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UAFR\UAS\Funds\Self_Supporting\Fact_Sheets\Fact_Sheet_Templates\FY17\"/>
    </mc:Choice>
  </mc:AlternateContent>
  <bookViews>
    <workbookView xWindow="0" yWindow="0" windowWidth="19200" windowHeight="10920" tabRatio="785" firstSheet="1" activeTab="1"/>
  </bookViews>
  <sheets>
    <sheet name="Master" sheetId="8" state="hidden" r:id="rId1"/>
    <sheet name="Accounts Receivable" sheetId="1" r:id="rId2"/>
    <sheet name="Inventory for Resale" sheetId="5" r:id="rId3"/>
    <sheet name="Publications Inventory" sheetId="7" r:id="rId4"/>
    <sheet name="Prepaid Expense" sheetId="4" r:id="rId5"/>
    <sheet name="Accounts Payable" sheetId="6" r:id="rId6"/>
    <sheet name="Unearned Revenue" sheetId="3" r:id="rId7"/>
  </sheets>
  <definedNames>
    <definedName name="OLE_LINK1" localSheetId="2">'Inventory for Resale'!#REF!</definedName>
    <definedName name="OLE_LINK1" localSheetId="3">'Publications Inventory'!#REF!</definedName>
    <definedName name="PublicationsFullCost?" localSheetId="3">'Publications Inventory'!#REF!</definedName>
    <definedName name="PublicationsFullCost?">'Inventory for Resale'!#REF!</definedName>
  </definedNames>
  <calcPr calcId="162913"/>
</workbook>
</file>

<file path=xl/calcChain.xml><?xml version="1.0" encoding="utf-8"?>
<calcChain xmlns="http://schemas.openxmlformats.org/spreadsheetml/2006/main">
  <c r="R21" i="3" l="1"/>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20" i="3"/>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2505" i="4"/>
  <c r="R2506" i="4"/>
  <c r="R2507" i="4"/>
  <c r="R2508" i="4"/>
  <c r="R2509" i="4"/>
  <c r="R2510" i="4"/>
  <c r="R2511" i="4"/>
  <c r="R2512" i="4"/>
  <c r="R2513" i="4"/>
  <c r="R2514" i="4"/>
  <c r="R2515" i="4"/>
  <c r="R2516" i="4"/>
  <c r="R2517" i="4"/>
  <c r="R2518" i="4"/>
  <c r="R2519" i="4"/>
  <c r="R2520" i="4"/>
  <c r="R2521" i="4"/>
  <c r="R2522" i="4"/>
  <c r="R2523" i="4"/>
  <c r="R2524" i="4"/>
  <c r="R2525" i="4"/>
  <c r="R2526" i="4"/>
  <c r="R2527" i="4"/>
  <c r="R2528" i="4"/>
  <c r="R2529" i="4"/>
  <c r="R2530" i="4"/>
  <c r="R2531" i="4"/>
  <c r="R2532" i="4"/>
  <c r="R2533" i="4"/>
  <c r="R2534" i="4"/>
  <c r="R2535" i="4"/>
  <c r="R2536" i="4"/>
  <c r="R2537" i="4"/>
  <c r="R2538" i="4"/>
  <c r="R2539" i="4"/>
  <c r="R2540" i="4"/>
  <c r="R2541" i="4"/>
  <c r="R2542" i="4"/>
  <c r="R2543" i="4"/>
  <c r="R2544" i="4"/>
  <c r="R2545" i="4"/>
  <c r="R2546" i="4"/>
  <c r="R2547" i="4"/>
  <c r="R2548" i="4"/>
  <c r="R2549" i="4"/>
  <c r="R2550" i="4"/>
  <c r="R2551" i="4"/>
  <c r="R2552" i="4"/>
  <c r="R2553" i="4"/>
  <c r="R2554" i="4"/>
  <c r="R2555" i="4"/>
  <c r="R2556" i="4"/>
  <c r="R2557" i="4"/>
  <c r="R2558" i="4"/>
  <c r="R2559" i="4"/>
  <c r="R2560" i="4"/>
  <c r="R2561" i="4"/>
  <c r="R2562" i="4"/>
  <c r="R2563" i="4"/>
  <c r="R2564" i="4"/>
  <c r="R2565" i="4"/>
  <c r="R2566" i="4"/>
  <c r="R2567" i="4"/>
  <c r="R2568" i="4"/>
  <c r="R2569" i="4"/>
  <c r="R2570" i="4"/>
  <c r="R2571" i="4"/>
  <c r="R2572" i="4"/>
  <c r="R2573" i="4"/>
  <c r="R2574" i="4"/>
  <c r="R2575" i="4"/>
  <c r="R2576" i="4"/>
  <c r="R2577" i="4"/>
  <c r="R2578" i="4"/>
  <c r="R2579" i="4"/>
  <c r="R2580" i="4"/>
  <c r="R2581" i="4"/>
  <c r="R2582" i="4"/>
  <c r="R2583" i="4"/>
  <c r="R2584" i="4"/>
  <c r="R2585" i="4"/>
  <c r="R2586" i="4"/>
  <c r="R2587" i="4"/>
  <c r="R2588" i="4"/>
  <c r="R2589" i="4"/>
  <c r="R2590" i="4"/>
  <c r="R2591" i="4"/>
  <c r="R2592" i="4"/>
  <c r="R2593" i="4"/>
  <c r="R2594" i="4"/>
  <c r="R2595" i="4"/>
  <c r="R2596" i="4"/>
  <c r="R2597" i="4"/>
  <c r="R2598" i="4"/>
  <c r="R2599" i="4"/>
  <c r="R2600" i="4"/>
  <c r="R2601" i="4"/>
  <c r="R2602" i="4"/>
  <c r="R2603" i="4"/>
  <c r="R2604" i="4"/>
  <c r="R2605" i="4"/>
  <c r="R2606" i="4"/>
  <c r="R2607" i="4"/>
  <c r="R2608" i="4"/>
  <c r="R2609" i="4"/>
  <c r="R2610" i="4"/>
  <c r="R2611" i="4"/>
  <c r="R2612" i="4"/>
  <c r="R2613" i="4"/>
  <c r="R2614" i="4"/>
  <c r="R2615" i="4"/>
  <c r="R2616" i="4"/>
  <c r="R2617" i="4"/>
  <c r="R2618" i="4"/>
  <c r="R2619" i="4"/>
  <c r="R2620" i="4"/>
  <c r="R2621" i="4"/>
  <c r="R2622" i="4"/>
  <c r="R2623" i="4"/>
  <c r="R2624" i="4"/>
  <c r="R2625" i="4"/>
  <c r="R2626" i="4"/>
  <c r="R2627" i="4"/>
  <c r="R2628" i="4"/>
  <c r="R2629" i="4"/>
  <c r="R2630" i="4"/>
  <c r="R2631" i="4"/>
  <c r="R2632" i="4"/>
  <c r="R2633" i="4"/>
  <c r="R2634" i="4"/>
  <c r="R2635" i="4"/>
  <c r="R2636" i="4"/>
  <c r="R2637" i="4"/>
  <c r="R2638" i="4"/>
  <c r="R2639" i="4"/>
  <c r="R2640" i="4"/>
  <c r="R2641" i="4"/>
  <c r="R2642" i="4"/>
  <c r="R2643" i="4"/>
  <c r="R2644" i="4"/>
  <c r="R2645" i="4"/>
  <c r="R2646" i="4"/>
  <c r="R2647" i="4"/>
  <c r="R2648" i="4"/>
  <c r="R2649" i="4"/>
  <c r="R2650" i="4"/>
  <c r="R2651" i="4"/>
  <c r="R2652" i="4"/>
  <c r="R2653" i="4"/>
  <c r="R2654" i="4"/>
  <c r="R2655" i="4"/>
  <c r="R2656" i="4"/>
  <c r="R2657" i="4"/>
  <c r="R2658" i="4"/>
  <c r="R2659" i="4"/>
  <c r="R2660" i="4"/>
  <c r="R2661" i="4"/>
  <c r="R2662" i="4"/>
  <c r="R2663" i="4"/>
  <c r="R2664" i="4"/>
  <c r="R2665" i="4"/>
  <c r="R2666" i="4"/>
  <c r="R2667" i="4"/>
  <c r="R2668" i="4"/>
  <c r="R2669" i="4"/>
  <c r="R2670" i="4"/>
  <c r="R2671" i="4"/>
  <c r="R2672" i="4"/>
  <c r="R2673" i="4"/>
  <c r="R2674" i="4"/>
  <c r="R2675" i="4"/>
  <c r="R2676" i="4"/>
  <c r="R2677" i="4"/>
  <c r="R2678" i="4"/>
  <c r="R2679" i="4"/>
  <c r="R2680" i="4"/>
  <c r="R2681" i="4"/>
  <c r="R2682" i="4"/>
  <c r="R2683" i="4"/>
  <c r="R2684" i="4"/>
  <c r="R2685" i="4"/>
  <c r="R2686" i="4"/>
  <c r="R2687" i="4"/>
  <c r="R2688" i="4"/>
  <c r="R2689" i="4"/>
  <c r="R2690" i="4"/>
  <c r="R2691" i="4"/>
  <c r="R2692" i="4"/>
  <c r="R2693" i="4"/>
  <c r="R2694" i="4"/>
  <c r="R2695" i="4"/>
  <c r="R2696" i="4"/>
  <c r="R2697" i="4"/>
  <c r="R2698" i="4"/>
  <c r="R2699" i="4"/>
  <c r="R2700" i="4"/>
  <c r="R2701" i="4"/>
  <c r="R2702" i="4"/>
  <c r="R2703" i="4"/>
  <c r="R2704" i="4"/>
  <c r="R2705" i="4"/>
  <c r="R2706" i="4"/>
  <c r="R2707" i="4"/>
  <c r="R2708" i="4"/>
  <c r="R2709" i="4"/>
  <c r="R2710" i="4"/>
  <c r="R2711" i="4"/>
  <c r="R2712" i="4"/>
  <c r="R2713" i="4"/>
  <c r="R2714" i="4"/>
  <c r="R2715" i="4"/>
  <c r="R2716" i="4"/>
  <c r="R2717" i="4"/>
  <c r="R2718" i="4"/>
  <c r="R2719" i="4"/>
  <c r="R2720" i="4"/>
  <c r="R2721" i="4"/>
  <c r="R2722" i="4"/>
  <c r="R2723" i="4"/>
  <c r="R2724" i="4"/>
  <c r="R2725" i="4"/>
  <c r="R2726" i="4"/>
  <c r="R2727" i="4"/>
  <c r="R2728" i="4"/>
  <c r="R2729" i="4"/>
  <c r="R2730" i="4"/>
  <c r="R2731" i="4"/>
  <c r="R2732" i="4"/>
  <c r="R2733" i="4"/>
  <c r="R2734" i="4"/>
  <c r="R2735" i="4"/>
  <c r="R2736" i="4"/>
  <c r="R2737" i="4"/>
  <c r="R2738" i="4"/>
  <c r="R2739" i="4"/>
  <c r="R2740" i="4"/>
  <c r="R2741" i="4"/>
  <c r="R2742" i="4"/>
  <c r="R2743" i="4"/>
  <c r="R2744" i="4"/>
  <c r="R2745" i="4"/>
  <c r="R2746" i="4"/>
  <c r="R2747" i="4"/>
  <c r="R2748" i="4"/>
  <c r="R2749" i="4"/>
  <c r="R2750" i="4"/>
  <c r="R2751" i="4"/>
  <c r="R2752" i="4"/>
  <c r="R2753" i="4"/>
  <c r="R2754" i="4"/>
  <c r="R2755" i="4"/>
  <c r="R2756" i="4"/>
  <c r="R2757" i="4"/>
  <c r="R2758" i="4"/>
  <c r="R2759" i="4"/>
  <c r="R2760" i="4"/>
  <c r="R2761" i="4"/>
  <c r="R2762" i="4"/>
  <c r="R2763" i="4"/>
  <c r="R2764" i="4"/>
  <c r="R2765" i="4"/>
  <c r="R2766" i="4"/>
  <c r="R2767" i="4"/>
  <c r="R2768" i="4"/>
  <c r="R2769" i="4"/>
  <c r="R2770" i="4"/>
  <c r="R2771" i="4"/>
  <c r="R2772" i="4"/>
  <c r="R2773" i="4"/>
  <c r="R2774" i="4"/>
  <c r="R2775" i="4"/>
  <c r="R2776" i="4"/>
  <c r="R2777" i="4"/>
  <c r="R2778" i="4"/>
  <c r="R2779" i="4"/>
  <c r="R2780" i="4"/>
  <c r="R2781" i="4"/>
  <c r="R2782" i="4"/>
  <c r="R2783" i="4"/>
  <c r="R2784" i="4"/>
  <c r="R2785" i="4"/>
  <c r="R2786" i="4"/>
  <c r="R2787" i="4"/>
  <c r="R2788" i="4"/>
  <c r="R2789" i="4"/>
  <c r="R2790" i="4"/>
  <c r="R2791" i="4"/>
  <c r="R2792" i="4"/>
  <c r="R2793" i="4"/>
  <c r="R2794" i="4"/>
  <c r="R2795" i="4"/>
  <c r="R2796" i="4"/>
  <c r="R2797" i="4"/>
  <c r="R2798" i="4"/>
  <c r="R2799" i="4"/>
  <c r="R2800" i="4"/>
  <c r="R2801" i="4"/>
  <c r="R2802" i="4"/>
  <c r="R2803" i="4"/>
  <c r="R2804" i="4"/>
  <c r="R2805" i="4"/>
  <c r="R2806" i="4"/>
  <c r="R2807" i="4"/>
  <c r="R2808" i="4"/>
  <c r="R2809" i="4"/>
  <c r="R2810" i="4"/>
  <c r="R2811" i="4"/>
  <c r="R2812" i="4"/>
  <c r="R2813" i="4"/>
  <c r="R2814" i="4"/>
  <c r="R2815" i="4"/>
  <c r="R2816" i="4"/>
  <c r="R2817" i="4"/>
  <c r="R2818" i="4"/>
  <c r="R2819" i="4"/>
  <c r="R2820" i="4"/>
  <c r="R2821" i="4"/>
  <c r="R2822" i="4"/>
  <c r="R2823" i="4"/>
  <c r="R2824" i="4"/>
  <c r="R2825" i="4"/>
  <c r="R2826" i="4"/>
  <c r="R2827" i="4"/>
  <c r="R2828" i="4"/>
  <c r="R2829" i="4"/>
  <c r="R2830" i="4"/>
  <c r="R2831" i="4"/>
  <c r="R2832" i="4"/>
  <c r="R2833" i="4"/>
  <c r="R2834" i="4"/>
  <c r="R2835" i="4"/>
  <c r="R2836" i="4"/>
  <c r="R2837" i="4"/>
  <c r="R2838" i="4"/>
  <c r="R2839" i="4"/>
  <c r="R2840" i="4"/>
  <c r="R2841" i="4"/>
  <c r="R2842" i="4"/>
  <c r="R2843" i="4"/>
  <c r="R2844" i="4"/>
  <c r="R2845" i="4"/>
  <c r="R2846" i="4"/>
  <c r="R2847" i="4"/>
  <c r="R2848" i="4"/>
  <c r="R2849" i="4"/>
  <c r="R2850" i="4"/>
  <c r="R2851" i="4"/>
  <c r="R2852" i="4"/>
  <c r="R2853" i="4"/>
  <c r="R2854" i="4"/>
  <c r="R2855" i="4"/>
  <c r="R2856" i="4"/>
  <c r="R2857" i="4"/>
  <c r="R2858" i="4"/>
  <c r="R2859" i="4"/>
  <c r="R2860" i="4"/>
  <c r="R2861" i="4"/>
  <c r="R2862" i="4"/>
  <c r="R2863" i="4"/>
  <c r="R2864" i="4"/>
  <c r="R2865" i="4"/>
  <c r="R2866" i="4"/>
  <c r="R2867" i="4"/>
  <c r="R2868" i="4"/>
  <c r="R2869" i="4"/>
  <c r="R2870" i="4"/>
  <c r="R2871" i="4"/>
  <c r="R2872" i="4"/>
  <c r="R2873" i="4"/>
  <c r="R2874" i="4"/>
  <c r="R2875" i="4"/>
  <c r="R2876" i="4"/>
  <c r="R2877" i="4"/>
  <c r="R2878" i="4"/>
  <c r="R2879" i="4"/>
  <c r="R2880" i="4"/>
  <c r="R2881" i="4"/>
  <c r="R2882" i="4"/>
  <c r="R2883" i="4"/>
  <c r="R2884" i="4"/>
  <c r="R2885" i="4"/>
  <c r="R2886" i="4"/>
  <c r="R2887" i="4"/>
  <c r="R2888" i="4"/>
  <c r="R2889" i="4"/>
  <c r="R2890" i="4"/>
  <c r="R2891" i="4"/>
  <c r="R2892" i="4"/>
  <c r="R2893" i="4"/>
  <c r="R2894" i="4"/>
  <c r="R2895" i="4"/>
  <c r="R2896" i="4"/>
  <c r="R2897" i="4"/>
  <c r="R2898" i="4"/>
  <c r="R2899" i="4"/>
  <c r="R2900" i="4"/>
  <c r="R2901" i="4"/>
  <c r="R2902" i="4"/>
  <c r="R2903" i="4"/>
  <c r="R2904" i="4"/>
  <c r="R2905" i="4"/>
  <c r="R2906" i="4"/>
  <c r="R2907" i="4"/>
  <c r="R2908" i="4"/>
  <c r="R2909" i="4"/>
  <c r="R2910" i="4"/>
  <c r="R2911" i="4"/>
  <c r="R2912" i="4"/>
  <c r="R2913" i="4"/>
  <c r="R2914" i="4"/>
  <c r="R2915" i="4"/>
  <c r="R2916" i="4"/>
  <c r="R2917" i="4"/>
  <c r="R2918" i="4"/>
  <c r="R2919" i="4"/>
  <c r="R2920" i="4"/>
  <c r="R2921" i="4"/>
  <c r="R2922" i="4"/>
  <c r="R2923" i="4"/>
  <c r="R2924" i="4"/>
  <c r="R2925" i="4"/>
  <c r="R2926" i="4"/>
  <c r="R2927" i="4"/>
  <c r="R2928" i="4"/>
  <c r="R2929" i="4"/>
  <c r="R2930" i="4"/>
  <c r="R2931" i="4"/>
  <c r="R2932" i="4"/>
  <c r="R2933" i="4"/>
  <c r="R2934" i="4"/>
  <c r="R2935" i="4"/>
  <c r="R2936" i="4"/>
  <c r="R2937" i="4"/>
  <c r="R2938" i="4"/>
  <c r="R2939" i="4"/>
  <c r="R2940" i="4"/>
  <c r="R2941" i="4"/>
  <c r="R2942" i="4"/>
  <c r="R2943" i="4"/>
  <c r="R2944" i="4"/>
  <c r="R2945" i="4"/>
  <c r="R2946" i="4"/>
  <c r="R2947" i="4"/>
  <c r="R2948" i="4"/>
  <c r="R2949" i="4"/>
  <c r="R2950" i="4"/>
  <c r="R2951" i="4"/>
  <c r="R2952" i="4"/>
  <c r="R2953" i="4"/>
  <c r="R2954" i="4"/>
  <c r="R2955" i="4"/>
  <c r="R2956" i="4"/>
  <c r="R2957" i="4"/>
  <c r="R2958" i="4"/>
  <c r="R2959" i="4"/>
  <c r="R2960" i="4"/>
  <c r="R2961" i="4"/>
  <c r="R2962" i="4"/>
  <c r="R2963" i="4"/>
  <c r="R2964" i="4"/>
  <c r="R2965" i="4"/>
  <c r="R2966" i="4"/>
  <c r="R2967" i="4"/>
  <c r="R2968" i="4"/>
  <c r="R2969" i="4"/>
  <c r="R2970" i="4"/>
  <c r="R2971" i="4"/>
  <c r="R2972" i="4"/>
  <c r="R2973" i="4"/>
  <c r="R2974" i="4"/>
  <c r="R2975" i="4"/>
  <c r="R2976" i="4"/>
  <c r="R2977" i="4"/>
  <c r="R2978" i="4"/>
  <c r="R2979" i="4"/>
  <c r="R2980" i="4"/>
  <c r="R2981" i="4"/>
  <c r="R2982" i="4"/>
  <c r="R2983" i="4"/>
  <c r="R2984" i="4"/>
  <c r="R2985" i="4"/>
  <c r="R2986" i="4"/>
  <c r="R2987" i="4"/>
  <c r="R2988" i="4"/>
  <c r="R2989" i="4"/>
  <c r="R2990" i="4"/>
  <c r="R2991" i="4"/>
  <c r="R2992" i="4"/>
  <c r="R2993" i="4"/>
  <c r="R2994" i="4"/>
  <c r="R2995" i="4"/>
  <c r="R2996" i="4"/>
  <c r="R2997" i="4"/>
  <c r="R2998" i="4"/>
  <c r="R2999" i="4"/>
  <c r="R3000" i="4"/>
  <c r="R3001" i="4"/>
  <c r="R3002" i="4"/>
  <c r="R3003" i="4"/>
  <c r="R3004" i="4"/>
  <c r="R3005" i="4"/>
  <c r="R3006" i="4"/>
  <c r="R3007" i="4"/>
  <c r="R3008" i="4"/>
  <c r="R3009" i="4"/>
  <c r="R3010" i="4"/>
  <c r="R3011" i="4"/>
  <c r="R3012" i="4"/>
  <c r="R3013" i="4"/>
  <c r="R3014" i="4"/>
  <c r="R3015" i="4"/>
  <c r="R3016" i="4"/>
  <c r="R3017" i="4"/>
  <c r="R3018" i="4"/>
  <c r="R3019" i="4"/>
  <c r="R3020" i="4"/>
  <c r="R3021" i="4"/>
  <c r="R3022" i="4"/>
  <c r="R3023" i="4"/>
  <c r="R3024" i="4"/>
  <c r="R3025" i="4"/>
  <c r="R3026" i="4"/>
  <c r="R3027" i="4"/>
  <c r="R3028" i="4"/>
  <c r="R3029" i="4"/>
  <c r="R3030" i="4"/>
  <c r="R3031" i="4"/>
  <c r="R3032" i="4"/>
  <c r="R3033" i="4"/>
  <c r="R3034" i="4"/>
  <c r="R3035" i="4"/>
  <c r="R3036" i="4"/>
  <c r="R3037" i="4"/>
  <c r="R3038" i="4"/>
  <c r="R3039" i="4"/>
  <c r="R3040" i="4"/>
  <c r="R3041" i="4"/>
  <c r="R3042" i="4"/>
  <c r="R3043" i="4"/>
  <c r="R3044" i="4"/>
  <c r="R3045" i="4"/>
  <c r="R3046" i="4"/>
  <c r="R3047" i="4"/>
  <c r="R3048" i="4"/>
  <c r="R3049" i="4"/>
  <c r="R3050" i="4"/>
  <c r="R3051" i="4"/>
  <c r="R3052" i="4"/>
  <c r="R3053" i="4"/>
  <c r="R3054" i="4"/>
  <c r="R3055" i="4"/>
  <c r="R3056" i="4"/>
  <c r="R3057" i="4"/>
  <c r="R3058" i="4"/>
  <c r="R3059" i="4"/>
  <c r="R3060" i="4"/>
  <c r="R3061" i="4"/>
  <c r="R3062" i="4"/>
  <c r="R3063" i="4"/>
  <c r="R3064" i="4"/>
  <c r="R3065" i="4"/>
  <c r="R3066" i="4"/>
  <c r="R3067" i="4"/>
  <c r="R3068" i="4"/>
  <c r="R3069" i="4"/>
  <c r="R3070" i="4"/>
  <c r="R3071" i="4"/>
  <c r="R3072" i="4"/>
  <c r="R3073" i="4"/>
  <c r="R3074" i="4"/>
  <c r="R3075" i="4"/>
  <c r="R3076" i="4"/>
  <c r="R3077" i="4"/>
  <c r="R3078" i="4"/>
  <c r="R3079" i="4"/>
  <c r="R3080" i="4"/>
  <c r="R3081" i="4"/>
  <c r="R3082" i="4"/>
  <c r="R3083" i="4"/>
  <c r="R3084" i="4"/>
  <c r="R3085" i="4"/>
  <c r="R3086" i="4"/>
  <c r="R3087" i="4"/>
  <c r="R3088" i="4"/>
  <c r="R3089" i="4"/>
  <c r="R3090" i="4"/>
  <c r="R3091" i="4"/>
  <c r="R3092" i="4"/>
  <c r="R3093" i="4"/>
  <c r="R3094" i="4"/>
  <c r="R3095" i="4"/>
  <c r="R3096" i="4"/>
  <c r="R3097" i="4"/>
  <c r="R3098" i="4"/>
  <c r="R3099" i="4"/>
  <c r="R3100" i="4"/>
  <c r="R3101" i="4"/>
  <c r="R3102" i="4"/>
  <c r="R3103" i="4"/>
  <c r="R3104" i="4"/>
  <c r="R3105" i="4"/>
  <c r="R3106" i="4"/>
  <c r="R3107" i="4"/>
  <c r="R3108" i="4"/>
  <c r="R3109" i="4"/>
  <c r="R3110" i="4"/>
  <c r="R3111" i="4"/>
  <c r="R3112" i="4"/>
  <c r="R3113" i="4"/>
  <c r="R3114" i="4"/>
  <c r="R3115" i="4"/>
  <c r="R3116" i="4"/>
  <c r="R3117" i="4"/>
  <c r="R3118" i="4"/>
  <c r="R3119" i="4"/>
  <c r="R3120" i="4"/>
  <c r="R3121" i="4"/>
  <c r="R3122" i="4"/>
  <c r="R3123" i="4"/>
  <c r="R3124" i="4"/>
  <c r="R3125" i="4"/>
  <c r="R3126" i="4"/>
  <c r="R3127" i="4"/>
  <c r="R3128" i="4"/>
  <c r="R3129" i="4"/>
  <c r="R3130" i="4"/>
  <c r="R3131" i="4"/>
  <c r="R3132" i="4"/>
  <c r="R3133" i="4"/>
  <c r="R3134" i="4"/>
  <c r="R3135" i="4"/>
  <c r="R3136" i="4"/>
  <c r="R3137" i="4"/>
  <c r="R3138" i="4"/>
  <c r="R3139" i="4"/>
  <c r="R3140" i="4"/>
  <c r="R3141" i="4"/>
  <c r="R3142" i="4"/>
  <c r="R3143" i="4"/>
  <c r="R3144" i="4"/>
  <c r="R3145" i="4"/>
  <c r="R3146" i="4"/>
  <c r="R3147" i="4"/>
  <c r="R3148" i="4"/>
  <c r="R3149" i="4"/>
  <c r="R3150" i="4"/>
  <c r="R3151" i="4"/>
  <c r="R3152" i="4"/>
  <c r="R3153" i="4"/>
  <c r="R3154" i="4"/>
  <c r="R3155" i="4"/>
  <c r="R3156" i="4"/>
  <c r="R3157" i="4"/>
  <c r="R3158" i="4"/>
  <c r="R3159" i="4"/>
  <c r="R3160" i="4"/>
  <c r="R3161" i="4"/>
  <c r="R3162" i="4"/>
  <c r="R3163" i="4"/>
  <c r="R3164" i="4"/>
  <c r="R3165" i="4"/>
  <c r="R3166" i="4"/>
  <c r="R3167" i="4"/>
  <c r="R3168" i="4"/>
  <c r="R3169" i="4"/>
  <c r="R3170" i="4"/>
  <c r="R3171" i="4"/>
  <c r="R3172" i="4"/>
  <c r="R3173" i="4"/>
  <c r="R3174" i="4"/>
  <c r="R3175" i="4"/>
  <c r="R3176" i="4"/>
  <c r="R3177" i="4"/>
  <c r="R3178" i="4"/>
  <c r="R3179" i="4"/>
  <c r="R3180" i="4"/>
  <c r="R3181" i="4"/>
  <c r="R3182" i="4"/>
  <c r="R3183" i="4"/>
  <c r="R3184" i="4"/>
  <c r="R3185" i="4"/>
  <c r="R3186" i="4"/>
  <c r="R3187" i="4"/>
  <c r="R3188" i="4"/>
  <c r="R3189" i="4"/>
  <c r="R3190" i="4"/>
  <c r="R3191" i="4"/>
  <c r="R3192" i="4"/>
  <c r="R3193" i="4"/>
  <c r="R3194" i="4"/>
  <c r="R3195" i="4"/>
  <c r="R3196" i="4"/>
  <c r="R3197" i="4"/>
  <c r="R3198" i="4"/>
  <c r="R3199" i="4"/>
  <c r="R3200" i="4"/>
  <c r="R3201" i="4"/>
  <c r="R3202" i="4"/>
  <c r="R3203" i="4"/>
  <c r="R3204" i="4"/>
  <c r="R3205" i="4"/>
  <c r="R3206" i="4"/>
  <c r="R3207" i="4"/>
  <c r="R3208" i="4"/>
  <c r="R3209" i="4"/>
  <c r="R3210" i="4"/>
  <c r="R3211" i="4"/>
  <c r="R3212" i="4"/>
  <c r="R3213" i="4"/>
  <c r="R3214" i="4"/>
  <c r="R3215" i="4"/>
  <c r="R3216" i="4"/>
  <c r="R3217" i="4"/>
  <c r="R3218" i="4"/>
  <c r="R3219" i="4"/>
  <c r="R3220" i="4"/>
  <c r="R3221" i="4"/>
  <c r="R3222" i="4"/>
  <c r="R3223" i="4"/>
  <c r="R3224" i="4"/>
  <c r="R3225" i="4"/>
  <c r="R3226" i="4"/>
  <c r="R3227" i="4"/>
  <c r="R3228" i="4"/>
  <c r="R3229" i="4"/>
  <c r="R3230" i="4"/>
  <c r="R3231" i="4"/>
  <c r="R3232" i="4"/>
  <c r="R3233" i="4"/>
  <c r="R3234" i="4"/>
  <c r="R3235" i="4"/>
  <c r="R3236" i="4"/>
  <c r="R3237" i="4"/>
  <c r="R3238" i="4"/>
  <c r="R3239" i="4"/>
  <c r="R3240" i="4"/>
  <c r="R3241" i="4"/>
  <c r="R3242" i="4"/>
  <c r="R3243" i="4"/>
  <c r="R3244" i="4"/>
  <c r="R3245" i="4"/>
  <c r="R3246" i="4"/>
  <c r="R3247" i="4"/>
  <c r="R3248" i="4"/>
  <c r="R3249" i="4"/>
  <c r="R3250" i="4"/>
  <c r="R3251" i="4"/>
  <c r="R3252" i="4"/>
  <c r="R3253" i="4"/>
  <c r="R3254" i="4"/>
  <c r="R3255" i="4"/>
  <c r="R3256" i="4"/>
  <c r="R3257" i="4"/>
  <c r="R3258" i="4"/>
  <c r="R3259" i="4"/>
  <c r="R3260" i="4"/>
  <c r="R3261" i="4"/>
  <c r="R3262" i="4"/>
  <c r="R3263" i="4"/>
  <c r="R3264" i="4"/>
  <c r="R3265" i="4"/>
  <c r="R3266" i="4"/>
  <c r="R3267" i="4"/>
  <c r="R3268" i="4"/>
  <c r="R3269" i="4"/>
  <c r="R3270" i="4"/>
  <c r="R3271" i="4"/>
  <c r="R3272" i="4"/>
  <c r="R3273" i="4"/>
  <c r="R3274" i="4"/>
  <c r="R3275" i="4"/>
  <c r="R3276" i="4"/>
  <c r="R3277" i="4"/>
  <c r="R3278" i="4"/>
  <c r="R3279" i="4"/>
  <c r="R3280" i="4"/>
  <c r="R3281" i="4"/>
  <c r="R3282" i="4"/>
  <c r="R3283" i="4"/>
  <c r="R3284" i="4"/>
  <c r="R3285" i="4"/>
  <c r="R3286" i="4"/>
  <c r="R3287" i="4"/>
  <c r="R3288" i="4"/>
  <c r="R3289" i="4"/>
  <c r="R3290" i="4"/>
  <c r="R3291" i="4"/>
  <c r="R3292" i="4"/>
  <c r="R3293" i="4"/>
  <c r="R3294" i="4"/>
  <c r="R3295" i="4"/>
  <c r="R3296" i="4"/>
  <c r="R3297" i="4"/>
  <c r="R3298" i="4"/>
  <c r="R3299" i="4"/>
  <c r="R3300" i="4"/>
  <c r="R3301" i="4"/>
  <c r="R3302" i="4"/>
  <c r="R3303" i="4"/>
  <c r="R3304" i="4"/>
  <c r="R3305" i="4"/>
  <c r="R3306" i="4"/>
  <c r="R3307" i="4"/>
  <c r="R3308" i="4"/>
  <c r="R3309" i="4"/>
  <c r="R3310" i="4"/>
  <c r="R3311" i="4"/>
  <c r="R3312" i="4"/>
  <c r="R3313" i="4"/>
  <c r="R3314" i="4"/>
  <c r="R3315" i="4"/>
  <c r="R3316" i="4"/>
  <c r="R3317" i="4"/>
  <c r="R3318" i="4"/>
  <c r="R3319" i="4"/>
  <c r="R3320" i="4"/>
  <c r="R3321" i="4"/>
  <c r="R3322" i="4"/>
  <c r="R3323" i="4"/>
  <c r="R3324" i="4"/>
  <c r="R3325" i="4"/>
  <c r="R3326" i="4"/>
  <c r="R3327" i="4"/>
  <c r="R3328" i="4"/>
  <c r="R3329" i="4"/>
  <c r="R3330" i="4"/>
  <c r="R3331" i="4"/>
  <c r="R3332" i="4"/>
  <c r="R3333" i="4"/>
  <c r="R3334" i="4"/>
  <c r="R3335" i="4"/>
  <c r="R3336" i="4"/>
  <c r="R3337" i="4"/>
  <c r="R3338" i="4"/>
  <c r="R3339" i="4"/>
  <c r="R3340" i="4"/>
  <c r="R3341" i="4"/>
  <c r="R3342" i="4"/>
  <c r="R3343" i="4"/>
  <c r="R3344" i="4"/>
  <c r="R3345" i="4"/>
  <c r="R3346" i="4"/>
  <c r="R3347" i="4"/>
  <c r="R3348" i="4"/>
  <c r="R3349" i="4"/>
  <c r="R3350" i="4"/>
  <c r="R3351" i="4"/>
  <c r="R3352" i="4"/>
  <c r="R3353" i="4"/>
  <c r="R3354" i="4"/>
  <c r="R3355" i="4"/>
  <c r="R3356" i="4"/>
  <c r="R3357" i="4"/>
  <c r="R3358" i="4"/>
  <c r="R3359" i="4"/>
  <c r="R3360" i="4"/>
  <c r="R3361" i="4"/>
  <c r="R3362" i="4"/>
  <c r="R3363" i="4"/>
  <c r="R3364" i="4"/>
  <c r="R3365" i="4"/>
  <c r="R3366" i="4"/>
  <c r="R3367" i="4"/>
  <c r="R3368" i="4"/>
  <c r="R3369" i="4"/>
  <c r="R3370" i="4"/>
  <c r="R3371" i="4"/>
  <c r="R3372" i="4"/>
  <c r="R3373" i="4"/>
  <c r="R3374" i="4"/>
  <c r="R3375" i="4"/>
  <c r="R3376" i="4"/>
  <c r="R3377" i="4"/>
  <c r="R3378" i="4"/>
  <c r="R3379" i="4"/>
  <c r="R3380" i="4"/>
  <c r="R3381" i="4"/>
  <c r="R3382" i="4"/>
  <c r="R3383" i="4"/>
  <c r="R3384" i="4"/>
  <c r="R3385" i="4"/>
  <c r="R3386" i="4"/>
  <c r="R3387" i="4"/>
  <c r="R3388" i="4"/>
  <c r="R3389" i="4"/>
  <c r="R3390" i="4"/>
  <c r="R3391" i="4"/>
  <c r="R3392" i="4"/>
  <c r="R3393" i="4"/>
  <c r="R3394" i="4"/>
  <c r="R3395" i="4"/>
  <c r="R3396" i="4"/>
  <c r="R3397" i="4"/>
  <c r="R3398" i="4"/>
  <c r="R3399" i="4"/>
  <c r="R3400" i="4"/>
  <c r="R3401" i="4"/>
  <c r="R3402" i="4"/>
  <c r="R3403" i="4"/>
  <c r="R3404" i="4"/>
  <c r="R3405" i="4"/>
  <c r="R3406" i="4"/>
  <c r="R3407" i="4"/>
  <c r="R3408" i="4"/>
  <c r="R3409" i="4"/>
  <c r="R3410" i="4"/>
  <c r="R3411" i="4"/>
  <c r="R3412" i="4"/>
  <c r="R3413" i="4"/>
  <c r="R3414" i="4"/>
  <c r="R3415" i="4"/>
  <c r="R3416" i="4"/>
  <c r="R3417" i="4"/>
  <c r="R3418" i="4"/>
  <c r="R3419" i="4"/>
  <c r="R3420" i="4"/>
  <c r="R3421" i="4"/>
  <c r="R3422" i="4"/>
  <c r="R3423" i="4"/>
  <c r="R3424" i="4"/>
  <c r="R3425" i="4"/>
  <c r="R3426" i="4"/>
  <c r="R3427" i="4"/>
  <c r="R3428" i="4"/>
  <c r="R3429" i="4"/>
  <c r="R3430" i="4"/>
  <c r="R3431" i="4"/>
  <c r="R3432" i="4"/>
  <c r="R3433" i="4"/>
  <c r="R3434" i="4"/>
  <c r="R3435" i="4"/>
  <c r="R3436" i="4"/>
  <c r="R3437" i="4"/>
  <c r="R3438" i="4"/>
  <c r="R3439" i="4"/>
  <c r="R3440" i="4"/>
  <c r="R3441" i="4"/>
  <c r="R3442" i="4"/>
  <c r="R3443" i="4"/>
  <c r="R3444" i="4"/>
  <c r="R3445" i="4"/>
  <c r="R3446" i="4"/>
  <c r="R3447" i="4"/>
  <c r="R3448" i="4"/>
  <c r="R3449" i="4"/>
  <c r="R3450" i="4"/>
  <c r="R3451" i="4"/>
  <c r="R3452" i="4"/>
  <c r="R3453" i="4"/>
  <c r="R3454" i="4"/>
  <c r="R3455" i="4"/>
  <c r="R3456" i="4"/>
  <c r="R3457" i="4"/>
  <c r="R3458" i="4"/>
  <c r="R3459" i="4"/>
  <c r="R3460" i="4"/>
  <c r="R3461" i="4"/>
  <c r="R3462" i="4"/>
  <c r="R3463" i="4"/>
  <c r="R3464" i="4"/>
  <c r="R3465" i="4"/>
  <c r="R3466" i="4"/>
  <c r="R3467" i="4"/>
  <c r="R3468" i="4"/>
  <c r="R3469" i="4"/>
  <c r="R3470" i="4"/>
  <c r="R3471" i="4"/>
  <c r="R3472" i="4"/>
  <c r="R3473" i="4"/>
  <c r="R3474" i="4"/>
  <c r="R3475" i="4"/>
  <c r="R3476" i="4"/>
  <c r="R3477" i="4"/>
  <c r="R3478" i="4"/>
  <c r="R3479" i="4"/>
  <c r="R3480" i="4"/>
  <c r="R3481" i="4"/>
  <c r="R3482" i="4"/>
  <c r="R3483" i="4"/>
  <c r="R3484" i="4"/>
  <c r="R3485" i="4"/>
  <c r="R3486" i="4"/>
  <c r="R3487" i="4"/>
  <c r="R3488" i="4"/>
  <c r="R3489" i="4"/>
  <c r="R3490" i="4"/>
  <c r="R3491" i="4"/>
  <c r="R3492" i="4"/>
  <c r="R3493" i="4"/>
  <c r="R3494" i="4"/>
  <c r="R3495" i="4"/>
  <c r="R3496" i="4"/>
  <c r="R3497" i="4"/>
  <c r="R3498" i="4"/>
  <c r="R3499" i="4"/>
  <c r="R3500" i="4"/>
  <c r="R3501" i="4"/>
  <c r="R3502" i="4"/>
  <c r="R3503" i="4"/>
  <c r="R3504" i="4"/>
  <c r="R3505" i="4"/>
  <c r="R3506" i="4"/>
  <c r="R3507" i="4"/>
  <c r="R3508" i="4"/>
  <c r="R3509" i="4"/>
  <c r="R3510" i="4"/>
  <c r="R3511" i="4"/>
  <c r="R3512" i="4"/>
  <c r="R3513" i="4"/>
  <c r="R3514" i="4"/>
  <c r="R3515" i="4"/>
  <c r="R3516" i="4"/>
  <c r="R3517" i="4"/>
  <c r="R3518" i="4"/>
  <c r="R3519" i="4"/>
  <c r="R3520" i="4"/>
  <c r="R3521" i="4"/>
  <c r="R3522" i="4"/>
  <c r="R3523" i="4"/>
  <c r="R3524" i="4"/>
  <c r="R3525" i="4"/>
  <c r="R3526" i="4"/>
  <c r="R3527" i="4"/>
  <c r="R3528" i="4"/>
  <c r="R3529" i="4"/>
  <c r="R3530" i="4"/>
  <c r="R3531" i="4"/>
  <c r="R3532" i="4"/>
  <c r="R3533" i="4"/>
  <c r="R3534" i="4"/>
  <c r="R3535" i="4"/>
  <c r="R3536" i="4"/>
  <c r="R3537" i="4"/>
  <c r="R3538" i="4"/>
  <c r="R3539" i="4"/>
  <c r="R3540" i="4"/>
  <c r="R3541" i="4"/>
  <c r="R3542" i="4"/>
  <c r="R3543" i="4"/>
  <c r="R3544" i="4"/>
  <c r="R3545" i="4"/>
  <c r="R3546" i="4"/>
  <c r="R3547" i="4"/>
  <c r="R3548" i="4"/>
  <c r="R3549" i="4"/>
  <c r="R3550" i="4"/>
  <c r="R3551" i="4"/>
  <c r="R3552" i="4"/>
  <c r="R3553" i="4"/>
  <c r="R3554" i="4"/>
  <c r="R3555" i="4"/>
  <c r="R3556" i="4"/>
  <c r="R3557" i="4"/>
  <c r="R3558" i="4"/>
  <c r="R3559" i="4"/>
  <c r="R3560" i="4"/>
  <c r="R3561" i="4"/>
  <c r="R3562" i="4"/>
  <c r="R3563" i="4"/>
  <c r="R3564" i="4"/>
  <c r="R3565" i="4"/>
  <c r="R3566" i="4"/>
  <c r="R3567" i="4"/>
  <c r="R3568" i="4"/>
  <c r="R3569" i="4"/>
  <c r="R3570" i="4"/>
  <c r="R3571" i="4"/>
  <c r="R3572" i="4"/>
  <c r="R3573" i="4"/>
  <c r="R3574" i="4"/>
  <c r="R3575" i="4"/>
  <c r="R3576" i="4"/>
  <c r="R3577" i="4"/>
  <c r="R3578" i="4"/>
  <c r="R3579" i="4"/>
  <c r="R3580" i="4"/>
  <c r="R3581" i="4"/>
  <c r="R3582" i="4"/>
  <c r="R3583" i="4"/>
  <c r="R3584" i="4"/>
  <c r="R3585" i="4"/>
  <c r="R3586" i="4"/>
  <c r="R3587" i="4"/>
  <c r="R3588" i="4"/>
  <c r="R3589" i="4"/>
  <c r="R3590" i="4"/>
  <c r="R3591" i="4"/>
  <c r="R3592" i="4"/>
  <c r="R3593" i="4"/>
  <c r="R3594" i="4"/>
  <c r="R3595" i="4"/>
  <c r="R3596" i="4"/>
  <c r="R3597" i="4"/>
  <c r="R3598" i="4"/>
  <c r="R3599" i="4"/>
  <c r="R3600" i="4"/>
  <c r="R3601" i="4"/>
  <c r="R3602" i="4"/>
  <c r="R3603" i="4"/>
  <c r="R3604" i="4"/>
  <c r="R3605" i="4"/>
  <c r="R3606" i="4"/>
  <c r="R3607" i="4"/>
  <c r="R3608" i="4"/>
  <c r="R3609" i="4"/>
  <c r="R3610" i="4"/>
  <c r="R3611" i="4"/>
  <c r="R3612" i="4"/>
  <c r="R3613" i="4"/>
  <c r="R3614" i="4"/>
  <c r="R3615" i="4"/>
  <c r="R3616" i="4"/>
  <c r="R3617" i="4"/>
  <c r="R3618" i="4"/>
  <c r="R3619" i="4"/>
  <c r="R3620" i="4"/>
  <c r="R3621" i="4"/>
  <c r="R3622" i="4"/>
  <c r="R3623" i="4"/>
  <c r="R3624" i="4"/>
  <c r="R3625" i="4"/>
  <c r="R3626" i="4"/>
  <c r="R3627" i="4"/>
  <c r="R3628" i="4"/>
  <c r="R3629" i="4"/>
  <c r="R3630" i="4"/>
  <c r="R3631" i="4"/>
  <c r="R3632" i="4"/>
  <c r="R3633" i="4"/>
  <c r="R3634" i="4"/>
  <c r="R3635" i="4"/>
  <c r="R3636" i="4"/>
  <c r="R3637" i="4"/>
  <c r="R3638" i="4"/>
  <c r="R3639" i="4"/>
  <c r="R3640" i="4"/>
  <c r="R3641" i="4"/>
  <c r="R3642" i="4"/>
  <c r="R3643" i="4"/>
  <c r="R3644" i="4"/>
  <c r="R3645" i="4"/>
  <c r="R3646" i="4"/>
  <c r="R3647" i="4"/>
  <c r="R3648" i="4"/>
  <c r="R3649" i="4"/>
  <c r="R3650" i="4"/>
  <c r="R3651" i="4"/>
  <c r="R3652" i="4"/>
  <c r="R3653" i="4"/>
  <c r="R3654" i="4"/>
  <c r="R3655" i="4"/>
  <c r="R3656" i="4"/>
  <c r="R3657" i="4"/>
  <c r="R3658" i="4"/>
  <c r="R3659" i="4"/>
  <c r="R3660" i="4"/>
  <c r="R3661" i="4"/>
  <c r="R3662" i="4"/>
  <c r="R3663" i="4"/>
  <c r="R3664" i="4"/>
  <c r="R3665" i="4"/>
  <c r="R3666" i="4"/>
  <c r="R3667" i="4"/>
  <c r="R3668" i="4"/>
  <c r="R3669" i="4"/>
  <c r="R3670" i="4"/>
  <c r="R3671" i="4"/>
  <c r="R3672" i="4"/>
  <c r="R3673" i="4"/>
  <c r="R3674" i="4"/>
  <c r="R3675" i="4"/>
  <c r="R3676" i="4"/>
  <c r="R3677" i="4"/>
  <c r="R3678" i="4"/>
  <c r="R3679" i="4"/>
  <c r="R3680" i="4"/>
  <c r="R3681" i="4"/>
  <c r="R3682" i="4"/>
  <c r="R3683" i="4"/>
  <c r="R3684" i="4"/>
  <c r="R3685" i="4"/>
  <c r="R3686" i="4"/>
  <c r="R3687" i="4"/>
  <c r="R3688" i="4"/>
  <c r="R3689" i="4"/>
  <c r="R3690" i="4"/>
  <c r="R3691" i="4"/>
  <c r="R3692" i="4"/>
  <c r="R3693" i="4"/>
  <c r="R3694" i="4"/>
  <c r="R3695" i="4"/>
  <c r="R3696" i="4"/>
  <c r="R3697" i="4"/>
  <c r="R3698" i="4"/>
  <c r="R3699" i="4"/>
  <c r="R3700" i="4"/>
  <c r="R3701" i="4"/>
  <c r="R3702" i="4"/>
  <c r="R3703" i="4"/>
  <c r="R3704" i="4"/>
  <c r="R3705" i="4"/>
  <c r="R3706" i="4"/>
  <c r="R3707" i="4"/>
  <c r="R3708" i="4"/>
  <c r="R3709" i="4"/>
  <c r="R3710" i="4"/>
  <c r="R3711" i="4"/>
  <c r="R3712" i="4"/>
  <c r="R3713" i="4"/>
  <c r="R3714" i="4"/>
  <c r="R3715" i="4"/>
  <c r="R3716" i="4"/>
  <c r="R3717" i="4"/>
  <c r="R3718" i="4"/>
  <c r="R3719" i="4"/>
  <c r="R3720" i="4"/>
  <c r="R3721" i="4"/>
  <c r="R3722" i="4"/>
  <c r="R3723" i="4"/>
  <c r="R3724" i="4"/>
  <c r="R3725" i="4"/>
  <c r="R3726" i="4"/>
  <c r="R3727" i="4"/>
  <c r="R3728" i="4"/>
  <c r="R3729" i="4"/>
  <c r="R3730" i="4"/>
  <c r="R3731" i="4"/>
  <c r="R3732" i="4"/>
  <c r="R3733" i="4"/>
  <c r="R3734" i="4"/>
  <c r="R3735" i="4"/>
  <c r="R3736" i="4"/>
  <c r="R3737" i="4"/>
  <c r="R3738" i="4"/>
  <c r="R3739" i="4"/>
  <c r="R3740" i="4"/>
  <c r="R3741" i="4"/>
  <c r="R3742" i="4"/>
  <c r="R3743" i="4"/>
  <c r="R3744" i="4"/>
  <c r="R3745" i="4"/>
  <c r="R3746" i="4"/>
  <c r="R3747" i="4"/>
  <c r="R3748" i="4"/>
  <c r="R3749" i="4"/>
  <c r="R3750" i="4"/>
  <c r="R3751" i="4"/>
  <c r="R3752" i="4"/>
  <c r="R3753" i="4"/>
  <c r="R3754" i="4"/>
  <c r="R3755" i="4"/>
  <c r="R3756" i="4"/>
  <c r="R3757" i="4"/>
  <c r="R3758" i="4"/>
  <c r="R3759" i="4"/>
  <c r="R3760" i="4"/>
  <c r="R3761" i="4"/>
  <c r="R3762" i="4"/>
  <c r="R3763" i="4"/>
  <c r="R3764" i="4"/>
  <c r="R3765" i="4"/>
  <c r="R3766" i="4"/>
  <c r="R3767" i="4"/>
  <c r="R3768" i="4"/>
  <c r="R3769" i="4"/>
  <c r="R3770" i="4"/>
  <c r="R3771" i="4"/>
  <c r="R3772" i="4"/>
  <c r="R3773" i="4"/>
  <c r="R3774" i="4"/>
  <c r="R3775" i="4"/>
  <c r="R3776" i="4"/>
  <c r="R3777" i="4"/>
  <c r="R3778" i="4"/>
  <c r="R3779" i="4"/>
  <c r="R3780" i="4"/>
  <c r="R3781" i="4"/>
  <c r="R3782" i="4"/>
  <c r="R3783" i="4"/>
  <c r="R3784" i="4"/>
  <c r="R3785" i="4"/>
  <c r="R3786" i="4"/>
  <c r="R3787" i="4"/>
  <c r="R3788" i="4"/>
  <c r="R3789" i="4"/>
  <c r="R3790" i="4"/>
  <c r="R3791" i="4"/>
  <c r="R3792" i="4"/>
  <c r="R3793" i="4"/>
  <c r="R3794" i="4"/>
  <c r="R3795" i="4"/>
  <c r="R3796" i="4"/>
  <c r="R3797" i="4"/>
  <c r="R3798" i="4"/>
  <c r="R3799" i="4"/>
  <c r="R3800" i="4"/>
  <c r="R3801" i="4"/>
  <c r="R3802" i="4"/>
  <c r="R3803" i="4"/>
  <c r="R3804" i="4"/>
  <c r="R3805" i="4"/>
  <c r="R3806" i="4"/>
  <c r="R3807" i="4"/>
  <c r="R3808" i="4"/>
  <c r="R3809" i="4"/>
  <c r="R3810" i="4"/>
  <c r="R3811" i="4"/>
  <c r="R3812" i="4"/>
  <c r="R3813" i="4"/>
  <c r="R3814" i="4"/>
  <c r="R3815" i="4"/>
  <c r="R3816" i="4"/>
  <c r="R3817" i="4"/>
  <c r="R3818" i="4"/>
  <c r="R3819" i="4"/>
  <c r="R3820" i="4"/>
  <c r="R3821" i="4"/>
  <c r="R3822" i="4"/>
  <c r="R3823" i="4"/>
  <c r="R3824" i="4"/>
  <c r="R3825" i="4"/>
  <c r="R3826" i="4"/>
  <c r="R3827" i="4"/>
  <c r="R3828" i="4"/>
  <c r="R3829" i="4"/>
  <c r="R3830" i="4"/>
  <c r="R3831" i="4"/>
  <c r="R3832" i="4"/>
  <c r="R3833" i="4"/>
  <c r="R3834" i="4"/>
  <c r="R3835" i="4"/>
  <c r="R3836" i="4"/>
  <c r="R3837" i="4"/>
  <c r="R3838" i="4"/>
  <c r="R3839" i="4"/>
  <c r="R3840" i="4"/>
  <c r="R3841" i="4"/>
  <c r="R3842" i="4"/>
  <c r="R3843" i="4"/>
  <c r="R3844" i="4"/>
  <c r="R3845" i="4"/>
  <c r="R3846" i="4"/>
  <c r="R3847" i="4"/>
  <c r="R3848" i="4"/>
  <c r="R3849" i="4"/>
  <c r="R3850" i="4"/>
  <c r="R3851" i="4"/>
  <c r="R3852" i="4"/>
  <c r="R3853" i="4"/>
  <c r="R3854" i="4"/>
  <c r="R3855" i="4"/>
  <c r="R3856" i="4"/>
  <c r="R3857" i="4"/>
  <c r="R3858" i="4"/>
  <c r="R3859" i="4"/>
  <c r="R3860" i="4"/>
  <c r="R3861" i="4"/>
  <c r="R3862" i="4"/>
  <c r="R3863" i="4"/>
  <c r="R3864" i="4"/>
  <c r="R3865" i="4"/>
  <c r="R3866" i="4"/>
  <c r="R3867" i="4"/>
  <c r="R3868" i="4"/>
  <c r="R3869" i="4"/>
  <c r="R3870" i="4"/>
  <c r="R3871" i="4"/>
  <c r="R3872" i="4"/>
  <c r="R3873" i="4"/>
  <c r="R3874" i="4"/>
  <c r="R3875" i="4"/>
  <c r="R3876" i="4"/>
  <c r="R3877" i="4"/>
  <c r="R3878" i="4"/>
  <c r="R3879" i="4"/>
  <c r="R3880" i="4"/>
  <c r="R3881" i="4"/>
  <c r="R3882" i="4"/>
  <c r="R3883" i="4"/>
  <c r="R3884" i="4"/>
  <c r="R3885" i="4"/>
  <c r="R3886" i="4"/>
  <c r="R3887" i="4"/>
  <c r="R3888" i="4"/>
  <c r="R3889" i="4"/>
  <c r="R3890" i="4"/>
  <c r="R3891" i="4"/>
  <c r="R3892" i="4"/>
  <c r="R3893" i="4"/>
  <c r="R3894" i="4"/>
  <c r="R3895" i="4"/>
  <c r="R3896" i="4"/>
  <c r="R3897" i="4"/>
  <c r="R3898" i="4"/>
  <c r="R3899" i="4"/>
  <c r="R3900" i="4"/>
  <c r="R3901" i="4"/>
  <c r="R3902" i="4"/>
  <c r="R3903" i="4"/>
  <c r="R3904" i="4"/>
  <c r="R3905" i="4"/>
  <c r="R3906" i="4"/>
  <c r="R3907" i="4"/>
  <c r="R3908" i="4"/>
  <c r="R3909" i="4"/>
  <c r="R3910" i="4"/>
  <c r="R3911" i="4"/>
  <c r="R3912" i="4"/>
  <c r="R3913" i="4"/>
  <c r="R3914" i="4"/>
  <c r="R3915" i="4"/>
  <c r="R3916" i="4"/>
  <c r="R3917" i="4"/>
  <c r="R3918" i="4"/>
  <c r="R3919" i="4"/>
  <c r="R3920" i="4"/>
  <c r="R3921" i="4"/>
  <c r="R3922" i="4"/>
  <c r="R3923" i="4"/>
  <c r="R3924" i="4"/>
  <c r="R3925" i="4"/>
  <c r="R3926" i="4"/>
  <c r="R3927" i="4"/>
  <c r="R3928" i="4"/>
  <c r="R3929" i="4"/>
  <c r="R3930" i="4"/>
  <c r="R3931" i="4"/>
  <c r="R3932" i="4"/>
  <c r="R3933" i="4"/>
  <c r="R3934" i="4"/>
  <c r="R3935" i="4"/>
  <c r="R3936" i="4"/>
  <c r="R3937" i="4"/>
  <c r="R3938" i="4"/>
  <c r="R3939" i="4"/>
  <c r="R3940" i="4"/>
  <c r="R3941" i="4"/>
  <c r="R3942" i="4"/>
  <c r="R3943" i="4"/>
  <c r="R3944" i="4"/>
  <c r="R3945" i="4"/>
  <c r="R3946" i="4"/>
  <c r="R3947" i="4"/>
  <c r="R3948" i="4"/>
  <c r="R3949" i="4"/>
  <c r="R3950" i="4"/>
  <c r="R3951" i="4"/>
  <c r="R3952" i="4"/>
  <c r="R3953" i="4"/>
  <c r="R3954" i="4"/>
  <c r="R3955" i="4"/>
  <c r="R3956" i="4"/>
  <c r="R3957" i="4"/>
  <c r="R3958" i="4"/>
  <c r="R3959" i="4"/>
  <c r="R3960" i="4"/>
  <c r="R3961" i="4"/>
  <c r="R3962" i="4"/>
  <c r="R3963" i="4"/>
  <c r="R3964" i="4"/>
  <c r="R3965" i="4"/>
  <c r="R3966" i="4"/>
  <c r="R3967" i="4"/>
  <c r="R3968" i="4"/>
  <c r="R3969" i="4"/>
  <c r="R3970" i="4"/>
  <c r="R3971" i="4"/>
  <c r="R3972" i="4"/>
  <c r="R3973" i="4"/>
  <c r="R3974" i="4"/>
  <c r="R3975" i="4"/>
  <c r="R3976" i="4"/>
  <c r="R3977" i="4"/>
  <c r="R3978" i="4"/>
  <c r="R3979" i="4"/>
  <c r="R3980" i="4"/>
  <c r="R3981" i="4"/>
  <c r="R3982" i="4"/>
  <c r="R3983" i="4"/>
  <c r="R3984" i="4"/>
  <c r="R3985" i="4"/>
  <c r="R3986" i="4"/>
  <c r="R3987" i="4"/>
  <c r="R3988" i="4"/>
  <c r="R3989" i="4"/>
  <c r="R3990" i="4"/>
  <c r="R3991" i="4"/>
  <c r="R3992" i="4"/>
  <c r="R3993" i="4"/>
  <c r="R3994" i="4"/>
  <c r="R3995" i="4"/>
  <c r="R3996" i="4"/>
  <c r="R3997" i="4"/>
  <c r="R3998" i="4"/>
  <c r="R3999" i="4"/>
  <c r="R4000" i="4"/>
  <c r="R4001" i="4"/>
  <c r="R4002" i="4"/>
  <c r="R4003" i="4"/>
  <c r="R4004" i="4"/>
  <c r="R4005" i="4"/>
  <c r="R4006" i="4"/>
  <c r="R4007" i="4"/>
  <c r="R4008" i="4"/>
  <c r="R4009" i="4"/>
  <c r="R4010" i="4"/>
  <c r="R4011" i="4"/>
  <c r="R4012" i="4"/>
  <c r="R4013" i="4"/>
  <c r="R4014" i="4"/>
  <c r="R4015" i="4"/>
  <c r="R4016" i="4"/>
  <c r="R4017" i="4"/>
  <c r="R4018" i="4"/>
  <c r="R4019" i="4"/>
  <c r="R4020" i="4"/>
  <c r="R4021" i="4"/>
  <c r="R4022" i="4"/>
  <c r="R4023" i="4"/>
  <c r="R4024" i="4"/>
  <c r="R4025" i="4"/>
  <c r="R4026" i="4"/>
  <c r="R4027" i="4"/>
  <c r="R4028" i="4"/>
  <c r="R4029" i="4"/>
  <c r="R4030" i="4"/>
  <c r="R4031" i="4"/>
  <c r="R4032" i="4"/>
  <c r="R4033" i="4"/>
  <c r="R4034" i="4"/>
  <c r="R4035" i="4"/>
  <c r="R4036" i="4"/>
  <c r="R4037" i="4"/>
  <c r="R4038" i="4"/>
  <c r="R4039" i="4"/>
  <c r="R4040" i="4"/>
  <c r="R4041" i="4"/>
  <c r="R4042" i="4"/>
  <c r="R4043" i="4"/>
  <c r="R4044" i="4"/>
  <c r="R4045" i="4"/>
  <c r="R4046" i="4"/>
  <c r="R4047" i="4"/>
  <c r="R4048" i="4"/>
  <c r="R4049" i="4"/>
  <c r="R4050" i="4"/>
  <c r="R4051" i="4"/>
  <c r="R4052" i="4"/>
  <c r="R4053" i="4"/>
  <c r="R4054" i="4"/>
  <c r="R4055" i="4"/>
  <c r="R4056" i="4"/>
  <c r="R4057" i="4"/>
  <c r="R4058" i="4"/>
  <c r="R4059" i="4"/>
  <c r="R4060" i="4"/>
  <c r="R4061" i="4"/>
  <c r="R4062" i="4"/>
  <c r="R4063" i="4"/>
  <c r="R4064" i="4"/>
  <c r="R4065" i="4"/>
  <c r="R4066" i="4"/>
  <c r="R4067" i="4"/>
  <c r="R4068" i="4"/>
  <c r="R4069" i="4"/>
  <c r="R4070" i="4"/>
  <c r="R4071" i="4"/>
  <c r="R4072" i="4"/>
  <c r="R4073" i="4"/>
  <c r="R4074" i="4"/>
  <c r="R4075" i="4"/>
  <c r="R4076" i="4"/>
  <c r="R4077" i="4"/>
  <c r="R4078" i="4"/>
  <c r="R4079" i="4"/>
  <c r="R4080" i="4"/>
  <c r="R4081" i="4"/>
  <c r="R4082" i="4"/>
  <c r="R4083" i="4"/>
  <c r="R4084" i="4"/>
  <c r="R4085" i="4"/>
  <c r="R4086" i="4"/>
  <c r="R4087" i="4"/>
  <c r="R4088" i="4"/>
  <c r="R4089" i="4"/>
  <c r="R4090" i="4"/>
  <c r="R4091" i="4"/>
  <c r="R4092" i="4"/>
  <c r="R4093" i="4"/>
  <c r="R4094" i="4"/>
  <c r="R4095" i="4"/>
  <c r="R4096" i="4"/>
  <c r="R4097" i="4"/>
  <c r="R4098" i="4"/>
  <c r="R4099" i="4"/>
  <c r="R4100" i="4"/>
  <c r="R4101" i="4"/>
  <c r="R4102" i="4"/>
  <c r="R4103" i="4"/>
  <c r="R4104" i="4"/>
  <c r="R4105" i="4"/>
  <c r="R4106" i="4"/>
  <c r="R4107" i="4"/>
  <c r="R4108" i="4"/>
  <c r="R4109" i="4"/>
  <c r="R4110" i="4"/>
  <c r="R4111" i="4"/>
  <c r="R4112" i="4"/>
  <c r="R4113" i="4"/>
  <c r="R4114" i="4"/>
  <c r="R4115" i="4"/>
  <c r="R4116" i="4"/>
  <c r="R4117" i="4"/>
  <c r="R4118" i="4"/>
  <c r="R4119" i="4"/>
  <c r="R4120" i="4"/>
  <c r="R4121" i="4"/>
  <c r="R4122" i="4"/>
  <c r="R4123" i="4"/>
  <c r="R4124" i="4"/>
  <c r="R4125" i="4"/>
  <c r="R4126" i="4"/>
  <c r="R4127" i="4"/>
  <c r="R4128" i="4"/>
  <c r="R4129" i="4"/>
  <c r="R4130" i="4"/>
  <c r="R4131" i="4"/>
  <c r="R4132" i="4"/>
  <c r="R4133" i="4"/>
  <c r="R4134" i="4"/>
  <c r="R4135" i="4"/>
  <c r="R4136" i="4"/>
  <c r="R4137" i="4"/>
  <c r="R4138" i="4"/>
  <c r="R4139" i="4"/>
  <c r="R4140" i="4"/>
  <c r="R4141" i="4"/>
  <c r="R4142" i="4"/>
  <c r="R4143" i="4"/>
  <c r="R4144" i="4"/>
  <c r="R4145" i="4"/>
  <c r="R4146" i="4"/>
  <c r="R4147" i="4"/>
  <c r="R4148" i="4"/>
  <c r="R4149" i="4"/>
  <c r="R4150" i="4"/>
  <c r="R4151" i="4"/>
  <c r="R4152" i="4"/>
  <c r="R4153" i="4"/>
  <c r="R4154" i="4"/>
  <c r="R4155" i="4"/>
  <c r="R4156" i="4"/>
  <c r="R4157" i="4"/>
  <c r="R4158" i="4"/>
  <c r="R4159" i="4"/>
  <c r="R4160" i="4"/>
  <c r="R4161" i="4"/>
  <c r="R4162" i="4"/>
  <c r="R4163" i="4"/>
  <c r="R4164" i="4"/>
  <c r="R4165" i="4"/>
  <c r="R4166" i="4"/>
  <c r="R4167" i="4"/>
  <c r="R4168" i="4"/>
  <c r="R4169" i="4"/>
  <c r="R4170" i="4"/>
  <c r="R4171" i="4"/>
  <c r="R4172" i="4"/>
  <c r="R4173" i="4"/>
  <c r="R4174" i="4"/>
  <c r="R4175" i="4"/>
  <c r="R4176" i="4"/>
  <c r="R4177" i="4"/>
  <c r="R4178" i="4"/>
  <c r="R4179" i="4"/>
  <c r="R4180" i="4"/>
  <c r="R4181" i="4"/>
  <c r="R4182" i="4"/>
  <c r="R4183" i="4"/>
  <c r="R4184" i="4"/>
  <c r="R4185" i="4"/>
  <c r="R4186" i="4"/>
  <c r="R4187" i="4"/>
  <c r="R4188" i="4"/>
  <c r="R4189" i="4"/>
  <c r="R4190" i="4"/>
  <c r="R4191" i="4"/>
  <c r="R4192" i="4"/>
  <c r="R4193" i="4"/>
  <c r="R4194" i="4"/>
  <c r="R4195" i="4"/>
  <c r="R4196" i="4"/>
  <c r="R4197" i="4"/>
  <c r="R4198" i="4"/>
  <c r="R4199" i="4"/>
  <c r="R4200" i="4"/>
  <c r="R4201" i="4"/>
  <c r="R4202" i="4"/>
  <c r="R4203" i="4"/>
  <c r="R4204" i="4"/>
  <c r="R4205" i="4"/>
  <c r="R4206" i="4"/>
  <c r="R4207" i="4"/>
  <c r="R4208" i="4"/>
  <c r="R4209" i="4"/>
  <c r="R4210" i="4"/>
  <c r="R4211" i="4"/>
  <c r="R4212" i="4"/>
  <c r="R4213" i="4"/>
  <c r="R4214" i="4"/>
  <c r="R4215" i="4"/>
  <c r="R4216" i="4"/>
  <c r="R4217" i="4"/>
  <c r="R4218" i="4"/>
  <c r="R4219" i="4"/>
  <c r="R4220" i="4"/>
  <c r="R4221" i="4"/>
  <c r="R4222" i="4"/>
  <c r="R4223" i="4"/>
  <c r="R4224" i="4"/>
  <c r="R4225" i="4"/>
  <c r="R4226" i="4"/>
  <c r="R4227" i="4"/>
  <c r="R4228" i="4"/>
  <c r="R4229" i="4"/>
  <c r="R4230" i="4"/>
  <c r="R4231" i="4"/>
  <c r="R4232" i="4"/>
  <c r="R4233" i="4"/>
  <c r="R4234" i="4"/>
  <c r="R4235" i="4"/>
  <c r="R4236" i="4"/>
  <c r="R4237" i="4"/>
  <c r="R4238" i="4"/>
  <c r="R4239" i="4"/>
  <c r="R4240" i="4"/>
  <c r="R4241" i="4"/>
  <c r="R4242" i="4"/>
  <c r="R4243" i="4"/>
  <c r="R4244" i="4"/>
  <c r="R4245" i="4"/>
  <c r="R4246" i="4"/>
  <c r="R4247" i="4"/>
  <c r="R4248" i="4"/>
  <c r="R4249" i="4"/>
  <c r="R4250" i="4"/>
  <c r="R4251" i="4"/>
  <c r="R4252" i="4"/>
  <c r="R4253" i="4"/>
  <c r="R4254" i="4"/>
  <c r="R4255" i="4"/>
  <c r="R4256" i="4"/>
  <c r="R4257" i="4"/>
  <c r="R4258" i="4"/>
  <c r="R4259" i="4"/>
  <c r="R4260" i="4"/>
  <c r="R4261" i="4"/>
  <c r="R4262" i="4"/>
  <c r="R4263" i="4"/>
  <c r="R4264" i="4"/>
  <c r="R4265" i="4"/>
  <c r="R4266" i="4"/>
  <c r="R4267" i="4"/>
  <c r="R4268" i="4"/>
  <c r="R4269" i="4"/>
  <c r="R4270" i="4"/>
  <c r="R4271" i="4"/>
  <c r="R4272" i="4"/>
  <c r="R4273" i="4"/>
  <c r="R4274" i="4"/>
  <c r="R4275" i="4"/>
  <c r="R4276" i="4"/>
  <c r="R4277" i="4"/>
  <c r="R4278" i="4"/>
  <c r="R4279" i="4"/>
  <c r="R4280" i="4"/>
  <c r="R4281" i="4"/>
  <c r="R4282" i="4"/>
  <c r="R4283" i="4"/>
  <c r="R4284" i="4"/>
  <c r="R4285" i="4"/>
  <c r="R4286" i="4"/>
  <c r="R4287" i="4"/>
  <c r="R4288" i="4"/>
  <c r="R4289" i="4"/>
  <c r="R4290" i="4"/>
  <c r="R4291" i="4"/>
  <c r="R4292" i="4"/>
  <c r="R4293" i="4"/>
  <c r="R4294" i="4"/>
  <c r="R4295" i="4"/>
  <c r="R4296" i="4"/>
  <c r="R4297" i="4"/>
  <c r="R4298" i="4"/>
  <c r="R4299" i="4"/>
  <c r="R4300" i="4"/>
  <c r="R4301" i="4"/>
  <c r="R4302" i="4"/>
  <c r="R4303" i="4"/>
  <c r="R4304" i="4"/>
  <c r="R4305" i="4"/>
  <c r="R4306" i="4"/>
  <c r="R4307" i="4"/>
  <c r="R4308" i="4"/>
  <c r="R4309" i="4"/>
  <c r="R4310" i="4"/>
  <c r="R4311" i="4"/>
  <c r="R4312" i="4"/>
  <c r="R4313" i="4"/>
  <c r="R4314" i="4"/>
  <c r="R4315" i="4"/>
  <c r="R4316" i="4"/>
  <c r="R4317" i="4"/>
  <c r="R4318" i="4"/>
  <c r="R4319" i="4"/>
  <c r="R4320" i="4"/>
  <c r="R4321" i="4"/>
  <c r="R4322" i="4"/>
  <c r="R4323" i="4"/>
  <c r="R4324" i="4"/>
  <c r="R4325" i="4"/>
  <c r="R4326" i="4"/>
  <c r="R4327" i="4"/>
  <c r="R4328" i="4"/>
  <c r="R4329" i="4"/>
  <c r="R4330" i="4"/>
  <c r="R4331" i="4"/>
  <c r="R4332" i="4"/>
  <c r="R4333" i="4"/>
  <c r="R4334" i="4"/>
  <c r="R4335" i="4"/>
  <c r="R4336" i="4"/>
  <c r="R4337" i="4"/>
  <c r="R4338" i="4"/>
  <c r="R4339" i="4"/>
  <c r="R4340" i="4"/>
  <c r="R4341" i="4"/>
  <c r="R4342" i="4"/>
  <c r="R4343" i="4"/>
  <c r="R4344" i="4"/>
  <c r="R4345" i="4"/>
  <c r="R4346" i="4"/>
  <c r="R4347" i="4"/>
  <c r="R4348" i="4"/>
  <c r="R4349" i="4"/>
  <c r="R4350" i="4"/>
  <c r="R4351" i="4"/>
  <c r="R4352" i="4"/>
  <c r="R4353" i="4"/>
  <c r="R4354" i="4"/>
  <c r="R4355" i="4"/>
  <c r="R4356" i="4"/>
  <c r="R4357" i="4"/>
  <c r="R4358" i="4"/>
  <c r="R4359" i="4"/>
  <c r="R4360" i="4"/>
  <c r="R4361" i="4"/>
  <c r="R4362" i="4"/>
  <c r="R4363" i="4"/>
  <c r="R4364" i="4"/>
  <c r="R4365" i="4"/>
  <c r="R4366" i="4"/>
  <c r="R4367" i="4"/>
  <c r="R4368" i="4"/>
  <c r="R4369" i="4"/>
  <c r="R4370" i="4"/>
  <c r="R4371" i="4"/>
  <c r="R4372" i="4"/>
  <c r="R4373" i="4"/>
  <c r="R4374" i="4"/>
  <c r="R4375" i="4"/>
  <c r="R4376" i="4"/>
  <c r="R4377" i="4"/>
  <c r="R4378" i="4"/>
  <c r="R4379" i="4"/>
  <c r="R4380" i="4"/>
  <c r="R4381" i="4"/>
  <c r="R4382" i="4"/>
  <c r="R4383" i="4"/>
  <c r="R4384" i="4"/>
  <c r="R4385" i="4"/>
  <c r="R4386" i="4"/>
  <c r="R4387" i="4"/>
  <c r="R4388" i="4"/>
  <c r="R4389" i="4"/>
  <c r="R4390" i="4"/>
  <c r="R4391" i="4"/>
  <c r="R4392" i="4"/>
  <c r="R4393" i="4"/>
  <c r="R4394" i="4"/>
  <c r="R4395" i="4"/>
  <c r="R4396" i="4"/>
  <c r="R4397" i="4"/>
  <c r="R4398" i="4"/>
  <c r="R4399" i="4"/>
  <c r="R4400" i="4"/>
  <c r="R4401" i="4"/>
  <c r="R4402" i="4"/>
  <c r="R4403" i="4"/>
  <c r="R4404" i="4"/>
  <c r="R4405" i="4"/>
  <c r="R4406" i="4"/>
  <c r="R4407" i="4"/>
  <c r="R4408" i="4"/>
  <c r="R4409" i="4"/>
  <c r="R4410" i="4"/>
  <c r="R4411" i="4"/>
  <c r="R4412" i="4"/>
  <c r="R4413" i="4"/>
  <c r="R4414" i="4"/>
  <c r="R4415" i="4"/>
  <c r="R4416" i="4"/>
  <c r="R4417" i="4"/>
  <c r="R4418" i="4"/>
  <c r="R4419" i="4"/>
  <c r="R4420" i="4"/>
  <c r="R4421" i="4"/>
  <c r="R4422" i="4"/>
  <c r="R4423" i="4"/>
  <c r="R4424" i="4"/>
  <c r="R4425" i="4"/>
  <c r="R4426" i="4"/>
  <c r="R4427" i="4"/>
  <c r="R4428" i="4"/>
  <c r="R4429" i="4"/>
  <c r="R4430" i="4"/>
  <c r="R4431" i="4"/>
  <c r="R4432" i="4"/>
  <c r="R4433" i="4"/>
  <c r="R4434" i="4"/>
  <c r="R4435" i="4"/>
  <c r="R4436" i="4"/>
  <c r="R4437" i="4"/>
  <c r="R4438" i="4"/>
  <c r="R4439" i="4"/>
  <c r="R4440" i="4"/>
  <c r="R4441" i="4"/>
  <c r="R4442" i="4"/>
  <c r="R4443" i="4"/>
  <c r="R4444" i="4"/>
  <c r="R4445" i="4"/>
  <c r="R4446" i="4"/>
  <c r="R4447" i="4"/>
  <c r="R4448" i="4"/>
  <c r="R4449" i="4"/>
  <c r="R4450" i="4"/>
  <c r="R4451" i="4"/>
  <c r="R4452" i="4"/>
  <c r="R4453" i="4"/>
  <c r="R4454" i="4"/>
  <c r="R4455" i="4"/>
  <c r="R4456" i="4"/>
  <c r="R4457" i="4"/>
  <c r="R4458" i="4"/>
  <c r="R4459" i="4"/>
  <c r="R4460" i="4"/>
  <c r="R4461" i="4"/>
  <c r="R4462" i="4"/>
  <c r="R4463" i="4"/>
  <c r="R4464" i="4"/>
  <c r="R4465" i="4"/>
  <c r="R4466" i="4"/>
  <c r="R4467" i="4"/>
  <c r="R4468" i="4"/>
  <c r="R4469" i="4"/>
  <c r="R4470" i="4"/>
  <c r="R4471" i="4"/>
  <c r="R4472" i="4"/>
  <c r="R4473" i="4"/>
  <c r="R4474" i="4"/>
  <c r="R4475" i="4"/>
  <c r="R4476" i="4"/>
  <c r="R4477" i="4"/>
  <c r="R4478" i="4"/>
  <c r="R4479" i="4"/>
  <c r="R4480" i="4"/>
  <c r="R4481" i="4"/>
  <c r="R4482" i="4"/>
  <c r="R4483" i="4"/>
  <c r="R4484" i="4"/>
  <c r="R4485" i="4"/>
  <c r="R4486" i="4"/>
  <c r="R4487" i="4"/>
  <c r="R4488" i="4"/>
  <c r="R4489" i="4"/>
  <c r="R4490" i="4"/>
  <c r="R4491" i="4"/>
  <c r="R4492" i="4"/>
  <c r="R4493" i="4"/>
  <c r="R4494" i="4"/>
  <c r="R4495" i="4"/>
  <c r="R4496" i="4"/>
  <c r="R4497" i="4"/>
  <c r="R4498" i="4"/>
  <c r="R4499" i="4"/>
  <c r="R4500" i="4"/>
  <c r="R4501" i="4"/>
  <c r="R4502" i="4"/>
  <c r="R4503" i="4"/>
  <c r="R4504" i="4"/>
  <c r="R4505" i="4"/>
  <c r="R4506" i="4"/>
  <c r="R4507" i="4"/>
  <c r="R4508" i="4"/>
  <c r="R4509" i="4"/>
  <c r="R4510" i="4"/>
  <c r="R4511" i="4"/>
  <c r="R4512" i="4"/>
  <c r="R4513" i="4"/>
  <c r="R4514" i="4"/>
  <c r="R4515" i="4"/>
  <c r="R4516" i="4"/>
  <c r="R4517" i="4"/>
  <c r="R4518" i="4"/>
  <c r="R4519" i="4"/>
  <c r="R4520" i="4"/>
  <c r="R4521" i="4"/>
  <c r="R4522" i="4"/>
  <c r="R4523" i="4"/>
  <c r="R4524" i="4"/>
  <c r="R4525" i="4"/>
  <c r="R4526" i="4"/>
  <c r="R4527" i="4"/>
  <c r="R4528" i="4"/>
  <c r="R4529" i="4"/>
  <c r="R4530" i="4"/>
  <c r="R4531" i="4"/>
  <c r="R4532" i="4"/>
  <c r="R4533" i="4"/>
  <c r="R4534" i="4"/>
  <c r="R4535" i="4"/>
  <c r="R4536" i="4"/>
  <c r="R4537" i="4"/>
  <c r="R4538" i="4"/>
  <c r="R4539" i="4"/>
  <c r="R4540" i="4"/>
  <c r="R4541" i="4"/>
  <c r="R4542" i="4"/>
  <c r="R4543" i="4"/>
  <c r="R4544" i="4"/>
  <c r="R4545" i="4"/>
  <c r="R4546" i="4"/>
  <c r="R4547" i="4"/>
  <c r="R4548" i="4"/>
  <c r="R4549" i="4"/>
  <c r="R4550" i="4"/>
  <c r="R4551" i="4"/>
  <c r="R4552" i="4"/>
  <c r="R4553" i="4"/>
  <c r="R4554" i="4"/>
  <c r="R4555" i="4"/>
  <c r="R4556" i="4"/>
  <c r="R4557" i="4"/>
  <c r="R4558" i="4"/>
  <c r="R4559" i="4"/>
  <c r="R4560" i="4"/>
  <c r="R4561" i="4"/>
  <c r="R4562" i="4"/>
  <c r="R4563" i="4"/>
  <c r="R4564" i="4"/>
  <c r="R4565" i="4"/>
  <c r="R4566" i="4"/>
  <c r="R4567" i="4"/>
  <c r="R4568" i="4"/>
  <c r="R4569" i="4"/>
  <c r="R4570" i="4"/>
  <c r="R4571" i="4"/>
  <c r="R4572" i="4"/>
  <c r="R4573" i="4"/>
  <c r="R4574" i="4"/>
  <c r="R4575" i="4"/>
  <c r="R4576" i="4"/>
  <c r="R4577" i="4"/>
  <c r="R4578" i="4"/>
  <c r="R4579" i="4"/>
  <c r="R4580" i="4"/>
  <c r="R4581" i="4"/>
  <c r="R4582" i="4"/>
  <c r="R4583" i="4"/>
  <c r="R4584" i="4"/>
  <c r="R4585" i="4"/>
  <c r="R4586" i="4"/>
  <c r="R4587" i="4"/>
  <c r="R4588" i="4"/>
  <c r="R4589" i="4"/>
  <c r="R4590" i="4"/>
  <c r="R4591" i="4"/>
  <c r="R4592" i="4"/>
  <c r="R4593" i="4"/>
  <c r="R4594" i="4"/>
  <c r="R4595" i="4"/>
  <c r="R4596" i="4"/>
  <c r="R4597" i="4"/>
  <c r="R4598" i="4"/>
  <c r="R4599" i="4"/>
  <c r="R4600" i="4"/>
  <c r="R4601" i="4"/>
  <c r="R4602" i="4"/>
  <c r="R4603" i="4"/>
  <c r="R4604" i="4"/>
  <c r="R4605" i="4"/>
  <c r="R4606" i="4"/>
  <c r="R4607" i="4"/>
  <c r="R4608" i="4"/>
  <c r="R4609" i="4"/>
  <c r="R4610" i="4"/>
  <c r="R4611" i="4"/>
  <c r="R4612" i="4"/>
  <c r="R4613" i="4"/>
  <c r="R4614" i="4"/>
  <c r="R4615" i="4"/>
  <c r="R4616" i="4"/>
  <c r="R4617" i="4"/>
  <c r="R4618" i="4"/>
  <c r="R4619" i="4"/>
  <c r="R4620" i="4"/>
  <c r="R4621" i="4"/>
  <c r="R4622" i="4"/>
  <c r="R4623" i="4"/>
  <c r="R4624" i="4"/>
  <c r="R4625" i="4"/>
  <c r="R4626" i="4"/>
  <c r="R4627" i="4"/>
  <c r="R4628" i="4"/>
  <c r="R4629" i="4"/>
  <c r="R4630" i="4"/>
  <c r="R4631" i="4"/>
  <c r="R4632" i="4"/>
  <c r="R4633" i="4"/>
  <c r="R4634" i="4"/>
  <c r="R4635" i="4"/>
  <c r="R4636" i="4"/>
  <c r="R4637" i="4"/>
  <c r="R4638" i="4"/>
  <c r="R4639" i="4"/>
  <c r="R4640" i="4"/>
  <c r="R4641" i="4"/>
  <c r="R4642" i="4"/>
  <c r="R4643" i="4"/>
  <c r="R4644" i="4"/>
  <c r="R4645" i="4"/>
  <c r="R4646" i="4"/>
  <c r="R4647" i="4"/>
  <c r="R4648" i="4"/>
  <c r="R4649" i="4"/>
  <c r="R4650" i="4"/>
  <c r="R4651" i="4"/>
  <c r="R4652" i="4"/>
  <c r="R4653" i="4"/>
  <c r="R4654" i="4"/>
  <c r="R4655" i="4"/>
  <c r="R4656" i="4"/>
  <c r="R4657" i="4"/>
  <c r="R4658" i="4"/>
  <c r="R4659" i="4"/>
  <c r="R4660" i="4"/>
  <c r="R4661" i="4"/>
  <c r="R4662" i="4"/>
  <c r="R4663" i="4"/>
  <c r="R4664" i="4"/>
  <c r="R4665" i="4"/>
  <c r="R4666" i="4"/>
  <c r="R4667" i="4"/>
  <c r="R4668" i="4"/>
  <c r="R4669" i="4"/>
  <c r="R4670" i="4"/>
  <c r="R4671" i="4"/>
  <c r="R4672" i="4"/>
  <c r="R4673" i="4"/>
  <c r="R4674" i="4"/>
  <c r="R4675" i="4"/>
  <c r="R4676" i="4"/>
  <c r="R4677" i="4"/>
  <c r="R4678" i="4"/>
  <c r="R4679" i="4"/>
  <c r="R4680" i="4"/>
  <c r="R4681" i="4"/>
  <c r="R4682" i="4"/>
  <c r="R4683" i="4"/>
  <c r="R4684" i="4"/>
  <c r="R4685" i="4"/>
  <c r="R4686" i="4"/>
  <c r="R4687" i="4"/>
  <c r="R4688" i="4"/>
  <c r="R4689" i="4"/>
  <c r="R4690" i="4"/>
  <c r="R4691" i="4"/>
  <c r="R4692" i="4"/>
  <c r="R4693" i="4"/>
  <c r="R4694" i="4"/>
  <c r="R4695" i="4"/>
  <c r="R4696" i="4"/>
  <c r="R4697" i="4"/>
  <c r="R4698" i="4"/>
  <c r="R4699" i="4"/>
  <c r="R4700" i="4"/>
  <c r="R4701" i="4"/>
  <c r="R4702" i="4"/>
  <c r="R4703" i="4"/>
  <c r="R4704" i="4"/>
  <c r="R4705" i="4"/>
  <c r="R4706" i="4"/>
  <c r="R4707" i="4"/>
  <c r="R4708" i="4"/>
  <c r="R4709" i="4"/>
  <c r="R4710" i="4"/>
  <c r="R4711" i="4"/>
  <c r="R4712" i="4"/>
  <c r="R4713" i="4"/>
  <c r="R4714" i="4"/>
  <c r="R4715" i="4"/>
  <c r="R4716" i="4"/>
  <c r="R4717" i="4"/>
  <c r="R4718" i="4"/>
  <c r="R4719" i="4"/>
  <c r="R4720" i="4"/>
  <c r="R4721" i="4"/>
  <c r="R4722" i="4"/>
  <c r="R4723" i="4"/>
  <c r="R4724" i="4"/>
  <c r="R4725" i="4"/>
  <c r="R4726" i="4"/>
  <c r="R4727" i="4"/>
  <c r="R4728" i="4"/>
  <c r="R4729" i="4"/>
  <c r="R4730" i="4"/>
  <c r="R4731" i="4"/>
  <c r="R4732" i="4"/>
  <c r="R4733" i="4"/>
  <c r="R4734" i="4"/>
  <c r="R4735" i="4"/>
  <c r="R4736" i="4"/>
  <c r="R4737" i="4"/>
  <c r="R4738" i="4"/>
  <c r="R4739" i="4"/>
  <c r="R4740" i="4"/>
  <c r="R4741" i="4"/>
  <c r="R4742" i="4"/>
  <c r="R4743" i="4"/>
  <c r="R4744" i="4"/>
  <c r="R4745" i="4"/>
  <c r="R4746" i="4"/>
  <c r="R4747" i="4"/>
  <c r="R4748" i="4"/>
  <c r="R4749" i="4"/>
  <c r="R4750" i="4"/>
  <c r="R4751" i="4"/>
  <c r="R4752" i="4"/>
  <c r="R4753" i="4"/>
  <c r="R4754" i="4"/>
  <c r="R4755" i="4"/>
  <c r="R4756" i="4"/>
  <c r="R4757" i="4"/>
  <c r="R4758" i="4"/>
  <c r="R4759" i="4"/>
  <c r="R4760" i="4"/>
  <c r="R4761" i="4"/>
  <c r="R4762" i="4"/>
  <c r="R4763" i="4"/>
  <c r="R4764" i="4"/>
  <c r="R4765" i="4"/>
  <c r="R4766" i="4"/>
  <c r="R4767" i="4"/>
  <c r="R4768" i="4"/>
  <c r="R4769" i="4"/>
  <c r="R4770" i="4"/>
  <c r="R4771" i="4"/>
  <c r="R4772" i="4"/>
  <c r="R4773" i="4"/>
  <c r="R4774" i="4"/>
  <c r="R4775" i="4"/>
  <c r="R4776" i="4"/>
  <c r="R4777" i="4"/>
  <c r="R4778" i="4"/>
  <c r="R4779" i="4"/>
  <c r="R4780" i="4"/>
  <c r="R4781" i="4"/>
  <c r="R4782" i="4"/>
  <c r="R4783" i="4"/>
  <c r="R4784" i="4"/>
  <c r="R4785" i="4"/>
  <c r="R4786" i="4"/>
  <c r="R4787" i="4"/>
  <c r="R4788" i="4"/>
  <c r="R4789" i="4"/>
  <c r="R4790" i="4"/>
  <c r="R4791" i="4"/>
  <c r="R4792" i="4"/>
  <c r="R4793" i="4"/>
  <c r="R4794" i="4"/>
  <c r="R4795" i="4"/>
  <c r="R4796" i="4"/>
  <c r="R4797" i="4"/>
  <c r="R4798" i="4"/>
  <c r="R4799" i="4"/>
  <c r="R4800" i="4"/>
  <c r="R4801" i="4"/>
  <c r="R4802" i="4"/>
  <c r="R4803" i="4"/>
  <c r="R4804" i="4"/>
  <c r="R4805" i="4"/>
  <c r="R4806" i="4"/>
  <c r="R4807" i="4"/>
  <c r="R4808" i="4"/>
  <c r="R4809" i="4"/>
  <c r="R4810" i="4"/>
  <c r="R4811" i="4"/>
  <c r="R4812" i="4"/>
  <c r="R4813" i="4"/>
  <c r="R4814" i="4"/>
  <c r="R4815" i="4"/>
  <c r="R4816" i="4"/>
  <c r="R4817" i="4"/>
  <c r="R4818" i="4"/>
  <c r="R4819" i="4"/>
  <c r="R4820" i="4"/>
  <c r="R4821" i="4"/>
  <c r="R4822" i="4"/>
  <c r="R4823" i="4"/>
  <c r="R4824" i="4"/>
  <c r="R4825" i="4"/>
  <c r="R4826" i="4"/>
  <c r="R4827" i="4"/>
  <c r="R4828" i="4"/>
  <c r="R4829" i="4"/>
  <c r="R4830" i="4"/>
  <c r="R4831" i="4"/>
  <c r="R4832" i="4"/>
  <c r="R4833" i="4"/>
  <c r="R4834" i="4"/>
  <c r="R4835" i="4"/>
  <c r="R4836" i="4"/>
  <c r="R4837" i="4"/>
  <c r="R4838" i="4"/>
  <c r="R4839" i="4"/>
  <c r="R4840" i="4"/>
  <c r="R4841" i="4"/>
  <c r="R4842" i="4"/>
  <c r="R4843" i="4"/>
  <c r="R4844" i="4"/>
  <c r="R4845" i="4"/>
  <c r="R4846" i="4"/>
  <c r="R4847" i="4"/>
  <c r="R4848" i="4"/>
  <c r="R4849" i="4"/>
  <c r="R4850" i="4"/>
  <c r="R4851" i="4"/>
  <c r="R4852" i="4"/>
  <c r="R4853" i="4"/>
  <c r="R4854" i="4"/>
  <c r="R4855" i="4"/>
  <c r="R4856" i="4"/>
  <c r="R4857" i="4"/>
  <c r="R4858" i="4"/>
  <c r="R4859" i="4"/>
  <c r="R4860" i="4"/>
  <c r="R4861" i="4"/>
  <c r="R4862" i="4"/>
  <c r="R4863" i="4"/>
  <c r="R4864" i="4"/>
  <c r="R4865" i="4"/>
  <c r="R4866" i="4"/>
  <c r="R4867" i="4"/>
  <c r="R4868" i="4"/>
  <c r="R4869" i="4"/>
  <c r="R4870" i="4"/>
  <c r="R4871" i="4"/>
  <c r="R4872" i="4"/>
  <c r="R4873" i="4"/>
  <c r="R4874" i="4"/>
  <c r="R4875" i="4"/>
  <c r="R4876" i="4"/>
  <c r="R4877" i="4"/>
  <c r="R4878" i="4"/>
  <c r="R4879" i="4"/>
  <c r="R4880" i="4"/>
  <c r="R4881" i="4"/>
  <c r="R4882" i="4"/>
  <c r="R4883" i="4"/>
  <c r="R4884" i="4"/>
  <c r="R4885" i="4"/>
  <c r="R4886" i="4"/>
  <c r="R4887" i="4"/>
  <c r="R4888" i="4"/>
  <c r="R4889" i="4"/>
  <c r="R4890" i="4"/>
  <c r="R4891" i="4"/>
  <c r="R4892" i="4"/>
  <c r="R4893" i="4"/>
  <c r="R4894" i="4"/>
  <c r="R4895" i="4"/>
  <c r="R4896" i="4"/>
  <c r="R4897" i="4"/>
  <c r="R4898" i="4"/>
  <c r="R4899" i="4"/>
  <c r="R4900" i="4"/>
  <c r="R4901" i="4"/>
  <c r="R4902" i="4"/>
  <c r="R4903" i="4"/>
  <c r="R4904" i="4"/>
  <c r="R4905" i="4"/>
  <c r="R4906" i="4"/>
  <c r="R4907" i="4"/>
  <c r="R4908" i="4"/>
  <c r="R4909" i="4"/>
  <c r="R4910" i="4"/>
  <c r="R4911" i="4"/>
  <c r="R4912" i="4"/>
  <c r="R4913" i="4"/>
  <c r="R4914" i="4"/>
  <c r="R4915" i="4"/>
  <c r="R4916" i="4"/>
  <c r="R4917" i="4"/>
  <c r="R4918" i="4"/>
  <c r="R4919" i="4"/>
  <c r="R4920" i="4"/>
  <c r="R4921" i="4"/>
  <c r="R4922" i="4"/>
  <c r="R4923" i="4"/>
  <c r="R4924" i="4"/>
  <c r="R4925" i="4"/>
  <c r="R4926" i="4"/>
  <c r="R4927" i="4"/>
  <c r="R4928" i="4"/>
  <c r="R4929" i="4"/>
  <c r="R4930" i="4"/>
  <c r="R4931" i="4"/>
  <c r="R4932" i="4"/>
  <c r="R4933" i="4"/>
  <c r="R4934" i="4"/>
  <c r="R4935" i="4"/>
  <c r="R4936" i="4"/>
  <c r="R4937" i="4"/>
  <c r="R4938" i="4"/>
  <c r="R4939" i="4"/>
  <c r="R4940" i="4"/>
  <c r="R4941" i="4"/>
  <c r="R4942" i="4"/>
  <c r="R4943" i="4"/>
  <c r="R4944" i="4"/>
  <c r="R4945" i="4"/>
  <c r="R4946" i="4"/>
  <c r="R4947" i="4"/>
  <c r="R4948" i="4"/>
  <c r="R4949" i="4"/>
  <c r="R4950" i="4"/>
  <c r="R4951" i="4"/>
  <c r="R4952" i="4"/>
  <c r="R4953" i="4"/>
  <c r="R4954" i="4"/>
  <c r="R4955" i="4"/>
  <c r="R4956" i="4"/>
  <c r="R4957" i="4"/>
  <c r="R4958" i="4"/>
  <c r="R4959" i="4"/>
  <c r="R4960" i="4"/>
  <c r="R4961" i="4"/>
  <c r="R4962" i="4"/>
  <c r="R4963" i="4"/>
  <c r="R4964" i="4"/>
  <c r="R4965" i="4"/>
  <c r="R4966" i="4"/>
  <c r="R4967" i="4"/>
  <c r="R4968" i="4"/>
  <c r="R4969" i="4"/>
  <c r="R4970" i="4"/>
  <c r="R4971" i="4"/>
  <c r="R4972" i="4"/>
  <c r="R4973" i="4"/>
  <c r="R4974" i="4"/>
  <c r="R4975" i="4"/>
  <c r="R4976" i="4"/>
  <c r="R4977" i="4"/>
  <c r="R4978" i="4"/>
  <c r="R4979" i="4"/>
  <c r="R4980" i="4"/>
  <c r="R4981" i="4"/>
  <c r="R4982" i="4"/>
  <c r="R4983" i="4"/>
  <c r="R4984" i="4"/>
  <c r="R4985" i="4"/>
  <c r="R4986" i="4"/>
  <c r="R4987" i="4"/>
  <c r="R4988" i="4"/>
  <c r="R4989" i="4"/>
  <c r="R4990" i="4"/>
  <c r="R4991" i="4"/>
  <c r="R4992" i="4"/>
  <c r="R4993" i="4"/>
  <c r="R4994" i="4"/>
  <c r="R4995" i="4"/>
  <c r="R4996" i="4"/>
  <c r="R4997" i="4"/>
  <c r="R4998" i="4"/>
  <c r="R4999" i="4"/>
  <c r="R5000" i="4"/>
  <c r="R5001" i="4"/>
  <c r="R5002" i="4"/>
  <c r="R5003" i="4"/>
  <c r="R5004" i="4"/>
  <c r="R5005" i="4"/>
  <c r="R5006" i="4"/>
  <c r="R5007" i="4"/>
  <c r="R5008" i="4"/>
  <c r="R5009" i="4"/>
  <c r="R5010" i="4"/>
  <c r="R5011" i="4"/>
  <c r="R5012" i="4"/>
  <c r="R5013" i="4"/>
  <c r="R5014" i="4"/>
  <c r="R20" i="4"/>
  <c r="Q2897" i="4"/>
  <c r="Q2929" i="4"/>
  <c r="Q2961" i="4"/>
  <c r="Q2993" i="4"/>
  <c r="Q3025" i="4"/>
  <c r="Q3057" i="4"/>
  <c r="Q3089" i="4"/>
  <c r="Q3121" i="4"/>
  <c r="Q3153" i="4"/>
  <c r="Q3185" i="4"/>
  <c r="Q3217" i="4"/>
  <c r="Q3249" i="4"/>
  <c r="Q3281" i="4"/>
  <c r="Q3313" i="4"/>
  <c r="Q3345" i="4"/>
  <c r="Q3377" i="4"/>
  <c r="Q3409" i="4"/>
  <c r="Q3441" i="4"/>
  <c r="Q3473" i="4"/>
  <c r="Q3505" i="4"/>
  <c r="Q3537" i="4"/>
  <c r="Q3569" i="4"/>
  <c r="Q3601" i="4"/>
  <c r="Q3633" i="4"/>
  <c r="Q3665" i="4"/>
  <c r="Q3697" i="4"/>
  <c r="Q3729" i="4"/>
  <c r="Q3761" i="4"/>
  <c r="Q3793" i="4"/>
  <c r="Q3825" i="4"/>
  <c r="Q3857" i="4"/>
  <c r="Q3889" i="4"/>
  <c r="Q3921" i="4"/>
  <c r="Q3953" i="4"/>
  <c r="Q3985" i="4"/>
  <c r="Q4017" i="4"/>
  <c r="Q4049" i="4"/>
  <c r="Q4081" i="4"/>
  <c r="Q4113" i="4"/>
  <c r="Q4145" i="4"/>
  <c r="Q4177" i="4"/>
  <c r="Q4209" i="4"/>
  <c r="Q4241" i="4"/>
  <c r="Q4273" i="4"/>
  <c r="Q4305" i="4"/>
  <c r="Q4331" i="4"/>
  <c r="Q4347" i="4"/>
  <c r="Q4363" i="4"/>
  <c r="Q4379" i="4"/>
  <c r="Q4395" i="4"/>
  <c r="Q4411" i="4"/>
  <c r="Q4427" i="4"/>
  <c r="Q4443" i="4"/>
  <c r="Q4459" i="4"/>
  <c r="Q4475" i="4"/>
  <c r="Q4491" i="4"/>
  <c r="Q4507" i="4"/>
  <c r="Q4523" i="4"/>
  <c r="Q4539" i="4"/>
  <c r="Q4555" i="4"/>
  <c r="Q4571" i="4"/>
  <c r="Q4587" i="4"/>
  <c r="Q4603" i="4"/>
  <c r="Q4619" i="4"/>
  <c r="Q4635" i="4"/>
  <c r="Q4651" i="4"/>
  <c r="Q4667" i="4"/>
  <c r="Q4683" i="4"/>
  <c r="Q4699" i="4"/>
  <c r="Q4715" i="4"/>
  <c r="Q4731" i="4"/>
  <c r="Q4747" i="4"/>
  <c r="Q4763" i="4"/>
  <c r="Q4779" i="4"/>
  <c r="Q4795" i="4"/>
  <c r="Q4811" i="4"/>
  <c r="Q4827" i="4"/>
  <c r="Q4843" i="4"/>
  <c r="Q4859" i="4"/>
  <c r="Q4875" i="4"/>
  <c r="Q4891" i="4"/>
  <c r="Q4907" i="4"/>
  <c r="Q4923" i="4"/>
  <c r="Q4939" i="4"/>
  <c r="Q4955" i="4"/>
  <c r="Q4971" i="4"/>
  <c r="Q4983" i="4"/>
  <c r="Q4991" i="4"/>
  <c r="Q4999" i="4"/>
  <c r="Q5007" i="4"/>
  <c r="Q21" i="4"/>
  <c r="Q22" i="7"/>
  <c r="Q21" i="7"/>
  <c r="N18" i="5"/>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20" i="1"/>
  <c r="R19" i="1"/>
  <c r="N17"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3651" i="5"/>
  <c r="K3652" i="5"/>
  <c r="K3653" i="5"/>
  <c r="K3654" i="5"/>
  <c r="K3655" i="5"/>
  <c r="K3656" i="5"/>
  <c r="K3657" i="5"/>
  <c r="K3658" i="5"/>
  <c r="K3659" i="5"/>
  <c r="K3660" i="5"/>
  <c r="K3661" i="5"/>
  <c r="K3662" i="5"/>
  <c r="K3663" i="5"/>
  <c r="K3664" i="5"/>
  <c r="K3665" i="5"/>
  <c r="K3666" i="5"/>
  <c r="K3667" i="5"/>
  <c r="K3668" i="5"/>
  <c r="K3669" i="5"/>
  <c r="K3670" i="5"/>
  <c r="K3671" i="5"/>
  <c r="K3672" i="5"/>
  <c r="K3673" i="5"/>
  <c r="K3674" i="5"/>
  <c r="K3675" i="5"/>
  <c r="K3676" i="5"/>
  <c r="K3677" i="5"/>
  <c r="K3678" i="5"/>
  <c r="K3679" i="5"/>
  <c r="K3680" i="5"/>
  <c r="K3681" i="5"/>
  <c r="K3682" i="5"/>
  <c r="K3683" i="5"/>
  <c r="K3684" i="5"/>
  <c r="K3685" i="5"/>
  <c r="K3686" i="5"/>
  <c r="K3687" i="5"/>
  <c r="K3688" i="5"/>
  <c r="K3689" i="5"/>
  <c r="K3690" i="5"/>
  <c r="K3691" i="5"/>
  <c r="K3692" i="5"/>
  <c r="K3693" i="5"/>
  <c r="K3694" i="5"/>
  <c r="K3695" i="5"/>
  <c r="K3696" i="5"/>
  <c r="K3697" i="5"/>
  <c r="K3698" i="5"/>
  <c r="K3699" i="5"/>
  <c r="K3700" i="5"/>
  <c r="K3701" i="5"/>
  <c r="K3702" i="5"/>
  <c r="K3703" i="5"/>
  <c r="K3704" i="5"/>
  <c r="K3705" i="5"/>
  <c r="K3706" i="5"/>
  <c r="K3707" i="5"/>
  <c r="K3708" i="5"/>
  <c r="K3709" i="5"/>
  <c r="K3710" i="5"/>
  <c r="K3711" i="5"/>
  <c r="K3712" i="5"/>
  <c r="K3713" i="5"/>
  <c r="K3714" i="5"/>
  <c r="K3715" i="5"/>
  <c r="K3716" i="5"/>
  <c r="K3717" i="5"/>
  <c r="K3718" i="5"/>
  <c r="K3719" i="5"/>
  <c r="K3720" i="5"/>
  <c r="K3721" i="5"/>
  <c r="K3722" i="5"/>
  <c r="K3723" i="5"/>
  <c r="K3724" i="5"/>
  <c r="K3725" i="5"/>
  <c r="K3726" i="5"/>
  <c r="K3727" i="5"/>
  <c r="K3728" i="5"/>
  <c r="K3729" i="5"/>
  <c r="K3730" i="5"/>
  <c r="K3731" i="5"/>
  <c r="K3732" i="5"/>
  <c r="K3733" i="5"/>
  <c r="K3734" i="5"/>
  <c r="K3735" i="5"/>
  <c r="K3736" i="5"/>
  <c r="K3737" i="5"/>
  <c r="K3738" i="5"/>
  <c r="K3739" i="5"/>
  <c r="K3740" i="5"/>
  <c r="K3741" i="5"/>
  <c r="K3742" i="5"/>
  <c r="K3743" i="5"/>
  <c r="K3744" i="5"/>
  <c r="K3745" i="5"/>
  <c r="K3746" i="5"/>
  <c r="K3747" i="5"/>
  <c r="K3748" i="5"/>
  <c r="K3749" i="5"/>
  <c r="K3750" i="5"/>
  <c r="K3751" i="5"/>
  <c r="K3752" i="5"/>
  <c r="K3753" i="5"/>
  <c r="K3754" i="5"/>
  <c r="K3755" i="5"/>
  <c r="K3756" i="5"/>
  <c r="K3757" i="5"/>
  <c r="K3758" i="5"/>
  <c r="K3759" i="5"/>
  <c r="K3760" i="5"/>
  <c r="K3761" i="5"/>
  <c r="K3762" i="5"/>
  <c r="K3763" i="5"/>
  <c r="K3764" i="5"/>
  <c r="K3765" i="5"/>
  <c r="K3766" i="5"/>
  <c r="K3767" i="5"/>
  <c r="K3768" i="5"/>
  <c r="K3769" i="5"/>
  <c r="K3770" i="5"/>
  <c r="K3771" i="5"/>
  <c r="K3772" i="5"/>
  <c r="K3773" i="5"/>
  <c r="K3774" i="5"/>
  <c r="K3775" i="5"/>
  <c r="K3776" i="5"/>
  <c r="K3777" i="5"/>
  <c r="K3778" i="5"/>
  <c r="K3779" i="5"/>
  <c r="K3780" i="5"/>
  <c r="K3781" i="5"/>
  <c r="K3782" i="5"/>
  <c r="K3783" i="5"/>
  <c r="K3784" i="5"/>
  <c r="K3785" i="5"/>
  <c r="K3786" i="5"/>
  <c r="K3787" i="5"/>
  <c r="K3788" i="5"/>
  <c r="K3789" i="5"/>
  <c r="K3790" i="5"/>
  <c r="K3791" i="5"/>
  <c r="K3792" i="5"/>
  <c r="K3793" i="5"/>
  <c r="K3794" i="5"/>
  <c r="K3795" i="5"/>
  <c r="K3796" i="5"/>
  <c r="K3797" i="5"/>
  <c r="K3798" i="5"/>
  <c r="K3799" i="5"/>
  <c r="K3800" i="5"/>
  <c r="K3801" i="5"/>
  <c r="K3802" i="5"/>
  <c r="K3803" i="5"/>
  <c r="K3804" i="5"/>
  <c r="K3805" i="5"/>
  <c r="K3806" i="5"/>
  <c r="K3807" i="5"/>
  <c r="K3808" i="5"/>
  <c r="K3809" i="5"/>
  <c r="K3810" i="5"/>
  <c r="K3811" i="5"/>
  <c r="K3812" i="5"/>
  <c r="K3813" i="5"/>
  <c r="K3814" i="5"/>
  <c r="K3815" i="5"/>
  <c r="K3816" i="5"/>
  <c r="K3817" i="5"/>
  <c r="K3818" i="5"/>
  <c r="K3819" i="5"/>
  <c r="K3820" i="5"/>
  <c r="K3821" i="5"/>
  <c r="K3822" i="5"/>
  <c r="K3823" i="5"/>
  <c r="K3824" i="5"/>
  <c r="K3825" i="5"/>
  <c r="K3826" i="5"/>
  <c r="K3827" i="5"/>
  <c r="K3828" i="5"/>
  <c r="K3829" i="5"/>
  <c r="K3830" i="5"/>
  <c r="K3831" i="5"/>
  <c r="K3832" i="5"/>
  <c r="K3833" i="5"/>
  <c r="K3834" i="5"/>
  <c r="K3835" i="5"/>
  <c r="K3836" i="5"/>
  <c r="K3837" i="5"/>
  <c r="K3838" i="5"/>
  <c r="K3839" i="5"/>
  <c r="K3840" i="5"/>
  <c r="K3841" i="5"/>
  <c r="K3842" i="5"/>
  <c r="K3843" i="5"/>
  <c r="K3844" i="5"/>
  <c r="K3845" i="5"/>
  <c r="K3846" i="5"/>
  <c r="K3847" i="5"/>
  <c r="K3848" i="5"/>
  <c r="K3849" i="5"/>
  <c r="K3850" i="5"/>
  <c r="K3851" i="5"/>
  <c r="K3852" i="5"/>
  <c r="K3853" i="5"/>
  <c r="K3854" i="5"/>
  <c r="K3855" i="5"/>
  <c r="K3856" i="5"/>
  <c r="K3857" i="5"/>
  <c r="K3858" i="5"/>
  <c r="K3859" i="5"/>
  <c r="K3860" i="5"/>
  <c r="K3861" i="5"/>
  <c r="K3862" i="5"/>
  <c r="K3863" i="5"/>
  <c r="K3864" i="5"/>
  <c r="K3865" i="5"/>
  <c r="K3866" i="5"/>
  <c r="K3867" i="5"/>
  <c r="K3868" i="5"/>
  <c r="K3869" i="5"/>
  <c r="K3870" i="5"/>
  <c r="K3871" i="5"/>
  <c r="K3872" i="5"/>
  <c r="K3873" i="5"/>
  <c r="K3874" i="5"/>
  <c r="K3875" i="5"/>
  <c r="K3876" i="5"/>
  <c r="K3877" i="5"/>
  <c r="K3878" i="5"/>
  <c r="K3879" i="5"/>
  <c r="K3880" i="5"/>
  <c r="K3881" i="5"/>
  <c r="K3882" i="5"/>
  <c r="K3883" i="5"/>
  <c r="K3884" i="5"/>
  <c r="K3885" i="5"/>
  <c r="K3886" i="5"/>
  <c r="K3887" i="5"/>
  <c r="K3888" i="5"/>
  <c r="K3889" i="5"/>
  <c r="K3890" i="5"/>
  <c r="K3891" i="5"/>
  <c r="K3892" i="5"/>
  <c r="K3893" i="5"/>
  <c r="K3894" i="5"/>
  <c r="K3895" i="5"/>
  <c r="K3896" i="5"/>
  <c r="K3897" i="5"/>
  <c r="K3898" i="5"/>
  <c r="K3899" i="5"/>
  <c r="K3900" i="5"/>
  <c r="K3901" i="5"/>
  <c r="K3902" i="5"/>
  <c r="K3903" i="5"/>
  <c r="K3904" i="5"/>
  <c r="K3905" i="5"/>
  <c r="K3906" i="5"/>
  <c r="K3907" i="5"/>
  <c r="K3908" i="5"/>
  <c r="K3909" i="5"/>
  <c r="K3910" i="5"/>
  <c r="K3911" i="5"/>
  <c r="K3912" i="5"/>
  <c r="K3913" i="5"/>
  <c r="K3914" i="5"/>
  <c r="K3915" i="5"/>
  <c r="K3916" i="5"/>
  <c r="K3917" i="5"/>
  <c r="K3918" i="5"/>
  <c r="K3919" i="5"/>
  <c r="K3920" i="5"/>
  <c r="K3921" i="5"/>
  <c r="K3922" i="5"/>
  <c r="K3923" i="5"/>
  <c r="K3924" i="5"/>
  <c r="K3925" i="5"/>
  <c r="K3926" i="5"/>
  <c r="K3927" i="5"/>
  <c r="K3928" i="5"/>
  <c r="K3929" i="5"/>
  <c r="K3930" i="5"/>
  <c r="K3931" i="5"/>
  <c r="K3932" i="5"/>
  <c r="K3933" i="5"/>
  <c r="K3934" i="5"/>
  <c r="K3935" i="5"/>
  <c r="K3936" i="5"/>
  <c r="K3937" i="5"/>
  <c r="K3938" i="5"/>
  <c r="K3939" i="5"/>
  <c r="K3940" i="5"/>
  <c r="K3941" i="5"/>
  <c r="K3942" i="5"/>
  <c r="K3943" i="5"/>
  <c r="K3944" i="5"/>
  <c r="K3945" i="5"/>
  <c r="K3946" i="5"/>
  <c r="K3947" i="5"/>
  <c r="K3948" i="5"/>
  <c r="K3949" i="5"/>
  <c r="K3950" i="5"/>
  <c r="K3951" i="5"/>
  <c r="K3952" i="5"/>
  <c r="K3953" i="5"/>
  <c r="K3954" i="5"/>
  <c r="K3955" i="5"/>
  <c r="K3956" i="5"/>
  <c r="K3957" i="5"/>
  <c r="K3958" i="5"/>
  <c r="K3959" i="5"/>
  <c r="K3960" i="5"/>
  <c r="K3961" i="5"/>
  <c r="K3962" i="5"/>
  <c r="K3963" i="5"/>
  <c r="K3964" i="5"/>
  <c r="K3965" i="5"/>
  <c r="K3966" i="5"/>
  <c r="K3967" i="5"/>
  <c r="K3968" i="5"/>
  <c r="K3969" i="5"/>
  <c r="K3970" i="5"/>
  <c r="K3971" i="5"/>
  <c r="K3972" i="5"/>
  <c r="K3973" i="5"/>
  <c r="K3974" i="5"/>
  <c r="K3975" i="5"/>
  <c r="K3976" i="5"/>
  <c r="K3977" i="5"/>
  <c r="K3978" i="5"/>
  <c r="K3979" i="5"/>
  <c r="K3980" i="5"/>
  <c r="K3981" i="5"/>
  <c r="K3982" i="5"/>
  <c r="K3983" i="5"/>
  <c r="K3984" i="5"/>
  <c r="K3985" i="5"/>
  <c r="K3986" i="5"/>
  <c r="K3987" i="5"/>
  <c r="K3988" i="5"/>
  <c r="K3989" i="5"/>
  <c r="K3990" i="5"/>
  <c r="K3991" i="5"/>
  <c r="K3992" i="5"/>
  <c r="K3993" i="5"/>
  <c r="K3994" i="5"/>
  <c r="K3995" i="5"/>
  <c r="K3996" i="5"/>
  <c r="K3997" i="5"/>
  <c r="K3998" i="5"/>
  <c r="K3999" i="5"/>
  <c r="K4000" i="5"/>
  <c r="K4001" i="5"/>
  <c r="K4002" i="5"/>
  <c r="K4003" i="5"/>
  <c r="K4004" i="5"/>
  <c r="K4005" i="5"/>
  <c r="K4006" i="5"/>
  <c r="K4007" i="5"/>
  <c r="K4008" i="5"/>
  <c r="K4009" i="5"/>
  <c r="K4010" i="5"/>
  <c r="K4011" i="5"/>
  <c r="K4012" i="5"/>
  <c r="K4013" i="5"/>
  <c r="K4014" i="5"/>
  <c r="K4015" i="5"/>
  <c r="K4016" i="5"/>
  <c r="K4017" i="5"/>
  <c r="K4018" i="5"/>
  <c r="K4019" i="5"/>
  <c r="K4020" i="5"/>
  <c r="K4021" i="5"/>
  <c r="K4022" i="5"/>
  <c r="K4023" i="5"/>
  <c r="K4024" i="5"/>
  <c r="K4025" i="5"/>
  <c r="K4026" i="5"/>
  <c r="K4027" i="5"/>
  <c r="K4028" i="5"/>
  <c r="K4029" i="5"/>
  <c r="K4030" i="5"/>
  <c r="K4031" i="5"/>
  <c r="K4032" i="5"/>
  <c r="K4033" i="5"/>
  <c r="K4034" i="5"/>
  <c r="K4035" i="5"/>
  <c r="K4036" i="5"/>
  <c r="K4037" i="5"/>
  <c r="K4038" i="5"/>
  <c r="K4039" i="5"/>
  <c r="K4040" i="5"/>
  <c r="K4041" i="5"/>
  <c r="K4042" i="5"/>
  <c r="K4043" i="5"/>
  <c r="K4044" i="5"/>
  <c r="K4045" i="5"/>
  <c r="K4046" i="5"/>
  <c r="K4047" i="5"/>
  <c r="K4048" i="5"/>
  <c r="K4049" i="5"/>
  <c r="K4050" i="5"/>
  <c r="K4051" i="5"/>
  <c r="K4052" i="5"/>
  <c r="K4053" i="5"/>
  <c r="K4054" i="5"/>
  <c r="K4055" i="5"/>
  <c r="K4056" i="5"/>
  <c r="K4057" i="5"/>
  <c r="K4058" i="5"/>
  <c r="K4059" i="5"/>
  <c r="K4060" i="5"/>
  <c r="K4061" i="5"/>
  <c r="K4062" i="5"/>
  <c r="K4063" i="5"/>
  <c r="K4064" i="5"/>
  <c r="K4065" i="5"/>
  <c r="K4066" i="5"/>
  <c r="K4067" i="5"/>
  <c r="K4068" i="5"/>
  <c r="K4069" i="5"/>
  <c r="K4070" i="5"/>
  <c r="K4071" i="5"/>
  <c r="K4072" i="5"/>
  <c r="K4073" i="5"/>
  <c r="K4074" i="5"/>
  <c r="K4075" i="5"/>
  <c r="K4076" i="5"/>
  <c r="K4077" i="5"/>
  <c r="K4078" i="5"/>
  <c r="K4079" i="5"/>
  <c r="K4080" i="5"/>
  <c r="K4081" i="5"/>
  <c r="K4082" i="5"/>
  <c r="K4083" i="5"/>
  <c r="K4084" i="5"/>
  <c r="K4085" i="5"/>
  <c r="K4086" i="5"/>
  <c r="K4087" i="5"/>
  <c r="K4088" i="5"/>
  <c r="K4089" i="5"/>
  <c r="K4090" i="5"/>
  <c r="K4091" i="5"/>
  <c r="K4092" i="5"/>
  <c r="K4093" i="5"/>
  <c r="K4094" i="5"/>
  <c r="K4095" i="5"/>
  <c r="K4096" i="5"/>
  <c r="K4097" i="5"/>
  <c r="K4098" i="5"/>
  <c r="K4099" i="5"/>
  <c r="K4100" i="5"/>
  <c r="K4101" i="5"/>
  <c r="K4102" i="5"/>
  <c r="K4103" i="5"/>
  <c r="K4104" i="5"/>
  <c r="K4105" i="5"/>
  <c r="K4106" i="5"/>
  <c r="K4107" i="5"/>
  <c r="K4108" i="5"/>
  <c r="K4109" i="5"/>
  <c r="K4110" i="5"/>
  <c r="K4111" i="5"/>
  <c r="K4112" i="5"/>
  <c r="K4113" i="5"/>
  <c r="K4114" i="5"/>
  <c r="K4115" i="5"/>
  <c r="K4116" i="5"/>
  <c r="K4117" i="5"/>
  <c r="K4118" i="5"/>
  <c r="K4119" i="5"/>
  <c r="K4120" i="5"/>
  <c r="K4121" i="5"/>
  <c r="K4122" i="5"/>
  <c r="K4123" i="5"/>
  <c r="K4124" i="5"/>
  <c r="K4125" i="5"/>
  <c r="K4126" i="5"/>
  <c r="K4127" i="5"/>
  <c r="K4128" i="5"/>
  <c r="K4129" i="5"/>
  <c r="K4130" i="5"/>
  <c r="K4131" i="5"/>
  <c r="K4132" i="5"/>
  <c r="K4133" i="5"/>
  <c r="K4134" i="5"/>
  <c r="K4135" i="5"/>
  <c r="K4136" i="5"/>
  <c r="K4137" i="5"/>
  <c r="K4138" i="5"/>
  <c r="K4139" i="5"/>
  <c r="K4140" i="5"/>
  <c r="K4141" i="5"/>
  <c r="K4142" i="5"/>
  <c r="K4143" i="5"/>
  <c r="K4144" i="5"/>
  <c r="K4145" i="5"/>
  <c r="K4146" i="5"/>
  <c r="K4147" i="5"/>
  <c r="K4148" i="5"/>
  <c r="K4149" i="5"/>
  <c r="K4150" i="5"/>
  <c r="K4151" i="5"/>
  <c r="K4152" i="5"/>
  <c r="K4153" i="5"/>
  <c r="K4154" i="5"/>
  <c r="K4155" i="5"/>
  <c r="K4156" i="5"/>
  <c r="K4157" i="5"/>
  <c r="K4158" i="5"/>
  <c r="K4159" i="5"/>
  <c r="K4160" i="5"/>
  <c r="K4161" i="5"/>
  <c r="K4162" i="5"/>
  <c r="K4163" i="5"/>
  <c r="K4164" i="5"/>
  <c r="K4165" i="5"/>
  <c r="K4166" i="5"/>
  <c r="K4167" i="5"/>
  <c r="K4168" i="5"/>
  <c r="K4169" i="5"/>
  <c r="K4170" i="5"/>
  <c r="K4171" i="5"/>
  <c r="K4172" i="5"/>
  <c r="K4173" i="5"/>
  <c r="K4174" i="5"/>
  <c r="K4175" i="5"/>
  <c r="K4176" i="5"/>
  <c r="K4177" i="5"/>
  <c r="K4178" i="5"/>
  <c r="K4179" i="5"/>
  <c r="K4180" i="5"/>
  <c r="K4181" i="5"/>
  <c r="K4182" i="5"/>
  <c r="K4183" i="5"/>
  <c r="K4184" i="5"/>
  <c r="K4185" i="5"/>
  <c r="K4186" i="5"/>
  <c r="K4187" i="5"/>
  <c r="K4188" i="5"/>
  <c r="K4189" i="5"/>
  <c r="K4190" i="5"/>
  <c r="K4191" i="5"/>
  <c r="K4192" i="5"/>
  <c r="K4193" i="5"/>
  <c r="K4194" i="5"/>
  <c r="K4195" i="5"/>
  <c r="K4196" i="5"/>
  <c r="K4197" i="5"/>
  <c r="K4198" i="5"/>
  <c r="K4199" i="5"/>
  <c r="K4200" i="5"/>
  <c r="K4201" i="5"/>
  <c r="K4202" i="5"/>
  <c r="K4203" i="5"/>
  <c r="K4204" i="5"/>
  <c r="K4205" i="5"/>
  <c r="K4206" i="5"/>
  <c r="K4207" i="5"/>
  <c r="K4208" i="5"/>
  <c r="K4209" i="5"/>
  <c r="K4210" i="5"/>
  <c r="K4211" i="5"/>
  <c r="K4212" i="5"/>
  <c r="K4213" i="5"/>
  <c r="K4214" i="5"/>
  <c r="K4215" i="5"/>
  <c r="K4216" i="5"/>
  <c r="K4217" i="5"/>
  <c r="K4218" i="5"/>
  <c r="K4219" i="5"/>
  <c r="K4220" i="5"/>
  <c r="K4221" i="5"/>
  <c r="K4222" i="5"/>
  <c r="K4223" i="5"/>
  <c r="K4224" i="5"/>
  <c r="K4225" i="5"/>
  <c r="K4226" i="5"/>
  <c r="K4227" i="5"/>
  <c r="K4228" i="5"/>
  <c r="K4229" i="5"/>
  <c r="K4230" i="5"/>
  <c r="K4231" i="5"/>
  <c r="K4232" i="5"/>
  <c r="K4233" i="5"/>
  <c r="K4234" i="5"/>
  <c r="K4235" i="5"/>
  <c r="K4236" i="5"/>
  <c r="K4237" i="5"/>
  <c r="K4238" i="5"/>
  <c r="K4239" i="5"/>
  <c r="K4240" i="5"/>
  <c r="K4241" i="5"/>
  <c r="K4242" i="5"/>
  <c r="K4243" i="5"/>
  <c r="K4244" i="5"/>
  <c r="K4245" i="5"/>
  <c r="K4246" i="5"/>
  <c r="K4247" i="5"/>
  <c r="K4248" i="5"/>
  <c r="K4249" i="5"/>
  <c r="K4250" i="5"/>
  <c r="K4251" i="5"/>
  <c r="K4252" i="5"/>
  <c r="K4253" i="5"/>
  <c r="K4254" i="5"/>
  <c r="K4255" i="5"/>
  <c r="K4256" i="5"/>
  <c r="K4257" i="5"/>
  <c r="K4258" i="5"/>
  <c r="K4259" i="5"/>
  <c r="K4260" i="5"/>
  <c r="K4261" i="5"/>
  <c r="K4262" i="5"/>
  <c r="K4263" i="5"/>
  <c r="K4264" i="5"/>
  <c r="K4265" i="5"/>
  <c r="K4266" i="5"/>
  <c r="K4267" i="5"/>
  <c r="K4268" i="5"/>
  <c r="K4269" i="5"/>
  <c r="K4270" i="5"/>
  <c r="K4271" i="5"/>
  <c r="K4272" i="5"/>
  <c r="K4273" i="5"/>
  <c r="K4274" i="5"/>
  <c r="K4275" i="5"/>
  <c r="K4276" i="5"/>
  <c r="K4277" i="5"/>
  <c r="K4278" i="5"/>
  <c r="K4279" i="5"/>
  <c r="K4280" i="5"/>
  <c r="K4281" i="5"/>
  <c r="K4282" i="5"/>
  <c r="K4283" i="5"/>
  <c r="K4284" i="5"/>
  <c r="K4285" i="5"/>
  <c r="K4286" i="5"/>
  <c r="K4287" i="5"/>
  <c r="K4288" i="5"/>
  <c r="K4289" i="5"/>
  <c r="K4290" i="5"/>
  <c r="K4291" i="5"/>
  <c r="K4292" i="5"/>
  <c r="K4293" i="5"/>
  <c r="K4294" i="5"/>
  <c r="K4295" i="5"/>
  <c r="K4296" i="5"/>
  <c r="K4297" i="5"/>
  <c r="K4298" i="5"/>
  <c r="K4299" i="5"/>
  <c r="K4300" i="5"/>
  <c r="K4301" i="5"/>
  <c r="K4302" i="5"/>
  <c r="K4303" i="5"/>
  <c r="K4304" i="5"/>
  <c r="K4305" i="5"/>
  <c r="K4306" i="5"/>
  <c r="K4307" i="5"/>
  <c r="K4308" i="5"/>
  <c r="K4309" i="5"/>
  <c r="K4310" i="5"/>
  <c r="K4311" i="5"/>
  <c r="K4312" i="5"/>
  <c r="K4313" i="5"/>
  <c r="K4314" i="5"/>
  <c r="K4315" i="5"/>
  <c r="K4316" i="5"/>
  <c r="K4317" i="5"/>
  <c r="K4318" i="5"/>
  <c r="K4319" i="5"/>
  <c r="K4320" i="5"/>
  <c r="K4321" i="5"/>
  <c r="K4322" i="5"/>
  <c r="K4323" i="5"/>
  <c r="K4324" i="5"/>
  <c r="K4325" i="5"/>
  <c r="K4326" i="5"/>
  <c r="K4327" i="5"/>
  <c r="K4328" i="5"/>
  <c r="K4329" i="5"/>
  <c r="K4330" i="5"/>
  <c r="K4331" i="5"/>
  <c r="K4332" i="5"/>
  <c r="K4333" i="5"/>
  <c r="K4334" i="5"/>
  <c r="K4335" i="5"/>
  <c r="K4336" i="5"/>
  <c r="K4337" i="5"/>
  <c r="K4338" i="5"/>
  <c r="K4339" i="5"/>
  <c r="K4340" i="5"/>
  <c r="K4341" i="5"/>
  <c r="K4342" i="5"/>
  <c r="K4343" i="5"/>
  <c r="K4344" i="5"/>
  <c r="K4345" i="5"/>
  <c r="K4346" i="5"/>
  <c r="K4347" i="5"/>
  <c r="K4348" i="5"/>
  <c r="K4349" i="5"/>
  <c r="K4350" i="5"/>
  <c r="K4351" i="5"/>
  <c r="K4352" i="5"/>
  <c r="K4353" i="5"/>
  <c r="K4354" i="5"/>
  <c r="K4355" i="5"/>
  <c r="K4356" i="5"/>
  <c r="K4357" i="5"/>
  <c r="K4358" i="5"/>
  <c r="K4359" i="5"/>
  <c r="K4360" i="5"/>
  <c r="K4361" i="5"/>
  <c r="K4362" i="5"/>
  <c r="K4363" i="5"/>
  <c r="K4364" i="5"/>
  <c r="K4365" i="5"/>
  <c r="K4366" i="5"/>
  <c r="K4367" i="5"/>
  <c r="K4368" i="5"/>
  <c r="K4369" i="5"/>
  <c r="K4370" i="5"/>
  <c r="K4371" i="5"/>
  <c r="K4372" i="5"/>
  <c r="K4373" i="5"/>
  <c r="K4374" i="5"/>
  <c r="K4375" i="5"/>
  <c r="K4376" i="5"/>
  <c r="K4377" i="5"/>
  <c r="K4378" i="5"/>
  <c r="K4379" i="5"/>
  <c r="K4380" i="5"/>
  <c r="K4381" i="5"/>
  <c r="K4382" i="5"/>
  <c r="K4383" i="5"/>
  <c r="K4384" i="5"/>
  <c r="K4385" i="5"/>
  <c r="K4386" i="5"/>
  <c r="K4387" i="5"/>
  <c r="K4388" i="5"/>
  <c r="K4389" i="5"/>
  <c r="K4390" i="5"/>
  <c r="K4391" i="5"/>
  <c r="K4392" i="5"/>
  <c r="K4393" i="5"/>
  <c r="K4394" i="5"/>
  <c r="K4395" i="5"/>
  <c r="K4396" i="5"/>
  <c r="K4397" i="5"/>
  <c r="K4398" i="5"/>
  <c r="K4399" i="5"/>
  <c r="K4400" i="5"/>
  <c r="K4401" i="5"/>
  <c r="K4402" i="5"/>
  <c r="K4403" i="5"/>
  <c r="K4404" i="5"/>
  <c r="K4405" i="5"/>
  <c r="K4406" i="5"/>
  <c r="K4407" i="5"/>
  <c r="K4408" i="5"/>
  <c r="K4409" i="5"/>
  <c r="K4410" i="5"/>
  <c r="K4411" i="5"/>
  <c r="K4412" i="5"/>
  <c r="K4413" i="5"/>
  <c r="K4414" i="5"/>
  <c r="K4415" i="5"/>
  <c r="K4416" i="5"/>
  <c r="K4417" i="5"/>
  <c r="K4418" i="5"/>
  <c r="K4419" i="5"/>
  <c r="K4420" i="5"/>
  <c r="K4421" i="5"/>
  <c r="K4422" i="5"/>
  <c r="K4423" i="5"/>
  <c r="K4424" i="5"/>
  <c r="K4425" i="5"/>
  <c r="K4426" i="5"/>
  <c r="K4427" i="5"/>
  <c r="K4428" i="5"/>
  <c r="K4429" i="5"/>
  <c r="K4430" i="5"/>
  <c r="K4431" i="5"/>
  <c r="K4432" i="5"/>
  <c r="K4433" i="5"/>
  <c r="K4434" i="5"/>
  <c r="K4435" i="5"/>
  <c r="K4436" i="5"/>
  <c r="K4437" i="5"/>
  <c r="K4438" i="5"/>
  <c r="K4439" i="5"/>
  <c r="K4440" i="5"/>
  <c r="K4441" i="5"/>
  <c r="K4442" i="5"/>
  <c r="K4443" i="5"/>
  <c r="K4444" i="5"/>
  <c r="K4445" i="5"/>
  <c r="K4446" i="5"/>
  <c r="K4447" i="5"/>
  <c r="K4448" i="5"/>
  <c r="K4449" i="5"/>
  <c r="K4450" i="5"/>
  <c r="K4451" i="5"/>
  <c r="K4452" i="5"/>
  <c r="K4453" i="5"/>
  <c r="K4454" i="5"/>
  <c r="K4455" i="5"/>
  <c r="K4456" i="5"/>
  <c r="K4457" i="5"/>
  <c r="K4458" i="5"/>
  <c r="K4459" i="5"/>
  <c r="K4460" i="5"/>
  <c r="K4461" i="5"/>
  <c r="K4462" i="5"/>
  <c r="K4463" i="5"/>
  <c r="K4464" i="5"/>
  <c r="K4465" i="5"/>
  <c r="K4466" i="5"/>
  <c r="K4467" i="5"/>
  <c r="K4468" i="5"/>
  <c r="K4469" i="5"/>
  <c r="K4470" i="5"/>
  <c r="K4471" i="5"/>
  <c r="K4472" i="5"/>
  <c r="K4473" i="5"/>
  <c r="K4474" i="5"/>
  <c r="K4475" i="5"/>
  <c r="K4476" i="5"/>
  <c r="K4477" i="5"/>
  <c r="K4478" i="5"/>
  <c r="K4479" i="5"/>
  <c r="K4480" i="5"/>
  <c r="K4481" i="5"/>
  <c r="K4482" i="5"/>
  <c r="K4483" i="5"/>
  <c r="K4484" i="5"/>
  <c r="K4485" i="5"/>
  <c r="K4486" i="5"/>
  <c r="K4487" i="5"/>
  <c r="K4488" i="5"/>
  <c r="K4489" i="5"/>
  <c r="K4490" i="5"/>
  <c r="K4491" i="5"/>
  <c r="K4492" i="5"/>
  <c r="K4493" i="5"/>
  <c r="K4494" i="5"/>
  <c r="K4495" i="5"/>
  <c r="K4496" i="5"/>
  <c r="K4497" i="5"/>
  <c r="K4498" i="5"/>
  <c r="K4499" i="5"/>
  <c r="K4500" i="5"/>
  <c r="K4501" i="5"/>
  <c r="K4502" i="5"/>
  <c r="K4503" i="5"/>
  <c r="K4504" i="5"/>
  <c r="K4505" i="5"/>
  <c r="K4506" i="5"/>
  <c r="K4507" i="5"/>
  <c r="K4508" i="5"/>
  <c r="K4509" i="5"/>
  <c r="K4510" i="5"/>
  <c r="K4511" i="5"/>
  <c r="K4512" i="5"/>
  <c r="K4513" i="5"/>
  <c r="K4514" i="5"/>
  <c r="K4515" i="5"/>
  <c r="K4516" i="5"/>
  <c r="K4517" i="5"/>
  <c r="K4518" i="5"/>
  <c r="K4519" i="5"/>
  <c r="K4520" i="5"/>
  <c r="K4521" i="5"/>
  <c r="K4522" i="5"/>
  <c r="K4523" i="5"/>
  <c r="K4524" i="5"/>
  <c r="K4525" i="5"/>
  <c r="K4526" i="5"/>
  <c r="K4527" i="5"/>
  <c r="K4528" i="5"/>
  <c r="K4529" i="5"/>
  <c r="K4530" i="5"/>
  <c r="K4531" i="5"/>
  <c r="K4532" i="5"/>
  <c r="K4533" i="5"/>
  <c r="K4534" i="5"/>
  <c r="K4535" i="5"/>
  <c r="K4536" i="5"/>
  <c r="K4537" i="5"/>
  <c r="K4538" i="5"/>
  <c r="K4539" i="5"/>
  <c r="K4540" i="5"/>
  <c r="K4541" i="5"/>
  <c r="K4542" i="5"/>
  <c r="K4543" i="5"/>
  <c r="K4544" i="5"/>
  <c r="K4545" i="5"/>
  <c r="K4546" i="5"/>
  <c r="K4547" i="5"/>
  <c r="K4548" i="5"/>
  <c r="K4549" i="5"/>
  <c r="K4550" i="5"/>
  <c r="K4551" i="5"/>
  <c r="K4552" i="5"/>
  <c r="K4553" i="5"/>
  <c r="K4554" i="5"/>
  <c r="K4555" i="5"/>
  <c r="K4556" i="5"/>
  <c r="K4557" i="5"/>
  <c r="K4558" i="5"/>
  <c r="K4559" i="5"/>
  <c r="K4560" i="5"/>
  <c r="K4561" i="5"/>
  <c r="K4562" i="5"/>
  <c r="K4563" i="5"/>
  <c r="K4564" i="5"/>
  <c r="K4565" i="5"/>
  <c r="K4566" i="5"/>
  <c r="K4567" i="5"/>
  <c r="K4568" i="5"/>
  <c r="K4569" i="5"/>
  <c r="K4570" i="5"/>
  <c r="K4571" i="5"/>
  <c r="K4572" i="5"/>
  <c r="K4573" i="5"/>
  <c r="K4574" i="5"/>
  <c r="K4575" i="5"/>
  <c r="K4576" i="5"/>
  <c r="K4577" i="5"/>
  <c r="K4578" i="5"/>
  <c r="K4579" i="5"/>
  <c r="K4580" i="5"/>
  <c r="K4581" i="5"/>
  <c r="K4582" i="5"/>
  <c r="K4583" i="5"/>
  <c r="K4584" i="5"/>
  <c r="K4585" i="5"/>
  <c r="K4586" i="5"/>
  <c r="K4587" i="5"/>
  <c r="K4588" i="5"/>
  <c r="K4589" i="5"/>
  <c r="K4590" i="5"/>
  <c r="K4591" i="5"/>
  <c r="K4592" i="5"/>
  <c r="K4593" i="5"/>
  <c r="K4594" i="5"/>
  <c r="K4595" i="5"/>
  <c r="K4596" i="5"/>
  <c r="K4597" i="5"/>
  <c r="K4598" i="5"/>
  <c r="K4599" i="5"/>
  <c r="K4600" i="5"/>
  <c r="K4601" i="5"/>
  <c r="K4602" i="5"/>
  <c r="K4603" i="5"/>
  <c r="K4604" i="5"/>
  <c r="K4605" i="5"/>
  <c r="K4606" i="5"/>
  <c r="K4607" i="5"/>
  <c r="K4608" i="5"/>
  <c r="K4609" i="5"/>
  <c r="K4610" i="5"/>
  <c r="K4611" i="5"/>
  <c r="K4612" i="5"/>
  <c r="K4613" i="5"/>
  <c r="K4614" i="5"/>
  <c r="K4615" i="5"/>
  <c r="K4616" i="5"/>
  <c r="K4617" i="5"/>
  <c r="K4618" i="5"/>
  <c r="K4619" i="5"/>
  <c r="K4620" i="5"/>
  <c r="K4621" i="5"/>
  <c r="K4622" i="5"/>
  <c r="K4623" i="5"/>
  <c r="K4624" i="5"/>
  <c r="K4625" i="5"/>
  <c r="K4626" i="5"/>
  <c r="K4627" i="5"/>
  <c r="K4628" i="5"/>
  <c r="K4629" i="5"/>
  <c r="K4630" i="5"/>
  <c r="K4631" i="5"/>
  <c r="K4632" i="5"/>
  <c r="K4633" i="5"/>
  <c r="K4634" i="5"/>
  <c r="K4635" i="5"/>
  <c r="K4636" i="5"/>
  <c r="K4637" i="5"/>
  <c r="K4638" i="5"/>
  <c r="K4639" i="5"/>
  <c r="K4640" i="5"/>
  <c r="K4641" i="5"/>
  <c r="K4642" i="5"/>
  <c r="K4643" i="5"/>
  <c r="K4644" i="5"/>
  <c r="K4645" i="5"/>
  <c r="K4646" i="5"/>
  <c r="K4647" i="5"/>
  <c r="K4648" i="5"/>
  <c r="K4649" i="5"/>
  <c r="K4650" i="5"/>
  <c r="K4651" i="5"/>
  <c r="K4652" i="5"/>
  <c r="K4653" i="5"/>
  <c r="K4654" i="5"/>
  <c r="K4655" i="5"/>
  <c r="K4656" i="5"/>
  <c r="K4657" i="5"/>
  <c r="K4658" i="5"/>
  <c r="K4659" i="5"/>
  <c r="K4660" i="5"/>
  <c r="K4661" i="5"/>
  <c r="K4662" i="5"/>
  <c r="K4663" i="5"/>
  <c r="K4664" i="5"/>
  <c r="K4665" i="5"/>
  <c r="K4666" i="5"/>
  <c r="K4667" i="5"/>
  <c r="K4668" i="5"/>
  <c r="K4669" i="5"/>
  <c r="K4670" i="5"/>
  <c r="K4671" i="5"/>
  <c r="K4672" i="5"/>
  <c r="K4673" i="5"/>
  <c r="K4674" i="5"/>
  <c r="K4675" i="5"/>
  <c r="K4676" i="5"/>
  <c r="K4677" i="5"/>
  <c r="K4678" i="5"/>
  <c r="K4679" i="5"/>
  <c r="K4680" i="5"/>
  <c r="K4681" i="5"/>
  <c r="K4682" i="5"/>
  <c r="K4683" i="5"/>
  <c r="K4684" i="5"/>
  <c r="K4685" i="5"/>
  <c r="K4686" i="5"/>
  <c r="K4687" i="5"/>
  <c r="K4688" i="5"/>
  <c r="K4689" i="5"/>
  <c r="K4690" i="5"/>
  <c r="K4691" i="5"/>
  <c r="K4692" i="5"/>
  <c r="K4693" i="5"/>
  <c r="K4694" i="5"/>
  <c r="K4695" i="5"/>
  <c r="K4696" i="5"/>
  <c r="K4697" i="5"/>
  <c r="K4698" i="5"/>
  <c r="K4699" i="5"/>
  <c r="K4700" i="5"/>
  <c r="K4701" i="5"/>
  <c r="K4702" i="5"/>
  <c r="K4703" i="5"/>
  <c r="K4704" i="5"/>
  <c r="K4705" i="5"/>
  <c r="K4706" i="5"/>
  <c r="K4707" i="5"/>
  <c r="K4708" i="5"/>
  <c r="K4709" i="5"/>
  <c r="K4710" i="5"/>
  <c r="K4711" i="5"/>
  <c r="K4712" i="5"/>
  <c r="K4713" i="5"/>
  <c r="K4714" i="5"/>
  <c r="K4715" i="5"/>
  <c r="K4716" i="5"/>
  <c r="K4717" i="5"/>
  <c r="K4718" i="5"/>
  <c r="K4719" i="5"/>
  <c r="K4720" i="5"/>
  <c r="K4721" i="5"/>
  <c r="K4722" i="5"/>
  <c r="K4723" i="5"/>
  <c r="K4724" i="5"/>
  <c r="K4725" i="5"/>
  <c r="K4726" i="5"/>
  <c r="K4727" i="5"/>
  <c r="K4728" i="5"/>
  <c r="K4729" i="5"/>
  <c r="K4730" i="5"/>
  <c r="K4731" i="5"/>
  <c r="K4732" i="5"/>
  <c r="K4733" i="5"/>
  <c r="K4734" i="5"/>
  <c r="K4735" i="5"/>
  <c r="K4736" i="5"/>
  <c r="K4737" i="5"/>
  <c r="K4738" i="5"/>
  <c r="K4739" i="5"/>
  <c r="K4740" i="5"/>
  <c r="K4741" i="5"/>
  <c r="K4742" i="5"/>
  <c r="K4743" i="5"/>
  <c r="K4744" i="5"/>
  <c r="K4745" i="5"/>
  <c r="K4746" i="5"/>
  <c r="K4747" i="5"/>
  <c r="K4748" i="5"/>
  <c r="K4749" i="5"/>
  <c r="K4750" i="5"/>
  <c r="K4751" i="5"/>
  <c r="K4752" i="5"/>
  <c r="K4753" i="5"/>
  <c r="K4754" i="5"/>
  <c r="K4755" i="5"/>
  <c r="K4756" i="5"/>
  <c r="K4757" i="5"/>
  <c r="K4758" i="5"/>
  <c r="K4759" i="5"/>
  <c r="K4760" i="5"/>
  <c r="K4761" i="5"/>
  <c r="K4762" i="5"/>
  <c r="K4763" i="5"/>
  <c r="K4764" i="5"/>
  <c r="K4765" i="5"/>
  <c r="K4766" i="5"/>
  <c r="K4767" i="5"/>
  <c r="K4768" i="5"/>
  <c r="K4769" i="5"/>
  <c r="K4770" i="5"/>
  <c r="K4771" i="5"/>
  <c r="K4772" i="5"/>
  <c r="K4773" i="5"/>
  <c r="K4774" i="5"/>
  <c r="K4775" i="5"/>
  <c r="K4776" i="5"/>
  <c r="K4777" i="5"/>
  <c r="K4778" i="5"/>
  <c r="K4779" i="5"/>
  <c r="K4780" i="5"/>
  <c r="K4781" i="5"/>
  <c r="K4782" i="5"/>
  <c r="K4783" i="5"/>
  <c r="K4784" i="5"/>
  <c r="K4785" i="5"/>
  <c r="K4786" i="5"/>
  <c r="K4787" i="5"/>
  <c r="K4788" i="5"/>
  <c r="K4789" i="5"/>
  <c r="K4790" i="5"/>
  <c r="K4791" i="5"/>
  <c r="K4792" i="5"/>
  <c r="K4793" i="5"/>
  <c r="K4794" i="5"/>
  <c r="K4795" i="5"/>
  <c r="K4796" i="5"/>
  <c r="K4797" i="5"/>
  <c r="K4798" i="5"/>
  <c r="K4799" i="5"/>
  <c r="K4800" i="5"/>
  <c r="K4801" i="5"/>
  <c r="K4802" i="5"/>
  <c r="K4803" i="5"/>
  <c r="K4804" i="5"/>
  <c r="K4805" i="5"/>
  <c r="K4806" i="5"/>
  <c r="K4807" i="5"/>
  <c r="K4808" i="5"/>
  <c r="K4809" i="5"/>
  <c r="K4810" i="5"/>
  <c r="K4811" i="5"/>
  <c r="K4812" i="5"/>
  <c r="K4813" i="5"/>
  <c r="K4814" i="5"/>
  <c r="K4815" i="5"/>
  <c r="K4816" i="5"/>
  <c r="K4817" i="5"/>
  <c r="K4818" i="5"/>
  <c r="K4819" i="5"/>
  <c r="K4820" i="5"/>
  <c r="K4821" i="5"/>
  <c r="K4822" i="5"/>
  <c r="K4823" i="5"/>
  <c r="K4824" i="5"/>
  <c r="K4825" i="5"/>
  <c r="K4826" i="5"/>
  <c r="K4827" i="5"/>
  <c r="K4828" i="5"/>
  <c r="K4829" i="5"/>
  <c r="K4830" i="5"/>
  <c r="K4831" i="5"/>
  <c r="K4832" i="5"/>
  <c r="K4833" i="5"/>
  <c r="K4834" i="5"/>
  <c r="K4835" i="5"/>
  <c r="K4836" i="5"/>
  <c r="K4837" i="5"/>
  <c r="K4838" i="5"/>
  <c r="K4839" i="5"/>
  <c r="K4840" i="5"/>
  <c r="K4841" i="5"/>
  <c r="K4842" i="5"/>
  <c r="K4843" i="5"/>
  <c r="K4844" i="5"/>
  <c r="K4845" i="5"/>
  <c r="K4846" i="5"/>
  <c r="K4847" i="5"/>
  <c r="K4848" i="5"/>
  <c r="K4849" i="5"/>
  <c r="K4850" i="5"/>
  <c r="K4851" i="5"/>
  <c r="K4852" i="5"/>
  <c r="K4853" i="5"/>
  <c r="K4854" i="5"/>
  <c r="K4855" i="5"/>
  <c r="K4856" i="5"/>
  <c r="K4857" i="5"/>
  <c r="K4858" i="5"/>
  <c r="K4859" i="5"/>
  <c r="K4860" i="5"/>
  <c r="K4861" i="5"/>
  <c r="K4862" i="5"/>
  <c r="K4863" i="5"/>
  <c r="K4864" i="5"/>
  <c r="K4865" i="5"/>
  <c r="K4866" i="5"/>
  <c r="K4867" i="5"/>
  <c r="K4868" i="5"/>
  <c r="K4869" i="5"/>
  <c r="K4870" i="5"/>
  <c r="K4871" i="5"/>
  <c r="K4872" i="5"/>
  <c r="K4873" i="5"/>
  <c r="K4874" i="5"/>
  <c r="K4875" i="5"/>
  <c r="K4876" i="5"/>
  <c r="K4877" i="5"/>
  <c r="K4878" i="5"/>
  <c r="K4879" i="5"/>
  <c r="K4880" i="5"/>
  <c r="K4881" i="5"/>
  <c r="K4882" i="5"/>
  <c r="K4883" i="5"/>
  <c r="K4884" i="5"/>
  <c r="K4885" i="5"/>
  <c r="K4886" i="5"/>
  <c r="K4887" i="5"/>
  <c r="K4888" i="5"/>
  <c r="K4889" i="5"/>
  <c r="K4890" i="5"/>
  <c r="K4891" i="5"/>
  <c r="K4892" i="5"/>
  <c r="K4893" i="5"/>
  <c r="K4894" i="5"/>
  <c r="K4895" i="5"/>
  <c r="K4896" i="5"/>
  <c r="K4897" i="5"/>
  <c r="K4898" i="5"/>
  <c r="K4899" i="5"/>
  <c r="K4900" i="5"/>
  <c r="K4901" i="5"/>
  <c r="K4902" i="5"/>
  <c r="K4903" i="5"/>
  <c r="K4904" i="5"/>
  <c r="K4905" i="5"/>
  <c r="K4906" i="5"/>
  <c r="K4907" i="5"/>
  <c r="K4908" i="5"/>
  <c r="K4909" i="5"/>
  <c r="K4910" i="5"/>
  <c r="K4911" i="5"/>
  <c r="K4912" i="5"/>
  <c r="K4913" i="5"/>
  <c r="K4914" i="5"/>
  <c r="K4915" i="5"/>
  <c r="K4916" i="5"/>
  <c r="K4917" i="5"/>
  <c r="K4918" i="5"/>
  <c r="K4919" i="5"/>
  <c r="K4920" i="5"/>
  <c r="K4921" i="5"/>
  <c r="K4922" i="5"/>
  <c r="K4923" i="5"/>
  <c r="K4924" i="5"/>
  <c r="K4925" i="5"/>
  <c r="K4926" i="5"/>
  <c r="K4927" i="5"/>
  <c r="K4928" i="5"/>
  <c r="K4929" i="5"/>
  <c r="K4930" i="5"/>
  <c r="K4931" i="5"/>
  <c r="K4932" i="5"/>
  <c r="K4933" i="5"/>
  <c r="K4934" i="5"/>
  <c r="K4935" i="5"/>
  <c r="K4936" i="5"/>
  <c r="K4937" i="5"/>
  <c r="K4938" i="5"/>
  <c r="K4939" i="5"/>
  <c r="K4940" i="5"/>
  <c r="K4941" i="5"/>
  <c r="K4942" i="5"/>
  <c r="K4943" i="5"/>
  <c r="K4944" i="5"/>
  <c r="K4945" i="5"/>
  <c r="K4946" i="5"/>
  <c r="K4947" i="5"/>
  <c r="K4948" i="5"/>
  <c r="K4949" i="5"/>
  <c r="K4950" i="5"/>
  <c r="K4951" i="5"/>
  <c r="K4952" i="5"/>
  <c r="K4953" i="5"/>
  <c r="K4954" i="5"/>
  <c r="K4955" i="5"/>
  <c r="K4956" i="5"/>
  <c r="K4957" i="5"/>
  <c r="K4958" i="5"/>
  <c r="K4959" i="5"/>
  <c r="K4960" i="5"/>
  <c r="K4961" i="5"/>
  <c r="K4962" i="5"/>
  <c r="K4963" i="5"/>
  <c r="K4964" i="5"/>
  <c r="K4965" i="5"/>
  <c r="K4966" i="5"/>
  <c r="K4967" i="5"/>
  <c r="K4968" i="5"/>
  <c r="K4969" i="5"/>
  <c r="K4970" i="5"/>
  <c r="K4971" i="5"/>
  <c r="K4972" i="5"/>
  <c r="K4973" i="5"/>
  <c r="K4974" i="5"/>
  <c r="K4975" i="5"/>
  <c r="K4976" i="5"/>
  <c r="K4977" i="5"/>
  <c r="K4978" i="5"/>
  <c r="K4979" i="5"/>
  <c r="K4980" i="5"/>
  <c r="K4981" i="5"/>
  <c r="K4982" i="5"/>
  <c r="K4983" i="5"/>
  <c r="K4984" i="5"/>
  <c r="K4985" i="5"/>
  <c r="K4986" i="5"/>
  <c r="K4987" i="5"/>
  <c r="K4988" i="5"/>
  <c r="K4989" i="5"/>
  <c r="K4990" i="5"/>
  <c r="K4991" i="5"/>
  <c r="K4992" i="5"/>
  <c r="K4993" i="5"/>
  <c r="K4994" i="5"/>
  <c r="K4995" i="5"/>
  <c r="K4996" i="5"/>
  <c r="K4997" i="5"/>
  <c r="K4998" i="5"/>
  <c r="K4999" i="5"/>
  <c r="K5000" i="5"/>
  <c r="K5001" i="5"/>
  <c r="K5002" i="5"/>
  <c r="K5003" i="5"/>
  <c r="K5004" i="5"/>
  <c r="K5005" i="5"/>
  <c r="K5006" i="5"/>
  <c r="K5007" i="5"/>
  <c r="K5008" i="5"/>
  <c r="K5009" i="5"/>
  <c r="K5010" i="5"/>
  <c r="K5011" i="5"/>
  <c r="K5012" i="5"/>
  <c r="K5013" i="5"/>
  <c r="K5014" i="5"/>
  <c r="K5015" i="5"/>
  <c r="K5016" i="5"/>
  <c r="K5017" i="5"/>
  <c r="K5018" i="5"/>
  <c r="K5019" i="5"/>
  <c r="K5020" i="5"/>
  <c r="K5021" i="5"/>
  <c r="K5022" i="5"/>
  <c r="K5023" i="5"/>
  <c r="K5024" i="5"/>
  <c r="K5025" i="5"/>
  <c r="K5026" i="5"/>
  <c r="K5027" i="5"/>
  <c r="K5028" i="5"/>
  <c r="K5029" i="5"/>
  <c r="K5030" i="5"/>
  <c r="K5031" i="5"/>
  <c r="K5032" i="5"/>
  <c r="K5033" i="5"/>
  <c r="K5034" i="5"/>
  <c r="K5035" i="5"/>
  <c r="K5036" i="5"/>
  <c r="K5037" i="5"/>
  <c r="K5038" i="5"/>
  <c r="K5039" i="5"/>
  <c r="K5040" i="5"/>
  <c r="K5041" i="5"/>
  <c r="K5042" i="5"/>
  <c r="K5043" i="5"/>
  <c r="K5044" i="5"/>
  <c r="K5045" i="5"/>
  <c r="K5046" i="5"/>
  <c r="K5047" i="5"/>
  <c r="K5048" i="5"/>
  <c r="K5049" i="5"/>
  <c r="K5050" i="5"/>
  <c r="K5051" i="5"/>
  <c r="K5052" i="5"/>
  <c r="K5053" i="5"/>
  <c r="K5054" i="5"/>
  <c r="K5055" i="5"/>
  <c r="K5056" i="5"/>
  <c r="K5057" i="5"/>
  <c r="K5058" i="5"/>
  <c r="K5059" i="5"/>
  <c r="K5060" i="5"/>
  <c r="K5061" i="5"/>
  <c r="K5062" i="5"/>
  <c r="K5063" i="5"/>
  <c r="K5064" i="5"/>
  <c r="K5065" i="5"/>
  <c r="K5066" i="5"/>
  <c r="K5067" i="5"/>
  <c r="K5068" i="5"/>
  <c r="K5069" i="5"/>
  <c r="K5070" i="5"/>
  <c r="K5071" i="5"/>
  <c r="K5072" i="5"/>
  <c r="K5073" i="5"/>
  <c r="K5074" i="5"/>
  <c r="K5075" i="5"/>
  <c r="K5076" i="5"/>
  <c r="K5077" i="5"/>
  <c r="K5078" i="5"/>
  <c r="K5079" i="5"/>
  <c r="K5080" i="5"/>
  <c r="K5081" i="5"/>
  <c r="K5082" i="5"/>
  <c r="K5083" i="5"/>
  <c r="K5084" i="5"/>
  <c r="K5085" i="5"/>
  <c r="K5086" i="5"/>
  <c r="K5087" i="5"/>
  <c r="K5088" i="5"/>
  <c r="K5089" i="5"/>
  <c r="K5090" i="5"/>
  <c r="K5091" i="5"/>
  <c r="K5092" i="5"/>
  <c r="K5093" i="5"/>
  <c r="K5094" i="5"/>
  <c r="K5095" i="5"/>
  <c r="K5096" i="5"/>
  <c r="K5097" i="5"/>
  <c r="K5098" i="5"/>
  <c r="K5099" i="5"/>
  <c r="K5100" i="5"/>
  <c r="K5101" i="5"/>
  <c r="K5102" i="5"/>
  <c r="K5103" i="5"/>
  <c r="K5104" i="5"/>
  <c r="K5105" i="5"/>
  <c r="K5106" i="5"/>
  <c r="K5107" i="5"/>
  <c r="K5108" i="5"/>
  <c r="K5109" i="5"/>
  <c r="K5110" i="5"/>
  <c r="K5111" i="5"/>
  <c r="K5112" i="5"/>
  <c r="K5113" i="5"/>
  <c r="K5114" i="5"/>
  <c r="K5115" i="5"/>
  <c r="K5116" i="5"/>
  <c r="K5117" i="5"/>
  <c r="K5118" i="5"/>
  <c r="K5119" i="5"/>
  <c r="K5120" i="5"/>
  <c r="K5121" i="5"/>
  <c r="K5122" i="5"/>
  <c r="K5123" i="5"/>
  <c r="K5124" i="5"/>
  <c r="K5125" i="5"/>
  <c r="K5126" i="5"/>
  <c r="K5127" i="5"/>
  <c r="K5128" i="5"/>
  <c r="K5129" i="5"/>
  <c r="K5130" i="5"/>
  <c r="K5131" i="5"/>
  <c r="K5132" i="5"/>
  <c r="K5133" i="5"/>
  <c r="K5134" i="5"/>
  <c r="K5135" i="5"/>
  <c r="K5136" i="5"/>
  <c r="K5137" i="5"/>
  <c r="K5138" i="5"/>
  <c r="K5139" i="5"/>
  <c r="K5140" i="5"/>
  <c r="K5141" i="5"/>
  <c r="K5142" i="5"/>
  <c r="K5143" i="5"/>
  <c r="K5144" i="5"/>
  <c r="K5145" i="5"/>
  <c r="K5146" i="5"/>
  <c r="K5147" i="5"/>
  <c r="K5148" i="5"/>
  <c r="K5149" i="5"/>
  <c r="K5150" i="5"/>
  <c r="K5151" i="5"/>
  <c r="K5152" i="5"/>
  <c r="K5153" i="5"/>
  <c r="K5154" i="5"/>
  <c r="K5155" i="5"/>
  <c r="K5156" i="5"/>
  <c r="K5157" i="5"/>
  <c r="K5158" i="5"/>
  <c r="K5159" i="5"/>
  <c r="K5160" i="5"/>
  <c r="K5161" i="5"/>
  <c r="K5162" i="5"/>
  <c r="K5163" i="5"/>
  <c r="K5164" i="5"/>
  <c r="K5165" i="5"/>
  <c r="K5166" i="5"/>
  <c r="K5167" i="5"/>
  <c r="K5168" i="5"/>
  <c r="K5169" i="5"/>
  <c r="K5170" i="5"/>
  <c r="K5171" i="5"/>
  <c r="K5172" i="5"/>
  <c r="K5173" i="5"/>
  <c r="K5174" i="5"/>
  <c r="K5175" i="5"/>
  <c r="K5176" i="5"/>
  <c r="K5177" i="5"/>
  <c r="K5178" i="5"/>
  <c r="K5179" i="5"/>
  <c r="K5180" i="5"/>
  <c r="K5181" i="5"/>
  <c r="K5182" i="5"/>
  <c r="K5183" i="5"/>
  <c r="K5184" i="5"/>
  <c r="K5185" i="5"/>
  <c r="K5186" i="5"/>
  <c r="K5187" i="5"/>
  <c r="K5188" i="5"/>
  <c r="K5189" i="5"/>
  <c r="K5190" i="5"/>
  <c r="K5191" i="5"/>
  <c r="K5192" i="5"/>
  <c r="K5193" i="5"/>
  <c r="K5194" i="5"/>
  <c r="K5195" i="5"/>
  <c r="K5196" i="5"/>
  <c r="K5197" i="5"/>
  <c r="K5198" i="5"/>
  <c r="K5199" i="5"/>
  <c r="K5200" i="5"/>
  <c r="K5201" i="5"/>
  <c r="K5202" i="5"/>
  <c r="K5203" i="5"/>
  <c r="K5204" i="5"/>
  <c r="K5205" i="5"/>
  <c r="K5206" i="5"/>
  <c r="K5207" i="5"/>
  <c r="K5208" i="5"/>
  <c r="K5209" i="5"/>
  <c r="K5210" i="5"/>
  <c r="K5211" i="5"/>
  <c r="K5212" i="5"/>
  <c r="K5213" i="5"/>
  <c r="K19" i="5"/>
  <c r="K20" i="5"/>
  <c r="K21" i="5"/>
  <c r="K22" i="5"/>
  <c r="K23" i="5"/>
  <c r="K24" i="5"/>
  <c r="K18" i="5"/>
  <c r="K17" i="5"/>
  <c r="U21" i="1"/>
  <c r="V21" i="1"/>
  <c r="U22" i="1"/>
  <c r="V22" i="1"/>
  <c r="U23" i="1"/>
  <c r="V23" i="1"/>
  <c r="U24" i="1"/>
  <c r="V24" i="1"/>
  <c r="U25" i="1"/>
  <c r="V25" i="1"/>
  <c r="U26" i="1"/>
  <c r="V26" i="1"/>
  <c r="U27" i="1"/>
  <c r="V27" i="1"/>
  <c r="U28" i="1"/>
  <c r="V28" i="1"/>
  <c r="U29" i="1"/>
  <c r="V29" i="1"/>
  <c r="U30" i="1"/>
  <c r="V30" i="1"/>
  <c r="U31" i="1"/>
  <c r="V31" i="1"/>
  <c r="U32" i="1"/>
  <c r="V32" i="1"/>
  <c r="U33" i="1"/>
  <c r="V33" i="1"/>
  <c r="U34" i="1"/>
  <c r="V34" i="1"/>
  <c r="U35" i="1"/>
  <c r="V35" i="1"/>
  <c r="U36" i="1"/>
  <c r="V36" i="1"/>
  <c r="U37" i="1"/>
  <c r="V37" i="1"/>
  <c r="U38" i="1"/>
  <c r="V38" i="1"/>
  <c r="U39" i="1"/>
  <c r="V39" i="1"/>
  <c r="U40" i="1"/>
  <c r="V40" i="1"/>
  <c r="U41" i="1"/>
  <c r="V41" i="1"/>
  <c r="U42" i="1"/>
  <c r="V42" i="1"/>
  <c r="U43" i="1"/>
  <c r="V43" i="1"/>
  <c r="U44" i="1"/>
  <c r="V44" i="1"/>
  <c r="U45" i="1"/>
  <c r="V45" i="1"/>
  <c r="U46" i="1"/>
  <c r="V46" i="1"/>
  <c r="U47" i="1"/>
  <c r="V47" i="1"/>
  <c r="U48" i="1"/>
  <c r="V48" i="1"/>
  <c r="U49" i="1"/>
  <c r="V49" i="1"/>
  <c r="U50" i="1"/>
  <c r="V50" i="1"/>
  <c r="U51" i="1"/>
  <c r="V51" i="1"/>
  <c r="U52" i="1"/>
  <c r="V52" i="1"/>
  <c r="U53" i="1"/>
  <c r="V53" i="1"/>
  <c r="U54" i="1"/>
  <c r="V54" i="1"/>
  <c r="U55" i="1"/>
  <c r="V55" i="1"/>
  <c r="U56" i="1"/>
  <c r="V56" i="1"/>
  <c r="U57" i="1"/>
  <c r="V57" i="1"/>
  <c r="U58" i="1"/>
  <c r="V58" i="1"/>
  <c r="U59" i="1"/>
  <c r="V59" i="1"/>
  <c r="U60" i="1"/>
  <c r="V60" i="1"/>
  <c r="U61" i="1"/>
  <c r="V61" i="1"/>
  <c r="U62" i="1"/>
  <c r="V62" i="1"/>
  <c r="U63" i="1"/>
  <c r="V63" i="1"/>
  <c r="U64" i="1"/>
  <c r="V64" i="1"/>
  <c r="U65" i="1"/>
  <c r="U66" i="1"/>
  <c r="V66" i="1" s="1"/>
  <c r="U67" i="1"/>
  <c r="V67" i="1" s="1"/>
  <c r="U68" i="1"/>
  <c r="V68" i="1" s="1"/>
  <c r="U69" i="1"/>
  <c r="U70" i="1"/>
  <c r="V70" i="1"/>
  <c r="U71" i="1"/>
  <c r="V71" i="1"/>
  <c r="U72" i="1"/>
  <c r="V72" i="1"/>
  <c r="U73" i="1"/>
  <c r="U74" i="1"/>
  <c r="V74" i="1" s="1"/>
  <c r="U75" i="1"/>
  <c r="V75" i="1" s="1"/>
  <c r="U76" i="1"/>
  <c r="V76" i="1" s="1"/>
  <c r="U77" i="1"/>
  <c r="V77" i="1" s="1"/>
  <c r="U78" i="1"/>
  <c r="V78" i="1" s="1"/>
  <c r="U79" i="1"/>
  <c r="V79" i="1" s="1"/>
  <c r="U80" i="1"/>
  <c r="V80" i="1" s="1"/>
  <c r="U81" i="1"/>
  <c r="U82" i="1"/>
  <c r="V82" i="1"/>
  <c r="U83" i="1"/>
  <c r="V83" i="1"/>
  <c r="U84" i="1"/>
  <c r="U85" i="1"/>
  <c r="V85" i="1" s="1"/>
  <c r="U86" i="1"/>
  <c r="V86" i="1" s="1"/>
  <c r="U87" i="1"/>
  <c r="V87" i="1" s="1"/>
  <c r="U88" i="1"/>
  <c r="U89" i="1"/>
  <c r="V89" i="1"/>
  <c r="U90" i="1"/>
  <c r="V90" i="1"/>
  <c r="U91" i="1"/>
  <c r="V91" i="1"/>
  <c r="U92" i="1"/>
  <c r="U93" i="1"/>
  <c r="V93" i="1" s="1"/>
  <c r="U94" i="1"/>
  <c r="V94" i="1" s="1"/>
  <c r="U95" i="1"/>
  <c r="V95" i="1" s="1"/>
  <c r="U96" i="1"/>
  <c r="V96" i="1" s="1"/>
  <c r="U97" i="1"/>
  <c r="V97" i="1"/>
  <c r="U98" i="1"/>
  <c r="V98" i="1"/>
  <c r="U99" i="1"/>
  <c r="V99" i="1"/>
  <c r="U100" i="1"/>
  <c r="U101" i="1"/>
  <c r="V101" i="1" s="1"/>
  <c r="U102" i="1"/>
  <c r="V102" i="1" s="1"/>
  <c r="U103" i="1"/>
  <c r="V103" i="1" s="1"/>
  <c r="U104" i="1"/>
  <c r="U105" i="1"/>
  <c r="V105" i="1"/>
  <c r="U106" i="1"/>
  <c r="V106" i="1"/>
  <c r="U107" i="1"/>
  <c r="V107" i="1"/>
  <c r="U108" i="1"/>
  <c r="U109" i="1"/>
  <c r="U110" i="1"/>
  <c r="V110" i="1"/>
  <c r="U111" i="1"/>
  <c r="V111" i="1"/>
  <c r="U112" i="1"/>
  <c r="U113" i="1"/>
  <c r="V113" i="1" s="1"/>
  <c r="U114" i="1"/>
  <c r="V114" i="1" s="1"/>
  <c r="U115" i="1"/>
  <c r="V115" i="1" s="1"/>
  <c r="U116" i="1"/>
  <c r="V116" i="1" s="1"/>
  <c r="U117" i="1"/>
  <c r="U118" i="1"/>
  <c r="V118" i="1"/>
  <c r="U119" i="1"/>
  <c r="V119" i="1"/>
  <c r="U120" i="1"/>
  <c r="V120" i="1"/>
  <c r="U121" i="1"/>
  <c r="V121" i="1"/>
  <c r="U122" i="1"/>
  <c r="V122" i="1"/>
  <c r="U123" i="1"/>
  <c r="V123" i="1"/>
  <c r="U124" i="1"/>
  <c r="V124" i="1"/>
  <c r="U125" i="1"/>
  <c r="U126" i="1"/>
  <c r="V126" i="1" s="1"/>
  <c r="U127" i="1"/>
  <c r="V127" i="1" s="1"/>
  <c r="U128" i="1"/>
  <c r="V128" i="1" s="1"/>
  <c r="U129" i="1"/>
  <c r="V129" i="1" s="1"/>
  <c r="U130" i="1"/>
  <c r="V130" i="1" s="1"/>
  <c r="U131" i="1"/>
  <c r="V131" i="1" s="1"/>
  <c r="U132" i="1"/>
  <c r="V132" i="1" s="1"/>
  <c r="U133" i="1"/>
  <c r="V133" i="1" s="1"/>
  <c r="U134" i="1"/>
  <c r="V134" i="1" s="1"/>
  <c r="U135" i="1"/>
  <c r="U136" i="1"/>
  <c r="V136" i="1"/>
  <c r="U137" i="1"/>
  <c r="V137" i="1"/>
  <c r="U138" i="1"/>
  <c r="V138" i="1"/>
  <c r="U139" i="1"/>
  <c r="V139" i="1"/>
  <c r="U140" i="1"/>
  <c r="V140" i="1"/>
  <c r="U141" i="1"/>
  <c r="V141" i="1"/>
  <c r="U142" i="1"/>
  <c r="V142" i="1"/>
  <c r="U143" i="1"/>
  <c r="U144" i="1"/>
  <c r="V144" i="1" s="1"/>
  <c r="U145" i="1"/>
  <c r="V145" i="1" s="1"/>
  <c r="U146" i="1"/>
  <c r="V146" i="1" s="1"/>
  <c r="U147" i="1"/>
  <c r="V147" i="1" s="1"/>
  <c r="U148" i="1"/>
  <c r="U149" i="1"/>
  <c r="V149" i="1"/>
  <c r="U150" i="1"/>
  <c r="V150" i="1"/>
  <c r="U151" i="1"/>
  <c r="V151" i="1"/>
  <c r="U152" i="1"/>
  <c r="U153" i="1"/>
  <c r="V153" i="1" s="1"/>
  <c r="U154" i="1"/>
  <c r="V154" i="1" s="1"/>
  <c r="U155" i="1"/>
  <c r="V155" i="1" s="1"/>
  <c r="U156" i="1"/>
  <c r="V156" i="1" s="1"/>
  <c r="U157" i="1"/>
  <c r="V157" i="1" s="1"/>
  <c r="U158" i="1"/>
  <c r="V158" i="1" s="1"/>
  <c r="U159" i="1"/>
  <c r="U160" i="1"/>
  <c r="V160" i="1"/>
  <c r="U161" i="1"/>
  <c r="V161" i="1"/>
  <c r="U162" i="1"/>
  <c r="V162" i="1"/>
  <c r="U163" i="1"/>
  <c r="V163" i="1"/>
  <c r="U164" i="1"/>
  <c r="V164" i="1"/>
  <c r="U165" i="1"/>
  <c r="V165" i="1"/>
  <c r="U166" i="1"/>
  <c r="U167" i="1"/>
  <c r="V167" i="1" s="1"/>
  <c r="U168" i="1"/>
  <c r="V168" i="1" s="1"/>
  <c r="U169" i="1"/>
  <c r="V169" i="1" s="1"/>
  <c r="U170" i="1"/>
  <c r="U171" i="1"/>
  <c r="V171" i="1"/>
  <c r="U172" i="1"/>
  <c r="V172" i="1"/>
  <c r="U173" i="1"/>
  <c r="V173" i="1"/>
  <c r="U174" i="1"/>
  <c r="V174" i="1"/>
  <c r="U175" i="1"/>
  <c r="V175" i="1"/>
  <c r="U176" i="1"/>
  <c r="V176" i="1"/>
  <c r="U177" i="1"/>
  <c r="V177" i="1"/>
  <c r="U178" i="1"/>
  <c r="V178" i="1"/>
  <c r="U179" i="1"/>
  <c r="V179" i="1"/>
  <c r="U180" i="1"/>
  <c r="V180" i="1"/>
  <c r="U181" i="1"/>
  <c r="U182" i="1"/>
  <c r="U183" i="1"/>
  <c r="V183" i="1"/>
  <c r="U184" i="1"/>
  <c r="V184" i="1"/>
  <c r="U185" i="1"/>
  <c r="U186" i="1"/>
  <c r="V186" i="1" s="1"/>
  <c r="U187" i="1"/>
  <c r="V187" i="1" s="1"/>
  <c r="U188" i="1"/>
  <c r="V188" i="1" s="1"/>
  <c r="U189" i="1"/>
  <c r="V189" i="1" s="1"/>
  <c r="U190" i="1"/>
  <c r="V190" i="1" s="1"/>
  <c r="U191" i="1"/>
  <c r="V191" i="1" s="1"/>
  <c r="U192" i="1"/>
  <c r="V192" i="1" s="1"/>
  <c r="U193" i="1"/>
  <c r="U194" i="1"/>
  <c r="V194" i="1"/>
  <c r="U195" i="1"/>
  <c r="U196" i="1"/>
  <c r="V196" i="1" s="1"/>
  <c r="U197" i="1"/>
  <c r="V197" i="1" s="1"/>
  <c r="U198" i="1"/>
  <c r="U199" i="1"/>
  <c r="V199" i="1"/>
  <c r="U200" i="1"/>
  <c r="U201" i="1"/>
  <c r="V201" i="1" s="1"/>
  <c r="U202" i="1"/>
  <c r="V202" i="1" s="1"/>
  <c r="U203" i="1"/>
  <c r="V203" i="1" s="1"/>
  <c r="U204" i="1"/>
  <c r="V204" i="1" s="1"/>
  <c r="U205" i="1"/>
  <c r="V205" i="1" s="1"/>
  <c r="U206" i="1"/>
  <c r="U207" i="1"/>
  <c r="V207" i="1"/>
  <c r="U208" i="1"/>
  <c r="V208" i="1"/>
  <c r="U209" i="1"/>
  <c r="V209" i="1"/>
  <c r="U210" i="1"/>
  <c r="V210" i="1"/>
  <c r="U211" i="1"/>
  <c r="V211" i="1"/>
  <c r="U212" i="1"/>
  <c r="U213" i="1"/>
  <c r="U214" i="1"/>
  <c r="V214" i="1"/>
  <c r="U215" i="1"/>
  <c r="U216" i="1"/>
  <c r="V216" i="1" s="1"/>
  <c r="U217" i="1"/>
  <c r="V217" i="1" s="1"/>
  <c r="U218" i="1"/>
  <c r="V218" i="1" s="1"/>
  <c r="U219" i="1"/>
  <c r="V219" i="1" s="1"/>
  <c r="U220" i="1"/>
  <c r="V220" i="1" s="1"/>
  <c r="U221" i="1"/>
  <c r="V221" i="1" s="1"/>
  <c r="U222" i="1"/>
  <c r="V222" i="1" s="1"/>
  <c r="U223" i="1"/>
  <c r="V223" i="1" s="1"/>
  <c r="U224" i="1"/>
  <c r="V224" i="1" s="1"/>
  <c r="U225" i="1"/>
  <c r="V225" i="1" s="1"/>
  <c r="U226" i="1"/>
  <c r="U227" i="1"/>
  <c r="V227" i="1"/>
  <c r="U228" i="1"/>
  <c r="V228" i="1"/>
  <c r="U229" i="1"/>
  <c r="V229" i="1"/>
  <c r="U230" i="1"/>
  <c r="V230" i="1"/>
  <c r="U231" i="1"/>
  <c r="V231" i="1"/>
  <c r="U232" i="1"/>
  <c r="V232" i="1"/>
  <c r="U233" i="1"/>
  <c r="U234" i="1"/>
  <c r="V234" i="1" s="1"/>
  <c r="U235" i="1"/>
  <c r="V235" i="1" s="1"/>
  <c r="U236" i="1"/>
  <c r="V236" i="1" s="1"/>
  <c r="U237" i="1"/>
  <c r="V237" i="1" s="1"/>
  <c r="U238" i="1"/>
  <c r="V238" i="1" s="1"/>
  <c r="U239" i="1"/>
  <c r="V239" i="1" s="1"/>
  <c r="U240" i="1"/>
  <c r="V240" i="1" s="1"/>
  <c r="U241" i="1"/>
  <c r="U242" i="1"/>
  <c r="V242" i="1"/>
  <c r="U243" i="1"/>
  <c r="V243" i="1"/>
  <c r="U244" i="1"/>
  <c r="V244" i="1"/>
  <c r="U245" i="1"/>
  <c r="U246" i="1"/>
  <c r="V246" i="1" s="1"/>
  <c r="U247" i="1"/>
  <c r="V247" i="1" s="1"/>
  <c r="U248" i="1"/>
  <c r="U249" i="1"/>
  <c r="U250" i="1"/>
  <c r="V250" i="1" s="1"/>
  <c r="U251" i="1"/>
  <c r="V251" i="1" s="1"/>
  <c r="U252" i="1"/>
  <c r="V252" i="1" s="1"/>
  <c r="U253" i="1"/>
  <c r="U254" i="1"/>
  <c r="V254" i="1" s="1"/>
  <c r="U255" i="1"/>
  <c r="V255" i="1" s="1"/>
  <c r="U256" i="1"/>
  <c r="U257" i="1"/>
  <c r="U258" i="1"/>
  <c r="V258" i="1" s="1"/>
  <c r="U259" i="1"/>
  <c r="V259" i="1" s="1"/>
  <c r="U260" i="1"/>
  <c r="V260" i="1" s="1"/>
  <c r="U261" i="1"/>
  <c r="U262" i="1"/>
  <c r="V262" i="1"/>
  <c r="U263" i="1"/>
  <c r="U264" i="1"/>
  <c r="U265" i="1"/>
  <c r="U266" i="1"/>
  <c r="V266" i="1" s="1"/>
  <c r="U267" i="1"/>
  <c r="U268" i="1"/>
  <c r="U269" i="1"/>
  <c r="U270" i="1"/>
  <c r="V270" i="1"/>
  <c r="U271" i="1"/>
  <c r="V271" i="1"/>
  <c r="U272" i="1"/>
  <c r="U273" i="1"/>
  <c r="U274" i="1"/>
  <c r="V274" i="1"/>
  <c r="U275" i="1"/>
  <c r="V275" i="1"/>
  <c r="U276" i="1"/>
  <c r="V276" i="1"/>
  <c r="U277" i="1"/>
  <c r="U278" i="1"/>
  <c r="V278" i="1" s="1"/>
  <c r="U279" i="1"/>
  <c r="U280" i="1"/>
  <c r="U281" i="1"/>
  <c r="U282" i="1"/>
  <c r="V282" i="1"/>
  <c r="U283" i="1"/>
  <c r="V283" i="1"/>
  <c r="U284" i="1"/>
  <c r="U285" i="1"/>
  <c r="V285" i="1" s="1"/>
  <c r="U286" i="1"/>
  <c r="U287" i="1"/>
  <c r="V287" i="1"/>
  <c r="U288" i="1"/>
  <c r="V288" i="1"/>
  <c r="U289" i="1"/>
  <c r="V289" i="1"/>
  <c r="U290" i="1"/>
  <c r="V290" i="1"/>
  <c r="U291" i="1"/>
  <c r="V291" i="1"/>
  <c r="U292" i="1"/>
  <c r="V292" i="1"/>
  <c r="U293" i="1"/>
  <c r="V293" i="1"/>
  <c r="U294" i="1"/>
  <c r="V294" i="1"/>
  <c r="U295" i="1"/>
  <c r="U296" i="1"/>
  <c r="V296" i="1" s="1"/>
  <c r="U297" i="1"/>
  <c r="U298" i="1"/>
  <c r="V298" i="1"/>
  <c r="U299" i="1"/>
  <c r="V299" i="1"/>
  <c r="U300" i="1"/>
  <c r="V300" i="1"/>
  <c r="U301" i="1"/>
  <c r="V301" i="1"/>
  <c r="U302" i="1"/>
  <c r="V302" i="1"/>
  <c r="U303" i="1"/>
  <c r="V303" i="1"/>
  <c r="U304" i="1"/>
  <c r="U305" i="1"/>
  <c r="U306" i="1"/>
  <c r="V306" i="1"/>
  <c r="U307" i="1"/>
  <c r="V307" i="1"/>
  <c r="U308" i="1"/>
  <c r="V308" i="1"/>
  <c r="U309" i="1"/>
  <c r="U310" i="1"/>
  <c r="V310" i="1" s="1"/>
  <c r="U311" i="1"/>
  <c r="V311" i="1" s="1"/>
  <c r="U312" i="1"/>
  <c r="V312" i="1" s="1"/>
  <c r="U313" i="1"/>
  <c r="U314" i="1"/>
  <c r="V314" i="1"/>
  <c r="U315" i="1"/>
  <c r="V315" i="1"/>
  <c r="U316" i="1"/>
  <c r="V316" i="1"/>
  <c r="U317" i="1"/>
  <c r="V317" i="1"/>
  <c r="U318" i="1"/>
  <c r="V318" i="1"/>
  <c r="U319" i="1"/>
  <c r="V319" i="1"/>
  <c r="U320" i="1"/>
  <c r="V320" i="1"/>
  <c r="U321" i="1"/>
  <c r="U322" i="1"/>
  <c r="V322" i="1" s="1"/>
  <c r="U323" i="1"/>
  <c r="V323" i="1" s="1"/>
  <c r="U324" i="1"/>
  <c r="V324" i="1" s="1"/>
  <c r="U325" i="1"/>
  <c r="U326" i="1"/>
  <c r="V326" i="1"/>
  <c r="U327" i="1"/>
  <c r="V327" i="1"/>
  <c r="U328" i="1"/>
  <c r="V328" i="1"/>
  <c r="U329" i="1"/>
  <c r="U330" i="1"/>
  <c r="V330" i="1" s="1"/>
  <c r="U331" i="1"/>
  <c r="V331" i="1" s="1"/>
  <c r="U332" i="1"/>
  <c r="V332" i="1" s="1"/>
  <c r="U333" i="1"/>
  <c r="U334" i="1"/>
  <c r="V334" i="1"/>
  <c r="U335" i="1"/>
  <c r="V335" i="1"/>
  <c r="U336" i="1"/>
  <c r="V336" i="1"/>
  <c r="U337" i="1"/>
  <c r="U338" i="1"/>
  <c r="V338" i="1" s="1"/>
  <c r="U339" i="1"/>
  <c r="V339" i="1" s="1"/>
  <c r="U340" i="1"/>
  <c r="V340" i="1" s="1"/>
  <c r="U341" i="1"/>
  <c r="U342" i="1"/>
  <c r="V342" i="1"/>
  <c r="U343" i="1"/>
  <c r="V343" i="1"/>
  <c r="U344" i="1"/>
  <c r="V344" i="1"/>
  <c r="U345" i="1"/>
  <c r="U346" i="1"/>
  <c r="V346" i="1" s="1"/>
  <c r="U347" i="1"/>
  <c r="V347" i="1" s="1"/>
  <c r="U348" i="1"/>
  <c r="U349" i="1"/>
  <c r="U350" i="1"/>
  <c r="V350" i="1" s="1"/>
  <c r="U351" i="1"/>
  <c r="V351" i="1" s="1"/>
  <c r="U352" i="1"/>
  <c r="V352" i="1" s="1"/>
  <c r="U353" i="1"/>
  <c r="U354" i="1"/>
  <c r="V354" i="1"/>
  <c r="U355" i="1"/>
  <c r="V355" i="1"/>
  <c r="U356" i="1"/>
  <c r="V356" i="1"/>
  <c r="U357" i="1"/>
  <c r="U358" i="1"/>
  <c r="V358" i="1" s="1"/>
  <c r="U359" i="1"/>
  <c r="V359" i="1" s="1"/>
  <c r="U360" i="1"/>
  <c r="V360" i="1" s="1"/>
  <c r="U361" i="1"/>
  <c r="U362" i="1"/>
  <c r="V362" i="1"/>
  <c r="U363" i="1"/>
  <c r="V363" i="1"/>
  <c r="U364" i="1"/>
  <c r="U365" i="1"/>
  <c r="U366" i="1"/>
  <c r="V366" i="1"/>
  <c r="U367" i="1"/>
  <c r="V367" i="1"/>
  <c r="U368" i="1"/>
  <c r="V368" i="1"/>
  <c r="U369" i="1"/>
  <c r="U370" i="1"/>
  <c r="V370" i="1" s="1"/>
  <c r="U371" i="1"/>
  <c r="V371" i="1" s="1"/>
  <c r="U372" i="1"/>
  <c r="V372" i="1" s="1"/>
  <c r="U373" i="1"/>
  <c r="V373" i="1" s="1"/>
  <c r="U374" i="1"/>
  <c r="V374" i="1" s="1"/>
  <c r="U375" i="1"/>
  <c r="V375" i="1" s="1"/>
  <c r="U376" i="1"/>
  <c r="U377" i="1"/>
  <c r="V377" i="1"/>
  <c r="U378" i="1"/>
  <c r="V378" i="1"/>
  <c r="U379" i="1"/>
  <c r="U380" i="1"/>
  <c r="V380" i="1" s="1"/>
  <c r="U381" i="1"/>
  <c r="V381" i="1" s="1"/>
  <c r="U382" i="1"/>
  <c r="V382" i="1" s="1"/>
  <c r="U383" i="1"/>
  <c r="V383" i="1" s="1"/>
  <c r="U384" i="1"/>
  <c r="U385" i="1"/>
  <c r="V385" i="1"/>
  <c r="U386" i="1"/>
  <c r="V386" i="1"/>
  <c r="U387" i="1"/>
  <c r="U388" i="1"/>
  <c r="V388" i="1" s="1"/>
  <c r="U389" i="1"/>
  <c r="V389" i="1" s="1"/>
  <c r="U390" i="1"/>
  <c r="V390" i="1" s="1"/>
  <c r="U391" i="1"/>
  <c r="V391" i="1" s="1"/>
  <c r="U392" i="1"/>
  <c r="U393" i="1"/>
  <c r="V393" i="1"/>
  <c r="U394" i="1"/>
  <c r="V394" i="1"/>
  <c r="U395" i="1"/>
  <c r="V395" i="1"/>
  <c r="U396" i="1"/>
  <c r="U397" i="1"/>
  <c r="V397" i="1" s="1"/>
  <c r="U398" i="1"/>
  <c r="V398" i="1" s="1"/>
  <c r="U399" i="1"/>
  <c r="V399" i="1" s="1"/>
  <c r="U400" i="1"/>
  <c r="U401" i="1"/>
  <c r="V401" i="1"/>
  <c r="U402" i="1"/>
  <c r="V402" i="1"/>
  <c r="U403" i="1"/>
  <c r="V403" i="1"/>
  <c r="U404" i="1"/>
  <c r="U405" i="1"/>
  <c r="V405" i="1" s="1"/>
  <c r="U406" i="1"/>
  <c r="V406" i="1" s="1"/>
  <c r="U407" i="1"/>
  <c r="U408" i="1"/>
  <c r="U409" i="1"/>
  <c r="V409" i="1" s="1"/>
  <c r="U410" i="1"/>
  <c r="V410" i="1" s="1"/>
  <c r="U411" i="1"/>
  <c r="V411" i="1" s="1"/>
  <c r="U412" i="1"/>
  <c r="V412" i="1" s="1"/>
  <c r="U413" i="1"/>
  <c r="V413" i="1" s="1"/>
  <c r="U414" i="1"/>
  <c r="V414" i="1" s="1"/>
  <c r="U415" i="1"/>
  <c r="V415" i="1" s="1"/>
  <c r="U416" i="1"/>
  <c r="U417" i="1"/>
  <c r="U418" i="1"/>
  <c r="V418" i="1" s="1"/>
  <c r="U419" i="1"/>
  <c r="V419" i="1" s="1"/>
  <c r="U420" i="1"/>
  <c r="U421" i="1"/>
  <c r="V421" i="1"/>
  <c r="U422" i="1"/>
  <c r="V422" i="1"/>
  <c r="U423" i="1"/>
  <c r="V423" i="1"/>
  <c r="U424" i="1"/>
  <c r="V424" i="1"/>
  <c r="U425" i="1"/>
  <c r="U426" i="1"/>
  <c r="V426" i="1" s="1"/>
  <c r="U427" i="1"/>
  <c r="V427" i="1" s="1"/>
  <c r="U428" i="1"/>
  <c r="V428" i="1" s="1"/>
  <c r="U429" i="1"/>
  <c r="U430" i="1"/>
  <c r="V430" i="1"/>
  <c r="U431" i="1"/>
  <c r="U432" i="1"/>
  <c r="U433" i="1"/>
  <c r="V433" i="1"/>
  <c r="U434" i="1"/>
  <c r="V434" i="1"/>
  <c r="U435" i="1"/>
  <c r="V435" i="1"/>
  <c r="U436" i="1"/>
  <c r="U437" i="1"/>
  <c r="V437" i="1" s="1"/>
  <c r="U438" i="1"/>
  <c r="V438" i="1" s="1"/>
  <c r="U439" i="1"/>
  <c r="V439" i="1" s="1"/>
  <c r="U440" i="1"/>
  <c r="U441" i="1"/>
  <c r="V441" i="1"/>
  <c r="U442" i="1"/>
  <c r="V442" i="1"/>
  <c r="U443" i="1"/>
  <c r="V443" i="1"/>
  <c r="U444" i="1"/>
  <c r="V444" i="1"/>
  <c r="U445" i="1"/>
  <c r="U446" i="1"/>
  <c r="V446" i="1" s="1"/>
  <c r="U447" i="1"/>
  <c r="U448" i="1"/>
  <c r="U449" i="1"/>
  <c r="V449" i="1" s="1"/>
  <c r="U450" i="1"/>
  <c r="V450" i="1" s="1"/>
  <c r="U451" i="1"/>
  <c r="U452" i="1"/>
  <c r="U453" i="1"/>
  <c r="V453" i="1" s="1"/>
  <c r="U454" i="1"/>
  <c r="V454" i="1" s="1"/>
  <c r="U455" i="1"/>
  <c r="U456" i="1"/>
  <c r="U457" i="1"/>
  <c r="V457" i="1" s="1"/>
  <c r="U458" i="1"/>
  <c r="U459" i="1"/>
  <c r="U460" i="1"/>
  <c r="U461" i="1"/>
  <c r="V461" i="1"/>
  <c r="U462" i="1"/>
  <c r="V462" i="1"/>
  <c r="U463" i="1"/>
  <c r="V463" i="1"/>
  <c r="U464" i="1"/>
  <c r="U465" i="1"/>
  <c r="U466" i="1"/>
  <c r="V466" i="1"/>
  <c r="U467" i="1"/>
  <c r="U468" i="1"/>
  <c r="U469" i="1"/>
  <c r="V469" i="1"/>
  <c r="U470" i="1"/>
  <c r="V470" i="1"/>
  <c r="U471" i="1"/>
  <c r="U472" i="1"/>
  <c r="U473" i="1"/>
  <c r="V473" i="1"/>
  <c r="U474" i="1"/>
  <c r="V474" i="1"/>
  <c r="U475" i="1"/>
  <c r="V475" i="1"/>
  <c r="U476" i="1"/>
  <c r="U477" i="1"/>
  <c r="V477" i="1" s="1"/>
  <c r="U478" i="1"/>
  <c r="V478" i="1" s="1"/>
  <c r="U479" i="1"/>
  <c r="V479" i="1" s="1"/>
  <c r="U480" i="1"/>
  <c r="U481" i="1"/>
  <c r="V481" i="1"/>
  <c r="U482" i="1"/>
  <c r="U483" i="1"/>
  <c r="U484" i="1"/>
  <c r="U485" i="1"/>
  <c r="V485" i="1" s="1"/>
  <c r="U486" i="1"/>
  <c r="V486" i="1" s="1"/>
  <c r="U487" i="1"/>
  <c r="V487" i="1" s="1"/>
  <c r="U488" i="1"/>
  <c r="V488" i="1" s="1"/>
  <c r="U489" i="1"/>
  <c r="V489" i="1" s="1"/>
  <c r="U490" i="1"/>
  <c r="V490" i="1" s="1"/>
  <c r="U491" i="1"/>
  <c r="V491" i="1" s="1"/>
  <c r="U492" i="1"/>
  <c r="V492" i="1" s="1"/>
  <c r="U493" i="1"/>
  <c r="V493" i="1" s="1"/>
  <c r="U494" i="1"/>
  <c r="V494" i="1" s="1"/>
  <c r="U495" i="1"/>
  <c r="V495" i="1" s="1"/>
  <c r="U496" i="1"/>
  <c r="U497" i="1"/>
  <c r="U498" i="1"/>
  <c r="V498" i="1" s="1"/>
  <c r="U499" i="1"/>
  <c r="V499" i="1" s="1"/>
  <c r="U500" i="1"/>
  <c r="V500" i="1" s="1"/>
  <c r="U501" i="1"/>
  <c r="V501" i="1" s="1"/>
  <c r="U502" i="1"/>
  <c r="V502" i="1" s="1"/>
  <c r="U503" i="1"/>
  <c r="V503" i="1" s="1"/>
  <c r="U504" i="1"/>
  <c r="U505" i="1"/>
  <c r="V505" i="1"/>
  <c r="U506" i="1"/>
  <c r="V506" i="1"/>
  <c r="U507" i="1"/>
  <c r="V507" i="1"/>
  <c r="U508" i="1"/>
  <c r="V508" i="1"/>
  <c r="U509" i="1"/>
  <c r="V509" i="1"/>
  <c r="U510" i="1"/>
  <c r="V510" i="1"/>
  <c r="U511" i="1"/>
  <c r="V511" i="1"/>
  <c r="U512" i="1"/>
  <c r="V512" i="1"/>
  <c r="U513" i="1"/>
  <c r="V513" i="1"/>
  <c r="U514" i="1"/>
  <c r="U515" i="1"/>
  <c r="V515" i="1" s="1"/>
  <c r="U516" i="1"/>
  <c r="U517" i="1"/>
  <c r="V517" i="1"/>
  <c r="U518" i="1"/>
  <c r="V518" i="1"/>
  <c r="U519" i="1"/>
  <c r="V519" i="1"/>
  <c r="U520" i="1"/>
  <c r="V520" i="1"/>
  <c r="U521" i="1"/>
  <c r="V521" i="1"/>
  <c r="U522" i="1"/>
  <c r="V522" i="1"/>
  <c r="U523" i="1"/>
  <c r="U524" i="1"/>
  <c r="U525" i="1"/>
  <c r="V525" i="1"/>
  <c r="U526" i="1"/>
  <c r="V526" i="1"/>
  <c r="U527" i="1"/>
  <c r="V527" i="1"/>
  <c r="U528" i="1"/>
  <c r="U529" i="1"/>
  <c r="V529" i="1" s="1"/>
  <c r="U530" i="1"/>
  <c r="U531" i="1"/>
  <c r="V531" i="1"/>
  <c r="U532" i="1"/>
  <c r="V532" i="1"/>
  <c r="U533" i="1"/>
  <c r="V533" i="1"/>
  <c r="U534" i="1"/>
  <c r="V534" i="1"/>
  <c r="U535" i="1"/>
  <c r="V535" i="1"/>
  <c r="U536" i="1"/>
  <c r="V536" i="1"/>
  <c r="U537" i="1"/>
  <c r="V537" i="1"/>
  <c r="U538" i="1"/>
  <c r="V538" i="1"/>
  <c r="U539" i="1"/>
  <c r="V539" i="1"/>
  <c r="U540" i="1"/>
  <c r="V540" i="1"/>
  <c r="U541" i="1"/>
  <c r="V541" i="1"/>
  <c r="U542" i="1"/>
  <c r="V542" i="1"/>
  <c r="U543" i="1"/>
  <c r="U544" i="1"/>
  <c r="V544" i="1" s="1"/>
  <c r="U545" i="1"/>
  <c r="V545" i="1" s="1"/>
  <c r="U546" i="1"/>
  <c r="V546" i="1" s="1"/>
  <c r="U547" i="1"/>
  <c r="V547" i="1" s="1"/>
  <c r="U548" i="1"/>
  <c r="V548" i="1" s="1"/>
  <c r="U549" i="1"/>
  <c r="V549" i="1" s="1"/>
  <c r="U550" i="1"/>
  <c r="V550" i="1" s="1"/>
  <c r="U551" i="1"/>
  <c r="U552" i="1"/>
  <c r="V552" i="1"/>
  <c r="U553" i="1"/>
  <c r="U554" i="1"/>
  <c r="V554" i="1" s="1"/>
  <c r="U555" i="1"/>
  <c r="U556" i="1"/>
  <c r="V556" i="1"/>
  <c r="U557" i="1"/>
  <c r="V557" i="1"/>
  <c r="U558" i="1"/>
  <c r="V558" i="1"/>
  <c r="U559" i="1"/>
  <c r="U560" i="1"/>
  <c r="V560" i="1" s="1"/>
  <c r="U561" i="1"/>
  <c r="V561" i="1" s="1"/>
  <c r="U562" i="1"/>
  <c r="V562" i="1" s="1"/>
  <c r="U563" i="1"/>
  <c r="U564" i="1"/>
  <c r="V564" i="1"/>
  <c r="U565" i="1"/>
  <c r="V565" i="1"/>
  <c r="U566" i="1"/>
  <c r="V566" i="1"/>
  <c r="U567" i="1"/>
  <c r="U568" i="1"/>
  <c r="V568" i="1" s="1"/>
  <c r="U569" i="1"/>
  <c r="V569" i="1" s="1"/>
  <c r="U570" i="1"/>
  <c r="V570" i="1" s="1"/>
  <c r="U571" i="1"/>
  <c r="V571" i="1" s="1"/>
  <c r="U572" i="1"/>
  <c r="V572" i="1" s="1"/>
  <c r="U573" i="1"/>
  <c r="U574" i="1"/>
  <c r="V574" i="1"/>
  <c r="U575" i="1"/>
  <c r="V575" i="1"/>
  <c r="U576" i="1"/>
  <c r="V576" i="1"/>
  <c r="U577" i="1"/>
  <c r="V577" i="1"/>
  <c r="U578" i="1"/>
  <c r="V578" i="1"/>
  <c r="U579" i="1"/>
  <c r="U580" i="1"/>
  <c r="V580" i="1" s="1"/>
  <c r="U581" i="1"/>
  <c r="U582" i="1"/>
  <c r="V582" i="1"/>
  <c r="U583" i="1"/>
  <c r="U584" i="1"/>
  <c r="V584" i="1" s="1"/>
  <c r="U585" i="1"/>
  <c r="V585" i="1" s="1"/>
  <c r="U586" i="1"/>
  <c r="V586" i="1" s="1"/>
  <c r="U587" i="1"/>
  <c r="U588" i="1"/>
  <c r="U589" i="1"/>
  <c r="V589" i="1" s="1"/>
  <c r="U590" i="1"/>
  <c r="V590" i="1" s="1"/>
  <c r="U591" i="1"/>
  <c r="U592" i="1"/>
  <c r="V592" i="1"/>
  <c r="U593" i="1"/>
  <c r="V593" i="1"/>
  <c r="U594" i="1"/>
  <c r="V594" i="1"/>
  <c r="U595" i="1"/>
  <c r="U596" i="1"/>
  <c r="V596" i="1" s="1"/>
  <c r="U597" i="1"/>
  <c r="V597" i="1" s="1"/>
  <c r="U598" i="1"/>
  <c r="V598" i="1" s="1"/>
  <c r="U599" i="1"/>
  <c r="U600" i="1"/>
  <c r="V600" i="1"/>
  <c r="U601" i="1"/>
  <c r="V601" i="1"/>
  <c r="U602" i="1"/>
  <c r="V602" i="1"/>
  <c r="U603" i="1"/>
  <c r="U604" i="1"/>
  <c r="V604" i="1" s="1"/>
  <c r="U605" i="1"/>
  <c r="V605" i="1" s="1"/>
  <c r="U606" i="1"/>
  <c r="V606" i="1" s="1"/>
  <c r="U607" i="1"/>
  <c r="U608" i="1"/>
  <c r="V608" i="1"/>
  <c r="U609" i="1"/>
  <c r="V609" i="1"/>
  <c r="U610" i="1"/>
  <c r="U611" i="1"/>
  <c r="U612" i="1"/>
  <c r="V612" i="1"/>
  <c r="U613" i="1"/>
  <c r="V613" i="1"/>
  <c r="U614" i="1"/>
  <c r="V614" i="1"/>
  <c r="U615" i="1"/>
  <c r="V615" i="1"/>
  <c r="U616" i="1"/>
  <c r="V616" i="1"/>
  <c r="U617" i="1"/>
  <c r="U618" i="1"/>
  <c r="V618" i="1" s="1"/>
  <c r="U619" i="1"/>
  <c r="V619" i="1" s="1"/>
  <c r="U620" i="1"/>
  <c r="V620" i="1" s="1"/>
  <c r="U621" i="1"/>
  <c r="V621" i="1" s="1"/>
  <c r="U622" i="1"/>
  <c r="V622" i="1" s="1"/>
  <c r="U623" i="1"/>
  <c r="V623" i="1" s="1"/>
  <c r="U624" i="1"/>
  <c r="V624" i="1" s="1"/>
  <c r="U625" i="1"/>
  <c r="V625" i="1" s="1"/>
  <c r="U626" i="1"/>
  <c r="V626" i="1" s="1"/>
  <c r="U627" i="1"/>
  <c r="V627" i="1" s="1"/>
  <c r="U628" i="1"/>
  <c r="V628" i="1" s="1"/>
  <c r="U629" i="1"/>
  <c r="V629" i="1" s="1"/>
  <c r="U630" i="1"/>
  <c r="V630" i="1" s="1"/>
  <c r="U631" i="1"/>
  <c r="V631" i="1" s="1"/>
  <c r="U632" i="1"/>
  <c r="U633" i="1"/>
  <c r="V633" i="1"/>
  <c r="U634" i="1"/>
  <c r="V634" i="1"/>
  <c r="U635" i="1"/>
  <c r="U636" i="1"/>
  <c r="U637" i="1"/>
  <c r="V637" i="1"/>
  <c r="U638" i="1"/>
  <c r="V638" i="1"/>
  <c r="U639" i="1"/>
  <c r="U640" i="1"/>
  <c r="V640" i="1" s="1"/>
  <c r="U641" i="1"/>
  <c r="V641" i="1" s="1"/>
  <c r="U642" i="1"/>
  <c r="U643" i="1"/>
  <c r="U644" i="1"/>
  <c r="V644" i="1" s="1"/>
  <c r="U645" i="1"/>
  <c r="V645" i="1" s="1"/>
  <c r="U646" i="1"/>
  <c r="V646" i="1" s="1"/>
  <c r="U647" i="1"/>
  <c r="V647" i="1" s="1"/>
  <c r="U648" i="1"/>
  <c r="V648" i="1" s="1"/>
  <c r="U649" i="1"/>
  <c r="V649" i="1" s="1"/>
  <c r="U650" i="1"/>
  <c r="V650" i="1" s="1"/>
  <c r="U651" i="1"/>
  <c r="V651" i="1" s="1"/>
  <c r="U652" i="1"/>
  <c r="U653" i="1"/>
  <c r="V653" i="1"/>
  <c r="U654" i="1"/>
  <c r="V654" i="1"/>
  <c r="U655" i="1"/>
  <c r="U656" i="1"/>
  <c r="U657" i="1"/>
  <c r="V657" i="1"/>
  <c r="U658" i="1"/>
  <c r="V658" i="1"/>
  <c r="U659" i="1"/>
  <c r="U660" i="1"/>
  <c r="V660" i="1" s="1"/>
  <c r="U661" i="1"/>
  <c r="V661" i="1" s="1"/>
  <c r="U662" i="1"/>
  <c r="V662" i="1" s="1"/>
  <c r="U663" i="1"/>
  <c r="U664" i="1"/>
  <c r="V664" i="1"/>
  <c r="U665" i="1"/>
  <c r="V665" i="1"/>
  <c r="U666" i="1"/>
  <c r="V666" i="1"/>
  <c r="U667" i="1"/>
  <c r="U668" i="1"/>
  <c r="V668" i="1" s="1"/>
  <c r="U669" i="1"/>
  <c r="V669" i="1" s="1"/>
  <c r="U670" i="1"/>
  <c r="V670" i="1" s="1"/>
  <c r="U671" i="1"/>
  <c r="U672" i="1"/>
  <c r="V672" i="1"/>
  <c r="U673" i="1"/>
  <c r="V673" i="1"/>
  <c r="U674" i="1"/>
  <c r="V674" i="1"/>
  <c r="U675" i="1"/>
  <c r="U676" i="1"/>
  <c r="U677" i="1"/>
  <c r="V677" i="1"/>
  <c r="U678" i="1"/>
  <c r="V678" i="1"/>
  <c r="U679" i="1"/>
  <c r="U680" i="1"/>
  <c r="U681" i="1"/>
  <c r="V681" i="1"/>
  <c r="U682" i="1"/>
  <c r="V682" i="1"/>
  <c r="U683" i="1"/>
  <c r="U684" i="1"/>
  <c r="U685" i="1"/>
  <c r="V685" i="1"/>
  <c r="U686" i="1"/>
  <c r="V686" i="1"/>
  <c r="U687" i="1"/>
  <c r="U688" i="1"/>
  <c r="V688" i="1" s="1"/>
  <c r="U689" i="1"/>
  <c r="V689" i="1" s="1"/>
  <c r="U690" i="1"/>
  <c r="U691" i="1"/>
  <c r="U692" i="1"/>
  <c r="V692" i="1" s="1"/>
  <c r="U693" i="1"/>
  <c r="V693" i="1" s="1"/>
  <c r="U694" i="1"/>
  <c r="V694" i="1" s="1"/>
  <c r="U695" i="1"/>
  <c r="U696" i="1"/>
  <c r="V696" i="1"/>
  <c r="U697" i="1"/>
  <c r="V697" i="1"/>
  <c r="U698" i="1"/>
  <c r="U699" i="1"/>
  <c r="U700" i="1"/>
  <c r="V700" i="1"/>
  <c r="U701" i="1"/>
  <c r="V701" i="1"/>
  <c r="U702" i="1"/>
  <c r="V702" i="1"/>
  <c r="U703" i="1"/>
  <c r="V703" i="1"/>
  <c r="U704" i="1"/>
  <c r="V704" i="1"/>
  <c r="U705" i="1"/>
  <c r="U706" i="1"/>
  <c r="U707" i="1"/>
  <c r="V707" i="1"/>
  <c r="U708" i="1"/>
  <c r="V708" i="1"/>
  <c r="U709" i="1"/>
  <c r="V709" i="1"/>
  <c r="U710" i="1"/>
  <c r="V710" i="1"/>
  <c r="U711" i="1"/>
  <c r="V711" i="1"/>
  <c r="U712" i="1"/>
  <c r="V712" i="1"/>
  <c r="U713" i="1"/>
  <c r="V713" i="1"/>
  <c r="U714" i="1"/>
  <c r="U715" i="1"/>
  <c r="V715" i="1" s="1"/>
  <c r="U716" i="1"/>
  <c r="V716" i="1" s="1"/>
  <c r="U717" i="1"/>
  <c r="V717" i="1" s="1"/>
  <c r="U718" i="1"/>
  <c r="V718" i="1" s="1"/>
  <c r="U719" i="1"/>
  <c r="V719" i="1" s="1"/>
  <c r="U720" i="1"/>
  <c r="V720" i="1" s="1"/>
  <c r="U721" i="1"/>
  <c r="V721" i="1" s="1"/>
  <c r="U722" i="1"/>
  <c r="V722" i="1" s="1"/>
  <c r="U723" i="1"/>
  <c r="V723" i="1" s="1"/>
  <c r="U724" i="1"/>
  <c r="U725" i="1"/>
  <c r="V725" i="1"/>
  <c r="U726" i="1"/>
  <c r="V726" i="1"/>
  <c r="U727" i="1"/>
  <c r="V727" i="1"/>
  <c r="U728" i="1"/>
  <c r="V728" i="1"/>
  <c r="U729" i="1"/>
  <c r="V729" i="1"/>
  <c r="U730" i="1"/>
  <c r="U731" i="1"/>
  <c r="V731" i="1" s="1"/>
  <c r="U732" i="1"/>
  <c r="V732" i="1" s="1"/>
  <c r="U733" i="1"/>
  <c r="V733" i="1" s="1"/>
  <c r="U734" i="1"/>
  <c r="V734" i="1" s="1"/>
  <c r="U735" i="1"/>
  <c r="V735" i="1" s="1"/>
  <c r="U736" i="1"/>
  <c r="V736" i="1" s="1"/>
  <c r="U737" i="1"/>
  <c r="U738" i="1"/>
  <c r="V738" i="1"/>
  <c r="U739" i="1"/>
  <c r="V739" i="1"/>
  <c r="U740" i="1"/>
  <c r="V740" i="1"/>
  <c r="U741" i="1"/>
  <c r="U742" i="1"/>
  <c r="V742" i="1" s="1"/>
  <c r="U743" i="1"/>
  <c r="U744" i="1"/>
  <c r="V744" i="1"/>
  <c r="U745" i="1"/>
  <c r="U746" i="1"/>
  <c r="V746" i="1" s="1"/>
  <c r="U747" i="1"/>
  <c r="V747" i="1" s="1"/>
  <c r="U748" i="1"/>
  <c r="U749" i="1"/>
  <c r="V749" i="1"/>
  <c r="U750" i="1"/>
  <c r="V750" i="1"/>
  <c r="U751" i="1"/>
  <c r="V751" i="1"/>
  <c r="U752" i="1"/>
  <c r="U753" i="1"/>
  <c r="V753" i="1" s="1"/>
  <c r="U754" i="1"/>
  <c r="V754" i="1" s="1"/>
  <c r="U755" i="1"/>
  <c r="U756" i="1"/>
  <c r="V756" i="1"/>
  <c r="U757" i="1"/>
  <c r="U758" i="1"/>
  <c r="V758" i="1" s="1"/>
  <c r="U759" i="1"/>
  <c r="U760" i="1"/>
  <c r="V760" i="1"/>
  <c r="U761" i="1"/>
  <c r="U762" i="1"/>
  <c r="V762" i="1" s="1"/>
  <c r="U763" i="1"/>
  <c r="V763" i="1" s="1"/>
  <c r="U764" i="1"/>
  <c r="V764" i="1" s="1"/>
  <c r="U765" i="1"/>
  <c r="U766" i="1"/>
  <c r="V766" i="1"/>
  <c r="U767" i="1"/>
  <c r="U768" i="1"/>
  <c r="U769" i="1"/>
  <c r="V769" i="1"/>
  <c r="U770" i="1"/>
  <c r="V770" i="1"/>
  <c r="U771" i="1"/>
  <c r="U772" i="1"/>
  <c r="U773" i="1"/>
  <c r="V773" i="1"/>
  <c r="U774" i="1"/>
  <c r="V774" i="1"/>
  <c r="U775" i="1"/>
  <c r="U776" i="1"/>
  <c r="V776" i="1" s="1"/>
  <c r="U777" i="1"/>
  <c r="V777" i="1" s="1"/>
  <c r="U778" i="1"/>
  <c r="V778" i="1" s="1"/>
  <c r="U779" i="1"/>
  <c r="U780" i="1"/>
  <c r="V780" i="1"/>
  <c r="U781" i="1"/>
  <c r="V781" i="1"/>
  <c r="U782" i="1"/>
  <c r="V782" i="1"/>
  <c r="U783" i="1"/>
  <c r="U784" i="1"/>
  <c r="V784" i="1" s="1"/>
  <c r="U785" i="1"/>
  <c r="V785" i="1" s="1"/>
  <c r="U786" i="1"/>
  <c r="V786" i="1" s="1"/>
  <c r="U787" i="1"/>
  <c r="V787" i="1" s="1"/>
  <c r="U788" i="1"/>
  <c r="V788" i="1"/>
  <c r="U789" i="1"/>
  <c r="V789" i="1"/>
  <c r="U790" i="1"/>
  <c r="V790" i="1"/>
  <c r="U791" i="1"/>
  <c r="V791" i="1"/>
  <c r="U792" i="1"/>
  <c r="V792" i="1"/>
  <c r="U793" i="1"/>
  <c r="V793" i="1"/>
  <c r="U794" i="1"/>
  <c r="V794" i="1"/>
  <c r="U795" i="1"/>
  <c r="V795" i="1"/>
  <c r="U796" i="1"/>
  <c r="V796" i="1"/>
  <c r="U797" i="1"/>
  <c r="V797" i="1"/>
  <c r="U798" i="1"/>
  <c r="V798" i="1"/>
  <c r="U799" i="1"/>
  <c r="V799" i="1"/>
  <c r="U800" i="1"/>
  <c r="U801" i="1"/>
  <c r="V801" i="1" s="1"/>
  <c r="U802" i="1"/>
  <c r="V802" i="1" s="1"/>
  <c r="U803" i="1"/>
  <c r="U804" i="1"/>
  <c r="U805" i="1"/>
  <c r="V805" i="1" s="1"/>
  <c r="U806" i="1"/>
  <c r="V806" i="1" s="1"/>
  <c r="U807" i="1"/>
  <c r="V807" i="1" s="1"/>
  <c r="U808" i="1"/>
  <c r="U809" i="1"/>
  <c r="U810" i="1"/>
  <c r="V810" i="1" s="1"/>
  <c r="U811" i="1"/>
  <c r="V811" i="1" s="1"/>
  <c r="U812" i="1"/>
  <c r="V812" i="1" s="1"/>
  <c r="U813" i="1"/>
  <c r="V813" i="1" s="1"/>
  <c r="U814" i="1"/>
  <c r="V814" i="1" s="1"/>
  <c r="U815" i="1"/>
  <c r="V815" i="1" s="1"/>
  <c r="U816" i="1"/>
  <c r="U817" i="1"/>
  <c r="V817" i="1"/>
  <c r="U818" i="1"/>
  <c r="V818" i="1"/>
  <c r="U819" i="1"/>
  <c r="U820" i="1"/>
  <c r="U821" i="1"/>
  <c r="V821" i="1"/>
  <c r="U822" i="1"/>
  <c r="V822" i="1"/>
  <c r="U823" i="1"/>
  <c r="V823" i="1"/>
  <c r="U824" i="1"/>
  <c r="V824" i="1"/>
  <c r="U825" i="1"/>
  <c r="V825" i="1"/>
  <c r="U826" i="1"/>
  <c r="V826" i="1"/>
  <c r="U827" i="1"/>
  <c r="V827" i="1"/>
  <c r="U828" i="1"/>
  <c r="V828" i="1"/>
  <c r="U829" i="1"/>
  <c r="V829" i="1"/>
  <c r="U830" i="1"/>
  <c r="V830" i="1"/>
  <c r="U831" i="1"/>
  <c r="U832" i="1"/>
  <c r="V832" i="1" s="1"/>
  <c r="U833" i="1"/>
  <c r="V833" i="1" s="1"/>
  <c r="U834" i="1"/>
  <c r="V834" i="1" s="1"/>
  <c r="U835" i="1"/>
  <c r="U836" i="1"/>
  <c r="V836" i="1"/>
  <c r="U837" i="1"/>
  <c r="V837" i="1"/>
  <c r="U838" i="1"/>
  <c r="V838" i="1"/>
  <c r="U839" i="1"/>
  <c r="U840" i="1"/>
  <c r="V840" i="1" s="1"/>
  <c r="U841" i="1"/>
  <c r="V841" i="1" s="1"/>
  <c r="U842" i="1"/>
  <c r="U843" i="1"/>
  <c r="U844" i="1"/>
  <c r="V844" i="1" s="1"/>
  <c r="U845" i="1"/>
  <c r="V845" i="1" s="1"/>
  <c r="U846" i="1"/>
  <c r="V846" i="1" s="1"/>
  <c r="U847" i="1"/>
  <c r="V847" i="1" s="1"/>
  <c r="U848" i="1"/>
  <c r="V848" i="1" s="1"/>
  <c r="U849" i="1"/>
  <c r="V849" i="1" s="1"/>
  <c r="U850" i="1"/>
  <c r="V850" i="1" s="1"/>
  <c r="U851" i="1"/>
  <c r="V851" i="1" s="1"/>
  <c r="U852" i="1"/>
  <c r="V852" i="1" s="1"/>
  <c r="U853" i="1"/>
  <c r="U854" i="1"/>
  <c r="V854" i="1"/>
  <c r="U855" i="1"/>
  <c r="V855" i="1"/>
  <c r="U856" i="1"/>
  <c r="V856" i="1"/>
  <c r="U857" i="1"/>
  <c r="V857" i="1"/>
  <c r="U858" i="1"/>
  <c r="V858" i="1"/>
  <c r="U859" i="1"/>
  <c r="V859" i="1"/>
  <c r="U860" i="1"/>
  <c r="V860" i="1"/>
  <c r="U861" i="1"/>
  <c r="V861" i="1"/>
  <c r="U862" i="1"/>
  <c r="V862" i="1"/>
  <c r="U863" i="1"/>
  <c r="V863" i="1"/>
  <c r="U864" i="1"/>
  <c r="V864" i="1"/>
  <c r="U865" i="1"/>
  <c r="V865" i="1"/>
  <c r="U866" i="1"/>
  <c r="V866" i="1"/>
  <c r="U867" i="1"/>
  <c r="V867" i="1"/>
  <c r="U868" i="1"/>
  <c r="V868" i="1"/>
  <c r="U869" i="1"/>
  <c r="V869" i="1"/>
  <c r="U870" i="1"/>
  <c r="V870" i="1"/>
  <c r="U871" i="1"/>
  <c r="V871" i="1"/>
  <c r="U872" i="1"/>
  <c r="V872" i="1"/>
  <c r="U873" i="1"/>
  <c r="V873" i="1"/>
  <c r="U874" i="1"/>
  <c r="V874" i="1"/>
  <c r="U875" i="1"/>
  <c r="V875" i="1"/>
  <c r="U876" i="1"/>
  <c r="V876" i="1"/>
  <c r="U877" i="1"/>
  <c r="V877" i="1"/>
  <c r="U878" i="1"/>
  <c r="V878" i="1"/>
  <c r="U879" i="1"/>
  <c r="V879" i="1"/>
  <c r="U880" i="1"/>
  <c r="V880" i="1"/>
  <c r="U881" i="1"/>
  <c r="V881" i="1"/>
  <c r="U882" i="1"/>
  <c r="V882" i="1"/>
  <c r="U883" i="1"/>
  <c r="V883" i="1"/>
  <c r="U884" i="1"/>
  <c r="V884" i="1"/>
  <c r="U885" i="1"/>
  <c r="V885" i="1"/>
  <c r="U886" i="1"/>
  <c r="V886" i="1"/>
  <c r="U887" i="1"/>
  <c r="V887" i="1"/>
  <c r="U888" i="1"/>
  <c r="V888" i="1"/>
  <c r="U889" i="1"/>
  <c r="V889" i="1"/>
  <c r="U890" i="1"/>
  <c r="V890" i="1"/>
  <c r="U891" i="1"/>
  <c r="V891" i="1"/>
  <c r="U892" i="1"/>
  <c r="U893" i="1"/>
  <c r="V893" i="1" s="1"/>
  <c r="U894" i="1"/>
  <c r="V894" i="1" s="1"/>
  <c r="U895" i="1"/>
  <c r="V895" i="1" s="1"/>
  <c r="U896" i="1"/>
  <c r="V896" i="1" s="1"/>
  <c r="U897" i="1"/>
  <c r="V897" i="1" s="1"/>
  <c r="U898" i="1"/>
  <c r="V898" i="1" s="1"/>
  <c r="U899" i="1"/>
  <c r="V899" i="1" s="1"/>
  <c r="U900" i="1"/>
  <c r="V900" i="1" s="1"/>
  <c r="U901" i="1"/>
  <c r="V901" i="1" s="1"/>
  <c r="U902" i="1"/>
  <c r="V902" i="1" s="1"/>
  <c r="U903" i="1"/>
  <c r="V903" i="1" s="1"/>
  <c r="U904" i="1"/>
  <c r="V904" i="1" s="1"/>
  <c r="U905" i="1"/>
  <c r="V905" i="1" s="1"/>
  <c r="U906" i="1"/>
  <c r="V906" i="1" s="1"/>
  <c r="U907" i="1"/>
  <c r="V907" i="1" s="1"/>
  <c r="U908" i="1"/>
  <c r="U909" i="1"/>
  <c r="U910" i="1"/>
  <c r="U911" i="1"/>
  <c r="V911" i="1"/>
  <c r="U912" i="1"/>
  <c r="U913" i="1"/>
  <c r="U914" i="1"/>
  <c r="V914" i="1"/>
  <c r="U915" i="1"/>
  <c r="V915" i="1"/>
  <c r="U916" i="1"/>
  <c r="V916" i="1"/>
  <c r="U917" i="1"/>
  <c r="U918" i="1"/>
  <c r="V918" i="1" s="1"/>
  <c r="U919" i="1"/>
  <c r="V919" i="1" s="1"/>
  <c r="U920" i="1"/>
  <c r="V920" i="1" s="1"/>
  <c r="U921" i="1"/>
  <c r="V921" i="1" s="1"/>
  <c r="U922" i="1"/>
  <c r="U923" i="1"/>
  <c r="V923" i="1"/>
  <c r="U924" i="1"/>
  <c r="U925" i="1"/>
  <c r="V925" i="1" s="1"/>
  <c r="U926" i="1"/>
  <c r="U927" i="1"/>
  <c r="V927" i="1"/>
  <c r="U928" i="1"/>
  <c r="U929" i="1"/>
  <c r="V929" i="1" s="1"/>
  <c r="U930" i="1"/>
  <c r="U931" i="1"/>
  <c r="V931" i="1"/>
  <c r="U932" i="1"/>
  <c r="V932" i="1"/>
  <c r="U933" i="1"/>
  <c r="V933" i="1"/>
  <c r="U934" i="1"/>
  <c r="V934" i="1"/>
  <c r="U935" i="1"/>
  <c r="V935" i="1"/>
  <c r="U936" i="1"/>
  <c r="U937" i="1"/>
  <c r="V937" i="1" s="1"/>
  <c r="U938" i="1"/>
  <c r="V938" i="1" s="1"/>
  <c r="U939" i="1"/>
  <c r="V939" i="1" s="1"/>
  <c r="U940" i="1"/>
  <c r="V940" i="1" s="1"/>
  <c r="U941" i="1"/>
  <c r="V941" i="1" s="1"/>
  <c r="U942" i="1"/>
  <c r="V942" i="1" s="1"/>
  <c r="U943" i="1"/>
  <c r="V943" i="1" s="1"/>
  <c r="U944" i="1"/>
  <c r="V944" i="1"/>
  <c r="U945" i="1"/>
  <c r="V945" i="1"/>
  <c r="U946" i="1"/>
  <c r="V946" i="1"/>
  <c r="U947" i="1"/>
  <c r="U948" i="1"/>
  <c r="V948" i="1" s="1"/>
  <c r="U949" i="1"/>
  <c r="V949" i="1" s="1"/>
  <c r="U950" i="1"/>
  <c r="V950" i="1" s="1"/>
  <c r="U951" i="1"/>
  <c r="U952" i="1"/>
  <c r="V952" i="1"/>
  <c r="U953" i="1"/>
  <c r="V953" i="1"/>
  <c r="U954" i="1"/>
  <c r="V954" i="1"/>
  <c r="U955" i="1"/>
  <c r="V955" i="1"/>
  <c r="U956" i="1"/>
  <c r="U957" i="1"/>
  <c r="V957" i="1" s="1"/>
  <c r="U958" i="1"/>
  <c r="V958" i="1" s="1"/>
  <c r="U959" i="1"/>
  <c r="V959" i="1" s="1"/>
  <c r="U960" i="1"/>
  <c r="U961" i="1"/>
  <c r="V961" i="1"/>
  <c r="U962" i="1"/>
  <c r="U963" i="1"/>
  <c r="V963" i="1" s="1"/>
  <c r="U964" i="1"/>
  <c r="U965" i="1"/>
  <c r="V965" i="1"/>
  <c r="U966" i="1"/>
  <c r="U967" i="1"/>
  <c r="U968" i="1"/>
  <c r="U969" i="1"/>
  <c r="V969" i="1" s="1"/>
  <c r="U970" i="1"/>
  <c r="V970" i="1" s="1"/>
  <c r="U971" i="1"/>
  <c r="V971" i="1" s="1"/>
  <c r="U972" i="1"/>
  <c r="U973" i="1"/>
  <c r="V973" i="1"/>
  <c r="U974" i="1"/>
  <c r="V974" i="1"/>
  <c r="U975" i="1"/>
  <c r="V975" i="1"/>
  <c r="U976" i="1"/>
  <c r="U977" i="1"/>
  <c r="U978" i="1"/>
  <c r="V978" i="1"/>
  <c r="U979" i="1"/>
  <c r="V979" i="1"/>
  <c r="U980" i="1"/>
  <c r="U981" i="1"/>
  <c r="V981" i="1" s="1"/>
  <c r="U982" i="1"/>
  <c r="V982" i="1" s="1"/>
  <c r="U983" i="1"/>
  <c r="V983" i="1" s="1"/>
  <c r="U984" i="1"/>
  <c r="U985" i="1"/>
  <c r="V985" i="1"/>
  <c r="U986" i="1"/>
  <c r="U987" i="1"/>
  <c r="V987" i="1" s="1"/>
  <c r="U988" i="1"/>
  <c r="U989" i="1"/>
  <c r="V989" i="1"/>
  <c r="U990" i="1"/>
  <c r="U991" i="1"/>
  <c r="V991" i="1" s="1"/>
  <c r="U992" i="1"/>
  <c r="U993" i="1"/>
  <c r="V993" i="1"/>
  <c r="U994" i="1"/>
  <c r="U995" i="1"/>
  <c r="V995" i="1" s="1"/>
  <c r="U996" i="1"/>
  <c r="U997" i="1"/>
  <c r="V997" i="1"/>
  <c r="U998" i="1"/>
  <c r="V998" i="1"/>
  <c r="U999" i="1"/>
  <c r="V999" i="1"/>
  <c r="U1000" i="1"/>
  <c r="U1001" i="1"/>
  <c r="V1001" i="1" s="1"/>
  <c r="U1002" i="1"/>
  <c r="V1002" i="1" s="1"/>
  <c r="U1003" i="1"/>
  <c r="V1003" i="1" s="1"/>
  <c r="U1004" i="1"/>
  <c r="V1004" i="1" s="1"/>
  <c r="U1005" i="1"/>
  <c r="V1005" i="1" s="1"/>
  <c r="U1006" i="1"/>
  <c r="V1006" i="1" s="1"/>
  <c r="U1007" i="1"/>
  <c r="V1007" i="1" s="1"/>
  <c r="U1008" i="1"/>
  <c r="U1009" i="1"/>
  <c r="V1009" i="1"/>
  <c r="U1010" i="1"/>
  <c r="V1010" i="1"/>
  <c r="U1011" i="1"/>
  <c r="V1011" i="1"/>
  <c r="U1012" i="1"/>
  <c r="V1012" i="1"/>
  <c r="U1013" i="1"/>
  <c r="V1013" i="1"/>
  <c r="U1014" i="1"/>
  <c r="V1014" i="1"/>
  <c r="U1015" i="1"/>
  <c r="V1015" i="1"/>
  <c r="U1016" i="1"/>
  <c r="U1017" i="1"/>
  <c r="V1017" i="1" s="1"/>
  <c r="U1018" i="1"/>
  <c r="U1019" i="1"/>
  <c r="V1019" i="1"/>
  <c r="U1020" i="1"/>
  <c r="V1020" i="1"/>
  <c r="U1021" i="1"/>
  <c r="V1021" i="1"/>
  <c r="U1022" i="1"/>
  <c r="V1022" i="1"/>
  <c r="U1023" i="1"/>
  <c r="U1024" i="1"/>
  <c r="V1024" i="1" s="1"/>
  <c r="U1025" i="1"/>
  <c r="V1025" i="1" s="1"/>
  <c r="U1026" i="1"/>
  <c r="U1027" i="1"/>
  <c r="U1028" i="1"/>
  <c r="V1028" i="1" s="1"/>
  <c r="U1029" i="1"/>
  <c r="V1029" i="1" s="1"/>
  <c r="U1030" i="1"/>
  <c r="U1031" i="1"/>
  <c r="U1032" i="1"/>
  <c r="V1032" i="1" s="1"/>
  <c r="U1033" i="1"/>
  <c r="V1033" i="1" s="1"/>
  <c r="U1034" i="1"/>
  <c r="U1035" i="1"/>
  <c r="U1036" i="1"/>
  <c r="U1037" i="1"/>
  <c r="V1037" i="1"/>
  <c r="U1038" i="1"/>
  <c r="U1039" i="1"/>
  <c r="V1039" i="1" s="1"/>
  <c r="U1040" i="1"/>
  <c r="U1041" i="1"/>
  <c r="V1041" i="1"/>
  <c r="U1042" i="1"/>
  <c r="U1043" i="1"/>
  <c r="U1044" i="1"/>
  <c r="U1045" i="1"/>
  <c r="V1045" i="1" s="1"/>
  <c r="U1046" i="1"/>
  <c r="U1047" i="1"/>
  <c r="U1048" i="1"/>
  <c r="V1048" i="1" s="1"/>
  <c r="U1049" i="1"/>
  <c r="V1049" i="1" s="1"/>
  <c r="U1050" i="1"/>
  <c r="V1050" i="1" s="1"/>
  <c r="U1051" i="1"/>
  <c r="U1052" i="1"/>
  <c r="V1052" i="1"/>
  <c r="U1053" i="1"/>
  <c r="V1053" i="1"/>
  <c r="U1054" i="1"/>
  <c r="V1054" i="1"/>
  <c r="U1055" i="1"/>
  <c r="U1056" i="1"/>
  <c r="U1057" i="1"/>
  <c r="V1057" i="1"/>
  <c r="U1058" i="1"/>
  <c r="V1058" i="1"/>
  <c r="U1059" i="1"/>
  <c r="U1060" i="1"/>
  <c r="U1061" i="1"/>
  <c r="V1061" i="1"/>
  <c r="U1062" i="1"/>
  <c r="V1062" i="1"/>
  <c r="U1063" i="1"/>
  <c r="U1064" i="1"/>
  <c r="U1065" i="1"/>
  <c r="V1065" i="1"/>
  <c r="U1066" i="1"/>
  <c r="U1067" i="1"/>
  <c r="U1068" i="1"/>
  <c r="U1069" i="1"/>
  <c r="V1069" i="1" s="1"/>
  <c r="U1070" i="1"/>
  <c r="V1070" i="1" s="1"/>
  <c r="U1071" i="1"/>
  <c r="V1071" i="1"/>
  <c r="U1072" i="1"/>
  <c r="U1073" i="1"/>
  <c r="V1073" i="1" s="1"/>
  <c r="U1074" i="1"/>
  <c r="U1075" i="1"/>
  <c r="U1076" i="1"/>
  <c r="U1077" i="1"/>
  <c r="V1077" i="1"/>
  <c r="U1078" i="1"/>
  <c r="V1078" i="1"/>
  <c r="U1079" i="1"/>
  <c r="V1079" i="1"/>
  <c r="U1080" i="1"/>
  <c r="U1081" i="1"/>
  <c r="U1082" i="1"/>
  <c r="V1082" i="1"/>
  <c r="U1083" i="1"/>
  <c r="V1083" i="1"/>
  <c r="U1084" i="1"/>
  <c r="U1085" i="1"/>
  <c r="U1086" i="1"/>
  <c r="V1086" i="1"/>
  <c r="U1087" i="1"/>
  <c r="U1088" i="1"/>
  <c r="U1089" i="1"/>
  <c r="V1089" i="1"/>
  <c r="U1090" i="1"/>
  <c r="U1091" i="1"/>
  <c r="U1092" i="1"/>
  <c r="V1092" i="1"/>
  <c r="U1093" i="1"/>
  <c r="V1093" i="1"/>
  <c r="U1094" i="1"/>
  <c r="U1095" i="1"/>
  <c r="V1095" i="1" s="1"/>
  <c r="U1096" i="1"/>
  <c r="U1097" i="1"/>
  <c r="V1097" i="1"/>
  <c r="U1098" i="1"/>
  <c r="V1098" i="1"/>
  <c r="U1099" i="1"/>
  <c r="U1100" i="1"/>
  <c r="V1100" i="1" s="1"/>
  <c r="U1101" i="1"/>
  <c r="U1102" i="1"/>
  <c r="V1102" i="1"/>
  <c r="U1103" i="1"/>
  <c r="V1103" i="1"/>
  <c r="U1104" i="1"/>
  <c r="V1104" i="1"/>
  <c r="U1105" i="1"/>
  <c r="U1106" i="1"/>
  <c r="U1107" i="1"/>
  <c r="V1107" i="1"/>
  <c r="U1108" i="1"/>
  <c r="V1108" i="1"/>
  <c r="U1109" i="1"/>
  <c r="V1109" i="1"/>
  <c r="U1110" i="1"/>
  <c r="U1111" i="1"/>
  <c r="V1111" i="1" s="1"/>
  <c r="U1112" i="1"/>
  <c r="V1112" i="1" s="1"/>
  <c r="U1113" i="1"/>
  <c r="V1113" i="1" s="1"/>
  <c r="U1114" i="1"/>
  <c r="U1115" i="1"/>
  <c r="V1115" i="1"/>
  <c r="U1116" i="1"/>
  <c r="V1116" i="1"/>
  <c r="U1117" i="1"/>
  <c r="V1117" i="1"/>
  <c r="U1118" i="1"/>
  <c r="U1119" i="1"/>
  <c r="U1120" i="1"/>
  <c r="V1120" i="1"/>
  <c r="U1121" i="1"/>
  <c r="U1122" i="1"/>
  <c r="U1123" i="1"/>
  <c r="V1123" i="1"/>
  <c r="U1124" i="1"/>
  <c r="V1124" i="1"/>
  <c r="U1125" i="1"/>
  <c r="V1125" i="1"/>
  <c r="U1126" i="1"/>
  <c r="U1127" i="1"/>
  <c r="U1128" i="1"/>
  <c r="U1129" i="1"/>
  <c r="V1129" i="1" s="1"/>
  <c r="U1130" i="1"/>
  <c r="U1131" i="1"/>
  <c r="U1132" i="1"/>
  <c r="V1132" i="1" s="1"/>
  <c r="U1133" i="1"/>
  <c r="V1133" i="1" s="1"/>
  <c r="U1134" i="1"/>
  <c r="U1135" i="1"/>
  <c r="V1135" i="1"/>
  <c r="U1136" i="1"/>
  <c r="V1136" i="1"/>
  <c r="U1137" i="1"/>
  <c r="V1137" i="1"/>
  <c r="U1138" i="1"/>
  <c r="U1139" i="1"/>
  <c r="V1139" i="1" s="1"/>
  <c r="U1140" i="1"/>
  <c r="U1141" i="1"/>
  <c r="V1141" i="1"/>
  <c r="U1142" i="1"/>
  <c r="V1142" i="1"/>
  <c r="U1143" i="1"/>
  <c r="V1143" i="1"/>
  <c r="U1144" i="1"/>
  <c r="V1144" i="1"/>
  <c r="U1145" i="1"/>
  <c r="V1145" i="1"/>
  <c r="U1146" i="1"/>
  <c r="U1147" i="1"/>
  <c r="V1147" i="1" s="1"/>
  <c r="U1148" i="1"/>
  <c r="U1149" i="1"/>
  <c r="V1149" i="1"/>
  <c r="U1150" i="1"/>
  <c r="V1150" i="1"/>
  <c r="U1151" i="1"/>
  <c r="V1151" i="1"/>
  <c r="U1152" i="1"/>
  <c r="V1152" i="1"/>
  <c r="U1153" i="1"/>
  <c r="V1153" i="1"/>
  <c r="U1154" i="1"/>
  <c r="U1155" i="1"/>
  <c r="V1155" i="1" s="1"/>
  <c r="U1156" i="1"/>
  <c r="V1156" i="1" s="1"/>
  <c r="U1157" i="1"/>
  <c r="V1157" i="1" s="1"/>
  <c r="U1158" i="1"/>
  <c r="V1158" i="1" s="1"/>
  <c r="U1159" i="1"/>
  <c r="V1159" i="1" s="1"/>
  <c r="U1160" i="1"/>
  <c r="V1160" i="1" s="1"/>
  <c r="U1161" i="1"/>
  <c r="V1161" i="1" s="1"/>
  <c r="U1162" i="1"/>
  <c r="V1162" i="1" s="1"/>
  <c r="U1163" i="1"/>
  <c r="U1164" i="1"/>
  <c r="V1164" i="1"/>
  <c r="U1165" i="1"/>
  <c r="V1165" i="1"/>
  <c r="U1166" i="1"/>
  <c r="V1166" i="1"/>
  <c r="U1167" i="1"/>
  <c r="U1168" i="1"/>
  <c r="V1168" i="1" s="1"/>
  <c r="U1169" i="1"/>
  <c r="V1169" i="1" s="1"/>
  <c r="U1170" i="1"/>
  <c r="V1170" i="1"/>
  <c r="U1171" i="1"/>
  <c r="V1171" i="1"/>
  <c r="U1172" i="1"/>
  <c r="V1172" i="1"/>
  <c r="U1173" i="1"/>
  <c r="V1173" i="1"/>
  <c r="U1174" i="1"/>
  <c r="U1175" i="1"/>
  <c r="V1175" i="1" s="1"/>
  <c r="U1176" i="1"/>
  <c r="V1176" i="1" s="1"/>
  <c r="U1177" i="1"/>
  <c r="V1177" i="1" s="1"/>
  <c r="U1178" i="1"/>
  <c r="V1178" i="1" s="1"/>
  <c r="U1179" i="1"/>
  <c r="V1179" i="1" s="1"/>
  <c r="U1180" i="1"/>
  <c r="V1180" i="1" s="1"/>
  <c r="U1181" i="1"/>
  <c r="V1181" i="1" s="1"/>
  <c r="U1182" i="1"/>
  <c r="V1182" i="1" s="1"/>
  <c r="U1183" i="1"/>
  <c r="V1183" i="1" s="1"/>
  <c r="U1184" i="1"/>
  <c r="V1184" i="1" s="1"/>
  <c r="U1185" i="1"/>
  <c r="V1185" i="1" s="1"/>
  <c r="U1186" i="1"/>
  <c r="V1186" i="1" s="1"/>
  <c r="U1187" i="1"/>
  <c r="V1187" i="1" s="1"/>
  <c r="U1188" i="1"/>
  <c r="V1188" i="1" s="1"/>
  <c r="U1189" i="1"/>
  <c r="V1189" i="1" s="1"/>
  <c r="U1190" i="1"/>
  <c r="V1190" i="1" s="1"/>
  <c r="U1191" i="1"/>
  <c r="V1191" i="1" s="1"/>
  <c r="U1192" i="1"/>
  <c r="V1192" i="1" s="1"/>
  <c r="U1193" i="1"/>
  <c r="U1194" i="1"/>
  <c r="V1194" i="1"/>
  <c r="U1195" i="1"/>
  <c r="U1196" i="1"/>
  <c r="V1196" i="1" s="1"/>
  <c r="U1197" i="1"/>
  <c r="V1197" i="1" s="1"/>
  <c r="U1198" i="1"/>
  <c r="V1198" i="1" s="1"/>
  <c r="U1199" i="1"/>
  <c r="V1199" i="1" s="1"/>
  <c r="U1200" i="1"/>
  <c r="V1200" i="1" s="1"/>
  <c r="U1201" i="1"/>
  <c r="V1201" i="1" s="1"/>
  <c r="U1202" i="1"/>
  <c r="U1203" i="1"/>
  <c r="V1203" i="1"/>
  <c r="U1204" i="1"/>
  <c r="V1204" i="1"/>
  <c r="U1205" i="1"/>
  <c r="V1205" i="1"/>
  <c r="U1206" i="1"/>
  <c r="V1206" i="1"/>
  <c r="U1207" i="1"/>
  <c r="U1208" i="1"/>
  <c r="V1208" i="1" s="1"/>
  <c r="U1209" i="1"/>
  <c r="V1209" i="1" s="1"/>
  <c r="U1210" i="1"/>
  <c r="V1210" i="1" s="1"/>
  <c r="U1211" i="1"/>
  <c r="U1212" i="1"/>
  <c r="V1212" i="1"/>
  <c r="U1213" i="1"/>
  <c r="V1213" i="1"/>
  <c r="U1214" i="1"/>
  <c r="V1214" i="1"/>
  <c r="U1215" i="1"/>
  <c r="V1215" i="1"/>
  <c r="U1216" i="1"/>
  <c r="V1216" i="1"/>
  <c r="U1217" i="1"/>
  <c r="V1217" i="1"/>
  <c r="U1218" i="1"/>
  <c r="V1218" i="1"/>
  <c r="U1219" i="1"/>
  <c r="V1219" i="1"/>
  <c r="U1220" i="1"/>
  <c r="V1220" i="1"/>
  <c r="U1221" i="1"/>
  <c r="V1221" i="1"/>
  <c r="U1222" i="1"/>
  <c r="U1223" i="1"/>
  <c r="V1223" i="1" s="1"/>
  <c r="U1224" i="1"/>
  <c r="V1224" i="1" s="1"/>
  <c r="U1225" i="1"/>
  <c r="U1226" i="1"/>
  <c r="U1227" i="1"/>
  <c r="V1227" i="1" s="1"/>
  <c r="U1228" i="1"/>
  <c r="V1228" i="1" s="1"/>
  <c r="U1229" i="1"/>
  <c r="V1229" i="1" s="1"/>
  <c r="U1230" i="1"/>
  <c r="V1230" i="1" s="1"/>
  <c r="U1231" i="1"/>
  <c r="V1231" i="1" s="1"/>
  <c r="U1232" i="1"/>
  <c r="V1232" i="1" s="1"/>
  <c r="U1233" i="1"/>
  <c r="U1234" i="1"/>
  <c r="V1234" i="1"/>
  <c r="U1235" i="1"/>
  <c r="V1235" i="1"/>
  <c r="U1236" i="1"/>
  <c r="V1236" i="1"/>
  <c r="U1237" i="1"/>
  <c r="V1237" i="1"/>
  <c r="U1238" i="1"/>
  <c r="V1238" i="1"/>
  <c r="U1239" i="1"/>
  <c r="U1240" i="1"/>
  <c r="V1240" i="1" s="1"/>
  <c r="U1241" i="1"/>
  <c r="U1242" i="1"/>
  <c r="V1242" i="1"/>
  <c r="U1243" i="1"/>
  <c r="U1244" i="1"/>
  <c r="V1244" i="1" s="1"/>
  <c r="U1245" i="1"/>
  <c r="U1246" i="1"/>
  <c r="V1246" i="1"/>
  <c r="U1247" i="1"/>
  <c r="V1247" i="1"/>
  <c r="U1248" i="1"/>
  <c r="V1248" i="1"/>
  <c r="U1249" i="1"/>
  <c r="U1250" i="1"/>
  <c r="V1250" i="1" s="1"/>
  <c r="U1251" i="1"/>
  <c r="V1251" i="1" s="1"/>
  <c r="U1252" i="1"/>
  <c r="V1252" i="1" s="1"/>
  <c r="U1253" i="1"/>
  <c r="V1253" i="1" s="1"/>
  <c r="U1254" i="1"/>
  <c r="U1255" i="1"/>
  <c r="V1255" i="1"/>
  <c r="U1256" i="1"/>
  <c r="U1257" i="1"/>
  <c r="V1257" i="1" s="1"/>
  <c r="U1258" i="1"/>
  <c r="V1258" i="1" s="1"/>
  <c r="U1259" i="1"/>
  <c r="V1259" i="1" s="1"/>
  <c r="U1260" i="1"/>
  <c r="U1261" i="1"/>
  <c r="V1261" i="1"/>
  <c r="U1262" i="1"/>
  <c r="V1262" i="1"/>
  <c r="U1263" i="1"/>
  <c r="V1263" i="1"/>
  <c r="U1264" i="1"/>
  <c r="U1265" i="1"/>
  <c r="V1265" i="1" s="1"/>
  <c r="U1266" i="1"/>
  <c r="V1266" i="1" s="1"/>
  <c r="U1267" i="1"/>
  <c r="V1267" i="1" s="1"/>
  <c r="U1268" i="1"/>
  <c r="U1269" i="1"/>
  <c r="V1269" i="1"/>
  <c r="U1270" i="1"/>
  <c r="U1271" i="1"/>
  <c r="V1271" i="1" s="1"/>
  <c r="U1272" i="1"/>
  <c r="V1272" i="1" s="1"/>
  <c r="U1273" i="1"/>
  <c r="V1273" i="1" s="1"/>
  <c r="U1274" i="1"/>
  <c r="V1274" i="1" s="1"/>
  <c r="U1275" i="1"/>
  <c r="V1275" i="1" s="1"/>
  <c r="U1276" i="1"/>
  <c r="V1276" i="1" s="1"/>
  <c r="U1277" i="1"/>
  <c r="V1277" i="1" s="1"/>
  <c r="U1278" i="1"/>
  <c r="U1279" i="1"/>
  <c r="V1279" i="1"/>
  <c r="U1280" i="1"/>
  <c r="V1280" i="1"/>
  <c r="U1281" i="1"/>
  <c r="V1281" i="1"/>
  <c r="U1282" i="1"/>
  <c r="V1282" i="1"/>
  <c r="U1283" i="1"/>
  <c r="V1283" i="1"/>
  <c r="U1284" i="1"/>
  <c r="V1284" i="1"/>
  <c r="U1285" i="1"/>
  <c r="V1285" i="1"/>
  <c r="U1286" i="1"/>
  <c r="V1286" i="1"/>
  <c r="U1287" i="1"/>
  <c r="V1287" i="1"/>
  <c r="U1288" i="1"/>
  <c r="V1288" i="1"/>
  <c r="U1289" i="1"/>
  <c r="U1290" i="1"/>
  <c r="V1290" i="1" s="1"/>
  <c r="U1291" i="1"/>
  <c r="V1291" i="1" s="1"/>
  <c r="U1292" i="1"/>
  <c r="V1292" i="1" s="1"/>
  <c r="U1293" i="1"/>
  <c r="U1294" i="1"/>
  <c r="U1295" i="1"/>
  <c r="V1295" i="1" s="1"/>
  <c r="U1296" i="1"/>
  <c r="V1296" i="1" s="1"/>
  <c r="U1297" i="1"/>
  <c r="U1298" i="1"/>
  <c r="U1299" i="1"/>
  <c r="V1299" i="1" s="1"/>
  <c r="U1300" i="1"/>
  <c r="V1300" i="1" s="1"/>
  <c r="U1301" i="1"/>
  <c r="V1301" i="1" s="1"/>
  <c r="U1302" i="1"/>
  <c r="U1303" i="1"/>
  <c r="V1303" i="1"/>
  <c r="U1304" i="1"/>
  <c r="V1304" i="1"/>
  <c r="U1305" i="1"/>
  <c r="U1306" i="1"/>
  <c r="V1306" i="1" s="1"/>
  <c r="U1307" i="1"/>
  <c r="V1307" i="1" s="1"/>
  <c r="U1308" i="1"/>
  <c r="U1309" i="1"/>
  <c r="U1310" i="1"/>
  <c r="V1310" i="1" s="1"/>
  <c r="U1311" i="1"/>
  <c r="V1311" i="1" s="1"/>
  <c r="U1312" i="1"/>
  <c r="V1312" i="1" s="1"/>
  <c r="U1313" i="1"/>
  <c r="V1313" i="1" s="1"/>
  <c r="U1314" i="1"/>
  <c r="V1314" i="1" s="1"/>
  <c r="U1315" i="1"/>
  <c r="V1315" i="1" s="1"/>
  <c r="U1316" i="1"/>
  <c r="U1317" i="1"/>
  <c r="V1317" i="1"/>
  <c r="U1318" i="1"/>
  <c r="V1318" i="1"/>
  <c r="U1319" i="1"/>
  <c r="U1320" i="1"/>
  <c r="U1321" i="1"/>
  <c r="V1321" i="1"/>
  <c r="U1322" i="1"/>
  <c r="V1322" i="1"/>
  <c r="U1323" i="1"/>
  <c r="V1323" i="1"/>
  <c r="U1324" i="1"/>
  <c r="U1325" i="1"/>
  <c r="V1325" i="1" s="1"/>
  <c r="U1326" i="1"/>
  <c r="V1326" i="1" s="1"/>
  <c r="U1327" i="1"/>
  <c r="U1328" i="1"/>
  <c r="U1329" i="1"/>
  <c r="V1329" i="1" s="1"/>
  <c r="U1330" i="1"/>
  <c r="V1330" i="1" s="1"/>
  <c r="U1331" i="1"/>
  <c r="U1332" i="1"/>
  <c r="V1332" i="1"/>
  <c r="U1333" i="1"/>
  <c r="V1333" i="1"/>
  <c r="U1334" i="1"/>
  <c r="V1334" i="1"/>
  <c r="U1335" i="1"/>
  <c r="U1336" i="1"/>
  <c r="V1336" i="1" s="1"/>
  <c r="U1337" i="1"/>
  <c r="V1337" i="1" s="1"/>
  <c r="U1338" i="1"/>
  <c r="V1338" i="1" s="1"/>
  <c r="U1339" i="1"/>
  <c r="U1340" i="1"/>
  <c r="V1340" i="1"/>
  <c r="U1341" i="1"/>
  <c r="V1341" i="1"/>
  <c r="U1342" i="1"/>
  <c r="V1342" i="1"/>
  <c r="U1343" i="1"/>
  <c r="U1344" i="1"/>
  <c r="V1344" i="1" s="1"/>
  <c r="U1345" i="1"/>
  <c r="V1345" i="1" s="1"/>
  <c r="U1346" i="1"/>
  <c r="U1347" i="1"/>
  <c r="U1348" i="1"/>
  <c r="V1348" i="1" s="1"/>
  <c r="U1349" i="1"/>
  <c r="V1349" i="1" s="1"/>
  <c r="U1350" i="1"/>
  <c r="V1350" i="1" s="1"/>
  <c r="U1351" i="1"/>
  <c r="V1351" i="1" s="1"/>
  <c r="U1352" i="1"/>
  <c r="U1353" i="1"/>
  <c r="V1353" i="1"/>
  <c r="U1354" i="1"/>
  <c r="V1354" i="1"/>
  <c r="U1355" i="1"/>
  <c r="V1355" i="1"/>
  <c r="U1356" i="1"/>
  <c r="U1357" i="1"/>
  <c r="V1357" i="1" s="1"/>
  <c r="U1358" i="1"/>
  <c r="V1358" i="1" s="1"/>
  <c r="U1359" i="1"/>
  <c r="U1360" i="1"/>
  <c r="V1360" i="1"/>
  <c r="U1361" i="1"/>
  <c r="V1361" i="1"/>
  <c r="U1362" i="1"/>
  <c r="V1362" i="1"/>
  <c r="U1363" i="1"/>
  <c r="U1364" i="1"/>
  <c r="V1364" i="1" s="1"/>
  <c r="U1365" i="1"/>
  <c r="V1365" i="1" s="1"/>
  <c r="U1366" i="1"/>
  <c r="V1366" i="1" s="1"/>
  <c r="U1367" i="1"/>
  <c r="U1368" i="1"/>
  <c r="V1368" i="1"/>
  <c r="U1369" i="1"/>
  <c r="V1369" i="1"/>
  <c r="U1370" i="1"/>
  <c r="V1370" i="1"/>
  <c r="U1371" i="1"/>
  <c r="U1372" i="1"/>
  <c r="V1372" i="1" s="1"/>
  <c r="U1373" i="1"/>
  <c r="V1373" i="1" s="1"/>
  <c r="U1374" i="1"/>
  <c r="V1374" i="1" s="1"/>
  <c r="U1375" i="1"/>
  <c r="U1376" i="1"/>
  <c r="V1376" i="1"/>
  <c r="U1377" i="1"/>
  <c r="V1377" i="1"/>
  <c r="U1378" i="1"/>
  <c r="V1378" i="1"/>
  <c r="U1379" i="1"/>
  <c r="U1380" i="1"/>
  <c r="V1380" i="1" s="1"/>
  <c r="U1381" i="1"/>
  <c r="V1381" i="1" s="1"/>
  <c r="U1382" i="1"/>
  <c r="V1382" i="1" s="1"/>
  <c r="U1383" i="1"/>
  <c r="U1384" i="1"/>
  <c r="V1384" i="1"/>
  <c r="U1385" i="1"/>
  <c r="V1385" i="1"/>
  <c r="U1386" i="1"/>
  <c r="V1386" i="1"/>
  <c r="U1387" i="1"/>
  <c r="U1388" i="1"/>
  <c r="V1388" i="1" s="1"/>
  <c r="U1389" i="1"/>
  <c r="U1390" i="1"/>
  <c r="V1390" i="1"/>
  <c r="U1391" i="1"/>
  <c r="U1392" i="1"/>
  <c r="V1392" i="1" s="1"/>
  <c r="U1393" i="1"/>
  <c r="V1393" i="1" s="1"/>
  <c r="U1394" i="1"/>
  <c r="V1394" i="1" s="1"/>
  <c r="U1395" i="1"/>
  <c r="V1395" i="1" s="1"/>
  <c r="U1396" i="1"/>
  <c r="V1396" i="1" s="1"/>
  <c r="U1397" i="1"/>
  <c r="V1397" i="1" s="1"/>
  <c r="U1398" i="1"/>
  <c r="V1398" i="1" s="1"/>
  <c r="U1399" i="1"/>
  <c r="V1399" i="1" s="1"/>
  <c r="U1400" i="1"/>
  <c r="U1401" i="1"/>
  <c r="U1402" i="1"/>
  <c r="V1402" i="1" s="1"/>
  <c r="U1403" i="1"/>
  <c r="V1403" i="1" s="1"/>
  <c r="U1404" i="1"/>
  <c r="U1405" i="1"/>
  <c r="V1405" i="1"/>
  <c r="U1406" i="1"/>
  <c r="V1406" i="1"/>
  <c r="U1407" i="1"/>
  <c r="U1408" i="1"/>
  <c r="V1408" i="1" s="1"/>
  <c r="U1409" i="1"/>
  <c r="V1409" i="1" s="1"/>
  <c r="U1410" i="1"/>
  <c r="V1410" i="1" s="1"/>
  <c r="U1411" i="1"/>
  <c r="U1412" i="1"/>
  <c r="U1413" i="1"/>
  <c r="V1413" i="1" s="1"/>
  <c r="U1414" i="1"/>
  <c r="U1415" i="1"/>
  <c r="V1415" i="1"/>
  <c r="U1416" i="1"/>
  <c r="V1416" i="1"/>
  <c r="U1417" i="1"/>
  <c r="V1417" i="1"/>
  <c r="U1418" i="1"/>
  <c r="U1419" i="1"/>
  <c r="U1420" i="1"/>
  <c r="V1420" i="1"/>
  <c r="U1421" i="1"/>
  <c r="V1421" i="1"/>
  <c r="U1422" i="1"/>
  <c r="U1423" i="1"/>
  <c r="U1424" i="1"/>
  <c r="V1424" i="1"/>
  <c r="U1425" i="1"/>
  <c r="V1425" i="1"/>
  <c r="U1426" i="1"/>
  <c r="U1427" i="1"/>
  <c r="U1428" i="1"/>
  <c r="V1428" i="1"/>
  <c r="U1429" i="1"/>
  <c r="V1429" i="1"/>
  <c r="U1430" i="1"/>
  <c r="U1431" i="1"/>
  <c r="U1432" i="1"/>
  <c r="V1432" i="1"/>
  <c r="U1433" i="1"/>
  <c r="V1433" i="1"/>
  <c r="U1434" i="1"/>
  <c r="U1435" i="1"/>
  <c r="U1436" i="1"/>
  <c r="V1436" i="1"/>
  <c r="U1437" i="1"/>
  <c r="V1437" i="1"/>
  <c r="U1438" i="1"/>
  <c r="U1439" i="1"/>
  <c r="V1439" i="1" s="1"/>
  <c r="U1440" i="1"/>
  <c r="V1440" i="1" s="1"/>
  <c r="U1441" i="1"/>
  <c r="U1442" i="1"/>
  <c r="U1443" i="1"/>
  <c r="V1443" i="1" s="1"/>
  <c r="U1444" i="1"/>
  <c r="V1444" i="1" s="1"/>
  <c r="U1445" i="1"/>
  <c r="V1445" i="1" s="1"/>
  <c r="U1446" i="1"/>
  <c r="V1446" i="1" s="1"/>
  <c r="U1447" i="1"/>
  <c r="U1448" i="1"/>
  <c r="V1448" i="1"/>
  <c r="U1449" i="1"/>
  <c r="V1449" i="1"/>
  <c r="U1450" i="1"/>
  <c r="V1450" i="1"/>
  <c r="U1451" i="1"/>
  <c r="U1452" i="1"/>
  <c r="V1452" i="1" s="1"/>
  <c r="U1453" i="1"/>
  <c r="V1453" i="1" s="1"/>
  <c r="U1454" i="1"/>
  <c r="V1454" i="1" s="1"/>
  <c r="U1455" i="1"/>
  <c r="V1455" i="1" s="1"/>
  <c r="U1456" i="1"/>
  <c r="U1457" i="1"/>
  <c r="V1457" i="1"/>
  <c r="U1458" i="1"/>
  <c r="V1458" i="1"/>
  <c r="U1459" i="1"/>
  <c r="U1460" i="1"/>
  <c r="U1461" i="1"/>
  <c r="U1462" i="1"/>
  <c r="V1462" i="1" s="1"/>
  <c r="U1463" i="1"/>
  <c r="U1464" i="1"/>
  <c r="V1464" i="1"/>
  <c r="U1465" i="1"/>
  <c r="V1465" i="1"/>
  <c r="U1466" i="1"/>
  <c r="U1467" i="1"/>
  <c r="V1467" i="1" s="1"/>
  <c r="U1468" i="1"/>
  <c r="V1468" i="1"/>
  <c r="U1469" i="1"/>
  <c r="V1469" i="1"/>
  <c r="U1470" i="1"/>
  <c r="U1471" i="1"/>
  <c r="U1472" i="1"/>
  <c r="V1472" i="1"/>
  <c r="U1473" i="1"/>
  <c r="V1473" i="1"/>
  <c r="U1474" i="1"/>
  <c r="U1475" i="1"/>
  <c r="V1475" i="1" s="1"/>
  <c r="U1476" i="1"/>
  <c r="V1476" i="1" s="1"/>
  <c r="U1477" i="1"/>
  <c r="V1477" i="1" s="1"/>
  <c r="U1478" i="1"/>
  <c r="U1479" i="1"/>
  <c r="U1480" i="1"/>
  <c r="V1480" i="1" s="1"/>
  <c r="U1481" i="1"/>
  <c r="V1481" i="1" s="1"/>
  <c r="U1482" i="1"/>
  <c r="V1482" i="1" s="1"/>
  <c r="U1483" i="1"/>
  <c r="V1483" i="1" s="1"/>
  <c r="U1484" i="1"/>
  <c r="V1484" i="1" s="1"/>
  <c r="U1485" i="1"/>
  <c r="V1485" i="1" s="1"/>
  <c r="U1486" i="1"/>
  <c r="V1486" i="1" s="1"/>
  <c r="U1487" i="1"/>
  <c r="V1487" i="1" s="1"/>
  <c r="U1488" i="1"/>
  <c r="V1488" i="1" s="1"/>
  <c r="U1489" i="1"/>
  <c r="U1490" i="1"/>
  <c r="V1490" i="1"/>
  <c r="U1491" i="1"/>
  <c r="V1491" i="1"/>
  <c r="U1492" i="1"/>
  <c r="U1493" i="1"/>
  <c r="V1493" i="1" s="1"/>
  <c r="U1494" i="1"/>
  <c r="U1495" i="1"/>
  <c r="V1495" i="1"/>
  <c r="U1496" i="1"/>
  <c r="V1496" i="1"/>
  <c r="U1497" i="1"/>
  <c r="V1497" i="1"/>
  <c r="U1498" i="1"/>
  <c r="V1498" i="1"/>
  <c r="U1499" i="1"/>
  <c r="V1499" i="1"/>
  <c r="U1500" i="1"/>
  <c r="U1501" i="1"/>
  <c r="U1502" i="1"/>
  <c r="V1502" i="1"/>
  <c r="U1503" i="1"/>
  <c r="V1503" i="1"/>
  <c r="U1504" i="1"/>
  <c r="U1505" i="1"/>
  <c r="U1506" i="1"/>
  <c r="V1506" i="1"/>
  <c r="U1507" i="1"/>
  <c r="V1507" i="1"/>
  <c r="U1508" i="1"/>
  <c r="V1508" i="1"/>
  <c r="U1509" i="1"/>
  <c r="V1509" i="1"/>
  <c r="U1510" i="1"/>
  <c r="V1510" i="1"/>
  <c r="U1511" i="1"/>
  <c r="V1511" i="1"/>
  <c r="U1512" i="1"/>
  <c r="V1512" i="1"/>
  <c r="U1513" i="1"/>
  <c r="V1513" i="1"/>
  <c r="U1514" i="1"/>
  <c r="V1514" i="1"/>
  <c r="U1515" i="1"/>
  <c r="V1515" i="1"/>
  <c r="U1516" i="1"/>
  <c r="U1517" i="1"/>
  <c r="V1517" i="1" s="1"/>
  <c r="U1518" i="1"/>
  <c r="V1518" i="1" s="1"/>
  <c r="U1519" i="1"/>
  <c r="V1519" i="1" s="1"/>
  <c r="U1520" i="1"/>
  <c r="U1521" i="1"/>
  <c r="V1521" i="1"/>
  <c r="U1522" i="1"/>
  <c r="V1522" i="1"/>
  <c r="U1523" i="1"/>
  <c r="V1523" i="1"/>
  <c r="U1524" i="1"/>
  <c r="U1525" i="1"/>
  <c r="V1525" i="1" s="1"/>
  <c r="U1526" i="1"/>
  <c r="U1527" i="1"/>
  <c r="V1527" i="1"/>
  <c r="U1528" i="1"/>
  <c r="V1528" i="1"/>
  <c r="U1529" i="1"/>
  <c r="V1529" i="1"/>
  <c r="U1530" i="1"/>
  <c r="V1530" i="1"/>
  <c r="U1531" i="1"/>
  <c r="U1532" i="1"/>
  <c r="V1532" i="1" s="1"/>
  <c r="U1533" i="1"/>
  <c r="V1533" i="1" s="1"/>
  <c r="U1534" i="1"/>
  <c r="V1534" i="1" s="1"/>
  <c r="U1535" i="1"/>
  <c r="V1535" i="1" s="1"/>
  <c r="U1536" i="1"/>
  <c r="V1536" i="1" s="1"/>
  <c r="U1537" i="1"/>
  <c r="V1537" i="1" s="1"/>
  <c r="U1538" i="1"/>
  <c r="V1538" i="1" s="1"/>
  <c r="U1539" i="1"/>
  <c r="V1539" i="1" s="1"/>
  <c r="U1540" i="1"/>
  <c r="U1541" i="1"/>
  <c r="V1541" i="1"/>
  <c r="U1542" i="1"/>
  <c r="V1542" i="1"/>
  <c r="U1543" i="1"/>
  <c r="U1544" i="1"/>
  <c r="U1545" i="1"/>
  <c r="V1545" i="1"/>
  <c r="U1546" i="1"/>
  <c r="V1546" i="1"/>
  <c r="U1547" i="1"/>
  <c r="U1548" i="1"/>
  <c r="U1549" i="1"/>
  <c r="V1549" i="1"/>
  <c r="U1550" i="1"/>
  <c r="V1550" i="1"/>
  <c r="U1551" i="1"/>
  <c r="U1552" i="1"/>
  <c r="U1553" i="1"/>
  <c r="V1553" i="1"/>
  <c r="U1554" i="1"/>
  <c r="V1554" i="1"/>
  <c r="U1555" i="1"/>
  <c r="U1556" i="1"/>
  <c r="V1556" i="1" s="1"/>
  <c r="U1557" i="1"/>
  <c r="U1558" i="1"/>
  <c r="V1558" i="1"/>
  <c r="U1559" i="1"/>
  <c r="U1560" i="1"/>
  <c r="V1560" i="1" s="1"/>
  <c r="U1561" i="1"/>
  <c r="V1561" i="1" s="1"/>
  <c r="U1562" i="1"/>
  <c r="V1562" i="1" s="1"/>
  <c r="U1563" i="1"/>
  <c r="V1563" i="1" s="1"/>
  <c r="U1564" i="1"/>
  <c r="V1564" i="1" s="1"/>
  <c r="U1565" i="1"/>
  <c r="V1565" i="1" s="1"/>
  <c r="U1566" i="1"/>
  <c r="V1566" i="1" s="1"/>
  <c r="U1567" i="1"/>
  <c r="V1567" i="1" s="1"/>
  <c r="U1568" i="1"/>
  <c r="U1569" i="1"/>
  <c r="V1569" i="1"/>
  <c r="U1570" i="1"/>
  <c r="V1570" i="1"/>
  <c r="U1571" i="1"/>
  <c r="V1571" i="1"/>
  <c r="U1572" i="1"/>
  <c r="U1573" i="1"/>
  <c r="V1573" i="1" s="1"/>
  <c r="U1574" i="1"/>
  <c r="V1574" i="1" s="1"/>
  <c r="U1575" i="1"/>
  <c r="U1576" i="1"/>
  <c r="V1576" i="1"/>
  <c r="U1577" i="1"/>
  <c r="V1577" i="1"/>
  <c r="U1578" i="1"/>
  <c r="V1578" i="1"/>
  <c r="U1579" i="1"/>
  <c r="V1579" i="1"/>
  <c r="U1580" i="1"/>
  <c r="U1581" i="1"/>
  <c r="V1581" i="1" s="1"/>
  <c r="U1582" i="1"/>
  <c r="V1582" i="1" s="1"/>
  <c r="U1583" i="1"/>
  <c r="V1583" i="1" s="1"/>
  <c r="U1584" i="1"/>
  <c r="V1584" i="1" s="1"/>
  <c r="U1585" i="1"/>
  <c r="V1585" i="1" s="1"/>
  <c r="U1586" i="1"/>
  <c r="U1587" i="1"/>
  <c r="V1587" i="1"/>
  <c r="U1588" i="1"/>
  <c r="V1588" i="1"/>
  <c r="U1589" i="1"/>
  <c r="V1589" i="1"/>
  <c r="U1590" i="1"/>
  <c r="V1590" i="1"/>
  <c r="U1591" i="1"/>
  <c r="V1591" i="1"/>
  <c r="U1592" i="1"/>
  <c r="U1593" i="1"/>
  <c r="V1593" i="1" s="1"/>
  <c r="U1594" i="1"/>
  <c r="V1594" i="1" s="1"/>
  <c r="U1595" i="1"/>
  <c r="V1595" i="1" s="1"/>
  <c r="U1596" i="1"/>
  <c r="V1596" i="1" s="1"/>
  <c r="U1597" i="1"/>
  <c r="V1597" i="1"/>
  <c r="U1598" i="1"/>
  <c r="V1598" i="1"/>
  <c r="U1599" i="1"/>
  <c r="V1599" i="1"/>
  <c r="U1600" i="1"/>
  <c r="U1601" i="1"/>
  <c r="V1601" i="1" s="1"/>
  <c r="U1602" i="1"/>
  <c r="V1602" i="1" s="1"/>
  <c r="U1603" i="1"/>
  <c r="U1604" i="1"/>
  <c r="U1605" i="1"/>
  <c r="V1605" i="1" s="1"/>
  <c r="U1606" i="1"/>
  <c r="V1606" i="1" s="1"/>
  <c r="U1607" i="1"/>
  <c r="U1608" i="1"/>
  <c r="V1608" i="1"/>
  <c r="U1609" i="1"/>
  <c r="V1609" i="1"/>
  <c r="U1610" i="1"/>
  <c r="V1610" i="1"/>
  <c r="U1611" i="1"/>
  <c r="U1612" i="1"/>
  <c r="U1613" i="1"/>
  <c r="U1614" i="1"/>
  <c r="V1614" i="1" s="1"/>
  <c r="U1615" i="1"/>
  <c r="U1616" i="1"/>
  <c r="U1617" i="1"/>
  <c r="V1617" i="1" s="1"/>
  <c r="U1618" i="1"/>
  <c r="U1619" i="1"/>
  <c r="U1620" i="1"/>
  <c r="U1621" i="1"/>
  <c r="V1621" i="1"/>
  <c r="U1622" i="1"/>
  <c r="V1622" i="1"/>
  <c r="U1623" i="1"/>
  <c r="U1624" i="1"/>
  <c r="U1625" i="1"/>
  <c r="V1625" i="1"/>
  <c r="U1626" i="1"/>
  <c r="V1626" i="1"/>
  <c r="U1627" i="1"/>
  <c r="V1627" i="1"/>
  <c r="U1628" i="1"/>
  <c r="U1629" i="1"/>
  <c r="U1630" i="1"/>
  <c r="V1630" i="1"/>
  <c r="U1631" i="1"/>
  <c r="V1631" i="1"/>
  <c r="U1632" i="1"/>
  <c r="V1632" i="1"/>
  <c r="U1633" i="1"/>
  <c r="V1633" i="1"/>
  <c r="U1634" i="1"/>
  <c r="V1634" i="1"/>
  <c r="U1635" i="1"/>
  <c r="V1635" i="1"/>
  <c r="U1636" i="1"/>
  <c r="V1636" i="1"/>
  <c r="U1637" i="1"/>
  <c r="V1637" i="1"/>
  <c r="U1638" i="1"/>
  <c r="U1639" i="1"/>
  <c r="V1639" i="1" s="1"/>
  <c r="U1640" i="1"/>
  <c r="V1640" i="1" s="1"/>
  <c r="U1641" i="1"/>
  <c r="V1641" i="1" s="1"/>
  <c r="U1642" i="1"/>
  <c r="V1642" i="1" s="1"/>
  <c r="U1643" i="1"/>
  <c r="U1644" i="1"/>
  <c r="U1645" i="1"/>
  <c r="V1645" i="1" s="1"/>
  <c r="U1646" i="1"/>
  <c r="V1646" i="1" s="1"/>
  <c r="U1647" i="1"/>
  <c r="U1648" i="1"/>
  <c r="U1649" i="1"/>
  <c r="V1649" i="1" s="1"/>
  <c r="U1650" i="1"/>
  <c r="V1650" i="1" s="1"/>
  <c r="U1651" i="1"/>
  <c r="U1652" i="1"/>
  <c r="U1653" i="1"/>
  <c r="V1653" i="1" s="1"/>
  <c r="U1654" i="1"/>
  <c r="V1654" i="1" s="1"/>
  <c r="U1655" i="1"/>
  <c r="U1656" i="1"/>
  <c r="V1656" i="1"/>
  <c r="U1657" i="1"/>
  <c r="V1657" i="1"/>
  <c r="U1658" i="1"/>
  <c r="V1658" i="1"/>
  <c r="U1659" i="1"/>
  <c r="V1659" i="1"/>
  <c r="U1660" i="1"/>
  <c r="V1660" i="1"/>
  <c r="U1661" i="1"/>
  <c r="U1662" i="1"/>
  <c r="U1663" i="1"/>
  <c r="U1664" i="1"/>
  <c r="V1664" i="1" s="1"/>
  <c r="U1665" i="1"/>
  <c r="V1665" i="1" s="1"/>
  <c r="U1666" i="1"/>
  <c r="U1667" i="1"/>
  <c r="V1667" i="1"/>
  <c r="U1668" i="1"/>
  <c r="V1668" i="1"/>
  <c r="U1669" i="1"/>
  <c r="U1670" i="1"/>
  <c r="U1671" i="1"/>
  <c r="V1671" i="1"/>
  <c r="U1672" i="1"/>
  <c r="V1672" i="1"/>
  <c r="U1673" i="1"/>
  <c r="V1673" i="1"/>
  <c r="U1674" i="1"/>
  <c r="U1675" i="1"/>
  <c r="V1675" i="1" s="1"/>
  <c r="U1676" i="1"/>
  <c r="V1676" i="1" s="1"/>
  <c r="U1677" i="1"/>
  <c r="U1678" i="1"/>
  <c r="U1679" i="1"/>
  <c r="V1679" i="1" s="1"/>
  <c r="U1680" i="1"/>
  <c r="V1680" i="1" s="1"/>
  <c r="U1681" i="1"/>
  <c r="V1681" i="1" s="1"/>
  <c r="U1682" i="1"/>
  <c r="V1682" i="1" s="1"/>
  <c r="U1683" i="1"/>
  <c r="V1683" i="1" s="1"/>
  <c r="U1684" i="1"/>
  <c r="U1685" i="1"/>
  <c r="U1686" i="1"/>
  <c r="V1686" i="1" s="1"/>
  <c r="U1687" i="1"/>
  <c r="U1688" i="1"/>
  <c r="V1688" i="1"/>
  <c r="U1689" i="1"/>
  <c r="V1689" i="1"/>
  <c r="U1690" i="1"/>
  <c r="V1690" i="1"/>
  <c r="U1691" i="1"/>
  <c r="V1691" i="1"/>
  <c r="U1692" i="1"/>
  <c r="V1692" i="1"/>
  <c r="U1693" i="1"/>
  <c r="V1693" i="1"/>
  <c r="U1694" i="1"/>
  <c r="U1695" i="1"/>
  <c r="V1695" i="1" s="1"/>
  <c r="U1696" i="1"/>
  <c r="V1696" i="1" s="1"/>
  <c r="U1697" i="1"/>
  <c r="V1697" i="1" s="1"/>
  <c r="U1698" i="1"/>
  <c r="U1699" i="1"/>
  <c r="U1700" i="1"/>
  <c r="U1701" i="1"/>
  <c r="V1701" i="1"/>
  <c r="U1702" i="1"/>
  <c r="U1703" i="1"/>
  <c r="V1703" i="1" s="1"/>
  <c r="U1704" i="1"/>
  <c r="V1704" i="1" s="1"/>
  <c r="U1705" i="1"/>
  <c r="V1705" i="1" s="1"/>
  <c r="U1706" i="1"/>
  <c r="V1706" i="1" s="1"/>
  <c r="U1707" i="1"/>
  <c r="V1707" i="1" s="1"/>
  <c r="U1708" i="1"/>
  <c r="V1708" i="1" s="1"/>
  <c r="U1709" i="1"/>
  <c r="U1710" i="1"/>
  <c r="V1710" i="1"/>
  <c r="U1711" i="1"/>
  <c r="U1712" i="1"/>
  <c r="V1712" i="1" s="1"/>
  <c r="U1713" i="1"/>
  <c r="V1713" i="1" s="1"/>
  <c r="U1714" i="1"/>
  <c r="U1715" i="1"/>
  <c r="V1715" i="1"/>
  <c r="U1716" i="1"/>
  <c r="U1717" i="1"/>
  <c r="V1717" i="1" s="1"/>
  <c r="U1718" i="1"/>
  <c r="U1719" i="1"/>
  <c r="V1719" i="1"/>
  <c r="U1720" i="1"/>
  <c r="U1721" i="1"/>
  <c r="V1721" i="1" s="1"/>
  <c r="U1722" i="1"/>
  <c r="U1723" i="1"/>
  <c r="V1723" i="1"/>
  <c r="U1724" i="1"/>
  <c r="U1725" i="1"/>
  <c r="U1726" i="1"/>
  <c r="U1727" i="1"/>
  <c r="V1727" i="1" s="1"/>
  <c r="U1728" i="1"/>
  <c r="U1729" i="1"/>
  <c r="U1730" i="1"/>
  <c r="U1731" i="1"/>
  <c r="V1731" i="1"/>
  <c r="U1732" i="1"/>
  <c r="U1733" i="1"/>
  <c r="V1733" i="1" s="1"/>
  <c r="U1734" i="1"/>
  <c r="U1735" i="1"/>
  <c r="V1735" i="1"/>
  <c r="U1736" i="1"/>
  <c r="U1737" i="1"/>
  <c r="V1737" i="1" s="1"/>
  <c r="U1738" i="1"/>
  <c r="V1738" i="1" s="1"/>
  <c r="U1739" i="1"/>
  <c r="V1739" i="1" s="1"/>
  <c r="U1740" i="1"/>
  <c r="U1741" i="1"/>
  <c r="U1742" i="1"/>
  <c r="V1742" i="1" s="1"/>
  <c r="U1743" i="1"/>
  <c r="U1744" i="1"/>
  <c r="U1745" i="1"/>
  <c r="U1746" i="1"/>
  <c r="V1746" i="1"/>
  <c r="U1747" i="1"/>
  <c r="V1747" i="1"/>
  <c r="U1748" i="1"/>
  <c r="U1749" i="1"/>
  <c r="V1749" i="1" s="1"/>
  <c r="U1750" i="1"/>
  <c r="V1750" i="1" s="1"/>
  <c r="U1751" i="1"/>
  <c r="V1751" i="1" s="1"/>
  <c r="U1752" i="1"/>
  <c r="V1752" i="1" s="1"/>
  <c r="U1753" i="1"/>
  <c r="V1753" i="1" s="1"/>
  <c r="U1754" i="1"/>
  <c r="V1754" i="1" s="1"/>
  <c r="U1755" i="1"/>
  <c r="V1755" i="1" s="1"/>
  <c r="U1756" i="1"/>
  <c r="U1757" i="1"/>
  <c r="U1758" i="1"/>
  <c r="U1759" i="1"/>
  <c r="V1759" i="1"/>
  <c r="U1760" i="1"/>
  <c r="U1761" i="1"/>
  <c r="V1761" i="1" s="1"/>
  <c r="U1762" i="1"/>
  <c r="U1763" i="1"/>
  <c r="V1763" i="1"/>
  <c r="U1764" i="1"/>
  <c r="V1764" i="1"/>
  <c r="U1765" i="1"/>
  <c r="V1765" i="1"/>
  <c r="U1766" i="1"/>
  <c r="V1766" i="1"/>
  <c r="U1767" i="1"/>
  <c r="V1767" i="1"/>
  <c r="U1768" i="1"/>
  <c r="U1769" i="1"/>
  <c r="V1769" i="1" s="1"/>
  <c r="U1770" i="1"/>
  <c r="U1771" i="1"/>
  <c r="V1771" i="1"/>
  <c r="U1772" i="1"/>
  <c r="U1773" i="1"/>
  <c r="U1774" i="1"/>
  <c r="V1774" i="1"/>
  <c r="U1775" i="1"/>
  <c r="V1775" i="1"/>
  <c r="U1776" i="1"/>
  <c r="U1777" i="1"/>
  <c r="U1778" i="1"/>
  <c r="V1778" i="1"/>
  <c r="U1779" i="1"/>
  <c r="V1779" i="1"/>
  <c r="U1780" i="1"/>
  <c r="U1781" i="1"/>
  <c r="V1781" i="1" s="1"/>
  <c r="U1782" i="1"/>
  <c r="U1783" i="1"/>
  <c r="V1783" i="1"/>
  <c r="U1784" i="1"/>
  <c r="U1785" i="1"/>
  <c r="V1785" i="1" s="1"/>
  <c r="U1786" i="1"/>
  <c r="V1786" i="1" s="1"/>
  <c r="U1787" i="1"/>
  <c r="V1787" i="1" s="1"/>
  <c r="U1788" i="1"/>
  <c r="U1789" i="1"/>
  <c r="V1789" i="1"/>
  <c r="U1790" i="1"/>
  <c r="V1790" i="1"/>
  <c r="U1791" i="1"/>
  <c r="U1792" i="1"/>
  <c r="U1793" i="1"/>
  <c r="V1793" i="1"/>
  <c r="U1794" i="1"/>
  <c r="V1794" i="1"/>
  <c r="U1795" i="1"/>
  <c r="U1796" i="1"/>
  <c r="U1797" i="1"/>
  <c r="V1797" i="1"/>
  <c r="U1798" i="1"/>
  <c r="V1798" i="1"/>
  <c r="U1799" i="1"/>
  <c r="U1800" i="1"/>
  <c r="V1800" i="1" s="1"/>
  <c r="U1801" i="1"/>
  <c r="V1801" i="1" s="1"/>
  <c r="U1802" i="1"/>
  <c r="U1803" i="1"/>
  <c r="V1803" i="1"/>
  <c r="U1804" i="1"/>
  <c r="U1805" i="1"/>
  <c r="V1805" i="1" s="1"/>
  <c r="U1806" i="1"/>
  <c r="U1807" i="1"/>
  <c r="U1808" i="1"/>
  <c r="U1809" i="1"/>
  <c r="V1809" i="1"/>
  <c r="U1810" i="1"/>
  <c r="U1811" i="1"/>
  <c r="U1812" i="1"/>
  <c r="U1813" i="1"/>
  <c r="V1813" i="1" s="1"/>
  <c r="U1814" i="1"/>
  <c r="U1815" i="1"/>
  <c r="V1815" i="1"/>
  <c r="U1816" i="1"/>
  <c r="V1816" i="1"/>
  <c r="U1817" i="1"/>
  <c r="V1817" i="1"/>
  <c r="U1818" i="1"/>
  <c r="U1819" i="1"/>
  <c r="V1819" i="1" s="1"/>
  <c r="U1820" i="1"/>
  <c r="V1820" i="1" s="1"/>
  <c r="U1821" i="1"/>
  <c r="U1822" i="1"/>
  <c r="U1823" i="1"/>
  <c r="V1823" i="1" s="1"/>
  <c r="U1824" i="1"/>
  <c r="V1824" i="1" s="1"/>
  <c r="U1825" i="1"/>
  <c r="U1826" i="1"/>
  <c r="U1827" i="1"/>
  <c r="V1827" i="1" s="1"/>
  <c r="U1828" i="1"/>
  <c r="V1828" i="1" s="1"/>
  <c r="U1829" i="1"/>
  <c r="V1829" i="1" s="1"/>
  <c r="U1830" i="1"/>
  <c r="U1831" i="1"/>
  <c r="V1831" i="1"/>
  <c r="U1832" i="1"/>
  <c r="V1832" i="1"/>
  <c r="U1833" i="1"/>
  <c r="V1833" i="1"/>
  <c r="U1834" i="1"/>
  <c r="U1835" i="1"/>
  <c r="V1835" i="1" s="1"/>
  <c r="U1836" i="1"/>
  <c r="U1837" i="1"/>
  <c r="U1838" i="1"/>
  <c r="V1838" i="1" s="1"/>
  <c r="U1839" i="1"/>
  <c r="V1839" i="1" s="1"/>
  <c r="U1840" i="1"/>
  <c r="U1841" i="1"/>
  <c r="V1841" i="1"/>
  <c r="U1842" i="1"/>
  <c r="V1842" i="1"/>
  <c r="U1843" i="1"/>
  <c r="U1844" i="1"/>
  <c r="V1844" i="1" s="1"/>
  <c r="U1845" i="1"/>
  <c r="V1845" i="1" s="1"/>
  <c r="U1846" i="1"/>
  <c r="U1847" i="1"/>
  <c r="V1847" i="1"/>
  <c r="U1848" i="1"/>
  <c r="U1849" i="1"/>
  <c r="V1849" i="1" s="1"/>
  <c r="U1850" i="1"/>
  <c r="U1851" i="1"/>
  <c r="V1851" i="1"/>
  <c r="U1852" i="1"/>
  <c r="U1853" i="1"/>
  <c r="U1854" i="1"/>
  <c r="U1855" i="1"/>
  <c r="U1856" i="1"/>
  <c r="U1857" i="1"/>
  <c r="U1858" i="1"/>
  <c r="U1859" i="1"/>
  <c r="V1859" i="1" s="1"/>
  <c r="U1860" i="1"/>
  <c r="U1861" i="1"/>
  <c r="V1861" i="1"/>
  <c r="U1862" i="1"/>
  <c r="V1862" i="1"/>
  <c r="U1863" i="1"/>
  <c r="V1863" i="1"/>
  <c r="U1864" i="1"/>
  <c r="U1865" i="1"/>
  <c r="V1865" i="1" s="1"/>
  <c r="U1866" i="1"/>
  <c r="V1866" i="1" s="1"/>
  <c r="U1867" i="1"/>
  <c r="U1868" i="1"/>
  <c r="V1868" i="1"/>
  <c r="U1869" i="1"/>
  <c r="V1869" i="1"/>
  <c r="U1870" i="1"/>
  <c r="U1871" i="1"/>
  <c r="U1872" i="1"/>
  <c r="V1872" i="1"/>
  <c r="U1873" i="1"/>
  <c r="V1873" i="1"/>
  <c r="U1874" i="1"/>
  <c r="U1875" i="1"/>
  <c r="U1876" i="1"/>
  <c r="V1876" i="1"/>
  <c r="U1877" i="1"/>
  <c r="V1877" i="1"/>
  <c r="U1878" i="1"/>
  <c r="U1879" i="1"/>
  <c r="V1879" i="1" s="1"/>
  <c r="U1880" i="1"/>
  <c r="U1881" i="1"/>
  <c r="V1881" i="1"/>
  <c r="U1882" i="1"/>
  <c r="U1883" i="1"/>
  <c r="V1883" i="1" s="1"/>
  <c r="U1884" i="1"/>
  <c r="V1884" i="1" s="1"/>
  <c r="U1885" i="1"/>
  <c r="V1885" i="1" s="1"/>
  <c r="U1886" i="1"/>
  <c r="V1886" i="1" s="1"/>
  <c r="U1887" i="1"/>
  <c r="U1888" i="1"/>
  <c r="V1888" i="1"/>
  <c r="U1889" i="1"/>
  <c r="V1889" i="1"/>
  <c r="U1890" i="1"/>
  <c r="U1891" i="1"/>
  <c r="V1891" i="1" s="1"/>
  <c r="U1892" i="1"/>
  <c r="V1892" i="1" s="1"/>
  <c r="U1893" i="1"/>
  <c r="V1893" i="1" s="1"/>
  <c r="U1894" i="1"/>
  <c r="V1894" i="1" s="1"/>
  <c r="U1895" i="1"/>
  <c r="V1895" i="1" s="1"/>
  <c r="U1896" i="1"/>
  <c r="V1896" i="1" s="1"/>
  <c r="U1897" i="1"/>
  <c r="V1897" i="1" s="1"/>
  <c r="U1898" i="1"/>
  <c r="V1898" i="1" s="1"/>
  <c r="U1899" i="1"/>
  <c r="U1900" i="1"/>
  <c r="U1901" i="1"/>
  <c r="V1901" i="1" s="1"/>
  <c r="U1902" i="1"/>
  <c r="V1902" i="1" s="1"/>
  <c r="U1903" i="1"/>
  <c r="V1903" i="1" s="1"/>
  <c r="U1904" i="1"/>
  <c r="V1904" i="1" s="1"/>
  <c r="U1905" i="1"/>
  <c r="U1906" i="1"/>
  <c r="V1906" i="1"/>
  <c r="U1907" i="1"/>
  <c r="V1907" i="1"/>
  <c r="U1908" i="1"/>
  <c r="V1908" i="1"/>
  <c r="U1909" i="1"/>
  <c r="V1909" i="1"/>
  <c r="U1910" i="1"/>
  <c r="U1911" i="1"/>
  <c r="V1911" i="1" s="1"/>
  <c r="U1912" i="1"/>
  <c r="V1912" i="1" s="1"/>
  <c r="U1913" i="1"/>
  <c r="V1913" i="1" s="1"/>
  <c r="U1914" i="1"/>
  <c r="U1915" i="1"/>
  <c r="V1915" i="1"/>
  <c r="U1916" i="1"/>
  <c r="U1917" i="1"/>
  <c r="U1918" i="1"/>
  <c r="U1919" i="1"/>
  <c r="V1919" i="1" s="1"/>
  <c r="U1920" i="1"/>
  <c r="U1921" i="1"/>
  <c r="V1921" i="1"/>
  <c r="U1922" i="1"/>
  <c r="U1923" i="1"/>
  <c r="V1923" i="1" s="1"/>
  <c r="U1924" i="1"/>
  <c r="V1924" i="1" s="1"/>
  <c r="U1925" i="1"/>
  <c r="V1925" i="1" s="1"/>
  <c r="U1926" i="1"/>
  <c r="U1927" i="1"/>
  <c r="V1927" i="1"/>
  <c r="U1928" i="1"/>
  <c r="U1929" i="1"/>
  <c r="V1929" i="1" s="1"/>
  <c r="U1930" i="1"/>
  <c r="U1931" i="1"/>
  <c r="V1931" i="1"/>
  <c r="U1932" i="1"/>
  <c r="U1933" i="1"/>
  <c r="V1933" i="1" s="1"/>
  <c r="U1934" i="1"/>
  <c r="U1935" i="1"/>
  <c r="V1935" i="1"/>
  <c r="U1936" i="1"/>
  <c r="U1937" i="1"/>
  <c r="V1937" i="1" s="1"/>
  <c r="U1938" i="1"/>
  <c r="U1939" i="1"/>
  <c r="V1939" i="1"/>
  <c r="U1940" i="1"/>
  <c r="V1940" i="1"/>
  <c r="U1941" i="1"/>
  <c r="V1941" i="1"/>
  <c r="U1942" i="1"/>
  <c r="U1943" i="1"/>
  <c r="V1943" i="1" s="1"/>
  <c r="U1944" i="1"/>
  <c r="V1944" i="1" s="1"/>
  <c r="U1945" i="1"/>
  <c r="V1945" i="1" s="1"/>
  <c r="U1946" i="1"/>
  <c r="V1946" i="1" s="1"/>
  <c r="U1947" i="1"/>
  <c r="V1947" i="1" s="1"/>
  <c r="U1948" i="1"/>
  <c r="U1949" i="1"/>
  <c r="V1949" i="1"/>
  <c r="U1950" i="1"/>
  <c r="U1951" i="1"/>
  <c r="V1951" i="1" s="1"/>
  <c r="U1952" i="1"/>
  <c r="U1953" i="1"/>
  <c r="V1953" i="1"/>
  <c r="U1954" i="1"/>
  <c r="V1954" i="1"/>
  <c r="U1955" i="1"/>
  <c r="U1956" i="1"/>
  <c r="U1957" i="1"/>
  <c r="V1957" i="1"/>
  <c r="U1958" i="1"/>
  <c r="V1958" i="1"/>
  <c r="U1959" i="1"/>
  <c r="U1960" i="1"/>
  <c r="V1960" i="1" s="1"/>
  <c r="U1961" i="1"/>
  <c r="V1961" i="1" s="1"/>
  <c r="U1962" i="1"/>
  <c r="V1962" i="1" s="1"/>
  <c r="U1963" i="1"/>
  <c r="U1964" i="1"/>
  <c r="U1965" i="1"/>
  <c r="V1965" i="1" s="1"/>
  <c r="U1966" i="1"/>
  <c r="V1966" i="1" s="1"/>
  <c r="U1967" i="1"/>
  <c r="U1968" i="1"/>
  <c r="V1968" i="1"/>
  <c r="U1969" i="1"/>
  <c r="V1969" i="1"/>
  <c r="U1970" i="1"/>
  <c r="V1970" i="1"/>
  <c r="U1971" i="1"/>
  <c r="U1972" i="1"/>
  <c r="V1972" i="1" s="1"/>
  <c r="U1973" i="1"/>
  <c r="U1974" i="1"/>
  <c r="V1974" i="1"/>
  <c r="U1975" i="1"/>
  <c r="U1976" i="1"/>
  <c r="V1976" i="1" s="1"/>
  <c r="U1977" i="1"/>
  <c r="U1978" i="1"/>
  <c r="V1978" i="1"/>
  <c r="U1979" i="1"/>
  <c r="U1980" i="1"/>
  <c r="V1980" i="1" s="1"/>
  <c r="U1981" i="1"/>
  <c r="V1981" i="1" s="1"/>
  <c r="U1982" i="1"/>
  <c r="V1982" i="1" s="1"/>
  <c r="U1983" i="1"/>
  <c r="V1983" i="1" s="1"/>
  <c r="U1984" i="1"/>
  <c r="V1984" i="1" s="1"/>
  <c r="U1985" i="1"/>
  <c r="U1986" i="1"/>
  <c r="V1986" i="1"/>
  <c r="U1987" i="1"/>
  <c r="V1987" i="1"/>
  <c r="U1988" i="1"/>
  <c r="V1988" i="1"/>
  <c r="U1989" i="1"/>
  <c r="V1989" i="1"/>
  <c r="U1990" i="1"/>
  <c r="V1990" i="1"/>
  <c r="U1991" i="1"/>
  <c r="V1991" i="1"/>
  <c r="U1992" i="1"/>
  <c r="U1993" i="1"/>
  <c r="V1993" i="1" s="1"/>
  <c r="U1994" i="1"/>
  <c r="V1994" i="1" s="1"/>
  <c r="U1995" i="1"/>
  <c r="U1996" i="1"/>
  <c r="U1997" i="1"/>
  <c r="U1998" i="1"/>
  <c r="V1998" i="1"/>
  <c r="U1999" i="1"/>
  <c r="V1999" i="1"/>
  <c r="U2000" i="1"/>
  <c r="U2001" i="1"/>
  <c r="V2001" i="1" s="1"/>
  <c r="U2002" i="1"/>
  <c r="V2002" i="1" s="1"/>
  <c r="U2003" i="1"/>
  <c r="V2003" i="1" s="1"/>
  <c r="U2004" i="1"/>
  <c r="V2004" i="1" s="1"/>
  <c r="U2005" i="1"/>
  <c r="V2005" i="1" s="1"/>
  <c r="U2006" i="1"/>
  <c r="U2007" i="1"/>
  <c r="U2008" i="1"/>
  <c r="V2008" i="1" s="1"/>
  <c r="U2009" i="1"/>
  <c r="V2009" i="1" s="1"/>
  <c r="U2010" i="1"/>
  <c r="V2010" i="1" s="1"/>
  <c r="U2011" i="1"/>
  <c r="V2011" i="1" s="1"/>
  <c r="U2012" i="1"/>
  <c r="U2013" i="1"/>
  <c r="V2013" i="1"/>
  <c r="U2014" i="1"/>
  <c r="U2015" i="1"/>
  <c r="U2016" i="1"/>
  <c r="U2017" i="1"/>
  <c r="V2017" i="1" s="1"/>
  <c r="U2018" i="1"/>
  <c r="V2018" i="1" s="1"/>
  <c r="U2019" i="1"/>
  <c r="U2020" i="1"/>
  <c r="U2021" i="1"/>
  <c r="V2021" i="1" s="1"/>
  <c r="U2022" i="1"/>
  <c r="V2022" i="1" s="1"/>
  <c r="U2023" i="1"/>
  <c r="V2023" i="1" s="1"/>
  <c r="U2024" i="1"/>
  <c r="U2025" i="1"/>
  <c r="V2025" i="1"/>
  <c r="U2026" i="1"/>
  <c r="V2026" i="1"/>
  <c r="U2027" i="1"/>
  <c r="V2027" i="1"/>
  <c r="U2028" i="1"/>
  <c r="U2029" i="1"/>
  <c r="V2029" i="1" s="1"/>
  <c r="U2030" i="1"/>
  <c r="V2030" i="1" s="1"/>
  <c r="U2031" i="1"/>
  <c r="V2031" i="1" s="1"/>
  <c r="U2032" i="1"/>
  <c r="U2033" i="1"/>
  <c r="V2033" i="1"/>
  <c r="U2034" i="1"/>
  <c r="V2034" i="1"/>
  <c r="U2035" i="1"/>
  <c r="V2035" i="1"/>
  <c r="U2036" i="1"/>
  <c r="V2036" i="1"/>
  <c r="U2037" i="1"/>
  <c r="V2037" i="1"/>
  <c r="U2038" i="1"/>
  <c r="V2038" i="1"/>
  <c r="U2039" i="1"/>
  <c r="U2040" i="1"/>
  <c r="V2040" i="1" s="1"/>
  <c r="U2041" i="1"/>
  <c r="V2041" i="1" s="1"/>
  <c r="U2042" i="1"/>
  <c r="V2042" i="1" s="1"/>
  <c r="U2043" i="1"/>
  <c r="U2044" i="1"/>
  <c r="U2045" i="1"/>
  <c r="V2045" i="1" s="1"/>
  <c r="U2046" i="1"/>
  <c r="V2046" i="1" s="1"/>
  <c r="U2047" i="1"/>
  <c r="U2048" i="1"/>
  <c r="V2048" i="1"/>
  <c r="U2049" i="1"/>
  <c r="V2049" i="1"/>
  <c r="U2050" i="1"/>
  <c r="V2050" i="1"/>
  <c r="U2051" i="1"/>
  <c r="V2051" i="1"/>
  <c r="U2052" i="1"/>
  <c r="U2053" i="1"/>
  <c r="V2053" i="1" s="1"/>
  <c r="U2054" i="1"/>
  <c r="V2054" i="1" s="1"/>
  <c r="U2055" i="1"/>
  <c r="V2055" i="1" s="1"/>
  <c r="U2056" i="1"/>
  <c r="V2056" i="1" s="1"/>
  <c r="U2057" i="1"/>
  <c r="V2057" i="1" s="1"/>
  <c r="U2058" i="1"/>
  <c r="V2058" i="1" s="1"/>
  <c r="U2059" i="1"/>
  <c r="V2059" i="1"/>
  <c r="U2060" i="1"/>
  <c r="V2060" i="1"/>
  <c r="U2061" i="1"/>
  <c r="V2061" i="1"/>
  <c r="U2062" i="1"/>
  <c r="U2063" i="1"/>
  <c r="U2064" i="1"/>
  <c r="U2065" i="1"/>
  <c r="V2065" i="1" s="1"/>
  <c r="U2066" i="1"/>
  <c r="U2067" i="1"/>
  <c r="V2067" i="1"/>
  <c r="U2068" i="1"/>
  <c r="V2068" i="1"/>
  <c r="U2069" i="1"/>
  <c r="V2069" i="1"/>
  <c r="U2070" i="1"/>
  <c r="U2071" i="1"/>
  <c r="V2071" i="1" s="1"/>
  <c r="U2072" i="1"/>
  <c r="U2073" i="1"/>
  <c r="V2073" i="1"/>
  <c r="U2074" i="1"/>
  <c r="U2075" i="1"/>
  <c r="V2075" i="1" s="1"/>
  <c r="U2076" i="1"/>
  <c r="V2076" i="1" s="1"/>
  <c r="U2077" i="1"/>
  <c r="V2077" i="1" s="1"/>
  <c r="U2078" i="1"/>
  <c r="V2078" i="1" s="1"/>
  <c r="U2079" i="1"/>
  <c r="V2079" i="1" s="1"/>
  <c r="U2080" i="1"/>
  <c r="V2080" i="1" s="1"/>
  <c r="U2081" i="1"/>
  <c r="V2081" i="1" s="1"/>
  <c r="U2082" i="1"/>
  <c r="V2082" i="1" s="1"/>
  <c r="U2083" i="1"/>
  <c r="V2083" i="1" s="1"/>
  <c r="U2084" i="1"/>
  <c r="V2084" i="1" s="1"/>
  <c r="U2085" i="1"/>
  <c r="V2085" i="1" s="1"/>
  <c r="U2086" i="1"/>
  <c r="V2086" i="1" s="1"/>
  <c r="U2087" i="1"/>
  <c r="V2087" i="1" s="1"/>
  <c r="U2088" i="1"/>
  <c r="V2088" i="1" s="1"/>
  <c r="U2089" i="1"/>
  <c r="U2090" i="1"/>
  <c r="U2091" i="1"/>
  <c r="U2092" i="1"/>
  <c r="V2092" i="1"/>
  <c r="U2093" i="1"/>
  <c r="V2093" i="1"/>
  <c r="U2094" i="1"/>
  <c r="U2095" i="1"/>
  <c r="U2096" i="1"/>
  <c r="U2097" i="1"/>
  <c r="V2097" i="1" s="1"/>
  <c r="U2098" i="1"/>
  <c r="V2098" i="1" s="1"/>
  <c r="U2099" i="1"/>
  <c r="U2100" i="1"/>
  <c r="V2100" i="1"/>
  <c r="U2101" i="1"/>
  <c r="U2102" i="1"/>
  <c r="U2103" i="1"/>
  <c r="U2104" i="1"/>
  <c r="U2105" i="1"/>
  <c r="U2106" i="1"/>
  <c r="U2107" i="1"/>
  <c r="U2108" i="1"/>
  <c r="V2108" i="1" s="1"/>
  <c r="U2109" i="1"/>
  <c r="U2110" i="1"/>
  <c r="U2111" i="1"/>
  <c r="V2111" i="1" s="1"/>
  <c r="U2112" i="1"/>
  <c r="V2112" i="1" s="1"/>
  <c r="U2113" i="1"/>
  <c r="U2114" i="1"/>
  <c r="U2115" i="1"/>
  <c r="V2115" i="1" s="1"/>
  <c r="U2116" i="1"/>
  <c r="U2117" i="1"/>
  <c r="V2117" i="1"/>
  <c r="U2118" i="1"/>
  <c r="U2119" i="1"/>
  <c r="V2119" i="1" s="1"/>
  <c r="U2120" i="1"/>
  <c r="V2120" i="1" s="1"/>
  <c r="U2121" i="1"/>
  <c r="U2122" i="1"/>
  <c r="V2122" i="1"/>
  <c r="U2123" i="1"/>
  <c r="V2123" i="1"/>
  <c r="U2124" i="1"/>
  <c r="U2125" i="1"/>
  <c r="U2126" i="1"/>
  <c r="V2126" i="1"/>
  <c r="U2127" i="1"/>
  <c r="V2127" i="1"/>
  <c r="U2128" i="1"/>
  <c r="V2128" i="1"/>
  <c r="U2129" i="1"/>
  <c r="U2130" i="1"/>
  <c r="V2130" i="1" s="1"/>
  <c r="U2131" i="1"/>
  <c r="V2131" i="1" s="1"/>
  <c r="U2132" i="1"/>
  <c r="U2133" i="1"/>
  <c r="U2134" i="1"/>
  <c r="V2134" i="1" s="1"/>
  <c r="U2135" i="1"/>
  <c r="V2135" i="1" s="1"/>
  <c r="U2136" i="1"/>
  <c r="U2137" i="1"/>
  <c r="V2137" i="1"/>
  <c r="U2138" i="1"/>
  <c r="U2139" i="1"/>
  <c r="V2139" i="1" s="1"/>
  <c r="U2140" i="1"/>
  <c r="V2140" i="1" s="1"/>
  <c r="U2141" i="1"/>
  <c r="V2141" i="1" s="1"/>
  <c r="U2142" i="1"/>
  <c r="V2142" i="1" s="1"/>
  <c r="U2143" i="1"/>
  <c r="V2143" i="1" s="1"/>
  <c r="U2144" i="1"/>
  <c r="V2144" i="1" s="1"/>
  <c r="U2145" i="1"/>
  <c r="U2146" i="1"/>
  <c r="U2147" i="1"/>
  <c r="V2147" i="1" s="1"/>
  <c r="U2148" i="1"/>
  <c r="U2149" i="1"/>
  <c r="V2149" i="1"/>
  <c r="U2150" i="1"/>
  <c r="V2150" i="1"/>
  <c r="U2151" i="1"/>
  <c r="V2151" i="1"/>
  <c r="U2152" i="1"/>
  <c r="V2152" i="1"/>
  <c r="U2153" i="1"/>
  <c r="V2153" i="1"/>
  <c r="U2154" i="1"/>
  <c r="V2154" i="1"/>
  <c r="U2155" i="1"/>
  <c r="V2155" i="1"/>
  <c r="U2156" i="1"/>
  <c r="V2156" i="1"/>
  <c r="U2157" i="1"/>
  <c r="U2158" i="1"/>
  <c r="V2158" i="1" s="1"/>
  <c r="U2159" i="1"/>
  <c r="V2159" i="1" s="1"/>
  <c r="U2160" i="1"/>
  <c r="V2160" i="1" s="1"/>
  <c r="U2161" i="1"/>
  <c r="V2161" i="1" s="1"/>
  <c r="U2162" i="1"/>
  <c r="V2162" i="1" s="1"/>
  <c r="U2163" i="1"/>
  <c r="V2163" i="1" s="1"/>
  <c r="U2164" i="1"/>
  <c r="V2164" i="1" s="1"/>
  <c r="U2165" i="1"/>
  <c r="V2165" i="1" s="1"/>
  <c r="U2166" i="1"/>
  <c r="U2167" i="1"/>
  <c r="V2167" i="1"/>
  <c r="U2168" i="1"/>
  <c r="V2168" i="1"/>
  <c r="U2169" i="1"/>
  <c r="V2169" i="1"/>
  <c r="U2170" i="1"/>
  <c r="V2170" i="1"/>
  <c r="U2171" i="1"/>
  <c r="U2172" i="1"/>
  <c r="V2172" i="1" s="1"/>
  <c r="U2173" i="1"/>
  <c r="V2173" i="1" s="1"/>
  <c r="U2174" i="1"/>
  <c r="V2174" i="1" s="1"/>
  <c r="U2175" i="1"/>
  <c r="U2176" i="1"/>
  <c r="V2176" i="1"/>
  <c r="U2177" i="1"/>
  <c r="V2177" i="1"/>
  <c r="U2178" i="1"/>
  <c r="V2178" i="1"/>
  <c r="U2179" i="1"/>
  <c r="V2179" i="1"/>
  <c r="U2180" i="1"/>
  <c r="U2181" i="1"/>
  <c r="V2181" i="1" s="1"/>
  <c r="U2182" i="1"/>
  <c r="U2183" i="1"/>
  <c r="V2183" i="1"/>
  <c r="U2184" i="1"/>
  <c r="V2184" i="1"/>
  <c r="U2185" i="1"/>
  <c r="V2185" i="1"/>
  <c r="U2186" i="1"/>
  <c r="V2186" i="1"/>
  <c r="U2187" i="1"/>
  <c r="V2187" i="1"/>
  <c r="U2188" i="1"/>
  <c r="U2189" i="1"/>
  <c r="V2189" i="1" s="1"/>
  <c r="U2190" i="1"/>
  <c r="V2190" i="1" s="1"/>
  <c r="U2191" i="1"/>
  <c r="V2191" i="1" s="1"/>
  <c r="U2192" i="1"/>
  <c r="V2192" i="1" s="1"/>
  <c r="U2193" i="1"/>
  <c r="V2193" i="1" s="1"/>
  <c r="U2194" i="1"/>
  <c r="V2194" i="1" s="1"/>
  <c r="U2195" i="1"/>
  <c r="V2195" i="1" s="1"/>
  <c r="U2196" i="1"/>
  <c r="V2196" i="1" s="1"/>
  <c r="U2197" i="1"/>
  <c r="V2197" i="1" s="1"/>
  <c r="U2198" i="1"/>
  <c r="V2198" i="1" s="1"/>
  <c r="U2199" i="1"/>
  <c r="V2199" i="1" s="1"/>
  <c r="U2200" i="1"/>
  <c r="U2201" i="1"/>
  <c r="V2201" i="1"/>
  <c r="U2202" i="1"/>
  <c r="U2203" i="1"/>
  <c r="V2203" i="1" s="1"/>
  <c r="U2204" i="1"/>
  <c r="V2204" i="1" s="1"/>
  <c r="U2205" i="1"/>
  <c r="V2205" i="1" s="1"/>
  <c r="U2206" i="1"/>
  <c r="V2206" i="1" s="1"/>
  <c r="U2207" i="1"/>
  <c r="V2207" i="1" s="1"/>
  <c r="U2208" i="1"/>
  <c r="V2208" i="1" s="1"/>
  <c r="U2209" i="1"/>
  <c r="U2210" i="1"/>
  <c r="V2210" i="1"/>
  <c r="U2211" i="1"/>
  <c r="U2212" i="1"/>
  <c r="U2213" i="1"/>
  <c r="V2213" i="1"/>
  <c r="U2214" i="1"/>
  <c r="V2214" i="1"/>
  <c r="U2215" i="1"/>
  <c r="U2216" i="1"/>
  <c r="V2216" i="1" s="1"/>
  <c r="U2217" i="1"/>
  <c r="V2217" i="1" s="1"/>
  <c r="U2218" i="1"/>
  <c r="V2218" i="1" s="1"/>
  <c r="U2219" i="1"/>
  <c r="U2220" i="1"/>
  <c r="U2221" i="1"/>
  <c r="V2221" i="1" s="1"/>
  <c r="U2222" i="1"/>
  <c r="V2222" i="1" s="1"/>
  <c r="U2223" i="1"/>
  <c r="U2224" i="1"/>
  <c r="U2225" i="1"/>
  <c r="V2225" i="1" s="1"/>
  <c r="U2226" i="1"/>
  <c r="V2226" i="1" s="1"/>
  <c r="U2227" i="1"/>
  <c r="U2228" i="1"/>
  <c r="V2228" i="1"/>
  <c r="U2229" i="1"/>
  <c r="V2229" i="1"/>
  <c r="U2230" i="1"/>
  <c r="U2231" i="1"/>
  <c r="V2231" i="1" s="1"/>
  <c r="U2232" i="1"/>
  <c r="U2233" i="1"/>
  <c r="V2233" i="1"/>
  <c r="U2234" i="1"/>
  <c r="V2234" i="1"/>
  <c r="U2235" i="1"/>
  <c r="V2235" i="1"/>
  <c r="U2236" i="1"/>
  <c r="V2236" i="1"/>
  <c r="U2237" i="1"/>
  <c r="V2237" i="1"/>
  <c r="U2238" i="1"/>
  <c r="V2238" i="1"/>
  <c r="U2239" i="1"/>
  <c r="V2239" i="1"/>
  <c r="U2240" i="1"/>
  <c r="V2240" i="1"/>
  <c r="U2241" i="1"/>
  <c r="V2241" i="1"/>
  <c r="U2242" i="1"/>
  <c r="V2242" i="1"/>
  <c r="U2243" i="1"/>
  <c r="V2243" i="1"/>
  <c r="U2244" i="1"/>
  <c r="U2245" i="1"/>
  <c r="V2245" i="1" s="1"/>
  <c r="U2246" i="1"/>
  <c r="U2247" i="1"/>
  <c r="V2247" i="1"/>
  <c r="U2248" i="1"/>
  <c r="V2248" i="1"/>
  <c r="U2249" i="1"/>
  <c r="V2249" i="1"/>
  <c r="U2250" i="1"/>
  <c r="V2250" i="1"/>
  <c r="U2251" i="1"/>
  <c r="U2252" i="1"/>
  <c r="U2253" i="1"/>
  <c r="V2253" i="1"/>
  <c r="U2254" i="1"/>
  <c r="V2254" i="1"/>
  <c r="U2255" i="1"/>
  <c r="U2256" i="1"/>
  <c r="V2256" i="1" s="1"/>
  <c r="U2257" i="1"/>
  <c r="U2258" i="1"/>
  <c r="V2258" i="1"/>
  <c r="U2259" i="1"/>
  <c r="U2260" i="1"/>
  <c r="V2260" i="1" s="1"/>
  <c r="U2261" i="1"/>
  <c r="V2261" i="1" s="1"/>
  <c r="U2262" i="1"/>
  <c r="U2263" i="1"/>
  <c r="V2263" i="1"/>
  <c r="U2264" i="1"/>
  <c r="U2265" i="1"/>
  <c r="V2265" i="1" s="1"/>
  <c r="U2266" i="1"/>
  <c r="V2266" i="1" s="1"/>
  <c r="U2267" i="1"/>
  <c r="V2267" i="1" s="1"/>
  <c r="U2268" i="1"/>
  <c r="V2268" i="1" s="1"/>
  <c r="U2269" i="1"/>
  <c r="V2269" i="1" s="1"/>
  <c r="U2270" i="1"/>
  <c r="V2270" i="1" s="1"/>
  <c r="U2271" i="1"/>
  <c r="V2271" i="1" s="1"/>
  <c r="U2272" i="1"/>
  <c r="V2272" i="1" s="1"/>
  <c r="U2273" i="1"/>
  <c r="V2273" i="1" s="1"/>
  <c r="U2274" i="1"/>
  <c r="U2275" i="1"/>
  <c r="V2275" i="1"/>
  <c r="U2276" i="1"/>
  <c r="U2277" i="1"/>
  <c r="V2277" i="1" s="1"/>
  <c r="U2278" i="1"/>
  <c r="V2278" i="1" s="1"/>
  <c r="U2279" i="1"/>
  <c r="V2279" i="1" s="1"/>
  <c r="U2280" i="1"/>
  <c r="V2280" i="1" s="1"/>
  <c r="U2281" i="1"/>
  <c r="V2281" i="1" s="1"/>
  <c r="U2282" i="1"/>
  <c r="V2282" i="1" s="1"/>
  <c r="U2283" i="1"/>
  <c r="V2283" i="1" s="1"/>
  <c r="U2284" i="1"/>
  <c r="V2284" i="1" s="1"/>
  <c r="U2285" i="1"/>
  <c r="U2286" i="1"/>
  <c r="V2286" i="1"/>
  <c r="U2287" i="1"/>
  <c r="V2287" i="1"/>
  <c r="U2288" i="1"/>
  <c r="U2289" i="1"/>
  <c r="U2290" i="1"/>
  <c r="V2290" i="1"/>
  <c r="U2291" i="1"/>
  <c r="V2291" i="1"/>
  <c r="U2292" i="1"/>
  <c r="V2292" i="1"/>
  <c r="U2293" i="1"/>
  <c r="U2294" i="1"/>
  <c r="V2294" i="1" s="1"/>
  <c r="U2295" i="1"/>
  <c r="V2295" i="1" s="1"/>
  <c r="U2296" i="1"/>
  <c r="U2297" i="1"/>
  <c r="U2298" i="1"/>
  <c r="V2298" i="1" s="1"/>
  <c r="U2299" i="1"/>
  <c r="V2299" i="1" s="1"/>
  <c r="U2300" i="1"/>
  <c r="V2300" i="1" s="1"/>
  <c r="U2301" i="1"/>
  <c r="U2302" i="1"/>
  <c r="V2302" i="1"/>
  <c r="U2303" i="1"/>
  <c r="V2303" i="1"/>
  <c r="U2304" i="1"/>
  <c r="V2304" i="1"/>
  <c r="U2305" i="1"/>
  <c r="U2306" i="1"/>
  <c r="V2306" i="1" s="1"/>
  <c r="U2307" i="1"/>
  <c r="V2307" i="1" s="1"/>
  <c r="U2308" i="1"/>
  <c r="U2309" i="1"/>
  <c r="U2310" i="1"/>
  <c r="V2310" i="1" s="1"/>
  <c r="U2311" i="1"/>
  <c r="V2311" i="1" s="1"/>
  <c r="U2312" i="1"/>
  <c r="V2312" i="1" s="1"/>
  <c r="U2313" i="1"/>
  <c r="V2313" i="1" s="1"/>
  <c r="U2314" i="1"/>
  <c r="V2314" i="1" s="1"/>
  <c r="U2315" i="1"/>
  <c r="V2315" i="1" s="1"/>
  <c r="U2316" i="1"/>
  <c r="V2316" i="1" s="1"/>
  <c r="U2317" i="1"/>
  <c r="V2317" i="1" s="1"/>
  <c r="U2318" i="1"/>
  <c r="V2318" i="1" s="1"/>
  <c r="U2319" i="1"/>
  <c r="V2319" i="1" s="1"/>
  <c r="U2320" i="1"/>
  <c r="V2320" i="1" s="1"/>
  <c r="U2321" i="1"/>
  <c r="V2321" i="1" s="1"/>
  <c r="U2322" i="1"/>
  <c r="U2323" i="1"/>
  <c r="V2323" i="1"/>
  <c r="U2324" i="1"/>
  <c r="V2324" i="1"/>
  <c r="U2325" i="1"/>
  <c r="V2325" i="1"/>
  <c r="U2326" i="1"/>
  <c r="V2326" i="1"/>
  <c r="U2327" i="1"/>
  <c r="V2327" i="1"/>
  <c r="U2328" i="1"/>
  <c r="V2328" i="1"/>
  <c r="U2329" i="1"/>
  <c r="V2329" i="1"/>
  <c r="U2330" i="1"/>
  <c r="V2330" i="1"/>
  <c r="U2331" i="1"/>
  <c r="V2331" i="1"/>
  <c r="U2332" i="1"/>
  <c r="V2332" i="1"/>
  <c r="U2333" i="1"/>
  <c r="V2333" i="1"/>
  <c r="U2334" i="1"/>
  <c r="V2334" i="1"/>
  <c r="U2335" i="1"/>
  <c r="U2336" i="1"/>
  <c r="V2336" i="1" s="1"/>
  <c r="U2337" i="1"/>
  <c r="V2337" i="1" s="1"/>
  <c r="U2338" i="1"/>
  <c r="U2339" i="1"/>
  <c r="V2339" i="1"/>
  <c r="U2340" i="1"/>
  <c r="V2340" i="1"/>
  <c r="U2341" i="1"/>
  <c r="V2341" i="1"/>
  <c r="U2342" i="1"/>
  <c r="V2342" i="1"/>
  <c r="U2343" i="1"/>
  <c r="V2343" i="1"/>
  <c r="U2344" i="1"/>
  <c r="V2344" i="1"/>
  <c r="U2345" i="1"/>
  <c r="U2346" i="1"/>
  <c r="V2346" i="1" s="1"/>
  <c r="U2347" i="1"/>
  <c r="U2348" i="1"/>
  <c r="V2348" i="1"/>
  <c r="U2349" i="1"/>
  <c r="V2349" i="1"/>
  <c r="U2350" i="1"/>
  <c r="V2350" i="1"/>
  <c r="U2351" i="1"/>
  <c r="U2352" i="1"/>
  <c r="V2352" i="1" s="1"/>
  <c r="U2353" i="1"/>
  <c r="V2353" i="1" s="1"/>
  <c r="U2354" i="1"/>
  <c r="V2354" i="1" s="1"/>
  <c r="U2355" i="1"/>
  <c r="U2356" i="1"/>
  <c r="V2356" i="1"/>
  <c r="U2357" i="1"/>
  <c r="V2357" i="1"/>
  <c r="U2358" i="1"/>
  <c r="V2358" i="1"/>
  <c r="U2359" i="1"/>
  <c r="U2360" i="1"/>
  <c r="U2361" i="1"/>
  <c r="V2361" i="1"/>
  <c r="U2362" i="1"/>
  <c r="U2363" i="1"/>
  <c r="U2364" i="1"/>
  <c r="V2364" i="1"/>
  <c r="U2365" i="1"/>
  <c r="V2365" i="1"/>
  <c r="U2366" i="1"/>
  <c r="U2367" i="1"/>
  <c r="V2367" i="1" s="1"/>
  <c r="U2368" i="1"/>
  <c r="V2368" i="1" s="1"/>
  <c r="U2369" i="1"/>
  <c r="V2369" i="1" s="1"/>
  <c r="U2370" i="1"/>
  <c r="V2370" i="1" s="1"/>
  <c r="U2371" i="1"/>
  <c r="U2372" i="1"/>
  <c r="V2372" i="1"/>
  <c r="U2373" i="1"/>
  <c r="V2373" i="1"/>
  <c r="U2374" i="1"/>
  <c r="V2374" i="1"/>
  <c r="U2375" i="1"/>
  <c r="V2375" i="1"/>
  <c r="U2376" i="1"/>
  <c r="V2376" i="1"/>
  <c r="U2377" i="1"/>
  <c r="V2377" i="1"/>
  <c r="U2378" i="1"/>
  <c r="V2378" i="1"/>
  <c r="U2379" i="1"/>
  <c r="U2380" i="1"/>
  <c r="V2380" i="1" s="1"/>
  <c r="U2381" i="1"/>
  <c r="V2381" i="1" s="1"/>
  <c r="U2382" i="1"/>
  <c r="V2382" i="1" s="1"/>
  <c r="U2383" i="1"/>
  <c r="U2384" i="1"/>
  <c r="V2384" i="1"/>
  <c r="U2385" i="1"/>
  <c r="V2385" i="1"/>
  <c r="U2386" i="1"/>
  <c r="V2386" i="1"/>
  <c r="U2387" i="1"/>
  <c r="U2388" i="1"/>
  <c r="V2388" i="1" s="1"/>
  <c r="U2389" i="1"/>
  <c r="V2389" i="1" s="1"/>
  <c r="U2390" i="1"/>
  <c r="U2391" i="1"/>
  <c r="V2391" i="1"/>
  <c r="U2392" i="1"/>
  <c r="V2392" i="1"/>
  <c r="U2393" i="1"/>
  <c r="V2393" i="1"/>
  <c r="U2394" i="1"/>
  <c r="V2394" i="1"/>
  <c r="U2395" i="1"/>
  <c r="V2395" i="1"/>
  <c r="U2396" i="1"/>
  <c r="V2396" i="1"/>
  <c r="U2397" i="1"/>
  <c r="V2397" i="1"/>
  <c r="U2398" i="1"/>
  <c r="U2399" i="1"/>
  <c r="V2399" i="1" s="1"/>
  <c r="U2400" i="1"/>
  <c r="V2400" i="1" s="1"/>
  <c r="U2401" i="1"/>
  <c r="U2402" i="1"/>
  <c r="U2403" i="1"/>
  <c r="V2403" i="1" s="1"/>
  <c r="U2404" i="1"/>
  <c r="V2404" i="1" s="1"/>
  <c r="U2405" i="1"/>
  <c r="V2405" i="1" s="1"/>
  <c r="U2406" i="1"/>
  <c r="V2406" i="1" s="1"/>
  <c r="U2407" i="1"/>
  <c r="V2407" i="1"/>
  <c r="U2408" i="1"/>
  <c r="V2408" i="1"/>
  <c r="U2409" i="1"/>
  <c r="V2409" i="1"/>
  <c r="U2410" i="1"/>
  <c r="V2410" i="1"/>
  <c r="U2411" i="1"/>
  <c r="U2412" i="1"/>
  <c r="V2412" i="1" s="1"/>
  <c r="U2413" i="1"/>
  <c r="V2413" i="1" s="1"/>
  <c r="U2414" i="1"/>
  <c r="V2414" i="1" s="1"/>
  <c r="U2415" i="1"/>
  <c r="V2415" i="1" s="1"/>
  <c r="U2416" i="1"/>
  <c r="U2417" i="1"/>
  <c r="V2417" i="1"/>
  <c r="U2418" i="1"/>
  <c r="V2418" i="1"/>
  <c r="U2419" i="1"/>
  <c r="V2419" i="1"/>
  <c r="U2420" i="1"/>
  <c r="V2420" i="1"/>
  <c r="U2421" i="1"/>
  <c r="V2421" i="1"/>
  <c r="U2422" i="1"/>
  <c r="V2422" i="1"/>
  <c r="U2423" i="1"/>
  <c r="U2424" i="1"/>
  <c r="U2425" i="1"/>
  <c r="U2426" i="1"/>
  <c r="V2426" i="1" s="1"/>
  <c r="U2427" i="1"/>
  <c r="V2427" i="1" s="1"/>
  <c r="U2428" i="1"/>
  <c r="V2428" i="1" s="1"/>
  <c r="U2429" i="1"/>
  <c r="V2429" i="1" s="1"/>
  <c r="U2430" i="1"/>
  <c r="U2431" i="1"/>
  <c r="U2432" i="1"/>
  <c r="V2432" i="1" s="1"/>
  <c r="U2433" i="1"/>
  <c r="U2434" i="1"/>
  <c r="U2435" i="1"/>
  <c r="U2436" i="1"/>
  <c r="V2436" i="1"/>
  <c r="U2437" i="1"/>
  <c r="U2438" i="1"/>
  <c r="V2438" i="1" s="1"/>
  <c r="U2439" i="1"/>
  <c r="V2439" i="1" s="1"/>
  <c r="U2440" i="1"/>
  <c r="V2440" i="1" s="1"/>
  <c r="U2441" i="1"/>
  <c r="V2441" i="1" s="1"/>
  <c r="U2442" i="1"/>
  <c r="V2442" i="1" s="1"/>
  <c r="U2443" i="1"/>
  <c r="U2444" i="1"/>
  <c r="V2444" i="1"/>
  <c r="U2445" i="1"/>
  <c r="U2446" i="1"/>
  <c r="V2446" i="1" s="1"/>
  <c r="U2447" i="1"/>
  <c r="V2447" i="1" s="1"/>
  <c r="U2448" i="1"/>
  <c r="V2448" i="1" s="1"/>
  <c r="U2449" i="1"/>
  <c r="U2450" i="1"/>
  <c r="V2450" i="1"/>
  <c r="U2451" i="1"/>
  <c r="U2452" i="1"/>
  <c r="V2452" i="1" s="1"/>
  <c r="U2453" i="1"/>
  <c r="V2453" i="1" s="1"/>
  <c r="U2454" i="1"/>
  <c r="V2454" i="1" s="1"/>
  <c r="U2455" i="1"/>
  <c r="U2456" i="1"/>
  <c r="V2456" i="1"/>
  <c r="U2457" i="1"/>
  <c r="U2458" i="1"/>
  <c r="V2458" i="1" s="1"/>
  <c r="U2459" i="1"/>
  <c r="U2460" i="1"/>
  <c r="V2460" i="1"/>
  <c r="U2461" i="1"/>
  <c r="V2461" i="1"/>
  <c r="U2462" i="1"/>
  <c r="U2463" i="1"/>
  <c r="V2463" i="1" s="1"/>
  <c r="U2464" i="1"/>
  <c r="V2464" i="1" s="1"/>
  <c r="U2465" i="1"/>
  <c r="V2465" i="1" s="1"/>
  <c r="U2466" i="1"/>
  <c r="U2467" i="1"/>
  <c r="V2467" i="1"/>
  <c r="U2468" i="1"/>
  <c r="V2468" i="1"/>
  <c r="U2469" i="1"/>
  <c r="U2470" i="1"/>
  <c r="U2471" i="1"/>
  <c r="V2471" i="1"/>
  <c r="U2472" i="1"/>
  <c r="V2472" i="1"/>
  <c r="U2473" i="1"/>
  <c r="V2473" i="1"/>
  <c r="U2474" i="1"/>
  <c r="V2474" i="1"/>
  <c r="U2475" i="1"/>
  <c r="V2475" i="1"/>
  <c r="U2476" i="1"/>
  <c r="U2477" i="1"/>
  <c r="V2477" i="1" s="1"/>
  <c r="U2478" i="1"/>
  <c r="V2478" i="1" s="1"/>
  <c r="U2479" i="1"/>
  <c r="V2479" i="1" s="1"/>
  <c r="U2480" i="1"/>
  <c r="V2480" i="1" s="1"/>
  <c r="U2481" i="1"/>
  <c r="V2481" i="1" s="1"/>
  <c r="U2482" i="1"/>
  <c r="V2482" i="1" s="1"/>
  <c r="U2483" i="1"/>
  <c r="V2483" i="1" s="1"/>
  <c r="U2484" i="1"/>
  <c r="V2484" i="1" s="1"/>
  <c r="U2485" i="1"/>
  <c r="U2486" i="1"/>
  <c r="V2486" i="1"/>
  <c r="U2487" i="1"/>
  <c r="V2487" i="1"/>
  <c r="U2488" i="1"/>
  <c r="V2488" i="1"/>
  <c r="U2489" i="1"/>
  <c r="U2490" i="1"/>
  <c r="V2490" i="1" s="1"/>
  <c r="U2491" i="1"/>
  <c r="U2492" i="1"/>
  <c r="V2492" i="1"/>
  <c r="U2493" i="1"/>
  <c r="V2493" i="1"/>
  <c r="U2494" i="1"/>
  <c r="U2495" i="1"/>
  <c r="U2496" i="1"/>
  <c r="V2496" i="1"/>
  <c r="U2497" i="1"/>
  <c r="U2498" i="1"/>
  <c r="U2499" i="1"/>
  <c r="U2500" i="1"/>
  <c r="V2500" i="1" s="1"/>
  <c r="U2501" i="1"/>
  <c r="U2502" i="1"/>
  <c r="U2503" i="1"/>
  <c r="U2504" i="1"/>
  <c r="V2504" i="1"/>
  <c r="U2505" i="1"/>
  <c r="U2506" i="1"/>
  <c r="U2507" i="1"/>
  <c r="V2507" i="1"/>
  <c r="U2508" i="1"/>
  <c r="V2508" i="1"/>
  <c r="U2509" i="1"/>
  <c r="U2510" i="1"/>
  <c r="U2511" i="1"/>
  <c r="U2512" i="1"/>
  <c r="V2512" i="1" s="1"/>
  <c r="U2513" i="1"/>
  <c r="U2514" i="1"/>
  <c r="U2515" i="1"/>
  <c r="V2515" i="1" s="1"/>
  <c r="U2516" i="1"/>
  <c r="V2516" i="1" s="1"/>
  <c r="U2517" i="1"/>
  <c r="U2518" i="1"/>
  <c r="U2519" i="1"/>
  <c r="U2520" i="1"/>
  <c r="U2521" i="1"/>
  <c r="U2522" i="1"/>
  <c r="U2523" i="1"/>
  <c r="V2523" i="1" s="1"/>
  <c r="U2524" i="1"/>
  <c r="U2525" i="1"/>
  <c r="U2526" i="1"/>
  <c r="V2526" i="1" s="1"/>
  <c r="U2527" i="1"/>
  <c r="V2527" i="1" s="1"/>
  <c r="U2528" i="1"/>
  <c r="V2528" i="1" s="1"/>
  <c r="U2529" i="1"/>
  <c r="U2530" i="1"/>
  <c r="U2531" i="1"/>
  <c r="U2532" i="1"/>
  <c r="V2532" i="1"/>
  <c r="U2533" i="1"/>
  <c r="U2534" i="1"/>
  <c r="U2535" i="1"/>
  <c r="V2535" i="1"/>
  <c r="U2536" i="1"/>
  <c r="V2536" i="1"/>
  <c r="U2537" i="1"/>
  <c r="U2538" i="1"/>
  <c r="U2539" i="1"/>
  <c r="V2539" i="1"/>
  <c r="U2540" i="1"/>
  <c r="U2541" i="1"/>
  <c r="U2542" i="1"/>
  <c r="U2543" i="1"/>
  <c r="V2543" i="1" s="1"/>
  <c r="U2544" i="1"/>
  <c r="V2544" i="1" s="1"/>
  <c r="U2545" i="1"/>
  <c r="U2546" i="1"/>
  <c r="V2546" i="1"/>
  <c r="U2547" i="1"/>
  <c r="V2547" i="1"/>
  <c r="U2548" i="1"/>
  <c r="V2548" i="1"/>
  <c r="U2549" i="1"/>
  <c r="U2550" i="1"/>
  <c r="U2551" i="1"/>
  <c r="V2551" i="1"/>
  <c r="U2552" i="1"/>
  <c r="U2553" i="1"/>
  <c r="U2554" i="1"/>
  <c r="V2554" i="1"/>
  <c r="U2555" i="1"/>
  <c r="V2555" i="1"/>
  <c r="U2556" i="1"/>
  <c r="U2557" i="1"/>
  <c r="V2557" i="1" s="1"/>
  <c r="U2558" i="1"/>
  <c r="U2559" i="1"/>
  <c r="V2559" i="1"/>
  <c r="U2560" i="1"/>
  <c r="V2560" i="1"/>
  <c r="U2561" i="1"/>
  <c r="V2561" i="1"/>
  <c r="U2562" i="1"/>
  <c r="V2562" i="1"/>
  <c r="U2563" i="1"/>
  <c r="U2564" i="1"/>
  <c r="V2564" i="1" s="1"/>
  <c r="U2565" i="1"/>
  <c r="V2565" i="1" s="1"/>
  <c r="U2566" i="1"/>
  <c r="U2567" i="1"/>
  <c r="V2567" i="1"/>
  <c r="U2568" i="1"/>
  <c r="U2569" i="1"/>
  <c r="V2569" i="1" s="1"/>
  <c r="U2570" i="1"/>
  <c r="V2570" i="1" s="1"/>
  <c r="U2571" i="1"/>
  <c r="V2571" i="1" s="1"/>
  <c r="U2572" i="1"/>
  <c r="U2573" i="1"/>
  <c r="V2573" i="1"/>
  <c r="U2574" i="1"/>
  <c r="V2574" i="1"/>
  <c r="U2575" i="1"/>
  <c r="U2576" i="1"/>
  <c r="V2576" i="1" s="1"/>
  <c r="U2577" i="1"/>
  <c r="V2577" i="1" s="1"/>
  <c r="U2578" i="1"/>
  <c r="V2578" i="1" s="1"/>
  <c r="U2579" i="1"/>
  <c r="V2579" i="1" s="1"/>
  <c r="U2580" i="1"/>
  <c r="V2580" i="1" s="1"/>
  <c r="U2581" i="1"/>
  <c r="U2582" i="1"/>
  <c r="V2582" i="1"/>
  <c r="U2583" i="1"/>
  <c r="U2584" i="1"/>
  <c r="V2584" i="1" s="1"/>
  <c r="U2585" i="1"/>
  <c r="V2585" i="1" s="1"/>
  <c r="U2586" i="1"/>
  <c r="U2587" i="1"/>
  <c r="V2587" i="1"/>
  <c r="U2588" i="1"/>
  <c r="U2589" i="1"/>
  <c r="V2589" i="1" s="1"/>
  <c r="U2590" i="1"/>
  <c r="U2591" i="1"/>
  <c r="V2591" i="1"/>
  <c r="U2592" i="1"/>
  <c r="V2592" i="1"/>
  <c r="U2593" i="1"/>
  <c r="V2593" i="1"/>
  <c r="U2594" i="1"/>
  <c r="V2594" i="1"/>
  <c r="U2595" i="1"/>
  <c r="V2595" i="1"/>
  <c r="U2596" i="1"/>
  <c r="V2596" i="1"/>
  <c r="U2597" i="1"/>
  <c r="U2598" i="1"/>
  <c r="U2599" i="1"/>
  <c r="V2599" i="1"/>
  <c r="U2600" i="1"/>
  <c r="V2600" i="1"/>
  <c r="U2601" i="1"/>
  <c r="U2602" i="1"/>
  <c r="V2602" i="1" s="1"/>
  <c r="U2603" i="1"/>
  <c r="V2603" i="1" s="1"/>
  <c r="U2604" i="1"/>
  <c r="V2604" i="1" s="1"/>
  <c r="U2605" i="1"/>
  <c r="U2606" i="1"/>
  <c r="U2607" i="1"/>
  <c r="V2607" i="1" s="1"/>
  <c r="U2608" i="1"/>
  <c r="V2608" i="1" s="1"/>
  <c r="U2609" i="1"/>
  <c r="U2610" i="1"/>
  <c r="V2610" i="1"/>
  <c r="U2611" i="1"/>
  <c r="V2611" i="1"/>
  <c r="U2612" i="1"/>
  <c r="V2612" i="1"/>
  <c r="U2613" i="1"/>
  <c r="U2614" i="1"/>
  <c r="U2615" i="1"/>
  <c r="V2615" i="1"/>
  <c r="U2616" i="1"/>
  <c r="V2616" i="1"/>
  <c r="U2617" i="1"/>
  <c r="U2618" i="1"/>
  <c r="V2618" i="1" s="1"/>
  <c r="U2619" i="1"/>
  <c r="V2619" i="1" s="1"/>
  <c r="U2620" i="1"/>
  <c r="V2620" i="1" s="1"/>
  <c r="U2621" i="1"/>
  <c r="U2622" i="1"/>
  <c r="U2623" i="1"/>
  <c r="V2623" i="1" s="1"/>
  <c r="U2624" i="1"/>
  <c r="V2624" i="1" s="1"/>
  <c r="U2625" i="1"/>
  <c r="U2626" i="1"/>
  <c r="V2626" i="1"/>
  <c r="U2627" i="1"/>
  <c r="U2628" i="1"/>
  <c r="V2628" i="1" s="1"/>
  <c r="U2629" i="1"/>
  <c r="V2629" i="1" s="1"/>
  <c r="U2630" i="1"/>
  <c r="V2630" i="1"/>
  <c r="U2631" i="1"/>
  <c r="V2631" i="1"/>
  <c r="U2632" i="1"/>
  <c r="U2633" i="1"/>
  <c r="V2633" i="1" s="1"/>
  <c r="U2634" i="1"/>
  <c r="U2635" i="1"/>
  <c r="V2635" i="1"/>
  <c r="U2636" i="1"/>
  <c r="U2637" i="1"/>
  <c r="V2637" i="1" s="1"/>
  <c r="U2638" i="1"/>
  <c r="U2639" i="1"/>
  <c r="V2639" i="1"/>
  <c r="U2640" i="1"/>
  <c r="V2640" i="1"/>
  <c r="U2641" i="1"/>
  <c r="U2642" i="1"/>
  <c r="U2643" i="1"/>
  <c r="V2643" i="1"/>
  <c r="U2644" i="1"/>
  <c r="U2645" i="1"/>
  <c r="U2646" i="1"/>
  <c r="U2647" i="1"/>
  <c r="V2647" i="1" s="1"/>
  <c r="U2648" i="1"/>
  <c r="U2649" i="1"/>
  <c r="U2650" i="1"/>
  <c r="V2650" i="1" s="1"/>
  <c r="U2651" i="1"/>
  <c r="V2651" i="1" s="1"/>
  <c r="U2652" i="1"/>
  <c r="U2653" i="1"/>
  <c r="V2653" i="1"/>
  <c r="U2654" i="1"/>
  <c r="V2654" i="1"/>
  <c r="U2655" i="1"/>
  <c r="V2655" i="1"/>
  <c r="U2656" i="1"/>
  <c r="U2657" i="1"/>
  <c r="U2658" i="1"/>
  <c r="U2659" i="1"/>
  <c r="V2659" i="1" s="1"/>
  <c r="U2660" i="1"/>
  <c r="U2661" i="1"/>
  <c r="V2661" i="1"/>
  <c r="U2662" i="1"/>
  <c r="U2663" i="1"/>
  <c r="V2663" i="1" s="1"/>
  <c r="U2664" i="1"/>
  <c r="V2664" i="1" s="1"/>
  <c r="U2665" i="1"/>
  <c r="V2665" i="1" s="1"/>
  <c r="U2666" i="1"/>
  <c r="V2666" i="1" s="1"/>
  <c r="U2667" i="1"/>
  <c r="V2667" i="1" s="1"/>
  <c r="U2668" i="1"/>
  <c r="V2668" i="1" s="1"/>
  <c r="U2669" i="1"/>
  <c r="U2670" i="1"/>
  <c r="V2670" i="1"/>
  <c r="U2671" i="1"/>
  <c r="V2671" i="1"/>
  <c r="U2672" i="1"/>
  <c r="V2672" i="1"/>
  <c r="U2673" i="1"/>
  <c r="V2673" i="1"/>
  <c r="U2674" i="1"/>
  <c r="U2675" i="1"/>
  <c r="V2675" i="1" s="1"/>
  <c r="U2676" i="1"/>
  <c r="U2677" i="1"/>
  <c r="V2677" i="1"/>
  <c r="U2678" i="1"/>
  <c r="U2679" i="1"/>
  <c r="V2679" i="1" s="1"/>
  <c r="U2680" i="1"/>
  <c r="V2680" i="1" s="1"/>
  <c r="U2681" i="1"/>
  <c r="U2682" i="1"/>
  <c r="U2683" i="1"/>
  <c r="V2683" i="1" s="1"/>
  <c r="U2684" i="1"/>
  <c r="V2684" i="1" s="1"/>
  <c r="U2685" i="1"/>
  <c r="U2686" i="1"/>
  <c r="V2686" i="1"/>
  <c r="U2687" i="1"/>
  <c r="V2687" i="1"/>
  <c r="U2688" i="1"/>
  <c r="V2688" i="1"/>
  <c r="U2689" i="1"/>
  <c r="U2690" i="1"/>
  <c r="V2690" i="1" s="1"/>
  <c r="U2691" i="1"/>
  <c r="U2692" i="1"/>
  <c r="V2692" i="1"/>
  <c r="U2693" i="1"/>
  <c r="U2694" i="1"/>
  <c r="V2694" i="1" s="1"/>
  <c r="U2695" i="1"/>
  <c r="V2695" i="1" s="1"/>
  <c r="U2696" i="1"/>
  <c r="U2697" i="1"/>
  <c r="V2697" i="1"/>
  <c r="U2698" i="1"/>
  <c r="V2698" i="1"/>
  <c r="U2699" i="1"/>
  <c r="U2700" i="1"/>
  <c r="U2701" i="1"/>
  <c r="U2702" i="1"/>
  <c r="V2702" i="1" s="1"/>
  <c r="U2703" i="1"/>
  <c r="U2704" i="1"/>
  <c r="U2705" i="1"/>
  <c r="U2706" i="1"/>
  <c r="V2706" i="1"/>
  <c r="U2707" i="1"/>
  <c r="V2707" i="1"/>
  <c r="U2708" i="1"/>
  <c r="V2708" i="1"/>
  <c r="U2709" i="1"/>
  <c r="V2709" i="1"/>
  <c r="U2710" i="1"/>
  <c r="U2711" i="1"/>
  <c r="U2712" i="1"/>
  <c r="U2713" i="1"/>
  <c r="V2713" i="1" s="1"/>
  <c r="U2714" i="1"/>
  <c r="V2714" i="1" s="1"/>
  <c r="U2715" i="1"/>
  <c r="V2715" i="1" s="1"/>
  <c r="U2716" i="1"/>
  <c r="U2717" i="1"/>
  <c r="V2717" i="1"/>
  <c r="U2718" i="1"/>
  <c r="U2719" i="1"/>
  <c r="V2719" i="1" s="1"/>
  <c r="U2720" i="1"/>
  <c r="U2721" i="1"/>
  <c r="U2722" i="1"/>
  <c r="U2723" i="1"/>
  <c r="U2724" i="1"/>
  <c r="V2724" i="1" s="1"/>
  <c r="U2725" i="1"/>
  <c r="U2726" i="1"/>
  <c r="U2727" i="1"/>
  <c r="V2727" i="1" s="1"/>
  <c r="U2728" i="1"/>
  <c r="U2729" i="1"/>
  <c r="V2729" i="1"/>
  <c r="U2730" i="1"/>
  <c r="U2731" i="1"/>
  <c r="U2732" i="1"/>
  <c r="U2733" i="1"/>
  <c r="V2733" i="1" s="1"/>
  <c r="U2734" i="1"/>
  <c r="U2735" i="1"/>
  <c r="U2736" i="1"/>
  <c r="U2737" i="1"/>
  <c r="U2738" i="1"/>
  <c r="V2738" i="1" s="1"/>
  <c r="U2739" i="1"/>
  <c r="V2739" i="1" s="1"/>
  <c r="U2740" i="1"/>
  <c r="V2740" i="1" s="1"/>
  <c r="U2741" i="1"/>
  <c r="V2741" i="1" s="1"/>
  <c r="U2742" i="1"/>
  <c r="U2743" i="1"/>
  <c r="V2743" i="1"/>
  <c r="U2744" i="1"/>
  <c r="U2745" i="1"/>
  <c r="V2745" i="1" s="1"/>
  <c r="U2746" i="1"/>
  <c r="V2746" i="1" s="1"/>
  <c r="U2747" i="1"/>
  <c r="V2747" i="1" s="1"/>
  <c r="U2748" i="1"/>
  <c r="V2748" i="1" s="1"/>
  <c r="U2749" i="1"/>
  <c r="V2749" i="1" s="1"/>
  <c r="U2750" i="1"/>
  <c r="V2750" i="1" s="1"/>
  <c r="U2751" i="1"/>
  <c r="V2751" i="1" s="1"/>
  <c r="U2752" i="1"/>
  <c r="U2753" i="1"/>
  <c r="U2754" i="1"/>
  <c r="V2754" i="1" s="1"/>
  <c r="U2755" i="1"/>
  <c r="V2755" i="1" s="1"/>
  <c r="U2756" i="1"/>
  <c r="V2756" i="1" s="1"/>
  <c r="U2757" i="1"/>
  <c r="V2757" i="1" s="1"/>
  <c r="U2758" i="1"/>
  <c r="V2758" i="1" s="1"/>
  <c r="U2759" i="1"/>
  <c r="V2759" i="1" s="1"/>
  <c r="U2760" i="1"/>
  <c r="U2761" i="1"/>
  <c r="V2761" i="1"/>
  <c r="U2762" i="1"/>
  <c r="V2762" i="1"/>
  <c r="U2763" i="1"/>
  <c r="V2763" i="1"/>
  <c r="U2764" i="1"/>
  <c r="U2765" i="1"/>
  <c r="U2766" i="1"/>
  <c r="V2766" i="1"/>
  <c r="U2767" i="1"/>
  <c r="V2767" i="1"/>
  <c r="U2768" i="1"/>
  <c r="U2769" i="1"/>
  <c r="U2770" i="1"/>
  <c r="V2770" i="1"/>
  <c r="U2771" i="1"/>
  <c r="V2771" i="1"/>
  <c r="U2772" i="1"/>
  <c r="U2773" i="1"/>
  <c r="V2773" i="1" s="1"/>
  <c r="U2774" i="1"/>
  <c r="U2775" i="1"/>
  <c r="V2775" i="1"/>
  <c r="U2776" i="1"/>
  <c r="U2777" i="1"/>
  <c r="V2777" i="1" s="1"/>
  <c r="U2778" i="1"/>
  <c r="V2778" i="1" s="1"/>
  <c r="U2779" i="1"/>
  <c r="V2779" i="1" s="1"/>
  <c r="U2780" i="1"/>
  <c r="U2781" i="1"/>
  <c r="V2781" i="1"/>
  <c r="U2782" i="1"/>
  <c r="U2783" i="1"/>
  <c r="V2783" i="1" s="1"/>
  <c r="U2784" i="1"/>
  <c r="U2785" i="1"/>
  <c r="V2785" i="1"/>
  <c r="U2786" i="1"/>
  <c r="U2787" i="1"/>
  <c r="U2788" i="1"/>
  <c r="U2789" i="1"/>
  <c r="V2789" i="1" s="1"/>
  <c r="U2790" i="1"/>
  <c r="V2790" i="1" s="1"/>
  <c r="U2791" i="1"/>
  <c r="V2791" i="1" s="1"/>
  <c r="U2792" i="1"/>
  <c r="U2793" i="1"/>
  <c r="V2793" i="1"/>
  <c r="U2794" i="1"/>
  <c r="V2794" i="1"/>
  <c r="U2795" i="1"/>
  <c r="V2795" i="1"/>
  <c r="U2796" i="1"/>
  <c r="U2797" i="1"/>
  <c r="V2797" i="1" s="1"/>
  <c r="U2798" i="1"/>
  <c r="U2799" i="1"/>
  <c r="U2800" i="1"/>
  <c r="U2801" i="1"/>
  <c r="V2801" i="1"/>
  <c r="U2802" i="1"/>
  <c r="U2803" i="1"/>
  <c r="V2803" i="1" s="1"/>
  <c r="U2804" i="1"/>
  <c r="U2805" i="1"/>
  <c r="V2805" i="1"/>
  <c r="U2806" i="1"/>
  <c r="U2807" i="1"/>
  <c r="U2808" i="1"/>
  <c r="V2808" i="1"/>
  <c r="U2809" i="1"/>
  <c r="V2809" i="1"/>
  <c r="U2810" i="1"/>
  <c r="U2811" i="1"/>
  <c r="V2811" i="1" s="1"/>
  <c r="U2812" i="1"/>
  <c r="V2812" i="1" s="1"/>
  <c r="U2813" i="1"/>
  <c r="V2813" i="1" s="1"/>
  <c r="U2814" i="1"/>
  <c r="V2814" i="1" s="1"/>
  <c r="U2815" i="1"/>
  <c r="V2815" i="1" s="1"/>
  <c r="U2816" i="1"/>
  <c r="V2816" i="1" s="1"/>
  <c r="U2817" i="1"/>
  <c r="V2817" i="1" s="1"/>
  <c r="U2818" i="1"/>
  <c r="V2818" i="1" s="1"/>
  <c r="U2819" i="1"/>
  <c r="V2819" i="1" s="1"/>
  <c r="U2820" i="1"/>
  <c r="U2821" i="1"/>
  <c r="V2821" i="1"/>
  <c r="U2822" i="1"/>
  <c r="U2823" i="1"/>
  <c r="V2823" i="1" s="1"/>
  <c r="U2824" i="1"/>
  <c r="V2824" i="1" s="1"/>
  <c r="U2825" i="1"/>
  <c r="V2825" i="1" s="1"/>
  <c r="U2826" i="1"/>
  <c r="U2827" i="1"/>
  <c r="V2827" i="1"/>
  <c r="U2828" i="1"/>
  <c r="U2829" i="1"/>
  <c r="V2829" i="1" s="1"/>
  <c r="U2830" i="1"/>
  <c r="V2830" i="1" s="1"/>
  <c r="U2831" i="1"/>
  <c r="V2831" i="1" s="1"/>
  <c r="U2832" i="1"/>
  <c r="U2833" i="1"/>
  <c r="V2833" i="1"/>
  <c r="U2834" i="1"/>
  <c r="V2834" i="1"/>
  <c r="U2835" i="1"/>
  <c r="V2835" i="1"/>
  <c r="U2836" i="1"/>
  <c r="U2837" i="1"/>
  <c r="V2837" i="1" s="1"/>
  <c r="U2838" i="1"/>
  <c r="U2839" i="1"/>
  <c r="V2839" i="1"/>
  <c r="U2840" i="1"/>
  <c r="U2841" i="1"/>
  <c r="V2841" i="1" s="1"/>
  <c r="U2842" i="1"/>
  <c r="U2843" i="1"/>
  <c r="V2843" i="1"/>
  <c r="U2844" i="1"/>
  <c r="V2844" i="1"/>
  <c r="U2845" i="1"/>
  <c r="V2845" i="1"/>
  <c r="U2846" i="1"/>
  <c r="V2846" i="1"/>
  <c r="U2847" i="1"/>
  <c r="U2848" i="1"/>
  <c r="V2848" i="1" s="1"/>
  <c r="U2849" i="1"/>
  <c r="U2850" i="1"/>
  <c r="V2850" i="1"/>
  <c r="U2851" i="1"/>
  <c r="U2852" i="1"/>
  <c r="V2852" i="1" s="1"/>
  <c r="U2853" i="1"/>
  <c r="V2853" i="1" s="1"/>
  <c r="U2854" i="1"/>
  <c r="V2854" i="1" s="1"/>
  <c r="U2855" i="1"/>
  <c r="V2855" i="1" s="1"/>
  <c r="U2856" i="1"/>
  <c r="V2856" i="1" s="1"/>
  <c r="U2857" i="1"/>
  <c r="V2857" i="1" s="1"/>
  <c r="U2858" i="1"/>
  <c r="V2858" i="1" s="1"/>
  <c r="U2859" i="1"/>
  <c r="U2860" i="1"/>
  <c r="V2860" i="1"/>
  <c r="U2861" i="1"/>
  <c r="V2861" i="1"/>
  <c r="U2862" i="1"/>
  <c r="U2863" i="1"/>
  <c r="V2863" i="1" s="1"/>
  <c r="U2864" i="1"/>
  <c r="V2864" i="1" s="1"/>
  <c r="U2865" i="1"/>
  <c r="U2866" i="1"/>
  <c r="V2866" i="1"/>
  <c r="U2867" i="1"/>
  <c r="V2867" i="1"/>
  <c r="U2868" i="1"/>
  <c r="V2868" i="1"/>
  <c r="U2869" i="1"/>
  <c r="U2870" i="1"/>
  <c r="V2870" i="1" s="1"/>
  <c r="U2871" i="1"/>
  <c r="V2871" i="1" s="1"/>
  <c r="U2872" i="1"/>
  <c r="V2872" i="1" s="1"/>
  <c r="U2873" i="1"/>
  <c r="V2873" i="1" s="1"/>
  <c r="U2874" i="1"/>
  <c r="V2874" i="1" s="1"/>
  <c r="U2875" i="1"/>
  <c r="V2875" i="1" s="1"/>
  <c r="U2876" i="1"/>
  <c r="V2876" i="1" s="1"/>
  <c r="U2877" i="1"/>
  <c r="V2877" i="1" s="1"/>
  <c r="U2878" i="1"/>
  <c r="V2878" i="1" s="1"/>
  <c r="U2879" i="1"/>
  <c r="V2879" i="1" s="1"/>
  <c r="U2880" i="1"/>
  <c r="V2880" i="1" s="1"/>
  <c r="U2881" i="1"/>
  <c r="V2881" i="1" s="1"/>
  <c r="U2882" i="1"/>
  <c r="V2882" i="1" s="1"/>
  <c r="U2883" i="1"/>
  <c r="V2883" i="1" s="1"/>
  <c r="U2884" i="1"/>
  <c r="V2884" i="1" s="1"/>
  <c r="U2885" i="1"/>
  <c r="V2885" i="1" s="1"/>
  <c r="U2886" i="1"/>
  <c r="V2886" i="1" s="1"/>
  <c r="U2887" i="1"/>
  <c r="V2887" i="1" s="1"/>
  <c r="U2888" i="1"/>
  <c r="U2889" i="1"/>
  <c r="V2889" i="1"/>
  <c r="U2890" i="1"/>
  <c r="V2890" i="1"/>
  <c r="U2891" i="1"/>
  <c r="U2892" i="1"/>
  <c r="V2892" i="1" s="1"/>
  <c r="U2893" i="1"/>
  <c r="V2893" i="1" s="1"/>
  <c r="U2894" i="1"/>
  <c r="U2895" i="1"/>
  <c r="V2895" i="1"/>
  <c r="U2896" i="1"/>
  <c r="V2896" i="1"/>
  <c r="U2897" i="1"/>
  <c r="V2897" i="1"/>
  <c r="U2898" i="1"/>
  <c r="V2898" i="1"/>
  <c r="U2899" i="1"/>
  <c r="V2899" i="1"/>
  <c r="U2900" i="1"/>
  <c r="V2900" i="1"/>
  <c r="U2901" i="1"/>
  <c r="U2902" i="1"/>
  <c r="V2902" i="1" s="1"/>
  <c r="U2903" i="1"/>
  <c r="V2903" i="1" s="1"/>
  <c r="U2904" i="1"/>
  <c r="V2904" i="1" s="1"/>
  <c r="U2905" i="1"/>
  <c r="V2905" i="1" s="1"/>
  <c r="U2906" i="1"/>
  <c r="V2906" i="1" s="1"/>
  <c r="U2907" i="1"/>
  <c r="V2907" i="1" s="1"/>
  <c r="U2908" i="1"/>
  <c r="V2908" i="1" s="1"/>
  <c r="U2909" i="1"/>
  <c r="V2909" i="1" s="1"/>
  <c r="U2910" i="1"/>
  <c r="U2911" i="1"/>
  <c r="V2911" i="1"/>
  <c r="U2912" i="1"/>
  <c r="V2912" i="1"/>
  <c r="U2913" i="1"/>
  <c r="V2913" i="1"/>
  <c r="U2914" i="1"/>
  <c r="V2914" i="1"/>
  <c r="U2915" i="1"/>
  <c r="V2915" i="1"/>
  <c r="U2916" i="1"/>
  <c r="V2916" i="1"/>
  <c r="U2917" i="1"/>
  <c r="V2917" i="1"/>
  <c r="U2918" i="1"/>
  <c r="U2919" i="1"/>
  <c r="V2919" i="1" s="1"/>
  <c r="U2920" i="1"/>
  <c r="V2920" i="1" s="1"/>
  <c r="U2921" i="1"/>
  <c r="V2921" i="1" s="1"/>
  <c r="U2922" i="1"/>
  <c r="V2922" i="1" s="1"/>
  <c r="U2923" i="1"/>
  <c r="V2923" i="1" s="1"/>
  <c r="U2924" i="1"/>
  <c r="V2924" i="1" s="1"/>
  <c r="U2925" i="1"/>
  <c r="U2926" i="1"/>
  <c r="V2926" i="1"/>
  <c r="U2927" i="1"/>
  <c r="V2927" i="1"/>
  <c r="U2928" i="1"/>
  <c r="V2928" i="1"/>
  <c r="U2929" i="1"/>
  <c r="U2930" i="1"/>
  <c r="V2930" i="1" s="1"/>
  <c r="U2931" i="1"/>
  <c r="U2932" i="1"/>
  <c r="V2932" i="1"/>
  <c r="U2933" i="1"/>
  <c r="V2933" i="1"/>
  <c r="U2934" i="1"/>
  <c r="V2934" i="1"/>
  <c r="U2935" i="1"/>
  <c r="V2935" i="1"/>
  <c r="U2936" i="1"/>
  <c r="V2936" i="1"/>
  <c r="U2937" i="1"/>
  <c r="V2937" i="1"/>
  <c r="U2938" i="1"/>
  <c r="V2938" i="1"/>
  <c r="U2939" i="1"/>
  <c r="U2940" i="1"/>
  <c r="V2940" i="1" s="1"/>
  <c r="U2941" i="1"/>
  <c r="V2941" i="1" s="1"/>
  <c r="U2942" i="1"/>
  <c r="V2942" i="1" s="1"/>
  <c r="U2943" i="1"/>
  <c r="V2943" i="1" s="1"/>
  <c r="U2944" i="1"/>
  <c r="V2944" i="1" s="1"/>
  <c r="U2945" i="1"/>
  <c r="V2945" i="1" s="1"/>
  <c r="U2946" i="1"/>
  <c r="V2946" i="1" s="1"/>
  <c r="U2947" i="1"/>
  <c r="V2947" i="1" s="1"/>
  <c r="U2948" i="1"/>
  <c r="V2948" i="1" s="1"/>
  <c r="U2949" i="1"/>
  <c r="U2950" i="1"/>
  <c r="U2951" i="1"/>
  <c r="V2951" i="1" s="1"/>
  <c r="U2952" i="1"/>
  <c r="V2952" i="1" s="1"/>
  <c r="U2953" i="1"/>
  <c r="U2954" i="1"/>
  <c r="V2954" i="1"/>
  <c r="U2955" i="1"/>
  <c r="U2956" i="1"/>
  <c r="U2957" i="1"/>
  <c r="U2958" i="1"/>
  <c r="V2958" i="1" s="1"/>
  <c r="U2959" i="1"/>
  <c r="V2959" i="1" s="1"/>
  <c r="U2960" i="1"/>
  <c r="V2960" i="1" s="1"/>
  <c r="U2961" i="1"/>
  <c r="U2962" i="1"/>
  <c r="V2962" i="1"/>
  <c r="U2963" i="1"/>
  <c r="V2963" i="1"/>
  <c r="U2964" i="1"/>
  <c r="U2965" i="1"/>
  <c r="V2965" i="1" s="1"/>
  <c r="U2966" i="1"/>
  <c r="U2967" i="1"/>
  <c r="V2967" i="1"/>
  <c r="U2968" i="1"/>
  <c r="V2968" i="1"/>
  <c r="U2969" i="1"/>
  <c r="U2970" i="1"/>
  <c r="V2970" i="1" s="1"/>
  <c r="U2971" i="1"/>
  <c r="V2971" i="1" s="1"/>
  <c r="U2972" i="1"/>
  <c r="U2973" i="1"/>
  <c r="U2974" i="1"/>
  <c r="V2974" i="1" s="1"/>
  <c r="U2975" i="1"/>
  <c r="V2975" i="1" s="1"/>
  <c r="U2976" i="1"/>
  <c r="U2977" i="1"/>
  <c r="V2977" i="1"/>
  <c r="U2978" i="1"/>
  <c r="V2978" i="1"/>
  <c r="U2979" i="1"/>
  <c r="U2980" i="1"/>
  <c r="U2981" i="1"/>
  <c r="V2981" i="1"/>
  <c r="U2982" i="1"/>
  <c r="V2982" i="1"/>
  <c r="U2983" i="1"/>
  <c r="V2983" i="1"/>
  <c r="U2984" i="1"/>
  <c r="U2985" i="1"/>
  <c r="V2985" i="1" s="1"/>
  <c r="U2986" i="1"/>
  <c r="V2986" i="1"/>
  <c r="U2987" i="1"/>
  <c r="U2988" i="1"/>
  <c r="U2989" i="1"/>
  <c r="V2989" i="1"/>
  <c r="U2990" i="1"/>
  <c r="V2990" i="1"/>
  <c r="U2991" i="1"/>
  <c r="U2992" i="1"/>
  <c r="U2993" i="1"/>
  <c r="V2993" i="1"/>
  <c r="U2994" i="1"/>
  <c r="V2994" i="1"/>
  <c r="U2995" i="1"/>
  <c r="U2996" i="1"/>
  <c r="U2997" i="1"/>
  <c r="V2997" i="1"/>
  <c r="U2998" i="1"/>
  <c r="V2998" i="1"/>
  <c r="U2999" i="1"/>
  <c r="U3000" i="1"/>
  <c r="V3000" i="1" s="1"/>
  <c r="U3001" i="1"/>
  <c r="V3001" i="1" s="1"/>
  <c r="U3002" i="1"/>
  <c r="V3002" i="1" s="1"/>
  <c r="U3003" i="1"/>
  <c r="U3004" i="1"/>
  <c r="V3004" i="1"/>
  <c r="U3005" i="1"/>
  <c r="U3006" i="1"/>
  <c r="V3006" i="1" s="1"/>
  <c r="U3007" i="1"/>
  <c r="U3008" i="1"/>
  <c r="V3008" i="1"/>
  <c r="U3009" i="1"/>
  <c r="V3009" i="1"/>
  <c r="U3010" i="1"/>
  <c r="V3010" i="1"/>
  <c r="U3011" i="1"/>
  <c r="U3012" i="1"/>
  <c r="U3013" i="1"/>
  <c r="V3013" i="1"/>
  <c r="U3014" i="1"/>
  <c r="V3014" i="1"/>
  <c r="U3015" i="1"/>
  <c r="U3016" i="1"/>
  <c r="U3017" i="1"/>
  <c r="V3017" i="1"/>
  <c r="U3018" i="1"/>
  <c r="V3018" i="1"/>
  <c r="U3019" i="1"/>
  <c r="V3019" i="1"/>
  <c r="U3020" i="1"/>
  <c r="U3021" i="1"/>
  <c r="V3021" i="1" s="1"/>
  <c r="U3022" i="1"/>
  <c r="U3023" i="1"/>
  <c r="U3024" i="1"/>
  <c r="V3024" i="1" s="1"/>
  <c r="U3025" i="1"/>
  <c r="V3025" i="1" s="1"/>
  <c r="U3026" i="1"/>
  <c r="V3026" i="1" s="1"/>
  <c r="U3027" i="1"/>
  <c r="U3028" i="1"/>
  <c r="V3028" i="1"/>
  <c r="U3029" i="1"/>
  <c r="V3029" i="1"/>
  <c r="U3030" i="1"/>
  <c r="U3031" i="1"/>
  <c r="V3031" i="1" s="1"/>
  <c r="U3032" i="1"/>
  <c r="V3032" i="1" s="1"/>
  <c r="U3033" i="1"/>
  <c r="V3033" i="1" s="1"/>
  <c r="U3034" i="1"/>
  <c r="U3035" i="1"/>
  <c r="V3035" i="1"/>
  <c r="U3036" i="1"/>
  <c r="V3036" i="1"/>
  <c r="U3037" i="1"/>
  <c r="V3037" i="1"/>
  <c r="U3038" i="1"/>
  <c r="V3038" i="1"/>
  <c r="U3039" i="1"/>
  <c r="V3039" i="1"/>
  <c r="U3040" i="1"/>
  <c r="V3040" i="1"/>
  <c r="U3041" i="1"/>
  <c r="V3041" i="1"/>
  <c r="U3042" i="1"/>
  <c r="U3043" i="1"/>
  <c r="V3043" i="1" s="1"/>
  <c r="U3044" i="1"/>
  <c r="U3045" i="1"/>
  <c r="V3045" i="1"/>
  <c r="U3046" i="1"/>
  <c r="U3047" i="1"/>
  <c r="V3047" i="1" s="1"/>
  <c r="U3048" i="1"/>
  <c r="U3049" i="1"/>
  <c r="V3049" i="1"/>
  <c r="U3050" i="1"/>
  <c r="V3050" i="1"/>
  <c r="U3051" i="1"/>
  <c r="V3051" i="1"/>
  <c r="U3052" i="1"/>
  <c r="U3053" i="1"/>
  <c r="V3053" i="1" s="1"/>
  <c r="U3054" i="1"/>
  <c r="U3055" i="1"/>
  <c r="V3055" i="1"/>
  <c r="U3056" i="1"/>
  <c r="V3056" i="1"/>
  <c r="U3057" i="1"/>
  <c r="U3058" i="1"/>
  <c r="V3058" i="1" s="1"/>
  <c r="U3059" i="1"/>
  <c r="V3059" i="1" s="1"/>
  <c r="U3060" i="1"/>
  <c r="U3061" i="1"/>
  <c r="V3061" i="1"/>
  <c r="U3062" i="1"/>
  <c r="U3063" i="1"/>
  <c r="V3063" i="1" s="1"/>
  <c r="U3064" i="1"/>
  <c r="U3065" i="1"/>
  <c r="V3065" i="1"/>
  <c r="U3066" i="1"/>
  <c r="U3067" i="1"/>
  <c r="V3067" i="1" s="1"/>
  <c r="U3068" i="1"/>
  <c r="V3068" i="1" s="1"/>
  <c r="U3069" i="1"/>
  <c r="U3070" i="1"/>
  <c r="U3071" i="1"/>
  <c r="V3071" i="1" s="1"/>
  <c r="U3072" i="1"/>
  <c r="V3072" i="1" s="1"/>
  <c r="U3073" i="1"/>
  <c r="V3073" i="1" s="1"/>
  <c r="U3074" i="1"/>
  <c r="U3075" i="1"/>
  <c r="U3076" i="1"/>
  <c r="V3076" i="1" s="1"/>
  <c r="U3077" i="1"/>
  <c r="V3077" i="1" s="1"/>
  <c r="U3078" i="1"/>
  <c r="U3079" i="1"/>
  <c r="V3079" i="1"/>
  <c r="U3080" i="1"/>
  <c r="U3081" i="1"/>
  <c r="V3081" i="1" s="1"/>
  <c r="U3082" i="1"/>
  <c r="U3083" i="1"/>
  <c r="V3083" i="1"/>
  <c r="U3084" i="1"/>
  <c r="V3084" i="1"/>
  <c r="U3085" i="1"/>
  <c r="U3086" i="1"/>
  <c r="U3087" i="1"/>
  <c r="V3087" i="1"/>
  <c r="U3088" i="1"/>
  <c r="V3088" i="1"/>
  <c r="U3089" i="1"/>
  <c r="V3089" i="1"/>
  <c r="U3090" i="1"/>
  <c r="U3091" i="1"/>
  <c r="V3091" i="1" s="1"/>
  <c r="U3092" i="1"/>
  <c r="V3092" i="1" s="1"/>
  <c r="U3093" i="1"/>
  <c r="V3093" i="1" s="1"/>
  <c r="U3094" i="1"/>
  <c r="V3094" i="1" s="1"/>
  <c r="U3095" i="1"/>
  <c r="V3095" i="1" s="1"/>
  <c r="U3096" i="1"/>
  <c r="V3096" i="1" s="1"/>
  <c r="U3097" i="1"/>
  <c r="V3097" i="1" s="1"/>
  <c r="U3098" i="1"/>
  <c r="U3099" i="1"/>
  <c r="V3099" i="1"/>
  <c r="U3100" i="1"/>
  <c r="V3100" i="1"/>
  <c r="U3101" i="1"/>
  <c r="V3101" i="1"/>
  <c r="U3102" i="1"/>
  <c r="U3103" i="1"/>
  <c r="V3103" i="1" s="1"/>
  <c r="U3104" i="1"/>
  <c r="V3104" i="1" s="1"/>
  <c r="U3105" i="1"/>
  <c r="V3105" i="1" s="1"/>
  <c r="U3106" i="1"/>
  <c r="U3107" i="1"/>
  <c r="U3108" i="1"/>
  <c r="V3108" i="1" s="1"/>
  <c r="U3109" i="1"/>
  <c r="U3110" i="1"/>
  <c r="U3111" i="1"/>
  <c r="V3111" i="1" s="1"/>
  <c r="U3112" i="1"/>
  <c r="U3113" i="1"/>
  <c r="V3113" i="1" s="1"/>
  <c r="U3114" i="1"/>
  <c r="U3115" i="1"/>
  <c r="U3116" i="1"/>
  <c r="V3116" i="1" s="1"/>
  <c r="U3117" i="1"/>
  <c r="V3117" i="1" s="1"/>
  <c r="U3118" i="1"/>
  <c r="U3119" i="1"/>
  <c r="V3119" i="1"/>
  <c r="U3120" i="1"/>
  <c r="V3120" i="1"/>
  <c r="U3121" i="1"/>
  <c r="V3121" i="1"/>
  <c r="U3122" i="1"/>
  <c r="V3122" i="1"/>
  <c r="U3123" i="1"/>
  <c r="V3123" i="1"/>
  <c r="U3124" i="1"/>
  <c r="V3124" i="1"/>
  <c r="U3125" i="1"/>
  <c r="V3125" i="1"/>
  <c r="U3126" i="1"/>
  <c r="U3127" i="1"/>
  <c r="V3127" i="1" s="1"/>
  <c r="U3128" i="1"/>
  <c r="U3129" i="1"/>
  <c r="V3129" i="1"/>
  <c r="U3130" i="1"/>
  <c r="U3131" i="1"/>
  <c r="V3131" i="1" s="1"/>
  <c r="U3132" i="1"/>
  <c r="V3132" i="1" s="1"/>
  <c r="U3133" i="1"/>
  <c r="V3133" i="1" s="1"/>
  <c r="U3134" i="1"/>
  <c r="U3135" i="1"/>
  <c r="V3135" i="1"/>
  <c r="U3136" i="1"/>
  <c r="V3136" i="1"/>
  <c r="U3137" i="1"/>
  <c r="V3137" i="1"/>
  <c r="U3138" i="1"/>
  <c r="V3138" i="1"/>
  <c r="U3139" i="1"/>
  <c r="V3139" i="1"/>
  <c r="U3140" i="1"/>
  <c r="U3141" i="1"/>
  <c r="U3142" i="1"/>
  <c r="V3142" i="1"/>
  <c r="U3143" i="1"/>
  <c r="V3143" i="1"/>
  <c r="U3144" i="1"/>
  <c r="V3144" i="1"/>
  <c r="U3145" i="1"/>
  <c r="V3145" i="1"/>
  <c r="U3146" i="1"/>
  <c r="V3146" i="1"/>
  <c r="U3147" i="1"/>
  <c r="V3147" i="1"/>
  <c r="U3148" i="1"/>
  <c r="V3148" i="1"/>
  <c r="U3149" i="1"/>
  <c r="V3149" i="1"/>
  <c r="U3150" i="1"/>
  <c r="V3150" i="1"/>
  <c r="U3151" i="1"/>
  <c r="V3151" i="1"/>
  <c r="U3152" i="1"/>
  <c r="U3153" i="1"/>
  <c r="V3153" i="1" s="1"/>
  <c r="U3154" i="1"/>
  <c r="V3154" i="1" s="1"/>
  <c r="U3155" i="1"/>
  <c r="V3155" i="1" s="1"/>
  <c r="U3156" i="1"/>
  <c r="U3157" i="1"/>
  <c r="V3157" i="1"/>
  <c r="U3158" i="1"/>
  <c r="U3159" i="1"/>
  <c r="V3159" i="1" s="1"/>
  <c r="U3160" i="1"/>
  <c r="U3161" i="1"/>
  <c r="V3161" i="1"/>
  <c r="U3162" i="1"/>
  <c r="V3162" i="1"/>
  <c r="U3163" i="1"/>
  <c r="V3163" i="1"/>
  <c r="U3164" i="1"/>
  <c r="V3164" i="1"/>
  <c r="U3165" i="1"/>
  <c r="V3165" i="1"/>
  <c r="U3166" i="1"/>
  <c r="V3166" i="1"/>
  <c r="U3167" i="1"/>
  <c r="V3167" i="1"/>
  <c r="U3168" i="1"/>
  <c r="V3168" i="1"/>
  <c r="U3169" i="1"/>
  <c r="V3169" i="1"/>
  <c r="U3170" i="1"/>
  <c r="U3171" i="1"/>
  <c r="U3172" i="1"/>
  <c r="U3173" i="1"/>
  <c r="V3173" i="1" s="1"/>
  <c r="U3174" i="1"/>
  <c r="U3175" i="1"/>
  <c r="U3176" i="1"/>
  <c r="U3177" i="1"/>
  <c r="V3177" i="1"/>
  <c r="U3178" i="1"/>
  <c r="U3179" i="1"/>
  <c r="V3179" i="1" s="1"/>
  <c r="U3180" i="1"/>
  <c r="V3180" i="1" s="1"/>
  <c r="U3181" i="1"/>
  <c r="V3181" i="1" s="1"/>
  <c r="U3182" i="1"/>
  <c r="U3183" i="1"/>
  <c r="U3184" i="1"/>
  <c r="U3185" i="1"/>
  <c r="V3185" i="1"/>
  <c r="U3186" i="1"/>
  <c r="U3187" i="1"/>
  <c r="V3187" i="1" s="1"/>
  <c r="U3188" i="1"/>
  <c r="V3188" i="1" s="1"/>
  <c r="U3189" i="1"/>
  <c r="V3189" i="1" s="1"/>
  <c r="U3190" i="1"/>
  <c r="V3190" i="1" s="1"/>
  <c r="U3191" i="1"/>
  <c r="V3191" i="1" s="1"/>
  <c r="U3192" i="1"/>
  <c r="U3193" i="1"/>
  <c r="U3194" i="1"/>
  <c r="V3194" i="1" s="1"/>
  <c r="U3195" i="1"/>
  <c r="V3195" i="1" s="1"/>
  <c r="U3196" i="1"/>
  <c r="V3196" i="1" s="1"/>
  <c r="U3197" i="1"/>
  <c r="U3198" i="1"/>
  <c r="U3199" i="1"/>
  <c r="V3199" i="1" s="1"/>
  <c r="U3200" i="1"/>
  <c r="U3201" i="1"/>
  <c r="V3201" i="1"/>
  <c r="U3202" i="1"/>
  <c r="V3202" i="1"/>
  <c r="U3203" i="1"/>
  <c r="V3203" i="1"/>
  <c r="U3204" i="1"/>
  <c r="U3205" i="1"/>
  <c r="V3205" i="1" s="1"/>
  <c r="U3206" i="1"/>
  <c r="V3206" i="1" s="1"/>
  <c r="U3207" i="1"/>
  <c r="U3208" i="1"/>
  <c r="V3208" i="1"/>
  <c r="U3209" i="1"/>
  <c r="U3210" i="1"/>
  <c r="V3210" i="1" s="1"/>
  <c r="U3211" i="1"/>
  <c r="V3211" i="1" s="1"/>
  <c r="U3212" i="1"/>
  <c r="V3212" i="1" s="1"/>
  <c r="U3213" i="1"/>
  <c r="U3214" i="1"/>
  <c r="V3214" i="1"/>
  <c r="U3215" i="1"/>
  <c r="V3215" i="1"/>
  <c r="U3216" i="1"/>
  <c r="U3217" i="1"/>
  <c r="U3218" i="1"/>
  <c r="V3218" i="1"/>
  <c r="U3219" i="1"/>
  <c r="V3219" i="1"/>
  <c r="U3220" i="1"/>
  <c r="U3221" i="1"/>
  <c r="V3221" i="1" s="1"/>
  <c r="U3222" i="1"/>
  <c r="U3223" i="1"/>
  <c r="V3223" i="1"/>
  <c r="U3224" i="1"/>
  <c r="V3224" i="1"/>
  <c r="U3225" i="1"/>
  <c r="U3226" i="1"/>
  <c r="V3226" i="1" s="1"/>
  <c r="U3227" i="1"/>
  <c r="V3227" i="1" s="1"/>
  <c r="U3228" i="1"/>
  <c r="V3228" i="1" s="1"/>
  <c r="U3229" i="1"/>
  <c r="U3230" i="1"/>
  <c r="U3231" i="1"/>
  <c r="V3231" i="1" s="1"/>
  <c r="U3232" i="1"/>
  <c r="V3232" i="1" s="1"/>
  <c r="U3233" i="1"/>
  <c r="U3234" i="1"/>
  <c r="V3234" i="1"/>
  <c r="U3235" i="1"/>
  <c r="U3236" i="1"/>
  <c r="V3236" i="1" s="1"/>
  <c r="U3237" i="1"/>
  <c r="U3238" i="1"/>
  <c r="V3238" i="1"/>
  <c r="U3239" i="1"/>
  <c r="V3239" i="1"/>
  <c r="U3240" i="1"/>
  <c r="U3241" i="1"/>
  <c r="U3242" i="1"/>
  <c r="V3242" i="1"/>
  <c r="U3243" i="1"/>
  <c r="U3244" i="1"/>
  <c r="V3244" i="1" s="1"/>
  <c r="U3245" i="1"/>
  <c r="V3245" i="1" s="1"/>
  <c r="U3246" i="1"/>
  <c r="V3246" i="1" s="1"/>
  <c r="U3247" i="1"/>
  <c r="V3247" i="1" s="1"/>
  <c r="U3248" i="1"/>
  <c r="V3248" i="1" s="1"/>
  <c r="U3249" i="1"/>
  <c r="V3249" i="1" s="1"/>
  <c r="U3250" i="1"/>
  <c r="V3250" i="1" s="1"/>
  <c r="U3251" i="1"/>
  <c r="V3251" i="1" s="1"/>
  <c r="U3252" i="1"/>
  <c r="V3252" i="1" s="1"/>
  <c r="U3253" i="1"/>
  <c r="U3254" i="1"/>
  <c r="V3254" i="1"/>
  <c r="U3255" i="1"/>
  <c r="U3256" i="1"/>
  <c r="V3256" i="1" s="1"/>
  <c r="U3257" i="1"/>
  <c r="U3258" i="1"/>
  <c r="V3258" i="1"/>
  <c r="U3259" i="1"/>
  <c r="V3259" i="1"/>
  <c r="U3260" i="1"/>
  <c r="V3260" i="1"/>
  <c r="U3261" i="1"/>
  <c r="U3262" i="1"/>
  <c r="U3263" i="1"/>
  <c r="V3263" i="1"/>
  <c r="U3264" i="1"/>
  <c r="V3264" i="1"/>
  <c r="U3265" i="1"/>
  <c r="U3266" i="1"/>
  <c r="V3266" i="1" s="1"/>
  <c r="U3267" i="1"/>
  <c r="V3267" i="1" s="1"/>
  <c r="U3268" i="1"/>
  <c r="V3268" i="1" s="1"/>
  <c r="U3269" i="1"/>
  <c r="U3270" i="1"/>
  <c r="V3270" i="1"/>
  <c r="U3271" i="1"/>
  <c r="V3271" i="1"/>
  <c r="U3272" i="1"/>
  <c r="U3273" i="1"/>
  <c r="U3274" i="1"/>
  <c r="V3274" i="1"/>
  <c r="U3275" i="1"/>
  <c r="V3275" i="1"/>
  <c r="U3276" i="1"/>
  <c r="V3276" i="1"/>
  <c r="U3277" i="1"/>
  <c r="V3277" i="1"/>
  <c r="U3278" i="1"/>
  <c r="U3279" i="1"/>
  <c r="U3280" i="1"/>
  <c r="V3280" i="1"/>
  <c r="U3281" i="1"/>
  <c r="U3282" i="1"/>
  <c r="U3283" i="1"/>
  <c r="V3283" i="1"/>
  <c r="U3284" i="1"/>
  <c r="V3284" i="1"/>
  <c r="U3285" i="1"/>
  <c r="V3285" i="1"/>
  <c r="U3286" i="1"/>
  <c r="U3287" i="1"/>
  <c r="V3287" i="1" s="1"/>
  <c r="U3288" i="1"/>
  <c r="V3288" i="1" s="1"/>
  <c r="U3289" i="1"/>
  <c r="U3290" i="1"/>
  <c r="V3290" i="1"/>
  <c r="U3291" i="1"/>
  <c r="V3291" i="1"/>
  <c r="U3292" i="1"/>
  <c r="V3292" i="1"/>
  <c r="U3293" i="1"/>
  <c r="U3294" i="1"/>
  <c r="V3294" i="1" s="1"/>
  <c r="U3295" i="1"/>
  <c r="V3295" i="1" s="1"/>
  <c r="U3296" i="1"/>
  <c r="V3296" i="1" s="1"/>
  <c r="U3297" i="1"/>
  <c r="V3297" i="1" s="1"/>
  <c r="U3298" i="1"/>
  <c r="V3298" i="1" s="1"/>
  <c r="U3299" i="1"/>
  <c r="V3299" i="1" s="1"/>
  <c r="U3300" i="1"/>
  <c r="V3300" i="1" s="1"/>
  <c r="U3301" i="1"/>
  <c r="U3302" i="1"/>
  <c r="U3303" i="1"/>
  <c r="V3303" i="1" s="1"/>
  <c r="U3304" i="1"/>
  <c r="U3305" i="1"/>
  <c r="U3306" i="1"/>
  <c r="V3306" i="1" s="1"/>
  <c r="U3307" i="1"/>
  <c r="V3307" i="1" s="1"/>
  <c r="U3308" i="1"/>
  <c r="V3308" i="1" s="1"/>
  <c r="U3309" i="1"/>
  <c r="U3310" i="1"/>
  <c r="V3310" i="1"/>
  <c r="U3311" i="1"/>
  <c r="V3311" i="1"/>
  <c r="U3312" i="1"/>
  <c r="V3312" i="1"/>
  <c r="U3313" i="1"/>
  <c r="V3313" i="1"/>
  <c r="U3314" i="1"/>
  <c r="V3314" i="1"/>
  <c r="U3315" i="1"/>
  <c r="V3315" i="1"/>
  <c r="U3316" i="1"/>
  <c r="V3316" i="1"/>
  <c r="U3317" i="1"/>
  <c r="U3318" i="1"/>
  <c r="V3318" i="1" s="1"/>
  <c r="U3319" i="1"/>
  <c r="V3319" i="1" s="1"/>
  <c r="U3320" i="1"/>
  <c r="V3320" i="1" s="1"/>
  <c r="U3321" i="1"/>
  <c r="V3321" i="1" s="1"/>
  <c r="U3322" i="1"/>
  <c r="V3322" i="1" s="1"/>
  <c r="U3323" i="1"/>
  <c r="V3323" i="1" s="1"/>
  <c r="U3324" i="1"/>
  <c r="V3324" i="1" s="1"/>
  <c r="U3325" i="1"/>
  <c r="V3325" i="1" s="1"/>
  <c r="U3326" i="1"/>
  <c r="V3326" i="1" s="1"/>
  <c r="U3327" i="1"/>
  <c r="U3328" i="1"/>
  <c r="V3328" i="1"/>
  <c r="U3329" i="1"/>
  <c r="U3330" i="1"/>
  <c r="V3330" i="1" s="1"/>
  <c r="U3331" i="1"/>
  <c r="U3332" i="1"/>
  <c r="V3332" i="1"/>
  <c r="U3333" i="1"/>
  <c r="U3334" i="1"/>
  <c r="V3334" i="1" s="1"/>
  <c r="U3335" i="1"/>
  <c r="U3336" i="1"/>
  <c r="U3337" i="1"/>
  <c r="V3337" i="1" s="1"/>
  <c r="U3338" i="1"/>
  <c r="V3338" i="1" s="1"/>
  <c r="U3339" i="1"/>
  <c r="U3340" i="1"/>
  <c r="V3340" i="1"/>
  <c r="U3341" i="1"/>
  <c r="V3341" i="1"/>
  <c r="U3342" i="1"/>
  <c r="U3343" i="1"/>
  <c r="V3343" i="1" s="1"/>
  <c r="U3344" i="1"/>
  <c r="V3344" i="1" s="1"/>
  <c r="U3345" i="1"/>
  <c r="U3346" i="1"/>
  <c r="V3346" i="1"/>
  <c r="U3347" i="1"/>
  <c r="V3347" i="1"/>
  <c r="U3348" i="1"/>
  <c r="U3349" i="1"/>
  <c r="V3349" i="1" s="1"/>
  <c r="U3350" i="1"/>
  <c r="U3351" i="1"/>
  <c r="V3351" i="1"/>
  <c r="U3352" i="1"/>
  <c r="V3352" i="1"/>
  <c r="U3353" i="1"/>
  <c r="V3353" i="1"/>
  <c r="U3354" i="1"/>
  <c r="V3354" i="1"/>
  <c r="U3355" i="1"/>
  <c r="V3355" i="1"/>
  <c r="U3356" i="1"/>
  <c r="U3357" i="1"/>
  <c r="V3357" i="1" s="1"/>
  <c r="U3358" i="1"/>
  <c r="U3359" i="1"/>
  <c r="V3359" i="1"/>
  <c r="U3360" i="1"/>
  <c r="V3360" i="1"/>
  <c r="U3361" i="1"/>
  <c r="V3361" i="1"/>
  <c r="U3362" i="1"/>
  <c r="V3362" i="1"/>
  <c r="U3363" i="1"/>
  <c r="V3363" i="1"/>
  <c r="U3364" i="1"/>
  <c r="U3365" i="1"/>
  <c r="V3365" i="1" s="1"/>
  <c r="U3366" i="1"/>
  <c r="U3367" i="1"/>
  <c r="V3367" i="1"/>
  <c r="U3368" i="1"/>
  <c r="U3369" i="1"/>
  <c r="V3369" i="1" s="1"/>
  <c r="U3370" i="1"/>
  <c r="V3370" i="1" s="1"/>
  <c r="U3371" i="1"/>
  <c r="V3371" i="1" s="1"/>
  <c r="U3372" i="1"/>
  <c r="U3373" i="1"/>
  <c r="V3373" i="1"/>
  <c r="U3374" i="1"/>
  <c r="U3375" i="1"/>
  <c r="V3375" i="1" s="1"/>
  <c r="U3376" i="1"/>
  <c r="U3377" i="1"/>
  <c r="U3378" i="1"/>
  <c r="V3378" i="1" s="1"/>
  <c r="U3379" i="1"/>
  <c r="V3379" i="1" s="1"/>
  <c r="U3380" i="1"/>
  <c r="U3381" i="1"/>
  <c r="V3381" i="1"/>
  <c r="U3382" i="1"/>
  <c r="V3382" i="1"/>
  <c r="U3383" i="1"/>
  <c r="V3383" i="1"/>
  <c r="U3384" i="1"/>
  <c r="V3384" i="1"/>
  <c r="U3385" i="1"/>
  <c r="U3386" i="1"/>
  <c r="V3386" i="1" s="1"/>
  <c r="U3387" i="1"/>
  <c r="U3388" i="1"/>
  <c r="V3388" i="1"/>
  <c r="U3389" i="1"/>
  <c r="U3390" i="1"/>
  <c r="V3390" i="1" s="1"/>
  <c r="U3391" i="1"/>
  <c r="U3392" i="1"/>
  <c r="V3392" i="1"/>
  <c r="U3393" i="1"/>
  <c r="V3393" i="1"/>
  <c r="U3394" i="1"/>
  <c r="U3395" i="1"/>
  <c r="V3395" i="1" s="1"/>
  <c r="U3396" i="1"/>
  <c r="V3396" i="1" s="1"/>
  <c r="U3397" i="1"/>
  <c r="V3397" i="1" s="1"/>
  <c r="U3398" i="1"/>
  <c r="U3399" i="1"/>
  <c r="V3399" i="1"/>
  <c r="U3400" i="1"/>
  <c r="V3400" i="1"/>
  <c r="U3401" i="1"/>
  <c r="V3401" i="1"/>
  <c r="U3402" i="1"/>
  <c r="U3403" i="1"/>
  <c r="V3403" i="1" s="1"/>
  <c r="U3404" i="1"/>
  <c r="V3404" i="1" s="1"/>
  <c r="U3405" i="1"/>
  <c r="V3405" i="1" s="1"/>
  <c r="U3406" i="1"/>
  <c r="V3406" i="1" s="1"/>
  <c r="U3407" i="1"/>
  <c r="V3407" i="1" s="1"/>
  <c r="U3408" i="1"/>
  <c r="U3409" i="1"/>
  <c r="V3409" i="1"/>
  <c r="U3410" i="1"/>
  <c r="V3410" i="1"/>
  <c r="U3411" i="1"/>
  <c r="U3412" i="1"/>
  <c r="V3412" i="1" s="1"/>
  <c r="U3413" i="1"/>
  <c r="V3413" i="1" s="1"/>
  <c r="U3414" i="1"/>
  <c r="V3414" i="1" s="1"/>
  <c r="U3415" i="1"/>
  <c r="V3415" i="1" s="1"/>
  <c r="U3416" i="1"/>
  <c r="V3416" i="1" s="1"/>
  <c r="U3417" i="1"/>
  <c r="V3417" i="1" s="1"/>
  <c r="U3418" i="1"/>
  <c r="V3418" i="1" s="1"/>
  <c r="U3419" i="1"/>
  <c r="V3419" i="1" s="1"/>
  <c r="U3420" i="1"/>
  <c r="V3420" i="1" s="1"/>
  <c r="U3421" i="1"/>
  <c r="U3422" i="1"/>
  <c r="V3422" i="1"/>
  <c r="U3423" i="1"/>
  <c r="U3424" i="1"/>
  <c r="U3425" i="1"/>
  <c r="U3426" i="1"/>
  <c r="V3426" i="1" s="1"/>
  <c r="U3427" i="1"/>
  <c r="V3427" i="1" s="1"/>
  <c r="U3428" i="1"/>
  <c r="V3428" i="1" s="1"/>
  <c r="U3429" i="1"/>
  <c r="V3429" i="1" s="1"/>
  <c r="U3430" i="1"/>
  <c r="U3431" i="1"/>
  <c r="V3431" i="1"/>
  <c r="U3432" i="1"/>
  <c r="U3433" i="1"/>
  <c r="V3433" i="1" s="1"/>
  <c r="U3434" i="1"/>
  <c r="V3434" i="1" s="1"/>
  <c r="U3435" i="1"/>
  <c r="V3435" i="1" s="1"/>
  <c r="U3436" i="1"/>
  <c r="U3437" i="1"/>
  <c r="V3437" i="1"/>
  <c r="U3438" i="1"/>
  <c r="V3438" i="1"/>
  <c r="U3439" i="1"/>
  <c r="U3440" i="1"/>
  <c r="V3440" i="1" s="1"/>
  <c r="U3441" i="1"/>
  <c r="V3441" i="1" s="1"/>
  <c r="U3442" i="1"/>
  <c r="V3442" i="1" s="1"/>
  <c r="U3443" i="1"/>
  <c r="V3443" i="1" s="1"/>
  <c r="U3444" i="1"/>
  <c r="U3445" i="1"/>
  <c r="V3445" i="1"/>
  <c r="U3446" i="1"/>
  <c r="U3447" i="1"/>
  <c r="V3447" i="1" s="1"/>
  <c r="U3448" i="1"/>
  <c r="V3448" i="1" s="1"/>
  <c r="U3449" i="1"/>
  <c r="V3449" i="1" s="1"/>
  <c r="U3450" i="1"/>
  <c r="U3451" i="1"/>
  <c r="U3452" i="1"/>
  <c r="V3452" i="1" s="1"/>
  <c r="U3453" i="1"/>
  <c r="V3453" i="1" s="1"/>
  <c r="U3454" i="1"/>
  <c r="V3454" i="1" s="1"/>
  <c r="U3455" i="1"/>
  <c r="V3455" i="1" s="1"/>
  <c r="U3456" i="1"/>
  <c r="V3456" i="1" s="1"/>
  <c r="U3457" i="1"/>
  <c r="V3457" i="1" s="1"/>
  <c r="U3458" i="1"/>
  <c r="U3459" i="1"/>
  <c r="V3459" i="1"/>
  <c r="U3460" i="1"/>
  <c r="U3461" i="1"/>
  <c r="U3462" i="1"/>
  <c r="U3463" i="1"/>
  <c r="V3463" i="1" s="1"/>
  <c r="U3464" i="1"/>
  <c r="U3465" i="1"/>
  <c r="U3466" i="1"/>
  <c r="U3467" i="1"/>
  <c r="U3468" i="1"/>
  <c r="V3468" i="1" s="1"/>
  <c r="U3469" i="1"/>
  <c r="U3470" i="1"/>
  <c r="U3471" i="1"/>
  <c r="U3472" i="1"/>
  <c r="V3472" i="1"/>
  <c r="U3473" i="1"/>
  <c r="U3474" i="1"/>
  <c r="V3474" i="1" s="1"/>
  <c r="U3475" i="1"/>
  <c r="V3475" i="1" s="1"/>
  <c r="U3476" i="1"/>
  <c r="U3477" i="1"/>
  <c r="U3478" i="1"/>
  <c r="U3479" i="1"/>
  <c r="U3480" i="1"/>
  <c r="U3481" i="1"/>
  <c r="U3482" i="1"/>
  <c r="V3482" i="1" s="1"/>
  <c r="U3483" i="1"/>
  <c r="U3484" i="1"/>
  <c r="V3484" i="1"/>
  <c r="U3485" i="1"/>
  <c r="U3486" i="1"/>
  <c r="V3486" i="1" s="1"/>
  <c r="U3487" i="1"/>
  <c r="V3487" i="1" s="1"/>
  <c r="U3488" i="1"/>
  <c r="V3488" i="1" s="1"/>
  <c r="U3489" i="1"/>
  <c r="U3490" i="1"/>
  <c r="U3491" i="1"/>
  <c r="V3491" i="1" s="1"/>
  <c r="U3492" i="1"/>
  <c r="U3493" i="1"/>
  <c r="U3494" i="1"/>
  <c r="U3495" i="1"/>
  <c r="U3496" i="1"/>
  <c r="U3497" i="1"/>
  <c r="U3498" i="1"/>
  <c r="U3499" i="1"/>
  <c r="U3500" i="1"/>
  <c r="V3500" i="1" s="1"/>
  <c r="U3501" i="1"/>
  <c r="U3502" i="1"/>
  <c r="V3502" i="1"/>
  <c r="U3503" i="1"/>
  <c r="U3504" i="1"/>
  <c r="V3504" i="1" s="1"/>
  <c r="U3505" i="1"/>
  <c r="U3506" i="1"/>
  <c r="U3507" i="1"/>
  <c r="V3507" i="1" s="1"/>
  <c r="U3508" i="1"/>
  <c r="U3509" i="1"/>
  <c r="V3509" i="1"/>
  <c r="U3510" i="1"/>
  <c r="U3511" i="1"/>
  <c r="U3512" i="1"/>
  <c r="U3513" i="1"/>
  <c r="U3514" i="1"/>
  <c r="V3514" i="1"/>
  <c r="U3515" i="1"/>
  <c r="U3516" i="1"/>
  <c r="V3516" i="1" s="1"/>
  <c r="U3517" i="1"/>
  <c r="U3518" i="1"/>
  <c r="U3519" i="1"/>
  <c r="U3520" i="1"/>
  <c r="V3520" i="1"/>
  <c r="U3521" i="1"/>
  <c r="V3521" i="1"/>
  <c r="U3522" i="1"/>
  <c r="U3523" i="1"/>
  <c r="U3524" i="1"/>
  <c r="U3525" i="1"/>
  <c r="U3526" i="1"/>
  <c r="U3527" i="1"/>
  <c r="V3527" i="1" s="1"/>
  <c r="U3528" i="1"/>
  <c r="U3529" i="1"/>
  <c r="U3530" i="1"/>
  <c r="V3530" i="1" s="1"/>
  <c r="U3531" i="1"/>
  <c r="V3531" i="1" s="1"/>
  <c r="U3532" i="1"/>
  <c r="V3532" i="1" s="1"/>
  <c r="U3533" i="1"/>
  <c r="U3534" i="1"/>
  <c r="U3535" i="1"/>
  <c r="U3536" i="1"/>
  <c r="V3536" i="1"/>
  <c r="U3537" i="1"/>
  <c r="U3538" i="1"/>
  <c r="U3539" i="1"/>
  <c r="V3539" i="1"/>
  <c r="U3540" i="1"/>
  <c r="U3541" i="1"/>
  <c r="V3541" i="1" s="1"/>
  <c r="U3542" i="1"/>
  <c r="U3543" i="1"/>
  <c r="U3544" i="1"/>
  <c r="U3545" i="1"/>
  <c r="U3546" i="1"/>
  <c r="V3546" i="1" s="1"/>
  <c r="U3547" i="1"/>
  <c r="U3548" i="1"/>
  <c r="V3548" i="1"/>
  <c r="U3549" i="1"/>
  <c r="U3550" i="1"/>
  <c r="U3551" i="1"/>
  <c r="U3552" i="1"/>
  <c r="V3552" i="1" s="1"/>
  <c r="U3553" i="1"/>
  <c r="V3553" i="1" s="1"/>
  <c r="U3554" i="1"/>
  <c r="U3555" i="1"/>
  <c r="U3556" i="1"/>
  <c r="U3557" i="1"/>
  <c r="U3558" i="1"/>
  <c r="U3559" i="1"/>
  <c r="V3559" i="1"/>
  <c r="U3560" i="1"/>
  <c r="U3561" i="1"/>
  <c r="U3562" i="1"/>
  <c r="V3562" i="1"/>
  <c r="U3563" i="1"/>
  <c r="V3563" i="1"/>
  <c r="U3564" i="1"/>
  <c r="V3564" i="1"/>
  <c r="U3565" i="1"/>
  <c r="U3566" i="1"/>
  <c r="V3566" i="1" s="1"/>
  <c r="U3567" i="1"/>
  <c r="V3567" i="1" s="1"/>
  <c r="U3568" i="1"/>
  <c r="V3568" i="1" s="1"/>
  <c r="U3569" i="1"/>
  <c r="U3570" i="1"/>
  <c r="V3570" i="1"/>
  <c r="U3571" i="1"/>
  <c r="V3571" i="1"/>
  <c r="U3572" i="1"/>
  <c r="U3573" i="1"/>
  <c r="V3573" i="1" s="1"/>
  <c r="U3574" i="1"/>
  <c r="V3574" i="1" s="1"/>
  <c r="U3575" i="1"/>
  <c r="U3576" i="1"/>
  <c r="U3577" i="1"/>
  <c r="V3577" i="1" s="1"/>
  <c r="U3578" i="1"/>
  <c r="U3579" i="1"/>
  <c r="U3580" i="1"/>
  <c r="U3581" i="1"/>
  <c r="V3581" i="1"/>
  <c r="U3582" i="1"/>
  <c r="U3583" i="1"/>
  <c r="V3583" i="1" s="1"/>
  <c r="U3584" i="1"/>
  <c r="V3584" i="1" s="1"/>
  <c r="U3585" i="1"/>
  <c r="V3585" i="1" s="1"/>
  <c r="U3586" i="1"/>
  <c r="V3586" i="1" s="1"/>
  <c r="U3587" i="1"/>
  <c r="V3587" i="1" s="1"/>
  <c r="U3588" i="1"/>
  <c r="U3589" i="1"/>
  <c r="V3589" i="1"/>
  <c r="U3590" i="1"/>
  <c r="U3591" i="1"/>
  <c r="V3591" i="1" s="1"/>
  <c r="U3592" i="1"/>
  <c r="U3593" i="1"/>
  <c r="V3593" i="1"/>
  <c r="U3594" i="1"/>
  <c r="V3594" i="1"/>
  <c r="U3595" i="1"/>
  <c r="V3595" i="1"/>
  <c r="U3596" i="1"/>
  <c r="U3597" i="1"/>
  <c r="V3597" i="1" s="1"/>
  <c r="U3598" i="1"/>
  <c r="U3599" i="1"/>
  <c r="V3599" i="1"/>
  <c r="U3600" i="1"/>
  <c r="V3600" i="1"/>
  <c r="U3601" i="1"/>
  <c r="V3601" i="1"/>
  <c r="U3602" i="1"/>
  <c r="V3602" i="1"/>
  <c r="U3603" i="1"/>
  <c r="V3603" i="1"/>
  <c r="U3604" i="1"/>
  <c r="V3604" i="1"/>
  <c r="U3605" i="1"/>
  <c r="V3605" i="1"/>
  <c r="U3606" i="1"/>
  <c r="V3606" i="1"/>
  <c r="U3607" i="1"/>
  <c r="V3607" i="1"/>
  <c r="U3608" i="1"/>
  <c r="U3609" i="1"/>
  <c r="U3610" i="1"/>
  <c r="U3611" i="1"/>
  <c r="V3611" i="1" s="1"/>
  <c r="U3612" i="1"/>
  <c r="U3613" i="1"/>
  <c r="U3614" i="1"/>
  <c r="U3615" i="1"/>
  <c r="V3615" i="1"/>
  <c r="U3616" i="1"/>
  <c r="U3617" i="1"/>
  <c r="U3618" i="1"/>
  <c r="V3618" i="1"/>
  <c r="U3619" i="1"/>
  <c r="V3619" i="1"/>
  <c r="U3620" i="1"/>
  <c r="U3621" i="1"/>
  <c r="U3622" i="1"/>
  <c r="U3623" i="1"/>
  <c r="V3623" i="1" s="1"/>
  <c r="U3624" i="1"/>
  <c r="U3625" i="1"/>
  <c r="V3625" i="1"/>
  <c r="U3626" i="1"/>
  <c r="V3626" i="1"/>
  <c r="U3627" i="1"/>
  <c r="V3627" i="1"/>
  <c r="U3628" i="1"/>
  <c r="V3628" i="1"/>
  <c r="U3629" i="1"/>
  <c r="V3629" i="1"/>
  <c r="U3630" i="1"/>
  <c r="U3631" i="1"/>
  <c r="V3631" i="1" s="1"/>
  <c r="U3632" i="1"/>
  <c r="U3633" i="1"/>
  <c r="V3633" i="1"/>
  <c r="U3634" i="1"/>
  <c r="V3634" i="1"/>
  <c r="U3635" i="1"/>
  <c r="V3635" i="1"/>
  <c r="U3636" i="1"/>
  <c r="U3637" i="1"/>
  <c r="V3637" i="1" s="1"/>
  <c r="U3638" i="1"/>
  <c r="U3639" i="1"/>
  <c r="U3640" i="1"/>
  <c r="U3641" i="1"/>
  <c r="V3641" i="1"/>
  <c r="U3642" i="1"/>
  <c r="V3642" i="1"/>
  <c r="U3643" i="1"/>
  <c r="V3643" i="1"/>
  <c r="U3644" i="1"/>
  <c r="V3644" i="1"/>
  <c r="U3645" i="1"/>
  <c r="V3645" i="1"/>
  <c r="U3646" i="1"/>
  <c r="U3647" i="1"/>
  <c r="V3647" i="1" s="1"/>
  <c r="U3648" i="1"/>
  <c r="V3648" i="1" s="1"/>
  <c r="U3649" i="1"/>
  <c r="V3649" i="1" s="1"/>
  <c r="U3650" i="1"/>
  <c r="U3651" i="1"/>
  <c r="V3651" i="1"/>
  <c r="U3652" i="1"/>
  <c r="U3653" i="1"/>
  <c r="V3653" i="1" s="1"/>
  <c r="U3654" i="1"/>
  <c r="V3654" i="1" s="1"/>
  <c r="U3655" i="1"/>
  <c r="V3655" i="1" s="1"/>
  <c r="U3656" i="1"/>
  <c r="V3656" i="1" s="1"/>
  <c r="U3657" i="1"/>
  <c r="V3657" i="1" s="1"/>
  <c r="U3658" i="1"/>
  <c r="U3659" i="1"/>
  <c r="V3659" i="1"/>
  <c r="U3660" i="1"/>
  <c r="U3661" i="1"/>
  <c r="V3661" i="1" s="1"/>
  <c r="U3662" i="1"/>
  <c r="U3663" i="1"/>
  <c r="V3663" i="1"/>
  <c r="U3664" i="1"/>
  <c r="U3665" i="1"/>
  <c r="V3665" i="1" s="1"/>
  <c r="U3666" i="1"/>
  <c r="V3666" i="1" s="1"/>
  <c r="U3667" i="1"/>
  <c r="V3667" i="1" s="1"/>
  <c r="U3668" i="1"/>
  <c r="U3669" i="1"/>
  <c r="V3669" i="1"/>
  <c r="U3670" i="1"/>
  <c r="V3670" i="1"/>
  <c r="U3671" i="1"/>
  <c r="V3671" i="1"/>
  <c r="U3672" i="1"/>
  <c r="U3673" i="1"/>
  <c r="V3673" i="1" s="1"/>
  <c r="U3674" i="1"/>
  <c r="V3674" i="1" s="1"/>
  <c r="U3675" i="1"/>
  <c r="V3675" i="1" s="1"/>
  <c r="U3676" i="1"/>
  <c r="U3677" i="1"/>
  <c r="V3677" i="1"/>
  <c r="U3678" i="1"/>
  <c r="V3678" i="1"/>
  <c r="U3679" i="1"/>
  <c r="U3680" i="1"/>
  <c r="U3681" i="1"/>
  <c r="V3681" i="1"/>
  <c r="U3682" i="1"/>
  <c r="V3682" i="1"/>
  <c r="U3683" i="1"/>
  <c r="V3683" i="1"/>
  <c r="U3684" i="1"/>
  <c r="U3685" i="1"/>
  <c r="V3685" i="1" s="1"/>
  <c r="U3686" i="1"/>
  <c r="U3687" i="1"/>
  <c r="V3687" i="1"/>
  <c r="U3688" i="1"/>
  <c r="U3689" i="1"/>
  <c r="U3690" i="1"/>
  <c r="U3691" i="1"/>
  <c r="V3691" i="1" s="1"/>
  <c r="U3692" i="1"/>
  <c r="U3693" i="1"/>
  <c r="V3693" i="1"/>
  <c r="U3694" i="1"/>
  <c r="U3695" i="1"/>
  <c r="V3695" i="1" s="1"/>
  <c r="U3696" i="1"/>
  <c r="V3696" i="1" s="1"/>
  <c r="U3697" i="1"/>
  <c r="V3697" i="1" s="1"/>
  <c r="U3698" i="1"/>
  <c r="U3699" i="1"/>
  <c r="V3699" i="1"/>
  <c r="U3700" i="1"/>
  <c r="U3701" i="1"/>
  <c r="U3702" i="1"/>
  <c r="U3703" i="1"/>
  <c r="V3703" i="1" s="1"/>
  <c r="U3704" i="1"/>
  <c r="U3705" i="1"/>
  <c r="U3706" i="1"/>
  <c r="V3706" i="1" s="1"/>
  <c r="U3707" i="1"/>
  <c r="V3707" i="1" s="1"/>
  <c r="U3708" i="1"/>
  <c r="U3709" i="1"/>
  <c r="U3710" i="1"/>
  <c r="V3710" i="1" s="1"/>
  <c r="U3711" i="1"/>
  <c r="V3711" i="1" s="1"/>
  <c r="U3712" i="1"/>
  <c r="V3712" i="1" s="1"/>
  <c r="U3713" i="1"/>
  <c r="V3713" i="1" s="1"/>
  <c r="U3714" i="1"/>
  <c r="V3714" i="1" s="1"/>
  <c r="U3715" i="1"/>
  <c r="V3715" i="1" s="1"/>
  <c r="U3716" i="1"/>
  <c r="U3717" i="1"/>
  <c r="U3718" i="1"/>
  <c r="U3719" i="1"/>
  <c r="V3719" i="1"/>
  <c r="U3720" i="1"/>
  <c r="V3720" i="1"/>
  <c r="U3721" i="1"/>
  <c r="U3722" i="1"/>
  <c r="U3723" i="1"/>
  <c r="V3723" i="1"/>
  <c r="U3724" i="1"/>
  <c r="V3724" i="1"/>
  <c r="U3725" i="1"/>
  <c r="U3726" i="1"/>
  <c r="U3727" i="1"/>
  <c r="V3727" i="1"/>
  <c r="U3728" i="1"/>
  <c r="V3728" i="1"/>
  <c r="U3729" i="1"/>
  <c r="U3730" i="1"/>
  <c r="U3731" i="1"/>
  <c r="V3731" i="1"/>
  <c r="U3732" i="1"/>
  <c r="V3732" i="1"/>
  <c r="U3733" i="1"/>
  <c r="V3733" i="1"/>
  <c r="U3734" i="1"/>
  <c r="V3734" i="1"/>
  <c r="U3735" i="1"/>
  <c r="V3735" i="1"/>
  <c r="U3736" i="1"/>
  <c r="V3736" i="1"/>
  <c r="U3737" i="1"/>
  <c r="V3737" i="1"/>
  <c r="U3738" i="1"/>
  <c r="V3738" i="1"/>
  <c r="U3739" i="1"/>
  <c r="V3739" i="1"/>
  <c r="U3740" i="1"/>
  <c r="U3741" i="1"/>
  <c r="U3742" i="1"/>
  <c r="U3743" i="1"/>
  <c r="V3743" i="1" s="1"/>
  <c r="U3744" i="1"/>
  <c r="U3745" i="1"/>
  <c r="V3745" i="1"/>
  <c r="U3746" i="1"/>
  <c r="V3746" i="1"/>
  <c r="U3747" i="1"/>
  <c r="V3747" i="1"/>
  <c r="U3748" i="1"/>
  <c r="V3748" i="1"/>
  <c r="U3749" i="1"/>
  <c r="U3750" i="1"/>
  <c r="U3751" i="1"/>
  <c r="V3751" i="1"/>
  <c r="U3752" i="1"/>
  <c r="U3753" i="1"/>
  <c r="U3754" i="1"/>
  <c r="V3754" i="1"/>
  <c r="U3755" i="1"/>
  <c r="V3755" i="1"/>
  <c r="U3756" i="1"/>
  <c r="V3756" i="1"/>
  <c r="U3757" i="1"/>
  <c r="V3757" i="1"/>
  <c r="U3758" i="1"/>
  <c r="U3759" i="1"/>
  <c r="V3759" i="1" s="1"/>
  <c r="U3760" i="1"/>
  <c r="V3760" i="1" s="1"/>
  <c r="U3761" i="1"/>
  <c r="U3762" i="1"/>
  <c r="V3762" i="1"/>
  <c r="U3763" i="1"/>
  <c r="V3763" i="1"/>
  <c r="U3764" i="1"/>
  <c r="V3764" i="1"/>
  <c r="U3765" i="1"/>
  <c r="V3765" i="1"/>
  <c r="U3766" i="1"/>
  <c r="U3767" i="1"/>
  <c r="V3767" i="1" s="1"/>
  <c r="U3768" i="1"/>
  <c r="V3768" i="1" s="1"/>
  <c r="U3769" i="1"/>
  <c r="U3770" i="1"/>
  <c r="U3771" i="1"/>
  <c r="V3771" i="1" s="1"/>
  <c r="U3772" i="1"/>
  <c r="V3772" i="1" s="1"/>
  <c r="U3773" i="1"/>
  <c r="U3774" i="1"/>
  <c r="U3775" i="1"/>
  <c r="V3775" i="1" s="1"/>
  <c r="U3776" i="1"/>
  <c r="V3776" i="1" s="1"/>
  <c r="U3777" i="1"/>
  <c r="U3778" i="1"/>
  <c r="U3779" i="1"/>
  <c r="V3779" i="1" s="1"/>
  <c r="U3780" i="1"/>
  <c r="V3780" i="1" s="1"/>
  <c r="U3781" i="1"/>
  <c r="V3781" i="1" s="1"/>
  <c r="U3782" i="1"/>
  <c r="U3783" i="1"/>
  <c r="V3783" i="1"/>
  <c r="U3784" i="1"/>
  <c r="V3784" i="1"/>
  <c r="U3785" i="1"/>
  <c r="U3786" i="1"/>
  <c r="V3786" i="1" s="1"/>
  <c r="U3787" i="1"/>
  <c r="V3787" i="1" s="1"/>
  <c r="U3788" i="1"/>
  <c r="V3788" i="1" s="1"/>
  <c r="U3789" i="1"/>
  <c r="V3789" i="1" s="1"/>
  <c r="U3790" i="1"/>
  <c r="V3790" i="1" s="1"/>
  <c r="U3791" i="1"/>
  <c r="V3791" i="1" s="1"/>
  <c r="U3792" i="1"/>
  <c r="V3792" i="1" s="1"/>
  <c r="U3793" i="1"/>
  <c r="V3793" i="1" s="1"/>
  <c r="U3794" i="1"/>
  <c r="U3795" i="1"/>
  <c r="V3795" i="1"/>
  <c r="U3796" i="1"/>
  <c r="V3796" i="1"/>
  <c r="U3797" i="1"/>
  <c r="V3797" i="1"/>
  <c r="U3798" i="1"/>
  <c r="V3798" i="1"/>
  <c r="U3799" i="1"/>
  <c r="V3799" i="1"/>
  <c r="U3800" i="1"/>
  <c r="V3800" i="1"/>
  <c r="U3801" i="1"/>
  <c r="V3801" i="1"/>
  <c r="U3802" i="1"/>
  <c r="U3803" i="1"/>
  <c r="V3803" i="1" s="1"/>
  <c r="U3804" i="1"/>
  <c r="V3804" i="1" s="1"/>
  <c r="U3805" i="1"/>
  <c r="U3806" i="1"/>
  <c r="U3807" i="1"/>
  <c r="V3807" i="1" s="1"/>
  <c r="U3808" i="1"/>
  <c r="V3808" i="1" s="1"/>
  <c r="U3809" i="1"/>
  <c r="U3810" i="1"/>
  <c r="V3810" i="1"/>
  <c r="U3811" i="1"/>
  <c r="V3811" i="1"/>
  <c r="U3812" i="1"/>
  <c r="V3812" i="1"/>
  <c r="U3813" i="1"/>
  <c r="V3813" i="1"/>
  <c r="U3814" i="1"/>
  <c r="U3815" i="1"/>
  <c r="U3816" i="1"/>
  <c r="V3816" i="1"/>
  <c r="U3817" i="1"/>
  <c r="V3817" i="1"/>
  <c r="U3818" i="1"/>
  <c r="U3819" i="1"/>
  <c r="V3819" i="1" s="1"/>
  <c r="U3820" i="1"/>
  <c r="U3821" i="1"/>
  <c r="V3821" i="1"/>
  <c r="U3822" i="1"/>
  <c r="U3823" i="1"/>
  <c r="V3823" i="1" s="1"/>
  <c r="U3824" i="1"/>
  <c r="V3824" i="1" s="1"/>
  <c r="U3825" i="1"/>
  <c r="U3826" i="1"/>
  <c r="U3827" i="1"/>
  <c r="V3827" i="1"/>
  <c r="U3828" i="1"/>
  <c r="U3829" i="1"/>
  <c r="V3829" i="1" s="1"/>
  <c r="U3830" i="1"/>
  <c r="V3830" i="1" s="1"/>
  <c r="U3831" i="1"/>
  <c r="V3831" i="1" s="1"/>
  <c r="U3832" i="1"/>
  <c r="U3833" i="1"/>
  <c r="V3833" i="1"/>
  <c r="U3834" i="1"/>
  <c r="U3835" i="1"/>
  <c r="V3835" i="1" s="1"/>
  <c r="U3836" i="1"/>
  <c r="U3837" i="1"/>
  <c r="V3837" i="1"/>
  <c r="U3838" i="1"/>
  <c r="V3838" i="1"/>
  <c r="U3839" i="1"/>
  <c r="V3839" i="1"/>
  <c r="U3840" i="1"/>
  <c r="U3841" i="1"/>
  <c r="V3841" i="1" s="1"/>
  <c r="U3842" i="1"/>
  <c r="U3843" i="1"/>
  <c r="V3843" i="1"/>
  <c r="U3844" i="1"/>
  <c r="U3845" i="1"/>
  <c r="V3845" i="1" s="1"/>
  <c r="U3846" i="1"/>
  <c r="V3846" i="1" s="1"/>
  <c r="U3847" i="1"/>
  <c r="U3848" i="1"/>
  <c r="V3848" i="1"/>
  <c r="U3849" i="1"/>
  <c r="V3849" i="1"/>
  <c r="U3850" i="1"/>
  <c r="V3850" i="1"/>
  <c r="U3851" i="1"/>
  <c r="U3852" i="1"/>
  <c r="U3853" i="1"/>
  <c r="V3853" i="1"/>
  <c r="U3854" i="1"/>
  <c r="V3854" i="1"/>
  <c r="U3855" i="1"/>
  <c r="U3856" i="1"/>
  <c r="U3857" i="1"/>
  <c r="V3857" i="1"/>
  <c r="U3858" i="1"/>
  <c r="U3859" i="1"/>
  <c r="U3860" i="1"/>
  <c r="U3861" i="1"/>
  <c r="U3862" i="1"/>
  <c r="V3862" i="1"/>
  <c r="U3863" i="1"/>
  <c r="V3863" i="1"/>
  <c r="U3864" i="1"/>
  <c r="U3865" i="1"/>
  <c r="V3865" i="1" s="1"/>
  <c r="U3866" i="1"/>
  <c r="U3867" i="1"/>
  <c r="U3868" i="1"/>
  <c r="U3869" i="1"/>
  <c r="V3869" i="1"/>
  <c r="U3870" i="1"/>
  <c r="U3871" i="1"/>
  <c r="U3872" i="1"/>
  <c r="U3873" i="1"/>
  <c r="V3873" i="1" s="1"/>
  <c r="U3874" i="1"/>
  <c r="V3874" i="1" s="1"/>
  <c r="U3875" i="1"/>
  <c r="V3875" i="1" s="1"/>
  <c r="U3876" i="1"/>
  <c r="V3876" i="1" s="1"/>
  <c r="U3877" i="1"/>
  <c r="V3877" i="1" s="1"/>
  <c r="U3878" i="1"/>
  <c r="V3878" i="1" s="1"/>
  <c r="U3879" i="1"/>
  <c r="U3880" i="1"/>
  <c r="U3881" i="1"/>
  <c r="V3881" i="1" s="1"/>
  <c r="U3882" i="1"/>
  <c r="V3882" i="1" s="1"/>
  <c r="U3883" i="1"/>
  <c r="U3884" i="1"/>
  <c r="V3884" i="1"/>
  <c r="U3885" i="1"/>
  <c r="V3885" i="1"/>
  <c r="U3886" i="1"/>
  <c r="V3886" i="1"/>
  <c r="U3887" i="1"/>
  <c r="V3887" i="1"/>
  <c r="U3888" i="1"/>
  <c r="U3889" i="1"/>
  <c r="U3890" i="1"/>
  <c r="U3891" i="1"/>
  <c r="V3891" i="1" s="1"/>
  <c r="U3892" i="1"/>
  <c r="U3893" i="1"/>
  <c r="V3893" i="1"/>
  <c r="U3894" i="1"/>
  <c r="V3894" i="1"/>
  <c r="U3895" i="1"/>
  <c r="U3896" i="1"/>
  <c r="U3897" i="1"/>
  <c r="V3897" i="1"/>
  <c r="U3898" i="1"/>
  <c r="V3898" i="1"/>
  <c r="U3899" i="1"/>
  <c r="U3900" i="1"/>
  <c r="U3901" i="1"/>
  <c r="V3901" i="1"/>
  <c r="U3902" i="1"/>
  <c r="V3902" i="1"/>
  <c r="U3903" i="1"/>
  <c r="U3904" i="1"/>
  <c r="U3905" i="1"/>
  <c r="V3905" i="1"/>
  <c r="U3906" i="1"/>
  <c r="U3907" i="1"/>
  <c r="U3908" i="1"/>
  <c r="V3908" i="1"/>
  <c r="U3909" i="1"/>
  <c r="U3910" i="1"/>
  <c r="V3910" i="1" s="1"/>
  <c r="U3911" i="1"/>
  <c r="U3912" i="1"/>
  <c r="U3913" i="1"/>
  <c r="V3913" i="1" s="1"/>
  <c r="U3914" i="1"/>
  <c r="V3914" i="1" s="1"/>
  <c r="U3915" i="1"/>
  <c r="V3915" i="1" s="1"/>
  <c r="U3916" i="1"/>
  <c r="U3917" i="1"/>
  <c r="V3917" i="1"/>
  <c r="U3918" i="1"/>
  <c r="V3918" i="1"/>
  <c r="U3919" i="1"/>
  <c r="V3919" i="1"/>
  <c r="U3920" i="1"/>
  <c r="U3921" i="1"/>
  <c r="V3921" i="1" s="1"/>
  <c r="U3922" i="1"/>
  <c r="V3922" i="1" s="1"/>
  <c r="U3923" i="1"/>
  <c r="U3924" i="1"/>
  <c r="V3924" i="1"/>
  <c r="U3925" i="1"/>
  <c r="V3925" i="1"/>
  <c r="U3926" i="1"/>
  <c r="U3927" i="1"/>
  <c r="U3928" i="1"/>
  <c r="U3929" i="1"/>
  <c r="V3929" i="1" s="1"/>
  <c r="U3930" i="1"/>
  <c r="U3931" i="1"/>
  <c r="U3932" i="1"/>
  <c r="U3933" i="1"/>
  <c r="U3934" i="1"/>
  <c r="U3935" i="1"/>
  <c r="U3936" i="1"/>
  <c r="U3937" i="1"/>
  <c r="V3937" i="1"/>
  <c r="U3938" i="1"/>
  <c r="U3939" i="1"/>
  <c r="U3940" i="1"/>
  <c r="V3940" i="1"/>
  <c r="U3941" i="1"/>
  <c r="V3941" i="1"/>
  <c r="U3942" i="1"/>
  <c r="U3943" i="1"/>
  <c r="U3944" i="1"/>
  <c r="U3945" i="1"/>
  <c r="V3945" i="1" s="1"/>
  <c r="U3946" i="1"/>
  <c r="U3947" i="1"/>
  <c r="U3948" i="1"/>
  <c r="U3949" i="1"/>
  <c r="V3949" i="1"/>
  <c r="U3950" i="1"/>
  <c r="V3950" i="1"/>
  <c r="U3951" i="1"/>
  <c r="U3952" i="1"/>
  <c r="V3952" i="1" s="1"/>
  <c r="U3953" i="1"/>
  <c r="U3954" i="1"/>
  <c r="U3955" i="1"/>
  <c r="V3955" i="1" s="1"/>
  <c r="U3956" i="1"/>
  <c r="V3956" i="1" s="1"/>
  <c r="U3957" i="1"/>
  <c r="U3958" i="1"/>
  <c r="V3958" i="1"/>
  <c r="U3959" i="1"/>
  <c r="U3960" i="1"/>
  <c r="V3960" i="1" s="1"/>
  <c r="U3961" i="1"/>
  <c r="V3961" i="1" s="1"/>
  <c r="U3962" i="1"/>
  <c r="U3963" i="1"/>
  <c r="V3963" i="1"/>
  <c r="U3964" i="1"/>
  <c r="V3964" i="1"/>
  <c r="U3965" i="1"/>
  <c r="U3966" i="1"/>
  <c r="U3967" i="1"/>
  <c r="V3967" i="1"/>
  <c r="U3968" i="1"/>
  <c r="V3968" i="1"/>
  <c r="U3969" i="1"/>
  <c r="V3969" i="1"/>
  <c r="U3970" i="1"/>
  <c r="U3971" i="1"/>
  <c r="V3971" i="1" s="1"/>
  <c r="U3972" i="1"/>
  <c r="V3972" i="1" s="1"/>
  <c r="U3973" i="1"/>
  <c r="U3974" i="1"/>
  <c r="V3974" i="1"/>
  <c r="U3975" i="1"/>
  <c r="U3976" i="1"/>
  <c r="V3976" i="1" s="1"/>
  <c r="U3977" i="1"/>
  <c r="V3977" i="1" s="1"/>
  <c r="U3978" i="1"/>
  <c r="U3979" i="1"/>
  <c r="V3979" i="1"/>
  <c r="U3980" i="1"/>
  <c r="V3980" i="1"/>
  <c r="U3981" i="1"/>
  <c r="U3982" i="1"/>
  <c r="V3982" i="1" s="1"/>
  <c r="U3983" i="1"/>
  <c r="V3983" i="1" s="1"/>
  <c r="U3984" i="1"/>
  <c r="V3984" i="1" s="1"/>
  <c r="U3985" i="1"/>
  <c r="V3985" i="1" s="1"/>
  <c r="U3986" i="1"/>
  <c r="U3987" i="1"/>
  <c r="V3987" i="1"/>
  <c r="U3988" i="1"/>
  <c r="V3988" i="1"/>
  <c r="U3989" i="1"/>
  <c r="V3989" i="1"/>
  <c r="U3990" i="1"/>
  <c r="V3990" i="1"/>
  <c r="U3991" i="1"/>
  <c r="V3991" i="1"/>
  <c r="U3992" i="1"/>
  <c r="V3992" i="1"/>
  <c r="U3993" i="1"/>
  <c r="V3993" i="1"/>
  <c r="U3994" i="1"/>
  <c r="V3994" i="1"/>
  <c r="U3995" i="1"/>
  <c r="V3995" i="1"/>
  <c r="U3996" i="1"/>
  <c r="V3996" i="1"/>
  <c r="U3997" i="1"/>
  <c r="V3997" i="1"/>
  <c r="U3998" i="1"/>
  <c r="V3998" i="1"/>
  <c r="U3999" i="1"/>
  <c r="V3999" i="1"/>
  <c r="U4000" i="1"/>
  <c r="V4000" i="1"/>
  <c r="U4001" i="1"/>
  <c r="V4001" i="1"/>
  <c r="U4002" i="1"/>
  <c r="U4003" i="1"/>
  <c r="V4003" i="1" s="1"/>
  <c r="U4004" i="1"/>
  <c r="V4004" i="1" s="1"/>
  <c r="U4005" i="1"/>
  <c r="V4005" i="1" s="1"/>
  <c r="U4006" i="1"/>
  <c r="V4006" i="1" s="1"/>
  <c r="U4007" i="1"/>
  <c r="U4008" i="1"/>
  <c r="V4008" i="1"/>
  <c r="U4009" i="1"/>
  <c r="V4009" i="1"/>
  <c r="U4010" i="1"/>
  <c r="U4011" i="1"/>
  <c r="V4011" i="1" s="1"/>
  <c r="U4012" i="1"/>
  <c r="V4012" i="1" s="1"/>
  <c r="U4013" i="1"/>
  <c r="U4014" i="1"/>
  <c r="V4014" i="1"/>
  <c r="U4015" i="1"/>
  <c r="U4016" i="1"/>
  <c r="V4016" i="1" s="1"/>
  <c r="U4017" i="1"/>
  <c r="U4018" i="1"/>
  <c r="U4019" i="1"/>
  <c r="V4019" i="1" s="1"/>
  <c r="U4020" i="1"/>
  <c r="V4020" i="1" s="1"/>
  <c r="U4021" i="1"/>
  <c r="U4022" i="1"/>
  <c r="V4022" i="1"/>
  <c r="U4023" i="1"/>
  <c r="U4024" i="1"/>
  <c r="V4024" i="1" s="1"/>
  <c r="U4025" i="1"/>
  <c r="U4026" i="1"/>
  <c r="U4027" i="1"/>
  <c r="U4028" i="1"/>
  <c r="V4028" i="1"/>
  <c r="U4029" i="1"/>
  <c r="U4030" i="1"/>
  <c r="U4031" i="1"/>
  <c r="V4031" i="1"/>
  <c r="U4032" i="1"/>
  <c r="U4033" i="1"/>
  <c r="U4034" i="1"/>
  <c r="V4034" i="1"/>
  <c r="U4035" i="1"/>
  <c r="V4035" i="1"/>
  <c r="U4036" i="1"/>
  <c r="U4037" i="1"/>
  <c r="U4038" i="1"/>
  <c r="V4038" i="1"/>
  <c r="U4039" i="1"/>
  <c r="V4039" i="1"/>
  <c r="U4040" i="1"/>
  <c r="V4040" i="1"/>
  <c r="U4041" i="1"/>
  <c r="U4042" i="1"/>
  <c r="V4042" i="1" s="1"/>
  <c r="U4043" i="1"/>
  <c r="U4044" i="1"/>
  <c r="V4044" i="1"/>
  <c r="U4045" i="1"/>
  <c r="V4045" i="1"/>
  <c r="U4046" i="1"/>
  <c r="U4047" i="1"/>
  <c r="V4047" i="1" s="1"/>
  <c r="U4048" i="1"/>
  <c r="V4048" i="1" s="1"/>
  <c r="U4049" i="1"/>
  <c r="U4050" i="1"/>
  <c r="U4051" i="1"/>
  <c r="V4051" i="1" s="1"/>
  <c r="U4052" i="1"/>
  <c r="V4052" i="1" s="1"/>
  <c r="U4053" i="1"/>
  <c r="U4054" i="1"/>
  <c r="U4055" i="1"/>
  <c r="V4055" i="1" s="1"/>
  <c r="U4056" i="1"/>
  <c r="V4056" i="1" s="1"/>
  <c r="U4057" i="1"/>
  <c r="U4058" i="1"/>
  <c r="U4059" i="1"/>
  <c r="V4059" i="1" s="1"/>
  <c r="U4060" i="1"/>
  <c r="V4060" i="1" s="1"/>
  <c r="U4061" i="1"/>
  <c r="U4062" i="1"/>
  <c r="V4062" i="1"/>
  <c r="U4063" i="1"/>
  <c r="U4064" i="1"/>
  <c r="V4064" i="1" s="1"/>
  <c r="U4065" i="1"/>
  <c r="V4065" i="1" s="1"/>
  <c r="U4066" i="1"/>
  <c r="U4067" i="1"/>
  <c r="V4067" i="1"/>
  <c r="U4068" i="1"/>
  <c r="V4068" i="1"/>
  <c r="U4069" i="1"/>
  <c r="V4069" i="1"/>
  <c r="U4070" i="1"/>
  <c r="U4071" i="1"/>
  <c r="V4071" i="1" s="1"/>
  <c r="U4072" i="1"/>
  <c r="V4072" i="1" s="1"/>
  <c r="U4073" i="1"/>
  <c r="V4073" i="1" s="1"/>
  <c r="U4074" i="1"/>
  <c r="U4075" i="1"/>
  <c r="V4075" i="1"/>
  <c r="U4076" i="1"/>
  <c r="V4076" i="1"/>
  <c r="U4077" i="1"/>
  <c r="U4078" i="1"/>
  <c r="V4078" i="1" s="1"/>
  <c r="U4079" i="1"/>
  <c r="U4080" i="1"/>
  <c r="V4080" i="1"/>
  <c r="U4081" i="1"/>
  <c r="V4081" i="1"/>
  <c r="U4082" i="1"/>
  <c r="V4082" i="1"/>
  <c r="U4083" i="1"/>
  <c r="V4083" i="1"/>
  <c r="U4084" i="1"/>
  <c r="V4084" i="1"/>
  <c r="U4085" i="1"/>
  <c r="U4086" i="1"/>
  <c r="V4086" i="1" s="1"/>
  <c r="U4087" i="1"/>
  <c r="U4088" i="1"/>
  <c r="V4088" i="1"/>
  <c r="U4089" i="1"/>
  <c r="U4090" i="1"/>
  <c r="U4091" i="1"/>
  <c r="V4091" i="1"/>
  <c r="U4092" i="1"/>
  <c r="V4092" i="1"/>
  <c r="U4093" i="1"/>
  <c r="V4093" i="1"/>
  <c r="U4094" i="1"/>
  <c r="U4095" i="1"/>
  <c r="V4095" i="1" s="1"/>
  <c r="U4096" i="1"/>
  <c r="U4097" i="1"/>
  <c r="U4098" i="1"/>
  <c r="U4099" i="1"/>
  <c r="V4099" i="1"/>
  <c r="U4100" i="1"/>
  <c r="V4100" i="1"/>
  <c r="U4101" i="1"/>
  <c r="U4102" i="1"/>
  <c r="V4102" i="1" s="1"/>
  <c r="U4103" i="1"/>
  <c r="V4103" i="1" s="1"/>
  <c r="U4104" i="1"/>
  <c r="U4105" i="1"/>
  <c r="V4105" i="1"/>
  <c r="U4106" i="1"/>
  <c r="V4106" i="1"/>
  <c r="U4107" i="1"/>
  <c r="V4107" i="1"/>
  <c r="U4108" i="1"/>
  <c r="V4108" i="1"/>
  <c r="U4109" i="1"/>
  <c r="V4109" i="1"/>
  <c r="U4110" i="1"/>
  <c r="V4110" i="1"/>
  <c r="U4111" i="1"/>
  <c r="V4111" i="1"/>
  <c r="U4112" i="1"/>
  <c r="V4112" i="1"/>
  <c r="U4113" i="1"/>
  <c r="V4113" i="1"/>
  <c r="U4114" i="1"/>
  <c r="U4115" i="1"/>
  <c r="V4115" i="1" s="1"/>
  <c r="U4116" i="1"/>
  <c r="V4116" i="1" s="1"/>
  <c r="U4117" i="1"/>
  <c r="U4118" i="1"/>
  <c r="U4119" i="1"/>
  <c r="V4119" i="1" s="1"/>
  <c r="U4120" i="1"/>
  <c r="U4121" i="1"/>
  <c r="U4122" i="1"/>
  <c r="U4123" i="1"/>
  <c r="V4123" i="1"/>
  <c r="U4124" i="1"/>
  <c r="U4125" i="1"/>
  <c r="U4126" i="1"/>
  <c r="V4126" i="1"/>
  <c r="U4127" i="1"/>
  <c r="V4127" i="1"/>
  <c r="U4128" i="1"/>
  <c r="U4129" i="1"/>
  <c r="U4130" i="1"/>
  <c r="U4131" i="1"/>
  <c r="V4131" i="1" s="1"/>
  <c r="U4132" i="1"/>
  <c r="U4133" i="1"/>
  <c r="U4134" i="1"/>
  <c r="U4135" i="1"/>
  <c r="V4135" i="1"/>
  <c r="U4136" i="1"/>
  <c r="U4137" i="1"/>
  <c r="U4138" i="1"/>
  <c r="U4139" i="1"/>
  <c r="V4139" i="1" s="1"/>
  <c r="U4140" i="1"/>
  <c r="V4140" i="1" s="1"/>
  <c r="U4141" i="1"/>
  <c r="U4142" i="1"/>
  <c r="V4142" i="1"/>
  <c r="U4143" i="1"/>
  <c r="V4143" i="1"/>
  <c r="U4144" i="1"/>
  <c r="U4145" i="1"/>
  <c r="U4146" i="1"/>
  <c r="U4147" i="1"/>
  <c r="V4147" i="1" s="1"/>
  <c r="U4148" i="1"/>
  <c r="U4149" i="1"/>
  <c r="V4149" i="1"/>
  <c r="U4150" i="1"/>
  <c r="U4151" i="1"/>
  <c r="U4152" i="1"/>
  <c r="U4153" i="1"/>
  <c r="V4153" i="1" s="1"/>
  <c r="U4154" i="1"/>
  <c r="U4155" i="1"/>
  <c r="V4155" i="1"/>
  <c r="U4156" i="1"/>
  <c r="U4157" i="1"/>
  <c r="V4157" i="1" s="1"/>
  <c r="U4158" i="1"/>
  <c r="V4158" i="1" s="1"/>
  <c r="U4159" i="1"/>
  <c r="U4160" i="1"/>
  <c r="U4161" i="1"/>
  <c r="V4161" i="1" s="1"/>
  <c r="U4162" i="1"/>
  <c r="V4162" i="1" s="1"/>
  <c r="U4163" i="1"/>
  <c r="V4163" i="1" s="1"/>
  <c r="U4164" i="1"/>
  <c r="V4164" i="1" s="1"/>
  <c r="U4165" i="1"/>
  <c r="U4166" i="1"/>
  <c r="V4166" i="1" s="1"/>
  <c r="U4167" i="1"/>
  <c r="V4167" i="1" s="1"/>
  <c r="U4168" i="1"/>
  <c r="V4168" i="1" s="1"/>
  <c r="U4169" i="1"/>
  <c r="V4169" i="1" s="1"/>
  <c r="U4170" i="1"/>
  <c r="V4170" i="1" s="1"/>
  <c r="U4171" i="1"/>
  <c r="V4171" i="1" s="1"/>
  <c r="U4172" i="1"/>
  <c r="U4173" i="1"/>
  <c r="V4173" i="1"/>
  <c r="U4174" i="1"/>
  <c r="V4174" i="1"/>
  <c r="U4175" i="1"/>
  <c r="V4175" i="1"/>
  <c r="U4176" i="1"/>
  <c r="V4176" i="1"/>
  <c r="U4177" i="1"/>
  <c r="U4178" i="1"/>
  <c r="U4179" i="1"/>
  <c r="U4180" i="1"/>
  <c r="V4180" i="1" s="1"/>
  <c r="U4181" i="1"/>
  <c r="U4182" i="1"/>
  <c r="V4182" i="1"/>
  <c r="U4183" i="1"/>
  <c r="U4184" i="1"/>
  <c r="V4184" i="1" s="1"/>
  <c r="U4185" i="1"/>
  <c r="U4186" i="1"/>
  <c r="U4187" i="1"/>
  <c r="V4187" i="1" s="1"/>
  <c r="U4188" i="1"/>
  <c r="V4188" i="1" s="1"/>
  <c r="U4189" i="1"/>
  <c r="U4190" i="1"/>
  <c r="U4191" i="1"/>
  <c r="V4191" i="1" s="1"/>
  <c r="U4192" i="1"/>
  <c r="V4192" i="1" s="1"/>
  <c r="U4193" i="1"/>
  <c r="U4194" i="1"/>
  <c r="U4195" i="1"/>
  <c r="V4195" i="1" s="1"/>
  <c r="U4196" i="1"/>
  <c r="V4196" i="1" s="1"/>
  <c r="U4197" i="1"/>
  <c r="U4198" i="1"/>
  <c r="V4198" i="1"/>
  <c r="U4199" i="1"/>
  <c r="U4200" i="1"/>
  <c r="V4200" i="1" s="1"/>
  <c r="U4201" i="1"/>
  <c r="U4202" i="1"/>
  <c r="U4203" i="1"/>
  <c r="V4203" i="1" s="1"/>
  <c r="U4204" i="1"/>
  <c r="V4204" i="1" s="1"/>
  <c r="U4205" i="1"/>
  <c r="U4206" i="1"/>
  <c r="V4206" i="1"/>
  <c r="U4207" i="1"/>
  <c r="U4208" i="1"/>
  <c r="U4209" i="1"/>
  <c r="U4210" i="1"/>
  <c r="U4211" i="1"/>
  <c r="V4211" i="1"/>
  <c r="U4212" i="1"/>
  <c r="U4213" i="1"/>
  <c r="U4214" i="1"/>
  <c r="V4214" i="1"/>
  <c r="U4215" i="1"/>
  <c r="V4215" i="1"/>
  <c r="U4216" i="1"/>
  <c r="U4217" i="1"/>
  <c r="U4218" i="1"/>
  <c r="U4219" i="1"/>
  <c r="V4219" i="1" s="1"/>
  <c r="U4220" i="1"/>
  <c r="V4220" i="1" s="1"/>
  <c r="U4221" i="1"/>
  <c r="V4221" i="1" s="1"/>
  <c r="U4222" i="1"/>
  <c r="V4222" i="1" s="1"/>
  <c r="U4223" i="1"/>
  <c r="V4223" i="1" s="1"/>
  <c r="U4224" i="1"/>
  <c r="U4225" i="1"/>
  <c r="V4225" i="1"/>
  <c r="U4226" i="1"/>
  <c r="U4227" i="1"/>
  <c r="V4227" i="1" s="1"/>
  <c r="U4228" i="1"/>
  <c r="V4228" i="1" s="1"/>
  <c r="U4229" i="1"/>
  <c r="V4229" i="1" s="1"/>
  <c r="U4230" i="1"/>
  <c r="V4230" i="1" s="1"/>
  <c r="U4231" i="1"/>
  <c r="V4231" i="1" s="1"/>
  <c r="U4232" i="1"/>
  <c r="U4233" i="1"/>
  <c r="V4233" i="1"/>
  <c r="U4234" i="1"/>
  <c r="U4235" i="1"/>
  <c r="V4235" i="1" s="1"/>
  <c r="U4236" i="1"/>
  <c r="U4237" i="1"/>
  <c r="V4237" i="1"/>
  <c r="U4238" i="1"/>
  <c r="V4238" i="1"/>
  <c r="U4239" i="1"/>
  <c r="V4239" i="1"/>
  <c r="U4240" i="1"/>
  <c r="V4240" i="1"/>
  <c r="U4241" i="1"/>
  <c r="V4241" i="1"/>
  <c r="U4242" i="1"/>
  <c r="V4242" i="1"/>
  <c r="U4243" i="1"/>
  <c r="V4243" i="1"/>
  <c r="U4244" i="1"/>
  <c r="U4245" i="1"/>
  <c r="U4246" i="1"/>
  <c r="V4246" i="1"/>
  <c r="U4247" i="1"/>
  <c r="V4247" i="1"/>
  <c r="U4248" i="1"/>
  <c r="U4249" i="1"/>
  <c r="V4249" i="1" s="1"/>
  <c r="U4250" i="1"/>
  <c r="U4251" i="1"/>
  <c r="U4252" i="1"/>
  <c r="U4253" i="1"/>
  <c r="V4253" i="1"/>
  <c r="U4254" i="1"/>
  <c r="V4254" i="1"/>
  <c r="U4255" i="1"/>
  <c r="U4256" i="1"/>
  <c r="V4256" i="1" s="1"/>
  <c r="U4257" i="1"/>
  <c r="V4257" i="1" s="1"/>
  <c r="U4258" i="1"/>
  <c r="U4259" i="1"/>
  <c r="V4259" i="1"/>
  <c r="U4260" i="1"/>
  <c r="U4261" i="1"/>
  <c r="V4261" i="1" s="1"/>
  <c r="U4262" i="1"/>
  <c r="V4262" i="1" s="1"/>
  <c r="U4263" i="1"/>
  <c r="V4263" i="1" s="1"/>
  <c r="U4264" i="1"/>
  <c r="V4264" i="1" s="1"/>
  <c r="U4265" i="1"/>
  <c r="U4266" i="1"/>
  <c r="V4266" i="1" s="1"/>
  <c r="U4267" i="1"/>
  <c r="V4267" i="1" s="1"/>
  <c r="U4268" i="1"/>
  <c r="U4269" i="1"/>
  <c r="U4270" i="1"/>
  <c r="U4271" i="1"/>
  <c r="V4271" i="1"/>
  <c r="U4272" i="1"/>
  <c r="U4273" i="1"/>
  <c r="V4273" i="1" s="1"/>
  <c r="U4274" i="1"/>
  <c r="U4275" i="1"/>
  <c r="V4275" i="1"/>
  <c r="U4276" i="1"/>
  <c r="U4277" i="1"/>
  <c r="U4278" i="1"/>
  <c r="V4278" i="1"/>
  <c r="U4279" i="1"/>
  <c r="U4280" i="1"/>
  <c r="U4281" i="1"/>
  <c r="V4281" i="1"/>
  <c r="U4282" i="1"/>
  <c r="V4282" i="1"/>
  <c r="U4283" i="1"/>
  <c r="V4283" i="1"/>
  <c r="U4284" i="1"/>
  <c r="U4285" i="1"/>
  <c r="V4285" i="1" s="1"/>
  <c r="U4286" i="1"/>
  <c r="V4286" i="1" s="1"/>
  <c r="U4287" i="1"/>
  <c r="U4288" i="1"/>
  <c r="V4288" i="1"/>
  <c r="U4289" i="1"/>
  <c r="V4289" i="1"/>
  <c r="U4290" i="1"/>
  <c r="U4291" i="1"/>
  <c r="U4292" i="1"/>
  <c r="U4293" i="1"/>
  <c r="V4293" i="1" s="1"/>
  <c r="U4294" i="1"/>
  <c r="V4294" i="1" s="1"/>
  <c r="U4295" i="1"/>
  <c r="U4296" i="1"/>
  <c r="V4296" i="1"/>
  <c r="U4297" i="1"/>
  <c r="U4298" i="1"/>
  <c r="V4298" i="1" s="1"/>
  <c r="U4299" i="1"/>
  <c r="V4299" i="1" s="1"/>
  <c r="U4300" i="1"/>
  <c r="V4300" i="1" s="1"/>
  <c r="U4301" i="1"/>
  <c r="U4302" i="1"/>
  <c r="V4302" i="1"/>
  <c r="U4303" i="1"/>
  <c r="V4303" i="1"/>
  <c r="U4304" i="1"/>
  <c r="U4305" i="1"/>
  <c r="U4306" i="1"/>
  <c r="V4306" i="1"/>
  <c r="U4307" i="1"/>
  <c r="V4307" i="1"/>
  <c r="U4308" i="1"/>
  <c r="U4309" i="1"/>
  <c r="U4310" i="1"/>
  <c r="V4310" i="1"/>
  <c r="U4311" i="1"/>
  <c r="V4311" i="1"/>
  <c r="U4312" i="1"/>
  <c r="U4313" i="1"/>
  <c r="U4314" i="1"/>
  <c r="U4315" i="1"/>
  <c r="V4315" i="1" s="1"/>
  <c r="U4316" i="1"/>
  <c r="U4317" i="1"/>
  <c r="U4318" i="1"/>
  <c r="V4318" i="1" s="1"/>
  <c r="U4319" i="1"/>
  <c r="V4319" i="1" s="1"/>
  <c r="U4320" i="1"/>
  <c r="U4321" i="1"/>
  <c r="U4322" i="1"/>
  <c r="U4323" i="1"/>
  <c r="V4323" i="1"/>
  <c r="U4324" i="1"/>
  <c r="U4325" i="1"/>
  <c r="U4326" i="1"/>
  <c r="V4326" i="1"/>
  <c r="U4327" i="1"/>
  <c r="V4327" i="1"/>
  <c r="U4328" i="1"/>
  <c r="U4329" i="1"/>
  <c r="U4330" i="1"/>
  <c r="V4330" i="1"/>
  <c r="U4331" i="1"/>
  <c r="V4331" i="1"/>
  <c r="U4332" i="1"/>
  <c r="U4333" i="1"/>
  <c r="V4333" i="1" s="1"/>
  <c r="U4334" i="1"/>
  <c r="V4334" i="1" s="1"/>
  <c r="U4335" i="1"/>
  <c r="V4335" i="1" s="1"/>
  <c r="U4336" i="1"/>
  <c r="U4337" i="1"/>
  <c r="V4337" i="1"/>
  <c r="U4338" i="1"/>
  <c r="U4339" i="1"/>
  <c r="V4339" i="1" s="1"/>
  <c r="U4340" i="1"/>
  <c r="U4341" i="1"/>
  <c r="V4341" i="1"/>
  <c r="U4342" i="1"/>
  <c r="V4342" i="1"/>
  <c r="U4343" i="1"/>
  <c r="U4344" i="1"/>
  <c r="U4345" i="1"/>
  <c r="V4345" i="1"/>
  <c r="U4346" i="1"/>
  <c r="V4346" i="1"/>
  <c r="U4347" i="1"/>
  <c r="V4347" i="1"/>
  <c r="U4348" i="1"/>
  <c r="V4348" i="1"/>
  <c r="U4349" i="1"/>
  <c r="U4350" i="1"/>
  <c r="V4350" i="1" s="1"/>
  <c r="U4351" i="1"/>
  <c r="U4352" i="1"/>
  <c r="V4352" i="1"/>
  <c r="U4353" i="1"/>
  <c r="U4354" i="1"/>
  <c r="V4354" i="1" s="1"/>
  <c r="U4355" i="1"/>
  <c r="U4356" i="1"/>
  <c r="V4356" i="1"/>
  <c r="U4357" i="1"/>
  <c r="U4358" i="1"/>
  <c r="V4358" i="1" s="1"/>
  <c r="U4359" i="1"/>
  <c r="V4359" i="1" s="1"/>
  <c r="U4360" i="1"/>
  <c r="V4360" i="1" s="1"/>
  <c r="U4361" i="1"/>
  <c r="U4362" i="1"/>
  <c r="V4362" i="1"/>
  <c r="U4363" i="1"/>
  <c r="U4364" i="1"/>
  <c r="V4364" i="1" s="1"/>
  <c r="U4365" i="1"/>
  <c r="U4366" i="1"/>
  <c r="V4366" i="1"/>
  <c r="U4367" i="1"/>
  <c r="V4367" i="1"/>
  <c r="U4368" i="1"/>
  <c r="V4368" i="1"/>
  <c r="U4369" i="1"/>
  <c r="U4370" i="1"/>
  <c r="U4371" i="1"/>
  <c r="V4371" i="1"/>
  <c r="U4372" i="1"/>
  <c r="V4372" i="1"/>
  <c r="U4373" i="1"/>
  <c r="U4374" i="1"/>
  <c r="V4374" i="1" s="1"/>
  <c r="U4375" i="1"/>
  <c r="V4375" i="1" s="1"/>
  <c r="U4376" i="1"/>
  <c r="V4376" i="1" s="1"/>
  <c r="U4377" i="1"/>
  <c r="U4378" i="1"/>
  <c r="V4378" i="1"/>
  <c r="U4379" i="1"/>
  <c r="U4380" i="1"/>
  <c r="U4381" i="1"/>
  <c r="U4382" i="1"/>
  <c r="V4382" i="1" s="1"/>
  <c r="U4383" i="1"/>
  <c r="U4384" i="1"/>
  <c r="U4385" i="1"/>
  <c r="U4386" i="1"/>
  <c r="V4386" i="1"/>
  <c r="U4387" i="1"/>
  <c r="U4388" i="1"/>
  <c r="V4388" i="1" s="1"/>
  <c r="U4389" i="1"/>
  <c r="U4390" i="1"/>
  <c r="V4390" i="1"/>
  <c r="U4391" i="1"/>
  <c r="U4392" i="1"/>
  <c r="V4392" i="1" s="1"/>
  <c r="U4393" i="1"/>
  <c r="U4394" i="1"/>
  <c r="V4394" i="1"/>
  <c r="U4395" i="1"/>
  <c r="V4395" i="1"/>
  <c r="U4396" i="1"/>
  <c r="V4396" i="1"/>
  <c r="U4397" i="1"/>
  <c r="U4398" i="1"/>
  <c r="V4398" i="1" s="1"/>
  <c r="U4399" i="1"/>
  <c r="U4400" i="1"/>
  <c r="V4400" i="1"/>
  <c r="U4401" i="1"/>
  <c r="U4402" i="1"/>
  <c r="U4403" i="1"/>
  <c r="V4403" i="1"/>
  <c r="U4404" i="1"/>
  <c r="V4404" i="1"/>
  <c r="U4405" i="1"/>
  <c r="U4406" i="1"/>
  <c r="V4406" i="1" s="1"/>
  <c r="U4407" i="1"/>
  <c r="U4408" i="1"/>
  <c r="V4408" i="1"/>
  <c r="U4409" i="1"/>
  <c r="V4409" i="1"/>
  <c r="U4410" i="1"/>
  <c r="U4411" i="1"/>
  <c r="U4412" i="1"/>
  <c r="V4412" i="1"/>
  <c r="U4413" i="1"/>
  <c r="V4413" i="1"/>
  <c r="U4414" i="1"/>
  <c r="V4414" i="1"/>
  <c r="U4415" i="1"/>
  <c r="U4416" i="1"/>
  <c r="V4416" i="1" s="1"/>
  <c r="U4417" i="1"/>
  <c r="U4418" i="1"/>
  <c r="U4419" i="1"/>
  <c r="V4419" i="1" s="1"/>
  <c r="U4420" i="1"/>
  <c r="V4420" i="1" s="1"/>
  <c r="U4421" i="1"/>
  <c r="V4421" i="1" s="1"/>
  <c r="U4422" i="1"/>
  <c r="V4422" i="1" s="1"/>
  <c r="U4423" i="1"/>
  <c r="U4424" i="1"/>
  <c r="V4424" i="1"/>
  <c r="U4425" i="1"/>
  <c r="V4425" i="1"/>
  <c r="U4426" i="1"/>
  <c r="V4426" i="1"/>
  <c r="U4427" i="1"/>
  <c r="V4427" i="1"/>
  <c r="U4428" i="1"/>
  <c r="V4428" i="1"/>
  <c r="U4429" i="1"/>
  <c r="V4429" i="1"/>
  <c r="U4430" i="1"/>
  <c r="V4430" i="1"/>
  <c r="U4431" i="1"/>
  <c r="U4432" i="1"/>
  <c r="V4432" i="1" s="1"/>
  <c r="U4433" i="1"/>
  <c r="V4433" i="1" s="1"/>
  <c r="U4434" i="1"/>
  <c r="U4435" i="1"/>
  <c r="V4435" i="1"/>
  <c r="U4436" i="1"/>
  <c r="V4436" i="1"/>
  <c r="U4437" i="1"/>
  <c r="U4438" i="1"/>
  <c r="V4438" i="1" s="1"/>
  <c r="U4439" i="1"/>
  <c r="V4439" i="1" s="1"/>
  <c r="U4440" i="1"/>
  <c r="V4440" i="1" s="1"/>
  <c r="U4441" i="1"/>
  <c r="V4441" i="1" s="1"/>
  <c r="U4442" i="1"/>
  <c r="V4442" i="1" s="1"/>
  <c r="U4443" i="1"/>
  <c r="V4443" i="1" s="1"/>
  <c r="U4444" i="1"/>
  <c r="V4444" i="1" s="1"/>
  <c r="U4445" i="1"/>
  <c r="U4446" i="1"/>
  <c r="V4446" i="1"/>
  <c r="U4447" i="1"/>
  <c r="U4448" i="1"/>
  <c r="V4448" i="1" s="1"/>
  <c r="U4449" i="1"/>
  <c r="V4449" i="1" s="1"/>
  <c r="U4450" i="1"/>
  <c r="V4450" i="1" s="1"/>
  <c r="U4451" i="1"/>
  <c r="V4451" i="1" s="1"/>
  <c r="U4452" i="1"/>
  <c r="V4452" i="1" s="1"/>
  <c r="U4453" i="1"/>
  <c r="U4454" i="1"/>
  <c r="V4454" i="1"/>
  <c r="U4455" i="1"/>
  <c r="U4456" i="1"/>
  <c r="V4456" i="1" s="1"/>
  <c r="U4457" i="1"/>
  <c r="U4458" i="1"/>
  <c r="U4459" i="1"/>
  <c r="V4459" i="1" s="1"/>
  <c r="U4460" i="1"/>
  <c r="V4460" i="1" s="1"/>
  <c r="U4461" i="1"/>
  <c r="U4462" i="1"/>
  <c r="V4462" i="1" s="1"/>
  <c r="U4463" i="1"/>
  <c r="V4463" i="1" s="1"/>
  <c r="U4464" i="1"/>
  <c r="V4464" i="1" s="1"/>
  <c r="U4465" i="1"/>
  <c r="V4465" i="1" s="1"/>
  <c r="U4466" i="1"/>
  <c r="U4467" i="1"/>
  <c r="V4467" i="1"/>
  <c r="U4468" i="1"/>
  <c r="U4469" i="1"/>
  <c r="U4470" i="1"/>
  <c r="U4471" i="1"/>
  <c r="V4471" i="1" s="1"/>
  <c r="U4472" i="1"/>
  <c r="U4473" i="1"/>
  <c r="U4474" i="1"/>
  <c r="U4475" i="1"/>
  <c r="V4475" i="1"/>
  <c r="U4476" i="1"/>
  <c r="U4477" i="1"/>
  <c r="V4477" i="1" s="1"/>
  <c r="U4478" i="1"/>
  <c r="V4478" i="1" s="1"/>
  <c r="U4479" i="1"/>
  <c r="V4479" i="1" s="1"/>
  <c r="U4480" i="1"/>
  <c r="U4481" i="1"/>
  <c r="U4482" i="1"/>
  <c r="V4482" i="1" s="1"/>
  <c r="U4483" i="1"/>
  <c r="V4483" i="1" s="1"/>
  <c r="U4484" i="1"/>
  <c r="U4485" i="1"/>
  <c r="V4485" i="1"/>
  <c r="U4486" i="1"/>
  <c r="V4486" i="1"/>
  <c r="U4487" i="1"/>
  <c r="V4487" i="1"/>
  <c r="U4488" i="1"/>
  <c r="U4489" i="1"/>
  <c r="V4489" i="1" s="1"/>
  <c r="U4490" i="1"/>
  <c r="U4491" i="1"/>
  <c r="V4491" i="1"/>
  <c r="U4492" i="1"/>
  <c r="U4493" i="1"/>
  <c r="V4493" i="1" s="1"/>
  <c r="U4494" i="1"/>
  <c r="V4494" i="1" s="1"/>
  <c r="U4495" i="1"/>
  <c r="V4495" i="1" s="1"/>
  <c r="U4496" i="1"/>
  <c r="V4496" i="1" s="1"/>
  <c r="U4497" i="1"/>
  <c r="V4497" i="1" s="1"/>
  <c r="U4498" i="1"/>
  <c r="U4499" i="1"/>
  <c r="V4499" i="1"/>
  <c r="U4500" i="1"/>
  <c r="V4500" i="1"/>
  <c r="U4501" i="1"/>
  <c r="V4501" i="1"/>
  <c r="U4502" i="1"/>
  <c r="V4502" i="1"/>
  <c r="U4503" i="1"/>
  <c r="V4503" i="1"/>
  <c r="U4504" i="1"/>
  <c r="U4505" i="1"/>
  <c r="V4505" i="1" s="1"/>
  <c r="U4506" i="1"/>
  <c r="U4507" i="1"/>
  <c r="V4507" i="1"/>
  <c r="U4508" i="1"/>
  <c r="V4508" i="1"/>
  <c r="U4509" i="1"/>
  <c r="U4510" i="1"/>
  <c r="V4510" i="1" s="1"/>
  <c r="U4511" i="1"/>
  <c r="U4512" i="1"/>
  <c r="V4512" i="1"/>
  <c r="U4513" i="1"/>
  <c r="U4514" i="1"/>
  <c r="V4514" i="1" s="1"/>
  <c r="U4515" i="1"/>
  <c r="V4515" i="1" s="1"/>
  <c r="U4516" i="1"/>
  <c r="U4517" i="1"/>
  <c r="U4518" i="1"/>
  <c r="V4518" i="1" s="1"/>
  <c r="U4519" i="1"/>
  <c r="U4520" i="1"/>
  <c r="V4520" i="1"/>
  <c r="U4521" i="1"/>
  <c r="U4522" i="1"/>
  <c r="V4522" i="1" s="1"/>
  <c r="U4523" i="1"/>
  <c r="V4523" i="1" s="1"/>
  <c r="U4524" i="1"/>
  <c r="V4524" i="1" s="1"/>
  <c r="U4525" i="1"/>
  <c r="U4526" i="1"/>
  <c r="V4526" i="1"/>
  <c r="U4527" i="1"/>
  <c r="V4527" i="1"/>
  <c r="U4528" i="1"/>
  <c r="V4528" i="1"/>
  <c r="U4529" i="1"/>
  <c r="V4529" i="1"/>
  <c r="U4530" i="1"/>
  <c r="V4530" i="1"/>
  <c r="U4531" i="1"/>
  <c r="V4531" i="1"/>
  <c r="U4532" i="1"/>
  <c r="U4533" i="1"/>
  <c r="V4533" i="1" s="1"/>
  <c r="U4534" i="1"/>
  <c r="V4534" i="1" s="1"/>
  <c r="U4535" i="1"/>
  <c r="V4535" i="1" s="1"/>
  <c r="U4536" i="1"/>
  <c r="U4537" i="1"/>
  <c r="V4537" i="1"/>
  <c r="U4538" i="1"/>
  <c r="V4538" i="1"/>
  <c r="U4539" i="1"/>
  <c r="V4539" i="1"/>
  <c r="U4540" i="1"/>
  <c r="V4540" i="1"/>
  <c r="U4541" i="1"/>
  <c r="V4541" i="1"/>
  <c r="U4542" i="1"/>
  <c r="V4542" i="1"/>
  <c r="U4543" i="1"/>
  <c r="U4544" i="1"/>
  <c r="V4544" i="1" s="1"/>
  <c r="U4545" i="1"/>
  <c r="V4545" i="1" s="1"/>
  <c r="U4546" i="1"/>
  <c r="V4546" i="1" s="1"/>
  <c r="U4547" i="1"/>
  <c r="V4547" i="1" s="1"/>
  <c r="U4548" i="1"/>
  <c r="U4549" i="1"/>
  <c r="V4549" i="1"/>
  <c r="U4550" i="1"/>
  <c r="V4550" i="1"/>
  <c r="U4551" i="1"/>
  <c r="V4551" i="1"/>
  <c r="U4552" i="1"/>
  <c r="V4552" i="1"/>
  <c r="U4553" i="1"/>
  <c r="V4553" i="1"/>
  <c r="U4554" i="1"/>
  <c r="V4554" i="1"/>
  <c r="U4555" i="1"/>
  <c r="V4555" i="1"/>
  <c r="U4556" i="1"/>
  <c r="V4556" i="1"/>
  <c r="U4557" i="1"/>
  <c r="V4557" i="1"/>
  <c r="U4558" i="1"/>
  <c r="V4558" i="1"/>
  <c r="U4559" i="1"/>
  <c r="V4559" i="1"/>
  <c r="U4560" i="1"/>
  <c r="V4560" i="1"/>
  <c r="U4561" i="1"/>
  <c r="U4562" i="1"/>
  <c r="V4562" i="1" s="1"/>
  <c r="U4563" i="1"/>
  <c r="V4563" i="1" s="1"/>
  <c r="U4564" i="1"/>
  <c r="V4564" i="1" s="1"/>
  <c r="U4565" i="1"/>
  <c r="V4565" i="1" s="1"/>
  <c r="U4566" i="1"/>
  <c r="V4566" i="1" s="1"/>
  <c r="U4567" i="1"/>
  <c r="V4567" i="1" s="1"/>
  <c r="U4568" i="1"/>
  <c r="V4568" i="1" s="1"/>
  <c r="U4569" i="1"/>
  <c r="U4570" i="1"/>
  <c r="V4570" i="1"/>
  <c r="U4571" i="1"/>
  <c r="V4571" i="1"/>
  <c r="U4572" i="1"/>
  <c r="V4572" i="1"/>
  <c r="U4573" i="1"/>
  <c r="V4573" i="1"/>
  <c r="U4574" i="1"/>
  <c r="V4574" i="1"/>
  <c r="U4575" i="1"/>
  <c r="V4575" i="1"/>
  <c r="U4576" i="1"/>
  <c r="V4576" i="1"/>
  <c r="U4577" i="1"/>
  <c r="V4577" i="1"/>
  <c r="U4578" i="1"/>
  <c r="V4578" i="1"/>
  <c r="U4579" i="1"/>
  <c r="V4579" i="1"/>
  <c r="U4580" i="1"/>
  <c r="V4580" i="1"/>
  <c r="U4581" i="1"/>
  <c r="U4582" i="1"/>
  <c r="V4582" i="1" s="1"/>
  <c r="U4583" i="1"/>
  <c r="V4583" i="1" s="1"/>
  <c r="U4584" i="1"/>
  <c r="V4584" i="1" s="1"/>
  <c r="U4585" i="1"/>
  <c r="V4585" i="1" s="1"/>
  <c r="U4586" i="1"/>
  <c r="V4586" i="1" s="1"/>
  <c r="U4587" i="1"/>
  <c r="V4587" i="1" s="1"/>
  <c r="U4588" i="1"/>
  <c r="V4588" i="1" s="1"/>
  <c r="U4589" i="1"/>
  <c r="V4589" i="1" s="1"/>
  <c r="U4590" i="1"/>
  <c r="U4591" i="1"/>
  <c r="V4591" i="1"/>
  <c r="U4592" i="1"/>
  <c r="V4592" i="1"/>
  <c r="U4593" i="1"/>
  <c r="V4593" i="1"/>
  <c r="U4594" i="1"/>
  <c r="V4594" i="1"/>
  <c r="U4595" i="1"/>
  <c r="V4595" i="1"/>
  <c r="U4596" i="1"/>
  <c r="V4596" i="1"/>
  <c r="U4597" i="1"/>
  <c r="U4598" i="1"/>
  <c r="V4598" i="1" s="1"/>
  <c r="U4599" i="1"/>
  <c r="V4599" i="1" s="1"/>
  <c r="U4600" i="1"/>
  <c r="V4600" i="1" s="1"/>
  <c r="U4601" i="1"/>
  <c r="U4602" i="1"/>
  <c r="V4602" i="1"/>
  <c r="U4603" i="1"/>
  <c r="V4603" i="1"/>
  <c r="U4604" i="1"/>
  <c r="U4605" i="1"/>
  <c r="V4605" i="1" s="1"/>
  <c r="U4606" i="1"/>
  <c r="V4606" i="1" s="1"/>
  <c r="U4607" i="1"/>
  <c r="V4607" i="1" s="1"/>
  <c r="U4608" i="1"/>
  <c r="U4609" i="1"/>
  <c r="V4609" i="1"/>
  <c r="U4610" i="1"/>
  <c r="V4610" i="1"/>
  <c r="U4611" i="1"/>
  <c r="V4611" i="1"/>
  <c r="U4612" i="1"/>
  <c r="V4612" i="1"/>
  <c r="U4613" i="1"/>
  <c r="V4613" i="1"/>
  <c r="U4614" i="1"/>
  <c r="V4614" i="1"/>
  <c r="U4615" i="1"/>
  <c r="V4615" i="1"/>
  <c r="U4616" i="1"/>
  <c r="U4617" i="1"/>
  <c r="U4618" i="1"/>
  <c r="V4618" i="1"/>
  <c r="U4619" i="1"/>
  <c r="V4619" i="1"/>
  <c r="U4620" i="1"/>
  <c r="U4621" i="1"/>
  <c r="V4621" i="1" s="1"/>
  <c r="U4622" i="1"/>
  <c r="V4622" i="1" s="1"/>
  <c r="U4623" i="1"/>
  <c r="U4624" i="1"/>
  <c r="U4625" i="1"/>
  <c r="V4625" i="1" s="1"/>
  <c r="U4626" i="1"/>
  <c r="V4626" i="1" s="1"/>
  <c r="U4627" i="1"/>
  <c r="V4627" i="1" s="1"/>
  <c r="U4628" i="1"/>
  <c r="U4629" i="1"/>
  <c r="V4629" i="1"/>
  <c r="U4630" i="1"/>
  <c r="V4630" i="1"/>
  <c r="U4631" i="1"/>
  <c r="V4631" i="1"/>
  <c r="U4632" i="1"/>
  <c r="V4632" i="1"/>
  <c r="U4633" i="1"/>
  <c r="V4633" i="1"/>
  <c r="U4634" i="1"/>
  <c r="V4634" i="1"/>
  <c r="U4635" i="1"/>
  <c r="V4635" i="1"/>
  <c r="U4636" i="1"/>
  <c r="V4636" i="1"/>
  <c r="U4637" i="1"/>
  <c r="U4638" i="1"/>
  <c r="V4638" i="1" s="1"/>
  <c r="U4639" i="1"/>
  <c r="U4640" i="1"/>
  <c r="V4640" i="1"/>
  <c r="U4641" i="1"/>
  <c r="V4641" i="1"/>
  <c r="U4642" i="1"/>
  <c r="V4642" i="1"/>
  <c r="U4643" i="1"/>
  <c r="V4643" i="1"/>
  <c r="U4644" i="1"/>
  <c r="U4645" i="1"/>
  <c r="V4645" i="1" s="1"/>
  <c r="U4646" i="1"/>
  <c r="V4646" i="1" s="1"/>
  <c r="U4647" i="1"/>
  <c r="U4648" i="1"/>
  <c r="U4649" i="1"/>
  <c r="V4649" i="1" s="1"/>
  <c r="U4650" i="1"/>
  <c r="V4650" i="1" s="1"/>
  <c r="U4651" i="1"/>
  <c r="V4651" i="1" s="1"/>
  <c r="U4652" i="1"/>
  <c r="U4653" i="1"/>
  <c r="U4654" i="1"/>
  <c r="V4654" i="1" s="1"/>
  <c r="U4655" i="1"/>
  <c r="U4656" i="1"/>
  <c r="U4657" i="1"/>
  <c r="V4657" i="1" s="1"/>
  <c r="U4658" i="1"/>
  <c r="V4658" i="1" s="1"/>
  <c r="U4659" i="1"/>
  <c r="V4659" i="1" s="1"/>
  <c r="U4660" i="1"/>
  <c r="U4661" i="1"/>
  <c r="V4661" i="1"/>
  <c r="U4662" i="1"/>
  <c r="V4662" i="1"/>
  <c r="U4663" i="1"/>
  <c r="U4664" i="1"/>
  <c r="U4665" i="1"/>
  <c r="U4666" i="1"/>
  <c r="V4666" i="1" s="1"/>
  <c r="U4667" i="1"/>
  <c r="U4668" i="1"/>
  <c r="U4669" i="1"/>
  <c r="U4670" i="1"/>
  <c r="V4670" i="1"/>
  <c r="U4671" i="1"/>
  <c r="U4672" i="1"/>
  <c r="U4673" i="1"/>
  <c r="V4673" i="1"/>
  <c r="U4674" i="1"/>
  <c r="V4674" i="1"/>
  <c r="U4675" i="1"/>
  <c r="V4675" i="1"/>
  <c r="U4676" i="1"/>
  <c r="U4677" i="1"/>
  <c r="V4677" i="1" s="1"/>
  <c r="U4678" i="1"/>
  <c r="V4678" i="1" s="1"/>
  <c r="U4679" i="1"/>
  <c r="U4680" i="1"/>
  <c r="V4680" i="1"/>
  <c r="U4681" i="1"/>
  <c r="U4682" i="1"/>
  <c r="V4682" i="1" s="1"/>
  <c r="U4683" i="1"/>
  <c r="V4683" i="1" s="1"/>
  <c r="U4684" i="1"/>
  <c r="V4684" i="1" s="1"/>
  <c r="U4685" i="1"/>
  <c r="V4685" i="1" s="1"/>
  <c r="U4686" i="1"/>
  <c r="V4686" i="1" s="1"/>
  <c r="U4687" i="1"/>
  <c r="U4688" i="1"/>
  <c r="U4689" i="1"/>
  <c r="V4689" i="1" s="1"/>
  <c r="U4690" i="1"/>
  <c r="V4690" i="1" s="1"/>
  <c r="U4691" i="1"/>
  <c r="V4691" i="1" s="1"/>
  <c r="U4692" i="1"/>
  <c r="U4693" i="1"/>
  <c r="V4693" i="1"/>
  <c r="U4694" i="1"/>
  <c r="V4694" i="1"/>
  <c r="U4695" i="1"/>
  <c r="V4695" i="1"/>
  <c r="U4696" i="1"/>
  <c r="U4697" i="1"/>
  <c r="V4697" i="1" s="1"/>
  <c r="U4698" i="1"/>
  <c r="V4698" i="1" s="1"/>
  <c r="U4699" i="1"/>
  <c r="U4700" i="1"/>
  <c r="U4701" i="1"/>
  <c r="V4701" i="1" s="1"/>
  <c r="U4702" i="1"/>
  <c r="V4702" i="1" s="1"/>
  <c r="U4703" i="1"/>
  <c r="U4704" i="1"/>
  <c r="U4705" i="1"/>
  <c r="V4705" i="1" s="1"/>
  <c r="U4706" i="1"/>
  <c r="V4706" i="1" s="1"/>
  <c r="U4707" i="1"/>
  <c r="V4707" i="1" s="1"/>
  <c r="U4708" i="1"/>
  <c r="V4708" i="1"/>
  <c r="U4709" i="1"/>
  <c r="V4709" i="1"/>
  <c r="U4710" i="1"/>
  <c r="V4710" i="1"/>
  <c r="U4711" i="1"/>
  <c r="U4712" i="1"/>
  <c r="U4713" i="1"/>
  <c r="V4713" i="1"/>
  <c r="U4714" i="1"/>
  <c r="V4714" i="1"/>
  <c r="U4715" i="1"/>
  <c r="V4715" i="1"/>
  <c r="U4716" i="1"/>
  <c r="U4717" i="1"/>
  <c r="V4717" i="1" s="1"/>
  <c r="U4718" i="1"/>
  <c r="V4718" i="1" s="1"/>
  <c r="U4719" i="1"/>
  <c r="U4720" i="1"/>
  <c r="U4721" i="1"/>
  <c r="U4722" i="1"/>
  <c r="V4722" i="1"/>
  <c r="U4723" i="1"/>
  <c r="U4724" i="1"/>
  <c r="V4724" i="1" s="1"/>
  <c r="U4725" i="1"/>
  <c r="V4725" i="1" s="1"/>
  <c r="U4726" i="1"/>
  <c r="V4726" i="1" s="1"/>
  <c r="U4727" i="1"/>
  <c r="V4727" i="1" s="1"/>
  <c r="U4728" i="1"/>
  <c r="V4728" i="1" s="1"/>
  <c r="U4729" i="1"/>
  <c r="V4729" i="1"/>
  <c r="U4730" i="1"/>
  <c r="V4730" i="1"/>
  <c r="U4731" i="1"/>
  <c r="V4731" i="1"/>
  <c r="U4732" i="1"/>
  <c r="U4733" i="1"/>
  <c r="V4733" i="1" s="1"/>
  <c r="U4734" i="1"/>
  <c r="V4734" i="1" s="1"/>
  <c r="U4735" i="1"/>
  <c r="U4736" i="1"/>
  <c r="V4736" i="1"/>
  <c r="U4737" i="1"/>
  <c r="V4737" i="1"/>
  <c r="U4738" i="1"/>
  <c r="V4738" i="1"/>
  <c r="U4739" i="1"/>
  <c r="U4740" i="1"/>
  <c r="V4740" i="1" s="1"/>
  <c r="U4741" i="1"/>
  <c r="V4741" i="1" s="1"/>
  <c r="U4742" i="1"/>
  <c r="V4742" i="1" s="1"/>
  <c r="U4743" i="1"/>
  <c r="U4744" i="1"/>
  <c r="V4744" i="1"/>
  <c r="U4745" i="1"/>
  <c r="V4745" i="1"/>
  <c r="U4746" i="1"/>
  <c r="U4747" i="1"/>
  <c r="U4748" i="1"/>
  <c r="V4748" i="1"/>
  <c r="U4749" i="1"/>
  <c r="V4749" i="1"/>
  <c r="U4750" i="1"/>
  <c r="V4750" i="1"/>
  <c r="U4751" i="1"/>
  <c r="U4752" i="1"/>
  <c r="U4753" i="1"/>
  <c r="V4753" i="1"/>
  <c r="U4754" i="1"/>
  <c r="U4755" i="1"/>
  <c r="V4755" i="1" s="1"/>
  <c r="U4756" i="1"/>
  <c r="V4756" i="1" s="1"/>
  <c r="U4757" i="1"/>
  <c r="V4757" i="1" s="1"/>
  <c r="U4758" i="1"/>
  <c r="V4758" i="1" s="1"/>
  <c r="U4759" i="1"/>
  <c r="V4759" i="1" s="1"/>
  <c r="U4760" i="1"/>
  <c r="U4761" i="1"/>
  <c r="V4761" i="1"/>
  <c r="U4762" i="1"/>
  <c r="V4762" i="1"/>
  <c r="U4763" i="1"/>
  <c r="U4764" i="1"/>
  <c r="U4765" i="1"/>
  <c r="V4765" i="1"/>
  <c r="U4766" i="1"/>
  <c r="V4766" i="1"/>
  <c r="U4767" i="1"/>
  <c r="U4768" i="1"/>
  <c r="U4769" i="1"/>
  <c r="V4769" i="1"/>
  <c r="U4770" i="1"/>
  <c r="V4770" i="1"/>
  <c r="U4771" i="1"/>
  <c r="U4772" i="1"/>
  <c r="U4773" i="1"/>
  <c r="V4773" i="1"/>
  <c r="U4774" i="1"/>
  <c r="V4774" i="1"/>
  <c r="U4775" i="1"/>
  <c r="V4775" i="1"/>
  <c r="U4776" i="1"/>
  <c r="U4777" i="1"/>
  <c r="V4777" i="1" s="1"/>
  <c r="U4778" i="1"/>
  <c r="U4779" i="1"/>
  <c r="V4779" i="1"/>
  <c r="U4780" i="1"/>
  <c r="U4781" i="1"/>
  <c r="V4781" i="1" s="1"/>
  <c r="U4782" i="1"/>
  <c r="V4782" i="1" s="1"/>
  <c r="U4783" i="1"/>
  <c r="V4783" i="1" s="1"/>
  <c r="U4784" i="1"/>
  <c r="V4784" i="1" s="1"/>
  <c r="U4785" i="1"/>
  <c r="V4785" i="1" s="1"/>
  <c r="U4786" i="1"/>
  <c r="U4787" i="1"/>
  <c r="V4787" i="1"/>
  <c r="U4788" i="1"/>
  <c r="U4789" i="1"/>
  <c r="V4789" i="1" s="1"/>
  <c r="U4790" i="1"/>
  <c r="V4790" i="1" s="1"/>
  <c r="U4791" i="1"/>
  <c r="V4791" i="1" s="1"/>
  <c r="U4792" i="1"/>
  <c r="U4793" i="1"/>
  <c r="V4793" i="1"/>
  <c r="U4794" i="1"/>
  <c r="U4795" i="1"/>
  <c r="V4795" i="1" s="1"/>
  <c r="U4796" i="1"/>
  <c r="U4797" i="1"/>
  <c r="V4797" i="1"/>
  <c r="U4798" i="1"/>
  <c r="V4798" i="1"/>
  <c r="U4799" i="1"/>
  <c r="V4799" i="1"/>
  <c r="U4800" i="1"/>
  <c r="V4800" i="1"/>
  <c r="U4801" i="1"/>
  <c r="V4801" i="1"/>
  <c r="U4802" i="1"/>
  <c r="U4803" i="1"/>
  <c r="V4803" i="1" s="1"/>
  <c r="U4804" i="1"/>
  <c r="U4805" i="1"/>
  <c r="V4805" i="1"/>
  <c r="U4806" i="1"/>
  <c r="U4807" i="1"/>
  <c r="V4807" i="1" s="1"/>
  <c r="U4808" i="1"/>
  <c r="U4809" i="1"/>
  <c r="V4809" i="1"/>
  <c r="U4810" i="1"/>
  <c r="U4811" i="1"/>
  <c r="U4812" i="1"/>
  <c r="V4812" i="1"/>
  <c r="U4813" i="1"/>
  <c r="V4813" i="1"/>
  <c r="U4814" i="1"/>
  <c r="U4815" i="1"/>
  <c r="U4816" i="1"/>
  <c r="U4817" i="1"/>
  <c r="V4817" i="1" s="1"/>
  <c r="U4818" i="1"/>
  <c r="U4819" i="1"/>
  <c r="U4820" i="1"/>
  <c r="V4820" i="1" s="1"/>
  <c r="U4821" i="1"/>
  <c r="V4821" i="1" s="1"/>
  <c r="U4822" i="1"/>
  <c r="V4822" i="1" s="1"/>
  <c r="U4823" i="1"/>
  <c r="V4823" i="1" s="1"/>
  <c r="U4824" i="1"/>
  <c r="U4825" i="1"/>
  <c r="V4825" i="1"/>
  <c r="U4826" i="1"/>
  <c r="U4827" i="1"/>
  <c r="V4827" i="1" s="1"/>
  <c r="U4828" i="1"/>
  <c r="U4829" i="1"/>
  <c r="V4829" i="1"/>
  <c r="U4830" i="1"/>
  <c r="V4830" i="1"/>
  <c r="U4831" i="1"/>
  <c r="U4832" i="1"/>
  <c r="U4833" i="1"/>
  <c r="V4833" i="1"/>
  <c r="U4834" i="1"/>
  <c r="V4834" i="1"/>
  <c r="U4835" i="1"/>
  <c r="V4835" i="1"/>
  <c r="U4836" i="1"/>
  <c r="V4836" i="1"/>
  <c r="U4837" i="1"/>
  <c r="V4837" i="1"/>
  <c r="U4838" i="1"/>
  <c r="U4839" i="1"/>
  <c r="V4839" i="1" s="1"/>
  <c r="U4840" i="1"/>
  <c r="U4841" i="1"/>
  <c r="V4841" i="1"/>
  <c r="U4842" i="1"/>
  <c r="U4843" i="1"/>
  <c r="V4843" i="1" s="1"/>
  <c r="U4844" i="1"/>
  <c r="U4845" i="1"/>
  <c r="V4845" i="1"/>
  <c r="U4846" i="1"/>
  <c r="V4846" i="1"/>
  <c r="U4847" i="1"/>
  <c r="V4847" i="1"/>
  <c r="U4848" i="1"/>
  <c r="V4848" i="1"/>
  <c r="U4849" i="1"/>
  <c r="V4849" i="1"/>
  <c r="U4850" i="1"/>
  <c r="U4851" i="1"/>
  <c r="V4851" i="1" s="1"/>
  <c r="U4852" i="1"/>
  <c r="V4852" i="1" s="1"/>
  <c r="U4853" i="1"/>
  <c r="V4853" i="1" s="1"/>
  <c r="U4854" i="1"/>
  <c r="U4855" i="1"/>
  <c r="V4855" i="1"/>
  <c r="U4856" i="1"/>
  <c r="V4856" i="1"/>
  <c r="U4857" i="1"/>
  <c r="V4857" i="1"/>
  <c r="U4858" i="1"/>
  <c r="U4859" i="1"/>
  <c r="U4860" i="1"/>
  <c r="V4860" i="1"/>
  <c r="U4861" i="1"/>
  <c r="V4861" i="1"/>
  <c r="U4862" i="1"/>
  <c r="U4863" i="1"/>
  <c r="U4864" i="1"/>
  <c r="V4864" i="1"/>
  <c r="U4865" i="1"/>
  <c r="V4865" i="1"/>
  <c r="U4866" i="1"/>
  <c r="U4867" i="1"/>
  <c r="V4867" i="1" s="1"/>
  <c r="U4868" i="1"/>
  <c r="U4869" i="1"/>
  <c r="V4869" i="1"/>
  <c r="U4870" i="1"/>
  <c r="U4871" i="1"/>
  <c r="U4872" i="1"/>
  <c r="V4872" i="1"/>
  <c r="U4873" i="1"/>
  <c r="V4873" i="1"/>
  <c r="U4874" i="1"/>
  <c r="U4875" i="1"/>
  <c r="U4876" i="1"/>
  <c r="V4876" i="1"/>
  <c r="U4877" i="1"/>
  <c r="V4877" i="1"/>
  <c r="U4878" i="1"/>
  <c r="U4879" i="1"/>
  <c r="V4879" i="1" s="1"/>
  <c r="U4880" i="1"/>
  <c r="V4880" i="1" s="1"/>
  <c r="U4881" i="1"/>
  <c r="V4881" i="1" s="1"/>
  <c r="U4882" i="1"/>
  <c r="V4882" i="1" s="1"/>
  <c r="U4883" i="1"/>
  <c r="U4884" i="1"/>
  <c r="V4884" i="1"/>
  <c r="U4885" i="1"/>
  <c r="V4885" i="1"/>
  <c r="U4886" i="1"/>
  <c r="V4886" i="1"/>
  <c r="U4887" i="1"/>
  <c r="V4887" i="1"/>
  <c r="U4888" i="1"/>
  <c r="V4888" i="1"/>
  <c r="U4889" i="1"/>
  <c r="V4889" i="1"/>
  <c r="U4890" i="1"/>
  <c r="V4890" i="1"/>
  <c r="U4891" i="1"/>
  <c r="V4891" i="1"/>
  <c r="U4892" i="1"/>
  <c r="V4892" i="1"/>
  <c r="U4893" i="1"/>
  <c r="V4893" i="1"/>
  <c r="U4894" i="1"/>
  <c r="V4894" i="1"/>
  <c r="U4895" i="1"/>
  <c r="V4895" i="1"/>
  <c r="U4896" i="1"/>
  <c r="U4897" i="1"/>
  <c r="V4897" i="1" s="1"/>
  <c r="U4898" i="1"/>
  <c r="V4898" i="1" s="1"/>
  <c r="U4899" i="1"/>
  <c r="V4899" i="1" s="1"/>
  <c r="U4900" i="1"/>
  <c r="V4900" i="1" s="1"/>
  <c r="U4901" i="1"/>
  <c r="V4901" i="1" s="1"/>
  <c r="U4902" i="1"/>
  <c r="V4902" i="1" s="1"/>
  <c r="U4903" i="1"/>
  <c r="V4903" i="1" s="1"/>
  <c r="U4904" i="1"/>
  <c r="V4904" i="1" s="1"/>
  <c r="U4905" i="1"/>
  <c r="U4906" i="1"/>
  <c r="V4906" i="1"/>
  <c r="U4907" i="1"/>
  <c r="V4907" i="1"/>
  <c r="U4908" i="1"/>
  <c r="U4909" i="1"/>
  <c r="V4909" i="1" s="1"/>
  <c r="U4910" i="1"/>
  <c r="V4910" i="1" s="1"/>
  <c r="U4911" i="1"/>
  <c r="V4911" i="1" s="1"/>
  <c r="U4912" i="1"/>
  <c r="U4913" i="1"/>
  <c r="V4913" i="1"/>
  <c r="U4914" i="1"/>
  <c r="U4915" i="1"/>
  <c r="V4915" i="1" s="1"/>
  <c r="U4916" i="1"/>
  <c r="V4916" i="1" s="1"/>
  <c r="U4917" i="1"/>
  <c r="V4917" i="1" s="1"/>
  <c r="U4918" i="1"/>
  <c r="V4918" i="1" s="1"/>
  <c r="U4919" i="1"/>
  <c r="V4919" i="1" s="1"/>
  <c r="U4920" i="1"/>
  <c r="V4920" i="1" s="1"/>
  <c r="U4921" i="1"/>
  <c r="V4921" i="1" s="1"/>
  <c r="U4922" i="1"/>
  <c r="V4922" i="1" s="1"/>
  <c r="U4923" i="1"/>
  <c r="V4923" i="1" s="1"/>
  <c r="U4924" i="1"/>
  <c r="V4924" i="1" s="1"/>
  <c r="U4925" i="1"/>
  <c r="V4925" i="1" s="1"/>
  <c r="U4926" i="1"/>
  <c r="V4926" i="1" s="1"/>
  <c r="U4927" i="1"/>
  <c r="V4927" i="1" s="1"/>
  <c r="U4928" i="1"/>
  <c r="U4929" i="1"/>
  <c r="V4929" i="1"/>
  <c r="U4930" i="1"/>
  <c r="V4930" i="1"/>
  <c r="U4931" i="1"/>
  <c r="V4931" i="1"/>
  <c r="U4932" i="1"/>
  <c r="V4932" i="1"/>
  <c r="U4933" i="1"/>
  <c r="V4933" i="1"/>
  <c r="U4934" i="1"/>
  <c r="V4934" i="1"/>
  <c r="U4935" i="1"/>
  <c r="V4935" i="1"/>
  <c r="U4936" i="1"/>
  <c r="U4937" i="1"/>
  <c r="V4937" i="1" s="1"/>
  <c r="U4938" i="1"/>
  <c r="V4938" i="1" s="1"/>
  <c r="U4939" i="1"/>
  <c r="U4940" i="1"/>
  <c r="V4940" i="1"/>
  <c r="U4941" i="1"/>
  <c r="V4941" i="1"/>
  <c r="U4942" i="1"/>
  <c r="V4942" i="1"/>
  <c r="U4943" i="1"/>
  <c r="V4943" i="1"/>
  <c r="U4944" i="1"/>
  <c r="U4945" i="1"/>
  <c r="V4945" i="1" s="1"/>
  <c r="U4946" i="1"/>
  <c r="U4947" i="1"/>
  <c r="U4948" i="1"/>
  <c r="V4948" i="1" s="1"/>
  <c r="U4949" i="1"/>
  <c r="V4949" i="1" s="1"/>
  <c r="U4950" i="1"/>
  <c r="V4950" i="1" s="1"/>
  <c r="U4951" i="1"/>
  <c r="V4951" i="1" s="1"/>
  <c r="U4952" i="1"/>
  <c r="U4953" i="1"/>
  <c r="V4953" i="1"/>
  <c r="U4954" i="1"/>
  <c r="U4955" i="1"/>
  <c r="U4956" i="1"/>
  <c r="U4957" i="1"/>
  <c r="V4957" i="1" s="1"/>
  <c r="U4958" i="1"/>
  <c r="V4958" i="1" s="1"/>
  <c r="U4959" i="1"/>
  <c r="V4959" i="1"/>
  <c r="U4960" i="1"/>
  <c r="V4960" i="1"/>
  <c r="U4961" i="1"/>
  <c r="U4962" i="1"/>
  <c r="U4963" i="1"/>
  <c r="V4963" i="1"/>
  <c r="U4964" i="1"/>
  <c r="V4964" i="1"/>
  <c r="U4965" i="1"/>
  <c r="V4965" i="1"/>
  <c r="U4966" i="1"/>
  <c r="V4966" i="1"/>
  <c r="U4967" i="1"/>
  <c r="U4968" i="1"/>
  <c r="U4969" i="1"/>
  <c r="V4969" i="1"/>
  <c r="U4970" i="1"/>
  <c r="V4970" i="1"/>
  <c r="U4971" i="1"/>
  <c r="V4971" i="1"/>
  <c r="U4972" i="1"/>
  <c r="U4973" i="1"/>
  <c r="V4973" i="1" s="1"/>
  <c r="U4974" i="1"/>
  <c r="U4975" i="1"/>
  <c r="V4975" i="1"/>
  <c r="U4976" i="1"/>
  <c r="U4977" i="1"/>
  <c r="U4978" i="1"/>
  <c r="U4979" i="1"/>
  <c r="V4979" i="1" s="1"/>
  <c r="U4980" i="1"/>
  <c r="V4980" i="1" s="1"/>
  <c r="U4981" i="1"/>
  <c r="V4981" i="1" s="1"/>
  <c r="U4982" i="1"/>
  <c r="V4982" i="1" s="1"/>
  <c r="U4983" i="1"/>
  <c r="V4983" i="1" s="1"/>
  <c r="U4984" i="1"/>
  <c r="V4984" i="1" s="1"/>
  <c r="U4985" i="1"/>
  <c r="V4985" i="1" s="1"/>
  <c r="U4986" i="1"/>
  <c r="V4986" i="1" s="1"/>
  <c r="U4987" i="1"/>
  <c r="V4987" i="1" s="1"/>
  <c r="U4988" i="1"/>
  <c r="V4988" i="1" s="1"/>
  <c r="U4989" i="1"/>
  <c r="U4990" i="1"/>
  <c r="V4990" i="1"/>
  <c r="U4991" i="1"/>
  <c r="V4991" i="1"/>
  <c r="U4992" i="1"/>
  <c r="U4993" i="1"/>
  <c r="V4993" i="1" s="1"/>
  <c r="U4994" i="1"/>
  <c r="V4994" i="1" s="1"/>
  <c r="U4995" i="1"/>
  <c r="V4995" i="1" s="1"/>
  <c r="U4996" i="1"/>
  <c r="U4997" i="1"/>
  <c r="V4997" i="1"/>
  <c r="U4998" i="1"/>
  <c r="V4998" i="1"/>
  <c r="U4999" i="1"/>
  <c r="V4999" i="1"/>
  <c r="U5000" i="1"/>
  <c r="V5000" i="1"/>
  <c r="U5001" i="1"/>
  <c r="V5001" i="1"/>
  <c r="U5002" i="1"/>
  <c r="U5003" i="1"/>
  <c r="V5003" i="1" s="1"/>
  <c r="U5004" i="1"/>
  <c r="U5005" i="1"/>
  <c r="V5005" i="1"/>
  <c r="U5006" i="1"/>
  <c r="U5007" i="1"/>
  <c r="V5007" i="1" s="1"/>
  <c r="U5008" i="1"/>
  <c r="U5009" i="1"/>
  <c r="V5009" i="1"/>
  <c r="U5010" i="1"/>
  <c r="V5010" i="1"/>
  <c r="U5011" i="1"/>
  <c r="V5011" i="1"/>
  <c r="U5012" i="1"/>
  <c r="U5013" i="1"/>
  <c r="A6" i="8"/>
  <c r="Q1640" i="3" s="1"/>
  <c r="A1" i="3"/>
  <c r="A1" i="6"/>
  <c r="A1" i="4"/>
  <c r="A1" i="7"/>
  <c r="A1" i="5"/>
  <c r="A1" i="1"/>
  <c r="O21" i="3"/>
  <c r="P21" i="3"/>
  <c r="O22" i="3"/>
  <c r="P22" i="3"/>
  <c r="O23" i="3"/>
  <c r="P23" i="3"/>
  <c r="O24" i="3"/>
  <c r="P24" i="3"/>
  <c r="O25" i="3"/>
  <c r="P25" i="3"/>
  <c r="O26" i="3"/>
  <c r="P26" i="3"/>
  <c r="O27" i="3"/>
  <c r="P27" i="3"/>
  <c r="O28" i="3"/>
  <c r="P28" i="3"/>
  <c r="O29" i="3"/>
  <c r="P29" i="3"/>
  <c r="O30" i="3"/>
  <c r="P30" i="3"/>
  <c r="O31" i="3"/>
  <c r="P31" i="3"/>
  <c r="O32" i="3"/>
  <c r="P32" i="3"/>
  <c r="O33" i="3"/>
  <c r="P33" i="3"/>
  <c r="O34" i="3"/>
  <c r="P34" i="3"/>
  <c r="O35" i="3"/>
  <c r="P35" i="3"/>
  <c r="O36" i="3"/>
  <c r="P36" i="3"/>
  <c r="O37" i="3"/>
  <c r="P37" i="3"/>
  <c r="O38" i="3"/>
  <c r="P38" i="3"/>
  <c r="O39" i="3"/>
  <c r="P39" i="3"/>
  <c r="O40" i="3"/>
  <c r="P40" i="3"/>
  <c r="O41" i="3"/>
  <c r="P41" i="3"/>
  <c r="O42" i="3"/>
  <c r="P42" i="3"/>
  <c r="O43" i="3"/>
  <c r="P43" i="3"/>
  <c r="O44" i="3"/>
  <c r="P44" i="3"/>
  <c r="O45" i="3"/>
  <c r="P45" i="3"/>
  <c r="O46" i="3"/>
  <c r="P46" i="3"/>
  <c r="O47" i="3"/>
  <c r="P47" i="3"/>
  <c r="O48" i="3"/>
  <c r="P48" i="3"/>
  <c r="O49" i="3"/>
  <c r="P49" i="3"/>
  <c r="O50" i="3"/>
  <c r="P50" i="3"/>
  <c r="O51" i="3"/>
  <c r="P51" i="3"/>
  <c r="O52" i="3"/>
  <c r="P52" i="3"/>
  <c r="O53" i="3"/>
  <c r="P53" i="3"/>
  <c r="O54" i="3"/>
  <c r="P54" i="3"/>
  <c r="O55" i="3"/>
  <c r="P55" i="3"/>
  <c r="O56" i="3"/>
  <c r="P56" i="3"/>
  <c r="O57" i="3"/>
  <c r="P57" i="3"/>
  <c r="O58" i="3"/>
  <c r="P58" i="3"/>
  <c r="O59" i="3"/>
  <c r="P59" i="3"/>
  <c r="O60" i="3"/>
  <c r="P60" i="3"/>
  <c r="O61" i="3"/>
  <c r="P61" i="3"/>
  <c r="O62" i="3"/>
  <c r="P62" i="3"/>
  <c r="O63" i="3"/>
  <c r="P63" i="3"/>
  <c r="O64" i="3"/>
  <c r="P64" i="3"/>
  <c r="O65" i="3"/>
  <c r="P65" i="3"/>
  <c r="O66" i="3"/>
  <c r="P66" i="3"/>
  <c r="O67" i="3"/>
  <c r="P67" i="3"/>
  <c r="O68" i="3"/>
  <c r="P68" i="3"/>
  <c r="O69" i="3"/>
  <c r="P69" i="3"/>
  <c r="O70" i="3"/>
  <c r="P70" i="3"/>
  <c r="O71" i="3"/>
  <c r="P71" i="3"/>
  <c r="O72" i="3"/>
  <c r="P72" i="3"/>
  <c r="O73" i="3"/>
  <c r="P73" i="3"/>
  <c r="O74" i="3"/>
  <c r="P74" i="3"/>
  <c r="O75" i="3"/>
  <c r="P75" i="3"/>
  <c r="O76" i="3"/>
  <c r="P76" i="3"/>
  <c r="O77" i="3"/>
  <c r="P77" i="3"/>
  <c r="O78" i="3"/>
  <c r="P78" i="3"/>
  <c r="O79" i="3"/>
  <c r="P79" i="3"/>
  <c r="O80" i="3"/>
  <c r="P80" i="3"/>
  <c r="O81" i="3"/>
  <c r="P81" i="3"/>
  <c r="O82" i="3"/>
  <c r="P82" i="3"/>
  <c r="O83" i="3"/>
  <c r="P83" i="3"/>
  <c r="O84" i="3"/>
  <c r="P84" i="3"/>
  <c r="O85" i="3"/>
  <c r="P85" i="3"/>
  <c r="O86" i="3"/>
  <c r="P86" i="3"/>
  <c r="O87" i="3"/>
  <c r="P87" i="3"/>
  <c r="O88" i="3"/>
  <c r="P88" i="3"/>
  <c r="O89" i="3"/>
  <c r="P89" i="3"/>
  <c r="O90" i="3"/>
  <c r="P90" i="3"/>
  <c r="O91" i="3"/>
  <c r="P91" i="3"/>
  <c r="O92" i="3"/>
  <c r="P92" i="3"/>
  <c r="O93" i="3"/>
  <c r="P93" i="3"/>
  <c r="O94" i="3"/>
  <c r="P94" i="3"/>
  <c r="O95" i="3"/>
  <c r="P95" i="3"/>
  <c r="O96" i="3"/>
  <c r="P96" i="3"/>
  <c r="O97" i="3"/>
  <c r="P97" i="3"/>
  <c r="O98" i="3"/>
  <c r="P98" i="3"/>
  <c r="O99" i="3"/>
  <c r="P99" i="3"/>
  <c r="O100" i="3"/>
  <c r="P100" i="3"/>
  <c r="O101" i="3"/>
  <c r="P101" i="3"/>
  <c r="O102" i="3"/>
  <c r="P102" i="3"/>
  <c r="O103" i="3"/>
  <c r="P103" i="3"/>
  <c r="O104" i="3"/>
  <c r="P104" i="3"/>
  <c r="O105" i="3"/>
  <c r="P105" i="3"/>
  <c r="O106" i="3"/>
  <c r="P106" i="3"/>
  <c r="O107" i="3"/>
  <c r="P107" i="3"/>
  <c r="O108" i="3"/>
  <c r="P108" i="3"/>
  <c r="O109" i="3"/>
  <c r="P109" i="3"/>
  <c r="O110" i="3"/>
  <c r="P110" i="3"/>
  <c r="O111" i="3"/>
  <c r="P111" i="3"/>
  <c r="O112" i="3"/>
  <c r="P112" i="3"/>
  <c r="O113" i="3"/>
  <c r="P113" i="3"/>
  <c r="O114" i="3"/>
  <c r="P114" i="3"/>
  <c r="O115" i="3"/>
  <c r="P115" i="3"/>
  <c r="O116" i="3"/>
  <c r="P116" i="3"/>
  <c r="O117" i="3"/>
  <c r="P117" i="3"/>
  <c r="O118" i="3"/>
  <c r="P118" i="3"/>
  <c r="O119" i="3"/>
  <c r="P119" i="3"/>
  <c r="O120" i="3"/>
  <c r="P120" i="3"/>
  <c r="O121" i="3"/>
  <c r="P121" i="3"/>
  <c r="O122" i="3"/>
  <c r="P122" i="3"/>
  <c r="O123" i="3"/>
  <c r="P123" i="3"/>
  <c r="O124" i="3"/>
  <c r="P124" i="3"/>
  <c r="O125" i="3"/>
  <c r="P125" i="3"/>
  <c r="O126" i="3"/>
  <c r="P126" i="3"/>
  <c r="O127" i="3"/>
  <c r="P127" i="3"/>
  <c r="O128" i="3"/>
  <c r="P128" i="3"/>
  <c r="O129" i="3"/>
  <c r="P129" i="3"/>
  <c r="O130" i="3"/>
  <c r="P130" i="3"/>
  <c r="O131" i="3"/>
  <c r="P131" i="3"/>
  <c r="O132" i="3"/>
  <c r="P132" i="3"/>
  <c r="O133" i="3"/>
  <c r="P133" i="3"/>
  <c r="O134" i="3"/>
  <c r="P134" i="3"/>
  <c r="O135" i="3"/>
  <c r="P135" i="3"/>
  <c r="O136" i="3"/>
  <c r="P136" i="3"/>
  <c r="O137" i="3"/>
  <c r="P137" i="3"/>
  <c r="O138" i="3"/>
  <c r="P138" i="3"/>
  <c r="O139" i="3"/>
  <c r="P139" i="3"/>
  <c r="O140" i="3"/>
  <c r="P140" i="3"/>
  <c r="O141" i="3"/>
  <c r="P141" i="3"/>
  <c r="O142" i="3"/>
  <c r="P142" i="3"/>
  <c r="O143" i="3"/>
  <c r="P143" i="3"/>
  <c r="O144" i="3"/>
  <c r="P144" i="3"/>
  <c r="O145" i="3"/>
  <c r="P145" i="3"/>
  <c r="O146" i="3"/>
  <c r="P146" i="3"/>
  <c r="O147" i="3"/>
  <c r="P147" i="3"/>
  <c r="O148" i="3"/>
  <c r="P148" i="3"/>
  <c r="O149" i="3"/>
  <c r="P149" i="3"/>
  <c r="O150" i="3"/>
  <c r="P150" i="3"/>
  <c r="O151" i="3"/>
  <c r="P151" i="3"/>
  <c r="O152" i="3"/>
  <c r="P152" i="3"/>
  <c r="O153" i="3"/>
  <c r="P153" i="3"/>
  <c r="O154" i="3"/>
  <c r="P154" i="3"/>
  <c r="O155" i="3"/>
  <c r="P155" i="3"/>
  <c r="O156" i="3"/>
  <c r="P156" i="3"/>
  <c r="O157" i="3"/>
  <c r="P157" i="3"/>
  <c r="O158" i="3"/>
  <c r="P158" i="3"/>
  <c r="O159" i="3"/>
  <c r="P159" i="3"/>
  <c r="O160" i="3"/>
  <c r="P160" i="3"/>
  <c r="O161" i="3"/>
  <c r="P161" i="3"/>
  <c r="O162" i="3"/>
  <c r="P162" i="3"/>
  <c r="O163" i="3"/>
  <c r="P163" i="3"/>
  <c r="O164" i="3"/>
  <c r="P164" i="3"/>
  <c r="O165" i="3"/>
  <c r="P165" i="3"/>
  <c r="O166" i="3"/>
  <c r="P166" i="3"/>
  <c r="O167" i="3"/>
  <c r="P167" i="3"/>
  <c r="O168" i="3"/>
  <c r="P168" i="3"/>
  <c r="O169" i="3"/>
  <c r="P169" i="3"/>
  <c r="O170" i="3"/>
  <c r="P170" i="3"/>
  <c r="O171" i="3"/>
  <c r="P171" i="3"/>
  <c r="O172" i="3"/>
  <c r="P172" i="3"/>
  <c r="O173" i="3"/>
  <c r="P173" i="3"/>
  <c r="O174" i="3"/>
  <c r="P174" i="3"/>
  <c r="O175" i="3"/>
  <c r="P175" i="3"/>
  <c r="O176" i="3"/>
  <c r="P176" i="3"/>
  <c r="O177" i="3"/>
  <c r="P177" i="3"/>
  <c r="O178" i="3"/>
  <c r="P178" i="3"/>
  <c r="O179" i="3"/>
  <c r="P179" i="3"/>
  <c r="O180" i="3"/>
  <c r="P180" i="3"/>
  <c r="O181" i="3"/>
  <c r="P181" i="3"/>
  <c r="O182" i="3"/>
  <c r="P182" i="3"/>
  <c r="O183" i="3"/>
  <c r="P183" i="3"/>
  <c r="O184" i="3"/>
  <c r="P184" i="3"/>
  <c r="O185" i="3"/>
  <c r="P185" i="3"/>
  <c r="O186" i="3"/>
  <c r="P186" i="3"/>
  <c r="O187" i="3"/>
  <c r="P187" i="3"/>
  <c r="O188" i="3"/>
  <c r="P188" i="3"/>
  <c r="O189" i="3"/>
  <c r="P189" i="3"/>
  <c r="O190" i="3"/>
  <c r="P190" i="3"/>
  <c r="O191" i="3"/>
  <c r="P191" i="3"/>
  <c r="O192" i="3"/>
  <c r="P192" i="3"/>
  <c r="O193" i="3"/>
  <c r="P193" i="3"/>
  <c r="O194" i="3"/>
  <c r="P194" i="3"/>
  <c r="O195" i="3"/>
  <c r="P195" i="3"/>
  <c r="O196" i="3"/>
  <c r="P196" i="3"/>
  <c r="O197" i="3"/>
  <c r="P197" i="3"/>
  <c r="O198" i="3"/>
  <c r="P198" i="3"/>
  <c r="O199" i="3"/>
  <c r="P199" i="3"/>
  <c r="O200" i="3"/>
  <c r="P200" i="3"/>
  <c r="O201" i="3"/>
  <c r="P201" i="3"/>
  <c r="O202" i="3"/>
  <c r="P202" i="3"/>
  <c r="O203" i="3"/>
  <c r="P203" i="3"/>
  <c r="O204" i="3"/>
  <c r="P204" i="3"/>
  <c r="O205" i="3"/>
  <c r="P205" i="3"/>
  <c r="O206" i="3"/>
  <c r="P206" i="3"/>
  <c r="O207" i="3"/>
  <c r="P207" i="3"/>
  <c r="O208" i="3"/>
  <c r="P208" i="3"/>
  <c r="O209" i="3"/>
  <c r="P209" i="3"/>
  <c r="O210" i="3"/>
  <c r="P210" i="3"/>
  <c r="O211" i="3"/>
  <c r="P211" i="3"/>
  <c r="O212" i="3"/>
  <c r="P212" i="3"/>
  <c r="O213" i="3"/>
  <c r="P213" i="3"/>
  <c r="O214" i="3"/>
  <c r="P214" i="3"/>
  <c r="O215" i="3"/>
  <c r="P215" i="3"/>
  <c r="O216" i="3"/>
  <c r="P216" i="3"/>
  <c r="O217" i="3"/>
  <c r="P217" i="3"/>
  <c r="O218" i="3"/>
  <c r="P218" i="3"/>
  <c r="O219" i="3"/>
  <c r="P219" i="3"/>
  <c r="O220" i="3"/>
  <c r="P220" i="3"/>
  <c r="O221" i="3"/>
  <c r="P221" i="3"/>
  <c r="O222" i="3"/>
  <c r="P222" i="3"/>
  <c r="O223" i="3"/>
  <c r="P223" i="3"/>
  <c r="O224" i="3"/>
  <c r="P224" i="3"/>
  <c r="O225" i="3"/>
  <c r="P225" i="3"/>
  <c r="O226" i="3"/>
  <c r="P226" i="3"/>
  <c r="O227" i="3"/>
  <c r="P227" i="3"/>
  <c r="O228" i="3"/>
  <c r="P228" i="3"/>
  <c r="O229" i="3"/>
  <c r="P229" i="3"/>
  <c r="O230" i="3"/>
  <c r="P230" i="3"/>
  <c r="O231" i="3"/>
  <c r="P231" i="3"/>
  <c r="O232" i="3"/>
  <c r="P232" i="3"/>
  <c r="O233" i="3"/>
  <c r="P233" i="3"/>
  <c r="O234" i="3"/>
  <c r="P234" i="3"/>
  <c r="O235" i="3"/>
  <c r="P235" i="3"/>
  <c r="O236" i="3"/>
  <c r="P236" i="3"/>
  <c r="O237" i="3"/>
  <c r="P237" i="3"/>
  <c r="O238" i="3"/>
  <c r="P238" i="3"/>
  <c r="O239" i="3"/>
  <c r="P239" i="3"/>
  <c r="O240" i="3"/>
  <c r="P240" i="3"/>
  <c r="O241" i="3"/>
  <c r="P241" i="3"/>
  <c r="O242" i="3"/>
  <c r="P242" i="3"/>
  <c r="O243" i="3"/>
  <c r="P243" i="3"/>
  <c r="O244" i="3"/>
  <c r="P244" i="3"/>
  <c r="O245" i="3"/>
  <c r="P245" i="3"/>
  <c r="O246" i="3"/>
  <c r="P246" i="3"/>
  <c r="O247" i="3"/>
  <c r="P247" i="3"/>
  <c r="O248" i="3"/>
  <c r="P248" i="3"/>
  <c r="O249" i="3"/>
  <c r="P249" i="3"/>
  <c r="O250" i="3"/>
  <c r="P250" i="3"/>
  <c r="O251" i="3"/>
  <c r="P251" i="3"/>
  <c r="O252" i="3"/>
  <c r="P252" i="3"/>
  <c r="O253" i="3"/>
  <c r="P253" i="3"/>
  <c r="O254" i="3"/>
  <c r="P254" i="3"/>
  <c r="O255" i="3"/>
  <c r="P255" i="3"/>
  <c r="O256" i="3"/>
  <c r="P256" i="3"/>
  <c r="O257" i="3"/>
  <c r="P257" i="3"/>
  <c r="O258" i="3"/>
  <c r="P258" i="3"/>
  <c r="O259" i="3"/>
  <c r="P259" i="3"/>
  <c r="O260" i="3"/>
  <c r="P260" i="3"/>
  <c r="O261" i="3"/>
  <c r="P261" i="3"/>
  <c r="O262" i="3"/>
  <c r="P262" i="3"/>
  <c r="O263" i="3"/>
  <c r="P263" i="3"/>
  <c r="O264" i="3"/>
  <c r="P264" i="3"/>
  <c r="O265" i="3"/>
  <c r="P265" i="3"/>
  <c r="O266" i="3"/>
  <c r="P266" i="3"/>
  <c r="O267" i="3"/>
  <c r="P267" i="3"/>
  <c r="O268" i="3"/>
  <c r="P268" i="3"/>
  <c r="O269" i="3"/>
  <c r="P269" i="3"/>
  <c r="O270" i="3"/>
  <c r="P270" i="3"/>
  <c r="O271" i="3"/>
  <c r="P271" i="3"/>
  <c r="O272" i="3"/>
  <c r="P272" i="3"/>
  <c r="O273" i="3"/>
  <c r="P273" i="3"/>
  <c r="O274" i="3"/>
  <c r="P274" i="3"/>
  <c r="O275" i="3"/>
  <c r="P275" i="3"/>
  <c r="O276" i="3"/>
  <c r="P276" i="3"/>
  <c r="O277" i="3"/>
  <c r="P277" i="3"/>
  <c r="O278" i="3"/>
  <c r="P278" i="3"/>
  <c r="O279" i="3"/>
  <c r="P279" i="3"/>
  <c r="O280" i="3"/>
  <c r="P280" i="3"/>
  <c r="O281" i="3"/>
  <c r="P281" i="3"/>
  <c r="O282" i="3"/>
  <c r="P282" i="3"/>
  <c r="O283" i="3"/>
  <c r="P283" i="3"/>
  <c r="O284" i="3"/>
  <c r="P284" i="3"/>
  <c r="O285" i="3"/>
  <c r="P285" i="3"/>
  <c r="O286" i="3"/>
  <c r="P286" i="3"/>
  <c r="O287" i="3"/>
  <c r="P287" i="3"/>
  <c r="O288" i="3"/>
  <c r="P288" i="3"/>
  <c r="O289" i="3"/>
  <c r="P289" i="3"/>
  <c r="O290" i="3"/>
  <c r="P290" i="3"/>
  <c r="O291" i="3"/>
  <c r="P291" i="3"/>
  <c r="O292" i="3"/>
  <c r="P292" i="3"/>
  <c r="O293" i="3"/>
  <c r="P293" i="3"/>
  <c r="O294" i="3"/>
  <c r="P294" i="3"/>
  <c r="O295" i="3"/>
  <c r="P295" i="3"/>
  <c r="O296" i="3"/>
  <c r="P296" i="3"/>
  <c r="O297" i="3"/>
  <c r="P297" i="3"/>
  <c r="O298" i="3"/>
  <c r="P298" i="3"/>
  <c r="O299" i="3"/>
  <c r="P299" i="3"/>
  <c r="O300" i="3"/>
  <c r="P300" i="3"/>
  <c r="O301" i="3"/>
  <c r="P301" i="3"/>
  <c r="O302" i="3"/>
  <c r="P302" i="3"/>
  <c r="O303" i="3"/>
  <c r="P303" i="3"/>
  <c r="O304" i="3"/>
  <c r="P304" i="3"/>
  <c r="O305" i="3"/>
  <c r="P305" i="3"/>
  <c r="O306" i="3"/>
  <c r="P306" i="3"/>
  <c r="O307" i="3"/>
  <c r="P307" i="3"/>
  <c r="O308" i="3"/>
  <c r="P308" i="3"/>
  <c r="O309" i="3"/>
  <c r="P309" i="3"/>
  <c r="O310" i="3"/>
  <c r="P310" i="3"/>
  <c r="O311" i="3"/>
  <c r="P311" i="3"/>
  <c r="O312" i="3"/>
  <c r="P312" i="3"/>
  <c r="O313" i="3"/>
  <c r="P313" i="3"/>
  <c r="O314" i="3"/>
  <c r="P314" i="3"/>
  <c r="O315" i="3"/>
  <c r="P315" i="3"/>
  <c r="O316" i="3"/>
  <c r="P316" i="3"/>
  <c r="O317" i="3"/>
  <c r="P317" i="3"/>
  <c r="O318" i="3"/>
  <c r="P318" i="3"/>
  <c r="O319" i="3"/>
  <c r="P319" i="3"/>
  <c r="O320" i="3"/>
  <c r="P320" i="3"/>
  <c r="O321" i="3"/>
  <c r="P321" i="3"/>
  <c r="O322" i="3"/>
  <c r="P322" i="3"/>
  <c r="O323" i="3"/>
  <c r="P323" i="3"/>
  <c r="O324" i="3"/>
  <c r="P324" i="3"/>
  <c r="O325" i="3"/>
  <c r="P325" i="3"/>
  <c r="O326" i="3"/>
  <c r="P326" i="3"/>
  <c r="O327" i="3"/>
  <c r="P327" i="3"/>
  <c r="O328" i="3"/>
  <c r="P328" i="3"/>
  <c r="O329" i="3"/>
  <c r="P329" i="3"/>
  <c r="O330" i="3"/>
  <c r="P330" i="3"/>
  <c r="O331" i="3"/>
  <c r="P331" i="3"/>
  <c r="O332" i="3"/>
  <c r="P332" i="3"/>
  <c r="O333" i="3"/>
  <c r="P333" i="3"/>
  <c r="O334" i="3"/>
  <c r="P334" i="3"/>
  <c r="O335" i="3"/>
  <c r="P335" i="3"/>
  <c r="O336" i="3"/>
  <c r="P336" i="3"/>
  <c r="O337" i="3"/>
  <c r="P337" i="3"/>
  <c r="O338" i="3"/>
  <c r="P338" i="3"/>
  <c r="O339" i="3"/>
  <c r="P339" i="3"/>
  <c r="O340" i="3"/>
  <c r="P340" i="3"/>
  <c r="O341" i="3"/>
  <c r="P341" i="3"/>
  <c r="O342" i="3"/>
  <c r="P342" i="3"/>
  <c r="O343" i="3"/>
  <c r="P343" i="3"/>
  <c r="O344" i="3"/>
  <c r="P344" i="3"/>
  <c r="O345" i="3"/>
  <c r="P345" i="3"/>
  <c r="O346" i="3"/>
  <c r="P346" i="3"/>
  <c r="O347" i="3"/>
  <c r="P347" i="3"/>
  <c r="O348" i="3"/>
  <c r="P348" i="3"/>
  <c r="O349" i="3"/>
  <c r="P349" i="3"/>
  <c r="O350" i="3"/>
  <c r="P350" i="3"/>
  <c r="O351" i="3"/>
  <c r="P351" i="3"/>
  <c r="O352" i="3"/>
  <c r="P352" i="3"/>
  <c r="O353" i="3"/>
  <c r="P353" i="3"/>
  <c r="O354" i="3"/>
  <c r="P354" i="3"/>
  <c r="O355" i="3"/>
  <c r="P355" i="3"/>
  <c r="O356" i="3"/>
  <c r="P356" i="3"/>
  <c r="O357" i="3"/>
  <c r="P357" i="3"/>
  <c r="O358" i="3"/>
  <c r="P358" i="3"/>
  <c r="O359" i="3"/>
  <c r="P359" i="3"/>
  <c r="O360" i="3"/>
  <c r="P360" i="3"/>
  <c r="O361" i="3"/>
  <c r="P361" i="3"/>
  <c r="O362" i="3"/>
  <c r="P362" i="3"/>
  <c r="O363" i="3"/>
  <c r="P363" i="3"/>
  <c r="O364" i="3"/>
  <c r="P364" i="3"/>
  <c r="O365" i="3"/>
  <c r="P365" i="3"/>
  <c r="O366" i="3"/>
  <c r="P366" i="3"/>
  <c r="O367" i="3"/>
  <c r="P367" i="3"/>
  <c r="O368" i="3"/>
  <c r="P368" i="3"/>
  <c r="O369" i="3"/>
  <c r="P369" i="3"/>
  <c r="O370" i="3"/>
  <c r="P370" i="3"/>
  <c r="O371" i="3"/>
  <c r="P371" i="3"/>
  <c r="O372" i="3"/>
  <c r="P372" i="3"/>
  <c r="O373" i="3"/>
  <c r="P373" i="3"/>
  <c r="O374" i="3"/>
  <c r="P374" i="3"/>
  <c r="O375" i="3"/>
  <c r="P375" i="3"/>
  <c r="O376" i="3"/>
  <c r="P376" i="3"/>
  <c r="O377" i="3"/>
  <c r="P377" i="3"/>
  <c r="O378" i="3"/>
  <c r="P378" i="3"/>
  <c r="O379" i="3"/>
  <c r="P379" i="3"/>
  <c r="O380" i="3"/>
  <c r="P380" i="3"/>
  <c r="O381" i="3"/>
  <c r="P381" i="3"/>
  <c r="O382" i="3"/>
  <c r="P382" i="3"/>
  <c r="O383" i="3"/>
  <c r="P383" i="3"/>
  <c r="O384" i="3"/>
  <c r="P384" i="3"/>
  <c r="O385" i="3"/>
  <c r="P385" i="3"/>
  <c r="O386" i="3"/>
  <c r="P386" i="3"/>
  <c r="O387" i="3"/>
  <c r="P387" i="3"/>
  <c r="O388" i="3"/>
  <c r="P388" i="3"/>
  <c r="O389" i="3"/>
  <c r="P389" i="3"/>
  <c r="O390" i="3"/>
  <c r="P390" i="3"/>
  <c r="O391" i="3"/>
  <c r="P391" i="3"/>
  <c r="O392" i="3"/>
  <c r="P392" i="3"/>
  <c r="O393" i="3"/>
  <c r="P393" i="3"/>
  <c r="O394" i="3"/>
  <c r="P394" i="3"/>
  <c r="O395" i="3"/>
  <c r="P395" i="3"/>
  <c r="O396" i="3"/>
  <c r="P396" i="3"/>
  <c r="O397" i="3"/>
  <c r="P397" i="3"/>
  <c r="O398" i="3"/>
  <c r="P398" i="3"/>
  <c r="O399" i="3"/>
  <c r="P399" i="3"/>
  <c r="O400" i="3"/>
  <c r="P400" i="3"/>
  <c r="O401" i="3"/>
  <c r="P401" i="3"/>
  <c r="O402" i="3"/>
  <c r="P402" i="3"/>
  <c r="O403" i="3"/>
  <c r="P403" i="3"/>
  <c r="O404" i="3"/>
  <c r="P404" i="3"/>
  <c r="O405" i="3"/>
  <c r="P405" i="3"/>
  <c r="O406" i="3"/>
  <c r="P406" i="3"/>
  <c r="O407" i="3"/>
  <c r="P407" i="3"/>
  <c r="O408" i="3"/>
  <c r="P408" i="3"/>
  <c r="O409" i="3"/>
  <c r="P409" i="3"/>
  <c r="O410" i="3"/>
  <c r="P410" i="3"/>
  <c r="O411" i="3"/>
  <c r="P411" i="3"/>
  <c r="O412" i="3"/>
  <c r="P412" i="3"/>
  <c r="O413" i="3"/>
  <c r="P413" i="3"/>
  <c r="O414" i="3"/>
  <c r="P414" i="3"/>
  <c r="O415" i="3"/>
  <c r="P415" i="3"/>
  <c r="O416" i="3"/>
  <c r="P416" i="3"/>
  <c r="O417" i="3"/>
  <c r="P417" i="3"/>
  <c r="O418" i="3"/>
  <c r="P418" i="3"/>
  <c r="O419" i="3"/>
  <c r="P419" i="3"/>
  <c r="O420" i="3"/>
  <c r="P420" i="3"/>
  <c r="O421" i="3"/>
  <c r="P421" i="3"/>
  <c r="O422" i="3"/>
  <c r="P422" i="3"/>
  <c r="O423" i="3"/>
  <c r="P423" i="3"/>
  <c r="O424" i="3"/>
  <c r="P424" i="3"/>
  <c r="O425" i="3"/>
  <c r="P425" i="3"/>
  <c r="O426" i="3"/>
  <c r="P426" i="3"/>
  <c r="O427" i="3"/>
  <c r="P427" i="3"/>
  <c r="O428" i="3"/>
  <c r="P428" i="3"/>
  <c r="O429" i="3"/>
  <c r="P429" i="3"/>
  <c r="O430" i="3"/>
  <c r="P430" i="3"/>
  <c r="O431" i="3"/>
  <c r="P431" i="3"/>
  <c r="O432" i="3"/>
  <c r="P432" i="3"/>
  <c r="O433" i="3"/>
  <c r="P433" i="3"/>
  <c r="O434" i="3"/>
  <c r="P434" i="3"/>
  <c r="O435" i="3"/>
  <c r="P435" i="3"/>
  <c r="O436" i="3"/>
  <c r="P436" i="3"/>
  <c r="O437" i="3"/>
  <c r="P437" i="3"/>
  <c r="O438" i="3"/>
  <c r="P438" i="3"/>
  <c r="O439" i="3"/>
  <c r="P439" i="3"/>
  <c r="O440" i="3"/>
  <c r="P440" i="3"/>
  <c r="O441" i="3"/>
  <c r="P441" i="3"/>
  <c r="O442" i="3"/>
  <c r="P442" i="3"/>
  <c r="O443" i="3"/>
  <c r="P443" i="3"/>
  <c r="O444" i="3"/>
  <c r="P444" i="3"/>
  <c r="O445" i="3"/>
  <c r="P445" i="3"/>
  <c r="O446" i="3"/>
  <c r="P446" i="3"/>
  <c r="O447" i="3"/>
  <c r="P447" i="3"/>
  <c r="O448" i="3"/>
  <c r="P448" i="3"/>
  <c r="O449" i="3"/>
  <c r="P449" i="3"/>
  <c r="O450" i="3"/>
  <c r="P450" i="3"/>
  <c r="O451" i="3"/>
  <c r="P451" i="3"/>
  <c r="O452" i="3"/>
  <c r="P452" i="3"/>
  <c r="O453" i="3"/>
  <c r="P453" i="3"/>
  <c r="O454" i="3"/>
  <c r="P454" i="3"/>
  <c r="O455" i="3"/>
  <c r="P455" i="3"/>
  <c r="O456" i="3"/>
  <c r="P456" i="3"/>
  <c r="O457" i="3"/>
  <c r="P457" i="3"/>
  <c r="O458" i="3"/>
  <c r="P458" i="3"/>
  <c r="O459" i="3"/>
  <c r="P459" i="3"/>
  <c r="O460" i="3"/>
  <c r="P460" i="3"/>
  <c r="O461" i="3"/>
  <c r="P461" i="3"/>
  <c r="O462" i="3"/>
  <c r="P462" i="3"/>
  <c r="O463" i="3"/>
  <c r="P463" i="3"/>
  <c r="O464" i="3"/>
  <c r="P464" i="3"/>
  <c r="O465" i="3"/>
  <c r="P465" i="3"/>
  <c r="O466" i="3"/>
  <c r="P466" i="3"/>
  <c r="O467" i="3"/>
  <c r="P467" i="3"/>
  <c r="O468" i="3"/>
  <c r="P468" i="3"/>
  <c r="O469" i="3"/>
  <c r="P469" i="3"/>
  <c r="O470" i="3"/>
  <c r="P470" i="3"/>
  <c r="O471" i="3"/>
  <c r="P471" i="3"/>
  <c r="O472" i="3"/>
  <c r="P472" i="3"/>
  <c r="O473" i="3"/>
  <c r="P473" i="3"/>
  <c r="O474" i="3"/>
  <c r="P474" i="3"/>
  <c r="O475" i="3"/>
  <c r="P475" i="3"/>
  <c r="O476" i="3"/>
  <c r="P476" i="3"/>
  <c r="O477" i="3"/>
  <c r="P477" i="3"/>
  <c r="O478" i="3"/>
  <c r="P478" i="3"/>
  <c r="O479" i="3"/>
  <c r="P479" i="3"/>
  <c r="O480" i="3"/>
  <c r="P480" i="3"/>
  <c r="O481" i="3"/>
  <c r="P481" i="3"/>
  <c r="O482" i="3"/>
  <c r="P482" i="3"/>
  <c r="O483" i="3"/>
  <c r="P483" i="3"/>
  <c r="O484" i="3"/>
  <c r="P484" i="3"/>
  <c r="O485" i="3"/>
  <c r="P485" i="3"/>
  <c r="O486" i="3"/>
  <c r="P486" i="3"/>
  <c r="O487" i="3"/>
  <c r="P487" i="3"/>
  <c r="O488" i="3"/>
  <c r="P488" i="3"/>
  <c r="O489" i="3"/>
  <c r="P489" i="3"/>
  <c r="O490" i="3"/>
  <c r="P490" i="3"/>
  <c r="O491" i="3"/>
  <c r="P491" i="3"/>
  <c r="O492" i="3"/>
  <c r="P492" i="3"/>
  <c r="O493" i="3"/>
  <c r="P493" i="3"/>
  <c r="O494" i="3"/>
  <c r="P494" i="3"/>
  <c r="O495" i="3"/>
  <c r="P495" i="3"/>
  <c r="O496" i="3"/>
  <c r="P496" i="3"/>
  <c r="O497" i="3"/>
  <c r="P497" i="3"/>
  <c r="O498" i="3"/>
  <c r="P498" i="3"/>
  <c r="O499" i="3"/>
  <c r="P499" i="3"/>
  <c r="O500" i="3"/>
  <c r="P500" i="3"/>
  <c r="O501" i="3"/>
  <c r="P501" i="3"/>
  <c r="O502" i="3"/>
  <c r="P502" i="3"/>
  <c r="O503" i="3"/>
  <c r="P503" i="3"/>
  <c r="O504" i="3"/>
  <c r="P504" i="3"/>
  <c r="O505" i="3"/>
  <c r="P505" i="3"/>
  <c r="O506" i="3"/>
  <c r="P506" i="3"/>
  <c r="O507" i="3"/>
  <c r="P507" i="3"/>
  <c r="O508" i="3"/>
  <c r="P508" i="3"/>
  <c r="O509" i="3"/>
  <c r="P509" i="3"/>
  <c r="O510" i="3"/>
  <c r="P510" i="3"/>
  <c r="O511" i="3"/>
  <c r="P511" i="3"/>
  <c r="O512" i="3"/>
  <c r="P512" i="3"/>
  <c r="O513" i="3"/>
  <c r="P513" i="3"/>
  <c r="O514" i="3"/>
  <c r="P514" i="3"/>
  <c r="O515" i="3"/>
  <c r="P515" i="3"/>
  <c r="O516" i="3"/>
  <c r="P516" i="3"/>
  <c r="O517" i="3"/>
  <c r="P517" i="3"/>
  <c r="O518" i="3"/>
  <c r="P518" i="3"/>
  <c r="O519" i="3"/>
  <c r="P519" i="3"/>
  <c r="O520" i="3"/>
  <c r="P520" i="3"/>
  <c r="O521" i="3"/>
  <c r="P521" i="3"/>
  <c r="O522" i="3"/>
  <c r="P522" i="3"/>
  <c r="O523" i="3"/>
  <c r="P523" i="3"/>
  <c r="O524" i="3"/>
  <c r="P524" i="3"/>
  <c r="O525" i="3"/>
  <c r="P525" i="3"/>
  <c r="O526" i="3"/>
  <c r="P526" i="3"/>
  <c r="O527" i="3"/>
  <c r="P527" i="3"/>
  <c r="O528" i="3"/>
  <c r="P528" i="3"/>
  <c r="O529" i="3"/>
  <c r="P529" i="3"/>
  <c r="O530" i="3"/>
  <c r="P530" i="3"/>
  <c r="O531" i="3"/>
  <c r="P531" i="3"/>
  <c r="O532" i="3"/>
  <c r="P532" i="3"/>
  <c r="O533" i="3"/>
  <c r="P533" i="3"/>
  <c r="O534" i="3"/>
  <c r="P534" i="3"/>
  <c r="O535" i="3"/>
  <c r="P535" i="3"/>
  <c r="O536" i="3"/>
  <c r="P536" i="3"/>
  <c r="O537" i="3"/>
  <c r="P537" i="3"/>
  <c r="O538" i="3"/>
  <c r="P538" i="3"/>
  <c r="O539" i="3"/>
  <c r="P539" i="3"/>
  <c r="O540" i="3"/>
  <c r="P540" i="3"/>
  <c r="O541" i="3"/>
  <c r="P541" i="3"/>
  <c r="O542" i="3"/>
  <c r="P542" i="3"/>
  <c r="O543" i="3"/>
  <c r="P543" i="3"/>
  <c r="O544" i="3"/>
  <c r="P544" i="3"/>
  <c r="O545" i="3"/>
  <c r="P545" i="3"/>
  <c r="O546" i="3"/>
  <c r="P546" i="3"/>
  <c r="O547" i="3"/>
  <c r="P547" i="3"/>
  <c r="O548" i="3"/>
  <c r="P548" i="3"/>
  <c r="O549" i="3"/>
  <c r="P549" i="3"/>
  <c r="O550" i="3"/>
  <c r="P550" i="3"/>
  <c r="O551" i="3"/>
  <c r="P551" i="3"/>
  <c r="O552" i="3"/>
  <c r="P552" i="3"/>
  <c r="O553" i="3"/>
  <c r="P553" i="3"/>
  <c r="O554" i="3"/>
  <c r="P554" i="3"/>
  <c r="O555" i="3"/>
  <c r="P555" i="3"/>
  <c r="O556" i="3"/>
  <c r="P556" i="3"/>
  <c r="O557" i="3"/>
  <c r="P557" i="3"/>
  <c r="O558" i="3"/>
  <c r="P558" i="3"/>
  <c r="O559" i="3"/>
  <c r="P559" i="3"/>
  <c r="O560" i="3"/>
  <c r="P560" i="3"/>
  <c r="O561" i="3"/>
  <c r="P561" i="3"/>
  <c r="O562" i="3"/>
  <c r="P562" i="3"/>
  <c r="O563" i="3"/>
  <c r="P563" i="3"/>
  <c r="O564" i="3"/>
  <c r="P564" i="3"/>
  <c r="O565" i="3"/>
  <c r="P565" i="3"/>
  <c r="O566" i="3"/>
  <c r="P566" i="3"/>
  <c r="O567" i="3"/>
  <c r="P567" i="3"/>
  <c r="O568" i="3"/>
  <c r="P568" i="3"/>
  <c r="O569" i="3"/>
  <c r="P569" i="3"/>
  <c r="O570" i="3"/>
  <c r="P570" i="3"/>
  <c r="O571" i="3"/>
  <c r="P571" i="3"/>
  <c r="O572" i="3"/>
  <c r="P572" i="3"/>
  <c r="O573" i="3"/>
  <c r="P573" i="3"/>
  <c r="O574" i="3"/>
  <c r="P574" i="3"/>
  <c r="O575" i="3"/>
  <c r="P575" i="3"/>
  <c r="O576" i="3"/>
  <c r="P576" i="3"/>
  <c r="O577" i="3"/>
  <c r="P577" i="3"/>
  <c r="O578" i="3"/>
  <c r="P578" i="3"/>
  <c r="O579" i="3"/>
  <c r="P579" i="3"/>
  <c r="O580" i="3"/>
  <c r="P580" i="3"/>
  <c r="O581" i="3"/>
  <c r="P581" i="3"/>
  <c r="O582" i="3"/>
  <c r="P582" i="3"/>
  <c r="O583" i="3"/>
  <c r="P583" i="3"/>
  <c r="O584" i="3"/>
  <c r="P584" i="3"/>
  <c r="O585" i="3"/>
  <c r="P585" i="3"/>
  <c r="O586" i="3"/>
  <c r="P586" i="3"/>
  <c r="O587" i="3"/>
  <c r="P587" i="3"/>
  <c r="O588" i="3"/>
  <c r="P588" i="3"/>
  <c r="O589" i="3"/>
  <c r="P589" i="3"/>
  <c r="O590" i="3"/>
  <c r="P590" i="3"/>
  <c r="O591" i="3"/>
  <c r="P591" i="3"/>
  <c r="O592" i="3"/>
  <c r="P592" i="3"/>
  <c r="O593" i="3"/>
  <c r="P593" i="3"/>
  <c r="O594" i="3"/>
  <c r="P594" i="3"/>
  <c r="O595" i="3"/>
  <c r="P595" i="3"/>
  <c r="O596" i="3"/>
  <c r="P596" i="3"/>
  <c r="O597" i="3"/>
  <c r="P597" i="3"/>
  <c r="O598" i="3"/>
  <c r="P598" i="3"/>
  <c r="O599" i="3"/>
  <c r="P599" i="3"/>
  <c r="O600" i="3"/>
  <c r="P600" i="3"/>
  <c r="O601" i="3"/>
  <c r="P601" i="3"/>
  <c r="O602" i="3"/>
  <c r="P602" i="3"/>
  <c r="O603" i="3"/>
  <c r="P603" i="3"/>
  <c r="O604" i="3"/>
  <c r="P604" i="3"/>
  <c r="O605" i="3"/>
  <c r="P605" i="3"/>
  <c r="O606" i="3"/>
  <c r="P606" i="3"/>
  <c r="O607" i="3"/>
  <c r="P607" i="3"/>
  <c r="O608" i="3"/>
  <c r="P608" i="3"/>
  <c r="O609" i="3"/>
  <c r="P609" i="3"/>
  <c r="O610" i="3"/>
  <c r="P610" i="3"/>
  <c r="O611" i="3"/>
  <c r="P611" i="3"/>
  <c r="O612" i="3"/>
  <c r="P612" i="3"/>
  <c r="O613" i="3"/>
  <c r="P613" i="3"/>
  <c r="O614" i="3"/>
  <c r="P614" i="3"/>
  <c r="O615" i="3"/>
  <c r="P615" i="3"/>
  <c r="O616" i="3"/>
  <c r="P616" i="3"/>
  <c r="O617" i="3"/>
  <c r="P617" i="3"/>
  <c r="O618" i="3"/>
  <c r="P618" i="3"/>
  <c r="O619" i="3"/>
  <c r="P619" i="3"/>
  <c r="O620" i="3"/>
  <c r="P620" i="3"/>
  <c r="O621" i="3"/>
  <c r="P621" i="3"/>
  <c r="O622" i="3"/>
  <c r="P622" i="3"/>
  <c r="O623" i="3"/>
  <c r="P623" i="3"/>
  <c r="O624" i="3"/>
  <c r="P624" i="3"/>
  <c r="O625" i="3"/>
  <c r="P625" i="3"/>
  <c r="O626" i="3"/>
  <c r="P626" i="3"/>
  <c r="O627" i="3"/>
  <c r="P627" i="3"/>
  <c r="O628" i="3"/>
  <c r="P628" i="3"/>
  <c r="O629" i="3"/>
  <c r="P629" i="3"/>
  <c r="O630" i="3"/>
  <c r="P630" i="3"/>
  <c r="O631" i="3"/>
  <c r="P631" i="3"/>
  <c r="O632" i="3"/>
  <c r="P632" i="3"/>
  <c r="O633" i="3"/>
  <c r="P633" i="3"/>
  <c r="O634" i="3"/>
  <c r="P634" i="3"/>
  <c r="O635" i="3"/>
  <c r="P635" i="3"/>
  <c r="O636" i="3"/>
  <c r="P636" i="3"/>
  <c r="O637" i="3"/>
  <c r="P637" i="3"/>
  <c r="O638" i="3"/>
  <c r="P638" i="3"/>
  <c r="O639" i="3"/>
  <c r="P639" i="3"/>
  <c r="O640" i="3"/>
  <c r="P640" i="3"/>
  <c r="O641" i="3"/>
  <c r="P641" i="3"/>
  <c r="O642" i="3"/>
  <c r="P642" i="3"/>
  <c r="O643" i="3"/>
  <c r="P643" i="3"/>
  <c r="O644" i="3"/>
  <c r="P644" i="3"/>
  <c r="O645" i="3"/>
  <c r="P645" i="3"/>
  <c r="O646" i="3"/>
  <c r="P646" i="3"/>
  <c r="O647" i="3"/>
  <c r="P647" i="3"/>
  <c r="O648" i="3"/>
  <c r="P648" i="3"/>
  <c r="O649" i="3"/>
  <c r="P649" i="3"/>
  <c r="O650" i="3"/>
  <c r="P650" i="3"/>
  <c r="O651" i="3"/>
  <c r="P651" i="3"/>
  <c r="O652" i="3"/>
  <c r="P652" i="3"/>
  <c r="O653" i="3"/>
  <c r="P653" i="3"/>
  <c r="O654" i="3"/>
  <c r="P654" i="3"/>
  <c r="O655" i="3"/>
  <c r="P655" i="3"/>
  <c r="O656" i="3"/>
  <c r="P656" i="3"/>
  <c r="O657" i="3"/>
  <c r="P657" i="3"/>
  <c r="O658" i="3"/>
  <c r="P658" i="3"/>
  <c r="O659" i="3"/>
  <c r="P659" i="3"/>
  <c r="O660" i="3"/>
  <c r="P660" i="3"/>
  <c r="O661" i="3"/>
  <c r="P661" i="3"/>
  <c r="O662" i="3"/>
  <c r="P662" i="3"/>
  <c r="O663" i="3"/>
  <c r="P663" i="3"/>
  <c r="O664" i="3"/>
  <c r="P664" i="3"/>
  <c r="O665" i="3"/>
  <c r="P665" i="3"/>
  <c r="O666" i="3"/>
  <c r="P666" i="3"/>
  <c r="O667" i="3"/>
  <c r="P667" i="3"/>
  <c r="O668" i="3"/>
  <c r="P668" i="3"/>
  <c r="O669" i="3"/>
  <c r="P669" i="3"/>
  <c r="O670" i="3"/>
  <c r="P670" i="3"/>
  <c r="O671" i="3"/>
  <c r="P671" i="3"/>
  <c r="O672" i="3"/>
  <c r="P672" i="3"/>
  <c r="O673" i="3"/>
  <c r="P673" i="3"/>
  <c r="O674" i="3"/>
  <c r="P674" i="3"/>
  <c r="O675" i="3"/>
  <c r="P675" i="3"/>
  <c r="O676" i="3"/>
  <c r="P676" i="3"/>
  <c r="O677" i="3"/>
  <c r="P677" i="3"/>
  <c r="O678" i="3"/>
  <c r="P678" i="3"/>
  <c r="O679" i="3"/>
  <c r="P679" i="3"/>
  <c r="O680" i="3"/>
  <c r="P680" i="3"/>
  <c r="O681" i="3"/>
  <c r="P681" i="3"/>
  <c r="O682" i="3"/>
  <c r="P682" i="3"/>
  <c r="O683" i="3"/>
  <c r="P683" i="3"/>
  <c r="O684" i="3"/>
  <c r="P684" i="3"/>
  <c r="O685" i="3"/>
  <c r="P685" i="3"/>
  <c r="O686" i="3"/>
  <c r="P686" i="3"/>
  <c r="O687" i="3"/>
  <c r="P687" i="3"/>
  <c r="O688" i="3"/>
  <c r="P688" i="3"/>
  <c r="O689" i="3"/>
  <c r="P689" i="3"/>
  <c r="O690" i="3"/>
  <c r="P690" i="3"/>
  <c r="O691" i="3"/>
  <c r="P691" i="3"/>
  <c r="O692" i="3"/>
  <c r="P692" i="3"/>
  <c r="O693" i="3"/>
  <c r="P693" i="3"/>
  <c r="O694" i="3"/>
  <c r="P694" i="3"/>
  <c r="O695" i="3"/>
  <c r="P695" i="3"/>
  <c r="O696" i="3"/>
  <c r="P696" i="3"/>
  <c r="O697" i="3"/>
  <c r="P697" i="3"/>
  <c r="O698" i="3"/>
  <c r="P698" i="3"/>
  <c r="O699" i="3"/>
  <c r="P699" i="3"/>
  <c r="O700" i="3"/>
  <c r="P700" i="3"/>
  <c r="O701" i="3"/>
  <c r="P701" i="3"/>
  <c r="O702" i="3"/>
  <c r="P702" i="3"/>
  <c r="O703" i="3"/>
  <c r="P703" i="3"/>
  <c r="O704" i="3"/>
  <c r="P704" i="3"/>
  <c r="O705" i="3"/>
  <c r="P705" i="3"/>
  <c r="O706" i="3"/>
  <c r="P706" i="3"/>
  <c r="O707" i="3"/>
  <c r="P707" i="3"/>
  <c r="O708" i="3"/>
  <c r="P708" i="3"/>
  <c r="O709" i="3"/>
  <c r="P709" i="3"/>
  <c r="O710" i="3"/>
  <c r="P710" i="3"/>
  <c r="O711" i="3"/>
  <c r="P711" i="3"/>
  <c r="O712" i="3"/>
  <c r="P712" i="3"/>
  <c r="O713" i="3"/>
  <c r="P713" i="3"/>
  <c r="O714" i="3"/>
  <c r="P714" i="3"/>
  <c r="O715" i="3"/>
  <c r="P715" i="3"/>
  <c r="O716" i="3"/>
  <c r="P716" i="3"/>
  <c r="O717" i="3"/>
  <c r="P717" i="3"/>
  <c r="O718" i="3"/>
  <c r="P718" i="3"/>
  <c r="O719" i="3"/>
  <c r="P719" i="3"/>
  <c r="O720" i="3"/>
  <c r="P720" i="3"/>
  <c r="O721" i="3"/>
  <c r="P721" i="3"/>
  <c r="O722" i="3"/>
  <c r="P722" i="3"/>
  <c r="O723" i="3"/>
  <c r="P723" i="3"/>
  <c r="O724" i="3"/>
  <c r="P724" i="3"/>
  <c r="O725" i="3"/>
  <c r="P725" i="3"/>
  <c r="O726" i="3"/>
  <c r="P726" i="3"/>
  <c r="O727" i="3"/>
  <c r="P727" i="3"/>
  <c r="O728" i="3"/>
  <c r="P728" i="3"/>
  <c r="O729" i="3"/>
  <c r="P729" i="3"/>
  <c r="O730" i="3"/>
  <c r="P730" i="3"/>
  <c r="O731" i="3"/>
  <c r="P731" i="3"/>
  <c r="O732" i="3"/>
  <c r="P732" i="3"/>
  <c r="O733" i="3"/>
  <c r="P733" i="3"/>
  <c r="O734" i="3"/>
  <c r="P734" i="3"/>
  <c r="O735" i="3"/>
  <c r="P735" i="3"/>
  <c r="O736" i="3"/>
  <c r="P736" i="3"/>
  <c r="O737" i="3"/>
  <c r="P737" i="3"/>
  <c r="O738" i="3"/>
  <c r="P738" i="3"/>
  <c r="O739" i="3"/>
  <c r="P739" i="3"/>
  <c r="O740" i="3"/>
  <c r="P740" i="3"/>
  <c r="O741" i="3"/>
  <c r="P741" i="3"/>
  <c r="O742" i="3"/>
  <c r="P742" i="3"/>
  <c r="O743" i="3"/>
  <c r="P743" i="3"/>
  <c r="O744" i="3"/>
  <c r="P744" i="3"/>
  <c r="O745" i="3"/>
  <c r="P745" i="3"/>
  <c r="O746" i="3"/>
  <c r="P746" i="3"/>
  <c r="O747" i="3"/>
  <c r="P747" i="3"/>
  <c r="O748" i="3"/>
  <c r="P748" i="3"/>
  <c r="O749" i="3"/>
  <c r="P749" i="3"/>
  <c r="O750" i="3"/>
  <c r="P750" i="3"/>
  <c r="O751" i="3"/>
  <c r="P751" i="3"/>
  <c r="O752" i="3"/>
  <c r="P752" i="3"/>
  <c r="O753" i="3"/>
  <c r="P753" i="3"/>
  <c r="O754" i="3"/>
  <c r="P754" i="3"/>
  <c r="O755" i="3"/>
  <c r="P755" i="3"/>
  <c r="O756" i="3"/>
  <c r="P756" i="3"/>
  <c r="O757" i="3"/>
  <c r="P757" i="3"/>
  <c r="O758" i="3"/>
  <c r="P758" i="3"/>
  <c r="O759" i="3"/>
  <c r="P759" i="3"/>
  <c r="O760" i="3"/>
  <c r="P760" i="3"/>
  <c r="O761" i="3"/>
  <c r="P761" i="3"/>
  <c r="O762" i="3"/>
  <c r="P762" i="3"/>
  <c r="O763" i="3"/>
  <c r="P763" i="3"/>
  <c r="O764" i="3"/>
  <c r="P764" i="3"/>
  <c r="O765" i="3"/>
  <c r="P765" i="3"/>
  <c r="O766" i="3"/>
  <c r="P766" i="3"/>
  <c r="O767" i="3"/>
  <c r="P767" i="3"/>
  <c r="O768" i="3"/>
  <c r="P768" i="3"/>
  <c r="O769" i="3"/>
  <c r="P769" i="3"/>
  <c r="O770" i="3"/>
  <c r="P770" i="3"/>
  <c r="O771" i="3"/>
  <c r="P771" i="3"/>
  <c r="O772" i="3"/>
  <c r="P772" i="3"/>
  <c r="O773" i="3"/>
  <c r="P773" i="3"/>
  <c r="O774" i="3"/>
  <c r="P774" i="3"/>
  <c r="O775" i="3"/>
  <c r="P775" i="3"/>
  <c r="O776" i="3"/>
  <c r="P776" i="3"/>
  <c r="O777" i="3"/>
  <c r="P777" i="3"/>
  <c r="O778" i="3"/>
  <c r="P778" i="3"/>
  <c r="O779" i="3"/>
  <c r="P779" i="3"/>
  <c r="O780" i="3"/>
  <c r="P780" i="3"/>
  <c r="O781" i="3"/>
  <c r="P781" i="3"/>
  <c r="O782" i="3"/>
  <c r="P782" i="3"/>
  <c r="O783" i="3"/>
  <c r="P783" i="3"/>
  <c r="O784" i="3"/>
  <c r="P784" i="3"/>
  <c r="O785" i="3"/>
  <c r="P785" i="3"/>
  <c r="O786" i="3"/>
  <c r="P786" i="3"/>
  <c r="O787" i="3"/>
  <c r="P787" i="3"/>
  <c r="O788" i="3"/>
  <c r="P788" i="3"/>
  <c r="O789" i="3"/>
  <c r="P789" i="3"/>
  <c r="O790" i="3"/>
  <c r="P790" i="3"/>
  <c r="O791" i="3"/>
  <c r="P791" i="3"/>
  <c r="O792" i="3"/>
  <c r="P792" i="3"/>
  <c r="O793" i="3"/>
  <c r="P793" i="3"/>
  <c r="O794" i="3"/>
  <c r="P794" i="3"/>
  <c r="O795" i="3"/>
  <c r="P795" i="3"/>
  <c r="O796" i="3"/>
  <c r="P796" i="3"/>
  <c r="O797" i="3"/>
  <c r="P797" i="3"/>
  <c r="O798" i="3"/>
  <c r="P798" i="3"/>
  <c r="O799" i="3"/>
  <c r="P799" i="3"/>
  <c r="O800" i="3"/>
  <c r="P800" i="3"/>
  <c r="O801" i="3"/>
  <c r="P801" i="3"/>
  <c r="O802" i="3"/>
  <c r="P802" i="3"/>
  <c r="O803" i="3"/>
  <c r="P803" i="3"/>
  <c r="O804" i="3"/>
  <c r="P804" i="3"/>
  <c r="O805" i="3"/>
  <c r="P805" i="3"/>
  <c r="O806" i="3"/>
  <c r="P806" i="3"/>
  <c r="O807" i="3"/>
  <c r="P807" i="3"/>
  <c r="O808" i="3"/>
  <c r="P808" i="3"/>
  <c r="O809" i="3"/>
  <c r="P809" i="3"/>
  <c r="O810" i="3"/>
  <c r="P810" i="3"/>
  <c r="O811" i="3"/>
  <c r="P811" i="3"/>
  <c r="O812" i="3"/>
  <c r="P812" i="3"/>
  <c r="O813" i="3"/>
  <c r="P813" i="3"/>
  <c r="O814" i="3"/>
  <c r="P814" i="3"/>
  <c r="O815" i="3"/>
  <c r="P815" i="3"/>
  <c r="O816" i="3"/>
  <c r="P816" i="3"/>
  <c r="O817" i="3"/>
  <c r="P817" i="3"/>
  <c r="O818" i="3"/>
  <c r="P818" i="3"/>
  <c r="O819" i="3"/>
  <c r="P819" i="3"/>
  <c r="O820" i="3"/>
  <c r="P820" i="3"/>
  <c r="O821" i="3"/>
  <c r="P821" i="3"/>
  <c r="O822" i="3"/>
  <c r="P822" i="3"/>
  <c r="O823" i="3"/>
  <c r="P823" i="3"/>
  <c r="O824" i="3"/>
  <c r="P824" i="3"/>
  <c r="O825" i="3"/>
  <c r="P825" i="3"/>
  <c r="O826" i="3"/>
  <c r="P826" i="3"/>
  <c r="O827" i="3"/>
  <c r="P827" i="3"/>
  <c r="O828" i="3"/>
  <c r="P828" i="3"/>
  <c r="O829" i="3"/>
  <c r="P829" i="3"/>
  <c r="O830" i="3"/>
  <c r="P830" i="3"/>
  <c r="O831" i="3"/>
  <c r="P831" i="3"/>
  <c r="O832" i="3"/>
  <c r="P832" i="3"/>
  <c r="O833" i="3"/>
  <c r="P833" i="3"/>
  <c r="O834" i="3"/>
  <c r="P834" i="3"/>
  <c r="O835" i="3"/>
  <c r="P835" i="3"/>
  <c r="O836" i="3"/>
  <c r="P836" i="3"/>
  <c r="O837" i="3"/>
  <c r="P837" i="3"/>
  <c r="O838" i="3"/>
  <c r="P838" i="3"/>
  <c r="O839" i="3"/>
  <c r="P839" i="3"/>
  <c r="O840" i="3"/>
  <c r="P840" i="3"/>
  <c r="O841" i="3"/>
  <c r="P841" i="3"/>
  <c r="O842" i="3"/>
  <c r="P842" i="3"/>
  <c r="O843" i="3"/>
  <c r="P843" i="3"/>
  <c r="O844" i="3"/>
  <c r="P844" i="3"/>
  <c r="O845" i="3"/>
  <c r="P845" i="3"/>
  <c r="O846" i="3"/>
  <c r="P846" i="3"/>
  <c r="O847" i="3"/>
  <c r="P847" i="3"/>
  <c r="O848" i="3"/>
  <c r="P848" i="3"/>
  <c r="O849" i="3"/>
  <c r="P849" i="3"/>
  <c r="O850" i="3"/>
  <c r="P850" i="3"/>
  <c r="O851" i="3"/>
  <c r="P851" i="3"/>
  <c r="O852" i="3"/>
  <c r="P852" i="3"/>
  <c r="O853" i="3"/>
  <c r="P853" i="3"/>
  <c r="O854" i="3"/>
  <c r="P854" i="3"/>
  <c r="O855" i="3"/>
  <c r="P855" i="3"/>
  <c r="O856" i="3"/>
  <c r="P856" i="3"/>
  <c r="O857" i="3"/>
  <c r="P857" i="3"/>
  <c r="O858" i="3"/>
  <c r="P858" i="3"/>
  <c r="O859" i="3"/>
  <c r="P859" i="3"/>
  <c r="O860" i="3"/>
  <c r="P860" i="3"/>
  <c r="O861" i="3"/>
  <c r="P861" i="3"/>
  <c r="O862" i="3"/>
  <c r="P862" i="3"/>
  <c r="O863" i="3"/>
  <c r="P863" i="3"/>
  <c r="O864" i="3"/>
  <c r="P864" i="3"/>
  <c r="O865" i="3"/>
  <c r="P865" i="3"/>
  <c r="O866" i="3"/>
  <c r="P866" i="3"/>
  <c r="O867" i="3"/>
  <c r="P867" i="3"/>
  <c r="O868" i="3"/>
  <c r="P868" i="3"/>
  <c r="O869" i="3"/>
  <c r="P869" i="3"/>
  <c r="O870" i="3"/>
  <c r="P870" i="3"/>
  <c r="O871" i="3"/>
  <c r="P871" i="3"/>
  <c r="O872" i="3"/>
  <c r="P872" i="3"/>
  <c r="O873" i="3"/>
  <c r="P873" i="3"/>
  <c r="O874" i="3"/>
  <c r="P874" i="3"/>
  <c r="O875" i="3"/>
  <c r="P875" i="3"/>
  <c r="O876" i="3"/>
  <c r="P876" i="3"/>
  <c r="O877" i="3"/>
  <c r="P877" i="3"/>
  <c r="O878" i="3"/>
  <c r="P878" i="3"/>
  <c r="O879" i="3"/>
  <c r="P879" i="3"/>
  <c r="O880" i="3"/>
  <c r="P880" i="3"/>
  <c r="O881" i="3"/>
  <c r="P881" i="3"/>
  <c r="O882" i="3"/>
  <c r="P882" i="3"/>
  <c r="O883" i="3"/>
  <c r="P883" i="3"/>
  <c r="O884" i="3"/>
  <c r="P884" i="3"/>
  <c r="O885" i="3"/>
  <c r="P885" i="3"/>
  <c r="O886" i="3"/>
  <c r="P886" i="3"/>
  <c r="O887" i="3"/>
  <c r="P887" i="3"/>
  <c r="O888" i="3"/>
  <c r="P888" i="3"/>
  <c r="O889" i="3"/>
  <c r="P889" i="3"/>
  <c r="O890" i="3"/>
  <c r="P890" i="3"/>
  <c r="O891" i="3"/>
  <c r="P891" i="3"/>
  <c r="O892" i="3"/>
  <c r="P892" i="3"/>
  <c r="O893" i="3"/>
  <c r="P893" i="3"/>
  <c r="O894" i="3"/>
  <c r="P894" i="3"/>
  <c r="O895" i="3"/>
  <c r="P895" i="3"/>
  <c r="O896" i="3"/>
  <c r="P896" i="3"/>
  <c r="O897" i="3"/>
  <c r="P897" i="3"/>
  <c r="O898" i="3"/>
  <c r="P898" i="3"/>
  <c r="O899" i="3"/>
  <c r="P899" i="3"/>
  <c r="O900" i="3"/>
  <c r="P900" i="3"/>
  <c r="O901" i="3"/>
  <c r="P901" i="3"/>
  <c r="O902" i="3"/>
  <c r="P902" i="3"/>
  <c r="O903" i="3"/>
  <c r="P903" i="3"/>
  <c r="O904" i="3"/>
  <c r="P904" i="3"/>
  <c r="O905" i="3"/>
  <c r="P905" i="3"/>
  <c r="O906" i="3"/>
  <c r="P906" i="3"/>
  <c r="O907" i="3"/>
  <c r="P907" i="3"/>
  <c r="O908" i="3"/>
  <c r="P908" i="3"/>
  <c r="O909" i="3"/>
  <c r="P909" i="3"/>
  <c r="O910" i="3"/>
  <c r="P910" i="3"/>
  <c r="O911" i="3"/>
  <c r="P911" i="3"/>
  <c r="O912" i="3"/>
  <c r="P912" i="3"/>
  <c r="O913" i="3"/>
  <c r="P913" i="3"/>
  <c r="O914" i="3"/>
  <c r="P914" i="3"/>
  <c r="O915" i="3"/>
  <c r="P915" i="3"/>
  <c r="O916" i="3"/>
  <c r="P916" i="3"/>
  <c r="O917" i="3"/>
  <c r="P917" i="3"/>
  <c r="O918" i="3"/>
  <c r="P918" i="3"/>
  <c r="O919" i="3"/>
  <c r="P919" i="3"/>
  <c r="O920" i="3"/>
  <c r="P920" i="3"/>
  <c r="O921" i="3"/>
  <c r="P921" i="3"/>
  <c r="O922" i="3"/>
  <c r="P922" i="3"/>
  <c r="O923" i="3"/>
  <c r="P923" i="3"/>
  <c r="O924" i="3"/>
  <c r="P924" i="3"/>
  <c r="O925" i="3"/>
  <c r="P925" i="3"/>
  <c r="O926" i="3"/>
  <c r="P926" i="3"/>
  <c r="O927" i="3"/>
  <c r="P927" i="3"/>
  <c r="O928" i="3"/>
  <c r="P928" i="3"/>
  <c r="O929" i="3"/>
  <c r="P929" i="3"/>
  <c r="O930" i="3"/>
  <c r="P930" i="3"/>
  <c r="O931" i="3"/>
  <c r="P931" i="3"/>
  <c r="O932" i="3"/>
  <c r="P932" i="3"/>
  <c r="O933" i="3"/>
  <c r="P933" i="3"/>
  <c r="O934" i="3"/>
  <c r="P934" i="3"/>
  <c r="O935" i="3"/>
  <c r="P935" i="3"/>
  <c r="O936" i="3"/>
  <c r="P936" i="3"/>
  <c r="O937" i="3"/>
  <c r="P937" i="3"/>
  <c r="O938" i="3"/>
  <c r="P938" i="3"/>
  <c r="O939" i="3"/>
  <c r="P939" i="3"/>
  <c r="O940" i="3"/>
  <c r="P940" i="3"/>
  <c r="O941" i="3"/>
  <c r="P941" i="3"/>
  <c r="O942" i="3"/>
  <c r="P942" i="3"/>
  <c r="O943" i="3"/>
  <c r="P943" i="3"/>
  <c r="O944" i="3"/>
  <c r="P944" i="3"/>
  <c r="O945" i="3"/>
  <c r="P945" i="3"/>
  <c r="O946" i="3"/>
  <c r="P946" i="3"/>
  <c r="O947" i="3"/>
  <c r="P947" i="3"/>
  <c r="O948" i="3"/>
  <c r="P948" i="3"/>
  <c r="O949" i="3"/>
  <c r="P949" i="3"/>
  <c r="O950" i="3"/>
  <c r="P950" i="3"/>
  <c r="O951" i="3"/>
  <c r="P951" i="3"/>
  <c r="O952" i="3"/>
  <c r="P952" i="3"/>
  <c r="O953" i="3"/>
  <c r="P953" i="3"/>
  <c r="O954" i="3"/>
  <c r="P954" i="3"/>
  <c r="O955" i="3"/>
  <c r="P955" i="3"/>
  <c r="O956" i="3"/>
  <c r="P956" i="3"/>
  <c r="O957" i="3"/>
  <c r="P957" i="3"/>
  <c r="O958" i="3"/>
  <c r="P958" i="3"/>
  <c r="O959" i="3"/>
  <c r="P959" i="3"/>
  <c r="O960" i="3"/>
  <c r="P960" i="3"/>
  <c r="O961" i="3"/>
  <c r="P961" i="3"/>
  <c r="O962" i="3"/>
  <c r="P962" i="3"/>
  <c r="O963" i="3"/>
  <c r="P963" i="3"/>
  <c r="O964" i="3"/>
  <c r="P964" i="3"/>
  <c r="O965" i="3"/>
  <c r="P965" i="3"/>
  <c r="O966" i="3"/>
  <c r="P966" i="3"/>
  <c r="O967" i="3"/>
  <c r="P967" i="3"/>
  <c r="O968" i="3"/>
  <c r="P968" i="3"/>
  <c r="O969" i="3"/>
  <c r="P969" i="3"/>
  <c r="O970" i="3"/>
  <c r="P970" i="3"/>
  <c r="O971" i="3"/>
  <c r="P971" i="3"/>
  <c r="O972" i="3"/>
  <c r="P972" i="3"/>
  <c r="O973" i="3"/>
  <c r="P973" i="3"/>
  <c r="O974" i="3"/>
  <c r="P974" i="3"/>
  <c r="O975" i="3"/>
  <c r="P975" i="3"/>
  <c r="O976" i="3"/>
  <c r="P976" i="3"/>
  <c r="O977" i="3"/>
  <c r="P977" i="3"/>
  <c r="O978" i="3"/>
  <c r="P978" i="3"/>
  <c r="O979" i="3"/>
  <c r="P979" i="3"/>
  <c r="O980" i="3"/>
  <c r="P980" i="3"/>
  <c r="O981" i="3"/>
  <c r="P981" i="3"/>
  <c r="O982" i="3"/>
  <c r="P982" i="3"/>
  <c r="O983" i="3"/>
  <c r="P983" i="3"/>
  <c r="O984" i="3"/>
  <c r="P984" i="3"/>
  <c r="O985" i="3"/>
  <c r="P985" i="3"/>
  <c r="O986" i="3"/>
  <c r="P986" i="3"/>
  <c r="O987" i="3"/>
  <c r="P987" i="3"/>
  <c r="O988" i="3"/>
  <c r="P988" i="3"/>
  <c r="O989" i="3"/>
  <c r="P989" i="3"/>
  <c r="O990" i="3"/>
  <c r="P990" i="3"/>
  <c r="O991" i="3"/>
  <c r="P991" i="3"/>
  <c r="O992" i="3"/>
  <c r="P992" i="3"/>
  <c r="O993" i="3"/>
  <c r="P993" i="3"/>
  <c r="O994" i="3"/>
  <c r="P994" i="3"/>
  <c r="O995" i="3"/>
  <c r="P995" i="3"/>
  <c r="O996" i="3"/>
  <c r="P996" i="3"/>
  <c r="O997" i="3"/>
  <c r="P997" i="3"/>
  <c r="O998" i="3"/>
  <c r="P998" i="3"/>
  <c r="O999" i="3"/>
  <c r="P999" i="3"/>
  <c r="O1000" i="3"/>
  <c r="P1000" i="3"/>
  <c r="O1001" i="3"/>
  <c r="P1001" i="3"/>
  <c r="O1002" i="3"/>
  <c r="P1002" i="3"/>
  <c r="O1003" i="3"/>
  <c r="P1003" i="3"/>
  <c r="O1004" i="3"/>
  <c r="P1004" i="3"/>
  <c r="O1005" i="3"/>
  <c r="P1005" i="3"/>
  <c r="O1006" i="3"/>
  <c r="P1006" i="3"/>
  <c r="O1007" i="3"/>
  <c r="P1007" i="3"/>
  <c r="O1008" i="3"/>
  <c r="P1008" i="3"/>
  <c r="O1009" i="3"/>
  <c r="P1009" i="3"/>
  <c r="O1010" i="3"/>
  <c r="P1010" i="3"/>
  <c r="O1011" i="3"/>
  <c r="P1011" i="3"/>
  <c r="O1012" i="3"/>
  <c r="P1012" i="3"/>
  <c r="O1013" i="3"/>
  <c r="P1013" i="3"/>
  <c r="O1014" i="3"/>
  <c r="P1014" i="3"/>
  <c r="O1015" i="3"/>
  <c r="P1015" i="3"/>
  <c r="O1016" i="3"/>
  <c r="P1016" i="3"/>
  <c r="O1017" i="3"/>
  <c r="P1017" i="3"/>
  <c r="O1018" i="3"/>
  <c r="P1018" i="3"/>
  <c r="O1019" i="3"/>
  <c r="P1019" i="3"/>
  <c r="O1020" i="3"/>
  <c r="P1020" i="3"/>
  <c r="O1021" i="3"/>
  <c r="P1021" i="3"/>
  <c r="O1022" i="3"/>
  <c r="P1022" i="3"/>
  <c r="O1023" i="3"/>
  <c r="P1023" i="3"/>
  <c r="O1024" i="3"/>
  <c r="P1024" i="3"/>
  <c r="O1025" i="3"/>
  <c r="P1025" i="3"/>
  <c r="O1026" i="3"/>
  <c r="P1026" i="3"/>
  <c r="O1027" i="3"/>
  <c r="P1027" i="3"/>
  <c r="O1028" i="3"/>
  <c r="P1028" i="3"/>
  <c r="O1029" i="3"/>
  <c r="P1029" i="3"/>
  <c r="O1030" i="3"/>
  <c r="P1030" i="3"/>
  <c r="O1031" i="3"/>
  <c r="P1031" i="3"/>
  <c r="O1032" i="3"/>
  <c r="P1032" i="3"/>
  <c r="O1033" i="3"/>
  <c r="P1033" i="3"/>
  <c r="O1034" i="3"/>
  <c r="P1034" i="3"/>
  <c r="O1035" i="3"/>
  <c r="P1035" i="3"/>
  <c r="O1036" i="3"/>
  <c r="P1036" i="3"/>
  <c r="O1037" i="3"/>
  <c r="P1037" i="3"/>
  <c r="O1038" i="3"/>
  <c r="P1038" i="3"/>
  <c r="O1039" i="3"/>
  <c r="P1039" i="3"/>
  <c r="O1040" i="3"/>
  <c r="P1040" i="3"/>
  <c r="O1041" i="3"/>
  <c r="P1041" i="3"/>
  <c r="O1042" i="3"/>
  <c r="P1042" i="3"/>
  <c r="O1043" i="3"/>
  <c r="P1043" i="3"/>
  <c r="O1044" i="3"/>
  <c r="P1044" i="3"/>
  <c r="O1045" i="3"/>
  <c r="P1045" i="3"/>
  <c r="O1046" i="3"/>
  <c r="P1046" i="3"/>
  <c r="O1047" i="3"/>
  <c r="P1047" i="3"/>
  <c r="O1048" i="3"/>
  <c r="P1048" i="3"/>
  <c r="O1049" i="3"/>
  <c r="P1049" i="3"/>
  <c r="O1050" i="3"/>
  <c r="P1050" i="3"/>
  <c r="O1051" i="3"/>
  <c r="P1051" i="3"/>
  <c r="O1052" i="3"/>
  <c r="P1052" i="3"/>
  <c r="O1053" i="3"/>
  <c r="P1053" i="3"/>
  <c r="O1054" i="3"/>
  <c r="P1054" i="3"/>
  <c r="O1055" i="3"/>
  <c r="P1055" i="3"/>
  <c r="O1056" i="3"/>
  <c r="P1056" i="3"/>
  <c r="O1057" i="3"/>
  <c r="P1057" i="3"/>
  <c r="O1058" i="3"/>
  <c r="P1058" i="3"/>
  <c r="O1059" i="3"/>
  <c r="P1059" i="3"/>
  <c r="O1060" i="3"/>
  <c r="P1060" i="3"/>
  <c r="O1061" i="3"/>
  <c r="P1061" i="3"/>
  <c r="O1062" i="3"/>
  <c r="P1062" i="3"/>
  <c r="O1063" i="3"/>
  <c r="P1063" i="3"/>
  <c r="O1064" i="3"/>
  <c r="P1064" i="3"/>
  <c r="O1065" i="3"/>
  <c r="P1065" i="3"/>
  <c r="O1066" i="3"/>
  <c r="P1066" i="3"/>
  <c r="O1067" i="3"/>
  <c r="P1067" i="3"/>
  <c r="O1068" i="3"/>
  <c r="P1068" i="3"/>
  <c r="O1069" i="3"/>
  <c r="P1069" i="3"/>
  <c r="O1070" i="3"/>
  <c r="P1070" i="3"/>
  <c r="O1071" i="3"/>
  <c r="P1071" i="3"/>
  <c r="O1072" i="3"/>
  <c r="P1072" i="3"/>
  <c r="O1073" i="3"/>
  <c r="P1073" i="3"/>
  <c r="O1074" i="3"/>
  <c r="P1074" i="3"/>
  <c r="O1075" i="3"/>
  <c r="P1075" i="3"/>
  <c r="O1076" i="3"/>
  <c r="P1076" i="3"/>
  <c r="O1077" i="3"/>
  <c r="P1077" i="3"/>
  <c r="O1078" i="3"/>
  <c r="P1078" i="3"/>
  <c r="O1079" i="3"/>
  <c r="P1079" i="3"/>
  <c r="O1080" i="3"/>
  <c r="P1080" i="3"/>
  <c r="O1081" i="3"/>
  <c r="P1081" i="3"/>
  <c r="O1082" i="3"/>
  <c r="P1082" i="3"/>
  <c r="O1083" i="3"/>
  <c r="P1083" i="3"/>
  <c r="O1084" i="3"/>
  <c r="P1084" i="3"/>
  <c r="O1085" i="3"/>
  <c r="P1085" i="3"/>
  <c r="O1086" i="3"/>
  <c r="P1086" i="3"/>
  <c r="O1087" i="3"/>
  <c r="P1087" i="3"/>
  <c r="O1088" i="3"/>
  <c r="P1088" i="3"/>
  <c r="O1089" i="3"/>
  <c r="P1089" i="3"/>
  <c r="O1090" i="3"/>
  <c r="P1090" i="3"/>
  <c r="O1091" i="3"/>
  <c r="P1091" i="3"/>
  <c r="O1092" i="3"/>
  <c r="P1092" i="3"/>
  <c r="O1093" i="3"/>
  <c r="P1093" i="3"/>
  <c r="O1094" i="3"/>
  <c r="P1094" i="3"/>
  <c r="O1095" i="3"/>
  <c r="P1095" i="3"/>
  <c r="O1096" i="3"/>
  <c r="P1096" i="3"/>
  <c r="O1097" i="3"/>
  <c r="P1097" i="3"/>
  <c r="O1098" i="3"/>
  <c r="P1098" i="3"/>
  <c r="O1099" i="3"/>
  <c r="P1099" i="3"/>
  <c r="O1100" i="3"/>
  <c r="P1100" i="3"/>
  <c r="O1101" i="3"/>
  <c r="P1101" i="3"/>
  <c r="O1102" i="3"/>
  <c r="P1102" i="3"/>
  <c r="O1103" i="3"/>
  <c r="P1103" i="3"/>
  <c r="O1104" i="3"/>
  <c r="P1104" i="3"/>
  <c r="O1105" i="3"/>
  <c r="P1105" i="3"/>
  <c r="O1106" i="3"/>
  <c r="P1106" i="3"/>
  <c r="O1107" i="3"/>
  <c r="P1107" i="3"/>
  <c r="O1108" i="3"/>
  <c r="P1108" i="3"/>
  <c r="O1109" i="3"/>
  <c r="P1109" i="3"/>
  <c r="O1110" i="3"/>
  <c r="P1110" i="3"/>
  <c r="O1111" i="3"/>
  <c r="P1111" i="3"/>
  <c r="O1112" i="3"/>
  <c r="P1112" i="3"/>
  <c r="O1113" i="3"/>
  <c r="P1113" i="3"/>
  <c r="O1114" i="3"/>
  <c r="P1114" i="3"/>
  <c r="O1115" i="3"/>
  <c r="P1115" i="3"/>
  <c r="O1116" i="3"/>
  <c r="P1116" i="3"/>
  <c r="O1117" i="3"/>
  <c r="P1117" i="3"/>
  <c r="O1118" i="3"/>
  <c r="P1118" i="3"/>
  <c r="O1119" i="3"/>
  <c r="P1119" i="3"/>
  <c r="O1120" i="3"/>
  <c r="P1120" i="3"/>
  <c r="O1121" i="3"/>
  <c r="P1121" i="3"/>
  <c r="O1122" i="3"/>
  <c r="P1122" i="3"/>
  <c r="O1123" i="3"/>
  <c r="P1123" i="3"/>
  <c r="O1124" i="3"/>
  <c r="P1124" i="3"/>
  <c r="O1125" i="3"/>
  <c r="P1125" i="3"/>
  <c r="O1126" i="3"/>
  <c r="P1126" i="3"/>
  <c r="O1127" i="3"/>
  <c r="P1127" i="3"/>
  <c r="O1128" i="3"/>
  <c r="P1128" i="3"/>
  <c r="O1129" i="3"/>
  <c r="P1129" i="3"/>
  <c r="O1130" i="3"/>
  <c r="P1130" i="3"/>
  <c r="O1131" i="3"/>
  <c r="P1131" i="3"/>
  <c r="O1132" i="3"/>
  <c r="P1132" i="3"/>
  <c r="O1133" i="3"/>
  <c r="P1133" i="3"/>
  <c r="O1134" i="3"/>
  <c r="P1134" i="3"/>
  <c r="O1135" i="3"/>
  <c r="P1135" i="3"/>
  <c r="O1136" i="3"/>
  <c r="P1136" i="3"/>
  <c r="O1137" i="3"/>
  <c r="P1137" i="3"/>
  <c r="O1138" i="3"/>
  <c r="P1138" i="3"/>
  <c r="O1139" i="3"/>
  <c r="P1139" i="3"/>
  <c r="O1140" i="3"/>
  <c r="P1140" i="3"/>
  <c r="O1141" i="3"/>
  <c r="P1141" i="3"/>
  <c r="O1142" i="3"/>
  <c r="P1142" i="3"/>
  <c r="O1143" i="3"/>
  <c r="P1143" i="3"/>
  <c r="O1144" i="3"/>
  <c r="P1144" i="3"/>
  <c r="O1145" i="3"/>
  <c r="P1145" i="3"/>
  <c r="O1146" i="3"/>
  <c r="P1146" i="3"/>
  <c r="O1147" i="3"/>
  <c r="P1147" i="3"/>
  <c r="O1148" i="3"/>
  <c r="P1148" i="3"/>
  <c r="O1149" i="3"/>
  <c r="P1149" i="3"/>
  <c r="O1150" i="3"/>
  <c r="P1150" i="3"/>
  <c r="O1151" i="3"/>
  <c r="P1151" i="3"/>
  <c r="O1152" i="3"/>
  <c r="P1152" i="3"/>
  <c r="O1153" i="3"/>
  <c r="P1153" i="3"/>
  <c r="O1154" i="3"/>
  <c r="P1154" i="3"/>
  <c r="O1155" i="3"/>
  <c r="P1155" i="3"/>
  <c r="O1156" i="3"/>
  <c r="P1156" i="3"/>
  <c r="O1157" i="3"/>
  <c r="P1157" i="3"/>
  <c r="O1158" i="3"/>
  <c r="P1158" i="3"/>
  <c r="O1159" i="3"/>
  <c r="P1159" i="3"/>
  <c r="O1160" i="3"/>
  <c r="P1160" i="3"/>
  <c r="O1161" i="3"/>
  <c r="P1161" i="3"/>
  <c r="O1162" i="3"/>
  <c r="P1162" i="3"/>
  <c r="O1163" i="3"/>
  <c r="P1163" i="3"/>
  <c r="O1164" i="3"/>
  <c r="P1164" i="3"/>
  <c r="O1165" i="3"/>
  <c r="P1165" i="3"/>
  <c r="O1166" i="3"/>
  <c r="P1166" i="3"/>
  <c r="O1167" i="3"/>
  <c r="P1167" i="3"/>
  <c r="O1168" i="3"/>
  <c r="P1168" i="3"/>
  <c r="O1169" i="3"/>
  <c r="P1169" i="3"/>
  <c r="O1170" i="3"/>
  <c r="P1170" i="3"/>
  <c r="O1171" i="3"/>
  <c r="P1171" i="3"/>
  <c r="O1172" i="3"/>
  <c r="P1172" i="3"/>
  <c r="O1173" i="3"/>
  <c r="P1173" i="3"/>
  <c r="O1174" i="3"/>
  <c r="P1174" i="3"/>
  <c r="O1175" i="3"/>
  <c r="P1175" i="3"/>
  <c r="O1176" i="3"/>
  <c r="P1176" i="3"/>
  <c r="O1177" i="3"/>
  <c r="P1177" i="3"/>
  <c r="O1178" i="3"/>
  <c r="P1178" i="3"/>
  <c r="O1179" i="3"/>
  <c r="P1179" i="3"/>
  <c r="O1180" i="3"/>
  <c r="P1180" i="3"/>
  <c r="O1181" i="3"/>
  <c r="P1181" i="3"/>
  <c r="O1182" i="3"/>
  <c r="P1182" i="3"/>
  <c r="O1183" i="3"/>
  <c r="P1183" i="3"/>
  <c r="O1184" i="3"/>
  <c r="P1184" i="3"/>
  <c r="O1185" i="3"/>
  <c r="P1185" i="3"/>
  <c r="O1186" i="3"/>
  <c r="P1186" i="3"/>
  <c r="O1187" i="3"/>
  <c r="P1187" i="3"/>
  <c r="O1188" i="3"/>
  <c r="P1188" i="3"/>
  <c r="O1189" i="3"/>
  <c r="P1189" i="3"/>
  <c r="O1190" i="3"/>
  <c r="P1190" i="3"/>
  <c r="O1191" i="3"/>
  <c r="P1191" i="3"/>
  <c r="O1192" i="3"/>
  <c r="P1192" i="3"/>
  <c r="O1193" i="3"/>
  <c r="P1193" i="3"/>
  <c r="O1194" i="3"/>
  <c r="P1194" i="3"/>
  <c r="O1195" i="3"/>
  <c r="P1195" i="3"/>
  <c r="O1196" i="3"/>
  <c r="P1196" i="3"/>
  <c r="O1197" i="3"/>
  <c r="P1197" i="3"/>
  <c r="O1198" i="3"/>
  <c r="P1198" i="3"/>
  <c r="O1199" i="3"/>
  <c r="P1199" i="3"/>
  <c r="O1200" i="3"/>
  <c r="P1200" i="3"/>
  <c r="O1201" i="3"/>
  <c r="P1201" i="3"/>
  <c r="O1202" i="3"/>
  <c r="P1202" i="3"/>
  <c r="O1203" i="3"/>
  <c r="P1203" i="3"/>
  <c r="O1204" i="3"/>
  <c r="P1204" i="3"/>
  <c r="O1205" i="3"/>
  <c r="P1205" i="3"/>
  <c r="O1206" i="3"/>
  <c r="P1206" i="3"/>
  <c r="O1207" i="3"/>
  <c r="P1207" i="3"/>
  <c r="O1208" i="3"/>
  <c r="P1208" i="3"/>
  <c r="O1209" i="3"/>
  <c r="P1209" i="3"/>
  <c r="O1210" i="3"/>
  <c r="P1210" i="3"/>
  <c r="O1211" i="3"/>
  <c r="P1211" i="3"/>
  <c r="O1212" i="3"/>
  <c r="P1212" i="3"/>
  <c r="O1213" i="3"/>
  <c r="P1213" i="3"/>
  <c r="O1214" i="3"/>
  <c r="P1214" i="3"/>
  <c r="O1215" i="3"/>
  <c r="P1215" i="3"/>
  <c r="O1216" i="3"/>
  <c r="P1216" i="3"/>
  <c r="O1217" i="3"/>
  <c r="P1217" i="3"/>
  <c r="O1218" i="3"/>
  <c r="P1218" i="3"/>
  <c r="O1219" i="3"/>
  <c r="P1219" i="3"/>
  <c r="O1220" i="3"/>
  <c r="P1220" i="3"/>
  <c r="O1221" i="3"/>
  <c r="P1221" i="3"/>
  <c r="O1222" i="3"/>
  <c r="P1222" i="3"/>
  <c r="O1223" i="3"/>
  <c r="P1223" i="3"/>
  <c r="O1224" i="3"/>
  <c r="P1224" i="3"/>
  <c r="O1225" i="3"/>
  <c r="P1225" i="3"/>
  <c r="O1226" i="3"/>
  <c r="P1226" i="3"/>
  <c r="O1227" i="3"/>
  <c r="P1227" i="3"/>
  <c r="O1228" i="3"/>
  <c r="P1228" i="3"/>
  <c r="O1229" i="3"/>
  <c r="P1229" i="3"/>
  <c r="O1230" i="3"/>
  <c r="P1230" i="3"/>
  <c r="O1231" i="3"/>
  <c r="P1231" i="3"/>
  <c r="O1232" i="3"/>
  <c r="P1232" i="3"/>
  <c r="O1233" i="3"/>
  <c r="P1233" i="3"/>
  <c r="O1234" i="3"/>
  <c r="P1234" i="3"/>
  <c r="O1235" i="3"/>
  <c r="P1235" i="3"/>
  <c r="O1236" i="3"/>
  <c r="P1236" i="3"/>
  <c r="O1237" i="3"/>
  <c r="P1237" i="3"/>
  <c r="O1238" i="3"/>
  <c r="P1238" i="3"/>
  <c r="O1239" i="3"/>
  <c r="P1239" i="3"/>
  <c r="O1240" i="3"/>
  <c r="P1240" i="3"/>
  <c r="O1241" i="3"/>
  <c r="P1241" i="3"/>
  <c r="O1242" i="3"/>
  <c r="P1242" i="3"/>
  <c r="O1243" i="3"/>
  <c r="P1243" i="3"/>
  <c r="O1244" i="3"/>
  <c r="P1244" i="3"/>
  <c r="O1245" i="3"/>
  <c r="P1245" i="3"/>
  <c r="O1246" i="3"/>
  <c r="P1246" i="3"/>
  <c r="O1247" i="3"/>
  <c r="P1247" i="3"/>
  <c r="O1248" i="3"/>
  <c r="P1248" i="3"/>
  <c r="O1249" i="3"/>
  <c r="P1249" i="3"/>
  <c r="O1250" i="3"/>
  <c r="P1250" i="3"/>
  <c r="O1251" i="3"/>
  <c r="P1251" i="3"/>
  <c r="O1252" i="3"/>
  <c r="P1252" i="3"/>
  <c r="O1253" i="3"/>
  <c r="P1253" i="3"/>
  <c r="O1254" i="3"/>
  <c r="P1254" i="3"/>
  <c r="O1255" i="3"/>
  <c r="P1255" i="3"/>
  <c r="O1256" i="3"/>
  <c r="P1256" i="3"/>
  <c r="O1257" i="3"/>
  <c r="P1257" i="3"/>
  <c r="O1258" i="3"/>
  <c r="P1258" i="3"/>
  <c r="O1259" i="3"/>
  <c r="P1259" i="3"/>
  <c r="O1260" i="3"/>
  <c r="P1260" i="3"/>
  <c r="O1261" i="3"/>
  <c r="P1261" i="3"/>
  <c r="O1262" i="3"/>
  <c r="P1262" i="3"/>
  <c r="O1263" i="3"/>
  <c r="P1263" i="3"/>
  <c r="O1264" i="3"/>
  <c r="P1264" i="3"/>
  <c r="O1265" i="3"/>
  <c r="P1265" i="3"/>
  <c r="O1266" i="3"/>
  <c r="P1266" i="3"/>
  <c r="O1267" i="3"/>
  <c r="P1267" i="3"/>
  <c r="O1268" i="3"/>
  <c r="P1268" i="3"/>
  <c r="O1269" i="3"/>
  <c r="P1269" i="3"/>
  <c r="O1270" i="3"/>
  <c r="P1270" i="3"/>
  <c r="O1271" i="3"/>
  <c r="P1271" i="3"/>
  <c r="O1272" i="3"/>
  <c r="P1272" i="3"/>
  <c r="O1273" i="3"/>
  <c r="P1273" i="3"/>
  <c r="O1274" i="3"/>
  <c r="P1274" i="3"/>
  <c r="O1275" i="3"/>
  <c r="P1275" i="3"/>
  <c r="O1276" i="3"/>
  <c r="P1276" i="3"/>
  <c r="O1277" i="3"/>
  <c r="P1277" i="3"/>
  <c r="O1278" i="3"/>
  <c r="P1278" i="3"/>
  <c r="O1279" i="3"/>
  <c r="P1279" i="3"/>
  <c r="O1280" i="3"/>
  <c r="P1280" i="3"/>
  <c r="O1281" i="3"/>
  <c r="P1281" i="3"/>
  <c r="O1282" i="3"/>
  <c r="P1282" i="3"/>
  <c r="O1283" i="3"/>
  <c r="P1283" i="3"/>
  <c r="O1284" i="3"/>
  <c r="P1284" i="3"/>
  <c r="O1285" i="3"/>
  <c r="P1285" i="3"/>
  <c r="O1286" i="3"/>
  <c r="P1286" i="3"/>
  <c r="O1287" i="3"/>
  <c r="P1287" i="3"/>
  <c r="O1288" i="3"/>
  <c r="P1288" i="3"/>
  <c r="O1289" i="3"/>
  <c r="P1289" i="3"/>
  <c r="O1290" i="3"/>
  <c r="P1290" i="3"/>
  <c r="O1291" i="3"/>
  <c r="P1291" i="3"/>
  <c r="O1292" i="3"/>
  <c r="P1292" i="3"/>
  <c r="O1293" i="3"/>
  <c r="P1293" i="3"/>
  <c r="O1294" i="3"/>
  <c r="P1294" i="3"/>
  <c r="O1295" i="3"/>
  <c r="P1295" i="3"/>
  <c r="O1296" i="3"/>
  <c r="P1296" i="3"/>
  <c r="O1297" i="3"/>
  <c r="P1297" i="3"/>
  <c r="O1298" i="3"/>
  <c r="P1298" i="3"/>
  <c r="O1299" i="3"/>
  <c r="P1299" i="3"/>
  <c r="O1300" i="3"/>
  <c r="P1300" i="3"/>
  <c r="O1301" i="3"/>
  <c r="P1301" i="3"/>
  <c r="O1302" i="3"/>
  <c r="P1302" i="3"/>
  <c r="O1303" i="3"/>
  <c r="P1303" i="3"/>
  <c r="O1304" i="3"/>
  <c r="P1304" i="3"/>
  <c r="O1305" i="3"/>
  <c r="P1305" i="3"/>
  <c r="O1306" i="3"/>
  <c r="P1306" i="3"/>
  <c r="O1307" i="3"/>
  <c r="P1307" i="3"/>
  <c r="O1308" i="3"/>
  <c r="P1308" i="3"/>
  <c r="O1309" i="3"/>
  <c r="P1309" i="3"/>
  <c r="O1310" i="3"/>
  <c r="P1310" i="3"/>
  <c r="O1311" i="3"/>
  <c r="P1311" i="3"/>
  <c r="O1312" i="3"/>
  <c r="P1312" i="3"/>
  <c r="O1313" i="3"/>
  <c r="P1313" i="3"/>
  <c r="O1314" i="3"/>
  <c r="P1314" i="3"/>
  <c r="O1315" i="3"/>
  <c r="P1315" i="3"/>
  <c r="O1316" i="3"/>
  <c r="P1316" i="3"/>
  <c r="O1317" i="3"/>
  <c r="P1317" i="3"/>
  <c r="O1318" i="3"/>
  <c r="P1318" i="3"/>
  <c r="O1319" i="3"/>
  <c r="P1319" i="3"/>
  <c r="O1320" i="3"/>
  <c r="P1320" i="3"/>
  <c r="O1321" i="3"/>
  <c r="P1321" i="3"/>
  <c r="O1322" i="3"/>
  <c r="P1322" i="3"/>
  <c r="O1323" i="3"/>
  <c r="P1323" i="3"/>
  <c r="O1324" i="3"/>
  <c r="P1324" i="3"/>
  <c r="O1325" i="3"/>
  <c r="P1325" i="3"/>
  <c r="O1326" i="3"/>
  <c r="P1326" i="3"/>
  <c r="O1327" i="3"/>
  <c r="P1327" i="3"/>
  <c r="O1328" i="3"/>
  <c r="P1328" i="3"/>
  <c r="O1329" i="3"/>
  <c r="P1329" i="3"/>
  <c r="O1330" i="3"/>
  <c r="P1330" i="3"/>
  <c r="O1331" i="3"/>
  <c r="P1331" i="3"/>
  <c r="O1332" i="3"/>
  <c r="P1332" i="3"/>
  <c r="O1333" i="3"/>
  <c r="P1333" i="3"/>
  <c r="O1334" i="3"/>
  <c r="P1334" i="3"/>
  <c r="O1335" i="3"/>
  <c r="P1335" i="3"/>
  <c r="O1336" i="3"/>
  <c r="P1336" i="3"/>
  <c r="O1337" i="3"/>
  <c r="P1337" i="3"/>
  <c r="O1338" i="3"/>
  <c r="P1338" i="3"/>
  <c r="O1339" i="3"/>
  <c r="P1339" i="3"/>
  <c r="O1340" i="3"/>
  <c r="P1340" i="3"/>
  <c r="O1341" i="3"/>
  <c r="P1341" i="3"/>
  <c r="O1342" i="3"/>
  <c r="P1342" i="3"/>
  <c r="O1343" i="3"/>
  <c r="P1343" i="3"/>
  <c r="O1344" i="3"/>
  <c r="P1344" i="3"/>
  <c r="O1345" i="3"/>
  <c r="P1345" i="3"/>
  <c r="O1346" i="3"/>
  <c r="P1346" i="3"/>
  <c r="O1347" i="3"/>
  <c r="P1347" i="3"/>
  <c r="O1348" i="3"/>
  <c r="P1348" i="3"/>
  <c r="O1349" i="3"/>
  <c r="P1349" i="3"/>
  <c r="O1350" i="3"/>
  <c r="P1350" i="3"/>
  <c r="O1351" i="3"/>
  <c r="P1351" i="3"/>
  <c r="O1352" i="3"/>
  <c r="P1352" i="3"/>
  <c r="O1353" i="3"/>
  <c r="P1353" i="3"/>
  <c r="O1354" i="3"/>
  <c r="P1354" i="3"/>
  <c r="O1355" i="3"/>
  <c r="P1355" i="3"/>
  <c r="O1356" i="3"/>
  <c r="P1356" i="3"/>
  <c r="O1357" i="3"/>
  <c r="P1357" i="3"/>
  <c r="O1358" i="3"/>
  <c r="P1358" i="3"/>
  <c r="O1359" i="3"/>
  <c r="P1359" i="3"/>
  <c r="O1360" i="3"/>
  <c r="P1360" i="3"/>
  <c r="O1361" i="3"/>
  <c r="P1361" i="3"/>
  <c r="O1362" i="3"/>
  <c r="P1362" i="3"/>
  <c r="O1363" i="3"/>
  <c r="P1363" i="3"/>
  <c r="O1364" i="3"/>
  <c r="P1364" i="3"/>
  <c r="O1365" i="3"/>
  <c r="P1365" i="3"/>
  <c r="O1366" i="3"/>
  <c r="P1366" i="3"/>
  <c r="O1367" i="3"/>
  <c r="P1367" i="3"/>
  <c r="O1368" i="3"/>
  <c r="P1368" i="3"/>
  <c r="O1369" i="3"/>
  <c r="P1369" i="3"/>
  <c r="O1370" i="3"/>
  <c r="P1370" i="3"/>
  <c r="O1371" i="3"/>
  <c r="P1371" i="3"/>
  <c r="O1372" i="3"/>
  <c r="P1372" i="3"/>
  <c r="O1373" i="3"/>
  <c r="P1373" i="3"/>
  <c r="O1374" i="3"/>
  <c r="P1374" i="3"/>
  <c r="O1375" i="3"/>
  <c r="P1375" i="3"/>
  <c r="O1376" i="3"/>
  <c r="P1376" i="3"/>
  <c r="O1377" i="3"/>
  <c r="P1377" i="3"/>
  <c r="O1378" i="3"/>
  <c r="P1378" i="3"/>
  <c r="O1379" i="3"/>
  <c r="P1379" i="3"/>
  <c r="O1380" i="3"/>
  <c r="P1380" i="3"/>
  <c r="O1381" i="3"/>
  <c r="P1381" i="3"/>
  <c r="O1382" i="3"/>
  <c r="P1382" i="3"/>
  <c r="O1383" i="3"/>
  <c r="P1383" i="3"/>
  <c r="O1384" i="3"/>
  <c r="P1384" i="3"/>
  <c r="O1385" i="3"/>
  <c r="P1385" i="3"/>
  <c r="O1386" i="3"/>
  <c r="P1386" i="3"/>
  <c r="O1387" i="3"/>
  <c r="P1387" i="3"/>
  <c r="O1388" i="3"/>
  <c r="P1388" i="3"/>
  <c r="O1389" i="3"/>
  <c r="P1389" i="3"/>
  <c r="O1390" i="3"/>
  <c r="P1390" i="3"/>
  <c r="O1391" i="3"/>
  <c r="P1391" i="3"/>
  <c r="O1392" i="3"/>
  <c r="P1392" i="3"/>
  <c r="O1393" i="3"/>
  <c r="P1393" i="3"/>
  <c r="O1394" i="3"/>
  <c r="P1394" i="3"/>
  <c r="O1395" i="3"/>
  <c r="P1395" i="3"/>
  <c r="O1396" i="3"/>
  <c r="P1396" i="3"/>
  <c r="O1397" i="3"/>
  <c r="P1397" i="3"/>
  <c r="O1398" i="3"/>
  <c r="P1398" i="3"/>
  <c r="O1399" i="3"/>
  <c r="P1399" i="3"/>
  <c r="O1400" i="3"/>
  <c r="P1400" i="3"/>
  <c r="O1401" i="3"/>
  <c r="P1401" i="3"/>
  <c r="O1402" i="3"/>
  <c r="P1402" i="3"/>
  <c r="O1403" i="3"/>
  <c r="P1403" i="3"/>
  <c r="O1404" i="3"/>
  <c r="P1404" i="3"/>
  <c r="O1405" i="3"/>
  <c r="P1405" i="3"/>
  <c r="O1406" i="3"/>
  <c r="P1406" i="3"/>
  <c r="O1407" i="3"/>
  <c r="P1407" i="3"/>
  <c r="O1408" i="3"/>
  <c r="P1408" i="3"/>
  <c r="O1409" i="3"/>
  <c r="P1409" i="3"/>
  <c r="O1410" i="3"/>
  <c r="P1410" i="3"/>
  <c r="O1411" i="3"/>
  <c r="P1411" i="3"/>
  <c r="O1412" i="3"/>
  <c r="P1412" i="3"/>
  <c r="O1413" i="3"/>
  <c r="P1413" i="3"/>
  <c r="O1414" i="3"/>
  <c r="P1414" i="3"/>
  <c r="O1415" i="3"/>
  <c r="P1415" i="3"/>
  <c r="O1416" i="3"/>
  <c r="P1416" i="3"/>
  <c r="O1417" i="3"/>
  <c r="P1417" i="3"/>
  <c r="O1418" i="3"/>
  <c r="P1418" i="3"/>
  <c r="O1419" i="3"/>
  <c r="P1419" i="3"/>
  <c r="O1420" i="3"/>
  <c r="P1420" i="3"/>
  <c r="O1421" i="3"/>
  <c r="P1421" i="3"/>
  <c r="O1422" i="3"/>
  <c r="P1422" i="3"/>
  <c r="O1423" i="3"/>
  <c r="P1423" i="3"/>
  <c r="O1424" i="3"/>
  <c r="P1424" i="3"/>
  <c r="O1425" i="3"/>
  <c r="P1425" i="3"/>
  <c r="O1426" i="3"/>
  <c r="P1426" i="3"/>
  <c r="O1427" i="3"/>
  <c r="P1427" i="3"/>
  <c r="O1428" i="3"/>
  <c r="P1428" i="3"/>
  <c r="O1429" i="3"/>
  <c r="P1429" i="3"/>
  <c r="O1430" i="3"/>
  <c r="P1430" i="3"/>
  <c r="O1431" i="3"/>
  <c r="P1431" i="3"/>
  <c r="O1432" i="3"/>
  <c r="P1432" i="3"/>
  <c r="O1433" i="3"/>
  <c r="P1433" i="3"/>
  <c r="O1434" i="3"/>
  <c r="P1434" i="3"/>
  <c r="O1435" i="3"/>
  <c r="P1435" i="3"/>
  <c r="O1436" i="3"/>
  <c r="P1436" i="3"/>
  <c r="O1437" i="3"/>
  <c r="P1437" i="3"/>
  <c r="O1438" i="3"/>
  <c r="P1438" i="3"/>
  <c r="O1439" i="3"/>
  <c r="P1439" i="3"/>
  <c r="O1440" i="3"/>
  <c r="P1440" i="3"/>
  <c r="O1441" i="3"/>
  <c r="P1441" i="3"/>
  <c r="O1442" i="3"/>
  <c r="P1442" i="3"/>
  <c r="O1443" i="3"/>
  <c r="P1443" i="3"/>
  <c r="O1444" i="3"/>
  <c r="P1444" i="3"/>
  <c r="O1445" i="3"/>
  <c r="P1445" i="3"/>
  <c r="O1446" i="3"/>
  <c r="P1446" i="3"/>
  <c r="O1447" i="3"/>
  <c r="P1447" i="3"/>
  <c r="O1448" i="3"/>
  <c r="P1448" i="3"/>
  <c r="O1449" i="3"/>
  <c r="P1449" i="3"/>
  <c r="O1450" i="3"/>
  <c r="P1450" i="3"/>
  <c r="O1451" i="3"/>
  <c r="P1451" i="3"/>
  <c r="O1452" i="3"/>
  <c r="P1452" i="3"/>
  <c r="O1453" i="3"/>
  <c r="P1453" i="3"/>
  <c r="O1454" i="3"/>
  <c r="P1454" i="3"/>
  <c r="O1455" i="3"/>
  <c r="P1455" i="3"/>
  <c r="O1456" i="3"/>
  <c r="P1456" i="3"/>
  <c r="O1457" i="3"/>
  <c r="P1457" i="3"/>
  <c r="O1458" i="3"/>
  <c r="P1458" i="3"/>
  <c r="O1459" i="3"/>
  <c r="P1459" i="3"/>
  <c r="O1460" i="3"/>
  <c r="P1460" i="3"/>
  <c r="O1461" i="3"/>
  <c r="P1461" i="3"/>
  <c r="O1462" i="3"/>
  <c r="P1462" i="3"/>
  <c r="O1463" i="3"/>
  <c r="P1463" i="3"/>
  <c r="O1464" i="3"/>
  <c r="P1464" i="3"/>
  <c r="O1465" i="3"/>
  <c r="P1465" i="3"/>
  <c r="O1466" i="3"/>
  <c r="P1466" i="3"/>
  <c r="O1467" i="3"/>
  <c r="P1467" i="3"/>
  <c r="O1468" i="3"/>
  <c r="P1468" i="3"/>
  <c r="O1469" i="3"/>
  <c r="P1469" i="3"/>
  <c r="O1470" i="3"/>
  <c r="P1470" i="3"/>
  <c r="O1471" i="3"/>
  <c r="P1471" i="3"/>
  <c r="O1472" i="3"/>
  <c r="P1472" i="3"/>
  <c r="O1473" i="3"/>
  <c r="P1473" i="3"/>
  <c r="O1474" i="3"/>
  <c r="P1474" i="3"/>
  <c r="O1475" i="3"/>
  <c r="P1475" i="3"/>
  <c r="O1476" i="3"/>
  <c r="P1476" i="3"/>
  <c r="O1477" i="3"/>
  <c r="P1477" i="3"/>
  <c r="O1478" i="3"/>
  <c r="P1478" i="3"/>
  <c r="O1479" i="3"/>
  <c r="P1479" i="3"/>
  <c r="O1480" i="3"/>
  <c r="P1480" i="3"/>
  <c r="O1481" i="3"/>
  <c r="P1481" i="3"/>
  <c r="O1482" i="3"/>
  <c r="P1482" i="3"/>
  <c r="O1483" i="3"/>
  <c r="P1483" i="3"/>
  <c r="O1484" i="3"/>
  <c r="P1484" i="3"/>
  <c r="O1485" i="3"/>
  <c r="P1485" i="3"/>
  <c r="O1486" i="3"/>
  <c r="P1486" i="3"/>
  <c r="O1487" i="3"/>
  <c r="P1487" i="3"/>
  <c r="O1488" i="3"/>
  <c r="P1488" i="3"/>
  <c r="O1489" i="3"/>
  <c r="P1489" i="3"/>
  <c r="O1490" i="3"/>
  <c r="P1490" i="3"/>
  <c r="O1491" i="3"/>
  <c r="P1491" i="3"/>
  <c r="O1492" i="3"/>
  <c r="P1492" i="3"/>
  <c r="O1493" i="3"/>
  <c r="P1493" i="3"/>
  <c r="O1494" i="3"/>
  <c r="P1494" i="3"/>
  <c r="O1495" i="3"/>
  <c r="P1495" i="3"/>
  <c r="O1496" i="3"/>
  <c r="P1496" i="3"/>
  <c r="O1497" i="3"/>
  <c r="P1497" i="3"/>
  <c r="O1498" i="3"/>
  <c r="P1498" i="3"/>
  <c r="O1499" i="3"/>
  <c r="P1499" i="3"/>
  <c r="O1500" i="3"/>
  <c r="P1500" i="3"/>
  <c r="O1501" i="3"/>
  <c r="P1501" i="3"/>
  <c r="O1502" i="3"/>
  <c r="P1502" i="3"/>
  <c r="O1503" i="3"/>
  <c r="P1503" i="3"/>
  <c r="O1504" i="3"/>
  <c r="P1504" i="3"/>
  <c r="O1505" i="3"/>
  <c r="P1505" i="3"/>
  <c r="O1506" i="3"/>
  <c r="P1506" i="3"/>
  <c r="O1507" i="3"/>
  <c r="P1507" i="3"/>
  <c r="O1508" i="3"/>
  <c r="P1508" i="3"/>
  <c r="O1509" i="3"/>
  <c r="P1509" i="3"/>
  <c r="O1510" i="3"/>
  <c r="P1510" i="3"/>
  <c r="O1511" i="3"/>
  <c r="P1511" i="3"/>
  <c r="O1512" i="3"/>
  <c r="P1512" i="3"/>
  <c r="O1513" i="3"/>
  <c r="P1513" i="3"/>
  <c r="O1514" i="3"/>
  <c r="P1514" i="3"/>
  <c r="O1515" i="3"/>
  <c r="P1515" i="3"/>
  <c r="O1516" i="3"/>
  <c r="P1516" i="3"/>
  <c r="O1517" i="3"/>
  <c r="P1517" i="3"/>
  <c r="O1518" i="3"/>
  <c r="P1518" i="3"/>
  <c r="O1519" i="3"/>
  <c r="P1519" i="3"/>
  <c r="O1520" i="3"/>
  <c r="P1520" i="3"/>
  <c r="O1521" i="3"/>
  <c r="P1521" i="3"/>
  <c r="O1522" i="3"/>
  <c r="P1522" i="3"/>
  <c r="O1523" i="3"/>
  <c r="P1523" i="3"/>
  <c r="O1524" i="3"/>
  <c r="P1524" i="3"/>
  <c r="O1525" i="3"/>
  <c r="P1525" i="3"/>
  <c r="O1526" i="3"/>
  <c r="P1526" i="3"/>
  <c r="O1527" i="3"/>
  <c r="P1527" i="3"/>
  <c r="O1528" i="3"/>
  <c r="P1528" i="3"/>
  <c r="O1529" i="3"/>
  <c r="P1529" i="3"/>
  <c r="O1530" i="3"/>
  <c r="P1530" i="3"/>
  <c r="O1531" i="3"/>
  <c r="P1531" i="3"/>
  <c r="O1532" i="3"/>
  <c r="P1532" i="3"/>
  <c r="O1533" i="3"/>
  <c r="P1533" i="3"/>
  <c r="O1534" i="3"/>
  <c r="P1534" i="3"/>
  <c r="O1535" i="3"/>
  <c r="P1535" i="3"/>
  <c r="O1536" i="3"/>
  <c r="P1536" i="3"/>
  <c r="O1537" i="3"/>
  <c r="P1537" i="3"/>
  <c r="O1538" i="3"/>
  <c r="P1538" i="3"/>
  <c r="O1539" i="3"/>
  <c r="P1539" i="3"/>
  <c r="O1540" i="3"/>
  <c r="P1540" i="3"/>
  <c r="O1541" i="3"/>
  <c r="P1541" i="3"/>
  <c r="O1542" i="3"/>
  <c r="P1542" i="3"/>
  <c r="O1543" i="3"/>
  <c r="P1543" i="3"/>
  <c r="O1544" i="3"/>
  <c r="P1544" i="3"/>
  <c r="O1545" i="3"/>
  <c r="P1545" i="3"/>
  <c r="O1546" i="3"/>
  <c r="P1546" i="3"/>
  <c r="O1547" i="3"/>
  <c r="P1547" i="3"/>
  <c r="O1548" i="3"/>
  <c r="P1548" i="3"/>
  <c r="O1549" i="3"/>
  <c r="P1549" i="3"/>
  <c r="O1550" i="3"/>
  <c r="P1550" i="3"/>
  <c r="O1551" i="3"/>
  <c r="P1551" i="3"/>
  <c r="O1552" i="3"/>
  <c r="P1552" i="3"/>
  <c r="O1553" i="3"/>
  <c r="P1553" i="3"/>
  <c r="O1554" i="3"/>
  <c r="P1554" i="3"/>
  <c r="O1555" i="3"/>
  <c r="P1555" i="3"/>
  <c r="O1556" i="3"/>
  <c r="P1556" i="3"/>
  <c r="O1557" i="3"/>
  <c r="P1557" i="3"/>
  <c r="O1558" i="3"/>
  <c r="P1558" i="3"/>
  <c r="O1559" i="3"/>
  <c r="P1559" i="3"/>
  <c r="O1560" i="3"/>
  <c r="P1560" i="3"/>
  <c r="O1561" i="3"/>
  <c r="P1561" i="3"/>
  <c r="O1562" i="3"/>
  <c r="P1562" i="3"/>
  <c r="O1563" i="3"/>
  <c r="P1563" i="3"/>
  <c r="O1564" i="3"/>
  <c r="P1564" i="3"/>
  <c r="O1565" i="3"/>
  <c r="P1565" i="3"/>
  <c r="O1566" i="3"/>
  <c r="P1566" i="3"/>
  <c r="O1567" i="3"/>
  <c r="P1567" i="3"/>
  <c r="O1568" i="3"/>
  <c r="P1568" i="3"/>
  <c r="O1569" i="3"/>
  <c r="P1569" i="3"/>
  <c r="O1570" i="3"/>
  <c r="P1570" i="3"/>
  <c r="O1571" i="3"/>
  <c r="P1571" i="3"/>
  <c r="O1572" i="3"/>
  <c r="P1572" i="3"/>
  <c r="O1573" i="3"/>
  <c r="P1573" i="3"/>
  <c r="O1574" i="3"/>
  <c r="P1574" i="3"/>
  <c r="O1575" i="3"/>
  <c r="P1575" i="3"/>
  <c r="O1576" i="3"/>
  <c r="P1576" i="3"/>
  <c r="O1577" i="3"/>
  <c r="P1577" i="3"/>
  <c r="O1578" i="3"/>
  <c r="P1578" i="3"/>
  <c r="O1579" i="3"/>
  <c r="P1579" i="3"/>
  <c r="O1580" i="3"/>
  <c r="P1580" i="3"/>
  <c r="O1581" i="3"/>
  <c r="P1581" i="3"/>
  <c r="O1582" i="3"/>
  <c r="P1582" i="3"/>
  <c r="O1583" i="3"/>
  <c r="P1583" i="3"/>
  <c r="O1584" i="3"/>
  <c r="P1584" i="3"/>
  <c r="O1585" i="3"/>
  <c r="P1585" i="3"/>
  <c r="O1586" i="3"/>
  <c r="P1586" i="3"/>
  <c r="O1587" i="3"/>
  <c r="P1587" i="3"/>
  <c r="O1588" i="3"/>
  <c r="P1588" i="3"/>
  <c r="O1589" i="3"/>
  <c r="P1589" i="3"/>
  <c r="O1590" i="3"/>
  <c r="P1590" i="3"/>
  <c r="O1591" i="3"/>
  <c r="P1591" i="3"/>
  <c r="O1592" i="3"/>
  <c r="P1592" i="3"/>
  <c r="O1593" i="3"/>
  <c r="P1593" i="3"/>
  <c r="O1594" i="3"/>
  <c r="P1594" i="3"/>
  <c r="O1595" i="3"/>
  <c r="P1595" i="3"/>
  <c r="O1596" i="3"/>
  <c r="P1596" i="3"/>
  <c r="O1597" i="3"/>
  <c r="P1597" i="3"/>
  <c r="O1598" i="3"/>
  <c r="P1598" i="3"/>
  <c r="O1599" i="3"/>
  <c r="P1599" i="3"/>
  <c r="O1600" i="3"/>
  <c r="P1600" i="3"/>
  <c r="O1601" i="3"/>
  <c r="P1601" i="3"/>
  <c r="O1602" i="3"/>
  <c r="P1602" i="3"/>
  <c r="O1603" i="3"/>
  <c r="P1603" i="3"/>
  <c r="O1604" i="3"/>
  <c r="P1604" i="3"/>
  <c r="O1605" i="3"/>
  <c r="P1605" i="3"/>
  <c r="O1606" i="3"/>
  <c r="P1606" i="3"/>
  <c r="O1607" i="3"/>
  <c r="P1607" i="3"/>
  <c r="O1608" i="3"/>
  <c r="P1608" i="3"/>
  <c r="O1609" i="3"/>
  <c r="P1609" i="3"/>
  <c r="O1610" i="3"/>
  <c r="P1610" i="3"/>
  <c r="O1611" i="3"/>
  <c r="P1611" i="3"/>
  <c r="O1612" i="3"/>
  <c r="P1612" i="3"/>
  <c r="O1613" i="3"/>
  <c r="P1613" i="3"/>
  <c r="O1614" i="3"/>
  <c r="P1614" i="3"/>
  <c r="O1615" i="3"/>
  <c r="P1615" i="3"/>
  <c r="O1616" i="3"/>
  <c r="P1616" i="3"/>
  <c r="O1617" i="3"/>
  <c r="P1617" i="3"/>
  <c r="O1618" i="3"/>
  <c r="P1618" i="3"/>
  <c r="O1619" i="3"/>
  <c r="P1619" i="3"/>
  <c r="O1620" i="3"/>
  <c r="P1620" i="3"/>
  <c r="O1621" i="3"/>
  <c r="P1621" i="3"/>
  <c r="O1622" i="3"/>
  <c r="P1622" i="3"/>
  <c r="O1623" i="3"/>
  <c r="P1623" i="3"/>
  <c r="O1624" i="3"/>
  <c r="P1624" i="3"/>
  <c r="O1625" i="3"/>
  <c r="P1625" i="3"/>
  <c r="O1626" i="3"/>
  <c r="P1626" i="3"/>
  <c r="O1627" i="3"/>
  <c r="P1627" i="3"/>
  <c r="O1628" i="3"/>
  <c r="P1628" i="3"/>
  <c r="O1629" i="3"/>
  <c r="P1629" i="3"/>
  <c r="O1630" i="3"/>
  <c r="P1630" i="3"/>
  <c r="O1631" i="3"/>
  <c r="P1631" i="3"/>
  <c r="O1632" i="3"/>
  <c r="P1632" i="3"/>
  <c r="O1633" i="3"/>
  <c r="P1633" i="3"/>
  <c r="O1634" i="3"/>
  <c r="P1634" i="3"/>
  <c r="O1635" i="3"/>
  <c r="P1635" i="3"/>
  <c r="O1636" i="3"/>
  <c r="P1636" i="3"/>
  <c r="O1637" i="3"/>
  <c r="P1637" i="3"/>
  <c r="O1638" i="3"/>
  <c r="P1638" i="3"/>
  <c r="O1639" i="3"/>
  <c r="P1639" i="3"/>
  <c r="O1640" i="3"/>
  <c r="P1640" i="3"/>
  <c r="O1641" i="3"/>
  <c r="P1641" i="3"/>
  <c r="O1642" i="3"/>
  <c r="P1642" i="3"/>
  <c r="O1643" i="3"/>
  <c r="P1643" i="3"/>
  <c r="O1644" i="3"/>
  <c r="P1644" i="3"/>
  <c r="O1645" i="3"/>
  <c r="P1645" i="3"/>
  <c r="O1646" i="3"/>
  <c r="P1646" i="3"/>
  <c r="O1647" i="3"/>
  <c r="P1647" i="3"/>
  <c r="O1648" i="3"/>
  <c r="P1648" i="3"/>
  <c r="O1649" i="3"/>
  <c r="P1649" i="3"/>
  <c r="O1650" i="3"/>
  <c r="P1650" i="3"/>
  <c r="O1651" i="3"/>
  <c r="P1651" i="3"/>
  <c r="O1652" i="3"/>
  <c r="P1652" i="3"/>
  <c r="O1653" i="3"/>
  <c r="P1653" i="3"/>
  <c r="O1654" i="3"/>
  <c r="P1654" i="3"/>
  <c r="O1655" i="3"/>
  <c r="P1655" i="3"/>
  <c r="O1656" i="3"/>
  <c r="P1656" i="3"/>
  <c r="O1657" i="3"/>
  <c r="P1657" i="3"/>
  <c r="O1658" i="3"/>
  <c r="P1658" i="3"/>
  <c r="O1659" i="3"/>
  <c r="P1659" i="3"/>
  <c r="O1660" i="3"/>
  <c r="P1660" i="3"/>
  <c r="O1661" i="3"/>
  <c r="P1661" i="3"/>
  <c r="O1662" i="3"/>
  <c r="P1662" i="3"/>
  <c r="O1663" i="3"/>
  <c r="P1663" i="3"/>
  <c r="O1664" i="3"/>
  <c r="P1664" i="3"/>
  <c r="O1665" i="3"/>
  <c r="P1665" i="3"/>
  <c r="O1666" i="3"/>
  <c r="P1666" i="3"/>
  <c r="O1667" i="3"/>
  <c r="P1667" i="3"/>
  <c r="O1668" i="3"/>
  <c r="P1668" i="3"/>
  <c r="O1669" i="3"/>
  <c r="P1669" i="3"/>
  <c r="O1670" i="3"/>
  <c r="P1670" i="3"/>
  <c r="O1671" i="3"/>
  <c r="P1671" i="3"/>
  <c r="O1672" i="3"/>
  <c r="P1672" i="3"/>
  <c r="O1673" i="3"/>
  <c r="P1673" i="3"/>
  <c r="O1674" i="3"/>
  <c r="P1674" i="3"/>
  <c r="O1675" i="3"/>
  <c r="P1675" i="3"/>
  <c r="O1676" i="3"/>
  <c r="P1676" i="3"/>
  <c r="O1677" i="3"/>
  <c r="P1677" i="3"/>
  <c r="O1678" i="3"/>
  <c r="P1678" i="3"/>
  <c r="O1679" i="3"/>
  <c r="P1679" i="3"/>
  <c r="O1680" i="3"/>
  <c r="P1680" i="3"/>
  <c r="O1681" i="3"/>
  <c r="P1681" i="3"/>
  <c r="O1682" i="3"/>
  <c r="P1682" i="3"/>
  <c r="O1683" i="3"/>
  <c r="P1683" i="3"/>
  <c r="O1684" i="3"/>
  <c r="P1684" i="3"/>
  <c r="O1685" i="3"/>
  <c r="P1685" i="3"/>
  <c r="O1686" i="3"/>
  <c r="P1686" i="3"/>
  <c r="O1687" i="3"/>
  <c r="P1687" i="3"/>
  <c r="O1688" i="3"/>
  <c r="P1688" i="3"/>
  <c r="O1689" i="3"/>
  <c r="P1689" i="3"/>
  <c r="O1690" i="3"/>
  <c r="P1690" i="3"/>
  <c r="O1691" i="3"/>
  <c r="P1691" i="3"/>
  <c r="O1692" i="3"/>
  <c r="P1692" i="3"/>
  <c r="O1693" i="3"/>
  <c r="P1693" i="3"/>
  <c r="O1694" i="3"/>
  <c r="P1694" i="3"/>
  <c r="O1695" i="3"/>
  <c r="P1695" i="3"/>
  <c r="O1696" i="3"/>
  <c r="P1696" i="3"/>
  <c r="O1697" i="3"/>
  <c r="P1697" i="3"/>
  <c r="O1698" i="3"/>
  <c r="P1698" i="3"/>
  <c r="O1699" i="3"/>
  <c r="P1699" i="3"/>
  <c r="O1700" i="3"/>
  <c r="P1700" i="3"/>
  <c r="O1701" i="3"/>
  <c r="P1701" i="3"/>
  <c r="O1702" i="3"/>
  <c r="P1702" i="3"/>
  <c r="O1703" i="3"/>
  <c r="P1703" i="3"/>
  <c r="O1704" i="3"/>
  <c r="P1704" i="3"/>
  <c r="O1705" i="3"/>
  <c r="P1705" i="3"/>
  <c r="O1706" i="3"/>
  <c r="P1706" i="3"/>
  <c r="O1707" i="3"/>
  <c r="P1707" i="3"/>
  <c r="O1708" i="3"/>
  <c r="P1708" i="3"/>
  <c r="O1709" i="3"/>
  <c r="P1709" i="3"/>
  <c r="O1710" i="3"/>
  <c r="P1710" i="3"/>
  <c r="O1711" i="3"/>
  <c r="P1711" i="3"/>
  <c r="O1712" i="3"/>
  <c r="P1712" i="3"/>
  <c r="O1713" i="3"/>
  <c r="P1713" i="3"/>
  <c r="O1714" i="3"/>
  <c r="P1714" i="3"/>
  <c r="O1715" i="3"/>
  <c r="P1715" i="3"/>
  <c r="O1716" i="3"/>
  <c r="P1716" i="3"/>
  <c r="O1717" i="3"/>
  <c r="P1717" i="3"/>
  <c r="O1718" i="3"/>
  <c r="P1718" i="3"/>
  <c r="O1719" i="3"/>
  <c r="P1719" i="3"/>
  <c r="O1720" i="3"/>
  <c r="P1720" i="3"/>
  <c r="O1721" i="3"/>
  <c r="P1721" i="3"/>
  <c r="O1722" i="3"/>
  <c r="P1722" i="3"/>
  <c r="O1723" i="3"/>
  <c r="P1723" i="3"/>
  <c r="O1724" i="3"/>
  <c r="P1724" i="3"/>
  <c r="O1725" i="3"/>
  <c r="P1725" i="3"/>
  <c r="O1726" i="3"/>
  <c r="P1726" i="3"/>
  <c r="O1727" i="3"/>
  <c r="P1727" i="3"/>
  <c r="O1728" i="3"/>
  <c r="P1728" i="3"/>
  <c r="O1729" i="3"/>
  <c r="P1729" i="3"/>
  <c r="O1730" i="3"/>
  <c r="P1730" i="3"/>
  <c r="O1731" i="3"/>
  <c r="P1731" i="3"/>
  <c r="O1732" i="3"/>
  <c r="P1732" i="3"/>
  <c r="O1733" i="3"/>
  <c r="P1733" i="3"/>
  <c r="O1734" i="3"/>
  <c r="P1734" i="3"/>
  <c r="O1735" i="3"/>
  <c r="P1735" i="3"/>
  <c r="O1736" i="3"/>
  <c r="P1736" i="3"/>
  <c r="O1737" i="3"/>
  <c r="P1737" i="3"/>
  <c r="O1738" i="3"/>
  <c r="P1738" i="3"/>
  <c r="O1739" i="3"/>
  <c r="P1739" i="3"/>
  <c r="O1740" i="3"/>
  <c r="P1740" i="3"/>
  <c r="O1741" i="3"/>
  <c r="P1741" i="3"/>
  <c r="O1742" i="3"/>
  <c r="P1742" i="3"/>
  <c r="O1743" i="3"/>
  <c r="P1743" i="3"/>
  <c r="O1744" i="3"/>
  <c r="P1744" i="3"/>
  <c r="O1745" i="3"/>
  <c r="P1745" i="3"/>
  <c r="O1746" i="3"/>
  <c r="P1746" i="3"/>
  <c r="O1747" i="3"/>
  <c r="P1747" i="3"/>
  <c r="O1748" i="3"/>
  <c r="P1748" i="3"/>
  <c r="O1749" i="3"/>
  <c r="P1749" i="3"/>
  <c r="O1750" i="3"/>
  <c r="P1750" i="3"/>
  <c r="O1751" i="3"/>
  <c r="P1751" i="3"/>
  <c r="O1752" i="3"/>
  <c r="P1752" i="3"/>
  <c r="O1753" i="3"/>
  <c r="P1753" i="3"/>
  <c r="O1754" i="3"/>
  <c r="P1754" i="3"/>
  <c r="O1755" i="3"/>
  <c r="P1755" i="3"/>
  <c r="O1756" i="3"/>
  <c r="P1756" i="3"/>
  <c r="O1757" i="3"/>
  <c r="P1757" i="3"/>
  <c r="O1758" i="3"/>
  <c r="P1758" i="3"/>
  <c r="O1759" i="3"/>
  <c r="P1759" i="3"/>
  <c r="O1760" i="3"/>
  <c r="P1760" i="3"/>
  <c r="O1761" i="3"/>
  <c r="P1761" i="3"/>
  <c r="O1762" i="3"/>
  <c r="P1762" i="3"/>
  <c r="O1763" i="3"/>
  <c r="P1763" i="3"/>
  <c r="O1764" i="3"/>
  <c r="P1764" i="3"/>
  <c r="O1765" i="3"/>
  <c r="P1765" i="3"/>
  <c r="O1766" i="3"/>
  <c r="P1766" i="3"/>
  <c r="O1767" i="3"/>
  <c r="P1767" i="3"/>
  <c r="O1768" i="3"/>
  <c r="P1768" i="3"/>
  <c r="O1769" i="3"/>
  <c r="P1769" i="3"/>
  <c r="O1770" i="3"/>
  <c r="P1770" i="3"/>
  <c r="O1771" i="3"/>
  <c r="P1771" i="3"/>
  <c r="O1772" i="3"/>
  <c r="P1772" i="3"/>
  <c r="O1773" i="3"/>
  <c r="P1773" i="3"/>
  <c r="O1774" i="3"/>
  <c r="P1774" i="3"/>
  <c r="O1775" i="3"/>
  <c r="P1775" i="3"/>
  <c r="O1776" i="3"/>
  <c r="P1776" i="3"/>
  <c r="O1777" i="3"/>
  <c r="P1777" i="3"/>
  <c r="O1778" i="3"/>
  <c r="P1778" i="3"/>
  <c r="O1779" i="3"/>
  <c r="P1779" i="3"/>
  <c r="O1780" i="3"/>
  <c r="P1780" i="3"/>
  <c r="O1781" i="3"/>
  <c r="P1781" i="3"/>
  <c r="O1782" i="3"/>
  <c r="P1782" i="3"/>
  <c r="O1783" i="3"/>
  <c r="P1783" i="3"/>
  <c r="O1784" i="3"/>
  <c r="P1784" i="3"/>
  <c r="O1785" i="3"/>
  <c r="P1785" i="3"/>
  <c r="O1786" i="3"/>
  <c r="P1786" i="3"/>
  <c r="O1787" i="3"/>
  <c r="P1787" i="3"/>
  <c r="O1788" i="3"/>
  <c r="P1788" i="3"/>
  <c r="O1789" i="3"/>
  <c r="P1789" i="3"/>
  <c r="O1790" i="3"/>
  <c r="P1790" i="3"/>
  <c r="O1791" i="3"/>
  <c r="P1791" i="3"/>
  <c r="O1792" i="3"/>
  <c r="P1792" i="3"/>
  <c r="O1793" i="3"/>
  <c r="P1793" i="3"/>
  <c r="O1794" i="3"/>
  <c r="P1794" i="3"/>
  <c r="O1795" i="3"/>
  <c r="P1795" i="3"/>
  <c r="O1796" i="3"/>
  <c r="P1796" i="3"/>
  <c r="O1797" i="3"/>
  <c r="P1797" i="3"/>
  <c r="O1798" i="3"/>
  <c r="P1798" i="3"/>
  <c r="O1799" i="3"/>
  <c r="P1799" i="3"/>
  <c r="O1800" i="3"/>
  <c r="P1800" i="3"/>
  <c r="O1801" i="3"/>
  <c r="P1801" i="3"/>
  <c r="O1802" i="3"/>
  <c r="P1802" i="3"/>
  <c r="O1803" i="3"/>
  <c r="P1803" i="3"/>
  <c r="O1804" i="3"/>
  <c r="P1804" i="3"/>
  <c r="O1805" i="3"/>
  <c r="P1805" i="3"/>
  <c r="O1806" i="3"/>
  <c r="P1806" i="3"/>
  <c r="O1807" i="3"/>
  <c r="P1807" i="3"/>
  <c r="O1808" i="3"/>
  <c r="P1808" i="3"/>
  <c r="O1809" i="3"/>
  <c r="P1809" i="3"/>
  <c r="O1810" i="3"/>
  <c r="P1810" i="3"/>
  <c r="O1811" i="3"/>
  <c r="P1811" i="3"/>
  <c r="O1812" i="3"/>
  <c r="P1812" i="3"/>
  <c r="O1813" i="3"/>
  <c r="P1813" i="3"/>
  <c r="O1814" i="3"/>
  <c r="P1814" i="3"/>
  <c r="O1815" i="3"/>
  <c r="P1815" i="3"/>
  <c r="O1816" i="3"/>
  <c r="P1816" i="3"/>
  <c r="O1817" i="3"/>
  <c r="P1817" i="3"/>
  <c r="O1818" i="3"/>
  <c r="P1818" i="3"/>
  <c r="O1819" i="3"/>
  <c r="P1819" i="3"/>
  <c r="O1820" i="3"/>
  <c r="P1820" i="3"/>
  <c r="O1821" i="3"/>
  <c r="P1821" i="3"/>
  <c r="O1822" i="3"/>
  <c r="P1822" i="3"/>
  <c r="O1823" i="3"/>
  <c r="P1823" i="3"/>
  <c r="O1824" i="3"/>
  <c r="P1824" i="3"/>
  <c r="O1825" i="3"/>
  <c r="P1825" i="3"/>
  <c r="O1826" i="3"/>
  <c r="P1826" i="3"/>
  <c r="O1827" i="3"/>
  <c r="P1827" i="3"/>
  <c r="O1828" i="3"/>
  <c r="P1828" i="3"/>
  <c r="O1829" i="3"/>
  <c r="P1829" i="3"/>
  <c r="O1830" i="3"/>
  <c r="P1830" i="3"/>
  <c r="O1831" i="3"/>
  <c r="P1831" i="3"/>
  <c r="O1832" i="3"/>
  <c r="P1832" i="3"/>
  <c r="O1833" i="3"/>
  <c r="P1833" i="3"/>
  <c r="O1834" i="3"/>
  <c r="P1834" i="3"/>
  <c r="O1835" i="3"/>
  <c r="P1835" i="3"/>
  <c r="O1836" i="3"/>
  <c r="P1836" i="3"/>
  <c r="O1837" i="3"/>
  <c r="P1837" i="3"/>
  <c r="O1838" i="3"/>
  <c r="P1838" i="3"/>
  <c r="O1839" i="3"/>
  <c r="P1839" i="3"/>
  <c r="O1840" i="3"/>
  <c r="P1840" i="3"/>
  <c r="O1841" i="3"/>
  <c r="P1841" i="3"/>
  <c r="O1842" i="3"/>
  <c r="P1842" i="3"/>
  <c r="O1843" i="3"/>
  <c r="P1843" i="3"/>
  <c r="O1844" i="3"/>
  <c r="P1844" i="3"/>
  <c r="O1845" i="3"/>
  <c r="P1845" i="3"/>
  <c r="O1846" i="3"/>
  <c r="P1846" i="3"/>
  <c r="O1847" i="3"/>
  <c r="P1847" i="3"/>
  <c r="O1848" i="3"/>
  <c r="P1848" i="3"/>
  <c r="O1849" i="3"/>
  <c r="P1849" i="3"/>
  <c r="O1850" i="3"/>
  <c r="P1850" i="3"/>
  <c r="O1851" i="3"/>
  <c r="P1851" i="3"/>
  <c r="O1852" i="3"/>
  <c r="P1852" i="3"/>
  <c r="O1853" i="3"/>
  <c r="P1853" i="3"/>
  <c r="O1854" i="3"/>
  <c r="P1854" i="3"/>
  <c r="O1855" i="3"/>
  <c r="P1855" i="3"/>
  <c r="O1856" i="3"/>
  <c r="P1856" i="3"/>
  <c r="O1857" i="3"/>
  <c r="P1857" i="3"/>
  <c r="O1858" i="3"/>
  <c r="P1858" i="3"/>
  <c r="O1859" i="3"/>
  <c r="P1859" i="3"/>
  <c r="O1860" i="3"/>
  <c r="P1860" i="3"/>
  <c r="O1861" i="3"/>
  <c r="P1861" i="3"/>
  <c r="O1862" i="3"/>
  <c r="P1862" i="3"/>
  <c r="O1863" i="3"/>
  <c r="P1863" i="3"/>
  <c r="O1864" i="3"/>
  <c r="P1864" i="3"/>
  <c r="O1865" i="3"/>
  <c r="P1865" i="3"/>
  <c r="O1866" i="3"/>
  <c r="P1866" i="3"/>
  <c r="O1867" i="3"/>
  <c r="P1867" i="3"/>
  <c r="O1868" i="3"/>
  <c r="P1868" i="3"/>
  <c r="O1869" i="3"/>
  <c r="P1869" i="3"/>
  <c r="O1870" i="3"/>
  <c r="P1870" i="3"/>
  <c r="O1871" i="3"/>
  <c r="P1871" i="3"/>
  <c r="O1872" i="3"/>
  <c r="P1872" i="3"/>
  <c r="O1873" i="3"/>
  <c r="P1873" i="3"/>
  <c r="O1874" i="3"/>
  <c r="P1874" i="3"/>
  <c r="O1875" i="3"/>
  <c r="P1875" i="3"/>
  <c r="O1876" i="3"/>
  <c r="P1876" i="3"/>
  <c r="O1877" i="3"/>
  <c r="P1877" i="3"/>
  <c r="O1878" i="3"/>
  <c r="P1878" i="3"/>
  <c r="O1879" i="3"/>
  <c r="P1879" i="3"/>
  <c r="O1880" i="3"/>
  <c r="P1880" i="3"/>
  <c r="O1881" i="3"/>
  <c r="P1881" i="3"/>
  <c r="O1882" i="3"/>
  <c r="P1882" i="3"/>
  <c r="O1883" i="3"/>
  <c r="P1883" i="3"/>
  <c r="O1884" i="3"/>
  <c r="P1884" i="3"/>
  <c r="O1885" i="3"/>
  <c r="P1885" i="3"/>
  <c r="O1886" i="3"/>
  <c r="P1886" i="3"/>
  <c r="O1887" i="3"/>
  <c r="P1887" i="3"/>
  <c r="O1888" i="3"/>
  <c r="P1888" i="3"/>
  <c r="O1889" i="3"/>
  <c r="P1889" i="3"/>
  <c r="O1890" i="3"/>
  <c r="P1890" i="3"/>
  <c r="O1891" i="3"/>
  <c r="P1891" i="3"/>
  <c r="O1892" i="3"/>
  <c r="P1892" i="3"/>
  <c r="O1893" i="3"/>
  <c r="P1893" i="3"/>
  <c r="O1894" i="3"/>
  <c r="P1894" i="3"/>
  <c r="O1895" i="3"/>
  <c r="P1895" i="3"/>
  <c r="O1896" i="3"/>
  <c r="P1896" i="3"/>
  <c r="O1897" i="3"/>
  <c r="P1897" i="3"/>
  <c r="O1898" i="3"/>
  <c r="P1898" i="3"/>
  <c r="O1899" i="3"/>
  <c r="P1899" i="3"/>
  <c r="O1900" i="3"/>
  <c r="P1900" i="3"/>
  <c r="O1901" i="3"/>
  <c r="P1901" i="3"/>
  <c r="O1902" i="3"/>
  <c r="P1902" i="3"/>
  <c r="O1903" i="3"/>
  <c r="P1903" i="3"/>
  <c r="O1904" i="3"/>
  <c r="P1904" i="3"/>
  <c r="O1905" i="3"/>
  <c r="P1905" i="3"/>
  <c r="O1906" i="3"/>
  <c r="P1906" i="3"/>
  <c r="O1907" i="3"/>
  <c r="P1907" i="3"/>
  <c r="O1908" i="3"/>
  <c r="P1908" i="3"/>
  <c r="O1909" i="3"/>
  <c r="P1909" i="3"/>
  <c r="O1910" i="3"/>
  <c r="P1910" i="3"/>
  <c r="O1911" i="3"/>
  <c r="P1911" i="3"/>
  <c r="O1912" i="3"/>
  <c r="P1912" i="3"/>
  <c r="O1913" i="3"/>
  <c r="P1913" i="3"/>
  <c r="O1914" i="3"/>
  <c r="P1914" i="3"/>
  <c r="O1915" i="3"/>
  <c r="P1915" i="3"/>
  <c r="O1916" i="3"/>
  <c r="P1916" i="3"/>
  <c r="O1917" i="3"/>
  <c r="P1917" i="3"/>
  <c r="O1918" i="3"/>
  <c r="P1918" i="3"/>
  <c r="O1919" i="3"/>
  <c r="P1919" i="3"/>
  <c r="O1920" i="3"/>
  <c r="P1920" i="3"/>
  <c r="O1921" i="3"/>
  <c r="P1921" i="3"/>
  <c r="O1922" i="3"/>
  <c r="P1922" i="3"/>
  <c r="O1923" i="3"/>
  <c r="P1923" i="3"/>
  <c r="O1924" i="3"/>
  <c r="P1924" i="3"/>
  <c r="O1925" i="3"/>
  <c r="P1925" i="3"/>
  <c r="O1926" i="3"/>
  <c r="P1926" i="3"/>
  <c r="O1927" i="3"/>
  <c r="P1927" i="3"/>
  <c r="O1928" i="3"/>
  <c r="P1928" i="3"/>
  <c r="O1929" i="3"/>
  <c r="P1929" i="3"/>
  <c r="O1930" i="3"/>
  <c r="P1930" i="3"/>
  <c r="O1931" i="3"/>
  <c r="P1931" i="3"/>
  <c r="O1932" i="3"/>
  <c r="P1932" i="3"/>
  <c r="O1933" i="3"/>
  <c r="P1933" i="3"/>
  <c r="O1934" i="3"/>
  <c r="P1934" i="3"/>
  <c r="O1935" i="3"/>
  <c r="P1935" i="3"/>
  <c r="O1936" i="3"/>
  <c r="P1936" i="3"/>
  <c r="O1937" i="3"/>
  <c r="P1937" i="3"/>
  <c r="O1938" i="3"/>
  <c r="P1938" i="3"/>
  <c r="O1939" i="3"/>
  <c r="P1939" i="3"/>
  <c r="O1940" i="3"/>
  <c r="P1940" i="3"/>
  <c r="O1941" i="3"/>
  <c r="P1941" i="3"/>
  <c r="O1942" i="3"/>
  <c r="P1942" i="3"/>
  <c r="O1943" i="3"/>
  <c r="P1943" i="3"/>
  <c r="O1944" i="3"/>
  <c r="P1944" i="3"/>
  <c r="O1945" i="3"/>
  <c r="P1945" i="3"/>
  <c r="O1946" i="3"/>
  <c r="P1946" i="3"/>
  <c r="O1947" i="3"/>
  <c r="P1947" i="3"/>
  <c r="O1948" i="3"/>
  <c r="P1948" i="3"/>
  <c r="O1949" i="3"/>
  <c r="P1949" i="3"/>
  <c r="O1950" i="3"/>
  <c r="P1950" i="3"/>
  <c r="O1951" i="3"/>
  <c r="P1951" i="3"/>
  <c r="O1952" i="3"/>
  <c r="P1952" i="3"/>
  <c r="O1953" i="3"/>
  <c r="P1953" i="3"/>
  <c r="O1954" i="3"/>
  <c r="P1954" i="3"/>
  <c r="O1955" i="3"/>
  <c r="P1955" i="3"/>
  <c r="O1956" i="3"/>
  <c r="P1956" i="3"/>
  <c r="O1957" i="3"/>
  <c r="P1957" i="3"/>
  <c r="O1958" i="3"/>
  <c r="P1958" i="3"/>
  <c r="O1959" i="3"/>
  <c r="P1959" i="3"/>
  <c r="O1960" i="3"/>
  <c r="P1960" i="3"/>
  <c r="O1961" i="3"/>
  <c r="P1961" i="3"/>
  <c r="O1962" i="3"/>
  <c r="P1962" i="3"/>
  <c r="O1963" i="3"/>
  <c r="P1963" i="3"/>
  <c r="O1964" i="3"/>
  <c r="P1964" i="3"/>
  <c r="O1965" i="3"/>
  <c r="P1965" i="3"/>
  <c r="O1966" i="3"/>
  <c r="P1966" i="3"/>
  <c r="O1967" i="3"/>
  <c r="P1967" i="3"/>
  <c r="O1968" i="3"/>
  <c r="P1968" i="3"/>
  <c r="O1969" i="3"/>
  <c r="P1969" i="3"/>
  <c r="O1970" i="3"/>
  <c r="P1970" i="3"/>
  <c r="O1971" i="3"/>
  <c r="P1971" i="3"/>
  <c r="O1972" i="3"/>
  <c r="P1972" i="3"/>
  <c r="O1973" i="3"/>
  <c r="P1973" i="3"/>
  <c r="O1974" i="3"/>
  <c r="P1974" i="3"/>
  <c r="O1975" i="3"/>
  <c r="P1975" i="3"/>
  <c r="O1976" i="3"/>
  <c r="P1976" i="3"/>
  <c r="O1977" i="3"/>
  <c r="P1977" i="3"/>
  <c r="O1978" i="3"/>
  <c r="P1978" i="3"/>
  <c r="O1979" i="3"/>
  <c r="P1979" i="3"/>
  <c r="O1980" i="3"/>
  <c r="P1980" i="3"/>
  <c r="O1981" i="3"/>
  <c r="P1981" i="3"/>
  <c r="O1982" i="3"/>
  <c r="P1982" i="3"/>
  <c r="O1983" i="3"/>
  <c r="P1983" i="3"/>
  <c r="O1984" i="3"/>
  <c r="P1984" i="3"/>
  <c r="O1985" i="3"/>
  <c r="P1985" i="3"/>
  <c r="O1986" i="3"/>
  <c r="P1986" i="3"/>
  <c r="O1987" i="3"/>
  <c r="P1987" i="3"/>
  <c r="O1988" i="3"/>
  <c r="P1988" i="3"/>
  <c r="O1989" i="3"/>
  <c r="P1989" i="3"/>
  <c r="O1990" i="3"/>
  <c r="P1990" i="3"/>
  <c r="O1991" i="3"/>
  <c r="P1991" i="3"/>
  <c r="O1992" i="3"/>
  <c r="P1992" i="3"/>
  <c r="O1993" i="3"/>
  <c r="P1993" i="3"/>
  <c r="O1994" i="3"/>
  <c r="P1994" i="3"/>
  <c r="O1995" i="3"/>
  <c r="P1995" i="3"/>
  <c r="O1996" i="3"/>
  <c r="P1996" i="3"/>
  <c r="O1997" i="3"/>
  <c r="P1997" i="3"/>
  <c r="O1998" i="3"/>
  <c r="P1998" i="3"/>
  <c r="O1999" i="3"/>
  <c r="P1999" i="3"/>
  <c r="O2000" i="3"/>
  <c r="P2000" i="3"/>
  <c r="O2001" i="3"/>
  <c r="P2001" i="3"/>
  <c r="O2002" i="3"/>
  <c r="P2002" i="3"/>
  <c r="O2003" i="3"/>
  <c r="P2003" i="3"/>
  <c r="O2004" i="3"/>
  <c r="P2004" i="3"/>
  <c r="O2005" i="3"/>
  <c r="P2005" i="3"/>
  <c r="O2006" i="3"/>
  <c r="P2006" i="3"/>
  <c r="O2007" i="3"/>
  <c r="P2007" i="3"/>
  <c r="O2008" i="3"/>
  <c r="P2008" i="3"/>
  <c r="O2009" i="3"/>
  <c r="P2009" i="3"/>
  <c r="O2010" i="3"/>
  <c r="P2010" i="3"/>
  <c r="O2011" i="3"/>
  <c r="P2011" i="3"/>
  <c r="O2012" i="3"/>
  <c r="P2012" i="3"/>
  <c r="O2013" i="3"/>
  <c r="P2013" i="3"/>
  <c r="O2014" i="3"/>
  <c r="P2014" i="3"/>
  <c r="O2015" i="3"/>
  <c r="P2015" i="3"/>
  <c r="O2016" i="3"/>
  <c r="P2016" i="3"/>
  <c r="O2017" i="3"/>
  <c r="P2017" i="3"/>
  <c r="O2018" i="3"/>
  <c r="P2018" i="3"/>
  <c r="O2019" i="3"/>
  <c r="P2019" i="3"/>
  <c r="O2020" i="3"/>
  <c r="P2020" i="3"/>
  <c r="O2021" i="3"/>
  <c r="P2021" i="3"/>
  <c r="O2022" i="3"/>
  <c r="P2022" i="3"/>
  <c r="O2023" i="3"/>
  <c r="P2023" i="3"/>
  <c r="O2024" i="3"/>
  <c r="P2024" i="3"/>
  <c r="O2025" i="3"/>
  <c r="P2025" i="3"/>
  <c r="O2026" i="3"/>
  <c r="P2026" i="3"/>
  <c r="O2027" i="3"/>
  <c r="P2027" i="3"/>
  <c r="O2028" i="3"/>
  <c r="P2028" i="3"/>
  <c r="O2029" i="3"/>
  <c r="P2029" i="3"/>
  <c r="O2030" i="3"/>
  <c r="P2030" i="3"/>
  <c r="O2031" i="3"/>
  <c r="P2031" i="3"/>
  <c r="O2032" i="3"/>
  <c r="P2032" i="3"/>
  <c r="O2033" i="3"/>
  <c r="P2033" i="3"/>
  <c r="O2034" i="3"/>
  <c r="P2034" i="3"/>
  <c r="O2035" i="3"/>
  <c r="P2035" i="3"/>
  <c r="O2036" i="3"/>
  <c r="P2036" i="3"/>
  <c r="O2037" i="3"/>
  <c r="P2037" i="3"/>
  <c r="O2038" i="3"/>
  <c r="P2038" i="3"/>
  <c r="O2039" i="3"/>
  <c r="P2039" i="3"/>
  <c r="O2040" i="3"/>
  <c r="P2040" i="3"/>
  <c r="O2041" i="3"/>
  <c r="P2041" i="3"/>
  <c r="O2042" i="3"/>
  <c r="P2042" i="3"/>
  <c r="O2043" i="3"/>
  <c r="P2043" i="3"/>
  <c r="O2044" i="3"/>
  <c r="P2044" i="3"/>
  <c r="O2045" i="3"/>
  <c r="P2045" i="3"/>
  <c r="O2046" i="3"/>
  <c r="P2046" i="3"/>
  <c r="O2047" i="3"/>
  <c r="P2047" i="3"/>
  <c r="O2048" i="3"/>
  <c r="P2048" i="3"/>
  <c r="O2049" i="3"/>
  <c r="P2049" i="3"/>
  <c r="O2050" i="3"/>
  <c r="P2050" i="3"/>
  <c r="O2051" i="3"/>
  <c r="P2051" i="3"/>
  <c r="O2052" i="3"/>
  <c r="P2052" i="3"/>
  <c r="O2053" i="3"/>
  <c r="P2053" i="3"/>
  <c r="O2054" i="3"/>
  <c r="P2054" i="3"/>
  <c r="O2055" i="3"/>
  <c r="P2055" i="3"/>
  <c r="O2056" i="3"/>
  <c r="P2056" i="3"/>
  <c r="O2057" i="3"/>
  <c r="P2057" i="3"/>
  <c r="O2058" i="3"/>
  <c r="P2058" i="3"/>
  <c r="O2059" i="3"/>
  <c r="P2059" i="3"/>
  <c r="O2060" i="3"/>
  <c r="P2060" i="3"/>
  <c r="O2061" i="3"/>
  <c r="P2061" i="3"/>
  <c r="O2062" i="3"/>
  <c r="P2062" i="3"/>
  <c r="O2063" i="3"/>
  <c r="P2063" i="3"/>
  <c r="O2064" i="3"/>
  <c r="P2064" i="3"/>
  <c r="O2065" i="3"/>
  <c r="P2065" i="3"/>
  <c r="O2066" i="3"/>
  <c r="P2066" i="3"/>
  <c r="O2067" i="3"/>
  <c r="P2067" i="3"/>
  <c r="O2068" i="3"/>
  <c r="P2068" i="3"/>
  <c r="O2069" i="3"/>
  <c r="P2069" i="3"/>
  <c r="O2070" i="3"/>
  <c r="P2070" i="3"/>
  <c r="O2071" i="3"/>
  <c r="P2071" i="3"/>
  <c r="O2072" i="3"/>
  <c r="P2072" i="3"/>
  <c r="O2073" i="3"/>
  <c r="P2073" i="3"/>
  <c r="O2074" i="3"/>
  <c r="P2074" i="3"/>
  <c r="O2075" i="3"/>
  <c r="P2075" i="3"/>
  <c r="O2076" i="3"/>
  <c r="P2076" i="3"/>
  <c r="O2077" i="3"/>
  <c r="P2077" i="3"/>
  <c r="O2078" i="3"/>
  <c r="P2078" i="3"/>
  <c r="O2079" i="3"/>
  <c r="P2079" i="3"/>
  <c r="O2080" i="3"/>
  <c r="P2080" i="3"/>
  <c r="O2081" i="3"/>
  <c r="P2081" i="3"/>
  <c r="O2082" i="3"/>
  <c r="P2082" i="3"/>
  <c r="O2083" i="3"/>
  <c r="P2083" i="3"/>
  <c r="O2084" i="3"/>
  <c r="P2084" i="3"/>
  <c r="O2085" i="3"/>
  <c r="P2085" i="3"/>
  <c r="O2086" i="3"/>
  <c r="P2086" i="3"/>
  <c r="O2087" i="3"/>
  <c r="P2087" i="3"/>
  <c r="O2088" i="3"/>
  <c r="P2088" i="3"/>
  <c r="O2089" i="3"/>
  <c r="P2089" i="3"/>
  <c r="O2090" i="3"/>
  <c r="P2090" i="3"/>
  <c r="O2091" i="3"/>
  <c r="P2091" i="3"/>
  <c r="O2092" i="3"/>
  <c r="P2092" i="3"/>
  <c r="O2093" i="3"/>
  <c r="P2093" i="3"/>
  <c r="O2094" i="3"/>
  <c r="P2094" i="3"/>
  <c r="O2095" i="3"/>
  <c r="P2095" i="3"/>
  <c r="O2096" i="3"/>
  <c r="P2096" i="3"/>
  <c r="O2097" i="3"/>
  <c r="P2097" i="3"/>
  <c r="O2098" i="3"/>
  <c r="P2098" i="3"/>
  <c r="O2099" i="3"/>
  <c r="P2099" i="3"/>
  <c r="O2100" i="3"/>
  <c r="P2100" i="3"/>
  <c r="O2101" i="3"/>
  <c r="P2101" i="3"/>
  <c r="O2102" i="3"/>
  <c r="P2102" i="3"/>
  <c r="O2103" i="3"/>
  <c r="P2103" i="3"/>
  <c r="O2104" i="3"/>
  <c r="P2104" i="3"/>
  <c r="O2105" i="3"/>
  <c r="P2105" i="3"/>
  <c r="O2106" i="3"/>
  <c r="P2106" i="3"/>
  <c r="O2107" i="3"/>
  <c r="P2107" i="3"/>
  <c r="O2108" i="3"/>
  <c r="P2108" i="3"/>
  <c r="O2109" i="3"/>
  <c r="P2109" i="3"/>
  <c r="O2110" i="3"/>
  <c r="P2110" i="3"/>
  <c r="O2111" i="3"/>
  <c r="P2111" i="3"/>
  <c r="O2112" i="3"/>
  <c r="P2112" i="3"/>
  <c r="O2113" i="3"/>
  <c r="P2113" i="3"/>
  <c r="O2114" i="3"/>
  <c r="P2114" i="3"/>
  <c r="O2115" i="3"/>
  <c r="P2115" i="3"/>
  <c r="O2116" i="3"/>
  <c r="P2116" i="3"/>
  <c r="O2117" i="3"/>
  <c r="P2117" i="3"/>
  <c r="O2118" i="3"/>
  <c r="P2118" i="3"/>
  <c r="O2119" i="3"/>
  <c r="P2119" i="3"/>
  <c r="O2120" i="3"/>
  <c r="P2120" i="3"/>
  <c r="O2121" i="3"/>
  <c r="P2121" i="3"/>
  <c r="O2122" i="3"/>
  <c r="P2122" i="3"/>
  <c r="O2123" i="3"/>
  <c r="P2123" i="3"/>
  <c r="O2124" i="3"/>
  <c r="P2124" i="3"/>
  <c r="O2125" i="3"/>
  <c r="P2125" i="3"/>
  <c r="O2126" i="3"/>
  <c r="P2126" i="3"/>
  <c r="O2127" i="3"/>
  <c r="P2127" i="3"/>
  <c r="O2128" i="3"/>
  <c r="P2128" i="3"/>
  <c r="O2129" i="3"/>
  <c r="P2129" i="3"/>
  <c r="O2130" i="3"/>
  <c r="P2130" i="3"/>
  <c r="O2131" i="3"/>
  <c r="P2131" i="3"/>
  <c r="O2132" i="3"/>
  <c r="P2132" i="3"/>
  <c r="O2133" i="3"/>
  <c r="P2133" i="3"/>
  <c r="O2134" i="3"/>
  <c r="P2134" i="3"/>
  <c r="O2135" i="3"/>
  <c r="P2135" i="3"/>
  <c r="O2136" i="3"/>
  <c r="P2136" i="3"/>
  <c r="O2137" i="3"/>
  <c r="P2137" i="3"/>
  <c r="O2138" i="3"/>
  <c r="P2138" i="3"/>
  <c r="O2139" i="3"/>
  <c r="P2139" i="3"/>
  <c r="O2140" i="3"/>
  <c r="P2140" i="3"/>
  <c r="O2141" i="3"/>
  <c r="P2141" i="3"/>
  <c r="O2142" i="3"/>
  <c r="P2142" i="3"/>
  <c r="O2143" i="3"/>
  <c r="P2143" i="3"/>
  <c r="O2144" i="3"/>
  <c r="P2144" i="3"/>
  <c r="O2145" i="3"/>
  <c r="P2145" i="3"/>
  <c r="O2146" i="3"/>
  <c r="P2146" i="3"/>
  <c r="O2147" i="3"/>
  <c r="P2147" i="3"/>
  <c r="O2148" i="3"/>
  <c r="P2148" i="3"/>
  <c r="O2149" i="3"/>
  <c r="P2149" i="3"/>
  <c r="O2150" i="3"/>
  <c r="P2150" i="3"/>
  <c r="O2151" i="3"/>
  <c r="P2151" i="3"/>
  <c r="O2152" i="3"/>
  <c r="P2152" i="3"/>
  <c r="O2153" i="3"/>
  <c r="P2153" i="3"/>
  <c r="O2154" i="3"/>
  <c r="P2154" i="3"/>
  <c r="O2155" i="3"/>
  <c r="P2155" i="3"/>
  <c r="O2156" i="3"/>
  <c r="P2156" i="3"/>
  <c r="O2157" i="3"/>
  <c r="P2157" i="3"/>
  <c r="O2158" i="3"/>
  <c r="P2158" i="3"/>
  <c r="O2159" i="3"/>
  <c r="P2159" i="3"/>
  <c r="O2160" i="3"/>
  <c r="P2160" i="3"/>
  <c r="O2161" i="3"/>
  <c r="P2161" i="3"/>
  <c r="O2162" i="3"/>
  <c r="P2162" i="3"/>
  <c r="O2163" i="3"/>
  <c r="P2163" i="3"/>
  <c r="O2164" i="3"/>
  <c r="P2164" i="3"/>
  <c r="O2165" i="3"/>
  <c r="P2165" i="3"/>
  <c r="O2166" i="3"/>
  <c r="P2166" i="3"/>
  <c r="O2167" i="3"/>
  <c r="P2167" i="3"/>
  <c r="O2168" i="3"/>
  <c r="P2168" i="3"/>
  <c r="O2169" i="3"/>
  <c r="P2169" i="3"/>
  <c r="O2170" i="3"/>
  <c r="P2170" i="3"/>
  <c r="O2171" i="3"/>
  <c r="P2171" i="3"/>
  <c r="O2172" i="3"/>
  <c r="P2172" i="3"/>
  <c r="O2173" i="3"/>
  <c r="P2173" i="3"/>
  <c r="O2174" i="3"/>
  <c r="P2174" i="3"/>
  <c r="O2175" i="3"/>
  <c r="P2175" i="3"/>
  <c r="O2176" i="3"/>
  <c r="P2176" i="3"/>
  <c r="O2177" i="3"/>
  <c r="P2177" i="3"/>
  <c r="O2178" i="3"/>
  <c r="P2178" i="3"/>
  <c r="O2179" i="3"/>
  <c r="P2179" i="3"/>
  <c r="O2180" i="3"/>
  <c r="P2180" i="3"/>
  <c r="O2181" i="3"/>
  <c r="P2181" i="3"/>
  <c r="O2182" i="3"/>
  <c r="P2182" i="3"/>
  <c r="O2183" i="3"/>
  <c r="P2183" i="3"/>
  <c r="O2184" i="3"/>
  <c r="P2184" i="3"/>
  <c r="O2185" i="3"/>
  <c r="P2185" i="3"/>
  <c r="O2186" i="3"/>
  <c r="P2186" i="3"/>
  <c r="O2187" i="3"/>
  <c r="P2187" i="3"/>
  <c r="O2188" i="3"/>
  <c r="P2188" i="3"/>
  <c r="O2189" i="3"/>
  <c r="P2189" i="3"/>
  <c r="O2190" i="3"/>
  <c r="P2190" i="3"/>
  <c r="O2191" i="3"/>
  <c r="P2191" i="3"/>
  <c r="O2192" i="3"/>
  <c r="P2192" i="3"/>
  <c r="O2193" i="3"/>
  <c r="P2193" i="3"/>
  <c r="O2194" i="3"/>
  <c r="P2194" i="3"/>
  <c r="O2195" i="3"/>
  <c r="P2195" i="3"/>
  <c r="O2196" i="3"/>
  <c r="P2196" i="3"/>
  <c r="O2197" i="3"/>
  <c r="P2197" i="3"/>
  <c r="O2198" i="3"/>
  <c r="P2198" i="3"/>
  <c r="O2199" i="3"/>
  <c r="P2199" i="3"/>
  <c r="O2200" i="3"/>
  <c r="P2200" i="3"/>
  <c r="O2201" i="3"/>
  <c r="P2201" i="3"/>
  <c r="O2202" i="3"/>
  <c r="P2202" i="3"/>
  <c r="O2203" i="3"/>
  <c r="P2203" i="3"/>
  <c r="O2204" i="3"/>
  <c r="P2204" i="3"/>
  <c r="O2205" i="3"/>
  <c r="P2205" i="3"/>
  <c r="O2206" i="3"/>
  <c r="P2206" i="3"/>
  <c r="O2207" i="3"/>
  <c r="P2207" i="3"/>
  <c r="O2208" i="3"/>
  <c r="P2208" i="3"/>
  <c r="O2209" i="3"/>
  <c r="P2209" i="3"/>
  <c r="O2210" i="3"/>
  <c r="P2210" i="3"/>
  <c r="O2211" i="3"/>
  <c r="P2211" i="3"/>
  <c r="O2212" i="3"/>
  <c r="P2212" i="3"/>
  <c r="O2213" i="3"/>
  <c r="P2213" i="3"/>
  <c r="O2214" i="3"/>
  <c r="P2214" i="3"/>
  <c r="O2215" i="3"/>
  <c r="P2215" i="3"/>
  <c r="O2216" i="3"/>
  <c r="P2216" i="3"/>
  <c r="O2217" i="3"/>
  <c r="P2217" i="3"/>
  <c r="O2218" i="3"/>
  <c r="P2218" i="3"/>
  <c r="O2219" i="3"/>
  <c r="P2219" i="3"/>
  <c r="O2220" i="3"/>
  <c r="P2220" i="3"/>
  <c r="O2221" i="3"/>
  <c r="P2221" i="3"/>
  <c r="O2222" i="3"/>
  <c r="P2222" i="3"/>
  <c r="O2223" i="3"/>
  <c r="P2223" i="3"/>
  <c r="O2224" i="3"/>
  <c r="P2224" i="3"/>
  <c r="O2225" i="3"/>
  <c r="P2225" i="3"/>
  <c r="O2226" i="3"/>
  <c r="P2226" i="3"/>
  <c r="O2227" i="3"/>
  <c r="P2227" i="3"/>
  <c r="O2228" i="3"/>
  <c r="P2228" i="3"/>
  <c r="O2229" i="3"/>
  <c r="P2229" i="3"/>
  <c r="O2230" i="3"/>
  <c r="P2230" i="3"/>
  <c r="O2231" i="3"/>
  <c r="P2231" i="3"/>
  <c r="O2232" i="3"/>
  <c r="P2232" i="3"/>
  <c r="O2233" i="3"/>
  <c r="P2233" i="3"/>
  <c r="O2234" i="3"/>
  <c r="P2234" i="3"/>
  <c r="O2235" i="3"/>
  <c r="P2235" i="3"/>
  <c r="O2236" i="3"/>
  <c r="P2236" i="3"/>
  <c r="O2237" i="3"/>
  <c r="P2237" i="3"/>
  <c r="O2238" i="3"/>
  <c r="P2238" i="3"/>
  <c r="O2239" i="3"/>
  <c r="P2239" i="3"/>
  <c r="O2240" i="3"/>
  <c r="P2240" i="3"/>
  <c r="O2241" i="3"/>
  <c r="P2241" i="3"/>
  <c r="O2242" i="3"/>
  <c r="P2242" i="3"/>
  <c r="O2243" i="3"/>
  <c r="P2243" i="3"/>
  <c r="O2244" i="3"/>
  <c r="P2244" i="3"/>
  <c r="O2245" i="3"/>
  <c r="P2245" i="3"/>
  <c r="O2246" i="3"/>
  <c r="P2246" i="3"/>
  <c r="O2247" i="3"/>
  <c r="P2247" i="3"/>
  <c r="O2248" i="3"/>
  <c r="P2248" i="3"/>
  <c r="O2249" i="3"/>
  <c r="P2249" i="3"/>
  <c r="O2250" i="3"/>
  <c r="P2250" i="3"/>
  <c r="O2251" i="3"/>
  <c r="P2251" i="3"/>
  <c r="O2252" i="3"/>
  <c r="P2252" i="3"/>
  <c r="O2253" i="3"/>
  <c r="P2253" i="3"/>
  <c r="O2254" i="3"/>
  <c r="P2254" i="3"/>
  <c r="O2255" i="3"/>
  <c r="P2255" i="3"/>
  <c r="O2256" i="3"/>
  <c r="P2256" i="3"/>
  <c r="O2257" i="3"/>
  <c r="P2257" i="3"/>
  <c r="O2258" i="3"/>
  <c r="P2258" i="3"/>
  <c r="O2259" i="3"/>
  <c r="P2259" i="3"/>
  <c r="O2260" i="3"/>
  <c r="P2260" i="3"/>
  <c r="O2261" i="3"/>
  <c r="P2261" i="3"/>
  <c r="O2262" i="3"/>
  <c r="P2262" i="3"/>
  <c r="O2263" i="3"/>
  <c r="P2263" i="3"/>
  <c r="O2264" i="3"/>
  <c r="P2264" i="3"/>
  <c r="O2265" i="3"/>
  <c r="P2265" i="3"/>
  <c r="O2266" i="3"/>
  <c r="P2266" i="3"/>
  <c r="O2267" i="3"/>
  <c r="P2267" i="3"/>
  <c r="O2268" i="3"/>
  <c r="P2268" i="3"/>
  <c r="O2269" i="3"/>
  <c r="P2269" i="3"/>
  <c r="O2270" i="3"/>
  <c r="P2270" i="3"/>
  <c r="O2271" i="3"/>
  <c r="P2271" i="3"/>
  <c r="O2272" i="3"/>
  <c r="P2272" i="3"/>
  <c r="O2273" i="3"/>
  <c r="P2273" i="3"/>
  <c r="O2274" i="3"/>
  <c r="P2274" i="3"/>
  <c r="O2275" i="3"/>
  <c r="P2275" i="3"/>
  <c r="O2276" i="3"/>
  <c r="P2276" i="3"/>
  <c r="O2277" i="3"/>
  <c r="P2277" i="3"/>
  <c r="O2278" i="3"/>
  <c r="P2278" i="3"/>
  <c r="O2279" i="3"/>
  <c r="P2279" i="3"/>
  <c r="O2280" i="3"/>
  <c r="P2280" i="3"/>
  <c r="O2281" i="3"/>
  <c r="P2281" i="3"/>
  <c r="O2282" i="3"/>
  <c r="P2282" i="3"/>
  <c r="O2283" i="3"/>
  <c r="P2283" i="3"/>
  <c r="O2284" i="3"/>
  <c r="P2284" i="3"/>
  <c r="O2285" i="3"/>
  <c r="P2285" i="3"/>
  <c r="O2286" i="3"/>
  <c r="P2286" i="3"/>
  <c r="O2287" i="3"/>
  <c r="P2287" i="3"/>
  <c r="O2288" i="3"/>
  <c r="P2288" i="3"/>
  <c r="O2289" i="3"/>
  <c r="P2289" i="3"/>
  <c r="O2290" i="3"/>
  <c r="P2290" i="3"/>
  <c r="O2291" i="3"/>
  <c r="P2291" i="3"/>
  <c r="O2292" i="3"/>
  <c r="P2292" i="3"/>
  <c r="O2293" i="3"/>
  <c r="P2293" i="3"/>
  <c r="O2294" i="3"/>
  <c r="P2294" i="3"/>
  <c r="O2295" i="3"/>
  <c r="P2295" i="3"/>
  <c r="O2296" i="3"/>
  <c r="P2296" i="3"/>
  <c r="O2297" i="3"/>
  <c r="P2297" i="3"/>
  <c r="O2298" i="3"/>
  <c r="P2298" i="3"/>
  <c r="O2299" i="3"/>
  <c r="P2299" i="3"/>
  <c r="O2300" i="3"/>
  <c r="P2300" i="3"/>
  <c r="O2301" i="3"/>
  <c r="P2301" i="3"/>
  <c r="O2302" i="3"/>
  <c r="P2302" i="3"/>
  <c r="O2303" i="3"/>
  <c r="P2303" i="3"/>
  <c r="O2304" i="3"/>
  <c r="P2304" i="3"/>
  <c r="O2305" i="3"/>
  <c r="P2305" i="3"/>
  <c r="O2306" i="3"/>
  <c r="P2306" i="3"/>
  <c r="O2307" i="3"/>
  <c r="P2307" i="3"/>
  <c r="O2308" i="3"/>
  <c r="P2308" i="3"/>
  <c r="O2309" i="3"/>
  <c r="P2309" i="3"/>
  <c r="O2310" i="3"/>
  <c r="P2310" i="3"/>
  <c r="O2311" i="3"/>
  <c r="P2311" i="3"/>
  <c r="O2312" i="3"/>
  <c r="P2312" i="3"/>
  <c r="O2313" i="3"/>
  <c r="P2313" i="3"/>
  <c r="O2314" i="3"/>
  <c r="P2314" i="3"/>
  <c r="O2315" i="3"/>
  <c r="P2315" i="3"/>
  <c r="O2316" i="3"/>
  <c r="P2316" i="3"/>
  <c r="O2317" i="3"/>
  <c r="P2317" i="3"/>
  <c r="O2318" i="3"/>
  <c r="P2318" i="3"/>
  <c r="O2319" i="3"/>
  <c r="P2319" i="3"/>
  <c r="O2320" i="3"/>
  <c r="P2320" i="3"/>
  <c r="O2321" i="3"/>
  <c r="P2321" i="3"/>
  <c r="O2322" i="3"/>
  <c r="P2322" i="3"/>
  <c r="O2323" i="3"/>
  <c r="P2323" i="3"/>
  <c r="O2324" i="3"/>
  <c r="P2324" i="3"/>
  <c r="O2325" i="3"/>
  <c r="P2325" i="3"/>
  <c r="O2326" i="3"/>
  <c r="P2326" i="3"/>
  <c r="O2327" i="3"/>
  <c r="P2327" i="3"/>
  <c r="O2328" i="3"/>
  <c r="P2328" i="3"/>
  <c r="O2329" i="3"/>
  <c r="P2329" i="3"/>
  <c r="O2330" i="3"/>
  <c r="P2330" i="3"/>
  <c r="O2331" i="3"/>
  <c r="P2331" i="3"/>
  <c r="O2332" i="3"/>
  <c r="P2332" i="3"/>
  <c r="O2333" i="3"/>
  <c r="P2333" i="3"/>
  <c r="O2334" i="3"/>
  <c r="P2334" i="3"/>
  <c r="O2335" i="3"/>
  <c r="P2335" i="3"/>
  <c r="O2336" i="3"/>
  <c r="P2336" i="3"/>
  <c r="O2337" i="3"/>
  <c r="P2337" i="3"/>
  <c r="O2338" i="3"/>
  <c r="P2338" i="3"/>
  <c r="O2339" i="3"/>
  <c r="P2339" i="3"/>
  <c r="O2340" i="3"/>
  <c r="P2340" i="3"/>
  <c r="O2341" i="3"/>
  <c r="P2341" i="3"/>
  <c r="O2342" i="3"/>
  <c r="P2342" i="3"/>
  <c r="O2343" i="3"/>
  <c r="P2343" i="3"/>
  <c r="O2344" i="3"/>
  <c r="P2344" i="3"/>
  <c r="O2345" i="3"/>
  <c r="P2345" i="3"/>
  <c r="O2346" i="3"/>
  <c r="P2346" i="3"/>
  <c r="O2347" i="3"/>
  <c r="P2347" i="3"/>
  <c r="O2348" i="3"/>
  <c r="P2348" i="3"/>
  <c r="O2349" i="3"/>
  <c r="P2349" i="3"/>
  <c r="O2350" i="3"/>
  <c r="P2350" i="3"/>
  <c r="O2351" i="3"/>
  <c r="P2351" i="3"/>
  <c r="O2352" i="3"/>
  <c r="P2352" i="3"/>
  <c r="O2353" i="3"/>
  <c r="P2353" i="3"/>
  <c r="O2354" i="3"/>
  <c r="P2354" i="3"/>
  <c r="O2355" i="3"/>
  <c r="P2355" i="3"/>
  <c r="O2356" i="3"/>
  <c r="P2356" i="3"/>
  <c r="O2357" i="3"/>
  <c r="P2357" i="3"/>
  <c r="O2358" i="3"/>
  <c r="P2358" i="3"/>
  <c r="O2359" i="3"/>
  <c r="P2359" i="3"/>
  <c r="O2360" i="3"/>
  <c r="P2360" i="3"/>
  <c r="O2361" i="3"/>
  <c r="P2361" i="3"/>
  <c r="O2362" i="3"/>
  <c r="P2362" i="3"/>
  <c r="O2363" i="3"/>
  <c r="P2363" i="3"/>
  <c r="O2364" i="3"/>
  <c r="P2364" i="3"/>
  <c r="O2365" i="3"/>
  <c r="P2365" i="3"/>
  <c r="O2366" i="3"/>
  <c r="P2366" i="3"/>
  <c r="O2367" i="3"/>
  <c r="P2367" i="3"/>
  <c r="O2368" i="3"/>
  <c r="P2368" i="3"/>
  <c r="O2369" i="3"/>
  <c r="P2369" i="3"/>
  <c r="O2370" i="3"/>
  <c r="P2370" i="3"/>
  <c r="O2371" i="3"/>
  <c r="P2371" i="3"/>
  <c r="O2372" i="3"/>
  <c r="P2372" i="3"/>
  <c r="O2373" i="3"/>
  <c r="P2373" i="3"/>
  <c r="O2374" i="3"/>
  <c r="P2374" i="3"/>
  <c r="O2375" i="3"/>
  <c r="P2375" i="3"/>
  <c r="O2376" i="3"/>
  <c r="P2376" i="3"/>
  <c r="O2377" i="3"/>
  <c r="P2377" i="3"/>
  <c r="O2378" i="3"/>
  <c r="P2378" i="3"/>
  <c r="O2379" i="3"/>
  <c r="P2379" i="3"/>
  <c r="O2380" i="3"/>
  <c r="P2380" i="3"/>
  <c r="O2381" i="3"/>
  <c r="P2381" i="3"/>
  <c r="O2382" i="3"/>
  <c r="P2382" i="3"/>
  <c r="O2383" i="3"/>
  <c r="P2383" i="3"/>
  <c r="O2384" i="3"/>
  <c r="P2384" i="3"/>
  <c r="O2385" i="3"/>
  <c r="P2385" i="3"/>
  <c r="O2386" i="3"/>
  <c r="P2386" i="3"/>
  <c r="O2387" i="3"/>
  <c r="P2387" i="3"/>
  <c r="O2388" i="3"/>
  <c r="P2388" i="3"/>
  <c r="O2389" i="3"/>
  <c r="P2389" i="3"/>
  <c r="O2390" i="3"/>
  <c r="P2390" i="3"/>
  <c r="O2391" i="3"/>
  <c r="P2391" i="3"/>
  <c r="O2392" i="3"/>
  <c r="P2392" i="3"/>
  <c r="O2393" i="3"/>
  <c r="P2393" i="3"/>
  <c r="O2394" i="3"/>
  <c r="P2394" i="3"/>
  <c r="O2395" i="3"/>
  <c r="P2395" i="3"/>
  <c r="O2396" i="3"/>
  <c r="P2396" i="3"/>
  <c r="O2397" i="3"/>
  <c r="P2397" i="3"/>
  <c r="O2398" i="3"/>
  <c r="P2398" i="3"/>
  <c r="O2399" i="3"/>
  <c r="P2399" i="3"/>
  <c r="O2400" i="3"/>
  <c r="P2400" i="3"/>
  <c r="O2401" i="3"/>
  <c r="P2401" i="3"/>
  <c r="O2402" i="3"/>
  <c r="P2402" i="3"/>
  <c r="O2403" i="3"/>
  <c r="P2403" i="3"/>
  <c r="O2404" i="3"/>
  <c r="P2404" i="3"/>
  <c r="O2405" i="3"/>
  <c r="P2405" i="3"/>
  <c r="O2406" i="3"/>
  <c r="P2406" i="3"/>
  <c r="O2407" i="3"/>
  <c r="P2407" i="3"/>
  <c r="O2408" i="3"/>
  <c r="P2408" i="3"/>
  <c r="O2409" i="3"/>
  <c r="P2409" i="3"/>
  <c r="O2410" i="3"/>
  <c r="P2410" i="3"/>
  <c r="O2411" i="3"/>
  <c r="P2411" i="3"/>
  <c r="O2412" i="3"/>
  <c r="P2412" i="3"/>
  <c r="O2413" i="3"/>
  <c r="P2413" i="3"/>
  <c r="O2414" i="3"/>
  <c r="P2414" i="3"/>
  <c r="O2415" i="3"/>
  <c r="P2415" i="3"/>
  <c r="O2416" i="3"/>
  <c r="P2416" i="3"/>
  <c r="O2417" i="3"/>
  <c r="P2417" i="3"/>
  <c r="O2418" i="3"/>
  <c r="P2418" i="3"/>
  <c r="O2419" i="3"/>
  <c r="P2419" i="3"/>
  <c r="O2420" i="3"/>
  <c r="P2420" i="3"/>
  <c r="O2421" i="3"/>
  <c r="P2421" i="3"/>
  <c r="O2422" i="3"/>
  <c r="P2422" i="3"/>
  <c r="O2423" i="3"/>
  <c r="P2423" i="3"/>
  <c r="O2424" i="3"/>
  <c r="P2424" i="3"/>
  <c r="O2425" i="3"/>
  <c r="P2425" i="3"/>
  <c r="O2426" i="3"/>
  <c r="P2426" i="3"/>
  <c r="O2427" i="3"/>
  <c r="P2427" i="3"/>
  <c r="O2428" i="3"/>
  <c r="P2428" i="3"/>
  <c r="O2429" i="3"/>
  <c r="P2429" i="3"/>
  <c r="O2430" i="3"/>
  <c r="P2430" i="3"/>
  <c r="O2431" i="3"/>
  <c r="P2431" i="3"/>
  <c r="O2432" i="3"/>
  <c r="P2432" i="3"/>
  <c r="O2433" i="3"/>
  <c r="P2433" i="3"/>
  <c r="O2434" i="3"/>
  <c r="P2434" i="3"/>
  <c r="O2435" i="3"/>
  <c r="P2435" i="3"/>
  <c r="O2436" i="3"/>
  <c r="P2436" i="3"/>
  <c r="O2437" i="3"/>
  <c r="P2437" i="3"/>
  <c r="O2438" i="3"/>
  <c r="P2438" i="3"/>
  <c r="O2439" i="3"/>
  <c r="P2439" i="3"/>
  <c r="O2440" i="3"/>
  <c r="P2440" i="3"/>
  <c r="O2441" i="3"/>
  <c r="P2441" i="3"/>
  <c r="O2442" i="3"/>
  <c r="P2442" i="3"/>
  <c r="O2443" i="3"/>
  <c r="P2443" i="3"/>
  <c r="O2444" i="3"/>
  <c r="P2444" i="3"/>
  <c r="O2445" i="3"/>
  <c r="P2445" i="3"/>
  <c r="O2446" i="3"/>
  <c r="P2446" i="3"/>
  <c r="O2447" i="3"/>
  <c r="P2447" i="3"/>
  <c r="O2448" i="3"/>
  <c r="P2448" i="3"/>
  <c r="O2449" i="3"/>
  <c r="P2449" i="3"/>
  <c r="O2450" i="3"/>
  <c r="P2450" i="3"/>
  <c r="O2451" i="3"/>
  <c r="P2451" i="3"/>
  <c r="O2452" i="3"/>
  <c r="P2452" i="3"/>
  <c r="O2453" i="3"/>
  <c r="P2453" i="3"/>
  <c r="O2454" i="3"/>
  <c r="P2454" i="3"/>
  <c r="O2455" i="3"/>
  <c r="P2455" i="3"/>
  <c r="O2456" i="3"/>
  <c r="P2456" i="3"/>
  <c r="O2457" i="3"/>
  <c r="P2457" i="3"/>
  <c r="O2458" i="3"/>
  <c r="P2458" i="3"/>
  <c r="O2459" i="3"/>
  <c r="P2459" i="3"/>
  <c r="O2460" i="3"/>
  <c r="P2460" i="3"/>
  <c r="O2461" i="3"/>
  <c r="P2461" i="3"/>
  <c r="O2462" i="3"/>
  <c r="P2462" i="3"/>
  <c r="O2463" i="3"/>
  <c r="P2463" i="3"/>
  <c r="O2464" i="3"/>
  <c r="P2464" i="3"/>
  <c r="O2465" i="3"/>
  <c r="P2465" i="3"/>
  <c r="O2466" i="3"/>
  <c r="P2466" i="3"/>
  <c r="O2467" i="3"/>
  <c r="P2467" i="3"/>
  <c r="O2468" i="3"/>
  <c r="P2468" i="3"/>
  <c r="O2469" i="3"/>
  <c r="P2469" i="3"/>
  <c r="O2470" i="3"/>
  <c r="P2470" i="3"/>
  <c r="O2471" i="3"/>
  <c r="P2471" i="3"/>
  <c r="O2472" i="3"/>
  <c r="P2472" i="3"/>
  <c r="O2473" i="3"/>
  <c r="P2473" i="3"/>
  <c r="O2474" i="3"/>
  <c r="P2474" i="3"/>
  <c r="O2475" i="3"/>
  <c r="P2475" i="3"/>
  <c r="O2476" i="3"/>
  <c r="P2476" i="3"/>
  <c r="O2477" i="3"/>
  <c r="P2477" i="3"/>
  <c r="O2478" i="3"/>
  <c r="P2478" i="3"/>
  <c r="O2479" i="3"/>
  <c r="P2479" i="3"/>
  <c r="O2480" i="3"/>
  <c r="P2480" i="3"/>
  <c r="O2481" i="3"/>
  <c r="P2481" i="3"/>
  <c r="O2482" i="3"/>
  <c r="P2482" i="3"/>
  <c r="O2483" i="3"/>
  <c r="P2483" i="3"/>
  <c r="O2484" i="3"/>
  <c r="P2484" i="3"/>
  <c r="O2485" i="3"/>
  <c r="P2485" i="3"/>
  <c r="O2486" i="3"/>
  <c r="P2486" i="3"/>
  <c r="O2487" i="3"/>
  <c r="P2487" i="3"/>
  <c r="O2488" i="3"/>
  <c r="P2488" i="3"/>
  <c r="O2489" i="3"/>
  <c r="P2489" i="3"/>
  <c r="O2490" i="3"/>
  <c r="P2490" i="3"/>
  <c r="O2491" i="3"/>
  <c r="P2491" i="3"/>
  <c r="O2492" i="3"/>
  <c r="P2492" i="3"/>
  <c r="O2493" i="3"/>
  <c r="P2493" i="3"/>
  <c r="O2494" i="3"/>
  <c r="P2494" i="3"/>
  <c r="O2495" i="3"/>
  <c r="P2495" i="3"/>
  <c r="O2496" i="3"/>
  <c r="P2496" i="3"/>
  <c r="O2497" i="3"/>
  <c r="P2497" i="3"/>
  <c r="O2498" i="3"/>
  <c r="P2498" i="3"/>
  <c r="O2499" i="3"/>
  <c r="P2499" i="3"/>
  <c r="O2500" i="3"/>
  <c r="P2500" i="3"/>
  <c r="O2501" i="3"/>
  <c r="P2501" i="3"/>
  <c r="O2502" i="3"/>
  <c r="P2502" i="3"/>
  <c r="O2503" i="3"/>
  <c r="P2503" i="3"/>
  <c r="O2504" i="3"/>
  <c r="P2504" i="3"/>
  <c r="O2505" i="3"/>
  <c r="P2505" i="3"/>
  <c r="O2506" i="3"/>
  <c r="P2506" i="3"/>
  <c r="O2507" i="3"/>
  <c r="P2507" i="3"/>
  <c r="O2508" i="3"/>
  <c r="P2508" i="3"/>
  <c r="O2509" i="3"/>
  <c r="P2509" i="3"/>
  <c r="O2510" i="3"/>
  <c r="P2510" i="3"/>
  <c r="O2511" i="3"/>
  <c r="P2511" i="3"/>
  <c r="O2512" i="3"/>
  <c r="P2512" i="3"/>
  <c r="O2513" i="3"/>
  <c r="P2513" i="3"/>
  <c r="O2514" i="3"/>
  <c r="P2514" i="3"/>
  <c r="O2515" i="3"/>
  <c r="P2515" i="3"/>
  <c r="O2516" i="3"/>
  <c r="P2516" i="3"/>
  <c r="O2517" i="3"/>
  <c r="P2517" i="3"/>
  <c r="O2518" i="3"/>
  <c r="P2518" i="3"/>
  <c r="O2519" i="3"/>
  <c r="P2519" i="3"/>
  <c r="O2520" i="3"/>
  <c r="P2520" i="3"/>
  <c r="O2521" i="3"/>
  <c r="P2521" i="3"/>
  <c r="O2522" i="3"/>
  <c r="P2522" i="3"/>
  <c r="O2523" i="3"/>
  <c r="P2523" i="3"/>
  <c r="O2524" i="3"/>
  <c r="P2524" i="3"/>
  <c r="O2525" i="3"/>
  <c r="P2525" i="3"/>
  <c r="O2526" i="3"/>
  <c r="P2526" i="3"/>
  <c r="O2527" i="3"/>
  <c r="P2527" i="3"/>
  <c r="O2528" i="3"/>
  <c r="P2528" i="3"/>
  <c r="O2529" i="3"/>
  <c r="P2529" i="3"/>
  <c r="O2530" i="3"/>
  <c r="P2530" i="3"/>
  <c r="O2531" i="3"/>
  <c r="P2531" i="3"/>
  <c r="O2532" i="3"/>
  <c r="P2532" i="3"/>
  <c r="O2533" i="3"/>
  <c r="P2533" i="3"/>
  <c r="O2534" i="3"/>
  <c r="P2534" i="3"/>
  <c r="O2535" i="3"/>
  <c r="P2535" i="3"/>
  <c r="O2536" i="3"/>
  <c r="P2536" i="3"/>
  <c r="O2537" i="3"/>
  <c r="P2537" i="3"/>
  <c r="O2538" i="3"/>
  <c r="P2538" i="3"/>
  <c r="O2539" i="3"/>
  <c r="P2539" i="3"/>
  <c r="O2540" i="3"/>
  <c r="P2540" i="3"/>
  <c r="O2541" i="3"/>
  <c r="P2541" i="3"/>
  <c r="O2542" i="3"/>
  <c r="P2542" i="3"/>
  <c r="O2543" i="3"/>
  <c r="P2543" i="3"/>
  <c r="O2544" i="3"/>
  <c r="P2544" i="3"/>
  <c r="O2545" i="3"/>
  <c r="P2545" i="3"/>
  <c r="O2546" i="3"/>
  <c r="P2546" i="3"/>
  <c r="O2547" i="3"/>
  <c r="P2547" i="3"/>
  <c r="O2548" i="3"/>
  <c r="P2548" i="3"/>
  <c r="O2549" i="3"/>
  <c r="P2549" i="3"/>
  <c r="O2550" i="3"/>
  <c r="P2550" i="3"/>
  <c r="O2551" i="3"/>
  <c r="P2551" i="3"/>
  <c r="O2552" i="3"/>
  <c r="P2552" i="3"/>
  <c r="O2553" i="3"/>
  <c r="P2553" i="3"/>
  <c r="O2554" i="3"/>
  <c r="P2554" i="3"/>
  <c r="O2555" i="3"/>
  <c r="P2555" i="3"/>
  <c r="O2556" i="3"/>
  <c r="P2556" i="3"/>
  <c r="O2557" i="3"/>
  <c r="P2557" i="3"/>
  <c r="O2558" i="3"/>
  <c r="P2558" i="3"/>
  <c r="O2559" i="3"/>
  <c r="P2559" i="3"/>
  <c r="O2560" i="3"/>
  <c r="P2560" i="3"/>
  <c r="O2561" i="3"/>
  <c r="P2561" i="3"/>
  <c r="O2562" i="3"/>
  <c r="P2562" i="3"/>
  <c r="O2563" i="3"/>
  <c r="P2563" i="3"/>
  <c r="O2564" i="3"/>
  <c r="P2564" i="3"/>
  <c r="O2565" i="3"/>
  <c r="P2565" i="3"/>
  <c r="O2566" i="3"/>
  <c r="P2566" i="3"/>
  <c r="O2567" i="3"/>
  <c r="P2567" i="3"/>
  <c r="O2568" i="3"/>
  <c r="P2568" i="3"/>
  <c r="O2569" i="3"/>
  <c r="P2569" i="3"/>
  <c r="O2570" i="3"/>
  <c r="P2570" i="3"/>
  <c r="O2571" i="3"/>
  <c r="P2571" i="3"/>
  <c r="O2572" i="3"/>
  <c r="P2572" i="3"/>
  <c r="O2573" i="3"/>
  <c r="P2573" i="3"/>
  <c r="O2574" i="3"/>
  <c r="P2574" i="3"/>
  <c r="O2575" i="3"/>
  <c r="P2575" i="3"/>
  <c r="O2576" i="3"/>
  <c r="P2576" i="3"/>
  <c r="O2577" i="3"/>
  <c r="P2577" i="3"/>
  <c r="O2578" i="3"/>
  <c r="P2578" i="3"/>
  <c r="O2579" i="3"/>
  <c r="P2579" i="3"/>
  <c r="O2580" i="3"/>
  <c r="P2580" i="3"/>
  <c r="O2581" i="3"/>
  <c r="P2581" i="3"/>
  <c r="O2582" i="3"/>
  <c r="P2582" i="3"/>
  <c r="O2583" i="3"/>
  <c r="P2583" i="3"/>
  <c r="O2584" i="3"/>
  <c r="P2584" i="3"/>
  <c r="O2585" i="3"/>
  <c r="P2585" i="3"/>
  <c r="O2586" i="3"/>
  <c r="P2586" i="3"/>
  <c r="O2587" i="3"/>
  <c r="P2587" i="3"/>
  <c r="O2588" i="3"/>
  <c r="P2588" i="3"/>
  <c r="O2589" i="3"/>
  <c r="P2589" i="3"/>
  <c r="O2590" i="3"/>
  <c r="P2590" i="3"/>
  <c r="O2591" i="3"/>
  <c r="P2591" i="3"/>
  <c r="O2592" i="3"/>
  <c r="P2592" i="3"/>
  <c r="O2593" i="3"/>
  <c r="P2593" i="3"/>
  <c r="O2594" i="3"/>
  <c r="P2594" i="3"/>
  <c r="O2595" i="3"/>
  <c r="P2595" i="3"/>
  <c r="O2596" i="3"/>
  <c r="P2596" i="3"/>
  <c r="O2597" i="3"/>
  <c r="P2597" i="3"/>
  <c r="O2598" i="3"/>
  <c r="P2598" i="3"/>
  <c r="O2599" i="3"/>
  <c r="P2599" i="3"/>
  <c r="O2600" i="3"/>
  <c r="P2600" i="3"/>
  <c r="O2601" i="3"/>
  <c r="P2601" i="3"/>
  <c r="O2602" i="3"/>
  <c r="P2602" i="3"/>
  <c r="O2603" i="3"/>
  <c r="P2603" i="3"/>
  <c r="O2604" i="3"/>
  <c r="P2604" i="3"/>
  <c r="O2605" i="3"/>
  <c r="P2605" i="3"/>
  <c r="O2606" i="3"/>
  <c r="P2606" i="3"/>
  <c r="O2607" i="3"/>
  <c r="P2607" i="3"/>
  <c r="O2608" i="3"/>
  <c r="P2608" i="3"/>
  <c r="O2609" i="3"/>
  <c r="P2609" i="3"/>
  <c r="O2610" i="3"/>
  <c r="P2610" i="3"/>
  <c r="O2611" i="3"/>
  <c r="P2611" i="3"/>
  <c r="O2612" i="3"/>
  <c r="P2612" i="3"/>
  <c r="O2613" i="3"/>
  <c r="P2613" i="3"/>
  <c r="O2614" i="3"/>
  <c r="P2614" i="3"/>
  <c r="O2615" i="3"/>
  <c r="P2615" i="3"/>
  <c r="O2616" i="3"/>
  <c r="P2616" i="3"/>
  <c r="O2617" i="3"/>
  <c r="P2617" i="3"/>
  <c r="O2618" i="3"/>
  <c r="P2618" i="3"/>
  <c r="O2619" i="3"/>
  <c r="P2619" i="3"/>
  <c r="O2620" i="3"/>
  <c r="P2620" i="3"/>
  <c r="O2621" i="3"/>
  <c r="P2621" i="3"/>
  <c r="O2622" i="3"/>
  <c r="P2622" i="3"/>
  <c r="O2623" i="3"/>
  <c r="P2623" i="3"/>
  <c r="O2624" i="3"/>
  <c r="P2624" i="3"/>
  <c r="O2625" i="3"/>
  <c r="P2625" i="3"/>
  <c r="O2626" i="3"/>
  <c r="P2626" i="3"/>
  <c r="O2627" i="3"/>
  <c r="P2627" i="3"/>
  <c r="O2628" i="3"/>
  <c r="P2628" i="3"/>
  <c r="O2629" i="3"/>
  <c r="P2629" i="3"/>
  <c r="O2630" i="3"/>
  <c r="P2630" i="3"/>
  <c r="O2631" i="3"/>
  <c r="P2631" i="3"/>
  <c r="O2632" i="3"/>
  <c r="P2632" i="3"/>
  <c r="O2633" i="3"/>
  <c r="P2633" i="3"/>
  <c r="O2634" i="3"/>
  <c r="P2634" i="3"/>
  <c r="O2635" i="3"/>
  <c r="P2635" i="3"/>
  <c r="O2636" i="3"/>
  <c r="P2636" i="3"/>
  <c r="O2637" i="3"/>
  <c r="P2637" i="3"/>
  <c r="O2638" i="3"/>
  <c r="P2638" i="3"/>
  <c r="O2639" i="3"/>
  <c r="P2639" i="3"/>
  <c r="O2640" i="3"/>
  <c r="P2640" i="3"/>
  <c r="O2641" i="3"/>
  <c r="P2641" i="3"/>
  <c r="O2642" i="3"/>
  <c r="P2642" i="3"/>
  <c r="O2643" i="3"/>
  <c r="P2643" i="3"/>
  <c r="O2644" i="3"/>
  <c r="P2644" i="3"/>
  <c r="O2645" i="3"/>
  <c r="P2645" i="3"/>
  <c r="O2646" i="3"/>
  <c r="P2646" i="3"/>
  <c r="O2647" i="3"/>
  <c r="P2647" i="3"/>
  <c r="O2648" i="3"/>
  <c r="P2648" i="3"/>
  <c r="O2649" i="3"/>
  <c r="P2649" i="3"/>
  <c r="O2650" i="3"/>
  <c r="P2650" i="3"/>
  <c r="O2651" i="3"/>
  <c r="P2651" i="3"/>
  <c r="O2652" i="3"/>
  <c r="P2652" i="3"/>
  <c r="O2653" i="3"/>
  <c r="P2653" i="3"/>
  <c r="O2654" i="3"/>
  <c r="P2654" i="3"/>
  <c r="O2655" i="3"/>
  <c r="P2655" i="3"/>
  <c r="O2656" i="3"/>
  <c r="P2656" i="3"/>
  <c r="O2657" i="3"/>
  <c r="P2657" i="3"/>
  <c r="O2658" i="3"/>
  <c r="P2658" i="3"/>
  <c r="O2659" i="3"/>
  <c r="P2659" i="3"/>
  <c r="O2660" i="3"/>
  <c r="P2660" i="3"/>
  <c r="O2661" i="3"/>
  <c r="P2661" i="3"/>
  <c r="O2662" i="3"/>
  <c r="P2662" i="3"/>
  <c r="O2663" i="3"/>
  <c r="P2663" i="3"/>
  <c r="O2664" i="3"/>
  <c r="P2664" i="3"/>
  <c r="O2665" i="3"/>
  <c r="P2665" i="3"/>
  <c r="O2666" i="3"/>
  <c r="P2666" i="3"/>
  <c r="O2667" i="3"/>
  <c r="P2667" i="3"/>
  <c r="O2668" i="3"/>
  <c r="P2668" i="3"/>
  <c r="O2669" i="3"/>
  <c r="P2669" i="3"/>
  <c r="O2670" i="3"/>
  <c r="P2670" i="3"/>
  <c r="O2671" i="3"/>
  <c r="P2671" i="3"/>
  <c r="O2672" i="3"/>
  <c r="P2672" i="3"/>
  <c r="O2673" i="3"/>
  <c r="P2673" i="3"/>
  <c r="O2674" i="3"/>
  <c r="P2674" i="3"/>
  <c r="O2675" i="3"/>
  <c r="P2675" i="3"/>
  <c r="O2676" i="3"/>
  <c r="P2676" i="3"/>
  <c r="O2677" i="3"/>
  <c r="P2677" i="3"/>
  <c r="O2678" i="3"/>
  <c r="P2678" i="3"/>
  <c r="O2679" i="3"/>
  <c r="P2679" i="3"/>
  <c r="O2680" i="3"/>
  <c r="P2680" i="3"/>
  <c r="O2681" i="3"/>
  <c r="P2681" i="3"/>
  <c r="O2682" i="3"/>
  <c r="P2682" i="3"/>
  <c r="O2683" i="3"/>
  <c r="P2683" i="3"/>
  <c r="O2684" i="3"/>
  <c r="P2684" i="3"/>
  <c r="O2685" i="3"/>
  <c r="P2685" i="3"/>
  <c r="O2686" i="3"/>
  <c r="P2686" i="3"/>
  <c r="O2687" i="3"/>
  <c r="P2687" i="3"/>
  <c r="O2688" i="3"/>
  <c r="P2688" i="3"/>
  <c r="O2689" i="3"/>
  <c r="P2689" i="3"/>
  <c r="O2690" i="3"/>
  <c r="P2690" i="3"/>
  <c r="O2691" i="3"/>
  <c r="P2691" i="3"/>
  <c r="O2692" i="3"/>
  <c r="P2692" i="3"/>
  <c r="O2693" i="3"/>
  <c r="P2693" i="3"/>
  <c r="O2694" i="3"/>
  <c r="P2694" i="3"/>
  <c r="O2695" i="3"/>
  <c r="P2695" i="3"/>
  <c r="O2696" i="3"/>
  <c r="P2696" i="3"/>
  <c r="O2697" i="3"/>
  <c r="P2697" i="3"/>
  <c r="O2698" i="3"/>
  <c r="P2698" i="3"/>
  <c r="O2699" i="3"/>
  <c r="P2699" i="3"/>
  <c r="O2700" i="3"/>
  <c r="P2700" i="3"/>
  <c r="O2701" i="3"/>
  <c r="P2701" i="3"/>
  <c r="O2702" i="3"/>
  <c r="P2702" i="3"/>
  <c r="O2703" i="3"/>
  <c r="P2703" i="3"/>
  <c r="O2704" i="3"/>
  <c r="P2704" i="3"/>
  <c r="O2705" i="3"/>
  <c r="P2705" i="3"/>
  <c r="O2706" i="3"/>
  <c r="P2706" i="3"/>
  <c r="O2707" i="3"/>
  <c r="P2707" i="3"/>
  <c r="O2708" i="3"/>
  <c r="P2708" i="3"/>
  <c r="O2709" i="3"/>
  <c r="P2709" i="3"/>
  <c r="O2710" i="3"/>
  <c r="P2710" i="3"/>
  <c r="O2711" i="3"/>
  <c r="P2711" i="3"/>
  <c r="O2712" i="3"/>
  <c r="P2712" i="3"/>
  <c r="O2713" i="3"/>
  <c r="P2713" i="3"/>
  <c r="O2714" i="3"/>
  <c r="P2714" i="3"/>
  <c r="O2715" i="3"/>
  <c r="P2715" i="3"/>
  <c r="O2716" i="3"/>
  <c r="P2716" i="3"/>
  <c r="O2717" i="3"/>
  <c r="P2717" i="3"/>
  <c r="O2718" i="3"/>
  <c r="P2718" i="3"/>
  <c r="O2719" i="3"/>
  <c r="P2719" i="3"/>
  <c r="O2720" i="3"/>
  <c r="P2720" i="3"/>
  <c r="O2721" i="3"/>
  <c r="P2721" i="3"/>
  <c r="O2722" i="3"/>
  <c r="P2722" i="3"/>
  <c r="O2723" i="3"/>
  <c r="P2723" i="3"/>
  <c r="O2724" i="3"/>
  <c r="P2724" i="3"/>
  <c r="O2725" i="3"/>
  <c r="P2725" i="3"/>
  <c r="O2726" i="3"/>
  <c r="P2726" i="3"/>
  <c r="O2727" i="3"/>
  <c r="P2727" i="3"/>
  <c r="O2728" i="3"/>
  <c r="P2728" i="3"/>
  <c r="O2729" i="3"/>
  <c r="P2729" i="3"/>
  <c r="O2730" i="3"/>
  <c r="P2730" i="3"/>
  <c r="O2731" i="3"/>
  <c r="P2731" i="3"/>
  <c r="O2732" i="3"/>
  <c r="P2732" i="3"/>
  <c r="O2733" i="3"/>
  <c r="P2733" i="3"/>
  <c r="O2734" i="3"/>
  <c r="P2734" i="3"/>
  <c r="O2735" i="3"/>
  <c r="P2735" i="3"/>
  <c r="O2736" i="3"/>
  <c r="P2736" i="3"/>
  <c r="O2737" i="3"/>
  <c r="P2737" i="3"/>
  <c r="O2738" i="3"/>
  <c r="P2738" i="3"/>
  <c r="O2739" i="3"/>
  <c r="P2739" i="3"/>
  <c r="O2740" i="3"/>
  <c r="P2740" i="3"/>
  <c r="O2741" i="3"/>
  <c r="P2741" i="3"/>
  <c r="O2742" i="3"/>
  <c r="P2742" i="3"/>
  <c r="O2743" i="3"/>
  <c r="P2743" i="3"/>
  <c r="O2744" i="3"/>
  <c r="P2744" i="3"/>
  <c r="O2745" i="3"/>
  <c r="P2745" i="3"/>
  <c r="O2746" i="3"/>
  <c r="P2746" i="3"/>
  <c r="O2747" i="3"/>
  <c r="P2747" i="3"/>
  <c r="O2748" i="3"/>
  <c r="P2748" i="3"/>
  <c r="O2749" i="3"/>
  <c r="P2749" i="3"/>
  <c r="O2750" i="3"/>
  <c r="P2750" i="3"/>
  <c r="O2751" i="3"/>
  <c r="P2751" i="3"/>
  <c r="O2752" i="3"/>
  <c r="P2752" i="3"/>
  <c r="O2753" i="3"/>
  <c r="P2753" i="3"/>
  <c r="O2754" i="3"/>
  <c r="P2754" i="3"/>
  <c r="O2755" i="3"/>
  <c r="P2755" i="3"/>
  <c r="O2756" i="3"/>
  <c r="P2756" i="3"/>
  <c r="O2757" i="3"/>
  <c r="P2757" i="3"/>
  <c r="O2758" i="3"/>
  <c r="P2758" i="3"/>
  <c r="O2759" i="3"/>
  <c r="P2759" i="3"/>
  <c r="O2760" i="3"/>
  <c r="P2760" i="3"/>
  <c r="O2761" i="3"/>
  <c r="P2761" i="3"/>
  <c r="O2762" i="3"/>
  <c r="P2762" i="3"/>
  <c r="O2763" i="3"/>
  <c r="P2763" i="3"/>
  <c r="O2764" i="3"/>
  <c r="P2764" i="3"/>
  <c r="O2765" i="3"/>
  <c r="P2765" i="3"/>
  <c r="O2766" i="3"/>
  <c r="P2766" i="3"/>
  <c r="O2767" i="3"/>
  <c r="P2767" i="3"/>
  <c r="O2768" i="3"/>
  <c r="P2768" i="3"/>
  <c r="O2769" i="3"/>
  <c r="P2769" i="3"/>
  <c r="O2770" i="3"/>
  <c r="P2770" i="3"/>
  <c r="O2771" i="3"/>
  <c r="P2771" i="3"/>
  <c r="O2772" i="3"/>
  <c r="P2772" i="3"/>
  <c r="O2773" i="3"/>
  <c r="P2773" i="3"/>
  <c r="O2774" i="3"/>
  <c r="P2774" i="3"/>
  <c r="O2775" i="3"/>
  <c r="P2775" i="3"/>
  <c r="O2776" i="3"/>
  <c r="P2776" i="3"/>
  <c r="O2777" i="3"/>
  <c r="P2777" i="3"/>
  <c r="O2778" i="3"/>
  <c r="P2778" i="3"/>
  <c r="O2779" i="3"/>
  <c r="P2779" i="3"/>
  <c r="O2780" i="3"/>
  <c r="P2780" i="3"/>
  <c r="O2781" i="3"/>
  <c r="P2781" i="3"/>
  <c r="O2782" i="3"/>
  <c r="P2782" i="3"/>
  <c r="O2783" i="3"/>
  <c r="P2783" i="3"/>
  <c r="O2784" i="3"/>
  <c r="P2784" i="3"/>
  <c r="O2785" i="3"/>
  <c r="P2785" i="3"/>
  <c r="O2786" i="3"/>
  <c r="P2786" i="3"/>
  <c r="O2787" i="3"/>
  <c r="P2787" i="3"/>
  <c r="O2788" i="3"/>
  <c r="P2788" i="3"/>
  <c r="O2789" i="3"/>
  <c r="P2789" i="3"/>
  <c r="O2790" i="3"/>
  <c r="P2790" i="3"/>
  <c r="O2791" i="3"/>
  <c r="P2791" i="3"/>
  <c r="O2792" i="3"/>
  <c r="P2792" i="3"/>
  <c r="O2793" i="3"/>
  <c r="P2793" i="3"/>
  <c r="O2794" i="3"/>
  <c r="P2794" i="3"/>
  <c r="O2795" i="3"/>
  <c r="P2795" i="3"/>
  <c r="O2796" i="3"/>
  <c r="P2796" i="3"/>
  <c r="O2797" i="3"/>
  <c r="P2797" i="3"/>
  <c r="O2798" i="3"/>
  <c r="P2798" i="3"/>
  <c r="O2799" i="3"/>
  <c r="P2799" i="3"/>
  <c r="O2800" i="3"/>
  <c r="P2800" i="3"/>
  <c r="O2801" i="3"/>
  <c r="P2801" i="3"/>
  <c r="O2802" i="3"/>
  <c r="P2802" i="3"/>
  <c r="O2803" i="3"/>
  <c r="P2803" i="3"/>
  <c r="O2804" i="3"/>
  <c r="P2804" i="3"/>
  <c r="O2805" i="3"/>
  <c r="P2805" i="3"/>
  <c r="O2806" i="3"/>
  <c r="P2806" i="3"/>
  <c r="O2807" i="3"/>
  <c r="P2807" i="3"/>
  <c r="O2808" i="3"/>
  <c r="P2808" i="3"/>
  <c r="O2809" i="3"/>
  <c r="P2809" i="3"/>
  <c r="O2810" i="3"/>
  <c r="P2810" i="3"/>
  <c r="O2811" i="3"/>
  <c r="P2811" i="3"/>
  <c r="O2812" i="3"/>
  <c r="P2812" i="3"/>
  <c r="O2813" i="3"/>
  <c r="P2813" i="3"/>
  <c r="O2814" i="3"/>
  <c r="P2814" i="3"/>
  <c r="O2815" i="3"/>
  <c r="P2815" i="3"/>
  <c r="O2816" i="3"/>
  <c r="P2816" i="3"/>
  <c r="O2817" i="3"/>
  <c r="P2817" i="3"/>
  <c r="O2818" i="3"/>
  <c r="P2818" i="3"/>
  <c r="O2819" i="3"/>
  <c r="P2819" i="3"/>
  <c r="O2820" i="3"/>
  <c r="P2820" i="3"/>
  <c r="O2821" i="3"/>
  <c r="P2821" i="3"/>
  <c r="O2822" i="3"/>
  <c r="P2822" i="3"/>
  <c r="O2823" i="3"/>
  <c r="P2823" i="3"/>
  <c r="O2824" i="3"/>
  <c r="P2824" i="3"/>
  <c r="O2825" i="3"/>
  <c r="P2825" i="3"/>
  <c r="O2826" i="3"/>
  <c r="P2826" i="3"/>
  <c r="O2827" i="3"/>
  <c r="P2827" i="3"/>
  <c r="O2828" i="3"/>
  <c r="P2828" i="3"/>
  <c r="O2829" i="3"/>
  <c r="P2829" i="3"/>
  <c r="O2830" i="3"/>
  <c r="P2830" i="3"/>
  <c r="O2831" i="3"/>
  <c r="P2831" i="3"/>
  <c r="O2832" i="3"/>
  <c r="P2832" i="3"/>
  <c r="O2833" i="3"/>
  <c r="P2833" i="3"/>
  <c r="O2834" i="3"/>
  <c r="P2834" i="3"/>
  <c r="O2835" i="3"/>
  <c r="P2835" i="3"/>
  <c r="O2836" i="3"/>
  <c r="P2836" i="3"/>
  <c r="O2837" i="3"/>
  <c r="P2837" i="3"/>
  <c r="O2838" i="3"/>
  <c r="P2838" i="3"/>
  <c r="O2839" i="3"/>
  <c r="P2839" i="3"/>
  <c r="O2840" i="3"/>
  <c r="P2840" i="3"/>
  <c r="O2841" i="3"/>
  <c r="P2841" i="3"/>
  <c r="O2842" i="3"/>
  <c r="P2842" i="3"/>
  <c r="O2843" i="3"/>
  <c r="P2843" i="3"/>
  <c r="O2844" i="3"/>
  <c r="P2844" i="3"/>
  <c r="O2845" i="3"/>
  <c r="P2845" i="3"/>
  <c r="O2846" i="3"/>
  <c r="P2846" i="3"/>
  <c r="O2847" i="3"/>
  <c r="P2847" i="3"/>
  <c r="O2848" i="3"/>
  <c r="P2848" i="3"/>
  <c r="O2849" i="3"/>
  <c r="P2849" i="3"/>
  <c r="O2850" i="3"/>
  <c r="P2850" i="3"/>
  <c r="O2851" i="3"/>
  <c r="P2851" i="3"/>
  <c r="O2852" i="3"/>
  <c r="P2852" i="3"/>
  <c r="O2853" i="3"/>
  <c r="P2853" i="3"/>
  <c r="O2854" i="3"/>
  <c r="P2854" i="3"/>
  <c r="O2855" i="3"/>
  <c r="P2855" i="3"/>
  <c r="O2856" i="3"/>
  <c r="P2856" i="3"/>
  <c r="O2857" i="3"/>
  <c r="P2857" i="3"/>
  <c r="O2858" i="3"/>
  <c r="P2858" i="3"/>
  <c r="O2859" i="3"/>
  <c r="P2859" i="3"/>
  <c r="O2860" i="3"/>
  <c r="P2860" i="3"/>
  <c r="O2861" i="3"/>
  <c r="P2861" i="3"/>
  <c r="O2862" i="3"/>
  <c r="P2862" i="3"/>
  <c r="O2863" i="3"/>
  <c r="P2863" i="3"/>
  <c r="O2864" i="3"/>
  <c r="P2864" i="3"/>
  <c r="O2865" i="3"/>
  <c r="P2865" i="3"/>
  <c r="O2866" i="3"/>
  <c r="P2866" i="3"/>
  <c r="O2867" i="3"/>
  <c r="P2867" i="3"/>
  <c r="O2868" i="3"/>
  <c r="P2868" i="3"/>
  <c r="O2869" i="3"/>
  <c r="P2869" i="3"/>
  <c r="O2870" i="3"/>
  <c r="P2870" i="3"/>
  <c r="O2871" i="3"/>
  <c r="P2871" i="3"/>
  <c r="O2872" i="3"/>
  <c r="P2872" i="3"/>
  <c r="O2873" i="3"/>
  <c r="P2873" i="3"/>
  <c r="O2874" i="3"/>
  <c r="P2874" i="3"/>
  <c r="O2875" i="3"/>
  <c r="P2875" i="3"/>
  <c r="O2876" i="3"/>
  <c r="P2876" i="3"/>
  <c r="O2877" i="3"/>
  <c r="P2877" i="3"/>
  <c r="O2878" i="3"/>
  <c r="P2878" i="3"/>
  <c r="O2879" i="3"/>
  <c r="P2879" i="3"/>
  <c r="O2880" i="3"/>
  <c r="P2880" i="3"/>
  <c r="O2881" i="3"/>
  <c r="P2881" i="3"/>
  <c r="O2882" i="3"/>
  <c r="P2882" i="3"/>
  <c r="O2883" i="3"/>
  <c r="P2883" i="3"/>
  <c r="O2884" i="3"/>
  <c r="P2884" i="3"/>
  <c r="O2885" i="3"/>
  <c r="P2885" i="3"/>
  <c r="O2886" i="3"/>
  <c r="P2886" i="3"/>
  <c r="O2887" i="3"/>
  <c r="P2887" i="3"/>
  <c r="O2888" i="3"/>
  <c r="P2888" i="3"/>
  <c r="O2889" i="3"/>
  <c r="P2889" i="3"/>
  <c r="O2890" i="3"/>
  <c r="P2890" i="3"/>
  <c r="O2891" i="3"/>
  <c r="P2891" i="3"/>
  <c r="O2892" i="3"/>
  <c r="P2892" i="3"/>
  <c r="O2893" i="3"/>
  <c r="P2893" i="3"/>
  <c r="O2894" i="3"/>
  <c r="P2894" i="3"/>
  <c r="O2895" i="3"/>
  <c r="P2895" i="3"/>
  <c r="O2896" i="3"/>
  <c r="P2896" i="3"/>
  <c r="O2897" i="3"/>
  <c r="P2897" i="3"/>
  <c r="O2898" i="3"/>
  <c r="P2898" i="3"/>
  <c r="O2899" i="3"/>
  <c r="P2899" i="3"/>
  <c r="O2900" i="3"/>
  <c r="P2900" i="3"/>
  <c r="O2901" i="3"/>
  <c r="P2901" i="3"/>
  <c r="O2902" i="3"/>
  <c r="P2902" i="3"/>
  <c r="O2903" i="3"/>
  <c r="P2903" i="3"/>
  <c r="O2904" i="3"/>
  <c r="P2904" i="3"/>
  <c r="O2905" i="3"/>
  <c r="P2905" i="3"/>
  <c r="O2906" i="3"/>
  <c r="P2906" i="3"/>
  <c r="O2907" i="3"/>
  <c r="P2907" i="3"/>
  <c r="O2908" i="3"/>
  <c r="P2908" i="3"/>
  <c r="O2909" i="3"/>
  <c r="P2909" i="3"/>
  <c r="O2910" i="3"/>
  <c r="P2910" i="3"/>
  <c r="O2911" i="3"/>
  <c r="P2911" i="3"/>
  <c r="O2912" i="3"/>
  <c r="P2912" i="3"/>
  <c r="O2913" i="3"/>
  <c r="P2913" i="3"/>
  <c r="O2914" i="3"/>
  <c r="P2914" i="3"/>
  <c r="O2915" i="3"/>
  <c r="P2915" i="3"/>
  <c r="O2916" i="3"/>
  <c r="P2916" i="3"/>
  <c r="O2917" i="3"/>
  <c r="P2917" i="3"/>
  <c r="O2918" i="3"/>
  <c r="P2918" i="3"/>
  <c r="O2919" i="3"/>
  <c r="P2919" i="3"/>
  <c r="O2920" i="3"/>
  <c r="P2920" i="3"/>
  <c r="O2921" i="3"/>
  <c r="P2921" i="3"/>
  <c r="O2922" i="3"/>
  <c r="P2922" i="3"/>
  <c r="O2923" i="3"/>
  <c r="P2923" i="3"/>
  <c r="O2924" i="3"/>
  <c r="P2924" i="3"/>
  <c r="O2925" i="3"/>
  <c r="P2925" i="3"/>
  <c r="O2926" i="3"/>
  <c r="P2926" i="3"/>
  <c r="O2927" i="3"/>
  <c r="P2927" i="3"/>
  <c r="O2928" i="3"/>
  <c r="P2928" i="3"/>
  <c r="O2929" i="3"/>
  <c r="P2929" i="3"/>
  <c r="O2930" i="3"/>
  <c r="P2930" i="3"/>
  <c r="O2931" i="3"/>
  <c r="P2931" i="3"/>
  <c r="O2932" i="3"/>
  <c r="P2932" i="3"/>
  <c r="O2933" i="3"/>
  <c r="P2933" i="3"/>
  <c r="O2934" i="3"/>
  <c r="P2934" i="3"/>
  <c r="O2935" i="3"/>
  <c r="P2935" i="3"/>
  <c r="O2936" i="3"/>
  <c r="P2936" i="3"/>
  <c r="O2937" i="3"/>
  <c r="P2937" i="3"/>
  <c r="O2938" i="3"/>
  <c r="P2938" i="3"/>
  <c r="O2939" i="3"/>
  <c r="P2939" i="3"/>
  <c r="O2940" i="3"/>
  <c r="P2940" i="3"/>
  <c r="O2941" i="3"/>
  <c r="P2941" i="3"/>
  <c r="O2942" i="3"/>
  <c r="P2942" i="3"/>
  <c r="O2943" i="3"/>
  <c r="P2943" i="3"/>
  <c r="O2944" i="3"/>
  <c r="P2944" i="3"/>
  <c r="O2945" i="3"/>
  <c r="P2945" i="3"/>
  <c r="O2946" i="3"/>
  <c r="P2946" i="3"/>
  <c r="O2947" i="3"/>
  <c r="P2947" i="3"/>
  <c r="O2948" i="3"/>
  <c r="P2948" i="3"/>
  <c r="O2949" i="3"/>
  <c r="P2949" i="3"/>
  <c r="O2950" i="3"/>
  <c r="P2950" i="3"/>
  <c r="O2951" i="3"/>
  <c r="P2951" i="3"/>
  <c r="O2952" i="3"/>
  <c r="P2952" i="3"/>
  <c r="O2953" i="3"/>
  <c r="P2953" i="3"/>
  <c r="O2954" i="3"/>
  <c r="P2954" i="3"/>
  <c r="O2955" i="3"/>
  <c r="P2955" i="3"/>
  <c r="O2956" i="3"/>
  <c r="P2956" i="3"/>
  <c r="O2957" i="3"/>
  <c r="P2957" i="3"/>
  <c r="O2958" i="3"/>
  <c r="P2958" i="3"/>
  <c r="O2959" i="3"/>
  <c r="P2959" i="3"/>
  <c r="O2960" i="3"/>
  <c r="P2960" i="3"/>
  <c r="O2961" i="3"/>
  <c r="P2961" i="3"/>
  <c r="O2962" i="3"/>
  <c r="P2962" i="3"/>
  <c r="O2963" i="3"/>
  <c r="P2963" i="3"/>
  <c r="O2964" i="3"/>
  <c r="P2964" i="3"/>
  <c r="O2965" i="3"/>
  <c r="P2965" i="3"/>
  <c r="O2966" i="3"/>
  <c r="P2966" i="3"/>
  <c r="O2967" i="3"/>
  <c r="P2967" i="3"/>
  <c r="O2968" i="3"/>
  <c r="P2968" i="3"/>
  <c r="O2969" i="3"/>
  <c r="P2969" i="3"/>
  <c r="O2970" i="3"/>
  <c r="P2970" i="3"/>
  <c r="O2971" i="3"/>
  <c r="P2971" i="3"/>
  <c r="O2972" i="3"/>
  <c r="P2972" i="3"/>
  <c r="O2973" i="3"/>
  <c r="P2973" i="3"/>
  <c r="O2974" i="3"/>
  <c r="P2974" i="3"/>
  <c r="O2975" i="3"/>
  <c r="P2975" i="3"/>
  <c r="O2976" i="3"/>
  <c r="P2976" i="3"/>
  <c r="O2977" i="3"/>
  <c r="P2977" i="3"/>
  <c r="O2978" i="3"/>
  <c r="P2978" i="3"/>
  <c r="O2979" i="3"/>
  <c r="P2979" i="3"/>
  <c r="O2980" i="3"/>
  <c r="P2980" i="3"/>
  <c r="O2981" i="3"/>
  <c r="P2981" i="3"/>
  <c r="O2982" i="3"/>
  <c r="P2982" i="3"/>
  <c r="O2983" i="3"/>
  <c r="P2983" i="3"/>
  <c r="O2984" i="3"/>
  <c r="P2984" i="3"/>
  <c r="O2985" i="3"/>
  <c r="P2985" i="3"/>
  <c r="O2986" i="3"/>
  <c r="P2986" i="3"/>
  <c r="O2987" i="3"/>
  <c r="P2987" i="3"/>
  <c r="O2988" i="3"/>
  <c r="P2988" i="3"/>
  <c r="O2989" i="3"/>
  <c r="P2989" i="3"/>
  <c r="O2990" i="3"/>
  <c r="P2990" i="3"/>
  <c r="O2991" i="3"/>
  <c r="P2991" i="3"/>
  <c r="O2992" i="3"/>
  <c r="P2992" i="3"/>
  <c r="O2993" i="3"/>
  <c r="P2993" i="3"/>
  <c r="O2994" i="3"/>
  <c r="P2994" i="3"/>
  <c r="O2995" i="3"/>
  <c r="P2995" i="3"/>
  <c r="O2996" i="3"/>
  <c r="P2996" i="3"/>
  <c r="O2997" i="3"/>
  <c r="P2997" i="3"/>
  <c r="O2998" i="3"/>
  <c r="P2998" i="3"/>
  <c r="O2999" i="3"/>
  <c r="P2999" i="3"/>
  <c r="O3000" i="3"/>
  <c r="P3000" i="3"/>
  <c r="O3001" i="3"/>
  <c r="P3001" i="3"/>
  <c r="O3002" i="3"/>
  <c r="P3002" i="3"/>
  <c r="O3003" i="3"/>
  <c r="P3003" i="3"/>
  <c r="O3004" i="3"/>
  <c r="P3004" i="3"/>
  <c r="O3005" i="3"/>
  <c r="P3005" i="3"/>
  <c r="O3006" i="3"/>
  <c r="P3006" i="3"/>
  <c r="O3007" i="3"/>
  <c r="P3007" i="3"/>
  <c r="O3008" i="3"/>
  <c r="P3008" i="3"/>
  <c r="O3009" i="3"/>
  <c r="P3009" i="3"/>
  <c r="O3010" i="3"/>
  <c r="P3010" i="3"/>
  <c r="O3011" i="3"/>
  <c r="P3011" i="3"/>
  <c r="O3012" i="3"/>
  <c r="P3012" i="3"/>
  <c r="O3013" i="3"/>
  <c r="P3013" i="3"/>
  <c r="O3014" i="3"/>
  <c r="P3014" i="3"/>
  <c r="O3015" i="3"/>
  <c r="P3015" i="3"/>
  <c r="O3016" i="3"/>
  <c r="P3016" i="3"/>
  <c r="O3017" i="3"/>
  <c r="P3017" i="3"/>
  <c r="O3018" i="3"/>
  <c r="P3018" i="3"/>
  <c r="O3019" i="3"/>
  <c r="P3019" i="3"/>
  <c r="O3020" i="3"/>
  <c r="P3020" i="3"/>
  <c r="O3021" i="3"/>
  <c r="P3021" i="3"/>
  <c r="O3022" i="3"/>
  <c r="P3022" i="3"/>
  <c r="O3023" i="3"/>
  <c r="P3023" i="3"/>
  <c r="O3024" i="3"/>
  <c r="P3024" i="3"/>
  <c r="O3025" i="3"/>
  <c r="P3025" i="3"/>
  <c r="O3026" i="3"/>
  <c r="P3026" i="3"/>
  <c r="O3027" i="3"/>
  <c r="P3027" i="3"/>
  <c r="O3028" i="3"/>
  <c r="P3028" i="3"/>
  <c r="O3029" i="3"/>
  <c r="P3029" i="3"/>
  <c r="O3030" i="3"/>
  <c r="P3030" i="3"/>
  <c r="O3031" i="3"/>
  <c r="P3031" i="3"/>
  <c r="O3032" i="3"/>
  <c r="P3032" i="3"/>
  <c r="O3033" i="3"/>
  <c r="P3033" i="3"/>
  <c r="O3034" i="3"/>
  <c r="P3034" i="3"/>
  <c r="O3035" i="3"/>
  <c r="P3035" i="3"/>
  <c r="O3036" i="3"/>
  <c r="P3036" i="3"/>
  <c r="O3037" i="3"/>
  <c r="P3037" i="3"/>
  <c r="O3038" i="3"/>
  <c r="P3038" i="3"/>
  <c r="O3039" i="3"/>
  <c r="P3039" i="3"/>
  <c r="O3040" i="3"/>
  <c r="P3040" i="3"/>
  <c r="O3041" i="3"/>
  <c r="P3041" i="3"/>
  <c r="O3042" i="3"/>
  <c r="P3042" i="3"/>
  <c r="O3043" i="3"/>
  <c r="P3043" i="3"/>
  <c r="O3044" i="3"/>
  <c r="P3044" i="3"/>
  <c r="O3045" i="3"/>
  <c r="P3045" i="3"/>
  <c r="O3046" i="3"/>
  <c r="P3046" i="3"/>
  <c r="O3047" i="3"/>
  <c r="P3047" i="3"/>
  <c r="O3048" i="3"/>
  <c r="P3048" i="3"/>
  <c r="O3049" i="3"/>
  <c r="P3049" i="3"/>
  <c r="O3050" i="3"/>
  <c r="P3050" i="3"/>
  <c r="O3051" i="3"/>
  <c r="P3051" i="3"/>
  <c r="O3052" i="3"/>
  <c r="P3052" i="3"/>
  <c r="O3053" i="3"/>
  <c r="P3053" i="3"/>
  <c r="O3054" i="3"/>
  <c r="P3054" i="3"/>
  <c r="O3055" i="3"/>
  <c r="P3055" i="3"/>
  <c r="O3056" i="3"/>
  <c r="P3056" i="3"/>
  <c r="O3057" i="3"/>
  <c r="P3057" i="3"/>
  <c r="O3058" i="3"/>
  <c r="P3058" i="3"/>
  <c r="O3059" i="3"/>
  <c r="P3059" i="3"/>
  <c r="O3060" i="3"/>
  <c r="P3060" i="3"/>
  <c r="O3061" i="3"/>
  <c r="P3061" i="3"/>
  <c r="O3062" i="3"/>
  <c r="P3062" i="3"/>
  <c r="O3063" i="3"/>
  <c r="P3063" i="3"/>
  <c r="O3064" i="3"/>
  <c r="P3064" i="3"/>
  <c r="O3065" i="3"/>
  <c r="P3065" i="3"/>
  <c r="O3066" i="3"/>
  <c r="P3066" i="3"/>
  <c r="O3067" i="3"/>
  <c r="P3067" i="3"/>
  <c r="O3068" i="3"/>
  <c r="P3068" i="3"/>
  <c r="O3069" i="3"/>
  <c r="P3069" i="3"/>
  <c r="O3070" i="3"/>
  <c r="P3070" i="3"/>
  <c r="O3071" i="3"/>
  <c r="P3071" i="3"/>
  <c r="O3072" i="3"/>
  <c r="P3072" i="3"/>
  <c r="O3073" i="3"/>
  <c r="P3073" i="3"/>
  <c r="O3074" i="3"/>
  <c r="P3074" i="3"/>
  <c r="O3075" i="3"/>
  <c r="P3075" i="3"/>
  <c r="O3076" i="3"/>
  <c r="P3076" i="3"/>
  <c r="O3077" i="3"/>
  <c r="P3077" i="3"/>
  <c r="O3078" i="3"/>
  <c r="P3078" i="3"/>
  <c r="O3079" i="3"/>
  <c r="P3079" i="3"/>
  <c r="O3080" i="3"/>
  <c r="P3080" i="3"/>
  <c r="O3081" i="3"/>
  <c r="P3081" i="3"/>
  <c r="O3082" i="3"/>
  <c r="P3082" i="3"/>
  <c r="O3083" i="3"/>
  <c r="P3083" i="3"/>
  <c r="O3084" i="3"/>
  <c r="P3084" i="3"/>
  <c r="O3085" i="3"/>
  <c r="P3085" i="3"/>
  <c r="O3086" i="3"/>
  <c r="P3086" i="3"/>
  <c r="O3087" i="3"/>
  <c r="P3087" i="3"/>
  <c r="O3088" i="3"/>
  <c r="P3088" i="3"/>
  <c r="O3089" i="3"/>
  <c r="P3089" i="3"/>
  <c r="O3090" i="3"/>
  <c r="P3090" i="3"/>
  <c r="O3091" i="3"/>
  <c r="P3091" i="3"/>
  <c r="O3092" i="3"/>
  <c r="P3092" i="3"/>
  <c r="O3093" i="3"/>
  <c r="P3093" i="3"/>
  <c r="O3094" i="3"/>
  <c r="P3094" i="3"/>
  <c r="O3095" i="3"/>
  <c r="P3095" i="3"/>
  <c r="O3096" i="3"/>
  <c r="P3096" i="3"/>
  <c r="O3097" i="3"/>
  <c r="P3097" i="3"/>
  <c r="O3098" i="3"/>
  <c r="P3098" i="3"/>
  <c r="O3099" i="3"/>
  <c r="P3099" i="3"/>
  <c r="O3100" i="3"/>
  <c r="P3100" i="3"/>
  <c r="O3101" i="3"/>
  <c r="P3101" i="3"/>
  <c r="O3102" i="3"/>
  <c r="P3102" i="3"/>
  <c r="O3103" i="3"/>
  <c r="P3103" i="3"/>
  <c r="O3104" i="3"/>
  <c r="P3104" i="3"/>
  <c r="O3105" i="3"/>
  <c r="P3105" i="3"/>
  <c r="O3106" i="3"/>
  <c r="P3106" i="3"/>
  <c r="O3107" i="3"/>
  <c r="P3107" i="3"/>
  <c r="O3108" i="3"/>
  <c r="P3108" i="3"/>
  <c r="O3109" i="3"/>
  <c r="P3109" i="3"/>
  <c r="O3110" i="3"/>
  <c r="P3110" i="3"/>
  <c r="O3111" i="3"/>
  <c r="P3111" i="3"/>
  <c r="O3112" i="3"/>
  <c r="P3112" i="3"/>
  <c r="O3113" i="3"/>
  <c r="P3113" i="3"/>
  <c r="O3114" i="3"/>
  <c r="P3114" i="3"/>
  <c r="O3115" i="3"/>
  <c r="P3115" i="3"/>
  <c r="O3116" i="3"/>
  <c r="P3116" i="3"/>
  <c r="O3117" i="3"/>
  <c r="P3117" i="3"/>
  <c r="O3118" i="3"/>
  <c r="P3118" i="3"/>
  <c r="O3119" i="3"/>
  <c r="P3119" i="3"/>
  <c r="O3120" i="3"/>
  <c r="P3120" i="3"/>
  <c r="O3121" i="3"/>
  <c r="P3121" i="3"/>
  <c r="O3122" i="3"/>
  <c r="P3122" i="3"/>
  <c r="O3123" i="3"/>
  <c r="P3123" i="3"/>
  <c r="O3124" i="3"/>
  <c r="P3124" i="3"/>
  <c r="O3125" i="3"/>
  <c r="P3125" i="3"/>
  <c r="O3126" i="3"/>
  <c r="P3126" i="3"/>
  <c r="O3127" i="3"/>
  <c r="P3127" i="3"/>
  <c r="O3128" i="3"/>
  <c r="P3128" i="3"/>
  <c r="O3129" i="3"/>
  <c r="P3129" i="3"/>
  <c r="O3130" i="3"/>
  <c r="P3130" i="3"/>
  <c r="O3131" i="3"/>
  <c r="P3131" i="3"/>
  <c r="O3132" i="3"/>
  <c r="P3132" i="3"/>
  <c r="O3133" i="3"/>
  <c r="P3133" i="3"/>
  <c r="O3134" i="3"/>
  <c r="P3134" i="3"/>
  <c r="O3135" i="3"/>
  <c r="P3135" i="3"/>
  <c r="O3136" i="3"/>
  <c r="P3136" i="3"/>
  <c r="O3137" i="3"/>
  <c r="P3137" i="3"/>
  <c r="O3138" i="3"/>
  <c r="P3138" i="3"/>
  <c r="O3139" i="3"/>
  <c r="P3139" i="3"/>
  <c r="O3140" i="3"/>
  <c r="P3140" i="3"/>
  <c r="O3141" i="3"/>
  <c r="P3141" i="3"/>
  <c r="O3142" i="3"/>
  <c r="P3142" i="3"/>
  <c r="O3143" i="3"/>
  <c r="P3143" i="3"/>
  <c r="O3144" i="3"/>
  <c r="P3144" i="3"/>
  <c r="O3145" i="3"/>
  <c r="P3145" i="3"/>
  <c r="O3146" i="3"/>
  <c r="P3146" i="3"/>
  <c r="O3147" i="3"/>
  <c r="P3147" i="3"/>
  <c r="O3148" i="3"/>
  <c r="P3148" i="3"/>
  <c r="O3149" i="3"/>
  <c r="P3149" i="3"/>
  <c r="O3150" i="3"/>
  <c r="P3150" i="3"/>
  <c r="O3151" i="3"/>
  <c r="P3151" i="3"/>
  <c r="O3152" i="3"/>
  <c r="P3152" i="3"/>
  <c r="O3153" i="3"/>
  <c r="P3153" i="3"/>
  <c r="O3154" i="3"/>
  <c r="P3154" i="3"/>
  <c r="O3155" i="3"/>
  <c r="P3155" i="3"/>
  <c r="O3156" i="3"/>
  <c r="P3156" i="3"/>
  <c r="O3157" i="3"/>
  <c r="P3157" i="3"/>
  <c r="O3158" i="3"/>
  <c r="P3158" i="3"/>
  <c r="O3159" i="3"/>
  <c r="P3159" i="3"/>
  <c r="O3160" i="3"/>
  <c r="P3160" i="3"/>
  <c r="O3161" i="3"/>
  <c r="P3161" i="3"/>
  <c r="O3162" i="3"/>
  <c r="P3162" i="3"/>
  <c r="O3163" i="3"/>
  <c r="P3163" i="3"/>
  <c r="O3164" i="3"/>
  <c r="P3164" i="3"/>
  <c r="O3165" i="3"/>
  <c r="P3165" i="3"/>
  <c r="O3166" i="3"/>
  <c r="P3166" i="3"/>
  <c r="O3167" i="3"/>
  <c r="P3167" i="3"/>
  <c r="O3168" i="3"/>
  <c r="P3168" i="3"/>
  <c r="O3169" i="3"/>
  <c r="P3169" i="3"/>
  <c r="O3170" i="3"/>
  <c r="P3170" i="3"/>
  <c r="O3171" i="3"/>
  <c r="P3171" i="3"/>
  <c r="O3172" i="3"/>
  <c r="P3172" i="3"/>
  <c r="O3173" i="3"/>
  <c r="P3173" i="3"/>
  <c r="O3174" i="3"/>
  <c r="P3174" i="3"/>
  <c r="O3175" i="3"/>
  <c r="P3175" i="3"/>
  <c r="O3176" i="3"/>
  <c r="P3176" i="3"/>
  <c r="O3177" i="3"/>
  <c r="P3177" i="3"/>
  <c r="O3178" i="3"/>
  <c r="P3178" i="3"/>
  <c r="O3179" i="3"/>
  <c r="P3179" i="3"/>
  <c r="O3180" i="3"/>
  <c r="P3180" i="3"/>
  <c r="O3181" i="3"/>
  <c r="P3181" i="3"/>
  <c r="O3182" i="3"/>
  <c r="P3182" i="3"/>
  <c r="O3183" i="3"/>
  <c r="P3183" i="3"/>
  <c r="O3184" i="3"/>
  <c r="P3184" i="3"/>
  <c r="O3185" i="3"/>
  <c r="P3185" i="3"/>
  <c r="O3186" i="3"/>
  <c r="P3186" i="3"/>
  <c r="O3187" i="3"/>
  <c r="P3187" i="3"/>
  <c r="O3188" i="3"/>
  <c r="P3188" i="3"/>
  <c r="O3189" i="3"/>
  <c r="P3189" i="3"/>
  <c r="O3190" i="3"/>
  <c r="P3190" i="3"/>
  <c r="O3191" i="3"/>
  <c r="P3191" i="3"/>
  <c r="O3192" i="3"/>
  <c r="P3192" i="3"/>
  <c r="O3193" i="3"/>
  <c r="P3193" i="3"/>
  <c r="O3194" i="3"/>
  <c r="P3194" i="3"/>
  <c r="O3195" i="3"/>
  <c r="P3195" i="3"/>
  <c r="O3196" i="3"/>
  <c r="P3196" i="3"/>
  <c r="O3197" i="3"/>
  <c r="P3197" i="3"/>
  <c r="O3198" i="3"/>
  <c r="P3198" i="3"/>
  <c r="O3199" i="3"/>
  <c r="P3199" i="3"/>
  <c r="O3200" i="3"/>
  <c r="P3200" i="3"/>
  <c r="O3201" i="3"/>
  <c r="P3201" i="3"/>
  <c r="O3202" i="3"/>
  <c r="P3202" i="3"/>
  <c r="O3203" i="3"/>
  <c r="P3203" i="3"/>
  <c r="O3204" i="3"/>
  <c r="P3204" i="3"/>
  <c r="O3205" i="3"/>
  <c r="P3205" i="3"/>
  <c r="O3206" i="3"/>
  <c r="P3206" i="3"/>
  <c r="O3207" i="3"/>
  <c r="P3207" i="3"/>
  <c r="O3208" i="3"/>
  <c r="P3208" i="3"/>
  <c r="O3209" i="3"/>
  <c r="P3209" i="3"/>
  <c r="O3210" i="3"/>
  <c r="P3210" i="3"/>
  <c r="O3211" i="3"/>
  <c r="P3211" i="3"/>
  <c r="O3212" i="3"/>
  <c r="P3212" i="3"/>
  <c r="O3213" i="3"/>
  <c r="P3213" i="3"/>
  <c r="O3214" i="3"/>
  <c r="P3214" i="3"/>
  <c r="O3215" i="3"/>
  <c r="P3215" i="3"/>
  <c r="O3216" i="3"/>
  <c r="P3216" i="3"/>
  <c r="O3217" i="3"/>
  <c r="P3217" i="3"/>
  <c r="O3218" i="3"/>
  <c r="P3218" i="3"/>
  <c r="O3219" i="3"/>
  <c r="P3219" i="3"/>
  <c r="O3220" i="3"/>
  <c r="P3220" i="3"/>
  <c r="O3221" i="3"/>
  <c r="P3221" i="3"/>
  <c r="O3222" i="3"/>
  <c r="P3222" i="3"/>
  <c r="O3223" i="3"/>
  <c r="P3223" i="3"/>
  <c r="O3224" i="3"/>
  <c r="P3224" i="3"/>
  <c r="O3225" i="3"/>
  <c r="P3225" i="3"/>
  <c r="O3226" i="3"/>
  <c r="P3226" i="3"/>
  <c r="O3227" i="3"/>
  <c r="P3227" i="3"/>
  <c r="O3228" i="3"/>
  <c r="P3228" i="3"/>
  <c r="O3229" i="3"/>
  <c r="P3229" i="3"/>
  <c r="O3230" i="3"/>
  <c r="P3230" i="3"/>
  <c r="O3231" i="3"/>
  <c r="P3231" i="3"/>
  <c r="O3232" i="3"/>
  <c r="P3232" i="3"/>
  <c r="O3233" i="3"/>
  <c r="P3233" i="3"/>
  <c r="O3234" i="3"/>
  <c r="P3234" i="3"/>
  <c r="O3235" i="3"/>
  <c r="P3235" i="3"/>
  <c r="O3236" i="3"/>
  <c r="P3236" i="3"/>
  <c r="O3237" i="3"/>
  <c r="P3237" i="3"/>
  <c r="O3238" i="3"/>
  <c r="P3238" i="3"/>
  <c r="O3239" i="3"/>
  <c r="P3239" i="3"/>
  <c r="O3240" i="3"/>
  <c r="P3240" i="3"/>
  <c r="O3241" i="3"/>
  <c r="P3241" i="3"/>
  <c r="O3242" i="3"/>
  <c r="P3242" i="3"/>
  <c r="O3243" i="3"/>
  <c r="P3243" i="3"/>
  <c r="O3244" i="3"/>
  <c r="P3244" i="3"/>
  <c r="O3245" i="3"/>
  <c r="P3245" i="3"/>
  <c r="O3246" i="3"/>
  <c r="P3246" i="3"/>
  <c r="O3247" i="3"/>
  <c r="P3247" i="3"/>
  <c r="O3248" i="3"/>
  <c r="P3248" i="3"/>
  <c r="O3249" i="3"/>
  <c r="P3249" i="3"/>
  <c r="O3250" i="3"/>
  <c r="P3250" i="3"/>
  <c r="O3251" i="3"/>
  <c r="P3251" i="3"/>
  <c r="O3252" i="3"/>
  <c r="P3252" i="3"/>
  <c r="O3253" i="3"/>
  <c r="P3253" i="3"/>
  <c r="O3254" i="3"/>
  <c r="P3254" i="3"/>
  <c r="O3255" i="3"/>
  <c r="P3255" i="3"/>
  <c r="O3256" i="3"/>
  <c r="P3256" i="3"/>
  <c r="O3257" i="3"/>
  <c r="P3257" i="3"/>
  <c r="O3258" i="3"/>
  <c r="P3258" i="3"/>
  <c r="O3259" i="3"/>
  <c r="P3259" i="3"/>
  <c r="O3260" i="3"/>
  <c r="P3260" i="3"/>
  <c r="O3261" i="3"/>
  <c r="P3261" i="3"/>
  <c r="O3262" i="3"/>
  <c r="P3262" i="3"/>
  <c r="O3263" i="3"/>
  <c r="P3263" i="3"/>
  <c r="O3264" i="3"/>
  <c r="P3264" i="3"/>
  <c r="O3265" i="3"/>
  <c r="P3265" i="3"/>
  <c r="O3266" i="3"/>
  <c r="P3266" i="3"/>
  <c r="O3267" i="3"/>
  <c r="P3267" i="3"/>
  <c r="O3268" i="3"/>
  <c r="P3268" i="3"/>
  <c r="O3269" i="3"/>
  <c r="P3269" i="3"/>
  <c r="O3270" i="3"/>
  <c r="P3270" i="3"/>
  <c r="O3271" i="3"/>
  <c r="P3271" i="3"/>
  <c r="O3272" i="3"/>
  <c r="P3272" i="3"/>
  <c r="O3273" i="3"/>
  <c r="P3273" i="3"/>
  <c r="O3274" i="3"/>
  <c r="P3274" i="3"/>
  <c r="O3275" i="3"/>
  <c r="P3275" i="3"/>
  <c r="O3276" i="3"/>
  <c r="P3276" i="3"/>
  <c r="O3277" i="3"/>
  <c r="P3277" i="3"/>
  <c r="O3278" i="3"/>
  <c r="P3278" i="3"/>
  <c r="O3279" i="3"/>
  <c r="P3279" i="3"/>
  <c r="O3280" i="3"/>
  <c r="P3280" i="3"/>
  <c r="O3281" i="3"/>
  <c r="P3281" i="3"/>
  <c r="O3282" i="3"/>
  <c r="P3282" i="3"/>
  <c r="O3283" i="3"/>
  <c r="P3283" i="3"/>
  <c r="O3284" i="3"/>
  <c r="P3284" i="3"/>
  <c r="O3285" i="3"/>
  <c r="P3285" i="3"/>
  <c r="O3286" i="3"/>
  <c r="P3286" i="3"/>
  <c r="O3287" i="3"/>
  <c r="P3287" i="3"/>
  <c r="O3288" i="3"/>
  <c r="P3288" i="3"/>
  <c r="O3289" i="3"/>
  <c r="P3289" i="3"/>
  <c r="O3290" i="3"/>
  <c r="P3290" i="3"/>
  <c r="O3291" i="3"/>
  <c r="P3291" i="3"/>
  <c r="O3292" i="3"/>
  <c r="P3292" i="3"/>
  <c r="O3293" i="3"/>
  <c r="P3293" i="3"/>
  <c r="O3294" i="3"/>
  <c r="P3294" i="3"/>
  <c r="O3295" i="3"/>
  <c r="P3295" i="3"/>
  <c r="O3296" i="3"/>
  <c r="P3296" i="3"/>
  <c r="O3297" i="3"/>
  <c r="P3297" i="3"/>
  <c r="O3298" i="3"/>
  <c r="P3298" i="3"/>
  <c r="O3299" i="3"/>
  <c r="P3299" i="3"/>
  <c r="O3300" i="3"/>
  <c r="P3300" i="3"/>
  <c r="O3301" i="3"/>
  <c r="P3301" i="3"/>
  <c r="O3302" i="3"/>
  <c r="P3302" i="3"/>
  <c r="O3303" i="3"/>
  <c r="P3303" i="3"/>
  <c r="O3304" i="3"/>
  <c r="P3304" i="3"/>
  <c r="O3305" i="3"/>
  <c r="P3305" i="3"/>
  <c r="O3306" i="3"/>
  <c r="P3306" i="3"/>
  <c r="O3307" i="3"/>
  <c r="P3307" i="3"/>
  <c r="O3308" i="3"/>
  <c r="P3308" i="3"/>
  <c r="O3309" i="3"/>
  <c r="P3309" i="3"/>
  <c r="O3310" i="3"/>
  <c r="P3310" i="3"/>
  <c r="O3311" i="3"/>
  <c r="P3311" i="3"/>
  <c r="O3312" i="3"/>
  <c r="P3312" i="3"/>
  <c r="O3313" i="3"/>
  <c r="P3313" i="3"/>
  <c r="O3314" i="3"/>
  <c r="P3314" i="3"/>
  <c r="O3315" i="3"/>
  <c r="P3315" i="3"/>
  <c r="O3316" i="3"/>
  <c r="P3316" i="3"/>
  <c r="O3317" i="3"/>
  <c r="P3317" i="3"/>
  <c r="O3318" i="3"/>
  <c r="P3318" i="3"/>
  <c r="O3319" i="3"/>
  <c r="P3319" i="3"/>
  <c r="O3320" i="3"/>
  <c r="P3320" i="3"/>
  <c r="O3321" i="3"/>
  <c r="P3321" i="3"/>
  <c r="O3322" i="3"/>
  <c r="P3322" i="3"/>
  <c r="O3323" i="3"/>
  <c r="P3323" i="3"/>
  <c r="O3324" i="3"/>
  <c r="P3324" i="3"/>
  <c r="O3325" i="3"/>
  <c r="P3325" i="3"/>
  <c r="O3326" i="3"/>
  <c r="P3326" i="3"/>
  <c r="O3327" i="3"/>
  <c r="P3327" i="3"/>
  <c r="O3328" i="3"/>
  <c r="P3328" i="3"/>
  <c r="O3329" i="3"/>
  <c r="P3329" i="3"/>
  <c r="O3330" i="3"/>
  <c r="P3330" i="3"/>
  <c r="O3331" i="3"/>
  <c r="P3331" i="3"/>
  <c r="O3332" i="3"/>
  <c r="P3332" i="3"/>
  <c r="O3333" i="3"/>
  <c r="P3333" i="3"/>
  <c r="O3334" i="3"/>
  <c r="P3334" i="3"/>
  <c r="O3335" i="3"/>
  <c r="P3335" i="3"/>
  <c r="O3336" i="3"/>
  <c r="P3336" i="3"/>
  <c r="O3337" i="3"/>
  <c r="P3337" i="3"/>
  <c r="O3338" i="3"/>
  <c r="P3338" i="3"/>
  <c r="O3339" i="3"/>
  <c r="P3339" i="3"/>
  <c r="O3340" i="3"/>
  <c r="P3340" i="3"/>
  <c r="O3341" i="3"/>
  <c r="P3341" i="3"/>
  <c r="O3342" i="3"/>
  <c r="P3342" i="3"/>
  <c r="O3343" i="3"/>
  <c r="P3343" i="3"/>
  <c r="O3344" i="3"/>
  <c r="P3344" i="3"/>
  <c r="O3345" i="3"/>
  <c r="P3345" i="3"/>
  <c r="O3346" i="3"/>
  <c r="P3346" i="3"/>
  <c r="O3347" i="3"/>
  <c r="P3347" i="3"/>
  <c r="O3348" i="3"/>
  <c r="P3348" i="3"/>
  <c r="O3349" i="3"/>
  <c r="P3349" i="3"/>
  <c r="O3350" i="3"/>
  <c r="P3350" i="3"/>
  <c r="O3351" i="3"/>
  <c r="P3351" i="3"/>
  <c r="O3352" i="3"/>
  <c r="P3352" i="3"/>
  <c r="O3353" i="3"/>
  <c r="P3353" i="3"/>
  <c r="O3354" i="3"/>
  <c r="P3354" i="3"/>
  <c r="O3355" i="3"/>
  <c r="P3355" i="3"/>
  <c r="O3356" i="3"/>
  <c r="P3356" i="3"/>
  <c r="O3357" i="3"/>
  <c r="P3357" i="3"/>
  <c r="O3358" i="3"/>
  <c r="P3358" i="3"/>
  <c r="O3359" i="3"/>
  <c r="P3359" i="3"/>
  <c r="O3360" i="3"/>
  <c r="P3360" i="3"/>
  <c r="O3361" i="3"/>
  <c r="P3361" i="3"/>
  <c r="O3362" i="3"/>
  <c r="P3362" i="3"/>
  <c r="O3363" i="3"/>
  <c r="P3363" i="3"/>
  <c r="O3364" i="3"/>
  <c r="P3364" i="3"/>
  <c r="O3365" i="3"/>
  <c r="P3365" i="3"/>
  <c r="O3366" i="3"/>
  <c r="P3366" i="3"/>
  <c r="O3367" i="3"/>
  <c r="P3367" i="3"/>
  <c r="O3368" i="3"/>
  <c r="P3368" i="3"/>
  <c r="O3369" i="3"/>
  <c r="P3369" i="3"/>
  <c r="O3370" i="3"/>
  <c r="P3370" i="3"/>
  <c r="O3371" i="3"/>
  <c r="P3371" i="3"/>
  <c r="O3372" i="3"/>
  <c r="P3372" i="3"/>
  <c r="O3373" i="3"/>
  <c r="P3373" i="3"/>
  <c r="O3374" i="3"/>
  <c r="P3374" i="3"/>
  <c r="O3375" i="3"/>
  <c r="P3375" i="3"/>
  <c r="O3376" i="3"/>
  <c r="P3376" i="3"/>
  <c r="O3377" i="3"/>
  <c r="P3377" i="3"/>
  <c r="O3378" i="3"/>
  <c r="P3378" i="3"/>
  <c r="O3379" i="3"/>
  <c r="P3379" i="3"/>
  <c r="O3380" i="3"/>
  <c r="P3380" i="3"/>
  <c r="O3381" i="3"/>
  <c r="P3381" i="3"/>
  <c r="O3382" i="3"/>
  <c r="P3382" i="3"/>
  <c r="O3383" i="3"/>
  <c r="P3383" i="3"/>
  <c r="O3384" i="3"/>
  <c r="P3384" i="3"/>
  <c r="O3385" i="3"/>
  <c r="P3385" i="3"/>
  <c r="O3386" i="3"/>
  <c r="P3386" i="3"/>
  <c r="O3387" i="3"/>
  <c r="P3387" i="3"/>
  <c r="O3388" i="3"/>
  <c r="P3388" i="3"/>
  <c r="O3389" i="3"/>
  <c r="P3389" i="3"/>
  <c r="O3390" i="3"/>
  <c r="P3390" i="3"/>
  <c r="O3391" i="3"/>
  <c r="P3391" i="3"/>
  <c r="O3392" i="3"/>
  <c r="P3392" i="3"/>
  <c r="O3393" i="3"/>
  <c r="P3393" i="3"/>
  <c r="O3394" i="3"/>
  <c r="P3394" i="3"/>
  <c r="O3395" i="3"/>
  <c r="P3395" i="3"/>
  <c r="O3396" i="3"/>
  <c r="P3396" i="3"/>
  <c r="O3397" i="3"/>
  <c r="P3397" i="3"/>
  <c r="O3398" i="3"/>
  <c r="P3398" i="3"/>
  <c r="O3399" i="3"/>
  <c r="P3399" i="3"/>
  <c r="O3400" i="3"/>
  <c r="P3400" i="3"/>
  <c r="O3401" i="3"/>
  <c r="P3401" i="3"/>
  <c r="O3402" i="3"/>
  <c r="P3402" i="3"/>
  <c r="O3403" i="3"/>
  <c r="P3403" i="3"/>
  <c r="O3404" i="3"/>
  <c r="P3404" i="3"/>
  <c r="O3405" i="3"/>
  <c r="P3405" i="3"/>
  <c r="O3406" i="3"/>
  <c r="P3406" i="3"/>
  <c r="O3407" i="3"/>
  <c r="P3407" i="3"/>
  <c r="O3408" i="3"/>
  <c r="P3408" i="3"/>
  <c r="O3409" i="3"/>
  <c r="P3409" i="3"/>
  <c r="O3410" i="3"/>
  <c r="P3410" i="3"/>
  <c r="O3411" i="3"/>
  <c r="P3411" i="3"/>
  <c r="O3412" i="3"/>
  <c r="P3412" i="3"/>
  <c r="O3413" i="3"/>
  <c r="P3413" i="3"/>
  <c r="O3414" i="3"/>
  <c r="P3414" i="3"/>
  <c r="O3415" i="3"/>
  <c r="P3415" i="3"/>
  <c r="O3416" i="3"/>
  <c r="P3416" i="3"/>
  <c r="O3417" i="3"/>
  <c r="P3417" i="3"/>
  <c r="O3418" i="3"/>
  <c r="P3418" i="3"/>
  <c r="O3419" i="3"/>
  <c r="P3419" i="3"/>
  <c r="O3420" i="3"/>
  <c r="P3420" i="3"/>
  <c r="O3421" i="3"/>
  <c r="P3421" i="3"/>
  <c r="O3422" i="3"/>
  <c r="P3422" i="3"/>
  <c r="O3423" i="3"/>
  <c r="P3423" i="3"/>
  <c r="O3424" i="3"/>
  <c r="P3424" i="3"/>
  <c r="O3425" i="3"/>
  <c r="P3425" i="3"/>
  <c r="O3426" i="3"/>
  <c r="P3426" i="3"/>
  <c r="O3427" i="3"/>
  <c r="P3427" i="3"/>
  <c r="O3428" i="3"/>
  <c r="P3428" i="3"/>
  <c r="O3429" i="3"/>
  <c r="P3429" i="3"/>
  <c r="O3430" i="3"/>
  <c r="P3430" i="3"/>
  <c r="O3431" i="3"/>
  <c r="P3431" i="3"/>
  <c r="O3432" i="3"/>
  <c r="P3432" i="3"/>
  <c r="O3433" i="3"/>
  <c r="P3433" i="3"/>
  <c r="O3434" i="3"/>
  <c r="P3434" i="3"/>
  <c r="O3435" i="3"/>
  <c r="P3435" i="3"/>
  <c r="O3436" i="3"/>
  <c r="P3436" i="3"/>
  <c r="O3437" i="3"/>
  <c r="P3437" i="3"/>
  <c r="O3438" i="3"/>
  <c r="P3438" i="3"/>
  <c r="O3439" i="3"/>
  <c r="P3439" i="3"/>
  <c r="O3440" i="3"/>
  <c r="P3440" i="3"/>
  <c r="O3441" i="3"/>
  <c r="P3441" i="3"/>
  <c r="O3442" i="3"/>
  <c r="P3442" i="3"/>
  <c r="O3443" i="3"/>
  <c r="P3443" i="3"/>
  <c r="O3444" i="3"/>
  <c r="P3444" i="3"/>
  <c r="O3445" i="3"/>
  <c r="P3445" i="3"/>
  <c r="O3446" i="3"/>
  <c r="P3446" i="3"/>
  <c r="O3447" i="3"/>
  <c r="P3447" i="3"/>
  <c r="O3448" i="3"/>
  <c r="P3448" i="3"/>
  <c r="O3449" i="3"/>
  <c r="P3449" i="3"/>
  <c r="O3450" i="3"/>
  <c r="P3450" i="3"/>
  <c r="O3451" i="3"/>
  <c r="P3451" i="3"/>
  <c r="O3452" i="3"/>
  <c r="P3452" i="3"/>
  <c r="O3453" i="3"/>
  <c r="P3453" i="3"/>
  <c r="O3454" i="3"/>
  <c r="P3454" i="3"/>
  <c r="O3455" i="3"/>
  <c r="P3455" i="3"/>
  <c r="O3456" i="3"/>
  <c r="P3456" i="3"/>
  <c r="O3457" i="3"/>
  <c r="P3457" i="3"/>
  <c r="O3458" i="3"/>
  <c r="P3458" i="3"/>
  <c r="O3459" i="3"/>
  <c r="P3459" i="3"/>
  <c r="O3460" i="3"/>
  <c r="P3460" i="3"/>
  <c r="O3461" i="3"/>
  <c r="P3461" i="3"/>
  <c r="O3462" i="3"/>
  <c r="P3462" i="3"/>
  <c r="O3463" i="3"/>
  <c r="P3463" i="3"/>
  <c r="O3464" i="3"/>
  <c r="P3464" i="3"/>
  <c r="O3465" i="3"/>
  <c r="P3465" i="3"/>
  <c r="O3466" i="3"/>
  <c r="P3466" i="3"/>
  <c r="O3467" i="3"/>
  <c r="P3467" i="3"/>
  <c r="O3468" i="3"/>
  <c r="P3468" i="3"/>
  <c r="O3469" i="3"/>
  <c r="P3469" i="3"/>
  <c r="O3470" i="3"/>
  <c r="P3470" i="3"/>
  <c r="O3471" i="3"/>
  <c r="P3471" i="3"/>
  <c r="O3472" i="3"/>
  <c r="P3472" i="3"/>
  <c r="O3473" i="3"/>
  <c r="P3473" i="3"/>
  <c r="O3474" i="3"/>
  <c r="P3474" i="3"/>
  <c r="O3475" i="3"/>
  <c r="P3475" i="3"/>
  <c r="O3476" i="3"/>
  <c r="P3476" i="3"/>
  <c r="O3477" i="3"/>
  <c r="P3477" i="3"/>
  <c r="O3478" i="3"/>
  <c r="P3478" i="3"/>
  <c r="O3479" i="3"/>
  <c r="P3479" i="3"/>
  <c r="O3480" i="3"/>
  <c r="P3480" i="3"/>
  <c r="O3481" i="3"/>
  <c r="P3481" i="3"/>
  <c r="O3482" i="3"/>
  <c r="P3482" i="3"/>
  <c r="O3483" i="3"/>
  <c r="P3483" i="3"/>
  <c r="O3484" i="3"/>
  <c r="P3484" i="3"/>
  <c r="O3485" i="3"/>
  <c r="P3485" i="3"/>
  <c r="O3486" i="3"/>
  <c r="P3486" i="3"/>
  <c r="O3487" i="3"/>
  <c r="P3487" i="3"/>
  <c r="O3488" i="3"/>
  <c r="P3488" i="3"/>
  <c r="O3489" i="3"/>
  <c r="P3489" i="3"/>
  <c r="O3490" i="3"/>
  <c r="P3490" i="3"/>
  <c r="O3491" i="3"/>
  <c r="P3491" i="3"/>
  <c r="O3492" i="3"/>
  <c r="P3492" i="3"/>
  <c r="O3493" i="3"/>
  <c r="P3493" i="3"/>
  <c r="O3494" i="3"/>
  <c r="P3494" i="3"/>
  <c r="O3495" i="3"/>
  <c r="P3495" i="3"/>
  <c r="O3496" i="3"/>
  <c r="P3496" i="3"/>
  <c r="O3497" i="3"/>
  <c r="P3497" i="3"/>
  <c r="O3498" i="3"/>
  <c r="P3498" i="3"/>
  <c r="O3499" i="3"/>
  <c r="P3499" i="3"/>
  <c r="O3500" i="3"/>
  <c r="P3500" i="3"/>
  <c r="O3501" i="3"/>
  <c r="P3501" i="3"/>
  <c r="O3502" i="3"/>
  <c r="P3502" i="3"/>
  <c r="O3503" i="3"/>
  <c r="P3503" i="3"/>
  <c r="O3504" i="3"/>
  <c r="P3504" i="3"/>
  <c r="O3505" i="3"/>
  <c r="P3505" i="3"/>
  <c r="O3506" i="3"/>
  <c r="P3506" i="3"/>
  <c r="O3507" i="3"/>
  <c r="P3507" i="3"/>
  <c r="O3508" i="3"/>
  <c r="P3508" i="3"/>
  <c r="O3509" i="3"/>
  <c r="P3509" i="3"/>
  <c r="O3510" i="3"/>
  <c r="P3510" i="3"/>
  <c r="O3511" i="3"/>
  <c r="P3511" i="3"/>
  <c r="O3512" i="3"/>
  <c r="P3512" i="3"/>
  <c r="O3513" i="3"/>
  <c r="P3513" i="3"/>
  <c r="O3514" i="3"/>
  <c r="P3514" i="3"/>
  <c r="O3515" i="3"/>
  <c r="P3515" i="3"/>
  <c r="O3516" i="3"/>
  <c r="P3516" i="3"/>
  <c r="O3517" i="3"/>
  <c r="P3517" i="3"/>
  <c r="O3518" i="3"/>
  <c r="P3518" i="3"/>
  <c r="O3519" i="3"/>
  <c r="P3519" i="3"/>
  <c r="O3520" i="3"/>
  <c r="P3520" i="3"/>
  <c r="O3521" i="3"/>
  <c r="P3521" i="3"/>
  <c r="O3522" i="3"/>
  <c r="P3522" i="3"/>
  <c r="O3523" i="3"/>
  <c r="P3523" i="3"/>
  <c r="O3524" i="3"/>
  <c r="P3524" i="3"/>
  <c r="O3525" i="3"/>
  <c r="P3525" i="3"/>
  <c r="O3526" i="3"/>
  <c r="P3526" i="3"/>
  <c r="O3527" i="3"/>
  <c r="P3527" i="3"/>
  <c r="O3528" i="3"/>
  <c r="P3528" i="3"/>
  <c r="O3529" i="3"/>
  <c r="P3529" i="3"/>
  <c r="O3530" i="3"/>
  <c r="P3530" i="3"/>
  <c r="O3531" i="3"/>
  <c r="P3531" i="3"/>
  <c r="O3532" i="3"/>
  <c r="P3532" i="3"/>
  <c r="O3533" i="3"/>
  <c r="P3533" i="3"/>
  <c r="O3534" i="3"/>
  <c r="P3534" i="3"/>
  <c r="O3535" i="3"/>
  <c r="P3535" i="3"/>
  <c r="O3536" i="3"/>
  <c r="P3536" i="3"/>
  <c r="O3537" i="3"/>
  <c r="P3537" i="3"/>
  <c r="O3538" i="3"/>
  <c r="P3538" i="3"/>
  <c r="O3539" i="3"/>
  <c r="P3539" i="3"/>
  <c r="O3540" i="3"/>
  <c r="P3540" i="3"/>
  <c r="O3541" i="3"/>
  <c r="P3541" i="3"/>
  <c r="O3542" i="3"/>
  <c r="P3542" i="3"/>
  <c r="O3543" i="3"/>
  <c r="P3543" i="3"/>
  <c r="O3544" i="3"/>
  <c r="P3544" i="3"/>
  <c r="O3545" i="3"/>
  <c r="P3545" i="3"/>
  <c r="O3546" i="3"/>
  <c r="P3546" i="3"/>
  <c r="O3547" i="3"/>
  <c r="P3547" i="3"/>
  <c r="O3548" i="3"/>
  <c r="P3548" i="3"/>
  <c r="O3549" i="3"/>
  <c r="P3549" i="3"/>
  <c r="O3550" i="3"/>
  <c r="P3550" i="3"/>
  <c r="O3551" i="3"/>
  <c r="P3551" i="3"/>
  <c r="O3552" i="3"/>
  <c r="P3552" i="3"/>
  <c r="O3553" i="3"/>
  <c r="P3553" i="3"/>
  <c r="O3554" i="3"/>
  <c r="P3554" i="3"/>
  <c r="O3555" i="3"/>
  <c r="P3555" i="3"/>
  <c r="O3556" i="3"/>
  <c r="P3556" i="3"/>
  <c r="O3557" i="3"/>
  <c r="P3557" i="3"/>
  <c r="O3558" i="3"/>
  <c r="P3558" i="3"/>
  <c r="O3559" i="3"/>
  <c r="P3559" i="3"/>
  <c r="O3560" i="3"/>
  <c r="P3560" i="3"/>
  <c r="O3561" i="3"/>
  <c r="P3561" i="3"/>
  <c r="O3562" i="3"/>
  <c r="P3562" i="3"/>
  <c r="O3563" i="3"/>
  <c r="P3563" i="3"/>
  <c r="O3564" i="3"/>
  <c r="P3564" i="3"/>
  <c r="O3565" i="3"/>
  <c r="P3565" i="3"/>
  <c r="O3566" i="3"/>
  <c r="P3566" i="3"/>
  <c r="O3567" i="3"/>
  <c r="P3567" i="3"/>
  <c r="O3568" i="3"/>
  <c r="P3568" i="3"/>
  <c r="O3569" i="3"/>
  <c r="P3569" i="3"/>
  <c r="O3570" i="3"/>
  <c r="P3570" i="3"/>
  <c r="O3571" i="3"/>
  <c r="P3571" i="3"/>
  <c r="O3572" i="3"/>
  <c r="P3572" i="3"/>
  <c r="O3573" i="3"/>
  <c r="P3573" i="3"/>
  <c r="O3574" i="3"/>
  <c r="P3574" i="3"/>
  <c r="O3575" i="3"/>
  <c r="P3575" i="3"/>
  <c r="O3576" i="3"/>
  <c r="P3576" i="3"/>
  <c r="O3577" i="3"/>
  <c r="P3577" i="3"/>
  <c r="O3578" i="3"/>
  <c r="P3578" i="3"/>
  <c r="O3579" i="3"/>
  <c r="P3579" i="3"/>
  <c r="O3580" i="3"/>
  <c r="P3580" i="3"/>
  <c r="O3581" i="3"/>
  <c r="P3581" i="3"/>
  <c r="O3582" i="3"/>
  <c r="P3582" i="3"/>
  <c r="O3583" i="3"/>
  <c r="P3583" i="3"/>
  <c r="O3584" i="3"/>
  <c r="P3584" i="3"/>
  <c r="O3585" i="3"/>
  <c r="P3585" i="3"/>
  <c r="O3586" i="3"/>
  <c r="P3586" i="3"/>
  <c r="O3587" i="3"/>
  <c r="P3587" i="3"/>
  <c r="O3588" i="3"/>
  <c r="P3588" i="3"/>
  <c r="O3589" i="3"/>
  <c r="P3589" i="3"/>
  <c r="O3590" i="3"/>
  <c r="P3590" i="3"/>
  <c r="O3591" i="3"/>
  <c r="P3591" i="3"/>
  <c r="O3592" i="3"/>
  <c r="P3592" i="3"/>
  <c r="O3593" i="3"/>
  <c r="P3593" i="3"/>
  <c r="O3594" i="3"/>
  <c r="P3594" i="3"/>
  <c r="O3595" i="3"/>
  <c r="P3595" i="3"/>
  <c r="O3596" i="3"/>
  <c r="P3596" i="3"/>
  <c r="O3597" i="3"/>
  <c r="P3597" i="3"/>
  <c r="O3598" i="3"/>
  <c r="P3598" i="3"/>
  <c r="O3599" i="3"/>
  <c r="P3599" i="3"/>
  <c r="O3600" i="3"/>
  <c r="P3600" i="3"/>
  <c r="O3601" i="3"/>
  <c r="P3601" i="3"/>
  <c r="O3602" i="3"/>
  <c r="P3602" i="3"/>
  <c r="O3603" i="3"/>
  <c r="P3603" i="3"/>
  <c r="O3604" i="3"/>
  <c r="P3604" i="3"/>
  <c r="O3605" i="3"/>
  <c r="P3605" i="3"/>
  <c r="O3606" i="3"/>
  <c r="P3606" i="3"/>
  <c r="O3607" i="3"/>
  <c r="P3607" i="3"/>
  <c r="O3608" i="3"/>
  <c r="P3608" i="3"/>
  <c r="O3609" i="3"/>
  <c r="P3609" i="3"/>
  <c r="O3610" i="3"/>
  <c r="P3610" i="3"/>
  <c r="O3611" i="3"/>
  <c r="P3611" i="3"/>
  <c r="O3612" i="3"/>
  <c r="P3612" i="3"/>
  <c r="O3613" i="3"/>
  <c r="P3613" i="3"/>
  <c r="O3614" i="3"/>
  <c r="P3614" i="3"/>
  <c r="O3615" i="3"/>
  <c r="P3615" i="3"/>
  <c r="O3616" i="3"/>
  <c r="P3616" i="3"/>
  <c r="O3617" i="3"/>
  <c r="P3617" i="3"/>
  <c r="O3618" i="3"/>
  <c r="P3618" i="3"/>
  <c r="O3619" i="3"/>
  <c r="P3619" i="3"/>
  <c r="O3620" i="3"/>
  <c r="P3620" i="3"/>
  <c r="O3621" i="3"/>
  <c r="P3621" i="3"/>
  <c r="O3622" i="3"/>
  <c r="P3622" i="3"/>
  <c r="O3623" i="3"/>
  <c r="P3623" i="3"/>
  <c r="O3624" i="3"/>
  <c r="P3624" i="3"/>
  <c r="O3625" i="3"/>
  <c r="P3625" i="3"/>
  <c r="O3626" i="3"/>
  <c r="P3626" i="3"/>
  <c r="O3627" i="3"/>
  <c r="P3627" i="3"/>
  <c r="O3628" i="3"/>
  <c r="P3628" i="3"/>
  <c r="O3629" i="3"/>
  <c r="P3629" i="3"/>
  <c r="O3630" i="3"/>
  <c r="P3630" i="3"/>
  <c r="O3631" i="3"/>
  <c r="P3631" i="3"/>
  <c r="O3632" i="3"/>
  <c r="P3632" i="3"/>
  <c r="O3633" i="3"/>
  <c r="P3633" i="3"/>
  <c r="O3634" i="3"/>
  <c r="P3634" i="3"/>
  <c r="O3635" i="3"/>
  <c r="P3635" i="3"/>
  <c r="O3636" i="3"/>
  <c r="P3636" i="3"/>
  <c r="O3637" i="3"/>
  <c r="P3637" i="3"/>
  <c r="O3638" i="3"/>
  <c r="P3638" i="3"/>
  <c r="O3639" i="3"/>
  <c r="P3639" i="3"/>
  <c r="O3640" i="3"/>
  <c r="P3640" i="3"/>
  <c r="O3641" i="3"/>
  <c r="P3641" i="3"/>
  <c r="O3642" i="3"/>
  <c r="P3642" i="3"/>
  <c r="O3643" i="3"/>
  <c r="P3643" i="3"/>
  <c r="O3644" i="3"/>
  <c r="P3644" i="3"/>
  <c r="O3645" i="3"/>
  <c r="P3645" i="3"/>
  <c r="O3646" i="3"/>
  <c r="P3646" i="3"/>
  <c r="O3647" i="3"/>
  <c r="P3647" i="3"/>
  <c r="O3648" i="3"/>
  <c r="P3648" i="3"/>
  <c r="O3649" i="3"/>
  <c r="P3649" i="3"/>
  <c r="O3650" i="3"/>
  <c r="P3650" i="3"/>
  <c r="O3651" i="3"/>
  <c r="P3651" i="3"/>
  <c r="O3652" i="3"/>
  <c r="P3652" i="3"/>
  <c r="O3653" i="3"/>
  <c r="P3653" i="3"/>
  <c r="O3654" i="3"/>
  <c r="P3654" i="3"/>
  <c r="O3655" i="3"/>
  <c r="P3655" i="3"/>
  <c r="O3656" i="3"/>
  <c r="P3656" i="3"/>
  <c r="O3657" i="3"/>
  <c r="P3657" i="3"/>
  <c r="O3658" i="3"/>
  <c r="P3658" i="3"/>
  <c r="O3659" i="3"/>
  <c r="P3659" i="3"/>
  <c r="O3660" i="3"/>
  <c r="P3660" i="3"/>
  <c r="O3661" i="3"/>
  <c r="P3661" i="3"/>
  <c r="O3662" i="3"/>
  <c r="P3662" i="3"/>
  <c r="O3663" i="3"/>
  <c r="P3663" i="3"/>
  <c r="O3664" i="3"/>
  <c r="P3664" i="3"/>
  <c r="O3665" i="3"/>
  <c r="P3665" i="3"/>
  <c r="O3666" i="3"/>
  <c r="P3666" i="3"/>
  <c r="O3667" i="3"/>
  <c r="P3667" i="3"/>
  <c r="O3668" i="3"/>
  <c r="P3668" i="3"/>
  <c r="O3669" i="3"/>
  <c r="P3669" i="3"/>
  <c r="O3670" i="3"/>
  <c r="P3670" i="3"/>
  <c r="O3671" i="3"/>
  <c r="P3671" i="3"/>
  <c r="O3672" i="3"/>
  <c r="P3672" i="3"/>
  <c r="O3673" i="3"/>
  <c r="P3673" i="3"/>
  <c r="O3674" i="3"/>
  <c r="P3674" i="3"/>
  <c r="O3675" i="3"/>
  <c r="P3675" i="3"/>
  <c r="O3676" i="3"/>
  <c r="P3676" i="3"/>
  <c r="O3677" i="3"/>
  <c r="P3677" i="3"/>
  <c r="O3678" i="3"/>
  <c r="P3678" i="3"/>
  <c r="O3679" i="3"/>
  <c r="P3679" i="3"/>
  <c r="O3680" i="3"/>
  <c r="P3680" i="3"/>
  <c r="O3681" i="3"/>
  <c r="P3681" i="3"/>
  <c r="O3682" i="3"/>
  <c r="P3682" i="3"/>
  <c r="O3683" i="3"/>
  <c r="P3683" i="3"/>
  <c r="O3684" i="3"/>
  <c r="P3684" i="3"/>
  <c r="O3685" i="3"/>
  <c r="P3685" i="3"/>
  <c r="O3686" i="3"/>
  <c r="P3686" i="3"/>
  <c r="O3687" i="3"/>
  <c r="P3687" i="3"/>
  <c r="O3688" i="3"/>
  <c r="P3688" i="3"/>
  <c r="O3689" i="3"/>
  <c r="P3689" i="3"/>
  <c r="O3690" i="3"/>
  <c r="P3690" i="3"/>
  <c r="O3691" i="3"/>
  <c r="P3691" i="3"/>
  <c r="O3692" i="3"/>
  <c r="P3692" i="3"/>
  <c r="O3693" i="3"/>
  <c r="P3693" i="3"/>
  <c r="O3694" i="3"/>
  <c r="P3694" i="3"/>
  <c r="O3695" i="3"/>
  <c r="P3695" i="3"/>
  <c r="O3696" i="3"/>
  <c r="P3696" i="3"/>
  <c r="O3697" i="3"/>
  <c r="P3697" i="3"/>
  <c r="O3698" i="3"/>
  <c r="P3698" i="3"/>
  <c r="O3699" i="3"/>
  <c r="P3699" i="3"/>
  <c r="O3700" i="3"/>
  <c r="P3700" i="3"/>
  <c r="O3701" i="3"/>
  <c r="P3701" i="3"/>
  <c r="O3702" i="3"/>
  <c r="P3702" i="3"/>
  <c r="O3703" i="3"/>
  <c r="P3703" i="3"/>
  <c r="O3704" i="3"/>
  <c r="P3704" i="3"/>
  <c r="O3705" i="3"/>
  <c r="P3705" i="3"/>
  <c r="O3706" i="3"/>
  <c r="P3706" i="3"/>
  <c r="O3707" i="3"/>
  <c r="P3707" i="3"/>
  <c r="O3708" i="3"/>
  <c r="P3708" i="3"/>
  <c r="O3709" i="3"/>
  <c r="P3709" i="3"/>
  <c r="O3710" i="3"/>
  <c r="P3710" i="3"/>
  <c r="O3711" i="3"/>
  <c r="P3711" i="3"/>
  <c r="O3712" i="3"/>
  <c r="P3712" i="3"/>
  <c r="O3713" i="3"/>
  <c r="P3713" i="3"/>
  <c r="O3714" i="3"/>
  <c r="P3714" i="3"/>
  <c r="O3715" i="3"/>
  <c r="P3715" i="3"/>
  <c r="O3716" i="3"/>
  <c r="P3716" i="3"/>
  <c r="O3717" i="3"/>
  <c r="P3717" i="3"/>
  <c r="O3718" i="3"/>
  <c r="P3718" i="3"/>
  <c r="O3719" i="3"/>
  <c r="P3719" i="3"/>
  <c r="O3720" i="3"/>
  <c r="P3720" i="3"/>
  <c r="O3721" i="3"/>
  <c r="P3721" i="3"/>
  <c r="O3722" i="3"/>
  <c r="P3722" i="3"/>
  <c r="O3723" i="3"/>
  <c r="P3723" i="3"/>
  <c r="O3724" i="3"/>
  <c r="P3724" i="3"/>
  <c r="O3725" i="3"/>
  <c r="P3725" i="3"/>
  <c r="O3726" i="3"/>
  <c r="P3726" i="3"/>
  <c r="O3727" i="3"/>
  <c r="P3727" i="3"/>
  <c r="O3728" i="3"/>
  <c r="P3728" i="3"/>
  <c r="O3729" i="3"/>
  <c r="P3729" i="3"/>
  <c r="O3730" i="3"/>
  <c r="P3730" i="3"/>
  <c r="O3731" i="3"/>
  <c r="P3731" i="3"/>
  <c r="O3732" i="3"/>
  <c r="P3732" i="3"/>
  <c r="O3733" i="3"/>
  <c r="P3733" i="3"/>
  <c r="O3734" i="3"/>
  <c r="P3734" i="3"/>
  <c r="O3735" i="3"/>
  <c r="P3735" i="3"/>
  <c r="O3736" i="3"/>
  <c r="P3736" i="3"/>
  <c r="O3737" i="3"/>
  <c r="P3737" i="3"/>
  <c r="O3738" i="3"/>
  <c r="P3738" i="3"/>
  <c r="O3739" i="3"/>
  <c r="P3739" i="3"/>
  <c r="O3740" i="3"/>
  <c r="P3740" i="3"/>
  <c r="O3741" i="3"/>
  <c r="P3741" i="3"/>
  <c r="O3742" i="3"/>
  <c r="P3742" i="3"/>
  <c r="O3743" i="3"/>
  <c r="P3743" i="3"/>
  <c r="O3744" i="3"/>
  <c r="P3744" i="3"/>
  <c r="O3745" i="3"/>
  <c r="P3745" i="3"/>
  <c r="O3746" i="3"/>
  <c r="P3746" i="3"/>
  <c r="O3747" i="3"/>
  <c r="P3747" i="3"/>
  <c r="O3748" i="3"/>
  <c r="P3748" i="3"/>
  <c r="O3749" i="3"/>
  <c r="P3749" i="3"/>
  <c r="O3750" i="3"/>
  <c r="P3750" i="3"/>
  <c r="O3751" i="3"/>
  <c r="P3751" i="3"/>
  <c r="O3752" i="3"/>
  <c r="P3752" i="3"/>
  <c r="O3753" i="3"/>
  <c r="P3753" i="3"/>
  <c r="O3754" i="3"/>
  <c r="P3754" i="3"/>
  <c r="O3755" i="3"/>
  <c r="P3755" i="3"/>
  <c r="O3756" i="3"/>
  <c r="P3756" i="3"/>
  <c r="O3757" i="3"/>
  <c r="P3757" i="3"/>
  <c r="O3758" i="3"/>
  <c r="P3758" i="3"/>
  <c r="O3759" i="3"/>
  <c r="P3759" i="3"/>
  <c r="O3760" i="3"/>
  <c r="P3760" i="3"/>
  <c r="O3761" i="3"/>
  <c r="P3761" i="3"/>
  <c r="O3762" i="3"/>
  <c r="P3762" i="3"/>
  <c r="O3763" i="3"/>
  <c r="P3763" i="3"/>
  <c r="O3764" i="3"/>
  <c r="P3764" i="3"/>
  <c r="O3765" i="3"/>
  <c r="P3765" i="3"/>
  <c r="O3766" i="3"/>
  <c r="P3766" i="3"/>
  <c r="O3767" i="3"/>
  <c r="P3767" i="3"/>
  <c r="O3768" i="3"/>
  <c r="P3768" i="3"/>
  <c r="O3769" i="3"/>
  <c r="P3769" i="3"/>
  <c r="O3770" i="3"/>
  <c r="P3770" i="3"/>
  <c r="O3771" i="3"/>
  <c r="P3771" i="3"/>
  <c r="O3772" i="3"/>
  <c r="P3772" i="3"/>
  <c r="O3773" i="3"/>
  <c r="P3773" i="3"/>
  <c r="O3774" i="3"/>
  <c r="P3774" i="3"/>
  <c r="O3775" i="3"/>
  <c r="P3775" i="3"/>
  <c r="O3776" i="3"/>
  <c r="P3776" i="3"/>
  <c r="O3777" i="3"/>
  <c r="P3777" i="3"/>
  <c r="O3778" i="3"/>
  <c r="P3778" i="3"/>
  <c r="O3779" i="3"/>
  <c r="P3779" i="3"/>
  <c r="O3780" i="3"/>
  <c r="P3780" i="3"/>
  <c r="O3781" i="3"/>
  <c r="P3781" i="3"/>
  <c r="O3782" i="3"/>
  <c r="P3782" i="3"/>
  <c r="O3783" i="3"/>
  <c r="P3783" i="3"/>
  <c r="O3784" i="3"/>
  <c r="P3784" i="3"/>
  <c r="O3785" i="3"/>
  <c r="P3785" i="3"/>
  <c r="O3786" i="3"/>
  <c r="P3786" i="3"/>
  <c r="O3787" i="3"/>
  <c r="P3787" i="3"/>
  <c r="O3788" i="3"/>
  <c r="P3788" i="3"/>
  <c r="O3789" i="3"/>
  <c r="P3789" i="3"/>
  <c r="O3790" i="3"/>
  <c r="P3790" i="3"/>
  <c r="O3791" i="3"/>
  <c r="P3791" i="3"/>
  <c r="O3792" i="3"/>
  <c r="P3792" i="3"/>
  <c r="O3793" i="3"/>
  <c r="P3793" i="3"/>
  <c r="O3794" i="3"/>
  <c r="P3794" i="3"/>
  <c r="O3795" i="3"/>
  <c r="P3795" i="3"/>
  <c r="O3796" i="3"/>
  <c r="P3796" i="3"/>
  <c r="O3797" i="3"/>
  <c r="P3797" i="3"/>
  <c r="O3798" i="3"/>
  <c r="P3798" i="3"/>
  <c r="O3799" i="3"/>
  <c r="P3799" i="3"/>
  <c r="O3800" i="3"/>
  <c r="P3800" i="3"/>
  <c r="O3801" i="3"/>
  <c r="P3801" i="3"/>
  <c r="O3802" i="3"/>
  <c r="P3802" i="3"/>
  <c r="O3803" i="3"/>
  <c r="P3803" i="3"/>
  <c r="O3804" i="3"/>
  <c r="P3804" i="3"/>
  <c r="O3805" i="3"/>
  <c r="P3805" i="3"/>
  <c r="O3806" i="3"/>
  <c r="P3806" i="3"/>
  <c r="O3807" i="3"/>
  <c r="P3807" i="3"/>
  <c r="O3808" i="3"/>
  <c r="P3808" i="3"/>
  <c r="O3809" i="3"/>
  <c r="P3809" i="3"/>
  <c r="O3810" i="3"/>
  <c r="P3810" i="3"/>
  <c r="O3811" i="3"/>
  <c r="P3811" i="3"/>
  <c r="O3812" i="3"/>
  <c r="P3812" i="3"/>
  <c r="O3813" i="3"/>
  <c r="P3813" i="3"/>
  <c r="O3814" i="3"/>
  <c r="P3814" i="3"/>
  <c r="O3815" i="3"/>
  <c r="P3815" i="3"/>
  <c r="O3816" i="3"/>
  <c r="P3816" i="3"/>
  <c r="O3817" i="3"/>
  <c r="P3817" i="3"/>
  <c r="O3818" i="3"/>
  <c r="P3818" i="3"/>
  <c r="O3819" i="3"/>
  <c r="P3819" i="3"/>
  <c r="O3820" i="3"/>
  <c r="P3820" i="3"/>
  <c r="O3821" i="3"/>
  <c r="P3821" i="3"/>
  <c r="O3822" i="3"/>
  <c r="P3822" i="3"/>
  <c r="O3823" i="3"/>
  <c r="P3823" i="3"/>
  <c r="O3824" i="3"/>
  <c r="P3824" i="3"/>
  <c r="O3825" i="3"/>
  <c r="P3825" i="3"/>
  <c r="O3826" i="3"/>
  <c r="P3826" i="3"/>
  <c r="O3827" i="3"/>
  <c r="P3827" i="3"/>
  <c r="O3828" i="3"/>
  <c r="P3828" i="3"/>
  <c r="O3829" i="3"/>
  <c r="P3829" i="3"/>
  <c r="O3830" i="3"/>
  <c r="P3830" i="3"/>
  <c r="O3831" i="3"/>
  <c r="P3831" i="3"/>
  <c r="O3832" i="3"/>
  <c r="P3832" i="3"/>
  <c r="O3833" i="3"/>
  <c r="P3833" i="3"/>
  <c r="O3834" i="3"/>
  <c r="P3834" i="3"/>
  <c r="O3835" i="3"/>
  <c r="P3835" i="3"/>
  <c r="O3836" i="3"/>
  <c r="P3836" i="3"/>
  <c r="O3837" i="3"/>
  <c r="P3837" i="3"/>
  <c r="O3838" i="3"/>
  <c r="P3838" i="3"/>
  <c r="O3839" i="3"/>
  <c r="P3839" i="3"/>
  <c r="O3840" i="3"/>
  <c r="P3840" i="3"/>
  <c r="O3841" i="3"/>
  <c r="P3841" i="3"/>
  <c r="O3842" i="3"/>
  <c r="P3842" i="3"/>
  <c r="O3843" i="3"/>
  <c r="P3843" i="3"/>
  <c r="O3844" i="3"/>
  <c r="P3844" i="3"/>
  <c r="O3845" i="3"/>
  <c r="P3845" i="3"/>
  <c r="O3846" i="3"/>
  <c r="P3846" i="3"/>
  <c r="O3847" i="3"/>
  <c r="P3847" i="3"/>
  <c r="O3848" i="3"/>
  <c r="P3848" i="3"/>
  <c r="O3849" i="3"/>
  <c r="P3849" i="3"/>
  <c r="O3850" i="3"/>
  <c r="P3850" i="3"/>
  <c r="O3851" i="3"/>
  <c r="P3851" i="3"/>
  <c r="O3852" i="3"/>
  <c r="P3852" i="3"/>
  <c r="O3853" i="3"/>
  <c r="P3853" i="3"/>
  <c r="O3854" i="3"/>
  <c r="P3854" i="3"/>
  <c r="O3855" i="3"/>
  <c r="P3855" i="3"/>
  <c r="O3856" i="3"/>
  <c r="P3856" i="3"/>
  <c r="O3857" i="3"/>
  <c r="P3857" i="3"/>
  <c r="O3858" i="3"/>
  <c r="P3858" i="3"/>
  <c r="O3859" i="3"/>
  <c r="P3859" i="3"/>
  <c r="O3860" i="3"/>
  <c r="P3860" i="3"/>
  <c r="O3861" i="3"/>
  <c r="P3861" i="3"/>
  <c r="O3862" i="3"/>
  <c r="P3862" i="3"/>
  <c r="O3863" i="3"/>
  <c r="P3863" i="3"/>
  <c r="O3864" i="3"/>
  <c r="P3864" i="3"/>
  <c r="O3865" i="3"/>
  <c r="P3865" i="3"/>
  <c r="O3866" i="3"/>
  <c r="P3866" i="3"/>
  <c r="O3867" i="3"/>
  <c r="P3867" i="3"/>
  <c r="O3868" i="3"/>
  <c r="P3868" i="3"/>
  <c r="O3869" i="3"/>
  <c r="P3869" i="3"/>
  <c r="O3870" i="3"/>
  <c r="P3870" i="3"/>
  <c r="O3871" i="3"/>
  <c r="P3871" i="3"/>
  <c r="O3872" i="3"/>
  <c r="P3872" i="3"/>
  <c r="O3873" i="3"/>
  <c r="P3873" i="3"/>
  <c r="O3874" i="3"/>
  <c r="P3874" i="3"/>
  <c r="O3875" i="3"/>
  <c r="P3875" i="3"/>
  <c r="O3876" i="3"/>
  <c r="P3876" i="3"/>
  <c r="O3877" i="3"/>
  <c r="P3877" i="3"/>
  <c r="O3878" i="3"/>
  <c r="P3878" i="3"/>
  <c r="O3879" i="3"/>
  <c r="P3879" i="3"/>
  <c r="O3880" i="3"/>
  <c r="P3880" i="3"/>
  <c r="O3881" i="3"/>
  <c r="P3881" i="3"/>
  <c r="O3882" i="3"/>
  <c r="P3882" i="3"/>
  <c r="O3883" i="3"/>
  <c r="P3883" i="3"/>
  <c r="O3884" i="3"/>
  <c r="P3884" i="3"/>
  <c r="O3885" i="3"/>
  <c r="P3885" i="3"/>
  <c r="O3886" i="3"/>
  <c r="P3886" i="3"/>
  <c r="O3887" i="3"/>
  <c r="P3887" i="3"/>
  <c r="O3888" i="3"/>
  <c r="P3888" i="3"/>
  <c r="O3889" i="3"/>
  <c r="P3889" i="3"/>
  <c r="O3890" i="3"/>
  <c r="P3890" i="3"/>
  <c r="O3891" i="3"/>
  <c r="P3891" i="3"/>
  <c r="O3892" i="3"/>
  <c r="P3892" i="3"/>
  <c r="O3893" i="3"/>
  <c r="P3893" i="3"/>
  <c r="O3894" i="3"/>
  <c r="P3894" i="3"/>
  <c r="O3895" i="3"/>
  <c r="P3895" i="3"/>
  <c r="O3896" i="3"/>
  <c r="P3896" i="3"/>
  <c r="O3897" i="3"/>
  <c r="P3897" i="3"/>
  <c r="O3898" i="3"/>
  <c r="P3898" i="3"/>
  <c r="O3899" i="3"/>
  <c r="P3899" i="3"/>
  <c r="O3900" i="3"/>
  <c r="P3900" i="3"/>
  <c r="O3901" i="3"/>
  <c r="P3901" i="3"/>
  <c r="O3902" i="3"/>
  <c r="P3902" i="3"/>
  <c r="O3903" i="3"/>
  <c r="P3903" i="3"/>
  <c r="O3904" i="3"/>
  <c r="P3904" i="3"/>
  <c r="O3905" i="3"/>
  <c r="P3905" i="3"/>
  <c r="O3906" i="3"/>
  <c r="P3906" i="3"/>
  <c r="O3907" i="3"/>
  <c r="P3907" i="3"/>
  <c r="O3908" i="3"/>
  <c r="P3908" i="3"/>
  <c r="O3909" i="3"/>
  <c r="P3909" i="3"/>
  <c r="O3910" i="3"/>
  <c r="P3910" i="3"/>
  <c r="O3911" i="3"/>
  <c r="P3911" i="3"/>
  <c r="O3912" i="3"/>
  <c r="P3912" i="3"/>
  <c r="O3913" i="3"/>
  <c r="P3913" i="3"/>
  <c r="O3914" i="3"/>
  <c r="P3914" i="3"/>
  <c r="O3915" i="3"/>
  <c r="P3915" i="3"/>
  <c r="O3916" i="3"/>
  <c r="P3916" i="3"/>
  <c r="O3917" i="3"/>
  <c r="P3917" i="3"/>
  <c r="O3918" i="3"/>
  <c r="P3918" i="3"/>
  <c r="O3919" i="3"/>
  <c r="P3919" i="3"/>
  <c r="O3920" i="3"/>
  <c r="P3920" i="3"/>
  <c r="O3921" i="3"/>
  <c r="P3921" i="3"/>
  <c r="O3922" i="3"/>
  <c r="P3922" i="3"/>
  <c r="O3923" i="3"/>
  <c r="P3923" i="3"/>
  <c r="O3924" i="3"/>
  <c r="P3924" i="3"/>
  <c r="O3925" i="3"/>
  <c r="P3925" i="3"/>
  <c r="O3926" i="3"/>
  <c r="P3926" i="3"/>
  <c r="O3927" i="3"/>
  <c r="P3927" i="3"/>
  <c r="O3928" i="3"/>
  <c r="P3928" i="3"/>
  <c r="O3929" i="3"/>
  <c r="P3929" i="3"/>
  <c r="O3930" i="3"/>
  <c r="P3930" i="3"/>
  <c r="O3931" i="3"/>
  <c r="P3931" i="3"/>
  <c r="O3932" i="3"/>
  <c r="P3932" i="3"/>
  <c r="O3933" i="3"/>
  <c r="P3933" i="3"/>
  <c r="O3934" i="3"/>
  <c r="P3934" i="3"/>
  <c r="O3935" i="3"/>
  <c r="P3935" i="3"/>
  <c r="O3936" i="3"/>
  <c r="P3936" i="3"/>
  <c r="O3937" i="3"/>
  <c r="P3937" i="3"/>
  <c r="O3938" i="3"/>
  <c r="P3938" i="3"/>
  <c r="O3939" i="3"/>
  <c r="P3939" i="3"/>
  <c r="O3940" i="3"/>
  <c r="P3940" i="3"/>
  <c r="O3941" i="3"/>
  <c r="P3941" i="3"/>
  <c r="O3942" i="3"/>
  <c r="P3942" i="3"/>
  <c r="O3943" i="3"/>
  <c r="P3943" i="3"/>
  <c r="O3944" i="3"/>
  <c r="P3944" i="3"/>
  <c r="O3945" i="3"/>
  <c r="P3945" i="3"/>
  <c r="O3946" i="3"/>
  <c r="P3946" i="3"/>
  <c r="O3947" i="3"/>
  <c r="P3947" i="3"/>
  <c r="O3948" i="3"/>
  <c r="P3948" i="3"/>
  <c r="O3949" i="3"/>
  <c r="P3949" i="3"/>
  <c r="O3950" i="3"/>
  <c r="P3950" i="3"/>
  <c r="O3951" i="3"/>
  <c r="P3951" i="3"/>
  <c r="O3952" i="3"/>
  <c r="P3952" i="3"/>
  <c r="O3953" i="3"/>
  <c r="P3953" i="3"/>
  <c r="O3954" i="3"/>
  <c r="P3954" i="3"/>
  <c r="O3955" i="3"/>
  <c r="P3955" i="3"/>
  <c r="O3956" i="3"/>
  <c r="P3956" i="3"/>
  <c r="O3957" i="3"/>
  <c r="P3957" i="3"/>
  <c r="O3958" i="3"/>
  <c r="P3958" i="3"/>
  <c r="O3959" i="3"/>
  <c r="P3959" i="3"/>
  <c r="O3960" i="3"/>
  <c r="P3960" i="3"/>
  <c r="O3961" i="3"/>
  <c r="P3961" i="3"/>
  <c r="O3962" i="3"/>
  <c r="P3962" i="3"/>
  <c r="O3963" i="3"/>
  <c r="P3963" i="3"/>
  <c r="O3964" i="3"/>
  <c r="P3964" i="3"/>
  <c r="O3965" i="3"/>
  <c r="P3965" i="3"/>
  <c r="O3966" i="3"/>
  <c r="P3966" i="3"/>
  <c r="O3967" i="3"/>
  <c r="P3967" i="3"/>
  <c r="O3968" i="3"/>
  <c r="P3968" i="3"/>
  <c r="O3969" i="3"/>
  <c r="P3969" i="3"/>
  <c r="O3970" i="3"/>
  <c r="P3970" i="3"/>
  <c r="O3971" i="3"/>
  <c r="P3971" i="3"/>
  <c r="O3972" i="3"/>
  <c r="P3972" i="3"/>
  <c r="O3973" i="3"/>
  <c r="P3973" i="3"/>
  <c r="O3974" i="3"/>
  <c r="P3974" i="3"/>
  <c r="O3975" i="3"/>
  <c r="P3975" i="3"/>
  <c r="O3976" i="3"/>
  <c r="P3976" i="3"/>
  <c r="O3977" i="3"/>
  <c r="P3977" i="3"/>
  <c r="O3978" i="3"/>
  <c r="P3978" i="3"/>
  <c r="O3979" i="3"/>
  <c r="P3979" i="3"/>
  <c r="O3980" i="3"/>
  <c r="P3980" i="3"/>
  <c r="O3981" i="3"/>
  <c r="P3981" i="3"/>
  <c r="O3982" i="3"/>
  <c r="P3982" i="3"/>
  <c r="O3983" i="3"/>
  <c r="P3983" i="3"/>
  <c r="O3984" i="3"/>
  <c r="P3984" i="3"/>
  <c r="O3985" i="3"/>
  <c r="P3985" i="3"/>
  <c r="O3986" i="3"/>
  <c r="P3986" i="3"/>
  <c r="O3987" i="3"/>
  <c r="P3987" i="3"/>
  <c r="O3988" i="3"/>
  <c r="P3988" i="3"/>
  <c r="O3989" i="3"/>
  <c r="P3989" i="3"/>
  <c r="O3990" i="3"/>
  <c r="P3990" i="3"/>
  <c r="O3991" i="3"/>
  <c r="P3991" i="3"/>
  <c r="O3992" i="3"/>
  <c r="P3992" i="3"/>
  <c r="O3993" i="3"/>
  <c r="P3993" i="3"/>
  <c r="O3994" i="3"/>
  <c r="P3994" i="3"/>
  <c r="O3995" i="3"/>
  <c r="P3995" i="3"/>
  <c r="O3996" i="3"/>
  <c r="P3996" i="3"/>
  <c r="O3997" i="3"/>
  <c r="P3997" i="3"/>
  <c r="O3998" i="3"/>
  <c r="P3998" i="3"/>
  <c r="O3999" i="3"/>
  <c r="P3999" i="3"/>
  <c r="O4000" i="3"/>
  <c r="P4000" i="3"/>
  <c r="O4001" i="3"/>
  <c r="P4001" i="3"/>
  <c r="O4002" i="3"/>
  <c r="P4002" i="3"/>
  <c r="O4003" i="3"/>
  <c r="P4003" i="3"/>
  <c r="O4004" i="3"/>
  <c r="P4004" i="3"/>
  <c r="O4005" i="3"/>
  <c r="P4005" i="3"/>
  <c r="O4006" i="3"/>
  <c r="P4006" i="3"/>
  <c r="O4007" i="3"/>
  <c r="P4007" i="3"/>
  <c r="O4008" i="3"/>
  <c r="P4008" i="3"/>
  <c r="O4009" i="3"/>
  <c r="P4009" i="3"/>
  <c r="O4010" i="3"/>
  <c r="P4010" i="3"/>
  <c r="O4011" i="3"/>
  <c r="P4011" i="3"/>
  <c r="O4012" i="3"/>
  <c r="P4012" i="3"/>
  <c r="O4013" i="3"/>
  <c r="P4013" i="3"/>
  <c r="O4014" i="3"/>
  <c r="P4014" i="3"/>
  <c r="O4015" i="3"/>
  <c r="P4015" i="3"/>
  <c r="O4016" i="3"/>
  <c r="P4016" i="3"/>
  <c r="O4017" i="3"/>
  <c r="P4017" i="3"/>
  <c r="O4018" i="3"/>
  <c r="P4018" i="3"/>
  <c r="O4019" i="3"/>
  <c r="P4019" i="3"/>
  <c r="O4020" i="3"/>
  <c r="P4020" i="3"/>
  <c r="O4021" i="3"/>
  <c r="P4021" i="3"/>
  <c r="O4022" i="3"/>
  <c r="P4022" i="3"/>
  <c r="O4023" i="3"/>
  <c r="P4023" i="3"/>
  <c r="O4024" i="3"/>
  <c r="P4024" i="3"/>
  <c r="O4025" i="3"/>
  <c r="P4025" i="3"/>
  <c r="O4026" i="3"/>
  <c r="P4026" i="3"/>
  <c r="O4027" i="3"/>
  <c r="P4027" i="3"/>
  <c r="O4028" i="3"/>
  <c r="P4028" i="3"/>
  <c r="O4029" i="3"/>
  <c r="P4029" i="3"/>
  <c r="O4030" i="3"/>
  <c r="P4030" i="3"/>
  <c r="O4031" i="3"/>
  <c r="P4031" i="3"/>
  <c r="O4032" i="3"/>
  <c r="P4032" i="3"/>
  <c r="O4033" i="3"/>
  <c r="P4033" i="3"/>
  <c r="O4034" i="3"/>
  <c r="P4034" i="3"/>
  <c r="O4035" i="3"/>
  <c r="P4035" i="3"/>
  <c r="O4036" i="3"/>
  <c r="P4036" i="3"/>
  <c r="O4037" i="3"/>
  <c r="P4037" i="3"/>
  <c r="O4038" i="3"/>
  <c r="P4038" i="3"/>
  <c r="O4039" i="3"/>
  <c r="P4039" i="3"/>
  <c r="O4040" i="3"/>
  <c r="P4040" i="3"/>
  <c r="O4041" i="3"/>
  <c r="P4041" i="3"/>
  <c r="O4042" i="3"/>
  <c r="P4042" i="3"/>
  <c r="O4043" i="3"/>
  <c r="P4043" i="3"/>
  <c r="O4044" i="3"/>
  <c r="P4044" i="3"/>
  <c r="O4045" i="3"/>
  <c r="P4045" i="3"/>
  <c r="O4046" i="3"/>
  <c r="P4046" i="3"/>
  <c r="O4047" i="3"/>
  <c r="P4047" i="3"/>
  <c r="O4048" i="3"/>
  <c r="P4048" i="3"/>
  <c r="O4049" i="3"/>
  <c r="P4049" i="3"/>
  <c r="O4050" i="3"/>
  <c r="P4050" i="3"/>
  <c r="O4051" i="3"/>
  <c r="P4051" i="3"/>
  <c r="O4052" i="3"/>
  <c r="P4052" i="3"/>
  <c r="O4053" i="3"/>
  <c r="P4053" i="3"/>
  <c r="O4054" i="3"/>
  <c r="P4054" i="3"/>
  <c r="O4055" i="3"/>
  <c r="P4055" i="3"/>
  <c r="O4056" i="3"/>
  <c r="P4056" i="3"/>
  <c r="O4057" i="3"/>
  <c r="P4057" i="3"/>
  <c r="O4058" i="3"/>
  <c r="P4058" i="3"/>
  <c r="O4059" i="3"/>
  <c r="P4059" i="3"/>
  <c r="O4060" i="3"/>
  <c r="P4060" i="3"/>
  <c r="O4061" i="3"/>
  <c r="P4061" i="3"/>
  <c r="O4062" i="3"/>
  <c r="P4062" i="3"/>
  <c r="O4063" i="3"/>
  <c r="P4063" i="3"/>
  <c r="O4064" i="3"/>
  <c r="P4064" i="3"/>
  <c r="O4065" i="3"/>
  <c r="P4065" i="3"/>
  <c r="O4066" i="3"/>
  <c r="P4066" i="3"/>
  <c r="O4067" i="3"/>
  <c r="P4067" i="3"/>
  <c r="O4068" i="3"/>
  <c r="P4068" i="3"/>
  <c r="O4069" i="3"/>
  <c r="P4069" i="3"/>
  <c r="O4070" i="3"/>
  <c r="P4070" i="3"/>
  <c r="O4071" i="3"/>
  <c r="P4071" i="3"/>
  <c r="O4072" i="3"/>
  <c r="P4072" i="3"/>
  <c r="O4073" i="3"/>
  <c r="P4073" i="3"/>
  <c r="O4074" i="3"/>
  <c r="P4074" i="3"/>
  <c r="O4075" i="3"/>
  <c r="P4075" i="3"/>
  <c r="O4076" i="3"/>
  <c r="P4076" i="3"/>
  <c r="O4077" i="3"/>
  <c r="P4077" i="3"/>
  <c r="O4078" i="3"/>
  <c r="P4078" i="3"/>
  <c r="O4079" i="3"/>
  <c r="P4079" i="3"/>
  <c r="O4080" i="3"/>
  <c r="P4080" i="3"/>
  <c r="O4081" i="3"/>
  <c r="P4081" i="3"/>
  <c r="O4082" i="3"/>
  <c r="P4082" i="3"/>
  <c r="O4083" i="3"/>
  <c r="P4083" i="3"/>
  <c r="O4084" i="3"/>
  <c r="P4084" i="3"/>
  <c r="O4085" i="3"/>
  <c r="P4085" i="3"/>
  <c r="O4086" i="3"/>
  <c r="P4086" i="3"/>
  <c r="O4087" i="3"/>
  <c r="P4087" i="3"/>
  <c r="O4088" i="3"/>
  <c r="P4088" i="3"/>
  <c r="O4089" i="3"/>
  <c r="P4089" i="3"/>
  <c r="O4090" i="3"/>
  <c r="P4090" i="3"/>
  <c r="O4091" i="3"/>
  <c r="P4091" i="3"/>
  <c r="O4092" i="3"/>
  <c r="P4092" i="3"/>
  <c r="O4093" i="3"/>
  <c r="P4093" i="3"/>
  <c r="O4094" i="3"/>
  <c r="P4094" i="3"/>
  <c r="O4095" i="3"/>
  <c r="P4095" i="3"/>
  <c r="O4096" i="3"/>
  <c r="P4096" i="3"/>
  <c r="O4097" i="3"/>
  <c r="P4097" i="3"/>
  <c r="O4098" i="3"/>
  <c r="P4098" i="3"/>
  <c r="O4099" i="3"/>
  <c r="P4099" i="3"/>
  <c r="O4100" i="3"/>
  <c r="P4100" i="3"/>
  <c r="O4101" i="3"/>
  <c r="P4101" i="3"/>
  <c r="O4102" i="3"/>
  <c r="P4102" i="3"/>
  <c r="O4103" i="3"/>
  <c r="P4103" i="3"/>
  <c r="O4104" i="3"/>
  <c r="P4104" i="3"/>
  <c r="O4105" i="3"/>
  <c r="P4105" i="3"/>
  <c r="O4106" i="3"/>
  <c r="P4106" i="3"/>
  <c r="O4107" i="3"/>
  <c r="P4107" i="3"/>
  <c r="O4108" i="3"/>
  <c r="P4108" i="3"/>
  <c r="O4109" i="3"/>
  <c r="P4109" i="3"/>
  <c r="O4110" i="3"/>
  <c r="P4110" i="3"/>
  <c r="O4111" i="3"/>
  <c r="P4111" i="3"/>
  <c r="O4112" i="3"/>
  <c r="P4112" i="3"/>
  <c r="O4113" i="3"/>
  <c r="P4113" i="3"/>
  <c r="O4114" i="3"/>
  <c r="P4114" i="3"/>
  <c r="O4115" i="3"/>
  <c r="P4115" i="3"/>
  <c r="O4116" i="3"/>
  <c r="P4116" i="3"/>
  <c r="O4117" i="3"/>
  <c r="P4117" i="3"/>
  <c r="O4118" i="3"/>
  <c r="P4118" i="3"/>
  <c r="O4119" i="3"/>
  <c r="P4119" i="3"/>
  <c r="O4120" i="3"/>
  <c r="P4120" i="3"/>
  <c r="O4121" i="3"/>
  <c r="P4121" i="3"/>
  <c r="O4122" i="3"/>
  <c r="P4122" i="3"/>
  <c r="O4123" i="3"/>
  <c r="P4123" i="3"/>
  <c r="O4124" i="3"/>
  <c r="P4124" i="3"/>
  <c r="O4125" i="3"/>
  <c r="P4125" i="3"/>
  <c r="O4126" i="3"/>
  <c r="P4126" i="3"/>
  <c r="O4127" i="3"/>
  <c r="P4127" i="3"/>
  <c r="O4128" i="3"/>
  <c r="P4128" i="3"/>
  <c r="O4129" i="3"/>
  <c r="P4129" i="3"/>
  <c r="O4130" i="3"/>
  <c r="P4130" i="3"/>
  <c r="O4131" i="3"/>
  <c r="P4131" i="3"/>
  <c r="O4132" i="3"/>
  <c r="P4132" i="3"/>
  <c r="O4133" i="3"/>
  <c r="P4133" i="3"/>
  <c r="O4134" i="3"/>
  <c r="P4134" i="3"/>
  <c r="O4135" i="3"/>
  <c r="P4135" i="3"/>
  <c r="O4136" i="3"/>
  <c r="P4136" i="3"/>
  <c r="O4137" i="3"/>
  <c r="P4137" i="3"/>
  <c r="O4138" i="3"/>
  <c r="P4138" i="3"/>
  <c r="O4139" i="3"/>
  <c r="P4139" i="3"/>
  <c r="O4140" i="3"/>
  <c r="P4140" i="3"/>
  <c r="O4141" i="3"/>
  <c r="P4141" i="3"/>
  <c r="O4142" i="3"/>
  <c r="P4142" i="3"/>
  <c r="O4143" i="3"/>
  <c r="P4143" i="3"/>
  <c r="O4144" i="3"/>
  <c r="P4144" i="3"/>
  <c r="O4145" i="3"/>
  <c r="P4145" i="3"/>
  <c r="O4146" i="3"/>
  <c r="P4146" i="3"/>
  <c r="O4147" i="3"/>
  <c r="P4147" i="3"/>
  <c r="O4148" i="3"/>
  <c r="P4148" i="3"/>
  <c r="O4149" i="3"/>
  <c r="P4149" i="3"/>
  <c r="O4150" i="3"/>
  <c r="P4150" i="3"/>
  <c r="O4151" i="3"/>
  <c r="P4151" i="3"/>
  <c r="O4152" i="3"/>
  <c r="P4152" i="3"/>
  <c r="O4153" i="3"/>
  <c r="P4153" i="3"/>
  <c r="O4154" i="3"/>
  <c r="P4154" i="3"/>
  <c r="O4155" i="3"/>
  <c r="P4155" i="3"/>
  <c r="O4156" i="3"/>
  <c r="P4156" i="3"/>
  <c r="O4157" i="3"/>
  <c r="P4157" i="3"/>
  <c r="O4158" i="3"/>
  <c r="P4158" i="3"/>
  <c r="O4159" i="3"/>
  <c r="P4159" i="3"/>
  <c r="O4160" i="3"/>
  <c r="P4160" i="3"/>
  <c r="O4161" i="3"/>
  <c r="P4161" i="3"/>
  <c r="O4162" i="3"/>
  <c r="P4162" i="3"/>
  <c r="O4163" i="3"/>
  <c r="P4163" i="3"/>
  <c r="O4164" i="3"/>
  <c r="P4164" i="3"/>
  <c r="O4165" i="3"/>
  <c r="P4165" i="3"/>
  <c r="O4166" i="3"/>
  <c r="P4166" i="3"/>
  <c r="O4167" i="3"/>
  <c r="P4167" i="3"/>
  <c r="O4168" i="3"/>
  <c r="P4168" i="3"/>
  <c r="O4169" i="3"/>
  <c r="P4169" i="3"/>
  <c r="O4170" i="3"/>
  <c r="P4170" i="3"/>
  <c r="O4171" i="3"/>
  <c r="P4171" i="3"/>
  <c r="O4172" i="3"/>
  <c r="P4172" i="3"/>
  <c r="O4173" i="3"/>
  <c r="P4173" i="3"/>
  <c r="O4174" i="3"/>
  <c r="P4174" i="3"/>
  <c r="O4175" i="3"/>
  <c r="P4175" i="3"/>
  <c r="O4176" i="3"/>
  <c r="P4176" i="3"/>
  <c r="O4177" i="3"/>
  <c r="P4177" i="3"/>
  <c r="O4178" i="3"/>
  <c r="P4178" i="3"/>
  <c r="O4179" i="3"/>
  <c r="P4179" i="3"/>
  <c r="O4180" i="3"/>
  <c r="P4180" i="3"/>
  <c r="O4181" i="3"/>
  <c r="P4181" i="3"/>
  <c r="O4182" i="3"/>
  <c r="P4182" i="3"/>
  <c r="O4183" i="3"/>
  <c r="P4183" i="3"/>
  <c r="O4184" i="3"/>
  <c r="P4184" i="3"/>
  <c r="O4185" i="3"/>
  <c r="P4185" i="3"/>
  <c r="O4186" i="3"/>
  <c r="P4186" i="3"/>
  <c r="O4187" i="3"/>
  <c r="P4187" i="3"/>
  <c r="O4188" i="3"/>
  <c r="P4188" i="3"/>
  <c r="O4189" i="3"/>
  <c r="P4189" i="3"/>
  <c r="O4190" i="3"/>
  <c r="P4190" i="3"/>
  <c r="O4191" i="3"/>
  <c r="P4191" i="3"/>
  <c r="O4192" i="3"/>
  <c r="P4192" i="3"/>
  <c r="O4193" i="3"/>
  <c r="P4193" i="3"/>
  <c r="O4194" i="3"/>
  <c r="P4194" i="3"/>
  <c r="O4195" i="3"/>
  <c r="P4195" i="3"/>
  <c r="O4196" i="3"/>
  <c r="P4196" i="3"/>
  <c r="O4197" i="3"/>
  <c r="P4197" i="3"/>
  <c r="O4198" i="3"/>
  <c r="P4198" i="3"/>
  <c r="O4199" i="3"/>
  <c r="P4199" i="3"/>
  <c r="O4200" i="3"/>
  <c r="P4200" i="3"/>
  <c r="O4201" i="3"/>
  <c r="P4201" i="3"/>
  <c r="O4202" i="3"/>
  <c r="P4202" i="3"/>
  <c r="O4203" i="3"/>
  <c r="P4203" i="3"/>
  <c r="O4204" i="3"/>
  <c r="P4204" i="3"/>
  <c r="O4205" i="3"/>
  <c r="P4205" i="3"/>
  <c r="O4206" i="3"/>
  <c r="P4206" i="3"/>
  <c r="O4207" i="3"/>
  <c r="P4207" i="3"/>
  <c r="O4208" i="3"/>
  <c r="P4208" i="3"/>
  <c r="O4209" i="3"/>
  <c r="P4209" i="3"/>
  <c r="O4210" i="3"/>
  <c r="P4210" i="3"/>
  <c r="O4211" i="3"/>
  <c r="P4211" i="3"/>
  <c r="O4212" i="3"/>
  <c r="P4212" i="3"/>
  <c r="O4213" i="3"/>
  <c r="P4213" i="3"/>
  <c r="O4214" i="3"/>
  <c r="P4214" i="3"/>
  <c r="O4215" i="3"/>
  <c r="P4215" i="3"/>
  <c r="O4216" i="3"/>
  <c r="P4216" i="3"/>
  <c r="O4217" i="3"/>
  <c r="P4217" i="3"/>
  <c r="O4218" i="3"/>
  <c r="P4218" i="3"/>
  <c r="O4219" i="3"/>
  <c r="P4219" i="3"/>
  <c r="O4220" i="3"/>
  <c r="P4220" i="3"/>
  <c r="O4221" i="3"/>
  <c r="P4221" i="3"/>
  <c r="O4222" i="3"/>
  <c r="P4222" i="3"/>
  <c r="O4223" i="3"/>
  <c r="P4223" i="3"/>
  <c r="O4224" i="3"/>
  <c r="P4224" i="3"/>
  <c r="O4225" i="3"/>
  <c r="P4225" i="3"/>
  <c r="O4226" i="3"/>
  <c r="P4226" i="3"/>
  <c r="O4227" i="3"/>
  <c r="P4227" i="3"/>
  <c r="O4228" i="3"/>
  <c r="P4228" i="3"/>
  <c r="O4229" i="3"/>
  <c r="P4229" i="3"/>
  <c r="O4230" i="3"/>
  <c r="P4230" i="3"/>
  <c r="O4231" i="3"/>
  <c r="P4231" i="3"/>
  <c r="O4232" i="3"/>
  <c r="P4232" i="3"/>
  <c r="O4233" i="3"/>
  <c r="P4233" i="3"/>
  <c r="O4234" i="3"/>
  <c r="P4234" i="3"/>
  <c r="O4235" i="3"/>
  <c r="P4235" i="3"/>
  <c r="O4236" i="3"/>
  <c r="P4236" i="3"/>
  <c r="O4237" i="3"/>
  <c r="P4237" i="3"/>
  <c r="O4238" i="3"/>
  <c r="P4238" i="3"/>
  <c r="O4239" i="3"/>
  <c r="P4239" i="3"/>
  <c r="O4240" i="3"/>
  <c r="P4240" i="3"/>
  <c r="O4241" i="3"/>
  <c r="P4241" i="3"/>
  <c r="O4242" i="3"/>
  <c r="P4242" i="3"/>
  <c r="O4243" i="3"/>
  <c r="P4243" i="3"/>
  <c r="O4244" i="3"/>
  <c r="P4244" i="3"/>
  <c r="O4245" i="3"/>
  <c r="P4245" i="3"/>
  <c r="O4246" i="3"/>
  <c r="P4246" i="3"/>
  <c r="O4247" i="3"/>
  <c r="P4247" i="3"/>
  <c r="O4248" i="3"/>
  <c r="P4248" i="3"/>
  <c r="O4249" i="3"/>
  <c r="P4249" i="3"/>
  <c r="O4250" i="3"/>
  <c r="P4250" i="3"/>
  <c r="O4251" i="3"/>
  <c r="P4251" i="3"/>
  <c r="O4252" i="3"/>
  <c r="P4252" i="3"/>
  <c r="O4253" i="3"/>
  <c r="P4253" i="3"/>
  <c r="O4254" i="3"/>
  <c r="P4254" i="3"/>
  <c r="O4255" i="3"/>
  <c r="P4255" i="3"/>
  <c r="O4256" i="3"/>
  <c r="P4256" i="3"/>
  <c r="O4257" i="3"/>
  <c r="P4257" i="3"/>
  <c r="O4258" i="3"/>
  <c r="P4258" i="3"/>
  <c r="O4259" i="3"/>
  <c r="P4259" i="3"/>
  <c r="O4260" i="3"/>
  <c r="P4260" i="3"/>
  <c r="O4261" i="3"/>
  <c r="P4261" i="3"/>
  <c r="O4262" i="3"/>
  <c r="P4262" i="3"/>
  <c r="O4263" i="3"/>
  <c r="P4263" i="3"/>
  <c r="O4264" i="3"/>
  <c r="P4264" i="3"/>
  <c r="O4265" i="3"/>
  <c r="P4265" i="3"/>
  <c r="O4266" i="3"/>
  <c r="P4266" i="3"/>
  <c r="O4267" i="3"/>
  <c r="P4267" i="3"/>
  <c r="O4268" i="3"/>
  <c r="P4268" i="3"/>
  <c r="O4269" i="3"/>
  <c r="P4269" i="3"/>
  <c r="O4270" i="3"/>
  <c r="P4270" i="3"/>
  <c r="O4271" i="3"/>
  <c r="P4271" i="3"/>
  <c r="O4272" i="3"/>
  <c r="P4272" i="3"/>
  <c r="O4273" i="3"/>
  <c r="P4273" i="3"/>
  <c r="O4274" i="3"/>
  <c r="P4274" i="3"/>
  <c r="O4275" i="3"/>
  <c r="P4275" i="3"/>
  <c r="O4276" i="3"/>
  <c r="P4276" i="3"/>
  <c r="O4277" i="3"/>
  <c r="P4277" i="3"/>
  <c r="O4278" i="3"/>
  <c r="P4278" i="3"/>
  <c r="O4279" i="3"/>
  <c r="P4279" i="3"/>
  <c r="O4280" i="3"/>
  <c r="P4280" i="3"/>
  <c r="O4281" i="3"/>
  <c r="P4281" i="3"/>
  <c r="O4282" i="3"/>
  <c r="P4282" i="3"/>
  <c r="O4283" i="3"/>
  <c r="P4283" i="3"/>
  <c r="O4284" i="3"/>
  <c r="P4284" i="3"/>
  <c r="O4285" i="3"/>
  <c r="P4285" i="3"/>
  <c r="O4286" i="3"/>
  <c r="P4286" i="3"/>
  <c r="O4287" i="3"/>
  <c r="P4287" i="3"/>
  <c r="O4288" i="3"/>
  <c r="P4288" i="3"/>
  <c r="O4289" i="3"/>
  <c r="P4289" i="3"/>
  <c r="O4290" i="3"/>
  <c r="P4290" i="3"/>
  <c r="O4291" i="3"/>
  <c r="P4291" i="3"/>
  <c r="O4292" i="3"/>
  <c r="P4292" i="3"/>
  <c r="O4293" i="3"/>
  <c r="P4293" i="3"/>
  <c r="O4294" i="3"/>
  <c r="P4294" i="3"/>
  <c r="O4295" i="3"/>
  <c r="P4295" i="3"/>
  <c r="O4296" i="3"/>
  <c r="P4296" i="3"/>
  <c r="O4297" i="3"/>
  <c r="P4297" i="3"/>
  <c r="O4298" i="3"/>
  <c r="P4298" i="3"/>
  <c r="O4299" i="3"/>
  <c r="P4299" i="3"/>
  <c r="O4300" i="3"/>
  <c r="P4300" i="3"/>
  <c r="O4301" i="3"/>
  <c r="P4301" i="3"/>
  <c r="O4302" i="3"/>
  <c r="P4302" i="3"/>
  <c r="O4303" i="3"/>
  <c r="P4303" i="3"/>
  <c r="O4304" i="3"/>
  <c r="P4304" i="3"/>
  <c r="O4305" i="3"/>
  <c r="P4305" i="3"/>
  <c r="O4306" i="3"/>
  <c r="P4306" i="3"/>
  <c r="O4307" i="3"/>
  <c r="P4307" i="3"/>
  <c r="O4308" i="3"/>
  <c r="P4308" i="3"/>
  <c r="O4309" i="3"/>
  <c r="P4309" i="3"/>
  <c r="O4310" i="3"/>
  <c r="P4310" i="3"/>
  <c r="O4311" i="3"/>
  <c r="P4311" i="3"/>
  <c r="O4312" i="3"/>
  <c r="P4312" i="3"/>
  <c r="O4313" i="3"/>
  <c r="P4313" i="3"/>
  <c r="O4314" i="3"/>
  <c r="P4314" i="3"/>
  <c r="O4315" i="3"/>
  <c r="P4315" i="3"/>
  <c r="O4316" i="3"/>
  <c r="P4316" i="3"/>
  <c r="O4317" i="3"/>
  <c r="P4317" i="3"/>
  <c r="O4318" i="3"/>
  <c r="P4318" i="3"/>
  <c r="O4319" i="3"/>
  <c r="P4319" i="3"/>
  <c r="O4320" i="3"/>
  <c r="P4320" i="3"/>
  <c r="O4321" i="3"/>
  <c r="P4321" i="3"/>
  <c r="O4322" i="3"/>
  <c r="P4322" i="3"/>
  <c r="O4323" i="3"/>
  <c r="P4323" i="3"/>
  <c r="O4324" i="3"/>
  <c r="P4324" i="3"/>
  <c r="O4325" i="3"/>
  <c r="P4325" i="3"/>
  <c r="O4326" i="3"/>
  <c r="P4326" i="3"/>
  <c r="O4327" i="3"/>
  <c r="P4327" i="3"/>
  <c r="O4328" i="3"/>
  <c r="P4328" i="3"/>
  <c r="O4329" i="3"/>
  <c r="P4329" i="3"/>
  <c r="O4330" i="3"/>
  <c r="P4330" i="3"/>
  <c r="O4331" i="3"/>
  <c r="P4331" i="3"/>
  <c r="O4332" i="3"/>
  <c r="P4332" i="3"/>
  <c r="O4333" i="3"/>
  <c r="P4333" i="3"/>
  <c r="O4334" i="3"/>
  <c r="P4334" i="3"/>
  <c r="O4335" i="3"/>
  <c r="P4335" i="3"/>
  <c r="O4336" i="3"/>
  <c r="P4336" i="3"/>
  <c r="O4337" i="3"/>
  <c r="P4337" i="3"/>
  <c r="O4338" i="3"/>
  <c r="P4338" i="3"/>
  <c r="O4339" i="3"/>
  <c r="P4339" i="3"/>
  <c r="O4340" i="3"/>
  <c r="P4340" i="3"/>
  <c r="O4341" i="3"/>
  <c r="P4341" i="3"/>
  <c r="O4342" i="3"/>
  <c r="P4342" i="3"/>
  <c r="O4343" i="3"/>
  <c r="P4343" i="3"/>
  <c r="O4344" i="3"/>
  <c r="P4344" i="3"/>
  <c r="O4345" i="3"/>
  <c r="P4345" i="3"/>
  <c r="O4346" i="3"/>
  <c r="P4346" i="3"/>
  <c r="O4347" i="3"/>
  <c r="P4347" i="3"/>
  <c r="O4348" i="3"/>
  <c r="P4348" i="3"/>
  <c r="O4349" i="3"/>
  <c r="P4349" i="3"/>
  <c r="O4350" i="3"/>
  <c r="P4350" i="3"/>
  <c r="O4351" i="3"/>
  <c r="P4351" i="3"/>
  <c r="O4352" i="3"/>
  <c r="P4352" i="3"/>
  <c r="O4353" i="3"/>
  <c r="P4353" i="3"/>
  <c r="O4354" i="3"/>
  <c r="P4354" i="3"/>
  <c r="O4355" i="3"/>
  <c r="P4355" i="3"/>
  <c r="O4356" i="3"/>
  <c r="P4356" i="3"/>
  <c r="O4357" i="3"/>
  <c r="P4357" i="3"/>
  <c r="O4358" i="3"/>
  <c r="P4358" i="3"/>
  <c r="O4359" i="3"/>
  <c r="P4359" i="3"/>
  <c r="O4360" i="3"/>
  <c r="P4360" i="3"/>
  <c r="O4361" i="3"/>
  <c r="P4361" i="3"/>
  <c r="O4362" i="3"/>
  <c r="P4362" i="3"/>
  <c r="O4363" i="3"/>
  <c r="P4363" i="3"/>
  <c r="O4364" i="3"/>
  <c r="P4364" i="3"/>
  <c r="O4365" i="3"/>
  <c r="P4365" i="3"/>
  <c r="O4366" i="3"/>
  <c r="P4366" i="3"/>
  <c r="O4367" i="3"/>
  <c r="P4367" i="3"/>
  <c r="O4368" i="3"/>
  <c r="P4368" i="3"/>
  <c r="O4369" i="3"/>
  <c r="P4369" i="3"/>
  <c r="O4370" i="3"/>
  <c r="P4370" i="3"/>
  <c r="O4371" i="3"/>
  <c r="P4371" i="3"/>
  <c r="O4372" i="3"/>
  <c r="P4372" i="3"/>
  <c r="O4373" i="3"/>
  <c r="P4373" i="3"/>
  <c r="O4374" i="3"/>
  <c r="P4374" i="3"/>
  <c r="O4375" i="3"/>
  <c r="P4375" i="3"/>
  <c r="O4376" i="3"/>
  <c r="P4376" i="3"/>
  <c r="O4377" i="3"/>
  <c r="P4377" i="3"/>
  <c r="O4378" i="3"/>
  <c r="P4378" i="3"/>
  <c r="O4379" i="3"/>
  <c r="P4379" i="3"/>
  <c r="O4380" i="3"/>
  <c r="P4380" i="3"/>
  <c r="O4381" i="3"/>
  <c r="P4381" i="3"/>
  <c r="O4382" i="3"/>
  <c r="P4382" i="3"/>
  <c r="O4383" i="3"/>
  <c r="P4383" i="3"/>
  <c r="O4384" i="3"/>
  <c r="P4384" i="3"/>
  <c r="O4385" i="3"/>
  <c r="P4385" i="3"/>
  <c r="O4386" i="3"/>
  <c r="P4386" i="3"/>
  <c r="O4387" i="3"/>
  <c r="P4387" i="3"/>
  <c r="O4388" i="3"/>
  <c r="P4388" i="3"/>
  <c r="O4389" i="3"/>
  <c r="P4389" i="3"/>
  <c r="O4390" i="3"/>
  <c r="P4390" i="3"/>
  <c r="O4391" i="3"/>
  <c r="P4391" i="3"/>
  <c r="O4392" i="3"/>
  <c r="P4392" i="3"/>
  <c r="O4393" i="3"/>
  <c r="P4393" i="3"/>
  <c r="O4394" i="3"/>
  <c r="P4394" i="3"/>
  <c r="O4395" i="3"/>
  <c r="P4395" i="3"/>
  <c r="O4396" i="3"/>
  <c r="P4396" i="3"/>
  <c r="O4397" i="3"/>
  <c r="P4397" i="3"/>
  <c r="O4398" i="3"/>
  <c r="P4398" i="3"/>
  <c r="O4399" i="3"/>
  <c r="P4399" i="3"/>
  <c r="O4400" i="3"/>
  <c r="P4400" i="3"/>
  <c r="O4401" i="3"/>
  <c r="P4401" i="3"/>
  <c r="O4402" i="3"/>
  <c r="P4402" i="3"/>
  <c r="O4403" i="3"/>
  <c r="P4403" i="3"/>
  <c r="O4404" i="3"/>
  <c r="P4404" i="3"/>
  <c r="O4405" i="3"/>
  <c r="P4405" i="3"/>
  <c r="O4406" i="3"/>
  <c r="P4406" i="3"/>
  <c r="O4407" i="3"/>
  <c r="P4407" i="3"/>
  <c r="O4408" i="3"/>
  <c r="P4408" i="3"/>
  <c r="O4409" i="3"/>
  <c r="P4409" i="3"/>
  <c r="O4410" i="3"/>
  <c r="P4410" i="3"/>
  <c r="O4411" i="3"/>
  <c r="P4411" i="3"/>
  <c r="O4412" i="3"/>
  <c r="P4412" i="3"/>
  <c r="O4413" i="3"/>
  <c r="P4413" i="3"/>
  <c r="O4414" i="3"/>
  <c r="P4414" i="3"/>
  <c r="O4415" i="3"/>
  <c r="P4415" i="3"/>
  <c r="O4416" i="3"/>
  <c r="P4416" i="3"/>
  <c r="O4417" i="3"/>
  <c r="P4417" i="3"/>
  <c r="O4418" i="3"/>
  <c r="P4418" i="3"/>
  <c r="O4419" i="3"/>
  <c r="P4419" i="3"/>
  <c r="O4420" i="3"/>
  <c r="P4420" i="3"/>
  <c r="O4421" i="3"/>
  <c r="P4421" i="3"/>
  <c r="O4422" i="3"/>
  <c r="P4422" i="3"/>
  <c r="O4423" i="3"/>
  <c r="P4423" i="3"/>
  <c r="O4424" i="3"/>
  <c r="P4424" i="3"/>
  <c r="O4425" i="3"/>
  <c r="P4425" i="3"/>
  <c r="O4426" i="3"/>
  <c r="P4426" i="3"/>
  <c r="O4427" i="3"/>
  <c r="P4427" i="3"/>
  <c r="O4428" i="3"/>
  <c r="P4428" i="3"/>
  <c r="O4429" i="3"/>
  <c r="P4429" i="3"/>
  <c r="O4430" i="3"/>
  <c r="P4430" i="3"/>
  <c r="O4431" i="3"/>
  <c r="P4431" i="3"/>
  <c r="O4432" i="3"/>
  <c r="P4432" i="3"/>
  <c r="O4433" i="3"/>
  <c r="P4433" i="3"/>
  <c r="O4434" i="3"/>
  <c r="P4434" i="3"/>
  <c r="O4435" i="3"/>
  <c r="P4435" i="3"/>
  <c r="O4436" i="3"/>
  <c r="P4436" i="3"/>
  <c r="O4437" i="3"/>
  <c r="P4437" i="3"/>
  <c r="O4438" i="3"/>
  <c r="P4438" i="3"/>
  <c r="O4439" i="3"/>
  <c r="P4439" i="3"/>
  <c r="O4440" i="3"/>
  <c r="P4440" i="3"/>
  <c r="O4441" i="3"/>
  <c r="P4441" i="3"/>
  <c r="O4442" i="3"/>
  <c r="P4442" i="3"/>
  <c r="O4443" i="3"/>
  <c r="P4443" i="3"/>
  <c r="O4444" i="3"/>
  <c r="P4444" i="3"/>
  <c r="O4445" i="3"/>
  <c r="P4445" i="3"/>
  <c r="O4446" i="3"/>
  <c r="P4446" i="3"/>
  <c r="O4447" i="3"/>
  <c r="P4447" i="3"/>
  <c r="O4448" i="3"/>
  <c r="P4448" i="3"/>
  <c r="O4449" i="3"/>
  <c r="P4449" i="3"/>
  <c r="O4450" i="3"/>
  <c r="P4450" i="3"/>
  <c r="O4451" i="3"/>
  <c r="P4451" i="3"/>
  <c r="O4452" i="3"/>
  <c r="P4452" i="3"/>
  <c r="O4453" i="3"/>
  <c r="P4453" i="3"/>
  <c r="O4454" i="3"/>
  <c r="P4454" i="3"/>
  <c r="O4455" i="3"/>
  <c r="P4455" i="3"/>
  <c r="O4456" i="3"/>
  <c r="P4456" i="3"/>
  <c r="O4457" i="3"/>
  <c r="P4457" i="3"/>
  <c r="O4458" i="3"/>
  <c r="P4458" i="3"/>
  <c r="O4459" i="3"/>
  <c r="P4459" i="3"/>
  <c r="O4460" i="3"/>
  <c r="P4460" i="3"/>
  <c r="O4461" i="3"/>
  <c r="P4461" i="3"/>
  <c r="O4462" i="3"/>
  <c r="P4462" i="3"/>
  <c r="O4463" i="3"/>
  <c r="P4463" i="3"/>
  <c r="O4464" i="3"/>
  <c r="P4464" i="3"/>
  <c r="O4465" i="3"/>
  <c r="P4465" i="3"/>
  <c r="O4466" i="3"/>
  <c r="P4466" i="3"/>
  <c r="O4467" i="3"/>
  <c r="P4467" i="3"/>
  <c r="O4468" i="3"/>
  <c r="P4468" i="3"/>
  <c r="O4469" i="3"/>
  <c r="P4469" i="3"/>
  <c r="O4470" i="3"/>
  <c r="P4470" i="3"/>
  <c r="O4471" i="3"/>
  <c r="P4471" i="3"/>
  <c r="O4472" i="3"/>
  <c r="P4472" i="3"/>
  <c r="O4473" i="3"/>
  <c r="P4473" i="3"/>
  <c r="O4474" i="3"/>
  <c r="P4474" i="3"/>
  <c r="O4475" i="3"/>
  <c r="P4475" i="3"/>
  <c r="O4476" i="3"/>
  <c r="P4476" i="3"/>
  <c r="O4477" i="3"/>
  <c r="P4477" i="3"/>
  <c r="O4478" i="3"/>
  <c r="P4478" i="3"/>
  <c r="O4479" i="3"/>
  <c r="P4479" i="3"/>
  <c r="O4480" i="3"/>
  <c r="P4480" i="3"/>
  <c r="O4481" i="3"/>
  <c r="P4481" i="3"/>
  <c r="O4482" i="3"/>
  <c r="P4482" i="3"/>
  <c r="O4483" i="3"/>
  <c r="P4483" i="3"/>
  <c r="O4484" i="3"/>
  <c r="P4484" i="3"/>
  <c r="O4485" i="3"/>
  <c r="P4485" i="3"/>
  <c r="O4486" i="3"/>
  <c r="P4486" i="3"/>
  <c r="O4487" i="3"/>
  <c r="P4487" i="3"/>
  <c r="O4488" i="3"/>
  <c r="P4488" i="3"/>
  <c r="O4489" i="3"/>
  <c r="P4489" i="3"/>
  <c r="O4490" i="3"/>
  <c r="P4490" i="3"/>
  <c r="O4491" i="3"/>
  <c r="P4491" i="3"/>
  <c r="O4492" i="3"/>
  <c r="P4492" i="3"/>
  <c r="O4493" i="3"/>
  <c r="P4493" i="3"/>
  <c r="O4494" i="3"/>
  <c r="P4494" i="3"/>
  <c r="O4495" i="3"/>
  <c r="P4495" i="3"/>
  <c r="O4496" i="3"/>
  <c r="P4496" i="3"/>
  <c r="O4497" i="3"/>
  <c r="P4497" i="3"/>
  <c r="O4498" i="3"/>
  <c r="P4498" i="3"/>
  <c r="O4499" i="3"/>
  <c r="P4499" i="3"/>
  <c r="O4500" i="3"/>
  <c r="P4500" i="3"/>
  <c r="O4501" i="3"/>
  <c r="P4501" i="3"/>
  <c r="O4502" i="3"/>
  <c r="P4502" i="3"/>
  <c r="O4503" i="3"/>
  <c r="P4503" i="3"/>
  <c r="O4504" i="3"/>
  <c r="P4504" i="3"/>
  <c r="O4505" i="3"/>
  <c r="P4505" i="3"/>
  <c r="O4506" i="3"/>
  <c r="P4506" i="3"/>
  <c r="O4507" i="3"/>
  <c r="P4507" i="3"/>
  <c r="O4508" i="3"/>
  <c r="P4508" i="3"/>
  <c r="O4509" i="3"/>
  <c r="P4509" i="3"/>
  <c r="O4510" i="3"/>
  <c r="P4510" i="3"/>
  <c r="O4511" i="3"/>
  <c r="P4511" i="3"/>
  <c r="O4512" i="3"/>
  <c r="P4512" i="3"/>
  <c r="O4513" i="3"/>
  <c r="P4513" i="3"/>
  <c r="O4514" i="3"/>
  <c r="P4514" i="3"/>
  <c r="O4515" i="3"/>
  <c r="P4515" i="3"/>
  <c r="O4516" i="3"/>
  <c r="P4516" i="3"/>
  <c r="O4517" i="3"/>
  <c r="P4517" i="3"/>
  <c r="O4518" i="3"/>
  <c r="P4518" i="3"/>
  <c r="O4519" i="3"/>
  <c r="P4519" i="3"/>
  <c r="O4520" i="3"/>
  <c r="P4520" i="3"/>
  <c r="O4521" i="3"/>
  <c r="P4521" i="3"/>
  <c r="O4522" i="3"/>
  <c r="P4522" i="3"/>
  <c r="O4523" i="3"/>
  <c r="P4523" i="3"/>
  <c r="O4524" i="3"/>
  <c r="P4524" i="3"/>
  <c r="O4525" i="3"/>
  <c r="P4525" i="3"/>
  <c r="O4526" i="3"/>
  <c r="P4526" i="3"/>
  <c r="O4527" i="3"/>
  <c r="P4527" i="3"/>
  <c r="O4528" i="3"/>
  <c r="P4528" i="3"/>
  <c r="O4529" i="3"/>
  <c r="P4529" i="3"/>
  <c r="O4530" i="3"/>
  <c r="P4530" i="3"/>
  <c r="O4531" i="3"/>
  <c r="P4531" i="3"/>
  <c r="O4532" i="3"/>
  <c r="P4532" i="3"/>
  <c r="O4533" i="3"/>
  <c r="P4533" i="3"/>
  <c r="O4534" i="3"/>
  <c r="P4534" i="3"/>
  <c r="O4535" i="3"/>
  <c r="P4535" i="3"/>
  <c r="O4536" i="3"/>
  <c r="P4536" i="3"/>
  <c r="O4537" i="3"/>
  <c r="P4537" i="3"/>
  <c r="O4538" i="3"/>
  <c r="P4538" i="3"/>
  <c r="O4539" i="3"/>
  <c r="P4539" i="3"/>
  <c r="O4540" i="3"/>
  <c r="P4540" i="3"/>
  <c r="O4541" i="3"/>
  <c r="P4541" i="3"/>
  <c r="O4542" i="3"/>
  <c r="P4542" i="3"/>
  <c r="O4543" i="3"/>
  <c r="P4543" i="3"/>
  <c r="O4544" i="3"/>
  <c r="P4544" i="3"/>
  <c r="O4545" i="3"/>
  <c r="P4545" i="3"/>
  <c r="O4546" i="3"/>
  <c r="P4546" i="3"/>
  <c r="O4547" i="3"/>
  <c r="P4547" i="3"/>
  <c r="O4548" i="3"/>
  <c r="P4548" i="3"/>
  <c r="O4549" i="3"/>
  <c r="P4549" i="3"/>
  <c r="O4550" i="3"/>
  <c r="P4550" i="3"/>
  <c r="O4551" i="3"/>
  <c r="P4551" i="3"/>
  <c r="O4552" i="3"/>
  <c r="P4552" i="3"/>
  <c r="O4553" i="3"/>
  <c r="P4553" i="3"/>
  <c r="O4554" i="3"/>
  <c r="P4554" i="3"/>
  <c r="O4555" i="3"/>
  <c r="P4555" i="3"/>
  <c r="O4556" i="3"/>
  <c r="P4556" i="3"/>
  <c r="O4557" i="3"/>
  <c r="P4557" i="3"/>
  <c r="O4558" i="3"/>
  <c r="P4558" i="3"/>
  <c r="O4559" i="3"/>
  <c r="P4559" i="3"/>
  <c r="O4560" i="3"/>
  <c r="P4560" i="3"/>
  <c r="O4561" i="3"/>
  <c r="P4561" i="3"/>
  <c r="O4562" i="3"/>
  <c r="P4562" i="3"/>
  <c r="O4563" i="3"/>
  <c r="P4563" i="3"/>
  <c r="O4564" i="3"/>
  <c r="P4564" i="3"/>
  <c r="O4565" i="3"/>
  <c r="P4565" i="3"/>
  <c r="O4566" i="3"/>
  <c r="P4566" i="3"/>
  <c r="O4567" i="3"/>
  <c r="P4567" i="3"/>
  <c r="O4568" i="3"/>
  <c r="P4568" i="3"/>
  <c r="O4569" i="3"/>
  <c r="P4569" i="3"/>
  <c r="O4570" i="3"/>
  <c r="P4570" i="3"/>
  <c r="O4571" i="3"/>
  <c r="P4571" i="3"/>
  <c r="O4572" i="3"/>
  <c r="P4572" i="3"/>
  <c r="O4573" i="3"/>
  <c r="P4573" i="3"/>
  <c r="O4574" i="3"/>
  <c r="P4574" i="3"/>
  <c r="O4575" i="3"/>
  <c r="P4575" i="3"/>
  <c r="O4576" i="3"/>
  <c r="P4576" i="3"/>
  <c r="O4577" i="3"/>
  <c r="P4577" i="3"/>
  <c r="O4578" i="3"/>
  <c r="P4578" i="3"/>
  <c r="O4579" i="3"/>
  <c r="P4579" i="3"/>
  <c r="O4580" i="3"/>
  <c r="P4580" i="3"/>
  <c r="O4581" i="3"/>
  <c r="P4581" i="3"/>
  <c r="O4582" i="3"/>
  <c r="P4582" i="3"/>
  <c r="O4583" i="3"/>
  <c r="P4583" i="3"/>
  <c r="O4584" i="3"/>
  <c r="P4584" i="3"/>
  <c r="O4585" i="3"/>
  <c r="P4585" i="3"/>
  <c r="O4586" i="3"/>
  <c r="P4586" i="3"/>
  <c r="O4587" i="3"/>
  <c r="P4587" i="3"/>
  <c r="O4588" i="3"/>
  <c r="P4588" i="3"/>
  <c r="O4589" i="3"/>
  <c r="P4589" i="3"/>
  <c r="O4590" i="3"/>
  <c r="P4590" i="3"/>
  <c r="O4591" i="3"/>
  <c r="P4591" i="3"/>
  <c r="O4592" i="3"/>
  <c r="P4592" i="3"/>
  <c r="O4593" i="3"/>
  <c r="P4593" i="3"/>
  <c r="O4594" i="3"/>
  <c r="P4594" i="3"/>
  <c r="O4595" i="3"/>
  <c r="P4595" i="3"/>
  <c r="O4596" i="3"/>
  <c r="P4596" i="3"/>
  <c r="O4597" i="3"/>
  <c r="P4597" i="3"/>
  <c r="O4598" i="3"/>
  <c r="P4598" i="3"/>
  <c r="O4599" i="3"/>
  <c r="P4599" i="3"/>
  <c r="O4600" i="3"/>
  <c r="P4600" i="3"/>
  <c r="O4601" i="3"/>
  <c r="P4601" i="3"/>
  <c r="O4602" i="3"/>
  <c r="P4602" i="3"/>
  <c r="O4603" i="3"/>
  <c r="P4603" i="3"/>
  <c r="O4604" i="3"/>
  <c r="P4604" i="3"/>
  <c r="O4605" i="3"/>
  <c r="P4605" i="3"/>
  <c r="O4606" i="3"/>
  <c r="P4606" i="3"/>
  <c r="O4607" i="3"/>
  <c r="P4607" i="3"/>
  <c r="O4608" i="3"/>
  <c r="P4608" i="3"/>
  <c r="O4609" i="3"/>
  <c r="P4609" i="3"/>
  <c r="O4610" i="3"/>
  <c r="P4610" i="3"/>
  <c r="O4611" i="3"/>
  <c r="P4611" i="3"/>
  <c r="O4612" i="3"/>
  <c r="P4612" i="3"/>
  <c r="O4613" i="3"/>
  <c r="P4613" i="3"/>
  <c r="O4614" i="3"/>
  <c r="P4614" i="3"/>
  <c r="O4615" i="3"/>
  <c r="P4615" i="3"/>
  <c r="O4616" i="3"/>
  <c r="P4616" i="3"/>
  <c r="O4617" i="3"/>
  <c r="P4617" i="3"/>
  <c r="O4618" i="3"/>
  <c r="P4618" i="3"/>
  <c r="O4619" i="3"/>
  <c r="P4619" i="3"/>
  <c r="O4620" i="3"/>
  <c r="P4620" i="3"/>
  <c r="O4621" i="3"/>
  <c r="P4621" i="3"/>
  <c r="O4622" i="3"/>
  <c r="P4622" i="3"/>
  <c r="O4623" i="3"/>
  <c r="P4623" i="3"/>
  <c r="O4624" i="3"/>
  <c r="P4624" i="3"/>
  <c r="O4625" i="3"/>
  <c r="P4625" i="3"/>
  <c r="O4626" i="3"/>
  <c r="P4626" i="3"/>
  <c r="O4627" i="3"/>
  <c r="P4627" i="3"/>
  <c r="O4628" i="3"/>
  <c r="P4628" i="3"/>
  <c r="O4629" i="3"/>
  <c r="P4629" i="3"/>
  <c r="O4630" i="3"/>
  <c r="P4630" i="3"/>
  <c r="O4631" i="3"/>
  <c r="P4631" i="3"/>
  <c r="O4632" i="3"/>
  <c r="P4632" i="3"/>
  <c r="O4633" i="3"/>
  <c r="P4633" i="3"/>
  <c r="O4634" i="3"/>
  <c r="P4634" i="3"/>
  <c r="O4635" i="3"/>
  <c r="P4635" i="3"/>
  <c r="O4636" i="3"/>
  <c r="P4636" i="3"/>
  <c r="O4637" i="3"/>
  <c r="P4637" i="3"/>
  <c r="O4638" i="3"/>
  <c r="P4638" i="3"/>
  <c r="O4639" i="3"/>
  <c r="P4639" i="3"/>
  <c r="O4640" i="3"/>
  <c r="P4640" i="3"/>
  <c r="O4641" i="3"/>
  <c r="P4641" i="3"/>
  <c r="O4642" i="3"/>
  <c r="P4642" i="3"/>
  <c r="O4643" i="3"/>
  <c r="P4643" i="3"/>
  <c r="O4644" i="3"/>
  <c r="P4644" i="3"/>
  <c r="O4645" i="3"/>
  <c r="P4645" i="3"/>
  <c r="O4646" i="3"/>
  <c r="P4646" i="3"/>
  <c r="O4647" i="3"/>
  <c r="P4647" i="3"/>
  <c r="O4648" i="3"/>
  <c r="P4648" i="3"/>
  <c r="O4649" i="3"/>
  <c r="P4649" i="3"/>
  <c r="O4650" i="3"/>
  <c r="P4650" i="3"/>
  <c r="O4651" i="3"/>
  <c r="P4651" i="3"/>
  <c r="O4652" i="3"/>
  <c r="P4652" i="3"/>
  <c r="O4653" i="3"/>
  <c r="P4653" i="3"/>
  <c r="O4654" i="3"/>
  <c r="P4654" i="3"/>
  <c r="O4655" i="3"/>
  <c r="P4655" i="3"/>
  <c r="O4656" i="3"/>
  <c r="P4656" i="3"/>
  <c r="O4657" i="3"/>
  <c r="P4657" i="3"/>
  <c r="O4658" i="3"/>
  <c r="P4658" i="3"/>
  <c r="O4659" i="3"/>
  <c r="P4659" i="3"/>
  <c r="O4660" i="3"/>
  <c r="P4660" i="3"/>
  <c r="O4661" i="3"/>
  <c r="P4661" i="3"/>
  <c r="O4662" i="3"/>
  <c r="P4662" i="3"/>
  <c r="O4663" i="3"/>
  <c r="P4663" i="3"/>
  <c r="O4664" i="3"/>
  <c r="P4664" i="3"/>
  <c r="O4665" i="3"/>
  <c r="P4665" i="3"/>
  <c r="O4666" i="3"/>
  <c r="P4666" i="3"/>
  <c r="O4667" i="3"/>
  <c r="P4667" i="3"/>
  <c r="O4668" i="3"/>
  <c r="P4668" i="3"/>
  <c r="O4669" i="3"/>
  <c r="P4669" i="3"/>
  <c r="O4670" i="3"/>
  <c r="P4670" i="3"/>
  <c r="O4671" i="3"/>
  <c r="P4671" i="3"/>
  <c r="O4672" i="3"/>
  <c r="P4672" i="3"/>
  <c r="O4673" i="3"/>
  <c r="P4673" i="3"/>
  <c r="O4674" i="3"/>
  <c r="P4674" i="3"/>
  <c r="O4675" i="3"/>
  <c r="P4675" i="3"/>
  <c r="O4676" i="3"/>
  <c r="P4676" i="3"/>
  <c r="O4677" i="3"/>
  <c r="P4677" i="3"/>
  <c r="O4678" i="3"/>
  <c r="P4678" i="3"/>
  <c r="O4679" i="3"/>
  <c r="P4679" i="3"/>
  <c r="O4680" i="3"/>
  <c r="P4680" i="3"/>
  <c r="O4681" i="3"/>
  <c r="P4681" i="3"/>
  <c r="O4682" i="3"/>
  <c r="P4682" i="3"/>
  <c r="O4683" i="3"/>
  <c r="P4683" i="3"/>
  <c r="O4684" i="3"/>
  <c r="P4684" i="3"/>
  <c r="O4685" i="3"/>
  <c r="P4685" i="3"/>
  <c r="O4686" i="3"/>
  <c r="P4686" i="3"/>
  <c r="O4687" i="3"/>
  <c r="P4687" i="3"/>
  <c r="O4688" i="3"/>
  <c r="P4688" i="3"/>
  <c r="O4689" i="3"/>
  <c r="P4689" i="3"/>
  <c r="O4690" i="3"/>
  <c r="P4690" i="3"/>
  <c r="O4691" i="3"/>
  <c r="P4691" i="3"/>
  <c r="O4692" i="3"/>
  <c r="P4692" i="3"/>
  <c r="O4693" i="3"/>
  <c r="P4693" i="3"/>
  <c r="O4694" i="3"/>
  <c r="P4694" i="3"/>
  <c r="O4695" i="3"/>
  <c r="P4695" i="3"/>
  <c r="O4696" i="3"/>
  <c r="P4696" i="3"/>
  <c r="O4697" i="3"/>
  <c r="P4697" i="3"/>
  <c r="O4698" i="3"/>
  <c r="P4698" i="3"/>
  <c r="O4699" i="3"/>
  <c r="P4699" i="3"/>
  <c r="O4700" i="3"/>
  <c r="P4700" i="3"/>
  <c r="O4701" i="3"/>
  <c r="P4701" i="3"/>
  <c r="O4702" i="3"/>
  <c r="P4702" i="3"/>
  <c r="O4703" i="3"/>
  <c r="P4703" i="3"/>
  <c r="O4704" i="3"/>
  <c r="P4704" i="3"/>
  <c r="O4705" i="3"/>
  <c r="P4705" i="3"/>
  <c r="O4706" i="3"/>
  <c r="P4706" i="3"/>
  <c r="O4707" i="3"/>
  <c r="P4707" i="3"/>
  <c r="O4708" i="3"/>
  <c r="P4708" i="3"/>
  <c r="O4709" i="3"/>
  <c r="P4709" i="3"/>
  <c r="O4710" i="3"/>
  <c r="P4710" i="3"/>
  <c r="O4711" i="3"/>
  <c r="P4711" i="3"/>
  <c r="O4712" i="3"/>
  <c r="P4712" i="3"/>
  <c r="O4713" i="3"/>
  <c r="P4713" i="3"/>
  <c r="O4714" i="3"/>
  <c r="P4714" i="3"/>
  <c r="O4715" i="3"/>
  <c r="P4715" i="3"/>
  <c r="O4716" i="3"/>
  <c r="P4716" i="3"/>
  <c r="O4717" i="3"/>
  <c r="P4717" i="3"/>
  <c r="O4718" i="3"/>
  <c r="P4718" i="3"/>
  <c r="O4719" i="3"/>
  <c r="P4719" i="3"/>
  <c r="O4720" i="3"/>
  <c r="P4720" i="3"/>
  <c r="O4721" i="3"/>
  <c r="P4721" i="3"/>
  <c r="O4722" i="3"/>
  <c r="P4722" i="3"/>
  <c r="O4723" i="3"/>
  <c r="P4723" i="3"/>
  <c r="O4724" i="3"/>
  <c r="P4724" i="3"/>
  <c r="O4725" i="3"/>
  <c r="P4725" i="3"/>
  <c r="O4726" i="3"/>
  <c r="P4726" i="3"/>
  <c r="O4727" i="3"/>
  <c r="P4727" i="3"/>
  <c r="O4728" i="3"/>
  <c r="P4728" i="3"/>
  <c r="O4729" i="3"/>
  <c r="P4729" i="3"/>
  <c r="O4730" i="3"/>
  <c r="P4730" i="3"/>
  <c r="O4731" i="3"/>
  <c r="P4731" i="3"/>
  <c r="O4732" i="3"/>
  <c r="P4732" i="3"/>
  <c r="O4733" i="3"/>
  <c r="P4733" i="3"/>
  <c r="O4734" i="3"/>
  <c r="P4734" i="3"/>
  <c r="O4735" i="3"/>
  <c r="P4735" i="3"/>
  <c r="O4736" i="3"/>
  <c r="P4736" i="3"/>
  <c r="O4737" i="3"/>
  <c r="P4737" i="3"/>
  <c r="O4738" i="3"/>
  <c r="P4738" i="3"/>
  <c r="O4739" i="3"/>
  <c r="P4739" i="3"/>
  <c r="O4740" i="3"/>
  <c r="P4740" i="3"/>
  <c r="O4741" i="3"/>
  <c r="P4741" i="3"/>
  <c r="O4742" i="3"/>
  <c r="P4742" i="3"/>
  <c r="O4743" i="3"/>
  <c r="P4743" i="3"/>
  <c r="O4744" i="3"/>
  <c r="P4744" i="3"/>
  <c r="O4745" i="3"/>
  <c r="P4745" i="3"/>
  <c r="O4746" i="3"/>
  <c r="P4746" i="3"/>
  <c r="O4747" i="3"/>
  <c r="P4747" i="3"/>
  <c r="O4748" i="3"/>
  <c r="P4748" i="3"/>
  <c r="O4749" i="3"/>
  <c r="P4749" i="3"/>
  <c r="O4750" i="3"/>
  <c r="P4750" i="3"/>
  <c r="O4751" i="3"/>
  <c r="P4751" i="3"/>
  <c r="O4752" i="3"/>
  <c r="P4752" i="3"/>
  <c r="O4753" i="3"/>
  <c r="P4753" i="3"/>
  <c r="O4754" i="3"/>
  <c r="P4754" i="3"/>
  <c r="O4755" i="3"/>
  <c r="P4755" i="3"/>
  <c r="O4756" i="3"/>
  <c r="P4756" i="3"/>
  <c r="O4757" i="3"/>
  <c r="P4757" i="3"/>
  <c r="O4758" i="3"/>
  <c r="P4758" i="3"/>
  <c r="O4759" i="3"/>
  <c r="P4759" i="3"/>
  <c r="O4760" i="3"/>
  <c r="P4760" i="3"/>
  <c r="O4761" i="3"/>
  <c r="P4761" i="3"/>
  <c r="O4762" i="3"/>
  <c r="P4762" i="3"/>
  <c r="O4763" i="3"/>
  <c r="P4763" i="3"/>
  <c r="O4764" i="3"/>
  <c r="P4764" i="3"/>
  <c r="O4765" i="3"/>
  <c r="P4765" i="3"/>
  <c r="O4766" i="3"/>
  <c r="P4766" i="3"/>
  <c r="O4767" i="3"/>
  <c r="P4767" i="3"/>
  <c r="O4768" i="3"/>
  <c r="P4768" i="3"/>
  <c r="O4769" i="3"/>
  <c r="P4769" i="3"/>
  <c r="O4770" i="3"/>
  <c r="P4770" i="3"/>
  <c r="O4771" i="3"/>
  <c r="P4771" i="3"/>
  <c r="O4772" i="3"/>
  <c r="P4772" i="3"/>
  <c r="O4773" i="3"/>
  <c r="P4773" i="3"/>
  <c r="O4774" i="3"/>
  <c r="P4774" i="3"/>
  <c r="O4775" i="3"/>
  <c r="P4775" i="3"/>
  <c r="O4776" i="3"/>
  <c r="P4776" i="3"/>
  <c r="O4777" i="3"/>
  <c r="P4777" i="3"/>
  <c r="O4778" i="3"/>
  <c r="P4778" i="3"/>
  <c r="O4779" i="3"/>
  <c r="P4779" i="3"/>
  <c r="O4780" i="3"/>
  <c r="P4780" i="3"/>
  <c r="O4781" i="3"/>
  <c r="P4781" i="3"/>
  <c r="O4782" i="3"/>
  <c r="P4782" i="3"/>
  <c r="O4783" i="3"/>
  <c r="P4783" i="3"/>
  <c r="O4784" i="3"/>
  <c r="P4784" i="3"/>
  <c r="O4785" i="3"/>
  <c r="P4785" i="3"/>
  <c r="O4786" i="3"/>
  <c r="P4786" i="3"/>
  <c r="O4787" i="3"/>
  <c r="P4787" i="3"/>
  <c r="O4788" i="3"/>
  <c r="P4788" i="3"/>
  <c r="O4789" i="3"/>
  <c r="P4789" i="3"/>
  <c r="O4790" i="3"/>
  <c r="P4790" i="3"/>
  <c r="O4791" i="3"/>
  <c r="P4791" i="3"/>
  <c r="O4792" i="3"/>
  <c r="P4792" i="3"/>
  <c r="O4793" i="3"/>
  <c r="P4793" i="3"/>
  <c r="O4794" i="3"/>
  <c r="P4794" i="3"/>
  <c r="O4795" i="3"/>
  <c r="P4795" i="3"/>
  <c r="O4796" i="3"/>
  <c r="P4796" i="3"/>
  <c r="O4797" i="3"/>
  <c r="P4797" i="3"/>
  <c r="O4798" i="3"/>
  <c r="P4798" i="3"/>
  <c r="O4799" i="3"/>
  <c r="P4799" i="3"/>
  <c r="O4800" i="3"/>
  <c r="P4800" i="3"/>
  <c r="O4801" i="3"/>
  <c r="P4801" i="3"/>
  <c r="O4802" i="3"/>
  <c r="P4802" i="3"/>
  <c r="O4803" i="3"/>
  <c r="P4803" i="3"/>
  <c r="O4804" i="3"/>
  <c r="P4804" i="3"/>
  <c r="O4805" i="3"/>
  <c r="P4805" i="3"/>
  <c r="O4806" i="3"/>
  <c r="P4806" i="3"/>
  <c r="O4807" i="3"/>
  <c r="P4807" i="3"/>
  <c r="O4808" i="3"/>
  <c r="P4808" i="3"/>
  <c r="O4809" i="3"/>
  <c r="P4809" i="3"/>
  <c r="O4810" i="3"/>
  <c r="P4810" i="3"/>
  <c r="O4811" i="3"/>
  <c r="P4811" i="3"/>
  <c r="O4812" i="3"/>
  <c r="P4812" i="3"/>
  <c r="O4813" i="3"/>
  <c r="P4813" i="3"/>
  <c r="O4814" i="3"/>
  <c r="P4814" i="3"/>
  <c r="O4815" i="3"/>
  <c r="P4815" i="3"/>
  <c r="O4816" i="3"/>
  <c r="P4816" i="3"/>
  <c r="O4817" i="3"/>
  <c r="P4817" i="3"/>
  <c r="O4818" i="3"/>
  <c r="P4818" i="3"/>
  <c r="O4819" i="3"/>
  <c r="P4819" i="3"/>
  <c r="O4820" i="3"/>
  <c r="P4820" i="3"/>
  <c r="O4821" i="3"/>
  <c r="P4821" i="3"/>
  <c r="O4822" i="3"/>
  <c r="P4822" i="3"/>
  <c r="O4823" i="3"/>
  <c r="P4823" i="3"/>
  <c r="O4824" i="3"/>
  <c r="P4824" i="3"/>
  <c r="O4825" i="3"/>
  <c r="P4825" i="3"/>
  <c r="O4826" i="3"/>
  <c r="P4826" i="3"/>
  <c r="O4827" i="3"/>
  <c r="P4827" i="3"/>
  <c r="O4828" i="3"/>
  <c r="P4828" i="3"/>
  <c r="O4829" i="3"/>
  <c r="P4829" i="3"/>
  <c r="O4830" i="3"/>
  <c r="P4830" i="3"/>
  <c r="O4831" i="3"/>
  <c r="P4831" i="3"/>
  <c r="O4832" i="3"/>
  <c r="P4832" i="3"/>
  <c r="O4833" i="3"/>
  <c r="P4833" i="3"/>
  <c r="O4834" i="3"/>
  <c r="P4834" i="3"/>
  <c r="O4835" i="3"/>
  <c r="P4835" i="3"/>
  <c r="O4836" i="3"/>
  <c r="P4836" i="3"/>
  <c r="O4837" i="3"/>
  <c r="P4837" i="3"/>
  <c r="O4838" i="3"/>
  <c r="P4838" i="3"/>
  <c r="O4839" i="3"/>
  <c r="P4839" i="3"/>
  <c r="O4840" i="3"/>
  <c r="P4840" i="3"/>
  <c r="O4841" i="3"/>
  <c r="P4841" i="3"/>
  <c r="O4842" i="3"/>
  <c r="P4842" i="3"/>
  <c r="O4843" i="3"/>
  <c r="P4843" i="3"/>
  <c r="O4844" i="3"/>
  <c r="P4844" i="3"/>
  <c r="O4845" i="3"/>
  <c r="P4845" i="3"/>
  <c r="O4846" i="3"/>
  <c r="P4846" i="3"/>
  <c r="O4847" i="3"/>
  <c r="P4847" i="3"/>
  <c r="O4848" i="3"/>
  <c r="P4848" i="3"/>
  <c r="O4849" i="3"/>
  <c r="P4849" i="3"/>
  <c r="O4850" i="3"/>
  <c r="P4850" i="3"/>
  <c r="O4851" i="3"/>
  <c r="P4851" i="3"/>
  <c r="O4852" i="3"/>
  <c r="P4852" i="3"/>
  <c r="O4853" i="3"/>
  <c r="P4853" i="3"/>
  <c r="O4854" i="3"/>
  <c r="P4854" i="3"/>
  <c r="O4855" i="3"/>
  <c r="P4855" i="3"/>
  <c r="O4856" i="3"/>
  <c r="P4856" i="3"/>
  <c r="O4857" i="3"/>
  <c r="P4857" i="3"/>
  <c r="O4858" i="3"/>
  <c r="P4858" i="3"/>
  <c r="O4859" i="3"/>
  <c r="P4859" i="3"/>
  <c r="O4860" i="3"/>
  <c r="P4860" i="3"/>
  <c r="O4861" i="3"/>
  <c r="P4861" i="3"/>
  <c r="O4862" i="3"/>
  <c r="P4862" i="3"/>
  <c r="O4863" i="3"/>
  <c r="P4863" i="3"/>
  <c r="O4864" i="3"/>
  <c r="P4864" i="3"/>
  <c r="O4865" i="3"/>
  <c r="P4865" i="3"/>
  <c r="O4866" i="3"/>
  <c r="P4866" i="3"/>
  <c r="O4867" i="3"/>
  <c r="P4867" i="3"/>
  <c r="O4868" i="3"/>
  <c r="P4868" i="3"/>
  <c r="O4869" i="3"/>
  <c r="P4869" i="3"/>
  <c r="O4870" i="3"/>
  <c r="P4870" i="3"/>
  <c r="O4871" i="3"/>
  <c r="P4871" i="3"/>
  <c r="O4872" i="3"/>
  <c r="P4872" i="3"/>
  <c r="O4873" i="3"/>
  <c r="P4873" i="3"/>
  <c r="O4874" i="3"/>
  <c r="P4874" i="3"/>
  <c r="O4875" i="3"/>
  <c r="P4875" i="3"/>
  <c r="O4876" i="3"/>
  <c r="P4876" i="3"/>
  <c r="O4877" i="3"/>
  <c r="P4877" i="3"/>
  <c r="O4878" i="3"/>
  <c r="P4878" i="3"/>
  <c r="O4879" i="3"/>
  <c r="P4879" i="3"/>
  <c r="O4880" i="3"/>
  <c r="P4880" i="3"/>
  <c r="O4881" i="3"/>
  <c r="P4881" i="3"/>
  <c r="O4882" i="3"/>
  <c r="P4882" i="3"/>
  <c r="O4883" i="3"/>
  <c r="P4883" i="3"/>
  <c r="O4884" i="3"/>
  <c r="P4884" i="3"/>
  <c r="O4885" i="3"/>
  <c r="P4885" i="3"/>
  <c r="O4886" i="3"/>
  <c r="P4886" i="3"/>
  <c r="O4887" i="3"/>
  <c r="P4887" i="3"/>
  <c r="O4888" i="3"/>
  <c r="P4888" i="3"/>
  <c r="O4889" i="3"/>
  <c r="P4889" i="3"/>
  <c r="O4890" i="3"/>
  <c r="P4890" i="3"/>
  <c r="O4891" i="3"/>
  <c r="P4891" i="3"/>
  <c r="O4892" i="3"/>
  <c r="P4892" i="3"/>
  <c r="O4893" i="3"/>
  <c r="P4893" i="3"/>
  <c r="O4894" i="3"/>
  <c r="P4894" i="3"/>
  <c r="O4895" i="3"/>
  <c r="P4895" i="3"/>
  <c r="O4896" i="3"/>
  <c r="P4896" i="3"/>
  <c r="O4897" i="3"/>
  <c r="P4897" i="3"/>
  <c r="O4898" i="3"/>
  <c r="P4898" i="3"/>
  <c r="O4899" i="3"/>
  <c r="P4899" i="3"/>
  <c r="O4900" i="3"/>
  <c r="P4900" i="3"/>
  <c r="O4901" i="3"/>
  <c r="P4901" i="3"/>
  <c r="O4902" i="3"/>
  <c r="P4902" i="3"/>
  <c r="O4903" i="3"/>
  <c r="P4903" i="3"/>
  <c r="O4904" i="3"/>
  <c r="P4904" i="3"/>
  <c r="O4905" i="3"/>
  <c r="P4905" i="3"/>
  <c r="O4906" i="3"/>
  <c r="P4906" i="3"/>
  <c r="O4907" i="3"/>
  <c r="P4907" i="3"/>
  <c r="O4908" i="3"/>
  <c r="P4908" i="3"/>
  <c r="O4909" i="3"/>
  <c r="P4909" i="3"/>
  <c r="O4910" i="3"/>
  <c r="P4910" i="3"/>
  <c r="O4911" i="3"/>
  <c r="P4911" i="3"/>
  <c r="O4912" i="3"/>
  <c r="P4912" i="3"/>
  <c r="O4913" i="3"/>
  <c r="P4913" i="3"/>
  <c r="O4914" i="3"/>
  <c r="P4914" i="3"/>
  <c r="O4915" i="3"/>
  <c r="P4915" i="3"/>
  <c r="O4916" i="3"/>
  <c r="P4916" i="3"/>
  <c r="O4917" i="3"/>
  <c r="P4917" i="3"/>
  <c r="O4918" i="3"/>
  <c r="P4918" i="3"/>
  <c r="O4919" i="3"/>
  <c r="P4919" i="3"/>
  <c r="O4920" i="3"/>
  <c r="P4920" i="3"/>
  <c r="O4921" i="3"/>
  <c r="P4921" i="3"/>
  <c r="O4922" i="3"/>
  <c r="P4922" i="3"/>
  <c r="O4923" i="3"/>
  <c r="P4923" i="3"/>
  <c r="O4924" i="3"/>
  <c r="P4924" i="3"/>
  <c r="O4925" i="3"/>
  <c r="P4925" i="3"/>
  <c r="O4926" i="3"/>
  <c r="P4926" i="3"/>
  <c r="O4927" i="3"/>
  <c r="P4927" i="3"/>
  <c r="O4928" i="3"/>
  <c r="P4928" i="3"/>
  <c r="O4929" i="3"/>
  <c r="P4929" i="3"/>
  <c r="O4930" i="3"/>
  <c r="P4930" i="3"/>
  <c r="O4931" i="3"/>
  <c r="P4931" i="3"/>
  <c r="O4932" i="3"/>
  <c r="P4932" i="3"/>
  <c r="O4933" i="3"/>
  <c r="P4933" i="3"/>
  <c r="O4934" i="3"/>
  <c r="P4934" i="3"/>
  <c r="O4935" i="3"/>
  <c r="P4935" i="3"/>
  <c r="O4936" i="3"/>
  <c r="P4936" i="3"/>
  <c r="O4937" i="3"/>
  <c r="P4937" i="3"/>
  <c r="O4938" i="3"/>
  <c r="P4938" i="3"/>
  <c r="O4939" i="3"/>
  <c r="P4939" i="3"/>
  <c r="O4940" i="3"/>
  <c r="P4940" i="3"/>
  <c r="O4941" i="3"/>
  <c r="P4941" i="3"/>
  <c r="O4942" i="3"/>
  <c r="P4942" i="3"/>
  <c r="O4943" i="3"/>
  <c r="P4943" i="3"/>
  <c r="O4944" i="3"/>
  <c r="P4944" i="3"/>
  <c r="O4945" i="3"/>
  <c r="P4945" i="3"/>
  <c r="O4946" i="3"/>
  <c r="P4946" i="3"/>
  <c r="O4947" i="3"/>
  <c r="P4947" i="3"/>
  <c r="O4948" i="3"/>
  <c r="P4948" i="3"/>
  <c r="O4949" i="3"/>
  <c r="P4949" i="3"/>
  <c r="O4950" i="3"/>
  <c r="P4950" i="3"/>
  <c r="O4951" i="3"/>
  <c r="P4951" i="3"/>
  <c r="O4952" i="3"/>
  <c r="P4952" i="3"/>
  <c r="O4953" i="3"/>
  <c r="P4953" i="3"/>
  <c r="O4954" i="3"/>
  <c r="P4954" i="3"/>
  <c r="O4955" i="3"/>
  <c r="P4955" i="3"/>
  <c r="O4956" i="3"/>
  <c r="P4956" i="3"/>
  <c r="O4957" i="3"/>
  <c r="P4957" i="3"/>
  <c r="O4958" i="3"/>
  <c r="P4958" i="3"/>
  <c r="O4959" i="3"/>
  <c r="P4959" i="3"/>
  <c r="O4960" i="3"/>
  <c r="P4960" i="3"/>
  <c r="O4961" i="3"/>
  <c r="P4961" i="3"/>
  <c r="O4962" i="3"/>
  <c r="P4962" i="3"/>
  <c r="O4963" i="3"/>
  <c r="P4963" i="3"/>
  <c r="O4964" i="3"/>
  <c r="P4964" i="3"/>
  <c r="O4965" i="3"/>
  <c r="P4965" i="3"/>
  <c r="O4966" i="3"/>
  <c r="P4966" i="3"/>
  <c r="O4967" i="3"/>
  <c r="P4967" i="3"/>
  <c r="O4968" i="3"/>
  <c r="P4968" i="3"/>
  <c r="O4969" i="3"/>
  <c r="P4969" i="3"/>
  <c r="O4970" i="3"/>
  <c r="P4970" i="3"/>
  <c r="O4971" i="3"/>
  <c r="P4971" i="3"/>
  <c r="O4972" i="3"/>
  <c r="P4972" i="3"/>
  <c r="O4973" i="3"/>
  <c r="P4973" i="3"/>
  <c r="O4974" i="3"/>
  <c r="P4974" i="3"/>
  <c r="O4975" i="3"/>
  <c r="P4975" i="3"/>
  <c r="O4976" i="3"/>
  <c r="P4976" i="3"/>
  <c r="O4977" i="3"/>
  <c r="P4977" i="3"/>
  <c r="O4978" i="3"/>
  <c r="P4978" i="3"/>
  <c r="O4979" i="3"/>
  <c r="P4979" i="3"/>
  <c r="O4980" i="3"/>
  <c r="P4980" i="3"/>
  <c r="O4981" i="3"/>
  <c r="P4981" i="3"/>
  <c r="O4982" i="3"/>
  <c r="P4982" i="3"/>
  <c r="O4983" i="3"/>
  <c r="P4983" i="3"/>
  <c r="O4984" i="3"/>
  <c r="P4984" i="3"/>
  <c r="O4985" i="3"/>
  <c r="P4985" i="3"/>
  <c r="O4986" i="3"/>
  <c r="P4986" i="3"/>
  <c r="O4987" i="3"/>
  <c r="P4987" i="3"/>
  <c r="O4988" i="3"/>
  <c r="P4988" i="3"/>
  <c r="O4989" i="3"/>
  <c r="P4989" i="3"/>
  <c r="O4990" i="3"/>
  <c r="P4990" i="3"/>
  <c r="O4991" i="3"/>
  <c r="P4991" i="3"/>
  <c r="O4992" i="3"/>
  <c r="P4992" i="3"/>
  <c r="O4993" i="3"/>
  <c r="P4993" i="3"/>
  <c r="O4994" i="3"/>
  <c r="P4994" i="3"/>
  <c r="O4995" i="3"/>
  <c r="P4995" i="3"/>
  <c r="O4996" i="3"/>
  <c r="P4996" i="3"/>
  <c r="O4997" i="3"/>
  <c r="P4997" i="3"/>
  <c r="O4998" i="3"/>
  <c r="P4998" i="3"/>
  <c r="O4999" i="3"/>
  <c r="P4999" i="3"/>
  <c r="O5000" i="3"/>
  <c r="P5000" i="3"/>
  <c r="O5001" i="3"/>
  <c r="P5001" i="3"/>
  <c r="O5002" i="3"/>
  <c r="P5002" i="3"/>
  <c r="O5003" i="3"/>
  <c r="P5003" i="3"/>
  <c r="O5004" i="3"/>
  <c r="P5004" i="3"/>
  <c r="O5005" i="3"/>
  <c r="P5005" i="3"/>
  <c r="O5006" i="3"/>
  <c r="P5006" i="3"/>
  <c r="O5007" i="3"/>
  <c r="P5007" i="3"/>
  <c r="O5008" i="3"/>
  <c r="P5008" i="3"/>
  <c r="O5009" i="3"/>
  <c r="P5009" i="3"/>
  <c r="O5010" i="3"/>
  <c r="P5010" i="3"/>
  <c r="O5011" i="3"/>
  <c r="P5011" i="3"/>
  <c r="O5012" i="3"/>
  <c r="P5012" i="3"/>
  <c r="O5013" i="3"/>
  <c r="P5013" i="3"/>
  <c r="O20" i="3"/>
  <c r="O24" i="6"/>
  <c r="P24" i="6"/>
  <c r="Q24" i="6"/>
  <c r="R24" i="6"/>
  <c r="O25" i="6"/>
  <c r="P25" i="6"/>
  <c r="Q25" i="6"/>
  <c r="R25" i="6"/>
  <c r="O26" i="6"/>
  <c r="P26" i="6"/>
  <c r="Q26" i="6"/>
  <c r="R26" i="6"/>
  <c r="O27" i="6"/>
  <c r="P27" i="6"/>
  <c r="Q27" i="6"/>
  <c r="R27" i="6"/>
  <c r="O28" i="6"/>
  <c r="P28" i="6"/>
  <c r="Q28" i="6"/>
  <c r="R28" i="6"/>
  <c r="O29" i="6"/>
  <c r="P29" i="6"/>
  <c r="Q29" i="6"/>
  <c r="R29" i="6"/>
  <c r="O30" i="6"/>
  <c r="P30" i="6"/>
  <c r="Q30" i="6"/>
  <c r="R30" i="6"/>
  <c r="O31" i="6"/>
  <c r="P31" i="6"/>
  <c r="Q31" i="6"/>
  <c r="R31" i="6"/>
  <c r="O32" i="6"/>
  <c r="P32" i="6"/>
  <c r="Q32" i="6"/>
  <c r="R32" i="6"/>
  <c r="O33" i="6"/>
  <c r="P33" i="6"/>
  <c r="Q33" i="6"/>
  <c r="R33" i="6"/>
  <c r="O34" i="6"/>
  <c r="P34" i="6"/>
  <c r="Q34" i="6"/>
  <c r="R34" i="6"/>
  <c r="O35" i="6"/>
  <c r="P35" i="6"/>
  <c r="Q35" i="6"/>
  <c r="R35" i="6"/>
  <c r="O36" i="6"/>
  <c r="P36" i="6"/>
  <c r="Q36" i="6"/>
  <c r="R36" i="6"/>
  <c r="O37" i="6"/>
  <c r="P37" i="6"/>
  <c r="Q37" i="6"/>
  <c r="R37" i="6"/>
  <c r="O38" i="6"/>
  <c r="P38" i="6"/>
  <c r="Q38" i="6"/>
  <c r="R38" i="6"/>
  <c r="O39" i="6"/>
  <c r="P39" i="6"/>
  <c r="Q39" i="6"/>
  <c r="R39" i="6"/>
  <c r="O40" i="6"/>
  <c r="P40" i="6"/>
  <c r="Q40" i="6"/>
  <c r="R40" i="6"/>
  <c r="O41" i="6"/>
  <c r="P41" i="6"/>
  <c r="Q41" i="6"/>
  <c r="R41" i="6"/>
  <c r="O42" i="6"/>
  <c r="P42" i="6"/>
  <c r="Q42" i="6"/>
  <c r="R42" i="6"/>
  <c r="O43" i="6"/>
  <c r="P43" i="6"/>
  <c r="Q43" i="6"/>
  <c r="R43" i="6"/>
  <c r="O44" i="6"/>
  <c r="P44" i="6"/>
  <c r="Q44" i="6"/>
  <c r="R44" i="6"/>
  <c r="O45" i="6"/>
  <c r="P45" i="6"/>
  <c r="Q45" i="6"/>
  <c r="R45" i="6"/>
  <c r="O46" i="6"/>
  <c r="P46" i="6"/>
  <c r="Q46" i="6"/>
  <c r="R46" i="6"/>
  <c r="O47" i="6"/>
  <c r="P47" i="6"/>
  <c r="Q47" i="6"/>
  <c r="R47" i="6"/>
  <c r="O48" i="6"/>
  <c r="P48" i="6"/>
  <c r="Q48" i="6"/>
  <c r="R48" i="6"/>
  <c r="O49" i="6"/>
  <c r="P49" i="6"/>
  <c r="Q49" i="6"/>
  <c r="R49" i="6"/>
  <c r="O50" i="6"/>
  <c r="P50" i="6"/>
  <c r="Q50" i="6"/>
  <c r="R50" i="6"/>
  <c r="O51" i="6"/>
  <c r="P51" i="6"/>
  <c r="Q51" i="6"/>
  <c r="R51" i="6"/>
  <c r="O52" i="6"/>
  <c r="P52" i="6"/>
  <c r="Q52" i="6"/>
  <c r="R52" i="6"/>
  <c r="O53" i="6"/>
  <c r="P53" i="6"/>
  <c r="Q53" i="6"/>
  <c r="R53" i="6"/>
  <c r="O54" i="6"/>
  <c r="P54" i="6"/>
  <c r="Q54" i="6"/>
  <c r="R54" i="6"/>
  <c r="O55" i="6"/>
  <c r="P55" i="6"/>
  <c r="Q55" i="6"/>
  <c r="R55" i="6"/>
  <c r="O56" i="6"/>
  <c r="P56" i="6"/>
  <c r="Q56" i="6"/>
  <c r="R56" i="6"/>
  <c r="O57" i="6"/>
  <c r="P57" i="6"/>
  <c r="Q57" i="6"/>
  <c r="R57" i="6"/>
  <c r="O58" i="6"/>
  <c r="P58" i="6"/>
  <c r="Q58" i="6"/>
  <c r="R58" i="6"/>
  <c r="O59" i="6"/>
  <c r="P59" i="6"/>
  <c r="Q59" i="6"/>
  <c r="R59" i="6"/>
  <c r="O60" i="6"/>
  <c r="P60" i="6"/>
  <c r="Q60" i="6"/>
  <c r="R60" i="6"/>
  <c r="O61" i="6"/>
  <c r="P61" i="6"/>
  <c r="Q61" i="6"/>
  <c r="R61" i="6"/>
  <c r="O62" i="6"/>
  <c r="P62" i="6"/>
  <c r="Q62" i="6"/>
  <c r="R62" i="6"/>
  <c r="O63" i="6"/>
  <c r="P63" i="6"/>
  <c r="Q63" i="6"/>
  <c r="R63" i="6"/>
  <c r="O64" i="6"/>
  <c r="P64" i="6"/>
  <c r="Q64" i="6"/>
  <c r="R64" i="6"/>
  <c r="O65" i="6"/>
  <c r="P65" i="6"/>
  <c r="Q65" i="6"/>
  <c r="R65" i="6"/>
  <c r="O66" i="6"/>
  <c r="P66" i="6"/>
  <c r="Q66" i="6"/>
  <c r="R66" i="6"/>
  <c r="O67" i="6"/>
  <c r="P67" i="6"/>
  <c r="Q67" i="6"/>
  <c r="R67" i="6"/>
  <c r="O68" i="6"/>
  <c r="P68" i="6"/>
  <c r="Q68" i="6"/>
  <c r="R68" i="6"/>
  <c r="O69" i="6"/>
  <c r="P69" i="6"/>
  <c r="Q69" i="6"/>
  <c r="R69" i="6"/>
  <c r="O70" i="6"/>
  <c r="P70" i="6"/>
  <c r="Q70" i="6"/>
  <c r="R70" i="6"/>
  <c r="O71" i="6"/>
  <c r="P71" i="6"/>
  <c r="Q71" i="6"/>
  <c r="R71" i="6"/>
  <c r="O72" i="6"/>
  <c r="P72" i="6"/>
  <c r="Q72" i="6"/>
  <c r="R72" i="6"/>
  <c r="O73" i="6"/>
  <c r="P73" i="6"/>
  <c r="Q73" i="6"/>
  <c r="R73" i="6"/>
  <c r="O74" i="6"/>
  <c r="P74" i="6"/>
  <c r="Q74" i="6"/>
  <c r="R74" i="6"/>
  <c r="O75" i="6"/>
  <c r="P75" i="6"/>
  <c r="Q75" i="6"/>
  <c r="R75" i="6"/>
  <c r="O76" i="6"/>
  <c r="P76" i="6"/>
  <c r="Q76" i="6"/>
  <c r="R76" i="6"/>
  <c r="O77" i="6"/>
  <c r="P77" i="6"/>
  <c r="Q77" i="6"/>
  <c r="R77" i="6"/>
  <c r="O78" i="6"/>
  <c r="P78" i="6"/>
  <c r="Q78" i="6"/>
  <c r="R78" i="6"/>
  <c r="O79" i="6"/>
  <c r="P79" i="6"/>
  <c r="Q79" i="6"/>
  <c r="R79" i="6"/>
  <c r="O80" i="6"/>
  <c r="P80" i="6"/>
  <c r="Q80" i="6"/>
  <c r="R80" i="6"/>
  <c r="O81" i="6"/>
  <c r="P81" i="6"/>
  <c r="Q81" i="6"/>
  <c r="R81" i="6"/>
  <c r="O82" i="6"/>
  <c r="P82" i="6"/>
  <c r="Q82" i="6"/>
  <c r="R82" i="6"/>
  <c r="O83" i="6"/>
  <c r="P83" i="6"/>
  <c r="Q83" i="6"/>
  <c r="R83" i="6"/>
  <c r="O84" i="6"/>
  <c r="P84" i="6"/>
  <c r="Q84" i="6"/>
  <c r="R84" i="6"/>
  <c r="O85" i="6"/>
  <c r="P85" i="6"/>
  <c r="Q85" i="6"/>
  <c r="R85" i="6"/>
  <c r="O86" i="6"/>
  <c r="P86" i="6"/>
  <c r="Q86" i="6"/>
  <c r="R86" i="6"/>
  <c r="O87" i="6"/>
  <c r="P87" i="6"/>
  <c r="Q87" i="6"/>
  <c r="R87" i="6"/>
  <c r="O88" i="6"/>
  <c r="P88" i="6"/>
  <c r="Q88" i="6"/>
  <c r="R88" i="6"/>
  <c r="O89" i="6"/>
  <c r="P89" i="6"/>
  <c r="Q89" i="6"/>
  <c r="R89" i="6"/>
  <c r="O90" i="6"/>
  <c r="P90" i="6"/>
  <c r="Q90" i="6"/>
  <c r="R90" i="6"/>
  <c r="O91" i="6"/>
  <c r="P91" i="6"/>
  <c r="Q91" i="6"/>
  <c r="R91" i="6"/>
  <c r="O92" i="6"/>
  <c r="P92" i="6"/>
  <c r="Q92" i="6"/>
  <c r="R92" i="6"/>
  <c r="O93" i="6"/>
  <c r="P93" i="6"/>
  <c r="Q93" i="6"/>
  <c r="R93" i="6"/>
  <c r="O94" i="6"/>
  <c r="P94" i="6"/>
  <c r="Q94" i="6"/>
  <c r="R94" i="6"/>
  <c r="O95" i="6"/>
  <c r="P95" i="6"/>
  <c r="Q95" i="6"/>
  <c r="R95" i="6"/>
  <c r="O96" i="6"/>
  <c r="P96" i="6"/>
  <c r="Q96" i="6"/>
  <c r="R96" i="6"/>
  <c r="O97" i="6"/>
  <c r="P97" i="6"/>
  <c r="Q97" i="6"/>
  <c r="R97" i="6"/>
  <c r="O98" i="6"/>
  <c r="P98" i="6"/>
  <c r="Q98" i="6"/>
  <c r="R98" i="6"/>
  <c r="O99" i="6"/>
  <c r="P99" i="6"/>
  <c r="Q99" i="6"/>
  <c r="R99" i="6"/>
  <c r="O100" i="6"/>
  <c r="P100" i="6"/>
  <c r="Q100" i="6"/>
  <c r="R100" i="6"/>
  <c r="O101" i="6"/>
  <c r="P101" i="6"/>
  <c r="Q101" i="6"/>
  <c r="R101" i="6"/>
  <c r="O102" i="6"/>
  <c r="P102" i="6"/>
  <c r="Q102" i="6"/>
  <c r="R102" i="6"/>
  <c r="O103" i="6"/>
  <c r="P103" i="6"/>
  <c r="Q103" i="6"/>
  <c r="R103" i="6"/>
  <c r="O104" i="6"/>
  <c r="P104" i="6"/>
  <c r="Q104" i="6"/>
  <c r="R104" i="6"/>
  <c r="O105" i="6"/>
  <c r="P105" i="6"/>
  <c r="Q105" i="6"/>
  <c r="R105" i="6"/>
  <c r="O106" i="6"/>
  <c r="P106" i="6"/>
  <c r="Q106" i="6"/>
  <c r="R106" i="6"/>
  <c r="O107" i="6"/>
  <c r="P107" i="6"/>
  <c r="Q107" i="6"/>
  <c r="R107" i="6"/>
  <c r="O108" i="6"/>
  <c r="P108" i="6"/>
  <c r="Q108" i="6"/>
  <c r="R108" i="6"/>
  <c r="O109" i="6"/>
  <c r="P109" i="6"/>
  <c r="Q109" i="6"/>
  <c r="R109" i="6"/>
  <c r="O110" i="6"/>
  <c r="P110" i="6"/>
  <c r="Q110" i="6"/>
  <c r="R110" i="6"/>
  <c r="O111" i="6"/>
  <c r="P111" i="6"/>
  <c r="Q111" i="6"/>
  <c r="R111" i="6"/>
  <c r="O112" i="6"/>
  <c r="P112" i="6"/>
  <c r="Q112" i="6"/>
  <c r="R112" i="6"/>
  <c r="O113" i="6"/>
  <c r="P113" i="6"/>
  <c r="Q113" i="6"/>
  <c r="R113" i="6"/>
  <c r="O114" i="6"/>
  <c r="P114" i="6"/>
  <c r="Q114" i="6"/>
  <c r="R114" i="6"/>
  <c r="O115" i="6"/>
  <c r="P115" i="6"/>
  <c r="Q115" i="6"/>
  <c r="R115" i="6"/>
  <c r="O116" i="6"/>
  <c r="P116" i="6"/>
  <c r="Q116" i="6"/>
  <c r="R116" i="6"/>
  <c r="O117" i="6"/>
  <c r="P117" i="6"/>
  <c r="Q117" i="6"/>
  <c r="R117" i="6"/>
  <c r="O118" i="6"/>
  <c r="P118" i="6"/>
  <c r="Q118" i="6"/>
  <c r="R118" i="6"/>
  <c r="O119" i="6"/>
  <c r="P119" i="6"/>
  <c r="Q119" i="6"/>
  <c r="R119" i="6"/>
  <c r="O120" i="6"/>
  <c r="P120" i="6"/>
  <c r="Q120" i="6"/>
  <c r="R120" i="6"/>
  <c r="O121" i="6"/>
  <c r="P121" i="6"/>
  <c r="Q121" i="6"/>
  <c r="R121" i="6"/>
  <c r="O122" i="6"/>
  <c r="P122" i="6"/>
  <c r="Q122" i="6"/>
  <c r="R122" i="6"/>
  <c r="O123" i="6"/>
  <c r="P123" i="6"/>
  <c r="Q123" i="6"/>
  <c r="R123" i="6"/>
  <c r="O124" i="6"/>
  <c r="P124" i="6"/>
  <c r="Q124" i="6"/>
  <c r="R124" i="6"/>
  <c r="O125" i="6"/>
  <c r="P125" i="6"/>
  <c r="Q125" i="6"/>
  <c r="R125" i="6"/>
  <c r="O126" i="6"/>
  <c r="P126" i="6"/>
  <c r="Q126" i="6"/>
  <c r="R126" i="6"/>
  <c r="O127" i="6"/>
  <c r="P127" i="6"/>
  <c r="Q127" i="6"/>
  <c r="R127" i="6"/>
  <c r="O128" i="6"/>
  <c r="P128" i="6"/>
  <c r="Q128" i="6"/>
  <c r="R128" i="6"/>
  <c r="O129" i="6"/>
  <c r="P129" i="6"/>
  <c r="Q129" i="6"/>
  <c r="R129" i="6"/>
  <c r="O130" i="6"/>
  <c r="P130" i="6"/>
  <c r="Q130" i="6"/>
  <c r="R130" i="6"/>
  <c r="O131" i="6"/>
  <c r="P131" i="6"/>
  <c r="Q131" i="6"/>
  <c r="R131" i="6"/>
  <c r="O132" i="6"/>
  <c r="P132" i="6"/>
  <c r="Q132" i="6"/>
  <c r="R132" i="6"/>
  <c r="O133" i="6"/>
  <c r="P133" i="6"/>
  <c r="Q133" i="6"/>
  <c r="R133" i="6"/>
  <c r="O134" i="6"/>
  <c r="P134" i="6"/>
  <c r="Q134" i="6"/>
  <c r="R134" i="6"/>
  <c r="O135" i="6"/>
  <c r="P135" i="6"/>
  <c r="Q135" i="6"/>
  <c r="R135" i="6"/>
  <c r="O136" i="6"/>
  <c r="P136" i="6"/>
  <c r="Q136" i="6"/>
  <c r="R136" i="6"/>
  <c r="O137" i="6"/>
  <c r="P137" i="6"/>
  <c r="Q137" i="6"/>
  <c r="R137" i="6"/>
  <c r="O138" i="6"/>
  <c r="P138" i="6"/>
  <c r="Q138" i="6"/>
  <c r="R138" i="6"/>
  <c r="O139" i="6"/>
  <c r="P139" i="6"/>
  <c r="Q139" i="6"/>
  <c r="R139" i="6"/>
  <c r="O140" i="6"/>
  <c r="P140" i="6"/>
  <c r="Q140" i="6"/>
  <c r="R140" i="6"/>
  <c r="O141" i="6"/>
  <c r="P141" i="6"/>
  <c r="Q141" i="6"/>
  <c r="R141" i="6"/>
  <c r="O142" i="6"/>
  <c r="P142" i="6"/>
  <c r="Q142" i="6"/>
  <c r="R142" i="6"/>
  <c r="O143" i="6"/>
  <c r="P143" i="6"/>
  <c r="Q143" i="6"/>
  <c r="R143" i="6"/>
  <c r="O144" i="6"/>
  <c r="P144" i="6"/>
  <c r="Q144" i="6"/>
  <c r="R144" i="6"/>
  <c r="O145" i="6"/>
  <c r="P145" i="6"/>
  <c r="Q145" i="6"/>
  <c r="R145" i="6"/>
  <c r="O146" i="6"/>
  <c r="P146" i="6"/>
  <c r="Q146" i="6"/>
  <c r="R146" i="6"/>
  <c r="O147" i="6"/>
  <c r="P147" i="6"/>
  <c r="Q147" i="6"/>
  <c r="R147" i="6"/>
  <c r="O148" i="6"/>
  <c r="P148" i="6"/>
  <c r="Q148" i="6"/>
  <c r="R148" i="6"/>
  <c r="O149" i="6"/>
  <c r="P149" i="6"/>
  <c r="Q149" i="6"/>
  <c r="R149" i="6"/>
  <c r="O150" i="6"/>
  <c r="P150" i="6"/>
  <c r="Q150" i="6"/>
  <c r="R150" i="6"/>
  <c r="O151" i="6"/>
  <c r="P151" i="6"/>
  <c r="Q151" i="6"/>
  <c r="R151" i="6"/>
  <c r="O152" i="6"/>
  <c r="P152" i="6"/>
  <c r="Q152" i="6"/>
  <c r="R152" i="6"/>
  <c r="O153" i="6"/>
  <c r="P153" i="6"/>
  <c r="Q153" i="6"/>
  <c r="R153" i="6"/>
  <c r="O154" i="6"/>
  <c r="P154" i="6"/>
  <c r="Q154" i="6"/>
  <c r="R154" i="6"/>
  <c r="O155" i="6"/>
  <c r="P155" i="6"/>
  <c r="Q155" i="6"/>
  <c r="R155" i="6"/>
  <c r="O156" i="6"/>
  <c r="P156" i="6"/>
  <c r="Q156" i="6"/>
  <c r="R156" i="6"/>
  <c r="O157" i="6"/>
  <c r="P157" i="6"/>
  <c r="Q157" i="6"/>
  <c r="R157" i="6"/>
  <c r="O158" i="6"/>
  <c r="P158" i="6"/>
  <c r="Q158" i="6"/>
  <c r="R158" i="6"/>
  <c r="O159" i="6"/>
  <c r="P159" i="6"/>
  <c r="Q159" i="6"/>
  <c r="R159" i="6"/>
  <c r="O160" i="6"/>
  <c r="P160" i="6"/>
  <c r="Q160" i="6"/>
  <c r="R160" i="6"/>
  <c r="O161" i="6"/>
  <c r="P161" i="6"/>
  <c r="Q161" i="6"/>
  <c r="R161" i="6"/>
  <c r="O162" i="6"/>
  <c r="P162" i="6"/>
  <c r="Q162" i="6"/>
  <c r="R162" i="6"/>
  <c r="O163" i="6"/>
  <c r="P163" i="6"/>
  <c r="Q163" i="6"/>
  <c r="R163" i="6"/>
  <c r="O164" i="6"/>
  <c r="P164" i="6"/>
  <c r="Q164" i="6"/>
  <c r="R164" i="6"/>
  <c r="O165" i="6"/>
  <c r="P165" i="6"/>
  <c r="Q165" i="6"/>
  <c r="R165" i="6"/>
  <c r="O166" i="6"/>
  <c r="P166" i="6"/>
  <c r="Q166" i="6"/>
  <c r="R166" i="6"/>
  <c r="O167" i="6"/>
  <c r="P167" i="6"/>
  <c r="Q167" i="6"/>
  <c r="R167" i="6"/>
  <c r="O168" i="6"/>
  <c r="P168" i="6"/>
  <c r="Q168" i="6"/>
  <c r="R168" i="6"/>
  <c r="O169" i="6"/>
  <c r="P169" i="6"/>
  <c r="Q169" i="6"/>
  <c r="R169" i="6"/>
  <c r="O170" i="6"/>
  <c r="P170" i="6"/>
  <c r="Q170" i="6"/>
  <c r="R170" i="6"/>
  <c r="O171" i="6"/>
  <c r="P171" i="6"/>
  <c r="Q171" i="6"/>
  <c r="R171" i="6"/>
  <c r="O172" i="6"/>
  <c r="P172" i="6"/>
  <c r="Q172" i="6"/>
  <c r="R172" i="6"/>
  <c r="O173" i="6"/>
  <c r="P173" i="6"/>
  <c r="Q173" i="6"/>
  <c r="R173" i="6"/>
  <c r="O174" i="6"/>
  <c r="P174" i="6"/>
  <c r="Q174" i="6"/>
  <c r="R174" i="6"/>
  <c r="O175" i="6"/>
  <c r="P175" i="6"/>
  <c r="Q175" i="6"/>
  <c r="R175" i="6"/>
  <c r="O176" i="6"/>
  <c r="P176" i="6"/>
  <c r="Q176" i="6"/>
  <c r="R176" i="6"/>
  <c r="O177" i="6"/>
  <c r="P177" i="6"/>
  <c r="Q177" i="6"/>
  <c r="R177" i="6"/>
  <c r="O178" i="6"/>
  <c r="P178" i="6"/>
  <c r="Q178" i="6"/>
  <c r="R178" i="6"/>
  <c r="O179" i="6"/>
  <c r="P179" i="6"/>
  <c r="Q179" i="6"/>
  <c r="R179" i="6"/>
  <c r="O180" i="6"/>
  <c r="P180" i="6"/>
  <c r="Q180" i="6"/>
  <c r="R180" i="6"/>
  <c r="O181" i="6"/>
  <c r="P181" i="6"/>
  <c r="Q181" i="6"/>
  <c r="R181" i="6"/>
  <c r="O182" i="6"/>
  <c r="P182" i="6"/>
  <c r="Q182" i="6"/>
  <c r="R182" i="6"/>
  <c r="O183" i="6"/>
  <c r="P183" i="6"/>
  <c r="Q183" i="6"/>
  <c r="R183" i="6"/>
  <c r="O184" i="6"/>
  <c r="P184" i="6"/>
  <c r="Q184" i="6"/>
  <c r="R184" i="6"/>
  <c r="O185" i="6"/>
  <c r="P185" i="6"/>
  <c r="Q185" i="6"/>
  <c r="R185" i="6"/>
  <c r="O186" i="6"/>
  <c r="P186" i="6"/>
  <c r="Q186" i="6"/>
  <c r="R186" i="6"/>
  <c r="O187" i="6"/>
  <c r="P187" i="6"/>
  <c r="Q187" i="6"/>
  <c r="R187" i="6"/>
  <c r="O188" i="6"/>
  <c r="P188" i="6"/>
  <c r="Q188" i="6"/>
  <c r="R188" i="6"/>
  <c r="O189" i="6"/>
  <c r="P189" i="6"/>
  <c r="Q189" i="6"/>
  <c r="R189" i="6"/>
  <c r="O190" i="6"/>
  <c r="P190" i="6"/>
  <c r="Q190" i="6"/>
  <c r="R190" i="6"/>
  <c r="O191" i="6"/>
  <c r="P191" i="6"/>
  <c r="Q191" i="6"/>
  <c r="R191" i="6"/>
  <c r="O192" i="6"/>
  <c r="P192" i="6"/>
  <c r="Q192" i="6"/>
  <c r="R192" i="6"/>
  <c r="O193" i="6"/>
  <c r="P193" i="6"/>
  <c r="Q193" i="6"/>
  <c r="R193" i="6"/>
  <c r="O194" i="6"/>
  <c r="P194" i="6"/>
  <c r="Q194" i="6"/>
  <c r="R194" i="6"/>
  <c r="O195" i="6"/>
  <c r="P195" i="6"/>
  <c r="Q195" i="6"/>
  <c r="R195" i="6"/>
  <c r="O196" i="6"/>
  <c r="P196" i="6"/>
  <c r="Q196" i="6"/>
  <c r="R196" i="6"/>
  <c r="O197" i="6"/>
  <c r="P197" i="6"/>
  <c r="Q197" i="6"/>
  <c r="R197" i="6"/>
  <c r="O198" i="6"/>
  <c r="P198" i="6"/>
  <c r="Q198" i="6"/>
  <c r="R198" i="6"/>
  <c r="O199" i="6"/>
  <c r="P199" i="6"/>
  <c r="Q199" i="6"/>
  <c r="R199" i="6"/>
  <c r="O200" i="6"/>
  <c r="P200" i="6"/>
  <c r="Q200" i="6"/>
  <c r="R200" i="6"/>
  <c r="O201" i="6"/>
  <c r="P201" i="6"/>
  <c r="Q201" i="6"/>
  <c r="R201" i="6"/>
  <c r="O202" i="6"/>
  <c r="P202" i="6"/>
  <c r="Q202" i="6"/>
  <c r="R202" i="6"/>
  <c r="O203" i="6"/>
  <c r="P203" i="6"/>
  <c r="Q203" i="6"/>
  <c r="R203" i="6"/>
  <c r="O204" i="6"/>
  <c r="P204" i="6"/>
  <c r="Q204" i="6"/>
  <c r="R204" i="6"/>
  <c r="O205" i="6"/>
  <c r="P205" i="6"/>
  <c r="Q205" i="6"/>
  <c r="R205" i="6"/>
  <c r="O206" i="6"/>
  <c r="P206" i="6"/>
  <c r="Q206" i="6"/>
  <c r="R206" i="6"/>
  <c r="O207" i="6"/>
  <c r="P207" i="6"/>
  <c r="Q207" i="6"/>
  <c r="R207" i="6"/>
  <c r="O208" i="6"/>
  <c r="P208" i="6"/>
  <c r="Q208" i="6"/>
  <c r="R208" i="6"/>
  <c r="O209" i="6"/>
  <c r="P209" i="6"/>
  <c r="Q209" i="6"/>
  <c r="R209" i="6"/>
  <c r="O210" i="6"/>
  <c r="P210" i="6"/>
  <c r="Q210" i="6"/>
  <c r="R210" i="6"/>
  <c r="O211" i="6"/>
  <c r="P211" i="6"/>
  <c r="Q211" i="6"/>
  <c r="R211" i="6"/>
  <c r="O212" i="6"/>
  <c r="P212" i="6"/>
  <c r="Q212" i="6"/>
  <c r="R212" i="6"/>
  <c r="O213" i="6"/>
  <c r="P213" i="6"/>
  <c r="Q213" i="6"/>
  <c r="R213" i="6"/>
  <c r="O214" i="6"/>
  <c r="P214" i="6"/>
  <c r="Q214" i="6"/>
  <c r="R214" i="6"/>
  <c r="O215" i="6"/>
  <c r="P215" i="6"/>
  <c r="Q215" i="6"/>
  <c r="R215" i="6"/>
  <c r="O216" i="6"/>
  <c r="P216" i="6"/>
  <c r="Q216" i="6"/>
  <c r="R216" i="6"/>
  <c r="O217" i="6"/>
  <c r="P217" i="6"/>
  <c r="Q217" i="6"/>
  <c r="R217" i="6"/>
  <c r="O218" i="6"/>
  <c r="P218" i="6"/>
  <c r="Q218" i="6"/>
  <c r="R218" i="6"/>
  <c r="O219" i="6"/>
  <c r="P219" i="6"/>
  <c r="Q219" i="6"/>
  <c r="R219" i="6"/>
  <c r="O220" i="6"/>
  <c r="P220" i="6"/>
  <c r="Q220" i="6"/>
  <c r="R220" i="6"/>
  <c r="O221" i="6"/>
  <c r="P221" i="6"/>
  <c r="Q221" i="6"/>
  <c r="R221" i="6"/>
  <c r="O222" i="6"/>
  <c r="P222" i="6"/>
  <c r="Q222" i="6"/>
  <c r="R222" i="6"/>
  <c r="O223" i="6"/>
  <c r="P223" i="6"/>
  <c r="Q223" i="6"/>
  <c r="R223" i="6"/>
  <c r="O224" i="6"/>
  <c r="P224" i="6"/>
  <c r="Q224" i="6"/>
  <c r="R224" i="6"/>
  <c r="O225" i="6"/>
  <c r="P225" i="6"/>
  <c r="Q225" i="6"/>
  <c r="R225" i="6"/>
  <c r="O226" i="6"/>
  <c r="P226" i="6"/>
  <c r="Q226" i="6"/>
  <c r="R226" i="6"/>
  <c r="O227" i="6"/>
  <c r="P227" i="6"/>
  <c r="Q227" i="6"/>
  <c r="R227" i="6"/>
  <c r="O228" i="6"/>
  <c r="P228" i="6"/>
  <c r="Q228" i="6"/>
  <c r="R228" i="6"/>
  <c r="O229" i="6"/>
  <c r="P229" i="6"/>
  <c r="Q229" i="6"/>
  <c r="R229" i="6"/>
  <c r="O230" i="6"/>
  <c r="P230" i="6"/>
  <c r="Q230" i="6"/>
  <c r="R230" i="6"/>
  <c r="O231" i="6"/>
  <c r="P231" i="6"/>
  <c r="Q231" i="6"/>
  <c r="R231" i="6"/>
  <c r="O232" i="6"/>
  <c r="P232" i="6"/>
  <c r="Q232" i="6"/>
  <c r="R232" i="6"/>
  <c r="O233" i="6"/>
  <c r="P233" i="6"/>
  <c r="Q233" i="6"/>
  <c r="R233" i="6"/>
  <c r="O234" i="6"/>
  <c r="P234" i="6"/>
  <c r="Q234" i="6"/>
  <c r="R234" i="6"/>
  <c r="O235" i="6"/>
  <c r="P235" i="6"/>
  <c r="Q235" i="6"/>
  <c r="R235" i="6"/>
  <c r="O236" i="6"/>
  <c r="P236" i="6"/>
  <c r="Q236" i="6"/>
  <c r="R236" i="6"/>
  <c r="O237" i="6"/>
  <c r="P237" i="6"/>
  <c r="Q237" i="6"/>
  <c r="R237" i="6"/>
  <c r="O238" i="6"/>
  <c r="P238" i="6"/>
  <c r="Q238" i="6"/>
  <c r="R238" i="6"/>
  <c r="O239" i="6"/>
  <c r="P239" i="6"/>
  <c r="Q239" i="6"/>
  <c r="R239" i="6"/>
  <c r="O240" i="6"/>
  <c r="P240" i="6"/>
  <c r="Q240" i="6"/>
  <c r="R240" i="6"/>
  <c r="O241" i="6"/>
  <c r="P241" i="6"/>
  <c r="Q241" i="6"/>
  <c r="R241" i="6"/>
  <c r="O242" i="6"/>
  <c r="P242" i="6"/>
  <c r="Q242" i="6"/>
  <c r="R242" i="6"/>
  <c r="O243" i="6"/>
  <c r="P243" i="6"/>
  <c r="Q243" i="6"/>
  <c r="R243" i="6"/>
  <c r="O244" i="6"/>
  <c r="P244" i="6"/>
  <c r="Q244" i="6"/>
  <c r="R244" i="6"/>
  <c r="O245" i="6"/>
  <c r="P245" i="6"/>
  <c r="Q245" i="6"/>
  <c r="R245" i="6"/>
  <c r="O246" i="6"/>
  <c r="P246" i="6"/>
  <c r="Q246" i="6"/>
  <c r="R246" i="6"/>
  <c r="O247" i="6"/>
  <c r="P247" i="6"/>
  <c r="Q247" i="6"/>
  <c r="R247" i="6"/>
  <c r="O248" i="6"/>
  <c r="P248" i="6"/>
  <c r="Q248" i="6"/>
  <c r="R248" i="6"/>
  <c r="O249" i="6"/>
  <c r="P249" i="6"/>
  <c r="Q249" i="6"/>
  <c r="R249" i="6"/>
  <c r="O250" i="6"/>
  <c r="P250" i="6"/>
  <c r="Q250" i="6"/>
  <c r="R250" i="6"/>
  <c r="O251" i="6"/>
  <c r="P251" i="6"/>
  <c r="Q251" i="6"/>
  <c r="R251" i="6"/>
  <c r="O252" i="6"/>
  <c r="P252" i="6"/>
  <c r="Q252" i="6"/>
  <c r="R252" i="6"/>
  <c r="O253" i="6"/>
  <c r="P253" i="6"/>
  <c r="Q253" i="6"/>
  <c r="R253" i="6"/>
  <c r="O254" i="6"/>
  <c r="P254" i="6"/>
  <c r="Q254" i="6"/>
  <c r="R254" i="6"/>
  <c r="O255" i="6"/>
  <c r="P255" i="6"/>
  <c r="Q255" i="6"/>
  <c r="R255" i="6"/>
  <c r="O256" i="6"/>
  <c r="P256" i="6"/>
  <c r="Q256" i="6"/>
  <c r="R256" i="6"/>
  <c r="O257" i="6"/>
  <c r="P257" i="6"/>
  <c r="Q257" i="6"/>
  <c r="R257" i="6"/>
  <c r="O258" i="6"/>
  <c r="P258" i="6"/>
  <c r="Q258" i="6"/>
  <c r="R258" i="6"/>
  <c r="O259" i="6"/>
  <c r="P259" i="6"/>
  <c r="Q259" i="6"/>
  <c r="R259" i="6"/>
  <c r="O260" i="6"/>
  <c r="P260" i="6"/>
  <c r="Q260" i="6"/>
  <c r="R260" i="6"/>
  <c r="O261" i="6"/>
  <c r="P261" i="6"/>
  <c r="Q261" i="6"/>
  <c r="R261" i="6"/>
  <c r="O262" i="6"/>
  <c r="P262" i="6"/>
  <c r="Q262" i="6"/>
  <c r="R262" i="6"/>
  <c r="O263" i="6"/>
  <c r="P263" i="6"/>
  <c r="Q263" i="6"/>
  <c r="R263" i="6"/>
  <c r="O264" i="6"/>
  <c r="P264" i="6"/>
  <c r="Q264" i="6"/>
  <c r="R264" i="6"/>
  <c r="O265" i="6"/>
  <c r="P265" i="6"/>
  <c r="Q265" i="6"/>
  <c r="R265" i="6"/>
  <c r="O266" i="6"/>
  <c r="P266" i="6"/>
  <c r="Q266" i="6"/>
  <c r="R266" i="6"/>
  <c r="O267" i="6"/>
  <c r="P267" i="6"/>
  <c r="Q267" i="6"/>
  <c r="R267" i="6"/>
  <c r="O268" i="6"/>
  <c r="P268" i="6"/>
  <c r="Q268" i="6"/>
  <c r="R268" i="6"/>
  <c r="O269" i="6"/>
  <c r="P269" i="6"/>
  <c r="Q269" i="6"/>
  <c r="R269" i="6"/>
  <c r="O270" i="6"/>
  <c r="P270" i="6"/>
  <c r="Q270" i="6"/>
  <c r="R270" i="6"/>
  <c r="O271" i="6"/>
  <c r="P271" i="6"/>
  <c r="Q271" i="6"/>
  <c r="R271" i="6"/>
  <c r="O272" i="6"/>
  <c r="P272" i="6"/>
  <c r="Q272" i="6"/>
  <c r="R272" i="6"/>
  <c r="O273" i="6"/>
  <c r="P273" i="6"/>
  <c r="Q273" i="6"/>
  <c r="R273" i="6"/>
  <c r="O274" i="6"/>
  <c r="P274" i="6"/>
  <c r="Q274" i="6"/>
  <c r="R274" i="6"/>
  <c r="O275" i="6"/>
  <c r="P275" i="6"/>
  <c r="Q275" i="6"/>
  <c r="R275" i="6"/>
  <c r="O276" i="6"/>
  <c r="P276" i="6"/>
  <c r="Q276" i="6"/>
  <c r="R276" i="6"/>
  <c r="O277" i="6"/>
  <c r="P277" i="6"/>
  <c r="Q277" i="6"/>
  <c r="R277" i="6"/>
  <c r="O278" i="6"/>
  <c r="P278" i="6"/>
  <c r="Q278" i="6"/>
  <c r="R278" i="6"/>
  <c r="O279" i="6"/>
  <c r="P279" i="6"/>
  <c r="Q279" i="6"/>
  <c r="R279" i="6"/>
  <c r="O280" i="6"/>
  <c r="P280" i="6"/>
  <c r="Q280" i="6"/>
  <c r="R280" i="6"/>
  <c r="O281" i="6"/>
  <c r="P281" i="6"/>
  <c r="Q281" i="6"/>
  <c r="R281" i="6"/>
  <c r="O282" i="6"/>
  <c r="P282" i="6"/>
  <c r="Q282" i="6"/>
  <c r="R282" i="6"/>
  <c r="O283" i="6"/>
  <c r="P283" i="6"/>
  <c r="Q283" i="6"/>
  <c r="R283" i="6"/>
  <c r="O284" i="6"/>
  <c r="P284" i="6"/>
  <c r="Q284" i="6"/>
  <c r="R284" i="6"/>
  <c r="O285" i="6"/>
  <c r="P285" i="6"/>
  <c r="Q285" i="6"/>
  <c r="R285" i="6"/>
  <c r="O286" i="6"/>
  <c r="P286" i="6"/>
  <c r="Q286" i="6"/>
  <c r="R286" i="6"/>
  <c r="O287" i="6"/>
  <c r="P287" i="6"/>
  <c r="Q287" i="6"/>
  <c r="R287" i="6"/>
  <c r="O288" i="6"/>
  <c r="P288" i="6"/>
  <c r="Q288" i="6"/>
  <c r="R288" i="6"/>
  <c r="O289" i="6"/>
  <c r="P289" i="6"/>
  <c r="Q289" i="6"/>
  <c r="R289" i="6"/>
  <c r="O290" i="6"/>
  <c r="P290" i="6"/>
  <c r="Q290" i="6"/>
  <c r="R290" i="6"/>
  <c r="O291" i="6"/>
  <c r="P291" i="6"/>
  <c r="Q291" i="6"/>
  <c r="R291" i="6"/>
  <c r="O292" i="6"/>
  <c r="P292" i="6"/>
  <c r="Q292" i="6"/>
  <c r="R292" i="6"/>
  <c r="O293" i="6"/>
  <c r="P293" i="6"/>
  <c r="Q293" i="6"/>
  <c r="R293" i="6"/>
  <c r="O294" i="6"/>
  <c r="P294" i="6"/>
  <c r="Q294" i="6"/>
  <c r="R294" i="6"/>
  <c r="O295" i="6"/>
  <c r="P295" i="6"/>
  <c r="Q295" i="6"/>
  <c r="R295" i="6"/>
  <c r="O296" i="6"/>
  <c r="P296" i="6"/>
  <c r="Q296" i="6"/>
  <c r="R296" i="6"/>
  <c r="O297" i="6"/>
  <c r="P297" i="6"/>
  <c r="Q297" i="6"/>
  <c r="R297" i="6"/>
  <c r="O298" i="6"/>
  <c r="P298" i="6"/>
  <c r="Q298" i="6"/>
  <c r="R298" i="6"/>
  <c r="O299" i="6"/>
  <c r="P299" i="6"/>
  <c r="Q299" i="6"/>
  <c r="R299" i="6"/>
  <c r="O300" i="6"/>
  <c r="P300" i="6"/>
  <c r="Q300" i="6"/>
  <c r="R300" i="6"/>
  <c r="O301" i="6"/>
  <c r="P301" i="6"/>
  <c r="Q301" i="6"/>
  <c r="R301" i="6"/>
  <c r="O302" i="6"/>
  <c r="P302" i="6"/>
  <c r="Q302" i="6"/>
  <c r="R302" i="6"/>
  <c r="O303" i="6"/>
  <c r="P303" i="6"/>
  <c r="Q303" i="6"/>
  <c r="R303" i="6"/>
  <c r="O304" i="6"/>
  <c r="P304" i="6"/>
  <c r="Q304" i="6"/>
  <c r="R304" i="6"/>
  <c r="O305" i="6"/>
  <c r="P305" i="6"/>
  <c r="Q305" i="6"/>
  <c r="R305" i="6"/>
  <c r="O306" i="6"/>
  <c r="P306" i="6"/>
  <c r="Q306" i="6"/>
  <c r="R306" i="6"/>
  <c r="O307" i="6"/>
  <c r="P307" i="6"/>
  <c r="Q307" i="6"/>
  <c r="R307" i="6"/>
  <c r="O308" i="6"/>
  <c r="P308" i="6"/>
  <c r="Q308" i="6"/>
  <c r="R308" i="6"/>
  <c r="O309" i="6"/>
  <c r="P309" i="6"/>
  <c r="Q309" i="6"/>
  <c r="R309" i="6"/>
  <c r="O310" i="6"/>
  <c r="P310" i="6"/>
  <c r="Q310" i="6"/>
  <c r="R310" i="6"/>
  <c r="O311" i="6"/>
  <c r="P311" i="6"/>
  <c r="Q311" i="6"/>
  <c r="R311" i="6"/>
  <c r="O312" i="6"/>
  <c r="P312" i="6"/>
  <c r="Q312" i="6"/>
  <c r="R312" i="6"/>
  <c r="O313" i="6"/>
  <c r="P313" i="6"/>
  <c r="Q313" i="6"/>
  <c r="R313" i="6"/>
  <c r="O314" i="6"/>
  <c r="P314" i="6"/>
  <c r="Q314" i="6"/>
  <c r="R314" i="6"/>
  <c r="O315" i="6"/>
  <c r="P315" i="6"/>
  <c r="Q315" i="6"/>
  <c r="R315" i="6"/>
  <c r="O316" i="6"/>
  <c r="P316" i="6"/>
  <c r="Q316" i="6"/>
  <c r="R316" i="6"/>
  <c r="O317" i="6"/>
  <c r="P317" i="6"/>
  <c r="Q317" i="6"/>
  <c r="R317" i="6"/>
  <c r="O318" i="6"/>
  <c r="P318" i="6"/>
  <c r="Q318" i="6"/>
  <c r="R318" i="6"/>
  <c r="O319" i="6"/>
  <c r="P319" i="6"/>
  <c r="Q319" i="6"/>
  <c r="R319" i="6"/>
  <c r="O320" i="6"/>
  <c r="P320" i="6"/>
  <c r="Q320" i="6"/>
  <c r="R320" i="6"/>
  <c r="O321" i="6"/>
  <c r="P321" i="6"/>
  <c r="Q321" i="6"/>
  <c r="R321" i="6"/>
  <c r="O322" i="6"/>
  <c r="P322" i="6"/>
  <c r="Q322" i="6"/>
  <c r="R322" i="6"/>
  <c r="O323" i="6"/>
  <c r="P323" i="6"/>
  <c r="Q323" i="6"/>
  <c r="R323" i="6"/>
  <c r="O324" i="6"/>
  <c r="P324" i="6"/>
  <c r="Q324" i="6"/>
  <c r="R324" i="6"/>
  <c r="O325" i="6"/>
  <c r="P325" i="6"/>
  <c r="Q325" i="6"/>
  <c r="R325" i="6"/>
  <c r="O326" i="6"/>
  <c r="P326" i="6"/>
  <c r="Q326" i="6"/>
  <c r="R326" i="6"/>
  <c r="O327" i="6"/>
  <c r="P327" i="6"/>
  <c r="Q327" i="6"/>
  <c r="R327" i="6"/>
  <c r="O328" i="6"/>
  <c r="P328" i="6"/>
  <c r="Q328" i="6"/>
  <c r="R328" i="6"/>
  <c r="O329" i="6"/>
  <c r="P329" i="6"/>
  <c r="Q329" i="6"/>
  <c r="R329" i="6"/>
  <c r="O330" i="6"/>
  <c r="P330" i="6"/>
  <c r="Q330" i="6"/>
  <c r="R330" i="6"/>
  <c r="O331" i="6"/>
  <c r="P331" i="6"/>
  <c r="Q331" i="6"/>
  <c r="R331" i="6"/>
  <c r="O332" i="6"/>
  <c r="P332" i="6"/>
  <c r="Q332" i="6"/>
  <c r="R332" i="6"/>
  <c r="O333" i="6"/>
  <c r="P333" i="6"/>
  <c r="Q333" i="6"/>
  <c r="R333" i="6"/>
  <c r="O334" i="6"/>
  <c r="P334" i="6"/>
  <c r="Q334" i="6"/>
  <c r="R334" i="6"/>
  <c r="O335" i="6"/>
  <c r="P335" i="6"/>
  <c r="Q335" i="6"/>
  <c r="R335" i="6"/>
  <c r="O336" i="6"/>
  <c r="P336" i="6"/>
  <c r="Q336" i="6"/>
  <c r="R336" i="6"/>
  <c r="O337" i="6"/>
  <c r="P337" i="6"/>
  <c r="Q337" i="6"/>
  <c r="R337" i="6"/>
  <c r="O338" i="6"/>
  <c r="P338" i="6"/>
  <c r="Q338" i="6"/>
  <c r="R338" i="6"/>
  <c r="O339" i="6"/>
  <c r="P339" i="6"/>
  <c r="Q339" i="6"/>
  <c r="R339" i="6"/>
  <c r="O340" i="6"/>
  <c r="P340" i="6"/>
  <c r="Q340" i="6"/>
  <c r="R340" i="6"/>
  <c r="O341" i="6"/>
  <c r="P341" i="6"/>
  <c r="Q341" i="6"/>
  <c r="R341" i="6"/>
  <c r="O342" i="6"/>
  <c r="P342" i="6"/>
  <c r="Q342" i="6"/>
  <c r="R342" i="6"/>
  <c r="O343" i="6"/>
  <c r="P343" i="6"/>
  <c r="Q343" i="6"/>
  <c r="R343" i="6"/>
  <c r="O344" i="6"/>
  <c r="P344" i="6"/>
  <c r="Q344" i="6"/>
  <c r="R344" i="6"/>
  <c r="O345" i="6"/>
  <c r="P345" i="6"/>
  <c r="Q345" i="6"/>
  <c r="R345" i="6"/>
  <c r="O346" i="6"/>
  <c r="P346" i="6"/>
  <c r="Q346" i="6"/>
  <c r="R346" i="6"/>
  <c r="O347" i="6"/>
  <c r="P347" i="6"/>
  <c r="Q347" i="6"/>
  <c r="R347" i="6"/>
  <c r="O348" i="6"/>
  <c r="P348" i="6"/>
  <c r="Q348" i="6"/>
  <c r="R348" i="6"/>
  <c r="O349" i="6"/>
  <c r="P349" i="6"/>
  <c r="Q349" i="6"/>
  <c r="R349" i="6"/>
  <c r="O350" i="6"/>
  <c r="P350" i="6"/>
  <c r="Q350" i="6"/>
  <c r="R350" i="6"/>
  <c r="O351" i="6"/>
  <c r="P351" i="6"/>
  <c r="Q351" i="6"/>
  <c r="R351" i="6"/>
  <c r="O352" i="6"/>
  <c r="P352" i="6"/>
  <c r="Q352" i="6"/>
  <c r="R352" i="6"/>
  <c r="O353" i="6"/>
  <c r="P353" i="6"/>
  <c r="Q353" i="6"/>
  <c r="R353" i="6"/>
  <c r="O354" i="6"/>
  <c r="P354" i="6"/>
  <c r="Q354" i="6"/>
  <c r="R354" i="6"/>
  <c r="O355" i="6"/>
  <c r="P355" i="6"/>
  <c r="Q355" i="6"/>
  <c r="R355" i="6"/>
  <c r="O356" i="6"/>
  <c r="P356" i="6"/>
  <c r="Q356" i="6"/>
  <c r="R356" i="6"/>
  <c r="O357" i="6"/>
  <c r="P357" i="6"/>
  <c r="Q357" i="6"/>
  <c r="R357" i="6"/>
  <c r="O358" i="6"/>
  <c r="P358" i="6"/>
  <c r="Q358" i="6"/>
  <c r="R358" i="6"/>
  <c r="O359" i="6"/>
  <c r="P359" i="6"/>
  <c r="Q359" i="6"/>
  <c r="R359" i="6"/>
  <c r="O360" i="6"/>
  <c r="P360" i="6"/>
  <c r="Q360" i="6"/>
  <c r="R360" i="6"/>
  <c r="O361" i="6"/>
  <c r="P361" i="6"/>
  <c r="Q361" i="6"/>
  <c r="R361" i="6"/>
  <c r="O362" i="6"/>
  <c r="P362" i="6"/>
  <c r="Q362" i="6"/>
  <c r="R362" i="6"/>
  <c r="O363" i="6"/>
  <c r="P363" i="6"/>
  <c r="Q363" i="6"/>
  <c r="R363" i="6"/>
  <c r="O364" i="6"/>
  <c r="P364" i="6"/>
  <c r="Q364" i="6"/>
  <c r="R364" i="6"/>
  <c r="O365" i="6"/>
  <c r="P365" i="6"/>
  <c r="Q365" i="6"/>
  <c r="R365" i="6"/>
  <c r="O366" i="6"/>
  <c r="P366" i="6"/>
  <c r="Q366" i="6"/>
  <c r="R366" i="6"/>
  <c r="O367" i="6"/>
  <c r="P367" i="6"/>
  <c r="Q367" i="6"/>
  <c r="R367" i="6"/>
  <c r="O368" i="6"/>
  <c r="P368" i="6"/>
  <c r="Q368" i="6"/>
  <c r="R368" i="6"/>
  <c r="O369" i="6"/>
  <c r="P369" i="6"/>
  <c r="Q369" i="6"/>
  <c r="R369" i="6"/>
  <c r="O370" i="6"/>
  <c r="P370" i="6"/>
  <c r="Q370" i="6"/>
  <c r="R370" i="6"/>
  <c r="O371" i="6"/>
  <c r="P371" i="6"/>
  <c r="Q371" i="6"/>
  <c r="R371" i="6"/>
  <c r="O372" i="6"/>
  <c r="P372" i="6"/>
  <c r="Q372" i="6"/>
  <c r="R372" i="6"/>
  <c r="O373" i="6"/>
  <c r="P373" i="6"/>
  <c r="Q373" i="6"/>
  <c r="R373" i="6"/>
  <c r="O374" i="6"/>
  <c r="P374" i="6"/>
  <c r="Q374" i="6"/>
  <c r="R374" i="6"/>
  <c r="O375" i="6"/>
  <c r="P375" i="6"/>
  <c r="Q375" i="6"/>
  <c r="R375" i="6"/>
  <c r="O376" i="6"/>
  <c r="P376" i="6"/>
  <c r="Q376" i="6"/>
  <c r="R376" i="6"/>
  <c r="O377" i="6"/>
  <c r="P377" i="6"/>
  <c r="Q377" i="6"/>
  <c r="R377" i="6"/>
  <c r="O378" i="6"/>
  <c r="P378" i="6"/>
  <c r="Q378" i="6"/>
  <c r="R378" i="6"/>
  <c r="O379" i="6"/>
  <c r="P379" i="6"/>
  <c r="Q379" i="6"/>
  <c r="R379" i="6"/>
  <c r="O380" i="6"/>
  <c r="P380" i="6"/>
  <c r="Q380" i="6"/>
  <c r="R380" i="6"/>
  <c r="O381" i="6"/>
  <c r="P381" i="6"/>
  <c r="Q381" i="6"/>
  <c r="R381" i="6"/>
  <c r="O382" i="6"/>
  <c r="P382" i="6"/>
  <c r="Q382" i="6"/>
  <c r="R382" i="6"/>
  <c r="O383" i="6"/>
  <c r="P383" i="6"/>
  <c r="Q383" i="6"/>
  <c r="R383" i="6"/>
  <c r="O384" i="6"/>
  <c r="P384" i="6"/>
  <c r="Q384" i="6"/>
  <c r="R384" i="6"/>
  <c r="O385" i="6"/>
  <c r="P385" i="6"/>
  <c r="Q385" i="6"/>
  <c r="R385" i="6"/>
  <c r="O386" i="6"/>
  <c r="P386" i="6"/>
  <c r="Q386" i="6"/>
  <c r="R386" i="6"/>
  <c r="O387" i="6"/>
  <c r="P387" i="6"/>
  <c r="Q387" i="6"/>
  <c r="R387" i="6"/>
  <c r="O388" i="6"/>
  <c r="P388" i="6"/>
  <c r="Q388" i="6"/>
  <c r="R388" i="6"/>
  <c r="O389" i="6"/>
  <c r="P389" i="6"/>
  <c r="Q389" i="6"/>
  <c r="R389" i="6"/>
  <c r="O390" i="6"/>
  <c r="P390" i="6"/>
  <c r="Q390" i="6"/>
  <c r="R390" i="6"/>
  <c r="O391" i="6"/>
  <c r="P391" i="6"/>
  <c r="Q391" i="6"/>
  <c r="R391" i="6"/>
  <c r="O392" i="6"/>
  <c r="P392" i="6"/>
  <c r="Q392" i="6"/>
  <c r="R392" i="6"/>
  <c r="O393" i="6"/>
  <c r="P393" i="6"/>
  <c r="Q393" i="6"/>
  <c r="R393" i="6"/>
  <c r="O394" i="6"/>
  <c r="P394" i="6"/>
  <c r="Q394" i="6"/>
  <c r="R394" i="6"/>
  <c r="O395" i="6"/>
  <c r="P395" i="6"/>
  <c r="Q395" i="6"/>
  <c r="R395" i="6"/>
  <c r="O396" i="6"/>
  <c r="P396" i="6"/>
  <c r="Q396" i="6"/>
  <c r="R396" i="6"/>
  <c r="O397" i="6"/>
  <c r="P397" i="6"/>
  <c r="Q397" i="6"/>
  <c r="R397" i="6"/>
  <c r="O398" i="6"/>
  <c r="P398" i="6"/>
  <c r="Q398" i="6"/>
  <c r="R398" i="6"/>
  <c r="O399" i="6"/>
  <c r="P399" i="6"/>
  <c r="Q399" i="6"/>
  <c r="R399" i="6"/>
  <c r="O400" i="6"/>
  <c r="P400" i="6"/>
  <c r="Q400" i="6"/>
  <c r="R400" i="6"/>
  <c r="O401" i="6"/>
  <c r="P401" i="6"/>
  <c r="Q401" i="6"/>
  <c r="R401" i="6"/>
  <c r="O402" i="6"/>
  <c r="P402" i="6"/>
  <c r="Q402" i="6"/>
  <c r="R402" i="6"/>
  <c r="O403" i="6"/>
  <c r="P403" i="6"/>
  <c r="Q403" i="6"/>
  <c r="R403" i="6"/>
  <c r="O404" i="6"/>
  <c r="P404" i="6"/>
  <c r="Q404" i="6"/>
  <c r="R404" i="6"/>
  <c r="O405" i="6"/>
  <c r="P405" i="6"/>
  <c r="Q405" i="6"/>
  <c r="R405" i="6"/>
  <c r="O406" i="6"/>
  <c r="P406" i="6"/>
  <c r="Q406" i="6"/>
  <c r="R406" i="6"/>
  <c r="O407" i="6"/>
  <c r="P407" i="6"/>
  <c r="Q407" i="6"/>
  <c r="R407" i="6"/>
  <c r="O408" i="6"/>
  <c r="P408" i="6"/>
  <c r="Q408" i="6"/>
  <c r="R408" i="6"/>
  <c r="O409" i="6"/>
  <c r="P409" i="6"/>
  <c r="Q409" i="6"/>
  <c r="R409" i="6"/>
  <c r="O410" i="6"/>
  <c r="P410" i="6"/>
  <c r="Q410" i="6"/>
  <c r="R410" i="6"/>
  <c r="O411" i="6"/>
  <c r="P411" i="6"/>
  <c r="Q411" i="6"/>
  <c r="R411" i="6"/>
  <c r="O412" i="6"/>
  <c r="P412" i="6"/>
  <c r="Q412" i="6"/>
  <c r="R412" i="6"/>
  <c r="O413" i="6"/>
  <c r="P413" i="6"/>
  <c r="Q413" i="6"/>
  <c r="R413" i="6"/>
  <c r="O414" i="6"/>
  <c r="P414" i="6"/>
  <c r="Q414" i="6"/>
  <c r="R414" i="6"/>
  <c r="O415" i="6"/>
  <c r="P415" i="6"/>
  <c r="Q415" i="6"/>
  <c r="R415" i="6"/>
  <c r="O416" i="6"/>
  <c r="P416" i="6"/>
  <c r="Q416" i="6"/>
  <c r="R416" i="6"/>
  <c r="O417" i="6"/>
  <c r="P417" i="6"/>
  <c r="Q417" i="6"/>
  <c r="R417" i="6"/>
  <c r="O418" i="6"/>
  <c r="P418" i="6"/>
  <c r="Q418" i="6"/>
  <c r="R418" i="6"/>
  <c r="O419" i="6"/>
  <c r="P419" i="6"/>
  <c r="Q419" i="6"/>
  <c r="R419" i="6"/>
  <c r="O420" i="6"/>
  <c r="P420" i="6"/>
  <c r="Q420" i="6"/>
  <c r="R420" i="6"/>
  <c r="O421" i="6"/>
  <c r="P421" i="6"/>
  <c r="Q421" i="6"/>
  <c r="R421" i="6"/>
  <c r="O422" i="6"/>
  <c r="P422" i="6"/>
  <c r="Q422" i="6"/>
  <c r="R422" i="6"/>
  <c r="O423" i="6"/>
  <c r="P423" i="6"/>
  <c r="Q423" i="6"/>
  <c r="R423" i="6"/>
  <c r="O424" i="6"/>
  <c r="P424" i="6"/>
  <c r="Q424" i="6"/>
  <c r="R424" i="6"/>
  <c r="O425" i="6"/>
  <c r="P425" i="6"/>
  <c r="Q425" i="6"/>
  <c r="R425" i="6"/>
  <c r="O426" i="6"/>
  <c r="P426" i="6"/>
  <c r="Q426" i="6"/>
  <c r="R426" i="6"/>
  <c r="O427" i="6"/>
  <c r="P427" i="6"/>
  <c r="Q427" i="6"/>
  <c r="R427" i="6"/>
  <c r="O428" i="6"/>
  <c r="P428" i="6"/>
  <c r="Q428" i="6"/>
  <c r="R428" i="6"/>
  <c r="O429" i="6"/>
  <c r="P429" i="6"/>
  <c r="Q429" i="6"/>
  <c r="R429" i="6"/>
  <c r="O430" i="6"/>
  <c r="P430" i="6"/>
  <c r="Q430" i="6"/>
  <c r="R430" i="6"/>
  <c r="O431" i="6"/>
  <c r="P431" i="6"/>
  <c r="Q431" i="6"/>
  <c r="R431" i="6"/>
  <c r="O432" i="6"/>
  <c r="P432" i="6"/>
  <c r="Q432" i="6"/>
  <c r="R432" i="6"/>
  <c r="O433" i="6"/>
  <c r="P433" i="6"/>
  <c r="Q433" i="6"/>
  <c r="R433" i="6"/>
  <c r="O434" i="6"/>
  <c r="P434" i="6"/>
  <c r="Q434" i="6"/>
  <c r="R434" i="6"/>
  <c r="O435" i="6"/>
  <c r="P435" i="6"/>
  <c r="Q435" i="6"/>
  <c r="R435" i="6"/>
  <c r="O436" i="6"/>
  <c r="P436" i="6"/>
  <c r="Q436" i="6"/>
  <c r="R436" i="6"/>
  <c r="O437" i="6"/>
  <c r="P437" i="6"/>
  <c r="Q437" i="6"/>
  <c r="R437" i="6"/>
  <c r="O438" i="6"/>
  <c r="P438" i="6"/>
  <c r="Q438" i="6"/>
  <c r="R438" i="6"/>
  <c r="O439" i="6"/>
  <c r="P439" i="6"/>
  <c r="Q439" i="6"/>
  <c r="R439" i="6"/>
  <c r="O440" i="6"/>
  <c r="P440" i="6"/>
  <c r="Q440" i="6"/>
  <c r="R440" i="6"/>
  <c r="O441" i="6"/>
  <c r="P441" i="6"/>
  <c r="Q441" i="6"/>
  <c r="R441" i="6"/>
  <c r="O442" i="6"/>
  <c r="P442" i="6"/>
  <c r="Q442" i="6"/>
  <c r="R442" i="6"/>
  <c r="O443" i="6"/>
  <c r="P443" i="6"/>
  <c r="Q443" i="6"/>
  <c r="R443" i="6"/>
  <c r="O444" i="6"/>
  <c r="P444" i="6"/>
  <c r="Q444" i="6"/>
  <c r="R444" i="6"/>
  <c r="O445" i="6"/>
  <c r="P445" i="6"/>
  <c r="Q445" i="6"/>
  <c r="R445" i="6"/>
  <c r="O446" i="6"/>
  <c r="P446" i="6"/>
  <c r="Q446" i="6"/>
  <c r="R446" i="6"/>
  <c r="O447" i="6"/>
  <c r="P447" i="6"/>
  <c r="Q447" i="6"/>
  <c r="R447" i="6"/>
  <c r="O448" i="6"/>
  <c r="P448" i="6"/>
  <c r="Q448" i="6"/>
  <c r="R448" i="6"/>
  <c r="O449" i="6"/>
  <c r="P449" i="6"/>
  <c r="Q449" i="6"/>
  <c r="R449" i="6"/>
  <c r="O450" i="6"/>
  <c r="P450" i="6"/>
  <c r="Q450" i="6"/>
  <c r="R450" i="6"/>
  <c r="O451" i="6"/>
  <c r="P451" i="6"/>
  <c r="Q451" i="6"/>
  <c r="R451" i="6"/>
  <c r="O452" i="6"/>
  <c r="P452" i="6"/>
  <c r="Q452" i="6"/>
  <c r="R452" i="6"/>
  <c r="O453" i="6"/>
  <c r="P453" i="6"/>
  <c r="Q453" i="6"/>
  <c r="R453" i="6"/>
  <c r="O454" i="6"/>
  <c r="P454" i="6"/>
  <c r="Q454" i="6"/>
  <c r="R454" i="6"/>
  <c r="O455" i="6"/>
  <c r="P455" i="6"/>
  <c r="Q455" i="6"/>
  <c r="R455" i="6"/>
  <c r="O456" i="6"/>
  <c r="P456" i="6"/>
  <c r="Q456" i="6"/>
  <c r="R456" i="6"/>
  <c r="O457" i="6"/>
  <c r="P457" i="6"/>
  <c r="Q457" i="6"/>
  <c r="R457" i="6"/>
  <c r="O458" i="6"/>
  <c r="P458" i="6"/>
  <c r="Q458" i="6"/>
  <c r="R458" i="6"/>
  <c r="O459" i="6"/>
  <c r="P459" i="6"/>
  <c r="Q459" i="6"/>
  <c r="R459" i="6"/>
  <c r="O460" i="6"/>
  <c r="P460" i="6"/>
  <c r="Q460" i="6"/>
  <c r="R460" i="6"/>
  <c r="O461" i="6"/>
  <c r="P461" i="6"/>
  <c r="Q461" i="6"/>
  <c r="R461" i="6"/>
  <c r="O462" i="6"/>
  <c r="P462" i="6"/>
  <c r="Q462" i="6"/>
  <c r="R462" i="6"/>
  <c r="O463" i="6"/>
  <c r="P463" i="6"/>
  <c r="Q463" i="6"/>
  <c r="R463" i="6"/>
  <c r="O464" i="6"/>
  <c r="P464" i="6"/>
  <c r="Q464" i="6"/>
  <c r="R464" i="6"/>
  <c r="O465" i="6"/>
  <c r="P465" i="6"/>
  <c r="Q465" i="6"/>
  <c r="R465" i="6"/>
  <c r="O466" i="6"/>
  <c r="P466" i="6"/>
  <c r="Q466" i="6"/>
  <c r="R466" i="6"/>
  <c r="O467" i="6"/>
  <c r="P467" i="6"/>
  <c r="Q467" i="6"/>
  <c r="R467" i="6"/>
  <c r="O468" i="6"/>
  <c r="P468" i="6"/>
  <c r="Q468" i="6"/>
  <c r="R468" i="6"/>
  <c r="O469" i="6"/>
  <c r="P469" i="6"/>
  <c r="Q469" i="6"/>
  <c r="R469" i="6"/>
  <c r="O470" i="6"/>
  <c r="P470" i="6"/>
  <c r="Q470" i="6"/>
  <c r="R470" i="6"/>
  <c r="O471" i="6"/>
  <c r="P471" i="6"/>
  <c r="Q471" i="6"/>
  <c r="R471" i="6"/>
  <c r="O472" i="6"/>
  <c r="P472" i="6"/>
  <c r="Q472" i="6"/>
  <c r="R472" i="6"/>
  <c r="O473" i="6"/>
  <c r="P473" i="6"/>
  <c r="Q473" i="6"/>
  <c r="R473" i="6"/>
  <c r="O474" i="6"/>
  <c r="P474" i="6"/>
  <c r="Q474" i="6"/>
  <c r="R474" i="6"/>
  <c r="O475" i="6"/>
  <c r="P475" i="6"/>
  <c r="Q475" i="6"/>
  <c r="R475" i="6"/>
  <c r="O476" i="6"/>
  <c r="P476" i="6"/>
  <c r="Q476" i="6"/>
  <c r="R476" i="6"/>
  <c r="O477" i="6"/>
  <c r="P477" i="6"/>
  <c r="Q477" i="6"/>
  <c r="R477" i="6"/>
  <c r="O478" i="6"/>
  <c r="P478" i="6"/>
  <c r="Q478" i="6"/>
  <c r="R478" i="6"/>
  <c r="O479" i="6"/>
  <c r="P479" i="6"/>
  <c r="Q479" i="6"/>
  <c r="R479" i="6"/>
  <c r="O480" i="6"/>
  <c r="P480" i="6"/>
  <c r="Q480" i="6"/>
  <c r="R480" i="6"/>
  <c r="O481" i="6"/>
  <c r="P481" i="6"/>
  <c r="Q481" i="6"/>
  <c r="R481" i="6"/>
  <c r="O482" i="6"/>
  <c r="P482" i="6"/>
  <c r="Q482" i="6"/>
  <c r="R482" i="6"/>
  <c r="O483" i="6"/>
  <c r="P483" i="6"/>
  <c r="Q483" i="6"/>
  <c r="R483" i="6"/>
  <c r="O484" i="6"/>
  <c r="P484" i="6"/>
  <c r="Q484" i="6"/>
  <c r="R484" i="6"/>
  <c r="O485" i="6"/>
  <c r="P485" i="6"/>
  <c r="Q485" i="6"/>
  <c r="R485" i="6"/>
  <c r="O486" i="6"/>
  <c r="P486" i="6"/>
  <c r="Q486" i="6"/>
  <c r="R486" i="6"/>
  <c r="O487" i="6"/>
  <c r="P487" i="6"/>
  <c r="Q487" i="6"/>
  <c r="R487" i="6"/>
  <c r="O488" i="6"/>
  <c r="P488" i="6"/>
  <c r="Q488" i="6"/>
  <c r="R488" i="6"/>
  <c r="O489" i="6"/>
  <c r="P489" i="6"/>
  <c r="Q489" i="6"/>
  <c r="R489" i="6"/>
  <c r="O490" i="6"/>
  <c r="P490" i="6"/>
  <c r="Q490" i="6"/>
  <c r="R490" i="6"/>
  <c r="O491" i="6"/>
  <c r="P491" i="6"/>
  <c r="Q491" i="6"/>
  <c r="R491" i="6"/>
  <c r="O492" i="6"/>
  <c r="P492" i="6"/>
  <c r="Q492" i="6"/>
  <c r="R492" i="6"/>
  <c r="O493" i="6"/>
  <c r="P493" i="6"/>
  <c r="Q493" i="6"/>
  <c r="R493" i="6"/>
  <c r="O494" i="6"/>
  <c r="P494" i="6"/>
  <c r="Q494" i="6"/>
  <c r="R494" i="6"/>
  <c r="O495" i="6"/>
  <c r="P495" i="6"/>
  <c r="Q495" i="6"/>
  <c r="R495" i="6"/>
  <c r="O496" i="6"/>
  <c r="P496" i="6"/>
  <c r="Q496" i="6"/>
  <c r="R496" i="6"/>
  <c r="O497" i="6"/>
  <c r="P497" i="6"/>
  <c r="Q497" i="6"/>
  <c r="R497" i="6"/>
  <c r="O498" i="6"/>
  <c r="P498" i="6"/>
  <c r="Q498" i="6"/>
  <c r="R498" i="6"/>
  <c r="O499" i="6"/>
  <c r="P499" i="6"/>
  <c r="Q499" i="6"/>
  <c r="R499" i="6"/>
  <c r="O500" i="6"/>
  <c r="P500" i="6"/>
  <c r="Q500" i="6"/>
  <c r="R500" i="6"/>
  <c r="O501" i="6"/>
  <c r="P501" i="6"/>
  <c r="Q501" i="6"/>
  <c r="R501" i="6"/>
  <c r="O502" i="6"/>
  <c r="P502" i="6"/>
  <c r="Q502" i="6"/>
  <c r="R502" i="6"/>
  <c r="O503" i="6"/>
  <c r="P503" i="6"/>
  <c r="Q503" i="6"/>
  <c r="R503" i="6"/>
  <c r="O504" i="6"/>
  <c r="P504" i="6"/>
  <c r="Q504" i="6"/>
  <c r="R504" i="6"/>
  <c r="O505" i="6"/>
  <c r="P505" i="6"/>
  <c r="Q505" i="6"/>
  <c r="R505" i="6"/>
  <c r="O506" i="6"/>
  <c r="P506" i="6"/>
  <c r="Q506" i="6"/>
  <c r="R506" i="6"/>
  <c r="O507" i="6"/>
  <c r="P507" i="6"/>
  <c r="Q507" i="6"/>
  <c r="R507" i="6"/>
  <c r="O508" i="6"/>
  <c r="P508" i="6"/>
  <c r="Q508" i="6"/>
  <c r="R508" i="6"/>
  <c r="O509" i="6"/>
  <c r="P509" i="6"/>
  <c r="Q509" i="6"/>
  <c r="R509" i="6"/>
  <c r="O510" i="6"/>
  <c r="P510" i="6"/>
  <c r="Q510" i="6"/>
  <c r="R510" i="6"/>
  <c r="O511" i="6"/>
  <c r="P511" i="6"/>
  <c r="Q511" i="6"/>
  <c r="R511" i="6"/>
  <c r="O512" i="6"/>
  <c r="P512" i="6"/>
  <c r="Q512" i="6"/>
  <c r="R512" i="6"/>
  <c r="O513" i="6"/>
  <c r="P513" i="6"/>
  <c r="Q513" i="6"/>
  <c r="R513" i="6"/>
  <c r="O514" i="6"/>
  <c r="P514" i="6"/>
  <c r="Q514" i="6"/>
  <c r="R514" i="6"/>
  <c r="O515" i="6"/>
  <c r="P515" i="6"/>
  <c r="Q515" i="6"/>
  <c r="R515" i="6"/>
  <c r="O516" i="6"/>
  <c r="P516" i="6"/>
  <c r="Q516" i="6"/>
  <c r="R516" i="6"/>
  <c r="O517" i="6"/>
  <c r="P517" i="6"/>
  <c r="Q517" i="6"/>
  <c r="R517" i="6"/>
  <c r="O518" i="6"/>
  <c r="P518" i="6"/>
  <c r="Q518" i="6"/>
  <c r="R518" i="6"/>
  <c r="O519" i="6"/>
  <c r="P519" i="6"/>
  <c r="Q519" i="6"/>
  <c r="R519" i="6"/>
  <c r="O520" i="6"/>
  <c r="P520" i="6"/>
  <c r="Q520" i="6"/>
  <c r="R520" i="6"/>
  <c r="O521" i="6"/>
  <c r="P521" i="6"/>
  <c r="Q521" i="6"/>
  <c r="R521" i="6"/>
  <c r="O522" i="6"/>
  <c r="P522" i="6"/>
  <c r="Q522" i="6"/>
  <c r="R522" i="6"/>
  <c r="O523" i="6"/>
  <c r="P523" i="6"/>
  <c r="Q523" i="6"/>
  <c r="R523" i="6"/>
  <c r="O524" i="6"/>
  <c r="P524" i="6"/>
  <c r="Q524" i="6"/>
  <c r="R524" i="6"/>
  <c r="O525" i="6"/>
  <c r="P525" i="6"/>
  <c r="Q525" i="6"/>
  <c r="R525" i="6"/>
  <c r="O526" i="6"/>
  <c r="P526" i="6"/>
  <c r="Q526" i="6"/>
  <c r="R526" i="6"/>
  <c r="O527" i="6"/>
  <c r="P527" i="6"/>
  <c r="Q527" i="6"/>
  <c r="R527" i="6"/>
  <c r="O528" i="6"/>
  <c r="P528" i="6"/>
  <c r="Q528" i="6"/>
  <c r="R528" i="6"/>
  <c r="O529" i="6"/>
  <c r="P529" i="6"/>
  <c r="Q529" i="6"/>
  <c r="R529" i="6"/>
  <c r="O530" i="6"/>
  <c r="P530" i="6"/>
  <c r="Q530" i="6"/>
  <c r="R530" i="6"/>
  <c r="O531" i="6"/>
  <c r="P531" i="6"/>
  <c r="Q531" i="6"/>
  <c r="R531" i="6"/>
  <c r="O532" i="6"/>
  <c r="P532" i="6"/>
  <c r="Q532" i="6"/>
  <c r="R532" i="6"/>
  <c r="O533" i="6"/>
  <c r="P533" i="6"/>
  <c r="Q533" i="6"/>
  <c r="R533" i="6"/>
  <c r="O534" i="6"/>
  <c r="P534" i="6"/>
  <c r="Q534" i="6"/>
  <c r="R534" i="6"/>
  <c r="O535" i="6"/>
  <c r="P535" i="6"/>
  <c r="Q535" i="6"/>
  <c r="R535" i="6"/>
  <c r="O536" i="6"/>
  <c r="P536" i="6"/>
  <c r="Q536" i="6"/>
  <c r="R536" i="6"/>
  <c r="O537" i="6"/>
  <c r="P537" i="6"/>
  <c r="Q537" i="6"/>
  <c r="R537" i="6"/>
  <c r="O538" i="6"/>
  <c r="P538" i="6"/>
  <c r="Q538" i="6"/>
  <c r="R538" i="6"/>
  <c r="O539" i="6"/>
  <c r="P539" i="6"/>
  <c r="Q539" i="6"/>
  <c r="R539" i="6"/>
  <c r="O540" i="6"/>
  <c r="P540" i="6"/>
  <c r="Q540" i="6"/>
  <c r="R540" i="6"/>
  <c r="O541" i="6"/>
  <c r="P541" i="6"/>
  <c r="Q541" i="6"/>
  <c r="R541" i="6"/>
  <c r="O542" i="6"/>
  <c r="P542" i="6"/>
  <c r="Q542" i="6"/>
  <c r="R542" i="6"/>
  <c r="O543" i="6"/>
  <c r="P543" i="6"/>
  <c r="Q543" i="6"/>
  <c r="R543" i="6"/>
  <c r="O544" i="6"/>
  <c r="P544" i="6"/>
  <c r="Q544" i="6"/>
  <c r="R544" i="6"/>
  <c r="O545" i="6"/>
  <c r="P545" i="6"/>
  <c r="Q545" i="6"/>
  <c r="R545" i="6"/>
  <c r="O546" i="6"/>
  <c r="P546" i="6"/>
  <c r="Q546" i="6"/>
  <c r="R546" i="6"/>
  <c r="O547" i="6"/>
  <c r="P547" i="6"/>
  <c r="Q547" i="6"/>
  <c r="R547" i="6"/>
  <c r="O548" i="6"/>
  <c r="P548" i="6"/>
  <c r="Q548" i="6"/>
  <c r="R548" i="6"/>
  <c r="O549" i="6"/>
  <c r="P549" i="6"/>
  <c r="Q549" i="6"/>
  <c r="R549" i="6"/>
  <c r="O550" i="6"/>
  <c r="P550" i="6"/>
  <c r="Q550" i="6"/>
  <c r="R550" i="6"/>
  <c r="O551" i="6"/>
  <c r="P551" i="6"/>
  <c r="Q551" i="6"/>
  <c r="R551" i="6"/>
  <c r="O552" i="6"/>
  <c r="P552" i="6"/>
  <c r="Q552" i="6"/>
  <c r="R552" i="6"/>
  <c r="O553" i="6"/>
  <c r="P553" i="6"/>
  <c r="Q553" i="6"/>
  <c r="R553" i="6"/>
  <c r="O554" i="6"/>
  <c r="P554" i="6"/>
  <c r="Q554" i="6"/>
  <c r="R554" i="6"/>
  <c r="O555" i="6"/>
  <c r="P555" i="6"/>
  <c r="Q555" i="6"/>
  <c r="R555" i="6"/>
  <c r="O556" i="6"/>
  <c r="P556" i="6"/>
  <c r="Q556" i="6"/>
  <c r="R556" i="6"/>
  <c r="O557" i="6"/>
  <c r="P557" i="6"/>
  <c r="Q557" i="6"/>
  <c r="R557" i="6"/>
  <c r="O558" i="6"/>
  <c r="P558" i="6"/>
  <c r="Q558" i="6"/>
  <c r="R558" i="6"/>
  <c r="O559" i="6"/>
  <c r="P559" i="6"/>
  <c r="Q559" i="6"/>
  <c r="R559" i="6"/>
  <c r="O560" i="6"/>
  <c r="P560" i="6"/>
  <c r="Q560" i="6"/>
  <c r="R560" i="6"/>
  <c r="O561" i="6"/>
  <c r="P561" i="6"/>
  <c r="Q561" i="6"/>
  <c r="R561" i="6"/>
  <c r="O562" i="6"/>
  <c r="P562" i="6"/>
  <c r="Q562" i="6"/>
  <c r="R562" i="6"/>
  <c r="O563" i="6"/>
  <c r="P563" i="6"/>
  <c r="Q563" i="6"/>
  <c r="R563" i="6"/>
  <c r="O564" i="6"/>
  <c r="P564" i="6"/>
  <c r="Q564" i="6"/>
  <c r="R564" i="6"/>
  <c r="O565" i="6"/>
  <c r="P565" i="6"/>
  <c r="Q565" i="6"/>
  <c r="R565" i="6"/>
  <c r="O566" i="6"/>
  <c r="P566" i="6"/>
  <c r="Q566" i="6"/>
  <c r="R566" i="6"/>
  <c r="O567" i="6"/>
  <c r="P567" i="6"/>
  <c r="Q567" i="6"/>
  <c r="R567" i="6"/>
  <c r="O568" i="6"/>
  <c r="P568" i="6"/>
  <c r="Q568" i="6"/>
  <c r="R568" i="6"/>
  <c r="O569" i="6"/>
  <c r="P569" i="6"/>
  <c r="Q569" i="6"/>
  <c r="R569" i="6"/>
  <c r="O570" i="6"/>
  <c r="P570" i="6"/>
  <c r="Q570" i="6"/>
  <c r="R570" i="6"/>
  <c r="O571" i="6"/>
  <c r="P571" i="6"/>
  <c r="Q571" i="6"/>
  <c r="R571" i="6"/>
  <c r="O572" i="6"/>
  <c r="P572" i="6"/>
  <c r="Q572" i="6"/>
  <c r="R572" i="6"/>
  <c r="O573" i="6"/>
  <c r="P573" i="6"/>
  <c r="Q573" i="6"/>
  <c r="R573" i="6"/>
  <c r="O574" i="6"/>
  <c r="P574" i="6"/>
  <c r="Q574" i="6"/>
  <c r="R574" i="6"/>
  <c r="O575" i="6"/>
  <c r="P575" i="6"/>
  <c r="Q575" i="6"/>
  <c r="R575" i="6"/>
  <c r="O576" i="6"/>
  <c r="P576" i="6"/>
  <c r="Q576" i="6"/>
  <c r="R576" i="6"/>
  <c r="O577" i="6"/>
  <c r="P577" i="6"/>
  <c r="Q577" i="6"/>
  <c r="R577" i="6"/>
  <c r="O578" i="6"/>
  <c r="P578" i="6"/>
  <c r="Q578" i="6"/>
  <c r="R578" i="6"/>
  <c r="O579" i="6"/>
  <c r="P579" i="6"/>
  <c r="Q579" i="6"/>
  <c r="R579" i="6"/>
  <c r="O580" i="6"/>
  <c r="P580" i="6"/>
  <c r="Q580" i="6"/>
  <c r="R580" i="6"/>
  <c r="O581" i="6"/>
  <c r="P581" i="6"/>
  <c r="Q581" i="6"/>
  <c r="R581" i="6"/>
  <c r="O582" i="6"/>
  <c r="P582" i="6"/>
  <c r="Q582" i="6"/>
  <c r="R582" i="6"/>
  <c r="O583" i="6"/>
  <c r="P583" i="6"/>
  <c r="Q583" i="6"/>
  <c r="R583" i="6"/>
  <c r="O584" i="6"/>
  <c r="P584" i="6"/>
  <c r="Q584" i="6"/>
  <c r="R584" i="6"/>
  <c r="O585" i="6"/>
  <c r="P585" i="6"/>
  <c r="Q585" i="6"/>
  <c r="R585" i="6"/>
  <c r="O586" i="6"/>
  <c r="P586" i="6"/>
  <c r="Q586" i="6"/>
  <c r="R586" i="6"/>
  <c r="O587" i="6"/>
  <c r="P587" i="6"/>
  <c r="Q587" i="6"/>
  <c r="R587" i="6"/>
  <c r="O588" i="6"/>
  <c r="P588" i="6"/>
  <c r="Q588" i="6"/>
  <c r="R588" i="6"/>
  <c r="O589" i="6"/>
  <c r="P589" i="6"/>
  <c r="Q589" i="6"/>
  <c r="R589" i="6"/>
  <c r="O590" i="6"/>
  <c r="P590" i="6"/>
  <c r="Q590" i="6"/>
  <c r="R590" i="6"/>
  <c r="O591" i="6"/>
  <c r="P591" i="6"/>
  <c r="Q591" i="6"/>
  <c r="R591" i="6"/>
  <c r="O592" i="6"/>
  <c r="P592" i="6"/>
  <c r="Q592" i="6"/>
  <c r="R592" i="6"/>
  <c r="O593" i="6"/>
  <c r="P593" i="6"/>
  <c r="Q593" i="6"/>
  <c r="R593" i="6"/>
  <c r="O594" i="6"/>
  <c r="P594" i="6"/>
  <c r="Q594" i="6"/>
  <c r="R594" i="6"/>
  <c r="O595" i="6"/>
  <c r="P595" i="6"/>
  <c r="Q595" i="6"/>
  <c r="R595" i="6"/>
  <c r="O596" i="6"/>
  <c r="P596" i="6"/>
  <c r="Q596" i="6"/>
  <c r="R596" i="6"/>
  <c r="O597" i="6"/>
  <c r="P597" i="6"/>
  <c r="Q597" i="6"/>
  <c r="R597" i="6"/>
  <c r="O598" i="6"/>
  <c r="P598" i="6"/>
  <c r="Q598" i="6"/>
  <c r="R598" i="6"/>
  <c r="O599" i="6"/>
  <c r="P599" i="6"/>
  <c r="Q599" i="6"/>
  <c r="R599" i="6"/>
  <c r="O600" i="6"/>
  <c r="P600" i="6"/>
  <c r="Q600" i="6"/>
  <c r="R600" i="6"/>
  <c r="O601" i="6"/>
  <c r="P601" i="6"/>
  <c r="Q601" i="6"/>
  <c r="R601" i="6"/>
  <c r="O602" i="6"/>
  <c r="P602" i="6"/>
  <c r="Q602" i="6"/>
  <c r="R602" i="6"/>
  <c r="O603" i="6"/>
  <c r="P603" i="6"/>
  <c r="Q603" i="6"/>
  <c r="R603" i="6"/>
  <c r="O604" i="6"/>
  <c r="P604" i="6"/>
  <c r="Q604" i="6"/>
  <c r="R604" i="6"/>
  <c r="O605" i="6"/>
  <c r="P605" i="6"/>
  <c r="Q605" i="6"/>
  <c r="R605" i="6"/>
  <c r="O606" i="6"/>
  <c r="P606" i="6"/>
  <c r="Q606" i="6"/>
  <c r="R606" i="6"/>
  <c r="O607" i="6"/>
  <c r="P607" i="6"/>
  <c r="Q607" i="6"/>
  <c r="R607" i="6"/>
  <c r="O608" i="6"/>
  <c r="P608" i="6"/>
  <c r="Q608" i="6"/>
  <c r="R608" i="6"/>
  <c r="O609" i="6"/>
  <c r="P609" i="6"/>
  <c r="Q609" i="6"/>
  <c r="R609" i="6"/>
  <c r="O610" i="6"/>
  <c r="P610" i="6"/>
  <c r="Q610" i="6"/>
  <c r="R610" i="6"/>
  <c r="O611" i="6"/>
  <c r="P611" i="6"/>
  <c r="Q611" i="6"/>
  <c r="R611" i="6"/>
  <c r="O612" i="6"/>
  <c r="P612" i="6"/>
  <c r="Q612" i="6"/>
  <c r="R612" i="6"/>
  <c r="O613" i="6"/>
  <c r="P613" i="6"/>
  <c r="Q613" i="6"/>
  <c r="R613" i="6"/>
  <c r="O614" i="6"/>
  <c r="P614" i="6"/>
  <c r="Q614" i="6"/>
  <c r="R614" i="6"/>
  <c r="O615" i="6"/>
  <c r="P615" i="6"/>
  <c r="Q615" i="6"/>
  <c r="R615" i="6"/>
  <c r="O616" i="6"/>
  <c r="P616" i="6"/>
  <c r="Q616" i="6"/>
  <c r="R616" i="6"/>
  <c r="O617" i="6"/>
  <c r="P617" i="6"/>
  <c r="Q617" i="6"/>
  <c r="R617" i="6"/>
  <c r="O618" i="6"/>
  <c r="P618" i="6"/>
  <c r="Q618" i="6"/>
  <c r="R618" i="6"/>
  <c r="O619" i="6"/>
  <c r="P619" i="6"/>
  <c r="Q619" i="6"/>
  <c r="R619" i="6"/>
  <c r="O620" i="6"/>
  <c r="P620" i="6"/>
  <c r="Q620" i="6"/>
  <c r="R620" i="6"/>
  <c r="O621" i="6"/>
  <c r="P621" i="6"/>
  <c r="Q621" i="6"/>
  <c r="R621" i="6"/>
  <c r="O622" i="6"/>
  <c r="P622" i="6"/>
  <c r="Q622" i="6"/>
  <c r="R622" i="6"/>
  <c r="O623" i="6"/>
  <c r="P623" i="6"/>
  <c r="Q623" i="6"/>
  <c r="R623" i="6"/>
  <c r="O624" i="6"/>
  <c r="P624" i="6"/>
  <c r="Q624" i="6"/>
  <c r="R624" i="6"/>
  <c r="O625" i="6"/>
  <c r="P625" i="6"/>
  <c r="Q625" i="6"/>
  <c r="R625" i="6"/>
  <c r="O626" i="6"/>
  <c r="P626" i="6"/>
  <c r="Q626" i="6"/>
  <c r="R626" i="6"/>
  <c r="O627" i="6"/>
  <c r="P627" i="6"/>
  <c r="Q627" i="6"/>
  <c r="R627" i="6"/>
  <c r="O628" i="6"/>
  <c r="P628" i="6"/>
  <c r="Q628" i="6"/>
  <c r="R628" i="6"/>
  <c r="O629" i="6"/>
  <c r="P629" i="6"/>
  <c r="Q629" i="6"/>
  <c r="R629" i="6"/>
  <c r="O630" i="6"/>
  <c r="P630" i="6"/>
  <c r="Q630" i="6"/>
  <c r="R630" i="6"/>
  <c r="O631" i="6"/>
  <c r="P631" i="6"/>
  <c r="Q631" i="6"/>
  <c r="R631" i="6"/>
  <c r="O632" i="6"/>
  <c r="P632" i="6"/>
  <c r="Q632" i="6"/>
  <c r="R632" i="6"/>
  <c r="O633" i="6"/>
  <c r="P633" i="6"/>
  <c r="Q633" i="6"/>
  <c r="R633" i="6"/>
  <c r="O634" i="6"/>
  <c r="P634" i="6"/>
  <c r="Q634" i="6"/>
  <c r="R634" i="6"/>
  <c r="O635" i="6"/>
  <c r="P635" i="6"/>
  <c r="Q635" i="6"/>
  <c r="R635" i="6"/>
  <c r="O636" i="6"/>
  <c r="P636" i="6"/>
  <c r="Q636" i="6"/>
  <c r="R636" i="6"/>
  <c r="O637" i="6"/>
  <c r="P637" i="6"/>
  <c r="Q637" i="6"/>
  <c r="R637" i="6"/>
  <c r="O638" i="6"/>
  <c r="P638" i="6"/>
  <c r="Q638" i="6"/>
  <c r="R638" i="6"/>
  <c r="O639" i="6"/>
  <c r="P639" i="6"/>
  <c r="Q639" i="6"/>
  <c r="R639" i="6"/>
  <c r="O640" i="6"/>
  <c r="P640" i="6"/>
  <c r="Q640" i="6"/>
  <c r="R640" i="6"/>
  <c r="O641" i="6"/>
  <c r="P641" i="6"/>
  <c r="Q641" i="6"/>
  <c r="R641" i="6"/>
  <c r="O642" i="6"/>
  <c r="P642" i="6"/>
  <c r="Q642" i="6"/>
  <c r="R642" i="6"/>
  <c r="O643" i="6"/>
  <c r="P643" i="6"/>
  <c r="Q643" i="6"/>
  <c r="R643" i="6"/>
  <c r="O644" i="6"/>
  <c r="P644" i="6"/>
  <c r="Q644" i="6"/>
  <c r="R644" i="6"/>
  <c r="O645" i="6"/>
  <c r="P645" i="6"/>
  <c r="Q645" i="6"/>
  <c r="R645" i="6"/>
  <c r="O646" i="6"/>
  <c r="P646" i="6"/>
  <c r="Q646" i="6"/>
  <c r="R646" i="6"/>
  <c r="O647" i="6"/>
  <c r="P647" i="6"/>
  <c r="Q647" i="6"/>
  <c r="R647" i="6"/>
  <c r="O648" i="6"/>
  <c r="P648" i="6"/>
  <c r="Q648" i="6"/>
  <c r="R648" i="6"/>
  <c r="O649" i="6"/>
  <c r="P649" i="6"/>
  <c r="Q649" i="6"/>
  <c r="R649" i="6"/>
  <c r="O650" i="6"/>
  <c r="P650" i="6"/>
  <c r="Q650" i="6"/>
  <c r="R650" i="6"/>
  <c r="O651" i="6"/>
  <c r="P651" i="6"/>
  <c r="Q651" i="6"/>
  <c r="R651" i="6"/>
  <c r="O652" i="6"/>
  <c r="P652" i="6"/>
  <c r="Q652" i="6"/>
  <c r="R652" i="6"/>
  <c r="O653" i="6"/>
  <c r="P653" i="6"/>
  <c r="Q653" i="6"/>
  <c r="R653" i="6"/>
  <c r="O654" i="6"/>
  <c r="P654" i="6"/>
  <c r="Q654" i="6"/>
  <c r="R654" i="6"/>
  <c r="O655" i="6"/>
  <c r="P655" i="6"/>
  <c r="Q655" i="6"/>
  <c r="R655" i="6"/>
  <c r="O656" i="6"/>
  <c r="P656" i="6"/>
  <c r="Q656" i="6"/>
  <c r="R656" i="6"/>
  <c r="O657" i="6"/>
  <c r="P657" i="6"/>
  <c r="Q657" i="6"/>
  <c r="R657" i="6"/>
  <c r="O658" i="6"/>
  <c r="P658" i="6"/>
  <c r="Q658" i="6"/>
  <c r="R658" i="6"/>
  <c r="O659" i="6"/>
  <c r="P659" i="6"/>
  <c r="Q659" i="6"/>
  <c r="R659" i="6"/>
  <c r="O660" i="6"/>
  <c r="P660" i="6"/>
  <c r="Q660" i="6"/>
  <c r="R660" i="6"/>
  <c r="O661" i="6"/>
  <c r="P661" i="6"/>
  <c r="Q661" i="6"/>
  <c r="R661" i="6"/>
  <c r="O662" i="6"/>
  <c r="P662" i="6"/>
  <c r="Q662" i="6"/>
  <c r="R662" i="6"/>
  <c r="O663" i="6"/>
  <c r="P663" i="6"/>
  <c r="Q663" i="6"/>
  <c r="R663" i="6"/>
  <c r="O664" i="6"/>
  <c r="P664" i="6"/>
  <c r="Q664" i="6"/>
  <c r="R664" i="6"/>
  <c r="O665" i="6"/>
  <c r="P665" i="6"/>
  <c r="Q665" i="6"/>
  <c r="R665" i="6"/>
  <c r="O666" i="6"/>
  <c r="P666" i="6"/>
  <c r="Q666" i="6"/>
  <c r="R666" i="6"/>
  <c r="O667" i="6"/>
  <c r="P667" i="6"/>
  <c r="Q667" i="6"/>
  <c r="R667" i="6"/>
  <c r="O668" i="6"/>
  <c r="P668" i="6"/>
  <c r="Q668" i="6"/>
  <c r="R668" i="6"/>
  <c r="O669" i="6"/>
  <c r="P669" i="6"/>
  <c r="Q669" i="6"/>
  <c r="R669" i="6"/>
  <c r="O670" i="6"/>
  <c r="P670" i="6"/>
  <c r="Q670" i="6"/>
  <c r="R670" i="6"/>
  <c r="O671" i="6"/>
  <c r="P671" i="6"/>
  <c r="Q671" i="6"/>
  <c r="R671" i="6"/>
  <c r="O672" i="6"/>
  <c r="P672" i="6"/>
  <c r="Q672" i="6"/>
  <c r="R672" i="6"/>
  <c r="O673" i="6"/>
  <c r="P673" i="6"/>
  <c r="Q673" i="6"/>
  <c r="R673" i="6"/>
  <c r="O674" i="6"/>
  <c r="P674" i="6"/>
  <c r="Q674" i="6"/>
  <c r="R674" i="6"/>
  <c r="O675" i="6"/>
  <c r="P675" i="6"/>
  <c r="Q675" i="6"/>
  <c r="R675" i="6"/>
  <c r="O676" i="6"/>
  <c r="P676" i="6"/>
  <c r="Q676" i="6"/>
  <c r="R676" i="6"/>
  <c r="O677" i="6"/>
  <c r="P677" i="6"/>
  <c r="Q677" i="6"/>
  <c r="R677" i="6"/>
  <c r="O678" i="6"/>
  <c r="P678" i="6"/>
  <c r="Q678" i="6"/>
  <c r="R678" i="6"/>
  <c r="O679" i="6"/>
  <c r="P679" i="6"/>
  <c r="Q679" i="6"/>
  <c r="R679" i="6"/>
  <c r="O680" i="6"/>
  <c r="P680" i="6"/>
  <c r="Q680" i="6"/>
  <c r="R680" i="6"/>
  <c r="O681" i="6"/>
  <c r="P681" i="6"/>
  <c r="Q681" i="6"/>
  <c r="R681" i="6"/>
  <c r="O682" i="6"/>
  <c r="P682" i="6"/>
  <c r="Q682" i="6"/>
  <c r="R682" i="6"/>
  <c r="O683" i="6"/>
  <c r="P683" i="6"/>
  <c r="Q683" i="6"/>
  <c r="R683" i="6"/>
  <c r="O684" i="6"/>
  <c r="P684" i="6"/>
  <c r="Q684" i="6"/>
  <c r="R684" i="6"/>
  <c r="O685" i="6"/>
  <c r="P685" i="6"/>
  <c r="Q685" i="6"/>
  <c r="R685" i="6"/>
  <c r="O686" i="6"/>
  <c r="P686" i="6"/>
  <c r="Q686" i="6"/>
  <c r="R686" i="6"/>
  <c r="O687" i="6"/>
  <c r="P687" i="6"/>
  <c r="Q687" i="6"/>
  <c r="R687" i="6"/>
  <c r="O688" i="6"/>
  <c r="P688" i="6"/>
  <c r="Q688" i="6"/>
  <c r="R688" i="6"/>
  <c r="O689" i="6"/>
  <c r="P689" i="6"/>
  <c r="Q689" i="6"/>
  <c r="R689" i="6"/>
  <c r="O690" i="6"/>
  <c r="P690" i="6"/>
  <c r="Q690" i="6"/>
  <c r="R690" i="6"/>
  <c r="O691" i="6"/>
  <c r="P691" i="6"/>
  <c r="Q691" i="6"/>
  <c r="R691" i="6"/>
  <c r="O692" i="6"/>
  <c r="P692" i="6"/>
  <c r="Q692" i="6"/>
  <c r="R692" i="6"/>
  <c r="O693" i="6"/>
  <c r="P693" i="6"/>
  <c r="Q693" i="6"/>
  <c r="R693" i="6"/>
  <c r="O694" i="6"/>
  <c r="P694" i="6"/>
  <c r="Q694" i="6"/>
  <c r="R694" i="6"/>
  <c r="O695" i="6"/>
  <c r="P695" i="6"/>
  <c r="Q695" i="6"/>
  <c r="R695" i="6"/>
  <c r="O696" i="6"/>
  <c r="P696" i="6"/>
  <c r="Q696" i="6"/>
  <c r="R696" i="6"/>
  <c r="O697" i="6"/>
  <c r="P697" i="6"/>
  <c r="Q697" i="6"/>
  <c r="R697" i="6"/>
  <c r="O698" i="6"/>
  <c r="P698" i="6"/>
  <c r="Q698" i="6"/>
  <c r="R698" i="6"/>
  <c r="O699" i="6"/>
  <c r="P699" i="6"/>
  <c r="Q699" i="6"/>
  <c r="R699" i="6"/>
  <c r="O700" i="6"/>
  <c r="P700" i="6"/>
  <c r="Q700" i="6"/>
  <c r="R700" i="6"/>
  <c r="O701" i="6"/>
  <c r="P701" i="6"/>
  <c r="Q701" i="6"/>
  <c r="R701" i="6"/>
  <c r="O702" i="6"/>
  <c r="P702" i="6"/>
  <c r="Q702" i="6"/>
  <c r="R702" i="6"/>
  <c r="O703" i="6"/>
  <c r="P703" i="6"/>
  <c r="Q703" i="6"/>
  <c r="R703" i="6"/>
  <c r="O704" i="6"/>
  <c r="P704" i="6"/>
  <c r="Q704" i="6"/>
  <c r="R704" i="6"/>
  <c r="O705" i="6"/>
  <c r="P705" i="6"/>
  <c r="Q705" i="6"/>
  <c r="R705" i="6"/>
  <c r="O706" i="6"/>
  <c r="P706" i="6"/>
  <c r="Q706" i="6"/>
  <c r="R706" i="6"/>
  <c r="O707" i="6"/>
  <c r="P707" i="6"/>
  <c r="Q707" i="6"/>
  <c r="R707" i="6"/>
  <c r="O708" i="6"/>
  <c r="P708" i="6"/>
  <c r="Q708" i="6"/>
  <c r="R708" i="6"/>
  <c r="O709" i="6"/>
  <c r="P709" i="6"/>
  <c r="Q709" i="6"/>
  <c r="R709" i="6"/>
  <c r="O710" i="6"/>
  <c r="P710" i="6"/>
  <c r="Q710" i="6"/>
  <c r="R710" i="6"/>
  <c r="O711" i="6"/>
  <c r="P711" i="6"/>
  <c r="Q711" i="6"/>
  <c r="R711" i="6"/>
  <c r="O712" i="6"/>
  <c r="P712" i="6"/>
  <c r="Q712" i="6"/>
  <c r="R712" i="6"/>
  <c r="O713" i="6"/>
  <c r="P713" i="6"/>
  <c r="Q713" i="6"/>
  <c r="R713" i="6"/>
  <c r="O714" i="6"/>
  <c r="P714" i="6"/>
  <c r="Q714" i="6"/>
  <c r="R714" i="6"/>
  <c r="O715" i="6"/>
  <c r="P715" i="6"/>
  <c r="Q715" i="6"/>
  <c r="R715" i="6"/>
  <c r="O716" i="6"/>
  <c r="P716" i="6"/>
  <c r="Q716" i="6"/>
  <c r="R716" i="6"/>
  <c r="O717" i="6"/>
  <c r="P717" i="6"/>
  <c r="Q717" i="6"/>
  <c r="R717" i="6"/>
  <c r="O718" i="6"/>
  <c r="P718" i="6"/>
  <c r="Q718" i="6"/>
  <c r="R718" i="6"/>
  <c r="O719" i="6"/>
  <c r="P719" i="6"/>
  <c r="Q719" i="6"/>
  <c r="R719" i="6"/>
  <c r="O720" i="6"/>
  <c r="P720" i="6"/>
  <c r="Q720" i="6"/>
  <c r="R720" i="6"/>
  <c r="O721" i="6"/>
  <c r="P721" i="6"/>
  <c r="Q721" i="6"/>
  <c r="R721" i="6"/>
  <c r="O722" i="6"/>
  <c r="P722" i="6"/>
  <c r="Q722" i="6"/>
  <c r="R722" i="6"/>
  <c r="O723" i="6"/>
  <c r="P723" i="6"/>
  <c r="Q723" i="6"/>
  <c r="R723" i="6"/>
  <c r="O724" i="6"/>
  <c r="P724" i="6"/>
  <c r="Q724" i="6"/>
  <c r="R724" i="6"/>
  <c r="O725" i="6"/>
  <c r="P725" i="6"/>
  <c r="Q725" i="6"/>
  <c r="R725" i="6"/>
  <c r="O726" i="6"/>
  <c r="P726" i="6"/>
  <c r="Q726" i="6"/>
  <c r="R726" i="6"/>
  <c r="O727" i="6"/>
  <c r="P727" i="6"/>
  <c r="Q727" i="6"/>
  <c r="R727" i="6"/>
  <c r="O728" i="6"/>
  <c r="P728" i="6"/>
  <c r="Q728" i="6"/>
  <c r="R728" i="6"/>
  <c r="O729" i="6"/>
  <c r="P729" i="6"/>
  <c r="Q729" i="6"/>
  <c r="R729" i="6"/>
  <c r="O730" i="6"/>
  <c r="P730" i="6"/>
  <c r="Q730" i="6"/>
  <c r="R730" i="6"/>
  <c r="O731" i="6"/>
  <c r="P731" i="6"/>
  <c r="Q731" i="6"/>
  <c r="R731" i="6"/>
  <c r="O732" i="6"/>
  <c r="P732" i="6"/>
  <c r="Q732" i="6"/>
  <c r="R732" i="6"/>
  <c r="O733" i="6"/>
  <c r="P733" i="6"/>
  <c r="Q733" i="6"/>
  <c r="R733" i="6"/>
  <c r="O734" i="6"/>
  <c r="P734" i="6"/>
  <c r="Q734" i="6"/>
  <c r="R734" i="6"/>
  <c r="O735" i="6"/>
  <c r="P735" i="6"/>
  <c r="Q735" i="6"/>
  <c r="R735" i="6"/>
  <c r="O736" i="6"/>
  <c r="P736" i="6"/>
  <c r="Q736" i="6"/>
  <c r="R736" i="6"/>
  <c r="O737" i="6"/>
  <c r="P737" i="6"/>
  <c r="Q737" i="6"/>
  <c r="R737" i="6"/>
  <c r="O738" i="6"/>
  <c r="P738" i="6"/>
  <c r="Q738" i="6"/>
  <c r="R738" i="6"/>
  <c r="O739" i="6"/>
  <c r="P739" i="6"/>
  <c r="Q739" i="6"/>
  <c r="R739" i="6"/>
  <c r="O740" i="6"/>
  <c r="P740" i="6"/>
  <c r="Q740" i="6"/>
  <c r="R740" i="6"/>
  <c r="O741" i="6"/>
  <c r="P741" i="6"/>
  <c r="Q741" i="6"/>
  <c r="R741" i="6"/>
  <c r="O742" i="6"/>
  <c r="P742" i="6"/>
  <c r="Q742" i="6"/>
  <c r="R742" i="6"/>
  <c r="O743" i="6"/>
  <c r="P743" i="6"/>
  <c r="Q743" i="6"/>
  <c r="R743" i="6"/>
  <c r="O744" i="6"/>
  <c r="P744" i="6"/>
  <c r="Q744" i="6"/>
  <c r="R744" i="6"/>
  <c r="O745" i="6"/>
  <c r="P745" i="6"/>
  <c r="Q745" i="6"/>
  <c r="R745" i="6"/>
  <c r="O746" i="6"/>
  <c r="P746" i="6"/>
  <c r="Q746" i="6"/>
  <c r="R746" i="6"/>
  <c r="O747" i="6"/>
  <c r="P747" i="6"/>
  <c r="Q747" i="6"/>
  <c r="R747" i="6"/>
  <c r="O748" i="6"/>
  <c r="P748" i="6"/>
  <c r="Q748" i="6"/>
  <c r="R748" i="6"/>
  <c r="O749" i="6"/>
  <c r="P749" i="6"/>
  <c r="Q749" i="6"/>
  <c r="R749" i="6"/>
  <c r="O750" i="6"/>
  <c r="P750" i="6"/>
  <c r="Q750" i="6"/>
  <c r="R750" i="6"/>
  <c r="O751" i="6"/>
  <c r="P751" i="6"/>
  <c r="Q751" i="6"/>
  <c r="R751" i="6"/>
  <c r="O752" i="6"/>
  <c r="P752" i="6"/>
  <c r="Q752" i="6"/>
  <c r="R752" i="6"/>
  <c r="O753" i="6"/>
  <c r="P753" i="6"/>
  <c r="Q753" i="6"/>
  <c r="R753" i="6"/>
  <c r="O754" i="6"/>
  <c r="P754" i="6"/>
  <c r="Q754" i="6"/>
  <c r="R754" i="6"/>
  <c r="O755" i="6"/>
  <c r="P755" i="6"/>
  <c r="Q755" i="6"/>
  <c r="R755" i="6"/>
  <c r="O756" i="6"/>
  <c r="P756" i="6"/>
  <c r="Q756" i="6"/>
  <c r="R756" i="6"/>
  <c r="O757" i="6"/>
  <c r="P757" i="6"/>
  <c r="Q757" i="6"/>
  <c r="R757" i="6"/>
  <c r="O758" i="6"/>
  <c r="P758" i="6"/>
  <c r="Q758" i="6"/>
  <c r="R758" i="6"/>
  <c r="O759" i="6"/>
  <c r="P759" i="6"/>
  <c r="Q759" i="6"/>
  <c r="R759" i="6"/>
  <c r="O760" i="6"/>
  <c r="P760" i="6"/>
  <c r="Q760" i="6"/>
  <c r="R760" i="6"/>
  <c r="O761" i="6"/>
  <c r="P761" i="6"/>
  <c r="Q761" i="6"/>
  <c r="R761" i="6"/>
  <c r="O762" i="6"/>
  <c r="P762" i="6"/>
  <c r="Q762" i="6"/>
  <c r="R762" i="6"/>
  <c r="O763" i="6"/>
  <c r="P763" i="6"/>
  <c r="Q763" i="6"/>
  <c r="R763" i="6"/>
  <c r="O764" i="6"/>
  <c r="P764" i="6"/>
  <c r="Q764" i="6"/>
  <c r="R764" i="6"/>
  <c r="O765" i="6"/>
  <c r="P765" i="6"/>
  <c r="Q765" i="6"/>
  <c r="R765" i="6"/>
  <c r="O766" i="6"/>
  <c r="P766" i="6"/>
  <c r="Q766" i="6"/>
  <c r="R766" i="6"/>
  <c r="O767" i="6"/>
  <c r="P767" i="6"/>
  <c r="Q767" i="6"/>
  <c r="R767" i="6"/>
  <c r="O768" i="6"/>
  <c r="P768" i="6"/>
  <c r="Q768" i="6"/>
  <c r="R768" i="6"/>
  <c r="O769" i="6"/>
  <c r="P769" i="6"/>
  <c r="Q769" i="6"/>
  <c r="R769" i="6"/>
  <c r="O770" i="6"/>
  <c r="P770" i="6"/>
  <c r="Q770" i="6"/>
  <c r="R770" i="6"/>
  <c r="O771" i="6"/>
  <c r="P771" i="6"/>
  <c r="Q771" i="6"/>
  <c r="R771" i="6"/>
  <c r="O772" i="6"/>
  <c r="P772" i="6"/>
  <c r="Q772" i="6"/>
  <c r="R772" i="6"/>
  <c r="O773" i="6"/>
  <c r="P773" i="6"/>
  <c r="Q773" i="6"/>
  <c r="R773" i="6"/>
  <c r="O774" i="6"/>
  <c r="P774" i="6"/>
  <c r="Q774" i="6"/>
  <c r="R774" i="6"/>
  <c r="O775" i="6"/>
  <c r="P775" i="6"/>
  <c r="Q775" i="6"/>
  <c r="R775" i="6"/>
  <c r="O776" i="6"/>
  <c r="P776" i="6"/>
  <c r="Q776" i="6"/>
  <c r="R776" i="6"/>
  <c r="O777" i="6"/>
  <c r="P777" i="6"/>
  <c r="Q777" i="6"/>
  <c r="R777" i="6"/>
  <c r="O778" i="6"/>
  <c r="P778" i="6"/>
  <c r="Q778" i="6"/>
  <c r="R778" i="6"/>
  <c r="O779" i="6"/>
  <c r="P779" i="6"/>
  <c r="Q779" i="6"/>
  <c r="R779" i="6"/>
  <c r="O780" i="6"/>
  <c r="P780" i="6"/>
  <c r="Q780" i="6"/>
  <c r="R780" i="6"/>
  <c r="O781" i="6"/>
  <c r="P781" i="6"/>
  <c r="Q781" i="6"/>
  <c r="R781" i="6"/>
  <c r="O782" i="6"/>
  <c r="P782" i="6"/>
  <c r="Q782" i="6"/>
  <c r="R782" i="6"/>
  <c r="O783" i="6"/>
  <c r="P783" i="6"/>
  <c r="Q783" i="6"/>
  <c r="R783" i="6"/>
  <c r="O784" i="6"/>
  <c r="P784" i="6"/>
  <c r="Q784" i="6"/>
  <c r="R784" i="6"/>
  <c r="O785" i="6"/>
  <c r="P785" i="6"/>
  <c r="Q785" i="6"/>
  <c r="R785" i="6"/>
  <c r="O786" i="6"/>
  <c r="P786" i="6"/>
  <c r="Q786" i="6"/>
  <c r="R786" i="6"/>
  <c r="O787" i="6"/>
  <c r="P787" i="6"/>
  <c r="Q787" i="6"/>
  <c r="R787" i="6"/>
  <c r="O788" i="6"/>
  <c r="P788" i="6"/>
  <c r="Q788" i="6"/>
  <c r="R788" i="6"/>
  <c r="O789" i="6"/>
  <c r="P789" i="6"/>
  <c r="Q789" i="6"/>
  <c r="R789" i="6"/>
  <c r="O790" i="6"/>
  <c r="P790" i="6"/>
  <c r="Q790" i="6"/>
  <c r="R790" i="6"/>
  <c r="O791" i="6"/>
  <c r="P791" i="6"/>
  <c r="Q791" i="6"/>
  <c r="R791" i="6"/>
  <c r="O792" i="6"/>
  <c r="P792" i="6"/>
  <c r="Q792" i="6"/>
  <c r="R792" i="6"/>
  <c r="O793" i="6"/>
  <c r="P793" i="6"/>
  <c r="Q793" i="6"/>
  <c r="R793" i="6"/>
  <c r="O794" i="6"/>
  <c r="P794" i="6"/>
  <c r="Q794" i="6"/>
  <c r="R794" i="6"/>
  <c r="O795" i="6"/>
  <c r="P795" i="6"/>
  <c r="Q795" i="6"/>
  <c r="R795" i="6"/>
  <c r="O796" i="6"/>
  <c r="P796" i="6"/>
  <c r="Q796" i="6"/>
  <c r="R796" i="6"/>
  <c r="O797" i="6"/>
  <c r="P797" i="6"/>
  <c r="Q797" i="6"/>
  <c r="R797" i="6"/>
  <c r="O798" i="6"/>
  <c r="P798" i="6"/>
  <c r="Q798" i="6"/>
  <c r="R798" i="6"/>
  <c r="O799" i="6"/>
  <c r="P799" i="6"/>
  <c r="Q799" i="6"/>
  <c r="R799" i="6"/>
  <c r="O800" i="6"/>
  <c r="P800" i="6"/>
  <c r="Q800" i="6"/>
  <c r="R800" i="6"/>
  <c r="O801" i="6"/>
  <c r="P801" i="6"/>
  <c r="Q801" i="6"/>
  <c r="R801" i="6"/>
  <c r="O802" i="6"/>
  <c r="P802" i="6"/>
  <c r="Q802" i="6"/>
  <c r="R802" i="6"/>
  <c r="O803" i="6"/>
  <c r="P803" i="6"/>
  <c r="Q803" i="6"/>
  <c r="R803" i="6"/>
  <c r="O804" i="6"/>
  <c r="P804" i="6"/>
  <c r="Q804" i="6"/>
  <c r="R804" i="6"/>
  <c r="O805" i="6"/>
  <c r="P805" i="6"/>
  <c r="Q805" i="6"/>
  <c r="R805" i="6"/>
  <c r="O806" i="6"/>
  <c r="P806" i="6"/>
  <c r="Q806" i="6"/>
  <c r="R806" i="6"/>
  <c r="O807" i="6"/>
  <c r="P807" i="6"/>
  <c r="Q807" i="6"/>
  <c r="R807" i="6"/>
  <c r="O808" i="6"/>
  <c r="P808" i="6"/>
  <c r="Q808" i="6"/>
  <c r="R808" i="6"/>
  <c r="O809" i="6"/>
  <c r="P809" i="6"/>
  <c r="Q809" i="6"/>
  <c r="R809" i="6"/>
  <c r="O810" i="6"/>
  <c r="P810" i="6"/>
  <c r="Q810" i="6"/>
  <c r="R810" i="6"/>
  <c r="O811" i="6"/>
  <c r="P811" i="6"/>
  <c r="Q811" i="6"/>
  <c r="R811" i="6"/>
  <c r="O812" i="6"/>
  <c r="P812" i="6"/>
  <c r="Q812" i="6"/>
  <c r="R812" i="6"/>
  <c r="O813" i="6"/>
  <c r="P813" i="6"/>
  <c r="Q813" i="6"/>
  <c r="R813" i="6"/>
  <c r="O814" i="6"/>
  <c r="P814" i="6"/>
  <c r="Q814" i="6"/>
  <c r="R814" i="6"/>
  <c r="O815" i="6"/>
  <c r="P815" i="6"/>
  <c r="Q815" i="6"/>
  <c r="R815" i="6"/>
  <c r="O816" i="6"/>
  <c r="P816" i="6"/>
  <c r="Q816" i="6"/>
  <c r="R816" i="6"/>
  <c r="O817" i="6"/>
  <c r="P817" i="6"/>
  <c r="Q817" i="6"/>
  <c r="R817" i="6"/>
  <c r="O818" i="6"/>
  <c r="P818" i="6"/>
  <c r="Q818" i="6"/>
  <c r="R818" i="6"/>
  <c r="O819" i="6"/>
  <c r="P819" i="6"/>
  <c r="Q819" i="6"/>
  <c r="R819" i="6"/>
  <c r="O820" i="6"/>
  <c r="P820" i="6"/>
  <c r="Q820" i="6"/>
  <c r="R820" i="6"/>
  <c r="O821" i="6"/>
  <c r="P821" i="6"/>
  <c r="Q821" i="6"/>
  <c r="R821" i="6"/>
  <c r="O822" i="6"/>
  <c r="P822" i="6"/>
  <c r="Q822" i="6"/>
  <c r="R822" i="6"/>
  <c r="O823" i="6"/>
  <c r="P823" i="6"/>
  <c r="Q823" i="6"/>
  <c r="R823" i="6"/>
  <c r="O824" i="6"/>
  <c r="P824" i="6"/>
  <c r="Q824" i="6"/>
  <c r="R824" i="6"/>
  <c r="O825" i="6"/>
  <c r="P825" i="6"/>
  <c r="Q825" i="6"/>
  <c r="R825" i="6"/>
  <c r="O826" i="6"/>
  <c r="P826" i="6"/>
  <c r="Q826" i="6"/>
  <c r="R826" i="6"/>
  <c r="O827" i="6"/>
  <c r="P827" i="6"/>
  <c r="Q827" i="6"/>
  <c r="R827" i="6"/>
  <c r="O828" i="6"/>
  <c r="P828" i="6"/>
  <c r="Q828" i="6"/>
  <c r="R828" i="6"/>
  <c r="O829" i="6"/>
  <c r="P829" i="6"/>
  <c r="Q829" i="6"/>
  <c r="R829" i="6"/>
  <c r="O830" i="6"/>
  <c r="P830" i="6"/>
  <c r="Q830" i="6"/>
  <c r="R830" i="6"/>
  <c r="O831" i="6"/>
  <c r="P831" i="6"/>
  <c r="Q831" i="6"/>
  <c r="R831" i="6"/>
  <c r="O832" i="6"/>
  <c r="P832" i="6"/>
  <c r="Q832" i="6"/>
  <c r="R832" i="6"/>
  <c r="O833" i="6"/>
  <c r="P833" i="6"/>
  <c r="Q833" i="6"/>
  <c r="R833" i="6"/>
  <c r="O834" i="6"/>
  <c r="P834" i="6"/>
  <c r="Q834" i="6"/>
  <c r="R834" i="6"/>
  <c r="O835" i="6"/>
  <c r="P835" i="6"/>
  <c r="Q835" i="6"/>
  <c r="R835" i="6"/>
  <c r="O836" i="6"/>
  <c r="P836" i="6"/>
  <c r="Q836" i="6"/>
  <c r="R836" i="6"/>
  <c r="O837" i="6"/>
  <c r="P837" i="6"/>
  <c r="Q837" i="6"/>
  <c r="R837" i="6"/>
  <c r="O838" i="6"/>
  <c r="P838" i="6"/>
  <c r="Q838" i="6"/>
  <c r="R838" i="6"/>
  <c r="O839" i="6"/>
  <c r="P839" i="6"/>
  <c r="Q839" i="6"/>
  <c r="R839" i="6"/>
  <c r="O840" i="6"/>
  <c r="P840" i="6"/>
  <c r="Q840" i="6"/>
  <c r="R840" i="6"/>
  <c r="O841" i="6"/>
  <c r="P841" i="6"/>
  <c r="Q841" i="6"/>
  <c r="R841" i="6"/>
  <c r="O842" i="6"/>
  <c r="P842" i="6"/>
  <c r="Q842" i="6"/>
  <c r="R842" i="6"/>
  <c r="O843" i="6"/>
  <c r="P843" i="6"/>
  <c r="Q843" i="6"/>
  <c r="R843" i="6"/>
  <c r="O844" i="6"/>
  <c r="P844" i="6"/>
  <c r="Q844" i="6"/>
  <c r="R844" i="6"/>
  <c r="O845" i="6"/>
  <c r="P845" i="6"/>
  <c r="Q845" i="6"/>
  <c r="R845" i="6"/>
  <c r="O846" i="6"/>
  <c r="P846" i="6"/>
  <c r="Q846" i="6"/>
  <c r="R846" i="6"/>
  <c r="O847" i="6"/>
  <c r="P847" i="6"/>
  <c r="Q847" i="6"/>
  <c r="R847" i="6"/>
  <c r="O848" i="6"/>
  <c r="P848" i="6"/>
  <c r="Q848" i="6"/>
  <c r="R848" i="6"/>
  <c r="O849" i="6"/>
  <c r="P849" i="6"/>
  <c r="Q849" i="6"/>
  <c r="R849" i="6"/>
  <c r="O850" i="6"/>
  <c r="P850" i="6"/>
  <c r="Q850" i="6"/>
  <c r="R850" i="6"/>
  <c r="O851" i="6"/>
  <c r="P851" i="6"/>
  <c r="Q851" i="6"/>
  <c r="R851" i="6"/>
  <c r="O852" i="6"/>
  <c r="P852" i="6"/>
  <c r="Q852" i="6"/>
  <c r="R852" i="6"/>
  <c r="O853" i="6"/>
  <c r="P853" i="6"/>
  <c r="Q853" i="6"/>
  <c r="R853" i="6"/>
  <c r="O854" i="6"/>
  <c r="P854" i="6"/>
  <c r="Q854" i="6"/>
  <c r="R854" i="6"/>
  <c r="O855" i="6"/>
  <c r="P855" i="6"/>
  <c r="Q855" i="6"/>
  <c r="R855" i="6"/>
  <c r="O856" i="6"/>
  <c r="P856" i="6"/>
  <c r="Q856" i="6"/>
  <c r="R856" i="6"/>
  <c r="O857" i="6"/>
  <c r="P857" i="6"/>
  <c r="Q857" i="6"/>
  <c r="R857" i="6"/>
  <c r="O858" i="6"/>
  <c r="P858" i="6"/>
  <c r="Q858" i="6"/>
  <c r="R858" i="6"/>
  <c r="O859" i="6"/>
  <c r="P859" i="6"/>
  <c r="Q859" i="6"/>
  <c r="R859" i="6"/>
  <c r="O860" i="6"/>
  <c r="P860" i="6"/>
  <c r="Q860" i="6"/>
  <c r="R860" i="6"/>
  <c r="O861" i="6"/>
  <c r="P861" i="6"/>
  <c r="Q861" i="6"/>
  <c r="R861" i="6"/>
  <c r="O862" i="6"/>
  <c r="P862" i="6"/>
  <c r="Q862" i="6"/>
  <c r="R862" i="6"/>
  <c r="O863" i="6"/>
  <c r="P863" i="6"/>
  <c r="Q863" i="6"/>
  <c r="R863" i="6"/>
  <c r="O864" i="6"/>
  <c r="P864" i="6"/>
  <c r="Q864" i="6"/>
  <c r="R864" i="6"/>
  <c r="O865" i="6"/>
  <c r="P865" i="6"/>
  <c r="Q865" i="6"/>
  <c r="R865" i="6"/>
  <c r="O866" i="6"/>
  <c r="P866" i="6"/>
  <c r="Q866" i="6"/>
  <c r="R866" i="6"/>
  <c r="O867" i="6"/>
  <c r="P867" i="6"/>
  <c r="Q867" i="6"/>
  <c r="R867" i="6"/>
  <c r="O868" i="6"/>
  <c r="P868" i="6"/>
  <c r="Q868" i="6"/>
  <c r="R868" i="6"/>
  <c r="O869" i="6"/>
  <c r="P869" i="6"/>
  <c r="Q869" i="6"/>
  <c r="R869" i="6"/>
  <c r="O870" i="6"/>
  <c r="P870" i="6"/>
  <c r="Q870" i="6"/>
  <c r="R870" i="6"/>
  <c r="O871" i="6"/>
  <c r="P871" i="6"/>
  <c r="Q871" i="6"/>
  <c r="R871" i="6"/>
  <c r="O872" i="6"/>
  <c r="P872" i="6"/>
  <c r="Q872" i="6"/>
  <c r="R872" i="6"/>
  <c r="O873" i="6"/>
  <c r="P873" i="6"/>
  <c r="Q873" i="6"/>
  <c r="R873" i="6"/>
  <c r="O874" i="6"/>
  <c r="P874" i="6"/>
  <c r="Q874" i="6"/>
  <c r="R874" i="6"/>
  <c r="O875" i="6"/>
  <c r="P875" i="6"/>
  <c r="Q875" i="6"/>
  <c r="R875" i="6"/>
  <c r="O876" i="6"/>
  <c r="P876" i="6"/>
  <c r="Q876" i="6"/>
  <c r="R876" i="6"/>
  <c r="O877" i="6"/>
  <c r="P877" i="6"/>
  <c r="Q877" i="6"/>
  <c r="R877" i="6"/>
  <c r="O878" i="6"/>
  <c r="P878" i="6"/>
  <c r="Q878" i="6"/>
  <c r="R878" i="6"/>
  <c r="O879" i="6"/>
  <c r="P879" i="6"/>
  <c r="Q879" i="6"/>
  <c r="R879" i="6"/>
  <c r="O880" i="6"/>
  <c r="P880" i="6"/>
  <c r="Q880" i="6"/>
  <c r="R880" i="6"/>
  <c r="O881" i="6"/>
  <c r="P881" i="6"/>
  <c r="Q881" i="6"/>
  <c r="R881" i="6"/>
  <c r="O882" i="6"/>
  <c r="P882" i="6"/>
  <c r="Q882" i="6"/>
  <c r="R882" i="6"/>
  <c r="O883" i="6"/>
  <c r="P883" i="6"/>
  <c r="Q883" i="6"/>
  <c r="R883" i="6"/>
  <c r="O884" i="6"/>
  <c r="P884" i="6"/>
  <c r="Q884" i="6"/>
  <c r="R884" i="6"/>
  <c r="O885" i="6"/>
  <c r="P885" i="6"/>
  <c r="Q885" i="6"/>
  <c r="R885" i="6"/>
  <c r="O886" i="6"/>
  <c r="P886" i="6"/>
  <c r="Q886" i="6"/>
  <c r="R886" i="6"/>
  <c r="O887" i="6"/>
  <c r="P887" i="6"/>
  <c r="Q887" i="6"/>
  <c r="R887" i="6"/>
  <c r="O888" i="6"/>
  <c r="P888" i="6"/>
  <c r="Q888" i="6"/>
  <c r="R888" i="6"/>
  <c r="O889" i="6"/>
  <c r="P889" i="6"/>
  <c r="Q889" i="6"/>
  <c r="R889" i="6"/>
  <c r="O890" i="6"/>
  <c r="P890" i="6"/>
  <c r="Q890" i="6"/>
  <c r="R890" i="6"/>
  <c r="O891" i="6"/>
  <c r="P891" i="6"/>
  <c r="Q891" i="6"/>
  <c r="R891" i="6"/>
  <c r="O892" i="6"/>
  <c r="P892" i="6"/>
  <c r="Q892" i="6"/>
  <c r="R892" i="6"/>
  <c r="O893" i="6"/>
  <c r="P893" i="6"/>
  <c r="Q893" i="6"/>
  <c r="R893" i="6"/>
  <c r="O894" i="6"/>
  <c r="P894" i="6"/>
  <c r="Q894" i="6"/>
  <c r="R894" i="6"/>
  <c r="O895" i="6"/>
  <c r="P895" i="6"/>
  <c r="Q895" i="6"/>
  <c r="R895" i="6"/>
  <c r="O896" i="6"/>
  <c r="P896" i="6"/>
  <c r="Q896" i="6"/>
  <c r="R896" i="6"/>
  <c r="O897" i="6"/>
  <c r="P897" i="6"/>
  <c r="Q897" i="6"/>
  <c r="R897" i="6"/>
  <c r="O898" i="6"/>
  <c r="P898" i="6"/>
  <c r="Q898" i="6"/>
  <c r="R898" i="6"/>
  <c r="O899" i="6"/>
  <c r="P899" i="6"/>
  <c r="Q899" i="6"/>
  <c r="R899" i="6"/>
  <c r="O900" i="6"/>
  <c r="P900" i="6"/>
  <c r="Q900" i="6"/>
  <c r="R900" i="6"/>
  <c r="O901" i="6"/>
  <c r="P901" i="6"/>
  <c r="Q901" i="6"/>
  <c r="R901" i="6"/>
  <c r="O902" i="6"/>
  <c r="P902" i="6"/>
  <c r="Q902" i="6"/>
  <c r="R902" i="6"/>
  <c r="O903" i="6"/>
  <c r="P903" i="6"/>
  <c r="Q903" i="6"/>
  <c r="R903" i="6"/>
  <c r="O904" i="6"/>
  <c r="P904" i="6"/>
  <c r="Q904" i="6"/>
  <c r="R904" i="6"/>
  <c r="O905" i="6"/>
  <c r="P905" i="6"/>
  <c r="Q905" i="6"/>
  <c r="R905" i="6"/>
  <c r="O906" i="6"/>
  <c r="P906" i="6"/>
  <c r="Q906" i="6"/>
  <c r="R906" i="6"/>
  <c r="O907" i="6"/>
  <c r="P907" i="6"/>
  <c r="Q907" i="6"/>
  <c r="R907" i="6"/>
  <c r="O908" i="6"/>
  <c r="P908" i="6"/>
  <c r="Q908" i="6"/>
  <c r="R908" i="6"/>
  <c r="O909" i="6"/>
  <c r="P909" i="6"/>
  <c r="Q909" i="6"/>
  <c r="R909" i="6"/>
  <c r="O910" i="6"/>
  <c r="P910" i="6"/>
  <c r="Q910" i="6"/>
  <c r="R910" i="6"/>
  <c r="O911" i="6"/>
  <c r="P911" i="6"/>
  <c r="Q911" i="6"/>
  <c r="R911" i="6"/>
  <c r="O912" i="6"/>
  <c r="P912" i="6"/>
  <c r="Q912" i="6"/>
  <c r="R912" i="6"/>
  <c r="O913" i="6"/>
  <c r="P913" i="6"/>
  <c r="Q913" i="6"/>
  <c r="R913" i="6"/>
  <c r="O914" i="6"/>
  <c r="P914" i="6"/>
  <c r="Q914" i="6"/>
  <c r="R914" i="6"/>
  <c r="O915" i="6"/>
  <c r="P915" i="6"/>
  <c r="Q915" i="6"/>
  <c r="R915" i="6"/>
  <c r="O916" i="6"/>
  <c r="P916" i="6"/>
  <c r="Q916" i="6"/>
  <c r="R916" i="6"/>
  <c r="O917" i="6"/>
  <c r="P917" i="6"/>
  <c r="Q917" i="6"/>
  <c r="R917" i="6"/>
  <c r="O918" i="6"/>
  <c r="P918" i="6"/>
  <c r="Q918" i="6"/>
  <c r="R918" i="6"/>
  <c r="O919" i="6"/>
  <c r="P919" i="6"/>
  <c r="Q919" i="6"/>
  <c r="R919" i="6"/>
  <c r="O920" i="6"/>
  <c r="P920" i="6"/>
  <c r="Q920" i="6"/>
  <c r="R920" i="6"/>
  <c r="O921" i="6"/>
  <c r="P921" i="6"/>
  <c r="Q921" i="6"/>
  <c r="R921" i="6"/>
  <c r="O922" i="6"/>
  <c r="P922" i="6"/>
  <c r="Q922" i="6"/>
  <c r="R922" i="6"/>
  <c r="O923" i="6"/>
  <c r="P923" i="6"/>
  <c r="Q923" i="6"/>
  <c r="R923" i="6"/>
  <c r="O924" i="6"/>
  <c r="P924" i="6"/>
  <c r="Q924" i="6"/>
  <c r="R924" i="6"/>
  <c r="O925" i="6"/>
  <c r="P925" i="6"/>
  <c r="Q925" i="6"/>
  <c r="R925" i="6"/>
  <c r="O926" i="6"/>
  <c r="P926" i="6"/>
  <c r="Q926" i="6"/>
  <c r="R926" i="6"/>
  <c r="O927" i="6"/>
  <c r="P927" i="6"/>
  <c r="Q927" i="6"/>
  <c r="R927" i="6"/>
  <c r="O928" i="6"/>
  <c r="P928" i="6"/>
  <c r="Q928" i="6"/>
  <c r="R928" i="6"/>
  <c r="O929" i="6"/>
  <c r="P929" i="6"/>
  <c r="Q929" i="6"/>
  <c r="R929" i="6"/>
  <c r="O930" i="6"/>
  <c r="P930" i="6"/>
  <c r="Q930" i="6"/>
  <c r="R930" i="6"/>
  <c r="O931" i="6"/>
  <c r="P931" i="6"/>
  <c r="Q931" i="6"/>
  <c r="R931" i="6"/>
  <c r="O932" i="6"/>
  <c r="P932" i="6"/>
  <c r="Q932" i="6"/>
  <c r="R932" i="6"/>
  <c r="O933" i="6"/>
  <c r="P933" i="6"/>
  <c r="Q933" i="6"/>
  <c r="R933" i="6"/>
  <c r="O934" i="6"/>
  <c r="P934" i="6"/>
  <c r="Q934" i="6"/>
  <c r="R934" i="6"/>
  <c r="O935" i="6"/>
  <c r="P935" i="6"/>
  <c r="Q935" i="6"/>
  <c r="R935" i="6"/>
  <c r="O936" i="6"/>
  <c r="P936" i="6"/>
  <c r="Q936" i="6"/>
  <c r="R936" i="6"/>
  <c r="O937" i="6"/>
  <c r="P937" i="6"/>
  <c r="Q937" i="6"/>
  <c r="R937" i="6"/>
  <c r="O938" i="6"/>
  <c r="P938" i="6"/>
  <c r="Q938" i="6"/>
  <c r="R938" i="6"/>
  <c r="O939" i="6"/>
  <c r="P939" i="6"/>
  <c r="Q939" i="6"/>
  <c r="R939" i="6"/>
  <c r="O940" i="6"/>
  <c r="P940" i="6"/>
  <c r="Q940" i="6"/>
  <c r="R940" i="6"/>
  <c r="O941" i="6"/>
  <c r="P941" i="6"/>
  <c r="Q941" i="6"/>
  <c r="R941" i="6"/>
  <c r="O942" i="6"/>
  <c r="P942" i="6"/>
  <c r="Q942" i="6"/>
  <c r="R942" i="6"/>
  <c r="O943" i="6"/>
  <c r="P943" i="6"/>
  <c r="Q943" i="6"/>
  <c r="R943" i="6"/>
  <c r="O944" i="6"/>
  <c r="P944" i="6"/>
  <c r="Q944" i="6"/>
  <c r="R944" i="6"/>
  <c r="O945" i="6"/>
  <c r="P945" i="6"/>
  <c r="Q945" i="6"/>
  <c r="R945" i="6"/>
  <c r="O946" i="6"/>
  <c r="P946" i="6"/>
  <c r="Q946" i="6"/>
  <c r="R946" i="6"/>
  <c r="O947" i="6"/>
  <c r="P947" i="6"/>
  <c r="Q947" i="6"/>
  <c r="R947" i="6"/>
  <c r="O948" i="6"/>
  <c r="P948" i="6"/>
  <c r="Q948" i="6"/>
  <c r="R948" i="6"/>
  <c r="O949" i="6"/>
  <c r="P949" i="6"/>
  <c r="Q949" i="6"/>
  <c r="R949" i="6"/>
  <c r="O950" i="6"/>
  <c r="P950" i="6"/>
  <c r="Q950" i="6"/>
  <c r="R950" i="6"/>
  <c r="O951" i="6"/>
  <c r="P951" i="6"/>
  <c r="Q951" i="6"/>
  <c r="R951" i="6"/>
  <c r="O952" i="6"/>
  <c r="P952" i="6"/>
  <c r="Q952" i="6"/>
  <c r="R952" i="6"/>
  <c r="O953" i="6"/>
  <c r="P953" i="6"/>
  <c r="Q953" i="6"/>
  <c r="R953" i="6"/>
  <c r="O954" i="6"/>
  <c r="P954" i="6"/>
  <c r="Q954" i="6"/>
  <c r="R954" i="6"/>
  <c r="O955" i="6"/>
  <c r="P955" i="6"/>
  <c r="Q955" i="6"/>
  <c r="R955" i="6"/>
  <c r="O956" i="6"/>
  <c r="P956" i="6"/>
  <c r="Q956" i="6"/>
  <c r="R956" i="6"/>
  <c r="O957" i="6"/>
  <c r="P957" i="6"/>
  <c r="Q957" i="6"/>
  <c r="R957" i="6"/>
  <c r="O958" i="6"/>
  <c r="P958" i="6"/>
  <c r="Q958" i="6"/>
  <c r="R958" i="6"/>
  <c r="O959" i="6"/>
  <c r="P959" i="6"/>
  <c r="Q959" i="6"/>
  <c r="R959" i="6"/>
  <c r="O960" i="6"/>
  <c r="P960" i="6"/>
  <c r="Q960" i="6"/>
  <c r="R960" i="6"/>
  <c r="O961" i="6"/>
  <c r="P961" i="6"/>
  <c r="Q961" i="6"/>
  <c r="R961" i="6"/>
  <c r="O962" i="6"/>
  <c r="P962" i="6"/>
  <c r="Q962" i="6"/>
  <c r="R962" i="6"/>
  <c r="O963" i="6"/>
  <c r="P963" i="6"/>
  <c r="Q963" i="6"/>
  <c r="R963" i="6"/>
  <c r="O964" i="6"/>
  <c r="P964" i="6"/>
  <c r="Q964" i="6"/>
  <c r="R964" i="6"/>
  <c r="O965" i="6"/>
  <c r="P965" i="6"/>
  <c r="Q965" i="6"/>
  <c r="R965" i="6"/>
  <c r="O966" i="6"/>
  <c r="P966" i="6"/>
  <c r="Q966" i="6"/>
  <c r="R966" i="6"/>
  <c r="O967" i="6"/>
  <c r="P967" i="6"/>
  <c r="Q967" i="6"/>
  <c r="R967" i="6"/>
  <c r="O968" i="6"/>
  <c r="P968" i="6"/>
  <c r="Q968" i="6"/>
  <c r="R968" i="6"/>
  <c r="O969" i="6"/>
  <c r="P969" i="6"/>
  <c r="Q969" i="6"/>
  <c r="R969" i="6"/>
  <c r="O970" i="6"/>
  <c r="P970" i="6"/>
  <c r="Q970" i="6"/>
  <c r="R970" i="6"/>
  <c r="O971" i="6"/>
  <c r="P971" i="6"/>
  <c r="Q971" i="6"/>
  <c r="R971" i="6"/>
  <c r="O972" i="6"/>
  <c r="P972" i="6"/>
  <c r="Q972" i="6"/>
  <c r="R972" i="6"/>
  <c r="O973" i="6"/>
  <c r="P973" i="6"/>
  <c r="Q973" i="6"/>
  <c r="R973" i="6"/>
  <c r="O974" i="6"/>
  <c r="P974" i="6"/>
  <c r="Q974" i="6"/>
  <c r="R974" i="6"/>
  <c r="O975" i="6"/>
  <c r="P975" i="6"/>
  <c r="Q975" i="6"/>
  <c r="R975" i="6"/>
  <c r="O976" i="6"/>
  <c r="P976" i="6"/>
  <c r="Q976" i="6"/>
  <c r="R976" i="6"/>
  <c r="O977" i="6"/>
  <c r="P977" i="6"/>
  <c r="Q977" i="6"/>
  <c r="R977" i="6"/>
  <c r="O978" i="6"/>
  <c r="P978" i="6"/>
  <c r="Q978" i="6"/>
  <c r="R978" i="6"/>
  <c r="O979" i="6"/>
  <c r="P979" i="6"/>
  <c r="Q979" i="6"/>
  <c r="R979" i="6"/>
  <c r="O980" i="6"/>
  <c r="P980" i="6"/>
  <c r="Q980" i="6"/>
  <c r="R980" i="6"/>
  <c r="O981" i="6"/>
  <c r="P981" i="6"/>
  <c r="Q981" i="6"/>
  <c r="R981" i="6"/>
  <c r="O982" i="6"/>
  <c r="P982" i="6"/>
  <c r="Q982" i="6"/>
  <c r="R982" i="6"/>
  <c r="O983" i="6"/>
  <c r="P983" i="6"/>
  <c r="Q983" i="6"/>
  <c r="R983" i="6"/>
  <c r="O984" i="6"/>
  <c r="P984" i="6"/>
  <c r="Q984" i="6"/>
  <c r="R984" i="6"/>
  <c r="O985" i="6"/>
  <c r="P985" i="6"/>
  <c r="Q985" i="6"/>
  <c r="R985" i="6"/>
  <c r="O986" i="6"/>
  <c r="P986" i="6"/>
  <c r="Q986" i="6"/>
  <c r="R986" i="6"/>
  <c r="O987" i="6"/>
  <c r="P987" i="6"/>
  <c r="Q987" i="6"/>
  <c r="R987" i="6"/>
  <c r="O988" i="6"/>
  <c r="P988" i="6"/>
  <c r="Q988" i="6"/>
  <c r="R988" i="6"/>
  <c r="O989" i="6"/>
  <c r="P989" i="6"/>
  <c r="Q989" i="6"/>
  <c r="R989" i="6"/>
  <c r="O990" i="6"/>
  <c r="P990" i="6"/>
  <c r="Q990" i="6"/>
  <c r="R990" i="6"/>
  <c r="O991" i="6"/>
  <c r="P991" i="6"/>
  <c r="Q991" i="6"/>
  <c r="R991" i="6"/>
  <c r="O992" i="6"/>
  <c r="P992" i="6"/>
  <c r="Q992" i="6"/>
  <c r="R992" i="6"/>
  <c r="O993" i="6"/>
  <c r="P993" i="6"/>
  <c r="Q993" i="6"/>
  <c r="R993" i="6"/>
  <c r="O994" i="6"/>
  <c r="P994" i="6"/>
  <c r="Q994" i="6"/>
  <c r="R994" i="6"/>
  <c r="O995" i="6"/>
  <c r="P995" i="6"/>
  <c r="Q995" i="6"/>
  <c r="R995" i="6"/>
  <c r="O996" i="6"/>
  <c r="P996" i="6"/>
  <c r="Q996" i="6"/>
  <c r="R996" i="6"/>
  <c r="O997" i="6"/>
  <c r="P997" i="6"/>
  <c r="Q997" i="6"/>
  <c r="R997" i="6"/>
  <c r="O998" i="6"/>
  <c r="P998" i="6"/>
  <c r="Q998" i="6"/>
  <c r="R998" i="6"/>
  <c r="O999" i="6"/>
  <c r="P999" i="6"/>
  <c r="Q999" i="6"/>
  <c r="R999" i="6"/>
  <c r="O1000" i="6"/>
  <c r="P1000" i="6"/>
  <c r="Q1000" i="6"/>
  <c r="R1000" i="6"/>
  <c r="O1001" i="6"/>
  <c r="P1001" i="6"/>
  <c r="Q1001" i="6"/>
  <c r="R1001" i="6"/>
  <c r="O1002" i="6"/>
  <c r="P1002" i="6"/>
  <c r="Q1002" i="6"/>
  <c r="R1002" i="6"/>
  <c r="O1003" i="6"/>
  <c r="P1003" i="6"/>
  <c r="Q1003" i="6"/>
  <c r="R1003" i="6"/>
  <c r="O1004" i="6"/>
  <c r="P1004" i="6"/>
  <c r="Q1004" i="6"/>
  <c r="R1004" i="6"/>
  <c r="O1005" i="6"/>
  <c r="P1005" i="6"/>
  <c r="Q1005" i="6"/>
  <c r="R1005" i="6"/>
  <c r="O1006" i="6"/>
  <c r="P1006" i="6"/>
  <c r="Q1006" i="6"/>
  <c r="R1006" i="6"/>
  <c r="O1007" i="6"/>
  <c r="P1007" i="6"/>
  <c r="Q1007" i="6"/>
  <c r="R1007" i="6"/>
  <c r="O1008" i="6"/>
  <c r="P1008" i="6"/>
  <c r="Q1008" i="6"/>
  <c r="R1008" i="6"/>
  <c r="O1009" i="6"/>
  <c r="P1009" i="6"/>
  <c r="Q1009" i="6"/>
  <c r="R1009" i="6"/>
  <c r="O1010" i="6"/>
  <c r="P1010" i="6"/>
  <c r="Q1010" i="6"/>
  <c r="R1010" i="6"/>
  <c r="O1011" i="6"/>
  <c r="P1011" i="6"/>
  <c r="Q1011" i="6"/>
  <c r="R1011" i="6"/>
  <c r="O1012" i="6"/>
  <c r="P1012" i="6"/>
  <c r="Q1012" i="6"/>
  <c r="R1012" i="6"/>
  <c r="O1013" i="6"/>
  <c r="P1013" i="6"/>
  <c r="Q1013" i="6"/>
  <c r="R1013" i="6"/>
  <c r="O1014" i="6"/>
  <c r="P1014" i="6"/>
  <c r="Q1014" i="6"/>
  <c r="R1014" i="6"/>
  <c r="O1015" i="6"/>
  <c r="P1015" i="6"/>
  <c r="Q1015" i="6"/>
  <c r="R1015" i="6"/>
  <c r="O1016" i="6"/>
  <c r="P1016" i="6"/>
  <c r="Q1016" i="6"/>
  <c r="R1016" i="6"/>
  <c r="O1017" i="6"/>
  <c r="P1017" i="6"/>
  <c r="Q1017" i="6"/>
  <c r="R1017" i="6"/>
  <c r="O1018" i="6"/>
  <c r="P1018" i="6"/>
  <c r="Q1018" i="6"/>
  <c r="R1018" i="6"/>
  <c r="O1019" i="6"/>
  <c r="P1019" i="6"/>
  <c r="Q1019" i="6"/>
  <c r="R1019" i="6"/>
  <c r="O1020" i="6"/>
  <c r="P1020" i="6"/>
  <c r="Q1020" i="6"/>
  <c r="R1020" i="6"/>
  <c r="O1021" i="6"/>
  <c r="P1021" i="6"/>
  <c r="Q1021" i="6"/>
  <c r="R1021" i="6"/>
  <c r="O1022" i="6"/>
  <c r="P1022" i="6"/>
  <c r="Q1022" i="6"/>
  <c r="R1022" i="6"/>
  <c r="O1023" i="6"/>
  <c r="P1023" i="6"/>
  <c r="Q1023" i="6"/>
  <c r="R1023" i="6"/>
  <c r="O1024" i="6"/>
  <c r="P1024" i="6"/>
  <c r="Q1024" i="6"/>
  <c r="R1024" i="6"/>
  <c r="O1025" i="6"/>
  <c r="P1025" i="6"/>
  <c r="Q1025" i="6"/>
  <c r="R1025" i="6"/>
  <c r="O1026" i="6"/>
  <c r="P1026" i="6"/>
  <c r="Q1026" i="6"/>
  <c r="R1026" i="6"/>
  <c r="O1027" i="6"/>
  <c r="P1027" i="6"/>
  <c r="Q1027" i="6"/>
  <c r="R1027" i="6"/>
  <c r="O1028" i="6"/>
  <c r="P1028" i="6"/>
  <c r="Q1028" i="6"/>
  <c r="R1028" i="6"/>
  <c r="O1029" i="6"/>
  <c r="P1029" i="6"/>
  <c r="Q1029" i="6"/>
  <c r="R1029" i="6"/>
  <c r="O1030" i="6"/>
  <c r="P1030" i="6"/>
  <c r="Q1030" i="6"/>
  <c r="R1030" i="6"/>
  <c r="O1031" i="6"/>
  <c r="P1031" i="6"/>
  <c r="Q1031" i="6"/>
  <c r="R1031" i="6"/>
  <c r="O1032" i="6"/>
  <c r="P1032" i="6"/>
  <c r="Q1032" i="6"/>
  <c r="R1032" i="6"/>
  <c r="O1033" i="6"/>
  <c r="P1033" i="6"/>
  <c r="Q1033" i="6"/>
  <c r="R1033" i="6"/>
  <c r="O1034" i="6"/>
  <c r="P1034" i="6"/>
  <c r="Q1034" i="6"/>
  <c r="R1034" i="6"/>
  <c r="O1035" i="6"/>
  <c r="P1035" i="6"/>
  <c r="Q1035" i="6"/>
  <c r="R1035" i="6"/>
  <c r="O1036" i="6"/>
  <c r="P1036" i="6"/>
  <c r="Q1036" i="6"/>
  <c r="R1036" i="6"/>
  <c r="O1037" i="6"/>
  <c r="P1037" i="6"/>
  <c r="Q1037" i="6"/>
  <c r="R1037" i="6"/>
  <c r="O1038" i="6"/>
  <c r="P1038" i="6"/>
  <c r="Q1038" i="6"/>
  <c r="R1038" i="6"/>
  <c r="O1039" i="6"/>
  <c r="P1039" i="6"/>
  <c r="Q1039" i="6"/>
  <c r="R1039" i="6"/>
  <c r="O1040" i="6"/>
  <c r="P1040" i="6"/>
  <c r="Q1040" i="6"/>
  <c r="R1040" i="6"/>
  <c r="O1041" i="6"/>
  <c r="P1041" i="6"/>
  <c r="Q1041" i="6"/>
  <c r="R1041" i="6"/>
  <c r="O1042" i="6"/>
  <c r="P1042" i="6"/>
  <c r="Q1042" i="6"/>
  <c r="R1042" i="6"/>
  <c r="O1043" i="6"/>
  <c r="P1043" i="6"/>
  <c r="Q1043" i="6"/>
  <c r="R1043" i="6"/>
  <c r="O1044" i="6"/>
  <c r="P1044" i="6"/>
  <c r="Q1044" i="6"/>
  <c r="R1044" i="6"/>
  <c r="O1045" i="6"/>
  <c r="P1045" i="6"/>
  <c r="Q1045" i="6"/>
  <c r="R1045" i="6"/>
  <c r="O1046" i="6"/>
  <c r="P1046" i="6"/>
  <c r="Q1046" i="6"/>
  <c r="R1046" i="6"/>
  <c r="O1047" i="6"/>
  <c r="P1047" i="6"/>
  <c r="Q1047" i="6"/>
  <c r="R1047" i="6"/>
  <c r="O1048" i="6"/>
  <c r="P1048" i="6"/>
  <c r="Q1048" i="6"/>
  <c r="R1048" i="6"/>
  <c r="O1049" i="6"/>
  <c r="P1049" i="6"/>
  <c r="Q1049" i="6"/>
  <c r="R1049" i="6"/>
  <c r="O1050" i="6"/>
  <c r="P1050" i="6"/>
  <c r="Q1050" i="6"/>
  <c r="R1050" i="6"/>
  <c r="O1051" i="6"/>
  <c r="P1051" i="6"/>
  <c r="Q1051" i="6"/>
  <c r="R1051" i="6"/>
  <c r="O1052" i="6"/>
  <c r="P1052" i="6"/>
  <c r="Q1052" i="6"/>
  <c r="R1052" i="6"/>
  <c r="O1053" i="6"/>
  <c r="P1053" i="6"/>
  <c r="Q1053" i="6"/>
  <c r="R1053" i="6"/>
  <c r="O1054" i="6"/>
  <c r="P1054" i="6"/>
  <c r="Q1054" i="6"/>
  <c r="R1054" i="6"/>
  <c r="O1055" i="6"/>
  <c r="P1055" i="6"/>
  <c r="Q1055" i="6"/>
  <c r="R1055" i="6"/>
  <c r="O1056" i="6"/>
  <c r="P1056" i="6"/>
  <c r="Q1056" i="6"/>
  <c r="R1056" i="6"/>
  <c r="O1057" i="6"/>
  <c r="P1057" i="6"/>
  <c r="Q1057" i="6"/>
  <c r="R1057" i="6"/>
  <c r="O1058" i="6"/>
  <c r="P1058" i="6"/>
  <c r="Q1058" i="6"/>
  <c r="R1058" i="6"/>
  <c r="O1059" i="6"/>
  <c r="P1059" i="6"/>
  <c r="Q1059" i="6"/>
  <c r="R1059" i="6"/>
  <c r="O1060" i="6"/>
  <c r="P1060" i="6"/>
  <c r="Q1060" i="6"/>
  <c r="R1060" i="6"/>
  <c r="O1061" i="6"/>
  <c r="P1061" i="6"/>
  <c r="Q1061" i="6"/>
  <c r="R1061" i="6"/>
  <c r="O1062" i="6"/>
  <c r="P1062" i="6"/>
  <c r="Q1062" i="6"/>
  <c r="R1062" i="6"/>
  <c r="O1063" i="6"/>
  <c r="P1063" i="6"/>
  <c r="Q1063" i="6"/>
  <c r="R1063" i="6"/>
  <c r="O1064" i="6"/>
  <c r="P1064" i="6"/>
  <c r="Q1064" i="6"/>
  <c r="R1064" i="6"/>
  <c r="O1065" i="6"/>
  <c r="P1065" i="6"/>
  <c r="Q1065" i="6"/>
  <c r="R1065" i="6"/>
  <c r="O1066" i="6"/>
  <c r="P1066" i="6"/>
  <c r="Q1066" i="6"/>
  <c r="R1066" i="6"/>
  <c r="O1067" i="6"/>
  <c r="P1067" i="6"/>
  <c r="Q1067" i="6"/>
  <c r="R1067" i="6"/>
  <c r="O1068" i="6"/>
  <c r="P1068" i="6"/>
  <c r="Q1068" i="6"/>
  <c r="R1068" i="6"/>
  <c r="O1069" i="6"/>
  <c r="P1069" i="6"/>
  <c r="Q1069" i="6"/>
  <c r="R1069" i="6"/>
  <c r="O1070" i="6"/>
  <c r="P1070" i="6"/>
  <c r="Q1070" i="6"/>
  <c r="R1070" i="6"/>
  <c r="O1071" i="6"/>
  <c r="P1071" i="6"/>
  <c r="Q1071" i="6"/>
  <c r="R1071" i="6"/>
  <c r="O1072" i="6"/>
  <c r="P1072" i="6"/>
  <c r="Q1072" i="6"/>
  <c r="R1072" i="6"/>
  <c r="O1073" i="6"/>
  <c r="P1073" i="6"/>
  <c r="Q1073" i="6"/>
  <c r="R1073" i="6"/>
  <c r="O1074" i="6"/>
  <c r="P1074" i="6"/>
  <c r="Q1074" i="6"/>
  <c r="R1074" i="6"/>
  <c r="O1075" i="6"/>
  <c r="P1075" i="6"/>
  <c r="Q1075" i="6"/>
  <c r="R1075" i="6"/>
  <c r="O1076" i="6"/>
  <c r="P1076" i="6"/>
  <c r="Q1076" i="6"/>
  <c r="R1076" i="6"/>
  <c r="O1077" i="6"/>
  <c r="P1077" i="6"/>
  <c r="Q1077" i="6"/>
  <c r="R1077" i="6"/>
  <c r="O1078" i="6"/>
  <c r="P1078" i="6"/>
  <c r="Q1078" i="6"/>
  <c r="R1078" i="6"/>
  <c r="O1079" i="6"/>
  <c r="P1079" i="6"/>
  <c r="Q1079" i="6"/>
  <c r="R1079" i="6"/>
  <c r="O1080" i="6"/>
  <c r="P1080" i="6"/>
  <c r="Q1080" i="6"/>
  <c r="R1080" i="6"/>
  <c r="O1081" i="6"/>
  <c r="P1081" i="6"/>
  <c r="Q1081" i="6"/>
  <c r="R1081" i="6"/>
  <c r="O1082" i="6"/>
  <c r="P1082" i="6"/>
  <c r="Q1082" i="6"/>
  <c r="R1082" i="6"/>
  <c r="O1083" i="6"/>
  <c r="P1083" i="6"/>
  <c r="Q1083" i="6"/>
  <c r="R1083" i="6"/>
  <c r="O1084" i="6"/>
  <c r="P1084" i="6"/>
  <c r="Q1084" i="6"/>
  <c r="R1084" i="6"/>
  <c r="O1085" i="6"/>
  <c r="P1085" i="6"/>
  <c r="Q1085" i="6"/>
  <c r="R1085" i="6"/>
  <c r="O1086" i="6"/>
  <c r="P1086" i="6"/>
  <c r="Q1086" i="6"/>
  <c r="R1086" i="6"/>
  <c r="O1087" i="6"/>
  <c r="P1087" i="6"/>
  <c r="Q1087" i="6"/>
  <c r="R1087" i="6"/>
  <c r="O1088" i="6"/>
  <c r="P1088" i="6"/>
  <c r="Q1088" i="6"/>
  <c r="R1088" i="6"/>
  <c r="O1089" i="6"/>
  <c r="P1089" i="6"/>
  <c r="Q1089" i="6"/>
  <c r="R1089" i="6"/>
  <c r="O1090" i="6"/>
  <c r="P1090" i="6"/>
  <c r="Q1090" i="6"/>
  <c r="R1090" i="6"/>
  <c r="O1091" i="6"/>
  <c r="P1091" i="6"/>
  <c r="Q1091" i="6"/>
  <c r="R1091" i="6"/>
  <c r="O1092" i="6"/>
  <c r="P1092" i="6"/>
  <c r="Q1092" i="6"/>
  <c r="R1092" i="6"/>
  <c r="O1093" i="6"/>
  <c r="P1093" i="6"/>
  <c r="Q1093" i="6"/>
  <c r="R1093" i="6"/>
  <c r="O1094" i="6"/>
  <c r="P1094" i="6"/>
  <c r="Q1094" i="6"/>
  <c r="R1094" i="6"/>
  <c r="O1095" i="6"/>
  <c r="P1095" i="6"/>
  <c r="Q1095" i="6"/>
  <c r="R1095" i="6"/>
  <c r="O1096" i="6"/>
  <c r="P1096" i="6"/>
  <c r="Q1096" i="6"/>
  <c r="R1096" i="6"/>
  <c r="O1097" i="6"/>
  <c r="P1097" i="6"/>
  <c r="Q1097" i="6"/>
  <c r="R1097" i="6"/>
  <c r="O1098" i="6"/>
  <c r="P1098" i="6"/>
  <c r="Q1098" i="6"/>
  <c r="R1098" i="6"/>
  <c r="O1099" i="6"/>
  <c r="P1099" i="6"/>
  <c r="Q1099" i="6"/>
  <c r="R1099" i="6"/>
  <c r="O1100" i="6"/>
  <c r="P1100" i="6"/>
  <c r="Q1100" i="6"/>
  <c r="R1100" i="6"/>
  <c r="O1101" i="6"/>
  <c r="P1101" i="6"/>
  <c r="Q1101" i="6"/>
  <c r="R1101" i="6"/>
  <c r="O1102" i="6"/>
  <c r="P1102" i="6"/>
  <c r="Q1102" i="6"/>
  <c r="R1102" i="6"/>
  <c r="O1103" i="6"/>
  <c r="P1103" i="6"/>
  <c r="Q1103" i="6"/>
  <c r="R1103" i="6"/>
  <c r="O1104" i="6"/>
  <c r="P1104" i="6"/>
  <c r="Q1104" i="6"/>
  <c r="R1104" i="6"/>
  <c r="O1105" i="6"/>
  <c r="P1105" i="6"/>
  <c r="Q1105" i="6"/>
  <c r="R1105" i="6"/>
  <c r="O1106" i="6"/>
  <c r="P1106" i="6"/>
  <c r="Q1106" i="6"/>
  <c r="R1106" i="6"/>
  <c r="O1107" i="6"/>
  <c r="P1107" i="6"/>
  <c r="Q1107" i="6"/>
  <c r="R1107" i="6"/>
  <c r="O1108" i="6"/>
  <c r="P1108" i="6"/>
  <c r="Q1108" i="6"/>
  <c r="R1108" i="6"/>
  <c r="O1109" i="6"/>
  <c r="P1109" i="6"/>
  <c r="Q1109" i="6"/>
  <c r="R1109" i="6"/>
  <c r="O1110" i="6"/>
  <c r="P1110" i="6"/>
  <c r="Q1110" i="6"/>
  <c r="R1110" i="6"/>
  <c r="O1111" i="6"/>
  <c r="P1111" i="6"/>
  <c r="Q1111" i="6"/>
  <c r="R1111" i="6"/>
  <c r="O1112" i="6"/>
  <c r="P1112" i="6"/>
  <c r="Q1112" i="6"/>
  <c r="R1112" i="6"/>
  <c r="O1113" i="6"/>
  <c r="P1113" i="6"/>
  <c r="Q1113" i="6"/>
  <c r="R1113" i="6"/>
  <c r="O1114" i="6"/>
  <c r="P1114" i="6"/>
  <c r="Q1114" i="6"/>
  <c r="R1114" i="6"/>
  <c r="O1115" i="6"/>
  <c r="P1115" i="6"/>
  <c r="Q1115" i="6"/>
  <c r="R1115" i="6"/>
  <c r="O1116" i="6"/>
  <c r="P1116" i="6"/>
  <c r="Q1116" i="6"/>
  <c r="R1116" i="6"/>
  <c r="O1117" i="6"/>
  <c r="P1117" i="6"/>
  <c r="Q1117" i="6"/>
  <c r="R1117" i="6"/>
  <c r="O1118" i="6"/>
  <c r="P1118" i="6"/>
  <c r="Q1118" i="6"/>
  <c r="R1118" i="6"/>
  <c r="O1119" i="6"/>
  <c r="P1119" i="6"/>
  <c r="Q1119" i="6"/>
  <c r="R1119" i="6"/>
  <c r="O1120" i="6"/>
  <c r="P1120" i="6"/>
  <c r="Q1120" i="6"/>
  <c r="R1120" i="6"/>
  <c r="O1121" i="6"/>
  <c r="P1121" i="6"/>
  <c r="Q1121" i="6"/>
  <c r="R1121" i="6"/>
  <c r="O1122" i="6"/>
  <c r="P1122" i="6"/>
  <c r="Q1122" i="6"/>
  <c r="R1122" i="6"/>
  <c r="O1123" i="6"/>
  <c r="P1123" i="6"/>
  <c r="Q1123" i="6"/>
  <c r="R1123" i="6"/>
  <c r="O1124" i="6"/>
  <c r="P1124" i="6"/>
  <c r="Q1124" i="6"/>
  <c r="R1124" i="6"/>
  <c r="O1125" i="6"/>
  <c r="P1125" i="6"/>
  <c r="Q1125" i="6"/>
  <c r="R1125" i="6"/>
  <c r="O1126" i="6"/>
  <c r="P1126" i="6"/>
  <c r="Q1126" i="6"/>
  <c r="R1126" i="6"/>
  <c r="O1127" i="6"/>
  <c r="P1127" i="6"/>
  <c r="Q1127" i="6"/>
  <c r="R1127" i="6"/>
  <c r="O1128" i="6"/>
  <c r="P1128" i="6"/>
  <c r="Q1128" i="6"/>
  <c r="R1128" i="6"/>
  <c r="O1129" i="6"/>
  <c r="P1129" i="6"/>
  <c r="Q1129" i="6"/>
  <c r="R1129" i="6"/>
  <c r="O1130" i="6"/>
  <c r="P1130" i="6"/>
  <c r="Q1130" i="6"/>
  <c r="R1130" i="6"/>
  <c r="O1131" i="6"/>
  <c r="P1131" i="6"/>
  <c r="Q1131" i="6"/>
  <c r="R1131" i="6"/>
  <c r="O1132" i="6"/>
  <c r="P1132" i="6"/>
  <c r="Q1132" i="6"/>
  <c r="R1132" i="6"/>
  <c r="O1133" i="6"/>
  <c r="P1133" i="6"/>
  <c r="Q1133" i="6"/>
  <c r="R1133" i="6"/>
  <c r="O1134" i="6"/>
  <c r="P1134" i="6"/>
  <c r="Q1134" i="6"/>
  <c r="R1134" i="6"/>
  <c r="O1135" i="6"/>
  <c r="P1135" i="6"/>
  <c r="Q1135" i="6"/>
  <c r="R1135" i="6"/>
  <c r="O1136" i="6"/>
  <c r="P1136" i="6"/>
  <c r="Q1136" i="6"/>
  <c r="R1136" i="6"/>
  <c r="O1137" i="6"/>
  <c r="P1137" i="6"/>
  <c r="Q1137" i="6"/>
  <c r="R1137" i="6"/>
  <c r="O1138" i="6"/>
  <c r="P1138" i="6"/>
  <c r="Q1138" i="6"/>
  <c r="R1138" i="6"/>
  <c r="O1139" i="6"/>
  <c r="P1139" i="6"/>
  <c r="Q1139" i="6"/>
  <c r="R1139" i="6"/>
  <c r="O1140" i="6"/>
  <c r="P1140" i="6"/>
  <c r="Q1140" i="6"/>
  <c r="R1140" i="6"/>
  <c r="O1141" i="6"/>
  <c r="P1141" i="6"/>
  <c r="Q1141" i="6"/>
  <c r="R1141" i="6"/>
  <c r="O1142" i="6"/>
  <c r="P1142" i="6"/>
  <c r="Q1142" i="6"/>
  <c r="R1142" i="6"/>
  <c r="O1143" i="6"/>
  <c r="P1143" i="6"/>
  <c r="Q1143" i="6"/>
  <c r="R1143" i="6"/>
  <c r="O1144" i="6"/>
  <c r="P1144" i="6"/>
  <c r="Q1144" i="6"/>
  <c r="R1144" i="6"/>
  <c r="O1145" i="6"/>
  <c r="P1145" i="6"/>
  <c r="Q1145" i="6"/>
  <c r="R1145" i="6"/>
  <c r="O1146" i="6"/>
  <c r="P1146" i="6"/>
  <c r="Q1146" i="6"/>
  <c r="R1146" i="6"/>
  <c r="O1147" i="6"/>
  <c r="P1147" i="6"/>
  <c r="Q1147" i="6"/>
  <c r="R1147" i="6"/>
  <c r="O1148" i="6"/>
  <c r="P1148" i="6"/>
  <c r="Q1148" i="6"/>
  <c r="R1148" i="6"/>
  <c r="O1149" i="6"/>
  <c r="P1149" i="6"/>
  <c r="Q1149" i="6"/>
  <c r="R1149" i="6"/>
  <c r="O1150" i="6"/>
  <c r="P1150" i="6"/>
  <c r="Q1150" i="6"/>
  <c r="R1150" i="6"/>
  <c r="O1151" i="6"/>
  <c r="P1151" i="6"/>
  <c r="Q1151" i="6"/>
  <c r="R1151" i="6"/>
  <c r="O1152" i="6"/>
  <c r="P1152" i="6"/>
  <c r="Q1152" i="6"/>
  <c r="R1152" i="6"/>
  <c r="O1153" i="6"/>
  <c r="P1153" i="6"/>
  <c r="Q1153" i="6"/>
  <c r="R1153" i="6"/>
  <c r="O1154" i="6"/>
  <c r="P1154" i="6"/>
  <c r="Q1154" i="6"/>
  <c r="R1154" i="6"/>
  <c r="O1155" i="6"/>
  <c r="P1155" i="6"/>
  <c r="Q1155" i="6"/>
  <c r="R1155" i="6"/>
  <c r="O1156" i="6"/>
  <c r="P1156" i="6"/>
  <c r="Q1156" i="6"/>
  <c r="R1156" i="6"/>
  <c r="O1157" i="6"/>
  <c r="P1157" i="6"/>
  <c r="Q1157" i="6"/>
  <c r="R1157" i="6"/>
  <c r="O1158" i="6"/>
  <c r="P1158" i="6"/>
  <c r="Q1158" i="6"/>
  <c r="R1158" i="6"/>
  <c r="O1159" i="6"/>
  <c r="P1159" i="6"/>
  <c r="Q1159" i="6"/>
  <c r="R1159" i="6"/>
  <c r="O1160" i="6"/>
  <c r="P1160" i="6"/>
  <c r="Q1160" i="6"/>
  <c r="R1160" i="6"/>
  <c r="O1161" i="6"/>
  <c r="P1161" i="6"/>
  <c r="Q1161" i="6"/>
  <c r="R1161" i="6"/>
  <c r="O1162" i="6"/>
  <c r="P1162" i="6"/>
  <c r="Q1162" i="6"/>
  <c r="R1162" i="6"/>
  <c r="O1163" i="6"/>
  <c r="P1163" i="6"/>
  <c r="Q1163" i="6"/>
  <c r="R1163" i="6"/>
  <c r="O1164" i="6"/>
  <c r="P1164" i="6"/>
  <c r="Q1164" i="6"/>
  <c r="R1164" i="6"/>
  <c r="O1165" i="6"/>
  <c r="P1165" i="6"/>
  <c r="Q1165" i="6"/>
  <c r="R1165" i="6"/>
  <c r="O1166" i="6"/>
  <c r="P1166" i="6"/>
  <c r="Q1166" i="6"/>
  <c r="R1166" i="6"/>
  <c r="O1167" i="6"/>
  <c r="P1167" i="6"/>
  <c r="Q1167" i="6"/>
  <c r="R1167" i="6"/>
  <c r="O1168" i="6"/>
  <c r="P1168" i="6"/>
  <c r="Q1168" i="6"/>
  <c r="R1168" i="6"/>
  <c r="O1169" i="6"/>
  <c r="P1169" i="6"/>
  <c r="Q1169" i="6"/>
  <c r="R1169" i="6"/>
  <c r="O1170" i="6"/>
  <c r="P1170" i="6"/>
  <c r="Q1170" i="6"/>
  <c r="R1170" i="6"/>
  <c r="O1171" i="6"/>
  <c r="P1171" i="6"/>
  <c r="Q1171" i="6"/>
  <c r="R1171" i="6"/>
  <c r="O1172" i="6"/>
  <c r="P1172" i="6"/>
  <c r="Q1172" i="6"/>
  <c r="R1172" i="6"/>
  <c r="O1173" i="6"/>
  <c r="P1173" i="6"/>
  <c r="Q1173" i="6"/>
  <c r="R1173" i="6"/>
  <c r="O1174" i="6"/>
  <c r="P1174" i="6"/>
  <c r="Q1174" i="6"/>
  <c r="R1174" i="6"/>
  <c r="O1175" i="6"/>
  <c r="P1175" i="6"/>
  <c r="Q1175" i="6"/>
  <c r="R1175" i="6"/>
  <c r="O1176" i="6"/>
  <c r="P1176" i="6"/>
  <c r="Q1176" i="6"/>
  <c r="R1176" i="6"/>
  <c r="O1177" i="6"/>
  <c r="P1177" i="6"/>
  <c r="Q1177" i="6"/>
  <c r="R1177" i="6"/>
  <c r="O1178" i="6"/>
  <c r="P1178" i="6"/>
  <c r="Q1178" i="6"/>
  <c r="R1178" i="6"/>
  <c r="O1179" i="6"/>
  <c r="P1179" i="6"/>
  <c r="Q1179" i="6"/>
  <c r="R1179" i="6"/>
  <c r="O1180" i="6"/>
  <c r="P1180" i="6"/>
  <c r="Q1180" i="6"/>
  <c r="R1180" i="6"/>
  <c r="O1181" i="6"/>
  <c r="P1181" i="6"/>
  <c r="Q1181" i="6"/>
  <c r="R1181" i="6"/>
  <c r="O1182" i="6"/>
  <c r="P1182" i="6"/>
  <c r="Q1182" i="6"/>
  <c r="R1182" i="6"/>
  <c r="O1183" i="6"/>
  <c r="P1183" i="6"/>
  <c r="Q1183" i="6"/>
  <c r="R1183" i="6"/>
  <c r="O1184" i="6"/>
  <c r="P1184" i="6"/>
  <c r="Q1184" i="6"/>
  <c r="R1184" i="6"/>
  <c r="O1185" i="6"/>
  <c r="P1185" i="6"/>
  <c r="Q1185" i="6"/>
  <c r="R1185" i="6"/>
  <c r="O1186" i="6"/>
  <c r="P1186" i="6"/>
  <c r="Q1186" i="6"/>
  <c r="R1186" i="6"/>
  <c r="O1187" i="6"/>
  <c r="P1187" i="6"/>
  <c r="Q1187" i="6"/>
  <c r="R1187" i="6"/>
  <c r="O1188" i="6"/>
  <c r="P1188" i="6"/>
  <c r="Q1188" i="6"/>
  <c r="R1188" i="6"/>
  <c r="O1189" i="6"/>
  <c r="P1189" i="6"/>
  <c r="Q1189" i="6"/>
  <c r="R1189" i="6"/>
  <c r="O1190" i="6"/>
  <c r="P1190" i="6"/>
  <c r="Q1190" i="6"/>
  <c r="R1190" i="6"/>
  <c r="O1191" i="6"/>
  <c r="P1191" i="6"/>
  <c r="Q1191" i="6"/>
  <c r="R1191" i="6"/>
  <c r="O1192" i="6"/>
  <c r="P1192" i="6"/>
  <c r="Q1192" i="6"/>
  <c r="R1192" i="6"/>
  <c r="O1193" i="6"/>
  <c r="P1193" i="6"/>
  <c r="Q1193" i="6"/>
  <c r="R1193" i="6"/>
  <c r="O1194" i="6"/>
  <c r="P1194" i="6"/>
  <c r="Q1194" i="6"/>
  <c r="R1194" i="6"/>
  <c r="O1195" i="6"/>
  <c r="P1195" i="6"/>
  <c r="Q1195" i="6"/>
  <c r="R1195" i="6"/>
  <c r="O1196" i="6"/>
  <c r="P1196" i="6"/>
  <c r="Q1196" i="6"/>
  <c r="R1196" i="6"/>
  <c r="O1197" i="6"/>
  <c r="P1197" i="6"/>
  <c r="Q1197" i="6"/>
  <c r="R1197" i="6"/>
  <c r="O1198" i="6"/>
  <c r="P1198" i="6"/>
  <c r="Q1198" i="6"/>
  <c r="R1198" i="6"/>
  <c r="O1199" i="6"/>
  <c r="P1199" i="6"/>
  <c r="Q1199" i="6"/>
  <c r="R1199" i="6"/>
  <c r="O1200" i="6"/>
  <c r="P1200" i="6"/>
  <c r="Q1200" i="6"/>
  <c r="R1200" i="6"/>
  <c r="O1201" i="6"/>
  <c r="P1201" i="6"/>
  <c r="Q1201" i="6"/>
  <c r="R1201" i="6"/>
  <c r="O1202" i="6"/>
  <c r="P1202" i="6"/>
  <c r="Q1202" i="6"/>
  <c r="R1202" i="6"/>
  <c r="O1203" i="6"/>
  <c r="P1203" i="6"/>
  <c r="Q1203" i="6"/>
  <c r="R1203" i="6"/>
  <c r="O1204" i="6"/>
  <c r="P1204" i="6"/>
  <c r="Q1204" i="6"/>
  <c r="R1204" i="6"/>
  <c r="O1205" i="6"/>
  <c r="P1205" i="6"/>
  <c r="Q1205" i="6"/>
  <c r="R1205" i="6"/>
  <c r="O1206" i="6"/>
  <c r="P1206" i="6"/>
  <c r="Q1206" i="6"/>
  <c r="R1206" i="6"/>
  <c r="O1207" i="6"/>
  <c r="P1207" i="6"/>
  <c r="Q1207" i="6"/>
  <c r="R1207" i="6"/>
  <c r="O1208" i="6"/>
  <c r="P1208" i="6"/>
  <c r="Q1208" i="6"/>
  <c r="R1208" i="6"/>
  <c r="O1209" i="6"/>
  <c r="P1209" i="6"/>
  <c r="Q1209" i="6"/>
  <c r="R1209" i="6"/>
  <c r="O1210" i="6"/>
  <c r="P1210" i="6"/>
  <c r="Q1210" i="6"/>
  <c r="R1210" i="6"/>
  <c r="O1211" i="6"/>
  <c r="P1211" i="6"/>
  <c r="Q1211" i="6"/>
  <c r="R1211" i="6"/>
  <c r="O1212" i="6"/>
  <c r="P1212" i="6"/>
  <c r="Q1212" i="6"/>
  <c r="R1212" i="6"/>
  <c r="O1213" i="6"/>
  <c r="P1213" i="6"/>
  <c r="Q1213" i="6"/>
  <c r="R1213" i="6"/>
  <c r="O1214" i="6"/>
  <c r="P1214" i="6"/>
  <c r="Q1214" i="6"/>
  <c r="R1214" i="6"/>
  <c r="O1215" i="6"/>
  <c r="P1215" i="6"/>
  <c r="Q1215" i="6"/>
  <c r="R1215" i="6"/>
  <c r="O1216" i="6"/>
  <c r="P1216" i="6"/>
  <c r="Q1216" i="6"/>
  <c r="R1216" i="6"/>
  <c r="O1217" i="6"/>
  <c r="P1217" i="6"/>
  <c r="Q1217" i="6"/>
  <c r="R1217" i="6"/>
  <c r="O1218" i="6"/>
  <c r="P1218" i="6"/>
  <c r="Q1218" i="6"/>
  <c r="R1218" i="6"/>
  <c r="O1219" i="6"/>
  <c r="P1219" i="6"/>
  <c r="Q1219" i="6"/>
  <c r="R1219" i="6"/>
  <c r="O1220" i="6"/>
  <c r="P1220" i="6"/>
  <c r="Q1220" i="6"/>
  <c r="R1220" i="6"/>
  <c r="O1221" i="6"/>
  <c r="P1221" i="6"/>
  <c r="Q1221" i="6"/>
  <c r="R1221" i="6"/>
  <c r="O1222" i="6"/>
  <c r="P1222" i="6"/>
  <c r="Q1222" i="6"/>
  <c r="R1222" i="6"/>
  <c r="O1223" i="6"/>
  <c r="P1223" i="6"/>
  <c r="Q1223" i="6"/>
  <c r="R1223" i="6"/>
  <c r="O1224" i="6"/>
  <c r="P1224" i="6"/>
  <c r="Q1224" i="6"/>
  <c r="R1224" i="6"/>
  <c r="O1225" i="6"/>
  <c r="P1225" i="6"/>
  <c r="Q1225" i="6"/>
  <c r="R1225" i="6"/>
  <c r="O1226" i="6"/>
  <c r="P1226" i="6"/>
  <c r="Q1226" i="6"/>
  <c r="R1226" i="6"/>
  <c r="O1227" i="6"/>
  <c r="P1227" i="6"/>
  <c r="Q1227" i="6"/>
  <c r="R1227" i="6"/>
  <c r="O1228" i="6"/>
  <c r="P1228" i="6"/>
  <c r="Q1228" i="6"/>
  <c r="R1228" i="6"/>
  <c r="O1229" i="6"/>
  <c r="P1229" i="6"/>
  <c r="Q1229" i="6"/>
  <c r="R1229" i="6"/>
  <c r="O1230" i="6"/>
  <c r="P1230" i="6"/>
  <c r="Q1230" i="6"/>
  <c r="R1230" i="6"/>
  <c r="O1231" i="6"/>
  <c r="P1231" i="6"/>
  <c r="Q1231" i="6"/>
  <c r="R1231" i="6"/>
  <c r="O1232" i="6"/>
  <c r="P1232" i="6"/>
  <c r="Q1232" i="6"/>
  <c r="R1232" i="6"/>
  <c r="O1233" i="6"/>
  <c r="P1233" i="6"/>
  <c r="Q1233" i="6"/>
  <c r="R1233" i="6"/>
  <c r="O1234" i="6"/>
  <c r="P1234" i="6"/>
  <c r="Q1234" i="6"/>
  <c r="R1234" i="6"/>
  <c r="O1235" i="6"/>
  <c r="P1235" i="6"/>
  <c r="Q1235" i="6"/>
  <c r="R1235" i="6"/>
  <c r="O1236" i="6"/>
  <c r="P1236" i="6"/>
  <c r="Q1236" i="6"/>
  <c r="R1236" i="6"/>
  <c r="O1237" i="6"/>
  <c r="P1237" i="6"/>
  <c r="Q1237" i="6"/>
  <c r="R1237" i="6"/>
  <c r="O1238" i="6"/>
  <c r="P1238" i="6"/>
  <c r="Q1238" i="6"/>
  <c r="R1238" i="6"/>
  <c r="O1239" i="6"/>
  <c r="P1239" i="6"/>
  <c r="Q1239" i="6"/>
  <c r="R1239" i="6"/>
  <c r="O1240" i="6"/>
  <c r="P1240" i="6"/>
  <c r="Q1240" i="6"/>
  <c r="R1240" i="6"/>
  <c r="O1241" i="6"/>
  <c r="P1241" i="6"/>
  <c r="Q1241" i="6"/>
  <c r="R1241" i="6"/>
  <c r="O1242" i="6"/>
  <c r="P1242" i="6"/>
  <c r="Q1242" i="6"/>
  <c r="R1242" i="6"/>
  <c r="O1243" i="6"/>
  <c r="P1243" i="6"/>
  <c r="Q1243" i="6"/>
  <c r="R1243" i="6"/>
  <c r="O1244" i="6"/>
  <c r="P1244" i="6"/>
  <c r="Q1244" i="6"/>
  <c r="R1244" i="6"/>
  <c r="O1245" i="6"/>
  <c r="P1245" i="6"/>
  <c r="Q1245" i="6"/>
  <c r="R1245" i="6"/>
  <c r="O1246" i="6"/>
  <c r="P1246" i="6"/>
  <c r="Q1246" i="6"/>
  <c r="R1246" i="6"/>
  <c r="O1247" i="6"/>
  <c r="P1247" i="6"/>
  <c r="Q1247" i="6"/>
  <c r="R1247" i="6"/>
  <c r="O1248" i="6"/>
  <c r="P1248" i="6"/>
  <c r="Q1248" i="6"/>
  <c r="R1248" i="6"/>
  <c r="O1249" i="6"/>
  <c r="P1249" i="6"/>
  <c r="Q1249" i="6"/>
  <c r="R1249" i="6"/>
  <c r="O1250" i="6"/>
  <c r="P1250" i="6"/>
  <c r="Q1250" i="6"/>
  <c r="R1250" i="6"/>
  <c r="O1251" i="6"/>
  <c r="P1251" i="6"/>
  <c r="Q1251" i="6"/>
  <c r="R1251" i="6"/>
  <c r="O1252" i="6"/>
  <c r="P1252" i="6"/>
  <c r="Q1252" i="6"/>
  <c r="R1252" i="6"/>
  <c r="O1253" i="6"/>
  <c r="P1253" i="6"/>
  <c r="Q1253" i="6"/>
  <c r="R1253" i="6"/>
  <c r="O1254" i="6"/>
  <c r="P1254" i="6"/>
  <c r="Q1254" i="6"/>
  <c r="R1254" i="6"/>
  <c r="O1255" i="6"/>
  <c r="P1255" i="6"/>
  <c r="Q1255" i="6"/>
  <c r="R1255" i="6"/>
  <c r="O1256" i="6"/>
  <c r="P1256" i="6"/>
  <c r="Q1256" i="6"/>
  <c r="R1256" i="6"/>
  <c r="O1257" i="6"/>
  <c r="P1257" i="6"/>
  <c r="Q1257" i="6"/>
  <c r="R1257" i="6"/>
  <c r="O1258" i="6"/>
  <c r="P1258" i="6"/>
  <c r="Q1258" i="6"/>
  <c r="R1258" i="6"/>
  <c r="O1259" i="6"/>
  <c r="P1259" i="6"/>
  <c r="Q1259" i="6"/>
  <c r="R1259" i="6"/>
  <c r="O1260" i="6"/>
  <c r="P1260" i="6"/>
  <c r="Q1260" i="6"/>
  <c r="R1260" i="6"/>
  <c r="O1261" i="6"/>
  <c r="P1261" i="6"/>
  <c r="Q1261" i="6"/>
  <c r="R1261" i="6"/>
  <c r="O1262" i="6"/>
  <c r="P1262" i="6"/>
  <c r="Q1262" i="6"/>
  <c r="R1262" i="6"/>
  <c r="O1263" i="6"/>
  <c r="P1263" i="6"/>
  <c r="Q1263" i="6"/>
  <c r="R1263" i="6"/>
  <c r="O1264" i="6"/>
  <c r="P1264" i="6"/>
  <c r="Q1264" i="6"/>
  <c r="R1264" i="6"/>
  <c r="O1265" i="6"/>
  <c r="P1265" i="6"/>
  <c r="Q1265" i="6"/>
  <c r="R1265" i="6"/>
  <c r="O1266" i="6"/>
  <c r="P1266" i="6"/>
  <c r="Q1266" i="6"/>
  <c r="R1266" i="6"/>
  <c r="O1267" i="6"/>
  <c r="P1267" i="6"/>
  <c r="Q1267" i="6"/>
  <c r="R1267" i="6"/>
  <c r="O1268" i="6"/>
  <c r="P1268" i="6"/>
  <c r="Q1268" i="6"/>
  <c r="R1268" i="6"/>
  <c r="O1269" i="6"/>
  <c r="P1269" i="6"/>
  <c r="Q1269" i="6"/>
  <c r="R1269" i="6"/>
  <c r="O1270" i="6"/>
  <c r="P1270" i="6"/>
  <c r="Q1270" i="6"/>
  <c r="R1270" i="6"/>
  <c r="O1271" i="6"/>
  <c r="P1271" i="6"/>
  <c r="Q1271" i="6"/>
  <c r="R1271" i="6"/>
  <c r="O1272" i="6"/>
  <c r="P1272" i="6"/>
  <c r="Q1272" i="6"/>
  <c r="R1272" i="6"/>
  <c r="O1273" i="6"/>
  <c r="P1273" i="6"/>
  <c r="Q1273" i="6"/>
  <c r="R1273" i="6"/>
  <c r="O1274" i="6"/>
  <c r="P1274" i="6"/>
  <c r="Q1274" i="6"/>
  <c r="R1274" i="6"/>
  <c r="O1275" i="6"/>
  <c r="P1275" i="6"/>
  <c r="Q1275" i="6"/>
  <c r="R1275" i="6"/>
  <c r="O1276" i="6"/>
  <c r="P1276" i="6"/>
  <c r="Q1276" i="6"/>
  <c r="R1276" i="6"/>
  <c r="O1277" i="6"/>
  <c r="P1277" i="6"/>
  <c r="Q1277" i="6"/>
  <c r="R1277" i="6"/>
  <c r="O1278" i="6"/>
  <c r="P1278" i="6"/>
  <c r="Q1278" i="6"/>
  <c r="R1278" i="6"/>
  <c r="O1279" i="6"/>
  <c r="P1279" i="6"/>
  <c r="Q1279" i="6"/>
  <c r="R1279" i="6"/>
  <c r="O1280" i="6"/>
  <c r="P1280" i="6"/>
  <c r="Q1280" i="6"/>
  <c r="R1280" i="6"/>
  <c r="O1281" i="6"/>
  <c r="P1281" i="6"/>
  <c r="Q1281" i="6"/>
  <c r="R1281" i="6"/>
  <c r="O1282" i="6"/>
  <c r="P1282" i="6"/>
  <c r="Q1282" i="6"/>
  <c r="R1282" i="6"/>
  <c r="O1283" i="6"/>
  <c r="P1283" i="6"/>
  <c r="Q1283" i="6"/>
  <c r="R1283" i="6"/>
  <c r="O1284" i="6"/>
  <c r="P1284" i="6"/>
  <c r="Q1284" i="6"/>
  <c r="R1284" i="6"/>
  <c r="O1285" i="6"/>
  <c r="P1285" i="6"/>
  <c r="Q1285" i="6"/>
  <c r="R1285" i="6"/>
  <c r="O1286" i="6"/>
  <c r="P1286" i="6"/>
  <c r="Q1286" i="6"/>
  <c r="R1286" i="6"/>
  <c r="O1287" i="6"/>
  <c r="P1287" i="6"/>
  <c r="Q1287" i="6"/>
  <c r="R1287" i="6"/>
  <c r="O1288" i="6"/>
  <c r="P1288" i="6"/>
  <c r="Q1288" i="6"/>
  <c r="R1288" i="6"/>
  <c r="O1289" i="6"/>
  <c r="P1289" i="6"/>
  <c r="Q1289" i="6"/>
  <c r="R1289" i="6"/>
  <c r="O1290" i="6"/>
  <c r="P1290" i="6"/>
  <c r="Q1290" i="6"/>
  <c r="R1290" i="6"/>
  <c r="O1291" i="6"/>
  <c r="P1291" i="6"/>
  <c r="Q1291" i="6"/>
  <c r="R1291" i="6"/>
  <c r="O1292" i="6"/>
  <c r="P1292" i="6"/>
  <c r="Q1292" i="6"/>
  <c r="R1292" i="6"/>
  <c r="O1293" i="6"/>
  <c r="P1293" i="6"/>
  <c r="Q1293" i="6"/>
  <c r="R1293" i="6"/>
  <c r="O1294" i="6"/>
  <c r="P1294" i="6"/>
  <c r="Q1294" i="6"/>
  <c r="R1294" i="6"/>
  <c r="O1295" i="6"/>
  <c r="P1295" i="6"/>
  <c r="Q1295" i="6"/>
  <c r="R1295" i="6"/>
  <c r="O1296" i="6"/>
  <c r="P1296" i="6"/>
  <c r="Q1296" i="6"/>
  <c r="R1296" i="6"/>
  <c r="O1297" i="6"/>
  <c r="P1297" i="6"/>
  <c r="Q1297" i="6"/>
  <c r="R1297" i="6"/>
  <c r="O1298" i="6"/>
  <c r="P1298" i="6"/>
  <c r="Q1298" i="6"/>
  <c r="R1298" i="6"/>
  <c r="O1299" i="6"/>
  <c r="P1299" i="6"/>
  <c r="Q1299" i="6"/>
  <c r="R1299" i="6"/>
  <c r="O1300" i="6"/>
  <c r="P1300" i="6"/>
  <c r="Q1300" i="6"/>
  <c r="R1300" i="6"/>
  <c r="O1301" i="6"/>
  <c r="P1301" i="6"/>
  <c r="Q1301" i="6"/>
  <c r="R1301" i="6"/>
  <c r="O1302" i="6"/>
  <c r="P1302" i="6"/>
  <c r="Q1302" i="6"/>
  <c r="R1302" i="6"/>
  <c r="O1303" i="6"/>
  <c r="P1303" i="6"/>
  <c r="Q1303" i="6"/>
  <c r="R1303" i="6"/>
  <c r="O1304" i="6"/>
  <c r="P1304" i="6"/>
  <c r="Q1304" i="6"/>
  <c r="R1304" i="6"/>
  <c r="O1305" i="6"/>
  <c r="P1305" i="6"/>
  <c r="Q1305" i="6"/>
  <c r="R1305" i="6"/>
  <c r="O1306" i="6"/>
  <c r="P1306" i="6"/>
  <c r="Q1306" i="6"/>
  <c r="R1306" i="6"/>
  <c r="O1307" i="6"/>
  <c r="P1307" i="6"/>
  <c r="Q1307" i="6"/>
  <c r="R1307" i="6"/>
  <c r="O1308" i="6"/>
  <c r="P1308" i="6"/>
  <c r="Q1308" i="6"/>
  <c r="R1308" i="6"/>
  <c r="O1309" i="6"/>
  <c r="P1309" i="6"/>
  <c r="Q1309" i="6"/>
  <c r="R1309" i="6"/>
  <c r="O1310" i="6"/>
  <c r="P1310" i="6"/>
  <c r="Q1310" i="6"/>
  <c r="R1310" i="6"/>
  <c r="O1311" i="6"/>
  <c r="P1311" i="6"/>
  <c r="Q1311" i="6"/>
  <c r="R1311" i="6"/>
  <c r="O1312" i="6"/>
  <c r="P1312" i="6"/>
  <c r="Q1312" i="6"/>
  <c r="R1312" i="6"/>
  <c r="O1313" i="6"/>
  <c r="P1313" i="6"/>
  <c r="Q1313" i="6"/>
  <c r="R1313" i="6"/>
  <c r="O1314" i="6"/>
  <c r="P1314" i="6"/>
  <c r="Q1314" i="6"/>
  <c r="R1314" i="6"/>
  <c r="O1315" i="6"/>
  <c r="P1315" i="6"/>
  <c r="Q1315" i="6"/>
  <c r="R1315" i="6"/>
  <c r="O1316" i="6"/>
  <c r="P1316" i="6"/>
  <c r="Q1316" i="6"/>
  <c r="R1316" i="6"/>
  <c r="O1317" i="6"/>
  <c r="P1317" i="6"/>
  <c r="Q1317" i="6"/>
  <c r="R1317" i="6"/>
  <c r="O1318" i="6"/>
  <c r="P1318" i="6"/>
  <c r="Q1318" i="6"/>
  <c r="R1318" i="6"/>
  <c r="O1319" i="6"/>
  <c r="P1319" i="6"/>
  <c r="Q1319" i="6"/>
  <c r="R1319" i="6"/>
  <c r="O1320" i="6"/>
  <c r="P1320" i="6"/>
  <c r="Q1320" i="6"/>
  <c r="R1320" i="6"/>
  <c r="O1321" i="6"/>
  <c r="P1321" i="6"/>
  <c r="Q1321" i="6"/>
  <c r="R1321" i="6"/>
  <c r="O1322" i="6"/>
  <c r="P1322" i="6"/>
  <c r="Q1322" i="6"/>
  <c r="R1322" i="6"/>
  <c r="O1323" i="6"/>
  <c r="P1323" i="6"/>
  <c r="Q1323" i="6"/>
  <c r="R1323" i="6"/>
  <c r="O1324" i="6"/>
  <c r="P1324" i="6"/>
  <c r="Q1324" i="6"/>
  <c r="R1324" i="6"/>
  <c r="O1325" i="6"/>
  <c r="P1325" i="6"/>
  <c r="Q1325" i="6"/>
  <c r="R1325" i="6"/>
  <c r="O1326" i="6"/>
  <c r="P1326" i="6"/>
  <c r="Q1326" i="6"/>
  <c r="R1326" i="6"/>
  <c r="O1327" i="6"/>
  <c r="P1327" i="6"/>
  <c r="Q1327" i="6"/>
  <c r="R1327" i="6"/>
  <c r="O1328" i="6"/>
  <c r="P1328" i="6"/>
  <c r="Q1328" i="6"/>
  <c r="R1328" i="6"/>
  <c r="O1329" i="6"/>
  <c r="P1329" i="6"/>
  <c r="Q1329" i="6"/>
  <c r="R1329" i="6"/>
  <c r="O1330" i="6"/>
  <c r="P1330" i="6"/>
  <c r="Q1330" i="6"/>
  <c r="R1330" i="6"/>
  <c r="O1331" i="6"/>
  <c r="P1331" i="6"/>
  <c r="Q1331" i="6"/>
  <c r="R1331" i="6"/>
  <c r="O1332" i="6"/>
  <c r="P1332" i="6"/>
  <c r="Q1332" i="6"/>
  <c r="R1332" i="6"/>
  <c r="O1333" i="6"/>
  <c r="P1333" i="6"/>
  <c r="Q1333" i="6"/>
  <c r="R1333" i="6"/>
  <c r="O1334" i="6"/>
  <c r="P1334" i="6"/>
  <c r="Q1334" i="6"/>
  <c r="R1334" i="6"/>
  <c r="O1335" i="6"/>
  <c r="P1335" i="6"/>
  <c r="Q1335" i="6"/>
  <c r="R1335" i="6"/>
  <c r="O1336" i="6"/>
  <c r="P1336" i="6"/>
  <c r="Q1336" i="6"/>
  <c r="R1336" i="6"/>
  <c r="O1337" i="6"/>
  <c r="P1337" i="6"/>
  <c r="Q1337" i="6"/>
  <c r="R1337" i="6"/>
  <c r="O1338" i="6"/>
  <c r="P1338" i="6"/>
  <c r="Q1338" i="6"/>
  <c r="R1338" i="6"/>
  <c r="O1339" i="6"/>
  <c r="P1339" i="6"/>
  <c r="Q1339" i="6"/>
  <c r="R1339" i="6"/>
  <c r="O1340" i="6"/>
  <c r="P1340" i="6"/>
  <c r="Q1340" i="6"/>
  <c r="R1340" i="6"/>
  <c r="O1341" i="6"/>
  <c r="P1341" i="6"/>
  <c r="Q1341" i="6"/>
  <c r="R1341" i="6"/>
  <c r="O1342" i="6"/>
  <c r="P1342" i="6"/>
  <c r="Q1342" i="6"/>
  <c r="R1342" i="6"/>
  <c r="O1343" i="6"/>
  <c r="P1343" i="6"/>
  <c r="Q1343" i="6"/>
  <c r="R1343" i="6"/>
  <c r="O1344" i="6"/>
  <c r="P1344" i="6"/>
  <c r="Q1344" i="6"/>
  <c r="R1344" i="6"/>
  <c r="O1345" i="6"/>
  <c r="P1345" i="6"/>
  <c r="Q1345" i="6"/>
  <c r="R1345" i="6"/>
  <c r="O1346" i="6"/>
  <c r="P1346" i="6"/>
  <c r="Q1346" i="6"/>
  <c r="R1346" i="6"/>
  <c r="O1347" i="6"/>
  <c r="P1347" i="6"/>
  <c r="Q1347" i="6"/>
  <c r="R1347" i="6"/>
  <c r="O1348" i="6"/>
  <c r="P1348" i="6"/>
  <c r="Q1348" i="6"/>
  <c r="R1348" i="6"/>
  <c r="O1349" i="6"/>
  <c r="P1349" i="6"/>
  <c r="Q1349" i="6"/>
  <c r="R1349" i="6"/>
  <c r="O1350" i="6"/>
  <c r="P1350" i="6"/>
  <c r="Q1350" i="6"/>
  <c r="R1350" i="6"/>
  <c r="O1351" i="6"/>
  <c r="P1351" i="6"/>
  <c r="Q1351" i="6"/>
  <c r="R1351" i="6"/>
  <c r="O1352" i="6"/>
  <c r="P1352" i="6"/>
  <c r="Q1352" i="6"/>
  <c r="R1352" i="6"/>
  <c r="O1353" i="6"/>
  <c r="P1353" i="6"/>
  <c r="Q1353" i="6"/>
  <c r="R1353" i="6"/>
  <c r="O1354" i="6"/>
  <c r="P1354" i="6"/>
  <c r="Q1354" i="6"/>
  <c r="R1354" i="6"/>
  <c r="O1355" i="6"/>
  <c r="P1355" i="6"/>
  <c r="Q1355" i="6"/>
  <c r="R1355" i="6"/>
  <c r="O1356" i="6"/>
  <c r="P1356" i="6"/>
  <c r="Q1356" i="6"/>
  <c r="R1356" i="6"/>
  <c r="O1357" i="6"/>
  <c r="P1357" i="6"/>
  <c r="Q1357" i="6"/>
  <c r="R1357" i="6"/>
  <c r="O1358" i="6"/>
  <c r="P1358" i="6"/>
  <c r="Q1358" i="6"/>
  <c r="R1358" i="6"/>
  <c r="O1359" i="6"/>
  <c r="P1359" i="6"/>
  <c r="Q1359" i="6"/>
  <c r="R1359" i="6"/>
  <c r="O1360" i="6"/>
  <c r="P1360" i="6"/>
  <c r="Q1360" i="6"/>
  <c r="R1360" i="6"/>
  <c r="O1361" i="6"/>
  <c r="P1361" i="6"/>
  <c r="Q1361" i="6"/>
  <c r="R1361" i="6"/>
  <c r="O1362" i="6"/>
  <c r="P1362" i="6"/>
  <c r="Q1362" i="6"/>
  <c r="R1362" i="6"/>
  <c r="O1363" i="6"/>
  <c r="P1363" i="6"/>
  <c r="Q1363" i="6"/>
  <c r="R1363" i="6"/>
  <c r="O1364" i="6"/>
  <c r="P1364" i="6"/>
  <c r="Q1364" i="6"/>
  <c r="R1364" i="6"/>
  <c r="O1365" i="6"/>
  <c r="P1365" i="6"/>
  <c r="Q1365" i="6"/>
  <c r="R1365" i="6"/>
  <c r="O1366" i="6"/>
  <c r="P1366" i="6"/>
  <c r="Q1366" i="6"/>
  <c r="R1366" i="6"/>
  <c r="O1367" i="6"/>
  <c r="P1367" i="6"/>
  <c r="Q1367" i="6"/>
  <c r="R1367" i="6"/>
  <c r="O1368" i="6"/>
  <c r="P1368" i="6"/>
  <c r="Q1368" i="6"/>
  <c r="R1368" i="6"/>
  <c r="O1369" i="6"/>
  <c r="P1369" i="6"/>
  <c r="Q1369" i="6"/>
  <c r="R1369" i="6"/>
  <c r="O1370" i="6"/>
  <c r="P1370" i="6"/>
  <c r="Q1370" i="6"/>
  <c r="R1370" i="6"/>
  <c r="O1371" i="6"/>
  <c r="P1371" i="6"/>
  <c r="Q1371" i="6"/>
  <c r="R1371" i="6"/>
  <c r="O1372" i="6"/>
  <c r="P1372" i="6"/>
  <c r="Q1372" i="6"/>
  <c r="R1372" i="6"/>
  <c r="O1373" i="6"/>
  <c r="P1373" i="6"/>
  <c r="Q1373" i="6"/>
  <c r="R1373" i="6"/>
  <c r="O1374" i="6"/>
  <c r="P1374" i="6"/>
  <c r="Q1374" i="6"/>
  <c r="R1374" i="6"/>
  <c r="O1375" i="6"/>
  <c r="P1375" i="6"/>
  <c r="Q1375" i="6"/>
  <c r="R1375" i="6"/>
  <c r="O1376" i="6"/>
  <c r="P1376" i="6"/>
  <c r="Q1376" i="6"/>
  <c r="R1376" i="6"/>
  <c r="O1377" i="6"/>
  <c r="P1377" i="6"/>
  <c r="Q1377" i="6"/>
  <c r="R1377" i="6"/>
  <c r="O1378" i="6"/>
  <c r="P1378" i="6"/>
  <c r="Q1378" i="6"/>
  <c r="R1378" i="6"/>
  <c r="O1379" i="6"/>
  <c r="P1379" i="6"/>
  <c r="Q1379" i="6"/>
  <c r="R1379" i="6"/>
  <c r="O1380" i="6"/>
  <c r="P1380" i="6"/>
  <c r="Q1380" i="6"/>
  <c r="R1380" i="6"/>
  <c r="O1381" i="6"/>
  <c r="P1381" i="6"/>
  <c r="Q1381" i="6"/>
  <c r="R1381" i="6"/>
  <c r="O1382" i="6"/>
  <c r="P1382" i="6"/>
  <c r="Q1382" i="6"/>
  <c r="R1382" i="6"/>
  <c r="O1383" i="6"/>
  <c r="P1383" i="6"/>
  <c r="Q1383" i="6"/>
  <c r="R1383" i="6"/>
  <c r="O1384" i="6"/>
  <c r="P1384" i="6"/>
  <c r="Q1384" i="6"/>
  <c r="R1384" i="6"/>
  <c r="O1385" i="6"/>
  <c r="P1385" i="6"/>
  <c r="Q1385" i="6"/>
  <c r="R1385" i="6"/>
  <c r="O1386" i="6"/>
  <c r="P1386" i="6"/>
  <c r="Q1386" i="6"/>
  <c r="R1386" i="6"/>
  <c r="O1387" i="6"/>
  <c r="P1387" i="6"/>
  <c r="Q1387" i="6"/>
  <c r="R1387" i="6"/>
  <c r="O1388" i="6"/>
  <c r="P1388" i="6"/>
  <c r="Q1388" i="6"/>
  <c r="R1388" i="6"/>
  <c r="O1389" i="6"/>
  <c r="P1389" i="6"/>
  <c r="Q1389" i="6"/>
  <c r="R1389" i="6"/>
  <c r="O1390" i="6"/>
  <c r="P1390" i="6"/>
  <c r="Q1390" i="6"/>
  <c r="R1390" i="6"/>
  <c r="O1391" i="6"/>
  <c r="P1391" i="6"/>
  <c r="Q1391" i="6"/>
  <c r="R1391" i="6"/>
  <c r="O1392" i="6"/>
  <c r="P1392" i="6"/>
  <c r="Q1392" i="6"/>
  <c r="R1392" i="6"/>
  <c r="O1393" i="6"/>
  <c r="P1393" i="6"/>
  <c r="Q1393" i="6"/>
  <c r="R1393" i="6"/>
  <c r="O1394" i="6"/>
  <c r="P1394" i="6"/>
  <c r="Q1394" i="6"/>
  <c r="R1394" i="6"/>
  <c r="O1395" i="6"/>
  <c r="P1395" i="6"/>
  <c r="Q1395" i="6"/>
  <c r="R1395" i="6"/>
  <c r="O1396" i="6"/>
  <c r="P1396" i="6"/>
  <c r="Q1396" i="6"/>
  <c r="R1396" i="6"/>
  <c r="O1397" i="6"/>
  <c r="P1397" i="6"/>
  <c r="Q1397" i="6"/>
  <c r="R1397" i="6"/>
  <c r="O1398" i="6"/>
  <c r="P1398" i="6"/>
  <c r="Q1398" i="6"/>
  <c r="R1398" i="6"/>
  <c r="O1399" i="6"/>
  <c r="P1399" i="6"/>
  <c r="Q1399" i="6"/>
  <c r="R1399" i="6"/>
  <c r="O1400" i="6"/>
  <c r="P1400" i="6"/>
  <c r="Q1400" i="6"/>
  <c r="R1400" i="6"/>
  <c r="O1401" i="6"/>
  <c r="P1401" i="6"/>
  <c r="Q1401" i="6"/>
  <c r="R1401" i="6"/>
  <c r="O1402" i="6"/>
  <c r="P1402" i="6"/>
  <c r="Q1402" i="6"/>
  <c r="R1402" i="6"/>
  <c r="O1403" i="6"/>
  <c r="P1403" i="6"/>
  <c r="Q1403" i="6"/>
  <c r="R1403" i="6"/>
  <c r="O1404" i="6"/>
  <c r="P1404" i="6"/>
  <c r="Q1404" i="6"/>
  <c r="R1404" i="6"/>
  <c r="O1405" i="6"/>
  <c r="P1405" i="6"/>
  <c r="Q1405" i="6"/>
  <c r="R1405" i="6"/>
  <c r="O1406" i="6"/>
  <c r="P1406" i="6"/>
  <c r="Q1406" i="6"/>
  <c r="R1406" i="6"/>
  <c r="O1407" i="6"/>
  <c r="P1407" i="6"/>
  <c r="Q1407" i="6"/>
  <c r="R1407" i="6"/>
  <c r="O1408" i="6"/>
  <c r="P1408" i="6"/>
  <c r="Q1408" i="6"/>
  <c r="R1408" i="6"/>
  <c r="O1409" i="6"/>
  <c r="P1409" i="6"/>
  <c r="Q1409" i="6"/>
  <c r="R1409" i="6"/>
  <c r="O1410" i="6"/>
  <c r="P1410" i="6"/>
  <c r="Q1410" i="6"/>
  <c r="R1410" i="6"/>
  <c r="O1411" i="6"/>
  <c r="P1411" i="6"/>
  <c r="Q1411" i="6"/>
  <c r="R1411" i="6"/>
  <c r="O1412" i="6"/>
  <c r="P1412" i="6"/>
  <c r="Q1412" i="6"/>
  <c r="R1412" i="6"/>
  <c r="O1413" i="6"/>
  <c r="P1413" i="6"/>
  <c r="Q1413" i="6"/>
  <c r="R1413" i="6"/>
  <c r="O1414" i="6"/>
  <c r="P1414" i="6"/>
  <c r="Q1414" i="6"/>
  <c r="R1414" i="6"/>
  <c r="O1415" i="6"/>
  <c r="P1415" i="6"/>
  <c r="Q1415" i="6"/>
  <c r="R1415" i="6"/>
  <c r="O1416" i="6"/>
  <c r="P1416" i="6"/>
  <c r="Q1416" i="6"/>
  <c r="R1416" i="6"/>
  <c r="O1417" i="6"/>
  <c r="P1417" i="6"/>
  <c r="Q1417" i="6"/>
  <c r="R1417" i="6"/>
  <c r="O1418" i="6"/>
  <c r="P1418" i="6"/>
  <c r="Q1418" i="6"/>
  <c r="R1418" i="6"/>
  <c r="O1419" i="6"/>
  <c r="P1419" i="6"/>
  <c r="Q1419" i="6"/>
  <c r="R1419" i="6"/>
  <c r="O1420" i="6"/>
  <c r="P1420" i="6"/>
  <c r="Q1420" i="6"/>
  <c r="R1420" i="6"/>
  <c r="O1421" i="6"/>
  <c r="P1421" i="6"/>
  <c r="Q1421" i="6"/>
  <c r="R1421" i="6"/>
  <c r="O1422" i="6"/>
  <c r="P1422" i="6"/>
  <c r="Q1422" i="6"/>
  <c r="R1422" i="6"/>
  <c r="O1423" i="6"/>
  <c r="P1423" i="6"/>
  <c r="Q1423" i="6"/>
  <c r="R1423" i="6"/>
  <c r="O1424" i="6"/>
  <c r="P1424" i="6"/>
  <c r="Q1424" i="6"/>
  <c r="R1424" i="6"/>
  <c r="O1425" i="6"/>
  <c r="P1425" i="6"/>
  <c r="Q1425" i="6"/>
  <c r="R1425" i="6"/>
  <c r="O1426" i="6"/>
  <c r="P1426" i="6"/>
  <c r="Q1426" i="6"/>
  <c r="R1426" i="6"/>
  <c r="O1427" i="6"/>
  <c r="P1427" i="6"/>
  <c r="Q1427" i="6"/>
  <c r="R1427" i="6"/>
  <c r="O1428" i="6"/>
  <c r="P1428" i="6"/>
  <c r="Q1428" i="6"/>
  <c r="R1428" i="6"/>
  <c r="O1429" i="6"/>
  <c r="P1429" i="6"/>
  <c r="Q1429" i="6"/>
  <c r="R1429" i="6"/>
  <c r="O1430" i="6"/>
  <c r="P1430" i="6"/>
  <c r="Q1430" i="6"/>
  <c r="R1430" i="6"/>
  <c r="O1431" i="6"/>
  <c r="P1431" i="6"/>
  <c r="Q1431" i="6"/>
  <c r="R1431" i="6"/>
  <c r="O1432" i="6"/>
  <c r="P1432" i="6"/>
  <c r="Q1432" i="6"/>
  <c r="R1432" i="6"/>
  <c r="O1433" i="6"/>
  <c r="P1433" i="6"/>
  <c r="Q1433" i="6"/>
  <c r="R1433" i="6"/>
  <c r="O1434" i="6"/>
  <c r="P1434" i="6"/>
  <c r="Q1434" i="6"/>
  <c r="R1434" i="6"/>
  <c r="O1435" i="6"/>
  <c r="P1435" i="6"/>
  <c r="Q1435" i="6"/>
  <c r="R1435" i="6"/>
  <c r="O1436" i="6"/>
  <c r="P1436" i="6"/>
  <c r="Q1436" i="6"/>
  <c r="R1436" i="6"/>
  <c r="O1437" i="6"/>
  <c r="P1437" i="6"/>
  <c r="Q1437" i="6"/>
  <c r="R1437" i="6"/>
  <c r="O1438" i="6"/>
  <c r="P1438" i="6"/>
  <c r="Q1438" i="6"/>
  <c r="R1438" i="6"/>
  <c r="O1439" i="6"/>
  <c r="P1439" i="6"/>
  <c r="Q1439" i="6"/>
  <c r="R1439" i="6"/>
  <c r="O1440" i="6"/>
  <c r="P1440" i="6"/>
  <c r="Q1440" i="6"/>
  <c r="R1440" i="6"/>
  <c r="O1441" i="6"/>
  <c r="P1441" i="6"/>
  <c r="Q1441" i="6"/>
  <c r="R1441" i="6"/>
  <c r="O1442" i="6"/>
  <c r="P1442" i="6"/>
  <c r="Q1442" i="6"/>
  <c r="R1442" i="6"/>
  <c r="O1443" i="6"/>
  <c r="P1443" i="6"/>
  <c r="Q1443" i="6"/>
  <c r="R1443" i="6"/>
  <c r="O1444" i="6"/>
  <c r="P1444" i="6"/>
  <c r="Q1444" i="6"/>
  <c r="R1444" i="6"/>
  <c r="O1445" i="6"/>
  <c r="P1445" i="6"/>
  <c r="Q1445" i="6"/>
  <c r="R1445" i="6"/>
  <c r="O1446" i="6"/>
  <c r="P1446" i="6"/>
  <c r="Q1446" i="6"/>
  <c r="R1446" i="6"/>
  <c r="O1447" i="6"/>
  <c r="P1447" i="6"/>
  <c r="Q1447" i="6"/>
  <c r="R1447" i="6"/>
  <c r="O1448" i="6"/>
  <c r="P1448" i="6"/>
  <c r="Q1448" i="6"/>
  <c r="R1448" i="6"/>
  <c r="O1449" i="6"/>
  <c r="P1449" i="6"/>
  <c r="Q1449" i="6"/>
  <c r="R1449" i="6"/>
  <c r="O1450" i="6"/>
  <c r="P1450" i="6"/>
  <c r="Q1450" i="6"/>
  <c r="R1450" i="6"/>
  <c r="O1451" i="6"/>
  <c r="P1451" i="6"/>
  <c r="Q1451" i="6"/>
  <c r="R1451" i="6"/>
  <c r="O1452" i="6"/>
  <c r="P1452" i="6"/>
  <c r="Q1452" i="6"/>
  <c r="R1452" i="6"/>
  <c r="O1453" i="6"/>
  <c r="P1453" i="6"/>
  <c r="Q1453" i="6"/>
  <c r="R1453" i="6"/>
  <c r="O1454" i="6"/>
  <c r="P1454" i="6"/>
  <c r="Q1454" i="6"/>
  <c r="R1454" i="6"/>
  <c r="O1455" i="6"/>
  <c r="P1455" i="6"/>
  <c r="Q1455" i="6"/>
  <c r="R1455" i="6"/>
  <c r="O1456" i="6"/>
  <c r="P1456" i="6"/>
  <c r="Q1456" i="6"/>
  <c r="R1456" i="6"/>
  <c r="O1457" i="6"/>
  <c r="P1457" i="6"/>
  <c r="Q1457" i="6"/>
  <c r="R1457" i="6"/>
  <c r="O1458" i="6"/>
  <c r="P1458" i="6"/>
  <c r="Q1458" i="6"/>
  <c r="R1458" i="6"/>
  <c r="O1459" i="6"/>
  <c r="P1459" i="6"/>
  <c r="Q1459" i="6"/>
  <c r="R1459" i="6"/>
  <c r="O1460" i="6"/>
  <c r="P1460" i="6"/>
  <c r="Q1460" i="6"/>
  <c r="R1460" i="6"/>
  <c r="O1461" i="6"/>
  <c r="P1461" i="6"/>
  <c r="Q1461" i="6"/>
  <c r="R1461" i="6"/>
  <c r="O1462" i="6"/>
  <c r="P1462" i="6"/>
  <c r="Q1462" i="6"/>
  <c r="R1462" i="6"/>
  <c r="O1463" i="6"/>
  <c r="P1463" i="6"/>
  <c r="Q1463" i="6"/>
  <c r="R1463" i="6"/>
  <c r="O1464" i="6"/>
  <c r="P1464" i="6"/>
  <c r="Q1464" i="6"/>
  <c r="R1464" i="6"/>
  <c r="O1465" i="6"/>
  <c r="P1465" i="6"/>
  <c r="Q1465" i="6"/>
  <c r="R1465" i="6"/>
  <c r="O1466" i="6"/>
  <c r="P1466" i="6"/>
  <c r="Q1466" i="6"/>
  <c r="R1466" i="6"/>
  <c r="O1467" i="6"/>
  <c r="P1467" i="6"/>
  <c r="Q1467" i="6"/>
  <c r="R1467" i="6"/>
  <c r="O1468" i="6"/>
  <c r="P1468" i="6"/>
  <c r="Q1468" i="6"/>
  <c r="R1468" i="6"/>
  <c r="O1469" i="6"/>
  <c r="P1469" i="6"/>
  <c r="Q1469" i="6"/>
  <c r="R1469" i="6"/>
  <c r="O1470" i="6"/>
  <c r="P1470" i="6"/>
  <c r="Q1470" i="6"/>
  <c r="R1470" i="6"/>
  <c r="O1471" i="6"/>
  <c r="P1471" i="6"/>
  <c r="Q1471" i="6"/>
  <c r="R1471" i="6"/>
  <c r="O1472" i="6"/>
  <c r="P1472" i="6"/>
  <c r="Q1472" i="6"/>
  <c r="R1472" i="6"/>
  <c r="O1473" i="6"/>
  <c r="P1473" i="6"/>
  <c r="Q1473" i="6"/>
  <c r="R1473" i="6"/>
  <c r="O1474" i="6"/>
  <c r="P1474" i="6"/>
  <c r="Q1474" i="6"/>
  <c r="R1474" i="6"/>
  <c r="O1475" i="6"/>
  <c r="P1475" i="6"/>
  <c r="Q1475" i="6"/>
  <c r="R1475" i="6"/>
  <c r="O1476" i="6"/>
  <c r="P1476" i="6"/>
  <c r="Q1476" i="6"/>
  <c r="R1476" i="6"/>
  <c r="O1477" i="6"/>
  <c r="P1477" i="6"/>
  <c r="Q1477" i="6"/>
  <c r="R1477" i="6"/>
  <c r="O1478" i="6"/>
  <c r="P1478" i="6"/>
  <c r="Q1478" i="6"/>
  <c r="R1478" i="6"/>
  <c r="O1479" i="6"/>
  <c r="P1479" i="6"/>
  <c r="Q1479" i="6"/>
  <c r="R1479" i="6"/>
  <c r="O1480" i="6"/>
  <c r="P1480" i="6"/>
  <c r="Q1480" i="6"/>
  <c r="R1480" i="6"/>
  <c r="O1481" i="6"/>
  <c r="P1481" i="6"/>
  <c r="Q1481" i="6"/>
  <c r="R1481" i="6"/>
  <c r="O1482" i="6"/>
  <c r="P1482" i="6"/>
  <c r="Q1482" i="6"/>
  <c r="R1482" i="6"/>
  <c r="O1483" i="6"/>
  <c r="P1483" i="6"/>
  <c r="Q1483" i="6"/>
  <c r="R1483" i="6"/>
  <c r="O1484" i="6"/>
  <c r="P1484" i="6"/>
  <c r="Q1484" i="6"/>
  <c r="R1484" i="6"/>
  <c r="O1485" i="6"/>
  <c r="P1485" i="6"/>
  <c r="Q1485" i="6"/>
  <c r="R1485" i="6"/>
  <c r="O1486" i="6"/>
  <c r="P1486" i="6"/>
  <c r="Q1486" i="6"/>
  <c r="R1486" i="6"/>
  <c r="O1487" i="6"/>
  <c r="P1487" i="6"/>
  <c r="Q1487" i="6"/>
  <c r="R1487" i="6"/>
  <c r="O1488" i="6"/>
  <c r="P1488" i="6"/>
  <c r="Q1488" i="6"/>
  <c r="R1488" i="6"/>
  <c r="O1489" i="6"/>
  <c r="P1489" i="6"/>
  <c r="Q1489" i="6"/>
  <c r="R1489" i="6"/>
  <c r="O1490" i="6"/>
  <c r="P1490" i="6"/>
  <c r="Q1490" i="6"/>
  <c r="R1490" i="6"/>
  <c r="O1491" i="6"/>
  <c r="P1491" i="6"/>
  <c r="Q1491" i="6"/>
  <c r="R1491" i="6"/>
  <c r="O1492" i="6"/>
  <c r="P1492" i="6"/>
  <c r="Q1492" i="6"/>
  <c r="R1492" i="6"/>
  <c r="O1493" i="6"/>
  <c r="P1493" i="6"/>
  <c r="Q1493" i="6"/>
  <c r="R1493" i="6"/>
  <c r="O1494" i="6"/>
  <c r="P1494" i="6"/>
  <c r="Q1494" i="6"/>
  <c r="R1494" i="6"/>
  <c r="O1495" i="6"/>
  <c r="P1495" i="6"/>
  <c r="Q1495" i="6"/>
  <c r="R1495" i="6"/>
  <c r="O1496" i="6"/>
  <c r="P1496" i="6"/>
  <c r="Q1496" i="6"/>
  <c r="R1496" i="6"/>
  <c r="O1497" i="6"/>
  <c r="P1497" i="6"/>
  <c r="Q1497" i="6"/>
  <c r="R1497" i="6"/>
  <c r="O1498" i="6"/>
  <c r="P1498" i="6"/>
  <c r="Q1498" i="6"/>
  <c r="R1498" i="6"/>
  <c r="O1499" i="6"/>
  <c r="P1499" i="6"/>
  <c r="Q1499" i="6"/>
  <c r="R1499" i="6"/>
  <c r="O1500" i="6"/>
  <c r="P1500" i="6"/>
  <c r="Q1500" i="6"/>
  <c r="R1500" i="6"/>
  <c r="O1501" i="6"/>
  <c r="P1501" i="6"/>
  <c r="Q1501" i="6"/>
  <c r="R1501" i="6"/>
  <c r="O1502" i="6"/>
  <c r="P1502" i="6"/>
  <c r="Q1502" i="6"/>
  <c r="R1502" i="6"/>
  <c r="O1503" i="6"/>
  <c r="P1503" i="6"/>
  <c r="Q1503" i="6"/>
  <c r="R1503" i="6"/>
  <c r="O1504" i="6"/>
  <c r="P1504" i="6"/>
  <c r="Q1504" i="6"/>
  <c r="R1504" i="6"/>
  <c r="O1505" i="6"/>
  <c r="P1505" i="6"/>
  <c r="Q1505" i="6"/>
  <c r="R1505" i="6"/>
  <c r="O1506" i="6"/>
  <c r="P1506" i="6"/>
  <c r="Q1506" i="6"/>
  <c r="R1506" i="6"/>
  <c r="O1507" i="6"/>
  <c r="P1507" i="6"/>
  <c r="Q1507" i="6"/>
  <c r="R1507" i="6"/>
  <c r="O1508" i="6"/>
  <c r="P1508" i="6"/>
  <c r="Q1508" i="6"/>
  <c r="R1508" i="6"/>
  <c r="O1509" i="6"/>
  <c r="P1509" i="6"/>
  <c r="Q1509" i="6"/>
  <c r="R1509" i="6"/>
  <c r="O1510" i="6"/>
  <c r="P1510" i="6"/>
  <c r="Q1510" i="6"/>
  <c r="R1510" i="6"/>
  <c r="O1511" i="6"/>
  <c r="P1511" i="6"/>
  <c r="Q1511" i="6"/>
  <c r="R1511" i="6"/>
  <c r="O1512" i="6"/>
  <c r="P1512" i="6"/>
  <c r="Q1512" i="6"/>
  <c r="R1512" i="6"/>
  <c r="O1513" i="6"/>
  <c r="P1513" i="6"/>
  <c r="Q1513" i="6"/>
  <c r="R1513" i="6"/>
  <c r="O1514" i="6"/>
  <c r="P1514" i="6"/>
  <c r="Q1514" i="6"/>
  <c r="R1514" i="6"/>
  <c r="O1515" i="6"/>
  <c r="P1515" i="6"/>
  <c r="Q1515" i="6"/>
  <c r="R1515" i="6"/>
  <c r="O1516" i="6"/>
  <c r="P1516" i="6"/>
  <c r="Q1516" i="6"/>
  <c r="R1516" i="6"/>
  <c r="O1517" i="6"/>
  <c r="P1517" i="6"/>
  <c r="Q1517" i="6"/>
  <c r="R1517" i="6"/>
  <c r="O1518" i="6"/>
  <c r="P1518" i="6"/>
  <c r="Q1518" i="6"/>
  <c r="R1518" i="6"/>
  <c r="O1519" i="6"/>
  <c r="P1519" i="6"/>
  <c r="Q1519" i="6"/>
  <c r="R1519" i="6"/>
  <c r="O1520" i="6"/>
  <c r="P1520" i="6"/>
  <c r="Q1520" i="6"/>
  <c r="R1520" i="6"/>
  <c r="O1521" i="6"/>
  <c r="P1521" i="6"/>
  <c r="Q1521" i="6"/>
  <c r="R1521" i="6"/>
  <c r="O1522" i="6"/>
  <c r="P1522" i="6"/>
  <c r="Q1522" i="6"/>
  <c r="R1522" i="6"/>
  <c r="O1523" i="6"/>
  <c r="P1523" i="6"/>
  <c r="Q1523" i="6"/>
  <c r="R1523" i="6"/>
  <c r="O1524" i="6"/>
  <c r="P1524" i="6"/>
  <c r="Q1524" i="6"/>
  <c r="R1524" i="6"/>
  <c r="O1525" i="6"/>
  <c r="P1525" i="6"/>
  <c r="Q1525" i="6"/>
  <c r="R1525" i="6"/>
  <c r="O1526" i="6"/>
  <c r="P1526" i="6"/>
  <c r="Q1526" i="6"/>
  <c r="R1526" i="6"/>
  <c r="O1527" i="6"/>
  <c r="P1527" i="6"/>
  <c r="Q1527" i="6"/>
  <c r="R1527" i="6"/>
  <c r="O1528" i="6"/>
  <c r="P1528" i="6"/>
  <c r="Q1528" i="6"/>
  <c r="R1528" i="6"/>
  <c r="O1529" i="6"/>
  <c r="P1529" i="6"/>
  <c r="Q1529" i="6"/>
  <c r="R1529" i="6"/>
  <c r="O1530" i="6"/>
  <c r="P1530" i="6"/>
  <c r="Q1530" i="6"/>
  <c r="R1530" i="6"/>
  <c r="O1531" i="6"/>
  <c r="P1531" i="6"/>
  <c r="Q1531" i="6"/>
  <c r="R1531" i="6"/>
  <c r="O1532" i="6"/>
  <c r="P1532" i="6"/>
  <c r="Q1532" i="6"/>
  <c r="R1532" i="6"/>
  <c r="O1533" i="6"/>
  <c r="P1533" i="6"/>
  <c r="Q1533" i="6"/>
  <c r="R1533" i="6"/>
  <c r="O1534" i="6"/>
  <c r="P1534" i="6"/>
  <c r="Q1534" i="6"/>
  <c r="R1534" i="6"/>
  <c r="O1535" i="6"/>
  <c r="P1535" i="6"/>
  <c r="Q1535" i="6"/>
  <c r="R1535" i="6"/>
  <c r="O1536" i="6"/>
  <c r="P1536" i="6"/>
  <c r="Q1536" i="6"/>
  <c r="R1536" i="6"/>
  <c r="O1537" i="6"/>
  <c r="P1537" i="6"/>
  <c r="Q1537" i="6"/>
  <c r="R1537" i="6"/>
  <c r="O1538" i="6"/>
  <c r="P1538" i="6"/>
  <c r="Q1538" i="6"/>
  <c r="R1538" i="6"/>
  <c r="O1539" i="6"/>
  <c r="P1539" i="6"/>
  <c r="Q1539" i="6"/>
  <c r="R1539" i="6"/>
  <c r="O1540" i="6"/>
  <c r="P1540" i="6"/>
  <c r="Q1540" i="6"/>
  <c r="R1540" i="6"/>
  <c r="O1541" i="6"/>
  <c r="P1541" i="6"/>
  <c r="Q1541" i="6"/>
  <c r="R1541" i="6"/>
  <c r="O1542" i="6"/>
  <c r="P1542" i="6"/>
  <c r="Q1542" i="6"/>
  <c r="R1542" i="6"/>
  <c r="O1543" i="6"/>
  <c r="P1543" i="6"/>
  <c r="Q1543" i="6"/>
  <c r="R1543" i="6"/>
  <c r="O1544" i="6"/>
  <c r="P1544" i="6"/>
  <c r="Q1544" i="6"/>
  <c r="R1544" i="6"/>
  <c r="O1545" i="6"/>
  <c r="P1545" i="6"/>
  <c r="Q1545" i="6"/>
  <c r="R1545" i="6"/>
  <c r="O1546" i="6"/>
  <c r="P1546" i="6"/>
  <c r="Q1546" i="6"/>
  <c r="R1546" i="6"/>
  <c r="O1547" i="6"/>
  <c r="P1547" i="6"/>
  <c r="Q1547" i="6"/>
  <c r="R1547" i="6"/>
  <c r="O1548" i="6"/>
  <c r="P1548" i="6"/>
  <c r="Q1548" i="6"/>
  <c r="R1548" i="6"/>
  <c r="O1549" i="6"/>
  <c r="P1549" i="6"/>
  <c r="Q1549" i="6"/>
  <c r="R1549" i="6"/>
  <c r="O1550" i="6"/>
  <c r="P1550" i="6"/>
  <c r="Q1550" i="6"/>
  <c r="R1550" i="6"/>
  <c r="O1551" i="6"/>
  <c r="P1551" i="6"/>
  <c r="Q1551" i="6"/>
  <c r="R1551" i="6"/>
  <c r="O1552" i="6"/>
  <c r="P1552" i="6"/>
  <c r="Q1552" i="6"/>
  <c r="R1552" i="6"/>
  <c r="O1553" i="6"/>
  <c r="P1553" i="6"/>
  <c r="Q1553" i="6"/>
  <c r="R1553" i="6"/>
  <c r="O1554" i="6"/>
  <c r="P1554" i="6"/>
  <c r="Q1554" i="6"/>
  <c r="R1554" i="6"/>
  <c r="O1555" i="6"/>
  <c r="P1555" i="6"/>
  <c r="Q1555" i="6"/>
  <c r="R1555" i="6"/>
  <c r="O1556" i="6"/>
  <c r="P1556" i="6"/>
  <c r="Q1556" i="6"/>
  <c r="R1556" i="6"/>
  <c r="O1557" i="6"/>
  <c r="P1557" i="6"/>
  <c r="Q1557" i="6"/>
  <c r="R1557" i="6"/>
  <c r="O1558" i="6"/>
  <c r="P1558" i="6"/>
  <c r="Q1558" i="6"/>
  <c r="R1558" i="6"/>
  <c r="O1559" i="6"/>
  <c r="P1559" i="6"/>
  <c r="Q1559" i="6"/>
  <c r="R1559" i="6"/>
  <c r="O1560" i="6"/>
  <c r="P1560" i="6"/>
  <c r="Q1560" i="6"/>
  <c r="R1560" i="6"/>
  <c r="O1561" i="6"/>
  <c r="P1561" i="6"/>
  <c r="Q1561" i="6"/>
  <c r="R1561" i="6"/>
  <c r="O1562" i="6"/>
  <c r="P1562" i="6"/>
  <c r="Q1562" i="6"/>
  <c r="R1562" i="6"/>
  <c r="O1563" i="6"/>
  <c r="P1563" i="6"/>
  <c r="Q1563" i="6"/>
  <c r="R1563" i="6"/>
  <c r="O1564" i="6"/>
  <c r="P1564" i="6"/>
  <c r="Q1564" i="6"/>
  <c r="R1564" i="6"/>
  <c r="O1565" i="6"/>
  <c r="P1565" i="6"/>
  <c r="Q1565" i="6"/>
  <c r="R1565" i="6"/>
  <c r="O1566" i="6"/>
  <c r="P1566" i="6"/>
  <c r="Q1566" i="6"/>
  <c r="R1566" i="6"/>
  <c r="O1567" i="6"/>
  <c r="P1567" i="6"/>
  <c r="Q1567" i="6"/>
  <c r="R1567" i="6"/>
  <c r="O1568" i="6"/>
  <c r="P1568" i="6"/>
  <c r="Q1568" i="6"/>
  <c r="R1568" i="6"/>
  <c r="O1569" i="6"/>
  <c r="P1569" i="6"/>
  <c r="Q1569" i="6"/>
  <c r="R1569" i="6"/>
  <c r="O1570" i="6"/>
  <c r="P1570" i="6"/>
  <c r="Q1570" i="6"/>
  <c r="R1570" i="6"/>
  <c r="O1571" i="6"/>
  <c r="P1571" i="6"/>
  <c r="Q1571" i="6"/>
  <c r="R1571" i="6"/>
  <c r="O1572" i="6"/>
  <c r="P1572" i="6"/>
  <c r="Q1572" i="6"/>
  <c r="R1572" i="6"/>
  <c r="O1573" i="6"/>
  <c r="P1573" i="6"/>
  <c r="Q1573" i="6"/>
  <c r="R1573" i="6"/>
  <c r="O1574" i="6"/>
  <c r="P1574" i="6"/>
  <c r="Q1574" i="6"/>
  <c r="R1574" i="6"/>
  <c r="O1575" i="6"/>
  <c r="P1575" i="6"/>
  <c r="Q1575" i="6"/>
  <c r="R1575" i="6"/>
  <c r="O1576" i="6"/>
  <c r="P1576" i="6"/>
  <c r="Q1576" i="6"/>
  <c r="R1576" i="6"/>
  <c r="O1577" i="6"/>
  <c r="P1577" i="6"/>
  <c r="Q1577" i="6"/>
  <c r="R1577" i="6"/>
  <c r="O1578" i="6"/>
  <c r="P1578" i="6"/>
  <c r="Q1578" i="6"/>
  <c r="R1578" i="6"/>
  <c r="O1579" i="6"/>
  <c r="P1579" i="6"/>
  <c r="Q1579" i="6"/>
  <c r="R1579" i="6"/>
  <c r="O1580" i="6"/>
  <c r="P1580" i="6"/>
  <c r="Q1580" i="6"/>
  <c r="R1580" i="6"/>
  <c r="O1581" i="6"/>
  <c r="P1581" i="6"/>
  <c r="Q1581" i="6"/>
  <c r="R1581" i="6"/>
  <c r="O1582" i="6"/>
  <c r="P1582" i="6"/>
  <c r="Q1582" i="6"/>
  <c r="R1582" i="6"/>
  <c r="O1583" i="6"/>
  <c r="P1583" i="6"/>
  <c r="Q1583" i="6"/>
  <c r="R1583" i="6"/>
  <c r="O1584" i="6"/>
  <c r="P1584" i="6"/>
  <c r="Q1584" i="6"/>
  <c r="R1584" i="6"/>
  <c r="O1585" i="6"/>
  <c r="P1585" i="6"/>
  <c r="Q1585" i="6"/>
  <c r="R1585" i="6"/>
  <c r="O1586" i="6"/>
  <c r="P1586" i="6"/>
  <c r="Q1586" i="6"/>
  <c r="R1586" i="6"/>
  <c r="O1587" i="6"/>
  <c r="P1587" i="6"/>
  <c r="Q1587" i="6"/>
  <c r="R1587" i="6"/>
  <c r="O1588" i="6"/>
  <c r="P1588" i="6"/>
  <c r="Q1588" i="6"/>
  <c r="R1588" i="6"/>
  <c r="O1589" i="6"/>
  <c r="P1589" i="6"/>
  <c r="Q1589" i="6"/>
  <c r="R1589" i="6"/>
  <c r="O1590" i="6"/>
  <c r="P1590" i="6"/>
  <c r="Q1590" i="6"/>
  <c r="R1590" i="6"/>
  <c r="O1591" i="6"/>
  <c r="P1591" i="6"/>
  <c r="Q1591" i="6"/>
  <c r="R1591" i="6"/>
  <c r="O1592" i="6"/>
  <c r="P1592" i="6"/>
  <c r="Q1592" i="6"/>
  <c r="R1592" i="6"/>
  <c r="O1593" i="6"/>
  <c r="P1593" i="6"/>
  <c r="Q1593" i="6"/>
  <c r="R1593" i="6"/>
  <c r="O1594" i="6"/>
  <c r="P1594" i="6"/>
  <c r="Q1594" i="6"/>
  <c r="R1594" i="6"/>
  <c r="O1595" i="6"/>
  <c r="P1595" i="6"/>
  <c r="Q1595" i="6"/>
  <c r="R1595" i="6"/>
  <c r="O1596" i="6"/>
  <c r="P1596" i="6"/>
  <c r="Q1596" i="6"/>
  <c r="R1596" i="6"/>
  <c r="O1597" i="6"/>
  <c r="P1597" i="6"/>
  <c r="Q1597" i="6"/>
  <c r="R1597" i="6"/>
  <c r="O1598" i="6"/>
  <c r="P1598" i="6"/>
  <c r="Q1598" i="6"/>
  <c r="R1598" i="6"/>
  <c r="O1599" i="6"/>
  <c r="P1599" i="6"/>
  <c r="Q1599" i="6"/>
  <c r="R1599" i="6"/>
  <c r="O1600" i="6"/>
  <c r="P1600" i="6"/>
  <c r="Q1600" i="6"/>
  <c r="R1600" i="6"/>
  <c r="O1601" i="6"/>
  <c r="P1601" i="6"/>
  <c r="Q1601" i="6"/>
  <c r="R1601" i="6"/>
  <c r="O1602" i="6"/>
  <c r="P1602" i="6"/>
  <c r="Q1602" i="6"/>
  <c r="R1602" i="6"/>
  <c r="O1603" i="6"/>
  <c r="P1603" i="6"/>
  <c r="Q1603" i="6"/>
  <c r="R1603" i="6"/>
  <c r="O1604" i="6"/>
  <c r="P1604" i="6"/>
  <c r="Q1604" i="6"/>
  <c r="R1604" i="6"/>
  <c r="O1605" i="6"/>
  <c r="P1605" i="6"/>
  <c r="Q1605" i="6"/>
  <c r="R1605" i="6"/>
  <c r="O1606" i="6"/>
  <c r="P1606" i="6"/>
  <c r="Q1606" i="6"/>
  <c r="R1606" i="6"/>
  <c r="O1607" i="6"/>
  <c r="P1607" i="6"/>
  <c r="Q1607" i="6"/>
  <c r="R1607" i="6"/>
  <c r="O1608" i="6"/>
  <c r="P1608" i="6"/>
  <c r="Q1608" i="6"/>
  <c r="R1608" i="6"/>
  <c r="O1609" i="6"/>
  <c r="P1609" i="6"/>
  <c r="Q1609" i="6"/>
  <c r="R1609" i="6"/>
  <c r="O1610" i="6"/>
  <c r="P1610" i="6"/>
  <c r="Q1610" i="6"/>
  <c r="R1610" i="6"/>
  <c r="O1611" i="6"/>
  <c r="P1611" i="6"/>
  <c r="Q1611" i="6"/>
  <c r="R1611" i="6"/>
  <c r="O1612" i="6"/>
  <c r="P1612" i="6"/>
  <c r="Q1612" i="6"/>
  <c r="R1612" i="6"/>
  <c r="O1613" i="6"/>
  <c r="P1613" i="6"/>
  <c r="Q1613" i="6"/>
  <c r="R1613" i="6"/>
  <c r="O1614" i="6"/>
  <c r="P1614" i="6"/>
  <c r="Q1614" i="6"/>
  <c r="R1614" i="6"/>
  <c r="O1615" i="6"/>
  <c r="P1615" i="6"/>
  <c r="Q1615" i="6"/>
  <c r="R1615" i="6"/>
  <c r="O1616" i="6"/>
  <c r="P1616" i="6"/>
  <c r="Q1616" i="6"/>
  <c r="R1616" i="6"/>
  <c r="O1617" i="6"/>
  <c r="P1617" i="6"/>
  <c r="Q1617" i="6"/>
  <c r="R1617" i="6"/>
  <c r="O1618" i="6"/>
  <c r="P1618" i="6"/>
  <c r="Q1618" i="6"/>
  <c r="R1618" i="6"/>
  <c r="O1619" i="6"/>
  <c r="P1619" i="6"/>
  <c r="Q1619" i="6"/>
  <c r="R1619" i="6"/>
  <c r="O1620" i="6"/>
  <c r="P1620" i="6"/>
  <c r="Q1620" i="6"/>
  <c r="R1620" i="6"/>
  <c r="O1621" i="6"/>
  <c r="P1621" i="6"/>
  <c r="Q1621" i="6"/>
  <c r="R1621" i="6"/>
  <c r="O1622" i="6"/>
  <c r="P1622" i="6"/>
  <c r="Q1622" i="6"/>
  <c r="R1622" i="6"/>
  <c r="O1623" i="6"/>
  <c r="P1623" i="6"/>
  <c r="Q1623" i="6"/>
  <c r="R1623" i="6"/>
  <c r="O1624" i="6"/>
  <c r="P1624" i="6"/>
  <c r="Q1624" i="6"/>
  <c r="R1624" i="6"/>
  <c r="O1625" i="6"/>
  <c r="P1625" i="6"/>
  <c r="Q1625" i="6"/>
  <c r="R1625" i="6"/>
  <c r="O1626" i="6"/>
  <c r="P1626" i="6"/>
  <c r="Q1626" i="6"/>
  <c r="R1626" i="6"/>
  <c r="O1627" i="6"/>
  <c r="P1627" i="6"/>
  <c r="Q1627" i="6"/>
  <c r="R1627" i="6"/>
  <c r="O1628" i="6"/>
  <c r="P1628" i="6"/>
  <c r="Q1628" i="6"/>
  <c r="R1628" i="6"/>
  <c r="O1629" i="6"/>
  <c r="P1629" i="6"/>
  <c r="Q1629" i="6"/>
  <c r="R1629" i="6"/>
  <c r="O1630" i="6"/>
  <c r="P1630" i="6"/>
  <c r="Q1630" i="6"/>
  <c r="R1630" i="6"/>
  <c r="O1631" i="6"/>
  <c r="P1631" i="6"/>
  <c r="Q1631" i="6"/>
  <c r="R1631" i="6"/>
  <c r="O1632" i="6"/>
  <c r="P1632" i="6"/>
  <c r="Q1632" i="6"/>
  <c r="R1632" i="6"/>
  <c r="O1633" i="6"/>
  <c r="P1633" i="6"/>
  <c r="Q1633" i="6"/>
  <c r="R1633" i="6"/>
  <c r="O1634" i="6"/>
  <c r="P1634" i="6"/>
  <c r="Q1634" i="6"/>
  <c r="R1634" i="6"/>
  <c r="O1635" i="6"/>
  <c r="P1635" i="6"/>
  <c r="Q1635" i="6"/>
  <c r="R1635" i="6"/>
  <c r="O1636" i="6"/>
  <c r="P1636" i="6"/>
  <c r="Q1636" i="6"/>
  <c r="R1636" i="6"/>
  <c r="O1637" i="6"/>
  <c r="P1637" i="6"/>
  <c r="Q1637" i="6"/>
  <c r="R1637" i="6"/>
  <c r="O1638" i="6"/>
  <c r="P1638" i="6"/>
  <c r="Q1638" i="6"/>
  <c r="R1638" i="6"/>
  <c r="O1639" i="6"/>
  <c r="P1639" i="6"/>
  <c r="Q1639" i="6"/>
  <c r="R1639" i="6"/>
  <c r="O1640" i="6"/>
  <c r="P1640" i="6"/>
  <c r="Q1640" i="6"/>
  <c r="R1640" i="6"/>
  <c r="O1641" i="6"/>
  <c r="P1641" i="6"/>
  <c r="Q1641" i="6"/>
  <c r="R1641" i="6"/>
  <c r="O1642" i="6"/>
  <c r="P1642" i="6"/>
  <c r="Q1642" i="6"/>
  <c r="R1642" i="6"/>
  <c r="O1643" i="6"/>
  <c r="P1643" i="6"/>
  <c r="Q1643" i="6"/>
  <c r="R1643" i="6"/>
  <c r="O1644" i="6"/>
  <c r="P1644" i="6"/>
  <c r="Q1644" i="6"/>
  <c r="R1644" i="6"/>
  <c r="O1645" i="6"/>
  <c r="P1645" i="6"/>
  <c r="Q1645" i="6"/>
  <c r="R1645" i="6"/>
  <c r="O1646" i="6"/>
  <c r="P1646" i="6"/>
  <c r="Q1646" i="6"/>
  <c r="R1646" i="6"/>
  <c r="O1647" i="6"/>
  <c r="P1647" i="6"/>
  <c r="Q1647" i="6"/>
  <c r="R1647" i="6"/>
  <c r="O1648" i="6"/>
  <c r="P1648" i="6"/>
  <c r="Q1648" i="6"/>
  <c r="R1648" i="6"/>
  <c r="O1649" i="6"/>
  <c r="P1649" i="6"/>
  <c r="Q1649" i="6"/>
  <c r="R1649" i="6"/>
  <c r="O1650" i="6"/>
  <c r="P1650" i="6"/>
  <c r="Q1650" i="6"/>
  <c r="R1650" i="6"/>
  <c r="O1651" i="6"/>
  <c r="P1651" i="6"/>
  <c r="Q1651" i="6"/>
  <c r="R1651" i="6"/>
  <c r="O1652" i="6"/>
  <c r="P1652" i="6"/>
  <c r="Q1652" i="6"/>
  <c r="R1652" i="6"/>
  <c r="O1653" i="6"/>
  <c r="P1653" i="6"/>
  <c r="Q1653" i="6"/>
  <c r="R1653" i="6"/>
  <c r="O1654" i="6"/>
  <c r="P1654" i="6"/>
  <c r="Q1654" i="6"/>
  <c r="R1654" i="6"/>
  <c r="O1655" i="6"/>
  <c r="P1655" i="6"/>
  <c r="Q1655" i="6"/>
  <c r="R1655" i="6"/>
  <c r="O1656" i="6"/>
  <c r="P1656" i="6"/>
  <c r="Q1656" i="6"/>
  <c r="R1656" i="6"/>
  <c r="O1657" i="6"/>
  <c r="P1657" i="6"/>
  <c r="Q1657" i="6"/>
  <c r="R1657" i="6"/>
  <c r="O1658" i="6"/>
  <c r="P1658" i="6"/>
  <c r="Q1658" i="6"/>
  <c r="R1658" i="6"/>
  <c r="O1659" i="6"/>
  <c r="P1659" i="6"/>
  <c r="Q1659" i="6"/>
  <c r="R1659" i="6"/>
  <c r="O1660" i="6"/>
  <c r="P1660" i="6"/>
  <c r="Q1660" i="6"/>
  <c r="R1660" i="6"/>
  <c r="O1661" i="6"/>
  <c r="P1661" i="6"/>
  <c r="Q1661" i="6"/>
  <c r="R1661" i="6"/>
  <c r="O1662" i="6"/>
  <c r="P1662" i="6"/>
  <c r="Q1662" i="6"/>
  <c r="R1662" i="6"/>
  <c r="O1663" i="6"/>
  <c r="P1663" i="6"/>
  <c r="Q1663" i="6"/>
  <c r="R1663" i="6"/>
  <c r="O1664" i="6"/>
  <c r="P1664" i="6"/>
  <c r="Q1664" i="6"/>
  <c r="R1664" i="6"/>
  <c r="O1665" i="6"/>
  <c r="P1665" i="6"/>
  <c r="Q1665" i="6"/>
  <c r="R1665" i="6"/>
  <c r="O1666" i="6"/>
  <c r="P1666" i="6"/>
  <c r="Q1666" i="6"/>
  <c r="R1666" i="6"/>
  <c r="O1667" i="6"/>
  <c r="P1667" i="6"/>
  <c r="Q1667" i="6"/>
  <c r="R1667" i="6"/>
  <c r="O1668" i="6"/>
  <c r="P1668" i="6"/>
  <c r="Q1668" i="6"/>
  <c r="R1668" i="6"/>
  <c r="O1669" i="6"/>
  <c r="P1669" i="6"/>
  <c r="Q1669" i="6"/>
  <c r="R1669" i="6"/>
  <c r="O1670" i="6"/>
  <c r="P1670" i="6"/>
  <c r="Q1670" i="6"/>
  <c r="R1670" i="6"/>
  <c r="O1671" i="6"/>
  <c r="P1671" i="6"/>
  <c r="Q1671" i="6"/>
  <c r="R1671" i="6"/>
  <c r="O1672" i="6"/>
  <c r="P1672" i="6"/>
  <c r="Q1672" i="6"/>
  <c r="R1672" i="6"/>
  <c r="O1673" i="6"/>
  <c r="P1673" i="6"/>
  <c r="Q1673" i="6"/>
  <c r="R1673" i="6"/>
  <c r="O1674" i="6"/>
  <c r="P1674" i="6"/>
  <c r="Q1674" i="6"/>
  <c r="R1674" i="6"/>
  <c r="O1675" i="6"/>
  <c r="P1675" i="6"/>
  <c r="Q1675" i="6"/>
  <c r="R1675" i="6"/>
  <c r="O1676" i="6"/>
  <c r="P1676" i="6"/>
  <c r="Q1676" i="6"/>
  <c r="R1676" i="6"/>
  <c r="O1677" i="6"/>
  <c r="P1677" i="6"/>
  <c r="Q1677" i="6"/>
  <c r="R1677" i="6"/>
  <c r="O1678" i="6"/>
  <c r="P1678" i="6"/>
  <c r="Q1678" i="6"/>
  <c r="R1678" i="6"/>
  <c r="O1679" i="6"/>
  <c r="P1679" i="6"/>
  <c r="Q1679" i="6"/>
  <c r="R1679" i="6"/>
  <c r="O1680" i="6"/>
  <c r="P1680" i="6"/>
  <c r="Q1680" i="6"/>
  <c r="R1680" i="6"/>
  <c r="O1681" i="6"/>
  <c r="P1681" i="6"/>
  <c r="Q1681" i="6"/>
  <c r="R1681" i="6"/>
  <c r="O1682" i="6"/>
  <c r="P1682" i="6"/>
  <c r="Q1682" i="6"/>
  <c r="R1682" i="6"/>
  <c r="O1683" i="6"/>
  <c r="P1683" i="6"/>
  <c r="Q1683" i="6"/>
  <c r="R1683" i="6"/>
  <c r="O1684" i="6"/>
  <c r="P1684" i="6"/>
  <c r="Q1684" i="6"/>
  <c r="R1684" i="6"/>
  <c r="O1685" i="6"/>
  <c r="P1685" i="6"/>
  <c r="Q1685" i="6"/>
  <c r="R1685" i="6"/>
  <c r="O1686" i="6"/>
  <c r="P1686" i="6"/>
  <c r="Q1686" i="6"/>
  <c r="R1686" i="6"/>
  <c r="O1687" i="6"/>
  <c r="P1687" i="6"/>
  <c r="Q1687" i="6"/>
  <c r="R1687" i="6"/>
  <c r="O1688" i="6"/>
  <c r="P1688" i="6"/>
  <c r="Q1688" i="6"/>
  <c r="R1688" i="6"/>
  <c r="O1689" i="6"/>
  <c r="P1689" i="6"/>
  <c r="Q1689" i="6"/>
  <c r="R1689" i="6"/>
  <c r="O1690" i="6"/>
  <c r="P1690" i="6"/>
  <c r="Q1690" i="6"/>
  <c r="R1690" i="6"/>
  <c r="O1691" i="6"/>
  <c r="P1691" i="6"/>
  <c r="Q1691" i="6"/>
  <c r="R1691" i="6"/>
  <c r="O1692" i="6"/>
  <c r="P1692" i="6"/>
  <c r="Q1692" i="6"/>
  <c r="R1692" i="6"/>
  <c r="O1693" i="6"/>
  <c r="P1693" i="6"/>
  <c r="Q1693" i="6"/>
  <c r="R1693" i="6"/>
  <c r="O1694" i="6"/>
  <c r="P1694" i="6"/>
  <c r="Q1694" i="6"/>
  <c r="R1694" i="6"/>
  <c r="O1695" i="6"/>
  <c r="P1695" i="6"/>
  <c r="Q1695" i="6"/>
  <c r="R1695" i="6"/>
  <c r="O1696" i="6"/>
  <c r="P1696" i="6"/>
  <c r="Q1696" i="6"/>
  <c r="R1696" i="6"/>
  <c r="O1697" i="6"/>
  <c r="P1697" i="6"/>
  <c r="Q1697" i="6"/>
  <c r="R1697" i="6"/>
  <c r="O1698" i="6"/>
  <c r="P1698" i="6"/>
  <c r="Q1698" i="6"/>
  <c r="R1698" i="6"/>
  <c r="O1699" i="6"/>
  <c r="P1699" i="6"/>
  <c r="Q1699" i="6"/>
  <c r="R1699" i="6"/>
  <c r="O1700" i="6"/>
  <c r="P1700" i="6"/>
  <c r="Q1700" i="6"/>
  <c r="R1700" i="6"/>
  <c r="O1701" i="6"/>
  <c r="P1701" i="6"/>
  <c r="Q1701" i="6"/>
  <c r="R1701" i="6"/>
  <c r="O1702" i="6"/>
  <c r="P1702" i="6"/>
  <c r="Q1702" i="6"/>
  <c r="R1702" i="6"/>
  <c r="O1703" i="6"/>
  <c r="P1703" i="6"/>
  <c r="Q1703" i="6"/>
  <c r="R1703" i="6"/>
  <c r="O1704" i="6"/>
  <c r="P1704" i="6"/>
  <c r="Q1704" i="6"/>
  <c r="R1704" i="6"/>
  <c r="O1705" i="6"/>
  <c r="P1705" i="6"/>
  <c r="Q1705" i="6"/>
  <c r="R1705" i="6"/>
  <c r="O1706" i="6"/>
  <c r="P1706" i="6"/>
  <c r="Q1706" i="6"/>
  <c r="R1706" i="6"/>
  <c r="O1707" i="6"/>
  <c r="P1707" i="6"/>
  <c r="Q1707" i="6"/>
  <c r="R1707" i="6"/>
  <c r="O1708" i="6"/>
  <c r="P1708" i="6"/>
  <c r="Q1708" i="6"/>
  <c r="R1708" i="6"/>
  <c r="O1709" i="6"/>
  <c r="P1709" i="6"/>
  <c r="Q1709" i="6"/>
  <c r="R1709" i="6"/>
  <c r="O1710" i="6"/>
  <c r="P1710" i="6"/>
  <c r="Q1710" i="6"/>
  <c r="R1710" i="6"/>
  <c r="O1711" i="6"/>
  <c r="P1711" i="6"/>
  <c r="Q1711" i="6"/>
  <c r="R1711" i="6"/>
  <c r="O1712" i="6"/>
  <c r="P1712" i="6"/>
  <c r="Q1712" i="6"/>
  <c r="R1712" i="6"/>
  <c r="O1713" i="6"/>
  <c r="P1713" i="6"/>
  <c r="Q1713" i="6"/>
  <c r="R1713" i="6"/>
  <c r="O1714" i="6"/>
  <c r="P1714" i="6"/>
  <c r="Q1714" i="6"/>
  <c r="R1714" i="6"/>
  <c r="O1715" i="6"/>
  <c r="P1715" i="6"/>
  <c r="Q1715" i="6"/>
  <c r="R1715" i="6"/>
  <c r="O1716" i="6"/>
  <c r="P1716" i="6"/>
  <c r="Q1716" i="6"/>
  <c r="R1716" i="6"/>
  <c r="O1717" i="6"/>
  <c r="P1717" i="6"/>
  <c r="Q1717" i="6"/>
  <c r="R1717" i="6"/>
  <c r="O1718" i="6"/>
  <c r="P1718" i="6"/>
  <c r="Q1718" i="6"/>
  <c r="R1718" i="6"/>
  <c r="O1719" i="6"/>
  <c r="P1719" i="6"/>
  <c r="Q1719" i="6"/>
  <c r="R1719" i="6"/>
  <c r="O1720" i="6"/>
  <c r="P1720" i="6"/>
  <c r="Q1720" i="6"/>
  <c r="R1720" i="6"/>
  <c r="O1721" i="6"/>
  <c r="P1721" i="6"/>
  <c r="Q1721" i="6"/>
  <c r="R1721" i="6"/>
  <c r="O1722" i="6"/>
  <c r="P1722" i="6"/>
  <c r="Q1722" i="6"/>
  <c r="R1722" i="6"/>
  <c r="O1723" i="6"/>
  <c r="P1723" i="6"/>
  <c r="Q1723" i="6"/>
  <c r="R1723" i="6"/>
  <c r="O1724" i="6"/>
  <c r="P1724" i="6"/>
  <c r="Q1724" i="6"/>
  <c r="R1724" i="6"/>
  <c r="O1725" i="6"/>
  <c r="P1725" i="6"/>
  <c r="Q1725" i="6"/>
  <c r="R1725" i="6"/>
  <c r="O1726" i="6"/>
  <c r="P1726" i="6"/>
  <c r="Q1726" i="6"/>
  <c r="R1726" i="6"/>
  <c r="O1727" i="6"/>
  <c r="P1727" i="6"/>
  <c r="Q1727" i="6"/>
  <c r="R1727" i="6"/>
  <c r="O1728" i="6"/>
  <c r="P1728" i="6"/>
  <c r="Q1728" i="6"/>
  <c r="R1728" i="6"/>
  <c r="O1729" i="6"/>
  <c r="P1729" i="6"/>
  <c r="Q1729" i="6"/>
  <c r="R1729" i="6"/>
  <c r="O1730" i="6"/>
  <c r="P1730" i="6"/>
  <c r="Q1730" i="6"/>
  <c r="R1730" i="6"/>
  <c r="O1731" i="6"/>
  <c r="P1731" i="6"/>
  <c r="Q1731" i="6"/>
  <c r="R1731" i="6"/>
  <c r="O1732" i="6"/>
  <c r="P1732" i="6"/>
  <c r="Q1732" i="6"/>
  <c r="R1732" i="6"/>
  <c r="O1733" i="6"/>
  <c r="P1733" i="6"/>
  <c r="Q1733" i="6"/>
  <c r="R1733" i="6"/>
  <c r="O1734" i="6"/>
  <c r="P1734" i="6"/>
  <c r="Q1734" i="6"/>
  <c r="R1734" i="6"/>
  <c r="O1735" i="6"/>
  <c r="P1735" i="6"/>
  <c r="Q1735" i="6"/>
  <c r="R1735" i="6"/>
  <c r="O1736" i="6"/>
  <c r="P1736" i="6"/>
  <c r="Q1736" i="6"/>
  <c r="R1736" i="6"/>
  <c r="O1737" i="6"/>
  <c r="P1737" i="6"/>
  <c r="Q1737" i="6"/>
  <c r="R1737" i="6"/>
  <c r="O1738" i="6"/>
  <c r="P1738" i="6"/>
  <c r="Q1738" i="6"/>
  <c r="R1738" i="6"/>
  <c r="O1739" i="6"/>
  <c r="P1739" i="6"/>
  <c r="Q1739" i="6"/>
  <c r="R1739" i="6"/>
  <c r="O1740" i="6"/>
  <c r="P1740" i="6"/>
  <c r="Q1740" i="6"/>
  <c r="R1740" i="6"/>
  <c r="O1741" i="6"/>
  <c r="P1741" i="6"/>
  <c r="Q1741" i="6"/>
  <c r="R1741" i="6"/>
  <c r="O1742" i="6"/>
  <c r="P1742" i="6"/>
  <c r="Q1742" i="6"/>
  <c r="R1742" i="6"/>
  <c r="O1743" i="6"/>
  <c r="P1743" i="6"/>
  <c r="Q1743" i="6"/>
  <c r="R1743" i="6"/>
  <c r="O1744" i="6"/>
  <c r="P1744" i="6"/>
  <c r="Q1744" i="6"/>
  <c r="R1744" i="6"/>
  <c r="O1745" i="6"/>
  <c r="P1745" i="6"/>
  <c r="Q1745" i="6"/>
  <c r="R1745" i="6"/>
  <c r="O1746" i="6"/>
  <c r="P1746" i="6"/>
  <c r="Q1746" i="6"/>
  <c r="R1746" i="6"/>
  <c r="O1747" i="6"/>
  <c r="P1747" i="6"/>
  <c r="Q1747" i="6"/>
  <c r="R1747" i="6"/>
  <c r="O1748" i="6"/>
  <c r="P1748" i="6"/>
  <c r="Q1748" i="6"/>
  <c r="R1748" i="6"/>
  <c r="O1749" i="6"/>
  <c r="P1749" i="6"/>
  <c r="Q1749" i="6"/>
  <c r="R1749" i="6"/>
  <c r="O1750" i="6"/>
  <c r="P1750" i="6"/>
  <c r="Q1750" i="6"/>
  <c r="R1750" i="6"/>
  <c r="O1751" i="6"/>
  <c r="P1751" i="6"/>
  <c r="Q1751" i="6"/>
  <c r="R1751" i="6"/>
  <c r="O1752" i="6"/>
  <c r="P1752" i="6"/>
  <c r="Q1752" i="6"/>
  <c r="R1752" i="6"/>
  <c r="O1753" i="6"/>
  <c r="P1753" i="6"/>
  <c r="Q1753" i="6"/>
  <c r="R1753" i="6"/>
  <c r="O1754" i="6"/>
  <c r="P1754" i="6"/>
  <c r="Q1754" i="6"/>
  <c r="R1754" i="6"/>
  <c r="O1755" i="6"/>
  <c r="P1755" i="6"/>
  <c r="Q1755" i="6"/>
  <c r="R1755" i="6"/>
  <c r="O1756" i="6"/>
  <c r="P1756" i="6"/>
  <c r="Q1756" i="6"/>
  <c r="R1756" i="6"/>
  <c r="O1757" i="6"/>
  <c r="P1757" i="6"/>
  <c r="Q1757" i="6"/>
  <c r="R1757" i="6"/>
  <c r="O1758" i="6"/>
  <c r="P1758" i="6"/>
  <c r="Q1758" i="6"/>
  <c r="R1758" i="6"/>
  <c r="O1759" i="6"/>
  <c r="P1759" i="6"/>
  <c r="Q1759" i="6"/>
  <c r="R1759" i="6"/>
  <c r="O1760" i="6"/>
  <c r="P1760" i="6"/>
  <c r="Q1760" i="6"/>
  <c r="R1760" i="6"/>
  <c r="O1761" i="6"/>
  <c r="P1761" i="6"/>
  <c r="Q1761" i="6"/>
  <c r="R1761" i="6"/>
  <c r="O1762" i="6"/>
  <c r="P1762" i="6"/>
  <c r="Q1762" i="6"/>
  <c r="R1762" i="6"/>
  <c r="O1763" i="6"/>
  <c r="P1763" i="6"/>
  <c r="Q1763" i="6"/>
  <c r="R1763" i="6"/>
  <c r="O1764" i="6"/>
  <c r="P1764" i="6"/>
  <c r="Q1764" i="6"/>
  <c r="R1764" i="6"/>
  <c r="O1765" i="6"/>
  <c r="P1765" i="6"/>
  <c r="Q1765" i="6"/>
  <c r="R1765" i="6"/>
  <c r="O1766" i="6"/>
  <c r="P1766" i="6"/>
  <c r="Q1766" i="6"/>
  <c r="R1766" i="6"/>
  <c r="O1767" i="6"/>
  <c r="P1767" i="6"/>
  <c r="Q1767" i="6"/>
  <c r="R1767" i="6"/>
  <c r="O1768" i="6"/>
  <c r="P1768" i="6"/>
  <c r="Q1768" i="6"/>
  <c r="R1768" i="6"/>
  <c r="O1769" i="6"/>
  <c r="P1769" i="6"/>
  <c r="Q1769" i="6"/>
  <c r="R1769" i="6"/>
  <c r="O1770" i="6"/>
  <c r="P1770" i="6"/>
  <c r="Q1770" i="6"/>
  <c r="R1770" i="6"/>
  <c r="O1771" i="6"/>
  <c r="P1771" i="6"/>
  <c r="Q1771" i="6"/>
  <c r="R1771" i="6"/>
  <c r="O1772" i="6"/>
  <c r="P1772" i="6"/>
  <c r="Q1772" i="6"/>
  <c r="R1772" i="6"/>
  <c r="O1773" i="6"/>
  <c r="P1773" i="6"/>
  <c r="Q1773" i="6"/>
  <c r="R1773" i="6"/>
  <c r="O1774" i="6"/>
  <c r="P1774" i="6"/>
  <c r="Q1774" i="6"/>
  <c r="R1774" i="6"/>
  <c r="O1775" i="6"/>
  <c r="P1775" i="6"/>
  <c r="Q1775" i="6"/>
  <c r="R1775" i="6"/>
  <c r="O1776" i="6"/>
  <c r="P1776" i="6"/>
  <c r="Q1776" i="6"/>
  <c r="R1776" i="6"/>
  <c r="O1777" i="6"/>
  <c r="P1777" i="6"/>
  <c r="Q1777" i="6"/>
  <c r="R1777" i="6"/>
  <c r="O1778" i="6"/>
  <c r="P1778" i="6"/>
  <c r="Q1778" i="6"/>
  <c r="R1778" i="6"/>
  <c r="O1779" i="6"/>
  <c r="P1779" i="6"/>
  <c r="Q1779" i="6"/>
  <c r="R1779" i="6"/>
  <c r="O1780" i="6"/>
  <c r="P1780" i="6"/>
  <c r="Q1780" i="6"/>
  <c r="R1780" i="6"/>
  <c r="O1781" i="6"/>
  <c r="P1781" i="6"/>
  <c r="Q1781" i="6"/>
  <c r="R1781" i="6"/>
  <c r="O1782" i="6"/>
  <c r="P1782" i="6"/>
  <c r="Q1782" i="6"/>
  <c r="R1782" i="6"/>
  <c r="O1783" i="6"/>
  <c r="P1783" i="6"/>
  <c r="Q1783" i="6"/>
  <c r="R1783" i="6"/>
  <c r="O1784" i="6"/>
  <c r="P1784" i="6"/>
  <c r="Q1784" i="6"/>
  <c r="R1784" i="6"/>
  <c r="O1785" i="6"/>
  <c r="P1785" i="6"/>
  <c r="Q1785" i="6"/>
  <c r="R1785" i="6"/>
  <c r="O1786" i="6"/>
  <c r="P1786" i="6"/>
  <c r="Q1786" i="6"/>
  <c r="R1786" i="6"/>
  <c r="O1787" i="6"/>
  <c r="P1787" i="6"/>
  <c r="Q1787" i="6"/>
  <c r="R1787" i="6"/>
  <c r="O1788" i="6"/>
  <c r="P1788" i="6"/>
  <c r="Q1788" i="6"/>
  <c r="R1788" i="6"/>
  <c r="O1789" i="6"/>
  <c r="P1789" i="6"/>
  <c r="Q1789" i="6"/>
  <c r="R1789" i="6"/>
  <c r="O1790" i="6"/>
  <c r="P1790" i="6"/>
  <c r="Q1790" i="6"/>
  <c r="R1790" i="6"/>
  <c r="O1791" i="6"/>
  <c r="P1791" i="6"/>
  <c r="Q1791" i="6"/>
  <c r="R1791" i="6"/>
  <c r="O1792" i="6"/>
  <c r="P1792" i="6"/>
  <c r="Q1792" i="6"/>
  <c r="R1792" i="6"/>
  <c r="O1793" i="6"/>
  <c r="P1793" i="6"/>
  <c r="Q1793" i="6"/>
  <c r="R1793" i="6"/>
  <c r="O1794" i="6"/>
  <c r="P1794" i="6"/>
  <c r="Q1794" i="6"/>
  <c r="R1794" i="6"/>
  <c r="O1795" i="6"/>
  <c r="P1795" i="6"/>
  <c r="Q1795" i="6"/>
  <c r="R1795" i="6"/>
  <c r="O1796" i="6"/>
  <c r="P1796" i="6"/>
  <c r="Q1796" i="6"/>
  <c r="R1796" i="6"/>
  <c r="O1797" i="6"/>
  <c r="P1797" i="6"/>
  <c r="Q1797" i="6"/>
  <c r="R1797" i="6"/>
  <c r="O1798" i="6"/>
  <c r="P1798" i="6"/>
  <c r="Q1798" i="6"/>
  <c r="R1798" i="6"/>
  <c r="O1799" i="6"/>
  <c r="P1799" i="6"/>
  <c r="Q1799" i="6"/>
  <c r="R1799" i="6"/>
  <c r="O1800" i="6"/>
  <c r="P1800" i="6"/>
  <c r="Q1800" i="6"/>
  <c r="R1800" i="6"/>
  <c r="O1801" i="6"/>
  <c r="P1801" i="6"/>
  <c r="Q1801" i="6"/>
  <c r="R1801" i="6"/>
  <c r="O1802" i="6"/>
  <c r="P1802" i="6"/>
  <c r="Q1802" i="6"/>
  <c r="R1802" i="6"/>
  <c r="O1803" i="6"/>
  <c r="P1803" i="6"/>
  <c r="Q1803" i="6"/>
  <c r="R1803" i="6"/>
  <c r="O1804" i="6"/>
  <c r="P1804" i="6"/>
  <c r="Q1804" i="6"/>
  <c r="R1804" i="6"/>
  <c r="O1805" i="6"/>
  <c r="P1805" i="6"/>
  <c r="Q1805" i="6"/>
  <c r="R1805" i="6"/>
  <c r="O1806" i="6"/>
  <c r="P1806" i="6"/>
  <c r="Q1806" i="6"/>
  <c r="R1806" i="6"/>
  <c r="O1807" i="6"/>
  <c r="P1807" i="6"/>
  <c r="Q1807" i="6"/>
  <c r="R1807" i="6"/>
  <c r="O1808" i="6"/>
  <c r="P1808" i="6"/>
  <c r="Q1808" i="6"/>
  <c r="R1808" i="6"/>
  <c r="O1809" i="6"/>
  <c r="P1809" i="6"/>
  <c r="Q1809" i="6"/>
  <c r="R1809" i="6"/>
  <c r="O1810" i="6"/>
  <c r="P1810" i="6"/>
  <c r="Q1810" i="6"/>
  <c r="R1810" i="6"/>
  <c r="O1811" i="6"/>
  <c r="P1811" i="6"/>
  <c r="Q1811" i="6"/>
  <c r="R1811" i="6"/>
  <c r="O1812" i="6"/>
  <c r="P1812" i="6"/>
  <c r="Q1812" i="6"/>
  <c r="R1812" i="6"/>
  <c r="O1813" i="6"/>
  <c r="P1813" i="6"/>
  <c r="Q1813" i="6"/>
  <c r="R1813" i="6"/>
  <c r="O1814" i="6"/>
  <c r="P1814" i="6"/>
  <c r="Q1814" i="6"/>
  <c r="R1814" i="6"/>
  <c r="O1815" i="6"/>
  <c r="P1815" i="6"/>
  <c r="Q1815" i="6"/>
  <c r="R1815" i="6"/>
  <c r="O1816" i="6"/>
  <c r="P1816" i="6"/>
  <c r="Q1816" i="6"/>
  <c r="R1816" i="6"/>
  <c r="O1817" i="6"/>
  <c r="P1817" i="6"/>
  <c r="Q1817" i="6"/>
  <c r="R1817" i="6"/>
  <c r="O1818" i="6"/>
  <c r="P1818" i="6"/>
  <c r="Q1818" i="6"/>
  <c r="R1818" i="6"/>
  <c r="O1819" i="6"/>
  <c r="P1819" i="6"/>
  <c r="Q1819" i="6"/>
  <c r="R1819" i="6"/>
  <c r="O1820" i="6"/>
  <c r="P1820" i="6"/>
  <c r="Q1820" i="6"/>
  <c r="R1820" i="6"/>
  <c r="O1821" i="6"/>
  <c r="P1821" i="6"/>
  <c r="Q1821" i="6"/>
  <c r="R1821" i="6"/>
  <c r="O1822" i="6"/>
  <c r="P1822" i="6"/>
  <c r="Q1822" i="6"/>
  <c r="R1822" i="6"/>
  <c r="O1823" i="6"/>
  <c r="P1823" i="6"/>
  <c r="Q1823" i="6"/>
  <c r="R1823" i="6"/>
  <c r="O1824" i="6"/>
  <c r="P1824" i="6"/>
  <c r="Q1824" i="6"/>
  <c r="R1824" i="6"/>
  <c r="O1825" i="6"/>
  <c r="P1825" i="6"/>
  <c r="Q1825" i="6"/>
  <c r="R1825" i="6"/>
  <c r="O1826" i="6"/>
  <c r="P1826" i="6"/>
  <c r="Q1826" i="6"/>
  <c r="R1826" i="6"/>
  <c r="O1827" i="6"/>
  <c r="P1827" i="6"/>
  <c r="Q1827" i="6"/>
  <c r="R1827" i="6"/>
  <c r="O1828" i="6"/>
  <c r="P1828" i="6"/>
  <c r="Q1828" i="6"/>
  <c r="R1828" i="6"/>
  <c r="O1829" i="6"/>
  <c r="P1829" i="6"/>
  <c r="Q1829" i="6"/>
  <c r="R1829" i="6"/>
  <c r="O1830" i="6"/>
  <c r="P1830" i="6"/>
  <c r="Q1830" i="6"/>
  <c r="R1830" i="6"/>
  <c r="O1831" i="6"/>
  <c r="P1831" i="6"/>
  <c r="Q1831" i="6"/>
  <c r="R1831" i="6"/>
  <c r="O1832" i="6"/>
  <c r="P1832" i="6"/>
  <c r="Q1832" i="6"/>
  <c r="R1832" i="6"/>
  <c r="O1833" i="6"/>
  <c r="P1833" i="6"/>
  <c r="Q1833" i="6"/>
  <c r="R1833" i="6"/>
  <c r="O1834" i="6"/>
  <c r="P1834" i="6"/>
  <c r="Q1834" i="6"/>
  <c r="R1834" i="6"/>
  <c r="O1835" i="6"/>
  <c r="P1835" i="6"/>
  <c r="Q1835" i="6"/>
  <c r="R1835" i="6"/>
  <c r="O1836" i="6"/>
  <c r="P1836" i="6"/>
  <c r="Q1836" i="6"/>
  <c r="R1836" i="6"/>
  <c r="O1837" i="6"/>
  <c r="P1837" i="6"/>
  <c r="Q1837" i="6"/>
  <c r="R1837" i="6"/>
  <c r="O1838" i="6"/>
  <c r="P1838" i="6"/>
  <c r="Q1838" i="6"/>
  <c r="R1838" i="6"/>
  <c r="O1839" i="6"/>
  <c r="P1839" i="6"/>
  <c r="Q1839" i="6"/>
  <c r="R1839" i="6"/>
  <c r="O1840" i="6"/>
  <c r="P1840" i="6"/>
  <c r="Q1840" i="6"/>
  <c r="R1840" i="6"/>
  <c r="O1841" i="6"/>
  <c r="P1841" i="6"/>
  <c r="Q1841" i="6"/>
  <c r="R1841" i="6"/>
  <c r="O1842" i="6"/>
  <c r="P1842" i="6"/>
  <c r="Q1842" i="6"/>
  <c r="R1842" i="6"/>
  <c r="O1843" i="6"/>
  <c r="P1843" i="6"/>
  <c r="Q1843" i="6"/>
  <c r="R1843" i="6"/>
  <c r="O1844" i="6"/>
  <c r="P1844" i="6"/>
  <c r="Q1844" i="6"/>
  <c r="R1844" i="6"/>
  <c r="O1845" i="6"/>
  <c r="P1845" i="6"/>
  <c r="Q1845" i="6"/>
  <c r="R1845" i="6"/>
  <c r="O1846" i="6"/>
  <c r="P1846" i="6"/>
  <c r="Q1846" i="6"/>
  <c r="R1846" i="6"/>
  <c r="O1847" i="6"/>
  <c r="P1847" i="6"/>
  <c r="Q1847" i="6"/>
  <c r="R1847" i="6"/>
  <c r="O1848" i="6"/>
  <c r="P1848" i="6"/>
  <c r="Q1848" i="6"/>
  <c r="R1848" i="6"/>
  <c r="O1849" i="6"/>
  <c r="P1849" i="6"/>
  <c r="Q1849" i="6"/>
  <c r="R1849" i="6"/>
  <c r="O1850" i="6"/>
  <c r="P1850" i="6"/>
  <c r="Q1850" i="6"/>
  <c r="R1850" i="6"/>
  <c r="O1851" i="6"/>
  <c r="P1851" i="6"/>
  <c r="Q1851" i="6"/>
  <c r="R1851" i="6"/>
  <c r="O1852" i="6"/>
  <c r="P1852" i="6"/>
  <c r="Q1852" i="6"/>
  <c r="R1852" i="6"/>
  <c r="O1853" i="6"/>
  <c r="P1853" i="6"/>
  <c r="Q1853" i="6"/>
  <c r="R1853" i="6"/>
  <c r="O1854" i="6"/>
  <c r="P1854" i="6"/>
  <c r="Q1854" i="6"/>
  <c r="R1854" i="6"/>
  <c r="O1855" i="6"/>
  <c r="P1855" i="6"/>
  <c r="Q1855" i="6"/>
  <c r="R1855" i="6"/>
  <c r="O1856" i="6"/>
  <c r="P1856" i="6"/>
  <c r="Q1856" i="6"/>
  <c r="R1856" i="6"/>
  <c r="O1857" i="6"/>
  <c r="P1857" i="6"/>
  <c r="Q1857" i="6"/>
  <c r="R1857" i="6"/>
  <c r="O1858" i="6"/>
  <c r="P1858" i="6"/>
  <c r="Q1858" i="6"/>
  <c r="R1858" i="6"/>
  <c r="O1859" i="6"/>
  <c r="P1859" i="6"/>
  <c r="Q1859" i="6"/>
  <c r="R1859" i="6"/>
  <c r="O1860" i="6"/>
  <c r="P1860" i="6"/>
  <c r="Q1860" i="6"/>
  <c r="R1860" i="6"/>
  <c r="O1861" i="6"/>
  <c r="P1861" i="6"/>
  <c r="Q1861" i="6"/>
  <c r="R1861" i="6"/>
  <c r="O1862" i="6"/>
  <c r="P1862" i="6"/>
  <c r="Q1862" i="6"/>
  <c r="R1862" i="6"/>
  <c r="O1863" i="6"/>
  <c r="P1863" i="6"/>
  <c r="Q1863" i="6"/>
  <c r="R1863" i="6"/>
  <c r="O1864" i="6"/>
  <c r="P1864" i="6"/>
  <c r="Q1864" i="6"/>
  <c r="R1864" i="6"/>
  <c r="O1865" i="6"/>
  <c r="P1865" i="6"/>
  <c r="Q1865" i="6"/>
  <c r="R1865" i="6"/>
  <c r="O1866" i="6"/>
  <c r="P1866" i="6"/>
  <c r="Q1866" i="6"/>
  <c r="R1866" i="6"/>
  <c r="O1867" i="6"/>
  <c r="P1867" i="6"/>
  <c r="Q1867" i="6"/>
  <c r="R1867" i="6"/>
  <c r="O1868" i="6"/>
  <c r="P1868" i="6"/>
  <c r="Q1868" i="6"/>
  <c r="R1868" i="6"/>
  <c r="O1869" i="6"/>
  <c r="P1869" i="6"/>
  <c r="Q1869" i="6"/>
  <c r="R1869" i="6"/>
  <c r="O1870" i="6"/>
  <c r="P1870" i="6"/>
  <c r="Q1870" i="6"/>
  <c r="R1870" i="6"/>
  <c r="O1871" i="6"/>
  <c r="P1871" i="6"/>
  <c r="Q1871" i="6"/>
  <c r="R1871" i="6"/>
  <c r="O1872" i="6"/>
  <c r="P1872" i="6"/>
  <c r="Q1872" i="6"/>
  <c r="R1872" i="6"/>
  <c r="O1873" i="6"/>
  <c r="P1873" i="6"/>
  <c r="Q1873" i="6"/>
  <c r="R1873" i="6"/>
  <c r="O1874" i="6"/>
  <c r="P1874" i="6"/>
  <c r="Q1874" i="6"/>
  <c r="R1874" i="6"/>
  <c r="O1875" i="6"/>
  <c r="P1875" i="6"/>
  <c r="Q1875" i="6"/>
  <c r="R1875" i="6"/>
  <c r="O1876" i="6"/>
  <c r="P1876" i="6"/>
  <c r="Q1876" i="6"/>
  <c r="R1876" i="6"/>
  <c r="O1877" i="6"/>
  <c r="P1877" i="6"/>
  <c r="Q1877" i="6"/>
  <c r="R1877" i="6"/>
  <c r="O1878" i="6"/>
  <c r="P1878" i="6"/>
  <c r="Q1878" i="6"/>
  <c r="R1878" i="6"/>
  <c r="O1879" i="6"/>
  <c r="P1879" i="6"/>
  <c r="Q1879" i="6"/>
  <c r="R1879" i="6"/>
  <c r="O1880" i="6"/>
  <c r="P1880" i="6"/>
  <c r="Q1880" i="6"/>
  <c r="R1880" i="6"/>
  <c r="O1881" i="6"/>
  <c r="P1881" i="6"/>
  <c r="Q1881" i="6"/>
  <c r="R1881" i="6"/>
  <c r="O1882" i="6"/>
  <c r="P1882" i="6"/>
  <c r="Q1882" i="6"/>
  <c r="R1882" i="6"/>
  <c r="O1883" i="6"/>
  <c r="P1883" i="6"/>
  <c r="Q1883" i="6"/>
  <c r="R1883" i="6"/>
  <c r="O1884" i="6"/>
  <c r="P1884" i="6"/>
  <c r="Q1884" i="6"/>
  <c r="R1884" i="6"/>
  <c r="O1885" i="6"/>
  <c r="P1885" i="6"/>
  <c r="Q1885" i="6"/>
  <c r="R1885" i="6"/>
  <c r="O1886" i="6"/>
  <c r="P1886" i="6"/>
  <c r="Q1886" i="6"/>
  <c r="R1886" i="6"/>
  <c r="O1887" i="6"/>
  <c r="P1887" i="6"/>
  <c r="Q1887" i="6"/>
  <c r="R1887" i="6"/>
  <c r="O1888" i="6"/>
  <c r="P1888" i="6"/>
  <c r="Q1888" i="6"/>
  <c r="R1888" i="6"/>
  <c r="O1889" i="6"/>
  <c r="P1889" i="6"/>
  <c r="Q1889" i="6"/>
  <c r="R1889" i="6"/>
  <c r="O1890" i="6"/>
  <c r="P1890" i="6"/>
  <c r="Q1890" i="6"/>
  <c r="R1890" i="6"/>
  <c r="O1891" i="6"/>
  <c r="P1891" i="6"/>
  <c r="Q1891" i="6"/>
  <c r="R1891" i="6"/>
  <c r="O1892" i="6"/>
  <c r="P1892" i="6"/>
  <c r="Q1892" i="6"/>
  <c r="R1892" i="6"/>
  <c r="O1893" i="6"/>
  <c r="P1893" i="6"/>
  <c r="Q1893" i="6"/>
  <c r="R1893" i="6"/>
  <c r="O1894" i="6"/>
  <c r="P1894" i="6"/>
  <c r="Q1894" i="6"/>
  <c r="R1894" i="6"/>
  <c r="O1895" i="6"/>
  <c r="P1895" i="6"/>
  <c r="Q1895" i="6"/>
  <c r="R1895" i="6"/>
  <c r="O1896" i="6"/>
  <c r="P1896" i="6"/>
  <c r="Q1896" i="6"/>
  <c r="R1896" i="6"/>
  <c r="O1897" i="6"/>
  <c r="P1897" i="6"/>
  <c r="Q1897" i="6"/>
  <c r="R1897" i="6"/>
  <c r="O1898" i="6"/>
  <c r="P1898" i="6"/>
  <c r="Q1898" i="6"/>
  <c r="R1898" i="6"/>
  <c r="O1899" i="6"/>
  <c r="P1899" i="6"/>
  <c r="Q1899" i="6"/>
  <c r="R1899" i="6"/>
  <c r="O1900" i="6"/>
  <c r="P1900" i="6"/>
  <c r="Q1900" i="6"/>
  <c r="R1900" i="6"/>
  <c r="O1901" i="6"/>
  <c r="P1901" i="6"/>
  <c r="Q1901" i="6"/>
  <c r="R1901" i="6"/>
  <c r="O1902" i="6"/>
  <c r="P1902" i="6"/>
  <c r="Q1902" i="6"/>
  <c r="R1902" i="6"/>
  <c r="O1903" i="6"/>
  <c r="P1903" i="6"/>
  <c r="Q1903" i="6"/>
  <c r="R1903" i="6"/>
  <c r="O1904" i="6"/>
  <c r="P1904" i="6"/>
  <c r="Q1904" i="6"/>
  <c r="R1904" i="6"/>
  <c r="O1905" i="6"/>
  <c r="P1905" i="6"/>
  <c r="Q1905" i="6"/>
  <c r="R1905" i="6"/>
  <c r="O1906" i="6"/>
  <c r="P1906" i="6"/>
  <c r="Q1906" i="6"/>
  <c r="R1906" i="6"/>
  <c r="O1907" i="6"/>
  <c r="P1907" i="6"/>
  <c r="Q1907" i="6"/>
  <c r="R1907" i="6"/>
  <c r="O1908" i="6"/>
  <c r="P1908" i="6"/>
  <c r="Q1908" i="6"/>
  <c r="R1908" i="6"/>
  <c r="O1909" i="6"/>
  <c r="P1909" i="6"/>
  <c r="Q1909" i="6"/>
  <c r="R1909" i="6"/>
  <c r="O1910" i="6"/>
  <c r="P1910" i="6"/>
  <c r="Q1910" i="6"/>
  <c r="R1910" i="6"/>
  <c r="O1911" i="6"/>
  <c r="P1911" i="6"/>
  <c r="Q1911" i="6"/>
  <c r="R1911" i="6"/>
  <c r="O1912" i="6"/>
  <c r="P1912" i="6"/>
  <c r="Q1912" i="6"/>
  <c r="R1912" i="6"/>
  <c r="O1913" i="6"/>
  <c r="P1913" i="6"/>
  <c r="Q1913" i="6"/>
  <c r="R1913" i="6"/>
  <c r="O1914" i="6"/>
  <c r="P1914" i="6"/>
  <c r="Q1914" i="6"/>
  <c r="R1914" i="6"/>
  <c r="O1915" i="6"/>
  <c r="P1915" i="6"/>
  <c r="Q1915" i="6"/>
  <c r="R1915" i="6"/>
  <c r="O1916" i="6"/>
  <c r="P1916" i="6"/>
  <c r="Q1916" i="6"/>
  <c r="R1916" i="6"/>
  <c r="O1917" i="6"/>
  <c r="P1917" i="6"/>
  <c r="Q1917" i="6"/>
  <c r="R1917" i="6"/>
  <c r="O1918" i="6"/>
  <c r="P1918" i="6"/>
  <c r="Q1918" i="6"/>
  <c r="R1918" i="6"/>
  <c r="O1919" i="6"/>
  <c r="P1919" i="6"/>
  <c r="Q1919" i="6"/>
  <c r="R1919" i="6"/>
  <c r="O1920" i="6"/>
  <c r="P1920" i="6"/>
  <c r="Q1920" i="6"/>
  <c r="R1920" i="6"/>
  <c r="O1921" i="6"/>
  <c r="P1921" i="6"/>
  <c r="Q1921" i="6"/>
  <c r="R1921" i="6"/>
  <c r="O1922" i="6"/>
  <c r="P1922" i="6"/>
  <c r="Q1922" i="6"/>
  <c r="R1922" i="6"/>
  <c r="O1923" i="6"/>
  <c r="P1923" i="6"/>
  <c r="Q1923" i="6"/>
  <c r="R1923" i="6"/>
  <c r="O1924" i="6"/>
  <c r="P1924" i="6"/>
  <c r="Q1924" i="6"/>
  <c r="R1924" i="6"/>
  <c r="O1925" i="6"/>
  <c r="P1925" i="6"/>
  <c r="Q1925" i="6"/>
  <c r="R1925" i="6"/>
  <c r="O1926" i="6"/>
  <c r="P1926" i="6"/>
  <c r="Q1926" i="6"/>
  <c r="R1926" i="6"/>
  <c r="O1927" i="6"/>
  <c r="P1927" i="6"/>
  <c r="Q1927" i="6"/>
  <c r="R1927" i="6"/>
  <c r="O1928" i="6"/>
  <c r="P1928" i="6"/>
  <c r="Q1928" i="6"/>
  <c r="R1928" i="6"/>
  <c r="O1929" i="6"/>
  <c r="P1929" i="6"/>
  <c r="Q1929" i="6"/>
  <c r="R1929" i="6"/>
  <c r="O1930" i="6"/>
  <c r="P1930" i="6"/>
  <c r="Q1930" i="6"/>
  <c r="R1930" i="6"/>
  <c r="O1931" i="6"/>
  <c r="P1931" i="6"/>
  <c r="Q1931" i="6"/>
  <c r="R1931" i="6"/>
  <c r="O1932" i="6"/>
  <c r="P1932" i="6"/>
  <c r="Q1932" i="6"/>
  <c r="R1932" i="6"/>
  <c r="O1933" i="6"/>
  <c r="P1933" i="6"/>
  <c r="Q1933" i="6"/>
  <c r="R1933" i="6"/>
  <c r="O1934" i="6"/>
  <c r="P1934" i="6"/>
  <c r="Q1934" i="6"/>
  <c r="R1934" i="6"/>
  <c r="O1935" i="6"/>
  <c r="P1935" i="6"/>
  <c r="Q1935" i="6"/>
  <c r="R1935" i="6"/>
  <c r="O1936" i="6"/>
  <c r="P1936" i="6"/>
  <c r="Q1936" i="6"/>
  <c r="R1936" i="6"/>
  <c r="O1937" i="6"/>
  <c r="P1937" i="6"/>
  <c r="Q1937" i="6"/>
  <c r="R1937" i="6"/>
  <c r="O1938" i="6"/>
  <c r="P1938" i="6"/>
  <c r="Q1938" i="6"/>
  <c r="R1938" i="6"/>
  <c r="O1939" i="6"/>
  <c r="P1939" i="6"/>
  <c r="Q1939" i="6"/>
  <c r="R1939" i="6"/>
  <c r="O1940" i="6"/>
  <c r="P1940" i="6"/>
  <c r="Q1940" i="6"/>
  <c r="R1940" i="6"/>
  <c r="O1941" i="6"/>
  <c r="P1941" i="6"/>
  <c r="Q1941" i="6"/>
  <c r="R1941" i="6"/>
  <c r="O1942" i="6"/>
  <c r="P1942" i="6"/>
  <c r="Q1942" i="6"/>
  <c r="R1942" i="6"/>
  <c r="O1943" i="6"/>
  <c r="P1943" i="6"/>
  <c r="Q1943" i="6"/>
  <c r="R1943" i="6"/>
  <c r="O1944" i="6"/>
  <c r="P1944" i="6"/>
  <c r="Q1944" i="6"/>
  <c r="R1944" i="6"/>
  <c r="O1945" i="6"/>
  <c r="P1945" i="6"/>
  <c r="Q1945" i="6"/>
  <c r="R1945" i="6"/>
  <c r="O1946" i="6"/>
  <c r="P1946" i="6"/>
  <c r="Q1946" i="6"/>
  <c r="R1946" i="6"/>
  <c r="O1947" i="6"/>
  <c r="P1947" i="6"/>
  <c r="Q1947" i="6"/>
  <c r="R1947" i="6"/>
  <c r="O1948" i="6"/>
  <c r="P1948" i="6"/>
  <c r="Q1948" i="6"/>
  <c r="R1948" i="6"/>
  <c r="O1949" i="6"/>
  <c r="P1949" i="6"/>
  <c r="Q1949" i="6"/>
  <c r="R1949" i="6"/>
  <c r="O1950" i="6"/>
  <c r="P1950" i="6"/>
  <c r="Q1950" i="6"/>
  <c r="R1950" i="6"/>
  <c r="O1951" i="6"/>
  <c r="P1951" i="6"/>
  <c r="Q1951" i="6"/>
  <c r="R1951" i="6"/>
  <c r="O1952" i="6"/>
  <c r="P1952" i="6"/>
  <c r="Q1952" i="6"/>
  <c r="R1952" i="6"/>
  <c r="O1953" i="6"/>
  <c r="P1953" i="6"/>
  <c r="Q1953" i="6"/>
  <c r="R1953" i="6"/>
  <c r="O1954" i="6"/>
  <c r="P1954" i="6"/>
  <c r="Q1954" i="6"/>
  <c r="R1954" i="6"/>
  <c r="O1955" i="6"/>
  <c r="P1955" i="6"/>
  <c r="Q1955" i="6"/>
  <c r="R1955" i="6"/>
  <c r="O1956" i="6"/>
  <c r="P1956" i="6"/>
  <c r="Q1956" i="6"/>
  <c r="R1956" i="6"/>
  <c r="O1957" i="6"/>
  <c r="P1957" i="6"/>
  <c r="Q1957" i="6"/>
  <c r="R1957" i="6"/>
  <c r="O1958" i="6"/>
  <c r="P1958" i="6"/>
  <c r="Q1958" i="6"/>
  <c r="R1958" i="6"/>
  <c r="O1959" i="6"/>
  <c r="P1959" i="6"/>
  <c r="Q1959" i="6"/>
  <c r="R1959" i="6"/>
  <c r="O1960" i="6"/>
  <c r="P1960" i="6"/>
  <c r="Q1960" i="6"/>
  <c r="R1960" i="6"/>
  <c r="O1961" i="6"/>
  <c r="P1961" i="6"/>
  <c r="Q1961" i="6"/>
  <c r="R1961" i="6"/>
  <c r="O1962" i="6"/>
  <c r="P1962" i="6"/>
  <c r="Q1962" i="6"/>
  <c r="R1962" i="6"/>
  <c r="O1963" i="6"/>
  <c r="P1963" i="6"/>
  <c r="Q1963" i="6"/>
  <c r="R1963" i="6"/>
  <c r="O1964" i="6"/>
  <c r="P1964" i="6"/>
  <c r="Q1964" i="6"/>
  <c r="R1964" i="6"/>
  <c r="O1965" i="6"/>
  <c r="P1965" i="6"/>
  <c r="Q1965" i="6"/>
  <c r="R1965" i="6"/>
  <c r="O1966" i="6"/>
  <c r="P1966" i="6"/>
  <c r="Q1966" i="6"/>
  <c r="R1966" i="6"/>
  <c r="O1967" i="6"/>
  <c r="P1967" i="6"/>
  <c r="Q1967" i="6"/>
  <c r="R1967" i="6"/>
  <c r="O1968" i="6"/>
  <c r="P1968" i="6"/>
  <c r="Q1968" i="6"/>
  <c r="R1968" i="6"/>
  <c r="O1969" i="6"/>
  <c r="P1969" i="6"/>
  <c r="Q1969" i="6"/>
  <c r="R1969" i="6"/>
  <c r="O1970" i="6"/>
  <c r="P1970" i="6"/>
  <c r="Q1970" i="6"/>
  <c r="R1970" i="6"/>
  <c r="O1971" i="6"/>
  <c r="P1971" i="6"/>
  <c r="Q1971" i="6"/>
  <c r="R1971" i="6"/>
  <c r="O1972" i="6"/>
  <c r="P1972" i="6"/>
  <c r="Q1972" i="6"/>
  <c r="R1972" i="6"/>
  <c r="O1973" i="6"/>
  <c r="P1973" i="6"/>
  <c r="Q1973" i="6"/>
  <c r="R1973" i="6"/>
  <c r="O1974" i="6"/>
  <c r="P1974" i="6"/>
  <c r="Q1974" i="6"/>
  <c r="R1974" i="6"/>
  <c r="O1975" i="6"/>
  <c r="P1975" i="6"/>
  <c r="Q1975" i="6"/>
  <c r="R1975" i="6"/>
  <c r="O1976" i="6"/>
  <c r="P1976" i="6"/>
  <c r="Q1976" i="6"/>
  <c r="R1976" i="6"/>
  <c r="O1977" i="6"/>
  <c r="P1977" i="6"/>
  <c r="Q1977" i="6"/>
  <c r="R1977" i="6"/>
  <c r="O1978" i="6"/>
  <c r="P1978" i="6"/>
  <c r="Q1978" i="6"/>
  <c r="R1978" i="6"/>
  <c r="O1979" i="6"/>
  <c r="P1979" i="6"/>
  <c r="Q1979" i="6"/>
  <c r="R1979" i="6"/>
  <c r="O1980" i="6"/>
  <c r="P1980" i="6"/>
  <c r="Q1980" i="6"/>
  <c r="R1980" i="6"/>
  <c r="O1981" i="6"/>
  <c r="P1981" i="6"/>
  <c r="Q1981" i="6"/>
  <c r="R1981" i="6"/>
  <c r="O1982" i="6"/>
  <c r="P1982" i="6"/>
  <c r="Q1982" i="6"/>
  <c r="R1982" i="6"/>
  <c r="O1983" i="6"/>
  <c r="P1983" i="6"/>
  <c r="Q1983" i="6"/>
  <c r="R1983" i="6"/>
  <c r="O1984" i="6"/>
  <c r="P1984" i="6"/>
  <c r="Q1984" i="6"/>
  <c r="R1984" i="6"/>
  <c r="O1985" i="6"/>
  <c r="P1985" i="6"/>
  <c r="Q1985" i="6"/>
  <c r="R1985" i="6"/>
  <c r="O1986" i="6"/>
  <c r="P1986" i="6"/>
  <c r="Q1986" i="6"/>
  <c r="R1986" i="6"/>
  <c r="O1987" i="6"/>
  <c r="P1987" i="6"/>
  <c r="Q1987" i="6"/>
  <c r="R1987" i="6"/>
  <c r="O1988" i="6"/>
  <c r="P1988" i="6"/>
  <c r="Q1988" i="6"/>
  <c r="R1988" i="6"/>
  <c r="O1989" i="6"/>
  <c r="P1989" i="6"/>
  <c r="Q1989" i="6"/>
  <c r="R1989" i="6"/>
  <c r="O1990" i="6"/>
  <c r="P1990" i="6"/>
  <c r="Q1990" i="6"/>
  <c r="R1990" i="6"/>
  <c r="O1991" i="6"/>
  <c r="P1991" i="6"/>
  <c r="Q1991" i="6"/>
  <c r="R1991" i="6"/>
  <c r="O1992" i="6"/>
  <c r="P1992" i="6"/>
  <c r="Q1992" i="6"/>
  <c r="R1992" i="6"/>
  <c r="O1993" i="6"/>
  <c r="P1993" i="6"/>
  <c r="Q1993" i="6"/>
  <c r="R1993" i="6"/>
  <c r="O1994" i="6"/>
  <c r="P1994" i="6"/>
  <c r="Q1994" i="6"/>
  <c r="R1994" i="6"/>
  <c r="O1995" i="6"/>
  <c r="P1995" i="6"/>
  <c r="Q1995" i="6"/>
  <c r="R1995" i="6"/>
  <c r="O1996" i="6"/>
  <c r="P1996" i="6"/>
  <c r="Q1996" i="6"/>
  <c r="R1996" i="6"/>
  <c r="O1997" i="6"/>
  <c r="P1997" i="6"/>
  <c r="Q1997" i="6"/>
  <c r="R1997" i="6"/>
  <c r="O1998" i="6"/>
  <c r="P1998" i="6"/>
  <c r="Q1998" i="6"/>
  <c r="R1998" i="6"/>
  <c r="O1999" i="6"/>
  <c r="P1999" i="6"/>
  <c r="Q1999" i="6"/>
  <c r="R1999" i="6"/>
  <c r="O2000" i="6"/>
  <c r="P2000" i="6"/>
  <c r="Q2000" i="6"/>
  <c r="R2000" i="6"/>
  <c r="O2001" i="6"/>
  <c r="P2001" i="6"/>
  <c r="Q2001" i="6"/>
  <c r="R2001" i="6"/>
  <c r="O2002" i="6"/>
  <c r="P2002" i="6"/>
  <c r="Q2002" i="6"/>
  <c r="R2002" i="6"/>
  <c r="O2003" i="6"/>
  <c r="P2003" i="6"/>
  <c r="Q2003" i="6"/>
  <c r="R2003" i="6"/>
  <c r="O2004" i="6"/>
  <c r="P2004" i="6"/>
  <c r="Q2004" i="6"/>
  <c r="R2004" i="6"/>
  <c r="O2005" i="6"/>
  <c r="P2005" i="6"/>
  <c r="Q2005" i="6"/>
  <c r="R2005" i="6"/>
  <c r="O2006" i="6"/>
  <c r="P2006" i="6"/>
  <c r="Q2006" i="6"/>
  <c r="R2006" i="6"/>
  <c r="O2007" i="6"/>
  <c r="P2007" i="6"/>
  <c r="Q2007" i="6"/>
  <c r="R2007" i="6"/>
  <c r="O2008" i="6"/>
  <c r="P2008" i="6"/>
  <c r="Q2008" i="6"/>
  <c r="R2008" i="6"/>
  <c r="O2009" i="6"/>
  <c r="P2009" i="6"/>
  <c r="Q2009" i="6"/>
  <c r="R2009" i="6"/>
  <c r="O2010" i="6"/>
  <c r="P2010" i="6"/>
  <c r="Q2010" i="6"/>
  <c r="R2010" i="6"/>
  <c r="O2011" i="6"/>
  <c r="P2011" i="6"/>
  <c r="Q2011" i="6"/>
  <c r="R2011" i="6"/>
  <c r="O2012" i="6"/>
  <c r="P2012" i="6"/>
  <c r="Q2012" i="6"/>
  <c r="R2012" i="6"/>
  <c r="O2013" i="6"/>
  <c r="P2013" i="6"/>
  <c r="Q2013" i="6"/>
  <c r="R2013" i="6"/>
  <c r="O2014" i="6"/>
  <c r="P2014" i="6"/>
  <c r="Q2014" i="6"/>
  <c r="R2014" i="6"/>
  <c r="O2015" i="6"/>
  <c r="P2015" i="6"/>
  <c r="Q2015" i="6"/>
  <c r="R2015" i="6"/>
  <c r="O2016" i="6"/>
  <c r="P2016" i="6"/>
  <c r="Q2016" i="6"/>
  <c r="R2016" i="6"/>
  <c r="O2017" i="6"/>
  <c r="P2017" i="6"/>
  <c r="Q2017" i="6"/>
  <c r="R2017" i="6"/>
  <c r="O2018" i="6"/>
  <c r="P2018" i="6"/>
  <c r="Q2018" i="6"/>
  <c r="R2018" i="6"/>
  <c r="O2019" i="6"/>
  <c r="P2019" i="6"/>
  <c r="Q2019" i="6"/>
  <c r="R2019" i="6"/>
  <c r="O2020" i="6"/>
  <c r="P2020" i="6"/>
  <c r="Q2020" i="6"/>
  <c r="R2020" i="6"/>
  <c r="O2021" i="6"/>
  <c r="P2021" i="6"/>
  <c r="Q2021" i="6"/>
  <c r="R2021" i="6"/>
  <c r="O2022" i="6"/>
  <c r="P2022" i="6"/>
  <c r="Q2022" i="6"/>
  <c r="R2022" i="6"/>
  <c r="O2023" i="6"/>
  <c r="P2023" i="6"/>
  <c r="Q2023" i="6"/>
  <c r="R2023" i="6"/>
  <c r="O2024" i="6"/>
  <c r="P2024" i="6"/>
  <c r="Q2024" i="6"/>
  <c r="R2024" i="6"/>
  <c r="O2025" i="6"/>
  <c r="P2025" i="6"/>
  <c r="Q2025" i="6"/>
  <c r="R2025" i="6"/>
  <c r="O2026" i="6"/>
  <c r="P2026" i="6"/>
  <c r="Q2026" i="6"/>
  <c r="R2026" i="6"/>
  <c r="O2027" i="6"/>
  <c r="P2027" i="6"/>
  <c r="Q2027" i="6"/>
  <c r="R2027" i="6"/>
  <c r="O2028" i="6"/>
  <c r="P2028" i="6"/>
  <c r="Q2028" i="6"/>
  <c r="R2028" i="6"/>
  <c r="O2029" i="6"/>
  <c r="P2029" i="6"/>
  <c r="Q2029" i="6"/>
  <c r="R2029" i="6"/>
  <c r="O2030" i="6"/>
  <c r="P2030" i="6"/>
  <c r="Q2030" i="6"/>
  <c r="R2030" i="6"/>
  <c r="O2031" i="6"/>
  <c r="P2031" i="6"/>
  <c r="Q2031" i="6"/>
  <c r="R2031" i="6"/>
  <c r="O2032" i="6"/>
  <c r="P2032" i="6"/>
  <c r="Q2032" i="6"/>
  <c r="R2032" i="6"/>
  <c r="O2033" i="6"/>
  <c r="P2033" i="6"/>
  <c r="Q2033" i="6"/>
  <c r="R2033" i="6"/>
  <c r="O2034" i="6"/>
  <c r="P2034" i="6"/>
  <c r="Q2034" i="6"/>
  <c r="R2034" i="6"/>
  <c r="O2035" i="6"/>
  <c r="P2035" i="6"/>
  <c r="Q2035" i="6"/>
  <c r="R2035" i="6"/>
  <c r="O2036" i="6"/>
  <c r="P2036" i="6"/>
  <c r="Q2036" i="6"/>
  <c r="R2036" i="6"/>
  <c r="O2037" i="6"/>
  <c r="P2037" i="6"/>
  <c r="Q2037" i="6"/>
  <c r="R2037" i="6"/>
  <c r="O2038" i="6"/>
  <c r="P2038" i="6"/>
  <c r="Q2038" i="6"/>
  <c r="R2038" i="6"/>
  <c r="O2039" i="6"/>
  <c r="P2039" i="6"/>
  <c r="Q2039" i="6"/>
  <c r="R2039" i="6"/>
  <c r="O2040" i="6"/>
  <c r="P2040" i="6"/>
  <c r="Q2040" i="6"/>
  <c r="R2040" i="6"/>
  <c r="O2041" i="6"/>
  <c r="P2041" i="6"/>
  <c r="Q2041" i="6"/>
  <c r="R2041" i="6"/>
  <c r="O2042" i="6"/>
  <c r="P2042" i="6"/>
  <c r="Q2042" i="6"/>
  <c r="R2042" i="6"/>
  <c r="O2043" i="6"/>
  <c r="P2043" i="6"/>
  <c r="Q2043" i="6"/>
  <c r="R2043" i="6"/>
  <c r="O2044" i="6"/>
  <c r="P2044" i="6"/>
  <c r="Q2044" i="6"/>
  <c r="R2044" i="6"/>
  <c r="O2045" i="6"/>
  <c r="P2045" i="6"/>
  <c r="Q2045" i="6"/>
  <c r="R2045" i="6"/>
  <c r="O2046" i="6"/>
  <c r="P2046" i="6"/>
  <c r="Q2046" i="6"/>
  <c r="R2046" i="6"/>
  <c r="O2047" i="6"/>
  <c r="P2047" i="6"/>
  <c r="Q2047" i="6"/>
  <c r="R2047" i="6"/>
  <c r="O2048" i="6"/>
  <c r="P2048" i="6"/>
  <c r="Q2048" i="6"/>
  <c r="R2048" i="6"/>
  <c r="O2049" i="6"/>
  <c r="P2049" i="6"/>
  <c r="Q2049" i="6"/>
  <c r="R2049" i="6"/>
  <c r="O2050" i="6"/>
  <c r="P2050" i="6"/>
  <c r="Q2050" i="6"/>
  <c r="R2050" i="6"/>
  <c r="O2051" i="6"/>
  <c r="P2051" i="6"/>
  <c r="Q2051" i="6"/>
  <c r="R2051" i="6"/>
  <c r="O2052" i="6"/>
  <c r="P2052" i="6"/>
  <c r="Q2052" i="6"/>
  <c r="R2052" i="6"/>
  <c r="O2053" i="6"/>
  <c r="P2053" i="6"/>
  <c r="Q2053" i="6"/>
  <c r="R2053" i="6"/>
  <c r="O2054" i="6"/>
  <c r="P2054" i="6"/>
  <c r="Q2054" i="6"/>
  <c r="R2054" i="6"/>
  <c r="O2055" i="6"/>
  <c r="P2055" i="6"/>
  <c r="Q2055" i="6"/>
  <c r="R2055" i="6"/>
  <c r="O2056" i="6"/>
  <c r="P2056" i="6"/>
  <c r="Q2056" i="6"/>
  <c r="R2056" i="6"/>
  <c r="O2057" i="6"/>
  <c r="P2057" i="6"/>
  <c r="Q2057" i="6"/>
  <c r="R2057" i="6"/>
  <c r="O2058" i="6"/>
  <c r="P2058" i="6"/>
  <c r="Q2058" i="6"/>
  <c r="R2058" i="6"/>
  <c r="O2059" i="6"/>
  <c r="P2059" i="6"/>
  <c r="Q2059" i="6"/>
  <c r="R2059" i="6"/>
  <c r="O2060" i="6"/>
  <c r="P2060" i="6"/>
  <c r="Q2060" i="6"/>
  <c r="R2060" i="6"/>
  <c r="O2061" i="6"/>
  <c r="P2061" i="6"/>
  <c r="Q2061" i="6"/>
  <c r="R2061" i="6"/>
  <c r="O2062" i="6"/>
  <c r="P2062" i="6"/>
  <c r="Q2062" i="6"/>
  <c r="R2062" i="6"/>
  <c r="O2063" i="6"/>
  <c r="P2063" i="6"/>
  <c r="Q2063" i="6"/>
  <c r="R2063" i="6"/>
  <c r="O2064" i="6"/>
  <c r="P2064" i="6"/>
  <c r="Q2064" i="6"/>
  <c r="R2064" i="6"/>
  <c r="O2065" i="6"/>
  <c r="P2065" i="6"/>
  <c r="Q2065" i="6"/>
  <c r="R2065" i="6"/>
  <c r="O2066" i="6"/>
  <c r="P2066" i="6"/>
  <c r="Q2066" i="6"/>
  <c r="R2066" i="6"/>
  <c r="O2067" i="6"/>
  <c r="P2067" i="6"/>
  <c r="Q2067" i="6"/>
  <c r="R2067" i="6"/>
  <c r="O2068" i="6"/>
  <c r="P2068" i="6"/>
  <c r="Q2068" i="6"/>
  <c r="R2068" i="6"/>
  <c r="O2069" i="6"/>
  <c r="P2069" i="6"/>
  <c r="Q2069" i="6"/>
  <c r="R2069" i="6"/>
  <c r="O2070" i="6"/>
  <c r="P2070" i="6"/>
  <c r="Q2070" i="6"/>
  <c r="R2070" i="6"/>
  <c r="O2071" i="6"/>
  <c r="P2071" i="6"/>
  <c r="Q2071" i="6"/>
  <c r="R2071" i="6"/>
  <c r="O2072" i="6"/>
  <c r="P2072" i="6"/>
  <c r="Q2072" i="6"/>
  <c r="R2072" i="6"/>
  <c r="O2073" i="6"/>
  <c r="P2073" i="6"/>
  <c r="Q2073" i="6"/>
  <c r="R2073" i="6"/>
  <c r="O2074" i="6"/>
  <c r="P2074" i="6"/>
  <c r="Q2074" i="6"/>
  <c r="R2074" i="6"/>
  <c r="O2075" i="6"/>
  <c r="P2075" i="6"/>
  <c r="Q2075" i="6"/>
  <c r="R2075" i="6"/>
  <c r="O2076" i="6"/>
  <c r="P2076" i="6"/>
  <c r="Q2076" i="6"/>
  <c r="R2076" i="6"/>
  <c r="O2077" i="6"/>
  <c r="P2077" i="6"/>
  <c r="Q2077" i="6"/>
  <c r="R2077" i="6"/>
  <c r="O2078" i="6"/>
  <c r="P2078" i="6"/>
  <c r="Q2078" i="6"/>
  <c r="R2078" i="6"/>
  <c r="O2079" i="6"/>
  <c r="P2079" i="6"/>
  <c r="Q2079" i="6"/>
  <c r="R2079" i="6"/>
  <c r="O2080" i="6"/>
  <c r="P2080" i="6"/>
  <c r="Q2080" i="6"/>
  <c r="R2080" i="6"/>
  <c r="O2081" i="6"/>
  <c r="P2081" i="6"/>
  <c r="Q2081" i="6"/>
  <c r="R2081" i="6"/>
  <c r="O2082" i="6"/>
  <c r="P2082" i="6"/>
  <c r="Q2082" i="6"/>
  <c r="R2082" i="6"/>
  <c r="O2083" i="6"/>
  <c r="P2083" i="6"/>
  <c r="Q2083" i="6"/>
  <c r="R2083" i="6"/>
  <c r="O2084" i="6"/>
  <c r="P2084" i="6"/>
  <c r="Q2084" i="6"/>
  <c r="R2084" i="6"/>
  <c r="O2085" i="6"/>
  <c r="P2085" i="6"/>
  <c r="Q2085" i="6"/>
  <c r="R2085" i="6"/>
  <c r="O2086" i="6"/>
  <c r="P2086" i="6"/>
  <c r="Q2086" i="6"/>
  <c r="R2086" i="6"/>
  <c r="O2087" i="6"/>
  <c r="P2087" i="6"/>
  <c r="Q2087" i="6"/>
  <c r="R2087" i="6"/>
  <c r="O2088" i="6"/>
  <c r="P2088" i="6"/>
  <c r="Q2088" i="6"/>
  <c r="R2088" i="6"/>
  <c r="O2089" i="6"/>
  <c r="P2089" i="6"/>
  <c r="Q2089" i="6"/>
  <c r="R2089" i="6"/>
  <c r="O2090" i="6"/>
  <c r="P2090" i="6"/>
  <c r="Q2090" i="6"/>
  <c r="R2090" i="6"/>
  <c r="O2091" i="6"/>
  <c r="P2091" i="6"/>
  <c r="Q2091" i="6"/>
  <c r="R2091" i="6"/>
  <c r="O2092" i="6"/>
  <c r="P2092" i="6"/>
  <c r="Q2092" i="6"/>
  <c r="R2092" i="6"/>
  <c r="O2093" i="6"/>
  <c r="P2093" i="6"/>
  <c r="Q2093" i="6"/>
  <c r="R2093" i="6"/>
  <c r="O2094" i="6"/>
  <c r="P2094" i="6"/>
  <c r="Q2094" i="6"/>
  <c r="R2094" i="6"/>
  <c r="O2095" i="6"/>
  <c r="P2095" i="6"/>
  <c r="Q2095" i="6"/>
  <c r="R2095" i="6"/>
  <c r="O2096" i="6"/>
  <c r="P2096" i="6"/>
  <c r="Q2096" i="6"/>
  <c r="R2096" i="6"/>
  <c r="O2097" i="6"/>
  <c r="P2097" i="6"/>
  <c r="Q2097" i="6"/>
  <c r="R2097" i="6"/>
  <c r="O2098" i="6"/>
  <c r="P2098" i="6"/>
  <c r="Q2098" i="6"/>
  <c r="R2098" i="6"/>
  <c r="O2099" i="6"/>
  <c r="P2099" i="6"/>
  <c r="Q2099" i="6"/>
  <c r="R2099" i="6"/>
  <c r="O2100" i="6"/>
  <c r="P2100" i="6"/>
  <c r="Q2100" i="6"/>
  <c r="R2100" i="6"/>
  <c r="O2101" i="6"/>
  <c r="P2101" i="6"/>
  <c r="Q2101" i="6"/>
  <c r="R2101" i="6"/>
  <c r="O2102" i="6"/>
  <c r="P2102" i="6"/>
  <c r="Q2102" i="6"/>
  <c r="R2102" i="6"/>
  <c r="O2103" i="6"/>
  <c r="P2103" i="6"/>
  <c r="Q2103" i="6"/>
  <c r="R2103" i="6"/>
  <c r="O2104" i="6"/>
  <c r="P2104" i="6"/>
  <c r="Q2104" i="6"/>
  <c r="R2104" i="6"/>
  <c r="O2105" i="6"/>
  <c r="P2105" i="6"/>
  <c r="Q2105" i="6"/>
  <c r="R2105" i="6"/>
  <c r="O2106" i="6"/>
  <c r="P2106" i="6"/>
  <c r="Q2106" i="6"/>
  <c r="R2106" i="6"/>
  <c r="O2107" i="6"/>
  <c r="P2107" i="6"/>
  <c r="Q2107" i="6"/>
  <c r="R2107" i="6"/>
  <c r="O2108" i="6"/>
  <c r="P2108" i="6"/>
  <c r="Q2108" i="6"/>
  <c r="R2108" i="6"/>
  <c r="O2109" i="6"/>
  <c r="P2109" i="6"/>
  <c r="Q2109" i="6"/>
  <c r="R2109" i="6"/>
  <c r="O2110" i="6"/>
  <c r="P2110" i="6"/>
  <c r="Q2110" i="6"/>
  <c r="R2110" i="6"/>
  <c r="O2111" i="6"/>
  <c r="P2111" i="6"/>
  <c r="Q2111" i="6"/>
  <c r="R2111" i="6"/>
  <c r="O2112" i="6"/>
  <c r="P2112" i="6"/>
  <c r="Q2112" i="6"/>
  <c r="R2112" i="6"/>
  <c r="O2113" i="6"/>
  <c r="P2113" i="6"/>
  <c r="Q2113" i="6"/>
  <c r="R2113" i="6"/>
  <c r="O2114" i="6"/>
  <c r="P2114" i="6"/>
  <c r="Q2114" i="6"/>
  <c r="R2114" i="6"/>
  <c r="O2115" i="6"/>
  <c r="P2115" i="6"/>
  <c r="Q2115" i="6"/>
  <c r="R2115" i="6"/>
  <c r="O2116" i="6"/>
  <c r="P2116" i="6"/>
  <c r="Q2116" i="6"/>
  <c r="R2116" i="6"/>
  <c r="O2117" i="6"/>
  <c r="P2117" i="6"/>
  <c r="Q2117" i="6"/>
  <c r="R2117" i="6"/>
  <c r="O2118" i="6"/>
  <c r="P2118" i="6"/>
  <c r="Q2118" i="6"/>
  <c r="R2118" i="6"/>
  <c r="O2119" i="6"/>
  <c r="P2119" i="6"/>
  <c r="Q2119" i="6"/>
  <c r="R2119" i="6"/>
  <c r="O2120" i="6"/>
  <c r="P2120" i="6"/>
  <c r="Q2120" i="6"/>
  <c r="R2120" i="6"/>
  <c r="O2121" i="6"/>
  <c r="P2121" i="6"/>
  <c r="Q2121" i="6"/>
  <c r="R2121" i="6"/>
  <c r="O2122" i="6"/>
  <c r="P2122" i="6"/>
  <c r="Q2122" i="6"/>
  <c r="R2122" i="6"/>
  <c r="O2123" i="6"/>
  <c r="P2123" i="6"/>
  <c r="Q2123" i="6"/>
  <c r="R2123" i="6"/>
  <c r="O2124" i="6"/>
  <c r="P2124" i="6"/>
  <c r="Q2124" i="6"/>
  <c r="R2124" i="6"/>
  <c r="O2125" i="6"/>
  <c r="P2125" i="6"/>
  <c r="Q2125" i="6"/>
  <c r="R2125" i="6"/>
  <c r="O2126" i="6"/>
  <c r="P2126" i="6"/>
  <c r="Q2126" i="6"/>
  <c r="R2126" i="6"/>
  <c r="O2127" i="6"/>
  <c r="P2127" i="6"/>
  <c r="Q2127" i="6"/>
  <c r="R2127" i="6"/>
  <c r="O2128" i="6"/>
  <c r="P2128" i="6"/>
  <c r="Q2128" i="6"/>
  <c r="R2128" i="6"/>
  <c r="O2129" i="6"/>
  <c r="P2129" i="6"/>
  <c r="Q2129" i="6"/>
  <c r="R2129" i="6"/>
  <c r="O2130" i="6"/>
  <c r="P2130" i="6"/>
  <c r="Q2130" i="6"/>
  <c r="R2130" i="6"/>
  <c r="O2131" i="6"/>
  <c r="P2131" i="6"/>
  <c r="Q2131" i="6"/>
  <c r="R2131" i="6"/>
  <c r="O2132" i="6"/>
  <c r="P2132" i="6"/>
  <c r="Q2132" i="6"/>
  <c r="R2132" i="6"/>
  <c r="O2133" i="6"/>
  <c r="P2133" i="6"/>
  <c r="Q2133" i="6"/>
  <c r="R2133" i="6"/>
  <c r="O2134" i="6"/>
  <c r="P2134" i="6"/>
  <c r="Q2134" i="6"/>
  <c r="R2134" i="6"/>
  <c r="O2135" i="6"/>
  <c r="P2135" i="6"/>
  <c r="Q2135" i="6"/>
  <c r="R2135" i="6"/>
  <c r="O2136" i="6"/>
  <c r="P2136" i="6"/>
  <c r="Q2136" i="6"/>
  <c r="R2136" i="6"/>
  <c r="O2137" i="6"/>
  <c r="P2137" i="6"/>
  <c r="Q2137" i="6"/>
  <c r="R2137" i="6"/>
  <c r="O2138" i="6"/>
  <c r="P2138" i="6"/>
  <c r="Q2138" i="6"/>
  <c r="R2138" i="6"/>
  <c r="O2139" i="6"/>
  <c r="P2139" i="6"/>
  <c r="Q2139" i="6"/>
  <c r="R2139" i="6"/>
  <c r="O2140" i="6"/>
  <c r="P2140" i="6"/>
  <c r="Q2140" i="6"/>
  <c r="R2140" i="6"/>
  <c r="O2141" i="6"/>
  <c r="P2141" i="6"/>
  <c r="Q2141" i="6"/>
  <c r="R2141" i="6"/>
  <c r="O2142" i="6"/>
  <c r="P2142" i="6"/>
  <c r="Q2142" i="6"/>
  <c r="R2142" i="6"/>
  <c r="O2143" i="6"/>
  <c r="P2143" i="6"/>
  <c r="Q2143" i="6"/>
  <c r="R2143" i="6"/>
  <c r="O2144" i="6"/>
  <c r="P2144" i="6"/>
  <c r="Q2144" i="6"/>
  <c r="R2144" i="6"/>
  <c r="O2145" i="6"/>
  <c r="P2145" i="6"/>
  <c r="Q2145" i="6"/>
  <c r="R2145" i="6"/>
  <c r="O2146" i="6"/>
  <c r="P2146" i="6"/>
  <c r="Q2146" i="6"/>
  <c r="R2146" i="6"/>
  <c r="O2147" i="6"/>
  <c r="P2147" i="6"/>
  <c r="Q2147" i="6"/>
  <c r="R2147" i="6"/>
  <c r="O2148" i="6"/>
  <c r="P2148" i="6"/>
  <c r="Q2148" i="6"/>
  <c r="R2148" i="6"/>
  <c r="O2149" i="6"/>
  <c r="P2149" i="6"/>
  <c r="Q2149" i="6"/>
  <c r="R2149" i="6"/>
  <c r="O2150" i="6"/>
  <c r="P2150" i="6"/>
  <c r="Q2150" i="6"/>
  <c r="R2150" i="6"/>
  <c r="O2151" i="6"/>
  <c r="P2151" i="6"/>
  <c r="Q2151" i="6"/>
  <c r="R2151" i="6"/>
  <c r="O2152" i="6"/>
  <c r="P2152" i="6"/>
  <c r="Q2152" i="6"/>
  <c r="R2152" i="6"/>
  <c r="O2153" i="6"/>
  <c r="P2153" i="6"/>
  <c r="Q2153" i="6"/>
  <c r="R2153" i="6"/>
  <c r="O2154" i="6"/>
  <c r="P2154" i="6"/>
  <c r="Q2154" i="6"/>
  <c r="R2154" i="6"/>
  <c r="O2155" i="6"/>
  <c r="P2155" i="6"/>
  <c r="Q2155" i="6"/>
  <c r="R2155" i="6"/>
  <c r="O2156" i="6"/>
  <c r="P2156" i="6"/>
  <c r="Q2156" i="6"/>
  <c r="R2156" i="6"/>
  <c r="O2157" i="6"/>
  <c r="P2157" i="6"/>
  <c r="Q2157" i="6"/>
  <c r="R2157" i="6"/>
  <c r="O2158" i="6"/>
  <c r="P2158" i="6"/>
  <c r="Q2158" i="6"/>
  <c r="R2158" i="6"/>
  <c r="O2159" i="6"/>
  <c r="P2159" i="6"/>
  <c r="Q2159" i="6"/>
  <c r="R2159" i="6"/>
  <c r="O2160" i="6"/>
  <c r="P2160" i="6"/>
  <c r="Q2160" i="6"/>
  <c r="R2160" i="6"/>
  <c r="O2161" i="6"/>
  <c r="P2161" i="6"/>
  <c r="Q2161" i="6"/>
  <c r="R2161" i="6"/>
  <c r="O2162" i="6"/>
  <c r="P2162" i="6"/>
  <c r="Q2162" i="6"/>
  <c r="R2162" i="6"/>
  <c r="O2163" i="6"/>
  <c r="P2163" i="6"/>
  <c r="Q2163" i="6"/>
  <c r="R2163" i="6"/>
  <c r="O2164" i="6"/>
  <c r="P2164" i="6"/>
  <c r="Q2164" i="6"/>
  <c r="R2164" i="6"/>
  <c r="O2165" i="6"/>
  <c r="P2165" i="6"/>
  <c r="Q2165" i="6"/>
  <c r="R2165" i="6"/>
  <c r="O2166" i="6"/>
  <c r="P2166" i="6"/>
  <c r="Q2166" i="6"/>
  <c r="R2166" i="6"/>
  <c r="O2167" i="6"/>
  <c r="P2167" i="6"/>
  <c r="Q2167" i="6"/>
  <c r="R2167" i="6"/>
  <c r="O2168" i="6"/>
  <c r="P2168" i="6"/>
  <c r="Q2168" i="6"/>
  <c r="R2168" i="6"/>
  <c r="O2169" i="6"/>
  <c r="P2169" i="6"/>
  <c r="Q2169" i="6"/>
  <c r="R2169" i="6"/>
  <c r="O2170" i="6"/>
  <c r="P2170" i="6"/>
  <c r="Q2170" i="6"/>
  <c r="R2170" i="6"/>
  <c r="O2171" i="6"/>
  <c r="P2171" i="6"/>
  <c r="Q2171" i="6"/>
  <c r="R2171" i="6"/>
  <c r="O2172" i="6"/>
  <c r="P2172" i="6"/>
  <c r="Q2172" i="6"/>
  <c r="R2172" i="6"/>
  <c r="O2173" i="6"/>
  <c r="P2173" i="6"/>
  <c r="Q2173" i="6"/>
  <c r="R2173" i="6"/>
  <c r="O2174" i="6"/>
  <c r="P2174" i="6"/>
  <c r="Q2174" i="6"/>
  <c r="R2174" i="6"/>
  <c r="O2175" i="6"/>
  <c r="P2175" i="6"/>
  <c r="Q2175" i="6"/>
  <c r="R2175" i="6"/>
  <c r="O2176" i="6"/>
  <c r="P2176" i="6"/>
  <c r="Q2176" i="6"/>
  <c r="R2176" i="6"/>
  <c r="O2177" i="6"/>
  <c r="P2177" i="6"/>
  <c r="Q2177" i="6"/>
  <c r="R2177" i="6"/>
  <c r="O2178" i="6"/>
  <c r="P2178" i="6"/>
  <c r="Q2178" i="6"/>
  <c r="R2178" i="6"/>
  <c r="O2179" i="6"/>
  <c r="P2179" i="6"/>
  <c r="Q2179" i="6"/>
  <c r="R2179" i="6"/>
  <c r="O2180" i="6"/>
  <c r="P2180" i="6"/>
  <c r="Q2180" i="6"/>
  <c r="R2180" i="6"/>
  <c r="O2181" i="6"/>
  <c r="P2181" i="6"/>
  <c r="Q2181" i="6"/>
  <c r="R2181" i="6"/>
  <c r="O2182" i="6"/>
  <c r="P2182" i="6"/>
  <c r="Q2182" i="6"/>
  <c r="R2182" i="6"/>
  <c r="O2183" i="6"/>
  <c r="P2183" i="6"/>
  <c r="Q2183" i="6"/>
  <c r="R2183" i="6"/>
  <c r="O2184" i="6"/>
  <c r="P2184" i="6"/>
  <c r="Q2184" i="6"/>
  <c r="R2184" i="6"/>
  <c r="O2185" i="6"/>
  <c r="P2185" i="6"/>
  <c r="Q2185" i="6"/>
  <c r="R2185" i="6"/>
  <c r="O2186" i="6"/>
  <c r="P2186" i="6"/>
  <c r="Q2186" i="6"/>
  <c r="R2186" i="6"/>
  <c r="O2187" i="6"/>
  <c r="P2187" i="6"/>
  <c r="Q2187" i="6"/>
  <c r="R2187" i="6"/>
  <c r="O2188" i="6"/>
  <c r="P2188" i="6"/>
  <c r="Q2188" i="6"/>
  <c r="R2188" i="6"/>
  <c r="O2189" i="6"/>
  <c r="P2189" i="6"/>
  <c r="Q2189" i="6"/>
  <c r="R2189" i="6"/>
  <c r="O2190" i="6"/>
  <c r="P2190" i="6"/>
  <c r="Q2190" i="6"/>
  <c r="R2190" i="6"/>
  <c r="O2191" i="6"/>
  <c r="P2191" i="6"/>
  <c r="Q2191" i="6"/>
  <c r="R2191" i="6"/>
  <c r="O2192" i="6"/>
  <c r="P2192" i="6"/>
  <c r="Q2192" i="6"/>
  <c r="R2192" i="6"/>
  <c r="O2193" i="6"/>
  <c r="P2193" i="6"/>
  <c r="Q2193" i="6"/>
  <c r="R2193" i="6"/>
  <c r="O2194" i="6"/>
  <c r="P2194" i="6"/>
  <c r="Q2194" i="6"/>
  <c r="R2194" i="6"/>
  <c r="O2195" i="6"/>
  <c r="P2195" i="6"/>
  <c r="Q2195" i="6"/>
  <c r="R2195" i="6"/>
  <c r="O2196" i="6"/>
  <c r="P2196" i="6"/>
  <c r="Q2196" i="6"/>
  <c r="R2196" i="6"/>
  <c r="O2197" i="6"/>
  <c r="P2197" i="6"/>
  <c r="Q2197" i="6"/>
  <c r="R2197" i="6"/>
  <c r="O2198" i="6"/>
  <c r="P2198" i="6"/>
  <c r="Q2198" i="6"/>
  <c r="R2198" i="6"/>
  <c r="O2199" i="6"/>
  <c r="P2199" i="6"/>
  <c r="Q2199" i="6"/>
  <c r="R2199" i="6"/>
  <c r="O2200" i="6"/>
  <c r="P2200" i="6"/>
  <c r="Q2200" i="6"/>
  <c r="R2200" i="6"/>
  <c r="O2201" i="6"/>
  <c r="P2201" i="6"/>
  <c r="Q2201" i="6"/>
  <c r="R2201" i="6"/>
  <c r="O2202" i="6"/>
  <c r="P2202" i="6"/>
  <c r="Q2202" i="6"/>
  <c r="R2202" i="6"/>
  <c r="O2203" i="6"/>
  <c r="P2203" i="6"/>
  <c r="Q2203" i="6"/>
  <c r="R2203" i="6"/>
  <c r="O2204" i="6"/>
  <c r="P2204" i="6"/>
  <c r="Q2204" i="6"/>
  <c r="R2204" i="6"/>
  <c r="O2205" i="6"/>
  <c r="P2205" i="6"/>
  <c r="Q2205" i="6"/>
  <c r="R2205" i="6"/>
  <c r="O2206" i="6"/>
  <c r="P2206" i="6"/>
  <c r="Q2206" i="6"/>
  <c r="R2206" i="6"/>
  <c r="O2207" i="6"/>
  <c r="P2207" i="6"/>
  <c r="Q2207" i="6"/>
  <c r="R2207" i="6"/>
  <c r="O2208" i="6"/>
  <c r="P2208" i="6"/>
  <c r="Q2208" i="6"/>
  <c r="R2208" i="6"/>
  <c r="O2209" i="6"/>
  <c r="P2209" i="6"/>
  <c r="Q2209" i="6"/>
  <c r="R2209" i="6"/>
  <c r="O2210" i="6"/>
  <c r="P2210" i="6"/>
  <c r="Q2210" i="6"/>
  <c r="R2210" i="6"/>
  <c r="O2211" i="6"/>
  <c r="P2211" i="6"/>
  <c r="Q2211" i="6"/>
  <c r="R2211" i="6"/>
  <c r="O2212" i="6"/>
  <c r="P2212" i="6"/>
  <c r="Q2212" i="6"/>
  <c r="R2212" i="6"/>
  <c r="O2213" i="6"/>
  <c r="P2213" i="6"/>
  <c r="Q2213" i="6"/>
  <c r="R2213" i="6"/>
  <c r="O2214" i="6"/>
  <c r="P2214" i="6"/>
  <c r="Q2214" i="6"/>
  <c r="R2214" i="6"/>
  <c r="O2215" i="6"/>
  <c r="P2215" i="6"/>
  <c r="Q2215" i="6"/>
  <c r="R2215" i="6"/>
  <c r="O2216" i="6"/>
  <c r="P2216" i="6"/>
  <c r="Q2216" i="6"/>
  <c r="R2216" i="6"/>
  <c r="O2217" i="6"/>
  <c r="P2217" i="6"/>
  <c r="Q2217" i="6"/>
  <c r="R2217" i="6"/>
  <c r="O2218" i="6"/>
  <c r="P2218" i="6"/>
  <c r="Q2218" i="6"/>
  <c r="R2218" i="6"/>
  <c r="O2219" i="6"/>
  <c r="P2219" i="6"/>
  <c r="Q2219" i="6"/>
  <c r="R2219" i="6"/>
  <c r="O2220" i="6"/>
  <c r="P2220" i="6"/>
  <c r="Q2220" i="6"/>
  <c r="R2220" i="6"/>
  <c r="O2221" i="6"/>
  <c r="P2221" i="6"/>
  <c r="Q2221" i="6"/>
  <c r="R2221" i="6"/>
  <c r="O2222" i="6"/>
  <c r="P2222" i="6"/>
  <c r="Q2222" i="6"/>
  <c r="R2222" i="6"/>
  <c r="O2223" i="6"/>
  <c r="P2223" i="6"/>
  <c r="Q2223" i="6"/>
  <c r="R2223" i="6"/>
  <c r="O2224" i="6"/>
  <c r="P2224" i="6"/>
  <c r="Q2224" i="6"/>
  <c r="R2224" i="6"/>
  <c r="O2225" i="6"/>
  <c r="P2225" i="6"/>
  <c r="Q2225" i="6"/>
  <c r="R2225" i="6"/>
  <c r="O2226" i="6"/>
  <c r="P2226" i="6"/>
  <c r="Q2226" i="6"/>
  <c r="R2226" i="6"/>
  <c r="O2227" i="6"/>
  <c r="P2227" i="6"/>
  <c r="Q2227" i="6"/>
  <c r="R2227" i="6"/>
  <c r="O2228" i="6"/>
  <c r="P2228" i="6"/>
  <c r="Q2228" i="6"/>
  <c r="R2228" i="6"/>
  <c r="O2229" i="6"/>
  <c r="P2229" i="6"/>
  <c r="Q2229" i="6"/>
  <c r="R2229" i="6"/>
  <c r="O2230" i="6"/>
  <c r="P2230" i="6"/>
  <c r="Q2230" i="6"/>
  <c r="R2230" i="6"/>
  <c r="O2231" i="6"/>
  <c r="P2231" i="6"/>
  <c r="Q2231" i="6"/>
  <c r="R2231" i="6"/>
  <c r="O2232" i="6"/>
  <c r="P2232" i="6"/>
  <c r="Q2232" i="6"/>
  <c r="R2232" i="6"/>
  <c r="O2233" i="6"/>
  <c r="P2233" i="6"/>
  <c r="Q2233" i="6"/>
  <c r="R2233" i="6"/>
  <c r="O2234" i="6"/>
  <c r="P2234" i="6"/>
  <c r="Q2234" i="6"/>
  <c r="R2234" i="6"/>
  <c r="O2235" i="6"/>
  <c r="P2235" i="6"/>
  <c r="Q2235" i="6"/>
  <c r="R2235" i="6"/>
  <c r="O2236" i="6"/>
  <c r="P2236" i="6"/>
  <c r="Q2236" i="6"/>
  <c r="R2236" i="6"/>
  <c r="O2237" i="6"/>
  <c r="P2237" i="6"/>
  <c r="Q2237" i="6"/>
  <c r="R2237" i="6"/>
  <c r="O2238" i="6"/>
  <c r="P2238" i="6"/>
  <c r="Q2238" i="6"/>
  <c r="R2238" i="6"/>
  <c r="O2239" i="6"/>
  <c r="P2239" i="6"/>
  <c r="Q2239" i="6"/>
  <c r="R2239" i="6"/>
  <c r="O2240" i="6"/>
  <c r="P2240" i="6"/>
  <c r="Q2240" i="6"/>
  <c r="R2240" i="6"/>
  <c r="O2241" i="6"/>
  <c r="P2241" i="6"/>
  <c r="Q2241" i="6"/>
  <c r="R2241" i="6"/>
  <c r="O2242" i="6"/>
  <c r="P2242" i="6"/>
  <c r="Q2242" i="6"/>
  <c r="R2242" i="6"/>
  <c r="O2243" i="6"/>
  <c r="P2243" i="6"/>
  <c r="Q2243" i="6"/>
  <c r="R2243" i="6"/>
  <c r="O2244" i="6"/>
  <c r="P2244" i="6"/>
  <c r="Q2244" i="6"/>
  <c r="R2244" i="6"/>
  <c r="O2245" i="6"/>
  <c r="P2245" i="6"/>
  <c r="Q2245" i="6"/>
  <c r="R2245" i="6"/>
  <c r="O2246" i="6"/>
  <c r="P2246" i="6"/>
  <c r="Q2246" i="6"/>
  <c r="R2246" i="6"/>
  <c r="O2247" i="6"/>
  <c r="P2247" i="6"/>
  <c r="Q2247" i="6"/>
  <c r="R2247" i="6"/>
  <c r="O2248" i="6"/>
  <c r="P2248" i="6"/>
  <c r="Q2248" i="6"/>
  <c r="R2248" i="6"/>
  <c r="O2249" i="6"/>
  <c r="P2249" i="6"/>
  <c r="Q2249" i="6"/>
  <c r="R2249" i="6"/>
  <c r="O2250" i="6"/>
  <c r="P2250" i="6"/>
  <c r="Q2250" i="6"/>
  <c r="R2250" i="6"/>
  <c r="O2251" i="6"/>
  <c r="P2251" i="6"/>
  <c r="Q2251" i="6"/>
  <c r="R2251" i="6"/>
  <c r="O2252" i="6"/>
  <c r="P2252" i="6"/>
  <c r="Q2252" i="6"/>
  <c r="R2252" i="6"/>
  <c r="O2253" i="6"/>
  <c r="P2253" i="6"/>
  <c r="Q2253" i="6"/>
  <c r="R2253" i="6"/>
  <c r="O2254" i="6"/>
  <c r="P2254" i="6"/>
  <c r="Q2254" i="6"/>
  <c r="R2254" i="6"/>
  <c r="O2255" i="6"/>
  <c r="P2255" i="6"/>
  <c r="Q2255" i="6"/>
  <c r="R2255" i="6"/>
  <c r="O2256" i="6"/>
  <c r="P2256" i="6"/>
  <c r="Q2256" i="6"/>
  <c r="R2256" i="6"/>
  <c r="O2257" i="6"/>
  <c r="P2257" i="6"/>
  <c r="Q2257" i="6"/>
  <c r="R2257" i="6"/>
  <c r="O2258" i="6"/>
  <c r="P2258" i="6"/>
  <c r="Q2258" i="6"/>
  <c r="R2258" i="6"/>
  <c r="O2259" i="6"/>
  <c r="P2259" i="6"/>
  <c r="Q2259" i="6"/>
  <c r="R2259" i="6"/>
  <c r="O2260" i="6"/>
  <c r="P2260" i="6"/>
  <c r="Q2260" i="6"/>
  <c r="R2260" i="6"/>
  <c r="O2261" i="6"/>
  <c r="P2261" i="6"/>
  <c r="Q2261" i="6"/>
  <c r="R2261" i="6"/>
  <c r="O2262" i="6"/>
  <c r="P2262" i="6"/>
  <c r="Q2262" i="6"/>
  <c r="R2262" i="6"/>
  <c r="O2263" i="6"/>
  <c r="P2263" i="6"/>
  <c r="Q2263" i="6"/>
  <c r="R2263" i="6"/>
  <c r="O2264" i="6"/>
  <c r="P2264" i="6"/>
  <c r="Q2264" i="6"/>
  <c r="R2264" i="6"/>
  <c r="O2265" i="6"/>
  <c r="P2265" i="6"/>
  <c r="Q2265" i="6"/>
  <c r="R2265" i="6"/>
  <c r="O2266" i="6"/>
  <c r="P2266" i="6"/>
  <c r="Q2266" i="6"/>
  <c r="R2266" i="6"/>
  <c r="O2267" i="6"/>
  <c r="P2267" i="6"/>
  <c r="Q2267" i="6"/>
  <c r="R2267" i="6"/>
  <c r="O2268" i="6"/>
  <c r="P2268" i="6"/>
  <c r="Q2268" i="6"/>
  <c r="R2268" i="6"/>
  <c r="O2269" i="6"/>
  <c r="P2269" i="6"/>
  <c r="Q2269" i="6"/>
  <c r="R2269" i="6"/>
  <c r="O2270" i="6"/>
  <c r="P2270" i="6"/>
  <c r="Q2270" i="6"/>
  <c r="R2270" i="6"/>
  <c r="O2271" i="6"/>
  <c r="P2271" i="6"/>
  <c r="Q2271" i="6"/>
  <c r="R2271" i="6"/>
  <c r="O2272" i="6"/>
  <c r="P2272" i="6"/>
  <c r="Q2272" i="6"/>
  <c r="R2272" i="6"/>
  <c r="O2273" i="6"/>
  <c r="P2273" i="6"/>
  <c r="Q2273" i="6"/>
  <c r="R2273" i="6"/>
  <c r="O2274" i="6"/>
  <c r="P2274" i="6"/>
  <c r="Q2274" i="6"/>
  <c r="R2274" i="6"/>
  <c r="O2275" i="6"/>
  <c r="P2275" i="6"/>
  <c r="Q2275" i="6"/>
  <c r="R2275" i="6"/>
  <c r="O2276" i="6"/>
  <c r="P2276" i="6"/>
  <c r="Q2276" i="6"/>
  <c r="R2276" i="6"/>
  <c r="O2277" i="6"/>
  <c r="P2277" i="6"/>
  <c r="Q2277" i="6"/>
  <c r="R2277" i="6"/>
  <c r="O2278" i="6"/>
  <c r="P2278" i="6"/>
  <c r="Q2278" i="6"/>
  <c r="R2278" i="6"/>
  <c r="O2279" i="6"/>
  <c r="P2279" i="6"/>
  <c r="Q2279" i="6"/>
  <c r="R2279" i="6"/>
  <c r="O2280" i="6"/>
  <c r="P2280" i="6"/>
  <c r="Q2280" i="6"/>
  <c r="R2280" i="6"/>
  <c r="O2281" i="6"/>
  <c r="P2281" i="6"/>
  <c r="Q2281" i="6"/>
  <c r="R2281" i="6"/>
  <c r="O2282" i="6"/>
  <c r="P2282" i="6"/>
  <c r="Q2282" i="6"/>
  <c r="R2282" i="6"/>
  <c r="O2283" i="6"/>
  <c r="P2283" i="6"/>
  <c r="Q2283" i="6"/>
  <c r="R2283" i="6"/>
  <c r="O2284" i="6"/>
  <c r="P2284" i="6"/>
  <c r="Q2284" i="6"/>
  <c r="R2284" i="6"/>
  <c r="O2285" i="6"/>
  <c r="P2285" i="6"/>
  <c r="Q2285" i="6"/>
  <c r="R2285" i="6"/>
  <c r="O2286" i="6"/>
  <c r="P2286" i="6"/>
  <c r="Q2286" i="6"/>
  <c r="R2286" i="6"/>
  <c r="O2287" i="6"/>
  <c r="P2287" i="6"/>
  <c r="Q2287" i="6"/>
  <c r="R2287" i="6"/>
  <c r="O2288" i="6"/>
  <c r="P2288" i="6"/>
  <c r="Q2288" i="6"/>
  <c r="R2288" i="6"/>
  <c r="O2289" i="6"/>
  <c r="P2289" i="6"/>
  <c r="Q2289" i="6"/>
  <c r="R2289" i="6"/>
  <c r="O2290" i="6"/>
  <c r="P2290" i="6"/>
  <c r="Q2290" i="6"/>
  <c r="R2290" i="6"/>
  <c r="O2291" i="6"/>
  <c r="P2291" i="6"/>
  <c r="Q2291" i="6"/>
  <c r="R2291" i="6"/>
  <c r="O2292" i="6"/>
  <c r="P2292" i="6"/>
  <c r="Q2292" i="6"/>
  <c r="R2292" i="6"/>
  <c r="O2293" i="6"/>
  <c r="P2293" i="6"/>
  <c r="Q2293" i="6"/>
  <c r="R2293" i="6"/>
  <c r="O2294" i="6"/>
  <c r="P2294" i="6"/>
  <c r="Q2294" i="6"/>
  <c r="R2294" i="6"/>
  <c r="O2295" i="6"/>
  <c r="P2295" i="6"/>
  <c r="Q2295" i="6"/>
  <c r="R2295" i="6"/>
  <c r="O2296" i="6"/>
  <c r="P2296" i="6"/>
  <c r="Q2296" i="6"/>
  <c r="R2296" i="6"/>
  <c r="O2297" i="6"/>
  <c r="P2297" i="6"/>
  <c r="Q2297" i="6"/>
  <c r="R2297" i="6"/>
  <c r="O2298" i="6"/>
  <c r="P2298" i="6"/>
  <c r="Q2298" i="6"/>
  <c r="R2298" i="6"/>
  <c r="O2299" i="6"/>
  <c r="P2299" i="6"/>
  <c r="Q2299" i="6"/>
  <c r="R2299" i="6"/>
  <c r="O2300" i="6"/>
  <c r="P2300" i="6"/>
  <c r="Q2300" i="6"/>
  <c r="R2300" i="6"/>
  <c r="O2301" i="6"/>
  <c r="P2301" i="6"/>
  <c r="Q2301" i="6"/>
  <c r="R2301" i="6"/>
  <c r="O2302" i="6"/>
  <c r="P2302" i="6"/>
  <c r="Q2302" i="6"/>
  <c r="R2302" i="6"/>
  <c r="O2303" i="6"/>
  <c r="P2303" i="6"/>
  <c r="Q2303" i="6"/>
  <c r="R2303" i="6"/>
  <c r="O2304" i="6"/>
  <c r="P2304" i="6"/>
  <c r="Q2304" i="6"/>
  <c r="R2304" i="6"/>
  <c r="O2305" i="6"/>
  <c r="P2305" i="6"/>
  <c r="Q2305" i="6"/>
  <c r="R2305" i="6"/>
  <c r="O2306" i="6"/>
  <c r="P2306" i="6"/>
  <c r="Q2306" i="6"/>
  <c r="R2306" i="6"/>
  <c r="O2307" i="6"/>
  <c r="P2307" i="6"/>
  <c r="Q2307" i="6"/>
  <c r="R2307" i="6"/>
  <c r="O2308" i="6"/>
  <c r="P2308" i="6"/>
  <c r="Q2308" i="6"/>
  <c r="R2308" i="6"/>
  <c r="O2309" i="6"/>
  <c r="P2309" i="6"/>
  <c r="Q2309" i="6"/>
  <c r="R2309" i="6"/>
  <c r="O2310" i="6"/>
  <c r="P2310" i="6"/>
  <c r="Q2310" i="6"/>
  <c r="R2310" i="6"/>
  <c r="O2311" i="6"/>
  <c r="P2311" i="6"/>
  <c r="Q2311" i="6"/>
  <c r="R2311" i="6"/>
  <c r="O2312" i="6"/>
  <c r="P2312" i="6"/>
  <c r="Q2312" i="6"/>
  <c r="R2312" i="6"/>
  <c r="O2313" i="6"/>
  <c r="P2313" i="6"/>
  <c r="Q2313" i="6"/>
  <c r="R2313" i="6"/>
  <c r="O2314" i="6"/>
  <c r="P2314" i="6"/>
  <c r="Q2314" i="6"/>
  <c r="R2314" i="6"/>
  <c r="O2315" i="6"/>
  <c r="P2315" i="6"/>
  <c r="Q2315" i="6"/>
  <c r="R2315" i="6"/>
  <c r="O2316" i="6"/>
  <c r="P2316" i="6"/>
  <c r="Q2316" i="6"/>
  <c r="R2316" i="6"/>
  <c r="O2317" i="6"/>
  <c r="P2317" i="6"/>
  <c r="Q2317" i="6"/>
  <c r="R2317" i="6"/>
  <c r="O2318" i="6"/>
  <c r="P2318" i="6"/>
  <c r="Q2318" i="6"/>
  <c r="R2318" i="6"/>
  <c r="O2319" i="6"/>
  <c r="P2319" i="6"/>
  <c r="Q2319" i="6"/>
  <c r="R2319" i="6"/>
  <c r="O2320" i="6"/>
  <c r="P2320" i="6"/>
  <c r="Q2320" i="6"/>
  <c r="R2320" i="6"/>
  <c r="O2321" i="6"/>
  <c r="P2321" i="6"/>
  <c r="Q2321" i="6"/>
  <c r="R2321" i="6"/>
  <c r="O2322" i="6"/>
  <c r="P2322" i="6"/>
  <c r="Q2322" i="6"/>
  <c r="R2322" i="6"/>
  <c r="O2323" i="6"/>
  <c r="P2323" i="6"/>
  <c r="Q2323" i="6"/>
  <c r="R2323" i="6"/>
  <c r="O2324" i="6"/>
  <c r="P2324" i="6"/>
  <c r="Q2324" i="6"/>
  <c r="R2324" i="6"/>
  <c r="O2325" i="6"/>
  <c r="P2325" i="6"/>
  <c r="Q2325" i="6"/>
  <c r="R2325" i="6"/>
  <c r="O2326" i="6"/>
  <c r="P2326" i="6"/>
  <c r="Q2326" i="6"/>
  <c r="R2326" i="6"/>
  <c r="O2327" i="6"/>
  <c r="P2327" i="6"/>
  <c r="Q2327" i="6"/>
  <c r="R2327" i="6"/>
  <c r="O2328" i="6"/>
  <c r="P2328" i="6"/>
  <c r="Q2328" i="6"/>
  <c r="R2328" i="6"/>
  <c r="O2329" i="6"/>
  <c r="P2329" i="6"/>
  <c r="Q2329" i="6"/>
  <c r="R2329" i="6"/>
  <c r="O2330" i="6"/>
  <c r="P2330" i="6"/>
  <c r="Q2330" i="6"/>
  <c r="R2330" i="6"/>
  <c r="O2331" i="6"/>
  <c r="P2331" i="6"/>
  <c r="Q2331" i="6"/>
  <c r="R2331" i="6"/>
  <c r="O2332" i="6"/>
  <c r="P2332" i="6"/>
  <c r="Q2332" i="6"/>
  <c r="R2332" i="6"/>
  <c r="O2333" i="6"/>
  <c r="P2333" i="6"/>
  <c r="Q2333" i="6"/>
  <c r="R2333" i="6"/>
  <c r="O2334" i="6"/>
  <c r="P2334" i="6"/>
  <c r="Q2334" i="6"/>
  <c r="R2334" i="6"/>
  <c r="O2335" i="6"/>
  <c r="P2335" i="6"/>
  <c r="Q2335" i="6"/>
  <c r="R2335" i="6"/>
  <c r="O2336" i="6"/>
  <c r="P2336" i="6"/>
  <c r="Q2336" i="6"/>
  <c r="R2336" i="6"/>
  <c r="O2337" i="6"/>
  <c r="P2337" i="6"/>
  <c r="Q2337" i="6"/>
  <c r="R2337" i="6"/>
  <c r="O2338" i="6"/>
  <c r="P2338" i="6"/>
  <c r="Q2338" i="6"/>
  <c r="R2338" i="6"/>
  <c r="O2339" i="6"/>
  <c r="P2339" i="6"/>
  <c r="Q2339" i="6"/>
  <c r="R2339" i="6"/>
  <c r="O2340" i="6"/>
  <c r="P2340" i="6"/>
  <c r="Q2340" i="6"/>
  <c r="R2340" i="6"/>
  <c r="O2341" i="6"/>
  <c r="P2341" i="6"/>
  <c r="Q2341" i="6"/>
  <c r="R2341" i="6"/>
  <c r="O2342" i="6"/>
  <c r="P2342" i="6"/>
  <c r="Q2342" i="6"/>
  <c r="R2342" i="6"/>
  <c r="O2343" i="6"/>
  <c r="P2343" i="6"/>
  <c r="Q2343" i="6"/>
  <c r="R2343" i="6"/>
  <c r="O2344" i="6"/>
  <c r="P2344" i="6"/>
  <c r="Q2344" i="6"/>
  <c r="R2344" i="6"/>
  <c r="O2345" i="6"/>
  <c r="P2345" i="6"/>
  <c r="Q2345" i="6"/>
  <c r="R2345" i="6"/>
  <c r="O2346" i="6"/>
  <c r="P2346" i="6"/>
  <c r="Q2346" i="6"/>
  <c r="R2346" i="6"/>
  <c r="O2347" i="6"/>
  <c r="P2347" i="6"/>
  <c r="Q2347" i="6"/>
  <c r="R2347" i="6"/>
  <c r="O2348" i="6"/>
  <c r="P2348" i="6"/>
  <c r="Q2348" i="6"/>
  <c r="R2348" i="6"/>
  <c r="O2349" i="6"/>
  <c r="P2349" i="6"/>
  <c r="Q2349" i="6"/>
  <c r="R2349" i="6"/>
  <c r="O2350" i="6"/>
  <c r="P2350" i="6"/>
  <c r="Q2350" i="6"/>
  <c r="R2350" i="6"/>
  <c r="O2351" i="6"/>
  <c r="P2351" i="6"/>
  <c r="Q2351" i="6"/>
  <c r="R2351" i="6"/>
  <c r="O2352" i="6"/>
  <c r="P2352" i="6"/>
  <c r="Q2352" i="6"/>
  <c r="R2352" i="6"/>
  <c r="O2353" i="6"/>
  <c r="P2353" i="6"/>
  <c r="Q2353" i="6"/>
  <c r="R2353" i="6"/>
  <c r="O2354" i="6"/>
  <c r="P2354" i="6"/>
  <c r="Q2354" i="6"/>
  <c r="R2354" i="6"/>
  <c r="O2355" i="6"/>
  <c r="P2355" i="6"/>
  <c r="Q2355" i="6"/>
  <c r="R2355" i="6"/>
  <c r="O2356" i="6"/>
  <c r="P2356" i="6"/>
  <c r="Q2356" i="6"/>
  <c r="R2356" i="6"/>
  <c r="O2357" i="6"/>
  <c r="P2357" i="6"/>
  <c r="Q2357" i="6"/>
  <c r="R2357" i="6"/>
  <c r="O2358" i="6"/>
  <c r="P2358" i="6"/>
  <c r="Q2358" i="6"/>
  <c r="R2358" i="6"/>
  <c r="O2359" i="6"/>
  <c r="P2359" i="6"/>
  <c r="Q2359" i="6"/>
  <c r="R2359" i="6"/>
  <c r="O2360" i="6"/>
  <c r="P2360" i="6"/>
  <c r="Q2360" i="6"/>
  <c r="R2360" i="6"/>
  <c r="O2361" i="6"/>
  <c r="P2361" i="6"/>
  <c r="Q2361" i="6"/>
  <c r="R2361" i="6"/>
  <c r="O2362" i="6"/>
  <c r="P2362" i="6"/>
  <c r="Q2362" i="6"/>
  <c r="R2362" i="6"/>
  <c r="O2363" i="6"/>
  <c r="P2363" i="6"/>
  <c r="Q2363" i="6"/>
  <c r="R2363" i="6"/>
  <c r="O2364" i="6"/>
  <c r="P2364" i="6"/>
  <c r="Q2364" i="6"/>
  <c r="R2364" i="6"/>
  <c r="O2365" i="6"/>
  <c r="P2365" i="6"/>
  <c r="Q2365" i="6"/>
  <c r="R2365" i="6"/>
  <c r="O2366" i="6"/>
  <c r="P2366" i="6"/>
  <c r="Q2366" i="6"/>
  <c r="R2366" i="6"/>
  <c r="O2367" i="6"/>
  <c r="P2367" i="6"/>
  <c r="Q2367" i="6"/>
  <c r="R2367" i="6"/>
  <c r="O2368" i="6"/>
  <c r="P2368" i="6"/>
  <c r="Q2368" i="6"/>
  <c r="R2368" i="6"/>
  <c r="O2369" i="6"/>
  <c r="P2369" i="6"/>
  <c r="Q2369" i="6"/>
  <c r="R2369" i="6"/>
  <c r="O2370" i="6"/>
  <c r="P2370" i="6"/>
  <c r="Q2370" i="6"/>
  <c r="R2370" i="6"/>
  <c r="O2371" i="6"/>
  <c r="P2371" i="6"/>
  <c r="Q2371" i="6"/>
  <c r="R2371" i="6"/>
  <c r="O2372" i="6"/>
  <c r="P2372" i="6"/>
  <c r="Q2372" i="6"/>
  <c r="R2372" i="6"/>
  <c r="O2373" i="6"/>
  <c r="P2373" i="6"/>
  <c r="Q2373" i="6"/>
  <c r="R2373" i="6"/>
  <c r="O2374" i="6"/>
  <c r="P2374" i="6"/>
  <c r="Q2374" i="6"/>
  <c r="R2374" i="6"/>
  <c r="O2375" i="6"/>
  <c r="P2375" i="6"/>
  <c r="Q2375" i="6"/>
  <c r="R2375" i="6"/>
  <c r="O2376" i="6"/>
  <c r="P2376" i="6"/>
  <c r="Q2376" i="6"/>
  <c r="R2376" i="6"/>
  <c r="O2377" i="6"/>
  <c r="P2377" i="6"/>
  <c r="Q2377" i="6"/>
  <c r="R2377" i="6"/>
  <c r="O2378" i="6"/>
  <c r="P2378" i="6"/>
  <c r="Q2378" i="6"/>
  <c r="R2378" i="6"/>
  <c r="O2379" i="6"/>
  <c r="P2379" i="6"/>
  <c r="Q2379" i="6"/>
  <c r="R2379" i="6"/>
  <c r="O2380" i="6"/>
  <c r="P2380" i="6"/>
  <c r="Q2380" i="6"/>
  <c r="R2380" i="6"/>
  <c r="O2381" i="6"/>
  <c r="P2381" i="6"/>
  <c r="Q2381" i="6"/>
  <c r="R2381" i="6"/>
  <c r="O2382" i="6"/>
  <c r="P2382" i="6"/>
  <c r="Q2382" i="6"/>
  <c r="R2382" i="6"/>
  <c r="O2383" i="6"/>
  <c r="P2383" i="6"/>
  <c r="Q2383" i="6"/>
  <c r="R2383" i="6"/>
  <c r="O2384" i="6"/>
  <c r="P2384" i="6"/>
  <c r="Q2384" i="6"/>
  <c r="R2384" i="6"/>
  <c r="O2385" i="6"/>
  <c r="P2385" i="6"/>
  <c r="Q2385" i="6"/>
  <c r="R2385" i="6"/>
  <c r="O2386" i="6"/>
  <c r="P2386" i="6"/>
  <c r="Q2386" i="6"/>
  <c r="R2386" i="6"/>
  <c r="O2387" i="6"/>
  <c r="P2387" i="6"/>
  <c r="Q2387" i="6"/>
  <c r="R2387" i="6"/>
  <c r="O2388" i="6"/>
  <c r="P2388" i="6"/>
  <c r="Q2388" i="6"/>
  <c r="R2388" i="6"/>
  <c r="O2389" i="6"/>
  <c r="P2389" i="6"/>
  <c r="Q2389" i="6"/>
  <c r="R2389" i="6"/>
  <c r="O2390" i="6"/>
  <c r="P2390" i="6"/>
  <c r="Q2390" i="6"/>
  <c r="R2390" i="6"/>
  <c r="O2391" i="6"/>
  <c r="P2391" i="6"/>
  <c r="Q2391" i="6"/>
  <c r="R2391" i="6"/>
  <c r="O2392" i="6"/>
  <c r="P2392" i="6"/>
  <c r="Q2392" i="6"/>
  <c r="R2392" i="6"/>
  <c r="O2393" i="6"/>
  <c r="P2393" i="6"/>
  <c r="Q2393" i="6"/>
  <c r="R2393" i="6"/>
  <c r="O2394" i="6"/>
  <c r="P2394" i="6"/>
  <c r="Q2394" i="6"/>
  <c r="R2394" i="6"/>
  <c r="O2395" i="6"/>
  <c r="P2395" i="6"/>
  <c r="Q2395" i="6"/>
  <c r="R2395" i="6"/>
  <c r="O2396" i="6"/>
  <c r="P2396" i="6"/>
  <c r="Q2396" i="6"/>
  <c r="R2396" i="6"/>
  <c r="O2397" i="6"/>
  <c r="P2397" i="6"/>
  <c r="Q2397" i="6"/>
  <c r="R2397" i="6"/>
  <c r="O2398" i="6"/>
  <c r="P2398" i="6"/>
  <c r="Q2398" i="6"/>
  <c r="R2398" i="6"/>
  <c r="O2399" i="6"/>
  <c r="P2399" i="6"/>
  <c r="Q2399" i="6"/>
  <c r="R2399" i="6"/>
  <c r="O2400" i="6"/>
  <c r="P2400" i="6"/>
  <c r="Q2400" i="6"/>
  <c r="R2400" i="6"/>
  <c r="O2401" i="6"/>
  <c r="P2401" i="6"/>
  <c r="Q2401" i="6"/>
  <c r="R2401" i="6"/>
  <c r="O2402" i="6"/>
  <c r="P2402" i="6"/>
  <c r="Q2402" i="6"/>
  <c r="R2402" i="6"/>
  <c r="O2403" i="6"/>
  <c r="P2403" i="6"/>
  <c r="Q2403" i="6"/>
  <c r="R2403" i="6"/>
  <c r="O2404" i="6"/>
  <c r="P2404" i="6"/>
  <c r="Q2404" i="6"/>
  <c r="R2404" i="6"/>
  <c r="O2405" i="6"/>
  <c r="P2405" i="6"/>
  <c r="Q2405" i="6"/>
  <c r="R2405" i="6"/>
  <c r="O2406" i="6"/>
  <c r="P2406" i="6"/>
  <c r="Q2406" i="6"/>
  <c r="R2406" i="6"/>
  <c r="O2407" i="6"/>
  <c r="P2407" i="6"/>
  <c r="Q2407" i="6"/>
  <c r="R2407" i="6"/>
  <c r="O2408" i="6"/>
  <c r="P2408" i="6"/>
  <c r="Q2408" i="6"/>
  <c r="R2408" i="6"/>
  <c r="O2409" i="6"/>
  <c r="P2409" i="6"/>
  <c r="Q2409" i="6"/>
  <c r="R2409" i="6"/>
  <c r="O2410" i="6"/>
  <c r="P2410" i="6"/>
  <c r="Q2410" i="6"/>
  <c r="R2410" i="6"/>
  <c r="O2411" i="6"/>
  <c r="P2411" i="6"/>
  <c r="Q2411" i="6"/>
  <c r="R2411" i="6"/>
  <c r="O2412" i="6"/>
  <c r="P2412" i="6"/>
  <c r="Q2412" i="6"/>
  <c r="R2412" i="6"/>
  <c r="O2413" i="6"/>
  <c r="P2413" i="6"/>
  <c r="Q2413" i="6"/>
  <c r="R2413" i="6"/>
  <c r="O2414" i="6"/>
  <c r="P2414" i="6"/>
  <c r="Q2414" i="6"/>
  <c r="R2414" i="6"/>
  <c r="O2415" i="6"/>
  <c r="P2415" i="6"/>
  <c r="Q2415" i="6"/>
  <c r="R2415" i="6"/>
  <c r="O2416" i="6"/>
  <c r="P2416" i="6"/>
  <c r="Q2416" i="6"/>
  <c r="R2416" i="6"/>
  <c r="O2417" i="6"/>
  <c r="P2417" i="6"/>
  <c r="Q2417" i="6"/>
  <c r="R2417" i="6"/>
  <c r="O2418" i="6"/>
  <c r="P2418" i="6"/>
  <c r="Q2418" i="6"/>
  <c r="R2418" i="6"/>
  <c r="O2419" i="6"/>
  <c r="P2419" i="6"/>
  <c r="Q2419" i="6"/>
  <c r="R2419" i="6"/>
  <c r="O2420" i="6"/>
  <c r="P2420" i="6"/>
  <c r="Q2420" i="6"/>
  <c r="R2420" i="6"/>
  <c r="O2421" i="6"/>
  <c r="P2421" i="6"/>
  <c r="Q2421" i="6"/>
  <c r="R2421" i="6"/>
  <c r="O2422" i="6"/>
  <c r="P2422" i="6"/>
  <c r="Q2422" i="6"/>
  <c r="R2422" i="6"/>
  <c r="O2423" i="6"/>
  <c r="P2423" i="6"/>
  <c r="Q2423" i="6"/>
  <c r="R2423" i="6"/>
  <c r="O2424" i="6"/>
  <c r="P2424" i="6"/>
  <c r="Q2424" i="6"/>
  <c r="R2424" i="6"/>
  <c r="O2425" i="6"/>
  <c r="P2425" i="6"/>
  <c r="Q2425" i="6"/>
  <c r="R2425" i="6"/>
  <c r="O2426" i="6"/>
  <c r="P2426" i="6"/>
  <c r="Q2426" i="6"/>
  <c r="R2426" i="6"/>
  <c r="O2427" i="6"/>
  <c r="P2427" i="6"/>
  <c r="Q2427" i="6"/>
  <c r="R2427" i="6"/>
  <c r="O2428" i="6"/>
  <c r="P2428" i="6"/>
  <c r="Q2428" i="6"/>
  <c r="R2428" i="6"/>
  <c r="O2429" i="6"/>
  <c r="P2429" i="6"/>
  <c r="Q2429" i="6"/>
  <c r="R2429" i="6"/>
  <c r="O2430" i="6"/>
  <c r="P2430" i="6"/>
  <c r="Q2430" i="6"/>
  <c r="R2430" i="6"/>
  <c r="O2431" i="6"/>
  <c r="P2431" i="6"/>
  <c r="Q2431" i="6"/>
  <c r="R2431" i="6"/>
  <c r="O2432" i="6"/>
  <c r="P2432" i="6"/>
  <c r="Q2432" i="6"/>
  <c r="R2432" i="6"/>
  <c r="O2433" i="6"/>
  <c r="P2433" i="6"/>
  <c r="Q2433" i="6"/>
  <c r="R2433" i="6"/>
  <c r="O2434" i="6"/>
  <c r="P2434" i="6"/>
  <c r="Q2434" i="6"/>
  <c r="R2434" i="6"/>
  <c r="O2435" i="6"/>
  <c r="P2435" i="6"/>
  <c r="Q2435" i="6"/>
  <c r="R2435" i="6"/>
  <c r="O2436" i="6"/>
  <c r="P2436" i="6"/>
  <c r="Q2436" i="6"/>
  <c r="R2436" i="6"/>
  <c r="O2437" i="6"/>
  <c r="P2437" i="6"/>
  <c r="Q2437" i="6"/>
  <c r="R2437" i="6"/>
  <c r="O2438" i="6"/>
  <c r="P2438" i="6"/>
  <c r="Q2438" i="6"/>
  <c r="R2438" i="6"/>
  <c r="O2439" i="6"/>
  <c r="P2439" i="6"/>
  <c r="Q2439" i="6"/>
  <c r="R2439" i="6"/>
  <c r="O2440" i="6"/>
  <c r="P2440" i="6"/>
  <c r="Q2440" i="6"/>
  <c r="R2440" i="6"/>
  <c r="O2441" i="6"/>
  <c r="P2441" i="6"/>
  <c r="Q2441" i="6"/>
  <c r="R2441" i="6"/>
  <c r="O2442" i="6"/>
  <c r="P2442" i="6"/>
  <c r="Q2442" i="6"/>
  <c r="R2442" i="6"/>
  <c r="O2443" i="6"/>
  <c r="P2443" i="6"/>
  <c r="Q2443" i="6"/>
  <c r="R2443" i="6"/>
  <c r="O2444" i="6"/>
  <c r="P2444" i="6"/>
  <c r="Q2444" i="6"/>
  <c r="R2444" i="6"/>
  <c r="O2445" i="6"/>
  <c r="P2445" i="6"/>
  <c r="Q2445" i="6"/>
  <c r="R2445" i="6"/>
  <c r="O2446" i="6"/>
  <c r="P2446" i="6"/>
  <c r="Q2446" i="6"/>
  <c r="R2446" i="6"/>
  <c r="O2447" i="6"/>
  <c r="P2447" i="6"/>
  <c r="Q2447" i="6"/>
  <c r="R2447" i="6"/>
  <c r="O2448" i="6"/>
  <c r="P2448" i="6"/>
  <c r="Q2448" i="6"/>
  <c r="R2448" i="6"/>
  <c r="O2449" i="6"/>
  <c r="P2449" i="6"/>
  <c r="Q2449" i="6"/>
  <c r="R2449" i="6"/>
  <c r="O2450" i="6"/>
  <c r="P2450" i="6"/>
  <c r="Q2450" i="6"/>
  <c r="R2450" i="6"/>
  <c r="O2451" i="6"/>
  <c r="P2451" i="6"/>
  <c r="Q2451" i="6"/>
  <c r="R2451" i="6"/>
  <c r="O2452" i="6"/>
  <c r="P2452" i="6"/>
  <c r="Q2452" i="6"/>
  <c r="R2452" i="6"/>
  <c r="O2453" i="6"/>
  <c r="P2453" i="6"/>
  <c r="Q2453" i="6"/>
  <c r="R2453" i="6"/>
  <c r="O2454" i="6"/>
  <c r="P2454" i="6"/>
  <c r="Q2454" i="6"/>
  <c r="R2454" i="6"/>
  <c r="O2455" i="6"/>
  <c r="P2455" i="6"/>
  <c r="Q2455" i="6"/>
  <c r="R2455" i="6"/>
  <c r="O2456" i="6"/>
  <c r="P2456" i="6"/>
  <c r="Q2456" i="6"/>
  <c r="R2456" i="6"/>
  <c r="O2457" i="6"/>
  <c r="P2457" i="6"/>
  <c r="Q2457" i="6"/>
  <c r="R2457" i="6"/>
  <c r="O2458" i="6"/>
  <c r="P2458" i="6"/>
  <c r="Q2458" i="6"/>
  <c r="R2458" i="6"/>
  <c r="O2459" i="6"/>
  <c r="P2459" i="6"/>
  <c r="Q2459" i="6"/>
  <c r="R2459" i="6"/>
  <c r="O2460" i="6"/>
  <c r="P2460" i="6"/>
  <c r="Q2460" i="6"/>
  <c r="R2460" i="6"/>
  <c r="O2461" i="6"/>
  <c r="P2461" i="6"/>
  <c r="Q2461" i="6"/>
  <c r="R2461" i="6"/>
  <c r="O2462" i="6"/>
  <c r="P2462" i="6"/>
  <c r="Q2462" i="6"/>
  <c r="R2462" i="6"/>
  <c r="O2463" i="6"/>
  <c r="P2463" i="6"/>
  <c r="Q2463" i="6"/>
  <c r="R2463" i="6"/>
  <c r="O2464" i="6"/>
  <c r="P2464" i="6"/>
  <c r="Q2464" i="6"/>
  <c r="R2464" i="6"/>
  <c r="O2465" i="6"/>
  <c r="P2465" i="6"/>
  <c r="Q2465" i="6"/>
  <c r="R2465" i="6"/>
  <c r="O2466" i="6"/>
  <c r="P2466" i="6"/>
  <c r="Q2466" i="6"/>
  <c r="R2466" i="6"/>
  <c r="O2467" i="6"/>
  <c r="P2467" i="6"/>
  <c r="Q2467" i="6"/>
  <c r="R2467" i="6"/>
  <c r="O2468" i="6"/>
  <c r="P2468" i="6"/>
  <c r="Q2468" i="6"/>
  <c r="R2468" i="6"/>
  <c r="O2469" i="6"/>
  <c r="P2469" i="6"/>
  <c r="Q2469" i="6"/>
  <c r="R2469" i="6"/>
  <c r="O2470" i="6"/>
  <c r="P2470" i="6"/>
  <c r="Q2470" i="6"/>
  <c r="R2470" i="6"/>
  <c r="O2471" i="6"/>
  <c r="P2471" i="6"/>
  <c r="Q2471" i="6"/>
  <c r="R2471" i="6"/>
  <c r="O2472" i="6"/>
  <c r="P2472" i="6"/>
  <c r="Q2472" i="6"/>
  <c r="R2472" i="6"/>
  <c r="O2473" i="6"/>
  <c r="P2473" i="6"/>
  <c r="Q2473" i="6"/>
  <c r="R2473" i="6"/>
  <c r="O2474" i="6"/>
  <c r="P2474" i="6"/>
  <c r="Q2474" i="6"/>
  <c r="R2474" i="6"/>
  <c r="O2475" i="6"/>
  <c r="P2475" i="6"/>
  <c r="Q2475" i="6"/>
  <c r="R2475" i="6"/>
  <c r="O2476" i="6"/>
  <c r="P2476" i="6"/>
  <c r="Q2476" i="6"/>
  <c r="R2476" i="6"/>
  <c r="O2477" i="6"/>
  <c r="P2477" i="6"/>
  <c r="Q2477" i="6"/>
  <c r="R2477" i="6"/>
  <c r="O2478" i="6"/>
  <c r="P2478" i="6"/>
  <c r="Q2478" i="6"/>
  <c r="R2478" i="6"/>
  <c r="O2479" i="6"/>
  <c r="P2479" i="6"/>
  <c r="Q2479" i="6"/>
  <c r="R2479" i="6"/>
  <c r="O2480" i="6"/>
  <c r="P2480" i="6"/>
  <c r="Q2480" i="6"/>
  <c r="R2480" i="6"/>
  <c r="O2481" i="6"/>
  <c r="P2481" i="6"/>
  <c r="Q2481" i="6"/>
  <c r="R2481" i="6"/>
  <c r="O2482" i="6"/>
  <c r="P2482" i="6"/>
  <c r="Q2482" i="6"/>
  <c r="R2482" i="6"/>
  <c r="O2483" i="6"/>
  <c r="P2483" i="6"/>
  <c r="Q2483" i="6"/>
  <c r="R2483" i="6"/>
  <c r="O2484" i="6"/>
  <c r="P2484" i="6"/>
  <c r="Q2484" i="6"/>
  <c r="R2484" i="6"/>
  <c r="O2485" i="6"/>
  <c r="P2485" i="6"/>
  <c r="Q2485" i="6"/>
  <c r="R2485" i="6"/>
  <c r="O2486" i="6"/>
  <c r="P2486" i="6"/>
  <c r="Q2486" i="6"/>
  <c r="R2486" i="6"/>
  <c r="O2487" i="6"/>
  <c r="P2487" i="6"/>
  <c r="Q2487" i="6"/>
  <c r="R2487" i="6"/>
  <c r="O2488" i="6"/>
  <c r="P2488" i="6"/>
  <c r="Q2488" i="6"/>
  <c r="R2488" i="6"/>
  <c r="O2489" i="6"/>
  <c r="P2489" i="6"/>
  <c r="Q2489" i="6"/>
  <c r="R2489" i="6"/>
  <c r="O2490" i="6"/>
  <c r="P2490" i="6"/>
  <c r="Q2490" i="6"/>
  <c r="R2490" i="6"/>
  <c r="O2491" i="6"/>
  <c r="P2491" i="6"/>
  <c r="Q2491" i="6"/>
  <c r="R2491" i="6"/>
  <c r="O2492" i="6"/>
  <c r="P2492" i="6"/>
  <c r="Q2492" i="6"/>
  <c r="R2492" i="6"/>
  <c r="O2493" i="6"/>
  <c r="P2493" i="6"/>
  <c r="Q2493" i="6"/>
  <c r="R2493" i="6"/>
  <c r="O2494" i="6"/>
  <c r="P2494" i="6"/>
  <c r="Q2494" i="6"/>
  <c r="R2494" i="6"/>
  <c r="O2495" i="6"/>
  <c r="P2495" i="6"/>
  <c r="Q2495" i="6"/>
  <c r="R2495" i="6"/>
  <c r="O2496" i="6"/>
  <c r="P2496" i="6"/>
  <c r="Q2496" i="6"/>
  <c r="R2496" i="6"/>
  <c r="O2497" i="6"/>
  <c r="P2497" i="6"/>
  <c r="Q2497" i="6"/>
  <c r="R2497" i="6"/>
  <c r="O2498" i="6"/>
  <c r="P2498" i="6"/>
  <c r="Q2498" i="6"/>
  <c r="R2498" i="6"/>
  <c r="O2499" i="6"/>
  <c r="P2499" i="6"/>
  <c r="Q2499" i="6"/>
  <c r="R2499" i="6"/>
  <c r="O2500" i="6"/>
  <c r="P2500" i="6"/>
  <c r="Q2500" i="6"/>
  <c r="R2500" i="6"/>
  <c r="O2501" i="6"/>
  <c r="P2501" i="6"/>
  <c r="Q2501" i="6"/>
  <c r="R2501" i="6"/>
  <c r="O2502" i="6"/>
  <c r="P2502" i="6"/>
  <c r="Q2502" i="6"/>
  <c r="R2502" i="6"/>
  <c r="O2503" i="6"/>
  <c r="P2503" i="6"/>
  <c r="Q2503" i="6"/>
  <c r="R2503" i="6"/>
  <c r="O2504" i="6"/>
  <c r="P2504" i="6"/>
  <c r="Q2504" i="6"/>
  <c r="R2504" i="6"/>
  <c r="O2505" i="6"/>
  <c r="P2505" i="6"/>
  <c r="Q2505" i="6"/>
  <c r="R2505" i="6"/>
  <c r="O2506" i="6"/>
  <c r="P2506" i="6"/>
  <c r="Q2506" i="6"/>
  <c r="R2506" i="6"/>
  <c r="O2507" i="6"/>
  <c r="P2507" i="6"/>
  <c r="Q2507" i="6"/>
  <c r="R2507" i="6"/>
  <c r="O2508" i="6"/>
  <c r="P2508" i="6"/>
  <c r="Q2508" i="6"/>
  <c r="R2508" i="6"/>
  <c r="O2509" i="6"/>
  <c r="P2509" i="6"/>
  <c r="Q2509" i="6"/>
  <c r="R2509" i="6"/>
  <c r="O2510" i="6"/>
  <c r="P2510" i="6"/>
  <c r="Q2510" i="6"/>
  <c r="R2510" i="6"/>
  <c r="O2511" i="6"/>
  <c r="P2511" i="6"/>
  <c r="Q2511" i="6"/>
  <c r="R2511" i="6"/>
  <c r="O2512" i="6"/>
  <c r="P2512" i="6"/>
  <c r="Q2512" i="6"/>
  <c r="R2512" i="6"/>
  <c r="O2513" i="6"/>
  <c r="P2513" i="6"/>
  <c r="Q2513" i="6"/>
  <c r="R2513" i="6"/>
  <c r="O2514" i="6"/>
  <c r="P2514" i="6"/>
  <c r="Q2514" i="6"/>
  <c r="R2514" i="6"/>
  <c r="O2515" i="6"/>
  <c r="P2515" i="6"/>
  <c r="Q2515" i="6"/>
  <c r="R2515" i="6"/>
  <c r="O2516" i="6"/>
  <c r="P2516" i="6"/>
  <c r="Q2516" i="6"/>
  <c r="R2516" i="6"/>
  <c r="O2517" i="6"/>
  <c r="P2517" i="6"/>
  <c r="Q2517" i="6"/>
  <c r="R2517" i="6"/>
  <c r="O2518" i="6"/>
  <c r="P2518" i="6"/>
  <c r="Q2518" i="6"/>
  <c r="R2518" i="6"/>
  <c r="O2519" i="6"/>
  <c r="P2519" i="6"/>
  <c r="Q2519" i="6"/>
  <c r="R2519" i="6"/>
  <c r="O2520" i="6"/>
  <c r="P2520" i="6"/>
  <c r="Q2520" i="6"/>
  <c r="R2520" i="6"/>
  <c r="O2521" i="6"/>
  <c r="P2521" i="6"/>
  <c r="Q2521" i="6"/>
  <c r="R2521" i="6"/>
  <c r="O2522" i="6"/>
  <c r="P2522" i="6"/>
  <c r="Q2522" i="6"/>
  <c r="R2522" i="6"/>
  <c r="O2523" i="6"/>
  <c r="P2523" i="6"/>
  <c r="Q2523" i="6"/>
  <c r="R2523" i="6"/>
  <c r="O2524" i="6"/>
  <c r="P2524" i="6"/>
  <c r="Q2524" i="6"/>
  <c r="R2524" i="6"/>
  <c r="O2525" i="6"/>
  <c r="P2525" i="6"/>
  <c r="Q2525" i="6"/>
  <c r="R2525" i="6"/>
  <c r="O2526" i="6"/>
  <c r="P2526" i="6"/>
  <c r="Q2526" i="6"/>
  <c r="R2526" i="6"/>
  <c r="O2527" i="6"/>
  <c r="P2527" i="6"/>
  <c r="Q2527" i="6"/>
  <c r="R2527" i="6"/>
  <c r="O2528" i="6"/>
  <c r="P2528" i="6"/>
  <c r="Q2528" i="6"/>
  <c r="R2528" i="6"/>
  <c r="O2529" i="6"/>
  <c r="P2529" i="6"/>
  <c r="Q2529" i="6"/>
  <c r="R2529" i="6"/>
  <c r="O2530" i="6"/>
  <c r="P2530" i="6"/>
  <c r="Q2530" i="6"/>
  <c r="R2530" i="6"/>
  <c r="O2531" i="6"/>
  <c r="P2531" i="6"/>
  <c r="Q2531" i="6"/>
  <c r="R2531" i="6"/>
  <c r="O2532" i="6"/>
  <c r="P2532" i="6"/>
  <c r="Q2532" i="6"/>
  <c r="R2532" i="6"/>
  <c r="O2533" i="6"/>
  <c r="P2533" i="6"/>
  <c r="Q2533" i="6"/>
  <c r="R2533" i="6"/>
  <c r="O2534" i="6"/>
  <c r="P2534" i="6"/>
  <c r="Q2534" i="6"/>
  <c r="R2534" i="6"/>
  <c r="O2535" i="6"/>
  <c r="P2535" i="6"/>
  <c r="Q2535" i="6"/>
  <c r="R2535" i="6"/>
  <c r="O2536" i="6"/>
  <c r="P2536" i="6"/>
  <c r="Q2536" i="6"/>
  <c r="R2536" i="6"/>
  <c r="O2537" i="6"/>
  <c r="P2537" i="6"/>
  <c r="Q2537" i="6"/>
  <c r="R2537" i="6"/>
  <c r="O2538" i="6"/>
  <c r="P2538" i="6"/>
  <c r="Q2538" i="6"/>
  <c r="R2538" i="6"/>
  <c r="O2539" i="6"/>
  <c r="P2539" i="6"/>
  <c r="Q2539" i="6"/>
  <c r="R2539" i="6"/>
  <c r="O2540" i="6"/>
  <c r="P2540" i="6"/>
  <c r="Q2540" i="6"/>
  <c r="R2540" i="6"/>
  <c r="O2541" i="6"/>
  <c r="P2541" i="6"/>
  <c r="Q2541" i="6"/>
  <c r="R2541" i="6"/>
  <c r="O2542" i="6"/>
  <c r="P2542" i="6"/>
  <c r="Q2542" i="6"/>
  <c r="R2542" i="6"/>
  <c r="O2543" i="6"/>
  <c r="P2543" i="6"/>
  <c r="Q2543" i="6"/>
  <c r="R2543" i="6"/>
  <c r="O2544" i="6"/>
  <c r="P2544" i="6"/>
  <c r="Q2544" i="6"/>
  <c r="R2544" i="6"/>
  <c r="O2545" i="6"/>
  <c r="P2545" i="6"/>
  <c r="Q2545" i="6"/>
  <c r="R2545" i="6"/>
  <c r="O2546" i="6"/>
  <c r="P2546" i="6"/>
  <c r="Q2546" i="6"/>
  <c r="R2546" i="6"/>
  <c r="O2547" i="6"/>
  <c r="P2547" i="6"/>
  <c r="Q2547" i="6"/>
  <c r="R2547" i="6"/>
  <c r="O2548" i="6"/>
  <c r="P2548" i="6"/>
  <c r="Q2548" i="6"/>
  <c r="R2548" i="6"/>
  <c r="O2549" i="6"/>
  <c r="P2549" i="6"/>
  <c r="Q2549" i="6"/>
  <c r="R2549" i="6"/>
  <c r="O2550" i="6"/>
  <c r="P2550" i="6"/>
  <c r="Q2550" i="6"/>
  <c r="R2550" i="6"/>
  <c r="O2551" i="6"/>
  <c r="P2551" i="6"/>
  <c r="Q2551" i="6"/>
  <c r="R2551" i="6"/>
  <c r="O2552" i="6"/>
  <c r="P2552" i="6"/>
  <c r="Q2552" i="6"/>
  <c r="R2552" i="6"/>
  <c r="O2553" i="6"/>
  <c r="P2553" i="6"/>
  <c r="Q2553" i="6"/>
  <c r="R2553" i="6"/>
  <c r="O2554" i="6"/>
  <c r="P2554" i="6"/>
  <c r="Q2554" i="6"/>
  <c r="R2554" i="6"/>
  <c r="O2555" i="6"/>
  <c r="P2555" i="6"/>
  <c r="Q2555" i="6"/>
  <c r="R2555" i="6"/>
  <c r="O2556" i="6"/>
  <c r="P2556" i="6"/>
  <c r="Q2556" i="6"/>
  <c r="R2556" i="6"/>
  <c r="O2557" i="6"/>
  <c r="P2557" i="6"/>
  <c r="Q2557" i="6"/>
  <c r="R2557" i="6"/>
  <c r="O2558" i="6"/>
  <c r="P2558" i="6"/>
  <c r="Q2558" i="6"/>
  <c r="R2558" i="6"/>
  <c r="O2559" i="6"/>
  <c r="P2559" i="6"/>
  <c r="Q2559" i="6"/>
  <c r="R2559" i="6"/>
  <c r="O2560" i="6"/>
  <c r="P2560" i="6"/>
  <c r="Q2560" i="6"/>
  <c r="R2560" i="6"/>
  <c r="O2561" i="6"/>
  <c r="P2561" i="6"/>
  <c r="Q2561" i="6"/>
  <c r="R2561" i="6"/>
  <c r="O2562" i="6"/>
  <c r="P2562" i="6"/>
  <c r="Q2562" i="6"/>
  <c r="R2562" i="6"/>
  <c r="O2563" i="6"/>
  <c r="P2563" i="6"/>
  <c r="Q2563" i="6"/>
  <c r="R2563" i="6"/>
  <c r="O2564" i="6"/>
  <c r="P2564" i="6"/>
  <c r="Q2564" i="6"/>
  <c r="R2564" i="6"/>
  <c r="O2565" i="6"/>
  <c r="P2565" i="6"/>
  <c r="Q2565" i="6"/>
  <c r="R2565" i="6"/>
  <c r="O2566" i="6"/>
  <c r="P2566" i="6"/>
  <c r="Q2566" i="6"/>
  <c r="R2566" i="6"/>
  <c r="O2567" i="6"/>
  <c r="P2567" i="6"/>
  <c r="Q2567" i="6"/>
  <c r="R2567" i="6"/>
  <c r="O2568" i="6"/>
  <c r="P2568" i="6"/>
  <c r="Q2568" i="6"/>
  <c r="R2568" i="6"/>
  <c r="O2569" i="6"/>
  <c r="P2569" i="6"/>
  <c r="Q2569" i="6"/>
  <c r="R2569" i="6"/>
  <c r="O2570" i="6"/>
  <c r="P2570" i="6"/>
  <c r="Q2570" i="6"/>
  <c r="R2570" i="6"/>
  <c r="O2571" i="6"/>
  <c r="P2571" i="6"/>
  <c r="Q2571" i="6"/>
  <c r="R2571" i="6"/>
  <c r="O2572" i="6"/>
  <c r="P2572" i="6"/>
  <c r="Q2572" i="6"/>
  <c r="R2572" i="6"/>
  <c r="O2573" i="6"/>
  <c r="P2573" i="6"/>
  <c r="Q2573" i="6"/>
  <c r="R2573" i="6"/>
  <c r="O2574" i="6"/>
  <c r="P2574" i="6"/>
  <c r="Q2574" i="6"/>
  <c r="R2574" i="6"/>
  <c r="O2575" i="6"/>
  <c r="P2575" i="6"/>
  <c r="Q2575" i="6"/>
  <c r="R2575" i="6"/>
  <c r="O2576" i="6"/>
  <c r="P2576" i="6"/>
  <c r="Q2576" i="6"/>
  <c r="R2576" i="6"/>
  <c r="O2577" i="6"/>
  <c r="P2577" i="6"/>
  <c r="Q2577" i="6"/>
  <c r="R2577" i="6"/>
  <c r="O2578" i="6"/>
  <c r="P2578" i="6"/>
  <c r="Q2578" i="6"/>
  <c r="R2578" i="6"/>
  <c r="O2579" i="6"/>
  <c r="P2579" i="6"/>
  <c r="Q2579" i="6"/>
  <c r="R2579" i="6"/>
  <c r="O2580" i="6"/>
  <c r="P2580" i="6"/>
  <c r="Q2580" i="6"/>
  <c r="R2580" i="6"/>
  <c r="O2581" i="6"/>
  <c r="P2581" i="6"/>
  <c r="Q2581" i="6"/>
  <c r="R2581" i="6"/>
  <c r="O2582" i="6"/>
  <c r="P2582" i="6"/>
  <c r="Q2582" i="6"/>
  <c r="R2582" i="6"/>
  <c r="O2583" i="6"/>
  <c r="P2583" i="6"/>
  <c r="Q2583" i="6"/>
  <c r="R2583" i="6"/>
  <c r="O2584" i="6"/>
  <c r="P2584" i="6"/>
  <c r="Q2584" i="6"/>
  <c r="R2584" i="6"/>
  <c r="O2585" i="6"/>
  <c r="P2585" i="6"/>
  <c r="Q2585" i="6"/>
  <c r="R2585" i="6"/>
  <c r="O2586" i="6"/>
  <c r="P2586" i="6"/>
  <c r="Q2586" i="6"/>
  <c r="R2586" i="6"/>
  <c r="O2587" i="6"/>
  <c r="P2587" i="6"/>
  <c r="Q2587" i="6"/>
  <c r="R2587" i="6"/>
  <c r="O2588" i="6"/>
  <c r="P2588" i="6"/>
  <c r="Q2588" i="6"/>
  <c r="R2588" i="6"/>
  <c r="O2589" i="6"/>
  <c r="P2589" i="6"/>
  <c r="Q2589" i="6"/>
  <c r="R2589" i="6"/>
  <c r="O2590" i="6"/>
  <c r="P2590" i="6"/>
  <c r="Q2590" i="6"/>
  <c r="R2590" i="6"/>
  <c r="O2591" i="6"/>
  <c r="P2591" i="6"/>
  <c r="Q2591" i="6"/>
  <c r="R2591" i="6"/>
  <c r="O2592" i="6"/>
  <c r="P2592" i="6"/>
  <c r="Q2592" i="6"/>
  <c r="R2592" i="6"/>
  <c r="O2593" i="6"/>
  <c r="P2593" i="6"/>
  <c r="Q2593" i="6"/>
  <c r="R2593" i="6"/>
  <c r="O2594" i="6"/>
  <c r="P2594" i="6"/>
  <c r="Q2594" i="6"/>
  <c r="R2594" i="6"/>
  <c r="O2595" i="6"/>
  <c r="P2595" i="6"/>
  <c r="Q2595" i="6"/>
  <c r="R2595" i="6"/>
  <c r="O2596" i="6"/>
  <c r="P2596" i="6"/>
  <c r="Q2596" i="6"/>
  <c r="R2596" i="6"/>
  <c r="O2597" i="6"/>
  <c r="P2597" i="6"/>
  <c r="Q2597" i="6"/>
  <c r="R2597" i="6"/>
  <c r="O2598" i="6"/>
  <c r="P2598" i="6"/>
  <c r="Q2598" i="6"/>
  <c r="R2598" i="6"/>
  <c r="O2599" i="6"/>
  <c r="P2599" i="6"/>
  <c r="Q2599" i="6"/>
  <c r="R2599" i="6"/>
  <c r="O2600" i="6"/>
  <c r="P2600" i="6"/>
  <c r="Q2600" i="6"/>
  <c r="R2600" i="6"/>
  <c r="O2601" i="6"/>
  <c r="P2601" i="6"/>
  <c r="Q2601" i="6"/>
  <c r="R2601" i="6"/>
  <c r="O2602" i="6"/>
  <c r="P2602" i="6"/>
  <c r="Q2602" i="6"/>
  <c r="R2602" i="6"/>
  <c r="O2603" i="6"/>
  <c r="P2603" i="6"/>
  <c r="Q2603" i="6"/>
  <c r="R2603" i="6"/>
  <c r="O2604" i="6"/>
  <c r="P2604" i="6"/>
  <c r="Q2604" i="6"/>
  <c r="R2604" i="6"/>
  <c r="O2605" i="6"/>
  <c r="P2605" i="6"/>
  <c r="Q2605" i="6"/>
  <c r="R2605" i="6"/>
  <c r="O2606" i="6"/>
  <c r="P2606" i="6"/>
  <c r="Q2606" i="6"/>
  <c r="R2606" i="6"/>
  <c r="O2607" i="6"/>
  <c r="P2607" i="6"/>
  <c r="Q2607" i="6"/>
  <c r="R2607" i="6"/>
  <c r="O2608" i="6"/>
  <c r="P2608" i="6"/>
  <c r="Q2608" i="6"/>
  <c r="R2608" i="6"/>
  <c r="O2609" i="6"/>
  <c r="P2609" i="6"/>
  <c r="Q2609" i="6"/>
  <c r="R2609" i="6"/>
  <c r="O2610" i="6"/>
  <c r="P2610" i="6"/>
  <c r="Q2610" i="6"/>
  <c r="R2610" i="6"/>
  <c r="O2611" i="6"/>
  <c r="P2611" i="6"/>
  <c r="Q2611" i="6"/>
  <c r="R2611" i="6"/>
  <c r="O2612" i="6"/>
  <c r="P2612" i="6"/>
  <c r="Q2612" i="6"/>
  <c r="R2612" i="6"/>
  <c r="O2613" i="6"/>
  <c r="P2613" i="6"/>
  <c r="Q2613" i="6"/>
  <c r="R2613" i="6"/>
  <c r="O2614" i="6"/>
  <c r="P2614" i="6"/>
  <c r="Q2614" i="6"/>
  <c r="R2614" i="6"/>
  <c r="O2615" i="6"/>
  <c r="P2615" i="6"/>
  <c r="Q2615" i="6"/>
  <c r="R2615" i="6"/>
  <c r="O2616" i="6"/>
  <c r="P2616" i="6"/>
  <c r="Q2616" i="6"/>
  <c r="R2616" i="6"/>
  <c r="O2617" i="6"/>
  <c r="P2617" i="6"/>
  <c r="Q2617" i="6"/>
  <c r="R2617" i="6"/>
  <c r="O2618" i="6"/>
  <c r="P2618" i="6"/>
  <c r="Q2618" i="6"/>
  <c r="R2618" i="6"/>
  <c r="O2619" i="6"/>
  <c r="P2619" i="6"/>
  <c r="Q2619" i="6"/>
  <c r="R2619" i="6"/>
  <c r="O2620" i="6"/>
  <c r="P2620" i="6"/>
  <c r="Q2620" i="6"/>
  <c r="R2620" i="6"/>
  <c r="O2621" i="6"/>
  <c r="P2621" i="6"/>
  <c r="Q2621" i="6"/>
  <c r="R2621" i="6"/>
  <c r="O2622" i="6"/>
  <c r="P2622" i="6"/>
  <c r="Q2622" i="6"/>
  <c r="R2622" i="6"/>
  <c r="O2623" i="6"/>
  <c r="P2623" i="6"/>
  <c r="Q2623" i="6"/>
  <c r="R2623" i="6"/>
  <c r="O2624" i="6"/>
  <c r="P2624" i="6"/>
  <c r="Q2624" i="6"/>
  <c r="R2624" i="6"/>
  <c r="O2625" i="6"/>
  <c r="P2625" i="6"/>
  <c r="Q2625" i="6"/>
  <c r="R2625" i="6"/>
  <c r="O2626" i="6"/>
  <c r="P2626" i="6"/>
  <c r="Q2626" i="6"/>
  <c r="R2626" i="6"/>
  <c r="O2627" i="6"/>
  <c r="P2627" i="6"/>
  <c r="Q2627" i="6"/>
  <c r="R2627" i="6"/>
  <c r="O2628" i="6"/>
  <c r="P2628" i="6"/>
  <c r="Q2628" i="6"/>
  <c r="R2628" i="6"/>
  <c r="O2629" i="6"/>
  <c r="P2629" i="6"/>
  <c r="Q2629" i="6"/>
  <c r="R2629" i="6"/>
  <c r="O2630" i="6"/>
  <c r="P2630" i="6"/>
  <c r="Q2630" i="6"/>
  <c r="R2630" i="6"/>
  <c r="O2631" i="6"/>
  <c r="P2631" i="6"/>
  <c r="Q2631" i="6"/>
  <c r="R2631" i="6"/>
  <c r="O2632" i="6"/>
  <c r="P2632" i="6"/>
  <c r="Q2632" i="6"/>
  <c r="R2632" i="6"/>
  <c r="O2633" i="6"/>
  <c r="P2633" i="6"/>
  <c r="Q2633" i="6"/>
  <c r="R2633" i="6"/>
  <c r="O2634" i="6"/>
  <c r="P2634" i="6"/>
  <c r="Q2634" i="6"/>
  <c r="R2634" i="6"/>
  <c r="O2635" i="6"/>
  <c r="P2635" i="6"/>
  <c r="Q2635" i="6"/>
  <c r="R2635" i="6"/>
  <c r="O2636" i="6"/>
  <c r="P2636" i="6"/>
  <c r="Q2636" i="6"/>
  <c r="R2636" i="6"/>
  <c r="O2637" i="6"/>
  <c r="P2637" i="6"/>
  <c r="Q2637" i="6"/>
  <c r="R2637" i="6"/>
  <c r="O2638" i="6"/>
  <c r="P2638" i="6"/>
  <c r="Q2638" i="6"/>
  <c r="R2638" i="6"/>
  <c r="O2639" i="6"/>
  <c r="P2639" i="6"/>
  <c r="Q2639" i="6"/>
  <c r="R2639" i="6"/>
  <c r="O2640" i="6"/>
  <c r="P2640" i="6"/>
  <c r="Q2640" i="6"/>
  <c r="R2640" i="6"/>
  <c r="O2641" i="6"/>
  <c r="P2641" i="6"/>
  <c r="Q2641" i="6"/>
  <c r="R2641" i="6"/>
  <c r="O2642" i="6"/>
  <c r="P2642" i="6"/>
  <c r="Q2642" i="6"/>
  <c r="R2642" i="6"/>
  <c r="O2643" i="6"/>
  <c r="P2643" i="6"/>
  <c r="Q2643" i="6"/>
  <c r="R2643" i="6"/>
  <c r="O2644" i="6"/>
  <c r="P2644" i="6"/>
  <c r="Q2644" i="6"/>
  <c r="R2644" i="6"/>
  <c r="O2645" i="6"/>
  <c r="P2645" i="6"/>
  <c r="Q2645" i="6"/>
  <c r="R2645" i="6"/>
  <c r="O2646" i="6"/>
  <c r="P2646" i="6"/>
  <c r="Q2646" i="6"/>
  <c r="R2646" i="6"/>
  <c r="O2647" i="6"/>
  <c r="P2647" i="6"/>
  <c r="Q2647" i="6"/>
  <c r="R2647" i="6"/>
  <c r="O2648" i="6"/>
  <c r="P2648" i="6"/>
  <c r="Q2648" i="6"/>
  <c r="R2648" i="6"/>
  <c r="O2649" i="6"/>
  <c r="P2649" i="6"/>
  <c r="Q2649" i="6"/>
  <c r="R2649" i="6"/>
  <c r="O2650" i="6"/>
  <c r="P2650" i="6"/>
  <c r="Q2650" i="6"/>
  <c r="R2650" i="6"/>
  <c r="O2651" i="6"/>
  <c r="P2651" i="6"/>
  <c r="Q2651" i="6"/>
  <c r="R2651" i="6"/>
  <c r="O2652" i="6"/>
  <c r="P2652" i="6"/>
  <c r="Q2652" i="6"/>
  <c r="R2652" i="6"/>
  <c r="O2653" i="6"/>
  <c r="P2653" i="6"/>
  <c r="Q2653" i="6"/>
  <c r="R2653" i="6"/>
  <c r="O2654" i="6"/>
  <c r="P2654" i="6"/>
  <c r="Q2654" i="6"/>
  <c r="R2654" i="6"/>
  <c r="O2655" i="6"/>
  <c r="P2655" i="6"/>
  <c r="Q2655" i="6"/>
  <c r="R2655" i="6"/>
  <c r="O2656" i="6"/>
  <c r="P2656" i="6"/>
  <c r="Q2656" i="6"/>
  <c r="R2656" i="6"/>
  <c r="O2657" i="6"/>
  <c r="P2657" i="6"/>
  <c r="Q2657" i="6"/>
  <c r="R2657" i="6"/>
  <c r="O2658" i="6"/>
  <c r="P2658" i="6"/>
  <c r="Q2658" i="6"/>
  <c r="R2658" i="6"/>
  <c r="O2659" i="6"/>
  <c r="P2659" i="6"/>
  <c r="Q2659" i="6"/>
  <c r="R2659" i="6"/>
  <c r="O2660" i="6"/>
  <c r="P2660" i="6"/>
  <c r="Q2660" i="6"/>
  <c r="R2660" i="6"/>
  <c r="O2661" i="6"/>
  <c r="P2661" i="6"/>
  <c r="Q2661" i="6"/>
  <c r="R2661" i="6"/>
  <c r="O2662" i="6"/>
  <c r="P2662" i="6"/>
  <c r="Q2662" i="6"/>
  <c r="R2662" i="6"/>
  <c r="O2663" i="6"/>
  <c r="P2663" i="6"/>
  <c r="Q2663" i="6"/>
  <c r="R2663" i="6"/>
  <c r="O2664" i="6"/>
  <c r="P2664" i="6"/>
  <c r="Q2664" i="6"/>
  <c r="R2664" i="6"/>
  <c r="O2665" i="6"/>
  <c r="P2665" i="6"/>
  <c r="Q2665" i="6"/>
  <c r="R2665" i="6"/>
  <c r="O2666" i="6"/>
  <c r="P2666" i="6"/>
  <c r="Q2666" i="6"/>
  <c r="R2666" i="6"/>
  <c r="O2667" i="6"/>
  <c r="P2667" i="6"/>
  <c r="Q2667" i="6"/>
  <c r="R2667" i="6"/>
  <c r="O2668" i="6"/>
  <c r="P2668" i="6"/>
  <c r="Q2668" i="6"/>
  <c r="R2668" i="6"/>
  <c r="O2669" i="6"/>
  <c r="P2669" i="6"/>
  <c r="Q2669" i="6"/>
  <c r="R2669" i="6"/>
  <c r="O2670" i="6"/>
  <c r="P2670" i="6"/>
  <c r="Q2670" i="6"/>
  <c r="R2670" i="6"/>
  <c r="O2671" i="6"/>
  <c r="P2671" i="6"/>
  <c r="Q2671" i="6"/>
  <c r="R2671" i="6"/>
  <c r="O2672" i="6"/>
  <c r="P2672" i="6"/>
  <c r="Q2672" i="6"/>
  <c r="R2672" i="6"/>
  <c r="O2673" i="6"/>
  <c r="P2673" i="6"/>
  <c r="Q2673" i="6"/>
  <c r="R2673" i="6"/>
  <c r="O2674" i="6"/>
  <c r="P2674" i="6"/>
  <c r="Q2674" i="6"/>
  <c r="R2674" i="6"/>
  <c r="O2675" i="6"/>
  <c r="P2675" i="6"/>
  <c r="Q2675" i="6"/>
  <c r="R2675" i="6"/>
  <c r="O2676" i="6"/>
  <c r="P2676" i="6"/>
  <c r="Q2676" i="6"/>
  <c r="R2676" i="6"/>
  <c r="O2677" i="6"/>
  <c r="P2677" i="6"/>
  <c r="Q2677" i="6"/>
  <c r="R2677" i="6"/>
  <c r="O2678" i="6"/>
  <c r="P2678" i="6"/>
  <c r="Q2678" i="6"/>
  <c r="R2678" i="6"/>
  <c r="O2679" i="6"/>
  <c r="P2679" i="6"/>
  <c r="Q2679" i="6"/>
  <c r="R2679" i="6"/>
  <c r="O2680" i="6"/>
  <c r="P2680" i="6"/>
  <c r="Q2680" i="6"/>
  <c r="R2680" i="6"/>
  <c r="O2681" i="6"/>
  <c r="P2681" i="6"/>
  <c r="Q2681" i="6"/>
  <c r="R2681" i="6"/>
  <c r="O2682" i="6"/>
  <c r="P2682" i="6"/>
  <c r="Q2682" i="6"/>
  <c r="R2682" i="6"/>
  <c r="O2683" i="6"/>
  <c r="P2683" i="6"/>
  <c r="Q2683" i="6"/>
  <c r="R2683" i="6"/>
  <c r="O2684" i="6"/>
  <c r="P2684" i="6"/>
  <c r="Q2684" i="6"/>
  <c r="R2684" i="6"/>
  <c r="O2685" i="6"/>
  <c r="P2685" i="6"/>
  <c r="Q2685" i="6"/>
  <c r="R2685" i="6"/>
  <c r="O2686" i="6"/>
  <c r="P2686" i="6"/>
  <c r="Q2686" i="6"/>
  <c r="R2686" i="6"/>
  <c r="O2687" i="6"/>
  <c r="P2687" i="6"/>
  <c r="Q2687" i="6"/>
  <c r="R2687" i="6"/>
  <c r="O2688" i="6"/>
  <c r="P2688" i="6"/>
  <c r="Q2688" i="6"/>
  <c r="R2688" i="6"/>
  <c r="O2689" i="6"/>
  <c r="P2689" i="6"/>
  <c r="Q2689" i="6"/>
  <c r="R2689" i="6"/>
  <c r="O2690" i="6"/>
  <c r="P2690" i="6"/>
  <c r="Q2690" i="6"/>
  <c r="R2690" i="6"/>
  <c r="O2691" i="6"/>
  <c r="P2691" i="6"/>
  <c r="Q2691" i="6"/>
  <c r="R2691" i="6"/>
  <c r="O2692" i="6"/>
  <c r="P2692" i="6"/>
  <c r="Q2692" i="6"/>
  <c r="R2692" i="6"/>
  <c r="O2693" i="6"/>
  <c r="P2693" i="6"/>
  <c r="Q2693" i="6"/>
  <c r="R2693" i="6"/>
  <c r="O2694" i="6"/>
  <c r="P2694" i="6"/>
  <c r="Q2694" i="6"/>
  <c r="R2694" i="6"/>
  <c r="O2695" i="6"/>
  <c r="P2695" i="6"/>
  <c r="Q2695" i="6"/>
  <c r="R2695" i="6"/>
  <c r="O2696" i="6"/>
  <c r="P2696" i="6"/>
  <c r="Q2696" i="6"/>
  <c r="R2696" i="6"/>
  <c r="O2697" i="6"/>
  <c r="P2697" i="6"/>
  <c r="Q2697" i="6"/>
  <c r="R2697" i="6"/>
  <c r="O2698" i="6"/>
  <c r="P2698" i="6"/>
  <c r="Q2698" i="6"/>
  <c r="R2698" i="6"/>
  <c r="O2699" i="6"/>
  <c r="P2699" i="6"/>
  <c r="Q2699" i="6"/>
  <c r="R2699" i="6"/>
  <c r="O2700" i="6"/>
  <c r="P2700" i="6"/>
  <c r="Q2700" i="6"/>
  <c r="R2700" i="6"/>
  <c r="O2701" i="6"/>
  <c r="P2701" i="6"/>
  <c r="Q2701" i="6"/>
  <c r="R2701" i="6"/>
  <c r="O2702" i="6"/>
  <c r="P2702" i="6"/>
  <c r="Q2702" i="6"/>
  <c r="R2702" i="6"/>
  <c r="O2703" i="6"/>
  <c r="P2703" i="6"/>
  <c r="Q2703" i="6"/>
  <c r="R2703" i="6"/>
  <c r="O2704" i="6"/>
  <c r="P2704" i="6"/>
  <c r="Q2704" i="6"/>
  <c r="R2704" i="6"/>
  <c r="O2705" i="6"/>
  <c r="P2705" i="6"/>
  <c r="Q2705" i="6"/>
  <c r="R2705" i="6"/>
  <c r="O2706" i="6"/>
  <c r="P2706" i="6"/>
  <c r="Q2706" i="6"/>
  <c r="R2706" i="6"/>
  <c r="O2707" i="6"/>
  <c r="P2707" i="6"/>
  <c r="Q2707" i="6"/>
  <c r="R2707" i="6"/>
  <c r="O2708" i="6"/>
  <c r="P2708" i="6"/>
  <c r="Q2708" i="6"/>
  <c r="R2708" i="6"/>
  <c r="O2709" i="6"/>
  <c r="P2709" i="6"/>
  <c r="Q2709" i="6"/>
  <c r="R2709" i="6"/>
  <c r="O2710" i="6"/>
  <c r="P2710" i="6"/>
  <c r="Q2710" i="6"/>
  <c r="R2710" i="6"/>
  <c r="O2711" i="6"/>
  <c r="P2711" i="6"/>
  <c r="Q2711" i="6"/>
  <c r="R2711" i="6"/>
  <c r="O2712" i="6"/>
  <c r="P2712" i="6"/>
  <c r="Q2712" i="6"/>
  <c r="R2712" i="6"/>
  <c r="O2713" i="6"/>
  <c r="P2713" i="6"/>
  <c r="Q2713" i="6"/>
  <c r="R2713" i="6"/>
  <c r="O2714" i="6"/>
  <c r="P2714" i="6"/>
  <c r="Q2714" i="6"/>
  <c r="R2714" i="6"/>
  <c r="O2715" i="6"/>
  <c r="P2715" i="6"/>
  <c r="Q2715" i="6"/>
  <c r="R2715" i="6"/>
  <c r="O2716" i="6"/>
  <c r="P2716" i="6"/>
  <c r="Q2716" i="6"/>
  <c r="R2716" i="6"/>
  <c r="O2717" i="6"/>
  <c r="P2717" i="6"/>
  <c r="Q2717" i="6"/>
  <c r="R2717" i="6"/>
  <c r="O2718" i="6"/>
  <c r="P2718" i="6"/>
  <c r="Q2718" i="6"/>
  <c r="R2718" i="6"/>
  <c r="O2719" i="6"/>
  <c r="P2719" i="6"/>
  <c r="Q2719" i="6"/>
  <c r="R2719" i="6"/>
  <c r="O2720" i="6"/>
  <c r="P2720" i="6"/>
  <c r="Q2720" i="6"/>
  <c r="R2720" i="6"/>
  <c r="O2721" i="6"/>
  <c r="P2721" i="6"/>
  <c r="Q2721" i="6"/>
  <c r="R2721" i="6"/>
  <c r="O2722" i="6"/>
  <c r="P2722" i="6"/>
  <c r="Q2722" i="6"/>
  <c r="R2722" i="6"/>
  <c r="O2723" i="6"/>
  <c r="P2723" i="6"/>
  <c r="Q2723" i="6"/>
  <c r="R2723" i="6"/>
  <c r="O2724" i="6"/>
  <c r="P2724" i="6"/>
  <c r="Q2724" i="6"/>
  <c r="R2724" i="6"/>
  <c r="O2725" i="6"/>
  <c r="P2725" i="6"/>
  <c r="Q2725" i="6"/>
  <c r="R2725" i="6"/>
  <c r="O2726" i="6"/>
  <c r="P2726" i="6"/>
  <c r="Q2726" i="6"/>
  <c r="R2726" i="6"/>
  <c r="O2727" i="6"/>
  <c r="P2727" i="6"/>
  <c r="Q2727" i="6"/>
  <c r="R2727" i="6"/>
  <c r="O2728" i="6"/>
  <c r="P2728" i="6"/>
  <c r="Q2728" i="6"/>
  <c r="R2728" i="6"/>
  <c r="O2729" i="6"/>
  <c r="P2729" i="6"/>
  <c r="Q2729" i="6"/>
  <c r="R2729" i="6"/>
  <c r="O2730" i="6"/>
  <c r="P2730" i="6"/>
  <c r="Q2730" i="6"/>
  <c r="R2730" i="6"/>
  <c r="O2731" i="6"/>
  <c r="P2731" i="6"/>
  <c r="Q2731" i="6"/>
  <c r="R2731" i="6"/>
  <c r="O2732" i="6"/>
  <c r="P2732" i="6"/>
  <c r="Q2732" i="6"/>
  <c r="R2732" i="6"/>
  <c r="O2733" i="6"/>
  <c r="P2733" i="6"/>
  <c r="Q2733" i="6"/>
  <c r="R2733" i="6"/>
  <c r="O2734" i="6"/>
  <c r="P2734" i="6"/>
  <c r="Q2734" i="6"/>
  <c r="R2734" i="6"/>
  <c r="O2735" i="6"/>
  <c r="P2735" i="6"/>
  <c r="Q2735" i="6"/>
  <c r="R2735" i="6"/>
  <c r="O2736" i="6"/>
  <c r="P2736" i="6"/>
  <c r="Q2736" i="6"/>
  <c r="R2736" i="6"/>
  <c r="O2737" i="6"/>
  <c r="P2737" i="6"/>
  <c r="Q2737" i="6"/>
  <c r="R2737" i="6"/>
  <c r="O2738" i="6"/>
  <c r="P2738" i="6"/>
  <c r="Q2738" i="6"/>
  <c r="R2738" i="6"/>
  <c r="O2739" i="6"/>
  <c r="P2739" i="6"/>
  <c r="Q2739" i="6"/>
  <c r="R2739" i="6"/>
  <c r="O2740" i="6"/>
  <c r="P2740" i="6"/>
  <c r="Q2740" i="6"/>
  <c r="R2740" i="6"/>
  <c r="O2741" i="6"/>
  <c r="P2741" i="6"/>
  <c r="Q2741" i="6"/>
  <c r="R2741" i="6"/>
  <c r="O2742" i="6"/>
  <c r="P2742" i="6"/>
  <c r="Q2742" i="6"/>
  <c r="R2742" i="6"/>
  <c r="O2743" i="6"/>
  <c r="P2743" i="6"/>
  <c r="Q2743" i="6"/>
  <c r="R2743" i="6"/>
  <c r="O2744" i="6"/>
  <c r="P2744" i="6"/>
  <c r="Q2744" i="6"/>
  <c r="R2744" i="6"/>
  <c r="O2745" i="6"/>
  <c r="P2745" i="6"/>
  <c r="Q2745" i="6"/>
  <c r="R2745" i="6"/>
  <c r="O2746" i="6"/>
  <c r="P2746" i="6"/>
  <c r="Q2746" i="6"/>
  <c r="R2746" i="6"/>
  <c r="O2747" i="6"/>
  <c r="P2747" i="6"/>
  <c r="Q2747" i="6"/>
  <c r="R2747" i="6"/>
  <c r="O2748" i="6"/>
  <c r="P2748" i="6"/>
  <c r="Q2748" i="6"/>
  <c r="R2748" i="6"/>
  <c r="O2749" i="6"/>
  <c r="P2749" i="6"/>
  <c r="Q2749" i="6"/>
  <c r="R2749" i="6"/>
  <c r="O2750" i="6"/>
  <c r="P2750" i="6"/>
  <c r="Q2750" i="6"/>
  <c r="R2750" i="6"/>
  <c r="O2751" i="6"/>
  <c r="P2751" i="6"/>
  <c r="Q2751" i="6"/>
  <c r="R2751" i="6"/>
  <c r="O2752" i="6"/>
  <c r="P2752" i="6"/>
  <c r="Q2752" i="6"/>
  <c r="R2752" i="6"/>
  <c r="O2753" i="6"/>
  <c r="P2753" i="6"/>
  <c r="Q2753" i="6"/>
  <c r="R2753" i="6"/>
  <c r="O2754" i="6"/>
  <c r="P2754" i="6"/>
  <c r="Q2754" i="6"/>
  <c r="R2754" i="6"/>
  <c r="O2755" i="6"/>
  <c r="P2755" i="6"/>
  <c r="Q2755" i="6"/>
  <c r="R2755" i="6"/>
  <c r="O2756" i="6"/>
  <c r="P2756" i="6"/>
  <c r="Q2756" i="6"/>
  <c r="R2756" i="6"/>
  <c r="O2757" i="6"/>
  <c r="P2757" i="6"/>
  <c r="Q2757" i="6"/>
  <c r="R2757" i="6"/>
  <c r="O2758" i="6"/>
  <c r="P2758" i="6"/>
  <c r="Q2758" i="6"/>
  <c r="R2758" i="6"/>
  <c r="O2759" i="6"/>
  <c r="P2759" i="6"/>
  <c r="Q2759" i="6"/>
  <c r="R2759" i="6"/>
  <c r="O2760" i="6"/>
  <c r="P2760" i="6"/>
  <c r="Q2760" i="6"/>
  <c r="R2760" i="6"/>
  <c r="O2761" i="6"/>
  <c r="P2761" i="6"/>
  <c r="Q2761" i="6"/>
  <c r="R2761" i="6"/>
  <c r="O2762" i="6"/>
  <c r="P2762" i="6"/>
  <c r="Q2762" i="6"/>
  <c r="R2762" i="6"/>
  <c r="O2763" i="6"/>
  <c r="P2763" i="6"/>
  <c r="Q2763" i="6"/>
  <c r="R2763" i="6"/>
  <c r="O2764" i="6"/>
  <c r="P2764" i="6"/>
  <c r="Q2764" i="6"/>
  <c r="R2764" i="6"/>
  <c r="O2765" i="6"/>
  <c r="P2765" i="6"/>
  <c r="Q2765" i="6"/>
  <c r="R2765" i="6"/>
  <c r="O2766" i="6"/>
  <c r="P2766" i="6"/>
  <c r="Q2766" i="6"/>
  <c r="R2766" i="6"/>
  <c r="O2767" i="6"/>
  <c r="P2767" i="6"/>
  <c r="Q2767" i="6"/>
  <c r="R2767" i="6"/>
  <c r="O2768" i="6"/>
  <c r="P2768" i="6"/>
  <c r="Q2768" i="6"/>
  <c r="R2768" i="6"/>
  <c r="O2769" i="6"/>
  <c r="P2769" i="6"/>
  <c r="Q2769" i="6"/>
  <c r="R2769" i="6"/>
  <c r="O2770" i="6"/>
  <c r="P2770" i="6"/>
  <c r="Q2770" i="6"/>
  <c r="R2770" i="6"/>
  <c r="O2771" i="6"/>
  <c r="P2771" i="6"/>
  <c r="Q2771" i="6"/>
  <c r="R2771" i="6"/>
  <c r="O2772" i="6"/>
  <c r="P2772" i="6"/>
  <c r="Q2772" i="6"/>
  <c r="R2772" i="6"/>
  <c r="O2773" i="6"/>
  <c r="P2773" i="6"/>
  <c r="Q2773" i="6"/>
  <c r="R2773" i="6"/>
  <c r="O2774" i="6"/>
  <c r="P2774" i="6"/>
  <c r="Q2774" i="6"/>
  <c r="R2774" i="6"/>
  <c r="O2775" i="6"/>
  <c r="P2775" i="6"/>
  <c r="Q2775" i="6"/>
  <c r="R2775" i="6"/>
  <c r="O2776" i="6"/>
  <c r="P2776" i="6"/>
  <c r="Q2776" i="6"/>
  <c r="R2776" i="6"/>
  <c r="O2777" i="6"/>
  <c r="P2777" i="6"/>
  <c r="Q2777" i="6"/>
  <c r="R2777" i="6"/>
  <c r="O2778" i="6"/>
  <c r="P2778" i="6"/>
  <c r="Q2778" i="6"/>
  <c r="R2778" i="6"/>
  <c r="O2779" i="6"/>
  <c r="P2779" i="6"/>
  <c r="Q2779" i="6"/>
  <c r="R2779" i="6"/>
  <c r="O2780" i="6"/>
  <c r="P2780" i="6"/>
  <c r="Q2780" i="6"/>
  <c r="R2780" i="6"/>
  <c r="O2781" i="6"/>
  <c r="P2781" i="6"/>
  <c r="Q2781" i="6"/>
  <c r="R2781" i="6"/>
  <c r="O2782" i="6"/>
  <c r="P2782" i="6"/>
  <c r="Q2782" i="6"/>
  <c r="R2782" i="6"/>
  <c r="O2783" i="6"/>
  <c r="P2783" i="6"/>
  <c r="Q2783" i="6"/>
  <c r="R2783" i="6"/>
  <c r="O2784" i="6"/>
  <c r="P2784" i="6"/>
  <c r="Q2784" i="6"/>
  <c r="R2784" i="6"/>
  <c r="O2785" i="6"/>
  <c r="P2785" i="6"/>
  <c r="Q2785" i="6"/>
  <c r="R2785" i="6"/>
  <c r="O2786" i="6"/>
  <c r="P2786" i="6"/>
  <c r="Q2786" i="6"/>
  <c r="R2786" i="6"/>
  <c r="O2787" i="6"/>
  <c r="P2787" i="6"/>
  <c r="Q2787" i="6"/>
  <c r="R2787" i="6"/>
  <c r="O2788" i="6"/>
  <c r="P2788" i="6"/>
  <c r="Q2788" i="6"/>
  <c r="R2788" i="6"/>
  <c r="O2789" i="6"/>
  <c r="P2789" i="6"/>
  <c r="Q2789" i="6"/>
  <c r="R2789" i="6"/>
  <c r="O2790" i="6"/>
  <c r="P2790" i="6"/>
  <c r="Q2790" i="6"/>
  <c r="R2790" i="6"/>
  <c r="O2791" i="6"/>
  <c r="P2791" i="6"/>
  <c r="Q2791" i="6"/>
  <c r="R2791" i="6"/>
  <c r="O2792" i="6"/>
  <c r="P2792" i="6"/>
  <c r="Q2792" i="6"/>
  <c r="R2792" i="6"/>
  <c r="O2793" i="6"/>
  <c r="P2793" i="6"/>
  <c r="Q2793" i="6"/>
  <c r="R2793" i="6"/>
  <c r="O2794" i="6"/>
  <c r="P2794" i="6"/>
  <c r="Q2794" i="6"/>
  <c r="R2794" i="6"/>
  <c r="O2795" i="6"/>
  <c r="P2795" i="6"/>
  <c r="Q2795" i="6"/>
  <c r="R2795" i="6"/>
  <c r="O2796" i="6"/>
  <c r="P2796" i="6"/>
  <c r="Q2796" i="6"/>
  <c r="R2796" i="6"/>
  <c r="O2797" i="6"/>
  <c r="P2797" i="6"/>
  <c r="Q2797" i="6"/>
  <c r="R2797" i="6"/>
  <c r="O2798" i="6"/>
  <c r="P2798" i="6"/>
  <c r="Q2798" i="6"/>
  <c r="R2798" i="6"/>
  <c r="O2799" i="6"/>
  <c r="P2799" i="6"/>
  <c r="Q2799" i="6"/>
  <c r="R2799" i="6"/>
  <c r="O2800" i="6"/>
  <c r="P2800" i="6"/>
  <c r="Q2800" i="6"/>
  <c r="R2800" i="6"/>
  <c r="O2801" i="6"/>
  <c r="P2801" i="6"/>
  <c r="Q2801" i="6"/>
  <c r="R2801" i="6"/>
  <c r="O2802" i="6"/>
  <c r="P2802" i="6"/>
  <c r="Q2802" i="6"/>
  <c r="R2802" i="6"/>
  <c r="O2803" i="6"/>
  <c r="P2803" i="6"/>
  <c r="Q2803" i="6"/>
  <c r="R2803" i="6"/>
  <c r="O2804" i="6"/>
  <c r="P2804" i="6"/>
  <c r="Q2804" i="6"/>
  <c r="R2804" i="6"/>
  <c r="O2805" i="6"/>
  <c r="P2805" i="6"/>
  <c r="Q2805" i="6"/>
  <c r="R2805" i="6"/>
  <c r="O2806" i="6"/>
  <c r="P2806" i="6"/>
  <c r="Q2806" i="6"/>
  <c r="R2806" i="6"/>
  <c r="O2807" i="6"/>
  <c r="P2807" i="6"/>
  <c r="Q2807" i="6"/>
  <c r="R2807" i="6"/>
  <c r="O2808" i="6"/>
  <c r="P2808" i="6"/>
  <c r="Q2808" i="6"/>
  <c r="R2808" i="6"/>
  <c r="O2809" i="6"/>
  <c r="P2809" i="6"/>
  <c r="Q2809" i="6"/>
  <c r="R2809" i="6"/>
  <c r="O2810" i="6"/>
  <c r="P2810" i="6"/>
  <c r="Q2810" i="6"/>
  <c r="R2810" i="6"/>
  <c r="O2811" i="6"/>
  <c r="P2811" i="6"/>
  <c r="Q2811" i="6"/>
  <c r="R2811" i="6"/>
  <c r="O2812" i="6"/>
  <c r="P2812" i="6"/>
  <c r="Q2812" i="6"/>
  <c r="R2812" i="6"/>
  <c r="O2813" i="6"/>
  <c r="P2813" i="6"/>
  <c r="Q2813" i="6"/>
  <c r="R2813" i="6"/>
  <c r="O2814" i="6"/>
  <c r="P2814" i="6"/>
  <c r="Q2814" i="6"/>
  <c r="R2814" i="6"/>
  <c r="O2815" i="6"/>
  <c r="P2815" i="6"/>
  <c r="Q2815" i="6"/>
  <c r="R2815" i="6"/>
  <c r="O2816" i="6"/>
  <c r="P2816" i="6"/>
  <c r="Q2816" i="6"/>
  <c r="R2816" i="6"/>
  <c r="O2817" i="6"/>
  <c r="P2817" i="6"/>
  <c r="Q2817" i="6"/>
  <c r="R2817" i="6"/>
  <c r="O2818" i="6"/>
  <c r="P2818" i="6"/>
  <c r="Q2818" i="6"/>
  <c r="R2818" i="6"/>
  <c r="O2819" i="6"/>
  <c r="P2819" i="6"/>
  <c r="Q2819" i="6"/>
  <c r="R2819" i="6"/>
  <c r="O2820" i="6"/>
  <c r="P2820" i="6"/>
  <c r="Q2820" i="6"/>
  <c r="R2820" i="6"/>
  <c r="O2821" i="6"/>
  <c r="P2821" i="6"/>
  <c r="Q2821" i="6"/>
  <c r="R2821" i="6"/>
  <c r="O2822" i="6"/>
  <c r="P2822" i="6"/>
  <c r="Q2822" i="6"/>
  <c r="R2822" i="6"/>
  <c r="O2823" i="6"/>
  <c r="P2823" i="6"/>
  <c r="Q2823" i="6"/>
  <c r="R2823" i="6"/>
  <c r="O2824" i="6"/>
  <c r="P2824" i="6"/>
  <c r="Q2824" i="6"/>
  <c r="R2824" i="6"/>
  <c r="O2825" i="6"/>
  <c r="P2825" i="6"/>
  <c r="Q2825" i="6"/>
  <c r="R2825" i="6"/>
  <c r="O2826" i="6"/>
  <c r="P2826" i="6"/>
  <c r="Q2826" i="6"/>
  <c r="R2826" i="6"/>
  <c r="O2827" i="6"/>
  <c r="P2827" i="6"/>
  <c r="Q2827" i="6"/>
  <c r="R2827" i="6"/>
  <c r="O2828" i="6"/>
  <c r="P2828" i="6"/>
  <c r="Q2828" i="6"/>
  <c r="R2828" i="6"/>
  <c r="O2829" i="6"/>
  <c r="P2829" i="6"/>
  <c r="Q2829" i="6"/>
  <c r="R2829" i="6"/>
  <c r="O2830" i="6"/>
  <c r="P2830" i="6"/>
  <c r="Q2830" i="6"/>
  <c r="R2830" i="6"/>
  <c r="O2831" i="6"/>
  <c r="P2831" i="6"/>
  <c r="Q2831" i="6"/>
  <c r="R2831" i="6"/>
  <c r="O2832" i="6"/>
  <c r="P2832" i="6"/>
  <c r="Q2832" i="6"/>
  <c r="R2832" i="6"/>
  <c r="O2833" i="6"/>
  <c r="P2833" i="6"/>
  <c r="Q2833" i="6"/>
  <c r="R2833" i="6"/>
  <c r="O2834" i="6"/>
  <c r="P2834" i="6"/>
  <c r="Q2834" i="6"/>
  <c r="R2834" i="6"/>
  <c r="O2835" i="6"/>
  <c r="P2835" i="6"/>
  <c r="Q2835" i="6"/>
  <c r="R2835" i="6"/>
  <c r="O2836" i="6"/>
  <c r="P2836" i="6"/>
  <c r="Q2836" i="6"/>
  <c r="R2836" i="6"/>
  <c r="O2837" i="6"/>
  <c r="P2837" i="6"/>
  <c r="Q2837" i="6"/>
  <c r="R2837" i="6"/>
  <c r="O2838" i="6"/>
  <c r="P2838" i="6"/>
  <c r="Q2838" i="6"/>
  <c r="R2838" i="6"/>
  <c r="O2839" i="6"/>
  <c r="P2839" i="6"/>
  <c r="Q2839" i="6"/>
  <c r="R2839" i="6"/>
  <c r="O2840" i="6"/>
  <c r="P2840" i="6"/>
  <c r="Q2840" i="6"/>
  <c r="R2840" i="6"/>
  <c r="O2841" i="6"/>
  <c r="P2841" i="6"/>
  <c r="Q2841" i="6"/>
  <c r="R2841" i="6"/>
  <c r="O2842" i="6"/>
  <c r="P2842" i="6"/>
  <c r="Q2842" i="6"/>
  <c r="R2842" i="6"/>
  <c r="O2843" i="6"/>
  <c r="P2843" i="6"/>
  <c r="Q2843" i="6"/>
  <c r="R2843" i="6"/>
  <c r="O2844" i="6"/>
  <c r="P2844" i="6"/>
  <c r="Q2844" i="6"/>
  <c r="R2844" i="6"/>
  <c r="O2845" i="6"/>
  <c r="P2845" i="6"/>
  <c r="Q2845" i="6"/>
  <c r="R2845" i="6"/>
  <c r="O2846" i="6"/>
  <c r="P2846" i="6"/>
  <c r="Q2846" i="6"/>
  <c r="R2846" i="6"/>
  <c r="O2847" i="6"/>
  <c r="P2847" i="6"/>
  <c r="Q2847" i="6"/>
  <c r="R2847" i="6"/>
  <c r="O2848" i="6"/>
  <c r="P2848" i="6"/>
  <c r="Q2848" i="6"/>
  <c r="R2848" i="6"/>
  <c r="O2849" i="6"/>
  <c r="P2849" i="6"/>
  <c r="Q2849" i="6"/>
  <c r="R2849" i="6"/>
  <c r="O2850" i="6"/>
  <c r="P2850" i="6"/>
  <c r="Q2850" i="6"/>
  <c r="R2850" i="6"/>
  <c r="O2851" i="6"/>
  <c r="P2851" i="6"/>
  <c r="Q2851" i="6"/>
  <c r="R2851" i="6"/>
  <c r="O2852" i="6"/>
  <c r="P2852" i="6"/>
  <c r="Q2852" i="6"/>
  <c r="R2852" i="6"/>
  <c r="O2853" i="6"/>
  <c r="P2853" i="6"/>
  <c r="Q2853" i="6"/>
  <c r="R2853" i="6"/>
  <c r="O2854" i="6"/>
  <c r="P2854" i="6"/>
  <c r="Q2854" i="6"/>
  <c r="R2854" i="6"/>
  <c r="O2855" i="6"/>
  <c r="P2855" i="6"/>
  <c r="Q2855" i="6"/>
  <c r="R2855" i="6"/>
  <c r="O2856" i="6"/>
  <c r="P2856" i="6"/>
  <c r="Q2856" i="6"/>
  <c r="R2856" i="6"/>
  <c r="O2857" i="6"/>
  <c r="P2857" i="6"/>
  <c r="Q2857" i="6"/>
  <c r="R2857" i="6"/>
  <c r="O2858" i="6"/>
  <c r="P2858" i="6"/>
  <c r="Q2858" i="6"/>
  <c r="R2858" i="6"/>
  <c r="O2859" i="6"/>
  <c r="P2859" i="6"/>
  <c r="Q2859" i="6"/>
  <c r="R2859" i="6"/>
  <c r="O2860" i="6"/>
  <c r="P2860" i="6"/>
  <c r="Q2860" i="6"/>
  <c r="R2860" i="6"/>
  <c r="O2861" i="6"/>
  <c r="P2861" i="6"/>
  <c r="Q2861" i="6"/>
  <c r="R2861" i="6"/>
  <c r="O2862" i="6"/>
  <c r="P2862" i="6"/>
  <c r="Q2862" i="6"/>
  <c r="R2862" i="6"/>
  <c r="O2863" i="6"/>
  <c r="P2863" i="6"/>
  <c r="Q2863" i="6"/>
  <c r="R2863" i="6"/>
  <c r="O2864" i="6"/>
  <c r="P2864" i="6"/>
  <c r="Q2864" i="6"/>
  <c r="R2864" i="6"/>
  <c r="O2865" i="6"/>
  <c r="P2865" i="6"/>
  <c r="Q2865" i="6"/>
  <c r="R2865" i="6"/>
  <c r="O2866" i="6"/>
  <c r="P2866" i="6"/>
  <c r="Q2866" i="6"/>
  <c r="R2866" i="6"/>
  <c r="O2867" i="6"/>
  <c r="P2867" i="6"/>
  <c r="Q2867" i="6"/>
  <c r="R2867" i="6"/>
  <c r="O2868" i="6"/>
  <c r="P2868" i="6"/>
  <c r="Q2868" i="6"/>
  <c r="R2868" i="6"/>
  <c r="O2869" i="6"/>
  <c r="P2869" i="6"/>
  <c r="Q2869" i="6"/>
  <c r="R2869" i="6"/>
  <c r="O2870" i="6"/>
  <c r="P2870" i="6"/>
  <c r="Q2870" i="6"/>
  <c r="R2870" i="6"/>
  <c r="O2871" i="6"/>
  <c r="P2871" i="6"/>
  <c r="Q2871" i="6"/>
  <c r="R2871" i="6"/>
  <c r="O2872" i="6"/>
  <c r="P2872" i="6"/>
  <c r="Q2872" i="6"/>
  <c r="R2872" i="6"/>
  <c r="O2873" i="6"/>
  <c r="P2873" i="6"/>
  <c r="Q2873" i="6"/>
  <c r="R2873" i="6"/>
  <c r="O2874" i="6"/>
  <c r="P2874" i="6"/>
  <c r="Q2874" i="6"/>
  <c r="R2874" i="6"/>
  <c r="O2875" i="6"/>
  <c r="P2875" i="6"/>
  <c r="Q2875" i="6"/>
  <c r="R2875" i="6"/>
  <c r="O2876" i="6"/>
  <c r="P2876" i="6"/>
  <c r="Q2876" i="6"/>
  <c r="R2876" i="6"/>
  <c r="O2877" i="6"/>
  <c r="P2877" i="6"/>
  <c r="Q2877" i="6"/>
  <c r="R2877" i="6"/>
  <c r="O2878" i="6"/>
  <c r="P2878" i="6"/>
  <c r="Q2878" i="6"/>
  <c r="R2878" i="6"/>
  <c r="O2879" i="6"/>
  <c r="P2879" i="6"/>
  <c r="Q2879" i="6"/>
  <c r="R2879" i="6"/>
  <c r="O2880" i="6"/>
  <c r="P2880" i="6"/>
  <c r="Q2880" i="6"/>
  <c r="R2880" i="6"/>
  <c r="O2881" i="6"/>
  <c r="P2881" i="6"/>
  <c r="Q2881" i="6"/>
  <c r="R2881" i="6"/>
  <c r="O2882" i="6"/>
  <c r="P2882" i="6"/>
  <c r="Q2882" i="6"/>
  <c r="R2882" i="6"/>
  <c r="O2883" i="6"/>
  <c r="P2883" i="6"/>
  <c r="Q2883" i="6"/>
  <c r="R2883" i="6"/>
  <c r="O2884" i="6"/>
  <c r="P2884" i="6"/>
  <c r="Q2884" i="6"/>
  <c r="R2884" i="6"/>
  <c r="O2885" i="6"/>
  <c r="P2885" i="6"/>
  <c r="Q2885" i="6"/>
  <c r="R2885" i="6"/>
  <c r="O2886" i="6"/>
  <c r="P2886" i="6"/>
  <c r="Q2886" i="6"/>
  <c r="R2886" i="6"/>
  <c r="O2887" i="6"/>
  <c r="P2887" i="6"/>
  <c r="Q2887" i="6"/>
  <c r="R2887" i="6"/>
  <c r="O2888" i="6"/>
  <c r="P2888" i="6"/>
  <c r="Q2888" i="6"/>
  <c r="R2888" i="6"/>
  <c r="O2889" i="6"/>
  <c r="P2889" i="6"/>
  <c r="Q2889" i="6"/>
  <c r="R2889" i="6"/>
  <c r="O2890" i="6"/>
  <c r="P2890" i="6"/>
  <c r="Q2890" i="6"/>
  <c r="R2890" i="6"/>
  <c r="O2891" i="6"/>
  <c r="P2891" i="6"/>
  <c r="Q2891" i="6"/>
  <c r="R2891" i="6"/>
  <c r="O2892" i="6"/>
  <c r="P2892" i="6"/>
  <c r="Q2892" i="6"/>
  <c r="R2892" i="6"/>
  <c r="O2893" i="6"/>
  <c r="P2893" i="6"/>
  <c r="Q2893" i="6"/>
  <c r="R2893" i="6"/>
  <c r="O2894" i="6"/>
  <c r="P2894" i="6"/>
  <c r="Q2894" i="6"/>
  <c r="R2894" i="6"/>
  <c r="O2895" i="6"/>
  <c r="P2895" i="6"/>
  <c r="Q2895" i="6"/>
  <c r="R2895" i="6"/>
  <c r="O2896" i="6"/>
  <c r="P2896" i="6"/>
  <c r="Q2896" i="6"/>
  <c r="R2896" i="6"/>
  <c r="O2897" i="6"/>
  <c r="P2897" i="6"/>
  <c r="Q2897" i="6"/>
  <c r="R2897" i="6"/>
  <c r="O2898" i="6"/>
  <c r="P2898" i="6"/>
  <c r="Q2898" i="6"/>
  <c r="R2898" i="6"/>
  <c r="O2899" i="6"/>
  <c r="P2899" i="6"/>
  <c r="Q2899" i="6"/>
  <c r="R2899" i="6"/>
  <c r="O2900" i="6"/>
  <c r="P2900" i="6"/>
  <c r="Q2900" i="6"/>
  <c r="R2900" i="6"/>
  <c r="O2901" i="6"/>
  <c r="P2901" i="6"/>
  <c r="Q2901" i="6"/>
  <c r="R2901" i="6"/>
  <c r="O2902" i="6"/>
  <c r="P2902" i="6"/>
  <c r="Q2902" i="6"/>
  <c r="R2902" i="6"/>
  <c r="O2903" i="6"/>
  <c r="P2903" i="6"/>
  <c r="Q2903" i="6"/>
  <c r="R2903" i="6"/>
  <c r="O2904" i="6"/>
  <c r="P2904" i="6"/>
  <c r="Q2904" i="6"/>
  <c r="R2904" i="6"/>
  <c r="O2905" i="6"/>
  <c r="P2905" i="6"/>
  <c r="Q2905" i="6"/>
  <c r="R2905" i="6"/>
  <c r="O2906" i="6"/>
  <c r="P2906" i="6"/>
  <c r="Q2906" i="6"/>
  <c r="R2906" i="6"/>
  <c r="O2907" i="6"/>
  <c r="P2907" i="6"/>
  <c r="Q2907" i="6"/>
  <c r="R2907" i="6"/>
  <c r="O2908" i="6"/>
  <c r="P2908" i="6"/>
  <c r="Q2908" i="6"/>
  <c r="R2908" i="6"/>
  <c r="O2909" i="6"/>
  <c r="P2909" i="6"/>
  <c r="Q2909" i="6"/>
  <c r="R2909" i="6"/>
  <c r="O2910" i="6"/>
  <c r="P2910" i="6"/>
  <c r="Q2910" i="6"/>
  <c r="R2910" i="6"/>
  <c r="O2911" i="6"/>
  <c r="P2911" i="6"/>
  <c r="Q2911" i="6"/>
  <c r="R2911" i="6"/>
  <c r="O2912" i="6"/>
  <c r="P2912" i="6"/>
  <c r="Q2912" i="6"/>
  <c r="R2912" i="6"/>
  <c r="O2913" i="6"/>
  <c r="P2913" i="6"/>
  <c r="Q2913" i="6"/>
  <c r="R2913" i="6"/>
  <c r="O2914" i="6"/>
  <c r="P2914" i="6"/>
  <c r="Q2914" i="6"/>
  <c r="R2914" i="6"/>
  <c r="O2915" i="6"/>
  <c r="P2915" i="6"/>
  <c r="Q2915" i="6"/>
  <c r="R2915" i="6"/>
  <c r="O2916" i="6"/>
  <c r="P2916" i="6"/>
  <c r="Q2916" i="6"/>
  <c r="R2916" i="6"/>
  <c r="O2917" i="6"/>
  <c r="P2917" i="6"/>
  <c r="Q2917" i="6"/>
  <c r="R2917" i="6"/>
  <c r="O2918" i="6"/>
  <c r="P2918" i="6"/>
  <c r="Q2918" i="6"/>
  <c r="R2918" i="6"/>
  <c r="O2919" i="6"/>
  <c r="P2919" i="6"/>
  <c r="Q2919" i="6"/>
  <c r="R2919" i="6"/>
  <c r="O2920" i="6"/>
  <c r="P2920" i="6"/>
  <c r="Q2920" i="6"/>
  <c r="R2920" i="6"/>
  <c r="O2921" i="6"/>
  <c r="P2921" i="6"/>
  <c r="Q2921" i="6"/>
  <c r="R2921" i="6"/>
  <c r="O2922" i="6"/>
  <c r="P2922" i="6"/>
  <c r="Q2922" i="6"/>
  <c r="R2922" i="6"/>
  <c r="O2923" i="6"/>
  <c r="P2923" i="6"/>
  <c r="Q2923" i="6"/>
  <c r="R2923" i="6"/>
  <c r="O2924" i="6"/>
  <c r="P2924" i="6"/>
  <c r="Q2924" i="6"/>
  <c r="R2924" i="6"/>
  <c r="O2925" i="6"/>
  <c r="P2925" i="6"/>
  <c r="Q2925" i="6"/>
  <c r="R2925" i="6"/>
  <c r="O2926" i="6"/>
  <c r="P2926" i="6"/>
  <c r="Q2926" i="6"/>
  <c r="R2926" i="6"/>
  <c r="O2927" i="6"/>
  <c r="P2927" i="6"/>
  <c r="Q2927" i="6"/>
  <c r="R2927" i="6"/>
  <c r="O2928" i="6"/>
  <c r="P2928" i="6"/>
  <c r="Q2928" i="6"/>
  <c r="R2928" i="6"/>
  <c r="O2929" i="6"/>
  <c r="P2929" i="6"/>
  <c r="Q2929" i="6"/>
  <c r="R2929" i="6"/>
  <c r="O2930" i="6"/>
  <c r="P2930" i="6"/>
  <c r="Q2930" i="6"/>
  <c r="R2930" i="6"/>
  <c r="O2931" i="6"/>
  <c r="P2931" i="6"/>
  <c r="Q2931" i="6"/>
  <c r="R2931" i="6"/>
  <c r="O2932" i="6"/>
  <c r="P2932" i="6"/>
  <c r="Q2932" i="6"/>
  <c r="R2932" i="6"/>
  <c r="O2933" i="6"/>
  <c r="P2933" i="6"/>
  <c r="Q2933" i="6"/>
  <c r="R2933" i="6"/>
  <c r="O2934" i="6"/>
  <c r="P2934" i="6"/>
  <c r="Q2934" i="6"/>
  <c r="R2934" i="6"/>
  <c r="O2935" i="6"/>
  <c r="P2935" i="6"/>
  <c r="Q2935" i="6"/>
  <c r="R2935" i="6"/>
  <c r="O2936" i="6"/>
  <c r="P2936" i="6"/>
  <c r="Q2936" i="6"/>
  <c r="R2936" i="6"/>
  <c r="O2937" i="6"/>
  <c r="P2937" i="6"/>
  <c r="Q2937" i="6"/>
  <c r="R2937" i="6"/>
  <c r="O2938" i="6"/>
  <c r="P2938" i="6"/>
  <c r="Q2938" i="6"/>
  <c r="R2938" i="6"/>
  <c r="O2939" i="6"/>
  <c r="P2939" i="6"/>
  <c r="Q2939" i="6"/>
  <c r="R2939" i="6"/>
  <c r="O2940" i="6"/>
  <c r="P2940" i="6"/>
  <c r="Q2940" i="6"/>
  <c r="R2940" i="6"/>
  <c r="O2941" i="6"/>
  <c r="P2941" i="6"/>
  <c r="Q2941" i="6"/>
  <c r="R2941" i="6"/>
  <c r="O2942" i="6"/>
  <c r="P2942" i="6"/>
  <c r="Q2942" i="6"/>
  <c r="R2942" i="6"/>
  <c r="O2943" i="6"/>
  <c r="P2943" i="6"/>
  <c r="Q2943" i="6"/>
  <c r="R2943" i="6"/>
  <c r="O2944" i="6"/>
  <c r="P2944" i="6"/>
  <c r="Q2944" i="6"/>
  <c r="R2944" i="6"/>
  <c r="O2945" i="6"/>
  <c r="P2945" i="6"/>
  <c r="Q2945" i="6"/>
  <c r="R2945" i="6"/>
  <c r="O2946" i="6"/>
  <c r="P2946" i="6"/>
  <c r="Q2946" i="6"/>
  <c r="R2946" i="6"/>
  <c r="O2947" i="6"/>
  <c r="P2947" i="6"/>
  <c r="Q2947" i="6"/>
  <c r="R2947" i="6"/>
  <c r="O2948" i="6"/>
  <c r="P2948" i="6"/>
  <c r="Q2948" i="6"/>
  <c r="R2948" i="6"/>
  <c r="O2949" i="6"/>
  <c r="P2949" i="6"/>
  <c r="Q2949" i="6"/>
  <c r="R2949" i="6"/>
  <c r="O2950" i="6"/>
  <c r="P2950" i="6"/>
  <c r="Q2950" i="6"/>
  <c r="R2950" i="6"/>
  <c r="O2951" i="6"/>
  <c r="P2951" i="6"/>
  <c r="Q2951" i="6"/>
  <c r="R2951" i="6"/>
  <c r="O2952" i="6"/>
  <c r="P2952" i="6"/>
  <c r="Q2952" i="6"/>
  <c r="R2952" i="6"/>
  <c r="O2953" i="6"/>
  <c r="P2953" i="6"/>
  <c r="Q2953" i="6"/>
  <c r="R2953" i="6"/>
  <c r="O2954" i="6"/>
  <c r="P2954" i="6"/>
  <c r="Q2954" i="6"/>
  <c r="R2954" i="6"/>
  <c r="O2955" i="6"/>
  <c r="P2955" i="6"/>
  <c r="Q2955" i="6"/>
  <c r="R2955" i="6"/>
  <c r="O2956" i="6"/>
  <c r="P2956" i="6"/>
  <c r="Q2956" i="6"/>
  <c r="R2956" i="6"/>
  <c r="O2957" i="6"/>
  <c r="P2957" i="6"/>
  <c r="Q2957" i="6"/>
  <c r="R2957" i="6"/>
  <c r="O2958" i="6"/>
  <c r="P2958" i="6"/>
  <c r="Q2958" i="6"/>
  <c r="R2958" i="6"/>
  <c r="O2959" i="6"/>
  <c r="P2959" i="6"/>
  <c r="Q2959" i="6"/>
  <c r="R2959" i="6"/>
  <c r="O2960" i="6"/>
  <c r="P2960" i="6"/>
  <c r="Q2960" i="6"/>
  <c r="R2960" i="6"/>
  <c r="O2961" i="6"/>
  <c r="P2961" i="6"/>
  <c r="Q2961" i="6"/>
  <c r="R2961" i="6"/>
  <c r="O2962" i="6"/>
  <c r="P2962" i="6"/>
  <c r="Q2962" i="6"/>
  <c r="R2962" i="6"/>
  <c r="O2963" i="6"/>
  <c r="P2963" i="6"/>
  <c r="Q2963" i="6"/>
  <c r="R2963" i="6"/>
  <c r="O2964" i="6"/>
  <c r="P2964" i="6"/>
  <c r="Q2964" i="6"/>
  <c r="R2964" i="6"/>
  <c r="O2965" i="6"/>
  <c r="P2965" i="6"/>
  <c r="Q2965" i="6"/>
  <c r="R2965" i="6"/>
  <c r="O2966" i="6"/>
  <c r="P2966" i="6"/>
  <c r="Q2966" i="6"/>
  <c r="R2966" i="6"/>
  <c r="O2967" i="6"/>
  <c r="P2967" i="6"/>
  <c r="Q2967" i="6"/>
  <c r="R2967" i="6"/>
  <c r="O2968" i="6"/>
  <c r="P2968" i="6"/>
  <c r="Q2968" i="6"/>
  <c r="R2968" i="6"/>
  <c r="O2969" i="6"/>
  <c r="P2969" i="6"/>
  <c r="Q2969" i="6"/>
  <c r="R2969" i="6"/>
  <c r="O2970" i="6"/>
  <c r="P2970" i="6"/>
  <c r="Q2970" i="6"/>
  <c r="R2970" i="6"/>
  <c r="O2971" i="6"/>
  <c r="P2971" i="6"/>
  <c r="Q2971" i="6"/>
  <c r="R2971" i="6"/>
  <c r="O2972" i="6"/>
  <c r="P2972" i="6"/>
  <c r="Q2972" i="6"/>
  <c r="R2972" i="6"/>
  <c r="O2973" i="6"/>
  <c r="P2973" i="6"/>
  <c r="Q2973" i="6"/>
  <c r="R2973" i="6"/>
  <c r="O2974" i="6"/>
  <c r="P2974" i="6"/>
  <c r="Q2974" i="6"/>
  <c r="R2974" i="6"/>
  <c r="O2975" i="6"/>
  <c r="P2975" i="6"/>
  <c r="Q2975" i="6"/>
  <c r="R2975" i="6"/>
  <c r="O2976" i="6"/>
  <c r="P2976" i="6"/>
  <c r="Q2976" i="6"/>
  <c r="R2976" i="6"/>
  <c r="O2977" i="6"/>
  <c r="P2977" i="6"/>
  <c r="Q2977" i="6"/>
  <c r="R2977" i="6"/>
  <c r="O2978" i="6"/>
  <c r="P2978" i="6"/>
  <c r="Q2978" i="6"/>
  <c r="R2978" i="6"/>
  <c r="O2979" i="6"/>
  <c r="P2979" i="6"/>
  <c r="Q2979" i="6"/>
  <c r="R2979" i="6"/>
  <c r="O2980" i="6"/>
  <c r="P2980" i="6"/>
  <c r="Q2980" i="6"/>
  <c r="R2980" i="6"/>
  <c r="O2981" i="6"/>
  <c r="P2981" i="6"/>
  <c r="Q2981" i="6"/>
  <c r="R2981" i="6"/>
  <c r="O2982" i="6"/>
  <c r="P2982" i="6"/>
  <c r="Q2982" i="6"/>
  <c r="R2982" i="6"/>
  <c r="O2983" i="6"/>
  <c r="P2983" i="6"/>
  <c r="Q2983" i="6"/>
  <c r="R2983" i="6"/>
  <c r="O2984" i="6"/>
  <c r="P2984" i="6"/>
  <c r="Q2984" i="6"/>
  <c r="R2984" i="6"/>
  <c r="O2985" i="6"/>
  <c r="P2985" i="6"/>
  <c r="Q2985" i="6"/>
  <c r="R2985" i="6"/>
  <c r="O2986" i="6"/>
  <c r="P2986" i="6"/>
  <c r="Q2986" i="6"/>
  <c r="R2986" i="6"/>
  <c r="O2987" i="6"/>
  <c r="P2987" i="6"/>
  <c r="Q2987" i="6"/>
  <c r="R2987" i="6"/>
  <c r="O2988" i="6"/>
  <c r="P2988" i="6"/>
  <c r="Q2988" i="6"/>
  <c r="R2988" i="6"/>
  <c r="O2989" i="6"/>
  <c r="P2989" i="6"/>
  <c r="Q2989" i="6"/>
  <c r="R2989" i="6"/>
  <c r="O2990" i="6"/>
  <c r="P2990" i="6"/>
  <c r="Q2990" i="6"/>
  <c r="R2990" i="6"/>
  <c r="O2991" i="6"/>
  <c r="P2991" i="6"/>
  <c r="Q2991" i="6"/>
  <c r="R2991" i="6"/>
  <c r="O2992" i="6"/>
  <c r="P2992" i="6"/>
  <c r="Q2992" i="6"/>
  <c r="R2992" i="6"/>
  <c r="O2993" i="6"/>
  <c r="P2993" i="6"/>
  <c r="Q2993" i="6"/>
  <c r="R2993" i="6"/>
  <c r="O2994" i="6"/>
  <c r="P2994" i="6"/>
  <c r="Q2994" i="6"/>
  <c r="R2994" i="6"/>
  <c r="O2995" i="6"/>
  <c r="P2995" i="6"/>
  <c r="Q2995" i="6"/>
  <c r="R2995" i="6"/>
  <c r="O2996" i="6"/>
  <c r="P2996" i="6"/>
  <c r="Q2996" i="6"/>
  <c r="R2996" i="6"/>
  <c r="O2997" i="6"/>
  <c r="P2997" i="6"/>
  <c r="Q2997" i="6"/>
  <c r="R2997" i="6"/>
  <c r="O2998" i="6"/>
  <c r="P2998" i="6"/>
  <c r="Q2998" i="6"/>
  <c r="R2998" i="6"/>
  <c r="O2999" i="6"/>
  <c r="P2999" i="6"/>
  <c r="Q2999" i="6"/>
  <c r="R2999" i="6"/>
  <c r="O3000" i="6"/>
  <c r="P3000" i="6"/>
  <c r="Q3000" i="6"/>
  <c r="R3000" i="6"/>
  <c r="O3001" i="6"/>
  <c r="P3001" i="6"/>
  <c r="Q3001" i="6"/>
  <c r="R3001" i="6"/>
  <c r="O3002" i="6"/>
  <c r="P3002" i="6"/>
  <c r="Q3002" i="6"/>
  <c r="R3002" i="6"/>
  <c r="O3003" i="6"/>
  <c r="P3003" i="6"/>
  <c r="Q3003" i="6"/>
  <c r="R3003" i="6"/>
  <c r="O3004" i="6"/>
  <c r="P3004" i="6"/>
  <c r="Q3004" i="6"/>
  <c r="R3004" i="6"/>
  <c r="O3005" i="6"/>
  <c r="P3005" i="6"/>
  <c r="Q3005" i="6"/>
  <c r="R3005" i="6"/>
  <c r="O3006" i="6"/>
  <c r="P3006" i="6"/>
  <c r="Q3006" i="6"/>
  <c r="R3006" i="6"/>
  <c r="O3007" i="6"/>
  <c r="P3007" i="6"/>
  <c r="Q3007" i="6"/>
  <c r="R3007" i="6"/>
  <c r="O3008" i="6"/>
  <c r="P3008" i="6"/>
  <c r="Q3008" i="6"/>
  <c r="R3008" i="6"/>
  <c r="O3009" i="6"/>
  <c r="P3009" i="6"/>
  <c r="Q3009" i="6"/>
  <c r="R3009" i="6"/>
  <c r="O3010" i="6"/>
  <c r="P3010" i="6"/>
  <c r="Q3010" i="6"/>
  <c r="R3010" i="6"/>
  <c r="O3011" i="6"/>
  <c r="P3011" i="6"/>
  <c r="Q3011" i="6"/>
  <c r="R3011" i="6"/>
  <c r="O3012" i="6"/>
  <c r="P3012" i="6"/>
  <c r="Q3012" i="6"/>
  <c r="R3012" i="6"/>
  <c r="O3013" i="6"/>
  <c r="P3013" i="6"/>
  <c r="Q3013" i="6"/>
  <c r="R3013" i="6"/>
  <c r="O3014" i="6"/>
  <c r="P3014" i="6"/>
  <c r="Q3014" i="6"/>
  <c r="R3014" i="6"/>
  <c r="O3015" i="6"/>
  <c r="P3015" i="6"/>
  <c r="Q3015" i="6"/>
  <c r="R3015" i="6"/>
  <c r="O3016" i="6"/>
  <c r="P3016" i="6"/>
  <c r="Q3016" i="6"/>
  <c r="R3016" i="6"/>
  <c r="O3017" i="6"/>
  <c r="P3017" i="6"/>
  <c r="Q3017" i="6"/>
  <c r="R3017" i="6"/>
  <c r="O3018" i="6"/>
  <c r="P3018" i="6"/>
  <c r="Q3018" i="6"/>
  <c r="R3018" i="6"/>
  <c r="O3019" i="6"/>
  <c r="P3019" i="6"/>
  <c r="Q3019" i="6"/>
  <c r="R3019" i="6"/>
  <c r="O3020" i="6"/>
  <c r="P3020" i="6"/>
  <c r="Q3020" i="6"/>
  <c r="R3020" i="6"/>
  <c r="O3021" i="6"/>
  <c r="P3021" i="6"/>
  <c r="Q3021" i="6"/>
  <c r="R3021" i="6"/>
  <c r="O3022" i="6"/>
  <c r="P3022" i="6"/>
  <c r="Q3022" i="6"/>
  <c r="R3022" i="6"/>
  <c r="O3023" i="6"/>
  <c r="P3023" i="6"/>
  <c r="Q3023" i="6"/>
  <c r="R3023" i="6"/>
  <c r="O3024" i="6"/>
  <c r="P3024" i="6"/>
  <c r="Q3024" i="6"/>
  <c r="R3024" i="6"/>
  <c r="O3025" i="6"/>
  <c r="P3025" i="6"/>
  <c r="Q3025" i="6"/>
  <c r="R3025" i="6"/>
  <c r="O3026" i="6"/>
  <c r="P3026" i="6"/>
  <c r="Q3026" i="6"/>
  <c r="R3026" i="6"/>
  <c r="O3027" i="6"/>
  <c r="P3027" i="6"/>
  <c r="Q3027" i="6"/>
  <c r="R3027" i="6"/>
  <c r="O3028" i="6"/>
  <c r="P3028" i="6"/>
  <c r="Q3028" i="6"/>
  <c r="R3028" i="6"/>
  <c r="O3029" i="6"/>
  <c r="P3029" i="6"/>
  <c r="Q3029" i="6"/>
  <c r="R3029" i="6"/>
  <c r="O3030" i="6"/>
  <c r="P3030" i="6"/>
  <c r="Q3030" i="6"/>
  <c r="R3030" i="6"/>
  <c r="O3031" i="6"/>
  <c r="P3031" i="6"/>
  <c r="Q3031" i="6"/>
  <c r="R3031" i="6"/>
  <c r="O3032" i="6"/>
  <c r="P3032" i="6"/>
  <c r="Q3032" i="6"/>
  <c r="R3032" i="6"/>
  <c r="O3033" i="6"/>
  <c r="P3033" i="6"/>
  <c r="Q3033" i="6"/>
  <c r="R3033" i="6"/>
  <c r="O3034" i="6"/>
  <c r="P3034" i="6"/>
  <c r="Q3034" i="6"/>
  <c r="R3034" i="6"/>
  <c r="O3035" i="6"/>
  <c r="P3035" i="6"/>
  <c r="Q3035" i="6"/>
  <c r="R3035" i="6"/>
  <c r="O3036" i="6"/>
  <c r="P3036" i="6"/>
  <c r="Q3036" i="6"/>
  <c r="R3036" i="6"/>
  <c r="O3037" i="6"/>
  <c r="P3037" i="6"/>
  <c r="Q3037" i="6"/>
  <c r="R3037" i="6"/>
  <c r="O3038" i="6"/>
  <c r="P3038" i="6"/>
  <c r="Q3038" i="6"/>
  <c r="R3038" i="6"/>
  <c r="O3039" i="6"/>
  <c r="P3039" i="6"/>
  <c r="Q3039" i="6"/>
  <c r="R3039" i="6"/>
  <c r="O3040" i="6"/>
  <c r="P3040" i="6"/>
  <c r="Q3040" i="6"/>
  <c r="R3040" i="6"/>
  <c r="O3041" i="6"/>
  <c r="P3041" i="6"/>
  <c r="Q3041" i="6"/>
  <c r="R3041" i="6"/>
  <c r="O3042" i="6"/>
  <c r="P3042" i="6"/>
  <c r="Q3042" i="6"/>
  <c r="R3042" i="6"/>
  <c r="O3043" i="6"/>
  <c r="P3043" i="6"/>
  <c r="Q3043" i="6"/>
  <c r="R3043" i="6"/>
  <c r="O3044" i="6"/>
  <c r="P3044" i="6"/>
  <c r="Q3044" i="6"/>
  <c r="R3044" i="6"/>
  <c r="O3045" i="6"/>
  <c r="P3045" i="6"/>
  <c r="Q3045" i="6"/>
  <c r="R3045" i="6"/>
  <c r="O3046" i="6"/>
  <c r="P3046" i="6"/>
  <c r="Q3046" i="6"/>
  <c r="R3046" i="6"/>
  <c r="O3047" i="6"/>
  <c r="P3047" i="6"/>
  <c r="Q3047" i="6"/>
  <c r="R3047" i="6"/>
  <c r="O3048" i="6"/>
  <c r="P3048" i="6"/>
  <c r="Q3048" i="6"/>
  <c r="R3048" i="6"/>
  <c r="O3049" i="6"/>
  <c r="P3049" i="6"/>
  <c r="Q3049" i="6"/>
  <c r="R3049" i="6"/>
  <c r="O3050" i="6"/>
  <c r="P3050" i="6"/>
  <c r="Q3050" i="6"/>
  <c r="R3050" i="6"/>
  <c r="O3051" i="6"/>
  <c r="P3051" i="6"/>
  <c r="Q3051" i="6"/>
  <c r="R3051" i="6"/>
  <c r="O3052" i="6"/>
  <c r="P3052" i="6"/>
  <c r="Q3052" i="6"/>
  <c r="R3052" i="6"/>
  <c r="O3053" i="6"/>
  <c r="P3053" i="6"/>
  <c r="Q3053" i="6"/>
  <c r="R3053" i="6"/>
  <c r="O3054" i="6"/>
  <c r="P3054" i="6"/>
  <c r="Q3054" i="6"/>
  <c r="R3054" i="6"/>
  <c r="O3055" i="6"/>
  <c r="P3055" i="6"/>
  <c r="Q3055" i="6"/>
  <c r="R3055" i="6"/>
  <c r="O3056" i="6"/>
  <c r="P3056" i="6"/>
  <c r="Q3056" i="6"/>
  <c r="R3056" i="6"/>
  <c r="O3057" i="6"/>
  <c r="P3057" i="6"/>
  <c r="Q3057" i="6"/>
  <c r="R3057" i="6"/>
  <c r="O3058" i="6"/>
  <c r="P3058" i="6"/>
  <c r="Q3058" i="6"/>
  <c r="R3058" i="6"/>
  <c r="O3059" i="6"/>
  <c r="P3059" i="6"/>
  <c r="Q3059" i="6"/>
  <c r="R3059" i="6"/>
  <c r="O3060" i="6"/>
  <c r="P3060" i="6"/>
  <c r="Q3060" i="6"/>
  <c r="R3060" i="6"/>
  <c r="O3061" i="6"/>
  <c r="P3061" i="6"/>
  <c r="Q3061" i="6"/>
  <c r="R3061" i="6"/>
  <c r="O3062" i="6"/>
  <c r="P3062" i="6"/>
  <c r="Q3062" i="6"/>
  <c r="R3062" i="6"/>
  <c r="O3063" i="6"/>
  <c r="P3063" i="6"/>
  <c r="Q3063" i="6"/>
  <c r="R3063" i="6"/>
  <c r="O3064" i="6"/>
  <c r="P3064" i="6"/>
  <c r="Q3064" i="6"/>
  <c r="R3064" i="6"/>
  <c r="O3065" i="6"/>
  <c r="P3065" i="6"/>
  <c r="Q3065" i="6"/>
  <c r="R3065" i="6"/>
  <c r="O3066" i="6"/>
  <c r="P3066" i="6"/>
  <c r="Q3066" i="6"/>
  <c r="R3066" i="6"/>
  <c r="O3067" i="6"/>
  <c r="P3067" i="6"/>
  <c r="Q3067" i="6"/>
  <c r="R3067" i="6"/>
  <c r="O3068" i="6"/>
  <c r="P3068" i="6"/>
  <c r="Q3068" i="6"/>
  <c r="R3068" i="6"/>
  <c r="O3069" i="6"/>
  <c r="P3069" i="6"/>
  <c r="Q3069" i="6"/>
  <c r="R3069" i="6"/>
  <c r="O3070" i="6"/>
  <c r="P3070" i="6"/>
  <c r="Q3070" i="6"/>
  <c r="R3070" i="6"/>
  <c r="O3071" i="6"/>
  <c r="P3071" i="6"/>
  <c r="Q3071" i="6"/>
  <c r="R3071" i="6"/>
  <c r="O3072" i="6"/>
  <c r="P3072" i="6"/>
  <c r="Q3072" i="6"/>
  <c r="R3072" i="6"/>
  <c r="O3073" i="6"/>
  <c r="P3073" i="6"/>
  <c r="Q3073" i="6"/>
  <c r="R3073" i="6"/>
  <c r="O3074" i="6"/>
  <c r="P3074" i="6"/>
  <c r="Q3074" i="6"/>
  <c r="R3074" i="6"/>
  <c r="O3075" i="6"/>
  <c r="P3075" i="6"/>
  <c r="Q3075" i="6"/>
  <c r="R3075" i="6"/>
  <c r="O3076" i="6"/>
  <c r="P3076" i="6"/>
  <c r="Q3076" i="6"/>
  <c r="R3076" i="6"/>
  <c r="O3077" i="6"/>
  <c r="P3077" i="6"/>
  <c r="Q3077" i="6"/>
  <c r="R3077" i="6"/>
  <c r="O3078" i="6"/>
  <c r="P3078" i="6"/>
  <c r="Q3078" i="6"/>
  <c r="R3078" i="6"/>
  <c r="O3079" i="6"/>
  <c r="P3079" i="6"/>
  <c r="Q3079" i="6"/>
  <c r="R3079" i="6"/>
  <c r="O3080" i="6"/>
  <c r="P3080" i="6"/>
  <c r="Q3080" i="6"/>
  <c r="R3080" i="6"/>
  <c r="O3081" i="6"/>
  <c r="P3081" i="6"/>
  <c r="Q3081" i="6"/>
  <c r="R3081" i="6"/>
  <c r="O3082" i="6"/>
  <c r="P3082" i="6"/>
  <c r="Q3082" i="6"/>
  <c r="R3082" i="6"/>
  <c r="O3083" i="6"/>
  <c r="P3083" i="6"/>
  <c r="Q3083" i="6"/>
  <c r="R3083" i="6"/>
  <c r="O3084" i="6"/>
  <c r="P3084" i="6"/>
  <c r="Q3084" i="6"/>
  <c r="R3084" i="6"/>
  <c r="O3085" i="6"/>
  <c r="P3085" i="6"/>
  <c r="Q3085" i="6"/>
  <c r="R3085" i="6"/>
  <c r="O3086" i="6"/>
  <c r="P3086" i="6"/>
  <c r="Q3086" i="6"/>
  <c r="R3086" i="6"/>
  <c r="O3087" i="6"/>
  <c r="P3087" i="6"/>
  <c r="Q3087" i="6"/>
  <c r="R3087" i="6"/>
  <c r="O3088" i="6"/>
  <c r="P3088" i="6"/>
  <c r="Q3088" i="6"/>
  <c r="R3088" i="6"/>
  <c r="O3089" i="6"/>
  <c r="P3089" i="6"/>
  <c r="Q3089" i="6"/>
  <c r="R3089" i="6"/>
  <c r="O3090" i="6"/>
  <c r="P3090" i="6"/>
  <c r="Q3090" i="6"/>
  <c r="R3090" i="6"/>
  <c r="O3091" i="6"/>
  <c r="P3091" i="6"/>
  <c r="Q3091" i="6"/>
  <c r="R3091" i="6"/>
  <c r="O3092" i="6"/>
  <c r="P3092" i="6"/>
  <c r="Q3092" i="6"/>
  <c r="R3092" i="6"/>
  <c r="O3093" i="6"/>
  <c r="P3093" i="6"/>
  <c r="Q3093" i="6"/>
  <c r="R3093" i="6"/>
  <c r="O3094" i="6"/>
  <c r="P3094" i="6"/>
  <c r="Q3094" i="6"/>
  <c r="R3094" i="6"/>
  <c r="O3095" i="6"/>
  <c r="P3095" i="6"/>
  <c r="Q3095" i="6"/>
  <c r="R3095" i="6"/>
  <c r="O3096" i="6"/>
  <c r="P3096" i="6"/>
  <c r="Q3096" i="6"/>
  <c r="R3096" i="6"/>
  <c r="O3097" i="6"/>
  <c r="P3097" i="6"/>
  <c r="Q3097" i="6"/>
  <c r="R3097" i="6"/>
  <c r="O3098" i="6"/>
  <c r="P3098" i="6"/>
  <c r="Q3098" i="6"/>
  <c r="R3098" i="6"/>
  <c r="O3099" i="6"/>
  <c r="P3099" i="6"/>
  <c r="Q3099" i="6"/>
  <c r="R3099" i="6"/>
  <c r="O3100" i="6"/>
  <c r="P3100" i="6"/>
  <c r="Q3100" i="6"/>
  <c r="R3100" i="6"/>
  <c r="O3101" i="6"/>
  <c r="P3101" i="6"/>
  <c r="Q3101" i="6"/>
  <c r="R3101" i="6"/>
  <c r="O3102" i="6"/>
  <c r="P3102" i="6"/>
  <c r="Q3102" i="6"/>
  <c r="R3102" i="6"/>
  <c r="O3103" i="6"/>
  <c r="P3103" i="6"/>
  <c r="Q3103" i="6"/>
  <c r="R3103" i="6"/>
  <c r="O3104" i="6"/>
  <c r="P3104" i="6"/>
  <c r="Q3104" i="6"/>
  <c r="R3104" i="6"/>
  <c r="O3105" i="6"/>
  <c r="P3105" i="6"/>
  <c r="Q3105" i="6"/>
  <c r="R3105" i="6"/>
  <c r="O3106" i="6"/>
  <c r="P3106" i="6"/>
  <c r="Q3106" i="6"/>
  <c r="R3106" i="6"/>
  <c r="O3107" i="6"/>
  <c r="P3107" i="6"/>
  <c r="Q3107" i="6"/>
  <c r="R3107" i="6"/>
  <c r="O3108" i="6"/>
  <c r="P3108" i="6"/>
  <c r="Q3108" i="6"/>
  <c r="R3108" i="6"/>
  <c r="O3109" i="6"/>
  <c r="P3109" i="6"/>
  <c r="Q3109" i="6"/>
  <c r="R3109" i="6"/>
  <c r="O3110" i="6"/>
  <c r="P3110" i="6"/>
  <c r="Q3110" i="6"/>
  <c r="R3110" i="6"/>
  <c r="O3111" i="6"/>
  <c r="P3111" i="6"/>
  <c r="Q3111" i="6"/>
  <c r="R3111" i="6"/>
  <c r="O3112" i="6"/>
  <c r="P3112" i="6"/>
  <c r="Q3112" i="6"/>
  <c r="R3112" i="6"/>
  <c r="O3113" i="6"/>
  <c r="P3113" i="6"/>
  <c r="Q3113" i="6"/>
  <c r="R3113" i="6"/>
  <c r="O3114" i="6"/>
  <c r="P3114" i="6"/>
  <c r="Q3114" i="6"/>
  <c r="R3114" i="6"/>
  <c r="O3115" i="6"/>
  <c r="P3115" i="6"/>
  <c r="Q3115" i="6"/>
  <c r="R3115" i="6"/>
  <c r="O3116" i="6"/>
  <c r="P3116" i="6"/>
  <c r="Q3116" i="6"/>
  <c r="R3116" i="6"/>
  <c r="O3117" i="6"/>
  <c r="P3117" i="6"/>
  <c r="Q3117" i="6"/>
  <c r="R3117" i="6"/>
  <c r="O3118" i="6"/>
  <c r="P3118" i="6"/>
  <c r="Q3118" i="6"/>
  <c r="R3118" i="6"/>
  <c r="O3119" i="6"/>
  <c r="P3119" i="6"/>
  <c r="Q3119" i="6"/>
  <c r="R3119" i="6"/>
  <c r="O3120" i="6"/>
  <c r="P3120" i="6"/>
  <c r="Q3120" i="6"/>
  <c r="R3120" i="6"/>
  <c r="O3121" i="6"/>
  <c r="P3121" i="6"/>
  <c r="Q3121" i="6"/>
  <c r="R3121" i="6"/>
  <c r="O3122" i="6"/>
  <c r="P3122" i="6"/>
  <c r="Q3122" i="6"/>
  <c r="R3122" i="6"/>
  <c r="O3123" i="6"/>
  <c r="P3123" i="6"/>
  <c r="Q3123" i="6"/>
  <c r="R3123" i="6"/>
  <c r="O3124" i="6"/>
  <c r="P3124" i="6"/>
  <c r="Q3124" i="6"/>
  <c r="R3124" i="6"/>
  <c r="O3125" i="6"/>
  <c r="P3125" i="6"/>
  <c r="Q3125" i="6"/>
  <c r="R3125" i="6"/>
  <c r="O3126" i="6"/>
  <c r="P3126" i="6"/>
  <c r="Q3126" i="6"/>
  <c r="R3126" i="6"/>
  <c r="O3127" i="6"/>
  <c r="P3127" i="6"/>
  <c r="Q3127" i="6"/>
  <c r="R3127" i="6"/>
  <c r="O3128" i="6"/>
  <c r="P3128" i="6"/>
  <c r="Q3128" i="6"/>
  <c r="R3128" i="6"/>
  <c r="O3129" i="6"/>
  <c r="P3129" i="6"/>
  <c r="Q3129" i="6"/>
  <c r="R3129" i="6"/>
  <c r="O3130" i="6"/>
  <c r="P3130" i="6"/>
  <c r="Q3130" i="6"/>
  <c r="R3130" i="6"/>
  <c r="O3131" i="6"/>
  <c r="P3131" i="6"/>
  <c r="Q3131" i="6"/>
  <c r="R3131" i="6"/>
  <c r="O3132" i="6"/>
  <c r="P3132" i="6"/>
  <c r="Q3132" i="6"/>
  <c r="R3132" i="6"/>
  <c r="O3133" i="6"/>
  <c r="P3133" i="6"/>
  <c r="Q3133" i="6"/>
  <c r="R3133" i="6"/>
  <c r="O3134" i="6"/>
  <c r="P3134" i="6"/>
  <c r="Q3134" i="6"/>
  <c r="R3134" i="6"/>
  <c r="O3135" i="6"/>
  <c r="P3135" i="6"/>
  <c r="Q3135" i="6"/>
  <c r="R3135" i="6"/>
  <c r="O3136" i="6"/>
  <c r="P3136" i="6"/>
  <c r="Q3136" i="6"/>
  <c r="R3136" i="6"/>
  <c r="O3137" i="6"/>
  <c r="P3137" i="6"/>
  <c r="Q3137" i="6"/>
  <c r="R3137" i="6"/>
  <c r="O3138" i="6"/>
  <c r="P3138" i="6"/>
  <c r="Q3138" i="6"/>
  <c r="R3138" i="6"/>
  <c r="O3139" i="6"/>
  <c r="P3139" i="6"/>
  <c r="Q3139" i="6"/>
  <c r="R3139" i="6"/>
  <c r="O3140" i="6"/>
  <c r="P3140" i="6"/>
  <c r="Q3140" i="6"/>
  <c r="R3140" i="6"/>
  <c r="O3141" i="6"/>
  <c r="P3141" i="6"/>
  <c r="Q3141" i="6"/>
  <c r="R3141" i="6"/>
  <c r="O3142" i="6"/>
  <c r="P3142" i="6"/>
  <c r="Q3142" i="6"/>
  <c r="R3142" i="6"/>
  <c r="O3143" i="6"/>
  <c r="P3143" i="6"/>
  <c r="Q3143" i="6"/>
  <c r="R3143" i="6"/>
  <c r="O3144" i="6"/>
  <c r="P3144" i="6"/>
  <c r="Q3144" i="6"/>
  <c r="R3144" i="6"/>
  <c r="O3145" i="6"/>
  <c r="P3145" i="6"/>
  <c r="Q3145" i="6"/>
  <c r="R3145" i="6"/>
  <c r="O3146" i="6"/>
  <c r="P3146" i="6"/>
  <c r="Q3146" i="6"/>
  <c r="R3146" i="6"/>
  <c r="O3147" i="6"/>
  <c r="P3147" i="6"/>
  <c r="Q3147" i="6"/>
  <c r="R3147" i="6"/>
  <c r="O3148" i="6"/>
  <c r="P3148" i="6"/>
  <c r="Q3148" i="6"/>
  <c r="R3148" i="6"/>
  <c r="O3149" i="6"/>
  <c r="P3149" i="6"/>
  <c r="Q3149" i="6"/>
  <c r="R3149" i="6"/>
  <c r="O3150" i="6"/>
  <c r="P3150" i="6"/>
  <c r="Q3150" i="6"/>
  <c r="R3150" i="6"/>
  <c r="O3151" i="6"/>
  <c r="P3151" i="6"/>
  <c r="Q3151" i="6"/>
  <c r="R3151" i="6"/>
  <c r="O3152" i="6"/>
  <c r="P3152" i="6"/>
  <c r="Q3152" i="6"/>
  <c r="R3152" i="6"/>
  <c r="O3153" i="6"/>
  <c r="P3153" i="6"/>
  <c r="Q3153" i="6"/>
  <c r="R3153" i="6"/>
  <c r="O3154" i="6"/>
  <c r="P3154" i="6"/>
  <c r="Q3154" i="6"/>
  <c r="R3154" i="6"/>
  <c r="O3155" i="6"/>
  <c r="P3155" i="6"/>
  <c r="Q3155" i="6"/>
  <c r="R3155" i="6"/>
  <c r="O3156" i="6"/>
  <c r="P3156" i="6"/>
  <c r="Q3156" i="6"/>
  <c r="R3156" i="6"/>
  <c r="O3157" i="6"/>
  <c r="P3157" i="6"/>
  <c r="Q3157" i="6"/>
  <c r="R3157" i="6"/>
  <c r="O3158" i="6"/>
  <c r="P3158" i="6"/>
  <c r="Q3158" i="6"/>
  <c r="R3158" i="6"/>
  <c r="O3159" i="6"/>
  <c r="P3159" i="6"/>
  <c r="Q3159" i="6"/>
  <c r="R3159" i="6"/>
  <c r="O3160" i="6"/>
  <c r="P3160" i="6"/>
  <c r="Q3160" i="6"/>
  <c r="R3160" i="6"/>
  <c r="O3161" i="6"/>
  <c r="P3161" i="6"/>
  <c r="Q3161" i="6"/>
  <c r="R3161" i="6"/>
  <c r="O3162" i="6"/>
  <c r="P3162" i="6"/>
  <c r="Q3162" i="6"/>
  <c r="R3162" i="6"/>
  <c r="O3163" i="6"/>
  <c r="P3163" i="6"/>
  <c r="Q3163" i="6"/>
  <c r="R3163" i="6"/>
  <c r="O3164" i="6"/>
  <c r="P3164" i="6"/>
  <c r="Q3164" i="6"/>
  <c r="R3164" i="6"/>
  <c r="O3165" i="6"/>
  <c r="P3165" i="6"/>
  <c r="Q3165" i="6"/>
  <c r="R3165" i="6"/>
  <c r="O3166" i="6"/>
  <c r="P3166" i="6"/>
  <c r="Q3166" i="6"/>
  <c r="R3166" i="6"/>
  <c r="O3167" i="6"/>
  <c r="P3167" i="6"/>
  <c r="Q3167" i="6"/>
  <c r="R3167" i="6"/>
  <c r="O3168" i="6"/>
  <c r="P3168" i="6"/>
  <c r="Q3168" i="6"/>
  <c r="R3168" i="6"/>
  <c r="O3169" i="6"/>
  <c r="P3169" i="6"/>
  <c r="Q3169" i="6"/>
  <c r="R3169" i="6"/>
  <c r="O3170" i="6"/>
  <c r="P3170" i="6"/>
  <c r="Q3170" i="6"/>
  <c r="R3170" i="6"/>
  <c r="O3171" i="6"/>
  <c r="P3171" i="6"/>
  <c r="Q3171" i="6"/>
  <c r="R3171" i="6"/>
  <c r="O3172" i="6"/>
  <c r="P3172" i="6"/>
  <c r="Q3172" i="6"/>
  <c r="R3172" i="6"/>
  <c r="O3173" i="6"/>
  <c r="P3173" i="6"/>
  <c r="Q3173" i="6"/>
  <c r="R3173" i="6"/>
  <c r="O3174" i="6"/>
  <c r="P3174" i="6"/>
  <c r="Q3174" i="6"/>
  <c r="R3174" i="6"/>
  <c r="O3175" i="6"/>
  <c r="P3175" i="6"/>
  <c r="Q3175" i="6"/>
  <c r="R3175" i="6"/>
  <c r="O3176" i="6"/>
  <c r="P3176" i="6"/>
  <c r="Q3176" i="6"/>
  <c r="R3176" i="6"/>
  <c r="O3177" i="6"/>
  <c r="P3177" i="6"/>
  <c r="Q3177" i="6"/>
  <c r="R3177" i="6"/>
  <c r="O3178" i="6"/>
  <c r="P3178" i="6"/>
  <c r="Q3178" i="6"/>
  <c r="R3178" i="6"/>
  <c r="O3179" i="6"/>
  <c r="P3179" i="6"/>
  <c r="Q3179" i="6"/>
  <c r="R3179" i="6"/>
  <c r="O3180" i="6"/>
  <c r="P3180" i="6"/>
  <c r="Q3180" i="6"/>
  <c r="R3180" i="6"/>
  <c r="O3181" i="6"/>
  <c r="P3181" i="6"/>
  <c r="Q3181" i="6"/>
  <c r="R3181" i="6"/>
  <c r="O3182" i="6"/>
  <c r="P3182" i="6"/>
  <c r="Q3182" i="6"/>
  <c r="R3182" i="6"/>
  <c r="O3183" i="6"/>
  <c r="P3183" i="6"/>
  <c r="Q3183" i="6"/>
  <c r="R3183" i="6"/>
  <c r="O3184" i="6"/>
  <c r="P3184" i="6"/>
  <c r="Q3184" i="6"/>
  <c r="R3184" i="6"/>
  <c r="O3185" i="6"/>
  <c r="P3185" i="6"/>
  <c r="Q3185" i="6"/>
  <c r="R3185" i="6"/>
  <c r="O3186" i="6"/>
  <c r="P3186" i="6"/>
  <c r="Q3186" i="6"/>
  <c r="R3186" i="6"/>
  <c r="O3187" i="6"/>
  <c r="P3187" i="6"/>
  <c r="Q3187" i="6"/>
  <c r="R3187" i="6"/>
  <c r="O3188" i="6"/>
  <c r="P3188" i="6"/>
  <c r="Q3188" i="6"/>
  <c r="R3188" i="6"/>
  <c r="O3189" i="6"/>
  <c r="P3189" i="6"/>
  <c r="Q3189" i="6"/>
  <c r="R3189" i="6"/>
  <c r="O3190" i="6"/>
  <c r="P3190" i="6"/>
  <c r="Q3190" i="6"/>
  <c r="R3190" i="6"/>
  <c r="O3191" i="6"/>
  <c r="P3191" i="6"/>
  <c r="Q3191" i="6"/>
  <c r="R3191" i="6"/>
  <c r="O3192" i="6"/>
  <c r="P3192" i="6"/>
  <c r="Q3192" i="6"/>
  <c r="R3192" i="6"/>
  <c r="O3193" i="6"/>
  <c r="P3193" i="6"/>
  <c r="Q3193" i="6"/>
  <c r="R3193" i="6"/>
  <c r="O3194" i="6"/>
  <c r="P3194" i="6"/>
  <c r="Q3194" i="6"/>
  <c r="R3194" i="6"/>
  <c r="O3195" i="6"/>
  <c r="P3195" i="6"/>
  <c r="Q3195" i="6"/>
  <c r="R3195" i="6"/>
  <c r="O3196" i="6"/>
  <c r="P3196" i="6"/>
  <c r="Q3196" i="6"/>
  <c r="R3196" i="6"/>
  <c r="O3197" i="6"/>
  <c r="P3197" i="6"/>
  <c r="Q3197" i="6"/>
  <c r="R3197" i="6"/>
  <c r="O3198" i="6"/>
  <c r="P3198" i="6"/>
  <c r="Q3198" i="6"/>
  <c r="R3198" i="6"/>
  <c r="O3199" i="6"/>
  <c r="P3199" i="6"/>
  <c r="Q3199" i="6"/>
  <c r="R3199" i="6"/>
  <c r="O3200" i="6"/>
  <c r="P3200" i="6"/>
  <c r="Q3200" i="6"/>
  <c r="R3200" i="6"/>
  <c r="O3201" i="6"/>
  <c r="P3201" i="6"/>
  <c r="Q3201" i="6"/>
  <c r="R3201" i="6"/>
  <c r="O3202" i="6"/>
  <c r="P3202" i="6"/>
  <c r="Q3202" i="6"/>
  <c r="R3202" i="6"/>
  <c r="O3203" i="6"/>
  <c r="P3203" i="6"/>
  <c r="Q3203" i="6"/>
  <c r="R3203" i="6"/>
  <c r="O3204" i="6"/>
  <c r="P3204" i="6"/>
  <c r="Q3204" i="6"/>
  <c r="R3204" i="6"/>
  <c r="O3205" i="6"/>
  <c r="P3205" i="6"/>
  <c r="Q3205" i="6"/>
  <c r="R3205" i="6"/>
  <c r="O3206" i="6"/>
  <c r="P3206" i="6"/>
  <c r="Q3206" i="6"/>
  <c r="R3206" i="6"/>
  <c r="O3207" i="6"/>
  <c r="P3207" i="6"/>
  <c r="Q3207" i="6"/>
  <c r="R3207" i="6"/>
  <c r="O3208" i="6"/>
  <c r="P3208" i="6"/>
  <c r="Q3208" i="6"/>
  <c r="R3208" i="6"/>
  <c r="O3209" i="6"/>
  <c r="P3209" i="6"/>
  <c r="Q3209" i="6"/>
  <c r="R3209" i="6"/>
  <c r="O3210" i="6"/>
  <c r="P3210" i="6"/>
  <c r="Q3210" i="6"/>
  <c r="R3210" i="6"/>
  <c r="O3211" i="6"/>
  <c r="P3211" i="6"/>
  <c r="Q3211" i="6"/>
  <c r="R3211" i="6"/>
  <c r="O3212" i="6"/>
  <c r="P3212" i="6"/>
  <c r="Q3212" i="6"/>
  <c r="R3212" i="6"/>
  <c r="O3213" i="6"/>
  <c r="P3213" i="6"/>
  <c r="Q3213" i="6"/>
  <c r="R3213" i="6"/>
  <c r="O3214" i="6"/>
  <c r="P3214" i="6"/>
  <c r="Q3214" i="6"/>
  <c r="R3214" i="6"/>
  <c r="O3215" i="6"/>
  <c r="P3215" i="6"/>
  <c r="Q3215" i="6"/>
  <c r="R3215" i="6"/>
  <c r="O3216" i="6"/>
  <c r="P3216" i="6"/>
  <c r="Q3216" i="6"/>
  <c r="R3216" i="6"/>
  <c r="O3217" i="6"/>
  <c r="P3217" i="6"/>
  <c r="Q3217" i="6"/>
  <c r="R3217" i="6"/>
  <c r="O3218" i="6"/>
  <c r="P3218" i="6"/>
  <c r="Q3218" i="6"/>
  <c r="R3218" i="6"/>
  <c r="O3219" i="6"/>
  <c r="P3219" i="6"/>
  <c r="Q3219" i="6"/>
  <c r="R3219" i="6"/>
  <c r="O3220" i="6"/>
  <c r="P3220" i="6"/>
  <c r="Q3220" i="6"/>
  <c r="R3220" i="6"/>
  <c r="O3221" i="6"/>
  <c r="P3221" i="6"/>
  <c r="Q3221" i="6"/>
  <c r="R3221" i="6"/>
  <c r="O3222" i="6"/>
  <c r="P3222" i="6"/>
  <c r="Q3222" i="6"/>
  <c r="R3222" i="6"/>
  <c r="O3223" i="6"/>
  <c r="P3223" i="6"/>
  <c r="Q3223" i="6"/>
  <c r="R3223" i="6"/>
  <c r="O3224" i="6"/>
  <c r="P3224" i="6"/>
  <c r="Q3224" i="6"/>
  <c r="R3224" i="6"/>
  <c r="O3225" i="6"/>
  <c r="P3225" i="6"/>
  <c r="Q3225" i="6"/>
  <c r="R3225" i="6"/>
  <c r="O3226" i="6"/>
  <c r="P3226" i="6"/>
  <c r="Q3226" i="6"/>
  <c r="R3226" i="6"/>
  <c r="O3227" i="6"/>
  <c r="P3227" i="6"/>
  <c r="Q3227" i="6"/>
  <c r="R3227" i="6"/>
  <c r="O3228" i="6"/>
  <c r="P3228" i="6"/>
  <c r="Q3228" i="6"/>
  <c r="R3228" i="6"/>
  <c r="O3229" i="6"/>
  <c r="P3229" i="6"/>
  <c r="Q3229" i="6"/>
  <c r="R3229" i="6"/>
  <c r="O3230" i="6"/>
  <c r="P3230" i="6"/>
  <c r="Q3230" i="6"/>
  <c r="R3230" i="6"/>
  <c r="O3231" i="6"/>
  <c r="P3231" i="6"/>
  <c r="Q3231" i="6"/>
  <c r="R3231" i="6"/>
  <c r="O3232" i="6"/>
  <c r="P3232" i="6"/>
  <c r="Q3232" i="6"/>
  <c r="R3232" i="6"/>
  <c r="O3233" i="6"/>
  <c r="P3233" i="6"/>
  <c r="Q3233" i="6"/>
  <c r="R3233" i="6"/>
  <c r="O3234" i="6"/>
  <c r="P3234" i="6"/>
  <c r="Q3234" i="6"/>
  <c r="R3234" i="6"/>
  <c r="O3235" i="6"/>
  <c r="P3235" i="6"/>
  <c r="Q3235" i="6"/>
  <c r="R3235" i="6"/>
  <c r="O3236" i="6"/>
  <c r="P3236" i="6"/>
  <c r="Q3236" i="6"/>
  <c r="R3236" i="6"/>
  <c r="O3237" i="6"/>
  <c r="P3237" i="6"/>
  <c r="Q3237" i="6"/>
  <c r="R3237" i="6"/>
  <c r="O3238" i="6"/>
  <c r="P3238" i="6"/>
  <c r="Q3238" i="6"/>
  <c r="R3238" i="6"/>
  <c r="O3239" i="6"/>
  <c r="P3239" i="6"/>
  <c r="Q3239" i="6"/>
  <c r="R3239" i="6"/>
  <c r="O3240" i="6"/>
  <c r="P3240" i="6"/>
  <c r="Q3240" i="6"/>
  <c r="R3240" i="6"/>
  <c r="O3241" i="6"/>
  <c r="P3241" i="6"/>
  <c r="Q3241" i="6"/>
  <c r="R3241" i="6"/>
  <c r="O3242" i="6"/>
  <c r="P3242" i="6"/>
  <c r="Q3242" i="6"/>
  <c r="R3242" i="6"/>
  <c r="O3243" i="6"/>
  <c r="P3243" i="6"/>
  <c r="Q3243" i="6"/>
  <c r="R3243" i="6"/>
  <c r="O3244" i="6"/>
  <c r="P3244" i="6"/>
  <c r="Q3244" i="6"/>
  <c r="R3244" i="6"/>
  <c r="O3245" i="6"/>
  <c r="P3245" i="6"/>
  <c r="Q3245" i="6"/>
  <c r="R3245" i="6"/>
  <c r="O3246" i="6"/>
  <c r="P3246" i="6"/>
  <c r="Q3246" i="6"/>
  <c r="R3246" i="6"/>
  <c r="O3247" i="6"/>
  <c r="P3247" i="6"/>
  <c r="Q3247" i="6"/>
  <c r="R3247" i="6"/>
  <c r="O3248" i="6"/>
  <c r="P3248" i="6"/>
  <c r="Q3248" i="6"/>
  <c r="R3248" i="6"/>
  <c r="O3249" i="6"/>
  <c r="P3249" i="6"/>
  <c r="Q3249" i="6"/>
  <c r="R3249" i="6"/>
  <c r="O3250" i="6"/>
  <c r="P3250" i="6"/>
  <c r="Q3250" i="6"/>
  <c r="R3250" i="6"/>
  <c r="O3251" i="6"/>
  <c r="P3251" i="6"/>
  <c r="Q3251" i="6"/>
  <c r="R3251" i="6"/>
  <c r="O3252" i="6"/>
  <c r="P3252" i="6"/>
  <c r="Q3252" i="6"/>
  <c r="R3252" i="6"/>
  <c r="O3253" i="6"/>
  <c r="P3253" i="6"/>
  <c r="Q3253" i="6"/>
  <c r="R3253" i="6"/>
  <c r="O3254" i="6"/>
  <c r="P3254" i="6"/>
  <c r="Q3254" i="6"/>
  <c r="R3254" i="6"/>
  <c r="O3255" i="6"/>
  <c r="P3255" i="6"/>
  <c r="Q3255" i="6"/>
  <c r="R3255" i="6"/>
  <c r="O3256" i="6"/>
  <c r="P3256" i="6"/>
  <c r="Q3256" i="6"/>
  <c r="R3256" i="6"/>
  <c r="O3257" i="6"/>
  <c r="P3257" i="6"/>
  <c r="Q3257" i="6"/>
  <c r="R3257" i="6"/>
  <c r="O3258" i="6"/>
  <c r="P3258" i="6"/>
  <c r="Q3258" i="6"/>
  <c r="R3258" i="6"/>
  <c r="O3259" i="6"/>
  <c r="P3259" i="6"/>
  <c r="Q3259" i="6"/>
  <c r="R3259" i="6"/>
  <c r="O3260" i="6"/>
  <c r="P3260" i="6"/>
  <c r="Q3260" i="6"/>
  <c r="R3260" i="6"/>
  <c r="O3261" i="6"/>
  <c r="P3261" i="6"/>
  <c r="Q3261" i="6"/>
  <c r="R3261" i="6"/>
  <c r="O3262" i="6"/>
  <c r="P3262" i="6"/>
  <c r="Q3262" i="6"/>
  <c r="R3262" i="6"/>
  <c r="O3263" i="6"/>
  <c r="P3263" i="6"/>
  <c r="Q3263" i="6"/>
  <c r="R3263" i="6"/>
  <c r="O3264" i="6"/>
  <c r="P3264" i="6"/>
  <c r="Q3264" i="6"/>
  <c r="R3264" i="6"/>
  <c r="O3265" i="6"/>
  <c r="P3265" i="6"/>
  <c r="Q3265" i="6"/>
  <c r="R3265" i="6"/>
  <c r="O3266" i="6"/>
  <c r="P3266" i="6"/>
  <c r="Q3266" i="6"/>
  <c r="R3266" i="6"/>
  <c r="O3267" i="6"/>
  <c r="P3267" i="6"/>
  <c r="Q3267" i="6"/>
  <c r="R3267" i="6"/>
  <c r="O3268" i="6"/>
  <c r="P3268" i="6"/>
  <c r="Q3268" i="6"/>
  <c r="R3268" i="6"/>
  <c r="O3269" i="6"/>
  <c r="P3269" i="6"/>
  <c r="Q3269" i="6"/>
  <c r="R3269" i="6"/>
  <c r="O3270" i="6"/>
  <c r="P3270" i="6"/>
  <c r="Q3270" i="6"/>
  <c r="R3270" i="6"/>
  <c r="O3271" i="6"/>
  <c r="P3271" i="6"/>
  <c r="Q3271" i="6"/>
  <c r="R3271" i="6"/>
  <c r="O3272" i="6"/>
  <c r="P3272" i="6"/>
  <c r="Q3272" i="6"/>
  <c r="R3272" i="6"/>
  <c r="O3273" i="6"/>
  <c r="P3273" i="6"/>
  <c r="Q3273" i="6"/>
  <c r="R3273" i="6"/>
  <c r="O3274" i="6"/>
  <c r="P3274" i="6"/>
  <c r="Q3274" i="6"/>
  <c r="R3274" i="6"/>
  <c r="O3275" i="6"/>
  <c r="P3275" i="6"/>
  <c r="Q3275" i="6"/>
  <c r="R3275" i="6"/>
  <c r="O3276" i="6"/>
  <c r="P3276" i="6"/>
  <c r="Q3276" i="6"/>
  <c r="R3276" i="6"/>
  <c r="O3277" i="6"/>
  <c r="P3277" i="6"/>
  <c r="Q3277" i="6"/>
  <c r="R3277" i="6"/>
  <c r="O3278" i="6"/>
  <c r="P3278" i="6"/>
  <c r="Q3278" i="6"/>
  <c r="R3278" i="6"/>
  <c r="O3279" i="6"/>
  <c r="P3279" i="6"/>
  <c r="Q3279" i="6"/>
  <c r="R3279" i="6"/>
  <c r="O3280" i="6"/>
  <c r="P3280" i="6"/>
  <c r="Q3280" i="6"/>
  <c r="R3280" i="6"/>
  <c r="O3281" i="6"/>
  <c r="P3281" i="6"/>
  <c r="Q3281" i="6"/>
  <c r="R3281" i="6"/>
  <c r="O3282" i="6"/>
  <c r="P3282" i="6"/>
  <c r="Q3282" i="6"/>
  <c r="R3282" i="6"/>
  <c r="O3283" i="6"/>
  <c r="P3283" i="6"/>
  <c r="Q3283" i="6"/>
  <c r="R3283" i="6"/>
  <c r="O3284" i="6"/>
  <c r="P3284" i="6"/>
  <c r="Q3284" i="6"/>
  <c r="R3284" i="6"/>
  <c r="O3285" i="6"/>
  <c r="P3285" i="6"/>
  <c r="Q3285" i="6"/>
  <c r="R3285" i="6"/>
  <c r="O3286" i="6"/>
  <c r="P3286" i="6"/>
  <c r="Q3286" i="6"/>
  <c r="R3286" i="6"/>
  <c r="O3287" i="6"/>
  <c r="P3287" i="6"/>
  <c r="Q3287" i="6"/>
  <c r="R3287" i="6"/>
  <c r="O3288" i="6"/>
  <c r="P3288" i="6"/>
  <c r="Q3288" i="6"/>
  <c r="R3288" i="6"/>
  <c r="O3289" i="6"/>
  <c r="P3289" i="6"/>
  <c r="Q3289" i="6"/>
  <c r="R3289" i="6"/>
  <c r="O3290" i="6"/>
  <c r="P3290" i="6"/>
  <c r="Q3290" i="6"/>
  <c r="R3290" i="6"/>
  <c r="O3291" i="6"/>
  <c r="P3291" i="6"/>
  <c r="Q3291" i="6"/>
  <c r="R3291" i="6"/>
  <c r="O3292" i="6"/>
  <c r="P3292" i="6"/>
  <c r="Q3292" i="6"/>
  <c r="R3292" i="6"/>
  <c r="O3293" i="6"/>
  <c r="P3293" i="6"/>
  <c r="Q3293" i="6"/>
  <c r="R3293" i="6"/>
  <c r="O3294" i="6"/>
  <c r="P3294" i="6"/>
  <c r="Q3294" i="6"/>
  <c r="R3294" i="6"/>
  <c r="O3295" i="6"/>
  <c r="P3295" i="6"/>
  <c r="Q3295" i="6"/>
  <c r="R3295" i="6"/>
  <c r="O3296" i="6"/>
  <c r="P3296" i="6"/>
  <c r="Q3296" i="6"/>
  <c r="R3296" i="6"/>
  <c r="O3297" i="6"/>
  <c r="P3297" i="6"/>
  <c r="Q3297" i="6"/>
  <c r="R3297" i="6"/>
  <c r="O3298" i="6"/>
  <c r="P3298" i="6"/>
  <c r="Q3298" i="6"/>
  <c r="R3298" i="6"/>
  <c r="O3299" i="6"/>
  <c r="P3299" i="6"/>
  <c r="Q3299" i="6"/>
  <c r="R3299" i="6"/>
  <c r="O3300" i="6"/>
  <c r="P3300" i="6"/>
  <c r="Q3300" i="6"/>
  <c r="R3300" i="6"/>
  <c r="O3301" i="6"/>
  <c r="P3301" i="6"/>
  <c r="Q3301" i="6"/>
  <c r="R3301" i="6"/>
  <c r="O3302" i="6"/>
  <c r="P3302" i="6"/>
  <c r="Q3302" i="6"/>
  <c r="R3302" i="6"/>
  <c r="O3303" i="6"/>
  <c r="P3303" i="6"/>
  <c r="Q3303" i="6"/>
  <c r="R3303" i="6"/>
  <c r="O3304" i="6"/>
  <c r="P3304" i="6"/>
  <c r="Q3304" i="6"/>
  <c r="R3304" i="6"/>
  <c r="O3305" i="6"/>
  <c r="P3305" i="6"/>
  <c r="Q3305" i="6"/>
  <c r="R3305" i="6"/>
  <c r="O3306" i="6"/>
  <c r="P3306" i="6"/>
  <c r="Q3306" i="6"/>
  <c r="R3306" i="6"/>
  <c r="O3307" i="6"/>
  <c r="P3307" i="6"/>
  <c r="Q3307" i="6"/>
  <c r="R3307" i="6"/>
  <c r="O3308" i="6"/>
  <c r="P3308" i="6"/>
  <c r="Q3308" i="6"/>
  <c r="R3308" i="6"/>
  <c r="O3309" i="6"/>
  <c r="P3309" i="6"/>
  <c r="Q3309" i="6"/>
  <c r="R3309" i="6"/>
  <c r="O3310" i="6"/>
  <c r="P3310" i="6"/>
  <c r="Q3310" i="6"/>
  <c r="R3310" i="6"/>
  <c r="O3311" i="6"/>
  <c r="P3311" i="6"/>
  <c r="Q3311" i="6"/>
  <c r="R3311" i="6"/>
  <c r="O3312" i="6"/>
  <c r="P3312" i="6"/>
  <c r="Q3312" i="6"/>
  <c r="R3312" i="6"/>
  <c r="O3313" i="6"/>
  <c r="P3313" i="6"/>
  <c r="Q3313" i="6"/>
  <c r="R3313" i="6"/>
  <c r="O3314" i="6"/>
  <c r="P3314" i="6"/>
  <c r="Q3314" i="6"/>
  <c r="R3314" i="6"/>
  <c r="O3315" i="6"/>
  <c r="P3315" i="6"/>
  <c r="Q3315" i="6"/>
  <c r="R3315" i="6"/>
  <c r="O3316" i="6"/>
  <c r="P3316" i="6"/>
  <c r="Q3316" i="6"/>
  <c r="R3316" i="6"/>
  <c r="O3317" i="6"/>
  <c r="P3317" i="6"/>
  <c r="Q3317" i="6"/>
  <c r="R3317" i="6"/>
  <c r="O3318" i="6"/>
  <c r="P3318" i="6"/>
  <c r="Q3318" i="6"/>
  <c r="R3318" i="6"/>
  <c r="O3319" i="6"/>
  <c r="P3319" i="6"/>
  <c r="Q3319" i="6"/>
  <c r="R3319" i="6"/>
  <c r="O3320" i="6"/>
  <c r="P3320" i="6"/>
  <c r="Q3320" i="6"/>
  <c r="R3320" i="6"/>
  <c r="O3321" i="6"/>
  <c r="P3321" i="6"/>
  <c r="Q3321" i="6"/>
  <c r="R3321" i="6"/>
  <c r="O3322" i="6"/>
  <c r="P3322" i="6"/>
  <c r="Q3322" i="6"/>
  <c r="R3322" i="6"/>
  <c r="O3323" i="6"/>
  <c r="P3323" i="6"/>
  <c r="Q3323" i="6"/>
  <c r="R3323" i="6"/>
  <c r="O3324" i="6"/>
  <c r="P3324" i="6"/>
  <c r="Q3324" i="6"/>
  <c r="R3324" i="6"/>
  <c r="O3325" i="6"/>
  <c r="P3325" i="6"/>
  <c r="Q3325" i="6"/>
  <c r="R3325" i="6"/>
  <c r="O3326" i="6"/>
  <c r="P3326" i="6"/>
  <c r="Q3326" i="6"/>
  <c r="R3326" i="6"/>
  <c r="O3327" i="6"/>
  <c r="P3327" i="6"/>
  <c r="Q3327" i="6"/>
  <c r="R3327" i="6"/>
  <c r="O3328" i="6"/>
  <c r="P3328" i="6"/>
  <c r="Q3328" i="6"/>
  <c r="R3328" i="6"/>
  <c r="O3329" i="6"/>
  <c r="P3329" i="6"/>
  <c r="Q3329" i="6"/>
  <c r="R3329" i="6"/>
  <c r="O3330" i="6"/>
  <c r="P3330" i="6"/>
  <c r="Q3330" i="6"/>
  <c r="R3330" i="6"/>
  <c r="O3331" i="6"/>
  <c r="P3331" i="6"/>
  <c r="Q3331" i="6"/>
  <c r="R3331" i="6"/>
  <c r="O3332" i="6"/>
  <c r="P3332" i="6"/>
  <c r="Q3332" i="6"/>
  <c r="R3332" i="6"/>
  <c r="O3333" i="6"/>
  <c r="P3333" i="6"/>
  <c r="Q3333" i="6"/>
  <c r="R3333" i="6"/>
  <c r="O3334" i="6"/>
  <c r="P3334" i="6"/>
  <c r="Q3334" i="6"/>
  <c r="R3334" i="6"/>
  <c r="O3335" i="6"/>
  <c r="P3335" i="6"/>
  <c r="Q3335" i="6"/>
  <c r="R3335" i="6"/>
  <c r="O3336" i="6"/>
  <c r="P3336" i="6"/>
  <c r="Q3336" i="6"/>
  <c r="R3336" i="6"/>
  <c r="O3337" i="6"/>
  <c r="P3337" i="6"/>
  <c r="Q3337" i="6"/>
  <c r="R3337" i="6"/>
  <c r="O3338" i="6"/>
  <c r="P3338" i="6"/>
  <c r="Q3338" i="6"/>
  <c r="R3338" i="6"/>
  <c r="O3339" i="6"/>
  <c r="P3339" i="6"/>
  <c r="Q3339" i="6"/>
  <c r="R3339" i="6"/>
  <c r="O3340" i="6"/>
  <c r="P3340" i="6"/>
  <c r="Q3340" i="6"/>
  <c r="R3340" i="6"/>
  <c r="O3341" i="6"/>
  <c r="P3341" i="6"/>
  <c r="Q3341" i="6"/>
  <c r="R3341" i="6"/>
  <c r="O3342" i="6"/>
  <c r="P3342" i="6"/>
  <c r="Q3342" i="6"/>
  <c r="R3342" i="6"/>
  <c r="O3343" i="6"/>
  <c r="P3343" i="6"/>
  <c r="Q3343" i="6"/>
  <c r="R3343" i="6"/>
  <c r="O3344" i="6"/>
  <c r="P3344" i="6"/>
  <c r="Q3344" i="6"/>
  <c r="R3344" i="6"/>
  <c r="O3345" i="6"/>
  <c r="P3345" i="6"/>
  <c r="Q3345" i="6"/>
  <c r="R3345" i="6"/>
  <c r="O3346" i="6"/>
  <c r="P3346" i="6"/>
  <c r="Q3346" i="6"/>
  <c r="R3346" i="6"/>
  <c r="O3347" i="6"/>
  <c r="P3347" i="6"/>
  <c r="Q3347" i="6"/>
  <c r="R3347" i="6"/>
  <c r="O3348" i="6"/>
  <c r="P3348" i="6"/>
  <c r="Q3348" i="6"/>
  <c r="R3348" i="6"/>
  <c r="O3349" i="6"/>
  <c r="P3349" i="6"/>
  <c r="Q3349" i="6"/>
  <c r="R3349" i="6"/>
  <c r="O3350" i="6"/>
  <c r="P3350" i="6"/>
  <c r="Q3350" i="6"/>
  <c r="R3350" i="6"/>
  <c r="O3351" i="6"/>
  <c r="P3351" i="6"/>
  <c r="Q3351" i="6"/>
  <c r="R3351" i="6"/>
  <c r="O3352" i="6"/>
  <c r="P3352" i="6"/>
  <c r="Q3352" i="6"/>
  <c r="R3352" i="6"/>
  <c r="O3353" i="6"/>
  <c r="P3353" i="6"/>
  <c r="Q3353" i="6"/>
  <c r="R3353" i="6"/>
  <c r="O3354" i="6"/>
  <c r="P3354" i="6"/>
  <c r="Q3354" i="6"/>
  <c r="R3354" i="6"/>
  <c r="O3355" i="6"/>
  <c r="P3355" i="6"/>
  <c r="Q3355" i="6"/>
  <c r="R3355" i="6"/>
  <c r="O3356" i="6"/>
  <c r="P3356" i="6"/>
  <c r="Q3356" i="6"/>
  <c r="R3356" i="6"/>
  <c r="O3357" i="6"/>
  <c r="P3357" i="6"/>
  <c r="Q3357" i="6"/>
  <c r="R3357" i="6"/>
  <c r="O3358" i="6"/>
  <c r="P3358" i="6"/>
  <c r="Q3358" i="6"/>
  <c r="R3358" i="6"/>
  <c r="O3359" i="6"/>
  <c r="P3359" i="6"/>
  <c r="Q3359" i="6"/>
  <c r="R3359" i="6"/>
  <c r="O3360" i="6"/>
  <c r="P3360" i="6"/>
  <c r="Q3360" i="6"/>
  <c r="R3360" i="6"/>
  <c r="O3361" i="6"/>
  <c r="P3361" i="6"/>
  <c r="Q3361" i="6"/>
  <c r="R3361" i="6"/>
  <c r="O3362" i="6"/>
  <c r="P3362" i="6"/>
  <c r="Q3362" i="6"/>
  <c r="R3362" i="6"/>
  <c r="O3363" i="6"/>
  <c r="P3363" i="6"/>
  <c r="Q3363" i="6"/>
  <c r="R3363" i="6"/>
  <c r="O3364" i="6"/>
  <c r="P3364" i="6"/>
  <c r="Q3364" i="6"/>
  <c r="R3364" i="6"/>
  <c r="O3365" i="6"/>
  <c r="P3365" i="6"/>
  <c r="Q3365" i="6"/>
  <c r="R3365" i="6"/>
  <c r="O3366" i="6"/>
  <c r="P3366" i="6"/>
  <c r="Q3366" i="6"/>
  <c r="R3366" i="6"/>
  <c r="O3367" i="6"/>
  <c r="P3367" i="6"/>
  <c r="Q3367" i="6"/>
  <c r="R3367" i="6"/>
  <c r="O3368" i="6"/>
  <c r="P3368" i="6"/>
  <c r="Q3368" i="6"/>
  <c r="R3368" i="6"/>
  <c r="O3369" i="6"/>
  <c r="P3369" i="6"/>
  <c r="Q3369" i="6"/>
  <c r="R3369" i="6"/>
  <c r="O3370" i="6"/>
  <c r="P3370" i="6"/>
  <c r="Q3370" i="6"/>
  <c r="R3370" i="6"/>
  <c r="O3371" i="6"/>
  <c r="P3371" i="6"/>
  <c r="Q3371" i="6"/>
  <c r="R3371" i="6"/>
  <c r="O3372" i="6"/>
  <c r="P3372" i="6"/>
  <c r="Q3372" i="6"/>
  <c r="R3372" i="6"/>
  <c r="O3373" i="6"/>
  <c r="P3373" i="6"/>
  <c r="Q3373" i="6"/>
  <c r="R3373" i="6"/>
  <c r="O3374" i="6"/>
  <c r="P3374" i="6"/>
  <c r="Q3374" i="6"/>
  <c r="R3374" i="6"/>
  <c r="O3375" i="6"/>
  <c r="P3375" i="6"/>
  <c r="Q3375" i="6"/>
  <c r="R3375" i="6"/>
  <c r="O3376" i="6"/>
  <c r="P3376" i="6"/>
  <c r="Q3376" i="6"/>
  <c r="R3376" i="6"/>
  <c r="O3377" i="6"/>
  <c r="P3377" i="6"/>
  <c r="Q3377" i="6"/>
  <c r="R3377" i="6"/>
  <c r="O3378" i="6"/>
  <c r="P3378" i="6"/>
  <c r="Q3378" i="6"/>
  <c r="R3378" i="6"/>
  <c r="O3379" i="6"/>
  <c r="P3379" i="6"/>
  <c r="Q3379" i="6"/>
  <c r="R3379" i="6"/>
  <c r="O3380" i="6"/>
  <c r="P3380" i="6"/>
  <c r="Q3380" i="6"/>
  <c r="R3380" i="6"/>
  <c r="O3381" i="6"/>
  <c r="P3381" i="6"/>
  <c r="Q3381" i="6"/>
  <c r="R3381" i="6"/>
  <c r="O3382" i="6"/>
  <c r="P3382" i="6"/>
  <c r="Q3382" i="6"/>
  <c r="R3382" i="6"/>
  <c r="O3383" i="6"/>
  <c r="P3383" i="6"/>
  <c r="Q3383" i="6"/>
  <c r="R3383" i="6"/>
  <c r="O3384" i="6"/>
  <c r="P3384" i="6"/>
  <c r="Q3384" i="6"/>
  <c r="R3384" i="6"/>
  <c r="O3385" i="6"/>
  <c r="P3385" i="6"/>
  <c r="Q3385" i="6"/>
  <c r="R3385" i="6"/>
  <c r="O3386" i="6"/>
  <c r="P3386" i="6"/>
  <c r="Q3386" i="6"/>
  <c r="R3386" i="6"/>
  <c r="O3387" i="6"/>
  <c r="P3387" i="6"/>
  <c r="Q3387" i="6"/>
  <c r="R3387" i="6"/>
  <c r="O3388" i="6"/>
  <c r="P3388" i="6"/>
  <c r="Q3388" i="6"/>
  <c r="R3388" i="6"/>
  <c r="O3389" i="6"/>
  <c r="P3389" i="6"/>
  <c r="Q3389" i="6"/>
  <c r="R3389" i="6"/>
  <c r="O3390" i="6"/>
  <c r="P3390" i="6"/>
  <c r="Q3390" i="6"/>
  <c r="R3390" i="6"/>
  <c r="O3391" i="6"/>
  <c r="P3391" i="6"/>
  <c r="Q3391" i="6"/>
  <c r="R3391" i="6"/>
  <c r="O3392" i="6"/>
  <c r="P3392" i="6"/>
  <c r="Q3392" i="6"/>
  <c r="R3392" i="6"/>
  <c r="O3393" i="6"/>
  <c r="P3393" i="6"/>
  <c r="Q3393" i="6"/>
  <c r="R3393" i="6"/>
  <c r="O3394" i="6"/>
  <c r="P3394" i="6"/>
  <c r="Q3394" i="6"/>
  <c r="R3394" i="6"/>
  <c r="O3395" i="6"/>
  <c r="P3395" i="6"/>
  <c r="Q3395" i="6"/>
  <c r="R3395" i="6"/>
  <c r="O3396" i="6"/>
  <c r="P3396" i="6"/>
  <c r="Q3396" i="6"/>
  <c r="R3396" i="6"/>
  <c r="O3397" i="6"/>
  <c r="P3397" i="6"/>
  <c r="Q3397" i="6"/>
  <c r="R3397" i="6"/>
  <c r="O3398" i="6"/>
  <c r="P3398" i="6"/>
  <c r="Q3398" i="6"/>
  <c r="R3398" i="6"/>
  <c r="O3399" i="6"/>
  <c r="P3399" i="6"/>
  <c r="Q3399" i="6"/>
  <c r="R3399" i="6"/>
  <c r="O3400" i="6"/>
  <c r="P3400" i="6"/>
  <c r="Q3400" i="6"/>
  <c r="R3400" i="6"/>
  <c r="O3401" i="6"/>
  <c r="P3401" i="6"/>
  <c r="Q3401" i="6"/>
  <c r="R3401" i="6"/>
  <c r="O3402" i="6"/>
  <c r="P3402" i="6"/>
  <c r="Q3402" i="6"/>
  <c r="R3402" i="6"/>
  <c r="O3403" i="6"/>
  <c r="P3403" i="6"/>
  <c r="Q3403" i="6"/>
  <c r="R3403" i="6"/>
  <c r="O3404" i="6"/>
  <c r="P3404" i="6"/>
  <c r="Q3404" i="6"/>
  <c r="R3404" i="6"/>
  <c r="O3405" i="6"/>
  <c r="P3405" i="6"/>
  <c r="Q3405" i="6"/>
  <c r="R3405" i="6"/>
  <c r="O3406" i="6"/>
  <c r="P3406" i="6"/>
  <c r="Q3406" i="6"/>
  <c r="R3406" i="6"/>
  <c r="O3407" i="6"/>
  <c r="P3407" i="6"/>
  <c r="Q3407" i="6"/>
  <c r="R3407" i="6"/>
  <c r="O3408" i="6"/>
  <c r="P3408" i="6"/>
  <c r="Q3408" i="6"/>
  <c r="R3408" i="6"/>
  <c r="O3409" i="6"/>
  <c r="P3409" i="6"/>
  <c r="Q3409" i="6"/>
  <c r="R3409" i="6"/>
  <c r="O3410" i="6"/>
  <c r="P3410" i="6"/>
  <c r="Q3410" i="6"/>
  <c r="R3410" i="6"/>
  <c r="O3411" i="6"/>
  <c r="P3411" i="6"/>
  <c r="Q3411" i="6"/>
  <c r="R3411" i="6"/>
  <c r="O3412" i="6"/>
  <c r="P3412" i="6"/>
  <c r="Q3412" i="6"/>
  <c r="R3412" i="6"/>
  <c r="O3413" i="6"/>
  <c r="P3413" i="6"/>
  <c r="Q3413" i="6"/>
  <c r="R3413" i="6"/>
  <c r="O3414" i="6"/>
  <c r="P3414" i="6"/>
  <c r="Q3414" i="6"/>
  <c r="R3414" i="6"/>
  <c r="O3415" i="6"/>
  <c r="P3415" i="6"/>
  <c r="Q3415" i="6"/>
  <c r="R3415" i="6"/>
  <c r="O3416" i="6"/>
  <c r="P3416" i="6"/>
  <c r="Q3416" i="6"/>
  <c r="R3416" i="6"/>
  <c r="O3417" i="6"/>
  <c r="P3417" i="6"/>
  <c r="Q3417" i="6"/>
  <c r="R3417" i="6"/>
  <c r="O3418" i="6"/>
  <c r="P3418" i="6"/>
  <c r="Q3418" i="6"/>
  <c r="R3418" i="6"/>
  <c r="O3419" i="6"/>
  <c r="P3419" i="6"/>
  <c r="Q3419" i="6"/>
  <c r="R3419" i="6"/>
  <c r="O3420" i="6"/>
  <c r="P3420" i="6"/>
  <c r="Q3420" i="6"/>
  <c r="R3420" i="6"/>
  <c r="O3421" i="6"/>
  <c r="P3421" i="6"/>
  <c r="Q3421" i="6"/>
  <c r="R3421" i="6"/>
  <c r="O3422" i="6"/>
  <c r="P3422" i="6"/>
  <c r="Q3422" i="6"/>
  <c r="R3422" i="6"/>
  <c r="O3423" i="6"/>
  <c r="P3423" i="6"/>
  <c r="Q3423" i="6"/>
  <c r="R3423" i="6"/>
  <c r="O3424" i="6"/>
  <c r="P3424" i="6"/>
  <c r="Q3424" i="6"/>
  <c r="R3424" i="6"/>
  <c r="O3425" i="6"/>
  <c r="P3425" i="6"/>
  <c r="Q3425" i="6"/>
  <c r="R3425" i="6"/>
  <c r="O3426" i="6"/>
  <c r="P3426" i="6"/>
  <c r="Q3426" i="6"/>
  <c r="R3426" i="6"/>
  <c r="O3427" i="6"/>
  <c r="P3427" i="6"/>
  <c r="Q3427" i="6"/>
  <c r="R3427" i="6"/>
  <c r="O3428" i="6"/>
  <c r="P3428" i="6"/>
  <c r="Q3428" i="6"/>
  <c r="R3428" i="6"/>
  <c r="O3429" i="6"/>
  <c r="P3429" i="6"/>
  <c r="Q3429" i="6"/>
  <c r="R3429" i="6"/>
  <c r="O3430" i="6"/>
  <c r="P3430" i="6"/>
  <c r="Q3430" i="6"/>
  <c r="R3430" i="6"/>
  <c r="O3431" i="6"/>
  <c r="P3431" i="6"/>
  <c r="Q3431" i="6"/>
  <c r="R3431" i="6"/>
  <c r="O3432" i="6"/>
  <c r="P3432" i="6"/>
  <c r="Q3432" i="6"/>
  <c r="R3432" i="6"/>
  <c r="O3433" i="6"/>
  <c r="P3433" i="6"/>
  <c r="Q3433" i="6"/>
  <c r="R3433" i="6"/>
  <c r="O3434" i="6"/>
  <c r="P3434" i="6"/>
  <c r="Q3434" i="6"/>
  <c r="R3434" i="6"/>
  <c r="O3435" i="6"/>
  <c r="P3435" i="6"/>
  <c r="Q3435" i="6"/>
  <c r="R3435" i="6"/>
  <c r="O3436" i="6"/>
  <c r="P3436" i="6"/>
  <c r="Q3436" i="6"/>
  <c r="R3436" i="6"/>
  <c r="O3437" i="6"/>
  <c r="P3437" i="6"/>
  <c r="Q3437" i="6"/>
  <c r="R3437" i="6"/>
  <c r="O3438" i="6"/>
  <c r="P3438" i="6"/>
  <c r="Q3438" i="6"/>
  <c r="R3438" i="6"/>
  <c r="O3439" i="6"/>
  <c r="P3439" i="6"/>
  <c r="Q3439" i="6"/>
  <c r="R3439" i="6"/>
  <c r="O3440" i="6"/>
  <c r="P3440" i="6"/>
  <c r="Q3440" i="6"/>
  <c r="R3440" i="6"/>
  <c r="O3441" i="6"/>
  <c r="P3441" i="6"/>
  <c r="Q3441" i="6"/>
  <c r="R3441" i="6"/>
  <c r="O3442" i="6"/>
  <c r="P3442" i="6"/>
  <c r="Q3442" i="6"/>
  <c r="R3442" i="6"/>
  <c r="O3443" i="6"/>
  <c r="P3443" i="6"/>
  <c r="Q3443" i="6"/>
  <c r="R3443" i="6"/>
  <c r="O3444" i="6"/>
  <c r="P3444" i="6"/>
  <c r="Q3444" i="6"/>
  <c r="R3444" i="6"/>
  <c r="O3445" i="6"/>
  <c r="P3445" i="6"/>
  <c r="Q3445" i="6"/>
  <c r="R3445" i="6"/>
  <c r="O3446" i="6"/>
  <c r="P3446" i="6"/>
  <c r="Q3446" i="6"/>
  <c r="R3446" i="6"/>
  <c r="O3447" i="6"/>
  <c r="P3447" i="6"/>
  <c r="Q3447" i="6"/>
  <c r="R3447" i="6"/>
  <c r="O3448" i="6"/>
  <c r="P3448" i="6"/>
  <c r="Q3448" i="6"/>
  <c r="R3448" i="6"/>
  <c r="O3449" i="6"/>
  <c r="P3449" i="6"/>
  <c r="Q3449" i="6"/>
  <c r="R3449" i="6"/>
  <c r="O3450" i="6"/>
  <c r="P3450" i="6"/>
  <c r="Q3450" i="6"/>
  <c r="R3450" i="6"/>
  <c r="O3451" i="6"/>
  <c r="P3451" i="6"/>
  <c r="Q3451" i="6"/>
  <c r="R3451" i="6"/>
  <c r="O3452" i="6"/>
  <c r="P3452" i="6"/>
  <c r="Q3452" i="6"/>
  <c r="R3452" i="6"/>
  <c r="O3453" i="6"/>
  <c r="P3453" i="6"/>
  <c r="Q3453" i="6"/>
  <c r="R3453" i="6"/>
  <c r="O3454" i="6"/>
  <c r="P3454" i="6"/>
  <c r="Q3454" i="6"/>
  <c r="R3454" i="6"/>
  <c r="O3455" i="6"/>
  <c r="P3455" i="6"/>
  <c r="Q3455" i="6"/>
  <c r="R3455" i="6"/>
  <c r="O3456" i="6"/>
  <c r="P3456" i="6"/>
  <c r="Q3456" i="6"/>
  <c r="R3456" i="6"/>
  <c r="O3457" i="6"/>
  <c r="P3457" i="6"/>
  <c r="Q3457" i="6"/>
  <c r="R3457" i="6"/>
  <c r="O3458" i="6"/>
  <c r="P3458" i="6"/>
  <c r="Q3458" i="6"/>
  <c r="R3458" i="6"/>
  <c r="O3459" i="6"/>
  <c r="P3459" i="6"/>
  <c r="Q3459" i="6"/>
  <c r="R3459" i="6"/>
  <c r="O3460" i="6"/>
  <c r="P3460" i="6"/>
  <c r="Q3460" i="6"/>
  <c r="R3460" i="6"/>
  <c r="O3461" i="6"/>
  <c r="P3461" i="6"/>
  <c r="Q3461" i="6"/>
  <c r="R3461" i="6"/>
  <c r="O3462" i="6"/>
  <c r="P3462" i="6"/>
  <c r="Q3462" i="6"/>
  <c r="R3462" i="6"/>
  <c r="O3463" i="6"/>
  <c r="P3463" i="6"/>
  <c r="Q3463" i="6"/>
  <c r="R3463" i="6"/>
  <c r="O3464" i="6"/>
  <c r="P3464" i="6"/>
  <c r="Q3464" i="6"/>
  <c r="R3464" i="6"/>
  <c r="O3465" i="6"/>
  <c r="P3465" i="6"/>
  <c r="Q3465" i="6"/>
  <c r="R3465" i="6"/>
  <c r="O3466" i="6"/>
  <c r="P3466" i="6"/>
  <c r="Q3466" i="6"/>
  <c r="R3466" i="6"/>
  <c r="O3467" i="6"/>
  <c r="P3467" i="6"/>
  <c r="Q3467" i="6"/>
  <c r="R3467" i="6"/>
  <c r="O3468" i="6"/>
  <c r="P3468" i="6"/>
  <c r="Q3468" i="6"/>
  <c r="R3468" i="6"/>
  <c r="O3469" i="6"/>
  <c r="P3469" i="6"/>
  <c r="Q3469" i="6"/>
  <c r="R3469" i="6"/>
  <c r="O3470" i="6"/>
  <c r="P3470" i="6"/>
  <c r="Q3470" i="6"/>
  <c r="R3470" i="6"/>
  <c r="O3471" i="6"/>
  <c r="P3471" i="6"/>
  <c r="Q3471" i="6"/>
  <c r="R3471" i="6"/>
  <c r="O3472" i="6"/>
  <c r="P3472" i="6"/>
  <c r="Q3472" i="6"/>
  <c r="R3472" i="6"/>
  <c r="O3473" i="6"/>
  <c r="P3473" i="6"/>
  <c r="Q3473" i="6"/>
  <c r="R3473" i="6"/>
  <c r="O3474" i="6"/>
  <c r="P3474" i="6"/>
  <c r="Q3474" i="6"/>
  <c r="R3474" i="6"/>
  <c r="O3475" i="6"/>
  <c r="P3475" i="6"/>
  <c r="Q3475" i="6"/>
  <c r="R3475" i="6"/>
  <c r="O3476" i="6"/>
  <c r="P3476" i="6"/>
  <c r="Q3476" i="6"/>
  <c r="R3476" i="6"/>
  <c r="O3477" i="6"/>
  <c r="P3477" i="6"/>
  <c r="Q3477" i="6"/>
  <c r="R3477" i="6"/>
  <c r="O3478" i="6"/>
  <c r="P3478" i="6"/>
  <c r="Q3478" i="6"/>
  <c r="R3478" i="6"/>
  <c r="O3479" i="6"/>
  <c r="P3479" i="6"/>
  <c r="Q3479" i="6"/>
  <c r="R3479" i="6"/>
  <c r="O3480" i="6"/>
  <c r="P3480" i="6"/>
  <c r="Q3480" i="6"/>
  <c r="R3480" i="6"/>
  <c r="O3481" i="6"/>
  <c r="P3481" i="6"/>
  <c r="Q3481" i="6"/>
  <c r="R3481" i="6"/>
  <c r="O3482" i="6"/>
  <c r="P3482" i="6"/>
  <c r="Q3482" i="6"/>
  <c r="R3482" i="6"/>
  <c r="O3483" i="6"/>
  <c r="P3483" i="6"/>
  <c r="Q3483" i="6"/>
  <c r="R3483" i="6"/>
  <c r="O3484" i="6"/>
  <c r="P3484" i="6"/>
  <c r="Q3484" i="6"/>
  <c r="R3484" i="6"/>
  <c r="O3485" i="6"/>
  <c r="P3485" i="6"/>
  <c r="Q3485" i="6"/>
  <c r="R3485" i="6"/>
  <c r="O3486" i="6"/>
  <c r="P3486" i="6"/>
  <c r="Q3486" i="6"/>
  <c r="R3486" i="6"/>
  <c r="O3487" i="6"/>
  <c r="P3487" i="6"/>
  <c r="Q3487" i="6"/>
  <c r="R3487" i="6"/>
  <c r="O3488" i="6"/>
  <c r="P3488" i="6"/>
  <c r="Q3488" i="6"/>
  <c r="R3488" i="6"/>
  <c r="O3489" i="6"/>
  <c r="P3489" i="6"/>
  <c r="Q3489" i="6"/>
  <c r="R3489" i="6"/>
  <c r="O3490" i="6"/>
  <c r="P3490" i="6"/>
  <c r="Q3490" i="6"/>
  <c r="R3490" i="6"/>
  <c r="O3491" i="6"/>
  <c r="P3491" i="6"/>
  <c r="Q3491" i="6"/>
  <c r="R3491" i="6"/>
  <c r="O3492" i="6"/>
  <c r="P3492" i="6"/>
  <c r="Q3492" i="6"/>
  <c r="R3492" i="6"/>
  <c r="O3493" i="6"/>
  <c r="P3493" i="6"/>
  <c r="Q3493" i="6"/>
  <c r="R3493" i="6"/>
  <c r="O3494" i="6"/>
  <c r="P3494" i="6"/>
  <c r="Q3494" i="6"/>
  <c r="R3494" i="6"/>
  <c r="O3495" i="6"/>
  <c r="P3495" i="6"/>
  <c r="Q3495" i="6"/>
  <c r="R3495" i="6"/>
  <c r="O3496" i="6"/>
  <c r="P3496" i="6"/>
  <c r="Q3496" i="6"/>
  <c r="R3496" i="6"/>
  <c r="O3497" i="6"/>
  <c r="P3497" i="6"/>
  <c r="Q3497" i="6"/>
  <c r="R3497" i="6"/>
  <c r="O3498" i="6"/>
  <c r="P3498" i="6"/>
  <c r="Q3498" i="6"/>
  <c r="R3498" i="6"/>
  <c r="O3499" i="6"/>
  <c r="P3499" i="6"/>
  <c r="Q3499" i="6"/>
  <c r="R3499" i="6"/>
  <c r="O3500" i="6"/>
  <c r="P3500" i="6"/>
  <c r="Q3500" i="6"/>
  <c r="R3500" i="6"/>
  <c r="O3501" i="6"/>
  <c r="P3501" i="6"/>
  <c r="Q3501" i="6"/>
  <c r="R3501" i="6"/>
  <c r="O3502" i="6"/>
  <c r="P3502" i="6"/>
  <c r="Q3502" i="6"/>
  <c r="R3502" i="6"/>
  <c r="O3503" i="6"/>
  <c r="P3503" i="6"/>
  <c r="Q3503" i="6"/>
  <c r="R3503" i="6"/>
  <c r="O3504" i="6"/>
  <c r="P3504" i="6"/>
  <c r="Q3504" i="6"/>
  <c r="R3504" i="6"/>
  <c r="O3505" i="6"/>
  <c r="P3505" i="6"/>
  <c r="Q3505" i="6"/>
  <c r="R3505" i="6"/>
  <c r="O3506" i="6"/>
  <c r="P3506" i="6"/>
  <c r="Q3506" i="6"/>
  <c r="R3506" i="6"/>
  <c r="O3507" i="6"/>
  <c r="P3507" i="6"/>
  <c r="Q3507" i="6"/>
  <c r="R3507" i="6"/>
  <c r="O3508" i="6"/>
  <c r="P3508" i="6"/>
  <c r="Q3508" i="6"/>
  <c r="R3508" i="6"/>
  <c r="O3509" i="6"/>
  <c r="P3509" i="6"/>
  <c r="Q3509" i="6"/>
  <c r="R3509" i="6"/>
  <c r="O3510" i="6"/>
  <c r="P3510" i="6"/>
  <c r="Q3510" i="6"/>
  <c r="R3510" i="6"/>
  <c r="O3511" i="6"/>
  <c r="P3511" i="6"/>
  <c r="Q3511" i="6"/>
  <c r="R3511" i="6"/>
  <c r="O3512" i="6"/>
  <c r="P3512" i="6"/>
  <c r="Q3512" i="6"/>
  <c r="R3512" i="6"/>
  <c r="O3513" i="6"/>
  <c r="P3513" i="6"/>
  <c r="Q3513" i="6"/>
  <c r="R3513" i="6"/>
  <c r="O3514" i="6"/>
  <c r="P3514" i="6"/>
  <c r="Q3514" i="6"/>
  <c r="R3514" i="6"/>
  <c r="O3515" i="6"/>
  <c r="P3515" i="6"/>
  <c r="Q3515" i="6"/>
  <c r="R3515" i="6"/>
  <c r="O3516" i="6"/>
  <c r="P3516" i="6"/>
  <c r="Q3516" i="6"/>
  <c r="R3516" i="6"/>
  <c r="O3517" i="6"/>
  <c r="P3517" i="6"/>
  <c r="Q3517" i="6"/>
  <c r="R3517" i="6"/>
  <c r="O3518" i="6"/>
  <c r="P3518" i="6"/>
  <c r="Q3518" i="6"/>
  <c r="R3518" i="6"/>
  <c r="O3519" i="6"/>
  <c r="P3519" i="6"/>
  <c r="Q3519" i="6"/>
  <c r="R3519" i="6"/>
  <c r="O3520" i="6"/>
  <c r="P3520" i="6"/>
  <c r="Q3520" i="6"/>
  <c r="R3520" i="6"/>
  <c r="O3521" i="6"/>
  <c r="P3521" i="6"/>
  <c r="Q3521" i="6"/>
  <c r="R3521" i="6"/>
  <c r="O3522" i="6"/>
  <c r="P3522" i="6"/>
  <c r="Q3522" i="6"/>
  <c r="R3522" i="6"/>
  <c r="O3523" i="6"/>
  <c r="P3523" i="6"/>
  <c r="Q3523" i="6"/>
  <c r="R3523" i="6"/>
  <c r="O3524" i="6"/>
  <c r="P3524" i="6"/>
  <c r="Q3524" i="6"/>
  <c r="R3524" i="6"/>
  <c r="O3525" i="6"/>
  <c r="P3525" i="6"/>
  <c r="Q3525" i="6"/>
  <c r="R3525" i="6"/>
  <c r="O3526" i="6"/>
  <c r="P3526" i="6"/>
  <c r="Q3526" i="6"/>
  <c r="R3526" i="6"/>
  <c r="O3527" i="6"/>
  <c r="P3527" i="6"/>
  <c r="Q3527" i="6"/>
  <c r="R3527" i="6"/>
  <c r="O3528" i="6"/>
  <c r="P3528" i="6"/>
  <c r="Q3528" i="6"/>
  <c r="R3528" i="6"/>
  <c r="O3529" i="6"/>
  <c r="P3529" i="6"/>
  <c r="Q3529" i="6"/>
  <c r="R3529" i="6"/>
  <c r="O3530" i="6"/>
  <c r="P3530" i="6"/>
  <c r="Q3530" i="6"/>
  <c r="R3530" i="6"/>
  <c r="O3531" i="6"/>
  <c r="P3531" i="6"/>
  <c r="Q3531" i="6"/>
  <c r="R3531" i="6"/>
  <c r="O3532" i="6"/>
  <c r="P3532" i="6"/>
  <c r="Q3532" i="6"/>
  <c r="R3532" i="6"/>
  <c r="O3533" i="6"/>
  <c r="P3533" i="6"/>
  <c r="Q3533" i="6"/>
  <c r="R3533" i="6"/>
  <c r="O3534" i="6"/>
  <c r="P3534" i="6"/>
  <c r="Q3534" i="6"/>
  <c r="R3534" i="6"/>
  <c r="O3535" i="6"/>
  <c r="P3535" i="6"/>
  <c r="Q3535" i="6"/>
  <c r="R3535" i="6"/>
  <c r="O3536" i="6"/>
  <c r="P3536" i="6"/>
  <c r="Q3536" i="6"/>
  <c r="R3536" i="6"/>
  <c r="O3537" i="6"/>
  <c r="P3537" i="6"/>
  <c r="Q3537" i="6"/>
  <c r="R3537" i="6"/>
  <c r="O3538" i="6"/>
  <c r="P3538" i="6"/>
  <c r="Q3538" i="6"/>
  <c r="R3538" i="6"/>
  <c r="O3539" i="6"/>
  <c r="P3539" i="6"/>
  <c r="Q3539" i="6"/>
  <c r="R3539" i="6"/>
  <c r="O3540" i="6"/>
  <c r="P3540" i="6"/>
  <c r="Q3540" i="6"/>
  <c r="R3540" i="6"/>
  <c r="O3541" i="6"/>
  <c r="P3541" i="6"/>
  <c r="Q3541" i="6"/>
  <c r="R3541" i="6"/>
  <c r="O3542" i="6"/>
  <c r="P3542" i="6"/>
  <c r="Q3542" i="6"/>
  <c r="R3542" i="6"/>
  <c r="O3543" i="6"/>
  <c r="P3543" i="6"/>
  <c r="Q3543" i="6"/>
  <c r="R3543" i="6"/>
  <c r="O3544" i="6"/>
  <c r="P3544" i="6"/>
  <c r="Q3544" i="6"/>
  <c r="R3544" i="6"/>
  <c r="O3545" i="6"/>
  <c r="P3545" i="6"/>
  <c r="Q3545" i="6"/>
  <c r="R3545" i="6"/>
  <c r="O3546" i="6"/>
  <c r="P3546" i="6"/>
  <c r="Q3546" i="6"/>
  <c r="R3546" i="6"/>
  <c r="O3547" i="6"/>
  <c r="P3547" i="6"/>
  <c r="Q3547" i="6"/>
  <c r="R3547" i="6"/>
  <c r="O3548" i="6"/>
  <c r="P3548" i="6"/>
  <c r="Q3548" i="6"/>
  <c r="R3548" i="6"/>
  <c r="O3549" i="6"/>
  <c r="P3549" i="6"/>
  <c r="Q3549" i="6"/>
  <c r="R3549" i="6"/>
  <c r="O3550" i="6"/>
  <c r="P3550" i="6"/>
  <c r="Q3550" i="6"/>
  <c r="R3550" i="6"/>
  <c r="O3551" i="6"/>
  <c r="P3551" i="6"/>
  <c r="Q3551" i="6"/>
  <c r="R3551" i="6"/>
  <c r="O3552" i="6"/>
  <c r="P3552" i="6"/>
  <c r="Q3552" i="6"/>
  <c r="R3552" i="6"/>
  <c r="O3553" i="6"/>
  <c r="P3553" i="6"/>
  <c r="Q3553" i="6"/>
  <c r="R3553" i="6"/>
  <c r="O3554" i="6"/>
  <c r="P3554" i="6"/>
  <c r="Q3554" i="6"/>
  <c r="R3554" i="6"/>
  <c r="O3555" i="6"/>
  <c r="P3555" i="6"/>
  <c r="Q3555" i="6"/>
  <c r="R3555" i="6"/>
  <c r="O3556" i="6"/>
  <c r="P3556" i="6"/>
  <c r="Q3556" i="6"/>
  <c r="R3556" i="6"/>
  <c r="O3557" i="6"/>
  <c r="P3557" i="6"/>
  <c r="Q3557" i="6"/>
  <c r="R3557" i="6"/>
  <c r="O3558" i="6"/>
  <c r="P3558" i="6"/>
  <c r="Q3558" i="6"/>
  <c r="R3558" i="6"/>
  <c r="O3559" i="6"/>
  <c r="P3559" i="6"/>
  <c r="Q3559" i="6"/>
  <c r="R3559" i="6"/>
  <c r="O3560" i="6"/>
  <c r="P3560" i="6"/>
  <c r="Q3560" i="6"/>
  <c r="R3560" i="6"/>
  <c r="O3561" i="6"/>
  <c r="P3561" i="6"/>
  <c r="Q3561" i="6"/>
  <c r="R3561" i="6"/>
  <c r="O3562" i="6"/>
  <c r="P3562" i="6"/>
  <c r="Q3562" i="6"/>
  <c r="R3562" i="6"/>
  <c r="O3563" i="6"/>
  <c r="P3563" i="6"/>
  <c r="Q3563" i="6"/>
  <c r="R3563" i="6"/>
  <c r="O3564" i="6"/>
  <c r="P3564" i="6"/>
  <c r="Q3564" i="6"/>
  <c r="R3564" i="6"/>
  <c r="O3565" i="6"/>
  <c r="P3565" i="6"/>
  <c r="Q3565" i="6"/>
  <c r="R3565" i="6"/>
  <c r="O3566" i="6"/>
  <c r="P3566" i="6"/>
  <c r="Q3566" i="6"/>
  <c r="R3566" i="6"/>
  <c r="O3567" i="6"/>
  <c r="P3567" i="6"/>
  <c r="Q3567" i="6"/>
  <c r="R3567" i="6"/>
  <c r="O3568" i="6"/>
  <c r="P3568" i="6"/>
  <c r="Q3568" i="6"/>
  <c r="R3568" i="6"/>
  <c r="O3569" i="6"/>
  <c r="P3569" i="6"/>
  <c r="Q3569" i="6"/>
  <c r="R3569" i="6"/>
  <c r="O3570" i="6"/>
  <c r="P3570" i="6"/>
  <c r="Q3570" i="6"/>
  <c r="R3570" i="6"/>
  <c r="O3571" i="6"/>
  <c r="P3571" i="6"/>
  <c r="Q3571" i="6"/>
  <c r="R3571" i="6"/>
  <c r="O3572" i="6"/>
  <c r="P3572" i="6"/>
  <c r="Q3572" i="6"/>
  <c r="R3572" i="6"/>
  <c r="O3573" i="6"/>
  <c r="P3573" i="6"/>
  <c r="Q3573" i="6"/>
  <c r="R3573" i="6"/>
  <c r="O3574" i="6"/>
  <c r="P3574" i="6"/>
  <c r="Q3574" i="6"/>
  <c r="R3574" i="6"/>
  <c r="O3575" i="6"/>
  <c r="P3575" i="6"/>
  <c r="Q3575" i="6"/>
  <c r="R3575" i="6"/>
  <c r="O3576" i="6"/>
  <c r="P3576" i="6"/>
  <c r="Q3576" i="6"/>
  <c r="R3576" i="6"/>
  <c r="O3577" i="6"/>
  <c r="P3577" i="6"/>
  <c r="Q3577" i="6"/>
  <c r="R3577" i="6"/>
  <c r="O3578" i="6"/>
  <c r="P3578" i="6"/>
  <c r="Q3578" i="6"/>
  <c r="R3578" i="6"/>
  <c r="O3579" i="6"/>
  <c r="P3579" i="6"/>
  <c r="Q3579" i="6"/>
  <c r="R3579" i="6"/>
  <c r="O3580" i="6"/>
  <c r="P3580" i="6"/>
  <c r="Q3580" i="6"/>
  <c r="R3580" i="6"/>
  <c r="O3581" i="6"/>
  <c r="P3581" i="6"/>
  <c r="Q3581" i="6"/>
  <c r="R3581" i="6"/>
  <c r="O3582" i="6"/>
  <c r="P3582" i="6"/>
  <c r="Q3582" i="6"/>
  <c r="R3582" i="6"/>
  <c r="O3583" i="6"/>
  <c r="P3583" i="6"/>
  <c r="Q3583" i="6"/>
  <c r="R3583" i="6"/>
  <c r="O3584" i="6"/>
  <c r="P3584" i="6"/>
  <c r="Q3584" i="6"/>
  <c r="R3584" i="6"/>
  <c r="O3585" i="6"/>
  <c r="P3585" i="6"/>
  <c r="Q3585" i="6"/>
  <c r="R3585" i="6"/>
  <c r="O3586" i="6"/>
  <c r="P3586" i="6"/>
  <c r="Q3586" i="6"/>
  <c r="R3586" i="6"/>
  <c r="O3587" i="6"/>
  <c r="P3587" i="6"/>
  <c r="Q3587" i="6"/>
  <c r="R3587" i="6"/>
  <c r="O3588" i="6"/>
  <c r="P3588" i="6"/>
  <c r="Q3588" i="6"/>
  <c r="R3588" i="6"/>
  <c r="O3589" i="6"/>
  <c r="P3589" i="6"/>
  <c r="Q3589" i="6"/>
  <c r="R3589" i="6"/>
  <c r="O3590" i="6"/>
  <c r="P3590" i="6"/>
  <c r="Q3590" i="6"/>
  <c r="R3590" i="6"/>
  <c r="O3591" i="6"/>
  <c r="P3591" i="6"/>
  <c r="Q3591" i="6"/>
  <c r="R3591" i="6"/>
  <c r="O3592" i="6"/>
  <c r="P3592" i="6"/>
  <c r="Q3592" i="6"/>
  <c r="R3592" i="6"/>
  <c r="O3593" i="6"/>
  <c r="P3593" i="6"/>
  <c r="Q3593" i="6"/>
  <c r="R3593" i="6"/>
  <c r="O3594" i="6"/>
  <c r="P3594" i="6"/>
  <c r="Q3594" i="6"/>
  <c r="R3594" i="6"/>
  <c r="O3595" i="6"/>
  <c r="P3595" i="6"/>
  <c r="Q3595" i="6"/>
  <c r="R3595" i="6"/>
  <c r="O3596" i="6"/>
  <c r="P3596" i="6"/>
  <c r="Q3596" i="6"/>
  <c r="R3596" i="6"/>
  <c r="O3597" i="6"/>
  <c r="P3597" i="6"/>
  <c r="Q3597" i="6"/>
  <c r="R3597" i="6"/>
  <c r="O3598" i="6"/>
  <c r="P3598" i="6"/>
  <c r="Q3598" i="6"/>
  <c r="R3598" i="6"/>
  <c r="O3599" i="6"/>
  <c r="P3599" i="6"/>
  <c r="Q3599" i="6"/>
  <c r="R3599" i="6"/>
  <c r="O3600" i="6"/>
  <c r="P3600" i="6"/>
  <c r="Q3600" i="6"/>
  <c r="R3600" i="6"/>
  <c r="O3601" i="6"/>
  <c r="P3601" i="6"/>
  <c r="Q3601" i="6"/>
  <c r="R3601" i="6"/>
  <c r="O3602" i="6"/>
  <c r="P3602" i="6"/>
  <c r="Q3602" i="6"/>
  <c r="R3602" i="6"/>
  <c r="O3603" i="6"/>
  <c r="P3603" i="6"/>
  <c r="Q3603" i="6"/>
  <c r="R3603" i="6"/>
  <c r="O3604" i="6"/>
  <c r="P3604" i="6"/>
  <c r="Q3604" i="6"/>
  <c r="R3604" i="6"/>
  <c r="O3605" i="6"/>
  <c r="P3605" i="6"/>
  <c r="Q3605" i="6"/>
  <c r="R3605" i="6"/>
  <c r="O3606" i="6"/>
  <c r="P3606" i="6"/>
  <c r="Q3606" i="6"/>
  <c r="R3606" i="6"/>
  <c r="O3607" i="6"/>
  <c r="P3607" i="6"/>
  <c r="Q3607" i="6"/>
  <c r="R3607" i="6"/>
  <c r="O3608" i="6"/>
  <c r="P3608" i="6"/>
  <c r="Q3608" i="6"/>
  <c r="R3608" i="6"/>
  <c r="O3609" i="6"/>
  <c r="P3609" i="6"/>
  <c r="Q3609" i="6"/>
  <c r="R3609" i="6"/>
  <c r="O3610" i="6"/>
  <c r="P3610" i="6"/>
  <c r="Q3610" i="6"/>
  <c r="R3610" i="6"/>
  <c r="O3611" i="6"/>
  <c r="P3611" i="6"/>
  <c r="Q3611" i="6"/>
  <c r="R3611" i="6"/>
  <c r="O3612" i="6"/>
  <c r="P3612" i="6"/>
  <c r="Q3612" i="6"/>
  <c r="R3612" i="6"/>
  <c r="O3613" i="6"/>
  <c r="P3613" i="6"/>
  <c r="Q3613" i="6"/>
  <c r="R3613" i="6"/>
  <c r="O3614" i="6"/>
  <c r="P3614" i="6"/>
  <c r="Q3614" i="6"/>
  <c r="R3614" i="6"/>
  <c r="O3615" i="6"/>
  <c r="P3615" i="6"/>
  <c r="Q3615" i="6"/>
  <c r="R3615" i="6"/>
  <c r="O3616" i="6"/>
  <c r="P3616" i="6"/>
  <c r="Q3616" i="6"/>
  <c r="R3616" i="6"/>
  <c r="O3617" i="6"/>
  <c r="P3617" i="6"/>
  <c r="Q3617" i="6"/>
  <c r="R3617" i="6"/>
  <c r="O3618" i="6"/>
  <c r="P3618" i="6"/>
  <c r="Q3618" i="6"/>
  <c r="R3618" i="6"/>
  <c r="O3619" i="6"/>
  <c r="P3619" i="6"/>
  <c r="Q3619" i="6"/>
  <c r="R3619" i="6"/>
  <c r="O3620" i="6"/>
  <c r="P3620" i="6"/>
  <c r="Q3620" i="6"/>
  <c r="R3620" i="6"/>
  <c r="O3621" i="6"/>
  <c r="P3621" i="6"/>
  <c r="Q3621" i="6"/>
  <c r="R3621" i="6"/>
  <c r="O3622" i="6"/>
  <c r="P3622" i="6"/>
  <c r="Q3622" i="6"/>
  <c r="R3622" i="6"/>
  <c r="O3623" i="6"/>
  <c r="P3623" i="6"/>
  <c r="Q3623" i="6"/>
  <c r="R3623" i="6"/>
  <c r="O3624" i="6"/>
  <c r="P3624" i="6"/>
  <c r="Q3624" i="6"/>
  <c r="R3624" i="6"/>
  <c r="O3625" i="6"/>
  <c r="P3625" i="6"/>
  <c r="Q3625" i="6"/>
  <c r="R3625" i="6"/>
  <c r="O3626" i="6"/>
  <c r="P3626" i="6"/>
  <c r="Q3626" i="6"/>
  <c r="R3626" i="6"/>
  <c r="O3627" i="6"/>
  <c r="P3627" i="6"/>
  <c r="Q3627" i="6"/>
  <c r="R3627" i="6"/>
  <c r="O3628" i="6"/>
  <c r="P3628" i="6"/>
  <c r="Q3628" i="6"/>
  <c r="R3628" i="6"/>
  <c r="O3629" i="6"/>
  <c r="P3629" i="6"/>
  <c r="Q3629" i="6"/>
  <c r="R3629" i="6"/>
  <c r="O3630" i="6"/>
  <c r="P3630" i="6"/>
  <c r="Q3630" i="6"/>
  <c r="R3630" i="6"/>
  <c r="O3631" i="6"/>
  <c r="P3631" i="6"/>
  <c r="Q3631" i="6"/>
  <c r="R3631" i="6"/>
  <c r="O3632" i="6"/>
  <c r="P3632" i="6"/>
  <c r="Q3632" i="6"/>
  <c r="R3632" i="6"/>
  <c r="O3633" i="6"/>
  <c r="P3633" i="6"/>
  <c r="Q3633" i="6"/>
  <c r="R3633" i="6"/>
  <c r="O3634" i="6"/>
  <c r="P3634" i="6"/>
  <c r="Q3634" i="6"/>
  <c r="R3634" i="6"/>
  <c r="O3635" i="6"/>
  <c r="P3635" i="6"/>
  <c r="Q3635" i="6"/>
  <c r="R3635" i="6"/>
  <c r="O3636" i="6"/>
  <c r="P3636" i="6"/>
  <c r="Q3636" i="6"/>
  <c r="R3636" i="6"/>
  <c r="O3637" i="6"/>
  <c r="P3637" i="6"/>
  <c r="Q3637" i="6"/>
  <c r="R3637" i="6"/>
  <c r="O3638" i="6"/>
  <c r="P3638" i="6"/>
  <c r="Q3638" i="6"/>
  <c r="R3638" i="6"/>
  <c r="O3639" i="6"/>
  <c r="P3639" i="6"/>
  <c r="Q3639" i="6"/>
  <c r="R3639" i="6"/>
  <c r="O3640" i="6"/>
  <c r="P3640" i="6"/>
  <c r="Q3640" i="6"/>
  <c r="R3640" i="6"/>
  <c r="O3641" i="6"/>
  <c r="P3641" i="6"/>
  <c r="Q3641" i="6"/>
  <c r="R3641" i="6"/>
  <c r="O3642" i="6"/>
  <c r="P3642" i="6"/>
  <c r="Q3642" i="6"/>
  <c r="R3642" i="6"/>
  <c r="O3643" i="6"/>
  <c r="P3643" i="6"/>
  <c r="Q3643" i="6"/>
  <c r="R3643" i="6"/>
  <c r="O3644" i="6"/>
  <c r="P3644" i="6"/>
  <c r="Q3644" i="6"/>
  <c r="R3644" i="6"/>
  <c r="O3645" i="6"/>
  <c r="P3645" i="6"/>
  <c r="Q3645" i="6"/>
  <c r="R3645" i="6"/>
  <c r="O3646" i="6"/>
  <c r="P3646" i="6"/>
  <c r="Q3646" i="6"/>
  <c r="R3646" i="6"/>
  <c r="O3647" i="6"/>
  <c r="P3647" i="6"/>
  <c r="Q3647" i="6"/>
  <c r="R3647" i="6"/>
  <c r="O3648" i="6"/>
  <c r="P3648" i="6"/>
  <c r="Q3648" i="6"/>
  <c r="R3648" i="6"/>
  <c r="O3649" i="6"/>
  <c r="P3649" i="6"/>
  <c r="Q3649" i="6"/>
  <c r="R3649" i="6"/>
  <c r="O3650" i="6"/>
  <c r="P3650" i="6"/>
  <c r="Q3650" i="6"/>
  <c r="R3650" i="6"/>
  <c r="O3651" i="6"/>
  <c r="P3651" i="6"/>
  <c r="Q3651" i="6"/>
  <c r="R3651" i="6"/>
  <c r="O3652" i="6"/>
  <c r="P3652" i="6"/>
  <c r="Q3652" i="6"/>
  <c r="R3652" i="6"/>
  <c r="O3653" i="6"/>
  <c r="P3653" i="6"/>
  <c r="Q3653" i="6"/>
  <c r="R3653" i="6"/>
  <c r="O3654" i="6"/>
  <c r="P3654" i="6"/>
  <c r="Q3654" i="6"/>
  <c r="R3654" i="6"/>
  <c r="O3655" i="6"/>
  <c r="P3655" i="6"/>
  <c r="Q3655" i="6"/>
  <c r="R3655" i="6"/>
  <c r="O3656" i="6"/>
  <c r="P3656" i="6"/>
  <c r="Q3656" i="6"/>
  <c r="R3656" i="6"/>
  <c r="O3657" i="6"/>
  <c r="P3657" i="6"/>
  <c r="Q3657" i="6"/>
  <c r="R3657" i="6"/>
  <c r="O3658" i="6"/>
  <c r="P3658" i="6"/>
  <c r="Q3658" i="6"/>
  <c r="R3658" i="6"/>
  <c r="O3659" i="6"/>
  <c r="P3659" i="6"/>
  <c r="Q3659" i="6"/>
  <c r="R3659" i="6"/>
  <c r="O3660" i="6"/>
  <c r="P3660" i="6"/>
  <c r="Q3660" i="6"/>
  <c r="R3660" i="6"/>
  <c r="O3661" i="6"/>
  <c r="P3661" i="6"/>
  <c r="Q3661" i="6"/>
  <c r="R3661" i="6"/>
  <c r="O3662" i="6"/>
  <c r="P3662" i="6"/>
  <c r="Q3662" i="6"/>
  <c r="R3662" i="6"/>
  <c r="O3663" i="6"/>
  <c r="P3663" i="6"/>
  <c r="Q3663" i="6"/>
  <c r="R3663" i="6"/>
  <c r="O3664" i="6"/>
  <c r="P3664" i="6"/>
  <c r="Q3664" i="6"/>
  <c r="R3664" i="6"/>
  <c r="O3665" i="6"/>
  <c r="P3665" i="6"/>
  <c r="Q3665" i="6"/>
  <c r="R3665" i="6"/>
  <c r="O3666" i="6"/>
  <c r="P3666" i="6"/>
  <c r="Q3666" i="6"/>
  <c r="R3666" i="6"/>
  <c r="O3667" i="6"/>
  <c r="P3667" i="6"/>
  <c r="Q3667" i="6"/>
  <c r="R3667" i="6"/>
  <c r="O3668" i="6"/>
  <c r="P3668" i="6"/>
  <c r="Q3668" i="6"/>
  <c r="R3668" i="6"/>
  <c r="O3669" i="6"/>
  <c r="P3669" i="6"/>
  <c r="Q3669" i="6"/>
  <c r="R3669" i="6"/>
  <c r="O3670" i="6"/>
  <c r="P3670" i="6"/>
  <c r="Q3670" i="6"/>
  <c r="R3670" i="6"/>
  <c r="O3671" i="6"/>
  <c r="P3671" i="6"/>
  <c r="Q3671" i="6"/>
  <c r="R3671" i="6"/>
  <c r="O3672" i="6"/>
  <c r="P3672" i="6"/>
  <c r="Q3672" i="6"/>
  <c r="R3672" i="6"/>
  <c r="O3673" i="6"/>
  <c r="P3673" i="6"/>
  <c r="Q3673" i="6"/>
  <c r="R3673" i="6"/>
  <c r="O3674" i="6"/>
  <c r="P3674" i="6"/>
  <c r="Q3674" i="6"/>
  <c r="R3674" i="6"/>
  <c r="O3675" i="6"/>
  <c r="P3675" i="6"/>
  <c r="Q3675" i="6"/>
  <c r="R3675" i="6"/>
  <c r="O3676" i="6"/>
  <c r="P3676" i="6"/>
  <c r="Q3676" i="6"/>
  <c r="R3676" i="6"/>
  <c r="O3677" i="6"/>
  <c r="P3677" i="6"/>
  <c r="Q3677" i="6"/>
  <c r="R3677" i="6"/>
  <c r="O3678" i="6"/>
  <c r="P3678" i="6"/>
  <c r="Q3678" i="6"/>
  <c r="R3678" i="6"/>
  <c r="O3679" i="6"/>
  <c r="P3679" i="6"/>
  <c r="Q3679" i="6"/>
  <c r="R3679" i="6"/>
  <c r="O3680" i="6"/>
  <c r="P3680" i="6"/>
  <c r="Q3680" i="6"/>
  <c r="R3680" i="6"/>
  <c r="O3681" i="6"/>
  <c r="P3681" i="6"/>
  <c r="Q3681" i="6"/>
  <c r="R3681" i="6"/>
  <c r="O3682" i="6"/>
  <c r="P3682" i="6"/>
  <c r="Q3682" i="6"/>
  <c r="R3682" i="6"/>
  <c r="O3683" i="6"/>
  <c r="P3683" i="6"/>
  <c r="Q3683" i="6"/>
  <c r="R3683" i="6"/>
  <c r="O3684" i="6"/>
  <c r="P3684" i="6"/>
  <c r="Q3684" i="6"/>
  <c r="R3684" i="6"/>
  <c r="O3685" i="6"/>
  <c r="P3685" i="6"/>
  <c r="Q3685" i="6"/>
  <c r="R3685" i="6"/>
  <c r="O3686" i="6"/>
  <c r="P3686" i="6"/>
  <c r="Q3686" i="6"/>
  <c r="R3686" i="6"/>
  <c r="O3687" i="6"/>
  <c r="P3687" i="6"/>
  <c r="Q3687" i="6"/>
  <c r="R3687" i="6"/>
  <c r="O3688" i="6"/>
  <c r="P3688" i="6"/>
  <c r="Q3688" i="6"/>
  <c r="R3688" i="6"/>
  <c r="O3689" i="6"/>
  <c r="P3689" i="6"/>
  <c r="Q3689" i="6"/>
  <c r="R3689" i="6"/>
  <c r="O3690" i="6"/>
  <c r="P3690" i="6"/>
  <c r="Q3690" i="6"/>
  <c r="R3690" i="6"/>
  <c r="O3691" i="6"/>
  <c r="P3691" i="6"/>
  <c r="Q3691" i="6"/>
  <c r="R3691" i="6"/>
  <c r="O3692" i="6"/>
  <c r="P3692" i="6"/>
  <c r="Q3692" i="6"/>
  <c r="R3692" i="6"/>
  <c r="O3693" i="6"/>
  <c r="P3693" i="6"/>
  <c r="Q3693" i="6"/>
  <c r="R3693" i="6"/>
  <c r="O3694" i="6"/>
  <c r="P3694" i="6"/>
  <c r="Q3694" i="6"/>
  <c r="R3694" i="6"/>
  <c r="O3695" i="6"/>
  <c r="P3695" i="6"/>
  <c r="Q3695" i="6"/>
  <c r="R3695" i="6"/>
  <c r="O3696" i="6"/>
  <c r="P3696" i="6"/>
  <c r="Q3696" i="6"/>
  <c r="R3696" i="6"/>
  <c r="O3697" i="6"/>
  <c r="P3697" i="6"/>
  <c r="Q3697" i="6"/>
  <c r="R3697" i="6"/>
  <c r="O3698" i="6"/>
  <c r="P3698" i="6"/>
  <c r="Q3698" i="6"/>
  <c r="R3698" i="6"/>
  <c r="O3699" i="6"/>
  <c r="P3699" i="6"/>
  <c r="Q3699" i="6"/>
  <c r="R3699" i="6"/>
  <c r="O3700" i="6"/>
  <c r="P3700" i="6"/>
  <c r="Q3700" i="6"/>
  <c r="R3700" i="6"/>
  <c r="O3701" i="6"/>
  <c r="P3701" i="6"/>
  <c r="Q3701" i="6"/>
  <c r="R3701" i="6"/>
  <c r="O3702" i="6"/>
  <c r="P3702" i="6"/>
  <c r="Q3702" i="6"/>
  <c r="R3702" i="6"/>
  <c r="O3703" i="6"/>
  <c r="P3703" i="6"/>
  <c r="Q3703" i="6"/>
  <c r="R3703" i="6"/>
  <c r="O3704" i="6"/>
  <c r="P3704" i="6"/>
  <c r="Q3704" i="6"/>
  <c r="R3704" i="6"/>
  <c r="O3705" i="6"/>
  <c r="P3705" i="6"/>
  <c r="Q3705" i="6"/>
  <c r="R3705" i="6"/>
  <c r="O3706" i="6"/>
  <c r="P3706" i="6"/>
  <c r="Q3706" i="6"/>
  <c r="R3706" i="6"/>
  <c r="O3707" i="6"/>
  <c r="P3707" i="6"/>
  <c r="Q3707" i="6"/>
  <c r="R3707" i="6"/>
  <c r="O3708" i="6"/>
  <c r="P3708" i="6"/>
  <c r="Q3708" i="6"/>
  <c r="R3708" i="6"/>
  <c r="O3709" i="6"/>
  <c r="P3709" i="6"/>
  <c r="Q3709" i="6"/>
  <c r="R3709" i="6"/>
  <c r="O3710" i="6"/>
  <c r="P3710" i="6"/>
  <c r="Q3710" i="6"/>
  <c r="R3710" i="6"/>
  <c r="O3711" i="6"/>
  <c r="P3711" i="6"/>
  <c r="Q3711" i="6"/>
  <c r="R3711" i="6"/>
  <c r="O3712" i="6"/>
  <c r="P3712" i="6"/>
  <c r="Q3712" i="6"/>
  <c r="R3712" i="6"/>
  <c r="O3713" i="6"/>
  <c r="P3713" i="6"/>
  <c r="Q3713" i="6"/>
  <c r="R3713" i="6"/>
  <c r="O3714" i="6"/>
  <c r="P3714" i="6"/>
  <c r="Q3714" i="6"/>
  <c r="R3714" i="6"/>
  <c r="O3715" i="6"/>
  <c r="P3715" i="6"/>
  <c r="Q3715" i="6"/>
  <c r="R3715" i="6"/>
  <c r="O3716" i="6"/>
  <c r="P3716" i="6"/>
  <c r="Q3716" i="6"/>
  <c r="R3716" i="6"/>
  <c r="O3717" i="6"/>
  <c r="P3717" i="6"/>
  <c r="Q3717" i="6"/>
  <c r="R3717" i="6"/>
  <c r="O3718" i="6"/>
  <c r="P3718" i="6"/>
  <c r="Q3718" i="6"/>
  <c r="R3718" i="6"/>
  <c r="O3719" i="6"/>
  <c r="P3719" i="6"/>
  <c r="Q3719" i="6"/>
  <c r="R3719" i="6"/>
  <c r="O3720" i="6"/>
  <c r="P3720" i="6"/>
  <c r="Q3720" i="6"/>
  <c r="R3720" i="6"/>
  <c r="O3721" i="6"/>
  <c r="P3721" i="6"/>
  <c r="Q3721" i="6"/>
  <c r="R3721" i="6"/>
  <c r="O3722" i="6"/>
  <c r="P3722" i="6"/>
  <c r="Q3722" i="6"/>
  <c r="R3722" i="6"/>
  <c r="O3723" i="6"/>
  <c r="P3723" i="6"/>
  <c r="Q3723" i="6"/>
  <c r="R3723" i="6"/>
  <c r="O3724" i="6"/>
  <c r="P3724" i="6"/>
  <c r="Q3724" i="6"/>
  <c r="R3724" i="6"/>
  <c r="O3725" i="6"/>
  <c r="P3725" i="6"/>
  <c r="Q3725" i="6"/>
  <c r="R3725" i="6"/>
  <c r="O3726" i="6"/>
  <c r="P3726" i="6"/>
  <c r="Q3726" i="6"/>
  <c r="R3726" i="6"/>
  <c r="O3727" i="6"/>
  <c r="P3727" i="6"/>
  <c r="Q3727" i="6"/>
  <c r="R3727" i="6"/>
  <c r="O3728" i="6"/>
  <c r="P3728" i="6"/>
  <c r="Q3728" i="6"/>
  <c r="R3728" i="6"/>
  <c r="O3729" i="6"/>
  <c r="P3729" i="6"/>
  <c r="Q3729" i="6"/>
  <c r="R3729" i="6"/>
  <c r="O3730" i="6"/>
  <c r="P3730" i="6"/>
  <c r="Q3730" i="6"/>
  <c r="R3730" i="6"/>
  <c r="O3731" i="6"/>
  <c r="P3731" i="6"/>
  <c r="Q3731" i="6"/>
  <c r="R3731" i="6"/>
  <c r="O3732" i="6"/>
  <c r="P3732" i="6"/>
  <c r="Q3732" i="6"/>
  <c r="R3732" i="6"/>
  <c r="O3733" i="6"/>
  <c r="P3733" i="6"/>
  <c r="Q3733" i="6"/>
  <c r="R3733" i="6"/>
  <c r="O3734" i="6"/>
  <c r="P3734" i="6"/>
  <c r="Q3734" i="6"/>
  <c r="R3734" i="6"/>
  <c r="O3735" i="6"/>
  <c r="P3735" i="6"/>
  <c r="Q3735" i="6"/>
  <c r="R3735" i="6"/>
  <c r="O3736" i="6"/>
  <c r="P3736" i="6"/>
  <c r="Q3736" i="6"/>
  <c r="R3736" i="6"/>
  <c r="O3737" i="6"/>
  <c r="P3737" i="6"/>
  <c r="Q3737" i="6"/>
  <c r="R3737" i="6"/>
  <c r="O3738" i="6"/>
  <c r="P3738" i="6"/>
  <c r="Q3738" i="6"/>
  <c r="R3738" i="6"/>
  <c r="O3739" i="6"/>
  <c r="P3739" i="6"/>
  <c r="Q3739" i="6"/>
  <c r="R3739" i="6"/>
  <c r="O3740" i="6"/>
  <c r="P3740" i="6"/>
  <c r="Q3740" i="6"/>
  <c r="R3740" i="6"/>
  <c r="O3741" i="6"/>
  <c r="P3741" i="6"/>
  <c r="Q3741" i="6"/>
  <c r="R3741" i="6"/>
  <c r="O3742" i="6"/>
  <c r="P3742" i="6"/>
  <c r="Q3742" i="6"/>
  <c r="R3742" i="6"/>
  <c r="O3743" i="6"/>
  <c r="P3743" i="6"/>
  <c r="Q3743" i="6"/>
  <c r="R3743" i="6"/>
  <c r="O3744" i="6"/>
  <c r="P3744" i="6"/>
  <c r="Q3744" i="6"/>
  <c r="R3744" i="6"/>
  <c r="O3745" i="6"/>
  <c r="P3745" i="6"/>
  <c r="Q3745" i="6"/>
  <c r="R3745" i="6"/>
  <c r="O3746" i="6"/>
  <c r="P3746" i="6"/>
  <c r="Q3746" i="6"/>
  <c r="R3746" i="6"/>
  <c r="O3747" i="6"/>
  <c r="P3747" i="6"/>
  <c r="Q3747" i="6"/>
  <c r="R3747" i="6"/>
  <c r="O3748" i="6"/>
  <c r="P3748" i="6"/>
  <c r="Q3748" i="6"/>
  <c r="R3748" i="6"/>
  <c r="O3749" i="6"/>
  <c r="P3749" i="6"/>
  <c r="Q3749" i="6"/>
  <c r="R3749" i="6"/>
  <c r="O3750" i="6"/>
  <c r="P3750" i="6"/>
  <c r="Q3750" i="6"/>
  <c r="R3750" i="6"/>
  <c r="O3751" i="6"/>
  <c r="P3751" i="6"/>
  <c r="Q3751" i="6"/>
  <c r="R3751" i="6"/>
  <c r="O3752" i="6"/>
  <c r="P3752" i="6"/>
  <c r="Q3752" i="6"/>
  <c r="R3752" i="6"/>
  <c r="O3753" i="6"/>
  <c r="P3753" i="6"/>
  <c r="Q3753" i="6"/>
  <c r="R3753" i="6"/>
  <c r="O3754" i="6"/>
  <c r="P3754" i="6"/>
  <c r="Q3754" i="6"/>
  <c r="R3754" i="6"/>
  <c r="O3755" i="6"/>
  <c r="P3755" i="6"/>
  <c r="Q3755" i="6"/>
  <c r="R3755" i="6"/>
  <c r="O3756" i="6"/>
  <c r="P3756" i="6"/>
  <c r="Q3756" i="6"/>
  <c r="R3756" i="6"/>
  <c r="O3757" i="6"/>
  <c r="P3757" i="6"/>
  <c r="Q3757" i="6"/>
  <c r="R3757" i="6"/>
  <c r="O3758" i="6"/>
  <c r="P3758" i="6"/>
  <c r="Q3758" i="6"/>
  <c r="R3758" i="6"/>
  <c r="O3759" i="6"/>
  <c r="P3759" i="6"/>
  <c r="Q3759" i="6"/>
  <c r="R3759" i="6"/>
  <c r="O3760" i="6"/>
  <c r="P3760" i="6"/>
  <c r="Q3760" i="6"/>
  <c r="R3760" i="6"/>
  <c r="O3761" i="6"/>
  <c r="P3761" i="6"/>
  <c r="Q3761" i="6"/>
  <c r="R3761" i="6"/>
  <c r="O3762" i="6"/>
  <c r="P3762" i="6"/>
  <c r="Q3762" i="6"/>
  <c r="R3762" i="6"/>
  <c r="O3763" i="6"/>
  <c r="P3763" i="6"/>
  <c r="Q3763" i="6"/>
  <c r="R3763" i="6"/>
  <c r="O3764" i="6"/>
  <c r="P3764" i="6"/>
  <c r="Q3764" i="6"/>
  <c r="R3764" i="6"/>
  <c r="O3765" i="6"/>
  <c r="P3765" i="6"/>
  <c r="Q3765" i="6"/>
  <c r="R3765" i="6"/>
  <c r="O3766" i="6"/>
  <c r="P3766" i="6"/>
  <c r="Q3766" i="6"/>
  <c r="R3766" i="6"/>
  <c r="O3767" i="6"/>
  <c r="P3767" i="6"/>
  <c r="Q3767" i="6"/>
  <c r="R3767" i="6"/>
  <c r="O3768" i="6"/>
  <c r="P3768" i="6"/>
  <c r="Q3768" i="6"/>
  <c r="R3768" i="6"/>
  <c r="O3769" i="6"/>
  <c r="P3769" i="6"/>
  <c r="Q3769" i="6"/>
  <c r="R3769" i="6"/>
  <c r="O3770" i="6"/>
  <c r="P3770" i="6"/>
  <c r="Q3770" i="6"/>
  <c r="R3770" i="6"/>
  <c r="O3771" i="6"/>
  <c r="P3771" i="6"/>
  <c r="Q3771" i="6"/>
  <c r="R3771" i="6"/>
  <c r="O3772" i="6"/>
  <c r="P3772" i="6"/>
  <c r="Q3772" i="6"/>
  <c r="R3772" i="6"/>
  <c r="O3773" i="6"/>
  <c r="P3773" i="6"/>
  <c r="Q3773" i="6"/>
  <c r="R3773" i="6"/>
  <c r="O3774" i="6"/>
  <c r="P3774" i="6"/>
  <c r="Q3774" i="6"/>
  <c r="R3774" i="6"/>
  <c r="O3775" i="6"/>
  <c r="P3775" i="6"/>
  <c r="Q3775" i="6"/>
  <c r="R3775" i="6"/>
  <c r="O3776" i="6"/>
  <c r="P3776" i="6"/>
  <c r="Q3776" i="6"/>
  <c r="R3776" i="6"/>
  <c r="O3777" i="6"/>
  <c r="P3777" i="6"/>
  <c r="Q3777" i="6"/>
  <c r="R3777" i="6"/>
  <c r="O3778" i="6"/>
  <c r="P3778" i="6"/>
  <c r="Q3778" i="6"/>
  <c r="R3778" i="6"/>
  <c r="O3779" i="6"/>
  <c r="P3779" i="6"/>
  <c r="Q3779" i="6"/>
  <c r="R3779" i="6"/>
  <c r="O3780" i="6"/>
  <c r="P3780" i="6"/>
  <c r="Q3780" i="6"/>
  <c r="R3780" i="6"/>
  <c r="O3781" i="6"/>
  <c r="P3781" i="6"/>
  <c r="Q3781" i="6"/>
  <c r="R3781" i="6"/>
  <c r="O3782" i="6"/>
  <c r="P3782" i="6"/>
  <c r="Q3782" i="6"/>
  <c r="R3782" i="6"/>
  <c r="O3783" i="6"/>
  <c r="P3783" i="6"/>
  <c r="Q3783" i="6"/>
  <c r="R3783" i="6"/>
  <c r="O3784" i="6"/>
  <c r="P3784" i="6"/>
  <c r="Q3784" i="6"/>
  <c r="R3784" i="6"/>
  <c r="O3785" i="6"/>
  <c r="P3785" i="6"/>
  <c r="Q3785" i="6"/>
  <c r="R3785" i="6"/>
  <c r="O3786" i="6"/>
  <c r="P3786" i="6"/>
  <c r="Q3786" i="6"/>
  <c r="R3786" i="6"/>
  <c r="O3787" i="6"/>
  <c r="P3787" i="6"/>
  <c r="Q3787" i="6"/>
  <c r="R3787" i="6"/>
  <c r="O3788" i="6"/>
  <c r="P3788" i="6"/>
  <c r="Q3788" i="6"/>
  <c r="R3788" i="6"/>
  <c r="O3789" i="6"/>
  <c r="P3789" i="6"/>
  <c r="Q3789" i="6"/>
  <c r="R3789" i="6"/>
  <c r="O3790" i="6"/>
  <c r="P3790" i="6"/>
  <c r="Q3790" i="6"/>
  <c r="R3790" i="6"/>
  <c r="O3791" i="6"/>
  <c r="P3791" i="6"/>
  <c r="Q3791" i="6"/>
  <c r="R3791" i="6"/>
  <c r="O3792" i="6"/>
  <c r="P3792" i="6"/>
  <c r="Q3792" i="6"/>
  <c r="R3792" i="6"/>
  <c r="O3793" i="6"/>
  <c r="P3793" i="6"/>
  <c r="Q3793" i="6"/>
  <c r="R3793" i="6"/>
  <c r="O3794" i="6"/>
  <c r="P3794" i="6"/>
  <c r="Q3794" i="6"/>
  <c r="R3794" i="6"/>
  <c r="O3795" i="6"/>
  <c r="P3795" i="6"/>
  <c r="Q3795" i="6"/>
  <c r="R3795" i="6"/>
  <c r="O3796" i="6"/>
  <c r="P3796" i="6"/>
  <c r="Q3796" i="6"/>
  <c r="R3796" i="6"/>
  <c r="O3797" i="6"/>
  <c r="P3797" i="6"/>
  <c r="Q3797" i="6"/>
  <c r="R3797" i="6"/>
  <c r="O3798" i="6"/>
  <c r="P3798" i="6"/>
  <c r="Q3798" i="6"/>
  <c r="R3798" i="6"/>
  <c r="O3799" i="6"/>
  <c r="P3799" i="6"/>
  <c r="Q3799" i="6"/>
  <c r="R3799" i="6"/>
  <c r="O3800" i="6"/>
  <c r="P3800" i="6"/>
  <c r="Q3800" i="6"/>
  <c r="R3800" i="6"/>
  <c r="O3801" i="6"/>
  <c r="P3801" i="6"/>
  <c r="Q3801" i="6"/>
  <c r="R3801" i="6"/>
  <c r="O3802" i="6"/>
  <c r="P3802" i="6"/>
  <c r="Q3802" i="6"/>
  <c r="R3802" i="6"/>
  <c r="O3803" i="6"/>
  <c r="P3803" i="6"/>
  <c r="Q3803" i="6"/>
  <c r="R3803" i="6"/>
  <c r="O3804" i="6"/>
  <c r="P3804" i="6"/>
  <c r="Q3804" i="6"/>
  <c r="R3804" i="6"/>
  <c r="O3805" i="6"/>
  <c r="P3805" i="6"/>
  <c r="Q3805" i="6"/>
  <c r="R3805" i="6"/>
  <c r="O3806" i="6"/>
  <c r="P3806" i="6"/>
  <c r="Q3806" i="6"/>
  <c r="R3806" i="6"/>
  <c r="O3807" i="6"/>
  <c r="P3807" i="6"/>
  <c r="Q3807" i="6"/>
  <c r="R3807" i="6"/>
  <c r="O3808" i="6"/>
  <c r="P3808" i="6"/>
  <c r="Q3808" i="6"/>
  <c r="R3808" i="6"/>
  <c r="O3809" i="6"/>
  <c r="P3809" i="6"/>
  <c r="Q3809" i="6"/>
  <c r="R3809" i="6"/>
  <c r="O3810" i="6"/>
  <c r="P3810" i="6"/>
  <c r="Q3810" i="6"/>
  <c r="R3810" i="6"/>
  <c r="O3811" i="6"/>
  <c r="P3811" i="6"/>
  <c r="Q3811" i="6"/>
  <c r="R3811" i="6"/>
  <c r="O3812" i="6"/>
  <c r="P3812" i="6"/>
  <c r="Q3812" i="6"/>
  <c r="R3812" i="6"/>
  <c r="O3813" i="6"/>
  <c r="P3813" i="6"/>
  <c r="Q3813" i="6"/>
  <c r="R3813" i="6"/>
  <c r="O3814" i="6"/>
  <c r="P3814" i="6"/>
  <c r="Q3814" i="6"/>
  <c r="R3814" i="6"/>
  <c r="O3815" i="6"/>
  <c r="P3815" i="6"/>
  <c r="Q3815" i="6"/>
  <c r="R3815" i="6"/>
  <c r="O3816" i="6"/>
  <c r="P3816" i="6"/>
  <c r="Q3816" i="6"/>
  <c r="R3816" i="6"/>
  <c r="O3817" i="6"/>
  <c r="P3817" i="6"/>
  <c r="Q3817" i="6"/>
  <c r="R3817" i="6"/>
  <c r="O3818" i="6"/>
  <c r="P3818" i="6"/>
  <c r="Q3818" i="6"/>
  <c r="R3818" i="6"/>
  <c r="O3819" i="6"/>
  <c r="P3819" i="6"/>
  <c r="Q3819" i="6"/>
  <c r="R3819" i="6"/>
  <c r="O3820" i="6"/>
  <c r="P3820" i="6"/>
  <c r="Q3820" i="6"/>
  <c r="R3820" i="6"/>
  <c r="O3821" i="6"/>
  <c r="P3821" i="6"/>
  <c r="Q3821" i="6"/>
  <c r="R3821" i="6"/>
  <c r="O3822" i="6"/>
  <c r="P3822" i="6"/>
  <c r="Q3822" i="6"/>
  <c r="R3822" i="6"/>
  <c r="O3823" i="6"/>
  <c r="P3823" i="6"/>
  <c r="Q3823" i="6"/>
  <c r="R3823" i="6"/>
  <c r="O3824" i="6"/>
  <c r="P3824" i="6"/>
  <c r="Q3824" i="6"/>
  <c r="R3824" i="6"/>
  <c r="O3825" i="6"/>
  <c r="P3825" i="6"/>
  <c r="Q3825" i="6"/>
  <c r="R3825" i="6"/>
  <c r="O3826" i="6"/>
  <c r="P3826" i="6"/>
  <c r="Q3826" i="6"/>
  <c r="R3826" i="6"/>
  <c r="O3827" i="6"/>
  <c r="P3827" i="6"/>
  <c r="Q3827" i="6"/>
  <c r="R3827" i="6"/>
  <c r="O3828" i="6"/>
  <c r="P3828" i="6"/>
  <c r="Q3828" i="6"/>
  <c r="R3828" i="6"/>
  <c r="O3829" i="6"/>
  <c r="P3829" i="6"/>
  <c r="Q3829" i="6"/>
  <c r="R3829" i="6"/>
  <c r="O3830" i="6"/>
  <c r="P3830" i="6"/>
  <c r="Q3830" i="6"/>
  <c r="R3830" i="6"/>
  <c r="O3831" i="6"/>
  <c r="P3831" i="6"/>
  <c r="Q3831" i="6"/>
  <c r="R3831" i="6"/>
  <c r="O3832" i="6"/>
  <c r="P3832" i="6"/>
  <c r="Q3832" i="6"/>
  <c r="R3832" i="6"/>
  <c r="O3833" i="6"/>
  <c r="P3833" i="6"/>
  <c r="Q3833" i="6"/>
  <c r="R3833" i="6"/>
  <c r="O3834" i="6"/>
  <c r="P3834" i="6"/>
  <c r="Q3834" i="6"/>
  <c r="R3834" i="6"/>
  <c r="O3835" i="6"/>
  <c r="P3835" i="6"/>
  <c r="Q3835" i="6"/>
  <c r="R3835" i="6"/>
  <c r="O3836" i="6"/>
  <c r="P3836" i="6"/>
  <c r="Q3836" i="6"/>
  <c r="R3836" i="6"/>
  <c r="O3837" i="6"/>
  <c r="P3837" i="6"/>
  <c r="Q3837" i="6"/>
  <c r="R3837" i="6"/>
  <c r="O3838" i="6"/>
  <c r="P3838" i="6"/>
  <c r="Q3838" i="6"/>
  <c r="R3838" i="6"/>
  <c r="O3839" i="6"/>
  <c r="P3839" i="6"/>
  <c r="Q3839" i="6"/>
  <c r="R3839" i="6"/>
  <c r="O3840" i="6"/>
  <c r="P3840" i="6"/>
  <c r="Q3840" i="6"/>
  <c r="R3840" i="6"/>
  <c r="O3841" i="6"/>
  <c r="P3841" i="6"/>
  <c r="Q3841" i="6"/>
  <c r="R3841" i="6"/>
  <c r="O3842" i="6"/>
  <c r="P3842" i="6"/>
  <c r="Q3842" i="6"/>
  <c r="R3842" i="6"/>
  <c r="O3843" i="6"/>
  <c r="P3843" i="6"/>
  <c r="Q3843" i="6"/>
  <c r="R3843" i="6"/>
  <c r="O3844" i="6"/>
  <c r="P3844" i="6"/>
  <c r="Q3844" i="6"/>
  <c r="R3844" i="6"/>
  <c r="O3845" i="6"/>
  <c r="P3845" i="6"/>
  <c r="Q3845" i="6"/>
  <c r="R3845" i="6"/>
  <c r="O3846" i="6"/>
  <c r="P3846" i="6"/>
  <c r="Q3846" i="6"/>
  <c r="R3846" i="6"/>
  <c r="O3847" i="6"/>
  <c r="P3847" i="6"/>
  <c r="Q3847" i="6"/>
  <c r="R3847" i="6"/>
  <c r="O3848" i="6"/>
  <c r="P3848" i="6"/>
  <c r="Q3848" i="6"/>
  <c r="R3848" i="6"/>
  <c r="O3849" i="6"/>
  <c r="P3849" i="6"/>
  <c r="Q3849" i="6"/>
  <c r="R3849" i="6"/>
  <c r="O3850" i="6"/>
  <c r="P3850" i="6"/>
  <c r="Q3850" i="6"/>
  <c r="R3850" i="6"/>
  <c r="O3851" i="6"/>
  <c r="P3851" i="6"/>
  <c r="Q3851" i="6"/>
  <c r="R3851" i="6"/>
  <c r="O3852" i="6"/>
  <c r="P3852" i="6"/>
  <c r="Q3852" i="6"/>
  <c r="R3852" i="6"/>
  <c r="O3853" i="6"/>
  <c r="P3853" i="6"/>
  <c r="Q3853" i="6"/>
  <c r="R3853" i="6"/>
  <c r="O3854" i="6"/>
  <c r="P3854" i="6"/>
  <c r="Q3854" i="6"/>
  <c r="R3854" i="6"/>
  <c r="O3855" i="6"/>
  <c r="P3855" i="6"/>
  <c r="Q3855" i="6"/>
  <c r="R3855" i="6"/>
  <c r="O3856" i="6"/>
  <c r="P3856" i="6"/>
  <c r="Q3856" i="6"/>
  <c r="R3856" i="6"/>
  <c r="O3857" i="6"/>
  <c r="P3857" i="6"/>
  <c r="Q3857" i="6"/>
  <c r="R3857" i="6"/>
  <c r="O3858" i="6"/>
  <c r="P3858" i="6"/>
  <c r="Q3858" i="6"/>
  <c r="R3858" i="6"/>
  <c r="O3859" i="6"/>
  <c r="P3859" i="6"/>
  <c r="Q3859" i="6"/>
  <c r="R3859" i="6"/>
  <c r="O3860" i="6"/>
  <c r="P3860" i="6"/>
  <c r="Q3860" i="6"/>
  <c r="R3860" i="6"/>
  <c r="O3861" i="6"/>
  <c r="P3861" i="6"/>
  <c r="Q3861" i="6"/>
  <c r="R3861" i="6"/>
  <c r="O3862" i="6"/>
  <c r="P3862" i="6"/>
  <c r="Q3862" i="6"/>
  <c r="R3862" i="6"/>
  <c r="O3863" i="6"/>
  <c r="P3863" i="6"/>
  <c r="Q3863" i="6"/>
  <c r="R3863" i="6"/>
  <c r="O3864" i="6"/>
  <c r="P3864" i="6"/>
  <c r="Q3864" i="6"/>
  <c r="R3864" i="6"/>
  <c r="O3865" i="6"/>
  <c r="P3865" i="6"/>
  <c r="Q3865" i="6"/>
  <c r="R3865" i="6"/>
  <c r="O3866" i="6"/>
  <c r="P3866" i="6"/>
  <c r="Q3866" i="6"/>
  <c r="R3866" i="6"/>
  <c r="O3867" i="6"/>
  <c r="P3867" i="6"/>
  <c r="Q3867" i="6"/>
  <c r="R3867" i="6"/>
  <c r="O3868" i="6"/>
  <c r="P3868" i="6"/>
  <c r="Q3868" i="6"/>
  <c r="R3868" i="6"/>
  <c r="O3869" i="6"/>
  <c r="P3869" i="6"/>
  <c r="Q3869" i="6"/>
  <c r="R3869" i="6"/>
  <c r="O3870" i="6"/>
  <c r="P3870" i="6"/>
  <c r="Q3870" i="6"/>
  <c r="R3870" i="6"/>
  <c r="O3871" i="6"/>
  <c r="P3871" i="6"/>
  <c r="Q3871" i="6"/>
  <c r="R3871" i="6"/>
  <c r="O3872" i="6"/>
  <c r="P3872" i="6"/>
  <c r="Q3872" i="6"/>
  <c r="R3872" i="6"/>
  <c r="O3873" i="6"/>
  <c r="P3873" i="6"/>
  <c r="Q3873" i="6"/>
  <c r="R3873" i="6"/>
  <c r="O3874" i="6"/>
  <c r="P3874" i="6"/>
  <c r="Q3874" i="6"/>
  <c r="R3874" i="6"/>
  <c r="O3875" i="6"/>
  <c r="P3875" i="6"/>
  <c r="Q3875" i="6"/>
  <c r="R3875" i="6"/>
  <c r="O3876" i="6"/>
  <c r="P3876" i="6"/>
  <c r="Q3876" i="6"/>
  <c r="R3876" i="6"/>
  <c r="O3877" i="6"/>
  <c r="P3877" i="6"/>
  <c r="Q3877" i="6"/>
  <c r="R3877" i="6"/>
  <c r="O3878" i="6"/>
  <c r="P3878" i="6"/>
  <c r="Q3878" i="6"/>
  <c r="R3878" i="6"/>
  <c r="O3879" i="6"/>
  <c r="P3879" i="6"/>
  <c r="Q3879" i="6"/>
  <c r="R3879" i="6"/>
  <c r="O3880" i="6"/>
  <c r="P3880" i="6"/>
  <c r="Q3880" i="6"/>
  <c r="R3880" i="6"/>
  <c r="O3881" i="6"/>
  <c r="P3881" i="6"/>
  <c r="Q3881" i="6"/>
  <c r="R3881" i="6"/>
  <c r="O3882" i="6"/>
  <c r="P3882" i="6"/>
  <c r="Q3882" i="6"/>
  <c r="R3882" i="6"/>
  <c r="O3883" i="6"/>
  <c r="P3883" i="6"/>
  <c r="Q3883" i="6"/>
  <c r="R3883" i="6"/>
  <c r="O3884" i="6"/>
  <c r="P3884" i="6"/>
  <c r="Q3884" i="6"/>
  <c r="R3884" i="6"/>
  <c r="O3885" i="6"/>
  <c r="P3885" i="6"/>
  <c r="Q3885" i="6"/>
  <c r="R3885" i="6"/>
  <c r="O3886" i="6"/>
  <c r="P3886" i="6"/>
  <c r="Q3886" i="6"/>
  <c r="R3886" i="6"/>
  <c r="O3887" i="6"/>
  <c r="P3887" i="6"/>
  <c r="Q3887" i="6"/>
  <c r="R3887" i="6"/>
  <c r="O3888" i="6"/>
  <c r="P3888" i="6"/>
  <c r="Q3888" i="6"/>
  <c r="R3888" i="6"/>
  <c r="O3889" i="6"/>
  <c r="P3889" i="6"/>
  <c r="Q3889" i="6"/>
  <c r="R3889" i="6"/>
  <c r="O3890" i="6"/>
  <c r="P3890" i="6"/>
  <c r="Q3890" i="6"/>
  <c r="R3890" i="6"/>
  <c r="O3891" i="6"/>
  <c r="P3891" i="6"/>
  <c r="Q3891" i="6"/>
  <c r="R3891" i="6"/>
  <c r="O3892" i="6"/>
  <c r="P3892" i="6"/>
  <c r="Q3892" i="6"/>
  <c r="R3892" i="6"/>
  <c r="O3893" i="6"/>
  <c r="P3893" i="6"/>
  <c r="Q3893" i="6"/>
  <c r="R3893" i="6"/>
  <c r="O3894" i="6"/>
  <c r="P3894" i="6"/>
  <c r="Q3894" i="6"/>
  <c r="R3894" i="6"/>
  <c r="O3895" i="6"/>
  <c r="P3895" i="6"/>
  <c r="Q3895" i="6"/>
  <c r="R3895" i="6"/>
  <c r="O3896" i="6"/>
  <c r="P3896" i="6"/>
  <c r="Q3896" i="6"/>
  <c r="R3896" i="6"/>
  <c r="O3897" i="6"/>
  <c r="P3897" i="6"/>
  <c r="Q3897" i="6"/>
  <c r="R3897" i="6"/>
  <c r="O3898" i="6"/>
  <c r="P3898" i="6"/>
  <c r="Q3898" i="6"/>
  <c r="R3898" i="6"/>
  <c r="O3899" i="6"/>
  <c r="P3899" i="6"/>
  <c r="Q3899" i="6"/>
  <c r="R3899" i="6"/>
  <c r="O3900" i="6"/>
  <c r="P3900" i="6"/>
  <c r="Q3900" i="6"/>
  <c r="R3900" i="6"/>
  <c r="O3901" i="6"/>
  <c r="P3901" i="6"/>
  <c r="Q3901" i="6"/>
  <c r="R3901" i="6"/>
  <c r="O3902" i="6"/>
  <c r="P3902" i="6"/>
  <c r="Q3902" i="6"/>
  <c r="R3902" i="6"/>
  <c r="O3903" i="6"/>
  <c r="P3903" i="6"/>
  <c r="Q3903" i="6"/>
  <c r="R3903" i="6"/>
  <c r="O3904" i="6"/>
  <c r="P3904" i="6"/>
  <c r="Q3904" i="6"/>
  <c r="R3904" i="6"/>
  <c r="O3905" i="6"/>
  <c r="P3905" i="6"/>
  <c r="Q3905" i="6"/>
  <c r="R3905" i="6"/>
  <c r="O3906" i="6"/>
  <c r="P3906" i="6"/>
  <c r="Q3906" i="6"/>
  <c r="R3906" i="6"/>
  <c r="O3907" i="6"/>
  <c r="P3907" i="6"/>
  <c r="Q3907" i="6"/>
  <c r="R3907" i="6"/>
  <c r="O3908" i="6"/>
  <c r="P3908" i="6"/>
  <c r="Q3908" i="6"/>
  <c r="R3908" i="6"/>
  <c r="O3909" i="6"/>
  <c r="P3909" i="6"/>
  <c r="Q3909" i="6"/>
  <c r="R3909" i="6"/>
  <c r="O3910" i="6"/>
  <c r="P3910" i="6"/>
  <c r="Q3910" i="6"/>
  <c r="R3910" i="6"/>
  <c r="O3911" i="6"/>
  <c r="P3911" i="6"/>
  <c r="Q3911" i="6"/>
  <c r="R3911" i="6"/>
  <c r="O3912" i="6"/>
  <c r="P3912" i="6"/>
  <c r="Q3912" i="6"/>
  <c r="R3912" i="6"/>
  <c r="O3913" i="6"/>
  <c r="P3913" i="6"/>
  <c r="Q3913" i="6"/>
  <c r="R3913" i="6"/>
  <c r="O3914" i="6"/>
  <c r="P3914" i="6"/>
  <c r="Q3914" i="6"/>
  <c r="R3914" i="6"/>
  <c r="O3915" i="6"/>
  <c r="P3915" i="6"/>
  <c r="Q3915" i="6"/>
  <c r="R3915" i="6"/>
  <c r="O3916" i="6"/>
  <c r="P3916" i="6"/>
  <c r="Q3916" i="6"/>
  <c r="R3916" i="6"/>
  <c r="O3917" i="6"/>
  <c r="P3917" i="6"/>
  <c r="Q3917" i="6"/>
  <c r="R3917" i="6"/>
  <c r="O3918" i="6"/>
  <c r="P3918" i="6"/>
  <c r="Q3918" i="6"/>
  <c r="R3918" i="6"/>
  <c r="O3919" i="6"/>
  <c r="P3919" i="6"/>
  <c r="Q3919" i="6"/>
  <c r="R3919" i="6"/>
  <c r="O3920" i="6"/>
  <c r="P3920" i="6"/>
  <c r="Q3920" i="6"/>
  <c r="R3920" i="6"/>
  <c r="O3921" i="6"/>
  <c r="P3921" i="6"/>
  <c r="Q3921" i="6"/>
  <c r="R3921" i="6"/>
  <c r="O3922" i="6"/>
  <c r="P3922" i="6"/>
  <c r="Q3922" i="6"/>
  <c r="R3922" i="6"/>
  <c r="O3923" i="6"/>
  <c r="P3923" i="6"/>
  <c r="Q3923" i="6"/>
  <c r="R3923" i="6"/>
  <c r="O3924" i="6"/>
  <c r="P3924" i="6"/>
  <c r="Q3924" i="6"/>
  <c r="R3924" i="6"/>
  <c r="O3925" i="6"/>
  <c r="P3925" i="6"/>
  <c r="Q3925" i="6"/>
  <c r="R3925" i="6"/>
  <c r="O3926" i="6"/>
  <c r="P3926" i="6"/>
  <c r="Q3926" i="6"/>
  <c r="R3926" i="6"/>
  <c r="O3927" i="6"/>
  <c r="P3927" i="6"/>
  <c r="Q3927" i="6"/>
  <c r="R3927" i="6"/>
  <c r="O3928" i="6"/>
  <c r="P3928" i="6"/>
  <c r="Q3928" i="6"/>
  <c r="R3928" i="6"/>
  <c r="O3929" i="6"/>
  <c r="P3929" i="6"/>
  <c r="Q3929" i="6"/>
  <c r="R3929" i="6"/>
  <c r="O3930" i="6"/>
  <c r="P3930" i="6"/>
  <c r="Q3930" i="6"/>
  <c r="R3930" i="6"/>
  <c r="O3931" i="6"/>
  <c r="P3931" i="6"/>
  <c r="Q3931" i="6"/>
  <c r="R3931" i="6"/>
  <c r="O3932" i="6"/>
  <c r="P3932" i="6"/>
  <c r="Q3932" i="6"/>
  <c r="R3932" i="6"/>
  <c r="O3933" i="6"/>
  <c r="P3933" i="6"/>
  <c r="Q3933" i="6"/>
  <c r="R3933" i="6"/>
  <c r="O3934" i="6"/>
  <c r="P3934" i="6"/>
  <c r="Q3934" i="6"/>
  <c r="R3934" i="6"/>
  <c r="O3935" i="6"/>
  <c r="P3935" i="6"/>
  <c r="Q3935" i="6"/>
  <c r="R3935" i="6"/>
  <c r="O3936" i="6"/>
  <c r="P3936" i="6"/>
  <c r="Q3936" i="6"/>
  <c r="R3936" i="6"/>
  <c r="O3937" i="6"/>
  <c r="P3937" i="6"/>
  <c r="Q3937" i="6"/>
  <c r="R3937" i="6"/>
  <c r="O3938" i="6"/>
  <c r="P3938" i="6"/>
  <c r="Q3938" i="6"/>
  <c r="R3938" i="6"/>
  <c r="O3939" i="6"/>
  <c r="P3939" i="6"/>
  <c r="Q3939" i="6"/>
  <c r="R3939" i="6"/>
  <c r="O3940" i="6"/>
  <c r="P3940" i="6"/>
  <c r="Q3940" i="6"/>
  <c r="R3940" i="6"/>
  <c r="O3941" i="6"/>
  <c r="P3941" i="6"/>
  <c r="Q3941" i="6"/>
  <c r="R3941" i="6"/>
  <c r="O3942" i="6"/>
  <c r="P3942" i="6"/>
  <c r="Q3942" i="6"/>
  <c r="R3942" i="6"/>
  <c r="O3943" i="6"/>
  <c r="P3943" i="6"/>
  <c r="Q3943" i="6"/>
  <c r="R3943" i="6"/>
  <c r="O3944" i="6"/>
  <c r="P3944" i="6"/>
  <c r="Q3944" i="6"/>
  <c r="R3944" i="6"/>
  <c r="O3945" i="6"/>
  <c r="P3945" i="6"/>
  <c r="Q3945" i="6"/>
  <c r="R3945" i="6"/>
  <c r="O3946" i="6"/>
  <c r="P3946" i="6"/>
  <c r="Q3946" i="6"/>
  <c r="R3946" i="6"/>
  <c r="O3947" i="6"/>
  <c r="P3947" i="6"/>
  <c r="Q3947" i="6"/>
  <c r="R3947" i="6"/>
  <c r="O3948" i="6"/>
  <c r="P3948" i="6"/>
  <c r="Q3948" i="6"/>
  <c r="R3948" i="6"/>
  <c r="O3949" i="6"/>
  <c r="P3949" i="6"/>
  <c r="Q3949" i="6"/>
  <c r="R3949" i="6"/>
  <c r="O3950" i="6"/>
  <c r="P3950" i="6"/>
  <c r="Q3950" i="6"/>
  <c r="R3950" i="6"/>
  <c r="O3951" i="6"/>
  <c r="P3951" i="6"/>
  <c r="Q3951" i="6"/>
  <c r="R3951" i="6"/>
  <c r="O3952" i="6"/>
  <c r="P3952" i="6"/>
  <c r="Q3952" i="6"/>
  <c r="R3952" i="6"/>
  <c r="O3953" i="6"/>
  <c r="P3953" i="6"/>
  <c r="Q3953" i="6"/>
  <c r="R3953" i="6"/>
  <c r="O3954" i="6"/>
  <c r="P3954" i="6"/>
  <c r="Q3954" i="6"/>
  <c r="R3954" i="6"/>
  <c r="O3955" i="6"/>
  <c r="P3955" i="6"/>
  <c r="Q3955" i="6"/>
  <c r="R3955" i="6"/>
  <c r="O3956" i="6"/>
  <c r="P3956" i="6"/>
  <c r="Q3956" i="6"/>
  <c r="R3956" i="6"/>
  <c r="O3957" i="6"/>
  <c r="P3957" i="6"/>
  <c r="Q3957" i="6"/>
  <c r="R3957" i="6"/>
  <c r="O3958" i="6"/>
  <c r="P3958" i="6"/>
  <c r="Q3958" i="6"/>
  <c r="R3958" i="6"/>
  <c r="O3959" i="6"/>
  <c r="P3959" i="6"/>
  <c r="Q3959" i="6"/>
  <c r="R3959" i="6"/>
  <c r="O3960" i="6"/>
  <c r="P3960" i="6"/>
  <c r="Q3960" i="6"/>
  <c r="R3960" i="6"/>
  <c r="O3961" i="6"/>
  <c r="P3961" i="6"/>
  <c r="Q3961" i="6"/>
  <c r="R3961" i="6"/>
  <c r="O3962" i="6"/>
  <c r="P3962" i="6"/>
  <c r="Q3962" i="6"/>
  <c r="R3962" i="6"/>
  <c r="O3963" i="6"/>
  <c r="P3963" i="6"/>
  <c r="Q3963" i="6"/>
  <c r="R3963" i="6"/>
  <c r="O3964" i="6"/>
  <c r="P3964" i="6"/>
  <c r="Q3964" i="6"/>
  <c r="R3964" i="6"/>
  <c r="O3965" i="6"/>
  <c r="P3965" i="6"/>
  <c r="Q3965" i="6"/>
  <c r="R3965" i="6"/>
  <c r="O3966" i="6"/>
  <c r="P3966" i="6"/>
  <c r="Q3966" i="6"/>
  <c r="R3966" i="6"/>
  <c r="O3967" i="6"/>
  <c r="P3967" i="6"/>
  <c r="Q3967" i="6"/>
  <c r="R3967" i="6"/>
  <c r="O3968" i="6"/>
  <c r="P3968" i="6"/>
  <c r="Q3968" i="6"/>
  <c r="R3968" i="6"/>
  <c r="O3969" i="6"/>
  <c r="P3969" i="6"/>
  <c r="Q3969" i="6"/>
  <c r="R3969" i="6"/>
  <c r="O3970" i="6"/>
  <c r="P3970" i="6"/>
  <c r="Q3970" i="6"/>
  <c r="R3970" i="6"/>
  <c r="O3971" i="6"/>
  <c r="P3971" i="6"/>
  <c r="Q3971" i="6"/>
  <c r="R3971" i="6"/>
  <c r="O3972" i="6"/>
  <c r="P3972" i="6"/>
  <c r="Q3972" i="6"/>
  <c r="R3972" i="6"/>
  <c r="O3973" i="6"/>
  <c r="P3973" i="6"/>
  <c r="Q3973" i="6"/>
  <c r="R3973" i="6"/>
  <c r="O3974" i="6"/>
  <c r="P3974" i="6"/>
  <c r="Q3974" i="6"/>
  <c r="R3974" i="6"/>
  <c r="O3975" i="6"/>
  <c r="P3975" i="6"/>
  <c r="Q3975" i="6"/>
  <c r="R3975" i="6"/>
  <c r="O3976" i="6"/>
  <c r="P3976" i="6"/>
  <c r="Q3976" i="6"/>
  <c r="R3976" i="6"/>
  <c r="O3977" i="6"/>
  <c r="P3977" i="6"/>
  <c r="Q3977" i="6"/>
  <c r="R3977" i="6"/>
  <c r="O3978" i="6"/>
  <c r="P3978" i="6"/>
  <c r="Q3978" i="6"/>
  <c r="R3978" i="6"/>
  <c r="O3979" i="6"/>
  <c r="P3979" i="6"/>
  <c r="Q3979" i="6"/>
  <c r="R3979" i="6"/>
  <c r="O3980" i="6"/>
  <c r="P3980" i="6"/>
  <c r="Q3980" i="6"/>
  <c r="R3980" i="6"/>
  <c r="O3981" i="6"/>
  <c r="P3981" i="6"/>
  <c r="Q3981" i="6"/>
  <c r="R3981" i="6"/>
  <c r="O3982" i="6"/>
  <c r="P3982" i="6"/>
  <c r="Q3982" i="6"/>
  <c r="R3982" i="6"/>
  <c r="O3983" i="6"/>
  <c r="P3983" i="6"/>
  <c r="Q3983" i="6"/>
  <c r="R3983" i="6"/>
  <c r="O3984" i="6"/>
  <c r="P3984" i="6"/>
  <c r="Q3984" i="6"/>
  <c r="R3984" i="6"/>
  <c r="O3985" i="6"/>
  <c r="P3985" i="6"/>
  <c r="Q3985" i="6"/>
  <c r="R3985" i="6"/>
  <c r="O3986" i="6"/>
  <c r="P3986" i="6"/>
  <c r="Q3986" i="6"/>
  <c r="R3986" i="6"/>
  <c r="O3987" i="6"/>
  <c r="P3987" i="6"/>
  <c r="Q3987" i="6"/>
  <c r="R3987" i="6"/>
  <c r="O3988" i="6"/>
  <c r="P3988" i="6"/>
  <c r="Q3988" i="6"/>
  <c r="R3988" i="6"/>
  <c r="O3989" i="6"/>
  <c r="P3989" i="6"/>
  <c r="Q3989" i="6"/>
  <c r="R3989" i="6"/>
  <c r="O3990" i="6"/>
  <c r="P3990" i="6"/>
  <c r="Q3990" i="6"/>
  <c r="R3990" i="6"/>
  <c r="O3991" i="6"/>
  <c r="P3991" i="6"/>
  <c r="Q3991" i="6"/>
  <c r="R3991" i="6"/>
  <c r="O3992" i="6"/>
  <c r="P3992" i="6"/>
  <c r="Q3992" i="6"/>
  <c r="R3992" i="6"/>
  <c r="O3993" i="6"/>
  <c r="P3993" i="6"/>
  <c r="Q3993" i="6"/>
  <c r="R3993" i="6"/>
  <c r="O3994" i="6"/>
  <c r="P3994" i="6"/>
  <c r="Q3994" i="6"/>
  <c r="R3994" i="6"/>
  <c r="O3995" i="6"/>
  <c r="P3995" i="6"/>
  <c r="Q3995" i="6"/>
  <c r="R3995" i="6"/>
  <c r="O3996" i="6"/>
  <c r="P3996" i="6"/>
  <c r="Q3996" i="6"/>
  <c r="R3996" i="6"/>
  <c r="O3997" i="6"/>
  <c r="P3997" i="6"/>
  <c r="Q3997" i="6"/>
  <c r="R3997" i="6"/>
  <c r="O3998" i="6"/>
  <c r="P3998" i="6"/>
  <c r="Q3998" i="6"/>
  <c r="R3998" i="6"/>
  <c r="O3999" i="6"/>
  <c r="P3999" i="6"/>
  <c r="Q3999" i="6"/>
  <c r="R3999" i="6"/>
  <c r="O4000" i="6"/>
  <c r="P4000" i="6"/>
  <c r="Q4000" i="6"/>
  <c r="R4000" i="6"/>
  <c r="O4001" i="6"/>
  <c r="P4001" i="6"/>
  <c r="Q4001" i="6"/>
  <c r="R4001" i="6"/>
  <c r="O4002" i="6"/>
  <c r="P4002" i="6"/>
  <c r="Q4002" i="6"/>
  <c r="R4002" i="6"/>
  <c r="O4003" i="6"/>
  <c r="P4003" i="6"/>
  <c r="Q4003" i="6"/>
  <c r="R4003" i="6"/>
  <c r="O4004" i="6"/>
  <c r="P4004" i="6"/>
  <c r="Q4004" i="6"/>
  <c r="R4004" i="6"/>
  <c r="O4005" i="6"/>
  <c r="P4005" i="6"/>
  <c r="Q4005" i="6"/>
  <c r="R4005" i="6"/>
  <c r="O4006" i="6"/>
  <c r="P4006" i="6"/>
  <c r="Q4006" i="6"/>
  <c r="R4006" i="6"/>
  <c r="O4007" i="6"/>
  <c r="P4007" i="6"/>
  <c r="Q4007" i="6"/>
  <c r="R4007" i="6"/>
  <c r="O4008" i="6"/>
  <c r="P4008" i="6"/>
  <c r="Q4008" i="6"/>
  <c r="R4008" i="6"/>
  <c r="O4009" i="6"/>
  <c r="P4009" i="6"/>
  <c r="Q4009" i="6"/>
  <c r="R4009" i="6"/>
  <c r="O4010" i="6"/>
  <c r="P4010" i="6"/>
  <c r="Q4010" i="6"/>
  <c r="R4010" i="6"/>
  <c r="O4011" i="6"/>
  <c r="P4011" i="6"/>
  <c r="Q4011" i="6"/>
  <c r="R4011" i="6"/>
  <c r="O4012" i="6"/>
  <c r="P4012" i="6"/>
  <c r="Q4012" i="6"/>
  <c r="R4012" i="6"/>
  <c r="O4013" i="6"/>
  <c r="P4013" i="6"/>
  <c r="Q4013" i="6"/>
  <c r="R4013" i="6"/>
  <c r="O4014" i="6"/>
  <c r="P4014" i="6"/>
  <c r="Q4014" i="6"/>
  <c r="R4014" i="6"/>
  <c r="O4015" i="6"/>
  <c r="P4015" i="6"/>
  <c r="Q4015" i="6"/>
  <c r="R4015" i="6"/>
  <c r="O4016" i="6"/>
  <c r="P4016" i="6"/>
  <c r="Q4016" i="6"/>
  <c r="R4016" i="6"/>
  <c r="O4017" i="6"/>
  <c r="P4017" i="6"/>
  <c r="Q4017" i="6"/>
  <c r="R4017" i="6"/>
  <c r="O4018" i="6"/>
  <c r="P4018" i="6"/>
  <c r="Q4018" i="6"/>
  <c r="R4018" i="6"/>
  <c r="O4019" i="6"/>
  <c r="P4019" i="6"/>
  <c r="Q4019" i="6"/>
  <c r="R4019" i="6"/>
  <c r="O4020" i="6"/>
  <c r="P4020" i="6"/>
  <c r="Q4020" i="6"/>
  <c r="R4020" i="6"/>
  <c r="O4021" i="6"/>
  <c r="P4021" i="6"/>
  <c r="Q4021" i="6"/>
  <c r="R4021" i="6"/>
  <c r="O4022" i="6"/>
  <c r="P4022" i="6"/>
  <c r="Q4022" i="6"/>
  <c r="R4022" i="6"/>
  <c r="O4023" i="6"/>
  <c r="P4023" i="6"/>
  <c r="Q4023" i="6"/>
  <c r="R4023" i="6"/>
  <c r="O4024" i="6"/>
  <c r="P4024" i="6"/>
  <c r="Q4024" i="6"/>
  <c r="R4024" i="6"/>
  <c r="O4025" i="6"/>
  <c r="P4025" i="6"/>
  <c r="Q4025" i="6"/>
  <c r="R4025" i="6"/>
  <c r="O4026" i="6"/>
  <c r="P4026" i="6"/>
  <c r="Q4026" i="6"/>
  <c r="R4026" i="6"/>
  <c r="O4027" i="6"/>
  <c r="P4027" i="6"/>
  <c r="Q4027" i="6"/>
  <c r="R4027" i="6"/>
  <c r="O4028" i="6"/>
  <c r="P4028" i="6"/>
  <c r="Q4028" i="6"/>
  <c r="R4028" i="6"/>
  <c r="O4029" i="6"/>
  <c r="P4029" i="6"/>
  <c r="Q4029" i="6"/>
  <c r="R4029" i="6"/>
  <c r="O4030" i="6"/>
  <c r="P4030" i="6"/>
  <c r="Q4030" i="6"/>
  <c r="R4030" i="6"/>
  <c r="O4031" i="6"/>
  <c r="P4031" i="6"/>
  <c r="Q4031" i="6"/>
  <c r="R4031" i="6"/>
  <c r="O4032" i="6"/>
  <c r="P4032" i="6"/>
  <c r="Q4032" i="6"/>
  <c r="R4032" i="6"/>
  <c r="O4033" i="6"/>
  <c r="P4033" i="6"/>
  <c r="Q4033" i="6"/>
  <c r="R4033" i="6"/>
  <c r="O4034" i="6"/>
  <c r="P4034" i="6"/>
  <c r="Q4034" i="6"/>
  <c r="R4034" i="6"/>
  <c r="O4035" i="6"/>
  <c r="P4035" i="6"/>
  <c r="Q4035" i="6"/>
  <c r="R4035" i="6"/>
  <c r="O4036" i="6"/>
  <c r="P4036" i="6"/>
  <c r="Q4036" i="6"/>
  <c r="R4036" i="6"/>
  <c r="O4037" i="6"/>
  <c r="P4037" i="6"/>
  <c r="Q4037" i="6"/>
  <c r="R4037" i="6"/>
  <c r="O4038" i="6"/>
  <c r="P4038" i="6"/>
  <c r="Q4038" i="6"/>
  <c r="R4038" i="6"/>
  <c r="O4039" i="6"/>
  <c r="P4039" i="6"/>
  <c r="Q4039" i="6"/>
  <c r="R4039" i="6"/>
  <c r="O4040" i="6"/>
  <c r="P4040" i="6"/>
  <c r="Q4040" i="6"/>
  <c r="R4040" i="6"/>
  <c r="O4041" i="6"/>
  <c r="P4041" i="6"/>
  <c r="Q4041" i="6"/>
  <c r="R4041" i="6"/>
  <c r="O4042" i="6"/>
  <c r="P4042" i="6"/>
  <c r="Q4042" i="6"/>
  <c r="R4042" i="6"/>
  <c r="O4043" i="6"/>
  <c r="P4043" i="6"/>
  <c r="Q4043" i="6"/>
  <c r="R4043" i="6"/>
  <c r="O4044" i="6"/>
  <c r="P4044" i="6"/>
  <c r="Q4044" i="6"/>
  <c r="R4044" i="6"/>
  <c r="O4045" i="6"/>
  <c r="P4045" i="6"/>
  <c r="Q4045" i="6"/>
  <c r="R4045" i="6"/>
  <c r="O4046" i="6"/>
  <c r="P4046" i="6"/>
  <c r="Q4046" i="6"/>
  <c r="R4046" i="6"/>
  <c r="O4047" i="6"/>
  <c r="P4047" i="6"/>
  <c r="Q4047" i="6"/>
  <c r="R4047" i="6"/>
  <c r="O4048" i="6"/>
  <c r="P4048" i="6"/>
  <c r="Q4048" i="6"/>
  <c r="R4048" i="6"/>
  <c r="O4049" i="6"/>
  <c r="P4049" i="6"/>
  <c r="Q4049" i="6"/>
  <c r="R4049" i="6"/>
  <c r="O4050" i="6"/>
  <c r="P4050" i="6"/>
  <c r="Q4050" i="6"/>
  <c r="R4050" i="6"/>
  <c r="O4051" i="6"/>
  <c r="P4051" i="6"/>
  <c r="Q4051" i="6"/>
  <c r="R4051" i="6"/>
  <c r="O4052" i="6"/>
  <c r="P4052" i="6"/>
  <c r="Q4052" i="6"/>
  <c r="R4052" i="6"/>
  <c r="O4053" i="6"/>
  <c r="P4053" i="6"/>
  <c r="Q4053" i="6"/>
  <c r="R4053" i="6"/>
  <c r="O4054" i="6"/>
  <c r="P4054" i="6"/>
  <c r="Q4054" i="6"/>
  <c r="R4054" i="6"/>
  <c r="O4055" i="6"/>
  <c r="P4055" i="6"/>
  <c r="Q4055" i="6"/>
  <c r="R4055" i="6"/>
  <c r="O4056" i="6"/>
  <c r="P4056" i="6"/>
  <c r="Q4056" i="6"/>
  <c r="R4056" i="6"/>
  <c r="O4057" i="6"/>
  <c r="P4057" i="6"/>
  <c r="Q4057" i="6"/>
  <c r="R4057" i="6"/>
  <c r="O4058" i="6"/>
  <c r="P4058" i="6"/>
  <c r="Q4058" i="6"/>
  <c r="R4058" i="6"/>
  <c r="O4059" i="6"/>
  <c r="P4059" i="6"/>
  <c r="Q4059" i="6"/>
  <c r="R4059" i="6"/>
  <c r="O4060" i="6"/>
  <c r="P4060" i="6"/>
  <c r="Q4060" i="6"/>
  <c r="R4060" i="6"/>
  <c r="O4061" i="6"/>
  <c r="P4061" i="6"/>
  <c r="Q4061" i="6"/>
  <c r="R4061" i="6"/>
  <c r="O4062" i="6"/>
  <c r="P4062" i="6"/>
  <c r="Q4062" i="6"/>
  <c r="R4062" i="6"/>
  <c r="O4063" i="6"/>
  <c r="P4063" i="6"/>
  <c r="Q4063" i="6"/>
  <c r="R4063" i="6"/>
  <c r="O4064" i="6"/>
  <c r="P4064" i="6"/>
  <c r="Q4064" i="6"/>
  <c r="R4064" i="6"/>
  <c r="O4065" i="6"/>
  <c r="P4065" i="6"/>
  <c r="Q4065" i="6"/>
  <c r="R4065" i="6"/>
  <c r="O4066" i="6"/>
  <c r="P4066" i="6"/>
  <c r="Q4066" i="6"/>
  <c r="R4066" i="6"/>
  <c r="O4067" i="6"/>
  <c r="P4067" i="6"/>
  <c r="Q4067" i="6"/>
  <c r="R4067" i="6"/>
  <c r="O4068" i="6"/>
  <c r="P4068" i="6"/>
  <c r="Q4068" i="6"/>
  <c r="R4068" i="6"/>
  <c r="O4069" i="6"/>
  <c r="P4069" i="6"/>
  <c r="Q4069" i="6"/>
  <c r="R4069" i="6"/>
  <c r="O4070" i="6"/>
  <c r="P4070" i="6"/>
  <c r="Q4070" i="6"/>
  <c r="R4070" i="6"/>
  <c r="O4071" i="6"/>
  <c r="P4071" i="6"/>
  <c r="Q4071" i="6"/>
  <c r="R4071" i="6"/>
  <c r="O4072" i="6"/>
  <c r="P4072" i="6"/>
  <c r="Q4072" i="6"/>
  <c r="R4072" i="6"/>
  <c r="O4073" i="6"/>
  <c r="P4073" i="6"/>
  <c r="Q4073" i="6"/>
  <c r="R4073" i="6"/>
  <c r="O4074" i="6"/>
  <c r="P4074" i="6"/>
  <c r="Q4074" i="6"/>
  <c r="R4074" i="6"/>
  <c r="O4075" i="6"/>
  <c r="P4075" i="6"/>
  <c r="Q4075" i="6"/>
  <c r="R4075" i="6"/>
  <c r="O4076" i="6"/>
  <c r="P4076" i="6"/>
  <c r="Q4076" i="6"/>
  <c r="R4076" i="6"/>
  <c r="O4077" i="6"/>
  <c r="P4077" i="6"/>
  <c r="Q4077" i="6"/>
  <c r="R4077" i="6"/>
  <c r="O4078" i="6"/>
  <c r="P4078" i="6"/>
  <c r="Q4078" i="6"/>
  <c r="R4078" i="6"/>
  <c r="O4079" i="6"/>
  <c r="P4079" i="6"/>
  <c r="Q4079" i="6"/>
  <c r="R4079" i="6"/>
  <c r="O4080" i="6"/>
  <c r="P4080" i="6"/>
  <c r="Q4080" i="6"/>
  <c r="R4080" i="6"/>
  <c r="O4081" i="6"/>
  <c r="P4081" i="6"/>
  <c r="Q4081" i="6"/>
  <c r="R4081" i="6"/>
  <c r="O4082" i="6"/>
  <c r="P4082" i="6"/>
  <c r="Q4082" i="6"/>
  <c r="R4082" i="6"/>
  <c r="O4083" i="6"/>
  <c r="P4083" i="6"/>
  <c r="Q4083" i="6"/>
  <c r="R4083" i="6"/>
  <c r="O4084" i="6"/>
  <c r="P4084" i="6"/>
  <c r="Q4084" i="6"/>
  <c r="R4084" i="6"/>
  <c r="O4085" i="6"/>
  <c r="P4085" i="6"/>
  <c r="Q4085" i="6"/>
  <c r="R4085" i="6"/>
  <c r="O4086" i="6"/>
  <c r="P4086" i="6"/>
  <c r="Q4086" i="6"/>
  <c r="R4086" i="6"/>
  <c r="O4087" i="6"/>
  <c r="P4087" i="6"/>
  <c r="Q4087" i="6"/>
  <c r="R4087" i="6"/>
  <c r="O4088" i="6"/>
  <c r="P4088" i="6"/>
  <c r="Q4088" i="6"/>
  <c r="R4088" i="6"/>
  <c r="O4089" i="6"/>
  <c r="P4089" i="6"/>
  <c r="Q4089" i="6"/>
  <c r="R4089" i="6"/>
  <c r="O4090" i="6"/>
  <c r="P4090" i="6"/>
  <c r="Q4090" i="6"/>
  <c r="R4090" i="6"/>
  <c r="O4091" i="6"/>
  <c r="P4091" i="6"/>
  <c r="Q4091" i="6"/>
  <c r="R4091" i="6"/>
  <c r="O4092" i="6"/>
  <c r="P4092" i="6"/>
  <c r="Q4092" i="6"/>
  <c r="R4092" i="6"/>
  <c r="O4093" i="6"/>
  <c r="P4093" i="6"/>
  <c r="Q4093" i="6"/>
  <c r="R4093" i="6"/>
  <c r="O4094" i="6"/>
  <c r="P4094" i="6"/>
  <c r="Q4094" i="6"/>
  <c r="R4094" i="6"/>
  <c r="O4095" i="6"/>
  <c r="P4095" i="6"/>
  <c r="Q4095" i="6"/>
  <c r="R4095" i="6"/>
  <c r="O4096" i="6"/>
  <c r="P4096" i="6"/>
  <c r="Q4096" i="6"/>
  <c r="R4096" i="6"/>
  <c r="O4097" i="6"/>
  <c r="P4097" i="6"/>
  <c r="Q4097" i="6"/>
  <c r="R4097" i="6"/>
  <c r="O4098" i="6"/>
  <c r="P4098" i="6"/>
  <c r="Q4098" i="6"/>
  <c r="R4098" i="6"/>
  <c r="O4099" i="6"/>
  <c r="P4099" i="6"/>
  <c r="Q4099" i="6"/>
  <c r="R4099" i="6"/>
  <c r="O4100" i="6"/>
  <c r="P4100" i="6"/>
  <c r="Q4100" i="6"/>
  <c r="R4100" i="6"/>
  <c r="O4101" i="6"/>
  <c r="P4101" i="6"/>
  <c r="Q4101" i="6"/>
  <c r="R4101" i="6"/>
  <c r="O4102" i="6"/>
  <c r="P4102" i="6"/>
  <c r="Q4102" i="6"/>
  <c r="R4102" i="6"/>
  <c r="O4103" i="6"/>
  <c r="P4103" i="6"/>
  <c r="Q4103" i="6"/>
  <c r="R4103" i="6"/>
  <c r="O4104" i="6"/>
  <c r="P4104" i="6"/>
  <c r="Q4104" i="6"/>
  <c r="R4104" i="6"/>
  <c r="O4105" i="6"/>
  <c r="P4105" i="6"/>
  <c r="Q4105" i="6"/>
  <c r="R4105" i="6"/>
  <c r="O4106" i="6"/>
  <c r="P4106" i="6"/>
  <c r="Q4106" i="6"/>
  <c r="R4106" i="6"/>
  <c r="O4107" i="6"/>
  <c r="P4107" i="6"/>
  <c r="Q4107" i="6"/>
  <c r="R4107" i="6"/>
  <c r="O4108" i="6"/>
  <c r="P4108" i="6"/>
  <c r="Q4108" i="6"/>
  <c r="R4108" i="6"/>
  <c r="O4109" i="6"/>
  <c r="P4109" i="6"/>
  <c r="Q4109" i="6"/>
  <c r="R4109" i="6"/>
  <c r="O4110" i="6"/>
  <c r="P4110" i="6"/>
  <c r="Q4110" i="6"/>
  <c r="R4110" i="6"/>
  <c r="O4111" i="6"/>
  <c r="P4111" i="6"/>
  <c r="Q4111" i="6"/>
  <c r="R4111" i="6"/>
  <c r="O4112" i="6"/>
  <c r="P4112" i="6"/>
  <c r="Q4112" i="6"/>
  <c r="R4112" i="6"/>
  <c r="O4113" i="6"/>
  <c r="P4113" i="6"/>
  <c r="Q4113" i="6"/>
  <c r="R4113" i="6"/>
  <c r="O4114" i="6"/>
  <c r="P4114" i="6"/>
  <c r="Q4114" i="6"/>
  <c r="R4114" i="6"/>
  <c r="O4115" i="6"/>
  <c r="P4115" i="6"/>
  <c r="Q4115" i="6"/>
  <c r="R4115" i="6"/>
  <c r="O4116" i="6"/>
  <c r="P4116" i="6"/>
  <c r="Q4116" i="6"/>
  <c r="R4116" i="6"/>
  <c r="O4117" i="6"/>
  <c r="P4117" i="6"/>
  <c r="Q4117" i="6"/>
  <c r="R4117" i="6"/>
  <c r="O4118" i="6"/>
  <c r="P4118" i="6"/>
  <c r="Q4118" i="6"/>
  <c r="R4118" i="6"/>
  <c r="O4119" i="6"/>
  <c r="P4119" i="6"/>
  <c r="Q4119" i="6"/>
  <c r="R4119" i="6"/>
  <c r="O4120" i="6"/>
  <c r="P4120" i="6"/>
  <c r="Q4120" i="6"/>
  <c r="R4120" i="6"/>
  <c r="O4121" i="6"/>
  <c r="P4121" i="6"/>
  <c r="Q4121" i="6"/>
  <c r="R4121" i="6"/>
  <c r="O4122" i="6"/>
  <c r="P4122" i="6"/>
  <c r="Q4122" i="6"/>
  <c r="R4122" i="6"/>
  <c r="O4123" i="6"/>
  <c r="P4123" i="6"/>
  <c r="Q4123" i="6"/>
  <c r="R4123" i="6"/>
  <c r="O4124" i="6"/>
  <c r="P4124" i="6"/>
  <c r="Q4124" i="6"/>
  <c r="R4124" i="6"/>
  <c r="O4125" i="6"/>
  <c r="P4125" i="6"/>
  <c r="Q4125" i="6"/>
  <c r="R4125" i="6"/>
  <c r="O4126" i="6"/>
  <c r="P4126" i="6"/>
  <c r="Q4126" i="6"/>
  <c r="R4126" i="6"/>
  <c r="O4127" i="6"/>
  <c r="P4127" i="6"/>
  <c r="Q4127" i="6"/>
  <c r="R4127" i="6"/>
  <c r="O4128" i="6"/>
  <c r="P4128" i="6"/>
  <c r="Q4128" i="6"/>
  <c r="R4128" i="6"/>
  <c r="O4129" i="6"/>
  <c r="P4129" i="6"/>
  <c r="Q4129" i="6"/>
  <c r="R4129" i="6"/>
  <c r="O4130" i="6"/>
  <c r="P4130" i="6"/>
  <c r="Q4130" i="6"/>
  <c r="R4130" i="6"/>
  <c r="O4131" i="6"/>
  <c r="P4131" i="6"/>
  <c r="Q4131" i="6"/>
  <c r="R4131" i="6"/>
  <c r="O4132" i="6"/>
  <c r="P4132" i="6"/>
  <c r="Q4132" i="6"/>
  <c r="R4132" i="6"/>
  <c r="O4133" i="6"/>
  <c r="P4133" i="6"/>
  <c r="Q4133" i="6"/>
  <c r="R4133" i="6"/>
  <c r="O4134" i="6"/>
  <c r="P4134" i="6"/>
  <c r="Q4134" i="6"/>
  <c r="R4134" i="6"/>
  <c r="O4135" i="6"/>
  <c r="P4135" i="6"/>
  <c r="Q4135" i="6"/>
  <c r="R4135" i="6"/>
  <c r="O4136" i="6"/>
  <c r="P4136" i="6"/>
  <c r="Q4136" i="6"/>
  <c r="R4136" i="6"/>
  <c r="O4137" i="6"/>
  <c r="P4137" i="6"/>
  <c r="Q4137" i="6"/>
  <c r="R4137" i="6"/>
  <c r="O4138" i="6"/>
  <c r="P4138" i="6"/>
  <c r="Q4138" i="6"/>
  <c r="R4138" i="6"/>
  <c r="O4139" i="6"/>
  <c r="P4139" i="6"/>
  <c r="Q4139" i="6"/>
  <c r="R4139" i="6"/>
  <c r="O4140" i="6"/>
  <c r="P4140" i="6"/>
  <c r="Q4140" i="6"/>
  <c r="R4140" i="6"/>
  <c r="O4141" i="6"/>
  <c r="P4141" i="6"/>
  <c r="Q4141" i="6"/>
  <c r="R4141" i="6"/>
  <c r="O4142" i="6"/>
  <c r="P4142" i="6"/>
  <c r="Q4142" i="6"/>
  <c r="R4142" i="6"/>
  <c r="O4143" i="6"/>
  <c r="P4143" i="6"/>
  <c r="Q4143" i="6"/>
  <c r="R4143" i="6"/>
  <c r="O4144" i="6"/>
  <c r="P4144" i="6"/>
  <c r="Q4144" i="6"/>
  <c r="R4144" i="6"/>
  <c r="O4145" i="6"/>
  <c r="P4145" i="6"/>
  <c r="Q4145" i="6"/>
  <c r="R4145" i="6"/>
  <c r="O4146" i="6"/>
  <c r="P4146" i="6"/>
  <c r="Q4146" i="6"/>
  <c r="R4146" i="6"/>
  <c r="O4147" i="6"/>
  <c r="P4147" i="6"/>
  <c r="Q4147" i="6"/>
  <c r="R4147" i="6"/>
  <c r="O4148" i="6"/>
  <c r="P4148" i="6"/>
  <c r="Q4148" i="6"/>
  <c r="R4148" i="6"/>
  <c r="O4149" i="6"/>
  <c r="P4149" i="6"/>
  <c r="Q4149" i="6"/>
  <c r="R4149" i="6"/>
  <c r="O4150" i="6"/>
  <c r="P4150" i="6"/>
  <c r="Q4150" i="6"/>
  <c r="R4150" i="6"/>
  <c r="O4151" i="6"/>
  <c r="P4151" i="6"/>
  <c r="Q4151" i="6"/>
  <c r="R4151" i="6"/>
  <c r="O4152" i="6"/>
  <c r="P4152" i="6"/>
  <c r="Q4152" i="6"/>
  <c r="R4152" i="6"/>
  <c r="O4153" i="6"/>
  <c r="P4153" i="6"/>
  <c r="Q4153" i="6"/>
  <c r="R4153" i="6"/>
  <c r="O4154" i="6"/>
  <c r="P4154" i="6"/>
  <c r="Q4154" i="6"/>
  <c r="R4154" i="6"/>
  <c r="O4155" i="6"/>
  <c r="P4155" i="6"/>
  <c r="Q4155" i="6"/>
  <c r="R4155" i="6"/>
  <c r="O4156" i="6"/>
  <c r="P4156" i="6"/>
  <c r="Q4156" i="6"/>
  <c r="R4156" i="6"/>
  <c r="O4157" i="6"/>
  <c r="P4157" i="6"/>
  <c r="Q4157" i="6"/>
  <c r="R4157" i="6"/>
  <c r="O4158" i="6"/>
  <c r="P4158" i="6"/>
  <c r="Q4158" i="6"/>
  <c r="R4158" i="6"/>
  <c r="O4159" i="6"/>
  <c r="P4159" i="6"/>
  <c r="Q4159" i="6"/>
  <c r="R4159" i="6"/>
  <c r="O4160" i="6"/>
  <c r="P4160" i="6"/>
  <c r="Q4160" i="6"/>
  <c r="R4160" i="6"/>
  <c r="O4161" i="6"/>
  <c r="P4161" i="6"/>
  <c r="Q4161" i="6"/>
  <c r="R4161" i="6"/>
  <c r="O4162" i="6"/>
  <c r="P4162" i="6"/>
  <c r="Q4162" i="6"/>
  <c r="R4162" i="6"/>
  <c r="O4163" i="6"/>
  <c r="P4163" i="6"/>
  <c r="Q4163" i="6"/>
  <c r="R4163" i="6"/>
  <c r="O4164" i="6"/>
  <c r="P4164" i="6"/>
  <c r="Q4164" i="6"/>
  <c r="R4164" i="6"/>
  <c r="O4165" i="6"/>
  <c r="P4165" i="6"/>
  <c r="Q4165" i="6"/>
  <c r="R4165" i="6"/>
  <c r="O4166" i="6"/>
  <c r="P4166" i="6"/>
  <c r="Q4166" i="6"/>
  <c r="R4166" i="6"/>
  <c r="O4167" i="6"/>
  <c r="P4167" i="6"/>
  <c r="Q4167" i="6"/>
  <c r="R4167" i="6"/>
  <c r="O4168" i="6"/>
  <c r="P4168" i="6"/>
  <c r="Q4168" i="6"/>
  <c r="R4168" i="6"/>
  <c r="O4169" i="6"/>
  <c r="P4169" i="6"/>
  <c r="Q4169" i="6"/>
  <c r="R4169" i="6"/>
  <c r="O4170" i="6"/>
  <c r="P4170" i="6"/>
  <c r="Q4170" i="6"/>
  <c r="R4170" i="6"/>
  <c r="O4171" i="6"/>
  <c r="P4171" i="6"/>
  <c r="Q4171" i="6"/>
  <c r="R4171" i="6"/>
  <c r="O4172" i="6"/>
  <c r="P4172" i="6"/>
  <c r="Q4172" i="6"/>
  <c r="R4172" i="6"/>
  <c r="O4173" i="6"/>
  <c r="P4173" i="6"/>
  <c r="Q4173" i="6"/>
  <c r="R4173" i="6"/>
  <c r="O4174" i="6"/>
  <c r="P4174" i="6"/>
  <c r="Q4174" i="6"/>
  <c r="R4174" i="6"/>
  <c r="O4175" i="6"/>
  <c r="P4175" i="6"/>
  <c r="Q4175" i="6"/>
  <c r="R4175" i="6"/>
  <c r="O4176" i="6"/>
  <c r="P4176" i="6"/>
  <c r="Q4176" i="6"/>
  <c r="R4176" i="6"/>
  <c r="O4177" i="6"/>
  <c r="P4177" i="6"/>
  <c r="Q4177" i="6"/>
  <c r="R4177" i="6"/>
  <c r="O4178" i="6"/>
  <c r="P4178" i="6"/>
  <c r="Q4178" i="6"/>
  <c r="R4178" i="6"/>
  <c r="O4179" i="6"/>
  <c r="P4179" i="6"/>
  <c r="Q4179" i="6"/>
  <c r="R4179" i="6"/>
  <c r="O4180" i="6"/>
  <c r="P4180" i="6"/>
  <c r="Q4180" i="6"/>
  <c r="R4180" i="6"/>
  <c r="O4181" i="6"/>
  <c r="P4181" i="6"/>
  <c r="Q4181" i="6"/>
  <c r="R4181" i="6"/>
  <c r="O4182" i="6"/>
  <c r="P4182" i="6"/>
  <c r="Q4182" i="6"/>
  <c r="R4182" i="6"/>
  <c r="O4183" i="6"/>
  <c r="P4183" i="6"/>
  <c r="Q4183" i="6"/>
  <c r="R4183" i="6"/>
  <c r="O4184" i="6"/>
  <c r="P4184" i="6"/>
  <c r="Q4184" i="6"/>
  <c r="R4184" i="6"/>
  <c r="O4185" i="6"/>
  <c r="P4185" i="6"/>
  <c r="Q4185" i="6"/>
  <c r="R4185" i="6"/>
  <c r="O4186" i="6"/>
  <c r="P4186" i="6"/>
  <c r="Q4186" i="6"/>
  <c r="R4186" i="6"/>
  <c r="O4187" i="6"/>
  <c r="P4187" i="6"/>
  <c r="Q4187" i="6"/>
  <c r="R4187" i="6"/>
  <c r="O4188" i="6"/>
  <c r="P4188" i="6"/>
  <c r="Q4188" i="6"/>
  <c r="R4188" i="6"/>
  <c r="O4189" i="6"/>
  <c r="P4189" i="6"/>
  <c r="Q4189" i="6"/>
  <c r="R4189" i="6"/>
  <c r="O4190" i="6"/>
  <c r="P4190" i="6"/>
  <c r="Q4190" i="6"/>
  <c r="R4190" i="6"/>
  <c r="O4191" i="6"/>
  <c r="P4191" i="6"/>
  <c r="Q4191" i="6"/>
  <c r="R4191" i="6"/>
  <c r="O4192" i="6"/>
  <c r="P4192" i="6"/>
  <c r="Q4192" i="6"/>
  <c r="R4192" i="6"/>
  <c r="O4193" i="6"/>
  <c r="P4193" i="6"/>
  <c r="Q4193" i="6"/>
  <c r="R4193" i="6"/>
  <c r="O4194" i="6"/>
  <c r="P4194" i="6"/>
  <c r="Q4194" i="6"/>
  <c r="R4194" i="6"/>
  <c r="O4195" i="6"/>
  <c r="P4195" i="6"/>
  <c r="Q4195" i="6"/>
  <c r="R4195" i="6"/>
  <c r="O4196" i="6"/>
  <c r="P4196" i="6"/>
  <c r="Q4196" i="6"/>
  <c r="R4196" i="6"/>
  <c r="O4197" i="6"/>
  <c r="P4197" i="6"/>
  <c r="Q4197" i="6"/>
  <c r="R4197" i="6"/>
  <c r="O4198" i="6"/>
  <c r="P4198" i="6"/>
  <c r="Q4198" i="6"/>
  <c r="R4198" i="6"/>
  <c r="O4199" i="6"/>
  <c r="P4199" i="6"/>
  <c r="Q4199" i="6"/>
  <c r="R4199" i="6"/>
  <c r="O4200" i="6"/>
  <c r="P4200" i="6"/>
  <c r="Q4200" i="6"/>
  <c r="R4200" i="6"/>
  <c r="O4201" i="6"/>
  <c r="P4201" i="6"/>
  <c r="Q4201" i="6"/>
  <c r="R4201" i="6"/>
  <c r="O4202" i="6"/>
  <c r="P4202" i="6"/>
  <c r="Q4202" i="6"/>
  <c r="R4202" i="6"/>
  <c r="O4203" i="6"/>
  <c r="P4203" i="6"/>
  <c r="Q4203" i="6"/>
  <c r="R4203" i="6"/>
  <c r="O4204" i="6"/>
  <c r="P4204" i="6"/>
  <c r="Q4204" i="6"/>
  <c r="R4204" i="6"/>
  <c r="O4205" i="6"/>
  <c r="P4205" i="6"/>
  <c r="Q4205" i="6"/>
  <c r="R4205" i="6"/>
  <c r="O4206" i="6"/>
  <c r="P4206" i="6"/>
  <c r="Q4206" i="6"/>
  <c r="R4206" i="6"/>
  <c r="O4207" i="6"/>
  <c r="P4207" i="6"/>
  <c r="Q4207" i="6"/>
  <c r="R4207" i="6"/>
  <c r="O4208" i="6"/>
  <c r="P4208" i="6"/>
  <c r="Q4208" i="6"/>
  <c r="R4208" i="6"/>
  <c r="O4209" i="6"/>
  <c r="P4209" i="6"/>
  <c r="Q4209" i="6"/>
  <c r="R4209" i="6"/>
  <c r="O4210" i="6"/>
  <c r="P4210" i="6"/>
  <c r="Q4210" i="6"/>
  <c r="R4210" i="6"/>
  <c r="O4211" i="6"/>
  <c r="P4211" i="6"/>
  <c r="Q4211" i="6"/>
  <c r="R4211" i="6"/>
  <c r="O4212" i="6"/>
  <c r="P4212" i="6"/>
  <c r="Q4212" i="6"/>
  <c r="R4212" i="6"/>
  <c r="O4213" i="6"/>
  <c r="P4213" i="6"/>
  <c r="Q4213" i="6"/>
  <c r="R4213" i="6"/>
  <c r="O4214" i="6"/>
  <c r="P4214" i="6"/>
  <c r="Q4214" i="6"/>
  <c r="R4214" i="6"/>
  <c r="O4215" i="6"/>
  <c r="P4215" i="6"/>
  <c r="Q4215" i="6"/>
  <c r="R4215" i="6"/>
  <c r="O4216" i="6"/>
  <c r="P4216" i="6"/>
  <c r="Q4216" i="6"/>
  <c r="R4216" i="6"/>
  <c r="O4217" i="6"/>
  <c r="P4217" i="6"/>
  <c r="Q4217" i="6"/>
  <c r="R4217" i="6"/>
  <c r="O4218" i="6"/>
  <c r="P4218" i="6"/>
  <c r="Q4218" i="6"/>
  <c r="R4218" i="6"/>
  <c r="O4219" i="6"/>
  <c r="P4219" i="6"/>
  <c r="Q4219" i="6"/>
  <c r="R4219" i="6"/>
  <c r="O4220" i="6"/>
  <c r="P4220" i="6"/>
  <c r="Q4220" i="6"/>
  <c r="R4220" i="6"/>
  <c r="O4221" i="6"/>
  <c r="P4221" i="6"/>
  <c r="Q4221" i="6"/>
  <c r="R4221" i="6"/>
  <c r="O4222" i="6"/>
  <c r="P4222" i="6"/>
  <c r="Q4222" i="6"/>
  <c r="R4222" i="6"/>
  <c r="O4223" i="6"/>
  <c r="P4223" i="6"/>
  <c r="Q4223" i="6"/>
  <c r="R4223" i="6"/>
  <c r="O4224" i="6"/>
  <c r="P4224" i="6"/>
  <c r="Q4224" i="6"/>
  <c r="R4224" i="6"/>
  <c r="O4225" i="6"/>
  <c r="P4225" i="6"/>
  <c r="Q4225" i="6"/>
  <c r="R4225" i="6"/>
  <c r="O4226" i="6"/>
  <c r="P4226" i="6"/>
  <c r="Q4226" i="6"/>
  <c r="R4226" i="6"/>
  <c r="O4227" i="6"/>
  <c r="P4227" i="6"/>
  <c r="Q4227" i="6"/>
  <c r="R4227" i="6"/>
  <c r="O4228" i="6"/>
  <c r="P4228" i="6"/>
  <c r="Q4228" i="6"/>
  <c r="R4228" i="6"/>
  <c r="O4229" i="6"/>
  <c r="P4229" i="6"/>
  <c r="Q4229" i="6"/>
  <c r="R4229" i="6"/>
  <c r="O4230" i="6"/>
  <c r="P4230" i="6"/>
  <c r="Q4230" i="6"/>
  <c r="R4230" i="6"/>
  <c r="O4231" i="6"/>
  <c r="P4231" i="6"/>
  <c r="Q4231" i="6"/>
  <c r="R4231" i="6"/>
  <c r="O4232" i="6"/>
  <c r="P4232" i="6"/>
  <c r="Q4232" i="6"/>
  <c r="R4232" i="6"/>
  <c r="O4233" i="6"/>
  <c r="P4233" i="6"/>
  <c r="Q4233" i="6"/>
  <c r="R4233" i="6"/>
  <c r="O4234" i="6"/>
  <c r="P4234" i="6"/>
  <c r="Q4234" i="6"/>
  <c r="R4234" i="6"/>
  <c r="O4235" i="6"/>
  <c r="P4235" i="6"/>
  <c r="Q4235" i="6"/>
  <c r="R4235" i="6"/>
  <c r="O4236" i="6"/>
  <c r="P4236" i="6"/>
  <c r="Q4236" i="6"/>
  <c r="R4236" i="6"/>
  <c r="O4237" i="6"/>
  <c r="P4237" i="6"/>
  <c r="Q4237" i="6"/>
  <c r="R4237" i="6"/>
  <c r="O4238" i="6"/>
  <c r="P4238" i="6"/>
  <c r="Q4238" i="6"/>
  <c r="R4238" i="6"/>
  <c r="O4239" i="6"/>
  <c r="P4239" i="6"/>
  <c r="Q4239" i="6"/>
  <c r="R4239" i="6"/>
  <c r="O4240" i="6"/>
  <c r="P4240" i="6"/>
  <c r="Q4240" i="6"/>
  <c r="R4240" i="6"/>
  <c r="O4241" i="6"/>
  <c r="P4241" i="6"/>
  <c r="Q4241" i="6"/>
  <c r="R4241" i="6"/>
  <c r="O4242" i="6"/>
  <c r="P4242" i="6"/>
  <c r="Q4242" i="6"/>
  <c r="R4242" i="6"/>
  <c r="O4243" i="6"/>
  <c r="P4243" i="6"/>
  <c r="Q4243" i="6"/>
  <c r="R4243" i="6"/>
  <c r="O4244" i="6"/>
  <c r="P4244" i="6"/>
  <c r="Q4244" i="6"/>
  <c r="R4244" i="6"/>
  <c r="O4245" i="6"/>
  <c r="P4245" i="6"/>
  <c r="Q4245" i="6"/>
  <c r="R4245" i="6"/>
  <c r="O4246" i="6"/>
  <c r="P4246" i="6"/>
  <c r="Q4246" i="6"/>
  <c r="R4246" i="6"/>
  <c r="O4247" i="6"/>
  <c r="P4247" i="6"/>
  <c r="Q4247" i="6"/>
  <c r="R4247" i="6"/>
  <c r="O4248" i="6"/>
  <c r="P4248" i="6"/>
  <c r="Q4248" i="6"/>
  <c r="R4248" i="6"/>
  <c r="O4249" i="6"/>
  <c r="P4249" i="6"/>
  <c r="Q4249" i="6"/>
  <c r="R4249" i="6"/>
  <c r="O4250" i="6"/>
  <c r="P4250" i="6"/>
  <c r="Q4250" i="6"/>
  <c r="R4250" i="6"/>
  <c r="O4251" i="6"/>
  <c r="P4251" i="6"/>
  <c r="Q4251" i="6"/>
  <c r="R4251" i="6"/>
  <c r="O4252" i="6"/>
  <c r="P4252" i="6"/>
  <c r="Q4252" i="6"/>
  <c r="R4252" i="6"/>
  <c r="O4253" i="6"/>
  <c r="P4253" i="6"/>
  <c r="Q4253" i="6"/>
  <c r="R4253" i="6"/>
  <c r="O4254" i="6"/>
  <c r="P4254" i="6"/>
  <c r="Q4254" i="6"/>
  <c r="R4254" i="6"/>
  <c r="O4255" i="6"/>
  <c r="P4255" i="6"/>
  <c r="Q4255" i="6"/>
  <c r="R4255" i="6"/>
  <c r="O4256" i="6"/>
  <c r="P4256" i="6"/>
  <c r="Q4256" i="6"/>
  <c r="R4256" i="6"/>
  <c r="O4257" i="6"/>
  <c r="P4257" i="6"/>
  <c r="Q4257" i="6"/>
  <c r="R4257" i="6"/>
  <c r="O4258" i="6"/>
  <c r="P4258" i="6"/>
  <c r="Q4258" i="6"/>
  <c r="R4258" i="6"/>
  <c r="O4259" i="6"/>
  <c r="P4259" i="6"/>
  <c r="Q4259" i="6"/>
  <c r="R4259" i="6"/>
  <c r="O4260" i="6"/>
  <c r="P4260" i="6"/>
  <c r="Q4260" i="6"/>
  <c r="R4260" i="6"/>
  <c r="O4261" i="6"/>
  <c r="P4261" i="6"/>
  <c r="Q4261" i="6"/>
  <c r="R4261" i="6"/>
  <c r="O4262" i="6"/>
  <c r="P4262" i="6"/>
  <c r="Q4262" i="6"/>
  <c r="R4262" i="6"/>
  <c r="O4263" i="6"/>
  <c r="P4263" i="6"/>
  <c r="Q4263" i="6"/>
  <c r="R4263" i="6"/>
  <c r="O4264" i="6"/>
  <c r="P4264" i="6"/>
  <c r="Q4264" i="6"/>
  <c r="R4264" i="6"/>
  <c r="O4265" i="6"/>
  <c r="P4265" i="6"/>
  <c r="Q4265" i="6"/>
  <c r="R4265" i="6"/>
  <c r="O4266" i="6"/>
  <c r="P4266" i="6"/>
  <c r="Q4266" i="6"/>
  <c r="R4266" i="6"/>
  <c r="O4267" i="6"/>
  <c r="P4267" i="6"/>
  <c r="Q4267" i="6"/>
  <c r="R4267" i="6"/>
  <c r="O4268" i="6"/>
  <c r="P4268" i="6"/>
  <c r="Q4268" i="6"/>
  <c r="R4268" i="6"/>
  <c r="O4269" i="6"/>
  <c r="P4269" i="6"/>
  <c r="Q4269" i="6"/>
  <c r="R4269" i="6"/>
  <c r="O4270" i="6"/>
  <c r="P4270" i="6"/>
  <c r="Q4270" i="6"/>
  <c r="R4270" i="6"/>
  <c r="O4271" i="6"/>
  <c r="P4271" i="6"/>
  <c r="Q4271" i="6"/>
  <c r="R4271" i="6"/>
  <c r="O4272" i="6"/>
  <c r="P4272" i="6"/>
  <c r="Q4272" i="6"/>
  <c r="R4272" i="6"/>
  <c r="O4273" i="6"/>
  <c r="P4273" i="6"/>
  <c r="Q4273" i="6"/>
  <c r="R4273" i="6"/>
  <c r="O4274" i="6"/>
  <c r="P4274" i="6"/>
  <c r="Q4274" i="6"/>
  <c r="R4274" i="6"/>
  <c r="O4275" i="6"/>
  <c r="P4275" i="6"/>
  <c r="Q4275" i="6"/>
  <c r="R4275" i="6"/>
  <c r="O4276" i="6"/>
  <c r="P4276" i="6"/>
  <c r="Q4276" i="6"/>
  <c r="R4276" i="6"/>
  <c r="O4277" i="6"/>
  <c r="P4277" i="6"/>
  <c r="Q4277" i="6"/>
  <c r="R4277" i="6"/>
  <c r="O4278" i="6"/>
  <c r="P4278" i="6"/>
  <c r="Q4278" i="6"/>
  <c r="R4278" i="6"/>
  <c r="O4279" i="6"/>
  <c r="P4279" i="6"/>
  <c r="Q4279" i="6"/>
  <c r="R4279" i="6"/>
  <c r="O4280" i="6"/>
  <c r="P4280" i="6"/>
  <c r="Q4280" i="6"/>
  <c r="R4280" i="6"/>
  <c r="O4281" i="6"/>
  <c r="P4281" i="6"/>
  <c r="Q4281" i="6"/>
  <c r="R4281" i="6"/>
  <c r="O4282" i="6"/>
  <c r="P4282" i="6"/>
  <c r="Q4282" i="6"/>
  <c r="R4282" i="6"/>
  <c r="O4283" i="6"/>
  <c r="P4283" i="6"/>
  <c r="Q4283" i="6"/>
  <c r="R4283" i="6"/>
  <c r="O4284" i="6"/>
  <c r="P4284" i="6"/>
  <c r="Q4284" i="6"/>
  <c r="R4284" i="6"/>
  <c r="O4285" i="6"/>
  <c r="P4285" i="6"/>
  <c r="Q4285" i="6"/>
  <c r="R4285" i="6"/>
  <c r="O4286" i="6"/>
  <c r="P4286" i="6"/>
  <c r="Q4286" i="6"/>
  <c r="R4286" i="6"/>
  <c r="O4287" i="6"/>
  <c r="P4287" i="6"/>
  <c r="Q4287" i="6"/>
  <c r="R4287" i="6"/>
  <c r="O4288" i="6"/>
  <c r="P4288" i="6"/>
  <c r="Q4288" i="6"/>
  <c r="R4288" i="6"/>
  <c r="O4289" i="6"/>
  <c r="P4289" i="6"/>
  <c r="Q4289" i="6"/>
  <c r="R4289" i="6"/>
  <c r="O4290" i="6"/>
  <c r="P4290" i="6"/>
  <c r="Q4290" i="6"/>
  <c r="R4290" i="6"/>
  <c r="O4291" i="6"/>
  <c r="P4291" i="6"/>
  <c r="Q4291" i="6"/>
  <c r="R4291" i="6"/>
  <c r="O4292" i="6"/>
  <c r="P4292" i="6"/>
  <c r="Q4292" i="6"/>
  <c r="R4292" i="6"/>
  <c r="O4293" i="6"/>
  <c r="P4293" i="6"/>
  <c r="Q4293" i="6"/>
  <c r="R4293" i="6"/>
  <c r="O4294" i="6"/>
  <c r="P4294" i="6"/>
  <c r="Q4294" i="6"/>
  <c r="R4294" i="6"/>
  <c r="O4295" i="6"/>
  <c r="P4295" i="6"/>
  <c r="Q4295" i="6"/>
  <c r="R4295" i="6"/>
  <c r="O4296" i="6"/>
  <c r="P4296" i="6"/>
  <c r="Q4296" i="6"/>
  <c r="R4296" i="6"/>
  <c r="O4297" i="6"/>
  <c r="P4297" i="6"/>
  <c r="Q4297" i="6"/>
  <c r="R4297" i="6"/>
  <c r="O4298" i="6"/>
  <c r="P4298" i="6"/>
  <c r="Q4298" i="6"/>
  <c r="R4298" i="6"/>
  <c r="O4299" i="6"/>
  <c r="P4299" i="6"/>
  <c r="Q4299" i="6"/>
  <c r="R4299" i="6"/>
  <c r="O4300" i="6"/>
  <c r="P4300" i="6"/>
  <c r="Q4300" i="6"/>
  <c r="R4300" i="6"/>
  <c r="O4301" i="6"/>
  <c r="P4301" i="6"/>
  <c r="Q4301" i="6"/>
  <c r="R4301" i="6"/>
  <c r="O4302" i="6"/>
  <c r="P4302" i="6"/>
  <c r="Q4302" i="6"/>
  <c r="R4302" i="6"/>
  <c r="O4303" i="6"/>
  <c r="P4303" i="6"/>
  <c r="Q4303" i="6"/>
  <c r="R4303" i="6"/>
  <c r="O4304" i="6"/>
  <c r="P4304" i="6"/>
  <c r="Q4304" i="6"/>
  <c r="R4304" i="6"/>
  <c r="O4305" i="6"/>
  <c r="P4305" i="6"/>
  <c r="Q4305" i="6"/>
  <c r="R4305" i="6"/>
  <c r="O4306" i="6"/>
  <c r="P4306" i="6"/>
  <c r="Q4306" i="6"/>
  <c r="R4306" i="6"/>
  <c r="O4307" i="6"/>
  <c r="P4307" i="6"/>
  <c r="Q4307" i="6"/>
  <c r="R4307" i="6"/>
  <c r="O4308" i="6"/>
  <c r="P4308" i="6"/>
  <c r="Q4308" i="6"/>
  <c r="R4308" i="6"/>
  <c r="O4309" i="6"/>
  <c r="P4309" i="6"/>
  <c r="Q4309" i="6"/>
  <c r="R4309" i="6"/>
  <c r="O4310" i="6"/>
  <c r="P4310" i="6"/>
  <c r="Q4310" i="6"/>
  <c r="R4310" i="6"/>
  <c r="O4311" i="6"/>
  <c r="P4311" i="6"/>
  <c r="Q4311" i="6"/>
  <c r="R4311" i="6"/>
  <c r="O4312" i="6"/>
  <c r="P4312" i="6"/>
  <c r="Q4312" i="6"/>
  <c r="R4312" i="6"/>
  <c r="O4313" i="6"/>
  <c r="P4313" i="6"/>
  <c r="Q4313" i="6"/>
  <c r="R4313" i="6"/>
  <c r="O4314" i="6"/>
  <c r="P4314" i="6"/>
  <c r="Q4314" i="6"/>
  <c r="R4314" i="6"/>
  <c r="O4315" i="6"/>
  <c r="P4315" i="6"/>
  <c r="Q4315" i="6"/>
  <c r="R4315" i="6"/>
  <c r="O4316" i="6"/>
  <c r="P4316" i="6"/>
  <c r="Q4316" i="6"/>
  <c r="R4316" i="6"/>
  <c r="O4317" i="6"/>
  <c r="P4317" i="6"/>
  <c r="Q4317" i="6"/>
  <c r="R4317" i="6"/>
  <c r="O4318" i="6"/>
  <c r="P4318" i="6"/>
  <c r="Q4318" i="6"/>
  <c r="R4318" i="6"/>
  <c r="O4319" i="6"/>
  <c r="P4319" i="6"/>
  <c r="Q4319" i="6"/>
  <c r="R4319" i="6"/>
  <c r="O4320" i="6"/>
  <c r="P4320" i="6"/>
  <c r="Q4320" i="6"/>
  <c r="R4320" i="6"/>
  <c r="O4321" i="6"/>
  <c r="P4321" i="6"/>
  <c r="Q4321" i="6"/>
  <c r="R4321" i="6"/>
  <c r="O4322" i="6"/>
  <c r="P4322" i="6"/>
  <c r="Q4322" i="6"/>
  <c r="R4322" i="6"/>
  <c r="O4323" i="6"/>
  <c r="P4323" i="6"/>
  <c r="Q4323" i="6"/>
  <c r="R4323" i="6"/>
  <c r="O4324" i="6"/>
  <c r="P4324" i="6"/>
  <c r="Q4324" i="6"/>
  <c r="R4324" i="6"/>
  <c r="O4325" i="6"/>
  <c r="P4325" i="6"/>
  <c r="Q4325" i="6"/>
  <c r="R4325" i="6"/>
  <c r="O4326" i="6"/>
  <c r="P4326" i="6"/>
  <c r="Q4326" i="6"/>
  <c r="R4326" i="6"/>
  <c r="O4327" i="6"/>
  <c r="P4327" i="6"/>
  <c r="Q4327" i="6"/>
  <c r="R4327" i="6"/>
  <c r="O4328" i="6"/>
  <c r="P4328" i="6"/>
  <c r="Q4328" i="6"/>
  <c r="R4328" i="6"/>
  <c r="O4329" i="6"/>
  <c r="P4329" i="6"/>
  <c r="Q4329" i="6"/>
  <c r="R4329" i="6"/>
  <c r="O4330" i="6"/>
  <c r="P4330" i="6"/>
  <c r="Q4330" i="6"/>
  <c r="R4330" i="6"/>
  <c r="O4331" i="6"/>
  <c r="P4331" i="6"/>
  <c r="Q4331" i="6"/>
  <c r="R4331" i="6"/>
  <c r="O4332" i="6"/>
  <c r="P4332" i="6"/>
  <c r="Q4332" i="6"/>
  <c r="R4332" i="6"/>
  <c r="O4333" i="6"/>
  <c r="P4333" i="6"/>
  <c r="Q4333" i="6"/>
  <c r="R4333" i="6"/>
  <c r="O4334" i="6"/>
  <c r="P4334" i="6"/>
  <c r="Q4334" i="6"/>
  <c r="R4334" i="6"/>
  <c r="O4335" i="6"/>
  <c r="P4335" i="6"/>
  <c r="Q4335" i="6"/>
  <c r="R4335" i="6"/>
  <c r="O4336" i="6"/>
  <c r="P4336" i="6"/>
  <c r="Q4336" i="6"/>
  <c r="R4336" i="6"/>
  <c r="O4337" i="6"/>
  <c r="P4337" i="6"/>
  <c r="Q4337" i="6"/>
  <c r="R4337" i="6"/>
  <c r="O4338" i="6"/>
  <c r="P4338" i="6"/>
  <c r="Q4338" i="6"/>
  <c r="R4338" i="6"/>
  <c r="O4339" i="6"/>
  <c r="P4339" i="6"/>
  <c r="Q4339" i="6"/>
  <c r="R4339" i="6"/>
  <c r="O4340" i="6"/>
  <c r="P4340" i="6"/>
  <c r="Q4340" i="6"/>
  <c r="R4340" i="6"/>
  <c r="O4341" i="6"/>
  <c r="P4341" i="6"/>
  <c r="Q4341" i="6"/>
  <c r="R4341" i="6"/>
  <c r="O4342" i="6"/>
  <c r="P4342" i="6"/>
  <c r="Q4342" i="6"/>
  <c r="R4342" i="6"/>
  <c r="O4343" i="6"/>
  <c r="P4343" i="6"/>
  <c r="Q4343" i="6"/>
  <c r="R4343" i="6"/>
  <c r="O4344" i="6"/>
  <c r="P4344" i="6"/>
  <c r="Q4344" i="6"/>
  <c r="R4344" i="6"/>
  <c r="O4345" i="6"/>
  <c r="P4345" i="6"/>
  <c r="Q4345" i="6"/>
  <c r="R4345" i="6"/>
  <c r="O4346" i="6"/>
  <c r="P4346" i="6"/>
  <c r="Q4346" i="6"/>
  <c r="R4346" i="6"/>
  <c r="O4347" i="6"/>
  <c r="P4347" i="6"/>
  <c r="Q4347" i="6"/>
  <c r="R4347" i="6"/>
  <c r="O4348" i="6"/>
  <c r="P4348" i="6"/>
  <c r="Q4348" i="6"/>
  <c r="R4348" i="6"/>
  <c r="O4349" i="6"/>
  <c r="P4349" i="6"/>
  <c r="Q4349" i="6"/>
  <c r="R4349" i="6"/>
  <c r="O4350" i="6"/>
  <c r="P4350" i="6"/>
  <c r="Q4350" i="6"/>
  <c r="R4350" i="6"/>
  <c r="O4351" i="6"/>
  <c r="P4351" i="6"/>
  <c r="Q4351" i="6"/>
  <c r="R4351" i="6"/>
  <c r="O4352" i="6"/>
  <c r="P4352" i="6"/>
  <c r="Q4352" i="6"/>
  <c r="R4352" i="6"/>
  <c r="O4353" i="6"/>
  <c r="P4353" i="6"/>
  <c r="Q4353" i="6"/>
  <c r="R4353" i="6"/>
  <c r="O4354" i="6"/>
  <c r="P4354" i="6"/>
  <c r="Q4354" i="6"/>
  <c r="R4354" i="6"/>
  <c r="O4355" i="6"/>
  <c r="P4355" i="6"/>
  <c r="Q4355" i="6"/>
  <c r="R4355" i="6"/>
  <c r="O4356" i="6"/>
  <c r="P4356" i="6"/>
  <c r="Q4356" i="6"/>
  <c r="R4356" i="6"/>
  <c r="O4357" i="6"/>
  <c r="P4357" i="6"/>
  <c r="Q4357" i="6"/>
  <c r="R4357" i="6"/>
  <c r="O4358" i="6"/>
  <c r="P4358" i="6"/>
  <c r="Q4358" i="6"/>
  <c r="R4358" i="6"/>
  <c r="O4359" i="6"/>
  <c r="P4359" i="6"/>
  <c r="Q4359" i="6"/>
  <c r="R4359" i="6"/>
  <c r="O4360" i="6"/>
  <c r="P4360" i="6"/>
  <c r="Q4360" i="6"/>
  <c r="R4360" i="6"/>
  <c r="O4361" i="6"/>
  <c r="P4361" i="6"/>
  <c r="Q4361" i="6"/>
  <c r="R4361" i="6"/>
  <c r="O4362" i="6"/>
  <c r="P4362" i="6"/>
  <c r="Q4362" i="6"/>
  <c r="R4362" i="6"/>
  <c r="O4363" i="6"/>
  <c r="P4363" i="6"/>
  <c r="Q4363" i="6"/>
  <c r="R4363" i="6"/>
  <c r="O4364" i="6"/>
  <c r="P4364" i="6"/>
  <c r="Q4364" i="6"/>
  <c r="R4364" i="6"/>
  <c r="O4365" i="6"/>
  <c r="P4365" i="6"/>
  <c r="Q4365" i="6"/>
  <c r="R4365" i="6"/>
  <c r="O4366" i="6"/>
  <c r="P4366" i="6"/>
  <c r="Q4366" i="6"/>
  <c r="R4366" i="6"/>
  <c r="O4367" i="6"/>
  <c r="P4367" i="6"/>
  <c r="Q4367" i="6"/>
  <c r="R4367" i="6"/>
  <c r="O4368" i="6"/>
  <c r="P4368" i="6"/>
  <c r="Q4368" i="6"/>
  <c r="R4368" i="6"/>
  <c r="O4369" i="6"/>
  <c r="P4369" i="6"/>
  <c r="Q4369" i="6"/>
  <c r="R4369" i="6"/>
  <c r="O4370" i="6"/>
  <c r="P4370" i="6"/>
  <c r="Q4370" i="6"/>
  <c r="R4370" i="6"/>
  <c r="O4371" i="6"/>
  <c r="P4371" i="6"/>
  <c r="Q4371" i="6"/>
  <c r="R4371" i="6"/>
  <c r="O4372" i="6"/>
  <c r="P4372" i="6"/>
  <c r="Q4372" i="6"/>
  <c r="R4372" i="6"/>
  <c r="O4373" i="6"/>
  <c r="P4373" i="6"/>
  <c r="Q4373" i="6"/>
  <c r="R4373" i="6"/>
  <c r="O4374" i="6"/>
  <c r="P4374" i="6"/>
  <c r="Q4374" i="6"/>
  <c r="R4374" i="6"/>
  <c r="O4375" i="6"/>
  <c r="P4375" i="6"/>
  <c r="Q4375" i="6"/>
  <c r="R4375" i="6"/>
  <c r="O4376" i="6"/>
  <c r="P4376" i="6"/>
  <c r="Q4376" i="6"/>
  <c r="R4376" i="6"/>
  <c r="O4377" i="6"/>
  <c r="P4377" i="6"/>
  <c r="Q4377" i="6"/>
  <c r="R4377" i="6"/>
  <c r="O4378" i="6"/>
  <c r="P4378" i="6"/>
  <c r="Q4378" i="6"/>
  <c r="R4378" i="6"/>
  <c r="O4379" i="6"/>
  <c r="P4379" i="6"/>
  <c r="Q4379" i="6"/>
  <c r="R4379" i="6"/>
  <c r="O4380" i="6"/>
  <c r="P4380" i="6"/>
  <c r="Q4380" i="6"/>
  <c r="R4380" i="6"/>
  <c r="O4381" i="6"/>
  <c r="P4381" i="6"/>
  <c r="Q4381" i="6"/>
  <c r="R4381" i="6"/>
  <c r="O4382" i="6"/>
  <c r="P4382" i="6"/>
  <c r="Q4382" i="6"/>
  <c r="R4382" i="6"/>
  <c r="O4383" i="6"/>
  <c r="P4383" i="6"/>
  <c r="Q4383" i="6"/>
  <c r="R4383" i="6"/>
  <c r="O4384" i="6"/>
  <c r="P4384" i="6"/>
  <c r="Q4384" i="6"/>
  <c r="R4384" i="6"/>
  <c r="O4385" i="6"/>
  <c r="P4385" i="6"/>
  <c r="Q4385" i="6"/>
  <c r="R4385" i="6"/>
  <c r="O4386" i="6"/>
  <c r="P4386" i="6"/>
  <c r="Q4386" i="6"/>
  <c r="R4386" i="6"/>
  <c r="O4387" i="6"/>
  <c r="P4387" i="6"/>
  <c r="Q4387" i="6"/>
  <c r="R4387" i="6"/>
  <c r="O4388" i="6"/>
  <c r="P4388" i="6"/>
  <c r="Q4388" i="6"/>
  <c r="R4388" i="6"/>
  <c r="O4389" i="6"/>
  <c r="P4389" i="6"/>
  <c r="Q4389" i="6"/>
  <c r="R4389" i="6"/>
  <c r="O4390" i="6"/>
  <c r="P4390" i="6"/>
  <c r="Q4390" i="6"/>
  <c r="R4390" i="6"/>
  <c r="O4391" i="6"/>
  <c r="P4391" i="6"/>
  <c r="Q4391" i="6"/>
  <c r="R4391" i="6"/>
  <c r="O4392" i="6"/>
  <c r="P4392" i="6"/>
  <c r="Q4392" i="6"/>
  <c r="R4392" i="6"/>
  <c r="O4393" i="6"/>
  <c r="P4393" i="6"/>
  <c r="Q4393" i="6"/>
  <c r="R4393" i="6"/>
  <c r="O4394" i="6"/>
  <c r="P4394" i="6"/>
  <c r="Q4394" i="6"/>
  <c r="R4394" i="6"/>
  <c r="O4395" i="6"/>
  <c r="P4395" i="6"/>
  <c r="Q4395" i="6"/>
  <c r="R4395" i="6"/>
  <c r="O4396" i="6"/>
  <c r="P4396" i="6"/>
  <c r="Q4396" i="6"/>
  <c r="R4396" i="6"/>
  <c r="O4397" i="6"/>
  <c r="P4397" i="6"/>
  <c r="Q4397" i="6"/>
  <c r="R4397" i="6"/>
  <c r="O4398" i="6"/>
  <c r="P4398" i="6"/>
  <c r="Q4398" i="6"/>
  <c r="R4398" i="6"/>
  <c r="O4399" i="6"/>
  <c r="P4399" i="6"/>
  <c r="Q4399" i="6"/>
  <c r="R4399" i="6"/>
  <c r="O4400" i="6"/>
  <c r="P4400" i="6"/>
  <c r="Q4400" i="6"/>
  <c r="R4400" i="6"/>
  <c r="O4401" i="6"/>
  <c r="P4401" i="6"/>
  <c r="Q4401" i="6"/>
  <c r="R4401" i="6"/>
  <c r="O4402" i="6"/>
  <c r="P4402" i="6"/>
  <c r="Q4402" i="6"/>
  <c r="R4402" i="6"/>
  <c r="O4403" i="6"/>
  <c r="P4403" i="6"/>
  <c r="Q4403" i="6"/>
  <c r="R4403" i="6"/>
  <c r="O4404" i="6"/>
  <c r="P4404" i="6"/>
  <c r="Q4404" i="6"/>
  <c r="R4404" i="6"/>
  <c r="O4405" i="6"/>
  <c r="P4405" i="6"/>
  <c r="Q4405" i="6"/>
  <c r="R4405" i="6"/>
  <c r="O4406" i="6"/>
  <c r="P4406" i="6"/>
  <c r="Q4406" i="6"/>
  <c r="R4406" i="6"/>
  <c r="O4407" i="6"/>
  <c r="P4407" i="6"/>
  <c r="Q4407" i="6"/>
  <c r="R4407" i="6"/>
  <c r="O4408" i="6"/>
  <c r="P4408" i="6"/>
  <c r="Q4408" i="6"/>
  <c r="R4408" i="6"/>
  <c r="O4409" i="6"/>
  <c r="P4409" i="6"/>
  <c r="Q4409" i="6"/>
  <c r="R4409" i="6"/>
  <c r="O4410" i="6"/>
  <c r="P4410" i="6"/>
  <c r="Q4410" i="6"/>
  <c r="R4410" i="6"/>
  <c r="O4411" i="6"/>
  <c r="P4411" i="6"/>
  <c r="Q4411" i="6"/>
  <c r="R4411" i="6"/>
  <c r="O4412" i="6"/>
  <c r="P4412" i="6"/>
  <c r="Q4412" i="6"/>
  <c r="R4412" i="6"/>
  <c r="O4413" i="6"/>
  <c r="P4413" i="6"/>
  <c r="Q4413" i="6"/>
  <c r="R4413" i="6"/>
  <c r="O4414" i="6"/>
  <c r="P4414" i="6"/>
  <c r="Q4414" i="6"/>
  <c r="R4414" i="6"/>
  <c r="O4415" i="6"/>
  <c r="P4415" i="6"/>
  <c r="Q4415" i="6"/>
  <c r="R4415" i="6"/>
  <c r="O4416" i="6"/>
  <c r="P4416" i="6"/>
  <c r="Q4416" i="6"/>
  <c r="R4416" i="6"/>
  <c r="O4417" i="6"/>
  <c r="P4417" i="6"/>
  <c r="Q4417" i="6"/>
  <c r="R4417" i="6"/>
  <c r="O4418" i="6"/>
  <c r="P4418" i="6"/>
  <c r="Q4418" i="6"/>
  <c r="R4418" i="6"/>
  <c r="O4419" i="6"/>
  <c r="P4419" i="6"/>
  <c r="Q4419" i="6"/>
  <c r="R4419" i="6"/>
  <c r="O4420" i="6"/>
  <c r="P4420" i="6"/>
  <c r="Q4420" i="6"/>
  <c r="R4420" i="6"/>
  <c r="O4421" i="6"/>
  <c r="P4421" i="6"/>
  <c r="Q4421" i="6"/>
  <c r="R4421" i="6"/>
  <c r="O4422" i="6"/>
  <c r="P4422" i="6"/>
  <c r="Q4422" i="6"/>
  <c r="R4422" i="6"/>
  <c r="O4423" i="6"/>
  <c r="P4423" i="6"/>
  <c r="Q4423" i="6"/>
  <c r="R4423" i="6"/>
  <c r="O4424" i="6"/>
  <c r="P4424" i="6"/>
  <c r="Q4424" i="6"/>
  <c r="R4424" i="6"/>
  <c r="O4425" i="6"/>
  <c r="P4425" i="6"/>
  <c r="Q4425" i="6"/>
  <c r="R4425" i="6"/>
  <c r="O4426" i="6"/>
  <c r="P4426" i="6"/>
  <c r="Q4426" i="6"/>
  <c r="R4426" i="6"/>
  <c r="O4427" i="6"/>
  <c r="P4427" i="6"/>
  <c r="Q4427" i="6"/>
  <c r="R4427" i="6"/>
  <c r="O4428" i="6"/>
  <c r="P4428" i="6"/>
  <c r="Q4428" i="6"/>
  <c r="R4428" i="6"/>
  <c r="O4429" i="6"/>
  <c r="P4429" i="6"/>
  <c r="Q4429" i="6"/>
  <c r="R4429" i="6"/>
  <c r="O4430" i="6"/>
  <c r="P4430" i="6"/>
  <c r="Q4430" i="6"/>
  <c r="R4430" i="6"/>
  <c r="O4431" i="6"/>
  <c r="P4431" i="6"/>
  <c r="Q4431" i="6"/>
  <c r="R4431" i="6"/>
  <c r="O4432" i="6"/>
  <c r="P4432" i="6"/>
  <c r="Q4432" i="6"/>
  <c r="R4432" i="6"/>
  <c r="O4433" i="6"/>
  <c r="P4433" i="6"/>
  <c r="Q4433" i="6"/>
  <c r="R4433" i="6"/>
  <c r="O4434" i="6"/>
  <c r="P4434" i="6"/>
  <c r="Q4434" i="6"/>
  <c r="R4434" i="6"/>
  <c r="O4435" i="6"/>
  <c r="P4435" i="6"/>
  <c r="Q4435" i="6"/>
  <c r="R4435" i="6"/>
  <c r="O4436" i="6"/>
  <c r="P4436" i="6"/>
  <c r="Q4436" i="6"/>
  <c r="R4436" i="6"/>
  <c r="O4437" i="6"/>
  <c r="P4437" i="6"/>
  <c r="Q4437" i="6"/>
  <c r="R4437" i="6"/>
  <c r="O4438" i="6"/>
  <c r="P4438" i="6"/>
  <c r="Q4438" i="6"/>
  <c r="R4438" i="6"/>
  <c r="O4439" i="6"/>
  <c r="P4439" i="6"/>
  <c r="Q4439" i="6"/>
  <c r="R4439" i="6"/>
  <c r="O4440" i="6"/>
  <c r="P4440" i="6"/>
  <c r="Q4440" i="6"/>
  <c r="R4440" i="6"/>
  <c r="O4441" i="6"/>
  <c r="P4441" i="6"/>
  <c r="Q4441" i="6"/>
  <c r="R4441" i="6"/>
  <c r="O4442" i="6"/>
  <c r="P4442" i="6"/>
  <c r="Q4442" i="6"/>
  <c r="R4442" i="6"/>
  <c r="O4443" i="6"/>
  <c r="P4443" i="6"/>
  <c r="Q4443" i="6"/>
  <c r="R4443" i="6"/>
  <c r="O4444" i="6"/>
  <c r="P4444" i="6"/>
  <c r="Q4444" i="6"/>
  <c r="R4444" i="6"/>
  <c r="O4445" i="6"/>
  <c r="P4445" i="6"/>
  <c r="Q4445" i="6"/>
  <c r="R4445" i="6"/>
  <c r="O4446" i="6"/>
  <c r="P4446" i="6"/>
  <c r="Q4446" i="6"/>
  <c r="R4446" i="6"/>
  <c r="O4447" i="6"/>
  <c r="P4447" i="6"/>
  <c r="Q4447" i="6"/>
  <c r="R4447" i="6"/>
  <c r="O4448" i="6"/>
  <c r="P4448" i="6"/>
  <c r="Q4448" i="6"/>
  <c r="R4448" i="6"/>
  <c r="O4449" i="6"/>
  <c r="P4449" i="6"/>
  <c r="Q4449" i="6"/>
  <c r="R4449" i="6"/>
  <c r="O4450" i="6"/>
  <c r="P4450" i="6"/>
  <c r="Q4450" i="6"/>
  <c r="R4450" i="6"/>
  <c r="O4451" i="6"/>
  <c r="P4451" i="6"/>
  <c r="Q4451" i="6"/>
  <c r="R4451" i="6"/>
  <c r="O4452" i="6"/>
  <c r="P4452" i="6"/>
  <c r="Q4452" i="6"/>
  <c r="R4452" i="6"/>
  <c r="O4453" i="6"/>
  <c r="P4453" i="6"/>
  <c r="Q4453" i="6"/>
  <c r="R4453" i="6"/>
  <c r="O4454" i="6"/>
  <c r="P4454" i="6"/>
  <c r="Q4454" i="6"/>
  <c r="R4454" i="6"/>
  <c r="O4455" i="6"/>
  <c r="P4455" i="6"/>
  <c r="Q4455" i="6"/>
  <c r="R4455" i="6"/>
  <c r="O4456" i="6"/>
  <c r="P4456" i="6"/>
  <c r="Q4456" i="6"/>
  <c r="R4456" i="6"/>
  <c r="O4457" i="6"/>
  <c r="P4457" i="6"/>
  <c r="Q4457" i="6"/>
  <c r="R4457" i="6"/>
  <c r="O4458" i="6"/>
  <c r="P4458" i="6"/>
  <c r="Q4458" i="6"/>
  <c r="R4458" i="6"/>
  <c r="O4459" i="6"/>
  <c r="P4459" i="6"/>
  <c r="Q4459" i="6"/>
  <c r="R4459" i="6"/>
  <c r="O4460" i="6"/>
  <c r="P4460" i="6"/>
  <c r="Q4460" i="6"/>
  <c r="R4460" i="6"/>
  <c r="O4461" i="6"/>
  <c r="P4461" i="6"/>
  <c r="Q4461" i="6"/>
  <c r="R4461" i="6"/>
  <c r="O4462" i="6"/>
  <c r="P4462" i="6"/>
  <c r="Q4462" i="6"/>
  <c r="R4462" i="6"/>
  <c r="O4463" i="6"/>
  <c r="P4463" i="6"/>
  <c r="Q4463" i="6"/>
  <c r="R4463" i="6"/>
  <c r="O4464" i="6"/>
  <c r="P4464" i="6"/>
  <c r="Q4464" i="6"/>
  <c r="R4464" i="6"/>
  <c r="O4465" i="6"/>
  <c r="P4465" i="6"/>
  <c r="Q4465" i="6"/>
  <c r="R4465" i="6"/>
  <c r="O4466" i="6"/>
  <c r="P4466" i="6"/>
  <c r="Q4466" i="6"/>
  <c r="R4466" i="6"/>
  <c r="O4467" i="6"/>
  <c r="P4467" i="6"/>
  <c r="Q4467" i="6"/>
  <c r="R4467" i="6"/>
  <c r="O4468" i="6"/>
  <c r="P4468" i="6"/>
  <c r="Q4468" i="6"/>
  <c r="R4468" i="6"/>
  <c r="O4469" i="6"/>
  <c r="P4469" i="6"/>
  <c r="Q4469" i="6"/>
  <c r="R4469" i="6"/>
  <c r="O4470" i="6"/>
  <c r="P4470" i="6"/>
  <c r="Q4470" i="6"/>
  <c r="R4470" i="6"/>
  <c r="O4471" i="6"/>
  <c r="P4471" i="6"/>
  <c r="Q4471" i="6"/>
  <c r="R4471" i="6"/>
  <c r="O4472" i="6"/>
  <c r="P4472" i="6"/>
  <c r="Q4472" i="6"/>
  <c r="R4472" i="6"/>
  <c r="O4473" i="6"/>
  <c r="P4473" i="6"/>
  <c r="Q4473" i="6"/>
  <c r="R4473" i="6"/>
  <c r="O4474" i="6"/>
  <c r="P4474" i="6"/>
  <c r="Q4474" i="6"/>
  <c r="R4474" i="6"/>
  <c r="O4475" i="6"/>
  <c r="P4475" i="6"/>
  <c r="Q4475" i="6"/>
  <c r="R4475" i="6"/>
  <c r="O4476" i="6"/>
  <c r="P4476" i="6"/>
  <c r="Q4476" i="6"/>
  <c r="R4476" i="6"/>
  <c r="O4477" i="6"/>
  <c r="P4477" i="6"/>
  <c r="Q4477" i="6"/>
  <c r="R4477" i="6"/>
  <c r="O4478" i="6"/>
  <c r="P4478" i="6"/>
  <c r="Q4478" i="6"/>
  <c r="R4478" i="6"/>
  <c r="O4479" i="6"/>
  <c r="P4479" i="6"/>
  <c r="Q4479" i="6"/>
  <c r="R4479" i="6"/>
  <c r="O4480" i="6"/>
  <c r="P4480" i="6"/>
  <c r="Q4480" i="6"/>
  <c r="R4480" i="6"/>
  <c r="O4481" i="6"/>
  <c r="P4481" i="6"/>
  <c r="Q4481" i="6"/>
  <c r="R4481" i="6"/>
  <c r="O4482" i="6"/>
  <c r="P4482" i="6"/>
  <c r="Q4482" i="6"/>
  <c r="R4482" i="6"/>
  <c r="O4483" i="6"/>
  <c r="P4483" i="6"/>
  <c r="Q4483" i="6"/>
  <c r="R4483" i="6"/>
  <c r="O4484" i="6"/>
  <c r="P4484" i="6"/>
  <c r="Q4484" i="6"/>
  <c r="R4484" i="6"/>
  <c r="O4485" i="6"/>
  <c r="P4485" i="6"/>
  <c r="Q4485" i="6"/>
  <c r="R4485" i="6"/>
  <c r="O4486" i="6"/>
  <c r="P4486" i="6"/>
  <c r="Q4486" i="6"/>
  <c r="R4486" i="6"/>
  <c r="O4487" i="6"/>
  <c r="P4487" i="6"/>
  <c r="Q4487" i="6"/>
  <c r="R4487" i="6"/>
  <c r="O4488" i="6"/>
  <c r="P4488" i="6"/>
  <c r="Q4488" i="6"/>
  <c r="R4488" i="6"/>
  <c r="O4489" i="6"/>
  <c r="P4489" i="6"/>
  <c r="Q4489" i="6"/>
  <c r="R4489" i="6"/>
  <c r="O4490" i="6"/>
  <c r="P4490" i="6"/>
  <c r="Q4490" i="6"/>
  <c r="R4490" i="6"/>
  <c r="O4491" i="6"/>
  <c r="P4491" i="6"/>
  <c r="Q4491" i="6"/>
  <c r="R4491" i="6"/>
  <c r="O4492" i="6"/>
  <c r="P4492" i="6"/>
  <c r="Q4492" i="6"/>
  <c r="R4492" i="6"/>
  <c r="O4493" i="6"/>
  <c r="P4493" i="6"/>
  <c r="Q4493" i="6"/>
  <c r="R4493" i="6"/>
  <c r="O4494" i="6"/>
  <c r="P4494" i="6"/>
  <c r="Q4494" i="6"/>
  <c r="R4494" i="6"/>
  <c r="O4495" i="6"/>
  <c r="P4495" i="6"/>
  <c r="Q4495" i="6"/>
  <c r="R4495" i="6"/>
  <c r="O4496" i="6"/>
  <c r="P4496" i="6"/>
  <c r="Q4496" i="6"/>
  <c r="R4496" i="6"/>
  <c r="O4497" i="6"/>
  <c r="P4497" i="6"/>
  <c r="Q4497" i="6"/>
  <c r="R4497" i="6"/>
  <c r="O4498" i="6"/>
  <c r="P4498" i="6"/>
  <c r="Q4498" i="6"/>
  <c r="R4498" i="6"/>
  <c r="O4499" i="6"/>
  <c r="P4499" i="6"/>
  <c r="Q4499" i="6"/>
  <c r="R4499" i="6"/>
  <c r="O4500" i="6"/>
  <c r="P4500" i="6"/>
  <c r="Q4500" i="6"/>
  <c r="R4500" i="6"/>
  <c r="O4501" i="6"/>
  <c r="P4501" i="6"/>
  <c r="Q4501" i="6"/>
  <c r="R4501" i="6"/>
  <c r="O4502" i="6"/>
  <c r="P4502" i="6"/>
  <c r="Q4502" i="6"/>
  <c r="R4502" i="6"/>
  <c r="O4503" i="6"/>
  <c r="P4503" i="6"/>
  <c r="Q4503" i="6"/>
  <c r="R4503" i="6"/>
  <c r="O4504" i="6"/>
  <c r="P4504" i="6"/>
  <c r="Q4504" i="6"/>
  <c r="R4504" i="6"/>
  <c r="O4505" i="6"/>
  <c r="P4505" i="6"/>
  <c r="Q4505" i="6"/>
  <c r="R4505" i="6"/>
  <c r="O4506" i="6"/>
  <c r="P4506" i="6"/>
  <c r="Q4506" i="6"/>
  <c r="R4506" i="6"/>
  <c r="O4507" i="6"/>
  <c r="P4507" i="6"/>
  <c r="Q4507" i="6"/>
  <c r="R4507" i="6"/>
  <c r="O4508" i="6"/>
  <c r="P4508" i="6"/>
  <c r="Q4508" i="6"/>
  <c r="R4508" i="6"/>
  <c r="O4509" i="6"/>
  <c r="P4509" i="6"/>
  <c r="Q4509" i="6"/>
  <c r="R4509" i="6"/>
  <c r="O4510" i="6"/>
  <c r="P4510" i="6"/>
  <c r="Q4510" i="6"/>
  <c r="R4510" i="6"/>
  <c r="O4511" i="6"/>
  <c r="P4511" i="6"/>
  <c r="Q4511" i="6"/>
  <c r="R4511" i="6"/>
  <c r="O4512" i="6"/>
  <c r="P4512" i="6"/>
  <c r="Q4512" i="6"/>
  <c r="R4512" i="6"/>
  <c r="O4513" i="6"/>
  <c r="P4513" i="6"/>
  <c r="Q4513" i="6"/>
  <c r="R4513" i="6"/>
  <c r="O4514" i="6"/>
  <c r="P4514" i="6"/>
  <c r="Q4514" i="6"/>
  <c r="R4514" i="6"/>
  <c r="O4515" i="6"/>
  <c r="P4515" i="6"/>
  <c r="Q4515" i="6"/>
  <c r="R4515" i="6"/>
  <c r="O4516" i="6"/>
  <c r="P4516" i="6"/>
  <c r="Q4516" i="6"/>
  <c r="R4516" i="6"/>
  <c r="O4517" i="6"/>
  <c r="P4517" i="6"/>
  <c r="Q4517" i="6"/>
  <c r="R4517" i="6"/>
  <c r="O4518" i="6"/>
  <c r="P4518" i="6"/>
  <c r="Q4518" i="6"/>
  <c r="R4518" i="6"/>
  <c r="O4519" i="6"/>
  <c r="P4519" i="6"/>
  <c r="Q4519" i="6"/>
  <c r="R4519" i="6"/>
  <c r="O4520" i="6"/>
  <c r="P4520" i="6"/>
  <c r="Q4520" i="6"/>
  <c r="R4520" i="6"/>
  <c r="O4521" i="6"/>
  <c r="P4521" i="6"/>
  <c r="Q4521" i="6"/>
  <c r="R4521" i="6"/>
  <c r="O4522" i="6"/>
  <c r="P4522" i="6"/>
  <c r="Q4522" i="6"/>
  <c r="R4522" i="6"/>
  <c r="O4523" i="6"/>
  <c r="P4523" i="6"/>
  <c r="Q4523" i="6"/>
  <c r="R4523" i="6"/>
  <c r="O4524" i="6"/>
  <c r="P4524" i="6"/>
  <c r="Q4524" i="6"/>
  <c r="R4524" i="6"/>
  <c r="O4525" i="6"/>
  <c r="P4525" i="6"/>
  <c r="Q4525" i="6"/>
  <c r="R4525" i="6"/>
  <c r="O4526" i="6"/>
  <c r="P4526" i="6"/>
  <c r="Q4526" i="6"/>
  <c r="R4526" i="6"/>
  <c r="O4527" i="6"/>
  <c r="P4527" i="6"/>
  <c r="Q4527" i="6"/>
  <c r="R4527" i="6"/>
  <c r="O4528" i="6"/>
  <c r="P4528" i="6"/>
  <c r="Q4528" i="6"/>
  <c r="R4528" i="6"/>
  <c r="O4529" i="6"/>
  <c r="P4529" i="6"/>
  <c r="Q4529" i="6"/>
  <c r="R4529" i="6"/>
  <c r="O4530" i="6"/>
  <c r="P4530" i="6"/>
  <c r="Q4530" i="6"/>
  <c r="R4530" i="6"/>
  <c r="O4531" i="6"/>
  <c r="P4531" i="6"/>
  <c r="Q4531" i="6"/>
  <c r="R4531" i="6"/>
  <c r="O4532" i="6"/>
  <c r="P4532" i="6"/>
  <c r="Q4532" i="6"/>
  <c r="R4532" i="6"/>
  <c r="O4533" i="6"/>
  <c r="P4533" i="6"/>
  <c r="Q4533" i="6"/>
  <c r="R4533" i="6"/>
  <c r="O4534" i="6"/>
  <c r="P4534" i="6"/>
  <c r="Q4534" i="6"/>
  <c r="R4534" i="6"/>
  <c r="O4535" i="6"/>
  <c r="P4535" i="6"/>
  <c r="Q4535" i="6"/>
  <c r="R4535" i="6"/>
  <c r="O4536" i="6"/>
  <c r="P4536" i="6"/>
  <c r="Q4536" i="6"/>
  <c r="R4536" i="6"/>
  <c r="O4537" i="6"/>
  <c r="P4537" i="6"/>
  <c r="Q4537" i="6"/>
  <c r="R4537" i="6"/>
  <c r="O4538" i="6"/>
  <c r="P4538" i="6"/>
  <c r="Q4538" i="6"/>
  <c r="R4538" i="6"/>
  <c r="O4539" i="6"/>
  <c r="P4539" i="6"/>
  <c r="Q4539" i="6"/>
  <c r="R4539" i="6"/>
  <c r="O4540" i="6"/>
  <c r="P4540" i="6"/>
  <c r="Q4540" i="6"/>
  <c r="R4540" i="6"/>
  <c r="O4541" i="6"/>
  <c r="P4541" i="6"/>
  <c r="Q4541" i="6"/>
  <c r="R4541" i="6"/>
  <c r="O4542" i="6"/>
  <c r="P4542" i="6"/>
  <c r="Q4542" i="6"/>
  <c r="R4542" i="6"/>
  <c r="O4543" i="6"/>
  <c r="P4543" i="6"/>
  <c r="Q4543" i="6"/>
  <c r="R4543" i="6"/>
  <c r="O4544" i="6"/>
  <c r="P4544" i="6"/>
  <c r="Q4544" i="6"/>
  <c r="R4544" i="6"/>
  <c r="O4545" i="6"/>
  <c r="P4545" i="6"/>
  <c r="Q4545" i="6"/>
  <c r="R4545" i="6"/>
  <c r="O4546" i="6"/>
  <c r="P4546" i="6"/>
  <c r="Q4546" i="6"/>
  <c r="R4546" i="6"/>
  <c r="O4547" i="6"/>
  <c r="P4547" i="6"/>
  <c r="Q4547" i="6"/>
  <c r="R4547" i="6"/>
  <c r="O4548" i="6"/>
  <c r="P4548" i="6"/>
  <c r="Q4548" i="6"/>
  <c r="R4548" i="6"/>
  <c r="O4549" i="6"/>
  <c r="P4549" i="6"/>
  <c r="Q4549" i="6"/>
  <c r="R4549" i="6"/>
  <c r="O4550" i="6"/>
  <c r="P4550" i="6"/>
  <c r="Q4550" i="6"/>
  <c r="R4550" i="6"/>
  <c r="O4551" i="6"/>
  <c r="P4551" i="6"/>
  <c r="Q4551" i="6"/>
  <c r="R4551" i="6"/>
  <c r="O4552" i="6"/>
  <c r="P4552" i="6"/>
  <c r="Q4552" i="6"/>
  <c r="R4552" i="6"/>
  <c r="O4553" i="6"/>
  <c r="P4553" i="6"/>
  <c r="Q4553" i="6"/>
  <c r="R4553" i="6"/>
  <c r="O4554" i="6"/>
  <c r="P4554" i="6"/>
  <c r="Q4554" i="6"/>
  <c r="R4554" i="6"/>
  <c r="O4555" i="6"/>
  <c r="P4555" i="6"/>
  <c r="Q4555" i="6"/>
  <c r="R4555" i="6"/>
  <c r="O4556" i="6"/>
  <c r="P4556" i="6"/>
  <c r="Q4556" i="6"/>
  <c r="R4556" i="6"/>
  <c r="O4557" i="6"/>
  <c r="P4557" i="6"/>
  <c r="Q4557" i="6"/>
  <c r="R4557" i="6"/>
  <c r="O4558" i="6"/>
  <c r="P4558" i="6"/>
  <c r="Q4558" i="6"/>
  <c r="R4558" i="6"/>
  <c r="O4559" i="6"/>
  <c r="P4559" i="6"/>
  <c r="Q4559" i="6"/>
  <c r="R4559" i="6"/>
  <c r="O4560" i="6"/>
  <c r="P4560" i="6"/>
  <c r="Q4560" i="6"/>
  <c r="R4560" i="6"/>
  <c r="O4561" i="6"/>
  <c r="P4561" i="6"/>
  <c r="Q4561" i="6"/>
  <c r="R4561" i="6"/>
  <c r="O4562" i="6"/>
  <c r="P4562" i="6"/>
  <c r="Q4562" i="6"/>
  <c r="R4562" i="6"/>
  <c r="O4563" i="6"/>
  <c r="P4563" i="6"/>
  <c r="Q4563" i="6"/>
  <c r="R4563" i="6"/>
  <c r="O4564" i="6"/>
  <c r="P4564" i="6"/>
  <c r="Q4564" i="6"/>
  <c r="R4564" i="6"/>
  <c r="O4565" i="6"/>
  <c r="P4565" i="6"/>
  <c r="Q4565" i="6"/>
  <c r="R4565" i="6"/>
  <c r="O4566" i="6"/>
  <c r="P4566" i="6"/>
  <c r="Q4566" i="6"/>
  <c r="R4566" i="6"/>
  <c r="O4567" i="6"/>
  <c r="P4567" i="6"/>
  <c r="Q4567" i="6"/>
  <c r="R4567" i="6"/>
  <c r="O4568" i="6"/>
  <c r="P4568" i="6"/>
  <c r="Q4568" i="6"/>
  <c r="R4568" i="6"/>
  <c r="O4569" i="6"/>
  <c r="P4569" i="6"/>
  <c r="Q4569" i="6"/>
  <c r="R4569" i="6"/>
  <c r="O4570" i="6"/>
  <c r="P4570" i="6"/>
  <c r="Q4570" i="6"/>
  <c r="R4570" i="6"/>
  <c r="O4571" i="6"/>
  <c r="P4571" i="6"/>
  <c r="Q4571" i="6"/>
  <c r="R4571" i="6"/>
  <c r="O4572" i="6"/>
  <c r="P4572" i="6"/>
  <c r="Q4572" i="6"/>
  <c r="R4572" i="6"/>
  <c r="O4573" i="6"/>
  <c r="P4573" i="6"/>
  <c r="Q4573" i="6"/>
  <c r="R4573" i="6"/>
  <c r="O4574" i="6"/>
  <c r="P4574" i="6"/>
  <c r="Q4574" i="6"/>
  <c r="R4574" i="6"/>
  <c r="O4575" i="6"/>
  <c r="P4575" i="6"/>
  <c r="Q4575" i="6"/>
  <c r="R4575" i="6"/>
  <c r="O4576" i="6"/>
  <c r="P4576" i="6"/>
  <c r="Q4576" i="6"/>
  <c r="R4576" i="6"/>
  <c r="O4577" i="6"/>
  <c r="P4577" i="6"/>
  <c r="Q4577" i="6"/>
  <c r="R4577" i="6"/>
  <c r="O4578" i="6"/>
  <c r="P4578" i="6"/>
  <c r="Q4578" i="6"/>
  <c r="R4578" i="6"/>
  <c r="O4579" i="6"/>
  <c r="P4579" i="6"/>
  <c r="Q4579" i="6"/>
  <c r="R4579" i="6"/>
  <c r="O4580" i="6"/>
  <c r="P4580" i="6"/>
  <c r="Q4580" i="6"/>
  <c r="R4580" i="6"/>
  <c r="O4581" i="6"/>
  <c r="P4581" i="6"/>
  <c r="Q4581" i="6"/>
  <c r="R4581" i="6"/>
  <c r="O4582" i="6"/>
  <c r="P4582" i="6"/>
  <c r="Q4582" i="6"/>
  <c r="R4582" i="6"/>
  <c r="O4583" i="6"/>
  <c r="P4583" i="6"/>
  <c r="Q4583" i="6"/>
  <c r="R4583" i="6"/>
  <c r="O4584" i="6"/>
  <c r="P4584" i="6"/>
  <c r="Q4584" i="6"/>
  <c r="R4584" i="6"/>
  <c r="O4585" i="6"/>
  <c r="P4585" i="6"/>
  <c r="Q4585" i="6"/>
  <c r="R4585" i="6"/>
  <c r="O4586" i="6"/>
  <c r="P4586" i="6"/>
  <c r="Q4586" i="6"/>
  <c r="R4586" i="6"/>
  <c r="O4587" i="6"/>
  <c r="P4587" i="6"/>
  <c r="Q4587" i="6"/>
  <c r="R4587" i="6"/>
  <c r="O4588" i="6"/>
  <c r="P4588" i="6"/>
  <c r="Q4588" i="6"/>
  <c r="R4588" i="6"/>
  <c r="O4589" i="6"/>
  <c r="P4589" i="6"/>
  <c r="Q4589" i="6"/>
  <c r="R4589" i="6"/>
  <c r="O4590" i="6"/>
  <c r="P4590" i="6"/>
  <c r="Q4590" i="6"/>
  <c r="R4590" i="6"/>
  <c r="O4591" i="6"/>
  <c r="P4591" i="6"/>
  <c r="Q4591" i="6"/>
  <c r="R4591" i="6"/>
  <c r="O4592" i="6"/>
  <c r="P4592" i="6"/>
  <c r="Q4592" i="6"/>
  <c r="R4592" i="6"/>
  <c r="O4593" i="6"/>
  <c r="P4593" i="6"/>
  <c r="Q4593" i="6"/>
  <c r="R4593" i="6"/>
  <c r="O4594" i="6"/>
  <c r="P4594" i="6"/>
  <c r="Q4594" i="6"/>
  <c r="R4594" i="6"/>
  <c r="O4595" i="6"/>
  <c r="P4595" i="6"/>
  <c r="Q4595" i="6"/>
  <c r="R4595" i="6"/>
  <c r="O4596" i="6"/>
  <c r="P4596" i="6"/>
  <c r="Q4596" i="6"/>
  <c r="R4596" i="6"/>
  <c r="O4597" i="6"/>
  <c r="P4597" i="6"/>
  <c r="Q4597" i="6"/>
  <c r="R4597" i="6"/>
  <c r="O4598" i="6"/>
  <c r="P4598" i="6"/>
  <c r="Q4598" i="6"/>
  <c r="R4598" i="6"/>
  <c r="O4599" i="6"/>
  <c r="P4599" i="6"/>
  <c r="Q4599" i="6"/>
  <c r="R4599" i="6"/>
  <c r="O4600" i="6"/>
  <c r="P4600" i="6"/>
  <c r="Q4600" i="6"/>
  <c r="R4600" i="6"/>
  <c r="O4601" i="6"/>
  <c r="P4601" i="6"/>
  <c r="Q4601" i="6"/>
  <c r="R4601" i="6"/>
  <c r="O4602" i="6"/>
  <c r="P4602" i="6"/>
  <c r="Q4602" i="6"/>
  <c r="R4602" i="6"/>
  <c r="O4603" i="6"/>
  <c r="P4603" i="6"/>
  <c r="Q4603" i="6"/>
  <c r="R4603" i="6"/>
  <c r="O4604" i="6"/>
  <c r="P4604" i="6"/>
  <c r="Q4604" i="6"/>
  <c r="R4604" i="6"/>
  <c r="O4605" i="6"/>
  <c r="P4605" i="6"/>
  <c r="Q4605" i="6"/>
  <c r="R4605" i="6"/>
  <c r="O4606" i="6"/>
  <c r="P4606" i="6"/>
  <c r="Q4606" i="6"/>
  <c r="R4606" i="6"/>
  <c r="O4607" i="6"/>
  <c r="P4607" i="6"/>
  <c r="Q4607" i="6"/>
  <c r="R4607" i="6"/>
  <c r="O4608" i="6"/>
  <c r="P4608" i="6"/>
  <c r="Q4608" i="6"/>
  <c r="R4608" i="6"/>
  <c r="O4609" i="6"/>
  <c r="P4609" i="6"/>
  <c r="Q4609" i="6"/>
  <c r="R4609" i="6"/>
  <c r="O4610" i="6"/>
  <c r="P4610" i="6"/>
  <c r="Q4610" i="6"/>
  <c r="R4610" i="6"/>
  <c r="O4611" i="6"/>
  <c r="P4611" i="6"/>
  <c r="Q4611" i="6"/>
  <c r="R4611" i="6"/>
  <c r="O4612" i="6"/>
  <c r="P4612" i="6"/>
  <c r="Q4612" i="6"/>
  <c r="R4612" i="6"/>
  <c r="O4613" i="6"/>
  <c r="P4613" i="6"/>
  <c r="Q4613" i="6"/>
  <c r="R4613" i="6"/>
  <c r="O4614" i="6"/>
  <c r="P4614" i="6"/>
  <c r="Q4614" i="6"/>
  <c r="R4614" i="6"/>
  <c r="O4615" i="6"/>
  <c r="P4615" i="6"/>
  <c r="Q4615" i="6"/>
  <c r="R4615" i="6"/>
  <c r="O4616" i="6"/>
  <c r="P4616" i="6"/>
  <c r="Q4616" i="6"/>
  <c r="R4616" i="6"/>
  <c r="O4617" i="6"/>
  <c r="P4617" i="6"/>
  <c r="Q4617" i="6"/>
  <c r="R4617" i="6"/>
  <c r="O4618" i="6"/>
  <c r="P4618" i="6"/>
  <c r="Q4618" i="6"/>
  <c r="R4618" i="6"/>
  <c r="O4619" i="6"/>
  <c r="P4619" i="6"/>
  <c r="Q4619" i="6"/>
  <c r="R4619" i="6"/>
  <c r="O4620" i="6"/>
  <c r="P4620" i="6"/>
  <c r="Q4620" i="6"/>
  <c r="R4620" i="6"/>
  <c r="O4621" i="6"/>
  <c r="P4621" i="6"/>
  <c r="Q4621" i="6"/>
  <c r="R4621" i="6"/>
  <c r="O4622" i="6"/>
  <c r="P4622" i="6"/>
  <c r="Q4622" i="6"/>
  <c r="R4622" i="6"/>
  <c r="O4623" i="6"/>
  <c r="P4623" i="6"/>
  <c r="Q4623" i="6"/>
  <c r="R4623" i="6"/>
  <c r="O4624" i="6"/>
  <c r="P4624" i="6"/>
  <c r="Q4624" i="6"/>
  <c r="R4624" i="6"/>
  <c r="O4625" i="6"/>
  <c r="P4625" i="6"/>
  <c r="Q4625" i="6"/>
  <c r="R4625" i="6"/>
  <c r="O4626" i="6"/>
  <c r="P4626" i="6"/>
  <c r="Q4626" i="6"/>
  <c r="R4626" i="6"/>
  <c r="O4627" i="6"/>
  <c r="P4627" i="6"/>
  <c r="Q4627" i="6"/>
  <c r="R4627" i="6"/>
  <c r="O4628" i="6"/>
  <c r="P4628" i="6"/>
  <c r="Q4628" i="6"/>
  <c r="R4628" i="6"/>
  <c r="O4629" i="6"/>
  <c r="P4629" i="6"/>
  <c r="Q4629" i="6"/>
  <c r="R4629" i="6"/>
  <c r="O4630" i="6"/>
  <c r="P4630" i="6"/>
  <c r="Q4630" i="6"/>
  <c r="R4630" i="6"/>
  <c r="O4631" i="6"/>
  <c r="P4631" i="6"/>
  <c r="Q4631" i="6"/>
  <c r="R4631" i="6"/>
  <c r="O4632" i="6"/>
  <c r="P4632" i="6"/>
  <c r="Q4632" i="6"/>
  <c r="R4632" i="6"/>
  <c r="O4633" i="6"/>
  <c r="P4633" i="6"/>
  <c r="Q4633" i="6"/>
  <c r="R4633" i="6"/>
  <c r="O4634" i="6"/>
  <c r="P4634" i="6"/>
  <c r="Q4634" i="6"/>
  <c r="R4634" i="6"/>
  <c r="O4635" i="6"/>
  <c r="P4635" i="6"/>
  <c r="Q4635" i="6"/>
  <c r="R4635" i="6"/>
  <c r="O4636" i="6"/>
  <c r="P4636" i="6"/>
  <c r="Q4636" i="6"/>
  <c r="R4636" i="6"/>
  <c r="O4637" i="6"/>
  <c r="P4637" i="6"/>
  <c r="Q4637" i="6"/>
  <c r="R4637" i="6"/>
  <c r="O4638" i="6"/>
  <c r="P4638" i="6"/>
  <c r="Q4638" i="6"/>
  <c r="R4638" i="6"/>
  <c r="O4639" i="6"/>
  <c r="P4639" i="6"/>
  <c r="Q4639" i="6"/>
  <c r="R4639" i="6"/>
  <c r="O4640" i="6"/>
  <c r="P4640" i="6"/>
  <c r="Q4640" i="6"/>
  <c r="R4640" i="6"/>
  <c r="O4641" i="6"/>
  <c r="P4641" i="6"/>
  <c r="Q4641" i="6"/>
  <c r="R4641" i="6"/>
  <c r="O4642" i="6"/>
  <c r="P4642" i="6"/>
  <c r="Q4642" i="6"/>
  <c r="R4642" i="6"/>
  <c r="O4643" i="6"/>
  <c r="P4643" i="6"/>
  <c r="Q4643" i="6"/>
  <c r="R4643" i="6"/>
  <c r="O4644" i="6"/>
  <c r="P4644" i="6"/>
  <c r="Q4644" i="6"/>
  <c r="R4644" i="6"/>
  <c r="O4645" i="6"/>
  <c r="P4645" i="6"/>
  <c r="Q4645" i="6"/>
  <c r="R4645" i="6"/>
  <c r="O4646" i="6"/>
  <c r="P4646" i="6"/>
  <c r="Q4646" i="6"/>
  <c r="R4646" i="6"/>
  <c r="O4647" i="6"/>
  <c r="P4647" i="6"/>
  <c r="Q4647" i="6"/>
  <c r="R4647" i="6"/>
  <c r="O4648" i="6"/>
  <c r="P4648" i="6"/>
  <c r="Q4648" i="6"/>
  <c r="R4648" i="6"/>
  <c r="O4649" i="6"/>
  <c r="P4649" i="6"/>
  <c r="Q4649" i="6"/>
  <c r="R4649" i="6"/>
  <c r="O4650" i="6"/>
  <c r="P4650" i="6"/>
  <c r="Q4650" i="6"/>
  <c r="R4650" i="6"/>
  <c r="O4651" i="6"/>
  <c r="P4651" i="6"/>
  <c r="Q4651" i="6"/>
  <c r="R4651" i="6"/>
  <c r="O4652" i="6"/>
  <c r="P4652" i="6"/>
  <c r="Q4652" i="6"/>
  <c r="R4652" i="6"/>
  <c r="O4653" i="6"/>
  <c r="P4653" i="6"/>
  <c r="Q4653" i="6"/>
  <c r="R4653" i="6"/>
  <c r="O4654" i="6"/>
  <c r="P4654" i="6"/>
  <c r="Q4654" i="6"/>
  <c r="R4654" i="6"/>
  <c r="O4655" i="6"/>
  <c r="P4655" i="6"/>
  <c r="Q4655" i="6"/>
  <c r="R4655" i="6"/>
  <c r="O4656" i="6"/>
  <c r="P4656" i="6"/>
  <c r="Q4656" i="6"/>
  <c r="R4656" i="6"/>
  <c r="O4657" i="6"/>
  <c r="P4657" i="6"/>
  <c r="Q4657" i="6"/>
  <c r="R4657" i="6"/>
  <c r="O4658" i="6"/>
  <c r="P4658" i="6"/>
  <c r="Q4658" i="6"/>
  <c r="R4658" i="6"/>
  <c r="O4659" i="6"/>
  <c r="P4659" i="6"/>
  <c r="Q4659" i="6"/>
  <c r="R4659" i="6"/>
  <c r="O4660" i="6"/>
  <c r="P4660" i="6"/>
  <c r="Q4660" i="6"/>
  <c r="R4660" i="6"/>
  <c r="O4661" i="6"/>
  <c r="P4661" i="6"/>
  <c r="Q4661" i="6"/>
  <c r="R4661" i="6"/>
  <c r="O4662" i="6"/>
  <c r="P4662" i="6"/>
  <c r="Q4662" i="6"/>
  <c r="R4662" i="6"/>
  <c r="O4663" i="6"/>
  <c r="P4663" i="6"/>
  <c r="Q4663" i="6"/>
  <c r="R4663" i="6"/>
  <c r="O4664" i="6"/>
  <c r="P4664" i="6"/>
  <c r="Q4664" i="6"/>
  <c r="R4664" i="6"/>
  <c r="O4665" i="6"/>
  <c r="P4665" i="6"/>
  <c r="Q4665" i="6"/>
  <c r="R4665" i="6"/>
  <c r="O4666" i="6"/>
  <c r="P4666" i="6"/>
  <c r="Q4666" i="6"/>
  <c r="R4666" i="6"/>
  <c r="O4667" i="6"/>
  <c r="P4667" i="6"/>
  <c r="Q4667" i="6"/>
  <c r="R4667" i="6"/>
  <c r="O4668" i="6"/>
  <c r="P4668" i="6"/>
  <c r="Q4668" i="6"/>
  <c r="R4668" i="6"/>
  <c r="O4669" i="6"/>
  <c r="P4669" i="6"/>
  <c r="Q4669" i="6"/>
  <c r="R4669" i="6"/>
  <c r="O4670" i="6"/>
  <c r="P4670" i="6"/>
  <c r="Q4670" i="6"/>
  <c r="R4670" i="6"/>
  <c r="O4671" i="6"/>
  <c r="P4671" i="6"/>
  <c r="Q4671" i="6"/>
  <c r="R4671" i="6"/>
  <c r="O4672" i="6"/>
  <c r="P4672" i="6"/>
  <c r="Q4672" i="6"/>
  <c r="R4672" i="6"/>
  <c r="O4673" i="6"/>
  <c r="P4673" i="6"/>
  <c r="Q4673" i="6"/>
  <c r="R4673" i="6"/>
  <c r="O4674" i="6"/>
  <c r="P4674" i="6"/>
  <c r="Q4674" i="6"/>
  <c r="R4674" i="6"/>
  <c r="O4675" i="6"/>
  <c r="P4675" i="6"/>
  <c r="Q4675" i="6"/>
  <c r="R4675" i="6"/>
  <c r="O4676" i="6"/>
  <c r="P4676" i="6"/>
  <c r="Q4676" i="6"/>
  <c r="R4676" i="6"/>
  <c r="O4677" i="6"/>
  <c r="P4677" i="6"/>
  <c r="Q4677" i="6"/>
  <c r="R4677" i="6"/>
  <c r="O4678" i="6"/>
  <c r="P4678" i="6"/>
  <c r="Q4678" i="6"/>
  <c r="R4678" i="6"/>
  <c r="O4679" i="6"/>
  <c r="P4679" i="6"/>
  <c r="Q4679" i="6"/>
  <c r="R4679" i="6"/>
  <c r="O4680" i="6"/>
  <c r="P4680" i="6"/>
  <c r="Q4680" i="6"/>
  <c r="R4680" i="6"/>
  <c r="O4681" i="6"/>
  <c r="P4681" i="6"/>
  <c r="Q4681" i="6"/>
  <c r="R4681" i="6"/>
  <c r="O4682" i="6"/>
  <c r="P4682" i="6"/>
  <c r="Q4682" i="6"/>
  <c r="R4682" i="6"/>
  <c r="O4683" i="6"/>
  <c r="P4683" i="6"/>
  <c r="Q4683" i="6"/>
  <c r="R4683" i="6"/>
  <c r="O4684" i="6"/>
  <c r="P4684" i="6"/>
  <c r="Q4684" i="6"/>
  <c r="R4684" i="6"/>
  <c r="O4685" i="6"/>
  <c r="P4685" i="6"/>
  <c r="Q4685" i="6"/>
  <c r="R4685" i="6"/>
  <c r="O4686" i="6"/>
  <c r="P4686" i="6"/>
  <c r="Q4686" i="6"/>
  <c r="R4686" i="6"/>
  <c r="O4687" i="6"/>
  <c r="P4687" i="6"/>
  <c r="Q4687" i="6"/>
  <c r="R4687" i="6"/>
  <c r="O4688" i="6"/>
  <c r="P4688" i="6"/>
  <c r="Q4688" i="6"/>
  <c r="R4688" i="6"/>
  <c r="O4689" i="6"/>
  <c r="P4689" i="6"/>
  <c r="Q4689" i="6"/>
  <c r="R4689" i="6"/>
  <c r="O4690" i="6"/>
  <c r="P4690" i="6"/>
  <c r="Q4690" i="6"/>
  <c r="R4690" i="6"/>
  <c r="O4691" i="6"/>
  <c r="P4691" i="6"/>
  <c r="Q4691" i="6"/>
  <c r="R4691" i="6"/>
  <c r="O4692" i="6"/>
  <c r="P4692" i="6"/>
  <c r="Q4692" i="6"/>
  <c r="R4692" i="6"/>
  <c r="O4693" i="6"/>
  <c r="P4693" i="6"/>
  <c r="Q4693" i="6"/>
  <c r="R4693" i="6"/>
  <c r="O4694" i="6"/>
  <c r="P4694" i="6"/>
  <c r="Q4694" i="6"/>
  <c r="R4694" i="6"/>
  <c r="O4695" i="6"/>
  <c r="P4695" i="6"/>
  <c r="Q4695" i="6"/>
  <c r="R4695" i="6"/>
  <c r="O4696" i="6"/>
  <c r="P4696" i="6"/>
  <c r="Q4696" i="6"/>
  <c r="R4696" i="6"/>
  <c r="O4697" i="6"/>
  <c r="P4697" i="6"/>
  <c r="Q4697" i="6"/>
  <c r="R4697" i="6"/>
  <c r="O4698" i="6"/>
  <c r="P4698" i="6"/>
  <c r="Q4698" i="6"/>
  <c r="R4698" i="6"/>
  <c r="O4699" i="6"/>
  <c r="P4699" i="6"/>
  <c r="Q4699" i="6"/>
  <c r="R4699" i="6"/>
  <c r="O4700" i="6"/>
  <c r="P4700" i="6"/>
  <c r="Q4700" i="6"/>
  <c r="R4700" i="6"/>
  <c r="O4701" i="6"/>
  <c r="P4701" i="6"/>
  <c r="Q4701" i="6"/>
  <c r="R4701" i="6"/>
  <c r="O4702" i="6"/>
  <c r="P4702" i="6"/>
  <c r="Q4702" i="6"/>
  <c r="R4702" i="6"/>
  <c r="O4703" i="6"/>
  <c r="P4703" i="6"/>
  <c r="Q4703" i="6"/>
  <c r="R4703" i="6"/>
  <c r="O4704" i="6"/>
  <c r="P4704" i="6"/>
  <c r="Q4704" i="6"/>
  <c r="R4704" i="6"/>
  <c r="O4705" i="6"/>
  <c r="P4705" i="6"/>
  <c r="Q4705" i="6"/>
  <c r="R4705" i="6"/>
  <c r="O4706" i="6"/>
  <c r="P4706" i="6"/>
  <c r="Q4706" i="6"/>
  <c r="R4706" i="6"/>
  <c r="O4707" i="6"/>
  <c r="P4707" i="6"/>
  <c r="Q4707" i="6"/>
  <c r="R4707" i="6"/>
  <c r="O4708" i="6"/>
  <c r="P4708" i="6"/>
  <c r="Q4708" i="6"/>
  <c r="R4708" i="6"/>
  <c r="O4709" i="6"/>
  <c r="P4709" i="6"/>
  <c r="Q4709" i="6"/>
  <c r="R4709" i="6"/>
  <c r="O4710" i="6"/>
  <c r="P4710" i="6"/>
  <c r="Q4710" i="6"/>
  <c r="R4710" i="6"/>
  <c r="O4711" i="6"/>
  <c r="P4711" i="6"/>
  <c r="Q4711" i="6"/>
  <c r="R4711" i="6"/>
  <c r="O4712" i="6"/>
  <c r="P4712" i="6"/>
  <c r="Q4712" i="6"/>
  <c r="R4712" i="6"/>
  <c r="O4713" i="6"/>
  <c r="P4713" i="6"/>
  <c r="Q4713" i="6"/>
  <c r="R4713" i="6"/>
  <c r="O4714" i="6"/>
  <c r="P4714" i="6"/>
  <c r="Q4714" i="6"/>
  <c r="R4714" i="6"/>
  <c r="O4715" i="6"/>
  <c r="P4715" i="6"/>
  <c r="Q4715" i="6"/>
  <c r="R4715" i="6"/>
  <c r="O4716" i="6"/>
  <c r="P4716" i="6"/>
  <c r="Q4716" i="6"/>
  <c r="R4716" i="6"/>
  <c r="O4717" i="6"/>
  <c r="P4717" i="6"/>
  <c r="Q4717" i="6"/>
  <c r="R4717" i="6"/>
  <c r="O4718" i="6"/>
  <c r="P4718" i="6"/>
  <c r="Q4718" i="6"/>
  <c r="R4718" i="6"/>
  <c r="O4719" i="6"/>
  <c r="P4719" i="6"/>
  <c r="Q4719" i="6"/>
  <c r="R4719" i="6"/>
  <c r="O4720" i="6"/>
  <c r="P4720" i="6"/>
  <c r="Q4720" i="6"/>
  <c r="R4720" i="6"/>
  <c r="O4721" i="6"/>
  <c r="P4721" i="6"/>
  <c r="Q4721" i="6"/>
  <c r="R4721" i="6"/>
  <c r="O4722" i="6"/>
  <c r="P4722" i="6"/>
  <c r="Q4722" i="6"/>
  <c r="R4722" i="6"/>
  <c r="O4723" i="6"/>
  <c r="P4723" i="6"/>
  <c r="Q4723" i="6"/>
  <c r="R4723" i="6"/>
  <c r="O4724" i="6"/>
  <c r="P4724" i="6"/>
  <c r="Q4724" i="6"/>
  <c r="R4724" i="6"/>
  <c r="O4725" i="6"/>
  <c r="P4725" i="6"/>
  <c r="Q4725" i="6"/>
  <c r="R4725" i="6"/>
  <c r="O4726" i="6"/>
  <c r="P4726" i="6"/>
  <c r="Q4726" i="6"/>
  <c r="R4726" i="6"/>
  <c r="O4727" i="6"/>
  <c r="P4727" i="6"/>
  <c r="Q4727" i="6"/>
  <c r="R4727" i="6"/>
  <c r="O4728" i="6"/>
  <c r="P4728" i="6"/>
  <c r="Q4728" i="6"/>
  <c r="R4728" i="6"/>
  <c r="O4729" i="6"/>
  <c r="P4729" i="6"/>
  <c r="Q4729" i="6"/>
  <c r="R4729" i="6"/>
  <c r="O4730" i="6"/>
  <c r="P4730" i="6"/>
  <c r="Q4730" i="6"/>
  <c r="R4730" i="6"/>
  <c r="O4731" i="6"/>
  <c r="P4731" i="6"/>
  <c r="Q4731" i="6"/>
  <c r="R4731" i="6"/>
  <c r="O4732" i="6"/>
  <c r="P4732" i="6"/>
  <c r="Q4732" i="6"/>
  <c r="R4732" i="6"/>
  <c r="O4733" i="6"/>
  <c r="P4733" i="6"/>
  <c r="Q4733" i="6"/>
  <c r="R4733" i="6"/>
  <c r="O4734" i="6"/>
  <c r="P4734" i="6"/>
  <c r="Q4734" i="6"/>
  <c r="R4734" i="6"/>
  <c r="O4735" i="6"/>
  <c r="P4735" i="6"/>
  <c r="Q4735" i="6"/>
  <c r="R4735" i="6"/>
  <c r="O4736" i="6"/>
  <c r="P4736" i="6"/>
  <c r="Q4736" i="6"/>
  <c r="R4736" i="6"/>
  <c r="O4737" i="6"/>
  <c r="P4737" i="6"/>
  <c r="Q4737" i="6"/>
  <c r="R4737" i="6"/>
  <c r="O4738" i="6"/>
  <c r="P4738" i="6"/>
  <c r="Q4738" i="6"/>
  <c r="R4738" i="6"/>
  <c r="O4739" i="6"/>
  <c r="P4739" i="6"/>
  <c r="Q4739" i="6"/>
  <c r="R4739" i="6"/>
  <c r="O4740" i="6"/>
  <c r="P4740" i="6"/>
  <c r="Q4740" i="6"/>
  <c r="R4740" i="6"/>
  <c r="O4741" i="6"/>
  <c r="P4741" i="6"/>
  <c r="Q4741" i="6"/>
  <c r="R4741" i="6"/>
  <c r="O4742" i="6"/>
  <c r="P4742" i="6"/>
  <c r="Q4742" i="6"/>
  <c r="R4742" i="6"/>
  <c r="O4743" i="6"/>
  <c r="P4743" i="6"/>
  <c r="Q4743" i="6"/>
  <c r="R4743" i="6"/>
  <c r="O4744" i="6"/>
  <c r="P4744" i="6"/>
  <c r="Q4744" i="6"/>
  <c r="R4744" i="6"/>
  <c r="O4745" i="6"/>
  <c r="P4745" i="6"/>
  <c r="Q4745" i="6"/>
  <c r="R4745" i="6"/>
  <c r="O4746" i="6"/>
  <c r="P4746" i="6"/>
  <c r="Q4746" i="6"/>
  <c r="R4746" i="6"/>
  <c r="O4747" i="6"/>
  <c r="P4747" i="6"/>
  <c r="Q4747" i="6"/>
  <c r="R4747" i="6"/>
  <c r="O4748" i="6"/>
  <c r="P4748" i="6"/>
  <c r="Q4748" i="6"/>
  <c r="R4748" i="6"/>
  <c r="O4749" i="6"/>
  <c r="P4749" i="6"/>
  <c r="Q4749" i="6"/>
  <c r="R4749" i="6"/>
  <c r="O4750" i="6"/>
  <c r="P4750" i="6"/>
  <c r="Q4750" i="6"/>
  <c r="R4750" i="6"/>
  <c r="O4751" i="6"/>
  <c r="P4751" i="6"/>
  <c r="Q4751" i="6"/>
  <c r="R4751" i="6"/>
  <c r="O4752" i="6"/>
  <c r="P4752" i="6"/>
  <c r="Q4752" i="6"/>
  <c r="R4752" i="6"/>
  <c r="O4753" i="6"/>
  <c r="P4753" i="6"/>
  <c r="Q4753" i="6"/>
  <c r="R4753" i="6"/>
  <c r="O4754" i="6"/>
  <c r="P4754" i="6"/>
  <c r="Q4754" i="6"/>
  <c r="R4754" i="6"/>
  <c r="O4755" i="6"/>
  <c r="P4755" i="6"/>
  <c r="Q4755" i="6"/>
  <c r="R4755" i="6"/>
  <c r="O4756" i="6"/>
  <c r="P4756" i="6"/>
  <c r="Q4756" i="6"/>
  <c r="R4756" i="6"/>
  <c r="O4757" i="6"/>
  <c r="P4757" i="6"/>
  <c r="Q4757" i="6"/>
  <c r="R4757" i="6"/>
  <c r="O4758" i="6"/>
  <c r="P4758" i="6"/>
  <c r="Q4758" i="6"/>
  <c r="R4758" i="6"/>
  <c r="O4759" i="6"/>
  <c r="P4759" i="6"/>
  <c r="Q4759" i="6"/>
  <c r="R4759" i="6"/>
  <c r="O4760" i="6"/>
  <c r="P4760" i="6"/>
  <c r="Q4760" i="6"/>
  <c r="R4760" i="6"/>
  <c r="O4761" i="6"/>
  <c r="P4761" i="6"/>
  <c r="Q4761" i="6"/>
  <c r="R4761" i="6"/>
  <c r="O4762" i="6"/>
  <c r="P4762" i="6"/>
  <c r="Q4762" i="6"/>
  <c r="R4762" i="6"/>
  <c r="O4763" i="6"/>
  <c r="P4763" i="6"/>
  <c r="Q4763" i="6"/>
  <c r="R4763" i="6"/>
  <c r="O4764" i="6"/>
  <c r="P4764" i="6"/>
  <c r="Q4764" i="6"/>
  <c r="R4764" i="6"/>
  <c r="O4765" i="6"/>
  <c r="P4765" i="6"/>
  <c r="Q4765" i="6"/>
  <c r="R4765" i="6"/>
  <c r="O4766" i="6"/>
  <c r="P4766" i="6"/>
  <c r="Q4766" i="6"/>
  <c r="R4766" i="6"/>
  <c r="O4767" i="6"/>
  <c r="P4767" i="6"/>
  <c r="Q4767" i="6"/>
  <c r="R4767" i="6"/>
  <c r="O4768" i="6"/>
  <c r="P4768" i="6"/>
  <c r="Q4768" i="6"/>
  <c r="R4768" i="6"/>
  <c r="O4769" i="6"/>
  <c r="P4769" i="6"/>
  <c r="Q4769" i="6"/>
  <c r="R4769" i="6"/>
  <c r="O4770" i="6"/>
  <c r="P4770" i="6"/>
  <c r="Q4770" i="6"/>
  <c r="R4770" i="6"/>
  <c r="O4771" i="6"/>
  <c r="P4771" i="6"/>
  <c r="Q4771" i="6"/>
  <c r="R4771" i="6"/>
  <c r="O4772" i="6"/>
  <c r="P4772" i="6"/>
  <c r="Q4772" i="6"/>
  <c r="R4772" i="6"/>
  <c r="O4773" i="6"/>
  <c r="P4773" i="6"/>
  <c r="Q4773" i="6"/>
  <c r="R4773" i="6"/>
  <c r="O4774" i="6"/>
  <c r="P4774" i="6"/>
  <c r="Q4774" i="6"/>
  <c r="R4774" i="6"/>
  <c r="O4775" i="6"/>
  <c r="P4775" i="6"/>
  <c r="Q4775" i="6"/>
  <c r="R4775" i="6"/>
  <c r="O4776" i="6"/>
  <c r="P4776" i="6"/>
  <c r="Q4776" i="6"/>
  <c r="R4776" i="6"/>
  <c r="O4777" i="6"/>
  <c r="P4777" i="6"/>
  <c r="Q4777" i="6"/>
  <c r="R4777" i="6"/>
  <c r="O4778" i="6"/>
  <c r="P4778" i="6"/>
  <c r="Q4778" i="6"/>
  <c r="R4778" i="6"/>
  <c r="O4779" i="6"/>
  <c r="P4779" i="6"/>
  <c r="Q4779" i="6"/>
  <c r="R4779" i="6"/>
  <c r="O4780" i="6"/>
  <c r="P4780" i="6"/>
  <c r="Q4780" i="6"/>
  <c r="R4780" i="6"/>
  <c r="O4781" i="6"/>
  <c r="P4781" i="6"/>
  <c r="Q4781" i="6"/>
  <c r="R4781" i="6"/>
  <c r="O4782" i="6"/>
  <c r="P4782" i="6"/>
  <c r="Q4782" i="6"/>
  <c r="R4782" i="6"/>
  <c r="O4783" i="6"/>
  <c r="P4783" i="6"/>
  <c r="Q4783" i="6"/>
  <c r="R4783" i="6"/>
  <c r="O4784" i="6"/>
  <c r="P4784" i="6"/>
  <c r="Q4784" i="6"/>
  <c r="R4784" i="6"/>
  <c r="O4785" i="6"/>
  <c r="P4785" i="6"/>
  <c r="Q4785" i="6"/>
  <c r="R4785" i="6"/>
  <c r="O4786" i="6"/>
  <c r="P4786" i="6"/>
  <c r="Q4786" i="6"/>
  <c r="R4786" i="6"/>
  <c r="O4787" i="6"/>
  <c r="P4787" i="6"/>
  <c r="Q4787" i="6"/>
  <c r="R4787" i="6"/>
  <c r="O4788" i="6"/>
  <c r="P4788" i="6"/>
  <c r="Q4788" i="6"/>
  <c r="R4788" i="6"/>
  <c r="O4789" i="6"/>
  <c r="P4789" i="6"/>
  <c r="Q4789" i="6"/>
  <c r="R4789" i="6"/>
  <c r="O4790" i="6"/>
  <c r="P4790" i="6"/>
  <c r="Q4790" i="6"/>
  <c r="R4790" i="6"/>
  <c r="O4791" i="6"/>
  <c r="P4791" i="6"/>
  <c r="Q4791" i="6"/>
  <c r="R4791" i="6"/>
  <c r="O4792" i="6"/>
  <c r="P4792" i="6"/>
  <c r="Q4792" i="6"/>
  <c r="R4792" i="6"/>
  <c r="O4793" i="6"/>
  <c r="P4793" i="6"/>
  <c r="Q4793" i="6"/>
  <c r="R4793" i="6"/>
  <c r="O4794" i="6"/>
  <c r="P4794" i="6"/>
  <c r="Q4794" i="6"/>
  <c r="R4794" i="6"/>
  <c r="O4795" i="6"/>
  <c r="P4795" i="6"/>
  <c r="Q4795" i="6"/>
  <c r="R4795" i="6"/>
  <c r="O4796" i="6"/>
  <c r="P4796" i="6"/>
  <c r="Q4796" i="6"/>
  <c r="R4796" i="6"/>
  <c r="O4797" i="6"/>
  <c r="P4797" i="6"/>
  <c r="Q4797" i="6"/>
  <c r="R4797" i="6"/>
  <c r="O4798" i="6"/>
  <c r="P4798" i="6"/>
  <c r="Q4798" i="6"/>
  <c r="R4798" i="6"/>
  <c r="O4799" i="6"/>
  <c r="P4799" i="6"/>
  <c r="Q4799" i="6"/>
  <c r="R4799" i="6"/>
  <c r="O4800" i="6"/>
  <c r="P4800" i="6"/>
  <c r="Q4800" i="6"/>
  <c r="R4800" i="6"/>
  <c r="O4801" i="6"/>
  <c r="P4801" i="6"/>
  <c r="Q4801" i="6"/>
  <c r="R4801" i="6"/>
  <c r="O4802" i="6"/>
  <c r="P4802" i="6"/>
  <c r="Q4802" i="6"/>
  <c r="R4802" i="6"/>
  <c r="O4803" i="6"/>
  <c r="P4803" i="6"/>
  <c r="Q4803" i="6"/>
  <c r="R4803" i="6"/>
  <c r="O4804" i="6"/>
  <c r="P4804" i="6"/>
  <c r="Q4804" i="6"/>
  <c r="R4804" i="6"/>
  <c r="O4805" i="6"/>
  <c r="P4805" i="6"/>
  <c r="Q4805" i="6"/>
  <c r="R4805" i="6"/>
  <c r="O4806" i="6"/>
  <c r="P4806" i="6"/>
  <c r="Q4806" i="6"/>
  <c r="R4806" i="6"/>
  <c r="O4807" i="6"/>
  <c r="P4807" i="6"/>
  <c r="Q4807" i="6"/>
  <c r="R4807" i="6"/>
  <c r="O4808" i="6"/>
  <c r="P4808" i="6"/>
  <c r="Q4808" i="6"/>
  <c r="R4808" i="6"/>
  <c r="O4809" i="6"/>
  <c r="P4809" i="6"/>
  <c r="Q4809" i="6"/>
  <c r="R4809" i="6"/>
  <c r="O4810" i="6"/>
  <c r="P4810" i="6"/>
  <c r="Q4810" i="6"/>
  <c r="R4810" i="6"/>
  <c r="O4811" i="6"/>
  <c r="P4811" i="6"/>
  <c r="Q4811" i="6"/>
  <c r="R4811" i="6"/>
  <c r="O4812" i="6"/>
  <c r="P4812" i="6"/>
  <c r="Q4812" i="6"/>
  <c r="R4812" i="6"/>
  <c r="O4813" i="6"/>
  <c r="P4813" i="6"/>
  <c r="Q4813" i="6"/>
  <c r="R4813" i="6"/>
  <c r="O4814" i="6"/>
  <c r="P4814" i="6"/>
  <c r="Q4814" i="6"/>
  <c r="R4814" i="6"/>
  <c r="O4815" i="6"/>
  <c r="P4815" i="6"/>
  <c r="Q4815" i="6"/>
  <c r="R4815" i="6"/>
  <c r="O4816" i="6"/>
  <c r="P4816" i="6"/>
  <c r="Q4816" i="6"/>
  <c r="R4816" i="6"/>
  <c r="O4817" i="6"/>
  <c r="P4817" i="6"/>
  <c r="Q4817" i="6"/>
  <c r="R4817" i="6"/>
  <c r="O4818" i="6"/>
  <c r="P4818" i="6"/>
  <c r="Q4818" i="6"/>
  <c r="R4818" i="6"/>
  <c r="O4819" i="6"/>
  <c r="P4819" i="6"/>
  <c r="Q4819" i="6"/>
  <c r="R4819" i="6"/>
  <c r="O4820" i="6"/>
  <c r="P4820" i="6"/>
  <c r="Q4820" i="6"/>
  <c r="R4820" i="6"/>
  <c r="O4821" i="6"/>
  <c r="P4821" i="6"/>
  <c r="Q4821" i="6"/>
  <c r="R4821" i="6"/>
  <c r="O4822" i="6"/>
  <c r="P4822" i="6"/>
  <c r="Q4822" i="6"/>
  <c r="R4822" i="6"/>
  <c r="O4823" i="6"/>
  <c r="P4823" i="6"/>
  <c r="Q4823" i="6"/>
  <c r="R4823" i="6"/>
  <c r="O4824" i="6"/>
  <c r="P4824" i="6"/>
  <c r="Q4824" i="6"/>
  <c r="R4824" i="6"/>
  <c r="O4825" i="6"/>
  <c r="P4825" i="6"/>
  <c r="Q4825" i="6"/>
  <c r="R4825" i="6"/>
  <c r="O4826" i="6"/>
  <c r="P4826" i="6"/>
  <c r="Q4826" i="6"/>
  <c r="R4826" i="6"/>
  <c r="O4827" i="6"/>
  <c r="P4827" i="6"/>
  <c r="Q4827" i="6"/>
  <c r="R4827" i="6"/>
  <c r="O4828" i="6"/>
  <c r="P4828" i="6"/>
  <c r="Q4828" i="6"/>
  <c r="R4828" i="6"/>
  <c r="O4829" i="6"/>
  <c r="P4829" i="6"/>
  <c r="Q4829" i="6"/>
  <c r="R4829" i="6"/>
  <c r="O4830" i="6"/>
  <c r="P4830" i="6"/>
  <c r="Q4830" i="6"/>
  <c r="R4830" i="6"/>
  <c r="O4831" i="6"/>
  <c r="P4831" i="6"/>
  <c r="Q4831" i="6"/>
  <c r="R4831" i="6"/>
  <c r="O4832" i="6"/>
  <c r="P4832" i="6"/>
  <c r="Q4832" i="6"/>
  <c r="R4832" i="6"/>
  <c r="O4833" i="6"/>
  <c r="P4833" i="6"/>
  <c r="Q4833" i="6"/>
  <c r="R4833" i="6"/>
  <c r="O4834" i="6"/>
  <c r="P4834" i="6"/>
  <c r="Q4834" i="6"/>
  <c r="R4834" i="6"/>
  <c r="O4835" i="6"/>
  <c r="P4835" i="6"/>
  <c r="Q4835" i="6"/>
  <c r="R4835" i="6"/>
  <c r="O4836" i="6"/>
  <c r="P4836" i="6"/>
  <c r="Q4836" i="6"/>
  <c r="R4836" i="6"/>
  <c r="O4837" i="6"/>
  <c r="P4837" i="6"/>
  <c r="Q4837" i="6"/>
  <c r="R4837" i="6"/>
  <c r="O4838" i="6"/>
  <c r="P4838" i="6"/>
  <c r="Q4838" i="6"/>
  <c r="R4838" i="6"/>
  <c r="O4839" i="6"/>
  <c r="P4839" i="6"/>
  <c r="Q4839" i="6"/>
  <c r="R4839" i="6"/>
  <c r="O4840" i="6"/>
  <c r="P4840" i="6"/>
  <c r="Q4840" i="6"/>
  <c r="R4840" i="6"/>
  <c r="O4841" i="6"/>
  <c r="P4841" i="6"/>
  <c r="Q4841" i="6"/>
  <c r="R4841" i="6"/>
  <c r="O4842" i="6"/>
  <c r="P4842" i="6"/>
  <c r="Q4842" i="6"/>
  <c r="R4842" i="6"/>
  <c r="O4843" i="6"/>
  <c r="P4843" i="6"/>
  <c r="Q4843" i="6"/>
  <c r="R4843" i="6"/>
  <c r="O4844" i="6"/>
  <c r="P4844" i="6"/>
  <c r="Q4844" i="6"/>
  <c r="R4844" i="6"/>
  <c r="O4845" i="6"/>
  <c r="P4845" i="6"/>
  <c r="Q4845" i="6"/>
  <c r="R4845" i="6"/>
  <c r="O4846" i="6"/>
  <c r="P4846" i="6"/>
  <c r="Q4846" i="6"/>
  <c r="R4846" i="6"/>
  <c r="O4847" i="6"/>
  <c r="P4847" i="6"/>
  <c r="Q4847" i="6"/>
  <c r="R4847" i="6"/>
  <c r="O4848" i="6"/>
  <c r="P4848" i="6"/>
  <c r="Q4848" i="6"/>
  <c r="R4848" i="6"/>
  <c r="O4849" i="6"/>
  <c r="P4849" i="6"/>
  <c r="Q4849" i="6"/>
  <c r="R4849" i="6"/>
  <c r="O4850" i="6"/>
  <c r="P4850" i="6"/>
  <c r="Q4850" i="6"/>
  <c r="R4850" i="6"/>
  <c r="O4851" i="6"/>
  <c r="P4851" i="6"/>
  <c r="Q4851" i="6"/>
  <c r="R4851" i="6"/>
  <c r="O4852" i="6"/>
  <c r="P4852" i="6"/>
  <c r="Q4852" i="6"/>
  <c r="R4852" i="6"/>
  <c r="O4853" i="6"/>
  <c r="P4853" i="6"/>
  <c r="Q4853" i="6"/>
  <c r="R4853" i="6"/>
  <c r="O4854" i="6"/>
  <c r="P4854" i="6"/>
  <c r="Q4854" i="6"/>
  <c r="R4854" i="6"/>
  <c r="O4855" i="6"/>
  <c r="P4855" i="6"/>
  <c r="Q4855" i="6"/>
  <c r="R4855" i="6"/>
  <c r="O4856" i="6"/>
  <c r="P4856" i="6"/>
  <c r="Q4856" i="6"/>
  <c r="R4856" i="6"/>
  <c r="O4857" i="6"/>
  <c r="P4857" i="6"/>
  <c r="Q4857" i="6"/>
  <c r="R4857" i="6"/>
  <c r="O4858" i="6"/>
  <c r="P4858" i="6"/>
  <c r="Q4858" i="6"/>
  <c r="R4858" i="6"/>
  <c r="O4859" i="6"/>
  <c r="P4859" i="6"/>
  <c r="Q4859" i="6"/>
  <c r="R4859" i="6"/>
  <c r="O4860" i="6"/>
  <c r="P4860" i="6"/>
  <c r="Q4860" i="6"/>
  <c r="R4860" i="6"/>
  <c r="O4861" i="6"/>
  <c r="P4861" i="6"/>
  <c r="Q4861" i="6"/>
  <c r="R4861" i="6"/>
  <c r="O4862" i="6"/>
  <c r="P4862" i="6"/>
  <c r="Q4862" i="6"/>
  <c r="R4862" i="6"/>
  <c r="O4863" i="6"/>
  <c r="P4863" i="6"/>
  <c r="Q4863" i="6"/>
  <c r="R4863" i="6"/>
  <c r="O4864" i="6"/>
  <c r="P4864" i="6"/>
  <c r="Q4864" i="6"/>
  <c r="R4864" i="6"/>
  <c r="O4865" i="6"/>
  <c r="P4865" i="6"/>
  <c r="Q4865" i="6"/>
  <c r="R4865" i="6"/>
  <c r="O4866" i="6"/>
  <c r="P4866" i="6"/>
  <c r="Q4866" i="6"/>
  <c r="R4866" i="6"/>
  <c r="O4867" i="6"/>
  <c r="P4867" i="6"/>
  <c r="Q4867" i="6"/>
  <c r="R4867" i="6"/>
  <c r="O4868" i="6"/>
  <c r="P4868" i="6"/>
  <c r="Q4868" i="6"/>
  <c r="R4868" i="6"/>
  <c r="O4869" i="6"/>
  <c r="P4869" i="6"/>
  <c r="Q4869" i="6"/>
  <c r="R4869" i="6"/>
  <c r="O4870" i="6"/>
  <c r="P4870" i="6"/>
  <c r="Q4870" i="6"/>
  <c r="R4870" i="6"/>
  <c r="O4871" i="6"/>
  <c r="P4871" i="6"/>
  <c r="Q4871" i="6"/>
  <c r="R4871" i="6"/>
  <c r="O4872" i="6"/>
  <c r="P4872" i="6"/>
  <c r="Q4872" i="6"/>
  <c r="R4872" i="6"/>
  <c r="O4873" i="6"/>
  <c r="P4873" i="6"/>
  <c r="Q4873" i="6"/>
  <c r="R4873" i="6"/>
  <c r="O4874" i="6"/>
  <c r="P4874" i="6"/>
  <c r="Q4874" i="6"/>
  <c r="R4874" i="6"/>
  <c r="O4875" i="6"/>
  <c r="P4875" i="6"/>
  <c r="Q4875" i="6"/>
  <c r="R4875" i="6"/>
  <c r="O4876" i="6"/>
  <c r="P4876" i="6"/>
  <c r="Q4876" i="6"/>
  <c r="R4876" i="6"/>
  <c r="O4877" i="6"/>
  <c r="P4877" i="6"/>
  <c r="Q4877" i="6"/>
  <c r="R4877" i="6"/>
  <c r="O4878" i="6"/>
  <c r="P4878" i="6"/>
  <c r="Q4878" i="6"/>
  <c r="R4878" i="6"/>
  <c r="O4879" i="6"/>
  <c r="P4879" i="6"/>
  <c r="Q4879" i="6"/>
  <c r="R4879" i="6"/>
  <c r="O4880" i="6"/>
  <c r="P4880" i="6"/>
  <c r="Q4880" i="6"/>
  <c r="R4880" i="6"/>
  <c r="O4881" i="6"/>
  <c r="P4881" i="6"/>
  <c r="Q4881" i="6"/>
  <c r="R4881" i="6"/>
  <c r="O4882" i="6"/>
  <c r="P4882" i="6"/>
  <c r="Q4882" i="6"/>
  <c r="R4882" i="6"/>
  <c r="O4883" i="6"/>
  <c r="P4883" i="6"/>
  <c r="Q4883" i="6"/>
  <c r="R4883" i="6"/>
  <c r="O4884" i="6"/>
  <c r="P4884" i="6"/>
  <c r="Q4884" i="6"/>
  <c r="R4884" i="6"/>
  <c r="O4885" i="6"/>
  <c r="P4885" i="6"/>
  <c r="Q4885" i="6"/>
  <c r="R4885" i="6"/>
  <c r="O4886" i="6"/>
  <c r="P4886" i="6"/>
  <c r="Q4886" i="6"/>
  <c r="R4886" i="6"/>
  <c r="O4887" i="6"/>
  <c r="P4887" i="6"/>
  <c r="Q4887" i="6"/>
  <c r="R4887" i="6"/>
  <c r="O4888" i="6"/>
  <c r="P4888" i="6"/>
  <c r="Q4888" i="6"/>
  <c r="R4888" i="6"/>
  <c r="O4889" i="6"/>
  <c r="P4889" i="6"/>
  <c r="Q4889" i="6"/>
  <c r="R4889" i="6"/>
  <c r="O4890" i="6"/>
  <c r="P4890" i="6"/>
  <c r="Q4890" i="6"/>
  <c r="R4890" i="6"/>
  <c r="O4891" i="6"/>
  <c r="P4891" i="6"/>
  <c r="Q4891" i="6"/>
  <c r="R4891" i="6"/>
  <c r="O4892" i="6"/>
  <c r="P4892" i="6"/>
  <c r="Q4892" i="6"/>
  <c r="R4892" i="6"/>
  <c r="O4893" i="6"/>
  <c r="P4893" i="6"/>
  <c r="Q4893" i="6"/>
  <c r="R4893" i="6"/>
  <c r="O4894" i="6"/>
  <c r="P4894" i="6"/>
  <c r="Q4894" i="6"/>
  <c r="R4894" i="6"/>
  <c r="O4895" i="6"/>
  <c r="P4895" i="6"/>
  <c r="Q4895" i="6"/>
  <c r="R4895" i="6"/>
  <c r="O4896" i="6"/>
  <c r="P4896" i="6"/>
  <c r="Q4896" i="6"/>
  <c r="R4896" i="6"/>
  <c r="O4897" i="6"/>
  <c r="P4897" i="6"/>
  <c r="Q4897" i="6"/>
  <c r="R4897" i="6"/>
  <c r="O4898" i="6"/>
  <c r="P4898" i="6"/>
  <c r="Q4898" i="6"/>
  <c r="R4898" i="6"/>
  <c r="O4899" i="6"/>
  <c r="P4899" i="6"/>
  <c r="Q4899" i="6"/>
  <c r="R4899" i="6"/>
  <c r="O4900" i="6"/>
  <c r="P4900" i="6"/>
  <c r="Q4900" i="6"/>
  <c r="R4900" i="6"/>
  <c r="O4901" i="6"/>
  <c r="P4901" i="6"/>
  <c r="Q4901" i="6"/>
  <c r="R4901" i="6"/>
  <c r="O4902" i="6"/>
  <c r="P4902" i="6"/>
  <c r="Q4902" i="6"/>
  <c r="R4902" i="6"/>
  <c r="O4903" i="6"/>
  <c r="P4903" i="6"/>
  <c r="Q4903" i="6"/>
  <c r="R4903" i="6"/>
  <c r="O4904" i="6"/>
  <c r="P4904" i="6"/>
  <c r="Q4904" i="6"/>
  <c r="R4904" i="6"/>
  <c r="O4905" i="6"/>
  <c r="P4905" i="6"/>
  <c r="Q4905" i="6"/>
  <c r="R4905" i="6"/>
  <c r="O4906" i="6"/>
  <c r="P4906" i="6"/>
  <c r="Q4906" i="6"/>
  <c r="R4906" i="6"/>
  <c r="O4907" i="6"/>
  <c r="P4907" i="6"/>
  <c r="Q4907" i="6"/>
  <c r="R4907" i="6"/>
  <c r="O4908" i="6"/>
  <c r="P4908" i="6"/>
  <c r="Q4908" i="6"/>
  <c r="R4908" i="6"/>
  <c r="O4909" i="6"/>
  <c r="P4909" i="6"/>
  <c r="Q4909" i="6"/>
  <c r="R4909" i="6"/>
  <c r="O4910" i="6"/>
  <c r="P4910" i="6"/>
  <c r="Q4910" i="6"/>
  <c r="R4910" i="6"/>
  <c r="O4911" i="6"/>
  <c r="P4911" i="6"/>
  <c r="Q4911" i="6"/>
  <c r="R4911" i="6"/>
  <c r="O4912" i="6"/>
  <c r="P4912" i="6"/>
  <c r="Q4912" i="6"/>
  <c r="R4912" i="6"/>
  <c r="O4913" i="6"/>
  <c r="P4913" i="6"/>
  <c r="Q4913" i="6"/>
  <c r="R4913" i="6"/>
  <c r="O4914" i="6"/>
  <c r="P4914" i="6"/>
  <c r="Q4914" i="6"/>
  <c r="R4914" i="6"/>
  <c r="O4915" i="6"/>
  <c r="P4915" i="6"/>
  <c r="Q4915" i="6"/>
  <c r="R4915" i="6"/>
  <c r="O4916" i="6"/>
  <c r="P4916" i="6"/>
  <c r="Q4916" i="6"/>
  <c r="R4916" i="6"/>
  <c r="O4917" i="6"/>
  <c r="P4917" i="6"/>
  <c r="Q4917" i="6"/>
  <c r="R4917" i="6"/>
  <c r="O4918" i="6"/>
  <c r="P4918" i="6"/>
  <c r="Q4918" i="6"/>
  <c r="R4918" i="6"/>
  <c r="O4919" i="6"/>
  <c r="P4919" i="6"/>
  <c r="Q4919" i="6"/>
  <c r="R4919" i="6"/>
  <c r="O4920" i="6"/>
  <c r="P4920" i="6"/>
  <c r="Q4920" i="6"/>
  <c r="R4920" i="6"/>
  <c r="O4921" i="6"/>
  <c r="P4921" i="6"/>
  <c r="Q4921" i="6"/>
  <c r="R4921" i="6"/>
  <c r="O4922" i="6"/>
  <c r="P4922" i="6"/>
  <c r="Q4922" i="6"/>
  <c r="R4922" i="6"/>
  <c r="O4923" i="6"/>
  <c r="P4923" i="6"/>
  <c r="Q4923" i="6"/>
  <c r="R4923" i="6"/>
  <c r="O4924" i="6"/>
  <c r="P4924" i="6"/>
  <c r="Q4924" i="6"/>
  <c r="R4924" i="6"/>
  <c r="O4925" i="6"/>
  <c r="P4925" i="6"/>
  <c r="Q4925" i="6"/>
  <c r="R4925" i="6"/>
  <c r="O4926" i="6"/>
  <c r="P4926" i="6"/>
  <c r="Q4926" i="6"/>
  <c r="R4926" i="6"/>
  <c r="O4927" i="6"/>
  <c r="P4927" i="6"/>
  <c r="Q4927" i="6"/>
  <c r="R4927" i="6"/>
  <c r="O4928" i="6"/>
  <c r="P4928" i="6"/>
  <c r="Q4928" i="6"/>
  <c r="R4928" i="6"/>
  <c r="O4929" i="6"/>
  <c r="P4929" i="6"/>
  <c r="Q4929" i="6"/>
  <c r="R4929" i="6"/>
  <c r="O4930" i="6"/>
  <c r="P4930" i="6"/>
  <c r="Q4930" i="6"/>
  <c r="R4930" i="6"/>
  <c r="O4931" i="6"/>
  <c r="P4931" i="6"/>
  <c r="Q4931" i="6"/>
  <c r="R4931" i="6"/>
  <c r="O4932" i="6"/>
  <c r="P4932" i="6"/>
  <c r="Q4932" i="6"/>
  <c r="R4932" i="6"/>
  <c r="O4933" i="6"/>
  <c r="P4933" i="6"/>
  <c r="Q4933" i="6"/>
  <c r="R4933" i="6"/>
  <c r="O4934" i="6"/>
  <c r="P4934" i="6"/>
  <c r="Q4934" i="6"/>
  <c r="R4934" i="6"/>
  <c r="O4935" i="6"/>
  <c r="P4935" i="6"/>
  <c r="Q4935" i="6"/>
  <c r="R4935" i="6"/>
  <c r="O4936" i="6"/>
  <c r="P4936" i="6"/>
  <c r="Q4936" i="6"/>
  <c r="R4936" i="6"/>
  <c r="O4937" i="6"/>
  <c r="P4937" i="6"/>
  <c r="Q4937" i="6"/>
  <c r="R4937" i="6"/>
  <c r="O4938" i="6"/>
  <c r="P4938" i="6"/>
  <c r="Q4938" i="6"/>
  <c r="R4938" i="6"/>
  <c r="O4939" i="6"/>
  <c r="P4939" i="6"/>
  <c r="Q4939" i="6"/>
  <c r="R4939" i="6"/>
  <c r="O4940" i="6"/>
  <c r="P4940" i="6"/>
  <c r="Q4940" i="6"/>
  <c r="R4940" i="6"/>
  <c r="O4941" i="6"/>
  <c r="P4941" i="6"/>
  <c r="Q4941" i="6"/>
  <c r="R4941" i="6"/>
  <c r="O4942" i="6"/>
  <c r="P4942" i="6"/>
  <c r="Q4942" i="6"/>
  <c r="R4942" i="6"/>
  <c r="O4943" i="6"/>
  <c r="P4943" i="6"/>
  <c r="Q4943" i="6"/>
  <c r="R4943" i="6"/>
  <c r="O4944" i="6"/>
  <c r="P4944" i="6"/>
  <c r="Q4944" i="6"/>
  <c r="R4944" i="6"/>
  <c r="O4945" i="6"/>
  <c r="P4945" i="6"/>
  <c r="Q4945" i="6"/>
  <c r="R4945" i="6"/>
  <c r="O4946" i="6"/>
  <c r="P4946" i="6"/>
  <c r="Q4946" i="6"/>
  <c r="R4946" i="6"/>
  <c r="O4947" i="6"/>
  <c r="P4947" i="6"/>
  <c r="Q4947" i="6"/>
  <c r="R4947" i="6"/>
  <c r="O4948" i="6"/>
  <c r="P4948" i="6"/>
  <c r="Q4948" i="6"/>
  <c r="R4948" i="6"/>
  <c r="O4949" i="6"/>
  <c r="P4949" i="6"/>
  <c r="Q4949" i="6"/>
  <c r="R4949" i="6"/>
  <c r="O4950" i="6"/>
  <c r="P4950" i="6"/>
  <c r="Q4950" i="6"/>
  <c r="R4950" i="6"/>
  <c r="O4951" i="6"/>
  <c r="P4951" i="6"/>
  <c r="Q4951" i="6"/>
  <c r="R4951" i="6"/>
  <c r="O4952" i="6"/>
  <c r="P4952" i="6"/>
  <c r="Q4952" i="6"/>
  <c r="R4952" i="6"/>
  <c r="O4953" i="6"/>
  <c r="P4953" i="6"/>
  <c r="Q4953" i="6"/>
  <c r="R4953" i="6"/>
  <c r="O4954" i="6"/>
  <c r="P4954" i="6"/>
  <c r="Q4954" i="6"/>
  <c r="R4954" i="6"/>
  <c r="O4955" i="6"/>
  <c r="P4955" i="6"/>
  <c r="Q4955" i="6"/>
  <c r="R4955" i="6"/>
  <c r="O4956" i="6"/>
  <c r="P4956" i="6"/>
  <c r="Q4956" i="6"/>
  <c r="R4956" i="6"/>
  <c r="O4957" i="6"/>
  <c r="P4957" i="6"/>
  <c r="Q4957" i="6"/>
  <c r="R4957" i="6"/>
  <c r="O4958" i="6"/>
  <c r="P4958" i="6"/>
  <c r="Q4958" i="6"/>
  <c r="R4958" i="6"/>
  <c r="O4959" i="6"/>
  <c r="P4959" i="6"/>
  <c r="Q4959" i="6"/>
  <c r="R4959" i="6"/>
  <c r="O4960" i="6"/>
  <c r="P4960" i="6"/>
  <c r="Q4960" i="6"/>
  <c r="R4960" i="6"/>
  <c r="O4961" i="6"/>
  <c r="P4961" i="6"/>
  <c r="Q4961" i="6"/>
  <c r="R4961" i="6"/>
  <c r="O4962" i="6"/>
  <c r="P4962" i="6"/>
  <c r="Q4962" i="6"/>
  <c r="R4962" i="6"/>
  <c r="O4963" i="6"/>
  <c r="P4963" i="6"/>
  <c r="Q4963" i="6"/>
  <c r="R4963" i="6"/>
  <c r="O4964" i="6"/>
  <c r="P4964" i="6"/>
  <c r="Q4964" i="6"/>
  <c r="R4964" i="6"/>
  <c r="O4965" i="6"/>
  <c r="P4965" i="6"/>
  <c r="Q4965" i="6"/>
  <c r="R4965" i="6"/>
  <c r="O4966" i="6"/>
  <c r="P4966" i="6"/>
  <c r="Q4966" i="6"/>
  <c r="R4966" i="6"/>
  <c r="O4967" i="6"/>
  <c r="P4967" i="6"/>
  <c r="Q4967" i="6"/>
  <c r="R4967" i="6"/>
  <c r="O4968" i="6"/>
  <c r="P4968" i="6"/>
  <c r="Q4968" i="6"/>
  <c r="R4968" i="6"/>
  <c r="O4969" i="6"/>
  <c r="P4969" i="6"/>
  <c r="Q4969" i="6"/>
  <c r="R4969" i="6"/>
  <c r="O4970" i="6"/>
  <c r="P4970" i="6"/>
  <c r="Q4970" i="6"/>
  <c r="R4970" i="6"/>
  <c r="O4971" i="6"/>
  <c r="P4971" i="6"/>
  <c r="Q4971" i="6"/>
  <c r="R4971" i="6"/>
  <c r="O4972" i="6"/>
  <c r="P4972" i="6"/>
  <c r="Q4972" i="6"/>
  <c r="R4972" i="6"/>
  <c r="O4973" i="6"/>
  <c r="P4973" i="6"/>
  <c r="Q4973" i="6"/>
  <c r="R4973" i="6"/>
  <c r="O4974" i="6"/>
  <c r="P4974" i="6"/>
  <c r="Q4974" i="6"/>
  <c r="R4974" i="6"/>
  <c r="O4975" i="6"/>
  <c r="P4975" i="6"/>
  <c r="Q4975" i="6"/>
  <c r="R4975" i="6"/>
  <c r="O4976" i="6"/>
  <c r="P4976" i="6"/>
  <c r="Q4976" i="6"/>
  <c r="R4976" i="6"/>
  <c r="O4977" i="6"/>
  <c r="P4977" i="6"/>
  <c r="Q4977" i="6"/>
  <c r="R4977" i="6"/>
  <c r="O4978" i="6"/>
  <c r="P4978" i="6"/>
  <c r="Q4978" i="6"/>
  <c r="R4978" i="6"/>
  <c r="O4979" i="6"/>
  <c r="P4979" i="6"/>
  <c r="Q4979" i="6"/>
  <c r="R4979" i="6"/>
  <c r="O4980" i="6"/>
  <c r="P4980" i="6"/>
  <c r="Q4980" i="6"/>
  <c r="R4980" i="6"/>
  <c r="O4981" i="6"/>
  <c r="P4981" i="6"/>
  <c r="Q4981" i="6"/>
  <c r="R4981" i="6"/>
  <c r="O4982" i="6"/>
  <c r="P4982" i="6"/>
  <c r="Q4982" i="6"/>
  <c r="R4982" i="6"/>
  <c r="O4983" i="6"/>
  <c r="P4983" i="6"/>
  <c r="Q4983" i="6"/>
  <c r="R4983" i="6"/>
  <c r="O4984" i="6"/>
  <c r="P4984" i="6"/>
  <c r="Q4984" i="6"/>
  <c r="R4984" i="6"/>
  <c r="O4985" i="6"/>
  <c r="P4985" i="6"/>
  <c r="Q4985" i="6"/>
  <c r="R4985" i="6"/>
  <c r="O4986" i="6"/>
  <c r="P4986" i="6"/>
  <c r="Q4986" i="6"/>
  <c r="R4986" i="6"/>
  <c r="O4987" i="6"/>
  <c r="P4987" i="6"/>
  <c r="Q4987" i="6"/>
  <c r="R4987" i="6"/>
  <c r="O4988" i="6"/>
  <c r="P4988" i="6"/>
  <c r="Q4988" i="6"/>
  <c r="R4988" i="6"/>
  <c r="O4989" i="6"/>
  <c r="P4989" i="6"/>
  <c r="Q4989" i="6"/>
  <c r="R4989" i="6"/>
  <c r="O4990" i="6"/>
  <c r="P4990" i="6"/>
  <c r="Q4990" i="6"/>
  <c r="R4990" i="6"/>
  <c r="O4991" i="6"/>
  <c r="P4991" i="6"/>
  <c r="Q4991" i="6"/>
  <c r="R4991" i="6"/>
  <c r="O4992" i="6"/>
  <c r="P4992" i="6"/>
  <c r="Q4992" i="6"/>
  <c r="R4992" i="6"/>
  <c r="O4993" i="6"/>
  <c r="P4993" i="6"/>
  <c r="Q4993" i="6"/>
  <c r="R4993" i="6"/>
  <c r="O4994" i="6"/>
  <c r="P4994" i="6"/>
  <c r="Q4994" i="6"/>
  <c r="R4994" i="6"/>
  <c r="O4995" i="6"/>
  <c r="P4995" i="6"/>
  <c r="Q4995" i="6"/>
  <c r="R4995" i="6"/>
  <c r="O4996" i="6"/>
  <c r="P4996" i="6"/>
  <c r="Q4996" i="6"/>
  <c r="R4996" i="6"/>
  <c r="O4997" i="6"/>
  <c r="P4997" i="6"/>
  <c r="Q4997" i="6"/>
  <c r="R4997" i="6"/>
  <c r="O4998" i="6"/>
  <c r="P4998" i="6"/>
  <c r="Q4998" i="6"/>
  <c r="R4998" i="6"/>
  <c r="O4999" i="6"/>
  <c r="P4999" i="6"/>
  <c r="Q4999" i="6"/>
  <c r="R4999" i="6"/>
  <c r="O5000" i="6"/>
  <c r="P5000" i="6"/>
  <c r="Q5000" i="6"/>
  <c r="R5000" i="6"/>
  <c r="O5001" i="6"/>
  <c r="P5001" i="6"/>
  <c r="Q5001" i="6"/>
  <c r="R5001" i="6"/>
  <c r="O5002" i="6"/>
  <c r="P5002" i="6"/>
  <c r="Q5002" i="6"/>
  <c r="R5002" i="6"/>
  <c r="O5003" i="6"/>
  <c r="P5003" i="6"/>
  <c r="Q5003" i="6"/>
  <c r="R5003" i="6"/>
  <c r="O5004" i="6"/>
  <c r="P5004" i="6"/>
  <c r="Q5004" i="6"/>
  <c r="R5004" i="6"/>
  <c r="O5005" i="6"/>
  <c r="P5005" i="6"/>
  <c r="Q5005" i="6"/>
  <c r="R5005" i="6"/>
  <c r="O5006" i="6"/>
  <c r="P5006" i="6"/>
  <c r="Q5006" i="6"/>
  <c r="R5006" i="6"/>
  <c r="O5007" i="6"/>
  <c r="P5007" i="6"/>
  <c r="Q5007" i="6"/>
  <c r="R5007" i="6"/>
  <c r="O5008" i="6"/>
  <c r="P5008" i="6"/>
  <c r="Q5008" i="6"/>
  <c r="R5008" i="6"/>
  <c r="O5009" i="6"/>
  <c r="P5009" i="6"/>
  <c r="Q5009" i="6"/>
  <c r="R5009" i="6"/>
  <c r="O5010" i="6"/>
  <c r="P5010" i="6"/>
  <c r="Q5010" i="6"/>
  <c r="R5010" i="6"/>
  <c r="O5011" i="6"/>
  <c r="P5011" i="6"/>
  <c r="Q5011" i="6"/>
  <c r="R5011" i="6"/>
  <c r="O5012" i="6"/>
  <c r="P5012" i="6"/>
  <c r="Q5012" i="6"/>
  <c r="R5012" i="6"/>
  <c r="O5013" i="6"/>
  <c r="P5013" i="6"/>
  <c r="Q5013" i="6"/>
  <c r="R5013" i="6"/>
  <c r="O5014" i="6"/>
  <c r="P5014" i="6"/>
  <c r="Q5014" i="6"/>
  <c r="R5014" i="6"/>
  <c r="O5015" i="6"/>
  <c r="P5015" i="6"/>
  <c r="Q5015" i="6"/>
  <c r="R5015" i="6"/>
  <c r="O5016" i="6"/>
  <c r="P5016" i="6"/>
  <c r="Q5016" i="6"/>
  <c r="R5016" i="6"/>
  <c r="R23" i="6"/>
  <c r="O23" i="6"/>
  <c r="O22" i="6"/>
  <c r="R22" i="6"/>
  <c r="O22" i="4"/>
  <c r="P22" i="4"/>
  <c r="O23" i="4"/>
  <c r="P23" i="4"/>
  <c r="O24" i="4"/>
  <c r="P24" i="4"/>
  <c r="O25" i="4"/>
  <c r="P25" i="4"/>
  <c r="O26" i="4"/>
  <c r="P26" i="4"/>
  <c r="O27" i="4"/>
  <c r="P27" i="4"/>
  <c r="O28" i="4"/>
  <c r="P28" i="4"/>
  <c r="O29" i="4"/>
  <c r="P29" i="4"/>
  <c r="O30" i="4"/>
  <c r="P30" i="4"/>
  <c r="O31" i="4"/>
  <c r="P31" i="4"/>
  <c r="O32" i="4"/>
  <c r="P32" i="4"/>
  <c r="O33" i="4"/>
  <c r="P33" i="4"/>
  <c r="O34" i="4"/>
  <c r="P34" i="4"/>
  <c r="O35" i="4"/>
  <c r="P35" i="4"/>
  <c r="O36" i="4"/>
  <c r="P36" i="4"/>
  <c r="O37" i="4"/>
  <c r="P37" i="4"/>
  <c r="O38" i="4"/>
  <c r="P38" i="4"/>
  <c r="O39" i="4"/>
  <c r="P39" i="4"/>
  <c r="O40" i="4"/>
  <c r="P40" i="4"/>
  <c r="O41" i="4"/>
  <c r="P41" i="4"/>
  <c r="O42" i="4"/>
  <c r="P42" i="4"/>
  <c r="O43" i="4"/>
  <c r="P43" i="4"/>
  <c r="O44" i="4"/>
  <c r="P44" i="4"/>
  <c r="O45" i="4"/>
  <c r="P45" i="4"/>
  <c r="O46" i="4"/>
  <c r="P46" i="4"/>
  <c r="O47" i="4"/>
  <c r="P47" i="4"/>
  <c r="O48" i="4"/>
  <c r="P48" i="4"/>
  <c r="O49" i="4"/>
  <c r="P49" i="4"/>
  <c r="O50" i="4"/>
  <c r="P50" i="4"/>
  <c r="O51" i="4"/>
  <c r="P51" i="4"/>
  <c r="O52" i="4"/>
  <c r="P52" i="4"/>
  <c r="O53" i="4"/>
  <c r="P53" i="4"/>
  <c r="O54" i="4"/>
  <c r="P54" i="4"/>
  <c r="O55" i="4"/>
  <c r="P55" i="4"/>
  <c r="O56" i="4"/>
  <c r="P56" i="4"/>
  <c r="O57" i="4"/>
  <c r="P57" i="4"/>
  <c r="O58" i="4"/>
  <c r="P58" i="4"/>
  <c r="O59" i="4"/>
  <c r="P59" i="4"/>
  <c r="O60" i="4"/>
  <c r="P60" i="4"/>
  <c r="O61" i="4"/>
  <c r="P61" i="4"/>
  <c r="O62" i="4"/>
  <c r="P62" i="4"/>
  <c r="O63" i="4"/>
  <c r="P63" i="4"/>
  <c r="O64" i="4"/>
  <c r="P64" i="4"/>
  <c r="O65" i="4"/>
  <c r="P65" i="4"/>
  <c r="O66" i="4"/>
  <c r="P66" i="4"/>
  <c r="O67" i="4"/>
  <c r="P67" i="4"/>
  <c r="O68" i="4"/>
  <c r="P68" i="4"/>
  <c r="O69" i="4"/>
  <c r="P69" i="4"/>
  <c r="O70" i="4"/>
  <c r="P70" i="4"/>
  <c r="O71" i="4"/>
  <c r="P71" i="4"/>
  <c r="O72" i="4"/>
  <c r="P72" i="4"/>
  <c r="O73" i="4"/>
  <c r="P73" i="4"/>
  <c r="O74" i="4"/>
  <c r="P74" i="4"/>
  <c r="O75" i="4"/>
  <c r="P75" i="4"/>
  <c r="O76" i="4"/>
  <c r="P76" i="4"/>
  <c r="O77" i="4"/>
  <c r="P77" i="4"/>
  <c r="O78" i="4"/>
  <c r="P78" i="4"/>
  <c r="O79" i="4"/>
  <c r="P79" i="4"/>
  <c r="O80" i="4"/>
  <c r="P80" i="4"/>
  <c r="O81" i="4"/>
  <c r="P81" i="4"/>
  <c r="O82" i="4"/>
  <c r="P82" i="4"/>
  <c r="O83" i="4"/>
  <c r="P83" i="4"/>
  <c r="O84" i="4"/>
  <c r="P84" i="4"/>
  <c r="O85" i="4"/>
  <c r="P85" i="4"/>
  <c r="O86" i="4"/>
  <c r="P86" i="4"/>
  <c r="O87" i="4"/>
  <c r="P87" i="4"/>
  <c r="O88" i="4"/>
  <c r="P88" i="4"/>
  <c r="O89" i="4"/>
  <c r="P89" i="4"/>
  <c r="O90" i="4"/>
  <c r="P90" i="4"/>
  <c r="O91" i="4"/>
  <c r="P91" i="4"/>
  <c r="O92" i="4"/>
  <c r="P92" i="4"/>
  <c r="O93" i="4"/>
  <c r="P93" i="4"/>
  <c r="O94" i="4"/>
  <c r="P94" i="4"/>
  <c r="O95" i="4"/>
  <c r="P95" i="4"/>
  <c r="O96" i="4"/>
  <c r="P96" i="4"/>
  <c r="O97" i="4"/>
  <c r="P97" i="4"/>
  <c r="O98" i="4"/>
  <c r="P98" i="4"/>
  <c r="O99" i="4"/>
  <c r="P99" i="4"/>
  <c r="O100" i="4"/>
  <c r="P100" i="4"/>
  <c r="O101" i="4"/>
  <c r="P101" i="4"/>
  <c r="O102" i="4"/>
  <c r="P102" i="4"/>
  <c r="O103" i="4"/>
  <c r="P103" i="4"/>
  <c r="O104" i="4"/>
  <c r="P104" i="4"/>
  <c r="O105" i="4"/>
  <c r="P105" i="4"/>
  <c r="O106" i="4"/>
  <c r="P106" i="4"/>
  <c r="O107" i="4"/>
  <c r="P107" i="4"/>
  <c r="O108" i="4"/>
  <c r="P108" i="4"/>
  <c r="O109" i="4"/>
  <c r="P109" i="4"/>
  <c r="O110" i="4"/>
  <c r="P110" i="4"/>
  <c r="O111" i="4"/>
  <c r="P111" i="4"/>
  <c r="O112" i="4"/>
  <c r="P112" i="4"/>
  <c r="O113" i="4"/>
  <c r="P113" i="4"/>
  <c r="O114" i="4"/>
  <c r="P114" i="4"/>
  <c r="O115" i="4"/>
  <c r="P115" i="4"/>
  <c r="O116" i="4"/>
  <c r="P116" i="4"/>
  <c r="O117" i="4"/>
  <c r="P117" i="4"/>
  <c r="O118" i="4"/>
  <c r="P118" i="4"/>
  <c r="O119" i="4"/>
  <c r="P119" i="4"/>
  <c r="O120" i="4"/>
  <c r="P120" i="4"/>
  <c r="O121" i="4"/>
  <c r="P121" i="4"/>
  <c r="O122" i="4"/>
  <c r="P122" i="4"/>
  <c r="O123" i="4"/>
  <c r="P123" i="4"/>
  <c r="O124" i="4"/>
  <c r="P124" i="4"/>
  <c r="O125" i="4"/>
  <c r="P125" i="4"/>
  <c r="O126" i="4"/>
  <c r="P126" i="4"/>
  <c r="O127" i="4"/>
  <c r="P127" i="4"/>
  <c r="O128" i="4"/>
  <c r="P128" i="4"/>
  <c r="O129" i="4"/>
  <c r="P129" i="4"/>
  <c r="O130" i="4"/>
  <c r="P130" i="4"/>
  <c r="O131" i="4"/>
  <c r="P131" i="4"/>
  <c r="O132" i="4"/>
  <c r="P132" i="4"/>
  <c r="O133" i="4"/>
  <c r="P133" i="4"/>
  <c r="O134" i="4"/>
  <c r="P134" i="4"/>
  <c r="O135" i="4"/>
  <c r="P135" i="4"/>
  <c r="O136" i="4"/>
  <c r="P136" i="4"/>
  <c r="O137" i="4"/>
  <c r="P137" i="4"/>
  <c r="O138" i="4"/>
  <c r="P138" i="4"/>
  <c r="O139" i="4"/>
  <c r="P139" i="4"/>
  <c r="O140" i="4"/>
  <c r="P140" i="4"/>
  <c r="O141" i="4"/>
  <c r="P141" i="4"/>
  <c r="O142" i="4"/>
  <c r="P142" i="4"/>
  <c r="O143" i="4"/>
  <c r="P143" i="4"/>
  <c r="O144" i="4"/>
  <c r="P144" i="4"/>
  <c r="O145" i="4"/>
  <c r="P145" i="4"/>
  <c r="O146" i="4"/>
  <c r="P146" i="4"/>
  <c r="O147" i="4"/>
  <c r="P147" i="4"/>
  <c r="O148" i="4"/>
  <c r="P148" i="4"/>
  <c r="O149" i="4"/>
  <c r="P149" i="4"/>
  <c r="O150" i="4"/>
  <c r="P150" i="4"/>
  <c r="O151" i="4"/>
  <c r="P151" i="4"/>
  <c r="O152" i="4"/>
  <c r="P152" i="4"/>
  <c r="O153" i="4"/>
  <c r="P153" i="4"/>
  <c r="O154" i="4"/>
  <c r="P154" i="4"/>
  <c r="O155" i="4"/>
  <c r="P155" i="4"/>
  <c r="O156" i="4"/>
  <c r="P156" i="4"/>
  <c r="O157" i="4"/>
  <c r="P157" i="4"/>
  <c r="O158" i="4"/>
  <c r="P158" i="4"/>
  <c r="O159" i="4"/>
  <c r="P159" i="4"/>
  <c r="O160" i="4"/>
  <c r="P160" i="4"/>
  <c r="O161" i="4"/>
  <c r="P161" i="4"/>
  <c r="O162" i="4"/>
  <c r="P162" i="4"/>
  <c r="O163" i="4"/>
  <c r="P163" i="4"/>
  <c r="O164" i="4"/>
  <c r="P164" i="4"/>
  <c r="O165" i="4"/>
  <c r="P165" i="4"/>
  <c r="O166" i="4"/>
  <c r="P166" i="4"/>
  <c r="O167" i="4"/>
  <c r="P167" i="4"/>
  <c r="O168" i="4"/>
  <c r="P168" i="4"/>
  <c r="O169" i="4"/>
  <c r="P169" i="4"/>
  <c r="O170" i="4"/>
  <c r="P170" i="4"/>
  <c r="O171" i="4"/>
  <c r="P171" i="4"/>
  <c r="O172" i="4"/>
  <c r="P172" i="4"/>
  <c r="O173" i="4"/>
  <c r="P173" i="4"/>
  <c r="O174" i="4"/>
  <c r="P174" i="4"/>
  <c r="O175" i="4"/>
  <c r="P175" i="4"/>
  <c r="O176" i="4"/>
  <c r="P176" i="4"/>
  <c r="O177" i="4"/>
  <c r="P177" i="4"/>
  <c r="O178" i="4"/>
  <c r="P178" i="4"/>
  <c r="O179" i="4"/>
  <c r="P179" i="4"/>
  <c r="O180" i="4"/>
  <c r="P180" i="4"/>
  <c r="O181" i="4"/>
  <c r="P181" i="4"/>
  <c r="O182" i="4"/>
  <c r="P182" i="4"/>
  <c r="O183" i="4"/>
  <c r="P183" i="4"/>
  <c r="O184" i="4"/>
  <c r="P184" i="4"/>
  <c r="O185" i="4"/>
  <c r="P185" i="4"/>
  <c r="O186" i="4"/>
  <c r="P186" i="4"/>
  <c r="O187" i="4"/>
  <c r="P187" i="4"/>
  <c r="O188" i="4"/>
  <c r="P188" i="4"/>
  <c r="O189" i="4"/>
  <c r="P189" i="4"/>
  <c r="O190" i="4"/>
  <c r="P190" i="4"/>
  <c r="O191" i="4"/>
  <c r="P191" i="4"/>
  <c r="O192" i="4"/>
  <c r="P192" i="4"/>
  <c r="O193" i="4"/>
  <c r="P193" i="4"/>
  <c r="O194" i="4"/>
  <c r="P194" i="4"/>
  <c r="O195" i="4"/>
  <c r="P195" i="4"/>
  <c r="O196" i="4"/>
  <c r="P196" i="4"/>
  <c r="O197" i="4"/>
  <c r="P197" i="4"/>
  <c r="O198" i="4"/>
  <c r="P198" i="4"/>
  <c r="O199" i="4"/>
  <c r="P199" i="4"/>
  <c r="O200" i="4"/>
  <c r="P200" i="4"/>
  <c r="O201" i="4"/>
  <c r="P201" i="4"/>
  <c r="O202" i="4"/>
  <c r="P202" i="4"/>
  <c r="O203" i="4"/>
  <c r="P203" i="4"/>
  <c r="O204" i="4"/>
  <c r="P204" i="4"/>
  <c r="O205" i="4"/>
  <c r="P205" i="4"/>
  <c r="O206" i="4"/>
  <c r="P206" i="4"/>
  <c r="O207" i="4"/>
  <c r="P207" i="4"/>
  <c r="O208" i="4"/>
  <c r="P208" i="4"/>
  <c r="O209" i="4"/>
  <c r="P209" i="4"/>
  <c r="O210" i="4"/>
  <c r="P210" i="4"/>
  <c r="O211" i="4"/>
  <c r="P211" i="4"/>
  <c r="O212" i="4"/>
  <c r="P212" i="4"/>
  <c r="O213" i="4"/>
  <c r="P213" i="4"/>
  <c r="O214" i="4"/>
  <c r="P214" i="4"/>
  <c r="O215" i="4"/>
  <c r="P215" i="4"/>
  <c r="O216" i="4"/>
  <c r="P216" i="4"/>
  <c r="O217" i="4"/>
  <c r="P217" i="4"/>
  <c r="O218" i="4"/>
  <c r="P218" i="4"/>
  <c r="O219" i="4"/>
  <c r="P219" i="4"/>
  <c r="O220" i="4"/>
  <c r="P220" i="4"/>
  <c r="O221" i="4"/>
  <c r="P221" i="4"/>
  <c r="O222" i="4"/>
  <c r="P222" i="4"/>
  <c r="O223" i="4"/>
  <c r="P223" i="4"/>
  <c r="O224" i="4"/>
  <c r="P224" i="4"/>
  <c r="O225" i="4"/>
  <c r="P225" i="4"/>
  <c r="O226" i="4"/>
  <c r="P226" i="4"/>
  <c r="O227" i="4"/>
  <c r="P227" i="4"/>
  <c r="O228" i="4"/>
  <c r="P228" i="4"/>
  <c r="O229" i="4"/>
  <c r="P229" i="4"/>
  <c r="O230" i="4"/>
  <c r="P230" i="4"/>
  <c r="O231" i="4"/>
  <c r="P231" i="4"/>
  <c r="O232" i="4"/>
  <c r="P232" i="4"/>
  <c r="O233" i="4"/>
  <c r="P233" i="4"/>
  <c r="O234" i="4"/>
  <c r="P234" i="4"/>
  <c r="O235" i="4"/>
  <c r="P235" i="4"/>
  <c r="O236" i="4"/>
  <c r="P236" i="4"/>
  <c r="O237" i="4"/>
  <c r="P237" i="4"/>
  <c r="O238" i="4"/>
  <c r="P238" i="4"/>
  <c r="O239" i="4"/>
  <c r="P239" i="4"/>
  <c r="O240" i="4"/>
  <c r="P240" i="4"/>
  <c r="O241" i="4"/>
  <c r="P241" i="4"/>
  <c r="O242" i="4"/>
  <c r="P242" i="4"/>
  <c r="O243" i="4"/>
  <c r="P243" i="4"/>
  <c r="O244" i="4"/>
  <c r="P244" i="4"/>
  <c r="O245" i="4"/>
  <c r="P245" i="4"/>
  <c r="O246" i="4"/>
  <c r="P246" i="4"/>
  <c r="O247" i="4"/>
  <c r="P247" i="4"/>
  <c r="O248" i="4"/>
  <c r="P248" i="4"/>
  <c r="O249" i="4"/>
  <c r="P249" i="4"/>
  <c r="O250" i="4"/>
  <c r="P250" i="4"/>
  <c r="O251" i="4"/>
  <c r="P251" i="4"/>
  <c r="O252" i="4"/>
  <c r="P252" i="4"/>
  <c r="O253" i="4"/>
  <c r="P253" i="4"/>
  <c r="O254" i="4"/>
  <c r="P254" i="4"/>
  <c r="O255" i="4"/>
  <c r="P255" i="4"/>
  <c r="O256" i="4"/>
  <c r="P256" i="4"/>
  <c r="O257" i="4"/>
  <c r="P257" i="4"/>
  <c r="O258" i="4"/>
  <c r="P258" i="4"/>
  <c r="O259" i="4"/>
  <c r="P259" i="4"/>
  <c r="O260" i="4"/>
  <c r="P260" i="4"/>
  <c r="O261" i="4"/>
  <c r="P261" i="4"/>
  <c r="O262" i="4"/>
  <c r="P262" i="4"/>
  <c r="O263" i="4"/>
  <c r="P263" i="4"/>
  <c r="O264" i="4"/>
  <c r="P264" i="4"/>
  <c r="O265" i="4"/>
  <c r="P265" i="4"/>
  <c r="O266" i="4"/>
  <c r="P266" i="4"/>
  <c r="O267" i="4"/>
  <c r="P267" i="4"/>
  <c r="O268" i="4"/>
  <c r="P268" i="4"/>
  <c r="O269" i="4"/>
  <c r="P269" i="4"/>
  <c r="O270" i="4"/>
  <c r="P270" i="4"/>
  <c r="O271" i="4"/>
  <c r="P271" i="4"/>
  <c r="O272" i="4"/>
  <c r="P272" i="4"/>
  <c r="O273" i="4"/>
  <c r="P273" i="4"/>
  <c r="O274" i="4"/>
  <c r="P274" i="4"/>
  <c r="O275" i="4"/>
  <c r="P275" i="4"/>
  <c r="O276" i="4"/>
  <c r="P276" i="4"/>
  <c r="O277" i="4"/>
  <c r="P277" i="4"/>
  <c r="O278" i="4"/>
  <c r="P278" i="4"/>
  <c r="O279" i="4"/>
  <c r="P279" i="4"/>
  <c r="O280" i="4"/>
  <c r="P280" i="4"/>
  <c r="O281" i="4"/>
  <c r="P281" i="4"/>
  <c r="O282" i="4"/>
  <c r="P282" i="4"/>
  <c r="O283" i="4"/>
  <c r="P283" i="4"/>
  <c r="O284" i="4"/>
  <c r="P284" i="4"/>
  <c r="O285" i="4"/>
  <c r="P285" i="4"/>
  <c r="O286" i="4"/>
  <c r="P286" i="4"/>
  <c r="O287" i="4"/>
  <c r="P287" i="4"/>
  <c r="O288" i="4"/>
  <c r="P288" i="4"/>
  <c r="O289" i="4"/>
  <c r="P289" i="4"/>
  <c r="O290" i="4"/>
  <c r="P290" i="4"/>
  <c r="O291" i="4"/>
  <c r="P291" i="4"/>
  <c r="O292" i="4"/>
  <c r="P292" i="4"/>
  <c r="O293" i="4"/>
  <c r="P293" i="4"/>
  <c r="O294" i="4"/>
  <c r="P294" i="4"/>
  <c r="O295" i="4"/>
  <c r="P295" i="4"/>
  <c r="O296" i="4"/>
  <c r="P296" i="4"/>
  <c r="O297" i="4"/>
  <c r="P297" i="4"/>
  <c r="O298" i="4"/>
  <c r="P298" i="4"/>
  <c r="O299" i="4"/>
  <c r="P299" i="4"/>
  <c r="O300" i="4"/>
  <c r="P300" i="4"/>
  <c r="O301" i="4"/>
  <c r="P301" i="4"/>
  <c r="O302" i="4"/>
  <c r="P302" i="4"/>
  <c r="O303" i="4"/>
  <c r="P303" i="4"/>
  <c r="O304" i="4"/>
  <c r="P304" i="4"/>
  <c r="O305" i="4"/>
  <c r="P305" i="4"/>
  <c r="O306" i="4"/>
  <c r="P306" i="4"/>
  <c r="O307" i="4"/>
  <c r="P307" i="4"/>
  <c r="O308" i="4"/>
  <c r="P308" i="4"/>
  <c r="O309" i="4"/>
  <c r="P309" i="4"/>
  <c r="O310" i="4"/>
  <c r="P310" i="4"/>
  <c r="O311" i="4"/>
  <c r="P311" i="4"/>
  <c r="O312" i="4"/>
  <c r="P312" i="4"/>
  <c r="O313" i="4"/>
  <c r="P313" i="4"/>
  <c r="O314" i="4"/>
  <c r="P314" i="4"/>
  <c r="O315" i="4"/>
  <c r="P315" i="4"/>
  <c r="O316" i="4"/>
  <c r="P316" i="4"/>
  <c r="O317" i="4"/>
  <c r="P317" i="4"/>
  <c r="O318" i="4"/>
  <c r="P318" i="4"/>
  <c r="O319" i="4"/>
  <c r="P319" i="4"/>
  <c r="O320" i="4"/>
  <c r="P320" i="4"/>
  <c r="O321" i="4"/>
  <c r="P321" i="4"/>
  <c r="O322" i="4"/>
  <c r="P322" i="4"/>
  <c r="O323" i="4"/>
  <c r="P323" i="4"/>
  <c r="O324" i="4"/>
  <c r="P324" i="4"/>
  <c r="O325" i="4"/>
  <c r="P325" i="4"/>
  <c r="O326" i="4"/>
  <c r="P326" i="4"/>
  <c r="O327" i="4"/>
  <c r="P327" i="4"/>
  <c r="O328" i="4"/>
  <c r="P328" i="4"/>
  <c r="O329" i="4"/>
  <c r="P329" i="4"/>
  <c r="O330" i="4"/>
  <c r="P330" i="4"/>
  <c r="O331" i="4"/>
  <c r="P331" i="4"/>
  <c r="O332" i="4"/>
  <c r="P332" i="4"/>
  <c r="O333" i="4"/>
  <c r="P333" i="4"/>
  <c r="O334" i="4"/>
  <c r="P334" i="4"/>
  <c r="O335" i="4"/>
  <c r="P335" i="4"/>
  <c r="O336" i="4"/>
  <c r="P336" i="4"/>
  <c r="O337" i="4"/>
  <c r="P337" i="4"/>
  <c r="O338" i="4"/>
  <c r="P338" i="4"/>
  <c r="O339" i="4"/>
  <c r="P339" i="4"/>
  <c r="O340" i="4"/>
  <c r="P340" i="4"/>
  <c r="O341" i="4"/>
  <c r="P341" i="4"/>
  <c r="O342" i="4"/>
  <c r="P342" i="4"/>
  <c r="O343" i="4"/>
  <c r="P343" i="4"/>
  <c r="O344" i="4"/>
  <c r="P344" i="4"/>
  <c r="O345" i="4"/>
  <c r="P345" i="4"/>
  <c r="O346" i="4"/>
  <c r="P346" i="4"/>
  <c r="O347" i="4"/>
  <c r="P347" i="4"/>
  <c r="O348" i="4"/>
  <c r="P348" i="4"/>
  <c r="O349" i="4"/>
  <c r="P349" i="4"/>
  <c r="O350" i="4"/>
  <c r="P350" i="4"/>
  <c r="O351" i="4"/>
  <c r="P351" i="4"/>
  <c r="O352" i="4"/>
  <c r="P352" i="4"/>
  <c r="O353" i="4"/>
  <c r="P353" i="4"/>
  <c r="O354" i="4"/>
  <c r="P354" i="4"/>
  <c r="O355" i="4"/>
  <c r="P355" i="4"/>
  <c r="O356" i="4"/>
  <c r="P356" i="4"/>
  <c r="O357" i="4"/>
  <c r="P357" i="4"/>
  <c r="O358" i="4"/>
  <c r="P358" i="4"/>
  <c r="O359" i="4"/>
  <c r="P359" i="4"/>
  <c r="O360" i="4"/>
  <c r="P360" i="4"/>
  <c r="O361" i="4"/>
  <c r="P361" i="4"/>
  <c r="O362" i="4"/>
  <c r="P362" i="4"/>
  <c r="O363" i="4"/>
  <c r="P363" i="4"/>
  <c r="O364" i="4"/>
  <c r="P364" i="4"/>
  <c r="O365" i="4"/>
  <c r="P365" i="4"/>
  <c r="O366" i="4"/>
  <c r="P366" i="4"/>
  <c r="O367" i="4"/>
  <c r="P367" i="4"/>
  <c r="O368" i="4"/>
  <c r="P368" i="4"/>
  <c r="O369" i="4"/>
  <c r="P369" i="4"/>
  <c r="O370" i="4"/>
  <c r="P370" i="4"/>
  <c r="O371" i="4"/>
  <c r="P371" i="4"/>
  <c r="O372" i="4"/>
  <c r="P372" i="4"/>
  <c r="O373" i="4"/>
  <c r="P373" i="4"/>
  <c r="O374" i="4"/>
  <c r="P374" i="4"/>
  <c r="O375" i="4"/>
  <c r="P375" i="4"/>
  <c r="O376" i="4"/>
  <c r="P376" i="4"/>
  <c r="O377" i="4"/>
  <c r="P377" i="4"/>
  <c r="O378" i="4"/>
  <c r="P378" i="4"/>
  <c r="O379" i="4"/>
  <c r="P379" i="4"/>
  <c r="O380" i="4"/>
  <c r="P380" i="4"/>
  <c r="O381" i="4"/>
  <c r="P381" i="4"/>
  <c r="O382" i="4"/>
  <c r="P382" i="4"/>
  <c r="O383" i="4"/>
  <c r="P383" i="4"/>
  <c r="O384" i="4"/>
  <c r="P384" i="4"/>
  <c r="O385" i="4"/>
  <c r="P385" i="4"/>
  <c r="O386" i="4"/>
  <c r="P386" i="4"/>
  <c r="O387" i="4"/>
  <c r="P387" i="4"/>
  <c r="O388" i="4"/>
  <c r="P388" i="4"/>
  <c r="O389" i="4"/>
  <c r="P389" i="4"/>
  <c r="O390" i="4"/>
  <c r="P390" i="4"/>
  <c r="O391" i="4"/>
  <c r="P391" i="4"/>
  <c r="O392" i="4"/>
  <c r="P392" i="4"/>
  <c r="O393" i="4"/>
  <c r="P393" i="4"/>
  <c r="O394" i="4"/>
  <c r="P394" i="4"/>
  <c r="O395" i="4"/>
  <c r="P395" i="4"/>
  <c r="O396" i="4"/>
  <c r="P396" i="4"/>
  <c r="O397" i="4"/>
  <c r="P397" i="4"/>
  <c r="O398" i="4"/>
  <c r="P398" i="4"/>
  <c r="O399" i="4"/>
  <c r="P399" i="4"/>
  <c r="O400" i="4"/>
  <c r="P400" i="4"/>
  <c r="O401" i="4"/>
  <c r="P401" i="4"/>
  <c r="O402" i="4"/>
  <c r="P402" i="4"/>
  <c r="O403" i="4"/>
  <c r="P403" i="4"/>
  <c r="O404" i="4"/>
  <c r="P404" i="4"/>
  <c r="O405" i="4"/>
  <c r="P405" i="4"/>
  <c r="O406" i="4"/>
  <c r="P406" i="4"/>
  <c r="O407" i="4"/>
  <c r="P407" i="4"/>
  <c r="O408" i="4"/>
  <c r="P408" i="4"/>
  <c r="O409" i="4"/>
  <c r="P409" i="4"/>
  <c r="O410" i="4"/>
  <c r="P410" i="4"/>
  <c r="O411" i="4"/>
  <c r="P411" i="4"/>
  <c r="O412" i="4"/>
  <c r="P412" i="4"/>
  <c r="O413" i="4"/>
  <c r="P413" i="4"/>
  <c r="O414" i="4"/>
  <c r="P414" i="4"/>
  <c r="O415" i="4"/>
  <c r="P415" i="4"/>
  <c r="O416" i="4"/>
  <c r="P416" i="4"/>
  <c r="O417" i="4"/>
  <c r="P417" i="4"/>
  <c r="O418" i="4"/>
  <c r="P418" i="4"/>
  <c r="O419" i="4"/>
  <c r="P419" i="4"/>
  <c r="O420" i="4"/>
  <c r="P420" i="4"/>
  <c r="O421" i="4"/>
  <c r="P421" i="4"/>
  <c r="O422" i="4"/>
  <c r="P422" i="4"/>
  <c r="O423" i="4"/>
  <c r="P423" i="4"/>
  <c r="O424" i="4"/>
  <c r="P424" i="4"/>
  <c r="O425" i="4"/>
  <c r="P425" i="4"/>
  <c r="O426" i="4"/>
  <c r="P426" i="4"/>
  <c r="O427" i="4"/>
  <c r="P427" i="4"/>
  <c r="O428" i="4"/>
  <c r="P428" i="4"/>
  <c r="O429" i="4"/>
  <c r="P429" i="4"/>
  <c r="O430" i="4"/>
  <c r="P430" i="4"/>
  <c r="O431" i="4"/>
  <c r="P431" i="4"/>
  <c r="O432" i="4"/>
  <c r="P432" i="4"/>
  <c r="O433" i="4"/>
  <c r="P433" i="4"/>
  <c r="O434" i="4"/>
  <c r="P434" i="4"/>
  <c r="O435" i="4"/>
  <c r="P435" i="4"/>
  <c r="O436" i="4"/>
  <c r="P436" i="4"/>
  <c r="O437" i="4"/>
  <c r="P437" i="4"/>
  <c r="O438" i="4"/>
  <c r="P438" i="4"/>
  <c r="O439" i="4"/>
  <c r="P439" i="4"/>
  <c r="O440" i="4"/>
  <c r="P440" i="4"/>
  <c r="O441" i="4"/>
  <c r="P441" i="4"/>
  <c r="O442" i="4"/>
  <c r="P442" i="4"/>
  <c r="O443" i="4"/>
  <c r="P443" i="4"/>
  <c r="O444" i="4"/>
  <c r="P444" i="4"/>
  <c r="O445" i="4"/>
  <c r="P445" i="4"/>
  <c r="O446" i="4"/>
  <c r="P446" i="4"/>
  <c r="O447" i="4"/>
  <c r="P447" i="4"/>
  <c r="O448" i="4"/>
  <c r="P448" i="4"/>
  <c r="O449" i="4"/>
  <c r="P449" i="4"/>
  <c r="O450" i="4"/>
  <c r="P450" i="4"/>
  <c r="O451" i="4"/>
  <c r="P451" i="4"/>
  <c r="O452" i="4"/>
  <c r="P452" i="4"/>
  <c r="O453" i="4"/>
  <c r="P453" i="4"/>
  <c r="O454" i="4"/>
  <c r="P454" i="4"/>
  <c r="O455" i="4"/>
  <c r="P455" i="4"/>
  <c r="O456" i="4"/>
  <c r="P456" i="4"/>
  <c r="O457" i="4"/>
  <c r="P457" i="4"/>
  <c r="O458" i="4"/>
  <c r="P458" i="4"/>
  <c r="O459" i="4"/>
  <c r="P459" i="4"/>
  <c r="O460" i="4"/>
  <c r="P460" i="4"/>
  <c r="O461" i="4"/>
  <c r="P461" i="4"/>
  <c r="O462" i="4"/>
  <c r="P462" i="4"/>
  <c r="O463" i="4"/>
  <c r="P463" i="4"/>
  <c r="O464" i="4"/>
  <c r="P464" i="4"/>
  <c r="O465" i="4"/>
  <c r="P465" i="4"/>
  <c r="O466" i="4"/>
  <c r="P466" i="4"/>
  <c r="O467" i="4"/>
  <c r="P467" i="4"/>
  <c r="O468" i="4"/>
  <c r="P468" i="4"/>
  <c r="O469" i="4"/>
  <c r="P469" i="4"/>
  <c r="O470" i="4"/>
  <c r="P470" i="4"/>
  <c r="O471" i="4"/>
  <c r="P471" i="4"/>
  <c r="O472" i="4"/>
  <c r="P472" i="4"/>
  <c r="O473" i="4"/>
  <c r="P473" i="4"/>
  <c r="O474" i="4"/>
  <c r="P474" i="4"/>
  <c r="O475" i="4"/>
  <c r="P475" i="4"/>
  <c r="O476" i="4"/>
  <c r="P476" i="4"/>
  <c r="O477" i="4"/>
  <c r="P477" i="4"/>
  <c r="O478" i="4"/>
  <c r="P478" i="4"/>
  <c r="O479" i="4"/>
  <c r="P479" i="4"/>
  <c r="O480" i="4"/>
  <c r="P480" i="4"/>
  <c r="O481" i="4"/>
  <c r="P481" i="4"/>
  <c r="O482" i="4"/>
  <c r="P482" i="4"/>
  <c r="O483" i="4"/>
  <c r="P483" i="4"/>
  <c r="O484" i="4"/>
  <c r="P484" i="4"/>
  <c r="O485" i="4"/>
  <c r="P485" i="4"/>
  <c r="O486" i="4"/>
  <c r="P486" i="4"/>
  <c r="O487" i="4"/>
  <c r="P487" i="4"/>
  <c r="O488" i="4"/>
  <c r="P488" i="4"/>
  <c r="O489" i="4"/>
  <c r="P489" i="4"/>
  <c r="O490" i="4"/>
  <c r="P490" i="4"/>
  <c r="O491" i="4"/>
  <c r="P491" i="4"/>
  <c r="O492" i="4"/>
  <c r="P492" i="4"/>
  <c r="O493" i="4"/>
  <c r="P493" i="4"/>
  <c r="O494" i="4"/>
  <c r="P494" i="4"/>
  <c r="O495" i="4"/>
  <c r="P495" i="4"/>
  <c r="O496" i="4"/>
  <c r="P496" i="4"/>
  <c r="O497" i="4"/>
  <c r="P497" i="4"/>
  <c r="O498" i="4"/>
  <c r="P498" i="4"/>
  <c r="O499" i="4"/>
  <c r="P499" i="4"/>
  <c r="O500" i="4"/>
  <c r="P500" i="4"/>
  <c r="O501" i="4"/>
  <c r="P501" i="4"/>
  <c r="O502" i="4"/>
  <c r="P502" i="4"/>
  <c r="O503" i="4"/>
  <c r="P503" i="4"/>
  <c r="O504" i="4"/>
  <c r="P504" i="4"/>
  <c r="O505" i="4"/>
  <c r="P505" i="4"/>
  <c r="O506" i="4"/>
  <c r="P506" i="4"/>
  <c r="O507" i="4"/>
  <c r="P507" i="4"/>
  <c r="O508" i="4"/>
  <c r="P508" i="4"/>
  <c r="O509" i="4"/>
  <c r="P509" i="4"/>
  <c r="O510" i="4"/>
  <c r="P510" i="4"/>
  <c r="O511" i="4"/>
  <c r="P511" i="4"/>
  <c r="O512" i="4"/>
  <c r="P512" i="4"/>
  <c r="O513" i="4"/>
  <c r="P513" i="4"/>
  <c r="O514" i="4"/>
  <c r="P514" i="4"/>
  <c r="O515" i="4"/>
  <c r="P515" i="4"/>
  <c r="O516" i="4"/>
  <c r="P516" i="4"/>
  <c r="O517" i="4"/>
  <c r="P517" i="4"/>
  <c r="O518" i="4"/>
  <c r="P518" i="4"/>
  <c r="O519" i="4"/>
  <c r="P519" i="4"/>
  <c r="O520" i="4"/>
  <c r="P520" i="4"/>
  <c r="O521" i="4"/>
  <c r="P521" i="4"/>
  <c r="O522" i="4"/>
  <c r="P522" i="4"/>
  <c r="O523" i="4"/>
  <c r="P523" i="4"/>
  <c r="O524" i="4"/>
  <c r="P524" i="4"/>
  <c r="O525" i="4"/>
  <c r="P525" i="4"/>
  <c r="O526" i="4"/>
  <c r="P526" i="4"/>
  <c r="O527" i="4"/>
  <c r="P527" i="4"/>
  <c r="O528" i="4"/>
  <c r="P528" i="4"/>
  <c r="O529" i="4"/>
  <c r="P529" i="4"/>
  <c r="O530" i="4"/>
  <c r="P530" i="4"/>
  <c r="O531" i="4"/>
  <c r="P531" i="4"/>
  <c r="O532" i="4"/>
  <c r="P532" i="4"/>
  <c r="O533" i="4"/>
  <c r="P533" i="4"/>
  <c r="O534" i="4"/>
  <c r="P534" i="4"/>
  <c r="O535" i="4"/>
  <c r="P535" i="4"/>
  <c r="O536" i="4"/>
  <c r="P536" i="4"/>
  <c r="O537" i="4"/>
  <c r="P537" i="4"/>
  <c r="O538" i="4"/>
  <c r="P538" i="4"/>
  <c r="O539" i="4"/>
  <c r="P539" i="4"/>
  <c r="O540" i="4"/>
  <c r="P540" i="4"/>
  <c r="O541" i="4"/>
  <c r="P541" i="4"/>
  <c r="O542" i="4"/>
  <c r="P542" i="4"/>
  <c r="O543" i="4"/>
  <c r="P543" i="4"/>
  <c r="O544" i="4"/>
  <c r="P544" i="4"/>
  <c r="O545" i="4"/>
  <c r="P545" i="4"/>
  <c r="O546" i="4"/>
  <c r="P546" i="4"/>
  <c r="O547" i="4"/>
  <c r="P547" i="4"/>
  <c r="O548" i="4"/>
  <c r="P548" i="4"/>
  <c r="O549" i="4"/>
  <c r="P549" i="4"/>
  <c r="O550" i="4"/>
  <c r="P550" i="4"/>
  <c r="O551" i="4"/>
  <c r="P551" i="4"/>
  <c r="O552" i="4"/>
  <c r="P552" i="4"/>
  <c r="O553" i="4"/>
  <c r="P553" i="4"/>
  <c r="O554" i="4"/>
  <c r="P554" i="4"/>
  <c r="O555" i="4"/>
  <c r="P555" i="4"/>
  <c r="O556" i="4"/>
  <c r="P556" i="4"/>
  <c r="O557" i="4"/>
  <c r="P557" i="4"/>
  <c r="O558" i="4"/>
  <c r="P558" i="4"/>
  <c r="O559" i="4"/>
  <c r="P559" i="4"/>
  <c r="O560" i="4"/>
  <c r="P560" i="4"/>
  <c r="O561" i="4"/>
  <c r="P561" i="4"/>
  <c r="O562" i="4"/>
  <c r="P562" i="4"/>
  <c r="O563" i="4"/>
  <c r="P563" i="4"/>
  <c r="O564" i="4"/>
  <c r="P564" i="4"/>
  <c r="O565" i="4"/>
  <c r="P565" i="4"/>
  <c r="O566" i="4"/>
  <c r="P566" i="4"/>
  <c r="O567" i="4"/>
  <c r="P567" i="4"/>
  <c r="O568" i="4"/>
  <c r="P568" i="4"/>
  <c r="O569" i="4"/>
  <c r="P569" i="4"/>
  <c r="O570" i="4"/>
  <c r="P570" i="4"/>
  <c r="O571" i="4"/>
  <c r="P571" i="4"/>
  <c r="O572" i="4"/>
  <c r="P572" i="4"/>
  <c r="O573" i="4"/>
  <c r="P573" i="4"/>
  <c r="O574" i="4"/>
  <c r="P574" i="4"/>
  <c r="O575" i="4"/>
  <c r="P575" i="4"/>
  <c r="O576" i="4"/>
  <c r="P576" i="4"/>
  <c r="O577" i="4"/>
  <c r="P577" i="4"/>
  <c r="O578" i="4"/>
  <c r="P578" i="4"/>
  <c r="O579" i="4"/>
  <c r="P579" i="4"/>
  <c r="O580" i="4"/>
  <c r="P580" i="4"/>
  <c r="O581" i="4"/>
  <c r="P581" i="4"/>
  <c r="O582" i="4"/>
  <c r="P582" i="4"/>
  <c r="O583" i="4"/>
  <c r="P583" i="4"/>
  <c r="O584" i="4"/>
  <c r="P584" i="4"/>
  <c r="O585" i="4"/>
  <c r="P585" i="4"/>
  <c r="O586" i="4"/>
  <c r="P586" i="4"/>
  <c r="O587" i="4"/>
  <c r="P587" i="4"/>
  <c r="O588" i="4"/>
  <c r="P588" i="4"/>
  <c r="O589" i="4"/>
  <c r="P589" i="4"/>
  <c r="O590" i="4"/>
  <c r="P590" i="4"/>
  <c r="O591" i="4"/>
  <c r="P591" i="4"/>
  <c r="O592" i="4"/>
  <c r="P592" i="4"/>
  <c r="O593" i="4"/>
  <c r="P593" i="4"/>
  <c r="O594" i="4"/>
  <c r="P594" i="4"/>
  <c r="O595" i="4"/>
  <c r="P595" i="4"/>
  <c r="O596" i="4"/>
  <c r="P596" i="4"/>
  <c r="O597" i="4"/>
  <c r="P597" i="4"/>
  <c r="O598" i="4"/>
  <c r="P598" i="4"/>
  <c r="O599" i="4"/>
  <c r="P599" i="4"/>
  <c r="O600" i="4"/>
  <c r="P600" i="4"/>
  <c r="O601" i="4"/>
  <c r="P601" i="4"/>
  <c r="O602" i="4"/>
  <c r="P602" i="4"/>
  <c r="O603" i="4"/>
  <c r="P603" i="4"/>
  <c r="O604" i="4"/>
  <c r="P604" i="4"/>
  <c r="O605" i="4"/>
  <c r="P605" i="4"/>
  <c r="O606" i="4"/>
  <c r="P606" i="4"/>
  <c r="O607" i="4"/>
  <c r="P607" i="4"/>
  <c r="O608" i="4"/>
  <c r="P608" i="4"/>
  <c r="O609" i="4"/>
  <c r="P609" i="4"/>
  <c r="O610" i="4"/>
  <c r="P610" i="4"/>
  <c r="O611" i="4"/>
  <c r="P611" i="4"/>
  <c r="O612" i="4"/>
  <c r="P612" i="4"/>
  <c r="O613" i="4"/>
  <c r="P613" i="4"/>
  <c r="O614" i="4"/>
  <c r="P614" i="4"/>
  <c r="O615" i="4"/>
  <c r="P615" i="4"/>
  <c r="O616" i="4"/>
  <c r="P616" i="4"/>
  <c r="O617" i="4"/>
  <c r="P617" i="4"/>
  <c r="O618" i="4"/>
  <c r="P618" i="4"/>
  <c r="O619" i="4"/>
  <c r="P619" i="4"/>
  <c r="O620" i="4"/>
  <c r="P620" i="4"/>
  <c r="O621" i="4"/>
  <c r="P621" i="4"/>
  <c r="O622" i="4"/>
  <c r="P622" i="4"/>
  <c r="O623" i="4"/>
  <c r="P623" i="4"/>
  <c r="O624" i="4"/>
  <c r="P624" i="4"/>
  <c r="O625" i="4"/>
  <c r="P625" i="4"/>
  <c r="O626" i="4"/>
  <c r="P626" i="4"/>
  <c r="O627" i="4"/>
  <c r="P627" i="4"/>
  <c r="O628" i="4"/>
  <c r="P628" i="4"/>
  <c r="O629" i="4"/>
  <c r="P629" i="4"/>
  <c r="O630" i="4"/>
  <c r="P630" i="4"/>
  <c r="O631" i="4"/>
  <c r="P631" i="4"/>
  <c r="O632" i="4"/>
  <c r="P632" i="4"/>
  <c r="O633" i="4"/>
  <c r="P633" i="4"/>
  <c r="O634" i="4"/>
  <c r="P634" i="4"/>
  <c r="O635" i="4"/>
  <c r="P635" i="4"/>
  <c r="O636" i="4"/>
  <c r="P636" i="4"/>
  <c r="O637" i="4"/>
  <c r="P637" i="4"/>
  <c r="O638" i="4"/>
  <c r="P638" i="4"/>
  <c r="O639" i="4"/>
  <c r="P639" i="4"/>
  <c r="O640" i="4"/>
  <c r="P640" i="4"/>
  <c r="O641" i="4"/>
  <c r="P641" i="4"/>
  <c r="O642" i="4"/>
  <c r="P642" i="4"/>
  <c r="O643" i="4"/>
  <c r="P643" i="4"/>
  <c r="O644" i="4"/>
  <c r="P644" i="4"/>
  <c r="O645" i="4"/>
  <c r="P645" i="4"/>
  <c r="O646" i="4"/>
  <c r="P646" i="4"/>
  <c r="O647" i="4"/>
  <c r="P647" i="4"/>
  <c r="O648" i="4"/>
  <c r="P648" i="4"/>
  <c r="O649" i="4"/>
  <c r="P649" i="4"/>
  <c r="O650" i="4"/>
  <c r="P650" i="4"/>
  <c r="O651" i="4"/>
  <c r="P651" i="4"/>
  <c r="O652" i="4"/>
  <c r="P652" i="4"/>
  <c r="O653" i="4"/>
  <c r="P653" i="4"/>
  <c r="O654" i="4"/>
  <c r="P654" i="4"/>
  <c r="O655" i="4"/>
  <c r="P655" i="4"/>
  <c r="O656" i="4"/>
  <c r="P656" i="4"/>
  <c r="O657" i="4"/>
  <c r="P657" i="4"/>
  <c r="O658" i="4"/>
  <c r="P658" i="4"/>
  <c r="O659" i="4"/>
  <c r="P659" i="4"/>
  <c r="O660" i="4"/>
  <c r="P660" i="4"/>
  <c r="O661" i="4"/>
  <c r="P661" i="4"/>
  <c r="O662" i="4"/>
  <c r="P662" i="4"/>
  <c r="O663" i="4"/>
  <c r="P663" i="4"/>
  <c r="O664" i="4"/>
  <c r="P664" i="4"/>
  <c r="O665" i="4"/>
  <c r="P665" i="4"/>
  <c r="O666" i="4"/>
  <c r="P666" i="4"/>
  <c r="O667" i="4"/>
  <c r="P667" i="4"/>
  <c r="O668" i="4"/>
  <c r="P668" i="4"/>
  <c r="O669" i="4"/>
  <c r="P669" i="4"/>
  <c r="O670" i="4"/>
  <c r="P670" i="4"/>
  <c r="O671" i="4"/>
  <c r="P671" i="4"/>
  <c r="O672" i="4"/>
  <c r="P672" i="4"/>
  <c r="O673" i="4"/>
  <c r="P673" i="4"/>
  <c r="O674" i="4"/>
  <c r="P674" i="4"/>
  <c r="O675" i="4"/>
  <c r="P675" i="4"/>
  <c r="O676" i="4"/>
  <c r="P676" i="4"/>
  <c r="O677" i="4"/>
  <c r="P677" i="4"/>
  <c r="O678" i="4"/>
  <c r="P678" i="4"/>
  <c r="O679" i="4"/>
  <c r="P679" i="4"/>
  <c r="O680" i="4"/>
  <c r="P680" i="4"/>
  <c r="O681" i="4"/>
  <c r="P681" i="4"/>
  <c r="O682" i="4"/>
  <c r="P682" i="4"/>
  <c r="O683" i="4"/>
  <c r="P683" i="4"/>
  <c r="O684" i="4"/>
  <c r="P684" i="4"/>
  <c r="O685" i="4"/>
  <c r="P685" i="4"/>
  <c r="O686" i="4"/>
  <c r="P686" i="4"/>
  <c r="O687" i="4"/>
  <c r="P687" i="4"/>
  <c r="O688" i="4"/>
  <c r="P688" i="4"/>
  <c r="O689" i="4"/>
  <c r="P689" i="4"/>
  <c r="O690" i="4"/>
  <c r="P690" i="4"/>
  <c r="O691" i="4"/>
  <c r="P691" i="4"/>
  <c r="O692" i="4"/>
  <c r="P692" i="4"/>
  <c r="O693" i="4"/>
  <c r="P693" i="4"/>
  <c r="O694" i="4"/>
  <c r="P694" i="4"/>
  <c r="O695" i="4"/>
  <c r="P695" i="4"/>
  <c r="O696" i="4"/>
  <c r="P696" i="4"/>
  <c r="O697" i="4"/>
  <c r="P697" i="4"/>
  <c r="O698" i="4"/>
  <c r="P698" i="4"/>
  <c r="O699" i="4"/>
  <c r="P699" i="4"/>
  <c r="O700" i="4"/>
  <c r="P700" i="4"/>
  <c r="O701" i="4"/>
  <c r="P701" i="4"/>
  <c r="O702" i="4"/>
  <c r="P702" i="4"/>
  <c r="O703" i="4"/>
  <c r="P703" i="4"/>
  <c r="O704" i="4"/>
  <c r="P704" i="4"/>
  <c r="O705" i="4"/>
  <c r="P705" i="4"/>
  <c r="O706" i="4"/>
  <c r="P706" i="4"/>
  <c r="O707" i="4"/>
  <c r="P707" i="4"/>
  <c r="O708" i="4"/>
  <c r="P708" i="4"/>
  <c r="O709" i="4"/>
  <c r="P709" i="4"/>
  <c r="O710" i="4"/>
  <c r="P710" i="4"/>
  <c r="O711" i="4"/>
  <c r="P711" i="4"/>
  <c r="O712" i="4"/>
  <c r="P712" i="4"/>
  <c r="O713" i="4"/>
  <c r="P713" i="4"/>
  <c r="O714" i="4"/>
  <c r="P714" i="4"/>
  <c r="O715" i="4"/>
  <c r="P715" i="4"/>
  <c r="O716" i="4"/>
  <c r="P716" i="4"/>
  <c r="O717" i="4"/>
  <c r="P717" i="4"/>
  <c r="O718" i="4"/>
  <c r="P718" i="4"/>
  <c r="O719" i="4"/>
  <c r="P719" i="4"/>
  <c r="O720" i="4"/>
  <c r="P720" i="4"/>
  <c r="O721" i="4"/>
  <c r="P721" i="4"/>
  <c r="O722" i="4"/>
  <c r="P722" i="4"/>
  <c r="O723" i="4"/>
  <c r="P723" i="4"/>
  <c r="O724" i="4"/>
  <c r="P724" i="4"/>
  <c r="O725" i="4"/>
  <c r="P725" i="4"/>
  <c r="O726" i="4"/>
  <c r="P726" i="4"/>
  <c r="O727" i="4"/>
  <c r="P727" i="4"/>
  <c r="O728" i="4"/>
  <c r="P728" i="4"/>
  <c r="O729" i="4"/>
  <c r="P729" i="4"/>
  <c r="O730" i="4"/>
  <c r="P730" i="4"/>
  <c r="O731" i="4"/>
  <c r="P731" i="4"/>
  <c r="O732" i="4"/>
  <c r="P732" i="4"/>
  <c r="O733" i="4"/>
  <c r="P733" i="4"/>
  <c r="O734" i="4"/>
  <c r="P734" i="4"/>
  <c r="O735" i="4"/>
  <c r="P735" i="4"/>
  <c r="O736" i="4"/>
  <c r="P736" i="4"/>
  <c r="O737" i="4"/>
  <c r="P737" i="4"/>
  <c r="O738" i="4"/>
  <c r="P738" i="4"/>
  <c r="O739" i="4"/>
  <c r="P739" i="4"/>
  <c r="O740" i="4"/>
  <c r="P740" i="4"/>
  <c r="O741" i="4"/>
  <c r="P741" i="4"/>
  <c r="O742" i="4"/>
  <c r="P742" i="4"/>
  <c r="O743" i="4"/>
  <c r="P743" i="4"/>
  <c r="O744" i="4"/>
  <c r="P744" i="4"/>
  <c r="O745" i="4"/>
  <c r="P745" i="4"/>
  <c r="O746" i="4"/>
  <c r="P746" i="4"/>
  <c r="O747" i="4"/>
  <c r="P747" i="4"/>
  <c r="O748" i="4"/>
  <c r="P748" i="4"/>
  <c r="O749" i="4"/>
  <c r="P749" i="4"/>
  <c r="O750" i="4"/>
  <c r="P750" i="4"/>
  <c r="O751" i="4"/>
  <c r="P751" i="4"/>
  <c r="O752" i="4"/>
  <c r="P752" i="4"/>
  <c r="O753" i="4"/>
  <c r="P753" i="4"/>
  <c r="O754" i="4"/>
  <c r="P754" i="4"/>
  <c r="O755" i="4"/>
  <c r="P755" i="4"/>
  <c r="O756" i="4"/>
  <c r="P756" i="4"/>
  <c r="O757" i="4"/>
  <c r="P757" i="4"/>
  <c r="O758" i="4"/>
  <c r="P758" i="4"/>
  <c r="O759" i="4"/>
  <c r="P759" i="4"/>
  <c r="O760" i="4"/>
  <c r="P760" i="4"/>
  <c r="O761" i="4"/>
  <c r="P761" i="4"/>
  <c r="O762" i="4"/>
  <c r="P762" i="4"/>
  <c r="O763" i="4"/>
  <c r="P763" i="4"/>
  <c r="O764" i="4"/>
  <c r="P764" i="4"/>
  <c r="O765" i="4"/>
  <c r="P765" i="4"/>
  <c r="O766" i="4"/>
  <c r="P766" i="4"/>
  <c r="O767" i="4"/>
  <c r="P767" i="4"/>
  <c r="O768" i="4"/>
  <c r="P768" i="4"/>
  <c r="O769" i="4"/>
  <c r="P769" i="4"/>
  <c r="O770" i="4"/>
  <c r="P770" i="4"/>
  <c r="O771" i="4"/>
  <c r="P771" i="4"/>
  <c r="O772" i="4"/>
  <c r="P772" i="4"/>
  <c r="O773" i="4"/>
  <c r="P773" i="4"/>
  <c r="O774" i="4"/>
  <c r="P774" i="4"/>
  <c r="O775" i="4"/>
  <c r="P775" i="4"/>
  <c r="O776" i="4"/>
  <c r="P776" i="4"/>
  <c r="O777" i="4"/>
  <c r="P777" i="4"/>
  <c r="O778" i="4"/>
  <c r="P778" i="4"/>
  <c r="O779" i="4"/>
  <c r="P779" i="4"/>
  <c r="O780" i="4"/>
  <c r="P780" i="4"/>
  <c r="O781" i="4"/>
  <c r="P781" i="4"/>
  <c r="O782" i="4"/>
  <c r="P782" i="4"/>
  <c r="O783" i="4"/>
  <c r="P783" i="4"/>
  <c r="O784" i="4"/>
  <c r="P784" i="4"/>
  <c r="O785" i="4"/>
  <c r="P785" i="4"/>
  <c r="O786" i="4"/>
  <c r="P786" i="4"/>
  <c r="O787" i="4"/>
  <c r="P787" i="4"/>
  <c r="O788" i="4"/>
  <c r="P788" i="4"/>
  <c r="O789" i="4"/>
  <c r="P789" i="4"/>
  <c r="O790" i="4"/>
  <c r="P790" i="4"/>
  <c r="O791" i="4"/>
  <c r="P791" i="4"/>
  <c r="O792" i="4"/>
  <c r="P792" i="4"/>
  <c r="O793" i="4"/>
  <c r="P793" i="4"/>
  <c r="O794" i="4"/>
  <c r="P794" i="4"/>
  <c r="O795" i="4"/>
  <c r="P795" i="4"/>
  <c r="O796" i="4"/>
  <c r="P796" i="4"/>
  <c r="O797" i="4"/>
  <c r="P797" i="4"/>
  <c r="O798" i="4"/>
  <c r="P798" i="4"/>
  <c r="O799" i="4"/>
  <c r="P799" i="4"/>
  <c r="O800" i="4"/>
  <c r="P800" i="4"/>
  <c r="O801" i="4"/>
  <c r="P801" i="4"/>
  <c r="O802" i="4"/>
  <c r="P802" i="4"/>
  <c r="O803" i="4"/>
  <c r="P803" i="4"/>
  <c r="O804" i="4"/>
  <c r="P804" i="4"/>
  <c r="O805" i="4"/>
  <c r="P805" i="4"/>
  <c r="O806" i="4"/>
  <c r="P806" i="4"/>
  <c r="O807" i="4"/>
  <c r="P807" i="4"/>
  <c r="O808" i="4"/>
  <c r="P808" i="4"/>
  <c r="O809" i="4"/>
  <c r="P809" i="4"/>
  <c r="O810" i="4"/>
  <c r="P810" i="4"/>
  <c r="O811" i="4"/>
  <c r="P811" i="4"/>
  <c r="O812" i="4"/>
  <c r="P812" i="4"/>
  <c r="O813" i="4"/>
  <c r="P813" i="4"/>
  <c r="O814" i="4"/>
  <c r="P814" i="4"/>
  <c r="O815" i="4"/>
  <c r="P815" i="4"/>
  <c r="O816" i="4"/>
  <c r="P816" i="4"/>
  <c r="O817" i="4"/>
  <c r="P817" i="4"/>
  <c r="O818" i="4"/>
  <c r="P818" i="4"/>
  <c r="O819" i="4"/>
  <c r="P819" i="4"/>
  <c r="O820" i="4"/>
  <c r="P820" i="4"/>
  <c r="O821" i="4"/>
  <c r="P821" i="4"/>
  <c r="O822" i="4"/>
  <c r="P822" i="4"/>
  <c r="O823" i="4"/>
  <c r="P823" i="4"/>
  <c r="O824" i="4"/>
  <c r="P824" i="4"/>
  <c r="O825" i="4"/>
  <c r="P825" i="4"/>
  <c r="O826" i="4"/>
  <c r="P826" i="4"/>
  <c r="O827" i="4"/>
  <c r="P827" i="4"/>
  <c r="O828" i="4"/>
  <c r="P828" i="4"/>
  <c r="O829" i="4"/>
  <c r="P829" i="4"/>
  <c r="O830" i="4"/>
  <c r="P830" i="4"/>
  <c r="O831" i="4"/>
  <c r="P831" i="4"/>
  <c r="O832" i="4"/>
  <c r="P832" i="4"/>
  <c r="O833" i="4"/>
  <c r="P833" i="4"/>
  <c r="O834" i="4"/>
  <c r="P834" i="4"/>
  <c r="O835" i="4"/>
  <c r="P835" i="4"/>
  <c r="O836" i="4"/>
  <c r="P836" i="4"/>
  <c r="O837" i="4"/>
  <c r="P837" i="4"/>
  <c r="O838" i="4"/>
  <c r="P838" i="4"/>
  <c r="O839" i="4"/>
  <c r="P839" i="4"/>
  <c r="O840" i="4"/>
  <c r="P840" i="4"/>
  <c r="O841" i="4"/>
  <c r="P841" i="4"/>
  <c r="O842" i="4"/>
  <c r="P842" i="4"/>
  <c r="O843" i="4"/>
  <c r="P843" i="4"/>
  <c r="O844" i="4"/>
  <c r="P844" i="4"/>
  <c r="O845" i="4"/>
  <c r="P845" i="4"/>
  <c r="O846" i="4"/>
  <c r="P846" i="4"/>
  <c r="O847" i="4"/>
  <c r="P847" i="4"/>
  <c r="O848" i="4"/>
  <c r="P848" i="4"/>
  <c r="O849" i="4"/>
  <c r="P849" i="4"/>
  <c r="O850" i="4"/>
  <c r="P850" i="4"/>
  <c r="O851" i="4"/>
  <c r="P851" i="4"/>
  <c r="O852" i="4"/>
  <c r="P852" i="4"/>
  <c r="O853" i="4"/>
  <c r="P853" i="4"/>
  <c r="O854" i="4"/>
  <c r="P854" i="4"/>
  <c r="O855" i="4"/>
  <c r="P855" i="4"/>
  <c r="O856" i="4"/>
  <c r="P856" i="4"/>
  <c r="O857" i="4"/>
  <c r="P857" i="4"/>
  <c r="O858" i="4"/>
  <c r="P858" i="4"/>
  <c r="O859" i="4"/>
  <c r="P859" i="4"/>
  <c r="O860" i="4"/>
  <c r="P860" i="4"/>
  <c r="O861" i="4"/>
  <c r="P861" i="4"/>
  <c r="O862" i="4"/>
  <c r="P862" i="4"/>
  <c r="O863" i="4"/>
  <c r="P863" i="4"/>
  <c r="O864" i="4"/>
  <c r="P864" i="4"/>
  <c r="O865" i="4"/>
  <c r="P865" i="4"/>
  <c r="O866" i="4"/>
  <c r="P866" i="4"/>
  <c r="O867" i="4"/>
  <c r="P867" i="4"/>
  <c r="O868" i="4"/>
  <c r="P868" i="4"/>
  <c r="O869" i="4"/>
  <c r="P869" i="4"/>
  <c r="O870" i="4"/>
  <c r="P870" i="4"/>
  <c r="O871" i="4"/>
  <c r="P871" i="4"/>
  <c r="O872" i="4"/>
  <c r="P872" i="4"/>
  <c r="O873" i="4"/>
  <c r="P873" i="4"/>
  <c r="O874" i="4"/>
  <c r="P874" i="4"/>
  <c r="O875" i="4"/>
  <c r="P875" i="4"/>
  <c r="O876" i="4"/>
  <c r="P876" i="4"/>
  <c r="O877" i="4"/>
  <c r="P877" i="4"/>
  <c r="O878" i="4"/>
  <c r="P878" i="4"/>
  <c r="O879" i="4"/>
  <c r="P879" i="4"/>
  <c r="O880" i="4"/>
  <c r="P880" i="4"/>
  <c r="O881" i="4"/>
  <c r="P881" i="4"/>
  <c r="O882" i="4"/>
  <c r="P882" i="4"/>
  <c r="O883" i="4"/>
  <c r="P883" i="4"/>
  <c r="O884" i="4"/>
  <c r="P884" i="4"/>
  <c r="O885" i="4"/>
  <c r="P885" i="4"/>
  <c r="O886" i="4"/>
  <c r="P886" i="4"/>
  <c r="O887" i="4"/>
  <c r="P887" i="4"/>
  <c r="O888" i="4"/>
  <c r="P888" i="4"/>
  <c r="O889" i="4"/>
  <c r="P889" i="4"/>
  <c r="O890" i="4"/>
  <c r="P890" i="4"/>
  <c r="O891" i="4"/>
  <c r="P891" i="4"/>
  <c r="O892" i="4"/>
  <c r="P892" i="4"/>
  <c r="O893" i="4"/>
  <c r="P893" i="4"/>
  <c r="O894" i="4"/>
  <c r="P894" i="4"/>
  <c r="O895" i="4"/>
  <c r="P895" i="4"/>
  <c r="O896" i="4"/>
  <c r="P896" i="4"/>
  <c r="O897" i="4"/>
  <c r="P897" i="4"/>
  <c r="O898" i="4"/>
  <c r="P898" i="4"/>
  <c r="O899" i="4"/>
  <c r="P899" i="4"/>
  <c r="O900" i="4"/>
  <c r="P900" i="4"/>
  <c r="O901" i="4"/>
  <c r="P901" i="4"/>
  <c r="O902" i="4"/>
  <c r="P902" i="4"/>
  <c r="O903" i="4"/>
  <c r="P903" i="4"/>
  <c r="O904" i="4"/>
  <c r="P904" i="4"/>
  <c r="O905" i="4"/>
  <c r="P905" i="4"/>
  <c r="O906" i="4"/>
  <c r="P906" i="4"/>
  <c r="O907" i="4"/>
  <c r="P907" i="4"/>
  <c r="O908" i="4"/>
  <c r="P908" i="4"/>
  <c r="O909" i="4"/>
  <c r="P909" i="4"/>
  <c r="O910" i="4"/>
  <c r="P910" i="4"/>
  <c r="O911" i="4"/>
  <c r="P911" i="4"/>
  <c r="O912" i="4"/>
  <c r="P912" i="4"/>
  <c r="O913" i="4"/>
  <c r="P913" i="4"/>
  <c r="O914" i="4"/>
  <c r="P914" i="4"/>
  <c r="O915" i="4"/>
  <c r="P915" i="4"/>
  <c r="O916" i="4"/>
  <c r="P916" i="4"/>
  <c r="O917" i="4"/>
  <c r="P917" i="4"/>
  <c r="O918" i="4"/>
  <c r="P918" i="4"/>
  <c r="O919" i="4"/>
  <c r="P919" i="4"/>
  <c r="O920" i="4"/>
  <c r="P920" i="4"/>
  <c r="O921" i="4"/>
  <c r="P921" i="4"/>
  <c r="O922" i="4"/>
  <c r="P922" i="4"/>
  <c r="O923" i="4"/>
  <c r="P923" i="4"/>
  <c r="O924" i="4"/>
  <c r="P924" i="4"/>
  <c r="O925" i="4"/>
  <c r="P925" i="4"/>
  <c r="O926" i="4"/>
  <c r="P926" i="4"/>
  <c r="O927" i="4"/>
  <c r="P927" i="4"/>
  <c r="O928" i="4"/>
  <c r="P928" i="4"/>
  <c r="O929" i="4"/>
  <c r="P929" i="4"/>
  <c r="O930" i="4"/>
  <c r="P930" i="4"/>
  <c r="O931" i="4"/>
  <c r="P931" i="4"/>
  <c r="O932" i="4"/>
  <c r="P932" i="4"/>
  <c r="O933" i="4"/>
  <c r="P933" i="4"/>
  <c r="O934" i="4"/>
  <c r="P934" i="4"/>
  <c r="O935" i="4"/>
  <c r="P935" i="4"/>
  <c r="O936" i="4"/>
  <c r="P936" i="4"/>
  <c r="O937" i="4"/>
  <c r="P937" i="4"/>
  <c r="O938" i="4"/>
  <c r="P938" i="4"/>
  <c r="O939" i="4"/>
  <c r="P939" i="4"/>
  <c r="O940" i="4"/>
  <c r="P940" i="4"/>
  <c r="O941" i="4"/>
  <c r="P941" i="4"/>
  <c r="O942" i="4"/>
  <c r="P942" i="4"/>
  <c r="O943" i="4"/>
  <c r="P943" i="4"/>
  <c r="O944" i="4"/>
  <c r="P944" i="4"/>
  <c r="O945" i="4"/>
  <c r="P945" i="4"/>
  <c r="O946" i="4"/>
  <c r="P946" i="4"/>
  <c r="O947" i="4"/>
  <c r="P947" i="4"/>
  <c r="O948" i="4"/>
  <c r="P948" i="4"/>
  <c r="O949" i="4"/>
  <c r="P949" i="4"/>
  <c r="O950" i="4"/>
  <c r="P950" i="4"/>
  <c r="O951" i="4"/>
  <c r="P951" i="4"/>
  <c r="O952" i="4"/>
  <c r="P952" i="4"/>
  <c r="O953" i="4"/>
  <c r="P953" i="4"/>
  <c r="O954" i="4"/>
  <c r="P954" i="4"/>
  <c r="O955" i="4"/>
  <c r="P955" i="4"/>
  <c r="O956" i="4"/>
  <c r="P956" i="4"/>
  <c r="O957" i="4"/>
  <c r="P957" i="4"/>
  <c r="O958" i="4"/>
  <c r="P958" i="4"/>
  <c r="O959" i="4"/>
  <c r="P959" i="4"/>
  <c r="O960" i="4"/>
  <c r="P960" i="4"/>
  <c r="O961" i="4"/>
  <c r="P961" i="4"/>
  <c r="O962" i="4"/>
  <c r="P962" i="4"/>
  <c r="O963" i="4"/>
  <c r="P963" i="4"/>
  <c r="O964" i="4"/>
  <c r="P964" i="4"/>
  <c r="O965" i="4"/>
  <c r="P965" i="4"/>
  <c r="O966" i="4"/>
  <c r="P966" i="4"/>
  <c r="O967" i="4"/>
  <c r="P967" i="4"/>
  <c r="O968" i="4"/>
  <c r="P968" i="4"/>
  <c r="O969" i="4"/>
  <c r="P969" i="4"/>
  <c r="O970" i="4"/>
  <c r="P970" i="4"/>
  <c r="O971" i="4"/>
  <c r="P971" i="4"/>
  <c r="O972" i="4"/>
  <c r="P972" i="4"/>
  <c r="O973" i="4"/>
  <c r="P973" i="4"/>
  <c r="O974" i="4"/>
  <c r="P974" i="4"/>
  <c r="O975" i="4"/>
  <c r="P975" i="4"/>
  <c r="O976" i="4"/>
  <c r="P976" i="4"/>
  <c r="O977" i="4"/>
  <c r="P977" i="4"/>
  <c r="O978" i="4"/>
  <c r="P978" i="4"/>
  <c r="O979" i="4"/>
  <c r="P979" i="4"/>
  <c r="O980" i="4"/>
  <c r="P980" i="4"/>
  <c r="O981" i="4"/>
  <c r="P981" i="4"/>
  <c r="O982" i="4"/>
  <c r="P982" i="4"/>
  <c r="O983" i="4"/>
  <c r="P983" i="4"/>
  <c r="O984" i="4"/>
  <c r="P984" i="4"/>
  <c r="O985" i="4"/>
  <c r="P985" i="4"/>
  <c r="O986" i="4"/>
  <c r="P986" i="4"/>
  <c r="O987" i="4"/>
  <c r="P987" i="4"/>
  <c r="O988" i="4"/>
  <c r="P988" i="4"/>
  <c r="O989" i="4"/>
  <c r="P989" i="4"/>
  <c r="O990" i="4"/>
  <c r="P990" i="4"/>
  <c r="O991" i="4"/>
  <c r="P991" i="4"/>
  <c r="O992" i="4"/>
  <c r="P992" i="4"/>
  <c r="O993" i="4"/>
  <c r="P993" i="4"/>
  <c r="O994" i="4"/>
  <c r="P994" i="4"/>
  <c r="O995" i="4"/>
  <c r="P995" i="4"/>
  <c r="O996" i="4"/>
  <c r="P996" i="4"/>
  <c r="O997" i="4"/>
  <c r="P997" i="4"/>
  <c r="O998" i="4"/>
  <c r="P998" i="4"/>
  <c r="O999" i="4"/>
  <c r="P999" i="4"/>
  <c r="O1000" i="4"/>
  <c r="P1000" i="4"/>
  <c r="O1001" i="4"/>
  <c r="P1001" i="4"/>
  <c r="O1002" i="4"/>
  <c r="P1002" i="4"/>
  <c r="O1003" i="4"/>
  <c r="P1003" i="4"/>
  <c r="O1004" i="4"/>
  <c r="P1004" i="4"/>
  <c r="O1005" i="4"/>
  <c r="P1005" i="4"/>
  <c r="O1006" i="4"/>
  <c r="P1006" i="4"/>
  <c r="O1007" i="4"/>
  <c r="P1007" i="4"/>
  <c r="O1008" i="4"/>
  <c r="P1008" i="4"/>
  <c r="O1009" i="4"/>
  <c r="P1009" i="4"/>
  <c r="O1010" i="4"/>
  <c r="P1010" i="4"/>
  <c r="O1011" i="4"/>
  <c r="P1011" i="4"/>
  <c r="O1012" i="4"/>
  <c r="P1012" i="4"/>
  <c r="O1013" i="4"/>
  <c r="P1013" i="4"/>
  <c r="O1014" i="4"/>
  <c r="P1014" i="4"/>
  <c r="O1015" i="4"/>
  <c r="P1015" i="4"/>
  <c r="O1016" i="4"/>
  <c r="P1016" i="4"/>
  <c r="O1017" i="4"/>
  <c r="P1017" i="4"/>
  <c r="O1018" i="4"/>
  <c r="P1018" i="4"/>
  <c r="O1019" i="4"/>
  <c r="P1019" i="4"/>
  <c r="O1020" i="4"/>
  <c r="P1020" i="4"/>
  <c r="O1021" i="4"/>
  <c r="P1021" i="4"/>
  <c r="O1022" i="4"/>
  <c r="P1022" i="4"/>
  <c r="O1023" i="4"/>
  <c r="P1023" i="4"/>
  <c r="O1024" i="4"/>
  <c r="P1024" i="4"/>
  <c r="O1025" i="4"/>
  <c r="P1025" i="4"/>
  <c r="O1026" i="4"/>
  <c r="P1026" i="4"/>
  <c r="O1027" i="4"/>
  <c r="P1027" i="4"/>
  <c r="O1028" i="4"/>
  <c r="P1028" i="4"/>
  <c r="O1029" i="4"/>
  <c r="P1029" i="4"/>
  <c r="O1030" i="4"/>
  <c r="P1030" i="4"/>
  <c r="O1031" i="4"/>
  <c r="P1031" i="4"/>
  <c r="O1032" i="4"/>
  <c r="P1032" i="4"/>
  <c r="O1033" i="4"/>
  <c r="P1033" i="4"/>
  <c r="O1034" i="4"/>
  <c r="P1034" i="4"/>
  <c r="O1035" i="4"/>
  <c r="P1035" i="4"/>
  <c r="O1036" i="4"/>
  <c r="P1036" i="4"/>
  <c r="O1037" i="4"/>
  <c r="P1037" i="4"/>
  <c r="O1038" i="4"/>
  <c r="P1038" i="4"/>
  <c r="O1039" i="4"/>
  <c r="P1039" i="4"/>
  <c r="O1040" i="4"/>
  <c r="P1040" i="4"/>
  <c r="O1041" i="4"/>
  <c r="P1041" i="4"/>
  <c r="O1042" i="4"/>
  <c r="P1042" i="4"/>
  <c r="O1043" i="4"/>
  <c r="P1043" i="4"/>
  <c r="O1044" i="4"/>
  <c r="P1044" i="4"/>
  <c r="O1045" i="4"/>
  <c r="P1045" i="4"/>
  <c r="O1046" i="4"/>
  <c r="P1046" i="4"/>
  <c r="O1047" i="4"/>
  <c r="P1047" i="4"/>
  <c r="O1048" i="4"/>
  <c r="P1048" i="4"/>
  <c r="O1049" i="4"/>
  <c r="P1049" i="4"/>
  <c r="O1050" i="4"/>
  <c r="P1050" i="4"/>
  <c r="O1051" i="4"/>
  <c r="P1051" i="4"/>
  <c r="O1052" i="4"/>
  <c r="P1052" i="4"/>
  <c r="O1053" i="4"/>
  <c r="P1053" i="4"/>
  <c r="O1054" i="4"/>
  <c r="P1054" i="4"/>
  <c r="O1055" i="4"/>
  <c r="P1055" i="4"/>
  <c r="O1056" i="4"/>
  <c r="P1056" i="4"/>
  <c r="O1057" i="4"/>
  <c r="P1057" i="4"/>
  <c r="O1058" i="4"/>
  <c r="P1058" i="4"/>
  <c r="O1059" i="4"/>
  <c r="P1059" i="4"/>
  <c r="O1060" i="4"/>
  <c r="P1060" i="4"/>
  <c r="O1061" i="4"/>
  <c r="P1061" i="4"/>
  <c r="O1062" i="4"/>
  <c r="P1062" i="4"/>
  <c r="O1063" i="4"/>
  <c r="P1063" i="4"/>
  <c r="O1064" i="4"/>
  <c r="P1064" i="4"/>
  <c r="O1065" i="4"/>
  <c r="P1065" i="4"/>
  <c r="O1066" i="4"/>
  <c r="P1066" i="4"/>
  <c r="O1067" i="4"/>
  <c r="P1067" i="4"/>
  <c r="O1068" i="4"/>
  <c r="P1068" i="4"/>
  <c r="O1069" i="4"/>
  <c r="P1069" i="4"/>
  <c r="O1070" i="4"/>
  <c r="P1070" i="4"/>
  <c r="O1071" i="4"/>
  <c r="P1071" i="4"/>
  <c r="O1072" i="4"/>
  <c r="P1072" i="4"/>
  <c r="O1073" i="4"/>
  <c r="P1073" i="4"/>
  <c r="O1074" i="4"/>
  <c r="P1074" i="4"/>
  <c r="O1075" i="4"/>
  <c r="P1075" i="4"/>
  <c r="O1076" i="4"/>
  <c r="P1076" i="4"/>
  <c r="O1077" i="4"/>
  <c r="P1077" i="4"/>
  <c r="O1078" i="4"/>
  <c r="P1078" i="4"/>
  <c r="O1079" i="4"/>
  <c r="P1079" i="4"/>
  <c r="O1080" i="4"/>
  <c r="P1080" i="4"/>
  <c r="O1081" i="4"/>
  <c r="P1081" i="4"/>
  <c r="O1082" i="4"/>
  <c r="P1082" i="4"/>
  <c r="O1083" i="4"/>
  <c r="P1083" i="4"/>
  <c r="O1084" i="4"/>
  <c r="P1084" i="4"/>
  <c r="O1085" i="4"/>
  <c r="P1085" i="4"/>
  <c r="O1086" i="4"/>
  <c r="P1086" i="4"/>
  <c r="O1087" i="4"/>
  <c r="P1087" i="4"/>
  <c r="O1088" i="4"/>
  <c r="P1088" i="4"/>
  <c r="O1089" i="4"/>
  <c r="P1089" i="4"/>
  <c r="O1090" i="4"/>
  <c r="P1090" i="4"/>
  <c r="O1091" i="4"/>
  <c r="P1091" i="4"/>
  <c r="O1092" i="4"/>
  <c r="P1092" i="4"/>
  <c r="O1093" i="4"/>
  <c r="P1093" i="4"/>
  <c r="O1094" i="4"/>
  <c r="P1094" i="4"/>
  <c r="O1095" i="4"/>
  <c r="P1095" i="4"/>
  <c r="O1096" i="4"/>
  <c r="P1096" i="4"/>
  <c r="O1097" i="4"/>
  <c r="P1097" i="4"/>
  <c r="O1098" i="4"/>
  <c r="P1098" i="4"/>
  <c r="O1099" i="4"/>
  <c r="P1099" i="4"/>
  <c r="O1100" i="4"/>
  <c r="P1100" i="4"/>
  <c r="O1101" i="4"/>
  <c r="P1101" i="4"/>
  <c r="O1102" i="4"/>
  <c r="P1102" i="4"/>
  <c r="O1103" i="4"/>
  <c r="P1103" i="4"/>
  <c r="O1104" i="4"/>
  <c r="P1104" i="4"/>
  <c r="O1105" i="4"/>
  <c r="P1105" i="4"/>
  <c r="O1106" i="4"/>
  <c r="P1106" i="4"/>
  <c r="O1107" i="4"/>
  <c r="P1107" i="4"/>
  <c r="O1108" i="4"/>
  <c r="P1108" i="4"/>
  <c r="O1109" i="4"/>
  <c r="P1109" i="4"/>
  <c r="O1110" i="4"/>
  <c r="P1110" i="4"/>
  <c r="O1111" i="4"/>
  <c r="P1111" i="4"/>
  <c r="O1112" i="4"/>
  <c r="P1112" i="4"/>
  <c r="O1113" i="4"/>
  <c r="P1113" i="4"/>
  <c r="O1114" i="4"/>
  <c r="P1114" i="4"/>
  <c r="O1115" i="4"/>
  <c r="P1115" i="4"/>
  <c r="O1116" i="4"/>
  <c r="P1116" i="4"/>
  <c r="O1117" i="4"/>
  <c r="P1117" i="4"/>
  <c r="O1118" i="4"/>
  <c r="P1118" i="4"/>
  <c r="O1119" i="4"/>
  <c r="P1119" i="4"/>
  <c r="O1120" i="4"/>
  <c r="P1120" i="4"/>
  <c r="O1121" i="4"/>
  <c r="P1121" i="4"/>
  <c r="O1122" i="4"/>
  <c r="P1122" i="4"/>
  <c r="O1123" i="4"/>
  <c r="P1123" i="4"/>
  <c r="O1124" i="4"/>
  <c r="P1124" i="4"/>
  <c r="O1125" i="4"/>
  <c r="P1125" i="4"/>
  <c r="O1126" i="4"/>
  <c r="P1126" i="4"/>
  <c r="O1127" i="4"/>
  <c r="P1127" i="4"/>
  <c r="O1128" i="4"/>
  <c r="P1128" i="4"/>
  <c r="O1129" i="4"/>
  <c r="P1129" i="4"/>
  <c r="O1130" i="4"/>
  <c r="P1130" i="4"/>
  <c r="O1131" i="4"/>
  <c r="P1131" i="4"/>
  <c r="O1132" i="4"/>
  <c r="P1132" i="4"/>
  <c r="O1133" i="4"/>
  <c r="P1133" i="4"/>
  <c r="O1134" i="4"/>
  <c r="P1134" i="4"/>
  <c r="O1135" i="4"/>
  <c r="P1135" i="4"/>
  <c r="O1136" i="4"/>
  <c r="P1136" i="4"/>
  <c r="O1137" i="4"/>
  <c r="P1137" i="4"/>
  <c r="O1138" i="4"/>
  <c r="P1138" i="4"/>
  <c r="O1139" i="4"/>
  <c r="P1139" i="4"/>
  <c r="O1140" i="4"/>
  <c r="P1140" i="4"/>
  <c r="O1141" i="4"/>
  <c r="P1141" i="4"/>
  <c r="O1142" i="4"/>
  <c r="P1142" i="4"/>
  <c r="O1143" i="4"/>
  <c r="P1143" i="4"/>
  <c r="O1144" i="4"/>
  <c r="P1144" i="4"/>
  <c r="O1145" i="4"/>
  <c r="P1145" i="4"/>
  <c r="O1146" i="4"/>
  <c r="P1146" i="4"/>
  <c r="O1147" i="4"/>
  <c r="P1147" i="4"/>
  <c r="O1148" i="4"/>
  <c r="P1148" i="4"/>
  <c r="O1149" i="4"/>
  <c r="P1149" i="4"/>
  <c r="O1150" i="4"/>
  <c r="P1150" i="4"/>
  <c r="O1151" i="4"/>
  <c r="P1151" i="4"/>
  <c r="O1152" i="4"/>
  <c r="P1152" i="4"/>
  <c r="O1153" i="4"/>
  <c r="P1153" i="4"/>
  <c r="O1154" i="4"/>
  <c r="P1154" i="4"/>
  <c r="O1155" i="4"/>
  <c r="P1155" i="4"/>
  <c r="O1156" i="4"/>
  <c r="P1156" i="4"/>
  <c r="O1157" i="4"/>
  <c r="P1157" i="4"/>
  <c r="O1158" i="4"/>
  <c r="P1158" i="4"/>
  <c r="O1159" i="4"/>
  <c r="P1159" i="4"/>
  <c r="O1160" i="4"/>
  <c r="P1160" i="4"/>
  <c r="O1161" i="4"/>
  <c r="P1161" i="4"/>
  <c r="O1162" i="4"/>
  <c r="P1162" i="4"/>
  <c r="O1163" i="4"/>
  <c r="P1163" i="4"/>
  <c r="O1164" i="4"/>
  <c r="P1164" i="4"/>
  <c r="O1165" i="4"/>
  <c r="P1165" i="4"/>
  <c r="O1166" i="4"/>
  <c r="P1166" i="4"/>
  <c r="O1167" i="4"/>
  <c r="P1167" i="4"/>
  <c r="O1168" i="4"/>
  <c r="P1168" i="4"/>
  <c r="O1169" i="4"/>
  <c r="P1169" i="4"/>
  <c r="O1170" i="4"/>
  <c r="P1170" i="4"/>
  <c r="O1171" i="4"/>
  <c r="P1171" i="4"/>
  <c r="O1172" i="4"/>
  <c r="P1172" i="4"/>
  <c r="O1173" i="4"/>
  <c r="P1173" i="4"/>
  <c r="O1174" i="4"/>
  <c r="P1174" i="4"/>
  <c r="O1175" i="4"/>
  <c r="P1175" i="4"/>
  <c r="O1176" i="4"/>
  <c r="P1176" i="4"/>
  <c r="O1177" i="4"/>
  <c r="P1177" i="4"/>
  <c r="O1178" i="4"/>
  <c r="P1178" i="4"/>
  <c r="O1179" i="4"/>
  <c r="P1179" i="4"/>
  <c r="O1180" i="4"/>
  <c r="P1180" i="4"/>
  <c r="O1181" i="4"/>
  <c r="P1181" i="4"/>
  <c r="O1182" i="4"/>
  <c r="P1182" i="4"/>
  <c r="O1183" i="4"/>
  <c r="P1183" i="4"/>
  <c r="O1184" i="4"/>
  <c r="P1184" i="4"/>
  <c r="O1185" i="4"/>
  <c r="P1185" i="4"/>
  <c r="O1186" i="4"/>
  <c r="P1186" i="4"/>
  <c r="O1187" i="4"/>
  <c r="P1187" i="4"/>
  <c r="O1188" i="4"/>
  <c r="P1188" i="4"/>
  <c r="O1189" i="4"/>
  <c r="P1189" i="4"/>
  <c r="O1190" i="4"/>
  <c r="P1190" i="4"/>
  <c r="O1191" i="4"/>
  <c r="P1191" i="4"/>
  <c r="O1192" i="4"/>
  <c r="P1192" i="4"/>
  <c r="O1193" i="4"/>
  <c r="P1193" i="4"/>
  <c r="O1194" i="4"/>
  <c r="P1194" i="4"/>
  <c r="O1195" i="4"/>
  <c r="P1195" i="4"/>
  <c r="O1196" i="4"/>
  <c r="P1196" i="4"/>
  <c r="O1197" i="4"/>
  <c r="P1197" i="4"/>
  <c r="O1198" i="4"/>
  <c r="P1198" i="4"/>
  <c r="O1199" i="4"/>
  <c r="P1199" i="4"/>
  <c r="O1200" i="4"/>
  <c r="P1200" i="4"/>
  <c r="O1201" i="4"/>
  <c r="P1201" i="4"/>
  <c r="O1202" i="4"/>
  <c r="P1202" i="4"/>
  <c r="O1203" i="4"/>
  <c r="P1203" i="4"/>
  <c r="O1204" i="4"/>
  <c r="P1204" i="4"/>
  <c r="O1205" i="4"/>
  <c r="P1205" i="4"/>
  <c r="O1206" i="4"/>
  <c r="P1206" i="4"/>
  <c r="O1207" i="4"/>
  <c r="P1207" i="4"/>
  <c r="O1208" i="4"/>
  <c r="P1208" i="4"/>
  <c r="O1209" i="4"/>
  <c r="P1209" i="4"/>
  <c r="O1210" i="4"/>
  <c r="P1210" i="4"/>
  <c r="O1211" i="4"/>
  <c r="P1211" i="4"/>
  <c r="O1212" i="4"/>
  <c r="P1212" i="4"/>
  <c r="O1213" i="4"/>
  <c r="P1213" i="4"/>
  <c r="O1214" i="4"/>
  <c r="P1214" i="4"/>
  <c r="O1215" i="4"/>
  <c r="P1215" i="4"/>
  <c r="O1216" i="4"/>
  <c r="P1216" i="4"/>
  <c r="O1217" i="4"/>
  <c r="P1217" i="4"/>
  <c r="O1218" i="4"/>
  <c r="P1218" i="4"/>
  <c r="O1219" i="4"/>
  <c r="P1219" i="4"/>
  <c r="O1220" i="4"/>
  <c r="P1220" i="4"/>
  <c r="O1221" i="4"/>
  <c r="P1221" i="4"/>
  <c r="O1222" i="4"/>
  <c r="P1222" i="4"/>
  <c r="O1223" i="4"/>
  <c r="P1223" i="4"/>
  <c r="O1224" i="4"/>
  <c r="P1224" i="4"/>
  <c r="O1225" i="4"/>
  <c r="P1225" i="4"/>
  <c r="O1226" i="4"/>
  <c r="P1226" i="4"/>
  <c r="O1227" i="4"/>
  <c r="P1227" i="4"/>
  <c r="O1228" i="4"/>
  <c r="P1228" i="4"/>
  <c r="O1229" i="4"/>
  <c r="P1229" i="4"/>
  <c r="O1230" i="4"/>
  <c r="P1230" i="4"/>
  <c r="O1231" i="4"/>
  <c r="P1231" i="4"/>
  <c r="O1232" i="4"/>
  <c r="P1232" i="4"/>
  <c r="O1233" i="4"/>
  <c r="P1233" i="4"/>
  <c r="O1234" i="4"/>
  <c r="P1234" i="4"/>
  <c r="O1235" i="4"/>
  <c r="P1235" i="4"/>
  <c r="O1236" i="4"/>
  <c r="P1236" i="4"/>
  <c r="O1237" i="4"/>
  <c r="P1237" i="4"/>
  <c r="O1238" i="4"/>
  <c r="P1238" i="4"/>
  <c r="O1239" i="4"/>
  <c r="P1239" i="4"/>
  <c r="O1240" i="4"/>
  <c r="P1240" i="4"/>
  <c r="O1241" i="4"/>
  <c r="P1241" i="4"/>
  <c r="O1242" i="4"/>
  <c r="P1242" i="4"/>
  <c r="O1243" i="4"/>
  <c r="P1243" i="4"/>
  <c r="O1244" i="4"/>
  <c r="P1244" i="4"/>
  <c r="O1245" i="4"/>
  <c r="P1245" i="4"/>
  <c r="O1246" i="4"/>
  <c r="P1246" i="4"/>
  <c r="O1247" i="4"/>
  <c r="P1247" i="4"/>
  <c r="O1248" i="4"/>
  <c r="P1248" i="4"/>
  <c r="O1249" i="4"/>
  <c r="P1249" i="4"/>
  <c r="O1250" i="4"/>
  <c r="P1250" i="4"/>
  <c r="O1251" i="4"/>
  <c r="P1251" i="4"/>
  <c r="O1252" i="4"/>
  <c r="P1252" i="4"/>
  <c r="O1253" i="4"/>
  <c r="P1253" i="4"/>
  <c r="O1254" i="4"/>
  <c r="P1254" i="4"/>
  <c r="O1255" i="4"/>
  <c r="P1255" i="4"/>
  <c r="O1256" i="4"/>
  <c r="P1256" i="4"/>
  <c r="O1257" i="4"/>
  <c r="P1257" i="4"/>
  <c r="O1258" i="4"/>
  <c r="P1258" i="4"/>
  <c r="O1259" i="4"/>
  <c r="P1259" i="4"/>
  <c r="O1260" i="4"/>
  <c r="P1260" i="4"/>
  <c r="O1261" i="4"/>
  <c r="P1261" i="4"/>
  <c r="O1262" i="4"/>
  <c r="P1262" i="4"/>
  <c r="O1263" i="4"/>
  <c r="P1263" i="4"/>
  <c r="O1264" i="4"/>
  <c r="P1264" i="4"/>
  <c r="O1265" i="4"/>
  <c r="P1265" i="4"/>
  <c r="O1266" i="4"/>
  <c r="P1266" i="4"/>
  <c r="O1267" i="4"/>
  <c r="P1267" i="4"/>
  <c r="O1268" i="4"/>
  <c r="P1268" i="4"/>
  <c r="O1269" i="4"/>
  <c r="P1269" i="4"/>
  <c r="O1270" i="4"/>
  <c r="P1270" i="4"/>
  <c r="O1271" i="4"/>
  <c r="P1271" i="4"/>
  <c r="O1272" i="4"/>
  <c r="P1272" i="4"/>
  <c r="O1273" i="4"/>
  <c r="P1273" i="4"/>
  <c r="O1274" i="4"/>
  <c r="P1274" i="4"/>
  <c r="O1275" i="4"/>
  <c r="P1275" i="4"/>
  <c r="O1276" i="4"/>
  <c r="P1276" i="4"/>
  <c r="O1277" i="4"/>
  <c r="P1277" i="4"/>
  <c r="O1278" i="4"/>
  <c r="P1278" i="4"/>
  <c r="O1279" i="4"/>
  <c r="P1279" i="4"/>
  <c r="O1280" i="4"/>
  <c r="P1280" i="4"/>
  <c r="O1281" i="4"/>
  <c r="P1281" i="4"/>
  <c r="O1282" i="4"/>
  <c r="P1282" i="4"/>
  <c r="O1283" i="4"/>
  <c r="P1283" i="4"/>
  <c r="O1284" i="4"/>
  <c r="P1284" i="4"/>
  <c r="O1285" i="4"/>
  <c r="P1285" i="4"/>
  <c r="O1286" i="4"/>
  <c r="P1286" i="4"/>
  <c r="O1287" i="4"/>
  <c r="P1287" i="4"/>
  <c r="O1288" i="4"/>
  <c r="P1288" i="4"/>
  <c r="O1289" i="4"/>
  <c r="P1289" i="4"/>
  <c r="O1290" i="4"/>
  <c r="P1290" i="4"/>
  <c r="O1291" i="4"/>
  <c r="P1291" i="4"/>
  <c r="O1292" i="4"/>
  <c r="P1292" i="4"/>
  <c r="O1293" i="4"/>
  <c r="P1293" i="4"/>
  <c r="O1294" i="4"/>
  <c r="P1294" i="4"/>
  <c r="O1295" i="4"/>
  <c r="P1295" i="4"/>
  <c r="O1296" i="4"/>
  <c r="P1296" i="4"/>
  <c r="O1297" i="4"/>
  <c r="P1297" i="4"/>
  <c r="O1298" i="4"/>
  <c r="P1298" i="4"/>
  <c r="O1299" i="4"/>
  <c r="P1299" i="4"/>
  <c r="O1300" i="4"/>
  <c r="P1300" i="4"/>
  <c r="O1301" i="4"/>
  <c r="P1301" i="4"/>
  <c r="O1302" i="4"/>
  <c r="P1302" i="4"/>
  <c r="O1303" i="4"/>
  <c r="P1303" i="4"/>
  <c r="O1304" i="4"/>
  <c r="P1304" i="4"/>
  <c r="O1305" i="4"/>
  <c r="P1305" i="4"/>
  <c r="O1306" i="4"/>
  <c r="P1306" i="4"/>
  <c r="O1307" i="4"/>
  <c r="P1307" i="4"/>
  <c r="O1308" i="4"/>
  <c r="P1308" i="4"/>
  <c r="O1309" i="4"/>
  <c r="P1309" i="4"/>
  <c r="O1310" i="4"/>
  <c r="P1310" i="4"/>
  <c r="O1311" i="4"/>
  <c r="P1311" i="4"/>
  <c r="O1312" i="4"/>
  <c r="P1312" i="4"/>
  <c r="O1313" i="4"/>
  <c r="P1313" i="4"/>
  <c r="O1314" i="4"/>
  <c r="P1314" i="4"/>
  <c r="O1315" i="4"/>
  <c r="P1315" i="4"/>
  <c r="O1316" i="4"/>
  <c r="P1316" i="4"/>
  <c r="O1317" i="4"/>
  <c r="P1317" i="4"/>
  <c r="O1318" i="4"/>
  <c r="P1318" i="4"/>
  <c r="O1319" i="4"/>
  <c r="P1319" i="4"/>
  <c r="O1320" i="4"/>
  <c r="P1320" i="4"/>
  <c r="O1321" i="4"/>
  <c r="P1321" i="4"/>
  <c r="O1322" i="4"/>
  <c r="P1322" i="4"/>
  <c r="O1323" i="4"/>
  <c r="P1323" i="4"/>
  <c r="O1324" i="4"/>
  <c r="P1324" i="4"/>
  <c r="O1325" i="4"/>
  <c r="P1325" i="4"/>
  <c r="O1326" i="4"/>
  <c r="P1326" i="4"/>
  <c r="O1327" i="4"/>
  <c r="P1327" i="4"/>
  <c r="O1328" i="4"/>
  <c r="P1328" i="4"/>
  <c r="O1329" i="4"/>
  <c r="P1329" i="4"/>
  <c r="O1330" i="4"/>
  <c r="P1330" i="4"/>
  <c r="O1331" i="4"/>
  <c r="P1331" i="4"/>
  <c r="O1332" i="4"/>
  <c r="P1332" i="4"/>
  <c r="O1333" i="4"/>
  <c r="P1333" i="4"/>
  <c r="O1334" i="4"/>
  <c r="P1334" i="4"/>
  <c r="O1335" i="4"/>
  <c r="P1335" i="4"/>
  <c r="O1336" i="4"/>
  <c r="P1336" i="4"/>
  <c r="O1337" i="4"/>
  <c r="P1337" i="4"/>
  <c r="O1338" i="4"/>
  <c r="P1338" i="4"/>
  <c r="O1339" i="4"/>
  <c r="P1339" i="4"/>
  <c r="O1340" i="4"/>
  <c r="P1340" i="4"/>
  <c r="O1341" i="4"/>
  <c r="P1341" i="4"/>
  <c r="O1342" i="4"/>
  <c r="P1342" i="4"/>
  <c r="O1343" i="4"/>
  <c r="P1343" i="4"/>
  <c r="O1344" i="4"/>
  <c r="P1344" i="4"/>
  <c r="O1345" i="4"/>
  <c r="P1345" i="4"/>
  <c r="O1346" i="4"/>
  <c r="P1346" i="4"/>
  <c r="O1347" i="4"/>
  <c r="P1347" i="4"/>
  <c r="O1348" i="4"/>
  <c r="P1348" i="4"/>
  <c r="O1349" i="4"/>
  <c r="P1349" i="4"/>
  <c r="O1350" i="4"/>
  <c r="P1350" i="4"/>
  <c r="O1351" i="4"/>
  <c r="P1351" i="4"/>
  <c r="O1352" i="4"/>
  <c r="P1352" i="4"/>
  <c r="O1353" i="4"/>
  <c r="P1353" i="4"/>
  <c r="O1354" i="4"/>
  <c r="P1354" i="4"/>
  <c r="O1355" i="4"/>
  <c r="P1355" i="4"/>
  <c r="O1356" i="4"/>
  <c r="P1356" i="4"/>
  <c r="O1357" i="4"/>
  <c r="P1357" i="4"/>
  <c r="O1358" i="4"/>
  <c r="P1358" i="4"/>
  <c r="O1359" i="4"/>
  <c r="P1359" i="4"/>
  <c r="O1360" i="4"/>
  <c r="P1360" i="4"/>
  <c r="O1361" i="4"/>
  <c r="P1361" i="4"/>
  <c r="O1362" i="4"/>
  <c r="P1362" i="4"/>
  <c r="O1363" i="4"/>
  <c r="P1363" i="4"/>
  <c r="O1364" i="4"/>
  <c r="P1364" i="4"/>
  <c r="O1365" i="4"/>
  <c r="P1365" i="4"/>
  <c r="O1366" i="4"/>
  <c r="P1366" i="4"/>
  <c r="O1367" i="4"/>
  <c r="P1367" i="4"/>
  <c r="O1368" i="4"/>
  <c r="P1368" i="4"/>
  <c r="O1369" i="4"/>
  <c r="P1369" i="4"/>
  <c r="O1370" i="4"/>
  <c r="P1370" i="4"/>
  <c r="O1371" i="4"/>
  <c r="P1371" i="4"/>
  <c r="O1372" i="4"/>
  <c r="P1372" i="4"/>
  <c r="O1373" i="4"/>
  <c r="P1373" i="4"/>
  <c r="O1374" i="4"/>
  <c r="P1374" i="4"/>
  <c r="O1375" i="4"/>
  <c r="P1375" i="4"/>
  <c r="O1376" i="4"/>
  <c r="P1376" i="4"/>
  <c r="O1377" i="4"/>
  <c r="P1377" i="4"/>
  <c r="O1378" i="4"/>
  <c r="P1378" i="4"/>
  <c r="O1379" i="4"/>
  <c r="P1379" i="4"/>
  <c r="O1380" i="4"/>
  <c r="P1380" i="4"/>
  <c r="O1381" i="4"/>
  <c r="P1381" i="4"/>
  <c r="O1382" i="4"/>
  <c r="P1382" i="4"/>
  <c r="O1383" i="4"/>
  <c r="P1383" i="4"/>
  <c r="O1384" i="4"/>
  <c r="P1384" i="4"/>
  <c r="O1385" i="4"/>
  <c r="P1385" i="4"/>
  <c r="O1386" i="4"/>
  <c r="P1386" i="4"/>
  <c r="O1387" i="4"/>
  <c r="P1387" i="4"/>
  <c r="O1388" i="4"/>
  <c r="P1388" i="4"/>
  <c r="O1389" i="4"/>
  <c r="P1389" i="4"/>
  <c r="O1390" i="4"/>
  <c r="P1390" i="4"/>
  <c r="O1391" i="4"/>
  <c r="P1391" i="4"/>
  <c r="O1392" i="4"/>
  <c r="P1392" i="4"/>
  <c r="O1393" i="4"/>
  <c r="P1393" i="4"/>
  <c r="O1394" i="4"/>
  <c r="P1394" i="4"/>
  <c r="O1395" i="4"/>
  <c r="P1395" i="4"/>
  <c r="O1396" i="4"/>
  <c r="P1396" i="4"/>
  <c r="O1397" i="4"/>
  <c r="P1397" i="4"/>
  <c r="O1398" i="4"/>
  <c r="P1398" i="4"/>
  <c r="O1399" i="4"/>
  <c r="P1399" i="4"/>
  <c r="O1400" i="4"/>
  <c r="P1400" i="4"/>
  <c r="O1401" i="4"/>
  <c r="P1401" i="4"/>
  <c r="O1402" i="4"/>
  <c r="P1402" i="4"/>
  <c r="O1403" i="4"/>
  <c r="P1403" i="4"/>
  <c r="O1404" i="4"/>
  <c r="P1404" i="4"/>
  <c r="O1405" i="4"/>
  <c r="P1405" i="4"/>
  <c r="O1406" i="4"/>
  <c r="P1406" i="4"/>
  <c r="O1407" i="4"/>
  <c r="P1407" i="4"/>
  <c r="O1408" i="4"/>
  <c r="P1408" i="4"/>
  <c r="O1409" i="4"/>
  <c r="P1409" i="4"/>
  <c r="O1410" i="4"/>
  <c r="P1410" i="4"/>
  <c r="O1411" i="4"/>
  <c r="P1411" i="4"/>
  <c r="O1412" i="4"/>
  <c r="P1412" i="4"/>
  <c r="O1413" i="4"/>
  <c r="P1413" i="4"/>
  <c r="O1414" i="4"/>
  <c r="P1414" i="4"/>
  <c r="O1415" i="4"/>
  <c r="P1415" i="4"/>
  <c r="O1416" i="4"/>
  <c r="P1416" i="4"/>
  <c r="O1417" i="4"/>
  <c r="P1417" i="4"/>
  <c r="O1418" i="4"/>
  <c r="P1418" i="4"/>
  <c r="O1419" i="4"/>
  <c r="P1419" i="4"/>
  <c r="O1420" i="4"/>
  <c r="P1420" i="4"/>
  <c r="O1421" i="4"/>
  <c r="P1421" i="4"/>
  <c r="O1422" i="4"/>
  <c r="P1422" i="4"/>
  <c r="O1423" i="4"/>
  <c r="P1423" i="4"/>
  <c r="O1424" i="4"/>
  <c r="P1424" i="4"/>
  <c r="O1425" i="4"/>
  <c r="P1425" i="4"/>
  <c r="O1426" i="4"/>
  <c r="P1426" i="4"/>
  <c r="O1427" i="4"/>
  <c r="P1427" i="4"/>
  <c r="O1428" i="4"/>
  <c r="P1428" i="4"/>
  <c r="O1429" i="4"/>
  <c r="P1429" i="4"/>
  <c r="O1430" i="4"/>
  <c r="P1430" i="4"/>
  <c r="O1431" i="4"/>
  <c r="P1431" i="4"/>
  <c r="O1432" i="4"/>
  <c r="P1432" i="4"/>
  <c r="O1433" i="4"/>
  <c r="P1433" i="4"/>
  <c r="O1434" i="4"/>
  <c r="P1434" i="4"/>
  <c r="O1435" i="4"/>
  <c r="P1435" i="4"/>
  <c r="O1436" i="4"/>
  <c r="P1436" i="4"/>
  <c r="O1437" i="4"/>
  <c r="P1437" i="4"/>
  <c r="O1438" i="4"/>
  <c r="P1438" i="4"/>
  <c r="O1439" i="4"/>
  <c r="P1439" i="4"/>
  <c r="O1440" i="4"/>
  <c r="P1440" i="4"/>
  <c r="O1441" i="4"/>
  <c r="P1441" i="4"/>
  <c r="O1442" i="4"/>
  <c r="P1442" i="4"/>
  <c r="O1443" i="4"/>
  <c r="P1443" i="4"/>
  <c r="O1444" i="4"/>
  <c r="P1444" i="4"/>
  <c r="O1445" i="4"/>
  <c r="P1445" i="4"/>
  <c r="O1446" i="4"/>
  <c r="P1446" i="4"/>
  <c r="O1447" i="4"/>
  <c r="P1447" i="4"/>
  <c r="O1448" i="4"/>
  <c r="P1448" i="4"/>
  <c r="O1449" i="4"/>
  <c r="P1449" i="4"/>
  <c r="O1450" i="4"/>
  <c r="P1450" i="4"/>
  <c r="O1451" i="4"/>
  <c r="P1451" i="4"/>
  <c r="O1452" i="4"/>
  <c r="P1452" i="4"/>
  <c r="O1453" i="4"/>
  <c r="P1453" i="4"/>
  <c r="O1454" i="4"/>
  <c r="P1454" i="4"/>
  <c r="O1455" i="4"/>
  <c r="P1455" i="4"/>
  <c r="O1456" i="4"/>
  <c r="P1456" i="4"/>
  <c r="O1457" i="4"/>
  <c r="P1457" i="4"/>
  <c r="O1458" i="4"/>
  <c r="P1458" i="4"/>
  <c r="O1459" i="4"/>
  <c r="P1459" i="4"/>
  <c r="O1460" i="4"/>
  <c r="P1460" i="4"/>
  <c r="O1461" i="4"/>
  <c r="P1461" i="4"/>
  <c r="O1462" i="4"/>
  <c r="P1462" i="4"/>
  <c r="O1463" i="4"/>
  <c r="P1463" i="4"/>
  <c r="O1464" i="4"/>
  <c r="P1464" i="4"/>
  <c r="O1465" i="4"/>
  <c r="P1465" i="4"/>
  <c r="O1466" i="4"/>
  <c r="P1466" i="4"/>
  <c r="O1467" i="4"/>
  <c r="P1467" i="4"/>
  <c r="O1468" i="4"/>
  <c r="P1468" i="4"/>
  <c r="O1469" i="4"/>
  <c r="P1469" i="4"/>
  <c r="O1470" i="4"/>
  <c r="P1470" i="4"/>
  <c r="O1471" i="4"/>
  <c r="P1471" i="4"/>
  <c r="O1472" i="4"/>
  <c r="P1472" i="4"/>
  <c r="O1473" i="4"/>
  <c r="P1473" i="4"/>
  <c r="O1474" i="4"/>
  <c r="P1474" i="4"/>
  <c r="O1475" i="4"/>
  <c r="P1475" i="4"/>
  <c r="O1476" i="4"/>
  <c r="P1476" i="4"/>
  <c r="O1477" i="4"/>
  <c r="P1477" i="4"/>
  <c r="O1478" i="4"/>
  <c r="P1478" i="4"/>
  <c r="O1479" i="4"/>
  <c r="P1479" i="4"/>
  <c r="O1480" i="4"/>
  <c r="P1480" i="4"/>
  <c r="O1481" i="4"/>
  <c r="P1481" i="4"/>
  <c r="O1482" i="4"/>
  <c r="P1482" i="4"/>
  <c r="O1483" i="4"/>
  <c r="P1483" i="4"/>
  <c r="O1484" i="4"/>
  <c r="P1484" i="4"/>
  <c r="O1485" i="4"/>
  <c r="P1485" i="4"/>
  <c r="O1486" i="4"/>
  <c r="P1486" i="4"/>
  <c r="O1487" i="4"/>
  <c r="P1487" i="4"/>
  <c r="O1488" i="4"/>
  <c r="P1488" i="4"/>
  <c r="O1489" i="4"/>
  <c r="P1489" i="4"/>
  <c r="O1490" i="4"/>
  <c r="P1490" i="4"/>
  <c r="O1491" i="4"/>
  <c r="P1491" i="4"/>
  <c r="O1492" i="4"/>
  <c r="P1492" i="4"/>
  <c r="O1493" i="4"/>
  <c r="P1493" i="4"/>
  <c r="O1494" i="4"/>
  <c r="P1494" i="4"/>
  <c r="O1495" i="4"/>
  <c r="P1495" i="4"/>
  <c r="O1496" i="4"/>
  <c r="P1496" i="4"/>
  <c r="O1497" i="4"/>
  <c r="P1497" i="4"/>
  <c r="O1498" i="4"/>
  <c r="P1498" i="4"/>
  <c r="O1499" i="4"/>
  <c r="P1499" i="4"/>
  <c r="O1500" i="4"/>
  <c r="P1500" i="4"/>
  <c r="O1501" i="4"/>
  <c r="P1501" i="4"/>
  <c r="O1502" i="4"/>
  <c r="P1502" i="4"/>
  <c r="O1503" i="4"/>
  <c r="P1503" i="4"/>
  <c r="O1504" i="4"/>
  <c r="P1504" i="4"/>
  <c r="O1505" i="4"/>
  <c r="P1505" i="4"/>
  <c r="O1506" i="4"/>
  <c r="P1506" i="4"/>
  <c r="O1507" i="4"/>
  <c r="P1507" i="4"/>
  <c r="O1508" i="4"/>
  <c r="P1508" i="4"/>
  <c r="O1509" i="4"/>
  <c r="P1509" i="4"/>
  <c r="O1510" i="4"/>
  <c r="P1510" i="4"/>
  <c r="O1511" i="4"/>
  <c r="P1511" i="4"/>
  <c r="O1512" i="4"/>
  <c r="P1512" i="4"/>
  <c r="O1513" i="4"/>
  <c r="P1513" i="4"/>
  <c r="O1514" i="4"/>
  <c r="P1514" i="4"/>
  <c r="O1515" i="4"/>
  <c r="P1515" i="4"/>
  <c r="O1516" i="4"/>
  <c r="P1516" i="4"/>
  <c r="O1517" i="4"/>
  <c r="P1517" i="4"/>
  <c r="O1518" i="4"/>
  <c r="P1518" i="4"/>
  <c r="O1519" i="4"/>
  <c r="P1519" i="4"/>
  <c r="O1520" i="4"/>
  <c r="P1520" i="4"/>
  <c r="O1521" i="4"/>
  <c r="P1521" i="4"/>
  <c r="O1522" i="4"/>
  <c r="P1522" i="4"/>
  <c r="O1523" i="4"/>
  <c r="P1523" i="4"/>
  <c r="O1524" i="4"/>
  <c r="P1524" i="4"/>
  <c r="O1525" i="4"/>
  <c r="P1525" i="4"/>
  <c r="O1526" i="4"/>
  <c r="P1526" i="4"/>
  <c r="O1527" i="4"/>
  <c r="P1527" i="4"/>
  <c r="O1528" i="4"/>
  <c r="P1528" i="4"/>
  <c r="O1529" i="4"/>
  <c r="P1529" i="4"/>
  <c r="O1530" i="4"/>
  <c r="P1530" i="4"/>
  <c r="O1531" i="4"/>
  <c r="P1531" i="4"/>
  <c r="O1532" i="4"/>
  <c r="P1532" i="4"/>
  <c r="O1533" i="4"/>
  <c r="P1533" i="4"/>
  <c r="O1534" i="4"/>
  <c r="P1534" i="4"/>
  <c r="O1535" i="4"/>
  <c r="P1535" i="4"/>
  <c r="O1536" i="4"/>
  <c r="P1536" i="4"/>
  <c r="O1537" i="4"/>
  <c r="P1537" i="4"/>
  <c r="O1538" i="4"/>
  <c r="P1538" i="4"/>
  <c r="O1539" i="4"/>
  <c r="P1539" i="4"/>
  <c r="O1540" i="4"/>
  <c r="P1540" i="4"/>
  <c r="O1541" i="4"/>
  <c r="P1541" i="4"/>
  <c r="O1542" i="4"/>
  <c r="P1542" i="4"/>
  <c r="O1543" i="4"/>
  <c r="P1543" i="4"/>
  <c r="O1544" i="4"/>
  <c r="P1544" i="4"/>
  <c r="O1545" i="4"/>
  <c r="P1545" i="4"/>
  <c r="O1546" i="4"/>
  <c r="P1546" i="4"/>
  <c r="O1547" i="4"/>
  <c r="P1547" i="4"/>
  <c r="O1548" i="4"/>
  <c r="P1548" i="4"/>
  <c r="O1549" i="4"/>
  <c r="P1549" i="4"/>
  <c r="O1550" i="4"/>
  <c r="P1550" i="4"/>
  <c r="O1551" i="4"/>
  <c r="P1551" i="4"/>
  <c r="O1552" i="4"/>
  <c r="P1552" i="4"/>
  <c r="O1553" i="4"/>
  <c r="P1553" i="4"/>
  <c r="O1554" i="4"/>
  <c r="P1554" i="4"/>
  <c r="O1555" i="4"/>
  <c r="P1555" i="4"/>
  <c r="O1556" i="4"/>
  <c r="P1556" i="4"/>
  <c r="O1557" i="4"/>
  <c r="P1557" i="4"/>
  <c r="O1558" i="4"/>
  <c r="P1558" i="4"/>
  <c r="O1559" i="4"/>
  <c r="P1559" i="4"/>
  <c r="O1560" i="4"/>
  <c r="P1560" i="4"/>
  <c r="O1561" i="4"/>
  <c r="P1561" i="4"/>
  <c r="O1562" i="4"/>
  <c r="P1562" i="4"/>
  <c r="O1563" i="4"/>
  <c r="P1563" i="4"/>
  <c r="O1564" i="4"/>
  <c r="P1564" i="4"/>
  <c r="O1565" i="4"/>
  <c r="P1565" i="4"/>
  <c r="O1566" i="4"/>
  <c r="P1566" i="4"/>
  <c r="O1567" i="4"/>
  <c r="P1567" i="4"/>
  <c r="O1568" i="4"/>
  <c r="P1568" i="4"/>
  <c r="O1569" i="4"/>
  <c r="P1569" i="4"/>
  <c r="O1570" i="4"/>
  <c r="P1570" i="4"/>
  <c r="O1571" i="4"/>
  <c r="P1571" i="4"/>
  <c r="O1572" i="4"/>
  <c r="P1572" i="4"/>
  <c r="O1573" i="4"/>
  <c r="P1573" i="4"/>
  <c r="O1574" i="4"/>
  <c r="P1574" i="4"/>
  <c r="O1575" i="4"/>
  <c r="P1575" i="4"/>
  <c r="O1576" i="4"/>
  <c r="P1576" i="4"/>
  <c r="O1577" i="4"/>
  <c r="P1577" i="4"/>
  <c r="O1578" i="4"/>
  <c r="P1578" i="4"/>
  <c r="O1579" i="4"/>
  <c r="P1579" i="4"/>
  <c r="O1580" i="4"/>
  <c r="P1580" i="4"/>
  <c r="O1581" i="4"/>
  <c r="P1581" i="4"/>
  <c r="O1582" i="4"/>
  <c r="P1582" i="4"/>
  <c r="O1583" i="4"/>
  <c r="P1583" i="4"/>
  <c r="O1584" i="4"/>
  <c r="P1584" i="4"/>
  <c r="O1585" i="4"/>
  <c r="P1585" i="4"/>
  <c r="O1586" i="4"/>
  <c r="P1586" i="4"/>
  <c r="O1587" i="4"/>
  <c r="P1587" i="4"/>
  <c r="O1588" i="4"/>
  <c r="P1588" i="4"/>
  <c r="O1589" i="4"/>
  <c r="P1589" i="4"/>
  <c r="O1590" i="4"/>
  <c r="P1590" i="4"/>
  <c r="O1591" i="4"/>
  <c r="P1591" i="4"/>
  <c r="O1592" i="4"/>
  <c r="P1592" i="4"/>
  <c r="O1593" i="4"/>
  <c r="P1593" i="4"/>
  <c r="O1594" i="4"/>
  <c r="P1594" i="4"/>
  <c r="O1595" i="4"/>
  <c r="P1595" i="4"/>
  <c r="O1596" i="4"/>
  <c r="P1596" i="4"/>
  <c r="O1597" i="4"/>
  <c r="P1597" i="4"/>
  <c r="O1598" i="4"/>
  <c r="P1598" i="4"/>
  <c r="O1599" i="4"/>
  <c r="P1599" i="4"/>
  <c r="O1600" i="4"/>
  <c r="P1600" i="4"/>
  <c r="O1601" i="4"/>
  <c r="P1601" i="4"/>
  <c r="O1602" i="4"/>
  <c r="P1602" i="4"/>
  <c r="O1603" i="4"/>
  <c r="P1603" i="4"/>
  <c r="O1604" i="4"/>
  <c r="P1604" i="4"/>
  <c r="O1605" i="4"/>
  <c r="P1605" i="4"/>
  <c r="O1606" i="4"/>
  <c r="P1606" i="4"/>
  <c r="O1607" i="4"/>
  <c r="P1607" i="4"/>
  <c r="O1608" i="4"/>
  <c r="P1608" i="4"/>
  <c r="O1609" i="4"/>
  <c r="P1609" i="4"/>
  <c r="O1610" i="4"/>
  <c r="P1610" i="4"/>
  <c r="O1611" i="4"/>
  <c r="P1611" i="4"/>
  <c r="O1612" i="4"/>
  <c r="P1612" i="4"/>
  <c r="O1613" i="4"/>
  <c r="P1613" i="4"/>
  <c r="O1614" i="4"/>
  <c r="P1614" i="4"/>
  <c r="O1615" i="4"/>
  <c r="P1615" i="4"/>
  <c r="O1616" i="4"/>
  <c r="P1616" i="4"/>
  <c r="O1617" i="4"/>
  <c r="P1617" i="4"/>
  <c r="O1618" i="4"/>
  <c r="P1618" i="4"/>
  <c r="O1619" i="4"/>
  <c r="P1619" i="4"/>
  <c r="O1620" i="4"/>
  <c r="P1620" i="4"/>
  <c r="O1621" i="4"/>
  <c r="P1621" i="4"/>
  <c r="O1622" i="4"/>
  <c r="P1622" i="4"/>
  <c r="O1623" i="4"/>
  <c r="P1623" i="4"/>
  <c r="O1624" i="4"/>
  <c r="P1624" i="4"/>
  <c r="O1625" i="4"/>
  <c r="P1625" i="4"/>
  <c r="O1626" i="4"/>
  <c r="P1626" i="4"/>
  <c r="O1627" i="4"/>
  <c r="P1627" i="4"/>
  <c r="O1628" i="4"/>
  <c r="P1628" i="4"/>
  <c r="O1629" i="4"/>
  <c r="P1629" i="4"/>
  <c r="O1630" i="4"/>
  <c r="P1630" i="4"/>
  <c r="O1631" i="4"/>
  <c r="P1631" i="4"/>
  <c r="O1632" i="4"/>
  <c r="P1632" i="4"/>
  <c r="O1633" i="4"/>
  <c r="P1633" i="4"/>
  <c r="O1634" i="4"/>
  <c r="P1634" i="4"/>
  <c r="O1635" i="4"/>
  <c r="P1635" i="4"/>
  <c r="O1636" i="4"/>
  <c r="P1636" i="4"/>
  <c r="O1637" i="4"/>
  <c r="P1637" i="4"/>
  <c r="O1638" i="4"/>
  <c r="P1638" i="4"/>
  <c r="O1639" i="4"/>
  <c r="P1639" i="4"/>
  <c r="O1640" i="4"/>
  <c r="P1640" i="4"/>
  <c r="O1641" i="4"/>
  <c r="P1641" i="4"/>
  <c r="O1642" i="4"/>
  <c r="P1642" i="4"/>
  <c r="O1643" i="4"/>
  <c r="P1643" i="4"/>
  <c r="O1644" i="4"/>
  <c r="P1644" i="4"/>
  <c r="O1645" i="4"/>
  <c r="P1645" i="4"/>
  <c r="O1646" i="4"/>
  <c r="P1646" i="4"/>
  <c r="O1647" i="4"/>
  <c r="P1647" i="4"/>
  <c r="O1648" i="4"/>
  <c r="P1648" i="4"/>
  <c r="O1649" i="4"/>
  <c r="P1649" i="4"/>
  <c r="O1650" i="4"/>
  <c r="P1650" i="4"/>
  <c r="O1651" i="4"/>
  <c r="P1651" i="4"/>
  <c r="O1652" i="4"/>
  <c r="P1652" i="4"/>
  <c r="O1653" i="4"/>
  <c r="P1653" i="4"/>
  <c r="O1654" i="4"/>
  <c r="P1654" i="4"/>
  <c r="O1655" i="4"/>
  <c r="P1655" i="4"/>
  <c r="O1656" i="4"/>
  <c r="P1656" i="4"/>
  <c r="O1657" i="4"/>
  <c r="P1657" i="4"/>
  <c r="O1658" i="4"/>
  <c r="P1658" i="4"/>
  <c r="O1659" i="4"/>
  <c r="P1659" i="4"/>
  <c r="O1660" i="4"/>
  <c r="P1660" i="4"/>
  <c r="O1661" i="4"/>
  <c r="P1661" i="4"/>
  <c r="O1662" i="4"/>
  <c r="P1662" i="4"/>
  <c r="O1663" i="4"/>
  <c r="P1663" i="4"/>
  <c r="O1664" i="4"/>
  <c r="P1664" i="4"/>
  <c r="O1665" i="4"/>
  <c r="P1665" i="4"/>
  <c r="O1666" i="4"/>
  <c r="P1666" i="4"/>
  <c r="O1667" i="4"/>
  <c r="P1667" i="4"/>
  <c r="O1668" i="4"/>
  <c r="P1668" i="4"/>
  <c r="O1669" i="4"/>
  <c r="P1669" i="4"/>
  <c r="O1670" i="4"/>
  <c r="P1670" i="4"/>
  <c r="O1671" i="4"/>
  <c r="P1671" i="4"/>
  <c r="O1672" i="4"/>
  <c r="P1672" i="4"/>
  <c r="O1673" i="4"/>
  <c r="P1673" i="4"/>
  <c r="O1674" i="4"/>
  <c r="P1674" i="4"/>
  <c r="O1675" i="4"/>
  <c r="P1675" i="4"/>
  <c r="O1676" i="4"/>
  <c r="P1676" i="4"/>
  <c r="O1677" i="4"/>
  <c r="P1677" i="4"/>
  <c r="O1678" i="4"/>
  <c r="P1678" i="4"/>
  <c r="O1679" i="4"/>
  <c r="P1679" i="4"/>
  <c r="O1680" i="4"/>
  <c r="P1680" i="4"/>
  <c r="O1681" i="4"/>
  <c r="P1681" i="4"/>
  <c r="O1682" i="4"/>
  <c r="P1682" i="4"/>
  <c r="O1683" i="4"/>
  <c r="P1683" i="4"/>
  <c r="O1684" i="4"/>
  <c r="P1684" i="4"/>
  <c r="O1685" i="4"/>
  <c r="P1685" i="4"/>
  <c r="O1686" i="4"/>
  <c r="P1686" i="4"/>
  <c r="O1687" i="4"/>
  <c r="P1687" i="4"/>
  <c r="O1688" i="4"/>
  <c r="P1688" i="4"/>
  <c r="O1689" i="4"/>
  <c r="P1689" i="4"/>
  <c r="O1690" i="4"/>
  <c r="P1690" i="4"/>
  <c r="O1691" i="4"/>
  <c r="P1691" i="4"/>
  <c r="O1692" i="4"/>
  <c r="P1692" i="4"/>
  <c r="O1693" i="4"/>
  <c r="P1693" i="4"/>
  <c r="O1694" i="4"/>
  <c r="P1694" i="4"/>
  <c r="O1695" i="4"/>
  <c r="P1695" i="4"/>
  <c r="O1696" i="4"/>
  <c r="P1696" i="4"/>
  <c r="O1697" i="4"/>
  <c r="P1697" i="4"/>
  <c r="O1698" i="4"/>
  <c r="P1698" i="4"/>
  <c r="O1699" i="4"/>
  <c r="P1699" i="4"/>
  <c r="O1700" i="4"/>
  <c r="P1700" i="4"/>
  <c r="O1701" i="4"/>
  <c r="P1701" i="4"/>
  <c r="O1702" i="4"/>
  <c r="P1702" i="4"/>
  <c r="O1703" i="4"/>
  <c r="P1703" i="4"/>
  <c r="O1704" i="4"/>
  <c r="P1704" i="4"/>
  <c r="O1705" i="4"/>
  <c r="P1705" i="4"/>
  <c r="O1706" i="4"/>
  <c r="P1706" i="4"/>
  <c r="O1707" i="4"/>
  <c r="P1707" i="4"/>
  <c r="O1708" i="4"/>
  <c r="P1708" i="4"/>
  <c r="O1709" i="4"/>
  <c r="P1709" i="4"/>
  <c r="O1710" i="4"/>
  <c r="P1710" i="4"/>
  <c r="O1711" i="4"/>
  <c r="P1711" i="4"/>
  <c r="O1712" i="4"/>
  <c r="P1712" i="4"/>
  <c r="O1713" i="4"/>
  <c r="P1713" i="4"/>
  <c r="O1714" i="4"/>
  <c r="P1714" i="4"/>
  <c r="O1715" i="4"/>
  <c r="P1715" i="4"/>
  <c r="O1716" i="4"/>
  <c r="P1716" i="4"/>
  <c r="O1717" i="4"/>
  <c r="P1717" i="4"/>
  <c r="O1718" i="4"/>
  <c r="P1718" i="4"/>
  <c r="O1719" i="4"/>
  <c r="P1719" i="4"/>
  <c r="O1720" i="4"/>
  <c r="P1720" i="4"/>
  <c r="O1721" i="4"/>
  <c r="P1721" i="4"/>
  <c r="O1722" i="4"/>
  <c r="P1722" i="4"/>
  <c r="O1723" i="4"/>
  <c r="P1723" i="4"/>
  <c r="O1724" i="4"/>
  <c r="P1724" i="4"/>
  <c r="O1725" i="4"/>
  <c r="P1725" i="4"/>
  <c r="O1726" i="4"/>
  <c r="P1726" i="4"/>
  <c r="O1727" i="4"/>
  <c r="P1727" i="4"/>
  <c r="O1728" i="4"/>
  <c r="P1728" i="4"/>
  <c r="O1729" i="4"/>
  <c r="P1729" i="4"/>
  <c r="O1730" i="4"/>
  <c r="P1730" i="4"/>
  <c r="O1731" i="4"/>
  <c r="P1731" i="4"/>
  <c r="O1732" i="4"/>
  <c r="P1732" i="4"/>
  <c r="O1733" i="4"/>
  <c r="P1733" i="4"/>
  <c r="O1734" i="4"/>
  <c r="P1734" i="4"/>
  <c r="O1735" i="4"/>
  <c r="P1735" i="4"/>
  <c r="O1736" i="4"/>
  <c r="P1736" i="4"/>
  <c r="O1737" i="4"/>
  <c r="P1737" i="4"/>
  <c r="O1738" i="4"/>
  <c r="P1738" i="4"/>
  <c r="O1739" i="4"/>
  <c r="P1739" i="4"/>
  <c r="O1740" i="4"/>
  <c r="P1740" i="4"/>
  <c r="O1741" i="4"/>
  <c r="P1741" i="4"/>
  <c r="O1742" i="4"/>
  <c r="P1742" i="4"/>
  <c r="O1743" i="4"/>
  <c r="P1743" i="4"/>
  <c r="O1744" i="4"/>
  <c r="P1744" i="4"/>
  <c r="O1745" i="4"/>
  <c r="P1745" i="4"/>
  <c r="O1746" i="4"/>
  <c r="P1746" i="4"/>
  <c r="O1747" i="4"/>
  <c r="P1747" i="4"/>
  <c r="O1748" i="4"/>
  <c r="P1748" i="4"/>
  <c r="O1749" i="4"/>
  <c r="P1749" i="4"/>
  <c r="O1750" i="4"/>
  <c r="P1750" i="4"/>
  <c r="O1751" i="4"/>
  <c r="P1751" i="4"/>
  <c r="O1752" i="4"/>
  <c r="P1752" i="4"/>
  <c r="O1753" i="4"/>
  <c r="P1753" i="4"/>
  <c r="O1754" i="4"/>
  <c r="P1754" i="4"/>
  <c r="O1755" i="4"/>
  <c r="P1755" i="4"/>
  <c r="O1756" i="4"/>
  <c r="P1756" i="4"/>
  <c r="O1757" i="4"/>
  <c r="P1757" i="4"/>
  <c r="O1758" i="4"/>
  <c r="P1758" i="4"/>
  <c r="O1759" i="4"/>
  <c r="P1759" i="4"/>
  <c r="O1760" i="4"/>
  <c r="P1760" i="4"/>
  <c r="O1761" i="4"/>
  <c r="P1761" i="4"/>
  <c r="O1762" i="4"/>
  <c r="P1762" i="4"/>
  <c r="O1763" i="4"/>
  <c r="P1763" i="4"/>
  <c r="O1764" i="4"/>
  <c r="P1764" i="4"/>
  <c r="O1765" i="4"/>
  <c r="P1765" i="4"/>
  <c r="O1766" i="4"/>
  <c r="P1766" i="4"/>
  <c r="O1767" i="4"/>
  <c r="P1767" i="4"/>
  <c r="O1768" i="4"/>
  <c r="P1768" i="4"/>
  <c r="O1769" i="4"/>
  <c r="P1769" i="4"/>
  <c r="O1770" i="4"/>
  <c r="P1770" i="4"/>
  <c r="O1771" i="4"/>
  <c r="P1771" i="4"/>
  <c r="O1772" i="4"/>
  <c r="P1772" i="4"/>
  <c r="O1773" i="4"/>
  <c r="P1773" i="4"/>
  <c r="O1774" i="4"/>
  <c r="P1774" i="4"/>
  <c r="O1775" i="4"/>
  <c r="P1775" i="4"/>
  <c r="O1776" i="4"/>
  <c r="P1776" i="4"/>
  <c r="O1777" i="4"/>
  <c r="P1777" i="4"/>
  <c r="O1778" i="4"/>
  <c r="P1778" i="4"/>
  <c r="O1779" i="4"/>
  <c r="P1779" i="4"/>
  <c r="O1780" i="4"/>
  <c r="P1780" i="4"/>
  <c r="O1781" i="4"/>
  <c r="P1781" i="4"/>
  <c r="O1782" i="4"/>
  <c r="P1782" i="4"/>
  <c r="O1783" i="4"/>
  <c r="P1783" i="4"/>
  <c r="O1784" i="4"/>
  <c r="P1784" i="4"/>
  <c r="O1785" i="4"/>
  <c r="P1785" i="4"/>
  <c r="O1786" i="4"/>
  <c r="P1786" i="4"/>
  <c r="O1787" i="4"/>
  <c r="P1787" i="4"/>
  <c r="O1788" i="4"/>
  <c r="P1788" i="4"/>
  <c r="O1789" i="4"/>
  <c r="P1789" i="4"/>
  <c r="O1790" i="4"/>
  <c r="P1790" i="4"/>
  <c r="O1791" i="4"/>
  <c r="P1791" i="4"/>
  <c r="O1792" i="4"/>
  <c r="P1792" i="4"/>
  <c r="O1793" i="4"/>
  <c r="P1793" i="4"/>
  <c r="O1794" i="4"/>
  <c r="P1794" i="4"/>
  <c r="O1795" i="4"/>
  <c r="P1795" i="4"/>
  <c r="O1796" i="4"/>
  <c r="P1796" i="4"/>
  <c r="O1797" i="4"/>
  <c r="P1797" i="4"/>
  <c r="O1798" i="4"/>
  <c r="P1798" i="4"/>
  <c r="O1799" i="4"/>
  <c r="P1799" i="4"/>
  <c r="O1800" i="4"/>
  <c r="P1800" i="4"/>
  <c r="O1801" i="4"/>
  <c r="P1801" i="4"/>
  <c r="O1802" i="4"/>
  <c r="P1802" i="4"/>
  <c r="O1803" i="4"/>
  <c r="P1803" i="4"/>
  <c r="O1804" i="4"/>
  <c r="P1804" i="4"/>
  <c r="O1805" i="4"/>
  <c r="P1805" i="4"/>
  <c r="O1806" i="4"/>
  <c r="P1806" i="4"/>
  <c r="O1807" i="4"/>
  <c r="P1807" i="4"/>
  <c r="O1808" i="4"/>
  <c r="P1808" i="4"/>
  <c r="O1809" i="4"/>
  <c r="P1809" i="4"/>
  <c r="O1810" i="4"/>
  <c r="P1810" i="4"/>
  <c r="O1811" i="4"/>
  <c r="P1811" i="4"/>
  <c r="O1812" i="4"/>
  <c r="P1812" i="4"/>
  <c r="O1813" i="4"/>
  <c r="P1813" i="4"/>
  <c r="O1814" i="4"/>
  <c r="P1814" i="4"/>
  <c r="O1815" i="4"/>
  <c r="P1815" i="4"/>
  <c r="O1816" i="4"/>
  <c r="P1816" i="4"/>
  <c r="O1817" i="4"/>
  <c r="P1817" i="4"/>
  <c r="O1818" i="4"/>
  <c r="P1818" i="4"/>
  <c r="O1819" i="4"/>
  <c r="P1819" i="4"/>
  <c r="O1820" i="4"/>
  <c r="P1820" i="4"/>
  <c r="O1821" i="4"/>
  <c r="P1821" i="4"/>
  <c r="O1822" i="4"/>
  <c r="P1822" i="4"/>
  <c r="O1823" i="4"/>
  <c r="P1823" i="4"/>
  <c r="O1824" i="4"/>
  <c r="P1824" i="4"/>
  <c r="O1825" i="4"/>
  <c r="P1825" i="4"/>
  <c r="O1826" i="4"/>
  <c r="P1826" i="4"/>
  <c r="O1827" i="4"/>
  <c r="P1827" i="4"/>
  <c r="O1828" i="4"/>
  <c r="P1828" i="4"/>
  <c r="O1829" i="4"/>
  <c r="P1829" i="4"/>
  <c r="O1830" i="4"/>
  <c r="P1830" i="4"/>
  <c r="O1831" i="4"/>
  <c r="P1831" i="4"/>
  <c r="O1832" i="4"/>
  <c r="P1832" i="4"/>
  <c r="O1833" i="4"/>
  <c r="P1833" i="4"/>
  <c r="O1834" i="4"/>
  <c r="P1834" i="4"/>
  <c r="O1835" i="4"/>
  <c r="P1835" i="4"/>
  <c r="O1836" i="4"/>
  <c r="P1836" i="4"/>
  <c r="O1837" i="4"/>
  <c r="P1837" i="4"/>
  <c r="O1838" i="4"/>
  <c r="P1838" i="4"/>
  <c r="O1839" i="4"/>
  <c r="P1839" i="4"/>
  <c r="O1840" i="4"/>
  <c r="P1840" i="4"/>
  <c r="O1841" i="4"/>
  <c r="P1841" i="4"/>
  <c r="O1842" i="4"/>
  <c r="P1842" i="4"/>
  <c r="O1843" i="4"/>
  <c r="P1843" i="4"/>
  <c r="O1844" i="4"/>
  <c r="P1844" i="4"/>
  <c r="O1845" i="4"/>
  <c r="P1845" i="4"/>
  <c r="O1846" i="4"/>
  <c r="P1846" i="4"/>
  <c r="O1847" i="4"/>
  <c r="P1847" i="4"/>
  <c r="O1848" i="4"/>
  <c r="P1848" i="4"/>
  <c r="O1849" i="4"/>
  <c r="P1849" i="4"/>
  <c r="O1850" i="4"/>
  <c r="P1850" i="4"/>
  <c r="O1851" i="4"/>
  <c r="P1851" i="4"/>
  <c r="O1852" i="4"/>
  <c r="P1852" i="4"/>
  <c r="O1853" i="4"/>
  <c r="P1853" i="4"/>
  <c r="O1854" i="4"/>
  <c r="P1854" i="4"/>
  <c r="O1855" i="4"/>
  <c r="P1855" i="4"/>
  <c r="O1856" i="4"/>
  <c r="P1856" i="4"/>
  <c r="O1857" i="4"/>
  <c r="P1857" i="4"/>
  <c r="O1858" i="4"/>
  <c r="P1858" i="4"/>
  <c r="O1859" i="4"/>
  <c r="P1859" i="4"/>
  <c r="O1860" i="4"/>
  <c r="P1860" i="4"/>
  <c r="O1861" i="4"/>
  <c r="P1861" i="4"/>
  <c r="O1862" i="4"/>
  <c r="P1862" i="4"/>
  <c r="O1863" i="4"/>
  <c r="P1863" i="4"/>
  <c r="O1864" i="4"/>
  <c r="P1864" i="4"/>
  <c r="O1865" i="4"/>
  <c r="P1865" i="4"/>
  <c r="O1866" i="4"/>
  <c r="P1866" i="4"/>
  <c r="O1867" i="4"/>
  <c r="P1867" i="4"/>
  <c r="O1868" i="4"/>
  <c r="P1868" i="4"/>
  <c r="O1869" i="4"/>
  <c r="P1869" i="4"/>
  <c r="O1870" i="4"/>
  <c r="P1870" i="4"/>
  <c r="O1871" i="4"/>
  <c r="P1871" i="4"/>
  <c r="O1872" i="4"/>
  <c r="P1872" i="4"/>
  <c r="O1873" i="4"/>
  <c r="P1873" i="4"/>
  <c r="O1874" i="4"/>
  <c r="P1874" i="4"/>
  <c r="O1875" i="4"/>
  <c r="P1875" i="4"/>
  <c r="O1876" i="4"/>
  <c r="P1876" i="4"/>
  <c r="O1877" i="4"/>
  <c r="P1877" i="4"/>
  <c r="O1878" i="4"/>
  <c r="P1878" i="4"/>
  <c r="O1879" i="4"/>
  <c r="P1879" i="4"/>
  <c r="O1880" i="4"/>
  <c r="P1880" i="4"/>
  <c r="O1881" i="4"/>
  <c r="P1881" i="4"/>
  <c r="O1882" i="4"/>
  <c r="P1882" i="4"/>
  <c r="O1883" i="4"/>
  <c r="P1883" i="4"/>
  <c r="O1884" i="4"/>
  <c r="P1884" i="4"/>
  <c r="O1885" i="4"/>
  <c r="P1885" i="4"/>
  <c r="O1886" i="4"/>
  <c r="P1886" i="4"/>
  <c r="O1887" i="4"/>
  <c r="P1887" i="4"/>
  <c r="O1888" i="4"/>
  <c r="P1888" i="4"/>
  <c r="O1889" i="4"/>
  <c r="P1889" i="4"/>
  <c r="O1890" i="4"/>
  <c r="P1890" i="4"/>
  <c r="O1891" i="4"/>
  <c r="P1891" i="4"/>
  <c r="O1892" i="4"/>
  <c r="P1892" i="4"/>
  <c r="O1893" i="4"/>
  <c r="P1893" i="4"/>
  <c r="O1894" i="4"/>
  <c r="P1894" i="4"/>
  <c r="O1895" i="4"/>
  <c r="P1895" i="4"/>
  <c r="O1896" i="4"/>
  <c r="P1896" i="4"/>
  <c r="O1897" i="4"/>
  <c r="P1897" i="4"/>
  <c r="O1898" i="4"/>
  <c r="P1898" i="4"/>
  <c r="O1899" i="4"/>
  <c r="P1899" i="4"/>
  <c r="O1900" i="4"/>
  <c r="P1900" i="4"/>
  <c r="O1901" i="4"/>
  <c r="P1901" i="4"/>
  <c r="O1902" i="4"/>
  <c r="P1902" i="4"/>
  <c r="O1903" i="4"/>
  <c r="P1903" i="4"/>
  <c r="O1904" i="4"/>
  <c r="P1904" i="4"/>
  <c r="O1905" i="4"/>
  <c r="P1905" i="4"/>
  <c r="O1906" i="4"/>
  <c r="P1906" i="4"/>
  <c r="O1907" i="4"/>
  <c r="P1907" i="4"/>
  <c r="O1908" i="4"/>
  <c r="P1908" i="4"/>
  <c r="O1909" i="4"/>
  <c r="P1909" i="4"/>
  <c r="O1910" i="4"/>
  <c r="P1910" i="4"/>
  <c r="O1911" i="4"/>
  <c r="P1911" i="4"/>
  <c r="O1912" i="4"/>
  <c r="P1912" i="4"/>
  <c r="O1913" i="4"/>
  <c r="P1913" i="4"/>
  <c r="O1914" i="4"/>
  <c r="P1914" i="4"/>
  <c r="O1915" i="4"/>
  <c r="P1915" i="4"/>
  <c r="O1916" i="4"/>
  <c r="P1916" i="4"/>
  <c r="O1917" i="4"/>
  <c r="P1917" i="4"/>
  <c r="O1918" i="4"/>
  <c r="P1918" i="4"/>
  <c r="O1919" i="4"/>
  <c r="P1919" i="4"/>
  <c r="O1920" i="4"/>
  <c r="P1920" i="4"/>
  <c r="O1921" i="4"/>
  <c r="P1921" i="4"/>
  <c r="O1922" i="4"/>
  <c r="P1922" i="4"/>
  <c r="O1923" i="4"/>
  <c r="P1923" i="4"/>
  <c r="O1924" i="4"/>
  <c r="P1924" i="4"/>
  <c r="O1925" i="4"/>
  <c r="P1925" i="4"/>
  <c r="O1926" i="4"/>
  <c r="P1926" i="4"/>
  <c r="O1927" i="4"/>
  <c r="P1927" i="4"/>
  <c r="O1928" i="4"/>
  <c r="P1928" i="4"/>
  <c r="O1929" i="4"/>
  <c r="P1929" i="4"/>
  <c r="O1930" i="4"/>
  <c r="P1930" i="4"/>
  <c r="O1931" i="4"/>
  <c r="P1931" i="4"/>
  <c r="O1932" i="4"/>
  <c r="P1932" i="4"/>
  <c r="O1933" i="4"/>
  <c r="P1933" i="4"/>
  <c r="O1934" i="4"/>
  <c r="P1934" i="4"/>
  <c r="O1935" i="4"/>
  <c r="P1935" i="4"/>
  <c r="O1936" i="4"/>
  <c r="P1936" i="4"/>
  <c r="O1937" i="4"/>
  <c r="P1937" i="4"/>
  <c r="O1938" i="4"/>
  <c r="P1938" i="4"/>
  <c r="O1939" i="4"/>
  <c r="P1939" i="4"/>
  <c r="O1940" i="4"/>
  <c r="P1940" i="4"/>
  <c r="O1941" i="4"/>
  <c r="P1941" i="4"/>
  <c r="O1942" i="4"/>
  <c r="P1942" i="4"/>
  <c r="O1943" i="4"/>
  <c r="P1943" i="4"/>
  <c r="O1944" i="4"/>
  <c r="P1944" i="4"/>
  <c r="O1945" i="4"/>
  <c r="P1945" i="4"/>
  <c r="O1946" i="4"/>
  <c r="P1946" i="4"/>
  <c r="O1947" i="4"/>
  <c r="P1947" i="4"/>
  <c r="O1948" i="4"/>
  <c r="P1948" i="4"/>
  <c r="O1949" i="4"/>
  <c r="P1949" i="4"/>
  <c r="O1950" i="4"/>
  <c r="P1950" i="4"/>
  <c r="O1951" i="4"/>
  <c r="P1951" i="4"/>
  <c r="O1952" i="4"/>
  <c r="P1952" i="4"/>
  <c r="O1953" i="4"/>
  <c r="P1953" i="4"/>
  <c r="O1954" i="4"/>
  <c r="P1954" i="4"/>
  <c r="O1955" i="4"/>
  <c r="P1955" i="4"/>
  <c r="O1956" i="4"/>
  <c r="P1956" i="4"/>
  <c r="O1957" i="4"/>
  <c r="P1957" i="4"/>
  <c r="O1958" i="4"/>
  <c r="P1958" i="4"/>
  <c r="O1959" i="4"/>
  <c r="P1959" i="4"/>
  <c r="O1960" i="4"/>
  <c r="P1960" i="4"/>
  <c r="O1961" i="4"/>
  <c r="P1961" i="4"/>
  <c r="O1962" i="4"/>
  <c r="P1962" i="4"/>
  <c r="O1963" i="4"/>
  <c r="P1963" i="4"/>
  <c r="O1964" i="4"/>
  <c r="P1964" i="4"/>
  <c r="O1965" i="4"/>
  <c r="P1965" i="4"/>
  <c r="O1966" i="4"/>
  <c r="P1966" i="4"/>
  <c r="O1967" i="4"/>
  <c r="P1967" i="4"/>
  <c r="O1968" i="4"/>
  <c r="P1968" i="4"/>
  <c r="O1969" i="4"/>
  <c r="P1969" i="4"/>
  <c r="O1970" i="4"/>
  <c r="P1970" i="4"/>
  <c r="O1971" i="4"/>
  <c r="P1971" i="4"/>
  <c r="O1972" i="4"/>
  <c r="P1972" i="4"/>
  <c r="O1973" i="4"/>
  <c r="P1973" i="4"/>
  <c r="O1974" i="4"/>
  <c r="P1974" i="4"/>
  <c r="O1975" i="4"/>
  <c r="P1975" i="4"/>
  <c r="O1976" i="4"/>
  <c r="P1976" i="4"/>
  <c r="O1977" i="4"/>
  <c r="P1977" i="4"/>
  <c r="O1978" i="4"/>
  <c r="P1978" i="4"/>
  <c r="O1979" i="4"/>
  <c r="P1979" i="4"/>
  <c r="O1980" i="4"/>
  <c r="P1980" i="4"/>
  <c r="O1981" i="4"/>
  <c r="P1981" i="4"/>
  <c r="O1982" i="4"/>
  <c r="P1982" i="4"/>
  <c r="O1983" i="4"/>
  <c r="P1983" i="4"/>
  <c r="O1984" i="4"/>
  <c r="P1984" i="4"/>
  <c r="O1985" i="4"/>
  <c r="P1985" i="4"/>
  <c r="O1986" i="4"/>
  <c r="P1986" i="4"/>
  <c r="O1987" i="4"/>
  <c r="P1987" i="4"/>
  <c r="O1988" i="4"/>
  <c r="P1988" i="4"/>
  <c r="O1989" i="4"/>
  <c r="P1989" i="4"/>
  <c r="O1990" i="4"/>
  <c r="P1990" i="4"/>
  <c r="O1991" i="4"/>
  <c r="P1991" i="4"/>
  <c r="O1992" i="4"/>
  <c r="P1992" i="4"/>
  <c r="O1993" i="4"/>
  <c r="P1993" i="4"/>
  <c r="O1994" i="4"/>
  <c r="P1994" i="4"/>
  <c r="O1995" i="4"/>
  <c r="P1995" i="4"/>
  <c r="O1996" i="4"/>
  <c r="P1996" i="4"/>
  <c r="O1997" i="4"/>
  <c r="P1997" i="4"/>
  <c r="O1998" i="4"/>
  <c r="P1998" i="4"/>
  <c r="O1999" i="4"/>
  <c r="P1999" i="4"/>
  <c r="O2000" i="4"/>
  <c r="P2000" i="4"/>
  <c r="O2001" i="4"/>
  <c r="P2001" i="4"/>
  <c r="O2002" i="4"/>
  <c r="P2002" i="4"/>
  <c r="O2003" i="4"/>
  <c r="P2003" i="4"/>
  <c r="O2004" i="4"/>
  <c r="P2004" i="4"/>
  <c r="O2005" i="4"/>
  <c r="P2005" i="4"/>
  <c r="O2006" i="4"/>
  <c r="P2006" i="4"/>
  <c r="O2007" i="4"/>
  <c r="P2007" i="4"/>
  <c r="O2008" i="4"/>
  <c r="P2008" i="4"/>
  <c r="O2009" i="4"/>
  <c r="P2009" i="4"/>
  <c r="O2010" i="4"/>
  <c r="P2010" i="4"/>
  <c r="O2011" i="4"/>
  <c r="P2011" i="4"/>
  <c r="O2012" i="4"/>
  <c r="P2012" i="4"/>
  <c r="O2013" i="4"/>
  <c r="P2013" i="4"/>
  <c r="O2014" i="4"/>
  <c r="P2014" i="4"/>
  <c r="O2015" i="4"/>
  <c r="P2015" i="4"/>
  <c r="O2016" i="4"/>
  <c r="P2016" i="4"/>
  <c r="O2017" i="4"/>
  <c r="P2017" i="4"/>
  <c r="O2018" i="4"/>
  <c r="P2018" i="4"/>
  <c r="O2019" i="4"/>
  <c r="P2019" i="4"/>
  <c r="O2020" i="4"/>
  <c r="P2020" i="4"/>
  <c r="O2021" i="4"/>
  <c r="P2021" i="4"/>
  <c r="O2022" i="4"/>
  <c r="P2022" i="4"/>
  <c r="O2023" i="4"/>
  <c r="P2023" i="4"/>
  <c r="O2024" i="4"/>
  <c r="P2024" i="4"/>
  <c r="O2025" i="4"/>
  <c r="P2025" i="4"/>
  <c r="O2026" i="4"/>
  <c r="P2026" i="4"/>
  <c r="O2027" i="4"/>
  <c r="P2027" i="4"/>
  <c r="O2028" i="4"/>
  <c r="P2028" i="4"/>
  <c r="O2029" i="4"/>
  <c r="P2029" i="4"/>
  <c r="O2030" i="4"/>
  <c r="P2030" i="4"/>
  <c r="O2031" i="4"/>
  <c r="P2031" i="4"/>
  <c r="O2032" i="4"/>
  <c r="P2032" i="4"/>
  <c r="O2033" i="4"/>
  <c r="P2033" i="4"/>
  <c r="O2034" i="4"/>
  <c r="P2034" i="4"/>
  <c r="O2035" i="4"/>
  <c r="P2035" i="4"/>
  <c r="O2036" i="4"/>
  <c r="P2036" i="4"/>
  <c r="O2037" i="4"/>
  <c r="P2037" i="4"/>
  <c r="O2038" i="4"/>
  <c r="P2038" i="4"/>
  <c r="O2039" i="4"/>
  <c r="P2039" i="4"/>
  <c r="O2040" i="4"/>
  <c r="P2040" i="4"/>
  <c r="O2041" i="4"/>
  <c r="P2041" i="4"/>
  <c r="O2042" i="4"/>
  <c r="P2042" i="4"/>
  <c r="O2043" i="4"/>
  <c r="P2043" i="4"/>
  <c r="O2044" i="4"/>
  <c r="P2044" i="4"/>
  <c r="O2045" i="4"/>
  <c r="P2045" i="4"/>
  <c r="O2046" i="4"/>
  <c r="P2046" i="4"/>
  <c r="O2047" i="4"/>
  <c r="P2047" i="4"/>
  <c r="O2048" i="4"/>
  <c r="P2048" i="4"/>
  <c r="O2049" i="4"/>
  <c r="P2049" i="4"/>
  <c r="O2050" i="4"/>
  <c r="P2050" i="4"/>
  <c r="O2051" i="4"/>
  <c r="P2051" i="4"/>
  <c r="O2052" i="4"/>
  <c r="P2052" i="4"/>
  <c r="O2053" i="4"/>
  <c r="P2053" i="4"/>
  <c r="O2054" i="4"/>
  <c r="P2054" i="4"/>
  <c r="O2055" i="4"/>
  <c r="P2055" i="4"/>
  <c r="O2056" i="4"/>
  <c r="P2056" i="4"/>
  <c r="O2057" i="4"/>
  <c r="P2057" i="4"/>
  <c r="O2058" i="4"/>
  <c r="P2058" i="4"/>
  <c r="O2059" i="4"/>
  <c r="P2059" i="4"/>
  <c r="O2060" i="4"/>
  <c r="P2060" i="4"/>
  <c r="O2061" i="4"/>
  <c r="P2061" i="4"/>
  <c r="O2062" i="4"/>
  <c r="P2062" i="4"/>
  <c r="O2063" i="4"/>
  <c r="P2063" i="4"/>
  <c r="O2064" i="4"/>
  <c r="P2064" i="4"/>
  <c r="O2065" i="4"/>
  <c r="P2065" i="4"/>
  <c r="O2066" i="4"/>
  <c r="P2066" i="4"/>
  <c r="O2067" i="4"/>
  <c r="P2067" i="4"/>
  <c r="O2068" i="4"/>
  <c r="P2068" i="4"/>
  <c r="O2069" i="4"/>
  <c r="P2069" i="4"/>
  <c r="O2070" i="4"/>
  <c r="P2070" i="4"/>
  <c r="O2071" i="4"/>
  <c r="P2071" i="4"/>
  <c r="O2072" i="4"/>
  <c r="P2072" i="4"/>
  <c r="O2073" i="4"/>
  <c r="P2073" i="4"/>
  <c r="O2074" i="4"/>
  <c r="P2074" i="4"/>
  <c r="O2075" i="4"/>
  <c r="P2075" i="4"/>
  <c r="O2076" i="4"/>
  <c r="P2076" i="4"/>
  <c r="O2077" i="4"/>
  <c r="P2077" i="4"/>
  <c r="O2078" i="4"/>
  <c r="P2078" i="4"/>
  <c r="O2079" i="4"/>
  <c r="P2079" i="4"/>
  <c r="O2080" i="4"/>
  <c r="P2080" i="4"/>
  <c r="O2081" i="4"/>
  <c r="P2081" i="4"/>
  <c r="O2082" i="4"/>
  <c r="P2082" i="4"/>
  <c r="O2083" i="4"/>
  <c r="P2083" i="4"/>
  <c r="O2084" i="4"/>
  <c r="P2084" i="4"/>
  <c r="O2085" i="4"/>
  <c r="P2085" i="4"/>
  <c r="O2086" i="4"/>
  <c r="P2086" i="4"/>
  <c r="O2087" i="4"/>
  <c r="P2087" i="4"/>
  <c r="O2088" i="4"/>
  <c r="P2088" i="4"/>
  <c r="O2089" i="4"/>
  <c r="P2089" i="4"/>
  <c r="O2090" i="4"/>
  <c r="P2090" i="4"/>
  <c r="O2091" i="4"/>
  <c r="P2091" i="4"/>
  <c r="O2092" i="4"/>
  <c r="P2092" i="4"/>
  <c r="O2093" i="4"/>
  <c r="P2093" i="4"/>
  <c r="O2094" i="4"/>
  <c r="P2094" i="4"/>
  <c r="O2095" i="4"/>
  <c r="P2095" i="4"/>
  <c r="O2096" i="4"/>
  <c r="P2096" i="4"/>
  <c r="O2097" i="4"/>
  <c r="P2097" i="4"/>
  <c r="O2098" i="4"/>
  <c r="P2098" i="4"/>
  <c r="O2099" i="4"/>
  <c r="P2099" i="4"/>
  <c r="O2100" i="4"/>
  <c r="P2100" i="4"/>
  <c r="O2101" i="4"/>
  <c r="P2101" i="4"/>
  <c r="O2102" i="4"/>
  <c r="P2102" i="4"/>
  <c r="O2103" i="4"/>
  <c r="P2103" i="4"/>
  <c r="O2104" i="4"/>
  <c r="P2104" i="4"/>
  <c r="O2105" i="4"/>
  <c r="P2105" i="4"/>
  <c r="O2106" i="4"/>
  <c r="P2106" i="4"/>
  <c r="O2107" i="4"/>
  <c r="P2107" i="4"/>
  <c r="O2108" i="4"/>
  <c r="P2108" i="4"/>
  <c r="O2109" i="4"/>
  <c r="P2109" i="4"/>
  <c r="O2110" i="4"/>
  <c r="P2110" i="4"/>
  <c r="O2111" i="4"/>
  <c r="P2111" i="4"/>
  <c r="O2112" i="4"/>
  <c r="P2112" i="4"/>
  <c r="O2113" i="4"/>
  <c r="P2113" i="4"/>
  <c r="O2114" i="4"/>
  <c r="P2114" i="4"/>
  <c r="O2115" i="4"/>
  <c r="P2115" i="4"/>
  <c r="O2116" i="4"/>
  <c r="P2116" i="4"/>
  <c r="O2117" i="4"/>
  <c r="P2117" i="4"/>
  <c r="O2118" i="4"/>
  <c r="P2118" i="4"/>
  <c r="O2119" i="4"/>
  <c r="P2119" i="4"/>
  <c r="O2120" i="4"/>
  <c r="P2120" i="4"/>
  <c r="O2121" i="4"/>
  <c r="P2121" i="4"/>
  <c r="O2122" i="4"/>
  <c r="P2122" i="4"/>
  <c r="O2123" i="4"/>
  <c r="P2123" i="4"/>
  <c r="O2124" i="4"/>
  <c r="P2124" i="4"/>
  <c r="O2125" i="4"/>
  <c r="P2125" i="4"/>
  <c r="O2126" i="4"/>
  <c r="P2126" i="4"/>
  <c r="O2127" i="4"/>
  <c r="P2127" i="4"/>
  <c r="O2128" i="4"/>
  <c r="P2128" i="4"/>
  <c r="O2129" i="4"/>
  <c r="P2129" i="4"/>
  <c r="O2130" i="4"/>
  <c r="P2130" i="4"/>
  <c r="O2131" i="4"/>
  <c r="P2131" i="4"/>
  <c r="O2132" i="4"/>
  <c r="P2132" i="4"/>
  <c r="O2133" i="4"/>
  <c r="P2133" i="4"/>
  <c r="O2134" i="4"/>
  <c r="P2134" i="4"/>
  <c r="O2135" i="4"/>
  <c r="P2135" i="4"/>
  <c r="O2136" i="4"/>
  <c r="P2136" i="4"/>
  <c r="O2137" i="4"/>
  <c r="P2137" i="4"/>
  <c r="O2138" i="4"/>
  <c r="P2138" i="4"/>
  <c r="O2139" i="4"/>
  <c r="P2139" i="4"/>
  <c r="O2140" i="4"/>
  <c r="P2140" i="4"/>
  <c r="O2141" i="4"/>
  <c r="P2141" i="4"/>
  <c r="O2142" i="4"/>
  <c r="P2142" i="4"/>
  <c r="O2143" i="4"/>
  <c r="P2143" i="4"/>
  <c r="O2144" i="4"/>
  <c r="P2144" i="4"/>
  <c r="O2145" i="4"/>
  <c r="P2145" i="4"/>
  <c r="O2146" i="4"/>
  <c r="P2146" i="4"/>
  <c r="O2147" i="4"/>
  <c r="P2147" i="4"/>
  <c r="O2148" i="4"/>
  <c r="P2148" i="4"/>
  <c r="O2149" i="4"/>
  <c r="P2149" i="4"/>
  <c r="O2150" i="4"/>
  <c r="P2150" i="4"/>
  <c r="O2151" i="4"/>
  <c r="P2151" i="4"/>
  <c r="O2152" i="4"/>
  <c r="P2152" i="4"/>
  <c r="O2153" i="4"/>
  <c r="P2153" i="4"/>
  <c r="O2154" i="4"/>
  <c r="P2154" i="4"/>
  <c r="O2155" i="4"/>
  <c r="P2155" i="4"/>
  <c r="O2156" i="4"/>
  <c r="P2156" i="4"/>
  <c r="O2157" i="4"/>
  <c r="P2157" i="4"/>
  <c r="O2158" i="4"/>
  <c r="P2158" i="4"/>
  <c r="O2159" i="4"/>
  <c r="P2159" i="4"/>
  <c r="O2160" i="4"/>
  <c r="P2160" i="4"/>
  <c r="O2161" i="4"/>
  <c r="P2161" i="4"/>
  <c r="O2162" i="4"/>
  <c r="P2162" i="4"/>
  <c r="O2163" i="4"/>
  <c r="P2163" i="4"/>
  <c r="O2164" i="4"/>
  <c r="P2164" i="4"/>
  <c r="O2165" i="4"/>
  <c r="P2165" i="4"/>
  <c r="O2166" i="4"/>
  <c r="P2166" i="4"/>
  <c r="O2167" i="4"/>
  <c r="P2167" i="4"/>
  <c r="O2168" i="4"/>
  <c r="P2168" i="4"/>
  <c r="O2169" i="4"/>
  <c r="P2169" i="4"/>
  <c r="O2170" i="4"/>
  <c r="P2170" i="4"/>
  <c r="O2171" i="4"/>
  <c r="P2171" i="4"/>
  <c r="O2172" i="4"/>
  <c r="P2172" i="4"/>
  <c r="O2173" i="4"/>
  <c r="P2173" i="4"/>
  <c r="O2174" i="4"/>
  <c r="P2174" i="4"/>
  <c r="O2175" i="4"/>
  <c r="P2175" i="4"/>
  <c r="O2176" i="4"/>
  <c r="P2176" i="4"/>
  <c r="O2177" i="4"/>
  <c r="P2177" i="4"/>
  <c r="O2178" i="4"/>
  <c r="P2178" i="4"/>
  <c r="O2179" i="4"/>
  <c r="P2179" i="4"/>
  <c r="O2180" i="4"/>
  <c r="P2180" i="4"/>
  <c r="O2181" i="4"/>
  <c r="P2181" i="4"/>
  <c r="O2182" i="4"/>
  <c r="P2182" i="4"/>
  <c r="O2183" i="4"/>
  <c r="P2183" i="4"/>
  <c r="O2184" i="4"/>
  <c r="P2184" i="4"/>
  <c r="O2185" i="4"/>
  <c r="P2185" i="4"/>
  <c r="O2186" i="4"/>
  <c r="P2186" i="4"/>
  <c r="O2187" i="4"/>
  <c r="P2187" i="4"/>
  <c r="O2188" i="4"/>
  <c r="P2188" i="4"/>
  <c r="O2189" i="4"/>
  <c r="P2189" i="4"/>
  <c r="O2190" i="4"/>
  <c r="P2190" i="4"/>
  <c r="O2191" i="4"/>
  <c r="P2191" i="4"/>
  <c r="O2192" i="4"/>
  <c r="P2192" i="4"/>
  <c r="O2193" i="4"/>
  <c r="P2193" i="4"/>
  <c r="O2194" i="4"/>
  <c r="P2194" i="4"/>
  <c r="O2195" i="4"/>
  <c r="P2195" i="4"/>
  <c r="O2196" i="4"/>
  <c r="P2196" i="4"/>
  <c r="O2197" i="4"/>
  <c r="P2197" i="4"/>
  <c r="O2198" i="4"/>
  <c r="P2198" i="4"/>
  <c r="O2199" i="4"/>
  <c r="P2199" i="4"/>
  <c r="O2200" i="4"/>
  <c r="P2200" i="4"/>
  <c r="O2201" i="4"/>
  <c r="P2201" i="4"/>
  <c r="O2202" i="4"/>
  <c r="P2202" i="4"/>
  <c r="O2203" i="4"/>
  <c r="P2203" i="4"/>
  <c r="O2204" i="4"/>
  <c r="P2204" i="4"/>
  <c r="O2205" i="4"/>
  <c r="P2205" i="4"/>
  <c r="O2206" i="4"/>
  <c r="P2206" i="4"/>
  <c r="O2207" i="4"/>
  <c r="P2207" i="4"/>
  <c r="O2208" i="4"/>
  <c r="P2208" i="4"/>
  <c r="O2209" i="4"/>
  <c r="P2209" i="4"/>
  <c r="O2210" i="4"/>
  <c r="P2210" i="4"/>
  <c r="O2211" i="4"/>
  <c r="P2211" i="4"/>
  <c r="O2212" i="4"/>
  <c r="P2212" i="4"/>
  <c r="O2213" i="4"/>
  <c r="P2213" i="4"/>
  <c r="O2214" i="4"/>
  <c r="P2214" i="4"/>
  <c r="O2215" i="4"/>
  <c r="P2215" i="4"/>
  <c r="O2216" i="4"/>
  <c r="P2216" i="4"/>
  <c r="O2217" i="4"/>
  <c r="P2217" i="4"/>
  <c r="O2218" i="4"/>
  <c r="P2218" i="4"/>
  <c r="O2219" i="4"/>
  <c r="P2219" i="4"/>
  <c r="O2220" i="4"/>
  <c r="P2220" i="4"/>
  <c r="O2221" i="4"/>
  <c r="P2221" i="4"/>
  <c r="O2222" i="4"/>
  <c r="P2222" i="4"/>
  <c r="O2223" i="4"/>
  <c r="P2223" i="4"/>
  <c r="O2224" i="4"/>
  <c r="P2224" i="4"/>
  <c r="O2225" i="4"/>
  <c r="P2225" i="4"/>
  <c r="O2226" i="4"/>
  <c r="P2226" i="4"/>
  <c r="O2227" i="4"/>
  <c r="P2227" i="4"/>
  <c r="O2228" i="4"/>
  <c r="P2228" i="4"/>
  <c r="O2229" i="4"/>
  <c r="P2229" i="4"/>
  <c r="O2230" i="4"/>
  <c r="P2230" i="4"/>
  <c r="O2231" i="4"/>
  <c r="P2231" i="4"/>
  <c r="O2232" i="4"/>
  <c r="P2232" i="4"/>
  <c r="O2233" i="4"/>
  <c r="P2233" i="4"/>
  <c r="O2234" i="4"/>
  <c r="P2234" i="4"/>
  <c r="O2235" i="4"/>
  <c r="P2235" i="4"/>
  <c r="O2236" i="4"/>
  <c r="P2236" i="4"/>
  <c r="O2237" i="4"/>
  <c r="P2237" i="4"/>
  <c r="O2238" i="4"/>
  <c r="P2238" i="4"/>
  <c r="O2239" i="4"/>
  <c r="P2239" i="4"/>
  <c r="O2240" i="4"/>
  <c r="P2240" i="4"/>
  <c r="O2241" i="4"/>
  <c r="P2241" i="4"/>
  <c r="O2242" i="4"/>
  <c r="P2242" i="4"/>
  <c r="O2243" i="4"/>
  <c r="P2243" i="4"/>
  <c r="O2244" i="4"/>
  <c r="P2244" i="4"/>
  <c r="O2245" i="4"/>
  <c r="P2245" i="4"/>
  <c r="O2246" i="4"/>
  <c r="P2246" i="4"/>
  <c r="O2247" i="4"/>
  <c r="P2247" i="4"/>
  <c r="O2248" i="4"/>
  <c r="P2248" i="4"/>
  <c r="O2249" i="4"/>
  <c r="P2249" i="4"/>
  <c r="O2250" i="4"/>
  <c r="P2250" i="4"/>
  <c r="O2251" i="4"/>
  <c r="P2251" i="4"/>
  <c r="O2252" i="4"/>
  <c r="P2252" i="4"/>
  <c r="O2253" i="4"/>
  <c r="P2253" i="4"/>
  <c r="O2254" i="4"/>
  <c r="P2254" i="4"/>
  <c r="O2255" i="4"/>
  <c r="P2255" i="4"/>
  <c r="O2256" i="4"/>
  <c r="P2256" i="4"/>
  <c r="O2257" i="4"/>
  <c r="P2257" i="4"/>
  <c r="O2258" i="4"/>
  <c r="P2258" i="4"/>
  <c r="O2259" i="4"/>
  <c r="P2259" i="4"/>
  <c r="O2260" i="4"/>
  <c r="P2260" i="4"/>
  <c r="O2261" i="4"/>
  <c r="P2261" i="4"/>
  <c r="O2262" i="4"/>
  <c r="P2262" i="4"/>
  <c r="O2263" i="4"/>
  <c r="P2263" i="4"/>
  <c r="O2264" i="4"/>
  <c r="P2264" i="4"/>
  <c r="O2265" i="4"/>
  <c r="P2265" i="4"/>
  <c r="O2266" i="4"/>
  <c r="P2266" i="4"/>
  <c r="O2267" i="4"/>
  <c r="P2267" i="4"/>
  <c r="O2268" i="4"/>
  <c r="P2268" i="4"/>
  <c r="O2269" i="4"/>
  <c r="P2269" i="4"/>
  <c r="O2270" i="4"/>
  <c r="P2270" i="4"/>
  <c r="O2271" i="4"/>
  <c r="P2271" i="4"/>
  <c r="O2272" i="4"/>
  <c r="P2272" i="4"/>
  <c r="O2273" i="4"/>
  <c r="P2273" i="4"/>
  <c r="O2274" i="4"/>
  <c r="P2274" i="4"/>
  <c r="O2275" i="4"/>
  <c r="P2275" i="4"/>
  <c r="O2276" i="4"/>
  <c r="P2276" i="4"/>
  <c r="O2277" i="4"/>
  <c r="P2277" i="4"/>
  <c r="O2278" i="4"/>
  <c r="P2278" i="4"/>
  <c r="O2279" i="4"/>
  <c r="P2279" i="4"/>
  <c r="O2280" i="4"/>
  <c r="P2280" i="4"/>
  <c r="O2281" i="4"/>
  <c r="P2281" i="4"/>
  <c r="O2282" i="4"/>
  <c r="P2282" i="4"/>
  <c r="O2283" i="4"/>
  <c r="P2283" i="4"/>
  <c r="O2284" i="4"/>
  <c r="P2284" i="4"/>
  <c r="O2285" i="4"/>
  <c r="P2285" i="4"/>
  <c r="O2286" i="4"/>
  <c r="P2286" i="4"/>
  <c r="O2287" i="4"/>
  <c r="P2287" i="4"/>
  <c r="O2288" i="4"/>
  <c r="P2288" i="4"/>
  <c r="O2289" i="4"/>
  <c r="P2289" i="4"/>
  <c r="O2290" i="4"/>
  <c r="P2290" i="4"/>
  <c r="O2291" i="4"/>
  <c r="P2291" i="4"/>
  <c r="O2292" i="4"/>
  <c r="P2292" i="4"/>
  <c r="O2293" i="4"/>
  <c r="P2293" i="4"/>
  <c r="O2294" i="4"/>
  <c r="P2294" i="4"/>
  <c r="O2295" i="4"/>
  <c r="P2295" i="4"/>
  <c r="O2296" i="4"/>
  <c r="P2296" i="4"/>
  <c r="O2297" i="4"/>
  <c r="P2297" i="4"/>
  <c r="O2298" i="4"/>
  <c r="P2298" i="4"/>
  <c r="O2299" i="4"/>
  <c r="P2299" i="4"/>
  <c r="O2300" i="4"/>
  <c r="P2300" i="4"/>
  <c r="O2301" i="4"/>
  <c r="P2301" i="4"/>
  <c r="O2302" i="4"/>
  <c r="P2302" i="4"/>
  <c r="O2303" i="4"/>
  <c r="P2303" i="4"/>
  <c r="O2304" i="4"/>
  <c r="P2304" i="4"/>
  <c r="O2305" i="4"/>
  <c r="P2305" i="4"/>
  <c r="O2306" i="4"/>
  <c r="P2306" i="4"/>
  <c r="O2307" i="4"/>
  <c r="P2307" i="4"/>
  <c r="O2308" i="4"/>
  <c r="P2308" i="4"/>
  <c r="O2309" i="4"/>
  <c r="P2309" i="4"/>
  <c r="O2310" i="4"/>
  <c r="P2310" i="4"/>
  <c r="O2311" i="4"/>
  <c r="P2311" i="4"/>
  <c r="O2312" i="4"/>
  <c r="P2312" i="4"/>
  <c r="O2313" i="4"/>
  <c r="P2313" i="4"/>
  <c r="O2314" i="4"/>
  <c r="P2314" i="4"/>
  <c r="O2315" i="4"/>
  <c r="P2315" i="4"/>
  <c r="O2316" i="4"/>
  <c r="P2316" i="4"/>
  <c r="O2317" i="4"/>
  <c r="P2317" i="4"/>
  <c r="O2318" i="4"/>
  <c r="P2318" i="4"/>
  <c r="O2319" i="4"/>
  <c r="P2319" i="4"/>
  <c r="O2320" i="4"/>
  <c r="P2320" i="4"/>
  <c r="O2321" i="4"/>
  <c r="P2321" i="4"/>
  <c r="O2322" i="4"/>
  <c r="P2322" i="4"/>
  <c r="O2323" i="4"/>
  <c r="P2323" i="4"/>
  <c r="O2324" i="4"/>
  <c r="P2324" i="4"/>
  <c r="O2325" i="4"/>
  <c r="P2325" i="4"/>
  <c r="O2326" i="4"/>
  <c r="P2326" i="4"/>
  <c r="O2327" i="4"/>
  <c r="P2327" i="4"/>
  <c r="O2328" i="4"/>
  <c r="P2328" i="4"/>
  <c r="O2329" i="4"/>
  <c r="P2329" i="4"/>
  <c r="O2330" i="4"/>
  <c r="P2330" i="4"/>
  <c r="O2331" i="4"/>
  <c r="P2331" i="4"/>
  <c r="O2332" i="4"/>
  <c r="P2332" i="4"/>
  <c r="O2333" i="4"/>
  <c r="P2333" i="4"/>
  <c r="O2334" i="4"/>
  <c r="P2334" i="4"/>
  <c r="O2335" i="4"/>
  <c r="P2335" i="4"/>
  <c r="O2336" i="4"/>
  <c r="P2336" i="4"/>
  <c r="O2337" i="4"/>
  <c r="P2337" i="4"/>
  <c r="O2338" i="4"/>
  <c r="P2338" i="4"/>
  <c r="O2339" i="4"/>
  <c r="P2339" i="4"/>
  <c r="O2340" i="4"/>
  <c r="P2340" i="4"/>
  <c r="O2341" i="4"/>
  <c r="P2341" i="4"/>
  <c r="O2342" i="4"/>
  <c r="P2342" i="4"/>
  <c r="O2343" i="4"/>
  <c r="P2343" i="4"/>
  <c r="O2344" i="4"/>
  <c r="P2344" i="4"/>
  <c r="O2345" i="4"/>
  <c r="P2345" i="4"/>
  <c r="O2346" i="4"/>
  <c r="P2346" i="4"/>
  <c r="O2347" i="4"/>
  <c r="P2347" i="4"/>
  <c r="O2348" i="4"/>
  <c r="P2348" i="4"/>
  <c r="O2349" i="4"/>
  <c r="P2349" i="4"/>
  <c r="O2350" i="4"/>
  <c r="P2350" i="4"/>
  <c r="O2351" i="4"/>
  <c r="P2351" i="4"/>
  <c r="O2352" i="4"/>
  <c r="P2352" i="4"/>
  <c r="O2353" i="4"/>
  <c r="P2353" i="4"/>
  <c r="O2354" i="4"/>
  <c r="P2354" i="4"/>
  <c r="O2355" i="4"/>
  <c r="P2355" i="4"/>
  <c r="O2356" i="4"/>
  <c r="P2356" i="4"/>
  <c r="O2357" i="4"/>
  <c r="P2357" i="4"/>
  <c r="O2358" i="4"/>
  <c r="P2358" i="4"/>
  <c r="O2359" i="4"/>
  <c r="P2359" i="4"/>
  <c r="O2360" i="4"/>
  <c r="P2360" i="4"/>
  <c r="O2361" i="4"/>
  <c r="P2361" i="4"/>
  <c r="O2362" i="4"/>
  <c r="P2362" i="4"/>
  <c r="O2363" i="4"/>
  <c r="P2363" i="4"/>
  <c r="O2364" i="4"/>
  <c r="P2364" i="4"/>
  <c r="O2365" i="4"/>
  <c r="P2365" i="4"/>
  <c r="O2366" i="4"/>
  <c r="P2366" i="4"/>
  <c r="O2367" i="4"/>
  <c r="P2367" i="4"/>
  <c r="O2368" i="4"/>
  <c r="P2368" i="4"/>
  <c r="O2369" i="4"/>
  <c r="P2369" i="4"/>
  <c r="O2370" i="4"/>
  <c r="P2370" i="4"/>
  <c r="O2371" i="4"/>
  <c r="P2371" i="4"/>
  <c r="O2372" i="4"/>
  <c r="P2372" i="4"/>
  <c r="O2373" i="4"/>
  <c r="P2373" i="4"/>
  <c r="O2374" i="4"/>
  <c r="P2374" i="4"/>
  <c r="O2375" i="4"/>
  <c r="P2375" i="4"/>
  <c r="O2376" i="4"/>
  <c r="P2376" i="4"/>
  <c r="O2377" i="4"/>
  <c r="P2377" i="4"/>
  <c r="O2378" i="4"/>
  <c r="P2378" i="4"/>
  <c r="O2379" i="4"/>
  <c r="P2379" i="4"/>
  <c r="O2380" i="4"/>
  <c r="P2380" i="4"/>
  <c r="O2381" i="4"/>
  <c r="P2381" i="4"/>
  <c r="O2382" i="4"/>
  <c r="P2382" i="4"/>
  <c r="O2383" i="4"/>
  <c r="P2383" i="4"/>
  <c r="O2384" i="4"/>
  <c r="P2384" i="4"/>
  <c r="O2385" i="4"/>
  <c r="P2385" i="4"/>
  <c r="O2386" i="4"/>
  <c r="P2386" i="4"/>
  <c r="O2387" i="4"/>
  <c r="P2387" i="4"/>
  <c r="O2388" i="4"/>
  <c r="P2388" i="4"/>
  <c r="O2389" i="4"/>
  <c r="P2389" i="4"/>
  <c r="O2390" i="4"/>
  <c r="P2390" i="4"/>
  <c r="O2391" i="4"/>
  <c r="P2391" i="4"/>
  <c r="O2392" i="4"/>
  <c r="P2392" i="4"/>
  <c r="O2393" i="4"/>
  <c r="P2393" i="4"/>
  <c r="O2394" i="4"/>
  <c r="P2394" i="4"/>
  <c r="O2395" i="4"/>
  <c r="P2395" i="4"/>
  <c r="O2396" i="4"/>
  <c r="P2396" i="4"/>
  <c r="O2397" i="4"/>
  <c r="P2397" i="4"/>
  <c r="O2398" i="4"/>
  <c r="P2398" i="4"/>
  <c r="O2399" i="4"/>
  <c r="P2399" i="4"/>
  <c r="O2400" i="4"/>
  <c r="P2400" i="4"/>
  <c r="O2401" i="4"/>
  <c r="P2401" i="4"/>
  <c r="O2402" i="4"/>
  <c r="P2402" i="4"/>
  <c r="O2403" i="4"/>
  <c r="P2403" i="4"/>
  <c r="O2404" i="4"/>
  <c r="P2404" i="4"/>
  <c r="O2405" i="4"/>
  <c r="P2405" i="4"/>
  <c r="O2406" i="4"/>
  <c r="P2406" i="4"/>
  <c r="O2407" i="4"/>
  <c r="P2407" i="4"/>
  <c r="O2408" i="4"/>
  <c r="P2408" i="4"/>
  <c r="O2409" i="4"/>
  <c r="P2409" i="4"/>
  <c r="O2410" i="4"/>
  <c r="P2410" i="4"/>
  <c r="O2411" i="4"/>
  <c r="P2411" i="4"/>
  <c r="O2412" i="4"/>
  <c r="P2412" i="4"/>
  <c r="O2413" i="4"/>
  <c r="P2413" i="4"/>
  <c r="O2414" i="4"/>
  <c r="P2414" i="4"/>
  <c r="O2415" i="4"/>
  <c r="P2415" i="4"/>
  <c r="O2416" i="4"/>
  <c r="P2416" i="4"/>
  <c r="O2417" i="4"/>
  <c r="P2417" i="4"/>
  <c r="O2418" i="4"/>
  <c r="P2418" i="4"/>
  <c r="O2419" i="4"/>
  <c r="P2419" i="4"/>
  <c r="O2420" i="4"/>
  <c r="P2420" i="4"/>
  <c r="O2421" i="4"/>
  <c r="P2421" i="4"/>
  <c r="O2422" i="4"/>
  <c r="P2422" i="4"/>
  <c r="O2423" i="4"/>
  <c r="P2423" i="4"/>
  <c r="O2424" i="4"/>
  <c r="P2424" i="4"/>
  <c r="O2425" i="4"/>
  <c r="P2425" i="4"/>
  <c r="O2426" i="4"/>
  <c r="P2426" i="4"/>
  <c r="O2427" i="4"/>
  <c r="P2427" i="4"/>
  <c r="O2428" i="4"/>
  <c r="P2428" i="4"/>
  <c r="O2429" i="4"/>
  <c r="P2429" i="4"/>
  <c r="O2430" i="4"/>
  <c r="P2430" i="4"/>
  <c r="O2431" i="4"/>
  <c r="P2431" i="4"/>
  <c r="O2432" i="4"/>
  <c r="P2432" i="4"/>
  <c r="O2433" i="4"/>
  <c r="P2433" i="4"/>
  <c r="O2434" i="4"/>
  <c r="P2434" i="4"/>
  <c r="O2435" i="4"/>
  <c r="P2435" i="4"/>
  <c r="O2436" i="4"/>
  <c r="P2436" i="4"/>
  <c r="O2437" i="4"/>
  <c r="P2437" i="4"/>
  <c r="O2438" i="4"/>
  <c r="P2438" i="4"/>
  <c r="O2439" i="4"/>
  <c r="P2439" i="4"/>
  <c r="O2440" i="4"/>
  <c r="P2440" i="4"/>
  <c r="O2441" i="4"/>
  <c r="P2441" i="4"/>
  <c r="O2442" i="4"/>
  <c r="P2442" i="4"/>
  <c r="O2443" i="4"/>
  <c r="P2443" i="4"/>
  <c r="O2444" i="4"/>
  <c r="P2444" i="4"/>
  <c r="O2445" i="4"/>
  <c r="P2445" i="4"/>
  <c r="O2446" i="4"/>
  <c r="P2446" i="4"/>
  <c r="O2447" i="4"/>
  <c r="P2447" i="4"/>
  <c r="O2448" i="4"/>
  <c r="P2448" i="4"/>
  <c r="O2449" i="4"/>
  <c r="P2449" i="4"/>
  <c r="O2450" i="4"/>
  <c r="P2450" i="4"/>
  <c r="O2451" i="4"/>
  <c r="P2451" i="4"/>
  <c r="O2452" i="4"/>
  <c r="P2452" i="4"/>
  <c r="O2453" i="4"/>
  <c r="P2453" i="4"/>
  <c r="O2454" i="4"/>
  <c r="P2454" i="4"/>
  <c r="O2455" i="4"/>
  <c r="P2455" i="4"/>
  <c r="O2456" i="4"/>
  <c r="P2456" i="4"/>
  <c r="O2457" i="4"/>
  <c r="P2457" i="4"/>
  <c r="O2458" i="4"/>
  <c r="P2458" i="4"/>
  <c r="O2459" i="4"/>
  <c r="P2459" i="4"/>
  <c r="O2460" i="4"/>
  <c r="P2460" i="4"/>
  <c r="O2461" i="4"/>
  <c r="P2461" i="4"/>
  <c r="O2462" i="4"/>
  <c r="P2462" i="4"/>
  <c r="O2463" i="4"/>
  <c r="P2463" i="4"/>
  <c r="O2464" i="4"/>
  <c r="P2464" i="4"/>
  <c r="O2465" i="4"/>
  <c r="P2465" i="4"/>
  <c r="O2466" i="4"/>
  <c r="P2466" i="4"/>
  <c r="O2467" i="4"/>
  <c r="P2467" i="4"/>
  <c r="O2468" i="4"/>
  <c r="P2468" i="4"/>
  <c r="O2469" i="4"/>
  <c r="P2469" i="4"/>
  <c r="O2470" i="4"/>
  <c r="P2470" i="4"/>
  <c r="O2471" i="4"/>
  <c r="P2471" i="4"/>
  <c r="O2472" i="4"/>
  <c r="P2472" i="4"/>
  <c r="O2473" i="4"/>
  <c r="P2473" i="4"/>
  <c r="O2474" i="4"/>
  <c r="P2474" i="4"/>
  <c r="O2475" i="4"/>
  <c r="P2475" i="4"/>
  <c r="O2476" i="4"/>
  <c r="P2476" i="4"/>
  <c r="O2477" i="4"/>
  <c r="P2477" i="4"/>
  <c r="O2478" i="4"/>
  <c r="P2478" i="4"/>
  <c r="O2479" i="4"/>
  <c r="P2479" i="4"/>
  <c r="O2480" i="4"/>
  <c r="P2480" i="4"/>
  <c r="O2481" i="4"/>
  <c r="P2481" i="4"/>
  <c r="O2482" i="4"/>
  <c r="P2482" i="4"/>
  <c r="O2483" i="4"/>
  <c r="P2483" i="4"/>
  <c r="O2484" i="4"/>
  <c r="P2484" i="4"/>
  <c r="O2485" i="4"/>
  <c r="P2485" i="4"/>
  <c r="O2486" i="4"/>
  <c r="P2486" i="4"/>
  <c r="O2487" i="4"/>
  <c r="P2487" i="4"/>
  <c r="O2488" i="4"/>
  <c r="P2488" i="4"/>
  <c r="O2489" i="4"/>
  <c r="P2489" i="4"/>
  <c r="O2490" i="4"/>
  <c r="P2490" i="4"/>
  <c r="O2491" i="4"/>
  <c r="P2491" i="4"/>
  <c r="O2492" i="4"/>
  <c r="P2492" i="4"/>
  <c r="O2493" i="4"/>
  <c r="P2493" i="4"/>
  <c r="O2494" i="4"/>
  <c r="P2494" i="4"/>
  <c r="O2495" i="4"/>
  <c r="P2495" i="4"/>
  <c r="O2496" i="4"/>
  <c r="P2496" i="4"/>
  <c r="O2497" i="4"/>
  <c r="P2497" i="4"/>
  <c r="O2498" i="4"/>
  <c r="P2498" i="4"/>
  <c r="O2499" i="4"/>
  <c r="P2499" i="4"/>
  <c r="O2500" i="4"/>
  <c r="P2500" i="4"/>
  <c r="O2501" i="4"/>
  <c r="P2501" i="4"/>
  <c r="O2502" i="4"/>
  <c r="P2502" i="4"/>
  <c r="O2503" i="4"/>
  <c r="P2503" i="4"/>
  <c r="O2504" i="4"/>
  <c r="P2504" i="4"/>
  <c r="O2505" i="4"/>
  <c r="P2505" i="4"/>
  <c r="O2506" i="4"/>
  <c r="P2506" i="4"/>
  <c r="O2507" i="4"/>
  <c r="P2507" i="4"/>
  <c r="O2508" i="4"/>
  <c r="P2508" i="4"/>
  <c r="O2509" i="4"/>
  <c r="P2509" i="4"/>
  <c r="O2510" i="4"/>
  <c r="P2510" i="4"/>
  <c r="O2511" i="4"/>
  <c r="P2511" i="4"/>
  <c r="O2512" i="4"/>
  <c r="P2512" i="4"/>
  <c r="O2513" i="4"/>
  <c r="P2513" i="4"/>
  <c r="O2514" i="4"/>
  <c r="P2514" i="4"/>
  <c r="O2515" i="4"/>
  <c r="P2515" i="4"/>
  <c r="O2516" i="4"/>
  <c r="P2516" i="4"/>
  <c r="O2517" i="4"/>
  <c r="P2517" i="4"/>
  <c r="O2518" i="4"/>
  <c r="P2518" i="4"/>
  <c r="O2519" i="4"/>
  <c r="P2519" i="4"/>
  <c r="O2520" i="4"/>
  <c r="P2520" i="4"/>
  <c r="O2521" i="4"/>
  <c r="P2521" i="4"/>
  <c r="O2522" i="4"/>
  <c r="P2522" i="4"/>
  <c r="O2523" i="4"/>
  <c r="P2523" i="4"/>
  <c r="O2524" i="4"/>
  <c r="P2524" i="4"/>
  <c r="O2525" i="4"/>
  <c r="P2525" i="4"/>
  <c r="O2526" i="4"/>
  <c r="P2526" i="4"/>
  <c r="O2527" i="4"/>
  <c r="P2527" i="4"/>
  <c r="O2528" i="4"/>
  <c r="P2528" i="4"/>
  <c r="O2529" i="4"/>
  <c r="P2529" i="4"/>
  <c r="O2530" i="4"/>
  <c r="P2530" i="4"/>
  <c r="O2531" i="4"/>
  <c r="P2531" i="4"/>
  <c r="O2532" i="4"/>
  <c r="P2532" i="4"/>
  <c r="O2533" i="4"/>
  <c r="P2533" i="4"/>
  <c r="O2534" i="4"/>
  <c r="P2534" i="4"/>
  <c r="O2535" i="4"/>
  <c r="P2535" i="4"/>
  <c r="O2536" i="4"/>
  <c r="P2536" i="4"/>
  <c r="O2537" i="4"/>
  <c r="P2537" i="4"/>
  <c r="O2538" i="4"/>
  <c r="P2538" i="4"/>
  <c r="O2539" i="4"/>
  <c r="P2539" i="4"/>
  <c r="O2540" i="4"/>
  <c r="P2540" i="4"/>
  <c r="O2541" i="4"/>
  <c r="P2541" i="4"/>
  <c r="O2542" i="4"/>
  <c r="P2542" i="4"/>
  <c r="O2543" i="4"/>
  <c r="P2543" i="4"/>
  <c r="O2544" i="4"/>
  <c r="P2544" i="4"/>
  <c r="O2545" i="4"/>
  <c r="P2545" i="4"/>
  <c r="O2546" i="4"/>
  <c r="P2546" i="4"/>
  <c r="O2547" i="4"/>
  <c r="P2547" i="4"/>
  <c r="O2548" i="4"/>
  <c r="P2548" i="4"/>
  <c r="O2549" i="4"/>
  <c r="P2549" i="4"/>
  <c r="O2550" i="4"/>
  <c r="P2550" i="4"/>
  <c r="O2551" i="4"/>
  <c r="P2551" i="4"/>
  <c r="O2552" i="4"/>
  <c r="P2552" i="4"/>
  <c r="O2553" i="4"/>
  <c r="P2553" i="4"/>
  <c r="O2554" i="4"/>
  <c r="P2554" i="4"/>
  <c r="O2555" i="4"/>
  <c r="P2555" i="4"/>
  <c r="O2556" i="4"/>
  <c r="P2556" i="4"/>
  <c r="O2557" i="4"/>
  <c r="P2557" i="4"/>
  <c r="O2558" i="4"/>
  <c r="P2558" i="4"/>
  <c r="O2559" i="4"/>
  <c r="P2559" i="4"/>
  <c r="O2560" i="4"/>
  <c r="P2560" i="4"/>
  <c r="O2561" i="4"/>
  <c r="P2561" i="4"/>
  <c r="O2562" i="4"/>
  <c r="P2562" i="4"/>
  <c r="O2563" i="4"/>
  <c r="P2563" i="4"/>
  <c r="O2564" i="4"/>
  <c r="P2564" i="4"/>
  <c r="O2565" i="4"/>
  <c r="P2565" i="4"/>
  <c r="O2566" i="4"/>
  <c r="P2566" i="4"/>
  <c r="O2567" i="4"/>
  <c r="P2567" i="4"/>
  <c r="O2568" i="4"/>
  <c r="P2568" i="4"/>
  <c r="O2569" i="4"/>
  <c r="P2569" i="4"/>
  <c r="O2570" i="4"/>
  <c r="P2570" i="4"/>
  <c r="O2571" i="4"/>
  <c r="P2571" i="4"/>
  <c r="O2572" i="4"/>
  <c r="P2572" i="4"/>
  <c r="O2573" i="4"/>
  <c r="P2573" i="4"/>
  <c r="O2574" i="4"/>
  <c r="P2574" i="4"/>
  <c r="O2575" i="4"/>
  <c r="P2575" i="4"/>
  <c r="O2576" i="4"/>
  <c r="P2576" i="4"/>
  <c r="O2577" i="4"/>
  <c r="P2577" i="4"/>
  <c r="O2578" i="4"/>
  <c r="P2578" i="4"/>
  <c r="O2579" i="4"/>
  <c r="P2579" i="4"/>
  <c r="O2580" i="4"/>
  <c r="P2580" i="4"/>
  <c r="O2581" i="4"/>
  <c r="P2581" i="4"/>
  <c r="O2582" i="4"/>
  <c r="P2582" i="4"/>
  <c r="O2583" i="4"/>
  <c r="P2583" i="4"/>
  <c r="O2584" i="4"/>
  <c r="P2584" i="4"/>
  <c r="O2585" i="4"/>
  <c r="P2585" i="4"/>
  <c r="O2586" i="4"/>
  <c r="P2586" i="4"/>
  <c r="O2587" i="4"/>
  <c r="P2587" i="4"/>
  <c r="O2588" i="4"/>
  <c r="P2588" i="4"/>
  <c r="O2589" i="4"/>
  <c r="P2589" i="4"/>
  <c r="O2590" i="4"/>
  <c r="P2590" i="4"/>
  <c r="O2591" i="4"/>
  <c r="P2591" i="4"/>
  <c r="O2592" i="4"/>
  <c r="P2592" i="4"/>
  <c r="O2593" i="4"/>
  <c r="P2593" i="4"/>
  <c r="O2594" i="4"/>
  <c r="P2594" i="4"/>
  <c r="O2595" i="4"/>
  <c r="P2595" i="4"/>
  <c r="O2596" i="4"/>
  <c r="P2596" i="4"/>
  <c r="O2597" i="4"/>
  <c r="P2597" i="4"/>
  <c r="O2598" i="4"/>
  <c r="P2598" i="4"/>
  <c r="O2599" i="4"/>
  <c r="P2599" i="4"/>
  <c r="O2600" i="4"/>
  <c r="P2600" i="4"/>
  <c r="O2601" i="4"/>
  <c r="P2601" i="4"/>
  <c r="O2602" i="4"/>
  <c r="P2602" i="4"/>
  <c r="O2603" i="4"/>
  <c r="P2603" i="4"/>
  <c r="O2604" i="4"/>
  <c r="P2604" i="4"/>
  <c r="O2605" i="4"/>
  <c r="P2605" i="4"/>
  <c r="O2606" i="4"/>
  <c r="P2606" i="4"/>
  <c r="O2607" i="4"/>
  <c r="P2607" i="4"/>
  <c r="O2608" i="4"/>
  <c r="P2608" i="4"/>
  <c r="O2609" i="4"/>
  <c r="P2609" i="4"/>
  <c r="O2610" i="4"/>
  <c r="P2610" i="4"/>
  <c r="O2611" i="4"/>
  <c r="P2611" i="4"/>
  <c r="O2612" i="4"/>
  <c r="P2612" i="4"/>
  <c r="O2613" i="4"/>
  <c r="P2613" i="4"/>
  <c r="O2614" i="4"/>
  <c r="P2614" i="4"/>
  <c r="O2615" i="4"/>
  <c r="P2615" i="4"/>
  <c r="O2616" i="4"/>
  <c r="P2616" i="4"/>
  <c r="O2617" i="4"/>
  <c r="P2617" i="4"/>
  <c r="O2618" i="4"/>
  <c r="P2618" i="4"/>
  <c r="O2619" i="4"/>
  <c r="P2619" i="4"/>
  <c r="O2620" i="4"/>
  <c r="P2620" i="4"/>
  <c r="O2621" i="4"/>
  <c r="P2621" i="4"/>
  <c r="O2622" i="4"/>
  <c r="P2622" i="4"/>
  <c r="O2623" i="4"/>
  <c r="P2623" i="4"/>
  <c r="O2624" i="4"/>
  <c r="P2624" i="4"/>
  <c r="O2625" i="4"/>
  <c r="P2625" i="4"/>
  <c r="O2626" i="4"/>
  <c r="P2626" i="4"/>
  <c r="O2627" i="4"/>
  <c r="P2627" i="4"/>
  <c r="O2628" i="4"/>
  <c r="P2628" i="4"/>
  <c r="O2629" i="4"/>
  <c r="P2629" i="4"/>
  <c r="O2630" i="4"/>
  <c r="P2630" i="4"/>
  <c r="O2631" i="4"/>
  <c r="P2631" i="4"/>
  <c r="O2632" i="4"/>
  <c r="P2632" i="4"/>
  <c r="O2633" i="4"/>
  <c r="P2633" i="4"/>
  <c r="O2634" i="4"/>
  <c r="P2634" i="4"/>
  <c r="O2635" i="4"/>
  <c r="P2635" i="4"/>
  <c r="O2636" i="4"/>
  <c r="P2636" i="4"/>
  <c r="O2637" i="4"/>
  <c r="P2637" i="4"/>
  <c r="O2638" i="4"/>
  <c r="P2638" i="4"/>
  <c r="O2639" i="4"/>
  <c r="P2639" i="4"/>
  <c r="O2640" i="4"/>
  <c r="P2640" i="4"/>
  <c r="O2641" i="4"/>
  <c r="P2641" i="4"/>
  <c r="O2642" i="4"/>
  <c r="P2642" i="4"/>
  <c r="O2643" i="4"/>
  <c r="P2643" i="4"/>
  <c r="O2644" i="4"/>
  <c r="P2644" i="4"/>
  <c r="O2645" i="4"/>
  <c r="P2645" i="4"/>
  <c r="O2646" i="4"/>
  <c r="P2646" i="4"/>
  <c r="O2647" i="4"/>
  <c r="P2647" i="4"/>
  <c r="O2648" i="4"/>
  <c r="P2648" i="4"/>
  <c r="O2649" i="4"/>
  <c r="P2649" i="4"/>
  <c r="O2650" i="4"/>
  <c r="P2650" i="4"/>
  <c r="O2651" i="4"/>
  <c r="P2651" i="4"/>
  <c r="O2652" i="4"/>
  <c r="P2652" i="4"/>
  <c r="O2653" i="4"/>
  <c r="P2653" i="4"/>
  <c r="O2654" i="4"/>
  <c r="P2654" i="4"/>
  <c r="O2655" i="4"/>
  <c r="P2655" i="4"/>
  <c r="O2656" i="4"/>
  <c r="P2656" i="4"/>
  <c r="O2657" i="4"/>
  <c r="P2657" i="4"/>
  <c r="O2658" i="4"/>
  <c r="P2658" i="4"/>
  <c r="O2659" i="4"/>
  <c r="P2659" i="4"/>
  <c r="O2660" i="4"/>
  <c r="P2660" i="4"/>
  <c r="O2661" i="4"/>
  <c r="P2661" i="4"/>
  <c r="O2662" i="4"/>
  <c r="P2662" i="4"/>
  <c r="O2663" i="4"/>
  <c r="P2663" i="4"/>
  <c r="O2664" i="4"/>
  <c r="P2664" i="4"/>
  <c r="O2665" i="4"/>
  <c r="P2665" i="4"/>
  <c r="O2666" i="4"/>
  <c r="P2666" i="4"/>
  <c r="O2667" i="4"/>
  <c r="P2667" i="4"/>
  <c r="O2668" i="4"/>
  <c r="P2668" i="4"/>
  <c r="O2669" i="4"/>
  <c r="P2669" i="4"/>
  <c r="O2670" i="4"/>
  <c r="P2670" i="4"/>
  <c r="O2671" i="4"/>
  <c r="P2671" i="4"/>
  <c r="O2672" i="4"/>
  <c r="P2672" i="4"/>
  <c r="O2673" i="4"/>
  <c r="P2673" i="4"/>
  <c r="O2674" i="4"/>
  <c r="P2674" i="4"/>
  <c r="O2675" i="4"/>
  <c r="P2675" i="4"/>
  <c r="O2676" i="4"/>
  <c r="P2676" i="4"/>
  <c r="O2677" i="4"/>
  <c r="P2677" i="4"/>
  <c r="O2678" i="4"/>
  <c r="P2678" i="4"/>
  <c r="O2679" i="4"/>
  <c r="P2679" i="4"/>
  <c r="O2680" i="4"/>
  <c r="P2680" i="4"/>
  <c r="O2681" i="4"/>
  <c r="P2681" i="4"/>
  <c r="O2682" i="4"/>
  <c r="P2682" i="4"/>
  <c r="O2683" i="4"/>
  <c r="P2683" i="4"/>
  <c r="O2684" i="4"/>
  <c r="P2684" i="4"/>
  <c r="O2685" i="4"/>
  <c r="P2685" i="4"/>
  <c r="O2686" i="4"/>
  <c r="P2686" i="4"/>
  <c r="O2687" i="4"/>
  <c r="P2687" i="4"/>
  <c r="O2688" i="4"/>
  <c r="P2688" i="4"/>
  <c r="O2689" i="4"/>
  <c r="P2689" i="4"/>
  <c r="O2690" i="4"/>
  <c r="P2690" i="4"/>
  <c r="O2691" i="4"/>
  <c r="P2691" i="4"/>
  <c r="O2692" i="4"/>
  <c r="P2692" i="4"/>
  <c r="O2693" i="4"/>
  <c r="P2693" i="4"/>
  <c r="O2694" i="4"/>
  <c r="P2694" i="4"/>
  <c r="O2695" i="4"/>
  <c r="P2695" i="4"/>
  <c r="O2696" i="4"/>
  <c r="P2696" i="4"/>
  <c r="O2697" i="4"/>
  <c r="P2697" i="4"/>
  <c r="O2698" i="4"/>
  <c r="P2698" i="4"/>
  <c r="O2699" i="4"/>
  <c r="P2699" i="4"/>
  <c r="O2700" i="4"/>
  <c r="P2700" i="4"/>
  <c r="O2701" i="4"/>
  <c r="P2701" i="4"/>
  <c r="O2702" i="4"/>
  <c r="P2702" i="4"/>
  <c r="O2703" i="4"/>
  <c r="P2703" i="4"/>
  <c r="O2704" i="4"/>
  <c r="P2704" i="4"/>
  <c r="O2705" i="4"/>
  <c r="P2705" i="4"/>
  <c r="O2706" i="4"/>
  <c r="P2706" i="4"/>
  <c r="O2707" i="4"/>
  <c r="P2707" i="4"/>
  <c r="O2708" i="4"/>
  <c r="P2708" i="4"/>
  <c r="O2709" i="4"/>
  <c r="P2709" i="4"/>
  <c r="O2710" i="4"/>
  <c r="P2710" i="4"/>
  <c r="O2711" i="4"/>
  <c r="P2711" i="4"/>
  <c r="O2712" i="4"/>
  <c r="P2712" i="4"/>
  <c r="O2713" i="4"/>
  <c r="P2713" i="4"/>
  <c r="O2714" i="4"/>
  <c r="P2714" i="4"/>
  <c r="O2715" i="4"/>
  <c r="P2715" i="4"/>
  <c r="O2716" i="4"/>
  <c r="P2716" i="4"/>
  <c r="O2717" i="4"/>
  <c r="P2717" i="4"/>
  <c r="O2718" i="4"/>
  <c r="P2718" i="4"/>
  <c r="O2719" i="4"/>
  <c r="P2719" i="4"/>
  <c r="O2720" i="4"/>
  <c r="P2720" i="4"/>
  <c r="O2721" i="4"/>
  <c r="P2721" i="4"/>
  <c r="O2722" i="4"/>
  <c r="P2722" i="4"/>
  <c r="O2723" i="4"/>
  <c r="P2723" i="4"/>
  <c r="O2724" i="4"/>
  <c r="P2724" i="4"/>
  <c r="O2725" i="4"/>
  <c r="P2725" i="4"/>
  <c r="O2726" i="4"/>
  <c r="P2726" i="4"/>
  <c r="O2727" i="4"/>
  <c r="P2727" i="4"/>
  <c r="O2728" i="4"/>
  <c r="P2728" i="4"/>
  <c r="O2729" i="4"/>
  <c r="P2729" i="4"/>
  <c r="O2730" i="4"/>
  <c r="P2730" i="4"/>
  <c r="O2731" i="4"/>
  <c r="P2731" i="4"/>
  <c r="O2732" i="4"/>
  <c r="P2732" i="4"/>
  <c r="O2733" i="4"/>
  <c r="P2733" i="4"/>
  <c r="O2734" i="4"/>
  <c r="P2734" i="4"/>
  <c r="O2735" i="4"/>
  <c r="P2735" i="4"/>
  <c r="O2736" i="4"/>
  <c r="P2736" i="4"/>
  <c r="O2737" i="4"/>
  <c r="P2737" i="4"/>
  <c r="O2738" i="4"/>
  <c r="P2738" i="4"/>
  <c r="O2739" i="4"/>
  <c r="P2739" i="4"/>
  <c r="O2740" i="4"/>
  <c r="P2740" i="4"/>
  <c r="O2741" i="4"/>
  <c r="P2741" i="4"/>
  <c r="O2742" i="4"/>
  <c r="P2742" i="4"/>
  <c r="O2743" i="4"/>
  <c r="P2743" i="4"/>
  <c r="O2744" i="4"/>
  <c r="P2744" i="4"/>
  <c r="O2745" i="4"/>
  <c r="P2745" i="4"/>
  <c r="O2746" i="4"/>
  <c r="P2746" i="4"/>
  <c r="O2747" i="4"/>
  <c r="P2747" i="4"/>
  <c r="O2748" i="4"/>
  <c r="P2748" i="4"/>
  <c r="O2749" i="4"/>
  <c r="P2749" i="4"/>
  <c r="O2750" i="4"/>
  <c r="P2750" i="4"/>
  <c r="O2751" i="4"/>
  <c r="P2751" i="4"/>
  <c r="O2752" i="4"/>
  <c r="P2752" i="4"/>
  <c r="O2753" i="4"/>
  <c r="P2753" i="4"/>
  <c r="O2754" i="4"/>
  <c r="P2754" i="4"/>
  <c r="O2755" i="4"/>
  <c r="P2755" i="4"/>
  <c r="O2756" i="4"/>
  <c r="P2756" i="4"/>
  <c r="O2757" i="4"/>
  <c r="P2757" i="4"/>
  <c r="O2758" i="4"/>
  <c r="P2758" i="4"/>
  <c r="O2759" i="4"/>
  <c r="P2759" i="4"/>
  <c r="O2760" i="4"/>
  <c r="P2760" i="4"/>
  <c r="O2761" i="4"/>
  <c r="P2761" i="4"/>
  <c r="O2762" i="4"/>
  <c r="P2762" i="4"/>
  <c r="O2763" i="4"/>
  <c r="P2763" i="4"/>
  <c r="O2764" i="4"/>
  <c r="P2764" i="4"/>
  <c r="O2765" i="4"/>
  <c r="P2765" i="4"/>
  <c r="O2766" i="4"/>
  <c r="P2766" i="4"/>
  <c r="O2767" i="4"/>
  <c r="P2767" i="4"/>
  <c r="O2768" i="4"/>
  <c r="P2768" i="4"/>
  <c r="O2769" i="4"/>
  <c r="P2769" i="4"/>
  <c r="O2770" i="4"/>
  <c r="P2770" i="4"/>
  <c r="O2771" i="4"/>
  <c r="P2771" i="4"/>
  <c r="O2772" i="4"/>
  <c r="P2772" i="4"/>
  <c r="O2773" i="4"/>
  <c r="P2773" i="4"/>
  <c r="O2774" i="4"/>
  <c r="P2774" i="4"/>
  <c r="O2775" i="4"/>
  <c r="P2775" i="4"/>
  <c r="O2776" i="4"/>
  <c r="P2776" i="4"/>
  <c r="O2777" i="4"/>
  <c r="P2777" i="4"/>
  <c r="O2778" i="4"/>
  <c r="P2778" i="4"/>
  <c r="O2779" i="4"/>
  <c r="P2779" i="4"/>
  <c r="O2780" i="4"/>
  <c r="P2780" i="4"/>
  <c r="O2781" i="4"/>
  <c r="P2781" i="4"/>
  <c r="O2782" i="4"/>
  <c r="P2782" i="4"/>
  <c r="O2783" i="4"/>
  <c r="P2783" i="4"/>
  <c r="O2784" i="4"/>
  <c r="P2784" i="4"/>
  <c r="O2785" i="4"/>
  <c r="P2785" i="4"/>
  <c r="O2786" i="4"/>
  <c r="P2786" i="4"/>
  <c r="O2787" i="4"/>
  <c r="P2787" i="4"/>
  <c r="O2788" i="4"/>
  <c r="P2788" i="4"/>
  <c r="O2789" i="4"/>
  <c r="P2789" i="4"/>
  <c r="O2790" i="4"/>
  <c r="P2790" i="4"/>
  <c r="O2791" i="4"/>
  <c r="P2791" i="4"/>
  <c r="O2792" i="4"/>
  <c r="P2792" i="4"/>
  <c r="O2793" i="4"/>
  <c r="P2793" i="4"/>
  <c r="O2794" i="4"/>
  <c r="P2794" i="4"/>
  <c r="O2795" i="4"/>
  <c r="P2795" i="4"/>
  <c r="O2796" i="4"/>
  <c r="P2796" i="4"/>
  <c r="O2797" i="4"/>
  <c r="P2797" i="4"/>
  <c r="O2798" i="4"/>
  <c r="P2798" i="4"/>
  <c r="O2799" i="4"/>
  <c r="P2799" i="4"/>
  <c r="O2800" i="4"/>
  <c r="P2800" i="4"/>
  <c r="O2801" i="4"/>
  <c r="P2801" i="4"/>
  <c r="O2802" i="4"/>
  <c r="P2802" i="4"/>
  <c r="O2803" i="4"/>
  <c r="P2803" i="4"/>
  <c r="O2804" i="4"/>
  <c r="P2804" i="4"/>
  <c r="O2805" i="4"/>
  <c r="P2805" i="4"/>
  <c r="O2806" i="4"/>
  <c r="P2806" i="4"/>
  <c r="O2807" i="4"/>
  <c r="P2807" i="4"/>
  <c r="O2808" i="4"/>
  <c r="P2808" i="4"/>
  <c r="O2809" i="4"/>
  <c r="P2809" i="4"/>
  <c r="O2810" i="4"/>
  <c r="P2810" i="4"/>
  <c r="O2811" i="4"/>
  <c r="P2811" i="4"/>
  <c r="O2812" i="4"/>
  <c r="P2812" i="4"/>
  <c r="O2813" i="4"/>
  <c r="P2813" i="4"/>
  <c r="O2814" i="4"/>
  <c r="P2814" i="4"/>
  <c r="O2815" i="4"/>
  <c r="P2815" i="4"/>
  <c r="O2816" i="4"/>
  <c r="P2816" i="4"/>
  <c r="O2817" i="4"/>
  <c r="P2817" i="4"/>
  <c r="O2818" i="4"/>
  <c r="P2818" i="4"/>
  <c r="O2819" i="4"/>
  <c r="P2819" i="4"/>
  <c r="O2820" i="4"/>
  <c r="P2820" i="4"/>
  <c r="O2821" i="4"/>
  <c r="P2821" i="4"/>
  <c r="O2822" i="4"/>
  <c r="P2822" i="4"/>
  <c r="O2823" i="4"/>
  <c r="P2823" i="4"/>
  <c r="O2824" i="4"/>
  <c r="P2824" i="4"/>
  <c r="O2825" i="4"/>
  <c r="P2825" i="4"/>
  <c r="O2826" i="4"/>
  <c r="P2826" i="4"/>
  <c r="O2827" i="4"/>
  <c r="P2827" i="4"/>
  <c r="O2828" i="4"/>
  <c r="P2828" i="4"/>
  <c r="O2829" i="4"/>
  <c r="P2829" i="4"/>
  <c r="O2830" i="4"/>
  <c r="P2830" i="4"/>
  <c r="O2831" i="4"/>
  <c r="P2831" i="4"/>
  <c r="O2832" i="4"/>
  <c r="P2832" i="4"/>
  <c r="O2833" i="4"/>
  <c r="P2833" i="4"/>
  <c r="O2834" i="4"/>
  <c r="P2834" i="4"/>
  <c r="O2835" i="4"/>
  <c r="P2835" i="4"/>
  <c r="O2836" i="4"/>
  <c r="P2836" i="4"/>
  <c r="O2837" i="4"/>
  <c r="P2837" i="4"/>
  <c r="O2838" i="4"/>
  <c r="P2838" i="4"/>
  <c r="O2839" i="4"/>
  <c r="P2839" i="4"/>
  <c r="O2840" i="4"/>
  <c r="P2840" i="4"/>
  <c r="O2841" i="4"/>
  <c r="P2841" i="4"/>
  <c r="O2842" i="4"/>
  <c r="P2842" i="4"/>
  <c r="O2843" i="4"/>
  <c r="P2843" i="4"/>
  <c r="O2844" i="4"/>
  <c r="P2844" i="4"/>
  <c r="O2845" i="4"/>
  <c r="P2845" i="4"/>
  <c r="O2846" i="4"/>
  <c r="P2846" i="4"/>
  <c r="O2847" i="4"/>
  <c r="P2847" i="4"/>
  <c r="O2848" i="4"/>
  <c r="P2848" i="4"/>
  <c r="O2849" i="4"/>
  <c r="P2849" i="4"/>
  <c r="O2850" i="4"/>
  <c r="P2850" i="4"/>
  <c r="O2851" i="4"/>
  <c r="P2851" i="4"/>
  <c r="O2852" i="4"/>
  <c r="P2852" i="4"/>
  <c r="O2853" i="4"/>
  <c r="P2853" i="4"/>
  <c r="O2854" i="4"/>
  <c r="P2854" i="4"/>
  <c r="O2855" i="4"/>
  <c r="P2855" i="4"/>
  <c r="O2856" i="4"/>
  <c r="P2856" i="4"/>
  <c r="O2857" i="4"/>
  <c r="P2857" i="4"/>
  <c r="O2858" i="4"/>
  <c r="P2858" i="4"/>
  <c r="O2859" i="4"/>
  <c r="P2859" i="4"/>
  <c r="O2860" i="4"/>
  <c r="P2860" i="4"/>
  <c r="O2861" i="4"/>
  <c r="P2861" i="4"/>
  <c r="O2862" i="4"/>
  <c r="P2862" i="4"/>
  <c r="O2863" i="4"/>
  <c r="P2863" i="4"/>
  <c r="O2864" i="4"/>
  <c r="P2864" i="4"/>
  <c r="O2865" i="4"/>
  <c r="P2865" i="4"/>
  <c r="O2866" i="4"/>
  <c r="P2866" i="4"/>
  <c r="O2867" i="4"/>
  <c r="P2867" i="4"/>
  <c r="O2868" i="4"/>
  <c r="P2868" i="4"/>
  <c r="O2869" i="4"/>
  <c r="P2869" i="4"/>
  <c r="O2870" i="4"/>
  <c r="P2870" i="4"/>
  <c r="O2871" i="4"/>
  <c r="P2871" i="4"/>
  <c r="O2872" i="4"/>
  <c r="P2872" i="4"/>
  <c r="O2873" i="4"/>
  <c r="P2873" i="4"/>
  <c r="O2874" i="4"/>
  <c r="P2874" i="4"/>
  <c r="O2875" i="4"/>
  <c r="P2875" i="4"/>
  <c r="O2876" i="4"/>
  <c r="P2876" i="4"/>
  <c r="O2877" i="4"/>
  <c r="P2877" i="4"/>
  <c r="O2878" i="4"/>
  <c r="P2878" i="4"/>
  <c r="O2879" i="4"/>
  <c r="P2879" i="4"/>
  <c r="O2880" i="4"/>
  <c r="P2880" i="4"/>
  <c r="O2881" i="4"/>
  <c r="P2881" i="4"/>
  <c r="O2882" i="4"/>
  <c r="P2882" i="4"/>
  <c r="O2883" i="4"/>
  <c r="P2883" i="4"/>
  <c r="O2884" i="4"/>
  <c r="P2884" i="4"/>
  <c r="O2885" i="4"/>
  <c r="P2885" i="4"/>
  <c r="O2886" i="4"/>
  <c r="P2886" i="4"/>
  <c r="O2887" i="4"/>
  <c r="P2887" i="4"/>
  <c r="O2888" i="4"/>
  <c r="P2888" i="4"/>
  <c r="O2889" i="4"/>
  <c r="P2889" i="4"/>
  <c r="O2890" i="4"/>
  <c r="P2890" i="4"/>
  <c r="O2891" i="4"/>
  <c r="P2891" i="4"/>
  <c r="O2892" i="4"/>
  <c r="P2892" i="4"/>
  <c r="O2893" i="4"/>
  <c r="P2893" i="4"/>
  <c r="O2894" i="4"/>
  <c r="P2894" i="4"/>
  <c r="O2895" i="4"/>
  <c r="P2895" i="4"/>
  <c r="O2896" i="4"/>
  <c r="P2896" i="4"/>
  <c r="O2897" i="4"/>
  <c r="P2897" i="4"/>
  <c r="O2898" i="4"/>
  <c r="P2898" i="4"/>
  <c r="O2899" i="4"/>
  <c r="P2899" i="4"/>
  <c r="O2900" i="4"/>
  <c r="P2900" i="4"/>
  <c r="O2901" i="4"/>
  <c r="P2901" i="4"/>
  <c r="O2902" i="4"/>
  <c r="P2902" i="4"/>
  <c r="O2903" i="4"/>
  <c r="P2903" i="4"/>
  <c r="O2904" i="4"/>
  <c r="P2904" i="4"/>
  <c r="O2905" i="4"/>
  <c r="P2905" i="4"/>
  <c r="O2906" i="4"/>
  <c r="P2906" i="4"/>
  <c r="O2907" i="4"/>
  <c r="P2907" i="4"/>
  <c r="O2908" i="4"/>
  <c r="P2908" i="4"/>
  <c r="O2909" i="4"/>
  <c r="P2909" i="4"/>
  <c r="O2910" i="4"/>
  <c r="P2910" i="4"/>
  <c r="O2911" i="4"/>
  <c r="P2911" i="4"/>
  <c r="O2912" i="4"/>
  <c r="P2912" i="4"/>
  <c r="O2913" i="4"/>
  <c r="P2913" i="4"/>
  <c r="O2914" i="4"/>
  <c r="P2914" i="4"/>
  <c r="O2915" i="4"/>
  <c r="P2915" i="4"/>
  <c r="O2916" i="4"/>
  <c r="P2916" i="4"/>
  <c r="O2917" i="4"/>
  <c r="P2917" i="4"/>
  <c r="O2918" i="4"/>
  <c r="P2918" i="4"/>
  <c r="O2919" i="4"/>
  <c r="P2919" i="4"/>
  <c r="O2920" i="4"/>
  <c r="P2920" i="4"/>
  <c r="O2921" i="4"/>
  <c r="P2921" i="4"/>
  <c r="O2922" i="4"/>
  <c r="P2922" i="4"/>
  <c r="O2923" i="4"/>
  <c r="P2923" i="4"/>
  <c r="O2924" i="4"/>
  <c r="P2924" i="4"/>
  <c r="O2925" i="4"/>
  <c r="P2925" i="4"/>
  <c r="O2926" i="4"/>
  <c r="P2926" i="4"/>
  <c r="O2927" i="4"/>
  <c r="P2927" i="4"/>
  <c r="O2928" i="4"/>
  <c r="P2928" i="4"/>
  <c r="O2929" i="4"/>
  <c r="P2929" i="4"/>
  <c r="O2930" i="4"/>
  <c r="P2930" i="4"/>
  <c r="O2931" i="4"/>
  <c r="P2931" i="4"/>
  <c r="O2932" i="4"/>
  <c r="P2932" i="4"/>
  <c r="O2933" i="4"/>
  <c r="P2933" i="4"/>
  <c r="O2934" i="4"/>
  <c r="P2934" i="4"/>
  <c r="O2935" i="4"/>
  <c r="P2935" i="4"/>
  <c r="O2936" i="4"/>
  <c r="P2936" i="4"/>
  <c r="O2937" i="4"/>
  <c r="P2937" i="4"/>
  <c r="O2938" i="4"/>
  <c r="P2938" i="4"/>
  <c r="O2939" i="4"/>
  <c r="P2939" i="4"/>
  <c r="O2940" i="4"/>
  <c r="P2940" i="4"/>
  <c r="O2941" i="4"/>
  <c r="P2941" i="4"/>
  <c r="O2942" i="4"/>
  <c r="P2942" i="4"/>
  <c r="O2943" i="4"/>
  <c r="P2943" i="4"/>
  <c r="O2944" i="4"/>
  <c r="P2944" i="4"/>
  <c r="O2945" i="4"/>
  <c r="P2945" i="4"/>
  <c r="O2946" i="4"/>
  <c r="P2946" i="4"/>
  <c r="O2947" i="4"/>
  <c r="P2947" i="4"/>
  <c r="O2948" i="4"/>
  <c r="P2948" i="4"/>
  <c r="O2949" i="4"/>
  <c r="P2949" i="4"/>
  <c r="O2950" i="4"/>
  <c r="P2950" i="4"/>
  <c r="O2951" i="4"/>
  <c r="P2951" i="4"/>
  <c r="O2952" i="4"/>
  <c r="P2952" i="4"/>
  <c r="O2953" i="4"/>
  <c r="P2953" i="4"/>
  <c r="O2954" i="4"/>
  <c r="P2954" i="4"/>
  <c r="O2955" i="4"/>
  <c r="P2955" i="4"/>
  <c r="O2956" i="4"/>
  <c r="P2956" i="4"/>
  <c r="O2957" i="4"/>
  <c r="P2957" i="4"/>
  <c r="O2958" i="4"/>
  <c r="P2958" i="4"/>
  <c r="O2959" i="4"/>
  <c r="P2959" i="4"/>
  <c r="O2960" i="4"/>
  <c r="P2960" i="4"/>
  <c r="O2961" i="4"/>
  <c r="P2961" i="4"/>
  <c r="O2962" i="4"/>
  <c r="P2962" i="4"/>
  <c r="O2963" i="4"/>
  <c r="P2963" i="4"/>
  <c r="O2964" i="4"/>
  <c r="P2964" i="4"/>
  <c r="O2965" i="4"/>
  <c r="P2965" i="4"/>
  <c r="O2966" i="4"/>
  <c r="P2966" i="4"/>
  <c r="O2967" i="4"/>
  <c r="P2967" i="4"/>
  <c r="O2968" i="4"/>
  <c r="P2968" i="4"/>
  <c r="O2969" i="4"/>
  <c r="P2969" i="4"/>
  <c r="O2970" i="4"/>
  <c r="P2970" i="4"/>
  <c r="O2971" i="4"/>
  <c r="P2971" i="4"/>
  <c r="O2972" i="4"/>
  <c r="P2972" i="4"/>
  <c r="O2973" i="4"/>
  <c r="P2973" i="4"/>
  <c r="O2974" i="4"/>
  <c r="P2974" i="4"/>
  <c r="O2975" i="4"/>
  <c r="P2975" i="4"/>
  <c r="O2976" i="4"/>
  <c r="P2976" i="4"/>
  <c r="O2977" i="4"/>
  <c r="P2977" i="4"/>
  <c r="O2978" i="4"/>
  <c r="P2978" i="4"/>
  <c r="O2979" i="4"/>
  <c r="P2979" i="4"/>
  <c r="O2980" i="4"/>
  <c r="P2980" i="4"/>
  <c r="O2981" i="4"/>
  <c r="P2981" i="4"/>
  <c r="O2982" i="4"/>
  <c r="P2982" i="4"/>
  <c r="O2983" i="4"/>
  <c r="P2983" i="4"/>
  <c r="O2984" i="4"/>
  <c r="P2984" i="4"/>
  <c r="O2985" i="4"/>
  <c r="P2985" i="4"/>
  <c r="O2986" i="4"/>
  <c r="P2986" i="4"/>
  <c r="O2987" i="4"/>
  <c r="P2987" i="4"/>
  <c r="O2988" i="4"/>
  <c r="P2988" i="4"/>
  <c r="O2989" i="4"/>
  <c r="P2989" i="4"/>
  <c r="O2990" i="4"/>
  <c r="P2990" i="4"/>
  <c r="O2991" i="4"/>
  <c r="P2991" i="4"/>
  <c r="O2992" i="4"/>
  <c r="P2992" i="4"/>
  <c r="O2993" i="4"/>
  <c r="P2993" i="4"/>
  <c r="O2994" i="4"/>
  <c r="P2994" i="4"/>
  <c r="O2995" i="4"/>
  <c r="P2995" i="4"/>
  <c r="O2996" i="4"/>
  <c r="P2996" i="4"/>
  <c r="O2997" i="4"/>
  <c r="P2997" i="4"/>
  <c r="O2998" i="4"/>
  <c r="P2998" i="4"/>
  <c r="O2999" i="4"/>
  <c r="P2999" i="4"/>
  <c r="O3000" i="4"/>
  <c r="P3000" i="4"/>
  <c r="O3001" i="4"/>
  <c r="P3001" i="4"/>
  <c r="O3002" i="4"/>
  <c r="P3002" i="4"/>
  <c r="O3003" i="4"/>
  <c r="P3003" i="4"/>
  <c r="O3004" i="4"/>
  <c r="P3004" i="4"/>
  <c r="O3005" i="4"/>
  <c r="P3005" i="4"/>
  <c r="O3006" i="4"/>
  <c r="P3006" i="4"/>
  <c r="O3007" i="4"/>
  <c r="P3007" i="4"/>
  <c r="O3008" i="4"/>
  <c r="P3008" i="4"/>
  <c r="O3009" i="4"/>
  <c r="P3009" i="4"/>
  <c r="O3010" i="4"/>
  <c r="P3010" i="4"/>
  <c r="O3011" i="4"/>
  <c r="P3011" i="4"/>
  <c r="O3012" i="4"/>
  <c r="P3012" i="4"/>
  <c r="O3013" i="4"/>
  <c r="P3013" i="4"/>
  <c r="O3014" i="4"/>
  <c r="P3014" i="4"/>
  <c r="O3015" i="4"/>
  <c r="P3015" i="4"/>
  <c r="O3016" i="4"/>
  <c r="P3016" i="4"/>
  <c r="O3017" i="4"/>
  <c r="P3017" i="4"/>
  <c r="O3018" i="4"/>
  <c r="P3018" i="4"/>
  <c r="O3019" i="4"/>
  <c r="P3019" i="4"/>
  <c r="O3020" i="4"/>
  <c r="P3020" i="4"/>
  <c r="O3021" i="4"/>
  <c r="P3021" i="4"/>
  <c r="O3022" i="4"/>
  <c r="P3022" i="4"/>
  <c r="O3023" i="4"/>
  <c r="P3023" i="4"/>
  <c r="O3024" i="4"/>
  <c r="P3024" i="4"/>
  <c r="O3025" i="4"/>
  <c r="P3025" i="4"/>
  <c r="O3026" i="4"/>
  <c r="P3026" i="4"/>
  <c r="O3027" i="4"/>
  <c r="P3027" i="4"/>
  <c r="O3028" i="4"/>
  <c r="P3028" i="4"/>
  <c r="O3029" i="4"/>
  <c r="P3029" i="4"/>
  <c r="O3030" i="4"/>
  <c r="P3030" i="4"/>
  <c r="O3031" i="4"/>
  <c r="P3031" i="4"/>
  <c r="O3032" i="4"/>
  <c r="P3032" i="4"/>
  <c r="O3033" i="4"/>
  <c r="P3033" i="4"/>
  <c r="O3034" i="4"/>
  <c r="P3034" i="4"/>
  <c r="O3035" i="4"/>
  <c r="P3035" i="4"/>
  <c r="O3036" i="4"/>
  <c r="P3036" i="4"/>
  <c r="O3037" i="4"/>
  <c r="P3037" i="4"/>
  <c r="O3038" i="4"/>
  <c r="P3038" i="4"/>
  <c r="O3039" i="4"/>
  <c r="P3039" i="4"/>
  <c r="O3040" i="4"/>
  <c r="P3040" i="4"/>
  <c r="O3041" i="4"/>
  <c r="P3041" i="4"/>
  <c r="O3042" i="4"/>
  <c r="P3042" i="4"/>
  <c r="O3043" i="4"/>
  <c r="P3043" i="4"/>
  <c r="O3044" i="4"/>
  <c r="P3044" i="4"/>
  <c r="O3045" i="4"/>
  <c r="P3045" i="4"/>
  <c r="O3046" i="4"/>
  <c r="P3046" i="4"/>
  <c r="O3047" i="4"/>
  <c r="P3047" i="4"/>
  <c r="O3048" i="4"/>
  <c r="P3048" i="4"/>
  <c r="O3049" i="4"/>
  <c r="P3049" i="4"/>
  <c r="O3050" i="4"/>
  <c r="P3050" i="4"/>
  <c r="O3051" i="4"/>
  <c r="P3051" i="4"/>
  <c r="O3052" i="4"/>
  <c r="P3052" i="4"/>
  <c r="O3053" i="4"/>
  <c r="P3053" i="4"/>
  <c r="O3054" i="4"/>
  <c r="P3054" i="4"/>
  <c r="O3055" i="4"/>
  <c r="P3055" i="4"/>
  <c r="O3056" i="4"/>
  <c r="P3056" i="4"/>
  <c r="O3057" i="4"/>
  <c r="P3057" i="4"/>
  <c r="O3058" i="4"/>
  <c r="P3058" i="4"/>
  <c r="O3059" i="4"/>
  <c r="P3059" i="4"/>
  <c r="O3060" i="4"/>
  <c r="P3060" i="4"/>
  <c r="O3061" i="4"/>
  <c r="P3061" i="4"/>
  <c r="O3062" i="4"/>
  <c r="P3062" i="4"/>
  <c r="O3063" i="4"/>
  <c r="P3063" i="4"/>
  <c r="O3064" i="4"/>
  <c r="P3064" i="4"/>
  <c r="O3065" i="4"/>
  <c r="P3065" i="4"/>
  <c r="O3066" i="4"/>
  <c r="P3066" i="4"/>
  <c r="O3067" i="4"/>
  <c r="P3067" i="4"/>
  <c r="O3068" i="4"/>
  <c r="P3068" i="4"/>
  <c r="O3069" i="4"/>
  <c r="P3069" i="4"/>
  <c r="O3070" i="4"/>
  <c r="P3070" i="4"/>
  <c r="O3071" i="4"/>
  <c r="P3071" i="4"/>
  <c r="O3072" i="4"/>
  <c r="P3072" i="4"/>
  <c r="O3073" i="4"/>
  <c r="P3073" i="4"/>
  <c r="O3074" i="4"/>
  <c r="P3074" i="4"/>
  <c r="O3075" i="4"/>
  <c r="P3075" i="4"/>
  <c r="O3076" i="4"/>
  <c r="P3076" i="4"/>
  <c r="O3077" i="4"/>
  <c r="P3077" i="4"/>
  <c r="O3078" i="4"/>
  <c r="P3078" i="4"/>
  <c r="O3079" i="4"/>
  <c r="P3079" i="4"/>
  <c r="O3080" i="4"/>
  <c r="P3080" i="4"/>
  <c r="O3081" i="4"/>
  <c r="P3081" i="4"/>
  <c r="O3082" i="4"/>
  <c r="P3082" i="4"/>
  <c r="O3083" i="4"/>
  <c r="P3083" i="4"/>
  <c r="O3084" i="4"/>
  <c r="P3084" i="4"/>
  <c r="O3085" i="4"/>
  <c r="P3085" i="4"/>
  <c r="O3086" i="4"/>
  <c r="P3086" i="4"/>
  <c r="O3087" i="4"/>
  <c r="P3087" i="4"/>
  <c r="O3088" i="4"/>
  <c r="P3088" i="4"/>
  <c r="O3089" i="4"/>
  <c r="P3089" i="4"/>
  <c r="O3090" i="4"/>
  <c r="P3090" i="4"/>
  <c r="O3091" i="4"/>
  <c r="P3091" i="4"/>
  <c r="O3092" i="4"/>
  <c r="P3092" i="4"/>
  <c r="O3093" i="4"/>
  <c r="P3093" i="4"/>
  <c r="O3094" i="4"/>
  <c r="P3094" i="4"/>
  <c r="O3095" i="4"/>
  <c r="P3095" i="4"/>
  <c r="O3096" i="4"/>
  <c r="P3096" i="4"/>
  <c r="O3097" i="4"/>
  <c r="P3097" i="4"/>
  <c r="O3098" i="4"/>
  <c r="P3098" i="4"/>
  <c r="O3099" i="4"/>
  <c r="P3099" i="4"/>
  <c r="O3100" i="4"/>
  <c r="P3100" i="4"/>
  <c r="O3101" i="4"/>
  <c r="P3101" i="4"/>
  <c r="O3102" i="4"/>
  <c r="P3102" i="4"/>
  <c r="O3103" i="4"/>
  <c r="P3103" i="4"/>
  <c r="O3104" i="4"/>
  <c r="P3104" i="4"/>
  <c r="O3105" i="4"/>
  <c r="P3105" i="4"/>
  <c r="O3106" i="4"/>
  <c r="P3106" i="4"/>
  <c r="O3107" i="4"/>
  <c r="P3107" i="4"/>
  <c r="O3108" i="4"/>
  <c r="P3108" i="4"/>
  <c r="O3109" i="4"/>
  <c r="P3109" i="4"/>
  <c r="O3110" i="4"/>
  <c r="P3110" i="4"/>
  <c r="O3111" i="4"/>
  <c r="P3111" i="4"/>
  <c r="O3112" i="4"/>
  <c r="P3112" i="4"/>
  <c r="O3113" i="4"/>
  <c r="P3113" i="4"/>
  <c r="O3114" i="4"/>
  <c r="P3114" i="4"/>
  <c r="O3115" i="4"/>
  <c r="P3115" i="4"/>
  <c r="O3116" i="4"/>
  <c r="P3116" i="4"/>
  <c r="O3117" i="4"/>
  <c r="P3117" i="4"/>
  <c r="O3118" i="4"/>
  <c r="P3118" i="4"/>
  <c r="O3119" i="4"/>
  <c r="P3119" i="4"/>
  <c r="O3120" i="4"/>
  <c r="P3120" i="4"/>
  <c r="O3121" i="4"/>
  <c r="P3121" i="4"/>
  <c r="O3122" i="4"/>
  <c r="P3122" i="4"/>
  <c r="O3123" i="4"/>
  <c r="P3123" i="4"/>
  <c r="O3124" i="4"/>
  <c r="P3124" i="4"/>
  <c r="O3125" i="4"/>
  <c r="P3125" i="4"/>
  <c r="O3126" i="4"/>
  <c r="P3126" i="4"/>
  <c r="O3127" i="4"/>
  <c r="P3127" i="4"/>
  <c r="O3128" i="4"/>
  <c r="P3128" i="4"/>
  <c r="O3129" i="4"/>
  <c r="P3129" i="4"/>
  <c r="O3130" i="4"/>
  <c r="P3130" i="4"/>
  <c r="O3131" i="4"/>
  <c r="P3131" i="4"/>
  <c r="O3132" i="4"/>
  <c r="P3132" i="4"/>
  <c r="O3133" i="4"/>
  <c r="P3133" i="4"/>
  <c r="O3134" i="4"/>
  <c r="P3134" i="4"/>
  <c r="O3135" i="4"/>
  <c r="P3135" i="4"/>
  <c r="O3136" i="4"/>
  <c r="P3136" i="4"/>
  <c r="O3137" i="4"/>
  <c r="P3137" i="4"/>
  <c r="O3138" i="4"/>
  <c r="P3138" i="4"/>
  <c r="O3139" i="4"/>
  <c r="P3139" i="4"/>
  <c r="O3140" i="4"/>
  <c r="P3140" i="4"/>
  <c r="O3141" i="4"/>
  <c r="P3141" i="4"/>
  <c r="O3142" i="4"/>
  <c r="P3142" i="4"/>
  <c r="O3143" i="4"/>
  <c r="P3143" i="4"/>
  <c r="O3144" i="4"/>
  <c r="P3144" i="4"/>
  <c r="O3145" i="4"/>
  <c r="P3145" i="4"/>
  <c r="O3146" i="4"/>
  <c r="P3146" i="4"/>
  <c r="O3147" i="4"/>
  <c r="P3147" i="4"/>
  <c r="O3148" i="4"/>
  <c r="P3148" i="4"/>
  <c r="O3149" i="4"/>
  <c r="P3149" i="4"/>
  <c r="O3150" i="4"/>
  <c r="P3150" i="4"/>
  <c r="O3151" i="4"/>
  <c r="P3151" i="4"/>
  <c r="O3152" i="4"/>
  <c r="P3152" i="4"/>
  <c r="O3153" i="4"/>
  <c r="P3153" i="4"/>
  <c r="O3154" i="4"/>
  <c r="P3154" i="4"/>
  <c r="O3155" i="4"/>
  <c r="P3155" i="4"/>
  <c r="O3156" i="4"/>
  <c r="P3156" i="4"/>
  <c r="O3157" i="4"/>
  <c r="P3157" i="4"/>
  <c r="O3158" i="4"/>
  <c r="P3158" i="4"/>
  <c r="O3159" i="4"/>
  <c r="P3159" i="4"/>
  <c r="O3160" i="4"/>
  <c r="P3160" i="4"/>
  <c r="O3161" i="4"/>
  <c r="P3161" i="4"/>
  <c r="O3162" i="4"/>
  <c r="P3162" i="4"/>
  <c r="O3163" i="4"/>
  <c r="P3163" i="4"/>
  <c r="O3164" i="4"/>
  <c r="P3164" i="4"/>
  <c r="O3165" i="4"/>
  <c r="P3165" i="4"/>
  <c r="O3166" i="4"/>
  <c r="P3166" i="4"/>
  <c r="O3167" i="4"/>
  <c r="P3167" i="4"/>
  <c r="O3168" i="4"/>
  <c r="P3168" i="4"/>
  <c r="O3169" i="4"/>
  <c r="P3169" i="4"/>
  <c r="O3170" i="4"/>
  <c r="P3170" i="4"/>
  <c r="O3171" i="4"/>
  <c r="P3171" i="4"/>
  <c r="O3172" i="4"/>
  <c r="P3172" i="4"/>
  <c r="O3173" i="4"/>
  <c r="P3173" i="4"/>
  <c r="O3174" i="4"/>
  <c r="P3174" i="4"/>
  <c r="O3175" i="4"/>
  <c r="P3175" i="4"/>
  <c r="O3176" i="4"/>
  <c r="P3176" i="4"/>
  <c r="O3177" i="4"/>
  <c r="P3177" i="4"/>
  <c r="O3178" i="4"/>
  <c r="P3178" i="4"/>
  <c r="O3179" i="4"/>
  <c r="P3179" i="4"/>
  <c r="O3180" i="4"/>
  <c r="P3180" i="4"/>
  <c r="O3181" i="4"/>
  <c r="P3181" i="4"/>
  <c r="O3182" i="4"/>
  <c r="P3182" i="4"/>
  <c r="O3183" i="4"/>
  <c r="P3183" i="4"/>
  <c r="O3184" i="4"/>
  <c r="P3184" i="4"/>
  <c r="O3185" i="4"/>
  <c r="P3185" i="4"/>
  <c r="O3186" i="4"/>
  <c r="P3186" i="4"/>
  <c r="O3187" i="4"/>
  <c r="P3187" i="4"/>
  <c r="O3188" i="4"/>
  <c r="P3188" i="4"/>
  <c r="O3189" i="4"/>
  <c r="P3189" i="4"/>
  <c r="O3190" i="4"/>
  <c r="P3190" i="4"/>
  <c r="O3191" i="4"/>
  <c r="P3191" i="4"/>
  <c r="O3192" i="4"/>
  <c r="P3192" i="4"/>
  <c r="O3193" i="4"/>
  <c r="P3193" i="4"/>
  <c r="O3194" i="4"/>
  <c r="P3194" i="4"/>
  <c r="O3195" i="4"/>
  <c r="P3195" i="4"/>
  <c r="O3196" i="4"/>
  <c r="P3196" i="4"/>
  <c r="O3197" i="4"/>
  <c r="P3197" i="4"/>
  <c r="O3198" i="4"/>
  <c r="P3198" i="4"/>
  <c r="O3199" i="4"/>
  <c r="P3199" i="4"/>
  <c r="O3200" i="4"/>
  <c r="P3200" i="4"/>
  <c r="O3201" i="4"/>
  <c r="P3201" i="4"/>
  <c r="O3202" i="4"/>
  <c r="P3202" i="4"/>
  <c r="O3203" i="4"/>
  <c r="P3203" i="4"/>
  <c r="O3204" i="4"/>
  <c r="P3204" i="4"/>
  <c r="O3205" i="4"/>
  <c r="P3205" i="4"/>
  <c r="O3206" i="4"/>
  <c r="P3206" i="4"/>
  <c r="O3207" i="4"/>
  <c r="P3207" i="4"/>
  <c r="O3208" i="4"/>
  <c r="P3208" i="4"/>
  <c r="O3209" i="4"/>
  <c r="P3209" i="4"/>
  <c r="O3210" i="4"/>
  <c r="P3210" i="4"/>
  <c r="O3211" i="4"/>
  <c r="P3211" i="4"/>
  <c r="O3212" i="4"/>
  <c r="P3212" i="4"/>
  <c r="O3213" i="4"/>
  <c r="P3213" i="4"/>
  <c r="O3214" i="4"/>
  <c r="P3214" i="4"/>
  <c r="O3215" i="4"/>
  <c r="P3215" i="4"/>
  <c r="O3216" i="4"/>
  <c r="P3216" i="4"/>
  <c r="O3217" i="4"/>
  <c r="P3217" i="4"/>
  <c r="O3218" i="4"/>
  <c r="P3218" i="4"/>
  <c r="O3219" i="4"/>
  <c r="P3219" i="4"/>
  <c r="O3220" i="4"/>
  <c r="P3220" i="4"/>
  <c r="O3221" i="4"/>
  <c r="P3221" i="4"/>
  <c r="O3222" i="4"/>
  <c r="P3222" i="4"/>
  <c r="O3223" i="4"/>
  <c r="P3223" i="4"/>
  <c r="O3224" i="4"/>
  <c r="P3224" i="4"/>
  <c r="O3225" i="4"/>
  <c r="P3225" i="4"/>
  <c r="O3226" i="4"/>
  <c r="P3226" i="4"/>
  <c r="O3227" i="4"/>
  <c r="P3227" i="4"/>
  <c r="O3228" i="4"/>
  <c r="P3228" i="4"/>
  <c r="O3229" i="4"/>
  <c r="P3229" i="4"/>
  <c r="O3230" i="4"/>
  <c r="P3230" i="4"/>
  <c r="O3231" i="4"/>
  <c r="P3231" i="4"/>
  <c r="O3232" i="4"/>
  <c r="P3232" i="4"/>
  <c r="O3233" i="4"/>
  <c r="P3233" i="4"/>
  <c r="O3234" i="4"/>
  <c r="P3234" i="4"/>
  <c r="O3235" i="4"/>
  <c r="P3235" i="4"/>
  <c r="O3236" i="4"/>
  <c r="P3236" i="4"/>
  <c r="O3237" i="4"/>
  <c r="P3237" i="4"/>
  <c r="O3238" i="4"/>
  <c r="P3238" i="4"/>
  <c r="O3239" i="4"/>
  <c r="P3239" i="4"/>
  <c r="O3240" i="4"/>
  <c r="P3240" i="4"/>
  <c r="O3241" i="4"/>
  <c r="P3241" i="4"/>
  <c r="O3242" i="4"/>
  <c r="P3242" i="4"/>
  <c r="O3243" i="4"/>
  <c r="P3243" i="4"/>
  <c r="O3244" i="4"/>
  <c r="P3244" i="4"/>
  <c r="O3245" i="4"/>
  <c r="P3245" i="4"/>
  <c r="O3246" i="4"/>
  <c r="P3246" i="4"/>
  <c r="O3247" i="4"/>
  <c r="P3247" i="4"/>
  <c r="O3248" i="4"/>
  <c r="P3248" i="4"/>
  <c r="O3249" i="4"/>
  <c r="P3249" i="4"/>
  <c r="O3250" i="4"/>
  <c r="P3250" i="4"/>
  <c r="O3251" i="4"/>
  <c r="P3251" i="4"/>
  <c r="O3252" i="4"/>
  <c r="P3252" i="4"/>
  <c r="O3253" i="4"/>
  <c r="P3253" i="4"/>
  <c r="O3254" i="4"/>
  <c r="P3254" i="4"/>
  <c r="O3255" i="4"/>
  <c r="P3255" i="4"/>
  <c r="O3256" i="4"/>
  <c r="P3256" i="4"/>
  <c r="O3257" i="4"/>
  <c r="P3257" i="4"/>
  <c r="O3258" i="4"/>
  <c r="P3258" i="4"/>
  <c r="O3259" i="4"/>
  <c r="P3259" i="4"/>
  <c r="O3260" i="4"/>
  <c r="P3260" i="4"/>
  <c r="O3261" i="4"/>
  <c r="P3261" i="4"/>
  <c r="O3262" i="4"/>
  <c r="P3262" i="4"/>
  <c r="O3263" i="4"/>
  <c r="P3263" i="4"/>
  <c r="O3264" i="4"/>
  <c r="P3264" i="4"/>
  <c r="O3265" i="4"/>
  <c r="P3265" i="4"/>
  <c r="O3266" i="4"/>
  <c r="P3266" i="4"/>
  <c r="O3267" i="4"/>
  <c r="P3267" i="4"/>
  <c r="O3268" i="4"/>
  <c r="P3268" i="4"/>
  <c r="O3269" i="4"/>
  <c r="P3269" i="4"/>
  <c r="O3270" i="4"/>
  <c r="P3270" i="4"/>
  <c r="O3271" i="4"/>
  <c r="P3271" i="4"/>
  <c r="O3272" i="4"/>
  <c r="P3272" i="4"/>
  <c r="O3273" i="4"/>
  <c r="P3273" i="4"/>
  <c r="O3274" i="4"/>
  <c r="P3274" i="4"/>
  <c r="O3275" i="4"/>
  <c r="P3275" i="4"/>
  <c r="O3276" i="4"/>
  <c r="P3276" i="4"/>
  <c r="O3277" i="4"/>
  <c r="P3277" i="4"/>
  <c r="O3278" i="4"/>
  <c r="P3278" i="4"/>
  <c r="O3279" i="4"/>
  <c r="P3279" i="4"/>
  <c r="O3280" i="4"/>
  <c r="P3280" i="4"/>
  <c r="O3281" i="4"/>
  <c r="P3281" i="4"/>
  <c r="O3282" i="4"/>
  <c r="P3282" i="4"/>
  <c r="O3283" i="4"/>
  <c r="P3283" i="4"/>
  <c r="O3284" i="4"/>
  <c r="P3284" i="4"/>
  <c r="O3285" i="4"/>
  <c r="P3285" i="4"/>
  <c r="O3286" i="4"/>
  <c r="P3286" i="4"/>
  <c r="O3287" i="4"/>
  <c r="P3287" i="4"/>
  <c r="O3288" i="4"/>
  <c r="P3288" i="4"/>
  <c r="O3289" i="4"/>
  <c r="P3289" i="4"/>
  <c r="O3290" i="4"/>
  <c r="P3290" i="4"/>
  <c r="O3291" i="4"/>
  <c r="P3291" i="4"/>
  <c r="O3292" i="4"/>
  <c r="P3292" i="4"/>
  <c r="O3293" i="4"/>
  <c r="P3293" i="4"/>
  <c r="O3294" i="4"/>
  <c r="P3294" i="4"/>
  <c r="O3295" i="4"/>
  <c r="P3295" i="4"/>
  <c r="O3296" i="4"/>
  <c r="P3296" i="4"/>
  <c r="O3297" i="4"/>
  <c r="P3297" i="4"/>
  <c r="O3298" i="4"/>
  <c r="P3298" i="4"/>
  <c r="O3299" i="4"/>
  <c r="P3299" i="4"/>
  <c r="O3300" i="4"/>
  <c r="P3300" i="4"/>
  <c r="O3301" i="4"/>
  <c r="P3301" i="4"/>
  <c r="O3302" i="4"/>
  <c r="P3302" i="4"/>
  <c r="O3303" i="4"/>
  <c r="P3303" i="4"/>
  <c r="O3304" i="4"/>
  <c r="P3304" i="4"/>
  <c r="O3305" i="4"/>
  <c r="P3305" i="4"/>
  <c r="O3306" i="4"/>
  <c r="P3306" i="4"/>
  <c r="O3307" i="4"/>
  <c r="P3307" i="4"/>
  <c r="O3308" i="4"/>
  <c r="P3308" i="4"/>
  <c r="O3309" i="4"/>
  <c r="P3309" i="4"/>
  <c r="O3310" i="4"/>
  <c r="P3310" i="4"/>
  <c r="O3311" i="4"/>
  <c r="P3311" i="4"/>
  <c r="O3312" i="4"/>
  <c r="P3312" i="4"/>
  <c r="O3313" i="4"/>
  <c r="P3313" i="4"/>
  <c r="O3314" i="4"/>
  <c r="P3314" i="4"/>
  <c r="O3315" i="4"/>
  <c r="P3315" i="4"/>
  <c r="O3316" i="4"/>
  <c r="P3316" i="4"/>
  <c r="O3317" i="4"/>
  <c r="P3317" i="4"/>
  <c r="O3318" i="4"/>
  <c r="P3318" i="4"/>
  <c r="O3319" i="4"/>
  <c r="P3319" i="4"/>
  <c r="O3320" i="4"/>
  <c r="P3320" i="4"/>
  <c r="O3321" i="4"/>
  <c r="P3321" i="4"/>
  <c r="O3322" i="4"/>
  <c r="P3322" i="4"/>
  <c r="O3323" i="4"/>
  <c r="P3323" i="4"/>
  <c r="O3324" i="4"/>
  <c r="P3324" i="4"/>
  <c r="O3325" i="4"/>
  <c r="P3325" i="4"/>
  <c r="O3326" i="4"/>
  <c r="P3326" i="4"/>
  <c r="O3327" i="4"/>
  <c r="P3327" i="4"/>
  <c r="O3328" i="4"/>
  <c r="P3328" i="4"/>
  <c r="O3329" i="4"/>
  <c r="P3329" i="4"/>
  <c r="O3330" i="4"/>
  <c r="P3330" i="4"/>
  <c r="O3331" i="4"/>
  <c r="P3331" i="4"/>
  <c r="O3332" i="4"/>
  <c r="P3332" i="4"/>
  <c r="O3333" i="4"/>
  <c r="P3333" i="4"/>
  <c r="O3334" i="4"/>
  <c r="P3334" i="4"/>
  <c r="O3335" i="4"/>
  <c r="P3335" i="4"/>
  <c r="O3336" i="4"/>
  <c r="P3336" i="4"/>
  <c r="O3337" i="4"/>
  <c r="P3337" i="4"/>
  <c r="O3338" i="4"/>
  <c r="P3338" i="4"/>
  <c r="O3339" i="4"/>
  <c r="P3339" i="4"/>
  <c r="O3340" i="4"/>
  <c r="P3340" i="4"/>
  <c r="O3341" i="4"/>
  <c r="P3341" i="4"/>
  <c r="O3342" i="4"/>
  <c r="P3342" i="4"/>
  <c r="O3343" i="4"/>
  <c r="P3343" i="4"/>
  <c r="O3344" i="4"/>
  <c r="P3344" i="4"/>
  <c r="O3345" i="4"/>
  <c r="P3345" i="4"/>
  <c r="O3346" i="4"/>
  <c r="P3346" i="4"/>
  <c r="O3347" i="4"/>
  <c r="P3347" i="4"/>
  <c r="O3348" i="4"/>
  <c r="P3348" i="4"/>
  <c r="O3349" i="4"/>
  <c r="P3349" i="4"/>
  <c r="O3350" i="4"/>
  <c r="P3350" i="4"/>
  <c r="O3351" i="4"/>
  <c r="P3351" i="4"/>
  <c r="O3352" i="4"/>
  <c r="P3352" i="4"/>
  <c r="O3353" i="4"/>
  <c r="P3353" i="4"/>
  <c r="O3354" i="4"/>
  <c r="P3354" i="4"/>
  <c r="O3355" i="4"/>
  <c r="P3355" i="4"/>
  <c r="O3356" i="4"/>
  <c r="P3356" i="4"/>
  <c r="O3357" i="4"/>
  <c r="P3357" i="4"/>
  <c r="O3358" i="4"/>
  <c r="P3358" i="4"/>
  <c r="O3359" i="4"/>
  <c r="P3359" i="4"/>
  <c r="O3360" i="4"/>
  <c r="P3360" i="4"/>
  <c r="O3361" i="4"/>
  <c r="P3361" i="4"/>
  <c r="O3362" i="4"/>
  <c r="P3362" i="4"/>
  <c r="O3363" i="4"/>
  <c r="P3363" i="4"/>
  <c r="O3364" i="4"/>
  <c r="P3364" i="4"/>
  <c r="O3365" i="4"/>
  <c r="P3365" i="4"/>
  <c r="O3366" i="4"/>
  <c r="P3366" i="4"/>
  <c r="O3367" i="4"/>
  <c r="P3367" i="4"/>
  <c r="O3368" i="4"/>
  <c r="P3368" i="4"/>
  <c r="O3369" i="4"/>
  <c r="P3369" i="4"/>
  <c r="O3370" i="4"/>
  <c r="P3370" i="4"/>
  <c r="O3371" i="4"/>
  <c r="P3371" i="4"/>
  <c r="O3372" i="4"/>
  <c r="P3372" i="4"/>
  <c r="O3373" i="4"/>
  <c r="P3373" i="4"/>
  <c r="O3374" i="4"/>
  <c r="P3374" i="4"/>
  <c r="O3375" i="4"/>
  <c r="P3375" i="4"/>
  <c r="O3376" i="4"/>
  <c r="P3376" i="4"/>
  <c r="O3377" i="4"/>
  <c r="P3377" i="4"/>
  <c r="O3378" i="4"/>
  <c r="P3378" i="4"/>
  <c r="O3379" i="4"/>
  <c r="P3379" i="4"/>
  <c r="O3380" i="4"/>
  <c r="P3380" i="4"/>
  <c r="O3381" i="4"/>
  <c r="P3381" i="4"/>
  <c r="O3382" i="4"/>
  <c r="P3382" i="4"/>
  <c r="O3383" i="4"/>
  <c r="P3383" i="4"/>
  <c r="O3384" i="4"/>
  <c r="P3384" i="4"/>
  <c r="O3385" i="4"/>
  <c r="P3385" i="4"/>
  <c r="O3386" i="4"/>
  <c r="P3386" i="4"/>
  <c r="O3387" i="4"/>
  <c r="P3387" i="4"/>
  <c r="O3388" i="4"/>
  <c r="P3388" i="4"/>
  <c r="O3389" i="4"/>
  <c r="P3389" i="4"/>
  <c r="O3390" i="4"/>
  <c r="P3390" i="4"/>
  <c r="O3391" i="4"/>
  <c r="P3391" i="4"/>
  <c r="O3392" i="4"/>
  <c r="P3392" i="4"/>
  <c r="O3393" i="4"/>
  <c r="P3393" i="4"/>
  <c r="O3394" i="4"/>
  <c r="P3394" i="4"/>
  <c r="O3395" i="4"/>
  <c r="P3395" i="4"/>
  <c r="O3396" i="4"/>
  <c r="P3396" i="4"/>
  <c r="O3397" i="4"/>
  <c r="P3397" i="4"/>
  <c r="O3398" i="4"/>
  <c r="P3398" i="4"/>
  <c r="O3399" i="4"/>
  <c r="P3399" i="4"/>
  <c r="O3400" i="4"/>
  <c r="P3400" i="4"/>
  <c r="O3401" i="4"/>
  <c r="P3401" i="4"/>
  <c r="O3402" i="4"/>
  <c r="P3402" i="4"/>
  <c r="O3403" i="4"/>
  <c r="P3403" i="4"/>
  <c r="O3404" i="4"/>
  <c r="P3404" i="4"/>
  <c r="O3405" i="4"/>
  <c r="P3405" i="4"/>
  <c r="O3406" i="4"/>
  <c r="P3406" i="4"/>
  <c r="O3407" i="4"/>
  <c r="P3407" i="4"/>
  <c r="O3408" i="4"/>
  <c r="P3408" i="4"/>
  <c r="O3409" i="4"/>
  <c r="P3409" i="4"/>
  <c r="O3410" i="4"/>
  <c r="P3410" i="4"/>
  <c r="O3411" i="4"/>
  <c r="P3411" i="4"/>
  <c r="O3412" i="4"/>
  <c r="P3412" i="4"/>
  <c r="O3413" i="4"/>
  <c r="P3413" i="4"/>
  <c r="O3414" i="4"/>
  <c r="P3414" i="4"/>
  <c r="O3415" i="4"/>
  <c r="P3415" i="4"/>
  <c r="O3416" i="4"/>
  <c r="P3416" i="4"/>
  <c r="O3417" i="4"/>
  <c r="P3417" i="4"/>
  <c r="O3418" i="4"/>
  <c r="P3418" i="4"/>
  <c r="O3419" i="4"/>
  <c r="P3419" i="4"/>
  <c r="O3420" i="4"/>
  <c r="P3420" i="4"/>
  <c r="O3421" i="4"/>
  <c r="P3421" i="4"/>
  <c r="O3422" i="4"/>
  <c r="P3422" i="4"/>
  <c r="O3423" i="4"/>
  <c r="P3423" i="4"/>
  <c r="O3424" i="4"/>
  <c r="P3424" i="4"/>
  <c r="O3425" i="4"/>
  <c r="P3425" i="4"/>
  <c r="O3426" i="4"/>
  <c r="P3426" i="4"/>
  <c r="O3427" i="4"/>
  <c r="P3427" i="4"/>
  <c r="O3428" i="4"/>
  <c r="P3428" i="4"/>
  <c r="O3429" i="4"/>
  <c r="P3429" i="4"/>
  <c r="O3430" i="4"/>
  <c r="P3430" i="4"/>
  <c r="O3431" i="4"/>
  <c r="P3431" i="4"/>
  <c r="O3432" i="4"/>
  <c r="P3432" i="4"/>
  <c r="O3433" i="4"/>
  <c r="P3433" i="4"/>
  <c r="O3434" i="4"/>
  <c r="P3434" i="4"/>
  <c r="O3435" i="4"/>
  <c r="P3435" i="4"/>
  <c r="O3436" i="4"/>
  <c r="P3436" i="4"/>
  <c r="O3437" i="4"/>
  <c r="P3437" i="4"/>
  <c r="O3438" i="4"/>
  <c r="P3438" i="4"/>
  <c r="O3439" i="4"/>
  <c r="P3439" i="4"/>
  <c r="O3440" i="4"/>
  <c r="P3440" i="4"/>
  <c r="O3441" i="4"/>
  <c r="P3441" i="4"/>
  <c r="O3442" i="4"/>
  <c r="P3442" i="4"/>
  <c r="O3443" i="4"/>
  <c r="P3443" i="4"/>
  <c r="O3444" i="4"/>
  <c r="P3444" i="4"/>
  <c r="O3445" i="4"/>
  <c r="P3445" i="4"/>
  <c r="O3446" i="4"/>
  <c r="P3446" i="4"/>
  <c r="O3447" i="4"/>
  <c r="P3447" i="4"/>
  <c r="O3448" i="4"/>
  <c r="P3448" i="4"/>
  <c r="O3449" i="4"/>
  <c r="P3449" i="4"/>
  <c r="O3450" i="4"/>
  <c r="P3450" i="4"/>
  <c r="O3451" i="4"/>
  <c r="P3451" i="4"/>
  <c r="O3452" i="4"/>
  <c r="P3452" i="4"/>
  <c r="O3453" i="4"/>
  <c r="P3453" i="4"/>
  <c r="O3454" i="4"/>
  <c r="P3454" i="4"/>
  <c r="O3455" i="4"/>
  <c r="P3455" i="4"/>
  <c r="O3456" i="4"/>
  <c r="P3456" i="4"/>
  <c r="O3457" i="4"/>
  <c r="P3457" i="4"/>
  <c r="O3458" i="4"/>
  <c r="P3458" i="4"/>
  <c r="O3459" i="4"/>
  <c r="P3459" i="4"/>
  <c r="O3460" i="4"/>
  <c r="P3460" i="4"/>
  <c r="O3461" i="4"/>
  <c r="P3461" i="4"/>
  <c r="O3462" i="4"/>
  <c r="P3462" i="4"/>
  <c r="O3463" i="4"/>
  <c r="P3463" i="4"/>
  <c r="O3464" i="4"/>
  <c r="P3464" i="4"/>
  <c r="O3465" i="4"/>
  <c r="P3465" i="4"/>
  <c r="O3466" i="4"/>
  <c r="P3466" i="4"/>
  <c r="O3467" i="4"/>
  <c r="P3467" i="4"/>
  <c r="O3468" i="4"/>
  <c r="P3468" i="4"/>
  <c r="O3469" i="4"/>
  <c r="P3469" i="4"/>
  <c r="O3470" i="4"/>
  <c r="P3470" i="4"/>
  <c r="O3471" i="4"/>
  <c r="P3471" i="4"/>
  <c r="O3472" i="4"/>
  <c r="P3472" i="4"/>
  <c r="O3473" i="4"/>
  <c r="P3473" i="4"/>
  <c r="O3474" i="4"/>
  <c r="P3474" i="4"/>
  <c r="O3475" i="4"/>
  <c r="P3475" i="4"/>
  <c r="O3476" i="4"/>
  <c r="P3476" i="4"/>
  <c r="O3477" i="4"/>
  <c r="P3477" i="4"/>
  <c r="O3478" i="4"/>
  <c r="P3478" i="4"/>
  <c r="O3479" i="4"/>
  <c r="P3479" i="4"/>
  <c r="O3480" i="4"/>
  <c r="P3480" i="4"/>
  <c r="O3481" i="4"/>
  <c r="P3481" i="4"/>
  <c r="O3482" i="4"/>
  <c r="P3482" i="4"/>
  <c r="O3483" i="4"/>
  <c r="P3483" i="4"/>
  <c r="O3484" i="4"/>
  <c r="P3484" i="4"/>
  <c r="O3485" i="4"/>
  <c r="P3485" i="4"/>
  <c r="O3486" i="4"/>
  <c r="P3486" i="4"/>
  <c r="O3487" i="4"/>
  <c r="P3487" i="4"/>
  <c r="O3488" i="4"/>
  <c r="P3488" i="4"/>
  <c r="O3489" i="4"/>
  <c r="P3489" i="4"/>
  <c r="O3490" i="4"/>
  <c r="P3490" i="4"/>
  <c r="O3491" i="4"/>
  <c r="P3491" i="4"/>
  <c r="O3492" i="4"/>
  <c r="P3492" i="4"/>
  <c r="O3493" i="4"/>
  <c r="P3493" i="4"/>
  <c r="O3494" i="4"/>
  <c r="P3494" i="4"/>
  <c r="O3495" i="4"/>
  <c r="P3495" i="4"/>
  <c r="O3496" i="4"/>
  <c r="P3496" i="4"/>
  <c r="O3497" i="4"/>
  <c r="P3497" i="4"/>
  <c r="O3498" i="4"/>
  <c r="P3498" i="4"/>
  <c r="O3499" i="4"/>
  <c r="P3499" i="4"/>
  <c r="O3500" i="4"/>
  <c r="P3500" i="4"/>
  <c r="O3501" i="4"/>
  <c r="P3501" i="4"/>
  <c r="O3502" i="4"/>
  <c r="P3502" i="4"/>
  <c r="O3503" i="4"/>
  <c r="P3503" i="4"/>
  <c r="O3504" i="4"/>
  <c r="P3504" i="4"/>
  <c r="O3505" i="4"/>
  <c r="P3505" i="4"/>
  <c r="O3506" i="4"/>
  <c r="P3506" i="4"/>
  <c r="O3507" i="4"/>
  <c r="P3507" i="4"/>
  <c r="O3508" i="4"/>
  <c r="P3508" i="4"/>
  <c r="O3509" i="4"/>
  <c r="P3509" i="4"/>
  <c r="O3510" i="4"/>
  <c r="P3510" i="4"/>
  <c r="O3511" i="4"/>
  <c r="P3511" i="4"/>
  <c r="O3512" i="4"/>
  <c r="P3512" i="4"/>
  <c r="O3513" i="4"/>
  <c r="P3513" i="4"/>
  <c r="O3514" i="4"/>
  <c r="P3514" i="4"/>
  <c r="O3515" i="4"/>
  <c r="P3515" i="4"/>
  <c r="O3516" i="4"/>
  <c r="P3516" i="4"/>
  <c r="O3517" i="4"/>
  <c r="P3517" i="4"/>
  <c r="O3518" i="4"/>
  <c r="P3518" i="4"/>
  <c r="O3519" i="4"/>
  <c r="P3519" i="4"/>
  <c r="O3520" i="4"/>
  <c r="P3520" i="4"/>
  <c r="O3521" i="4"/>
  <c r="P3521" i="4"/>
  <c r="O3522" i="4"/>
  <c r="P3522" i="4"/>
  <c r="O3523" i="4"/>
  <c r="P3523" i="4"/>
  <c r="O3524" i="4"/>
  <c r="P3524" i="4"/>
  <c r="O3525" i="4"/>
  <c r="P3525" i="4"/>
  <c r="O3526" i="4"/>
  <c r="P3526" i="4"/>
  <c r="O3527" i="4"/>
  <c r="P3527" i="4"/>
  <c r="O3528" i="4"/>
  <c r="P3528" i="4"/>
  <c r="O3529" i="4"/>
  <c r="P3529" i="4"/>
  <c r="O3530" i="4"/>
  <c r="P3530" i="4"/>
  <c r="O3531" i="4"/>
  <c r="P3531" i="4"/>
  <c r="O3532" i="4"/>
  <c r="P3532" i="4"/>
  <c r="O3533" i="4"/>
  <c r="P3533" i="4"/>
  <c r="O3534" i="4"/>
  <c r="P3534" i="4"/>
  <c r="O3535" i="4"/>
  <c r="P3535" i="4"/>
  <c r="O3536" i="4"/>
  <c r="P3536" i="4"/>
  <c r="O3537" i="4"/>
  <c r="P3537" i="4"/>
  <c r="O3538" i="4"/>
  <c r="P3538" i="4"/>
  <c r="O3539" i="4"/>
  <c r="P3539" i="4"/>
  <c r="O3540" i="4"/>
  <c r="P3540" i="4"/>
  <c r="O3541" i="4"/>
  <c r="P3541" i="4"/>
  <c r="O3542" i="4"/>
  <c r="P3542" i="4"/>
  <c r="O3543" i="4"/>
  <c r="P3543" i="4"/>
  <c r="O3544" i="4"/>
  <c r="P3544" i="4"/>
  <c r="O3545" i="4"/>
  <c r="P3545" i="4"/>
  <c r="O3546" i="4"/>
  <c r="P3546" i="4"/>
  <c r="O3547" i="4"/>
  <c r="P3547" i="4"/>
  <c r="O3548" i="4"/>
  <c r="P3548" i="4"/>
  <c r="O3549" i="4"/>
  <c r="P3549" i="4"/>
  <c r="O3550" i="4"/>
  <c r="P3550" i="4"/>
  <c r="O3551" i="4"/>
  <c r="P3551" i="4"/>
  <c r="O3552" i="4"/>
  <c r="P3552" i="4"/>
  <c r="O3553" i="4"/>
  <c r="P3553" i="4"/>
  <c r="O3554" i="4"/>
  <c r="P3554" i="4"/>
  <c r="O3555" i="4"/>
  <c r="P3555" i="4"/>
  <c r="O3556" i="4"/>
  <c r="P3556" i="4"/>
  <c r="O3557" i="4"/>
  <c r="P3557" i="4"/>
  <c r="O3558" i="4"/>
  <c r="P3558" i="4"/>
  <c r="O3559" i="4"/>
  <c r="P3559" i="4"/>
  <c r="O3560" i="4"/>
  <c r="P3560" i="4"/>
  <c r="O3561" i="4"/>
  <c r="P3561" i="4"/>
  <c r="O3562" i="4"/>
  <c r="P3562" i="4"/>
  <c r="O3563" i="4"/>
  <c r="P3563" i="4"/>
  <c r="O3564" i="4"/>
  <c r="P3564" i="4"/>
  <c r="O3565" i="4"/>
  <c r="P3565" i="4"/>
  <c r="O3566" i="4"/>
  <c r="P3566" i="4"/>
  <c r="O3567" i="4"/>
  <c r="P3567" i="4"/>
  <c r="O3568" i="4"/>
  <c r="P3568" i="4"/>
  <c r="O3569" i="4"/>
  <c r="P3569" i="4"/>
  <c r="O3570" i="4"/>
  <c r="P3570" i="4"/>
  <c r="O3571" i="4"/>
  <c r="P3571" i="4"/>
  <c r="O3572" i="4"/>
  <c r="P3572" i="4"/>
  <c r="O3573" i="4"/>
  <c r="P3573" i="4"/>
  <c r="O3574" i="4"/>
  <c r="P3574" i="4"/>
  <c r="O3575" i="4"/>
  <c r="P3575" i="4"/>
  <c r="O3576" i="4"/>
  <c r="P3576" i="4"/>
  <c r="O3577" i="4"/>
  <c r="P3577" i="4"/>
  <c r="O3578" i="4"/>
  <c r="P3578" i="4"/>
  <c r="O3579" i="4"/>
  <c r="P3579" i="4"/>
  <c r="O3580" i="4"/>
  <c r="P3580" i="4"/>
  <c r="O3581" i="4"/>
  <c r="P3581" i="4"/>
  <c r="O3582" i="4"/>
  <c r="P3582" i="4"/>
  <c r="O3583" i="4"/>
  <c r="P3583" i="4"/>
  <c r="O3584" i="4"/>
  <c r="P3584" i="4"/>
  <c r="O3585" i="4"/>
  <c r="P3585" i="4"/>
  <c r="O3586" i="4"/>
  <c r="P3586" i="4"/>
  <c r="O3587" i="4"/>
  <c r="P3587" i="4"/>
  <c r="O3588" i="4"/>
  <c r="P3588" i="4"/>
  <c r="O3589" i="4"/>
  <c r="P3589" i="4"/>
  <c r="O3590" i="4"/>
  <c r="P3590" i="4"/>
  <c r="O3591" i="4"/>
  <c r="P3591" i="4"/>
  <c r="O3592" i="4"/>
  <c r="P3592" i="4"/>
  <c r="O3593" i="4"/>
  <c r="P3593" i="4"/>
  <c r="O3594" i="4"/>
  <c r="P3594" i="4"/>
  <c r="O3595" i="4"/>
  <c r="P3595" i="4"/>
  <c r="O3596" i="4"/>
  <c r="P3596" i="4"/>
  <c r="O3597" i="4"/>
  <c r="P3597" i="4"/>
  <c r="O3598" i="4"/>
  <c r="P3598" i="4"/>
  <c r="O3599" i="4"/>
  <c r="P3599" i="4"/>
  <c r="O3600" i="4"/>
  <c r="P3600" i="4"/>
  <c r="O3601" i="4"/>
  <c r="P3601" i="4"/>
  <c r="O3602" i="4"/>
  <c r="P3602" i="4"/>
  <c r="O3603" i="4"/>
  <c r="P3603" i="4"/>
  <c r="O3604" i="4"/>
  <c r="P3604" i="4"/>
  <c r="O3605" i="4"/>
  <c r="P3605" i="4"/>
  <c r="O3606" i="4"/>
  <c r="P3606" i="4"/>
  <c r="O3607" i="4"/>
  <c r="P3607" i="4"/>
  <c r="O3608" i="4"/>
  <c r="P3608" i="4"/>
  <c r="O3609" i="4"/>
  <c r="P3609" i="4"/>
  <c r="O3610" i="4"/>
  <c r="P3610" i="4"/>
  <c r="O3611" i="4"/>
  <c r="P3611" i="4"/>
  <c r="O3612" i="4"/>
  <c r="P3612" i="4"/>
  <c r="O3613" i="4"/>
  <c r="P3613" i="4"/>
  <c r="O3614" i="4"/>
  <c r="P3614" i="4"/>
  <c r="O3615" i="4"/>
  <c r="P3615" i="4"/>
  <c r="O3616" i="4"/>
  <c r="P3616" i="4"/>
  <c r="O3617" i="4"/>
  <c r="P3617" i="4"/>
  <c r="O3618" i="4"/>
  <c r="P3618" i="4"/>
  <c r="O3619" i="4"/>
  <c r="P3619" i="4"/>
  <c r="O3620" i="4"/>
  <c r="P3620" i="4"/>
  <c r="O3621" i="4"/>
  <c r="P3621" i="4"/>
  <c r="O3622" i="4"/>
  <c r="P3622" i="4"/>
  <c r="O3623" i="4"/>
  <c r="P3623" i="4"/>
  <c r="O3624" i="4"/>
  <c r="P3624" i="4"/>
  <c r="O3625" i="4"/>
  <c r="P3625" i="4"/>
  <c r="O3626" i="4"/>
  <c r="P3626" i="4"/>
  <c r="O3627" i="4"/>
  <c r="P3627" i="4"/>
  <c r="O3628" i="4"/>
  <c r="P3628" i="4"/>
  <c r="O3629" i="4"/>
  <c r="P3629" i="4"/>
  <c r="O3630" i="4"/>
  <c r="P3630" i="4"/>
  <c r="O3631" i="4"/>
  <c r="P3631" i="4"/>
  <c r="O3632" i="4"/>
  <c r="P3632" i="4"/>
  <c r="O3633" i="4"/>
  <c r="P3633" i="4"/>
  <c r="O3634" i="4"/>
  <c r="P3634" i="4"/>
  <c r="O3635" i="4"/>
  <c r="P3635" i="4"/>
  <c r="O3636" i="4"/>
  <c r="P3636" i="4"/>
  <c r="O3637" i="4"/>
  <c r="P3637" i="4"/>
  <c r="O3638" i="4"/>
  <c r="P3638" i="4"/>
  <c r="O3639" i="4"/>
  <c r="P3639" i="4"/>
  <c r="O3640" i="4"/>
  <c r="P3640" i="4"/>
  <c r="O3641" i="4"/>
  <c r="P3641" i="4"/>
  <c r="O3642" i="4"/>
  <c r="P3642" i="4"/>
  <c r="O3643" i="4"/>
  <c r="P3643" i="4"/>
  <c r="O3644" i="4"/>
  <c r="P3644" i="4"/>
  <c r="O3645" i="4"/>
  <c r="P3645" i="4"/>
  <c r="O3646" i="4"/>
  <c r="P3646" i="4"/>
  <c r="O3647" i="4"/>
  <c r="P3647" i="4"/>
  <c r="O3648" i="4"/>
  <c r="P3648" i="4"/>
  <c r="O3649" i="4"/>
  <c r="P3649" i="4"/>
  <c r="O3650" i="4"/>
  <c r="P3650" i="4"/>
  <c r="O3651" i="4"/>
  <c r="P3651" i="4"/>
  <c r="O3652" i="4"/>
  <c r="P3652" i="4"/>
  <c r="O3653" i="4"/>
  <c r="P3653" i="4"/>
  <c r="O3654" i="4"/>
  <c r="P3654" i="4"/>
  <c r="O3655" i="4"/>
  <c r="P3655" i="4"/>
  <c r="O3656" i="4"/>
  <c r="P3656" i="4"/>
  <c r="O3657" i="4"/>
  <c r="P3657" i="4"/>
  <c r="O3658" i="4"/>
  <c r="P3658" i="4"/>
  <c r="O3659" i="4"/>
  <c r="P3659" i="4"/>
  <c r="O3660" i="4"/>
  <c r="P3660" i="4"/>
  <c r="O3661" i="4"/>
  <c r="P3661" i="4"/>
  <c r="O3662" i="4"/>
  <c r="P3662" i="4"/>
  <c r="O3663" i="4"/>
  <c r="P3663" i="4"/>
  <c r="O3664" i="4"/>
  <c r="P3664" i="4"/>
  <c r="O3665" i="4"/>
  <c r="P3665" i="4"/>
  <c r="O3666" i="4"/>
  <c r="P3666" i="4"/>
  <c r="O3667" i="4"/>
  <c r="P3667" i="4"/>
  <c r="O3668" i="4"/>
  <c r="P3668" i="4"/>
  <c r="O3669" i="4"/>
  <c r="P3669" i="4"/>
  <c r="O3670" i="4"/>
  <c r="P3670" i="4"/>
  <c r="O3671" i="4"/>
  <c r="P3671" i="4"/>
  <c r="O3672" i="4"/>
  <c r="P3672" i="4"/>
  <c r="O3673" i="4"/>
  <c r="P3673" i="4"/>
  <c r="O3674" i="4"/>
  <c r="P3674" i="4"/>
  <c r="O3675" i="4"/>
  <c r="P3675" i="4"/>
  <c r="O3676" i="4"/>
  <c r="P3676" i="4"/>
  <c r="O3677" i="4"/>
  <c r="P3677" i="4"/>
  <c r="O3678" i="4"/>
  <c r="P3678" i="4"/>
  <c r="O3679" i="4"/>
  <c r="P3679" i="4"/>
  <c r="O3680" i="4"/>
  <c r="P3680" i="4"/>
  <c r="O3681" i="4"/>
  <c r="P3681" i="4"/>
  <c r="O3682" i="4"/>
  <c r="P3682" i="4"/>
  <c r="O3683" i="4"/>
  <c r="P3683" i="4"/>
  <c r="O3684" i="4"/>
  <c r="P3684" i="4"/>
  <c r="O3685" i="4"/>
  <c r="P3685" i="4"/>
  <c r="O3686" i="4"/>
  <c r="P3686" i="4"/>
  <c r="O3687" i="4"/>
  <c r="P3687" i="4"/>
  <c r="O3688" i="4"/>
  <c r="P3688" i="4"/>
  <c r="O3689" i="4"/>
  <c r="P3689" i="4"/>
  <c r="O3690" i="4"/>
  <c r="P3690" i="4"/>
  <c r="O3691" i="4"/>
  <c r="P3691" i="4"/>
  <c r="O3692" i="4"/>
  <c r="P3692" i="4"/>
  <c r="O3693" i="4"/>
  <c r="P3693" i="4"/>
  <c r="O3694" i="4"/>
  <c r="P3694" i="4"/>
  <c r="O3695" i="4"/>
  <c r="P3695" i="4"/>
  <c r="O3696" i="4"/>
  <c r="P3696" i="4"/>
  <c r="O3697" i="4"/>
  <c r="P3697" i="4"/>
  <c r="O3698" i="4"/>
  <c r="P3698" i="4"/>
  <c r="O3699" i="4"/>
  <c r="P3699" i="4"/>
  <c r="O3700" i="4"/>
  <c r="P3700" i="4"/>
  <c r="O3701" i="4"/>
  <c r="P3701" i="4"/>
  <c r="O3702" i="4"/>
  <c r="P3702" i="4"/>
  <c r="O3703" i="4"/>
  <c r="P3703" i="4"/>
  <c r="O3704" i="4"/>
  <c r="P3704" i="4"/>
  <c r="O3705" i="4"/>
  <c r="P3705" i="4"/>
  <c r="O3706" i="4"/>
  <c r="P3706" i="4"/>
  <c r="O3707" i="4"/>
  <c r="P3707" i="4"/>
  <c r="O3708" i="4"/>
  <c r="P3708" i="4"/>
  <c r="O3709" i="4"/>
  <c r="P3709" i="4"/>
  <c r="O3710" i="4"/>
  <c r="P3710" i="4"/>
  <c r="O3711" i="4"/>
  <c r="P3711" i="4"/>
  <c r="O3712" i="4"/>
  <c r="P3712" i="4"/>
  <c r="O3713" i="4"/>
  <c r="P3713" i="4"/>
  <c r="O3714" i="4"/>
  <c r="P3714" i="4"/>
  <c r="O3715" i="4"/>
  <c r="P3715" i="4"/>
  <c r="O3716" i="4"/>
  <c r="P3716" i="4"/>
  <c r="O3717" i="4"/>
  <c r="P3717" i="4"/>
  <c r="O3718" i="4"/>
  <c r="P3718" i="4"/>
  <c r="O3719" i="4"/>
  <c r="P3719" i="4"/>
  <c r="O3720" i="4"/>
  <c r="P3720" i="4"/>
  <c r="O3721" i="4"/>
  <c r="P3721" i="4"/>
  <c r="O3722" i="4"/>
  <c r="P3722" i="4"/>
  <c r="O3723" i="4"/>
  <c r="P3723" i="4"/>
  <c r="O3724" i="4"/>
  <c r="P3724" i="4"/>
  <c r="O3725" i="4"/>
  <c r="P3725" i="4"/>
  <c r="O3726" i="4"/>
  <c r="P3726" i="4"/>
  <c r="O3727" i="4"/>
  <c r="P3727" i="4"/>
  <c r="O3728" i="4"/>
  <c r="P3728" i="4"/>
  <c r="O3729" i="4"/>
  <c r="P3729" i="4"/>
  <c r="O3730" i="4"/>
  <c r="P3730" i="4"/>
  <c r="O3731" i="4"/>
  <c r="P3731" i="4"/>
  <c r="O3732" i="4"/>
  <c r="P3732" i="4"/>
  <c r="O3733" i="4"/>
  <c r="P3733" i="4"/>
  <c r="O3734" i="4"/>
  <c r="P3734" i="4"/>
  <c r="O3735" i="4"/>
  <c r="P3735" i="4"/>
  <c r="O3736" i="4"/>
  <c r="P3736" i="4"/>
  <c r="O3737" i="4"/>
  <c r="P3737" i="4"/>
  <c r="O3738" i="4"/>
  <c r="P3738" i="4"/>
  <c r="O3739" i="4"/>
  <c r="P3739" i="4"/>
  <c r="O3740" i="4"/>
  <c r="P3740" i="4"/>
  <c r="O3741" i="4"/>
  <c r="P3741" i="4"/>
  <c r="O3742" i="4"/>
  <c r="P3742" i="4"/>
  <c r="O3743" i="4"/>
  <c r="P3743" i="4"/>
  <c r="O3744" i="4"/>
  <c r="P3744" i="4"/>
  <c r="O3745" i="4"/>
  <c r="P3745" i="4"/>
  <c r="O3746" i="4"/>
  <c r="P3746" i="4"/>
  <c r="O3747" i="4"/>
  <c r="P3747" i="4"/>
  <c r="O3748" i="4"/>
  <c r="P3748" i="4"/>
  <c r="O3749" i="4"/>
  <c r="P3749" i="4"/>
  <c r="O3750" i="4"/>
  <c r="P3750" i="4"/>
  <c r="O3751" i="4"/>
  <c r="P3751" i="4"/>
  <c r="O3752" i="4"/>
  <c r="P3752" i="4"/>
  <c r="O3753" i="4"/>
  <c r="P3753" i="4"/>
  <c r="O3754" i="4"/>
  <c r="P3754" i="4"/>
  <c r="O3755" i="4"/>
  <c r="P3755" i="4"/>
  <c r="O3756" i="4"/>
  <c r="P3756" i="4"/>
  <c r="O3757" i="4"/>
  <c r="P3757" i="4"/>
  <c r="O3758" i="4"/>
  <c r="P3758" i="4"/>
  <c r="O3759" i="4"/>
  <c r="P3759" i="4"/>
  <c r="O3760" i="4"/>
  <c r="P3760" i="4"/>
  <c r="O3761" i="4"/>
  <c r="P3761" i="4"/>
  <c r="O3762" i="4"/>
  <c r="P3762" i="4"/>
  <c r="O3763" i="4"/>
  <c r="P3763" i="4"/>
  <c r="O3764" i="4"/>
  <c r="P3764" i="4"/>
  <c r="O3765" i="4"/>
  <c r="P3765" i="4"/>
  <c r="O3766" i="4"/>
  <c r="P3766" i="4"/>
  <c r="O3767" i="4"/>
  <c r="P3767" i="4"/>
  <c r="O3768" i="4"/>
  <c r="P3768" i="4"/>
  <c r="O3769" i="4"/>
  <c r="P3769" i="4"/>
  <c r="O3770" i="4"/>
  <c r="P3770" i="4"/>
  <c r="O3771" i="4"/>
  <c r="P3771" i="4"/>
  <c r="O3772" i="4"/>
  <c r="P3772" i="4"/>
  <c r="O3773" i="4"/>
  <c r="P3773" i="4"/>
  <c r="O3774" i="4"/>
  <c r="P3774" i="4"/>
  <c r="O3775" i="4"/>
  <c r="P3775" i="4"/>
  <c r="O3776" i="4"/>
  <c r="P3776" i="4"/>
  <c r="O3777" i="4"/>
  <c r="P3777" i="4"/>
  <c r="O3778" i="4"/>
  <c r="P3778" i="4"/>
  <c r="O3779" i="4"/>
  <c r="P3779" i="4"/>
  <c r="O3780" i="4"/>
  <c r="P3780" i="4"/>
  <c r="O3781" i="4"/>
  <c r="P3781" i="4"/>
  <c r="O3782" i="4"/>
  <c r="P3782" i="4"/>
  <c r="O3783" i="4"/>
  <c r="P3783" i="4"/>
  <c r="O3784" i="4"/>
  <c r="P3784" i="4"/>
  <c r="O3785" i="4"/>
  <c r="P3785" i="4"/>
  <c r="O3786" i="4"/>
  <c r="P3786" i="4"/>
  <c r="O3787" i="4"/>
  <c r="P3787" i="4"/>
  <c r="O3788" i="4"/>
  <c r="P3788" i="4"/>
  <c r="O3789" i="4"/>
  <c r="P3789" i="4"/>
  <c r="O3790" i="4"/>
  <c r="P3790" i="4"/>
  <c r="O3791" i="4"/>
  <c r="P3791" i="4"/>
  <c r="O3792" i="4"/>
  <c r="P3792" i="4"/>
  <c r="O3793" i="4"/>
  <c r="P3793" i="4"/>
  <c r="O3794" i="4"/>
  <c r="P3794" i="4"/>
  <c r="O3795" i="4"/>
  <c r="P3795" i="4"/>
  <c r="O3796" i="4"/>
  <c r="P3796" i="4"/>
  <c r="O3797" i="4"/>
  <c r="P3797" i="4"/>
  <c r="O3798" i="4"/>
  <c r="P3798" i="4"/>
  <c r="O3799" i="4"/>
  <c r="P3799" i="4"/>
  <c r="O3800" i="4"/>
  <c r="P3800" i="4"/>
  <c r="O3801" i="4"/>
  <c r="P3801" i="4"/>
  <c r="O3802" i="4"/>
  <c r="P3802" i="4"/>
  <c r="O3803" i="4"/>
  <c r="P3803" i="4"/>
  <c r="O3804" i="4"/>
  <c r="P3804" i="4"/>
  <c r="O3805" i="4"/>
  <c r="P3805" i="4"/>
  <c r="O3806" i="4"/>
  <c r="P3806" i="4"/>
  <c r="O3807" i="4"/>
  <c r="P3807" i="4"/>
  <c r="O3808" i="4"/>
  <c r="P3808" i="4"/>
  <c r="O3809" i="4"/>
  <c r="P3809" i="4"/>
  <c r="O3810" i="4"/>
  <c r="P3810" i="4"/>
  <c r="O3811" i="4"/>
  <c r="P3811" i="4"/>
  <c r="O3812" i="4"/>
  <c r="P3812" i="4"/>
  <c r="O3813" i="4"/>
  <c r="P3813" i="4"/>
  <c r="O3814" i="4"/>
  <c r="P3814" i="4"/>
  <c r="O3815" i="4"/>
  <c r="P3815" i="4"/>
  <c r="O3816" i="4"/>
  <c r="P3816" i="4"/>
  <c r="O3817" i="4"/>
  <c r="P3817" i="4"/>
  <c r="O3818" i="4"/>
  <c r="P3818" i="4"/>
  <c r="O3819" i="4"/>
  <c r="P3819" i="4"/>
  <c r="O3820" i="4"/>
  <c r="P3820" i="4"/>
  <c r="O3821" i="4"/>
  <c r="P3821" i="4"/>
  <c r="O3822" i="4"/>
  <c r="P3822" i="4"/>
  <c r="O3823" i="4"/>
  <c r="P3823" i="4"/>
  <c r="O3824" i="4"/>
  <c r="P3824" i="4"/>
  <c r="O3825" i="4"/>
  <c r="P3825" i="4"/>
  <c r="O3826" i="4"/>
  <c r="P3826" i="4"/>
  <c r="O3827" i="4"/>
  <c r="P3827" i="4"/>
  <c r="O3828" i="4"/>
  <c r="P3828" i="4"/>
  <c r="O3829" i="4"/>
  <c r="P3829" i="4"/>
  <c r="O3830" i="4"/>
  <c r="P3830" i="4"/>
  <c r="O3831" i="4"/>
  <c r="P3831" i="4"/>
  <c r="O3832" i="4"/>
  <c r="P3832" i="4"/>
  <c r="O3833" i="4"/>
  <c r="P3833" i="4"/>
  <c r="O3834" i="4"/>
  <c r="P3834" i="4"/>
  <c r="O3835" i="4"/>
  <c r="P3835" i="4"/>
  <c r="O3836" i="4"/>
  <c r="P3836" i="4"/>
  <c r="O3837" i="4"/>
  <c r="P3837" i="4"/>
  <c r="O3838" i="4"/>
  <c r="P3838" i="4"/>
  <c r="O3839" i="4"/>
  <c r="P3839" i="4"/>
  <c r="O3840" i="4"/>
  <c r="P3840" i="4"/>
  <c r="O3841" i="4"/>
  <c r="P3841" i="4"/>
  <c r="O3842" i="4"/>
  <c r="P3842" i="4"/>
  <c r="O3843" i="4"/>
  <c r="P3843" i="4"/>
  <c r="O3844" i="4"/>
  <c r="P3844" i="4"/>
  <c r="O3845" i="4"/>
  <c r="P3845" i="4"/>
  <c r="O3846" i="4"/>
  <c r="P3846" i="4"/>
  <c r="O3847" i="4"/>
  <c r="P3847" i="4"/>
  <c r="O3848" i="4"/>
  <c r="P3848" i="4"/>
  <c r="O3849" i="4"/>
  <c r="P3849" i="4"/>
  <c r="O3850" i="4"/>
  <c r="P3850" i="4"/>
  <c r="O3851" i="4"/>
  <c r="P3851" i="4"/>
  <c r="O3852" i="4"/>
  <c r="P3852" i="4"/>
  <c r="O3853" i="4"/>
  <c r="P3853" i="4"/>
  <c r="O3854" i="4"/>
  <c r="P3854" i="4"/>
  <c r="O3855" i="4"/>
  <c r="P3855" i="4"/>
  <c r="O3856" i="4"/>
  <c r="P3856" i="4"/>
  <c r="O3857" i="4"/>
  <c r="P3857" i="4"/>
  <c r="O3858" i="4"/>
  <c r="P3858" i="4"/>
  <c r="O3859" i="4"/>
  <c r="P3859" i="4"/>
  <c r="O3860" i="4"/>
  <c r="P3860" i="4"/>
  <c r="O3861" i="4"/>
  <c r="P3861" i="4"/>
  <c r="O3862" i="4"/>
  <c r="P3862" i="4"/>
  <c r="O3863" i="4"/>
  <c r="P3863" i="4"/>
  <c r="O3864" i="4"/>
  <c r="P3864" i="4"/>
  <c r="O3865" i="4"/>
  <c r="P3865" i="4"/>
  <c r="O3866" i="4"/>
  <c r="P3866" i="4"/>
  <c r="O3867" i="4"/>
  <c r="P3867" i="4"/>
  <c r="O3868" i="4"/>
  <c r="P3868" i="4"/>
  <c r="O3869" i="4"/>
  <c r="P3869" i="4"/>
  <c r="O3870" i="4"/>
  <c r="P3870" i="4"/>
  <c r="O3871" i="4"/>
  <c r="P3871" i="4"/>
  <c r="O3872" i="4"/>
  <c r="P3872" i="4"/>
  <c r="O3873" i="4"/>
  <c r="P3873" i="4"/>
  <c r="O3874" i="4"/>
  <c r="P3874" i="4"/>
  <c r="O3875" i="4"/>
  <c r="P3875" i="4"/>
  <c r="O3876" i="4"/>
  <c r="P3876" i="4"/>
  <c r="O3877" i="4"/>
  <c r="P3877" i="4"/>
  <c r="O3878" i="4"/>
  <c r="P3878" i="4"/>
  <c r="O3879" i="4"/>
  <c r="P3879" i="4"/>
  <c r="O3880" i="4"/>
  <c r="P3880" i="4"/>
  <c r="O3881" i="4"/>
  <c r="P3881" i="4"/>
  <c r="O3882" i="4"/>
  <c r="P3882" i="4"/>
  <c r="O3883" i="4"/>
  <c r="P3883" i="4"/>
  <c r="O3884" i="4"/>
  <c r="P3884" i="4"/>
  <c r="O3885" i="4"/>
  <c r="P3885" i="4"/>
  <c r="O3886" i="4"/>
  <c r="P3886" i="4"/>
  <c r="O3887" i="4"/>
  <c r="P3887" i="4"/>
  <c r="O3888" i="4"/>
  <c r="P3888" i="4"/>
  <c r="O3889" i="4"/>
  <c r="P3889" i="4"/>
  <c r="O3890" i="4"/>
  <c r="P3890" i="4"/>
  <c r="O3891" i="4"/>
  <c r="P3891" i="4"/>
  <c r="O3892" i="4"/>
  <c r="P3892" i="4"/>
  <c r="O3893" i="4"/>
  <c r="P3893" i="4"/>
  <c r="O3894" i="4"/>
  <c r="P3894" i="4"/>
  <c r="O3895" i="4"/>
  <c r="P3895" i="4"/>
  <c r="O3896" i="4"/>
  <c r="P3896" i="4"/>
  <c r="O3897" i="4"/>
  <c r="P3897" i="4"/>
  <c r="O3898" i="4"/>
  <c r="P3898" i="4"/>
  <c r="O3899" i="4"/>
  <c r="P3899" i="4"/>
  <c r="O3900" i="4"/>
  <c r="P3900" i="4"/>
  <c r="O3901" i="4"/>
  <c r="P3901" i="4"/>
  <c r="O3902" i="4"/>
  <c r="P3902" i="4"/>
  <c r="O3903" i="4"/>
  <c r="P3903" i="4"/>
  <c r="O3904" i="4"/>
  <c r="P3904" i="4"/>
  <c r="O3905" i="4"/>
  <c r="P3905" i="4"/>
  <c r="O3906" i="4"/>
  <c r="P3906" i="4"/>
  <c r="O3907" i="4"/>
  <c r="P3907" i="4"/>
  <c r="O3908" i="4"/>
  <c r="P3908" i="4"/>
  <c r="O3909" i="4"/>
  <c r="P3909" i="4"/>
  <c r="O3910" i="4"/>
  <c r="P3910" i="4"/>
  <c r="O3911" i="4"/>
  <c r="P3911" i="4"/>
  <c r="O3912" i="4"/>
  <c r="P3912" i="4"/>
  <c r="O3913" i="4"/>
  <c r="P3913" i="4"/>
  <c r="O3914" i="4"/>
  <c r="P3914" i="4"/>
  <c r="O3915" i="4"/>
  <c r="P3915" i="4"/>
  <c r="O3916" i="4"/>
  <c r="P3916" i="4"/>
  <c r="O3917" i="4"/>
  <c r="P3917" i="4"/>
  <c r="O3918" i="4"/>
  <c r="P3918" i="4"/>
  <c r="O3919" i="4"/>
  <c r="P3919" i="4"/>
  <c r="O3920" i="4"/>
  <c r="P3920" i="4"/>
  <c r="O3921" i="4"/>
  <c r="P3921" i="4"/>
  <c r="O3922" i="4"/>
  <c r="P3922" i="4"/>
  <c r="O3923" i="4"/>
  <c r="P3923" i="4"/>
  <c r="O3924" i="4"/>
  <c r="P3924" i="4"/>
  <c r="O3925" i="4"/>
  <c r="P3925" i="4"/>
  <c r="O3926" i="4"/>
  <c r="P3926" i="4"/>
  <c r="O3927" i="4"/>
  <c r="P3927" i="4"/>
  <c r="O3928" i="4"/>
  <c r="P3928" i="4"/>
  <c r="O3929" i="4"/>
  <c r="P3929" i="4"/>
  <c r="O3930" i="4"/>
  <c r="P3930" i="4"/>
  <c r="O3931" i="4"/>
  <c r="P3931" i="4"/>
  <c r="O3932" i="4"/>
  <c r="P3932" i="4"/>
  <c r="O3933" i="4"/>
  <c r="P3933" i="4"/>
  <c r="O3934" i="4"/>
  <c r="P3934" i="4"/>
  <c r="O3935" i="4"/>
  <c r="P3935" i="4"/>
  <c r="O3936" i="4"/>
  <c r="P3936" i="4"/>
  <c r="O3937" i="4"/>
  <c r="P3937" i="4"/>
  <c r="O3938" i="4"/>
  <c r="P3938" i="4"/>
  <c r="O3939" i="4"/>
  <c r="P3939" i="4"/>
  <c r="O3940" i="4"/>
  <c r="P3940" i="4"/>
  <c r="O3941" i="4"/>
  <c r="P3941" i="4"/>
  <c r="O3942" i="4"/>
  <c r="P3942" i="4"/>
  <c r="O3943" i="4"/>
  <c r="P3943" i="4"/>
  <c r="O3944" i="4"/>
  <c r="P3944" i="4"/>
  <c r="O3945" i="4"/>
  <c r="P3945" i="4"/>
  <c r="O3946" i="4"/>
  <c r="P3946" i="4"/>
  <c r="O3947" i="4"/>
  <c r="P3947" i="4"/>
  <c r="O3948" i="4"/>
  <c r="P3948" i="4"/>
  <c r="O3949" i="4"/>
  <c r="P3949" i="4"/>
  <c r="O3950" i="4"/>
  <c r="P3950" i="4"/>
  <c r="O3951" i="4"/>
  <c r="P3951" i="4"/>
  <c r="O3952" i="4"/>
  <c r="P3952" i="4"/>
  <c r="O3953" i="4"/>
  <c r="P3953" i="4"/>
  <c r="O3954" i="4"/>
  <c r="P3954" i="4"/>
  <c r="O3955" i="4"/>
  <c r="P3955" i="4"/>
  <c r="O3956" i="4"/>
  <c r="P3956" i="4"/>
  <c r="O3957" i="4"/>
  <c r="P3957" i="4"/>
  <c r="O3958" i="4"/>
  <c r="P3958" i="4"/>
  <c r="O3959" i="4"/>
  <c r="P3959" i="4"/>
  <c r="O3960" i="4"/>
  <c r="P3960" i="4"/>
  <c r="O3961" i="4"/>
  <c r="P3961" i="4"/>
  <c r="O3962" i="4"/>
  <c r="P3962" i="4"/>
  <c r="O3963" i="4"/>
  <c r="P3963" i="4"/>
  <c r="O3964" i="4"/>
  <c r="P3964" i="4"/>
  <c r="O3965" i="4"/>
  <c r="P3965" i="4"/>
  <c r="O3966" i="4"/>
  <c r="P3966" i="4"/>
  <c r="O3967" i="4"/>
  <c r="P3967" i="4"/>
  <c r="O3968" i="4"/>
  <c r="P3968" i="4"/>
  <c r="O3969" i="4"/>
  <c r="P3969" i="4"/>
  <c r="O3970" i="4"/>
  <c r="P3970" i="4"/>
  <c r="O3971" i="4"/>
  <c r="P3971" i="4"/>
  <c r="O3972" i="4"/>
  <c r="P3972" i="4"/>
  <c r="O3973" i="4"/>
  <c r="P3973" i="4"/>
  <c r="O3974" i="4"/>
  <c r="P3974" i="4"/>
  <c r="O3975" i="4"/>
  <c r="P3975" i="4"/>
  <c r="O3976" i="4"/>
  <c r="P3976" i="4"/>
  <c r="O3977" i="4"/>
  <c r="P3977" i="4"/>
  <c r="O3978" i="4"/>
  <c r="P3978" i="4"/>
  <c r="O3979" i="4"/>
  <c r="P3979" i="4"/>
  <c r="O3980" i="4"/>
  <c r="P3980" i="4"/>
  <c r="O3981" i="4"/>
  <c r="P3981" i="4"/>
  <c r="O3982" i="4"/>
  <c r="P3982" i="4"/>
  <c r="O3983" i="4"/>
  <c r="P3983" i="4"/>
  <c r="O3984" i="4"/>
  <c r="P3984" i="4"/>
  <c r="O3985" i="4"/>
  <c r="P3985" i="4"/>
  <c r="O3986" i="4"/>
  <c r="P3986" i="4"/>
  <c r="O3987" i="4"/>
  <c r="P3987" i="4"/>
  <c r="O3988" i="4"/>
  <c r="P3988" i="4"/>
  <c r="O3989" i="4"/>
  <c r="P3989" i="4"/>
  <c r="O3990" i="4"/>
  <c r="P3990" i="4"/>
  <c r="O3991" i="4"/>
  <c r="P3991" i="4"/>
  <c r="O3992" i="4"/>
  <c r="P3992" i="4"/>
  <c r="O3993" i="4"/>
  <c r="P3993" i="4"/>
  <c r="O3994" i="4"/>
  <c r="P3994" i="4"/>
  <c r="O3995" i="4"/>
  <c r="P3995" i="4"/>
  <c r="O3996" i="4"/>
  <c r="P3996" i="4"/>
  <c r="O3997" i="4"/>
  <c r="P3997" i="4"/>
  <c r="O3998" i="4"/>
  <c r="P3998" i="4"/>
  <c r="O3999" i="4"/>
  <c r="P3999" i="4"/>
  <c r="O4000" i="4"/>
  <c r="P4000" i="4"/>
  <c r="O4001" i="4"/>
  <c r="P4001" i="4"/>
  <c r="O4002" i="4"/>
  <c r="P4002" i="4"/>
  <c r="O4003" i="4"/>
  <c r="P4003" i="4"/>
  <c r="O4004" i="4"/>
  <c r="P4004" i="4"/>
  <c r="O4005" i="4"/>
  <c r="P4005" i="4"/>
  <c r="O4006" i="4"/>
  <c r="P4006" i="4"/>
  <c r="O4007" i="4"/>
  <c r="P4007" i="4"/>
  <c r="O4008" i="4"/>
  <c r="P4008" i="4"/>
  <c r="O4009" i="4"/>
  <c r="P4009" i="4"/>
  <c r="O4010" i="4"/>
  <c r="P4010" i="4"/>
  <c r="O4011" i="4"/>
  <c r="P4011" i="4"/>
  <c r="O4012" i="4"/>
  <c r="P4012" i="4"/>
  <c r="O4013" i="4"/>
  <c r="P4013" i="4"/>
  <c r="O4014" i="4"/>
  <c r="P4014" i="4"/>
  <c r="O4015" i="4"/>
  <c r="P4015" i="4"/>
  <c r="O4016" i="4"/>
  <c r="P4016" i="4"/>
  <c r="O4017" i="4"/>
  <c r="P4017" i="4"/>
  <c r="O4018" i="4"/>
  <c r="P4018" i="4"/>
  <c r="O4019" i="4"/>
  <c r="P4019" i="4"/>
  <c r="O4020" i="4"/>
  <c r="P4020" i="4"/>
  <c r="O4021" i="4"/>
  <c r="P4021" i="4"/>
  <c r="O4022" i="4"/>
  <c r="P4022" i="4"/>
  <c r="O4023" i="4"/>
  <c r="P4023" i="4"/>
  <c r="O4024" i="4"/>
  <c r="P4024" i="4"/>
  <c r="O4025" i="4"/>
  <c r="P4025" i="4"/>
  <c r="O4026" i="4"/>
  <c r="P4026" i="4"/>
  <c r="O4027" i="4"/>
  <c r="P4027" i="4"/>
  <c r="O4028" i="4"/>
  <c r="P4028" i="4"/>
  <c r="O4029" i="4"/>
  <c r="P4029" i="4"/>
  <c r="O4030" i="4"/>
  <c r="P4030" i="4"/>
  <c r="O4031" i="4"/>
  <c r="P4031" i="4"/>
  <c r="O4032" i="4"/>
  <c r="P4032" i="4"/>
  <c r="O4033" i="4"/>
  <c r="P4033" i="4"/>
  <c r="O4034" i="4"/>
  <c r="P4034" i="4"/>
  <c r="O4035" i="4"/>
  <c r="P4035" i="4"/>
  <c r="O4036" i="4"/>
  <c r="P4036" i="4"/>
  <c r="O4037" i="4"/>
  <c r="P4037" i="4"/>
  <c r="O4038" i="4"/>
  <c r="P4038" i="4"/>
  <c r="O4039" i="4"/>
  <c r="P4039" i="4"/>
  <c r="O4040" i="4"/>
  <c r="P4040" i="4"/>
  <c r="O4041" i="4"/>
  <c r="P4041" i="4"/>
  <c r="O4042" i="4"/>
  <c r="P4042" i="4"/>
  <c r="O4043" i="4"/>
  <c r="P4043" i="4"/>
  <c r="O4044" i="4"/>
  <c r="P4044" i="4"/>
  <c r="O4045" i="4"/>
  <c r="P4045" i="4"/>
  <c r="O4046" i="4"/>
  <c r="P4046" i="4"/>
  <c r="O4047" i="4"/>
  <c r="P4047" i="4"/>
  <c r="O4048" i="4"/>
  <c r="P4048" i="4"/>
  <c r="O4049" i="4"/>
  <c r="P4049" i="4"/>
  <c r="O4050" i="4"/>
  <c r="P4050" i="4"/>
  <c r="O4051" i="4"/>
  <c r="P4051" i="4"/>
  <c r="O4052" i="4"/>
  <c r="P4052" i="4"/>
  <c r="O4053" i="4"/>
  <c r="P4053" i="4"/>
  <c r="O4054" i="4"/>
  <c r="P4054" i="4"/>
  <c r="O4055" i="4"/>
  <c r="P4055" i="4"/>
  <c r="O4056" i="4"/>
  <c r="P4056" i="4"/>
  <c r="O4057" i="4"/>
  <c r="P4057" i="4"/>
  <c r="O4058" i="4"/>
  <c r="P4058" i="4"/>
  <c r="O4059" i="4"/>
  <c r="P4059" i="4"/>
  <c r="O4060" i="4"/>
  <c r="P4060" i="4"/>
  <c r="O4061" i="4"/>
  <c r="P4061" i="4"/>
  <c r="O4062" i="4"/>
  <c r="P4062" i="4"/>
  <c r="O4063" i="4"/>
  <c r="P4063" i="4"/>
  <c r="O4064" i="4"/>
  <c r="P4064" i="4"/>
  <c r="O4065" i="4"/>
  <c r="P4065" i="4"/>
  <c r="O4066" i="4"/>
  <c r="P4066" i="4"/>
  <c r="O4067" i="4"/>
  <c r="P4067" i="4"/>
  <c r="O4068" i="4"/>
  <c r="P4068" i="4"/>
  <c r="O4069" i="4"/>
  <c r="P4069" i="4"/>
  <c r="O4070" i="4"/>
  <c r="P4070" i="4"/>
  <c r="O4071" i="4"/>
  <c r="P4071" i="4"/>
  <c r="O4072" i="4"/>
  <c r="P4072" i="4"/>
  <c r="O4073" i="4"/>
  <c r="P4073" i="4"/>
  <c r="O4074" i="4"/>
  <c r="P4074" i="4"/>
  <c r="O4075" i="4"/>
  <c r="P4075" i="4"/>
  <c r="O4076" i="4"/>
  <c r="P4076" i="4"/>
  <c r="O4077" i="4"/>
  <c r="P4077" i="4"/>
  <c r="O4078" i="4"/>
  <c r="P4078" i="4"/>
  <c r="O4079" i="4"/>
  <c r="P4079" i="4"/>
  <c r="O4080" i="4"/>
  <c r="P4080" i="4"/>
  <c r="O4081" i="4"/>
  <c r="P4081" i="4"/>
  <c r="O4082" i="4"/>
  <c r="P4082" i="4"/>
  <c r="O4083" i="4"/>
  <c r="P4083" i="4"/>
  <c r="O4084" i="4"/>
  <c r="P4084" i="4"/>
  <c r="O4085" i="4"/>
  <c r="P4085" i="4"/>
  <c r="O4086" i="4"/>
  <c r="P4086" i="4"/>
  <c r="O4087" i="4"/>
  <c r="P4087" i="4"/>
  <c r="O4088" i="4"/>
  <c r="P4088" i="4"/>
  <c r="O4089" i="4"/>
  <c r="P4089" i="4"/>
  <c r="O4090" i="4"/>
  <c r="P4090" i="4"/>
  <c r="O4091" i="4"/>
  <c r="P4091" i="4"/>
  <c r="O4092" i="4"/>
  <c r="P4092" i="4"/>
  <c r="O4093" i="4"/>
  <c r="P4093" i="4"/>
  <c r="O4094" i="4"/>
  <c r="P4094" i="4"/>
  <c r="O4095" i="4"/>
  <c r="P4095" i="4"/>
  <c r="O4096" i="4"/>
  <c r="P4096" i="4"/>
  <c r="O4097" i="4"/>
  <c r="P4097" i="4"/>
  <c r="O4098" i="4"/>
  <c r="P4098" i="4"/>
  <c r="O4099" i="4"/>
  <c r="P4099" i="4"/>
  <c r="O4100" i="4"/>
  <c r="P4100" i="4"/>
  <c r="O4101" i="4"/>
  <c r="P4101" i="4"/>
  <c r="O4102" i="4"/>
  <c r="P4102" i="4"/>
  <c r="O4103" i="4"/>
  <c r="P4103" i="4"/>
  <c r="O4104" i="4"/>
  <c r="P4104" i="4"/>
  <c r="O4105" i="4"/>
  <c r="P4105" i="4"/>
  <c r="O4106" i="4"/>
  <c r="P4106" i="4"/>
  <c r="O4107" i="4"/>
  <c r="P4107" i="4"/>
  <c r="O4108" i="4"/>
  <c r="P4108" i="4"/>
  <c r="O4109" i="4"/>
  <c r="P4109" i="4"/>
  <c r="O4110" i="4"/>
  <c r="P4110" i="4"/>
  <c r="O4111" i="4"/>
  <c r="P4111" i="4"/>
  <c r="O4112" i="4"/>
  <c r="P4112" i="4"/>
  <c r="O4113" i="4"/>
  <c r="P4113" i="4"/>
  <c r="O4114" i="4"/>
  <c r="P4114" i="4"/>
  <c r="O4115" i="4"/>
  <c r="P4115" i="4"/>
  <c r="O4116" i="4"/>
  <c r="P4116" i="4"/>
  <c r="O4117" i="4"/>
  <c r="P4117" i="4"/>
  <c r="O4118" i="4"/>
  <c r="P4118" i="4"/>
  <c r="O4119" i="4"/>
  <c r="P4119" i="4"/>
  <c r="O4120" i="4"/>
  <c r="P4120" i="4"/>
  <c r="O4121" i="4"/>
  <c r="P4121" i="4"/>
  <c r="O4122" i="4"/>
  <c r="P4122" i="4"/>
  <c r="O4123" i="4"/>
  <c r="P4123" i="4"/>
  <c r="O4124" i="4"/>
  <c r="P4124" i="4"/>
  <c r="O4125" i="4"/>
  <c r="P4125" i="4"/>
  <c r="O4126" i="4"/>
  <c r="P4126" i="4"/>
  <c r="O4127" i="4"/>
  <c r="P4127" i="4"/>
  <c r="O4128" i="4"/>
  <c r="P4128" i="4"/>
  <c r="O4129" i="4"/>
  <c r="P4129" i="4"/>
  <c r="O4130" i="4"/>
  <c r="P4130" i="4"/>
  <c r="O4131" i="4"/>
  <c r="P4131" i="4"/>
  <c r="O4132" i="4"/>
  <c r="P4132" i="4"/>
  <c r="O4133" i="4"/>
  <c r="P4133" i="4"/>
  <c r="O4134" i="4"/>
  <c r="P4134" i="4"/>
  <c r="O4135" i="4"/>
  <c r="P4135" i="4"/>
  <c r="O4136" i="4"/>
  <c r="P4136" i="4"/>
  <c r="O4137" i="4"/>
  <c r="P4137" i="4"/>
  <c r="O4138" i="4"/>
  <c r="P4138" i="4"/>
  <c r="O4139" i="4"/>
  <c r="P4139" i="4"/>
  <c r="O4140" i="4"/>
  <c r="P4140" i="4"/>
  <c r="O4141" i="4"/>
  <c r="P4141" i="4"/>
  <c r="O4142" i="4"/>
  <c r="P4142" i="4"/>
  <c r="O4143" i="4"/>
  <c r="P4143" i="4"/>
  <c r="O4144" i="4"/>
  <c r="P4144" i="4"/>
  <c r="O4145" i="4"/>
  <c r="P4145" i="4"/>
  <c r="O4146" i="4"/>
  <c r="P4146" i="4"/>
  <c r="O4147" i="4"/>
  <c r="P4147" i="4"/>
  <c r="O4148" i="4"/>
  <c r="P4148" i="4"/>
  <c r="O4149" i="4"/>
  <c r="P4149" i="4"/>
  <c r="O4150" i="4"/>
  <c r="P4150" i="4"/>
  <c r="O4151" i="4"/>
  <c r="P4151" i="4"/>
  <c r="O4152" i="4"/>
  <c r="P4152" i="4"/>
  <c r="O4153" i="4"/>
  <c r="P4153" i="4"/>
  <c r="O4154" i="4"/>
  <c r="P4154" i="4"/>
  <c r="O4155" i="4"/>
  <c r="P4155" i="4"/>
  <c r="O4156" i="4"/>
  <c r="P4156" i="4"/>
  <c r="O4157" i="4"/>
  <c r="P4157" i="4"/>
  <c r="O4158" i="4"/>
  <c r="P4158" i="4"/>
  <c r="O4159" i="4"/>
  <c r="P4159" i="4"/>
  <c r="O4160" i="4"/>
  <c r="P4160" i="4"/>
  <c r="O4161" i="4"/>
  <c r="P4161" i="4"/>
  <c r="O4162" i="4"/>
  <c r="P4162" i="4"/>
  <c r="O4163" i="4"/>
  <c r="P4163" i="4"/>
  <c r="O4164" i="4"/>
  <c r="P4164" i="4"/>
  <c r="O4165" i="4"/>
  <c r="P4165" i="4"/>
  <c r="O4166" i="4"/>
  <c r="P4166" i="4"/>
  <c r="O4167" i="4"/>
  <c r="P4167" i="4"/>
  <c r="O4168" i="4"/>
  <c r="P4168" i="4"/>
  <c r="O4169" i="4"/>
  <c r="P4169" i="4"/>
  <c r="O4170" i="4"/>
  <c r="P4170" i="4"/>
  <c r="O4171" i="4"/>
  <c r="P4171" i="4"/>
  <c r="O4172" i="4"/>
  <c r="P4172" i="4"/>
  <c r="O4173" i="4"/>
  <c r="P4173" i="4"/>
  <c r="O4174" i="4"/>
  <c r="P4174" i="4"/>
  <c r="O4175" i="4"/>
  <c r="P4175" i="4"/>
  <c r="O4176" i="4"/>
  <c r="P4176" i="4"/>
  <c r="O4177" i="4"/>
  <c r="P4177" i="4"/>
  <c r="O4178" i="4"/>
  <c r="P4178" i="4"/>
  <c r="O4179" i="4"/>
  <c r="P4179" i="4"/>
  <c r="O4180" i="4"/>
  <c r="P4180" i="4"/>
  <c r="O4181" i="4"/>
  <c r="P4181" i="4"/>
  <c r="O4182" i="4"/>
  <c r="P4182" i="4"/>
  <c r="O4183" i="4"/>
  <c r="P4183" i="4"/>
  <c r="O4184" i="4"/>
  <c r="P4184" i="4"/>
  <c r="O4185" i="4"/>
  <c r="P4185" i="4"/>
  <c r="O4186" i="4"/>
  <c r="P4186" i="4"/>
  <c r="O4187" i="4"/>
  <c r="P4187" i="4"/>
  <c r="O4188" i="4"/>
  <c r="P4188" i="4"/>
  <c r="O4189" i="4"/>
  <c r="P4189" i="4"/>
  <c r="O4190" i="4"/>
  <c r="P4190" i="4"/>
  <c r="O4191" i="4"/>
  <c r="P4191" i="4"/>
  <c r="O4192" i="4"/>
  <c r="P4192" i="4"/>
  <c r="O4193" i="4"/>
  <c r="P4193" i="4"/>
  <c r="O4194" i="4"/>
  <c r="P4194" i="4"/>
  <c r="O4195" i="4"/>
  <c r="P4195" i="4"/>
  <c r="O4196" i="4"/>
  <c r="P4196" i="4"/>
  <c r="O4197" i="4"/>
  <c r="P4197" i="4"/>
  <c r="O4198" i="4"/>
  <c r="P4198" i="4"/>
  <c r="O4199" i="4"/>
  <c r="P4199" i="4"/>
  <c r="O4200" i="4"/>
  <c r="P4200" i="4"/>
  <c r="O4201" i="4"/>
  <c r="P4201" i="4"/>
  <c r="O4202" i="4"/>
  <c r="P4202" i="4"/>
  <c r="O4203" i="4"/>
  <c r="P4203" i="4"/>
  <c r="O4204" i="4"/>
  <c r="P4204" i="4"/>
  <c r="O4205" i="4"/>
  <c r="P4205" i="4"/>
  <c r="O4206" i="4"/>
  <c r="P4206" i="4"/>
  <c r="O4207" i="4"/>
  <c r="P4207" i="4"/>
  <c r="O4208" i="4"/>
  <c r="P4208" i="4"/>
  <c r="O4209" i="4"/>
  <c r="P4209" i="4"/>
  <c r="O4210" i="4"/>
  <c r="P4210" i="4"/>
  <c r="O4211" i="4"/>
  <c r="P4211" i="4"/>
  <c r="O4212" i="4"/>
  <c r="P4212" i="4"/>
  <c r="O4213" i="4"/>
  <c r="P4213" i="4"/>
  <c r="O4214" i="4"/>
  <c r="P4214" i="4"/>
  <c r="O4215" i="4"/>
  <c r="P4215" i="4"/>
  <c r="O4216" i="4"/>
  <c r="P4216" i="4"/>
  <c r="O4217" i="4"/>
  <c r="P4217" i="4"/>
  <c r="O4218" i="4"/>
  <c r="P4218" i="4"/>
  <c r="O4219" i="4"/>
  <c r="P4219" i="4"/>
  <c r="O4220" i="4"/>
  <c r="P4220" i="4"/>
  <c r="O4221" i="4"/>
  <c r="P4221" i="4"/>
  <c r="O4222" i="4"/>
  <c r="P4222" i="4"/>
  <c r="O4223" i="4"/>
  <c r="P4223" i="4"/>
  <c r="O4224" i="4"/>
  <c r="P4224" i="4"/>
  <c r="O4225" i="4"/>
  <c r="P4225" i="4"/>
  <c r="O4226" i="4"/>
  <c r="P4226" i="4"/>
  <c r="O4227" i="4"/>
  <c r="P4227" i="4"/>
  <c r="O4228" i="4"/>
  <c r="P4228" i="4"/>
  <c r="O4229" i="4"/>
  <c r="P4229" i="4"/>
  <c r="O4230" i="4"/>
  <c r="P4230" i="4"/>
  <c r="O4231" i="4"/>
  <c r="P4231" i="4"/>
  <c r="O4232" i="4"/>
  <c r="P4232" i="4"/>
  <c r="O4233" i="4"/>
  <c r="P4233" i="4"/>
  <c r="O4234" i="4"/>
  <c r="P4234" i="4"/>
  <c r="O4235" i="4"/>
  <c r="P4235" i="4"/>
  <c r="O4236" i="4"/>
  <c r="P4236" i="4"/>
  <c r="O4237" i="4"/>
  <c r="P4237" i="4"/>
  <c r="O4238" i="4"/>
  <c r="P4238" i="4"/>
  <c r="O4239" i="4"/>
  <c r="P4239" i="4"/>
  <c r="O4240" i="4"/>
  <c r="P4240" i="4"/>
  <c r="O4241" i="4"/>
  <c r="P4241" i="4"/>
  <c r="O4242" i="4"/>
  <c r="P4242" i="4"/>
  <c r="O4243" i="4"/>
  <c r="P4243" i="4"/>
  <c r="O4244" i="4"/>
  <c r="P4244" i="4"/>
  <c r="O4245" i="4"/>
  <c r="P4245" i="4"/>
  <c r="O4246" i="4"/>
  <c r="P4246" i="4"/>
  <c r="O4247" i="4"/>
  <c r="P4247" i="4"/>
  <c r="O4248" i="4"/>
  <c r="P4248" i="4"/>
  <c r="O4249" i="4"/>
  <c r="P4249" i="4"/>
  <c r="O4250" i="4"/>
  <c r="P4250" i="4"/>
  <c r="O4251" i="4"/>
  <c r="P4251" i="4"/>
  <c r="O4252" i="4"/>
  <c r="P4252" i="4"/>
  <c r="O4253" i="4"/>
  <c r="P4253" i="4"/>
  <c r="O4254" i="4"/>
  <c r="P4254" i="4"/>
  <c r="O4255" i="4"/>
  <c r="P4255" i="4"/>
  <c r="O4256" i="4"/>
  <c r="P4256" i="4"/>
  <c r="O4257" i="4"/>
  <c r="P4257" i="4"/>
  <c r="O4258" i="4"/>
  <c r="P4258" i="4"/>
  <c r="O4259" i="4"/>
  <c r="P4259" i="4"/>
  <c r="O4260" i="4"/>
  <c r="P4260" i="4"/>
  <c r="O4261" i="4"/>
  <c r="P4261" i="4"/>
  <c r="O4262" i="4"/>
  <c r="P4262" i="4"/>
  <c r="O4263" i="4"/>
  <c r="P4263" i="4"/>
  <c r="O4264" i="4"/>
  <c r="P4264" i="4"/>
  <c r="O4265" i="4"/>
  <c r="P4265" i="4"/>
  <c r="O4266" i="4"/>
  <c r="P4266" i="4"/>
  <c r="O4267" i="4"/>
  <c r="P4267" i="4"/>
  <c r="O4268" i="4"/>
  <c r="P4268" i="4"/>
  <c r="O4269" i="4"/>
  <c r="P4269" i="4"/>
  <c r="O4270" i="4"/>
  <c r="P4270" i="4"/>
  <c r="O4271" i="4"/>
  <c r="P4271" i="4"/>
  <c r="O4272" i="4"/>
  <c r="P4272" i="4"/>
  <c r="O4273" i="4"/>
  <c r="P4273" i="4"/>
  <c r="O4274" i="4"/>
  <c r="P4274" i="4"/>
  <c r="O4275" i="4"/>
  <c r="P4275" i="4"/>
  <c r="O4276" i="4"/>
  <c r="P4276" i="4"/>
  <c r="O4277" i="4"/>
  <c r="P4277" i="4"/>
  <c r="O4278" i="4"/>
  <c r="P4278" i="4"/>
  <c r="O4279" i="4"/>
  <c r="P4279" i="4"/>
  <c r="O4280" i="4"/>
  <c r="P4280" i="4"/>
  <c r="O4281" i="4"/>
  <c r="P4281" i="4"/>
  <c r="O4282" i="4"/>
  <c r="P4282" i="4"/>
  <c r="O4283" i="4"/>
  <c r="P4283" i="4"/>
  <c r="O4284" i="4"/>
  <c r="P4284" i="4"/>
  <c r="O4285" i="4"/>
  <c r="P4285" i="4"/>
  <c r="O4286" i="4"/>
  <c r="P4286" i="4"/>
  <c r="O4287" i="4"/>
  <c r="P4287" i="4"/>
  <c r="O4288" i="4"/>
  <c r="P4288" i="4"/>
  <c r="O4289" i="4"/>
  <c r="P4289" i="4"/>
  <c r="O4290" i="4"/>
  <c r="P4290" i="4"/>
  <c r="O4291" i="4"/>
  <c r="P4291" i="4"/>
  <c r="O4292" i="4"/>
  <c r="P4292" i="4"/>
  <c r="O4293" i="4"/>
  <c r="P4293" i="4"/>
  <c r="O4294" i="4"/>
  <c r="P4294" i="4"/>
  <c r="O4295" i="4"/>
  <c r="P4295" i="4"/>
  <c r="O4296" i="4"/>
  <c r="P4296" i="4"/>
  <c r="O4297" i="4"/>
  <c r="P4297" i="4"/>
  <c r="O4298" i="4"/>
  <c r="P4298" i="4"/>
  <c r="O4299" i="4"/>
  <c r="P4299" i="4"/>
  <c r="O4300" i="4"/>
  <c r="P4300" i="4"/>
  <c r="O4301" i="4"/>
  <c r="P4301" i="4"/>
  <c r="O4302" i="4"/>
  <c r="P4302" i="4"/>
  <c r="O4303" i="4"/>
  <c r="P4303" i="4"/>
  <c r="O4304" i="4"/>
  <c r="P4304" i="4"/>
  <c r="O4305" i="4"/>
  <c r="P4305" i="4"/>
  <c r="O4306" i="4"/>
  <c r="P4306" i="4"/>
  <c r="O4307" i="4"/>
  <c r="P4307" i="4"/>
  <c r="O4308" i="4"/>
  <c r="P4308" i="4"/>
  <c r="O4309" i="4"/>
  <c r="P4309" i="4"/>
  <c r="O4310" i="4"/>
  <c r="P4310" i="4"/>
  <c r="O4311" i="4"/>
  <c r="P4311" i="4"/>
  <c r="O4312" i="4"/>
  <c r="P4312" i="4"/>
  <c r="O4313" i="4"/>
  <c r="P4313" i="4"/>
  <c r="O4314" i="4"/>
  <c r="P4314" i="4"/>
  <c r="O4315" i="4"/>
  <c r="P4315" i="4"/>
  <c r="O4316" i="4"/>
  <c r="P4316" i="4"/>
  <c r="O4317" i="4"/>
  <c r="P4317" i="4"/>
  <c r="O4318" i="4"/>
  <c r="P4318" i="4"/>
  <c r="O4319" i="4"/>
  <c r="P4319" i="4"/>
  <c r="O4320" i="4"/>
  <c r="P4320" i="4"/>
  <c r="O4321" i="4"/>
  <c r="P4321" i="4"/>
  <c r="O4322" i="4"/>
  <c r="P4322" i="4"/>
  <c r="O4323" i="4"/>
  <c r="P4323" i="4"/>
  <c r="O4324" i="4"/>
  <c r="P4324" i="4"/>
  <c r="O4325" i="4"/>
  <c r="P4325" i="4"/>
  <c r="O4326" i="4"/>
  <c r="P4326" i="4"/>
  <c r="O4327" i="4"/>
  <c r="P4327" i="4"/>
  <c r="O4328" i="4"/>
  <c r="P4328" i="4"/>
  <c r="O4329" i="4"/>
  <c r="P4329" i="4"/>
  <c r="O4330" i="4"/>
  <c r="P4330" i="4"/>
  <c r="O4331" i="4"/>
  <c r="P4331" i="4"/>
  <c r="O4332" i="4"/>
  <c r="P4332" i="4"/>
  <c r="O4333" i="4"/>
  <c r="P4333" i="4"/>
  <c r="O4334" i="4"/>
  <c r="P4334" i="4"/>
  <c r="O4335" i="4"/>
  <c r="P4335" i="4"/>
  <c r="O4336" i="4"/>
  <c r="P4336" i="4"/>
  <c r="O4337" i="4"/>
  <c r="P4337" i="4"/>
  <c r="O4338" i="4"/>
  <c r="P4338" i="4"/>
  <c r="O4339" i="4"/>
  <c r="P4339" i="4"/>
  <c r="O4340" i="4"/>
  <c r="P4340" i="4"/>
  <c r="O4341" i="4"/>
  <c r="P4341" i="4"/>
  <c r="O4342" i="4"/>
  <c r="P4342" i="4"/>
  <c r="O4343" i="4"/>
  <c r="P4343" i="4"/>
  <c r="O4344" i="4"/>
  <c r="P4344" i="4"/>
  <c r="O4345" i="4"/>
  <c r="P4345" i="4"/>
  <c r="O4346" i="4"/>
  <c r="P4346" i="4"/>
  <c r="O4347" i="4"/>
  <c r="P4347" i="4"/>
  <c r="O4348" i="4"/>
  <c r="P4348" i="4"/>
  <c r="O4349" i="4"/>
  <c r="P4349" i="4"/>
  <c r="O4350" i="4"/>
  <c r="P4350" i="4"/>
  <c r="O4351" i="4"/>
  <c r="P4351" i="4"/>
  <c r="O4352" i="4"/>
  <c r="P4352" i="4"/>
  <c r="O4353" i="4"/>
  <c r="P4353" i="4"/>
  <c r="O4354" i="4"/>
  <c r="P4354" i="4"/>
  <c r="O4355" i="4"/>
  <c r="P4355" i="4"/>
  <c r="O4356" i="4"/>
  <c r="P4356" i="4"/>
  <c r="O4357" i="4"/>
  <c r="P4357" i="4"/>
  <c r="O4358" i="4"/>
  <c r="P4358" i="4"/>
  <c r="O4359" i="4"/>
  <c r="P4359" i="4"/>
  <c r="O4360" i="4"/>
  <c r="P4360" i="4"/>
  <c r="O4361" i="4"/>
  <c r="P4361" i="4"/>
  <c r="O4362" i="4"/>
  <c r="P4362" i="4"/>
  <c r="O4363" i="4"/>
  <c r="P4363" i="4"/>
  <c r="O4364" i="4"/>
  <c r="P4364" i="4"/>
  <c r="O4365" i="4"/>
  <c r="P4365" i="4"/>
  <c r="O4366" i="4"/>
  <c r="P4366" i="4"/>
  <c r="O4367" i="4"/>
  <c r="P4367" i="4"/>
  <c r="O4368" i="4"/>
  <c r="P4368" i="4"/>
  <c r="O4369" i="4"/>
  <c r="P4369" i="4"/>
  <c r="O4370" i="4"/>
  <c r="P4370" i="4"/>
  <c r="O4371" i="4"/>
  <c r="P4371" i="4"/>
  <c r="O4372" i="4"/>
  <c r="P4372" i="4"/>
  <c r="O4373" i="4"/>
  <c r="P4373" i="4"/>
  <c r="O4374" i="4"/>
  <c r="P4374" i="4"/>
  <c r="O4375" i="4"/>
  <c r="P4375" i="4"/>
  <c r="O4376" i="4"/>
  <c r="P4376" i="4"/>
  <c r="O4377" i="4"/>
  <c r="P4377" i="4"/>
  <c r="O4378" i="4"/>
  <c r="P4378" i="4"/>
  <c r="O4379" i="4"/>
  <c r="P4379" i="4"/>
  <c r="O4380" i="4"/>
  <c r="P4380" i="4"/>
  <c r="O4381" i="4"/>
  <c r="P4381" i="4"/>
  <c r="O4382" i="4"/>
  <c r="P4382" i="4"/>
  <c r="O4383" i="4"/>
  <c r="P4383" i="4"/>
  <c r="O4384" i="4"/>
  <c r="P4384" i="4"/>
  <c r="O4385" i="4"/>
  <c r="P4385" i="4"/>
  <c r="O4386" i="4"/>
  <c r="P4386" i="4"/>
  <c r="O4387" i="4"/>
  <c r="P4387" i="4"/>
  <c r="O4388" i="4"/>
  <c r="P4388" i="4"/>
  <c r="O4389" i="4"/>
  <c r="P4389" i="4"/>
  <c r="O4390" i="4"/>
  <c r="P4390" i="4"/>
  <c r="O4391" i="4"/>
  <c r="P4391" i="4"/>
  <c r="O4392" i="4"/>
  <c r="P4392" i="4"/>
  <c r="O4393" i="4"/>
  <c r="P4393" i="4"/>
  <c r="O4394" i="4"/>
  <c r="P4394" i="4"/>
  <c r="O4395" i="4"/>
  <c r="P4395" i="4"/>
  <c r="O4396" i="4"/>
  <c r="P4396" i="4"/>
  <c r="O4397" i="4"/>
  <c r="P4397" i="4"/>
  <c r="O4398" i="4"/>
  <c r="P4398" i="4"/>
  <c r="O4399" i="4"/>
  <c r="P4399" i="4"/>
  <c r="O4400" i="4"/>
  <c r="P4400" i="4"/>
  <c r="O4401" i="4"/>
  <c r="P4401" i="4"/>
  <c r="O4402" i="4"/>
  <c r="P4402" i="4"/>
  <c r="O4403" i="4"/>
  <c r="P4403" i="4"/>
  <c r="O4404" i="4"/>
  <c r="P4404" i="4"/>
  <c r="O4405" i="4"/>
  <c r="P4405" i="4"/>
  <c r="O4406" i="4"/>
  <c r="P4406" i="4"/>
  <c r="O4407" i="4"/>
  <c r="P4407" i="4"/>
  <c r="O4408" i="4"/>
  <c r="P4408" i="4"/>
  <c r="O4409" i="4"/>
  <c r="P4409" i="4"/>
  <c r="O4410" i="4"/>
  <c r="P4410" i="4"/>
  <c r="O4411" i="4"/>
  <c r="P4411" i="4"/>
  <c r="O4412" i="4"/>
  <c r="P4412" i="4"/>
  <c r="O4413" i="4"/>
  <c r="P4413" i="4"/>
  <c r="O4414" i="4"/>
  <c r="P4414" i="4"/>
  <c r="O4415" i="4"/>
  <c r="P4415" i="4"/>
  <c r="O4416" i="4"/>
  <c r="P4416" i="4"/>
  <c r="O4417" i="4"/>
  <c r="P4417" i="4"/>
  <c r="O4418" i="4"/>
  <c r="P4418" i="4"/>
  <c r="O4419" i="4"/>
  <c r="P4419" i="4"/>
  <c r="O4420" i="4"/>
  <c r="P4420" i="4"/>
  <c r="O4421" i="4"/>
  <c r="P4421" i="4"/>
  <c r="O4422" i="4"/>
  <c r="P4422" i="4"/>
  <c r="O4423" i="4"/>
  <c r="P4423" i="4"/>
  <c r="O4424" i="4"/>
  <c r="P4424" i="4"/>
  <c r="O4425" i="4"/>
  <c r="P4425" i="4"/>
  <c r="O4426" i="4"/>
  <c r="P4426" i="4"/>
  <c r="O4427" i="4"/>
  <c r="P4427" i="4"/>
  <c r="O4428" i="4"/>
  <c r="P4428" i="4"/>
  <c r="O4429" i="4"/>
  <c r="P4429" i="4"/>
  <c r="O4430" i="4"/>
  <c r="P4430" i="4"/>
  <c r="O4431" i="4"/>
  <c r="P4431" i="4"/>
  <c r="O4432" i="4"/>
  <c r="P4432" i="4"/>
  <c r="O4433" i="4"/>
  <c r="P4433" i="4"/>
  <c r="O4434" i="4"/>
  <c r="P4434" i="4"/>
  <c r="O4435" i="4"/>
  <c r="P4435" i="4"/>
  <c r="O4436" i="4"/>
  <c r="P4436" i="4"/>
  <c r="O4437" i="4"/>
  <c r="P4437" i="4"/>
  <c r="O4438" i="4"/>
  <c r="P4438" i="4"/>
  <c r="O4439" i="4"/>
  <c r="P4439" i="4"/>
  <c r="O4440" i="4"/>
  <c r="P4440" i="4"/>
  <c r="O4441" i="4"/>
  <c r="P4441" i="4"/>
  <c r="O4442" i="4"/>
  <c r="P4442" i="4"/>
  <c r="O4443" i="4"/>
  <c r="P4443" i="4"/>
  <c r="O4444" i="4"/>
  <c r="P4444" i="4"/>
  <c r="O4445" i="4"/>
  <c r="P4445" i="4"/>
  <c r="O4446" i="4"/>
  <c r="P4446" i="4"/>
  <c r="O4447" i="4"/>
  <c r="P4447" i="4"/>
  <c r="O4448" i="4"/>
  <c r="P4448" i="4"/>
  <c r="O4449" i="4"/>
  <c r="P4449" i="4"/>
  <c r="O4450" i="4"/>
  <c r="P4450" i="4"/>
  <c r="O4451" i="4"/>
  <c r="P4451" i="4"/>
  <c r="O4452" i="4"/>
  <c r="P4452" i="4"/>
  <c r="O4453" i="4"/>
  <c r="P4453" i="4"/>
  <c r="O4454" i="4"/>
  <c r="P4454" i="4"/>
  <c r="O4455" i="4"/>
  <c r="P4455" i="4"/>
  <c r="O4456" i="4"/>
  <c r="P4456" i="4"/>
  <c r="O4457" i="4"/>
  <c r="P4457" i="4"/>
  <c r="O4458" i="4"/>
  <c r="P4458" i="4"/>
  <c r="O4459" i="4"/>
  <c r="P4459" i="4"/>
  <c r="O4460" i="4"/>
  <c r="P4460" i="4"/>
  <c r="O4461" i="4"/>
  <c r="P4461" i="4"/>
  <c r="O4462" i="4"/>
  <c r="P4462" i="4"/>
  <c r="O4463" i="4"/>
  <c r="P4463" i="4"/>
  <c r="O4464" i="4"/>
  <c r="P4464" i="4"/>
  <c r="O4465" i="4"/>
  <c r="P4465" i="4"/>
  <c r="O4466" i="4"/>
  <c r="P4466" i="4"/>
  <c r="O4467" i="4"/>
  <c r="P4467" i="4"/>
  <c r="O4468" i="4"/>
  <c r="P4468" i="4"/>
  <c r="O4469" i="4"/>
  <c r="P4469" i="4"/>
  <c r="O4470" i="4"/>
  <c r="P4470" i="4"/>
  <c r="O4471" i="4"/>
  <c r="P4471" i="4"/>
  <c r="O4472" i="4"/>
  <c r="P4472" i="4"/>
  <c r="O4473" i="4"/>
  <c r="P4473" i="4"/>
  <c r="O4474" i="4"/>
  <c r="P4474" i="4"/>
  <c r="O4475" i="4"/>
  <c r="P4475" i="4"/>
  <c r="O4476" i="4"/>
  <c r="P4476" i="4"/>
  <c r="O4477" i="4"/>
  <c r="P4477" i="4"/>
  <c r="O4478" i="4"/>
  <c r="P4478" i="4"/>
  <c r="O4479" i="4"/>
  <c r="P4479" i="4"/>
  <c r="O4480" i="4"/>
  <c r="P4480" i="4"/>
  <c r="O4481" i="4"/>
  <c r="P4481" i="4"/>
  <c r="O4482" i="4"/>
  <c r="P4482" i="4"/>
  <c r="O4483" i="4"/>
  <c r="P4483" i="4"/>
  <c r="O4484" i="4"/>
  <c r="P4484" i="4"/>
  <c r="O4485" i="4"/>
  <c r="P4485" i="4"/>
  <c r="O4486" i="4"/>
  <c r="P4486" i="4"/>
  <c r="O4487" i="4"/>
  <c r="P4487" i="4"/>
  <c r="O4488" i="4"/>
  <c r="P4488" i="4"/>
  <c r="O4489" i="4"/>
  <c r="P4489" i="4"/>
  <c r="O4490" i="4"/>
  <c r="P4490" i="4"/>
  <c r="O4491" i="4"/>
  <c r="P4491" i="4"/>
  <c r="O4492" i="4"/>
  <c r="P4492" i="4"/>
  <c r="O4493" i="4"/>
  <c r="P4493" i="4"/>
  <c r="O4494" i="4"/>
  <c r="P4494" i="4"/>
  <c r="O4495" i="4"/>
  <c r="P4495" i="4"/>
  <c r="O4496" i="4"/>
  <c r="P4496" i="4"/>
  <c r="O4497" i="4"/>
  <c r="P4497" i="4"/>
  <c r="O4498" i="4"/>
  <c r="P4498" i="4"/>
  <c r="O4499" i="4"/>
  <c r="P4499" i="4"/>
  <c r="O4500" i="4"/>
  <c r="P4500" i="4"/>
  <c r="O4501" i="4"/>
  <c r="P4501" i="4"/>
  <c r="O4502" i="4"/>
  <c r="P4502" i="4"/>
  <c r="O4503" i="4"/>
  <c r="P4503" i="4"/>
  <c r="O4504" i="4"/>
  <c r="P4504" i="4"/>
  <c r="O4505" i="4"/>
  <c r="P4505" i="4"/>
  <c r="O4506" i="4"/>
  <c r="P4506" i="4"/>
  <c r="O4507" i="4"/>
  <c r="P4507" i="4"/>
  <c r="O4508" i="4"/>
  <c r="P4508" i="4"/>
  <c r="O4509" i="4"/>
  <c r="P4509" i="4"/>
  <c r="O4510" i="4"/>
  <c r="P4510" i="4"/>
  <c r="O4511" i="4"/>
  <c r="P4511" i="4"/>
  <c r="O4512" i="4"/>
  <c r="P4512" i="4"/>
  <c r="O4513" i="4"/>
  <c r="P4513" i="4"/>
  <c r="O4514" i="4"/>
  <c r="P4514" i="4"/>
  <c r="O4515" i="4"/>
  <c r="P4515" i="4"/>
  <c r="O4516" i="4"/>
  <c r="P4516" i="4"/>
  <c r="O4517" i="4"/>
  <c r="P4517" i="4"/>
  <c r="O4518" i="4"/>
  <c r="P4518" i="4"/>
  <c r="O4519" i="4"/>
  <c r="P4519" i="4"/>
  <c r="O4520" i="4"/>
  <c r="P4520" i="4"/>
  <c r="O4521" i="4"/>
  <c r="P4521" i="4"/>
  <c r="O4522" i="4"/>
  <c r="P4522" i="4"/>
  <c r="O4523" i="4"/>
  <c r="P4523" i="4"/>
  <c r="O4524" i="4"/>
  <c r="P4524" i="4"/>
  <c r="O4525" i="4"/>
  <c r="P4525" i="4"/>
  <c r="O4526" i="4"/>
  <c r="P4526" i="4"/>
  <c r="O4527" i="4"/>
  <c r="P4527" i="4"/>
  <c r="O4528" i="4"/>
  <c r="P4528" i="4"/>
  <c r="O4529" i="4"/>
  <c r="P4529" i="4"/>
  <c r="O4530" i="4"/>
  <c r="P4530" i="4"/>
  <c r="O4531" i="4"/>
  <c r="P4531" i="4"/>
  <c r="O4532" i="4"/>
  <c r="P4532" i="4"/>
  <c r="O4533" i="4"/>
  <c r="P4533" i="4"/>
  <c r="O4534" i="4"/>
  <c r="P4534" i="4"/>
  <c r="O4535" i="4"/>
  <c r="P4535" i="4"/>
  <c r="O4536" i="4"/>
  <c r="P4536" i="4"/>
  <c r="O4537" i="4"/>
  <c r="P4537" i="4"/>
  <c r="O4538" i="4"/>
  <c r="P4538" i="4"/>
  <c r="O4539" i="4"/>
  <c r="P4539" i="4"/>
  <c r="O4540" i="4"/>
  <c r="P4540" i="4"/>
  <c r="O4541" i="4"/>
  <c r="P4541" i="4"/>
  <c r="O4542" i="4"/>
  <c r="P4542" i="4"/>
  <c r="O4543" i="4"/>
  <c r="P4543" i="4"/>
  <c r="O4544" i="4"/>
  <c r="P4544" i="4"/>
  <c r="O4545" i="4"/>
  <c r="P4545" i="4"/>
  <c r="O4546" i="4"/>
  <c r="P4546" i="4"/>
  <c r="O4547" i="4"/>
  <c r="P4547" i="4"/>
  <c r="O4548" i="4"/>
  <c r="P4548" i="4"/>
  <c r="O4549" i="4"/>
  <c r="P4549" i="4"/>
  <c r="O4550" i="4"/>
  <c r="P4550" i="4"/>
  <c r="O4551" i="4"/>
  <c r="P4551" i="4"/>
  <c r="O4552" i="4"/>
  <c r="P4552" i="4"/>
  <c r="O4553" i="4"/>
  <c r="P4553" i="4"/>
  <c r="O4554" i="4"/>
  <c r="P4554" i="4"/>
  <c r="O4555" i="4"/>
  <c r="P4555" i="4"/>
  <c r="O4556" i="4"/>
  <c r="P4556" i="4"/>
  <c r="O4557" i="4"/>
  <c r="P4557" i="4"/>
  <c r="O4558" i="4"/>
  <c r="P4558" i="4"/>
  <c r="O4559" i="4"/>
  <c r="P4559" i="4"/>
  <c r="O4560" i="4"/>
  <c r="P4560" i="4"/>
  <c r="O4561" i="4"/>
  <c r="P4561" i="4"/>
  <c r="O4562" i="4"/>
  <c r="P4562" i="4"/>
  <c r="O4563" i="4"/>
  <c r="P4563" i="4"/>
  <c r="O4564" i="4"/>
  <c r="P4564" i="4"/>
  <c r="O4565" i="4"/>
  <c r="P4565" i="4"/>
  <c r="O4566" i="4"/>
  <c r="P4566" i="4"/>
  <c r="O4567" i="4"/>
  <c r="P4567" i="4"/>
  <c r="O4568" i="4"/>
  <c r="P4568" i="4"/>
  <c r="O4569" i="4"/>
  <c r="P4569" i="4"/>
  <c r="O4570" i="4"/>
  <c r="P4570" i="4"/>
  <c r="O4571" i="4"/>
  <c r="P4571" i="4"/>
  <c r="O4572" i="4"/>
  <c r="P4572" i="4"/>
  <c r="O4573" i="4"/>
  <c r="P4573" i="4"/>
  <c r="O4574" i="4"/>
  <c r="P4574" i="4"/>
  <c r="O4575" i="4"/>
  <c r="P4575" i="4"/>
  <c r="O4576" i="4"/>
  <c r="P4576" i="4"/>
  <c r="O4577" i="4"/>
  <c r="P4577" i="4"/>
  <c r="O4578" i="4"/>
  <c r="P4578" i="4"/>
  <c r="O4579" i="4"/>
  <c r="P4579" i="4"/>
  <c r="O4580" i="4"/>
  <c r="P4580" i="4"/>
  <c r="O4581" i="4"/>
  <c r="P4581" i="4"/>
  <c r="O4582" i="4"/>
  <c r="P4582" i="4"/>
  <c r="O4583" i="4"/>
  <c r="P4583" i="4"/>
  <c r="O4584" i="4"/>
  <c r="P4584" i="4"/>
  <c r="O4585" i="4"/>
  <c r="P4585" i="4"/>
  <c r="O4586" i="4"/>
  <c r="P4586" i="4"/>
  <c r="O4587" i="4"/>
  <c r="P4587" i="4"/>
  <c r="O4588" i="4"/>
  <c r="P4588" i="4"/>
  <c r="O4589" i="4"/>
  <c r="P4589" i="4"/>
  <c r="O4590" i="4"/>
  <c r="P4590" i="4"/>
  <c r="O4591" i="4"/>
  <c r="P4591" i="4"/>
  <c r="O4592" i="4"/>
  <c r="P4592" i="4"/>
  <c r="O4593" i="4"/>
  <c r="P4593" i="4"/>
  <c r="O4594" i="4"/>
  <c r="P4594" i="4"/>
  <c r="O4595" i="4"/>
  <c r="P4595" i="4"/>
  <c r="O4596" i="4"/>
  <c r="P4596" i="4"/>
  <c r="O4597" i="4"/>
  <c r="P4597" i="4"/>
  <c r="O4598" i="4"/>
  <c r="P4598" i="4"/>
  <c r="O4599" i="4"/>
  <c r="P4599" i="4"/>
  <c r="O4600" i="4"/>
  <c r="P4600" i="4"/>
  <c r="O4601" i="4"/>
  <c r="P4601" i="4"/>
  <c r="O4602" i="4"/>
  <c r="P4602" i="4"/>
  <c r="O4603" i="4"/>
  <c r="P4603" i="4"/>
  <c r="O4604" i="4"/>
  <c r="P4604" i="4"/>
  <c r="O4605" i="4"/>
  <c r="P4605" i="4"/>
  <c r="O4606" i="4"/>
  <c r="P4606" i="4"/>
  <c r="O4607" i="4"/>
  <c r="P4607" i="4"/>
  <c r="O4608" i="4"/>
  <c r="P4608" i="4"/>
  <c r="O4609" i="4"/>
  <c r="P4609" i="4"/>
  <c r="O4610" i="4"/>
  <c r="P4610" i="4"/>
  <c r="O4611" i="4"/>
  <c r="P4611" i="4"/>
  <c r="O4612" i="4"/>
  <c r="P4612" i="4"/>
  <c r="O4613" i="4"/>
  <c r="P4613" i="4"/>
  <c r="O4614" i="4"/>
  <c r="P4614" i="4"/>
  <c r="O4615" i="4"/>
  <c r="P4615" i="4"/>
  <c r="O4616" i="4"/>
  <c r="P4616" i="4"/>
  <c r="O4617" i="4"/>
  <c r="P4617" i="4"/>
  <c r="O4618" i="4"/>
  <c r="P4618" i="4"/>
  <c r="O4619" i="4"/>
  <c r="P4619" i="4"/>
  <c r="O4620" i="4"/>
  <c r="P4620" i="4"/>
  <c r="O4621" i="4"/>
  <c r="P4621" i="4"/>
  <c r="O4622" i="4"/>
  <c r="P4622" i="4"/>
  <c r="O4623" i="4"/>
  <c r="P4623" i="4"/>
  <c r="O4624" i="4"/>
  <c r="P4624" i="4"/>
  <c r="O4625" i="4"/>
  <c r="P4625" i="4"/>
  <c r="O4626" i="4"/>
  <c r="P4626" i="4"/>
  <c r="O4627" i="4"/>
  <c r="P4627" i="4"/>
  <c r="O4628" i="4"/>
  <c r="P4628" i="4"/>
  <c r="O4629" i="4"/>
  <c r="P4629" i="4"/>
  <c r="O4630" i="4"/>
  <c r="P4630" i="4"/>
  <c r="O4631" i="4"/>
  <c r="P4631" i="4"/>
  <c r="O4632" i="4"/>
  <c r="P4632" i="4"/>
  <c r="O4633" i="4"/>
  <c r="P4633" i="4"/>
  <c r="O4634" i="4"/>
  <c r="P4634" i="4"/>
  <c r="O4635" i="4"/>
  <c r="P4635" i="4"/>
  <c r="O4636" i="4"/>
  <c r="P4636" i="4"/>
  <c r="O4637" i="4"/>
  <c r="P4637" i="4"/>
  <c r="O4638" i="4"/>
  <c r="P4638" i="4"/>
  <c r="O4639" i="4"/>
  <c r="P4639" i="4"/>
  <c r="O4640" i="4"/>
  <c r="P4640" i="4"/>
  <c r="O4641" i="4"/>
  <c r="P4641" i="4"/>
  <c r="O4642" i="4"/>
  <c r="P4642" i="4"/>
  <c r="O4643" i="4"/>
  <c r="P4643" i="4"/>
  <c r="O4644" i="4"/>
  <c r="P4644" i="4"/>
  <c r="O4645" i="4"/>
  <c r="P4645" i="4"/>
  <c r="O4646" i="4"/>
  <c r="P4646" i="4"/>
  <c r="O4647" i="4"/>
  <c r="P4647" i="4"/>
  <c r="O4648" i="4"/>
  <c r="P4648" i="4"/>
  <c r="O4649" i="4"/>
  <c r="P4649" i="4"/>
  <c r="O4650" i="4"/>
  <c r="P4650" i="4"/>
  <c r="O4651" i="4"/>
  <c r="P4651" i="4"/>
  <c r="O4652" i="4"/>
  <c r="P4652" i="4"/>
  <c r="O4653" i="4"/>
  <c r="P4653" i="4"/>
  <c r="O4654" i="4"/>
  <c r="P4654" i="4"/>
  <c r="O4655" i="4"/>
  <c r="P4655" i="4"/>
  <c r="O4656" i="4"/>
  <c r="P4656" i="4"/>
  <c r="O4657" i="4"/>
  <c r="P4657" i="4"/>
  <c r="O4658" i="4"/>
  <c r="P4658" i="4"/>
  <c r="O4659" i="4"/>
  <c r="P4659" i="4"/>
  <c r="O4660" i="4"/>
  <c r="P4660" i="4"/>
  <c r="O4661" i="4"/>
  <c r="P4661" i="4"/>
  <c r="O4662" i="4"/>
  <c r="P4662" i="4"/>
  <c r="O4663" i="4"/>
  <c r="P4663" i="4"/>
  <c r="O4664" i="4"/>
  <c r="P4664" i="4"/>
  <c r="O4665" i="4"/>
  <c r="P4665" i="4"/>
  <c r="O4666" i="4"/>
  <c r="P4666" i="4"/>
  <c r="O4667" i="4"/>
  <c r="P4667" i="4"/>
  <c r="O4668" i="4"/>
  <c r="P4668" i="4"/>
  <c r="O4669" i="4"/>
  <c r="P4669" i="4"/>
  <c r="O4670" i="4"/>
  <c r="P4670" i="4"/>
  <c r="O4671" i="4"/>
  <c r="P4671" i="4"/>
  <c r="O4672" i="4"/>
  <c r="P4672" i="4"/>
  <c r="O4673" i="4"/>
  <c r="P4673" i="4"/>
  <c r="O4674" i="4"/>
  <c r="P4674" i="4"/>
  <c r="O4675" i="4"/>
  <c r="P4675" i="4"/>
  <c r="O4676" i="4"/>
  <c r="P4676" i="4"/>
  <c r="O4677" i="4"/>
  <c r="P4677" i="4"/>
  <c r="O4678" i="4"/>
  <c r="P4678" i="4"/>
  <c r="O4679" i="4"/>
  <c r="P4679" i="4"/>
  <c r="O4680" i="4"/>
  <c r="P4680" i="4"/>
  <c r="O4681" i="4"/>
  <c r="P4681" i="4"/>
  <c r="O4682" i="4"/>
  <c r="P4682" i="4"/>
  <c r="O4683" i="4"/>
  <c r="P4683" i="4"/>
  <c r="O4684" i="4"/>
  <c r="P4684" i="4"/>
  <c r="O4685" i="4"/>
  <c r="P4685" i="4"/>
  <c r="O4686" i="4"/>
  <c r="P4686" i="4"/>
  <c r="O4687" i="4"/>
  <c r="P4687" i="4"/>
  <c r="O4688" i="4"/>
  <c r="P4688" i="4"/>
  <c r="O4689" i="4"/>
  <c r="P4689" i="4"/>
  <c r="O4690" i="4"/>
  <c r="P4690" i="4"/>
  <c r="O4691" i="4"/>
  <c r="P4691" i="4"/>
  <c r="O4692" i="4"/>
  <c r="P4692" i="4"/>
  <c r="O4693" i="4"/>
  <c r="P4693" i="4"/>
  <c r="O4694" i="4"/>
  <c r="P4694" i="4"/>
  <c r="O4695" i="4"/>
  <c r="P4695" i="4"/>
  <c r="O4696" i="4"/>
  <c r="P4696" i="4"/>
  <c r="O4697" i="4"/>
  <c r="P4697" i="4"/>
  <c r="O4698" i="4"/>
  <c r="P4698" i="4"/>
  <c r="O4699" i="4"/>
  <c r="P4699" i="4"/>
  <c r="O4700" i="4"/>
  <c r="P4700" i="4"/>
  <c r="O4701" i="4"/>
  <c r="P4701" i="4"/>
  <c r="O4702" i="4"/>
  <c r="P4702" i="4"/>
  <c r="O4703" i="4"/>
  <c r="P4703" i="4"/>
  <c r="O4704" i="4"/>
  <c r="P4704" i="4"/>
  <c r="O4705" i="4"/>
  <c r="P4705" i="4"/>
  <c r="O4706" i="4"/>
  <c r="P4706" i="4"/>
  <c r="O4707" i="4"/>
  <c r="P4707" i="4"/>
  <c r="O4708" i="4"/>
  <c r="P4708" i="4"/>
  <c r="O4709" i="4"/>
  <c r="P4709" i="4"/>
  <c r="O4710" i="4"/>
  <c r="P4710" i="4"/>
  <c r="O4711" i="4"/>
  <c r="P4711" i="4"/>
  <c r="O4712" i="4"/>
  <c r="P4712" i="4"/>
  <c r="O4713" i="4"/>
  <c r="P4713" i="4"/>
  <c r="O4714" i="4"/>
  <c r="P4714" i="4"/>
  <c r="O4715" i="4"/>
  <c r="P4715" i="4"/>
  <c r="O4716" i="4"/>
  <c r="P4716" i="4"/>
  <c r="O4717" i="4"/>
  <c r="P4717" i="4"/>
  <c r="O4718" i="4"/>
  <c r="P4718" i="4"/>
  <c r="O4719" i="4"/>
  <c r="P4719" i="4"/>
  <c r="O4720" i="4"/>
  <c r="P4720" i="4"/>
  <c r="O4721" i="4"/>
  <c r="P4721" i="4"/>
  <c r="O4722" i="4"/>
  <c r="P4722" i="4"/>
  <c r="O4723" i="4"/>
  <c r="P4723" i="4"/>
  <c r="O4724" i="4"/>
  <c r="P4724" i="4"/>
  <c r="O4725" i="4"/>
  <c r="P4725" i="4"/>
  <c r="O4726" i="4"/>
  <c r="P4726" i="4"/>
  <c r="O4727" i="4"/>
  <c r="P4727" i="4"/>
  <c r="O4728" i="4"/>
  <c r="P4728" i="4"/>
  <c r="O4729" i="4"/>
  <c r="P4729" i="4"/>
  <c r="O4730" i="4"/>
  <c r="P4730" i="4"/>
  <c r="O4731" i="4"/>
  <c r="P4731" i="4"/>
  <c r="O4732" i="4"/>
  <c r="P4732" i="4"/>
  <c r="O4733" i="4"/>
  <c r="P4733" i="4"/>
  <c r="O4734" i="4"/>
  <c r="P4734" i="4"/>
  <c r="O4735" i="4"/>
  <c r="P4735" i="4"/>
  <c r="O4736" i="4"/>
  <c r="P4736" i="4"/>
  <c r="O4737" i="4"/>
  <c r="P4737" i="4"/>
  <c r="O4738" i="4"/>
  <c r="P4738" i="4"/>
  <c r="O4739" i="4"/>
  <c r="P4739" i="4"/>
  <c r="O4740" i="4"/>
  <c r="P4740" i="4"/>
  <c r="O4741" i="4"/>
  <c r="P4741" i="4"/>
  <c r="O4742" i="4"/>
  <c r="P4742" i="4"/>
  <c r="O4743" i="4"/>
  <c r="P4743" i="4"/>
  <c r="O4744" i="4"/>
  <c r="P4744" i="4"/>
  <c r="O4745" i="4"/>
  <c r="P4745" i="4"/>
  <c r="O4746" i="4"/>
  <c r="P4746" i="4"/>
  <c r="O4747" i="4"/>
  <c r="P4747" i="4"/>
  <c r="O4748" i="4"/>
  <c r="P4748" i="4"/>
  <c r="O4749" i="4"/>
  <c r="P4749" i="4"/>
  <c r="O4750" i="4"/>
  <c r="P4750" i="4"/>
  <c r="O4751" i="4"/>
  <c r="P4751" i="4"/>
  <c r="O4752" i="4"/>
  <c r="P4752" i="4"/>
  <c r="O4753" i="4"/>
  <c r="P4753" i="4"/>
  <c r="O4754" i="4"/>
  <c r="P4754" i="4"/>
  <c r="O4755" i="4"/>
  <c r="P4755" i="4"/>
  <c r="O4756" i="4"/>
  <c r="P4756" i="4"/>
  <c r="O4757" i="4"/>
  <c r="P4757" i="4"/>
  <c r="O4758" i="4"/>
  <c r="P4758" i="4"/>
  <c r="O4759" i="4"/>
  <c r="P4759" i="4"/>
  <c r="O4760" i="4"/>
  <c r="P4760" i="4"/>
  <c r="O4761" i="4"/>
  <c r="P4761" i="4"/>
  <c r="O4762" i="4"/>
  <c r="P4762" i="4"/>
  <c r="O4763" i="4"/>
  <c r="P4763" i="4"/>
  <c r="O4764" i="4"/>
  <c r="P4764" i="4"/>
  <c r="O4765" i="4"/>
  <c r="P4765" i="4"/>
  <c r="O4766" i="4"/>
  <c r="P4766" i="4"/>
  <c r="O4767" i="4"/>
  <c r="P4767" i="4"/>
  <c r="O4768" i="4"/>
  <c r="P4768" i="4"/>
  <c r="O4769" i="4"/>
  <c r="P4769" i="4"/>
  <c r="O4770" i="4"/>
  <c r="P4770" i="4"/>
  <c r="O4771" i="4"/>
  <c r="P4771" i="4"/>
  <c r="O4772" i="4"/>
  <c r="P4772" i="4"/>
  <c r="O4773" i="4"/>
  <c r="P4773" i="4"/>
  <c r="O4774" i="4"/>
  <c r="P4774" i="4"/>
  <c r="O4775" i="4"/>
  <c r="P4775" i="4"/>
  <c r="O4776" i="4"/>
  <c r="P4776" i="4"/>
  <c r="O4777" i="4"/>
  <c r="P4777" i="4"/>
  <c r="O4778" i="4"/>
  <c r="P4778" i="4"/>
  <c r="O4779" i="4"/>
  <c r="P4779" i="4"/>
  <c r="O4780" i="4"/>
  <c r="P4780" i="4"/>
  <c r="O4781" i="4"/>
  <c r="P4781" i="4"/>
  <c r="O4782" i="4"/>
  <c r="P4782" i="4"/>
  <c r="O4783" i="4"/>
  <c r="P4783" i="4"/>
  <c r="O4784" i="4"/>
  <c r="P4784" i="4"/>
  <c r="O4785" i="4"/>
  <c r="P4785" i="4"/>
  <c r="O4786" i="4"/>
  <c r="P4786" i="4"/>
  <c r="O4787" i="4"/>
  <c r="P4787" i="4"/>
  <c r="O4788" i="4"/>
  <c r="P4788" i="4"/>
  <c r="O4789" i="4"/>
  <c r="P4789" i="4"/>
  <c r="O4790" i="4"/>
  <c r="P4790" i="4"/>
  <c r="O4791" i="4"/>
  <c r="P4791" i="4"/>
  <c r="O4792" i="4"/>
  <c r="P4792" i="4"/>
  <c r="O4793" i="4"/>
  <c r="P4793" i="4"/>
  <c r="O4794" i="4"/>
  <c r="P4794" i="4"/>
  <c r="O4795" i="4"/>
  <c r="P4795" i="4"/>
  <c r="O4796" i="4"/>
  <c r="P4796" i="4"/>
  <c r="O4797" i="4"/>
  <c r="P4797" i="4"/>
  <c r="O4798" i="4"/>
  <c r="P4798" i="4"/>
  <c r="O4799" i="4"/>
  <c r="P4799" i="4"/>
  <c r="O4800" i="4"/>
  <c r="P4800" i="4"/>
  <c r="O4801" i="4"/>
  <c r="P4801" i="4"/>
  <c r="O4802" i="4"/>
  <c r="P4802" i="4"/>
  <c r="O4803" i="4"/>
  <c r="P4803" i="4"/>
  <c r="O4804" i="4"/>
  <c r="P4804" i="4"/>
  <c r="O4805" i="4"/>
  <c r="P4805" i="4"/>
  <c r="O4806" i="4"/>
  <c r="P4806" i="4"/>
  <c r="O4807" i="4"/>
  <c r="P4807" i="4"/>
  <c r="O4808" i="4"/>
  <c r="P4808" i="4"/>
  <c r="O4809" i="4"/>
  <c r="P4809" i="4"/>
  <c r="O4810" i="4"/>
  <c r="P4810" i="4"/>
  <c r="O4811" i="4"/>
  <c r="P4811" i="4"/>
  <c r="O4812" i="4"/>
  <c r="P4812" i="4"/>
  <c r="O4813" i="4"/>
  <c r="P4813" i="4"/>
  <c r="O4814" i="4"/>
  <c r="P4814" i="4"/>
  <c r="O4815" i="4"/>
  <c r="P4815" i="4"/>
  <c r="O4816" i="4"/>
  <c r="P4816" i="4"/>
  <c r="O4817" i="4"/>
  <c r="P4817" i="4"/>
  <c r="O4818" i="4"/>
  <c r="P4818" i="4"/>
  <c r="O4819" i="4"/>
  <c r="P4819" i="4"/>
  <c r="O4820" i="4"/>
  <c r="P4820" i="4"/>
  <c r="O4821" i="4"/>
  <c r="P4821" i="4"/>
  <c r="O4822" i="4"/>
  <c r="P4822" i="4"/>
  <c r="O4823" i="4"/>
  <c r="P4823" i="4"/>
  <c r="O4824" i="4"/>
  <c r="P4824" i="4"/>
  <c r="O4825" i="4"/>
  <c r="P4825" i="4"/>
  <c r="O4826" i="4"/>
  <c r="P4826" i="4"/>
  <c r="O4827" i="4"/>
  <c r="P4827" i="4"/>
  <c r="O4828" i="4"/>
  <c r="P4828" i="4"/>
  <c r="O4829" i="4"/>
  <c r="P4829" i="4"/>
  <c r="O4830" i="4"/>
  <c r="P4830" i="4"/>
  <c r="O4831" i="4"/>
  <c r="P4831" i="4"/>
  <c r="O4832" i="4"/>
  <c r="P4832" i="4"/>
  <c r="O4833" i="4"/>
  <c r="P4833" i="4"/>
  <c r="O4834" i="4"/>
  <c r="P4834" i="4"/>
  <c r="O4835" i="4"/>
  <c r="P4835" i="4"/>
  <c r="O4836" i="4"/>
  <c r="P4836" i="4"/>
  <c r="O4837" i="4"/>
  <c r="P4837" i="4"/>
  <c r="O4838" i="4"/>
  <c r="P4838" i="4"/>
  <c r="O4839" i="4"/>
  <c r="P4839" i="4"/>
  <c r="O4840" i="4"/>
  <c r="P4840" i="4"/>
  <c r="O4841" i="4"/>
  <c r="P4841" i="4"/>
  <c r="O4842" i="4"/>
  <c r="P4842" i="4"/>
  <c r="O4843" i="4"/>
  <c r="P4843" i="4"/>
  <c r="O4844" i="4"/>
  <c r="P4844" i="4"/>
  <c r="O4845" i="4"/>
  <c r="P4845" i="4"/>
  <c r="O4846" i="4"/>
  <c r="P4846" i="4"/>
  <c r="O4847" i="4"/>
  <c r="P4847" i="4"/>
  <c r="O4848" i="4"/>
  <c r="P4848" i="4"/>
  <c r="O4849" i="4"/>
  <c r="P4849" i="4"/>
  <c r="O4850" i="4"/>
  <c r="P4850" i="4"/>
  <c r="O4851" i="4"/>
  <c r="P4851" i="4"/>
  <c r="O4852" i="4"/>
  <c r="P4852" i="4"/>
  <c r="O4853" i="4"/>
  <c r="P4853" i="4"/>
  <c r="O4854" i="4"/>
  <c r="P4854" i="4"/>
  <c r="O4855" i="4"/>
  <c r="P4855" i="4"/>
  <c r="O4856" i="4"/>
  <c r="P4856" i="4"/>
  <c r="O4857" i="4"/>
  <c r="P4857" i="4"/>
  <c r="O4858" i="4"/>
  <c r="P4858" i="4"/>
  <c r="O4859" i="4"/>
  <c r="P4859" i="4"/>
  <c r="O4860" i="4"/>
  <c r="P4860" i="4"/>
  <c r="O4861" i="4"/>
  <c r="P4861" i="4"/>
  <c r="O4862" i="4"/>
  <c r="P4862" i="4"/>
  <c r="O4863" i="4"/>
  <c r="P4863" i="4"/>
  <c r="O4864" i="4"/>
  <c r="P4864" i="4"/>
  <c r="O4865" i="4"/>
  <c r="P4865" i="4"/>
  <c r="O4866" i="4"/>
  <c r="P4866" i="4"/>
  <c r="O4867" i="4"/>
  <c r="P4867" i="4"/>
  <c r="O4868" i="4"/>
  <c r="P4868" i="4"/>
  <c r="O4869" i="4"/>
  <c r="P4869" i="4"/>
  <c r="O4870" i="4"/>
  <c r="P4870" i="4"/>
  <c r="O4871" i="4"/>
  <c r="P4871" i="4"/>
  <c r="O4872" i="4"/>
  <c r="P4872" i="4"/>
  <c r="O4873" i="4"/>
  <c r="P4873" i="4"/>
  <c r="O4874" i="4"/>
  <c r="P4874" i="4"/>
  <c r="O4875" i="4"/>
  <c r="P4875" i="4"/>
  <c r="O4876" i="4"/>
  <c r="P4876" i="4"/>
  <c r="O4877" i="4"/>
  <c r="P4877" i="4"/>
  <c r="O4878" i="4"/>
  <c r="P4878" i="4"/>
  <c r="O4879" i="4"/>
  <c r="P4879" i="4"/>
  <c r="O4880" i="4"/>
  <c r="P4880" i="4"/>
  <c r="O4881" i="4"/>
  <c r="P4881" i="4"/>
  <c r="O4882" i="4"/>
  <c r="P4882" i="4"/>
  <c r="O4883" i="4"/>
  <c r="P4883" i="4"/>
  <c r="O4884" i="4"/>
  <c r="P4884" i="4"/>
  <c r="O4885" i="4"/>
  <c r="P4885" i="4"/>
  <c r="O4886" i="4"/>
  <c r="P4886" i="4"/>
  <c r="O4887" i="4"/>
  <c r="P4887" i="4"/>
  <c r="O4888" i="4"/>
  <c r="P4888" i="4"/>
  <c r="O4889" i="4"/>
  <c r="P4889" i="4"/>
  <c r="O4890" i="4"/>
  <c r="P4890" i="4"/>
  <c r="O4891" i="4"/>
  <c r="P4891" i="4"/>
  <c r="O4892" i="4"/>
  <c r="P4892" i="4"/>
  <c r="O4893" i="4"/>
  <c r="P4893" i="4"/>
  <c r="O4894" i="4"/>
  <c r="P4894" i="4"/>
  <c r="O4895" i="4"/>
  <c r="P4895" i="4"/>
  <c r="O4896" i="4"/>
  <c r="P4896" i="4"/>
  <c r="O4897" i="4"/>
  <c r="P4897" i="4"/>
  <c r="O4898" i="4"/>
  <c r="P4898" i="4"/>
  <c r="O4899" i="4"/>
  <c r="P4899" i="4"/>
  <c r="O4900" i="4"/>
  <c r="P4900" i="4"/>
  <c r="O4901" i="4"/>
  <c r="P4901" i="4"/>
  <c r="O4902" i="4"/>
  <c r="P4902" i="4"/>
  <c r="O4903" i="4"/>
  <c r="P4903" i="4"/>
  <c r="O4904" i="4"/>
  <c r="P4904" i="4"/>
  <c r="O4905" i="4"/>
  <c r="P4905" i="4"/>
  <c r="O4906" i="4"/>
  <c r="P4906" i="4"/>
  <c r="O4907" i="4"/>
  <c r="P4907" i="4"/>
  <c r="O4908" i="4"/>
  <c r="P4908" i="4"/>
  <c r="O4909" i="4"/>
  <c r="P4909" i="4"/>
  <c r="O4910" i="4"/>
  <c r="P4910" i="4"/>
  <c r="O4911" i="4"/>
  <c r="P4911" i="4"/>
  <c r="O4912" i="4"/>
  <c r="P4912" i="4"/>
  <c r="O4913" i="4"/>
  <c r="P4913" i="4"/>
  <c r="O4914" i="4"/>
  <c r="P4914" i="4"/>
  <c r="O4915" i="4"/>
  <c r="P4915" i="4"/>
  <c r="O4916" i="4"/>
  <c r="P4916" i="4"/>
  <c r="O4917" i="4"/>
  <c r="P4917" i="4"/>
  <c r="O4918" i="4"/>
  <c r="P4918" i="4"/>
  <c r="O4919" i="4"/>
  <c r="P4919" i="4"/>
  <c r="O4920" i="4"/>
  <c r="P4920" i="4"/>
  <c r="O4921" i="4"/>
  <c r="P4921" i="4"/>
  <c r="O4922" i="4"/>
  <c r="P4922" i="4"/>
  <c r="O4923" i="4"/>
  <c r="P4923" i="4"/>
  <c r="O4924" i="4"/>
  <c r="P4924" i="4"/>
  <c r="O4925" i="4"/>
  <c r="P4925" i="4"/>
  <c r="O4926" i="4"/>
  <c r="P4926" i="4"/>
  <c r="O4927" i="4"/>
  <c r="P4927" i="4"/>
  <c r="O4928" i="4"/>
  <c r="P4928" i="4"/>
  <c r="O4929" i="4"/>
  <c r="P4929" i="4"/>
  <c r="O4930" i="4"/>
  <c r="P4930" i="4"/>
  <c r="O4931" i="4"/>
  <c r="P4931" i="4"/>
  <c r="O4932" i="4"/>
  <c r="P4932" i="4"/>
  <c r="O4933" i="4"/>
  <c r="P4933" i="4"/>
  <c r="O4934" i="4"/>
  <c r="P4934" i="4"/>
  <c r="O4935" i="4"/>
  <c r="P4935" i="4"/>
  <c r="O4936" i="4"/>
  <c r="P4936" i="4"/>
  <c r="O4937" i="4"/>
  <c r="P4937" i="4"/>
  <c r="O4938" i="4"/>
  <c r="P4938" i="4"/>
  <c r="O4939" i="4"/>
  <c r="P4939" i="4"/>
  <c r="O4940" i="4"/>
  <c r="P4940" i="4"/>
  <c r="O4941" i="4"/>
  <c r="P4941" i="4"/>
  <c r="O4942" i="4"/>
  <c r="P4942" i="4"/>
  <c r="O4943" i="4"/>
  <c r="P4943" i="4"/>
  <c r="O4944" i="4"/>
  <c r="P4944" i="4"/>
  <c r="O4945" i="4"/>
  <c r="P4945" i="4"/>
  <c r="O4946" i="4"/>
  <c r="P4946" i="4"/>
  <c r="O4947" i="4"/>
  <c r="P4947" i="4"/>
  <c r="O4948" i="4"/>
  <c r="P4948" i="4"/>
  <c r="O4949" i="4"/>
  <c r="P4949" i="4"/>
  <c r="O4950" i="4"/>
  <c r="P4950" i="4"/>
  <c r="O4951" i="4"/>
  <c r="P4951" i="4"/>
  <c r="O4952" i="4"/>
  <c r="P4952" i="4"/>
  <c r="O4953" i="4"/>
  <c r="P4953" i="4"/>
  <c r="O4954" i="4"/>
  <c r="P4954" i="4"/>
  <c r="O4955" i="4"/>
  <c r="P4955" i="4"/>
  <c r="O4956" i="4"/>
  <c r="P4956" i="4"/>
  <c r="O4957" i="4"/>
  <c r="P4957" i="4"/>
  <c r="O4958" i="4"/>
  <c r="P4958" i="4"/>
  <c r="O4959" i="4"/>
  <c r="P4959" i="4"/>
  <c r="O4960" i="4"/>
  <c r="P4960" i="4"/>
  <c r="O4961" i="4"/>
  <c r="P4961" i="4"/>
  <c r="O4962" i="4"/>
  <c r="P4962" i="4"/>
  <c r="O4963" i="4"/>
  <c r="P4963" i="4"/>
  <c r="O4964" i="4"/>
  <c r="P4964" i="4"/>
  <c r="O4965" i="4"/>
  <c r="P4965" i="4"/>
  <c r="O4966" i="4"/>
  <c r="P4966" i="4"/>
  <c r="O4967" i="4"/>
  <c r="P4967" i="4"/>
  <c r="O4968" i="4"/>
  <c r="P4968" i="4"/>
  <c r="O4969" i="4"/>
  <c r="P4969" i="4"/>
  <c r="O4970" i="4"/>
  <c r="P4970" i="4"/>
  <c r="O4971" i="4"/>
  <c r="P4971" i="4"/>
  <c r="O4972" i="4"/>
  <c r="P4972" i="4"/>
  <c r="O4973" i="4"/>
  <c r="P4973" i="4"/>
  <c r="O4974" i="4"/>
  <c r="P4974" i="4"/>
  <c r="O4975" i="4"/>
  <c r="P4975" i="4"/>
  <c r="O4976" i="4"/>
  <c r="P4976" i="4"/>
  <c r="O4977" i="4"/>
  <c r="P4977" i="4"/>
  <c r="O4978" i="4"/>
  <c r="P4978" i="4"/>
  <c r="O4979" i="4"/>
  <c r="P4979" i="4"/>
  <c r="O4980" i="4"/>
  <c r="P4980" i="4"/>
  <c r="O4981" i="4"/>
  <c r="P4981" i="4"/>
  <c r="O4982" i="4"/>
  <c r="P4982" i="4"/>
  <c r="O4983" i="4"/>
  <c r="P4983" i="4"/>
  <c r="O4984" i="4"/>
  <c r="P4984" i="4"/>
  <c r="O4985" i="4"/>
  <c r="P4985" i="4"/>
  <c r="O4986" i="4"/>
  <c r="P4986" i="4"/>
  <c r="O4987" i="4"/>
  <c r="P4987" i="4"/>
  <c r="O4988" i="4"/>
  <c r="P4988" i="4"/>
  <c r="O4989" i="4"/>
  <c r="P4989" i="4"/>
  <c r="O4990" i="4"/>
  <c r="P4990" i="4"/>
  <c r="O4991" i="4"/>
  <c r="P4991" i="4"/>
  <c r="O4992" i="4"/>
  <c r="P4992" i="4"/>
  <c r="O4993" i="4"/>
  <c r="P4993" i="4"/>
  <c r="O4994" i="4"/>
  <c r="P4994" i="4"/>
  <c r="O4995" i="4"/>
  <c r="P4995" i="4"/>
  <c r="O4996" i="4"/>
  <c r="P4996" i="4"/>
  <c r="O4997" i="4"/>
  <c r="P4997" i="4"/>
  <c r="O4998" i="4"/>
  <c r="P4998" i="4"/>
  <c r="O4999" i="4"/>
  <c r="P4999" i="4"/>
  <c r="O5000" i="4"/>
  <c r="P5000" i="4"/>
  <c r="O5001" i="4"/>
  <c r="P5001" i="4"/>
  <c r="O5002" i="4"/>
  <c r="P5002" i="4"/>
  <c r="O5003" i="4"/>
  <c r="P5003" i="4"/>
  <c r="O5004" i="4"/>
  <c r="P5004" i="4"/>
  <c r="O5005" i="4"/>
  <c r="P5005" i="4"/>
  <c r="O5006" i="4"/>
  <c r="P5006" i="4"/>
  <c r="O5007" i="4"/>
  <c r="P5007" i="4"/>
  <c r="O5008" i="4"/>
  <c r="P5008" i="4"/>
  <c r="O5009" i="4"/>
  <c r="P5009" i="4"/>
  <c r="O5010" i="4"/>
  <c r="P5010" i="4"/>
  <c r="O5011" i="4"/>
  <c r="P5011" i="4"/>
  <c r="O5012" i="4"/>
  <c r="P5012" i="4"/>
  <c r="O5013" i="4"/>
  <c r="P5013" i="4"/>
  <c r="O5014" i="4"/>
  <c r="P5014" i="4"/>
  <c r="O21" i="4"/>
  <c r="O21" i="1"/>
  <c r="P21" i="1"/>
  <c r="S21" i="1"/>
  <c r="T21" i="1" s="1"/>
  <c r="O22" i="1"/>
  <c r="P22" i="1"/>
  <c r="S22" i="1"/>
  <c r="T22" i="1" s="1"/>
  <c r="O23" i="1"/>
  <c r="P23" i="1"/>
  <c r="S23" i="1"/>
  <c r="T23" i="1" s="1"/>
  <c r="O24" i="1"/>
  <c r="P24" i="1"/>
  <c r="S24" i="1"/>
  <c r="T24" i="1" s="1"/>
  <c r="O25" i="1"/>
  <c r="P25" i="1"/>
  <c r="S25" i="1"/>
  <c r="T25" i="1" s="1"/>
  <c r="O26" i="1"/>
  <c r="P26" i="1"/>
  <c r="S26" i="1"/>
  <c r="T26" i="1" s="1"/>
  <c r="O27" i="1"/>
  <c r="P27" i="1"/>
  <c r="S27" i="1"/>
  <c r="T27" i="1" s="1"/>
  <c r="O28" i="1"/>
  <c r="P28" i="1"/>
  <c r="S28" i="1"/>
  <c r="T28" i="1" s="1"/>
  <c r="O29" i="1"/>
  <c r="P29" i="1"/>
  <c r="S29" i="1"/>
  <c r="T29" i="1" s="1"/>
  <c r="O30" i="1"/>
  <c r="P30" i="1"/>
  <c r="S30" i="1"/>
  <c r="T30" i="1" s="1"/>
  <c r="O31" i="1"/>
  <c r="P31" i="1"/>
  <c r="S31" i="1"/>
  <c r="T31" i="1" s="1"/>
  <c r="O32" i="1"/>
  <c r="P32" i="1"/>
  <c r="S32" i="1"/>
  <c r="T32" i="1" s="1"/>
  <c r="O33" i="1"/>
  <c r="P33" i="1"/>
  <c r="S33" i="1"/>
  <c r="T33" i="1" s="1"/>
  <c r="O34" i="1"/>
  <c r="P34" i="1"/>
  <c r="S34" i="1"/>
  <c r="T34" i="1" s="1"/>
  <c r="O35" i="1"/>
  <c r="P35" i="1"/>
  <c r="S35" i="1"/>
  <c r="T35" i="1" s="1"/>
  <c r="O36" i="1"/>
  <c r="P36" i="1"/>
  <c r="S36" i="1"/>
  <c r="T36" i="1" s="1"/>
  <c r="O37" i="1"/>
  <c r="P37" i="1"/>
  <c r="S37" i="1"/>
  <c r="T37" i="1" s="1"/>
  <c r="O38" i="1"/>
  <c r="P38" i="1"/>
  <c r="S38" i="1"/>
  <c r="T38" i="1" s="1"/>
  <c r="O39" i="1"/>
  <c r="P39" i="1"/>
  <c r="S39" i="1"/>
  <c r="T39" i="1" s="1"/>
  <c r="O40" i="1"/>
  <c r="P40" i="1"/>
  <c r="S40" i="1"/>
  <c r="T40" i="1" s="1"/>
  <c r="O41" i="1"/>
  <c r="P41" i="1"/>
  <c r="S41" i="1"/>
  <c r="T41" i="1" s="1"/>
  <c r="O42" i="1"/>
  <c r="P42" i="1"/>
  <c r="S42" i="1"/>
  <c r="T42" i="1" s="1"/>
  <c r="O43" i="1"/>
  <c r="P43" i="1"/>
  <c r="S43" i="1"/>
  <c r="T43" i="1" s="1"/>
  <c r="O44" i="1"/>
  <c r="P44" i="1"/>
  <c r="S44" i="1"/>
  <c r="T44" i="1" s="1"/>
  <c r="O45" i="1"/>
  <c r="P45" i="1"/>
  <c r="S45" i="1"/>
  <c r="T45" i="1" s="1"/>
  <c r="O46" i="1"/>
  <c r="P46" i="1"/>
  <c r="S46" i="1"/>
  <c r="T46" i="1" s="1"/>
  <c r="O47" i="1"/>
  <c r="P47" i="1"/>
  <c r="S47" i="1"/>
  <c r="T47" i="1" s="1"/>
  <c r="O48" i="1"/>
  <c r="P48" i="1"/>
  <c r="S48" i="1"/>
  <c r="T48" i="1" s="1"/>
  <c r="O49" i="1"/>
  <c r="P49" i="1"/>
  <c r="S49" i="1"/>
  <c r="T49" i="1" s="1"/>
  <c r="O50" i="1"/>
  <c r="P50" i="1"/>
  <c r="S50" i="1"/>
  <c r="T50" i="1" s="1"/>
  <c r="O51" i="1"/>
  <c r="P51" i="1"/>
  <c r="S51" i="1"/>
  <c r="T51" i="1" s="1"/>
  <c r="O52" i="1"/>
  <c r="P52" i="1"/>
  <c r="S52" i="1"/>
  <c r="T52" i="1" s="1"/>
  <c r="O53" i="1"/>
  <c r="P53" i="1"/>
  <c r="S53" i="1"/>
  <c r="T53" i="1" s="1"/>
  <c r="O54" i="1"/>
  <c r="P54" i="1"/>
  <c r="S54" i="1"/>
  <c r="T54" i="1" s="1"/>
  <c r="O55" i="1"/>
  <c r="P55" i="1"/>
  <c r="S55" i="1"/>
  <c r="T55" i="1" s="1"/>
  <c r="O56" i="1"/>
  <c r="P56" i="1"/>
  <c r="S56" i="1"/>
  <c r="T56" i="1" s="1"/>
  <c r="O57" i="1"/>
  <c r="P57" i="1"/>
  <c r="S57" i="1"/>
  <c r="T57" i="1" s="1"/>
  <c r="O58" i="1"/>
  <c r="P58" i="1"/>
  <c r="S58" i="1"/>
  <c r="T58" i="1" s="1"/>
  <c r="O59" i="1"/>
  <c r="P59" i="1"/>
  <c r="S59" i="1"/>
  <c r="T59" i="1" s="1"/>
  <c r="O60" i="1"/>
  <c r="P60" i="1"/>
  <c r="S60" i="1"/>
  <c r="T60" i="1" s="1"/>
  <c r="O61" i="1"/>
  <c r="P61" i="1"/>
  <c r="S61" i="1"/>
  <c r="T61" i="1" s="1"/>
  <c r="O62" i="1"/>
  <c r="P62" i="1"/>
  <c r="S62" i="1"/>
  <c r="T62" i="1" s="1"/>
  <c r="O63" i="1"/>
  <c r="P63" i="1"/>
  <c r="S63" i="1"/>
  <c r="T63" i="1" s="1"/>
  <c r="O64" i="1"/>
  <c r="P64" i="1"/>
  <c r="S64" i="1"/>
  <c r="T64" i="1" s="1"/>
  <c r="O65" i="1"/>
  <c r="P65" i="1"/>
  <c r="S65" i="1"/>
  <c r="T65" i="1" s="1"/>
  <c r="O66" i="1"/>
  <c r="P66" i="1"/>
  <c r="S66" i="1"/>
  <c r="T66" i="1" s="1"/>
  <c r="O67" i="1"/>
  <c r="P67" i="1"/>
  <c r="S67" i="1"/>
  <c r="T67" i="1" s="1"/>
  <c r="O68" i="1"/>
  <c r="P68" i="1"/>
  <c r="S68" i="1"/>
  <c r="T68" i="1" s="1"/>
  <c r="O69" i="1"/>
  <c r="P69" i="1"/>
  <c r="S69" i="1"/>
  <c r="T69" i="1" s="1"/>
  <c r="O70" i="1"/>
  <c r="P70" i="1"/>
  <c r="S70" i="1"/>
  <c r="T70" i="1" s="1"/>
  <c r="O71" i="1"/>
  <c r="P71" i="1"/>
  <c r="S71" i="1"/>
  <c r="T71" i="1" s="1"/>
  <c r="O72" i="1"/>
  <c r="P72" i="1"/>
  <c r="S72" i="1"/>
  <c r="T72" i="1" s="1"/>
  <c r="O73" i="1"/>
  <c r="P73" i="1"/>
  <c r="S73" i="1"/>
  <c r="T73" i="1" s="1"/>
  <c r="O74" i="1"/>
  <c r="P74" i="1"/>
  <c r="S74" i="1"/>
  <c r="T74" i="1" s="1"/>
  <c r="O75" i="1"/>
  <c r="P75" i="1"/>
  <c r="S75" i="1"/>
  <c r="T75" i="1" s="1"/>
  <c r="O76" i="1"/>
  <c r="P76" i="1"/>
  <c r="S76" i="1"/>
  <c r="T76" i="1" s="1"/>
  <c r="O77" i="1"/>
  <c r="P77" i="1"/>
  <c r="S77" i="1"/>
  <c r="T77" i="1" s="1"/>
  <c r="O78" i="1"/>
  <c r="P78" i="1"/>
  <c r="S78" i="1"/>
  <c r="T78" i="1" s="1"/>
  <c r="O79" i="1"/>
  <c r="P79" i="1"/>
  <c r="S79" i="1"/>
  <c r="T79" i="1" s="1"/>
  <c r="O80" i="1"/>
  <c r="P80" i="1"/>
  <c r="S80" i="1"/>
  <c r="T80" i="1" s="1"/>
  <c r="O81" i="1"/>
  <c r="P81" i="1"/>
  <c r="S81" i="1"/>
  <c r="T81" i="1" s="1"/>
  <c r="O82" i="1"/>
  <c r="P82" i="1"/>
  <c r="S82" i="1"/>
  <c r="T82" i="1" s="1"/>
  <c r="O83" i="1"/>
  <c r="P83" i="1"/>
  <c r="S83" i="1"/>
  <c r="T83" i="1" s="1"/>
  <c r="O84" i="1"/>
  <c r="P84" i="1"/>
  <c r="S84" i="1"/>
  <c r="T84" i="1" s="1"/>
  <c r="O85" i="1"/>
  <c r="P85" i="1"/>
  <c r="S85" i="1"/>
  <c r="T85" i="1" s="1"/>
  <c r="O86" i="1"/>
  <c r="P86" i="1"/>
  <c r="S86" i="1"/>
  <c r="T86" i="1" s="1"/>
  <c r="O87" i="1"/>
  <c r="P87" i="1"/>
  <c r="S87" i="1"/>
  <c r="T87" i="1" s="1"/>
  <c r="O88" i="1"/>
  <c r="P88" i="1"/>
  <c r="S88" i="1"/>
  <c r="T88" i="1" s="1"/>
  <c r="O89" i="1"/>
  <c r="P89" i="1"/>
  <c r="S89" i="1"/>
  <c r="T89" i="1" s="1"/>
  <c r="O90" i="1"/>
  <c r="P90" i="1"/>
  <c r="S90" i="1"/>
  <c r="T90" i="1" s="1"/>
  <c r="O91" i="1"/>
  <c r="P91" i="1"/>
  <c r="S91" i="1"/>
  <c r="T91" i="1" s="1"/>
  <c r="O92" i="1"/>
  <c r="P92" i="1"/>
  <c r="S92" i="1"/>
  <c r="T92" i="1" s="1"/>
  <c r="O93" i="1"/>
  <c r="P93" i="1"/>
  <c r="S93" i="1"/>
  <c r="T93" i="1" s="1"/>
  <c r="O94" i="1"/>
  <c r="P94" i="1"/>
  <c r="S94" i="1"/>
  <c r="T94" i="1" s="1"/>
  <c r="O95" i="1"/>
  <c r="P95" i="1"/>
  <c r="S95" i="1"/>
  <c r="T95" i="1" s="1"/>
  <c r="O96" i="1"/>
  <c r="P96" i="1"/>
  <c r="S96" i="1"/>
  <c r="T96" i="1" s="1"/>
  <c r="O97" i="1"/>
  <c r="P97" i="1"/>
  <c r="S97" i="1"/>
  <c r="T97" i="1" s="1"/>
  <c r="O98" i="1"/>
  <c r="P98" i="1"/>
  <c r="S98" i="1"/>
  <c r="T98" i="1" s="1"/>
  <c r="O99" i="1"/>
  <c r="P99" i="1"/>
  <c r="S99" i="1"/>
  <c r="T99" i="1" s="1"/>
  <c r="O100" i="1"/>
  <c r="P100" i="1"/>
  <c r="S100" i="1"/>
  <c r="T100" i="1" s="1"/>
  <c r="O101" i="1"/>
  <c r="P101" i="1"/>
  <c r="S101" i="1"/>
  <c r="T101" i="1" s="1"/>
  <c r="O102" i="1"/>
  <c r="P102" i="1"/>
  <c r="S102" i="1"/>
  <c r="T102" i="1" s="1"/>
  <c r="O103" i="1"/>
  <c r="P103" i="1"/>
  <c r="S103" i="1"/>
  <c r="T103" i="1" s="1"/>
  <c r="O104" i="1"/>
  <c r="P104" i="1"/>
  <c r="S104" i="1"/>
  <c r="T104" i="1" s="1"/>
  <c r="O105" i="1"/>
  <c r="P105" i="1"/>
  <c r="S105" i="1"/>
  <c r="T105" i="1" s="1"/>
  <c r="O106" i="1"/>
  <c r="P106" i="1"/>
  <c r="S106" i="1"/>
  <c r="T106" i="1" s="1"/>
  <c r="O107" i="1"/>
  <c r="P107" i="1"/>
  <c r="S107" i="1"/>
  <c r="T107" i="1" s="1"/>
  <c r="O108" i="1"/>
  <c r="P108" i="1"/>
  <c r="S108" i="1"/>
  <c r="T108" i="1" s="1"/>
  <c r="O109" i="1"/>
  <c r="P109" i="1"/>
  <c r="S109" i="1"/>
  <c r="T109" i="1" s="1"/>
  <c r="O110" i="1"/>
  <c r="P110" i="1"/>
  <c r="S110" i="1"/>
  <c r="T110" i="1" s="1"/>
  <c r="O111" i="1"/>
  <c r="P111" i="1"/>
  <c r="S111" i="1"/>
  <c r="T111" i="1" s="1"/>
  <c r="O112" i="1"/>
  <c r="P112" i="1"/>
  <c r="S112" i="1"/>
  <c r="T112" i="1" s="1"/>
  <c r="O113" i="1"/>
  <c r="P113" i="1"/>
  <c r="S113" i="1"/>
  <c r="T113" i="1" s="1"/>
  <c r="O114" i="1"/>
  <c r="P114" i="1"/>
  <c r="S114" i="1"/>
  <c r="T114" i="1" s="1"/>
  <c r="O115" i="1"/>
  <c r="P115" i="1"/>
  <c r="S115" i="1"/>
  <c r="T115" i="1" s="1"/>
  <c r="O116" i="1"/>
  <c r="P116" i="1"/>
  <c r="S116" i="1"/>
  <c r="T116" i="1" s="1"/>
  <c r="O117" i="1"/>
  <c r="P117" i="1"/>
  <c r="S117" i="1"/>
  <c r="T117" i="1" s="1"/>
  <c r="O118" i="1"/>
  <c r="P118" i="1"/>
  <c r="S118" i="1"/>
  <c r="T118" i="1" s="1"/>
  <c r="O119" i="1"/>
  <c r="P119" i="1"/>
  <c r="S119" i="1"/>
  <c r="T119" i="1" s="1"/>
  <c r="O120" i="1"/>
  <c r="P120" i="1"/>
  <c r="S120" i="1"/>
  <c r="T120" i="1" s="1"/>
  <c r="O121" i="1"/>
  <c r="P121" i="1"/>
  <c r="S121" i="1"/>
  <c r="T121" i="1" s="1"/>
  <c r="O122" i="1"/>
  <c r="P122" i="1"/>
  <c r="S122" i="1"/>
  <c r="T122" i="1" s="1"/>
  <c r="O123" i="1"/>
  <c r="P123" i="1"/>
  <c r="S123" i="1"/>
  <c r="T123" i="1" s="1"/>
  <c r="O124" i="1"/>
  <c r="P124" i="1"/>
  <c r="S124" i="1"/>
  <c r="T124" i="1" s="1"/>
  <c r="O125" i="1"/>
  <c r="P125" i="1"/>
  <c r="S125" i="1"/>
  <c r="T125" i="1" s="1"/>
  <c r="O126" i="1"/>
  <c r="P126" i="1"/>
  <c r="S126" i="1"/>
  <c r="T126" i="1" s="1"/>
  <c r="O127" i="1"/>
  <c r="P127" i="1"/>
  <c r="S127" i="1"/>
  <c r="T127" i="1" s="1"/>
  <c r="O128" i="1"/>
  <c r="P128" i="1"/>
  <c r="S128" i="1"/>
  <c r="T128" i="1" s="1"/>
  <c r="O129" i="1"/>
  <c r="P129" i="1"/>
  <c r="S129" i="1"/>
  <c r="T129" i="1" s="1"/>
  <c r="O130" i="1"/>
  <c r="P130" i="1"/>
  <c r="S130" i="1"/>
  <c r="T130" i="1" s="1"/>
  <c r="O131" i="1"/>
  <c r="P131" i="1"/>
  <c r="S131" i="1"/>
  <c r="T131" i="1" s="1"/>
  <c r="O132" i="1"/>
  <c r="P132" i="1"/>
  <c r="S132" i="1"/>
  <c r="T132" i="1" s="1"/>
  <c r="O133" i="1"/>
  <c r="P133" i="1"/>
  <c r="S133" i="1"/>
  <c r="T133" i="1" s="1"/>
  <c r="O134" i="1"/>
  <c r="P134" i="1"/>
  <c r="S134" i="1"/>
  <c r="T134" i="1" s="1"/>
  <c r="O135" i="1"/>
  <c r="P135" i="1"/>
  <c r="S135" i="1"/>
  <c r="T135" i="1" s="1"/>
  <c r="O136" i="1"/>
  <c r="P136" i="1"/>
  <c r="S136" i="1"/>
  <c r="T136" i="1" s="1"/>
  <c r="O137" i="1"/>
  <c r="P137" i="1"/>
  <c r="S137" i="1"/>
  <c r="T137" i="1" s="1"/>
  <c r="O138" i="1"/>
  <c r="P138" i="1"/>
  <c r="S138" i="1"/>
  <c r="T138" i="1" s="1"/>
  <c r="O139" i="1"/>
  <c r="P139" i="1"/>
  <c r="S139" i="1"/>
  <c r="T139" i="1" s="1"/>
  <c r="O140" i="1"/>
  <c r="P140" i="1"/>
  <c r="S140" i="1"/>
  <c r="T140" i="1" s="1"/>
  <c r="O141" i="1"/>
  <c r="P141" i="1"/>
  <c r="S141" i="1"/>
  <c r="T141" i="1" s="1"/>
  <c r="O142" i="1"/>
  <c r="P142" i="1"/>
  <c r="S142" i="1"/>
  <c r="T142" i="1" s="1"/>
  <c r="O143" i="1"/>
  <c r="P143" i="1"/>
  <c r="S143" i="1"/>
  <c r="T143" i="1" s="1"/>
  <c r="O144" i="1"/>
  <c r="P144" i="1"/>
  <c r="S144" i="1"/>
  <c r="T144" i="1" s="1"/>
  <c r="O145" i="1"/>
  <c r="P145" i="1"/>
  <c r="S145" i="1"/>
  <c r="T145" i="1" s="1"/>
  <c r="O146" i="1"/>
  <c r="P146" i="1"/>
  <c r="S146" i="1"/>
  <c r="T146" i="1" s="1"/>
  <c r="O147" i="1"/>
  <c r="P147" i="1"/>
  <c r="S147" i="1"/>
  <c r="T147" i="1" s="1"/>
  <c r="O148" i="1"/>
  <c r="P148" i="1"/>
  <c r="S148" i="1"/>
  <c r="T148" i="1" s="1"/>
  <c r="O149" i="1"/>
  <c r="P149" i="1"/>
  <c r="S149" i="1"/>
  <c r="T149" i="1" s="1"/>
  <c r="O150" i="1"/>
  <c r="P150" i="1"/>
  <c r="S150" i="1"/>
  <c r="T150" i="1" s="1"/>
  <c r="O151" i="1"/>
  <c r="P151" i="1"/>
  <c r="S151" i="1"/>
  <c r="T151" i="1" s="1"/>
  <c r="O152" i="1"/>
  <c r="P152" i="1"/>
  <c r="S152" i="1"/>
  <c r="T152" i="1" s="1"/>
  <c r="O153" i="1"/>
  <c r="P153" i="1"/>
  <c r="S153" i="1"/>
  <c r="T153" i="1" s="1"/>
  <c r="O154" i="1"/>
  <c r="P154" i="1"/>
  <c r="S154" i="1"/>
  <c r="T154" i="1" s="1"/>
  <c r="O155" i="1"/>
  <c r="P155" i="1"/>
  <c r="S155" i="1"/>
  <c r="T155" i="1" s="1"/>
  <c r="O156" i="1"/>
  <c r="P156" i="1"/>
  <c r="S156" i="1"/>
  <c r="T156" i="1" s="1"/>
  <c r="O157" i="1"/>
  <c r="P157" i="1"/>
  <c r="S157" i="1"/>
  <c r="T157" i="1" s="1"/>
  <c r="O158" i="1"/>
  <c r="P158" i="1"/>
  <c r="S158" i="1"/>
  <c r="T158" i="1" s="1"/>
  <c r="O159" i="1"/>
  <c r="P159" i="1"/>
  <c r="S159" i="1"/>
  <c r="T159" i="1" s="1"/>
  <c r="O160" i="1"/>
  <c r="P160" i="1"/>
  <c r="S160" i="1"/>
  <c r="T160" i="1" s="1"/>
  <c r="O161" i="1"/>
  <c r="P161" i="1"/>
  <c r="S161" i="1"/>
  <c r="T161" i="1" s="1"/>
  <c r="O162" i="1"/>
  <c r="P162" i="1"/>
  <c r="S162" i="1"/>
  <c r="T162" i="1" s="1"/>
  <c r="O163" i="1"/>
  <c r="P163" i="1"/>
  <c r="S163" i="1"/>
  <c r="T163" i="1" s="1"/>
  <c r="O164" i="1"/>
  <c r="P164" i="1"/>
  <c r="S164" i="1"/>
  <c r="T164" i="1" s="1"/>
  <c r="O165" i="1"/>
  <c r="P165" i="1"/>
  <c r="S165" i="1"/>
  <c r="T165" i="1" s="1"/>
  <c r="O166" i="1"/>
  <c r="P166" i="1"/>
  <c r="S166" i="1"/>
  <c r="T166" i="1" s="1"/>
  <c r="O167" i="1"/>
  <c r="P167" i="1"/>
  <c r="S167" i="1"/>
  <c r="T167" i="1" s="1"/>
  <c r="O168" i="1"/>
  <c r="P168" i="1"/>
  <c r="S168" i="1"/>
  <c r="T168" i="1" s="1"/>
  <c r="O169" i="1"/>
  <c r="P169" i="1"/>
  <c r="S169" i="1"/>
  <c r="T169" i="1" s="1"/>
  <c r="O170" i="1"/>
  <c r="P170" i="1"/>
  <c r="S170" i="1"/>
  <c r="T170" i="1" s="1"/>
  <c r="O171" i="1"/>
  <c r="P171" i="1"/>
  <c r="S171" i="1"/>
  <c r="T171" i="1" s="1"/>
  <c r="O172" i="1"/>
  <c r="P172" i="1"/>
  <c r="S172" i="1"/>
  <c r="T172" i="1" s="1"/>
  <c r="O173" i="1"/>
  <c r="P173" i="1"/>
  <c r="S173" i="1"/>
  <c r="T173" i="1" s="1"/>
  <c r="O174" i="1"/>
  <c r="P174" i="1"/>
  <c r="S174" i="1"/>
  <c r="T174" i="1" s="1"/>
  <c r="O175" i="1"/>
  <c r="P175" i="1"/>
  <c r="S175" i="1"/>
  <c r="T175" i="1" s="1"/>
  <c r="O176" i="1"/>
  <c r="P176" i="1"/>
  <c r="S176" i="1"/>
  <c r="T176" i="1" s="1"/>
  <c r="O177" i="1"/>
  <c r="P177" i="1"/>
  <c r="S177" i="1"/>
  <c r="T177" i="1" s="1"/>
  <c r="O178" i="1"/>
  <c r="P178" i="1"/>
  <c r="S178" i="1"/>
  <c r="T178" i="1" s="1"/>
  <c r="O179" i="1"/>
  <c r="P179" i="1"/>
  <c r="S179" i="1"/>
  <c r="T179" i="1" s="1"/>
  <c r="O180" i="1"/>
  <c r="P180" i="1"/>
  <c r="S180" i="1"/>
  <c r="T180" i="1" s="1"/>
  <c r="O181" i="1"/>
  <c r="P181" i="1"/>
  <c r="S181" i="1"/>
  <c r="T181" i="1" s="1"/>
  <c r="O182" i="1"/>
  <c r="P182" i="1"/>
  <c r="S182" i="1"/>
  <c r="T182" i="1" s="1"/>
  <c r="O183" i="1"/>
  <c r="P183" i="1"/>
  <c r="S183" i="1"/>
  <c r="T183" i="1" s="1"/>
  <c r="O184" i="1"/>
  <c r="P184" i="1"/>
  <c r="S184" i="1"/>
  <c r="T184" i="1" s="1"/>
  <c r="O185" i="1"/>
  <c r="P185" i="1"/>
  <c r="S185" i="1"/>
  <c r="T185" i="1" s="1"/>
  <c r="O186" i="1"/>
  <c r="P186" i="1"/>
  <c r="S186" i="1"/>
  <c r="T186" i="1" s="1"/>
  <c r="O187" i="1"/>
  <c r="P187" i="1"/>
  <c r="S187" i="1"/>
  <c r="T187" i="1" s="1"/>
  <c r="O188" i="1"/>
  <c r="P188" i="1"/>
  <c r="S188" i="1"/>
  <c r="T188" i="1" s="1"/>
  <c r="O189" i="1"/>
  <c r="P189" i="1"/>
  <c r="S189" i="1"/>
  <c r="T189" i="1" s="1"/>
  <c r="O190" i="1"/>
  <c r="P190" i="1"/>
  <c r="S190" i="1"/>
  <c r="T190" i="1" s="1"/>
  <c r="O191" i="1"/>
  <c r="P191" i="1"/>
  <c r="S191" i="1"/>
  <c r="T191" i="1" s="1"/>
  <c r="O192" i="1"/>
  <c r="P192" i="1"/>
  <c r="S192" i="1"/>
  <c r="T192" i="1" s="1"/>
  <c r="O193" i="1"/>
  <c r="P193" i="1"/>
  <c r="S193" i="1"/>
  <c r="T193" i="1" s="1"/>
  <c r="O194" i="1"/>
  <c r="P194" i="1"/>
  <c r="S194" i="1"/>
  <c r="T194" i="1" s="1"/>
  <c r="O195" i="1"/>
  <c r="P195" i="1"/>
  <c r="S195" i="1"/>
  <c r="T195" i="1" s="1"/>
  <c r="O196" i="1"/>
  <c r="P196" i="1"/>
  <c r="S196" i="1"/>
  <c r="T196" i="1" s="1"/>
  <c r="O197" i="1"/>
  <c r="P197" i="1"/>
  <c r="S197" i="1"/>
  <c r="T197" i="1" s="1"/>
  <c r="O198" i="1"/>
  <c r="P198" i="1"/>
  <c r="S198" i="1"/>
  <c r="T198" i="1" s="1"/>
  <c r="O199" i="1"/>
  <c r="P199" i="1"/>
  <c r="S199" i="1"/>
  <c r="T199" i="1" s="1"/>
  <c r="O200" i="1"/>
  <c r="P200" i="1"/>
  <c r="S200" i="1"/>
  <c r="T200" i="1" s="1"/>
  <c r="O201" i="1"/>
  <c r="P201" i="1"/>
  <c r="S201" i="1"/>
  <c r="T201" i="1" s="1"/>
  <c r="O202" i="1"/>
  <c r="P202" i="1"/>
  <c r="S202" i="1"/>
  <c r="T202" i="1" s="1"/>
  <c r="O203" i="1"/>
  <c r="P203" i="1"/>
  <c r="S203" i="1"/>
  <c r="T203" i="1" s="1"/>
  <c r="O204" i="1"/>
  <c r="P204" i="1"/>
  <c r="S204" i="1"/>
  <c r="T204" i="1" s="1"/>
  <c r="O205" i="1"/>
  <c r="P205" i="1"/>
  <c r="S205" i="1"/>
  <c r="T205" i="1" s="1"/>
  <c r="O206" i="1"/>
  <c r="P206" i="1"/>
  <c r="S206" i="1"/>
  <c r="T206" i="1" s="1"/>
  <c r="O207" i="1"/>
  <c r="P207" i="1"/>
  <c r="S207" i="1"/>
  <c r="T207" i="1" s="1"/>
  <c r="O208" i="1"/>
  <c r="P208" i="1"/>
  <c r="S208" i="1"/>
  <c r="T208" i="1" s="1"/>
  <c r="O209" i="1"/>
  <c r="P209" i="1"/>
  <c r="S209" i="1"/>
  <c r="T209" i="1" s="1"/>
  <c r="O210" i="1"/>
  <c r="P210" i="1"/>
  <c r="S210" i="1"/>
  <c r="T210" i="1" s="1"/>
  <c r="O211" i="1"/>
  <c r="P211" i="1"/>
  <c r="S211" i="1"/>
  <c r="T211" i="1" s="1"/>
  <c r="O212" i="1"/>
  <c r="P212" i="1"/>
  <c r="S212" i="1"/>
  <c r="T212" i="1" s="1"/>
  <c r="O213" i="1"/>
  <c r="P213" i="1"/>
  <c r="S213" i="1"/>
  <c r="T213" i="1" s="1"/>
  <c r="O214" i="1"/>
  <c r="P214" i="1"/>
  <c r="S214" i="1"/>
  <c r="T214" i="1" s="1"/>
  <c r="O215" i="1"/>
  <c r="P215" i="1"/>
  <c r="S215" i="1"/>
  <c r="T215" i="1" s="1"/>
  <c r="O216" i="1"/>
  <c r="P216" i="1"/>
  <c r="S216" i="1"/>
  <c r="T216" i="1" s="1"/>
  <c r="O217" i="1"/>
  <c r="P217" i="1"/>
  <c r="S217" i="1"/>
  <c r="T217" i="1" s="1"/>
  <c r="O218" i="1"/>
  <c r="P218" i="1"/>
  <c r="S218" i="1"/>
  <c r="T218" i="1" s="1"/>
  <c r="O219" i="1"/>
  <c r="P219" i="1"/>
  <c r="S219" i="1"/>
  <c r="T219" i="1" s="1"/>
  <c r="O220" i="1"/>
  <c r="P220" i="1"/>
  <c r="S220" i="1"/>
  <c r="T220" i="1" s="1"/>
  <c r="O221" i="1"/>
  <c r="P221" i="1"/>
  <c r="S221" i="1"/>
  <c r="T221" i="1" s="1"/>
  <c r="O222" i="1"/>
  <c r="P222" i="1"/>
  <c r="S222" i="1"/>
  <c r="T222" i="1" s="1"/>
  <c r="O223" i="1"/>
  <c r="P223" i="1"/>
  <c r="S223" i="1"/>
  <c r="T223" i="1" s="1"/>
  <c r="O224" i="1"/>
  <c r="P224" i="1"/>
  <c r="S224" i="1"/>
  <c r="T224" i="1" s="1"/>
  <c r="O225" i="1"/>
  <c r="P225" i="1"/>
  <c r="S225" i="1"/>
  <c r="T225" i="1" s="1"/>
  <c r="O226" i="1"/>
  <c r="P226" i="1"/>
  <c r="S226" i="1"/>
  <c r="T226" i="1" s="1"/>
  <c r="O227" i="1"/>
  <c r="P227" i="1"/>
  <c r="S227" i="1"/>
  <c r="T227" i="1" s="1"/>
  <c r="O228" i="1"/>
  <c r="P228" i="1"/>
  <c r="S228" i="1"/>
  <c r="T228" i="1" s="1"/>
  <c r="O229" i="1"/>
  <c r="P229" i="1"/>
  <c r="S229" i="1"/>
  <c r="T229" i="1" s="1"/>
  <c r="O230" i="1"/>
  <c r="P230" i="1"/>
  <c r="S230" i="1"/>
  <c r="T230" i="1" s="1"/>
  <c r="O231" i="1"/>
  <c r="P231" i="1"/>
  <c r="S231" i="1"/>
  <c r="T231" i="1" s="1"/>
  <c r="O232" i="1"/>
  <c r="P232" i="1"/>
  <c r="S232" i="1"/>
  <c r="T232" i="1" s="1"/>
  <c r="O233" i="1"/>
  <c r="P233" i="1"/>
  <c r="S233" i="1"/>
  <c r="T233" i="1" s="1"/>
  <c r="O234" i="1"/>
  <c r="P234" i="1"/>
  <c r="S234" i="1"/>
  <c r="T234" i="1" s="1"/>
  <c r="O235" i="1"/>
  <c r="P235" i="1"/>
  <c r="S235" i="1"/>
  <c r="T235" i="1" s="1"/>
  <c r="O236" i="1"/>
  <c r="P236" i="1"/>
  <c r="S236" i="1"/>
  <c r="T236" i="1" s="1"/>
  <c r="O237" i="1"/>
  <c r="P237" i="1"/>
  <c r="S237" i="1"/>
  <c r="T237" i="1" s="1"/>
  <c r="O238" i="1"/>
  <c r="P238" i="1"/>
  <c r="S238" i="1"/>
  <c r="T238" i="1" s="1"/>
  <c r="O239" i="1"/>
  <c r="P239" i="1"/>
  <c r="S239" i="1"/>
  <c r="T239" i="1" s="1"/>
  <c r="O240" i="1"/>
  <c r="P240" i="1"/>
  <c r="S240" i="1"/>
  <c r="T240" i="1" s="1"/>
  <c r="O241" i="1"/>
  <c r="P241" i="1"/>
  <c r="S241" i="1"/>
  <c r="T241" i="1" s="1"/>
  <c r="O242" i="1"/>
  <c r="P242" i="1"/>
  <c r="S242" i="1"/>
  <c r="T242" i="1" s="1"/>
  <c r="O243" i="1"/>
  <c r="P243" i="1"/>
  <c r="S243" i="1"/>
  <c r="T243" i="1" s="1"/>
  <c r="O244" i="1"/>
  <c r="P244" i="1"/>
  <c r="S244" i="1"/>
  <c r="T244" i="1" s="1"/>
  <c r="O245" i="1"/>
  <c r="P245" i="1"/>
  <c r="S245" i="1"/>
  <c r="T245" i="1" s="1"/>
  <c r="O246" i="1"/>
  <c r="P246" i="1"/>
  <c r="S246" i="1"/>
  <c r="T246" i="1" s="1"/>
  <c r="O247" i="1"/>
  <c r="P247" i="1"/>
  <c r="S247" i="1"/>
  <c r="T247" i="1" s="1"/>
  <c r="O248" i="1"/>
  <c r="P248" i="1"/>
  <c r="S248" i="1"/>
  <c r="T248" i="1" s="1"/>
  <c r="O249" i="1"/>
  <c r="P249" i="1"/>
  <c r="S249" i="1"/>
  <c r="T249" i="1" s="1"/>
  <c r="O250" i="1"/>
  <c r="P250" i="1"/>
  <c r="S250" i="1"/>
  <c r="T250" i="1" s="1"/>
  <c r="O251" i="1"/>
  <c r="P251" i="1"/>
  <c r="S251" i="1"/>
  <c r="T251" i="1" s="1"/>
  <c r="O252" i="1"/>
  <c r="P252" i="1"/>
  <c r="S252" i="1"/>
  <c r="T252" i="1" s="1"/>
  <c r="O253" i="1"/>
  <c r="P253" i="1"/>
  <c r="S253" i="1"/>
  <c r="T253" i="1" s="1"/>
  <c r="O254" i="1"/>
  <c r="P254" i="1"/>
  <c r="S254" i="1"/>
  <c r="T254" i="1" s="1"/>
  <c r="O255" i="1"/>
  <c r="P255" i="1"/>
  <c r="S255" i="1"/>
  <c r="T255" i="1" s="1"/>
  <c r="O256" i="1"/>
  <c r="P256" i="1"/>
  <c r="S256" i="1"/>
  <c r="T256" i="1" s="1"/>
  <c r="O257" i="1"/>
  <c r="P257" i="1"/>
  <c r="S257" i="1"/>
  <c r="T257" i="1" s="1"/>
  <c r="O258" i="1"/>
  <c r="P258" i="1"/>
  <c r="S258" i="1"/>
  <c r="T258" i="1" s="1"/>
  <c r="O259" i="1"/>
  <c r="P259" i="1"/>
  <c r="S259" i="1"/>
  <c r="T259" i="1" s="1"/>
  <c r="O260" i="1"/>
  <c r="P260" i="1"/>
  <c r="S260" i="1"/>
  <c r="T260" i="1" s="1"/>
  <c r="O261" i="1"/>
  <c r="P261" i="1"/>
  <c r="S261" i="1"/>
  <c r="T261" i="1" s="1"/>
  <c r="O262" i="1"/>
  <c r="P262" i="1"/>
  <c r="S262" i="1"/>
  <c r="T262" i="1" s="1"/>
  <c r="O263" i="1"/>
  <c r="P263" i="1"/>
  <c r="S263" i="1"/>
  <c r="T263" i="1" s="1"/>
  <c r="O264" i="1"/>
  <c r="P264" i="1"/>
  <c r="S264" i="1"/>
  <c r="T264" i="1" s="1"/>
  <c r="O265" i="1"/>
  <c r="P265" i="1"/>
  <c r="S265" i="1"/>
  <c r="T265" i="1" s="1"/>
  <c r="O266" i="1"/>
  <c r="P266" i="1"/>
  <c r="S266" i="1"/>
  <c r="T266" i="1" s="1"/>
  <c r="O267" i="1"/>
  <c r="P267" i="1"/>
  <c r="S267" i="1"/>
  <c r="T267" i="1" s="1"/>
  <c r="O268" i="1"/>
  <c r="P268" i="1"/>
  <c r="S268" i="1"/>
  <c r="T268" i="1" s="1"/>
  <c r="O269" i="1"/>
  <c r="P269" i="1"/>
  <c r="S269" i="1"/>
  <c r="T269" i="1" s="1"/>
  <c r="O270" i="1"/>
  <c r="P270" i="1"/>
  <c r="S270" i="1"/>
  <c r="T270" i="1" s="1"/>
  <c r="O271" i="1"/>
  <c r="P271" i="1"/>
  <c r="S271" i="1"/>
  <c r="T271" i="1" s="1"/>
  <c r="O272" i="1"/>
  <c r="P272" i="1"/>
  <c r="S272" i="1"/>
  <c r="T272" i="1" s="1"/>
  <c r="O273" i="1"/>
  <c r="P273" i="1"/>
  <c r="S273" i="1"/>
  <c r="T273" i="1" s="1"/>
  <c r="O274" i="1"/>
  <c r="P274" i="1"/>
  <c r="S274" i="1"/>
  <c r="T274" i="1" s="1"/>
  <c r="O275" i="1"/>
  <c r="P275" i="1"/>
  <c r="S275" i="1"/>
  <c r="T275" i="1" s="1"/>
  <c r="O276" i="1"/>
  <c r="P276" i="1"/>
  <c r="S276" i="1"/>
  <c r="T276" i="1" s="1"/>
  <c r="O277" i="1"/>
  <c r="P277" i="1"/>
  <c r="S277" i="1"/>
  <c r="T277" i="1" s="1"/>
  <c r="O278" i="1"/>
  <c r="P278" i="1"/>
  <c r="S278" i="1"/>
  <c r="T278" i="1" s="1"/>
  <c r="O279" i="1"/>
  <c r="P279" i="1"/>
  <c r="S279" i="1"/>
  <c r="T279" i="1" s="1"/>
  <c r="O280" i="1"/>
  <c r="P280" i="1"/>
  <c r="S280" i="1"/>
  <c r="T280" i="1" s="1"/>
  <c r="O281" i="1"/>
  <c r="P281" i="1"/>
  <c r="S281" i="1"/>
  <c r="T281" i="1" s="1"/>
  <c r="O282" i="1"/>
  <c r="P282" i="1"/>
  <c r="S282" i="1"/>
  <c r="T282" i="1" s="1"/>
  <c r="O283" i="1"/>
  <c r="P283" i="1"/>
  <c r="S283" i="1"/>
  <c r="T283" i="1" s="1"/>
  <c r="O284" i="1"/>
  <c r="P284" i="1"/>
  <c r="S284" i="1"/>
  <c r="T284" i="1" s="1"/>
  <c r="O285" i="1"/>
  <c r="P285" i="1"/>
  <c r="S285" i="1"/>
  <c r="T285" i="1" s="1"/>
  <c r="O286" i="1"/>
  <c r="P286" i="1"/>
  <c r="S286" i="1"/>
  <c r="T286" i="1" s="1"/>
  <c r="O287" i="1"/>
  <c r="P287" i="1"/>
  <c r="S287" i="1"/>
  <c r="T287" i="1" s="1"/>
  <c r="O288" i="1"/>
  <c r="P288" i="1"/>
  <c r="S288" i="1"/>
  <c r="T288" i="1" s="1"/>
  <c r="O289" i="1"/>
  <c r="P289" i="1"/>
  <c r="S289" i="1"/>
  <c r="T289" i="1" s="1"/>
  <c r="O290" i="1"/>
  <c r="P290" i="1"/>
  <c r="S290" i="1"/>
  <c r="T290" i="1" s="1"/>
  <c r="O291" i="1"/>
  <c r="P291" i="1"/>
  <c r="S291" i="1"/>
  <c r="T291" i="1" s="1"/>
  <c r="O292" i="1"/>
  <c r="P292" i="1"/>
  <c r="S292" i="1"/>
  <c r="T292" i="1" s="1"/>
  <c r="O293" i="1"/>
  <c r="P293" i="1"/>
  <c r="S293" i="1"/>
  <c r="T293" i="1" s="1"/>
  <c r="O294" i="1"/>
  <c r="P294" i="1"/>
  <c r="S294" i="1"/>
  <c r="T294" i="1" s="1"/>
  <c r="O295" i="1"/>
  <c r="P295" i="1"/>
  <c r="S295" i="1"/>
  <c r="T295" i="1" s="1"/>
  <c r="O296" i="1"/>
  <c r="P296" i="1"/>
  <c r="S296" i="1"/>
  <c r="T296" i="1" s="1"/>
  <c r="O297" i="1"/>
  <c r="P297" i="1"/>
  <c r="S297" i="1"/>
  <c r="T297" i="1" s="1"/>
  <c r="O298" i="1"/>
  <c r="P298" i="1"/>
  <c r="S298" i="1"/>
  <c r="T298" i="1" s="1"/>
  <c r="O299" i="1"/>
  <c r="P299" i="1"/>
  <c r="S299" i="1"/>
  <c r="T299" i="1" s="1"/>
  <c r="O300" i="1"/>
  <c r="P300" i="1"/>
  <c r="S300" i="1"/>
  <c r="T300" i="1" s="1"/>
  <c r="O301" i="1"/>
  <c r="P301" i="1"/>
  <c r="S301" i="1"/>
  <c r="T301" i="1" s="1"/>
  <c r="O302" i="1"/>
  <c r="P302" i="1"/>
  <c r="S302" i="1"/>
  <c r="T302" i="1" s="1"/>
  <c r="O303" i="1"/>
  <c r="P303" i="1"/>
  <c r="S303" i="1"/>
  <c r="T303" i="1" s="1"/>
  <c r="O304" i="1"/>
  <c r="P304" i="1"/>
  <c r="S304" i="1"/>
  <c r="T304" i="1" s="1"/>
  <c r="O305" i="1"/>
  <c r="P305" i="1"/>
  <c r="S305" i="1"/>
  <c r="T305" i="1" s="1"/>
  <c r="O306" i="1"/>
  <c r="P306" i="1"/>
  <c r="S306" i="1"/>
  <c r="T306" i="1" s="1"/>
  <c r="O307" i="1"/>
  <c r="P307" i="1"/>
  <c r="S307" i="1"/>
  <c r="T307" i="1" s="1"/>
  <c r="O308" i="1"/>
  <c r="P308" i="1"/>
  <c r="S308" i="1"/>
  <c r="T308" i="1" s="1"/>
  <c r="O309" i="1"/>
  <c r="P309" i="1"/>
  <c r="S309" i="1"/>
  <c r="T309" i="1" s="1"/>
  <c r="O310" i="1"/>
  <c r="P310" i="1"/>
  <c r="S310" i="1"/>
  <c r="T310" i="1" s="1"/>
  <c r="O311" i="1"/>
  <c r="P311" i="1"/>
  <c r="S311" i="1"/>
  <c r="T311" i="1" s="1"/>
  <c r="O312" i="1"/>
  <c r="P312" i="1"/>
  <c r="S312" i="1"/>
  <c r="T312" i="1" s="1"/>
  <c r="O313" i="1"/>
  <c r="P313" i="1"/>
  <c r="S313" i="1"/>
  <c r="T313" i="1" s="1"/>
  <c r="O314" i="1"/>
  <c r="P314" i="1"/>
  <c r="S314" i="1"/>
  <c r="T314" i="1" s="1"/>
  <c r="O315" i="1"/>
  <c r="P315" i="1"/>
  <c r="S315" i="1"/>
  <c r="T315" i="1" s="1"/>
  <c r="O316" i="1"/>
  <c r="P316" i="1"/>
  <c r="S316" i="1"/>
  <c r="T316" i="1" s="1"/>
  <c r="O317" i="1"/>
  <c r="P317" i="1"/>
  <c r="S317" i="1"/>
  <c r="T317" i="1" s="1"/>
  <c r="O318" i="1"/>
  <c r="P318" i="1"/>
  <c r="S318" i="1"/>
  <c r="T318" i="1" s="1"/>
  <c r="O319" i="1"/>
  <c r="P319" i="1"/>
  <c r="S319" i="1"/>
  <c r="T319" i="1" s="1"/>
  <c r="O320" i="1"/>
  <c r="P320" i="1"/>
  <c r="S320" i="1"/>
  <c r="T320" i="1" s="1"/>
  <c r="O321" i="1"/>
  <c r="P321" i="1"/>
  <c r="S321" i="1"/>
  <c r="T321" i="1" s="1"/>
  <c r="O322" i="1"/>
  <c r="P322" i="1"/>
  <c r="S322" i="1"/>
  <c r="T322" i="1" s="1"/>
  <c r="O323" i="1"/>
  <c r="P323" i="1"/>
  <c r="S323" i="1"/>
  <c r="T323" i="1" s="1"/>
  <c r="O324" i="1"/>
  <c r="P324" i="1"/>
  <c r="S324" i="1"/>
  <c r="T324" i="1" s="1"/>
  <c r="O325" i="1"/>
  <c r="P325" i="1"/>
  <c r="S325" i="1"/>
  <c r="T325" i="1" s="1"/>
  <c r="O326" i="1"/>
  <c r="P326" i="1"/>
  <c r="S326" i="1"/>
  <c r="T326" i="1" s="1"/>
  <c r="O327" i="1"/>
  <c r="P327" i="1"/>
  <c r="S327" i="1"/>
  <c r="T327" i="1" s="1"/>
  <c r="O328" i="1"/>
  <c r="P328" i="1"/>
  <c r="S328" i="1"/>
  <c r="T328" i="1" s="1"/>
  <c r="O329" i="1"/>
  <c r="P329" i="1"/>
  <c r="S329" i="1"/>
  <c r="T329" i="1" s="1"/>
  <c r="O330" i="1"/>
  <c r="P330" i="1"/>
  <c r="S330" i="1"/>
  <c r="T330" i="1" s="1"/>
  <c r="O331" i="1"/>
  <c r="P331" i="1"/>
  <c r="S331" i="1"/>
  <c r="T331" i="1" s="1"/>
  <c r="O332" i="1"/>
  <c r="P332" i="1"/>
  <c r="S332" i="1"/>
  <c r="T332" i="1" s="1"/>
  <c r="O333" i="1"/>
  <c r="P333" i="1"/>
  <c r="S333" i="1"/>
  <c r="T333" i="1" s="1"/>
  <c r="O334" i="1"/>
  <c r="P334" i="1"/>
  <c r="S334" i="1"/>
  <c r="T334" i="1" s="1"/>
  <c r="O335" i="1"/>
  <c r="P335" i="1"/>
  <c r="S335" i="1"/>
  <c r="T335" i="1" s="1"/>
  <c r="O336" i="1"/>
  <c r="P336" i="1"/>
  <c r="S336" i="1"/>
  <c r="T336" i="1" s="1"/>
  <c r="O337" i="1"/>
  <c r="P337" i="1"/>
  <c r="S337" i="1"/>
  <c r="T337" i="1" s="1"/>
  <c r="O338" i="1"/>
  <c r="P338" i="1"/>
  <c r="S338" i="1"/>
  <c r="T338" i="1" s="1"/>
  <c r="O339" i="1"/>
  <c r="P339" i="1"/>
  <c r="S339" i="1"/>
  <c r="T339" i="1" s="1"/>
  <c r="O340" i="1"/>
  <c r="P340" i="1"/>
  <c r="S340" i="1"/>
  <c r="T340" i="1" s="1"/>
  <c r="O341" i="1"/>
  <c r="P341" i="1"/>
  <c r="S341" i="1"/>
  <c r="T341" i="1" s="1"/>
  <c r="O342" i="1"/>
  <c r="P342" i="1"/>
  <c r="S342" i="1"/>
  <c r="T342" i="1" s="1"/>
  <c r="O343" i="1"/>
  <c r="P343" i="1"/>
  <c r="S343" i="1"/>
  <c r="T343" i="1" s="1"/>
  <c r="O344" i="1"/>
  <c r="P344" i="1"/>
  <c r="S344" i="1"/>
  <c r="T344" i="1" s="1"/>
  <c r="O345" i="1"/>
  <c r="P345" i="1"/>
  <c r="S345" i="1"/>
  <c r="T345" i="1" s="1"/>
  <c r="O346" i="1"/>
  <c r="P346" i="1"/>
  <c r="S346" i="1"/>
  <c r="T346" i="1" s="1"/>
  <c r="O347" i="1"/>
  <c r="P347" i="1"/>
  <c r="S347" i="1"/>
  <c r="T347" i="1" s="1"/>
  <c r="O348" i="1"/>
  <c r="P348" i="1"/>
  <c r="S348" i="1"/>
  <c r="T348" i="1" s="1"/>
  <c r="O349" i="1"/>
  <c r="P349" i="1"/>
  <c r="S349" i="1"/>
  <c r="T349" i="1" s="1"/>
  <c r="O350" i="1"/>
  <c r="P350" i="1"/>
  <c r="S350" i="1"/>
  <c r="T350" i="1" s="1"/>
  <c r="O351" i="1"/>
  <c r="P351" i="1"/>
  <c r="S351" i="1"/>
  <c r="T351" i="1" s="1"/>
  <c r="O352" i="1"/>
  <c r="P352" i="1"/>
  <c r="S352" i="1"/>
  <c r="T352" i="1" s="1"/>
  <c r="O353" i="1"/>
  <c r="P353" i="1"/>
  <c r="S353" i="1"/>
  <c r="T353" i="1" s="1"/>
  <c r="O354" i="1"/>
  <c r="P354" i="1"/>
  <c r="S354" i="1"/>
  <c r="T354" i="1" s="1"/>
  <c r="O355" i="1"/>
  <c r="P355" i="1"/>
  <c r="S355" i="1"/>
  <c r="T355" i="1" s="1"/>
  <c r="O356" i="1"/>
  <c r="P356" i="1"/>
  <c r="S356" i="1"/>
  <c r="T356" i="1" s="1"/>
  <c r="O357" i="1"/>
  <c r="P357" i="1"/>
  <c r="S357" i="1"/>
  <c r="T357" i="1" s="1"/>
  <c r="O358" i="1"/>
  <c r="P358" i="1"/>
  <c r="S358" i="1"/>
  <c r="T358" i="1" s="1"/>
  <c r="O359" i="1"/>
  <c r="P359" i="1"/>
  <c r="S359" i="1"/>
  <c r="T359" i="1" s="1"/>
  <c r="O360" i="1"/>
  <c r="P360" i="1"/>
  <c r="S360" i="1"/>
  <c r="T360" i="1" s="1"/>
  <c r="O361" i="1"/>
  <c r="P361" i="1"/>
  <c r="S361" i="1"/>
  <c r="T361" i="1" s="1"/>
  <c r="O362" i="1"/>
  <c r="P362" i="1"/>
  <c r="S362" i="1"/>
  <c r="T362" i="1" s="1"/>
  <c r="O363" i="1"/>
  <c r="P363" i="1"/>
  <c r="S363" i="1"/>
  <c r="T363" i="1" s="1"/>
  <c r="O364" i="1"/>
  <c r="P364" i="1"/>
  <c r="S364" i="1"/>
  <c r="T364" i="1" s="1"/>
  <c r="O365" i="1"/>
  <c r="P365" i="1"/>
  <c r="S365" i="1"/>
  <c r="T365" i="1" s="1"/>
  <c r="O366" i="1"/>
  <c r="P366" i="1"/>
  <c r="S366" i="1"/>
  <c r="T366" i="1" s="1"/>
  <c r="O367" i="1"/>
  <c r="P367" i="1"/>
  <c r="S367" i="1"/>
  <c r="T367" i="1" s="1"/>
  <c r="O368" i="1"/>
  <c r="P368" i="1"/>
  <c r="S368" i="1"/>
  <c r="T368" i="1" s="1"/>
  <c r="O369" i="1"/>
  <c r="P369" i="1"/>
  <c r="S369" i="1"/>
  <c r="T369" i="1" s="1"/>
  <c r="O370" i="1"/>
  <c r="P370" i="1"/>
  <c r="S370" i="1"/>
  <c r="T370" i="1" s="1"/>
  <c r="O371" i="1"/>
  <c r="P371" i="1"/>
  <c r="S371" i="1"/>
  <c r="T371" i="1" s="1"/>
  <c r="O372" i="1"/>
  <c r="P372" i="1"/>
  <c r="S372" i="1"/>
  <c r="T372" i="1" s="1"/>
  <c r="O373" i="1"/>
  <c r="P373" i="1"/>
  <c r="S373" i="1"/>
  <c r="T373" i="1" s="1"/>
  <c r="O374" i="1"/>
  <c r="P374" i="1"/>
  <c r="S374" i="1"/>
  <c r="T374" i="1" s="1"/>
  <c r="O375" i="1"/>
  <c r="P375" i="1"/>
  <c r="S375" i="1"/>
  <c r="T375" i="1" s="1"/>
  <c r="O376" i="1"/>
  <c r="P376" i="1"/>
  <c r="S376" i="1"/>
  <c r="T376" i="1" s="1"/>
  <c r="O377" i="1"/>
  <c r="P377" i="1"/>
  <c r="S377" i="1"/>
  <c r="T377" i="1" s="1"/>
  <c r="O378" i="1"/>
  <c r="P378" i="1"/>
  <c r="S378" i="1"/>
  <c r="T378" i="1" s="1"/>
  <c r="O379" i="1"/>
  <c r="P379" i="1"/>
  <c r="S379" i="1"/>
  <c r="T379" i="1" s="1"/>
  <c r="O380" i="1"/>
  <c r="P380" i="1"/>
  <c r="S380" i="1"/>
  <c r="T380" i="1" s="1"/>
  <c r="O381" i="1"/>
  <c r="P381" i="1"/>
  <c r="S381" i="1"/>
  <c r="T381" i="1" s="1"/>
  <c r="O382" i="1"/>
  <c r="P382" i="1"/>
  <c r="S382" i="1"/>
  <c r="T382" i="1" s="1"/>
  <c r="O383" i="1"/>
  <c r="P383" i="1"/>
  <c r="S383" i="1"/>
  <c r="T383" i="1" s="1"/>
  <c r="O384" i="1"/>
  <c r="P384" i="1"/>
  <c r="S384" i="1"/>
  <c r="T384" i="1" s="1"/>
  <c r="O385" i="1"/>
  <c r="P385" i="1"/>
  <c r="S385" i="1"/>
  <c r="T385" i="1" s="1"/>
  <c r="O386" i="1"/>
  <c r="P386" i="1"/>
  <c r="S386" i="1"/>
  <c r="T386" i="1" s="1"/>
  <c r="O387" i="1"/>
  <c r="P387" i="1"/>
  <c r="S387" i="1"/>
  <c r="T387" i="1" s="1"/>
  <c r="O388" i="1"/>
  <c r="P388" i="1"/>
  <c r="S388" i="1"/>
  <c r="T388" i="1" s="1"/>
  <c r="O389" i="1"/>
  <c r="P389" i="1"/>
  <c r="S389" i="1"/>
  <c r="T389" i="1" s="1"/>
  <c r="O390" i="1"/>
  <c r="P390" i="1"/>
  <c r="S390" i="1"/>
  <c r="T390" i="1" s="1"/>
  <c r="O391" i="1"/>
  <c r="P391" i="1"/>
  <c r="S391" i="1"/>
  <c r="T391" i="1" s="1"/>
  <c r="O392" i="1"/>
  <c r="P392" i="1"/>
  <c r="S392" i="1"/>
  <c r="T392" i="1" s="1"/>
  <c r="O393" i="1"/>
  <c r="P393" i="1"/>
  <c r="S393" i="1"/>
  <c r="T393" i="1" s="1"/>
  <c r="O394" i="1"/>
  <c r="P394" i="1"/>
  <c r="S394" i="1"/>
  <c r="T394" i="1" s="1"/>
  <c r="O395" i="1"/>
  <c r="P395" i="1"/>
  <c r="S395" i="1"/>
  <c r="T395" i="1" s="1"/>
  <c r="O396" i="1"/>
  <c r="P396" i="1"/>
  <c r="S396" i="1"/>
  <c r="T396" i="1" s="1"/>
  <c r="O397" i="1"/>
  <c r="P397" i="1"/>
  <c r="S397" i="1"/>
  <c r="T397" i="1" s="1"/>
  <c r="O398" i="1"/>
  <c r="P398" i="1"/>
  <c r="S398" i="1"/>
  <c r="T398" i="1" s="1"/>
  <c r="O399" i="1"/>
  <c r="P399" i="1"/>
  <c r="S399" i="1"/>
  <c r="T399" i="1" s="1"/>
  <c r="O400" i="1"/>
  <c r="P400" i="1"/>
  <c r="S400" i="1"/>
  <c r="T400" i="1" s="1"/>
  <c r="O401" i="1"/>
  <c r="P401" i="1"/>
  <c r="S401" i="1"/>
  <c r="T401" i="1" s="1"/>
  <c r="O402" i="1"/>
  <c r="P402" i="1"/>
  <c r="S402" i="1"/>
  <c r="T402" i="1" s="1"/>
  <c r="O403" i="1"/>
  <c r="P403" i="1"/>
  <c r="S403" i="1"/>
  <c r="T403" i="1" s="1"/>
  <c r="O404" i="1"/>
  <c r="P404" i="1"/>
  <c r="S404" i="1"/>
  <c r="T404" i="1" s="1"/>
  <c r="O405" i="1"/>
  <c r="P405" i="1"/>
  <c r="S405" i="1"/>
  <c r="T405" i="1" s="1"/>
  <c r="O406" i="1"/>
  <c r="P406" i="1"/>
  <c r="S406" i="1"/>
  <c r="T406" i="1" s="1"/>
  <c r="O407" i="1"/>
  <c r="P407" i="1"/>
  <c r="S407" i="1"/>
  <c r="T407" i="1" s="1"/>
  <c r="O408" i="1"/>
  <c r="P408" i="1"/>
  <c r="S408" i="1"/>
  <c r="T408" i="1" s="1"/>
  <c r="O409" i="1"/>
  <c r="P409" i="1"/>
  <c r="S409" i="1"/>
  <c r="T409" i="1" s="1"/>
  <c r="O410" i="1"/>
  <c r="P410" i="1"/>
  <c r="S410" i="1"/>
  <c r="T410" i="1" s="1"/>
  <c r="O411" i="1"/>
  <c r="P411" i="1"/>
  <c r="S411" i="1"/>
  <c r="T411" i="1" s="1"/>
  <c r="O412" i="1"/>
  <c r="P412" i="1"/>
  <c r="S412" i="1"/>
  <c r="T412" i="1" s="1"/>
  <c r="O413" i="1"/>
  <c r="P413" i="1"/>
  <c r="S413" i="1"/>
  <c r="T413" i="1" s="1"/>
  <c r="O414" i="1"/>
  <c r="P414" i="1"/>
  <c r="S414" i="1"/>
  <c r="T414" i="1" s="1"/>
  <c r="O415" i="1"/>
  <c r="P415" i="1"/>
  <c r="S415" i="1"/>
  <c r="T415" i="1" s="1"/>
  <c r="O416" i="1"/>
  <c r="P416" i="1"/>
  <c r="S416" i="1"/>
  <c r="T416" i="1" s="1"/>
  <c r="O417" i="1"/>
  <c r="P417" i="1"/>
  <c r="S417" i="1"/>
  <c r="T417" i="1" s="1"/>
  <c r="O418" i="1"/>
  <c r="P418" i="1"/>
  <c r="S418" i="1"/>
  <c r="T418" i="1" s="1"/>
  <c r="O419" i="1"/>
  <c r="P419" i="1"/>
  <c r="S419" i="1"/>
  <c r="T419" i="1" s="1"/>
  <c r="O420" i="1"/>
  <c r="P420" i="1"/>
  <c r="S420" i="1"/>
  <c r="T420" i="1" s="1"/>
  <c r="O421" i="1"/>
  <c r="P421" i="1"/>
  <c r="S421" i="1"/>
  <c r="T421" i="1" s="1"/>
  <c r="O422" i="1"/>
  <c r="P422" i="1"/>
  <c r="S422" i="1"/>
  <c r="T422" i="1" s="1"/>
  <c r="O423" i="1"/>
  <c r="P423" i="1"/>
  <c r="S423" i="1"/>
  <c r="T423" i="1" s="1"/>
  <c r="O424" i="1"/>
  <c r="P424" i="1"/>
  <c r="S424" i="1"/>
  <c r="T424" i="1" s="1"/>
  <c r="O425" i="1"/>
  <c r="P425" i="1"/>
  <c r="S425" i="1"/>
  <c r="T425" i="1" s="1"/>
  <c r="O426" i="1"/>
  <c r="P426" i="1"/>
  <c r="S426" i="1"/>
  <c r="T426" i="1" s="1"/>
  <c r="O427" i="1"/>
  <c r="P427" i="1"/>
  <c r="S427" i="1"/>
  <c r="T427" i="1" s="1"/>
  <c r="O428" i="1"/>
  <c r="P428" i="1"/>
  <c r="S428" i="1"/>
  <c r="T428" i="1" s="1"/>
  <c r="O429" i="1"/>
  <c r="P429" i="1"/>
  <c r="S429" i="1"/>
  <c r="T429" i="1" s="1"/>
  <c r="O430" i="1"/>
  <c r="P430" i="1"/>
  <c r="S430" i="1"/>
  <c r="T430" i="1" s="1"/>
  <c r="O431" i="1"/>
  <c r="P431" i="1"/>
  <c r="S431" i="1"/>
  <c r="T431" i="1" s="1"/>
  <c r="O432" i="1"/>
  <c r="P432" i="1"/>
  <c r="S432" i="1"/>
  <c r="T432" i="1" s="1"/>
  <c r="O433" i="1"/>
  <c r="P433" i="1"/>
  <c r="S433" i="1"/>
  <c r="T433" i="1" s="1"/>
  <c r="O434" i="1"/>
  <c r="P434" i="1"/>
  <c r="S434" i="1"/>
  <c r="T434" i="1" s="1"/>
  <c r="O435" i="1"/>
  <c r="P435" i="1"/>
  <c r="S435" i="1"/>
  <c r="T435" i="1" s="1"/>
  <c r="O436" i="1"/>
  <c r="P436" i="1"/>
  <c r="S436" i="1"/>
  <c r="T436" i="1" s="1"/>
  <c r="O437" i="1"/>
  <c r="P437" i="1"/>
  <c r="S437" i="1"/>
  <c r="T437" i="1" s="1"/>
  <c r="O438" i="1"/>
  <c r="P438" i="1"/>
  <c r="S438" i="1"/>
  <c r="T438" i="1" s="1"/>
  <c r="O439" i="1"/>
  <c r="P439" i="1"/>
  <c r="S439" i="1"/>
  <c r="T439" i="1" s="1"/>
  <c r="O440" i="1"/>
  <c r="P440" i="1"/>
  <c r="S440" i="1"/>
  <c r="T440" i="1" s="1"/>
  <c r="O441" i="1"/>
  <c r="P441" i="1"/>
  <c r="S441" i="1"/>
  <c r="T441" i="1" s="1"/>
  <c r="O442" i="1"/>
  <c r="P442" i="1"/>
  <c r="S442" i="1"/>
  <c r="T442" i="1" s="1"/>
  <c r="O443" i="1"/>
  <c r="P443" i="1"/>
  <c r="S443" i="1"/>
  <c r="T443" i="1" s="1"/>
  <c r="O444" i="1"/>
  <c r="P444" i="1"/>
  <c r="S444" i="1"/>
  <c r="T444" i="1" s="1"/>
  <c r="O445" i="1"/>
  <c r="P445" i="1"/>
  <c r="S445" i="1"/>
  <c r="T445" i="1" s="1"/>
  <c r="O446" i="1"/>
  <c r="P446" i="1"/>
  <c r="S446" i="1"/>
  <c r="T446" i="1" s="1"/>
  <c r="O447" i="1"/>
  <c r="P447" i="1"/>
  <c r="S447" i="1"/>
  <c r="T447" i="1" s="1"/>
  <c r="O448" i="1"/>
  <c r="P448" i="1"/>
  <c r="S448" i="1"/>
  <c r="T448" i="1" s="1"/>
  <c r="O449" i="1"/>
  <c r="P449" i="1"/>
  <c r="S449" i="1"/>
  <c r="T449" i="1" s="1"/>
  <c r="O450" i="1"/>
  <c r="P450" i="1"/>
  <c r="S450" i="1"/>
  <c r="T450" i="1" s="1"/>
  <c r="O451" i="1"/>
  <c r="P451" i="1"/>
  <c r="S451" i="1"/>
  <c r="T451" i="1" s="1"/>
  <c r="O452" i="1"/>
  <c r="P452" i="1"/>
  <c r="S452" i="1"/>
  <c r="T452" i="1" s="1"/>
  <c r="O453" i="1"/>
  <c r="P453" i="1"/>
  <c r="S453" i="1"/>
  <c r="T453" i="1" s="1"/>
  <c r="O454" i="1"/>
  <c r="P454" i="1"/>
  <c r="S454" i="1"/>
  <c r="T454" i="1" s="1"/>
  <c r="O455" i="1"/>
  <c r="P455" i="1"/>
  <c r="S455" i="1"/>
  <c r="T455" i="1" s="1"/>
  <c r="O456" i="1"/>
  <c r="P456" i="1"/>
  <c r="S456" i="1"/>
  <c r="T456" i="1" s="1"/>
  <c r="O457" i="1"/>
  <c r="P457" i="1"/>
  <c r="S457" i="1"/>
  <c r="T457" i="1" s="1"/>
  <c r="O458" i="1"/>
  <c r="P458" i="1"/>
  <c r="S458" i="1"/>
  <c r="T458" i="1" s="1"/>
  <c r="O459" i="1"/>
  <c r="P459" i="1"/>
  <c r="S459" i="1"/>
  <c r="T459" i="1" s="1"/>
  <c r="O460" i="1"/>
  <c r="P460" i="1"/>
  <c r="S460" i="1"/>
  <c r="T460" i="1" s="1"/>
  <c r="O461" i="1"/>
  <c r="P461" i="1"/>
  <c r="S461" i="1"/>
  <c r="T461" i="1" s="1"/>
  <c r="O462" i="1"/>
  <c r="P462" i="1"/>
  <c r="S462" i="1"/>
  <c r="T462" i="1" s="1"/>
  <c r="O463" i="1"/>
  <c r="P463" i="1"/>
  <c r="S463" i="1"/>
  <c r="T463" i="1" s="1"/>
  <c r="O464" i="1"/>
  <c r="P464" i="1"/>
  <c r="S464" i="1"/>
  <c r="T464" i="1" s="1"/>
  <c r="O465" i="1"/>
  <c r="P465" i="1"/>
  <c r="S465" i="1"/>
  <c r="T465" i="1" s="1"/>
  <c r="O466" i="1"/>
  <c r="P466" i="1"/>
  <c r="S466" i="1"/>
  <c r="T466" i="1" s="1"/>
  <c r="O467" i="1"/>
  <c r="P467" i="1"/>
  <c r="S467" i="1"/>
  <c r="T467" i="1" s="1"/>
  <c r="O468" i="1"/>
  <c r="P468" i="1"/>
  <c r="S468" i="1"/>
  <c r="T468" i="1" s="1"/>
  <c r="O469" i="1"/>
  <c r="P469" i="1"/>
  <c r="S469" i="1"/>
  <c r="T469" i="1" s="1"/>
  <c r="O470" i="1"/>
  <c r="P470" i="1"/>
  <c r="S470" i="1"/>
  <c r="T470" i="1" s="1"/>
  <c r="O471" i="1"/>
  <c r="P471" i="1"/>
  <c r="S471" i="1"/>
  <c r="T471" i="1" s="1"/>
  <c r="O472" i="1"/>
  <c r="P472" i="1"/>
  <c r="S472" i="1"/>
  <c r="T472" i="1" s="1"/>
  <c r="O473" i="1"/>
  <c r="P473" i="1"/>
  <c r="S473" i="1"/>
  <c r="T473" i="1" s="1"/>
  <c r="O474" i="1"/>
  <c r="P474" i="1"/>
  <c r="S474" i="1"/>
  <c r="T474" i="1" s="1"/>
  <c r="O475" i="1"/>
  <c r="P475" i="1"/>
  <c r="S475" i="1"/>
  <c r="T475" i="1" s="1"/>
  <c r="O476" i="1"/>
  <c r="P476" i="1"/>
  <c r="S476" i="1"/>
  <c r="T476" i="1" s="1"/>
  <c r="O477" i="1"/>
  <c r="P477" i="1"/>
  <c r="S477" i="1"/>
  <c r="T477" i="1" s="1"/>
  <c r="O478" i="1"/>
  <c r="P478" i="1"/>
  <c r="S478" i="1"/>
  <c r="T478" i="1" s="1"/>
  <c r="O479" i="1"/>
  <c r="P479" i="1"/>
  <c r="S479" i="1"/>
  <c r="T479" i="1" s="1"/>
  <c r="O480" i="1"/>
  <c r="P480" i="1"/>
  <c r="S480" i="1"/>
  <c r="T480" i="1" s="1"/>
  <c r="O481" i="1"/>
  <c r="P481" i="1"/>
  <c r="S481" i="1"/>
  <c r="T481" i="1" s="1"/>
  <c r="O482" i="1"/>
  <c r="P482" i="1"/>
  <c r="S482" i="1"/>
  <c r="T482" i="1" s="1"/>
  <c r="O483" i="1"/>
  <c r="P483" i="1"/>
  <c r="S483" i="1"/>
  <c r="T483" i="1" s="1"/>
  <c r="O484" i="1"/>
  <c r="P484" i="1"/>
  <c r="S484" i="1"/>
  <c r="T484" i="1" s="1"/>
  <c r="O485" i="1"/>
  <c r="P485" i="1"/>
  <c r="S485" i="1"/>
  <c r="T485" i="1" s="1"/>
  <c r="O486" i="1"/>
  <c r="P486" i="1"/>
  <c r="S486" i="1"/>
  <c r="T486" i="1" s="1"/>
  <c r="O487" i="1"/>
  <c r="P487" i="1"/>
  <c r="S487" i="1"/>
  <c r="T487" i="1" s="1"/>
  <c r="O488" i="1"/>
  <c r="P488" i="1"/>
  <c r="S488" i="1"/>
  <c r="T488" i="1" s="1"/>
  <c r="O489" i="1"/>
  <c r="P489" i="1"/>
  <c r="S489" i="1"/>
  <c r="T489" i="1" s="1"/>
  <c r="O490" i="1"/>
  <c r="P490" i="1"/>
  <c r="S490" i="1"/>
  <c r="T490" i="1" s="1"/>
  <c r="O491" i="1"/>
  <c r="P491" i="1"/>
  <c r="S491" i="1"/>
  <c r="T491" i="1" s="1"/>
  <c r="O492" i="1"/>
  <c r="P492" i="1"/>
  <c r="S492" i="1"/>
  <c r="T492" i="1" s="1"/>
  <c r="O493" i="1"/>
  <c r="P493" i="1"/>
  <c r="S493" i="1"/>
  <c r="T493" i="1" s="1"/>
  <c r="O494" i="1"/>
  <c r="P494" i="1"/>
  <c r="S494" i="1"/>
  <c r="T494" i="1" s="1"/>
  <c r="O495" i="1"/>
  <c r="P495" i="1"/>
  <c r="S495" i="1"/>
  <c r="T495" i="1" s="1"/>
  <c r="O496" i="1"/>
  <c r="P496" i="1"/>
  <c r="S496" i="1"/>
  <c r="T496" i="1" s="1"/>
  <c r="O497" i="1"/>
  <c r="P497" i="1"/>
  <c r="S497" i="1"/>
  <c r="T497" i="1" s="1"/>
  <c r="O498" i="1"/>
  <c r="P498" i="1"/>
  <c r="S498" i="1"/>
  <c r="T498" i="1" s="1"/>
  <c r="O499" i="1"/>
  <c r="P499" i="1"/>
  <c r="S499" i="1"/>
  <c r="T499" i="1" s="1"/>
  <c r="O500" i="1"/>
  <c r="P500" i="1"/>
  <c r="S500" i="1"/>
  <c r="T500" i="1" s="1"/>
  <c r="O501" i="1"/>
  <c r="P501" i="1"/>
  <c r="S501" i="1"/>
  <c r="T501" i="1" s="1"/>
  <c r="O502" i="1"/>
  <c r="P502" i="1"/>
  <c r="S502" i="1"/>
  <c r="T502" i="1" s="1"/>
  <c r="O503" i="1"/>
  <c r="P503" i="1"/>
  <c r="S503" i="1"/>
  <c r="T503" i="1" s="1"/>
  <c r="O504" i="1"/>
  <c r="P504" i="1"/>
  <c r="S504" i="1"/>
  <c r="T504" i="1" s="1"/>
  <c r="O505" i="1"/>
  <c r="P505" i="1"/>
  <c r="S505" i="1"/>
  <c r="T505" i="1" s="1"/>
  <c r="O506" i="1"/>
  <c r="P506" i="1"/>
  <c r="S506" i="1"/>
  <c r="T506" i="1" s="1"/>
  <c r="O507" i="1"/>
  <c r="P507" i="1"/>
  <c r="S507" i="1"/>
  <c r="T507" i="1" s="1"/>
  <c r="O508" i="1"/>
  <c r="P508" i="1"/>
  <c r="S508" i="1"/>
  <c r="T508" i="1" s="1"/>
  <c r="O509" i="1"/>
  <c r="P509" i="1"/>
  <c r="S509" i="1"/>
  <c r="T509" i="1" s="1"/>
  <c r="O510" i="1"/>
  <c r="P510" i="1"/>
  <c r="S510" i="1"/>
  <c r="T510" i="1" s="1"/>
  <c r="O511" i="1"/>
  <c r="P511" i="1"/>
  <c r="S511" i="1"/>
  <c r="T511" i="1" s="1"/>
  <c r="O512" i="1"/>
  <c r="P512" i="1"/>
  <c r="S512" i="1"/>
  <c r="T512" i="1" s="1"/>
  <c r="O513" i="1"/>
  <c r="P513" i="1"/>
  <c r="S513" i="1"/>
  <c r="T513" i="1" s="1"/>
  <c r="O514" i="1"/>
  <c r="P514" i="1"/>
  <c r="S514" i="1"/>
  <c r="T514" i="1" s="1"/>
  <c r="O515" i="1"/>
  <c r="P515" i="1"/>
  <c r="S515" i="1"/>
  <c r="T515" i="1" s="1"/>
  <c r="O516" i="1"/>
  <c r="P516" i="1"/>
  <c r="S516" i="1"/>
  <c r="T516" i="1" s="1"/>
  <c r="O517" i="1"/>
  <c r="P517" i="1"/>
  <c r="S517" i="1"/>
  <c r="T517" i="1" s="1"/>
  <c r="O518" i="1"/>
  <c r="P518" i="1"/>
  <c r="S518" i="1"/>
  <c r="T518" i="1" s="1"/>
  <c r="O519" i="1"/>
  <c r="P519" i="1"/>
  <c r="S519" i="1"/>
  <c r="T519" i="1" s="1"/>
  <c r="O520" i="1"/>
  <c r="P520" i="1"/>
  <c r="S520" i="1"/>
  <c r="T520" i="1" s="1"/>
  <c r="O521" i="1"/>
  <c r="P521" i="1"/>
  <c r="S521" i="1"/>
  <c r="T521" i="1" s="1"/>
  <c r="O522" i="1"/>
  <c r="P522" i="1"/>
  <c r="S522" i="1"/>
  <c r="T522" i="1" s="1"/>
  <c r="O523" i="1"/>
  <c r="P523" i="1"/>
  <c r="S523" i="1"/>
  <c r="T523" i="1" s="1"/>
  <c r="O524" i="1"/>
  <c r="P524" i="1"/>
  <c r="S524" i="1"/>
  <c r="T524" i="1" s="1"/>
  <c r="O525" i="1"/>
  <c r="P525" i="1"/>
  <c r="S525" i="1"/>
  <c r="T525" i="1" s="1"/>
  <c r="O526" i="1"/>
  <c r="P526" i="1"/>
  <c r="S526" i="1"/>
  <c r="T526" i="1" s="1"/>
  <c r="O527" i="1"/>
  <c r="P527" i="1"/>
  <c r="S527" i="1"/>
  <c r="T527" i="1" s="1"/>
  <c r="O528" i="1"/>
  <c r="P528" i="1"/>
  <c r="S528" i="1"/>
  <c r="T528" i="1" s="1"/>
  <c r="O529" i="1"/>
  <c r="P529" i="1"/>
  <c r="S529" i="1"/>
  <c r="T529" i="1" s="1"/>
  <c r="O530" i="1"/>
  <c r="P530" i="1"/>
  <c r="S530" i="1"/>
  <c r="T530" i="1" s="1"/>
  <c r="O531" i="1"/>
  <c r="P531" i="1"/>
  <c r="S531" i="1"/>
  <c r="T531" i="1" s="1"/>
  <c r="O532" i="1"/>
  <c r="P532" i="1"/>
  <c r="S532" i="1"/>
  <c r="T532" i="1" s="1"/>
  <c r="O533" i="1"/>
  <c r="P533" i="1"/>
  <c r="S533" i="1"/>
  <c r="T533" i="1" s="1"/>
  <c r="O534" i="1"/>
  <c r="P534" i="1"/>
  <c r="S534" i="1"/>
  <c r="T534" i="1" s="1"/>
  <c r="O535" i="1"/>
  <c r="P535" i="1"/>
  <c r="S535" i="1"/>
  <c r="T535" i="1" s="1"/>
  <c r="O536" i="1"/>
  <c r="P536" i="1"/>
  <c r="S536" i="1"/>
  <c r="T536" i="1" s="1"/>
  <c r="O537" i="1"/>
  <c r="P537" i="1"/>
  <c r="S537" i="1"/>
  <c r="T537" i="1" s="1"/>
  <c r="O538" i="1"/>
  <c r="P538" i="1"/>
  <c r="S538" i="1"/>
  <c r="T538" i="1" s="1"/>
  <c r="O539" i="1"/>
  <c r="P539" i="1"/>
  <c r="S539" i="1"/>
  <c r="T539" i="1" s="1"/>
  <c r="O540" i="1"/>
  <c r="P540" i="1"/>
  <c r="S540" i="1"/>
  <c r="T540" i="1" s="1"/>
  <c r="O541" i="1"/>
  <c r="P541" i="1"/>
  <c r="S541" i="1"/>
  <c r="T541" i="1" s="1"/>
  <c r="O542" i="1"/>
  <c r="P542" i="1"/>
  <c r="S542" i="1"/>
  <c r="T542" i="1" s="1"/>
  <c r="O543" i="1"/>
  <c r="P543" i="1"/>
  <c r="S543" i="1"/>
  <c r="T543" i="1" s="1"/>
  <c r="O544" i="1"/>
  <c r="P544" i="1"/>
  <c r="S544" i="1"/>
  <c r="T544" i="1" s="1"/>
  <c r="O545" i="1"/>
  <c r="P545" i="1"/>
  <c r="S545" i="1"/>
  <c r="T545" i="1" s="1"/>
  <c r="O546" i="1"/>
  <c r="P546" i="1"/>
  <c r="S546" i="1"/>
  <c r="T546" i="1" s="1"/>
  <c r="O547" i="1"/>
  <c r="P547" i="1"/>
  <c r="S547" i="1"/>
  <c r="T547" i="1" s="1"/>
  <c r="O548" i="1"/>
  <c r="P548" i="1"/>
  <c r="S548" i="1"/>
  <c r="T548" i="1" s="1"/>
  <c r="O549" i="1"/>
  <c r="P549" i="1"/>
  <c r="S549" i="1"/>
  <c r="T549" i="1" s="1"/>
  <c r="O550" i="1"/>
  <c r="P550" i="1"/>
  <c r="S550" i="1"/>
  <c r="T550" i="1" s="1"/>
  <c r="O551" i="1"/>
  <c r="P551" i="1"/>
  <c r="S551" i="1"/>
  <c r="T551" i="1" s="1"/>
  <c r="O552" i="1"/>
  <c r="P552" i="1"/>
  <c r="S552" i="1"/>
  <c r="T552" i="1" s="1"/>
  <c r="O553" i="1"/>
  <c r="P553" i="1"/>
  <c r="S553" i="1"/>
  <c r="T553" i="1" s="1"/>
  <c r="O554" i="1"/>
  <c r="P554" i="1"/>
  <c r="S554" i="1"/>
  <c r="T554" i="1" s="1"/>
  <c r="O555" i="1"/>
  <c r="P555" i="1"/>
  <c r="S555" i="1"/>
  <c r="T555" i="1" s="1"/>
  <c r="O556" i="1"/>
  <c r="P556" i="1"/>
  <c r="S556" i="1"/>
  <c r="T556" i="1" s="1"/>
  <c r="O557" i="1"/>
  <c r="P557" i="1"/>
  <c r="S557" i="1"/>
  <c r="T557" i="1" s="1"/>
  <c r="O558" i="1"/>
  <c r="P558" i="1"/>
  <c r="S558" i="1"/>
  <c r="T558" i="1" s="1"/>
  <c r="O559" i="1"/>
  <c r="P559" i="1"/>
  <c r="S559" i="1"/>
  <c r="T559" i="1" s="1"/>
  <c r="O560" i="1"/>
  <c r="P560" i="1"/>
  <c r="S560" i="1"/>
  <c r="T560" i="1" s="1"/>
  <c r="O561" i="1"/>
  <c r="P561" i="1"/>
  <c r="S561" i="1"/>
  <c r="T561" i="1" s="1"/>
  <c r="O562" i="1"/>
  <c r="P562" i="1"/>
  <c r="S562" i="1"/>
  <c r="T562" i="1" s="1"/>
  <c r="O563" i="1"/>
  <c r="P563" i="1"/>
  <c r="S563" i="1"/>
  <c r="T563" i="1" s="1"/>
  <c r="O564" i="1"/>
  <c r="P564" i="1"/>
  <c r="S564" i="1"/>
  <c r="T564" i="1" s="1"/>
  <c r="O565" i="1"/>
  <c r="P565" i="1"/>
  <c r="S565" i="1"/>
  <c r="T565" i="1" s="1"/>
  <c r="O566" i="1"/>
  <c r="P566" i="1"/>
  <c r="S566" i="1"/>
  <c r="T566" i="1" s="1"/>
  <c r="O567" i="1"/>
  <c r="P567" i="1"/>
  <c r="S567" i="1"/>
  <c r="T567" i="1" s="1"/>
  <c r="O568" i="1"/>
  <c r="P568" i="1"/>
  <c r="S568" i="1"/>
  <c r="T568" i="1" s="1"/>
  <c r="O569" i="1"/>
  <c r="P569" i="1"/>
  <c r="S569" i="1"/>
  <c r="T569" i="1" s="1"/>
  <c r="O570" i="1"/>
  <c r="P570" i="1"/>
  <c r="S570" i="1"/>
  <c r="T570" i="1" s="1"/>
  <c r="O571" i="1"/>
  <c r="P571" i="1"/>
  <c r="S571" i="1"/>
  <c r="T571" i="1" s="1"/>
  <c r="O572" i="1"/>
  <c r="P572" i="1"/>
  <c r="S572" i="1"/>
  <c r="T572" i="1" s="1"/>
  <c r="O573" i="1"/>
  <c r="P573" i="1"/>
  <c r="S573" i="1"/>
  <c r="T573" i="1" s="1"/>
  <c r="O574" i="1"/>
  <c r="P574" i="1"/>
  <c r="S574" i="1"/>
  <c r="T574" i="1" s="1"/>
  <c r="O575" i="1"/>
  <c r="P575" i="1"/>
  <c r="S575" i="1"/>
  <c r="T575" i="1" s="1"/>
  <c r="O576" i="1"/>
  <c r="P576" i="1"/>
  <c r="S576" i="1"/>
  <c r="T576" i="1" s="1"/>
  <c r="O577" i="1"/>
  <c r="P577" i="1"/>
  <c r="S577" i="1"/>
  <c r="T577" i="1" s="1"/>
  <c r="O578" i="1"/>
  <c r="P578" i="1"/>
  <c r="S578" i="1"/>
  <c r="T578" i="1" s="1"/>
  <c r="O579" i="1"/>
  <c r="P579" i="1"/>
  <c r="S579" i="1"/>
  <c r="T579" i="1" s="1"/>
  <c r="O580" i="1"/>
  <c r="P580" i="1"/>
  <c r="S580" i="1"/>
  <c r="T580" i="1" s="1"/>
  <c r="O581" i="1"/>
  <c r="P581" i="1"/>
  <c r="S581" i="1"/>
  <c r="T581" i="1" s="1"/>
  <c r="O582" i="1"/>
  <c r="P582" i="1"/>
  <c r="S582" i="1"/>
  <c r="T582" i="1" s="1"/>
  <c r="O583" i="1"/>
  <c r="P583" i="1"/>
  <c r="S583" i="1"/>
  <c r="T583" i="1" s="1"/>
  <c r="O584" i="1"/>
  <c r="P584" i="1"/>
  <c r="S584" i="1"/>
  <c r="T584" i="1" s="1"/>
  <c r="O585" i="1"/>
  <c r="P585" i="1"/>
  <c r="S585" i="1"/>
  <c r="T585" i="1" s="1"/>
  <c r="O586" i="1"/>
  <c r="P586" i="1"/>
  <c r="S586" i="1"/>
  <c r="T586" i="1" s="1"/>
  <c r="O587" i="1"/>
  <c r="P587" i="1"/>
  <c r="S587" i="1"/>
  <c r="T587" i="1" s="1"/>
  <c r="O588" i="1"/>
  <c r="P588" i="1"/>
  <c r="S588" i="1"/>
  <c r="T588" i="1" s="1"/>
  <c r="O589" i="1"/>
  <c r="P589" i="1"/>
  <c r="S589" i="1"/>
  <c r="T589" i="1" s="1"/>
  <c r="O590" i="1"/>
  <c r="P590" i="1"/>
  <c r="S590" i="1"/>
  <c r="T590" i="1" s="1"/>
  <c r="O591" i="1"/>
  <c r="P591" i="1"/>
  <c r="S591" i="1"/>
  <c r="T591" i="1" s="1"/>
  <c r="O592" i="1"/>
  <c r="P592" i="1"/>
  <c r="S592" i="1"/>
  <c r="T592" i="1" s="1"/>
  <c r="O593" i="1"/>
  <c r="P593" i="1"/>
  <c r="S593" i="1"/>
  <c r="T593" i="1" s="1"/>
  <c r="O594" i="1"/>
  <c r="P594" i="1"/>
  <c r="S594" i="1"/>
  <c r="T594" i="1" s="1"/>
  <c r="O595" i="1"/>
  <c r="P595" i="1"/>
  <c r="S595" i="1"/>
  <c r="T595" i="1" s="1"/>
  <c r="O596" i="1"/>
  <c r="P596" i="1"/>
  <c r="S596" i="1"/>
  <c r="T596" i="1" s="1"/>
  <c r="O597" i="1"/>
  <c r="P597" i="1"/>
  <c r="S597" i="1"/>
  <c r="T597" i="1" s="1"/>
  <c r="O598" i="1"/>
  <c r="P598" i="1"/>
  <c r="S598" i="1"/>
  <c r="T598" i="1" s="1"/>
  <c r="O599" i="1"/>
  <c r="P599" i="1"/>
  <c r="S599" i="1"/>
  <c r="T599" i="1" s="1"/>
  <c r="O600" i="1"/>
  <c r="P600" i="1"/>
  <c r="S600" i="1"/>
  <c r="T600" i="1" s="1"/>
  <c r="O601" i="1"/>
  <c r="P601" i="1"/>
  <c r="S601" i="1"/>
  <c r="T601" i="1" s="1"/>
  <c r="O602" i="1"/>
  <c r="P602" i="1"/>
  <c r="S602" i="1"/>
  <c r="T602" i="1" s="1"/>
  <c r="O603" i="1"/>
  <c r="P603" i="1"/>
  <c r="S603" i="1"/>
  <c r="T603" i="1" s="1"/>
  <c r="O604" i="1"/>
  <c r="P604" i="1"/>
  <c r="S604" i="1"/>
  <c r="T604" i="1" s="1"/>
  <c r="O605" i="1"/>
  <c r="P605" i="1"/>
  <c r="S605" i="1"/>
  <c r="T605" i="1" s="1"/>
  <c r="O606" i="1"/>
  <c r="P606" i="1"/>
  <c r="S606" i="1"/>
  <c r="T606" i="1" s="1"/>
  <c r="O607" i="1"/>
  <c r="P607" i="1"/>
  <c r="S607" i="1"/>
  <c r="T607" i="1" s="1"/>
  <c r="O608" i="1"/>
  <c r="P608" i="1"/>
  <c r="S608" i="1"/>
  <c r="T608" i="1" s="1"/>
  <c r="O609" i="1"/>
  <c r="P609" i="1"/>
  <c r="S609" i="1"/>
  <c r="T609" i="1" s="1"/>
  <c r="O610" i="1"/>
  <c r="P610" i="1"/>
  <c r="S610" i="1"/>
  <c r="T610" i="1" s="1"/>
  <c r="O611" i="1"/>
  <c r="P611" i="1"/>
  <c r="S611" i="1"/>
  <c r="T611" i="1" s="1"/>
  <c r="O612" i="1"/>
  <c r="P612" i="1"/>
  <c r="S612" i="1"/>
  <c r="T612" i="1" s="1"/>
  <c r="O613" i="1"/>
  <c r="P613" i="1"/>
  <c r="S613" i="1"/>
  <c r="T613" i="1" s="1"/>
  <c r="O614" i="1"/>
  <c r="P614" i="1"/>
  <c r="S614" i="1"/>
  <c r="T614" i="1" s="1"/>
  <c r="O615" i="1"/>
  <c r="P615" i="1"/>
  <c r="S615" i="1"/>
  <c r="T615" i="1" s="1"/>
  <c r="O616" i="1"/>
  <c r="P616" i="1"/>
  <c r="S616" i="1"/>
  <c r="T616" i="1" s="1"/>
  <c r="O617" i="1"/>
  <c r="P617" i="1"/>
  <c r="S617" i="1"/>
  <c r="T617" i="1" s="1"/>
  <c r="O618" i="1"/>
  <c r="P618" i="1"/>
  <c r="S618" i="1"/>
  <c r="T618" i="1" s="1"/>
  <c r="O619" i="1"/>
  <c r="P619" i="1"/>
  <c r="S619" i="1"/>
  <c r="T619" i="1" s="1"/>
  <c r="O620" i="1"/>
  <c r="P620" i="1"/>
  <c r="S620" i="1"/>
  <c r="T620" i="1" s="1"/>
  <c r="O621" i="1"/>
  <c r="P621" i="1"/>
  <c r="S621" i="1"/>
  <c r="T621" i="1" s="1"/>
  <c r="O622" i="1"/>
  <c r="P622" i="1"/>
  <c r="S622" i="1"/>
  <c r="T622" i="1" s="1"/>
  <c r="O623" i="1"/>
  <c r="P623" i="1"/>
  <c r="S623" i="1"/>
  <c r="T623" i="1" s="1"/>
  <c r="O624" i="1"/>
  <c r="P624" i="1"/>
  <c r="S624" i="1"/>
  <c r="T624" i="1" s="1"/>
  <c r="O625" i="1"/>
  <c r="P625" i="1"/>
  <c r="S625" i="1"/>
  <c r="T625" i="1" s="1"/>
  <c r="O626" i="1"/>
  <c r="P626" i="1"/>
  <c r="S626" i="1"/>
  <c r="T626" i="1" s="1"/>
  <c r="O627" i="1"/>
  <c r="P627" i="1"/>
  <c r="S627" i="1"/>
  <c r="T627" i="1" s="1"/>
  <c r="O628" i="1"/>
  <c r="P628" i="1"/>
  <c r="S628" i="1"/>
  <c r="T628" i="1" s="1"/>
  <c r="O629" i="1"/>
  <c r="P629" i="1"/>
  <c r="S629" i="1"/>
  <c r="T629" i="1" s="1"/>
  <c r="O630" i="1"/>
  <c r="P630" i="1"/>
  <c r="S630" i="1"/>
  <c r="T630" i="1" s="1"/>
  <c r="O631" i="1"/>
  <c r="P631" i="1"/>
  <c r="S631" i="1"/>
  <c r="T631" i="1" s="1"/>
  <c r="O632" i="1"/>
  <c r="P632" i="1"/>
  <c r="S632" i="1"/>
  <c r="T632" i="1" s="1"/>
  <c r="O633" i="1"/>
  <c r="P633" i="1"/>
  <c r="S633" i="1"/>
  <c r="T633" i="1" s="1"/>
  <c r="O634" i="1"/>
  <c r="P634" i="1"/>
  <c r="S634" i="1"/>
  <c r="T634" i="1" s="1"/>
  <c r="O635" i="1"/>
  <c r="P635" i="1"/>
  <c r="S635" i="1"/>
  <c r="T635" i="1" s="1"/>
  <c r="O636" i="1"/>
  <c r="P636" i="1"/>
  <c r="S636" i="1"/>
  <c r="T636" i="1" s="1"/>
  <c r="O637" i="1"/>
  <c r="P637" i="1"/>
  <c r="S637" i="1"/>
  <c r="T637" i="1" s="1"/>
  <c r="O638" i="1"/>
  <c r="P638" i="1"/>
  <c r="S638" i="1"/>
  <c r="T638" i="1" s="1"/>
  <c r="O639" i="1"/>
  <c r="P639" i="1"/>
  <c r="S639" i="1"/>
  <c r="T639" i="1" s="1"/>
  <c r="O640" i="1"/>
  <c r="P640" i="1"/>
  <c r="S640" i="1"/>
  <c r="T640" i="1" s="1"/>
  <c r="O641" i="1"/>
  <c r="P641" i="1"/>
  <c r="S641" i="1"/>
  <c r="T641" i="1" s="1"/>
  <c r="O642" i="1"/>
  <c r="P642" i="1"/>
  <c r="S642" i="1"/>
  <c r="T642" i="1" s="1"/>
  <c r="O643" i="1"/>
  <c r="P643" i="1"/>
  <c r="S643" i="1"/>
  <c r="T643" i="1" s="1"/>
  <c r="O644" i="1"/>
  <c r="P644" i="1"/>
  <c r="S644" i="1"/>
  <c r="T644" i="1" s="1"/>
  <c r="O645" i="1"/>
  <c r="P645" i="1"/>
  <c r="S645" i="1"/>
  <c r="T645" i="1" s="1"/>
  <c r="O646" i="1"/>
  <c r="P646" i="1"/>
  <c r="S646" i="1"/>
  <c r="T646" i="1" s="1"/>
  <c r="O647" i="1"/>
  <c r="P647" i="1"/>
  <c r="S647" i="1"/>
  <c r="T647" i="1" s="1"/>
  <c r="O648" i="1"/>
  <c r="P648" i="1"/>
  <c r="S648" i="1"/>
  <c r="T648" i="1" s="1"/>
  <c r="O649" i="1"/>
  <c r="P649" i="1"/>
  <c r="S649" i="1"/>
  <c r="T649" i="1" s="1"/>
  <c r="O650" i="1"/>
  <c r="P650" i="1"/>
  <c r="S650" i="1"/>
  <c r="T650" i="1" s="1"/>
  <c r="O651" i="1"/>
  <c r="P651" i="1"/>
  <c r="S651" i="1"/>
  <c r="T651" i="1" s="1"/>
  <c r="O652" i="1"/>
  <c r="P652" i="1"/>
  <c r="S652" i="1"/>
  <c r="T652" i="1" s="1"/>
  <c r="O653" i="1"/>
  <c r="P653" i="1"/>
  <c r="S653" i="1"/>
  <c r="T653" i="1" s="1"/>
  <c r="O654" i="1"/>
  <c r="P654" i="1"/>
  <c r="S654" i="1"/>
  <c r="T654" i="1" s="1"/>
  <c r="O655" i="1"/>
  <c r="P655" i="1"/>
  <c r="S655" i="1"/>
  <c r="T655" i="1" s="1"/>
  <c r="O656" i="1"/>
  <c r="P656" i="1"/>
  <c r="S656" i="1"/>
  <c r="T656" i="1" s="1"/>
  <c r="O657" i="1"/>
  <c r="P657" i="1"/>
  <c r="S657" i="1"/>
  <c r="T657" i="1" s="1"/>
  <c r="O658" i="1"/>
  <c r="P658" i="1"/>
  <c r="S658" i="1"/>
  <c r="T658" i="1" s="1"/>
  <c r="O659" i="1"/>
  <c r="P659" i="1"/>
  <c r="S659" i="1"/>
  <c r="T659" i="1" s="1"/>
  <c r="O660" i="1"/>
  <c r="P660" i="1"/>
  <c r="S660" i="1"/>
  <c r="T660" i="1" s="1"/>
  <c r="O661" i="1"/>
  <c r="P661" i="1"/>
  <c r="S661" i="1"/>
  <c r="T661" i="1" s="1"/>
  <c r="O662" i="1"/>
  <c r="P662" i="1"/>
  <c r="S662" i="1"/>
  <c r="T662" i="1" s="1"/>
  <c r="O663" i="1"/>
  <c r="P663" i="1"/>
  <c r="S663" i="1"/>
  <c r="T663" i="1" s="1"/>
  <c r="O664" i="1"/>
  <c r="P664" i="1"/>
  <c r="S664" i="1"/>
  <c r="T664" i="1" s="1"/>
  <c r="O665" i="1"/>
  <c r="P665" i="1"/>
  <c r="S665" i="1"/>
  <c r="T665" i="1" s="1"/>
  <c r="O666" i="1"/>
  <c r="P666" i="1"/>
  <c r="S666" i="1"/>
  <c r="T666" i="1" s="1"/>
  <c r="O667" i="1"/>
  <c r="P667" i="1"/>
  <c r="S667" i="1"/>
  <c r="T667" i="1" s="1"/>
  <c r="O668" i="1"/>
  <c r="P668" i="1"/>
  <c r="S668" i="1"/>
  <c r="T668" i="1" s="1"/>
  <c r="O669" i="1"/>
  <c r="P669" i="1"/>
  <c r="S669" i="1"/>
  <c r="T669" i="1" s="1"/>
  <c r="O670" i="1"/>
  <c r="P670" i="1"/>
  <c r="S670" i="1"/>
  <c r="T670" i="1" s="1"/>
  <c r="O671" i="1"/>
  <c r="P671" i="1"/>
  <c r="S671" i="1"/>
  <c r="T671" i="1" s="1"/>
  <c r="O672" i="1"/>
  <c r="P672" i="1"/>
  <c r="S672" i="1"/>
  <c r="T672" i="1" s="1"/>
  <c r="O673" i="1"/>
  <c r="P673" i="1"/>
  <c r="S673" i="1"/>
  <c r="T673" i="1" s="1"/>
  <c r="O674" i="1"/>
  <c r="P674" i="1"/>
  <c r="S674" i="1"/>
  <c r="T674" i="1" s="1"/>
  <c r="O675" i="1"/>
  <c r="P675" i="1"/>
  <c r="S675" i="1"/>
  <c r="T675" i="1" s="1"/>
  <c r="O676" i="1"/>
  <c r="P676" i="1"/>
  <c r="S676" i="1"/>
  <c r="T676" i="1" s="1"/>
  <c r="O677" i="1"/>
  <c r="P677" i="1"/>
  <c r="S677" i="1"/>
  <c r="T677" i="1" s="1"/>
  <c r="O678" i="1"/>
  <c r="P678" i="1"/>
  <c r="S678" i="1"/>
  <c r="T678" i="1" s="1"/>
  <c r="O679" i="1"/>
  <c r="P679" i="1"/>
  <c r="S679" i="1"/>
  <c r="T679" i="1" s="1"/>
  <c r="O680" i="1"/>
  <c r="P680" i="1"/>
  <c r="S680" i="1"/>
  <c r="T680" i="1" s="1"/>
  <c r="O681" i="1"/>
  <c r="P681" i="1"/>
  <c r="S681" i="1"/>
  <c r="T681" i="1" s="1"/>
  <c r="O682" i="1"/>
  <c r="P682" i="1"/>
  <c r="S682" i="1"/>
  <c r="T682" i="1" s="1"/>
  <c r="O683" i="1"/>
  <c r="P683" i="1"/>
  <c r="S683" i="1"/>
  <c r="T683" i="1" s="1"/>
  <c r="O684" i="1"/>
  <c r="P684" i="1"/>
  <c r="S684" i="1"/>
  <c r="T684" i="1" s="1"/>
  <c r="O685" i="1"/>
  <c r="P685" i="1"/>
  <c r="S685" i="1"/>
  <c r="T685" i="1" s="1"/>
  <c r="O686" i="1"/>
  <c r="P686" i="1"/>
  <c r="S686" i="1"/>
  <c r="T686" i="1" s="1"/>
  <c r="O687" i="1"/>
  <c r="P687" i="1"/>
  <c r="S687" i="1"/>
  <c r="T687" i="1" s="1"/>
  <c r="O688" i="1"/>
  <c r="P688" i="1"/>
  <c r="S688" i="1"/>
  <c r="T688" i="1" s="1"/>
  <c r="O689" i="1"/>
  <c r="P689" i="1"/>
  <c r="S689" i="1"/>
  <c r="T689" i="1" s="1"/>
  <c r="O690" i="1"/>
  <c r="P690" i="1"/>
  <c r="S690" i="1"/>
  <c r="T690" i="1" s="1"/>
  <c r="O691" i="1"/>
  <c r="P691" i="1"/>
  <c r="S691" i="1"/>
  <c r="T691" i="1" s="1"/>
  <c r="O692" i="1"/>
  <c r="P692" i="1"/>
  <c r="S692" i="1"/>
  <c r="T692" i="1" s="1"/>
  <c r="O693" i="1"/>
  <c r="P693" i="1"/>
  <c r="S693" i="1"/>
  <c r="T693" i="1" s="1"/>
  <c r="O694" i="1"/>
  <c r="P694" i="1"/>
  <c r="S694" i="1"/>
  <c r="T694" i="1" s="1"/>
  <c r="O695" i="1"/>
  <c r="P695" i="1"/>
  <c r="S695" i="1"/>
  <c r="T695" i="1" s="1"/>
  <c r="O696" i="1"/>
  <c r="P696" i="1"/>
  <c r="S696" i="1"/>
  <c r="T696" i="1" s="1"/>
  <c r="O697" i="1"/>
  <c r="P697" i="1"/>
  <c r="S697" i="1"/>
  <c r="T697" i="1" s="1"/>
  <c r="O698" i="1"/>
  <c r="P698" i="1"/>
  <c r="S698" i="1"/>
  <c r="T698" i="1" s="1"/>
  <c r="O699" i="1"/>
  <c r="P699" i="1"/>
  <c r="S699" i="1"/>
  <c r="T699" i="1" s="1"/>
  <c r="O700" i="1"/>
  <c r="P700" i="1"/>
  <c r="S700" i="1"/>
  <c r="T700" i="1" s="1"/>
  <c r="O701" i="1"/>
  <c r="P701" i="1"/>
  <c r="S701" i="1"/>
  <c r="T701" i="1" s="1"/>
  <c r="O702" i="1"/>
  <c r="P702" i="1"/>
  <c r="S702" i="1"/>
  <c r="T702" i="1" s="1"/>
  <c r="O703" i="1"/>
  <c r="P703" i="1"/>
  <c r="S703" i="1"/>
  <c r="T703" i="1" s="1"/>
  <c r="O704" i="1"/>
  <c r="P704" i="1"/>
  <c r="S704" i="1"/>
  <c r="T704" i="1" s="1"/>
  <c r="O705" i="1"/>
  <c r="P705" i="1"/>
  <c r="S705" i="1"/>
  <c r="T705" i="1" s="1"/>
  <c r="O706" i="1"/>
  <c r="P706" i="1"/>
  <c r="S706" i="1"/>
  <c r="T706" i="1" s="1"/>
  <c r="O707" i="1"/>
  <c r="P707" i="1"/>
  <c r="S707" i="1"/>
  <c r="T707" i="1" s="1"/>
  <c r="O708" i="1"/>
  <c r="P708" i="1"/>
  <c r="S708" i="1"/>
  <c r="T708" i="1" s="1"/>
  <c r="O709" i="1"/>
  <c r="P709" i="1"/>
  <c r="S709" i="1"/>
  <c r="T709" i="1" s="1"/>
  <c r="O710" i="1"/>
  <c r="P710" i="1"/>
  <c r="S710" i="1"/>
  <c r="T710" i="1" s="1"/>
  <c r="O711" i="1"/>
  <c r="P711" i="1"/>
  <c r="S711" i="1"/>
  <c r="T711" i="1" s="1"/>
  <c r="O712" i="1"/>
  <c r="P712" i="1"/>
  <c r="S712" i="1"/>
  <c r="T712" i="1" s="1"/>
  <c r="O713" i="1"/>
  <c r="P713" i="1"/>
  <c r="S713" i="1"/>
  <c r="T713" i="1" s="1"/>
  <c r="O714" i="1"/>
  <c r="P714" i="1"/>
  <c r="S714" i="1"/>
  <c r="T714" i="1" s="1"/>
  <c r="O715" i="1"/>
  <c r="P715" i="1"/>
  <c r="S715" i="1"/>
  <c r="T715" i="1" s="1"/>
  <c r="O716" i="1"/>
  <c r="P716" i="1"/>
  <c r="S716" i="1"/>
  <c r="T716" i="1" s="1"/>
  <c r="O717" i="1"/>
  <c r="P717" i="1"/>
  <c r="S717" i="1"/>
  <c r="T717" i="1" s="1"/>
  <c r="O718" i="1"/>
  <c r="P718" i="1"/>
  <c r="S718" i="1"/>
  <c r="T718" i="1" s="1"/>
  <c r="O719" i="1"/>
  <c r="P719" i="1"/>
  <c r="S719" i="1"/>
  <c r="T719" i="1" s="1"/>
  <c r="O720" i="1"/>
  <c r="P720" i="1"/>
  <c r="S720" i="1"/>
  <c r="T720" i="1" s="1"/>
  <c r="O721" i="1"/>
  <c r="P721" i="1"/>
  <c r="S721" i="1"/>
  <c r="T721" i="1" s="1"/>
  <c r="O722" i="1"/>
  <c r="P722" i="1"/>
  <c r="S722" i="1"/>
  <c r="T722" i="1" s="1"/>
  <c r="O723" i="1"/>
  <c r="P723" i="1"/>
  <c r="S723" i="1"/>
  <c r="T723" i="1" s="1"/>
  <c r="O724" i="1"/>
  <c r="P724" i="1"/>
  <c r="S724" i="1"/>
  <c r="T724" i="1" s="1"/>
  <c r="O725" i="1"/>
  <c r="P725" i="1"/>
  <c r="S725" i="1"/>
  <c r="T725" i="1" s="1"/>
  <c r="O726" i="1"/>
  <c r="P726" i="1"/>
  <c r="S726" i="1"/>
  <c r="T726" i="1" s="1"/>
  <c r="O727" i="1"/>
  <c r="P727" i="1"/>
  <c r="S727" i="1"/>
  <c r="T727" i="1" s="1"/>
  <c r="O728" i="1"/>
  <c r="P728" i="1"/>
  <c r="S728" i="1"/>
  <c r="T728" i="1" s="1"/>
  <c r="O729" i="1"/>
  <c r="P729" i="1"/>
  <c r="S729" i="1"/>
  <c r="T729" i="1" s="1"/>
  <c r="O730" i="1"/>
  <c r="P730" i="1"/>
  <c r="S730" i="1"/>
  <c r="T730" i="1" s="1"/>
  <c r="O731" i="1"/>
  <c r="P731" i="1"/>
  <c r="S731" i="1"/>
  <c r="T731" i="1" s="1"/>
  <c r="O732" i="1"/>
  <c r="P732" i="1"/>
  <c r="S732" i="1"/>
  <c r="T732" i="1" s="1"/>
  <c r="O733" i="1"/>
  <c r="P733" i="1"/>
  <c r="S733" i="1"/>
  <c r="T733" i="1" s="1"/>
  <c r="O734" i="1"/>
  <c r="P734" i="1"/>
  <c r="S734" i="1"/>
  <c r="T734" i="1" s="1"/>
  <c r="O735" i="1"/>
  <c r="P735" i="1"/>
  <c r="S735" i="1"/>
  <c r="T735" i="1" s="1"/>
  <c r="O736" i="1"/>
  <c r="P736" i="1"/>
  <c r="S736" i="1"/>
  <c r="T736" i="1" s="1"/>
  <c r="O737" i="1"/>
  <c r="P737" i="1"/>
  <c r="S737" i="1"/>
  <c r="T737" i="1" s="1"/>
  <c r="O738" i="1"/>
  <c r="P738" i="1"/>
  <c r="S738" i="1"/>
  <c r="T738" i="1" s="1"/>
  <c r="O739" i="1"/>
  <c r="P739" i="1"/>
  <c r="S739" i="1"/>
  <c r="T739" i="1" s="1"/>
  <c r="O740" i="1"/>
  <c r="P740" i="1"/>
  <c r="S740" i="1"/>
  <c r="T740" i="1" s="1"/>
  <c r="O741" i="1"/>
  <c r="P741" i="1"/>
  <c r="S741" i="1"/>
  <c r="T741" i="1" s="1"/>
  <c r="O742" i="1"/>
  <c r="P742" i="1"/>
  <c r="S742" i="1"/>
  <c r="T742" i="1" s="1"/>
  <c r="O743" i="1"/>
  <c r="P743" i="1"/>
  <c r="S743" i="1"/>
  <c r="T743" i="1" s="1"/>
  <c r="O744" i="1"/>
  <c r="P744" i="1"/>
  <c r="S744" i="1"/>
  <c r="T744" i="1" s="1"/>
  <c r="O745" i="1"/>
  <c r="P745" i="1"/>
  <c r="S745" i="1"/>
  <c r="T745" i="1" s="1"/>
  <c r="O746" i="1"/>
  <c r="P746" i="1"/>
  <c r="S746" i="1"/>
  <c r="T746" i="1" s="1"/>
  <c r="O747" i="1"/>
  <c r="P747" i="1"/>
  <c r="S747" i="1"/>
  <c r="T747" i="1" s="1"/>
  <c r="O748" i="1"/>
  <c r="P748" i="1"/>
  <c r="S748" i="1"/>
  <c r="T748" i="1" s="1"/>
  <c r="O749" i="1"/>
  <c r="P749" i="1"/>
  <c r="S749" i="1"/>
  <c r="T749" i="1" s="1"/>
  <c r="O750" i="1"/>
  <c r="P750" i="1"/>
  <c r="S750" i="1"/>
  <c r="T750" i="1" s="1"/>
  <c r="O751" i="1"/>
  <c r="P751" i="1"/>
  <c r="S751" i="1"/>
  <c r="T751" i="1" s="1"/>
  <c r="O752" i="1"/>
  <c r="P752" i="1"/>
  <c r="S752" i="1"/>
  <c r="T752" i="1" s="1"/>
  <c r="O753" i="1"/>
  <c r="P753" i="1"/>
  <c r="S753" i="1"/>
  <c r="T753" i="1" s="1"/>
  <c r="O754" i="1"/>
  <c r="P754" i="1"/>
  <c r="S754" i="1"/>
  <c r="T754" i="1" s="1"/>
  <c r="O755" i="1"/>
  <c r="P755" i="1"/>
  <c r="S755" i="1"/>
  <c r="T755" i="1" s="1"/>
  <c r="O756" i="1"/>
  <c r="P756" i="1"/>
  <c r="S756" i="1"/>
  <c r="T756" i="1" s="1"/>
  <c r="O757" i="1"/>
  <c r="P757" i="1"/>
  <c r="S757" i="1"/>
  <c r="T757" i="1" s="1"/>
  <c r="O758" i="1"/>
  <c r="P758" i="1"/>
  <c r="S758" i="1"/>
  <c r="T758" i="1" s="1"/>
  <c r="O759" i="1"/>
  <c r="P759" i="1"/>
  <c r="S759" i="1"/>
  <c r="T759" i="1" s="1"/>
  <c r="O760" i="1"/>
  <c r="P760" i="1"/>
  <c r="S760" i="1"/>
  <c r="T760" i="1" s="1"/>
  <c r="O761" i="1"/>
  <c r="P761" i="1"/>
  <c r="S761" i="1"/>
  <c r="T761" i="1" s="1"/>
  <c r="O762" i="1"/>
  <c r="P762" i="1"/>
  <c r="S762" i="1"/>
  <c r="T762" i="1" s="1"/>
  <c r="O763" i="1"/>
  <c r="P763" i="1"/>
  <c r="S763" i="1"/>
  <c r="T763" i="1" s="1"/>
  <c r="O764" i="1"/>
  <c r="P764" i="1"/>
  <c r="S764" i="1"/>
  <c r="T764" i="1" s="1"/>
  <c r="O765" i="1"/>
  <c r="P765" i="1"/>
  <c r="S765" i="1"/>
  <c r="T765" i="1" s="1"/>
  <c r="O766" i="1"/>
  <c r="P766" i="1"/>
  <c r="S766" i="1"/>
  <c r="T766" i="1" s="1"/>
  <c r="O767" i="1"/>
  <c r="P767" i="1"/>
  <c r="S767" i="1"/>
  <c r="T767" i="1" s="1"/>
  <c r="O768" i="1"/>
  <c r="P768" i="1"/>
  <c r="S768" i="1"/>
  <c r="T768" i="1" s="1"/>
  <c r="O769" i="1"/>
  <c r="P769" i="1"/>
  <c r="S769" i="1"/>
  <c r="T769" i="1" s="1"/>
  <c r="O770" i="1"/>
  <c r="P770" i="1"/>
  <c r="S770" i="1"/>
  <c r="T770" i="1" s="1"/>
  <c r="O771" i="1"/>
  <c r="P771" i="1"/>
  <c r="S771" i="1"/>
  <c r="T771" i="1" s="1"/>
  <c r="O772" i="1"/>
  <c r="P772" i="1"/>
  <c r="S772" i="1"/>
  <c r="T772" i="1" s="1"/>
  <c r="O773" i="1"/>
  <c r="P773" i="1"/>
  <c r="S773" i="1"/>
  <c r="T773" i="1" s="1"/>
  <c r="O774" i="1"/>
  <c r="P774" i="1"/>
  <c r="S774" i="1"/>
  <c r="T774" i="1" s="1"/>
  <c r="O775" i="1"/>
  <c r="P775" i="1"/>
  <c r="S775" i="1"/>
  <c r="T775" i="1" s="1"/>
  <c r="O776" i="1"/>
  <c r="P776" i="1"/>
  <c r="S776" i="1"/>
  <c r="T776" i="1" s="1"/>
  <c r="O777" i="1"/>
  <c r="P777" i="1"/>
  <c r="S777" i="1"/>
  <c r="T777" i="1" s="1"/>
  <c r="O778" i="1"/>
  <c r="P778" i="1"/>
  <c r="S778" i="1"/>
  <c r="T778" i="1" s="1"/>
  <c r="O779" i="1"/>
  <c r="P779" i="1"/>
  <c r="S779" i="1"/>
  <c r="T779" i="1" s="1"/>
  <c r="O780" i="1"/>
  <c r="P780" i="1"/>
  <c r="S780" i="1"/>
  <c r="T780" i="1" s="1"/>
  <c r="O781" i="1"/>
  <c r="P781" i="1"/>
  <c r="S781" i="1"/>
  <c r="T781" i="1" s="1"/>
  <c r="O782" i="1"/>
  <c r="P782" i="1"/>
  <c r="S782" i="1"/>
  <c r="T782" i="1" s="1"/>
  <c r="O783" i="1"/>
  <c r="P783" i="1"/>
  <c r="S783" i="1"/>
  <c r="T783" i="1" s="1"/>
  <c r="O784" i="1"/>
  <c r="P784" i="1"/>
  <c r="S784" i="1"/>
  <c r="T784" i="1" s="1"/>
  <c r="O785" i="1"/>
  <c r="P785" i="1"/>
  <c r="S785" i="1"/>
  <c r="T785" i="1" s="1"/>
  <c r="O786" i="1"/>
  <c r="P786" i="1"/>
  <c r="S786" i="1"/>
  <c r="T786" i="1" s="1"/>
  <c r="O787" i="1"/>
  <c r="P787" i="1"/>
  <c r="S787" i="1"/>
  <c r="T787" i="1" s="1"/>
  <c r="O788" i="1"/>
  <c r="P788" i="1"/>
  <c r="S788" i="1"/>
  <c r="T788" i="1" s="1"/>
  <c r="O789" i="1"/>
  <c r="P789" i="1"/>
  <c r="S789" i="1"/>
  <c r="T789" i="1" s="1"/>
  <c r="O790" i="1"/>
  <c r="P790" i="1"/>
  <c r="S790" i="1"/>
  <c r="T790" i="1" s="1"/>
  <c r="O791" i="1"/>
  <c r="P791" i="1"/>
  <c r="S791" i="1"/>
  <c r="T791" i="1" s="1"/>
  <c r="O792" i="1"/>
  <c r="P792" i="1"/>
  <c r="S792" i="1"/>
  <c r="T792" i="1" s="1"/>
  <c r="O793" i="1"/>
  <c r="P793" i="1"/>
  <c r="S793" i="1"/>
  <c r="T793" i="1" s="1"/>
  <c r="O794" i="1"/>
  <c r="P794" i="1"/>
  <c r="S794" i="1"/>
  <c r="T794" i="1" s="1"/>
  <c r="O795" i="1"/>
  <c r="P795" i="1"/>
  <c r="S795" i="1"/>
  <c r="T795" i="1" s="1"/>
  <c r="O796" i="1"/>
  <c r="P796" i="1"/>
  <c r="S796" i="1"/>
  <c r="T796" i="1" s="1"/>
  <c r="O797" i="1"/>
  <c r="P797" i="1"/>
  <c r="S797" i="1"/>
  <c r="T797" i="1" s="1"/>
  <c r="O798" i="1"/>
  <c r="P798" i="1"/>
  <c r="S798" i="1"/>
  <c r="T798" i="1" s="1"/>
  <c r="O799" i="1"/>
  <c r="P799" i="1"/>
  <c r="S799" i="1"/>
  <c r="T799" i="1" s="1"/>
  <c r="O800" i="1"/>
  <c r="P800" i="1"/>
  <c r="S800" i="1"/>
  <c r="T800" i="1" s="1"/>
  <c r="O801" i="1"/>
  <c r="P801" i="1"/>
  <c r="S801" i="1"/>
  <c r="T801" i="1" s="1"/>
  <c r="O802" i="1"/>
  <c r="P802" i="1"/>
  <c r="S802" i="1"/>
  <c r="T802" i="1" s="1"/>
  <c r="O803" i="1"/>
  <c r="P803" i="1"/>
  <c r="S803" i="1"/>
  <c r="T803" i="1" s="1"/>
  <c r="O804" i="1"/>
  <c r="P804" i="1"/>
  <c r="S804" i="1"/>
  <c r="T804" i="1" s="1"/>
  <c r="O805" i="1"/>
  <c r="P805" i="1"/>
  <c r="S805" i="1"/>
  <c r="T805" i="1" s="1"/>
  <c r="O806" i="1"/>
  <c r="P806" i="1"/>
  <c r="S806" i="1"/>
  <c r="T806" i="1" s="1"/>
  <c r="O807" i="1"/>
  <c r="P807" i="1"/>
  <c r="S807" i="1"/>
  <c r="T807" i="1" s="1"/>
  <c r="O808" i="1"/>
  <c r="P808" i="1"/>
  <c r="S808" i="1"/>
  <c r="T808" i="1" s="1"/>
  <c r="O809" i="1"/>
  <c r="P809" i="1"/>
  <c r="S809" i="1"/>
  <c r="T809" i="1" s="1"/>
  <c r="O810" i="1"/>
  <c r="P810" i="1"/>
  <c r="S810" i="1"/>
  <c r="T810" i="1" s="1"/>
  <c r="O811" i="1"/>
  <c r="P811" i="1"/>
  <c r="S811" i="1"/>
  <c r="T811" i="1" s="1"/>
  <c r="O812" i="1"/>
  <c r="P812" i="1"/>
  <c r="S812" i="1"/>
  <c r="T812" i="1" s="1"/>
  <c r="O813" i="1"/>
  <c r="P813" i="1"/>
  <c r="S813" i="1"/>
  <c r="T813" i="1" s="1"/>
  <c r="O814" i="1"/>
  <c r="P814" i="1"/>
  <c r="S814" i="1"/>
  <c r="T814" i="1" s="1"/>
  <c r="O815" i="1"/>
  <c r="P815" i="1"/>
  <c r="S815" i="1"/>
  <c r="T815" i="1" s="1"/>
  <c r="O816" i="1"/>
  <c r="P816" i="1"/>
  <c r="S816" i="1"/>
  <c r="T816" i="1" s="1"/>
  <c r="O817" i="1"/>
  <c r="P817" i="1"/>
  <c r="S817" i="1"/>
  <c r="T817" i="1" s="1"/>
  <c r="O818" i="1"/>
  <c r="P818" i="1"/>
  <c r="S818" i="1"/>
  <c r="T818" i="1" s="1"/>
  <c r="O819" i="1"/>
  <c r="P819" i="1"/>
  <c r="S819" i="1"/>
  <c r="T819" i="1" s="1"/>
  <c r="O820" i="1"/>
  <c r="P820" i="1"/>
  <c r="S820" i="1"/>
  <c r="T820" i="1" s="1"/>
  <c r="O821" i="1"/>
  <c r="P821" i="1"/>
  <c r="S821" i="1"/>
  <c r="T821" i="1" s="1"/>
  <c r="O822" i="1"/>
  <c r="P822" i="1"/>
  <c r="S822" i="1"/>
  <c r="T822" i="1" s="1"/>
  <c r="O823" i="1"/>
  <c r="P823" i="1"/>
  <c r="S823" i="1"/>
  <c r="T823" i="1" s="1"/>
  <c r="O824" i="1"/>
  <c r="P824" i="1"/>
  <c r="S824" i="1"/>
  <c r="T824" i="1" s="1"/>
  <c r="O825" i="1"/>
  <c r="P825" i="1"/>
  <c r="S825" i="1"/>
  <c r="T825" i="1" s="1"/>
  <c r="O826" i="1"/>
  <c r="P826" i="1"/>
  <c r="S826" i="1"/>
  <c r="T826" i="1" s="1"/>
  <c r="O827" i="1"/>
  <c r="P827" i="1"/>
  <c r="S827" i="1"/>
  <c r="T827" i="1" s="1"/>
  <c r="O828" i="1"/>
  <c r="P828" i="1"/>
  <c r="S828" i="1"/>
  <c r="T828" i="1" s="1"/>
  <c r="O829" i="1"/>
  <c r="P829" i="1"/>
  <c r="S829" i="1"/>
  <c r="T829" i="1" s="1"/>
  <c r="O830" i="1"/>
  <c r="P830" i="1"/>
  <c r="S830" i="1"/>
  <c r="T830" i="1" s="1"/>
  <c r="O831" i="1"/>
  <c r="P831" i="1"/>
  <c r="S831" i="1"/>
  <c r="T831" i="1" s="1"/>
  <c r="O832" i="1"/>
  <c r="P832" i="1"/>
  <c r="S832" i="1"/>
  <c r="T832" i="1" s="1"/>
  <c r="O833" i="1"/>
  <c r="P833" i="1"/>
  <c r="S833" i="1"/>
  <c r="T833" i="1" s="1"/>
  <c r="O834" i="1"/>
  <c r="P834" i="1"/>
  <c r="S834" i="1"/>
  <c r="T834" i="1" s="1"/>
  <c r="O835" i="1"/>
  <c r="P835" i="1"/>
  <c r="S835" i="1"/>
  <c r="T835" i="1" s="1"/>
  <c r="O836" i="1"/>
  <c r="P836" i="1"/>
  <c r="S836" i="1"/>
  <c r="T836" i="1" s="1"/>
  <c r="O837" i="1"/>
  <c r="P837" i="1"/>
  <c r="S837" i="1"/>
  <c r="T837" i="1" s="1"/>
  <c r="O838" i="1"/>
  <c r="P838" i="1"/>
  <c r="S838" i="1"/>
  <c r="T838" i="1" s="1"/>
  <c r="O839" i="1"/>
  <c r="P839" i="1"/>
  <c r="S839" i="1"/>
  <c r="T839" i="1" s="1"/>
  <c r="O840" i="1"/>
  <c r="P840" i="1"/>
  <c r="S840" i="1"/>
  <c r="T840" i="1" s="1"/>
  <c r="O841" i="1"/>
  <c r="P841" i="1"/>
  <c r="S841" i="1"/>
  <c r="T841" i="1" s="1"/>
  <c r="O842" i="1"/>
  <c r="P842" i="1"/>
  <c r="S842" i="1"/>
  <c r="T842" i="1" s="1"/>
  <c r="O843" i="1"/>
  <c r="P843" i="1"/>
  <c r="S843" i="1"/>
  <c r="T843" i="1" s="1"/>
  <c r="O844" i="1"/>
  <c r="P844" i="1"/>
  <c r="S844" i="1"/>
  <c r="T844" i="1" s="1"/>
  <c r="O845" i="1"/>
  <c r="P845" i="1"/>
  <c r="S845" i="1"/>
  <c r="T845" i="1" s="1"/>
  <c r="O846" i="1"/>
  <c r="P846" i="1"/>
  <c r="S846" i="1"/>
  <c r="T846" i="1" s="1"/>
  <c r="O847" i="1"/>
  <c r="P847" i="1"/>
  <c r="S847" i="1"/>
  <c r="T847" i="1" s="1"/>
  <c r="O848" i="1"/>
  <c r="P848" i="1"/>
  <c r="S848" i="1"/>
  <c r="T848" i="1" s="1"/>
  <c r="O849" i="1"/>
  <c r="P849" i="1"/>
  <c r="S849" i="1"/>
  <c r="T849" i="1" s="1"/>
  <c r="O850" i="1"/>
  <c r="P850" i="1"/>
  <c r="S850" i="1"/>
  <c r="T850" i="1" s="1"/>
  <c r="O851" i="1"/>
  <c r="P851" i="1"/>
  <c r="S851" i="1"/>
  <c r="T851" i="1" s="1"/>
  <c r="O852" i="1"/>
  <c r="P852" i="1"/>
  <c r="S852" i="1"/>
  <c r="T852" i="1" s="1"/>
  <c r="O853" i="1"/>
  <c r="P853" i="1"/>
  <c r="S853" i="1"/>
  <c r="T853" i="1" s="1"/>
  <c r="O854" i="1"/>
  <c r="P854" i="1"/>
  <c r="S854" i="1"/>
  <c r="T854" i="1" s="1"/>
  <c r="O855" i="1"/>
  <c r="P855" i="1"/>
  <c r="S855" i="1"/>
  <c r="T855" i="1" s="1"/>
  <c r="O856" i="1"/>
  <c r="P856" i="1"/>
  <c r="S856" i="1"/>
  <c r="T856" i="1" s="1"/>
  <c r="O857" i="1"/>
  <c r="P857" i="1"/>
  <c r="S857" i="1"/>
  <c r="T857" i="1" s="1"/>
  <c r="O858" i="1"/>
  <c r="P858" i="1"/>
  <c r="S858" i="1"/>
  <c r="T858" i="1" s="1"/>
  <c r="O859" i="1"/>
  <c r="P859" i="1"/>
  <c r="S859" i="1"/>
  <c r="T859" i="1" s="1"/>
  <c r="O860" i="1"/>
  <c r="P860" i="1"/>
  <c r="S860" i="1"/>
  <c r="T860" i="1" s="1"/>
  <c r="O861" i="1"/>
  <c r="P861" i="1"/>
  <c r="S861" i="1"/>
  <c r="T861" i="1" s="1"/>
  <c r="O862" i="1"/>
  <c r="P862" i="1"/>
  <c r="S862" i="1"/>
  <c r="T862" i="1" s="1"/>
  <c r="O863" i="1"/>
  <c r="P863" i="1"/>
  <c r="S863" i="1"/>
  <c r="T863" i="1" s="1"/>
  <c r="O864" i="1"/>
  <c r="P864" i="1"/>
  <c r="S864" i="1"/>
  <c r="T864" i="1" s="1"/>
  <c r="O865" i="1"/>
  <c r="P865" i="1"/>
  <c r="S865" i="1"/>
  <c r="T865" i="1" s="1"/>
  <c r="O866" i="1"/>
  <c r="P866" i="1"/>
  <c r="S866" i="1"/>
  <c r="T866" i="1" s="1"/>
  <c r="O867" i="1"/>
  <c r="P867" i="1"/>
  <c r="S867" i="1"/>
  <c r="T867" i="1" s="1"/>
  <c r="O868" i="1"/>
  <c r="P868" i="1"/>
  <c r="S868" i="1"/>
  <c r="T868" i="1" s="1"/>
  <c r="O869" i="1"/>
  <c r="P869" i="1"/>
  <c r="S869" i="1"/>
  <c r="T869" i="1" s="1"/>
  <c r="O870" i="1"/>
  <c r="P870" i="1"/>
  <c r="S870" i="1"/>
  <c r="T870" i="1" s="1"/>
  <c r="O871" i="1"/>
  <c r="P871" i="1"/>
  <c r="S871" i="1"/>
  <c r="T871" i="1" s="1"/>
  <c r="O872" i="1"/>
  <c r="P872" i="1"/>
  <c r="S872" i="1"/>
  <c r="T872" i="1" s="1"/>
  <c r="O873" i="1"/>
  <c r="P873" i="1"/>
  <c r="S873" i="1"/>
  <c r="T873" i="1" s="1"/>
  <c r="O874" i="1"/>
  <c r="P874" i="1"/>
  <c r="S874" i="1"/>
  <c r="T874" i="1" s="1"/>
  <c r="O875" i="1"/>
  <c r="P875" i="1"/>
  <c r="S875" i="1"/>
  <c r="T875" i="1" s="1"/>
  <c r="O876" i="1"/>
  <c r="P876" i="1"/>
  <c r="S876" i="1"/>
  <c r="T876" i="1" s="1"/>
  <c r="O877" i="1"/>
  <c r="P877" i="1"/>
  <c r="S877" i="1"/>
  <c r="T877" i="1" s="1"/>
  <c r="O878" i="1"/>
  <c r="P878" i="1"/>
  <c r="S878" i="1"/>
  <c r="T878" i="1" s="1"/>
  <c r="O879" i="1"/>
  <c r="P879" i="1"/>
  <c r="S879" i="1"/>
  <c r="T879" i="1" s="1"/>
  <c r="O880" i="1"/>
  <c r="P880" i="1"/>
  <c r="S880" i="1"/>
  <c r="T880" i="1" s="1"/>
  <c r="O881" i="1"/>
  <c r="P881" i="1"/>
  <c r="S881" i="1"/>
  <c r="T881" i="1" s="1"/>
  <c r="O882" i="1"/>
  <c r="P882" i="1"/>
  <c r="S882" i="1"/>
  <c r="T882" i="1" s="1"/>
  <c r="O883" i="1"/>
  <c r="P883" i="1"/>
  <c r="S883" i="1"/>
  <c r="T883" i="1" s="1"/>
  <c r="O884" i="1"/>
  <c r="P884" i="1"/>
  <c r="S884" i="1"/>
  <c r="T884" i="1" s="1"/>
  <c r="O885" i="1"/>
  <c r="P885" i="1"/>
  <c r="S885" i="1"/>
  <c r="T885" i="1" s="1"/>
  <c r="O886" i="1"/>
  <c r="P886" i="1"/>
  <c r="S886" i="1"/>
  <c r="T886" i="1" s="1"/>
  <c r="O887" i="1"/>
  <c r="P887" i="1"/>
  <c r="S887" i="1"/>
  <c r="T887" i="1" s="1"/>
  <c r="O888" i="1"/>
  <c r="P888" i="1"/>
  <c r="S888" i="1"/>
  <c r="T888" i="1" s="1"/>
  <c r="O889" i="1"/>
  <c r="P889" i="1"/>
  <c r="S889" i="1"/>
  <c r="T889" i="1" s="1"/>
  <c r="O890" i="1"/>
  <c r="P890" i="1"/>
  <c r="S890" i="1"/>
  <c r="T890" i="1" s="1"/>
  <c r="O891" i="1"/>
  <c r="P891" i="1"/>
  <c r="S891" i="1"/>
  <c r="T891" i="1" s="1"/>
  <c r="O892" i="1"/>
  <c r="P892" i="1"/>
  <c r="S892" i="1"/>
  <c r="T892" i="1" s="1"/>
  <c r="O893" i="1"/>
  <c r="P893" i="1"/>
  <c r="S893" i="1"/>
  <c r="T893" i="1" s="1"/>
  <c r="O894" i="1"/>
  <c r="P894" i="1"/>
  <c r="S894" i="1"/>
  <c r="T894" i="1" s="1"/>
  <c r="O895" i="1"/>
  <c r="P895" i="1"/>
  <c r="S895" i="1"/>
  <c r="T895" i="1" s="1"/>
  <c r="O896" i="1"/>
  <c r="P896" i="1"/>
  <c r="S896" i="1"/>
  <c r="T896" i="1" s="1"/>
  <c r="O897" i="1"/>
  <c r="P897" i="1"/>
  <c r="S897" i="1"/>
  <c r="T897" i="1" s="1"/>
  <c r="O898" i="1"/>
  <c r="P898" i="1"/>
  <c r="S898" i="1"/>
  <c r="T898" i="1" s="1"/>
  <c r="O899" i="1"/>
  <c r="P899" i="1"/>
  <c r="S899" i="1"/>
  <c r="T899" i="1" s="1"/>
  <c r="O900" i="1"/>
  <c r="P900" i="1"/>
  <c r="S900" i="1"/>
  <c r="T900" i="1" s="1"/>
  <c r="O901" i="1"/>
  <c r="P901" i="1"/>
  <c r="S901" i="1"/>
  <c r="T901" i="1" s="1"/>
  <c r="O902" i="1"/>
  <c r="P902" i="1"/>
  <c r="S902" i="1"/>
  <c r="T902" i="1" s="1"/>
  <c r="O903" i="1"/>
  <c r="P903" i="1"/>
  <c r="S903" i="1"/>
  <c r="T903" i="1" s="1"/>
  <c r="O904" i="1"/>
  <c r="P904" i="1"/>
  <c r="S904" i="1"/>
  <c r="T904" i="1" s="1"/>
  <c r="O905" i="1"/>
  <c r="P905" i="1"/>
  <c r="S905" i="1"/>
  <c r="T905" i="1" s="1"/>
  <c r="O906" i="1"/>
  <c r="P906" i="1"/>
  <c r="S906" i="1"/>
  <c r="T906" i="1" s="1"/>
  <c r="O907" i="1"/>
  <c r="P907" i="1"/>
  <c r="S907" i="1"/>
  <c r="T907" i="1" s="1"/>
  <c r="O908" i="1"/>
  <c r="P908" i="1"/>
  <c r="S908" i="1"/>
  <c r="T908" i="1" s="1"/>
  <c r="O909" i="1"/>
  <c r="P909" i="1"/>
  <c r="S909" i="1"/>
  <c r="T909" i="1" s="1"/>
  <c r="O910" i="1"/>
  <c r="P910" i="1"/>
  <c r="S910" i="1"/>
  <c r="T910" i="1" s="1"/>
  <c r="O911" i="1"/>
  <c r="P911" i="1"/>
  <c r="S911" i="1"/>
  <c r="T911" i="1" s="1"/>
  <c r="O912" i="1"/>
  <c r="P912" i="1"/>
  <c r="S912" i="1"/>
  <c r="T912" i="1" s="1"/>
  <c r="O913" i="1"/>
  <c r="P913" i="1"/>
  <c r="S913" i="1"/>
  <c r="T913" i="1" s="1"/>
  <c r="O914" i="1"/>
  <c r="P914" i="1"/>
  <c r="S914" i="1"/>
  <c r="T914" i="1" s="1"/>
  <c r="O915" i="1"/>
  <c r="P915" i="1"/>
  <c r="S915" i="1"/>
  <c r="T915" i="1" s="1"/>
  <c r="O916" i="1"/>
  <c r="P916" i="1"/>
  <c r="S916" i="1"/>
  <c r="T916" i="1" s="1"/>
  <c r="O917" i="1"/>
  <c r="P917" i="1"/>
  <c r="S917" i="1"/>
  <c r="T917" i="1" s="1"/>
  <c r="O918" i="1"/>
  <c r="P918" i="1"/>
  <c r="S918" i="1"/>
  <c r="T918" i="1" s="1"/>
  <c r="O919" i="1"/>
  <c r="P919" i="1"/>
  <c r="S919" i="1"/>
  <c r="T919" i="1" s="1"/>
  <c r="O920" i="1"/>
  <c r="P920" i="1"/>
  <c r="S920" i="1"/>
  <c r="T920" i="1" s="1"/>
  <c r="O921" i="1"/>
  <c r="P921" i="1"/>
  <c r="S921" i="1"/>
  <c r="T921" i="1" s="1"/>
  <c r="O922" i="1"/>
  <c r="P922" i="1"/>
  <c r="S922" i="1"/>
  <c r="T922" i="1" s="1"/>
  <c r="O923" i="1"/>
  <c r="P923" i="1"/>
  <c r="S923" i="1"/>
  <c r="T923" i="1" s="1"/>
  <c r="O924" i="1"/>
  <c r="P924" i="1"/>
  <c r="S924" i="1"/>
  <c r="T924" i="1" s="1"/>
  <c r="O925" i="1"/>
  <c r="P925" i="1"/>
  <c r="S925" i="1"/>
  <c r="T925" i="1" s="1"/>
  <c r="O926" i="1"/>
  <c r="P926" i="1"/>
  <c r="S926" i="1"/>
  <c r="T926" i="1" s="1"/>
  <c r="O927" i="1"/>
  <c r="P927" i="1"/>
  <c r="S927" i="1"/>
  <c r="T927" i="1" s="1"/>
  <c r="O928" i="1"/>
  <c r="P928" i="1"/>
  <c r="S928" i="1"/>
  <c r="T928" i="1" s="1"/>
  <c r="O929" i="1"/>
  <c r="P929" i="1"/>
  <c r="S929" i="1"/>
  <c r="T929" i="1" s="1"/>
  <c r="O930" i="1"/>
  <c r="P930" i="1"/>
  <c r="S930" i="1"/>
  <c r="T930" i="1" s="1"/>
  <c r="O931" i="1"/>
  <c r="P931" i="1"/>
  <c r="S931" i="1"/>
  <c r="T931" i="1" s="1"/>
  <c r="O932" i="1"/>
  <c r="P932" i="1"/>
  <c r="S932" i="1"/>
  <c r="T932" i="1" s="1"/>
  <c r="O933" i="1"/>
  <c r="P933" i="1"/>
  <c r="S933" i="1"/>
  <c r="T933" i="1" s="1"/>
  <c r="O934" i="1"/>
  <c r="P934" i="1"/>
  <c r="S934" i="1"/>
  <c r="T934" i="1" s="1"/>
  <c r="O935" i="1"/>
  <c r="P935" i="1"/>
  <c r="S935" i="1"/>
  <c r="T935" i="1" s="1"/>
  <c r="O936" i="1"/>
  <c r="P936" i="1"/>
  <c r="S936" i="1"/>
  <c r="T936" i="1" s="1"/>
  <c r="O937" i="1"/>
  <c r="P937" i="1"/>
  <c r="S937" i="1"/>
  <c r="T937" i="1" s="1"/>
  <c r="O938" i="1"/>
  <c r="P938" i="1"/>
  <c r="S938" i="1"/>
  <c r="T938" i="1" s="1"/>
  <c r="O939" i="1"/>
  <c r="P939" i="1"/>
  <c r="S939" i="1"/>
  <c r="T939" i="1" s="1"/>
  <c r="O940" i="1"/>
  <c r="P940" i="1"/>
  <c r="S940" i="1"/>
  <c r="T940" i="1" s="1"/>
  <c r="O941" i="1"/>
  <c r="P941" i="1"/>
  <c r="S941" i="1"/>
  <c r="T941" i="1" s="1"/>
  <c r="O942" i="1"/>
  <c r="P942" i="1"/>
  <c r="S942" i="1"/>
  <c r="T942" i="1" s="1"/>
  <c r="O943" i="1"/>
  <c r="P943" i="1"/>
  <c r="S943" i="1"/>
  <c r="T943" i="1" s="1"/>
  <c r="O944" i="1"/>
  <c r="P944" i="1"/>
  <c r="S944" i="1"/>
  <c r="T944" i="1" s="1"/>
  <c r="O945" i="1"/>
  <c r="P945" i="1"/>
  <c r="S945" i="1"/>
  <c r="T945" i="1" s="1"/>
  <c r="O946" i="1"/>
  <c r="P946" i="1"/>
  <c r="S946" i="1"/>
  <c r="T946" i="1" s="1"/>
  <c r="O947" i="1"/>
  <c r="P947" i="1"/>
  <c r="S947" i="1"/>
  <c r="T947" i="1" s="1"/>
  <c r="O948" i="1"/>
  <c r="P948" i="1"/>
  <c r="S948" i="1"/>
  <c r="T948" i="1" s="1"/>
  <c r="O949" i="1"/>
  <c r="P949" i="1"/>
  <c r="S949" i="1"/>
  <c r="T949" i="1" s="1"/>
  <c r="O950" i="1"/>
  <c r="P950" i="1"/>
  <c r="S950" i="1"/>
  <c r="T950" i="1" s="1"/>
  <c r="O951" i="1"/>
  <c r="P951" i="1"/>
  <c r="S951" i="1"/>
  <c r="T951" i="1" s="1"/>
  <c r="O952" i="1"/>
  <c r="P952" i="1"/>
  <c r="S952" i="1"/>
  <c r="T952" i="1" s="1"/>
  <c r="O953" i="1"/>
  <c r="P953" i="1"/>
  <c r="S953" i="1"/>
  <c r="T953" i="1" s="1"/>
  <c r="O954" i="1"/>
  <c r="P954" i="1"/>
  <c r="S954" i="1"/>
  <c r="T954" i="1" s="1"/>
  <c r="O955" i="1"/>
  <c r="P955" i="1"/>
  <c r="S955" i="1"/>
  <c r="T955" i="1" s="1"/>
  <c r="O956" i="1"/>
  <c r="P956" i="1"/>
  <c r="S956" i="1"/>
  <c r="T956" i="1" s="1"/>
  <c r="O957" i="1"/>
  <c r="P957" i="1"/>
  <c r="S957" i="1"/>
  <c r="T957" i="1" s="1"/>
  <c r="O958" i="1"/>
  <c r="P958" i="1"/>
  <c r="S958" i="1"/>
  <c r="T958" i="1" s="1"/>
  <c r="O959" i="1"/>
  <c r="P959" i="1"/>
  <c r="S959" i="1"/>
  <c r="T959" i="1" s="1"/>
  <c r="O960" i="1"/>
  <c r="P960" i="1"/>
  <c r="S960" i="1"/>
  <c r="T960" i="1" s="1"/>
  <c r="O961" i="1"/>
  <c r="P961" i="1"/>
  <c r="S961" i="1"/>
  <c r="T961" i="1" s="1"/>
  <c r="O962" i="1"/>
  <c r="P962" i="1"/>
  <c r="S962" i="1"/>
  <c r="T962" i="1" s="1"/>
  <c r="O963" i="1"/>
  <c r="P963" i="1"/>
  <c r="S963" i="1"/>
  <c r="T963" i="1" s="1"/>
  <c r="O964" i="1"/>
  <c r="P964" i="1"/>
  <c r="S964" i="1"/>
  <c r="T964" i="1" s="1"/>
  <c r="O965" i="1"/>
  <c r="P965" i="1"/>
  <c r="S965" i="1"/>
  <c r="T965" i="1" s="1"/>
  <c r="O966" i="1"/>
  <c r="P966" i="1"/>
  <c r="S966" i="1"/>
  <c r="T966" i="1" s="1"/>
  <c r="O967" i="1"/>
  <c r="P967" i="1"/>
  <c r="S967" i="1"/>
  <c r="T967" i="1" s="1"/>
  <c r="O968" i="1"/>
  <c r="P968" i="1"/>
  <c r="S968" i="1"/>
  <c r="T968" i="1" s="1"/>
  <c r="O969" i="1"/>
  <c r="P969" i="1"/>
  <c r="S969" i="1"/>
  <c r="T969" i="1" s="1"/>
  <c r="O970" i="1"/>
  <c r="P970" i="1"/>
  <c r="S970" i="1"/>
  <c r="T970" i="1" s="1"/>
  <c r="O971" i="1"/>
  <c r="P971" i="1"/>
  <c r="S971" i="1"/>
  <c r="T971" i="1" s="1"/>
  <c r="O972" i="1"/>
  <c r="P972" i="1"/>
  <c r="S972" i="1"/>
  <c r="T972" i="1" s="1"/>
  <c r="O973" i="1"/>
  <c r="P973" i="1"/>
  <c r="S973" i="1"/>
  <c r="T973" i="1" s="1"/>
  <c r="O974" i="1"/>
  <c r="P974" i="1"/>
  <c r="S974" i="1"/>
  <c r="T974" i="1" s="1"/>
  <c r="O975" i="1"/>
  <c r="P975" i="1"/>
  <c r="S975" i="1"/>
  <c r="T975" i="1" s="1"/>
  <c r="O976" i="1"/>
  <c r="P976" i="1"/>
  <c r="S976" i="1"/>
  <c r="T976" i="1" s="1"/>
  <c r="O977" i="1"/>
  <c r="P977" i="1"/>
  <c r="S977" i="1"/>
  <c r="T977" i="1" s="1"/>
  <c r="O978" i="1"/>
  <c r="P978" i="1"/>
  <c r="S978" i="1"/>
  <c r="T978" i="1" s="1"/>
  <c r="O979" i="1"/>
  <c r="P979" i="1"/>
  <c r="S979" i="1"/>
  <c r="T979" i="1" s="1"/>
  <c r="O980" i="1"/>
  <c r="P980" i="1"/>
  <c r="S980" i="1"/>
  <c r="T980" i="1" s="1"/>
  <c r="O981" i="1"/>
  <c r="P981" i="1"/>
  <c r="S981" i="1"/>
  <c r="T981" i="1" s="1"/>
  <c r="O982" i="1"/>
  <c r="P982" i="1"/>
  <c r="S982" i="1"/>
  <c r="T982" i="1" s="1"/>
  <c r="O983" i="1"/>
  <c r="P983" i="1"/>
  <c r="S983" i="1"/>
  <c r="T983" i="1" s="1"/>
  <c r="O984" i="1"/>
  <c r="P984" i="1"/>
  <c r="S984" i="1"/>
  <c r="T984" i="1" s="1"/>
  <c r="O985" i="1"/>
  <c r="P985" i="1"/>
  <c r="S985" i="1"/>
  <c r="T985" i="1" s="1"/>
  <c r="O986" i="1"/>
  <c r="P986" i="1"/>
  <c r="S986" i="1"/>
  <c r="T986" i="1" s="1"/>
  <c r="O987" i="1"/>
  <c r="P987" i="1"/>
  <c r="S987" i="1"/>
  <c r="T987" i="1" s="1"/>
  <c r="O988" i="1"/>
  <c r="P988" i="1"/>
  <c r="S988" i="1"/>
  <c r="T988" i="1" s="1"/>
  <c r="O989" i="1"/>
  <c r="P989" i="1"/>
  <c r="S989" i="1"/>
  <c r="T989" i="1" s="1"/>
  <c r="O990" i="1"/>
  <c r="P990" i="1"/>
  <c r="S990" i="1"/>
  <c r="T990" i="1" s="1"/>
  <c r="O991" i="1"/>
  <c r="P991" i="1"/>
  <c r="S991" i="1"/>
  <c r="T991" i="1" s="1"/>
  <c r="O992" i="1"/>
  <c r="P992" i="1"/>
  <c r="S992" i="1"/>
  <c r="T992" i="1" s="1"/>
  <c r="O993" i="1"/>
  <c r="P993" i="1"/>
  <c r="S993" i="1"/>
  <c r="T993" i="1" s="1"/>
  <c r="O994" i="1"/>
  <c r="P994" i="1"/>
  <c r="S994" i="1"/>
  <c r="T994" i="1" s="1"/>
  <c r="O995" i="1"/>
  <c r="P995" i="1"/>
  <c r="S995" i="1"/>
  <c r="T995" i="1" s="1"/>
  <c r="O996" i="1"/>
  <c r="P996" i="1"/>
  <c r="S996" i="1"/>
  <c r="T996" i="1" s="1"/>
  <c r="O997" i="1"/>
  <c r="P997" i="1"/>
  <c r="S997" i="1"/>
  <c r="T997" i="1" s="1"/>
  <c r="O998" i="1"/>
  <c r="P998" i="1"/>
  <c r="S998" i="1"/>
  <c r="T998" i="1" s="1"/>
  <c r="O999" i="1"/>
  <c r="P999" i="1"/>
  <c r="S999" i="1"/>
  <c r="T999" i="1" s="1"/>
  <c r="O1000" i="1"/>
  <c r="P1000" i="1"/>
  <c r="S1000" i="1"/>
  <c r="T1000" i="1" s="1"/>
  <c r="O1001" i="1"/>
  <c r="P1001" i="1"/>
  <c r="S1001" i="1"/>
  <c r="T1001" i="1" s="1"/>
  <c r="O1002" i="1"/>
  <c r="P1002" i="1"/>
  <c r="S1002" i="1"/>
  <c r="T1002" i="1" s="1"/>
  <c r="O1003" i="1"/>
  <c r="P1003" i="1"/>
  <c r="S1003" i="1"/>
  <c r="T1003" i="1" s="1"/>
  <c r="O1004" i="1"/>
  <c r="P1004" i="1"/>
  <c r="S1004" i="1"/>
  <c r="T1004" i="1" s="1"/>
  <c r="O1005" i="1"/>
  <c r="P1005" i="1"/>
  <c r="S1005" i="1"/>
  <c r="T1005" i="1" s="1"/>
  <c r="O1006" i="1"/>
  <c r="P1006" i="1"/>
  <c r="S1006" i="1"/>
  <c r="T1006" i="1" s="1"/>
  <c r="O1007" i="1"/>
  <c r="P1007" i="1"/>
  <c r="S1007" i="1"/>
  <c r="T1007" i="1" s="1"/>
  <c r="O1008" i="1"/>
  <c r="P1008" i="1"/>
  <c r="S1008" i="1"/>
  <c r="T1008" i="1" s="1"/>
  <c r="O1009" i="1"/>
  <c r="P1009" i="1"/>
  <c r="S1009" i="1"/>
  <c r="T1009" i="1" s="1"/>
  <c r="O1010" i="1"/>
  <c r="P1010" i="1"/>
  <c r="S1010" i="1"/>
  <c r="T1010" i="1" s="1"/>
  <c r="O1011" i="1"/>
  <c r="P1011" i="1"/>
  <c r="S1011" i="1"/>
  <c r="T1011" i="1" s="1"/>
  <c r="O1012" i="1"/>
  <c r="P1012" i="1"/>
  <c r="S1012" i="1"/>
  <c r="T1012" i="1" s="1"/>
  <c r="O1013" i="1"/>
  <c r="P1013" i="1"/>
  <c r="S1013" i="1"/>
  <c r="T1013" i="1" s="1"/>
  <c r="O1014" i="1"/>
  <c r="P1014" i="1"/>
  <c r="S1014" i="1"/>
  <c r="T1014" i="1" s="1"/>
  <c r="O1015" i="1"/>
  <c r="P1015" i="1"/>
  <c r="S1015" i="1"/>
  <c r="T1015" i="1" s="1"/>
  <c r="O1016" i="1"/>
  <c r="P1016" i="1"/>
  <c r="S1016" i="1"/>
  <c r="T1016" i="1" s="1"/>
  <c r="O1017" i="1"/>
  <c r="P1017" i="1"/>
  <c r="S1017" i="1"/>
  <c r="T1017" i="1" s="1"/>
  <c r="O1018" i="1"/>
  <c r="P1018" i="1"/>
  <c r="S1018" i="1"/>
  <c r="T1018" i="1" s="1"/>
  <c r="O1019" i="1"/>
  <c r="P1019" i="1"/>
  <c r="S1019" i="1"/>
  <c r="T1019" i="1" s="1"/>
  <c r="O1020" i="1"/>
  <c r="P1020" i="1"/>
  <c r="S1020" i="1"/>
  <c r="T1020" i="1" s="1"/>
  <c r="O1021" i="1"/>
  <c r="P1021" i="1"/>
  <c r="S1021" i="1"/>
  <c r="T1021" i="1" s="1"/>
  <c r="O1022" i="1"/>
  <c r="P1022" i="1"/>
  <c r="S1022" i="1"/>
  <c r="T1022" i="1" s="1"/>
  <c r="O1023" i="1"/>
  <c r="P1023" i="1"/>
  <c r="S1023" i="1"/>
  <c r="T1023" i="1" s="1"/>
  <c r="O1024" i="1"/>
  <c r="P1024" i="1"/>
  <c r="S1024" i="1"/>
  <c r="T1024" i="1" s="1"/>
  <c r="O1025" i="1"/>
  <c r="P1025" i="1"/>
  <c r="S1025" i="1"/>
  <c r="T1025" i="1" s="1"/>
  <c r="O1026" i="1"/>
  <c r="P1026" i="1"/>
  <c r="S1026" i="1"/>
  <c r="T1026" i="1" s="1"/>
  <c r="O1027" i="1"/>
  <c r="P1027" i="1"/>
  <c r="S1027" i="1"/>
  <c r="T1027" i="1" s="1"/>
  <c r="O1028" i="1"/>
  <c r="P1028" i="1"/>
  <c r="S1028" i="1"/>
  <c r="T1028" i="1" s="1"/>
  <c r="O1029" i="1"/>
  <c r="P1029" i="1"/>
  <c r="S1029" i="1"/>
  <c r="T1029" i="1" s="1"/>
  <c r="O1030" i="1"/>
  <c r="P1030" i="1"/>
  <c r="S1030" i="1"/>
  <c r="T1030" i="1" s="1"/>
  <c r="O1031" i="1"/>
  <c r="P1031" i="1"/>
  <c r="S1031" i="1"/>
  <c r="T1031" i="1" s="1"/>
  <c r="O1032" i="1"/>
  <c r="P1032" i="1"/>
  <c r="S1032" i="1"/>
  <c r="T1032" i="1" s="1"/>
  <c r="O1033" i="1"/>
  <c r="P1033" i="1"/>
  <c r="S1033" i="1"/>
  <c r="T1033" i="1" s="1"/>
  <c r="O1034" i="1"/>
  <c r="P1034" i="1"/>
  <c r="S1034" i="1"/>
  <c r="T1034" i="1" s="1"/>
  <c r="O1035" i="1"/>
  <c r="P1035" i="1"/>
  <c r="S1035" i="1"/>
  <c r="T1035" i="1" s="1"/>
  <c r="O1036" i="1"/>
  <c r="P1036" i="1"/>
  <c r="S1036" i="1"/>
  <c r="T1036" i="1" s="1"/>
  <c r="O1037" i="1"/>
  <c r="P1037" i="1"/>
  <c r="S1037" i="1"/>
  <c r="T1037" i="1" s="1"/>
  <c r="O1038" i="1"/>
  <c r="P1038" i="1"/>
  <c r="S1038" i="1"/>
  <c r="T1038" i="1" s="1"/>
  <c r="O1039" i="1"/>
  <c r="P1039" i="1"/>
  <c r="S1039" i="1"/>
  <c r="T1039" i="1" s="1"/>
  <c r="O1040" i="1"/>
  <c r="P1040" i="1"/>
  <c r="S1040" i="1"/>
  <c r="T1040" i="1" s="1"/>
  <c r="O1041" i="1"/>
  <c r="P1041" i="1"/>
  <c r="S1041" i="1"/>
  <c r="T1041" i="1" s="1"/>
  <c r="O1042" i="1"/>
  <c r="P1042" i="1"/>
  <c r="S1042" i="1"/>
  <c r="T1042" i="1" s="1"/>
  <c r="O1043" i="1"/>
  <c r="P1043" i="1"/>
  <c r="S1043" i="1"/>
  <c r="T1043" i="1" s="1"/>
  <c r="O1044" i="1"/>
  <c r="P1044" i="1"/>
  <c r="S1044" i="1"/>
  <c r="T1044" i="1" s="1"/>
  <c r="O1045" i="1"/>
  <c r="P1045" i="1"/>
  <c r="S1045" i="1"/>
  <c r="T1045" i="1" s="1"/>
  <c r="O1046" i="1"/>
  <c r="P1046" i="1"/>
  <c r="S1046" i="1"/>
  <c r="T1046" i="1" s="1"/>
  <c r="O1047" i="1"/>
  <c r="P1047" i="1"/>
  <c r="S1047" i="1"/>
  <c r="T1047" i="1" s="1"/>
  <c r="O1048" i="1"/>
  <c r="P1048" i="1"/>
  <c r="S1048" i="1"/>
  <c r="T1048" i="1" s="1"/>
  <c r="O1049" i="1"/>
  <c r="P1049" i="1"/>
  <c r="S1049" i="1"/>
  <c r="T1049" i="1" s="1"/>
  <c r="O1050" i="1"/>
  <c r="P1050" i="1"/>
  <c r="S1050" i="1"/>
  <c r="T1050" i="1" s="1"/>
  <c r="O1051" i="1"/>
  <c r="P1051" i="1"/>
  <c r="S1051" i="1"/>
  <c r="T1051" i="1" s="1"/>
  <c r="O1052" i="1"/>
  <c r="P1052" i="1"/>
  <c r="S1052" i="1"/>
  <c r="T1052" i="1" s="1"/>
  <c r="O1053" i="1"/>
  <c r="P1053" i="1"/>
  <c r="S1053" i="1"/>
  <c r="T1053" i="1" s="1"/>
  <c r="O1054" i="1"/>
  <c r="P1054" i="1"/>
  <c r="S1054" i="1"/>
  <c r="T1054" i="1" s="1"/>
  <c r="O1055" i="1"/>
  <c r="P1055" i="1"/>
  <c r="S1055" i="1"/>
  <c r="T1055" i="1" s="1"/>
  <c r="O1056" i="1"/>
  <c r="P1056" i="1"/>
  <c r="S1056" i="1"/>
  <c r="T1056" i="1" s="1"/>
  <c r="O1057" i="1"/>
  <c r="P1057" i="1"/>
  <c r="S1057" i="1"/>
  <c r="T1057" i="1" s="1"/>
  <c r="O1058" i="1"/>
  <c r="P1058" i="1"/>
  <c r="S1058" i="1"/>
  <c r="T1058" i="1" s="1"/>
  <c r="O1059" i="1"/>
  <c r="P1059" i="1"/>
  <c r="S1059" i="1"/>
  <c r="T1059" i="1" s="1"/>
  <c r="O1060" i="1"/>
  <c r="P1060" i="1"/>
  <c r="S1060" i="1"/>
  <c r="T1060" i="1" s="1"/>
  <c r="O1061" i="1"/>
  <c r="P1061" i="1"/>
  <c r="S1061" i="1"/>
  <c r="T1061" i="1" s="1"/>
  <c r="O1062" i="1"/>
  <c r="P1062" i="1"/>
  <c r="S1062" i="1"/>
  <c r="T1062" i="1" s="1"/>
  <c r="O1063" i="1"/>
  <c r="P1063" i="1"/>
  <c r="S1063" i="1"/>
  <c r="T1063" i="1" s="1"/>
  <c r="O1064" i="1"/>
  <c r="P1064" i="1"/>
  <c r="S1064" i="1"/>
  <c r="T1064" i="1" s="1"/>
  <c r="O1065" i="1"/>
  <c r="P1065" i="1"/>
  <c r="S1065" i="1"/>
  <c r="T1065" i="1" s="1"/>
  <c r="O1066" i="1"/>
  <c r="P1066" i="1"/>
  <c r="S1066" i="1"/>
  <c r="T1066" i="1" s="1"/>
  <c r="O1067" i="1"/>
  <c r="P1067" i="1"/>
  <c r="S1067" i="1"/>
  <c r="T1067" i="1" s="1"/>
  <c r="O1068" i="1"/>
  <c r="P1068" i="1"/>
  <c r="S1068" i="1"/>
  <c r="T1068" i="1" s="1"/>
  <c r="O1069" i="1"/>
  <c r="P1069" i="1"/>
  <c r="S1069" i="1"/>
  <c r="T1069" i="1" s="1"/>
  <c r="O1070" i="1"/>
  <c r="P1070" i="1"/>
  <c r="S1070" i="1"/>
  <c r="T1070" i="1" s="1"/>
  <c r="O1071" i="1"/>
  <c r="P1071" i="1"/>
  <c r="S1071" i="1"/>
  <c r="T1071" i="1" s="1"/>
  <c r="O1072" i="1"/>
  <c r="P1072" i="1"/>
  <c r="S1072" i="1"/>
  <c r="T1072" i="1" s="1"/>
  <c r="O1073" i="1"/>
  <c r="P1073" i="1"/>
  <c r="S1073" i="1"/>
  <c r="T1073" i="1" s="1"/>
  <c r="O1074" i="1"/>
  <c r="P1074" i="1"/>
  <c r="S1074" i="1"/>
  <c r="T1074" i="1" s="1"/>
  <c r="O1075" i="1"/>
  <c r="P1075" i="1"/>
  <c r="S1075" i="1"/>
  <c r="T1075" i="1" s="1"/>
  <c r="O1076" i="1"/>
  <c r="P1076" i="1"/>
  <c r="S1076" i="1"/>
  <c r="T1076" i="1" s="1"/>
  <c r="O1077" i="1"/>
  <c r="P1077" i="1"/>
  <c r="S1077" i="1"/>
  <c r="T1077" i="1" s="1"/>
  <c r="O1078" i="1"/>
  <c r="P1078" i="1"/>
  <c r="S1078" i="1"/>
  <c r="T1078" i="1" s="1"/>
  <c r="O1079" i="1"/>
  <c r="P1079" i="1"/>
  <c r="S1079" i="1"/>
  <c r="T1079" i="1" s="1"/>
  <c r="O1080" i="1"/>
  <c r="P1080" i="1"/>
  <c r="S1080" i="1"/>
  <c r="T1080" i="1" s="1"/>
  <c r="O1081" i="1"/>
  <c r="P1081" i="1"/>
  <c r="S1081" i="1"/>
  <c r="T1081" i="1" s="1"/>
  <c r="O1082" i="1"/>
  <c r="P1082" i="1"/>
  <c r="S1082" i="1"/>
  <c r="T1082" i="1" s="1"/>
  <c r="O1083" i="1"/>
  <c r="P1083" i="1"/>
  <c r="S1083" i="1"/>
  <c r="T1083" i="1" s="1"/>
  <c r="O1084" i="1"/>
  <c r="P1084" i="1"/>
  <c r="S1084" i="1"/>
  <c r="T1084" i="1" s="1"/>
  <c r="O1085" i="1"/>
  <c r="P1085" i="1"/>
  <c r="S1085" i="1"/>
  <c r="T1085" i="1" s="1"/>
  <c r="O1086" i="1"/>
  <c r="P1086" i="1"/>
  <c r="S1086" i="1"/>
  <c r="T1086" i="1" s="1"/>
  <c r="O1087" i="1"/>
  <c r="P1087" i="1"/>
  <c r="S1087" i="1"/>
  <c r="T1087" i="1" s="1"/>
  <c r="O1088" i="1"/>
  <c r="P1088" i="1"/>
  <c r="S1088" i="1"/>
  <c r="T1088" i="1" s="1"/>
  <c r="O1089" i="1"/>
  <c r="P1089" i="1"/>
  <c r="S1089" i="1"/>
  <c r="T1089" i="1" s="1"/>
  <c r="O1090" i="1"/>
  <c r="P1090" i="1"/>
  <c r="S1090" i="1"/>
  <c r="T1090" i="1" s="1"/>
  <c r="O1091" i="1"/>
  <c r="P1091" i="1"/>
  <c r="S1091" i="1"/>
  <c r="T1091" i="1" s="1"/>
  <c r="O1092" i="1"/>
  <c r="P1092" i="1"/>
  <c r="S1092" i="1"/>
  <c r="T1092" i="1" s="1"/>
  <c r="O1093" i="1"/>
  <c r="P1093" i="1"/>
  <c r="S1093" i="1"/>
  <c r="T1093" i="1" s="1"/>
  <c r="O1094" i="1"/>
  <c r="P1094" i="1"/>
  <c r="S1094" i="1"/>
  <c r="T1094" i="1" s="1"/>
  <c r="O1095" i="1"/>
  <c r="P1095" i="1"/>
  <c r="S1095" i="1"/>
  <c r="T1095" i="1" s="1"/>
  <c r="O1096" i="1"/>
  <c r="P1096" i="1"/>
  <c r="S1096" i="1"/>
  <c r="T1096" i="1" s="1"/>
  <c r="O1097" i="1"/>
  <c r="P1097" i="1"/>
  <c r="S1097" i="1"/>
  <c r="T1097" i="1" s="1"/>
  <c r="O1098" i="1"/>
  <c r="P1098" i="1"/>
  <c r="S1098" i="1"/>
  <c r="T1098" i="1" s="1"/>
  <c r="O1099" i="1"/>
  <c r="P1099" i="1"/>
  <c r="S1099" i="1"/>
  <c r="T1099" i="1" s="1"/>
  <c r="O1100" i="1"/>
  <c r="P1100" i="1"/>
  <c r="S1100" i="1"/>
  <c r="T1100" i="1" s="1"/>
  <c r="O1101" i="1"/>
  <c r="P1101" i="1"/>
  <c r="S1101" i="1"/>
  <c r="T1101" i="1" s="1"/>
  <c r="O1102" i="1"/>
  <c r="P1102" i="1"/>
  <c r="S1102" i="1"/>
  <c r="T1102" i="1" s="1"/>
  <c r="O1103" i="1"/>
  <c r="P1103" i="1"/>
  <c r="S1103" i="1"/>
  <c r="T1103" i="1" s="1"/>
  <c r="O1104" i="1"/>
  <c r="P1104" i="1"/>
  <c r="S1104" i="1"/>
  <c r="T1104" i="1" s="1"/>
  <c r="O1105" i="1"/>
  <c r="P1105" i="1"/>
  <c r="S1105" i="1"/>
  <c r="T1105" i="1" s="1"/>
  <c r="O1106" i="1"/>
  <c r="P1106" i="1"/>
  <c r="S1106" i="1"/>
  <c r="T1106" i="1" s="1"/>
  <c r="O1107" i="1"/>
  <c r="P1107" i="1"/>
  <c r="S1107" i="1"/>
  <c r="T1107" i="1" s="1"/>
  <c r="O1108" i="1"/>
  <c r="P1108" i="1"/>
  <c r="S1108" i="1"/>
  <c r="T1108" i="1" s="1"/>
  <c r="O1109" i="1"/>
  <c r="P1109" i="1"/>
  <c r="S1109" i="1"/>
  <c r="T1109" i="1" s="1"/>
  <c r="O1110" i="1"/>
  <c r="P1110" i="1"/>
  <c r="S1110" i="1"/>
  <c r="T1110" i="1" s="1"/>
  <c r="O1111" i="1"/>
  <c r="P1111" i="1"/>
  <c r="S1111" i="1"/>
  <c r="T1111" i="1" s="1"/>
  <c r="O1112" i="1"/>
  <c r="P1112" i="1"/>
  <c r="S1112" i="1"/>
  <c r="T1112" i="1" s="1"/>
  <c r="O1113" i="1"/>
  <c r="P1113" i="1"/>
  <c r="S1113" i="1"/>
  <c r="T1113" i="1" s="1"/>
  <c r="O1114" i="1"/>
  <c r="P1114" i="1"/>
  <c r="S1114" i="1"/>
  <c r="T1114" i="1" s="1"/>
  <c r="O1115" i="1"/>
  <c r="P1115" i="1"/>
  <c r="S1115" i="1"/>
  <c r="T1115" i="1" s="1"/>
  <c r="O1116" i="1"/>
  <c r="P1116" i="1"/>
  <c r="S1116" i="1"/>
  <c r="T1116" i="1" s="1"/>
  <c r="O1117" i="1"/>
  <c r="P1117" i="1"/>
  <c r="S1117" i="1"/>
  <c r="T1117" i="1" s="1"/>
  <c r="O1118" i="1"/>
  <c r="P1118" i="1"/>
  <c r="S1118" i="1"/>
  <c r="T1118" i="1" s="1"/>
  <c r="O1119" i="1"/>
  <c r="P1119" i="1"/>
  <c r="S1119" i="1"/>
  <c r="T1119" i="1" s="1"/>
  <c r="O1120" i="1"/>
  <c r="P1120" i="1"/>
  <c r="S1120" i="1"/>
  <c r="T1120" i="1" s="1"/>
  <c r="O1121" i="1"/>
  <c r="P1121" i="1"/>
  <c r="S1121" i="1"/>
  <c r="T1121" i="1" s="1"/>
  <c r="O1122" i="1"/>
  <c r="P1122" i="1"/>
  <c r="S1122" i="1"/>
  <c r="T1122" i="1" s="1"/>
  <c r="O1123" i="1"/>
  <c r="P1123" i="1"/>
  <c r="S1123" i="1"/>
  <c r="T1123" i="1" s="1"/>
  <c r="O1124" i="1"/>
  <c r="P1124" i="1"/>
  <c r="S1124" i="1"/>
  <c r="T1124" i="1" s="1"/>
  <c r="O1125" i="1"/>
  <c r="P1125" i="1"/>
  <c r="S1125" i="1"/>
  <c r="T1125" i="1" s="1"/>
  <c r="O1126" i="1"/>
  <c r="P1126" i="1"/>
  <c r="S1126" i="1"/>
  <c r="T1126" i="1" s="1"/>
  <c r="O1127" i="1"/>
  <c r="P1127" i="1"/>
  <c r="S1127" i="1"/>
  <c r="T1127" i="1" s="1"/>
  <c r="O1128" i="1"/>
  <c r="P1128" i="1"/>
  <c r="S1128" i="1"/>
  <c r="T1128" i="1" s="1"/>
  <c r="O1129" i="1"/>
  <c r="P1129" i="1"/>
  <c r="S1129" i="1"/>
  <c r="T1129" i="1" s="1"/>
  <c r="O1130" i="1"/>
  <c r="P1130" i="1"/>
  <c r="S1130" i="1"/>
  <c r="T1130" i="1" s="1"/>
  <c r="O1131" i="1"/>
  <c r="P1131" i="1"/>
  <c r="S1131" i="1"/>
  <c r="T1131" i="1" s="1"/>
  <c r="O1132" i="1"/>
  <c r="P1132" i="1"/>
  <c r="S1132" i="1"/>
  <c r="T1132" i="1" s="1"/>
  <c r="O1133" i="1"/>
  <c r="P1133" i="1"/>
  <c r="S1133" i="1"/>
  <c r="T1133" i="1" s="1"/>
  <c r="O1134" i="1"/>
  <c r="P1134" i="1"/>
  <c r="S1134" i="1"/>
  <c r="T1134" i="1" s="1"/>
  <c r="O1135" i="1"/>
  <c r="P1135" i="1"/>
  <c r="S1135" i="1"/>
  <c r="T1135" i="1" s="1"/>
  <c r="O1136" i="1"/>
  <c r="P1136" i="1"/>
  <c r="S1136" i="1"/>
  <c r="T1136" i="1" s="1"/>
  <c r="O1137" i="1"/>
  <c r="P1137" i="1"/>
  <c r="S1137" i="1"/>
  <c r="T1137" i="1" s="1"/>
  <c r="O1138" i="1"/>
  <c r="P1138" i="1"/>
  <c r="S1138" i="1"/>
  <c r="T1138" i="1" s="1"/>
  <c r="O1139" i="1"/>
  <c r="P1139" i="1"/>
  <c r="S1139" i="1"/>
  <c r="T1139" i="1" s="1"/>
  <c r="O1140" i="1"/>
  <c r="P1140" i="1"/>
  <c r="S1140" i="1"/>
  <c r="T1140" i="1" s="1"/>
  <c r="O1141" i="1"/>
  <c r="P1141" i="1"/>
  <c r="S1141" i="1"/>
  <c r="T1141" i="1" s="1"/>
  <c r="O1142" i="1"/>
  <c r="P1142" i="1"/>
  <c r="S1142" i="1"/>
  <c r="T1142" i="1" s="1"/>
  <c r="O1143" i="1"/>
  <c r="P1143" i="1"/>
  <c r="S1143" i="1"/>
  <c r="T1143" i="1" s="1"/>
  <c r="O1144" i="1"/>
  <c r="P1144" i="1"/>
  <c r="S1144" i="1"/>
  <c r="T1144" i="1" s="1"/>
  <c r="O1145" i="1"/>
  <c r="P1145" i="1"/>
  <c r="S1145" i="1"/>
  <c r="T1145" i="1" s="1"/>
  <c r="O1146" i="1"/>
  <c r="P1146" i="1"/>
  <c r="S1146" i="1"/>
  <c r="T1146" i="1" s="1"/>
  <c r="O1147" i="1"/>
  <c r="P1147" i="1"/>
  <c r="S1147" i="1"/>
  <c r="T1147" i="1" s="1"/>
  <c r="O1148" i="1"/>
  <c r="P1148" i="1"/>
  <c r="S1148" i="1"/>
  <c r="T1148" i="1" s="1"/>
  <c r="O1149" i="1"/>
  <c r="P1149" i="1"/>
  <c r="S1149" i="1"/>
  <c r="T1149" i="1" s="1"/>
  <c r="O1150" i="1"/>
  <c r="P1150" i="1"/>
  <c r="S1150" i="1"/>
  <c r="T1150" i="1" s="1"/>
  <c r="O1151" i="1"/>
  <c r="P1151" i="1"/>
  <c r="S1151" i="1"/>
  <c r="T1151" i="1" s="1"/>
  <c r="O1152" i="1"/>
  <c r="P1152" i="1"/>
  <c r="S1152" i="1"/>
  <c r="T1152" i="1" s="1"/>
  <c r="O1153" i="1"/>
  <c r="P1153" i="1"/>
  <c r="S1153" i="1"/>
  <c r="T1153" i="1" s="1"/>
  <c r="O1154" i="1"/>
  <c r="P1154" i="1"/>
  <c r="S1154" i="1"/>
  <c r="T1154" i="1" s="1"/>
  <c r="O1155" i="1"/>
  <c r="P1155" i="1"/>
  <c r="S1155" i="1"/>
  <c r="T1155" i="1" s="1"/>
  <c r="O1156" i="1"/>
  <c r="P1156" i="1"/>
  <c r="S1156" i="1"/>
  <c r="T1156" i="1" s="1"/>
  <c r="O1157" i="1"/>
  <c r="P1157" i="1"/>
  <c r="S1157" i="1"/>
  <c r="T1157" i="1" s="1"/>
  <c r="O1158" i="1"/>
  <c r="P1158" i="1"/>
  <c r="S1158" i="1"/>
  <c r="T1158" i="1" s="1"/>
  <c r="O1159" i="1"/>
  <c r="P1159" i="1"/>
  <c r="S1159" i="1"/>
  <c r="T1159" i="1" s="1"/>
  <c r="O1160" i="1"/>
  <c r="P1160" i="1"/>
  <c r="S1160" i="1"/>
  <c r="T1160" i="1" s="1"/>
  <c r="O1161" i="1"/>
  <c r="P1161" i="1"/>
  <c r="S1161" i="1"/>
  <c r="T1161" i="1" s="1"/>
  <c r="O1162" i="1"/>
  <c r="P1162" i="1"/>
  <c r="S1162" i="1"/>
  <c r="T1162" i="1" s="1"/>
  <c r="O1163" i="1"/>
  <c r="P1163" i="1"/>
  <c r="S1163" i="1"/>
  <c r="T1163" i="1" s="1"/>
  <c r="O1164" i="1"/>
  <c r="P1164" i="1"/>
  <c r="S1164" i="1"/>
  <c r="T1164" i="1" s="1"/>
  <c r="O1165" i="1"/>
  <c r="P1165" i="1"/>
  <c r="S1165" i="1"/>
  <c r="T1165" i="1" s="1"/>
  <c r="O1166" i="1"/>
  <c r="P1166" i="1"/>
  <c r="S1166" i="1"/>
  <c r="T1166" i="1" s="1"/>
  <c r="O1167" i="1"/>
  <c r="P1167" i="1"/>
  <c r="S1167" i="1"/>
  <c r="T1167" i="1" s="1"/>
  <c r="O1168" i="1"/>
  <c r="P1168" i="1"/>
  <c r="S1168" i="1"/>
  <c r="T1168" i="1" s="1"/>
  <c r="O1169" i="1"/>
  <c r="P1169" i="1"/>
  <c r="S1169" i="1"/>
  <c r="T1169" i="1" s="1"/>
  <c r="O1170" i="1"/>
  <c r="P1170" i="1"/>
  <c r="S1170" i="1"/>
  <c r="T1170" i="1" s="1"/>
  <c r="O1171" i="1"/>
  <c r="P1171" i="1"/>
  <c r="S1171" i="1"/>
  <c r="T1171" i="1" s="1"/>
  <c r="O1172" i="1"/>
  <c r="P1172" i="1"/>
  <c r="S1172" i="1"/>
  <c r="T1172" i="1" s="1"/>
  <c r="O1173" i="1"/>
  <c r="P1173" i="1"/>
  <c r="S1173" i="1"/>
  <c r="T1173" i="1" s="1"/>
  <c r="O1174" i="1"/>
  <c r="P1174" i="1"/>
  <c r="S1174" i="1"/>
  <c r="T1174" i="1" s="1"/>
  <c r="O1175" i="1"/>
  <c r="P1175" i="1"/>
  <c r="S1175" i="1"/>
  <c r="T1175" i="1" s="1"/>
  <c r="O1176" i="1"/>
  <c r="P1176" i="1"/>
  <c r="S1176" i="1"/>
  <c r="T1176" i="1" s="1"/>
  <c r="O1177" i="1"/>
  <c r="P1177" i="1"/>
  <c r="S1177" i="1"/>
  <c r="T1177" i="1" s="1"/>
  <c r="O1178" i="1"/>
  <c r="P1178" i="1"/>
  <c r="S1178" i="1"/>
  <c r="T1178" i="1" s="1"/>
  <c r="O1179" i="1"/>
  <c r="P1179" i="1"/>
  <c r="S1179" i="1"/>
  <c r="T1179" i="1" s="1"/>
  <c r="O1180" i="1"/>
  <c r="P1180" i="1"/>
  <c r="S1180" i="1"/>
  <c r="T1180" i="1" s="1"/>
  <c r="O1181" i="1"/>
  <c r="P1181" i="1"/>
  <c r="S1181" i="1"/>
  <c r="T1181" i="1" s="1"/>
  <c r="O1182" i="1"/>
  <c r="P1182" i="1"/>
  <c r="S1182" i="1"/>
  <c r="T1182" i="1" s="1"/>
  <c r="O1183" i="1"/>
  <c r="P1183" i="1"/>
  <c r="S1183" i="1"/>
  <c r="T1183" i="1" s="1"/>
  <c r="O1184" i="1"/>
  <c r="P1184" i="1"/>
  <c r="S1184" i="1"/>
  <c r="T1184" i="1" s="1"/>
  <c r="O1185" i="1"/>
  <c r="P1185" i="1"/>
  <c r="S1185" i="1"/>
  <c r="T1185" i="1" s="1"/>
  <c r="O1186" i="1"/>
  <c r="P1186" i="1"/>
  <c r="S1186" i="1"/>
  <c r="T1186" i="1" s="1"/>
  <c r="O1187" i="1"/>
  <c r="P1187" i="1"/>
  <c r="S1187" i="1"/>
  <c r="T1187" i="1" s="1"/>
  <c r="O1188" i="1"/>
  <c r="P1188" i="1"/>
  <c r="S1188" i="1"/>
  <c r="T1188" i="1" s="1"/>
  <c r="O1189" i="1"/>
  <c r="P1189" i="1"/>
  <c r="S1189" i="1"/>
  <c r="T1189" i="1" s="1"/>
  <c r="O1190" i="1"/>
  <c r="P1190" i="1"/>
  <c r="S1190" i="1"/>
  <c r="T1190" i="1" s="1"/>
  <c r="O1191" i="1"/>
  <c r="P1191" i="1"/>
  <c r="S1191" i="1"/>
  <c r="T1191" i="1" s="1"/>
  <c r="O1192" i="1"/>
  <c r="P1192" i="1"/>
  <c r="S1192" i="1"/>
  <c r="T1192" i="1" s="1"/>
  <c r="O1193" i="1"/>
  <c r="P1193" i="1"/>
  <c r="S1193" i="1"/>
  <c r="T1193" i="1" s="1"/>
  <c r="O1194" i="1"/>
  <c r="P1194" i="1"/>
  <c r="S1194" i="1"/>
  <c r="T1194" i="1" s="1"/>
  <c r="O1195" i="1"/>
  <c r="P1195" i="1"/>
  <c r="S1195" i="1"/>
  <c r="T1195" i="1" s="1"/>
  <c r="O1196" i="1"/>
  <c r="P1196" i="1"/>
  <c r="S1196" i="1"/>
  <c r="T1196" i="1" s="1"/>
  <c r="O1197" i="1"/>
  <c r="P1197" i="1"/>
  <c r="S1197" i="1"/>
  <c r="T1197" i="1" s="1"/>
  <c r="O1198" i="1"/>
  <c r="P1198" i="1"/>
  <c r="S1198" i="1"/>
  <c r="T1198" i="1" s="1"/>
  <c r="O1199" i="1"/>
  <c r="P1199" i="1"/>
  <c r="S1199" i="1"/>
  <c r="T1199" i="1" s="1"/>
  <c r="O1200" i="1"/>
  <c r="P1200" i="1"/>
  <c r="S1200" i="1"/>
  <c r="T1200" i="1" s="1"/>
  <c r="O1201" i="1"/>
  <c r="P1201" i="1"/>
  <c r="S1201" i="1"/>
  <c r="T1201" i="1" s="1"/>
  <c r="O1202" i="1"/>
  <c r="P1202" i="1"/>
  <c r="S1202" i="1"/>
  <c r="T1202" i="1" s="1"/>
  <c r="O1203" i="1"/>
  <c r="P1203" i="1"/>
  <c r="S1203" i="1"/>
  <c r="T1203" i="1" s="1"/>
  <c r="O1204" i="1"/>
  <c r="P1204" i="1"/>
  <c r="S1204" i="1"/>
  <c r="T1204" i="1" s="1"/>
  <c r="O1205" i="1"/>
  <c r="P1205" i="1"/>
  <c r="S1205" i="1"/>
  <c r="T1205" i="1" s="1"/>
  <c r="O1206" i="1"/>
  <c r="P1206" i="1"/>
  <c r="S1206" i="1"/>
  <c r="T1206" i="1" s="1"/>
  <c r="O1207" i="1"/>
  <c r="P1207" i="1"/>
  <c r="S1207" i="1"/>
  <c r="T1207" i="1" s="1"/>
  <c r="O1208" i="1"/>
  <c r="P1208" i="1"/>
  <c r="S1208" i="1"/>
  <c r="T1208" i="1" s="1"/>
  <c r="O1209" i="1"/>
  <c r="P1209" i="1"/>
  <c r="S1209" i="1"/>
  <c r="T1209" i="1" s="1"/>
  <c r="O1210" i="1"/>
  <c r="P1210" i="1"/>
  <c r="S1210" i="1"/>
  <c r="T1210" i="1" s="1"/>
  <c r="O1211" i="1"/>
  <c r="P1211" i="1"/>
  <c r="S1211" i="1"/>
  <c r="T1211" i="1" s="1"/>
  <c r="O1212" i="1"/>
  <c r="P1212" i="1"/>
  <c r="S1212" i="1"/>
  <c r="T1212" i="1" s="1"/>
  <c r="O1213" i="1"/>
  <c r="P1213" i="1"/>
  <c r="S1213" i="1"/>
  <c r="T1213" i="1" s="1"/>
  <c r="O1214" i="1"/>
  <c r="P1214" i="1"/>
  <c r="S1214" i="1"/>
  <c r="T1214" i="1" s="1"/>
  <c r="O1215" i="1"/>
  <c r="P1215" i="1"/>
  <c r="S1215" i="1"/>
  <c r="T1215" i="1" s="1"/>
  <c r="O1216" i="1"/>
  <c r="P1216" i="1"/>
  <c r="S1216" i="1"/>
  <c r="T1216" i="1" s="1"/>
  <c r="O1217" i="1"/>
  <c r="P1217" i="1"/>
  <c r="S1217" i="1"/>
  <c r="T1217" i="1" s="1"/>
  <c r="O1218" i="1"/>
  <c r="P1218" i="1"/>
  <c r="S1218" i="1"/>
  <c r="T1218" i="1" s="1"/>
  <c r="O1219" i="1"/>
  <c r="P1219" i="1"/>
  <c r="S1219" i="1"/>
  <c r="T1219" i="1" s="1"/>
  <c r="O1220" i="1"/>
  <c r="P1220" i="1"/>
  <c r="S1220" i="1"/>
  <c r="T1220" i="1" s="1"/>
  <c r="O1221" i="1"/>
  <c r="P1221" i="1"/>
  <c r="S1221" i="1"/>
  <c r="T1221" i="1" s="1"/>
  <c r="O1222" i="1"/>
  <c r="P1222" i="1"/>
  <c r="S1222" i="1"/>
  <c r="T1222" i="1" s="1"/>
  <c r="O1223" i="1"/>
  <c r="P1223" i="1"/>
  <c r="S1223" i="1"/>
  <c r="T1223" i="1" s="1"/>
  <c r="O1224" i="1"/>
  <c r="P1224" i="1"/>
  <c r="S1224" i="1"/>
  <c r="T1224" i="1" s="1"/>
  <c r="O1225" i="1"/>
  <c r="P1225" i="1"/>
  <c r="S1225" i="1"/>
  <c r="T1225" i="1" s="1"/>
  <c r="O1226" i="1"/>
  <c r="P1226" i="1"/>
  <c r="S1226" i="1"/>
  <c r="T1226" i="1" s="1"/>
  <c r="O1227" i="1"/>
  <c r="P1227" i="1"/>
  <c r="S1227" i="1"/>
  <c r="T1227" i="1" s="1"/>
  <c r="O1228" i="1"/>
  <c r="P1228" i="1"/>
  <c r="S1228" i="1"/>
  <c r="T1228" i="1" s="1"/>
  <c r="O1229" i="1"/>
  <c r="P1229" i="1"/>
  <c r="S1229" i="1"/>
  <c r="T1229" i="1" s="1"/>
  <c r="O1230" i="1"/>
  <c r="P1230" i="1"/>
  <c r="S1230" i="1"/>
  <c r="T1230" i="1" s="1"/>
  <c r="O1231" i="1"/>
  <c r="P1231" i="1"/>
  <c r="S1231" i="1"/>
  <c r="T1231" i="1" s="1"/>
  <c r="O1232" i="1"/>
  <c r="P1232" i="1"/>
  <c r="S1232" i="1"/>
  <c r="T1232" i="1" s="1"/>
  <c r="O1233" i="1"/>
  <c r="P1233" i="1"/>
  <c r="S1233" i="1"/>
  <c r="T1233" i="1" s="1"/>
  <c r="O1234" i="1"/>
  <c r="P1234" i="1"/>
  <c r="S1234" i="1"/>
  <c r="T1234" i="1" s="1"/>
  <c r="O1235" i="1"/>
  <c r="P1235" i="1"/>
  <c r="S1235" i="1"/>
  <c r="T1235" i="1" s="1"/>
  <c r="O1236" i="1"/>
  <c r="P1236" i="1"/>
  <c r="S1236" i="1"/>
  <c r="T1236" i="1" s="1"/>
  <c r="O1237" i="1"/>
  <c r="P1237" i="1"/>
  <c r="S1237" i="1"/>
  <c r="T1237" i="1" s="1"/>
  <c r="O1238" i="1"/>
  <c r="P1238" i="1"/>
  <c r="S1238" i="1"/>
  <c r="T1238" i="1" s="1"/>
  <c r="O1239" i="1"/>
  <c r="P1239" i="1"/>
  <c r="S1239" i="1"/>
  <c r="T1239" i="1" s="1"/>
  <c r="O1240" i="1"/>
  <c r="P1240" i="1"/>
  <c r="S1240" i="1"/>
  <c r="T1240" i="1" s="1"/>
  <c r="O1241" i="1"/>
  <c r="P1241" i="1"/>
  <c r="S1241" i="1"/>
  <c r="T1241" i="1" s="1"/>
  <c r="O1242" i="1"/>
  <c r="P1242" i="1"/>
  <c r="S1242" i="1"/>
  <c r="T1242" i="1" s="1"/>
  <c r="O1243" i="1"/>
  <c r="P1243" i="1"/>
  <c r="S1243" i="1"/>
  <c r="T1243" i="1" s="1"/>
  <c r="O1244" i="1"/>
  <c r="P1244" i="1"/>
  <c r="S1244" i="1"/>
  <c r="T1244" i="1" s="1"/>
  <c r="O1245" i="1"/>
  <c r="P1245" i="1"/>
  <c r="S1245" i="1"/>
  <c r="T1245" i="1" s="1"/>
  <c r="O1246" i="1"/>
  <c r="P1246" i="1"/>
  <c r="S1246" i="1"/>
  <c r="T1246" i="1" s="1"/>
  <c r="O1247" i="1"/>
  <c r="P1247" i="1"/>
  <c r="S1247" i="1"/>
  <c r="T1247" i="1" s="1"/>
  <c r="O1248" i="1"/>
  <c r="P1248" i="1"/>
  <c r="S1248" i="1"/>
  <c r="T1248" i="1" s="1"/>
  <c r="O1249" i="1"/>
  <c r="P1249" i="1"/>
  <c r="S1249" i="1"/>
  <c r="T1249" i="1" s="1"/>
  <c r="O1250" i="1"/>
  <c r="P1250" i="1"/>
  <c r="S1250" i="1"/>
  <c r="T1250" i="1" s="1"/>
  <c r="O1251" i="1"/>
  <c r="P1251" i="1"/>
  <c r="S1251" i="1"/>
  <c r="T1251" i="1" s="1"/>
  <c r="O1252" i="1"/>
  <c r="P1252" i="1"/>
  <c r="S1252" i="1"/>
  <c r="T1252" i="1" s="1"/>
  <c r="O1253" i="1"/>
  <c r="P1253" i="1"/>
  <c r="S1253" i="1"/>
  <c r="T1253" i="1" s="1"/>
  <c r="O1254" i="1"/>
  <c r="P1254" i="1"/>
  <c r="S1254" i="1"/>
  <c r="T1254" i="1" s="1"/>
  <c r="O1255" i="1"/>
  <c r="P1255" i="1"/>
  <c r="S1255" i="1"/>
  <c r="T1255" i="1" s="1"/>
  <c r="O1256" i="1"/>
  <c r="P1256" i="1"/>
  <c r="S1256" i="1"/>
  <c r="T1256" i="1" s="1"/>
  <c r="O1257" i="1"/>
  <c r="P1257" i="1"/>
  <c r="S1257" i="1"/>
  <c r="T1257" i="1" s="1"/>
  <c r="O1258" i="1"/>
  <c r="P1258" i="1"/>
  <c r="S1258" i="1"/>
  <c r="T1258" i="1" s="1"/>
  <c r="O1259" i="1"/>
  <c r="P1259" i="1"/>
  <c r="S1259" i="1"/>
  <c r="T1259" i="1" s="1"/>
  <c r="O1260" i="1"/>
  <c r="P1260" i="1"/>
  <c r="S1260" i="1"/>
  <c r="T1260" i="1" s="1"/>
  <c r="O1261" i="1"/>
  <c r="P1261" i="1"/>
  <c r="S1261" i="1"/>
  <c r="T1261" i="1" s="1"/>
  <c r="O1262" i="1"/>
  <c r="P1262" i="1"/>
  <c r="S1262" i="1"/>
  <c r="T1262" i="1" s="1"/>
  <c r="O1263" i="1"/>
  <c r="P1263" i="1"/>
  <c r="S1263" i="1"/>
  <c r="T1263" i="1" s="1"/>
  <c r="O1264" i="1"/>
  <c r="P1264" i="1"/>
  <c r="S1264" i="1"/>
  <c r="T1264" i="1" s="1"/>
  <c r="O1265" i="1"/>
  <c r="P1265" i="1"/>
  <c r="S1265" i="1"/>
  <c r="T1265" i="1" s="1"/>
  <c r="O1266" i="1"/>
  <c r="P1266" i="1"/>
  <c r="S1266" i="1"/>
  <c r="T1266" i="1" s="1"/>
  <c r="O1267" i="1"/>
  <c r="P1267" i="1"/>
  <c r="S1267" i="1"/>
  <c r="T1267" i="1" s="1"/>
  <c r="O1268" i="1"/>
  <c r="P1268" i="1"/>
  <c r="S1268" i="1"/>
  <c r="T1268" i="1" s="1"/>
  <c r="O1269" i="1"/>
  <c r="P1269" i="1"/>
  <c r="S1269" i="1"/>
  <c r="T1269" i="1" s="1"/>
  <c r="O1270" i="1"/>
  <c r="P1270" i="1"/>
  <c r="S1270" i="1"/>
  <c r="T1270" i="1" s="1"/>
  <c r="O1271" i="1"/>
  <c r="P1271" i="1"/>
  <c r="S1271" i="1"/>
  <c r="T1271" i="1" s="1"/>
  <c r="O1272" i="1"/>
  <c r="P1272" i="1"/>
  <c r="S1272" i="1"/>
  <c r="T1272" i="1" s="1"/>
  <c r="O1273" i="1"/>
  <c r="P1273" i="1"/>
  <c r="S1273" i="1"/>
  <c r="T1273" i="1" s="1"/>
  <c r="O1274" i="1"/>
  <c r="P1274" i="1"/>
  <c r="S1274" i="1"/>
  <c r="T1274" i="1" s="1"/>
  <c r="O1275" i="1"/>
  <c r="P1275" i="1"/>
  <c r="S1275" i="1"/>
  <c r="T1275" i="1" s="1"/>
  <c r="O1276" i="1"/>
  <c r="P1276" i="1"/>
  <c r="S1276" i="1"/>
  <c r="T1276" i="1" s="1"/>
  <c r="O1277" i="1"/>
  <c r="P1277" i="1"/>
  <c r="S1277" i="1"/>
  <c r="T1277" i="1" s="1"/>
  <c r="O1278" i="1"/>
  <c r="P1278" i="1"/>
  <c r="S1278" i="1"/>
  <c r="T1278" i="1" s="1"/>
  <c r="O1279" i="1"/>
  <c r="P1279" i="1"/>
  <c r="S1279" i="1"/>
  <c r="T1279" i="1" s="1"/>
  <c r="O1280" i="1"/>
  <c r="P1280" i="1"/>
  <c r="S1280" i="1"/>
  <c r="T1280" i="1" s="1"/>
  <c r="O1281" i="1"/>
  <c r="P1281" i="1"/>
  <c r="S1281" i="1"/>
  <c r="T1281" i="1" s="1"/>
  <c r="O1282" i="1"/>
  <c r="P1282" i="1"/>
  <c r="S1282" i="1"/>
  <c r="T1282" i="1" s="1"/>
  <c r="O1283" i="1"/>
  <c r="P1283" i="1"/>
  <c r="S1283" i="1"/>
  <c r="T1283" i="1" s="1"/>
  <c r="O1284" i="1"/>
  <c r="P1284" i="1"/>
  <c r="S1284" i="1"/>
  <c r="T1284" i="1" s="1"/>
  <c r="O1285" i="1"/>
  <c r="P1285" i="1"/>
  <c r="S1285" i="1"/>
  <c r="T1285" i="1" s="1"/>
  <c r="O1286" i="1"/>
  <c r="P1286" i="1"/>
  <c r="S1286" i="1"/>
  <c r="T1286" i="1" s="1"/>
  <c r="O1287" i="1"/>
  <c r="P1287" i="1"/>
  <c r="S1287" i="1"/>
  <c r="T1287" i="1" s="1"/>
  <c r="O1288" i="1"/>
  <c r="P1288" i="1"/>
  <c r="S1288" i="1"/>
  <c r="T1288" i="1" s="1"/>
  <c r="O1289" i="1"/>
  <c r="P1289" i="1"/>
  <c r="S1289" i="1"/>
  <c r="T1289" i="1" s="1"/>
  <c r="O1290" i="1"/>
  <c r="P1290" i="1"/>
  <c r="S1290" i="1"/>
  <c r="T1290" i="1" s="1"/>
  <c r="O1291" i="1"/>
  <c r="P1291" i="1"/>
  <c r="S1291" i="1"/>
  <c r="T1291" i="1" s="1"/>
  <c r="O1292" i="1"/>
  <c r="P1292" i="1"/>
  <c r="S1292" i="1"/>
  <c r="T1292" i="1" s="1"/>
  <c r="O1293" i="1"/>
  <c r="P1293" i="1"/>
  <c r="S1293" i="1"/>
  <c r="T1293" i="1" s="1"/>
  <c r="O1294" i="1"/>
  <c r="P1294" i="1"/>
  <c r="S1294" i="1"/>
  <c r="T1294" i="1" s="1"/>
  <c r="O1295" i="1"/>
  <c r="P1295" i="1"/>
  <c r="S1295" i="1"/>
  <c r="T1295" i="1" s="1"/>
  <c r="O1296" i="1"/>
  <c r="P1296" i="1"/>
  <c r="S1296" i="1"/>
  <c r="T1296" i="1" s="1"/>
  <c r="O1297" i="1"/>
  <c r="P1297" i="1"/>
  <c r="S1297" i="1"/>
  <c r="T1297" i="1" s="1"/>
  <c r="O1298" i="1"/>
  <c r="P1298" i="1"/>
  <c r="S1298" i="1"/>
  <c r="T1298" i="1" s="1"/>
  <c r="O1299" i="1"/>
  <c r="P1299" i="1"/>
  <c r="S1299" i="1"/>
  <c r="T1299" i="1" s="1"/>
  <c r="O1300" i="1"/>
  <c r="P1300" i="1"/>
  <c r="S1300" i="1"/>
  <c r="T1300" i="1" s="1"/>
  <c r="O1301" i="1"/>
  <c r="P1301" i="1"/>
  <c r="S1301" i="1"/>
  <c r="T1301" i="1" s="1"/>
  <c r="O1302" i="1"/>
  <c r="P1302" i="1"/>
  <c r="S1302" i="1"/>
  <c r="T1302" i="1" s="1"/>
  <c r="O1303" i="1"/>
  <c r="P1303" i="1"/>
  <c r="S1303" i="1"/>
  <c r="T1303" i="1" s="1"/>
  <c r="O1304" i="1"/>
  <c r="P1304" i="1"/>
  <c r="S1304" i="1"/>
  <c r="T1304" i="1" s="1"/>
  <c r="O1305" i="1"/>
  <c r="P1305" i="1"/>
  <c r="S1305" i="1"/>
  <c r="T1305" i="1" s="1"/>
  <c r="O1306" i="1"/>
  <c r="P1306" i="1"/>
  <c r="S1306" i="1"/>
  <c r="T1306" i="1" s="1"/>
  <c r="O1307" i="1"/>
  <c r="P1307" i="1"/>
  <c r="S1307" i="1"/>
  <c r="T1307" i="1" s="1"/>
  <c r="O1308" i="1"/>
  <c r="P1308" i="1"/>
  <c r="S1308" i="1"/>
  <c r="T1308" i="1" s="1"/>
  <c r="O1309" i="1"/>
  <c r="P1309" i="1"/>
  <c r="S1309" i="1"/>
  <c r="T1309" i="1" s="1"/>
  <c r="O1310" i="1"/>
  <c r="P1310" i="1"/>
  <c r="S1310" i="1"/>
  <c r="T1310" i="1" s="1"/>
  <c r="O1311" i="1"/>
  <c r="P1311" i="1"/>
  <c r="S1311" i="1"/>
  <c r="T1311" i="1" s="1"/>
  <c r="O1312" i="1"/>
  <c r="P1312" i="1"/>
  <c r="S1312" i="1"/>
  <c r="T1312" i="1" s="1"/>
  <c r="O1313" i="1"/>
  <c r="P1313" i="1"/>
  <c r="S1313" i="1"/>
  <c r="T1313" i="1" s="1"/>
  <c r="O1314" i="1"/>
  <c r="P1314" i="1"/>
  <c r="S1314" i="1"/>
  <c r="T1314" i="1" s="1"/>
  <c r="O1315" i="1"/>
  <c r="P1315" i="1"/>
  <c r="S1315" i="1"/>
  <c r="T1315" i="1" s="1"/>
  <c r="O1316" i="1"/>
  <c r="P1316" i="1"/>
  <c r="S1316" i="1"/>
  <c r="T1316" i="1" s="1"/>
  <c r="O1317" i="1"/>
  <c r="P1317" i="1"/>
  <c r="S1317" i="1"/>
  <c r="T1317" i="1" s="1"/>
  <c r="O1318" i="1"/>
  <c r="P1318" i="1"/>
  <c r="S1318" i="1"/>
  <c r="T1318" i="1" s="1"/>
  <c r="O1319" i="1"/>
  <c r="P1319" i="1"/>
  <c r="S1319" i="1"/>
  <c r="T1319" i="1" s="1"/>
  <c r="O1320" i="1"/>
  <c r="P1320" i="1"/>
  <c r="S1320" i="1"/>
  <c r="T1320" i="1" s="1"/>
  <c r="O1321" i="1"/>
  <c r="P1321" i="1"/>
  <c r="S1321" i="1"/>
  <c r="T1321" i="1" s="1"/>
  <c r="O1322" i="1"/>
  <c r="P1322" i="1"/>
  <c r="S1322" i="1"/>
  <c r="T1322" i="1" s="1"/>
  <c r="O1323" i="1"/>
  <c r="P1323" i="1"/>
  <c r="S1323" i="1"/>
  <c r="T1323" i="1" s="1"/>
  <c r="O1324" i="1"/>
  <c r="P1324" i="1"/>
  <c r="S1324" i="1"/>
  <c r="T1324" i="1" s="1"/>
  <c r="O1325" i="1"/>
  <c r="P1325" i="1"/>
  <c r="S1325" i="1"/>
  <c r="T1325" i="1" s="1"/>
  <c r="O1326" i="1"/>
  <c r="P1326" i="1"/>
  <c r="S1326" i="1"/>
  <c r="T1326" i="1" s="1"/>
  <c r="O1327" i="1"/>
  <c r="P1327" i="1"/>
  <c r="S1327" i="1"/>
  <c r="T1327" i="1" s="1"/>
  <c r="O1328" i="1"/>
  <c r="P1328" i="1"/>
  <c r="S1328" i="1"/>
  <c r="T1328" i="1" s="1"/>
  <c r="O1329" i="1"/>
  <c r="P1329" i="1"/>
  <c r="S1329" i="1"/>
  <c r="T1329" i="1" s="1"/>
  <c r="O1330" i="1"/>
  <c r="P1330" i="1"/>
  <c r="S1330" i="1"/>
  <c r="T1330" i="1" s="1"/>
  <c r="O1331" i="1"/>
  <c r="P1331" i="1"/>
  <c r="S1331" i="1"/>
  <c r="T1331" i="1" s="1"/>
  <c r="O1332" i="1"/>
  <c r="P1332" i="1"/>
  <c r="S1332" i="1"/>
  <c r="T1332" i="1" s="1"/>
  <c r="O1333" i="1"/>
  <c r="P1333" i="1"/>
  <c r="S1333" i="1"/>
  <c r="T1333" i="1" s="1"/>
  <c r="O1334" i="1"/>
  <c r="P1334" i="1"/>
  <c r="S1334" i="1"/>
  <c r="T1334" i="1" s="1"/>
  <c r="O1335" i="1"/>
  <c r="P1335" i="1"/>
  <c r="S1335" i="1"/>
  <c r="T1335" i="1" s="1"/>
  <c r="O1336" i="1"/>
  <c r="P1336" i="1"/>
  <c r="S1336" i="1"/>
  <c r="T1336" i="1" s="1"/>
  <c r="O1337" i="1"/>
  <c r="P1337" i="1"/>
  <c r="S1337" i="1"/>
  <c r="T1337" i="1" s="1"/>
  <c r="O1338" i="1"/>
  <c r="P1338" i="1"/>
  <c r="S1338" i="1"/>
  <c r="T1338" i="1" s="1"/>
  <c r="O1339" i="1"/>
  <c r="P1339" i="1"/>
  <c r="S1339" i="1"/>
  <c r="T1339" i="1" s="1"/>
  <c r="O1340" i="1"/>
  <c r="P1340" i="1"/>
  <c r="S1340" i="1"/>
  <c r="T1340" i="1" s="1"/>
  <c r="O1341" i="1"/>
  <c r="P1341" i="1"/>
  <c r="S1341" i="1"/>
  <c r="T1341" i="1" s="1"/>
  <c r="O1342" i="1"/>
  <c r="P1342" i="1"/>
  <c r="S1342" i="1"/>
  <c r="T1342" i="1" s="1"/>
  <c r="O1343" i="1"/>
  <c r="P1343" i="1"/>
  <c r="S1343" i="1"/>
  <c r="T1343" i="1" s="1"/>
  <c r="O1344" i="1"/>
  <c r="P1344" i="1"/>
  <c r="S1344" i="1"/>
  <c r="T1344" i="1" s="1"/>
  <c r="O1345" i="1"/>
  <c r="P1345" i="1"/>
  <c r="S1345" i="1"/>
  <c r="T1345" i="1" s="1"/>
  <c r="O1346" i="1"/>
  <c r="P1346" i="1"/>
  <c r="S1346" i="1"/>
  <c r="T1346" i="1" s="1"/>
  <c r="O1347" i="1"/>
  <c r="P1347" i="1"/>
  <c r="S1347" i="1"/>
  <c r="T1347" i="1" s="1"/>
  <c r="O1348" i="1"/>
  <c r="P1348" i="1"/>
  <c r="S1348" i="1"/>
  <c r="T1348" i="1" s="1"/>
  <c r="O1349" i="1"/>
  <c r="P1349" i="1"/>
  <c r="S1349" i="1"/>
  <c r="T1349" i="1" s="1"/>
  <c r="O1350" i="1"/>
  <c r="P1350" i="1"/>
  <c r="S1350" i="1"/>
  <c r="T1350" i="1" s="1"/>
  <c r="O1351" i="1"/>
  <c r="P1351" i="1"/>
  <c r="S1351" i="1"/>
  <c r="T1351" i="1" s="1"/>
  <c r="O1352" i="1"/>
  <c r="P1352" i="1"/>
  <c r="S1352" i="1"/>
  <c r="T1352" i="1" s="1"/>
  <c r="O1353" i="1"/>
  <c r="P1353" i="1"/>
  <c r="S1353" i="1"/>
  <c r="T1353" i="1" s="1"/>
  <c r="O1354" i="1"/>
  <c r="P1354" i="1"/>
  <c r="S1354" i="1"/>
  <c r="T1354" i="1" s="1"/>
  <c r="O1355" i="1"/>
  <c r="P1355" i="1"/>
  <c r="S1355" i="1"/>
  <c r="T1355" i="1" s="1"/>
  <c r="O1356" i="1"/>
  <c r="P1356" i="1"/>
  <c r="S1356" i="1"/>
  <c r="T1356" i="1" s="1"/>
  <c r="O1357" i="1"/>
  <c r="P1357" i="1"/>
  <c r="S1357" i="1"/>
  <c r="T1357" i="1" s="1"/>
  <c r="O1358" i="1"/>
  <c r="P1358" i="1"/>
  <c r="S1358" i="1"/>
  <c r="T1358" i="1" s="1"/>
  <c r="O1359" i="1"/>
  <c r="P1359" i="1"/>
  <c r="S1359" i="1"/>
  <c r="T1359" i="1" s="1"/>
  <c r="O1360" i="1"/>
  <c r="P1360" i="1"/>
  <c r="S1360" i="1"/>
  <c r="T1360" i="1" s="1"/>
  <c r="O1361" i="1"/>
  <c r="P1361" i="1"/>
  <c r="S1361" i="1"/>
  <c r="T1361" i="1" s="1"/>
  <c r="O1362" i="1"/>
  <c r="P1362" i="1"/>
  <c r="S1362" i="1"/>
  <c r="T1362" i="1" s="1"/>
  <c r="O1363" i="1"/>
  <c r="P1363" i="1"/>
  <c r="S1363" i="1"/>
  <c r="T1363" i="1" s="1"/>
  <c r="O1364" i="1"/>
  <c r="P1364" i="1"/>
  <c r="S1364" i="1"/>
  <c r="T1364" i="1" s="1"/>
  <c r="O1365" i="1"/>
  <c r="P1365" i="1"/>
  <c r="S1365" i="1"/>
  <c r="T1365" i="1" s="1"/>
  <c r="O1366" i="1"/>
  <c r="P1366" i="1"/>
  <c r="S1366" i="1"/>
  <c r="T1366" i="1" s="1"/>
  <c r="O1367" i="1"/>
  <c r="P1367" i="1"/>
  <c r="S1367" i="1"/>
  <c r="T1367" i="1" s="1"/>
  <c r="O1368" i="1"/>
  <c r="P1368" i="1"/>
  <c r="S1368" i="1"/>
  <c r="T1368" i="1" s="1"/>
  <c r="O1369" i="1"/>
  <c r="P1369" i="1"/>
  <c r="S1369" i="1"/>
  <c r="T1369" i="1" s="1"/>
  <c r="O1370" i="1"/>
  <c r="P1370" i="1"/>
  <c r="S1370" i="1"/>
  <c r="T1370" i="1" s="1"/>
  <c r="O1371" i="1"/>
  <c r="P1371" i="1"/>
  <c r="S1371" i="1"/>
  <c r="T1371" i="1" s="1"/>
  <c r="O1372" i="1"/>
  <c r="P1372" i="1"/>
  <c r="S1372" i="1"/>
  <c r="T1372" i="1" s="1"/>
  <c r="O1373" i="1"/>
  <c r="P1373" i="1"/>
  <c r="S1373" i="1"/>
  <c r="T1373" i="1" s="1"/>
  <c r="O1374" i="1"/>
  <c r="P1374" i="1"/>
  <c r="S1374" i="1"/>
  <c r="T1374" i="1" s="1"/>
  <c r="O1375" i="1"/>
  <c r="P1375" i="1"/>
  <c r="S1375" i="1"/>
  <c r="T1375" i="1" s="1"/>
  <c r="O1376" i="1"/>
  <c r="P1376" i="1"/>
  <c r="S1376" i="1"/>
  <c r="T1376" i="1" s="1"/>
  <c r="O1377" i="1"/>
  <c r="P1377" i="1"/>
  <c r="S1377" i="1"/>
  <c r="T1377" i="1" s="1"/>
  <c r="O1378" i="1"/>
  <c r="P1378" i="1"/>
  <c r="S1378" i="1"/>
  <c r="T1378" i="1" s="1"/>
  <c r="O1379" i="1"/>
  <c r="P1379" i="1"/>
  <c r="S1379" i="1"/>
  <c r="T1379" i="1" s="1"/>
  <c r="O1380" i="1"/>
  <c r="P1380" i="1"/>
  <c r="S1380" i="1"/>
  <c r="T1380" i="1" s="1"/>
  <c r="O1381" i="1"/>
  <c r="P1381" i="1"/>
  <c r="S1381" i="1"/>
  <c r="T1381" i="1" s="1"/>
  <c r="O1382" i="1"/>
  <c r="P1382" i="1"/>
  <c r="S1382" i="1"/>
  <c r="T1382" i="1" s="1"/>
  <c r="O1383" i="1"/>
  <c r="P1383" i="1"/>
  <c r="S1383" i="1"/>
  <c r="T1383" i="1" s="1"/>
  <c r="O1384" i="1"/>
  <c r="P1384" i="1"/>
  <c r="S1384" i="1"/>
  <c r="T1384" i="1" s="1"/>
  <c r="O1385" i="1"/>
  <c r="P1385" i="1"/>
  <c r="S1385" i="1"/>
  <c r="T1385" i="1"/>
  <c r="O1386" i="1"/>
  <c r="P1386" i="1"/>
  <c r="S1386" i="1"/>
  <c r="T1386" i="1"/>
  <c r="O1387" i="1"/>
  <c r="P1387" i="1"/>
  <c r="S1387" i="1"/>
  <c r="T1387" i="1"/>
  <c r="O1388" i="1"/>
  <c r="P1388" i="1"/>
  <c r="S1388" i="1"/>
  <c r="T1388" i="1"/>
  <c r="O1389" i="1"/>
  <c r="P1389" i="1"/>
  <c r="S1389" i="1"/>
  <c r="T1389" i="1"/>
  <c r="O1390" i="1"/>
  <c r="P1390" i="1"/>
  <c r="S1390" i="1"/>
  <c r="T1390" i="1"/>
  <c r="O1391" i="1"/>
  <c r="P1391" i="1"/>
  <c r="S1391" i="1"/>
  <c r="T1391" i="1"/>
  <c r="O1392" i="1"/>
  <c r="P1392" i="1"/>
  <c r="S1392" i="1"/>
  <c r="T1392" i="1"/>
  <c r="O1393" i="1"/>
  <c r="P1393" i="1"/>
  <c r="S1393" i="1"/>
  <c r="T1393" i="1"/>
  <c r="O1394" i="1"/>
  <c r="P1394" i="1"/>
  <c r="S1394" i="1"/>
  <c r="T1394" i="1"/>
  <c r="O1395" i="1"/>
  <c r="P1395" i="1"/>
  <c r="S1395" i="1"/>
  <c r="T1395" i="1"/>
  <c r="O1396" i="1"/>
  <c r="P1396" i="1"/>
  <c r="S1396" i="1"/>
  <c r="T1396" i="1"/>
  <c r="O1397" i="1"/>
  <c r="P1397" i="1"/>
  <c r="S1397" i="1"/>
  <c r="T1397" i="1"/>
  <c r="O1398" i="1"/>
  <c r="P1398" i="1"/>
  <c r="S1398" i="1"/>
  <c r="T1398" i="1"/>
  <c r="O1399" i="1"/>
  <c r="P1399" i="1"/>
  <c r="S1399" i="1"/>
  <c r="T1399" i="1"/>
  <c r="O1400" i="1"/>
  <c r="P1400" i="1"/>
  <c r="S1400" i="1"/>
  <c r="T1400" i="1"/>
  <c r="O1401" i="1"/>
  <c r="P1401" i="1"/>
  <c r="S1401" i="1"/>
  <c r="T1401" i="1"/>
  <c r="O1402" i="1"/>
  <c r="P1402" i="1"/>
  <c r="S1402" i="1"/>
  <c r="T1402" i="1"/>
  <c r="O1403" i="1"/>
  <c r="P1403" i="1"/>
  <c r="S1403" i="1"/>
  <c r="T1403" i="1"/>
  <c r="O1404" i="1"/>
  <c r="P1404" i="1"/>
  <c r="S1404" i="1"/>
  <c r="T1404" i="1"/>
  <c r="O1405" i="1"/>
  <c r="P1405" i="1"/>
  <c r="S1405" i="1"/>
  <c r="T1405" i="1"/>
  <c r="O1406" i="1"/>
  <c r="P1406" i="1"/>
  <c r="S1406" i="1"/>
  <c r="T1406" i="1"/>
  <c r="O1407" i="1"/>
  <c r="P1407" i="1"/>
  <c r="S1407" i="1"/>
  <c r="T1407" i="1"/>
  <c r="O1408" i="1"/>
  <c r="P1408" i="1"/>
  <c r="S1408" i="1"/>
  <c r="T1408" i="1"/>
  <c r="O1409" i="1"/>
  <c r="P1409" i="1"/>
  <c r="S1409" i="1"/>
  <c r="T1409" i="1"/>
  <c r="O1410" i="1"/>
  <c r="P1410" i="1"/>
  <c r="S1410" i="1"/>
  <c r="T1410" i="1"/>
  <c r="O1411" i="1"/>
  <c r="P1411" i="1"/>
  <c r="S1411" i="1"/>
  <c r="T1411" i="1"/>
  <c r="O1412" i="1"/>
  <c r="P1412" i="1"/>
  <c r="S1412" i="1"/>
  <c r="T1412" i="1"/>
  <c r="O1413" i="1"/>
  <c r="P1413" i="1"/>
  <c r="S1413" i="1"/>
  <c r="T1413" i="1"/>
  <c r="O1414" i="1"/>
  <c r="P1414" i="1"/>
  <c r="S1414" i="1"/>
  <c r="T1414" i="1"/>
  <c r="O1415" i="1"/>
  <c r="P1415" i="1"/>
  <c r="S1415" i="1"/>
  <c r="T1415" i="1"/>
  <c r="O1416" i="1"/>
  <c r="P1416" i="1"/>
  <c r="S1416" i="1"/>
  <c r="T1416" i="1"/>
  <c r="O1417" i="1"/>
  <c r="P1417" i="1"/>
  <c r="S1417" i="1"/>
  <c r="T1417" i="1"/>
  <c r="O1418" i="1"/>
  <c r="P1418" i="1"/>
  <c r="S1418" i="1"/>
  <c r="T1418" i="1"/>
  <c r="O1419" i="1"/>
  <c r="P1419" i="1"/>
  <c r="S1419" i="1"/>
  <c r="T1419" i="1"/>
  <c r="O1420" i="1"/>
  <c r="P1420" i="1"/>
  <c r="S1420" i="1"/>
  <c r="T1420" i="1"/>
  <c r="O1421" i="1"/>
  <c r="P1421" i="1"/>
  <c r="S1421" i="1"/>
  <c r="T1421" i="1"/>
  <c r="O1422" i="1"/>
  <c r="P1422" i="1"/>
  <c r="S1422" i="1"/>
  <c r="T1422" i="1"/>
  <c r="O1423" i="1"/>
  <c r="P1423" i="1"/>
  <c r="S1423" i="1"/>
  <c r="T1423" i="1"/>
  <c r="O1424" i="1"/>
  <c r="P1424" i="1"/>
  <c r="S1424" i="1"/>
  <c r="T1424" i="1"/>
  <c r="O1425" i="1"/>
  <c r="P1425" i="1"/>
  <c r="S1425" i="1"/>
  <c r="T1425" i="1"/>
  <c r="O1426" i="1"/>
  <c r="P1426" i="1"/>
  <c r="S1426" i="1"/>
  <c r="T1426" i="1"/>
  <c r="O1427" i="1"/>
  <c r="P1427" i="1"/>
  <c r="S1427" i="1"/>
  <c r="T1427" i="1"/>
  <c r="O1428" i="1"/>
  <c r="P1428" i="1"/>
  <c r="S1428" i="1"/>
  <c r="T1428" i="1"/>
  <c r="O1429" i="1"/>
  <c r="P1429" i="1"/>
  <c r="S1429" i="1"/>
  <c r="T1429" i="1"/>
  <c r="O1430" i="1"/>
  <c r="P1430" i="1"/>
  <c r="S1430" i="1"/>
  <c r="T1430" i="1"/>
  <c r="O1431" i="1"/>
  <c r="P1431" i="1"/>
  <c r="S1431" i="1"/>
  <c r="T1431" i="1"/>
  <c r="O1432" i="1"/>
  <c r="P1432" i="1"/>
  <c r="S1432" i="1"/>
  <c r="T1432" i="1"/>
  <c r="O1433" i="1"/>
  <c r="P1433" i="1"/>
  <c r="S1433" i="1"/>
  <c r="T1433" i="1"/>
  <c r="O1434" i="1"/>
  <c r="P1434" i="1"/>
  <c r="S1434" i="1"/>
  <c r="T1434" i="1"/>
  <c r="O1435" i="1"/>
  <c r="P1435" i="1"/>
  <c r="S1435" i="1"/>
  <c r="T1435" i="1"/>
  <c r="O1436" i="1"/>
  <c r="P1436" i="1"/>
  <c r="S1436" i="1"/>
  <c r="T1436" i="1"/>
  <c r="O1437" i="1"/>
  <c r="P1437" i="1"/>
  <c r="S1437" i="1"/>
  <c r="T1437" i="1"/>
  <c r="O1438" i="1"/>
  <c r="P1438" i="1"/>
  <c r="S1438" i="1"/>
  <c r="T1438" i="1"/>
  <c r="O1439" i="1"/>
  <c r="P1439" i="1"/>
  <c r="S1439" i="1"/>
  <c r="T1439" i="1"/>
  <c r="O1440" i="1"/>
  <c r="P1440" i="1"/>
  <c r="S1440" i="1"/>
  <c r="T1440" i="1"/>
  <c r="O1441" i="1"/>
  <c r="P1441" i="1"/>
  <c r="S1441" i="1"/>
  <c r="T1441" i="1"/>
  <c r="O1442" i="1"/>
  <c r="P1442" i="1"/>
  <c r="S1442" i="1"/>
  <c r="T1442" i="1"/>
  <c r="O1443" i="1"/>
  <c r="P1443" i="1"/>
  <c r="S1443" i="1"/>
  <c r="T1443" i="1"/>
  <c r="O1444" i="1"/>
  <c r="P1444" i="1"/>
  <c r="S1444" i="1"/>
  <c r="T1444" i="1"/>
  <c r="O1445" i="1"/>
  <c r="P1445" i="1"/>
  <c r="S1445" i="1"/>
  <c r="T1445" i="1"/>
  <c r="O1446" i="1"/>
  <c r="P1446" i="1"/>
  <c r="S1446" i="1"/>
  <c r="T1446" i="1"/>
  <c r="O1447" i="1"/>
  <c r="P1447" i="1"/>
  <c r="S1447" i="1"/>
  <c r="T1447" i="1"/>
  <c r="O1448" i="1"/>
  <c r="P1448" i="1"/>
  <c r="S1448" i="1"/>
  <c r="T1448" i="1"/>
  <c r="O1449" i="1"/>
  <c r="P1449" i="1"/>
  <c r="S1449" i="1"/>
  <c r="T1449" i="1"/>
  <c r="O1450" i="1"/>
  <c r="P1450" i="1"/>
  <c r="S1450" i="1"/>
  <c r="T1450" i="1"/>
  <c r="O1451" i="1"/>
  <c r="P1451" i="1"/>
  <c r="S1451" i="1"/>
  <c r="T1451" i="1"/>
  <c r="O1452" i="1"/>
  <c r="P1452" i="1"/>
  <c r="S1452" i="1"/>
  <c r="T1452" i="1"/>
  <c r="O1453" i="1"/>
  <c r="P1453" i="1"/>
  <c r="S1453" i="1"/>
  <c r="T1453" i="1"/>
  <c r="O1454" i="1"/>
  <c r="P1454" i="1"/>
  <c r="S1454" i="1"/>
  <c r="T1454" i="1"/>
  <c r="O1455" i="1"/>
  <c r="P1455" i="1"/>
  <c r="S1455" i="1"/>
  <c r="T1455" i="1"/>
  <c r="O1456" i="1"/>
  <c r="P1456" i="1"/>
  <c r="S1456" i="1"/>
  <c r="T1456" i="1"/>
  <c r="O1457" i="1"/>
  <c r="P1457" i="1"/>
  <c r="S1457" i="1"/>
  <c r="T1457" i="1"/>
  <c r="O1458" i="1"/>
  <c r="P1458" i="1"/>
  <c r="S1458" i="1"/>
  <c r="T1458" i="1"/>
  <c r="O1459" i="1"/>
  <c r="P1459" i="1"/>
  <c r="S1459" i="1"/>
  <c r="T1459" i="1"/>
  <c r="O1460" i="1"/>
  <c r="P1460" i="1"/>
  <c r="S1460" i="1"/>
  <c r="T1460" i="1"/>
  <c r="O1461" i="1"/>
  <c r="P1461" i="1"/>
  <c r="S1461" i="1"/>
  <c r="T1461" i="1"/>
  <c r="O1462" i="1"/>
  <c r="P1462" i="1"/>
  <c r="S1462" i="1"/>
  <c r="T1462" i="1"/>
  <c r="O1463" i="1"/>
  <c r="P1463" i="1"/>
  <c r="S1463" i="1"/>
  <c r="T1463" i="1"/>
  <c r="O1464" i="1"/>
  <c r="P1464" i="1"/>
  <c r="S1464" i="1"/>
  <c r="T1464" i="1"/>
  <c r="O1465" i="1"/>
  <c r="P1465" i="1"/>
  <c r="S1465" i="1"/>
  <c r="T1465" i="1"/>
  <c r="O1466" i="1"/>
  <c r="P1466" i="1"/>
  <c r="S1466" i="1"/>
  <c r="T1466" i="1"/>
  <c r="O1467" i="1"/>
  <c r="P1467" i="1"/>
  <c r="S1467" i="1"/>
  <c r="T1467" i="1"/>
  <c r="O1468" i="1"/>
  <c r="P1468" i="1"/>
  <c r="S1468" i="1"/>
  <c r="T1468" i="1"/>
  <c r="O1469" i="1"/>
  <c r="P1469" i="1"/>
  <c r="S1469" i="1"/>
  <c r="T1469" i="1"/>
  <c r="O1470" i="1"/>
  <c r="P1470" i="1"/>
  <c r="S1470" i="1"/>
  <c r="T1470" i="1"/>
  <c r="O1471" i="1"/>
  <c r="P1471" i="1"/>
  <c r="S1471" i="1"/>
  <c r="T1471" i="1"/>
  <c r="O1472" i="1"/>
  <c r="P1472" i="1"/>
  <c r="S1472" i="1"/>
  <c r="T1472" i="1"/>
  <c r="O1473" i="1"/>
  <c r="P1473" i="1"/>
  <c r="S1473" i="1"/>
  <c r="T1473" i="1"/>
  <c r="O1474" i="1"/>
  <c r="P1474" i="1"/>
  <c r="S1474" i="1"/>
  <c r="T1474" i="1"/>
  <c r="O1475" i="1"/>
  <c r="P1475" i="1"/>
  <c r="S1475" i="1"/>
  <c r="T1475" i="1"/>
  <c r="O1476" i="1"/>
  <c r="P1476" i="1"/>
  <c r="S1476" i="1"/>
  <c r="T1476" i="1"/>
  <c r="O1477" i="1"/>
  <c r="P1477" i="1"/>
  <c r="S1477" i="1"/>
  <c r="T1477" i="1"/>
  <c r="O1478" i="1"/>
  <c r="P1478" i="1"/>
  <c r="S1478" i="1"/>
  <c r="T1478" i="1"/>
  <c r="O1479" i="1"/>
  <c r="P1479" i="1"/>
  <c r="S1479" i="1"/>
  <c r="T1479" i="1"/>
  <c r="O1480" i="1"/>
  <c r="P1480" i="1"/>
  <c r="S1480" i="1"/>
  <c r="T1480" i="1"/>
  <c r="O1481" i="1"/>
  <c r="P1481" i="1"/>
  <c r="S1481" i="1"/>
  <c r="T1481" i="1"/>
  <c r="O1482" i="1"/>
  <c r="P1482" i="1"/>
  <c r="S1482" i="1"/>
  <c r="T1482" i="1"/>
  <c r="O1483" i="1"/>
  <c r="P1483" i="1"/>
  <c r="S1483" i="1"/>
  <c r="T1483" i="1"/>
  <c r="O1484" i="1"/>
  <c r="P1484" i="1"/>
  <c r="S1484" i="1"/>
  <c r="T1484" i="1"/>
  <c r="O1485" i="1"/>
  <c r="P1485" i="1"/>
  <c r="S1485" i="1"/>
  <c r="T1485" i="1"/>
  <c r="O1486" i="1"/>
  <c r="P1486" i="1"/>
  <c r="S1486" i="1"/>
  <c r="T1486" i="1"/>
  <c r="O1487" i="1"/>
  <c r="P1487" i="1"/>
  <c r="S1487" i="1"/>
  <c r="T1487" i="1"/>
  <c r="O1488" i="1"/>
  <c r="P1488" i="1"/>
  <c r="S1488" i="1"/>
  <c r="T1488" i="1"/>
  <c r="O1489" i="1"/>
  <c r="P1489" i="1"/>
  <c r="S1489" i="1"/>
  <c r="T1489" i="1"/>
  <c r="O1490" i="1"/>
  <c r="P1490" i="1"/>
  <c r="S1490" i="1"/>
  <c r="T1490" i="1"/>
  <c r="O1491" i="1"/>
  <c r="P1491" i="1"/>
  <c r="S1491" i="1"/>
  <c r="T1491" i="1"/>
  <c r="O1492" i="1"/>
  <c r="P1492" i="1"/>
  <c r="S1492" i="1"/>
  <c r="T1492" i="1"/>
  <c r="O1493" i="1"/>
  <c r="P1493" i="1"/>
  <c r="S1493" i="1"/>
  <c r="T1493" i="1"/>
  <c r="O1494" i="1"/>
  <c r="P1494" i="1"/>
  <c r="S1494" i="1"/>
  <c r="T1494" i="1"/>
  <c r="O1495" i="1"/>
  <c r="P1495" i="1"/>
  <c r="S1495" i="1"/>
  <c r="T1495" i="1"/>
  <c r="O1496" i="1"/>
  <c r="P1496" i="1"/>
  <c r="S1496" i="1"/>
  <c r="T1496" i="1"/>
  <c r="O1497" i="1"/>
  <c r="P1497" i="1"/>
  <c r="S1497" i="1"/>
  <c r="T1497" i="1"/>
  <c r="O1498" i="1"/>
  <c r="P1498" i="1"/>
  <c r="S1498" i="1"/>
  <c r="T1498" i="1"/>
  <c r="O1499" i="1"/>
  <c r="P1499" i="1"/>
  <c r="S1499" i="1"/>
  <c r="T1499" i="1"/>
  <c r="O1500" i="1"/>
  <c r="P1500" i="1"/>
  <c r="S1500" i="1"/>
  <c r="T1500" i="1"/>
  <c r="O1501" i="1"/>
  <c r="P1501" i="1"/>
  <c r="S1501" i="1"/>
  <c r="T1501" i="1"/>
  <c r="O1502" i="1"/>
  <c r="P1502" i="1"/>
  <c r="S1502" i="1"/>
  <c r="T1502" i="1"/>
  <c r="O1503" i="1"/>
  <c r="P1503" i="1"/>
  <c r="S1503" i="1"/>
  <c r="T1503" i="1"/>
  <c r="O1504" i="1"/>
  <c r="P1504" i="1"/>
  <c r="S1504" i="1"/>
  <c r="T1504" i="1"/>
  <c r="O1505" i="1"/>
  <c r="P1505" i="1"/>
  <c r="S1505" i="1"/>
  <c r="T1505" i="1"/>
  <c r="O1506" i="1"/>
  <c r="P1506" i="1"/>
  <c r="S1506" i="1"/>
  <c r="T1506" i="1"/>
  <c r="O1507" i="1"/>
  <c r="P1507" i="1"/>
  <c r="S1507" i="1"/>
  <c r="T1507" i="1"/>
  <c r="O1508" i="1"/>
  <c r="P1508" i="1"/>
  <c r="S1508" i="1"/>
  <c r="T1508" i="1"/>
  <c r="O1509" i="1"/>
  <c r="P1509" i="1"/>
  <c r="S1509" i="1"/>
  <c r="T1509" i="1"/>
  <c r="O1510" i="1"/>
  <c r="P1510" i="1"/>
  <c r="S1510" i="1"/>
  <c r="T1510" i="1"/>
  <c r="O1511" i="1"/>
  <c r="P1511" i="1"/>
  <c r="S1511" i="1"/>
  <c r="T1511" i="1"/>
  <c r="O1512" i="1"/>
  <c r="P1512" i="1"/>
  <c r="S1512" i="1"/>
  <c r="T1512" i="1"/>
  <c r="O1513" i="1"/>
  <c r="P1513" i="1"/>
  <c r="S1513" i="1"/>
  <c r="T1513" i="1"/>
  <c r="O1514" i="1"/>
  <c r="P1514" i="1"/>
  <c r="S1514" i="1"/>
  <c r="T1514" i="1"/>
  <c r="O1515" i="1"/>
  <c r="P1515" i="1"/>
  <c r="S1515" i="1"/>
  <c r="T1515" i="1"/>
  <c r="O1516" i="1"/>
  <c r="P1516" i="1"/>
  <c r="S1516" i="1"/>
  <c r="T1516" i="1"/>
  <c r="O1517" i="1"/>
  <c r="P1517" i="1"/>
  <c r="S1517" i="1"/>
  <c r="T1517" i="1"/>
  <c r="O1518" i="1"/>
  <c r="P1518" i="1"/>
  <c r="S1518" i="1"/>
  <c r="T1518" i="1"/>
  <c r="O1519" i="1"/>
  <c r="P1519" i="1"/>
  <c r="S1519" i="1"/>
  <c r="T1519" i="1"/>
  <c r="O1520" i="1"/>
  <c r="P1520" i="1"/>
  <c r="S1520" i="1"/>
  <c r="T1520" i="1"/>
  <c r="O1521" i="1"/>
  <c r="P1521" i="1"/>
  <c r="S1521" i="1"/>
  <c r="T1521" i="1"/>
  <c r="O1522" i="1"/>
  <c r="P1522" i="1"/>
  <c r="S1522" i="1"/>
  <c r="T1522" i="1"/>
  <c r="O1523" i="1"/>
  <c r="P1523" i="1"/>
  <c r="S1523" i="1"/>
  <c r="T1523" i="1"/>
  <c r="O1524" i="1"/>
  <c r="P1524" i="1"/>
  <c r="S1524" i="1"/>
  <c r="T1524" i="1"/>
  <c r="O1525" i="1"/>
  <c r="P1525" i="1"/>
  <c r="S1525" i="1"/>
  <c r="T1525" i="1"/>
  <c r="O1526" i="1"/>
  <c r="P1526" i="1"/>
  <c r="S1526" i="1"/>
  <c r="T1526" i="1"/>
  <c r="O1527" i="1"/>
  <c r="P1527" i="1"/>
  <c r="S1527" i="1"/>
  <c r="T1527" i="1"/>
  <c r="O1528" i="1"/>
  <c r="P1528" i="1"/>
  <c r="S1528" i="1"/>
  <c r="T1528" i="1"/>
  <c r="O1529" i="1"/>
  <c r="P1529" i="1"/>
  <c r="S1529" i="1"/>
  <c r="T1529" i="1"/>
  <c r="O1530" i="1"/>
  <c r="P1530" i="1"/>
  <c r="S1530" i="1"/>
  <c r="T1530" i="1"/>
  <c r="O1531" i="1"/>
  <c r="P1531" i="1"/>
  <c r="S1531" i="1"/>
  <c r="T1531" i="1"/>
  <c r="O1532" i="1"/>
  <c r="P1532" i="1"/>
  <c r="S1532" i="1"/>
  <c r="T1532" i="1"/>
  <c r="O1533" i="1"/>
  <c r="P1533" i="1"/>
  <c r="S1533" i="1"/>
  <c r="T1533" i="1"/>
  <c r="O1534" i="1"/>
  <c r="P1534" i="1"/>
  <c r="S1534" i="1"/>
  <c r="T1534" i="1"/>
  <c r="O1535" i="1"/>
  <c r="P1535" i="1"/>
  <c r="S1535" i="1"/>
  <c r="T1535" i="1"/>
  <c r="O1536" i="1"/>
  <c r="P1536" i="1"/>
  <c r="S1536" i="1"/>
  <c r="T1536" i="1"/>
  <c r="O1537" i="1"/>
  <c r="P1537" i="1"/>
  <c r="S1537" i="1"/>
  <c r="T1537" i="1"/>
  <c r="O1538" i="1"/>
  <c r="P1538" i="1"/>
  <c r="S1538" i="1"/>
  <c r="T1538" i="1"/>
  <c r="O1539" i="1"/>
  <c r="P1539" i="1"/>
  <c r="S1539" i="1"/>
  <c r="T1539" i="1"/>
  <c r="O1540" i="1"/>
  <c r="P1540" i="1"/>
  <c r="S1540" i="1"/>
  <c r="T1540" i="1"/>
  <c r="O1541" i="1"/>
  <c r="P1541" i="1"/>
  <c r="S1541" i="1"/>
  <c r="T1541" i="1"/>
  <c r="O1542" i="1"/>
  <c r="P1542" i="1"/>
  <c r="S1542" i="1"/>
  <c r="T1542" i="1"/>
  <c r="O1543" i="1"/>
  <c r="P1543" i="1"/>
  <c r="S1543" i="1"/>
  <c r="T1543" i="1"/>
  <c r="O1544" i="1"/>
  <c r="P1544" i="1"/>
  <c r="S1544" i="1"/>
  <c r="T1544" i="1"/>
  <c r="O1545" i="1"/>
  <c r="P1545" i="1"/>
  <c r="S1545" i="1"/>
  <c r="T1545" i="1"/>
  <c r="O1546" i="1"/>
  <c r="P1546" i="1"/>
  <c r="S1546" i="1"/>
  <c r="T1546" i="1"/>
  <c r="O1547" i="1"/>
  <c r="P1547" i="1"/>
  <c r="S1547" i="1"/>
  <c r="T1547" i="1"/>
  <c r="O1548" i="1"/>
  <c r="P1548" i="1"/>
  <c r="S1548" i="1"/>
  <c r="T1548" i="1"/>
  <c r="O1549" i="1"/>
  <c r="P1549" i="1"/>
  <c r="S1549" i="1"/>
  <c r="T1549" i="1"/>
  <c r="O1550" i="1"/>
  <c r="P1550" i="1"/>
  <c r="S1550" i="1"/>
  <c r="T1550" i="1"/>
  <c r="O1551" i="1"/>
  <c r="P1551" i="1"/>
  <c r="S1551" i="1"/>
  <c r="T1551" i="1"/>
  <c r="O1552" i="1"/>
  <c r="P1552" i="1"/>
  <c r="S1552" i="1"/>
  <c r="T1552" i="1"/>
  <c r="O1553" i="1"/>
  <c r="P1553" i="1"/>
  <c r="S1553" i="1"/>
  <c r="T1553" i="1"/>
  <c r="O1554" i="1"/>
  <c r="P1554" i="1"/>
  <c r="S1554" i="1"/>
  <c r="T1554" i="1"/>
  <c r="O1555" i="1"/>
  <c r="P1555" i="1"/>
  <c r="S1555" i="1"/>
  <c r="T1555" i="1"/>
  <c r="O1556" i="1"/>
  <c r="P1556" i="1"/>
  <c r="S1556" i="1"/>
  <c r="T1556" i="1"/>
  <c r="O1557" i="1"/>
  <c r="P1557" i="1"/>
  <c r="S1557" i="1"/>
  <c r="T1557" i="1"/>
  <c r="O1558" i="1"/>
  <c r="P1558" i="1"/>
  <c r="S1558" i="1"/>
  <c r="T1558" i="1"/>
  <c r="O1559" i="1"/>
  <c r="P1559" i="1"/>
  <c r="S1559" i="1"/>
  <c r="T1559" i="1"/>
  <c r="O1560" i="1"/>
  <c r="P1560" i="1"/>
  <c r="S1560" i="1"/>
  <c r="T1560" i="1"/>
  <c r="O1561" i="1"/>
  <c r="P1561" i="1"/>
  <c r="S1561" i="1"/>
  <c r="T1561" i="1"/>
  <c r="O1562" i="1"/>
  <c r="P1562" i="1"/>
  <c r="S1562" i="1"/>
  <c r="T1562" i="1"/>
  <c r="O1563" i="1"/>
  <c r="P1563" i="1"/>
  <c r="S1563" i="1"/>
  <c r="T1563" i="1"/>
  <c r="O1564" i="1"/>
  <c r="P1564" i="1"/>
  <c r="S1564" i="1"/>
  <c r="T1564" i="1"/>
  <c r="O1565" i="1"/>
  <c r="P1565" i="1"/>
  <c r="S1565" i="1"/>
  <c r="T1565" i="1"/>
  <c r="O1566" i="1"/>
  <c r="P1566" i="1"/>
  <c r="S1566" i="1"/>
  <c r="T1566" i="1"/>
  <c r="O1567" i="1"/>
  <c r="P1567" i="1"/>
  <c r="S1567" i="1"/>
  <c r="T1567" i="1"/>
  <c r="O1568" i="1"/>
  <c r="P1568" i="1"/>
  <c r="S1568" i="1"/>
  <c r="T1568" i="1"/>
  <c r="O1569" i="1"/>
  <c r="P1569" i="1"/>
  <c r="S1569" i="1"/>
  <c r="T1569" i="1"/>
  <c r="O1570" i="1"/>
  <c r="P1570" i="1"/>
  <c r="S1570" i="1"/>
  <c r="T1570" i="1"/>
  <c r="O1571" i="1"/>
  <c r="P1571" i="1"/>
  <c r="S1571" i="1"/>
  <c r="T1571" i="1"/>
  <c r="O1572" i="1"/>
  <c r="P1572" i="1"/>
  <c r="S1572" i="1"/>
  <c r="T1572" i="1"/>
  <c r="O1573" i="1"/>
  <c r="P1573" i="1"/>
  <c r="S1573" i="1"/>
  <c r="T1573" i="1"/>
  <c r="O1574" i="1"/>
  <c r="P1574" i="1"/>
  <c r="S1574" i="1"/>
  <c r="T1574" i="1"/>
  <c r="O1575" i="1"/>
  <c r="P1575" i="1"/>
  <c r="S1575" i="1"/>
  <c r="T1575" i="1"/>
  <c r="O1576" i="1"/>
  <c r="P1576" i="1"/>
  <c r="S1576" i="1"/>
  <c r="T1576" i="1"/>
  <c r="O1577" i="1"/>
  <c r="P1577" i="1"/>
  <c r="S1577" i="1"/>
  <c r="T1577" i="1"/>
  <c r="O1578" i="1"/>
  <c r="P1578" i="1"/>
  <c r="S1578" i="1"/>
  <c r="T1578" i="1"/>
  <c r="O1579" i="1"/>
  <c r="P1579" i="1"/>
  <c r="S1579" i="1"/>
  <c r="T1579" i="1"/>
  <c r="O1580" i="1"/>
  <c r="P1580" i="1"/>
  <c r="S1580" i="1"/>
  <c r="T1580" i="1"/>
  <c r="O1581" i="1"/>
  <c r="P1581" i="1"/>
  <c r="S1581" i="1"/>
  <c r="T1581" i="1"/>
  <c r="O1582" i="1"/>
  <c r="P1582" i="1"/>
  <c r="S1582" i="1"/>
  <c r="T1582" i="1"/>
  <c r="O1583" i="1"/>
  <c r="P1583" i="1"/>
  <c r="S1583" i="1"/>
  <c r="T1583" i="1"/>
  <c r="O1584" i="1"/>
  <c r="P1584" i="1"/>
  <c r="S1584" i="1"/>
  <c r="T1584" i="1"/>
  <c r="O1585" i="1"/>
  <c r="P1585" i="1"/>
  <c r="S1585" i="1"/>
  <c r="T1585" i="1"/>
  <c r="O1586" i="1"/>
  <c r="P1586" i="1"/>
  <c r="S1586" i="1"/>
  <c r="T1586" i="1"/>
  <c r="O1587" i="1"/>
  <c r="P1587" i="1"/>
  <c r="S1587" i="1"/>
  <c r="T1587" i="1"/>
  <c r="O1588" i="1"/>
  <c r="P1588" i="1"/>
  <c r="S1588" i="1"/>
  <c r="T1588" i="1"/>
  <c r="O1589" i="1"/>
  <c r="P1589" i="1"/>
  <c r="S1589" i="1"/>
  <c r="T1589" i="1"/>
  <c r="O1590" i="1"/>
  <c r="P1590" i="1"/>
  <c r="S1590" i="1"/>
  <c r="T1590" i="1"/>
  <c r="O1591" i="1"/>
  <c r="P1591" i="1"/>
  <c r="S1591" i="1"/>
  <c r="T1591" i="1"/>
  <c r="O1592" i="1"/>
  <c r="P1592" i="1"/>
  <c r="S1592" i="1"/>
  <c r="T1592" i="1"/>
  <c r="O1593" i="1"/>
  <c r="P1593" i="1"/>
  <c r="S1593" i="1"/>
  <c r="T1593" i="1"/>
  <c r="O1594" i="1"/>
  <c r="P1594" i="1"/>
  <c r="S1594" i="1"/>
  <c r="T1594" i="1"/>
  <c r="O1595" i="1"/>
  <c r="P1595" i="1"/>
  <c r="S1595" i="1"/>
  <c r="T1595" i="1"/>
  <c r="O1596" i="1"/>
  <c r="P1596" i="1"/>
  <c r="S1596" i="1"/>
  <c r="T1596" i="1"/>
  <c r="O1597" i="1"/>
  <c r="P1597" i="1"/>
  <c r="S1597" i="1"/>
  <c r="T1597" i="1"/>
  <c r="O1598" i="1"/>
  <c r="P1598" i="1"/>
  <c r="S1598" i="1"/>
  <c r="T1598" i="1"/>
  <c r="O1599" i="1"/>
  <c r="P1599" i="1"/>
  <c r="S1599" i="1"/>
  <c r="T1599" i="1"/>
  <c r="O1600" i="1"/>
  <c r="P1600" i="1"/>
  <c r="S1600" i="1"/>
  <c r="T1600" i="1"/>
  <c r="O1601" i="1"/>
  <c r="P1601" i="1"/>
  <c r="S1601" i="1"/>
  <c r="T1601" i="1"/>
  <c r="O1602" i="1"/>
  <c r="P1602" i="1"/>
  <c r="S1602" i="1"/>
  <c r="T1602" i="1"/>
  <c r="O1603" i="1"/>
  <c r="P1603" i="1"/>
  <c r="S1603" i="1"/>
  <c r="T1603" i="1"/>
  <c r="O1604" i="1"/>
  <c r="P1604" i="1"/>
  <c r="S1604" i="1"/>
  <c r="T1604" i="1"/>
  <c r="O1605" i="1"/>
  <c r="P1605" i="1"/>
  <c r="S1605" i="1"/>
  <c r="T1605" i="1"/>
  <c r="O1606" i="1"/>
  <c r="P1606" i="1"/>
  <c r="S1606" i="1"/>
  <c r="T1606" i="1"/>
  <c r="O1607" i="1"/>
  <c r="P1607" i="1"/>
  <c r="S1607" i="1"/>
  <c r="T1607" i="1"/>
  <c r="O1608" i="1"/>
  <c r="P1608" i="1"/>
  <c r="S1608" i="1"/>
  <c r="T1608" i="1"/>
  <c r="O1609" i="1"/>
  <c r="P1609" i="1"/>
  <c r="S1609" i="1"/>
  <c r="T1609" i="1"/>
  <c r="O1610" i="1"/>
  <c r="P1610" i="1"/>
  <c r="S1610" i="1"/>
  <c r="T1610" i="1"/>
  <c r="O1611" i="1"/>
  <c r="P1611" i="1"/>
  <c r="S1611" i="1"/>
  <c r="T1611" i="1"/>
  <c r="O1612" i="1"/>
  <c r="P1612" i="1"/>
  <c r="S1612" i="1"/>
  <c r="T1612" i="1"/>
  <c r="O1613" i="1"/>
  <c r="P1613" i="1"/>
  <c r="S1613" i="1"/>
  <c r="T1613" i="1"/>
  <c r="O1614" i="1"/>
  <c r="P1614" i="1"/>
  <c r="S1614" i="1"/>
  <c r="T1614" i="1"/>
  <c r="O1615" i="1"/>
  <c r="P1615" i="1"/>
  <c r="S1615" i="1"/>
  <c r="T1615" i="1"/>
  <c r="O1616" i="1"/>
  <c r="P1616" i="1"/>
  <c r="S1616" i="1"/>
  <c r="T1616" i="1"/>
  <c r="O1617" i="1"/>
  <c r="P1617" i="1"/>
  <c r="S1617" i="1"/>
  <c r="T1617" i="1"/>
  <c r="O1618" i="1"/>
  <c r="P1618" i="1"/>
  <c r="S1618" i="1"/>
  <c r="T1618" i="1"/>
  <c r="O1619" i="1"/>
  <c r="P1619" i="1"/>
  <c r="S1619" i="1"/>
  <c r="T1619" i="1"/>
  <c r="O1620" i="1"/>
  <c r="P1620" i="1"/>
  <c r="S1620" i="1"/>
  <c r="T1620" i="1"/>
  <c r="O1621" i="1"/>
  <c r="P1621" i="1"/>
  <c r="S1621" i="1"/>
  <c r="T1621" i="1"/>
  <c r="O1622" i="1"/>
  <c r="P1622" i="1"/>
  <c r="S1622" i="1"/>
  <c r="T1622" i="1"/>
  <c r="O1623" i="1"/>
  <c r="P1623" i="1"/>
  <c r="S1623" i="1"/>
  <c r="T1623" i="1"/>
  <c r="O1624" i="1"/>
  <c r="P1624" i="1"/>
  <c r="S1624" i="1"/>
  <c r="T1624" i="1"/>
  <c r="O1625" i="1"/>
  <c r="P1625" i="1"/>
  <c r="S1625" i="1"/>
  <c r="T1625" i="1"/>
  <c r="O1626" i="1"/>
  <c r="P1626" i="1"/>
  <c r="S1626" i="1"/>
  <c r="T1626" i="1"/>
  <c r="O1627" i="1"/>
  <c r="P1627" i="1"/>
  <c r="S1627" i="1"/>
  <c r="T1627" i="1"/>
  <c r="O1628" i="1"/>
  <c r="P1628" i="1"/>
  <c r="S1628" i="1"/>
  <c r="T1628" i="1"/>
  <c r="O1629" i="1"/>
  <c r="P1629" i="1"/>
  <c r="S1629" i="1"/>
  <c r="T1629" i="1"/>
  <c r="O1630" i="1"/>
  <c r="P1630" i="1"/>
  <c r="S1630" i="1"/>
  <c r="T1630" i="1"/>
  <c r="O1631" i="1"/>
  <c r="P1631" i="1"/>
  <c r="S1631" i="1"/>
  <c r="T1631" i="1"/>
  <c r="O1632" i="1"/>
  <c r="P1632" i="1"/>
  <c r="S1632" i="1"/>
  <c r="T1632" i="1"/>
  <c r="O1633" i="1"/>
  <c r="P1633" i="1"/>
  <c r="S1633" i="1"/>
  <c r="T1633" i="1"/>
  <c r="O1634" i="1"/>
  <c r="P1634" i="1"/>
  <c r="S1634" i="1"/>
  <c r="T1634" i="1"/>
  <c r="O1635" i="1"/>
  <c r="P1635" i="1"/>
  <c r="S1635" i="1"/>
  <c r="T1635" i="1"/>
  <c r="O1636" i="1"/>
  <c r="P1636" i="1"/>
  <c r="S1636" i="1"/>
  <c r="T1636" i="1"/>
  <c r="O1637" i="1"/>
  <c r="P1637" i="1"/>
  <c r="S1637" i="1"/>
  <c r="T1637" i="1"/>
  <c r="O1638" i="1"/>
  <c r="P1638" i="1"/>
  <c r="S1638" i="1"/>
  <c r="T1638" i="1"/>
  <c r="O1639" i="1"/>
  <c r="P1639" i="1"/>
  <c r="S1639" i="1"/>
  <c r="T1639" i="1"/>
  <c r="O1640" i="1"/>
  <c r="P1640" i="1"/>
  <c r="S1640" i="1"/>
  <c r="T1640" i="1"/>
  <c r="O1641" i="1"/>
  <c r="P1641" i="1"/>
  <c r="S1641" i="1"/>
  <c r="T1641" i="1"/>
  <c r="O1642" i="1"/>
  <c r="P1642" i="1"/>
  <c r="S1642" i="1"/>
  <c r="T1642" i="1"/>
  <c r="O1643" i="1"/>
  <c r="P1643" i="1"/>
  <c r="S1643" i="1"/>
  <c r="T1643" i="1"/>
  <c r="O1644" i="1"/>
  <c r="P1644" i="1"/>
  <c r="S1644" i="1"/>
  <c r="T1644" i="1"/>
  <c r="O1645" i="1"/>
  <c r="P1645" i="1"/>
  <c r="S1645" i="1"/>
  <c r="T1645" i="1"/>
  <c r="O1646" i="1"/>
  <c r="P1646" i="1"/>
  <c r="S1646" i="1"/>
  <c r="T1646" i="1"/>
  <c r="O1647" i="1"/>
  <c r="P1647" i="1"/>
  <c r="S1647" i="1"/>
  <c r="T1647" i="1"/>
  <c r="O1648" i="1"/>
  <c r="P1648" i="1"/>
  <c r="S1648" i="1"/>
  <c r="T1648" i="1"/>
  <c r="O1649" i="1"/>
  <c r="P1649" i="1"/>
  <c r="S1649" i="1"/>
  <c r="T1649" i="1"/>
  <c r="O1650" i="1"/>
  <c r="P1650" i="1"/>
  <c r="S1650" i="1"/>
  <c r="T1650" i="1"/>
  <c r="O1651" i="1"/>
  <c r="P1651" i="1"/>
  <c r="S1651" i="1"/>
  <c r="T1651" i="1"/>
  <c r="O1652" i="1"/>
  <c r="P1652" i="1"/>
  <c r="S1652" i="1"/>
  <c r="T1652" i="1"/>
  <c r="O1653" i="1"/>
  <c r="P1653" i="1"/>
  <c r="S1653" i="1"/>
  <c r="T1653" i="1"/>
  <c r="O1654" i="1"/>
  <c r="P1654" i="1"/>
  <c r="S1654" i="1"/>
  <c r="T1654" i="1"/>
  <c r="O1655" i="1"/>
  <c r="P1655" i="1"/>
  <c r="S1655" i="1"/>
  <c r="T1655" i="1"/>
  <c r="O1656" i="1"/>
  <c r="P1656" i="1"/>
  <c r="S1656" i="1"/>
  <c r="T1656" i="1"/>
  <c r="O1657" i="1"/>
  <c r="P1657" i="1"/>
  <c r="S1657" i="1"/>
  <c r="T1657" i="1"/>
  <c r="O1658" i="1"/>
  <c r="P1658" i="1"/>
  <c r="S1658" i="1"/>
  <c r="T1658" i="1"/>
  <c r="O1659" i="1"/>
  <c r="P1659" i="1"/>
  <c r="S1659" i="1"/>
  <c r="T1659" i="1"/>
  <c r="O1660" i="1"/>
  <c r="P1660" i="1"/>
  <c r="S1660" i="1"/>
  <c r="T1660" i="1"/>
  <c r="O1661" i="1"/>
  <c r="P1661" i="1"/>
  <c r="S1661" i="1"/>
  <c r="T1661" i="1"/>
  <c r="O1662" i="1"/>
  <c r="P1662" i="1"/>
  <c r="S1662" i="1"/>
  <c r="T1662" i="1"/>
  <c r="O1663" i="1"/>
  <c r="P1663" i="1"/>
  <c r="S1663" i="1"/>
  <c r="T1663" i="1"/>
  <c r="O1664" i="1"/>
  <c r="P1664" i="1"/>
  <c r="S1664" i="1"/>
  <c r="T1664" i="1"/>
  <c r="O1665" i="1"/>
  <c r="P1665" i="1"/>
  <c r="S1665" i="1"/>
  <c r="T1665" i="1"/>
  <c r="O1666" i="1"/>
  <c r="P1666" i="1"/>
  <c r="S1666" i="1"/>
  <c r="T1666" i="1"/>
  <c r="O1667" i="1"/>
  <c r="P1667" i="1"/>
  <c r="S1667" i="1"/>
  <c r="T1667" i="1"/>
  <c r="O1668" i="1"/>
  <c r="P1668" i="1"/>
  <c r="S1668" i="1"/>
  <c r="T1668" i="1"/>
  <c r="O1669" i="1"/>
  <c r="P1669" i="1"/>
  <c r="S1669" i="1"/>
  <c r="T1669" i="1"/>
  <c r="O1670" i="1"/>
  <c r="P1670" i="1"/>
  <c r="S1670" i="1"/>
  <c r="T1670" i="1"/>
  <c r="O1671" i="1"/>
  <c r="P1671" i="1"/>
  <c r="S1671" i="1"/>
  <c r="T1671" i="1"/>
  <c r="O1672" i="1"/>
  <c r="P1672" i="1"/>
  <c r="S1672" i="1"/>
  <c r="T1672" i="1"/>
  <c r="O1673" i="1"/>
  <c r="P1673" i="1"/>
  <c r="S1673" i="1"/>
  <c r="T1673" i="1"/>
  <c r="O1674" i="1"/>
  <c r="P1674" i="1"/>
  <c r="S1674" i="1"/>
  <c r="T1674" i="1"/>
  <c r="O1675" i="1"/>
  <c r="P1675" i="1"/>
  <c r="S1675" i="1"/>
  <c r="T1675" i="1"/>
  <c r="O1676" i="1"/>
  <c r="P1676" i="1"/>
  <c r="S1676" i="1"/>
  <c r="T1676" i="1"/>
  <c r="O1677" i="1"/>
  <c r="P1677" i="1"/>
  <c r="S1677" i="1"/>
  <c r="T1677" i="1"/>
  <c r="O1678" i="1"/>
  <c r="P1678" i="1"/>
  <c r="S1678" i="1"/>
  <c r="T1678" i="1"/>
  <c r="O1679" i="1"/>
  <c r="P1679" i="1"/>
  <c r="S1679" i="1"/>
  <c r="T1679" i="1"/>
  <c r="O1680" i="1"/>
  <c r="P1680" i="1"/>
  <c r="S1680" i="1"/>
  <c r="T1680" i="1"/>
  <c r="O1681" i="1"/>
  <c r="P1681" i="1"/>
  <c r="S1681" i="1"/>
  <c r="T1681" i="1"/>
  <c r="O1682" i="1"/>
  <c r="P1682" i="1"/>
  <c r="S1682" i="1"/>
  <c r="T1682" i="1"/>
  <c r="O1683" i="1"/>
  <c r="P1683" i="1"/>
  <c r="S1683" i="1"/>
  <c r="T1683" i="1"/>
  <c r="O1684" i="1"/>
  <c r="P1684" i="1"/>
  <c r="S1684" i="1"/>
  <c r="T1684" i="1"/>
  <c r="O1685" i="1"/>
  <c r="P1685" i="1"/>
  <c r="S1685" i="1"/>
  <c r="T1685" i="1"/>
  <c r="O1686" i="1"/>
  <c r="P1686" i="1"/>
  <c r="S1686" i="1"/>
  <c r="T1686" i="1"/>
  <c r="O1687" i="1"/>
  <c r="P1687" i="1"/>
  <c r="S1687" i="1"/>
  <c r="T1687" i="1"/>
  <c r="O1688" i="1"/>
  <c r="P1688" i="1"/>
  <c r="S1688" i="1"/>
  <c r="T1688" i="1"/>
  <c r="O1689" i="1"/>
  <c r="P1689" i="1"/>
  <c r="S1689" i="1"/>
  <c r="T1689" i="1"/>
  <c r="O1690" i="1"/>
  <c r="P1690" i="1"/>
  <c r="S1690" i="1"/>
  <c r="T1690" i="1"/>
  <c r="O1691" i="1"/>
  <c r="P1691" i="1"/>
  <c r="S1691" i="1"/>
  <c r="T1691" i="1"/>
  <c r="O1692" i="1"/>
  <c r="P1692" i="1"/>
  <c r="S1692" i="1"/>
  <c r="T1692" i="1"/>
  <c r="O1693" i="1"/>
  <c r="P1693" i="1"/>
  <c r="S1693" i="1"/>
  <c r="T1693" i="1"/>
  <c r="O1694" i="1"/>
  <c r="P1694" i="1"/>
  <c r="S1694" i="1"/>
  <c r="T1694" i="1"/>
  <c r="O1695" i="1"/>
  <c r="P1695" i="1"/>
  <c r="S1695" i="1"/>
  <c r="T1695" i="1"/>
  <c r="O1696" i="1"/>
  <c r="P1696" i="1"/>
  <c r="S1696" i="1"/>
  <c r="T1696" i="1"/>
  <c r="O1697" i="1"/>
  <c r="P1697" i="1"/>
  <c r="S1697" i="1"/>
  <c r="T1697" i="1"/>
  <c r="O1698" i="1"/>
  <c r="P1698" i="1"/>
  <c r="S1698" i="1"/>
  <c r="T1698" i="1"/>
  <c r="O1699" i="1"/>
  <c r="P1699" i="1"/>
  <c r="S1699" i="1"/>
  <c r="T1699" i="1"/>
  <c r="O1700" i="1"/>
  <c r="P1700" i="1"/>
  <c r="S1700" i="1"/>
  <c r="T1700" i="1"/>
  <c r="O1701" i="1"/>
  <c r="P1701" i="1"/>
  <c r="S1701" i="1"/>
  <c r="T1701" i="1"/>
  <c r="O1702" i="1"/>
  <c r="P1702" i="1"/>
  <c r="S1702" i="1"/>
  <c r="T1702" i="1"/>
  <c r="O1703" i="1"/>
  <c r="P1703" i="1"/>
  <c r="S1703" i="1"/>
  <c r="T1703" i="1"/>
  <c r="O1704" i="1"/>
  <c r="P1704" i="1"/>
  <c r="S1704" i="1"/>
  <c r="T1704" i="1"/>
  <c r="O1705" i="1"/>
  <c r="P1705" i="1"/>
  <c r="S1705" i="1"/>
  <c r="T1705" i="1"/>
  <c r="O1706" i="1"/>
  <c r="P1706" i="1"/>
  <c r="S1706" i="1"/>
  <c r="T1706" i="1"/>
  <c r="O1707" i="1"/>
  <c r="P1707" i="1"/>
  <c r="S1707" i="1"/>
  <c r="T1707" i="1"/>
  <c r="O1708" i="1"/>
  <c r="P1708" i="1"/>
  <c r="S1708" i="1"/>
  <c r="T1708" i="1"/>
  <c r="O1709" i="1"/>
  <c r="P1709" i="1"/>
  <c r="S1709" i="1"/>
  <c r="T1709" i="1"/>
  <c r="O1710" i="1"/>
  <c r="P1710" i="1"/>
  <c r="S1710" i="1"/>
  <c r="T1710" i="1"/>
  <c r="O1711" i="1"/>
  <c r="P1711" i="1"/>
  <c r="S1711" i="1"/>
  <c r="T1711" i="1"/>
  <c r="O1712" i="1"/>
  <c r="P1712" i="1"/>
  <c r="S1712" i="1"/>
  <c r="T1712" i="1"/>
  <c r="O1713" i="1"/>
  <c r="P1713" i="1"/>
  <c r="S1713" i="1"/>
  <c r="T1713" i="1"/>
  <c r="O1714" i="1"/>
  <c r="P1714" i="1"/>
  <c r="S1714" i="1"/>
  <c r="T1714" i="1"/>
  <c r="O1715" i="1"/>
  <c r="P1715" i="1"/>
  <c r="S1715" i="1"/>
  <c r="T1715" i="1"/>
  <c r="O1716" i="1"/>
  <c r="P1716" i="1"/>
  <c r="S1716" i="1"/>
  <c r="T1716" i="1"/>
  <c r="O1717" i="1"/>
  <c r="P1717" i="1"/>
  <c r="S1717" i="1"/>
  <c r="T1717" i="1"/>
  <c r="O1718" i="1"/>
  <c r="P1718" i="1"/>
  <c r="S1718" i="1"/>
  <c r="T1718" i="1"/>
  <c r="O1719" i="1"/>
  <c r="P1719" i="1"/>
  <c r="S1719" i="1"/>
  <c r="T1719" i="1"/>
  <c r="O1720" i="1"/>
  <c r="P1720" i="1"/>
  <c r="S1720" i="1"/>
  <c r="T1720" i="1"/>
  <c r="O1721" i="1"/>
  <c r="P1721" i="1"/>
  <c r="S1721" i="1"/>
  <c r="T1721" i="1"/>
  <c r="O1722" i="1"/>
  <c r="P1722" i="1"/>
  <c r="S1722" i="1"/>
  <c r="T1722" i="1"/>
  <c r="O1723" i="1"/>
  <c r="P1723" i="1"/>
  <c r="S1723" i="1"/>
  <c r="T1723" i="1"/>
  <c r="O1724" i="1"/>
  <c r="P1724" i="1"/>
  <c r="S1724" i="1"/>
  <c r="T1724" i="1"/>
  <c r="O1725" i="1"/>
  <c r="P1725" i="1"/>
  <c r="S1725" i="1"/>
  <c r="T1725" i="1"/>
  <c r="O1726" i="1"/>
  <c r="P1726" i="1"/>
  <c r="S1726" i="1"/>
  <c r="T1726" i="1"/>
  <c r="O1727" i="1"/>
  <c r="P1727" i="1"/>
  <c r="S1727" i="1"/>
  <c r="T1727" i="1"/>
  <c r="O1728" i="1"/>
  <c r="P1728" i="1"/>
  <c r="S1728" i="1"/>
  <c r="T1728" i="1"/>
  <c r="O1729" i="1"/>
  <c r="P1729" i="1"/>
  <c r="S1729" i="1"/>
  <c r="T1729" i="1"/>
  <c r="O1730" i="1"/>
  <c r="P1730" i="1"/>
  <c r="S1730" i="1"/>
  <c r="T1730" i="1"/>
  <c r="O1731" i="1"/>
  <c r="P1731" i="1"/>
  <c r="S1731" i="1"/>
  <c r="T1731" i="1"/>
  <c r="O1732" i="1"/>
  <c r="P1732" i="1"/>
  <c r="S1732" i="1"/>
  <c r="T1732" i="1"/>
  <c r="O1733" i="1"/>
  <c r="P1733" i="1"/>
  <c r="S1733" i="1"/>
  <c r="T1733" i="1"/>
  <c r="O1734" i="1"/>
  <c r="P1734" i="1"/>
  <c r="S1734" i="1"/>
  <c r="T1734" i="1"/>
  <c r="O1735" i="1"/>
  <c r="P1735" i="1"/>
  <c r="S1735" i="1"/>
  <c r="T1735" i="1"/>
  <c r="O1736" i="1"/>
  <c r="P1736" i="1"/>
  <c r="S1736" i="1"/>
  <c r="T1736" i="1"/>
  <c r="O1737" i="1"/>
  <c r="P1737" i="1"/>
  <c r="S1737" i="1"/>
  <c r="T1737" i="1"/>
  <c r="O1738" i="1"/>
  <c r="P1738" i="1"/>
  <c r="S1738" i="1"/>
  <c r="T1738" i="1"/>
  <c r="O1739" i="1"/>
  <c r="P1739" i="1"/>
  <c r="S1739" i="1"/>
  <c r="T1739" i="1"/>
  <c r="O1740" i="1"/>
  <c r="P1740" i="1"/>
  <c r="S1740" i="1"/>
  <c r="T1740" i="1"/>
  <c r="O1741" i="1"/>
  <c r="P1741" i="1"/>
  <c r="S1741" i="1"/>
  <c r="T1741" i="1"/>
  <c r="O1742" i="1"/>
  <c r="P1742" i="1"/>
  <c r="S1742" i="1"/>
  <c r="T1742" i="1"/>
  <c r="O1743" i="1"/>
  <c r="P1743" i="1"/>
  <c r="S1743" i="1"/>
  <c r="T1743" i="1"/>
  <c r="O1744" i="1"/>
  <c r="P1744" i="1"/>
  <c r="S1744" i="1"/>
  <c r="T1744" i="1"/>
  <c r="O1745" i="1"/>
  <c r="P1745" i="1"/>
  <c r="S1745" i="1"/>
  <c r="T1745" i="1"/>
  <c r="O1746" i="1"/>
  <c r="P1746" i="1"/>
  <c r="S1746" i="1"/>
  <c r="T1746" i="1"/>
  <c r="O1747" i="1"/>
  <c r="P1747" i="1"/>
  <c r="S1747" i="1"/>
  <c r="T1747" i="1"/>
  <c r="O1748" i="1"/>
  <c r="P1748" i="1"/>
  <c r="S1748" i="1"/>
  <c r="T1748" i="1"/>
  <c r="O1749" i="1"/>
  <c r="P1749" i="1"/>
  <c r="S1749" i="1"/>
  <c r="T1749" i="1"/>
  <c r="O1750" i="1"/>
  <c r="P1750" i="1"/>
  <c r="S1750" i="1"/>
  <c r="T1750" i="1"/>
  <c r="O1751" i="1"/>
  <c r="P1751" i="1"/>
  <c r="S1751" i="1"/>
  <c r="T1751" i="1"/>
  <c r="O1752" i="1"/>
  <c r="P1752" i="1"/>
  <c r="S1752" i="1"/>
  <c r="T1752" i="1"/>
  <c r="O1753" i="1"/>
  <c r="P1753" i="1"/>
  <c r="S1753" i="1"/>
  <c r="T1753" i="1"/>
  <c r="O1754" i="1"/>
  <c r="P1754" i="1"/>
  <c r="S1754" i="1"/>
  <c r="T1754" i="1"/>
  <c r="O1755" i="1"/>
  <c r="P1755" i="1"/>
  <c r="S1755" i="1"/>
  <c r="T1755" i="1"/>
  <c r="O1756" i="1"/>
  <c r="P1756" i="1"/>
  <c r="S1756" i="1"/>
  <c r="T1756" i="1"/>
  <c r="O1757" i="1"/>
  <c r="P1757" i="1"/>
  <c r="S1757" i="1"/>
  <c r="T1757" i="1"/>
  <c r="O1758" i="1"/>
  <c r="P1758" i="1"/>
  <c r="S1758" i="1"/>
  <c r="T1758" i="1"/>
  <c r="O1759" i="1"/>
  <c r="P1759" i="1"/>
  <c r="S1759" i="1"/>
  <c r="T1759" i="1"/>
  <c r="O1760" i="1"/>
  <c r="P1760" i="1"/>
  <c r="S1760" i="1"/>
  <c r="T1760" i="1"/>
  <c r="O1761" i="1"/>
  <c r="P1761" i="1"/>
  <c r="S1761" i="1"/>
  <c r="T1761" i="1"/>
  <c r="O1762" i="1"/>
  <c r="P1762" i="1"/>
  <c r="S1762" i="1"/>
  <c r="T1762" i="1"/>
  <c r="O1763" i="1"/>
  <c r="P1763" i="1"/>
  <c r="S1763" i="1"/>
  <c r="T1763" i="1"/>
  <c r="O1764" i="1"/>
  <c r="P1764" i="1"/>
  <c r="S1764" i="1"/>
  <c r="T1764" i="1"/>
  <c r="O1765" i="1"/>
  <c r="P1765" i="1"/>
  <c r="S1765" i="1"/>
  <c r="T1765" i="1"/>
  <c r="O1766" i="1"/>
  <c r="P1766" i="1"/>
  <c r="S1766" i="1"/>
  <c r="T1766" i="1"/>
  <c r="O1767" i="1"/>
  <c r="P1767" i="1"/>
  <c r="S1767" i="1"/>
  <c r="T1767" i="1"/>
  <c r="O1768" i="1"/>
  <c r="P1768" i="1"/>
  <c r="S1768" i="1"/>
  <c r="T1768" i="1"/>
  <c r="O1769" i="1"/>
  <c r="P1769" i="1"/>
  <c r="S1769" i="1"/>
  <c r="T1769" i="1"/>
  <c r="O1770" i="1"/>
  <c r="P1770" i="1"/>
  <c r="S1770" i="1"/>
  <c r="T1770" i="1"/>
  <c r="O1771" i="1"/>
  <c r="P1771" i="1"/>
  <c r="S1771" i="1"/>
  <c r="T1771" i="1"/>
  <c r="O1772" i="1"/>
  <c r="P1772" i="1"/>
  <c r="S1772" i="1"/>
  <c r="T1772" i="1"/>
  <c r="O1773" i="1"/>
  <c r="P1773" i="1"/>
  <c r="S1773" i="1"/>
  <c r="T1773" i="1"/>
  <c r="O1774" i="1"/>
  <c r="P1774" i="1"/>
  <c r="S1774" i="1"/>
  <c r="T1774" i="1"/>
  <c r="O1775" i="1"/>
  <c r="P1775" i="1"/>
  <c r="S1775" i="1"/>
  <c r="T1775" i="1"/>
  <c r="O1776" i="1"/>
  <c r="P1776" i="1"/>
  <c r="S1776" i="1"/>
  <c r="T1776" i="1"/>
  <c r="O1777" i="1"/>
  <c r="P1777" i="1"/>
  <c r="S1777" i="1"/>
  <c r="T1777" i="1"/>
  <c r="O1778" i="1"/>
  <c r="P1778" i="1"/>
  <c r="S1778" i="1"/>
  <c r="T1778" i="1"/>
  <c r="O1779" i="1"/>
  <c r="P1779" i="1"/>
  <c r="S1779" i="1"/>
  <c r="T1779" i="1"/>
  <c r="O1780" i="1"/>
  <c r="P1780" i="1"/>
  <c r="S1780" i="1"/>
  <c r="T1780" i="1"/>
  <c r="O1781" i="1"/>
  <c r="P1781" i="1"/>
  <c r="S1781" i="1"/>
  <c r="T1781" i="1"/>
  <c r="O1782" i="1"/>
  <c r="P1782" i="1"/>
  <c r="S1782" i="1"/>
  <c r="T1782" i="1"/>
  <c r="O1783" i="1"/>
  <c r="P1783" i="1"/>
  <c r="S1783" i="1"/>
  <c r="T1783" i="1"/>
  <c r="O1784" i="1"/>
  <c r="P1784" i="1"/>
  <c r="S1784" i="1"/>
  <c r="T1784" i="1"/>
  <c r="O1785" i="1"/>
  <c r="P1785" i="1"/>
  <c r="S1785" i="1"/>
  <c r="T1785" i="1"/>
  <c r="O1786" i="1"/>
  <c r="P1786" i="1"/>
  <c r="S1786" i="1"/>
  <c r="T1786" i="1"/>
  <c r="O1787" i="1"/>
  <c r="P1787" i="1"/>
  <c r="S1787" i="1"/>
  <c r="T1787" i="1"/>
  <c r="O1788" i="1"/>
  <c r="P1788" i="1"/>
  <c r="S1788" i="1"/>
  <c r="T1788" i="1"/>
  <c r="O1789" i="1"/>
  <c r="P1789" i="1"/>
  <c r="S1789" i="1"/>
  <c r="T1789" i="1"/>
  <c r="O1790" i="1"/>
  <c r="P1790" i="1"/>
  <c r="S1790" i="1"/>
  <c r="T1790" i="1"/>
  <c r="O1791" i="1"/>
  <c r="P1791" i="1"/>
  <c r="S1791" i="1"/>
  <c r="T1791" i="1"/>
  <c r="O1792" i="1"/>
  <c r="P1792" i="1"/>
  <c r="S1792" i="1"/>
  <c r="T1792" i="1"/>
  <c r="O1793" i="1"/>
  <c r="P1793" i="1"/>
  <c r="S1793" i="1"/>
  <c r="T1793" i="1"/>
  <c r="O1794" i="1"/>
  <c r="P1794" i="1"/>
  <c r="S1794" i="1"/>
  <c r="T1794" i="1"/>
  <c r="O1795" i="1"/>
  <c r="P1795" i="1"/>
  <c r="S1795" i="1"/>
  <c r="T1795" i="1"/>
  <c r="O1796" i="1"/>
  <c r="P1796" i="1"/>
  <c r="S1796" i="1"/>
  <c r="T1796" i="1"/>
  <c r="O1797" i="1"/>
  <c r="P1797" i="1"/>
  <c r="S1797" i="1"/>
  <c r="T1797" i="1"/>
  <c r="O1798" i="1"/>
  <c r="P1798" i="1"/>
  <c r="S1798" i="1"/>
  <c r="T1798" i="1"/>
  <c r="O1799" i="1"/>
  <c r="P1799" i="1"/>
  <c r="S1799" i="1"/>
  <c r="T1799" i="1"/>
  <c r="O1800" i="1"/>
  <c r="P1800" i="1"/>
  <c r="S1800" i="1"/>
  <c r="T1800" i="1"/>
  <c r="O1801" i="1"/>
  <c r="P1801" i="1"/>
  <c r="S1801" i="1"/>
  <c r="T1801" i="1"/>
  <c r="O1802" i="1"/>
  <c r="P1802" i="1"/>
  <c r="S1802" i="1"/>
  <c r="T1802" i="1"/>
  <c r="O1803" i="1"/>
  <c r="P1803" i="1"/>
  <c r="S1803" i="1"/>
  <c r="T1803" i="1"/>
  <c r="O1804" i="1"/>
  <c r="P1804" i="1"/>
  <c r="S1804" i="1"/>
  <c r="T1804" i="1"/>
  <c r="O1805" i="1"/>
  <c r="P1805" i="1"/>
  <c r="S1805" i="1"/>
  <c r="T1805" i="1"/>
  <c r="O1806" i="1"/>
  <c r="P1806" i="1"/>
  <c r="S1806" i="1"/>
  <c r="T1806" i="1"/>
  <c r="O1807" i="1"/>
  <c r="P1807" i="1"/>
  <c r="S1807" i="1"/>
  <c r="T1807" i="1"/>
  <c r="O1808" i="1"/>
  <c r="P1808" i="1"/>
  <c r="S1808" i="1"/>
  <c r="T1808" i="1"/>
  <c r="O1809" i="1"/>
  <c r="P1809" i="1"/>
  <c r="S1809" i="1"/>
  <c r="T1809" i="1"/>
  <c r="O1810" i="1"/>
  <c r="P1810" i="1"/>
  <c r="S1810" i="1"/>
  <c r="T1810" i="1"/>
  <c r="O1811" i="1"/>
  <c r="P1811" i="1"/>
  <c r="S1811" i="1"/>
  <c r="T1811" i="1"/>
  <c r="O1812" i="1"/>
  <c r="P1812" i="1"/>
  <c r="S1812" i="1"/>
  <c r="T1812" i="1"/>
  <c r="O1813" i="1"/>
  <c r="P1813" i="1"/>
  <c r="S1813" i="1"/>
  <c r="T1813" i="1"/>
  <c r="O1814" i="1"/>
  <c r="P1814" i="1"/>
  <c r="S1814" i="1"/>
  <c r="T1814" i="1"/>
  <c r="O1815" i="1"/>
  <c r="P1815" i="1"/>
  <c r="S1815" i="1"/>
  <c r="T1815" i="1"/>
  <c r="O1816" i="1"/>
  <c r="P1816" i="1"/>
  <c r="S1816" i="1"/>
  <c r="T1816" i="1"/>
  <c r="O1817" i="1"/>
  <c r="P1817" i="1"/>
  <c r="S1817" i="1"/>
  <c r="T1817" i="1"/>
  <c r="O1818" i="1"/>
  <c r="P1818" i="1"/>
  <c r="S1818" i="1"/>
  <c r="T1818" i="1"/>
  <c r="O1819" i="1"/>
  <c r="P1819" i="1"/>
  <c r="S1819" i="1"/>
  <c r="T1819" i="1"/>
  <c r="O1820" i="1"/>
  <c r="P1820" i="1"/>
  <c r="S1820" i="1"/>
  <c r="T1820" i="1"/>
  <c r="O1821" i="1"/>
  <c r="P1821" i="1"/>
  <c r="S1821" i="1"/>
  <c r="T1821" i="1"/>
  <c r="O1822" i="1"/>
  <c r="P1822" i="1"/>
  <c r="S1822" i="1"/>
  <c r="T1822" i="1"/>
  <c r="O1823" i="1"/>
  <c r="P1823" i="1"/>
  <c r="S1823" i="1"/>
  <c r="T1823" i="1"/>
  <c r="O1824" i="1"/>
  <c r="P1824" i="1"/>
  <c r="S1824" i="1"/>
  <c r="T1824" i="1"/>
  <c r="O1825" i="1"/>
  <c r="P1825" i="1"/>
  <c r="S1825" i="1"/>
  <c r="T1825" i="1"/>
  <c r="O1826" i="1"/>
  <c r="P1826" i="1"/>
  <c r="S1826" i="1"/>
  <c r="T1826" i="1"/>
  <c r="O1827" i="1"/>
  <c r="P1827" i="1"/>
  <c r="S1827" i="1"/>
  <c r="T1827" i="1"/>
  <c r="O1828" i="1"/>
  <c r="P1828" i="1"/>
  <c r="S1828" i="1"/>
  <c r="T1828" i="1"/>
  <c r="O1829" i="1"/>
  <c r="P1829" i="1"/>
  <c r="S1829" i="1"/>
  <c r="T1829" i="1"/>
  <c r="O1830" i="1"/>
  <c r="P1830" i="1"/>
  <c r="S1830" i="1"/>
  <c r="T1830" i="1"/>
  <c r="O1831" i="1"/>
  <c r="P1831" i="1"/>
  <c r="S1831" i="1"/>
  <c r="T1831" i="1"/>
  <c r="O1832" i="1"/>
  <c r="P1832" i="1"/>
  <c r="S1832" i="1"/>
  <c r="T1832" i="1"/>
  <c r="O1833" i="1"/>
  <c r="P1833" i="1"/>
  <c r="S1833" i="1"/>
  <c r="T1833" i="1"/>
  <c r="O1834" i="1"/>
  <c r="P1834" i="1"/>
  <c r="S1834" i="1"/>
  <c r="T1834" i="1"/>
  <c r="O1835" i="1"/>
  <c r="P1835" i="1"/>
  <c r="S1835" i="1"/>
  <c r="T1835" i="1"/>
  <c r="O1836" i="1"/>
  <c r="P1836" i="1"/>
  <c r="S1836" i="1"/>
  <c r="T1836" i="1"/>
  <c r="O1837" i="1"/>
  <c r="P1837" i="1"/>
  <c r="S1837" i="1"/>
  <c r="T1837" i="1"/>
  <c r="O1838" i="1"/>
  <c r="P1838" i="1"/>
  <c r="S1838" i="1"/>
  <c r="T1838" i="1"/>
  <c r="O1839" i="1"/>
  <c r="P1839" i="1"/>
  <c r="S1839" i="1"/>
  <c r="T1839" i="1"/>
  <c r="O1840" i="1"/>
  <c r="P1840" i="1"/>
  <c r="S1840" i="1"/>
  <c r="T1840" i="1"/>
  <c r="O1841" i="1"/>
  <c r="P1841" i="1"/>
  <c r="S1841" i="1"/>
  <c r="T1841" i="1"/>
  <c r="O1842" i="1"/>
  <c r="P1842" i="1"/>
  <c r="S1842" i="1"/>
  <c r="T1842" i="1"/>
  <c r="O1843" i="1"/>
  <c r="P1843" i="1"/>
  <c r="S1843" i="1"/>
  <c r="T1843" i="1"/>
  <c r="O1844" i="1"/>
  <c r="P1844" i="1"/>
  <c r="S1844" i="1"/>
  <c r="T1844" i="1"/>
  <c r="O1845" i="1"/>
  <c r="P1845" i="1"/>
  <c r="S1845" i="1"/>
  <c r="T1845" i="1"/>
  <c r="O1846" i="1"/>
  <c r="P1846" i="1"/>
  <c r="S1846" i="1"/>
  <c r="T1846" i="1"/>
  <c r="O1847" i="1"/>
  <c r="P1847" i="1"/>
  <c r="S1847" i="1"/>
  <c r="T1847" i="1"/>
  <c r="O1848" i="1"/>
  <c r="P1848" i="1"/>
  <c r="S1848" i="1"/>
  <c r="T1848" i="1"/>
  <c r="O1849" i="1"/>
  <c r="P1849" i="1"/>
  <c r="S1849" i="1"/>
  <c r="T1849" i="1"/>
  <c r="O1850" i="1"/>
  <c r="P1850" i="1"/>
  <c r="S1850" i="1"/>
  <c r="T1850" i="1"/>
  <c r="O1851" i="1"/>
  <c r="P1851" i="1"/>
  <c r="S1851" i="1"/>
  <c r="T1851" i="1"/>
  <c r="O1852" i="1"/>
  <c r="P1852" i="1"/>
  <c r="S1852" i="1"/>
  <c r="T1852" i="1"/>
  <c r="O1853" i="1"/>
  <c r="P1853" i="1"/>
  <c r="S1853" i="1"/>
  <c r="T1853" i="1"/>
  <c r="O1854" i="1"/>
  <c r="P1854" i="1"/>
  <c r="S1854" i="1"/>
  <c r="T1854" i="1"/>
  <c r="O1855" i="1"/>
  <c r="P1855" i="1"/>
  <c r="S1855" i="1"/>
  <c r="T1855" i="1"/>
  <c r="O1856" i="1"/>
  <c r="P1856" i="1"/>
  <c r="S1856" i="1"/>
  <c r="T1856" i="1"/>
  <c r="O1857" i="1"/>
  <c r="P1857" i="1"/>
  <c r="S1857" i="1"/>
  <c r="T1857" i="1"/>
  <c r="O1858" i="1"/>
  <c r="P1858" i="1"/>
  <c r="S1858" i="1"/>
  <c r="T1858" i="1"/>
  <c r="O1859" i="1"/>
  <c r="P1859" i="1"/>
  <c r="S1859" i="1"/>
  <c r="T1859" i="1"/>
  <c r="O1860" i="1"/>
  <c r="P1860" i="1"/>
  <c r="S1860" i="1"/>
  <c r="T1860" i="1"/>
  <c r="O1861" i="1"/>
  <c r="P1861" i="1"/>
  <c r="S1861" i="1"/>
  <c r="T1861" i="1"/>
  <c r="O1862" i="1"/>
  <c r="P1862" i="1"/>
  <c r="S1862" i="1"/>
  <c r="T1862" i="1"/>
  <c r="O1863" i="1"/>
  <c r="P1863" i="1"/>
  <c r="S1863" i="1"/>
  <c r="T1863" i="1"/>
  <c r="O1864" i="1"/>
  <c r="P1864" i="1"/>
  <c r="S1864" i="1"/>
  <c r="T1864" i="1"/>
  <c r="O1865" i="1"/>
  <c r="P1865" i="1"/>
  <c r="S1865" i="1"/>
  <c r="T1865" i="1"/>
  <c r="O1866" i="1"/>
  <c r="P1866" i="1"/>
  <c r="S1866" i="1"/>
  <c r="T1866" i="1"/>
  <c r="O1867" i="1"/>
  <c r="P1867" i="1"/>
  <c r="S1867" i="1"/>
  <c r="T1867" i="1"/>
  <c r="O1868" i="1"/>
  <c r="P1868" i="1"/>
  <c r="S1868" i="1"/>
  <c r="T1868" i="1"/>
  <c r="O1869" i="1"/>
  <c r="P1869" i="1"/>
  <c r="S1869" i="1"/>
  <c r="T1869" i="1"/>
  <c r="O1870" i="1"/>
  <c r="P1870" i="1"/>
  <c r="S1870" i="1"/>
  <c r="T1870" i="1"/>
  <c r="O1871" i="1"/>
  <c r="P1871" i="1"/>
  <c r="S1871" i="1"/>
  <c r="T1871" i="1"/>
  <c r="O1872" i="1"/>
  <c r="P1872" i="1"/>
  <c r="S1872" i="1"/>
  <c r="T1872" i="1"/>
  <c r="O1873" i="1"/>
  <c r="P1873" i="1"/>
  <c r="S1873" i="1"/>
  <c r="T1873" i="1"/>
  <c r="O1874" i="1"/>
  <c r="P1874" i="1"/>
  <c r="S1874" i="1"/>
  <c r="T1874" i="1"/>
  <c r="O1875" i="1"/>
  <c r="P1875" i="1"/>
  <c r="S1875" i="1"/>
  <c r="T1875" i="1"/>
  <c r="O1876" i="1"/>
  <c r="P1876" i="1"/>
  <c r="S1876" i="1"/>
  <c r="T1876" i="1"/>
  <c r="O1877" i="1"/>
  <c r="P1877" i="1"/>
  <c r="S1877" i="1"/>
  <c r="T1877" i="1"/>
  <c r="O1878" i="1"/>
  <c r="P1878" i="1"/>
  <c r="S1878" i="1"/>
  <c r="T1878" i="1"/>
  <c r="O1879" i="1"/>
  <c r="P1879" i="1"/>
  <c r="S1879" i="1"/>
  <c r="T1879" i="1"/>
  <c r="O1880" i="1"/>
  <c r="P1880" i="1"/>
  <c r="S1880" i="1"/>
  <c r="T1880" i="1"/>
  <c r="O1881" i="1"/>
  <c r="P1881" i="1"/>
  <c r="S1881" i="1"/>
  <c r="T1881" i="1"/>
  <c r="O1882" i="1"/>
  <c r="P1882" i="1"/>
  <c r="S1882" i="1"/>
  <c r="T1882" i="1"/>
  <c r="O1883" i="1"/>
  <c r="P1883" i="1"/>
  <c r="S1883" i="1"/>
  <c r="T1883" i="1"/>
  <c r="O1884" i="1"/>
  <c r="P1884" i="1"/>
  <c r="S1884" i="1"/>
  <c r="T1884" i="1"/>
  <c r="O1885" i="1"/>
  <c r="P1885" i="1"/>
  <c r="S1885" i="1"/>
  <c r="T1885" i="1"/>
  <c r="O1886" i="1"/>
  <c r="P1886" i="1"/>
  <c r="S1886" i="1"/>
  <c r="T1886" i="1"/>
  <c r="O1887" i="1"/>
  <c r="P1887" i="1"/>
  <c r="S1887" i="1"/>
  <c r="T1887" i="1"/>
  <c r="O1888" i="1"/>
  <c r="P1888" i="1"/>
  <c r="S1888" i="1"/>
  <c r="T1888" i="1"/>
  <c r="O1889" i="1"/>
  <c r="P1889" i="1"/>
  <c r="S1889" i="1"/>
  <c r="T1889" i="1"/>
  <c r="O1890" i="1"/>
  <c r="P1890" i="1"/>
  <c r="S1890" i="1"/>
  <c r="T1890" i="1"/>
  <c r="O1891" i="1"/>
  <c r="P1891" i="1"/>
  <c r="S1891" i="1"/>
  <c r="T1891" i="1"/>
  <c r="O1892" i="1"/>
  <c r="P1892" i="1"/>
  <c r="S1892" i="1"/>
  <c r="T1892" i="1"/>
  <c r="O1893" i="1"/>
  <c r="P1893" i="1"/>
  <c r="S1893" i="1"/>
  <c r="T1893" i="1"/>
  <c r="O1894" i="1"/>
  <c r="P1894" i="1"/>
  <c r="S1894" i="1"/>
  <c r="T1894" i="1"/>
  <c r="O1895" i="1"/>
  <c r="P1895" i="1"/>
  <c r="S1895" i="1"/>
  <c r="T1895" i="1"/>
  <c r="O1896" i="1"/>
  <c r="P1896" i="1"/>
  <c r="S1896" i="1"/>
  <c r="T1896" i="1"/>
  <c r="O1897" i="1"/>
  <c r="P1897" i="1"/>
  <c r="S1897" i="1"/>
  <c r="T1897" i="1"/>
  <c r="O1898" i="1"/>
  <c r="P1898" i="1"/>
  <c r="S1898" i="1"/>
  <c r="T1898" i="1"/>
  <c r="O1899" i="1"/>
  <c r="P1899" i="1"/>
  <c r="S1899" i="1"/>
  <c r="T1899" i="1"/>
  <c r="O1900" i="1"/>
  <c r="P1900" i="1"/>
  <c r="S1900" i="1"/>
  <c r="T1900" i="1"/>
  <c r="O1901" i="1"/>
  <c r="P1901" i="1"/>
  <c r="S1901" i="1"/>
  <c r="T1901" i="1"/>
  <c r="O1902" i="1"/>
  <c r="P1902" i="1"/>
  <c r="S1902" i="1"/>
  <c r="T1902" i="1"/>
  <c r="O1903" i="1"/>
  <c r="P1903" i="1"/>
  <c r="S1903" i="1"/>
  <c r="T1903" i="1"/>
  <c r="O1904" i="1"/>
  <c r="P1904" i="1"/>
  <c r="S1904" i="1"/>
  <c r="T1904" i="1"/>
  <c r="O1905" i="1"/>
  <c r="P1905" i="1"/>
  <c r="S1905" i="1"/>
  <c r="T1905" i="1"/>
  <c r="O1906" i="1"/>
  <c r="P1906" i="1"/>
  <c r="S1906" i="1"/>
  <c r="T1906" i="1"/>
  <c r="O1907" i="1"/>
  <c r="P1907" i="1"/>
  <c r="S1907" i="1"/>
  <c r="T1907" i="1"/>
  <c r="O1908" i="1"/>
  <c r="P1908" i="1"/>
  <c r="S1908" i="1"/>
  <c r="T1908" i="1"/>
  <c r="O1909" i="1"/>
  <c r="P1909" i="1"/>
  <c r="S1909" i="1"/>
  <c r="T1909" i="1"/>
  <c r="O1910" i="1"/>
  <c r="P1910" i="1"/>
  <c r="S1910" i="1"/>
  <c r="T1910" i="1"/>
  <c r="O1911" i="1"/>
  <c r="P1911" i="1"/>
  <c r="S1911" i="1"/>
  <c r="T1911" i="1"/>
  <c r="O1912" i="1"/>
  <c r="P1912" i="1"/>
  <c r="S1912" i="1"/>
  <c r="T1912" i="1"/>
  <c r="O1913" i="1"/>
  <c r="P1913" i="1"/>
  <c r="S1913" i="1"/>
  <c r="T1913" i="1"/>
  <c r="O1914" i="1"/>
  <c r="P1914" i="1"/>
  <c r="S1914" i="1"/>
  <c r="T1914" i="1"/>
  <c r="O1915" i="1"/>
  <c r="P1915" i="1"/>
  <c r="S1915" i="1"/>
  <c r="T1915" i="1"/>
  <c r="O1916" i="1"/>
  <c r="P1916" i="1"/>
  <c r="S1916" i="1"/>
  <c r="T1916" i="1"/>
  <c r="O1917" i="1"/>
  <c r="P1917" i="1"/>
  <c r="S1917" i="1"/>
  <c r="T1917" i="1"/>
  <c r="O1918" i="1"/>
  <c r="P1918" i="1"/>
  <c r="S1918" i="1"/>
  <c r="T1918" i="1"/>
  <c r="O1919" i="1"/>
  <c r="P1919" i="1"/>
  <c r="S1919" i="1"/>
  <c r="T1919" i="1"/>
  <c r="O1920" i="1"/>
  <c r="P1920" i="1"/>
  <c r="S1920" i="1"/>
  <c r="T1920" i="1"/>
  <c r="O1921" i="1"/>
  <c r="P1921" i="1"/>
  <c r="S1921" i="1"/>
  <c r="T1921" i="1"/>
  <c r="O1922" i="1"/>
  <c r="P1922" i="1"/>
  <c r="S1922" i="1"/>
  <c r="T1922" i="1"/>
  <c r="O1923" i="1"/>
  <c r="P1923" i="1"/>
  <c r="S1923" i="1"/>
  <c r="T1923" i="1"/>
  <c r="O1924" i="1"/>
  <c r="P1924" i="1"/>
  <c r="S1924" i="1"/>
  <c r="T1924" i="1"/>
  <c r="O1925" i="1"/>
  <c r="P1925" i="1"/>
  <c r="S1925" i="1"/>
  <c r="T1925" i="1"/>
  <c r="O1926" i="1"/>
  <c r="P1926" i="1"/>
  <c r="S1926" i="1"/>
  <c r="T1926" i="1"/>
  <c r="O1927" i="1"/>
  <c r="P1927" i="1"/>
  <c r="S1927" i="1"/>
  <c r="T1927" i="1"/>
  <c r="O1928" i="1"/>
  <c r="P1928" i="1"/>
  <c r="S1928" i="1"/>
  <c r="T1928" i="1"/>
  <c r="O1929" i="1"/>
  <c r="P1929" i="1"/>
  <c r="S1929" i="1"/>
  <c r="T1929" i="1"/>
  <c r="O1930" i="1"/>
  <c r="P1930" i="1"/>
  <c r="S1930" i="1"/>
  <c r="T1930" i="1"/>
  <c r="O1931" i="1"/>
  <c r="P1931" i="1"/>
  <c r="S1931" i="1"/>
  <c r="T1931" i="1"/>
  <c r="O1932" i="1"/>
  <c r="P1932" i="1"/>
  <c r="S1932" i="1"/>
  <c r="T1932" i="1"/>
  <c r="O1933" i="1"/>
  <c r="P1933" i="1"/>
  <c r="S1933" i="1"/>
  <c r="T1933" i="1"/>
  <c r="O1934" i="1"/>
  <c r="P1934" i="1"/>
  <c r="S1934" i="1"/>
  <c r="T1934" i="1"/>
  <c r="O1935" i="1"/>
  <c r="P1935" i="1"/>
  <c r="S1935" i="1"/>
  <c r="T1935" i="1"/>
  <c r="O1936" i="1"/>
  <c r="P1936" i="1"/>
  <c r="S1936" i="1"/>
  <c r="T1936" i="1"/>
  <c r="O1937" i="1"/>
  <c r="P1937" i="1"/>
  <c r="S1937" i="1"/>
  <c r="T1937" i="1"/>
  <c r="O1938" i="1"/>
  <c r="P1938" i="1"/>
  <c r="S1938" i="1"/>
  <c r="T1938" i="1"/>
  <c r="O1939" i="1"/>
  <c r="P1939" i="1"/>
  <c r="S1939" i="1"/>
  <c r="T1939" i="1"/>
  <c r="O1940" i="1"/>
  <c r="P1940" i="1"/>
  <c r="S1940" i="1"/>
  <c r="T1940" i="1"/>
  <c r="O1941" i="1"/>
  <c r="P1941" i="1"/>
  <c r="S1941" i="1"/>
  <c r="T1941" i="1"/>
  <c r="O1942" i="1"/>
  <c r="P1942" i="1"/>
  <c r="S1942" i="1"/>
  <c r="T1942" i="1"/>
  <c r="O1943" i="1"/>
  <c r="P1943" i="1"/>
  <c r="S1943" i="1"/>
  <c r="T1943" i="1"/>
  <c r="O1944" i="1"/>
  <c r="P1944" i="1"/>
  <c r="S1944" i="1"/>
  <c r="T1944" i="1"/>
  <c r="O1945" i="1"/>
  <c r="P1945" i="1"/>
  <c r="S1945" i="1"/>
  <c r="T1945" i="1"/>
  <c r="O1946" i="1"/>
  <c r="P1946" i="1"/>
  <c r="S1946" i="1"/>
  <c r="T1946" i="1"/>
  <c r="O1947" i="1"/>
  <c r="P1947" i="1"/>
  <c r="S1947" i="1"/>
  <c r="T1947" i="1"/>
  <c r="O1948" i="1"/>
  <c r="P1948" i="1"/>
  <c r="S1948" i="1"/>
  <c r="T1948" i="1"/>
  <c r="O1949" i="1"/>
  <c r="P1949" i="1"/>
  <c r="S1949" i="1"/>
  <c r="T1949" i="1"/>
  <c r="O1950" i="1"/>
  <c r="P1950" i="1"/>
  <c r="S1950" i="1"/>
  <c r="T1950" i="1"/>
  <c r="O1951" i="1"/>
  <c r="P1951" i="1"/>
  <c r="S1951" i="1"/>
  <c r="T1951" i="1"/>
  <c r="O1952" i="1"/>
  <c r="P1952" i="1"/>
  <c r="S1952" i="1"/>
  <c r="T1952" i="1"/>
  <c r="O1953" i="1"/>
  <c r="P1953" i="1"/>
  <c r="S1953" i="1"/>
  <c r="T1953" i="1"/>
  <c r="O1954" i="1"/>
  <c r="P1954" i="1"/>
  <c r="S1954" i="1"/>
  <c r="T1954" i="1"/>
  <c r="O1955" i="1"/>
  <c r="P1955" i="1"/>
  <c r="S1955" i="1"/>
  <c r="T1955" i="1"/>
  <c r="O1956" i="1"/>
  <c r="P1956" i="1"/>
  <c r="S1956" i="1"/>
  <c r="T1956" i="1"/>
  <c r="O1957" i="1"/>
  <c r="P1957" i="1"/>
  <c r="S1957" i="1"/>
  <c r="T1957" i="1"/>
  <c r="O1958" i="1"/>
  <c r="P1958" i="1"/>
  <c r="S1958" i="1"/>
  <c r="T1958" i="1"/>
  <c r="O1959" i="1"/>
  <c r="P1959" i="1"/>
  <c r="S1959" i="1"/>
  <c r="T1959" i="1"/>
  <c r="O1960" i="1"/>
  <c r="P1960" i="1"/>
  <c r="S1960" i="1"/>
  <c r="T1960" i="1"/>
  <c r="O1961" i="1"/>
  <c r="P1961" i="1"/>
  <c r="S1961" i="1"/>
  <c r="T1961" i="1"/>
  <c r="O1962" i="1"/>
  <c r="P1962" i="1"/>
  <c r="S1962" i="1"/>
  <c r="T1962" i="1"/>
  <c r="O1963" i="1"/>
  <c r="P1963" i="1"/>
  <c r="S1963" i="1"/>
  <c r="T1963" i="1"/>
  <c r="O1964" i="1"/>
  <c r="P1964" i="1"/>
  <c r="S1964" i="1"/>
  <c r="T1964" i="1"/>
  <c r="O1965" i="1"/>
  <c r="P1965" i="1"/>
  <c r="S1965" i="1"/>
  <c r="T1965" i="1"/>
  <c r="O1966" i="1"/>
  <c r="P1966" i="1"/>
  <c r="S1966" i="1"/>
  <c r="T1966" i="1"/>
  <c r="O1967" i="1"/>
  <c r="P1967" i="1"/>
  <c r="S1967" i="1"/>
  <c r="T1967" i="1"/>
  <c r="O1968" i="1"/>
  <c r="P1968" i="1"/>
  <c r="S1968" i="1"/>
  <c r="T1968" i="1"/>
  <c r="O1969" i="1"/>
  <c r="P1969" i="1"/>
  <c r="S1969" i="1"/>
  <c r="T1969" i="1"/>
  <c r="O1970" i="1"/>
  <c r="P1970" i="1"/>
  <c r="S1970" i="1"/>
  <c r="T1970" i="1"/>
  <c r="O1971" i="1"/>
  <c r="P1971" i="1"/>
  <c r="S1971" i="1"/>
  <c r="T1971" i="1"/>
  <c r="O1972" i="1"/>
  <c r="P1972" i="1"/>
  <c r="S1972" i="1"/>
  <c r="T1972" i="1"/>
  <c r="O1973" i="1"/>
  <c r="P1973" i="1"/>
  <c r="S1973" i="1"/>
  <c r="T1973" i="1"/>
  <c r="O1974" i="1"/>
  <c r="P1974" i="1"/>
  <c r="S1974" i="1"/>
  <c r="T1974" i="1"/>
  <c r="O1975" i="1"/>
  <c r="P1975" i="1"/>
  <c r="S1975" i="1"/>
  <c r="T1975" i="1"/>
  <c r="O1976" i="1"/>
  <c r="P1976" i="1"/>
  <c r="S1976" i="1"/>
  <c r="T1976" i="1"/>
  <c r="O1977" i="1"/>
  <c r="P1977" i="1"/>
  <c r="S1977" i="1"/>
  <c r="T1977" i="1"/>
  <c r="O1978" i="1"/>
  <c r="P1978" i="1"/>
  <c r="S1978" i="1"/>
  <c r="T1978" i="1"/>
  <c r="O1979" i="1"/>
  <c r="P1979" i="1"/>
  <c r="S1979" i="1"/>
  <c r="T1979" i="1"/>
  <c r="O1980" i="1"/>
  <c r="P1980" i="1"/>
  <c r="S1980" i="1"/>
  <c r="T1980" i="1"/>
  <c r="O1981" i="1"/>
  <c r="P1981" i="1"/>
  <c r="S1981" i="1"/>
  <c r="T1981" i="1"/>
  <c r="O1982" i="1"/>
  <c r="P1982" i="1"/>
  <c r="S1982" i="1"/>
  <c r="T1982" i="1"/>
  <c r="O1983" i="1"/>
  <c r="P1983" i="1"/>
  <c r="S1983" i="1"/>
  <c r="T1983" i="1"/>
  <c r="O1984" i="1"/>
  <c r="P1984" i="1"/>
  <c r="S1984" i="1"/>
  <c r="T1984" i="1"/>
  <c r="O1985" i="1"/>
  <c r="P1985" i="1"/>
  <c r="S1985" i="1"/>
  <c r="T1985" i="1"/>
  <c r="O1986" i="1"/>
  <c r="P1986" i="1"/>
  <c r="S1986" i="1"/>
  <c r="T1986" i="1"/>
  <c r="O1987" i="1"/>
  <c r="P1987" i="1"/>
  <c r="S1987" i="1"/>
  <c r="T1987" i="1"/>
  <c r="O1988" i="1"/>
  <c r="P1988" i="1"/>
  <c r="S1988" i="1"/>
  <c r="T1988" i="1"/>
  <c r="O1989" i="1"/>
  <c r="P1989" i="1"/>
  <c r="S1989" i="1"/>
  <c r="T1989" i="1"/>
  <c r="O1990" i="1"/>
  <c r="P1990" i="1"/>
  <c r="S1990" i="1"/>
  <c r="T1990" i="1"/>
  <c r="O1991" i="1"/>
  <c r="P1991" i="1"/>
  <c r="S1991" i="1"/>
  <c r="T1991" i="1"/>
  <c r="O1992" i="1"/>
  <c r="P1992" i="1"/>
  <c r="S1992" i="1"/>
  <c r="T1992" i="1"/>
  <c r="O1993" i="1"/>
  <c r="P1993" i="1"/>
  <c r="S1993" i="1"/>
  <c r="T1993" i="1"/>
  <c r="O1994" i="1"/>
  <c r="P1994" i="1"/>
  <c r="S1994" i="1"/>
  <c r="T1994" i="1"/>
  <c r="O1995" i="1"/>
  <c r="P1995" i="1"/>
  <c r="S1995" i="1"/>
  <c r="T1995" i="1"/>
  <c r="O1996" i="1"/>
  <c r="P1996" i="1"/>
  <c r="S1996" i="1"/>
  <c r="T1996" i="1"/>
  <c r="O1997" i="1"/>
  <c r="P1997" i="1"/>
  <c r="S1997" i="1"/>
  <c r="T1997" i="1"/>
  <c r="O1998" i="1"/>
  <c r="P1998" i="1"/>
  <c r="S1998" i="1"/>
  <c r="T1998" i="1"/>
  <c r="O1999" i="1"/>
  <c r="P1999" i="1"/>
  <c r="S1999" i="1"/>
  <c r="T1999" i="1"/>
  <c r="O2000" i="1"/>
  <c r="P2000" i="1"/>
  <c r="S2000" i="1"/>
  <c r="T2000" i="1"/>
  <c r="O2001" i="1"/>
  <c r="P2001" i="1"/>
  <c r="S2001" i="1"/>
  <c r="T2001" i="1"/>
  <c r="O2002" i="1"/>
  <c r="P2002" i="1"/>
  <c r="S2002" i="1"/>
  <c r="T2002" i="1"/>
  <c r="O2003" i="1"/>
  <c r="P2003" i="1"/>
  <c r="S2003" i="1"/>
  <c r="T2003" i="1"/>
  <c r="O2004" i="1"/>
  <c r="P2004" i="1"/>
  <c r="S2004" i="1"/>
  <c r="T2004" i="1"/>
  <c r="O2005" i="1"/>
  <c r="P2005" i="1"/>
  <c r="S2005" i="1"/>
  <c r="T2005" i="1"/>
  <c r="O2006" i="1"/>
  <c r="P2006" i="1"/>
  <c r="S2006" i="1"/>
  <c r="T2006" i="1"/>
  <c r="O2007" i="1"/>
  <c r="P2007" i="1"/>
  <c r="S2007" i="1"/>
  <c r="T2007" i="1"/>
  <c r="O2008" i="1"/>
  <c r="P2008" i="1"/>
  <c r="S2008" i="1"/>
  <c r="T2008" i="1"/>
  <c r="O2009" i="1"/>
  <c r="P2009" i="1"/>
  <c r="S2009" i="1"/>
  <c r="T2009" i="1"/>
  <c r="O2010" i="1"/>
  <c r="P2010" i="1"/>
  <c r="S2010" i="1"/>
  <c r="T2010" i="1"/>
  <c r="O2011" i="1"/>
  <c r="P2011" i="1"/>
  <c r="S2011" i="1"/>
  <c r="T2011" i="1"/>
  <c r="O2012" i="1"/>
  <c r="P2012" i="1"/>
  <c r="S2012" i="1"/>
  <c r="T2012" i="1"/>
  <c r="O2013" i="1"/>
  <c r="P2013" i="1"/>
  <c r="S2013" i="1"/>
  <c r="T2013" i="1"/>
  <c r="O2014" i="1"/>
  <c r="P2014" i="1"/>
  <c r="S2014" i="1"/>
  <c r="T2014" i="1"/>
  <c r="O2015" i="1"/>
  <c r="P2015" i="1"/>
  <c r="S2015" i="1"/>
  <c r="T2015" i="1"/>
  <c r="O2016" i="1"/>
  <c r="P2016" i="1"/>
  <c r="S2016" i="1"/>
  <c r="T2016" i="1"/>
  <c r="O2017" i="1"/>
  <c r="P2017" i="1"/>
  <c r="S2017" i="1"/>
  <c r="T2017" i="1"/>
  <c r="O2018" i="1"/>
  <c r="P2018" i="1"/>
  <c r="S2018" i="1"/>
  <c r="T2018" i="1"/>
  <c r="O2019" i="1"/>
  <c r="P2019" i="1"/>
  <c r="S2019" i="1"/>
  <c r="T2019" i="1"/>
  <c r="O2020" i="1"/>
  <c r="P2020" i="1"/>
  <c r="S2020" i="1"/>
  <c r="T2020" i="1"/>
  <c r="O2021" i="1"/>
  <c r="P2021" i="1"/>
  <c r="S2021" i="1"/>
  <c r="T2021" i="1"/>
  <c r="O2022" i="1"/>
  <c r="P2022" i="1"/>
  <c r="S2022" i="1"/>
  <c r="T2022" i="1"/>
  <c r="O2023" i="1"/>
  <c r="P2023" i="1"/>
  <c r="S2023" i="1"/>
  <c r="T2023" i="1"/>
  <c r="O2024" i="1"/>
  <c r="P2024" i="1"/>
  <c r="S2024" i="1"/>
  <c r="T2024" i="1"/>
  <c r="O2025" i="1"/>
  <c r="P2025" i="1"/>
  <c r="S2025" i="1"/>
  <c r="T2025" i="1"/>
  <c r="O2026" i="1"/>
  <c r="P2026" i="1"/>
  <c r="S2026" i="1"/>
  <c r="T2026" i="1"/>
  <c r="O2027" i="1"/>
  <c r="P2027" i="1"/>
  <c r="S2027" i="1"/>
  <c r="T2027" i="1"/>
  <c r="O2028" i="1"/>
  <c r="P2028" i="1"/>
  <c r="S2028" i="1"/>
  <c r="T2028" i="1"/>
  <c r="O2029" i="1"/>
  <c r="P2029" i="1"/>
  <c r="S2029" i="1"/>
  <c r="T2029" i="1"/>
  <c r="O2030" i="1"/>
  <c r="P2030" i="1"/>
  <c r="S2030" i="1"/>
  <c r="T2030" i="1"/>
  <c r="O2031" i="1"/>
  <c r="P2031" i="1"/>
  <c r="S2031" i="1"/>
  <c r="T2031" i="1"/>
  <c r="O2032" i="1"/>
  <c r="P2032" i="1"/>
  <c r="S2032" i="1"/>
  <c r="T2032" i="1"/>
  <c r="O2033" i="1"/>
  <c r="P2033" i="1"/>
  <c r="S2033" i="1"/>
  <c r="T2033" i="1"/>
  <c r="O2034" i="1"/>
  <c r="P2034" i="1"/>
  <c r="S2034" i="1"/>
  <c r="T2034" i="1"/>
  <c r="O2035" i="1"/>
  <c r="P2035" i="1"/>
  <c r="S2035" i="1"/>
  <c r="T2035" i="1"/>
  <c r="O2036" i="1"/>
  <c r="P2036" i="1"/>
  <c r="S2036" i="1"/>
  <c r="T2036" i="1"/>
  <c r="O2037" i="1"/>
  <c r="P2037" i="1"/>
  <c r="S2037" i="1"/>
  <c r="T2037" i="1"/>
  <c r="O2038" i="1"/>
  <c r="P2038" i="1"/>
  <c r="S2038" i="1"/>
  <c r="T2038" i="1"/>
  <c r="O2039" i="1"/>
  <c r="P2039" i="1"/>
  <c r="S2039" i="1"/>
  <c r="T2039" i="1"/>
  <c r="O2040" i="1"/>
  <c r="P2040" i="1"/>
  <c r="S2040" i="1"/>
  <c r="T2040" i="1"/>
  <c r="O2041" i="1"/>
  <c r="P2041" i="1"/>
  <c r="S2041" i="1"/>
  <c r="T2041" i="1"/>
  <c r="O2042" i="1"/>
  <c r="P2042" i="1"/>
  <c r="S2042" i="1"/>
  <c r="T2042" i="1"/>
  <c r="O2043" i="1"/>
  <c r="P2043" i="1"/>
  <c r="S2043" i="1"/>
  <c r="T2043" i="1"/>
  <c r="O2044" i="1"/>
  <c r="P2044" i="1"/>
  <c r="S2044" i="1"/>
  <c r="T2044" i="1"/>
  <c r="O2045" i="1"/>
  <c r="P2045" i="1"/>
  <c r="S2045" i="1"/>
  <c r="T2045" i="1"/>
  <c r="O2046" i="1"/>
  <c r="P2046" i="1"/>
  <c r="S2046" i="1"/>
  <c r="T2046" i="1"/>
  <c r="O2047" i="1"/>
  <c r="P2047" i="1"/>
  <c r="S2047" i="1"/>
  <c r="T2047" i="1"/>
  <c r="O2048" i="1"/>
  <c r="P2048" i="1"/>
  <c r="S2048" i="1"/>
  <c r="T2048" i="1"/>
  <c r="O2049" i="1"/>
  <c r="P2049" i="1"/>
  <c r="S2049" i="1"/>
  <c r="T2049" i="1"/>
  <c r="O2050" i="1"/>
  <c r="P2050" i="1"/>
  <c r="S2050" i="1"/>
  <c r="T2050" i="1"/>
  <c r="O2051" i="1"/>
  <c r="P2051" i="1"/>
  <c r="S2051" i="1"/>
  <c r="T2051" i="1"/>
  <c r="O2052" i="1"/>
  <c r="P2052" i="1"/>
  <c r="S2052" i="1"/>
  <c r="T2052" i="1"/>
  <c r="O2053" i="1"/>
  <c r="P2053" i="1"/>
  <c r="S2053" i="1"/>
  <c r="T2053" i="1"/>
  <c r="O2054" i="1"/>
  <c r="P2054" i="1"/>
  <c r="S2054" i="1"/>
  <c r="T2054" i="1"/>
  <c r="O2055" i="1"/>
  <c r="P2055" i="1"/>
  <c r="S2055" i="1"/>
  <c r="T2055" i="1"/>
  <c r="O2056" i="1"/>
  <c r="P2056" i="1"/>
  <c r="S2056" i="1"/>
  <c r="T2056" i="1"/>
  <c r="O2057" i="1"/>
  <c r="P2057" i="1"/>
  <c r="S2057" i="1"/>
  <c r="T2057" i="1"/>
  <c r="O2058" i="1"/>
  <c r="P2058" i="1"/>
  <c r="S2058" i="1"/>
  <c r="T2058" i="1"/>
  <c r="O2059" i="1"/>
  <c r="P2059" i="1"/>
  <c r="S2059" i="1"/>
  <c r="T2059" i="1"/>
  <c r="O2060" i="1"/>
  <c r="P2060" i="1"/>
  <c r="S2060" i="1"/>
  <c r="T2060" i="1"/>
  <c r="O2061" i="1"/>
  <c r="P2061" i="1"/>
  <c r="S2061" i="1"/>
  <c r="T2061" i="1"/>
  <c r="O2062" i="1"/>
  <c r="P2062" i="1"/>
  <c r="S2062" i="1"/>
  <c r="T2062" i="1"/>
  <c r="O2063" i="1"/>
  <c r="P2063" i="1"/>
  <c r="S2063" i="1"/>
  <c r="T2063" i="1"/>
  <c r="O2064" i="1"/>
  <c r="P2064" i="1"/>
  <c r="S2064" i="1"/>
  <c r="T2064" i="1"/>
  <c r="O2065" i="1"/>
  <c r="P2065" i="1"/>
  <c r="S2065" i="1"/>
  <c r="T2065" i="1"/>
  <c r="O2066" i="1"/>
  <c r="P2066" i="1"/>
  <c r="S2066" i="1"/>
  <c r="T2066" i="1"/>
  <c r="O2067" i="1"/>
  <c r="P2067" i="1"/>
  <c r="S2067" i="1"/>
  <c r="T2067" i="1"/>
  <c r="O2068" i="1"/>
  <c r="P2068" i="1"/>
  <c r="S2068" i="1"/>
  <c r="T2068" i="1"/>
  <c r="O2069" i="1"/>
  <c r="P2069" i="1"/>
  <c r="S2069" i="1"/>
  <c r="T2069" i="1"/>
  <c r="O2070" i="1"/>
  <c r="P2070" i="1"/>
  <c r="S2070" i="1"/>
  <c r="T2070" i="1"/>
  <c r="O2071" i="1"/>
  <c r="P2071" i="1"/>
  <c r="S2071" i="1"/>
  <c r="T2071" i="1"/>
  <c r="O2072" i="1"/>
  <c r="P2072" i="1"/>
  <c r="S2072" i="1"/>
  <c r="T2072" i="1"/>
  <c r="O2073" i="1"/>
  <c r="P2073" i="1"/>
  <c r="S2073" i="1"/>
  <c r="T2073" i="1"/>
  <c r="O2074" i="1"/>
  <c r="P2074" i="1"/>
  <c r="S2074" i="1"/>
  <c r="T2074" i="1"/>
  <c r="O2075" i="1"/>
  <c r="P2075" i="1"/>
  <c r="S2075" i="1"/>
  <c r="T2075" i="1"/>
  <c r="O2076" i="1"/>
  <c r="P2076" i="1"/>
  <c r="S2076" i="1"/>
  <c r="T2076" i="1"/>
  <c r="O2077" i="1"/>
  <c r="P2077" i="1"/>
  <c r="S2077" i="1"/>
  <c r="T2077" i="1"/>
  <c r="O2078" i="1"/>
  <c r="P2078" i="1"/>
  <c r="S2078" i="1"/>
  <c r="T2078" i="1"/>
  <c r="O2079" i="1"/>
  <c r="P2079" i="1"/>
  <c r="S2079" i="1"/>
  <c r="T2079" i="1"/>
  <c r="O2080" i="1"/>
  <c r="P2080" i="1"/>
  <c r="S2080" i="1"/>
  <c r="T2080" i="1"/>
  <c r="O2081" i="1"/>
  <c r="P2081" i="1"/>
  <c r="S2081" i="1"/>
  <c r="T2081" i="1"/>
  <c r="O2082" i="1"/>
  <c r="P2082" i="1"/>
  <c r="S2082" i="1"/>
  <c r="T2082" i="1"/>
  <c r="O2083" i="1"/>
  <c r="P2083" i="1"/>
  <c r="S2083" i="1"/>
  <c r="T2083" i="1"/>
  <c r="O2084" i="1"/>
  <c r="P2084" i="1"/>
  <c r="S2084" i="1"/>
  <c r="T2084" i="1"/>
  <c r="O2085" i="1"/>
  <c r="P2085" i="1"/>
  <c r="S2085" i="1"/>
  <c r="T2085" i="1"/>
  <c r="O2086" i="1"/>
  <c r="P2086" i="1"/>
  <c r="S2086" i="1"/>
  <c r="T2086" i="1"/>
  <c r="O2087" i="1"/>
  <c r="P2087" i="1"/>
  <c r="S2087" i="1"/>
  <c r="T2087" i="1"/>
  <c r="O2088" i="1"/>
  <c r="P2088" i="1"/>
  <c r="S2088" i="1"/>
  <c r="T2088" i="1"/>
  <c r="O2089" i="1"/>
  <c r="P2089" i="1"/>
  <c r="S2089" i="1"/>
  <c r="T2089" i="1"/>
  <c r="O2090" i="1"/>
  <c r="P2090" i="1"/>
  <c r="S2090" i="1"/>
  <c r="T2090" i="1"/>
  <c r="O2091" i="1"/>
  <c r="P2091" i="1"/>
  <c r="S2091" i="1"/>
  <c r="T2091" i="1"/>
  <c r="O2092" i="1"/>
  <c r="P2092" i="1"/>
  <c r="S2092" i="1"/>
  <c r="T2092" i="1"/>
  <c r="O2093" i="1"/>
  <c r="P2093" i="1"/>
  <c r="S2093" i="1"/>
  <c r="T2093" i="1"/>
  <c r="O2094" i="1"/>
  <c r="P2094" i="1"/>
  <c r="S2094" i="1"/>
  <c r="T2094" i="1"/>
  <c r="O2095" i="1"/>
  <c r="P2095" i="1"/>
  <c r="S2095" i="1"/>
  <c r="T2095" i="1"/>
  <c r="O2096" i="1"/>
  <c r="P2096" i="1"/>
  <c r="S2096" i="1"/>
  <c r="T2096" i="1"/>
  <c r="O2097" i="1"/>
  <c r="P2097" i="1"/>
  <c r="S2097" i="1"/>
  <c r="T2097" i="1"/>
  <c r="O2098" i="1"/>
  <c r="P2098" i="1"/>
  <c r="S2098" i="1"/>
  <c r="T2098" i="1"/>
  <c r="O2099" i="1"/>
  <c r="P2099" i="1"/>
  <c r="S2099" i="1"/>
  <c r="T2099" i="1"/>
  <c r="O2100" i="1"/>
  <c r="P2100" i="1"/>
  <c r="S2100" i="1"/>
  <c r="T2100" i="1"/>
  <c r="O2101" i="1"/>
  <c r="P2101" i="1"/>
  <c r="S2101" i="1"/>
  <c r="T2101" i="1"/>
  <c r="O2102" i="1"/>
  <c r="P2102" i="1"/>
  <c r="S2102" i="1"/>
  <c r="T2102" i="1"/>
  <c r="O2103" i="1"/>
  <c r="P2103" i="1"/>
  <c r="S2103" i="1"/>
  <c r="T2103" i="1"/>
  <c r="O2104" i="1"/>
  <c r="P2104" i="1"/>
  <c r="S2104" i="1"/>
  <c r="T2104" i="1"/>
  <c r="O2105" i="1"/>
  <c r="P2105" i="1"/>
  <c r="S2105" i="1"/>
  <c r="T2105" i="1"/>
  <c r="O2106" i="1"/>
  <c r="P2106" i="1"/>
  <c r="S2106" i="1"/>
  <c r="T2106" i="1"/>
  <c r="O2107" i="1"/>
  <c r="P2107" i="1"/>
  <c r="S2107" i="1"/>
  <c r="T2107" i="1"/>
  <c r="O2108" i="1"/>
  <c r="P2108" i="1"/>
  <c r="S2108" i="1"/>
  <c r="T2108" i="1"/>
  <c r="O2109" i="1"/>
  <c r="P2109" i="1"/>
  <c r="S2109" i="1"/>
  <c r="T2109" i="1"/>
  <c r="O2110" i="1"/>
  <c r="P2110" i="1"/>
  <c r="S2110" i="1"/>
  <c r="T2110" i="1"/>
  <c r="O2111" i="1"/>
  <c r="P2111" i="1"/>
  <c r="S2111" i="1"/>
  <c r="T2111" i="1"/>
  <c r="O2112" i="1"/>
  <c r="P2112" i="1"/>
  <c r="S2112" i="1"/>
  <c r="T2112" i="1"/>
  <c r="O2113" i="1"/>
  <c r="P2113" i="1"/>
  <c r="S2113" i="1"/>
  <c r="T2113" i="1"/>
  <c r="O2114" i="1"/>
  <c r="P2114" i="1"/>
  <c r="S2114" i="1"/>
  <c r="T2114" i="1"/>
  <c r="O2115" i="1"/>
  <c r="P2115" i="1"/>
  <c r="S2115" i="1"/>
  <c r="T2115" i="1"/>
  <c r="O2116" i="1"/>
  <c r="P2116" i="1"/>
  <c r="S2116" i="1"/>
  <c r="T2116" i="1"/>
  <c r="O2117" i="1"/>
  <c r="P2117" i="1"/>
  <c r="S2117" i="1"/>
  <c r="T2117" i="1"/>
  <c r="O2118" i="1"/>
  <c r="P2118" i="1"/>
  <c r="S2118" i="1"/>
  <c r="T2118" i="1"/>
  <c r="O2119" i="1"/>
  <c r="P2119" i="1"/>
  <c r="S2119" i="1"/>
  <c r="T2119" i="1"/>
  <c r="O2120" i="1"/>
  <c r="P2120" i="1"/>
  <c r="S2120" i="1"/>
  <c r="T2120" i="1"/>
  <c r="O2121" i="1"/>
  <c r="P2121" i="1"/>
  <c r="S2121" i="1"/>
  <c r="T2121" i="1"/>
  <c r="O2122" i="1"/>
  <c r="P2122" i="1"/>
  <c r="S2122" i="1"/>
  <c r="T2122" i="1"/>
  <c r="O2123" i="1"/>
  <c r="P2123" i="1"/>
  <c r="S2123" i="1"/>
  <c r="T2123" i="1"/>
  <c r="O2124" i="1"/>
  <c r="P2124" i="1"/>
  <c r="S2124" i="1"/>
  <c r="T2124" i="1"/>
  <c r="O2125" i="1"/>
  <c r="P2125" i="1"/>
  <c r="S2125" i="1"/>
  <c r="T2125" i="1"/>
  <c r="O2126" i="1"/>
  <c r="P2126" i="1"/>
  <c r="S2126" i="1"/>
  <c r="T2126" i="1"/>
  <c r="O2127" i="1"/>
  <c r="P2127" i="1"/>
  <c r="S2127" i="1"/>
  <c r="T2127" i="1"/>
  <c r="O2128" i="1"/>
  <c r="P2128" i="1"/>
  <c r="S2128" i="1"/>
  <c r="T2128" i="1"/>
  <c r="O2129" i="1"/>
  <c r="P2129" i="1"/>
  <c r="S2129" i="1"/>
  <c r="T2129" i="1"/>
  <c r="O2130" i="1"/>
  <c r="P2130" i="1"/>
  <c r="S2130" i="1"/>
  <c r="T2130" i="1"/>
  <c r="O2131" i="1"/>
  <c r="P2131" i="1"/>
  <c r="S2131" i="1"/>
  <c r="T2131" i="1"/>
  <c r="O2132" i="1"/>
  <c r="P2132" i="1"/>
  <c r="S2132" i="1"/>
  <c r="T2132" i="1"/>
  <c r="O2133" i="1"/>
  <c r="P2133" i="1"/>
  <c r="S2133" i="1"/>
  <c r="T2133" i="1"/>
  <c r="O2134" i="1"/>
  <c r="P2134" i="1"/>
  <c r="S2134" i="1"/>
  <c r="T2134" i="1"/>
  <c r="O2135" i="1"/>
  <c r="P2135" i="1"/>
  <c r="S2135" i="1"/>
  <c r="T2135" i="1"/>
  <c r="O2136" i="1"/>
  <c r="P2136" i="1"/>
  <c r="S2136" i="1"/>
  <c r="T2136" i="1"/>
  <c r="O2137" i="1"/>
  <c r="P2137" i="1"/>
  <c r="S2137" i="1"/>
  <c r="T2137" i="1"/>
  <c r="O2138" i="1"/>
  <c r="P2138" i="1"/>
  <c r="S2138" i="1"/>
  <c r="T2138" i="1"/>
  <c r="O2139" i="1"/>
  <c r="P2139" i="1"/>
  <c r="S2139" i="1"/>
  <c r="T2139" i="1"/>
  <c r="O2140" i="1"/>
  <c r="P2140" i="1"/>
  <c r="S2140" i="1"/>
  <c r="T2140" i="1"/>
  <c r="O2141" i="1"/>
  <c r="P2141" i="1"/>
  <c r="S2141" i="1"/>
  <c r="T2141" i="1"/>
  <c r="O2142" i="1"/>
  <c r="P2142" i="1"/>
  <c r="S2142" i="1"/>
  <c r="T2142" i="1"/>
  <c r="O2143" i="1"/>
  <c r="P2143" i="1"/>
  <c r="S2143" i="1"/>
  <c r="T2143" i="1"/>
  <c r="O2144" i="1"/>
  <c r="P2144" i="1"/>
  <c r="S2144" i="1"/>
  <c r="T2144" i="1"/>
  <c r="O2145" i="1"/>
  <c r="P2145" i="1"/>
  <c r="S2145" i="1"/>
  <c r="T2145" i="1"/>
  <c r="O2146" i="1"/>
  <c r="P2146" i="1"/>
  <c r="S2146" i="1"/>
  <c r="T2146" i="1"/>
  <c r="O2147" i="1"/>
  <c r="P2147" i="1"/>
  <c r="S2147" i="1"/>
  <c r="T2147" i="1"/>
  <c r="O2148" i="1"/>
  <c r="P2148" i="1"/>
  <c r="S2148" i="1"/>
  <c r="T2148" i="1"/>
  <c r="O2149" i="1"/>
  <c r="P2149" i="1"/>
  <c r="S2149" i="1"/>
  <c r="T2149" i="1"/>
  <c r="O2150" i="1"/>
  <c r="P2150" i="1"/>
  <c r="S2150" i="1"/>
  <c r="T2150" i="1"/>
  <c r="O2151" i="1"/>
  <c r="P2151" i="1"/>
  <c r="S2151" i="1"/>
  <c r="T2151" i="1"/>
  <c r="O2152" i="1"/>
  <c r="P2152" i="1"/>
  <c r="S2152" i="1"/>
  <c r="T2152" i="1"/>
  <c r="O2153" i="1"/>
  <c r="P2153" i="1"/>
  <c r="S2153" i="1"/>
  <c r="T2153" i="1"/>
  <c r="O2154" i="1"/>
  <c r="P2154" i="1"/>
  <c r="S2154" i="1"/>
  <c r="T2154" i="1"/>
  <c r="O2155" i="1"/>
  <c r="P2155" i="1"/>
  <c r="S2155" i="1"/>
  <c r="T2155" i="1"/>
  <c r="O2156" i="1"/>
  <c r="P2156" i="1"/>
  <c r="S2156" i="1"/>
  <c r="T2156" i="1"/>
  <c r="O2157" i="1"/>
  <c r="P2157" i="1"/>
  <c r="S2157" i="1"/>
  <c r="T2157" i="1"/>
  <c r="O2158" i="1"/>
  <c r="P2158" i="1"/>
  <c r="S2158" i="1"/>
  <c r="T2158" i="1"/>
  <c r="O2159" i="1"/>
  <c r="P2159" i="1"/>
  <c r="S2159" i="1"/>
  <c r="T2159" i="1"/>
  <c r="O2160" i="1"/>
  <c r="P2160" i="1"/>
  <c r="S2160" i="1"/>
  <c r="T2160" i="1"/>
  <c r="O2161" i="1"/>
  <c r="P2161" i="1"/>
  <c r="S2161" i="1"/>
  <c r="T2161" i="1"/>
  <c r="O2162" i="1"/>
  <c r="P2162" i="1"/>
  <c r="S2162" i="1"/>
  <c r="T2162" i="1"/>
  <c r="O2163" i="1"/>
  <c r="P2163" i="1"/>
  <c r="S2163" i="1"/>
  <c r="T2163" i="1"/>
  <c r="O2164" i="1"/>
  <c r="P2164" i="1"/>
  <c r="S2164" i="1"/>
  <c r="T2164" i="1"/>
  <c r="O2165" i="1"/>
  <c r="P2165" i="1"/>
  <c r="S2165" i="1"/>
  <c r="T2165" i="1"/>
  <c r="O2166" i="1"/>
  <c r="P2166" i="1"/>
  <c r="S2166" i="1"/>
  <c r="T2166" i="1"/>
  <c r="O2167" i="1"/>
  <c r="P2167" i="1"/>
  <c r="S2167" i="1"/>
  <c r="T2167" i="1"/>
  <c r="O2168" i="1"/>
  <c r="P2168" i="1"/>
  <c r="S2168" i="1"/>
  <c r="T2168" i="1"/>
  <c r="O2169" i="1"/>
  <c r="P2169" i="1"/>
  <c r="S2169" i="1"/>
  <c r="T2169" i="1"/>
  <c r="O2170" i="1"/>
  <c r="P2170" i="1"/>
  <c r="S2170" i="1"/>
  <c r="T2170" i="1"/>
  <c r="O2171" i="1"/>
  <c r="P2171" i="1"/>
  <c r="S2171" i="1"/>
  <c r="T2171" i="1"/>
  <c r="O2172" i="1"/>
  <c r="P2172" i="1"/>
  <c r="S2172" i="1"/>
  <c r="T2172" i="1"/>
  <c r="O2173" i="1"/>
  <c r="P2173" i="1"/>
  <c r="S2173" i="1"/>
  <c r="T2173" i="1"/>
  <c r="O2174" i="1"/>
  <c r="P2174" i="1"/>
  <c r="S2174" i="1"/>
  <c r="T2174" i="1"/>
  <c r="O2175" i="1"/>
  <c r="P2175" i="1"/>
  <c r="S2175" i="1"/>
  <c r="T2175" i="1"/>
  <c r="O2176" i="1"/>
  <c r="P2176" i="1"/>
  <c r="S2176" i="1"/>
  <c r="T2176" i="1"/>
  <c r="O2177" i="1"/>
  <c r="P2177" i="1"/>
  <c r="S2177" i="1"/>
  <c r="T2177" i="1"/>
  <c r="O2178" i="1"/>
  <c r="P2178" i="1"/>
  <c r="S2178" i="1"/>
  <c r="T2178" i="1"/>
  <c r="O2179" i="1"/>
  <c r="P2179" i="1"/>
  <c r="S2179" i="1"/>
  <c r="T2179" i="1"/>
  <c r="O2180" i="1"/>
  <c r="P2180" i="1"/>
  <c r="S2180" i="1"/>
  <c r="T2180" i="1"/>
  <c r="O2181" i="1"/>
  <c r="P2181" i="1"/>
  <c r="S2181" i="1"/>
  <c r="T2181" i="1"/>
  <c r="O2182" i="1"/>
  <c r="P2182" i="1"/>
  <c r="S2182" i="1"/>
  <c r="T2182" i="1"/>
  <c r="O2183" i="1"/>
  <c r="P2183" i="1"/>
  <c r="S2183" i="1"/>
  <c r="T2183" i="1"/>
  <c r="O2184" i="1"/>
  <c r="P2184" i="1"/>
  <c r="S2184" i="1"/>
  <c r="T2184" i="1"/>
  <c r="O2185" i="1"/>
  <c r="P2185" i="1"/>
  <c r="S2185" i="1"/>
  <c r="T2185" i="1"/>
  <c r="O2186" i="1"/>
  <c r="P2186" i="1"/>
  <c r="S2186" i="1"/>
  <c r="T2186" i="1"/>
  <c r="O2187" i="1"/>
  <c r="P2187" i="1"/>
  <c r="S2187" i="1"/>
  <c r="T2187" i="1"/>
  <c r="O2188" i="1"/>
  <c r="P2188" i="1"/>
  <c r="S2188" i="1"/>
  <c r="T2188" i="1"/>
  <c r="O2189" i="1"/>
  <c r="P2189" i="1"/>
  <c r="S2189" i="1"/>
  <c r="T2189" i="1"/>
  <c r="O2190" i="1"/>
  <c r="P2190" i="1"/>
  <c r="S2190" i="1"/>
  <c r="T2190" i="1"/>
  <c r="O2191" i="1"/>
  <c r="P2191" i="1"/>
  <c r="S2191" i="1"/>
  <c r="T2191" i="1"/>
  <c r="O2192" i="1"/>
  <c r="P2192" i="1"/>
  <c r="S2192" i="1"/>
  <c r="T2192" i="1"/>
  <c r="O2193" i="1"/>
  <c r="P2193" i="1"/>
  <c r="S2193" i="1"/>
  <c r="T2193" i="1"/>
  <c r="O2194" i="1"/>
  <c r="P2194" i="1"/>
  <c r="S2194" i="1"/>
  <c r="T2194" i="1"/>
  <c r="O2195" i="1"/>
  <c r="P2195" i="1"/>
  <c r="S2195" i="1"/>
  <c r="T2195" i="1"/>
  <c r="O2196" i="1"/>
  <c r="P2196" i="1"/>
  <c r="S2196" i="1"/>
  <c r="T2196" i="1"/>
  <c r="O2197" i="1"/>
  <c r="P2197" i="1"/>
  <c r="S2197" i="1"/>
  <c r="T2197" i="1"/>
  <c r="O2198" i="1"/>
  <c r="P2198" i="1"/>
  <c r="S2198" i="1"/>
  <c r="T2198" i="1"/>
  <c r="O2199" i="1"/>
  <c r="P2199" i="1"/>
  <c r="S2199" i="1"/>
  <c r="T2199" i="1"/>
  <c r="O2200" i="1"/>
  <c r="P2200" i="1"/>
  <c r="S2200" i="1"/>
  <c r="T2200" i="1"/>
  <c r="O2201" i="1"/>
  <c r="P2201" i="1"/>
  <c r="S2201" i="1"/>
  <c r="T2201" i="1"/>
  <c r="O2202" i="1"/>
  <c r="P2202" i="1"/>
  <c r="S2202" i="1"/>
  <c r="T2202" i="1"/>
  <c r="O2203" i="1"/>
  <c r="P2203" i="1"/>
  <c r="S2203" i="1"/>
  <c r="T2203" i="1"/>
  <c r="O2204" i="1"/>
  <c r="P2204" i="1"/>
  <c r="S2204" i="1"/>
  <c r="T2204" i="1"/>
  <c r="O2205" i="1"/>
  <c r="P2205" i="1"/>
  <c r="S2205" i="1"/>
  <c r="T2205" i="1"/>
  <c r="O2206" i="1"/>
  <c r="P2206" i="1"/>
  <c r="S2206" i="1"/>
  <c r="T2206" i="1"/>
  <c r="O2207" i="1"/>
  <c r="P2207" i="1"/>
  <c r="S2207" i="1"/>
  <c r="T2207" i="1"/>
  <c r="O2208" i="1"/>
  <c r="P2208" i="1"/>
  <c r="S2208" i="1"/>
  <c r="T2208" i="1"/>
  <c r="O2209" i="1"/>
  <c r="P2209" i="1"/>
  <c r="S2209" i="1"/>
  <c r="T2209" i="1"/>
  <c r="O2210" i="1"/>
  <c r="P2210" i="1"/>
  <c r="S2210" i="1"/>
  <c r="T2210" i="1"/>
  <c r="O2211" i="1"/>
  <c r="P2211" i="1"/>
  <c r="S2211" i="1"/>
  <c r="T2211" i="1"/>
  <c r="O2212" i="1"/>
  <c r="P2212" i="1"/>
  <c r="S2212" i="1"/>
  <c r="T2212" i="1"/>
  <c r="O2213" i="1"/>
  <c r="P2213" i="1"/>
  <c r="S2213" i="1"/>
  <c r="T2213" i="1"/>
  <c r="O2214" i="1"/>
  <c r="P2214" i="1"/>
  <c r="S2214" i="1"/>
  <c r="T2214" i="1"/>
  <c r="O2215" i="1"/>
  <c r="P2215" i="1"/>
  <c r="S2215" i="1"/>
  <c r="T2215" i="1"/>
  <c r="O2216" i="1"/>
  <c r="P2216" i="1"/>
  <c r="S2216" i="1"/>
  <c r="T2216" i="1"/>
  <c r="O2217" i="1"/>
  <c r="P2217" i="1"/>
  <c r="S2217" i="1"/>
  <c r="T2217" i="1"/>
  <c r="O2218" i="1"/>
  <c r="P2218" i="1"/>
  <c r="S2218" i="1"/>
  <c r="T2218" i="1"/>
  <c r="O2219" i="1"/>
  <c r="P2219" i="1"/>
  <c r="S2219" i="1"/>
  <c r="T2219" i="1"/>
  <c r="O2220" i="1"/>
  <c r="P2220" i="1"/>
  <c r="S2220" i="1"/>
  <c r="T2220" i="1"/>
  <c r="O2221" i="1"/>
  <c r="P2221" i="1"/>
  <c r="S2221" i="1"/>
  <c r="T2221" i="1"/>
  <c r="O2222" i="1"/>
  <c r="P2222" i="1"/>
  <c r="S2222" i="1"/>
  <c r="T2222" i="1"/>
  <c r="O2223" i="1"/>
  <c r="P2223" i="1"/>
  <c r="S2223" i="1"/>
  <c r="T2223" i="1"/>
  <c r="O2224" i="1"/>
  <c r="P2224" i="1"/>
  <c r="S2224" i="1"/>
  <c r="T2224" i="1"/>
  <c r="O2225" i="1"/>
  <c r="P2225" i="1"/>
  <c r="S2225" i="1"/>
  <c r="T2225" i="1"/>
  <c r="O2226" i="1"/>
  <c r="P2226" i="1"/>
  <c r="S2226" i="1"/>
  <c r="T2226" i="1"/>
  <c r="O2227" i="1"/>
  <c r="P2227" i="1"/>
  <c r="S2227" i="1"/>
  <c r="T2227" i="1"/>
  <c r="O2228" i="1"/>
  <c r="P2228" i="1"/>
  <c r="S2228" i="1"/>
  <c r="T2228" i="1"/>
  <c r="O2229" i="1"/>
  <c r="P2229" i="1"/>
  <c r="S2229" i="1"/>
  <c r="T2229" i="1"/>
  <c r="O2230" i="1"/>
  <c r="P2230" i="1"/>
  <c r="S2230" i="1"/>
  <c r="T2230" i="1"/>
  <c r="O2231" i="1"/>
  <c r="P2231" i="1"/>
  <c r="S2231" i="1"/>
  <c r="T2231" i="1"/>
  <c r="O2232" i="1"/>
  <c r="P2232" i="1"/>
  <c r="S2232" i="1"/>
  <c r="T2232" i="1"/>
  <c r="O2233" i="1"/>
  <c r="P2233" i="1"/>
  <c r="S2233" i="1"/>
  <c r="T2233" i="1"/>
  <c r="O2234" i="1"/>
  <c r="P2234" i="1"/>
  <c r="S2234" i="1"/>
  <c r="T2234" i="1"/>
  <c r="O2235" i="1"/>
  <c r="P2235" i="1"/>
  <c r="S2235" i="1"/>
  <c r="T2235" i="1"/>
  <c r="O2236" i="1"/>
  <c r="P2236" i="1"/>
  <c r="S2236" i="1"/>
  <c r="T2236" i="1"/>
  <c r="O2237" i="1"/>
  <c r="P2237" i="1"/>
  <c r="S2237" i="1"/>
  <c r="T2237" i="1"/>
  <c r="O2238" i="1"/>
  <c r="P2238" i="1"/>
  <c r="S2238" i="1"/>
  <c r="T2238" i="1"/>
  <c r="O2239" i="1"/>
  <c r="P2239" i="1"/>
  <c r="S2239" i="1"/>
  <c r="T2239" i="1"/>
  <c r="O2240" i="1"/>
  <c r="P2240" i="1"/>
  <c r="S2240" i="1"/>
  <c r="T2240" i="1"/>
  <c r="O2241" i="1"/>
  <c r="P2241" i="1"/>
  <c r="S2241" i="1"/>
  <c r="T2241" i="1"/>
  <c r="O2242" i="1"/>
  <c r="P2242" i="1"/>
  <c r="S2242" i="1"/>
  <c r="T2242" i="1"/>
  <c r="O2243" i="1"/>
  <c r="P2243" i="1"/>
  <c r="S2243" i="1"/>
  <c r="T2243" i="1"/>
  <c r="O2244" i="1"/>
  <c r="P2244" i="1"/>
  <c r="S2244" i="1"/>
  <c r="T2244" i="1"/>
  <c r="O2245" i="1"/>
  <c r="P2245" i="1"/>
  <c r="S2245" i="1"/>
  <c r="T2245" i="1"/>
  <c r="O2246" i="1"/>
  <c r="P2246" i="1"/>
  <c r="S2246" i="1"/>
  <c r="T2246" i="1"/>
  <c r="O2247" i="1"/>
  <c r="P2247" i="1"/>
  <c r="S2247" i="1"/>
  <c r="T2247" i="1"/>
  <c r="O2248" i="1"/>
  <c r="P2248" i="1"/>
  <c r="S2248" i="1"/>
  <c r="T2248" i="1"/>
  <c r="O2249" i="1"/>
  <c r="P2249" i="1"/>
  <c r="S2249" i="1"/>
  <c r="T2249" i="1"/>
  <c r="O2250" i="1"/>
  <c r="P2250" i="1"/>
  <c r="S2250" i="1"/>
  <c r="T2250" i="1"/>
  <c r="O2251" i="1"/>
  <c r="P2251" i="1"/>
  <c r="S2251" i="1"/>
  <c r="T2251" i="1"/>
  <c r="O2252" i="1"/>
  <c r="P2252" i="1"/>
  <c r="S2252" i="1"/>
  <c r="T2252" i="1"/>
  <c r="O2253" i="1"/>
  <c r="P2253" i="1"/>
  <c r="S2253" i="1"/>
  <c r="T2253" i="1"/>
  <c r="O2254" i="1"/>
  <c r="P2254" i="1"/>
  <c r="S2254" i="1"/>
  <c r="T2254" i="1"/>
  <c r="O2255" i="1"/>
  <c r="P2255" i="1"/>
  <c r="S2255" i="1"/>
  <c r="T2255" i="1"/>
  <c r="O2256" i="1"/>
  <c r="P2256" i="1"/>
  <c r="S2256" i="1"/>
  <c r="T2256" i="1"/>
  <c r="O2257" i="1"/>
  <c r="P2257" i="1"/>
  <c r="S2257" i="1"/>
  <c r="T2257" i="1"/>
  <c r="O2258" i="1"/>
  <c r="P2258" i="1"/>
  <c r="S2258" i="1"/>
  <c r="T2258" i="1"/>
  <c r="O2259" i="1"/>
  <c r="P2259" i="1"/>
  <c r="S2259" i="1"/>
  <c r="T2259" i="1"/>
  <c r="O2260" i="1"/>
  <c r="P2260" i="1"/>
  <c r="S2260" i="1"/>
  <c r="T2260" i="1"/>
  <c r="O2261" i="1"/>
  <c r="P2261" i="1"/>
  <c r="S2261" i="1"/>
  <c r="T2261" i="1"/>
  <c r="O2262" i="1"/>
  <c r="P2262" i="1"/>
  <c r="S2262" i="1"/>
  <c r="T2262" i="1"/>
  <c r="O2263" i="1"/>
  <c r="P2263" i="1"/>
  <c r="S2263" i="1"/>
  <c r="T2263" i="1"/>
  <c r="O2264" i="1"/>
  <c r="P2264" i="1"/>
  <c r="S2264" i="1"/>
  <c r="T2264" i="1"/>
  <c r="O2265" i="1"/>
  <c r="P2265" i="1"/>
  <c r="S2265" i="1"/>
  <c r="T2265" i="1"/>
  <c r="O2266" i="1"/>
  <c r="P2266" i="1"/>
  <c r="S2266" i="1"/>
  <c r="T2266" i="1"/>
  <c r="O2267" i="1"/>
  <c r="P2267" i="1"/>
  <c r="S2267" i="1"/>
  <c r="T2267" i="1"/>
  <c r="O2268" i="1"/>
  <c r="P2268" i="1"/>
  <c r="S2268" i="1"/>
  <c r="T2268" i="1"/>
  <c r="O2269" i="1"/>
  <c r="P2269" i="1"/>
  <c r="S2269" i="1"/>
  <c r="T2269" i="1"/>
  <c r="O2270" i="1"/>
  <c r="P2270" i="1"/>
  <c r="S2270" i="1"/>
  <c r="T2270" i="1"/>
  <c r="O2271" i="1"/>
  <c r="P2271" i="1"/>
  <c r="S2271" i="1"/>
  <c r="T2271" i="1"/>
  <c r="O2272" i="1"/>
  <c r="P2272" i="1"/>
  <c r="S2272" i="1"/>
  <c r="T2272" i="1"/>
  <c r="O2273" i="1"/>
  <c r="P2273" i="1"/>
  <c r="S2273" i="1"/>
  <c r="T2273" i="1"/>
  <c r="O2274" i="1"/>
  <c r="P2274" i="1"/>
  <c r="S2274" i="1"/>
  <c r="T2274" i="1"/>
  <c r="O2275" i="1"/>
  <c r="P2275" i="1"/>
  <c r="S2275" i="1"/>
  <c r="T2275" i="1"/>
  <c r="O2276" i="1"/>
  <c r="P2276" i="1"/>
  <c r="S2276" i="1"/>
  <c r="T2276" i="1"/>
  <c r="O2277" i="1"/>
  <c r="P2277" i="1"/>
  <c r="S2277" i="1"/>
  <c r="T2277" i="1"/>
  <c r="O2278" i="1"/>
  <c r="P2278" i="1"/>
  <c r="S2278" i="1"/>
  <c r="T2278" i="1"/>
  <c r="O2279" i="1"/>
  <c r="P2279" i="1"/>
  <c r="S2279" i="1"/>
  <c r="T2279" i="1"/>
  <c r="O2280" i="1"/>
  <c r="P2280" i="1"/>
  <c r="S2280" i="1"/>
  <c r="T2280" i="1"/>
  <c r="O2281" i="1"/>
  <c r="P2281" i="1"/>
  <c r="S2281" i="1"/>
  <c r="T2281" i="1"/>
  <c r="O2282" i="1"/>
  <c r="P2282" i="1"/>
  <c r="S2282" i="1"/>
  <c r="T2282" i="1"/>
  <c r="O2283" i="1"/>
  <c r="P2283" i="1"/>
  <c r="S2283" i="1"/>
  <c r="T2283" i="1"/>
  <c r="O2284" i="1"/>
  <c r="P2284" i="1"/>
  <c r="S2284" i="1"/>
  <c r="T2284" i="1"/>
  <c r="O2285" i="1"/>
  <c r="P2285" i="1"/>
  <c r="S2285" i="1"/>
  <c r="T2285" i="1"/>
  <c r="O2286" i="1"/>
  <c r="P2286" i="1"/>
  <c r="S2286" i="1"/>
  <c r="T2286" i="1"/>
  <c r="O2287" i="1"/>
  <c r="P2287" i="1"/>
  <c r="S2287" i="1"/>
  <c r="T2287" i="1"/>
  <c r="O2288" i="1"/>
  <c r="P2288" i="1"/>
  <c r="S2288" i="1"/>
  <c r="T2288" i="1"/>
  <c r="O2289" i="1"/>
  <c r="P2289" i="1"/>
  <c r="S2289" i="1"/>
  <c r="T2289" i="1"/>
  <c r="O2290" i="1"/>
  <c r="P2290" i="1"/>
  <c r="S2290" i="1"/>
  <c r="T2290" i="1"/>
  <c r="O2291" i="1"/>
  <c r="P2291" i="1"/>
  <c r="S2291" i="1"/>
  <c r="T2291" i="1"/>
  <c r="O2292" i="1"/>
  <c r="P2292" i="1"/>
  <c r="S2292" i="1"/>
  <c r="T2292" i="1"/>
  <c r="O2293" i="1"/>
  <c r="P2293" i="1"/>
  <c r="S2293" i="1"/>
  <c r="T2293" i="1"/>
  <c r="O2294" i="1"/>
  <c r="P2294" i="1"/>
  <c r="S2294" i="1"/>
  <c r="T2294" i="1"/>
  <c r="O2295" i="1"/>
  <c r="P2295" i="1"/>
  <c r="S2295" i="1"/>
  <c r="T2295" i="1"/>
  <c r="O2296" i="1"/>
  <c r="P2296" i="1"/>
  <c r="S2296" i="1"/>
  <c r="T2296" i="1"/>
  <c r="O2297" i="1"/>
  <c r="P2297" i="1"/>
  <c r="S2297" i="1"/>
  <c r="T2297" i="1"/>
  <c r="O2298" i="1"/>
  <c r="P2298" i="1"/>
  <c r="S2298" i="1"/>
  <c r="T2298" i="1"/>
  <c r="O2299" i="1"/>
  <c r="P2299" i="1"/>
  <c r="S2299" i="1"/>
  <c r="T2299" i="1"/>
  <c r="O2300" i="1"/>
  <c r="P2300" i="1"/>
  <c r="S2300" i="1"/>
  <c r="T2300" i="1"/>
  <c r="O2301" i="1"/>
  <c r="P2301" i="1"/>
  <c r="S2301" i="1"/>
  <c r="T2301" i="1"/>
  <c r="O2302" i="1"/>
  <c r="P2302" i="1"/>
  <c r="S2302" i="1"/>
  <c r="T2302" i="1"/>
  <c r="O2303" i="1"/>
  <c r="P2303" i="1"/>
  <c r="S2303" i="1"/>
  <c r="T2303" i="1"/>
  <c r="O2304" i="1"/>
  <c r="P2304" i="1"/>
  <c r="S2304" i="1"/>
  <c r="T2304" i="1"/>
  <c r="O2305" i="1"/>
  <c r="P2305" i="1"/>
  <c r="S2305" i="1"/>
  <c r="T2305" i="1"/>
  <c r="O2306" i="1"/>
  <c r="P2306" i="1"/>
  <c r="S2306" i="1"/>
  <c r="T2306" i="1"/>
  <c r="O2307" i="1"/>
  <c r="P2307" i="1"/>
  <c r="S2307" i="1"/>
  <c r="T2307" i="1"/>
  <c r="O2308" i="1"/>
  <c r="P2308" i="1"/>
  <c r="S2308" i="1"/>
  <c r="T2308" i="1"/>
  <c r="O2309" i="1"/>
  <c r="P2309" i="1"/>
  <c r="S2309" i="1"/>
  <c r="T2309" i="1"/>
  <c r="O2310" i="1"/>
  <c r="P2310" i="1"/>
  <c r="S2310" i="1"/>
  <c r="T2310" i="1"/>
  <c r="O2311" i="1"/>
  <c r="P2311" i="1"/>
  <c r="S2311" i="1"/>
  <c r="T2311" i="1"/>
  <c r="O2312" i="1"/>
  <c r="P2312" i="1"/>
  <c r="S2312" i="1"/>
  <c r="T2312" i="1"/>
  <c r="O2313" i="1"/>
  <c r="P2313" i="1"/>
  <c r="S2313" i="1"/>
  <c r="T2313" i="1"/>
  <c r="O2314" i="1"/>
  <c r="P2314" i="1"/>
  <c r="S2314" i="1"/>
  <c r="T2314" i="1"/>
  <c r="O2315" i="1"/>
  <c r="P2315" i="1"/>
  <c r="S2315" i="1"/>
  <c r="T2315" i="1"/>
  <c r="O2316" i="1"/>
  <c r="P2316" i="1"/>
  <c r="S2316" i="1"/>
  <c r="T2316" i="1"/>
  <c r="O2317" i="1"/>
  <c r="P2317" i="1"/>
  <c r="S2317" i="1"/>
  <c r="T2317" i="1"/>
  <c r="O2318" i="1"/>
  <c r="P2318" i="1"/>
  <c r="S2318" i="1"/>
  <c r="T2318" i="1"/>
  <c r="O2319" i="1"/>
  <c r="P2319" i="1"/>
  <c r="S2319" i="1"/>
  <c r="T2319" i="1"/>
  <c r="O2320" i="1"/>
  <c r="P2320" i="1"/>
  <c r="S2320" i="1"/>
  <c r="T2320" i="1"/>
  <c r="O2321" i="1"/>
  <c r="P2321" i="1"/>
  <c r="S2321" i="1"/>
  <c r="T2321" i="1"/>
  <c r="O2322" i="1"/>
  <c r="P2322" i="1"/>
  <c r="S2322" i="1"/>
  <c r="T2322" i="1"/>
  <c r="O2323" i="1"/>
  <c r="P2323" i="1"/>
  <c r="S2323" i="1"/>
  <c r="T2323" i="1"/>
  <c r="O2324" i="1"/>
  <c r="P2324" i="1"/>
  <c r="S2324" i="1"/>
  <c r="T2324" i="1"/>
  <c r="O2325" i="1"/>
  <c r="P2325" i="1"/>
  <c r="S2325" i="1"/>
  <c r="T2325" i="1"/>
  <c r="O2326" i="1"/>
  <c r="P2326" i="1"/>
  <c r="S2326" i="1"/>
  <c r="T2326" i="1"/>
  <c r="O2327" i="1"/>
  <c r="P2327" i="1"/>
  <c r="S2327" i="1"/>
  <c r="T2327" i="1"/>
  <c r="O2328" i="1"/>
  <c r="P2328" i="1"/>
  <c r="S2328" i="1"/>
  <c r="T2328" i="1"/>
  <c r="O2329" i="1"/>
  <c r="P2329" i="1"/>
  <c r="S2329" i="1"/>
  <c r="T2329" i="1"/>
  <c r="O2330" i="1"/>
  <c r="P2330" i="1"/>
  <c r="S2330" i="1"/>
  <c r="T2330" i="1"/>
  <c r="O2331" i="1"/>
  <c r="P2331" i="1"/>
  <c r="S2331" i="1"/>
  <c r="T2331" i="1"/>
  <c r="O2332" i="1"/>
  <c r="P2332" i="1"/>
  <c r="S2332" i="1"/>
  <c r="T2332" i="1"/>
  <c r="O2333" i="1"/>
  <c r="P2333" i="1"/>
  <c r="S2333" i="1"/>
  <c r="T2333" i="1"/>
  <c r="O2334" i="1"/>
  <c r="P2334" i="1"/>
  <c r="S2334" i="1"/>
  <c r="T2334" i="1"/>
  <c r="O2335" i="1"/>
  <c r="P2335" i="1"/>
  <c r="S2335" i="1"/>
  <c r="T2335" i="1"/>
  <c r="O2336" i="1"/>
  <c r="P2336" i="1"/>
  <c r="S2336" i="1"/>
  <c r="T2336" i="1"/>
  <c r="O2337" i="1"/>
  <c r="P2337" i="1"/>
  <c r="S2337" i="1"/>
  <c r="T2337" i="1"/>
  <c r="O2338" i="1"/>
  <c r="P2338" i="1"/>
  <c r="S2338" i="1"/>
  <c r="T2338" i="1"/>
  <c r="O2339" i="1"/>
  <c r="P2339" i="1"/>
  <c r="S2339" i="1"/>
  <c r="T2339" i="1"/>
  <c r="O2340" i="1"/>
  <c r="P2340" i="1"/>
  <c r="S2340" i="1"/>
  <c r="T2340" i="1"/>
  <c r="O2341" i="1"/>
  <c r="P2341" i="1"/>
  <c r="S2341" i="1"/>
  <c r="T2341" i="1"/>
  <c r="O2342" i="1"/>
  <c r="P2342" i="1"/>
  <c r="S2342" i="1"/>
  <c r="T2342" i="1"/>
  <c r="O2343" i="1"/>
  <c r="P2343" i="1"/>
  <c r="S2343" i="1"/>
  <c r="T2343" i="1"/>
  <c r="O2344" i="1"/>
  <c r="P2344" i="1"/>
  <c r="S2344" i="1"/>
  <c r="T2344" i="1"/>
  <c r="O2345" i="1"/>
  <c r="P2345" i="1"/>
  <c r="S2345" i="1"/>
  <c r="T2345" i="1"/>
  <c r="O2346" i="1"/>
  <c r="P2346" i="1"/>
  <c r="S2346" i="1"/>
  <c r="T2346" i="1"/>
  <c r="O2347" i="1"/>
  <c r="P2347" i="1"/>
  <c r="S2347" i="1"/>
  <c r="T2347" i="1"/>
  <c r="O2348" i="1"/>
  <c r="P2348" i="1"/>
  <c r="S2348" i="1"/>
  <c r="T2348" i="1"/>
  <c r="O2349" i="1"/>
  <c r="P2349" i="1"/>
  <c r="S2349" i="1"/>
  <c r="T2349" i="1"/>
  <c r="O2350" i="1"/>
  <c r="P2350" i="1"/>
  <c r="S2350" i="1"/>
  <c r="T2350" i="1"/>
  <c r="O2351" i="1"/>
  <c r="P2351" i="1"/>
  <c r="S2351" i="1"/>
  <c r="T2351" i="1"/>
  <c r="O2352" i="1"/>
  <c r="P2352" i="1"/>
  <c r="S2352" i="1"/>
  <c r="T2352" i="1"/>
  <c r="O2353" i="1"/>
  <c r="P2353" i="1"/>
  <c r="S2353" i="1"/>
  <c r="T2353" i="1"/>
  <c r="O2354" i="1"/>
  <c r="P2354" i="1"/>
  <c r="S2354" i="1"/>
  <c r="T2354" i="1"/>
  <c r="O2355" i="1"/>
  <c r="P2355" i="1"/>
  <c r="S2355" i="1"/>
  <c r="T2355" i="1"/>
  <c r="O2356" i="1"/>
  <c r="P2356" i="1"/>
  <c r="S2356" i="1"/>
  <c r="T2356" i="1"/>
  <c r="O2357" i="1"/>
  <c r="P2357" i="1"/>
  <c r="S2357" i="1"/>
  <c r="T2357" i="1"/>
  <c r="O2358" i="1"/>
  <c r="P2358" i="1"/>
  <c r="S2358" i="1"/>
  <c r="T2358" i="1"/>
  <c r="O2359" i="1"/>
  <c r="P2359" i="1"/>
  <c r="S2359" i="1"/>
  <c r="T2359" i="1"/>
  <c r="O2360" i="1"/>
  <c r="P2360" i="1"/>
  <c r="S2360" i="1"/>
  <c r="T2360" i="1"/>
  <c r="O2361" i="1"/>
  <c r="P2361" i="1"/>
  <c r="S2361" i="1"/>
  <c r="T2361" i="1"/>
  <c r="O2362" i="1"/>
  <c r="P2362" i="1"/>
  <c r="S2362" i="1"/>
  <c r="T2362" i="1"/>
  <c r="O2363" i="1"/>
  <c r="P2363" i="1"/>
  <c r="S2363" i="1"/>
  <c r="T2363" i="1"/>
  <c r="O2364" i="1"/>
  <c r="P2364" i="1"/>
  <c r="S2364" i="1"/>
  <c r="T2364" i="1"/>
  <c r="O2365" i="1"/>
  <c r="P2365" i="1"/>
  <c r="S2365" i="1"/>
  <c r="T2365" i="1"/>
  <c r="O2366" i="1"/>
  <c r="P2366" i="1"/>
  <c r="S2366" i="1"/>
  <c r="T2366" i="1"/>
  <c r="O2367" i="1"/>
  <c r="P2367" i="1"/>
  <c r="S2367" i="1"/>
  <c r="T2367" i="1"/>
  <c r="O2368" i="1"/>
  <c r="P2368" i="1"/>
  <c r="S2368" i="1"/>
  <c r="T2368" i="1"/>
  <c r="O2369" i="1"/>
  <c r="P2369" i="1"/>
  <c r="S2369" i="1"/>
  <c r="T2369" i="1"/>
  <c r="O2370" i="1"/>
  <c r="P2370" i="1"/>
  <c r="S2370" i="1"/>
  <c r="T2370" i="1"/>
  <c r="O2371" i="1"/>
  <c r="P2371" i="1"/>
  <c r="S2371" i="1"/>
  <c r="T2371" i="1"/>
  <c r="O2372" i="1"/>
  <c r="P2372" i="1"/>
  <c r="S2372" i="1"/>
  <c r="T2372" i="1"/>
  <c r="O2373" i="1"/>
  <c r="P2373" i="1"/>
  <c r="S2373" i="1"/>
  <c r="T2373" i="1"/>
  <c r="O2374" i="1"/>
  <c r="P2374" i="1"/>
  <c r="S2374" i="1"/>
  <c r="T2374" i="1"/>
  <c r="O2375" i="1"/>
  <c r="P2375" i="1"/>
  <c r="S2375" i="1"/>
  <c r="T2375" i="1"/>
  <c r="O2376" i="1"/>
  <c r="P2376" i="1"/>
  <c r="S2376" i="1"/>
  <c r="T2376" i="1"/>
  <c r="O2377" i="1"/>
  <c r="P2377" i="1"/>
  <c r="S2377" i="1"/>
  <c r="T2377" i="1"/>
  <c r="O2378" i="1"/>
  <c r="P2378" i="1"/>
  <c r="S2378" i="1"/>
  <c r="T2378" i="1"/>
  <c r="O2379" i="1"/>
  <c r="P2379" i="1"/>
  <c r="S2379" i="1"/>
  <c r="T2379" i="1"/>
  <c r="O2380" i="1"/>
  <c r="P2380" i="1"/>
  <c r="S2380" i="1"/>
  <c r="T2380" i="1"/>
  <c r="O2381" i="1"/>
  <c r="P2381" i="1"/>
  <c r="S2381" i="1"/>
  <c r="T2381" i="1"/>
  <c r="O2382" i="1"/>
  <c r="P2382" i="1"/>
  <c r="S2382" i="1"/>
  <c r="T2382" i="1"/>
  <c r="O2383" i="1"/>
  <c r="P2383" i="1"/>
  <c r="S2383" i="1"/>
  <c r="T2383" i="1"/>
  <c r="O2384" i="1"/>
  <c r="P2384" i="1"/>
  <c r="S2384" i="1"/>
  <c r="T2384" i="1"/>
  <c r="O2385" i="1"/>
  <c r="P2385" i="1"/>
  <c r="S2385" i="1"/>
  <c r="T2385" i="1"/>
  <c r="O2386" i="1"/>
  <c r="P2386" i="1"/>
  <c r="S2386" i="1"/>
  <c r="T2386" i="1"/>
  <c r="O2387" i="1"/>
  <c r="P2387" i="1"/>
  <c r="S2387" i="1"/>
  <c r="T2387" i="1"/>
  <c r="O2388" i="1"/>
  <c r="P2388" i="1"/>
  <c r="S2388" i="1"/>
  <c r="T2388" i="1"/>
  <c r="O2389" i="1"/>
  <c r="P2389" i="1"/>
  <c r="S2389" i="1"/>
  <c r="T2389" i="1"/>
  <c r="O2390" i="1"/>
  <c r="P2390" i="1"/>
  <c r="S2390" i="1"/>
  <c r="T2390" i="1"/>
  <c r="O2391" i="1"/>
  <c r="P2391" i="1"/>
  <c r="S2391" i="1"/>
  <c r="T2391" i="1"/>
  <c r="O2392" i="1"/>
  <c r="P2392" i="1"/>
  <c r="S2392" i="1"/>
  <c r="T2392" i="1"/>
  <c r="O2393" i="1"/>
  <c r="P2393" i="1"/>
  <c r="S2393" i="1"/>
  <c r="T2393" i="1"/>
  <c r="O2394" i="1"/>
  <c r="P2394" i="1"/>
  <c r="S2394" i="1"/>
  <c r="T2394" i="1"/>
  <c r="O2395" i="1"/>
  <c r="P2395" i="1"/>
  <c r="S2395" i="1"/>
  <c r="T2395" i="1"/>
  <c r="O2396" i="1"/>
  <c r="P2396" i="1"/>
  <c r="S2396" i="1"/>
  <c r="T2396" i="1"/>
  <c r="O2397" i="1"/>
  <c r="P2397" i="1"/>
  <c r="S2397" i="1"/>
  <c r="T2397" i="1"/>
  <c r="O2398" i="1"/>
  <c r="P2398" i="1"/>
  <c r="S2398" i="1"/>
  <c r="T2398" i="1"/>
  <c r="O2399" i="1"/>
  <c r="P2399" i="1"/>
  <c r="S2399" i="1"/>
  <c r="T2399" i="1"/>
  <c r="O2400" i="1"/>
  <c r="P2400" i="1"/>
  <c r="S2400" i="1"/>
  <c r="T2400" i="1"/>
  <c r="O2401" i="1"/>
  <c r="P2401" i="1"/>
  <c r="S2401" i="1"/>
  <c r="T2401" i="1"/>
  <c r="O2402" i="1"/>
  <c r="P2402" i="1"/>
  <c r="S2402" i="1"/>
  <c r="T2402" i="1"/>
  <c r="O2403" i="1"/>
  <c r="P2403" i="1"/>
  <c r="S2403" i="1"/>
  <c r="T2403" i="1"/>
  <c r="O2404" i="1"/>
  <c r="P2404" i="1"/>
  <c r="S2404" i="1"/>
  <c r="T2404" i="1"/>
  <c r="O2405" i="1"/>
  <c r="P2405" i="1"/>
  <c r="S2405" i="1"/>
  <c r="T2405" i="1"/>
  <c r="O2406" i="1"/>
  <c r="P2406" i="1"/>
  <c r="S2406" i="1"/>
  <c r="T2406" i="1"/>
  <c r="O2407" i="1"/>
  <c r="P2407" i="1"/>
  <c r="S2407" i="1"/>
  <c r="T2407" i="1"/>
  <c r="O2408" i="1"/>
  <c r="P2408" i="1"/>
  <c r="S2408" i="1"/>
  <c r="T2408" i="1"/>
  <c r="O2409" i="1"/>
  <c r="P2409" i="1"/>
  <c r="S2409" i="1"/>
  <c r="T2409" i="1"/>
  <c r="O2410" i="1"/>
  <c r="P2410" i="1"/>
  <c r="S2410" i="1"/>
  <c r="T2410" i="1"/>
  <c r="O2411" i="1"/>
  <c r="P2411" i="1"/>
  <c r="S2411" i="1"/>
  <c r="T2411" i="1"/>
  <c r="O2412" i="1"/>
  <c r="P2412" i="1"/>
  <c r="S2412" i="1"/>
  <c r="T2412" i="1"/>
  <c r="O2413" i="1"/>
  <c r="P2413" i="1"/>
  <c r="S2413" i="1"/>
  <c r="T2413" i="1"/>
  <c r="O2414" i="1"/>
  <c r="P2414" i="1"/>
  <c r="S2414" i="1"/>
  <c r="T2414" i="1"/>
  <c r="O2415" i="1"/>
  <c r="P2415" i="1"/>
  <c r="S2415" i="1"/>
  <c r="T2415" i="1"/>
  <c r="O2416" i="1"/>
  <c r="P2416" i="1"/>
  <c r="S2416" i="1"/>
  <c r="T2416" i="1"/>
  <c r="O2417" i="1"/>
  <c r="P2417" i="1"/>
  <c r="S2417" i="1"/>
  <c r="T2417" i="1"/>
  <c r="O2418" i="1"/>
  <c r="P2418" i="1"/>
  <c r="S2418" i="1"/>
  <c r="T2418" i="1"/>
  <c r="O2419" i="1"/>
  <c r="P2419" i="1"/>
  <c r="S2419" i="1"/>
  <c r="T2419" i="1"/>
  <c r="O2420" i="1"/>
  <c r="P2420" i="1"/>
  <c r="S2420" i="1"/>
  <c r="T2420" i="1"/>
  <c r="O2421" i="1"/>
  <c r="P2421" i="1"/>
  <c r="S2421" i="1"/>
  <c r="T2421" i="1"/>
  <c r="O2422" i="1"/>
  <c r="P2422" i="1"/>
  <c r="S2422" i="1"/>
  <c r="T2422" i="1"/>
  <c r="O2423" i="1"/>
  <c r="P2423" i="1"/>
  <c r="S2423" i="1"/>
  <c r="T2423" i="1"/>
  <c r="O2424" i="1"/>
  <c r="P2424" i="1"/>
  <c r="S2424" i="1"/>
  <c r="T2424" i="1"/>
  <c r="O2425" i="1"/>
  <c r="P2425" i="1"/>
  <c r="S2425" i="1"/>
  <c r="T2425" i="1"/>
  <c r="O2426" i="1"/>
  <c r="P2426" i="1"/>
  <c r="S2426" i="1"/>
  <c r="T2426" i="1"/>
  <c r="O2427" i="1"/>
  <c r="P2427" i="1"/>
  <c r="S2427" i="1"/>
  <c r="T2427" i="1"/>
  <c r="O2428" i="1"/>
  <c r="P2428" i="1"/>
  <c r="S2428" i="1"/>
  <c r="T2428" i="1"/>
  <c r="O2429" i="1"/>
  <c r="P2429" i="1"/>
  <c r="S2429" i="1"/>
  <c r="T2429" i="1"/>
  <c r="O2430" i="1"/>
  <c r="P2430" i="1"/>
  <c r="S2430" i="1"/>
  <c r="T2430" i="1"/>
  <c r="O2431" i="1"/>
  <c r="P2431" i="1"/>
  <c r="S2431" i="1"/>
  <c r="T2431" i="1"/>
  <c r="O2432" i="1"/>
  <c r="P2432" i="1"/>
  <c r="S2432" i="1"/>
  <c r="T2432" i="1"/>
  <c r="O2433" i="1"/>
  <c r="P2433" i="1"/>
  <c r="S2433" i="1"/>
  <c r="T2433" i="1"/>
  <c r="O2434" i="1"/>
  <c r="P2434" i="1"/>
  <c r="S2434" i="1"/>
  <c r="T2434" i="1"/>
  <c r="O2435" i="1"/>
  <c r="P2435" i="1"/>
  <c r="S2435" i="1"/>
  <c r="T2435" i="1"/>
  <c r="O2436" i="1"/>
  <c r="P2436" i="1"/>
  <c r="S2436" i="1"/>
  <c r="T2436" i="1"/>
  <c r="O2437" i="1"/>
  <c r="P2437" i="1"/>
  <c r="S2437" i="1"/>
  <c r="T2437" i="1"/>
  <c r="O2438" i="1"/>
  <c r="P2438" i="1"/>
  <c r="S2438" i="1"/>
  <c r="T2438" i="1"/>
  <c r="O2439" i="1"/>
  <c r="P2439" i="1"/>
  <c r="S2439" i="1"/>
  <c r="T2439" i="1"/>
  <c r="O2440" i="1"/>
  <c r="P2440" i="1"/>
  <c r="S2440" i="1"/>
  <c r="T2440" i="1"/>
  <c r="O2441" i="1"/>
  <c r="P2441" i="1"/>
  <c r="S2441" i="1"/>
  <c r="T2441" i="1"/>
  <c r="O2442" i="1"/>
  <c r="P2442" i="1"/>
  <c r="S2442" i="1"/>
  <c r="T2442" i="1"/>
  <c r="O2443" i="1"/>
  <c r="P2443" i="1"/>
  <c r="S2443" i="1"/>
  <c r="T2443" i="1"/>
  <c r="O2444" i="1"/>
  <c r="P2444" i="1"/>
  <c r="S2444" i="1"/>
  <c r="T2444" i="1"/>
  <c r="O2445" i="1"/>
  <c r="P2445" i="1"/>
  <c r="S2445" i="1"/>
  <c r="T2445" i="1"/>
  <c r="O2446" i="1"/>
  <c r="P2446" i="1"/>
  <c r="S2446" i="1"/>
  <c r="T2446" i="1"/>
  <c r="O2447" i="1"/>
  <c r="P2447" i="1"/>
  <c r="S2447" i="1"/>
  <c r="T2447" i="1"/>
  <c r="O2448" i="1"/>
  <c r="P2448" i="1"/>
  <c r="S2448" i="1"/>
  <c r="T2448" i="1"/>
  <c r="O2449" i="1"/>
  <c r="P2449" i="1"/>
  <c r="S2449" i="1"/>
  <c r="T2449" i="1"/>
  <c r="O2450" i="1"/>
  <c r="P2450" i="1"/>
  <c r="S2450" i="1"/>
  <c r="T2450" i="1"/>
  <c r="O2451" i="1"/>
  <c r="P2451" i="1"/>
  <c r="S2451" i="1"/>
  <c r="T2451" i="1"/>
  <c r="O2452" i="1"/>
  <c r="P2452" i="1"/>
  <c r="S2452" i="1"/>
  <c r="T2452" i="1"/>
  <c r="O2453" i="1"/>
  <c r="P2453" i="1"/>
  <c r="S2453" i="1"/>
  <c r="T2453" i="1"/>
  <c r="O2454" i="1"/>
  <c r="P2454" i="1"/>
  <c r="S2454" i="1"/>
  <c r="T2454" i="1"/>
  <c r="O2455" i="1"/>
  <c r="P2455" i="1"/>
  <c r="S2455" i="1"/>
  <c r="T2455" i="1"/>
  <c r="O2456" i="1"/>
  <c r="P2456" i="1"/>
  <c r="S2456" i="1"/>
  <c r="T2456" i="1"/>
  <c r="O2457" i="1"/>
  <c r="P2457" i="1"/>
  <c r="S2457" i="1"/>
  <c r="T2457" i="1"/>
  <c r="O2458" i="1"/>
  <c r="P2458" i="1"/>
  <c r="S2458" i="1"/>
  <c r="T2458" i="1"/>
  <c r="O2459" i="1"/>
  <c r="P2459" i="1"/>
  <c r="S2459" i="1"/>
  <c r="T2459" i="1"/>
  <c r="O2460" i="1"/>
  <c r="P2460" i="1"/>
  <c r="S2460" i="1"/>
  <c r="T2460" i="1"/>
  <c r="O2461" i="1"/>
  <c r="P2461" i="1"/>
  <c r="S2461" i="1"/>
  <c r="T2461" i="1"/>
  <c r="O2462" i="1"/>
  <c r="P2462" i="1"/>
  <c r="S2462" i="1"/>
  <c r="T2462" i="1"/>
  <c r="O2463" i="1"/>
  <c r="P2463" i="1"/>
  <c r="S2463" i="1"/>
  <c r="T2463" i="1"/>
  <c r="O2464" i="1"/>
  <c r="P2464" i="1"/>
  <c r="S2464" i="1"/>
  <c r="T2464" i="1"/>
  <c r="O2465" i="1"/>
  <c r="P2465" i="1"/>
  <c r="S2465" i="1"/>
  <c r="T2465" i="1"/>
  <c r="O2466" i="1"/>
  <c r="P2466" i="1"/>
  <c r="S2466" i="1"/>
  <c r="T2466" i="1"/>
  <c r="O2467" i="1"/>
  <c r="P2467" i="1"/>
  <c r="S2467" i="1"/>
  <c r="T2467" i="1"/>
  <c r="O2468" i="1"/>
  <c r="P2468" i="1"/>
  <c r="S2468" i="1"/>
  <c r="T2468" i="1"/>
  <c r="O2469" i="1"/>
  <c r="P2469" i="1"/>
  <c r="S2469" i="1"/>
  <c r="T2469" i="1"/>
  <c r="O2470" i="1"/>
  <c r="P2470" i="1"/>
  <c r="S2470" i="1"/>
  <c r="T2470" i="1"/>
  <c r="O2471" i="1"/>
  <c r="P2471" i="1"/>
  <c r="S2471" i="1"/>
  <c r="T2471" i="1"/>
  <c r="O2472" i="1"/>
  <c r="P2472" i="1"/>
  <c r="S2472" i="1"/>
  <c r="T2472" i="1"/>
  <c r="O2473" i="1"/>
  <c r="P2473" i="1"/>
  <c r="S2473" i="1"/>
  <c r="T2473" i="1"/>
  <c r="O2474" i="1"/>
  <c r="P2474" i="1"/>
  <c r="S2474" i="1"/>
  <c r="T2474" i="1"/>
  <c r="O2475" i="1"/>
  <c r="P2475" i="1"/>
  <c r="S2475" i="1"/>
  <c r="T2475" i="1"/>
  <c r="O2476" i="1"/>
  <c r="P2476" i="1"/>
  <c r="S2476" i="1"/>
  <c r="T2476" i="1"/>
  <c r="O2477" i="1"/>
  <c r="P2477" i="1"/>
  <c r="S2477" i="1"/>
  <c r="T2477" i="1"/>
  <c r="O2478" i="1"/>
  <c r="P2478" i="1"/>
  <c r="S2478" i="1"/>
  <c r="T2478" i="1"/>
  <c r="O2479" i="1"/>
  <c r="P2479" i="1"/>
  <c r="S2479" i="1"/>
  <c r="T2479" i="1"/>
  <c r="O2480" i="1"/>
  <c r="P2480" i="1"/>
  <c r="S2480" i="1"/>
  <c r="T2480" i="1"/>
  <c r="O2481" i="1"/>
  <c r="P2481" i="1"/>
  <c r="S2481" i="1"/>
  <c r="T2481" i="1"/>
  <c r="O2482" i="1"/>
  <c r="P2482" i="1"/>
  <c r="S2482" i="1"/>
  <c r="T2482" i="1"/>
  <c r="O2483" i="1"/>
  <c r="P2483" i="1"/>
  <c r="S2483" i="1"/>
  <c r="T2483" i="1"/>
  <c r="O2484" i="1"/>
  <c r="P2484" i="1"/>
  <c r="S2484" i="1"/>
  <c r="T2484" i="1"/>
  <c r="O2485" i="1"/>
  <c r="P2485" i="1"/>
  <c r="S2485" i="1"/>
  <c r="T2485" i="1"/>
  <c r="O2486" i="1"/>
  <c r="P2486" i="1"/>
  <c r="S2486" i="1"/>
  <c r="T2486" i="1"/>
  <c r="O2487" i="1"/>
  <c r="P2487" i="1"/>
  <c r="S2487" i="1"/>
  <c r="T2487" i="1"/>
  <c r="O2488" i="1"/>
  <c r="P2488" i="1"/>
  <c r="S2488" i="1"/>
  <c r="T2488" i="1"/>
  <c r="O2489" i="1"/>
  <c r="P2489" i="1"/>
  <c r="S2489" i="1"/>
  <c r="T2489" i="1"/>
  <c r="O2490" i="1"/>
  <c r="P2490" i="1"/>
  <c r="S2490" i="1"/>
  <c r="T2490" i="1"/>
  <c r="O2491" i="1"/>
  <c r="P2491" i="1"/>
  <c r="S2491" i="1"/>
  <c r="T2491" i="1"/>
  <c r="O2492" i="1"/>
  <c r="P2492" i="1"/>
  <c r="S2492" i="1"/>
  <c r="T2492" i="1"/>
  <c r="O2493" i="1"/>
  <c r="P2493" i="1"/>
  <c r="S2493" i="1"/>
  <c r="T2493" i="1"/>
  <c r="O2494" i="1"/>
  <c r="P2494" i="1"/>
  <c r="S2494" i="1"/>
  <c r="T2494" i="1"/>
  <c r="O2495" i="1"/>
  <c r="P2495" i="1"/>
  <c r="S2495" i="1"/>
  <c r="T2495" i="1"/>
  <c r="O2496" i="1"/>
  <c r="P2496" i="1"/>
  <c r="S2496" i="1"/>
  <c r="T2496" i="1"/>
  <c r="O2497" i="1"/>
  <c r="P2497" i="1"/>
  <c r="S2497" i="1"/>
  <c r="T2497" i="1"/>
  <c r="O2498" i="1"/>
  <c r="P2498" i="1"/>
  <c r="S2498" i="1"/>
  <c r="T2498" i="1"/>
  <c r="O2499" i="1"/>
  <c r="P2499" i="1"/>
  <c r="S2499" i="1"/>
  <c r="T2499" i="1"/>
  <c r="O2500" i="1"/>
  <c r="P2500" i="1"/>
  <c r="S2500" i="1"/>
  <c r="T2500" i="1"/>
  <c r="O2501" i="1"/>
  <c r="P2501" i="1"/>
  <c r="S2501" i="1"/>
  <c r="T2501" i="1"/>
  <c r="O2502" i="1"/>
  <c r="P2502" i="1"/>
  <c r="S2502" i="1"/>
  <c r="T2502" i="1"/>
  <c r="O2503" i="1"/>
  <c r="P2503" i="1"/>
  <c r="S2503" i="1"/>
  <c r="T2503" i="1"/>
  <c r="O2504" i="1"/>
  <c r="P2504" i="1"/>
  <c r="S2504" i="1"/>
  <c r="T2504" i="1"/>
  <c r="O2505" i="1"/>
  <c r="P2505" i="1"/>
  <c r="S2505" i="1"/>
  <c r="T2505" i="1"/>
  <c r="O2506" i="1"/>
  <c r="P2506" i="1"/>
  <c r="S2506" i="1"/>
  <c r="T2506" i="1"/>
  <c r="O2507" i="1"/>
  <c r="P2507" i="1"/>
  <c r="S2507" i="1"/>
  <c r="T2507" i="1"/>
  <c r="O2508" i="1"/>
  <c r="P2508" i="1"/>
  <c r="S2508" i="1"/>
  <c r="T2508" i="1"/>
  <c r="O2509" i="1"/>
  <c r="P2509" i="1"/>
  <c r="S2509" i="1"/>
  <c r="T2509" i="1"/>
  <c r="O2510" i="1"/>
  <c r="P2510" i="1"/>
  <c r="S2510" i="1"/>
  <c r="T2510" i="1"/>
  <c r="O2511" i="1"/>
  <c r="P2511" i="1"/>
  <c r="S2511" i="1"/>
  <c r="T2511" i="1"/>
  <c r="O2512" i="1"/>
  <c r="P2512" i="1"/>
  <c r="S2512" i="1"/>
  <c r="T2512" i="1"/>
  <c r="O2513" i="1"/>
  <c r="P2513" i="1"/>
  <c r="S2513" i="1"/>
  <c r="T2513" i="1"/>
  <c r="O2514" i="1"/>
  <c r="P2514" i="1"/>
  <c r="S2514" i="1"/>
  <c r="T2514" i="1"/>
  <c r="O2515" i="1"/>
  <c r="P2515" i="1"/>
  <c r="S2515" i="1"/>
  <c r="T2515" i="1"/>
  <c r="O2516" i="1"/>
  <c r="P2516" i="1"/>
  <c r="S2516" i="1"/>
  <c r="T2516" i="1"/>
  <c r="O2517" i="1"/>
  <c r="P2517" i="1"/>
  <c r="S2517" i="1"/>
  <c r="T2517" i="1"/>
  <c r="O2518" i="1"/>
  <c r="P2518" i="1"/>
  <c r="S2518" i="1"/>
  <c r="T2518" i="1"/>
  <c r="O2519" i="1"/>
  <c r="P2519" i="1"/>
  <c r="S2519" i="1"/>
  <c r="T2519" i="1"/>
  <c r="O2520" i="1"/>
  <c r="P2520" i="1"/>
  <c r="S2520" i="1"/>
  <c r="T2520" i="1"/>
  <c r="O2521" i="1"/>
  <c r="P2521" i="1"/>
  <c r="S2521" i="1"/>
  <c r="T2521" i="1"/>
  <c r="O2522" i="1"/>
  <c r="P2522" i="1"/>
  <c r="S2522" i="1"/>
  <c r="T2522" i="1"/>
  <c r="O2523" i="1"/>
  <c r="P2523" i="1"/>
  <c r="S2523" i="1"/>
  <c r="T2523" i="1"/>
  <c r="O2524" i="1"/>
  <c r="P2524" i="1"/>
  <c r="S2524" i="1"/>
  <c r="T2524" i="1"/>
  <c r="O2525" i="1"/>
  <c r="P2525" i="1"/>
  <c r="S2525" i="1"/>
  <c r="T2525" i="1"/>
  <c r="O2526" i="1"/>
  <c r="P2526" i="1"/>
  <c r="S2526" i="1"/>
  <c r="T2526" i="1"/>
  <c r="O2527" i="1"/>
  <c r="P2527" i="1"/>
  <c r="S2527" i="1"/>
  <c r="T2527" i="1"/>
  <c r="O2528" i="1"/>
  <c r="P2528" i="1"/>
  <c r="S2528" i="1"/>
  <c r="T2528" i="1"/>
  <c r="O2529" i="1"/>
  <c r="P2529" i="1"/>
  <c r="S2529" i="1"/>
  <c r="T2529" i="1"/>
  <c r="O2530" i="1"/>
  <c r="P2530" i="1"/>
  <c r="S2530" i="1"/>
  <c r="T2530" i="1"/>
  <c r="O2531" i="1"/>
  <c r="P2531" i="1"/>
  <c r="S2531" i="1"/>
  <c r="T2531" i="1"/>
  <c r="O2532" i="1"/>
  <c r="P2532" i="1"/>
  <c r="S2532" i="1"/>
  <c r="T2532" i="1"/>
  <c r="O2533" i="1"/>
  <c r="P2533" i="1"/>
  <c r="S2533" i="1"/>
  <c r="T2533" i="1"/>
  <c r="O2534" i="1"/>
  <c r="P2534" i="1"/>
  <c r="S2534" i="1"/>
  <c r="T2534" i="1"/>
  <c r="O2535" i="1"/>
  <c r="P2535" i="1"/>
  <c r="S2535" i="1"/>
  <c r="T2535" i="1"/>
  <c r="O2536" i="1"/>
  <c r="P2536" i="1"/>
  <c r="S2536" i="1"/>
  <c r="T2536" i="1"/>
  <c r="O2537" i="1"/>
  <c r="P2537" i="1"/>
  <c r="S2537" i="1"/>
  <c r="T2537" i="1"/>
  <c r="O2538" i="1"/>
  <c r="P2538" i="1"/>
  <c r="S2538" i="1"/>
  <c r="T2538" i="1"/>
  <c r="O2539" i="1"/>
  <c r="P2539" i="1"/>
  <c r="S2539" i="1"/>
  <c r="T2539" i="1"/>
  <c r="O2540" i="1"/>
  <c r="P2540" i="1"/>
  <c r="S2540" i="1"/>
  <c r="T2540" i="1"/>
  <c r="O2541" i="1"/>
  <c r="P2541" i="1"/>
  <c r="S2541" i="1"/>
  <c r="T2541" i="1"/>
  <c r="O2542" i="1"/>
  <c r="P2542" i="1"/>
  <c r="S2542" i="1"/>
  <c r="T2542" i="1"/>
  <c r="O2543" i="1"/>
  <c r="P2543" i="1"/>
  <c r="S2543" i="1"/>
  <c r="T2543" i="1"/>
  <c r="O2544" i="1"/>
  <c r="P2544" i="1"/>
  <c r="S2544" i="1"/>
  <c r="T2544" i="1"/>
  <c r="O2545" i="1"/>
  <c r="P2545" i="1"/>
  <c r="S2545" i="1"/>
  <c r="T2545" i="1"/>
  <c r="O2546" i="1"/>
  <c r="P2546" i="1"/>
  <c r="S2546" i="1"/>
  <c r="T2546" i="1"/>
  <c r="O2547" i="1"/>
  <c r="P2547" i="1"/>
  <c r="S2547" i="1"/>
  <c r="T2547" i="1"/>
  <c r="O2548" i="1"/>
  <c r="P2548" i="1"/>
  <c r="S2548" i="1"/>
  <c r="T2548" i="1"/>
  <c r="O2549" i="1"/>
  <c r="P2549" i="1"/>
  <c r="S2549" i="1"/>
  <c r="T2549" i="1"/>
  <c r="O2550" i="1"/>
  <c r="P2550" i="1"/>
  <c r="S2550" i="1"/>
  <c r="T2550" i="1"/>
  <c r="O2551" i="1"/>
  <c r="P2551" i="1"/>
  <c r="S2551" i="1"/>
  <c r="T2551" i="1"/>
  <c r="O2552" i="1"/>
  <c r="P2552" i="1"/>
  <c r="S2552" i="1"/>
  <c r="T2552" i="1"/>
  <c r="O2553" i="1"/>
  <c r="P2553" i="1"/>
  <c r="S2553" i="1"/>
  <c r="T2553" i="1"/>
  <c r="O2554" i="1"/>
  <c r="P2554" i="1"/>
  <c r="S2554" i="1"/>
  <c r="T2554" i="1"/>
  <c r="O2555" i="1"/>
  <c r="P2555" i="1"/>
  <c r="S2555" i="1"/>
  <c r="T2555" i="1"/>
  <c r="O2556" i="1"/>
  <c r="P2556" i="1"/>
  <c r="S2556" i="1"/>
  <c r="T2556" i="1"/>
  <c r="O2557" i="1"/>
  <c r="P2557" i="1"/>
  <c r="S2557" i="1"/>
  <c r="T2557" i="1"/>
  <c r="O2558" i="1"/>
  <c r="P2558" i="1"/>
  <c r="S2558" i="1"/>
  <c r="T2558" i="1"/>
  <c r="O2559" i="1"/>
  <c r="P2559" i="1"/>
  <c r="S2559" i="1"/>
  <c r="T2559" i="1"/>
  <c r="O2560" i="1"/>
  <c r="P2560" i="1"/>
  <c r="S2560" i="1"/>
  <c r="T2560" i="1"/>
  <c r="O2561" i="1"/>
  <c r="P2561" i="1"/>
  <c r="S2561" i="1"/>
  <c r="T2561" i="1"/>
  <c r="O2562" i="1"/>
  <c r="P2562" i="1"/>
  <c r="S2562" i="1"/>
  <c r="T2562" i="1"/>
  <c r="O2563" i="1"/>
  <c r="P2563" i="1"/>
  <c r="S2563" i="1"/>
  <c r="T2563" i="1"/>
  <c r="O2564" i="1"/>
  <c r="P2564" i="1"/>
  <c r="S2564" i="1"/>
  <c r="T2564" i="1"/>
  <c r="O2565" i="1"/>
  <c r="P2565" i="1"/>
  <c r="S2565" i="1"/>
  <c r="T2565" i="1"/>
  <c r="O2566" i="1"/>
  <c r="P2566" i="1"/>
  <c r="S2566" i="1"/>
  <c r="T2566" i="1"/>
  <c r="O2567" i="1"/>
  <c r="P2567" i="1"/>
  <c r="S2567" i="1"/>
  <c r="T2567" i="1"/>
  <c r="O2568" i="1"/>
  <c r="P2568" i="1"/>
  <c r="S2568" i="1"/>
  <c r="T2568" i="1"/>
  <c r="O2569" i="1"/>
  <c r="P2569" i="1"/>
  <c r="S2569" i="1"/>
  <c r="T2569" i="1"/>
  <c r="O2570" i="1"/>
  <c r="P2570" i="1"/>
  <c r="S2570" i="1"/>
  <c r="T2570" i="1"/>
  <c r="O2571" i="1"/>
  <c r="P2571" i="1"/>
  <c r="S2571" i="1"/>
  <c r="T2571" i="1"/>
  <c r="O2572" i="1"/>
  <c r="P2572" i="1"/>
  <c r="S2572" i="1"/>
  <c r="T2572" i="1"/>
  <c r="O2573" i="1"/>
  <c r="P2573" i="1"/>
  <c r="S2573" i="1"/>
  <c r="T2573" i="1"/>
  <c r="O2574" i="1"/>
  <c r="P2574" i="1"/>
  <c r="S2574" i="1"/>
  <c r="T2574" i="1"/>
  <c r="O2575" i="1"/>
  <c r="P2575" i="1"/>
  <c r="S2575" i="1"/>
  <c r="T2575" i="1"/>
  <c r="O2576" i="1"/>
  <c r="P2576" i="1"/>
  <c r="S2576" i="1"/>
  <c r="T2576" i="1"/>
  <c r="O2577" i="1"/>
  <c r="P2577" i="1"/>
  <c r="S2577" i="1"/>
  <c r="T2577" i="1"/>
  <c r="O2578" i="1"/>
  <c r="P2578" i="1"/>
  <c r="S2578" i="1"/>
  <c r="T2578" i="1"/>
  <c r="O2579" i="1"/>
  <c r="P2579" i="1"/>
  <c r="S2579" i="1"/>
  <c r="T2579" i="1"/>
  <c r="O2580" i="1"/>
  <c r="P2580" i="1"/>
  <c r="S2580" i="1"/>
  <c r="T2580" i="1"/>
  <c r="O2581" i="1"/>
  <c r="P2581" i="1"/>
  <c r="S2581" i="1"/>
  <c r="T2581" i="1"/>
  <c r="O2582" i="1"/>
  <c r="P2582" i="1"/>
  <c r="S2582" i="1"/>
  <c r="T2582" i="1"/>
  <c r="O2583" i="1"/>
  <c r="P2583" i="1"/>
  <c r="S2583" i="1"/>
  <c r="T2583" i="1"/>
  <c r="O2584" i="1"/>
  <c r="P2584" i="1"/>
  <c r="S2584" i="1"/>
  <c r="T2584" i="1"/>
  <c r="O2585" i="1"/>
  <c r="P2585" i="1"/>
  <c r="S2585" i="1"/>
  <c r="T2585" i="1"/>
  <c r="O2586" i="1"/>
  <c r="P2586" i="1"/>
  <c r="S2586" i="1"/>
  <c r="T2586" i="1"/>
  <c r="O2587" i="1"/>
  <c r="P2587" i="1"/>
  <c r="S2587" i="1"/>
  <c r="T2587" i="1"/>
  <c r="O2588" i="1"/>
  <c r="P2588" i="1"/>
  <c r="S2588" i="1"/>
  <c r="T2588" i="1"/>
  <c r="O2589" i="1"/>
  <c r="P2589" i="1"/>
  <c r="S2589" i="1"/>
  <c r="T2589" i="1"/>
  <c r="O2590" i="1"/>
  <c r="P2590" i="1"/>
  <c r="S2590" i="1"/>
  <c r="T2590" i="1"/>
  <c r="O2591" i="1"/>
  <c r="P2591" i="1"/>
  <c r="S2591" i="1"/>
  <c r="T2591" i="1"/>
  <c r="O2592" i="1"/>
  <c r="P2592" i="1"/>
  <c r="S2592" i="1"/>
  <c r="T2592" i="1"/>
  <c r="O2593" i="1"/>
  <c r="P2593" i="1"/>
  <c r="S2593" i="1"/>
  <c r="T2593" i="1"/>
  <c r="O2594" i="1"/>
  <c r="P2594" i="1"/>
  <c r="S2594" i="1"/>
  <c r="T2594" i="1"/>
  <c r="O2595" i="1"/>
  <c r="P2595" i="1"/>
  <c r="S2595" i="1"/>
  <c r="T2595" i="1"/>
  <c r="O2596" i="1"/>
  <c r="P2596" i="1"/>
  <c r="S2596" i="1"/>
  <c r="T2596" i="1"/>
  <c r="O2597" i="1"/>
  <c r="P2597" i="1"/>
  <c r="S2597" i="1"/>
  <c r="T2597" i="1"/>
  <c r="O2598" i="1"/>
  <c r="P2598" i="1"/>
  <c r="S2598" i="1"/>
  <c r="T2598" i="1"/>
  <c r="O2599" i="1"/>
  <c r="P2599" i="1"/>
  <c r="S2599" i="1"/>
  <c r="T2599" i="1"/>
  <c r="O2600" i="1"/>
  <c r="P2600" i="1"/>
  <c r="S2600" i="1"/>
  <c r="T2600" i="1"/>
  <c r="O2601" i="1"/>
  <c r="P2601" i="1"/>
  <c r="S2601" i="1"/>
  <c r="T2601" i="1"/>
  <c r="O2602" i="1"/>
  <c r="P2602" i="1"/>
  <c r="S2602" i="1"/>
  <c r="T2602" i="1"/>
  <c r="O2603" i="1"/>
  <c r="P2603" i="1"/>
  <c r="S2603" i="1"/>
  <c r="T2603" i="1"/>
  <c r="O2604" i="1"/>
  <c r="P2604" i="1"/>
  <c r="S2604" i="1"/>
  <c r="T2604" i="1"/>
  <c r="O2605" i="1"/>
  <c r="P2605" i="1"/>
  <c r="S2605" i="1"/>
  <c r="T2605" i="1"/>
  <c r="O2606" i="1"/>
  <c r="P2606" i="1"/>
  <c r="S2606" i="1"/>
  <c r="T2606" i="1"/>
  <c r="O2607" i="1"/>
  <c r="P2607" i="1"/>
  <c r="S2607" i="1"/>
  <c r="T2607" i="1"/>
  <c r="O2608" i="1"/>
  <c r="P2608" i="1"/>
  <c r="S2608" i="1"/>
  <c r="T2608" i="1"/>
  <c r="O2609" i="1"/>
  <c r="P2609" i="1"/>
  <c r="S2609" i="1"/>
  <c r="T2609" i="1"/>
  <c r="O2610" i="1"/>
  <c r="P2610" i="1"/>
  <c r="S2610" i="1"/>
  <c r="T2610" i="1"/>
  <c r="O2611" i="1"/>
  <c r="P2611" i="1"/>
  <c r="S2611" i="1"/>
  <c r="T2611" i="1"/>
  <c r="O2612" i="1"/>
  <c r="P2612" i="1"/>
  <c r="S2612" i="1"/>
  <c r="T2612" i="1"/>
  <c r="O2613" i="1"/>
  <c r="P2613" i="1"/>
  <c r="S2613" i="1"/>
  <c r="T2613" i="1"/>
  <c r="O2614" i="1"/>
  <c r="P2614" i="1"/>
  <c r="S2614" i="1"/>
  <c r="T2614" i="1"/>
  <c r="O2615" i="1"/>
  <c r="P2615" i="1"/>
  <c r="S2615" i="1"/>
  <c r="T2615" i="1"/>
  <c r="O2616" i="1"/>
  <c r="P2616" i="1"/>
  <c r="S2616" i="1"/>
  <c r="T2616" i="1"/>
  <c r="O2617" i="1"/>
  <c r="P2617" i="1"/>
  <c r="S2617" i="1"/>
  <c r="T2617" i="1"/>
  <c r="O2618" i="1"/>
  <c r="P2618" i="1"/>
  <c r="S2618" i="1"/>
  <c r="T2618" i="1"/>
  <c r="O2619" i="1"/>
  <c r="P2619" i="1"/>
  <c r="S2619" i="1"/>
  <c r="T2619" i="1"/>
  <c r="O2620" i="1"/>
  <c r="P2620" i="1"/>
  <c r="S2620" i="1"/>
  <c r="T2620" i="1"/>
  <c r="O2621" i="1"/>
  <c r="P2621" i="1"/>
  <c r="S2621" i="1"/>
  <c r="T2621" i="1"/>
  <c r="O2622" i="1"/>
  <c r="P2622" i="1"/>
  <c r="S2622" i="1"/>
  <c r="T2622" i="1"/>
  <c r="O2623" i="1"/>
  <c r="P2623" i="1"/>
  <c r="S2623" i="1"/>
  <c r="T2623" i="1"/>
  <c r="O2624" i="1"/>
  <c r="P2624" i="1"/>
  <c r="S2624" i="1"/>
  <c r="T2624" i="1"/>
  <c r="O2625" i="1"/>
  <c r="P2625" i="1"/>
  <c r="S2625" i="1"/>
  <c r="T2625" i="1"/>
  <c r="O2626" i="1"/>
  <c r="P2626" i="1"/>
  <c r="S2626" i="1"/>
  <c r="T2626" i="1"/>
  <c r="O2627" i="1"/>
  <c r="P2627" i="1"/>
  <c r="S2627" i="1"/>
  <c r="T2627" i="1"/>
  <c r="O2628" i="1"/>
  <c r="P2628" i="1"/>
  <c r="S2628" i="1"/>
  <c r="T2628" i="1"/>
  <c r="O2629" i="1"/>
  <c r="P2629" i="1"/>
  <c r="S2629" i="1"/>
  <c r="T2629" i="1"/>
  <c r="O2630" i="1"/>
  <c r="P2630" i="1"/>
  <c r="S2630" i="1"/>
  <c r="T2630" i="1"/>
  <c r="O2631" i="1"/>
  <c r="P2631" i="1"/>
  <c r="S2631" i="1"/>
  <c r="T2631" i="1"/>
  <c r="O2632" i="1"/>
  <c r="P2632" i="1"/>
  <c r="S2632" i="1"/>
  <c r="T2632" i="1"/>
  <c r="O2633" i="1"/>
  <c r="P2633" i="1"/>
  <c r="S2633" i="1"/>
  <c r="T2633" i="1"/>
  <c r="O2634" i="1"/>
  <c r="P2634" i="1"/>
  <c r="S2634" i="1"/>
  <c r="T2634" i="1"/>
  <c r="O2635" i="1"/>
  <c r="P2635" i="1"/>
  <c r="S2635" i="1"/>
  <c r="T2635" i="1"/>
  <c r="O2636" i="1"/>
  <c r="P2636" i="1"/>
  <c r="S2636" i="1"/>
  <c r="T2636" i="1"/>
  <c r="O2637" i="1"/>
  <c r="P2637" i="1"/>
  <c r="S2637" i="1"/>
  <c r="T2637" i="1"/>
  <c r="O2638" i="1"/>
  <c r="P2638" i="1"/>
  <c r="S2638" i="1"/>
  <c r="T2638" i="1"/>
  <c r="O2639" i="1"/>
  <c r="P2639" i="1"/>
  <c r="S2639" i="1"/>
  <c r="T2639" i="1"/>
  <c r="O2640" i="1"/>
  <c r="P2640" i="1"/>
  <c r="S2640" i="1"/>
  <c r="T2640" i="1"/>
  <c r="O2641" i="1"/>
  <c r="P2641" i="1"/>
  <c r="S2641" i="1"/>
  <c r="T2641" i="1"/>
  <c r="O2642" i="1"/>
  <c r="P2642" i="1"/>
  <c r="S2642" i="1"/>
  <c r="T2642" i="1"/>
  <c r="O2643" i="1"/>
  <c r="P2643" i="1"/>
  <c r="S2643" i="1"/>
  <c r="T2643" i="1"/>
  <c r="O2644" i="1"/>
  <c r="P2644" i="1"/>
  <c r="S2644" i="1"/>
  <c r="T2644" i="1"/>
  <c r="O2645" i="1"/>
  <c r="P2645" i="1"/>
  <c r="S2645" i="1"/>
  <c r="T2645" i="1"/>
  <c r="O2646" i="1"/>
  <c r="P2646" i="1"/>
  <c r="S2646" i="1"/>
  <c r="T2646" i="1"/>
  <c r="O2647" i="1"/>
  <c r="P2647" i="1"/>
  <c r="S2647" i="1"/>
  <c r="T2647" i="1"/>
  <c r="O2648" i="1"/>
  <c r="P2648" i="1"/>
  <c r="S2648" i="1"/>
  <c r="T2648" i="1"/>
  <c r="O2649" i="1"/>
  <c r="P2649" i="1"/>
  <c r="S2649" i="1"/>
  <c r="T2649" i="1"/>
  <c r="O2650" i="1"/>
  <c r="P2650" i="1"/>
  <c r="S2650" i="1"/>
  <c r="T2650" i="1"/>
  <c r="O2651" i="1"/>
  <c r="P2651" i="1"/>
  <c r="S2651" i="1"/>
  <c r="T2651" i="1"/>
  <c r="O2652" i="1"/>
  <c r="P2652" i="1"/>
  <c r="S2652" i="1"/>
  <c r="T2652" i="1"/>
  <c r="O2653" i="1"/>
  <c r="P2653" i="1"/>
  <c r="S2653" i="1"/>
  <c r="T2653" i="1"/>
  <c r="O2654" i="1"/>
  <c r="P2654" i="1"/>
  <c r="S2654" i="1"/>
  <c r="T2654" i="1"/>
  <c r="O2655" i="1"/>
  <c r="P2655" i="1"/>
  <c r="S2655" i="1"/>
  <c r="T2655" i="1"/>
  <c r="O2656" i="1"/>
  <c r="P2656" i="1"/>
  <c r="S2656" i="1"/>
  <c r="T2656" i="1"/>
  <c r="O2657" i="1"/>
  <c r="P2657" i="1"/>
  <c r="S2657" i="1"/>
  <c r="T2657" i="1"/>
  <c r="O2658" i="1"/>
  <c r="P2658" i="1"/>
  <c r="S2658" i="1"/>
  <c r="T2658" i="1"/>
  <c r="O2659" i="1"/>
  <c r="P2659" i="1"/>
  <c r="S2659" i="1"/>
  <c r="T2659" i="1"/>
  <c r="O2660" i="1"/>
  <c r="P2660" i="1"/>
  <c r="S2660" i="1"/>
  <c r="T2660" i="1"/>
  <c r="O2661" i="1"/>
  <c r="P2661" i="1"/>
  <c r="S2661" i="1"/>
  <c r="T2661" i="1"/>
  <c r="O2662" i="1"/>
  <c r="P2662" i="1"/>
  <c r="S2662" i="1"/>
  <c r="T2662" i="1"/>
  <c r="O2663" i="1"/>
  <c r="P2663" i="1"/>
  <c r="S2663" i="1"/>
  <c r="T2663" i="1"/>
  <c r="O2664" i="1"/>
  <c r="P2664" i="1"/>
  <c r="S2664" i="1"/>
  <c r="T2664" i="1"/>
  <c r="O2665" i="1"/>
  <c r="P2665" i="1"/>
  <c r="S2665" i="1"/>
  <c r="T2665" i="1"/>
  <c r="O2666" i="1"/>
  <c r="P2666" i="1"/>
  <c r="S2666" i="1"/>
  <c r="T2666" i="1"/>
  <c r="O2667" i="1"/>
  <c r="P2667" i="1"/>
  <c r="S2667" i="1"/>
  <c r="T2667" i="1"/>
  <c r="O2668" i="1"/>
  <c r="P2668" i="1"/>
  <c r="S2668" i="1"/>
  <c r="T2668" i="1"/>
  <c r="O2669" i="1"/>
  <c r="P2669" i="1"/>
  <c r="S2669" i="1"/>
  <c r="T2669" i="1"/>
  <c r="O2670" i="1"/>
  <c r="P2670" i="1"/>
  <c r="S2670" i="1"/>
  <c r="T2670" i="1"/>
  <c r="O2671" i="1"/>
  <c r="P2671" i="1"/>
  <c r="S2671" i="1"/>
  <c r="T2671" i="1"/>
  <c r="O2672" i="1"/>
  <c r="P2672" i="1"/>
  <c r="S2672" i="1"/>
  <c r="T2672" i="1"/>
  <c r="O2673" i="1"/>
  <c r="P2673" i="1"/>
  <c r="S2673" i="1"/>
  <c r="T2673" i="1"/>
  <c r="O2674" i="1"/>
  <c r="P2674" i="1"/>
  <c r="S2674" i="1"/>
  <c r="T2674" i="1"/>
  <c r="O2675" i="1"/>
  <c r="P2675" i="1"/>
  <c r="S2675" i="1"/>
  <c r="T2675" i="1"/>
  <c r="O2676" i="1"/>
  <c r="P2676" i="1"/>
  <c r="S2676" i="1"/>
  <c r="T2676" i="1"/>
  <c r="O2677" i="1"/>
  <c r="P2677" i="1"/>
  <c r="S2677" i="1"/>
  <c r="T2677" i="1"/>
  <c r="O2678" i="1"/>
  <c r="P2678" i="1"/>
  <c r="S2678" i="1"/>
  <c r="T2678" i="1"/>
  <c r="O2679" i="1"/>
  <c r="P2679" i="1"/>
  <c r="S2679" i="1"/>
  <c r="T2679" i="1"/>
  <c r="O2680" i="1"/>
  <c r="P2680" i="1"/>
  <c r="S2680" i="1"/>
  <c r="T2680" i="1"/>
  <c r="O2681" i="1"/>
  <c r="P2681" i="1"/>
  <c r="S2681" i="1"/>
  <c r="T2681" i="1"/>
  <c r="O2682" i="1"/>
  <c r="P2682" i="1"/>
  <c r="S2682" i="1"/>
  <c r="T2682" i="1"/>
  <c r="O2683" i="1"/>
  <c r="P2683" i="1"/>
  <c r="S2683" i="1"/>
  <c r="T2683" i="1"/>
  <c r="O2684" i="1"/>
  <c r="P2684" i="1"/>
  <c r="S2684" i="1"/>
  <c r="T2684" i="1"/>
  <c r="O2685" i="1"/>
  <c r="P2685" i="1"/>
  <c r="S2685" i="1"/>
  <c r="T2685" i="1"/>
  <c r="O2686" i="1"/>
  <c r="P2686" i="1"/>
  <c r="S2686" i="1"/>
  <c r="T2686" i="1"/>
  <c r="O2687" i="1"/>
  <c r="P2687" i="1"/>
  <c r="S2687" i="1"/>
  <c r="T2687" i="1"/>
  <c r="O2688" i="1"/>
  <c r="P2688" i="1"/>
  <c r="S2688" i="1"/>
  <c r="T2688" i="1"/>
  <c r="O2689" i="1"/>
  <c r="P2689" i="1"/>
  <c r="S2689" i="1"/>
  <c r="T2689" i="1"/>
  <c r="O2690" i="1"/>
  <c r="P2690" i="1"/>
  <c r="S2690" i="1"/>
  <c r="T2690" i="1"/>
  <c r="O2691" i="1"/>
  <c r="P2691" i="1"/>
  <c r="S2691" i="1"/>
  <c r="T2691" i="1"/>
  <c r="O2692" i="1"/>
  <c r="P2692" i="1"/>
  <c r="S2692" i="1"/>
  <c r="T2692" i="1"/>
  <c r="O2693" i="1"/>
  <c r="P2693" i="1"/>
  <c r="S2693" i="1"/>
  <c r="T2693" i="1"/>
  <c r="O2694" i="1"/>
  <c r="P2694" i="1"/>
  <c r="S2694" i="1"/>
  <c r="T2694" i="1"/>
  <c r="O2695" i="1"/>
  <c r="P2695" i="1"/>
  <c r="S2695" i="1"/>
  <c r="T2695" i="1"/>
  <c r="O2696" i="1"/>
  <c r="P2696" i="1"/>
  <c r="S2696" i="1"/>
  <c r="T2696" i="1"/>
  <c r="O2697" i="1"/>
  <c r="P2697" i="1"/>
  <c r="S2697" i="1"/>
  <c r="T2697" i="1"/>
  <c r="O2698" i="1"/>
  <c r="P2698" i="1"/>
  <c r="S2698" i="1"/>
  <c r="T2698" i="1"/>
  <c r="O2699" i="1"/>
  <c r="P2699" i="1"/>
  <c r="S2699" i="1"/>
  <c r="T2699" i="1"/>
  <c r="O2700" i="1"/>
  <c r="P2700" i="1"/>
  <c r="S2700" i="1"/>
  <c r="T2700" i="1"/>
  <c r="O2701" i="1"/>
  <c r="P2701" i="1"/>
  <c r="S2701" i="1"/>
  <c r="T2701" i="1"/>
  <c r="O2702" i="1"/>
  <c r="P2702" i="1"/>
  <c r="S2702" i="1"/>
  <c r="T2702" i="1"/>
  <c r="O2703" i="1"/>
  <c r="P2703" i="1"/>
  <c r="S2703" i="1"/>
  <c r="T2703" i="1"/>
  <c r="O2704" i="1"/>
  <c r="P2704" i="1"/>
  <c r="S2704" i="1"/>
  <c r="T2704" i="1"/>
  <c r="O2705" i="1"/>
  <c r="P2705" i="1"/>
  <c r="S2705" i="1"/>
  <c r="T2705" i="1"/>
  <c r="O2706" i="1"/>
  <c r="P2706" i="1"/>
  <c r="S2706" i="1"/>
  <c r="T2706" i="1"/>
  <c r="O2707" i="1"/>
  <c r="P2707" i="1"/>
  <c r="S2707" i="1"/>
  <c r="T2707" i="1"/>
  <c r="O2708" i="1"/>
  <c r="P2708" i="1"/>
  <c r="S2708" i="1"/>
  <c r="T2708" i="1"/>
  <c r="O2709" i="1"/>
  <c r="P2709" i="1"/>
  <c r="S2709" i="1"/>
  <c r="T2709" i="1"/>
  <c r="O2710" i="1"/>
  <c r="P2710" i="1"/>
  <c r="S2710" i="1"/>
  <c r="T2710" i="1"/>
  <c r="O2711" i="1"/>
  <c r="P2711" i="1"/>
  <c r="S2711" i="1"/>
  <c r="T2711" i="1"/>
  <c r="O2712" i="1"/>
  <c r="P2712" i="1"/>
  <c r="S2712" i="1"/>
  <c r="T2712" i="1"/>
  <c r="O2713" i="1"/>
  <c r="P2713" i="1"/>
  <c r="S2713" i="1"/>
  <c r="T2713" i="1"/>
  <c r="O2714" i="1"/>
  <c r="P2714" i="1"/>
  <c r="S2714" i="1"/>
  <c r="T2714" i="1"/>
  <c r="O2715" i="1"/>
  <c r="P2715" i="1"/>
  <c r="S2715" i="1"/>
  <c r="T2715" i="1"/>
  <c r="O2716" i="1"/>
  <c r="P2716" i="1"/>
  <c r="S2716" i="1"/>
  <c r="T2716" i="1"/>
  <c r="O2717" i="1"/>
  <c r="P2717" i="1"/>
  <c r="S2717" i="1"/>
  <c r="T2717" i="1"/>
  <c r="O2718" i="1"/>
  <c r="P2718" i="1"/>
  <c r="S2718" i="1"/>
  <c r="T2718" i="1"/>
  <c r="O2719" i="1"/>
  <c r="P2719" i="1"/>
  <c r="S2719" i="1"/>
  <c r="T2719" i="1"/>
  <c r="O2720" i="1"/>
  <c r="P2720" i="1"/>
  <c r="S2720" i="1"/>
  <c r="T2720" i="1"/>
  <c r="O2721" i="1"/>
  <c r="P2721" i="1"/>
  <c r="S2721" i="1"/>
  <c r="T2721" i="1"/>
  <c r="O2722" i="1"/>
  <c r="P2722" i="1"/>
  <c r="S2722" i="1"/>
  <c r="T2722" i="1"/>
  <c r="O2723" i="1"/>
  <c r="P2723" i="1"/>
  <c r="S2723" i="1"/>
  <c r="T2723" i="1"/>
  <c r="O2724" i="1"/>
  <c r="P2724" i="1"/>
  <c r="S2724" i="1"/>
  <c r="T2724" i="1"/>
  <c r="O2725" i="1"/>
  <c r="P2725" i="1"/>
  <c r="S2725" i="1"/>
  <c r="T2725" i="1"/>
  <c r="O2726" i="1"/>
  <c r="P2726" i="1"/>
  <c r="S2726" i="1"/>
  <c r="T2726" i="1"/>
  <c r="O2727" i="1"/>
  <c r="P2727" i="1"/>
  <c r="S2727" i="1"/>
  <c r="T2727" i="1"/>
  <c r="O2728" i="1"/>
  <c r="P2728" i="1"/>
  <c r="S2728" i="1"/>
  <c r="T2728" i="1"/>
  <c r="O2729" i="1"/>
  <c r="P2729" i="1"/>
  <c r="S2729" i="1"/>
  <c r="T2729" i="1"/>
  <c r="O2730" i="1"/>
  <c r="P2730" i="1"/>
  <c r="S2730" i="1"/>
  <c r="T2730" i="1"/>
  <c r="O2731" i="1"/>
  <c r="P2731" i="1"/>
  <c r="S2731" i="1"/>
  <c r="T2731" i="1"/>
  <c r="O2732" i="1"/>
  <c r="P2732" i="1"/>
  <c r="S2732" i="1"/>
  <c r="T2732" i="1"/>
  <c r="O2733" i="1"/>
  <c r="P2733" i="1"/>
  <c r="S2733" i="1"/>
  <c r="T2733" i="1"/>
  <c r="O2734" i="1"/>
  <c r="P2734" i="1"/>
  <c r="S2734" i="1"/>
  <c r="T2734" i="1"/>
  <c r="O2735" i="1"/>
  <c r="P2735" i="1"/>
  <c r="S2735" i="1"/>
  <c r="T2735" i="1"/>
  <c r="O2736" i="1"/>
  <c r="P2736" i="1"/>
  <c r="S2736" i="1"/>
  <c r="T2736" i="1"/>
  <c r="O2737" i="1"/>
  <c r="P2737" i="1"/>
  <c r="S2737" i="1"/>
  <c r="T2737" i="1"/>
  <c r="O2738" i="1"/>
  <c r="P2738" i="1"/>
  <c r="S2738" i="1"/>
  <c r="T2738" i="1"/>
  <c r="O2739" i="1"/>
  <c r="P2739" i="1"/>
  <c r="S2739" i="1"/>
  <c r="T2739" i="1"/>
  <c r="O2740" i="1"/>
  <c r="P2740" i="1"/>
  <c r="S2740" i="1"/>
  <c r="T2740" i="1"/>
  <c r="O2741" i="1"/>
  <c r="P2741" i="1"/>
  <c r="S2741" i="1"/>
  <c r="T2741" i="1"/>
  <c r="O2742" i="1"/>
  <c r="P2742" i="1"/>
  <c r="S2742" i="1"/>
  <c r="T2742" i="1"/>
  <c r="O2743" i="1"/>
  <c r="P2743" i="1"/>
  <c r="S2743" i="1"/>
  <c r="T2743" i="1"/>
  <c r="O2744" i="1"/>
  <c r="P2744" i="1"/>
  <c r="S2744" i="1"/>
  <c r="T2744" i="1"/>
  <c r="O2745" i="1"/>
  <c r="P2745" i="1"/>
  <c r="S2745" i="1"/>
  <c r="T2745" i="1"/>
  <c r="O2746" i="1"/>
  <c r="P2746" i="1"/>
  <c r="S2746" i="1"/>
  <c r="T2746" i="1"/>
  <c r="O2747" i="1"/>
  <c r="P2747" i="1"/>
  <c r="S2747" i="1"/>
  <c r="T2747" i="1"/>
  <c r="O2748" i="1"/>
  <c r="P2748" i="1"/>
  <c r="S2748" i="1"/>
  <c r="T2748" i="1"/>
  <c r="O2749" i="1"/>
  <c r="P2749" i="1"/>
  <c r="S2749" i="1"/>
  <c r="T2749" i="1"/>
  <c r="O2750" i="1"/>
  <c r="P2750" i="1"/>
  <c r="S2750" i="1"/>
  <c r="T2750" i="1"/>
  <c r="O2751" i="1"/>
  <c r="P2751" i="1"/>
  <c r="S2751" i="1"/>
  <c r="T2751" i="1"/>
  <c r="O2752" i="1"/>
  <c r="P2752" i="1"/>
  <c r="S2752" i="1"/>
  <c r="T2752" i="1"/>
  <c r="O2753" i="1"/>
  <c r="P2753" i="1"/>
  <c r="S2753" i="1"/>
  <c r="T2753" i="1"/>
  <c r="O2754" i="1"/>
  <c r="P2754" i="1"/>
  <c r="S2754" i="1"/>
  <c r="T2754" i="1"/>
  <c r="O2755" i="1"/>
  <c r="P2755" i="1"/>
  <c r="S2755" i="1"/>
  <c r="T2755" i="1"/>
  <c r="O2756" i="1"/>
  <c r="P2756" i="1"/>
  <c r="S2756" i="1"/>
  <c r="T2756" i="1"/>
  <c r="O2757" i="1"/>
  <c r="P2757" i="1"/>
  <c r="S2757" i="1"/>
  <c r="T2757" i="1"/>
  <c r="O2758" i="1"/>
  <c r="P2758" i="1"/>
  <c r="S2758" i="1"/>
  <c r="T2758" i="1"/>
  <c r="O2759" i="1"/>
  <c r="P2759" i="1"/>
  <c r="S2759" i="1"/>
  <c r="T2759" i="1"/>
  <c r="O2760" i="1"/>
  <c r="P2760" i="1"/>
  <c r="S2760" i="1"/>
  <c r="T2760" i="1"/>
  <c r="O2761" i="1"/>
  <c r="P2761" i="1"/>
  <c r="S2761" i="1"/>
  <c r="T2761" i="1"/>
  <c r="O2762" i="1"/>
  <c r="P2762" i="1"/>
  <c r="S2762" i="1"/>
  <c r="T2762" i="1"/>
  <c r="O2763" i="1"/>
  <c r="P2763" i="1"/>
  <c r="S2763" i="1"/>
  <c r="T2763" i="1"/>
  <c r="O2764" i="1"/>
  <c r="P2764" i="1"/>
  <c r="S2764" i="1"/>
  <c r="T2764" i="1"/>
  <c r="O2765" i="1"/>
  <c r="P2765" i="1"/>
  <c r="S2765" i="1"/>
  <c r="T2765" i="1"/>
  <c r="O2766" i="1"/>
  <c r="P2766" i="1"/>
  <c r="S2766" i="1"/>
  <c r="T2766" i="1"/>
  <c r="O2767" i="1"/>
  <c r="P2767" i="1"/>
  <c r="S2767" i="1"/>
  <c r="T2767" i="1"/>
  <c r="O2768" i="1"/>
  <c r="P2768" i="1"/>
  <c r="S2768" i="1"/>
  <c r="T2768" i="1"/>
  <c r="O2769" i="1"/>
  <c r="P2769" i="1"/>
  <c r="S2769" i="1"/>
  <c r="T2769" i="1"/>
  <c r="O2770" i="1"/>
  <c r="P2770" i="1"/>
  <c r="S2770" i="1"/>
  <c r="T2770" i="1"/>
  <c r="O2771" i="1"/>
  <c r="P2771" i="1"/>
  <c r="S2771" i="1"/>
  <c r="T2771" i="1"/>
  <c r="O2772" i="1"/>
  <c r="P2772" i="1"/>
  <c r="S2772" i="1"/>
  <c r="T2772" i="1"/>
  <c r="O2773" i="1"/>
  <c r="P2773" i="1"/>
  <c r="S2773" i="1"/>
  <c r="T2773" i="1"/>
  <c r="O2774" i="1"/>
  <c r="P2774" i="1"/>
  <c r="S2774" i="1"/>
  <c r="T2774" i="1"/>
  <c r="O2775" i="1"/>
  <c r="P2775" i="1"/>
  <c r="S2775" i="1"/>
  <c r="T2775" i="1"/>
  <c r="O2776" i="1"/>
  <c r="P2776" i="1"/>
  <c r="S2776" i="1"/>
  <c r="T2776" i="1"/>
  <c r="O2777" i="1"/>
  <c r="P2777" i="1"/>
  <c r="S2777" i="1"/>
  <c r="T2777" i="1"/>
  <c r="O2778" i="1"/>
  <c r="P2778" i="1"/>
  <c r="S2778" i="1"/>
  <c r="T2778" i="1"/>
  <c r="O2779" i="1"/>
  <c r="P2779" i="1"/>
  <c r="S2779" i="1"/>
  <c r="T2779" i="1"/>
  <c r="O2780" i="1"/>
  <c r="P2780" i="1"/>
  <c r="S2780" i="1"/>
  <c r="T2780" i="1"/>
  <c r="O2781" i="1"/>
  <c r="P2781" i="1"/>
  <c r="S2781" i="1"/>
  <c r="T2781" i="1"/>
  <c r="O2782" i="1"/>
  <c r="P2782" i="1"/>
  <c r="S2782" i="1"/>
  <c r="T2782" i="1"/>
  <c r="O2783" i="1"/>
  <c r="P2783" i="1"/>
  <c r="S2783" i="1"/>
  <c r="T2783" i="1"/>
  <c r="O2784" i="1"/>
  <c r="P2784" i="1"/>
  <c r="S2784" i="1"/>
  <c r="T2784" i="1"/>
  <c r="O2785" i="1"/>
  <c r="P2785" i="1"/>
  <c r="S2785" i="1"/>
  <c r="T2785" i="1"/>
  <c r="O2786" i="1"/>
  <c r="P2786" i="1"/>
  <c r="S2786" i="1"/>
  <c r="T2786" i="1"/>
  <c r="O2787" i="1"/>
  <c r="P2787" i="1"/>
  <c r="S2787" i="1"/>
  <c r="T2787" i="1"/>
  <c r="O2788" i="1"/>
  <c r="P2788" i="1"/>
  <c r="S2788" i="1"/>
  <c r="T2788" i="1"/>
  <c r="O2789" i="1"/>
  <c r="P2789" i="1"/>
  <c r="S2789" i="1"/>
  <c r="T2789" i="1"/>
  <c r="O2790" i="1"/>
  <c r="P2790" i="1"/>
  <c r="S2790" i="1"/>
  <c r="T2790" i="1"/>
  <c r="O2791" i="1"/>
  <c r="P2791" i="1"/>
  <c r="S2791" i="1"/>
  <c r="T2791" i="1"/>
  <c r="O2792" i="1"/>
  <c r="P2792" i="1"/>
  <c r="S2792" i="1"/>
  <c r="T2792" i="1"/>
  <c r="O2793" i="1"/>
  <c r="P2793" i="1"/>
  <c r="S2793" i="1"/>
  <c r="T2793" i="1"/>
  <c r="O2794" i="1"/>
  <c r="P2794" i="1"/>
  <c r="S2794" i="1"/>
  <c r="T2794" i="1"/>
  <c r="O2795" i="1"/>
  <c r="P2795" i="1"/>
  <c r="S2795" i="1"/>
  <c r="T2795" i="1"/>
  <c r="O2796" i="1"/>
  <c r="P2796" i="1"/>
  <c r="S2796" i="1"/>
  <c r="T2796" i="1"/>
  <c r="O2797" i="1"/>
  <c r="P2797" i="1"/>
  <c r="S2797" i="1"/>
  <c r="T2797" i="1"/>
  <c r="O2798" i="1"/>
  <c r="P2798" i="1"/>
  <c r="S2798" i="1"/>
  <c r="T2798" i="1"/>
  <c r="O2799" i="1"/>
  <c r="P2799" i="1"/>
  <c r="S2799" i="1"/>
  <c r="T2799" i="1"/>
  <c r="O2800" i="1"/>
  <c r="P2800" i="1"/>
  <c r="S2800" i="1"/>
  <c r="T2800" i="1"/>
  <c r="O2801" i="1"/>
  <c r="P2801" i="1"/>
  <c r="S2801" i="1"/>
  <c r="T2801" i="1"/>
  <c r="O2802" i="1"/>
  <c r="P2802" i="1"/>
  <c r="S2802" i="1"/>
  <c r="T2802" i="1"/>
  <c r="O2803" i="1"/>
  <c r="P2803" i="1"/>
  <c r="S2803" i="1"/>
  <c r="T2803" i="1"/>
  <c r="O2804" i="1"/>
  <c r="P2804" i="1"/>
  <c r="S2804" i="1"/>
  <c r="T2804" i="1"/>
  <c r="O2805" i="1"/>
  <c r="P2805" i="1"/>
  <c r="S2805" i="1"/>
  <c r="T2805" i="1"/>
  <c r="O2806" i="1"/>
  <c r="P2806" i="1"/>
  <c r="S2806" i="1"/>
  <c r="T2806" i="1"/>
  <c r="O2807" i="1"/>
  <c r="P2807" i="1"/>
  <c r="S2807" i="1"/>
  <c r="T2807" i="1"/>
  <c r="O2808" i="1"/>
  <c r="P2808" i="1"/>
  <c r="S2808" i="1"/>
  <c r="T2808" i="1"/>
  <c r="O2809" i="1"/>
  <c r="P2809" i="1"/>
  <c r="S2809" i="1"/>
  <c r="T2809" i="1"/>
  <c r="O2810" i="1"/>
  <c r="P2810" i="1"/>
  <c r="S2810" i="1"/>
  <c r="T2810" i="1"/>
  <c r="O2811" i="1"/>
  <c r="P2811" i="1"/>
  <c r="S2811" i="1"/>
  <c r="T2811" i="1"/>
  <c r="O2812" i="1"/>
  <c r="P2812" i="1"/>
  <c r="S2812" i="1"/>
  <c r="T2812" i="1"/>
  <c r="O2813" i="1"/>
  <c r="P2813" i="1"/>
  <c r="S2813" i="1"/>
  <c r="T2813" i="1"/>
  <c r="O2814" i="1"/>
  <c r="P2814" i="1"/>
  <c r="S2814" i="1"/>
  <c r="T2814" i="1"/>
  <c r="O2815" i="1"/>
  <c r="P2815" i="1"/>
  <c r="S2815" i="1"/>
  <c r="T2815" i="1"/>
  <c r="O2816" i="1"/>
  <c r="P2816" i="1"/>
  <c r="S2816" i="1"/>
  <c r="T2816" i="1"/>
  <c r="O2817" i="1"/>
  <c r="P2817" i="1"/>
  <c r="S2817" i="1"/>
  <c r="T2817" i="1"/>
  <c r="O2818" i="1"/>
  <c r="P2818" i="1"/>
  <c r="S2818" i="1"/>
  <c r="T2818" i="1"/>
  <c r="O2819" i="1"/>
  <c r="P2819" i="1"/>
  <c r="S2819" i="1"/>
  <c r="T2819" i="1"/>
  <c r="O2820" i="1"/>
  <c r="P2820" i="1"/>
  <c r="S2820" i="1"/>
  <c r="T2820" i="1"/>
  <c r="O2821" i="1"/>
  <c r="P2821" i="1"/>
  <c r="S2821" i="1"/>
  <c r="T2821" i="1"/>
  <c r="O2822" i="1"/>
  <c r="P2822" i="1"/>
  <c r="S2822" i="1"/>
  <c r="T2822" i="1"/>
  <c r="O2823" i="1"/>
  <c r="P2823" i="1"/>
  <c r="S2823" i="1"/>
  <c r="T2823" i="1"/>
  <c r="O2824" i="1"/>
  <c r="P2824" i="1"/>
  <c r="S2824" i="1"/>
  <c r="T2824" i="1"/>
  <c r="O2825" i="1"/>
  <c r="P2825" i="1"/>
  <c r="S2825" i="1"/>
  <c r="T2825" i="1"/>
  <c r="O2826" i="1"/>
  <c r="P2826" i="1"/>
  <c r="S2826" i="1"/>
  <c r="T2826" i="1"/>
  <c r="O2827" i="1"/>
  <c r="P2827" i="1"/>
  <c r="S2827" i="1"/>
  <c r="T2827" i="1"/>
  <c r="O2828" i="1"/>
  <c r="P2828" i="1"/>
  <c r="S2828" i="1"/>
  <c r="T2828" i="1"/>
  <c r="O2829" i="1"/>
  <c r="P2829" i="1"/>
  <c r="S2829" i="1"/>
  <c r="T2829" i="1"/>
  <c r="O2830" i="1"/>
  <c r="P2830" i="1"/>
  <c r="S2830" i="1"/>
  <c r="T2830" i="1"/>
  <c r="O2831" i="1"/>
  <c r="P2831" i="1"/>
  <c r="S2831" i="1"/>
  <c r="T2831" i="1"/>
  <c r="O2832" i="1"/>
  <c r="P2832" i="1"/>
  <c r="S2832" i="1"/>
  <c r="T2832" i="1"/>
  <c r="O2833" i="1"/>
  <c r="P2833" i="1"/>
  <c r="S2833" i="1"/>
  <c r="T2833" i="1"/>
  <c r="O2834" i="1"/>
  <c r="P2834" i="1"/>
  <c r="S2834" i="1"/>
  <c r="T2834" i="1"/>
  <c r="O2835" i="1"/>
  <c r="P2835" i="1"/>
  <c r="S2835" i="1"/>
  <c r="T2835" i="1"/>
  <c r="O2836" i="1"/>
  <c r="P2836" i="1"/>
  <c r="S2836" i="1"/>
  <c r="T2836" i="1"/>
  <c r="O2837" i="1"/>
  <c r="P2837" i="1"/>
  <c r="S2837" i="1"/>
  <c r="T2837" i="1"/>
  <c r="O2838" i="1"/>
  <c r="P2838" i="1"/>
  <c r="S2838" i="1"/>
  <c r="T2838" i="1"/>
  <c r="O2839" i="1"/>
  <c r="P2839" i="1"/>
  <c r="S2839" i="1"/>
  <c r="T2839" i="1"/>
  <c r="O2840" i="1"/>
  <c r="P2840" i="1"/>
  <c r="S2840" i="1"/>
  <c r="T2840" i="1"/>
  <c r="O2841" i="1"/>
  <c r="P2841" i="1"/>
  <c r="S2841" i="1"/>
  <c r="T2841" i="1"/>
  <c r="O2842" i="1"/>
  <c r="P2842" i="1"/>
  <c r="S2842" i="1"/>
  <c r="T2842" i="1"/>
  <c r="O2843" i="1"/>
  <c r="P2843" i="1"/>
  <c r="S2843" i="1"/>
  <c r="T2843" i="1"/>
  <c r="O2844" i="1"/>
  <c r="P2844" i="1"/>
  <c r="S2844" i="1"/>
  <c r="T2844" i="1"/>
  <c r="O2845" i="1"/>
  <c r="P2845" i="1"/>
  <c r="S2845" i="1"/>
  <c r="T2845" i="1"/>
  <c r="O2846" i="1"/>
  <c r="P2846" i="1"/>
  <c r="S2846" i="1"/>
  <c r="T2846" i="1"/>
  <c r="O2847" i="1"/>
  <c r="P2847" i="1"/>
  <c r="S2847" i="1"/>
  <c r="T2847" i="1"/>
  <c r="O2848" i="1"/>
  <c r="P2848" i="1"/>
  <c r="S2848" i="1"/>
  <c r="T2848" i="1"/>
  <c r="O2849" i="1"/>
  <c r="P2849" i="1"/>
  <c r="S2849" i="1"/>
  <c r="T2849" i="1"/>
  <c r="O2850" i="1"/>
  <c r="P2850" i="1"/>
  <c r="S2850" i="1"/>
  <c r="T2850" i="1"/>
  <c r="O2851" i="1"/>
  <c r="P2851" i="1"/>
  <c r="S2851" i="1"/>
  <c r="T2851" i="1"/>
  <c r="O2852" i="1"/>
  <c r="P2852" i="1"/>
  <c r="S2852" i="1"/>
  <c r="T2852" i="1"/>
  <c r="O2853" i="1"/>
  <c r="P2853" i="1"/>
  <c r="S2853" i="1"/>
  <c r="T2853" i="1"/>
  <c r="O2854" i="1"/>
  <c r="P2854" i="1"/>
  <c r="S2854" i="1"/>
  <c r="T2854" i="1"/>
  <c r="O2855" i="1"/>
  <c r="P2855" i="1"/>
  <c r="S2855" i="1"/>
  <c r="T2855" i="1"/>
  <c r="O2856" i="1"/>
  <c r="P2856" i="1"/>
  <c r="S2856" i="1"/>
  <c r="T2856" i="1"/>
  <c r="O2857" i="1"/>
  <c r="P2857" i="1"/>
  <c r="S2857" i="1"/>
  <c r="T2857" i="1"/>
  <c r="O2858" i="1"/>
  <c r="P2858" i="1"/>
  <c r="S2858" i="1"/>
  <c r="T2858" i="1"/>
  <c r="O2859" i="1"/>
  <c r="P2859" i="1"/>
  <c r="S2859" i="1"/>
  <c r="T2859" i="1"/>
  <c r="O2860" i="1"/>
  <c r="P2860" i="1"/>
  <c r="S2860" i="1"/>
  <c r="T2860" i="1"/>
  <c r="O2861" i="1"/>
  <c r="P2861" i="1"/>
  <c r="S2861" i="1"/>
  <c r="T2861" i="1"/>
  <c r="O2862" i="1"/>
  <c r="P2862" i="1"/>
  <c r="S2862" i="1"/>
  <c r="T2862" i="1"/>
  <c r="O2863" i="1"/>
  <c r="P2863" i="1"/>
  <c r="S2863" i="1"/>
  <c r="T2863" i="1"/>
  <c r="O2864" i="1"/>
  <c r="P2864" i="1"/>
  <c r="S2864" i="1"/>
  <c r="T2864" i="1"/>
  <c r="O2865" i="1"/>
  <c r="P2865" i="1"/>
  <c r="S2865" i="1"/>
  <c r="T2865" i="1"/>
  <c r="O2866" i="1"/>
  <c r="P2866" i="1"/>
  <c r="S2866" i="1"/>
  <c r="T2866" i="1"/>
  <c r="O2867" i="1"/>
  <c r="P2867" i="1"/>
  <c r="S2867" i="1"/>
  <c r="T2867" i="1"/>
  <c r="O2868" i="1"/>
  <c r="P2868" i="1"/>
  <c r="S2868" i="1"/>
  <c r="T2868" i="1"/>
  <c r="O2869" i="1"/>
  <c r="P2869" i="1"/>
  <c r="S2869" i="1"/>
  <c r="T2869" i="1"/>
  <c r="O2870" i="1"/>
  <c r="P2870" i="1"/>
  <c r="S2870" i="1"/>
  <c r="T2870" i="1"/>
  <c r="O2871" i="1"/>
  <c r="P2871" i="1"/>
  <c r="S2871" i="1"/>
  <c r="T2871" i="1"/>
  <c r="O2872" i="1"/>
  <c r="P2872" i="1"/>
  <c r="S2872" i="1"/>
  <c r="T2872" i="1"/>
  <c r="O2873" i="1"/>
  <c r="P2873" i="1"/>
  <c r="S2873" i="1"/>
  <c r="T2873" i="1"/>
  <c r="O2874" i="1"/>
  <c r="P2874" i="1"/>
  <c r="S2874" i="1"/>
  <c r="T2874" i="1"/>
  <c r="O2875" i="1"/>
  <c r="P2875" i="1"/>
  <c r="S2875" i="1"/>
  <c r="T2875" i="1"/>
  <c r="O2876" i="1"/>
  <c r="P2876" i="1"/>
  <c r="S2876" i="1"/>
  <c r="T2876" i="1"/>
  <c r="O2877" i="1"/>
  <c r="P2877" i="1"/>
  <c r="S2877" i="1"/>
  <c r="T2877" i="1"/>
  <c r="O2878" i="1"/>
  <c r="P2878" i="1"/>
  <c r="S2878" i="1"/>
  <c r="T2878" i="1"/>
  <c r="O2879" i="1"/>
  <c r="P2879" i="1"/>
  <c r="S2879" i="1"/>
  <c r="T2879" i="1"/>
  <c r="O2880" i="1"/>
  <c r="P2880" i="1"/>
  <c r="S2880" i="1"/>
  <c r="T2880" i="1"/>
  <c r="O2881" i="1"/>
  <c r="P2881" i="1"/>
  <c r="S2881" i="1"/>
  <c r="T2881" i="1"/>
  <c r="O2882" i="1"/>
  <c r="P2882" i="1"/>
  <c r="S2882" i="1"/>
  <c r="T2882" i="1"/>
  <c r="O2883" i="1"/>
  <c r="P2883" i="1"/>
  <c r="S2883" i="1"/>
  <c r="T2883" i="1"/>
  <c r="O2884" i="1"/>
  <c r="P2884" i="1"/>
  <c r="S2884" i="1"/>
  <c r="T2884" i="1"/>
  <c r="O2885" i="1"/>
  <c r="P2885" i="1"/>
  <c r="S2885" i="1"/>
  <c r="T2885" i="1"/>
  <c r="O2886" i="1"/>
  <c r="P2886" i="1"/>
  <c r="S2886" i="1"/>
  <c r="T2886" i="1"/>
  <c r="O2887" i="1"/>
  <c r="P2887" i="1"/>
  <c r="S2887" i="1"/>
  <c r="T2887" i="1"/>
  <c r="O2888" i="1"/>
  <c r="P2888" i="1"/>
  <c r="S2888" i="1"/>
  <c r="T2888" i="1"/>
  <c r="O2889" i="1"/>
  <c r="P2889" i="1"/>
  <c r="S2889" i="1"/>
  <c r="T2889" i="1"/>
  <c r="O2890" i="1"/>
  <c r="P2890" i="1"/>
  <c r="S2890" i="1"/>
  <c r="T2890" i="1"/>
  <c r="O2891" i="1"/>
  <c r="P2891" i="1"/>
  <c r="S2891" i="1"/>
  <c r="T2891" i="1"/>
  <c r="O2892" i="1"/>
  <c r="P2892" i="1"/>
  <c r="S2892" i="1"/>
  <c r="T2892" i="1"/>
  <c r="O2893" i="1"/>
  <c r="P2893" i="1"/>
  <c r="S2893" i="1"/>
  <c r="T2893" i="1"/>
  <c r="O2894" i="1"/>
  <c r="P2894" i="1"/>
  <c r="S2894" i="1"/>
  <c r="T2894" i="1"/>
  <c r="O2895" i="1"/>
  <c r="P2895" i="1"/>
  <c r="S2895" i="1"/>
  <c r="T2895" i="1"/>
  <c r="O2896" i="1"/>
  <c r="P2896" i="1"/>
  <c r="S2896" i="1"/>
  <c r="T2896" i="1"/>
  <c r="O2897" i="1"/>
  <c r="P2897" i="1"/>
  <c r="S2897" i="1"/>
  <c r="T2897" i="1"/>
  <c r="O2898" i="1"/>
  <c r="P2898" i="1"/>
  <c r="S2898" i="1"/>
  <c r="T2898" i="1"/>
  <c r="O2899" i="1"/>
  <c r="P2899" i="1"/>
  <c r="S2899" i="1"/>
  <c r="T2899" i="1"/>
  <c r="O2900" i="1"/>
  <c r="P2900" i="1"/>
  <c r="S2900" i="1"/>
  <c r="T2900" i="1"/>
  <c r="O2901" i="1"/>
  <c r="P2901" i="1"/>
  <c r="S2901" i="1"/>
  <c r="T2901" i="1"/>
  <c r="O2902" i="1"/>
  <c r="P2902" i="1"/>
  <c r="S2902" i="1"/>
  <c r="T2902" i="1"/>
  <c r="O2903" i="1"/>
  <c r="P2903" i="1"/>
  <c r="S2903" i="1"/>
  <c r="T2903" i="1"/>
  <c r="O2904" i="1"/>
  <c r="P2904" i="1"/>
  <c r="S2904" i="1"/>
  <c r="T2904" i="1"/>
  <c r="O2905" i="1"/>
  <c r="P2905" i="1"/>
  <c r="S2905" i="1"/>
  <c r="T2905" i="1"/>
  <c r="O2906" i="1"/>
  <c r="P2906" i="1"/>
  <c r="S2906" i="1"/>
  <c r="T2906" i="1"/>
  <c r="O2907" i="1"/>
  <c r="P2907" i="1"/>
  <c r="S2907" i="1"/>
  <c r="T2907" i="1"/>
  <c r="O2908" i="1"/>
  <c r="P2908" i="1"/>
  <c r="S2908" i="1"/>
  <c r="T2908" i="1"/>
  <c r="O2909" i="1"/>
  <c r="P2909" i="1"/>
  <c r="S2909" i="1"/>
  <c r="T2909" i="1"/>
  <c r="O2910" i="1"/>
  <c r="P2910" i="1"/>
  <c r="S2910" i="1"/>
  <c r="T2910" i="1"/>
  <c r="O2911" i="1"/>
  <c r="P2911" i="1"/>
  <c r="S2911" i="1"/>
  <c r="T2911" i="1"/>
  <c r="O2912" i="1"/>
  <c r="P2912" i="1"/>
  <c r="S2912" i="1"/>
  <c r="T2912" i="1"/>
  <c r="O2913" i="1"/>
  <c r="P2913" i="1"/>
  <c r="S2913" i="1"/>
  <c r="T2913" i="1"/>
  <c r="O2914" i="1"/>
  <c r="P2914" i="1"/>
  <c r="S2914" i="1"/>
  <c r="T2914" i="1"/>
  <c r="O2915" i="1"/>
  <c r="P2915" i="1"/>
  <c r="S2915" i="1"/>
  <c r="T2915" i="1"/>
  <c r="O2916" i="1"/>
  <c r="P2916" i="1"/>
  <c r="S2916" i="1"/>
  <c r="T2916" i="1"/>
  <c r="O2917" i="1"/>
  <c r="P2917" i="1"/>
  <c r="S2917" i="1"/>
  <c r="T2917" i="1"/>
  <c r="O2918" i="1"/>
  <c r="P2918" i="1"/>
  <c r="S2918" i="1"/>
  <c r="T2918" i="1"/>
  <c r="O2919" i="1"/>
  <c r="P2919" i="1"/>
  <c r="S2919" i="1"/>
  <c r="T2919" i="1"/>
  <c r="O2920" i="1"/>
  <c r="P2920" i="1"/>
  <c r="S2920" i="1"/>
  <c r="T2920" i="1"/>
  <c r="O2921" i="1"/>
  <c r="P2921" i="1"/>
  <c r="S2921" i="1"/>
  <c r="T2921" i="1"/>
  <c r="O2922" i="1"/>
  <c r="P2922" i="1"/>
  <c r="S2922" i="1"/>
  <c r="T2922" i="1"/>
  <c r="O2923" i="1"/>
  <c r="P2923" i="1"/>
  <c r="S2923" i="1"/>
  <c r="T2923" i="1"/>
  <c r="O2924" i="1"/>
  <c r="P2924" i="1"/>
  <c r="S2924" i="1"/>
  <c r="T2924" i="1"/>
  <c r="O2925" i="1"/>
  <c r="P2925" i="1"/>
  <c r="S2925" i="1"/>
  <c r="T2925" i="1"/>
  <c r="O2926" i="1"/>
  <c r="P2926" i="1"/>
  <c r="S2926" i="1"/>
  <c r="T2926" i="1"/>
  <c r="O2927" i="1"/>
  <c r="P2927" i="1"/>
  <c r="S2927" i="1"/>
  <c r="T2927" i="1"/>
  <c r="O2928" i="1"/>
  <c r="P2928" i="1"/>
  <c r="S2928" i="1"/>
  <c r="T2928" i="1"/>
  <c r="O2929" i="1"/>
  <c r="P2929" i="1"/>
  <c r="S2929" i="1"/>
  <c r="T2929" i="1"/>
  <c r="O2930" i="1"/>
  <c r="P2930" i="1"/>
  <c r="S2930" i="1"/>
  <c r="T2930" i="1"/>
  <c r="O2931" i="1"/>
  <c r="P2931" i="1"/>
  <c r="S2931" i="1"/>
  <c r="T2931" i="1"/>
  <c r="O2932" i="1"/>
  <c r="P2932" i="1"/>
  <c r="S2932" i="1"/>
  <c r="T2932" i="1"/>
  <c r="O2933" i="1"/>
  <c r="P2933" i="1"/>
  <c r="S2933" i="1"/>
  <c r="T2933" i="1"/>
  <c r="O2934" i="1"/>
  <c r="P2934" i="1"/>
  <c r="S2934" i="1"/>
  <c r="T2934" i="1"/>
  <c r="O2935" i="1"/>
  <c r="P2935" i="1"/>
  <c r="S2935" i="1"/>
  <c r="T2935" i="1"/>
  <c r="O2936" i="1"/>
  <c r="P2936" i="1"/>
  <c r="S2936" i="1"/>
  <c r="T2936" i="1"/>
  <c r="O2937" i="1"/>
  <c r="P2937" i="1"/>
  <c r="S2937" i="1"/>
  <c r="T2937" i="1"/>
  <c r="O2938" i="1"/>
  <c r="P2938" i="1"/>
  <c r="S2938" i="1"/>
  <c r="T2938" i="1"/>
  <c r="O2939" i="1"/>
  <c r="P2939" i="1"/>
  <c r="S2939" i="1"/>
  <c r="T2939" i="1"/>
  <c r="O2940" i="1"/>
  <c r="P2940" i="1"/>
  <c r="S2940" i="1"/>
  <c r="T2940" i="1"/>
  <c r="O2941" i="1"/>
  <c r="P2941" i="1"/>
  <c r="S2941" i="1"/>
  <c r="T2941" i="1"/>
  <c r="O2942" i="1"/>
  <c r="P2942" i="1"/>
  <c r="S2942" i="1"/>
  <c r="T2942" i="1"/>
  <c r="O2943" i="1"/>
  <c r="P2943" i="1"/>
  <c r="S2943" i="1"/>
  <c r="T2943" i="1"/>
  <c r="O2944" i="1"/>
  <c r="P2944" i="1"/>
  <c r="S2944" i="1"/>
  <c r="T2944" i="1"/>
  <c r="O2945" i="1"/>
  <c r="P2945" i="1"/>
  <c r="S2945" i="1"/>
  <c r="T2945" i="1"/>
  <c r="O2946" i="1"/>
  <c r="P2946" i="1"/>
  <c r="S2946" i="1"/>
  <c r="T2946" i="1"/>
  <c r="O2947" i="1"/>
  <c r="P2947" i="1"/>
  <c r="S2947" i="1"/>
  <c r="T2947" i="1"/>
  <c r="O2948" i="1"/>
  <c r="P2948" i="1"/>
  <c r="S2948" i="1"/>
  <c r="T2948" i="1"/>
  <c r="O2949" i="1"/>
  <c r="P2949" i="1"/>
  <c r="S2949" i="1"/>
  <c r="T2949" i="1"/>
  <c r="O2950" i="1"/>
  <c r="P2950" i="1"/>
  <c r="S2950" i="1"/>
  <c r="T2950" i="1"/>
  <c r="O2951" i="1"/>
  <c r="P2951" i="1"/>
  <c r="S2951" i="1"/>
  <c r="T2951" i="1"/>
  <c r="O2952" i="1"/>
  <c r="P2952" i="1"/>
  <c r="S2952" i="1"/>
  <c r="T2952" i="1"/>
  <c r="O2953" i="1"/>
  <c r="P2953" i="1"/>
  <c r="S2953" i="1"/>
  <c r="T2953" i="1"/>
  <c r="O2954" i="1"/>
  <c r="P2954" i="1"/>
  <c r="S2954" i="1"/>
  <c r="T2954" i="1"/>
  <c r="O2955" i="1"/>
  <c r="P2955" i="1"/>
  <c r="S2955" i="1"/>
  <c r="T2955" i="1"/>
  <c r="O2956" i="1"/>
  <c r="P2956" i="1"/>
  <c r="S2956" i="1"/>
  <c r="T2956" i="1"/>
  <c r="O2957" i="1"/>
  <c r="P2957" i="1"/>
  <c r="S2957" i="1"/>
  <c r="T2957" i="1"/>
  <c r="O2958" i="1"/>
  <c r="P2958" i="1"/>
  <c r="S2958" i="1"/>
  <c r="T2958" i="1"/>
  <c r="O2959" i="1"/>
  <c r="P2959" i="1"/>
  <c r="S2959" i="1"/>
  <c r="T2959" i="1"/>
  <c r="O2960" i="1"/>
  <c r="P2960" i="1"/>
  <c r="S2960" i="1"/>
  <c r="T2960" i="1"/>
  <c r="O2961" i="1"/>
  <c r="P2961" i="1"/>
  <c r="S2961" i="1"/>
  <c r="T2961" i="1"/>
  <c r="O2962" i="1"/>
  <c r="P2962" i="1"/>
  <c r="S2962" i="1"/>
  <c r="T2962" i="1"/>
  <c r="O2963" i="1"/>
  <c r="P2963" i="1"/>
  <c r="S2963" i="1"/>
  <c r="T2963" i="1"/>
  <c r="O2964" i="1"/>
  <c r="P2964" i="1"/>
  <c r="S2964" i="1"/>
  <c r="T2964" i="1"/>
  <c r="O2965" i="1"/>
  <c r="P2965" i="1"/>
  <c r="S2965" i="1"/>
  <c r="T2965" i="1"/>
  <c r="O2966" i="1"/>
  <c r="P2966" i="1"/>
  <c r="S2966" i="1"/>
  <c r="T2966" i="1"/>
  <c r="O2967" i="1"/>
  <c r="P2967" i="1"/>
  <c r="S2967" i="1"/>
  <c r="T2967" i="1"/>
  <c r="O2968" i="1"/>
  <c r="P2968" i="1"/>
  <c r="S2968" i="1"/>
  <c r="T2968" i="1"/>
  <c r="O2969" i="1"/>
  <c r="P2969" i="1"/>
  <c r="S2969" i="1"/>
  <c r="T2969" i="1"/>
  <c r="O2970" i="1"/>
  <c r="P2970" i="1"/>
  <c r="S2970" i="1"/>
  <c r="T2970" i="1"/>
  <c r="O2971" i="1"/>
  <c r="P2971" i="1"/>
  <c r="S2971" i="1"/>
  <c r="T2971" i="1"/>
  <c r="O2972" i="1"/>
  <c r="P2972" i="1"/>
  <c r="S2972" i="1"/>
  <c r="T2972" i="1"/>
  <c r="O2973" i="1"/>
  <c r="P2973" i="1"/>
  <c r="S2973" i="1"/>
  <c r="T2973" i="1"/>
  <c r="O2974" i="1"/>
  <c r="P2974" i="1"/>
  <c r="S2974" i="1"/>
  <c r="T2974" i="1"/>
  <c r="O2975" i="1"/>
  <c r="P2975" i="1"/>
  <c r="S2975" i="1"/>
  <c r="T2975" i="1"/>
  <c r="O2976" i="1"/>
  <c r="P2976" i="1"/>
  <c r="S2976" i="1"/>
  <c r="T2976" i="1"/>
  <c r="O2977" i="1"/>
  <c r="P2977" i="1"/>
  <c r="S2977" i="1"/>
  <c r="T2977" i="1"/>
  <c r="O2978" i="1"/>
  <c r="P2978" i="1"/>
  <c r="S2978" i="1"/>
  <c r="T2978" i="1"/>
  <c r="O2979" i="1"/>
  <c r="P2979" i="1"/>
  <c r="S2979" i="1"/>
  <c r="T2979" i="1"/>
  <c r="O2980" i="1"/>
  <c r="P2980" i="1"/>
  <c r="S2980" i="1"/>
  <c r="T2980" i="1"/>
  <c r="O2981" i="1"/>
  <c r="P2981" i="1"/>
  <c r="S2981" i="1"/>
  <c r="T2981" i="1"/>
  <c r="O2982" i="1"/>
  <c r="P2982" i="1"/>
  <c r="S2982" i="1"/>
  <c r="T2982" i="1"/>
  <c r="O2983" i="1"/>
  <c r="P2983" i="1"/>
  <c r="S2983" i="1"/>
  <c r="T2983" i="1"/>
  <c r="O2984" i="1"/>
  <c r="P2984" i="1"/>
  <c r="S2984" i="1"/>
  <c r="T2984" i="1"/>
  <c r="O2985" i="1"/>
  <c r="P2985" i="1"/>
  <c r="S2985" i="1"/>
  <c r="T2985" i="1"/>
  <c r="O2986" i="1"/>
  <c r="P2986" i="1"/>
  <c r="S2986" i="1"/>
  <c r="T2986" i="1"/>
  <c r="O2987" i="1"/>
  <c r="P2987" i="1"/>
  <c r="S2987" i="1"/>
  <c r="T2987" i="1"/>
  <c r="O2988" i="1"/>
  <c r="P2988" i="1"/>
  <c r="S2988" i="1"/>
  <c r="T2988" i="1"/>
  <c r="O2989" i="1"/>
  <c r="P2989" i="1"/>
  <c r="S2989" i="1"/>
  <c r="T2989" i="1"/>
  <c r="O2990" i="1"/>
  <c r="P2990" i="1"/>
  <c r="S2990" i="1"/>
  <c r="T2990" i="1"/>
  <c r="O2991" i="1"/>
  <c r="P2991" i="1"/>
  <c r="S2991" i="1"/>
  <c r="T2991" i="1"/>
  <c r="O2992" i="1"/>
  <c r="P2992" i="1"/>
  <c r="S2992" i="1"/>
  <c r="T2992" i="1"/>
  <c r="O2993" i="1"/>
  <c r="P2993" i="1"/>
  <c r="S2993" i="1"/>
  <c r="T2993" i="1"/>
  <c r="O2994" i="1"/>
  <c r="P2994" i="1"/>
  <c r="S2994" i="1"/>
  <c r="T2994" i="1"/>
  <c r="O2995" i="1"/>
  <c r="P2995" i="1"/>
  <c r="S2995" i="1"/>
  <c r="T2995" i="1"/>
  <c r="O2996" i="1"/>
  <c r="P2996" i="1"/>
  <c r="S2996" i="1"/>
  <c r="T2996" i="1"/>
  <c r="O2997" i="1"/>
  <c r="P2997" i="1"/>
  <c r="S2997" i="1"/>
  <c r="T2997" i="1"/>
  <c r="O2998" i="1"/>
  <c r="P2998" i="1"/>
  <c r="S2998" i="1"/>
  <c r="T2998" i="1"/>
  <c r="O2999" i="1"/>
  <c r="P2999" i="1"/>
  <c r="S2999" i="1"/>
  <c r="T2999" i="1"/>
  <c r="O3000" i="1"/>
  <c r="P3000" i="1"/>
  <c r="S3000" i="1"/>
  <c r="T3000" i="1"/>
  <c r="O3001" i="1"/>
  <c r="P3001" i="1"/>
  <c r="S3001" i="1"/>
  <c r="T3001" i="1"/>
  <c r="O3002" i="1"/>
  <c r="P3002" i="1"/>
  <c r="S3002" i="1"/>
  <c r="T3002" i="1"/>
  <c r="O3003" i="1"/>
  <c r="P3003" i="1"/>
  <c r="S3003" i="1"/>
  <c r="T3003" i="1"/>
  <c r="O3004" i="1"/>
  <c r="P3004" i="1"/>
  <c r="S3004" i="1"/>
  <c r="T3004" i="1"/>
  <c r="O3005" i="1"/>
  <c r="P3005" i="1"/>
  <c r="S3005" i="1"/>
  <c r="T3005" i="1"/>
  <c r="O3006" i="1"/>
  <c r="P3006" i="1"/>
  <c r="S3006" i="1"/>
  <c r="T3006" i="1"/>
  <c r="O3007" i="1"/>
  <c r="P3007" i="1"/>
  <c r="S3007" i="1"/>
  <c r="T3007" i="1"/>
  <c r="O3008" i="1"/>
  <c r="P3008" i="1"/>
  <c r="S3008" i="1"/>
  <c r="T3008" i="1"/>
  <c r="O3009" i="1"/>
  <c r="P3009" i="1"/>
  <c r="S3009" i="1"/>
  <c r="T3009" i="1"/>
  <c r="O3010" i="1"/>
  <c r="P3010" i="1"/>
  <c r="S3010" i="1"/>
  <c r="T3010" i="1"/>
  <c r="O3011" i="1"/>
  <c r="P3011" i="1"/>
  <c r="S3011" i="1"/>
  <c r="T3011" i="1"/>
  <c r="O3012" i="1"/>
  <c r="P3012" i="1"/>
  <c r="S3012" i="1"/>
  <c r="T3012" i="1"/>
  <c r="O3013" i="1"/>
  <c r="P3013" i="1"/>
  <c r="S3013" i="1"/>
  <c r="T3013" i="1"/>
  <c r="O3014" i="1"/>
  <c r="P3014" i="1"/>
  <c r="S3014" i="1"/>
  <c r="T3014" i="1"/>
  <c r="O3015" i="1"/>
  <c r="P3015" i="1"/>
  <c r="S3015" i="1"/>
  <c r="T3015" i="1"/>
  <c r="O3016" i="1"/>
  <c r="P3016" i="1"/>
  <c r="S3016" i="1"/>
  <c r="T3016" i="1"/>
  <c r="O3017" i="1"/>
  <c r="P3017" i="1"/>
  <c r="S3017" i="1"/>
  <c r="T3017" i="1"/>
  <c r="O3018" i="1"/>
  <c r="P3018" i="1"/>
  <c r="S3018" i="1"/>
  <c r="T3018" i="1"/>
  <c r="O3019" i="1"/>
  <c r="P3019" i="1"/>
  <c r="S3019" i="1"/>
  <c r="T3019" i="1"/>
  <c r="O3020" i="1"/>
  <c r="P3020" i="1"/>
  <c r="S3020" i="1"/>
  <c r="T3020" i="1"/>
  <c r="O3021" i="1"/>
  <c r="P3021" i="1"/>
  <c r="S3021" i="1"/>
  <c r="T3021" i="1"/>
  <c r="O3022" i="1"/>
  <c r="P3022" i="1"/>
  <c r="S3022" i="1"/>
  <c r="T3022" i="1"/>
  <c r="O3023" i="1"/>
  <c r="P3023" i="1"/>
  <c r="S3023" i="1"/>
  <c r="T3023" i="1"/>
  <c r="O3024" i="1"/>
  <c r="P3024" i="1"/>
  <c r="S3024" i="1"/>
  <c r="T3024" i="1"/>
  <c r="O3025" i="1"/>
  <c r="P3025" i="1"/>
  <c r="S3025" i="1"/>
  <c r="T3025" i="1"/>
  <c r="O3026" i="1"/>
  <c r="P3026" i="1"/>
  <c r="S3026" i="1"/>
  <c r="T3026" i="1"/>
  <c r="O3027" i="1"/>
  <c r="P3027" i="1"/>
  <c r="S3027" i="1"/>
  <c r="T3027" i="1"/>
  <c r="O3028" i="1"/>
  <c r="P3028" i="1"/>
  <c r="S3028" i="1"/>
  <c r="T3028" i="1"/>
  <c r="O3029" i="1"/>
  <c r="P3029" i="1"/>
  <c r="S3029" i="1"/>
  <c r="T3029" i="1"/>
  <c r="O3030" i="1"/>
  <c r="P3030" i="1"/>
  <c r="S3030" i="1"/>
  <c r="T3030" i="1"/>
  <c r="O3031" i="1"/>
  <c r="P3031" i="1"/>
  <c r="S3031" i="1"/>
  <c r="T3031" i="1"/>
  <c r="O3032" i="1"/>
  <c r="P3032" i="1"/>
  <c r="S3032" i="1"/>
  <c r="T3032" i="1"/>
  <c r="O3033" i="1"/>
  <c r="P3033" i="1"/>
  <c r="S3033" i="1"/>
  <c r="T3033" i="1"/>
  <c r="O3034" i="1"/>
  <c r="P3034" i="1"/>
  <c r="S3034" i="1"/>
  <c r="T3034" i="1"/>
  <c r="O3035" i="1"/>
  <c r="P3035" i="1"/>
  <c r="S3035" i="1"/>
  <c r="T3035" i="1"/>
  <c r="O3036" i="1"/>
  <c r="P3036" i="1"/>
  <c r="S3036" i="1"/>
  <c r="T3036" i="1"/>
  <c r="O3037" i="1"/>
  <c r="P3037" i="1"/>
  <c r="S3037" i="1"/>
  <c r="T3037" i="1"/>
  <c r="O3038" i="1"/>
  <c r="P3038" i="1"/>
  <c r="S3038" i="1"/>
  <c r="T3038" i="1"/>
  <c r="O3039" i="1"/>
  <c r="P3039" i="1"/>
  <c r="S3039" i="1"/>
  <c r="T3039" i="1"/>
  <c r="O3040" i="1"/>
  <c r="P3040" i="1"/>
  <c r="S3040" i="1"/>
  <c r="T3040" i="1"/>
  <c r="O3041" i="1"/>
  <c r="P3041" i="1"/>
  <c r="S3041" i="1"/>
  <c r="T3041" i="1"/>
  <c r="O3042" i="1"/>
  <c r="P3042" i="1"/>
  <c r="S3042" i="1"/>
  <c r="T3042" i="1"/>
  <c r="O3043" i="1"/>
  <c r="P3043" i="1"/>
  <c r="S3043" i="1"/>
  <c r="T3043" i="1"/>
  <c r="O3044" i="1"/>
  <c r="P3044" i="1"/>
  <c r="S3044" i="1"/>
  <c r="T3044" i="1"/>
  <c r="O3045" i="1"/>
  <c r="P3045" i="1"/>
  <c r="S3045" i="1"/>
  <c r="T3045" i="1"/>
  <c r="O3046" i="1"/>
  <c r="P3046" i="1"/>
  <c r="S3046" i="1"/>
  <c r="T3046" i="1"/>
  <c r="O3047" i="1"/>
  <c r="P3047" i="1"/>
  <c r="S3047" i="1"/>
  <c r="T3047" i="1"/>
  <c r="O3048" i="1"/>
  <c r="P3048" i="1"/>
  <c r="S3048" i="1"/>
  <c r="T3048" i="1"/>
  <c r="O3049" i="1"/>
  <c r="P3049" i="1"/>
  <c r="S3049" i="1"/>
  <c r="T3049" i="1"/>
  <c r="O3050" i="1"/>
  <c r="P3050" i="1"/>
  <c r="S3050" i="1"/>
  <c r="T3050" i="1"/>
  <c r="O3051" i="1"/>
  <c r="P3051" i="1"/>
  <c r="S3051" i="1"/>
  <c r="T3051" i="1"/>
  <c r="O3052" i="1"/>
  <c r="P3052" i="1"/>
  <c r="S3052" i="1"/>
  <c r="T3052" i="1"/>
  <c r="O3053" i="1"/>
  <c r="P3053" i="1"/>
  <c r="S3053" i="1"/>
  <c r="T3053" i="1"/>
  <c r="O3054" i="1"/>
  <c r="P3054" i="1"/>
  <c r="S3054" i="1"/>
  <c r="T3054" i="1"/>
  <c r="O3055" i="1"/>
  <c r="P3055" i="1"/>
  <c r="S3055" i="1"/>
  <c r="T3055" i="1"/>
  <c r="O3056" i="1"/>
  <c r="P3056" i="1"/>
  <c r="S3056" i="1"/>
  <c r="T3056" i="1"/>
  <c r="O3057" i="1"/>
  <c r="P3057" i="1"/>
  <c r="S3057" i="1"/>
  <c r="T3057" i="1"/>
  <c r="O3058" i="1"/>
  <c r="P3058" i="1"/>
  <c r="S3058" i="1"/>
  <c r="T3058" i="1"/>
  <c r="O3059" i="1"/>
  <c r="P3059" i="1"/>
  <c r="S3059" i="1"/>
  <c r="T3059" i="1"/>
  <c r="O3060" i="1"/>
  <c r="P3060" i="1"/>
  <c r="S3060" i="1"/>
  <c r="T3060" i="1"/>
  <c r="O3061" i="1"/>
  <c r="P3061" i="1"/>
  <c r="S3061" i="1"/>
  <c r="T3061" i="1"/>
  <c r="O3062" i="1"/>
  <c r="P3062" i="1"/>
  <c r="S3062" i="1"/>
  <c r="T3062" i="1"/>
  <c r="O3063" i="1"/>
  <c r="P3063" i="1"/>
  <c r="S3063" i="1"/>
  <c r="T3063" i="1"/>
  <c r="O3064" i="1"/>
  <c r="P3064" i="1"/>
  <c r="S3064" i="1"/>
  <c r="T3064" i="1"/>
  <c r="O3065" i="1"/>
  <c r="P3065" i="1"/>
  <c r="S3065" i="1"/>
  <c r="T3065" i="1"/>
  <c r="O3066" i="1"/>
  <c r="P3066" i="1"/>
  <c r="S3066" i="1"/>
  <c r="T3066" i="1"/>
  <c r="O3067" i="1"/>
  <c r="P3067" i="1"/>
  <c r="S3067" i="1"/>
  <c r="T3067" i="1"/>
  <c r="O3068" i="1"/>
  <c r="P3068" i="1"/>
  <c r="S3068" i="1"/>
  <c r="T3068" i="1"/>
  <c r="O3069" i="1"/>
  <c r="P3069" i="1"/>
  <c r="S3069" i="1"/>
  <c r="T3069" i="1"/>
  <c r="O3070" i="1"/>
  <c r="P3070" i="1"/>
  <c r="S3070" i="1"/>
  <c r="T3070" i="1"/>
  <c r="O3071" i="1"/>
  <c r="P3071" i="1"/>
  <c r="S3071" i="1"/>
  <c r="T3071" i="1"/>
  <c r="O3072" i="1"/>
  <c r="P3072" i="1"/>
  <c r="S3072" i="1"/>
  <c r="T3072" i="1"/>
  <c r="O3073" i="1"/>
  <c r="P3073" i="1"/>
  <c r="S3073" i="1"/>
  <c r="T3073" i="1"/>
  <c r="O3074" i="1"/>
  <c r="P3074" i="1"/>
  <c r="S3074" i="1"/>
  <c r="T3074" i="1"/>
  <c r="O3075" i="1"/>
  <c r="P3075" i="1"/>
  <c r="S3075" i="1"/>
  <c r="T3075" i="1"/>
  <c r="O3076" i="1"/>
  <c r="P3076" i="1"/>
  <c r="S3076" i="1"/>
  <c r="T3076" i="1"/>
  <c r="O3077" i="1"/>
  <c r="P3077" i="1"/>
  <c r="S3077" i="1"/>
  <c r="T3077" i="1"/>
  <c r="O3078" i="1"/>
  <c r="P3078" i="1"/>
  <c r="S3078" i="1"/>
  <c r="T3078" i="1"/>
  <c r="O3079" i="1"/>
  <c r="P3079" i="1"/>
  <c r="S3079" i="1"/>
  <c r="T3079" i="1"/>
  <c r="O3080" i="1"/>
  <c r="P3080" i="1"/>
  <c r="S3080" i="1"/>
  <c r="T3080" i="1"/>
  <c r="O3081" i="1"/>
  <c r="P3081" i="1"/>
  <c r="S3081" i="1"/>
  <c r="T3081" i="1"/>
  <c r="O3082" i="1"/>
  <c r="P3082" i="1"/>
  <c r="S3082" i="1"/>
  <c r="T3082" i="1"/>
  <c r="O3083" i="1"/>
  <c r="P3083" i="1"/>
  <c r="S3083" i="1"/>
  <c r="T3083" i="1"/>
  <c r="O3084" i="1"/>
  <c r="P3084" i="1"/>
  <c r="S3084" i="1"/>
  <c r="T3084" i="1"/>
  <c r="O3085" i="1"/>
  <c r="P3085" i="1"/>
  <c r="S3085" i="1"/>
  <c r="T3085" i="1"/>
  <c r="O3086" i="1"/>
  <c r="P3086" i="1"/>
  <c r="S3086" i="1"/>
  <c r="T3086" i="1"/>
  <c r="O3087" i="1"/>
  <c r="P3087" i="1"/>
  <c r="S3087" i="1"/>
  <c r="T3087" i="1"/>
  <c r="O3088" i="1"/>
  <c r="P3088" i="1"/>
  <c r="S3088" i="1"/>
  <c r="T3088" i="1"/>
  <c r="O3089" i="1"/>
  <c r="P3089" i="1"/>
  <c r="S3089" i="1"/>
  <c r="T3089" i="1"/>
  <c r="O3090" i="1"/>
  <c r="P3090" i="1"/>
  <c r="S3090" i="1"/>
  <c r="T3090" i="1"/>
  <c r="O3091" i="1"/>
  <c r="P3091" i="1"/>
  <c r="S3091" i="1"/>
  <c r="T3091" i="1"/>
  <c r="O3092" i="1"/>
  <c r="P3092" i="1"/>
  <c r="S3092" i="1"/>
  <c r="T3092" i="1"/>
  <c r="O3093" i="1"/>
  <c r="P3093" i="1"/>
  <c r="S3093" i="1"/>
  <c r="T3093" i="1"/>
  <c r="O3094" i="1"/>
  <c r="P3094" i="1"/>
  <c r="S3094" i="1"/>
  <c r="T3094" i="1"/>
  <c r="O3095" i="1"/>
  <c r="P3095" i="1"/>
  <c r="S3095" i="1"/>
  <c r="T3095" i="1"/>
  <c r="O3096" i="1"/>
  <c r="P3096" i="1"/>
  <c r="S3096" i="1"/>
  <c r="T3096" i="1"/>
  <c r="O3097" i="1"/>
  <c r="P3097" i="1"/>
  <c r="S3097" i="1"/>
  <c r="T3097" i="1"/>
  <c r="O3098" i="1"/>
  <c r="P3098" i="1"/>
  <c r="S3098" i="1"/>
  <c r="T3098" i="1"/>
  <c r="O3099" i="1"/>
  <c r="P3099" i="1"/>
  <c r="S3099" i="1"/>
  <c r="T3099" i="1"/>
  <c r="O3100" i="1"/>
  <c r="P3100" i="1"/>
  <c r="S3100" i="1"/>
  <c r="T3100" i="1"/>
  <c r="O3101" i="1"/>
  <c r="P3101" i="1"/>
  <c r="S3101" i="1"/>
  <c r="T3101" i="1"/>
  <c r="O3102" i="1"/>
  <c r="P3102" i="1"/>
  <c r="S3102" i="1"/>
  <c r="T3102" i="1"/>
  <c r="O3103" i="1"/>
  <c r="P3103" i="1"/>
  <c r="S3103" i="1"/>
  <c r="T3103" i="1"/>
  <c r="O3104" i="1"/>
  <c r="P3104" i="1"/>
  <c r="S3104" i="1"/>
  <c r="T3104" i="1"/>
  <c r="O3105" i="1"/>
  <c r="P3105" i="1"/>
  <c r="S3105" i="1"/>
  <c r="T3105" i="1"/>
  <c r="O3106" i="1"/>
  <c r="P3106" i="1"/>
  <c r="S3106" i="1"/>
  <c r="T3106" i="1"/>
  <c r="O3107" i="1"/>
  <c r="P3107" i="1"/>
  <c r="S3107" i="1"/>
  <c r="T3107" i="1"/>
  <c r="O3108" i="1"/>
  <c r="P3108" i="1"/>
  <c r="S3108" i="1"/>
  <c r="T3108" i="1"/>
  <c r="O3109" i="1"/>
  <c r="P3109" i="1"/>
  <c r="S3109" i="1"/>
  <c r="T3109" i="1"/>
  <c r="O3110" i="1"/>
  <c r="P3110" i="1"/>
  <c r="S3110" i="1"/>
  <c r="T3110" i="1"/>
  <c r="O3111" i="1"/>
  <c r="P3111" i="1"/>
  <c r="S3111" i="1"/>
  <c r="T3111" i="1"/>
  <c r="O3112" i="1"/>
  <c r="P3112" i="1"/>
  <c r="S3112" i="1"/>
  <c r="T3112" i="1"/>
  <c r="O3113" i="1"/>
  <c r="P3113" i="1"/>
  <c r="S3113" i="1"/>
  <c r="T3113" i="1"/>
  <c r="O3114" i="1"/>
  <c r="P3114" i="1"/>
  <c r="S3114" i="1"/>
  <c r="T3114" i="1"/>
  <c r="O3115" i="1"/>
  <c r="P3115" i="1"/>
  <c r="S3115" i="1"/>
  <c r="T3115" i="1"/>
  <c r="O3116" i="1"/>
  <c r="P3116" i="1"/>
  <c r="S3116" i="1"/>
  <c r="T3116" i="1"/>
  <c r="O3117" i="1"/>
  <c r="P3117" i="1"/>
  <c r="S3117" i="1"/>
  <c r="T3117" i="1"/>
  <c r="O3118" i="1"/>
  <c r="P3118" i="1"/>
  <c r="S3118" i="1"/>
  <c r="T3118" i="1"/>
  <c r="O3119" i="1"/>
  <c r="P3119" i="1"/>
  <c r="S3119" i="1"/>
  <c r="T3119" i="1"/>
  <c r="O3120" i="1"/>
  <c r="P3120" i="1"/>
  <c r="S3120" i="1"/>
  <c r="T3120" i="1"/>
  <c r="O3121" i="1"/>
  <c r="P3121" i="1"/>
  <c r="S3121" i="1"/>
  <c r="T3121" i="1"/>
  <c r="O3122" i="1"/>
  <c r="P3122" i="1"/>
  <c r="S3122" i="1"/>
  <c r="T3122" i="1"/>
  <c r="O3123" i="1"/>
  <c r="P3123" i="1"/>
  <c r="S3123" i="1"/>
  <c r="T3123" i="1"/>
  <c r="O3124" i="1"/>
  <c r="P3124" i="1"/>
  <c r="S3124" i="1"/>
  <c r="T3124" i="1"/>
  <c r="O3125" i="1"/>
  <c r="P3125" i="1"/>
  <c r="S3125" i="1"/>
  <c r="T3125" i="1"/>
  <c r="O3126" i="1"/>
  <c r="P3126" i="1"/>
  <c r="S3126" i="1"/>
  <c r="T3126" i="1"/>
  <c r="O3127" i="1"/>
  <c r="P3127" i="1"/>
  <c r="S3127" i="1"/>
  <c r="T3127" i="1"/>
  <c r="O3128" i="1"/>
  <c r="P3128" i="1"/>
  <c r="S3128" i="1"/>
  <c r="T3128" i="1"/>
  <c r="O3129" i="1"/>
  <c r="P3129" i="1"/>
  <c r="S3129" i="1"/>
  <c r="T3129" i="1"/>
  <c r="O3130" i="1"/>
  <c r="P3130" i="1"/>
  <c r="S3130" i="1"/>
  <c r="T3130" i="1"/>
  <c r="O3131" i="1"/>
  <c r="P3131" i="1"/>
  <c r="S3131" i="1"/>
  <c r="T3131" i="1"/>
  <c r="O3132" i="1"/>
  <c r="P3132" i="1"/>
  <c r="S3132" i="1"/>
  <c r="T3132" i="1"/>
  <c r="O3133" i="1"/>
  <c r="P3133" i="1"/>
  <c r="S3133" i="1"/>
  <c r="T3133" i="1"/>
  <c r="O3134" i="1"/>
  <c r="P3134" i="1"/>
  <c r="S3134" i="1"/>
  <c r="T3134" i="1"/>
  <c r="O3135" i="1"/>
  <c r="P3135" i="1"/>
  <c r="S3135" i="1"/>
  <c r="T3135" i="1"/>
  <c r="O3136" i="1"/>
  <c r="P3136" i="1"/>
  <c r="S3136" i="1"/>
  <c r="T3136" i="1"/>
  <c r="O3137" i="1"/>
  <c r="P3137" i="1"/>
  <c r="S3137" i="1"/>
  <c r="T3137" i="1"/>
  <c r="O3138" i="1"/>
  <c r="P3138" i="1"/>
  <c r="S3138" i="1"/>
  <c r="T3138" i="1"/>
  <c r="O3139" i="1"/>
  <c r="P3139" i="1"/>
  <c r="S3139" i="1"/>
  <c r="T3139" i="1"/>
  <c r="O3140" i="1"/>
  <c r="P3140" i="1"/>
  <c r="S3140" i="1"/>
  <c r="T3140" i="1"/>
  <c r="O3141" i="1"/>
  <c r="P3141" i="1"/>
  <c r="S3141" i="1"/>
  <c r="T3141" i="1"/>
  <c r="O3142" i="1"/>
  <c r="P3142" i="1"/>
  <c r="S3142" i="1"/>
  <c r="T3142" i="1"/>
  <c r="O3143" i="1"/>
  <c r="P3143" i="1"/>
  <c r="S3143" i="1"/>
  <c r="T3143" i="1"/>
  <c r="O3144" i="1"/>
  <c r="P3144" i="1"/>
  <c r="S3144" i="1"/>
  <c r="T3144" i="1"/>
  <c r="O3145" i="1"/>
  <c r="P3145" i="1"/>
  <c r="S3145" i="1"/>
  <c r="T3145" i="1"/>
  <c r="O3146" i="1"/>
  <c r="P3146" i="1"/>
  <c r="S3146" i="1"/>
  <c r="T3146" i="1"/>
  <c r="O3147" i="1"/>
  <c r="P3147" i="1"/>
  <c r="S3147" i="1"/>
  <c r="T3147" i="1"/>
  <c r="O3148" i="1"/>
  <c r="P3148" i="1"/>
  <c r="S3148" i="1"/>
  <c r="T3148" i="1"/>
  <c r="O3149" i="1"/>
  <c r="P3149" i="1"/>
  <c r="S3149" i="1"/>
  <c r="T3149" i="1"/>
  <c r="O3150" i="1"/>
  <c r="P3150" i="1"/>
  <c r="S3150" i="1"/>
  <c r="T3150" i="1"/>
  <c r="O3151" i="1"/>
  <c r="P3151" i="1"/>
  <c r="S3151" i="1"/>
  <c r="T3151" i="1"/>
  <c r="O3152" i="1"/>
  <c r="P3152" i="1"/>
  <c r="S3152" i="1"/>
  <c r="T3152" i="1"/>
  <c r="O3153" i="1"/>
  <c r="P3153" i="1"/>
  <c r="S3153" i="1"/>
  <c r="T3153" i="1"/>
  <c r="O3154" i="1"/>
  <c r="P3154" i="1"/>
  <c r="S3154" i="1"/>
  <c r="T3154" i="1"/>
  <c r="O3155" i="1"/>
  <c r="P3155" i="1"/>
  <c r="S3155" i="1"/>
  <c r="T3155" i="1"/>
  <c r="O3156" i="1"/>
  <c r="P3156" i="1"/>
  <c r="S3156" i="1"/>
  <c r="T3156" i="1"/>
  <c r="O3157" i="1"/>
  <c r="P3157" i="1"/>
  <c r="S3157" i="1"/>
  <c r="T3157" i="1"/>
  <c r="O3158" i="1"/>
  <c r="P3158" i="1"/>
  <c r="S3158" i="1"/>
  <c r="T3158" i="1"/>
  <c r="O3159" i="1"/>
  <c r="P3159" i="1"/>
  <c r="S3159" i="1"/>
  <c r="T3159" i="1"/>
  <c r="O3160" i="1"/>
  <c r="P3160" i="1"/>
  <c r="S3160" i="1"/>
  <c r="T3160" i="1"/>
  <c r="O3161" i="1"/>
  <c r="P3161" i="1"/>
  <c r="S3161" i="1"/>
  <c r="T3161" i="1"/>
  <c r="O3162" i="1"/>
  <c r="P3162" i="1"/>
  <c r="S3162" i="1"/>
  <c r="T3162" i="1"/>
  <c r="O3163" i="1"/>
  <c r="P3163" i="1"/>
  <c r="S3163" i="1"/>
  <c r="T3163" i="1"/>
  <c r="O3164" i="1"/>
  <c r="P3164" i="1"/>
  <c r="S3164" i="1"/>
  <c r="T3164" i="1"/>
  <c r="O3165" i="1"/>
  <c r="P3165" i="1"/>
  <c r="S3165" i="1"/>
  <c r="T3165" i="1"/>
  <c r="O3166" i="1"/>
  <c r="P3166" i="1"/>
  <c r="S3166" i="1"/>
  <c r="T3166" i="1"/>
  <c r="O3167" i="1"/>
  <c r="P3167" i="1"/>
  <c r="S3167" i="1"/>
  <c r="T3167" i="1"/>
  <c r="O3168" i="1"/>
  <c r="P3168" i="1"/>
  <c r="S3168" i="1"/>
  <c r="T3168" i="1"/>
  <c r="O3169" i="1"/>
  <c r="P3169" i="1"/>
  <c r="S3169" i="1"/>
  <c r="T3169" i="1"/>
  <c r="O3170" i="1"/>
  <c r="P3170" i="1"/>
  <c r="S3170" i="1"/>
  <c r="T3170" i="1"/>
  <c r="O3171" i="1"/>
  <c r="P3171" i="1"/>
  <c r="S3171" i="1"/>
  <c r="T3171" i="1"/>
  <c r="O3172" i="1"/>
  <c r="P3172" i="1"/>
  <c r="S3172" i="1"/>
  <c r="T3172" i="1"/>
  <c r="O3173" i="1"/>
  <c r="P3173" i="1"/>
  <c r="S3173" i="1"/>
  <c r="T3173" i="1"/>
  <c r="O3174" i="1"/>
  <c r="P3174" i="1"/>
  <c r="S3174" i="1"/>
  <c r="T3174" i="1"/>
  <c r="O3175" i="1"/>
  <c r="P3175" i="1"/>
  <c r="S3175" i="1"/>
  <c r="T3175" i="1"/>
  <c r="O3176" i="1"/>
  <c r="P3176" i="1"/>
  <c r="S3176" i="1"/>
  <c r="T3176" i="1"/>
  <c r="O3177" i="1"/>
  <c r="P3177" i="1"/>
  <c r="S3177" i="1"/>
  <c r="T3177" i="1"/>
  <c r="O3178" i="1"/>
  <c r="P3178" i="1"/>
  <c r="S3178" i="1"/>
  <c r="T3178" i="1"/>
  <c r="O3179" i="1"/>
  <c r="P3179" i="1"/>
  <c r="S3179" i="1"/>
  <c r="T3179" i="1"/>
  <c r="O3180" i="1"/>
  <c r="P3180" i="1"/>
  <c r="S3180" i="1"/>
  <c r="T3180" i="1"/>
  <c r="O3181" i="1"/>
  <c r="P3181" i="1"/>
  <c r="S3181" i="1"/>
  <c r="T3181" i="1"/>
  <c r="O3182" i="1"/>
  <c r="P3182" i="1"/>
  <c r="S3182" i="1"/>
  <c r="T3182" i="1"/>
  <c r="O3183" i="1"/>
  <c r="P3183" i="1"/>
  <c r="S3183" i="1"/>
  <c r="T3183" i="1"/>
  <c r="O3184" i="1"/>
  <c r="P3184" i="1"/>
  <c r="S3184" i="1"/>
  <c r="T3184" i="1"/>
  <c r="O3185" i="1"/>
  <c r="P3185" i="1"/>
  <c r="S3185" i="1"/>
  <c r="T3185" i="1"/>
  <c r="O3186" i="1"/>
  <c r="P3186" i="1"/>
  <c r="S3186" i="1"/>
  <c r="T3186" i="1"/>
  <c r="O3187" i="1"/>
  <c r="P3187" i="1"/>
  <c r="S3187" i="1"/>
  <c r="T3187" i="1"/>
  <c r="O3188" i="1"/>
  <c r="P3188" i="1"/>
  <c r="S3188" i="1"/>
  <c r="T3188" i="1"/>
  <c r="O3189" i="1"/>
  <c r="P3189" i="1"/>
  <c r="S3189" i="1"/>
  <c r="T3189" i="1"/>
  <c r="O3190" i="1"/>
  <c r="P3190" i="1"/>
  <c r="S3190" i="1"/>
  <c r="T3190" i="1"/>
  <c r="O3191" i="1"/>
  <c r="P3191" i="1"/>
  <c r="S3191" i="1"/>
  <c r="T3191" i="1"/>
  <c r="O3192" i="1"/>
  <c r="P3192" i="1"/>
  <c r="S3192" i="1"/>
  <c r="T3192" i="1"/>
  <c r="O3193" i="1"/>
  <c r="P3193" i="1"/>
  <c r="S3193" i="1"/>
  <c r="T3193" i="1"/>
  <c r="O3194" i="1"/>
  <c r="P3194" i="1"/>
  <c r="S3194" i="1"/>
  <c r="T3194" i="1"/>
  <c r="O3195" i="1"/>
  <c r="P3195" i="1"/>
  <c r="S3195" i="1"/>
  <c r="T3195" i="1"/>
  <c r="O3196" i="1"/>
  <c r="P3196" i="1"/>
  <c r="S3196" i="1"/>
  <c r="T3196" i="1"/>
  <c r="O3197" i="1"/>
  <c r="P3197" i="1"/>
  <c r="S3197" i="1"/>
  <c r="T3197" i="1"/>
  <c r="O3198" i="1"/>
  <c r="P3198" i="1"/>
  <c r="S3198" i="1"/>
  <c r="T3198" i="1"/>
  <c r="O3199" i="1"/>
  <c r="P3199" i="1"/>
  <c r="S3199" i="1"/>
  <c r="T3199" i="1"/>
  <c r="O3200" i="1"/>
  <c r="P3200" i="1"/>
  <c r="S3200" i="1"/>
  <c r="T3200" i="1"/>
  <c r="O3201" i="1"/>
  <c r="P3201" i="1"/>
  <c r="S3201" i="1"/>
  <c r="T3201" i="1"/>
  <c r="O3202" i="1"/>
  <c r="P3202" i="1"/>
  <c r="S3202" i="1"/>
  <c r="T3202" i="1"/>
  <c r="O3203" i="1"/>
  <c r="P3203" i="1"/>
  <c r="S3203" i="1"/>
  <c r="T3203" i="1"/>
  <c r="O3204" i="1"/>
  <c r="P3204" i="1"/>
  <c r="S3204" i="1"/>
  <c r="T3204" i="1"/>
  <c r="O3205" i="1"/>
  <c r="P3205" i="1"/>
  <c r="S3205" i="1"/>
  <c r="T3205" i="1"/>
  <c r="O3206" i="1"/>
  <c r="P3206" i="1"/>
  <c r="S3206" i="1"/>
  <c r="T3206" i="1"/>
  <c r="O3207" i="1"/>
  <c r="P3207" i="1"/>
  <c r="S3207" i="1"/>
  <c r="T3207" i="1"/>
  <c r="O3208" i="1"/>
  <c r="P3208" i="1"/>
  <c r="S3208" i="1"/>
  <c r="T3208" i="1"/>
  <c r="O3209" i="1"/>
  <c r="P3209" i="1"/>
  <c r="S3209" i="1"/>
  <c r="T3209" i="1"/>
  <c r="O3210" i="1"/>
  <c r="P3210" i="1"/>
  <c r="S3210" i="1"/>
  <c r="T3210" i="1"/>
  <c r="O3211" i="1"/>
  <c r="P3211" i="1"/>
  <c r="S3211" i="1"/>
  <c r="T3211" i="1"/>
  <c r="O3212" i="1"/>
  <c r="P3212" i="1"/>
  <c r="S3212" i="1"/>
  <c r="T3212" i="1"/>
  <c r="O3213" i="1"/>
  <c r="P3213" i="1"/>
  <c r="S3213" i="1"/>
  <c r="T3213" i="1"/>
  <c r="O3214" i="1"/>
  <c r="P3214" i="1"/>
  <c r="S3214" i="1"/>
  <c r="T3214" i="1"/>
  <c r="O3215" i="1"/>
  <c r="P3215" i="1"/>
  <c r="S3215" i="1"/>
  <c r="T3215" i="1"/>
  <c r="O3216" i="1"/>
  <c r="P3216" i="1"/>
  <c r="S3216" i="1"/>
  <c r="T3216" i="1"/>
  <c r="O3217" i="1"/>
  <c r="P3217" i="1"/>
  <c r="S3217" i="1"/>
  <c r="T3217" i="1"/>
  <c r="O3218" i="1"/>
  <c r="P3218" i="1"/>
  <c r="S3218" i="1"/>
  <c r="T3218" i="1"/>
  <c r="O3219" i="1"/>
  <c r="P3219" i="1"/>
  <c r="S3219" i="1"/>
  <c r="T3219" i="1"/>
  <c r="O3220" i="1"/>
  <c r="P3220" i="1"/>
  <c r="S3220" i="1"/>
  <c r="T3220" i="1"/>
  <c r="O3221" i="1"/>
  <c r="P3221" i="1"/>
  <c r="S3221" i="1"/>
  <c r="T3221" i="1"/>
  <c r="O3222" i="1"/>
  <c r="P3222" i="1"/>
  <c r="S3222" i="1"/>
  <c r="T3222" i="1"/>
  <c r="O3223" i="1"/>
  <c r="P3223" i="1"/>
  <c r="S3223" i="1"/>
  <c r="T3223" i="1"/>
  <c r="O3224" i="1"/>
  <c r="P3224" i="1"/>
  <c r="S3224" i="1"/>
  <c r="T3224" i="1"/>
  <c r="O3225" i="1"/>
  <c r="P3225" i="1"/>
  <c r="S3225" i="1"/>
  <c r="T3225" i="1"/>
  <c r="O3226" i="1"/>
  <c r="P3226" i="1"/>
  <c r="S3226" i="1"/>
  <c r="T3226" i="1"/>
  <c r="O3227" i="1"/>
  <c r="P3227" i="1"/>
  <c r="S3227" i="1"/>
  <c r="T3227" i="1"/>
  <c r="O3228" i="1"/>
  <c r="P3228" i="1"/>
  <c r="S3228" i="1"/>
  <c r="T3228" i="1"/>
  <c r="O3229" i="1"/>
  <c r="P3229" i="1"/>
  <c r="S3229" i="1"/>
  <c r="T3229" i="1"/>
  <c r="O3230" i="1"/>
  <c r="P3230" i="1"/>
  <c r="S3230" i="1"/>
  <c r="T3230" i="1"/>
  <c r="O3231" i="1"/>
  <c r="P3231" i="1"/>
  <c r="S3231" i="1"/>
  <c r="T3231" i="1"/>
  <c r="O3232" i="1"/>
  <c r="P3232" i="1"/>
  <c r="S3232" i="1"/>
  <c r="T3232" i="1"/>
  <c r="O3233" i="1"/>
  <c r="P3233" i="1"/>
  <c r="S3233" i="1"/>
  <c r="T3233" i="1"/>
  <c r="O3234" i="1"/>
  <c r="P3234" i="1"/>
  <c r="S3234" i="1"/>
  <c r="T3234" i="1"/>
  <c r="O3235" i="1"/>
  <c r="P3235" i="1"/>
  <c r="S3235" i="1"/>
  <c r="T3235" i="1"/>
  <c r="O3236" i="1"/>
  <c r="P3236" i="1"/>
  <c r="S3236" i="1"/>
  <c r="T3236" i="1"/>
  <c r="O3237" i="1"/>
  <c r="P3237" i="1"/>
  <c r="S3237" i="1"/>
  <c r="T3237" i="1"/>
  <c r="O3238" i="1"/>
  <c r="P3238" i="1"/>
  <c r="S3238" i="1"/>
  <c r="T3238" i="1"/>
  <c r="O3239" i="1"/>
  <c r="P3239" i="1"/>
  <c r="S3239" i="1"/>
  <c r="T3239" i="1"/>
  <c r="O3240" i="1"/>
  <c r="P3240" i="1"/>
  <c r="S3240" i="1"/>
  <c r="T3240" i="1"/>
  <c r="O3241" i="1"/>
  <c r="P3241" i="1"/>
  <c r="S3241" i="1"/>
  <c r="T3241" i="1"/>
  <c r="O3242" i="1"/>
  <c r="P3242" i="1"/>
  <c r="S3242" i="1"/>
  <c r="T3242" i="1"/>
  <c r="O3243" i="1"/>
  <c r="P3243" i="1"/>
  <c r="S3243" i="1"/>
  <c r="T3243" i="1"/>
  <c r="O3244" i="1"/>
  <c r="P3244" i="1"/>
  <c r="S3244" i="1"/>
  <c r="T3244" i="1"/>
  <c r="O3245" i="1"/>
  <c r="P3245" i="1"/>
  <c r="S3245" i="1"/>
  <c r="T3245" i="1"/>
  <c r="O3246" i="1"/>
  <c r="P3246" i="1"/>
  <c r="S3246" i="1"/>
  <c r="T3246" i="1"/>
  <c r="O3247" i="1"/>
  <c r="P3247" i="1"/>
  <c r="S3247" i="1"/>
  <c r="T3247" i="1"/>
  <c r="O3248" i="1"/>
  <c r="P3248" i="1"/>
  <c r="S3248" i="1"/>
  <c r="T3248" i="1"/>
  <c r="O3249" i="1"/>
  <c r="P3249" i="1"/>
  <c r="S3249" i="1"/>
  <c r="T3249" i="1"/>
  <c r="O3250" i="1"/>
  <c r="P3250" i="1"/>
  <c r="S3250" i="1"/>
  <c r="T3250" i="1"/>
  <c r="O3251" i="1"/>
  <c r="P3251" i="1"/>
  <c r="S3251" i="1"/>
  <c r="T3251" i="1"/>
  <c r="O3252" i="1"/>
  <c r="P3252" i="1"/>
  <c r="S3252" i="1"/>
  <c r="T3252" i="1"/>
  <c r="O3253" i="1"/>
  <c r="P3253" i="1"/>
  <c r="S3253" i="1"/>
  <c r="T3253" i="1"/>
  <c r="O3254" i="1"/>
  <c r="P3254" i="1"/>
  <c r="S3254" i="1"/>
  <c r="T3254" i="1"/>
  <c r="O3255" i="1"/>
  <c r="P3255" i="1"/>
  <c r="S3255" i="1"/>
  <c r="T3255" i="1"/>
  <c r="O3256" i="1"/>
  <c r="P3256" i="1"/>
  <c r="S3256" i="1"/>
  <c r="T3256" i="1"/>
  <c r="O3257" i="1"/>
  <c r="P3257" i="1"/>
  <c r="S3257" i="1"/>
  <c r="T3257" i="1"/>
  <c r="O3258" i="1"/>
  <c r="P3258" i="1"/>
  <c r="S3258" i="1"/>
  <c r="T3258" i="1"/>
  <c r="O3259" i="1"/>
  <c r="P3259" i="1"/>
  <c r="S3259" i="1"/>
  <c r="T3259" i="1"/>
  <c r="O3260" i="1"/>
  <c r="P3260" i="1"/>
  <c r="S3260" i="1"/>
  <c r="T3260" i="1"/>
  <c r="O3261" i="1"/>
  <c r="P3261" i="1"/>
  <c r="S3261" i="1"/>
  <c r="T3261" i="1"/>
  <c r="O3262" i="1"/>
  <c r="P3262" i="1"/>
  <c r="S3262" i="1"/>
  <c r="T3262" i="1"/>
  <c r="O3263" i="1"/>
  <c r="P3263" i="1"/>
  <c r="S3263" i="1"/>
  <c r="T3263" i="1"/>
  <c r="O3264" i="1"/>
  <c r="P3264" i="1"/>
  <c r="S3264" i="1"/>
  <c r="T3264" i="1"/>
  <c r="O3265" i="1"/>
  <c r="P3265" i="1"/>
  <c r="S3265" i="1"/>
  <c r="T3265" i="1"/>
  <c r="O3266" i="1"/>
  <c r="P3266" i="1"/>
  <c r="S3266" i="1"/>
  <c r="T3266" i="1"/>
  <c r="O3267" i="1"/>
  <c r="P3267" i="1"/>
  <c r="S3267" i="1"/>
  <c r="T3267" i="1"/>
  <c r="O3268" i="1"/>
  <c r="P3268" i="1"/>
  <c r="S3268" i="1"/>
  <c r="T3268" i="1"/>
  <c r="O3269" i="1"/>
  <c r="P3269" i="1"/>
  <c r="S3269" i="1"/>
  <c r="T3269" i="1"/>
  <c r="O3270" i="1"/>
  <c r="P3270" i="1"/>
  <c r="S3270" i="1"/>
  <c r="T3270" i="1"/>
  <c r="O3271" i="1"/>
  <c r="P3271" i="1"/>
  <c r="S3271" i="1"/>
  <c r="T3271" i="1"/>
  <c r="O3272" i="1"/>
  <c r="P3272" i="1"/>
  <c r="S3272" i="1"/>
  <c r="T3272" i="1"/>
  <c r="O3273" i="1"/>
  <c r="P3273" i="1"/>
  <c r="S3273" i="1"/>
  <c r="T3273" i="1"/>
  <c r="O3274" i="1"/>
  <c r="P3274" i="1"/>
  <c r="S3274" i="1"/>
  <c r="T3274" i="1"/>
  <c r="O3275" i="1"/>
  <c r="P3275" i="1"/>
  <c r="S3275" i="1"/>
  <c r="T3275" i="1"/>
  <c r="O3276" i="1"/>
  <c r="P3276" i="1"/>
  <c r="S3276" i="1"/>
  <c r="T3276" i="1"/>
  <c r="O3277" i="1"/>
  <c r="P3277" i="1"/>
  <c r="S3277" i="1"/>
  <c r="T3277" i="1"/>
  <c r="O3278" i="1"/>
  <c r="P3278" i="1"/>
  <c r="S3278" i="1"/>
  <c r="T3278" i="1"/>
  <c r="O3279" i="1"/>
  <c r="P3279" i="1"/>
  <c r="S3279" i="1"/>
  <c r="T3279" i="1"/>
  <c r="O3280" i="1"/>
  <c r="P3280" i="1"/>
  <c r="S3280" i="1"/>
  <c r="T3280" i="1"/>
  <c r="O3281" i="1"/>
  <c r="P3281" i="1"/>
  <c r="S3281" i="1"/>
  <c r="T3281" i="1"/>
  <c r="O3282" i="1"/>
  <c r="P3282" i="1"/>
  <c r="S3282" i="1"/>
  <c r="T3282" i="1"/>
  <c r="O3283" i="1"/>
  <c r="P3283" i="1"/>
  <c r="S3283" i="1"/>
  <c r="T3283" i="1"/>
  <c r="O3284" i="1"/>
  <c r="P3284" i="1"/>
  <c r="S3284" i="1"/>
  <c r="T3284" i="1"/>
  <c r="O3285" i="1"/>
  <c r="P3285" i="1"/>
  <c r="S3285" i="1"/>
  <c r="T3285" i="1"/>
  <c r="O3286" i="1"/>
  <c r="P3286" i="1"/>
  <c r="S3286" i="1"/>
  <c r="T3286" i="1"/>
  <c r="O3287" i="1"/>
  <c r="P3287" i="1"/>
  <c r="S3287" i="1"/>
  <c r="T3287" i="1"/>
  <c r="O3288" i="1"/>
  <c r="P3288" i="1"/>
  <c r="S3288" i="1"/>
  <c r="T3288" i="1"/>
  <c r="O3289" i="1"/>
  <c r="P3289" i="1"/>
  <c r="S3289" i="1"/>
  <c r="T3289" i="1"/>
  <c r="O3290" i="1"/>
  <c r="P3290" i="1"/>
  <c r="S3290" i="1"/>
  <c r="T3290" i="1"/>
  <c r="O3291" i="1"/>
  <c r="P3291" i="1"/>
  <c r="S3291" i="1"/>
  <c r="T3291" i="1"/>
  <c r="O3292" i="1"/>
  <c r="P3292" i="1"/>
  <c r="S3292" i="1"/>
  <c r="T3292" i="1"/>
  <c r="O3293" i="1"/>
  <c r="P3293" i="1"/>
  <c r="S3293" i="1"/>
  <c r="T3293" i="1"/>
  <c r="O3294" i="1"/>
  <c r="P3294" i="1"/>
  <c r="S3294" i="1"/>
  <c r="T3294" i="1"/>
  <c r="O3295" i="1"/>
  <c r="P3295" i="1"/>
  <c r="S3295" i="1"/>
  <c r="T3295" i="1"/>
  <c r="O3296" i="1"/>
  <c r="P3296" i="1"/>
  <c r="S3296" i="1"/>
  <c r="T3296" i="1"/>
  <c r="O3297" i="1"/>
  <c r="P3297" i="1"/>
  <c r="S3297" i="1"/>
  <c r="T3297" i="1"/>
  <c r="O3298" i="1"/>
  <c r="P3298" i="1"/>
  <c r="S3298" i="1"/>
  <c r="T3298" i="1"/>
  <c r="O3299" i="1"/>
  <c r="P3299" i="1"/>
  <c r="S3299" i="1"/>
  <c r="T3299" i="1"/>
  <c r="O3300" i="1"/>
  <c r="P3300" i="1"/>
  <c r="S3300" i="1"/>
  <c r="T3300" i="1"/>
  <c r="O3301" i="1"/>
  <c r="P3301" i="1"/>
  <c r="S3301" i="1"/>
  <c r="T3301" i="1"/>
  <c r="O3302" i="1"/>
  <c r="P3302" i="1"/>
  <c r="S3302" i="1"/>
  <c r="T3302" i="1"/>
  <c r="O3303" i="1"/>
  <c r="P3303" i="1"/>
  <c r="S3303" i="1"/>
  <c r="T3303" i="1"/>
  <c r="O3304" i="1"/>
  <c r="P3304" i="1"/>
  <c r="S3304" i="1"/>
  <c r="T3304" i="1"/>
  <c r="O3305" i="1"/>
  <c r="P3305" i="1"/>
  <c r="S3305" i="1"/>
  <c r="T3305" i="1"/>
  <c r="O3306" i="1"/>
  <c r="P3306" i="1"/>
  <c r="S3306" i="1"/>
  <c r="T3306" i="1"/>
  <c r="O3307" i="1"/>
  <c r="P3307" i="1"/>
  <c r="S3307" i="1"/>
  <c r="T3307" i="1"/>
  <c r="O3308" i="1"/>
  <c r="P3308" i="1"/>
  <c r="S3308" i="1"/>
  <c r="T3308" i="1"/>
  <c r="O3309" i="1"/>
  <c r="P3309" i="1"/>
  <c r="S3309" i="1"/>
  <c r="T3309" i="1"/>
  <c r="O3310" i="1"/>
  <c r="P3310" i="1"/>
  <c r="S3310" i="1"/>
  <c r="T3310" i="1"/>
  <c r="O3311" i="1"/>
  <c r="P3311" i="1"/>
  <c r="S3311" i="1"/>
  <c r="T3311" i="1"/>
  <c r="O3312" i="1"/>
  <c r="P3312" i="1"/>
  <c r="S3312" i="1"/>
  <c r="T3312" i="1"/>
  <c r="O3313" i="1"/>
  <c r="P3313" i="1"/>
  <c r="S3313" i="1"/>
  <c r="T3313" i="1"/>
  <c r="O3314" i="1"/>
  <c r="P3314" i="1"/>
  <c r="S3314" i="1"/>
  <c r="T3314" i="1"/>
  <c r="O3315" i="1"/>
  <c r="P3315" i="1"/>
  <c r="S3315" i="1"/>
  <c r="T3315" i="1"/>
  <c r="O3316" i="1"/>
  <c r="P3316" i="1"/>
  <c r="S3316" i="1"/>
  <c r="T3316" i="1"/>
  <c r="O3317" i="1"/>
  <c r="P3317" i="1"/>
  <c r="S3317" i="1"/>
  <c r="T3317" i="1"/>
  <c r="O3318" i="1"/>
  <c r="P3318" i="1"/>
  <c r="S3318" i="1"/>
  <c r="T3318" i="1"/>
  <c r="O3319" i="1"/>
  <c r="P3319" i="1"/>
  <c r="S3319" i="1"/>
  <c r="T3319" i="1"/>
  <c r="O3320" i="1"/>
  <c r="P3320" i="1"/>
  <c r="S3320" i="1"/>
  <c r="T3320" i="1"/>
  <c r="O3321" i="1"/>
  <c r="P3321" i="1"/>
  <c r="S3321" i="1"/>
  <c r="T3321" i="1"/>
  <c r="O3322" i="1"/>
  <c r="P3322" i="1"/>
  <c r="S3322" i="1"/>
  <c r="T3322" i="1"/>
  <c r="O3323" i="1"/>
  <c r="P3323" i="1"/>
  <c r="S3323" i="1"/>
  <c r="T3323" i="1"/>
  <c r="O3324" i="1"/>
  <c r="P3324" i="1"/>
  <c r="S3324" i="1"/>
  <c r="T3324" i="1"/>
  <c r="O3325" i="1"/>
  <c r="P3325" i="1"/>
  <c r="S3325" i="1"/>
  <c r="T3325" i="1"/>
  <c r="O3326" i="1"/>
  <c r="P3326" i="1"/>
  <c r="S3326" i="1"/>
  <c r="T3326" i="1"/>
  <c r="O3327" i="1"/>
  <c r="P3327" i="1"/>
  <c r="S3327" i="1"/>
  <c r="T3327" i="1"/>
  <c r="O3328" i="1"/>
  <c r="P3328" i="1"/>
  <c r="S3328" i="1"/>
  <c r="T3328" i="1"/>
  <c r="O3329" i="1"/>
  <c r="P3329" i="1"/>
  <c r="S3329" i="1"/>
  <c r="T3329" i="1"/>
  <c r="O3330" i="1"/>
  <c r="P3330" i="1"/>
  <c r="S3330" i="1"/>
  <c r="T3330" i="1"/>
  <c r="O3331" i="1"/>
  <c r="P3331" i="1"/>
  <c r="S3331" i="1"/>
  <c r="T3331" i="1"/>
  <c r="O3332" i="1"/>
  <c r="P3332" i="1"/>
  <c r="S3332" i="1"/>
  <c r="T3332" i="1"/>
  <c r="O3333" i="1"/>
  <c r="P3333" i="1"/>
  <c r="S3333" i="1"/>
  <c r="T3333" i="1"/>
  <c r="O3334" i="1"/>
  <c r="P3334" i="1"/>
  <c r="S3334" i="1"/>
  <c r="T3334" i="1"/>
  <c r="O3335" i="1"/>
  <c r="P3335" i="1"/>
  <c r="S3335" i="1"/>
  <c r="T3335" i="1"/>
  <c r="O3336" i="1"/>
  <c r="P3336" i="1"/>
  <c r="S3336" i="1"/>
  <c r="T3336" i="1"/>
  <c r="O3337" i="1"/>
  <c r="P3337" i="1"/>
  <c r="S3337" i="1"/>
  <c r="T3337" i="1"/>
  <c r="O3338" i="1"/>
  <c r="P3338" i="1"/>
  <c r="S3338" i="1"/>
  <c r="T3338" i="1"/>
  <c r="O3339" i="1"/>
  <c r="P3339" i="1"/>
  <c r="S3339" i="1"/>
  <c r="T3339" i="1"/>
  <c r="O3340" i="1"/>
  <c r="P3340" i="1"/>
  <c r="S3340" i="1"/>
  <c r="T3340" i="1"/>
  <c r="O3341" i="1"/>
  <c r="P3341" i="1"/>
  <c r="S3341" i="1"/>
  <c r="T3341" i="1"/>
  <c r="O3342" i="1"/>
  <c r="P3342" i="1"/>
  <c r="S3342" i="1"/>
  <c r="T3342" i="1"/>
  <c r="O3343" i="1"/>
  <c r="P3343" i="1"/>
  <c r="S3343" i="1"/>
  <c r="T3343" i="1"/>
  <c r="O3344" i="1"/>
  <c r="P3344" i="1"/>
  <c r="S3344" i="1"/>
  <c r="T3344" i="1"/>
  <c r="O3345" i="1"/>
  <c r="P3345" i="1"/>
  <c r="S3345" i="1"/>
  <c r="T3345" i="1"/>
  <c r="O3346" i="1"/>
  <c r="P3346" i="1"/>
  <c r="S3346" i="1"/>
  <c r="T3346" i="1"/>
  <c r="O3347" i="1"/>
  <c r="P3347" i="1"/>
  <c r="S3347" i="1"/>
  <c r="T3347" i="1"/>
  <c r="O3348" i="1"/>
  <c r="P3348" i="1"/>
  <c r="S3348" i="1"/>
  <c r="T3348" i="1"/>
  <c r="O3349" i="1"/>
  <c r="P3349" i="1"/>
  <c r="S3349" i="1"/>
  <c r="T3349" i="1"/>
  <c r="O3350" i="1"/>
  <c r="P3350" i="1"/>
  <c r="S3350" i="1"/>
  <c r="T3350" i="1"/>
  <c r="O3351" i="1"/>
  <c r="P3351" i="1"/>
  <c r="S3351" i="1"/>
  <c r="T3351" i="1"/>
  <c r="O3352" i="1"/>
  <c r="P3352" i="1"/>
  <c r="S3352" i="1"/>
  <c r="T3352" i="1"/>
  <c r="O3353" i="1"/>
  <c r="P3353" i="1"/>
  <c r="S3353" i="1"/>
  <c r="T3353" i="1"/>
  <c r="O3354" i="1"/>
  <c r="P3354" i="1"/>
  <c r="S3354" i="1"/>
  <c r="T3354" i="1"/>
  <c r="O3355" i="1"/>
  <c r="P3355" i="1"/>
  <c r="S3355" i="1"/>
  <c r="T3355" i="1"/>
  <c r="O3356" i="1"/>
  <c r="P3356" i="1"/>
  <c r="S3356" i="1"/>
  <c r="T3356" i="1"/>
  <c r="O3357" i="1"/>
  <c r="P3357" i="1"/>
  <c r="S3357" i="1"/>
  <c r="T3357" i="1"/>
  <c r="O3358" i="1"/>
  <c r="P3358" i="1"/>
  <c r="S3358" i="1"/>
  <c r="T3358" i="1"/>
  <c r="O3359" i="1"/>
  <c r="P3359" i="1"/>
  <c r="S3359" i="1"/>
  <c r="T3359" i="1"/>
  <c r="O3360" i="1"/>
  <c r="P3360" i="1"/>
  <c r="S3360" i="1"/>
  <c r="T3360" i="1"/>
  <c r="O3361" i="1"/>
  <c r="P3361" i="1"/>
  <c r="S3361" i="1"/>
  <c r="T3361" i="1"/>
  <c r="O3362" i="1"/>
  <c r="P3362" i="1"/>
  <c r="S3362" i="1"/>
  <c r="T3362" i="1"/>
  <c r="O3363" i="1"/>
  <c r="P3363" i="1"/>
  <c r="S3363" i="1"/>
  <c r="T3363" i="1"/>
  <c r="O3364" i="1"/>
  <c r="P3364" i="1"/>
  <c r="S3364" i="1"/>
  <c r="T3364" i="1"/>
  <c r="O3365" i="1"/>
  <c r="P3365" i="1"/>
  <c r="S3365" i="1"/>
  <c r="T3365" i="1"/>
  <c r="O3366" i="1"/>
  <c r="P3366" i="1"/>
  <c r="S3366" i="1"/>
  <c r="T3366" i="1"/>
  <c r="O3367" i="1"/>
  <c r="P3367" i="1"/>
  <c r="S3367" i="1"/>
  <c r="T3367" i="1"/>
  <c r="O3368" i="1"/>
  <c r="P3368" i="1"/>
  <c r="S3368" i="1"/>
  <c r="T3368" i="1"/>
  <c r="O3369" i="1"/>
  <c r="P3369" i="1"/>
  <c r="S3369" i="1"/>
  <c r="T3369" i="1"/>
  <c r="O3370" i="1"/>
  <c r="P3370" i="1"/>
  <c r="S3370" i="1"/>
  <c r="T3370" i="1"/>
  <c r="O3371" i="1"/>
  <c r="P3371" i="1"/>
  <c r="S3371" i="1"/>
  <c r="T3371" i="1"/>
  <c r="O3372" i="1"/>
  <c r="P3372" i="1"/>
  <c r="S3372" i="1"/>
  <c r="T3372" i="1"/>
  <c r="O3373" i="1"/>
  <c r="P3373" i="1"/>
  <c r="S3373" i="1"/>
  <c r="T3373" i="1"/>
  <c r="O3374" i="1"/>
  <c r="P3374" i="1"/>
  <c r="S3374" i="1"/>
  <c r="T3374" i="1"/>
  <c r="O3375" i="1"/>
  <c r="P3375" i="1"/>
  <c r="S3375" i="1"/>
  <c r="T3375" i="1"/>
  <c r="O3376" i="1"/>
  <c r="P3376" i="1"/>
  <c r="S3376" i="1"/>
  <c r="T3376" i="1"/>
  <c r="O3377" i="1"/>
  <c r="P3377" i="1"/>
  <c r="S3377" i="1"/>
  <c r="T3377" i="1"/>
  <c r="O3378" i="1"/>
  <c r="P3378" i="1"/>
  <c r="S3378" i="1"/>
  <c r="T3378" i="1"/>
  <c r="O3379" i="1"/>
  <c r="P3379" i="1"/>
  <c r="S3379" i="1"/>
  <c r="T3379" i="1"/>
  <c r="O3380" i="1"/>
  <c r="P3380" i="1"/>
  <c r="S3380" i="1"/>
  <c r="T3380" i="1"/>
  <c r="O3381" i="1"/>
  <c r="P3381" i="1"/>
  <c r="S3381" i="1"/>
  <c r="T3381" i="1"/>
  <c r="O3382" i="1"/>
  <c r="P3382" i="1"/>
  <c r="S3382" i="1"/>
  <c r="T3382" i="1"/>
  <c r="O3383" i="1"/>
  <c r="P3383" i="1"/>
  <c r="S3383" i="1"/>
  <c r="T3383" i="1"/>
  <c r="O3384" i="1"/>
  <c r="P3384" i="1"/>
  <c r="S3384" i="1"/>
  <c r="T3384" i="1"/>
  <c r="O3385" i="1"/>
  <c r="P3385" i="1"/>
  <c r="S3385" i="1"/>
  <c r="T3385" i="1"/>
  <c r="O3386" i="1"/>
  <c r="P3386" i="1"/>
  <c r="S3386" i="1"/>
  <c r="T3386" i="1"/>
  <c r="O3387" i="1"/>
  <c r="P3387" i="1"/>
  <c r="S3387" i="1"/>
  <c r="T3387" i="1"/>
  <c r="O3388" i="1"/>
  <c r="P3388" i="1"/>
  <c r="S3388" i="1"/>
  <c r="T3388" i="1"/>
  <c r="O3389" i="1"/>
  <c r="P3389" i="1"/>
  <c r="S3389" i="1"/>
  <c r="T3389" i="1"/>
  <c r="O3390" i="1"/>
  <c r="P3390" i="1"/>
  <c r="S3390" i="1"/>
  <c r="T3390" i="1"/>
  <c r="O3391" i="1"/>
  <c r="P3391" i="1"/>
  <c r="S3391" i="1"/>
  <c r="T3391" i="1"/>
  <c r="O3392" i="1"/>
  <c r="P3392" i="1"/>
  <c r="S3392" i="1"/>
  <c r="T3392" i="1"/>
  <c r="O3393" i="1"/>
  <c r="P3393" i="1"/>
  <c r="S3393" i="1"/>
  <c r="T3393" i="1"/>
  <c r="O3394" i="1"/>
  <c r="P3394" i="1"/>
  <c r="S3394" i="1"/>
  <c r="T3394" i="1"/>
  <c r="O3395" i="1"/>
  <c r="P3395" i="1"/>
  <c r="S3395" i="1"/>
  <c r="T3395" i="1"/>
  <c r="O3396" i="1"/>
  <c r="P3396" i="1"/>
  <c r="S3396" i="1"/>
  <c r="T3396" i="1"/>
  <c r="O3397" i="1"/>
  <c r="P3397" i="1"/>
  <c r="S3397" i="1"/>
  <c r="T3397" i="1"/>
  <c r="O3398" i="1"/>
  <c r="P3398" i="1"/>
  <c r="S3398" i="1"/>
  <c r="T3398" i="1"/>
  <c r="O3399" i="1"/>
  <c r="P3399" i="1"/>
  <c r="S3399" i="1"/>
  <c r="T3399" i="1"/>
  <c r="O3400" i="1"/>
  <c r="P3400" i="1"/>
  <c r="S3400" i="1"/>
  <c r="T3400" i="1"/>
  <c r="O3401" i="1"/>
  <c r="P3401" i="1"/>
  <c r="S3401" i="1"/>
  <c r="T3401" i="1"/>
  <c r="O3402" i="1"/>
  <c r="P3402" i="1"/>
  <c r="S3402" i="1"/>
  <c r="T3402" i="1"/>
  <c r="O3403" i="1"/>
  <c r="P3403" i="1"/>
  <c r="S3403" i="1"/>
  <c r="T3403" i="1"/>
  <c r="O3404" i="1"/>
  <c r="P3404" i="1"/>
  <c r="S3404" i="1"/>
  <c r="T3404" i="1"/>
  <c r="O3405" i="1"/>
  <c r="P3405" i="1"/>
  <c r="S3405" i="1"/>
  <c r="T3405" i="1"/>
  <c r="O3406" i="1"/>
  <c r="P3406" i="1"/>
  <c r="S3406" i="1"/>
  <c r="T3406" i="1"/>
  <c r="O3407" i="1"/>
  <c r="P3407" i="1"/>
  <c r="S3407" i="1"/>
  <c r="T3407" i="1"/>
  <c r="O3408" i="1"/>
  <c r="P3408" i="1"/>
  <c r="S3408" i="1"/>
  <c r="T3408" i="1"/>
  <c r="O3409" i="1"/>
  <c r="P3409" i="1"/>
  <c r="S3409" i="1"/>
  <c r="T3409" i="1"/>
  <c r="O3410" i="1"/>
  <c r="P3410" i="1"/>
  <c r="S3410" i="1"/>
  <c r="T3410" i="1"/>
  <c r="O3411" i="1"/>
  <c r="P3411" i="1"/>
  <c r="S3411" i="1"/>
  <c r="T3411" i="1"/>
  <c r="O3412" i="1"/>
  <c r="P3412" i="1"/>
  <c r="S3412" i="1"/>
  <c r="T3412" i="1"/>
  <c r="O3413" i="1"/>
  <c r="P3413" i="1"/>
  <c r="S3413" i="1"/>
  <c r="T3413" i="1"/>
  <c r="O3414" i="1"/>
  <c r="P3414" i="1"/>
  <c r="S3414" i="1"/>
  <c r="T3414" i="1"/>
  <c r="O3415" i="1"/>
  <c r="P3415" i="1"/>
  <c r="S3415" i="1"/>
  <c r="T3415" i="1"/>
  <c r="O3416" i="1"/>
  <c r="P3416" i="1"/>
  <c r="S3416" i="1"/>
  <c r="T3416" i="1"/>
  <c r="O3417" i="1"/>
  <c r="P3417" i="1"/>
  <c r="S3417" i="1"/>
  <c r="T3417" i="1"/>
  <c r="O3418" i="1"/>
  <c r="P3418" i="1"/>
  <c r="S3418" i="1"/>
  <c r="T3418" i="1"/>
  <c r="O3419" i="1"/>
  <c r="P3419" i="1"/>
  <c r="S3419" i="1"/>
  <c r="T3419" i="1"/>
  <c r="O3420" i="1"/>
  <c r="P3420" i="1"/>
  <c r="S3420" i="1"/>
  <c r="T3420" i="1"/>
  <c r="O3421" i="1"/>
  <c r="P3421" i="1"/>
  <c r="S3421" i="1"/>
  <c r="T3421" i="1"/>
  <c r="O3422" i="1"/>
  <c r="P3422" i="1"/>
  <c r="S3422" i="1"/>
  <c r="T3422" i="1"/>
  <c r="O3423" i="1"/>
  <c r="P3423" i="1"/>
  <c r="S3423" i="1"/>
  <c r="T3423" i="1"/>
  <c r="O3424" i="1"/>
  <c r="P3424" i="1"/>
  <c r="S3424" i="1"/>
  <c r="T3424" i="1"/>
  <c r="O3425" i="1"/>
  <c r="P3425" i="1"/>
  <c r="S3425" i="1"/>
  <c r="T3425" i="1"/>
  <c r="O3426" i="1"/>
  <c r="P3426" i="1"/>
  <c r="S3426" i="1"/>
  <c r="T3426" i="1"/>
  <c r="O3427" i="1"/>
  <c r="P3427" i="1"/>
  <c r="S3427" i="1"/>
  <c r="T3427" i="1"/>
  <c r="O3428" i="1"/>
  <c r="P3428" i="1"/>
  <c r="S3428" i="1"/>
  <c r="T3428" i="1"/>
  <c r="O3429" i="1"/>
  <c r="P3429" i="1"/>
  <c r="S3429" i="1"/>
  <c r="T3429" i="1"/>
  <c r="O3430" i="1"/>
  <c r="P3430" i="1"/>
  <c r="S3430" i="1"/>
  <c r="T3430" i="1"/>
  <c r="O3431" i="1"/>
  <c r="P3431" i="1"/>
  <c r="S3431" i="1"/>
  <c r="T3431" i="1"/>
  <c r="O3432" i="1"/>
  <c r="P3432" i="1"/>
  <c r="S3432" i="1"/>
  <c r="T3432" i="1"/>
  <c r="O3433" i="1"/>
  <c r="P3433" i="1"/>
  <c r="S3433" i="1"/>
  <c r="T3433" i="1"/>
  <c r="O3434" i="1"/>
  <c r="P3434" i="1"/>
  <c r="S3434" i="1"/>
  <c r="T3434" i="1"/>
  <c r="O3435" i="1"/>
  <c r="P3435" i="1"/>
  <c r="S3435" i="1"/>
  <c r="T3435" i="1"/>
  <c r="O3436" i="1"/>
  <c r="P3436" i="1"/>
  <c r="S3436" i="1"/>
  <c r="T3436" i="1"/>
  <c r="O3437" i="1"/>
  <c r="P3437" i="1"/>
  <c r="S3437" i="1"/>
  <c r="T3437" i="1"/>
  <c r="O3438" i="1"/>
  <c r="P3438" i="1"/>
  <c r="S3438" i="1"/>
  <c r="T3438" i="1"/>
  <c r="O3439" i="1"/>
  <c r="P3439" i="1"/>
  <c r="S3439" i="1"/>
  <c r="T3439" i="1"/>
  <c r="O3440" i="1"/>
  <c r="P3440" i="1"/>
  <c r="S3440" i="1"/>
  <c r="T3440" i="1"/>
  <c r="O3441" i="1"/>
  <c r="P3441" i="1"/>
  <c r="S3441" i="1"/>
  <c r="T3441" i="1"/>
  <c r="O3442" i="1"/>
  <c r="P3442" i="1"/>
  <c r="S3442" i="1"/>
  <c r="T3442" i="1"/>
  <c r="O3443" i="1"/>
  <c r="P3443" i="1"/>
  <c r="S3443" i="1"/>
  <c r="T3443" i="1"/>
  <c r="O3444" i="1"/>
  <c r="P3444" i="1"/>
  <c r="S3444" i="1"/>
  <c r="T3444" i="1"/>
  <c r="O3445" i="1"/>
  <c r="P3445" i="1"/>
  <c r="S3445" i="1"/>
  <c r="T3445" i="1"/>
  <c r="O3446" i="1"/>
  <c r="P3446" i="1"/>
  <c r="S3446" i="1"/>
  <c r="T3446" i="1"/>
  <c r="O3447" i="1"/>
  <c r="P3447" i="1"/>
  <c r="S3447" i="1"/>
  <c r="T3447" i="1"/>
  <c r="O3448" i="1"/>
  <c r="P3448" i="1"/>
  <c r="S3448" i="1"/>
  <c r="T3448" i="1"/>
  <c r="O3449" i="1"/>
  <c r="P3449" i="1"/>
  <c r="S3449" i="1"/>
  <c r="T3449" i="1"/>
  <c r="O3450" i="1"/>
  <c r="P3450" i="1"/>
  <c r="S3450" i="1"/>
  <c r="T3450" i="1"/>
  <c r="O3451" i="1"/>
  <c r="P3451" i="1"/>
  <c r="S3451" i="1"/>
  <c r="T3451" i="1"/>
  <c r="O3452" i="1"/>
  <c r="P3452" i="1"/>
  <c r="S3452" i="1"/>
  <c r="T3452" i="1"/>
  <c r="O3453" i="1"/>
  <c r="P3453" i="1"/>
  <c r="S3453" i="1"/>
  <c r="T3453" i="1"/>
  <c r="O3454" i="1"/>
  <c r="P3454" i="1"/>
  <c r="S3454" i="1"/>
  <c r="T3454" i="1"/>
  <c r="O3455" i="1"/>
  <c r="P3455" i="1"/>
  <c r="S3455" i="1"/>
  <c r="T3455" i="1"/>
  <c r="O3456" i="1"/>
  <c r="P3456" i="1"/>
  <c r="S3456" i="1"/>
  <c r="T3456" i="1"/>
  <c r="O3457" i="1"/>
  <c r="P3457" i="1"/>
  <c r="S3457" i="1"/>
  <c r="T3457" i="1"/>
  <c r="O3458" i="1"/>
  <c r="P3458" i="1"/>
  <c r="S3458" i="1"/>
  <c r="T3458" i="1"/>
  <c r="O3459" i="1"/>
  <c r="P3459" i="1"/>
  <c r="S3459" i="1"/>
  <c r="T3459" i="1"/>
  <c r="O3460" i="1"/>
  <c r="P3460" i="1"/>
  <c r="S3460" i="1"/>
  <c r="T3460" i="1"/>
  <c r="O3461" i="1"/>
  <c r="P3461" i="1"/>
  <c r="S3461" i="1"/>
  <c r="T3461" i="1"/>
  <c r="O3462" i="1"/>
  <c r="P3462" i="1"/>
  <c r="S3462" i="1"/>
  <c r="T3462" i="1"/>
  <c r="O3463" i="1"/>
  <c r="P3463" i="1"/>
  <c r="S3463" i="1"/>
  <c r="T3463" i="1"/>
  <c r="O3464" i="1"/>
  <c r="P3464" i="1"/>
  <c r="S3464" i="1"/>
  <c r="T3464" i="1"/>
  <c r="O3465" i="1"/>
  <c r="P3465" i="1"/>
  <c r="S3465" i="1"/>
  <c r="T3465" i="1"/>
  <c r="O3466" i="1"/>
  <c r="P3466" i="1"/>
  <c r="S3466" i="1"/>
  <c r="T3466" i="1"/>
  <c r="O3467" i="1"/>
  <c r="P3467" i="1"/>
  <c r="S3467" i="1"/>
  <c r="T3467" i="1"/>
  <c r="O3468" i="1"/>
  <c r="P3468" i="1"/>
  <c r="S3468" i="1"/>
  <c r="T3468" i="1"/>
  <c r="O3469" i="1"/>
  <c r="P3469" i="1"/>
  <c r="S3469" i="1"/>
  <c r="T3469" i="1"/>
  <c r="O3470" i="1"/>
  <c r="P3470" i="1"/>
  <c r="S3470" i="1"/>
  <c r="T3470" i="1"/>
  <c r="O3471" i="1"/>
  <c r="P3471" i="1"/>
  <c r="S3471" i="1"/>
  <c r="T3471" i="1"/>
  <c r="O3472" i="1"/>
  <c r="P3472" i="1"/>
  <c r="S3472" i="1"/>
  <c r="T3472" i="1"/>
  <c r="O3473" i="1"/>
  <c r="P3473" i="1"/>
  <c r="S3473" i="1"/>
  <c r="T3473" i="1"/>
  <c r="O3474" i="1"/>
  <c r="P3474" i="1"/>
  <c r="S3474" i="1"/>
  <c r="T3474" i="1"/>
  <c r="O3475" i="1"/>
  <c r="P3475" i="1"/>
  <c r="S3475" i="1"/>
  <c r="T3475" i="1"/>
  <c r="O3476" i="1"/>
  <c r="P3476" i="1"/>
  <c r="S3476" i="1"/>
  <c r="T3476" i="1"/>
  <c r="O3477" i="1"/>
  <c r="P3477" i="1"/>
  <c r="S3477" i="1"/>
  <c r="T3477" i="1"/>
  <c r="O3478" i="1"/>
  <c r="P3478" i="1"/>
  <c r="S3478" i="1"/>
  <c r="T3478" i="1"/>
  <c r="O3479" i="1"/>
  <c r="P3479" i="1"/>
  <c r="S3479" i="1"/>
  <c r="T3479" i="1"/>
  <c r="O3480" i="1"/>
  <c r="P3480" i="1"/>
  <c r="S3480" i="1"/>
  <c r="T3480" i="1"/>
  <c r="O3481" i="1"/>
  <c r="P3481" i="1"/>
  <c r="S3481" i="1"/>
  <c r="T3481" i="1"/>
  <c r="O3482" i="1"/>
  <c r="P3482" i="1"/>
  <c r="S3482" i="1"/>
  <c r="T3482" i="1"/>
  <c r="O3483" i="1"/>
  <c r="P3483" i="1"/>
  <c r="S3483" i="1"/>
  <c r="T3483" i="1"/>
  <c r="O3484" i="1"/>
  <c r="P3484" i="1"/>
  <c r="S3484" i="1"/>
  <c r="T3484" i="1"/>
  <c r="O3485" i="1"/>
  <c r="P3485" i="1"/>
  <c r="S3485" i="1"/>
  <c r="T3485" i="1"/>
  <c r="O3486" i="1"/>
  <c r="P3486" i="1"/>
  <c r="S3486" i="1"/>
  <c r="T3486" i="1"/>
  <c r="O3487" i="1"/>
  <c r="P3487" i="1"/>
  <c r="S3487" i="1"/>
  <c r="T3487" i="1"/>
  <c r="O3488" i="1"/>
  <c r="P3488" i="1"/>
  <c r="S3488" i="1"/>
  <c r="T3488" i="1"/>
  <c r="O3489" i="1"/>
  <c r="P3489" i="1"/>
  <c r="S3489" i="1"/>
  <c r="T3489" i="1"/>
  <c r="O3490" i="1"/>
  <c r="P3490" i="1"/>
  <c r="S3490" i="1"/>
  <c r="T3490" i="1"/>
  <c r="O3491" i="1"/>
  <c r="P3491" i="1"/>
  <c r="S3491" i="1"/>
  <c r="T3491" i="1"/>
  <c r="O3492" i="1"/>
  <c r="P3492" i="1"/>
  <c r="S3492" i="1"/>
  <c r="T3492" i="1"/>
  <c r="O3493" i="1"/>
  <c r="P3493" i="1"/>
  <c r="S3493" i="1"/>
  <c r="T3493" i="1"/>
  <c r="O3494" i="1"/>
  <c r="P3494" i="1"/>
  <c r="S3494" i="1"/>
  <c r="T3494" i="1"/>
  <c r="O3495" i="1"/>
  <c r="P3495" i="1"/>
  <c r="S3495" i="1"/>
  <c r="T3495" i="1"/>
  <c r="O3496" i="1"/>
  <c r="P3496" i="1"/>
  <c r="S3496" i="1"/>
  <c r="T3496" i="1"/>
  <c r="O3497" i="1"/>
  <c r="P3497" i="1"/>
  <c r="S3497" i="1"/>
  <c r="T3497" i="1"/>
  <c r="O3498" i="1"/>
  <c r="P3498" i="1"/>
  <c r="S3498" i="1"/>
  <c r="T3498" i="1"/>
  <c r="O3499" i="1"/>
  <c r="P3499" i="1"/>
  <c r="S3499" i="1"/>
  <c r="T3499" i="1"/>
  <c r="O3500" i="1"/>
  <c r="P3500" i="1"/>
  <c r="S3500" i="1"/>
  <c r="T3500" i="1"/>
  <c r="O3501" i="1"/>
  <c r="P3501" i="1"/>
  <c r="S3501" i="1"/>
  <c r="T3501" i="1"/>
  <c r="O3502" i="1"/>
  <c r="P3502" i="1"/>
  <c r="S3502" i="1"/>
  <c r="T3502" i="1"/>
  <c r="O3503" i="1"/>
  <c r="P3503" i="1"/>
  <c r="S3503" i="1"/>
  <c r="T3503" i="1"/>
  <c r="O3504" i="1"/>
  <c r="P3504" i="1"/>
  <c r="S3504" i="1"/>
  <c r="T3504" i="1"/>
  <c r="O3505" i="1"/>
  <c r="P3505" i="1"/>
  <c r="S3505" i="1"/>
  <c r="T3505" i="1"/>
  <c r="O3506" i="1"/>
  <c r="P3506" i="1"/>
  <c r="S3506" i="1"/>
  <c r="T3506" i="1"/>
  <c r="O3507" i="1"/>
  <c r="P3507" i="1"/>
  <c r="S3507" i="1"/>
  <c r="T3507" i="1"/>
  <c r="O3508" i="1"/>
  <c r="P3508" i="1"/>
  <c r="S3508" i="1"/>
  <c r="T3508" i="1"/>
  <c r="O3509" i="1"/>
  <c r="P3509" i="1"/>
  <c r="S3509" i="1"/>
  <c r="T3509" i="1"/>
  <c r="O3510" i="1"/>
  <c r="P3510" i="1"/>
  <c r="S3510" i="1"/>
  <c r="T3510" i="1"/>
  <c r="O3511" i="1"/>
  <c r="P3511" i="1"/>
  <c r="S3511" i="1"/>
  <c r="T3511" i="1"/>
  <c r="O3512" i="1"/>
  <c r="P3512" i="1"/>
  <c r="S3512" i="1"/>
  <c r="T3512" i="1"/>
  <c r="O3513" i="1"/>
  <c r="P3513" i="1"/>
  <c r="S3513" i="1"/>
  <c r="T3513" i="1"/>
  <c r="O3514" i="1"/>
  <c r="P3514" i="1"/>
  <c r="S3514" i="1"/>
  <c r="T3514" i="1"/>
  <c r="O3515" i="1"/>
  <c r="P3515" i="1"/>
  <c r="S3515" i="1"/>
  <c r="T3515" i="1"/>
  <c r="O3516" i="1"/>
  <c r="P3516" i="1"/>
  <c r="S3516" i="1"/>
  <c r="T3516" i="1"/>
  <c r="O3517" i="1"/>
  <c r="P3517" i="1"/>
  <c r="S3517" i="1"/>
  <c r="T3517" i="1"/>
  <c r="O3518" i="1"/>
  <c r="P3518" i="1"/>
  <c r="S3518" i="1"/>
  <c r="T3518" i="1"/>
  <c r="O3519" i="1"/>
  <c r="P3519" i="1"/>
  <c r="S3519" i="1"/>
  <c r="T3519" i="1"/>
  <c r="O3520" i="1"/>
  <c r="P3520" i="1"/>
  <c r="S3520" i="1"/>
  <c r="T3520" i="1"/>
  <c r="O3521" i="1"/>
  <c r="P3521" i="1"/>
  <c r="S3521" i="1"/>
  <c r="T3521" i="1"/>
  <c r="O3522" i="1"/>
  <c r="P3522" i="1"/>
  <c r="S3522" i="1"/>
  <c r="T3522" i="1"/>
  <c r="O3523" i="1"/>
  <c r="P3523" i="1"/>
  <c r="S3523" i="1"/>
  <c r="T3523" i="1"/>
  <c r="O3524" i="1"/>
  <c r="P3524" i="1"/>
  <c r="S3524" i="1"/>
  <c r="T3524" i="1"/>
  <c r="O3525" i="1"/>
  <c r="P3525" i="1"/>
  <c r="S3525" i="1"/>
  <c r="T3525" i="1"/>
  <c r="O3526" i="1"/>
  <c r="P3526" i="1"/>
  <c r="S3526" i="1"/>
  <c r="T3526" i="1"/>
  <c r="O3527" i="1"/>
  <c r="P3527" i="1"/>
  <c r="S3527" i="1"/>
  <c r="T3527" i="1"/>
  <c r="O3528" i="1"/>
  <c r="P3528" i="1"/>
  <c r="S3528" i="1"/>
  <c r="T3528" i="1"/>
  <c r="O3529" i="1"/>
  <c r="P3529" i="1"/>
  <c r="S3529" i="1"/>
  <c r="T3529" i="1"/>
  <c r="O3530" i="1"/>
  <c r="P3530" i="1"/>
  <c r="S3530" i="1"/>
  <c r="T3530" i="1"/>
  <c r="O3531" i="1"/>
  <c r="P3531" i="1"/>
  <c r="S3531" i="1"/>
  <c r="T3531" i="1"/>
  <c r="O3532" i="1"/>
  <c r="P3532" i="1"/>
  <c r="S3532" i="1"/>
  <c r="T3532" i="1"/>
  <c r="O3533" i="1"/>
  <c r="P3533" i="1"/>
  <c r="S3533" i="1"/>
  <c r="T3533" i="1"/>
  <c r="O3534" i="1"/>
  <c r="P3534" i="1"/>
  <c r="S3534" i="1"/>
  <c r="T3534" i="1"/>
  <c r="O3535" i="1"/>
  <c r="P3535" i="1"/>
  <c r="S3535" i="1"/>
  <c r="T3535" i="1"/>
  <c r="O3536" i="1"/>
  <c r="P3536" i="1"/>
  <c r="S3536" i="1"/>
  <c r="T3536" i="1"/>
  <c r="O3537" i="1"/>
  <c r="P3537" i="1"/>
  <c r="S3537" i="1"/>
  <c r="T3537" i="1"/>
  <c r="O3538" i="1"/>
  <c r="P3538" i="1"/>
  <c r="S3538" i="1"/>
  <c r="T3538" i="1"/>
  <c r="O3539" i="1"/>
  <c r="P3539" i="1"/>
  <c r="S3539" i="1"/>
  <c r="T3539" i="1"/>
  <c r="O3540" i="1"/>
  <c r="P3540" i="1"/>
  <c r="S3540" i="1"/>
  <c r="T3540" i="1"/>
  <c r="O3541" i="1"/>
  <c r="P3541" i="1"/>
  <c r="S3541" i="1"/>
  <c r="T3541" i="1"/>
  <c r="O3542" i="1"/>
  <c r="P3542" i="1"/>
  <c r="S3542" i="1"/>
  <c r="T3542" i="1"/>
  <c r="O3543" i="1"/>
  <c r="P3543" i="1"/>
  <c r="S3543" i="1"/>
  <c r="T3543" i="1"/>
  <c r="O3544" i="1"/>
  <c r="P3544" i="1"/>
  <c r="S3544" i="1"/>
  <c r="T3544" i="1"/>
  <c r="O3545" i="1"/>
  <c r="P3545" i="1"/>
  <c r="S3545" i="1"/>
  <c r="T3545" i="1"/>
  <c r="O3546" i="1"/>
  <c r="P3546" i="1"/>
  <c r="S3546" i="1"/>
  <c r="T3546" i="1"/>
  <c r="O3547" i="1"/>
  <c r="P3547" i="1"/>
  <c r="S3547" i="1"/>
  <c r="T3547" i="1"/>
  <c r="O3548" i="1"/>
  <c r="P3548" i="1"/>
  <c r="S3548" i="1"/>
  <c r="T3548" i="1"/>
  <c r="O3549" i="1"/>
  <c r="P3549" i="1"/>
  <c r="S3549" i="1"/>
  <c r="T3549" i="1"/>
  <c r="O3550" i="1"/>
  <c r="P3550" i="1"/>
  <c r="S3550" i="1"/>
  <c r="T3550" i="1"/>
  <c r="O3551" i="1"/>
  <c r="P3551" i="1"/>
  <c r="S3551" i="1"/>
  <c r="T3551" i="1"/>
  <c r="O3552" i="1"/>
  <c r="P3552" i="1"/>
  <c r="S3552" i="1"/>
  <c r="T3552" i="1"/>
  <c r="O3553" i="1"/>
  <c r="P3553" i="1"/>
  <c r="S3553" i="1"/>
  <c r="T3553" i="1"/>
  <c r="O3554" i="1"/>
  <c r="P3554" i="1"/>
  <c r="S3554" i="1"/>
  <c r="T3554" i="1"/>
  <c r="O3555" i="1"/>
  <c r="P3555" i="1"/>
  <c r="S3555" i="1"/>
  <c r="T3555" i="1"/>
  <c r="O3556" i="1"/>
  <c r="P3556" i="1"/>
  <c r="S3556" i="1"/>
  <c r="T3556" i="1"/>
  <c r="O3557" i="1"/>
  <c r="P3557" i="1"/>
  <c r="S3557" i="1"/>
  <c r="T3557" i="1"/>
  <c r="O3558" i="1"/>
  <c r="P3558" i="1"/>
  <c r="S3558" i="1"/>
  <c r="T3558" i="1"/>
  <c r="O3559" i="1"/>
  <c r="P3559" i="1"/>
  <c r="S3559" i="1"/>
  <c r="T3559" i="1"/>
  <c r="O3560" i="1"/>
  <c r="P3560" i="1"/>
  <c r="S3560" i="1"/>
  <c r="T3560" i="1"/>
  <c r="O3561" i="1"/>
  <c r="P3561" i="1"/>
  <c r="S3561" i="1"/>
  <c r="T3561" i="1"/>
  <c r="O3562" i="1"/>
  <c r="P3562" i="1"/>
  <c r="S3562" i="1"/>
  <c r="T3562" i="1"/>
  <c r="O3563" i="1"/>
  <c r="P3563" i="1"/>
  <c r="S3563" i="1"/>
  <c r="T3563" i="1"/>
  <c r="O3564" i="1"/>
  <c r="P3564" i="1"/>
  <c r="S3564" i="1"/>
  <c r="T3564" i="1"/>
  <c r="O3565" i="1"/>
  <c r="P3565" i="1"/>
  <c r="S3565" i="1"/>
  <c r="T3565" i="1"/>
  <c r="O3566" i="1"/>
  <c r="P3566" i="1"/>
  <c r="S3566" i="1"/>
  <c r="T3566" i="1"/>
  <c r="O3567" i="1"/>
  <c r="P3567" i="1"/>
  <c r="S3567" i="1"/>
  <c r="T3567" i="1"/>
  <c r="O3568" i="1"/>
  <c r="P3568" i="1"/>
  <c r="S3568" i="1"/>
  <c r="T3568" i="1"/>
  <c r="O3569" i="1"/>
  <c r="P3569" i="1"/>
  <c r="S3569" i="1"/>
  <c r="T3569" i="1"/>
  <c r="O3570" i="1"/>
  <c r="P3570" i="1"/>
  <c r="S3570" i="1"/>
  <c r="T3570" i="1"/>
  <c r="O3571" i="1"/>
  <c r="P3571" i="1"/>
  <c r="S3571" i="1"/>
  <c r="T3571" i="1"/>
  <c r="O3572" i="1"/>
  <c r="P3572" i="1"/>
  <c r="S3572" i="1"/>
  <c r="T3572" i="1"/>
  <c r="O3573" i="1"/>
  <c r="P3573" i="1"/>
  <c r="S3573" i="1"/>
  <c r="T3573" i="1"/>
  <c r="O3574" i="1"/>
  <c r="P3574" i="1"/>
  <c r="S3574" i="1"/>
  <c r="T3574" i="1"/>
  <c r="O3575" i="1"/>
  <c r="P3575" i="1"/>
  <c r="S3575" i="1"/>
  <c r="T3575" i="1"/>
  <c r="O3576" i="1"/>
  <c r="P3576" i="1"/>
  <c r="S3576" i="1"/>
  <c r="T3576" i="1"/>
  <c r="O3577" i="1"/>
  <c r="P3577" i="1"/>
  <c r="S3577" i="1"/>
  <c r="T3577" i="1"/>
  <c r="O3578" i="1"/>
  <c r="P3578" i="1"/>
  <c r="S3578" i="1"/>
  <c r="T3578" i="1"/>
  <c r="O3579" i="1"/>
  <c r="P3579" i="1"/>
  <c r="S3579" i="1"/>
  <c r="T3579" i="1"/>
  <c r="O3580" i="1"/>
  <c r="P3580" i="1"/>
  <c r="S3580" i="1"/>
  <c r="T3580" i="1"/>
  <c r="O3581" i="1"/>
  <c r="P3581" i="1"/>
  <c r="S3581" i="1"/>
  <c r="T3581" i="1"/>
  <c r="O3582" i="1"/>
  <c r="P3582" i="1"/>
  <c r="S3582" i="1"/>
  <c r="T3582" i="1"/>
  <c r="O3583" i="1"/>
  <c r="P3583" i="1"/>
  <c r="S3583" i="1"/>
  <c r="T3583" i="1"/>
  <c r="O3584" i="1"/>
  <c r="P3584" i="1"/>
  <c r="S3584" i="1"/>
  <c r="T3584" i="1"/>
  <c r="O3585" i="1"/>
  <c r="P3585" i="1"/>
  <c r="S3585" i="1"/>
  <c r="T3585" i="1"/>
  <c r="O3586" i="1"/>
  <c r="P3586" i="1"/>
  <c r="S3586" i="1"/>
  <c r="T3586" i="1"/>
  <c r="O3587" i="1"/>
  <c r="P3587" i="1"/>
  <c r="S3587" i="1"/>
  <c r="T3587" i="1"/>
  <c r="O3588" i="1"/>
  <c r="P3588" i="1"/>
  <c r="S3588" i="1"/>
  <c r="T3588" i="1"/>
  <c r="O3589" i="1"/>
  <c r="P3589" i="1"/>
  <c r="S3589" i="1"/>
  <c r="T3589" i="1"/>
  <c r="O3590" i="1"/>
  <c r="P3590" i="1"/>
  <c r="S3590" i="1"/>
  <c r="T3590" i="1"/>
  <c r="O3591" i="1"/>
  <c r="P3591" i="1"/>
  <c r="S3591" i="1"/>
  <c r="T3591" i="1"/>
  <c r="O3592" i="1"/>
  <c r="P3592" i="1"/>
  <c r="S3592" i="1"/>
  <c r="T3592" i="1"/>
  <c r="O3593" i="1"/>
  <c r="P3593" i="1"/>
  <c r="S3593" i="1"/>
  <c r="T3593" i="1"/>
  <c r="O3594" i="1"/>
  <c r="P3594" i="1"/>
  <c r="S3594" i="1"/>
  <c r="T3594" i="1"/>
  <c r="O3595" i="1"/>
  <c r="P3595" i="1"/>
  <c r="S3595" i="1"/>
  <c r="T3595" i="1"/>
  <c r="O3596" i="1"/>
  <c r="P3596" i="1"/>
  <c r="S3596" i="1"/>
  <c r="T3596" i="1"/>
  <c r="O3597" i="1"/>
  <c r="P3597" i="1"/>
  <c r="S3597" i="1"/>
  <c r="T3597" i="1"/>
  <c r="O3598" i="1"/>
  <c r="P3598" i="1"/>
  <c r="S3598" i="1"/>
  <c r="T3598" i="1"/>
  <c r="O3599" i="1"/>
  <c r="P3599" i="1"/>
  <c r="S3599" i="1"/>
  <c r="T3599" i="1"/>
  <c r="O3600" i="1"/>
  <c r="P3600" i="1"/>
  <c r="S3600" i="1"/>
  <c r="T3600" i="1"/>
  <c r="O3601" i="1"/>
  <c r="P3601" i="1"/>
  <c r="S3601" i="1"/>
  <c r="T3601" i="1"/>
  <c r="O3602" i="1"/>
  <c r="P3602" i="1"/>
  <c r="S3602" i="1"/>
  <c r="T3602" i="1"/>
  <c r="O3603" i="1"/>
  <c r="P3603" i="1"/>
  <c r="S3603" i="1"/>
  <c r="T3603" i="1"/>
  <c r="O3604" i="1"/>
  <c r="P3604" i="1"/>
  <c r="S3604" i="1"/>
  <c r="T3604" i="1"/>
  <c r="O3605" i="1"/>
  <c r="P3605" i="1"/>
  <c r="S3605" i="1"/>
  <c r="T3605" i="1"/>
  <c r="O3606" i="1"/>
  <c r="P3606" i="1"/>
  <c r="S3606" i="1"/>
  <c r="T3606" i="1"/>
  <c r="O3607" i="1"/>
  <c r="P3607" i="1"/>
  <c r="S3607" i="1"/>
  <c r="T3607" i="1"/>
  <c r="O3608" i="1"/>
  <c r="P3608" i="1"/>
  <c r="S3608" i="1"/>
  <c r="T3608" i="1"/>
  <c r="O3609" i="1"/>
  <c r="P3609" i="1"/>
  <c r="S3609" i="1"/>
  <c r="T3609" i="1"/>
  <c r="O3610" i="1"/>
  <c r="P3610" i="1"/>
  <c r="S3610" i="1"/>
  <c r="T3610" i="1"/>
  <c r="O3611" i="1"/>
  <c r="P3611" i="1"/>
  <c r="S3611" i="1"/>
  <c r="T3611" i="1"/>
  <c r="O3612" i="1"/>
  <c r="P3612" i="1"/>
  <c r="S3612" i="1"/>
  <c r="T3612" i="1"/>
  <c r="O3613" i="1"/>
  <c r="P3613" i="1"/>
  <c r="S3613" i="1"/>
  <c r="T3613" i="1"/>
  <c r="O3614" i="1"/>
  <c r="P3614" i="1"/>
  <c r="S3614" i="1"/>
  <c r="T3614" i="1"/>
  <c r="O3615" i="1"/>
  <c r="P3615" i="1"/>
  <c r="S3615" i="1"/>
  <c r="T3615" i="1"/>
  <c r="O3616" i="1"/>
  <c r="P3616" i="1"/>
  <c r="S3616" i="1"/>
  <c r="T3616" i="1"/>
  <c r="O3617" i="1"/>
  <c r="P3617" i="1"/>
  <c r="S3617" i="1"/>
  <c r="T3617" i="1"/>
  <c r="O3618" i="1"/>
  <c r="P3618" i="1"/>
  <c r="S3618" i="1"/>
  <c r="T3618" i="1"/>
  <c r="O3619" i="1"/>
  <c r="P3619" i="1"/>
  <c r="S3619" i="1"/>
  <c r="T3619" i="1"/>
  <c r="O3620" i="1"/>
  <c r="P3620" i="1"/>
  <c r="S3620" i="1"/>
  <c r="T3620" i="1"/>
  <c r="O3621" i="1"/>
  <c r="P3621" i="1"/>
  <c r="S3621" i="1"/>
  <c r="T3621" i="1"/>
  <c r="O3622" i="1"/>
  <c r="P3622" i="1"/>
  <c r="S3622" i="1"/>
  <c r="T3622" i="1"/>
  <c r="O3623" i="1"/>
  <c r="P3623" i="1"/>
  <c r="S3623" i="1"/>
  <c r="T3623" i="1"/>
  <c r="O3624" i="1"/>
  <c r="P3624" i="1"/>
  <c r="S3624" i="1"/>
  <c r="T3624" i="1"/>
  <c r="O3625" i="1"/>
  <c r="P3625" i="1"/>
  <c r="S3625" i="1"/>
  <c r="T3625" i="1"/>
  <c r="O3626" i="1"/>
  <c r="P3626" i="1"/>
  <c r="S3626" i="1"/>
  <c r="T3626" i="1"/>
  <c r="O3627" i="1"/>
  <c r="P3627" i="1"/>
  <c r="S3627" i="1"/>
  <c r="T3627" i="1"/>
  <c r="O3628" i="1"/>
  <c r="P3628" i="1"/>
  <c r="S3628" i="1"/>
  <c r="T3628" i="1"/>
  <c r="O3629" i="1"/>
  <c r="P3629" i="1"/>
  <c r="S3629" i="1"/>
  <c r="T3629" i="1"/>
  <c r="O3630" i="1"/>
  <c r="P3630" i="1"/>
  <c r="S3630" i="1"/>
  <c r="T3630" i="1"/>
  <c r="O3631" i="1"/>
  <c r="P3631" i="1"/>
  <c r="S3631" i="1"/>
  <c r="T3631" i="1"/>
  <c r="O3632" i="1"/>
  <c r="P3632" i="1"/>
  <c r="S3632" i="1"/>
  <c r="T3632" i="1"/>
  <c r="O3633" i="1"/>
  <c r="P3633" i="1"/>
  <c r="S3633" i="1"/>
  <c r="T3633" i="1"/>
  <c r="O3634" i="1"/>
  <c r="P3634" i="1"/>
  <c r="S3634" i="1"/>
  <c r="T3634" i="1"/>
  <c r="O3635" i="1"/>
  <c r="P3635" i="1"/>
  <c r="S3635" i="1"/>
  <c r="T3635" i="1"/>
  <c r="O3636" i="1"/>
  <c r="P3636" i="1"/>
  <c r="S3636" i="1"/>
  <c r="T3636" i="1"/>
  <c r="O3637" i="1"/>
  <c r="P3637" i="1"/>
  <c r="S3637" i="1"/>
  <c r="T3637" i="1"/>
  <c r="O3638" i="1"/>
  <c r="P3638" i="1"/>
  <c r="S3638" i="1"/>
  <c r="T3638" i="1"/>
  <c r="O3639" i="1"/>
  <c r="P3639" i="1"/>
  <c r="S3639" i="1"/>
  <c r="T3639" i="1"/>
  <c r="O3640" i="1"/>
  <c r="P3640" i="1"/>
  <c r="S3640" i="1"/>
  <c r="T3640" i="1"/>
  <c r="O3641" i="1"/>
  <c r="P3641" i="1"/>
  <c r="S3641" i="1"/>
  <c r="T3641" i="1"/>
  <c r="O3642" i="1"/>
  <c r="P3642" i="1"/>
  <c r="S3642" i="1"/>
  <c r="T3642" i="1"/>
  <c r="O3643" i="1"/>
  <c r="P3643" i="1"/>
  <c r="S3643" i="1"/>
  <c r="T3643" i="1"/>
  <c r="O3644" i="1"/>
  <c r="P3644" i="1"/>
  <c r="S3644" i="1"/>
  <c r="T3644" i="1"/>
  <c r="O3645" i="1"/>
  <c r="P3645" i="1"/>
  <c r="S3645" i="1"/>
  <c r="T3645" i="1"/>
  <c r="O3646" i="1"/>
  <c r="P3646" i="1"/>
  <c r="S3646" i="1"/>
  <c r="T3646" i="1"/>
  <c r="O3647" i="1"/>
  <c r="P3647" i="1"/>
  <c r="S3647" i="1"/>
  <c r="T3647" i="1"/>
  <c r="O3648" i="1"/>
  <c r="P3648" i="1"/>
  <c r="S3648" i="1"/>
  <c r="T3648" i="1"/>
  <c r="O3649" i="1"/>
  <c r="P3649" i="1"/>
  <c r="S3649" i="1"/>
  <c r="T3649" i="1"/>
  <c r="O3650" i="1"/>
  <c r="P3650" i="1"/>
  <c r="S3650" i="1"/>
  <c r="T3650" i="1"/>
  <c r="O3651" i="1"/>
  <c r="P3651" i="1"/>
  <c r="S3651" i="1"/>
  <c r="T3651" i="1"/>
  <c r="O3652" i="1"/>
  <c r="P3652" i="1"/>
  <c r="S3652" i="1"/>
  <c r="T3652" i="1"/>
  <c r="O3653" i="1"/>
  <c r="P3653" i="1"/>
  <c r="S3653" i="1"/>
  <c r="T3653" i="1"/>
  <c r="O3654" i="1"/>
  <c r="P3654" i="1"/>
  <c r="S3654" i="1"/>
  <c r="T3654" i="1"/>
  <c r="O3655" i="1"/>
  <c r="P3655" i="1"/>
  <c r="S3655" i="1"/>
  <c r="T3655" i="1"/>
  <c r="O3656" i="1"/>
  <c r="P3656" i="1"/>
  <c r="S3656" i="1"/>
  <c r="T3656" i="1"/>
  <c r="O3657" i="1"/>
  <c r="P3657" i="1"/>
  <c r="S3657" i="1"/>
  <c r="T3657" i="1"/>
  <c r="O3658" i="1"/>
  <c r="P3658" i="1"/>
  <c r="S3658" i="1"/>
  <c r="T3658" i="1"/>
  <c r="O3659" i="1"/>
  <c r="P3659" i="1"/>
  <c r="S3659" i="1"/>
  <c r="T3659" i="1"/>
  <c r="O3660" i="1"/>
  <c r="P3660" i="1"/>
  <c r="S3660" i="1"/>
  <c r="T3660" i="1"/>
  <c r="O3661" i="1"/>
  <c r="P3661" i="1"/>
  <c r="S3661" i="1"/>
  <c r="T3661" i="1"/>
  <c r="O3662" i="1"/>
  <c r="P3662" i="1"/>
  <c r="S3662" i="1"/>
  <c r="T3662" i="1"/>
  <c r="O3663" i="1"/>
  <c r="P3663" i="1"/>
  <c r="S3663" i="1"/>
  <c r="T3663" i="1"/>
  <c r="O3664" i="1"/>
  <c r="P3664" i="1"/>
  <c r="S3664" i="1"/>
  <c r="T3664" i="1"/>
  <c r="O3665" i="1"/>
  <c r="P3665" i="1"/>
  <c r="S3665" i="1"/>
  <c r="T3665" i="1"/>
  <c r="O3666" i="1"/>
  <c r="P3666" i="1"/>
  <c r="S3666" i="1"/>
  <c r="T3666" i="1"/>
  <c r="O3667" i="1"/>
  <c r="P3667" i="1"/>
  <c r="S3667" i="1"/>
  <c r="T3667" i="1"/>
  <c r="O3668" i="1"/>
  <c r="P3668" i="1"/>
  <c r="S3668" i="1"/>
  <c r="T3668" i="1"/>
  <c r="O3669" i="1"/>
  <c r="P3669" i="1"/>
  <c r="S3669" i="1"/>
  <c r="T3669" i="1"/>
  <c r="O3670" i="1"/>
  <c r="P3670" i="1"/>
  <c r="S3670" i="1"/>
  <c r="T3670" i="1"/>
  <c r="O3671" i="1"/>
  <c r="P3671" i="1"/>
  <c r="S3671" i="1"/>
  <c r="T3671" i="1"/>
  <c r="O3672" i="1"/>
  <c r="P3672" i="1"/>
  <c r="S3672" i="1"/>
  <c r="T3672" i="1"/>
  <c r="O3673" i="1"/>
  <c r="P3673" i="1"/>
  <c r="S3673" i="1"/>
  <c r="T3673" i="1"/>
  <c r="O3674" i="1"/>
  <c r="P3674" i="1"/>
  <c r="S3674" i="1"/>
  <c r="T3674" i="1"/>
  <c r="O3675" i="1"/>
  <c r="P3675" i="1"/>
  <c r="S3675" i="1"/>
  <c r="T3675" i="1"/>
  <c r="O3676" i="1"/>
  <c r="P3676" i="1"/>
  <c r="S3676" i="1"/>
  <c r="T3676" i="1"/>
  <c r="O3677" i="1"/>
  <c r="P3677" i="1"/>
  <c r="S3677" i="1"/>
  <c r="T3677" i="1"/>
  <c r="O3678" i="1"/>
  <c r="P3678" i="1"/>
  <c r="S3678" i="1"/>
  <c r="T3678" i="1"/>
  <c r="O3679" i="1"/>
  <c r="P3679" i="1"/>
  <c r="S3679" i="1"/>
  <c r="T3679" i="1"/>
  <c r="O3680" i="1"/>
  <c r="P3680" i="1"/>
  <c r="S3680" i="1"/>
  <c r="T3680" i="1"/>
  <c r="O3681" i="1"/>
  <c r="P3681" i="1"/>
  <c r="S3681" i="1"/>
  <c r="T3681" i="1"/>
  <c r="O3682" i="1"/>
  <c r="P3682" i="1"/>
  <c r="S3682" i="1"/>
  <c r="T3682" i="1"/>
  <c r="O3683" i="1"/>
  <c r="P3683" i="1"/>
  <c r="S3683" i="1"/>
  <c r="T3683" i="1"/>
  <c r="O3684" i="1"/>
  <c r="P3684" i="1"/>
  <c r="S3684" i="1"/>
  <c r="T3684" i="1"/>
  <c r="O3685" i="1"/>
  <c r="P3685" i="1"/>
  <c r="S3685" i="1"/>
  <c r="T3685" i="1"/>
  <c r="O3686" i="1"/>
  <c r="P3686" i="1"/>
  <c r="S3686" i="1"/>
  <c r="T3686" i="1"/>
  <c r="O3687" i="1"/>
  <c r="P3687" i="1"/>
  <c r="S3687" i="1"/>
  <c r="T3687" i="1"/>
  <c r="O3688" i="1"/>
  <c r="P3688" i="1"/>
  <c r="S3688" i="1"/>
  <c r="T3688" i="1"/>
  <c r="O3689" i="1"/>
  <c r="P3689" i="1"/>
  <c r="S3689" i="1"/>
  <c r="T3689" i="1"/>
  <c r="O3690" i="1"/>
  <c r="P3690" i="1"/>
  <c r="S3690" i="1"/>
  <c r="T3690" i="1"/>
  <c r="O3691" i="1"/>
  <c r="P3691" i="1"/>
  <c r="S3691" i="1"/>
  <c r="T3691" i="1"/>
  <c r="O3692" i="1"/>
  <c r="P3692" i="1"/>
  <c r="S3692" i="1"/>
  <c r="T3692" i="1"/>
  <c r="O3693" i="1"/>
  <c r="P3693" i="1"/>
  <c r="S3693" i="1"/>
  <c r="T3693" i="1"/>
  <c r="O3694" i="1"/>
  <c r="P3694" i="1"/>
  <c r="S3694" i="1"/>
  <c r="T3694" i="1"/>
  <c r="O3695" i="1"/>
  <c r="P3695" i="1"/>
  <c r="S3695" i="1"/>
  <c r="T3695" i="1"/>
  <c r="O3696" i="1"/>
  <c r="P3696" i="1"/>
  <c r="S3696" i="1"/>
  <c r="T3696" i="1"/>
  <c r="O3697" i="1"/>
  <c r="P3697" i="1"/>
  <c r="S3697" i="1"/>
  <c r="T3697" i="1"/>
  <c r="O3698" i="1"/>
  <c r="P3698" i="1"/>
  <c r="S3698" i="1"/>
  <c r="T3698" i="1"/>
  <c r="O3699" i="1"/>
  <c r="P3699" i="1"/>
  <c r="S3699" i="1"/>
  <c r="T3699" i="1"/>
  <c r="O3700" i="1"/>
  <c r="P3700" i="1"/>
  <c r="S3700" i="1"/>
  <c r="T3700" i="1"/>
  <c r="O3701" i="1"/>
  <c r="P3701" i="1"/>
  <c r="S3701" i="1"/>
  <c r="T3701" i="1"/>
  <c r="O3702" i="1"/>
  <c r="P3702" i="1"/>
  <c r="S3702" i="1"/>
  <c r="T3702" i="1"/>
  <c r="O3703" i="1"/>
  <c r="P3703" i="1"/>
  <c r="S3703" i="1"/>
  <c r="T3703" i="1"/>
  <c r="O3704" i="1"/>
  <c r="P3704" i="1"/>
  <c r="S3704" i="1"/>
  <c r="T3704" i="1"/>
  <c r="O3705" i="1"/>
  <c r="P3705" i="1"/>
  <c r="S3705" i="1"/>
  <c r="T3705" i="1"/>
  <c r="O3706" i="1"/>
  <c r="P3706" i="1"/>
  <c r="S3706" i="1"/>
  <c r="T3706" i="1"/>
  <c r="O3707" i="1"/>
  <c r="P3707" i="1"/>
  <c r="S3707" i="1"/>
  <c r="T3707" i="1"/>
  <c r="O3708" i="1"/>
  <c r="P3708" i="1"/>
  <c r="S3708" i="1"/>
  <c r="T3708" i="1"/>
  <c r="O3709" i="1"/>
  <c r="P3709" i="1"/>
  <c r="S3709" i="1"/>
  <c r="T3709" i="1"/>
  <c r="O3710" i="1"/>
  <c r="P3710" i="1"/>
  <c r="S3710" i="1"/>
  <c r="T3710" i="1"/>
  <c r="O3711" i="1"/>
  <c r="P3711" i="1"/>
  <c r="S3711" i="1"/>
  <c r="T3711" i="1"/>
  <c r="O3712" i="1"/>
  <c r="P3712" i="1"/>
  <c r="S3712" i="1"/>
  <c r="T3712" i="1"/>
  <c r="O3713" i="1"/>
  <c r="P3713" i="1"/>
  <c r="S3713" i="1"/>
  <c r="T3713" i="1"/>
  <c r="O3714" i="1"/>
  <c r="P3714" i="1"/>
  <c r="S3714" i="1"/>
  <c r="T3714" i="1"/>
  <c r="O3715" i="1"/>
  <c r="P3715" i="1"/>
  <c r="S3715" i="1"/>
  <c r="T3715" i="1"/>
  <c r="O3716" i="1"/>
  <c r="P3716" i="1"/>
  <c r="S3716" i="1"/>
  <c r="T3716" i="1"/>
  <c r="O3717" i="1"/>
  <c r="P3717" i="1"/>
  <c r="S3717" i="1"/>
  <c r="T3717" i="1"/>
  <c r="O3718" i="1"/>
  <c r="P3718" i="1"/>
  <c r="S3718" i="1"/>
  <c r="T3718" i="1"/>
  <c r="O3719" i="1"/>
  <c r="P3719" i="1"/>
  <c r="S3719" i="1"/>
  <c r="T3719" i="1"/>
  <c r="O3720" i="1"/>
  <c r="P3720" i="1"/>
  <c r="S3720" i="1"/>
  <c r="T3720" i="1"/>
  <c r="O3721" i="1"/>
  <c r="P3721" i="1"/>
  <c r="S3721" i="1"/>
  <c r="T3721" i="1"/>
  <c r="O3722" i="1"/>
  <c r="P3722" i="1"/>
  <c r="S3722" i="1"/>
  <c r="T3722" i="1"/>
  <c r="O3723" i="1"/>
  <c r="P3723" i="1"/>
  <c r="S3723" i="1"/>
  <c r="T3723" i="1"/>
  <c r="O3724" i="1"/>
  <c r="P3724" i="1"/>
  <c r="S3724" i="1"/>
  <c r="T3724" i="1"/>
  <c r="O3725" i="1"/>
  <c r="P3725" i="1"/>
  <c r="S3725" i="1"/>
  <c r="T3725" i="1"/>
  <c r="O3726" i="1"/>
  <c r="P3726" i="1"/>
  <c r="S3726" i="1"/>
  <c r="T3726" i="1"/>
  <c r="O3727" i="1"/>
  <c r="P3727" i="1"/>
  <c r="S3727" i="1"/>
  <c r="T3727" i="1"/>
  <c r="O3728" i="1"/>
  <c r="P3728" i="1"/>
  <c r="S3728" i="1"/>
  <c r="T3728" i="1"/>
  <c r="O3729" i="1"/>
  <c r="P3729" i="1"/>
  <c r="S3729" i="1"/>
  <c r="T3729" i="1"/>
  <c r="O3730" i="1"/>
  <c r="P3730" i="1"/>
  <c r="S3730" i="1"/>
  <c r="T3730" i="1"/>
  <c r="O3731" i="1"/>
  <c r="P3731" i="1"/>
  <c r="S3731" i="1"/>
  <c r="T3731" i="1"/>
  <c r="O3732" i="1"/>
  <c r="P3732" i="1"/>
  <c r="S3732" i="1"/>
  <c r="T3732" i="1"/>
  <c r="O3733" i="1"/>
  <c r="P3733" i="1"/>
  <c r="S3733" i="1"/>
  <c r="T3733" i="1"/>
  <c r="O3734" i="1"/>
  <c r="P3734" i="1"/>
  <c r="S3734" i="1"/>
  <c r="T3734" i="1"/>
  <c r="O3735" i="1"/>
  <c r="P3735" i="1"/>
  <c r="S3735" i="1"/>
  <c r="T3735" i="1"/>
  <c r="O3736" i="1"/>
  <c r="P3736" i="1"/>
  <c r="S3736" i="1"/>
  <c r="T3736" i="1"/>
  <c r="O3737" i="1"/>
  <c r="P3737" i="1"/>
  <c r="S3737" i="1"/>
  <c r="T3737" i="1"/>
  <c r="O3738" i="1"/>
  <c r="P3738" i="1"/>
  <c r="S3738" i="1"/>
  <c r="T3738" i="1"/>
  <c r="O3739" i="1"/>
  <c r="P3739" i="1"/>
  <c r="S3739" i="1"/>
  <c r="T3739" i="1"/>
  <c r="O3740" i="1"/>
  <c r="P3740" i="1"/>
  <c r="S3740" i="1"/>
  <c r="T3740" i="1"/>
  <c r="O3741" i="1"/>
  <c r="P3741" i="1"/>
  <c r="S3741" i="1"/>
  <c r="T3741" i="1"/>
  <c r="O3742" i="1"/>
  <c r="P3742" i="1"/>
  <c r="S3742" i="1"/>
  <c r="T3742" i="1"/>
  <c r="O3743" i="1"/>
  <c r="P3743" i="1"/>
  <c r="S3743" i="1"/>
  <c r="T3743" i="1"/>
  <c r="O3744" i="1"/>
  <c r="P3744" i="1"/>
  <c r="S3744" i="1"/>
  <c r="T3744" i="1"/>
  <c r="O3745" i="1"/>
  <c r="P3745" i="1"/>
  <c r="S3745" i="1"/>
  <c r="T3745" i="1"/>
  <c r="O3746" i="1"/>
  <c r="P3746" i="1"/>
  <c r="S3746" i="1"/>
  <c r="T3746" i="1"/>
  <c r="O3747" i="1"/>
  <c r="P3747" i="1"/>
  <c r="S3747" i="1"/>
  <c r="T3747" i="1"/>
  <c r="O3748" i="1"/>
  <c r="P3748" i="1"/>
  <c r="S3748" i="1"/>
  <c r="T3748" i="1"/>
  <c r="O3749" i="1"/>
  <c r="P3749" i="1"/>
  <c r="S3749" i="1"/>
  <c r="T3749" i="1"/>
  <c r="O3750" i="1"/>
  <c r="P3750" i="1"/>
  <c r="S3750" i="1"/>
  <c r="T3750" i="1"/>
  <c r="O3751" i="1"/>
  <c r="P3751" i="1"/>
  <c r="S3751" i="1"/>
  <c r="T3751" i="1"/>
  <c r="O3752" i="1"/>
  <c r="P3752" i="1"/>
  <c r="S3752" i="1"/>
  <c r="T3752" i="1"/>
  <c r="O3753" i="1"/>
  <c r="P3753" i="1"/>
  <c r="S3753" i="1"/>
  <c r="T3753" i="1"/>
  <c r="O3754" i="1"/>
  <c r="P3754" i="1"/>
  <c r="S3754" i="1"/>
  <c r="T3754" i="1"/>
  <c r="O3755" i="1"/>
  <c r="P3755" i="1"/>
  <c r="S3755" i="1"/>
  <c r="T3755" i="1"/>
  <c r="O3756" i="1"/>
  <c r="P3756" i="1"/>
  <c r="S3756" i="1"/>
  <c r="T3756" i="1"/>
  <c r="O3757" i="1"/>
  <c r="P3757" i="1"/>
  <c r="S3757" i="1"/>
  <c r="T3757" i="1"/>
  <c r="O3758" i="1"/>
  <c r="P3758" i="1"/>
  <c r="S3758" i="1"/>
  <c r="T3758" i="1"/>
  <c r="O3759" i="1"/>
  <c r="P3759" i="1"/>
  <c r="S3759" i="1"/>
  <c r="T3759" i="1"/>
  <c r="O3760" i="1"/>
  <c r="P3760" i="1"/>
  <c r="S3760" i="1"/>
  <c r="T3760" i="1"/>
  <c r="O3761" i="1"/>
  <c r="P3761" i="1"/>
  <c r="S3761" i="1"/>
  <c r="T3761" i="1"/>
  <c r="O3762" i="1"/>
  <c r="P3762" i="1"/>
  <c r="S3762" i="1"/>
  <c r="T3762" i="1"/>
  <c r="O3763" i="1"/>
  <c r="P3763" i="1"/>
  <c r="S3763" i="1"/>
  <c r="T3763" i="1"/>
  <c r="O3764" i="1"/>
  <c r="P3764" i="1"/>
  <c r="S3764" i="1"/>
  <c r="T3764" i="1"/>
  <c r="O3765" i="1"/>
  <c r="P3765" i="1"/>
  <c r="S3765" i="1"/>
  <c r="T3765" i="1"/>
  <c r="O3766" i="1"/>
  <c r="P3766" i="1"/>
  <c r="S3766" i="1"/>
  <c r="T3766" i="1"/>
  <c r="O3767" i="1"/>
  <c r="P3767" i="1"/>
  <c r="S3767" i="1"/>
  <c r="T3767" i="1"/>
  <c r="O3768" i="1"/>
  <c r="P3768" i="1"/>
  <c r="S3768" i="1"/>
  <c r="T3768" i="1"/>
  <c r="O3769" i="1"/>
  <c r="P3769" i="1"/>
  <c r="S3769" i="1"/>
  <c r="T3769" i="1"/>
  <c r="O3770" i="1"/>
  <c r="P3770" i="1"/>
  <c r="S3770" i="1"/>
  <c r="T3770" i="1"/>
  <c r="O3771" i="1"/>
  <c r="P3771" i="1"/>
  <c r="S3771" i="1"/>
  <c r="T3771" i="1"/>
  <c r="O3772" i="1"/>
  <c r="P3772" i="1"/>
  <c r="S3772" i="1"/>
  <c r="T3772" i="1"/>
  <c r="O3773" i="1"/>
  <c r="P3773" i="1"/>
  <c r="S3773" i="1"/>
  <c r="T3773" i="1"/>
  <c r="O3774" i="1"/>
  <c r="P3774" i="1"/>
  <c r="S3774" i="1"/>
  <c r="T3774" i="1"/>
  <c r="O3775" i="1"/>
  <c r="P3775" i="1"/>
  <c r="S3775" i="1"/>
  <c r="T3775" i="1"/>
  <c r="O3776" i="1"/>
  <c r="P3776" i="1"/>
  <c r="S3776" i="1"/>
  <c r="T3776" i="1"/>
  <c r="O3777" i="1"/>
  <c r="P3777" i="1"/>
  <c r="S3777" i="1"/>
  <c r="T3777" i="1"/>
  <c r="O3778" i="1"/>
  <c r="P3778" i="1"/>
  <c r="S3778" i="1"/>
  <c r="T3778" i="1"/>
  <c r="O3779" i="1"/>
  <c r="P3779" i="1"/>
  <c r="S3779" i="1"/>
  <c r="T3779" i="1"/>
  <c r="O3780" i="1"/>
  <c r="P3780" i="1"/>
  <c r="S3780" i="1"/>
  <c r="T3780" i="1"/>
  <c r="O3781" i="1"/>
  <c r="P3781" i="1"/>
  <c r="S3781" i="1"/>
  <c r="T3781" i="1"/>
  <c r="O3782" i="1"/>
  <c r="P3782" i="1"/>
  <c r="S3782" i="1"/>
  <c r="T3782" i="1"/>
  <c r="O3783" i="1"/>
  <c r="P3783" i="1"/>
  <c r="S3783" i="1"/>
  <c r="T3783" i="1"/>
  <c r="O3784" i="1"/>
  <c r="P3784" i="1"/>
  <c r="S3784" i="1"/>
  <c r="T3784" i="1"/>
  <c r="O3785" i="1"/>
  <c r="P3785" i="1"/>
  <c r="S3785" i="1"/>
  <c r="T3785" i="1"/>
  <c r="O3786" i="1"/>
  <c r="P3786" i="1"/>
  <c r="S3786" i="1"/>
  <c r="T3786" i="1"/>
  <c r="O3787" i="1"/>
  <c r="P3787" i="1"/>
  <c r="S3787" i="1"/>
  <c r="T3787" i="1"/>
  <c r="O3788" i="1"/>
  <c r="P3788" i="1"/>
  <c r="S3788" i="1"/>
  <c r="T3788" i="1"/>
  <c r="O3789" i="1"/>
  <c r="P3789" i="1"/>
  <c r="S3789" i="1"/>
  <c r="T3789" i="1"/>
  <c r="O3790" i="1"/>
  <c r="P3790" i="1"/>
  <c r="S3790" i="1"/>
  <c r="T3790" i="1"/>
  <c r="O3791" i="1"/>
  <c r="P3791" i="1"/>
  <c r="S3791" i="1"/>
  <c r="T3791" i="1"/>
  <c r="O3792" i="1"/>
  <c r="P3792" i="1"/>
  <c r="S3792" i="1"/>
  <c r="T3792" i="1"/>
  <c r="O3793" i="1"/>
  <c r="P3793" i="1"/>
  <c r="S3793" i="1"/>
  <c r="T3793" i="1"/>
  <c r="O3794" i="1"/>
  <c r="P3794" i="1"/>
  <c r="S3794" i="1"/>
  <c r="T3794" i="1"/>
  <c r="O3795" i="1"/>
  <c r="P3795" i="1"/>
  <c r="S3795" i="1"/>
  <c r="T3795" i="1"/>
  <c r="O3796" i="1"/>
  <c r="P3796" i="1"/>
  <c r="S3796" i="1"/>
  <c r="T3796" i="1"/>
  <c r="O3797" i="1"/>
  <c r="P3797" i="1"/>
  <c r="S3797" i="1"/>
  <c r="T3797" i="1"/>
  <c r="O3798" i="1"/>
  <c r="P3798" i="1"/>
  <c r="S3798" i="1"/>
  <c r="T3798" i="1"/>
  <c r="O3799" i="1"/>
  <c r="P3799" i="1"/>
  <c r="S3799" i="1"/>
  <c r="T3799" i="1"/>
  <c r="O3800" i="1"/>
  <c r="P3800" i="1"/>
  <c r="S3800" i="1"/>
  <c r="T3800" i="1"/>
  <c r="O3801" i="1"/>
  <c r="P3801" i="1"/>
  <c r="S3801" i="1"/>
  <c r="T3801" i="1"/>
  <c r="O3802" i="1"/>
  <c r="P3802" i="1"/>
  <c r="S3802" i="1"/>
  <c r="T3802" i="1"/>
  <c r="O3803" i="1"/>
  <c r="P3803" i="1"/>
  <c r="S3803" i="1"/>
  <c r="T3803" i="1"/>
  <c r="O3804" i="1"/>
  <c r="P3804" i="1"/>
  <c r="S3804" i="1"/>
  <c r="T3804" i="1"/>
  <c r="O3805" i="1"/>
  <c r="P3805" i="1"/>
  <c r="S3805" i="1"/>
  <c r="T3805" i="1"/>
  <c r="O3806" i="1"/>
  <c r="P3806" i="1"/>
  <c r="S3806" i="1"/>
  <c r="T3806" i="1"/>
  <c r="O3807" i="1"/>
  <c r="P3807" i="1"/>
  <c r="S3807" i="1"/>
  <c r="T3807" i="1"/>
  <c r="O3808" i="1"/>
  <c r="P3808" i="1"/>
  <c r="S3808" i="1"/>
  <c r="T3808" i="1"/>
  <c r="O3809" i="1"/>
  <c r="P3809" i="1"/>
  <c r="S3809" i="1"/>
  <c r="T3809" i="1"/>
  <c r="O3810" i="1"/>
  <c r="P3810" i="1"/>
  <c r="S3810" i="1"/>
  <c r="T3810" i="1"/>
  <c r="O3811" i="1"/>
  <c r="P3811" i="1"/>
  <c r="S3811" i="1"/>
  <c r="T3811" i="1"/>
  <c r="O3812" i="1"/>
  <c r="P3812" i="1"/>
  <c r="S3812" i="1"/>
  <c r="T3812" i="1"/>
  <c r="O3813" i="1"/>
  <c r="P3813" i="1"/>
  <c r="S3813" i="1"/>
  <c r="T3813" i="1"/>
  <c r="O3814" i="1"/>
  <c r="P3814" i="1"/>
  <c r="S3814" i="1"/>
  <c r="T3814" i="1"/>
  <c r="O3815" i="1"/>
  <c r="P3815" i="1"/>
  <c r="S3815" i="1"/>
  <c r="T3815" i="1"/>
  <c r="O3816" i="1"/>
  <c r="P3816" i="1"/>
  <c r="S3816" i="1"/>
  <c r="T3816" i="1"/>
  <c r="O3817" i="1"/>
  <c r="P3817" i="1"/>
  <c r="S3817" i="1"/>
  <c r="T3817" i="1"/>
  <c r="O3818" i="1"/>
  <c r="P3818" i="1"/>
  <c r="S3818" i="1"/>
  <c r="T3818" i="1"/>
  <c r="O3819" i="1"/>
  <c r="P3819" i="1"/>
  <c r="S3819" i="1"/>
  <c r="T3819" i="1"/>
  <c r="O3820" i="1"/>
  <c r="P3820" i="1"/>
  <c r="S3820" i="1"/>
  <c r="T3820" i="1"/>
  <c r="O3821" i="1"/>
  <c r="P3821" i="1"/>
  <c r="S3821" i="1"/>
  <c r="T3821" i="1"/>
  <c r="O3822" i="1"/>
  <c r="P3822" i="1"/>
  <c r="S3822" i="1"/>
  <c r="T3822" i="1"/>
  <c r="O3823" i="1"/>
  <c r="P3823" i="1"/>
  <c r="S3823" i="1"/>
  <c r="T3823" i="1"/>
  <c r="O3824" i="1"/>
  <c r="P3824" i="1"/>
  <c r="S3824" i="1"/>
  <c r="T3824" i="1"/>
  <c r="O3825" i="1"/>
  <c r="P3825" i="1"/>
  <c r="S3825" i="1"/>
  <c r="T3825" i="1"/>
  <c r="O3826" i="1"/>
  <c r="P3826" i="1"/>
  <c r="S3826" i="1"/>
  <c r="T3826" i="1"/>
  <c r="O3827" i="1"/>
  <c r="P3827" i="1"/>
  <c r="S3827" i="1"/>
  <c r="T3827" i="1"/>
  <c r="O3828" i="1"/>
  <c r="P3828" i="1"/>
  <c r="S3828" i="1"/>
  <c r="T3828" i="1"/>
  <c r="O3829" i="1"/>
  <c r="P3829" i="1"/>
  <c r="S3829" i="1"/>
  <c r="T3829" i="1"/>
  <c r="O3830" i="1"/>
  <c r="P3830" i="1"/>
  <c r="S3830" i="1"/>
  <c r="T3830" i="1"/>
  <c r="O3831" i="1"/>
  <c r="P3831" i="1"/>
  <c r="S3831" i="1"/>
  <c r="T3831" i="1"/>
  <c r="O3832" i="1"/>
  <c r="P3832" i="1"/>
  <c r="S3832" i="1"/>
  <c r="T3832" i="1"/>
  <c r="O3833" i="1"/>
  <c r="P3833" i="1"/>
  <c r="S3833" i="1"/>
  <c r="T3833" i="1"/>
  <c r="O3834" i="1"/>
  <c r="P3834" i="1"/>
  <c r="S3834" i="1"/>
  <c r="T3834" i="1"/>
  <c r="O3835" i="1"/>
  <c r="P3835" i="1"/>
  <c r="S3835" i="1"/>
  <c r="T3835" i="1"/>
  <c r="O3836" i="1"/>
  <c r="P3836" i="1"/>
  <c r="S3836" i="1"/>
  <c r="T3836" i="1"/>
  <c r="O3837" i="1"/>
  <c r="P3837" i="1"/>
  <c r="S3837" i="1"/>
  <c r="T3837" i="1"/>
  <c r="O3838" i="1"/>
  <c r="P3838" i="1"/>
  <c r="S3838" i="1"/>
  <c r="T3838" i="1"/>
  <c r="O3839" i="1"/>
  <c r="P3839" i="1"/>
  <c r="S3839" i="1"/>
  <c r="T3839" i="1"/>
  <c r="O3840" i="1"/>
  <c r="P3840" i="1"/>
  <c r="S3840" i="1"/>
  <c r="T3840" i="1"/>
  <c r="O3841" i="1"/>
  <c r="P3841" i="1"/>
  <c r="S3841" i="1"/>
  <c r="T3841" i="1"/>
  <c r="O3842" i="1"/>
  <c r="P3842" i="1"/>
  <c r="S3842" i="1"/>
  <c r="T3842" i="1"/>
  <c r="O3843" i="1"/>
  <c r="P3843" i="1"/>
  <c r="S3843" i="1"/>
  <c r="T3843" i="1"/>
  <c r="O3844" i="1"/>
  <c r="P3844" i="1"/>
  <c r="S3844" i="1"/>
  <c r="T3844" i="1"/>
  <c r="O3845" i="1"/>
  <c r="P3845" i="1"/>
  <c r="S3845" i="1"/>
  <c r="T3845" i="1"/>
  <c r="O3846" i="1"/>
  <c r="P3846" i="1"/>
  <c r="S3846" i="1"/>
  <c r="T3846" i="1"/>
  <c r="O3847" i="1"/>
  <c r="P3847" i="1"/>
  <c r="S3847" i="1"/>
  <c r="T3847" i="1"/>
  <c r="O3848" i="1"/>
  <c r="P3848" i="1"/>
  <c r="S3848" i="1"/>
  <c r="T3848" i="1"/>
  <c r="O3849" i="1"/>
  <c r="P3849" i="1"/>
  <c r="S3849" i="1"/>
  <c r="T3849" i="1"/>
  <c r="O3850" i="1"/>
  <c r="P3850" i="1"/>
  <c r="S3850" i="1"/>
  <c r="T3850" i="1"/>
  <c r="O3851" i="1"/>
  <c r="P3851" i="1"/>
  <c r="S3851" i="1"/>
  <c r="T3851" i="1"/>
  <c r="O3852" i="1"/>
  <c r="P3852" i="1"/>
  <c r="S3852" i="1"/>
  <c r="T3852" i="1"/>
  <c r="O3853" i="1"/>
  <c r="P3853" i="1"/>
  <c r="S3853" i="1"/>
  <c r="T3853" i="1"/>
  <c r="O3854" i="1"/>
  <c r="P3854" i="1"/>
  <c r="S3854" i="1"/>
  <c r="T3854" i="1"/>
  <c r="O3855" i="1"/>
  <c r="P3855" i="1"/>
  <c r="S3855" i="1"/>
  <c r="T3855" i="1"/>
  <c r="O3856" i="1"/>
  <c r="P3856" i="1"/>
  <c r="S3856" i="1"/>
  <c r="T3856" i="1"/>
  <c r="O3857" i="1"/>
  <c r="P3857" i="1"/>
  <c r="S3857" i="1"/>
  <c r="T3857" i="1"/>
  <c r="O3858" i="1"/>
  <c r="P3858" i="1"/>
  <c r="S3858" i="1"/>
  <c r="T3858" i="1"/>
  <c r="O3859" i="1"/>
  <c r="P3859" i="1"/>
  <c r="S3859" i="1"/>
  <c r="T3859" i="1"/>
  <c r="O3860" i="1"/>
  <c r="P3860" i="1"/>
  <c r="S3860" i="1"/>
  <c r="T3860" i="1"/>
  <c r="O3861" i="1"/>
  <c r="P3861" i="1"/>
  <c r="S3861" i="1"/>
  <c r="T3861" i="1"/>
  <c r="O3862" i="1"/>
  <c r="P3862" i="1"/>
  <c r="S3862" i="1"/>
  <c r="T3862" i="1"/>
  <c r="O3863" i="1"/>
  <c r="P3863" i="1"/>
  <c r="S3863" i="1"/>
  <c r="T3863" i="1"/>
  <c r="O3864" i="1"/>
  <c r="P3864" i="1"/>
  <c r="S3864" i="1"/>
  <c r="T3864" i="1"/>
  <c r="O3865" i="1"/>
  <c r="P3865" i="1"/>
  <c r="S3865" i="1"/>
  <c r="T3865" i="1"/>
  <c r="O3866" i="1"/>
  <c r="P3866" i="1"/>
  <c r="S3866" i="1"/>
  <c r="T3866" i="1"/>
  <c r="O3867" i="1"/>
  <c r="P3867" i="1"/>
  <c r="S3867" i="1"/>
  <c r="T3867" i="1"/>
  <c r="O3868" i="1"/>
  <c r="P3868" i="1"/>
  <c r="S3868" i="1"/>
  <c r="T3868" i="1"/>
  <c r="O3869" i="1"/>
  <c r="P3869" i="1"/>
  <c r="S3869" i="1"/>
  <c r="T3869" i="1"/>
  <c r="O3870" i="1"/>
  <c r="P3870" i="1"/>
  <c r="S3870" i="1"/>
  <c r="T3870" i="1"/>
  <c r="O3871" i="1"/>
  <c r="P3871" i="1"/>
  <c r="S3871" i="1"/>
  <c r="T3871" i="1"/>
  <c r="O3872" i="1"/>
  <c r="P3872" i="1"/>
  <c r="S3872" i="1"/>
  <c r="T3872" i="1"/>
  <c r="O3873" i="1"/>
  <c r="P3873" i="1"/>
  <c r="S3873" i="1"/>
  <c r="T3873" i="1"/>
  <c r="O3874" i="1"/>
  <c r="P3874" i="1"/>
  <c r="S3874" i="1"/>
  <c r="T3874" i="1"/>
  <c r="O3875" i="1"/>
  <c r="P3875" i="1"/>
  <c r="S3875" i="1"/>
  <c r="T3875" i="1"/>
  <c r="O3876" i="1"/>
  <c r="P3876" i="1"/>
  <c r="S3876" i="1"/>
  <c r="T3876" i="1"/>
  <c r="O3877" i="1"/>
  <c r="P3877" i="1"/>
  <c r="S3877" i="1"/>
  <c r="T3877" i="1"/>
  <c r="O3878" i="1"/>
  <c r="P3878" i="1"/>
  <c r="S3878" i="1"/>
  <c r="T3878" i="1"/>
  <c r="O3879" i="1"/>
  <c r="P3879" i="1"/>
  <c r="S3879" i="1"/>
  <c r="T3879" i="1"/>
  <c r="O3880" i="1"/>
  <c r="P3880" i="1"/>
  <c r="S3880" i="1"/>
  <c r="T3880" i="1"/>
  <c r="O3881" i="1"/>
  <c r="P3881" i="1"/>
  <c r="S3881" i="1"/>
  <c r="T3881" i="1"/>
  <c r="O3882" i="1"/>
  <c r="P3882" i="1"/>
  <c r="S3882" i="1"/>
  <c r="T3882" i="1"/>
  <c r="O3883" i="1"/>
  <c r="P3883" i="1"/>
  <c r="S3883" i="1"/>
  <c r="T3883" i="1"/>
  <c r="O3884" i="1"/>
  <c r="P3884" i="1"/>
  <c r="S3884" i="1"/>
  <c r="T3884" i="1"/>
  <c r="O3885" i="1"/>
  <c r="P3885" i="1"/>
  <c r="S3885" i="1"/>
  <c r="T3885" i="1"/>
  <c r="O3886" i="1"/>
  <c r="P3886" i="1"/>
  <c r="S3886" i="1"/>
  <c r="T3886" i="1"/>
  <c r="O3887" i="1"/>
  <c r="P3887" i="1"/>
  <c r="S3887" i="1"/>
  <c r="T3887" i="1"/>
  <c r="O3888" i="1"/>
  <c r="P3888" i="1"/>
  <c r="S3888" i="1"/>
  <c r="T3888" i="1"/>
  <c r="O3889" i="1"/>
  <c r="P3889" i="1"/>
  <c r="S3889" i="1"/>
  <c r="T3889" i="1"/>
  <c r="O3890" i="1"/>
  <c r="P3890" i="1"/>
  <c r="S3890" i="1"/>
  <c r="T3890" i="1"/>
  <c r="O3891" i="1"/>
  <c r="P3891" i="1"/>
  <c r="S3891" i="1"/>
  <c r="T3891" i="1"/>
  <c r="O3892" i="1"/>
  <c r="P3892" i="1"/>
  <c r="S3892" i="1"/>
  <c r="T3892" i="1"/>
  <c r="O3893" i="1"/>
  <c r="P3893" i="1"/>
  <c r="S3893" i="1"/>
  <c r="T3893" i="1"/>
  <c r="O3894" i="1"/>
  <c r="P3894" i="1"/>
  <c r="S3894" i="1"/>
  <c r="T3894" i="1"/>
  <c r="O3895" i="1"/>
  <c r="P3895" i="1"/>
  <c r="S3895" i="1"/>
  <c r="T3895" i="1"/>
  <c r="O3896" i="1"/>
  <c r="P3896" i="1"/>
  <c r="S3896" i="1"/>
  <c r="T3896" i="1"/>
  <c r="O3897" i="1"/>
  <c r="P3897" i="1"/>
  <c r="S3897" i="1"/>
  <c r="T3897" i="1"/>
  <c r="O3898" i="1"/>
  <c r="P3898" i="1"/>
  <c r="S3898" i="1"/>
  <c r="T3898" i="1"/>
  <c r="O3899" i="1"/>
  <c r="P3899" i="1"/>
  <c r="S3899" i="1"/>
  <c r="T3899" i="1"/>
  <c r="O3900" i="1"/>
  <c r="P3900" i="1"/>
  <c r="S3900" i="1"/>
  <c r="T3900" i="1"/>
  <c r="O3901" i="1"/>
  <c r="P3901" i="1"/>
  <c r="S3901" i="1"/>
  <c r="T3901" i="1"/>
  <c r="O3902" i="1"/>
  <c r="P3902" i="1"/>
  <c r="S3902" i="1"/>
  <c r="T3902" i="1"/>
  <c r="O3903" i="1"/>
  <c r="P3903" i="1"/>
  <c r="S3903" i="1"/>
  <c r="T3903" i="1"/>
  <c r="O3904" i="1"/>
  <c r="P3904" i="1"/>
  <c r="S3904" i="1"/>
  <c r="T3904" i="1"/>
  <c r="O3905" i="1"/>
  <c r="P3905" i="1"/>
  <c r="S3905" i="1"/>
  <c r="T3905" i="1"/>
  <c r="O3906" i="1"/>
  <c r="P3906" i="1"/>
  <c r="S3906" i="1"/>
  <c r="T3906" i="1"/>
  <c r="O3907" i="1"/>
  <c r="P3907" i="1"/>
  <c r="S3907" i="1"/>
  <c r="T3907" i="1"/>
  <c r="O3908" i="1"/>
  <c r="P3908" i="1"/>
  <c r="S3908" i="1"/>
  <c r="T3908" i="1"/>
  <c r="O3909" i="1"/>
  <c r="P3909" i="1"/>
  <c r="S3909" i="1"/>
  <c r="T3909" i="1"/>
  <c r="O3910" i="1"/>
  <c r="P3910" i="1"/>
  <c r="S3910" i="1"/>
  <c r="T3910" i="1"/>
  <c r="O3911" i="1"/>
  <c r="P3911" i="1"/>
  <c r="S3911" i="1"/>
  <c r="T3911" i="1"/>
  <c r="O3912" i="1"/>
  <c r="P3912" i="1"/>
  <c r="S3912" i="1"/>
  <c r="T3912" i="1"/>
  <c r="O3913" i="1"/>
  <c r="P3913" i="1"/>
  <c r="S3913" i="1"/>
  <c r="T3913" i="1"/>
  <c r="O3914" i="1"/>
  <c r="P3914" i="1"/>
  <c r="S3914" i="1"/>
  <c r="T3914" i="1"/>
  <c r="O3915" i="1"/>
  <c r="P3915" i="1"/>
  <c r="S3915" i="1"/>
  <c r="T3915" i="1"/>
  <c r="O3916" i="1"/>
  <c r="P3916" i="1"/>
  <c r="S3916" i="1"/>
  <c r="T3916" i="1"/>
  <c r="O3917" i="1"/>
  <c r="P3917" i="1"/>
  <c r="S3917" i="1"/>
  <c r="T3917" i="1"/>
  <c r="O3918" i="1"/>
  <c r="P3918" i="1"/>
  <c r="S3918" i="1"/>
  <c r="T3918" i="1"/>
  <c r="O3919" i="1"/>
  <c r="P3919" i="1"/>
  <c r="S3919" i="1"/>
  <c r="T3919" i="1"/>
  <c r="O3920" i="1"/>
  <c r="P3920" i="1"/>
  <c r="S3920" i="1"/>
  <c r="T3920" i="1"/>
  <c r="O3921" i="1"/>
  <c r="P3921" i="1"/>
  <c r="S3921" i="1"/>
  <c r="T3921" i="1"/>
  <c r="O3922" i="1"/>
  <c r="P3922" i="1"/>
  <c r="S3922" i="1"/>
  <c r="T3922" i="1"/>
  <c r="O3923" i="1"/>
  <c r="P3923" i="1"/>
  <c r="S3923" i="1"/>
  <c r="T3923" i="1"/>
  <c r="O3924" i="1"/>
  <c r="P3924" i="1"/>
  <c r="S3924" i="1"/>
  <c r="T3924" i="1"/>
  <c r="O3925" i="1"/>
  <c r="P3925" i="1"/>
  <c r="S3925" i="1"/>
  <c r="T3925" i="1"/>
  <c r="O3926" i="1"/>
  <c r="P3926" i="1"/>
  <c r="S3926" i="1"/>
  <c r="T3926" i="1"/>
  <c r="O3927" i="1"/>
  <c r="P3927" i="1"/>
  <c r="S3927" i="1"/>
  <c r="T3927" i="1"/>
  <c r="O3928" i="1"/>
  <c r="P3928" i="1"/>
  <c r="S3928" i="1"/>
  <c r="T3928" i="1"/>
  <c r="O3929" i="1"/>
  <c r="P3929" i="1"/>
  <c r="S3929" i="1"/>
  <c r="T3929" i="1"/>
  <c r="O3930" i="1"/>
  <c r="P3930" i="1"/>
  <c r="S3930" i="1"/>
  <c r="T3930" i="1"/>
  <c r="O3931" i="1"/>
  <c r="P3931" i="1"/>
  <c r="S3931" i="1"/>
  <c r="T3931" i="1"/>
  <c r="O3932" i="1"/>
  <c r="P3932" i="1"/>
  <c r="S3932" i="1"/>
  <c r="T3932" i="1"/>
  <c r="O3933" i="1"/>
  <c r="P3933" i="1"/>
  <c r="S3933" i="1"/>
  <c r="T3933" i="1"/>
  <c r="O3934" i="1"/>
  <c r="P3934" i="1"/>
  <c r="S3934" i="1"/>
  <c r="T3934" i="1"/>
  <c r="O3935" i="1"/>
  <c r="P3935" i="1"/>
  <c r="S3935" i="1"/>
  <c r="T3935" i="1"/>
  <c r="O3936" i="1"/>
  <c r="P3936" i="1"/>
  <c r="S3936" i="1"/>
  <c r="T3936" i="1"/>
  <c r="O3937" i="1"/>
  <c r="P3937" i="1"/>
  <c r="S3937" i="1"/>
  <c r="T3937" i="1"/>
  <c r="O3938" i="1"/>
  <c r="P3938" i="1"/>
  <c r="S3938" i="1"/>
  <c r="T3938" i="1"/>
  <c r="O3939" i="1"/>
  <c r="P3939" i="1"/>
  <c r="S3939" i="1"/>
  <c r="T3939" i="1"/>
  <c r="O3940" i="1"/>
  <c r="P3940" i="1"/>
  <c r="S3940" i="1"/>
  <c r="T3940" i="1"/>
  <c r="O3941" i="1"/>
  <c r="P3941" i="1"/>
  <c r="S3941" i="1"/>
  <c r="T3941" i="1"/>
  <c r="O3942" i="1"/>
  <c r="P3942" i="1"/>
  <c r="S3942" i="1"/>
  <c r="T3942" i="1"/>
  <c r="O3943" i="1"/>
  <c r="P3943" i="1"/>
  <c r="S3943" i="1"/>
  <c r="T3943" i="1"/>
  <c r="O3944" i="1"/>
  <c r="P3944" i="1"/>
  <c r="S3944" i="1"/>
  <c r="T3944" i="1"/>
  <c r="O3945" i="1"/>
  <c r="P3945" i="1"/>
  <c r="S3945" i="1"/>
  <c r="T3945" i="1"/>
  <c r="O3946" i="1"/>
  <c r="P3946" i="1"/>
  <c r="S3946" i="1"/>
  <c r="T3946" i="1"/>
  <c r="O3947" i="1"/>
  <c r="P3947" i="1"/>
  <c r="S3947" i="1"/>
  <c r="T3947" i="1"/>
  <c r="O3948" i="1"/>
  <c r="P3948" i="1"/>
  <c r="S3948" i="1"/>
  <c r="T3948" i="1"/>
  <c r="O3949" i="1"/>
  <c r="P3949" i="1"/>
  <c r="S3949" i="1"/>
  <c r="T3949" i="1"/>
  <c r="O3950" i="1"/>
  <c r="P3950" i="1"/>
  <c r="S3950" i="1"/>
  <c r="T3950" i="1"/>
  <c r="O3951" i="1"/>
  <c r="P3951" i="1"/>
  <c r="S3951" i="1"/>
  <c r="T3951" i="1"/>
  <c r="O3952" i="1"/>
  <c r="P3952" i="1"/>
  <c r="S3952" i="1"/>
  <c r="T3952" i="1"/>
  <c r="O3953" i="1"/>
  <c r="P3953" i="1"/>
  <c r="S3953" i="1"/>
  <c r="T3953" i="1"/>
  <c r="O3954" i="1"/>
  <c r="P3954" i="1"/>
  <c r="S3954" i="1"/>
  <c r="T3954" i="1"/>
  <c r="O3955" i="1"/>
  <c r="P3955" i="1"/>
  <c r="S3955" i="1"/>
  <c r="T3955" i="1"/>
  <c r="O3956" i="1"/>
  <c r="P3956" i="1"/>
  <c r="S3956" i="1"/>
  <c r="T3956" i="1"/>
  <c r="O3957" i="1"/>
  <c r="P3957" i="1"/>
  <c r="S3957" i="1"/>
  <c r="T3957" i="1"/>
  <c r="O3958" i="1"/>
  <c r="P3958" i="1"/>
  <c r="S3958" i="1"/>
  <c r="T3958" i="1"/>
  <c r="O3959" i="1"/>
  <c r="P3959" i="1"/>
  <c r="S3959" i="1"/>
  <c r="T3959" i="1"/>
  <c r="O3960" i="1"/>
  <c r="P3960" i="1"/>
  <c r="S3960" i="1"/>
  <c r="T3960" i="1"/>
  <c r="O3961" i="1"/>
  <c r="P3961" i="1"/>
  <c r="S3961" i="1"/>
  <c r="T3961" i="1"/>
  <c r="O3962" i="1"/>
  <c r="P3962" i="1"/>
  <c r="S3962" i="1"/>
  <c r="T3962" i="1"/>
  <c r="O3963" i="1"/>
  <c r="P3963" i="1"/>
  <c r="S3963" i="1"/>
  <c r="T3963" i="1"/>
  <c r="O3964" i="1"/>
  <c r="P3964" i="1"/>
  <c r="S3964" i="1"/>
  <c r="T3964" i="1"/>
  <c r="O3965" i="1"/>
  <c r="P3965" i="1"/>
  <c r="S3965" i="1"/>
  <c r="T3965" i="1"/>
  <c r="O3966" i="1"/>
  <c r="P3966" i="1"/>
  <c r="S3966" i="1"/>
  <c r="T3966" i="1"/>
  <c r="O3967" i="1"/>
  <c r="P3967" i="1"/>
  <c r="S3967" i="1"/>
  <c r="T3967" i="1"/>
  <c r="O3968" i="1"/>
  <c r="P3968" i="1"/>
  <c r="S3968" i="1"/>
  <c r="T3968" i="1"/>
  <c r="O3969" i="1"/>
  <c r="P3969" i="1"/>
  <c r="S3969" i="1"/>
  <c r="T3969" i="1"/>
  <c r="O3970" i="1"/>
  <c r="P3970" i="1"/>
  <c r="S3970" i="1"/>
  <c r="T3970" i="1"/>
  <c r="O3971" i="1"/>
  <c r="P3971" i="1"/>
  <c r="S3971" i="1"/>
  <c r="T3971" i="1"/>
  <c r="O3972" i="1"/>
  <c r="P3972" i="1"/>
  <c r="S3972" i="1"/>
  <c r="T3972" i="1"/>
  <c r="O3973" i="1"/>
  <c r="P3973" i="1"/>
  <c r="S3973" i="1"/>
  <c r="T3973" i="1"/>
  <c r="O3974" i="1"/>
  <c r="P3974" i="1"/>
  <c r="S3974" i="1"/>
  <c r="T3974" i="1"/>
  <c r="O3975" i="1"/>
  <c r="P3975" i="1"/>
  <c r="S3975" i="1"/>
  <c r="T3975" i="1"/>
  <c r="O3976" i="1"/>
  <c r="P3976" i="1"/>
  <c r="S3976" i="1"/>
  <c r="T3976" i="1"/>
  <c r="O3977" i="1"/>
  <c r="P3977" i="1"/>
  <c r="S3977" i="1"/>
  <c r="T3977" i="1"/>
  <c r="O3978" i="1"/>
  <c r="P3978" i="1"/>
  <c r="S3978" i="1"/>
  <c r="T3978" i="1"/>
  <c r="O3979" i="1"/>
  <c r="P3979" i="1"/>
  <c r="S3979" i="1"/>
  <c r="T3979" i="1"/>
  <c r="O3980" i="1"/>
  <c r="P3980" i="1"/>
  <c r="S3980" i="1"/>
  <c r="T3980" i="1"/>
  <c r="O3981" i="1"/>
  <c r="P3981" i="1"/>
  <c r="S3981" i="1"/>
  <c r="T3981" i="1"/>
  <c r="O3982" i="1"/>
  <c r="P3982" i="1"/>
  <c r="S3982" i="1"/>
  <c r="T3982" i="1"/>
  <c r="O3983" i="1"/>
  <c r="P3983" i="1"/>
  <c r="S3983" i="1"/>
  <c r="T3983" i="1"/>
  <c r="O3984" i="1"/>
  <c r="P3984" i="1"/>
  <c r="S3984" i="1"/>
  <c r="T3984" i="1"/>
  <c r="O3985" i="1"/>
  <c r="P3985" i="1"/>
  <c r="S3985" i="1"/>
  <c r="T3985" i="1"/>
  <c r="O3986" i="1"/>
  <c r="P3986" i="1"/>
  <c r="S3986" i="1"/>
  <c r="T3986" i="1"/>
  <c r="O3987" i="1"/>
  <c r="P3987" i="1"/>
  <c r="S3987" i="1"/>
  <c r="T3987" i="1"/>
  <c r="O3988" i="1"/>
  <c r="P3988" i="1"/>
  <c r="S3988" i="1"/>
  <c r="T3988" i="1"/>
  <c r="O3989" i="1"/>
  <c r="P3989" i="1"/>
  <c r="S3989" i="1"/>
  <c r="T3989" i="1"/>
  <c r="O3990" i="1"/>
  <c r="P3990" i="1"/>
  <c r="S3990" i="1"/>
  <c r="T3990" i="1"/>
  <c r="O3991" i="1"/>
  <c r="P3991" i="1"/>
  <c r="S3991" i="1"/>
  <c r="T3991" i="1"/>
  <c r="O3992" i="1"/>
  <c r="P3992" i="1"/>
  <c r="S3992" i="1"/>
  <c r="T3992" i="1"/>
  <c r="O3993" i="1"/>
  <c r="P3993" i="1"/>
  <c r="S3993" i="1"/>
  <c r="T3993" i="1"/>
  <c r="O3994" i="1"/>
  <c r="P3994" i="1"/>
  <c r="S3994" i="1"/>
  <c r="T3994" i="1"/>
  <c r="O3995" i="1"/>
  <c r="P3995" i="1"/>
  <c r="S3995" i="1"/>
  <c r="T3995" i="1"/>
  <c r="O3996" i="1"/>
  <c r="P3996" i="1"/>
  <c r="S3996" i="1"/>
  <c r="T3996" i="1"/>
  <c r="O3997" i="1"/>
  <c r="P3997" i="1"/>
  <c r="S3997" i="1"/>
  <c r="T3997" i="1"/>
  <c r="O3998" i="1"/>
  <c r="P3998" i="1"/>
  <c r="S3998" i="1"/>
  <c r="T3998" i="1"/>
  <c r="O3999" i="1"/>
  <c r="P3999" i="1"/>
  <c r="S3999" i="1"/>
  <c r="T3999" i="1"/>
  <c r="O4000" i="1"/>
  <c r="P4000" i="1"/>
  <c r="S4000" i="1"/>
  <c r="T4000" i="1"/>
  <c r="O4001" i="1"/>
  <c r="P4001" i="1"/>
  <c r="S4001" i="1"/>
  <c r="T4001" i="1"/>
  <c r="O4002" i="1"/>
  <c r="P4002" i="1"/>
  <c r="S4002" i="1"/>
  <c r="T4002" i="1"/>
  <c r="O4003" i="1"/>
  <c r="P4003" i="1"/>
  <c r="S4003" i="1"/>
  <c r="T4003" i="1"/>
  <c r="O4004" i="1"/>
  <c r="P4004" i="1"/>
  <c r="S4004" i="1"/>
  <c r="T4004" i="1"/>
  <c r="O4005" i="1"/>
  <c r="P4005" i="1"/>
  <c r="S4005" i="1"/>
  <c r="T4005" i="1"/>
  <c r="O4006" i="1"/>
  <c r="P4006" i="1"/>
  <c r="S4006" i="1"/>
  <c r="T4006" i="1"/>
  <c r="O4007" i="1"/>
  <c r="P4007" i="1"/>
  <c r="S4007" i="1"/>
  <c r="T4007" i="1"/>
  <c r="O4008" i="1"/>
  <c r="P4008" i="1"/>
  <c r="S4008" i="1"/>
  <c r="T4008" i="1"/>
  <c r="O4009" i="1"/>
  <c r="P4009" i="1"/>
  <c r="S4009" i="1"/>
  <c r="T4009" i="1"/>
  <c r="O4010" i="1"/>
  <c r="P4010" i="1"/>
  <c r="S4010" i="1"/>
  <c r="T4010" i="1"/>
  <c r="O4011" i="1"/>
  <c r="P4011" i="1"/>
  <c r="S4011" i="1"/>
  <c r="T4011" i="1"/>
  <c r="O4012" i="1"/>
  <c r="P4012" i="1"/>
  <c r="S4012" i="1"/>
  <c r="T4012" i="1"/>
  <c r="O4013" i="1"/>
  <c r="P4013" i="1"/>
  <c r="S4013" i="1"/>
  <c r="T4013" i="1"/>
  <c r="O4014" i="1"/>
  <c r="P4014" i="1"/>
  <c r="S4014" i="1"/>
  <c r="T4014" i="1"/>
  <c r="O4015" i="1"/>
  <c r="P4015" i="1"/>
  <c r="S4015" i="1"/>
  <c r="T4015" i="1"/>
  <c r="O4016" i="1"/>
  <c r="P4016" i="1"/>
  <c r="S4016" i="1"/>
  <c r="T4016" i="1"/>
  <c r="O4017" i="1"/>
  <c r="P4017" i="1"/>
  <c r="S4017" i="1"/>
  <c r="T4017" i="1"/>
  <c r="O4018" i="1"/>
  <c r="P4018" i="1"/>
  <c r="S4018" i="1"/>
  <c r="T4018" i="1"/>
  <c r="O4019" i="1"/>
  <c r="P4019" i="1"/>
  <c r="S4019" i="1"/>
  <c r="T4019" i="1"/>
  <c r="O4020" i="1"/>
  <c r="P4020" i="1"/>
  <c r="S4020" i="1"/>
  <c r="T4020" i="1"/>
  <c r="O4021" i="1"/>
  <c r="P4021" i="1"/>
  <c r="S4021" i="1"/>
  <c r="T4021" i="1"/>
  <c r="O4022" i="1"/>
  <c r="P4022" i="1"/>
  <c r="S4022" i="1"/>
  <c r="T4022" i="1"/>
  <c r="O4023" i="1"/>
  <c r="P4023" i="1"/>
  <c r="S4023" i="1"/>
  <c r="T4023" i="1"/>
  <c r="O4024" i="1"/>
  <c r="P4024" i="1"/>
  <c r="S4024" i="1"/>
  <c r="T4024" i="1"/>
  <c r="O4025" i="1"/>
  <c r="P4025" i="1"/>
  <c r="S4025" i="1"/>
  <c r="T4025" i="1"/>
  <c r="O4026" i="1"/>
  <c r="P4026" i="1"/>
  <c r="S4026" i="1"/>
  <c r="T4026" i="1"/>
  <c r="O4027" i="1"/>
  <c r="P4027" i="1"/>
  <c r="S4027" i="1"/>
  <c r="T4027" i="1"/>
  <c r="O4028" i="1"/>
  <c r="P4028" i="1"/>
  <c r="S4028" i="1"/>
  <c r="T4028" i="1"/>
  <c r="O4029" i="1"/>
  <c r="P4029" i="1"/>
  <c r="S4029" i="1"/>
  <c r="T4029" i="1"/>
  <c r="O4030" i="1"/>
  <c r="P4030" i="1"/>
  <c r="S4030" i="1"/>
  <c r="T4030" i="1"/>
  <c r="O4031" i="1"/>
  <c r="P4031" i="1"/>
  <c r="S4031" i="1"/>
  <c r="T4031" i="1"/>
  <c r="O4032" i="1"/>
  <c r="P4032" i="1"/>
  <c r="S4032" i="1"/>
  <c r="T4032" i="1"/>
  <c r="O4033" i="1"/>
  <c r="P4033" i="1"/>
  <c r="S4033" i="1"/>
  <c r="T4033" i="1"/>
  <c r="O4034" i="1"/>
  <c r="P4034" i="1"/>
  <c r="S4034" i="1"/>
  <c r="T4034" i="1"/>
  <c r="O4035" i="1"/>
  <c r="P4035" i="1"/>
  <c r="S4035" i="1"/>
  <c r="T4035" i="1"/>
  <c r="O4036" i="1"/>
  <c r="P4036" i="1"/>
  <c r="S4036" i="1"/>
  <c r="T4036" i="1"/>
  <c r="O4037" i="1"/>
  <c r="P4037" i="1"/>
  <c r="S4037" i="1"/>
  <c r="T4037" i="1"/>
  <c r="O4038" i="1"/>
  <c r="P4038" i="1"/>
  <c r="S4038" i="1"/>
  <c r="T4038" i="1"/>
  <c r="O4039" i="1"/>
  <c r="P4039" i="1"/>
  <c r="S4039" i="1"/>
  <c r="T4039" i="1"/>
  <c r="O4040" i="1"/>
  <c r="P4040" i="1"/>
  <c r="S4040" i="1"/>
  <c r="T4040" i="1"/>
  <c r="O4041" i="1"/>
  <c r="P4041" i="1"/>
  <c r="S4041" i="1"/>
  <c r="T4041" i="1"/>
  <c r="O4042" i="1"/>
  <c r="P4042" i="1"/>
  <c r="S4042" i="1"/>
  <c r="T4042" i="1"/>
  <c r="O4043" i="1"/>
  <c r="P4043" i="1"/>
  <c r="S4043" i="1"/>
  <c r="T4043" i="1"/>
  <c r="O4044" i="1"/>
  <c r="P4044" i="1"/>
  <c r="S4044" i="1"/>
  <c r="T4044" i="1"/>
  <c r="O4045" i="1"/>
  <c r="P4045" i="1"/>
  <c r="S4045" i="1"/>
  <c r="T4045" i="1"/>
  <c r="O4046" i="1"/>
  <c r="P4046" i="1"/>
  <c r="S4046" i="1"/>
  <c r="T4046" i="1"/>
  <c r="O4047" i="1"/>
  <c r="P4047" i="1"/>
  <c r="S4047" i="1"/>
  <c r="T4047" i="1"/>
  <c r="O4048" i="1"/>
  <c r="P4048" i="1"/>
  <c r="S4048" i="1"/>
  <c r="T4048" i="1"/>
  <c r="O4049" i="1"/>
  <c r="P4049" i="1"/>
  <c r="S4049" i="1"/>
  <c r="T4049" i="1"/>
  <c r="O4050" i="1"/>
  <c r="P4050" i="1"/>
  <c r="S4050" i="1"/>
  <c r="T4050" i="1"/>
  <c r="O4051" i="1"/>
  <c r="P4051" i="1"/>
  <c r="S4051" i="1"/>
  <c r="T4051" i="1"/>
  <c r="O4052" i="1"/>
  <c r="P4052" i="1"/>
  <c r="S4052" i="1"/>
  <c r="T4052" i="1"/>
  <c r="O4053" i="1"/>
  <c r="P4053" i="1"/>
  <c r="S4053" i="1"/>
  <c r="T4053" i="1"/>
  <c r="O4054" i="1"/>
  <c r="P4054" i="1"/>
  <c r="S4054" i="1"/>
  <c r="T4054" i="1"/>
  <c r="O4055" i="1"/>
  <c r="P4055" i="1"/>
  <c r="S4055" i="1"/>
  <c r="T4055" i="1"/>
  <c r="O4056" i="1"/>
  <c r="P4056" i="1"/>
  <c r="S4056" i="1"/>
  <c r="T4056" i="1"/>
  <c r="O4057" i="1"/>
  <c r="P4057" i="1"/>
  <c r="S4057" i="1"/>
  <c r="T4057" i="1"/>
  <c r="O4058" i="1"/>
  <c r="P4058" i="1"/>
  <c r="S4058" i="1"/>
  <c r="T4058" i="1"/>
  <c r="O4059" i="1"/>
  <c r="P4059" i="1"/>
  <c r="S4059" i="1"/>
  <c r="T4059" i="1"/>
  <c r="O4060" i="1"/>
  <c r="P4060" i="1"/>
  <c r="S4060" i="1"/>
  <c r="T4060" i="1"/>
  <c r="O4061" i="1"/>
  <c r="P4061" i="1"/>
  <c r="S4061" i="1"/>
  <c r="T4061" i="1"/>
  <c r="O4062" i="1"/>
  <c r="P4062" i="1"/>
  <c r="S4062" i="1"/>
  <c r="T4062" i="1"/>
  <c r="O4063" i="1"/>
  <c r="P4063" i="1"/>
  <c r="S4063" i="1"/>
  <c r="T4063" i="1"/>
  <c r="O4064" i="1"/>
  <c r="P4064" i="1"/>
  <c r="S4064" i="1"/>
  <c r="T4064" i="1"/>
  <c r="O4065" i="1"/>
  <c r="P4065" i="1"/>
  <c r="S4065" i="1"/>
  <c r="T4065" i="1"/>
  <c r="O4066" i="1"/>
  <c r="P4066" i="1"/>
  <c r="S4066" i="1"/>
  <c r="T4066" i="1"/>
  <c r="O4067" i="1"/>
  <c r="P4067" i="1"/>
  <c r="S4067" i="1"/>
  <c r="T4067" i="1"/>
  <c r="O4068" i="1"/>
  <c r="P4068" i="1"/>
  <c r="S4068" i="1"/>
  <c r="T4068" i="1"/>
  <c r="O4069" i="1"/>
  <c r="P4069" i="1"/>
  <c r="S4069" i="1"/>
  <c r="T4069" i="1"/>
  <c r="O4070" i="1"/>
  <c r="P4070" i="1"/>
  <c r="S4070" i="1"/>
  <c r="T4070" i="1"/>
  <c r="O4071" i="1"/>
  <c r="P4071" i="1"/>
  <c r="S4071" i="1"/>
  <c r="T4071" i="1"/>
  <c r="O4072" i="1"/>
  <c r="P4072" i="1"/>
  <c r="S4072" i="1"/>
  <c r="T4072" i="1"/>
  <c r="O4073" i="1"/>
  <c r="P4073" i="1"/>
  <c r="S4073" i="1"/>
  <c r="T4073" i="1"/>
  <c r="O4074" i="1"/>
  <c r="P4074" i="1"/>
  <c r="S4074" i="1"/>
  <c r="T4074" i="1"/>
  <c r="O4075" i="1"/>
  <c r="P4075" i="1"/>
  <c r="S4075" i="1"/>
  <c r="T4075" i="1"/>
  <c r="O4076" i="1"/>
  <c r="P4076" i="1"/>
  <c r="S4076" i="1"/>
  <c r="T4076" i="1"/>
  <c r="O4077" i="1"/>
  <c r="P4077" i="1"/>
  <c r="S4077" i="1"/>
  <c r="T4077" i="1"/>
  <c r="O4078" i="1"/>
  <c r="P4078" i="1"/>
  <c r="S4078" i="1"/>
  <c r="T4078" i="1"/>
  <c r="O4079" i="1"/>
  <c r="P4079" i="1"/>
  <c r="S4079" i="1"/>
  <c r="T4079" i="1"/>
  <c r="O4080" i="1"/>
  <c r="P4080" i="1"/>
  <c r="S4080" i="1"/>
  <c r="T4080" i="1"/>
  <c r="O4081" i="1"/>
  <c r="P4081" i="1"/>
  <c r="S4081" i="1"/>
  <c r="T4081" i="1"/>
  <c r="O4082" i="1"/>
  <c r="P4082" i="1"/>
  <c r="S4082" i="1"/>
  <c r="T4082" i="1"/>
  <c r="O4083" i="1"/>
  <c r="P4083" i="1"/>
  <c r="S4083" i="1"/>
  <c r="T4083" i="1"/>
  <c r="O4084" i="1"/>
  <c r="P4084" i="1"/>
  <c r="S4084" i="1"/>
  <c r="T4084" i="1"/>
  <c r="O4085" i="1"/>
  <c r="P4085" i="1"/>
  <c r="S4085" i="1"/>
  <c r="T4085" i="1"/>
  <c r="O4086" i="1"/>
  <c r="P4086" i="1"/>
  <c r="S4086" i="1"/>
  <c r="T4086" i="1"/>
  <c r="O4087" i="1"/>
  <c r="P4087" i="1"/>
  <c r="S4087" i="1"/>
  <c r="T4087" i="1"/>
  <c r="O4088" i="1"/>
  <c r="P4088" i="1"/>
  <c r="S4088" i="1"/>
  <c r="T4088" i="1"/>
  <c r="O4089" i="1"/>
  <c r="P4089" i="1"/>
  <c r="S4089" i="1"/>
  <c r="T4089" i="1"/>
  <c r="O4090" i="1"/>
  <c r="P4090" i="1"/>
  <c r="S4090" i="1"/>
  <c r="T4090" i="1"/>
  <c r="O4091" i="1"/>
  <c r="P4091" i="1"/>
  <c r="S4091" i="1"/>
  <c r="T4091" i="1"/>
  <c r="O4092" i="1"/>
  <c r="P4092" i="1"/>
  <c r="S4092" i="1"/>
  <c r="T4092" i="1"/>
  <c r="O4093" i="1"/>
  <c r="P4093" i="1"/>
  <c r="S4093" i="1"/>
  <c r="T4093" i="1"/>
  <c r="O4094" i="1"/>
  <c r="P4094" i="1"/>
  <c r="S4094" i="1"/>
  <c r="T4094" i="1"/>
  <c r="O4095" i="1"/>
  <c r="P4095" i="1"/>
  <c r="S4095" i="1"/>
  <c r="T4095" i="1"/>
  <c r="O4096" i="1"/>
  <c r="P4096" i="1"/>
  <c r="S4096" i="1"/>
  <c r="T4096" i="1"/>
  <c r="O4097" i="1"/>
  <c r="P4097" i="1"/>
  <c r="S4097" i="1"/>
  <c r="T4097" i="1"/>
  <c r="O4098" i="1"/>
  <c r="P4098" i="1"/>
  <c r="S4098" i="1"/>
  <c r="T4098" i="1"/>
  <c r="O4099" i="1"/>
  <c r="P4099" i="1"/>
  <c r="S4099" i="1"/>
  <c r="T4099" i="1"/>
  <c r="O4100" i="1"/>
  <c r="P4100" i="1"/>
  <c r="S4100" i="1"/>
  <c r="T4100" i="1"/>
  <c r="O4101" i="1"/>
  <c r="P4101" i="1"/>
  <c r="S4101" i="1"/>
  <c r="T4101" i="1"/>
  <c r="O4102" i="1"/>
  <c r="P4102" i="1"/>
  <c r="S4102" i="1"/>
  <c r="T4102" i="1"/>
  <c r="O4103" i="1"/>
  <c r="P4103" i="1"/>
  <c r="S4103" i="1"/>
  <c r="T4103" i="1"/>
  <c r="O4104" i="1"/>
  <c r="P4104" i="1"/>
  <c r="S4104" i="1"/>
  <c r="T4104" i="1"/>
  <c r="O4105" i="1"/>
  <c r="P4105" i="1"/>
  <c r="S4105" i="1"/>
  <c r="T4105" i="1"/>
  <c r="O4106" i="1"/>
  <c r="P4106" i="1"/>
  <c r="S4106" i="1"/>
  <c r="T4106" i="1"/>
  <c r="O4107" i="1"/>
  <c r="P4107" i="1"/>
  <c r="S4107" i="1"/>
  <c r="T4107" i="1"/>
  <c r="O4108" i="1"/>
  <c r="P4108" i="1"/>
  <c r="S4108" i="1"/>
  <c r="T4108" i="1"/>
  <c r="O4109" i="1"/>
  <c r="P4109" i="1"/>
  <c r="S4109" i="1"/>
  <c r="T4109" i="1"/>
  <c r="O4110" i="1"/>
  <c r="P4110" i="1"/>
  <c r="S4110" i="1"/>
  <c r="T4110" i="1"/>
  <c r="O4111" i="1"/>
  <c r="P4111" i="1"/>
  <c r="S4111" i="1"/>
  <c r="T4111" i="1"/>
  <c r="O4112" i="1"/>
  <c r="P4112" i="1"/>
  <c r="S4112" i="1"/>
  <c r="T4112" i="1"/>
  <c r="O4113" i="1"/>
  <c r="P4113" i="1"/>
  <c r="S4113" i="1"/>
  <c r="T4113" i="1"/>
  <c r="O4114" i="1"/>
  <c r="P4114" i="1"/>
  <c r="S4114" i="1"/>
  <c r="T4114" i="1"/>
  <c r="O4115" i="1"/>
  <c r="P4115" i="1"/>
  <c r="S4115" i="1"/>
  <c r="T4115" i="1"/>
  <c r="O4116" i="1"/>
  <c r="P4116" i="1"/>
  <c r="S4116" i="1"/>
  <c r="T4116" i="1"/>
  <c r="O4117" i="1"/>
  <c r="P4117" i="1"/>
  <c r="S4117" i="1"/>
  <c r="T4117" i="1"/>
  <c r="O4118" i="1"/>
  <c r="P4118" i="1"/>
  <c r="S4118" i="1"/>
  <c r="T4118" i="1"/>
  <c r="O4119" i="1"/>
  <c r="P4119" i="1"/>
  <c r="S4119" i="1"/>
  <c r="T4119" i="1"/>
  <c r="O4120" i="1"/>
  <c r="P4120" i="1"/>
  <c r="S4120" i="1"/>
  <c r="T4120" i="1"/>
  <c r="O4121" i="1"/>
  <c r="P4121" i="1"/>
  <c r="S4121" i="1"/>
  <c r="T4121" i="1"/>
  <c r="O4122" i="1"/>
  <c r="P4122" i="1"/>
  <c r="S4122" i="1"/>
  <c r="T4122" i="1"/>
  <c r="O4123" i="1"/>
  <c r="P4123" i="1"/>
  <c r="S4123" i="1"/>
  <c r="T4123" i="1"/>
  <c r="O4124" i="1"/>
  <c r="P4124" i="1"/>
  <c r="S4124" i="1"/>
  <c r="T4124" i="1"/>
  <c r="O4125" i="1"/>
  <c r="P4125" i="1"/>
  <c r="S4125" i="1"/>
  <c r="T4125" i="1"/>
  <c r="O4126" i="1"/>
  <c r="P4126" i="1"/>
  <c r="S4126" i="1"/>
  <c r="T4126" i="1"/>
  <c r="O4127" i="1"/>
  <c r="P4127" i="1"/>
  <c r="S4127" i="1"/>
  <c r="T4127" i="1"/>
  <c r="O4128" i="1"/>
  <c r="P4128" i="1"/>
  <c r="S4128" i="1"/>
  <c r="T4128" i="1"/>
  <c r="O4129" i="1"/>
  <c r="P4129" i="1"/>
  <c r="S4129" i="1"/>
  <c r="T4129" i="1"/>
  <c r="O4130" i="1"/>
  <c r="P4130" i="1"/>
  <c r="S4130" i="1"/>
  <c r="T4130" i="1"/>
  <c r="O4131" i="1"/>
  <c r="P4131" i="1"/>
  <c r="S4131" i="1"/>
  <c r="T4131" i="1"/>
  <c r="O4132" i="1"/>
  <c r="P4132" i="1"/>
  <c r="S4132" i="1"/>
  <c r="T4132" i="1"/>
  <c r="O4133" i="1"/>
  <c r="P4133" i="1"/>
  <c r="S4133" i="1"/>
  <c r="T4133" i="1"/>
  <c r="O4134" i="1"/>
  <c r="P4134" i="1"/>
  <c r="S4134" i="1"/>
  <c r="T4134" i="1"/>
  <c r="O4135" i="1"/>
  <c r="P4135" i="1"/>
  <c r="S4135" i="1"/>
  <c r="T4135" i="1"/>
  <c r="O4136" i="1"/>
  <c r="P4136" i="1"/>
  <c r="S4136" i="1"/>
  <c r="T4136" i="1"/>
  <c r="O4137" i="1"/>
  <c r="P4137" i="1"/>
  <c r="S4137" i="1"/>
  <c r="T4137" i="1"/>
  <c r="O4138" i="1"/>
  <c r="P4138" i="1"/>
  <c r="S4138" i="1"/>
  <c r="T4138" i="1"/>
  <c r="O4139" i="1"/>
  <c r="P4139" i="1"/>
  <c r="S4139" i="1"/>
  <c r="T4139" i="1"/>
  <c r="O4140" i="1"/>
  <c r="P4140" i="1"/>
  <c r="S4140" i="1"/>
  <c r="T4140" i="1"/>
  <c r="O4141" i="1"/>
  <c r="P4141" i="1"/>
  <c r="S4141" i="1"/>
  <c r="T4141" i="1"/>
  <c r="O4142" i="1"/>
  <c r="P4142" i="1"/>
  <c r="S4142" i="1"/>
  <c r="T4142" i="1"/>
  <c r="O4143" i="1"/>
  <c r="P4143" i="1"/>
  <c r="S4143" i="1"/>
  <c r="T4143" i="1"/>
  <c r="O4144" i="1"/>
  <c r="P4144" i="1"/>
  <c r="S4144" i="1"/>
  <c r="T4144" i="1"/>
  <c r="O4145" i="1"/>
  <c r="P4145" i="1"/>
  <c r="S4145" i="1"/>
  <c r="T4145" i="1"/>
  <c r="O4146" i="1"/>
  <c r="P4146" i="1"/>
  <c r="S4146" i="1"/>
  <c r="T4146" i="1"/>
  <c r="O4147" i="1"/>
  <c r="P4147" i="1"/>
  <c r="S4147" i="1"/>
  <c r="T4147" i="1"/>
  <c r="O4148" i="1"/>
  <c r="P4148" i="1"/>
  <c r="S4148" i="1"/>
  <c r="T4148" i="1"/>
  <c r="O4149" i="1"/>
  <c r="P4149" i="1"/>
  <c r="S4149" i="1"/>
  <c r="T4149" i="1"/>
  <c r="O4150" i="1"/>
  <c r="P4150" i="1"/>
  <c r="S4150" i="1"/>
  <c r="T4150" i="1"/>
  <c r="O4151" i="1"/>
  <c r="P4151" i="1"/>
  <c r="S4151" i="1"/>
  <c r="T4151" i="1"/>
  <c r="O4152" i="1"/>
  <c r="P4152" i="1"/>
  <c r="S4152" i="1"/>
  <c r="T4152" i="1"/>
  <c r="O4153" i="1"/>
  <c r="P4153" i="1"/>
  <c r="S4153" i="1"/>
  <c r="T4153" i="1"/>
  <c r="O4154" i="1"/>
  <c r="P4154" i="1"/>
  <c r="S4154" i="1"/>
  <c r="T4154" i="1"/>
  <c r="O4155" i="1"/>
  <c r="P4155" i="1"/>
  <c r="S4155" i="1"/>
  <c r="T4155" i="1"/>
  <c r="O4156" i="1"/>
  <c r="P4156" i="1"/>
  <c r="S4156" i="1"/>
  <c r="T4156" i="1"/>
  <c r="O4157" i="1"/>
  <c r="P4157" i="1"/>
  <c r="S4157" i="1"/>
  <c r="T4157" i="1"/>
  <c r="O4158" i="1"/>
  <c r="P4158" i="1"/>
  <c r="S4158" i="1"/>
  <c r="T4158" i="1"/>
  <c r="O4159" i="1"/>
  <c r="P4159" i="1"/>
  <c r="S4159" i="1"/>
  <c r="T4159" i="1"/>
  <c r="O4160" i="1"/>
  <c r="P4160" i="1"/>
  <c r="S4160" i="1"/>
  <c r="T4160" i="1"/>
  <c r="O4161" i="1"/>
  <c r="P4161" i="1"/>
  <c r="S4161" i="1"/>
  <c r="T4161" i="1"/>
  <c r="O4162" i="1"/>
  <c r="P4162" i="1"/>
  <c r="S4162" i="1"/>
  <c r="T4162" i="1"/>
  <c r="O4163" i="1"/>
  <c r="P4163" i="1"/>
  <c r="S4163" i="1"/>
  <c r="T4163" i="1"/>
  <c r="O4164" i="1"/>
  <c r="P4164" i="1"/>
  <c r="S4164" i="1"/>
  <c r="T4164" i="1"/>
  <c r="O4165" i="1"/>
  <c r="P4165" i="1"/>
  <c r="S4165" i="1"/>
  <c r="T4165" i="1"/>
  <c r="O4166" i="1"/>
  <c r="P4166" i="1"/>
  <c r="S4166" i="1"/>
  <c r="T4166" i="1"/>
  <c r="O4167" i="1"/>
  <c r="P4167" i="1"/>
  <c r="S4167" i="1"/>
  <c r="T4167" i="1"/>
  <c r="O4168" i="1"/>
  <c r="P4168" i="1"/>
  <c r="S4168" i="1"/>
  <c r="T4168" i="1"/>
  <c r="O4169" i="1"/>
  <c r="P4169" i="1"/>
  <c r="S4169" i="1"/>
  <c r="T4169" i="1"/>
  <c r="O4170" i="1"/>
  <c r="P4170" i="1"/>
  <c r="S4170" i="1"/>
  <c r="T4170" i="1"/>
  <c r="O4171" i="1"/>
  <c r="P4171" i="1"/>
  <c r="S4171" i="1"/>
  <c r="T4171" i="1"/>
  <c r="O4172" i="1"/>
  <c r="P4172" i="1"/>
  <c r="S4172" i="1"/>
  <c r="T4172" i="1"/>
  <c r="O4173" i="1"/>
  <c r="P4173" i="1"/>
  <c r="S4173" i="1"/>
  <c r="T4173" i="1"/>
  <c r="O4174" i="1"/>
  <c r="P4174" i="1"/>
  <c r="S4174" i="1"/>
  <c r="T4174" i="1"/>
  <c r="O4175" i="1"/>
  <c r="P4175" i="1"/>
  <c r="S4175" i="1"/>
  <c r="T4175" i="1"/>
  <c r="O4176" i="1"/>
  <c r="P4176" i="1"/>
  <c r="S4176" i="1"/>
  <c r="T4176" i="1"/>
  <c r="O4177" i="1"/>
  <c r="P4177" i="1"/>
  <c r="S4177" i="1"/>
  <c r="T4177" i="1"/>
  <c r="O4178" i="1"/>
  <c r="P4178" i="1"/>
  <c r="S4178" i="1"/>
  <c r="T4178" i="1"/>
  <c r="O4179" i="1"/>
  <c r="P4179" i="1"/>
  <c r="S4179" i="1"/>
  <c r="T4179" i="1"/>
  <c r="O4180" i="1"/>
  <c r="P4180" i="1"/>
  <c r="S4180" i="1"/>
  <c r="T4180" i="1"/>
  <c r="O4181" i="1"/>
  <c r="P4181" i="1"/>
  <c r="S4181" i="1"/>
  <c r="T4181" i="1"/>
  <c r="O4182" i="1"/>
  <c r="P4182" i="1"/>
  <c r="S4182" i="1"/>
  <c r="T4182" i="1"/>
  <c r="O4183" i="1"/>
  <c r="P4183" i="1"/>
  <c r="S4183" i="1"/>
  <c r="T4183" i="1"/>
  <c r="O4184" i="1"/>
  <c r="P4184" i="1"/>
  <c r="S4184" i="1"/>
  <c r="T4184" i="1"/>
  <c r="O4185" i="1"/>
  <c r="P4185" i="1"/>
  <c r="S4185" i="1"/>
  <c r="T4185" i="1"/>
  <c r="O4186" i="1"/>
  <c r="P4186" i="1"/>
  <c r="S4186" i="1"/>
  <c r="T4186" i="1"/>
  <c r="O4187" i="1"/>
  <c r="P4187" i="1"/>
  <c r="S4187" i="1"/>
  <c r="T4187" i="1"/>
  <c r="O4188" i="1"/>
  <c r="P4188" i="1"/>
  <c r="S4188" i="1"/>
  <c r="T4188" i="1"/>
  <c r="O4189" i="1"/>
  <c r="P4189" i="1"/>
  <c r="S4189" i="1"/>
  <c r="T4189" i="1"/>
  <c r="O4190" i="1"/>
  <c r="P4190" i="1"/>
  <c r="S4190" i="1"/>
  <c r="T4190" i="1"/>
  <c r="O4191" i="1"/>
  <c r="P4191" i="1"/>
  <c r="S4191" i="1"/>
  <c r="T4191" i="1"/>
  <c r="O4192" i="1"/>
  <c r="P4192" i="1"/>
  <c r="S4192" i="1"/>
  <c r="T4192" i="1"/>
  <c r="O4193" i="1"/>
  <c r="P4193" i="1"/>
  <c r="S4193" i="1"/>
  <c r="T4193" i="1"/>
  <c r="O4194" i="1"/>
  <c r="P4194" i="1"/>
  <c r="S4194" i="1"/>
  <c r="T4194" i="1"/>
  <c r="O4195" i="1"/>
  <c r="P4195" i="1"/>
  <c r="S4195" i="1"/>
  <c r="T4195" i="1"/>
  <c r="O4196" i="1"/>
  <c r="P4196" i="1"/>
  <c r="S4196" i="1"/>
  <c r="T4196" i="1"/>
  <c r="O4197" i="1"/>
  <c r="P4197" i="1"/>
  <c r="S4197" i="1"/>
  <c r="T4197" i="1"/>
  <c r="O4198" i="1"/>
  <c r="P4198" i="1"/>
  <c r="S4198" i="1"/>
  <c r="T4198" i="1"/>
  <c r="O4199" i="1"/>
  <c r="P4199" i="1"/>
  <c r="S4199" i="1"/>
  <c r="T4199" i="1"/>
  <c r="O4200" i="1"/>
  <c r="P4200" i="1"/>
  <c r="S4200" i="1"/>
  <c r="T4200" i="1"/>
  <c r="O4201" i="1"/>
  <c r="P4201" i="1"/>
  <c r="S4201" i="1"/>
  <c r="T4201" i="1"/>
  <c r="O4202" i="1"/>
  <c r="P4202" i="1"/>
  <c r="S4202" i="1"/>
  <c r="T4202" i="1"/>
  <c r="O4203" i="1"/>
  <c r="P4203" i="1"/>
  <c r="S4203" i="1"/>
  <c r="T4203" i="1"/>
  <c r="O4204" i="1"/>
  <c r="P4204" i="1"/>
  <c r="S4204" i="1"/>
  <c r="T4204" i="1"/>
  <c r="O4205" i="1"/>
  <c r="P4205" i="1"/>
  <c r="S4205" i="1"/>
  <c r="T4205" i="1"/>
  <c r="O4206" i="1"/>
  <c r="P4206" i="1"/>
  <c r="S4206" i="1"/>
  <c r="T4206" i="1"/>
  <c r="O4207" i="1"/>
  <c r="P4207" i="1"/>
  <c r="S4207" i="1"/>
  <c r="T4207" i="1"/>
  <c r="O4208" i="1"/>
  <c r="P4208" i="1"/>
  <c r="S4208" i="1"/>
  <c r="T4208" i="1"/>
  <c r="O4209" i="1"/>
  <c r="P4209" i="1"/>
  <c r="S4209" i="1"/>
  <c r="T4209" i="1"/>
  <c r="O4210" i="1"/>
  <c r="P4210" i="1"/>
  <c r="S4210" i="1"/>
  <c r="T4210" i="1"/>
  <c r="O4211" i="1"/>
  <c r="P4211" i="1"/>
  <c r="S4211" i="1"/>
  <c r="T4211" i="1"/>
  <c r="O4212" i="1"/>
  <c r="P4212" i="1"/>
  <c r="S4212" i="1"/>
  <c r="T4212" i="1"/>
  <c r="O4213" i="1"/>
  <c r="P4213" i="1"/>
  <c r="S4213" i="1"/>
  <c r="T4213" i="1"/>
  <c r="O4214" i="1"/>
  <c r="P4214" i="1"/>
  <c r="S4214" i="1"/>
  <c r="T4214" i="1"/>
  <c r="O4215" i="1"/>
  <c r="P4215" i="1"/>
  <c r="S4215" i="1"/>
  <c r="T4215" i="1"/>
  <c r="O4216" i="1"/>
  <c r="P4216" i="1"/>
  <c r="S4216" i="1"/>
  <c r="T4216" i="1"/>
  <c r="O4217" i="1"/>
  <c r="P4217" i="1"/>
  <c r="S4217" i="1"/>
  <c r="T4217" i="1"/>
  <c r="O4218" i="1"/>
  <c r="P4218" i="1"/>
  <c r="S4218" i="1"/>
  <c r="T4218" i="1"/>
  <c r="O4219" i="1"/>
  <c r="P4219" i="1"/>
  <c r="S4219" i="1"/>
  <c r="T4219" i="1"/>
  <c r="O4220" i="1"/>
  <c r="P4220" i="1"/>
  <c r="S4220" i="1"/>
  <c r="T4220" i="1"/>
  <c r="O4221" i="1"/>
  <c r="P4221" i="1"/>
  <c r="S4221" i="1"/>
  <c r="T4221" i="1"/>
  <c r="O4222" i="1"/>
  <c r="P4222" i="1"/>
  <c r="S4222" i="1"/>
  <c r="T4222" i="1"/>
  <c r="O4223" i="1"/>
  <c r="P4223" i="1"/>
  <c r="S4223" i="1"/>
  <c r="T4223" i="1"/>
  <c r="O4224" i="1"/>
  <c r="P4224" i="1"/>
  <c r="S4224" i="1"/>
  <c r="T4224" i="1"/>
  <c r="O4225" i="1"/>
  <c r="P4225" i="1"/>
  <c r="S4225" i="1"/>
  <c r="T4225" i="1"/>
  <c r="O4226" i="1"/>
  <c r="P4226" i="1"/>
  <c r="S4226" i="1"/>
  <c r="T4226" i="1"/>
  <c r="O4227" i="1"/>
  <c r="P4227" i="1"/>
  <c r="S4227" i="1"/>
  <c r="T4227" i="1"/>
  <c r="O4228" i="1"/>
  <c r="P4228" i="1"/>
  <c r="S4228" i="1"/>
  <c r="T4228" i="1"/>
  <c r="O4229" i="1"/>
  <c r="P4229" i="1"/>
  <c r="S4229" i="1"/>
  <c r="T4229" i="1"/>
  <c r="O4230" i="1"/>
  <c r="P4230" i="1"/>
  <c r="S4230" i="1"/>
  <c r="T4230" i="1"/>
  <c r="O4231" i="1"/>
  <c r="P4231" i="1"/>
  <c r="S4231" i="1"/>
  <c r="T4231" i="1"/>
  <c r="O4232" i="1"/>
  <c r="P4232" i="1"/>
  <c r="S4232" i="1"/>
  <c r="T4232" i="1"/>
  <c r="O4233" i="1"/>
  <c r="P4233" i="1"/>
  <c r="S4233" i="1"/>
  <c r="T4233" i="1"/>
  <c r="O4234" i="1"/>
  <c r="P4234" i="1"/>
  <c r="S4234" i="1"/>
  <c r="T4234" i="1"/>
  <c r="O4235" i="1"/>
  <c r="P4235" i="1"/>
  <c r="S4235" i="1"/>
  <c r="T4235" i="1"/>
  <c r="O4236" i="1"/>
  <c r="P4236" i="1"/>
  <c r="S4236" i="1"/>
  <c r="T4236" i="1"/>
  <c r="O4237" i="1"/>
  <c r="P4237" i="1"/>
  <c r="S4237" i="1"/>
  <c r="T4237" i="1"/>
  <c r="O4238" i="1"/>
  <c r="P4238" i="1"/>
  <c r="S4238" i="1"/>
  <c r="T4238" i="1"/>
  <c r="O4239" i="1"/>
  <c r="P4239" i="1"/>
  <c r="S4239" i="1"/>
  <c r="T4239" i="1"/>
  <c r="O4240" i="1"/>
  <c r="P4240" i="1"/>
  <c r="S4240" i="1"/>
  <c r="T4240" i="1"/>
  <c r="O4241" i="1"/>
  <c r="P4241" i="1"/>
  <c r="S4241" i="1"/>
  <c r="T4241" i="1"/>
  <c r="O4242" i="1"/>
  <c r="P4242" i="1"/>
  <c r="S4242" i="1"/>
  <c r="T4242" i="1"/>
  <c r="O4243" i="1"/>
  <c r="P4243" i="1"/>
  <c r="S4243" i="1"/>
  <c r="T4243" i="1"/>
  <c r="O4244" i="1"/>
  <c r="P4244" i="1"/>
  <c r="S4244" i="1"/>
  <c r="T4244" i="1"/>
  <c r="O4245" i="1"/>
  <c r="P4245" i="1"/>
  <c r="S4245" i="1"/>
  <c r="T4245" i="1"/>
  <c r="O4246" i="1"/>
  <c r="P4246" i="1"/>
  <c r="S4246" i="1"/>
  <c r="T4246" i="1"/>
  <c r="O4247" i="1"/>
  <c r="P4247" i="1"/>
  <c r="S4247" i="1"/>
  <c r="T4247" i="1"/>
  <c r="O4248" i="1"/>
  <c r="P4248" i="1"/>
  <c r="S4248" i="1"/>
  <c r="T4248" i="1"/>
  <c r="O4249" i="1"/>
  <c r="P4249" i="1"/>
  <c r="S4249" i="1"/>
  <c r="T4249" i="1"/>
  <c r="O4250" i="1"/>
  <c r="P4250" i="1"/>
  <c r="S4250" i="1"/>
  <c r="T4250" i="1"/>
  <c r="O4251" i="1"/>
  <c r="P4251" i="1"/>
  <c r="S4251" i="1"/>
  <c r="T4251" i="1"/>
  <c r="O4252" i="1"/>
  <c r="P4252" i="1"/>
  <c r="S4252" i="1"/>
  <c r="T4252" i="1"/>
  <c r="O4253" i="1"/>
  <c r="P4253" i="1"/>
  <c r="S4253" i="1"/>
  <c r="T4253" i="1"/>
  <c r="O4254" i="1"/>
  <c r="P4254" i="1"/>
  <c r="S4254" i="1"/>
  <c r="T4254" i="1"/>
  <c r="O4255" i="1"/>
  <c r="P4255" i="1"/>
  <c r="S4255" i="1"/>
  <c r="T4255" i="1"/>
  <c r="O4256" i="1"/>
  <c r="P4256" i="1"/>
  <c r="S4256" i="1"/>
  <c r="T4256" i="1"/>
  <c r="O4257" i="1"/>
  <c r="P4257" i="1"/>
  <c r="S4257" i="1"/>
  <c r="T4257" i="1"/>
  <c r="O4258" i="1"/>
  <c r="P4258" i="1"/>
  <c r="S4258" i="1"/>
  <c r="T4258" i="1"/>
  <c r="O4259" i="1"/>
  <c r="P4259" i="1"/>
  <c r="S4259" i="1"/>
  <c r="T4259" i="1"/>
  <c r="O4260" i="1"/>
  <c r="P4260" i="1"/>
  <c r="S4260" i="1"/>
  <c r="T4260" i="1"/>
  <c r="O4261" i="1"/>
  <c r="P4261" i="1"/>
  <c r="S4261" i="1"/>
  <c r="T4261" i="1"/>
  <c r="O4262" i="1"/>
  <c r="P4262" i="1"/>
  <c r="S4262" i="1"/>
  <c r="T4262" i="1"/>
  <c r="O4263" i="1"/>
  <c r="P4263" i="1"/>
  <c r="S4263" i="1"/>
  <c r="T4263" i="1"/>
  <c r="O4264" i="1"/>
  <c r="P4264" i="1"/>
  <c r="S4264" i="1"/>
  <c r="T4264" i="1"/>
  <c r="O4265" i="1"/>
  <c r="P4265" i="1"/>
  <c r="S4265" i="1"/>
  <c r="T4265" i="1"/>
  <c r="O4266" i="1"/>
  <c r="P4266" i="1"/>
  <c r="S4266" i="1"/>
  <c r="T4266" i="1"/>
  <c r="O4267" i="1"/>
  <c r="P4267" i="1"/>
  <c r="S4267" i="1"/>
  <c r="T4267" i="1"/>
  <c r="O4268" i="1"/>
  <c r="P4268" i="1"/>
  <c r="S4268" i="1"/>
  <c r="T4268" i="1"/>
  <c r="O4269" i="1"/>
  <c r="P4269" i="1"/>
  <c r="S4269" i="1"/>
  <c r="T4269" i="1"/>
  <c r="O4270" i="1"/>
  <c r="P4270" i="1"/>
  <c r="S4270" i="1"/>
  <c r="T4270" i="1"/>
  <c r="O4271" i="1"/>
  <c r="P4271" i="1"/>
  <c r="S4271" i="1"/>
  <c r="T4271" i="1"/>
  <c r="O4272" i="1"/>
  <c r="P4272" i="1"/>
  <c r="S4272" i="1"/>
  <c r="T4272" i="1"/>
  <c r="O4273" i="1"/>
  <c r="P4273" i="1"/>
  <c r="S4273" i="1"/>
  <c r="T4273" i="1"/>
  <c r="O4274" i="1"/>
  <c r="P4274" i="1"/>
  <c r="S4274" i="1"/>
  <c r="T4274" i="1"/>
  <c r="O4275" i="1"/>
  <c r="P4275" i="1"/>
  <c r="S4275" i="1"/>
  <c r="T4275" i="1"/>
  <c r="O4276" i="1"/>
  <c r="P4276" i="1"/>
  <c r="S4276" i="1"/>
  <c r="T4276" i="1"/>
  <c r="O4277" i="1"/>
  <c r="P4277" i="1"/>
  <c r="S4277" i="1"/>
  <c r="T4277" i="1"/>
  <c r="O4278" i="1"/>
  <c r="P4278" i="1"/>
  <c r="S4278" i="1"/>
  <c r="T4278" i="1"/>
  <c r="O4279" i="1"/>
  <c r="P4279" i="1"/>
  <c r="S4279" i="1"/>
  <c r="T4279" i="1"/>
  <c r="O4280" i="1"/>
  <c r="P4280" i="1"/>
  <c r="S4280" i="1"/>
  <c r="T4280" i="1"/>
  <c r="O4281" i="1"/>
  <c r="P4281" i="1"/>
  <c r="S4281" i="1"/>
  <c r="T4281" i="1"/>
  <c r="O4282" i="1"/>
  <c r="P4282" i="1"/>
  <c r="S4282" i="1"/>
  <c r="T4282" i="1"/>
  <c r="O4283" i="1"/>
  <c r="P4283" i="1"/>
  <c r="S4283" i="1"/>
  <c r="T4283" i="1"/>
  <c r="O4284" i="1"/>
  <c r="P4284" i="1"/>
  <c r="S4284" i="1"/>
  <c r="T4284" i="1"/>
  <c r="O4285" i="1"/>
  <c r="P4285" i="1"/>
  <c r="S4285" i="1"/>
  <c r="T4285" i="1"/>
  <c r="O4286" i="1"/>
  <c r="P4286" i="1"/>
  <c r="S4286" i="1"/>
  <c r="T4286" i="1"/>
  <c r="O4287" i="1"/>
  <c r="P4287" i="1"/>
  <c r="S4287" i="1"/>
  <c r="T4287" i="1"/>
  <c r="O4288" i="1"/>
  <c r="P4288" i="1"/>
  <c r="S4288" i="1"/>
  <c r="T4288" i="1"/>
  <c r="O4289" i="1"/>
  <c r="P4289" i="1"/>
  <c r="S4289" i="1"/>
  <c r="T4289" i="1"/>
  <c r="O4290" i="1"/>
  <c r="P4290" i="1"/>
  <c r="S4290" i="1"/>
  <c r="T4290" i="1"/>
  <c r="O4291" i="1"/>
  <c r="P4291" i="1"/>
  <c r="S4291" i="1"/>
  <c r="T4291" i="1"/>
  <c r="O4292" i="1"/>
  <c r="P4292" i="1"/>
  <c r="S4292" i="1"/>
  <c r="T4292" i="1"/>
  <c r="O4293" i="1"/>
  <c r="P4293" i="1"/>
  <c r="S4293" i="1"/>
  <c r="T4293" i="1"/>
  <c r="O4294" i="1"/>
  <c r="P4294" i="1"/>
  <c r="S4294" i="1"/>
  <c r="T4294" i="1"/>
  <c r="O4295" i="1"/>
  <c r="P4295" i="1"/>
  <c r="S4295" i="1"/>
  <c r="T4295" i="1"/>
  <c r="O4296" i="1"/>
  <c r="P4296" i="1"/>
  <c r="S4296" i="1"/>
  <c r="T4296" i="1"/>
  <c r="O4297" i="1"/>
  <c r="P4297" i="1"/>
  <c r="S4297" i="1"/>
  <c r="T4297" i="1"/>
  <c r="O4298" i="1"/>
  <c r="P4298" i="1"/>
  <c r="S4298" i="1"/>
  <c r="T4298" i="1"/>
  <c r="O4299" i="1"/>
  <c r="P4299" i="1"/>
  <c r="S4299" i="1"/>
  <c r="T4299" i="1"/>
  <c r="O4300" i="1"/>
  <c r="P4300" i="1"/>
  <c r="S4300" i="1"/>
  <c r="T4300" i="1"/>
  <c r="O4301" i="1"/>
  <c r="P4301" i="1"/>
  <c r="S4301" i="1"/>
  <c r="T4301" i="1"/>
  <c r="O4302" i="1"/>
  <c r="P4302" i="1"/>
  <c r="S4302" i="1"/>
  <c r="T4302" i="1"/>
  <c r="O4303" i="1"/>
  <c r="P4303" i="1"/>
  <c r="S4303" i="1"/>
  <c r="T4303" i="1"/>
  <c r="O4304" i="1"/>
  <c r="P4304" i="1"/>
  <c r="S4304" i="1"/>
  <c r="T4304" i="1"/>
  <c r="O4305" i="1"/>
  <c r="P4305" i="1"/>
  <c r="S4305" i="1"/>
  <c r="T4305" i="1"/>
  <c r="O4306" i="1"/>
  <c r="P4306" i="1"/>
  <c r="S4306" i="1"/>
  <c r="T4306" i="1"/>
  <c r="O4307" i="1"/>
  <c r="P4307" i="1"/>
  <c r="S4307" i="1"/>
  <c r="T4307" i="1"/>
  <c r="O4308" i="1"/>
  <c r="P4308" i="1"/>
  <c r="S4308" i="1"/>
  <c r="T4308" i="1"/>
  <c r="O4309" i="1"/>
  <c r="P4309" i="1"/>
  <c r="S4309" i="1"/>
  <c r="T4309" i="1"/>
  <c r="O4310" i="1"/>
  <c r="P4310" i="1"/>
  <c r="S4310" i="1"/>
  <c r="T4310" i="1"/>
  <c r="O4311" i="1"/>
  <c r="P4311" i="1"/>
  <c r="S4311" i="1"/>
  <c r="T4311" i="1"/>
  <c r="O4312" i="1"/>
  <c r="P4312" i="1"/>
  <c r="S4312" i="1"/>
  <c r="T4312" i="1"/>
  <c r="O4313" i="1"/>
  <c r="P4313" i="1"/>
  <c r="S4313" i="1"/>
  <c r="T4313" i="1"/>
  <c r="O4314" i="1"/>
  <c r="P4314" i="1"/>
  <c r="S4314" i="1"/>
  <c r="T4314" i="1"/>
  <c r="O4315" i="1"/>
  <c r="P4315" i="1"/>
  <c r="S4315" i="1"/>
  <c r="T4315" i="1"/>
  <c r="O4316" i="1"/>
  <c r="P4316" i="1"/>
  <c r="S4316" i="1"/>
  <c r="T4316" i="1"/>
  <c r="O4317" i="1"/>
  <c r="P4317" i="1"/>
  <c r="S4317" i="1"/>
  <c r="T4317" i="1"/>
  <c r="O4318" i="1"/>
  <c r="P4318" i="1"/>
  <c r="S4318" i="1"/>
  <c r="T4318" i="1"/>
  <c r="O4319" i="1"/>
  <c r="P4319" i="1"/>
  <c r="S4319" i="1"/>
  <c r="T4319" i="1"/>
  <c r="O4320" i="1"/>
  <c r="P4320" i="1"/>
  <c r="S4320" i="1"/>
  <c r="T4320" i="1"/>
  <c r="O4321" i="1"/>
  <c r="P4321" i="1"/>
  <c r="S4321" i="1"/>
  <c r="T4321" i="1"/>
  <c r="O4322" i="1"/>
  <c r="P4322" i="1"/>
  <c r="S4322" i="1"/>
  <c r="T4322" i="1"/>
  <c r="O4323" i="1"/>
  <c r="P4323" i="1"/>
  <c r="S4323" i="1"/>
  <c r="T4323" i="1"/>
  <c r="O4324" i="1"/>
  <c r="P4324" i="1"/>
  <c r="S4324" i="1"/>
  <c r="T4324" i="1"/>
  <c r="O4325" i="1"/>
  <c r="P4325" i="1"/>
  <c r="S4325" i="1"/>
  <c r="T4325" i="1"/>
  <c r="O4326" i="1"/>
  <c r="P4326" i="1"/>
  <c r="S4326" i="1"/>
  <c r="T4326" i="1"/>
  <c r="O4327" i="1"/>
  <c r="P4327" i="1"/>
  <c r="S4327" i="1"/>
  <c r="T4327" i="1"/>
  <c r="O4328" i="1"/>
  <c r="P4328" i="1"/>
  <c r="S4328" i="1"/>
  <c r="T4328" i="1"/>
  <c r="O4329" i="1"/>
  <c r="P4329" i="1"/>
  <c r="S4329" i="1"/>
  <c r="T4329" i="1"/>
  <c r="O4330" i="1"/>
  <c r="P4330" i="1"/>
  <c r="S4330" i="1"/>
  <c r="T4330" i="1"/>
  <c r="O4331" i="1"/>
  <c r="P4331" i="1"/>
  <c r="S4331" i="1"/>
  <c r="T4331" i="1"/>
  <c r="O4332" i="1"/>
  <c r="P4332" i="1"/>
  <c r="S4332" i="1"/>
  <c r="T4332" i="1"/>
  <c r="O4333" i="1"/>
  <c r="P4333" i="1"/>
  <c r="S4333" i="1"/>
  <c r="T4333" i="1"/>
  <c r="O4334" i="1"/>
  <c r="P4334" i="1"/>
  <c r="S4334" i="1"/>
  <c r="T4334" i="1"/>
  <c r="O4335" i="1"/>
  <c r="P4335" i="1"/>
  <c r="S4335" i="1"/>
  <c r="T4335" i="1"/>
  <c r="O4336" i="1"/>
  <c r="P4336" i="1"/>
  <c r="S4336" i="1"/>
  <c r="T4336" i="1"/>
  <c r="O4337" i="1"/>
  <c r="P4337" i="1"/>
  <c r="S4337" i="1"/>
  <c r="T4337" i="1"/>
  <c r="O4338" i="1"/>
  <c r="P4338" i="1"/>
  <c r="S4338" i="1"/>
  <c r="T4338" i="1"/>
  <c r="O4339" i="1"/>
  <c r="P4339" i="1"/>
  <c r="S4339" i="1"/>
  <c r="T4339" i="1"/>
  <c r="O4340" i="1"/>
  <c r="P4340" i="1"/>
  <c r="S4340" i="1"/>
  <c r="T4340" i="1"/>
  <c r="O4341" i="1"/>
  <c r="P4341" i="1"/>
  <c r="S4341" i="1"/>
  <c r="T4341" i="1"/>
  <c r="O4342" i="1"/>
  <c r="P4342" i="1"/>
  <c r="S4342" i="1"/>
  <c r="T4342" i="1"/>
  <c r="O4343" i="1"/>
  <c r="P4343" i="1"/>
  <c r="S4343" i="1"/>
  <c r="T4343" i="1"/>
  <c r="O4344" i="1"/>
  <c r="P4344" i="1"/>
  <c r="S4344" i="1"/>
  <c r="T4344" i="1"/>
  <c r="O4345" i="1"/>
  <c r="P4345" i="1"/>
  <c r="S4345" i="1"/>
  <c r="T4345" i="1"/>
  <c r="O4346" i="1"/>
  <c r="P4346" i="1"/>
  <c r="S4346" i="1"/>
  <c r="T4346" i="1"/>
  <c r="O4347" i="1"/>
  <c r="P4347" i="1"/>
  <c r="S4347" i="1"/>
  <c r="T4347" i="1"/>
  <c r="O4348" i="1"/>
  <c r="P4348" i="1"/>
  <c r="S4348" i="1"/>
  <c r="T4348" i="1"/>
  <c r="O4349" i="1"/>
  <c r="P4349" i="1"/>
  <c r="S4349" i="1"/>
  <c r="T4349" i="1"/>
  <c r="O4350" i="1"/>
  <c r="P4350" i="1"/>
  <c r="S4350" i="1"/>
  <c r="T4350" i="1"/>
  <c r="O4351" i="1"/>
  <c r="P4351" i="1"/>
  <c r="S4351" i="1"/>
  <c r="T4351" i="1"/>
  <c r="O4352" i="1"/>
  <c r="P4352" i="1"/>
  <c r="S4352" i="1"/>
  <c r="T4352" i="1"/>
  <c r="O4353" i="1"/>
  <c r="P4353" i="1"/>
  <c r="S4353" i="1"/>
  <c r="T4353" i="1"/>
  <c r="O4354" i="1"/>
  <c r="P4354" i="1"/>
  <c r="S4354" i="1"/>
  <c r="T4354" i="1"/>
  <c r="O4355" i="1"/>
  <c r="P4355" i="1"/>
  <c r="S4355" i="1"/>
  <c r="T4355" i="1"/>
  <c r="O4356" i="1"/>
  <c r="P4356" i="1"/>
  <c r="S4356" i="1"/>
  <c r="T4356" i="1"/>
  <c r="O4357" i="1"/>
  <c r="P4357" i="1"/>
  <c r="S4357" i="1"/>
  <c r="T4357" i="1"/>
  <c r="O4358" i="1"/>
  <c r="P4358" i="1"/>
  <c r="S4358" i="1"/>
  <c r="T4358" i="1"/>
  <c r="O4359" i="1"/>
  <c r="P4359" i="1"/>
  <c r="S4359" i="1"/>
  <c r="T4359" i="1"/>
  <c r="O4360" i="1"/>
  <c r="P4360" i="1"/>
  <c r="S4360" i="1"/>
  <c r="T4360" i="1"/>
  <c r="O4361" i="1"/>
  <c r="P4361" i="1"/>
  <c r="S4361" i="1"/>
  <c r="T4361" i="1"/>
  <c r="O4362" i="1"/>
  <c r="P4362" i="1"/>
  <c r="S4362" i="1"/>
  <c r="T4362" i="1"/>
  <c r="O4363" i="1"/>
  <c r="P4363" i="1"/>
  <c r="S4363" i="1"/>
  <c r="T4363" i="1"/>
  <c r="O4364" i="1"/>
  <c r="P4364" i="1"/>
  <c r="S4364" i="1"/>
  <c r="T4364" i="1"/>
  <c r="O4365" i="1"/>
  <c r="P4365" i="1"/>
  <c r="S4365" i="1"/>
  <c r="T4365" i="1"/>
  <c r="O4366" i="1"/>
  <c r="P4366" i="1"/>
  <c r="S4366" i="1"/>
  <c r="T4366" i="1"/>
  <c r="O4367" i="1"/>
  <c r="P4367" i="1"/>
  <c r="S4367" i="1"/>
  <c r="T4367" i="1"/>
  <c r="O4368" i="1"/>
  <c r="P4368" i="1"/>
  <c r="S4368" i="1"/>
  <c r="T4368" i="1"/>
  <c r="O4369" i="1"/>
  <c r="P4369" i="1"/>
  <c r="S4369" i="1"/>
  <c r="T4369" i="1"/>
  <c r="O4370" i="1"/>
  <c r="P4370" i="1"/>
  <c r="S4370" i="1"/>
  <c r="T4370" i="1"/>
  <c r="O4371" i="1"/>
  <c r="P4371" i="1"/>
  <c r="S4371" i="1"/>
  <c r="T4371" i="1"/>
  <c r="O4372" i="1"/>
  <c r="P4372" i="1"/>
  <c r="S4372" i="1"/>
  <c r="T4372" i="1"/>
  <c r="O4373" i="1"/>
  <c r="P4373" i="1"/>
  <c r="S4373" i="1"/>
  <c r="T4373" i="1"/>
  <c r="O4374" i="1"/>
  <c r="P4374" i="1"/>
  <c r="S4374" i="1"/>
  <c r="T4374" i="1"/>
  <c r="O4375" i="1"/>
  <c r="P4375" i="1"/>
  <c r="S4375" i="1"/>
  <c r="T4375" i="1"/>
  <c r="O4376" i="1"/>
  <c r="P4376" i="1"/>
  <c r="S4376" i="1"/>
  <c r="T4376" i="1"/>
  <c r="O4377" i="1"/>
  <c r="P4377" i="1"/>
  <c r="S4377" i="1"/>
  <c r="T4377" i="1"/>
  <c r="O4378" i="1"/>
  <c r="P4378" i="1"/>
  <c r="S4378" i="1"/>
  <c r="T4378" i="1"/>
  <c r="O4379" i="1"/>
  <c r="P4379" i="1"/>
  <c r="S4379" i="1"/>
  <c r="T4379" i="1"/>
  <c r="O4380" i="1"/>
  <c r="P4380" i="1"/>
  <c r="S4380" i="1"/>
  <c r="T4380" i="1"/>
  <c r="O4381" i="1"/>
  <c r="P4381" i="1"/>
  <c r="S4381" i="1"/>
  <c r="T4381" i="1"/>
  <c r="O4382" i="1"/>
  <c r="P4382" i="1"/>
  <c r="S4382" i="1"/>
  <c r="T4382" i="1"/>
  <c r="O4383" i="1"/>
  <c r="P4383" i="1"/>
  <c r="S4383" i="1"/>
  <c r="T4383" i="1"/>
  <c r="O4384" i="1"/>
  <c r="P4384" i="1"/>
  <c r="S4384" i="1"/>
  <c r="T4384" i="1"/>
  <c r="O4385" i="1"/>
  <c r="P4385" i="1"/>
  <c r="S4385" i="1"/>
  <c r="T4385" i="1"/>
  <c r="O4386" i="1"/>
  <c r="P4386" i="1"/>
  <c r="S4386" i="1"/>
  <c r="T4386" i="1"/>
  <c r="O4387" i="1"/>
  <c r="P4387" i="1"/>
  <c r="S4387" i="1"/>
  <c r="T4387" i="1"/>
  <c r="O4388" i="1"/>
  <c r="P4388" i="1"/>
  <c r="S4388" i="1"/>
  <c r="T4388" i="1"/>
  <c r="O4389" i="1"/>
  <c r="P4389" i="1"/>
  <c r="S4389" i="1"/>
  <c r="T4389" i="1"/>
  <c r="O4390" i="1"/>
  <c r="P4390" i="1"/>
  <c r="S4390" i="1"/>
  <c r="T4390" i="1"/>
  <c r="O4391" i="1"/>
  <c r="P4391" i="1"/>
  <c r="S4391" i="1"/>
  <c r="T4391" i="1"/>
  <c r="O4392" i="1"/>
  <c r="P4392" i="1"/>
  <c r="S4392" i="1"/>
  <c r="T4392" i="1"/>
  <c r="O4393" i="1"/>
  <c r="P4393" i="1"/>
  <c r="S4393" i="1"/>
  <c r="T4393" i="1"/>
  <c r="O4394" i="1"/>
  <c r="P4394" i="1"/>
  <c r="S4394" i="1"/>
  <c r="T4394" i="1"/>
  <c r="O4395" i="1"/>
  <c r="P4395" i="1"/>
  <c r="S4395" i="1"/>
  <c r="T4395" i="1"/>
  <c r="O4396" i="1"/>
  <c r="P4396" i="1"/>
  <c r="S4396" i="1"/>
  <c r="T4396" i="1"/>
  <c r="O4397" i="1"/>
  <c r="P4397" i="1"/>
  <c r="S4397" i="1"/>
  <c r="T4397" i="1"/>
  <c r="O4398" i="1"/>
  <c r="P4398" i="1"/>
  <c r="S4398" i="1"/>
  <c r="T4398" i="1"/>
  <c r="O4399" i="1"/>
  <c r="P4399" i="1"/>
  <c r="S4399" i="1"/>
  <c r="T4399" i="1"/>
  <c r="O4400" i="1"/>
  <c r="P4400" i="1"/>
  <c r="S4400" i="1"/>
  <c r="T4400" i="1"/>
  <c r="O4401" i="1"/>
  <c r="P4401" i="1"/>
  <c r="S4401" i="1"/>
  <c r="T4401" i="1"/>
  <c r="O4402" i="1"/>
  <c r="P4402" i="1"/>
  <c r="S4402" i="1"/>
  <c r="T4402" i="1"/>
  <c r="O4403" i="1"/>
  <c r="P4403" i="1"/>
  <c r="S4403" i="1"/>
  <c r="T4403" i="1"/>
  <c r="O4404" i="1"/>
  <c r="P4404" i="1"/>
  <c r="S4404" i="1"/>
  <c r="T4404" i="1"/>
  <c r="O4405" i="1"/>
  <c r="P4405" i="1"/>
  <c r="S4405" i="1"/>
  <c r="T4405" i="1"/>
  <c r="O4406" i="1"/>
  <c r="P4406" i="1"/>
  <c r="S4406" i="1"/>
  <c r="T4406" i="1"/>
  <c r="O4407" i="1"/>
  <c r="P4407" i="1"/>
  <c r="S4407" i="1"/>
  <c r="T4407" i="1"/>
  <c r="O4408" i="1"/>
  <c r="P4408" i="1"/>
  <c r="S4408" i="1"/>
  <c r="T4408" i="1"/>
  <c r="O4409" i="1"/>
  <c r="P4409" i="1"/>
  <c r="S4409" i="1"/>
  <c r="T4409" i="1"/>
  <c r="O4410" i="1"/>
  <c r="P4410" i="1"/>
  <c r="S4410" i="1"/>
  <c r="T4410" i="1"/>
  <c r="O4411" i="1"/>
  <c r="P4411" i="1"/>
  <c r="S4411" i="1"/>
  <c r="T4411" i="1"/>
  <c r="O4412" i="1"/>
  <c r="P4412" i="1"/>
  <c r="S4412" i="1"/>
  <c r="T4412" i="1"/>
  <c r="O4413" i="1"/>
  <c r="P4413" i="1"/>
  <c r="S4413" i="1"/>
  <c r="T4413" i="1"/>
  <c r="O4414" i="1"/>
  <c r="P4414" i="1"/>
  <c r="S4414" i="1"/>
  <c r="T4414" i="1"/>
  <c r="O4415" i="1"/>
  <c r="P4415" i="1"/>
  <c r="S4415" i="1"/>
  <c r="T4415" i="1"/>
  <c r="O4416" i="1"/>
  <c r="P4416" i="1"/>
  <c r="S4416" i="1"/>
  <c r="T4416" i="1"/>
  <c r="O4417" i="1"/>
  <c r="P4417" i="1"/>
  <c r="S4417" i="1"/>
  <c r="T4417" i="1"/>
  <c r="O4418" i="1"/>
  <c r="P4418" i="1"/>
  <c r="S4418" i="1"/>
  <c r="T4418" i="1"/>
  <c r="O4419" i="1"/>
  <c r="P4419" i="1"/>
  <c r="S4419" i="1"/>
  <c r="T4419" i="1"/>
  <c r="O4420" i="1"/>
  <c r="P4420" i="1"/>
  <c r="S4420" i="1"/>
  <c r="T4420" i="1"/>
  <c r="O4421" i="1"/>
  <c r="P4421" i="1"/>
  <c r="S4421" i="1"/>
  <c r="T4421" i="1"/>
  <c r="O4422" i="1"/>
  <c r="P4422" i="1"/>
  <c r="S4422" i="1"/>
  <c r="T4422" i="1"/>
  <c r="O4423" i="1"/>
  <c r="P4423" i="1"/>
  <c r="S4423" i="1"/>
  <c r="T4423" i="1"/>
  <c r="O4424" i="1"/>
  <c r="P4424" i="1"/>
  <c r="S4424" i="1"/>
  <c r="T4424" i="1"/>
  <c r="O4425" i="1"/>
  <c r="P4425" i="1"/>
  <c r="S4425" i="1"/>
  <c r="T4425" i="1"/>
  <c r="O4426" i="1"/>
  <c r="P4426" i="1"/>
  <c r="S4426" i="1"/>
  <c r="T4426" i="1"/>
  <c r="O4427" i="1"/>
  <c r="P4427" i="1"/>
  <c r="S4427" i="1"/>
  <c r="T4427" i="1"/>
  <c r="O4428" i="1"/>
  <c r="P4428" i="1"/>
  <c r="S4428" i="1"/>
  <c r="T4428" i="1"/>
  <c r="O4429" i="1"/>
  <c r="P4429" i="1"/>
  <c r="S4429" i="1"/>
  <c r="T4429" i="1"/>
  <c r="O4430" i="1"/>
  <c r="P4430" i="1"/>
  <c r="S4430" i="1"/>
  <c r="T4430" i="1"/>
  <c r="O4431" i="1"/>
  <c r="P4431" i="1"/>
  <c r="S4431" i="1"/>
  <c r="T4431" i="1"/>
  <c r="O4432" i="1"/>
  <c r="P4432" i="1"/>
  <c r="S4432" i="1"/>
  <c r="T4432" i="1"/>
  <c r="O4433" i="1"/>
  <c r="P4433" i="1"/>
  <c r="S4433" i="1"/>
  <c r="T4433" i="1"/>
  <c r="O4434" i="1"/>
  <c r="P4434" i="1"/>
  <c r="S4434" i="1"/>
  <c r="T4434" i="1"/>
  <c r="O4435" i="1"/>
  <c r="P4435" i="1"/>
  <c r="S4435" i="1"/>
  <c r="T4435" i="1"/>
  <c r="O4436" i="1"/>
  <c r="P4436" i="1"/>
  <c r="S4436" i="1"/>
  <c r="T4436" i="1"/>
  <c r="O4437" i="1"/>
  <c r="P4437" i="1"/>
  <c r="S4437" i="1"/>
  <c r="T4437" i="1"/>
  <c r="O4438" i="1"/>
  <c r="P4438" i="1"/>
  <c r="S4438" i="1"/>
  <c r="T4438" i="1"/>
  <c r="O4439" i="1"/>
  <c r="P4439" i="1"/>
  <c r="S4439" i="1"/>
  <c r="T4439" i="1"/>
  <c r="O4440" i="1"/>
  <c r="P4440" i="1"/>
  <c r="S4440" i="1"/>
  <c r="T4440" i="1"/>
  <c r="O4441" i="1"/>
  <c r="P4441" i="1"/>
  <c r="S4441" i="1"/>
  <c r="T4441" i="1"/>
  <c r="O4442" i="1"/>
  <c r="P4442" i="1"/>
  <c r="S4442" i="1"/>
  <c r="T4442" i="1"/>
  <c r="O4443" i="1"/>
  <c r="P4443" i="1"/>
  <c r="S4443" i="1"/>
  <c r="T4443" i="1"/>
  <c r="O4444" i="1"/>
  <c r="P4444" i="1"/>
  <c r="S4444" i="1"/>
  <c r="T4444" i="1"/>
  <c r="O4445" i="1"/>
  <c r="P4445" i="1"/>
  <c r="S4445" i="1"/>
  <c r="T4445" i="1"/>
  <c r="O4446" i="1"/>
  <c r="P4446" i="1"/>
  <c r="S4446" i="1"/>
  <c r="T4446" i="1"/>
  <c r="O4447" i="1"/>
  <c r="P4447" i="1"/>
  <c r="S4447" i="1"/>
  <c r="T4447" i="1"/>
  <c r="O4448" i="1"/>
  <c r="P4448" i="1"/>
  <c r="S4448" i="1"/>
  <c r="T4448" i="1"/>
  <c r="O4449" i="1"/>
  <c r="P4449" i="1"/>
  <c r="S4449" i="1"/>
  <c r="T4449" i="1"/>
  <c r="O4450" i="1"/>
  <c r="P4450" i="1"/>
  <c r="S4450" i="1"/>
  <c r="T4450" i="1"/>
  <c r="O4451" i="1"/>
  <c r="P4451" i="1"/>
  <c r="S4451" i="1"/>
  <c r="T4451" i="1"/>
  <c r="O4452" i="1"/>
  <c r="P4452" i="1"/>
  <c r="S4452" i="1"/>
  <c r="T4452" i="1"/>
  <c r="O4453" i="1"/>
  <c r="P4453" i="1"/>
  <c r="S4453" i="1"/>
  <c r="T4453" i="1"/>
  <c r="O4454" i="1"/>
  <c r="P4454" i="1"/>
  <c r="S4454" i="1"/>
  <c r="T4454" i="1"/>
  <c r="O4455" i="1"/>
  <c r="P4455" i="1"/>
  <c r="S4455" i="1"/>
  <c r="T4455" i="1"/>
  <c r="O4456" i="1"/>
  <c r="P4456" i="1"/>
  <c r="S4456" i="1"/>
  <c r="T4456" i="1"/>
  <c r="O4457" i="1"/>
  <c r="P4457" i="1"/>
  <c r="S4457" i="1"/>
  <c r="T4457" i="1"/>
  <c r="O4458" i="1"/>
  <c r="P4458" i="1"/>
  <c r="S4458" i="1"/>
  <c r="T4458" i="1"/>
  <c r="O4459" i="1"/>
  <c r="P4459" i="1"/>
  <c r="S4459" i="1"/>
  <c r="T4459" i="1"/>
  <c r="O4460" i="1"/>
  <c r="P4460" i="1"/>
  <c r="S4460" i="1"/>
  <c r="T4460" i="1"/>
  <c r="O4461" i="1"/>
  <c r="P4461" i="1"/>
  <c r="S4461" i="1"/>
  <c r="T4461" i="1"/>
  <c r="O4462" i="1"/>
  <c r="P4462" i="1"/>
  <c r="S4462" i="1"/>
  <c r="T4462" i="1"/>
  <c r="O4463" i="1"/>
  <c r="P4463" i="1"/>
  <c r="S4463" i="1"/>
  <c r="T4463" i="1"/>
  <c r="O4464" i="1"/>
  <c r="P4464" i="1"/>
  <c r="S4464" i="1"/>
  <c r="T4464" i="1"/>
  <c r="O4465" i="1"/>
  <c r="P4465" i="1"/>
  <c r="S4465" i="1"/>
  <c r="T4465" i="1"/>
  <c r="O4466" i="1"/>
  <c r="P4466" i="1"/>
  <c r="S4466" i="1"/>
  <c r="T4466" i="1"/>
  <c r="O4467" i="1"/>
  <c r="P4467" i="1"/>
  <c r="S4467" i="1"/>
  <c r="T4467" i="1"/>
  <c r="O4468" i="1"/>
  <c r="P4468" i="1"/>
  <c r="S4468" i="1"/>
  <c r="T4468" i="1"/>
  <c r="O4469" i="1"/>
  <c r="P4469" i="1"/>
  <c r="S4469" i="1"/>
  <c r="T4469" i="1"/>
  <c r="O4470" i="1"/>
  <c r="P4470" i="1"/>
  <c r="S4470" i="1"/>
  <c r="T4470" i="1"/>
  <c r="O4471" i="1"/>
  <c r="P4471" i="1"/>
  <c r="S4471" i="1"/>
  <c r="T4471" i="1"/>
  <c r="O4472" i="1"/>
  <c r="P4472" i="1"/>
  <c r="S4472" i="1"/>
  <c r="T4472" i="1"/>
  <c r="O4473" i="1"/>
  <c r="P4473" i="1"/>
  <c r="S4473" i="1"/>
  <c r="T4473" i="1"/>
  <c r="O4474" i="1"/>
  <c r="P4474" i="1"/>
  <c r="S4474" i="1"/>
  <c r="T4474" i="1"/>
  <c r="O4475" i="1"/>
  <c r="P4475" i="1"/>
  <c r="S4475" i="1"/>
  <c r="T4475" i="1"/>
  <c r="O4476" i="1"/>
  <c r="P4476" i="1"/>
  <c r="S4476" i="1"/>
  <c r="T4476" i="1"/>
  <c r="O4477" i="1"/>
  <c r="P4477" i="1"/>
  <c r="S4477" i="1"/>
  <c r="T4477" i="1"/>
  <c r="O4478" i="1"/>
  <c r="P4478" i="1"/>
  <c r="S4478" i="1"/>
  <c r="T4478" i="1"/>
  <c r="O4479" i="1"/>
  <c r="P4479" i="1"/>
  <c r="S4479" i="1"/>
  <c r="T4479" i="1"/>
  <c r="O4480" i="1"/>
  <c r="P4480" i="1"/>
  <c r="S4480" i="1"/>
  <c r="T4480" i="1"/>
  <c r="O4481" i="1"/>
  <c r="P4481" i="1"/>
  <c r="S4481" i="1"/>
  <c r="T4481" i="1"/>
  <c r="O4482" i="1"/>
  <c r="P4482" i="1"/>
  <c r="S4482" i="1"/>
  <c r="T4482" i="1"/>
  <c r="O4483" i="1"/>
  <c r="P4483" i="1"/>
  <c r="S4483" i="1"/>
  <c r="T4483" i="1"/>
  <c r="O4484" i="1"/>
  <c r="P4484" i="1"/>
  <c r="S4484" i="1"/>
  <c r="T4484" i="1"/>
  <c r="O4485" i="1"/>
  <c r="P4485" i="1"/>
  <c r="S4485" i="1"/>
  <c r="T4485" i="1"/>
  <c r="O4486" i="1"/>
  <c r="P4486" i="1"/>
  <c r="S4486" i="1"/>
  <c r="T4486" i="1"/>
  <c r="O4487" i="1"/>
  <c r="P4487" i="1"/>
  <c r="S4487" i="1"/>
  <c r="T4487" i="1"/>
  <c r="O4488" i="1"/>
  <c r="P4488" i="1"/>
  <c r="S4488" i="1"/>
  <c r="T4488" i="1"/>
  <c r="O4489" i="1"/>
  <c r="P4489" i="1"/>
  <c r="S4489" i="1"/>
  <c r="T4489" i="1"/>
  <c r="O4490" i="1"/>
  <c r="P4490" i="1"/>
  <c r="S4490" i="1"/>
  <c r="T4490" i="1"/>
  <c r="O4491" i="1"/>
  <c r="P4491" i="1"/>
  <c r="S4491" i="1"/>
  <c r="T4491" i="1"/>
  <c r="O4492" i="1"/>
  <c r="P4492" i="1"/>
  <c r="S4492" i="1"/>
  <c r="T4492" i="1"/>
  <c r="O4493" i="1"/>
  <c r="P4493" i="1"/>
  <c r="S4493" i="1"/>
  <c r="T4493" i="1"/>
  <c r="O4494" i="1"/>
  <c r="P4494" i="1"/>
  <c r="S4494" i="1"/>
  <c r="T4494" i="1"/>
  <c r="O4495" i="1"/>
  <c r="P4495" i="1"/>
  <c r="S4495" i="1"/>
  <c r="T4495" i="1"/>
  <c r="O4496" i="1"/>
  <c r="P4496" i="1"/>
  <c r="S4496" i="1"/>
  <c r="T4496" i="1"/>
  <c r="O4497" i="1"/>
  <c r="P4497" i="1"/>
  <c r="S4497" i="1"/>
  <c r="T4497" i="1"/>
  <c r="O4498" i="1"/>
  <c r="P4498" i="1"/>
  <c r="S4498" i="1"/>
  <c r="T4498" i="1"/>
  <c r="O4499" i="1"/>
  <c r="P4499" i="1"/>
  <c r="S4499" i="1"/>
  <c r="T4499" i="1"/>
  <c r="O4500" i="1"/>
  <c r="P4500" i="1"/>
  <c r="S4500" i="1"/>
  <c r="T4500" i="1"/>
  <c r="O4501" i="1"/>
  <c r="P4501" i="1"/>
  <c r="S4501" i="1"/>
  <c r="T4501" i="1"/>
  <c r="O4502" i="1"/>
  <c r="P4502" i="1"/>
  <c r="S4502" i="1"/>
  <c r="T4502" i="1"/>
  <c r="O4503" i="1"/>
  <c r="P4503" i="1"/>
  <c r="S4503" i="1"/>
  <c r="T4503" i="1"/>
  <c r="O4504" i="1"/>
  <c r="P4504" i="1"/>
  <c r="S4504" i="1"/>
  <c r="T4504" i="1"/>
  <c r="O4505" i="1"/>
  <c r="P4505" i="1"/>
  <c r="S4505" i="1"/>
  <c r="T4505" i="1"/>
  <c r="O4506" i="1"/>
  <c r="P4506" i="1"/>
  <c r="S4506" i="1"/>
  <c r="T4506" i="1"/>
  <c r="O4507" i="1"/>
  <c r="P4507" i="1"/>
  <c r="S4507" i="1"/>
  <c r="T4507" i="1"/>
  <c r="O4508" i="1"/>
  <c r="P4508" i="1"/>
  <c r="S4508" i="1"/>
  <c r="T4508" i="1"/>
  <c r="O4509" i="1"/>
  <c r="P4509" i="1"/>
  <c r="S4509" i="1"/>
  <c r="T4509" i="1"/>
  <c r="O4510" i="1"/>
  <c r="P4510" i="1"/>
  <c r="S4510" i="1"/>
  <c r="T4510" i="1"/>
  <c r="O4511" i="1"/>
  <c r="P4511" i="1"/>
  <c r="S4511" i="1"/>
  <c r="T4511" i="1"/>
  <c r="O4512" i="1"/>
  <c r="P4512" i="1"/>
  <c r="S4512" i="1"/>
  <c r="T4512" i="1"/>
  <c r="O4513" i="1"/>
  <c r="P4513" i="1"/>
  <c r="S4513" i="1"/>
  <c r="T4513" i="1"/>
  <c r="O4514" i="1"/>
  <c r="P4514" i="1"/>
  <c r="S4514" i="1"/>
  <c r="T4514" i="1"/>
  <c r="O4515" i="1"/>
  <c r="P4515" i="1"/>
  <c r="S4515" i="1"/>
  <c r="T4515" i="1"/>
  <c r="O4516" i="1"/>
  <c r="P4516" i="1"/>
  <c r="S4516" i="1"/>
  <c r="T4516" i="1"/>
  <c r="O4517" i="1"/>
  <c r="P4517" i="1"/>
  <c r="S4517" i="1"/>
  <c r="T4517" i="1"/>
  <c r="O4518" i="1"/>
  <c r="P4518" i="1"/>
  <c r="S4518" i="1"/>
  <c r="T4518" i="1"/>
  <c r="O4519" i="1"/>
  <c r="P4519" i="1"/>
  <c r="S4519" i="1"/>
  <c r="T4519" i="1"/>
  <c r="O4520" i="1"/>
  <c r="P4520" i="1"/>
  <c r="S4520" i="1"/>
  <c r="T4520" i="1"/>
  <c r="O4521" i="1"/>
  <c r="P4521" i="1"/>
  <c r="S4521" i="1"/>
  <c r="T4521" i="1"/>
  <c r="O4522" i="1"/>
  <c r="P4522" i="1"/>
  <c r="S4522" i="1"/>
  <c r="T4522" i="1"/>
  <c r="O4523" i="1"/>
  <c r="P4523" i="1"/>
  <c r="S4523" i="1"/>
  <c r="T4523" i="1"/>
  <c r="O4524" i="1"/>
  <c r="P4524" i="1"/>
  <c r="S4524" i="1"/>
  <c r="T4524" i="1"/>
  <c r="O4525" i="1"/>
  <c r="P4525" i="1"/>
  <c r="S4525" i="1"/>
  <c r="T4525" i="1"/>
  <c r="O4526" i="1"/>
  <c r="P4526" i="1"/>
  <c r="S4526" i="1"/>
  <c r="T4526" i="1"/>
  <c r="O4527" i="1"/>
  <c r="P4527" i="1"/>
  <c r="S4527" i="1"/>
  <c r="T4527" i="1"/>
  <c r="O4528" i="1"/>
  <c r="P4528" i="1"/>
  <c r="S4528" i="1"/>
  <c r="T4528" i="1"/>
  <c r="O4529" i="1"/>
  <c r="P4529" i="1"/>
  <c r="S4529" i="1"/>
  <c r="T4529" i="1"/>
  <c r="O4530" i="1"/>
  <c r="P4530" i="1"/>
  <c r="S4530" i="1"/>
  <c r="T4530" i="1"/>
  <c r="O4531" i="1"/>
  <c r="P4531" i="1"/>
  <c r="S4531" i="1"/>
  <c r="T4531" i="1"/>
  <c r="O4532" i="1"/>
  <c r="P4532" i="1"/>
  <c r="S4532" i="1"/>
  <c r="T4532" i="1"/>
  <c r="O4533" i="1"/>
  <c r="P4533" i="1"/>
  <c r="S4533" i="1"/>
  <c r="T4533" i="1"/>
  <c r="O4534" i="1"/>
  <c r="P4534" i="1"/>
  <c r="S4534" i="1"/>
  <c r="T4534" i="1"/>
  <c r="O4535" i="1"/>
  <c r="P4535" i="1"/>
  <c r="S4535" i="1"/>
  <c r="T4535" i="1"/>
  <c r="O4536" i="1"/>
  <c r="P4536" i="1"/>
  <c r="S4536" i="1"/>
  <c r="T4536" i="1"/>
  <c r="O4537" i="1"/>
  <c r="P4537" i="1"/>
  <c r="S4537" i="1"/>
  <c r="T4537" i="1"/>
  <c r="O4538" i="1"/>
  <c r="P4538" i="1"/>
  <c r="S4538" i="1"/>
  <c r="T4538" i="1"/>
  <c r="O4539" i="1"/>
  <c r="P4539" i="1"/>
  <c r="S4539" i="1"/>
  <c r="T4539" i="1"/>
  <c r="O4540" i="1"/>
  <c r="P4540" i="1"/>
  <c r="S4540" i="1"/>
  <c r="T4540" i="1"/>
  <c r="O4541" i="1"/>
  <c r="P4541" i="1"/>
  <c r="S4541" i="1"/>
  <c r="T4541" i="1"/>
  <c r="O4542" i="1"/>
  <c r="P4542" i="1"/>
  <c r="S4542" i="1"/>
  <c r="T4542" i="1"/>
  <c r="O4543" i="1"/>
  <c r="P4543" i="1"/>
  <c r="S4543" i="1"/>
  <c r="T4543" i="1"/>
  <c r="O4544" i="1"/>
  <c r="P4544" i="1"/>
  <c r="S4544" i="1"/>
  <c r="T4544" i="1"/>
  <c r="O4545" i="1"/>
  <c r="P4545" i="1"/>
  <c r="S4545" i="1"/>
  <c r="T4545" i="1"/>
  <c r="O4546" i="1"/>
  <c r="P4546" i="1"/>
  <c r="S4546" i="1"/>
  <c r="T4546" i="1"/>
  <c r="O4547" i="1"/>
  <c r="P4547" i="1"/>
  <c r="S4547" i="1"/>
  <c r="T4547" i="1"/>
  <c r="O4548" i="1"/>
  <c r="P4548" i="1"/>
  <c r="S4548" i="1"/>
  <c r="T4548" i="1"/>
  <c r="O4549" i="1"/>
  <c r="P4549" i="1"/>
  <c r="S4549" i="1"/>
  <c r="T4549" i="1"/>
  <c r="O4550" i="1"/>
  <c r="P4550" i="1"/>
  <c r="S4550" i="1"/>
  <c r="T4550" i="1"/>
  <c r="O4551" i="1"/>
  <c r="P4551" i="1"/>
  <c r="S4551" i="1"/>
  <c r="T4551" i="1"/>
  <c r="O4552" i="1"/>
  <c r="P4552" i="1"/>
  <c r="S4552" i="1"/>
  <c r="T4552" i="1"/>
  <c r="O4553" i="1"/>
  <c r="P4553" i="1"/>
  <c r="S4553" i="1"/>
  <c r="T4553" i="1"/>
  <c r="O4554" i="1"/>
  <c r="P4554" i="1"/>
  <c r="S4554" i="1"/>
  <c r="T4554" i="1"/>
  <c r="O4555" i="1"/>
  <c r="P4555" i="1"/>
  <c r="S4555" i="1"/>
  <c r="T4555" i="1"/>
  <c r="O4556" i="1"/>
  <c r="P4556" i="1"/>
  <c r="S4556" i="1"/>
  <c r="T4556" i="1"/>
  <c r="O4557" i="1"/>
  <c r="P4557" i="1"/>
  <c r="S4557" i="1"/>
  <c r="T4557" i="1"/>
  <c r="O4558" i="1"/>
  <c r="P4558" i="1"/>
  <c r="S4558" i="1"/>
  <c r="T4558" i="1"/>
  <c r="O4559" i="1"/>
  <c r="P4559" i="1"/>
  <c r="S4559" i="1"/>
  <c r="T4559" i="1"/>
  <c r="O4560" i="1"/>
  <c r="P4560" i="1"/>
  <c r="S4560" i="1"/>
  <c r="T4560" i="1"/>
  <c r="O4561" i="1"/>
  <c r="P4561" i="1"/>
  <c r="S4561" i="1"/>
  <c r="T4561" i="1"/>
  <c r="O4562" i="1"/>
  <c r="P4562" i="1"/>
  <c r="S4562" i="1"/>
  <c r="T4562" i="1"/>
  <c r="O4563" i="1"/>
  <c r="P4563" i="1"/>
  <c r="S4563" i="1"/>
  <c r="T4563" i="1"/>
  <c r="O4564" i="1"/>
  <c r="P4564" i="1"/>
  <c r="S4564" i="1"/>
  <c r="T4564" i="1"/>
  <c r="O4565" i="1"/>
  <c r="P4565" i="1"/>
  <c r="S4565" i="1"/>
  <c r="T4565" i="1"/>
  <c r="O4566" i="1"/>
  <c r="P4566" i="1"/>
  <c r="S4566" i="1"/>
  <c r="T4566" i="1"/>
  <c r="O4567" i="1"/>
  <c r="P4567" i="1"/>
  <c r="S4567" i="1"/>
  <c r="T4567" i="1"/>
  <c r="O4568" i="1"/>
  <c r="P4568" i="1"/>
  <c r="S4568" i="1"/>
  <c r="T4568" i="1"/>
  <c r="O4569" i="1"/>
  <c r="P4569" i="1"/>
  <c r="S4569" i="1"/>
  <c r="T4569" i="1"/>
  <c r="O4570" i="1"/>
  <c r="P4570" i="1"/>
  <c r="S4570" i="1"/>
  <c r="T4570" i="1"/>
  <c r="O4571" i="1"/>
  <c r="P4571" i="1"/>
  <c r="S4571" i="1"/>
  <c r="T4571" i="1"/>
  <c r="O4572" i="1"/>
  <c r="P4572" i="1"/>
  <c r="S4572" i="1"/>
  <c r="T4572" i="1"/>
  <c r="O4573" i="1"/>
  <c r="P4573" i="1"/>
  <c r="S4573" i="1"/>
  <c r="T4573" i="1"/>
  <c r="O4574" i="1"/>
  <c r="P4574" i="1"/>
  <c r="S4574" i="1"/>
  <c r="T4574" i="1"/>
  <c r="O4575" i="1"/>
  <c r="P4575" i="1"/>
  <c r="S4575" i="1"/>
  <c r="T4575" i="1"/>
  <c r="O4576" i="1"/>
  <c r="P4576" i="1"/>
  <c r="S4576" i="1"/>
  <c r="T4576" i="1"/>
  <c r="O4577" i="1"/>
  <c r="P4577" i="1"/>
  <c r="S4577" i="1"/>
  <c r="T4577" i="1"/>
  <c r="O4578" i="1"/>
  <c r="P4578" i="1"/>
  <c r="S4578" i="1"/>
  <c r="T4578" i="1"/>
  <c r="O4579" i="1"/>
  <c r="P4579" i="1"/>
  <c r="S4579" i="1"/>
  <c r="T4579" i="1"/>
  <c r="O4580" i="1"/>
  <c r="P4580" i="1"/>
  <c r="S4580" i="1"/>
  <c r="T4580" i="1"/>
  <c r="O4581" i="1"/>
  <c r="P4581" i="1"/>
  <c r="S4581" i="1"/>
  <c r="T4581" i="1"/>
  <c r="O4582" i="1"/>
  <c r="P4582" i="1"/>
  <c r="S4582" i="1"/>
  <c r="T4582" i="1"/>
  <c r="O4583" i="1"/>
  <c r="P4583" i="1"/>
  <c r="S4583" i="1"/>
  <c r="T4583" i="1"/>
  <c r="O4584" i="1"/>
  <c r="P4584" i="1"/>
  <c r="S4584" i="1"/>
  <c r="T4584" i="1"/>
  <c r="O4585" i="1"/>
  <c r="P4585" i="1"/>
  <c r="S4585" i="1"/>
  <c r="T4585" i="1"/>
  <c r="O4586" i="1"/>
  <c r="P4586" i="1"/>
  <c r="S4586" i="1"/>
  <c r="T4586" i="1"/>
  <c r="O4587" i="1"/>
  <c r="P4587" i="1"/>
  <c r="S4587" i="1"/>
  <c r="T4587" i="1"/>
  <c r="O4588" i="1"/>
  <c r="P4588" i="1"/>
  <c r="S4588" i="1"/>
  <c r="T4588" i="1"/>
  <c r="O4589" i="1"/>
  <c r="P4589" i="1"/>
  <c r="S4589" i="1"/>
  <c r="T4589" i="1"/>
  <c r="O4590" i="1"/>
  <c r="P4590" i="1"/>
  <c r="S4590" i="1"/>
  <c r="T4590" i="1"/>
  <c r="O4591" i="1"/>
  <c r="P4591" i="1"/>
  <c r="S4591" i="1"/>
  <c r="T4591" i="1"/>
  <c r="O4592" i="1"/>
  <c r="P4592" i="1"/>
  <c r="S4592" i="1"/>
  <c r="T4592" i="1"/>
  <c r="O4593" i="1"/>
  <c r="P4593" i="1"/>
  <c r="S4593" i="1"/>
  <c r="T4593" i="1"/>
  <c r="O4594" i="1"/>
  <c r="P4594" i="1"/>
  <c r="S4594" i="1"/>
  <c r="T4594" i="1"/>
  <c r="O4595" i="1"/>
  <c r="P4595" i="1"/>
  <c r="S4595" i="1"/>
  <c r="T4595" i="1"/>
  <c r="O4596" i="1"/>
  <c r="P4596" i="1"/>
  <c r="S4596" i="1"/>
  <c r="T4596" i="1"/>
  <c r="O4597" i="1"/>
  <c r="P4597" i="1"/>
  <c r="S4597" i="1"/>
  <c r="T4597" i="1"/>
  <c r="O4598" i="1"/>
  <c r="P4598" i="1"/>
  <c r="S4598" i="1"/>
  <c r="T4598" i="1"/>
  <c r="O4599" i="1"/>
  <c r="P4599" i="1"/>
  <c r="S4599" i="1"/>
  <c r="T4599" i="1"/>
  <c r="O4600" i="1"/>
  <c r="P4600" i="1"/>
  <c r="S4600" i="1"/>
  <c r="T4600" i="1"/>
  <c r="O4601" i="1"/>
  <c r="P4601" i="1"/>
  <c r="S4601" i="1"/>
  <c r="T4601" i="1"/>
  <c r="O4602" i="1"/>
  <c r="P4602" i="1"/>
  <c r="S4602" i="1"/>
  <c r="T4602" i="1"/>
  <c r="O4603" i="1"/>
  <c r="P4603" i="1"/>
  <c r="S4603" i="1"/>
  <c r="T4603" i="1"/>
  <c r="O4604" i="1"/>
  <c r="P4604" i="1"/>
  <c r="S4604" i="1"/>
  <c r="T4604" i="1"/>
  <c r="O4605" i="1"/>
  <c r="P4605" i="1"/>
  <c r="S4605" i="1"/>
  <c r="T4605" i="1"/>
  <c r="O4606" i="1"/>
  <c r="P4606" i="1"/>
  <c r="S4606" i="1"/>
  <c r="T4606" i="1"/>
  <c r="O4607" i="1"/>
  <c r="P4607" i="1"/>
  <c r="S4607" i="1"/>
  <c r="T4607" i="1"/>
  <c r="O4608" i="1"/>
  <c r="P4608" i="1"/>
  <c r="S4608" i="1"/>
  <c r="T4608" i="1"/>
  <c r="O4609" i="1"/>
  <c r="P4609" i="1"/>
  <c r="S4609" i="1"/>
  <c r="T4609" i="1"/>
  <c r="O4610" i="1"/>
  <c r="P4610" i="1"/>
  <c r="S4610" i="1"/>
  <c r="T4610" i="1"/>
  <c r="O4611" i="1"/>
  <c r="P4611" i="1"/>
  <c r="S4611" i="1"/>
  <c r="T4611" i="1"/>
  <c r="O4612" i="1"/>
  <c r="P4612" i="1"/>
  <c r="S4612" i="1"/>
  <c r="T4612" i="1"/>
  <c r="O4613" i="1"/>
  <c r="P4613" i="1"/>
  <c r="S4613" i="1"/>
  <c r="T4613" i="1"/>
  <c r="O4614" i="1"/>
  <c r="P4614" i="1"/>
  <c r="S4614" i="1"/>
  <c r="T4614" i="1"/>
  <c r="O4615" i="1"/>
  <c r="P4615" i="1"/>
  <c r="S4615" i="1"/>
  <c r="T4615" i="1"/>
  <c r="O4616" i="1"/>
  <c r="P4616" i="1"/>
  <c r="S4616" i="1"/>
  <c r="T4616" i="1"/>
  <c r="O4617" i="1"/>
  <c r="P4617" i="1"/>
  <c r="S4617" i="1"/>
  <c r="T4617" i="1"/>
  <c r="O4618" i="1"/>
  <c r="P4618" i="1"/>
  <c r="S4618" i="1"/>
  <c r="T4618" i="1"/>
  <c r="O4619" i="1"/>
  <c r="P4619" i="1"/>
  <c r="S4619" i="1"/>
  <c r="T4619" i="1"/>
  <c r="O4620" i="1"/>
  <c r="P4620" i="1"/>
  <c r="S4620" i="1"/>
  <c r="T4620" i="1"/>
  <c r="O4621" i="1"/>
  <c r="P4621" i="1"/>
  <c r="S4621" i="1"/>
  <c r="T4621" i="1"/>
  <c r="O4622" i="1"/>
  <c r="P4622" i="1"/>
  <c r="S4622" i="1"/>
  <c r="T4622" i="1"/>
  <c r="O4623" i="1"/>
  <c r="P4623" i="1"/>
  <c r="S4623" i="1"/>
  <c r="T4623" i="1"/>
  <c r="O4624" i="1"/>
  <c r="P4624" i="1"/>
  <c r="S4624" i="1"/>
  <c r="T4624" i="1"/>
  <c r="O4625" i="1"/>
  <c r="P4625" i="1"/>
  <c r="S4625" i="1"/>
  <c r="T4625" i="1"/>
  <c r="O4626" i="1"/>
  <c r="P4626" i="1"/>
  <c r="S4626" i="1"/>
  <c r="T4626" i="1"/>
  <c r="O4627" i="1"/>
  <c r="P4627" i="1"/>
  <c r="S4627" i="1"/>
  <c r="T4627" i="1"/>
  <c r="O4628" i="1"/>
  <c r="P4628" i="1"/>
  <c r="S4628" i="1"/>
  <c r="T4628" i="1"/>
  <c r="O4629" i="1"/>
  <c r="P4629" i="1"/>
  <c r="S4629" i="1"/>
  <c r="T4629" i="1"/>
  <c r="O4630" i="1"/>
  <c r="P4630" i="1"/>
  <c r="S4630" i="1"/>
  <c r="T4630" i="1"/>
  <c r="O4631" i="1"/>
  <c r="P4631" i="1"/>
  <c r="S4631" i="1"/>
  <c r="T4631" i="1"/>
  <c r="O4632" i="1"/>
  <c r="P4632" i="1"/>
  <c r="S4632" i="1"/>
  <c r="T4632" i="1"/>
  <c r="O4633" i="1"/>
  <c r="P4633" i="1"/>
  <c r="S4633" i="1"/>
  <c r="T4633" i="1"/>
  <c r="O4634" i="1"/>
  <c r="P4634" i="1"/>
  <c r="S4634" i="1"/>
  <c r="T4634" i="1"/>
  <c r="O4635" i="1"/>
  <c r="P4635" i="1"/>
  <c r="S4635" i="1"/>
  <c r="T4635" i="1"/>
  <c r="O4636" i="1"/>
  <c r="P4636" i="1"/>
  <c r="S4636" i="1"/>
  <c r="T4636" i="1"/>
  <c r="O4637" i="1"/>
  <c r="P4637" i="1"/>
  <c r="S4637" i="1"/>
  <c r="T4637" i="1"/>
  <c r="O4638" i="1"/>
  <c r="P4638" i="1"/>
  <c r="S4638" i="1"/>
  <c r="T4638" i="1"/>
  <c r="O4639" i="1"/>
  <c r="P4639" i="1"/>
  <c r="S4639" i="1"/>
  <c r="T4639" i="1"/>
  <c r="O4640" i="1"/>
  <c r="P4640" i="1"/>
  <c r="S4640" i="1"/>
  <c r="T4640" i="1"/>
  <c r="O4641" i="1"/>
  <c r="P4641" i="1"/>
  <c r="S4641" i="1"/>
  <c r="T4641" i="1"/>
  <c r="O4642" i="1"/>
  <c r="P4642" i="1"/>
  <c r="S4642" i="1"/>
  <c r="T4642" i="1"/>
  <c r="O4643" i="1"/>
  <c r="P4643" i="1"/>
  <c r="S4643" i="1"/>
  <c r="T4643" i="1"/>
  <c r="O4644" i="1"/>
  <c r="P4644" i="1"/>
  <c r="S4644" i="1"/>
  <c r="T4644" i="1"/>
  <c r="O4645" i="1"/>
  <c r="P4645" i="1"/>
  <c r="S4645" i="1"/>
  <c r="T4645" i="1"/>
  <c r="O4646" i="1"/>
  <c r="P4646" i="1"/>
  <c r="S4646" i="1"/>
  <c r="T4646" i="1"/>
  <c r="O4647" i="1"/>
  <c r="P4647" i="1"/>
  <c r="S4647" i="1"/>
  <c r="T4647" i="1"/>
  <c r="O4648" i="1"/>
  <c r="P4648" i="1"/>
  <c r="S4648" i="1"/>
  <c r="T4648" i="1"/>
  <c r="O4649" i="1"/>
  <c r="P4649" i="1"/>
  <c r="S4649" i="1"/>
  <c r="T4649" i="1"/>
  <c r="O4650" i="1"/>
  <c r="P4650" i="1"/>
  <c r="S4650" i="1"/>
  <c r="T4650" i="1"/>
  <c r="O4651" i="1"/>
  <c r="P4651" i="1"/>
  <c r="S4651" i="1"/>
  <c r="T4651" i="1"/>
  <c r="O4652" i="1"/>
  <c r="P4652" i="1"/>
  <c r="S4652" i="1"/>
  <c r="T4652" i="1"/>
  <c r="O4653" i="1"/>
  <c r="P4653" i="1"/>
  <c r="S4653" i="1"/>
  <c r="T4653" i="1"/>
  <c r="O4654" i="1"/>
  <c r="P4654" i="1"/>
  <c r="S4654" i="1"/>
  <c r="T4654" i="1"/>
  <c r="O4655" i="1"/>
  <c r="P4655" i="1"/>
  <c r="S4655" i="1"/>
  <c r="T4655" i="1"/>
  <c r="O4656" i="1"/>
  <c r="P4656" i="1"/>
  <c r="S4656" i="1"/>
  <c r="T4656" i="1"/>
  <c r="O4657" i="1"/>
  <c r="P4657" i="1"/>
  <c r="S4657" i="1"/>
  <c r="T4657" i="1"/>
  <c r="O4658" i="1"/>
  <c r="P4658" i="1"/>
  <c r="S4658" i="1"/>
  <c r="T4658" i="1"/>
  <c r="O4659" i="1"/>
  <c r="P4659" i="1"/>
  <c r="S4659" i="1"/>
  <c r="T4659" i="1"/>
  <c r="O4660" i="1"/>
  <c r="P4660" i="1"/>
  <c r="S4660" i="1"/>
  <c r="T4660" i="1"/>
  <c r="O4661" i="1"/>
  <c r="P4661" i="1"/>
  <c r="S4661" i="1"/>
  <c r="T4661" i="1"/>
  <c r="O4662" i="1"/>
  <c r="P4662" i="1"/>
  <c r="S4662" i="1"/>
  <c r="T4662" i="1"/>
  <c r="O4663" i="1"/>
  <c r="P4663" i="1"/>
  <c r="S4663" i="1"/>
  <c r="T4663" i="1"/>
  <c r="O4664" i="1"/>
  <c r="P4664" i="1"/>
  <c r="S4664" i="1"/>
  <c r="T4664" i="1"/>
  <c r="O4665" i="1"/>
  <c r="P4665" i="1"/>
  <c r="S4665" i="1"/>
  <c r="T4665" i="1"/>
  <c r="O4666" i="1"/>
  <c r="P4666" i="1"/>
  <c r="S4666" i="1"/>
  <c r="T4666" i="1"/>
  <c r="O4667" i="1"/>
  <c r="P4667" i="1"/>
  <c r="S4667" i="1"/>
  <c r="T4667" i="1"/>
  <c r="O4668" i="1"/>
  <c r="P4668" i="1"/>
  <c r="S4668" i="1"/>
  <c r="T4668" i="1"/>
  <c r="O4669" i="1"/>
  <c r="P4669" i="1"/>
  <c r="S4669" i="1"/>
  <c r="T4669" i="1"/>
  <c r="O4670" i="1"/>
  <c r="P4670" i="1"/>
  <c r="S4670" i="1"/>
  <c r="T4670" i="1"/>
  <c r="O4671" i="1"/>
  <c r="P4671" i="1"/>
  <c r="S4671" i="1"/>
  <c r="T4671" i="1"/>
  <c r="O4672" i="1"/>
  <c r="P4672" i="1"/>
  <c r="S4672" i="1"/>
  <c r="T4672" i="1"/>
  <c r="O4673" i="1"/>
  <c r="P4673" i="1"/>
  <c r="S4673" i="1"/>
  <c r="T4673" i="1"/>
  <c r="O4674" i="1"/>
  <c r="P4674" i="1"/>
  <c r="S4674" i="1"/>
  <c r="T4674" i="1"/>
  <c r="O4675" i="1"/>
  <c r="P4675" i="1"/>
  <c r="S4675" i="1"/>
  <c r="T4675" i="1"/>
  <c r="O4676" i="1"/>
  <c r="P4676" i="1"/>
  <c r="S4676" i="1"/>
  <c r="T4676" i="1"/>
  <c r="O4677" i="1"/>
  <c r="P4677" i="1"/>
  <c r="S4677" i="1"/>
  <c r="T4677" i="1"/>
  <c r="O4678" i="1"/>
  <c r="P4678" i="1"/>
  <c r="S4678" i="1"/>
  <c r="T4678" i="1"/>
  <c r="O4679" i="1"/>
  <c r="P4679" i="1"/>
  <c r="S4679" i="1"/>
  <c r="T4679" i="1"/>
  <c r="O4680" i="1"/>
  <c r="P4680" i="1"/>
  <c r="S4680" i="1"/>
  <c r="T4680" i="1"/>
  <c r="O4681" i="1"/>
  <c r="P4681" i="1"/>
  <c r="S4681" i="1"/>
  <c r="T4681" i="1"/>
  <c r="O4682" i="1"/>
  <c r="P4682" i="1"/>
  <c r="S4682" i="1"/>
  <c r="T4682" i="1"/>
  <c r="O4683" i="1"/>
  <c r="P4683" i="1"/>
  <c r="S4683" i="1"/>
  <c r="T4683" i="1"/>
  <c r="O4684" i="1"/>
  <c r="P4684" i="1"/>
  <c r="S4684" i="1"/>
  <c r="T4684" i="1"/>
  <c r="O4685" i="1"/>
  <c r="P4685" i="1"/>
  <c r="S4685" i="1"/>
  <c r="T4685" i="1"/>
  <c r="O4686" i="1"/>
  <c r="P4686" i="1"/>
  <c r="S4686" i="1"/>
  <c r="T4686" i="1"/>
  <c r="O4687" i="1"/>
  <c r="P4687" i="1"/>
  <c r="S4687" i="1"/>
  <c r="T4687" i="1"/>
  <c r="O4688" i="1"/>
  <c r="P4688" i="1"/>
  <c r="S4688" i="1"/>
  <c r="T4688" i="1"/>
  <c r="O4689" i="1"/>
  <c r="P4689" i="1"/>
  <c r="S4689" i="1"/>
  <c r="T4689" i="1"/>
  <c r="O4690" i="1"/>
  <c r="P4690" i="1"/>
  <c r="S4690" i="1"/>
  <c r="T4690" i="1"/>
  <c r="O4691" i="1"/>
  <c r="P4691" i="1"/>
  <c r="S4691" i="1"/>
  <c r="T4691" i="1"/>
  <c r="O4692" i="1"/>
  <c r="P4692" i="1"/>
  <c r="S4692" i="1"/>
  <c r="T4692" i="1"/>
  <c r="O4693" i="1"/>
  <c r="P4693" i="1"/>
  <c r="S4693" i="1"/>
  <c r="T4693" i="1"/>
  <c r="O4694" i="1"/>
  <c r="P4694" i="1"/>
  <c r="S4694" i="1"/>
  <c r="T4694" i="1"/>
  <c r="O4695" i="1"/>
  <c r="P4695" i="1"/>
  <c r="S4695" i="1"/>
  <c r="T4695" i="1"/>
  <c r="O4696" i="1"/>
  <c r="P4696" i="1"/>
  <c r="S4696" i="1"/>
  <c r="T4696" i="1"/>
  <c r="O4697" i="1"/>
  <c r="P4697" i="1"/>
  <c r="S4697" i="1"/>
  <c r="T4697" i="1"/>
  <c r="O4698" i="1"/>
  <c r="P4698" i="1"/>
  <c r="S4698" i="1"/>
  <c r="T4698" i="1"/>
  <c r="O4699" i="1"/>
  <c r="P4699" i="1"/>
  <c r="S4699" i="1"/>
  <c r="T4699" i="1"/>
  <c r="O4700" i="1"/>
  <c r="P4700" i="1"/>
  <c r="S4700" i="1"/>
  <c r="T4700" i="1"/>
  <c r="O4701" i="1"/>
  <c r="P4701" i="1"/>
  <c r="S4701" i="1"/>
  <c r="T4701" i="1"/>
  <c r="O4702" i="1"/>
  <c r="P4702" i="1"/>
  <c r="S4702" i="1"/>
  <c r="T4702" i="1"/>
  <c r="O4703" i="1"/>
  <c r="P4703" i="1"/>
  <c r="S4703" i="1"/>
  <c r="T4703" i="1"/>
  <c r="O4704" i="1"/>
  <c r="P4704" i="1"/>
  <c r="S4704" i="1"/>
  <c r="T4704" i="1"/>
  <c r="O4705" i="1"/>
  <c r="P4705" i="1"/>
  <c r="S4705" i="1"/>
  <c r="T4705" i="1"/>
  <c r="O4706" i="1"/>
  <c r="P4706" i="1"/>
  <c r="S4706" i="1"/>
  <c r="T4706" i="1"/>
  <c r="O4707" i="1"/>
  <c r="P4707" i="1"/>
  <c r="S4707" i="1"/>
  <c r="T4707" i="1"/>
  <c r="O4708" i="1"/>
  <c r="P4708" i="1"/>
  <c r="S4708" i="1"/>
  <c r="T4708" i="1"/>
  <c r="O4709" i="1"/>
  <c r="P4709" i="1"/>
  <c r="S4709" i="1"/>
  <c r="T4709" i="1"/>
  <c r="O4710" i="1"/>
  <c r="P4710" i="1"/>
  <c r="S4710" i="1"/>
  <c r="T4710" i="1"/>
  <c r="O4711" i="1"/>
  <c r="P4711" i="1"/>
  <c r="S4711" i="1"/>
  <c r="T4711" i="1"/>
  <c r="O4712" i="1"/>
  <c r="P4712" i="1"/>
  <c r="S4712" i="1"/>
  <c r="T4712" i="1"/>
  <c r="O4713" i="1"/>
  <c r="P4713" i="1"/>
  <c r="S4713" i="1"/>
  <c r="T4713" i="1"/>
  <c r="O4714" i="1"/>
  <c r="P4714" i="1"/>
  <c r="S4714" i="1"/>
  <c r="T4714" i="1"/>
  <c r="O4715" i="1"/>
  <c r="P4715" i="1"/>
  <c r="S4715" i="1"/>
  <c r="T4715" i="1"/>
  <c r="O4716" i="1"/>
  <c r="P4716" i="1"/>
  <c r="S4716" i="1"/>
  <c r="T4716" i="1"/>
  <c r="O4717" i="1"/>
  <c r="P4717" i="1"/>
  <c r="S4717" i="1"/>
  <c r="T4717" i="1"/>
  <c r="O4718" i="1"/>
  <c r="P4718" i="1"/>
  <c r="S4718" i="1"/>
  <c r="T4718" i="1"/>
  <c r="O4719" i="1"/>
  <c r="P4719" i="1"/>
  <c r="S4719" i="1"/>
  <c r="T4719" i="1"/>
  <c r="O4720" i="1"/>
  <c r="P4720" i="1"/>
  <c r="S4720" i="1"/>
  <c r="T4720" i="1"/>
  <c r="O4721" i="1"/>
  <c r="P4721" i="1"/>
  <c r="S4721" i="1"/>
  <c r="T4721" i="1"/>
  <c r="O4722" i="1"/>
  <c r="P4722" i="1"/>
  <c r="S4722" i="1"/>
  <c r="T4722" i="1"/>
  <c r="O4723" i="1"/>
  <c r="P4723" i="1"/>
  <c r="S4723" i="1"/>
  <c r="T4723" i="1"/>
  <c r="O4724" i="1"/>
  <c r="P4724" i="1"/>
  <c r="S4724" i="1"/>
  <c r="T4724" i="1"/>
  <c r="O4725" i="1"/>
  <c r="P4725" i="1"/>
  <c r="S4725" i="1"/>
  <c r="T4725" i="1"/>
  <c r="O4726" i="1"/>
  <c r="P4726" i="1"/>
  <c r="S4726" i="1"/>
  <c r="T4726" i="1"/>
  <c r="O4727" i="1"/>
  <c r="P4727" i="1"/>
  <c r="S4727" i="1"/>
  <c r="T4727" i="1"/>
  <c r="O4728" i="1"/>
  <c r="P4728" i="1"/>
  <c r="S4728" i="1"/>
  <c r="T4728" i="1"/>
  <c r="O4729" i="1"/>
  <c r="P4729" i="1"/>
  <c r="S4729" i="1"/>
  <c r="T4729" i="1"/>
  <c r="O4730" i="1"/>
  <c r="P4730" i="1"/>
  <c r="S4730" i="1"/>
  <c r="T4730" i="1"/>
  <c r="O4731" i="1"/>
  <c r="P4731" i="1"/>
  <c r="S4731" i="1"/>
  <c r="T4731" i="1"/>
  <c r="O4732" i="1"/>
  <c r="P4732" i="1"/>
  <c r="S4732" i="1"/>
  <c r="T4732" i="1"/>
  <c r="O4733" i="1"/>
  <c r="P4733" i="1"/>
  <c r="S4733" i="1"/>
  <c r="T4733" i="1"/>
  <c r="O4734" i="1"/>
  <c r="P4734" i="1"/>
  <c r="S4734" i="1"/>
  <c r="T4734" i="1"/>
  <c r="O4735" i="1"/>
  <c r="P4735" i="1"/>
  <c r="S4735" i="1"/>
  <c r="T4735" i="1"/>
  <c r="O4736" i="1"/>
  <c r="P4736" i="1"/>
  <c r="S4736" i="1"/>
  <c r="T4736" i="1"/>
  <c r="O4737" i="1"/>
  <c r="P4737" i="1"/>
  <c r="S4737" i="1"/>
  <c r="T4737" i="1"/>
  <c r="O4738" i="1"/>
  <c r="P4738" i="1"/>
  <c r="S4738" i="1"/>
  <c r="T4738" i="1"/>
  <c r="O4739" i="1"/>
  <c r="P4739" i="1"/>
  <c r="S4739" i="1"/>
  <c r="T4739" i="1"/>
  <c r="O4740" i="1"/>
  <c r="P4740" i="1"/>
  <c r="S4740" i="1"/>
  <c r="T4740" i="1"/>
  <c r="O4741" i="1"/>
  <c r="P4741" i="1"/>
  <c r="S4741" i="1"/>
  <c r="T4741" i="1"/>
  <c r="O4742" i="1"/>
  <c r="P4742" i="1"/>
  <c r="S4742" i="1"/>
  <c r="T4742" i="1"/>
  <c r="O4743" i="1"/>
  <c r="P4743" i="1"/>
  <c r="S4743" i="1"/>
  <c r="T4743" i="1"/>
  <c r="O4744" i="1"/>
  <c r="P4744" i="1"/>
  <c r="S4744" i="1"/>
  <c r="T4744" i="1"/>
  <c r="O4745" i="1"/>
  <c r="P4745" i="1"/>
  <c r="S4745" i="1"/>
  <c r="T4745" i="1"/>
  <c r="O4746" i="1"/>
  <c r="P4746" i="1"/>
  <c r="S4746" i="1"/>
  <c r="T4746" i="1"/>
  <c r="O4747" i="1"/>
  <c r="P4747" i="1"/>
  <c r="S4747" i="1"/>
  <c r="T4747" i="1"/>
  <c r="O4748" i="1"/>
  <c r="P4748" i="1"/>
  <c r="S4748" i="1"/>
  <c r="T4748" i="1"/>
  <c r="O4749" i="1"/>
  <c r="P4749" i="1"/>
  <c r="S4749" i="1"/>
  <c r="T4749" i="1"/>
  <c r="O4750" i="1"/>
  <c r="P4750" i="1"/>
  <c r="S4750" i="1"/>
  <c r="T4750" i="1"/>
  <c r="O4751" i="1"/>
  <c r="P4751" i="1"/>
  <c r="S4751" i="1"/>
  <c r="T4751" i="1"/>
  <c r="O4752" i="1"/>
  <c r="P4752" i="1"/>
  <c r="S4752" i="1"/>
  <c r="T4752" i="1"/>
  <c r="O4753" i="1"/>
  <c r="P4753" i="1"/>
  <c r="S4753" i="1"/>
  <c r="T4753" i="1"/>
  <c r="O4754" i="1"/>
  <c r="P4754" i="1"/>
  <c r="S4754" i="1"/>
  <c r="T4754" i="1"/>
  <c r="O4755" i="1"/>
  <c r="P4755" i="1"/>
  <c r="S4755" i="1"/>
  <c r="T4755" i="1"/>
  <c r="O4756" i="1"/>
  <c r="P4756" i="1"/>
  <c r="S4756" i="1"/>
  <c r="T4756" i="1"/>
  <c r="O4757" i="1"/>
  <c r="P4757" i="1"/>
  <c r="S4757" i="1"/>
  <c r="T4757" i="1"/>
  <c r="O4758" i="1"/>
  <c r="P4758" i="1"/>
  <c r="S4758" i="1"/>
  <c r="T4758" i="1"/>
  <c r="O4759" i="1"/>
  <c r="P4759" i="1"/>
  <c r="S4759" i="1"/>
  <c r="T4759" i="1"/>
  <c r="O4760" i="1"/>
  <c r="P4760" i="1"/>
  <c r="S4760" i="1"/>
  <c r="T4760" i="1"/>
  <c r="O4761" i="1"/>
  <c r="P4761" i="1"/>
  <c r="S4761" i="1"/>
  <c r="T4761" i="1"/>
  <c r="O4762" i="1"/>
  <c r="P4762" i="1"/>
  <c r="S4762" i="1"/>
  <c r="T4762" i="1"/>
  <c r="O4763" i="1"/>
  <c r="P4763" i="1"/>
  <c r="S4763" i="1"/>
  <c r="T4763" i="1"/>
  <c r="O4764" i="1"/>
  <c r="P4764" i="1"/>
  <c r="S4764" i="1"/>
  <c r="T4764" i="1"/>
  <c r="O4765" i="1"/>
  <c r="P4765" i="1"/>
  <c r="S4765" i="1"/>
  <c r="T4765" i="1"/>
  <c r="O4766" i="1"/>
  <c r="P4766" i="1"/>
  <c r="S4766" i="1"/>
  <c r="T4766" i="1"/>
  <c r="O4767" i="1"/>
  <c r="P4767" i="1"/>
  <c r="S4767" i="1"/>
  <c r="T4767" i="1"/>
  <c r="O4768" i="1"/>
  <c r="P4768" i="1"/>
  <c r="S4768" i="1"/>
  <c r="T4768" i="1"/>
  <c r="O4769" i="1"/>
  <c r="P4769" i="1"/>
  <c r="S4769" i="1"/>
  <c r="T4769" i="1"/>
  <c r="O4770" i="1"/>
  <c r="P4770" i="1"/>
  <c r="S4770" i="1"/>
  <c r="T4770" i="1"/>
  <c r="O4771" i="1"/>
  <c r="P4771" i="1"/>
  <c r="S4771" i="1"/>
  <c r="T4771" i="1"/>
  <c r="O4772" i="1"/>
  <c r="P4772" i="1"/>
  <c r="S4772" i="1"/>
  <c r="T4772" i="1"/>
  <c r="O4773" i="1"/>
  <c r="P4773" i="1"/>
  <c r="S4773" i="1"/>
  <c r="T4773" i="1"/>
  <c r="O4774" i="1"/>
  <c r="P4774" i="1"/>
  <c r="S4774" i="1"/>
  <c r="T4774" i="1"/>
  <c r="O4775" i="1"/>
  <c r="P4775" i="1"/>
  <c r="S4775" i="1"/>
  <c r="T4775" i="1"/>
  <c r="O4776" i="1"/>
  <c r="P4776" i="1"/>
  <c r="S4776" i="1"/>
  <c r="T4776" i="1"/>
  <c r="O4777" i="1"/>
  <c r="P4777" i="1"/>
  <c r="S4777" i="1"/>
  <c r="T4777" i="1"/>
  <c r="O4778" i="1"/>
  <c r="P4778" i="1"/>
  <c r="S4778" i="1"/>
  <c r="T4778" i="1"/>
  <c r="O4779" i="1"/>
  <c r="P4779" i="1"/>
  <c r="S4779" i="1"/>
  <c r="T4779" i="1"/>
  <c r="O4780" i="1"/>
  <c r="P4780" i="1"/>
  <c r="S4780" i="1"/>
  <c r="T4780" i="1"/>
  <c r="O4781" i="1"/>
  <c r="P4781" i="1"/>
  <c r="S4781" i="1"/>
  <c r="T4781" i="1"/>
  <c r="O4782" i="1"/>
  <c r="P4782" i="1"/>
  <c r="S4782" i="1"/>
  <c r="T4782" i="1"/>
  <c r="O4783" i="1"/>
  <c r="P4783" i="1"/>
  <c r="S4783" i="1"/>
  <c r="T4783" i="1"/>
  <c r="O4784" i="1"/>
  <c r="P4784" i="1"/>
  <c r="S4784" i="1"/>
  <c r="T4784" i="1"/>
  <c r="O4785" i="1"/>
  <c r="P4785" i="1"/>
  <c r="S4785" i="1"/>
  <c r="T4785" i="1"/>
  <c r="O4786" i="1"/>
  <c r="P4786" i="1"/>
  <c r="S4786" i="1"/>
  <c r="T4786" i="1"/>
  <c r="O4787" i="1"/>
  <c r="P4787" i="1"/>
  <c r="S4787" i="1"/>
  <c r="T4787" i="1"/>
  <c r="O4788" i="1"/>
  <c r="P4788" i="1"/>
  <c r="S4788" i="1"/>
  <c r="T4788" i="1"/>
  <c r="O4789" i="1"/>
  <c r="P4789" i="1"/>
  <c r="S4789" i="1"/>
  <c r="T4789" i="1"/>
  <c r="O4790" i="1"/>
  <c r="P4790" i="1"/>
  <c r="S4790" i="1"/>
  <c r="T4790" i="1"/>
  <c r="O4791" i="1"/>
  <c r="P4791" i="1"/>
  <c r="S4791" i="1"/>
  <c r="T4791" i="1"/>
  <c r="O4792" i="1"/>
  <c r="P4792" i="1"/>
  <c r="S4792" i="1"/>
  <c r="T4792" i="1"/>
  <c r="O4793" i="1"/>
  <c r="P4793" i="1"/>
  <c r="S4793" i="1"/>
  <c r="T4793" i="1"/>
  <c r="O4794" i="1"/>
  <c r="P4794" i="1"/>
  <c r="S4794" i="1"/>
  <c r="T4794" i="1"/>
  <c r="O4795" i="1"/>
  <c r="P4795" i="1"/>
  <c r="S4795" i="1"/>
  <c r="T4795" i="1"/>
  <c r="O4796" i="1"/>
  <c r="P4796" i="1"/>
  <c r="S4796" i="1"/>
  <c r="T4796" i="1"/>
  <c r="O4797" i="1"/>
  <c r="P4797" i="1"/>
  <c r="S4797" i="1"/>
  <c r="T4797" i="1"/>
  <c r="O4798" i="1"/>
  <c r="P4798" i="1"/>
  <c r="S4798" i="1"/>
  <c r="T4798" i="1"/>
  <c r="O4799" i="1"/>
  <c r="P4799" i="1"/>
  <c r="S4799" i="1"/>
  <c r="T4799" i="1"/>
  <c r="O4800" i="1"/>
  <c r="P4800" i="1"/>
  <c r="S4800" i="1"/>
  <c r="T4800" i="1"/>
  <c r="O4801" i="1"/>
  <c r="P4801" i="1"/>
  <c r="S4801" i="1"/>
  <c r="T4801" i="1"/>
  <c r="O4802" i="1"/>
  <c r="P4802" i="1"/>
  <c r="S4802" i="1"/>
  <c r="T4802" i="1"/>
  <c r="O4803" i="1"/>
  <c r="P4803" i="1"/>
  <c r="S4803" i="1"/>
  <c r="T4803" i="1"/>
  <c r="O4804" i="1"/>
  <c r="P4804" i="1"/>
  <c r="S4804" i="1"/>
  <c r="T4804" i="1"/>
  <c r="O4805" i="1"/>
  <c r="P4805" i="1"/>
  <c r="S4805" i="1"/>
  <c r="T4805" i="1"/>
  <c r="O4806" i="1"/>
  <c r="P4806" i="1"/>
  <c r="S4806" i="1"/>
  <c r="T4806" i="1"/>
  <c r="O4807" i="1"/>
  <c r="P4807" i="1"/>
  <c r="S4807" i="1"/>
  <c r="T4807" i="1"/>
  <c r="O4808" i="1"/>
  <c r="P4808" i="1"/>
  <c r="S4808" i="1"/>
  <c r="T4808" i="1"/>
  <c r="O4809" i="1"/>
  <c r="P4809" i="1"/>
  <c r="S4809" i="1"/>
  <c r="T4809" i="1"/>
  <c r="O4810" i="1"/>
  <c r="P4810" i="1"/>
  <c r="S4810" i="1"/>
  <c r="T4810" i="1"/>
  <c r="O4811" i="1"/>
  <c r="P4811" i="1"/>
  <c r="S4811" i="1"/>
  <c r="T4811" i="1"/>
  <c r="O4812" i="1"/>
  <c r="P4812" i="1"/>
  <c r="S4812" i="1"/>
  <c r="T4812" i="1"/>
  <c r="O4813" i="1"/>
  <c r="P4813" i="1"/>
  <c r="S4813" i="1"/>
  <c r="T4813" i="1"/>
  <c r="O4814" i="1"/>
  <c r="P4814" i="1"/>
  <c r="S4814" i="1"/>
  <c r="T4814" i="1"/>
  <c r="O4815" i="1"/>
  <c r="P4815" i="1"/>
  <c r="S4815" i="1"/>
  <c r="T4815" i="1"/>
  <c r="O4816" i="1"/>
  <c r="P4816" i="1"/>
  <c r="S4816" i="1"/>
  <c r="T4816" i="1"/>
  <c r="O4817" i="1"/>
  <c r="P4817" i="1"/>
  <c r="S4817" i="1"/>
  <c r="T4817" i="1"/>
  <c r="O4818" i="1"/>
  <c r="P4818" i="1"/>
  <c r="S4818" i="1"/>
  <c r="T4818" i="1"/>
  <c r="O4819" i="1"/>
  <c r="P4819" i="1"/>
  <c r="S4819" i="1"/>
  <c r="T4819" i="1"/>
  <c r="O4820" i="1"/>
  <c r="P4820" i="1"/>
  <c r="S4820" i="1"/>
  <c r="T4820" i="1"/>
  <c r="O4821" i="1"/>
  <c r="P4821" i="1"/>
  <c r="S4821" i="1"/>
  <c r="T4821" i="1"/>
  <c r="O4822" i="1"/>
  <c r="P4822" i="1"/>
  <c r="S4822" i="1"/>
  <c r="T4822" i="1"/>
  <c r="O4823" i="1"/>
  <c r="P4823" i="1"/>
  <c r="S4823" i="1"/>
  <c r="T4823" i="1"/>
  <c r="O4824" i="1"/>
  <c r="P4824" i="1"/>
  <c r="S4824" i="1"/>
  <c r="T4824" i="1"/>
  <c r="O4825" i="1"/>
  <c r="P4825" i="1"/>
  <c r="S4825" i="1"/>
  <c r="T4825" i="1"/>
  <c r="O4826" i="1"/>
  <c r="P4826" i="1"/>
  <c r="S4826" i="1"/>
  <c r="T4826" i="1"/>
  <c r="O4827" i="1"/>
  <c r="P4827" i="1"/>
  <c r="S4827" i="1"/>
  <c r="T4827" i="1"/>
  <c r="O4828" i="1"/>
  <c r="P4828" i="1"/>
  <c r="S4828" i="1"/>
  <c r="T4828" i="1"/>
  <c r="O4829" i="1"/>
  <c r="P4829" i="1"/>
  <c r="S4829" i="1"/>
  <c r="T4829" i="1"/>
  <c r="O4830" i="1"/>
  <c r="P4830" i="1"/>
  <c r="S4830" i="1"/>
  <c r="T4830" i="1"/>
  <c r="O4831" i="1"/>
  <c r="P4831" i="1"/>
  <c r="S4831" i="1"/>
  <c r="T4831" i="1"/>
  <c r="O4832" i="1"/>
  <c r="P4832" i="1"/>
  <c r="S4832" i="1"/>
  <c r="T4832" i="1"/>
  <c r="O4833" i="1"/>
  <c r="P4833" i="1"/>
  <c r="S4833" i="1"/>
  <c r="T4833" i="1"/>
  <c r="O4834" i="1"/>
  <c r="P4834" i="1"/>
  <c r="S4834" i="1"/>
  <c r="T4834" i="1"/>
  <c r="O4835" i="1"/>
  <c r="P4835" i="1"/>
  <c r="S4835" i="1"/>
  <c r="T4835" i="1"/>
  <c r="O4836" i="1"/>
  <c r="P4836" i="1"/>
  <c r="S4836" i="1"/>
  <c r="T4836" i="1"/>
  <c r="O4837" i="1"/>
  <c r="P4837" i="1"/>
  <c r="S4837" i="1"/>
  <c r="T4837" i="1"/>
  <c r="O4838" i="1"/>
  <c r="P4838" i="1"/>
  <c r="S4838" i="1"/>
  <c r="T4838" i="1"/>
  <c r="O4839" i="1"/>
  <c r="P4839" i="1"/>
  <c r="S4839" i="1"/>
  <c r="T4839" i="1"/>
  <c r="O4840" i="1"/>
  <c r="P4840" i="1"/>
  <c r="S4840" i="1"/>
  <c r="T4840" i="1"/>
  <c r="O4841" i="1"/>
  <c r="P4841" i="1"/>
  <c r="S4841" i="1"/>
  <c r="T4841" i="1"/>
  <c r="O4842" i="1"/>
  <c r="P4842" i="1"/>
  <c r="S4842" i="1"/>
  <c r="T4842" i="1"/>
  <c r="O4843" i="1"/>
  <c r="P4843" i="1"/>
  <c r="S4843" i="1"/>
  <c r="T4843" i="1"/>
  <c r="O4844" i="1"/>
  <c r="P4844" i="1"/>
  <c r="S4844" i="1"/>
  <c r="T4844" i="1"/>
  <c r="O4845" i="1"/>
  <c r="P4845" i="1"/>
  <c r="S4845" i="1"/>
  <c r="T4845" i="1"/>
  <c r="O4846" i="1"/>
  <c r="P4846" i="1"/>
  <c r="S4846" i="1"/>
  <c r="T4846" i="1"/>
  <c r="O4847" i="1"/>
  <c r="P4847" i="1"/>
  <c r="S4847" i="1"/>
  <c r="T4847" i="1"/>
  <c r="O4848" i="1"/>
  <c r="P4848" i="1"/>
  <c r="S4848" i="1"/>
  <c r="T4848" i="1"/>
  <c r="O4849" i="1"/>
  <c r="P4849" i="1"/>
  <c r="S4849" i="1"/>
  <c r="T4849" i="1"/>
  <c r="O4850" i="1"/>
  <c r="P4850" i="1"/>
  <c r="S4850" i="1"/>
  <c r="T4850" i="1"/>
  <c r="O4851" i="1"/>
  <c r="P4851" i="1"/>
  <c r="S4851" i="1"/>
  <c r="T4851" i="1"/>
  <c r="O4852" i="1"/>
  <c r="P4852" i="1"/>
  <c r="S4852" i="1"/>
  <c r="T4852" i="1"/>
  <c r="O4853" i="1"/>
  <c r="P4853" i="1"/>
  <c r="S4853" i="1"/>
  <c r="T4853" i="1"/>
  <c r="O4854" i="1"/>
  <c r="P4854" i="1"/>
  <c r="S4854" i="1"/>
  <c r="T4854" i="1"/>
  <c r="O4855" i="1"/>
  <c r="P4855" i="1"/>
  <c r="S4855" i="1"/>
  <c r="T4855" i="1"/>
  <c r="O4856" i="1"/>
  <c r="P4856" i="1"/>
  <c r="S4856" i="1"/>
  <c r="T4856" i="1"/>
  <c r="O4857" i="1"/>
  <c r="P4857" i="1"/>
  <c r="S4857" i="1"/>
  <c r="T4857" i="1"/>
  <c r="O4858" i="1"/>
  <c r="P4858" i="1"/>
  <c r="S4858" i="1"/>
  <c r="T4858" i="1"/>
  <c r="O4859" i="1"/>
  <c r="P4859" i="1"/>
  <c r="S4859" i="1"/>
  <c r="T4859" i="1"/>
  <c r="O4860" i="1"/>
  <c r="P4860" i="1"/>
  <c r="S4860" i="1"/>
  <c r="T4860" i="1"/>
  <c r="O4861" i="1"/>
  <c r="P4861" i="1"/>
  <c r="S4861" i="1"/>
  <c r="T4861" i="1"/>
  <c r="O4862" i="1"/>
  <c r="P4862" i="1"/>
  <c r="S4862" i="1"/>
  <c r="T4862" i="1"/>
  <c r="O4863" i="1"/>
  <c r="P4863" i="1"/>
  <c r="S4863" i="1"/>
  <c r="T4863" i="1"/>
  <c r="O4864" i="1"/>
  <c r="P4864" i="1"/>
  <c r="S4864" i="1"/>
  <c r="T4864" i="1"/>
  <c r="O4865" i="1"/>
  <c r="P4865" i="1"/>
  <c r="S4865" i="1"/>
  <c r="T4865" i="1"/>
  <c r="O4866" i="1"/>
  <c r="P4866" i="1"/>
  <c r="S4866" i="1"/>
  <c r="T4866" i="1"/>
  <c r="O4867" i="1"/>
  <c r="P4867" i="1"/>
  <c r="S4867" i="1"/>
  <c r="T4867" i="1"/>
  <c r="O4868" i="1"/>
  <c r="P4868" i="1"/>
  <c r="S4868" i="1"/>
  <c r="T4868" i="1"/>
  <c r="O4869" i="1"/>
  <c r="P4869" i="1"/>
  <c r="S4869" i="1"/>
  <c r="T4869" i="1"/>
  <c r="O4870" i="1"/>
  <c r="P4870" i="1"/>
  <c r="S4870" i="1"/>
  <c r="T4870" i="1"/>
  <c r="O4871" i="1"/>
  <c r="P4871" i="1"/>
  <c r="S4871" i="1"/>
  <c r="T4871" i="1"/>
  <c r="O4872" i="1"/>
  <c r="P4872" i="1"/>
  <c r="S4872" i="1"/>
  <c r="T4872" i="1"/>
  <c r="O4873" i="1"/>
  <c r="P4873" i="1"/>
  <c r="S4873" i="1"/>
  <c r="T4873" i="1"/>
  <c r="O4874" i="1"/>
  <c r="P4874" i="1"/>
  <c r="S4874" i="1"/>
  <c r="T4874" i="1"/>
  <c r="O4875" i="1"/>
  <c r="P4875" i="1"/>
  <c r="S4875" i="1"/>
  <c r="T4875" i="1"/>
  <c r="O4876" i="1"/>
  <c r="P4876" i="1"/>
  <c r="S4876" i="1"/>
  <c r="T4876" i="1"/>
  <c r="O4877" i="1"/>
  <c r="P4877" i="1"/>
  <c r="S4877" i="1"/>
  <c r="T4877" i="1"/>
  <c r="O4878" i="1"/>
  <c r="P4878" i="1"/>
  <c r="S4878" i="1"/>
  <c r="T4878" i="1"/>
  <c r="O4879" i="1"/>
  <c r="P4879" i="1"/>
  <c r="S4879" i="1"/>
  <c r="T4879" i="1"/>
  <c r="O4880" i="1"/>
  <c r="P4880" i="1"/>
  <c r="S4880" i="1"/>
  <c r="T4880" i="1"/>
  <c r="O4881" i="1"/>
  <c r="P4881" i="1"/>
  <c r="S4881" i="1"/>
  <c r="T4881" i="1"/>
  <c r="O4882" i="1"/>
  <c r="P4882" i="1"/>
  <c r="S4882" i="1"/>
  <c r="T4882" i="1"/>
  <c r="O4883" i="1"/>
  <c r="P4883" i="1"/>
  <c r="S4883" i="1"/>
  <c r="T4883" i="1"/>
  <c r="O4884" i="1"/>
  <c r="P4884" i="1"/>
  <c r="S4884" i="1"/>
  <c r="T4884" i="1"/>
  <c r="O4885" i="1"/>
  <c r="P4885" i="1"/>
  <c r="S4885" i="1"/>
  <c r="T4885" i="1"/>
  <c r="O4886" i="1"/>
  <c r="P4886" i="1"/>
  <c r="S4886" i="1"/>
  <c r="T4886" i="1"/>
  <c r="O4887" i="1"/>
  <c r="P4887" i="1"/>
  <c r="S4887" i="1"/>
  <c r="T4887" i="1"/>
  <c r="O4888" i="1"/>
  <c r="P4888" i="1"/>
  <c r="S4888" i="1"/>
  <c r="T4888" i="1"/>
  <c r="O4889" i="1"/>
  <c r="P4889" i="1"/>
  <c r="S4889" i="1"/>
  <c r="T4889" i="1"/>
  <c r="O4890" i="1"/>
  <c r="P4890" i="1"/>
  <c r="S4890" i="1"/>
  <c r="T4890" i="1"/>
  <c r="O4891" i="1"/>
  <c r="P4891" i="1"/>
  <c r="S4891" i="1"/>
  <c r="T4891" i="1"/>
  <c r="O4892" i="1"/>
  <c r="P4892" i="1"/>
  <c r="S4892" i="1"/>
  <c r="T4892" i="1"/>
  <c r="O4893" i="1"/>
  <c r="P4893" i="1"/>
  <c r="S4893" i="1"/>
  <c r="T4893" i="1"/>
  <c r="O4894" i="1"/>
  <c r="P4894" i="1"/>
  <c r="S4894" i="1"/>
  <c r="T4894" i="1"/>
  <c r="O4895" i="1"/>
  <c r="P4895" i="1"/>
  <c r="S4895" i="1"/>
  <c r="T4895" i="1"/>
  <c r="O4896" i="1"/>
  <c r="P4896" i="1"/>
  <c r="S4896" i="1"/>
  <c r="T4896" i="1"/>
  <c r="O4897" i="1"/>
  <c r="P4897" i="1"/>
  <c r="S4897" i="1"/>
  <c r="T4897" i="1"/>
  <c r="O4898" i="1"/>
  <c r="P4898" i="1"/>
  <c r="S4898" i="1"/>
  <c r="T4898" i="1"/>
  <c r="O4899" i="1"/>
  <c r="P4899" i="1"/>
  <c r="S4899" i="1"/>
  <c r="T4899" i="1"/>
  <c r="O4900" i="1"/>
  <c r="P4900" i="1"/>
  <c r="S4900" i="1"/>
  <c r="T4900" i="1"/>
  <c r="O4901" i="1"/>
  <c r="P4901" i="1"/>
  <c r="S4901" i="1"/>
  <c r="T4901" i="1"/>
  <c r="O4902" i="1"/>
  <c r="P4902" i="1"/>
  <c r="S4902" i="1"/>
  <c r="T4902" i="1"/>
  <c r="O4903" i="1"/>
  <c r="P4903" i="1"/>
  <c r="S4903" i="1"/>
  <c r="T4903" i="1"/>
  <c r="O4904" i="1"/>
  <c r="P4904" i="1"/>
  <c r="S4904" i="1"/>
  <c r="T4904" i="1"/>
  <c r="O4905" i="1"/>
  <c r="P4905" i="1"/>
  <c r="S4905" i="1"/>
  <c r="T4905" i="1"/>
  <c r="O4906" i="1"/>
  <c r="P4906" i="1"/>
  <c r="S4906" i="1"/>
  <c r="T4906" i="1"/>
  <c r="O4907" i="1"/>
  <c r="P4907" i="1"/>
  <c r="S4907" i="1"/>
  <c r="T4907" i="1"/>
  <c r="O4908" i="1"/>
  <c r="P4908" i="1"/>
  <c r="S4908" i="1"/>
  <c r="T4908" i="1"/>
  <c r="O4909" i="1"/>
  <c r="P4909" i="1"/>
  <c r="S4909" i="1"/>
  <c r="T4909" i="1"/>
  <c r="O4910" i="1"/>
  <c r="P4910" i="1"/>
  <c r="S4910" i="1"/>
  <c r="T4910" i="1"/>
  <c r="O4911" i="1"/>
  <c r="P4911" i="1"/>
  <c r="S4911" i="1"/>
  <c r="T4911" i="1"/>
  <c r="O4912" i="1"/>
  <c r="P4912" i="1"/>
  <c r="S4912" i="1"/>
  <c r="T4912" i="1"/>
  <c r="O4913" i="1"/>
  <c r="P4913" i="1"/>
  <c r="S4913" i="1"/>
  <c r="T4913" i="1"/>
  <c r="O4914" i="1"/>
  <c r="P4914" i="1"/>
  <c r="S4914" i="1"/>
  <c r="T4914" i="1"/>
  <c r="O4915" i="1"/>
  <c r="P4915" i="1"/>
  <c r="S4915" i="1"/>
  <c r="T4915" i="1"/>
  <c r="O4916" i="1"/>
  <c r="P4916" i="1"/>
  <c r="S4916" i="1"/>
  <c r="T4916" i="1"/>
  <c r="O4917" i="1"/>
  <c r="P4917" i="1"/>
  <c r="S4917" i="1"/>
  <c r="T4917" i="1"/>
  <c r="O4918" i="1"/>
  <c r="P4918" i="1"/>
  <c r="S4918" i="1"/>
  <c r="T4918" i="1"/>
  <c r="O4919" i="1"/>
  <c r="P4919" i="1"/>
  <c r="S4919" i="1"/>
  <c r="T4919" i="1"/>
  <c r="O4920" i="1"/>
  <c r="P4920" i="1"/>
  <c r="S4920" i="1"/>
  <c r="T4920" i="1"/>
  <c r="O4921" i="1"/>
  <c r="P4921" i="1"/>
  <c r="S4921" i="1"/>
  <c r="T4921" i="1"/>
  <c r="O4922" i="1"/>
  <c r="P4922" i="1"/>
  <c r="S4922" i="1"/>
  <c r="T4922" i="1"/>
  <c r="O4923" i="1"/>
  <c r="P4923" i="1"/>
  <c r="S4923" i="1"/>
  <c r="T4923" i="1"/>
  <c r="O4924" i="1"/>
  <c r="P4924" i="1"/>
  <c r="S4924" i="1"/>
  <c r="T4924" i="1"/>
  <c r="O4925" i="1"/>
  <c r="P4925" i="1"/>
  <c r="S4925" i="1"/>
  <c r="T4925" i="1"/>
  <c r="O4926" i="1"/>
  <c r="P4926" i="1"/>
  <c r="S4926" i="1"/>
  <c r="T4926" i="1"/>
  <c r="O4927" i="1"/>
  <c r="P4927" i="1"/>
  <c r="S4927" i="1"/>
  <c r="T4927" i="1"/>
  <c r="O4928" i="1"/>
  <c r="P4928" i="1"/>
  <c r="S4928" i="1"/>
  <c r="T4928" i="1"/>
  <c r="O4929" i="1"/>
  <c r="P4929" i="1"/>
  <c r="S4929" i="1"/>
  <c r="T4929" i="1"/>
  <c r="O4930" i="1"/>
  <c r="P4930" i="1"/>
  <c r="S4930" i="1"/>
  <c r="T4930" i="1"/>
  <c r="O4931" i="1"/>
  <c r="P4931" i="1"/>
  <c r="S4931" i="1"/>
  <c r="T4931" i="1"/>
  <c r="O4932" i="1"/>
  <c r="P4932" i="1"/>
  <c r="S4932" i="1"/>
  <c r="T4932" i="1"/>
  <c r="O4933" i="1"/>
  <c r="P4933" i="1"/>
  <c r="S4933" i="1"/>
  <c r="T4933" i="1"/>
  <c r="O4934" i="1"/>
  <c r="P4934" i="1"/>
  <c r="S4934" i="1"/>
  <c r="T4934" i="1"/>
  <c r="O4935" i="1"/>
  <c r="P4935" i="1"/>
  <c r="S4935" i="1"/>
  <c r="T4935" i="1"/>
  <c r="O4936" i="1"/>
  <c r="P4936" i="1"/>
  <c r="S4936" i="1"/>
  <c r="T4936" i="1"/>
  <c r="O4937" i="1"/>
  <c r="P4937" i="1"/>
  <c r="S4937" i="1"/>
  <c r="T4937" i="1"/>
  <c r="O4938" i="1"/>
  <c r="P4938" i="1"/>
  <c r="S4938" i="1"/>
  <c r="T4938" i="1"/>
  <c r="O4939" i="1"/>
  <c r="P4939" i="1"/>
  <c r="S4939" i="1"/>
  <c r="T4939" i="1"/>
  <c r="O4940" i="1"/>
  <c r="P4940" i="1"/>
  <c r="S4940" i="1"/>
  <c r="T4940" i="1"/>
  <c r="O4941" i="1"/>
  <c r="P4941" i="1"/>
  <c r="S4941" i="1"/>
  <c r="T4941" i="1"/>
  <c r="O4942" i="1"/>
  <c r="P4942" i="1"/>
  <c r="S4942" i="1"/>
  <c r="T4942" i="1"/>
  <c r="O4943" i="1"/>
  <c r="P4943" i="1"/>
  <c r="S4943" i="1"/>
  <c r="T4943" i="1"/>
  <c r="O4944" i="1"/>
  <c r="P4944" i="1"/>
  <c r="S4944" i="1"/>
  <c r="T4944" i="1"/>
  <c r="O4945" i="1"/>
  <c r="P4945" i="1"/>
  <c r="S4945" i="1"/>
  <c r="T4945" i="1"/>
  <c r="O4946" i="1"/>
  <c r="P4946" i="1"/>
  <c r="S4946" i="1"/>
  <c r="T4946" i="1"/>
  <c r="O4947" i="1"/>
  <c r="P4947" i="1"/>
  <c r="S4947" i="1"/>
  <c r="T4947" i="1"/>
  <c r="O4948" i="1"/>
  <c r="P4948" i="1"/>
  <c r="S4948" i="1"/>
  <c r="T4948" i="1"/>
  <c r="O4949" i="1"/>
  <c r="P4949" i="1"/>
  <c r="S4949" i="1"/>
  <c r="T4949" i="1"/>
  <c r="O4950" i="1"/>
  <c r="P4950" i="1"/>
  <c r="S4950" i="1"/>
  <c r="T4950" i="1"/>
  <c r="O4951" i="1"/>
  <c r="P4951" i="1"/>
  <c r="S4951" i="1"/>
  <c r="T4951" i="1"/>
  <c r="O4952" i="1"/>
  <c r="P4952" i="1"/>
  <c r="S4952" i="1"/>
  <c r="T4952" i="1"/>
  <c r="O4953" i="1"/>
  <c r="P4953" i="1"/>
  <c r="S4953" i="1"/>
  <c r="T4953" i="1"/>
  <c r="O4954" i="1"/>
  <c r="P4954" i="1"/>
  <c r="S4954" i="1"/>
  <c r="T4954" i="1"/>
  <c r="O4955" i="1"/>
  <c r="P4955" i="1"/>
  <c r="S4955" i="1"/>
  <c r="T4955" i="1"/>
  <c r="O4956" i="1"/>
  <c r="P4956" i="1"/>
  <c r="S4956" i="1"/>
  <c r="T4956" i="1"/>
  <c r="O4957" i="1"/>
  <c r="P4957" i="1"/>
  <c r="S4957" i="1"/>
  <c r="T4957" i="1"/>
  <c r="O4958" i="1"/>
  <c r="P4958" i="1"/>
  <c r="S4958" i="1"/>
  <c r="T4958" i="1"/>
  <c r="O4959" i="1"/>
  <c r="P4959" i="1"/>
  <c r="S4959" i="1"/>
  <c r="T4959" i="1"/>
  <c r="O4960" i="1"/>
  <c r="P4960" i="1"/>
  <c r="S4960" i="1"/>
  <c r="T4960" i="1"/>
  <c r="O4961" i="1"/>
  <c r="P4961" i="1"/>
  <c r="S4961" i="1"/>
  <c r="T4961" i="1"/>
  <c r="O4962" i="1"/>
  <c r="P4962" i="1"/>
  <c r="S4962" i="1"/>
  <c r="T4962" i="1"/>
  <c r="O4963" i="1"/>
  <c r="P4963" i="1"/>
  <c r="S4963" i="1"/>
  <c r="T4963" i="1"/>
  <c r="O4964" i="1"/>
  <c r="P4964" i="1"/>
  <c r="S4964" i="1"/>
  <c r="T4964" i="1"/>
  <c r="O4965" i="1"/>
  <c r="P4965" i="1"/>
  <c r="S4965" i="1"/>
  <c r="T4965" i="1"/>
  <c r="O4966" i="1"/>
  <c r="P4966" i="1"/>
  <c r="S4966" i="1"/>
  <c r="T4966" i="1"/>
  <c r="O4967" i="1"/>
  <c r="P4967" i="1"/>
  <c r="S4967" i="1"/>
  <c r="T4967" i="1"/>
  <c r="O4968" i="1"/>
  <c r="P4968" i="1"/>
  <c r="S4968" i="1"/>
  <c r="T4968" i="1"/>
  <c r="O4969" i="1"/>
  <c r="P4969" i="1"/>
  <c r="S4969" i="1"/>
  <c r="T4969" i="1"/>
  <c r="O4970" i="1"/>
  <c r="P4970" i="1"/>
  <c r="S4970" i="1"/>
  <c r="T4970" i="1"/>
  <c r="O4971" i="1"/>
  <c r="P4971" i="1"/>
  <c r="S4971" i="1"/>
  <c r="T4971" i="1"/>
  <c r="O4972" i="1"/>
  <c r="P4972" i="1"/>
  <c r="S4972" i="1"/>
  <c r="T4972" i="1"/>
  <c r="O4973" i="1"/>
  <c r="P4973" i="1"/>
  <c r="S4973" i="1"/>
  <c r="T4973" i="1"/>
  <c r="O4974" i="1"/>
  <c r="P4974" i="1"/>
  <c r="S4974" i="1"/>
  <c r="T4974" i="1"/>
  <c r="O4975" i="1"/>
  <c r="P4975" i="1"/>
  <c r="S4975" i="1"/>
  <c r="T4975" i="1"/>
  <c r="O4976" i="1"/>
  <c r="P4976" i="1"/>
  <c r="S4976" i="1"/>
  <c r="T4976" i="1"/>
  <c r="O4977" i="1"/>
  <c r="P4977" i="1"/>
  <c r="S4977" i="1"/>
  <c r="T4977" i="1"/>
  <c r="O4978" i="1"/>
  <c r="P4978" i="1"/>
  <c r="S4978" i="1"/>
  <c r="T4978" i="1"/>
  <c r="O4979" i="1"/>
  <c r="P4979" i="1"/>
  <c r="S4979" i="1"/>
  <c r="T4979" i="1"/>
  <c r="O4980" i="1"/>
  <c r="P4980" i="1"/>
  <c r="S4980" i="1"/>
  <c r="T4980" i="1"/>
  <c r="O4981" i="1"/>
  <c r="P4981" i="1"/>
  <c r="S4981" i="1"/>
  <c r="T4981" i="1"/>
  <c r="O4982" i="1"/>
  <c r="P4982" i="1"/>
  <c r="S4982" i="1"/>
  <c r="T4982" i="1"/>
  <c r="O4983" i="1"/>
  <c r="P4983" i="1"/>
  <c r="S4983" i="1"/>
  <c r="T4983" i="1"/>
  <c r="O4984" i="1"/>
  <c r="P4984" i="1"/>
  <c r="S4984" i="1"/>
  <c r="T4984" i="1"/>
  <c r="O4985" i="1"/>
  <c r="P4985" i="1"/>
  <c r="S4985" i="1"/>
  <c r="T4985" i="1"/>
  <c r="O4986" i="1"/>
  <c r="P4986" i="1"/>
  <c r="S4986" i="1"/>
  <c r="T4986" i="1"/>
  <c r="O4987" i="1"/>
  <c r="P4987" i="1"/>
  <c r="S4987" i="1"/>
  <c r="T4987" i="1"/>
  <c r="O4988" i="1"/>
  <c r="P4988" i="1"/>
  <c r="S4988" i="1"/>
  <c r="T4988" i="1"/>
  <c r="O4989" i="1"/>
  <c r="P4989" i="1"/>
  <c r="S4989" i="1"/>
  <c r="T4989" i="1"/>
  <c r="O4990" i="1"/>
  <c r="P4990" i="1"/>
  <c r="S4990" i="1"/>
  <c r="T4990" i="1"/>
  <c r="O4991" i="1"/>
  <c r="P4991" i="1"/>
  <c r="S4991" i="1"/>
  <c r="T4991" i="1"/>
  <c r="O4992" i="1"/>
  <c r="P4992" i="1"/>
  <c r="S4992" i="1"/>
  <c r="T4992" i="1"/>
  <c r="O4993" i="1"/>
  <c r="P4993" i="1"/>
  <c r="S4993" i="1"/>
  <c r="T4993" i="1"/>
  <c r="O4994" i="1"/>
  <c r="P4994" i="1"/>
  <c r="S4994" i="1"/>
  <c r="T4994" i="1"/>
  <c r="O4995" i="1"/>
  <c r="P4995" i="1"/>
  <c r="S4995" i="1"/>
  <c r="T4995" i="1"/>
  <c r="O4996" i="1"/>
  <c r="P4996" i="1"/>
  <c r="S4996" i="1"/>
  <c r="T4996" i="1"/>
  <c r="O4997" i="1"/>
  <c r="P4997" i="1"/>
  <c r="S4997" i="1"/>
  <c r="T4997" i="1"/>
  <c r="O4998" i="1"/>
  <c r="P4998" i="1"/>
  <c r="S4998" i="1"/>
  <c r="T4998" i="1"/>
  <c r="O4999" i="1"/>
  <c r="P4999" i="1"/>
  <c r="S4999" i="1"/>
  <c r="T4999" i="1"/>
  <c r="O5000" i="1"/>
  <c r="P5000" i="1"/>
  <c r="S5000" i="1"/>
  <c r="T5000" i="1"/>
  <c r="O5001" i="1"/>
  <c r="P5001" i="1"/>
  <c r="S5001" i="1"/>
  <c r="T5001" i="1"/>
  <c r="O5002" i="1"/>
  <c r="P5002" i="1"/>
  <c r="S5002" i="1"/>
  <c r="T5002" i="1"/>
  <c r="O5003" i="1"/>
  <c r="P5003" i="1"/>
  <c r="S5003" i="1"/>
  <c r="T5003" i="1"/>
  <c r="O5004" i="1"/>
  <c r="P5004" i="1"/>
  <c r="S5004" i="1"/>
  <c r="T5004" i="1"/>
  <c r="O5005" i="1"/>
  <c r="P5005" i="1"/>
  <c r="S5005" i="1"/>
  <c r="T5005" i="1"/>
  <c r="O5006" i="1"/>
  <c r="P5006" i="1"/>
  <c r="S5006" i="1"/>
  <c r="T5006" i="1"/>
  <c r="O5007" i="1"/>
  <c r="P5007" i="1"/>
  <c r="S5007" i="1"/>
  <c r="T5007" i="1"/>
  <c r="O5008" i="1"/>
  <c r="P5008" i="1"/>
  <c r="S5008" i="1"/>
  <c r="T5008" i="1"/>
  <c r="O5009" i="1"/>
  <c r="P5009" i="1"/>
  <c r="S5009" i="1"/>
  <c r="T5009" i="1"/>
  <c r="O5010" i="1"/>
  <c r="P5010" i="1"/>
  <c r="S5010" i="1"/>
  <c r="T5010" i="1"/>
  <c r="O5011" i="1"/>
  <c r="P5011" i="1"/>
  <c r="S5011" i="1"/>
  <c r="T5011" i="1"/>
  <c r="O5012" i="1"/>
  <c r="P5012" i="1"/>
  <c r="S5012" i="1"/>
  <c r="T5012" i="1"/>
  <c r="O5013" i="1"/>
  <c r="P5013" i="1"/>
  <c r="S5013" i="1"/>
  <c r="T5013" i="1"/>
  <c r="O20" i="1"/>
  <c r="O19" i="1"/>
  <c r="O20" i="4"/>
  <c r="P20" i="4"/>
  <c r="V2658" i="1"/>
  <c r="V3498" i="1"/>
  <c r="V3722" i="1"/>
  <c r="V3317" i="1"/>
  <c r="P19" i="1"/>
  <c r="S19" i="1"/>
  <c r="T19" i="1"/>
  <c r="V4043" i="1"/>
  <c r="V4387" i="1"/>
  <c r="V3926" i="1"/>
  <c r="V2826" i="1"/>
  <c r="V1222" i="1"/>
  <c r="V1607" i="1"/>
  <c r="V279" i="1"/>
  <c r="V429" i="1"/>
  <c r="V1740" i="1"/>
  <c r="V1812" i="1"/>
  <c r="V2024" i="1"/>
  <c r="V2301" i="1"/>
  <c r="V2505" i="1"/>
  <c r="V2537" i="1"/>
  <c r="V448" i="1"/>
  <c r="V947" i="1"/>
  <c r="V1080" i="1"/>
  <c r="V1126" i="1"/>
  <c r="V1914" i="1"/>
  <c r="V1959" i="1"/>
  <c r="V2363" i="1"/>
  <c r="V2522" i="1"/>
  <c r="V2586" i="1"/>
  <c r="V2682" i="1"/>
  <c r="V2810" i="1"/>
  <c r="V2842" i="1"/>
  <c r="V3034" i="1"/>
  <c r="V3066" i="1"/>
  <c r="V3098" i="1"/>
  <c r="V3130" i="1"/>
  <c r="V3450" i="1"/>
  <c r="V3578" i="1"/>
  <c r="V3610" i="1"/>
  <c r="V3770" i="1"/>
  <c r="V4862" i="1"/>
  <c r="V4190" i="1"/>
  <c r="V4094" i="1"/>
  <c r="V976" i="1"/>
  <c r="V1099" i="1"/>
  <c r="V1756" i="1"/>
  <c r="V2525" i="1"/>
  <c r="V2685" i="1"/>
  <c r="V994" i="1"/>
  <c r="V1400" i="1"/>
  <c r="V1628" i="1"/>
  <c r="V1864" i="1"/>
  <c r="V2215" i="1"/>
  <c r="V2498" i="1"/>
  <c r="V2538" i="1"/>
  <c r="V3090" i="1"/>
  <c r="V269" i="1"/>
  <c r="V440" i="1"/>
  <c r="V671" i="1"/>
  <c r="V1782" i="1"/>
  <c r="V804" i="1"/>
  <c r="V1030" i="1"/>
  <c r="V1094" i="1"/>
  <c r="V1254" i="1"/>
  <c r="V1414" i="1"/>
  <c r="V1500" i="1"/>
  <c r="V1736" i="1"/>
  <c r="V1818" i="1"/>
  <c r="V1882" i="1"/>
  <c r="V2043" i="1"/>
  <c r="V2107" i="1"/>
  <c r="V2171" i="1"/>
  <c r="V2466" i="1"/>
  <c r="V2506" i="1"/>
  <c r="V2634" i="1"/>
  <c r="V2674" i="1"/>
  <c r="V2722" i="1"/>
  <c r="V2802" i="1"/>
  <c r="V3106" i="1"/>
  <c r="V3186" i="1"/>
  <c r="V3402" i="1"/>
  <c r="V3490" i="1"/>
  <c r="V3658" i="1"/>
  <c r="V3698" i="1"/>
  <c r="V4854" i="1"/>
  <c r="V4814" i="1"/>
  <c r="V4470" i="1"/>
  <c r="V4134" i="1"/>
  <c r="V4046" i="1"/>
  <c r="V3822" i="1"/>
  <c r="V3329" i="1"/>
  <c r="V4179" i="1"/>
  <c r="V3923" i="1"/>
  <c r="V3859" i="1"/>
  <c r="V3477" i="1"/>
  <c r="V3523" i="1"/>
  <c r="V1371" i="1"/>
  <c r="V2109" i="1"/>
  <c r="V1979" i="1"/>
  <c r="V2514" i="1"/>
  <c r="V3114" i="1"/>
  <c r="V3170" i="1"/>
  <c r="V3282" i="1"/>
  <c r="V3394" i="1"/>
  <c r="V3458" i="1"/>
  <c r="V3506" i="1"/>
  <c r="V3730" i="1"/>
  <c r="V5006" i="1"/>
  <c r="V4838" i="1"/>
  <c r="V4270" i="1"/>
  <c r="V4150" i="1"/>
  <c r="V3870" i="1"/>
  <c r="V3782" i="1"/>
  <c r="V3489" i="1"/>
  <c r="V4379" i="1"/>
  <c r="V4291" i="1"/>
  <c r="V4251" i="1"/>
  <c r="V3947" i="1"/>
  <c r="V3907" i="1"/>
  <c r="V3867" i="1"/>
  <c r="V2601" i="1"/>
  <c r="V1768" i="1"/>
  <c r="V2642" i="1"/>
  <c r="V3074" i="1"/>
  <c r="V3650" i="1"/>
  <c r="V4806" i="1"/>
  <c r="V4118" i="1"/>
  <c r="V3934" i="1"/>
  <c r="V555" i="1"/>
  <c r="V1085" i="1"/>
  <c r="V1992" i="1"/>
  <c r="V2132" i="1"/>
  <c r="V2345" i="1"/>
  <c r="V1850" i="1"/>
  <c r="V2530" i="1"/>
  <c r="V2786" i="1"/>
  <c r="V3042" i="1"/>
  <c r="V3178" i="1"/>
  <c r="V3466" i="1"/>
  <c r="V3522" i="1"/>
  <c r="V3690" i="1"/>
  <c r="V4955" i="1"/>
  <c r="V4878" i="1"/>
  <c r="V4590" i="1"/>
  <c r="V4030" i="1"/>
  <c r="V3942" i="1"/>
  <c r="V3814" i="1"/>
  <c r="V3774" i="1"/>
  <c r="V3617" i="1"/>
  <c r="V3425" i="1"/>
  <c r="V3265" i="1"/>
  <c r="V4667" i="1"/>
  <c r="V4411" i="1"/>
  <c r="V4363" i="1"/>
  <c r="V4027" i="1"/>
  <c r="V3939" i="1"/>
  <c r="V3899" i="1"/>
  <c r="V3851" i="1"/>
  <c r="V3253" i="1"/>
  <c r="V2995" i="1"/>
  <c r="V3519" i="1"/>
  <c r="V1796" i="1"/>
  <c r="V2503" i="1"/>
  <c r="V2730" i="1"/>
  <c r="V3538" i="1"/>
  <c r="V4974" i="1"/>
  <c r="V4870" i="1"/>
  <c r="V4070" i="1"/>
  <c r="V3171" i="1"/>
  <c r="V3701" i="1"/>
  <c r="V3931" i="1"/>
  <c r="V4355" i="1"/>
  <c r="V4054" i="1"/>
  <c r="V3007" i="1"/>
  <c r="V3883" i="1"/>
  <c r="V3233" i="1"/>
  <c r="V3806" i="1"/>
  <c r="V3966" i="1"/>
  <c r="V3554" i="1"/>
  <c r="V3082" i="1"/>
  <c r="V2621" i="1"/>
  <c r="V960" i="1"/>
  <c r="V679" i="1"/>
  <c r="V743" i="1"/>
  <c r="V1243" i="1"/>
  <c r="V1401" i="1"/>
  <c r="V1479" i="1"/>
  <c r="V1623" i="1"/>
  <c r="V1910" i="1"/>
  <c r="V2089" i="1"/>
  <c r="V2121" i="1"/>
  <c r="V73" i="1"/>
  <c r="V853" i="1"/>
  <c r="V277" i="1"/>
  <c r="V325" i="1"/>
  <c r="V603" i="1"/>
  <c r="V757" i="1"/>
  <c r="V2979" i="1"/>
  <c r="V3027" i="1"/>
  <c r="V3075" i="1"/>
  <c r="V3331" i="1"/>
  <c r="V3555" i="1"/>
  <c r="V3575" i="1"/>
  <c r="V3479" i="1"/>
  <c r="V3439" i="1"/>
  <c r="V3391" i="1"/>
  <c r="V3327" i="1"/>
  <c r="V3279" i="1"/>
  <c r="V3175" i="1"/>
  <c r="V3015" i="1"/>
  <c r="V2991" i="1"/>
  <c r="P20" i="3"/>
  <c r="Q20" i="3"/>
  <c r="V4751" i="1"/>
  <c r="V3543" i="1"/>
  <c r="V3471" i="1"/>
  <c r="V3335" i="1"/>
  <c r="V3207" i="1"/>
  <c r="V2999" i="1"/>
  <c r="P22" i="6"/>
  <c r="Q22" i="6"/>
  <c r="P23" i="6"/>
  <c r="Q23" i="6"/>
  <c r="V3011" i="1"/>
  <c r="V3511" i="1"/>
  <c r="V3183" i="1"/>
  <c r="V3023" i="1"/>
  <c r="V135" i="1"/>
  <c r="V143" i="1"/>
  <c r="V100" i="1"/>
  <c r="V104" i="1"/>
  <c r="V125" i="1"/>
  <c r="V892" i="1"/>
  <c r="V922" i="1"/>
  <c r="V924" i="1"/>
  <c r="V956" i="1"/>
  <c r="V986" i="1"/>
  <c r="V988" i="1"/>
  <c r="V842" i="1"/>
  <c r="V908" i="1"/>
  <c r="V972" i="1"/>
  <c r="V458" i="1"/>
  <c r="V460" i="1"/>
  <c r="V464" i="1"/>
  <c r="V468" i="1"/>
  <c r="V472" i="1"/>
  <c r="V476" i="1"/>
  <c r="V480" i="1"/>
  <c r="V482" i="1"/>
  <c r="V484" i="1"/>
  <c r="V496" i="1"/>
  <c r="V504" i="1"/>
  <c r="V514" i="1"/>
  <c r="V516" i="1"/>
  <c r="V524" i="1"/>
  <c r="V528" i="1"/>
  <c r="V530" i="1"/>
  <c r="V588" i="1"/>
  <c r="V610" i="1"/>
  <c r="V632" i="1"/>
  <c r="V636" i="1"/>
  <c r="V642" i="1"/>
  <c r="V652" i="1"/>
  <c r="V656" i="1"/>
  <c r="V676" i="1"/>
  <c r="V680" i="1"/>
  <c r="V684" i="1"/>
  <c r="V690" i="1"/>
  <c r="V698" i="1"/>
  <c r="V706" i="1"/>
  <c r="V714" i="1"/>
  <c r="V724" i="1"/>
  <c r="V730" i="1"/>
  <c r="V748" i="1"/>
  <c r="V752" i="1"/>
  <c r="V768" i="1"/>
  <c r="V772" i="1"/>
  <c r="V820" i="1"/>
  <c r="V980" i="1"/>
  <c r="V1008" i="1"/>
  <c r="V1016" i="1"/>
  <c r="V1034" i="1"/>
  <c r="V1036" i="1"/>
  <c r="V1038" i="1"/>
  <c r="V1040" i="1"/>
  <c r="V1056" i="1"/>
  <c r="V1066" i="1"/>
  <c r="V1068" i="1"/>
  <c r="V1072" i="1"/>
  <c r="V1084" i="1"/>
  <c r="V1088" i="1"/>
  <c r="V1114" i="1"/>
  <c r="V1118" i="1"/>
  <c r="V1130" i="1"/>
  <c r="V1134" i="1"/>
  <c r="V1146" i="1"/>
  <c r="V1148" i="1"/>
  <c r="V1226" i="1"/>
  <c r="V1260" i="1"/>
  <c r="V1264" i="1"/>
  <c r="V1278" i="1"/>
  <c r="V1294" i="1"/>
  <c r="V1308" i="1"/>
  <c r="V1324" i="1"/>
  <c r="V1328" i="1"/>
  <c r="V1356" i="1"/>
  <c r="V1404" i="1"/>
  <c r="V1418" i="1"/>
  <c r="V1422" i="1"/>
  <c r="V1430" i="1"/>
  <c r="V1438" i="1"/>
  <c r="V1456" i="1"/>
  <c r="V1470" i="1"/>
  <c r="V1478" i="1"/>
  <c r="V1494" i="1"/>
  <c r="V1504" i="1"/>
  <c r="V1520" i="1"/>
  <c r="V1526" i="1"/>
  <c r="V1544" i="1"/>
  <c r="V1552" i="1"/>
  <c r="V1568" i="1"/>
  <c r="V1592" i="1"/>
  <c r="V1600" i="1"/>
  <c r="V1616" i="1"/>
  <c r="V1624" i="1"/>
  <c r="V1643" i="1"/>
  <c r="V1647" i="1"/>
  <c r="V1651" i="1"/>
  <c r="V1655" i="1"/>
  <c r="V1661" i="1"/>
  <c r="V1663" i="1"/>
  <c r="V1669" i="1"/>
  <c r="V1677" i="1"/>
  <c r="V1685" i="1"/>
  <c r="V1687" i="1"/>
  <c r="V1699" i="1"/>
  <c r="V1709" i="1"/>
  <c r="V1711" i="1"/>
  <c r="V1725" i="1"/>
  <c r="V1741" i="1"/>
  <c r="V1757" i="1"/>
  <c r="V1773" i="1"/>
  <c r="V1795" i="1"/>
  <c r="V1811" i="1"/>
  <c r="V1821" i="1"/>
  <c r="V1837" i="1"/>
  <c r="V1843" i="1"/>
  <c r="V1853" i="1"/>
  <c r="V1867" i="1"/>
  <c r="V1875" i="1"/>
  <c r="V1899" i="1"/>
  <c r="V1917" i="1"/>
  <c r="V65" i="1"/>
  <c r="V84" i="1"/>
  <c r="V108" i="1"/>
  <c r="V117" i="1"/>
  <c r="V800" i="1"/>
  <c r="V816" i="1"/>
  <c r="P21" i="4"/>
  <c r="V109" i="1"/>
  <c r="V831" i="1"/>
  <c r="V839" i="1"/>
  <c r="V917" i="1"/>
  <c r="V936" i="1"/>
  <c r="V968" i="1"/>
  <c r="V984" i="1"/>
  <c r="V1000" i="1"/>
  <c r="V148" i="1"/>
  <c r="V185" i="1"/>
  <c r="V193" i="1"/>
  <c r="V212" i="1"/>
  <c r="V233" i="1"/>
  <c r="V241" i="1"/>
  <c r="V249" i="1"/>
  <c r="V257" i="1"/>
  <c r="V265" i="1"/>
  <c r="V268" i="1"/>
  <c r="V273" i="1"/>
  <c r="V281" i="1"/>
  <c r="V284" i="1"/>
  <c r="V297" i="1"/>
  <c r="V305" i="1"/>
  <c r="V313" i="1"/>
  <c r="V321" i="1"/>
  <c r="V329" i="1"/>
  <c r="V337" i="1"/>
  <c r="V345" i="1"/>
  <c r="V348" i="1"/>
  <c r="V353" i="1"/>
  <c r="V361" i="1"/>
  <c r="V364" i="1"/>
  <c r="V369" i="1"/>
  <c r="V396" i="1"/>
  <c r="V404" i="1"/>
  <c r="V417" i="1"/>
  <c r="V420" i="1"/>
  <c r="V425" i="1"/>
  <c r="V436" i="1"/>
  <c r="V452" i="1"/>
  <c r="V471" i="1"/>
  <c r="V543" i="1"/>
  <c r="V551" i="1"/>
  <c r="V559" i="1"/>
  <c r="V567" i="1"/>
  <c r="V583" i="1"/>
  <c r="V591" i="1"/>
  <c r="V599" i="1"/>
  <c r="V607" i="1"/>
  <c r="V639" i="1"/>
  <c r="V69" i="1"/>
  <c r="V112" i="1"/>
  <c r="V910" i="1"/>
  <c r="V951" i="1"/>
  <c r="V182" i="1"/>
  <c r="V200" i="1"/>
  <c r="V253" i="1"/>
  <c r="V264" i="1"/>
  <c r="V267" i="1"/>
  <c r="V349" i="1"/>
  <c r="V392" i="1"/>
  <c r="V431" i="1"/>
  <c r="V445" i="1"/>
  <c r="V456" i="1"/>
  <c r="V843" i="1"/>
  <c r="V467" i="1"/>
  <c r="V563" i="1"/>
  <c r="V581" i="1"/>
  <c r="V595" i="1"/>
  <c r="V659" i="1"/>
  <c r="V667" i="1"/>
  <c r="V675" i="1"/>
  <c r="V683" i="1"/>
  <c r="V691" i="1"/>
  <c r="V699" i="1"/>
  <c r="V755" i="1"/>
  <c r="V771" i="1"/>
  <c r="V779" i="1"/>
  <c r="V1055" i="1"/>
  <c r="V1087" i="1"/>
  <c r="V1119" i="1"/>
  <c r="V1167" i="1"/>
  <c r="V1327" i="1"/>
  <c r="V1343" i="1"/>
  <c r="V1359" i="1"/>
  <c r="V1375" i="1"/>
  <c r="V1391" i="1"/>
  <c r="V1407" i="1"/>
  <c r="V1423" i="1"/>
  <c r="V1471" i="1"/>
  <c r="V1551" i="1"/>
  <c r="V1615" i="1"/>
  <c r="V1638" i="1"/>
  <c r="V1662" i="1"/>
  <c r="V1670" i="1"/>
  <c r="V1678" i="1"/>
  <c r="V1694" i="1"/>
  <c r="V1702" i="1"/>
  <c r="V1718" i="1"/>
  <c r="V1726" i="1"/>
  <c r="V1758" i="1"/>
  <c r="V1806" i="1"/>
  <c r="V1822" i="1"/>
  <c r="V1854" i="1"/>
  <c r="V1870" i="1"/>
  <c r="V1920" i="1"/>
  <c r="V1936" i="1"/>
  <c r="V803" i="1"/>
  <c r="V835" i="1"/>
  <c r="V1023" i="1"/>
  <c r="V1027" i="1"/>
  <c r="V1031" i="1"/>
  <c r="V1043" i="1"/>
  <c r="V1047" i="1"/>
  <c r="V1059" i="1"/>
  <c r="V1063" i="1"/>
  <c r="V1075" i="1"/>
  <c r="V1091" i="1"/>
  <c r="V1105" i="1"/>
  <c r="V1121" i="1"/>
  <c r="V1127" i="1"/>
  <c r="V1207" i="1"/>
  <c r="V1233" i="1"/>
  <c r="V1239" i="1"/>
  <c r="V1249" i="1"/>
  <c r="V1297" i="1"/>
  <c r="V1319" i="1"/>
  <c r="V1331" i="1"/>
  <c r="V1335" i="1"/>
  <c r="V1347" i="1"/>
  <c r="V1363" i="1"/>
  <c r="V1367" i="1"/>
  <c r="V1379" i="1"/>
  <c r="V1383" i="1"/>
  <c r="V1411" i="1"/>
  <c r="V1427" i="1"/>
  <c r="V1435" i="1"/>
  <c r="V1441" i="1"/>
  <c r="V1451" i="1"/>
  <c r="V1459" i="1"/>
  <c r="V1489" i="1"/>
  <c r="V1505" i="1"/>
  <c r="V1531" i="1"/>
  <c r="V1547" i="1"/>
  <c r="V1555" i="1"/>
  <c r="V1603" i="1"/>
  <c r="V1611" i="1"/>
  <c r="V1619" i="1"/>
  <c r="V1729" i="1"/>
  <c r="V1743" i="1"/>
  <c r="V1745" i="1"/>
  <c r="V1777" i="1"/>
  <c r="V1791" i="1"/>
  <c r="V1799" i="1"/>
  <c r="V1807" i="1"/>
  <c r="V1825" i="1"/>
  <c r="V1855" i="1"/>
  <c r="V1857" i="1"/>
  <c r="V1871" i="1"/>
  <c r="V1887" i="1"/>
  <c r="V1905" i="1"/>
  <c r="V1918" i="1"/>
  <c r="V1922" i="1"/>
  <c r="V1926" i="1"/>
  <c r="V1930" i="1"/>
  <c r="V1934" i="1"/>
  <c r="V1938" i="1"/>
  <c r="V1942" i="1"/>
  <c r="V1950" i="1"/>
  <c r="V2006" i="1"/>
  <c r="V2014" i="1"/>
  <c r="V2062" i="1"/>
  <c r="V2066" i="1"/>
  <c r="V2070" i="1"/>
  <c r="V2074" i="1"/>
  <c r="V2090" i="1"/>
  <c r="V2094" i="1"/>
  <c r="V2102" i="1"/>
  <c r="V2106" i="1"/>
  <c r="V2110" i="1"/>
  <c r="V2114" i="1"/>
  <c r="V2118" i="1"/>
  <c r="V2138" i="1"/>
  <c r="V2146" i="1"/>
  <c r="V2166" i="1"/>
  <c r="V2182" i="1"/>
  <c r="V2202" i="1"/>
  <c r="V2230" i="1"/>
  <c r="V2246" i="1"/>
  <c r="V2262" i="1"/>
  <c r="V2274" i="1"/>
  <c r="V2322" i="1"/>
  <c r="V2338" i="1"/>
  <c r="V2362" i="1"/>
  <c r="V2366" i="1"/>
  <c r="V2390" i="1"/>
  <c r="V2398" i="1"/>
  <c r="V2402" i="1"/>
  <c r="V2430" i="1"/>
  <c r="V2434" i="1"/>
  <c r="V926" i="1"/>
  <c r="V152" i="1"/>
  <c r="V166" i="1"/>
  <c r="V213" i="1"/>
  <c r="V256" i="1"/>
  <c r="V261" i="1"/>
  <c r="V280" i="1"/>
  <c r="V304" i="1"/>
  <c r="V341" i="1"/>
  <c r="V365" i="1"/>
  <c r="V379" i="1"/>
  <c r="V384" i="1"/>
  <c r="V408" i="1"/>
  <c r="V432" i="1"/>
  <c r="V455" i="1"/>
  <c r="V553" i="1"/>
  <c r="V643" i="1"/>
  <c r="V655" i="1"/>
  <c r="V687" i="1"/>
  <c r="V705" i="1"/>
  <c r="V737" i="1"/>
  <c r="V765" i="1"/>
  <c r="V783" i="1"/>
  <c r="V913" i="1"/>
  <c r="V1067" i="1"/>
  <c r="V1101" i="1"/>
  <c r="V1131" i="1"/>
  <c r="V1195" i="1"/>
  <c r="V1225" i="1"/>
  <c r="V1289" i="1"/>
  <c r="V1293" i="1"/>
  <c r="V1387" i="1"/>
  <c r="V1447" i="1"/>
  <c r="V1575" i="1"/>
  <c r="V1613" i="1"/>
  <c r="V1648" i="1"/>
  <c r="V1652" i="1"/>
  <c r="V1666" i="1"/>
  <c r="V1684" i="1"/>
  <c r="V1698" i="1"/>
  <c r="V1716" i="1"/>
  <c r="V1734" i="1"/>
  <c r="V1772" i="1"/>
  <c r="V1836" i="1"/>
  <c r="V1900" i="1"/>
  <c r="V1928" i="1"/>
  <c r="V1952" i="1"/>
  <c r="V1973" i="1"/>
  <c r="V2000" i="1"/>
  <c r="V2016" i="1"/>
  <c r="V2032" i="1"/>
  <c r="V2064" i="1"/>
  <c r="V2096" i="1"/>
  <c r="V2101" i="1"/>
  <c r="V2133" i="1"/>
  <c r="V2224" i="1"/>
  <c r="V2288" i="1"/>
  <c r="V2293" i="1"/>
  <c r="V2309" i="1"/>
  <c r="V2416" i="1"/>
  <c r="V2437" i="1"/>
  <c r="V2469" i="1"/>
  <c r="V2485" i="1"/>
  <c r="V2501" i="1"/>
  <c r="V2511" i="1"/>
  <c r="V2517" i="1"/>
  <c r="V2533" i="1"/>
  <c r="V2549" i="1"/>
  <c r="V2575" i="1"/>
  <c r="V2581" i="1"/>
  <c r="V2597" i="1"/>
  <c r="V2613" i="1"/>
  <c r="V2645" i="1"/>
  <c r="V2693" i="1"/>
  <c r="V2703" i="1"/>
  <c r="V2725" i="1"/>
  <c r="V2735" i="1"/>
  <c r="V2799" i="1"/>
  <c r="V2847" i="1"/>
  <c r="V2869" i="1"/>
  <c r="V2901" i="1"/>
  <c r="V964" i="1"/>
  <c r="V1044" i="1"/>
  <c r="V1060" i="1"/>
  <c r="V1076" i="1"/>
  <c r="V1140" i="1"/>
  <c r="V1268" i="1"/>
  <c r="V1316" i="1"/>
  <c r="V1412" i="1"/>
  <c r="V1460" i="1"/>
  <c r="V1492" i="1"/>
  <c r="V1524" i="1"/>
  <c r="V1540" i="1"/>
  <c r="V1572" i="1"/>
  <c r="V1604" i="1"/>
  <c r="V1620" i="1"/>
  <c r="V1730" i="1"/>
  <c r="V1762" i="1"/>
  <c r="V1810" i="1"/>
  <c r="V1826" i="1"/>
  <c r="V1858" i="1"/>
  <c r="V1874" i="1"/>
  <c r="V1890" i="1"/>
  <c r="V1955" i="1"/>
  <c r="V1971" i="1"/>
  <c r="V2019" i="1"/>
  <c r="V2099" i="1"/>
  <c r="V2211" i="1"/>
  <c r="V2227" i="1"/>
  <c r="V2259" i="1"/>
  <c r="V2355" i="1"/>
  <c r="V2371" i="1"/>
  <c r="V2387" i="1"/>
  <c r="V2435" i="1"/>
  <c r="V3679" i="1"/>
  <c r="V5012" i="1"/>
  <c r="V5008" i="1"/>
  <c r="V5004" i="1"/>
  <c r="V4996" i="1"/>
  <c r="V4992" i="1"/>
  <c r="V4976" i="1"/>
  <c r="V4972" i="1"/>
  <c r="V4968" i="1"/>
  <c r="V4956" i="1"/>
  <c r="V4952" i="1"/>
  <c r="V4944" i="1"/>
  <c r="V4936" i="1"/>
  <c r="V4928" i="1"/>
  <c r="V4912" i="1"/>
  <c r="V4908" i="1"/>
  <c r="V4896" i="1"/>
  <c r="V4868" i="1"/>
  <c r="V4844" i="1"/>
  <c r="V4840" i="1"/>
  <c r="V4832" i="1"/>
  <c r="V4828" i="1"/>
  <c r="V4824" i="1"/>
  <c r="V4816" i="1"/>
  <c r="V4808" i="1"/>
  <c r="V4804" i="1"/>
  <c r="V4796" i="1"/>
  <c r="V4792" i="1"/>
  <c r="V4788" i="1"/>
  <c r="V4780" i="1"/>
  <c r="V4776" i="1"/>
  <c r="V4772" i="1"/>
  <c r="V4768" i="1"/>
  <c r="V4764" i="1"/>
  <c r="V4760" i="1"/>
  <c r="V4752" i="1"/>
  <c r="V4732" i="1"/>
  <c r="V4720" i="1"/>
  <c r="V4716" i="1"/>
  <c r="V4712" i="1"/>
  <c r="V4704" i="1"/>
  <c r="V4700" i="1"/>
  <c r="V4696" i="1"/>
  <c r="V4692" i="1"/>
  <c r="V4688" i="1"/>
  <c r="V4676" i="1"/>
  <c r="V4672" i="1"/>
  <c r="V4668" i="1"/>
  <c r="V4664" i="1"/>
  <c r="V4660" i="1"/>
  <c r="V4656" i="1"/>
  <c r="V4652" i="1"/>
  <c r="V4648" i="1"/>
  <c r="V4644" i="1"/>
  <c r="V4628" i="1"/>
  <c r="V4624" i="1"/>
  <c r="V4620" i="1"/>
  <c r="V4616" i="1"/>
  <c r="V4608" i="1"/>
  <c r="V4604" i="1"/>
  <c r="V4548" i="1"/>
  <c r="V4536" i="1"/>
  <c r="V4532" i="1"/>
  <c r="V4516" i="1"/>
  <c r="V4504" i="1"/>
  <c r="V4492" i="1"/>
  <c r="V4488" i="1"/>
  <c r="V4484" i="1"/>
  <c r="V4480" i="1"/>
  <c r="V4476" i="1"/>
  <c r="V4472" i="1"/>
  <c r="V4468" i="1"/>
  <c r="V4384" i="1"/>
  <c r="V4380" i="1"/>
  <c r="V4344" i="1"/>
  <c r="V4340" i="1"/>
  <c r="V4336" i="1"/>
  <c r="V4332" i="1"/>
  <c r="V4328" i="1"/>
  <c r="V4324" i="1"/>
  <c r="V4320" i="1"/>
  <c r="V4316" i="1"/>
  <c r="V4312" i="1"/>
  <c r="V4308" i="1"/>
  <c r="V4304" i="1"/>
  <c r="V4292" i="1"/>
  <c r="V4284" i="1"/>
  <c r="V4280" i="1"/>
  <c r="V4276" i="1"/>
  <c r="V4272" i="1"/>
  <c r="V4268" i="1"/>
  <c r="V4260" i="1"/>
  <c r="V4252" i="1"/>
  <c r="V4248" i="1"/>
  <c r="V4244" i="1"/>
  <c r="V4236" i="1"/>
  <c r="V4232" i="1"/>
  <c r="V4224" i="1"/>
  <c r="V4216" i="1"/>
  <c r="V4212" i="1"/>
  <c r="V4208" i="1"/>
  <c r="V4172" i="1"/>
  <c r="V4160" i="1"/>
  <c r="V4156" i="1"/>
  <c r="V4152" i="1"/>
  <c r="V4148" i="1"/>
  <c r="V4144" i="1"/>
  <c r="V4136" i="1"/>
  <c r="V4132" i="1"/>
  <c r="V4128" i="1"/>
  <c r="V4124" i="1"/>
  <c r="V4120" i="1"/>
  <c r="V4104" i="1"/>
  <c r="V4096" i="1"/>
  <c r="V4036" i="1"/>
  <c r="V4032" i="1"/>
  <c r="V3948" i="1"/>
  <c r="V3944" i="1"/>
  <c r="V3936" i="1"/>
  <c r="V3932" i="1"/>
  <c r="V3928" i="1"/>
  <c r="V3920" i="1"/>
  <c r="V3916" i="1"/>
  <c r="V3912" i="1"/>
  <c r="V3904" i="1"/>
  <c r="V3900" i="1"/>
  <c r="V3896" i="1"/>
  <c r="V3892" i="1"/>
  <c r="V3888" i="1"/>
  <c r="V3880" i="1"/>
  <c r="V3872" i="1"/>
  <c r="V3868" i="1"/>
  <c r="V3864" i="1"/>
  <c r="V3860" i="1"/>
  <c r="V3856" i="1"/>
  <c r="V3852" i="1"/>
  <c r="V3844" i="1"/>
  <c r="V3840" i="1"/>
  <c r="V3836" i="1"/>
  <c r="V3832" i="1"/>
  <c r="V3828" i="1"/>
  <c r="V3820" i="1"/>
  <c r="V3769" i="1"/>
  <c r="V3753" i="1"/>
  <c r="V3721" i="1"/>
  <c r="V3705" i="1"/>
  <c r="V3689" i="1"/>
  <c r="V3609" i="1"/>
  <c r="V3561" i="1"/>
  <c r="V3545" i="1"/>
  <c r="V3529" i="1"/>
  <c r="V3513" i="1"/>
  <c r="V3497" i="1"/>
  <c r="V3481" i="1"/>
  <c r="V3465" i="1"/>
  <c r="V3385" i="1"/>
  <c r="V3305" i="1"/>
  <c r="V3289" i="1"/>
  <c r="V3273" i="1"/>
  <c r="V3257" i="1"/>
  <c r="V3241" i="1"/>
  <c r="V3225" i="1"/>
  <c r="V3209" i="1"/>
  <c r="V3193" i="1"/>
  <c r="V2969" i="1"/>
  <c r="V2953" i="1"/>
  <c r="P20" i="1"/>
  <c r="A8" i="8"/>
  <c r="V3503" i="1"/>
  <c r="V3535" i="1"/>
  <c r="V4811" i="1"/>
  <c r="V4947" i="1"/>
  <c r="V3579" i="1"/>
  <c r="V3547" i="1"/>
  <c r="V3515" i="1"/>
  <c r="V3483" i="1"/>
  <c r="V3451" i="1"/>
  <c r="V3387" i="1"/>
  <c r="V3003" i="1"/>
  <c r="V2939" i="1"/>
  <c r="V81" i="1"/>
  <c r="V92" i="1"/>
  <c r="V909" i="1"/>
  <c r="V966" i="1"/>
  <c r="V992" i="1"/>
  <c r="V181" i="1"/>
  <c r="V195" i="1"/>
  <c r="V215" i="1"/>
  <c r="V248" i="1"/>
  <c r="V272" i="1"/>
  <c r="V286" i="1"/>
  <c r="V295" i="1"/>
  <c r="V309" i="1"/>
  <c r="V333" i="1"/>
  <c r="V357" i="1"/>
  <c r="V376" i="1"/>
  <c r="V400" i="1"/>
  <c r="V447" i="1"/>
  <c r="V451" i="1"/>
  <c r="V459" i="1"/>
  <c r="V483" i="1"/>
  <c r="V497" i="1"/>
  <c r="V573" i="1"/>
  <c r="V587" i="1"/>
  <c r="V611" i="1"/>
  <c r="V635" i="1"/>
  <c r="V663" i="1"/>
  <c r="V695" i="1"/>
  <c r="V741" i="1"/>
  <c r="V745" i="1"/>
  <c r="V759" i="1"/>
  <c r="V819" i="1"/>
  <c r="V977" i="1"/>
  <c r="V1211" i="1"/>
  <c r="V1241" i="1"/>
  <c r="V1245" i="1"/>
  <c r="V1305" i="1"/>
  <c r="V1309" i="1"/>
  <c r="V1339" i="1"/>
  <c r="V1463" i="1"/>
  <c r="V1501" i="1"/>
  <c r="V1557" i="1"/>
  <c r="V1629" i="1"/>
  <c r="V1674" i="1"/>
  <c r="V1720" i="1"/>
  <c r="V1724" i="1"/>
  <c r="V1780" i="1"/>
  <c r="V1788" i="1"/>
  <c r="V1814" i="1"/>
  <c r="V1852" i="1"/>
  <c r="V1878" i="1"/>
  <c r="V1916" i="1"/>
  <c r="V1948" i="1"/>
  <c r="V1964" i="1"/>
  <c r="V1985" i="1"/>
  <c r="V1996" i="1"/>
  <c r="V2012" i="1"/>
  <c r="V2028" i="1"/>
  <c r="V2044" i="1"/>
  <c r="V2113" i="1"/>
  <c r="V2124" i="1"/>
  <c r="V2129" i="1"/>
  <c r="V2145" i="1"/>
  <c r="V2188" i="1"/>
  <c r="V2209" i="1"/>
  <c r="V2220" i="1"/>
  <c r="V2252" i="1"/>
  <c r="V2257" i="1"/>
  <c r="V2289" i="1"/>
  <c r="V2305" i="1"/>
  <c r="V2401" i="1"/>
  <c r="V2433" i="1"/>
  <c r="V2449" i="1"/>
  <c r="V2476" i="1"/>
  <c r="V2497" i="1"/>
  <c r="V2513" i="1"/>
  <c r="V2529" i="1"/>
  <c r="V2545" i="1"/>
  <c r="V2609" i="1"/>
  <c r="V2625" i="1"/>
  <c r="V2641" i="1"/>
  <c r="V2657" i="1"/>
  <c r="V2689" i="1"/>
  <c r="V2699" i="1"/>
  <c r="V2705" i="1"/>
  <c r="V2721" i="1"/>
  <c r="V2731" i="1"/>
  <c r="V2737" i="1"/>
  <c r="V2753" i="1"/>
  <c r="V2769" i="1"/>
  <c r="V2849" i="1"/>
  <c r="V2859" i="1"/>
  <c r="V2865" i="1"/>
  <c r="V2891" i="1"/>
  <c r="V962" i="1"/>
  <c r="V1018" i="1"/>
  <c r="V1026" i="1"/>
  <c r="V1042" i="1"/>
  <c r="V1074" i="1"/>
  <c r="V1090" i="1"/>
  <c r="V1106" i="1"/>
  <c r="V1122" i="1"/>
  <c r="V1138" i="1"/>
  <c r="V1154" i="1"/>
  <c r="V1202" i="1"/>
  <c r="V1298" i="1"/>
  <c r="V1346" i="1"/>
  <c r="V1426" i="1"/>
  <c r="V1442" i="1"/>
  <c r="V1474" i="1"/>
  <c r="V1586" i="1"/>
  <c r="V1618" i="1"/>
  <c r="V1728" i="1"/>
  <c r="V1744" i="1"/>
  <c r="V1760" i="1"/>
  <c r="V1776" i="1"/>
  <c r="V1792" i="1"/>
  <c r="V1808" i="1"/>
  <c r="V1840" i="1"/>
  <c r="V1856" i="1"/>
  <c r="V1967" i="1"/>
  <c r="V2015" i="1"/>
  <c r="V2047" i="1"/>
  <c r="V2063" i="1"/>
  <c r="V2095" i="1"/>
  <c r="V2175" i="1"/>
  <c r="V2223" i="1"/>
  <c r="V2255" i="1"/>
  <c r="V2335" i="1"/>
  <c r="V2351" i="1"/>
  <c r="V2383" i="1"/>
  <c r="V2431" i="1"/>
  <c r="V2451" i="1"/>
  <c r="V2455" i="1"/>
  <c r="V2459" i="1"/>
  <c r="V2491" i="1"/>
  <c r="V2495" i="1"/>
  <c r="V2520" i="1"/>
  <c r="V2524" i="1"/>
  <c r="V2540" i="1"/>
  <c r="V2552" i="1"/>
  <c r="V2556" i="1"/>
  <c r="V2568" i="1"/>
  <c r="V2572" i="1"/>
  <c r="V2588" i="1"/>
  <c r="V2632" i="1"/>
  <c r="V2636" i="1"/>
  <c r="V2644" i="1"/>
  <c r="V2648" i="1"/>
  <c r="V2652" i="1"/>
  <c r="V2656" i="1"/>
  <c r="V2660" i="1"/>
  <c r="V2676" i="1"/>
  <c r="V2696" i="1"/>
  <c r="V2700" i="1"/>
  <c r="V2704" i="1"/>
  <c r="V2712" i="1"/>
  <c r="V2716" i="1"/>
  <c r="V2720" i="1"/>
  <c r="V2728" i="1"/>
  <c r="V2732" i="1"/>
  <c r="V2736" i="1"/>
  <c r="V2744" i="1"/>
  <c r="V2752" i="1"/>
  <c r="V2760" i="1"/>
  <c r="V2764" i="1"/>
  <c r="V2768" i="1"/>
  <c r="V2772" i="1"/>
  <c r="V2776" i="1"/>
  <c r="V2780" i="1"/>
  <c r="V2784" i="1"/>
  <c r="V2788" i="1"/>
  <c r="V2792" i="1"/>
  <c r="V2796" i="1"/>
  <c r="V2800" i="1"/>
  <c r="V2804" i="1"/>
  <c r="V2820" i="1"/>
  <c r="V2828" i="1"/>
  <c r="V2832" i="1"/>
  <c r="V2836" i="1"/>
  <c r="V2840" i="1"/>
  <c r="V2888" i="1"/>
  <c r="V2956" i="1"/>
  <c r="V2964" i="1"/>
  <c r="V2972" i="1"/>
  <c r="V2976" i="1"/>
  <c r="V2980" i="1"/>
  <c r="V2984" i="1"/>
  <c r="V2988" i="1"/>
  <c r="V2992" i="1"/>
  <c r="V2996" i="1"/>
  <c r="V3012" i="1"/>
  <c r="V3016" i="1"/>
  <c r="V3020" i="1"/>
  <c r="V3044" i="1"/>
  <c r="V3048" i="1"/>
  <c r="V3052" i="1"/>
  <c r="V3060" i="1"/>
  <c r="V3064" i="1"/>
  <c r="V3080" i="1"/>
  <c r="V3112" i="1"/>
  <c r="V3128" i="1"/>
  <c r="V3140" i="1"/>
  <c r="V3152" i="1"/>
  <c r="V3156" i="1"/>
  <c r="V3160" i="1"/>
  <c r="V3172" i="1"/>
  <c r="V3176" i="1"/>
  <c r="V3184" i="1"/>
  <c r="V3192" i="1"/>
  <c r="V3200" i="1"/>
  <c r="V3204" i="1"/>
  <c r="V3216" i="1"/>
  <c r="V3220" i="1"/>
  <c r="V3240" i="1"/>
  <c r="V3272" i="1"/>
  <c r="V3304" i="1"/>
  <c r="V3336" i="1"/>
  <c r="V3348" i="1"/>
  <c r="V3356" i="1"/>
  <c r="V3364" i="1"/>
  <c r="V3368" i="1"/>
  <c r="V3372" i="1"/>
  <c r="V3376" i="1"/>
  <c r="V3380" i="1"/>
  <c r="V3408" i="1"/>
  <c r="V3424" i="1"/>
  <c r="V3432" i="1"/>
  <c r="V3436" i="1"/>
  <c r="V3444" i="1"/>
  <c r="V3460" i="1"/>
  <c r="V3464" i="1"/>
  <c r="V3476" i="1"/>
  <c r="V3480" i="1"/>
  <c r="V3492" i="1"/>
  <c r="V3496" i="1"/>
  <c r="V3508" i="1"/>
  <c r="V3512" i="1"/>
  <c r="V3524" i="1"/>
  <c r="V3528" i="1"/>
  <c r="V3540" i="1"/>
  <c r="V3544" i="1"/>
  <c r="V3556" i="1"/>
  <c r="V3560" i="1"/>
  <c r="V3572" i="1"/>
  <c r="V3576" i="1"/>
  <c r="V3580" i="1"/>
  <c r="V3588" i="1"/>
  <c r="V3592" i="1"/>
  <c r="V3596" i="1"/>
  <c r="V3608" i="1"/>
  <c r="V3612" i="1"/>
  <c r="V3616" i="1"/>
  <c r="V3620" i="1"/>
  <c r="V3624" i="1"/>
  <c r="V3632" i="1"/>
  <c r="V3636" i="1"/>
  <c r="V3640" i="1"/>
  <c r="V3652" i="1"/>
  <c r="V3660" i="1"/>
  <c r="V3664" i="1"/>
  <c r="V3668" i="1"/>
  <c r="V3672" i="1"/>
  <c r="V3676" i="1"/>
  <c r="V3680" i="1"/>
  <c r="V3684" i="1"/>
  <c r="V3688" i="1"/>
  <c r="V3692" i="1"/>
  <c r="V3700" i="1"/>
  <c r="V3704" i="1"/>
  <c r="V3708" i="1"/>
  <c r="V3716" i="1"/>
  <c r="V3740" i="1"/>
  <c r="V3744" i="1"/>
  <c r="V3752" i="1"/>
  <c r="V5013" i="1"/>
  <c r="V4989" i="1"/>
  <c r="V4967" i="1"/>
  <c r="V4871" i="1"/>
  <c r="V4859" i="1"/>
  <c r="V4819" i="1"/>
  <c r="V4815" i="1"/>
  <c r="V4771" i="1"/>
  <c r="V4767" i="1"/>
  <c r="V4763" i="1"/>
  <c r="V4747" i="1"/>
  <c r="V4711" i="1"/>
  <c r="V4699" i="1"/>
  <c r="V4961" i="1"/>
  <c r="V4739" i="1"/>
  <c r="V4703" i="1"/>
  <c r="V4681" i="1"/>
  <c r="V4669" i="1"/>
  <c r="V4665" i="1"/>
  <c r="V4653" i="1"/>
  <c r="V4637" i="1"/>
  <c r="V4617" i="1"/>
  <c r="V4601" i="1"/>
  <c r="V4597" i="1"/>
  <c r="V4581" i="1"/>
  <c r="V4569" i="1"/>
  <c r="V4561" i="1"/>
  <c r="V4525" i="1"/>
  <c r="V4521" i="1"/>
  <c r="V4517" i="1"/>
  <c r="V4513" i="1"/>
  <c r="V4509" i="1"/>
  <c r="V4481" i="1"/>
  <c r="V4473" i="1"/>
  <c r="V4469" i="1"/>
  <c r="V4461" i="1"/>
  <c r="V4457" i="1"/>
  <c r="V4453" i="1"/>
  <c r="V4445" i="1"/>
  <c r="V4437" i="1"/>
  <c r="V4417" i="1"/>
  <c r="V4405" i="1"/>
  <c r="V4401" i="1"/>
  <c r="V4397" i="1"/>
  <c r="V4393" i="1"/>
  <c r="V4389" i="1"/>
  <c r="V4385" i="1"/>
  <c r="V4381" i="1"/>
  <c r="V4377" i="1"/>
  <c r="V4373" i="1"/>
  <c r="V4369" i="1"/>
  <c r="V4365" i="1"/>
  <c r="V4361" i="1"/>
  <c r="V4357" i="1"/>
  <c r="V4353" i="1"/>
  <c r="V4349" i="1"/>
  <c r="V4329" i="1"/>
  <c r="V4325" i="1"/>
  <c r="V4321" i="1"/>
  <c r="V4317" i="1"/>
  <c r="V4313" i="1"/>
  <c r="V4309" i="1"/>
  <c r="V4305" i="1"/>
  <c r="V4301" i="1"/>
  <c r="V4297" i="1"/>
  <c r="V4277" i="1"/>
  <c r="V4269" i="1"/>
  <c r="V4265" i="1"/>
  <c r="V4245" i="1"/>
  <c r="V4217" i="1"/>
  <c r="V4213" i="1"/>
  <c r="V4209" i="1"/>
  <c r="V4205" i="1"/>
  <c r="V4201" i="1"/>
  <c r="V4197" i="1"/>
  <c r="V4193" i="1"/>
  <c r="V4189" i="1"/>
  <c r="V4185" i="1"/>
  <c r="V4181" i="1"/>
  <c r="V4177" i="1"/>
  <c r="V4165" i="1"/>
  <c r="V4145" i="1"/>
  <c r="V4141" i="1"/>
  <c r="V4137" i="1"/>
  <c r="V4133" i="1"/>
  <c r="V4129" i="1"/>
  <c r="V4125" i="1"/>
  <c r="V4121" i="1"/>
  <c r="V4117" i="1"/>
  <c r="V4101" i="1"/>
  <c r="V4097" i="1"/>
  <c r="V4089" i="1"/>
  <c r="V4085" i="1"/>
  <c r="V4077" i="1"/>
  <c r="V4061" i="1"/>
  <c r="V4057" i="1"/>
  <c r="V4053" i="1"/>
  <c r="V4049" i="1"/>
  <c r="V4041" i="1"/>
  <c r="V4037" i="1"/>
  <c r="V4033" i="1"/>
  <c r="V4029" i="1"/>
  <c r="V4025" i="1"/>
  <c r="V4021" i="1"/>
  <c r="V4017" i="1"/>
  <c r="V4013" i="1"/>
  <c r="V3981" i="1"/>
  <c r="V3973" i="1"/>
  <c r="V3965" i="1"/>
  <c r="V3957" i="1"/>
  <c r="V3953" i="1"/>
  <c r="V3933" i="1"/>
  <c r="V3909" i="1"/>
  <c r="V3889" i="1"/>
  <c r="V3861" i="1"/>
  <c r="V3825" i="1"/>
  <c r="V3809" i="1"/>
  <c r="V3805" i="1"/>
  <c r="V3785" i="1"/>
  <c r="V3777" i="1"/>
  <c r="V3773" i="1"/>
  <c r="V3741" i="1"/>
  <c r="V3725" i="1"/>
  <c r="V3709" i="1"/>
  <c r="V3613" i="1"/>
  <c r="V3565" i="1"/>
  <c r="V3549" i="1"/>
  <c r="V3533" i="1"/>
  <c r="V3517" i="1"/>
  <c r="V3501" i="1"/>
  <c r="V3485" i="1"/>
  <c r="V3469" i="1"/>
  <c r="V3421" i="1"/>
  <c r="V3389" i="1"/>
  <c r="V3309" i="1"/>
  <c r="V3293" i="1"/>
  <c r="V3261" i="1"/>
  <c r="V3229" i="1"/>
  <c r="V3213" i="1"/>
  <c r="V3197" i="1"/>
  <c r="V3085" i="1"/>
  <c r="V3069" i="1"/>
  <c r="V3005" i="1"/>
  <c r="V2973" i="1"/>
  <c r="V2957" i="1"/>
  <c r="V2925" i="1"/>
  <c r="V2987" i="1"/>
  <c r="V3115" i="1"/>
  <c r="V3243" i="1"/>
  <c r="V3499" i="1"/>
  <c r="V4719" i="1"/>
  <c r="V3551" i="1"/>
  <c r="V3255" i="1"/>
  <c r="V3495" i="1"/>
  <c r="V3107" i="1"/>
  <c r="V2929" i="1"/>
  <c r="V2961" i="1"/>
  <c r="V3057" i="1"/>
  <c r="V3217" i="1"/>
  <c r="V3281" i="1"/>
  <c r="V3345" i="1"/>
  <c r="V3377" i="1"/>
  <c r="V3473" i="1"/>
  <c r="V3505" i="1"/>
  <c r="V3537" i="1"/>
  <c r="V3569" i="1"/>
  <c r="V3729" i="1"/>
  <c r="V3761" i="1"/>
  <c r="V3778" i="1"/>
  <c r="V3794" i="1"/>
  <c r="V3802" i="1"/>
  <c r="V3818" i="1"/>
  <c r="V3826" i="1"/>
  <c r="V3834" i="1"/>
  <c r="V3842" i="1"/>
  <c r="V3858" i="1"/>
  <c r="V3866" i="1"/>
  <c r="V3890" i="1"/>
  <c r="V3906" i="1"/>
  <c r="V3930" i="1"/>
  <c r="V3938" i="1"/>
  <c r="V3946" i="1"/>
  <c r="V3954" i="1"/>
  <c r="V3962" i="1"/>
  <c r="V3970" i="1"/>
  <c r="V3978" i="1"/>
  <c r="V3986" i="1"/>
  <c r="V4002" i="1"/>
  <c r="V4010" i="1"/>
  <c r="V4018" i="1"/>
  <c r="V4026" i="1"/>
  <c r="V4050" i="1"/>
  <c r="V4058" i="1"/>
  <c r="V4066" i="1"/>
  <c r="V4074" i="1"/>
  <c r="V4090" i="1"/>
  <c r="V4098" i="1"/>
  <c r="V4114" i="1"/>
  <c r="V4122" i="1"/>
  <c r="V4130" i="1"/>
  <c r="V4138" i="1"/>
  <c r="V4146" i="1"/>
  <c r="V4154" i="1"/>
  <c r="V4178" i="1"/>
  <c r="V4186" i="1"/>
  <c r="V4194" i="1"/>
  <c r="V4202" i="1"/>
  <c r="V4210" i="1"/>
  <c r="V4218" i="1"/>
  <c r="V4226" i="1"/>
  <c r="V4234" i="1"/>
  <c r="V4250" i="1"/>
  <c r="V4258" i="1"/>
  <c r="V4274" i="1"/>
  <c r="V4290" i="1"/>
  <c r="V4314" i="1"/>
  <c r="V4322" i="1"/>
  <c r="V4338" i="1"/>
  <c r="V4370" i="1"/>
  <c r="V4402" i="1"/>
  <c r="V4410" i="1"/>
  <c r="V4418" i="1"/>
  <c r="V4434" i="1"/>
  <c r="V4458" i="1"/>
  <c r="V4466" i="1"/>
  <c r="V4474" i="1"/>
  <c r="V4490" i="1"/>
  <c r="V4498" i="1"/>
  <c r="V4506" i="1"/>
  <c r="V4746" i="1"/>
  <c r="V4754" i="1"/>
  <c r="V4778" i="1"/>
  <c r="V4786" i="1"/>
  <c r="V4794" i="1"/>
  <c r="V4802" i="1"/>
  <c r="V4810" i="1"/>
  <c r="V4818" i="1"/>
  <c r="V4826" i="1"/>
  <c r="V4842" i="1"/>
  <c r="V4850" i="1"/>
  <c r="V4858" i="1"/>
  <c r="V4866" i="1"/>
  <c r="V4874" i="1"/>
  <c r="V4914" i="1"/>
  <c r="V4946" i="1"/>
  <c r="V4954" i="1"/>
  <c r="V4962" i="1"/>
  <c r="V4978" i="1"/>
  <c r="V5002" i="1"/>
  <c r="V3639" i="1"/>
  <c r="V4831" i="1"/>
  <c r="V4863" i="1"/>
  <c r="V4875" i="1"/>
  <c r="V4883" i="1"/>
  <c r="V4939" i="1"/>
  <c r="V4977" i="1"/>
  <c r="V3766" i="1"/>
  <c r="V3758" i="1"/>
  <c r="V3750" i="1"/>
  <c r="V3742" i="1"/>
  <c r="V3726" i="1"/>
  <c r="V3718" i="1"/>
  <c r="V3702" i="1"/>
  <c r="V3694" i="1"/>
  <c r="V3686" i="1"/>
  <c r="V3662" i="1"/>
  <c r="V3646" i="1"/>
  <c r="V3638" i="1"/>
  <c r="V3630" i="1"/>
  <c r="V3622" i="1"/>
  <c r="V3614" i="1"/>
  <c r="V3598" i="1"/>
  <c r="V3590" i="1"/>
  <c r="V3582" i="1"/>
  <c r="V3558" i="1"/>
  <c r="V3550" i="1"/>
  <c r="V3542" i="1"/>
  <c r="V3534" i="1"/>
  <c r="V3526" i="1"/>
  <c r="V3518" i="1"/>
  <c r="V3510" i="1"/>
  <c r="V3494" i="1"/>
  <c r="V3478" i="1"/>
  <c r="V3470" i="1"/>
  <c r="V3462" i="1"/>
  <c r="V3446" i="1"/>
  <c r="V3430" i="1"/>
  <c r="V3398" i="1"/>
  <c r="V3374" i="1"/>
  <c r="V3366" i="1"/>
  <c r="V3358" i="1"/>
  <c r="V3350" i="1"/>
  <c r="V3342" i="1"/>
  <c r="V3302" i="1"/>
  <c r="V3286" i="1"/>
  <c r="V3278" i="1"/>
  <c r="V3262" i="1"/>
  <c r="V3230" i="1"/>
  <c r="V3222" i="1"/>
  <c r="V3198" i="1"/>
  <c r="V3182" i="1"/>
  <c r="V3174" i="1"/>
  <c r="V3158" i="1"/>
  <c r="V3134" i="1"/>
  <c r="V3126" i="1"/>
  <c r="V3118" i="1"/>
  <c r="V3110" i="1"/>
  <c r="V3102" i="1"/>
  <c r="V3086" i="1"/>
  <c r="V3078" i="1"/>
  <c r="V3070" i="1"/>
  <c r="V3062" i="1"/>
  <c r="V3054" i="1"/>
  <c r="V3046" i="1"/>
  <c r="V3030" i="1"/>
  <c r="V3022" i="1"/>
  <c r="V2966" i="1"/>
  <c r="V2950" i="1"/>
  <c r="V2918" i="1"/>
  <c r="V2910" i="1"/>
  <c r="V2894" i="1"/>
  <c r="V2862" i="1"/>
  <c r="V2838" i="1"/>
  <c r="V2822" i="1"/>
  <c r="V2806" i="1"/>
  <c r="V2798" i="1"/>
  <c r="V2782" i="1"/>
  <c r="V2774" i="1"/>
  <c r="V2742" i="1"/>
  <c r="V2734" i="1"/>
  <c r="V2726" i="1"/>
  <c r="V2718" i="1"/>
  <c r="V2710" i="1"/>
  <c r="V2678" i="1"/>
  <c r="V2662" i="1"/>
  <c r="V2646" i="1"/>
  <c r="V2638" i="1"/>
  <c r="V2622" i="1"/>
  <c r="V2614" i="1"/>
  <c r="V2606" i="1"/>
  <c r="V2598" i="1"/>
  <c r="V2590" i="1"/>
  <c r="V2566" i="1"/>
  <c r="V2558" i="1"/>
  <c r="V2550" i="1"/>
  <c r="V2542" i="1"/>
  <c r="V2534" i="1"/>
  <c r="V2518" i="1"/>
  <c r="V2510" i="1"/>
  <c r="V2502" i="1"/>
  <c r="V2494" i="1"/>
  <c r="V2470" i="1"/>
  <c r="V2462" i="1"/>
  <c r="V2423" i="1"/>
  <c r="V2359" i="1"/>
  <c r="V2103" i="1"/>
  <c r="V2039" i="1"/>
  <c r="V2007" i="1"/>
  <c r="V1975" i="1"/>
  <c r="V1880" i="1"/>
  <c r="V1848" i="1"/>
  <c r="V1784" i="1"/>
  <c r="V1466" i="1"/>
  <c r="V1434" i="1"/>
  <c r="V1302" i="1"/>
  <c r="V1270" i="1"/>
  <c r="V1174" i="1"/>
  <c r="V1110" i="1"/>
  <c r="V1046" i="1"/>
  <c r="V930" i="1"/>
  <c r="V2851" i="1"/>
  <c r="V2787" i="1"/>
  <c r="V2723" i="1"/>
  <c r="V2691" i="1"/>
  <c r="V2681" i="1"/>
  <c r="V2649" i="1"/>
  <c r="V2627" i="1"/>
  <c r="V2617" i="1"/>
  <c r="V2563" i="1"/>
  <c r="V2553" i="1"/>
  <c r="V2531" i="1"/>
  <c r="V2521" i="1"/>
  <c r="V2499" i="1"/>
  <c r="V2489" i="1"/>
  <c r="V2457" i="1"/>
  <c r="V2425" i="1"/>
  <c r="V2308" i="1"/>
  <c r="V2297" i="1"/>
  <c r="V2276" i="1"/>
  <c r="V2244" i="1"/>
  <c r="V2212" i="1"/>
  <c r="V2180" i="1"/>
  <c r="V2148" i="1"/>
  <c r="V2116" i="1"/>
  <c r="V2105" i="1"/>
  <c r="V2052" i="1"/>
  <c r="V2020" i="1"/>
  <c r="V1977" i="1"/>
  <c r="V1956" i="1"/>
  <c r="V1846" i="1"/>
  <c r="V1748" i="1"/>
  <c r="V1722" i="1"/>
  <c r="V1644" i="1"/>
  <c r="V1559" i="1"/>
  <c r="V1461" i="1"/>
  <c r="V1431" i="1"/>
  <c r="V1081" i="1"/>
  <c r="V1051" i="1"/>
  <c r="V775" i="1"/>
  <c r="V761" i="1"/>
  <c r="V523" i="1"/>
  <c r="V809" i="1"/>
  <c r="V416" i="1"/>
  <c r="V407" i="1"/>
  <c r="V387" i="1"/>
  <c r="V245" i="1"/>
  <c r="V198" i="1"/>
  <c r="V170" i="1"/>
  <c r="V990" i="1"/>
  <c r="V912" i="1"/>
  <c r="V88" i="1"/>
  <c r="V2955" i="1"/>
  <c r="V3339" i="1"/>
  <c r="V3467" i="1"/>
  <c r="V4735" i="1"/>
  <c r="V3423" i="1"/>
  <c r="V4723" i="1"/>
  <c r="V4905" i="1"/>
  <c r="V3411" i="1"/>
  <c r="V3235" i="1"/>
  <c r="V2931" i="1"/>
  <c r="V2949" i="1"/>
  <c r="V3109" i="1"/>
  <c r="V3141" i="1"/>
  <c r="V3237" i="1"/>
  <c r="V3269" i="1"/>
  <c r="V3301" i="1"/>
  <c r="V3333" i="1"/>
  <c r="V3461" i="1"/>
  <c r="V3493" i="1"/>
  <c r="V3525" i="1"/>
  <c r="V3557" i="1"/>
  <c r="V3621" i="1"/>
  <c r="V3717" i="1"/>
  <c r="V3749" i="1"/>
  <c r="V3815" i="1"/>
  <c r="V3847" i="1"/>
  <c r="V3855" i="1"/>
  <c r="V3871" i="1"/>
  <c r="V3879" i="1"/>
  <c r="V3895" i="1"/>
  <c r="V3903" i="1"/>
  <c r="V3911" i="1"/>
  <c r="V3927" i="1"/>
  <c r="V3935" i="1"/>
  <c r="V3943" i="1"/>
  <c r="V3951" i="1"/>
  <c r="V3959" i="1"/>
  <c r="V3975" i="1"/>
  <c r="V4007" i="1"/>
  <c r="V4015" i="1"/>
  <c r="V4023" i="1"/>
  <c r="V4063" i="1"/>
  <c r="V4079" i="1"/>
  <c r="V4087" i="1"/>
  <c r="V4151" i="1"/>
  <c r="V4159" i="1"/>
  <c r="V4183" i="1"/>
  <c r="V4199" i="1"/>
  <c r="V4207" i="1"/>
  <c r="V4255" i="1"/>
  <c r="V4279" i="1"/>
  <c r="V4287" i="1"/>
  <c r="V4295" i="1"/>
  <c r="V4343" i="1"/>
  <c r="V4351" i="1"/>
  <c r="V4383" i="1"/>
  <c r="V4391" i="1"/>
  <c r="V4399" i="1"/>
  <c r="V4407" i="1"/>
  <c r="V4415" i="1"/>
  <c r="V4423" i="1"/>
  <c r="V4431" i="1"/>
  <c r="V4447" i="1"/>
  <c r="V4455" i="1"/>
  <c r="V4511" i="1"/>
  <c r="V4519" i="1"/>
  <c r="V4543" i="1"/>
  <c r="V4623" i="1"/>
  <c r="V4639" i="1"/>
  <c r="V4647" i="1"/>
  <c r="V4655" i="1"/>
  <c r="V4663" i="1"/>
  <c r="V4671" i="1"/>
  <c r="V4679" i="1"/>
  <c r="V4687" i="1"/>
  <c r="V4721" i="1"/>
  <c r="V4743" i="1"/>
  <c r="V2443" i="1"/>
  <c r="V2411" i="1"/>
  <c r="V2379" i="1"/>
  <c r="V2347" i="1"/>
  <c r="V2251" i="1"/>
  <c r="V2219" i="1"/>
  <c r="V2091" i="1"/>
  <c r="V1995" i="1"/>
  <c r="V1963" i="1"/>
  <c r="V1834" i="1"/>
  <c r="V1802" i="1"/>
  <c r="V1770" i="1"/>
  <c r="V1612" i="1"/>
  <c r="V1580" i="1"/>
  <c r="V1548" i="1"/>
  <c r="V1516" i="1"/>
  <c r="V1352" i="1"/>
  <c r="V1320" i="1"/>
  <c r="V1256" i="1"/>
  <c r="V1128" i="1"/>
  <c r="V1096" i="1"/>
  <c r="V1064" i="1"/>
  <c r="V996" i="1"/>
  <c r="V2807" i="1"/>
  <c r="V2765" i="1"/>
  <c r="V2711" i="1"/>
  <c r="V2701" i="1"/>
  <c r="V2669" i="1"/>
  <c r="V2605" i="1"/>
  <c r="V2583" i="1"/>
  <c r="V2541" i="1"/>
  <c r="V2519" i="1"/>
  <c r="V2509" i="1"/>
  <c r="V2445" i="1"/>
  <c r="V2424" i="1"/>
  <c r="V2360" i="1"/>
  <c r="V2296" i="1"/>
  <c r="V2285" i="1"/>
  <c r="V2264" i="1"/>
  <c r="V2232" i="1"/>
  <c r="V2200" i="1"/>
  <c r="V2157" i="1"/>
  <c r="V2136" i="1"/>
  <c r="V2125" i="1"/>
  <c r="V2104" i="1"/>
  <c r="V2072" i="1"/>
  <c r="V1997" i="1"/>
  <c r="V1932" i="1"/>
  <c r="V1860" i="1"/>
  <c r="V1830" i="1"/>
  <c r="V1804" i="1"/>
  <c r="V1732" i="1"/>
  <c r="V1714" i="1"/>
  <c r="V1700" i="1"/>
  <c r="V1543" i="1"/>
  <c r="V1419" i="1"/>
  <c r="V1389" i="1"/>
  <c r="V1193" i="1"/>
  <c r="V1163" i="1"/>
  <c r="V1035" i="1"/>
  <c r="V767" i="1"/>
  <c r="V617" i="1"/>
  <c r="V579" i="1"/>
  <c r="V465" i="1"/>
  <c r="V263" i="1"/>
  <c r="V226" i="1"/>
  <c r="V206" i="1"/>
  <c r="V159" i="1"/>
  <c r="V967" i="1"/>
  <c r="V928" i="1"/>
  <c r="V808" i="1"/>
  <c r="U20" i="1"/>
  <c r="V20" i="1"/>
  <c r="A9" i="8"/>
  <c r="A10" i="8"/>
  <c r="S20" i="1"/>
  <c r="T20" i="1" s="1"/>
  <c r="U19" i="1"/>
  <c r="V19" i="1"/>
  <c r="Q20" i="4"/>
  <c r="M18" i="5"/>
  <c r="M19" i="5"/>
  <c r="M1751" i="7" l="1"/>
  <c r="N1751" i="7" s="1"/>
  <c r="M3862" i="7"/>
  <c r="N3862" i="7" s="1"/>
  <c r="M1854" i="7"/>
  <c r="N1854" i="7" s="1"/>
  <c r="M3057" i="7"/>
  <c r="N3057" i="7" s="1"/>
  <c r="M4645" i="7"/>
  <c r="N4645" i="7" s="1"/>
  <c r="M1463" i="7"/>
  <c r="N1463" i="7" s="1"/>
  <c r="M2946" i="7"/>
  <c r="N2946" i="7" s="1"/>
  <c r="M674" i="7"/>
  <c r="N674" i="7" s="1"/>
  <c r="A11" i="8"/>
  <c r="M4916" i="7"/>
  <c r="N4916" i="7" s="1"/>
  <c r="M773" i="7"/>
  <c r="N773" i="7" s="1"/>
  <c r="M4850" i="7"/>
  <c r="N4850" i="7" s="1"/>
  <c r="M1688" i="7"/>
  <c r="N1688" i="7" s="1"/>
  <c r="M2725" i="7"/>
  <c r="N2725" i="7" s="1"/>
  <c r="M3207" i="7"/>
  <c r="N3207" i="7" s="1"/>
  <c r="M268" i="7"/>
  <c r="N268" i="7" s="1"/>
  <c r="M4238" i="7"/>
  <c r="N4238" i="7" s="1"/>
  <c r="M4198" i="7"/>
  <c r="N4198" i="7" s="1"/>
  <c r="M215" i="7"/>
  <c r="N215" i="7" s="1"/>
  <c r="M3970" i="7"/>
  <c r="N3970" i="7" s="1"/>
  <c r="M1829" i="7"/>
  <c r="N1829" i="7" s="1"/>
  <c r="M1490" i="7"/>
  <c r="N1490" i="7" s="1"/>
  <c r="M4383" i="7"/>
  <c r="N4383" i="7" s="1"/>
  <c r="M2690" i="7"/>
  <c r="N2690" i="7" s="1"/>
  <c r="M4055" i="7"/>
  <c r="N4055" i="7" s="1"/>
  <c r="M1542" i="7"/>
  <c r="N1542" i="7" s="1"/>
  <c r="M3469" i="7"/>
  <c r="N3469" i="7" s="1"/>
  <c r="M3603" i="7"/>
  <c r="N3603" i="7" s="1"/>
  <c r="M2338" i="7"/>
  <c r="N2338" i="7" s="1"/>
  <c r="M4938" i="7"/>
  <c r="N4938" i="7" s="1"/>
  <c r="M2571" i="7"/>
  <c r="N2571" i="7" s="1"/>
  <c r="M1752" i="7"/>
  <c r="N1752" i="7" s="1"/>
  <c r="M2793" i="7"/>
  <c r="N2793" i="7" s="1"/>
  <c r="M3969" i="7"/>
  <c r="N3969" i="7" s="1"/>
  <c r="M4183" i="7"/>
  <c r="N4183" i="7" s="1"/>
  <c r="M3129" i="7"/>
  <c r="N3129" i="7" s="1"/>
  <c r="M4263" i="7"/>
  <c r="N4263" i="7" s="1"/>
  <c r="M694" i="7"/>
  <c r="N694" i="7" s="1"/>
  <c r="M2485" i="7"/>
  <c r="N2485" i="7" s="1"/>
  <c r="Q5011" i="4"/>
  <c r="Q5003" i="4"/>
  <c r="Q4995" i="4"/>
  <c r="Q4987" i="4"/>
  <c r="Q4979" i="4"/>
  <c r="Q4963" i="4"/>
  <c r="Q4947" i="4"/>
  <c r="Q4931" i="4"/>
  <c r="Q4915" i="4"/>
  <c r="Q4899" i="4"/>
  <c r="Q4883" i="4"/>
  <c r="Q4867" i="4"/>
  <c r="Q4851" i="4"/>
  <c r="Q4835" i="4"/>
  <c r="Q4819" i="4"/>
  <c r="Q4803" i="4"/>
  <c r="Q4787" i="4"/>
  <c r="Q4771" i="4"/>
  <c r="Q4755" i="4"/>
  <c r="Q4739" i="4"/>
  <c r="Q4723" i="4"/>
  <c r="Q4707" i="4"/>
  <c r="Q4691" i="4"/>
  <c r="Q4675" i="4"/>
  <c r="Q4659" i="4"/>
  <c r="Q4643" i="4"/>
  <c r="Q4627" i="4"/>
  <c r="Q4611" i="4"/>
  <c r="Q4595" i="4"/>
  <c r="Q4579" i="4"/>
  <c r="Q4563" i="4"/>
  <c r="Q4547" i="4"/>
  <c r="Q4531" i="4"/>
  <c r="Q4515" i="4"/>
  <c r="Q4499" i="4"/>
  <c r="Q4483" i="4"/>
  <c r="Q4467" i="4"/>
  <c r="Q4451" i="4"/>
  <c r="Q4435" i="4"/>
  <c r="Q4419" i="4"/>
  <c r="Q4403" i="4"/>
  <c r="Q4387" i="4"/>
  <c r="Q4371" i="4"/>
  <c r="Q4355" i="4"/>
  <c r="Q4339" i="4"/>
  <c r="Q4321" i="4"/>
  <c r="Q4289" i="4"/>
  <c r="Q4257" i="4"/>
  <c r="Q4225" i="4"/>
  <c r="Q4193" i="4"/>
  <c r="Q4161" i="4"/>
  <c r="Q4129" i="4"/>
  <c r="Q4097" i="4"/>
  <c r="Q4065" i="4"/>
  <c r="Q4033" i="4"/>
  <c r="Q4001" i="4"/>
  <c r="Q3969" i="4"/>
  <c r="Q3937" i="4"/>
  <c r="Q3905" i="4"/>
  <c r="Q3873" i="4"/>
  <c r="Q3841" i="4"/>
  <c r="Q3809" i="4"/>
  <c r="Q3777" i="4"/>
  <c r="Q3745" i="4"/>
  <c r="Q3713" i="4"/>
  <c r="Q3681" i="4"/>
  <c r="Q3649" i="4"/>
  <c r="Q3617" i="4"/>
  <c r="Q3585" i="4"/>
  <c r="Q3553" i="4"/>
  <c r="Q3521" i="4"/>
  <c r="Q3489" i="4"/>
  <c r="Q3457" i="4"/>
  <c r="Q3425" i="4"/>
  <c r="Q3393" i="4"/>
  <c r="Q3361" i="4"/>
  <c r="Q3329" i="4"/>
  <c r="Q3297" i="4"/>
  <c r="Q3265" i="4"/>
  <c r="Q3233" i="4"/>
  <c r="Q3201" i="4"/>
  <c r="Q3169" i="4"/>
  <c r="Q3137" i="4"/>
  <c r="Q3105" i="4"/>
  <c r="Q3073" i="4"/>
  <c r="Q3041" i="4"/>
  <c r="Q3009" i="4"/>
  <c r="Q2977" i="4"/>
  <c r="Q2945" i="4"/>
  <c r="Q2913" i="4"/>
  <c r="Q2881" i="4"/>
  <c r="Q2849" i="4"/>
  <c r="Q2817" i="4"/>
  <c r="Q2785" i="4"/>
  <c r="Q2753" i="4"/>
  <c r="Q2721" i="4"/>
  <c r="Q2689" i="4"/>
  <c r="Q2657" i="4"/>
  <c r="Q2625" i="4"/>
  <c r="Q2593" i="4"/>
  <c r="Q2561" i="4"/>
  <c r="Q2529" i="4"/>
  <c r="Q2497" i="4"/>
  <c r="Q2465" i="4"/>
  <c r="Q2433" i="4"/>
  <c r="Q2401" i="4"/>
  <c r="Q2369" i="4"/>
  <c r="Q2337" i="4"/>
  <c r="Q2305" i="4"/>
  <c r="Q2273" i="4"/>
  <c r="Q2241" i="4"/>
  <c r="Q2209" i="4"/>
  <c r="Q2177" i="4"/>
  <c r="Q2145" i="4"/>
  <c r="Q2113" i="4"/>
  <c r="Q2081" i="4"/>
  <c r="Q2049" i="4"/>
  <c r="Q2017" i="4"/>
  <c r="Q1985" i="4"/>
  <c r="Q1953" i="4"/>
  <c r="Q1921" i="4"/>
  <c r="Q1889" i="4"/>
  <c r="Q1857" i="4"/>
  <c r="Q1825" i="4"/>
  <c r="Q1793" i="4"/>
  <c r="Q1761" i="4"/>
  <c r="Q1729" i="4"/>
  <c r="Q1697" i="4"/>
  <c r="Q1665" i="4"/>
  <c r="Q1633" i="4"/>
  <c r="Q1601" i="4"/>
  <c r="Q1564" i="4"/>
  <c r="Q1520" i="4"/>
  <c r="Q1477" i="4"/>
  <c r="Q1436" i="4"/>
  <c r="Q1392" i="4"/>
  <c r="Q1349" i="4"/>
  <c r="Q1308" i="4"/>
  <c r="Q1264" i="4"/>
  <c r="Q1221" i="4"/>
  <c r="Q1180" i="4"/>
  <c r="Q1136" i="4"/>
  <c r="Q1093" i="4"/>
  <c r="Q1052" i="4"/>
  <c r="Q1008" i="4"/>
  <c r="Q965" i="4"/>
  <c r="Q924" i="4"/>
  <c r="Q880" i="4"/>
  <c r="Q837" i="4"/>
  <c r="Q796" i="4"/>
  <c r="Q752" i="4"/>
  <c r="Q709" i="4"/>
  <c r="Q668" i="4"/>
  <c r="Q624" i="4"/>
  <c r="Q581" i="4"/>
  <c r="Q540" i="4"/>
  <c r="Q496" i="4"/>
  <c r="Q453" i="4"/>
  <c r="Q412" i="4"/>
  <c r="Q368" i="4"/>
  <c r="Q325" i="4"/>
  <c r="Q284" i="4"/>
  <c r="Q240" i="4"/>
  <c r="Q165" i="4"/>
  <c r="Q84" i="4"/>
  <c r="Q4925" i="3"/>
  <c r="Q4669" i="3"/>
  <c r="Q4413" i="3"/>
  <c r="Q4157" i="3"/>
  <c r="Q3901" i="3"/>
  <c r="Q3645" i="3"/>
  <c r="Q3389" i="3"/>
  <c r="Q3090" i="3"/>
  <c r="Q2578" i="3"/>
  <c r="Q24" i="3"/>
  <c r="Q28" i="3"/>
  <c r="Q32" i="3"/>
  <c r="Q36" i="3"/>
  <c r="Q40" i="3"/>
  <c r="Q44" i="3"/>
  <c r="Q48" i="3"/>
  <c r="Q52" i="3"/>
  <c r="Q56" i="3"/>
  <c r="Q60" i="3"/>
  <c r="Q64" i="3"/>
  <c r="Q68" i="3"/>
  <c r="Q72" i="3"/>
  <c r="Q76" i="3"/>
  <c r="Q80" i="3"/>
  <c r="Q84" i="3"/>
  <c r="Q88" i="3"/>
  <c r="Q92" i="3"/>
  <c r="Q96" i="3"/>
  <c r="Q100" i="3"/>
  <c r="Q104" i="3"/>
  <c r="Q108" i="3"/>
  <c r="Q112" i="3"/>
  <c r="Q116" i="3"/>
  <c r="Q120" i="3"/>
  <c r="Q124" i="3"/>
  <c r="Q128" i="3"/>
  <c r="Q132" i="3"/>
  <c r="Q136" i="3"/>
  <c r="Q140" i="3"/>
  <c r="Q144" i="3"/>
  <c r="Q148" i="3"/>
  <c r="Q152" i="3"/>
  <c r="Q156" i="3"/>
  <c r="Q160" i="3"/>
  <c r="Q164" i="3"/>
  <c r="Q168" i="3"/>
  <c r="Q172" i="3"/>
  <c r="Q176" i="3"/>
  <c r="Q180" i="3"/>
  <c r="Q184" i="3"/>
  <c r="Q188" i="3"/>
  <c r="Q192" i="3"/>
  <c r="Q196" i="3"/>
  <c r="Q200" i="3"/>
  <c r="Q204" i="3"/>
  <c r="Q208" i="3"/>
  <c r="Q212" i="3"/>
  <c r="Q216" i="3"/>
  <c r="Q220" i="3"/>
  <c r="Q224" i="3"/>
  <c r="Q228" i="3"/>
  <c r="Q232" i="3"/>
  <c r="Q236" i="3"/>
  <c r="Q240" i="3"/>
  <c r="Q244" i="3"/>
  <c r="Q248" i="3"/>
  <c r="Q252" i="3"/>
  <c r="Q256" i="3"/>
  <c r="Q260" i="3"/>
  <c r="Q264" i="3"/>
  <c r="Q268" i="3"/>
  <c r="Q272" i="3"/>
  <c r="Q276" i="3"/>
  <c r="Q280" i="3"/>
  <c r="Q284" i="3"/>
  <c r="Q288" i="3"/>
  <c r="Q292" i="3"/>
  <c r="Q296" i="3"/>
  <c r="Q300" i="3"/>
  <c r="Q304" i="3"/>
  <c r="Q308" i="3"/>
  <c r="Q312" i="3"/>
  <c r="Q316" i="3"/>
  <c r="Q320" i="3"/>
  <c r="Q324" i="3"/>
  <c r="Q328" i="3"/>
  <c r="Q332" i="3"/>
  <c r="Q336" i="3"/>
  <c r="Q340" i="3"/>
  <c r="Q344" i="3"/>
  <c r="Q348" i="3"/>
  <c r="Q352" i="3"/>
  <c r="Q356" i="3"/>
  <c r="Q360" i="3"/>
  <c r="Q23" i="3"/>
  <c r="Q29" i="3"/>
  <c r="Q34" i="3"/>
  <c r="Q39" i="3"/>
  <c r="Q45" i="3"/>
  <c r="Q50" i="3"/>
  <c r="Q55" i="3"/>
  <c r="Q61" i="3"/>
  <c r="Q66" i="3"/>
  <c r="Q71" i="3"/>
  <c r="Q77" i="3"/>
  <c r="Q82" i="3"/>
  <c r="Q87" i="3"/>
  <c r="Q93" i="3"/>
  <c r="Q98" i="3"/>
  <c r="Q103" i="3"/>
  <c r="Q109" i="3"/>
  <c r="Q114" i="3"/>
  <c r="Q119" i="3"/>
  <c r="Q125" i="3"/>
  <c r="Q130" i="3"/>
  <c r="Q135" i="3"/>
  <c r="Q141" i="3"/>
  <c r="Q146" i="3"/>
  <c r="Q151" i="3"/>
  <c r="Q157" i="3"/>
  <c r="Q162" i="3"/>
  <c r="Q167" i="3"/>
  <c r="Q173" i="3"/>
  <c r="Q178" i="3"/>
  <c r="Q183" i="3"/>
  <c r="Q189" i="3"/>
  <c r="Q194" i="3"/>
  <c r="Q199" i="3"/>
  <c r="Q205" i="3"/>
  <c r="Q210" i="3"/>
  <c r="Q215" i="3"/>
  <c r="Q221" i="3"/>
  <c r="Q226" i="3"/>
  <c r="Q231" i="3"/>
  <c r="Q237" i="3"/>
  <c r="Q242" i="3"/>
  <c r="Q247" i="3"/>
  <c r="Q253" i="3"/>
  <c r="Q258" i="3"/>
  <c r="Q263" i="3"/>
  <c r="Q269" i="3"/>
  <c r="Q274" i="3"/>
  <c r="Q279" i="3"/>
  <c r="Q285" i="3"/>
  <c r="Q290" i="3"/>
  <c r="Q295" i="3"/>
  <c r="Q301" i="3"/>
  <c r="Q306" i="3"/>
  <c r="Q311" i="3"/>
  <c r="Q317" i="3"/>
  <c r="Q322" i="3"/>
  <c r="Q327" i="3"/>
  <c r="Q333" i="3"/>
  <c r="Q338" i="3"/>
  <c r="Q343" i="3"/>
  <c r="Q349" i="3"/>
  <c r="Q354" i="3"/>
  <c r="Q359" i="3"/>
  <c r="Q364" i="3"/>
  <c r="Q368" i="3"/>
  <c r="Q372" i="3"/>
  <c r="Q376" i="3"/>
  <c r="Q380" i="3"/>
  <c r="Q384" i="3"/>
  <c r="Q388" i="3"/>
  <c r="Q392" i="3"/>
  <c r="Q396" i="3"/>
  <c r="Q400" i="3"/>
  <c r="Q404" i="3"/>
  <c r="Q408" i="3"/>
  <c r="Q412" i="3"/>
  <c r="Q416" i="3"/>
  <c r="Q420" i="3"/>
  <c r="Q424" i="3"/>
  <c r="Q428" i="3"/>
  <c r="Q432" i="3"/>
  <c r="Q436" i="3"/>
  <c r="Q440" i="3"/>
  <c r="Q444" i="3"/>
  <c r="Q25" i="3"/>
  <c r="Q31" i="3"/>
  <c r="Q38" i="3"/>
  <c r="Q46" i="3"/>
  <c r="Q53" i="3"/>
  <c r="Q59" i="3"/>
  <c r="Q67" i="3"/>
  <c r="Q74" i="3"/>
  <c r="Q81" i="3"/>
  <c r="Q89" i="3"/>
  <c r="Q95" i="3"/>
  <c r="Q102" i="3"/>
  <c r="Q110" i="3"/>
  <c r="Q117" i="3"/>
  <c r="Q123" i="3"/>
  <c r="Q131" i="3"/>
  <c r="Q138" i="3"/>
  <c r="Q145" i="3"/>
  <c r="Q153" i="3"/>
  <c r="Q159" i="3"/>
  <c r="Q166" i="3"/>
  <c r="Q174" i="3"/>
  <c r="Q181" i="3"/>
  <c r="Q187" i="3"/>
  <c r="Q195" i="3"/>
  <c r="Q202" i="3"/>
  <c r="Q209" i="3"/>
  <c r="Q217" i="3"/>
  <c r="Q223" i="3"/>
  <c r="Q230" i="3"/>
  <c r="Q238" i="3"/>
  <c r="Q245" i="3"/>
  <c r="Q251" i="3"/>
  <c r="Q259" i="3"/>
  <c r="Q266" i="3"/>
  <c r="Q273" i="3"/>
  <c r="Q281" i="3"/>
  <c r="Q287" i="3"/>
  <c r="Q294" i="3"/>
  <c r="Q302" i="3"/>
  <c r="Q309" i="3"/>
  <c r="Q315" i="3"/>
  <c r="Q323" i="3"/>
  <c r="Q330" i="3"/>
  <c r="Q337" i="3"/>
  <c r="Q345" i="3"/>
  <c r="Q351" i="3"/>
  <c r="Q358" i="3"/>
  <c r="Q365" i="3"/>
  <c r="Q370" i="3"/>
  <c r="Q375" i="3"/>
  <c r="Q381" i="3"/>
  <c r="Q386" i="3"/>
  <c r="Q391" i="3"/>
  <c r="Q397" i="3"/>
  <c r="Q402" i="3"/>
  <c r="Q407" i="3"/>
  <c r="Q413" i="3"/>
  <c r="Q418" i="3"/>
  <c r="Q423" i="3"/>
  <c r="Q429" i="3"/>
  <c r="Q434" i="3"/>
  <c r="Q439" i="3"/>
  <c r="Q445" i="3"/>
  <c r="Q449" i="3"/>
  <c r="Q453" i="3"/>
  <c r="Q457" i="3"/>
  <c r="Q461" i="3"/>
  <c r="Q465" i="3"/>
  <c r="Q469" i="3"/>
  <c r="Q473" i="3"/>
  <c r="Q477" i="3"/>
  <c r="Q481" i="3"/>
  <c r="Q485" i="3"/>
  <c r="Q489" i="3"/>
  <c r="Q493" i="3"/>
  <c r="Q497" i="3"/>
  <c r="Q501" i="3"/>
  <c r="Q505" i="3"/>
  <c r="Q509" i="3"/>
  <c r="Q513" i="3"/>
  <c r="Q517" i="3"/>
  <c r="Q521" i="3"/>
  <c r="Q525" i="3"/>
  <c r="Q529" i="3"/>
  <c r="Q533" i="3"/>
  <c r="Q537" i="3"/>
  <c r="Q541" i="3"/>
  <c r="Q545" i="3"/>
  <c r="Q549" i="3"/>
  <c r="Q553" i="3"/>
  <c r="Q557" i="3"/>
  <c r="Q561" i="3"/>
  <c r="Q565" i="3"/>
  <c r="Q569" i="3"/>
  <c r="Q573" i="3"/>
  <c r="Q577" i="3"/>
  <c r="Q581" i="3"/>
  <c r="Q585" i="3"/>
  <c r="Q589" i="3"/>
  <c r="Q593" i="3"/>
  <c r="Q597" i="3"/>
  <c r="Q601" i="3"/>
  <c r="Q605" i="3"/>
  <c r="Q609" i="3"/>
  <c r="Q613" i="3"/>
  <c r="Q617" i="3"/>
  <c r="Q621" i="3"/>
  <c r="Q625" i="3"/>
  <c r="Q629" i="3"/>
  <c r="Q633" i="3"/>
  <c r="Q637" i="3"/>
  <c r="Q641" i="3"/>
  <c r="Q645" i="3"/>
  <c r="Q649" i="3"/>
  <c r="Q653" i="3"/>
  <c r="Q657" i="3"/>
  <c r="Q661" i="3"/>
  <c r="Q665" i="3"/>
  <c r="Q669" i="3"/>
  <c r="Q673" i="3"/>
  <c r="Q677" i="3"/>
  <c r="Q681" i="3"/>
  <c r="Q685" i="3"/>
  <c r="Q689" i="3"/>
  <c r="Q693" i="3"/>
  <c r="Q697" i="3"/>
  <c r="Q701" i="3"/>
  <c r="Q705" i="3"/>
  <c r="Q709" i="3"/>
  <c r="Q713" i="3"/>
  <c r="Q717" i="3"/>
  <c r="Q721" i="3"/>
  <c r="Q725" i="3"/>
  <c r="Q729" i="3"/>
  <c r="Q733" i="3"/>
  <c r="Q737" i="3"/>
  <c r="Q741" i="3"/>
  <c r="Q745" i="3"/>
  <c r="Q749" i="3"/>
  <c r="Q753" i="3"/>
  <c r="Q757" i="3"/>
  <c r="Q761" i="3"/>
  <c r="Q765" i="3"/>
  <c r="Q769" i="3"/>
  <c r="Q773" i="3"/>
  <c r="Q777" i="3"/>
  <c r="Q781" i="3"/>
  <c r="Q785" i="3"/>
  <c r="Q789" i="3"/>
  <c r="Q793" i="3"/>
  <c r="Q797" i="3"/>
  <c r="Q801" i="3"/>
  <c r="Q805" i="3"/>
  <c r="Q809" i="3"/>
  <c r="Q813" i="3"/>
  <c r="Q817" i="3"/>
  <c r="Q821" i="3"/>
  <c r="Q825" i="3"/>
  <c r="Q829" i="3"/>
  <c r="Q833" i="3"/>
  <c r="Q837" i="3"/>
  <c r="Q841" i="3"/>
  <c r="Q845" i="3"/>
  <c r="Q849" i="3"/>
  <c r="Q853" i="3"/>
  <c r="Q857" i="3"/>
  <c r="Q861" i="3"/>
  <c r="Q865" i="3"/>
  <c r="Q869" i="3"/>
  <c r="Q30" i="3"/>
  <c r="Q41" i="3"/>
  <c r="Q49" i="3"/>
  <c r="Q58" i="3"/>
  <c r="Q69" i="3"/>
  <c r="Q78" i="3"/>
  <c r="Q86" i="3"/>
  <c r="Q97" i="3"/>
  <c r="Q106" i="3"/>
  <c r="Q115" i="3"/>
  <c r="Q126" i="3"/>
  <c r="Q134" i="3"/>
  <c r="Q143" i="3"/>
  <c r="Q154" i="3"/>
  <c r="Q163" i="3"/>
  <c r="Q171" i="3"/>
  <c r="Q182" i="3"/>
  <c r="Q191" i="3"/>
  <c r="Q201" i="3"/>
  <c r="Q211" i="3"/>
  <c r="Q219" i="3"/>
  <c r="Q229" i="3"/>
  <c r="Q239" i="3"/>
  <c r="Q249" i="3"/>
  <c r="Q257" i="3"/>
  <c r="Q267" i="3"/>
  <c r="Q277" i="3"/>
  <c r="Q286" i="3"/>
  <c r="Q297" i="3"/>
  <c r="Q305" i="3"/>
  <c r="Q314" i="3"/>
  <c r="Q325" i="3"/>
  <c r="Q334" i="3"/>
  <c r="Q342" i="3"/>
  <c r="Q353" i="3"/>
  <c r="Q362" i="3"/>
  <c r="Q369" i="3"/>
  <c r="Q377" i="3"/>
  <c r="Q383" i="3"/>
  <c r="Q390" i="3"/>
  <c r="Q398" i="3"/>
  <c r="Q405" i="3"/>
  <c r="Q411" i="3"/>
  <c r="Q419" i="3"/>
  <c r="Q426" i="3"/>
  <c r="Q433" i="3"/>
  <c r="Q441" i="3"/>
  <c r="Q447" i="3"/>
  <c r="Q452" i="3"/>
  <c r="Q458" i="3"/>
  <c r="Q463" i="3"/>
  <c r="Q468" i="3"/>
  <c r="Q474" i="3"/>
  <c r="Q479" i="3"/>
  <c r="Q484" i="3"/>
  <c r="Q490" i="3"/>
  <c r="Q495" i="3"/>
  <c r="Q500" i="3"/>
  <c r="Q506" i="3"/>
  <c r="Q511" i="3"/>
  <c r="Q516" i="3"/>
  <c r="Q522" i="3"/>
  <c r="Q527" i="3"/>
  <c r="Q532" i="3"/>
  <c r="Q538" i="3"/>
  <c r="Q543" i="3"/>
  <c r="Q548" i="3"/>
  <c r="Q554" i="3"/>
  <c r="Q559" i="3"/>
  <c r="Q564" i="3"/>
  <c r="Q570" i="3"/>
  <c r="Q575" i="3"/>
  <c r="Q580" i="3"/>
  <c r="Q586" i="3"/>
  <c r="Q591" i="3"/>
  <c r="Q596" i="3"/>
  <c r="Q602" i="3"/>
  <c r="Q607" i="3"/>
  <c r="Q612" i="3"/>
  <c r="Q618" i="3"/>
  <c r="Q623" i="3"/>
  <c r="Q628" i="3"/>
  <c r="Q634" i="3"/>
  <c r="Q639" i="3"/>
  <c r="Q644" i="3"/>
  <c r="Q33" i="3"/>
  <c r="Q43" i="3"/>
  <c r="Q57" i="3"/>
  <c r="Q70" i="3"/>
  <c r="Q83" i="3"/>
  <c r="Q94" i="3"/>
  <c r="Q107" i="3"/>
  <c r="Q121" i="3"/>
  <c r="Q133" i="3"/>
  <c r="Q147" i="3"/>
  <c r="Q158" i="3"/>
  <c r="Q170" i="3"/>
  <c r="Q185" i="3"/>
  <c r="Q197" i="3"/>
  <c r="Q207" i="3"/>
  <c r="Q222" i="3"/>
  <c r="Q234" i="3"/>
  <c r="Q246" i="3"/>
  <c r="Q261" i="3"/>
  <c r="Q271" i="3"/>
  <c r="Q283" i="3"/>
  <c r="Q298" i="3"/>
  <c r="Q310" i="3"/>
  <c r="Q321" i="3"/>
  <c r="Q335" i="3"/>
  <c r="Q347" i="3"/>
  <c r="Q361" i="3"/>
  <c r="Q371" i="3"/>
  <c r="Q379" i="3"/>
  <c r="Q389" i="3"/>
  <c r="Q399" i="3"/>
  <c r="Q409" i="3"/>
  <c r="Q417" i="3"/>
  <c r="Q427" i="3"/>
  <c r="Q437" i="3"/>
  <c r="Q446" i="3"/>
  <c r="Q454" i="3"/>
  <c r="Q460" i="3"/>
  <c r="Q467" i="3"/>
  <c r="Q475" i="3"/>
  <c r="Q482" i="3"/>
  <c r="Q488" i="3"/>
  <c r="Q496" i="3"/>
  <c r="Q503" i="3"/>
  <c r="Q510" i="3"/>
  <c r="Q518" i="3"/>
  <c r="Q524" i="3"/>
  <c r="Q531" i="3"/>
  <c r="Q539" i="3"/>
  <c r="Q546" i="3"/>
  <c r="Q552" i="3"/>
  <c r="Q560" i="3"/>
  <c r="Q567" i="3"/>
  <c r="Q574" i="3"/>
  <c r="Q582" i="3"/>
  <c r="Q588" i="3"/>
  <c r="Q595" i="3"/>
  <c r="Q603" i="3"/>
  <c r="Q610" i="3"/>
  <c r="Q616" i="3"/>
  <c r="Q624" i="3"/>
  <c r="Q631" i="3"/>
  <c r="Q638" i="3"/>
  <c r="Q646" i="3"/>
  <c r="Q651" i="3"/>
  <c r="Q656" i="3"/>
  <c r="Q662" i="3"/>
  <c r="Q667" i="3"/>
  <c r="Q672" i="3"/>
  <c r="Q678" i="3"/>
  <c r="Q683" i="3"/>
  <c r="Q688" i="3"/>
  <c r="Q694" i="3"/>
  <c r="Q699" i="3"/>
  <c r="Q704" i="3"/>
  <c r="Q710" i="3"/>
  <c r="Q715" i="3"/>
  <c r="Q720" i="3"/>
  <c r="Q726" i="3"/>
  <c r="Q731" i="3"/>
  <c r="Q736" i="3"/>
  <c r="Q742" i="3"/>
  <c r="Q747" i="3"/>
  <c r="Q752" i="3"/>
  <c r="Q758" i="3"/>
  <c r="Q763" i="3"/>
  <c r="Q768" i="3"/>
  <c r="Q774" i="3"/>
  <c r="Q779" i="3"/>
  <c r="Q784" i="3"/>
  <c r="Q790" i="3"/>
  <c r="Q795" i="3"/>
  <c r="Q800" i="3"/>
  <c r="Q806" i="3"/>
  <c r="Q811" i="3"/>
  <c r="Q816" i="3"/>
  <c r="Q822" i="3"/>
  <c r="Q827" i="3"/>
  <c r="Q832" i="3"/>
  <c r="Q838" i="3"/>
  <c r="Q843" i="3"/>
  <c r="Q848" i="3"/>
  <c r="Q854" i="3"/>
  <c r="Q859" i="3"/>
  <c r="Q864" i="3"/>
  <c r="Q870" i="3"/>
  <c r="Q874" i="3"/>
  <c r="Q878" i="3"/>
  <c r="Q882" i="3"/>
  <c r="Q886" i="3"/>
  <c r="Q890" i="3"/>
  <c r="Q894" i="3"/>
  <c r="Q898" i="3"/>
  <c r="Q902" i="3"/>
  <c r="Q906" i="3"/>
  <c r="Q910" i="3"/>
  <c r="Q914" i="3"/>
  <c r="Q918" i="3"/>
  <c r="Q922" i="3"/>
  <c r="Q926" i="3"/>
  <c r="Q930" i="3"/>
  <c r="Q934" i="3"/>
  <c r="Q938" i="3"/>
  <c r="Q942" i="3"/>
  <c r="Q946" i="3"/>
  <c r="Q950" i="3"/>
  <c r="Q954" i="3"/>
  <c r="Q958" i="3"/>
  <c r="Q962" i="3"/>
  <c r="Q966" i="3"/>
  <c r="Q970" i="3"/>
  <c r="Q974" i="3"/>
  <c r="Q978" i="3"/>
  <c r="Q982" i="3"/>
  <c r="Q986" i="3"/>
  <c r="Q990" i="3"/>
  <c r="Q994" i="3"/>
  <c r="Q998" i="3"/>
  <c r="Q1002" i="3"/>
  <c r="Q1006" i="3"/>
  <c r="Q1010" i="3"/>
  <c r="Q1014" i="3"/>
  <c r="Q1018" i="3"/>
  <c r="Q1022" i="3"/>
  <c r="Q1026" i="3"/>
  <c r="Q1030" i="3"/>
  <c r="Q1034" i="3"/>
  <c r="Q1038" i="3"/>
  <c r="Q1042" i="3"/>
  <c r="Q1046" i="3"/>
  <c r="Q1050" i="3"/>
  <c r="Q1054" i="3"/>
  <c r="Q1058" i="3"/>
  <c r="Q1062" i="3"/>
  <c r="Q1066" i="3"/>
  <c r="Q1070" i="3"/>
  <c r="Q1074" i="3"/>
  <c r="Q1078" i="3"/>
  <c r="Q1082" i="3"/>
  <c r="Q1086" i="3"/>
  <c r="Q1090" i="3"/>
  <c r="Q1094" i="3"/>
  <c r="Q1098" i="3"/>
  <c r="Q1102" i="3"/>
  <c r="Q1106" i="3"/>
  <c r="Q1110" i="3"/>
  <c r="Q1114" i="3"/>
  <c r="Q1118" i="3"/>
  <c r="Q1122" i="3"/>
  <c r="Q1126" i="3"/>
  <c r="Q27" i="3"/>
  <c r="Q42" i="3"/>
  <c r="Q54" i="3"/>
  <c r="Q65" i="3"/>
  <c r="Q79" i="3"/>
  <c r="Q91" i="3"/>
  <c r="Q105" i="3"/>
  <c r="Q118" i="3"/>
  <c r="Q129" i="3"/>
  <c r="Q142" i="3"/>
  <c r="Q155" i="3"/>
  <c r="Q169" i="3"/>
  <c r="Q179" i="3"/>
  <c r="Q193" i="3"/>
  <c r="Q206" i="3"/>
  <c r="Q218" i="3"/>
  <c r="Q233" i="3"/>
  <c r="Q243" i="3"/>
  <c r="Q255" i="3"/>
  <c r="Q270" i="3"/>
  <c r="Q282" i="3"/>
  <c r="Q293" i="3"/>
  <c r="Q307" i="3"/>
  <c r="Q319" i="3"/>
  <c r="Q331" i="3"/>
  <c r="Q346" i="3"/>
  <c r="Q357" i="3"/>
  <c r="Q367" i="3"/>
  <c r="Q378" i="3"/>
  <c r="Q387" i="3"/>
  <c r="Q395" i="3"/>
  <c r="Q406" i="3"/>
  <c r="Q415" i="3"/>
  <c r="Q425" i="3"/>
  <c r="Q435" i="3"/>
  <c r="Q443" i="3"/>
  <c r="Q451" i="3"/>
  <c r="Q459" i="3"/>
  <c r="Q466" i="3"/>
  <c r="Q472" i="3"/>
  <c r="Q480" i="3"/>
  <c r="Q487" i="3"/>
  <c r="Q494" i="3"/>
  <c r="Q502" i="3"/>
  <c r="Q508" i="3"/>
  <c r="Q515" i="3"/>
  <c r="Q523" i="3"/>
  <c r="Q530" i="3"/>
  <c r="Q536" i="3"/>
  <c r="Q544" i="3"/>
  <c r="Q551" i="3"/>
  <c r="Q558" i="3"/>
  <c r="Q566" i="3"/>
  <c r="Q572" i="3"/>
  <c r="Q579" i="3"/>
  <c r="Q587" i="3"/>
  <c r="Q594" i="3"/>
  <c r="Q600" i="3"/>
  <c r="Q608" i="3"/>
  <c r="Q615" i="3"/>
  <c r="Q622" i="3"/>
  <c r="Q630" i="3"/>
  <c r="Q636" i="3"/>
  <c r="Q643" i="3"/>
  <c r="Q650" i="3"/>
  <c r="Q655" i="3"/>
  <c r="Q660" i="3"/>
  <c r="Q666" i="3"/>
  <c r="Q671" i="3"/>
  <c r="Q676" i="3"/>
  <c r="Q682" i="3"/>
  <c r="Q687" i="3"/>
  <c r="Q692" i="3"/>
  <c r="Q698" i="3"/>
  <c r="Q703" i="3"/>
  <c r="Q708" i="3"/>
  <c r="Q714" i="3"/>
  <c r="Q719" i="3"/>
  <c r="Q724" i="3"/>
  <c r="Q730" i="3"/>
  <c r="Q735" i="3"/>
  <c r="Q740" i="3"/>
  <c r="Q746" i="3"/>
  <c r="Q751" i="3"/>
  <c r="Q756" i="3"/>
  <c r="Q762" i="3"/>
  <c r="Q767" i="3"/>
  <c r="Q772" i="3"/>
  <c r="Q778" i="3"/>
  <c r="Q783" i="3"/>
  <c r="Q788" i="3"/>
  <c r="Q794" i="3"/>
  <c r="Q799" i="3"/>
  <c r="Q804" i="3"/>
  <c r="Q810" i="3"/>
  <c r="Q815" i="3"/>
  <c r="Q820" i="3"/>
  <c r="Q826" i="3"/>
  <c r="Q831" i="3"/>
  <c r="Q836" i="3"/>
  <c r="Q842" i="3"/>
  <c r="Q847" i="3"/>
  <c r="Q852" i="3"/>
  <c r="Q858" i="3"/>
  <c r="Q863" i="3"/>
  <c r="Q868" i="3"/>
  <c r="Q873" i="3"/>
  <c r="Q877" i="3"/>
  <c r="Q881" i="3"/>
  <c r="Q885" i="3"/>
  <c r="Q889" i="3"/>
  <c r="Q893" i="3"/>
  <c r="Q897" i="3"/>
  <c r="Q901" i="3"/>
  <c r="Q905" i="3"/>
  <c r="Q909" i="3"/>
  <c r="Q913" i="3"/>
  <c r="Q917" i="3"/>
  <c r="Q921" i="3"/>
  <c r="Q925" i="3"/>
  <c r="Q929" i="3"/>
  <c r="Q933" i="3"/>
  <c r="Q937" i="3"/>
  <c r="Q941" i="3"/>
  <c r="Q945" i="3"/>
  <c r="Q949" i="3"/>
  <c r="Q953" i="3"/>
  <c r="Q957" i="3"/>
  <c r="Q961" i="3"/>
  <c r="Q965" i="3"/>
  <c r="Q969" i="3"/>
  <c r="Q973" i="3"/>
  <c r="Q977" i="3"/>
  <c r="Q981" i="3"/>
  <c r="Q985" i="3"/>
  <c r="Q989" i="3"/>
  <c r="Q993" i="3"/>
  <c r="Q997" i="3"/>
  <c r="Q1001" i="3"/>
  <c r="Q1005" i="3"/>
  <c r="Q1009" i="3"/>
  <c r="Q1013" i="3"/>
  <c r="Q1017" i="3"/>
  <c r="Q1021" i="3"/>
  <c r="Q1025" i="3"/>
  <c r="Q1029" i="3"/>
  <c r="Q1033" i="3"/>
  <c r="Q1037" i="3"/>
  <c r="Q1041" i="3"/>
  <c r="Q1045" i="3"/>
  <c r="Q1049" i="3"/>
  <c r="Q1053" i="3"/>
  <c r="Q1057" i="3"/>
  <c r="Q1061" i="3"/>
  <c r="Q1065" i="3"/>
  <c r="Q1069" i="3"/>
  <c r="Q1073" i="3"/>
  <c r="Q1077" i="3"/>
  <c r="Q1081" i="3"/>
  <c r="Q1085" i="3"/>
  <c r="Q1089" i="3"/>
  <c r="Q1093" i="3"/>
  <c r="Q1097" i="3"/>
  <c r="Q1101" i="3"/>
  <c r="Q1105" i="3"/>
  <c r="Q1109" i="3"/>
  <c r="Q1113" i="3"/>
  <c r="Q1117" i="3"/>
  <c r="Q1121" i="3"/>
  <c r="Q1125" i="3"/>
  <c r="Q37" i="3"/>
  <c r="Q63" i="3"/>
  <c r="Q90" i="3"/>
  <c r="Q113" i="3"/>
  <c r="Q139" i="3"/>
  <c r="Q165" i="3"/>
  <c r="Q190" i="3"/>
  <c r="Q214" i="3"/>
  <c r="Q241" i="3"/>
  <c r="Q265" i="3"/>
  <c r="Q291" i="3"/>
  <c r="Q318" i="3"/>
  <c r="Q341" i="3"/>
  <c r="Q366" i="3"/>
  <c r="Q385" i="3"/>
  <c r="Q403" i="3"/>
  <c r="Q422" i="3"/>
  <c r="Q442" i="3"/>
  <c r="Q456" i="3"/>
  <c r="Q471" i="3"/>
  <c r="Q486" i="3"/>
  <c r="Q499" i="3"/>
  <c r="Q514" i="3"/>
  <c r="Q528" i="3"/>
  <c r="Q542" i="3"/>
  <c r="Q556" i="3"/>
  <c r="Q571" i="3"/>
  <c r="Q584" i="3"/>
  <c r="Q599" i="3"/>
  <c r="Q614" i="3"/>
  <c r="Q627" i="3"/>
  <c r="Q642" i="3"/>
  <c r="Q654" i="3"/>
  <c r="Q664" i="3"/>
  <c r="Q675" i="3"/>
  <c r="Q686" i="3"/>
  <c r="Q696" i="3"/>
  <c r="Q707" i="3"/>
  <c r="Q718" i="3"/>
  <c r="Q728" i="3"/>
  <c r="Q739" i="3"/>
  <c r="Q750" i="3"/>
  <c r="Q760" i="3"/>
  <c r="Q771" i="3"/>
  <c r="Q782" i="3"/>
  <c r="Q792" i="3"/>
  <c r="Q803" i="3"/>
  <c r="Q814" i="3"/>
  <c r="Q824" i="3"/>
  <c r="Q835" i="3"/>
  <c r="Q846" i="3"/>
  <c r="Q856" i="3"/>
  <c r="Q867" i="3"/>
  <c r="Q876" i="3"/>
  <c r="Q884" i="3"/>
  <c r="Q892" i="3"/>
  <c r="Q900" i="3"/>
  <c r="Q908" i="3"/>
  <c r="Q916" i="3"/>
  <c r="Q924" i="3"/>
  <c r="Q932" i="3"/>
  <c r="Q940" i="3"/>
  <c r="Q948" i="3"/>
  <c r="Q956" i="3"/>
  <c r="Q964" i="3"/>
  <c r="Q972" i="3"/>
  <c r="Q980" i="3"/>
  <c r="Q988" i="3"/>
  <c r="Q996" i="3"/>
  <c r="Q1004" i="3"/>
  <c r="Q1012" i="3"/>
  <c r="Q1020" i="3"/>
  <c r="Q1028" i="3"/>
  <c r="Q1036" i="3"/>
  <c r="Q1044" i="3"/>
  <c r="Q1052" i="3"/>
  <c r="Q1060" i="3"/>
  <c r="Q1068" i="3"/>
  <c r="Q1076" i="3"/>
  <c r="Q1084" i="3"/>
  <c r="Q1092" i="3"/>
  <c r="Q1100" i="3"/>
  <c r="Q1108" i="3"/>
  <c r="Q1116" i="3"/>
  <c r="Q1124" i="3"/>
  <c r="Q1130" i="3"/>
  <c r="Q1134" i="3"/>
  <c r="Q1138" i="3"/>
  <c r="Q1142" i="3"/>
  <c r="Q1146" i="3"/>
  <c r="Q1150" i="3"/>
  <c r="Q1154" i="3"/>
  <c r="Q1158" i="3"/>
  <c r="Q1162" i="3"/>
  <c r="Q1166" i="3"/>
  <c r="Q1170" i="3"/>
  <c r="Q1174" i="3"/>
  <c r="Q1178" i="3"/>
  <c r="Q1182" i="3"/>
  <c r="Q1186" i="3"/>
  <c r="Q1190" i="3"/>
  <c r="Q1194" i="3"/>
  <c r="Q1198" i="3"/>
  <c r="Q1202" i="3"/>
  <c r="Q1206" i="3"/>
  <c r="Q1210" i="3"/>
  <c r="Q1214" i="3"/>
  <c r="Q1218" i="3"/>
  <c r="Q1222" i="3"/>
  <c r="Q1226" i="3"/>
  <c r="Q1230" i="3"/>
  <c r="Q1234" i="3"/>
  <c r="Q1238" i="3"/>
  <c r="Q1242" i="3"/>
  <c r="Q1246" i="3"/>
  <c r="Q1250" i="3"/>
  <c r="Q1254" i="3"/>
  <c r="Q1258" i="3"/>
  <c r="Q1262" i="3"/>
  <c r="Q1266" i="3"/>
  <c r="Q1270" i="3"/>
  <c r="Q1274" i="3"/>
  <c r="Q1278" i="3"/>
  <c r="Q1282" i="3"/>
  <c r="Q1286" i="3"/>
  <c r="Q1290" i="3"/>
  <c r="Q1294" i="3"/>
  <c r="Q1298" i="3"/>
  <c r="Q1302" i="3"/>
  <c r="Q1306" i="3"/>
  <c r="Q1310" i="3"/>
  <c r="Q1314" i="3"/>
  <c r="Q1318" i="3"/>
  <c r="Q1322" i="3"/>
  <c r="Q1326" i="3"/>
  <c r="Q1330" i="3"/>
  <c r="Q1334" i="3"/>
  <c r="Q1338" i="3"/>
  <c r="Q1342" i="3"/>
  <c r="Q1346" i="3"/>
  <c r="Q1350" i="3"/>
  <c r="Q1354" i="3"/>
  <c r="Q1358" i="3"/>
  <c r="Q1362" i="3"/>
  <c r="Q1366" i="3"/>
  <c r="Q1370" i="3"/>
  <c r="Q1374" i="3"/>
  <c r="Q1378" i="3"/>
  <c r="Q1382" i="3"/>
  <c r="Q1386" i="3"/>
  <c r="Q1390" i="3"/>
  <c r="Q1394" i="3"/>
  <c r="Q1398" i="3"/>
  <c r="Q1402" i="3"/>
  <c r="Q1406" i="3"/>
  <c r="Q1410" i="3"/>
  <c r="Q1414" i="3"/>
  <c r="Q1418" i="3"/>
  <c r="Q1422" i="3"/>
  <c r="Q1426" i="3"/>
  <c r="Q1430" i="3"/>
  <c r="Q1434" i="3"/>
  <c r="Q1438" i="3"/>
  <c r="Q1442" i="3"/>
  <c r="Q1446" i="3"/>
  <c r="Q1450" i="3"/>
  <c r="Q1454" i="3"/>
  <c r="Q1458" i="3"/>
  <c r="Q1462" i="3"/>
  <c r="Q1466" i="3"/>
  <c r="Q35" i="3"/>
  <c r="Q62" i="3"/>
  <c r="Q85" i="3"/>
  <c r="Q111" i="3"/>
  <c r="Q137" i="3"/>
  <c r="Q161" i="3"/>
  <c r="Q186" i="3"/>
  <c r="Q213" i="3"/>
  <c r="Q235" i="3"/>
  <c r="Q262" i="3"/>
  <c r="Q289" i="3"/>
  <c r="Q313" i="3"/>
  <c r="Q339" i="3"/>
  <c r="Q363" i="3"/>
  <c r="Q382" i="3"/>
  <c r="Q401" i="3"/>
  <c r="Q421" i="3"/>
  <c r="Q438" i="3"/>
  <c r="Q455" i="3"/>
  <c r="Q470" i="3"/>
  <c r="Q483" i="3"/>
  <c r="Q498" i="3"/>
  <c r="Q512" i="3"/>
  <c r="Q526" i="3"/>
  <c r="Q540" i="3"/>
  <c r="Q555" i="3"/>
  <c r="Q568" i="3"/>
  <c r="Q583" i="3"/>
  <c r="Q598" i="3"/>
  <c r="Q611" i="3"/>
  <c r="Q626" i="3"/>
  <c r="Q640" i="3"/>
  <c r="Q652" i="3"/>
  <c r="Q663" i="3"/>
  <c r="Q674" i="3"/>
  <c r="Q684" i="3"/>
  <c r="Q695" i="3"/>
  <c r="Q706" i="3"/>
  <c r="Q716" i="3"/>
  <c r="Q727" i="3"/>
  <c r="Q738" i="3"/>
  <c r="Q748" i="3"/>
  <c r="Q759" i="3"/>
  <c r="Q770" i="3"/>
  <c r="Q780" i="3"/>
  <c r="Q791" i="3"/>
  <c r="Q802" i="3"/>
  <c r="Q812" i="3"/>
  <c r="Q823" i="3"/>
  <c r="Q834" i="3"/>
  <c r="Q844" i="3"/>
  <c r="Q855" i="3"/>
  <c r="Q866" i="3"/>
  <c r="Q875" i="3"/>
  <c r="Q883" i="3"/>
  <c r="Q891" i="3"/>
  <c r="Q899" i="3"/>
  <c r="Q907" i="3"/>
  <c r="Q915" i="3"/>
  <c r="Q923" i="3"/>
  <c r="Q931" i="3"/>
  <c r="Q939" i="3"/>
  <c r="Q947" i="3"/>
  <c r="Q955" i="3"/>
  <c r="Q963" i="3"/>
  <c r="Q971" i="3"/>
  <c r="Q979" i="3"/>
  <c r="Q987" i="3"/>
  <c r="Q995" i="3"/>
  <c r="Q1003" i="3"/>
  <c r="Q1011" i="3"/>
  <c r="Q1019" i="3"/>
  <c r="Q1027" i="3"/>
  <c r="Q1035" i="3"/>
  <c r="Q1043" i="3"/>
  <c r="Q1051" i="3"/>
  <c r="Q1059" i="3"/>
  <c r="Q1067" i="3"/>
  <c r="Q1075" i="3"/>
  <c r="Q1083" i="3"/>
  <c r="Q1091" i="3"/>
  <c r="Q1099" i="3"/>
  <c r="Q1107" i="3"/>
  <c r="Q1115" i="3"/>
  <c r="Q1123" i="3"/>
  <c r="Q1129" i="3"/>
  <c r="Q1133" i="3"/>
  <c r="Q1137" i="3"/>
  <c r="Q1141" i="3"/>
  <c r="Q1145" i="3"/>
  <c r="Q1149" i="3"/>
  <c r="Q1153" i="3"/>
  <c r="Q1157" i="3"/>
  <c r="Q1161" i="3"/>
  <c r="Q1165" i="3"/>
  <c r="Q1169" i="3"/>
  <c r="Q1173" i="3"/>
  <c r="Q1177" i="3"/>
  <c r="Q1181" i="3"/>
  <c r="Q1185" i="3"/>
  <c r="Q1189" i="3"/>
  <c r="Q1193" i="3"/>
  <c r="Q1197" i="3"/>
  <c r="Q1201" i="3"/>
  <c r="Q1205" i="3"/>
  <c r="Q1209" i="3"/>
  <c r="Q1213" i="3"/>
  <c r="Q1217" i="3"/>
  <c r="Q1221" i="3"/>
  <c r="Q1225" i="3"/>
  <c r="Q1229" i="3"/>
  <c r="Q1233" i="3"/>
  <c r="Q1237" i="3"/>
  <c r="Q1241" i="3"/>
  <c r="Q1245" i="3"/>
  <c r="Q1249" i="3"/>
  <c r="Q1253" i="3"/>
  <c r="Q1257" i="3"/>
  <c r="Q1261" i="3"/>
  <c r="Q1265" i="3"/>
  <c r="Q1269" i="3"/>
  <c r="Q1273" i="3"/>
  <c r="Q1277" i="3"/>
  <c r="Q1281" i="3"/>
  <c r="Q1285" i="3"/>
  <c r="Q1289" i="3"/>
  <c r="Q1293" i="3"/>
  <c r="Q1297" i="3"/>
  <c r="Q1301" i="3"/>
  <c r="Q1305" i="3"/>
  <c r="Q1309" i="3"/>
  <c r="Q1313" i="3"/>
  <c r="Q1317" i="3"/>
  <c r="Q1321" i="3"/>
  <c r="Q1325" i="3"/>
  <c r="Q1329" i="3"/>
  <c r="Q1333" i="3"/>
  <c r="Q1337" i="3"/>
  <c r="Q1341" i="3"/>
  <c r="Q1345" i="3"/>
  <c r="Q1349" i="3"/>
  <c r="Q1353" i="3"/>
  <c r="Q1357" i="3"/>
  <c r="Q1361" i="3"/>
  <c r="Q1365" i="3"/>
  <c r="Q1369" i="3"/>
  <c r="Q1373" i="3"/>
  <c r="Q1377" i="3"/>
  <c r="Q1381" i="3"/>
  <c r="Q1385" i="3"/>
  <c r="Q1389" i="3"/>
  <c r="Q1393" i="3"/>
  <c r="Q1397" i="3"/>
  <c r="Q1401" i="3"/>
  <c r="Q1405" i="3"/>
  <c r="Q1409" i="3"/>
  <c r="Q1413" i="3"/>
  <c r="Q1417" i="3"/>
  <c r="Q1421" i="3"/>
  <c r="Q1425" i="3"/>
  <c r="Q1429" i="3"/>
  <c r="Q1433" i="3"/>
  <c r="Q1437" i="3"/>
  <c r="Q1441" i="3"/>
  <c r="Q1445" i="3"/>
  <c r="Q1449" i="3"/>
  <c r="Q1453" i="3"/>
  <c r="Q1457" i="3"/>
  <c r="Q1461" i="3"/>
  <c r="Q1465" i="3"/>
  <c r="Q1469" i="3"/>
  <c r="Q51" i="3"/>
  <c r="Q101" i="3"/>
  <c r="Q150" i="3"/>
  <c r="Q203" i="3"/>
  <c r="Q254" i="3"/>
  <c r="Q303" i="3"/>
  <c r="Q355" i="3"/>
  <c r="Q394" i="3"/>
  <c r="Q431" i="3"/>
  <c r="Q464" i="3"/>
  <c r="Q492" i="3"/>
  <c r="Q520" i="3"/>
  <c r="Q550" i="3"/>
  <c r="Q578" i="3"/>
  <c r="Q606" i="3"/>
  <c r="Q635" i="3"/>
  <c r="Q659" i="3"/>
  <c r="Q680" i="3"/>
  <c r="Q702" i="3"/>
  <c r="Q723" i="3"/>
  <c r="Q744" i="3"/>
  <c r="Q766" i="3"/>
  <c r="Q787" i="3"/>
  <c r="Q808" i="3"/>
  <c r="Q830" i="3"/>
  <c r="Q851" i="3"/>
  <c r="Q872" i="3"/>
  <c r="Q888" i="3"/>
  <c r="Q904" i="3"/>
  <c r="Q920" i="3"/>
  <c r="Q936" i="3"/>
  <c r="Q952" i="3"/>
  <c r="Q968" i="3"/>
  <c r="Q984" i="3"/>
  <c r="Q1000" i="3"/>
  <c r="Q1016" i="3"/>
  <c r="Q1032" i="3"/>
  <c r="Q1048" i="3"/>
  <c r="Q1064" i="3"/>
  <c r="Q1080" i="3"/>
  <c r="Q1096" i="3"/>
  <c r="Q1112" i="3"/>
  <c r="Q1128" i="3"/>
  <c r="Q1136" i="3"/>
  <c r="Q1144" i="3"/>
  <c r="Q1152" i="3"/>
  <c r="Q1160" i="3"/>
  <c r="Q1168" i="3"/>
  <c r="Q1176" i="3"/>
  <c r="Q1184" i="3"/>
  <c r="Q1192" i="3"/>
  <c r="Q1200" i="3"/>
  <c r="Q1208" i="3"/>
  <c r="Q1216" i="3"/>
  <c r="Q1224" i="3"/>
  <c r="Q1232" i="3"/>
  <c r="Q1240" i="3"/>
  <c r="Q1248" i="3"/>
  <c r="Q1256" i="3"/>
  <c r="Q1264" i="3"/>
  <c r="Q1272" i="3"/>
  <c r="Q1280" i="3"/>
  <c r="Q1288" i="3"/>
  <c r="Q1296" i="3"/>
  <c r="Q1304" i="3"/>
  <c r="Q1312" i="3"/>
  <c r="Q1320" i="3"/>
  <c r="Q1328" i="3"/>
  <c r="Q1336" i="3"/>
  <c r="Q1344" i="3"/>
  <c r="Q1352" i="3"/>
  <c r="Q1360" i="3"/>
  <c r="Q1368" i="3"/>
  <c r="Q1376" i="3"/>
  <c r="Q1384" i="3"/>
  <c r="Q1392" i="3"/>
  <c r="Q1400" i="3"/>
  <c r="Q1408" i="3"/>
  <c r="Q1416" i="3"/>
  <c r="Q1424" i="3"/>
  <c r="Q1432" i="3"/>
  <c r="Q1440" i="3"/>
  <c r="Q1448" i="3"/>
  <c r="Q1456" i="3"/>
  <c r="Q1464" i="3"/>
  <c r="Q1471" i="3"/>
  <c r="Q1475" i="3"/>
  <c r="Q1479" i="3"/>
  <c r="Q1483" i="3"/>
  <c r="Q1487" i="3"/>
  <c r="Q1491" i="3"/>
  <c r="Q1495" i="3"/>
  <c r="Q1499" i="3"/>
  <c r="Q1503" i="3"/>
  <c r="Q1507" i="3"/>
  <c r="Q1511" i="3"/>
  <c r="Q1515" i="3"/>
  <c r="Q1519" i="3"/>
  <c r="Q1523" i="3"/>
  <c r="Q1527" i="3"/>
  <c r="Q1531" i="3"/>
  <c r="Q1535" i="3"/>
  <c r="Q1539" i="3"/>
  <c r="Q1543" i="3"/>
  <c r="Q1547" i="3"/>
  <c r="Q1551" i="3"/>
  <c r="Q1555" i="3"/>
  <c r="Q1559" i="3"/>
  <c r="Q1563" i="3"/>
  <c r="Q1567" i="3"/>
  <c r="Q1571" i="3"/>
  <c r="Q1575" i="3"/>
  <c r="Q1579" i="3"/>
  <c r="Q1583" i="3"/>
  <c r="Q1587" i="3"/>
  <c r="Q1591" i="3"/>
  <c r="Q1595" i="3"/>
  <c r="Q1599" i="3"/>
  <c r="Q1603" i="3"/>
  <c r="Q1607" i="3"/>
  <c r="Q1611" i="3"/>
  <c r="Q1615" i="3"/>
  <c r="Q1619" i="3"/>
  <c r="Q1623" i="3"/>
  <c r="Q1627" i="3"/>
  <c r="Q1631" i="3"/>
  <c r="Q1635" i="3"/>
  <c r="Q1639" i="3"/>
  <c r="Q1643" i="3"/>
  <c r="Q1647" i="3"/>
  <c r="Q1651" i="3"/>
  <c r="Q1655" i="3"/>
  <c r="Q1659" i="3"/>
  <c r="Q1663" i="3"/>
  <c r="Q1667" i="3"/>
  <c r="Q1671" i="3"/>
  <c r="Q1675" i="3"/>
  <c r="Q1679" i="3"/>
  <c r="Q1683" i="3"/>
  <c r="Q1687" i="3"/>
  <c r="Q1691" i="3"/>
  <c r="Q1695" i="3"/>
  <c r="Q1699" i="3"/>
  <c r="Q1703" i="3"/>
  <c r="Q1707" i="3"/>
  <c r="Q1711" i="3"/>
  <c r="Q1715" i="3"/>
  <c r="Q1719" i="3"/>
  <c r="Q1723" i="3"/>
  <c r="Q1727" i="3"/>
  <c r="Q1731" i="3"/>
  <c r="Q1735" i="3"/>
  <c r="Q1739" i="3"/>
  <c r="Q1743" i="3"/>
  <c r="Q1747" i="3"/>
  <c r="Q1751" i="3"/>
  <c r="Q1755" i="3"/>
  <c r="Q1759" i="3"/>
  <c r="Q1763" i="3"/>
  <c r="Q1767" i="3"/>
  <c r="Q1771" i="3"/>
  <c r="Q1775" i="3"/>
  <c r="Q1779" i="3"/>
  <c r="Q1783" i="3"/>
  <c r="Q1787" i="3"/>
  <c r="Q1791" i="3"/>
  <c r="Q1795" i="3"/>
  <c r="Q1799" i="3"/>
  <c r="Q1803" i="3"/>
  <c r="Q1807" i="3"/>
  <c r="Q1811" i="3"/>
  <c r="Q1815" i="3"/>
  <c r="Q1819" i="3"/>
  <c r="Q1823" i="3"/>
  <c r="Q1827" i="3"/>
  <c r="Q1831" i="3"/>
  <c r="Q1835" i="3"/>
  <c r="Q1839" i="3"/>
  <c r="Q1843" i="3"/>
  <c r="Q1847" i="3"/>
  <c r="Q1851" i="3"/>
  <c r="Q1855" i="3"/>
  <c r="Q1859" i="3"/>
  <c r="Q1863" i="3"/>
  <c r="Q1867" i="3"/>
  <c r="Q1871" i="3"/>
  <c r="Q1875" i="3"/>
  <c r="Q1879" i="3"/>
  <c r="Q1883" i="3"/>
  <c r="Q1887" i="3"/>
  <c r="Q1891" i="3"/>
  <c r="Q1895" i="3"/>
  <c r="Q1899" i="3"/>
  <c r="Q1903" i="3"/>
  <c r="Q1907" i="3"/>
  <c r="Q1911" i="3"/>
  <c r="Q1915" i="3"/>
  <c r="Q1919" i="3"/>
  <c r="Q1923" i="3"/>
  <c r="Q1927" i="3"/>
  <c r="Q1931" i="3"/>
  <c r="Q1935" i="3"/>
  <c r="Q1939" i="3"/>
  <c r="Q1943" i="3"/>
  <c r="Q1947" i="3"/>
  <c r="Q1951" i="3"/>
  <c r="Q1955" i="3"/>
  <c r="Q1959" i="3"/>
  <c r="Q1963" i="3"/>
  <c r="Q1967" i="3"/>
  <c r="Q1971" i="3"/>
  <c r="Q1975" i="3"/>
  <c r="Q1979" i="3"/>
  <c r="Q1983" i="3"/>
  <c r="Q1987" i="3"/>
  <c r="Q1991" i="3"/>
  <c r="Q1995" i="3"/>
  <c r="Q1999" i="3"/>
  <c r="Q2003" i="3"/>
  <c r="Q2007" i="3"/>
  <c r="Q2011" i="3"/>
  <c r="Q2015" i="3"/>
  <c r="Q2019" i="3"/>
  <c r="Q2023" i="3"/>
  <c r="Q2027" i="3"/>
  <c r="Q2031" i="3"/>
  <c r="Q2035" i="3"/>
  <c r="Q2039" i="3"/>
  <c r="Q2043" i="3"/>
  <c r="Q2047" i="3"/>
  <c r="Q2051" i="3"/>
  <c r="Q2055" i="3"/>
  <c r="Q2059" i="3"/>
  <c r="Q2063" i="3"/>
  <c r="Q2067" i="3"/>
  <c r="Q2071" i="3"/>
  <c r="Q2075" i="3"/>
  <c r="Q2079" i="3"/>
  <c r="Q2083" i="3"/>
  <c r="Q2087" i="3"/>
  <c r="Q2091" i="3"/>
  <c r="Q2095" i="3"/>
  <c r="Q2099" i="3"/>
  <c r="Q2103" i="3"/>
  <c r="Q2107" i="3"/>
  <c r="Q2111" i="3"/>
  <c r="Q2115" i="3"/>
  <c r="Q2119" i="3"/>
  <c r="Q2123" i="3"/>
  <c r="Q2127" i="3"/>
  <c r="Q2131" i="3"/>
  <c r="Q2135" i="3"/>
  <c r="Q2139" i="3"/>
  <c r="Q2143" i="3"/>
  <c r="Q2147" i="3"/>
  <c r="Q2151" i="3"/>
  <c r="Q2155" i="3"/>
  <c r="Q2159" i="3"/>
  <c r="Q2163" i="3"/>
  <c r="Q2167" i="3"/>
  <c r="Q2171" i="3"/>
  <c r="Q2175" i="3"/>
  <c r="Q2179" i="3"/>
  <c r="Q2183" i="3"/>
  <c r="Q2187" i="3"/>
  <c r="Q2191" i="3"/>
  <c r="Q2195" i="3"/>
  <c r="Q2199" i="3"/>
  <c r="Q2203" i="3"/>
  <c r="Q2207" i="3"/>
  <c r="Q2211" i="3"/>
  <c r="Q2215" i="3"/>
  <c r="Q2219" i="3"/>
  <c r="Q2223" i="3"/>
  <c r="Q2227" i="3"/>
  <c r="Q2231" i="3"/>
  <c r="Q2235" i="3"/>
  <c r="Q2239" i="3"/>
  <c r="Q2243" i="3"/>
  <c r="Q2247" i="3"/>
  <c r="Q2251" i="3"/>
  <c r="Q2255" i="3"/>
  <c r="Q2259" i="3"/>
  <c r="Q2263" i="3"/>
  <c r="Q2267" i="3"/>
  <c r="Q2271" i="3"/>
  <c r="Q2275" i="3"/>
  <c r="Q2279" i="3"/>
  <c r="Q2283" i="3"/>
  <c r="Q2287" i="3"/>
  <c r="Q2291" i="3"/>
  <c r="Q2295" i="3"/>
  <c r="Q2299" i="3"/>
  <c r="Q2303" i="3"/>
  <c r="Q2307" i="3"/>
  <c r="Q2311" i="3"/>
  <c r="Q2315" i="3"/>
  <c r="Q2319" i="3"/>
  <c r="Q2323" i="3"/>
  <c r="Q2327" i="3"/>
  <c r="Q2331" i="3"/>
  <c r="Q2335" i="3"/>
  <c r="Q2339" i="3"/>
  <c r="Q2343" i="3"/>
  <c r="Q2347" i="3"/>
  <c r="Q2351" i="3"/>
  <c r="Q2355" i="3"/>
  <c r="Q2359" i="3"/>
  <c r="Q2363" i="3"/>
  <c r="Q2367" i="3"/>
  <c r="Q2371" i="3"/>
  <c r="Q2375" i="3"/>
  <c r="Q2379" i="3"/>
  <c r="Q2383" i="3"/>
  <c r="Q2387" i="3"/>
  <c r="Q2391" i="3"/>
  <c r="Q2395" i="3"/>
  <c r="Q2399" i="3"/>
  <c r="Q2403" i="3"/>
  <c r="Q2407" i="3"/>
  <c r="Q2411" i="3"/>
  <c r="Q2415" i="3"/>
  <c r="Q2419" i="3"/>
  <c r="Q2423" i="3"/>
  <c r="Q2427" i="3"/>
  <c r="Q2431" i="3"/>
  <c r="Q2435" i="3"/>
  <c r="Q2439" i="3"/>
  <c r="Q2443" i="3"/>
  <c r="Q2447" i="3"/>
  <c r="Q2451" i="3"/>
  <c r="Q2455" i="3"/>
  <c r="Q2459" i="3"/>
  <c r="Q2463" i="3"/>
  <c r="Q2467" i="3"/>
  <c r="Q2471" i="3"/>
  <c r="Q2475" i="3"/>
  <c r="Q2479" i="3"/>
  <c r="Q2483" i="3"/>
  <c r="Q2487" i="3"/>
  <c r="Q2491" i="3"/>
  <c r="Q47" i="3"/>
  <c r="Q99" i="3"/>
  <c r="Q149" i="3"/>
  <c r="Q198" i="3"/>
  <c r="Q250" i="3"/>
  <c r="Q299" i="3"/>
  <c r="Q350" i="3"/>
  <c r="Q393" i="3"/>
  <c r="Q430" i="3"/>
  <c r="Q462" i="3"/>
  <c r="Q491" i="3"/>
  <c r="Q519" i="3"/>
  <c r="Q547" i="3"/>
  <c r="Q576" i="3"/>
  <c r="Q604" i="3"/>
  <c r="Q632" i="3"/>
  <c r="Q658" i="3"/>
  <c r="Q679" i="3"/>
  <c r="Q700" i="3"/>
  <c r="Q722" i="3"/>
  <c r="Q743" i="3"/>
  <c r="Q764" i="3"/>
  <c r="Q786" i="3"/>
  <c r="Q807" i="3"/>
  <c r="Q828" i="3"/>
  <c r="Q850" i="3"/>
  <c r="Q871" i="3"/>
  <c r="Q887" i="3"/>
  <c r="Q903" i="3"/>
  <c r="Q919" i="3"/>
  <c r="Q935" i="3"/>
  <c r="Q951" i="3"/>
  <c r="Q967" i="3"/>
  <c r="Q983" i="3"/>
  <c r="Q999" i="3"/>
  <c r="Q1015" i="3"/>
  <c r="Q1031" i="3"/>
  <c r="Q1047" i="3"/>
  <c r="Q1063" i="3"/>
  <c r="Q1079" i="3"/>
  <c r="Q1095" i="3"/>
  <c r="Q1111" i="3"/>
  <c r="Q1127" i="3"/>
  <c r="Q1135" i="3"/>
  <c r="Q1143" i="3"/>
  <c r="Q1151" i="3"/>
  <c r="Q1159" i="3"/>
  <c r="Q1167" i="3"/>
  <c r="Q1175" i="3"/>
  <c r="Q1183" i="3"/>
  <c r="Q1191" i="3"/>
  <c r="Q1199" i="3"/>
  <c r="Q1207" i="3"/>
  <c r="Q1215" i="3"/>
  <c r="Q1223" i="3"/>
  <c r="Q1231" i="3"/>
  <c r="Q1239" i="3"/>
  <c r="Q1247" i="3"/>
  <c r="Q1255" i="3"/>
  <c r="Q1263" i="3"/>
  <c r="Q1271" i="3"/>
  <c r="Q1279" i="3"/>
  <c r="Q1287" i="3"/>
  <c r="Q1295" i="3"/>
  <c r="Q1303" i="3"/>
  <c r="Q1311" i="3"/>
  <c r="Q1319" i="3"/>
  <c r="Q1327" i="3"/>
  <c r="Q1335" i="3"/>
  <c r="Q1343" i="3"/>
  <c r="Q1351" i="3"/>
  <c r="Q1359" i="3"/>
  <c r="Q1367" i="3"/>
  <c r="Q1375" i="3"/>
  <c r="Q1383" i="3"/>
  <c r="Q1391" i="3"/>
  <c r="Q1399" i="3"/>
  <c r="Q1407" i="3"/>
  <c r="Q1415" i="3"/>
  <c r="Q1423" i="3"/>
  <c r="Q1431" i="3"/>
  <c r="Q1439" i="3"/>
  <c r="Q1447" i="3"/>
  <c r="Q1455" i="3"/>
  <c r="Q1463" i="3"/>
  <c r="Q1470" i="3"/>
  <c r="Q1474" i="3"/>
  <c r="Q1478" i="3"/>
  <c r="Q1482" i="3"/>
  <c r="Q1486" i="3"/>
  <c r="Q1490" i="3"/>
  <c r="Q1494" i="3"/>
  <c r="Q1498" i="3"/>
  <c r="Q1502" i="3"/>
  <c r="Q1506" i="3"/>
  <c r="Q1510" i="3"/>
  <c r="Q1514" i="3"/>
  <c r="Q1518" i="3"/>
  <c r="Q1522" i="3"/>
  <c r="Q1526" i="3"/>
  <c r="Q1530" i="3"/>
  <c r="Q1534" i="3"/>
  <c r="Q1538" i="3"/>
  <c r="Q1542" i="3"/>
  <c r="Q1546" i="3"/>
  <c r="Q1550" i="3"/>
  <c r="Q1554" i="3"/>
  <c r="Q1558" i="3"/>
  <c r="Q1562" i="3"/>
  <c r="Q1566" i="3"/>
  <c r="Q1570" i="3"/>
  <c r="Q1574" i="3"/>
  <c r="Q1578" i="3"/>
  <c r="Q1582" i="3"/>
  <c r="Q1586" i="3"/>
  <c r="Q1590" i="3"/>
  <c r="Q1594" i="3"/>
  <c r="Q1598" i="3"/>
  <c r="Q1602" i="3"/>
  <c r="Q1606" i="3"/>
  <c r="Q1610" i="3"/>
  <c r="Q1614" i="3"/>
  <c r="Q1618" i="3"/>
  <c r="Q1622" i="3"/>
  <c r="Q1626" i="3"/>
  <c r="Q1630" i="3"/>
  <c r="Q1634" i="3"/>
  <c r="Q1638" i="3"/>
  <c r="Q1642" i="3"/>
  <c r="Q1646" i="3"/>
  <c r="Q1650" i="3"/>
  <c r="Q1654" i="3"/>
  <c r="Q1658" i="3"/>
  <c r="Q1662" i="3"/>
  <c r="Q1666" i="3"/>
  <c r="Q1670" i="3"/>
  <c r="Q1674" i="3"/>
  <c r="Q1678" i="3"/>
  <c r="Q1682" i="3"/>
  <c r="Q1686" i="3"/>
  <c r="Q1690" i="3"/>
  <c r="Q1694" i="3"/>
  <c r="Q1698" i="3"/>
  <c r="Q1702" i="3"/>
  <c r="Q1706" i="3"/>
  <c r="Q1710" i="3"/>
  <c r="Q1714" i="3"/>
  <c r="Q1718" i="3"/>
  <c r="Q1722" i="3"/>
  <c r="Q1726" i="3"/>
  <c r="Q1730" i="3"/>
  <c r="Q1734" i="3"/>
  <c r="Q1738" i="3"/>
  <c r="Q1742" i="3"/>
  <c r="Q1746" i="3"/>
  <c r="Q1750" i="3"/>
  <c r="Q1754" i="3"/>
  <c r="Q1758" i="3"/>
  <c r="Q1762" i="3"/>
  <c r="Q1766" i="3"/>
  <c r="Q1770" i="3"/>
  <c r="Q1774" i="3"/>
  <c r="Q1778" i="3"/>
  <c r="Q1782" i="3"/>
  <c r="Q1786" i="3"/>
  <c r="Q1790" i="3"/>
  <c r="Q1794" i="3"/>
  <c r="Q1798" i="3"/>
  <c r="Q1802" i="3"/>
  <c r="Q1806" i="3"/>
  <c r="Q1810" i="3"/>
  <c r="Q1814" i="3"/>
  <c r="Q1818" i="3"/>
  <c r="Q1822" i="3"/>
  <c r="Q1826" i="3"/>
  <c r="Q1830" i="3"/>
  <c r="Q1834" i="3"/>
  <c r="Q1838" i="3"/>
  <c r="Q1842" i="3"/>
  <c r="Q1846" i="3"/>
  <c r="Q1850" i="3"/>
  <c r="Q1854" i="3"/>
  <c r="Q1858" i="3"/>
  <c r="Q1862" i="3"/>
  <c r="Q1866" i="3"/>
  <c r="Q1870" i="3"/>
  <c r="Q1874" i="3"/>
  <c r="Q1878" i="3"/>
  <c r="Q1882" i="3"/>
  <c r="Q1886" i="3"/>
  <c r="Q1890" i="3"/>
  <c r="Q1894" i="3"/>
  <c r="Q1898" i="3"/>
  <c r="Q1902" i="3"/>
  <c r="Q1906" i="3"/>
  <c r="Q1910" i="3"/>
  <c r="Q1914" i="3"/>
  <c r="Q1918" i="3"/>
  <c r="Q1922" i="3"/>
  <c r="Q1926" i="3"/>
  <c r="Q1930" i="3"/>
  <c r="Q1934" i="3"/>
  <c r="Q1938" i="3"/>
  <c r="Q1942" i="3"/>
  <c r="Q1946" i="3"/>
  <c r="Q1950" i="3"/>
  <c r="Q1954" i="3"/>
  <c r="Q1958" i="3"/>
  <c r="Q1962" i="3"/>
  <c r="Q1966" i="3"/>
  <c r="Q1970" i="3"/>
  <c r="Q1974" i="3"/>
  <c r="Q1978" i="3"/>
  <c r="Q1982" i="3"/>
  <c r="Q1986" i="3"/>
  <c r="Q1990" i="3"/>
  <c r="Q1994" i="3"/>
  <c r="Q1998" i="3"/>
  <c r="Q2002" i="3"/>
  <c r="Q2006" i="3"/>
  <c r="Q2010" i="3"/>
  <c r="Q2014" i="3"/>
  <c r="Q2018" i="3"/>
  <c r="Q2022" i="3"/>
  <c r="Q2026" i="3"/>
  <c r="Q2030" i="3"/>
  <c r="Q2034" i="3"/>
  <c r="Q2038" i="3"/>
  <c r="Q2042" i="3"/>
  <c r="Q2046" i="3"/>
  <c r="Q2050" i="3"/>
  <c r="Q2054" i="3"/>
  <c r="Q2058" i="3"/>
  <c r="Q2062" i="3"/>
  <c r="Q2066" i="3"/>
  <c r="Q2070" i="3"/>
  <c r="Q2074" i="3"/>
  <c r="Q2078" i="3"/>
  <c r="Q2082" i="3"/>
  <c r="Q2086" i="3"/>
  <c r="Q2090" i="3"/>
  <c r="Q2094" i="3"/>
  <c r="Q2098" i="3"/>
  <c r="Q2102" i="3"/>
  <c r="Q2106" i="3"/>
  <c r="Q2110" i="3"/>
  <c r="Q2114" i="3"/>
  <c r="Q2118" i="3"/>
  <c r="Q2122" i="3"/>
  <c r="Q2126" i="3"/>
  <c r="Q2130" i="3"/>
  <c r="Q2134" i="3"/>
  <c r="Q2138" i="3"/>
  <c r="Q2142" i="3"/>
  <c r="Q2146" i="3"/>
  <c r="Q2150" i="3"/>
  <c r="Q2154" i="3"/>
  <c r="Q2158" i="3"/>
  <c r="Q2162" i="3"/>
  <c r="Q2166" i="3"/>
  <c r="Q2170" i="3"/>
  <c r="Q2174" i="3"/>
  <c r="Q2178" i="3"/>
  <c r="Q2182" i="3"/>
  <c r="Q2186" i="3"/>
  <c r="Q2190" i="3"/>
  <c r="Q2194" i="3"/>
  <c r="Q2198" i="3"/>
  <c r="Q2202" i="3"/>
  <c r="Q2206" i="3"/>
  <c r="Q2210" i="3"/>
  <c r="Q2214" i="3"/>
  <c r="Q2218" i="3"/>
  <c r="Q2222" i="3"/>
  <c r="Q2226" i="3"/>
  <c r="Q2230" i="3"/>
  <c r="Q2234" i="3"/>
  <c r="Q2238" i="3"/>
  <c r="Q2242" i="3"/>
  <c r="Q2246" i="3"/>
  <c r="Q2250" i="3"/>
  <c r="Q2254" i="3"/>
  <c r="Q2258" i="3"/>
  <c r="Q2262" i="3"/>
  <c r="Q2266" i="3"/>
  <c r="Q2270" i="3"/>
  <c r="Q2274" i="3"/>
  <c r="Q2278" i="3"/>
  <c r="Q2282" i="3"/>
  <c r="Q2286" i="3"/>
  <c r="Q2290" i="3"/>
  <c r="Q2294" i="3"/>
  <c r="Q2298" i="3"/>
  <c r="Q2302" i="3"/>
  <c r="Q2306" i="3"/>
  <c r="Q2310" i="3"/>
  <c r="Q2314" i="3"/>
  <c r="Q2318" i="3"/>
  <c r="Q2322" i="3"/>
  <c r="Q2326" i="3"/>
  <c r="Q2330" i="3"/>
  <c r="Q2334" i="3"/>
  <c r="Q2338" i="3"/>
  <c r="Q2342" i="3"/>
  <c r="Q2346" i="3"/>
  <c r="Q2350" i="3"/>
  <c r="Q2354" i="3"/>
  <c r="Q2358" i="3"/>
  <c r="Q2362" i="3"/>
  <c r="Q2366" i="3"/>
  <c r="Q2370" i="3"/>
  <c r="Q2374" i="3"/>
  <c r="Q2378" i="3"/>
  <c r="Q2382" i="3"/>
  <c r="Q2386" i="3"/>
  <c r="Q2390" i="3"/>
  <c r="Q2394" i="3"/>
  <c r="Q2398" i="3"/>
  <c r="Q2402" i="3"/>
  <c r="Q2406" i="3"/>
  <c r="Q2410" i="3"/>
  <c r="Q2414" i="3"/>
  <c r="Q2418" i="3"/>
  <c r="Q2422" i="3"/>
  <c r="Q2426" i="3"/>
  <c r="Q2430" i="3"/>
  <c r="Q2434" i="3"/>
  <c r="Q2438" i="3"/>
  <c r="Q2442" i="3"/>
  <c r="Q2446" i="3"/>
  <c r="Q2450" i="3"/>
  <c r="Q2454" i="3"/>
  <c r="Q2458" i="3"/>
  <c r="Q2462" i="3"/>
  <c r="Q2466" i="3"/>
  <c r="Q2470" i="3"/>
  <c r="Q2474" i="3"/>
  <c r="Q2478" i="3"/>
  <c r="Q2482" i="3"/>
  <c r="Q2486" i="3"/>
  <c r="Q2490" i="3"/>
  <c r="Q75" i="3"/>
  <c r="Q177" i="3"/>
  <c r="Q278" i="3"/>
  <c r="Q374" i="3"/>
  <c r="Q450" i="3"/>
  <c r="Q507" i="3"/>
  <c r="Q563" i="3"/>
  <c r="Q620" i="3"/>
  <c r="Q670" i="3"/>
  <c r="Q712" i="3"/>
  <c r="Q755" i="3"/>
  <c r="Q798" i="3"/>
  <c r="Q840" i="3"/>
  <c r="Q880" i="3"/>
  <c r="Q912" i="3"/>
  <c r="Q944" i="3"/>
  <c r="Q976" i="3"/>
  <c r="Q1008" i="3"/>
  <c r="Q1040" i="3"/>
  <c r="Q1072" i="3"/>
  <c r="Q1104" i="3"/>
  <c r="Q1132" i="3"/>
  <c r="Q1148" i="3"/>
  <c r="Q1164" i="3"/>
  <c r="Q1180" i="3"/>
  <c r="Q1196" i="3"/>
  <c r="Q1212" i="3"/>
  <c r="Q1228" i="3"/>
  <c r="Q1244" i="3"/>
  <c r="Q1260" i="3"/>
  <c r="Q1276" i="3"/>
  <c r="Q1292" i="3"/>
  <c r="Q1308" i="3"/>
  <c r="Q1324" i="3"/>
  <c r="Q1340" i="3"/>
  <c r="Q1356" i="3"/>
  <c r="Q1372" i="3"/>
  <c r="Q1388" i="3"/>
  <c r="Q1404" i="3"/>
  <c r="Q1420" i="3"/>
  <c r="Q1436" i="3"/>
  <c r="Q1452" i="3"/>
  <c r="Q1468" i="3"/>
  <c r="Q1477" i="3"/>
  <c r="Q1485" i="3"/>
  <c r="Q1493" i="3"/>
  <c r="Q1501" i="3"/>
  <c r="Q1509" i="3"/>
  <c r="Q1517" i="3"/>
  <c r="Q1525" i="3"/>
  <c r="Q1533" i="3"/>
  <c r="Q1541" i="3"/>
  <c r="Q1549" i="3"/>
  <c r="Q1557" i="3"/>
  <c r="Q1565" i="3"/>
  <c r="Q1573" i="3"/>
  <c r="Q1581" i="3"/>
  <c r="Q1589" i="3"/>
  <c r="Q1597" i="3"/>
  <c r="Q1605" i="3"/>
  <c r="Q1613" i="3"/>
  <c r="Q1621" i="3"/>
  <c r="Q1629" i="3"/>
  <c r="Q1637" i="3"/>
  <c r="Q1645" i="3"/>
  <c r="Q1653" i="3"/>
  <c r="Q1661" i="3"/>
  <c r="Q1669" i="3"/>
  <c r="Q1677" i="3"/>
  <c r="Q1685" i="3"/>
  <c r="Q1693" i="3"/>
  <c r="Q1701" i="3"/>
  <c r="Q1709" i="3"/>
  <c r="Q1717" i="3"/>
  <c r="Q1725" i="3"/>
  <c r="Q1733" i="3"/>
  <c r="Q1741" i="3"/>
  <c r="Q1749" i="3"/>
  <c r="Q1757" i="3"/>
  <c r="Q1765" i="3"/>
  <c r="Q1773" i="3"/>
  <c r="Q1781" i="3"/>
  <c r="Q1789" i="3"/>
  <c r="Q1797" i="3"/>
  <c r="Q1805" i="3"/>
  <c r="Q1813" i="3"/>
  <c r="Q1821" i="3"/>
  <c r="Q1829" i="3"/>
  <c r="Q1837" i="3"/>
  <c r="Q1845" i="3"/>
  <c r="Q1853" i="3"/>
  <c r="Q1861" i="3"/>
  <c r="Q1869" i="3"/>
  <c r="Q1877" i="3"/>
  <c r="Q1885" i="3"/>
  <c r="Q1893" i="3"/>
  <c r="Q1901" i="3"/>
  <c r="Q1909" i="3"/>
  <c r="Q1917" i="3"/>
  <c r="Q1925" i="3"/>
  <c r="Q1933" i="3"/>
  <c r="Q1941" i="3"/>
  <c r="Q1949" i="3"/>
  <c r="Q1957" i="3"/>
  <c r="Q1965" i="3"/>
  <c r="Q1973" i="3"/>
  <c r="Q1981" i="3"/>
  <c r="Q1989" i="3"/>
  <c r="Q1997" i="3"/>
  <c r="Q2005" i="3"/>
  <c r="Q2013" i="3"/>
  <c r="Q2021" i="3"/>
  <c r="Q2029" i="3"/>
  <c r="Q2037" i="3"/>
  <c r="Q2045" i="3"/>
  <c r="Q2053" i="3"/>
  <c r="Q2061" i="3"/>
  <c r="Q2069" i="3"/>
  <c r="Q2077" i="3"/>
  <c r="Q2085" i="3"/>
  <c r="Q2093" i="3"/>
  <c r="Q2101" i="3"/>
  <c r="Q2109" i="3"/>
  <c r="Q2117" i="3"/>
  <c r="Q2125" i="3"/>
  <c r="Q2133" i="3"/>
  <c r="Q2141" i="3"/>
  <c r="Q2149" i="3"/>
  <c r="Q2157" i="3"/>
  <c r="Q2165" i="3"/>
  <c r="Q2173" i="3"/>
  <c r="Q2181" i="3"/>
  <c r="Q2189" i="3"/>
  <c r="Q2197" i="3"/>
  <c r="Q2205" i="3"/>
  <c r="Q2213" i="3"/>
  <c r="Q2221" i="3"/>
  <c r="Q2229" i="3"/>
  <c r="Q2237" i="3"/>
  <c r="Q2245" i="3"/>
  <c r="Q2253" i="3"/>
  <c r="Q2261" i="3"/>
  <c r="Q2269" i="3"/>
  <c r="Q2277" i="3"/>
  <c r="Q2285" i="3"/>
  <c r="Q2293" i="3"/>
  <c r="Q2301" i="3"/>
  <c r="Q2309" i="3"/>
  <c r="Q2317" i="3"/>
  <c r="Q2325" i="3"/>
  <c r="Q2333" i="3"/>
  <c r="Q2341" i="3"/>
  <c r="Q2349" i="3"/>
  <c r="Q2357" i="3"/>
  <c r="Q2365" i="3"/>
  <c r="Q2373" i="3"/>
  <c r="Q2381" i="3"/>
  <c r="Q2389" i="3"/>
  <c r="Q2397" i="3"/>
  <c r="Q2405" i="3"/>
  <c r="Q2413" i="3"/>
  <c r="Q2421" i="3"/>
  <c r="Q2429" i="3"/>
  <c r="Q2437" i="3"/>
  <c r="Q2445" i="3"/>
  <c r="Q2453" i="3"/>
  <c r="Q2461" i="3"/>
  <c r="Q2469" i="3"/>
  <c r="Q2477" i="3"/>
  <c r="Q2485" i="3"/>
  <c r="Q2493" i="3"/>
  <c r="Q2497" i="3"/>
  <c r="Q2501" i="3"/>
  <c r="Q2505" i="3"/>
  <c r="Q2509" i="3"/>
  <c r="Q2513" i="3"/>
  <c r="Q2517" i="3"/>
  <c r="Q2521" i="3"/>
  <c r="Q2525" i="3"/>
  <c r="Q2529" i="3"/>
  <c r="Q2533" i="3"/>
  <c r="Q2537" i="3"/>
  <c r="Q2541" i="3"/>
  <c r="Q2545" i="3"/>
  <c r="Q2549" i="3"/>
  <c r="Q2553" i="3"/>
  <c r="Q2557" i="3"/>
  <c r="Q2561" i="3"/>
  <c r="Q2565" i="3"/>
  <c r="Q2569" i="3"/>
  <c r="Q2573" i="3"/>
  <c r="Q2577" i="3"/>
  <c r="Q2581" i="3"/>
  <c r="Q2585" i="3"/>
  <c r="Q2589" i="3"/>
  <c r="Q2593" i="3"/>
  <c r="Q2597" i="3"/>
  <c r="Q2601" i="3"/>
  <c r="Q2605" i="3"/>
  <c r="Q2609" i="3"/>
  <c r="Q2613" i="3"/>
  <c r="Q2617" i="3"/>
  <c r="Q2621" i="3"/>
  <c r="Q2625" i="3"/>
  <c r="Q2629" i="3"/>
  <c r="Q2633" i="3"/>
  <c r="Q2637" i="3"/>
  <c r="Q2641" i="3"/>
  <c r="Q2645" i="3"/>
  <c r="Q2649" i="3"/>
  <c r="Q2653" i="3"/>
  <c r="Q2657" i="3"/>
  <c r="Q2661" i="3"/>
  <c r="Q2665" i="3"/>
  <c r="Q2669" i="3"/>
  <c r="Q2673" i="3"/>
  <c r="Q2677" i="3"/>
  <c r="Q2681" i="3"/>
  <c r="Q2685" i="3"/>
  <c r="Q2689" i="3"/>
  <c r="Q2693" i="3"/>
  <c r="Q2697" i="3"/>
  <c r="Q2701" i="3"/>
  <c r="Q2705" i="3"/>
  <c r="Q2709" i="3"/>
  <c r="Q2713" i="3"/>
  <c r="Q2717" i="3"/>
  <c r="Q2721" i="3"/>
  <c r="Q2725" i="3"/>
  <c r="Q2729" i="3"/>
  <c r="Q2733" i="3"/>
  <c r="Q2737" i="3"/>
  <c r="Q2741" i="3"/>
  <c r="Q2745" i="3"/>
  <c r="Q2749" i="3"/>
  <c r="Q2753" i="3"/>
  <c r="Q2757" i="3"/>
  <c r="Q2761" i="3"/>
  <c r="Q2765" i="3"/>
  <c r="Q2769" i="3"/>
  <c r="Q2773" i="3"/>
  <c r="Q2777" i="3"/>
  <c r="Q2781" i="3"/>
  <c r="Q2785" i="3"/>
  <c r="Q2789" i="3"/>
  <c r="Q2793" i="3"/>
  <c r="Q2797" i="3"/>
  <c r="Q2801" i="3"/>
  <c r="Q2805" i="3"/>
  <c r="Q2809" i="3"/>
  <c r="Q2813" i="3"/>
  <c r="Q2817" i="3"/>
  <c r="Q2821" i="3"/>
  <c r="Q2825" i="3"/>
  <c r="Q2829" i="3"/>
  <c r="Q2833" i="3"/>
  <c r="Q2837" i="3"/>
  <c r="Q2841" i="3"/>
  <c r="Q2845" i="3"/>
  <c r="Q2849" i="3"/>
  <c r="Q2853" i="3"/>
  <c r="Q2857" i="3"/>
  <c r="Q2861" i="3"/>
  <c r="Q2865" i="3"/>
  <c r="Q2869" i="3"/>
  <c r="Q2873" i="3"/>
  <c r="Q2877" i="3"/>
  <c r="Q2881" i="3"/>
  <c r="Q2885" i="3"/>
  <c r="Q2889" i="3"/>
  <c r="Q2893" i="3"/>
  <c r="Q2897" i="3"/>
  <c r="Q2901" i="3"/>
  <c r="Q2905" i="3"/>
  <c r="Q2909" i="3"/>
  <c r="Q2913" i="3"/>
  <c r="Q2917" i="3"/>
  <c r="Q2921" i="3"/>
  <c r="Q2925" i="3"/>
  <c r="Q2929" i="3"/>
  <c r="Q2933" i="3"/>
  <c r="Q2937" i="3"/>
  <c r="Q2941" i="3"/>
  <c r="Q2945" i="3"/>
  <c r="Q2949" i="3"/>
  <c r="Q2953" i="3"/>
  <c r="Q2957" i="3"/>
  <c r="Q2961" i="3"/>
  <c r="Q2965" i="3"/>
  <c r="Q2969" i="3"/>
  <c r="Q2973" i="3"/>
  <c r="Q2977" i="3"/>
  <c r="Q2981" i="3"/>
  <c r="Q2985" i="3"/>
  <c r="Q2989" i="3"/>
  <c r="Q2993" i="3"/>
  <c r="Q2997" i="3"/>
  <c r="Q3001" i="3"/>
  <c r="Q3005" i="3"/>
  <c r="Q3009" i="3"/>
  <c r="Q3013" i="3"/>
  <c r="Q3017" i="3"/>
  <c r="Q3021" i="3"/>
  <c r="Q3025" i="3"/>
  <c r="Q3029" i="3"/>
  <c r="Q3033" i="3"/>
  <c r="Q3037" i="3"/>
  <c r="Q3041" i="3"/>
  <c r="Q3045" i="3"/>
  <c r="Q3049" i="3"/>
  <c r="Q3053" i="3"/>
  <c r="Q3057" i="3"/>
  <c r="Q3061" i="3"/>
  <c r="Q3065" i="3"/>
  <c r="Q3069" i="3"/>
  <c r="Q3073" i="3"/>
  <c r="Q3077" i="3"/>
  <c r="Q3081" i="3"/>
  <c r="Q3085" i="3"/>
  <c r="Q3089" i="3"/>
  <c r="Q3093" i="3"/>
  <c r="Q3097" i="3"/>
  <c r="Q3101" i="3"/>
  <c r="Q3105" i="3"/>
  <c r="Q3109" i="3"/>
  <c r="Q3113" i="3"/>
  <c r="Q3117" i="3"/>
  <c r="Q3121" i="3"/>
  <c r="Q3125" i="3"/>
  <c r="Q3129" i="3"/>
  <c r="Q3133" i="3"/>
  <c r="Q3137" i="3"/>
  <c r="Q3141" i="3"/>
  <c r="Q3145" i="3"/>
  <c r="Q3149" i="3"/>
  <c r="Q3153" i="3"/>
  <c r="Q3157" i="3"/>
  <c r="Q3161" i="3"/>
  <c r="Q3165" i="3"/>
  <c r="Q3169" i="3"/>
  <c r="Q3173" i="3"/>
  <c r="Q73" i="3"/>
  <c r="Q175" i="3"/>
  <c r="Q275" i="3"/>
  <c r="Q373" i="3"/>
  <c r="Q448" i="3"/>
  <c r="Q504" i="3"/>
  <c r="Q562" i="3"/>
  <c r="Q619" i="3"/>
  <c r="Q668" i="3"/>
  <c r="Q711" i="3"/>
  <c r="Q754" i="3"/>
  <c r="Q796" i="3"/>
  <c r="Q839" i="3"/>
  <c r="Q879" i="3"/>
  <c r="Q911" i="3"/>
  <c r="Q943" i="3"/>
  <c r="Q975" i="3"/>
  <c r="Q1007" i="3"/>
  <c r="Q1039" i="3"/>
  <c r="Q1071" i="3"/>
  <c r="Q1103" i="3"/>
  <c r="Q1131" i="3"/>
  <c r="Q1147" i="3"/>
  <c r="Q1163" i="3"/>
  <c r="Q1179" i="3"/>
  <c r="Q1195" i="3"/>
  <c r="Q1211" i="3"/>
  <c r="Q1227" i="3"/>
  <c r="Q1243" i="3"/>
  <c r="Q1259" i="3"/>
  <c r="Q1275" i="3"/>
  <c r="Q1291" i="3"/>
  <c r="Q1307" i="3"/>
  <c r="Q1323" i="3"/>
  <c r="Q1339" i="3"/>
  <c r="Q1355" i="3"/>
  <c r="Q1371" i="3"/>
  <c r="Q1387" i="3"/>
  <c r="Q1403" i="3"/>
  <c r="Q1419" i="3"/>
  <c r="Q1435" i="3"/>
  <c r="Q1451" i="3"/>
  <c r="Q1467" i="3"/>
  <c r="Q1476" i="3"/>
  <c r="Q1484" i="3"/>
  <c r="Q1492" i="3"/>
  <c r="Q1500" i="3"/>
  <c r="Q1508" i="3"/>
  <c r="Q1516" i="3"/>
  <c r="Q1524" i="3"/>
  <c r="Q1532" i="3"/>
  <c r="Q1540" i="3"/>
  <c r="Q1548" i="3"/>
  <c r="Q1556" i="3"/>
  <c r="Q1564" i="3"/>
  <c r="Q1572" i="3"/>
  <c r="Q1580" i="3"/>
  <c r="Q1588" i="3"/>
  <c r="Q1596" i="3"/>
  <c r="Q1604" i="3"/>
  <c r="Q1612" i="3"/>
  <c r="Q1620" i="3"/>
  <c r="Q1628" i="3"/>
  <c r="Q1636" i="3"/>
  <c r="Q1644" i="3"/>
  <c r="Q1652" i="3"/>
  <c r="Q1660" i="3"/>
  <c r="Q1668" i="3"/>
  <c r="Q1676" i="3"/>
  <c r="Q1684" i="3"/>
  <c r="Q1692" i="3"/>
  <c r="Q1700" i="3"/>
  <c r="Q1708" i="3"/>
  <c r="Q1716" i="3"/>
  <c r="Q1724" i="3"/>
  <c r="Q1732" i="3"/>
  <c r="Q1740" i="3"/>
  <c r="Q1748" i="3"/>
  <c r="Q1756" i="3"/>
  <c r="Q1764" i="3"/>
  <c r="Q1772" i="3"/>
  <c r="Q1780" i="3"/>
  <c r="Q1788" i="3"/>
  <c r="Q1796" i="3"/>
  <c r="Q1804" i="3"/>
  <c r="Q1812" i="3"/>
  <c r="Q1820" i="3"/>
  <c r="Q1828" i="3"/>
  <c r="Q1836" i="3"/>
  <c r="Q1844" i="3"/>
  <c r="Q1852" i="3"/>
  <c r="Q1860" i="3"/>
  <c r="Q1868" i="3"/>
  <c r="Q1876" i="3"/>
  <c r="Q1884" i="3"/>
  <c r="Q1892" i="3"/>
  <c r="Q1900" i="3"/>
  <c r="Q1908" i="3"/>
  <c r="Q1916" i="3"/>
  <c r="Q1924" i="3"/>
  <c r="Q1932" i="3"/>
  <c r="Q1940" i="3"/>
  <c r="Q1948" i="3"/>
  <c r="Q1956" i="3"/>
  <c r="Q1964" i="3"/>
  <c r="Q1972" i="3"/>
  <c r="Q1980" i="3"/>
  <c r="Q1988" i="3"/>
  <c r="Q1996" i="3"/>
  <c r="Q2004" i="3"/>
  <c r="Q2012" i="3"/>
  <c r="Q2020" i="3"/>
  <c r="Q2028" i="3"/>
  <c r="Q2036" i="3"/>
  <c r="Q2044" i="3"/>
  <c r="Q2052" i="3"/>
  <c r="Q2060" i="3"/>
  <c r="Q2068" i="3"/>
  <c r="Q2076" i="3"/>
  <c r="Q2084" i="3"/>
  <c r="Q2092" i="3"/>
  <c r="Q2100" i="3"/>
  <c r="Q2108" i="3"/>
  <c r="Q2116" i="3"/>
  <c r="Q2124" i="3"/>
  <c r="Q2132" i="3"/>
  <c r="Q2140" i="3"/>
  <c r="Q2148" i="3"/>
  <c r="Q2156" i="3"/>
  <c r="Q2164" i="3"/>
  <c r="Q2172" i="3"/>
  <c r="Q2180" i="3"/>
  <c r="Q2188" i="3"/>
  <c r="Q2196" i="3"/>
  <c r="Q2204" i="3"/>
  <c r="Q2212" i="3"/>
  <c r="Q2220" i="3"/>
  <c r="Q2228" i="3"/>
  <c r="Q2236" i="3"/>
  <c r="Q2244" i="3"/>
  <c r="Q2252" i="3"/>
  <c r="Q2260" i="3"/>
  <c r="Q2268" i="3"/>
  <c r="Q2276" i="3"/>
  <c r="Q2284" i="3"/>
  <c r="Q2292" i="3"/>
  <c r="Q2300" i="3"/>
  <c r="Q2308" i="3"/>
  <c r="Q2316" i="3"/>
  <c r="Q2324" i="3"/>
  <c r="Q2332" i="3"/>
  <c r="Q2340" i="3"/>
  <c r="Q2348" i="3"/>
  <c r="Q2356" i="3"/>
  <c r="Q2364" i="3"/>
  <c r="Q2372" i="3"/>
  <c r="Q2380" i="3"/>
  <c r="Q2388" i="3"/>
  <c r="Q2396" i="3"/>
  <c r="Q2404" i="3"/>
  <c r="Q2412" i="3"/>
  <c r="Q2420" i="3"/>
  <c r="Q2428" i="3"/>
  <c r="Q2436" i="3"/>
  <c r="Q2444" i="3"/>
  <c r="Q2452" i="3"/>
  <c r="Q2460" i="3"/>
  <c r="Q2468" i="3"/>
  <c r="Q2476" i="3"/>
  <c r="Q2484" i="3"/>
  <c r="Q2492" i="3"/>
  <c r="Q2496" i="3"/>
  <c r="Q2500" i="3"/>
  <c r="Q2504" i="3"/>
  <c r="Q2508" i="3"/>
  <c r="Q2512" i="3"/>
  <c r="Q2516" i="3"/>
  <c r="Q2520" i="3"/>
  <c r="Q2524" i="3"/>
  <c r="Q2528" i="3"/>
  <c r="Q2532" i="3"/>
  <c r="Q2536" i="3"/>
  <c r="Q2540" i="3"/>
  <c r="Q2544" i="3"/>
  <c r="Q2548" i="3"/>
  <c r="Q2552" i="3"/>
  <c r="Q2556" i="3"/>
  <c r="Q2560" i="3"/>
  <c r="Q2564" i="3"/>
  <c r="Q2568" i="3"/>
  <c r="Q2572" i="3"/>
  <c r="Q2576" i="3"/>
  <c r="Q2580" i="3"/>
  <c r="Q2584" i="3"/>
  <c r="Q2588" i="3"/>
  <c r="Q2592" i="3"/>
  <c r="Q2596" i="3"/>
  <c r="Q2600" i="3"/>
  <c r="Q2604" i="3"/>
  <c r="Q2608" i="3"/>
  <c r="Q2612" i="3"/>
  <c r="Q2616" i="3"/>
  <c r="Q2620" i="3"/>
  <c r="Q2624" i="3"/>
  <c r="Q2628" i="3"/>
  <c r="Q2632" i="3"/>
  <c r="Q2636" i="3"/>
  <c r="Q2640" i="3"/>
  <c r="Q2644" i="3"/>
  <c r="Q2648" i="3"/>
  <c r="Q2652" i="3"/>
  <c r="Q2656" i="3"/>
  <c r="Q2660" i="3"/>
  <c r="Q2664" i="3"/>
  <c r="Q2668" i="3"/>
  <c r="Q2672" i="3"/>
  <c r="Q2676" i="3"/>
  <c r="Q2680" i="3"/>
  <c r="Q2684" i="3"/>
  <c r="Q2688" i="3"/>
  <c r="Q2692" i="3"/>
  <c r="Q2696" i="3"/>
  <c r="Q2700" i="3"/>
  <c r="Q2704" i="3"/>
  <c r="Q2708" i="3"/>
  <c r="Q2712" i="3"/>
  <c r="Q2716" i="3"/>
  <c r="Q2720" i="3"/>
  <c r="Q2724" i="3"/>
  <c r="Q2728" i="3"/>
  <c r="Q2732" i="3"/>
  <c r="Q2736" i="3"/>
  <c r="Q2740" i="3"/>
  <c r="Q2744" i="3"/>
  <c r="Q2748" i="3"/>
  <c r="Q2752" i="3"/>
  <c r="Q2756" i="3"/>
  <c r="Q2760" i="3"/>
  <c r="Q2764" i="3"/>
  <c r="Q2768" i="3"/>
  <c r="Q2772" i="3"/>
  <c r="Q2776" i="3"/>
  <c r="Q2780" i="3"/>
  <c r="Q2784" i="3"/>
  <c r="Q2788" i="3"/>
  <c r="Q2792" i="3"/>
  <c r="Q2796" i="3"/>
  <c r="Q2800" i="3"/>
  <c r="Q2804" i="3"/>
  <c r="Q2808" i="3"/>
  <c r="Q2812" i="3"/>
  <c r="Q2816" i="3"/>
  <c r="Q2820" i="3"/>
  <c r="Q2824" i="3"/>
  <c r="Q2828" i="3"/>
  <c r="Q2832" i="3"/>
  <c r="Q2836" i="3"/>
  <c r="Q2840" i="3"/>
  <c r="Q2844" i="3"/>
  <c r="Q2848" i="3"/>
  <c r="Q2852" i="3"/>
  <c r="Q2856" i="3"/>
  <c r="Q2860" i="3"/>
  <c r="Q2864" i="3"/>
  <c r="Q2868" i="3"/>
  <c r="Q2872" i="3"/>
  <c r="Q2876" i="3"/>
  <c r="Q2880" i="3"/>
  <c r="Q2884" i="3"/>
  <c r="Q2888" i="3"/>
  <c r="Q2892" i="3"/>
  <c r="Q2896" i="3"/>
  <c r="Q2900" i="3"/>
  <c r="Q2904" i="3"/>
  <c r="Q2908" i="3"/>
  <c r="Q2912" i="3"/>
  <c r="Q2916" i="3"/>
  <c r="Q2920" i="3"/>
  <c r="Q2924" i="3"/>
  <c r="Q2928" i="3"/>
  <c r="Q2932" i="3"/>
  <c r="Q2936" i="3"/>
  <c r="Q2940" i="3"/>
  <c r="Q2944" i="3"/>
  <c r="Q2948" i="3"/>
  <c r="Q2952" i="3"/>
  <c r="Q2956" i="3"/>
  <c r="Q2960" i="3"/>
  <c r="Q2964" i="3"/>
  <c r="Q2968" i="3"/>
  <c r="Q2972" i="3"/>
  <c r="Q2976" i="3"/>
  <c r="Q2980" i="3"/>
  <c r="Q2984" i="3"/>
  <c r="Q2988" i="3"/>
  <c r="Q2992" i="3"/>
  <c r="Q2996" i="3"/>
  <c r="Q3000" i="3"/>
  <c r="Q3004" i="3"/>
  <c r="Q3008" i="3"/>
  <c r="Q3012" i="3"/>
  <c r="Q3016" i="3"/>
  <c r="Q3020" i="3"/>
  <c r="Q3024" i="3"/>
  <c r="Q3028" i="3"/>
  <c r="Q3032" i="3"/>
  <c r="Q3036" i="3"/>
  <c r="Q3040" i="3"/>
  <c r="Q3044" i="3"/>
  <c r="Q3048" i="3"/>
  <c r="Q3052" i="3"/>
  <c r="Q3056" i="3"/>
  <c r="Q3060" i="3"/>
  <c r="Q3064" i="3"/>
  <c r="Q3068" i="3"/>
  <c r="Q3072" i="3"/>
  <c r="Q3076" i="3"/>
  <c r="Q3080" i="3"/>
  <c r="Q3084" i="3"/>
  <c r="Q3088" i="3"/>
  <c r="Q3092" i="3"/>
  <c r="Q3096" i="3"/>
  <c r="Q3100" i="3"/>
  <c r="Q3104" i="3"/>
  <c r="Q3108" i="3"/>
  <c r="Q3112" i="3"/>
  <c r="Q3116" i="3"/>
  <c r="Q3120" i="3"/>
  <c r="Q3124" i="3"/>
  <c r="Q3128" i="3"/>
  <c r="Q3132" i="3"/>
  <c r="Q3136" i="3"/>
  <c r="Q3140" i="3"/>
  <c r="Q3144" i="3"/>
  <c r="Q3148" i="3"/>
  <c r="Q3152" i="3"/>
  <c r="Q3156" i="3"/>
  <c r="Q3160" i="3"/>
  <c r="Q3164" i="3"/>
  <c r="Q3168" i="3"/>
  <c r="Q3172" i="3"/>
  <c r="Q3176" i="3"/>
  <c r="Q127" i="3"/>
  <c r="Q329" i="3"/>
  <c r="Q478" i="3"/>
  <c r="Q592" i="3"/>
  <c r="Q691" i="3"/>
  <c r="Q776" i="3"/>
  <c r="Q862" i="3"/>
  <c r="Q928" i="3"/>
  <c r="Q992" i="3"/>
  <c r="Q1056" i="3"/>
  <c r="Q1120" i="3"/>
  <c r="Q1156" i="3"/>
  <c r="Q1188" i="3"/>
  <c r="Q1220" i="3"/>
  <c r="Q1252" i="3"/>
  <c r="Q1284" i="3"/>
  <c r="Q1316" i="3"/>
  <c r="Q1348" i="3"/>
  <c r="Q1380" i="3"/>
  <c r="Q1412" i="3"/>
  <c r="Q1444" i="3"/>
  <c r="Q1473" i="3"/>
  <c r="Q1489" i="3"/>
  <c r="Q1505" i="3"/>
  <c r="Q1521" i="3"/>
  <c r="Q1537" i="3"/>
  <c r="Q1553" i="3"/>
  <c r="Q1569" i="3"/>
  <c r="Q1585" i="3"/>
  <c r="Q1601" i="3"/>
  <c r="Q1617" i="3"/>
  <c r="Q1633" i="3"/>
  <c r="Q1649" i="3"/>
  <c r="Q1665" i="3"/>
  <c r="Q1681" i="3"/>
  <c r="Q1697" i="3"/>
  <c r="Q1713" i="3"/>
  <c r="Q1729" i="3"/>
  <c r="Q1745" i="3"/>
  <c r="Q1761" i="3"/>
  <c r="Q1777" i="3"/>
  <c r="Q1793" i="3"/>
  <c r="Q1809" i="3"/>
  <c r="Q1825" i="3"/>
  <c r="Q1841" i="3"/>
  <c r="Q1857" i="3"/>
  <c r="Q1873" i="3"/>
  <c r="Q1889" i="3"/>
  <c r="Q1905" i="3"/>
  <c r="Q1921" i="3"/>
  <c r="Q1937" i="3"/>
  <c r="Q1953" i="3"/>
  <c r="Q1969" i="3"/>
  <c r="Q1985" i="3"/>
  <c r="Q2001" i="3"/>
  <c r="Q2017" i="3"/>
  <c r="Q2033" i="3"/>
  <c r="Q2049" i="3"/>
  <c r="Q2065" i="3"/>
  <c r="Q2081" i="3"/>
  <c r="Q2097" i="3"/>
  <c r="Q2113" i="3"/>
  <c r="Q2129" i="3"/>
  <c r="Q2145" i="3"/>
  <c r="Q2161" i="3"/>
  <c r="Q2177" i="3"/>
  <c r="Q2193" i="3"/>
  <c r="Q2209" i="3"/>
  <c r="Q2225" i="3"/>
  <c r="Q2241" i="3"/>
  <c r="Q2257" i="3"/>
  <c r="Q2273" i="3"/>
  <c r="Q2289" i="3"/>
  <c r="Q2305" i="3"/>
  <c r="Q2321" i="3"/>
  <c r="Q2337" i="3"/>
  <c r="Q2353" i="3"/>
  <c r="Q2369" i="3"/>
  <c r="Q2385" i="3"/>
  <c r="Q2401" i="3"/>
  <c r="Q2417" i="3"/>
  <c r="Q2433" i="3"/>
  <c r="Q2449" i="3"/>
  <c r="Q2465" i="3"/>
  <c r="Q2481" i="3"/>
  <c r="Q2495" i="3"/>
  <c r="Q2503" i="3"/>
  <c r="Q2511" i="3"/>
  <c r="Q2519" i="3"/>
  <c r="Q2527" i="3"/>
  <c r="Q2535" i="3"/>
  <c r="Q2543" i="3"/>
  <c r="Q2551" i="3"/>
  <c r="Q2559" i="3"/>
  <c r="Q2567" i="3"/>
  <c r="Q2575" i="3"/>
  <c r="Q2583" i="3"/>
  <c r="Q2591" i="3"/>
  <c r="Q2599" i="3"/>
  <c r="Q2607" i="3"/>
  <c r="Q2615" i="3"/>
  <c r="Q2623" i="3"/>
  <c r="Q2631" i="3"/>
  <c r="Q2639" i="3"/>
  <c r="Q2647" i="3"/>
  <c r="Q2655" i="3"/>
  <c r="Q2663" i="3"/>
  <c r="Q2671" i="3"/>
  <c r="Q2679" i="3"/>
  <c r="Q2687" i="3"/>
  <c r="Q2695" i="3"/>
  <c r="Q2703" i="3"/>
  <c r="Q2711" i="3"/>
  <c r="Q2719" i="3"/>
  <c r="Q2727" i="3"/>
  <c r="Q2735" i="3"/>
  <c r="Q2743" i="3"/>
  <c r="Q2751" i="3"/>
  <c r="Q2759" i="3"/>
  <c r="Q2767" i="3"/>
  <c r="Q2775" i="3"/>
  <c r="Q2783" i="3"/>
  <c r="Q2791" i="3"/>
  <c r="Q2799" i="3"/>
  <c r="Q2807" i="3"/>
  <c r="Q2815" i="3"/>
  <c r="Q2823" i="3"/>
  <c r="Q2831" i="3"/>
  <c r="Q2839" i="3"/>
  <c r="Q2847" i="3"/>
  <c r="Q2855" i="3"/>
  <c r="Q2863" i="3"/>
  <c r="Q2871" i="3"/>
  <c r="Q2879" i="3"/>
  <c r="Q2887" i="3"/>
  <c r="Q2895" i="3"/>
  <c r="Q2903" i="3"/>
  <c r="Q2911" i="3"/>
  <c r="Q2919" i="3"/>
  <c r="Q2927" i="3"/>
  <c r="Q2935" i="3"/>
  <c r="Q2943" i="3"/>
  <c r="Q2951" i="3"/>
  <c r="Q2959" i="3"/>
  <c r="Q2967" i="3"/>
  <c r="Q2975" i="3"/>
  <c r="Q2983" i="3"/>
  <c r="Q2991" i="3"/>
  <c r="Q2999" i="3"/>
  <c r="Q3007" i="3"/>
  <c r="Q3015" i="3"/>
  <c r="Q3023" i="3"/>
  <c r="Q3031" i="3"/>
  <c r="Q3039" i="3"/>
  <c r="Q3047" i="3"/>
  <c r="Q3055" i="3"/>
  <c r="Q3063" i="3"/>
  <c r="Q3071" i="3"/>
  <c r="Q3079" i="3"/>
  <c r="Q3087" i="3"/>
  <c r="Q3095" i="3"/>
  <c r="Q3103" i="3"/>
  <c r="Q3111" i="3"/>
  <c r="Q3119" i="3"/>
  <c r="Q3127" i="3"/>
  <c r="Q3135" i="3"/>
  <c r="Q3143" i="3"/>
  <c r="Q3151" i="3"/>
  <c r="Q3159" i="3"/>
  <c r="Q3167" i="3"/>
  <c r="Q3175" i="3"/>
  <c r="Q3180" i="3"/>
  <c r="Q3184" i="3"/>
  <c r="Q3188" i="3"/>
  <c r="Q3192" i="3"/>
  <c r="Q3196" i="3"/>
  <c r="Q3200" i="3"/>
  <c r="Q3204" i="3"/>
  <c r="Q3208" i="3"/>
  <c r="Q3212" i="3"/>
  <c r="Q3216" i="3"/>
  <c r="Q3220" i="3"/>
  <c r="Q3224" i="3"/>
  <c r="Q3228" i="3"/>
  <c r="Q3232" i="3"/>
  <c r="Q3236" i="3"/>
  <c r="Q3240" i="3"/>
  <c r="Q3244" i="3"/>
  <c r="Q3248" i="3"/>
  <c r="Q3252" i="3"/>
  <c r="Q3256" i="3"/>
  <c r="Q3260" i="3"/>
  <c r="Q3264" i="3"/>
  <c r="Q3268" i="3"/>
  <c r="Q3272" i="3"/>
  <c r="Q3276" i="3"/>
  <c r="Q3280" i="3"/>
  <c r="Q3284" i="3"/>
  <c r="Q3288" i="3"/>
  <c r="Q3292" i="3"/>
  <c r="Q3296" i="3"/>
  <c r="Q3300" i="3"/>
  <c r="Q3304" i="3"/>
  <c r="Q3308" i="3"/>
  <c r="Q3312" i="3"/>
  <c r="Q3316" i="3"/>
  <c r="Q3320" i="3"/>
  <c r="Q3324" i="3"/>
  <c r="Q3328" i="3"/>
  <c r="Q3332" i="3"/>
  <c r="Q3336" i="3"/>
  <c r="Q3340" i="3"/>
  <c r="Q3344" i="3"/>
  <c r="Q3348" i="3"/>
  <c r="Q3352" i="3"/>
  <c r="Q3356" i="3"/>
  <c r="Q3360" i="3"/>
  <c r="Q3364" i="3"/>
  <c r="Q3368" i="3"/>
  <c r="Q3372" i="3"/>
  <c r="Q3376" i="3"/>
  <c r="Q3380" i="3"/>
  <c r="Q3384" i="3"/>
  <c r="Q3388" i="3"/>
  <c r="Q3392" i="3"/>
  <c r="Q3396" i="3"/>
  <c r="Q3400" i="3"/>
  <c r="Q3404" i="3"/>
  <c r="Q3408" i="3"/>
  <c r="Q3412" i="3"/>
  <c r="Q3416" i="3"/>
  <c r="Q3420" i="3"/>
  <c r="Q3424" i="3"/>
  <c r="Q3428" i="3"/>
  <c r="Q3432" i="3"/>
  <c r="Q3436" i="3"/>
  <c r="Q3440" i="3"/>
  <c r="Q3444" i="3"/>
  <c r="Q3448" i="3"/>
  <c r="Q3452" i="3"/>
  <c r="Q3456" i="3"/>
  <c r="Q3460" i="3"/>
  <c r="Q3464" i="3"/>
  <c r="Q3468" i="3"/>
  <c r="Q3472" i="3"/>
  <c r="Q3476" i="3"/>
  <c r="Q3480" i="3"/>
  <c r="Q3484" i="3"/>
  <c r="Q3488" i="3"/>
  <c r="Q3492" i="3"/>
  <c r="Q3496" i="3"/>
  <c r="Q3500" i="3"/>
  <c r="Q3504" i="3"/>
  <c r="Q3508" i="3"/>
  <c r="Q3512" i="3"/>
  <c r="Q3516" i="3"/>
  <c r="Q3520" i="3"/>
  <c r="Q3524" i="3"/>
  <c r="Q3528" i="3"/>
  <c r="Q3532" i="3"/>
  <c r="Q3536" i="3"/>
  <c r="Q3540" i="3"/>
  <c r="Q3544" i="3"/>
  <c r="Q3548" i="3"/>
  <c r="Q3552" i="3"/>
  <c r="Q3556" i="3"/>
  <c r="Q3560" i="3"/>
  <c r="Q3564" i="3"/>
  <c r="Q3568" i="3"/>
  <c r="Q3572" i="3"/>
  <c r="Q3576" i="3"/>
  <c r="Q3580" i="3"/>
  <c r="Q3584" i="3"/>
  <c r="Q3588" i="3"/>
  <c r="Q3592" i="3"/>
  <c r="Q3596" i="3"/>
  <c r="Q3600" i="3"/>
  <c r="Q3604" i="3"/>
  <c r="Q3608" i="3"/>
  <c r="Q3612" i="3"/>
  <c r="Q3616" i="3"/>
  <c r="Q3620" i="3"/>
  <c r="Q3624" i="3"/>
  <c r="Q3628" i="3"/>
  <c r="Q3632" i="3"/>
  <c r="Q3636" i="3"/>
  <c r="Q3640" i="3"/>
  <c r="Q3644" i="3"/>
  <c r="Q3648" i="3"/>
  <c r="Q3652" i="3"/>
  <c r="Q3656" i="3"/>
  <c r="Q3660" i="3"/>
  <c r="Q3664" i="3"/>
  <c r="Q3668" i="3"/>
  <c r="Q3672" i="3"/>
  <c r="Q3676" i="3"/>
  <c r="Q3680" i="3"/>
  <c r="Q3684" i="3"/>
  <c r="Q3688" i="3"/>
  <c r="Q3692" i="3"/>
  <c r="Q3696" i="3"/>
  <c r="Q3700" i="3"/>
  <c r="Q3704" i="3"/>
  <c r="Q3708" i="3"/>
  <c r="Q3712" i="3"/>
  <c r="Q3716" i="3"/>
  <c r="Q3720" i="3"/>
  <c r="Q3724" i="3"/>
  <c r="Q3728" i="3"/>
  <c r="Q3732" i="3"/>
  <c r="Q3736" i="3"/>
  <c r="Q3740" i="3"/>
  <c r="Q3744" i="3"/>
  <c r="Q3748" i="3"/>
  <c r="Q3752" i="3"/>
  <c r="Q3756" i="3"/>
  <c r="Q3760" i="3"/>
  <c r="Q3764" i="3"/>
  <c r="Q3768" i="3"/>
  <c r="Q3772" i="3"/>
  <c r="Q3776" i="3"/>
  <c r="Q3780" i="3"/>
  <c r="Q3784" i="3"/>
  <c r="Q3788" i="3"/>
  <c r="Q3792" i="3"/>
  <c r="Q3796" i="3"/>
  <c r="Q3800" i="3"/>
  <c r="Q3804" i="3"/>
  <c r="Q3808" i="3"/>
  <c r="Q3812" i="3"/>
  <c r="Q3816" i="3"/>
  <c r="Q3820" i="3"/>
  <c r="Q3824" i="3"/>
  <c r="Q3828" i="3"/>
  <c r="Q3832" i="3"/>
  <c r="Q3836" i="3"/>
  <c r="Q3840" i="3"/>
  <c r="Q3844" i="3"/>
  <c r="Q3848" i="3"/>
  <c r="Q3852" i="3"/>
  <c r="Q3856" i="3"/>
  <c r="Q3860" i="3"/>
  <c r="Q3864" i="3"/>
  <c r="Q3868" i="3"/>
  <c r="Q3872" i="3"/>
  <c r="Q3876" i="3"/>
  <c r="Q3880" i="3"/>
  <c r="Q3884" i="3"/>
  <c r="Q3888" i="3"/>
  <c r="Q3892" i="3"/>
  <c r="Q3896" i="3"/>
  <c r="Q3900" i="3"/>
  <c r="Q3904" i="3"/>
  <c r="Q3908" i="3"/>
  <c r="Q3912" i="3"/>
  <c r="Q3916" i="3"/>
  <c r="Q3920" i="3"/>
  <c r="Q3924" i="3"/>
  <c r="Q3928" i="3"/>
  <c r="Q3932" i="3"/>
  <c r="Q3936" i="3"/>
  <c r="Q3940" i="3"/>
  <c r="Q3944" i="3"/>
  <c r="Q3948" i="3"/>
  <c r="Q3952" i="3"/>
  <c r="Q3956" i="3"/>
  <c r="Q3960" i="3"/>
  <c r="Q3964" i="3"/>
  <c r="Q3968" i="3"/>
  <c r="Q3972" i="3"/>
  <c r="Q3976" i="3"/>
  <c r="Q3980" i="3"/>
  <c r="Q3984" i="3"/>
  <c r="Q3988" i="3"/>
  <c r="Q3992" i="3"/>
  <c r="Q3996" i="3"/>
  <c r="Q4000" i="3"/>
  <c r="Q4004" i="3"/>
  <c r="Q4008" i="3"/>
  <c r="Q4012" i="3"/>
  <c r="Q4016" i="3"/>
  <c r="Q4020" i="3"/>
  <c r="Q4024" i="3"/>
  <c r="Q4028" i="3"/>
  <c r="Q4032" i="3"/>
  <c r="Q4036" i="3"/>
  <c r="Q4040" i="3"/>
  <c r="Q4044" i="3"/>
  <c r="Q4048" i="3"/>
  <c r="Q4052" i="3"/>
  <c r="Q4056" i="3"/>
  <c r="Q4060" i="3"/>
  <c r="Q4064" i="3"/>
  <c r="Q4068" i="3"/>
  <c r="Q4072" i="3"/>
  <c r="Q4076" i="3"/>
  <c r="Q4080" i="3"/>
  <c r="Q4084" i="3"/>
  <c r="Q4088" i="3"/>
  <c r="Q4092" i="3"/>
  <c r="Q4096" i="3"/>
  <c r="Q4100" i="3"/>
  <c r="Q4104" i="3"/>
  <c r="Q4108" i="3"/>
  <c r="Q4112" i="3"/>
  <c r="Q4116" i="3"/>
  <c r="Q4120" i="3"/>
  <c r="Q4124" i="3"/>
  <c r="Q4128" i="3"/>
  <c r="Q4132" i="3"/>
  <c r="Q4136" i="3"/>
  <c r="Q4140" i="3"/>
  <c r="Q4144" i="3"/>
  <c r="Q4148" i="3"/>
  <c r="Q4152" i="3"/>
  <c r="Q4156" i="3"/>
  <c r="Q4160" i="3"/>
  <c r="Q4164" i="3"/>
  <c r="Q4168" i="3"/>
  <c r="Q4172" i="3"/>
  <c r="Q4176" i="3"/>
  <c r="Q4180" i="3"/>
  <c r="Q4184" i="3"/>
  <c r="Q4188" i="3"/>
  <c r="Q4192" i="3"/>
  <c r="Q4196" i="3"/>
  <c r="Q4200" i="3"/>
  <c r="Q4204" i="3"/>
  <c r="Q4208" i="3"/>
  <c r="Q4212" i="3"/>
  <c r="Q4216" i="3"/>
  <c r="Q4220" i="3"/>
  <c r="Q4224" i="3"/>
  <c r="Q4228" i="3"/>
  <c r="Q4232" i="3"/>
  <c r="Q4236" i="3"/>
  <c r="Q4240" i="3"/>
  <c r="Q4244" i="3"/>
  <c r="Q4248" i="3"/>
  <c r="Q4252" i="3"/>
  <c r="Q4256" i="3"/>
  <c r="Q4260" i="3"/>
  <c r="Q4264" i="3"/>
  <c r="Q4268" i="3"/>
  <c r="Q4272" i="3"/>
  <c r="Q4276" i="3"/>
  <c r="Q4280" i="3"/>
  <c r="Q4284" i="3"/>
  <c r="Q4288" i="3"/>
  <c r="Q4292" i="3"/>
  <c r="Q4296" i="3"/>
  <c r="Q4300" i="3"/>
  <c r="Q4304" i="3"/>
  <c r="Q4308" i="3"/>
  <c r="Q4312" i="3"/>
  <c r="Q4316" i="3"/>
  <c r="Q4320" i="3"/>
  <c r="Q4324" i="3"/>
  <c r="Q4328" i="3"/>
  <c r="Q4332" i="3"/>
  <c r="Q4336" i="3"/>
  <c r="Q4340" i="3"/>
  <c r="Q4344" i="3"/>
  <c r="Q4348" i="3"/>
  <c r="Q4352" i="3"/>
  <c r="Q4356" i="3"/>
  <c r="Q4360" i="3"/>
  <c r="Q4364" i="3"/>
  <c r="Q4368" i="3"/>
  <c r="Q4372" i="3"/>
  <c r="Q4376" i="3"/>
  <c r="Q4380" i="3"/>
  <c r="Q4384" i="3"/>
  <c r="Q4388" i="3"/>
  <c r="Q4392" i="3"/>
  <c r="Q4396" i="3"/>
  <c r="Q4400" i="3"/>
  <c r="Q4404" i="3"/>
  <c r="Q4408" i="3"/>
  <c r="Q4412" i="3"/>
  <c r="Q4416" i="3"/>
  <c r="Q4420" i="3"/>
  <c r="Q4424" i="3"/>
  <c r="Q4428" i="3"/>
  <c r="Q4432" i="3"/>
  <c r="Q4436" i="3"/>
  <c r="Q4440" i="3"/>
  <c r="Q4444" i="3"/>
  <c r="Q4448" i="3"/>
  <c r="Q4452" i="3"/>
  <c r="Q4456" i="3"/>
  <c r="Q4460" i="3"/>
  <c r="Q4464" i="3"/>
  <c r="Q4468" i="3"/>
  <c r="Q4472" i="3"/>
  <c r="Q4476" i="3"/>
  <c r="Q4480" i="3"/>
  <c r="Q4484" i="3"/>
  <c r="Q4488" i="3"/>
  <c r="Q4492" i="3"/>
  <c r="Q4496" i="3"/>
  <c r="Q4500" i="3"/>
  <c r="Q4504" i="3"/>
  <c r="Q4508" i="3"/>
  <c r="Q4512" i="3"/>
  <c r="Q4516" i="3"/>
  <c r="Q4520" i="3"/>
  <c r="Q4524" i="3"/>
  <c r="Q4528" i="3"/>
  <c r="Q4532" i="3"/>
  <c r="Q4536" i="3"/>
  <c r="Q4540" i="3"/>
  <c r="Q4544" i="3"/>
  <c r="Q4548" i="3"/>
  <c r="Q4552" i="3"/>
  <c r="Q4556" i="3"/>
  <c r="Q4560" i="3"/>
  <c r="Q4564" i="3"/>
  <c r="Q4568" i="3"/>
  <c r="Q4572" i="3"/>
  <c r="Q4576" i="3"/>
  <c r="Q4580" i="3"/>
  <c r="Q4584" i="3"/>
  <c r="Q4588" i="3"/>
  <c r="Q4592" i="3"/>
  <c r="Q4596" i="3"/>
  <c r="Q4600" i="3"/>
  <c r="Q4604" i="3"/>
  <c r="Q4608" i="3"/>
  <c r="Q4612" i="3"/>
  <c r="Q4616" i="3"/>
  <c r="Q4620" i="3"/>
  <c r="Q4624" i="3"/>
  <c r="Q4628" i="3"/>
  <c r="Q4632" i="3"/>
  <c r="Q4636" i="3"/>
  <c r="Q4640" i="3"/>
  <c r="Q4644" i="3"/>
  <c r="Q4648" i="3"/>
  <c r="Q4652" i="3"/>
  <c r="Q4656" i="3"/>
  <c r="Q4660" i="3"/>
  <c r="Q4664" i="3"/>
  <c r="Q4668" i="3"/>
  <c r="Q4672" i="3"/>
  <c r="Q4676" i="3"/>
  <c r="Q4680" i="3"/>
  <c r="Q4684" i="3"/>
  <c r="Q4688" i="3"/>
  <c r="Q4692" i="3"/>
  <c r="Q4696" i="3"/>
  <c r="Q4700" i="3"/>
  <c r="Q4704" i="3"/>
  <c r="Q4708" i="3"/>
  <c r="Q4712" i="3"/>
  <c r="Q4716" i="3"/>
  <c r="Q4720" i="3"/>
  <c r="Q4724" i="3"/>
  <c r="Q4728" i="3"/>
  <c r="Q4732" i="3"/>
  <c r="Q4736" i="3"/>
  <c r="Q4740" i="3"/>
  <c r="Q4744" i="3"/>
  <c r="Q4748" i="3"/>
  <c r="Q4752" i="3"/>
  <c r="Q4756" i="3"/>
  <c r="Q4760" i="3"/>
  <c r="Q4764" i="3"/>
  <c r="Q4768" i="3"/>
  <c r="Q4772" i="3"/>
  <c r="Q4776" i="3"/>
  <c r="Q4780" i="3"/>
  <c r="Q4784" i="3"/>
  <c r="Q4788" i="3"/>
  <c r="Q4792" i="3"/>
  <c r="Q4796" i="3"/>
  <c r="Q4800" i="3"/>
  <c r="Q4804" i="3"/>
  <c r="Q4808" i="3"/>
  <c r="Q4812" i="3"/>
  <c r="Q4816" i="3"/>
  <c r="Q4820" i="3"/>
  <c r="Q4824" i="3"/>
  <c r="Q4828" i="3"/>
  <c r="Q4832" i="3"/>
  <c r="Q4836" i="3"/>
  <c r="Q4840" i="3"/>
  <c r="Q4844" i="3"/>
  <c r="Q4848" i="3"/>
  <c r="Q4852" i="3"/>
  <c r="Q4856" i="3"/>
  <c r="Q4860" i="3"/>
  <c r="Q4864" i="3"/>
  <c r="Q4868" i="3"/>
  <c r="Q4872" i="3"/>
  <c r="Q4876" i="3"/>
  <c r="Q4880" i="3"/>
  <c r="Q4884" i="3"/>
  <c r="Q4888" i="3"/>
  <c r="Q4892" i="3"/>
  <c r="Q4896" i="3"/>
  <c r="Q4900" i="3"/>
  <c r="Q4904" i="3"/>
  <c r="Q4908" i="3"/>
  <c r="Q4912" i="3"/>
  <c r="Q4916" i="3"/>
  <c r="Q4920" i="3"/>
  <c r="Q4924" i="3"/>
  <c r="Q4928" i="3"/>
  <c r="Q4932" i="3"/>
  <c r="Q4936" i="3"/>
  <c r="Q4940" i="3"/>
  <c r="Q4944" i="3"/>
  <c r="Q4948" i="3"/>
  <c r="Q4952" i="3"/>
  <c r="Q4956" i="3"/>
  <c r="Q4960" i="3"/>
  <c r="Q4964" i="3"/>
  <c r="Q4968" i="3"/>
  <c r="Q4972" i="3"/>
  <c r="Q4976" i="3"/>
  <c r="Q4980" i="3"/>
  <c r="Q4984" i="3"/>
  <c r="Q4988" i="3"/>
  <c r="Q4992" i="3"/>
  <c r="Q4996" i="3"/>
  <c r="Q5000" i="3"/>
  <c r="Q5004" i="3"/>
  <c r="Q5008" i="3"/>
  <c r="Q5012" i="3"/>
  <c r="Q23" i="4"/>
  <c r="Q27" i="4"/>
  <c r="Q31" i="4"/>
  <c r="Q35" i="4"/>
  <c r="Q39" i="4"/>
  <c r="Q43" i="4"/>
  <c r="Q47" i="4"/>
  <c r="Q51" i="4"/>
  <c r="Q55" i="4"/>
  <c r="Q59" i="4"/>
  <c r="Q63" i="4"/>
  <c r="Q67" i="4"/>
  <c r="Q71" i="4"/>
  <c r="Q75" i="4"/>
  <c r="Q79" i="4"/>
  <c r="Q83" i="4"/>
  <c r="Q87" i="4"/>
  <c r="Q91" i="4"/>
  <c r="Q95" i="4"/>
  <c r="Q99" i="4"/>
  <c r="Q103" i="4"/>
  <c r="Q107" i="4"/>
  <c r="Q111" i="4"/>
  <c r="Q115" i="4"/>
  <c r="Q119" i="4"/>
  <c r="Q123" i="4"/>
  <c r="Q127" i="4"/>
  <c r="Q131" i="4"/>
  <c r="Q135" i="4"/>
  <c r="Q139" i="4"/>
  <c r="Q143" i="4"/>
  <c r="Q147" i="4"/>
  <c r="Q151" i="4"/>
  <c r="Q155" i="4"/>
  <c r="Q159" i="4"/>
  <c r="Q163" i="4"/>
  <c r="Q167" i="4"/>
  <c r="Q171" i="4"/>
  <c r="Q175" i="4"/>
  <c r="Q179" i="4"/>
  <c r="Q183" i="4"/>
  <c r="Q187" i="4"/>
  <c r="Q191" i="4"/>
  <c r="Q195" i="4"/>
  <c r="Q199" i="4"/>
  <c r="Q203" i="4"/>
  <c r="Q207" i="4"/>
  <c r="Q211" i="4"/>
  <c r="Q215" i="4"/>
  <c r="Q219" i="4"/>
  <c r="Q223" i="4"/>
  <c r="Q227" i="4"/>
  <c r="Q122" i="3"/>
  <c r="Q326" i="3"/>
  <c r="Q476" i="3"/>
  <c r="Q590" i="3"/>
  <c r="Q690" i="3"/>
  <c r="Q775" i="3"/>
  <c r="Q860" i="3"/>
  <c r="Q927" i="3"/>
  <c r="Q991" i="3"/>
  <c r="Q1055" i="3"/>
  <c r="Q1119" i="3"/>
  <c r="Q1155" i="3"/>
  <c r="Q1187" i="3"/>
  <c r="Q1219" i="3"/>
  <c r="Q1251" i="3"/>
  <c r="Q1283" i="3"/>
  <c r="Q1315" i="3"/>
  <c r="Q1347" i="3"/>
  <c r="Q1379" i="3"/>
  <c r="Q1411" i="3"/>
  <c r="Q1443" i="3"/>
  <c r="Q1472" i="3"/>
  <c r="Q1488" i="3"/>
  <c r="Q1504" i="3"/>
  <c r="Q1520" i="3"/>
  <c r="Q1536" i="3"/>
  <c r="Q1552" i="3"/>
  <c r="Q1568" i="3"/>
  <c r="Q1584" i="3"/>
  <c r="Q1600" i="3"/>
  <c r="Q1616" i="3"/>
  <c r="Q1632" i="3"/>
  <c r="Q1648" i="3"/>
  <c r="Q1664" i="3"/>
  <c r="Q1680" i="3"/>
  <c r="Q1696" i="3"/>
  <c r="Q1712" i="3"/>
  <c r="Q1728" i="3"/>
  <c r="Q1744" i="3"/>
  <c r="Q1760" i="3"/>
  <c r="Q1776" i="3"/>
  <c r="Q1792" i="3"/>
  <c r="Q1808" i="3"/>
  <c r="Q1824" i="3"/>
  <c r="Q1840" i="3"/>
  <c r="Q1856" i="3"/>
  <c r="Q1872" i="3"/>
  <c r="Q1888" i="3"/>
  <c r="Q1904" i="3"/>
  <c r="Q1920" i="3"/>
  <c r="Q1936" i="3"/>
  <c r="Q1952" i="3"/>
  <c r="Q1968" i="3"/>
  <c r="Q1984" i="3"/>
  <c r="Q2000" i="3"/>
  <c r="Q2016" i="3"/>
  <c r="Q2032" i="3"/>
  <c r="Q2048" i="3"/>
  <c r="Q2064" i="3"/>
  <c r="Q2080" i="3"/>
  <c r="Q2096" i="3"/>
  <c r="Q2112" i="3"/>
  <c r="Q2128" i="3"/>
  <c r="Q2144" i="3"/>
  <c r="Q2160" i="3"/>
  <c r="Q2176" i="3"/>
  <c r="Q2192" i="3"/>
  <c r="Q2208" i="3"/>
  <c r="Q2224" i="3"/>
  <c r="Q2240" i="3"/>
  <c r="Q2256" i="3"/>
  <c r="Q2272" i="3"/>
  <c r="Q2288" i="3"/>
  <c r="Q2304" i="3"/>
  <c r="Q2320" i="3"/>
  <c r="Q2336" i="3"/>
  <c r="Q2352" i="3"/>
  <c r="Q2368" i="3"/>
  <c r="Q2384" i="3"/>
  <c r="Q2400" i="3"/>
  <c r="Q2416" i="3"/>
  <c r="Q2432" i="3"/>
  <c r="Q2448" i="3"/>
  <c r="Q2464" i="3"/>
  <c r="Q2480" i="3"/>
  <c r="Q2494" i="3"/>
  <c r="Q2502" i="3"/>
  <c r="Q2510" i="3"/>
  <c r="Q2518" i="3"/>
  <c r="Q2526" i="3"/>
  <c r="Q2534" i="3"/>
  <c r="Q2542" i="3"/>
  <c r="Q2550" i="3"/>
  <c r="Q2558" i="3"/>
  <c r="Q2566" i="3"/>
  <c r="Q2574" i="3"/>
  <c r="Q2582" i="3"/>
  <c r="Q2590" i="3"/>
  <c r="Q2598" i="3"/>
  <c r="Q2606" i="3"/>
  <c r="Q2614" i="3"/>
  <c r="Q2622" i="3"/>
  <c r="Q2630" i="3"/>
  <c r="Q2638" i="3"/>
  <c r="Q2646" i="3"/>
  <c r="Q2654" i="3"/>
  <c r="Q2662" i="3"/>
  <c r="Q2670" i="3"/>
  <c r="Q2678" i="3"/>
  <c r="Q2686" i="3"/>
  <c r="Q2694" i="3"/>
  <c r="Q2702" i="3"/>
  <c r="Q2710" i="3"/>
  <c r="Q2718" i="3"/>
  <c r="Q2726" i="3"/>
  <c r="Q2734" i="3"/>
  <c r="Q2742" i="3"/>
  <c r="Q2750" i="3"/>
  <c r="Q2758" i="3"/>
  <c r="Q2766" i="3"/>
  <c r="Q2774" i="3"/>
  <c r="Q2782" i="3"/>
  <c r="Q2790" i="3"/>
  <c r="Q2798" i="3"/>
  <c r="Q2806" i="3"/>
  <c r="Q2814" i="3"/>
  <c r="Q2822" i="3"/>
  <c r="Q2830" i="3"/>
  <c r="Q2838" i="3"/>
  <c r="Q2846" i="3"/>
  <c r="Q2854" i="3"/>
  <c r="Q2862" i="3"/>
  <c r="Q2870" i="3"/>
  <c r="Q2878" i="3"/>
  <c r="Q2886" i="3"/>
  <c r="Q2894" i="3"/>
  <c r="Q2902" i="3"/>
  <c r="Q2910" i="3"/>
  <c r="Q2918" i="3"/>
  <c r="Q2926" i="3"/>
  <c r="Q2934" i="3"/>
  <c r="Q2942" i="3"/>
  <c r="Q2950" i="3"/>
  <c r="Q2958" i="3"/>
  <c r="Q2966" i="3"/>
  <c r="Q2974" i="3"/>
  <c r="Q2982" i="3"/>
  <c r="Q2990" i="3"/>
  <c r="Q2998" i="3"/>
  <c r="Q3006" i="3"/>
  <c r="Q3014" i="3"/>
  <c r="Q3022" i="3"/>
  <c r="Q3030" i="3"/>
  <c r="Q3038" i="3"/>
  <c r="Q3046" i="3"/>
  <c r="Q3054" i="3"/>
  <c r="Q3062" i="3"/>
  <c r="Q3070" i="3"/>
  <c r="Q3078" i="3"/>
  <c r="Q3086" i="3"/>
  <c r="Q3094" i="3"/>
  <c r="Q3102" i="3"/>
  <c r="Q3110" i="3"/>
  <c r="Q3118" i="3"/>
  <c r="Q3126" i="3"/>
  <c r="Q3134" i="3"/>
  <c r="Q3142" i="3"/>
  <c r="Q3150" i="3"/>
  <c r="Q3158" i="3"/>
  <c r="Q3166" i="3"/>
  <c r="Q3174" i="3"/>
  <c r="Q3179" i="3"/>
  <c r="Q3183" i="3"/>
  <c r="Q3187" i="3"/>
  <c r="Q3191" i="3"/>
  <c r="Q3195" i="3"/>
  <c r="Q3199" i="3"/>
  <c r="Q3203" i="3"/>
  <c r="Q3207" i="3"/>
  <c r="Q3211" i="3"/>
  <c r="Q3215" i="3"/>
  <c r="Q3219" i="3"/>
  <c r="Q3223" i="3"/>
  <c r="Q3227" i="3"/>
  <c r="Q3231" i="3"/>
  <c r="Q3235" i="3"/>
  <c r="Q3239" i="3"/>
  <c r="Q3243" i="3"/>
  <c r="Q3247" i="3"/>
  <c r="Q3251" i="3"/>
  <c r="Q3255" i="3"/>
  <c r="Q3259" i="3"/>
  <c r="Q3263" i="3"/>
  <c r="Q3267" i="3"/>
  <c r="Q3271" i="3"/>
  <c r="Q3275" i="3"/>
  <c r="Q3279" i="3"/>
  <c r="Q3283" i="3"/>
  <c r="Q3287" i="3"/>
  <c r="Q3291" i="3"/>
  <c r="Q3295" i="3"/>
  <c r="Q3299" i="3"/>
  <c r="Q3303" i="3"/>
  <c r="Q3307" i="3"/>
  <c r="Q3311" i="3"/>
  <c r="Q3315" i="3"/>
  <c r="Q3319" i="3"/>
  <c r="Q3323" i="3"/>
  <c r="Q3327" i="3"/>
  <c r="Q3331" i="3"/>
  <c r="Q3335" i="3"/>
  <c r="Q3339" i="3"/>
  <c r="Q3343" i="3"/>
  <c r="Q3347" i="3"/>
  <c r="Q3351" i="3"/>
  <c r="Q3355" i="3"/>
  <c r="Q3359" i="3"/>
  <c r="Q3363" i="3"/>
  <c r="Q3367" i="3"/>
  <c r="Q3371" i="3"/>
  <c r="Q3375" i="3"/>
  <c r="Q3379" i="3"/>
  <c r="Q3383" i="3"/>
  <c r="Q3387" i="3"/>
  <c r="Q3391" i="3"/>
  <c r="Q3395" i="3"/>
  <c r="Q3399" i="3"/>
  <c r="Q3403" i="3"/>
  <c r="Q3407" i="3"/>
  <c r="Q3411" i="3"/>
  <c r="Q3415" i="3"/>
  <c r="Q3419" i="3"/>
  <c r="Q3423" i="3"/>
  <c r="Q3427" i="3"/>
  <c r="Q3431" i="3"/>
  <c r="Q3435" i="3"/>
  <c r="Q3439" i="3"/>
  <c r="Q3443" i="3"/>
  <c r="Q3447" i="3"/>
  <c r="Q3451" i="3"/>
  <c r="Q3455" i="3"/>
  <c r="Q3459" i="3"/>
  <c r="Q3463" i="3"/>
  <c r="Q3467" i="3"/>
  <c r="Q3471" i="3"/>
  <c r="Q3475" i="3"/>
  <c r="Q3479" i="3"/>
  <c r="Q3483" i="3"/>
  <c r="Q3487" i="3"/>
  <c r="Q3491" i="3"/>
  <c r="Q3495" i="3"/>
  <c r="Q3499" i="3"/>
  <c r="Q3503" i="3"/>
  <c r="Q3507" i="3"/>
  <c r="Q3511" i="3"/>
  <c r="Q3515" i="3"/>
  <c r="Q3519" i="3"/>
  <c r="Q3523" i="3"/>
  <c r="Q3527" i="3"/>
  <c r="Q3531" i="3"/>
  <c r="Q3535" i="3"/>
  <c r="Q3539" i="3"/>
  <c r="Q3543" i="3"/>
  <c r="Q3547" i="3"/>
  <c r="Q3551" i="3"/>
  <c r="Q3555" i="3"/>
  <c r="Q3559" i="3"/>
  <c r="Q3563" i="3"/>
  <c r="Q3567" i="3"/>
  <c r="Q3571" i="3"/>
  <c r="Q3575" i="3"/>
  <c r="Q3579" i="3"/>
  <c r="Q3583" i="3"/>
  <c r="Q3587" i="3"/>
  <c r="Q3591" i="3"/>
  <c r="Q3595" i="3"/>
  <c r="Q3599" i="3"/>
  <c r="Q3603" i="3"/>
  <c r="Q3607" i="3"/>
  <c r="Q3611" i="3"/>
  <c r="Q3615" i="3"/>
  <c r="Q3619" i="3"/>
  <c r="Q3623" i="3"/>
  <c r="Q3627" i="3"/>
  <c r="Q3631" i="3"/>
  <c r="Q3635" i="3"/>
  <c r="Q3639" i="3"/>
  <c r="Q3643" i="3"/>
  <c r="Q3647" i="3"/>
  <c r="Q3651" i="3"/>
  <c r="Q3655" i="3"/>
  <c r="Q3659" i="3"/>
  <c r="Q3663" i="3"/>
  <c r="Q3667" i="3"/>
  <c r="Q3671" i="3"/>
  <c r="Q3675" i="3"/>
  <c r="Q3679" i="3"/>
  <c r="Q3683" i="3"/>
  <c r="Q3687" i="3"/>
  <c r="Q3691" i="3"/>
  <c r="Q3695" i="3"/>
  <c r="Q3699" i="3"/>
  <c r="Q3703" i="3"/>
  <c r="Q3707" i="3"/>
  <c r="Q3711" i="3"/>
  <c r="Q3715" i="3"/>
  <c r="Q3719" i="3"/>
  <c r="Q3723" i="3"/>
  <c r="Q3727" i="3"/>
  <c r="Q3731" i="3"/>
  <c r="Q3735" i="3"/>
  <c r="Q3739" i="3"/>
  <c r="Q3743" i="3"/>
  <c r="Q3747" i="3"/>
  <c r="Q3751" i="3"/>
  <c r="Q3755" i="3"/>
  <c r="Q3759" i="3"/>
  <c r="Q3763" i="3"/>
  <c r="Q3767" i="3"/>
  <c r="Q3771" i="3"/>
  <c r="Q3775" i="3"/>
  <c r="Q3779" i="3"/>
  <c r="Q3783" i="3"/>
  <c r="Q3787" i="3"/>
  <c r="Q3791" i="3"/>
  <c r="Q3795" i="3"/>
  <c r="Q3799" i="3"/>
  <c r="Q3803" i="3"/>
  <c r="Q3807" i="3"/>
  <c r="Q3811" i="3"/>
  <c r="Q3815" i="3"/>
  <c r="Q3819" i="3"/>
  <c r="Q3823" i="3"/>
  <c r="Q3827" i="3"/>
  <c r="Q3831" i="3"/>
  <c r="Q3835" i="3"/>
  <c r="Q3839" i="3"/>
  <c r="Q3843" i="3"/>
  <c r="Q3847" i="3"/>
  <c r="Q3851" i="3"/>
  <c r="Q3855" i="3"/>
  <c r="Q3859" i="3"/>
  <c r="Q3863" i="3"/>
  <c r="Q3867" i="3"/>
  <c r="Q3871" i="3"/>
  <c r="Q3875" i="3"/>
  <c r="Q3879" i="3"/>
  <c r="Q3883" i="3"/>
  <c r="Q3887" i="3"/>
  <c r="Q3891" i="3"/>
  <c r="Q3895" i="3"/>
  <c r="Q3899" i="3"/>
  <c r="Q3903" i="3"/>
  <c r="Q3907" i="3"/>
  <c r="Q3911" i="3"/>
  <c r="Q3915" i="3"/>
  <c r="Q3919" i="3"/>
  <c r="Q3923" i="3"/>
  <c r="Q3927" i="3"/>
  <c r="Q3931" i="3"/>
  <c r="Q3935" i="3"/>
  <c r="Q3939" i="3"/>
  <c r="Q3943" i="3"/>
  <c r="Q3947" i="3"/>
  <c r="Q3951" i="3"/>
  <c r="Q3955" i="3"/>
  <c r="Q3959" i="3"/>
  <c r="Q3963" i="3"/>
  <c r="Q3967" i="3"/>
  <c r="Q3971" i="3"/>
  <c r="Q3975" i="3"/>
  <c r="Q3979" i="3"/>
  <c r="Q3983" i="3"/>
  <c r="Q3987" i="3"/>
  <c r="Q3991" i="3"/>
  <c r="Q3995" i="3"/>
  <c r="Q3999" i="3"/>
  <c r="Q4003" i="3"/>
  <c r="Q4007" i="3"/>
  <c r="Q4011" i="3"/>
  <c r="Q4015" i="3"/>
  <c r="Q4019" i="3"/>
  <c r="Q4023" i="3"/>
  <c r="Q4027" i="3"/>
  <c r="Q4031" i="3"/>
  <c r="Q4035" i="3"/>
  <c r="Q4039" i="3"/>
  <c r="Q4043" i="3"/>
  <c r="Q4047" i="3"/>
  <c r="Q4051" i="3"/>
  <c r="Q4055" i="3"/>
  <c r="Q4059" i="3"/>
  <c r="Q4063" i="3"/>
  <c r="Q4067" i="3"/>
  <c r="Q4071" i="3"/>
  <c r="Q4075" i="3"/>
  <c r="Q4079" i="3"/>
  <c r="Q4083" i="3"/>
  <c r="Q4087" i="3"/>
  <c r="Q4091" i="3"/>
  <c r="Q4095" i="3"/>
  <c r="Q4099" i="3"/>
  <c r="Q4103" i="3"/>
  <c r="Q4107" i="3"/>
  <c r="Q4111" i="3"/>
  <c r="Q4115" i="3"/>
  <c r="Q4119" i="3"/>
  <c r="Q4123" i="3"/>
  <c r="Q4127" i="3"/>
  <c r="Q4131" i="3"/>
  <c r="Q4135" i="3"/>
  <c r="Q4139" i="3"/>
  <c r="Q4143" i="3"/>
  <c r="Q4147" i="3"/>
  <c r="Q4151" i="3"/>
  <c r="Q4155" i="3"/>
  <c r="Q4159" i="3"/>
  <c r="Q4163" i="3"/>
  <c r="Q4167" i="3"/>
  <c r="Q4171" i="3"/>
  <c r="Q4175" i="3"/>
  <c r="Q4179" i="3"/>
  <c r="Q4183" i="3"/>
  <c r="Q4187" i="3"/>
  <c r="Q4191" i="3"/>
  <c r="Q4195" i="3"/>
  <c r="Q4199" i="3"/>
  <c r="Q4203" i="3"/>
  <c r="Q4207" i="3"/>
  <c r="Q4211" i="3"/>
  <c r="Q4215" i="3"/>
  <c r="Q4219" i="3"/>
  <c r="Q4223" i="3"/>
  <c r="Q4227" i="3"/>
  <c r="Q4231" i="3"/>
  <c r="Q4235" i="3"/>
  <c r="Q4239" i="3"/>
  <c r="Q4243" i="3"/>
  <c r="Q4247" i="3"/>
  <c r="Q4251" i="3"/>
  <c r="Q4255" i="3"/>
  <c r="Q4259" i="3"/>
  <c r="Q4263" i="3"/>
  <c r="Q4267" i="3"/>
  <c r="Q4271" i="3"/>
  <c r="Q4275" i="3"/>
  <c r="Q4279" i="3"/>
  <c r="Q4283" i="3"/>
  <c r="Q4287" i="3"/>
  <c r="Q4291" i="3"/>
  <c r="Q4295" i="3"/>
  <c r="Q4299" i="3"/>
  <c r="Q4303" i="3"/>
  <c r="Q4307" i="3"/>
  <c r="Q4311" i="3"/>
  <c r="Q4315" i="3"/>
  <c r="Q4319" i="3"/>
  <c r="Q4323" i="3"/>
  <c r="Q4327" i="3"/>
  <c r="Q4331" i="3"/>
  <c r="Q4335" i="3"/>
  <c r="Q4339" i="3"/>
  <c r="Q4343" i="3"/>
  <c r="Q4347" i="3"/>
  <c r="Q4351" i="3"/>
  <c r="Q4355" i="3"/>
  <c r="Q4359" i="3"/>
  <c r="Q4363" i="3"/>
  <c r="Q4367" i="3"/>
  <c r="Q4371" i="3"/>
  <c r="Q4375" i="3"/>
  <c r="Q4379" i="3"/>
  <c r="Q4383" i="3"/>
  <c r="Q4387" i="3"/>
  <c r="Q4391" i="3"/>
  <c r="Q4395" i="3"/>
  <c r="Q4399" i="3"/>
  <c r="Q4403" i="3"/>
  <c r="Q4407" i="3"/>
  <c r="Q4411" i="3"/>
  <c r="Q4415" i="3"/>
  <c r="Q4419" i="3"/>
  <c r="Q4423" i="3"/>
  <c r="Q4427" i="3"/>
  <c r="Q4431" i="3"/>
  <c r="Q4435" i="3"/>
  <c r="Q4439" i="3"/>
  <c r="Q4443" i="3"/>
  <c r="Q4447" i="3"/>
  <c r="Q4451" i="3"/>
  <c r="Q4455" i="3"/>
  <c r="Q4459" i="3"/>
  <c r="Q4463" i="3"/>
  <c r="Q4467" i="3"/>
  <c r="Q4471" i="3"/>
  <c r="Q4475" i="3"/>
  <c r="Q4479" i="3"/>
  <c r="Q4483" i="3"/>
  <c r="Q4487" i="3"/>
  <c r="Q4491" i="3"/>
  <c r="Q4495" i="3"/>
  <c r="Q4499" i="3"/>
  <c r="Q4503" i="3"/>
  <c r="Q4507" i="3"/>
  <c r="Q4511" i="3"/>
  <c r="Q4515" i="3"/>
  <c r="Q4519" i="3"/>
  <c r="Q4523" i="3"/>
  <c r="Q4527" i="3"/>
  <c r="Q4531" i="3"/>
  <c r="Q4535" i="3"/>
  <c r="Q4539" i="3"/>
  <c r="Q4543" i="3"/>
  <c r="Q4547" i="3"/>
  <c r="Q4551" i="3"/>
  <c r="Q4555" i="3"/>
  <c r="Q4559" i="3"/>
  <c r="Q4563" i="3"/>
  <c r="Q4567" i="3"/>
  <c r="Q4571" i="3"/>
  <c r="Q4575" i="3"/>
  <c r="Q4579" i="3"/>
  <c r="Q4583" i="3"/>
  <c r="Q4587" i="3"/>
  <c r="Q4591" i="3"/>
  <c r="Q4595" i="3"/>
  <c r="Q4599" i="3"/>
  <c r="Q4603" i="3"/>
  <c r="Q4607" i="3"/>
  <c r="Q4611" i="3"/>
  <c r="Q4615" i="3"/>
  <c r="Q4619" i="3"/>
  <c r="Q4623" i="3"/>
  <c r="Q4627" i="3"/>
  <c r="Q4631" i="3"/>
  <c r="Q4635" i="3"/>
  <c r="Q4639" i="3"/>
  <c r="Q4643" i="3"/>
  <c r="Q4647" i="3"/>
  <c r="Q4651" i="3"/>
  <c r="Q4655" i="3"/>
  <c r="Q4659" i="3"/>
  <c r="Q4663" i="3"/>
  <c r="Q4667" i="3"/>
  <c r="Q4671" i="3"/>
  <c r="Q4675" i="3"/>
  <c r="Q4679" i="3"/>
  <c r="Q4683" i="3"/>
  <c r="Q4687" i="3"/>
  <c r="Q4691" i="3"/>
  <c r="Q4695" i="3"/>
  <c r="Q4699" i="3"/>
  <c r="Q4703" i="3"/>
  <c r="Q4707" i="3"/>
  <c r="Q4711" i="3"/>
  <c r="Q4715" i="3"/>
  <c r="Q4719" i="3"/>
  <c r="Q4723" i="3"/>
  <c r="Q4727" i="3"/>
  <c r="Q4731" i="3"/>
  <c r="Q4735" i="3"/>
  <c r="Q4739" i="3"/>
  <c r="Q4743" i="3"/>
  <c r="Q4747" i="3"/>
  <c r="Q4751" i="3"/>
  <c r="Q4755" i="3"/>
  <c r="Q4759" i="3"/>
  <c r="Q4763" i="3"/>
  <c r="Q4767" i="3"/>
  <c r="Q4771" i="3"/>
  <c r="Q4775" i="3"/>
  <c r="Q4779" i="3"/>
  <c r="Q4783" i="3"/>
  <c r="Q4787" i="3"/>
  <c r="Q4791" i="3"/>
  <c r="Q4795" i="3"/>
  <c r="Q4799" i="3"/>
  <c r="Q4803" i="3"/>
  <c r="Q4807" i="3"/>
  <c r="Q4811" i="3"/>
  <c r="Q4815" i="3"/>
  <c r="Q4819" i="3"/>
  <c r="Q4823" i="3"/>
  <c r="Q4827" i="3"/>
  <c r="Q4831" i="3"/>
  <c r="Q4835" i="3"/>
  <c r="Q4839" i="3"/>
  <c r="Q4843" i="3"/>
  <c r="Q4847" i="3"/>
  <c r="Q4851" i="3"/>
  <c r="Q4855" i="3"/>
  <c r="Q4859" i="3"/>
  <c r="Q4863" i="3"/>
  <c r="Q4867" i="3"/>
  <c r="Q4871" i="3"/>
  <c r="Q4875" i="3"/>
  <c r="Q4879" i="3"/>
  <c r="Q4883" i="3"/>
  <c r="Q4887" i="3"/>
  <c r="Q4891" i="3"/>
  <c r="Q4895" i="3"/>
  <c r="Q4899" i="3"/>
  <c r="Q4903" i="3"/>
  <c r="Q4907" i="3"/>
  <c r="Q4911" i="3"/>
  <c r="Q4915" i="3"/>
  <c r="Q4919" i="3"/>
  <c r="Q4923" i="3"/>
  <c r="Q4927" i="3"/>
  <c r="Q4931" i="3"/>
  <c r="Q4935" i="3"/>
  <c r="Q4939" i="3"/>
  <c r="Q4943" i="3"/>
  <c r="Q4947" i="3"/>
  <c r="Q4951" i="3"/>
  <c r="Q4955" i="3"/>
  <c r="Q4959" i="3"/>
  <c r="Q4963" i="3"/>
  <c r="Q4967" i="3"/>
  <c r="Q4971" i="3"/>
  <c r="Q4975" i="3"/>
  <c r="Q4979" i="3"/>
  <c r="Q4983" i="3"/>
  <c r="Q4987" i="3"/>
  <c r="Q4991" i="3"/>
  <c r="Q4995" i="3"/>
  <c r="Q4999" i="3"/>
  <c r="Q5003" i="3"/>
  <c r="Q5007" i="3"/>
  <c r="Q5011" i="3"/>
  <c r="Q22" i="4"/>
  <c r="Q26" i="4"/>
  <c r="Q30" i="4"/>
  <c r="Q34" i="4"/>
  <c r="Q38" i="4"/>
  <c r="Q42" i="4"/>
  <c r="Q46" i="4"/>
  <c r="Q50" i="4"/>
  <c r="Q54" i="4"/>
  <c r="Q58" i="4"/>
  <c r="Q62" i="4"/>
  <c r="Q66" i="4"/>
  <c r="Q70" i="4"/>
  <c r="Q74" i="4"/>
  <c r="Q78" i="4"/>
  <c r="Q82" i="4"/>
  <c r="Q86" i="4"/>
  <c r="Q90" i="4"/>
  <c r="Q94" i="4"/>
  <c r="Q98" i="4"/>
  <c r="Q102" i="4"/>
  <c r="Q106" i="4"/>
  <c r="Q110" i="4"/>
  <c r="Q114" i="4"/>
  <c r="Q118" i="4"/>
  <c r="Q122" i="4"/>
  <c r="Q126" i="4"/>
  <c r="Q130" i="4"/>
  <c r="Q134" i="4"/>
  <c r="Q138" i="4"/>
  <c r="Q142" i="4"/>
  <c r="Q146" i="4"/>
  <c r="Q150" i="4"/>
  <c r="Q154" i="4"/>
  <c r="Q158" i="4"/>
  <c r="Q162" i="4"/>
  <c r="Q166" i="4"/>
  <c r="Q170" i="4"/>
  <c r="Q174" i="4"/>
  <c r="Q178" i="4"/>
  <c r="Q182" i="4"/>
  <c r="Q186" i="4"/>
  <c r="Q190" i="4"/>
  <c r="Q194" i="4"/>
  <c r="Q198" i="4"/>
  <c r="Q202" i="4"/>
  <c r="Q206" i="4"/>
  <c r="Q210" i="4"/>
  <c r="Q214" i="4"/>
  <c r="Q218" i="4"/>
  <c r="Q222" i="4"/>
  <c r="Q226" i="4"/>
  <c r="Q227" i="3"/>
  <c r="Q535" i="3"/>
  <c r="Q734" i="3"/>
  <c r="Q896" i="3"/>
  <c r="Q1024" i="3"/>
  <c r="Q1140" i="3"/>
  <c r="Q1204" i="3"/>
  <c r="Q1268" i="3"/>
  <c r="Q1332" i="3"/>
  <c r="Q1396" i="3"/>
  <c r="Q1460" i="3"/>
  <c r="Q1497" i="3"/>
  <c r="Q1529" i="3"/>
  <c r="Q1561" i="3"/>
  <c r="Q1593" i="3"/>
  <c r="Q1625" i="3"/>
  <c r="Q1657" i="3"/>
  <c r="Q1689" i="3"/>
  <c r="Q1721" i="3"/>
  <c r="Q1753" i="3"/>
  <c r="Q1785" i="3"/>
  <c r="Q1817" i="3"/>
  <c r="Q1849" i="3"/>
  <c r="Q1881" i="3"/>
  <c r="Q1913" i="3"/>
  <c r="Q1945" i="3"/>
  <c r="Q1977" i="3"/>
  <c r="Q2009" i="3"/>
  <c r="Q2041" i="3"/>
  <c r="Q2073" i="3"/>
  <c r="Q2105" i="3"/>
  <c r="Q2137" i="3"/>
  <c r="Q2169" i="3"/>
  <c r="Q2201" i="3"/>
  <c r="Q2233" i="3"/>
  <c r="Q2265" i="3"/>
  <c r="Q2297" i="3"/>
  <c r="Q2329" i="3"/>
  <c r="Q2361" i="3"/>
  <c r="Q2393" i="3"/>
  <c r="Q2425" i="3"/>
  <c r="Q2457" i="3"/>
  <c r="Q2489" i="3"/>
  <c r="Q2507" i="3"/>
  <c r="Q2523" i="3"/>
  <c r="Q2539" i="3"/>
  <c r="Q2555" i="3"/>
  <c r="Q2571" i="3"/>
  <c r="Q2587" i="3"/>
  <c r="Q2603" i="3"/>
  <c r="Q2619" i="3"/>
  <c r="Q2635" i="3"/>
  <c r="Q2651" i="3"/>
  <c r="Q2667" i="3"/>
  <c r="Q2683" i="3"/>
  <c r="Q2699" i="3"/>
  <c r="Q2715" i="3"/>
  <c r="Q2731" i="3"/>
  <c r="Q2747" i="3"/>
  <c r="Q2763" i="3"/>
  <c r="Q2779" i="3"/>
  <c r="Q2795" i="3"/>
  <c r="Q2811" i="3"/>
  <c r="Q2827" i="3"/>
  <c r="Q2843" i="3"/>
  <c r="Q2859" i="3"/>
  <c r="Q2875" i="3"/>
  <c r="Q2891" i="3"/>
  <c r="Q2907" i="3"/>
  <c r="Q2923" i="3"/>
  <c r="Q2939" i="3"/>
  <c r="Q2955" i="3"/>
  <c r="Q2971" i="3"/>
  <c r="Q2987" i="3"/>
  <c r="Q3003" i="3"/>
  <c r="Q3019" i="3"/>
  <c r="Q3035" i="3"/>
  <c r="Q3051" i="3"/>
  <c r="Q3067" i="3"/>
  <c r="Q3083" i="3"/>
  <c r="Q3099" i="3"/>
  <c r="Q3115" i="3"/>
  <c r="Q3131" i="3"/>
  <c r="Q3147" i="3"/>
  <c r="Q3163" i="3"/>
  <c r="Q3178" i="3"/>
  <c r="Q3186" i="3"/>
  <c r="Q3194" i="3"/>
  <c r="Q3202" i="3"/>
  <c r="Q3210" i="3"/>
  <c r="Q3218" i="3"/>
  <c r="Q3226" i="3"/>
  <c r="Q3234" i="3"/>
  <c r="Q3242" i="3"/>
  <c r="Q3250" i="3"/>
  <c r="Q3258" i="3"/>
  <c r="Q3266" i="3"/>
  <c r="Q3274" i="3"/>
  <c r="Q3282" i="3"/>
  <c r="Q3290" i="3"/>
  <c r="Q3298" i="3"/>
  <c r="Q3306" i="3"/>
  <c r="Q3314" i="3"/>
  <c r="Q3322" i="3"/>
  <c r="Q3330" i="3"/>
  <c r="Q3338" i="3"/>
  <c r="Q3346" i="3"/>
  <c r="Q3354" i="3"/>
  <c r="Q3362" i="3"/>
  <c r="Q3370" i="3"/>
  <c r="Q3378" i="3"/>
  <c r="Q3386" i="3"/>
  <c r="Q3394" i="3"/>
  <c r="Q3402" i="3"/>
  <c r="Q3410" i="3"/>
  <c r="Q3418" i="3"/>
  <c r="Q3426" i="3"/>
  <c r="Q3434" i="3"/>
  <c r="Q3442" i="3"/>
  <c r="Q3450" i="3"/>
  <c r="Q3458" i="3"/>
  <c r="Q3466" i="3"/>
  <c r="Q3474" i="3"/>
  <c r="Q3482" i="3"/>
  <c r="Q3490" i="3"/>
  <c r="Q3498" i="3"/>
  <c r="Q3506" i="3"/>
  <c r="Q3514" i="3"/>
  <c r="Q3522" i="3"/>
  <c r="Q3530" i="3"/>
  <c r="Q3538" i="3"/>
  <c r="Q3546" i="3"/>
  <c r="Q3554" i="3"/>
  <c r="Q3562" i="3"/>
  <c r="Q3570" i="3"/>
  <c r="Q3578" i="3"/>
  <c r="Q3586" i="3"/>
  <c r="Q3594" i="3"/>
  <c r="Q3602" i="3"/>
  <c r="Q3610" i="3"/>
  <c r="Q3618" i="3"/>
  <c r="Q3626" i="3"/>
  <c r="Q3634" i="3"/>
  <c r="Q3642" i="3"/>
  <c r="Q3650" i="3"/>
  <c r="Q3658" i="3"/>
  <c r="Q3666" i="3"/>
  <c r="Q3674" i="3"/>
  <c r="Q3682" i="3"/>
  <c r="Q3690" i="3"/>
  <c r="Q3698" i="3"/>
  <c r="Q3706" i="3"/>
  <c r="Q3714" i="3"/>
  <c r="Q3722" i="3"/>
  <c r="Q3730" i="3"/>
  <c r="Q3738" i="3"/>
  <c r="Q3746" i="3"/>
  <c r="Q3754" i="3"/>
  <c r="Q3762" i="3"/>
  <c r="Q3770" i="3"/>
  <c r="Q3778" i="3"/>
  <c r="Q3786" i="3"/>
  <c r="Q3794" i="3"/>
  <c r="Q3802" i="3"/>
  <c r="Q3810" i="3"/>
  <c r="Q3818" i="3"/>
  <c r="Q3826" i="3"/>
  <c r="Q3834" i="3"/>
  <c r="Q3842" i="3"/>
  <c r="Q3850" i="3"/>
  <c r="Q3858" i="3"/>
  <c r="Q3866" i="3"/>
  <c r="Q3874" i="3"/>
  <c r="Q3882" i="3"/>
  <c r="Q3890" i="3"/>
  <c r="Q3898" i="3"/>
  <c r="Q3906" i="3"/>
  <c r="Q3914" i="3"/>
  <c r="Q3922" i="3"/>
  <c r="Q3930" i="3"/>
  <c r="Q3938" i="3"/>
  <c r="Q3946" i="3"/>
  <c r="Q3954" i="3"/>
  <c r="Q3962" i="3"/>
  <c r="Q3970" i="3"/>
  <c r="Q3978" i="3"/>
  <c r="Q3986" i="3"/>
  <c r="Q3994" i="3"/>
  <c r="Q4002" i="3"/>
  <c r="Q4010" i="3"/>
  <c r="Q4018" i="3"/>
  <c r="Q4026" i="3"/>
  <c r="Q4034" i="3"/>
  <c r="Q4042" i="3"/>
  <c r="Q4050" i="3"/>
  <c r="Q4058" i="3"/>
  <c r="Q4066" i="3"/>
  <c r="Q4074" i="3"/>
  <c r="Q4082" i="3"/>
  <c r="Q4090" i="3"/>
  <c r="Q4098" i="3"/>
  <c r="Q4106" i="3"/>
  <c r="Q4114" i="3"/>
  <c r="Q4122" i="3"/>
  <c r="Q4130" i="3"/>
  <c r="Q4138" i="3"/>
  <c r="Q4146" i="3"/>
  <c r="Q4154" i="3"/>
  <c r="Q4162" i="3"/>
  <c r="Q4170" i="3"/>
  <c r="Q4178" i="3"/>
  <c r="Q4186" i="3"/>
  <c r="Q4194" i="3"/>
  <c r="Q4202" i="3"/>
  <c r="Q4210" i="3"/>
  <c r="Q4218" i="3"/>
  <c r="Q4226" i="3"/>
  <c r="Q4234" i="3"/>
  <c r="Q4242" i="3"/>
  <c r="Q4250" i="3"/>
  <c r="Q4258" i="3"/>
  <c r="Q4266" i="3"/>
  <c r="Q4274" i="3"/>
  <c r="Q4282" i="3"/>
  <c r="Q4290" i="3"/>
  <c r="Q4298" i="3"/>
  <c r="Q4306" i="3"/>
  <c r="Q4314" i="3"/>
  <c r="Q4322" i="3"/>
  <c r="Q4330" i="3"/>
  <c r="Q4338" i="3"/>
  <c r="Q4346" i="3"/>
  <c r="Q4354" i="3"/>
  <c r="Q4362" i="3"/>
  <c r="Q4370" i="3"/>
  <c r="Q4378" i="3"/>
  <c r="Q4386" i="3"/>
  <c r="Q4394" i="3"/>
  <c r="Q4402" i="3"/>
  <c r="Q4410" i="3"/>
  <c r="Q4418" i="3"/>
  <c r="Q4426" i="3"/>
  <c r="Q4434" i="3"/>
  <c r="Q4442" i="3"/>
  <c r="Q4450" i="3"/>
  <c r="Q4458" i="3"/>
  <c r="Q4466" i="3"/>
  <c r="Q4474" i="3"/>
  <c r="Q4482" i="3"/>
  <c r="Q4490" i="3"/>
  <c r="Q4498" i="3"/>
  <c r="Q4506" i="3"/>
  <c r="Q4514" i="3"/>
  <c r="Q4522" i="3"/>
  <c r="Q4530" i="3"/>
  <c r="Q4538" i="3"/>
  <c r="Q4546" i="3"/>
  <c r="Q4554" i="3"/>
  <c r="Q4562" i="3"/>
  <c r="Q4570" i="3"/>
  <c r="Q4578" i="3"/>
  <c r="Q4586" i="3"/>
  <c r="Q4594" i="3"/>
  <c r="Q4602" i="3"/>
  <c r="Q4610" i="3"/>
  <c r="Q4618" i="3"/>
  <c r="Q4626" i="3"/>
  <c r="Q4634" i="3"/>
  <c r="Q4642" i="3"/>
  <c r="Q4650" i="3"/>
  <c r="Q4658" i="3"/>
  <c r="Q4666" i="3"/>
  <c r="Q4674" i="3"/>
  <c r="Q4682" i="3"/>
  <c r="Q4690" i="3"/>
  <c r="Q4698" i="3"/>
  <c r="Q4706" i="3"/>
  <c r="Q4714" i="3"/>
  <c r="Q4722" i="3"/>
  <c r="Q4730" i="3"/>
  <c r="Q4738" i="3"/>
  <c r="Q4746" i="3"/>
  <c r="Q4754" i="3"/>
  <c r="Q4762" i="3"/>
  <c r="Q4770" i="3"/>
  <c r="Q4778" i="3"/>
  <c r="Q4786" i="3"/>
  <c r="Q4794" i="3"/>
  <c r="Q4802" i="3"/>
  <c r="Q4810" i="3"/>
  <c r="Q4818" i="3"/>
  <c r="Q4826" i="3"/>
  <c r="Q4834" i="3"/>
  <c r="Q4842" i="3"/>
  <c r="Q4850" i="3"/>
  <c r="Q4858" i="3"/>
  <c r="Q4866" i="3"/>
  <c r="Q4874" i="3"/>
  <c r="Q4882" i="3"/>
  <c r="Q4890" i="3"/>
  <c r="Q4898" i="3"/>
  <c r="Q4906" i="3"/>
  <c r="Q4914" i="3"/>
  <c r="Q4922" i="3"/>
  <c r="Q4930" i="3"/>
  <c r="Q4938" i="3"/>
  <c r="Q4946" i="3"/>
  <c r="Q4954" i="3"/>
  <c r="Q4962" i="3"/>
  <c r="Q4970" i="3"/>
  <c r="Q4978" i="3"/>
  <c r="Q4986" i="3"/>
  <c r="Q4994" i="3"/>
  <c r="Q5002" i="3"/>
  <c r="Q5010" i="3"/>
  <c r="Q25" i="4"/>
  <c r="Q33" i="4"/>
  <c r="Q41" i="4"/>
  <c r="Q49" i="4"/>
  <c r="Q57" i="4"/>
  <c r="Q65" i="4"/>
  <c r="Q73" i="4"/>
  <c r="Q81" i="4"/>
  <c r="Q89" i="4"/>
  <c r="Q97" i="4"/>
  <c r="Q105" i="4"/>
  <c r="Q113" i="4"/>
  <c r="Q121" i="4"/>
  <c r="Q129" i="4"/>
  <c r="Q137" i="4"/>
  <c r="Q145" i="4"/>
  <c r="Q153" i="4"/>
  <c r="Q161" i="4"/>
  <c r="Q169" i="4"/>
  <c r="Q177" i="4"/>
  <c r="Q185" i="4"/>
  <c r="Q193" i="4"/>
  <c r="Q201" i="4"/>
  <c r="Q209" i="4"/>
  <c r="Q217" i="4"/>
  <c r="Q225" i="4"/>
  <c r="Q231" i="4"/>
  <c r="Q235" i="4"/>
  <c r="Q239" i="4"/>
  <c r="Q243" i="4"/>
  <c r="Q247" i="4"/>
  <c r="Q251" i="4"/>
  <c r="Q255" i="4"/>
  <c r="Q259" i="4"/>
  <c r="Q263" i="4"/>
  <c r="Q267" i="4"/>
  <c r="Q271" i="4"/>
  <c r="Q275" i="4"/>
  <c r="Q279" i="4"/>
  <c r="Q283" i="4"/>
  <c r="Q287" i="4"/>
  <c r="Q291" i="4"/>
  <c r="Q295" i="4"/>
  <c r="Q299" i="4"/>
  <c r="Q303" i="4"/>
  <c r="Q307" i="4"/>
  <c r="Q311" i="4"/>
  <c r="Q315" i="4"/>
  <c r="Q319" i="4"/>
  <c r="Q323" i="4"/>
  <c r="Q327" i="4"/>
  <c r="Q331" i="4"/>
  <c r="Q335" i="4"/>
  <c r="Q339" i="4"/>
  <c r="Q343" i="4"/>
  <c r="Q347" i="4"/>
  <c r="Q351" i="4"/>
  <c r="Q355" i="4"/>
  <c r="Q359" i="4"/>
  <c r="Q363" i="4"/>
  <c r="Q367" i="4"/>
  <c r="Q371" i="4"/>
  <c r="Q375" i="4"/>
  <c r="Q379" i="4"/>
  <c r="Q383" i="4"/>
  <c r="Q387" i="4"/>
  <c r="Q391" i="4"/>
  <c r="Q395" i="4"/>
  <c r="Q399" i="4"/>
  <c r="Q403" i="4"/>
  <c r="Q407" i="4"/>
  <c r="Q411" i="4"/>
  <c r="Q415" i="4"/>
  <c r="Q419" i="4"/>
  <c r="Q423" i="4"/>
  <c r="Q427" i="4"/>
  <c r="Q431" i="4"/>
  <c r="Q435" i="4"/>
  <c r="Q439" i="4"/>
  <c r="Q443" i="4"/>
  <c r="Q447" i="4"/>
  <c r="Q451" i="4"/>
  <c r="Q455" i="4"/>
  <c r="Q459" i="4"/>
  <c r="Q463" i="4"/>
  <c r="Q467" i="4"/>
  <c r="Q471" i="4"/>
  <c r="Q475" i="4"/>
  <c r="Q479" i="4"/>
  <c r="Q483" i="4"/>
  <c r="Q487" i="4"/>
  <c r="Q491" i="4"/>
  <c r="Q495" i="4"/>
  <c r="Q499" i="4"/>
  <c r="Q503" i="4"/>
  <c r="Q507" i="4"/>
  <c r="Q511" i="4"/>
  <c r="Q515" i="4"/>
  <c r="Q519" i="4"/>
  <c r="Q523" i="4"/>
  <c r="Q527" i="4"/>
  <c r="Q531" i="4"/>
  <c r="Q535" i="4"/>
  <c r="Q539" i="4"/>
  <c r="Q543" i="4"/>
  <c r="Q547" i="4"/>
  <c r="Q551" i="4"/>
  <c r="Q555" i="4"/>
  <c r="Q559" i="4"/>
  <c r="Q563" i="4"/>
  <c r="Q567" i="4"/>
  <c r="Q571" i="4"/>
  <c r="Q575" i="4"/>
  <c r="Q579" i="4"/>
  <c r="Q583" i="4"/>
  <c r="Q587" i="4"/>
  <c r="Q591" i="4"/>
  <c r="Q595" i="4"/>
  <c r="Q599" i="4"/>
  <c r="Q603" i="4"/>
  <c r="Q607" i="4"/>
  <c r="Q611" i="4"/>
  <c r="Q615" i="4"/>
  <c r="Q619" i="4"/>
  <c r="Q623" i="4"/>
  <c r="Q627" i="4"/>
  <c r="Q631" i="4"/>
  <c r="Q635" i="4"/>
  <c r="Q639" i="4"/>
  <c r="Q643" i="4"/>
  <c r="Q647" i="4"/>
  <c r="Q651" i="4"/>
  <c r="Q655" i="4"/>
  <c r="Q659" i="4"/>
  <c r="Q663" i="4"/>
  <c r="Q667" i="4"/>
  <c r="Q671" i="4"/>
  <c r="Q675" i="4"/>
  <c r="Q679" i="4"/>
  <c r="Q683" i="4"/>
  <c r="Q687" i="4"/>
  <c r="Q691" i="4"/>
  <c r="Q695" i="4"/>
  <c r="Q699" i="4"/>
  <c r="Q703" i="4"/>
  <c r="Q707" i="4"/>
  <c r="Q711" i="4"/>
  <c r="Q715" i="4"/>
  <c r="Q719" i="4"/>
  <c r="Q723" i="4"/>
  <c r="Q727" i="4"/>
  <c r="Q731" i="4"/>
  <c r="Q735" i="4"/>
  <c r="Q739" i="4"/>
  <c r="Q743" i="4"/>
  <c r="Q747" i="4"/>
  <c r="Q751" i="4"/>
  <c r="Q755" i="4"/>
  <c r="Q759" i="4"/>
  <c r="Q763" i="4"/>
  <c r="Q767" i="4"/>
  <c r="Q771" i="4"/>
  <c r="Q775" i="4"/>
  <c r="Q779" i="4"/>
  <c r="Q783" i="4"/>
  <c r="Q787" i="4"/>
  <c r="Q791" i="4"/>
  <c r="Q795" i="4"/>
  <c r="Q799" i="4"/>
  <c r="Q803" i="4"/>
  <c r="Q807" i="4"/>
  <c r="Q811" i="4"/>
  <c r="Q815" i="4"/>
  <c r="Q819" i="4"/>
  <c r="Q823" i="4"/>
  <c r="Q827" i="4"/>
  <c r="Q831" i="4"/>
  <c r="Q835" i="4"/>
  <c r="Q839" i="4"/>
  <c r="Q843" i="4"/>
  <c r="Q847" i="4"/>
  <c r="Q851" i="4"/>
  <c r="Q855" i="4"/>
  <c r="Q859" i="4"/>
  <c r="Q863" i="4"/>
  <c r="Q867" i="4"/>
  <c r="Q871" i="4"/>
  <c r="Q875" i="4"/>
  <c r="Q879" i="4"/>
  <c r="Q883" i="4"/>
  <c r="Q887" i="4"/>
  <c r="Q891" i="4"/>
  <c r="Q895" i="4"/>
  <c r="Q899" i="4"/>
  <c r="Q903" i="4"/>
  <c r="Q907" i="4"/>
  <c r="Q911" i="4"/>
  <c r="Q915" i="4"/>
  <c r="Q919" i="4"/>
  <c r="Q923" i="4"/>
  <c r="Q927" i="4"/>
  <c r="Q931" i="4"/>
  <c r="Q935" i="4"/>
  <c r="Q939" i="4"/>
  <c r="Q943" i="4"/>
  <c r="Q947" i="4"/>
  <c r="Q951" i="4"/>
  <c r="Q955" i="4"/>
  <c r="Q959" i="4"/>
  <c r="Q963" i="4"/>
  <c r="Q967" i="4"/>
  <c r="Q971" i="4"/>
  <c r="Q975" i="4"/>
  <c r="Q979" i="4"/>
  <c r="Q983" i="4"/>
  <c r="Q987" i="4"/>
  <c r="Q991" i="4"/>
  <c r="Q995" i="4"/>
  <c r="Q999" i="4"/>
  <c r="Q1003" i="4"/>
  <c r="Q1007" i="4"/>
  <c r="Q1011" i="4"/>
  <c r="Q1015" i="4"/>
  <c r="Q1019" i="4"/>
  <c r="Q1023" i="4"/>
  <c r="Q1027" i="4"/>
  <c r="Q1031" i="4"/>
  <c r="Q1035" i="4"/>
  <c r="Q1039" i="4"/>
  <c r="Q1043" i="4"/>
  <c r="Q1047" i="4"/>
  <c r="Q1051" i="4"/>
  <c r="Q1055" i="4"/>
  <c r="Q1059" i="4"/>
  <c r="Q1063" i="4"/>
  <c r="Q1067" i="4"/>
  <c r="Q1071" i="4"/>
  <c r="Q1075" i="4"/>
  <c r="Q1079" i="4"/>
  <c r="Q1083" i="4"/>
  <c r="Q1087" i="4"/>
  <c r="Q1091" i="4"/>
  <c r="Q1095" i="4"/>
  <c r="Q1099" i="4"/>
  <c r="Q1103" i="4"/>
  <c r="Q1107" i="4"/>
  <c r="Q1111" i="4"/>
  <c r="Q1115" i="4"/>
  <c r="Q1119" i="4"/>
  <c r="Q1123" i="4"/>
  <c r="Q1127" i="4"/>
  <c r="Q1131" i="4"/>
  <c r="Q1135" i="4"/>
  <c r="Q1139" i="4"/>
  <c r="Q1143" i="4"/>
  <c r="Q1147" i="4"/>
  <c r="Q1151" i="4"/>
  <c r="Q1155" i="4"/>
  <c r="Q1159" i="4"/>
  <c r="Q1163" i="4"/>
  <c r="Q1167" i="4"/>
  <c r="Q1171" i="4"/>
  <c r="Q1175" i="4"/>
  <c r="Q1179" i="4"/>
  <c r="Q1183" i="4"/>
  <c r="Q1187" i="4"/>
  <c r="Q1191" i="4"/>
  <c r="Q1195" i="4"/>
  <c r="Q1199" i="4"/>
  <c r="Q1203" i="4"/>
  <c r="Q1207" i="4"/>
  <c r="Q1211" i="4"/>
  <c r="Q1215" i="4"/>
  <c r="Q1219" i="4"/>
  <c r="Q1223" i="4"/>
  <c r="Q1227" i="4"/>
  <c r="Q1231" i="4"/>
  <c r="Q1235" i="4"/>
  <c r="Q1239" i="4"/>
  <c r="Q1243" i="4"/>
  <c r="Q1247" i="4"/>
  <c r="Q1251" i="4"/>
  <c r="Q1255" i="4"/>
  <c r="Q1259" i="4"/>
  <c r="Q1263" i="4"/>
  <c r="Q1267" i="4"/>
  <c r="Q1271" i="4"/>
  <c r="Q1275" i="4"/>
  <c r="Q1279" i="4"/>
  <c r="Q1283" i="4"/>
  <c r="Q1287" i="4"/>
  <c r="Q1291" i="4"/>
  <c r="Q1295" i="4"/>
  <c r="Q1299" i="4"/>
  <c r="Q1303" i="4"/>
  <c r="Q1307" i="4"/>
  <c r="Q1311" i="4"/>
  <c r="Q1315" i="4"/>
  <c r="Q1319" i="4"/>
  <c r="Q1323" i="4"/>
  <c r="Q1327" i="4"/>
  <c r="Q1331" i="4"/>
  <c r="Q1335" i="4"/>
  <c r="Q1339" i="4"/>
  <c r="Q1343" i="4"/>
  <c r="Q1347" i="4"/>
  <c r="Q1351" i="4"/>
  <c r="Q1355" i="4"/>
  <c r="Q1359" i="4"/>
  <c r="Q1363" i="4"/>
  <c r="Q1367" i="4"/>
  <c r="Q1371" i="4"/>
  <c r="Q1375" i="4"/>
  <c r="Q1379" i="4"/>
  <c r="Q1383" i="4"/>
  <c r="Q1387" i="4"/>
  <c r="Q1391" i="4"/>
  <c r="Q1395" i="4"/>
  <c r="Q1399" i="4"/>
  <c r="Q1403" i="4"/>
  <c r="Q1407" i="4"/>
  <c r="Q1411" i="4"/>
  <c r="Q1415" i="4"/>
  <c r="Q1419" i="4"/>
  <c r="Q1423" i="4"/>
  <c r="Q1427" i="4"/>
  <c r="Q1431" i="4"/>
  <c r="Q1435" i="4"/>
  <c r="Q1439" i="4"/>
  <c r="Q1443" i="4"/>
  <c r="Q1447" i="4"/>
  <c r="Q1451" i="4"/>
  <c r="Q1455" i="4"/>
  <c r="Q1459" i="4"/>
  <c r="Q1463" i="4"/>
  <c r="Q1467" i="4"/>
  <c r="Q1471" i="4"/>
  <c r="Q1475" i="4"/>
  <c r="Q1479" i="4"/>
  <c r="Q1483" i="4"/>
  <c r="Q1487" i="4"/>
  <c r="Q1491" i="4"/>
  <c r="Q1495" i="4"/>
  <c r="Q1499" i="4"/>
  <c r="Q1503" i="4"/>
  <c r="Q1507" i="4"/>
  <c r="Q1511" i="4"/>
  <c r="Q1515" i="4"/>
  <c r="Q1519" i="4"/>
  <c r="Q1523" i="4"/>
  <c r="Q1527" i="4"/>
  <c r="Q1531" i="4"/>
  <c r="Q1535" i="4"/>
  <c r="Q1539" i="4"/>
  <c r="Q1543" i="4"/>
  <c r="Q1547" i="4"/>
  <c r="Q1551" i="4"/>
  <c r="Q1555" i="4"/>
  <c r="Q1559" i="4"/>
  <c r="Q1563" i="4"/>
  <c r="Q1567" i="4"/>
  <c r="Q1571" i="4"/>
  <c r="Q1575" i="4"/>
  <c r="Q1579" i="4"/>
  <c r="Q1583" i="4"/>
  <c r="Q1587" i="4"/>
  <c r="Q1591" i="4"/>
  <c r="Q1595" i="4"/>
  <c r="Q1599" i="4"/>
  <c r="Q1603" i="4"/>
  <c r="Q1607" i="4"/>
  <c r="Q1611" i="4"/>
  <c r="Q1615" i="4"/>
  <c r="Q1619" i="4"/>
  <c r="Q1623" i="4"/>
  <c r="Q1627" i="4"/>
  <c r="Q1631" i="4"/>
  <c r="Q1635" i="4"/>
  <c r="Q1639" i="4"/>
  <c r="Q1643" i="4"/>
  <c r="Q1647" i="4"/>
  <c r="Q1651" i="4"/>
  <c r="Q1655" i="4"/>
  <c r="Q1659" i="4"/>
  <c r="Q1663" i="4"/>
  <c r="Q1667" i="4"/>
  <c r="Q1671" i="4"/>
  <c r="Q1675" i="4"/>
  <c r="Q1679" i="4"/>
  <c r="Q1683" i="4"/>
  <c r="Q1687" i="4"/>
  <c r="Q1691" i="4"/>
  <c r="Q1695" i="4"/>
  <c r="Q1699" i="4"/>
  <c r="Q1703" i="4"/>
  <c r="Q1707" i="4"/>
  <c r="Q1711" i="4"/>
  <c r="Q1715" i="4"/>
  <c r="Q1719" i="4"/>
  <c r="Q1723" i="4"/>
  <c r="Q1727" i="4"/>
  <c r="Q1731" i="4"/>
  <c r="Q1735" i="4"/>
  <c r="Q1739" i="4"/>
  <c r="Q1743" i="4"/>
  <c r="Q1747" i="4"/>
  <c r="Q1751" i="4"/>
  <c r="Q1755" i="4"/>
  <c r="Q1759" i="4"/>
  <c r="Q1763" i="4"/>
  <c r="Q1767" i="4"/>
  <c r="Q1771" i="4"/>
  <c r="Q1775" i="4"/>
  <c r="Q1779" i="4"/>
  <c r="Q1783" i="4"/>
  <c r="Q1787" i="4"/>
  <c r="Q1791" i="4"/>
  <c r="Q1795" i="4"/>
  <c r="Q1799" i="4"/>
  <c r="Q1803" i="4"/>
  <c r="Q1807" i="4"/>
  <c r="Q1811" i="4"/>
  <c r="Q1815" i="4"/>
  <c r="Q1819" i="4"/>
  <c r="Q1823" i="4"/>
  <c r="Q1827" i="4"/>
  <c r="Q1831" i="4"/>
  <c r="Q1835" i="4"/>
  <c r="Q1839" i="4"/>
  <c r="Q1843" i="4"/>
  <c r="Q1847" i="4"/>
  <c r="Q1851" i="4"/>
  <c r="Q1855" i="4"/>
  <c r="Q1859" i="4"/>
  <c r="Q1863" i="4"/>
  <c r="Q1867" i="4"/>
  <c r="Q1871" i="4"/>
  <c r="Q1875" i="4"/>
  <c r="Q1879" i="4"/>
  <c r="Q1883" i="4"/>
  <c r="Q1887" i="4"/>
  <c r="Q1891" i="4"/>
  <c r="Q1895" i="4"/>
  <c r="Q1899" i="4"/>
  <c r="Q1903" i="4"/>
  <c r="Q1907" i="4"/>
  <c r="Q1911" i="4"/>
  <c r="Q1915" i="4"/>
  <c r="Q1919" i="4"/>
  <c r="Q1923" i="4"/>
  <c r="Q1927" i="4"/>
  <c r="Q1931" i="4"/>
  <c r="Q1935" i="4"/>
  <c r="Q1939" i="4"/>
  <c r="Q1943" i="4"/>
  <c r="Q1947" i="4"/>
  <c r="Q1951" i="4"/>
  <c r="Q1955" i="4"/>
  <c r="Q1959" i="4"/>
  <c r="Q1963" i="4"/>
  <c r="Q1967" i="4"/>
  <c r="Q1971" i="4"/>
  <c r="Q1975" i="4"/>
  <c r="Q1979" i="4"/>
  <c r="Q1983" i="4"/>
  <c r="Q1987" i="4"/>
  <c r="Q1991" i="4"/>
  <c r="Q1995" i="4"/>
  <c r="Q1999" i="4"/>
  <c r="Q2003" i="4"/>
  <c r="Q2007" i="4"/>
  <c r="Q2011" i="4"/>
  <c r="Q2015" i="4"/>
  <c r="Q2019" i="4"/>
  <c r="Q2023" i="4"/>
  <c r="Q2027" i="4"/>
  <c r="Q2031" i="4"/>
  <c r="Q2035" i="4"/>
  <c r="Q2039" i="4"/>
  <c r="Q2043" i="4"/>
  <c r="Q2047" i="4"/>
  <c r="Q2051" i="4"/>
  <c r="Q2055" i="4"/>
  <c r="Q2059" i="4"/>
  <c r="Q2063" i="4"/>
  <c r="Q2067" i="4"/>
  <c r="Q2071" i="4"/>
  <c r="Q2075" i="4"/>
  <c r="Q2079" i="4"/>
  <c r="Q2083" i="4"/>
  <c r="Q2087" i="4"/>
  <c r="Q2091" i="4"/>
  <c r="Q2095" i="4"/>
  <c r="Q2099" i="4"/>
  <c r="Q2103" i="4"/>
  <c r="Q2107" i="4"/>
  <c r="Q2111" i="4"/>
  <c r="Q2115" i="4"/>
  <c r="Q2119" i="4"/>
  <c r="Q2123" i="4"/>
  <c r="Q2127" i="4"/>
  <c r="Q2131" i="4"/>
  <c r="Q2135" i="4"/>
  <c r="Q2139" i="4"/>
  <c r="Q2143" i="4"/>
  <c r="Q2147" i="4"/>
  <c r="Q2151" i="4"/>
  <c r="Q2155" i="4"/>
  <c r="Q2159" i="4"/>
  <c r="Q2163" i="4"/>
  <c r="Q2167" i="4"/>
  <c r="Q2171" i="4"/>
  <c r="Q2175" i="4"/>
  <c r="Q2179" i="4"/>
  <c r="Q2183" i="4"/>
  <c r="Q2187" i="4"/>
  <c r="Q2191" i="4"/>
  <c r="Q2195" i="4"/>
  <c r="Q2199" i="4"/>
  <c r="Q2203" i="4"/>
  <c r="Q2207" i="4"/>
  <c r="Q2211" i="4"/>
  <c r="Q2215" i="4"/>
  <c r="Q2219" i="4"/>
  <c r="Q2223" i="4"/>
  <c r="Q2227" i="4"/>
  <c r="Q2231" i="4"/>
  <c r="Q2235" i="4"/>
  <c r="Q2239" i="4"/>
  <c r="Q2243" i="4"/>
  <c r="Q2247" i="4"/>
  <c r="Q2251" i="4"/>
  <c r="Q2255" i="4"/>
  <c r="Q2259" i="4"/>
  <c r="Q2263" i="4"/>
  <c r="Q2267" i="4"/>
  <c r="Q2271" i="4"/>
  <c r="Q2275" i="4"/>
  <c r="Q2279" i="4"/>
  <c r="Q2283" i="4"/>
  <c r="Q2287" i="4"/>
  <c r="Q2291" i="4"/>
  <c r="Q2295" i="4"/>
  <c r="Q2299" i="4"/>
  <c r="Q2303" i="4"/>
  <c r="Q2307" i="4"/>
  <c r="Q2311" i="4"/>
  <c r="Q2315" i="4"/>
  <c r="Q2319" i="4"/>
  <c r="Q2323" i="4"/>
  <c r="Q2327" i="4"/>
  <c r="Q2331" i="4"/>
  <c r="Q2335" i="4"/>
  <c r="Q2339" i="4"/>
  <c r="Q2343" i="4"/>
  <c r="Q2347" i="4"/>
  <c r="Q2351" i="4"/>
  <c r="Q2355" i="4"/>
  <c r="Q2359" i="4"/>
  <c r="Q2363" i="4"/>
  <c r="Q2367" i="4"/>
  <c r="Q2371" i="4"/>
  <c r="Q2375" i="4"/>
  <c r="Q2379" i="4"/>
  <c r="Q2383" i="4"/>
  <c r="Q2387" i="4"/>
  <c r="Q2391" i="4"/>
  <c r="Q2395" i="4"/>
  <c r="Q2399" i="4"/>
  <c r="Q2403" i="4"/>
  <c r="Q2407" i="4"/>
  <c r="Q2411" i="4"/>
  <c r="Q2415" i="4"/>
  <c r="Q2419" i="4"/>
  <c r="Q2423" i="4"/>
  <c r="Q2427" i="4"/>
  <c r="Q2431" i="4"/>
  <c r="Q2435" i="4"/>
  <c r="Q2439" i="4"/>
  <c r="Q2443" i="4"/>
  <c r="Q2447" i="4"/>
  <c r="Q2451" i="4"/>
  <c r="Q2455" i="4"/>
  <c r="Q2459" i="4"/>
  <c r="Q2463" i="4"/>
  <c r="Q2467" i="4"/>
  <c r="Q2471" i="4"/>
  <c r="Q2475" i="4"/>
  <c r="Q2479" i="4"/>
  <c r="Q2483" i="4"/>
  <c r="Q2487" i="4"/>
  <c r="Q2491" i="4"/>
  <c r="Q2495" i="4"/>
  <c r="Q2499" i="4"/>
  <c r="Q2503" i="4"/>
  <c r="Q2507" i="4"/>
  <c r="Q2511" i="4"/>
  <c r="Q2515" i="4"/>
  <c r="Q2519" i="4"/>
  <c r="Q2523" i="4"/>
  <c r="Q2527" i="4"/>
  <c r="Q2531" i="4"/>
  <c r="Q2535" i="4"/>
  <c r="Q2539" i="4"/>
  <c r="Q2543" i="4"/>
  <c r="Q2547" i="4"/>
  <c r="Q2551" i="4"/>
  <c r="Q2555" i="4"/>
  <c r="Q2559" i="4"/>
  <c r="Q2563" i="4"/>
  <c r="Q2567" i="4"/>
  <c r="Q2571" i="4"/>
  <c r="Q2575" i="4"/>
  <c r="Q2579" i="4"/>
  <c r="Q2583" i="4"/>
  <c r="Q2587" i="4"/>
  <c r="Q2591" i="4"/>
  <c r="Q2595" i="4"/>
  <c r="Q2599" i="4"/>
  <c r="Q2603" i="4"/>
  <c r="Q2607" i="4"/>
  <c r="Q2611" i="4"/>
  <c r="Q2615" i="4"/>
  <c r="Q2619" i="4"/>
  <c r="Q2623" i="4"/>
  <c r="Q2627" i="4"/>
  <c r="Q2631" i="4"/>
  <c r="Q2635" i="4"/>
  <c r="Q2639" i="4"/>
  <c r="Q2643" i="4"/>
  <c r="Q2647" i="4"/>
  <c r="Q2651" i="4"/>
  <c r="Q2655" i="4"/>
  <c r="Q2659" i="4"/>
  <c r="Q2663" i="4"/>
  <c r="Q2667" i="4"/>
  <c r="Q2671" i="4"/>
  <c r="Q2675" i="4"/>
  <c r="Q2679" i="4"/>
  <c r="Q2683" i="4"/>
  <c r="Q2687" i="4"/>
  <c r="Q2691" i="4"/>
  <c r="Q2695" i="4"/>
  <c r="Q2699" i="4"/>
  <c r="Q2703" i="4"/>
  <c r="Q2707" i="4"/>
  <c r="Q2711" i="4"/>
  <c r="Q2715" i="4"/>
  <c r="Q2719" i="4"/>
  <c r="Q2723" i="4"/>
  <c r="Q2727" i="4"/>
  <c r="Q2731" i="4"/>
  <c r="Q2735" i="4"/>
  <c r="Q2739" i="4"/>
  <c r="Q2743" i="4"/>
  <c r="Q2747" i="4"/>
  <c r="Q2751" i="4"/>
  <c r="Q2755" i="4"/>
  <c r="Q2759" i="4"/>
  <c r="Q2763" i="4"/>
  <c r="Q2767" i="4"/>
  <c r="Q2771" i="4"/>
  <c r="Q2775" i="4"/>
  <c r="Q2779" i="4"/>
  <c r="Q2783" i="4"/>
  <c r="Q2787" i="4"/>
  <c r="Q2791" i="4"/>
  <c r="Q2795" i="4"/>
  <c r="Q2799" i="4"/>
  <c r="Q2803" i="4"/>
  <c r="Q2807" i="4"/>
  <c r="Q2811" i="4"/>
  <c r="Q2815" i="4"/>
  <c r="Q2819" i="4"/>
  <c r="Q2823" i="4"/>
  <c r="Q2827" i="4"/>
  <c r="Q2831" i="4"/>
  <c r="Q2835" i="4"/>
  <c r="Q2839" i="4"/>
  <c r="Q2843" i="4"/>
  <c r="Q2847" i="4"/>
  <c r="Q2851" i="4"/>
  <c r="Q2855" i="4"/>
  <c r="Q2859" i="4"/>
  <c r="Q2863" i="4"/>
  <c r="Q2867" i="4"/>
  <c r="Q2871" i="4"/>
  <c r="Q2875" i="4"/>
  <c r="Q2879" i="4"/>
  <c r="Q2883" i="4"/>
  <c r="Q2887" i="4"/>
  <c r="Q2891" i="4"/>
  <c r="Q2895" i="4"/>
  <c r="Q2899" i="4"/>
  <c r="Q2903" i="4"/>
  <c r="Q2907" i="4"/>
  <c r="Q2911" i="4"/>
  <c r="Q2915" i="4"/>
  <c r="Q2919" i="4"/>
  <c r="Q2923" i="4"/>
  <c r="Q2927" i="4"/>
  <c r="Q2931" i="4"/>
  <c r="Q2935" i="4"/>
  <c r="Q2939" i="4"/>
  <c r="Q2943" i="4"/>
  <c r="Q2947" i="4"/>
  <c r="Q2951" i="4"/>
  <c r="Q2955" i="4"/>
  <c r="Q2959" i="4"/>
  <c r="Q2963" i="4"/>
  <c r="Q2967" i="4"/>
  <c r="Q2971" i="4"/>
  <c r="Q2975" i="4"/>
  <c r="Q2979" i="4"/>
  <c r="Q2983" i="4"/>
  <c r="Q2987" i="4"/>
  <c r="Q2991" i="4"/>
  <c r="Q2995" i="4"/>
  <c r="Q2999" i="4"/>
  <c r="Q3003" i="4"/>
  <c r="Q3007" i="4"/>
  <c r="Q3011" i="4"/>
  <c r="Q3015" i="4"/>
  <c r="Q3019" i="4"/>
  <c r="Q3023" i="4"/>
  <c r="Q3027" i="4"/>
  <c r="Q3031" i="4"/>
  <c r="Q3035" i="4"/>
  <c r="Q3039" i="4"/>
  <c r="Q3043" i="4"/>
  <c r="Q3047" i="4"/>
  <c r="Q3051" i="4"/>
  <c r="Q3055" i="4"/>
  <c r="Q3059" i="4"/>
  <c r="Q3063" i="4"/>
  <c r="Q3067" i="4"/>
  <c r="Q3071" i="4"/>
  <c r="Q3075" i="4"/>
  <c r="Q3079" i="4"/>
  <c r="Q3083" i="4"/>
  <c r="Q3087" i="4"/>
  <c r="Q3091" i="4"/>
  <c r="Q3095" i="4"/>
  <c r="Q3099" i="4"/>
  <c r="Q3103" i="4"/>
  <c r="Q3107" i="4"/>
  <c r="Q3111" i="4"/>
  <c r="Q3115" i="4"/>
  <c r="Q3119" i="4"/>
  <c r="Q3123" i="4"/>
  <c r="Q3127" i="4"/>
  <c r="Q3131" i="4"/>
  <c r="Q3135" i="4"/>
  <c r="Q3139" i="4"/>
  <c r="Q3143" i="4"/>
  <c r="Q3147" i="4"/>
  <c r="Q3151" i="4"/>
  <c r="Q3155" i="4"/>
  <c r="Q3159" i="4"/>
  <c r="Q3163" i="4"/>
  <c r="Q3167" i="4"/>
  <c r="Q3171" i="4"/>
  <c r="Q3175" i="4"/>
  <c r="Q3179" i="4"/>
  <c r="Q3183" i="4"/>
  <c r="Q3187" i="4"/>
  <c r="Q3191" i="4"/>
  <c r="Q3195" i="4"/>
  <c r="Q3199" i="4"/>
  <c r="Q3203" i="4"/>
  <c r="Q3207" i="4"/>
  <c r="Q3211" i="4"/>
  <c r="Q3215" i="4"/>
  <c r="Q3219" i="4"/>
  <c r="Q3223" i="4"/>
  <c r="Q3227" i="4"/>
  <c r="Q3231" i="4"/>
  <c r="Q3235" i="4"/>
  <c r="Q3239" i="4"/>
  <c r="Q3243" i="4"/>
  <c r="Q3247" i="4"/>
  <c r="Q3251" i="4"/>
  <c r="Q3255" i="4"/>
  <c r="Q3259" i="4"/>
  <c r="Q3263" i="4"/>
  <c r="Q3267" i="4"/>
  <c r="Q3271" i="4"/>
  <c r="Q3275" i="4"/>
  <c r="Q3279" i="4"/>
  <c r="Q3283" i="4"/>
  <c r="Q3287" i="4"/>
  <c r="Q3291" i="4"/>
  <c r="Q3295" i="4"/>
  <c r="Q3299" i="4"/>
  <c r="Q3303" i="4"/>
  <c r="Q3307" i="4"/>
  <c r="Q3311" i="4"/>
  <c r="Q3315" i="4"/>
  <c r="Q3319" i="4"/>
  <c r="Q3323" i="4"/>
  <c r="Q3327" i="4"/>
  <c r="Q3331" i="4"/>
  <c r="Q3335" i="4"/>
  <c r="Q3339" i="4"/>
  <c r="Q3343" i="4"/>
  <c r="Q3347" i="4"/>
  <c r="Q3351" i="4"/>
  <c r="Q3355" i="4"/>
  <c r="Q3359" i="4"/>
  <c r="Q3363" i="4"/>
  <c r="Q3367" i="4"/>
  <c r="Q3371" i="4"/>
  <c r="Q3375" i="4"/>
  <c r="Q3379" i="4"/>
  <c r="Q3383" i="4"/>
  <c r="Q3387" i="4"/>
  <c r="Q3391" i="4"/>
  <c r="Q3395" i="4"/>
  <c r="Q3399" i="4"/>
  <c r="Q3403" i="4"/>
  <c r="Q3407" i="4"/>
  <c r="Q3411" i="4"/>
  <c r="Q3415" i="4"/>
  <c r="Q3419" i="4"/>
  <c r="Q3423" i="4"/>
  <c r="Q3427" i="4"/>
  <c r="Q3431" i="4"/>
  <c r="Q3435" i="4"/>
  <c r="Q3439" i="4"/>
  <c r="Q3443" i="4"/>
  <c r="Q3447" i="4"/>
  <c r="Q3451" i="4"/>
  <c r="Q3455" i="4"/>
  <c r="Q3459" i="4"/>
  <c r="Q3463" i="4"/>
  <c r="Q3467" i="4"/>
  <c r="Q3471" i="4"/>
  <c r="Q3475" i="4"/>
  <c r="Q3479" i="4"/>
  <c r="Q3483" i="4"/>
  <c r="Q3487" i="4"/>
  <c r="Q3491" i="4"/>
  <c r="Q3495" i="4"/>
  <c r="Q3499" i="4"/>
  <c r="Q3503" i="4"/>
  <c r="Q3507" i="4"/>
  <c r="Q3511" i="4"/>
  <c r="Q3515" i="4"/>
  <c r="Q3519" i="4"/>
  <c r="Q3523" i="4"/>
  <c r="Q3527" i="4"/>
  <c r="Q3531" i="4"/>
  <c r="Q3535" i="4"/>
  <c r="Q3539" i="4"/>
  <c r="Q3543" i="4"/>
  <c r="Q3547" i="4"/>
  <c r="Q3551" i="4"/>
  <c r="Q3555" i="4"/>
  <c r="Q3559" i="4"/>
  <c r="Q3563" i="4"/>
  <c r="Q3567" i="4"/>
  <c r="Q3571" i="4"/>
  <c r="Q3575" i="4"/>
  <c r="Q3579" i="4"/>
  <c r="Q3583" i="4"/>
  <c r="Q3587" i="4"/>
  <c r="Q3591" i="4"/>
  <c r="Q3595" i="4"/>
  <c r="Q3599" i="4"/>
  <c r="Q3603" i="4"/>
  <c r="Q3607" i="4"/>
  <c r="Q3611" i="4"/>
  <c r="Q3615" i="4"/>
  <c r="Q3619" i="4"/>
  <c r="Q3623" i="4"/>
  <c r="Q3627" i="4"/>
  <c r="Q3631" i="4"/>
  <c r="Q3635" i="4"/>
  <c r="Q3639" i="4"/>
  <c r="Q3643" i="4"/>
  <c r="Q3647" i="4"/>
  <c r="Q3651" i="4"/>
  <c r="Q3655" i="4"/>
  <c r="Q3659" i="4"/>
  <c r="Q3663" i="4"/>
  <c r="Q3667" i="4"/>
  <c r="Q3671" i="4"/>
  <c r="Q3675" i="4"/>
  <c r="Q3679" i="4"/>
  <c r="Q3683" i="4"/>
  <c r="Q3687" i="4"/>
  <c r="Q3691" i="4"/>
  <c r="Q3695" i="4"/>
  <c r="Q3699" i="4"/>
  <c r="Q3703" i="4"/>
  <c r="Q3707" i="4"/>
  <c r="Q3711" i="4"/>
  <c r="Q3715" i="4"/>
  <c r="Q3719" i="4"/>
  <c r="Q3723" i="4"/>
  <c r="Q3727" i="4"/>
  <c r="Q3731" i="4"/>
  <c r="Q3735" i="4"/>
  <c r="Q3739" i="4"/>
  <c r="Q3743" i="4"/>
  <c r="Q3747" i="4"/>
  <c r="Q3751" i="4"/>
  <c r="Q3755" i="4"/>
  <c r="Q3759" i="4"/>
  <c r="Q3763" i="4"/>
  <c r="Q3767" i="4"/>
  <c r="Q3771" i="4"/>
  <c r="Q3775" i="4"/>
  <c r="Q3779" i="4"/>
  <c r="Q3783" i="4"/>
  <c r="Q3787" i="4"/>
  <c r="Q3791" i="4"/>
  <c r="Q3795" i="4"/>
  <c r="Q3799" i="4"/>
  <c r="Q3803" i="4"/>
  <c r="Q3807" i="4"/>
  <c r="Q3811" i="4"/>
  <c r="Q3815" i="4"/>
  <c r="Q3819" i="4"/>
  <c r="Q3823" i="4"/>
  <c r="Q3827" i="4"/>
  <c r="Q3831" i="4"/>
  <c r="Q3835" i="4"/>
  <c r="Q3839" i="4"/>
  <c r="Q3843" i="4"/>
  <c r="Q3847" i="4"/>
  <c r="Q3851" i="4"/>
  <c r="Q3855" i="4"/>
  <c r="Q3859" i="4"/>
  <c r="Q3863" i="4"/>
  <c r="Q3867" i="4"/>
  <c r="Q3871" i="4"/>
  <c r="Q3875" i="4"/>
  <c r="Q3879" i="4"/>
  <c r="Q3883" i="4"/>
  <c r="Q3887" i="4"/>
  <c r="Q3891" i="4"/>
  <c r="Q3895" i="4"/>
  <c r="Q3899" i="4"/>
  <c r="Q3903" i="4"/>
  <c r="Q3907" i="4"/>
  <c r="Q3911" i="4"/>
  <c r="Q3915" i="4"/>
  <c r="Q3919" i="4"/>
  <c r="Q3923" i="4"/>
  <c r="Q3927" i="4"/>
  <c r="Q3931" i="4"/>
  <c r="Q3935" i="4"/>
  <c r="Q3939" i="4"/>
  <c r="Q3943" i="4"/>
  <c r="Q3947" i="4"/>
  <c r="Q3951" i="4"/>
  <c r="Q3955" i="4"/>
  <c r="Q3959" i="4"/>
  <c r="Q3963" i="4"/>
  <c r="Q3967" i="4"/>
  <c r="Q3971" i="4"/>
  <c r="Q3975" i="4"/>
  <c r="Q3979" i="4"/>
  <c r="Q3983" i="4"/>
  <c r="Q3987" i="4"/>
  <c r="Q3991" i="4"/>
  <c r="Q3995" i="4"/>
  <c r="Q3999" i="4"/>
  <c r="Q4003" i="4"/>
  <c r="Q4007" i="4"/>
  <c r="Q4011" i="4"/>
  <c r="Q4015" i="4"/>
  <c r="Q4019" i="4"/>
  <c r="Q4023" i="4"/>
  <c r="Q4027" i="4"/>
  <c r="Q4031" i="4"/>
  <c r="Q4035" i="4"/>
  <c r="Q4039" i="4"/>
  <c r="Q4043" i="4"/>
  <c r="Q4047" i="4"/>
  <c r="Q4051" i="4"/>
  <c r="Q4055" i="4"/>
  <c r="Q4059" i="4"/>
  <c r="Q4063" i="4"/>
  <c r="Q4067" i="4"/>
  <c r="Q4071" i="4"/>
  <c r="Q4075" i="4"/>
  <c r="Q4079" i="4"/>
  <c r="Q4083" i="4"/>
  <c r="Q4087" i="4"/>
  <c r="Q4091" i="4"/>
  <c r="Q4095" i="4"/>
  <c r="Q4099" i="4"/>
  <c r="Q4103" i="4"/>
  <c r="Q4107" i="4"/>
  <c r="Q4111" i="4"/>
  <c r="Q4115" i="4"/>
  <c r="Q4119" i="4"/>
  <c r="Q4123" i="4"/>
  <c r="Q4127" i="4"/>
  <c r="Q4131" i="4"/>
  <c r="Q4135" i="4"/>
  <c r="Q4139" i="4"/>
  <c r="Q4143" i="4"/>
  <c r="Q4147" i="4"/>
  <c r="Q4151" i="4"/>
  <c r="Q4155" i="4"/>
  <c r="Q4159" i="4"/>
  <c r="Q4163" i="4"/>
  <c r="Q4167" i="4"/>
  <c r="Q4171" i="4"/>
  <c r="Q4175" i="4"/>
  <c r="Q4179" i="4"/>
  <c r="Q4183" i="4"/>
  <c r="Q4187" i="4"/>
  <c r="Q4191" i="4"/>
  <c r="Q4195" i="4"/>
  <c r="Q4199" i="4"/>
  <c r="Q4203" i="4"/>
  <c r="Q4207" i="4"/>
  <c r="Q4211" i="4"/>
  <c r="Q4215" i="4"/>
  <c r="Q4219" i="4"/>
  <c r="Q4223" i="4"/>
  <c r="Q4227" i="4"/>
  <c r="Q4231" i="4"/>
  <c r="Q4235" i="4"/>
  <c r="Q4239" i="4"/>
  <c r="Q4243" i="4"/>
  <c r="Q4247" i="4"/>
  <c r="Q4251" i="4"/>
  <c r="Q4255" i="4"/>
  <c r="Q4259" i="4"/>
  <c r="Q4263" i="4"/>
  <c r="Q4267" i="4"/>
  <c r="Q4271" i="4"/>
  <c r="Q4275" i="4"/>
  <c r="Q4279" i="4"/>
  <c r="Q4283" i="4"/>
  <c r="Q4287" i="4"/>
  <c r="Q4291" i="4"/>
  <c r="Q4295" i="4"/>
  <c r="Q4299" i="4"/>
  <c r="Q4303" i="4"/>
  <c r="Q4307" i="4"/>
  <c r="Q4311" i="4"/>
  <c r="Q4315" i="4"/>
  <c r="Q4319" i="4"/>
  <c r="Q4323" i="4"/>
  <c r="Q225" i="3"/>
  <c r="Q534" i="3"/>
  <c r="Q732" i="3"/>
  <c r="Q895" i="3"/>
  <c r="Q1023" i="3"/>
  <c r="Q1139" i="3"/>
  <c r="Q1203" i="3"/>
  <c r="Q1267" i="3"/>
  <c r="Q1331" i="3"/>
  <c r="Q1395" i="3"/>
  <c r="Q1459" i="3"/>
  <c r="Q1496" i="3"/>
  <c r="Q1528" i="3"/>
  <c r="Q1560" i="3"/>
  <c r="Q1592" i="3"/>
  <c r="Q1624" i="3"/>
  <c r="Q1656" i="3"/>
  <c r="Q1688" i="3"/>
  <c r="Q1720" i="3"/>
  <c r="Q1752" i="3"/>
  <c r="Q1784" i="3"/>
  <c r="Q1816" i="3"/>
  <c r="Q1848" i="3"/>
  <c r="Q1880" i="3"/>
  <c r="Q1912" i="3"/>
  <c r="Q1944" i="3"/>
  <c r="Q1976" i="3"/>
  <c r="Q2008" i="3"/>
  <c r="Q2040" i="3"/>
  <c r="Q2072" i="3"/>
  <c r="Q2104" i="3"/>
  <c r="Q2136" i="3"/>
  <c r="Q2168" i="3"/>
  <c r="Q2200" i="3"/>
  <c r="Q2232" i="3"/>
  <c r="Q2264" i="3"/>
  <c r="Q2296" i="3"/>
  <c r="Q2328" i="3"/>
  <c r="Q2360" i="3"/>
  <c r="Q2392" i="3"/>
  <c r="Q2424" i="3"/>
  <c r="Q2456" i="3"/>
  <c r="Q2488" i="3"/>
  <c r="Q2506" i="3"/>
  <c r="Q2522" i="3"/>
  <c r="Q2538" i="3"/>
  <c r="Q2554" i="3"/>
  <c r="Q2570" i="3"/>
  <c r="Q2586" i="3"/>
  <c r="Q2602" i="3"/>
  <c r="Q2618" i="3"/>
  <c r="Q2634" i="3"/>
  <c r="Q2650" i="3"/>
  <c r="Q2666" i="3"/>
  <c r="Q2682" i="3"/>
  <c r="Q2698" i="3"/>
  <c r="Q2714" i="3"/>
  <c r="Q2730" i="3"/>
  <c r="Q2746" i="3"/>
  <c r="Q2762" i="3"/>
  <c r="Q2778" i="3"/>
  <c r="Q2794" i="3"/>
  <c r="Q2810" i="3"/>
  <c r="Q2826" i="3"/>
  <c r="Q2842" i="3"/>
  <c r="Q2858" i="3"/>
  <c r="Q2874" i="3"/>
  <c r="Q2890" i="3"/>
  <c r="Q2906" i="3"/>
  <c r="Q2922" i="3"/>
  <c r="Q2938" i="3"/>
  <c r="Q2954" i="3"/>
  <c r="Q2970" i="3"/>
  <c r="Q2986" i="3"/>
  <c r="Q3002" i="3"/>
  <c r="Q3018" i="3"/>
  <c r="Q3034" i="3"/>
  <c r="Q3050" i="3"/>
  <c r="Q3066" i="3"/>
  <c r="Q3082" i="3"/>
  <c r="Q3098" i="3"/>
  <c r="Q3114" i="3"/>
  <c r="Q3130" i="3"/>
  <c r="Q3146" i="3"/>
  <c r="Q3162" i="3"/>
  <c r="Q3177" i="3"/>
  <c r="Q3185" i="3"/>
  <c r="Q3193" i="3"/>
  <c r="Q3201" i="3"/>
  <c r="Q3209" i="3"/>
  <c r="Q3217" i="3"/>
  <c r="Q3225" i="3"/>
  <c r="Q3233" i="3"/>
  <c r="Q3241" i="3"/>
  <c r="Q3249" i="3"/>
  <c r="Q3257" i="3"/>
  <c r="Q3265" i="3"/>
  <c r="Q3273" i="3"/>
  <c r="Q3281" i="3"/>
  <c r="Q3289" i="3"/>
  <c r="Q3297" i="3"/>
  <c r="Q3305" i="3"/>
  <c r="Q3313" i="3"/>
  <c r="Q3321" i="3"/>
  <c r="Q3329" i="3"/>
  <c r="Q3337" i="3"/>
  <c r="Q3345" i="3"/>
  <c r="Q3353" i="3"/>
  <c r="Q3361" i="3"/>
  <c r="Q3369" i="3"/>
  <c r="Q3377" i="3"/>
  <c r="Q3385" i="3"/>
  <c r="Q3393" i="3"/>
  <c r="Q3401" i="3"/>
  <c r="Q3409" i="3"/>
  <c r="Q3417" i="3"/>
  <c r="Q3425" i="3"/>
  <c r="Q3433" i="3"/>
  <c r="Q3441" i="3"/>
  <c r="Q3449" i="3"/>
  <c r="Q3457" i="3"/>
  <c r="Q3465" i="3"/>
  <c r="Q3473" i="3"/>
  <c r="Q3481" i="3"/>
  <c r="Q3489" i="3"/>
  <c r="Q3497" i="3"/>
  <c r="Q3505" i="3"/>
  <c r="Q3513" i="3"/>
  <c r="Q3521" i="3"/>
  <c r="Q3529" i="3"/>
  <c r="Q3537" i="3"/>
  <c r="Q3545" i="3"/>
  <c r="Q3553" i="3"/>
  <c r="Q3561" i="3"/>
  <c r="Q3569" i="3"/>
  <c r="Q3577" i="3"/>
  <c r="Q3585" i="3"/>
  <c r="Q3593" i="3"/>
  <c r="Q3601" i="3"/>
  <c r="Q3609" i="3"/>
  <c r="Q3617" i="3"/>
  <c r="Q3625" i="3"/>
  <c r="Q3633" i="3"/>
  <c r="Q3641" i="3"/>
  <c r="Q3649" i="3"/>
  <c r="Q3657" i="3"/>
  <c r="Q3665" i="3"/>
  <c r="Q3673" i="3"/>
  <c r="Q3681" i="3"/>
  <c r="Q3689" i="3"/>
  <c r="Q3697" i="3"/>
  <c r="Q3705" i="3"/>
  <c r="Q3713" i="3"/>
  <c r="Q3721" i="3"/>
  <c r="Q3729" i="3"/>
  <c r="Q3737" i="3"/>
  <c r="Q3745" i="3"/>
  <c r="Q3753" i="3"/>
  <c r="Q3761" i="3"/>
  <c r="Q3769" i="3"/>
  <c r="Q3777" i="3"/>
  <c r="Q3785" i="3"/>
  <c r="Q3793" i="3"/>
  <c r="Q3801" i="3"/>
  <c r="Q3809" i="3"/>
  <c r="Q3817" i="3"/>
  <c r="Q3825" i="3"/>
  <c r="Q3833" i="3"/>
  <c r="Q3841" i="3"/>
  <c r="Q3849" i="3"/>
  <c r="Q3857" i="3"/>
  <c r="Q3865" i="3"/>
  <c r="Q3873" i="3"/>
  <c r="Q3881" i="3"/>
  <c r="Q3889" i="3"/>
  <c r="Q3897" i="3"/>
  <c r="Q3905" i="3"/>
  <c r="Q3913" i="3"/>
  <c r="Q3921" i="3"/>
  <c r="Q3929" i="3"/>
  <c r="Q3937" i="3"/>
  <c r="Q3945" i="3"/>
  <c r="Q3953" i="3"/>
  <c r="Q3961" i="3"/>
  <c r="Q3969" i="3"/>
  <c r="Q3977" i="3"/>
  <c r="Q3985" i="3"/>
  <c r="Q3993" i="3"/>
  <c r="Q4001" i="3"/>
  <c r="Q4009" i="3"/>
  <c r="Q4017" i="3"/>
  <c r="Q4025" i="3"/>
  <c r="Q4033" i="3"/>
  <c r="Q4041" i="3"/>
  <c r="Q4049" i="3"/>
  <c r="Q4057" i="3"/>
  <c r="Q4065" i="3"/>
  <c r="Q4073" i="3"/>
  <c r="Q4081" i="3"/>
  <c r="Q4089" i="3"/>
  <c r="Q4097" i="3"/>
  <c r="Q4105" i="3"/>
  <c r="Q4113" i="3"/>
  <c r="Q4121" i="3"/>
  <c r="Q4129" i="3"/>
  <c r="Q4137" i="3"/>
  <c r="Q4145" i="3"/>
  <c r="Q4153" i="3"/>
  <c r="Q4161" i="3"/>
  <c r="Q4169" i="3"/>
  <c r="Q4177" i="3"/>
  <c r="Q4185" i="3"/>
  <c r="Q4193" i="3"/>
  <c r="Q4201" i="3"/>
  <c r="Q4209" i="3"/>
  <c r="Q4217" i="3"/>
  <c r="Q4225" i="3"/>
  <c r="Q4233" i="3"/>
  <c r="Q4241" i="3"/>
  <c r="Q4249" i="3"/>
  <c r="Q4257" i="3"/>
  <c r="Q4265" i="3"/>
  <c r="Q4273" i="3"/>
  <c r="Q4281" i="3"/>
  <c r="Q4289" i="3"/>
  <c r="Q4297" i="3"/>
  <c r="Q4305" i="3"/>
  <c r="Q4313" i="3"/>
  <c r="Q4321" i="3"/>
  <c r="Q4329" i="3"/>
  <c r="Q4337" i="3"/>
  <c r="Q4345" i="3"/>
  <c r="Q4353" i="3"/>
  <c r="Q4361" i="3"/>
  <c r="Q4369" i="3"/>
  <c r="Q4377" i="3"/>
  <c r="Q4385" i="3"/>
  <c r="Q4393" i="3"/>
  <c r="Q4401" i="3"/>
  <c r="Q4409" i="3"/>
  <c r="Q4417" i="3"/>
  <c r="Q4425" i="3"/>
  <c r="Q4433" i="3"/>
  <c r="Q4441" i="3"/>
  <c r="Q4449" i="3"/>
  <c r="Q4457" i="3"/>
  <c r="Q4465" i="3"/>
  <c r="Q4473" i="3"/>
  <c r="Q4481" i="3"/>
  <c r="Q4489" i="3"/>
  <c r="Q4497" i="3"/>
  <c r="Q4505" i="3"/>
  <c r="Q4513" i="3"/>
  <c r="Q4521" i="3"/>
  <c r="Q4529" i="3"/>
  <c r="Q4537" i="3"/>
  <c r="Q4545" i="3"/>
  <c r="Q4553" i="3"/>
  <c r="Q4561" i="3"/>
  <c r="Q4569" i="3"/>
  <c r="Q4577" i="3"/>
  <c r="Q4585" i="3"/>
  <c r="Q4593" i="3"/>
  <c r="Q4601" i="3"/>
  <c r="Q4609" i="3"/>
  <c r="Q4617" i="3"/>
  <c r="Q4625" i="3"/>
  <c r="Q4633" i="3"/>
  <c r="Q4641" i="3"/>
  <c r="Q4649" i="3"/>
  <c r="Q4657" i="3"/>
  <c r="Q4665" i="3"/>
  <c r="Q4673" i="3"/>
  <c r="Q4681" i="3"/>
  <c r="Q4689" i="3"/>
  <c r="Q4697" i="3"/>
  <c r="Q4705" i="3"/>
  <c r="Q4713" i="3"/>
  <c r="Q4721" i="3"/>
  <c r="Q4729" i="3"/>
  <c r="Q4737" i="3"/>
  <c r="Q4745" i="3"/>
  <c r="Q4753" i="3"/>
  <c r="Q4761" i="3"/>
  <c r="Q4769" i="3"/>
  <c r="Q4777" i="3"/>
  <c r="Q4785" i="3"/>
  <c r="Q4793" i="3"/>
  <c r="Q4801" i="3"/>
  <c r="Q4809" i="3"/>
  <c r="Q4817" i="3"/>
  <c r="Q4825" i="3"/>
  <c r="Q4833" i="3"/>
  <c r="Q4841" i="3"/>
  <c r="Q4849" i="3"/>
  <c r="Q4857" i="3"/>
  <c r="Q4865" i="3"/>
  <c r="Q4873" i="3"/>
  <c r="Q4881" i="3"/>
  <c r="Q4889" i="3"/>
  <c r="Q4897" i="3"/>
  <c r="Q4905" i="3"/>
  <c r="Q4913" i="3"/>
  <c r="Q4921" i="3"/>
  <c r="Q4929" i="3"/>
  <c r="Q4937" i="3"/>
  <c r="Q4945" i="3"/>
  <c r="Q4953" i="3"/>
  <c r="Q4961" i="3"/>
  <c r="Q4969" i="3"/>
  <c r="Q4977" i="3"/>
  <c r="Q4985" i="3"/>
  <c r="Q4993" i="3"/>
  <c r="Q5001" i="3"/>
  <c r="Q5009" i="3"/>
  <c r="Q24" i="4"/>
  <c r="Q32" i="4"/>
  <c r="Q40" i="4"/>
  <c r="Q48" i="4"/>
  <c r="Q56" i="4"/>
  <c r="Q64" i="4"/>
  <c r="Q72" i="4"/>
  <c r="Q80" i="4"/>
  <c r="Q88" i="4"/>
  <c r="Q96" i="4"/>
  <c r="Q104" i="4"/>
  <c r="Q112" i="4"/>
  <c r="Q120" i="4"/>
  <c r="Q128" i="4"/>
  <c r="Q136" i="4"/>
  <c r="Q144" i="4"/>
  <c r="Q152" i="4"/>
  <c r="Q160" i="4"/>
  <c r="Q168" i="4"/>
  <c r="Q176" i="4"/>
  <c r="Q184" i="4"/>
  <c r="Q192" i="4"/>
  <c r="Q200" i="4"/>
  <c r="Q208" i="4"/>
  <c r="Q216" i="4"/>
  <c r="Q224" i="4"/>
  <c r="Q230" i="4"/>
  <c r="Q234" i="4"/>
  <c r="Q238" i="4"/>
  <c r="Q242" i="4"/>
  <c r="Q246" i="4"/>
  <c r="Q250" i="4"/>
  <c r="Q254" i="4"/>
  <c r="Q258" i="4"/>
  <c r="Q262" i="4"/>
  <c r="Q266" i="4"/>
  <c r="Q270" i="4"/>
  <c r="Q274" i="4"/>
  <c r="Q278" i="4"/>
  <c r="Q282" i="4"/>
  <c r="Q286" i="4"/>
  <c r="Q290" i="4"/>
  <c r="Q294" i="4"/>
  <c r="Q298" i="4"/>
  <c r="Q302" i="4"/>
  <c r="Q306" i="4"/>
  <c r="Q310" i="4"/>
  <c r="Q314" i="4"/>
  <c r="Q318" i="4"/>
  <c r="Q322" i="4"/>
  <c r="Q326" i="4"/>
  <c r="Q330" i="4"/>
  <c r="Q334" i="4"/>
  <c r="Q338" i="4"/>
  <c r="Q342" i="4"/>
  <c r="Q346" i="4"/>
  <c r="Q350" i="4"/>
  <c r="Q354" i="4"/>
  <c r="Q358" i="4"/>
  <c r="Q362" i="4"/>
  <c r="Q366" i="4"/>
  <c r="Q370" i="4"/>
  <c r="Q374" i="4"/>
  <c r="Q378" i="4"/>
  <c r="Q382" i="4"/>
  <c r="Q386" i="4"/>
  <c r="Q390" i="4"/>
  <c r="Q394" i="4"/>
  <c r="Q398" i="4"/>
  <c r="Q402" i="4"/>
  <c r="Q406" i="4"/>
  <c r="Q410" i="4"/>
  <c r="Q414" i="4"/>
  <c r="Q418" i="4"/>
  <c r="Q422" i="4"/>
  <c r="Q426" i="4"/>
  <c r="Q430" i="4"/>
  <c r="Q434" i="4"/>
  <c r="Q438" i="4"/>
  <c r="Q442" i="4"/>
  <c r="Q446" i="4"/>
  <c r="Q450" i="4"/>
  <c r="Q454" i="4"/>
  <c r="Q458" i="4"/>
  <c r="Q462" i="4"/>
  <c r="Q466" i="4"/>
  <c r="Q470" i="4"/>
  <c r="Q474" i="4"/>
  <c r="Q478" i="4"/>
  <c r="Q482" i="4"/>
  <c r="Q486" i="4"/>
  <c r="Q490" i="4"/>
  <c r="Q494" i="4"/>
  <c r="Q498" i="4"/>
  <c r="Q502" i="4"/>
  <c r="Q506" i="4"/>
  <c r="Q510" i="4"/>
  <c r="Q514" i="4"/>
  <c r="Q518" i="4"/>
  <c r="Q522" i="4"/>
  <c r="Q526" i="4"/>
  <c r="Q530" i="4"/>
  <c r="Q534" i="4"/>
  <c r="Q538" i="4"/>
  <c r="Q542" i="4"/>
  <c r="Q546" i="4"/>
  <c r="Q550" i="4"/>
  <c r="Q554" i="4"/>
  <c r="Q558" i="4"/>
  <c r="Q562" i="4"/>
  <c r="Q566" i="4"/>
  <c r="Q570" i="4"/>
  <c r="Q574" i="4"/>
  <c r="Q578" i="4"/>
  <c r="Q582" i="4"/>
  <c r="Q586" i="4"/>
  <c r="Q590" i="4"/>
  <c r="Q594" i="4"/>
  <c r="Q598" i="4"/>
  <c r="Q602" i="4"/>
  <c r="Q606" i="4"/>
  <c r="Q610" i="4"/>
  <c r="Q614" i="4"/>
  <c r="Q618" i="4"/>
  <c r="Q622" i="4"/>
  <c r="Q626" i="4"/>
  <c r="Q630" i="4"/>
  <c r="Q634" i="4"/>
  <c r="Q638" i="4"/>
  <c r="Q642" i="4"/>
  <c r="Q646" i="4"/>
  <c r="Q650" i="4"/>
  <c r="Q654" i="4"/>
  <c r="Q658" i="4"/>
  <c r="Q662" i="4"/>
  <c r="Q666" i="4"/>
  <c r="Q670" i="4"/>
  <c r="Q674" i="4"/>
  <c r="Q678" i="4"/>
  <c r="Q682" i="4"/>
  <c r="Q686" i="4"/>
  <c r="Q690" i="4"/>
  <c r="Q694" i="4"/>
  <c r="Q698" i="4"/>
  <c r="Q702" i="4"/>
  <c r="Q706" i="4"/>
  <c r="Q710" i="4"/>
  <c r="Q714" i="4"/>
  <c r="Q718" i="4"/>
  <c r="Q722" i="4"/>
  <c r="Q726" i="4"/>
  <c r="Q730" i="4"/>
  <c r="Q734" i="4"/>
  <c r="Q738" i="4"/>
  <c r="Q742" i="4"/>
  <c r="Q746" i="4"/>
  <c r="Q750" i="4"/>
  <c r="Q754" i="4"/>
  <c r="Q758" i="4"/>
  <c r="Q762" i="4"/>
  <c r="Q766" i="4"/>
  <c r="Q770" i="4"/>
  <c r="Q774" i="4"/>
  <c r="Q778" i="4"/>
  <c r="Q782" i="4"/>
  <c r="Q786" i="4"/>
  <c r="Q790" i="4"/>
  <c r="Q794" i="4"/>
  <c r="Q798" i="4"/>
  <c r="Q802" i="4"/>
  <c r="Q806" i="4"/>
  <c r="Q810" i="4"/>
  <c r="Q814" i="4"/>
  <c r="Q818" i="4"/>
  <c r="Q822" i="4"/>
  <c r="Q826" i="4"/>
  <c r="Q830" i="4"/>
  <c r="Q834" i="4"/>
  <c r="Q838" i="4"/>
  <c r="Q842" i="4"/>
  <c r="Q846" i="4"/>
  <c r="Q850" i="4"/>
  <c r="Q854" i="4"/>
  <c r="Q858" i="4"/>
  <c r="Q862" i="4"/>
  <c r="Q866" i="4"/>
  <c r="Q870" i="4"/>
  <c r="Q874" i="4"/>
  <c r="Q878" i="4"/>
  <c r="Q882" i="4"/>
  <c r="Q886" i="4"/>
  <c r="Q890" i="4"/>
  <c r="Q894" i="4"/>
  <c r="Q898" i="4"/>
  <c r="Q902" i="4"/>
  <c r="Q906" i="4"/>
  <c r="Q910" i="4"/>
  <c r="Q914" i="4"/>
  <c r="Q918" i="4"/>
  <c r="Q922" i="4"/>
  <c r="Q926" i="4"/>
  <c r="Q930" i="4"/>
  <c r="Q934" i="4"/>
  <c r="Q938" i="4"/>
  <c r="Q942" i="4"/>
  <c r="Q946" i="4"/>
  <c r="Q950" i="4"/>
  <c r="Q954" i="4"/>
  <c r="Q958" i="4"/>
  <c r="Q962" i="4"/>
  <c r="Q966" i="4"/>
  <c r="Q970" i="4"/>
  <c r="Q974" i="4"/>
  <c r="Q978" i="4"/>
  <c r="Q982" i="4"/>
  <c r="Q986" i="4"/>
  <c r="Q990" i="4"/>
  <c r="Q994" i="4"/>
  <c r="Q998" i="4"/>
  <c r="Q1002" i="4"/>
  <c r="Q1006" i="4"/>
  <c r="Q1010" i="4"/>
  <c r="Q1014" i="4"/>
  <c r="Q1018" i="4"/>
  <c r="Q1022" i="4"/>
  <c r="Q1026" i="4"/>
  <c r="Q1030" i="4"/>
  <c r="Q1034" i="4"/>
  <c r="Q1038" i="4"/>
  <c r="Q1042" i="4"/>
  <c r="Q1046" i="4"/>
  <c r="Q1050" i="4"/>
  <c r="Q1054" i="4"/>
  <c r="Q1058" i="4"/>
  <c r="Q1062" i="4"/>
  <c r="Q1066" i="4"/>
  <c r="Q1070" i="4"/>
  <c r="Q1074" i="4"/>
  <c r="Q1078" i="4"/>
  <c r="Q1082" i="4"/>
  <c r="Q1086" i="4"/>
  <c r="Q1090" i="4"/>
  <c r="Q1094" i="4"/>
  <c r="Q1098" i="4"/>
  <c r="Q1102" i="4"/>
  <c r="Q1106" i="4"/>
  <c r="Q1110" i="4"/>
  <c r="Q1114" i="4"/>
  <c r="Q1118" i="4"/>
  <c r="Q1122" i="4"/>
  <c r="Q1126" i="4"/>
  <c r="Q1130" i="4"/>
  <c r="Q1134" i="4"/>
  <c r="Q1138" i="4"/>
  <c r="Q1142" i="4"/>
  <c r="Q1146" i="4"/>
  <c r="Q1150" i="4"/>
  <c r="Q1154" i="4"/>
  <c r="Q1158" i="4"/>
  <c r="Q1162" i="4"/>
  <c r="Q1166" i="4"/>
  <c r="Q1170" i="4"/>
  <c r="Q1174" i="4"/>
  <c r="Q1178" i="4"/>
  <c r="Q1182" i="4"/>
  <c r="Q1186" i="4"/>
  <c r="Q1190" i="4"/>
  <c r="Q1194" i="4"/>
  <c r="Q1198" i="4"/>
  <c r="Q1202" i="4"/>
  <c r="Q1206" i="4"/>
  <c r="Q1210" i="4"/>
  <c r="Q1214" i="4"/>
  <c r="Q1218" i="4"/>
  <c r="Q1222" i="4"/>
  <c r="Q1226" i="4"/>
  <c r="Q1230" i="4"/>
  <c r="Q1234" i="4"/>
  <c r="Q1238" i="4"/>
  <c r="Q1242" i="4"/>
  <c r="Q1246" i="4"/>
  <c r="Q1250" i="4"/>
  <c r="Q1254" i="4"/>
  <c r="Q1258" i="4"/>
  <c r="Q1262" i="4"/>
  <c r="Q1266" i="4"/>
  <c r="Q1270" i="4"/>
  <c r="Q1274" i="4"/>
  <c r="Q1278" i="4"/>
  <c r="Q1282" i="4"/>
  <c r="Q1286" i="4"/>
  <c r="Q1290" i="4"/>
  <c r="Q1294" i="4"/>
  <c r="Q1298" i="4"/>
  <c r="Q1302" i="4"/>
  <c r="Q1306" i="4"/>
  <c r="Q1310" i="4"/>
  <c r="Q1314" i="4"/>
  <c r="Q1318" i="4"/>
  <c r="Q1322" i="4"/>
  <c r="Q1326" i="4"/>
  <c r="Q1330" i="4"/>
  <c r="Q1334" i="4"/>
  <c r="Q1338" i="4"/>
  <c r="Q1342" i="4"/>
  <c r="Q1346" i="4"/>
  <c r="Q1350" i="4"/>
  <c r="Q1354" i="4"/>
  <c r="Q1358" i="4"/>
  <c r="Q1362" i="4"/>
  <c r="Q1366" i="4"/>
  <c r="Q1370" i="4"/>
  <c r="Q1374" i="4"/>
  <c r="Q1378" i="4"/>
  <c r="Q1382" i="4"/>
  <c r="Q1386" i="4"/>
  <c r="Q1390" i="4"/>
  <c r="Q1394" i="4"/>
  <c r="Q1398" i="4"/>
  <c r="Q1402" i="4"/>
  <c r="Q1406" i="4"/>
  <c r="Q1410" i="4"/>
  <c r="Q1414" i="4"/>
  <c r="Q1418" i="4"/>
  <c r="Q1422" i="4"/>
  <c r="Q1426" i="4"/>
  <c r="Q1430" i="4"/>
  <c r="Q1434" i="4"/>
  <c r="Q1438" i="4"/>
  <c r="Q1442" i="4"/>
  <c r="Q1446" i="4"/>
  <c r="Q1450" i="4"/>
  <c r="Q1454" i="4"/>
  <c r="Q1458" i="4"/>
  <c r="Q1462" i="4"/>
  <c r="Q1466" i="4"/>
  <c r="Q1470" i="4"/>
  <c r="Q1474" i="4"/>
  <c r="Q1478" i="4"/>
  <c r="Q1482" i="4"/>
  <c r="Q1486" i="4"/>
  <c r="Q1490" i="4"/>
  <c r="Q1494" i="4"/>
  <c r="Q1498" i="4"/>
  <c r="Q1502" i="4"/>
  <c r="Q1506" i="4"/>
  <c r="Q1510" i="4"/>
  <c r="Q1514" i="4"/>
  <c r="Q1518" i="4"/>
  <c r="Q1522" i="4"/>
  <c r="Q1526" i="4"/>
  <c r="Q1530" i="4"/>
  <c r="Q1534" i="4"/>
  <c r="Q1538" i="4"/>
  <c r="Q1542" i="4"/>
  <c r="Q1546" i="4"/>
  <c r="Q1550" i="4"/>
  <c r="Q1554" i="4"/>
  <c r="Q1558" i="4"/>
  <c r="Q1562" i="4"/>
  <c r="Q1566" i="4"/>
  <c r="Q1570" i="4"/>
  <c r="Q1574" i="4"/>
  <c r="Q1578" i="4"/>
  <c r="Q1582" i="4"/>
  <c r="Q1586" i="4"/>
  <c r="Q1590" i="4"/>
  <c r="Q1594" i="4"/>
  <c r="Q1598" i="4"/>
  <c r="Q1602" i="4"/>
  <c r="Q1606" i="4"/>
  <c r="Q1610" i="4"/>
  <c r="Q1614" i="4"/>
  <c r="Q1618" i="4"/>
  <c r="Q1622" i="4"/>
  <c r="Q1626" i="4"/>
  <c r="Q1630" i="4"/>
  <c r="Q1634" i="4"/>
  <c r="Q1638" i="4"/>
  <c r="Q1642" i="4"/>
  <c r="Q1646" i="4"/>
  <c r="Q1650" i="4"/>
  <c r="Q1654" i="4"/>
  <c r="Q1658" i="4"/>
  <c r="Q1662" i="4"/>
  <c r="Q1666" i="4"/>
  <c r="Q1670" i="4"/>
  <c r="Q1674" i="4"/>
  <c r="Q1678" i="4"/>
  <c r="Q1682" i="4"/>
  <c r="Q1686" i="4"/>
  <c r="Q1690" i="4"/>
  <c r="Q1694" i="4"/>
  <c r="Q1698" i="4"/>
  <c r="Q1702" i="4"/>
  <c r="Q1706" i="4"/>
  <c r="Q1710" i="4"/>
  <c r="Q1714" i="4"/>
  <c r="Q1718" i="4"/>
  <c r="Q1722" i="4"/>
  <c r="Q1726" i="4"/>
  <c r="Q1730" i="4"/>
  <c r="Q1734" i="4"/>
  <c r="Q1738" i="4"/>
  <c r="Q1742" i="4"/>
  <c r="Q1746" i="4"/>
  <c r="Q1750" i="4"/>
  <c r="Q1754" i="4"/>
  <c r="Q1758" i="4"/>
  <c r="Q1762" i="4"/>
  <c r="Q1766" i="4"/>
  <c r="Q1770" i="4"/>
  <c r="Q1774" i="4"/>
  <c r="Q1778" i="4"/>
  <c r="Q1782" i="4"/>
  <c r="Q1786" i="4"/>
  <c r="Q1790" i="4"/>
  <c r="Q1794" i="4"/>
  <c r="Q1798" i="4"/>
  <c r="Q1802" i="4"/>
  <c r="Q1806" i="4"/>
  <c r="Q1810" i="4"/>
  <c r="Q1814" i="4"/>
  <c r="Q1818" i="4"/>
  <c r="Q1822" i="4"/>
  <c r="Q1826" i="4"/>
  <c r="Q1830" i="4"/>
  <c r="Q1834" i="4"/>
  <c r="Q1838" i="4"/>
  <c r="Q1842" i="4"/>
  <c r="Q1846" i="4"/>
  <c r="Q1850" i="4"/>
  <c r="Q1854" i="4"/>
  <c r="Q1858" i="4"/>
  <c r="Q1862" i="4"/>
  <c r="Q1866" i="4"/>
  <c r="Q1870" i="4"/>
  <c r="Q1874" i="4"/>
  <c r="Q1878" i="4"/>
  <c r="Q1882" i="4"/>
  <c r="Q1886" i="4"/>
  <c r="Q1890" i="4"/>
  <c r="Q1894" i="4"/>
  <c r="Q1898" i="4"/>
  <c r="Q1902" i="4"/>
  <c r="Q1906" i="4"/>
  <c r="Q1910" i="4"/>
  <c r="Q1914" i="4"/>
  <c r="Q1918" i="4"/>
  <c r="Q1922" i="4"/>
  <c r="Q1926" i="4"/>
  <c r="Q1930" i="4"/>
  <c r="Q1934" i="4"/>
  <c r="Q1938" i="4"/>
  <c r="Q1942" i="4"/>
  <c r="Q1946" i="4"/>
  <c r="Q1950" i="4"/>
  <c r="Q1954" i="4"/>
  <c r="Q1958" i="4"/>
  <c r="Q1962" i="4"/>
  <c r="Q1966" i="4"/>
  <c r="Q1970" i="4"/>
  <c r="Q1974" i="4"/>
  <c r="Q1978" i="4"/>
  <c r="Q1982" i="4"/>
  <c r="Q1986" i="4"/>
  <c r="Q1990" i="4"/>
  <c r="Q1994" i="4"/>
  <c r="Q1998" i="4"/>
  <c r="Q2002" i="4"/>
  <c r="Q2006" i="4"/>
  <c r="Q2010" i="4"/>
  <c r="Q2014" i="4"/>
  <c r="Q2018" i="4"/>
  <c r="Q2022" i="4"/>
  <c r="Q2026" i="4"/>
  <c r="Q2030" i="4"/>
  <c r="Q2034" i="4"/>
  <c r="Q2038" i="4"/>
  <c r="Q2042" i="4"/>
  <c r="Q2046" i="4"/>
  <c r="Q2050" i="4"/>
  <c r="Q2054" i="4"/>
  <c r="Q2058" i="4"/>
  <c r="Q2062" i="4"/>
  <c r="Q2066" i="4"/>
  <c r="Q2070" i="4"/>
  <c r="Q2074" i="4"/>
  <c r="Q2078" i="4"/>
  <c r="Q2082" i="4"/>
  <c r="Q2086" i="4"/>
  <c r="Q2090" i="4"/>
  <c r="Q2094" i="4"/>
  <c r="Q2098" i="4"/>
  <c r="Q2102" i="4"/>
  <c r="Q2106" i="4"/>
  <c r="Q2110" i="4"/>
  <c r="Q2114" i="4"/>
  <c r="Q2118" i="4"/>
  <c r="Q2122" i="4"/>
  <c r="Q2126" i="4"/>
  <c r="Q2130" i="4"/>
  <c r="Q2134" i="4"/>
  <c r="Q2138" i="4"/>
  <c r="Q2142" i="4"/>
  <c r="Q2146" i="4"/>
  <c r="Q2150" i="4"/>
  <c r="Q2154" i="4"/>
  <c r="Q2158" i="4"/>
  <c r="Q2162" i="4"/>
  <c r="Q2166" i="4"/>
  <c r="Q2170" i="4"/>
  <c r="Q2174" i="4"/>
  <c r="Q2178" i="4"/>
  <c r="Q2182" i="4"/>
  <c r="Q2186" i="4"/>
  <c r="Q2190" i="4"/>
  <c r="Q2194" i="4"/>
  <c r="Q2198" i="4"/>
  <c r="Q2202" i="4"/>
  <c r="Q2206" i="4"/>
  <c r="Q2210" i="4"/>
  <c r="Q2214" i="4"/>
  <c r="Q2218" i="4"/>
  <c r="Q2222" i="4"/>
  <c r="Q2226" i="4"/>
  <c r="Q2230" i="4"/>
  <c r="Q2234" i="4"/>
  <c r="Q2238" i="4"/>
  <c r="Q2242" i="4"/>
  <c r="Q2246" i="4"/>
  <c r="Q2250" i="4"/>
  <c r="Q2254" i="4"/>
  <c r="Q2258" i="4"/>
  <c r="Q2262" i="4"/>
  <c r="Q2266" i="4"/>
  <c r="Q2270" i="4"/>
  <c r="Q2274" i="4"/>
  <c r="Q2278" i="4"/>
  <c r="Q2282" i="4"/>
  <c r="Q2286" i="4"/>
  <c r="Q2290" i="4"/>
  <c r="Q2294" i="4"/>
  <c r="Q2298" i="4"/>
  <c r="Q2302" i="4"/>
  <c r="Q2306" i="4"/>
  <c r="Q2310" i="4"/>
  <c r="Q2314" i="4"/>
  <c r="Q2318" i="4"/>
  <c r="Q2322" i="4"/>
  <c r="Q2326" i="4"/>
  <c r="Q2330" i="4"/>
  <c r="Q2334" i="4"/>
  <c r="Q2338" i="4"/>
  <c r="Q2342" i="4"/>
  <c r="Q2346" i="4"/>
  <c r="Q2350" i="4"/>
  <c r="Q2354" i="4"/>
  <c r="Q2358" i="4"/>
  <c r="Q2362" i="4"/>
  <c r="Q2366" i="4"/>
  <c r="Q2370" i="4"/>
  <c r="Q2374" i="4"/>
  <c r="Q2378" i="4"/>
  <c r="Q2382" i="4"/>
  <c r="Q2386" i="4"/>
  <c r="Q2390" i="4"/>
  <c r="Q2394" i="4"/>
  <c r="Q2398" i="4"/>
  <c r="Q2402" i="4"/>
  <c r="Q2406" i="4"/>
  <c r="Q2410" i="4"/>
  <c r="Q2414" i="4"/>
  <c r="Q2418" i="4"/>
  <c r="Q2422" i="4"/>
  <c r="Q2426" i="4"/>
  <c r="Q2430" i="4"/>
  <c r="Q2434" i="4"/>
  <c r="Q2438" i="4"/>
  <c r="Q2442" i="4"/>
  <c r="Q2446" i="4"/>
  <c r="Q2450" i="4"/>
  <c r="Q2454" i="4"/>
  <c r="Q2458" i="4"/>
  <c r="Q2462" i="4"/>
  <c r="Q2466" i="4"/>
  <c r="Q2470" i="4"/>
  <c r="Q2474" i="4"/>
  <c r="Q2478" i="4"/>
  <c r="Q2482" i="4"/>
  <c r="Q2486" i="4"/>
  <c r="Q2490" i="4"/>
  <c r="Q2494" i="4"/>
  <c r="Q2498" i="4"/>
  <c r="Q2502" i="4"/>
  <c r="Q2506" i="4"/>
  <c r="Q2510" i="4"/>
  <c r="Q2514" i="4"/>
  <c r="Q2518" i="4"/>
  <c r="Q2522" i="4"/>
  <c r="Q2526" i="4"/>
  <c r="Q2530" i="4"/>
  <c r="Q2534" i="4"/>
  <c r="Q2538" i="4"/>
  <c r="Q2542" i="4"/>
  <c r="Q2546" i="4"/>
  <c r="Q2550" i="4"/>
  <c r="Q2554" i="4"/>
  <c r="Q2558" i="4"/>
  <c r="Q2562" i="4"/>
  <c r="Q2566" i="4"/>
  <c r="Q2570" i="4"/>
  <c r="Q2574" i="4"/>
  <c r="Q2578" i="4"/>
  <c r="Q2582" i="4"/>
  <c r="Q2586" i="4"/>
  <c r="Q2590" i="4"/>
  <c r="Q2594" i="4"/>
  <c r="Q2598" i="4"/>
  <c r="Q2602" i="4"/>
  <c r="Q2606" i="4"/>
  <c r="Q2610" i="4"/>
  <c r="Q2614" i="4"/>
  <c r="Q2618" i="4"/>
  <c r="Q2622" i="4"/>
  <c r="Q2626" i="4"/>
  <c r="Q2630" i="4"/>
  <c r="Q2634" i="4"/>
  <c r="Q2638" i="4"/>
  <c r="Q2642" i="4"/>
  <c r="Q2646" i="4"/>
  <c r="Q2650" i="4"/>
  <c r="Q2654" i="4"/>
  <c r="Q2658" i="4"/>
  <c r="Q2662" i="4"/>
  <c r="Q2666" i="4"/>
  <c r="Q2670" i="4"/>
  <c r="Q2674" i="4"/>
  <c r="Q2678" i="4"/>
  <c r="Q2682" i="4"/>
  <c r="Q2686" i="4"/>
  <c r="Q2690" i="4"/>
  <c r="Q2694" i="4"/>
  <c r="Q2698" i="4"/>
  <c r="Q2702" i="4"/>
  <c r="Q2706" i="4"/>
  <c r="Q2710" i="4"/>
  <c r="Q2714" i="4"/>
  <c r="Q2718" i="4"/>
  <c r="Q2722" i="4"/>
  <c r="Q2726" i="4"/>
  <c r="Q2730" i="4"/>
  <c r="Q2734" i="4"/>
  <c r="Q2738" i="4"/>
  <c r="Q2742" i="4"/>
  <c r="Q2746" i="4"/>
  <c r="Q2750" i="4"/>
  <c r="Q2754" i="4"/>
  <c r="Q2758" i="4"/>
  <c r="Q2762" i="4"/>
  <c r="Q2766" i="4"/>
  <c r="Q2770" i="4"/>
  <c r="Q2774" i="4"/>
  <c r="Q2778" i="4"/>
  <c r="Q2782" i="4"/>
  <c r="Q2786" i="4"/>
  <c r="Q2790" i="4"/>
  <c r="Q2794" i="4"/>
  <c r="Q2798" i="4"/>
  <c r="Q2802" i="4"/>
  <c r="Q2806" i="4"/>
  <c r="Q2810" i="4"/>
  <c r="Q2814" i="4"/>
  <c r="Q2818" i="4"/>
  <c r="Q2822" i="4"/>
  <c r="Q2826" i="4"/>
  <c r="Q2830" i="4"/>
  <c r="Q2834" i="4"/>
  <c r="Q2838" i="4"/>
  <c r="Q2842" i="4"/>
  <c r="Q2846" i="4"/>
  <c r="Q2850" i="4"/>
  <c r="Q2854" i="4"/>
  <c r="Q2858" i="4"/>
  <c r="Q2862" i="4"/>
  <c r="Q2866" i="4"/>
  <c r="Q2870" i="4"/>
  <c r="Q2874" i="4"/>
  <c r="Q2878" i="4"/>
  <c r="Q2882" i="4"/>
  <c r="Q2886" i="4"/>
  <c r="Q2890" i="4"/>
  <c r="Q2894" i="4"/>
  <c r="Q2898" i="4"/>
  <c r="Q2902" i="4"/>
  <c r="Q2906" i="4"/>
  <c r="Q2910" i="4"/>
  <c r="Q2914" i="4"/>
  <c r="Q2918" i="4"/>
  <c r="Q2922" i="4"/>
  <c r="Q2926" i="4"/>
  <c r="Q2930" i="4"/>
  <c r="Q2934" i="4"/>
  <c r="Q2938" i="4"/>
  <c r="Q2942" i="4"/>
  <c r="Q2946" i="4"/>
  <c r="Q2950" i="4"/>
  <c r="Q2954" i="4"/>
  <c r="Q2958" i="4"/>
  <c r="Q2962" i="4"/>
  <c r="Q2966" i="4"/>
  <c r="Q2970" i="4"/>
  <c r="Q2974" i="4"/>
  <c r="Q2978" i="4"/>
  <c r="Q2982" i="4"/>
  <c r="Q2986" i="4"/>
  <c r="Q2990" i="4"/>
  <c r="Q2994" i="4"/>
  <c r="Q2998" i="4"/>
  <c r="Q3002" i="4"/>
  <c r="Q3006" i="4"/>
  <c r="Q3010" i="4"/>
  <c r="Q3014" i="4"/>
  <c r="Q3018" i="4"/>
  <c r="Q3022" i="4"/>
  <c r="Q3026" i="4"/>
  <c r="Q3030" i="4"/>
  <c r="Q3034" i="4"/>
  <c r="Q3038" i="4"/>
  <c r="Q3042" i="4"/>
  <c r="Q3046" i="4"/>
  <c r="Q3050" i="4"/>
  <c r="Q3054" i="4"/>
  <c r="Q3058" i="4"/>
  <c r="Q3062" i="4"/>
  <c r="Q3066" i="4"/>
  <c r="Q3070" i="4"/>
  <c r="Q3074" i="4"/>
  <c r="Q3078" i="4"/>
  <c r="Q3082" i="4"/>
  <c r="Q3086" i="4"/>
  <c r="Q3090" i="4"/>
  <c r="Q3094" i="4"/>
  <c r="Q3098" i="4"/>
  <c r="Q3102" i="4"/>
  <c r="Q3106" i="4"/>
  <c r="Q3110" i="4"/>
  <c r="Q3114" i="4"/>
  <c r="Q3118" i="4"/>
  <c r="Q3122" i="4"/>
  <c r="Q3126" i="4"/>
  <c r="Q3130" i="4"/>
  <c r="Q3134" i="4"/>
  <c r="Q3138" i="4"/>
  <c r="Q3142" i="4"/>
  <c r="Q3146" i="4"/>
  <c r="Q3150" i="4"/>
  <c r="Q3154" i="4"/>
  <c r="Q3158" i="4"/>
  <c r="Q3162" i="4"/>
  <c r="Q3166" i="4"/>
  <c r="Q3170" i="4"/>
  <c r="Q3174" i="4"/>
  <c r="Q3178" i="4"/>
  <c r="Q3182" i="4"/>
  <c r="Q3186" i="4"/>
  <c r="Q3190" i="4"/>
  <c r="Q3194" i="4"/>
  <c r="Q3198" i="4"/>
  <c r="Q3202" i="4"/>
  <c r="Q3206" i="4"/>
  <c r="Q3210" i="4"/>
  <c r="Q3214" i="4"/>
  <c r="Q3218" i="4"/>
  <c r="Q3222" i="4"/>
  <c r="Q3226" i="4"/>
  <c r="Q3230" i="4"/>
  <c r="Q3234" i="4"/>
  <c r="Q3238" i="4"/>
  <c r="Q3242" i="4"/>
  <c r="Q3246" i="4"/>
  <c r="Q3250" i="4"/>
  <c r="Q3254" i="4"/>
  <c r="Q3258" i="4"/>
  <c r="Q3262" i="4"/>
  <c r="Q3266" i="4"/>
  <c r="Q3270" i="4"/>
  <c r="Q3274" i="4"/>
  <c r="Q3278" i="4"/>
  <c r="Q3282" i="4"/>
  <c r="Q3286" i="4"/>
  <c r="Q3290" i="4"/>
  <c r="Q3294" i="4"/>
  <c r="Q3298" i="4"/>
  <c r="Q3302" i="4"/>
  <c r="Q3306" i="4"/>
  <c r="Q3310" i="4"/>
  <c r="Q3314" i="4"/>
  <c r="Q3318" i="4"/>
  <c r="Q3322" i="4"/>
  <c r="Q3326" i="4"/>
  <c r="Q3330" i="4"/>
  <c r="Q3334" i="4"/>
  <c r="Q3338" i="4"/>
  <c r="Q3342" i="4"/>
  <c r="Q3346" i="4"/>
  <c r="Q3350" i="4"/>
  <c r="Q3354" i="4"/>
  <c r="Q3358" i="4"/>
  <c r="Q3362" i="4"/>
  <c r="Q3366" i="4"/>
  <c r="Q3370" i="4"/>
  <c r="Q3374" i="4"/>
  <c r="Q3378" i="4"/>
  <c r="Q3382" i="4"/>
  <c r="Q3386" i="4"/>
  <c r="Q3390" i="4"/>
  <c r="Q3394" i="4"/>
  <c r="Q3398" i="4"/>
  <c r="Q3402" i="4"/>
  <c r="Q3406" i="4"/>
  <c r="Q3410" i="4"/>
  <c r="Q3414" i="4"/>
  <c r="Q3418" i="4"/>
  <c r="Q3422" i="4"/>
  <c r="Q3426" i="4"/>
  <c r="Q3430" i="4"/>
  <c r="Q3434" i="4"/>
  <c r="Q3438" i="4"/>
  <c r="Q3442" i="4"/>
  <c r="Q3446" i="4"/>
  <c r="Q3450" i="4"/>
  <c r="Q3454" i="4"/>
  <c r="Q3458" i="4"/>
  <c r="Q3462" i="4"/>
  <c r="Q3466" i="4"/>
  <c r="Q3470" i="4"/>
  <c r="Q3474" i="4"/>
  <c r="Q3478" i="4"/>
  <c r="Q3482" i="4"/>
  <c r="Q3486" i="4"/>
  <c r="Q3490" i="4"/>
  <c r="Q3494" i="4"/>
  <c r="Q3498" i="4"/>
  <c r="Q3502" i="4"/>
  <c r="Q3506" i="4"/>
  <c r="Q3510" i="4"/>
  <c r="Q3514" i="4"/>
  <c r="Q3518" i="4"/>
  <c r="Q3522" i="4"/>
  <c r="Q3526" i="4"/>
  <c r="Q3530" i="4"/>
  <c r="Q3534" i="4"/>
  <c r="Q3538" i="4"/>
  <c r="Q3542" i="4"/>
  <c r="Q3546" i="4"/>
  <c r="Q3550" i="4"/>
  <c r="Q3554" i="4"/>
  <c r="Q3558" i="4"/>
  <c r="Q3562" i="4"/>
  <c r="Q3566" i="4"/>
  <c r="Q3570" i="4"/>
  <c r="Q3574" i="4"/>
  <c r="Q3578" i="4"/>
  <c r="Q3582" i="4"/>
  <c r="Q3586" i="4"/>
  <c r="Q3590" i="4"/>
  <c r="Q3594" i="4"/>
  <c r="Q3598" i="4"/>
  <c r="Q3602" i="4"/>
  <c r="Q3606" i="4"/>
  <c r="Q3610" i="4"/>
  <c r="Q3614" i="4"/>
  <c r="Q3618" i="4"/>
  <c r="Q3622" i="4"/>
  <c r="Q3626" i="4"/>
  <c r="Q3630" i="4"/>
  <c r="Q3634" i="4"/>
  <c r="Q3638" i="4"/>
  <c r="Q3642" i="4"/>
  <c r="Q3646" i="4"/>
  <c r="Q3650" i="4"/>
  <c r="Q3654" i="4"/>
  <c r="Q3658" i="4"/>
  <c r="Q3662" i="4"/>
  <c r="Q3666" i="4"/>
  <c r="Q3670" i="4"/>
  <c r="Q3674" i="4"/>
  <c r="Q3678" i="4"/>
  <c r="Q3682" i="4"/>
  <c r="Q3686" i="4"/>
  <c r="Q3690" i="4"/>
  <c r="Q3694" i="4"/>
  <c r="Q3698" i="4"/>
  <c r="Q3702" i="4"/>
  <c r="Q3706" i="4"/>
  <c r="Q3710" i="4"/>
  <c r="Q3714" i="4"/>
  <c r="Q3718" i="4"/>
  <c r="Q3722" i="4"/>
  <c r="Q3726" i="4"/>
  <c r="Q3730" i="4"/>
  <c r="Q3734" i="4"/>
  <c r="Q3738" i="4"/>
  <c r="Q3742" i="4"/>
  <c r="Q3746" i="4"/>
  <c r="Q3750" i="4"/>
  <c r="Q3754" i="4"/>
  <c r="Q3758" i="4"/>
  <c r="Q3762" i="4"/>
  <c r="Q3766" i="4"/>
  <c r="Q3770" i="4"/>
  <c r="Q3774" i="4"/>
  <c r="Q3778" i="4"/>
  <c r="Q3782" i="4"/>
  <c r="Q3786" i="4"/>
  <c r="Q3790" i="4"/>
  <c r="Q3794" i="4"/>
  <c r="Q3798" i="4"/>
  <c r="Q3802" i="4"/>
  <c r="Q3806" i="4"/>
  <c r="Q3810" i="4"/>
  <c r="Q3814" i="4"/>
  <c r="Q3818" i="4"/>
  <c r="Q3822" i="4"/>
  <c r="Q3826" i="4"/>
  <c r="Q3830" i="4"/>
  <c r="Q3834" i="4"/>
  <c r="Q3838" i="4"/>
  <c r="Q3842" i="4"/>
  <c r="Q3846" i="4"/>
  <c r="Q3850" i="4"/>
  <c r="Q3854" i="4"/>
  <c r="Q3858" i="4"/>
  <c r="Q3862" i="4"/>
  <c r="Q3866" i="4"/>
  <c r="Q3870" i="4"/>
  <c r="Q3874" i="4"/>
  <c r="Q3878" i="4"/>
  <c r="Q3882" i="4"/>
  <c r="Q3886" i="4"/>
  <c r="Q3890" i="4"/>
  <c r="Q3894" i="4"/>
  <c r="Q3898" i="4"/>
  <c r="Q3902" i="4"/>
  <c r="Q3906" i="4"/>
  <c r="Q3910" i="4"/>
  <c r="Q3914" i="4"/>
  <c r="Q3918" i="4"/>
  <c r="Q3922" i="4"/>
  <c r="Q3926" i="4"/>
  <c r="Q3930" i="4"/>
  <c r="Q3934" i="4"/>
  <c r="Q3938" i="4"/>
  <c r="Q3942" i="4"/>
  <c r="Q3946" i="4"/>
  <c r="Q3950" i="4"/>
  <c r="Q3954" i="4"/>
  <c r="Q3958" i="4"/>
  <c r="Q3962" i="4"/>
  <c r="Q3966" i="4"/>
  <c r="Q3970" i="4"/>
  <c r="Q3974" i="4"/>
  <c r="Q3978" i="4"/>
  <c r="Q3982" i="4"/>
  <c r="Q3986" i="4"/>
  <c r="Q3990" i="4"/>
  <c r="Q3994" i="4"/>
  <c r="Q3998" i="4"/>
  <c r="Q4002" i="4"/>
  <c r="Q4006" i="4"/>
  <c r="Q4010" i="4"/>
  <c r="Q4014" i="4"/>
  <c r="Q4018" i="4"/>
  <c r="Q4022" i="4"/>
  <c r="Q4026" i="4"/>
  <c r="Q4030" i="4"/>
  <c r="Q4034" i="4"/>
  <c r="Q4038" i="4"/>
  <c r="Q4042" i="4"/>
  <c r="Q4046" i="4"/>
  <c r="Q4050" i="4"/>
  <c r="Q4054" i="4"/>
  <c r="Q4058" i="4"/>
  <c r="Q4062" i="4"/>
  <c r="Q4066" i="4"/>
  <c r="Q4070" i="4"/>
  <c r="Q4074" i="4"/>
  <c r="Q4078" i="4"/>
  <c r="Q4082" i="4"/>
  <c r="Q4086" i="4"/>
  <c r="Q4090" i="4"/>
  <c r="Q4094" i="4"/>
  <c r="Q4098" i="4"/>
  <c r="Q4102" i="4"/>
  <c r="Q4106" i="4"/>
  <c r="Q4110" i="4"/>
  <c r="Q4114" i="4"/>
  <c r="Q4118" i="4"/>
  <c r="Q4122" i="4"/>
  <c r="Q4126" i="4"/>
  <c r="Q4130" i="4"/>
  <c r="Q4134" i="4"/>
  <c r="Q4138" i="4"/>
  <c r="Q4142" i="4"/>
  <c r="Q4146" i="4"/>
  <c r="Q4150" i="4"/>
  <c r="Q4154" i="4"/>
  <c r="Q4158" i="4"/>
  <c r="Q4162" i="4"/>
  <c r="Q4166" i="4"/>
  <c r="Q4170" i="4"/>
  <c r="Q4174" i="4"/>
  <c r="Q4178" i="4"/>
  <c r="Q4182" i="4"/>
  <c r="Q4186" i="4"/>
  <c r="Q4190" i="4"/>
  <c r="Q4194" i="4"/>
  <c r="Q4198" i="4"/>
  <c r="Q4202" i="4"/>
  <c r="Q4206" i="4"/>
  <c r="Q4210" i="4"/>
  <c r="Q4214" i="4"/>
  <c r="Q4218" i="4"/>
  <c r="Q4222" i="4"/>
  <c r="Q4226" i="4"/>
  <c r="Q4230" i="4"/>
  <c r="Q4234" i="4"/>
  <c r="Q4238" i="4"/>
  <c r="Q4242" i="4"/>
  <c r="Q4246" i="4"/>
  <c r="Q4250" i="4"/>
  <c r="Q4254" i="4"/>
  <c r="Q4258" i="4"/>
  <c r="Q4262" i="4"/>
  <c r="Q4266" i="4"/>
  <c r="Q4270" i="4"/>
  <c r="Q4274" i="4"/>
  <c r="Q4278" i="4"/>
  <c r="Q4282" i="4"/>
  <c r="Q4286" i="4"/>
  <c r="Q4290" i="4"/>
  <c r="Q4294" i="4"/>
  <c r="Q4298" i="4"/>
  <c r="Q4302" i="4"/>
  <c r="Q4306" i="4"/>
  <c r="Q4310" i="4"/>
  <c r="Q4314" i="4"/>
  <c r="Q4318" i="4"/>
  <c r="Q4322" i="4"/>
  <c r="Q414" i="3"/>
  <c r="Q819" i="3"/>
  <c r="Q1088" i="3"/>
  <c r="Q1236" i="3"/>
  <c r="Q1364" i="3"/>
  <c r="Q1481" i="3"/>
  <c r="Q1545" i="3"/>
  <c r="Q1609" i="3"/>
  <c r="Q1673" i="3"/>
  <c r="Q1737" i="3"/>
  <c r="Q1801" i="3"/>
  <c r="Q1865" i="3"/>
  <c r="Q1929" i="3"/>
  <c r="Q1993" i="3"/>
  <c r="Q2057" i="3"/>
  <c r="Q2121" i="3"/>
  <c r="Q2185" i="3"/>
  <c r="Q2249" i="3"/>
  <c r="Q2313" i="3"/>
  <c r="Q2377" i="3"/>
  <c r="Q2441" i="3"/>
  <c r="Q2499" i="3"/>
  <c r="Q2531" i="3"/>
  <c r="Q2563" i="3"/>
  <c r="Q2595" i="3"/>
  <c r="Q2627" i="3"/>
  <c r="Q2659" i="3"/>
  <c r="Q2691" i="3"/>
  <c r="Q2723" i="3"/>
  <c r="Q2755" i="3"/>
  <c r="Q2787" i="3"/>
  <c r="Q2819" i="3"/>
  <c r="Q2851" i="3"/>
  <c r="Q2883" i="3"/>
  <c r="Q2915" i="3"/>
  <c r="Q2947" i="3"/>
  <c r="Q2979" i="3"/>
  <c r="Q3011" i="3"/>
  <c r="Q3043" i="3"/>
  <c r="Q3075" i="3"/>
  <c r="Q3107" i="3"/>
  <c r="Q3139" i="3"/>
  <c r="Q3171" i="3"/>
  <c r="Q3190" i="3"/>
  <c r="Q3206" i="3"/>
  <c r="Q3222" i="3"/>
  <c r="Q3238" i="3"/>
  <c r="Q3254" i="3"/>
  <c r="Q3270" i="3"/>
  <c r="Q3286" i="3"/>
  <c r="Q3302" i="3"/>
  <c r="Q3318" i="3"/>
  <c r="Q3334" i="3"/>
  <c r="Q3350" i="3"/>
  <c r="Q3366" i="3"/>
  <c r="Q3382" i="3"/>
  <c r="Q3398" i="3"/>
  <c r="Q3414" i="3"/>
  <c r="Q3430" i="3"/>
  <c r="Q3446" i="3"/>
  <c r="Q3462" i="3"/>
  <c r="Q3478" i="3"/>
  <c r="Q3494" i="3"/>
  <c r="Q3510" i="3"/>
  <c r="Q3526" i="3"/>
  <c r="Q3542" i="3"/>
  <c r="Q3558" i="3"/>
  <c r="Q3574" i="3"/>
  <c r="Q3590" i="3"/>
  <c r="Q3606" i="3"/>
  <c r="Q3622" i="3"/>
  <c r="Q3638" i="3"/>
  <c r="Q3654" i="3"/>
  <c r="Q3670" i="3"/>
  <c r="Q3686" i="3"/>
  <c r="Q3702" i="3"/>
  <c r="Q3718" i="3"/>
  <c r="Q3734" i="3"/>
  <c r="Q3750" i="3"/>
  <c r="Q3766" i="3"/>
  <c r="Q3782" i="3"/>
  <c r="Q3798" i="3"/>
  <c r="Q3814" i="3"/>
  <c r="Q3830" i="3"/>
  <c r="Q3846" i="3"/>
  <c r="Q3862" i="3"/>
  <c r="Q3878" i="3"/>
  <c r="Q3894" i="3"/>
  <c r="Q3910" i="3"/>
  <c r="Q3926" i="3"/>
  <c r="Q3942" i="3"/>
  <c r="Q3958" i="3"/>
  <c r="Q3974" i="3"/>
  <c r="Q3990" i="3"/>
  <c r="Q4006" i="3"/>
  <c r="Q4022" i="3"/>
  <c r="Q4038" i="3"/>
  <c r="Q4054" i="3"/>
  <c r="Q4070" i="3"/>
  <c r="Q4086" i="3"/>
  <c r="Q4102" i="3"/>
  <c r="Q4118" i="3"/>
  <c r="Q4134" i="3"/>
  <c r="Q4150" i="3"/>
  <c r="Q4166" i="3"/>
  <c r="Q4182" i="3"/>
  <c r="Q4198" i="3"/>
  <c r="Q4214" i="3"/>
  <c r="Q4230" i="3"/>
  <c r="Q4246" i="3"/>
  <c r="Q4262" i="3"/>
  <c r="Q4278" i="3"/>
  <c r="Q4294" i="3"/>
  <c r="Q4310" i="3"/>
  <c r="Q4326" i="3"/>
  <c r="Q4342" i="3"/>
  <c r="Q4358" i="3"/>
  <c r="Q4374" i="3"/>
  <c r="Q4390" i="3"/>
  <c r="Q4406" i="3"/>
  <c r="Q4422" i="3"/>
  <c r="Q4438" i="3"/>
  <c r="Q4454" i="3"/>
  <c r="Q4470" i="3"/>
  <c r="Q4486" i="3"/>
  <c r="Q4502" i="3"/>
  <c r="Q4518" i="3"/>
  <c r="Q4534" i="3"/>
  <c r="Q4550" i="3"/>
  <c r="Q4566" i="3"/>
  <c r="Q4582" i="3"/>
  <c r="Q4598" i="3"/>
  <c r="Q4614" i="3"/>
  <c r="Q4630" i="3"/>
  <c r="Q4646" i="3"/>
  <c r="Q4662" i="3"/>
  <c r="Q4678" i="3"/>
  <c r="Q4694" i="3"/>
  <c r="Q4710" i="3"/>
  <c r="Q4726" i="3"/>
  <c r="Q4742" i="3"/>
  <c r="Q4758" i="3"/>
  <c r="Q4774" i="3"/>
  <c r="Q4790" i="3"/>
  <c r="Q4806" i="3"/>
  <c r="Q4822" i="3"/>
  <c r="Q4838" i="3"/>
  <c r="Q4854" i="3"/>
  <c r="Q4870" i="3"/>
  <c r="Q4886" i="3"/>
  <c r="Q4902" i="3"/>
  <c r="Q4918" i="3"/>
  <c r="Q4934" i="3"/>
  <c r="Q4950" i="3"/>
  <c r="Q4966" i="3"/>
  <c r="Q4982" i="3"/>
  <c r="Q4998" i="3"/>
  <c r="Q21" i="3"/>
  <c r="Q26" i="3"/>
  <c r="Q648" i="3"/>
  <c r="Q960" i="3"/>
  <c r="Q1172" i="3"/>
  <c r="Q1300" i="3"/>
  <c r="Q1428" i="3"/>
  <c r="Q1513" i="3"/>
  <c r="Q1577" i="3"/>
  <c r="Q1641" i="3"/>
  <c r="Q1705" i="3"/>
  <c r="Q1769" i="3"/>
  <c r="Q1833" i="3"/>
  <c r="Q1897" i="3"/>
  <c r="Q1961" i="3"/>
  <c r="Q2025" i="3"/>
  <c r="Q2089" i="3"/>
  <c r="Q2153" i="3"/>
  <c r="Q2217" i="3"/>
  <c r="Q2281" i="3"/>
  <c r="Q2345" i="3"/>
  <c r="Q2409" i="3"/>
  <c r="Q2473" i="3"/>
  <c r="Q2515" i="3"/>
  <c r="Q2547" i="3"/>
  <c r="Q2579" i="3"/>
  <c r="Q2611" i="3"/>
  <c r="Q2643" i="3"/>
  <c r="Q2675" i="3"/>
  <c r="Q2707" i="3"/>
  <c r="Q2739" i="3"/>
  <c r="Q2771" i="3"/>
  <c r="Q2803" i="3"/>
  <c r="Q2835" i="3"/>
  <c r="Q2867" i="3"/>
  <c r="Q2899" i="3"/>
  <c r="Q2931" i="3"/>
  <c r="Q2963" i="3"/>
  <c r="Q2995" i="3"/>
  <c r="Q3027" i="3"/>
  <c r="Q3059" i="3"/>
  <c r="Q3091" i="3"/>
  <c r="Q3123" i="3"/>
  <c r="Q3155" i="3"/>
  <c r="Q3182" i="3"/>
  <c r="Q3198" i="3"/>
  <c r="Q3214" i="3"/>
  <c r="Q3230" i="3"/>
  <c r="Q3246" i="3"/>
  <c r="Q3262" i="3"/>
  <c r="Q3278" i="3"/>
  <c r="Q3294" i="3"/>
  <c r="Q3310" i="3"/>
  <c r="Q3326" i="3"/>
  <c r="Q3342" i="3"/>
  <c r="Q3358" i="3"/>
  <c r="Q3374" i="3"/>
  <c r="Q3390" i="3"/>
  <c r="Q3406" i="3"/>
  <c r="Q3422" i="3"/>
  <c r="Q3438" i="3"/>
  <c r="Q3454" i="3"/>
  <c r="Q3470" i="3"/>
  <c r="Q3486" i="3"/>
  <c r="Q3502" i="3"/>
  <c r="Q3518" i="3"/>
  <c r="Q3534" i="3"/>
  <c r="Q3550" i="3"/>
  <c r="Q3566" i="3"/>
  <c r="Q3582" i="3"/>
  <c r="Q3598" i="3"/>
  <c r="Q3614" i="3"/>
  <c r="Q3630" i="3"/>
  <c r="Q3646" i="3"/>
  <c r="Q3662" i="3"/>
  <c r="Q3678" i="3"/>
  <c r="Q3694" i="3"/>
  <c r="Q3710" i="3"/>
  <c r="Q3726" i="3"/>
  <c r="Q3742" i="3"/>
  <c r="Q3758" i="3"/>
  <c r="Q3774" i="3"/>
  <c r="Q3790" i="3"/>
  <c r="Q3806" i="3"/>
  <c r="Q3822" i="3"/>
  <c r="Q3838" i="3"/>
  <c r="Q3854" i="3"/>
  <c r="Q3870" i="3"/>
  <c r="Q3886" i="3"/>
  <c r="Q3902" i="3"/>
  <c r="Q3918" i="3"/>
  <c r="Q3934" i="3"/>
  <c r="Q3950" i="3"/>
  <c r="Q3966" i="3"/>
  <c r="Q3982" i="3"/>
  <c r="Q3998" i="3"/>
  <c r="Q4014" i="3"/>
  <c r="Q4030" i="3"/>
  <c r="Q4046" i="3"/>
  <c r="Q4062" i="3"/>
  <c r="Q4078" i="3"/>
  <c r="Q4094" i="3"/>
  <c r="Q4110" i="3"/>
  <c r="Q4126" i="3"/>
  <c r="Q4142" i="3"/>
  <c r="Q4158" i="3"/>
  <c r="Q4174" i="3"/>
  <c r="Q4190" i="3"/>
  <c r="Q4206" i="3"/>
  <c r="Q4222" i="3"/>
  <c r="Q4238" i="3"/>
  <c r="Q4254" i="3"/>
  <c r="Q4270" i="3"/>
  <c r="Q4286" i="3"/>
  <c r="Q4302" i="3"/>
  <c r="Q4318" i="3"/>
  <c r="Q4334" i="3"/>
  <c r="Q4350" i="3"/>
  <c r="Q4366" i="3"/>
  <c r="Q4382" i="3"/>
  <c r="Q4398" i="3"/>
  <c r="Q4414" i="3"/>
  <c r="Q4430" i="3"/>
  <c r="Q4446" i="3"/>
  <c r="Q4462" i="3"/>
  <c r="Q4478" i="3"/>
  <c r="Q4494" i="3"/>
  <c r="Q4510" i="3"/>
  <c r="Q4526" i="3"/>
  <c r="Q4542" i="3"/>
  <c r="Q4558" i="3"/>
  <c r="Q4574" i="3"/>
  <c r="Q4590" i="3"/>
  <c r="Q4606" i="3"/>
  <c r="Q4622" i="3"/>
  <c r="Q4638" i="3"/>
  <c r="Q4654" i="3"/>
  <c r="Q4670" i="3"/>
  <c r="Q4686" i="3"/>
  <c r="Q4702" i="3"/>
  <c r="Q4718" i="3"/>
  <c r="Q4734" i="3"/>
  <c r="Q4750" i="3"/>
  <c r="Q4766" i="3"/>
  <c r="Q4782" i="3"/>
  <c r="Q4798" i="3"/>
  <c r="Q4814" i="3"/>
  <c r="Q4830" i="3"/>
  <c r="Q4846" i="3"/>
  <c r="Q4862" i="3"/>
  <c r="Q4878" i="3"/>
  <c r="Q4894" i="3"/>
  <c r="Q4910" i="3"/>
  <c r="Q4926" i="3"/>
  <c r="Q4942" i="3"/>
  <c r="Q4958" i="3"/>
  <c r="Q4974" i="3"/>
  <c r="Q4990" i="3"/>
  <c r="Q5006" i="3"/>
  <c r="Q29" i="4"/>
  <c r="Q45" i="4"/>
  <c r="Q61" i="4"/>
  <c r="Q77" i="4"/>
  <c r="Q93" i="4"/>
  <c r="Q109" i="4"/>
  <c r="Q125" i="4"/>
  <c r="Q141" i="4"/>
  <c r="Q157" i="4"/>
  <c r="Q173" i="4"/>
  <c r="Q189" i="4"/>
  <c r="Q205" i="4"/>
  <c r="Q221" i="4"/>
  <c r="Q233" i="4"/>
  <c r="Q241" i="4"/>
  <c r="Q249" i="4"/>
  <c r="Q257" i="4"/>
  <c r="Q265" i="4"/>
  <c r="Q273" i="4"/>
  <c r="Q281" i="4"/>
  <c r="Q289" i="4"/>
  <c r="Q297" i="4"/>
  <c r="Q305" i="4"/>
  <c r="Q313" i="4"/>
  <c r="Q321" i="4"/>
  <c r="Q329" i="4"/>
  <c r="Q337" i="4"/>
  <c r="Q345" i="4"/>
  <c r="Q353" i="4"/>
  <c r="Q361" i="4"/>
  <c r="Q369" i="4"/>
  <c r="Q377" i="4"/>
  <c r="Q385" i="4"/>
  <c r="Q393" i="4"/>
  <c r="Q401" i="4"/>
  <c r="Q409" i="4"/>
  <c r="Q417" i="4"/>
  <c r="Q425" i="4"/>
  <c r="Q433" i="4"/>
  <c r="Q441" i="4"/>
  <c r="Q449" i="4"/>
  <c r="Q457" i="4"/>
  <c r="Q465" i="4"/>
  <c r="Q473" i="4"/>
  <c r="Q481" i="4"/>
  <c r="Q489" i="4"/>
  <c r="Q497" i="4"/>
  <c r="Q505" i="4"/>
  <c r="Q513" i="4"/>
  <c r="Q521" i="4"/>
  <c r="Q529" i="4"/>
  <c r="Q537" i="4"/>
  <c r="Q545" i="4"/>
  <c r="Q553" i="4"/>
  <c r="Q561" i="4"/>
  <c r="Q569" i="4"/>
  <c r="Q577" i="4"/>
  <c r="Q585" i="4"/>
  <c r="Q593" i="4"/>
  <c r="Q601" i="4"/>
  <c r="Q609" i="4"/>
  <c r="Q617" i="4"/>
  <c r="Q625" i="4"/>
  <c r="Q633" i="4"/>
  <c r="Q641" i="4"/>
  <c r="Q649" i="4"/>
  <c r="Q657" i="4"/>
  <c r="Q665" i="4"/>
  <c r="Q673" i="4"/>
  <c r="Q681" i="4"/>
  <c r="Q689" i="4"/>
  <c r="Q697" i="4"/>
  <c r="Q705" i="4"/>
  <c r="Q713" i="4"/>
  <c r="Q721" i="4"/>
  <c r="Q729" i="4"/>
  <c r="Q737" i="4"/>
  <c r="Q745" i="4"/>
  <c r="Q753" i="4"/>
  <c r="Q761" i="4"/>
  <c r="Q769" i="4"/>
  <c r="Q777" i="4"/>
  <c r="Q785" i="4"/>
  <c r="Q793" i="4"/>
  <c r="Q801" i="4"/>
  <c r="Q809" i="4"/>
  <c r="Q817" i="4"/>
  <c r="Q825" i="4"/>
  <c r="Q833" i="4"/>
  <c r="Q841" i="4"/>
  <c r="Q849" i="4"/>
  <c r="Q857" i="4"/>
  <c r="Q865" i="4"/>
  <c r="Q873" i="4"/>
  <c r="Q881" i="4"/>
  <c r="Q889" i="4"/>
  <c r="Q897" i="4"/>
  <c r="Q905" i="4"/>
  <c r="Q913" i="4"/>
  <c r="Q921" i="4"/>
  <c r="Q929" i="4"/>
  <c r="Q937" i="4"/>
  <c r="Q945" i="4"/>
  <c r="Q953" i="4"/>
  <c r="Q961" i="4"/>
  <c r="Q969" i="4"/>
  <c r="Q977" i="4"/>
  <c r="Q985" i="4"/>
  <c r="Q993" i="4"/>
  <c r="Q1001" i="4"/>
  <c r="Q1009" i="4"/>
  <c r="Q1017" i="4"/>
  <c r="Q1025" i="4"/>
  <c r="Q1033" i="4"/>
  <c r="Q1041" i="4"/>
  <c r="Q1049" i="4"/>
  <c r="Q1057" i="4"/>
  <c r="Q1065" i="4"/>
  <c r="Q1073" i="4"/>
  <c r="Q1081" i="4"/>
  <c r="Q1089" i="4"/>
  <c r="Q1097" i="4"/>
  <c r="Q1105" i="4"/>
  <c r="Q1113" i="4"/>
  <c r="Q1121" i="4"/>
  <c r="Q1129" i="4"/>
  <c r="Q1137" i="4"/>
  <c r="Q1145" i="4"/>
  <c r="Q1153" i="4"/>
  <c r="Q1161" i="4"/>
  <c r="Q1169" i="4"/>
  <c r="Q1177" i="4"/>
  <c r="Q1185" i="4"/>
  <c r="Q1193" i="4"/>
  <c r="Q1201" i="4"/>
  <c r="Q1209" i="4"/>
  <c r="Q1217" i="4"/>
  <c r="Q1225" i="4"/>
  <c r="Q1233" i="4"/>
  <c r="Q1241" i="4"/>
  <c r="Q1249" i="4"/>
  <c r="Q1257" i="4"/>
  <c r="Q1265" i="4"/>
  <c r="Q1273" i="4"/>
  <c r="Q1281" i="4"/>
  <c r="Q1289" i="4"/>
  <c r="Q1297" i="4"/>
  <c r="Q1305" i="4"/>
  <c r="Q1313" i="4"/>
  <c r="Q1321" i="4"/>
  <c r="Q1329" i="4"/>
  <c r="Q1337" i="4"/>
  <c r="Q1345" i="4"/>
  <c r="Q1353" i="4"/>
  <c r="Q1361" i="4"/>
  <c r="Q1369" i="4"/>
  <c r="Q1377" i="4"/>
  <c r="Q1385" i="4"/>
  <c r="Q1393" i="4"/>
  <c r="Q1401" i="4"/>
  <c r="Q1409" i="4"/>
  <c r="Q1417" i="4"/>
  <c r="Q1425" i="4"/>
  <c r="Q1433" i="4"/>
  <c r="Q1441" i="4"/>
  <c r="Q1449" i="4"/>
  <c r="Q1457" i="4"/>
  <c r="Q1465" i="4"/>
  <c r="Q1473" i="4"/>
  <c r="Q1481" i="4"/>
  <c r="Q1489" i="4"/>
  <c r="Q1497" i="4"/>
  <c r="Q1505" i="4"/>
  <c r="Q1513" i="4"/>
  <c r="Q1521" i="4"/>
  <c r="Q1529" i="4"/>
  <c r="Q1537" i="4"/>
  <c r="Q1545" i="4"/>
  <c r="Q1553" i="4"/>
  <c r="Q1561" i="4"/>
  <c r="Q1569" i="4"/>
  <c r="Q1577" i="4"/>
  <c r="Q1585" i="4"/>
  <c r="Q410" i="3"/>
  <c r="Q818" i="3"/>
  <c r="Q1087" i="3"/>
  <c r="Q1235" i="3"/>
  <c r="Q1363" i="3"/>
  <c r="Q1480" i="3"/>
  <c r="Q1544" i="3"/>
  <c r="Q1608" i="3"/>
  <c r="Q1672" i="3"/>
  <c r="Q1736" i="3"/>
  <c r="Q1800" i="3"/>
  <c r="Q1864" i="3"/>
  <c r="Q1928" i="3"/>
  <c r="Q1992" i="3"/>
  <c r="Q2056" i="3"/>
  <c r="Q2120" i="3"/>
  <c r="Q2184" i="3"/>
  <c r="Q2248" i="3"/>
  <c r="Q2312" i="3"/>
  <c r="Q2376" i="3"/>
  <c r="Q2440" i="3"/>
  <c r="Q2498" i="3"/>
  <c r="Q2530" i="3"/>
  <c r="Q2562" i="3"/>
  <c r="Q2594" i="3"/>
  <c r="Q2626" i="3"/>
  <c r="Q2658" i="3"/>
  <c r="Q2690" i="3"/>
  <c r="Q2722" i="3"/>
  <c r="Q2754" i="3"/>
  <c r="Q2786" i="3"/>
  <c r="Q2818" i="3"/>
  <c r="Q2850" i="3"/>
  <c r="Q2882" i="3"/>
  <c r="Q2914" i="3"/>
  <c r="Q2946" i="3"/>
  <c r="Q2978" i="3"/>
  <c r="Q3010" i="3"/>
  <c r="Q3042" i="3"/>
  <c r="Q3074" i="3"/>
  <c r="Q3106" i="3"/>
  <c r="Q3138" i="3"/>
  <c r="Q3170" i="3"/>
  <c r="Q3189" i="3"/>
  <c r="Q3205" i="3"/>
  <c r="Q3221" i="3"/>
  <c r="Q3237" i="3"/>
  <c r="Q3253" i="3"/>
  <c r="Q3269" i="3"/>
  <c r="Q3285" i="3"/>
  <c r="Q3301" i="3"/>
  <c r="Q3317" i="3"/>
  <c r="Q3333" i="3"/>
  <c r="Q3349" i="3"/>
  <c r="Q3365" i="3"/>
  <c r="Q3381" i="3"/>
  <c r="Q3397" i="3"/>
  <c r="Q3413" i="3"/>
  <c r="Q3429" i="3"/>
  <c r="Q3445" i="3"/>
  <c r="Q3461" i="3"/>
  <c r="Q3477" i="3"/>
  <c r="Q3493" i="3"/>
  <c r="Q3509" i="3"/>
  <c r="Q3525" i="3"/>
  <c r="Q3541" i="3"/>
  <c r="Q3557" i="3"/>
  <c r="Q3573" i="3"/>
  <c r="Q3589" i="3"/>
  <c r="Q3605" i="3"/>
  <c r="Q3621" i="3"/>
  <c r="Q3637" i="3"/>
  <c r="Q3653" i="3"/>
  <c r="Q3669" i="3"/>
  <c r="Q3685" i="3"/>
  <c r="Q3701" i="3"/>
  <c r="Q3717" i="3"/>
  <c r="Q3733" i="3"/>
  <c r="Q3749" i="3"/>
  <c r="Q3765" i="3"/>
  <c r="Q3781" i="3"/>
  <c r="Q3797" i="3"/>
  <c r="Q3813" i="3"/>
  <c r="Q3829" i="3"/>
  <c r="Q3845" i="3"/>
  <c r="Q3861" i="3"/>
  <c r="Q3877" i="3"/>
  <c r="Q3893" i="3"/>
  <c r="Q3909" i="3"/>
  <c r="Q3925" i="3"/>
  <c r="Q3941" i="3"/>
  <c r="Q3957" i="3"/>
  <c r="Q3973" i="3"/>
  <c r="Q3989" i="3"/>
  <c r="Q4005" i="3"/>
  <c r="Q4021" i="3"/>
  <c r="Q4037" i="3"/>
  <c r="Q4053" i="3"/>
  <c r="Q4069" i="3"/>
  <c r="Q4085" i="3"/>
  <c r="Q4101" i="3"/>
  <c r="Q4117" i="3"/>
  <c r="Q4133" i="3"/>
  <c r="Q4149" i="3"/>
  <c r="Q4165" i="3"/>
  <c r="Q4181" i="3"/>
  <c r="Q4197" i="3"/>
  <c r="Q4213" i="3"/>
  <c r="Q4229" i="3"/>
  <c r="Q4245" i="3"/>
  <c r="Q4261" i="3"/>
  <c r="Q4277" i="3"/>
  <c r="Q4293" i="3"/>
  <c r="Q4309" i="3"/>
  <c r="Q4325" i="3"/>
  <c r="Q4341" i="3"/>
  <c r="Q4357" i="3"/>
  <c r="Q4373" i="3"/>
  <c r="Q4389" i="3"/>
  <c r="Q4405" i="3"/>
  <c r="Q4421" i="3"/>
  <c r="Q4437" i="3"/>
  <c r="Q4453" i="3"/>
  <c r="Q4469" i="3"/>
  <c r="Q4485" i="3"/>
  <c r="Q4501" i="3"/>
  <c r="Q4517" i="3"/>
  <c r="Q4533" i="3"/>
  <c r="Q4549" i="3"/>
  <c r="Q4565" i="3"/>
  <c r="Q4581" i="3"/>
  <c r="Q4597" i="3"/>
  <c r="Q4613" i="3"/>
  <c r="Q4629" i="3"/>
  <c r="Q4645" i="3"/>
  <c r="Q4661" i="3"/>
  <c r="Q4677" i="3"/>
  <c r="Q4693" i="3"/>
  <c r="Q4709" i="3"/>
  <c r="Q4725" i="3"/>
  <c r="Q4741" i="3"/>
  <c r="Q4757" i="3"/>
  <c r="Q4773" i="3"/>
  <c r="Q4789" i="3"/>
  <c r="Q4805" i="3"/>
  <c r="Q4821" i="3"/>
  <c r="Q4837" i="3"/>
  <c r="Q4853" i="3"/>
  <c r="Q4869" i="3"/>
  <c r="Q4885" i="3"/>
  <c r="Q4901" i="3"/>
  <c r="Q4917" i="3"/>
  <c r="Q4933" i="3"/>
  <c r="Q4949" i="3"/>
  <c r="Q4965" i="3"/>
  <c r="Q4981" i="3"/>
  <c r="Q4997" i="3"/>
  <c r="Q5013" i="3"/>
  <c r="Q1171" i="3"/>
  <c r="Q1576" i="3"/>
  <c r="Q1832" i="3"/>
  <c r="Q2088" i="3"/>
  <c r="Q2344" i="3"/>
  <c r="Q2546" i="3"/>
  <c r="Q2674" i="3"/>
  <c r="Q2802" i="3"/>
  <c r="Q2930" i="3"/>
  <c r="Q3058" i="3"/>
  <c r="Q3181" i="3"/>
  <c r="Q3245" i="3"/>
  <c r="Q3309" i="3"/>
  <c r="Q3373" i="3"/>
  <c r="Q3437" i="3"/>
  <c r="Q3501" i="3"/>
  <c r="Q3565" i="3"/>
  <c r="Q3629" i="3"/>
  <c r="Q3693" i="3"/>
  <c r="Q3757" i="3"/>
  <c r="Q3821" i="3"/>
  <c r="Q3885" i="3"/>
  <c r="Q3949" i="3"/>
  <c r="Q4013" i="3"/>
  <c r="Q4077" i="3"/>
  <c r="Q4141" i="3"/>
  <c r="Q4205" i="3"/>
  <c r="Q4269" i="3"/>
  <c r="Q4333" i="3"/>
  <c r="Q4397" i="3"/>
  <c r="Q4461" i="3"/>
  <c r="Q4525" i="3"/>
  <c r="Q4589" i="3"/>
  <c r="Q4653" i="3"/>
  <c r="Q4717" i="3"/>
  <c r="Q4781" i="3"/>
  <c r="Q4845" i="3"/>
  <c r="Q4909" i="3"/>
  <c r="Q4973" i="3"/>
  <c r="Q36" i="4"/>
  <c r="Q53" i="4"/>
  <c r="Q76" i="4"/>
  <c r="Q100" i="4"/>
  <c r="Q117" i="4"/>
  <c r="Q140" i="4"/>
  <c r="Q164" i="4"/>
  <c r="Q181" i="4"/>
  <c r="Q204" i="4"/>
  <c r="Q228" i="4"/>
  <c r="Q237" i="4"/>
  <c r="Q248" i="4"/>
  <c r="Q260" i="4"/>
  <c r="Q269" i="4"/>
  <c r="Q280" i="4"/>
  <c r="Q292" i="4"/>
  <c r="Q301" i="4"/>
  <c r="Q312" i="4"/>
  <c r="Q324" i="4"/>
  <c r="Q333" i="4"/>
  <c r="Q344" i="4"/>
  <c r="Q356" i="4"/>
  <c r="Q365" i="4"/>
  <c r="Q376" i="4"/>
  <c r="Q388" i="4"/>
  <c r="Q397" i="4"/>
  <c r="Q408" i="4"/>
  <c r="Q420" i="4"/>
  <c r="Q429" i="4"/>
  <c r="Q440" i="4"/>
  <c r="Q452" i="4"/>
  <c r="Q461" i="4"/>
  <c r="Q472" i="4"/>
  <c r="Q484" i="4"/>
  <c r="Q493" i="4"/>
  <c r="Q504" i="4"/>
  <c r="Q516" i="4"/>
  <c r="Q525" i="4"/>
  <c r="Q536" i="4"/>
  <c r="Q548" i="4"/>
  <c r="Q557" i="4"/>
  <c r="Q568" i="4"/>
  <c r="Q580" i="4"/>
  <c r="Q589" i="4"/>
  <c r="Q600" i="4"/>
  <c r="Q612" i="4"/>
  <c r="Q621" i="4"/>
  <c r="Q632" i="4"/>
  <c r="Q644" i="4"/>
  <c r="Q653" i="4"/>
  <c r="Q664" i="4"/>
  <c r="Q676" i="4"/>
  <c r="Q685" i="4"/>
  <c r="Q696" i="4"/>
  <c r="Q708" i="4"/>
  <c r="Q717" i="4"/>
  <c r="Q728" i="4"/>
  <c r="Q740" i="4"/>
  <c r="Q749" i="4"/>
  <c r="Q760" i="4"/>
  <c r="Q772" i="4"/>
  <c r="Q781" i="4"/>
  <c r="Q792" i="4"/>
  <c r="Q804" i="4"/>
  <c r="Q813" i="4"/>
  <c r="Q824" i="4"/>
  <c r="Q836" i="4"/>
  <c r="Q845" i="4"/>
  <c r="Q856" i="4"/>
  <c r="Q868" i="4"/>
  <c r="Q877" i="4"/>
  <c r="Q888" i="4"/>
  <c r="Q900" i="4"/>
  <c r="Q909" i="4"/>
  <c r="Q920" i="4"/>
  <c r="Q932" i="4"/>
  <c r="Q941" i="4"/>
  <c r="Q952" i="4"/>
  <c r="Q964" i="4"/>
  <c r="Q973" i="4"/>
  <c r="Q984" i="4"/>
  <c r="Q996" i="4"/>
  <c r="Q1005" i="4"/>
  <c r="Q1016" i="4"/>
  <c r="Q1028" i="4"/>
  <c r="Q1037" i="4"/>
  <c r="Q1048" i="4"/>
  <c r="Q1060" i="4"/>
  <c r="Q1069" i="4"/>
  <c r="Q1080" i="4"/>
  <c r="Q1092" i="4"/>
  <c r="Q1101" i="4"/>
  <c r="Q1112" i="4"/>
  <c r="Q1124" i="4"/>
  <c r="Q1133" i="4"/>
  <c r="Q1144" i="4"/>
  <c r="Q1156" i="4"/>
  <c r="Q1165" i="4"/>
  <c r="Q1176" i="4"/>
  <c r="Q1188" i="4"/>
  <c r="Q1197" i="4"/>
  <c r="Q1208" i="4"/>
  <c r="Q1220" i="4"/>
  <c r="Q1229" i="4"/>
  <c r="Q1240" i="4"/>
  <c r="Q1252" i="4"/>
  <c r="Q1261" i="4"/>
  <c r="Q1272" i="4"/>
  <c r="Q1284" i="4"/>
  <c r="Q1293" i="4"/>
  <c r="Q1304" i="4"/>
  <c r="Q1316" i="4"/>
  <c r="Q1325" i="4"/>
  <c r="Q1336" i="4"/>
  <c r="Q1348" i="4"/>
  <c r="Q1357" i="4"/>
  <c r="Q1368" i="4"/>
  <c r="Q1380" i="4"/>
  <c r="Q1389" i="4"/>
  <c r="Q1400" i="4"/>
  <c r="Q1412" i="4"/>
  <c r="Q1421" i="4"/>
  <c r="Q1432" i="4"/>
  <c r="Q1444" i="4"/>
  <c r="Q1453" i="4"/>
  <c r="Q1464" i="4"/>
  <c r="Q1476" i="4"/>
  <c r="Q1485" i="4"/>
  <c r="Q1496" i="4"/>
  <c r="Q1508" i="4"/>
  <c r="Q1517" i="4"/>
  <c r="Q1528" i="4"/>
  <c r="Q1540" i="4"/>
  <c r="Q1549" i="4"/>
  <c r="Q1560" i="4"/>
  <c r="Q1572" i="4"/>
  <c r="Q1581" i="4"/>
  <c r="Q1592" i="4"/>
  <c r="Q1600" i="4"/>
  <c r="Q1608" i="4"/>
  <c r="Q1616" i="4"/>
  <c r="Q1624" i="4"/>
  <c r="Q1632" i="4"/>
  <c r="Q1640" i="4"/>
  <c r="Q1648" i="4"/>
  <c r="Q1656" i="4"/>
  <c r="Q1664" i="4"/>
  <c r="Q1672" i="4"/>
  <c r="Q1680" i="4"/>
  <c r="Q1688" i="4"/>
  <c r="Q1696" i="4"/>
  <c r="Q1704" i="4"/>
  <c r="Q1712" i="4"/>
  <c r="Q1720" i="4"/>
  <c r="Q1728" i="4"/>
  <c r="Q1736" i="4"/>
  <c r="Q1744" i="4"/>
  <c r="Q1752" i="4"/>
  <c r="Q1760" i="4"/>
  <c r="Q1768" i="4"/>
  <c r="Q1776" i="4"/>
  <c r="Q1784" i="4"/>
  <c r="Q1792" i="4"/>
  <c r="Q1800" i="4"/>
  <c r="Q1808" i="4"/>
  <c r="Q1816" i="4"/>
  <c r="Q1824" i="4"/>
  <c r="Q1832" i="4"/>
  <c r="Q1840" i="4"/>
  <c r="Q1848" i="4"/>
  <c r="Q1856" i="4"/>
  <c r="Q1864" i="4"/>
  <c r="Q1872" i="4"/>
  <c r="Q1880" i="4"/>
  <c r="Q1888" i="4"/>
  <c r="Q1896" i="4"/>
  <c r="Q1904" i="4"/>
  <c r="Q1912" i="4"/>
  <c r="Q1920" i="4"/>
  <c r="Q1928" i="4"/>
  <c r="Q1936" i="4"/>
  <c r="Q1944" i="4"/>
  <c r="Q1952" i="4"/>
  <c r="Q1960" i="4"/>
  <c r="Q1968" i="4"/>
  <c r="Q1976" i="4"/>
  <c r="Q1984" i="4"/>
  <c r="Q1992" i="4"/>
  <c r="Q2000" i="4"/>
  <c r="Q2008" i="4"/>
  <c r="Q2016" i="4"/>
  <c r="Q2024" i="4"/>
  <c r="Q2032" i="4"/>
  <c r="Q2040" i="4"/>
  <c r="Q2048" i="4"/>
  <c r="Q2056" i="4"/>
  <c r="Q2064" i="4"/>
  <c r="Q2072" i="4"/>
  <c r="Q2080" i="4"/>
  <c r="Q2088" i="4"/>
  <c r="Q2096" i="4"/>
  <c r="Q2104" i="4"/>
  <c r="Q2112" i="4"/>
  <c r="Q2120" i="4"/>
  <c r="Q2128" i="4"/>
  <c r="Q2136" i="4"/>
  <c r="Q2144" i="4"/>
  <c r="Q2152" i="4"/>
  <c r="Q2160" i="4"/>
  <c r="Q2168" i="4"/>
  <c r="Q2176" i="4"/>
  <c r="Q2184" i="4"/>
  <c r="Q2192" i="4"/>
  <c r="Q2200" i="4"/>
  <c r="Q2208" i="4"/>
  <c r="Q2216" i="4"/>
  <c r="Q2224" i="4"/>
  <c r="Q2232" i="4"/>
  <c r="Q2240" i="4"/>
  <c r="Q2248" i="4"/>
  <c r="Q2256" i="4"/>
  <c r="Q2264" i="4"/>
  <c r="Q2272" i="4"/>
  <c r="Q2280" i="4"/>
  <c r="Q2288" i="4"/>
  <c r="Q2296" i="4"/>
  <c r="Q2304" i="4"/>
  <c r="Q2312" i="4"/>
  <c r="Q2320" i="4"/>
  <c r="Q2328" i="4"/>
  <c r="Q2336" i="4"/>
  <c r="Q2344" i="4"/>
  <c r="Q2352" i="4"/>
  <c r="Q2360" i="4"/>
  <c r="Q2368" i="4"/>
  <c r="Q2376" i="4"/>
  <c r="Q2384" i="4"/>
  <c r="Q2392" i="4"/>
  <c r="Q2400" i="4"/>
  <c r="Q2408" i="4"/>
  <c r="Q2416" i="4"/>
  <c r="Q2424" i="4"/>
  <c r="Q2432" i="4"/>
  <c r="Q2440" i="4"/>
  <c r="Q2448" i="4"/>
  <c r="Q2456" i="4"/>
  <c r="Q2464" i="4"/>
  <c r="Q2472" i="4"/>
  <c r="Q2480" i="4"/>
  <c r="Q2488" i="4"/>
  <c r="Q2496" i="4"/>
  <c r="Q2504" i="4"/>
  <c r="Q2512" i="4"/>
  <c r="Q2520" i="4"/>
  <c r="Q2528" i="4"/>
  <c r="Q2536" i="4"/>
  <c r="Q2544" i="4"/>
  <c r="Q2552" i="4"/>
  <c r="Q2560" i="4"/>
  <c r="Q2568" i="4"/>
  <c r="Q2576" i="4"/>
  <c r="Q2584" i="4"/>
  <c r="Q2592" i="4"/>
  <c r="Q2600" i="4"/>
  <c r="Q2608" i="4"/>
  <c r="Q2616" i="4"/>
  <c r="Q2624" i="4"/>
  <c r="Q2632" i="4"/>
  <c r="Q2640" i="4"/>
  <c r="Q2648" i="4"/>
  <c r="Q2656" i="4"/>
  <c r="Q2664" i="4"/>
  <c r="Q2672" i="4"/>
  <c r="Q2680" i="4"/>
  <c r="Q2688" i="4"/>
  <c r="Q2696" i="4"/>
  <c r="Q2704" i="4"/>
  <c r="Q2712" i="4"/>
  <c r="Q2720" i="4"/>
  <c r="Q2728" i="4"/>
  <c r="Q2736" i="4"/>
  <c r="Q2744" i="4"/>
  <c r="Q2752" i="4"/>
  <c r="Q2760" i="4"/>
  <c r="Q2768" i="4"/>
  <c r="Q2776" i="4"/>
  <c r="Q2784" i="4"/>
  <c r="Q2792" i="4"/>
  <c r="Q2800" i="4"/>
  <c r="Q2808" i="4"/>
  <c r="Q2816" i="4"/>
  <c r="Q2824" i="4"/>
  <c r="Q2832" i="4"/>
  <c r="Q2840" i="4"/>
  <c r="Q2848" i="4"/>
  <c r="Q2856" i="4"/>
  <c r="Q2864" i="4"/>
  <c r="Q2872" i="4"/>
  <c r="Q2880" i="4"/>
  <c r="Q2888" i="4"/>
  <c r="Q2896" i="4"/>
  <c r="Q2904" i="4"/>
  <c r="Q2912" i="4"/>
  <c r="Q2920" i="4"/>
  <c r="Q2928" i="4"/>
  <c r="Q2936" i="4"/>
  <c r="Q2944" i="4"/>
  <c r="Q2952" i="4"/>
  <c r="Q2960" i="4"/>
  <c r="Q2968" i="4"/>
  <c r="Q2976" i="4"/>
  <c r="Q2984" i="4"/>
  <c r="Q2992" i="4"/>
  <c r="Q3000" i="4"/>
  <c r="Q3008" i="4"/>
  <c r="Q3016" i="4"/>
  <c r="Q3024" i="4"/>
  <c r="Q3032" i="4"/>
  <c r="Q3040" i="4"/>
  <c r="Q3048" i="4"/>
  <c r="Q3056" i="4"/>
  <c r="Q3064" i="4"/>
  <c r="Q3072" i="4"/>
  <c r="Q3080" i="4"/>
  <c r="Q3088" i="4"/>
  <c r="Q3096" i="4"/>
  <c r="Q3104" i="4"/>
  <c r="Q3112" i="4"/>
  <c r="Q3120" i="4"/>
  <c r="Q3128" i="4"/>
  <c r="Q3136" i="4"/>
  <c r="Q3144" i="4"/>
  <c r="Q3152" i="4"/>
  <c r="Q3160" i="4"/>
  <c r="Q3168" i="4"/>
  <c r="Q3176" i="4"/>
  <c r="Q3184" i="4"/>
  <c r="Q3192" i="4"/>
  <c r="Q3200" i="4"/>
  <c r="Q3208" i="4"/>
  <c r="Q3216" i="4"/>
  <c r="Q3224" i="4"/>
  <c r="Q3232" i="4"/>
  <c r="Q3240" i="4"/>
  <c r="Q3248" i="4"/>
  <c r="Q3256" i="4"/>
  <c r="Q3264" i="4"/>
  <c r="Q3272" i="4"/>
  <c r="Q3280" i="4"/>
  <c r="Q3288" i="4"/>
  <c r="Q3296" i="4"/>
  <c r="Q3304" i="4"/>
  <c r="Q3312" i="4"/>
  <c r="Q3320" i="4"/>
  <c r="Q3328" i="4"/>
  <c r="Q3336" i="4"/>
  <c r="Q3344" i="4"/>
  <c r="Q3352" i="4"/>
  <c r="Q3360" i="4"/>
  <c r="Q3368" i="4"/>
  <c r="Q3376" i="4"/>
  <c r="Q3384" i="4"/>
  <c r="Q3392" i="4"/>
  <c r="Q3400" i="4"/>
  <c r="Q3408" i="4"/>
  <c r="Q3416" i="4"/>
  <c r="Q3424" i="4"/>
  <c r="Q3432" i="4"/>
  <c r="Q3440" i="4"/>
  <c r="Q3448" i="4"/>
  <c r="Q3456" i="4"/>
  <c r="Q3464" i="4"/>
  <c r="Q3472" i="4"/>
  <c r="Q3480" i="4"/>
  <c r="Q3488" i="4"/>
  <c r="Q3496" i="4"/>
  <c r="Q3504" i="4"/>
  <c r="Q3512" i="4"/>
  <c r="Q3520" i="4"/>
  <c r="Q3528" i="4"/>
  <c r="Q3536" i="4"/>
  <c r="Q3544" i="4"/>
  <c r="Q3552" i="4"/>
  <c r="Q3560" i="4"/>
  <c r="Q3568" i="4"/>
  <c r="Q3576" i="4"/>
  <c r="Q3584" i="4"/>
  <c r="Q3592" i="4"/>
  <c r="Q3600" i="4"/>
  <c r="Q3608" i="4"/>
  <c r="Q3616" i="4"/>
  <c r="Q3624" i="4"/>
  <c r="Q3632" i="4"/>
  <c r="Q3640" i="4"/>
  <c r="Q3648" i="4"/>
  <c r="Q3656" i="4"/>
  <c r="Q3664" i="4"/>
  <c r="Q3672" i="4"/>
  <c r="Q3680" i="4"/>
  <c r="Q3688" i="4"/>
  <c r="Q3696" i="4"/>
  <c r="Q3704" i="4"/>
  <c r="Q3712" i="4"/>
  <c r="Q3720" i="4"/>
  <c r="Q3728" i="4"/>
  <c r="Q3736" i="4"/>
  <c r="Q3744" i="4"/>
  <c r="Q3752" i="4"/>
  <c r="Q3760" i="4"/>
  <c r="Q3768" i="4"/>
  <c r="Q3776" i="4"/>
  <c r="Q3784" i="4"/>
  <c r="Q3792" i="4"/>
  <c r="Q3800" i="4"/>
  <c r="Q3808" i="4"/>
  <c r="Q3816" i="4"/>
  <c r="Q3824" i="4"/>
  <c r="Q3832" i="4"/>
  <c r="Q3840" i="4"/>
  <c r="Q3848" i="4"/>
  <c r="Q3856" i="4"/>
  <c r="Q3864" i="4"/>
  <c r="Q3872" i="4"/>
  <c r="Q3880" i="4"/>
  <c r="Q3888" i="4"/>
  <c r="Q3896" i="4"/>
  <c r="Q3904" i="4"/>
  <c r="Q3912" i="4"/>
  <c r="Q3920" i="4"/>
  <c r="Q3928" i="4"/>
  <c r="Q3936" i="4"/>
  <c r="Q3944" i="4"/>
  <c r="Q3952" i="4"/>
  <c r="Q3960" i="4"/>
  <c r="Q3968" i="4"/>
  <c r="Q3976" i="4"/>
  <c r="Q3984" i="4"/>
  <c r="Q3992" i="4"/>
  <c r="Q4000" i="4"/>
  <c r="Q4008" i="4"/>
  <c r="Q4016" i="4"/>
  <c r="Q4024" i="4"/>
  <c r="Q4032" i="4"/>
  <c r="Q4040" i="4"/>
  <c r="Q4048" i="4"/>
  <c r="Q4056" i="4"/>
  <c r="Q4064" i="4"/>
  <c r="Q4072" i="4"/>
  <c r="Q4080" i="4"/>
  <c r="Q4088" i="4"/>
  <c r="Q4096" i="4"/>
  <c r="Q4104" i="4"/>
  <c r="Q4112" i="4"/>
  <c r="Q4120" i="4"/>
  <c r="Q4128" i="4"/>
  <c r="Q4136" i="4"/>
  <c r="Q4144" i="4"/>
  <c r="Q4152" i="4"/>
  <c r="Q4160" i="4"/>
  <c r="Q4168" i="4"/>
  <c r="Q4176" i="4"/>
  <c r="Q4184" i="4"/>
  <c r="Q4192" i="4"/>
  <c r="Q4200" i="4"/>
  <c r="Q4208" i="4"/>
  <c r="Q4216" i="4"/>
  <c r="Q4224" i="4"/>
  <c r="Q4232" i="4"/>
  <c r="Q4240" i="4"/>
  <c r="Q4248" i="4"/>
  <c r="Q4256" i="4"/>
  <c r="Q4264" i="4"/>
  <c r="Q4272" i="4"/>
  <c r="Q4280" i="4"/>
  <c r="Q4288" i="4"/>
  <c r="Q4296" i="4"/>
  <c r="Q4304" i="4"/>
  <c r="Q4312" i="4"/>
  <c r="Q4320" i="4"/>
  <c r="Q4326" i="4"/>
  <c r="Q4330" i="4"/>
  <c r="Q4334" i="4"/>
  <c r="Q4338" i="4"/>
  <c r="Q4342" i="4"/>
  <c r="Q4346" i="4"/>
  <c r="Q4350" i="4"/>
  <c r="Q4354" i="4"/>
  <c r="Q4358" i="4"/>
  <c r="Q4362" i="4"/>
  <c r="Q4366" i="4"/>
  <c r="Q4370" i="4"/>
  <c r="Q4374" i="4"/>
  <c r="Q4378" i="4"/>
  <c r="Q4382" i="4"/>
  <c r="Q4386" i="4"/>
  <c r="Q4390" i="4"/>
  <c r="Q4394" i="4"/>
  <c r="Q4398" i="4"/>
  <c r="Q4402" i="4"/>
  <c r="Q4406" i="4"/>
  <c r="Q4410" i="4"/>
  <c r="Q4414" i="4"/>
  <c r="Q4418" i="4"/>
  <c r="Q4422" i="4"/>
  <c r="Q4426" i="4"/>
  <c r="Q4430" i="4"/>
  <c r="Q4434" i="4"/>
  <c r="Q4438" i="4"/>
  <c r="Q4442" i="4"/>
  <c r="Q4446" i="4"/>
  <c r="Q4450" i="4"/>
  <c r="Q4454" i="4"/>
  <c r="Q4458" i="4"/>
  <c r="Q4462" i="4"/>
  <c r="Q4466" i="4"/>
  <c r="Q4470" i="4"/>
  <c r="Q4474" i="4"/>
  <c r="Q4478" i="4"/>
  <c r="Q4482" i="4"/>
  <c r="Q4486" i="4"/>
  <c r="Q4490" i="4"/>
  <c r="Q4494" i="4"/>
  <c r="Q4498" i="4"/>
  <c r="Q4502" i="4"/>
  <c r="Q4506" i="4"/>
  <c r="Q4510" i="4"/>
  <c r="Q4514" i="4"/>
  <c r="Q4518" i="4"/>
  <c r="Q4522" i="4"/>
  <c r="Q4526" i="4"/>
  <c r="Q4530" i="4"/>
  <c r="Q4534" i="4"/>
  <c r="Q4538" i="4"/>
  <c r="Q4542" i="4"/>
  <c r="Q4546" i="4"/>
  <c r="Q4550" i="4"/>
  <c r="Q4554" i="4"/>
  <c r="Q4558" i="4"/>
  <c r="Q4562" i="4"/>
  <c r="Q4566" i="4"/>
  <c r="Q4570" i="4"/>
  <c r="Q4574" i="4"/>
  <c r="Q4578" i="4"/>
  <c r="Q4582" i="4"/>
  <c r="Q4586" i="4"/>
  <c r="Q4590" i="4"/>
  <c r="Q4594" i="4"/>
  <c r="Q4598" i="4"/>
  <c r="Q4602" i="4"/>
  <c r="Q4606" i="4"/>
  <c r="Q4610" i="4"/>
  <c r="Q4614" i="4"/>
  <c r="Q4618" i="4"/>
  <c r="Q4622" i="4"/>
  <c r="Q4626" i="4"/>
  <c r="Q4630" i="4"/>
  <c r="Q4634" i="4"/>
  <c r="Q4638" i="4"/>
  <c r="Q4642" i="4"/>
  <c r="Q4646" i="4"/>
  <c r="Q4650" i="4"/>
  <c r="Q4654" i="4"/>
  <c r="Q4658" i="4"/>
  <c r="Q4662" i="4"/>
  <c r="Q4666" i="4"/>
  <c r="Q4670" i="4"/>
  <c r="Q4674" i="4"/>
  <c r="Q4678" i="4"/>
  <c r="Q4682" i="4"/>
  <c r="Q4686" i="4"/>
  <c r="Q4690" i="4"/>
  <c r="Q4694" i="4"/>
  <c r="Q4698" i="4"/>
  <c r="Q4702" i="4"/>
  <c r="Q4706" i="4"/>
  <c r="Q4710" i="4"/>
  <c r="Q4714" i="4"/>
  <c r="Q4718" i="4"/>
  <c r="Q4722" i="4"/>
  <c r="Q4726" i="4"/>
  <c r="Q4730" i="4"/>
  <c r="Q4734" i="4"/>
  <c r="Q4738" i="4"/>
  <c r="Q4742" i="4"/>
  <c r="Q4746" i="4"/>
  <c r="Q4750" i="4"/>
  <c r="Q4754" i="4"/>
  <c r="Q4758" i="4"/>
  <c r="Q4762" i="4"/>
  <c r="Q4766" i="4"/>
  <c r="Q4770" i="4"/>
  <c r="Q4774" i="4"/>
  <c r="Q4778" i="4"/>
  <c r="Q4782" i="4"/>
  <c r="Q4786" i="4"/>
  <c r="Q4790" i="4"/>
  <c r="Q4794" i="4"/>
  <c r="Q4798" i="4"/>
  <c r="Q4802" i="4"/>
  <c r="Q4806" i="4"/>
  <c r="Q4810" i="4"/>
  <c r="Q4814" i="4"/>
  <c r="Q4818" i="4"/>
  <c r="Q4822" i="4"/>
  <c r="Q4826" i="4"/>
  <c r="Q4830" i="4"/>
  <c r="Q4834" i="4"/>
  <c r="Q4838" i="4"/>
  <c r="Q4842" i="4"/>
  <c r="Q4846" i="4"/>
  <c r="Q4850" i="4"/>
  <c r="Q4854" i="4"/>
  <c r="Q4858" i="4"/>
  <c r="Q4862" i="4"/>
  <c r="Q4866" i="4"/>
  <c r="Q4870" i="4"/>
  <c r="Q4874" i="4"/>
  <c r="Q4878" i="4"/>
  <c r="Q4882" i="4"/>
  <c r="Q4886" i="4"/>
  <c r="Q4890" i="4"/>
  <c r="Q4894" i="4"/>
  <c r="Q4898" i="4"/>
  <c r="Q4902" i="4"/>
  <c r="Q4906" i="4"/>
  <c r="Q4910" i="4"/>
  <c r="Q4914" i="4"/>
  <c r="Q4918" i="4"/>
  <c r="Q4922" i="4"/>
  <c r="Q4926" i="4"/>
  <c r="Q4930" i="4"/>
  <c r="Q4934" i="4"/>
  <c r="Q4938" i="4"/>
  <c r="Q4942" i="4"/>
  <c r="Q4946" i="4"/>
  <c r="Q4950" i="4"/>
  <c r="Q4954" i="4"/>
  <c r="Q4958" i="4"/>
  <c r="Q4962" i="4"/>
  <c r="Q4966" i="4"/>
  <c r="Q4970" i="4"/>
  <c r="Q4974" i="4"/>
  <c r="Q4978" i="4"/>
  <c r="Q4982" i="4"/>
  <c r="Q4986" i="4"/>
  <c r="Q4990" i="4"/>
  <c r="Q4994" i="4"/>
  <c r="Q4998" i="4"/>
  <c r="Q5002" i="4"/>
  <c r="Q5006" i="4"/>
  <c r="Q5010" i="4"/>
  <c r="Q5014" i="4"/>
  <c r="Q647" i="3"/>
  <c r="Q1427" i="3"/>
  <c r="Q1704" i="3"/>
  <c r="Q1960" i="3"/>
  <c r="Q2216" i="3"/>
  <c r="Q2472" i="3"/>
  <c r="Q2610" i="3"/>
  <c r="Q2738" i="3"/>
  <c r="Q2866" i="3"/>
  <c r="Q2994" i="3"/>
  <c r="Q3122" i="3"/>
  <c r="Q3213" i="3"/>
  <c r="Q3277" i="3"/>
  <c r="Q3341" i="3"/>
  <c r="Q3405" i="3"/>
  <c r="Q3469" i="3"/>
  <c r="Q3533" i="3"/>
  <c r="Q3597" i="3"/>
  <c r="Q3661" i="3"/>
  <c r="Q3725" i="3"/>
  <c r="Q3789" i="3"/>
  <c r="Q3853" i="3"/>
  <c r="Q3917" i="3"/>
  <c r="Q3981" i="3"/>
  <c r="Q4045" i="3"/>
  <c r="Q4109" i="3"/>
  <c r="Q4173" i="3"/>
  <c r="Q4237" i="3"/>
  <c r="Q4301" i="3"/>
  <c r="Q4365" i="3"/>
  <c r="Q4429" i="3"/>
  <c r="Q4493" i="3"/>
  <c r="Q4557" i="3"/>
  <c r="Q4621" i="3"/>
  <c r="Q4685" i="3"/>
  <c r="Q4749" i="3"/>
  <c r="Q4813" i="3"/>
  <c r="Q4877" i="3"/>
  <c r="Q4941" i="3"/>
  <c r="Q5005" i="3"/>
  <c r="Q44" i="4"/>
  <c r="Q68" i="4"/>
  <c r="Q85" i="4"/>
  <c r="Q108" i="4"/>
  <c r="Q132" i="4"/>
  <c r="Q149" i="4"/>
  <c r="Q172" i="4"/>
  <c r="Q196" i="4"/>
  <c r="Q213" i="4"/>
  <c r="Q232" i="4"/>
  <c r="Q244" i="4"/>
  <c r="Q253" i="4"/>
  <c r="Q264" i="4"/>
  <c r="Q276" i="4"/>
  <c r="Q285" i="4"/>
  <c r="Q296" i="4"/>
  <c r="Q308" i="4"/>
  <c r="Q317" i="4"/>
  <c r="Q328" i="4"/>
  <c r="Q340" i="4"/>
  <c r="Q349" i="4"/>
  <c r="Q360" i="4"/>
  <c r="Q372" i="4"/>
  <c r="Q381" i="4"/>
  <c r="Q392" i="4"/>
  <c r="Q404" i="4"/>
  <c r="Q413" i="4"/>
  <c r="Q424" i="4"/>
  <c r="Q436" i="4"/>
  <c r="Q445" i="4"/>
  <c r="Q456" i="4"/>
  <c r="Q468" i="4"/>
  <c r="Q477" i="4"/>
  <c r="Q488" i="4"/>
  <c r="Q500" i="4"/>
  <c r="Q509" i="4"/>
  <c r="Q520" i="4"/>
  <c r="Q532" i="4"/>
  <c r="Q541" i="4"/>
  <c r="Q552" i="4"/>
  <c r="Q564" i="4"/>
  <c r="Q573" i="4"/>
  <c r="Q584" i="4"/>
  <c r="Q596" i="4"/>
  <c r="Q605" i="4"/>
  <c r="Q616" i="4"/>
  <c r="Q628" i="4"/>
  <c r="Q637" i="4"/>
  <c r="Q648" i="4"/>
  <c r="Q660" i="4"/>
  <c r="Q669" i="4"/>
  <c r="Q680" i="4"/>
  <c r="Q692" i="4"/>
  <c r="Q701" i="4"/>
  <c r="Q712" i="4"/>
  <c r="Q724" i="4"/>
  <c r="Q733" i="4"/>
  <c r="Q744" i="4"/>
  <c r="Q756" i="4"/>
  <c r="Q765" i="4"/>
  <c r="Q776" i="4"/>
  <c r="Q788" i="4"/>
  <c r="Q797" i="4"/>
  <c r="Q808" i="4"/>
  <c r="Q820" i="4"/>
  <c r="Q829" i="4"/>
  <c r="Q840" i="4"/>
  <c r="Q852" i="4"/>
  <c r="Q861" i="4"/>
  <c r="Q872" i="4"/>
  <c r="Q884" i="4"/>
  <c r="Q893" i="4"/>
  <c r="Q904" i="4"/>
  <c r="Q916" i="4"/>
  <c r="Q925" i="4"/>
  <c r="Q936" i="4"/>
  <c r="Q948" i="4"/>
  <c r="Q957" i="4"/>
  <c r="Q968" i="4"/>
  <c r="Q980" i="4"/>
  <c r="Q989" i="4"/>
  <c r="Q1000" i="4"/>
  <c r="Q1012" i="4"/>
  <c r="Q1021" i="4"/>
  <c r="Q1032" i="4"/>
  <c r="Q1044" i="4"/>
  <c r="Q1053" i="4"/>
  <c r="Q1064" i="4"/>
  <c r="Q1076" i="4"/>
  <c r="Q1085" i="4"/>
  <c r="Q1096" i="4"/>
  <c r="Q1108" i="4"/>
  <c r="Q1117" i="4"/>
  <c r="Q1128" i="4"/>
  <c r="Q1140" i="4"/>
  <c r="Q1149" i="4"/>
  <c r="Q1160" i="4"/>
  <c r="Q1172" i="4"/>
  <c r="Q1181" i="4"/>
  <c r="Q1192" i="4"/>
  <c r="Q1204" i="4"/>
  <c r="Q1213" i="4"/>
  <c r="Q1224" i="4"/>
  <c r="Q1236" i="4"/>
  <c r="Q1245" i="4"/>
  <c r="Q1256" i="4"/>
  <c r="Q1268" i="4"/>
  <c r="Q1277" i="4"/>
  <c r="Q1288" i="4"/>
  <c r="Q1300" i="4"/>
  <c r="Q1309" i="4"/>
  <c r="Q1320" i="4"/>
  <c r="Q1332" i="4"/>
  <c r="Q1341" i="4"/>
  <c r="Q1352" i="4"/>
  <c r="Q1364" i="4"/>
  <c r="Q1373" i="4"/>
  <c r="Q1384" i="4"/>
  <c r="Q1396" i="4"/>
  <c r="Q1405" i="4"/>
  <c r="Q1416" i="4"/>
  <c r="Q1428" i="4"/>
  <c r="Q1437" i="4"/>
  <c r="Q1448" i="4"/>
  <c r="Q1460" i="4"/>
  <c r="Q1469" i="4"/>
  <c r="Q1480" i="4"/>
  <c r="Q1492" i="4"/>
  <c r="Q1501" i="4"/>
  <c r="Q1512" i="4"/>
  <c r="Q1524" i="4"/>
  <c r="Q1533" i="4"/>
  <c r="Q1544" i="4"/>
  <c r="Q1556" i="4"/>
  <c r="Q1565" i="4"/>
  <c r="Q1576" i="4"/>
  <c r="Q1588" i="4"/>
  <c r="Q1596" i="4"/>
  <c r="Q1604" i="4"/>
  <c r="Q1612" i="4"/>
  <c r="Q1620" i="4"/>
  <c r="Q1628" i="4"/>
  <c r="Q1636" i="4"/>
  <c r="Q1644" i="4"/>
  <c r="Q1652" i="4"/>
  <c r="Q1660" i="4"/>
  <c r="Q1668" i="4"/>
  <c r="Q1676" i="4"/>
  <c r="Q1684" i="4"/>
  <c r="Q1692" i="4"/>
  <c r="Q1700" i="4"/>
  <c r="Q1708" i="4"/>
  <c r="Q1716" i="4"/>
  <c r="Q1724" i="4"/>
  <c r="Q1732" i="4"/>
  <c r="Q1740" i="4"/>
  <c r="Q1748" i="4"/>
  <c r="Q1756" i="4"/>
  <c r="Q1764" i="4"/>
  <c r="Q1772" i="4"/>
  <c r="Q1780" i="4"/>
  <c r="Q1788" i="4"/>
  <c r="Q1796" i="4"/>
  <c r="Q1804" i="4"/>
  <c r="Q1812" i="4"/>
  <c r="Q1820" i="4"/>
  <c r="Q1828" i="4"/>
  <c r="Q1836" i="4"/>
  <c r="Q1844" i="4"/>
  <c r="Q1852" i="4"/>
  <c r="Q1860" i="4"/>
  <c r="Q1868" i="4"/>
  <c r="Q1876" i="4"/>
  <c r="Q1884" i="4"/>
  <c r="Q1892" i="4"/>
  <c r="Q1900" i="4"/>
  <c r="Q1908" i="4"/>
  <c r="Q1916" i="4"/>
  <c r="Q1924" i="4"/>
  <c r="Q1932" i="4"/>
  <c r="Q1940" i="4"/>
  <c r="Q1948" i="4"/>
  <c r="Q1956" i="4"/>
  <c r="Q1964" i="4"/>
  <c r="Q1972" i="4"/>
  <c r="Q1980" i="4"/>
  <c r="Q1988" i="4"/>
  <c r="Q1996" i="4"/>
  <c r="Q2004" i="4"/>
  <c r="Q2012" i="4"/>
  <c r="Q2020" i="4"/>
  <c r="Q2028" i="4"/>
  <c r="Q2036" i="4"/>
  <c r="Q2044" i="4"/>
  <c r="Q2052" i="4"/>
  <c r="Q2060" i="4"/>
  <c r="Q2068" i="4"/>
  <c r="Q2076" i="4"/>
  <c r="Q2084" i="4"/>
  <c r="Q2092" i="4"/>
  <c r="Q2100" i="4"/>
  <c r="Q2108" i="4"/>
  <c r="Q2116" i="4"/>
  <c r="Q2124" i="4"/>
  <c r="Q2132" i="4"/>
  <c r="Q2140" i="4"/>
  <c r="Q2148" i="4"/>
  <c r="Q2156" i="4"/>
  <c r="Q2164" i="4"/>
  <c r="Q2172" i="4"/>
  <c r="Q2180" i="4"/>
  <c r="Q2188" i="4"/>
  <c r="Q2196" i="4"/>
  <c r="Q2204" i="4"/>
  <c r="Q2212" i="4"/>
  <c r="Q2220" i="4"/>
  <c r="Q2228" i="4"/>
  <c r="Q2236" i="4"/>
  <c r="Q2244" i="4"/>
  <c r="Q2252" i="4"/>
  <c r="Q2260" i="4"/>
  <c r="Q2268" i="4"/>
  <c r="Q2276" i="4"/>
  <c r="Q2284" i="4"/>
  <c r="Q2292" i="4"/>
  <c r="Q2300" i="4"/>
  <c r="Q2308" i="4"/>
  <c r="Q2316" i="4"/>
  <c r="Q2324" i="4"/>
  <c r="Q2332" i="4"/>
  <c r="Q2340" i="4"/>
  <c r="Q2348" i="4"/>
  <c r="Q2356" i="4"/>
  <c r="Q2364" i="4"/>
  <c r="Q2372" i="4"/>
  <c r="Q2380" i="4"/>
  <c r="Q2388" i="4"/>
  <c r="Q2396" i="4"/>
  <c r="Q2404" i="4"/>
  <c r="Q2412" i="4"/>
  <c r="Q2420" i="4"/>
  <c r="Q2428" i="4"/>
  <c r="Q2436" i="4"/>
  <c r="Q2444" i="4"/>
  <c r="Q2452" i="4"/>
  <c r="Q2460" i="4"/>
  <c r="Q2468" i="4"/>
  <c r="Q2476" i="4"/>
  <c r="Q2484" i="4"/>
  <c r="Q2492" i="4"/>
  <c r="Q2500" i="4"/>
  <c r="Q2508" i="4"/>
  <c r="Q2516" i="4"/>
  <c r="Q2524" i="4"/>
  <c r="Q2532" i="4"/>
  <c r="Q2540" i="4"/>
  <c r="Q2548" i="4"/>
  <c r="Q2556" i="4"/>
  <c r="Q2564" i="4"/>
  <c r="Q2572" i="4"/>
  <c r="Q2580" i="4"/>
  <c r="Q2588" i="4"/>
  <c r="Q2596" i="4"/>
  <c r="Q2604" i="4"/>
  <c r="Q2612" i="4"/>
  <c r="Q2620" i="4"/>
  <c r="Q2628" i="4"/>
  <c r="Q2636" i="4"/>
  <c r="Q2644" i="4"/>
  <c r="Q2652" i="4"/>
  <c r="Q2660" i="4"/>
  <c r="Q2668" i="4"/>
  <c r="Q2676" i="4"/>
  <c r="Q2684" i="4"/>
  <c r="Q2692" i="4"/>
  <c r="Q2700" i="4"/>
  <c r="Q2708" i="4"/>
  <c r="Q2716" i="4"/>
  <c r="Q2724" i="4"/>
  <c r="Q2732" i="4"/>
  <c r="Q2740" i="4"/>
  <c r="Q2748" i="4"/>
  <c r="Q2756" i="4"/>
  <c r="Q2764" i="4"/>
  <c r="Q2772" i="4"/>
  <c r="Q2780" i="4"/>
  <c r="Q2788" i="4"/>
  <c r="Q2796" i="4"/>
  <c r="Q2804" i="4"/>
  <c r="Q2812" i="4"/>
  <c r="Q2820" i="4"/>
  <c r="Q2828" i="4"/>
  <c r="Q2836" i="4"/>
  <c r="Q2844" i="4"/>
  <c r="Q2852" i="4"/>
  <c r="Q2860" i="4"/>
  <c r="Q2868" i="4"/>
  <c r="Q2876" i="4"/>
  <c r="Q2884" i="4"/>
  <c r="Q2892" i="4"/>
  <c r="Q2900" i="4"/>
  <c r="Q2908" i="4"/>
  <c r="Q2916" i="4"/>
  <c r="Q2924" i="4"/>
  <c r="Q2932" i="4"/>
  <c r="Q2940" i="4"/>
  <c r="Q2948" i="4"/>
  <c r="Q2956" i="4"/>
  <c r="Q2964" i="4"/>
  <c r="Q2972" i="4"/>
  <c r="Q2980" i="4"/>
  <c r="Q2988" i="4"/>
  <c r="Q2996" i="4"/>
  <c r="Q3004" i="4"/>
  <c r="Q3012" i="4"/>
  <c r="Q3020" i="4"/>
  <c r="Q3028" i="4"/>
  <c r="Q3036" i="4"/>
  <c r="Q3044" i="4"/>
  <c r="Q3052" i="4"/>
  <c r="Q3060" i="4"/>
  <c r="Q3068" i="4"/>
  <c r="Q3076" i="4"/>
  <c r="Q3084" i="4"/>
  <c r="Q3092" i="4"/>
  <c r="Q3100" i="4"/>
  <c r="Q3108" i="4"/>
  <c r="Q3116" i="4"/>
  <c r="Q3124" i="4"/>
  <c r="Q3132" i="4"/>
  <c r="Q3140" i="4"/>
  <c r="Q3148" i="4"/>
  <c r="Q3156" i="4"/>
  <c r="Q3164" i="4"/>
  <c r="Q3172" i="4"/>
  <c r="Q3180" i="4"/>
  <c r="Q3188" i="4"/>
  <c r="Q3196" i="4"/>
  <c r="Q3204" i="4"/>
  <c r="Q3212" i="4"/>
  <c r="Q3220" i="4"/>
  <c r="Q3228" i="4"/>
  <c r="Q3236" i="4"/>
  <c r="Q3244" i="4"/>
  <c r="Q3252" i="4"/>
  <c r="Q3260" i="4"/>
  <c r="Q3268" i="4"/>
  <c r="Q3276" i="4"/>
  <c r="Q3284" i="4"/>
  <c r="Q3292" i="4"/>
  <c r="Q3300" i="4"/>
  <c r="Q3308" i="4"/>
  <c r="Q3316" i="4"/>
  <c r="Q3324" i="4"/>
  <c r="Q3332" i="4"/>
  <c r="Q3340" i="4"/>
  <c r="Q3348" i="4"/>
  <c r="Q3356" i="4"/>
  <c r="Q3364" i="4"/>
  <c r="Q3372" i="4"/>
  <c r="Q3380" i="4"/>
  <c r="Q3388" i="4"/>
  <c r="Q3396" i="4"/>
  <c r="Q3404" i="4"/>
  <c r="Q3412" i="4"/>
  <c r="Q3420" i="4"/>
  <c r="Q3428" i="4"/>
  <c r="Q3436" i="4"/>
  <c r="Q3444" i="4"/>
  <c r="Q3452" i="4"/>
  <c r="Q3460" i="4"/>
  <c r="Q3468" i="4"/>
  <c r="Q3476" i="4"/>
  <c r="Q3484" i="4"/>
  <c r="Q3492" i="4"/>
  <c r="Q3500" i="4"/>
  <c r="Q3508" i="4"/>
  <c r="Q3516" i="4"/>
  <c r="Q3524" i="4"/>
  <c r="Q3532" i="4"/>
  <c r="Q3540" i="4"/>
  <c r="Q3548" i="4"/>
  <c r="Q3556" i="4"/>
  <c r="Q3564" i="4"/>
  <c r="Q3572" i="4"/>
  <c r="Q3580" i="4"/>
  <c r="Q3588" i="4"/>
  <c r="Q3596" i="4"/>
  <c r="Q3604" i="4"/>
  <c r="Q3612" i="4"/>
  <c r="Q3620" i="4"/>
  <c r="Q3628" i="4"/>
  <c r="Q3636" i="4"/>
  <c r="Q3644" i="4"/>
  <c r="Q3652" i="4"/>
  <c r="Q3660" i="4"/>
  <c r="Q3668" i="4"/>
  <c r="Q3676" i="4"/>
  <c r="Q3684" i="4"/>
  <c r="Q3692" i="4"/>
  <c r="Q3700" i="4"/>
  <c r="Q3708" i="4"/>
  <c r="Q3716" i="4"/>
  <c r="Q3724" i="4"/>
  <c r="Q3732" i="4"/>
  <c r="Q3740" i="4"/>
  <c r="Q3748" i="4"/>
  <c r="Q3756" i="4"/>
  <c r="Q3764" i="4"/>
  <c r="Q3772" i="4"/>
  <c r="Q3780" i="4"/>
  <c r="Q3788" i="4"/>
  <c r="Q3796" i="4"/>
  <c r="Q3804" i="4"/>
  <c r="Q3812" i="4"/>
  <c r="Q3820" i="4"/>
  <c r="Q3828" i="4"/>
  <c r="Q3836" i="4"/>
  <c r="Q3844" i="4"/>
  <c r="Q3852" i="4"/>
  <c r="Q3860" i="4"/>
  <c r="Q3868" i="4"/>
  <c r="Q3876" i="4"/>
  <c r="Q3884" i="4"/>
  <c r="Q3892" i="4"/>
  <c r="Q3900" i="4"/>
  <c r="Q3908" i="4"/>
  <c r="Q3916" i="4"/>
  <c r="Q3924" i="4"/>
  <c r="Q3932" i="4"/>
  <c r="Q3940" i="4"/>
  <c r="Q3948" i="4"/>
  <c r="Q3956" i="4"/>
  <c r="Q3964" i="4"/>
  <c r="Q3972" i="4"/>
  <c r="Q3980" i="4"/>
  <c r="Q3988" i="4"/>
  <c r="Q3996" i="4"/>
  <c r="Q4004" i="4"/>
  <c r="Q4012" i="4"/>
  <c r="Q4020" i="4"/>
  <c r="Q4028" i="4"/>
  <c r="Q4036" i="4"/>
  <c r="Q4044" i="4"/>
  <c r="Q4052" i="4"/>
  <c r="Q4060" i="4"/>
  <c r="Q4068" i="4"/>
  <c r="Q4076" i="4"/>
  <c r="Q4084" i="4"/>
  <c r="Q4092" i="4"/>
  <c r="Q4100" i="4"/>
  <c r="Q4108" i="4"/>
  <c r="Q4116" i="4"/>
  <c r="Q4124" i="4"/>
  <c r="Q4132" i="4"/>
  <c r="Q4140" i="4"/>
  <c r="Q4148" i="4"/>
  <c r="Q4156" i="4"/>
  <c r="Q4164" i="4"/>
  <c r="Q4172" i="4"/>
  <c r="Q4180" i="4"/>
  <c r="Q4188" i="4"/>
  <c r="Q4196" i="4"/>
  <c r="Q4204" i="4"/>
  <c r="Q4212" i="4"/>
  <c r="Q4220" i="4"/>
  <c r="Q4228" i="4"/>
  <c r="Q4236" i="4"/>
  <c r="Q4244" i="4"/>
  <c r="Q4252" i="4"/>
  <c r="Q4260" i="4"/>
  <c r="Q4268" i="4"/>
  <c r="Q4276" i="4"/>
  <c r="Q4284" i="4"/>
  <c r="Q4292" i="4"/>
  <c r="Q4300" i="4"/>
  <c r="Q4308" i="4"/>
  <c r="Q4316" i="4"/>
  <c r="Q4324" i="4"/>
  <c r="Q4328" i="4"/>
  <c r="Q4332" i="4"/>
  <c r="Q4336" i="4"/>
  <c r="Q4340" i="4"/>
  <c r="Q4344" i="4"/>
  <c r="Q4348" i="4"/>
  <c r="Q4352" i="4"/>
  <c r="Q4356" i="4"/>
  <c r="Q4360" i="4"/>
  <c r="Q4364" i="4"/>
  <c r="Q4368" i="4"/>
  <c r="Q4372" i="4"/>
  <c r="Q4376" i="4"/>
  <c r="Q4380" i="4"/>
  <c r="Q4384" i="4"/>
  <c r="Q4388" i="4"/>
  <c r="Q4392" i="4"/>
  <c r="Q4396" i="4"/>
  <c r="Q4400" i="4"/>
  <c r="Q4404" i="4"/>
  <c r="Q4408" i="4"/>
  <c r="Q4412" i="4"/>
  <c r="Q4416" i="4"/>
  <c r="Q4420" i="4"/>
  <c r="Q4424" i="4"/>
  <c r="Q4428" i="4"/>
  <c r="Q4432" i="4"/>
  <c r="Q4436" i="4"/>
  <c r="Q4440" i="4"/>
  <c r="Q4444" i="4"/>
  <c r="Q4448" i="4"/>
  <c r="Q4452" i="4"/>
  <c r="Q4456" i="4"/>
  <c r="Q4460" i="4"/>
  <c r="Q4464" i="4"/>
  <c r="Q4468" i="4"/>
  <c r="Q4472" i="4"/>
  <c r="Q4476" i="4"/>
  <c r="Q4480" i="4"/>
  <c r="Q4484" i="4"/>
  <c r="Q4488" i="4"/>
  <c r="Q4492" i="4"/>
  <c r="Q4496" i="4"/>
  <c r="Q4500" i="4"/>
  <c r="Q4504" i="4"/>
  <c r="Q4508" i="4"/>
  <c r="Q4512" i="4"/>
  <c r="Q4516" i="4"/>
  <c r="Q4520" i="4"/>
  <c r="Q4524" i="4"/>
  <c r="Q4528" i="4"/>
  <c r="Q4532" i="4"/>
  <c r="Q4536" i="4"/>
  <c r="Q4540" i="4"/>
  <c r="Q4544" i="4"/>
  <c r="Q4548" i="4"/>
  <c r="Q4552" i="4"/>
  <c r="Q4556" i="4"/>
  <c r="Q4560" i="4"/>
  <c r="Q4564" i="4"/>
  <c r="Q4568" i="4"/>
  <c r="Q4572" i="4"/>
  <c r="Q4576" i="4"/>
  <c r="Q4580" i="4"/>
  <c r="Q4584" i="4"/>
  <c r="Q4588" i="4"/>
  <c r="Q4592" i="4"/>
  <c r="Q4596" i="4"/>
  <c r="Q4600" i="4"/>
  <c r="Q4604" i="4"/>
  <c r="Q4608" i="4"/>
  <c r="Q4612" i="4"/>
  <c r="Q4616" i="4"/>
  <c r="Q4620" i="4"/>
  <c r="Q4624" i="4"/>
  <c r="Q4628" i="4"/>
  <c r="Q4632" i="4"/>
  <c r="Q4636" i="4"/>
  <c r="Q4640" i="4"/>
  <c r="Q4644" i="4"/>
  <c r="Q4648" i="4"/>
  <c r="Q4652" i="4"/>
  <c r="Q4656" i="4"/>
  <c r="Q4660" i="4"/>
  <c r="Q4664" i="4"/>
  <c r="Q4668" i="4"/>
  <c r="Q4672" i="4"/>
  <c r="Q4676" i="4"/>
  <c r="Q4680" i="4"/>
  <c r="Q4684" i="4"/>
  <c r="Q4688" i="4"/>
  <c r="Q4692" i="4"/>
  <c r="Q4696" i="4"/>
  <c r="Q4700" i="4"/>
  <c r="Q4704" i="4"/>
  <c r="Q4708" i="4"/>
  <c r="Q4712" i="4"/>
  <c r="Q4716" i="4"/>
  <c r="Q4720" i="4"/>
  <c r="Q4724" i="4"/>
  <c r="Q4728" i="4"/>
  <c r="Q4732" i="4"/>
  <c r="Q4736" i="4"/>
  <c r="Q4740" i="4"/>
  <c r="Q4744" i="4"/>
  <c r="Q4748" i="4"/>
  <c r="Q4752" i="4"/>
  <c r="Q4756" i="4"/>
  <c r="Q4760" i="4"/>
  <c r="Q4764" i="4"/>
  <c r="Q4768" i="4"/>
  <c r="Q4772" i="4"/>
  <c r="Q4776" i="4"/>
  <c r="Q4780" i="4"/>
  <c r="Q4784" i="4"/>
  <c r="Q4788" i="4"/>
  <c r="Q4792" i="4"/>
  <c r="Q4796" i="4"/>
  <c r="Q4800" i="4"/>
  <c r="Q4804" i="4"/>
  <c r="Q4808" i="4"/>
  <c r="Q4812" i="4"/>
  <c r="Q4816" i="4"/>
  <c r="Q4820" i="4"/>
  <c r="Q4824" i="4"/>
  <c r="Q4828" i="4"/>
  <c r="Q4832" i="4"/>
  <c r="Q4836" i="4"/>
  <c r="Q4840" i="4"/>
  <c r="Q4844" i="4"/>
  <c r="Q4848" i="4"/>
  <c r="Q4852" i="4"/>
  <c r="Q4856" i="4"/>
  <c r="Q4860" i="4"/>
  <c r="Q4864" i="4"/>
  <c r="Q4868" i="4"/>
  <c r="Q4872" i="4"/>
  <c r="Q4876" i="4"/>
  <c r="Q4880" i="4"/>
  <c r="Q4884" i="4"/>
  <c r="Q4888" i="4"/>
  <c r="Q4892" i="4"/>
  <c r="Q4896" i="4"/>
  <c r="Q4900" i="4"/>
  <c r="Q4904" i="4"/>
  <c r="Q4908" i="4"/>
  <c r="Q4912" i="4"/>
  <c r="Q4916" i="4"/>
  <c r="Q4920" i="4"/>
  <c r="Q4924" i="4"/>
  <c r="Q4928" i="4"/>
  <c r="Q4932" i="4"/>
  <c r="Q4936" i="4"/>
  <c r="Q4940" i="4"/>
  <c r="Q4944" i="4"/>
  <c r="Q4948" i="4"/>
  <c r="Q4952" i="4"/>
  <c r="Q4956" i="4"/>
  <c r="Q4960" i="4"/>
  <c r="Q4964" i="4"/>
  <c r="Q4968" i="4"/>
  <c r="Q4972" i="4"/>
  <c r="Q4976" i="4"/>
  <c r="Q959" i="3"/>
  <c r="Q1512" i="3"/>
  <c r="Q1768" i="3"/>
  <c r="Q2024" i="3"/>
  <c r="Q2280" i="3"/>
  <c r="Q2514" i="3"/>
  <c r="Q2642" i="3"/>
  <c r="Q2770" i="3"/>
  <c r="Q2898" i="3"/>
  <c r="Q3026" i="3"/>
  <c r="Q3154" i="3"/>
  <c r="Q3229" i="3"/>
  <c r="Q3293" i="3"/>
  <c r="Q3357" i="3"/>
  <c r="Q3421" i="3"/>
  <c r="Q3485" i="3"/>
  <c r="Q3549" i="3"/>
  <c r="Q3613" i="3"/>
  <c r="Q3677" i="3"/>
  <c r="Q3741" i="3"/>
  <c r="Q3805" i="3"/>
  <c r="Q3869" i="3"/>
  <c r="Q3933" i="3"/>
  <c r="Q3997" i="3"/>
  <c r="Q4061" i="3"/>
  <c r="Q4125" i="3"/>
  <c r="Q4189" i="3"/>
  <c r="Q4253" i="3"/>
  <c r="Q4317" i="3"/>
  <c r="Q4381" i="3"/>
  <c r="Q4445" i="3"/>
  <c r="Q4509" i="3"/>
  <c r="Q4573" i="3"/>
  <c r="Q4637" i="3"/>
  <c r="Q4701" i="3"/>
  <c r="Q4765" i="3"/>
  <c r="Q4829" i="3"/>
  <c r="Q4893" i="3"/>
  <c r="Q4957" i="3"/>
  <c r="Q28" i="4"/>
  <c r="Q52" i="4"/>
  <c r="Q69" i="4"/>
  <c r="Q92" i="4"/>
  <c r="Q116" i="4"/>
  <c r="Q133" i="4"/>
  <c r="Q156" i="4"/>
  <c r="Q180" i="4"/>
  <c r="Q197" i="4"/>
  <c r="Q220" i="4"/>
  <c r="Q236" i="4"/>
  <c r="Q245" i="4"/>
  <c r="Q256" i="4"/>
  <c r="Q268" i="4"/>
  <c r="Q277" i="4"/>
  <c r="Q288" i="4"/>
  <c r="Q300" i="4"/>
  <c r="Q309" i="4"/>
  <c r="Q320" i="4"/>
  <c r="Q332" i="4"/>
  <c r="Q341" i="4"/>
  <c r="Q352" i="4"/>
  <c r="Q364" i="4"/>
  <c r="Q373" i="4"/>
  <c r="Q384" i="4"/>
  <c r="Q396" i="4"/>
  <c r="Q405" i="4"/>
  <c r="Q416" i="4"/>
  <c r="Q428" i="4"/>
  <c r="Q437" i="4"/>
  <c r="Q448" i="4"/>
  <c r="Q460" i="4"/>
  <c r="Q469" i="4"/>
  <c r="Q480" i="4"/>
  <c r="Q492" i="4"/>
  <c r="Q501" i="4"/>
  <c r="Q512" i="4"/>
  <c r="Q524" i="4"/>
  <c r="Q533" i="4"/>
  <c r="Q544" i="4"/>
  <c r="Q556" i="4"/>
  <c r="Q565" i="4"/>
  <c r="Q576" i="4"/>
  <c r="Q588" i="4"/>
  <c r="Q597" i="4"/>
  <c r="Q608" i="4"/>
  <c r="Q620" i="4"/>
  <c r="Q629" i="4"/>
  <c r="Q640" i="4"/>
  <c r="Q652" i="4"/>
  <c r="Q661" i="4"/>
  <c r="Q672" i="4"/>
  <c r="Q684" i="4"/>
  <c r="Q693" i="4"/>
  <c r="Q704" i="4"/>
  <c r="Q716" i="4"/>
  <c r="Q725" i="4"/>
  <c r="Q736" i="4"/>
  <c r="Q748" i="4"/>
  <c r="Q757" i="4"/>
  <c r="Q768" i="4"/>
  <c r="Q780" i="4"/>
  <c r="Q789" i="4"/>
  <c r="Q800" i="4"/>
  <c r="Q812" i="4"/>
  <c r="Q821" i="4"/>
  <c r="Q832" i="4"/>
  <c r="Q844" i="4"/>
  <c r="Q853" i="4"/>
  <c r="Q864" i="4"/>
  <c r="Q876" i="4"/>
  <c r="Q885" i="4"/>
  <c r="Q896" i="4"/>
  <c r="Q908" i="4"/>
  <c r="Q917" i="4"/>
  <c r="Q928" i="4"/>
  <c r="Q940" i="4"/>
  <c r="Q949" i="4"/>
  <c r="Q960" i="4"/>
  <c r="Q972" i="4"/>
  <c r="Q981" i="4"/>
  <c r="Q992" i="4"/>
  <c r="Q1004" i="4"/>
  <c r="Q1013" i="4"/>
  <c r="Q1024" i="4"/>
  <c r="Q1036" i="4"/>
  <c r="Q1045" i="4"/>
  <c r="Q1056" i="4"/>
  <c r="Q1068" i="4"/>
  <c r="Q1077" i="4"/>
  <c r="Q1088" i="4"/>
  <c r="Q1100" i="4"/>
  <c r="Q1109" i="4"/>
  <c r="Q1120" i="4"/>
  <c r="Q1132" i="4"/>
  <c r="Q1141" i="4"/>
  <c r="Q1152" i="4"/>
  <c r="Q1164" i="4"/>
  <c r="Q1173" i="4"/>
  <c r="Q1184" i="4"/>
  <c r="Q1196" i="4"/>
  <c r="Q1205" i="4"/>
  <c r="Q1216" i="4"/>
  <c r="Q1228" i="4"/>
  <c r="Q1237" i="4"/>
  <c r="Q1248" i="4"/>
  <c r="Q1260" i="4"/>
  <c r="Q1269" i="4"/>
  <c r="Q1280" i="4"/>
  <c r="Q1292" i="4"/>
  <c r="Q1301" i="4"/>
  <c r="Q1312" i="4"/>
  <c r="Q1324" i="4"/>
  <c r="Q1333" i="4"/>
  <c r="Q1344" i="4"/>
  <c r="Q1356" i="4"/>
  <c r="Q1365" i="4"/>
  <c r="Q1376" i="4"/>
  <c r="Q1388" i="4"/>
  <c r="Q1397" i="4"/>
  <c r="Q1408" i="4"/>
  <c r="Q1420" i="4"/>
  <c r="Q1429" i="4"/>
  <c r="Q1440" i="4"/>
  <c r="Q1452" i="4"/>
  <c r="Q1461" i="4"/>
  <c r="Q1472" i="4"/>
  <c r="Q1484" i="4"/>
  <c r="Q1493" i="4"/>
  <c r="Q1504" i="4"/>
  <c r="Q1516" i="4"/>
  <c r="Q1525" i="4"/>
  <c r="Q1536" i="4"/>
  <c r="Q1548" i="4"/>
  <c r="Q1557" i="4"/>
  <c r="Q1568" i="4"/>
  <c r="Q1580" i="4"/>
  <c r="Q1589" i="4"/>
  <c r="Q1597" i="4"/>
  <c r="Q1605" i="4"/>
  <c r="Q1613" i="4"/>
  <c r="Q1621" i="4"/>
  <c r="Q1629" i="4"/>
  <c r="Q1637" i="4"/>
  <c r="Q1645" i="4"/>
  <c r="Q1653" i="4"/>
  <c r="Q1661" i="4"/>
  <c r="Q1669" i="4"/>
  <c r="Q1677" i="4"/>
  <c r="Q1685" i="4"/>
  <c r="Q1693" i="4"/>
  <c r="Q1701" i="4"/>
  <c r="Q1709" i="4"/>
  <c r="Q1717" i="4"/>
  <c r="Q1725" i="4"/>
  <c r="Q1733" i="4"/>
  <c r="Q1741" i="4"/>
  <c r="Q1749" i="4"/>
  <c r="Q1757" i="4"/>
  <c r="Q1765" i="4"/>
  <c r="Q1773" i="4"/>
  <c r="Q1781" i="4"/>
  <c r="Q1789" i="4"/>
  <c r="Q1797" i="4"/>
  <c r="Q1805" i="4"/>
  <c r="Q1813" i="4"/>
  <c r="Q1821" i="4"/>
  <c r="Q1829" i="4"/>
  <c r="Q1837" i="4"/>
  <c r="Q1845" i="4"/>
  <c r="Q1853" i="4"/>
  <c r="Q1861" i="4"/>
  <c r="Q1869" i="4"/>
  <c r="Q1877" i="4"/>
  <c r="Q1885" i="4"/>
  <c r="Q1893" i="4"/>
  <c r="Q1901" i="4"/>
  <c r="Q1909" i="4"/>
  <c r="Q1917" i="4"/>
  <c r="Q1925" i="4"/>
  <c r="Q1933" i="4"/>
  <c r="Q1941" i="4"/>
  <c r="Q1949" i="4"/>
  <c r="Q1957" i="4"/>
  <c r="Q1965" i="4"/>
  <c r="Q1973" i="4"/>
  <c r="Q1981" i="4"/>
  <c r="Q1989" i="4"/>
  <c r="Q1997" i="4"/>
  <c r="Q2005" i="4"/>
  <c r="Q2013" i="4"/>
  <c r="Q2021" i="4"/>
  <c r="Q2029" i="4"/>
  <c r="Q2037" i="4"/>
  <c r="Q2045" i="4"/>
  <c r="Q2053" i="4"/>
  <c r="Q2061" i="4"/>
  <c r="Q2069" i="4"/>
  <c r="Q2077" i="4"/>
  <c r="Q2085" i="4"/>
  <c r="Q2093" i="4"/>
  <c r="Q2101" i="4"/>
  <c r="Q2109" i="4"/>
  <c r="Q2117" i="4"/>
  <c r="Q2125" i="4"/>
  <c r="Q2133" i="4"/>
  <c r="Q2141" i="4"/>
  <c r="Q2149" i="4"/>
  <c r="Q2157" i="4"/>
  <c r="Q2165" i="4"/>
  <c r="Q2173" i="4"/>
  <c r="Q2181" i="4"/>
  <c r="Q2189" i="4"/>
  <c r="Q2197" i="4"/>
  <c r="Q2205" i="4"/>
  <c r="Q2213" i="4"/>
  <c r="Q2221" i="4"/>
  <c r="Q2229" i="4"/>
  <c r="Q2237" i="4"/>
  <c r="Q2245" i="4"/>
  <c r="Q2253" i="4"/>
  <c r="Q2261" i="4"/>
  <c r="Q2269" i="4"/>
  <c r="Q2277" i="4"/>
  <c r="Q2285" i="4"/>
  <c r="Q2293" i="4"/>
  <c r="Q2301" i="4"/>
  <c r="Q2309" i="4"/>
  <c r="Q2317" i="4"/>
  <c r="Q2325" i="4"/>
  <c r="Q2333" i="4"/>
  <c r="Q2341" i="4"/>
  <c r="Q2349" i="4"/>
  <c r="Q2357" i="4"/>
  <c r="Q2365" i="4"/>
  <c r="Q2373" i="4"/>
  <c r="Q2381" i="4"/>
  <c r="Q2389" i="4"/>
  <c r="Q2397" i="4"/>
  <c r="Q2405" i="4"/>
  <c r="Q2413" i="4"/>
  <c r="Q2421" i="4"/>
  <c r="Q2429" i="4"/>
  <c r="Q2437" i="4"/>
  <c r="Q2445" i="4"/>
  <c r="Q2453" i="4"/>
  <c r="Q2461" i="4"/>
  <c r="Q2469" i="4"/>
  <c r="Q2477" i="4"/>
  <c r="Q2485" i="4"/>
  <c r="Q2493" i="4"/>
  <c r="Q2501" i="4"/>
  <c r="Q2509" i="4"/>
  <c r="Q2517" i="4"/>
  <c r="Q2525" i="4"/>
  <c r="Q2533" i="4"/>
  <c r="Q2541" i="4"/>
  <c r="Q2549" i="4"/>
  <c r="Q2557" i="4"/>
  <c r="Q2565" i="4"/>
  <c r="Q2573" i="4"/>
  <c r="Q2581" i="4"/>
  <c r="Q2589" i="4"/>
  <c r="Q2597" i="4"/>
  <c r="Q2605" i="4"/>
  <c r="Q2613" i="4"/>
  <c r="Q2621" i="4"/>
  <c r="Q2629" i="4"/>
  <c r="Q2637" i="4"/>
  <c r="Q2645" i="4"/>
  <c r="Q2653" i="4"/>
  <c r="Q2661" i="4"/>
  <c r="Q2669" i="4"/>
  <c r="Q2677" i="4"/>
  <c r="Q2685" i="4"/>
  <c r="Q2693" i="4"/>
  <c r="Q2701" i="4"/>
  <c r="Q2709" i="4"/>
  <c r="Q2717" i="4"/>
  <c r="Q2725" i="4"/>
  <c r="Q2733" i="4"/>
  <c r="Q2741" i="4"/>
  <c r="Q2749" i="4"/>
  <c r="Q2757" i="4"/>
  <c r="Q2765" i="4"/>
  <c r="Q2773" i="4"/>
  <c r="Q2781" i="4"/>
  <c r="Q2789" i="4"/>
  <c r="Q2797" i="4"/>
  <c r="Q2805" i="4"/>
  <c r="Q2813" i="4"/>
  <c r="Q2821" i="4"/>
  <c r="Q2829" i="4"/>
  <c r="Q2837" i="4"/>
  <c r="Q2845" i="4"/>
  <c r="Q2853" i="4"/>
  <c r="Q2861" i="4"/>
  <c r="Q2869" i="4"/>
  <c r="Q2877" i="4"/>
  <c r="Q2885" i="4"/>
  <c r="Q2893" i="4"/>
  <c r="Q2901" i="4"/>
  <c r="Q2909" i="4"/>
  <c r="Q2917" i="4"/>
  <c r="Q2925" i="4"/>
  <c r="Q2933" i="4"/>
  <c r="Q2941" i="4"/>
  <c r="Q2949" i="4"/>
  <c r="Q2957" i="4"/>
  <c r="Q2965" i="4"/>
  <c r="Q2973" i="4"/>
  <c r="Q2981" i="4"/>
  <c r="Q2989" i="4"/>
  <c r="Q2997" i="4"/>
  <c r="Q3005" i="4"/>
  <c r="Q3013" i="4"/>
  <c r="Q3021" i="4"/>
  <c r="Q3029" i="4"/>
  <c r="Q3037" i="4"/>
  <c r="Q3045" i="4"/>
  <c r="Q3053" i="4"/>
  <c r="Q3061" i="4"/>
  <c r="Q3069" i="4"/>
  <c r="Q3077" i="4"/>
  <c r="Q3085" i="4"/>
  <c r="Q3093" i="4"/>
  <c r="Q3101" i="4"/>
  <c r="Q3109" i="4"/>
  <c r="Q3117" i="4"/>
  <c r="Q3125" i="4"/>
  <c r="Q3133" i="4"/>
  <c r="Q3141" i="4"/>
  <c r="Q3149" i="4"/>
  <c r="Q3157" i="4"/>
  <c r="Q3165" i="4"/>
  <c r="Q3173" i="4"/>
  <c r="Q3181" i="4"/>
  <c r="Q3189" i="4"/>
  <c r="Q3197" i="4"/>
  <c r="Q3205" i="4"/>
  <c r="Q3213" i="4"/>
  <c r="Q3221" i="4"/>
  <c r="Q3229" i="4"/>
  <c r="Q3237" i="4"/>
  <c r="Q3245" i="4"/>
  <c r="Q3253" i="4"/>
  <c r="Q3261" i="4"/>
  <c r="Q3269" i="4"/>
  <c r="Q3277" i="4"/>
  <c r="Q3285" i="4"/>
  <c r="Q3293" i="4"/>
  <c r="Q3301" i="4"/>
  <c r="Q3309" i="4"/>
  <c r="Q3317" i="4"/>
  <c r="Q3325" i="4"/>
  <c r="Q3333" i="4"/>
  <c r="Q3341" i="4"/>
  <c r="Q3349" i="4"/>
  <c r="Q3357" i="4"/>
  <c r="Q3365" i="4"/>
  <c r="Q3373" i="4"/>
  <c r="Q3381" i="4"/>
  <c r="Q3389" i="4"/>
  <c r="Q3397" i="4"/>
  <c r="Q3405" i="4"/>
  <c r="Q3413" i="4"/>
  <c r="Q3421" i="4"/>
  <c r="Q3429" i="4"/>
  <c r="Q3437" i="4"/>
  <c r="Q3445" i="4"/>
  <c r="Q3453" i="4"/>
  <c r="Q3461" i="4"/>
  <c r="Q3469" i="4"/>
  <c r="Q3477" i="4"/>
  <c r="Q3485" i="4"/>
  <c r="Q3493" i="4"/>
  <c r="Q3501" i="4"/>
  <c r="Q3509" i="4"/>
  <c r="Q3517" i="4"/>
  <c r="Q3525" i="4"/>
  <c r="Q3533" i="4"/>
  <c r="Q3541" i="4"/>
  <c r="Q3549" i="4"/>
  <c r="Q3557" i="4"/>
  <c r="Q3565" i="4"/>
  <c r="Q3573" i="4"/>
  <c r="Q3581" i="4"/>
  <c r="Q3589" i="4"/>
  <c r="Q3597" i="4"/>
  <c r="Q3605" i="4"/>
  <c r="Q3613" i="4"/>
  <c r="Q3621" i="4"/>
  <c r="Q3629" i="4"/>
  <c r="Q3637" i="4"/>
  <c r="Q3645" i="4"/>
  <c r="Q3653" i="4"/>
  <c r="Q3661" i="4"/>
  <c r="Q3669" i="4"/>
  <c r="Q3677" i="4"/>
  <c r="Q3685" i="4"/>
  <c r="Q3693" i="4"/>
  <c r="Q3701" i="4"/>
  <c r="Q3709" i="4"/>
  <c r="Q3717" i="4"/>
  <c r="Q3725" i="4"/>
  <c r="Q3733" i="4"/>
  <c r="Q3741" i="4"/>
  <c r="Q3749" i="4"/>
  <c r="Q3757" i="4"/>
  <c r="Q3765" i="4"/>
  <c r="Q3773" i="4"/>
  <c r="Q3781" i="4"/>
  <c r="Q3789" i="4"/>
  <c r="Q3797" i="4"/>
  <c r="Q3805" i="4"/>
  <c r="Q3813" i="4"/>
  <c r="Q3821" i="4"/>
  <c r="Q3829" i="4"/>
  <c r="Q3837" i="4"/>
  <c r="Q3845" i="4"/>
  <c r="Q3853" i="4"/>
  <c r="Q3861" i="4"/>
  <c r="Q3869" i="4"/>
  <c r="Q3877" i="4"/>
  <c r="Q3885" i="4"/>
  <c r="Q3893" i="4"/>
  <c r="Q3901" i="4"/>
  <c r="Q3909" i="4"/>
  <c r="Q3917" i="4"/>
  <c r="Q3925" i="4"/>
  <c r="Q3933" i="4"/>
  <c r="Q3941" i="4"/>
  <c r="Q3949" i="4"/>
  <c r="Q3957" i="4"/>
  <c r="Q3965" i="4"/>
  <c r="Q3973" i="4"/>
  <c r="Q3981" i="4"/>
  <c r="Q3989" i="4"/>
  <c r="Q3997" i="4"/>
  <c r="Q4005" i="4"/>
  <c r="Q4013" i="4"/>
  <c r="Q4021" i="4"/>
  <c r="Q4029" i="4"/>
  <c r="Q4037" i="4"/>
  <c r="Q4045" i="4"/>
  <c r="Q4053" i="4"/>
  <c r="Q4061" i="4"/>
  <c r="Q4069" i="4"/>
  <c r="Q4077" i="4"/>
  <c r="Q4085" i="4"/>
  <c r="Q4093" i="4"/>
  <c r="Q4101" i="4"/>
  <c r="Q4109" i="4"/>
  <c r="Q4117" i="4"/>
  <c r="Q4125" i="4"/>
  <c r="Q4133" i="4"/>
  <c r="Q4141" i="4"/>
  <c r="Q4149" i="4"/>
  <c r="Q4157" i="4"/>
  <c r="Q4165" i="4"/>
  <c r="Q4173" i="4"/>
  <c r="Q4181" i="4"/>
  <c r="Q4189" i="4"/>
  <c r="Q4197" i="4"/>
  <c r="Q4205" i="4"/>
  <c r="Q4213" i="4"/>
  <c r="Q4221" i="4"/>
  <c r="Q4229" i="4"/>
  <c r="Q4237" i="4"/>
  <c r="Q4245" i="4"/>
  <c r="Q4253" i="4"/>
  <c r="Q4261" i="4"/>
  <c r="Q4269" i="4"/>
  <c r="Q4277" i="4"/>
  <c r="Q4285" i="4"/>
  <c r="Q4293" i="4"/>
  <c r="Q4301" i="4"/>
  <c r="Q4309" i="4"/>
  <c r="Q4317" i="4"/>
  <c r="Q4325" i="4"/>
  <c r="Q4329" i="4"/>
  <c r="Q4333" i="4"/>
  <c r="Q4337" i="4"/>
  <c r="Q4341" i="4"/>
  <c r="Q4345" i="4"/>
  <c r="Q4349" i="4"/>
  <c r="Q4353" i="4"/>
  <c r="Q4357" i="4"/>
  <c r="Q4361" i="4"/>
  <c r="Q4365" i="4"/>
  <c r="Q4369" i="4"/>
  <c r="Q4373" i="4"/>
  <c r="Q4377" i="4"/>
  <c r="Q4381" i="4"/>
  <c r="Q4385" i="4"/>
  <c r="Q4389" i="4"/>
  <c r="Q4393" i="4"/>
  <c r="Q4397" i="4"/>
  <c r="Q4401" i="4"/>
  <c r="Q4405" i="4"/>
  <c r="Q4409" i="4"/>
  <c r="Q4413" i="4"/>
  <c r="Q4417" i="4"/>
  <c r="Q4421" i="4"/>
  <c r="Q4425" i="4"/>
  <c r="Q4429" i="4"/>
  <c r="Q4433" i="4"/>
  <c r="Q4437" i="4"/>
  <c r="Q4441" i="4"/>
  <c r="Q4445" i="4"/>
  <c r="Q4449" i="4"/>
  <c r="Q4453" i="4"/>
  <c r="Q4457" i="4"/>
  <c r="Q4461" i="4"/>
  <c r="Q4465" i="4"/>
  <c r="Q4469" i="4"/>
  <c r="Q4473" i="4"/>
  <c r="Q4477" i="4"/>
  <c r="Q4481" i="4"/>
  <c r="Q4485" i="4"/>
  <c r="Q4489" i="4"/>
  <c r="Q4493" i="4"/>
  <c r="Q4497" i="4"/>
  <c r="Q4501" i="4"/>
  <c r="Q4505" i="4"/>
  <c r="Q4509" i="4"/>
  <c r="Q4513" i="4"/>
  <c r="Q4517" i="4"/>
  <c r="Q4521" i="4"/>
  <c r="Q4525" i="4"/>
  <c r="Q4529" i="4"/>
  <c r="Q4533" i="4"/>
  <c r="Q4537" i="4"/>
  <c r="Q4541" i="4"/>
  <c r="Q4545" i="4"/>
  <c r="Q4549" i="4"/>
  <c r="Q4553" i="4"/>
  <c r="Q4557" i="4"/>
  <c r="Q4561" i="4"/>
  <c r="Q4565" i="4"/>
  <c r="Q4569" i="4"/>
  <c r="Q4573" i="4"/>
  <c r="Q4577" i="4"/>
  <c r="Q4581" i="4"/>
  <c r="Q4585" i="4"/>
  <c r="Q4589" i="4"/>
  <c r="Q4593" i="4"/>
  <c r="Q4597" i="4"/>
  <c r="Q4601" i="4"/>
  <c r="Q4605" i="4"/>
  <c r="Q4609" i="4"/>
  <c r="Q4613" i="4"/>
  <c r="Q4617" i="4"/>
  <c r="Q4621" i="4"/>
  <c r="Q4625" i="4"/>
  <c r="Q4629" i="4"/>
  <c r="Q4633" i="4"/>
  <c r="Q4637" i="4"/>
  <c r="Q4641" i="4"/>
  <c r="Q4645" i="4"/>
  <c r="Q4649" i="4"/>
  <c r="Q4653" i="4"/>
  <c r="Q4657" i="4"/>
  <c r="Q4661" i="4"/>
  <c r="Q4665" i="4"/>
  <c r="Q4669" i="4"/>
  <c r="Q4673" i="4"/>
  <c r="Q4677" i="4"/>
  <c r="Q4681" i="4"/>
  <c r="Q4685" i="4"/>
  <c r="Q4689" i="4"/>
  <c r="Q4693" i="4"/>
  <c r="Q4697" i="4"/>
  <c r="Q4701" i="4"/>
  <c r="Q4705" i="4"/>
  <c r="Q4709" i="4"/>
  <c r="Q4713" i="4"/>
  <c r="Q4717" i="4"/>
  <c r="Q4721" i="4"/>
  <c r="Q4725" i="4"/>
  <c r="Q4729" i="4"/>
  <c r="Q4733" i="4"/>
  <c r="Q4737" i="4"/>
  <c r="Q4741" i="4"/>
  <c r="Q4745" i="4"/>
  <c r="Q4749" i="4"/>
  <c r="Q4753" i="4"/>
  <c r="Q4757" i="4"/>
  <c r="Q4761" i="4"/>
  <c r="Q4765" i="4"/>
  <c r="Q4769" i="4"/>
  <c r="Q4773" i="4"/>
  <c r="Q4777" i="4"/>
  <c r="Q4781" i="4"/>
  <c r="Q4785" i="4"/>
  <c r="Q4789" i="4"/>
  <c r="Q4793" i="4"/>
  <c r="Q4797" i="4"/>
  <c r="Q4801" i="4"/>
  <c r="Q4805" i="4"/>
  <c r="Q4809" i="4"/>
  <c r="Q4813" i="4"/>
  <c r="Q4817" i="4"/>
  <c r="Q4821" i="4"/>
  <c r="Q4825" i="4"/>
  <c r="Q4829" i="4"/>
  <c r="Q4833" i="4"/>
  <c r="Q4837" i="4"/>
  <c r="Q4841" i="4"/>
  <c r="Q4845" i="4"/>
  <c r="Q4849" i="4"/>
  <c r="Q4853" i="4"/>
  <c r="Q4857" i="4"/>
  <c r="Q4861" i="4"/>
  <c r="Q4865" i="4"/>
  <c r="Q4869" i="4"/>
  <c r="Q4873" i="4"/>
  <c r="Q4877" i="4"/>
  <c r="Q4881" i="4"/>
  <c r="Q4885" i="4"/>
  <c r="Q4889" i="4"/>
  <c r="Q4893" i="4"/>
  <c r="Q4897" i="4"/>
  <c r="Q4901" i="4"/>
  <c r="Q4905" i="4"/>
  <c r="Q4909" i="4"/>
  <c r="Q4913" i="4"/>
  <c r="Q4917" i="4"/>
  <c r="Q4921" i="4"/>
  <c r="Q4925" i="4"/>
  <c r="Q4929" i="4"/>
  <c r="Q4933" i="4"/>
  <c r="Q4937" i="4"/>
  <c r="Q4941" i="4"/>
  <c r="Q4945" i="4"/>
  <c r="Q4949" i="4"/>
  <c r="Q4953" i="4"/>
  <c r="Q4957" i="4"/>
  <c r="Q4961" i="4"/>
  <c r="Q4965" i="4"/>
  <c r="Q4969" i="4"/>
  <c r="Q4973" i="4"/>
  <c r="Q4977" i="4"/>
  <c r="Q4981" i="4"/>
  <c r="Q4985" i="4"/>
  <c r="Q4989" i="4"/>
  <c r="Q4993" i="4"/>
  <c r="Q4997" i="4"/>
  <c r="Q5001" i="4"/>
  <c r="Q5005" i="4"/>
  <c r="Q5009" i="4"/>
  <c r="Q5013" i="4"/>
  <c r="Q5008" i="4"/>
  <c r="Q5000" i="4"/>
  <c r="Q4992" i="4"/>
  <c r="Q4984" i="4"/>
  <c r="Q4975" i="4"/>
  <c r="Q4959" i="4"/>
  <c r="Q4943" i="4"/>
  <c r="Q4927" i="4"/>
  <c r="Q4911" i="4"/>
  <c r="Q4895" i="4"/>
  <c r="Q4879" i="4"/>
  <c r="Q4863" i="4"/>
  <c r="Q4847" i="4"/>
  <c r="Q4831" i="4"/>
  <c r="Q4815" i="4"/>
  <c r="Q4799" i="4"/>
  <c r="Q4783" i="4"/>
  <c r="Q4767" i="4"/>
  <c r="Q4751" i="4"/>
  <c r="Q4735" i="4"/>
  <c r="Q4719" i="4"/>
  <c r="Q4703" i="4"/>
  <c r="Q4687" i="4"/>
  <c r="Q4671" i="4"/>
  <c r="Q4655" i="4"/>
  <c r="Q4639" i="4"/>
  <c r="Q4623" i="4"/>
  <c r="Q4607" i="4"/>
  <c r="Q4591" i="4"/>
  <c r="Q4575" i="4"/>
  <c r="Q4559" i="4"/>
  <c r="Q4543" i="4"/>
  <c r="Q4527" i="4"/>
  <c r="Q4511" i="4"/>
  <c r="Q4495" i="4"/>
  <c r="Q4479" i="4"/>
  <c r="Q4463" i="4"/>
  <c r="Q4447" i="4"/>
  <c r="Q4431" i="4"/>
  <c r="Q4415" i="4"/>
  <c r="Q4399" i="4"/>
  <c r="Q4383" i="4"/>
  <c r="Q4367" i="4"/>
  <c r="Q4351" i="4"/>
  <c r="Q4335" i="4"/>
  <c r="Q4313" i="4"/>
  <c r="Q4281" i="4"/>
  <c r="Q4249" i="4"/>
  <c r="Q4217" i="4"/>
  <c r="Q4185" i="4"/>
  <c r="Q4153" i="4"/>
  <c r="Q4121" i="4"/>
  <c r="Q4089" i="4"/>
  <c r="Q4057" i="4"/>
  <c r="Q4025" i="4"/>
  <c r="Q3993" i="4"/>
  <c r="Q3961" i="4"/>
  <c r="Q3929" i="4"/>
  <c r="Q3897" i="4"/>
  <c r="Q3865" i="4"/>
  <c r="Q3833" i="4"/>
  <c r="Q3801" i="4"/>
  <c r="Q3769" i="4"/>
  <c r="Q3737" i="4"/>
  <c r="Q3705" i="4"/>
  <c r="Q3673" i="4"/>
  <c r="Q3641" i="4"/>
  <c r="Q3609" i="4"/>
  <c r="Q3577" i="4"/>
  <c r="Q3545" i="4"/>
  <c r="Q3513" i="4"/>
  <c r="Q3481" i="4"/>
  <c r="Q3449" i="4"/>
  <c r="Q3417" i="4"/>
  <c r="Q3385" i="4"/>
  <c r="Q3353" i="4"/>
  <c r="Q3321" i="4"/>
  <c r="Q3289" i="4"/>
  <c r="Q3257" i="4"/>
  <c r="Q3225" i="4"/>
  <c r="Q3193" i="4"/>
  <c r="Q3161" i="4"/>
  <c r="Q3129" i="4"/>
  <c r="Q3097" i="4"/>
  <c r="Q3065" i="4"/>
  <c r="Q3033" i="4"/>
  <c r="Q3001" i="4"/>
  <c r="Q2969" i="4"/>
  <c r="Q2937" i="4"/>
  <c r="Q2905" i="4"/>
  <c r="Q2873" i="4"/>
  <c r="Q2841" i="4"/>
  <c r="Q2809" i="4"/>
  <c r="Q2777" i="4"/>
  <c r="Q2745" i="4"/>
  <c r="Q2713" i="4"/>
  <c r="Q2681" i="4"/>
  <c r="Q2649" i="4"/>
  <c r="Q2617" i="4"/>
  <c r="Q2585" i="4"/>
  <c r="Q2553" i="4"/>
  <c r="Q2521" i="4"/>
  <c r="Q2489" i="4"/>
  <c r="Q2457" i="4"/>
  <c r="Q2425" i="4"/>
  <c r="Q2393" i="4"/>
  <c r="Q2361" i="4"/>
  <c r="Q2329" i="4"/>
  <c r="Q2297" i="4"/>
  <c r="Q2265" i="4"/>
  <c r="Q2233" i="4"/>
  <c r="Q2201" i="4"/>
  <c r="Q2169" i="4"/>
  <c r="Q2137" i="4"/>
  <c r="Q2105" i="4"/>
  <c r="Q2073" i="4"/>
  <c r="Q2041" i="4"/>
  <c r="Q2009" i="4"/>
  <c r="Q1977" i="4"/>
  <c r="Q1945" i="4"/>
  <c r="Q1913" i="4"/>
  <c r="Q1881" i="4"/>
  <c r="Q1849" i="4"/>
  <c r="Q1817" i="4"/>
  <c r="Q1785" i="4"/>
  <c r="Q1753" i="4"/>
  <c r="Q1721" i="4"/>
  <c r="Q1689" i="4"/>
  <c r="Q1657" i="4"/>
  <c r="Q1625" i="4"/>
  <c r="Q1593" i="4"/>
  <c r="Q1552" i="4"/>
  <c r="Q1509" i="4"/>
  <c r="Q1468" i="4"/>
  <c r="Q1424" i="4"/>
  <c r="Q1381" i="4"/>
  <c r="Q1340" i="4"/>
  <c r="Q1296" i="4"/>
  <c r="Q1253" i="4"/>
  <c r="Q1212" i="4"/>
  <c r="Q1168" i="4"/>
  <c r="Q1125" i="4"/>
  <c r="Q1084" i="4"/>
  <c r="Q1040" i="4"/>
  <c r="Q997" i="4"/>
  <c r="Q956" i="4"/>
  <c r="Q912" i="4"/>
  <c r="Q869" i="4"/>
  <c r="Q828" i="4"/>
  <c r="Q784" i="4"/>
  <c r="Q741" i="4"/>
  <c r="Q700" i="4"/>
  <c r="Q656" i="4"/>
  <c r="Q613" i="4"/>
  <c r="Q572" i="4"/>
  <c r="Q528" i="4"/>
  <c r="Q485" i="4"/>
  <c r="Q444" i="4"/>
  <c r="Q400" i="4"/>
  <c r="Q357" i="4"/>
  <c r="Q316" i="4"/>
  <c r="Q272" i="4"/>
  <c r="Q229" i="4"/>
  <c r="Q148" i="4"/>
  <c r="Q60" i="4"/>
  <c r="Q4861" i="3"/>
  <c r="Q4605" i="3"/>
  <c r="Q4349" i="3"/>
  <c r="Q4093" i="3"/>
  <c r="Q3837" i="3"/>
  <c r="Q3581" i="3"/>
  <c r="Q3325" i="3"/>
  <c r="Q2962" i="3"/>
  <c r="Q2408" i="3"/>
  <c r="Q1299" i="3"/>
  <c r="Q2865" i="4"/>
  <c r="Q2833" i="4"/>
  <c r="Q2801" i="4"/>
  <c r="Q2769" i="4"/>
  <c r="Q2737" i="4"/>
  <c r="Q2705" i="4"/>
  <c r="Q2673" i="4"/>
  <c r="Q2641" i="4"/>
  <c r="Q2609" i="4"/>
  <c r="Q2577" i="4"/>
  <c r="Q2545" i="4"/>
  <c r="Q2513" i="4"/>
  <c r="Q2481" i="4"/>
  <c r="Q2449" i="4"/>
  <c r="Q2417" i="4"/>
  <c r="Q2385" i="4"/>
  <c r="Q2353" i="4"/>
  <c r="Q2321" i="4"/>
  <c r="Q2289" i="4"/>
  <c r="Q2257" i="4"/>
  <c r="Q2225" i="4"/>
  <c r="Q2193" i="4"/>
  <c r="Q2161" i="4"/>
  <c r="Q2129" i="4"/>
  <c r="Q2097" i="4"/>
  <c r="Q2065" i="4"/>
  <c r="Q2033" i="4"/>
  <c r="Q2001" i="4"/>
  <c r="Q1969" i="4"/>
  <c r="Q1937" i="4"/>
  <c r="Q1905" i="4"/>
  <c r="Q1873" i="4"/>
  <c r="Q1841" i="4"/>
  <c r="Q1809" i="4"/>
  <c r="Q1777" i="4"/>
  <c r="Q1745" i="4"/>
  <c r="Q1713" i="4"/>
  <c r="Q1681" i="4"/>
  <c r="Q1649" i="4"/>
  <c r="Q1617" i="4"/>
  <c r="Q1584" i="4"/>
  <c r="Q1541" i="4"/>
  <c r="Q1500" i="4"/>
  <c r="Q1456" i="4"/>
  <c r="Q1413" i="4"/>
  <c r="Q1372" i="4"/>
  <c r="Q1328" i="4"/>
  <c r="Q1285" i="4"/>
  <c r="Q1244" i="4"/>
  <c r="Q1200" i="4"/>
  <c r="Q1157" i="4"/>
  <c r="Q1116" i="4"/>
  <c r="Q1072" i="4"/>
  <c r="Q1029" i="4"/>
  <c r="Q988" i="4"/>
  <c r="Q944" i="4"/>
  <c r="Q901" i="4"/>
  <c r="Q860" i="4"/>
  <c r="Q816" i="4"/>
  <c r="Q773" i="4"/>
  <c r="Q732" i="4"/>
  <c r="Q688" i="4"/>
  <c r="Q645" i="4"/>
  <c r="Q604" i="4"/>
  <c r="Q560" i="4"/>
  <c r="Q517" i="4"/>
  <c r="Q476" i="4"/>
  <c r="Q432" i="4"/>
  <c r="Q389" i="4"/>
  <c r="Q348" i="4"/>
  <c r="Q304" i="4"/>
  <c r="Q261" i="4"/>
  <c r="Q212" i="4"/>
  <c r="Q124" i="4"/>
  <c r="Q37" i="4"/>
  <c r="Q4797" i="3"/>
  <c r="Q4541" i="3"/>
  <c r="Q4285" i="3"/>
  <c r="Q4029" i="3"/>
  <c r="Q3773" i="3"/>
  <c r="Q3517" i="3"/>
  <c r="Q3261" i="3"/>
  <c r="Q2834" i="3"/>
  <c r="Q2152" i="3"/>
  <c r="Q22" i="3"/>
  <c r="Q5012" i="4"/>
  <c r="Q5004" i="4"/>
  <c r="Q4996" i="4"/>
  <c r="Q4988" i="4"/>
  <c r="Q4980" i="4"/>
  <c r="Q4967" i="4"/>
  <c r="Q4951" i="4"/>
  <c r="Q4935" i="4"/>
  <c r="Q4919" i="4"/>
  <c r="Q4903" i="4"/>
  <c r="Q4887" i="4"/>
  <c r="Q4871" i="4"/>
  <c r="Q4855" i="4"/>
  <c r="Q4839" i="4"/>
  <c r="Q4823" i="4"/>
  <c r="Q4807" i="4"/>
  <c r="Q4791" i="4"/>
  <c r="Q4775" i="4"/>
  <c r="Q4759" i="4"/>
  <c r="Q4743" i="4"/>
  <c r="Q4727" i="4"/>
  <c r="Q4711" i="4"/>
  <c r="Q4695" i="4"/>
  <c r="Q4679" i="4"/>
  <c r="Q4663" i="4"/>
  <c r="Q4647" i="4"/>
  <c r="Q4631" i="4"/>
  <c r="Q4615" i="4"/>
  <c r="Q4599" i="4"/>
  <c r="Q4583" i="4"/>
  <c r="Q4567" i="4"/>
  <c r="Q4551" i="4"/>
  <c r="Q4535" i="4"/>
  <c r="Q4519" i="4"/>
  <c r="Q4503" i="4"/>
  <c r="Q4487" i="4"/>
  <c r="Q4471" i="4"/>
  <c r="Q4455" i="4"/>
  <c r="Q4439" i="4"/>
  <c r="Q4423" i="4"/>
  <c r="Q4407" i="4"/>
  <c r="Q4391" i="4"/>
  <c r="Q4375" i="4"/>
  <c r="Q4359" i="4"/>
  <c r="Q4343" i="4"/>
  <c r="Q4327" i="4"/>
  <c r="Q4297" i="4"/>
  <c r="Q4265" i="4"/>
  <c r="Q4233" i="4"/>
  <c r="Q4201" i="4"/>
  <c r="Q4169" i="4"/>
  <c r="Q4137" i="4"/>
  <c r="Q4105" i="4"/>
  <c r="Q4073" i="4"/>
  <c r="Q4041" i="4"/>
  <c r="Q4009" i="4"/>
  <c r="Q3977" i="4"/>
  <c r="Q3945" i="4"/>
  <c r="Q3913" i="4"/>
  <c r="Q3881" i="4"/>
  <c r="Q3849" i="4"/>
  <c r="Q3817" i="4"/>
  <c r="Q3785" i="4"/>
  <c r="Q3753" i="4"/>
  <c r="Q3721" i="4"/>
  <c r="Q3689" i="4"/>
  <c r="Q3657" i="4"/>
  <c r="Q3625" i="4"/>
  <c r="Q3593" i="4"/>
  <c r="Q3561" i="4"/>
  <c r="Q3529" i="4"/>
  <c r="Q3497" i="4"/>
  <c r="Q3465" i="4"/>
  <c r="Q3433" i="4"/>
  <c r="Q3401" i="4"/>
  <c r="Q3369" i="4"/>
  <c r="Q3337" i="4"/>
  <c r="Q3305" i="4"/>
  <c r="Q3273" i="4"/>
  <c r="Q3241" i="4"/>
  <c r="Q3209" i="4"/>
  <c r="Q3177" i="4"/>
  <c r="Q3145" i="4"/>
  <c r="Q3113" i="4"/>
  <c r="Q3081" i="4"/>
  <c r="Q3049" i="4"/>
  <c r="Q3017" i="4"/>
  <c r="Q2985" i="4"/>
  <c r="Q2953" i="4"/>
  <c r="Q2921" i="4"/>
  <c r="Q2889" i="4"/>
  <c r="Q2857" i="4"/>
  <c r="Q2825" i="4"/>
  <c r="Q2793" i="4"/>
  <c r="Q2761" i="4"/>
  <c r="Q2729" i="4"/>
  <c r="Q2697" i="4"/>
  <c r="Q2665" i="4"/>
  <c r="Q2633" i="4"/>
  <c r="Q2601" i="4"/>
  <c r="Q2569" i="4"/>
  <c r="Q2537" i="4"/>
  <c r="Q2505" i="4"/>
  <c r="Q2473" i="4"/>
  <c r="Q2441" i="4"/>
  <c r="Q2409" i="4"/>
  <c r="Q2377" i="4"/>
  <c r="Q2345" i="4"/>
  <c r="Q2313" i="4"/>
  <c r="Q2281" i="4"/>
  <c r="Q2249" i="4"/>
  <c r="Q2217" i="4"/>
  <c r="Q2185" i="4"/>
  <c r="Q2153" i="4"/>
  <c r="Q2121" i="4"/>
  <c r="Q2089" i="4"/>
  <c r="Q2057" i="4"/>
  <c r="Q2025" i="4"/>
  <c r="Q1993" i="4"/>
  <c r="Q1961" i="4"/>
  <c r="Q1929" i="4"/>
  <c r="Q1897" i="4"/>
  <c r="Q1865" i="4"/>
  <c r="Q1833" i="4"/>
  <c r="Q1801" i="4"/>
  <c r="Q1769" i="4"/>
  <c r="Q1737" i="4"/>
  <c r="Q1705" i="4"/>
  <c r="Q1673" i="4"/>
  <c r="Q1641" i="4"/>
  <c r="Q1609" i="4"/>
  <c r="Q1573" i="4"/>
  <c r="Q1532" i="4"/>
  <c r="Q1488" i="4"/>
  <c r="Q1445" i="4"/>
  <c r="Q1404" i="4"/>
  <c r="Q1360" i="4"/>
  <c r="Q1317" i="4"/>
  <c r="Q1276" i="4"/>
  <c r="Q1232" i="4"/>
  <c r="Q1189" i="4"/>
  <c r="Q1148" i="4"/>
  <c r="Q1104" i="4"/>
  <c r="Q1061" i="4"/>
  <c r="Q1020" i="4"/>
  <c r="Q976" i="4"/>
  <c r="Q933" i="4"/>
  <c r="Q892" i="4"/>
  <c r="Q848" i="4"/>
  <c r="Q805" i="4"/>
  <c r="Q764" i="4"/>
  <c r="Q720" i="4"/>
  <c r="Q677" i="4"/>
  <c r="Q636" i="4"/>
  <c r="Q592" i="4"/>
  <c r="Q549" i="4"/>
  <c r="Q508" i="4"/>
  <c r="Q464" i="4"/>
  <c r="Q421" i="4"/>
  <c r="Q380" i="4"/>
  <c r="Q336" i="4"/>
  <c r="Q293" i="4"/>
  <c r="Q252" i="4"/>
  <c r="Q188" i="4"/>
  <c r="Q101" i="4"/>
  <c r="Q4989" i="3"/>
  <c r="Q4733" i="3"/>
  <c r="Q4477" i="3"/>
  <c r="Q4221" i="3"/>
  <c r="Q3965" i="3"/>
  <c r="Q3709" i="3"/>
  <c r="Q3453" i="3"/>
  <c r="Q3197" i="3"/>
  <c r="Q2706" i="3"/>
  <c r="Q1896" i="3"/>
  <c r="M2118" i="7" l="1"/>
  <c r="N2118" i="7" s="1"/>
  <c r="M1380" i="7"/>
  <c r="N1380" i="7" s="1"/>
  <c r="M2441" i="7"/>
  <c r="N2441" i="7" s="1"/>
  <c r="M3894" i="7"/>
  <c r="N3894" i="7" s="1"/>
  <c r="M1644" i="7"/>
  <c r="N1644" i="7" s="1"/>
  <c r="M4633" i="7"/>
  <c r="N4633" i="7" s="1"/>
  <c r="M3223" i="7"/>
  <c r="N3223" i="7" s="1"/>
  <c r="M1281" i="7"/>
  <c r="N1281" i="7" s="1"/>
  <c r="M4236" i="7"/>
  <c r="N4236" i="7" s="1"/>
  <c r="M2356" i="7"/>
  <c r="N2356" i="7" s="1"/>
  <c r="M733" i="7"/>
  <c r="N733" i="7" s="1"/>
  <c r="M2316" i="7"/>
  <c r="N2316" i="7" s="1"/>
  <c r="M241" i="7"/>
  <c r="N241" i="7" s="1"/>
  <c r="M2369" i="7"/>
  <c r="N2369" i="7" s="1"/>
  <c r="M650" i="7"/>
  <c r="N650" i="7" s="1"/>
  <c r="M3495" i="7"/>
  <c r="N3495" i="7" s="1"/>
  <c r="M2034" i="7"/>
  <c r="N2034" i="7" s="1"/>
  <c r="M1376" i="7"/>
  <c r="N1376" i="7" s="1"/>
  <c r="M2667" i="7"/>
  <c r="N2667" i="7" s="1"/>
  <c r="M541" i="7"/>
  <c r="N541" i="7" s="1"/>
  <c r="M4215" i="7"/>
  <c r="N4215" i="7" s="1"/>
  <c r="M730" i="7"/>
  <c r="N730" i="7" s="1"/>
  <c r="M1401" i="7"/>
  <c r="N1401" i="7" s="1"/>
  <c r="M123" i="7"/>
  <c r="N123" i="7" s="1"/>
  <c r="M2883" i="7"/>
  <c r="N2883" i="7" s="1"/>
  <c r="M4978" i="7"/>
  <c r="N4978" i="7" s="1"/>
  <c r="M420" i="7"/>
  <c r="N420" i="7" s="1"/>
  <c r="M485" i="7"/>
  <c r="N485" i="7" s="1"/>
  <c r="M2970" i="7"/>
  <c r="N2970" i="7" s="1"/>
  <c r="M4744" i="7"/>
  <c r="N4744" i="7" s="1"/>
  <c r="M856" i="7"/>
  <c r="N856" i="7" s="1"/>
  <c r="M3025" i="7"/>
  <c r="N3025" i="7" s="1"/>
  <c r="M4613" i="7"/>
  <c r="N4613" i="7" s="1"/>
  <c r="M4364" i="7"/>
  <c r="N4364" i="7" s="1"/>
  <c r="M3576" i="7"/>
  <c r="N3576" i="7" s="1"/>
  <c r="M2910" i="7"/>
  <c r="N2910" i="7" s="1"/>
  <c r="M4594" i="7"/>
  <c r="N4594" i="7" s="1"/>
  <c r="M3690" i="7"/>
  <c r="N3690" i="7" s="1"/>
  <c r="M821" i="7"/>
  <c r="N821" i="7" s="1"/>
  <c r="M3889" i="7"/>
  <c r="N3889" i="7" s="1"/>
  <c r="M364" i="7"/>
  <c r="N364" i="7" s="1"/>
  <c r="M2551" i="7"/>
  <c r="N2551" i="7" s="1"/>
  <c r="M663" i="7"/>
  <c r="N663" i="7" s="1"/>
  <c r="M4201" i="7"/>
  <c r="N4201" i="7" s="1"/>
  <c r="M3465" i="7"/>
  <c r="N3465" i="7" s="1"/>
  <c r="M4557" i="7"/>
  <c r="N4557" i="7" s="1"/>
  <c r="M3931" i="7"/>
  <c r="N3931" i="7" s="1"/>
  <c r="M367" i="7"/>
  <c r="N367" i="7" s="1"/>
  <c r="M2588" i="7"/>
  <c r="N2588" i="7" s="1"/>
  <c r="M3383" i="7"/>
  <c r="N3383" i="7" s="1"/>
  <c r="M2892" i="7"/>
  <c r="N2892" i="7" s="1"/>
  <c r="M2333" i="7"/>
  <c r="N2333" i="7" s="1"/>
  <c r="M4815" i="7"/>
  <c r="N4815" i="7" s="1"/>
  <c r="M2909" i="7"/>
  <c r="N2909" i="7" s="1"/>
  <c r="M1304" i="7"/>
  <c r="N1304" i="7" s="1"/>
  <c r="M4159" i="7"/>
  <c r="N4159" i="7" s="1"/>
  <c r="M3911" i="7"/>
  <c r="N3911" i="7" s="1"/>
  <c r="M2706" i="7"/>
  <c r="N2706" i="7" s="1"/>
  <c r="M1270" i="7"/>
  <c r="N1270" i="7" s="1"/>
  <c r="M4317" i="7"/>
  <c r="N4317" i="7" s="1"/>
  <c r="M3775" i="7"/>
  <c r="N3775" i="7" s="1"/>
  <c r="M4791" i="7"/>
  <c r="N4791" i="7" s="1"/>
  <c r="M1443" i="7"/>
  <c r="N1443" i="7" s="1"/>
  <c r="M3319" i="7"/>
  <c r="N3319" i="7" s="1"/>
  <c r="M1359" i="7"/>
  <c r="N1359" i="7" s="1"/>
  <c r="M50" i="7"/>
  <c r="N50" i="7" s="1"/>
  <c r="M2832" i="7"/>
  <c r="N2832" i="7" s="1"/>
  <c r="M3138" i="7"/>
  <c r="N3138" i="7" s="1"/>
  <c r="M3369" i="7"/>
  <c r="N3369" i="7" s="1"/>
  <c r="M4652" i="7"/>
  <c r="N4652" i="7" s="1"/>
  <c r="M2803" i="7"/>
  <c r="N2803" i="7" s="1"/>
  <c r="M3724" i="7"/>
  <c r="N3724" i="7" s="1"/>
  <c r="M3868" i="7"/>
  <c r="N3868" i="7" s="1"/>
  <c r="M867" i="7"/>
  <c r="N867" i="7" s="1"/>
  <c r="M3771" i="7"/>
  <c r="N3771" i="7" s="1"/>
  <c r="M4533" i="7"/>
  <c r="N4533" i="7" s="1"/>
  <c r="M1381" i="7"/>
  <c r="N1381" i="7" s="1"/>
  <c r="M3384" i="7"/>
  <c r="N3384" i="7" s="1"/>
  <c r="M889" i="7"/>
  <c r="N889" i="7" s="1"/>
  <c r="M3441" i="7"/>
  <c r="N3441" i="7" s="1"/>
  <c r="M296" i="7"/>
  <c r="N296" i="7" s="1"/>
  <c r="M3348" i="7"/>
  <c r="N3348" i="7" s="1"/>
  <c r="M4394" i="7"/>
  <c r="N4394" i="7" s="1"/>
  <c r="M3534" i="7"/>
  <c r="N3534" i="7" s="1"/>
  <c r="M2315" i="7"/>
  <c r="N2315" i="7" s="1"/>
  <c r="M4991" i="7"/>
  <c r="N4991" i="7" s="1"/>
  <c r="M3563" i="7"/>
  <c r="N3563" i="7" s="1"/>
  <c r="M3015" i="7"/>
  <c r="N3015" i="7" s="1"/>
  <c r="M1607" i="7"/>
  <c r="N1607" i="7" s="1"/>
  <c r="M4500" i="7"/>
  <c r="N4500" i="7" s="1"/>
  <c r="M1872" i="7"/>
  <c r="N1872" i="7" s="1"/>
  <c r="M2097" i="7"/>
  <c r="N2097" i="7" s="1"/>
  <c r="M695" i="7"/>
  <c r="N695" i="7" s="1"/>
  <c r="M3021" i="7"/>
  <c r="N3021" i="7" s="1"/>
  <c r="M2383" i="7"/>
  <c r="N2383" i="7" s="1"/>
  <c r="M1999" i="7"/>
  <c r="N1999" i="7" s="1"/>
  <c r="M4705" i="7"/>
  <c r="N4705" i="7" s="1"/>
  <c r="M1161" i="7"/>
  <c r="N1161" i="7" s="1"/>
  <c r="M1764" i="7"/>
  <c r="N1764" i="7" s="1"/>
  <c r="M4213" i="7"/>
  <c r="N4213" i="7" s="1"/>
  <c r="M2997" i="7"/>
  <c r="N2997" i="7" s="1"/>
  <c r="M2225" i="7"/>
  <c r="N2225" i="7" s="1"/>
  <c r="M4024" i="7"/>
  <c r="N4024" i="7" s="1"/>
  <c r="M3337" i="7"/>
  <c r="N3337" i="7" s="1"/>
  <c r="M685" i="7"/>
  <c r="N685" i="7" s="1"/>
  <c r="M3370" i="7"/>
  <c r="N3370" i="7" s="1"/>
  <c r="M4675" i="7"/>
  <c r="N4675" i="7" s="1"/>
  <c r="M1680" i="7"/>
  <c r="N1680" i="7" s="1"/>
  <c r="M4342" i="7"/>
  <c r="N4342" i="7" s="1"/>
  <c r="M4526" i="7"/>
  <c r="N4526" i="7" s="1"/>
  <c r="M3651" i="7"/>
  <c r="N3651" i="7" s="1"/>
  <c r="M2896" i="7"/>
  <c r="N2896" i="7" s="1"/>
  <c r="M3556" i="7"/>
  <c r="N3556" i="7" s="1"/>
  <c r="M4464" i="7"/>
  <c r="N4464" i="7" s="1"/>
  <c r="M1101" i="7"/>
  <c r="N1101" i="7" s="1"/>
  <c r="M4415" i="7"/>
  <c r="N4415" i="7" s="1"/>
  <c r="M774" i="7"/>
  <c r="N774" i="7" s="1"/>
  <c r="M1563" i="7"/>
  <c r="N1563" i="7" s="1"/>
  <c r="M1820" i="7"/>
  <c r="N1820" i="7" s="1"/>
  <c r="M780" i="7"/>
  <c r="N780" i="7" s="1"/>
  <c r="M4345" i="7"/>
  <c r="N4345" i="7" s="1"/>
  <c r="M4896" i="7"/>
  <c r="N4896" i="7" s="1"/>
  <c r="M2782" i="7"/>
  <c r="N2782" i="7" s="1"/>
  <c r="M320" i="7"/>
  <c r="N320" i="7" s="1"/>
  <c r="M4963" i="7"/>
  <c r="N4963" i="7" s="1"/>
  <c r="M2363" i="7"/>
  <c r="N2363" i="7" s="1"/>
  <c r="M3445" i="7"/>
  <c r="N3445" i="7" s="1"/>
  <c r="M4756" i="7"/>
  <c r="N4756" i="7" s="1"/>
  <c r="M3078" i="7"/>
  <c r="N3078" i="7" s="1"/>
  <c r="M578" i="7"/>
  <c r="N578" i="7" s="1"/>
  <c r="M139" i="7"/>
  <c r="N139" i="7" s="1"/>
  <c r="M4416" i="7"/>
  <c r="N4416" i="7" s="1"/>
  <c r="M1788" i="7"/>
  <c r="N1788" i="7" s="1"/>
  <c r="M197" i="7"/>
  <c r="N197" i="7" s="1"/>
  <c r="M2744" i="7"/>
  <c r="N2744" i="7" s="1"/>
  <c r="M1061" i="7"/>
  <c r="N1061" i="7" s="1"/>
  <c r="M1797" i="7"/>
  <c r="N1797" i="7" s="1"/>
  <c r="M4885" i="7"/>
  <c r="N4885" i="7" s="1"/>
  <c r="M4544" i="7"/>
  <c r="N4544" i="7" s="1"/>
  <c r="M3510" i="7"/>
  <c r="N3510" i="7" s="1"/>
  <c r="M3588" i="7"/>
  <c r="N3588" i="7" s="1"/>
  <c r="M4104" i="7"/>
  <c r="N4104" i="7" s="1"/>
  <c r="M1243" i="7"/>
  <c r="N1243" i="7" s="1"/>
  <c r="M279" i="7"/>
  <c r="N279" i="7" s="1"/>
  <c r="M946" i="7"/>
  <c r="N946" i="7" s="1"/>
  <c r="M3044" i="7"/>
  <c r="N3044" i="7" s="1"/>
  <c r="M781" i="7"/>
  <c r="N781" i="7" s="1"/>
  <c r="M1798" i="7"/>
  <c r="N1798" i="7" s="1"/>
  <c r="M254" i="7"/>
  <c r="N254" i="7" s="1"/>
  <c r="M4338" i="7"/>
  <c r="N4338" i="7" s="1"/>
  <c r="M392" i="7"/>
  <c r="N392" i="7" s="1"/>
  <c r="M2594" i="7"/>
  <c r="N2594" i="7" s="1"/>
  <c r="M4842" i="7"/>
  <c r="N4842" i="7" s="1"/>
  <c r="M4396" i="7"/>
  <c r="N4396" i="7" s="1"/>
  <c r="M4207" i="7"/>
  <c r="N4207" i="7" s="1"/>
  <c r="M1090" i="7"/>
  <c r="N1090" i="7" s="1"/>
  <c r="M3180" i="7"/>
  <c r="N3180" i="7" s="1"/>
  <c r="M1515" i="7"/>
  <c r="N1515" i="7" s="1"/>
  <c r="M4199" i="7"/>
  <c r="N4199" i="7" s="1"/>
  <c r="M1996" i="7"/>
  <c r="N1996" i="7" s="1"/>
  <c r="M925" i="7"/>
  <c r="N925" i="7" s="1"/>
  <c r="M3136" i="7"/>
  <c r="N3136" i="7" s="1"/>
  <c r="M902" i="7"/>
  <c r="N902" i="7" s="1"/>
  <c r="M2994" i="7"/>
  <c r="N2994" i="7" s="1"/>
  <c r="M3909" i="7"/>
  <c r="N3909" i="7" s="1"/>
  <c r="M1525" i="7"/>
  <c r="N1525" i="7" s="1"/>
  <c r="M2752" i="7"/>
  <c r="N2752" i="7" s="1"/>
  <c r="M1306" i="7"/>
  <c r="N1306" i="7" s="1"/>
  <c r="M4003" i="7"/>
  <c r="N4003" i="7" s="1"/>
  <c r="M52" i="7"/>
  <c r="N52" i="7" s="1"/>
  <c r="M4065" i="7"/>
  <c r="N4065" i="7" s="1"/>
  <c r="M557" i="7"/>
  <c r="N557" i="7" s="1"/>
  <c r="M3527" i="7"/>
  <c r="N3527" i="7" s="1"/>
  <c r="M3111" i="7"/>
  <c r="N3111" i="7" s="1"/>
  <c r="M1543" i="7"/>
  <c r="N1543" i="7" s="1"/>
  <c r="M509" i="7"/>
  <c r="N509" i="7" s="1"/>
  <c r="M2390" i="7"/>
  <c r="N2390" i="7" s="1"/>
  <c r="M1266" i="7"/>
  <c r="N1266" i="7" s="1"/>
  <c r="M1037" i="7"/>
  <c r="N1037" i="7" s="1"/>
  <c r="M2043" i="7"/>
  <c r="N2043" i="7" s="1"/>
  <c r="M573" i="7"/>
  <c r="N573" i="7" s="1"/>
  <c r="M3533" i="7"/>
  <c r="N3533" i="7" s="1"/>
  <c r="M923" i="7"/>
  <c r="N923" i="7" s="1"/>
  <c r="M3269" i="7"/>
  <c r="N3269" i="7" s="1"/>
  <c r="M4554" i="7"/>
  <c r="N4554" i="7" s="1"/>
  <c r="M4583" i="7"/>
  <c r="N4583" i="7" s="1"/>
  <c r="M1912" i="7"/>
  <c r="N1912" i="7" s="1"/>
  <c r="M4521" i="7"/>
  <c r="N4521" i="7" s="1"/>
  <c r="M2991" i="7"/>
  <c r="N2991" i="7" s="1"/>
  <c r="M3900" i="7"/>
  <c r="N3900" i="7" s="1"/>
  <c r="M3440" i="7"/>
  <c r="N3440" i="7" s="1"/>
  <c r="M640" i="7"/>
  <c r="N640" i="7" s="1"/>
  <c r="M3268" i="7"/>
  <c r="N3268" i="7" s="1"/>
  <c r="M4975" i="7"/>
  <c r="N4975" i="7" s="1"/>
  <c r="M2845" i="7"/>
  <c r="N2845" i="7" s="1"/>
  <c r="M3290" i="7"/>
  <c r="N3290" i="7" s="1"/>
  <c r="M4836" i="7"/>
  <c r="N4836" i="7" s="1"/>
  <c r="M4291" i="7"/>
  <c r="N4291" i="7" s="1"/>
  <c r="M4385" i="7"/>
  <c r="N4385" i="7" s="1"/>
  <c r="M2198" i="7"/>
  <c r="N2198" i="7" s="1"/>
  <c r="M731" i="7"/>
  <c r="N731" i="7" s="1"/>
  <c r="M3705" i="7"/>
  <c r="N3705" i="7" s="1"/>
  <c r="M3434" i="7"/>
  <c r="N3434" i="7" s="1"/>
  <c r="M4131" i="7"/>
  <c r="N4131" i="7" s="1"/>
  <c r="M4849" i="7"/>
  <c r="N4849" i="7" s="1"/>
  <c r="M814" i="7"/>
  <c r="N814" i="7" s="1"/>
  <c r="M861" i="7"/>
  <c r="N861" i="7" s="1"/>
  <c r="M1179" i="7"/>
  <c r="N1179" i="7" s="1"/>
  <c r="M4571" i="7"/>
  <c r="N4571" i="7" s="1"/>
  <c r="M447" i="7"/>
  <c r="N447" i="7" s="1"/>
  <c r="M34" i="7"/>
  <c r="N34" i="7" s="1"/>
  <c r="M3769" i="7"/>
  <c r="N3769" i="7" s="1"/>
  <c r="M3398" i="7"/>
  <c r="N3398" i="7" s="1"/>
  <c r="M1234" i="7"/>
  <c r="N1234" i="7" s="1"/>
  <c r="M835" i="7"/>
  <c r="N835" i="7" s="1"/>
  <c r="M4875" i="7"/>
  <c r="N4875" i="7" s="1"/>
  <c r="M1774" i="7"/>
  <c r="N1774" i="7" s="1"/>
  <c r="M4172" i="7"/>
  <c r="N4172" i="7" s="1"/>
  <c r="M1696" i="7"/>
  <c r="N1696" i="7" s="1"/>
  <c r="M3343" i="7"/>
  <c r="N3343" i="7" s="1"/>
  <c r="M2160" i="7"/>
  <c r="N2160" i="7" s="1"/>
  <c r="M2986" i="7"/>
  <c r="N2986" i="7" s="1"/>
  <c r="M489" i="7"/>
  <c r="N489" i="7" s="1"/>
  <c r="M850" i="7"/>
  <c r="N850" i="7" s="1"/>
  <c r="M2755" i="7"/>
  <c r="N2755" i="7" s="1"/>
  <c r="M1267" i="7"/>
  <c r="N1267" i="7" s="1"/>
  <c r="M948" i="7"/>
  <c r="N948" i="7" s="1"/>
  <c r="M2898" i="7"/>
  <c r="N2898" i="7" s="1"/>
  <c r="M2537" i="7"/>
  <c r="N2537" i="7" s="1"/>
  <c r="M2243" i="7"/>
  <c r="N2243" i="7" s="1"/>
  <c r="M3957" i="7"/>
  <c r="N3957" i="7" s="1"/>
  <c r="M242" i="7"/>
  <c r="N242" i="7" s="1"/>
  <c r="M2907" i="7"/>
  <c r="N2907" i="7" s="1"/>
  <c r="M2327" i="7"/>
  <c r="N2327" i="7" s="1"/>
  <c r="M2153" i="7"/>
  <c r="N2153" i="7" s="1"/>
  <c r="M4214" i="7"/>
  <c r="N4214" i="7" s="1"/>
  <c r="M786" i="7"/>
  <c r="N786" i="7" s="1"/>
  <c r="M3058" i="7"/>
  <c r="N3058" i="7" s="1"/>
  <c r="M4330" i="7"/>
  <c r="N4330" i="7" s="1"/>
  <c r="M4806" i="7"/>
  <c r="N4806" i="7" s="1"/>
  <c r="M4596" i="7"/>
  <c r="N4596" i="7" s="1"/>
  <c r="M4179" i="7"/>
  <c r="N4179" i="7" s="1"/>
  <c r="M1849" i="7"/>
  <c r="N1849" i="7" s="1"/>
  <c r="M3732" i="7"/>
  <c r="N3732" i="7" s="1"/>
  <c r="M4669" i="7"/>
  <c r="N4669" i="7" s="1"/>
  <c r="M4659" i="7"/>
  <c r="N4659" i="7" s="1"/>
  <c r="M2762" i="7"/>
  <c r="N2762" i="7" s="1"/>
  <c r="M411" i="7"/>
  <c r="N411" i="7" s="1"/>
  <c r="M3546" i="7"/>
  <c r="N3546" i="7" s="1"/>
  <c r="M1449" i="7"/>
  <c r="N1449" i="7" s="1"/>
  <c r="M2601" i="7"/>
  <c r="N2601" i="7" s="1"/>
  <c r="M2378" i="7"/>
  <c r="N2378" i="7" s="1"/>
  <c r="M1297" i="7"/>
  <c r="N1297" i="7" s="1"/>
  <c r="M647" i="7"/>
  <c r="N647" i="7" s="1"/>
  <c r="M1018" i="7"/>
  <c r="N1018" i="7" s="1"/>
  <c r="M2735" i="7"/>
  <c r="N2735" i="7" s="1"/>
  <c r="M4823" i="7"/>
  <c r="N4823" i="7" s="1"/>
  <c r="M4000" i="7"/>
  <c r="N4000" i="7" s="1"/>
  <c r="M964" i="7"/>
  <c r="N964" i="7" s="1"/>
  <c r="M4132" i="7"/>
  <c r="N4132" i="7" s="1"/>
  <c r="M57" i="7"/>
  <c r="N57" i="7" s="1"/>
  <c r="M4908" i="7"/>
  <c r="N4908" i="7" s="1"/>
  <c r="M4612" i="7"/>
  <c r="N4612" i="7" s="1"/>
  <c r="M51" i="7"/>
  <c r="N51" i="7" s="1"/>
  <c r="M2062" i="7"/>
  <c r="N2062" i="7" s="1"/>
  <c r="M4969" i="7"/>
  <c r="N4969" i="7" s="1"/>
  <c r="M146" i="7"/>
  <c r="N146" i="7" s="1"/>
  <c r="M4337" i="7"/>
  <c r="N4337" i="7" s="1"/>
  <c r="M2598" i="7"/>
  <c r="N2598" i="7" s="1"/>
  <c r="M3850" i="7"/>
  <c r="N3850" i="7" s="1"/>
  <c r="M2607" i="7"/>
  <c r="N2607" i="7" s="1"/>
  <c r="M2618" i="7"/>
  <c r="N2618" i="7" s="1"/>
  <c r="M4909" i="7"/>
  <c r="N4909" i="7" s="1"/>
  <c r="M105" i="7"/>
  <c r="N105" i="7" s="1"/>
  <c r="M276" i="7"/>
  <c r="N276" i="7" s="1"/>
  <c r="M1640" i="7"/>
  <c r="N1640" i="7" s="1"/>
  <c r="M4709" i="7"/>
  <c r="N4709" i="7" s="1"/>
  <c r="M2843" i="7"/>
  <c r="N2843" i="7" s="1"/>
  <c r="M4233" i="7"/>
  <c r="N4233" i="7" s="1"/>
  <c r="M3396" i="7"/>
  <c r="N3396" i="7" s="1"/>
  <c r="M1166" i="7"/>
  <c r="N1166" i="7" s="1"/>
  <c r="M563" i="7"/>
  <c r="N563" i="7" s="1"/>
  <c r="M1634" i="7"/>
  <c r="N1634" i="7" s="1"/>
  <c r="M2013" i="7"/>
  <c r="N2013" i="7" s="1"/>
  <c r="M3456" i="7"/>
  <c r="N3456" i="7" s="1"/>
  <c r="M1776" i="7"/>
  <c r="N1776" i="7" s="1"/>
  <c r="M4662" i="7"/>
  <c r="N4662" i="7" s="1"/>
  <c r="M4761" i="7"/>
  <c r="N4761" i="7" s="1"/>
  <c r="M3540" i="7"/>
  <c r="N3540" i="7" s="1"/>
  <c r="M587" i="7"/>
  <c r="N587" i="7" s="1"/>
  <c r="M3085" i="7"/>
  <c r="N3085" i="7" s="1"/>
  <c r="M754" i="7"/>
  <c r="N754" i="7" s="1"/>
  <c r="M125" i="7"/>
  <c r="N125" i="7" s="1"/>
  <c r="M2795" i="7"/>
  <c r="N2795" i="7" s="1"/>
  <c r="M2675" i="7"/>
  <c r="N2675" i="7" s="1"/>
  <c r="M4246" i="7"/>
  <c r="N4246" i="7" s="1"/>
  <c r="M1062" i="7"/>
  <c r="N1062" i="7" s="1"/>
  <c r="M308" i="7"/>
  <c r="N308" i="7" s="1"/>
  <c r="M3004" i="7"/>
  <c r="N3004" i="7" s="1"/>
  <c r="M3187" i="7"/>
  <c r="N3187" i="7" s="1"/>
  <c r="M3844" i="7"/>
  <c r="N3844" i="7" s="1"/>
  <c r="M4941" i="7"/>
  <c r="N4941" i="7" s="1"/>
  <c r="M570" i="7"/>
  <c r="N570" i="7" s="1"/>
  <c r="M167" i="7"/>
  <c r="N167" i="7" s="1"/>
  <c r="M796" i="7"/>
  <c r="N796" i="7" s="1"/>
  <c r="M3192" i="7"/>
  <c r="N3192" i="7" s="1"/>
  <c r="M2518" i="7"/>
  <c r="N2518" i="7" s="1"/>
  <c r="M180" i="7"/>
  <c r="N180" i="7" s="1"/>
  <c r="M3647" i="7"/>
  <c r="N3647" i="7" s="1"/>
  <c r="M2010" i="7"/>
  <c r="N2010" i="7" s="1"/>
  <c r="M2425" i="7"/>
  <c r="N2425" i="7" s="1"/>
  <c r="M1438" i="7"/>
  <c r="N1438" i="7" s="1"/>
  <c r="M3687" i="7"/>
  <c r="N3687" i="7" s="1"/>
  <c r="M33" i="7"/>
  <c r="N33" i="7" s="1"/>
  <c r="M1899" i="7"/>
  <c r="N1899" i="7" s="1"/>
  <c r="M4684" i="7"/>
  <c r="N4684" i="7" s="1"/>
  <c r="M916" i="7"/>
  <c r="N916" i="7" s="1"/>
  <c r="M2335" i="7"/>
  <c r="N2335" i="7" s="1"/>
  <c r="M918" i="7"/>
  <c r="N918" i="7" s="1"/>
  <c r="M4292" i="7"/>
  <c r="N4292" i="7" s="1"/>
  <c r="M2280" i="7"/>
  <c r="N2280" i="7" s="1"/>
  <c r="M620" i="7"/>
  <c r="N620" i="7" s="1"/>
  <c r="M226" i="7"/>
  <c r="N226" i="7" s="1"/>
  <c r="M3966" i="7"/>
  <c r="N3966" i="7" s="1"/>
  <c r="M504" i="7"/>
  <c r="N504" i="7" s="1"/>
  <c r="M4355" i="7"/>
  <c r="N4355" i="7" s="1"/>
  <c r="M970" i="7"/>
  <c r="N970" i="7" s="1"/>
  <c r="M2314" i="7"/>
  <c r="N2314" i="7" s="1"/>
  <c r="M3426" i="7"/>
  <c r="N3426" i="7" s="1"/>
  <c r="M1867" i="7"/>
  <c r="N1867" i="7" s="1"/>
  <c r="M866" i="7"/>
  <c r="N866" i="7" s="1"/>
  <c r="M1040" i="7"/>
  <c r="N1040" i="7" s="1"/>
  <c r="M221" i="7"/>
  <c r="N221" i="7" s="1"/>
  <c r="M4063" i="7"/>
  <c r="N4063" i="7" s="1"/>
  <c r="M2101" i="7"/>
  <c r="N2101" i="7" s="1"/>
  <c r="M3264" i="7"/>
  <c r="N3264" i="7" s="1"/>
  <c r="M960" i="7"/>
  <c r="N960" i="7" s="1"/>
  <c r="M4426" i="7"/>
  <c r="N4426" i="7" s="1"/>
  <c r="M795" i="7"/>
  <c r="N795" i="7" s="1"/>
  <c r="M1097" i="7"/>
  <c r="N1097" i="7" s="1"/>
  <c r="M2789" i="7"/>
  <c r="N2789" i="7" s="1"/>
  <c r="M3061" i="7"/>
  <c r="N3061" i="7" s="1"/>
  <c r="M2417" i="7"/>
  <c r="N2417" i="7" s="1"/>
  <c r="M287" i="7"/>
  <c r="N287" i="7" s="1"/>
  <c r="M2003" i="7"/>
  <c r="N2003" i="7" s="1"/>
  <c r="M4871" i="7"/>
  <c r="N4871" i="7" s="1"/>
  <c r="M632" i="7"/>
  <c r="N632" i="7" s="1"/>
  <c r="M4763" i="7"/>
  <c r="N4763" i="7" s="1"/>
  <c r="M1402" i="7"/>
  <c r="N1402" i="7" s="1"/>
  <c r="M4860" i="7"/>
  <c r="N4860" i="7" s="1"/>
  <c r="M2721" i="7"/>
  <c r="N2721" i="7" s="1"/>
  <c r="M2811" i="7"/>
  <c r="N2811" i="7" s="1"/>
  <c r="M4373" i="7"/>
  <c r="N4373" i="7" s="1"/>
  <c r="M4701" i="7"/>
  <c r="N4701" i="7" s="1"/>
  <c r="M962" i="7"/>
  <c r="N962" i="7" s="1"/>
  <c r="M1330" i="7"/>
  <c r="N1330" i="7" s="1"/>
  <c r="M32" i="7"/>
  <c r="N32" i="7" s="1"/>
  <c r="M1025" i="7"/>
  <c r="N1025" i="7" s="1"/>
  <c r="M4187" i="7"/>
  <c r="N4187" i="7" s="1"/>
  <c r="M4462" i="7"/>
  <c r="N4462" i="7" s="1"/>
  <c r="M4830" i="7"/>
  <c r="N4830" i="7" s="1"/>
  <c r="M1513" i="7"/>
  <c r="N1513" i="7" s="1"/>
  <c r="M3022" i="7"/>
  <c r="N3022" i="7" s="1"/>
  <c r="M2088" i="7"/>
  <c r="N2088" i="7" s="1"/>
  <c r="M4276" i="7"/>
  <c r="N4276" i="7" s="1"/>
  <c r="M3121" i="7"/>
  <c r="N3121" i="7" s="1"/>
  <c r="M2311" i="7"/>
  <c r="N2311" i="7" s="1"/>
  <c r="M2019" i="7"/>
  <c r="N2019" i="7" s="1"/>
  <c r="M3539" i="7"/>
  <c r="N3539" i="7" s="1"/>
  <c r="M3645" i="7"/>
  <c r="N3645" i="7" s="1"/>
  <c r="M842" i="7"/>
  <c r="N842" i="7" s="1"/>
  <c r="M3582" i="7"/>
  <c r="N3582" i="7" s="1"/>
  <c r="M1974" i="7"/>
  <c r="N1974" i="7" s="1"/>
  <c r="M3583" i="7"/>
  <c r="N3583" i="7" s="1"/>
  <c r="M4185" i="7"/>
  <c r="N4185" i="7" s="1"/>
  <c r="M3751" i="7"/>
  <c r="N3751" i="7" s="1"/>
  <c r="M104" i="7"/>
  <c r="N104" i="7" s="1"/>
  <c r="M4097" i="7"/>
  <c r="N4097" i="7" s="1"/>
  <c r="M1705" i="7"/>
  <c r="N1705" i="7" s="1"/>
  <c r="M2289" i="7"/>
  <c r="N2289" i="7" s="1"/>
  <c r="M4764" i="7"/>
  <c r="N4764" i="7" s="1"/>
  <c r="M134" i="7"/>
  <c r="N134" i="7" s="1"/>
  <c r="M2944" i="7"/>
  <c r="N2944" i="7" s="1"/>
  <c r="M1290" i="7"/>
  <c r="N1290" i="7" s="1"/>
  <c r="M4477" i="7"/>
  <c r="N4477" i="7" s="1"/>
  <c r="M2241" i="7"/>
  <c r="N2241" i="7" s="1"/>
  <c r="M2822" i="7"/>
  <c r="N2822" i="7" s="1"/>
  <c r="M597" i="7"/>
  <c r="N597" i="7" s="1"/>
  <c r="M1881" i="7"/>
  <c r="N1881" i="7" s="1"/>
  <c r="M1165" i="7"/>
  <c r="N1165" i="7" s="1"/>
  <c r="M78" i="7"/>
  <c r="N78" i="7" s="1"/>
  <c r="M2092" i="7"/>
  <c r="N2092" i="7" s="1"/>
  <c r="M4857" i="7"/>
  <c r="N4857" i="7" s="1"/>
  <c r="M4695" i="7"/>
  <c r="N4695" i="7" s="1"/>
  <c r="M2263" i="7"/>
  <c r="N2263" i="7" s="1"/>
  <c r="M3077" i="7"/>
  <c r="N3077" i="7" s="1"/>
  <c r="M2414" i="7"/>
  <c r="N2414" i="7" s="1"/>
  <c r="M2323" i="7"/>
  <c r="N2323" i="7" s="1"/>
  <c r="M4421" i="7"/>
  <c r="N4421" i="7" s="1"/>
  <c r="M748" i="7"/>
  <c r="N748" i="7" s="1"/>
  <c r="M3010" i="7"/>
  <c r="N3010" i="7" s="1"/>
  <c r="M598" i="7"/>
  <c r="N598" i="7" s="1"/>
  <c r="M317" i="7"/>
  <c r="N317" i="7" s="1"/>
  <c r="M2165" i="7"/>
  <c r="N2165" i="7" s="1"/>
  <c r="M4341" i="7"/>
  <c r="N4341" i="7" s="1"/>
  <c r="M2012" i="7"/>
  <c r="N2012" i="7" s="1"/>
  <c r="M877" i="7"/>
  <c r="N877" i="7" s="1"/>
  <c r="M2983" i="7"/>
  <c r="N2983" i="7" s="1"/>
  <c r="M840" i="7"/>
  <c r="N840" i="7" s="1"/>
  <c r="M4244" i="7"/>
  <c r="N4244" i="7" s="1"/>
  <c r="M3157" i="7"/>
  <c r="N3157" i="7" s="1"/>
  <c r="M758" i="7"/>
  <c r="N758" i="7" s="1"/>
  <c r="M1549" i="7"/>
  <c r="N1549" i="7" s="1"/>
  <c r="M150" i="7"/>
  <c r="N150" i="7" s="1"/>
  <c r="M4143" i="7"/>
  <c r="N4143" i="7" s="1"/>
  <c r="M1547" i="7"/>
  <c r="N1547" i="7" s="1"/>
  <c r="M1522" i="7"/>
  <c r="N1522" i="7" s="1"/>
  <c r="M3429" i="7"/>
  <c r="N3429" i="7" s="1"/>
  <c r="M275" i="7"/>
  <c r="N275" i="7" s="1"/>
  <c r="M2166" i="7"/>
  <c r="N2166" i="7" s="1"/>
  <c r="M4658" i="7"/>
  <c r="N4658" i="7" s="1"/>
  <c r="M1983" i="7"/>
  <c r="N1983" i="7" s="1"/>
  <c r="M1432" i="7"/>
  <c r="N1432" i="7" s="1"/>
  <c r="M3382" i="7"/>
  <c r="N3382" i="7" s="1"/>
  <c r="M3685" i="7"/>
  <c r="N3685" i="7" s="1"/>
  <c r="M1844" i="7"/>
  <c r="N1844" i="7" s="1"/>
  <c r="M2722" i="7"/>
  <c r="N2722" i="7" s="1"/>
  <c r="M1873" i="7"/>
  <c r="N1873" i="7" s="1"/>
  <c r="M37" i="7"/>
  <c r="N37" i="7" s="1"/>
  <c r="M1103" i="7"/>
  <c r="N1103" i="7" s="1"/>
  <c r="M1030" i="7"/>
  <c r="N1030" i="7" s="1"/>
  <c r="M1004" i="7"/>
  <c r="N1004" i="7" s="1"/>
  <c r="M3094" i="7"/>
  <c r="N3094" i="7" s="1"/>
  <c r="M4294" i="7"/>
  <c r="N4294" i="7" s="1"/>
  <c r="M2195" i="7"/>
  <c r="N2195" i="7" s="1"/>
  <c r="M1506" i="7"/>
  <c r="N1506" i="7" s="1"/>
  <c r="M2960" i="7"/>
  <c r="N2960" i="7" s="1"/>
  <c r="M3523" i="7"/>
  <c r="N3523" i="7" s="1"/>
  <c r="M4240" i="7"/>
  <c r="N4240" i="7" s="1"/>
  <c r="M4391" i="7"/>
  <c r="N4391" i="7" s="1"/>
  <c r="M855" i="7"/>
  <c r="N855" i="7" s="1"/>
  <c r="M2696" i="7"/>
  <c r="N2696" i="7" s="1"/>
  <c r="M851" i="7"/>
  <c r="N851" i="7" s="1"/>
  <c r="M1746" i="7"/>
  <c r="N1746" i="7" s="1"/>
  <c r="M2051" i="7"/>
  <c r="N2051" i="7" s="1"/>
  <c r="M2605" i="7"/>
  <c r="N2605" i="7" s="1"/>
  <c r="M1235" i="7"/>
  <c r="N1235" i="7" s="1"/>
  <c r="M623" i="7"/>
  <c r="N623" i="7" s="1"/>
  <c r="M562" i="7"/>
  <c r="N562" i="7" s="1"/>
  <c r="M2800" i="7"/>
  <c r="N2800" i="7" s="1"/>
  <c r="M74" i="7"/>
  <c r="N74" i="7" s="1"/>
  <c r="M2568" i="7"/>
  <c r="N2568" i="7" s="1"/>
  <c r="M2224" i="7"/>
  <c r="N2224" i="7" s="1"/>
  <c r="M2245" i="7"/>
  <c r="N2245" i="7" s="1"/>
  <c r="M1247" i="7"/>
  <c r="N1247" i="7" s="1"/>
  <c r="M1434" i="7"/>
  <c r="N1434" i="7" s="1"/>
  <c r="M177" i="7"/>
  <c r="N177" i="7" s="1"/>
  <c r="M4058" i="7"/>
  <c r="N4058" i="7" s="1"/>
  <c r="M2171" i="7"/>
  <c r="N2171" i="7" s="1"/>
  <c r="M2184" i="7"/>
  <c r="N2184" i="7" s="1"/>
  <c r="M281" i="7"/>
  <c r="N281" i="7" s="1"/>
  <c r="M1122" i="7"/>
  <c r="N1122" i="7" s="1"/>
  <c r="M4122" i="7"/>
  <c r="N4122" i="7" s="1"/>
  <c r="M1805" i="7"/>
  <c r="N1805" i="7" s="1"/>
  <c r="M1882" i="7"/>
  <c r="N1882" i="7" s="1"/>
  <c r="M1315" i="7"/>
  <c r="N1315" i="7" s="1"/>
  <c r="M3095" i="7"/>
  <c r="N3095" i="7" s="1"/>
  <c r="M1986" i="7"/>
  <c r="N1986" i="7" s="1"/>
  <c r="M508" i="7"/>
  <c r="N508" i="7" s="1"/>
  <c r="M2498" i="7"/>
  <c r="N2498" i="7" s="1"/>
  <c r="M31" i="7"/>
  <c r="N31" i="7" s="1"/>
  <c r="M2580" i="7"/>
  <c r="N2580" i="7" s="1"/>
  <c r="M4602" i="7"/>
  <c r="N4602" i="7" s="1"/>
  <c r="M588" i="7"/>
  <c r="N588" i="7" s="1"/>
  <c r="M375" i="7"/>
  <c r="N375" i="7" s="1"/>
  <c r="M2578" i="7"/>
  <c r="N2578" i="7" s="1"/>
  <c r="M1724" i="7"/>
  <c r="N1724" i="7" s="1"/>
  <c r="M751" i="7"/>
  <c r="N751" i="7" s="1"/>
  <c r="M1327" i="7"/>
  <c r="N1327" i="7" s="1"/>
  <c r="M2456" i="7"/>
  <c r="N2456" i="7" s="1"/>
  <c r="M4821" i="7"/>
  <c r="N4821" i="7" s="1"/>
  <c r="M2256" i="7"/>
  <c r="N2256" i="7" s="1"/>
  <c r="M1632" i="7"/>
  <c r="N1632" i="7" s="1"/>
  <c r="M2064" i="7"/>
  <c r="N2064" i="7" s="1"/>
  <c r="M1587" i="7"/>
  <c r="N1587" i="7" s="1"/>
  <c r="M4711" i="7"/>
  <c r="N4711" i="7" s="1"/>
  <c r="M2220" i="7"/>
  <c r="N2220" i="7" s="1"/>
  <c r="M1780" i="7"/>
  <c r="N1780" i="7" s="1"/>
  <c r="M2484" i="7"/>
  <c r="N2484" i="7" s="1"/>
  <c r="M3594" i="7"/>
  <c r="N3594" i="7" s="1"/>
  <c r="M492" i="7"/>
  <c r="N492" i="7" s="1"/>
  <c r="M662" i="7"/>
  <c r="N662" i="7" s="1"/>
  <c r="M4653" i="7"/>
  <c r="N4653" i="7" s="1"/>
  <c r="M2297" i="7"/>
  <c r="N2297" i="7" s="1"/>
  <c r="M3451" i="7"/>
  <c r="N3451" i="7" s="1"/>
  <c r="M1917" i="7"/>
  <c r="N1917" i="7" s="1"/>
  <c r="M1362" i="7"/>
  <c r="N1362" i="7" s="1"/>
  <c r="M1427" i="7"/>
  <c r="N1427" i="7" s="1"/>
  <c r="M2812" i="7"/>
  <c r="N2812" i="7" s="1"/>
  <c r="M885" i="7"/>
  <c r="N885" i="7" s="1"/>
  <c r="M4673" i="7"/>
  <c r="N4673" i="7" s="1"/>
  <c r="M1953" i="7"/>
  <c r="N1953" i="7" s="1"/>
  <c r="M236" i="7"/>
  <c r="N236" i="7" s="1"/>
  <c r="M4621" i="7"/>
  <c r="N4621" i="7" s="1"/>
  <c r="M2437" i="7"/>
  <c r="N2437" i="7" s="1"/>
  <c r="M3871" i="7"/>
  <c r="N3871" i="7" s="1"/>
  <c r="M4840" i="7"/>
  <c r="N4840" i="7" s="1"/>
  <c r="M612" i="7"/>
  <c r="N612" i="7" s="1"/>
  <c r="M2368" i="7"/>
  <c r="N2368" i="7" s="1"/>
  <c r="M1181" i="7"/>
  <c r="N1181" i="7" s="1"/>
  <c r="M678" i="7"/>
  <c r="N678" i="7" s="1"/>
  <c r="M2560" i="7"/>
  <c r="N2560" i="7" s="1"/>
  <c r="M4575" i="7"/>
  <c r="N4575" i="7" s="1"/>
  <c r="M595" i="7"/>
  <c r="N595" i="7" s="1"/>
  <c r="M3259" i="7"/>
  <c r="N3259" i="7" s="1"/>
  <c r="M1874" i="7"/>
  <c r="N1874" i="7" s="1"/>
  <c r="M2279" i="7"/>
  <c r="N2279" i="7" s="1"/>
  <c r="M2413" i="7"/>
  <c r="N2413" i="7" s="1"/>
  <c r="M2257" i="7"/>
  <c r="N2257" i="7" s="1"/>
  <c r="M3143" i="7"/>
  <c r="N3143" i="7" s="1"/>
  <c r="M1412" i="7"/>
  <c r="N1412" i="7" s="1"/>
  <c r="M3612" i="7"/>
  <c r="N3612" i="7" s="1"/>
  <c r="M3960" i="7"/>
  <c r="N3960" i="7" s="1"/>
  <c r="M454" i="7"/>
  <c r="N454" i="7" s="1"/>
  <c r="M4566" i="7"/>
  <c r="N4566" i="7" s="1"/>
  <c r="M3311" i="7"/>
  <c r="N3311" i="7" s="1"/>
  <c r="M873" i="7"/>
  <c r="N873" i="7" s="1"/>
  <c r="M4603" i="7"/>
  <c r="N4603" i="7" s="1"/>
  <c r="M1351" i="7"/>
  <c r="N1351" i="7" s="1"/>
  <c r="M1960" i="7"/>
  <c r="N1960" i="7" s="1"/>
  <c r="M1087" i="7"/>
  <c r="N1087" i="7" s="1"/>
  <c r="M3005" i="7"/>
  <c r="N3005" i="7" s="1"/>
  <c r="M4388" i="7"/>
  <c r="N4388" i="7" s="1"/>
  <c r="M4629" i="7"/>
  <c r="N4629" i="7" s="1"/>
  <c r="M4228" i="7"/>
  <c r="N4228" i="7" s="1"/>
  <c r="M1617" i="7"/>
  <c r="N1617" i="7" s="1"/>
  <c r="M3768" i="7"/>
  <c r="N3768" i="7" s="1"/>
  <c r="M1541" i="7"/>
  <c r="N1541" i="7" s="1"/>
  <c r="M1562" i="7"/>
  <c r="N1562" i="7" s="1"/>
  <c r="M2506" i="7"/>
  <c r="N2506" i="7" s="1"/>
  <c r="M1860" i="7"/>
  <c r="N1860" i="7" s="1"/>
  <c r="M1864" i="7"/>
  <c r="N1864" i="7" s="1"/>
  <c r="M3112" i="7"/>
  <c r="N3112" i="7" s="1"/>
  <c r="M928" i="7"/>
  <c r="N928" i="7" s="1"/>
  <c r="M912" i="7"/>
  <c r="N912" i="7" s="1"/>
  <c r="M900" i="7"/>
  <c r="N900" i="7" s="1"/>
  <c r="M3907" i="7"/>
  <c r="N3907" i="7" s="1"/>
  <c r="M1792" i="7"/>
  <c r="N1792" i="7" s="1"/>
  <c r="M3313" i="7"/>
  <c r="N3313" i="7" s="1"/>
  <c r="M1830" i="7"/>
  <c r="N1830" i="7" s="1"/>
  <c r="M4917" i="7"/>
  <c r="N4917" i="7" s="1"/>
  <c r="M3790" i="7"/>
  <c r="N3790" i="7" s="1"/>
  <c r="M2826" i="7"/>
  <c r="N2826" i="7" s="1"/>
  <c r="M1893" i="7"/>
  <c r="N1893" i="7" s="1"/>
  <c r="M1125" i="7"/>
  <c r="N1125" i="7" s="1"/>
  <c r="M2619" i="7"/>
  <c r="N2619" i="7" s="1"/>
  <c r="M4748" i="7"/>
  <c r="N4748" i="7" s="1"/>
  <c r="M1942" i="7"/>
  <c r="N1942" i="7" s="1"/>
  <c r="M3729" i="7"/>
  <c r="N3729" i="7" s="1"/>
  <c r="M3354" i="7"/>
  <c r="N3354" i="7" s="1"/>
  <c r="M2955" i="7"/>
  <c r="N2955" i="7" s="1"/>
  <c r="M4714" i="7"/>
  <c r="N4714" i="7" s="1"/>
  <c r="M3062" i="7"/>
  <c r="N3062" i="7" s="1"/>
  <c r="M3238" i="7"/>
  <c r="N3238" i="7" s="1"/>
  <c r="M43" i="7"/>
  <c r="N43" i="7" s="1"/>
  <c r="M516" i="7"/>
  <c r="N516" i="7" s="1"/>
  <c r="M3937" i="7"/>
  <c r="N3937" i="7" s="1"/>
  <c r="M3595" i="7"/>
  <c r="N3595" i="7" s="1"/>
  <c r="M531" i="7"/>
  <c r="N531" i="7" s="1"/>
  <c r="M2804" i="7"/>
  <c r="N2804" i="7" s="1"/>
  <c r="M2717" i="7"/>
  <c r="N2717" i="7" s="1"/>
  <c r="M1571" i="7"/>
  <c r="N1571" i="7" s="1"/>
  <c r="M2337" i="7"/>
  <c r="N2337" i="7" s="1"/>
  <c r="M2024" i="7"/>
  <c r="N2024" i="7" s="1"/>
  <c r="M639" i="7"/>
  <c r="N639" i="7" s="1"/>
  <c r="M3989" i="7"/>
  <c r="N3989" i="7" s="1"/>
  <c r="M3097" i="7"/>
  <c r="N3097" i="7" s="1"/>
  <c r="M4354" i="7"/>
  <c r="N4354" i="7" s="1"/>
  <c r="M1704" i="7"/>
  <c r="N1704" i="7" s="1"/>
  <c r="M4227" i="7"/>
  <c r="N4227" i="7" s="1"/>
  <c r="M907" i="7"/>
  <c r="N907" i="7" s="1"/>
  <c r="M4634" i="7"/>
  <c r="N4634" i="7" s="1"/>
  <c r="M1485" i="7"/>
  <c r="N1485" i="7" s="1"/>
  <c r="M777" i="7"/>
  <c r="N777" i="7" s="1"/>
  <c r="M3766" i="7"/>
  <c r="N3766" i="7" s="1"/>
  <c r="M984" i="7"/>
  <c r="N984" i="7" s="1"/>
  <c r="M4210" i="7"/>
  <c r="N4210" i="7" s="1"/>
  <c r="M3127" i="7"/>
  <c r="N3127" i="7" s="1"/>
  <c r="M1295" i="7"/>
  <c r="N1295" i="7" s="1"/>
  <c r="M3511" i="7"/>
  <c r="N3511" i="7" s="1"/>
  <c r="M1967" i="7"/>
  <c r="N1967" i="7" s="1"/>
  <c r="M961" i="7"/>
  <c r="N961" i="7" s="1"/>
  <c r="M4433" i="7"/>
  <c r="N4433" i="7" s="1"/>
  <c r="M802" i="7"/>
  <c r="N802" i="7" s="1"/>
  <c r="M1123" i="7"/>
  <c r="N1123" i="7" s="1"/>
  <c r="M1197" i="7"/>
  <c r="N1197" i="7" s="1"/>
  <c r="M983" i="7"/>
  <c r="N983" i="7" s="1"/>
  <c r="M2761" i="7"/>
  <c r="N2761" i="7" s="1"/>
  <c r="M2133" i="7"/>
  <c r="N2133" i="7" s="1"/>
  <c r="M1135" i="7"/>
  <c r="N1135" i="7" s="1"/>
  <c r="M2682" i="7"/>
  <c r="N2682" i="7" s="1"/>
  <c r="M217" i="7"/>
  <c r="N217" i="7" s="1"/>
  <c r="M1579" i="7"/>
  <c r="N1579" i="7" s="1"/>
  <c r="M4231" i="7"/>
  <c r="N4231" i="7" s="1"/>
  <c r="M544" i="7"/>
  <c r="N544" i="7" s="1"/>
  <c r="M4843" i="7"/>
  <c r="N4843" i="7" s="1"/>
  <c r="M1203" i="7"/>
  <c r="N1203" i="7" s="1"/>
  <c r="M2232" i="7"/>
  <c r="N2232" i="7" s="1"/>
  <c r="M1669" i="7"/>
  <c r="N1669" i="7" s="1"/>
  <c r="M2844" i="7"/>
  <c r="N2844" i="7" s="1"/>
  <c r="M2711" i="7"/>
  <c r="N2711" i="7" s="1"/>
  <c r="M3037" i="7"/>
  <c r="N3037" i="7" s="1"/>
  <c r="M4375" i="7"/>
  <c r="N4375" i="7" s="1"/>
  <c r="M2293" i="7"/>
  <c r="N2293" i="7" s="1"/>
  <c r="M4450" i="7"/>
  <c r="N4450" i="7" s="1"/>
  <c r="M3454" i="7"/>
  <c r="N3454" i="7" s="1"/>
  <c r="M1610" i="7"/>
  <c r="N1610" i="7" s="1"/>
  <c r="M3018" i="7"/>
  <c r="N3018" i="7" s="1"/>
  <c r="M1144" i="7"/>
  <c r="N1144" i="7" s="1"/>
  <c r="M3854" i="7"/>
  <c r="N3854" i="7" s="1"/>
  <c r="M4722" i="7"/>
  <c r="N4722" i="7" s="1"/>
  <c r="M4030" i="7"/>
  <c r="N4030" i="7" s="1"/>
  <c r="M4100" i="7"/>
  <c r="N4100" i="7" s="1"/>
  <c r="M4311" i="7"/>
  <c r="N4311" i="7" s="1"/>
  <c r="M4171" i="7"/>
  <c r="N4171" i="7" s="1"/>
  <c r="M3237" i="7"/>
  <c r="N3237" i="7" s="1"/>
  <c r="M270" i="7"/>
  <c r="N270" i="7" s="1"/>
  <c r="M3531" i="7"/>
  <c r="N3531" i="7" s="1"/>
  <c r="M2328" i="7"/>
  <c r="N2328" i="7" s="1"/>
  <c r="M830" i="7"/>
  <c r="N830" i="7" s="1"/>
  <c r="M1208" i="7"/>
  <c r="N1208" i="7" s="1"/>
  <c r="M2123" i="7"/>
  <c r="N2123" i="7" s="1"/>
  <c r="M2726" i="7"/>
  <c r="N2726" i="7" s="1"/>
  <c r="M1855" i="7"/>
  <c r="N1855" i="7" s="1"/>
  <c r="M3668" i="7"/>
  <c r="N3668" i="7" s="1"/>
  <c r="M505" i="7"/>
  <c r="N505" i="7" s="1"/>
  <c r="M4538" i="7"/>
  <c r="N4538" i="7" s="1"/>
  <c r="M4245" i="7"/>
  <c r="N4245" i="7" s="1"/>
  <c r="M2641" i="7"/>
  <c r="N2641" i="7" s="1"/>
  <c r="M2352" i="7"/>
  <c r="N2352" i="7" s="1"/>
  <c r="M496" i="7"/>
  <c r="N496" i="7" s="1"/>
  <c r="M4725" i="7"/>
  <c r="N4725" i="7" s="1"/>
  <c r="M4471" i="7"/>
  <c r="N4471" i="7" s="1"/>
  <c r="M1793" i="7"/>
  <c r="N1793" i="7" s="1"/>
  <c r="M2273" i="7"/>
  <c r="N2273" i="7" s="1"/>
  <c r="M697" i="7"/>
  <c r="N697" i="7" s="1"/>
  <c r="M2188" i="7"/>
  <c r="N2188" i="7" s="1"/>
  <c r="M4018" i="7"/>
  <c r="N4018" i="7" s="1"/>
  <c r="M3048" i="7"/>
  <c r="N3048" i="7" s="1"/>
  <c r="M2283" i="7"/>
  <c r="N2283" i="7" s="1"/>
  <c r="M3191" i="7"/>
  <c r="N3191" i="7" s="1"/>
  <c r="M3307" i="7"/>
  <c r="N3307" i="7" s="1"/>
  <c r="M2268" i="7"/>
  <c r="N2268" i="7" s="1"/>
  <c r="M2406" i="7"/>
  <c r="N2406" i="7" s="1"/>
  <c r="M1816" i="7"/>
  <c r="N1816" i="7" s="1"/>
  <c r="M3104" i="7"/>
  <c r="N3104" i="7" s="1"/>
  <c r="M2836" i="7"/>
  <c r="N2836" i="7" s="1"/>
  <c r="M4493" i="7"/>
  <c r="N4493" i="7" s="1"/>
  <c r="M4331" i="7"/>
  <c r="N4331" i="7" s="1"/>
  <c r="M3607" i="7"/>
  <c r="N3607" i="7" s="1"/>
  <c r="M3978" i="7"/>
  <c r="N3978" i="7" s="1"/>
  <c r="M331" i="7"/>
  <c r="N331" i="7" s="1"/>
  <c r="M2821" i="7"/>
  <c r="N2821" i="7" s="1"/>
  <c r="M4649" i="7"/>
  <c r="N4649" i="7" s="1"/>
  <c r="M2349" i="7"/>
  <c r="N2349" i="7" s="1"/>
  <c r="M2114" i="7"/>
  <c r="N2114" i="7" s="1"/>
  <c r="M3610" i="7"/>
  <c r="N3610" i="7" s="1"/>
  <c r="M3675" i="7"/>
  <c r="N3675" i="7" s="1"/>
  <c r="M820" i="7"/>
  <c r="N820" i="7" s="1"/>
  <c r="M2703" i="7"/>
  <c r="N2703" i="7" s="1"/>
  <c r="M1049" i="7"/>
  <c r="N1049" i="7" s="1"/>
  <c r="M4040" i="7"/>
  <c r="N4040" i="7" s="1"/>
  <c r="M589" i="7"/>
  <c r="N589" i="7" s="1"/>
  <c r="M2934" i="7"/>
  <c r="N2934" i="7" s="1"/>
  <c r="M2685" i="7"/>
  <c r="N2685" i="7" s="1"/>
  <c r="M689" i="7"/>
  <c r="N689" i="7" s="1"/>
  <c r="M1702" i="7"/>
  <c r="N1702" i="7" s="1"/>
  <c r="M935" i="7"/>
  <c r="N935" i="7" s="1"/>
  <c r="M2640" i="7"/>
  <c r="N2640" i="7" s="1"/>
  <c r="M1469" i="7"/>
  <c r="N1469" i="7" s="1"/>
  <c r="M734" i="7"/>
  <c r="N734" i="7" s="1"/>
  <c r="M147" i="7"/>
  <c r="N147" i="7" s="1"/>
  <c r="M517" i="7"/>
  <c r="N517" i="7" s="1"/>
  <c r="M1115" i="7"/>
  <c r="N1115" i="7" s="1"/>
  <c r="M994" i="7"/>
  <c r="N994" i="7" s="1"/>
  <c r="M3486" i="7"/>
  <c r="N3486" i="7" s="1"/>
  <c r="M1031" i="7"/>
  <c r="N1031" i="7" s="1"/>
  <c r="M3172" i="7"/>
  <c r="N3172" i="7" s="1"/>
  <c r="M4333" i="7"/>
  <c r="N4333" i="7" s="1"/>
  <c r="M1623" i="7"/>
  <c r="N1623" i="7" s="1"/>
  <c r="M3345" i="7"/>
  <c r="N3345" i="7" s="1"/>
  <c r="M1955" i="7"/>
  <c r="N1955" i="7" s="1"/>
  <c r="M2452" i="7"/>
  <c r="N2452" i="7" s="1"/>
  <c r="M3505" i="7"/>
  <c r="N3505" i="7" s="1"/>
  <c r="M519" i="7"/>
  <c r="N519" i="7" s="1"/>
  <c r="M986" i="7"/>
  <c r="N986" i="7" s="1"/>
  <c r="M288" i="7"/>
  <c r="N288" i="7" s="1"/>
  <c r="M3414" i="7"/>
  <c r="N3414" i="7" s="1"/>
  <c r="M899" i="7"/>
  <c r="N899" i="7" s="1"/>
  <c r="M1559" i="7"/>
  <c r="N1559" i="7" s="1"/>
  <c r="M4605" i="7"/>
  <c r="N4605" i="7" s="1"/>
  <c r="M3855" i="7"/>
  <c r="N3855" i="7" s="1"/>
  <c r="M2808" i="7"/>
  <c r="N2808" i="7" s="1"/>
  <c r="M3198" i="7"/>
  <c r="N3198" i="7" s="1"/>
  <c r="M4895" i="7"/>
  <c r="N4895" i="7" s="1"/>
  <c r="M4826" i="7"/>
  <c r="N4826" i="7" s="1"/>
  <c r="M4091" i="7"/>
  <c r="N4091" i="7" s="1"/>
  <c r="M2264" i="7"/>
  <c r="N2264" i="7" s="1"/>
  <c r="M665" i="7"/>
  <c r="N665" i="7" s="1"/>
  <c r="M3476" i="7"/>
  <c r="N3476" i="7" s="1"/>
  <c r="M2260" i="7"/>
  <c r="N2260" i="7" s="1"/>
  <c r="M2205" i="7"/>
  <c r="N2205" i="7" s="1"/>
  <c r="M1312" i="7"/>
  <c r="N1312" i="7" s="1"/>
  <c r="M1546" i="7"/>
  <c r="N1546" i="7" s="1"/>
  <c r="M3805" i="7"/>
  <c r="N3805" i="7" s="1"/>
  <c r="M369" i="7"/>
  <c r="N369" i="7" s="1"/>
  <c r="M3159" i="7"/>
  <c r="N3159" i="7" s="1"/>
  <c r="M1794" i="7"/>
  <c r="N1794" i="7" s="1"/>
  <c r="M3401" i="7"/>
  <c r="N3401" i="7" s="1"/>
  <c r="M1919" i="7"/>
  <c r="N1919" i="7" s="1"/>
  <c r="M2000" i="7"/>
  <c r="N2000" i="7" s="1"/>
  <c r="M2638" i="7"/>
  <c r="N2638" i="7" s="1"/>
  <c r="M4865" i="7"/>
  <c r="N4865" i="7" s="1"/>
  <c r="M2794" i="7"/>
  <c r="N2794" i="7" s="1"/>
  <c r="M1612" i="7"/>
  <c r="N1612" i="7" s="1"/>
  <c r="M4006" i="7"/>
  <c r="N4006" i="7" s="1"/>
  <c r="M4380" i="7"/>
  <c r="N4380" i="7" s="1"/>
  <c r="M438" i="7"/>
  <c r="N438" i="7" s="1"/>
  <c r="M1475" i="7"/>
  <c r="N1475" i="7" s="1"/>
  <c r="M329" i="7"/>
  <c r="N329" i="7" s="1"/>
  <c r="M1783" i="7"/>
  <c r="N1783" i="7" s="1"/>
  <c r="M2334" i="7"/>
  <c r="N2334" i="7" s="1"/>
  <c r="M2677" i="7"/>
  <c r="N2677" i="7" s="1"/>
  <c r="M3137" i="7"/>
  <c r="N3137" i="7" s="1"/>
  <c r="M3731" i="7"/>
  <c r="N3731" i="7" s="1"/>
  <c r="M2778" i="7"/>
  <c r="N2778" i="7" s="1"/>
  <c r="M677" i="7"/>
  <c r="N677" i="7" s="1"/>
  <c r="M4948" i="7"/>
  <c r="N4948" i="7" s="1"/>
  <c r="M1016" i="7"/>
  <c r="N1016" i="7" s="1"/>
  <c r="M2067" i="7"/>
  <c r="N2067" i="7" s="1"/>
  <c r="M2302" i="7"/>
  <c r="N2302" i="7" s="1"/>
  <c r="M2275" i="7"/>
  <c r="N2275" i="7" s="1"/>
  <c r="M3471" i="7"/>
  <c r="N3471" i="7" s="1"/>
  <c r="M4919" i="7"/>
  <c r="N4919" i="7" s="1"/>
  <c r="M1537" i="7"/>
  <c r="N1537" i="7" s="1"/>
  <c r="M277" i="7"/>
  <c r="N277" i="7" s="1"/>
  <c r="M3501" i="7"/>
  <c r="N3501" i="7" s="1"/>
  <c r="M1455" i="7"/>
  <c r="N1455" i="7" s="1"/>
  <c r="M1293" i="7"/>
  <c r="N1293" i="7" s="1"/>
  <c r="M4773" i="7"/>
  <c r="N4773" i="7" s="1"/>
  <c r="M3302" i="7"/>
  <c r="N3302" i="7" s="1"/>
  <c r="M4087" i="7"/>
  <c r="N4087" i="7" s="1"/>
  <c r="M1251" i="7"/>
  <c r="N1251" i="7" s="1"/>
  <c r="M1151" i="7"/>
  <c r="N1151" i="7" s="1"/>
  <c r="M2266" i="7"/>
  <c r="N2266" i="7" s="1"/>
  <c r="M4053" i="7"/>
  <c r="N4053" i="7" s="1"/>
  <c r="M172" i="7"/>
  <c r="N172" i="7" s="1"/>
  <c r="M2127" i="7"/>
  <c r="N2127" i="7" s="1"/>
  <c r="M1421" i="7"/>
  <c r="N1421" i="7" s="1"/>
  <c r="M2849" i="7"/>
  <c r="N2849" i="7" s="1"/>
  <c r="M1089" i="7"/>
  <c r="N1089" i="7" s="1"/>
  <c r="M604" i="7"/>
  <c r="N604" i="7" s="1"/>
  <c r="M2459" i="7"/>
  <c r="N2459" i="7" s="1"/>
  <c r="M1041" i="7"/>
  <c r="N1041" i="7" s="1"/>
  <c r="M1940" i="7"/>
  <c r="N1940" i="7" s="1"/>
  <c r="M973" i="7"/>
  <c r="N973" i="7" s="1"/>
  <c r="M3102" i="7"/>
  <c r="N3102" i="7" s="1"/>
  <c r="M4792" i="7"/>
  <c r="N4792" i="7" s="1"/>
  <c r="M92" i="7"/>
  <c r="N92" i="7" s="1"/>
  <c r="M3066" i="7"/>
  <c r="N3066" i="7" s="1"/>
  <c r="M1337" i="7"/>
  <c r="N1337" i="7" s="1"/>
  <c r="M4663" i="7"/>
  <c r="N4663" i="7" s="1"/>
  <c r="M675" i="7"/>
  <c r="N675" i="7" s="1"/>
  <c r="M3781" i="7"/>
  <c r="N3781" i="7" s="1"/>
  <c r="M1558" i="7"/>
  <c r="N1558" i="7" s="1"/>
  <c r="M4528" i="7"/>
  <c r="N4528" i="7" s="1"/>
  <c r="M567" i="7"/>
  <c r="N567" i="7" s="1"/>
  <c r="M669" i="7"/>
  <c r="N669" i="7" s="1"/>
  <c r="M1372" i="7"/>
  <c r="N1372" i="7" s="1"/>
  <c r="M3175" i="7"/>
  <c r="N3175" i="7" s="1"/>
  <c r="M954" i="7"/>
  <c r="N954" i="7" s="1"/>
  <c r="M2442" i="7"/>
  <c r="N2442" i="7" s="1"/>
  <c r="M2971" i="7"/>
  <c r="N2971" i="7" s="1"/>
  <c r="M1836" i="7"/>
  <c r="N1836" i="7" s="1"/>
  <c r="M4400" i="7"/>
  <c r="N4400" i="7" s="1"/>
  <c r="M1509" i="7"/>
  <c r="N1509" i="7" s="1"/>
  <c r="M2318" i="7"/>
  <c r="N2318" i="7" s="1"/>
  <c r="M2610" i="7"/>
  <c r="N2610" i="7" s="1"/>
  <c r="M805" i="7"/>
  <c r="N805" i="7" s="1"/>
  <c r="M1034" i="7"/>
  <c r="N1034" i="7" s="1"/>
  <c r="M3171" i="7"/>
  <c r="N3171" i="7" s="1"/>
  <c r="M1497" i="7"/>
  <c r="N1497" i="7" s="1"/>
  <c r="M1225" i="7"/>
  <c r="N1225" i="7" s="1"/>
  <c r="M1313" i="7"/>
  <c r="N1313" i="7" s="1"/>
  <c r="M3641" i="7"/>
  <c r="N3641" i="7" s="1"/>
  <c r="M956" i="7"/>
  <c r="N956" i="7" s="1"/>
  <c r="M906" i="7"/>
  <c r="N906" i="7" s="1"/>
  <c r="M4933" i="7"/>
  <c r="N4933" i="7" s="1"/>
  <c r="M1588" i="7"/>
  <c r="N1588" i="7" s="1"/>
  <c r="M3725" i="7"/>
  <c r="N3725" i="7" s="1"/>
  <c r="M1119" i="7"/>
  <c r="N1119" i="7" s="1"/>
  <c r="M4592" i="7"/>
  <c r="N4592" i="7" s="1"/>
  <c r="M4881" i="7"/>
  <c r="N4881" i="7" s="1"/>
  <c r="M330" i="7"/>
  <c r="N330" i="7" s="1"/>
  <c r="M1997" i="7"/>
  <c r="N1997" i="7" s="1"/>
  <c r="M767" i="7"/>
  <c r="N767" i="7" s="1"/>
  <c r="M4365" i="7"/>
  <c r="N4365" i="7" s="1"/>
  <c r="M3892" i="7"/>
  <c r="N3892" i="7" s="1"/>
  <c r="M3549" i="7"/>
  <c r="N3549" i="7" s="1"/>
  <c r="M3289" i="7"/>
  <c r="N3289" i="7" s="1"/>
  <c r="M1958" i="7"/>
  <c r="N1958" i="7" s="1"/>
  <c r="M3700" i="7"/>
  <c r="N3700" i="7" s="1"/>
  <c r="M1364" i="7"/>
  <c r="N1364" i="7" s="1"/>
  <c r="M1594" i="7"/>
  <c r="N1594" i="7" s="1"/>
  <c r="M792" i="7"/>
  <c r="N792" i="7" s="1"/>
  <c r="M523" i="7"/>
  <c r="N523" i="7" s="1"/>
  <c r="M225" i="7"/>
  <c r="N225" i="7" s="1"/>
  <c r="M3234" i="7"/>
  <c r="N3234" i="7" s="1"/>
  <c r="M1310" i="7"/>
  <c r="N1310" i="7" s="1"/>
  <c r="M4926" i="7"/>
  <c r="N4926" i="7" s="1"/>
  <c r="M759" i="7"/>
  <c r="N759" i="7" s="1"/>
  <c r="M4628" i="7"/>
  <c r="N4628" i="7" s="1"/>
  <c r="M3356" i="7"/>
  <c r="N3356" i="7" s="1"/>
  <c r="M2501" i="7"/>
  <c r="N2501" i="7" s="1"/>
  <c r="M4237" i="7"/>
  <c r="N4237" i="7" s="1"/>
  <c r="M591" i="7"/>
  <c r="N591" i="7" s="1"/>
  <c r="M1984" i="7"/>
  <c r="N1984" i="7" s="1"/>
  <c r="M4825" i="7"/>
  <c r="N4825" i="7" s="1"/>
  <c r="M4298" i="7"/>
  <c r="N4298" i="7" s="1"/>
  <c r="M3709" i="7"/>
  <c r="N3709" i="7" s="1"/>
  <c r="M2541" i="7"/>
  <c r="N2541" i="7" s="1"/>
  <c r="M1212" i="7"/>
  <c r="N1212" i="7" s="1"/>
  <c r="M4045" i="7"/>
  <c r="N4045" i="7" s="1"/>
  <c r="M4852" i="7"/>
  <c r="N4852" i="7" s="1"/>
  <c r="M455" i="7"/>
  <c r="N455" i="7" s="1"/>
  <c r="M3650" i="7"/>
  <c r="N3650" i="7" s="1"/>
  <c r="M1663" i="7"/>
  <c r="N1663" i="7" s="1"/>
  <c r="M924" i="7"/>
  <c r="N924" i="7" s="1"/>
  <c r="M2805" i="7"/>
  <c r="N2805" i="7" s="1"/>
  <c r="M1357" i="7"/>
  <c r="N1357" i="7" s="1"/>
  <c r="M3839" i="7"/>
  <c r="N3839" i="7" s="1"/>
  <c r="M3113" i="7"/>
  <c r="N3113" i="7" s="1"/>
  <c r="M1990" i="7"/>
  <c r="N1990" i="7" s="1"/>
  <c r="M4111" i="7"/>
  <c r="N4111" i="7" s="1"/>
  <c r="M3780" i="7"/>
  <c r="N3780" i="7" s="1"/>
  <c r="M1263" i="7"/>
  <c r="N1263" i="7" s="1"/>
  <c r="M3403" i="7"/>
  <c r="N3403" i="7" s="1"/>
  <c r="M2871" i="7"/>
  <c r="N2871" i="7" s="1"/>
  <c r="M3916" i="7"/>
  <c r="N3916" i="7" s="1"/>
  <c r="M4389" i="7"/>
  <c r="N4389" i="7" s="1"/>
  <c r="M4442" i="7"/>
  <c r="N4442" i="7" s="1"/>
  <c r="M4188" i="7"/>
  <c r="N4188" i="7" s="1"/>
  <c r="M2833" i="7"/>
  <c r="N2833" i="7" s="1"/>
  <c r="M2963" i="7"/>
  <c r="N2963" i="7" s="1"/>
  <c r="M1452" i="7"/>
  <c r="N1452" i="7" s="1"/>
  <c r="M710" i="7"/>
  <c r="N710" i="7" s="1"/>
  <c r="M387" i="7"/>
  <c r="N387" i="7" s="1"/>
  <c r="M344" i="7"/>
  <c r="N344" i="7" s="1"/>
  <c r="M4353" i="7"/>
  <c r="N4353" i="7" s="1"/>
  <c r="M4106" i="7"/>
  <c r="N4106" i="7" s="1"/>
  <c r="M3767" i="7"/>
  <c r="N3767" i="7" s="1"/>
  <c r="M2924" i="7"/>
  <c r="N2924" i="7" s="1"/>
  <c r="M73" i="7"/>
  <c r="N73" i="7" s="1"/>
  <c r="M4951" i="7"/>
  <c r="N4951" i="7" s="1"/>
  <c r="M828" i="7"/>
  <c r="N828" i="7" s="1"/>
  <c r="M4656" i="7"/>
  <c r="N4656" i="7" s="1"/>
  <c r="M2321" i="7"/>
  <c r="N2321" i="7" s="1"/>
  <c r="M2597" i="7"/>
  <c r="N2597" i="7" s="1"/>
  <c r="M2423" i="7"/>
  <c r="N2423" i="7" s="1"/>
  <c r="M981" i="7"/>
  <c r="N981" i="7" s="1"/>
  <c r="M698" i="7"/>
  <c r="N698" i="7" s="1"/>
  <c r="M1526" i="7"/>
  <c r="N1526" i="7" s="1"/>
  <c r="M2292" i="7"/>
  <c r="N2292" i="7" s="1"/>
  <c r="M1470" i="7"/>
  <c r="N1470" i="7" s="1"/>
  <c r="M2569" i="7"/>
  <c r="N2569" i="7" s="1"/>
  <c r="M3472" i="7"/>
  <c r="N3472" i="7" s="1"/>
  <c r="M4343" i="7"/>
  <c r="N4343" i="7" s="1"/>
  <c r="M2147" i="7"/>
  <c r="N2147" i="7" s="1"/>
  <c r="M1486" i="7"/>
  <c r="N1486" i="7" s="1"/>
  <c r="M761" i="7"/>
  <c r="N761" i="7" s="1"/>
  <c r="M3071" i="7"/>
  <c r="N3071" i="7" s="1"/>
  <c r="M2468" i="7"/>
  <c r="N2468" i="7" s="1"/>
  <c r="M3500" i="7"/>
  <c r="N3500" i="7" s="1"/>
  <c r="M3841" i="7"/>
  <c r="N3841" i="7" s="1"/>
  <c r="M1719" i="7"/>
  <c r="N1719" i="7" s="1"/>
  <c r="M1638" i="7"/>
  <c r="N1638" i="7" s="1"/>
  <c r="M2517" i="7"/>
  <c r="N2517" i="7" s="1"/>
  <c r="M4315" i="7"/>
  <c r="N4315" i="7" s="1"/>
  <c r="M4512" i="7"/>
  <c r="N4512" i="7" s="1"/>
  <c r="M441" i="7"/>
  <c r="N441" i="7" s="1"/>
  <c r="M1036" i="7"/>
  <c r="N1036" i="7" s="1"/>
  <c r="M4847" i="7"/>
  <c r="N4847" i="7" s="1"/>
  <c r="M3128" i="7"/>
  <c r="N3128" i="7" s="1"/>
  <c r="M2169" i="7"/>
  <c r="N2169" i="7" s="1"/>
  <c r="M2426" i="7"/>
  <c r="N2426" i="7" s="1"/>
  <c r="M2361" i="7"/>
  <c r="N2361" i="7" s="1"/>
  <c r="M271" i="7"/>
  <c r="N271" i="7" s="1"/>
  <c r="M4506" i="7"/>
  <c r="N4506" i="7" s="1"/>
  <c r="M3950" i="7"/>
  <c r="N3950" i="7" s="1"/>
  <c r="M4564" i="7"/>
  <c r="N4564" i="7" s="1"/>
  <c r="M2624" i="7"/>
  <c r="N2624" i="7" s="1"/>
  <c r="M4044" i="7"/>
  <c r="N4044" i="7" s="1"/>
  <c r="M357" i="7"/>
  <c r="N357" i="7" s="1"/>
  <c r="M128" i="7"/>
  <c r="N128" i="7" s="1"/>
  <c r="M2599" i="7"/>
  <c r="N2599" i="7" s="1"/>
  <c r="M2317" i="7"/>
  <c r="N2317" i="7" s="1"/>
  <c r="M427" i="7"/>
  <c r="N427" i="7" s="1"/>
  <c r="M2121" i="7"/>
  <c r="N2121" i="7" s="1"/>
  <c r="M4367" i="7"/>
  <c r="N4367" i="7" s="1"/>
  <c r="M3920" i="7"/>
  <c r="N3920" i="7" s="1"/>
  <c r="M801" i="7"/>
  <c r="N801" i="7" s="1"/>
  <c r="M3316" i="7"/>
  <c r="N3316" i="7" s="1"/>
  <c r="M1982" i="7"/>
  <c r="N1982" i="7" s="1"/>
  <c r="M451" i="7"/>
  <c r="N451" i="7" s="1"/>
  <c r="M947" i="7"/>
  <c r="N947" i="7" s="1"/>
  <c r="M4307" i="7"/>
  <c r="N4307" i="7" s="1"/>
  <c r="M1691" i="7"/>
  <c r="N1691" i="7" s="1"/>
  <c r="M1821" i="7"/>
  <c r="N1821" i="7" s="1"/>
  <c r="M4068" i="7"/>
  <c r="N4068" i="7" s="1"/>
  <c r="M223" i="7"/>
  <c r="N223" i="7" s="1"/>
  <c r="M249" i="7"/>
  <c r="N249" i="7" s="1"/>
  <c r="M2549" i="7"/>
  <c r="N2549" i="7" s="1"/>
  <c r="M3431" i="7"/>
  <c r="N3431" i="7" s="1"/>
  <c r="M862" i="7"/>
  <c r="N862" i="7" s="1"/>
  <c r="M4545" i="7"/>
  <c r="N4545" i="7" s="1"/>
  <c r="M2078" i="7"/>
  <c r="N2078" i="7" s="1"/>
  <c r="M2965" i="7"/>
  <c r="N2965" i="7" s="1"/>
  <c r="M1163" i="7"/>
  <c r="N1163" i="7" s="1"/>
  <c r="M2461" i="7"/>
  <c r="N2461" i="7" s="1"/>
  <c r="M4031" i="7"/>
  <c r="N4031" i="7" s="1"/>
  <c r="M4114" i="7"/>
  <c r="N4114" i="7" s="1"/>
  <c r="M3320" i="7"/>
  <c r="N3320" i="7" s="1"/>
  <c r="M2054" i="7"/>
  <c r="N2054" i="7" s="1"/>
  <c r="M4277" i="7"/>
  <c r="N4277" i="7" s="1"/>
  <c r="M1884" i="7"/>
  <c r="N1884" i="7" s="1"/>
  <c r="M3517" i="7"/>
  <c r="N3517" i="7" s="1"/>
  <c r="M2215" i="7"/>
  <c r="N2215" i="7" s="1"/>
  <c r="M4432" i="7"/>
  <c r="N4432" i="7" s="1"/>
  <c r="M2173" i="7"/>
  <c r="N2173" i="7" s="1"/>
  <c r="M2181" i="7"/>
  <c r="N2181" i="7" s="1"/>
  <c r="M2301" i="7"/>
  <c r="N2301" i="7" s="1"/>
  <c r="M4723" i="7"/>
  <c r="N4723" i="7" s="1"/>
  <c r="M2995" i="7"/>
  <c r="N2995" i="7" s="1"/>
  <c r="M2021" i="7"/>
  <c r="N2021" i="7" s="1"/>
  <c r="M4374" i="7"/>
  <c r="N4374" i="7" s="1"/>
  <c r="M2405" i="7"/>
  <c r="N2405" i="7" s="1"/>
  <c r="M2020" i="7"/>
  <c r="N2020" i="7" s="1"/>
  <c r="M1995" i="7"/>
  <c r="N1995" i="7" s="1"/>
  <c r="M1285" i="7"/>
  <c r="N1285" i="7" s="1"/>
  <c r="M2129" i="7"/>
  <c r="N2129" i="7" s="1"/>
  <c r="M1582" i="7"/>
  <c r="N1582" i="7" s="1"/>
  <c r="M2705" i="7"/>
  <c r="N2705" i="7" s="1"/>
  <c r="M3972" i="7"/>
  <c r="N3972" i="7" s="1"/>
  <c r="M1840" i="7"/>
  <c r="N1840" i="7" s="1"/>
  <c r="M3637" i="7"/>
  <c r="N3637" i="7" s="1"/>
  <c r="M3799" i="7"/>
  <c r="N3799" i="7" s="1"/>
  <c r="M2191" i="7"/>
  <c r="N2191" i="7" s="1"/>
  <c r="M2148" i="7"/>
  <c r="N2148" i="7" s="1"/>
  <c r="M808" i="7"/>
  <c r="N808" i="7" s="1"/>
  <c r="M2455" i="7"/>
  <c r="N2455" i="7" s="1"/>
  <c r="M373" i="7"/>
  <c r="N373" i="7" s="1"/>
  <c r="M3572" i="7"/>
  <c r="N3572" i="7" s="1"/>
  <c r="M3946" i="7"/>
  <c r="N3946" i="7" s="1"/>
  <c r="M550" i="7"/>
  <c r="N550" i="7" s="1"/>
  <c r="M4036" i="7"/>
  <c r="N4036" i="7" s="1"/>
  <c r="M1265" i="7"/>
  <c r="N1265" i="7" s="1"/>
  <c r="M2052" i="7"/>
  <c r="N2052" i="7" s="1"/>
  <c r="M3400" i="7"/>
  <c r="N3400" i="7" s="1"/>
  <c r="M204" i="7"/>
  <c r="N204" i="7" s="1"/>
  <c r="M3201" i="7"/>
  <c r="N3201" i="7" s="1"/>
  <c r="M1837" i="7"/>
  <c r="N1837" i="7" s="1"/>
  <c r="M5005" i="7"/>
  <c r="N5005" i="7" s="1"/>
  <c r="M558" i="7"/>
  <c r="N558" i="7" s="1"/>
  <c r="M3034" i="7"/>
  <c r="N3034" i="7" s="1"/>
  <c r="M3851" i="7"/>
  <c r="N3851" i="7" s="1"/>
  <c r="M1334" i="7"/>
  <c r="N1334" i="7" s="1"/>
  <c r="M1650" i="7"/>
  <c r="N1650" i="7" s="1"/>
  <c r="M1817" i="7"/>
  <c r="N1817" i="7" s="1"/>
  <c r="M4616" i="7"/>
  <c r="N4616" i="7" s="1"/>
  <c r="M501" i="7"/>
  <c r="N501" i="7" s="1"/>
  <c r="M1769" i="7"/>
  <c r="N1769" i="7" s="1"/>
  <c r="M4232" i="7"/>
  <c r="N4232" i="7" s="1"/>
  <c r="M183" i="7"/>
  <c r="N183" i="7" s="1"/>
  <c r="M1965" i="7"/>
  <c r="N1965" i="7" s="1"/>
  <c r="M3306" i="7"/>
  <c r="N3306" i="7" s="1"/>
  <c r="M4223" i="7"/>
  <c r="N4223" i="7" s="1"/>
  <c r="M3999" i="7"/>
  <c r="N3999" i="7" s="1"/>
  <c r="M1544" i="7"/>
  <c r="N1544" i="7" s="1"/>
  <c r="M2865" i="7"/>
  <c r="N2865" i="7" s="1"/>
  <c r="M1802" i="7"/>
  <c r="N1802" i="7" s="1"/>
  <c r="M3631" i="7"/>
  <c r="N3631" i="7" s="1"/>
  <c r="M1112" i="7"/>
  <c r="N1112" i="7" s="1"/>
  <c r="M2056" i="7"/>
  <c r="N2056" i="7" s="1"/>
  <c r="M2438" i="7"/>
  <c r="N2438" i="7" s="1"/>
  <c r="M2179" i="7"/>
  <c r="N2179" i="7" s="1"/>
  <c r="M1765" i="7"/>
  <c r="N1765" i="7" s="1"/>
  <c r="M1375" i="7"/>
  <c r="N1375" i="7" s="1"/>
  <c r="M1956" i="7"/>
  <c r="N1956" i="7" s="1"/>
  <c r="M2247" i="7"/>
  <c r="N2247" i="7" s="1"/>
  <c r="M3020" i="7"/>
  <c r="N3020" i="7" s="1"/>
  <c r="M4310" i="7"/>
  <c r="N4310" i="7" s="1"/>
  <c r="M181" i="7"/>
  <c r="N181" i="7" s="1"/>
  <c r="M858" i="7"/>
  <c r="N858" i="7" s="1"/>
  <c r="M1660" i="7"/>
  <c r="N1660" i="7" s="1"/>
  <c r="M1726" i="7"/>
  <c r="N1726" i="7" s="1"/>
  <c r="M3626" i="7"/>
  <c r="N3626" i="7" s="1"/>
  <c r="M418" i="7"/>
  <c r="N418" i="7" s="1"/>
  <c r="M446" i="7"/>
  <c r="N446" i="7" s="1"/>
  <c r="M1158" i="7"/>
  <c r="N1158" i="7" s="1"/>
  <c r="M2033" i="7"/>
  <c r="N2033" i="7" s="1"/>
  <c r="M1592" i="7"/>
  <c r="N1592" i="7" s="1"/>
  <c r="M2648" i="7"/>
  <c r="N2648" i="7" s="1"/>
  <c r="M1162" i="7"/>
  <c r="N1162" i="7" s="1"/>
  <c r="M2799" i="7"/>
  <c r="N2799" i="7" s="1"/>
  <c r="M4219" i="7"/>
  <c r="N4219" i="7" s="1"/>
  <c r="M2796" i="7"/>
  <c r="N2796" i="7" s="1"/>
  <c r="M3059" i="7"/>
  <c r="N3059" i="7" s="1"/>
  <c r="M2001" i="7"/>
  <c r="N2001" i="7" s="1"/>
  <c r="M168" i="7"/>
  <c r="N168" i="7" s="1"/>
  <c r="M3146" i="7"/>
  <c r="N3146" i="7" s="1"/>
  <c r="M668" i="7"/>
  <c r="N668" i="7" s="1"/>
  <c r="M2592" i="7"/>
  <c r="N2592" i="7" s="1"/>
  <c r="M1554" i="7"/>
  <c r="N1554" i="7" s="1"/>
  <c r="M4882" i="7"/>
  <c r="N4882" i="7" s="1"/>
  <c r="M2077" i="7"/>
  <c r="N2077" i="7" s="1"/>
  <c r="M1591" i="7"/>
  <c r="N1591" i="7" s="1"/>
  <c r="M3230" i="7"/>
  <c r="N3230" i="7" s="1"/>
  <c r="M1651" i="7"/>
  <c r="N1651" i="7" s="1"/>
  <c r="M2242" i="7"/>
  <c r="N2242" i="7" s="1"/>
  <c r="M361" i="7"/>
  <c r="N361" i="7" s="1"/>
  <c r="M453" i="7"/>
  <c r="N453" i="7" s="1"/>
  <c r="M747" i="7"/>
  <c r="N747" i="7" s="1"/>
  <c r="M4379" i="7"/>
  <c r="N4379" i="7" s="1"/>
  <c r="M2094" i="7"/>
  <c r="N2094" i="7" s="1"/>
  <c r="M1064" i="7"/>
  <c r="N1064" i="7" s="1"/>
  <c r="M1102" i="7"/>
  <c r="N1102" i="7" s="1"/>
  <c r="M2579" i="7"/>
  <c r="N2579" i="7" s="1"/>
  <c r="M3424" i="7"/>
  <c r="N3424" i="7" s="1"/>
  <c r="M1778" i="7"/>
  <c r="N1778" i="7" s="1"/>
  <c r="M666" i="7"/>
  <c r="N666" i="7" s="1"/>
  <c r="M4787" i="7"/>
  <c r="N4787" i="7" s="1"/>
  <c r="M2500" i="7"/>
  <c r="N2500" i="7" s="1"/>
  <c r="M182" i="7"/>
  <c r="N182" i="7" s="1"/>
  <c r="M2741" i="7"/>
  <c r="N2741" i="7" s="1"/>
  <c r="M3166" i="7"/>
  <c r="N3166" i="7" s="1"/>
  <c r="M205" i="7"/>
  <c r="N205" i="7" s="1"/>
  <c r="M3776" i="7"/>
  <c r="N3776" i="7" s="1"/>
  <c r="M4706" i="7"/>
  <c r="N4706" i="7" s="1"/>
  <c r="M1877" i="7"/>
  <c r="N1877" i="7" s="1"/>
  <c r="M2296" i="7"/>
  <c r="N2296" i="7" s="1"/>
  <c r="M966" i="7"/>
  <c r="N966" i="7" s="1"/>
  <c r="M712" i="7"/>
  <c r="N712" i="7" s="1"/>
  <c r="M2139" i="7"/>
  <c r="N2139" i="7" s="1"/>
  <c r="M4738" i="7"/>
  <c r="N4738" i="7" s="1"/>
  <c r="M2968" i="7"/>
  <c r="N2968" i="7" s="1"/>
  <c r="M2211" i="7"/>
  <c r="N2211" i="7" s="1"/>
  <c r="M45" i="7"/>
  <c r="N45" i="7" s="1"/>
  <c r="M2745" i="7"/>
  <c r="N2745" i="7" s="1"/>
  <c r="M1858" i="7"/>
  <c r="N1858" i="7" s="1"/>
  <c r="M2545" i="7"/>
  <c r="N2545" i="7" s="1"/>
  <c r="M4480" i="7"/>
  <c r="N4480" i="7" s="1"/>
  <c r="M1201" i="7"/>
  <c r="N1201" i="7" s="1"/>
  <c r="M307" i="7"/>
  <c r="N307" i="7" s="1"/>
  <c r="M1947" i="7"/>
  <c r="N1947" i="7" s="1"/>
  <c r="M4609" i="7"/>
  <c r="N4609" i="7" s="1"/>
  <c r="M1447" i="7"/>
  <c r="N1447" i="7" s="1"/>
  <c r="M1353" i="7"/>
  <c r="N1353" i="7" s="1"/>
  <c r="M931" i="7"/>
  <c r="N931" i="7" s="1"/>
  <c r="M3535" i="7"/>
  <c r="N3535" i="7" s="1"/>
  <c r="M284" i="7"/>
  <c r="N284" i="7" s="1"/>
  <c r="M2925" i="7"/>
  <c r="N2925" i="7" s="1"/>
  <c r="M4489" i="7"/>
  <c r="N4489" i="7" s="1"/>
  <c r="M3455" i="7"/>
  <c r="N3455" i="7" s="1"/>
  <c r="M3908" i="7"/>
  <c r="N3908" i="7" s="1"/>
  <c r="M2143" i="7"/>
  <c r="N2143" i="7" s="1"/>
  <c r="M4864" i="7"/>
  <c r="N4864" i="7" s="1"/>
  <c r="M1039" i="7"/>
  <c r="N1039" i="7" s="1"/>
  <c r="M1578" i="7"/>
  <c r="N1578" i="7" s="1"/>
  <c r="M4585" i="7"/>
  <c r="N4585" i="7" s="1"/>
  <c r="M470" i="7"/>
  <c r="N470" i="7" s="1"/>
  <c r="M4139" i="7"/>
  <c r="N4139" i="7" s="1"/>
  <c r="M4782" i="7"/>
  <c r="N4782" i="7" s="1"/>
  <c r="M2600" i="7"/>
  <c r="N2600" i="7" s="1"/>
  <c r="M465" i="7"/>
  <c r="N465" i="7" s="1"/>
  <c r="M1801" i="7"/>
  <c r="N1801" i="7" s="1"/>
  <c r="M4765" i="7"/>
  <c r="N4765" i="7" s="1"/>
  <c r="M1009" i="7"/>
  <c r="N1009" i="7" s="1"/>
  <c r="M1157" i="7"/>
  <c r="N1157" i="7" s="1"/>
  <c r="M4986" i="7"/>
  <c r="N4986" i="7" s="1"/>
  <c r="M1100" i="7"/>
  <c r="N1100" i="7" s="1"/>
  <c r="M414" i="7"/>
  <c r="N414" i="7" s="1"/>
  <c r="M3936" i="7"/>
  <c r="N3936" i="7" s="1"/>
  <c r="M497" i="7"/>
  <c r="N497" i="7" s="1"/>
  <c r="M138" i="7"/>
  <c r="N138" i="7" s="1"/>
  <c r="M3028" i="7"/>
  <c r="N3028" i="7" s="1"/>
  <c r="M3616" i="7"/>
  <c r="N3616" i="7" s="1"/>
  <c r="M3109" i="7"/>
  <c r="N3109" i="7" s="1"/>
  <c r="M2444" i="7"/>
  <c r="N2444" i="7" s="1"/>
  <c r="M348" i="7"/>
  <c r="N348" i="7" s="1"/>
  <c r="M4751" i="7"/>
  <c r="N4751" i="7" s="1"/>
  <c r="M145" i="7"/>
  <c r="N145" i="7" s="1"/>
  <c r="M977" i="7"/>
  <c r="N977" i="7" s="1"/>
  <c r="M2288" i="7"/>
  <c r="N2288" i="7" s="1"/>
  <c r="M3118" i="7"/>
  <c r="N3118" i="7" s="1"/>
  <c r="M25" i="7"/>
  <c r="N25" i="7" s="1"/>
  <c r="M237" i="7"/>
  <c r="N237" i="7" s="1"/>
  <c r="M1128" i="7"/>
  <c r="N1128" i="7" s="1"/>
  <c r="M4497" i="7"/>
  <c r="N4497" i="7" s="1"/>
  <c r="M1204" i="7"/>
  <c r="N1204" i="7" s="1"/>
  <c r="M2045" i="7"/>
  <c r="N2045" i="7" s="1"/>
  <c r="M1462" i="7"/>
  <c r="N1462" i="7" s="1"/>
  <c r="M2766" i="7"/>
  <c r="N2766" i="7" s="1"/>
  <c r="M524" i="7"/>
  <c r="N524" i="7" s="1"/>
  <c r="M2781" i="7"/>
  <c r="N2781" i="7" s="1"/>
  <c r="M3389" i="7"/>
  <c r="N3389" i="7" s="1"/>
  <c r="M4890" i="7"/>
  <c r="N4890" i="7" s="1"/>
  <c r="M3843" i="7"/>
  <c r="N3843" i="7" s="1"/>
  <c r="M1824" i="7"/>
  <c r="N1824" i="7" s="1"/>
  <c r="M2940" i="7"/>
  <c r="N2940" i="7" s="1"/>
  <c r="M3054" i="7"/>
  <c r="N3054" i="7" s="1"/>
  <c r="M846" i="7"/>
  <c r="N846" i="7" s="1"/>
  <c r="M4254" i="7"/>
  <c r="N4254" i="7" s="1"/>
  <c r="M1850" i="7"/>
  <c r="N1850" i="7" s="1"/>
  <c r="M4928" i="7"/>
  <c r="N4928" i="7" s="1"/>
  <c r="M827" i="7"/>
  <c r="N827" i="7" s="1"/>
  <c r="M4743" i="7"/>
  <c r="N4743" i="7" s="1"/>
  <c r="M382" i="7"/>
  <c r="N382" i="7" s="1"/>
  <c r="M3745" i="7"/>
  <c r="N3745" i="7" s="1"/>
  <c r="M1625" i="7"/>
  <c r="N1625" i="7" s="1"/>
  <c r="M2286" i="7"/>
  <c r="N2286" i="7" s="1"/>
  <c r="M2329" i="7"/>
  <c r="N2329" i="7" s="1"/>
  <c r="M4820" i="7"/>
  <c r="N4820" i="7" s="1"/>
  <c r="M3487" i="7"/>
  <c r="N3487" i="7" s="1"/>
  <c r="M3759" i="7"/>
  <c r="N3759" i="7" s="1"/>
  <c r="M3075" i="7"/>
  <c r="N3075" i="7" s="1"/>
  <c r="M1456" i="7"/>
  <c r="N1456" i="7" s="1"/>
  <c r="M3825" i="7"/>
  <c r="N3825" i="7" s="1"/>
  <c r="M3738" i="7"/>
  <c r="N3738" i="7" s="1"/>
  <c r="M1223" i="7"/>
  <c r="N1223" i="7" s="1"/>
  <c r="M4262" i="7"/>
  <c r="N4262" i="7" s="1"/>
  <c r="M4812" i="7"/>
  <c r="N4812" i="7" s="1"/>
  <c r="M202" i="7"/>
  <c r="N202" i="7" s="1"/>
  <c r="M2528" i="7"/>
  <c r="N2528" i="7" s="1"/>
  <c r="M2693" i="7"/>
  <c r="N2693" i="7" s="1"/>
  <c r="M1727" i="7"/>
  <c r="N1727" i="7" s="1"/>
  <c r="M4547" i="7"/>
  <c r="N4547" i="7" s="1"/>
  <c r="M4349" i="7"/>
  <c r="N4349" i="7" s="1"/>
  <c r="M930" i="7"/>
  <c r="N930" i="7" s="1"/>
  <c r="M1086" i="7"/>
  <c r="N1086" i="7" s="1"/>
  <c r="M1952" i="7"/>
  <c r="N1952" i="7" s="1"/>
  <c r="M824" i="7"/>
  <c r="N824" i="7" s="1"/>
  <c r="M3918" i="7"/>
  <c r="N3918" i="7" s="1"/>
  <c r="M2681" i="7"/>
  <c r="N2681" i="7" s="1"/>
  <c r="M41" i="7"/>
  <c r="N41" i="7" s="1"/>
  <c r="M1992" i="7"/>
  <c r="N1992" i="7" s="1"/>
  <c r="M2879" i="7"/>
  <c r="N2879" i="7" s="1"/>
  <c r="M79" i="7"/>
  <c r="N79" i="7" s="1"/>
  <c r="M2954" i="7"/>
  <c r="N2954" i="7" s="1"/>
  <c r="M4796" i="7"/>
  <c r="N4796" i="7" s="1"/>
  <c r="M1700" i="7"/>
  <c r="N1700" i="7" s="1"/>
  <c r="M1474" i="7"/>
  <c r="N1474" i="7" s="1"/>
  <c r="M667" i="7"/>
  <c r="N667" i="7" s="1"/>
  <c r="M1088" i="7"/>
  <c r="N1088" i="7" s="1"/>
  <c r="M2856" i="7"/>
  <c r="N2856" i="7" s="1"/>
  <c r="M3402" i="7"/>
  <c r="N3402" i="7" s="1"/>
  <c r="M1853" i="7"/>
  <c r="N1853" i="7" s="1"/>
  <c r="M2458" i="7"/>
  <c r="N2458" i="7" s="1"/>
  <c r="M942" i="7"/>
  <c r="N942" i="7" s="1"/>
  <c r="M3170" i="7"/>
  <c r="N3170" i="7" s="1"/>
  <c r="M442" i="7"/>
  <c r="N442" i="7" s="1"/>
  <c r="M1110" i="7"/>
  <c r="N1110" i="7" s="1"/>
  <c r="M3213" i="7"/>
  <c r="N3213" i="7" s="1"/>
  <c r="M384" i="7"/>
  <c r="N384" i="7" s="1"/>
  <c r="M3211" i="7"/>
  <c r="N3211" i="7" s="1"/>
  <c r="M3835" i="7"/>
  <c r="N3835" i="7" s="1"/>
  <c r="M3372" i="7"/>
  <c r="N3372" i="7" s="1"/>
  <c r="M3906" i="7"/>
  <c r="N3906" i="7" s="1"/>
  <c r="M2556" i="7"/>
  <c r="N2556" i="7" s="1"/>
  <c r="M4413" i="7"/>
  <c r="N4413" i="7" s="1"/>
  <c r="M3358" i="7"/>
  <c r="N3358" i="7" s="1"/>
  <c r="M4392" i="7"/>
  <c r="N4392" i="7" s="1"/>
  <c r="M3301" i="7"/>
  <c r="N3301" i="7" s="1"/>
  <c r="M4740" i="7"/>
  <c r="N4740" i="7" s="1"/>
  <c r="M1228" i="7"/>
  <c r="N1228" i="7" s="1"/>
  <c r="M4556" i="7"/>
  <c r="N4556" i="7" s="1"/>
  <c r="M2533" i="7"/>
  <c r="N2533" i="7" s="1"/>
  <c r="M1835" i="7"/>
  <c r="N1835" i="7" s="1"/>
  <c r="M3961" i="7"/>
  <c r="N3961" i="7" s="1"/>
  <c r="M4785" i="7"/>
  <c r="N4785" i="7" s="1"/>
  <c r="M2585" i="7"/>
  <c r="N2585" i="7" s="1"/>
  <c r="M2758" i="7"/>
  <c r="N2758" i="7" s="1"/>
  <c r="M3760" i="7"/>
  <c r="N3760" i="7" s="1"/>
  <c r="M2053" i="7"/>
  <c r="N2053" i="7" s="1"/>
  <c r="M4532" i="7"/>
  <c r="N4532" i="7" s="1"/>
  <c r="M2723" i="7"/>
  <c r="N2723" i="7" s="1"/>
  <c r="M740" i="7"/>
  <c r="N740" i="7" s="1"/>
  <c r="M3673" i="7"/>
  <c r="N3673" i="7" s="1"/>
  <c r="M1813" i="7"/>
  <c r="N1813" i="7" s="1"/>
  <c r="M1900" i="7"/>
  <c r="N1900" i="7" s="1"/>
  <c r="M265" i="7"/>
  <c r="N265" i="7" s="1"/>
  <c r="M389" i="7"/>
  <c r="N389" i="7" s="1"/>
  <c r="M910" i="7"/>
  <c r="N910" i="7" s="1"/>
  <c r="M4151" i="7"/>
  <c r="N4151" i="7" s="1"/>
  <c r="M3427" i="7"/>
  <c r="N3427" i="7" s="1"/>
  <c r="M3366" i="7"/>
  <c r="N3366" i="7" s="1"/>
  <c r="M3895" i="7"/>
  <c r="N3895" i="7" s="1"/>
  <c r="M3608" i="7"/>
  <c r="N3608" i="7" s="1"/>
  <c r="M1132" i="7"/>
  <c r="N1132" i="7" s="1"/>
  <c r="M1105" i="7"/>
  <c r="N1105" i="7" s="1"/>
  <c r="M1414" i="7"/>
  <c r="N1414" i="7" s="1"/>
  <c r="M3001" i="7"/>
  <c r="N3001" i="7" s="1"/>
  <c r="M1948" i="7"/>
  <c r="N1948" i="7" s="1"/>
  <c r="M3981" i="7"/>
  <c r="N3981" i="7" s="1"/>
  <c r="M1791" i="7"/>
  <c r="N1791" i="7" s="1"/>
  <c r="M4631" i="7"/>
  <c r="N4631" i="7" s="1"/>
  <c r="M4770" i="7"/>
  <c r="N4770" i="7" s="1"/>
  <c r="M1219" i="7"/>
  <c r="N1219" i="7" s="1"/>
  <c r="M2025" i="7"/>
  <c r="N2025" i="7" s="1"/>
  <c r="M4259" i="7"/>
  <c r="N4259" i="7" s="1"/>
  <c r="M1299" i="7"/>
  <c r="N1299" i="7" s="1"/>
  <c r="M3684" i="7"/>
  <c r="N3684" i="7" s="1"/>
  <c r="M3285" i="7"/>
  <c r="N3285" i="7" s="1"/>
  <c r="M1498" i="7"/>
  <c r="N1498" i="7" s="1"/>
  <c r="M2857" i="7"/>
  <c r="N2857" i="7" s="1"/>
  <c r="M1466" i="7"/>
  <c r="N1466" i="7" s="1"/>
  <c r="M2515" i="7"/>
  <c r="N2515" i="7" s="1"/>
  <c r="M1668" i="7"/>
  <c r="N1668" i="7" s="1"/>
  <c r="M4567" i="7"/>
  <c r="N4567" i="7" s="1"/>
  <c r="M1945" i="7"/>
  <c r="N1945" i="7" s="1"/>
  <c r="M4953" i="7"/>
  <c r="N4953" i="7" s="1"/>
  <c r="M3564" i="7"/>
  <c r="N3564" i="7" s="1"/>
  <c r="M186" i="7"/>
  <c r="N186" i="7" s="1"/>
  <c r="M670" i="7"/>
  <c r="N670" i="7" s="1"/>
  <c r="M191" i="7"/>
  <c r="N191" i="7" s="1"/>
  <c r="M3648" i="7"/>
  <c r="N3648" i="7" s="1"/>
  <c r="M3288" i="7"/>
  <c r="N3288" i="7" s="1"/>
  <c r="M2606" i="7"/>
  <c r="N2606" i="7" s="1"/>
  <c r="M4286" i="7"/>
  <c r="N4286" i="7" s="1"/>
  <c r="M4386" i="7"/>
  <c r="N4386" i="7" s="1"/>
  <c r="M4486" i="7"/>
  <c r="N4486" i="7" s="1"/>
  <c r="M1217" i="7"/>
  <c r="N1217" i="7" s="1"/>
  <c r="M3558" i="7"/>
  <c r="N3558" i="7" s="1"/>
  <c r="M1861" i="7"/>
  <c r="N1861" i="7" s="1"/>
  <c r="M4617" i="7"/>
  <c r="N4617" i="7" s="1"/>
  <c r="M822" i="7"/>
  <c r="N822" i="7" s="1"/>
  <c r="M4956" i="7"/>
  <c r="N4956" i="7" s="1"/>
  <c r="M157" i="7"/>
  <c r="N157" i="7" s="1"/>
  <c r="M4359" i="7"/>
  <c r="N4359" i="7" s="1"/>
  <c r="M3050" i="7"/>
  <c r="N3050" i="7" s="1"/>
  <c r="M854" i="7"/>
  <c r="N854" i="7" s="1"/>
  <c r="M1521" i="7"/>
  <c r="N1521" i="7" s="1"/>
  <c r="M4503" i="7"/>
  <c r="N4503" i="7" s="1"/>
  <c r="M3823" i="7"/>
  <c r="N3823" i="7" s="1"/>
  <c r="M3183" i="7"/>
  <c r="N3183" i="7" s="1"/>
  <c r="M3049" i="7"/>
  <c r="N3049" i="7" s="1"/>
  <c r="M3173" i="7"/>
  <c r="N3173" i="7" s="1"/>
  <c r="M2939" i="7"/>
  <c r="N2939" i="7" s="1"/>
  <c r="M4420" i="7"/>
  <c r="N4420" i="7" s="1"/>
  <c r="M3251" i="7"/>
  <c r="N3251" i="7" s="1"/>
  <c r="M3985" i="7"/>
  <c r="N3985" i="7" s="1"/>
  <c r="M787" i="7"/>
  <c r="N787" i="7" s="1"/>
  <c r="M719" i="7"/>
  <c r="N719" i="7" s="1"/>
  <c r="M3718" i="7"/>
  <c r="N3718" i="7" s="1"/>
  <c r="M2261" i="7"/>
  <c r="N2261" i="7" s="1"/>
  <c r="M174" i="7"/>
  <c r="N174" i="7" s="1"/>
  <c r="M2344" i="7"/>
  <c r="N2344" i="7" s="1"/>
  <c r="M599" i="7"/>
  <c r="N599" i="7" s="1"/>
  <c r="M3903" i="7"/>
  <c r="N3903" i="7" s="1"/>
  <c r="M3416" i="7"/>
  <c r="N3416" i="7" s="1"/>
  <c r="M231" i="7"/>
  <c r="N231" i="7" s="1"/>
  <c r="M936" i="7"/>
  <c r="N936" i="7" s="1"/>
  <c r="M1708" i="7"/>
  <c r="N1708" i="7" s="1"/>
  <c r="M5000" i="7"/>
  <c r="N5000" i="7" s="1"/>
  <c r="M2558" i="7"/>
  <c r="N2558" i="7" s="1"/>
  <c r="M4726" i="7"/>
  <c r="N4726" i="7" s="1"/>
  <c r="M4146" i="7"/>
  <c r="N4146" i="7" s="1"/>
  <c r="M435" i="7"/>
  <c r="N435" i="7" s="1"/>
  <c r="M2512" i="7"/>
  <c r="N2512" i="7" s="1"/>
  <c r="M1011" i="7"/>
  <c r="N1011" i="7" s="1"/>
  <c r="M4461" i="7"/>
  <c r="N4461" i="7" s="1"/>
  <c r="M4853" i="7"/>
  <c r="N4853" i="7" s="1"/>
  <c r="M729" i="7"/>
  <c r="N729" i="7" s="1"/>
  <c r="M2154" i="7"/>
  <c r="N2154" i="7" s="1"/>
  <c r="M3974" i="7"/>
  <c r="N3974" i="7" s="1"/>
  <c r="M3498" i="7"/>
  <c r="N3498" i="7" s="1"/>
  <c r="M2488" i="7"/>
  <c r="N2488" i="7" s="1"/>
  <c r="M1130" i="7"/>
  <c r="N1130" i="7" s="1"/>
  <c r="M4643" i="7"/>
  <c r="N4643" i="7" s="1"/>
  <c r="M1508" i="7"/>
  <c r="N1508" i="7" s="1"/>
  <c r="M1618" i="7"/>
  <c r="N1618" i="7" s="1"/>
  <c r="M3155" i="7"/>
  <c r="N3155" i="7" s="1"/>
  <c r="M3376" i="7"/>
  <c r="N3376" i="7" s="1"/>
  <c r="M479" i="7"/>
  <c r="N479" i="7" s="1"/>
  <c r="M526" i="7"/>
  <c r="N526" i="7" s="1"/>
  <c r="M683" i="7"/>
  <c r="N683" i="7" s="1"/>
  <c r="M3848" i="7"/>
  <c r="N3848" i="7" s="1"/>
  <c r="M2478" i="7"/>
  <c r="N2478" i="7" s="1"/>
  <c r="M4795" i="7"/>
  <c r="N4795" i="7" s="1"/>
  <c r="M2564" i="7"/>
  <c r="N2564" i="7" s="1"/>
  <c r="M482" i="7"/>
  <c r="N482" i="7" s="1"/>
  <c r="M2872" i="7"/>
  <c r="N2872" i="7" s="1"/>
  <c r="M3484" i="7"/>
  <c r="N3484" i="7" s="1"/>
  <c r="M2775" i="7"/>
  <c r="N2775" i="7" s="1"/>
  <c r="M4772" i="7"/>
  <c r="N4772" i="7" s="1"/>
  <c r="M4859" i="7"/>
  <c r="N4859" i="7" s="1"/>
  <c r="M2921" i="7"/>
  <c r="N2921" i="7" s="1"/>
  <c r="M2167" i="7"/>
  <c r="N2167" i="7" s="1"/>
  <c r="M3524" i="7"/>
  <c r="N3524" i="7" s="1"/>
  <c r="M1488" i="7"/>
  <c r="N1488" i="7" s="1"/>
  <c r="M4261" i="7"/>
  <c r="N4261" i="7" s="1"/>
  <c r="M568" i="7"/>
  <c r="N568" i="7" s="1"/>
  <c r="M4797" i="7"/>
  <c r="N4797" i="7" s="1"/>
  <c r="M3199" i="7"/>
  <c r="N3199" i="7" s="1"/>
  <c r="M2185" i="7"/>
  <c r="N2185" i="7" s="1"/>
  <c r="M300" i="7"/>
  <c r="N300" i="7" s="1"/>
  <c r="M4846" i="7"/>
  <c r="N4846" i="7" s="1"/>
  <c r="M401" i="7"/>
  <c r="N401" i="7" s="1"/>
  <c r="M545" i="7"/>
  <c r="N545" i="7" s="1"/>
  <c r="M4102" i="7"/>
  <c r="N4102" i="7" s="1"/>
  <c r="M4781" i="7"/>
  <c r="N4781" i="7" s="1"/>
  <c r="M4140" i="7"/>
  <c r="N4140" i="7" s="1"/>
  <c r="M3922" i="7"/>
  <c r="N3922" i="7" s="1"/>
  <c r="M1173" i="7"/>
  <c r="N1173" i="7" s="1"/>
  <c r="M592" i="7"/>
  <c r="N592" i="7" s="1"/>
  <c r="M3098" i="7"/>
  <c r="N3098" i="7" s="1"/>
  <c r="M119" i="7"/>
  <c r="N119" i="7" s="1"/>
  <c r="M1832" i="7"/>
  <c r="N1832" i="7" s="1"/>
  <c r="M1841" i="7"/>
  <c r="N1841" i="7" s="1"/>
  <c r="M3214" i="7"/>
  <c r="N3214" i="7" s="1"/>
  <c r="M2932" i="7"/>
  <c r="N2932" i="7" s="1"/>
  <c r="M2300" i="7"/>
  <c r="N2300" i="7" s="1"/>
  <c r="M1744" i="7"/>
  <c r="N1744" i="7" s="1"/>
  <c r="M4789" i="7"/>
  <c r="N4789" i="7" s="1"/>
  <c r="M3300" i="7"/>
  <c r="N3300" i="7" s="1"/>
  <c r="M659" i="7"/>
  <c r="N659" i="7" s="1"/>
  <c r="M4458" i="7"/>
  <c r="N4458" i="7" s="1"/>
  <c r="M2636" i="7"/>
  <c r="N2636" i="7" s="1"/>
  <c r="M3872" i="7"/>
  <c r="N3872" i="7" s="1"/>
  <c r="M381" i="7"/>
  <c r="N381" i="7" s="1"/>
  <c r="M4287" i="7"/>
  <c r="N4287" i="7" s="1"/>
  <c r="M1404" i="7"/>
  <c r="N1404" i="7" s="1"/>
  <c r="M1885" i="7"/>
  <c r="N1885" i="7" s="1"/>
  <c r="M1341" i="7"/>
  <c r="N1341" i="7" s="1"/>
  <c r="M1581" i="7"/>
  <c r="N1581" i="7" s="1"/>
  <c r="M1758" i="7"/>
  <c r="N1758" i="7" s="1"/>
  <c r="M3545" i="7"/>
  <c r="N3545" i="7" s="1"/>
  <c r="M4543" i="7"/>
  <c r="N4543" i="7" s="1"/>
  <c r="M3761" i="7"/>
  <c r="N3761" i="7" s="1"/>
  <c r="M2259" i="7"/>
  <c r="N2259" i="7" s="1"/>
  <c r="M2347" i="7"/>
  <c r="N2347" i="7" s="1"/>
  <c r="M2854" i="7"/>
  <c r="N2854" i="7" s="1"/>
  <c r="M4992" i="7"/>
  <c r="N4992" i="7" s="1"/>
  <c r="M4531" i="7"/>
  <c r="N4531" i="7" s="1"/>
  <c r="M1725" i="7"/>
  <c r="N1725" i="7" s="1"/>
  <c r="M4490" i="7"/>
  <c r="N4490" i="7" s="1"/>
  <c r="M2699" i="7"/>
  <c r="N2699" i="7" s="1"/>
  <c r="M2016" i="7"/>
  <c r="N2016" i="7" s="1"/>
  <c r="M3247" i="7"/>
  <c r="N3247" i="7" s="1"/>
  <c r="M1672" i="7"/>
  <c r="N1672" i="7" s="1"/>
  <c r="M159" i="7"/>
  <c r="N159" i="7" s="1"/>
  <c r="M3161" i="7"/>
  <c r="N3161" i="7" s="1"/>
  <c r="M4399" i="7"/>
  <c r="N4399" i="7" s="1"/>
  <c r="M4510" i="7"/>
  <c r="N4510" i="7" s="1"/>
  <c r="M2394" i="7"/>
  <c r="N2394" i="7" s="1"/>
  <c r="M3866" i="7"/>
  <c r="N3866" i="7" s="1"/>
  <c r="M229" i="7"/>
  <c r="N229" i="7" s="1"/>
  <c r="M86" i="7"/>
  <c r="N86" i="7" s="1"/>
  <c r="M2332" i="7"/>
  <c r="N2332" i="7" s="1"/>
  <c r="M2985" i="7"/>
  <c r="N2985" i="7" s="1"/>
  <c r="M274" i="7"/>
  <c r="N274" i="7" s="1"/>
  <c r="M3140" i="7"/>
  <c r="N3140" i="7" s="1"/>
  <c r="M3226" i="7"/>
  <c r="N3226" i="7" s="1"/>
  <c r="M267" i="7"/>
  <c r="N267" i="7" s="1"/>
  <c r="M1560" i="7"/>
  <c r="N1560" i="7" s="1"/>
  <c r="M4959" i="7"/>
  <c r="N4959" i="7" s="1"/>
  <c r="M1931" i="7"/>
  <c r="N1931" i="7" s="1"/>
  <c r="M849" i="7"/>
  <c r="N849" i="7" s="1"/>
  <c r="M4249" i="7"/>
  <c r="N4249" i="7" s="1"/>
  <c r="M4084" i="7"/>
  <c r="N4084" i="7" s="1"/>
  <c r="M722" i="7"/>
  <c r="N722" i="7" s="1"/>
  <c r="M2530" i="7"/>
  <c r="N2530" i="7" s="1"/>
  <c r="M3153" i="7"/>
  <c r="N3153" i="7" s="1"/>
  <c r="M2218" i="7"/>
  <c r="N2218" i="7" s="1"/>
  <c r="M1245" i="7"/>
  <c r="N1245" i="7" s="1"/>
  <c r="M2018" i="7"/>
  <c r="N2018" i="7" s="1"/>
  <c r="M1175" i="7"/>
  <c r="N1175" i="7" s="1"/>
  <c r="M2252" i="7"/>
  <c r="N2252" i="7" s="1"/>
  <c r="M2093" i="7"/>
  <c r="N2093" i="7" s="1"/>
  <c r="M397" i="7"/>
  <c r="N397" i="7" s="1"/>
  <c r="M2362" i="7"/>
  <c r="N2362" i="7" s="1"/>
  <c r="M2928" i="7"/>
  <c r="N2928" i="7" s="1"/>
  <c r="M834" i="7"/>
  <c r="N834" i="7" s="1"/>
  <c r="M1666" i="7"/>
  <c r="N1666" i="7" s="1"/>
  <c r="M1026" i="7"/>
  <c r="N1026" i="7" s="1"/>
  <c r="M5007" i="7"/>
  <c r="N5007" i="7" s="1"/>
  <c r="M1227" i="7"/>
  <c r="N1227" i="7" s="1"/>
  <c r="M3087" i="7"/>
  <c r="N3087" i="7" s="1"/>
  <c r="M1058" i="7"/>
  <c r="N1058" i="7" s="1"/>
  <c r="M48" i="7"/>
  <c r="N48" i="7" s="1"/>
  <c r="M4358" i="7"/>
  <c r="N4358" i="7" s="1"/>
  <c r="M2313" i="7"/>
  <c r="N2313" i="7" s="1"/>
  <c r="M3942" i="7"/>
  <c r="N3942" i="7" s="1"/>
  <c r="M798" i="7"/>
  <c r="N798" i="7" s="1"/>
  <c r="M4606" i="7"/>
  <c r="N4606" i="7" s="1"/>
  <c r="M2542" i="7"/>
  <c r="N2542" i="7" s="1"/>
  <c r="M4412" i="7"/>
  <c r="N4412" i="7" s="1"/>
  <c r="M3811" i="7"/>
  <c r="N3811" i="7" s="1"/>
  <c r="M2120" i="7"/>
  <c r="N2120" i="7" s="1"/>
  <c r="M2285" i="7"/>
  <c r="N2285" i="7" s="1"/>
  <c r="M2852" i="7"/>
  <c r="N2852" i="7" s="1"/>
  <c r="M4990" i="7"/>
  <c r="N4990" i="7" s="1"/>
  <c r="M3827" i="7"/>
  <c r="N3827" i="7" s="1"/>
  <c r="M1589" i="7"/>
  <c r="N1589" i="7" s="1"/>
  <c r="M3707" i="7"/>
  <c r="N3707" i="7" s="1"/>
  <c r="M1302" i="7"/>
  <c r="N1302" i="7" s="1"/>
  <c r="M1548" i="7"/>
  <c r="N1548" i="7" s="1"/>
  <c r="M4141" i="7"/>
  <c r="N4141" i="7" s="1"/>
  <c r="M4513" i="7"/>
  <c r="N4513" i="7" s="1"/>
  <c r="M968" i="7"/>
  <c r="N968" i="7" s="1"/>
  <c r="M4409" i="7"/>
  <c r="N4409" i="7" s="1"/>
  <c r="M4101" i="7"/>
  <c r="N4101" i="7" s="1"/>
  <c r="M3013" i="7"/>
  <c r="N3013" i="7" s="1"/>
  <c r="M4816" i="7"/>
  <c r="N4816" i="7" s="1"/>
  <c r="M2787" i="7"/>
  <c r="N2787" i="7" s="1"/>
  <c r="M360" i="7"/>
  <c r="N360" i="7" s="1"/>
  <c r="M4799" i="7"/>
  <c r="N4799" i="7" s="1"/>
  <c r="M3220" i="7"/>
  <c r="N3220" i="7" s="1"/>
  <c r="M4681" i="7"/>
  <c r="N4681" i="7" s="1"/>
  <c r="M3182" i="7"/>
  <c r="N3182" i="7" s="1"/>
  <c r="M4149" i="7"/>
  <c r="N4149" i="7" s="1"/>
  <c r="M2806" i="7"/>
  <c r="N2806" i="7" s="1"/>
  <c r="M3291" i="7"/>
  <c r="N3291" i="7" s="1"/>
  <c r="M560" i="7"/>
  <c r="N560" i="7" s="1"/>
  <c r="M3567" i="7"/>
  <c r="N3567" i="7" s="1"/>
  <c r="M3596" i="7"/>
  <c r="N3596" i="7" s="1"/>
  <c r="M995" i="7"/>
  <c r="N995" i="7" s="1"/>
  <c r="M2250" i="7"/>
  <c r="N2250" i="7" s="1"/>
  <c r="M1827" i="7"/>
  <c r="N1827" i="7" s="1"/>
  <c r="M607" i="7"/>
  <c r="N607" i="7" s="1"/>
  <c r="M2386" i="7"/>
  <c r="N2386" i="7" s="1"/>
  <c r="M2916" i="7"/>
  <c r="N2916" i="7" s="1"/>
  <c r="M3222" i="7"/>
  <c r="N3222" i="7" s="1"/>
  <c r="M4350" i="7"/>
  <c r="N4350" i="7" s="1"/>
  <c r="M3279" i="7"/>
  <c r="N3279" i="7" s="1"/>
  <c r="M3007" i="7"/>
  <c r="N3007" i="7" s="1"/>
  <c r="M2737" i="7"/>
  <c r="N2737" i="7" s="1"/>
  <c r="M1823" i="7"/>
  <c r="N1823" i="7" s="1"/>
  <c r="M4856" i="7"/>
  <c r="N4856" i="7" s="1"/>
  <c r="M1172" i="7"/>
  <c r="N1172" i="7" s="1"/>
  <c r="M1489" i="7"/>
  <c r="N1489" i="7" s="1"/>
  <c r="M3151" i="7"/>
  <c r="N3151" i="7" s="1"/>
  <c r="M1763" i="7"/>
  <c r="N1763" i="7" s="1"/>
  <c r="M2522" i="7"/>
  <c r="N2522" i="7" s="1"/>
  <c r="M927" i="7"/>
  <c r="N927" i="7" s="1"/>
  <c r="M4152" i="7"/>
  <c r="N4152" i="7" s="1"/>
  <c r="M4803" i="7"/>
  <c r="N4803" i="7" s="1"/>
  <c r="M1114" i="7"/>
  <c r="N1114" i="7" s="1"/>
  <c r="M696" i="7"/>
  <c r="N696" i="7" s="1"/>
  <c r="M3474" i="7"/>
  <c r="N3474" i="7" s="1"/>
  <c r="M794" i="7"/>
  <c r="N794" i="7" s="1"/>
  <c r="M2527" i="7"/>
  <c r="N2527" i="7" s="1"/>
  <c r="M988" i="7"/>
  <c r="N988" i="7" s="1"/>
  <c r="M1422" i="7"/>
  <c r="N1422" i="7" s="1"/>
  <c r="M314" i="7"/>
  <c r="N314" i="7" s="1"/>
  <c r="M945" i="7"/>
  <c r="N945" i="7" s="1"/>
  <c r="M4326" i="7"/>
  <c r="N4326" i="7" s="1"/>
  <c r="M1239" i="7"/>
  <c r="N1239" i="7" s="1"/>
  <c r="M175" i="7"/>
  <c r="N175" i="7" s="1"/>
  <c r="M736" i="7"/>
  <c r="N736" i="7" s="1"/>
  <c r="M339" i="7"/>
  <c r="N339" i="7" s="1"/>
  <c r="M4614" i="7"/>
  <c r="N4614" i="7" s="1"/>
  <c r="M1564" i="7"/>
  <c r="N1564" i="7" s="1"/>
  <c r="M164" i="7"/>
  <c r="N164" i="7" s="1"/>
  <c r="M1936" i="7"/>
  <c r="N1936" i="7" s="1"/>
  <c r="M3477" i="7"/>
  <c r="N3477" i="7" s="1"/>
  <c r="M1501" i="7"/>
  <c r="N1501" i="7" s="1"/>
  <c r="M1806" i="7"/>
  <c r="N1806" i="7" s="1"/>
  <c r="M1060" i="7"/>
  <c r="N1060" i="7" s="1"/>
  <c r="M161" i="7"/>
  <c r="N161" i="7" s="1"/>
  <c r="M3994" i="7"/>
  <c r="N3994" i="7" s="1"/>
  <c r="M1465" i="7"/>
  <c r="N1465" i="7" s="1"/>
  <c r="M4688" i="7"/>
  <c r="N4688" i="7" s="1"/>
  <c r="M1796" i="7"/>
  <c r="N1796" i="7" s="1"/>
  <c r="M398" i="7"/>
  <c r="N398" i="7" s="1"/>
  <c r="M2988" i="7"/>
  <c r="N2988" i="7" s="1"/>
  <c r="M1718" i="7"/>
  <c r="N1718" i="7" s="1"/>
  <c r="M654" i="7"/>
  <c r="N654" i="7" s="1"/>
  <c r="M22" i="7"/>
  <c r="N22" i="7" s="1"/>
  <c r="M2396" i="7"/>
  <c r="N2396" i="7" s="1"/>
  <c r="M2661" i="7"/>
  <c r="N2661" i="7" s="1"/>
  <c r="M3789" i="7"/>
  <c r="N3789" i="7" s="1"/>
  <c r="M4381" i="7"/>
  <c r="N4381" i="7" s="1"/>
  <c r="M4630" i="7"/>
  <c r="N4630" i="7" s="1"/>
  <c r="M1534" i="7"/>
  <c r="N1534" i="7" s="1"/>
  <c r="M3003" i="7"/>
  <c r="N3003" i="7" s="1"/>
  <c r="M2450" i="7"/>
  <c r="N2450" i="7" s="1"/>
  <c r="M1185" i="7"/>
  <c r="N1185" i="7" s="1"/>
  <c r="M2291" i="7"/>
  <c r="N2291" i="7" s="1"/>
  <c r="M4096" i="7"/>
  <c r="N4096" i="7" s="1"/>
  <c r="M1028" i="7"/>
  <c r="N1028" i="7" s="1"/>
  <c r="M399" i="7"/>
  <c r="N399" i="7" s="1"/>
  <c r="M3439" i="7"/>
  <c r="N3439" i="7" s="1"/>
  <c r="M2644" i="7"/>
  <c r="N2644" i="7" s="1"/>
  <c r="M789" i="7"/>
  <c r="N789" i="7" s="1"/>
  <c r="M3788" i="7"/>
  <c r="N3788" i="7" s="1"/>
  <c r="M4952" i="7"/>
  <c r="N4952" i="7" s="1"/>
  <c r="M3144" i="7"/>
  <c r="N3144" i="7" s="1"/>
  <c r="M2784" i="7"/>
  <c r="N2784" i="7" s="1"/>
  <c r="M776" i="7"/>
  <c r="N776" i="7" s="1"/>
  <c r="M3693" i="7"/>
  <c r="N3693" i="7" s="1"/>
  <c r="M4035" i="7"/>
  <c r="N4035" i="7" s="1"/>
  <c r="M860" i="7"/>
  <c r="N860" i="7" s="1"/>
  <c r="M2246" i="7"/>
  <c r="N2246" i="7" s="1"/>
  <c r="M4224" i="7"/>
  <c r="N4224" i="7" s="1"/>
  <c r="M390" i="7"/>
  <c r="N390" i="7" s="1"/>
  <c r="M4604" i="7"/>
  <c r="N4604" i="7" s="1"/>
  <c r="M4868" i="7"/>
  <c r="N4868" i="7" s="1"/>
  <c r="M1210" i="7"/>
  <c r="N1210" i="7" s="1"/>
  <c r="M1747" i="7"/>
  <c r="N1747" i="7" s="1"/>
  <c r="M4646" i="7"/>
  <c r="N4646" i="7" s="1"/>
  <c r="M2919" i="7"/>
  <c r="N2919" i="7" s="1"/>
  <c r="M3453" i="7"/>
  <c r="N3453" i="7" s="1"/>
  <c r="M409" i="7"/>
  <c r="N409" i="7" s="1"/>
  <c r="M3749" i="7"/>
  <c r="N3749" i="7" s="1"/>
  <c r="M4377" i="7"/>
  <c r="N4377" i="7" s="1"/>
  <c r="M2978" i="7"/>
  <c r="N2978" i="7" s="1"/>
  <c r="M702" i="7"/>
  <c r="N702" i="7" s="1"/>
  <c r="M4079" i="7"/>
  <c r="N4079" i="7" s="1"/>
  <c r="M4158" i="7"/>
  <c r="N4158" i="7" s="1"/>
  <c r="M4441" i="7"/>
  <c r="N4441" i="7" s="1"/>
  <c r="M4472" i="7"/>
  <c r="N4472" i="7" s="1"/>
  <c r="M2397" i="7"/>
  <c r="N2397" i="7" s="1"/>
  <c r="M1598" i="7"/>
  <c r="N1598" i="7" s="1"/>
  <c r="M4873" i="7"/>
  <c r="N4873" i="7" s="1"/>
  <c r="M3615" i="7"/>
  <c r="N3615" i="7" s="1"/>
  <c r="M1491" i="7"/>
  <c r="N1491" i="7" s="1"/>
  <c r="M3664" i="7"/>
  <c r="N3664" i="7" s="1"/>
  <c r="M95" i="7"/>
  <c r="N95" i="7" s="1"/>
  <c r="M4027" i="7"/>
  <c r="N4027" i="7" s="1"/>
  <c r="M2948" i="7"/>
  <c r="N2948" i="7" s="1"/>
  <c r="M4279" i="7"/>
  <c r="N4279" i="7" s="1"/>
  <c r="M2702" i="7"/>
  <c r="N2702" i="7" s="1"/>
  <c r="M3877" i="7"/>
  <c r="N3877" i="7" s="1"/>
  <c r="M2976" i="7"/>
  <c r="N2976" i="7" s="1"/>
  <c r="M833" i="7"/>
  <c r="N833" i="7" s="1"/>
  <c r="M2493" i="7"/>
  <c r="N2493" i="7" s="1"/>
  <c r="M1929" i="7"/>
  <c r="N1929" i="7" s="1"/>
  <c r="M714" i="7"/>
  <c r="N714" i="7" s="1"/>
  <c r="M4888" i="7"/>
  <c r="N4888" i="7" s="1"/>
  <c r="M289" i="7"/>
  <c r="N289" i="7" s="1"/>
  <c r="M4971" i="7"/>
  <c r="N4971" i="7" s="1"/>
  <c r="M2137" i="7"/>
  <c r="N2137" i="7" s="1"/>
  <c r="M2926" i="7"/>
  <c r="N2926" i="7" s="1"/>
  <c r="M166" i="7"/>
  <c r="N166" i="7" s="1"/>
  <c r="M2848" i="7"/>
  <c r="N2848" i="7" s="1"/>
  <c r="M3114" i="7"/>
  <c r="N3114" i="7" s="1"/>
  <c r="M2620" i="7"/>
  <c r="N2620" i="7" s="1"/>
  <c r="M2110" i="7"/>
  <c r="N2110" i="7" s="1"/>
  <c r="M333" i="7"/>
  <c r="N333" i="7" s="1"/>
  <c r="M346" i="7"/>
  <c r="N346" i="7" s="1"/>
  <c r="M520" i="7"/>
  <c r="N520" i="7" s="1"/>
  <c r="M3954" i="7"/>
  <c r="N3954" i="7" s="1"/>
  <c r="M1368" i="7"/>
  <c r="N1368" i="7" s="1"/>
  <c r="M735" i="7"/>
  <c r="N735" i="7" s="1"/>
  <c r="M1918" i="7"/>
  <c r="N1918" i="7" s="1"/>
  <c r="M1237" i="7"/>
  <c r="N1237" i="7" s="1"/>
  <c r="M2868" i="7"/>
  <c r="N2868" i="7" s="1"/>
  <c r="M1834" i="7"/>
  <c r="N1834" i="7" s="1"/>
  <c r="M1495" i="7"/>
  <c r="N1495" i="7" s="1"/>
  <c r="M4293" i="7"/>
  <c r="N4293" i="7" s="1"/>
  <c r="M1280" i="7"/>
  <c r="N1280" i="7" s="1"/>
  <c r="M628" i="7"/>
  <c r="N628" i="7" s="1"/>
  <c r="M1464" i="7"/>
  <c r="N1464" i="7" s="1"/>
  <c r="M1111" i="7"/>
  <c r="N1111" i="7" s="1"/>
  <c r="M3241" i="7"/>
  <c r="N3241" i="7" s="1"/>
  <c r="M1338" i="7"/>
  <c r="N1338" i="7" s="1"/>
  <c r="M3039" i="7"/>
  <c r="N3039" i="7" s="1"/>
  <c r="M2829" i="7"/>
  <c r="N2829" i="7" s="1"/>
  <c r="M2972" i="7"/>
  <c r="N2972" i="7" s="1"/>
  <c r="M1160" i="7"/>
  <c r="N1160" i="7" s="1"/>
  <c r="M4300" i="7"/>
  <c r="N4300" i="7" s="1"/>
  <c r="M3473" i="7"/>
  <c r="N3473" i="7" s="1"/>
  <c r="M2324" i="7"/>
  <c r="N2324" i="7" s="1"/>
  <c r="M2431" i="7"/>
  <c r="N2431" i="7" s="1"/>
  <c r="M4060" i="7"/>
  <c r="N4060" i="7" s="1"/>
  <c r="M1250" i="7"/>
  <c r="N1250" i="7" s="1"/>
  <c r="M4318" i="7"/>
  <c r="N4318" i="7" s="1"/>
  <c r="M2340" i="7"/>
  <c r="N2340" i="7" s="1"/>
  <c r="M745" i="7"/>
  <c r="N745" i="7" s="1"/>
  <c r="M2665" i="7"/>
  <c r="N2665" i="7" s="1"/>
  <c r="M2890" i="7"/>
  <c r="N2890" i="7" s="1"/>
  <c r="M1647" i="7"/>
  <c r="N1647" i="7" s="1"/>
  <c r="M655" i="7"/>
  <c r="N655" i="7" s="1"/>
  <c r="M3873" i="7"/>
  <c r="N3873" i="7" s="1"/>
  <c r="M1155" i="7"/>
  <c r="N1155" i="7" s="1"/>
  <c r="M4186" i="7"/>
  <c r="N4186" i="7" s="1"/>
  <c r="M621" i="7"/>
  <c r="N621" i="7" s="1"/>
  <c r="M2908" i="7"/>
  <c r="N2908" i="7" s="1"/>
  <c r="M914" i="7"/>
  <c r="N914" i="7" s="1"/>
  <c r="M533" i="7"/>
  <c r="N533" i="7" s="1"/>
  <c r="M3570" i="7"/>
  <c r="N3570" i="7" s="1"/>
  <c r="M3036" i="7"/>
  <c r="N3036" i="7" s="1"/>
  <c r="M1749" i="7"/>
  <c r="N1749" i="7" s="1"/>
  <c r="M341" i="7"/>
  <c r="N341" i="7" s="1"/>
  <c r="M3904" i="7"/>
  <c r="N3904" i="7" s="1"/>
  <c r="M4072" i="7"/>
  <c r="N4072" i="7" s="1"/>
  <c r="M1622" i="7"/>
  <c r="N1622" i="7" s="1"/>
  <c r="M2419" i="7"/>
  <c r="N2419" i="7" s="1"/>
  <c r="M2308" i="7"/>
  <c r="N2308" i="7" s="1"/>
  <c r="M4130" i="7"/>
  <c r="N4130" i="7" s="1"/>
  <c r="M4459" i="7"/>
  <c r="N4459" i="7" s="1"/>
  <c r="M4042" i="7"/>
  <c r="N4042" i="7" s="1"/>
  <c r="M3671" i="7"/>
  <c r="N3671" i="7" s="1"/>
  <c r="M3988" i="7"/>
  <c r="N3988" i="7" s="1"/>
  <c r="M5011" i="7"/>
  <c r="N5011" i="7" s="1"/>
  <c r="M2145" i="7"/>
  <c r="N2145" i="7" s="1"/>
  <c r="M3397" i="7"/>
  <c r="N3397" i="7" s="1"/>
  <c r="M804" i="7"/>
  <c r="N804" i="7" s="1"/>
  <c r="M4930" i="7"/>
  <c r="N4930" i="7" s="1"/>
  <c r="M3743" i="7"/>
  <c r="N3743" i="7" s="1"/>
  <c r="M3150" i="7"/>
  <c r="N3150" i="7" s="1"/>
  <c r="M4514" i="7"/>
  <c r="N4514" i="7" s="1"/>
  <c r="M3838" i="7"/>
  <c r="N3838" i="7" s="1"/>
  <c r="M4692" i="7"/>
  <c r="N4692" i="7" s="1"/>
  <c r="M537" i="7"/>
  <c r="N537" i="7" s="1"/>
  <c r="M4322" i="7"/>
  <c r="N4322" i="7" s="1"/>
  <c r="M2464" i="7"/>
  <c r="N2464" i="7" s="1"/>
  <c r="M1178" i="7"/>
  <c r="N1178" i="7" s="1"/>
  <c r="M4984" i="7"/>
  <c r="N4984" i="7" s="1"/>
  <c r="M1629" i="7"/>
  <c r="N1629" i="7" s="1"/>
  <c r="M2913" i="7"/>
  <c r="N2913" i="7" s="1"/>
  <c r="M1207" i="7"/>
  <c r="N1207" i="7" s="1"/>
  <c r="M2407" i="7"/>
  <c r="N2407" i="7" s="1"/>
  <c r="M3373" i="7"/>
  <c r="N3373" i="7" s="1"/>
  <c r="M417" i="7"/>
  <c r="N417" i="7" s="1"/>
  <c r="M3992" i="7"/>
  <c r="N3992" i="7" s="1"/>
  <c r="M2170" i="7"/>
  <c r="N2170" i="7" s="1"/>
  <c r="M4783" i="7"/>
  <c r="N4783" i="7" s="1"/>
  <c r="M1825" i="7"/>
  <c r="N1825" i="7" s="1"/>
  <c r="M61" i="7"/>
  <c r="N61" i="7" s="1"/>
  <c r="M3009" i="7"/>
  <c r="N3009" i="7" s="1"/>
  <c r="M1045" i="7"/>
  <c r="N1045" i="7" s="1"/>
  <c r="M2573" i="7"/>
  <c r="N2573" i="7" s="1"/>
  <c r="M2525" i="7"/>
  <c r="N2525" i="7" s="1"/>
  <c r="M3105" i="7"/>
  <c r="N3105" i="7" s="1"/>
  <c r="M3884" i="7"/>
  <c r="N3884" i="7" s="1"/>
  <c r="M4125" i="7"/>
  <c r="N4125" i="7" s="1"/>
  <c r="M4965" i="7"/>
  <c r="N4965" i="7" s="1"/>
  <c r="M3272" i="7"/>
  <c r="N3272" i="7" s="1"/>
  <c r="M815" i="7"/>
  <c r="N815" i="7" s="1"/>
  <c r="M5006" i="7"/>
  <c r="N5006" i="7" s="1"/>
  <c r="M2691" i="7"/>
  <c r="N2691" i="7" s="1"/>
  <c r="M2747" i="7"/>
  <c r="N2747" i="7" s="1"/>
  <c r="M424" i="7"/>
  <c r="N424" i="7" s="1"/>
  <c r="M4568" i="7"/>
  <c r="N4568" i="7" s="1"/>
  <c r="M762" i="7"/>
  <c r="N762" i="7" s="1"/>
  <c r="M160" i="7"/>
  <c r="N160" i="7" s="1"/>
  <c r="M2816" i="7"/>
  <c r="N2816" i="7" s="1"/>
  <c r="M3814" i="7"/>
  <c r="N3814" i="7" s="1"/>
  <c r="M979" i="7"/>
  <c r="N979" i="7" s="1"/>
  <c r="M252" i="7"/>
  <c r="N252" i="7" s="1"/>
  <c r="M1342" i="7"/>
  <c r="N1342" i="7" s="1"/>
  <c r="M440" i="7"/>
  <c r="N440" i="7" s="1"/>
  <c r="M1059" i="7"/>
  <c r="N1059" i="7" s="1"/>
  <c r="M4831" i="7"/>
  <c r="N4831" i="7" s="1"/>
  <c r="M4037" i="7"/>
  <c r="N4037" i="7" s="1"/>
  <c r="M3741" i="7"/>
  <c r="N3741" i="7" s="1"/>
  <c r="M1938" i="7"/>
  <c r="N1938" i="7" s="1"/>
  <c r="M3215" i="7"/>
  <c r="N3215" i="7" s="1"/>
  <c r="M4537" i="7"/>
  <c r="N4537" i="7" s="1"/>
  <c r="M3043" i="7"/>
  <c r="N3043" i="7" s="1"/>
  <c r="M1907" i="7"/>
  <c r="N1907" i="7" s="1"/>
  <c r="M2561" i="7"/>
  <c r="N2561" i="7" s="1"/>
  <c r="M227" i="7"/>
  <c r="N227" i="7" s="1"/>
  <c r="M3820" i="7"/>
  <c r="N3820" i="7" s="1"/>
  <c r="M4976" i="7"/>
  <c r="N4976" i="7" s="1"/>
  <c r="M1003" i="7"/>
  <c r="N1003" i="7" s="1"/>
  <c r="M493" i="7"/>
  <c r="N493" i="7" s="1"/>
  <c r="M3953" i="7"/>
  <c r="N3953" i="7" s="1"/>
  <c r="M4615" i="7"/>
  <c r="N4615" i="7" s="1"/>
  <c r="M396" i="7"/>
  <c r="N396" i="7" s="1"/>
  <c r="M4910" i="7"/>
  <c r="N4910" i="7" s="1"/>
  <c r="M3785" i="7"/>
  <c r="N3785" i="7" s="1"/>
  <c r="M4272" i="7"/>
  <c r="N4272" i="7" s="1"/>
  <c r="M852" i="7"/>
  <c r="N852" i="7" s="1"/>
  <c r="M2643" i="7"/>
  <c r="N2643" i="7" s="1"/>
  <c r="M3678" i="7"/>
  <c r="N3678" i="7" s="1"/>
  <c r="M1804" i="7"/>
  <c r="N1804" i="7" s="1"/>
  <c r="M3644" i="7"/>
  <c r="N3644" i="7" s="1"/>
  <c r="M1365" i="7"/>
  <c r="N1365" i="7" s="1"/>
  <c r="M3261" i="7"/>
  <c r="N3261" i="7" s="1"/>
  <c r="M3204" i="7"/>
  <c r="N3204" i="7" s="1"/>
  <c r="M3265" i="7"/>
  <c r="N3265" i="7" s="1"/>
  <c r="M4234" i="7"/>
  <c r="N4234" i="7" s="1"/>
  <c r="M3928" i="7"/>
  <c r="N3928" i="7" s="1"/>
  <c r="M527" i="7"/>
  <c r="N527" i="7" s="1"/>
  <c r="M4094" i="7"/>
  <c r="N4094" i="7" s="1"/>
  <c r="M4269" i="7"/>
  <c r="N4269" i="7" s="1"/>
  <c r="M4436" i="7"/>
  <c r="N4436" i="7" s="1"/>
  <c r="M3167" i="7"/>
  <c r="N3167" i="7" s="1"/>
  <c r="M3630" i="7"/>
  <c r="N3630" i="7" s="1"/>
  <c r="M2262" i="7"/>
  <c r="N2262" i="7" s="1"/>
  <c r="M4052" i="7"/>
  <c r="N4052" i="7" s="1"/>
  <c r="M2969" i="7"/>
  <c r="N2969" i="7" s="1"/>
  <c r="M2119" i="7"/>
  <c r="N2119" i="7" s="1"/>
  <c r="M494" i="7"/>
  <c r="N494" i="7" s="1"/>
  <c r="M2445" i="7"/>
  <c r="N2445" i="7" s="1"/>
  <c r="M1244" i="7"/>
  <c r="N1244" i="7" s="1"/>
  <c r="M4798" i="7"/>
  <c r="N4798" i="7" s="1"/>
  <c r="M2777" i="7"/>
  <c r="N2777" i="7" s="1"/>
  <c r="M3329" i="7"/>
  <c r="N3329" i="7" s="1"/>
  <c r="M643" i="7"/>
  <c r="N643" i="7" s="1"/>
  <c r="M3248" i="7"/>
  <c r="N3248" i="7" s="1"/>
  <c r="M2472" i="7"/>
  <c r="N2472" i="7" s="1"/>
  <c r="M4732" i="7"/>
  <c r="N4732" i="7" s="1"/>
  <c r="M3532" i="7"/>
  <c r="N3532" i="7" s="1"/>
  <c r="M4010" i="7"/>
  <c r="N4010" i="7" s="1"/>
  <c r="M4303" i="7"/>
  <c r="N4303" i="7" s="1"/>
  <c r="M2837" i="7"/>
  <c r="N2837" i="7" s="1"/>
  <c r="M21" i="7"/>
  <c r="N21" i="7" s="1"/>
  <c r="M4267" i="7"/>
  <c r="N4267" i="7" s="1"/>
  <c r="M3446" i="7"/>
  <c r="N3446" i="7" s="1"/>
  <c r="M1481" i="7"/>
  <c r="N1481" i="7" s="1"/>
  <c r="M1092" i="7"/>
  <c r="N1092" i="7" s="1"/>
  <c r="M2739" i="7"/>
  <c r="N2739" i="7" s="1"/>
  <c r="M871" i="7"/>
  <c r="N871" i="7" s="1"/>
  <c r="M618" i="7"/>
  <c r="N618" i="7" s="1"/>
  <c r="M2835" i="7"/>
  <c r="N2835" i="7" s="1"/>
  <c r="M953" i="7"/>
  <c r="N953" i="7" s="1"/>
  <c r="M3777" i="7"/>
  <c r="N3777" i="7" s="1"/>
  <c r="M2130" i="7"/>
  <c r="N2130" i="7" s="1"/>
  <c r="M4828" i="7"/>
  <c r="N4828" i="7" s="1"/>
  <c r="M2764" i="7"/>
  <c r="N2764" i="7" s="1"/>
  <c r="M1230" i="7"/>
  <c r="N1230" i="7" s="1"/>
  <c r="M3169" i="7"/>
  <c r="N3169" i="7" s="1"/>
  <c r="M4348" i="7"/>
  <c r="N4348" i="7" s="1"/>
  <c r="M1232" i="7"/>
  <c r="N1232" i="7" s="1"/>
  <c r="M1595" i="7"/>
  <c r="N1595" i="7" s="1"/>
  <c r="M3919" i="7"/>
  <c r="N3919" i="7" s="1"/>
  <c r="M1164" i="7"/>
  <c r="N1164" i="7" s="1"/>
  <c r="M322" i="7"/>
  <c r="N322" i="7" s="1"/>
  <c r="M926" i="7"/>
  <c r="N926" i="7" s="1"/>
  <c r="M4702" i="7"/>
  <c r="N4702" i="7" s="1"/>
  <c r="M542" i="7"/>
  <c r="N542" i="7" s="1"/>
  <c r="M3142" i="7"/>
  <c r="N3142" i="7" s="1"/>
  <c r="M2695" i="7"/>
  <c r="N2695" i="7" s="1"/>
  <c r="M4676" i="7"/>
  <c r="N4676" i="7" s="1"/>
  <c r="M3542" i="7"/>
  <c r="N3542" i="7" s="1"/>
  <c r="M2708" i="7"/>
  <c r="N2708" i="7" s="1"/>
  <c r="M3554" i="7"/>
  <c r="N3554" i="7" s="1"/>
  <c r="M3236" i="7"/>
  <c r="N3236" i="7" s="1"/>
  <c r="M4901" i="7"/>
  <c r="N4901" i="7" s="1"/>
  <c r="M2792" i="7"/>
  <c r="N2792" i="7" s="1"/>
  <c r="M473" i="7"/>
  <c r="N473" i="7" s="1"/>
  <c r="M1583" i="7"/>
  <c r="N1583" i="7" s="1"/>
  <c r="M3133" i="7"/>
  <c r="N3133" i="7" s="1"/>
  <c r="M4197" i="7"/>
  <c r="N4197" i="7" s="1"/>
  <c r="M2586" i="7"/>
  <c r="N2586" i="7" s="1"/>
  <c r="M1869" i="7"/>
  <c r="N1869" i="7" s="1"/>
  <c r="M4549" i="7"/>
  <c r="N4549" i="7" s="1"/>
  <c r="M4226" i="7"/>
  <c r="N4226" i="7" s="1"/>
  <c r="M1226" i="7"/>
  <c r="N1226" i="7" s="1"/>
  <c r="M393" i="7"/>
  <c r="N393" i="7" s="1"/>
  <c r="M4607" i="7"/>
  <c r="N4607" i="7" s="1"/>
  <c r="M476" i="7"/>
  <c r="N476" i="7" s="1"/>
  <c r="M2448" i="7"/>
  <c r="N2448" i="7" s="1"/>
  <c r="M3147" i="7"/>
  <c r="N3147" i="7" s="1"/>
  <c r="M2876" i="7"/>
  <c r="N2876" i="7" s="1"/>
  <c r="M4905" i="7"/>
  <c r="N4905" i="7" s="1"/>
  <c r="M630" i="7"/>
  <c r="N630" i="7" s="1"/>
  <c r="M1575" i="7"/>
  <c r="N1575" i="7" s="1"/>
  <c r="M3292" i="7"/>
  <c r="N3292" i="7" s="1"/>
  <c r="M3808" i="7"/>
  <c r="N3808" i="7" s="1"/>
  <c r="M4475" i="7"/>
  <c r="N4475" i="7" s="1"/>
  <c r="M1505" i="7"/>
  <c r="N1505" i="7" s="1"/>
  <c r="M1616" i="7"/>
  <c r="N1616" i="7" s="1"/>
  <c r="M3459" i="7"/>
  <c r="N3459" i="7" s="1"/>
  <c r="M1994" i="7"/>
  <c r="N1994" i="7" s="1"/>
  <c r="M4235" i="7"/>
  <c r="N4235" i="7" s="1"/>
  <c r="M4099" i="7"/>
  <c r="N4099" i="7" s="1"/>
  <c r="M266" i="7"/>
  <c r="N266" i="7" s="1"/>
  <c r="M2632" i="7"/>
  <c r="N2632" i="7" s="1"/>
  <c r="M2046" i="7"/>
  <c r="N2046" i="7" s="1"/>
  <c r="M1477" i="7"/>
  <c r="N1477" i="7" s="1"/>
  <c r="M2873" i="7"/>
  <c r="N2873" i="7" s="1"/>
  <c r="M4934" i="7"/>
  <c r="N4934" i="7" s="1"/>
  <c r="M2886" i="7"/>
  <c r="N2886" i="7" s="1"/>
  <c r="M4855" i="7"/>
  <c r="N4855" i="7" s="1"/>
  <c r="M3233" i="7"/>
  <c r="N3233" i="7" s="1"/>
  <c r="M1413" i="7"/>
  <c r="N1413" i="7" s="1"/>
  <c r="M1054" i="7"/>
  <c r="N1054" i="7" s="1"/>
  <c r="M3067" i="7"/>
  <c r="N3067" i="7" s="1"/>
  <c r="M515" i="7"/>
  <c r="N515" i="7" s="1"/>
  <c r="M3599" i="7"/>
  <c r="N3599" i="7" s="1"/>
  <c r="M2524" i="7"/>
  <c r="N2524" i="7" s="1"/>
  <c r="M2427" i="7"/>
  <c r="N2427" i="7" s="1"/>
  <c r="M879" i="7"/>
  <c r="N879" i="7" s="1"/>
  <c r="M4129" i="7"/>
  <c r="N4129" i="7" s="1"/>
  <c r="M2863" i="7"/>
  <c r="N2863" i="7" s="1"/>
  <c r="M1042" i="7"/>
  <c r="N1042" i="7" s="1"/>
  <c r="M4444" i="7"/>
  <c r="N4444" i="7" s="1"/>
  <c r="M2669" i="7"/>
  <c r="N2669" i="7" s="1"/>
  <c r="M1446" i="7"/>
  <c r="N1446" i="7" s="1"/>
  <c r="M4703" i="7"/>
  <c r="N4703" i="7" s="1"/>
  <c r="M3627" i="7"/>
  <c r="N3627" i="7" s="1"/>
  <c r="M170" i="7"/>
  <c r="N170" i="7" s="1"/>
  <c r="M2715" i="7"/>
  <c r="N2715" i="7" s="1"/>
  <c r="M1388" i="7"/>
  <c r="N1388" i="7" s="1"/>
  <c r="M1642" i="7"/>
  <c r="N1642" i="7" s="1"/>
  <c r="M1653" i="7"/>
  <c r="N1653" i="7" s="1"/>
  <c r="M4283" i="7"/>
  <c r="N4283" i="7" s="1"/>
  <c r="M1902" i="7"/>
  <c r="N1902" i="7" s="1"/>
  <c r="M4372" i="7"/>
  <c r="N4372" i="7" s="1"/>
  <c r="M448" i="7"/>
  <c r="N448" i="7" s="1"/>
  <c r="M1518" i="7"/>
  <c r="N1518" i="7" s="1"/>
  <c r="M4145" i="7"/>
  <c r="N4145" i="7" s="1"/>
  <c r="M1863" i="7"/>
  <c r="N1863" i="7" s="1"/>
  <c r="M1842" i="7"/>
  <c r="N1842" i="7" s="1"/>
  <c r="M547" i="7"/>
  <c r="N547" i="7" s="1"/>
  <c r="M4686" i="7"/>
  <c r="N4686" i="7" s="1"/>
  <c r="M2233" i="7"/>
  <c r="N2233" i="7" s="1"/>
  <c r="M3106" i="7"/>
  <c r="N3106" i="7" s="1"/>
  <c r="M681" i="7"/>
  <c r="N681" i="7" s="1"/>
  <c r="M193" i="7"/>
  <c r="N193" i="7" s="1"/>
  <c r="M883" i="7"/>
  <c r="N883" i="7" s="1"/>
  <c r="M351" i="7"/>
  <c r="N351" i="7" s="1"/>
  <c r="M245" i="7"/>
  <c r="N245" i="7" s="1"/>
  <c r="M131" i="7"/>
  <c r="N131" i="7" s="1"/>
  <c r="M2482" i="7"/>
  <c r="N2482" i="7" s="1"/>
  <c r="M1812" i="7"/>
  <c r="N1812" i="7" s="1"/>
  <c r="M144" i="7"/>
  <c r="N144" i="7" s="1"/>
  <c r="M4474" i="7"/>
  <c r="N4474" i="7" s="1"/>
  <c r="M2193" i="7"/>
  <c r="N2193" i="7" s="1"/>
  <c r="M512" i="7"/>
  <c r="N512" i="7" s="1"/>
  <c r="M2200" i="7"/>
  <c r="N2200" i="7" s="1"/>
  <c r="M210" i="7"/>
  <c r="N210" i="7" s="1"/>
  <c r="M1323" i="7"/>
  <c r="N1323" i="7" s="1"/>
  <c r="M1975" i="7"/>
  <c r="N1975" i="7" s="1"/>
  <c r="M1857" i="7"/>
  <c r="N1857" i="7" s="1"/>
  <c r="M3299" i="7"/>
  <c r="N3299" i="7" s="1"/>
  <c r="M3521" i="7"/>
  <c r="N3521" i="7" s="1"/>
  <c r="M3861" i="7"/>
  <c r="N3861" i="7" s="1"/>
  <c r="M3156" i="7"/>
  <c r="N3156" i="7" s="1"/>
  <c r="M4640" i="7"/>
  <c r="N4640" i="7" s="1"/>
  <c r="M4670" i="7"/>
  <c r="N4670" i="7" s="1"/>
  <c r="M3795" i="7"/>
  <c r="N3795" i="7" s="1"/>
  <c r="M437" i="7"/>
  <c r="N437" i="7" s="1"/>
  <c r="M1828" i="7"/>
  <c r="N1828" i="7" s="1"/>
  <c r="M2730" i="7"/>
  <c r="N2730" i="7" s="1"/>
  <c r="M2223" i="7"/>
  <c r="N2223" i="7" s="1"/>
  <c r="M4112" i="7"/>
  <c r="N4112" i="7" s="1"/>
  <c r="M3409" i="7"/>
  <c r="N3409" i="7" s="1"/>
  <c r="M772" i="7"/>
  <c r="N772" i="7" s="1"/>
  <c r="M4105" i="7"/>
  <c r="N4105" i="7" s="1"/>
  <c r="M4166" i="7"/>
  <c r="N4166" i="7" s="1"/>
  <c r="M467" i="7"/>
  <c r="N467" i="7" s="1"/>
  <c r="M1213" i="7"/>
  <c r="N1213" i="7" s="1"/>
  <c r="M2399" i="7"/>
  <c r="N2399" i="7" s="1"/>
  <c r="M4012" i="7"/>
  <c r="N4012" i="7" s="1"/>
  <c r="M4407" i="7"/>
  <c r="N4407" i="7" s="1"/>
  <c r="M690" i="7"/>
  <c r="N690" i="7" s="1"/>
  <c r="M2336" i="7"/>
  <c r="N2336" i="7" s="1"/>
  <c r="M2073" i="7"/>
  <c r="N2073" i="7" s="1"/>
  <c r="M2943" i="7"/>
  <c r="N2943" i="7" s="1"/>
  <c r="M4985" i="7"/>
  <c r="N4985" i="7" s="1"/>
  <c r="M2172" i="7"/>
  <c r="N2172" i="7" s="1"/>
  <c r="M4886" i="7"/>
  <c r="N4886" i="7" s="1"/>
  <c r="M3636" i="7"/>
  <c r="N3636" i="7" s="1"/>
  <c r="M1862" i="7"/>
  <c r="N1862" i="7" s="1"/>
  <c r="M1354" i="7"/>
  <c r="N1354" i="7" s="1"/>
  <c r="M4361" i="7"/>
  <c r="N4361" i="7" s="1"/>
  <c r="M1890" i="7"/>
  <c r="N1890" i="7" s="1"/>
  <c r="M3380" i="7"/>
  <c r="N3380" i="7" s="1"/>
  <c r="M2372" i="7"/>
  <c r="N2372" i="7" s="1"/>
  <c r="M2248" i="7"/>
  <c r="N2248" i="7" s="1"/>
  <c r="M3499" i="7"/>
  <c r="N3499" i="7" s="1"/>
  <c r="M2065" i="7"/>
  <c r="N2065" i="7" s="1"/>
  <c r="M1676" i="7"/>
  <c r="N1676" i="7" s="1"/>
  <c r="M3737" i="7"/>
  <c r="N3737" i="7" s="1"/>
  <c r="M362" i="7"/>
  <c r="N362" i="7" s="1"/>
  <c r="M4329" i="7"/>
  <c r="N4329" i="7" s="1"/>
  <c r="M3235" i="7"/>
  <c r="N3235" i="7" s="1"/>
  <c r="M141" i="7"/>
  <c r="N141" i="7" s="1"/>
  <c r="M4648" i="7"/>
  <c r="N4648" i="7" s="1"/>
  <c r="M4920" i="7"/>
  <c r="N4920" i="7" s="1"/>
  <c r="M1701" i="7"/>
  <c r="N1701" i="7" s="1"/>
  <c r="M1762" i="7"/>
  <c r="N1762" i="7" s="1"/>
  <c r="M958" i="7"/>
  <c r="N958" i="7" s="1"/>
  <c r="M1868" i="7"/>
  <c r="N1868" i="7" s="1"/>
  <c r="M2492" i="7"/>
  <c r="N2492" i="7" s="1"/>
  <c r="M1699" i="7"/>
  <c r="N1699" i="7" s="1"/>
  <c r="M1156" i="7"/>
  <c r="N1156" i="7" s="1"/>
  <c r="M3807" i="7"/>
  <c r="N3807" i="7" s="1"/>
  <c r="M1319" i="7"/>
  <c r="N1319" i="7" s="1"/>
  <c r="M2038" i="7"/>
  <c r="N2038" i="7" s="1"/>
  <c r="M3340" i="7"/>
  <c r="N3340" i="7" s="1"/>
  <c r="M4340" i="7"/>
  <c r="N4340" i="7" s="1"/>
  <c r="M445" i="7"/>
  <c r="N445" i="7" s="1"/>
  <c r="M1721" i="7"/>
  <c r="N1721" i="7" s="1"/>
  <c r="M4029" i="7"/>
  <c r="N4029" i="7" s="1"/>
  <c r="M120" i="7"/>
  <c r="N120" i="7" s="1"/>
  <c r="M343" i="7"/>
  <c r="N343" i="7" s="1"/>
  <c r="M726" i="7"/>
  <c r="N726" i="7" s="1"/>
  <c r="M809" i="7"/>
  <c r="N809" i="7" s="1"/>
  <c r="M2017" i="7"/>
  <c r="N2017" i="7" s="1"/>
  <c r="M2068" i="7"/>
  <c r="N2068" i="7" s="1"/>
  <c r="M882" i="7"/>
  <c r="N882" i="7" s="1"/>
  <c r="M2209" i="7"/>
  <c r="N2209" i="7" s="1"/>
  <c r="M1833" i="7"/>
  <c r="N1833" i="7" s="1"/>
  <c r="M637" i="7"/>
  <c r="N637" i="7" s="1"/>
  <c r="M574" i="7"/>
  <c r="N574" i="7" s="1"/>
  <c r="M2874" i="7"/>
  <c r="N2874" i="7" s="1"/>
  <c r="M2048" i="7"/>
  <c r="N2048" i="7" s="1"/>
  <c r="M1454" i="7"/>
  <c r="N1454" i="7" s="1"/>
  <c r="M165" i="7"/>
  <c r="N165" i="7" s="1"/>
  <c r="M3224" i="7"/>
  <c r="N3224" i="7" s="1"/>
  <c r="M1748" i="7"/>
  <c r="N1748" i="7" s="1"/>
  <c r="M483" i="7"/>
  <c r="N483" i="7" s="1"/>
  <c r="M3255" i="7"/>
  <c r="N3255" i="7" s="1"/>
  <c r="M2888" i="7"/>
  <c r="N2888" i="7" s="1"/>
  <c r="M3203" i="7"/>
  <c r="N3203" i="7" s="1"/>
  <c r="M3321" i="7"/>
  <c r="N3321" i="7" s="1"/>
  <c r="M3609" i="7"/>
  <c r="N3609" i="7" s="1"/>
  <c r="M4999" i="7"/>
  <c r="N4999" i="7" s="1"/>
  <c r="M3017" i="7"/>
  <c r="N3017" i="7" s="1"/>
  <c r="M219" i="7"/>
  <c r="N219" i="7" s="1"/>
  <c r="M4707" i="7"/>
  <c r="N4707" i="7" s="1"/>
  <c r="M4299" i="7"/>
  <c r="N4299" i="7" s="1"/>
  <c r="M1083" i="7"/>
  <c r="N1083" i="7" s="1"/>
  <c r="M292" i="7"/>
  <c r="N292" i="7" s="1"/>
  <c r="M3528" i="7"/>
  <c r="N3528" i="7" s="1"/>
  <c r="M3601" i="7"/>
  <c r="N3601" i="7" s="1"/>
  <c r="M4221" i="7"/>
  <c r="N4221" i="7" s="1"/>
  <c r="M891" i="7"/>
  <c r="N891" i="7" s="1"/>
  <c r="M198" i="7"/>
  <c r="N198" i="7" s="1"/>
  <c r="M1848" i="7"/>
  <c r="N1848" i="7" s="1"/>
  <c r="M4775" i="7"/>
  <c r="N4775" i="7" s="1"/>
  <c r="M4824" i="7"/>
  <c r="N4824" i="7" s="1"/>
  <c r="M664" i="7"/>
  <c r="N664" i="7" s="1"/>
  <c r="M3115" i="7"/>
  <c r="N3115" i="7" s="1"/>
  <c r="M1032" i="7"/>
  <c r="N1032" i="7" s="1"/>
  <c r="M785" i="7"/>
  <c r="N785" i="7" s="1"/>
  <c r="M1759" i="7"/>
  <c r="N1759" i="7" s="1"/>
  <c r="M65" i="7"/>
  <c r="N65" i="7" s="1"/>
  <c r="M1070" i="7"/>
  <c r="N1070" i="7" s="1"/>
  <c r="M2374" i="7"/>
  <c r="N2374" i="7" s="1"/>
  <c r="M4704" i="7"/>
  <c r="N4704" i="7" s="1"/>
  <c r="M507" i="7"/>
  <c r="N507" i="7" s="1"/>
  <c r="M4239" i="7"/>
  <c r="N4239" i="7" s="1"/>
  <c r="M4282" i="7"/>
  <c r="N4282" i="7" s="1"/>
  <c r="M2535" i="7"/>
  <c r="N2535" i="7" s="1"/>
  <c r="M816" i="7"/>
  <c r="N816" i="7" s="1"/>
  <c r="M4935" i="7"/>
  <c r="N4935" i="7" s="1"/>
  <c r="M1441" i="7"/>
  <c r="N1441" i="7" s="1"/>
  <c r="M1019" i="7"/>
  <c r="N1019" i="7" s="1"/>
  <c r="M2989" i="7"/>
  <c r="N2989" i="7" s="1"/>
  <c r="M2819" i="7"/>
  <c r="N2819" i="7" s="1"/>
  <c r="M2350" i="7"/>
  <c r="N2350" i="7" s="1"/>
  <c r="M1904" i="7"/>
  <c r="N1904" i="7" s="1"/>
  <c r="M3108" i="7"/>
  <c r="N3108" i="7" s="1"/>
  <c r="M1879" i="7"/>
  <c r="N1879" i="7" s="1"/>
  <c r="M1191" i="7"/>
  <c r="N1191" i="7" s="1"/>
  <c r="M4839" i="7"/>
  <c r="N4839" i="7" s="1"/>
  <c r="M59" i="7"/>
  <c r="N59" i="7" s="1"/>
  <c r="M3422" i="7"/>
  <c r="N3422" i="7" s="1"/>
  <c r="M2081" i="7"/>
  <c r="N2081" i="7" s="1"/>
  <c r="M3278" i="7"/>
  <c r="N3278" i="7" s="1"/>
  <c r="M2131" i="7"/>
  <c r="N2131" i="7" s="1"/>
  <c r="M2814" i="7"/>
  <c r="N2814" i="7" s="1"/>
  <c r="M2183" i="7"/>
  <c r="N2183" i="7" s="1"/>
  <c r="M56" i="7"/>
  <c r="N56" i="7" s="1"/>
  <c r="M3658" i="7"/>
  <c r="N3658" i="7" s="1"/>
  <c r="M2237" i="7"/>
  <c r="N2237" i="7" s="1"/>
  <c r="M4242" i="7"/>
  <c r="N4242" i="7" s="1"/>
  <c r="M3730" i="7"/>
  <c r="N3730" i="7" s="1"/>
  <c r="M3193" i="7"/>
  <c r="N3193" i="7" s="1"/>
  <c r="M3791" i="7"/>
  <c r="N3791" i="7" s="1"/>
  <c r="M230" i="7"/>
  <c r="N230" i="7" s="1"/>
  <c r="M3744" i="7"/>
  <c r="N3744" i="7" s="1"/>
  <c r="M2577" i="7"/>
  <c r="N2577" i="7" s="1"/>
  <c r="M1429" i="7"/>
  <c r="N1429" i="7" s="1"/>
  <c r="M1435" i="7"/>
  <c r="N1435" i="7" s="1"/>
  <c r="M85" i="7"/>
  <c r="N85" i="7" s="1"/>
  <c r="M4161" i="7"/>
  <c r="N4161" i="7" s="1"/>
  <c r="M3480" i="7"/>
  <c r="N3480" i="7" s="1"/>
  <c r="M3865" i="7"/>
  <c r="N3865" i="7" s="1"/>
  <c r="M3297" i="7"/>
  <c r="N3297" i="7" s="1"/>
  <c r="M3351" i="7"/>
  <c r="N3351" i="7" s="1"/>
  <c r="M3810" i="7"/>
  <c r="N3810" i="7" s="1"/>
  <c r="M1186" i="7"/>
  <c r="N1186" i="7" s="1"/>
  <c r="M3526" i="7"/>
  <c r="N3526" i="7" s="1"/>
  <c r="M2422" i="7"/>
  <c r="N2422" i="7" s="1"/>
  <c r="M1528" i="7"/>
  <c r="N1528" i="7" s="1"/>
  <c r="M1198" i="7"/>
  <c r="N1198" i="7" s="1"/>
  <c r="M99" i="7"/>
  <c r="N99" i="7" s="1"/>
  <c r="M1590" i="7"/>
  <c r="N1590" i="7" s="1"/>
  <c r="M939" i="7"/>
  <c r="N939" i="7" s="1"/>
  <c r="M3202" i="7"/>
  <c r="N3202" i="7" s="1"/>
  <c r="M2440" i="7"/>
  <c r="N2440" i="7" s="1"/>
  <c r="M3635" i="7"/>
  <c r="N3635" i="7" s="1"/>
  <c r="M2164" i="7"/>
  <c r="N2164" i="7" s="1"/>
  <c r="M4443" i="7"/>
  <c r="N4443" i="7" s="1"/>
  <c r="M3464" i="7"/>
  <c r="N3464" i="7" s="1"/>
  <c r="M4671" i="7"/>
  <c r="N4671" i="7" s="1"/>
  <c r="M2122" i="7"/>
  <c r="N2122" i="7" s="1"/>
  <c r="M1944" i="7"/>
  <c r="N1944" i="7" s="1"/>
  <c r="M1069" i="7"/>
  <c r="N1069" i="7" s="1"/>
  <c r="M1142" i="7"/>
  <c r="N1142" i="7" s="1"/>
  <c r="M4004" i="7"/>
  <c r="N4004" i="7" s="1"/>
  <c r="M2753" i="7"/>
  <c r="N2753" i="7" s="1"/>
  <c r="M278" i="7"/>
  <c r="N278" i="7" s="1"/>
  <c r="M4047" i="7"/>
  <c r="N4047" i="7" s="1"/>
  <c r="M3092" i="7"/>
  <c r="N3092" i="7" s="1"/>
  <c r="M1963" i="7"/>
  <c r="N1963" i="7" s="1"/>
  <c r="M2870" i="7"/>
  <c r="N2870" i="7" s="1"/>
  <c r="M1843" i="7"/>
  <c r="N1843" i="7" s="1"/>
  <c r="M3655" i="7"/>
  <c r="N3655" i="7" s="1"/>
  <c r="M2608" i="7"/>
  <c r="N2608" i="7" s="1"/>
  <c r="M1240" i="7"/>
  <c r="N1240" i="7" s="1"/>
  <c r="M2830" i="7"/>
  <c r="N2830" i="7" s="1"/>
  <c r="M2788" i="7"/>
  <c r="N2788" i="7" s="1"/>
  <c r="M153" i="7"/>
  <c r="N153" i="7" s="1"/>
  <c r="M549" i="7"/>
  <c r="N549" i="7" s="1"/>
  <c r="M484" i="7"/>
  <c r="N484" i="7" s="1"/>
  <c r="M3047" i="7"/>
  <c r="N3047" i="7" s="1"/>
  <c r="M3559" i="7"/>
  <c r="N3559" i="7" s="1"/>
  <c r="M4731" i="7"/>
  <c r="N4731" i="7" s="1"/>
  <c r="M4780" i="7"/>
  <c r="N4780" i="7" s="1"/>
  <c r="M3677" i="7"/>
  <c r="N3677" i="7" s="1"/>
  <c r="M4581" i="7"/>
  <c r="N4581" i="7" s="1"/>
  <c r="M1741" i="7"/>
  <c r="N1741" i="7" s="1"/>
  <c r="M129" i="7"/>
  <c r="N129" i="7" s="1"/>
  <c r="M1390" i="7"/>
  <c r="N1390" i="7" s="1"/>
  <c r="M1346" i="7"/>
  <c r="N1346" i="7" s="1"/>
  <c r="M3444" i="7"/>
  <c r="N3444" i="7" s="1"/>
  <c r="M1231" i="7"/>
  <c r="N1231" i="7" s="1"/>
  <c r="M2716" i="7"/>
  <c r="N2716" i="7" s="1"/>
  <c r="M2783" i="7"/>
  <c r="N2783" i="7" s="1"/>
  <c r="M1020" i="7"/>
  <c r="N1020" i="7" s="1"/>
  <c r="M3932" i="7"/>
  <c r="N3932" i="7" s="1"/>
  <c r="M3859" i="7"/>
  <c r="N3859" i="7" s="1"/>
  <c r="M4411" i="7"/>
  <c r="N4411" i="7" s="1"/>
  <c r="M896" i="7"/>
  <c r="N896" i="7" s="1"/>
  <c r="M1430" i="7"/>
  <c r="N1430" i="7" s="1"/>
  <c r="M1950" i="7"/>
  <c r="N1950" i="7" s="1"/>
  <c r="M596" i="7"/>
  <c r="N596" i="7" s="1"/>
  <c r="M3100" i="7"/>
  <c r="N3100" i="7" s="1"/>
  <c r="M848" i="7"/>
  <c r="N848" i="7" s="1"/>
  <c r="M649" i="7"/>
  <c r="N649" i="7" s="1"/>
  <c r="M462" i="7"/>
  <c r="N462" i="7" s="1"/>
  <c r="M4559" i="7"/>
  <c r="N4559" i="7" s="1"/>
  <c r="M2544" i="7"/>
  <c r="N2544" i="7" s="1"/>
  <c r="M4406" i="7"/>
  <c r="N4406" i="7" s="1"/>
  <c r="M4335" i="7"/>
  <c r="N4335" i="7" s="1"/>
  <c r="M3967" i="7"/>
  <c r="N3967" i="7" s="1"/>
  <c r="M4061" i="7"/>
  <c r="N4061" i="7" s="1"/>
  <c r="M2307" i="7"/>
  <c r="N2307" i="7" s="1"/>
  <c r="M2732" i="7"/>
  <c r="N2732" i="7" s="1"/>
  <c r="M1082" i="7"/>
  <c r="N1082" i="7" s="1"/>
  <c r="M4693" i="7"/>
  <c r="N4693" i="7" s="1"/>
  <c r="M1753" i="7"/>
  <c r="N1753" i="7" s="1"/>
  <c r="M2238" i="7"/>
  <c r="N2238" i="7" s="1"/>
  <c r="M3038" i="7"/>
  <c r="N3038" i="7" s="1"/>
  <c r="M1320" i="7"/>
  <c r="N1320" i="7" s="1"/>
  <c r="M1713" i="7"/>
  <c r="N1713" i="7" s="1"/>
  <c r="M3267" i="7"/>
  <c r="N3267" i="7" s="1"/>
  <c r="M1787" i="7"/>
  <c r="N1787" i="7" s="1"/>
  <c r="M3782" i="7"/>
  <c r="N3782" i="7" s="1"/>
  <c r="M2466" i="7"/>
  <c r="N2466" i="7" s="1"/>
  <c r="M2862" i="7"/>
  <c r="N2862" i="7" s="1"/>
  <c r="M3987" i="7"/>
  <c r="N3987" i="7" s="1"/>
  <c r="M407" i="7"/>
  <c r="N407" i="7" s="1"/>
  <c r="M4032" i="7"/>
  <c r="N4032" i="7" s="1"/>
  <c r="M1519" i="7"/>
  <c r="N1519" i="7" s="1"/>
  <c r="M2981" i="7"/>
  <c r="N2981" i="7" s="1"/>
  <c r="M4989" i="7"/>
  <c r="N4989" i="7" s="1"/>
  <c r="M4546" i="7"/>
  <c r="N4546" i="7" s="1"/>
  <c r="M4050" i="7"/>
  <c r="N4050" i="7" s="1"/>
  <c r="M3975" i="7"/>
  <c r="N3975" i="7" s="1"/>
  <c r="M290" i="7"/>
  <c r="N290" i="7" s="1"/>
  <c r="M3944" i="7"/>
  <c r="N3944" i="7" s="1"/>
  <c r="M1268" i="7"/>
  <c r="N1268" i="7" s="1"/>
  <c r="M5009" i="7"/>
  <c r="N5009" i="7" s="1"/>
  <c r="M2654" i="7"/>
  <c r="N2654" i="7" s="1"/>
  <c r="M868" i="7"/>
  <c r="N868" i="7" s="1"/>
  <c r="M2593" i="7"/>
  <c r="N2593" i="7" s="1"/>
  <c r="M5001" i="7"/>
  <c r="N5001" i="7" s="1"/>
  <c r="M2107" i="7"/>
  <c r="N2107" i="7" s="1"/>
  <c r="M4336" i="7"/>
  <c r="N4336" i="7" s="1"/>
  <c r="M2509" i="7"/>
  <c r="N2509" i="7" s="1"/>
  <c r="M4768" i="7"/>
  <c r="N4768" i="7" s="1"/>
  <c r="M3189" i="7"/>
  <c r="N3189" i="7" s="1"/>
  <c r="M3178" i="7"/>
  <c r="N3178" i="7" s="1"/>
  <c r="M1584" i="7"/>
  <c r="N1584" i="7" s="1"/>
  <c r="M4530" i="7"/>
  <c r="N4530" i="7" s="1"/>
  <c r="M3336" i="7"/>
  <c r="N3336" i="7" s="1"/>
  <c r="M1637" i="7"/>
  <c r="N1637" i="7" s="1"/>
  <c r="M4448" i="7"/>
  <c r="N4448" i="7" s="1"/>
  <c r="M3184" i="7"/>
  <c r="N3184" i="7" s="1"/>
  <c r="M2999" i="7"/>
  <c r="N2999" i="7" s="1"/>
  <c r="M768" i="7"/>
  <c r="N768" i="7" s="1"/>
  <c r="M4801" i="7"/>
  <c r="N4801" i="7" s="1"/>
  <c r="M499" i="7"/>
  <c r="N499" i="7" s="1"/>
  <c r="M4313" i="7"/>
  <c r="N4313" i="7" s="1"/>
  <c r="M3024" i="7"/>
  <c r="N3024" i="7" s="1"/>
  <c r="M2673" i="7"/>
  <c r="N2673" i="7" s="1"/>
  <c r="M4123" i="7"/>
  <c r="N4123" i="7" s="1"/>
  <c r="M3395" i="7"/>
  <c r="N3395" i="7" s="1"/>
  <c r="M4422" i="7"/>
  <c r="N4422" i="7" s="1"/>
  <c r="M3550" i="7"/>
  <c r="N3550" i="7" s="1"/>
  <c r="M3330" i="7"/>
  <c r="N3330" i="7" s="1"/>
  <c r="M4021" i="7"/>
  <c r="N4021" i="7" s="1"/>
  <c r="M4558" i="7"/>
  <c r="N4558" i="7" s="1"/>
  <c r="M1029" i="7"/>
  <c r="N1029" i="7" s="1"/>
  <c r="M4943" i="7"/>
  <c r="N4943" i="7" s="1"/>
  <c r="M2377" i="7"/>
  <c r="N2377" i="7" s="1"/>
  <c r="M1736" i="7"/>
  <c r="N1736" i="7" s="1"/>
  <c r="M2897" i="7"/>
  <c r="N2897" i="7" s="1"/>
  <c r="M1399" i="7"/>
  <c r="N1399" i="7" s="1"/>
  <c r="M3728" i="7"/>
  <c r="N3728" i="7" s="1"/>
  <c r="M2996" i="7"/>
  <c r="N2996" i="7" s="1"/>
  <c r="M1993" i="7"/>
  <c r="N1993" i="7" s="1"/>
  <c r="M3110" i="7"/>
  <c r="N3110" i="7" s="1"/>
  <c r="M3914" i="7"/>
  <c r="N3914" i="7" s="1"/>
  <c r="M699" i="7"/>
  <c r="N699" i="7" s="1"/>
  <c r="M3747" i="7"/>
  <c r="N3747" i="7" s="1"/>
  <c r="M2998" i="7"/>
  <c r="N2998" i="7" s="1"/>
  <c r="M1675" i="7"/>
  <c r="N1675" i="7" s="1"/>
  <c r="M3656" i="7"/>
  <c r="N3656" i="7" s="1"/>
  <c r="M49" i="7"/>
  <c r="N49" i="7" s="1"/>
  <c r="M859" i="7"/>
  <c r="N859" i="7" s="1"/>
  <c r="M378" i="7"/>
  <c r="N378" i="7" s="1"/>
  <c r="M2035" i="7"/>
  <c r="N2035" i="7" s="1"/>
  <c r="M4098" i="7"/>
  <c r="N4098" i="7" s="1"/>
  <c r="M4113" i="7"/>
  <c r="N4113" i="7" s="1"/>
  <c r="M934" i="7"/>
  <c r="N934" i="7" s="1"/>
  <c r="M3842" i="7"/>
  <c r="N3842" i="7" s="1"/>
  <c r="M2546" i="7"/>
  <c r="N2546" i="7" s="1"/>
  <c r="M2540" i="7"/>
  <c r="N2540" i="7" s="1"/>
  <c r="M1005" i="7"/>
  <c r="N1005" i="7" s="1"/>
  <c r="M3853" i="7"/>
  <c r="N3853" i="7" s="1"/>
  <c r="M739" i="7"/>
  <c r="N739" i="7" s="1"/>
  <c r="M3580" i="7"/>
  <c r="N3580" i="7" s="1"/>
  <c r="M2180" i="7"/>
  <c r="N2180" i="7" s="1"/>
  <c r="M3512" i="7"/>
  <c r="N3512" i="7" s="1"/>
  <c r="M2650" i="7"/>
  <c r="N2650" i="7" s="1"/>
  <c r="M626" i="7"/>
  <c r="N626" i="7" s="1"/>
  <c r="M255" i="7"/>
  <c r="N255" i="7" s="1"/>
  <c r="M353" i="7"/>
  <c r="N353" i="7" s="1"/>
  <c r="M1946" i="7"/>
  <c r="N1946" i="7" s="1"/>
  <c r="M4017" i="7"/>
  <c r="N4017" i="7" s="1"/>
  <c r="M1347" i="7"/>
  <c r="N1347" i="7" s="1"/>
  <c r="M2504" i="7"/>
  <c r="N2504" i="7" s="1"/>
  <c r="M1766" i="7"/>
  <c r="N1766" i="7" s="1"/>
  <c r="M554" i="7"/>
  <c r="N554" i="7" s="1"/>
  <c r="M2276" i="7"/>
  <c r="N2276" i="7" s="1"/>
  <c r="M2626" i="7"/>
  <c r="N2626" i="7" s="1"/>
  <c r="M3740" i="7"/>
  <c r="N3740" i="7" s="1"/>
  <c r="M4305" i="7"/>
  <c r="N4305" i="7" s="1"/>
  <c r="M1574" i="7"/>
  <c r="N1574" i="7" s="1"/>
  <c r="M2071" i="7"/>
  <c r="N2071" i="7" s="1"/>
  <c r="M305" i="7"/>
  <c r="N305" i="7" s="1"/>
  <c r="M1771" i="7"/>
  <c r="N1771" i="7" s="1"/>
  <c r="M1350" i="7"/>
  <c r="N1350" i="7" s="1"/>
  <c r="M2060" i="7"/>
  <c r="N2060" i="7" s="1"/>
  <c r="M2834" i="7"/>
  <c r="N2834" i="7" s="1"/>
  <c r="M2930" i="7"/>
  <c r="N2930" i="7" s="1"/>
  <c r="M3735" i="7"/>
  <c r="N3735" i="7" s="1"/>
  <c r="M1838" i="7"/>
  <c r="N1838" i="7" s="1"/>
  <c r="M4970" i="7"/>
  <c r="N4970" i="7" s="1"/>
  <c r="M3082" i="7"/>
  <c r="N3082" i="7" s="1"/>
  <c r="M3360" i="7"/>
  <c r="N3360" i="7" s="1"/>
  <c r="M2059" i="7"/>
  <c r="N2059" i="7" s="1"/>
  <c r="M4148" i="7"/>
  <c r="N4148" i="7" s="1"/>
  <c r="M4025" i="7"/>
  <c r="N4025" i="7" s="1"/>
  <c r="M2628" i="7"/>
  <c r="N2628" i="7" s="1"/>
  <c r="M2992" i="7"/>
  <c r="N2992" i="7" s="1"/>
  <c r="M2357" i="7"/>
  <c r="N2357" i="7" s="1"/>
  <c r="M4579" i="7"/>
  <c r="N4579" i="7" s="1"/>
  <c r="M3856" i="7"/>
  <c r="N3856" i="7" s="1"/>
  <c r="M944" i="7"/>
  <c r="N944" i="7" s="1"/>
  <c r="M2474" i="7"/>
  <c r="N2474" i="7" s="1"/>
  <c r="M3413" i="7"/>
  <c r="N3413" i="7" s="1"/>
  <c r="M1745" i="7"/>
  <c r="N1745" i="7" s="1"/>
  <c r="M251" i="7"/>
  <c r="N251" i="7" s="1"/>
  <c r="M3513" i="7"/>
  <c r="N3513" i="7" s="1"/>
  <c r="M3391" i="7"/>
  <c r="N3391" i="7" s="1"/>
  <c r="M1743" i="7"/>
  <c r="N1743" i="7" s="1"/>
  <c r="M4944" i="7"/>
  <c r="N4944" i="7" s="1"/>
  <c r="M3672" i="7"/>
  <c r="N3672" i="7" s="1"/>
  <c r="M3296" i="7"/>
  <c r="N3296" i="7" s="1"/>
  <c r="M4608" i="7"/>
  <c r="N4608" i="7" s="1"/>
  <c r="M743" i="7"/>
  <c r="N743" i="7" s="1"/>
  <c r="M428" i="7"/>
  <c r="N428" i="7" s="1"/>
  <c r="M2840" i="7"/>
  <c r="N2840" i="7" s="1"/>
  <c r="M2207" i="7"/>
  <c r="N2207" i="7" s="1"/>
  <c r="M2842" i="7"/>
  <c r="N2842" i="7" s="1"/>
  <c r="M1131" i="7"/>
  <c r="N1131" i="7" s="1"/>
  <c r="M3638" i="7"/>
  <c r="N3638" i="7" s="1"/>
  <c r="M1074" i="7"/>
  <c r="N1074" i="7" s="1"/>
  <c r="M132" i="7"/>
  <c r="N132" i="7" s="1"/>
  <c r="M1209" i="7"/>
  <c r="N1209" i="7" s="1"/>
  <c r="M2720" i="7"/>
  <c r="N2720" i="7" s="1"/>
  <c r="M457" i="7"/>
  <c r="N457" i="7" s="1"/>
  <c r="M2255" i="7"/>
  <c r="N2255" i="7" s="1"/>
  <c r="M1614" i="7"/>
  <c r="N1614" i="7" s="1"/>
  <c r="M24" i="7"/>
  <c r="N24" i="7" s="1"/>
  <c r="M4417" i="7"/>
  <c r="N4417" i="7" s="1"/>
  <c r="M1195" i="7"/>
  <c r="N1195" i="7" s="1"/>
  <c r="M1789" i="7"/>
  <c r="N1789" i="7" s="1"/>
  <c r="M1378" i="7"/>
  <c r="N1378" i="7" s="1"/>
  <c r="M2647" i="7"/>
  <c r="N2647" i="7" s="1"/>
  <c r="M1255" i="7"/>
  <c r="N1255" i="7" s="1"/>
  <c r="M4175" i="7"/>
  <c r="N4175" i="7" s="1"/>
  <c r="M2126" i="7"/>
  <c r="N2126" i="7" s="1"/>
  <c r="M4103" i="7"/>
  <c r="N4103" i="7" s="1"/>
  <c r="M565" i="7"/>
  <c r="N565" i="7" s="1"/>
  <c r="M2156" i="7"/>
  <c r="N2156" i="7" s="1"/>
  <c r="M3575" i="7"/>
  <c r="N3575" i="7" s="1"/>
  <c r="M2436" i="7"/>
  <c r="N2436" i="7" s="1"/>
  <c r="M4107" i="7"/>
  <c r="N4107" i="7" s="1"/>
  <c r="M4137" i="7"/>
  <c r="N4137" i="7" s="1"/>
  <c r="M2552" i="7"/>
  <c r="N2552" i="7" s="1"/>
  <c r="M3135" i="7"/>
  <c r="N3135" i="7" s="1"/>
  <c r="M502" i="7"/>
  <c r="N502" i="7" s="1"/>
  <c r="M4718" i="7"/>
  <c r="N4718" i="7" s="1"/>
  <c r="M2993" i="7"/>
  <c r="N2993" i="7" s="1"/>
  <c r="M982" i="7"/>
  <c r="N982" i="7" s="1"/>
  <c r="M3209" i="7"/>
  <c r="N3209" i="7" s="1"/>
  <c r="M2429" i="7"/>
  <c r="N2429" i="7" s="1"/>
  <c r="M2115" i="7"/>
  <c r="N2115" i="7" s="1"/>
  <c r="M4563" i="7"/>
  <c r="N4563" i="7" s="1"/>
  <c r="M3509" i="7"/>
  <c r="N3509" i="7" s="1"/>
  <c r="M1909" i="7"/>
  <c r="N1909" i="7" s="1"/>
  <c r="M2949" i="7"/>
  <c r="N2949" i="7" s="1"/>
  <c r="M548" i="7"/>
  <c r="N548" i="7" s="1"/>
  <c r="M656" i="7"/>
  <c r="N656" i="7" s="1"/>
  <c r="M1654" i="7"/>
  <c r="N1654" i="7" s="1"/>
  <c r="M2901" i="7"/>
  <c r="N2901" i="7" s="1"/>
  <c r="M972" i="7"/>
  <c r="N972" i="7" s="1"/>
  <c r="M1274" i="7"/>
  <c r="N1274" i="7" s="1"/>
  <c r="M2772" i="7"/>
  <c r="N2772" i="7" s="1"/>
  <c r="M3998" i="7"/>
  <c r="N3998" i="7" s="1"/>
  <c r="M978" i="7"/>
  <c r="N978" i="7" s="1"/>
  <c r="M419" i="7"/>
  <c r="N419" i="7" s="1"/>
  <c r="M4499" i="7"/>
  <c r="N4499" i="7" s="1"/>
  <c r="M1384" i="7"/>
  <c r="N1384" i="7" s="1"/>
  <c r="M2922" i="7"/>
  <c r="N2922" i="7" s="1"/>
  <c r="M1406" i="7"/>
  <c r="N1406" i="7" s="1"/>
  <c r="M2499" i="7"/>
  <c r="N2499" i="7" s="1"/>
  <c r="M2157" i="7"/>
  <c r="N2157" i="7" s="1"/>
  <c r="M4190" i="7"/>
  <c r="N4190" i="7" s="1"/>
  <c r="M1510" i="7"/>
  <c r="N1510" i="7" s="1"/>
  <c r="M2543" i="7"/>
  <c r="N2543" i="7" s="1"/>
  <c r="M2514" i="7"/>
  <c r="N2514" i="7" s="1"/>
  <c r="M3593" i="7"/>
  <c r="N3593" i="7" s="1"/>
  <c r="M1264" i="7"/>
  <c r="N1264" i="7" s="1"/>
  <c r="M3218" i="7"/>
  <c r="N3218" i="7" s="1"/>
  <c r="M36" i="7"/>
  <c r="N36" i="7" s="1"/>
  <c r="M4712" i="7"/>
  <c r="N4712" i="7" s="1"/>
  <c r="M2651" i="7"/>
  <c r="N2651" i="7" s="1"/>
  <c r="M2773" i="7"/>
  <c r="N2773" i="7" s="1"/>
  <c r="M4911" i="7"/>
  <c r="N4911" i="7" s="1"/>
  <c r="M625" i="7"/>
  <c r="N625" i="7" s="1"/>
  <c r="M2818" i="7"/>
  <c r="N2818" i="7" s="1"/>
  <c r="M203" i="7"/>
  <c r="N203" i="7" s="1"/>
  <c r="M4576" i="7"/>
  <c r="N4576" i="7" s="1"/>
  <c r="M1416" i="7"/>
  <c r="N1416" i="7" s="1"/>
  <c r="M4809" i="7"/>
  <c r="N4809" i="7" s="1"/>
  <c r="M4708" i="7"/>
  <c r="N4708" i="7" s="1"/>
  <c r="M3134" i="7"/>
  <c r="N3134" i="7" s="1"/>
  <c r="M474" i="7"/>
  <c r="N474" i="7" s="1"/>
  <c r="M4766" i="7"/>
  <c r="N4766" i="7" s="1"/>
  <c r="M3179" i="7"/>
  <c r="N3179" i="7" s="1"/>
  <c r="M5014" i="7"/>
  <c r="N5014" i="7" s="1"/>
  <c r="M4437" i="7"/>
  <c r="N4437" i="7" s="1"/>
  <c r="M2966" i="7"/>
  <c r="N2966" i="7" s="1"/>
  <c r="M1573" i="7"/>
  <c r="N1573" i="7" s="1"/>
  <c r="M1159" i="7"/>
  <c r="N1159" i="7" s="1"/>
  <c r="M1831" i="7"/>
  <c r="N1831" i="7" s="1"/>
  <c r="M2923" i="7"/>
  <c r="N2923" i="7" s="1"/>
  <c r="M933" i="7"/>
  <c r="N933" i="7" s="1"/>
  <c r="M2355" i="7"/>
  <c r="N2355" i="7" s="1"/>
  <c r="M4862" i="7"/>
  <c r="N4862" i="7" s="1"/>
  <c r="M121" i="7"/>
  <c r="N121" i="7" s="1"/>
  <c r="M4535" i="7"/>
  <c r="N4535" i="7" s="1"/>
  <c r="M491" i="7"/>
  <c r="N491" i="7" s="1"/>
  <c r="M709" i="7"/>
  <c r="N709" i="7" s="1"/>
  <c r="M1520" i="7"/>
  <c r="N1520" i="7" s="1"/>
  <c r="M2987" i="7"/>
  <c r="N2987" i="7" s="1"/>
  <c r="M619" i="7"/>
  <c r="N619" i="7" s="1"/>
  <c r="M3314" i="7"/>
  <c r="N3314" i="7" s="1"/>
  <c r="M3893" i="7"/>
  <c r="N3893" i="7" s="1"/>
  <c r="M3719" i="7"/>
  <c r="N3719" i="7" s="1"/>
  <c r="M1913" i="7"/>
  <c r="N1913" i="7" s="1"/>
  <c r="M1371" i="7"/>
  <c r="N1371" i="7" s="1"/>
  <c r="M763" i="7"/>
  <c r="N763" i="7" s="1"/>
  <c r="M1939" i="7"/>
  <c r="N1939" i="7" s="1"/>
  <c r="M2947" i="7"/>
  <c r="N2947" i="7" s="1"/>
  <c r="M3096" i="7"/>
  <c r="N3096" i="7" s="1"/>
  <c r="M1723" i="7"/>
  <c r="N1723" i="7" s="1"/>
  <c r="M4278" i="7"/>
  <c r="N4278" i="7" s="1"/>
  <c r="M94" i="7"/>
  <c r="N94" i="7" s="1"/>
  <c r="M216" i="7"/>
  <c r="N216" i="7" s="1"/>
  <c r="M1169" i="7"/>
  <c r="N1169" i="7" s="1"/>
  <c r="M4746" i="7"/>
  <c r="N4746" i="7" s="1"/>
  <c r="M2116" i="7"/>
  <c r="N2116" i="7" s="1"/>
  <c r="M272" i="7"/>
  <c r="N272" i="7" s="1"/>
  <c r="M1539" i="7"/>
  <c r="N1539" i="7" s="1"/>
  <c r="M3551" i="7"/>
  <c r="N3551" i="7" s="1"/>
  <c r="M4127" i="7"/>
  <c r="N4127" i="7" s="1"/>
  <c r="M3352" i="7"/>
  <c r="N3352" i="7" s="1"/>
  <c r="M3035" i="7"/>
  <c r="N3035" i="7" s="1"/>
  <c r="M421" i="7"/>
  <c r="N421" i="7" s="1"/>
  <c r="M4494" i="7"/>
  <c r="N4494" i="7" s="1"/>
  <c r="M3562" i="7"/>
  <c r="N3562" i="7" s="1"/>
  <c r="M3254" i="7"/>
  <c r="N3254" i="7" s="1"/>
  <c r="M4685" i="7"/>
  <c r="N4685" i="7" s="1"/>
  <c r="M2109" i="7"/>
  <c r="N2109" i="7" s="1"/>
  <c r="M2869" i="7"/>
  <c r="N2869" i="7" s="1"/>
  <c r="M3496" i="7"/>
  <c r="N3496" i="7" s="1"/>
  <c r="M3283" i="7"/>
  <c r="N3283" i="7" s="1"/>
  <c r="M355" i="7"/>
  <c r="N355" i="7" s="1"/>
  <c r="M4019" i="7"/>
  <c r="N4019" i="7" s="1"/>
  <c r="M1729" i="7"/>
  <c r="N1729" i="7" s="1"/>
  <c r="M2435" i="7"/>
  <c r="N2435" i="7" s="1"/>
  <c r="M3393" i="7"/>
  <c r="N3393" i="7" s="1"/>
  <c r="M163" i="7"/>
  <c r="N163" i="7" s="1"/>
  <c r="M3060" i="7"/>
  <c r="N3060" i="7" s="1"/>
  <c r="M4699" i="7"/>
  <c r="N4699" i="7" s="1"/>
  <c r="M3388" i="7"/>
  <c r="N3388" i="7" s="1"/>
  <c r="M2007" i="7"/>
  <c r="N2007" i="7" s="1"/>
  <c r="M456" i="7"/>
  <c r="N456" i="7" s="1"/>
  <c r="M2254" i="7"/>
  <c r="N2254" i="7" s="1"/>
  <c r="M4064" i="7"/>
  <c r="N4064" i="7" s="1"/>
  <c r="M1734" i="7"/>
  <c r="N1734" i="7" s="1"/>
  <c r="M2860" i="7"/>
  <c r="N2860" i="7" s="1"/>
  <c r="M2322" i="7"/>
  <c r="N2322" i="7" s="1"/>
  <c r="M2204" i="7"/>
  <c r="N2204" i="7" s="1"/>
  <c r="M3070" i="7"/>
  <c r="N3070" i="7" s="1"/>
  <c r="M765" i="7"/>
  <c r="N765" i="7" s="1"/>
  <c r="M3991" i="7"/>
  <c r="N3991" i="7" s="1"/>
  <c r="M1962" i="7"/>
  <c r="N1962" i="7" s="1"/>
  <c r="M1314" i="7"/>
  <c r="N1314" i="7" s="1"/>
  <c r="M1951" i="7"/>
  <c r="N1951" i="7" s="1"/>
  <c r="M4625" i="7"/>
  <c r="N4625" i="7" s="1"/>
  <c r="M1275" i="7"/>
  <c r="N1275" i="7" s="1"/>
  <c r="M898" i="7"/>
  <c r="N898" i="7" s="1"/>
  <c r="M243" i="7"/>
  <c r="N243" i="7" s="1"/>
  <c r="M1377" i="7"/>
  <c r="N1377" i="7" s="1"/>
  <c r="M4697" i="7"/>
  <c r="N4697" i="7" s="1"/>
  <c r="M1698" i="7"/>
  <c r="N1698" i="7" s="1"/>
  <c r="M2047" i="7"/>
  <c r="N2047" i="7" s="1"/>
  <c r="M133" i="7"/>
  <c r="N133" i="7" s="1"/>
  <c r="M3712" i="7"/>
  <c r="N3712" i="7" s="1"/>
  <c r="M3491" i="7"/>
  <c r="N3491" i="7" s="1"/>
  <c r="M3715" i="7"/>
  <c r="N3715" i="7" s="1"/>
  <c r="M797" i="7"/>
  <c r="N797" i="7" s="1"/>
  <c r="M546" i="7"/>
  <c r="N546" i="7" s="1"/>
  <c r="M3708" i="7"/>
  <c r="N3708" i="7" s="1"/>
  <c r="M4252" i="7"/>
  <c r="N4252" i="7" s="1"/>
  <c r="M4452" i="7"/>
  <c r="N4452" i="7" s="1"/>
  <c r="M1561" i="7"/>
  <c r="N1561" i="7" s="1"/>
  <c r="M4481" i="7"/>
  <c r="N4481" i="7" s="1"/>
  <c r="M1790" i="7"/>
  <c r="N1790" i="7" s="1"/>
  <c r="M3119" i="7"/>
  <c r="N3119" i="7" s="1"/>
  <c r="M4067" i="7"/>
  <c r="N4067" i="7" s="1"/>
  <c r="M3132" i="7"/>
  <c r="N3132" i="7" s="1"/>
  <c r="M1530" i="7"/>
  <c r="N1530" i="7" s="1"/>
  <c r="M2662" i="7"/>
  <c r="N2662" i="7" s="1"/>
  <c r="M2022" i="7"/>
  <c r="N2022" i="7" s="1"/>
  <c r="M1389" i="7"/>
  <c r="N1389" i="7" s="1"/>
  <c r="M154" i="7"/>
  <c r="N154" i="7" s="1"/>
  <c r="M2375" i="7"/>
  <c r="N2375" i="7" s="1"/>
  <c r="M2076" i="7"/>
  <c r="N2076" i="7" s="1"/>
  <c r="M2779" i="7"/>
  <c r="N2779" i="7" s="1"/>
  <c r="M3252" i="7"/>
  <c r="N3252" i="7" s="1"/>
  <c r="M3457" i="7"/>
  <c r="N3457" i="7" s="1"/>
  <c r="M3857" i="7"/>
  <c r="N3857" i="7" s="1"/>
  <c r="M4070" i="7"/>
  <c r="N4070" i="7" s="1"/>
  <c r="M3056" i="7"/>
  <c r="N3056" i="7" s="1"/>
  <c r="M1343" i="7"/>
  <c r="N1343" i="7" s="1"/>
  <c r="M1078" i="7"/>
  <c r="N1078" i="7" s="1"/>
  <c r="M865" i="7"/>
  <c r="N865" i="7" s="1"/>
  <c r="M1681" i="7"/>
  <c r="N1681" i="7" s="1"/>
  <c r="M688" i="7"/>
  <c r="N688" i="7" s="1"/>
  <c r="M4586" i="7"/>
  <c r="N4586" i="7" s="1"/>
  <c r="M3883" i="7"/>
  <c r="N3883" i="7" s="1"/>
  <c r="M1047" i="7"/>
  <c r="N1047" i="7" s="1"/>
  <c r="M711" i="7"/>
  <c r="N711" i="7" s="1"/>
  <c r="M1972" i="7"/>
  <c r="N1972" i="7" s="1"/>
  <c r="M262" i="7"/>
  <c r="N262" i="7" s="1"/>
  <c r="M3763" i="7"/>
  <c r="N3763" i="7" s="1"/>
  <c r="M4241" i="7"/>
  <c r="N4241" i="7" s="1"/>
  <c r="M4378" i="7"/>
  <c r="N4378" i="7" s="1"/>
  <c r="M2063" i="7"/>
  <c r="N2063" i="7" s="1"/>
  <c r="M1914" i="7"/>
  <c r="N1914" i="7" s="1"/>
  <c r="M2044" i="7"/>
  <c r="N2044" i="7" s="1"/>
  <c r="M4134" i="7"/>
  <c r="N4134" i="7" s="1"/>
  <c r="M1444" i="7"/>
  <c r="N1444" i="7" s="1"/>
  <c r="M3578" i="7"/>
  <c r="N3578" i="7" s="1"/>
  <c r="M201" i="7"/>
  <c r="N201" i="7" s="1"/>
  <c r="M844" i="7"/>
  <c r="N844" i="7" s="1"/>
  <c r="M569" i="7"/>
  <c r="N569" i="7" s="1"/>
  <c r="M875" i="7"/>
  <c r="N875" i="7" s="1"/>
  <c r="M1943" i="7"/>
  <c r="N1943" i="7" s="1"/>
  <c r="M1379" i="7"/>
  <c r="N1379" i="7" s="1"/>
  <c r="M3152" i="7"/>
  <c r="N3152" i="7" s="1"/>
  <c r="M4270" i="7"/>
  <c r="N4270" i="7" s="1"/>
  <c r="M4479" i="7"/>
  <c r="N4479" i="7" s="1"/>
  <c r="M1927" i="7"/>
  <c r="N1927" i="7" s="1"/>
  <c r="M4599" i="7"/>
  <c r="N4599" i="7" s="1"/>
  <c r="M2613" i="7"/>
  <c r="N2613" i="7" s="1"/>
  <c r="M1366" i="7"/>
  <c r="N1366" i="7" s="1"/>
  <c r="M2671" i="7"/>
  <c r="N2671" i="7" s="1"/>
  <c r="M4041" i="7"/>
  <c r="N4041" i="7" s="1"/>
  <c r="M4918" i="7"/>
  <c r="N4918" i="7" s="1"/>
  <c r="M3482" i="7"/>
  <c r="N3482" i="7" s="1"/>
  <c r="M3089" i="7"/>
  <c r="N3089" i="7" s="1"/>
  <c r="M1604" i="7"/>
  <c r="N1604" i="7" s="1"/>
  <c r="M4887" i="7"/>
  <c r="N4887" i="7" s="1"/>
  <c r="M1892" i="7"/>
  <c r="N1892" i="7" s="1"/>
  <c r="M2330" i="7"/>
  <c r="N2330" i="7" s="1"/>
  <c r="M1336" i="7"/>
  <c r="N1336" i="7" s="1"/>
  <c r="M185" i="7"/>
  <c r="N185" i="7" s="1"/>
  <c r="M2106" i="7"/>
  <c r="N2106" i="7" s="1"/>
  <c r="M3331" i="7"/>
  <c r="N3331" i="7" s="1"/>
  <c r="M2915" i="7"/>
  <c r="N2915" i="7" s="1"/>
  <c r="M4939" i="7"/>
  <c r="N4939" i="7" s="1"/>
  <c r="M2623" i="7"/>
  <c r="N2623" i="7" s="1"/>
  <c r="M480" i="7"/>
  <c r="N480" i="7" s="1"/>
  <c r="M3514" i="7"/>
  <c r="N3514" i="7" s="1"/>
  <c r="M1238" i="7"/>
  <c r="N1238" i="7" s="1"/>
  <c r="M2496" i="7"/>
  <c r="N2496" i="7" s="1"/>
  <c r="M2142" i="7"/>
  <c r="N2142" i="7" s="1"/>
  <c r="M460" i="7"/>
  <c r="N460" i="7" s="1"/>
  <c r="M2111" i="7"/>
  <c r="N2111" i="7" s="1"/>
  <c r="M3913" i="7"/>
  <c r="N3913" i="7" s="1"/>
  <c r="M122" i="7"/>
  <c r="N122" i="7" s="1"/>
  <c r="M4357" i="7"/>
  <c r="N4357" i="7" s="1"/>
  <c r="M872" i="7"/>
  <c r="N872" i="7" s="1"/>
  <c r="M1035" i="7"/>
  <c r="N1035" i="7" s="1"/>
  <c r="M1611" i="7"/>
  <c r="N1611" i="7" s="1"/>
  <c r="M3573" i="7"/>
  <c r="N3573" i="7" s="1"/>
  <c r="M723" i="7"/>
  <c r="N723" i="7" s="1"/>
  <c r="M766" i="7"/>
  <c r="N766" i="7" s="1"/>
  <c r="M4779" i="7"/>
  <c r="N4779" i="7" s="1"/>
  <c r="M47" i="7"/>
  <c r="N47" i="7" s="1"/>
  <c r="M103" i="7"/>
  <c r="N103" i="7" s="1"/>
  <c r="M2348" i="7"/>
  <c r="N2348" i="7" s="1"/>
  <c r="M3983" i="7"/>
  <c r="N3983" i="7" s="1"/>
  <c r="M3879" i="7"/>
  <c r="N3879" i="7" s="1"/>
  <c r="M3364" i="7"/>
  <c r="N3364" i="7" s="1"/>
  <c r="M2697" i="7"/>
  <c r="N2697" i="7" s="1"/>
  <c r="M469" i="7"/>
  <c r="N469" i="7" s="1"/>
  <c r="M4109" i="7"/>
  <c r="N4109" i="7" s="1"/>
  <c r="M2274" i="7"/>
  <c r="N2274" i="7" s="1"/>
  <c r="M1552" i="7"/>
  <c r="N1552" i="7" s="1"/>
  <c r="M1551" i="7"/>
  <c r="N1551" i="7" s="1"/>
  <c r="M3584" i="7"/>
  <c r="N3584" i="7" s="1"/>
  <c r="M4495" i="7"/>
  <c r="N4495" i="7" s="1"/>
  <c r="M1150" i="7"/>
  <c r="N1150" i="7" s="1"/>
  <c r="M1784" i="7"/>
  <c r="N1784" i="7" s="1"/>
  <c r="M3802" i="7"/>
  <c r="N3802" i="7" s="1"/>
  <c r="M2421" i="7"/>
  <c r="N2421" i="7" s="1"/>
  <c r="M3706" i="7"/>
  <c r="N3706" i="7" s="1"/>
  <c r="M3529" i="7"/>
  <c r="N3529" i="7" s="1"/>
  <c r="M250" i="7"/>
  <c r="N250" i="7" s="1"/>
  <c r="M4900" i="7"/>
  <c r="N4900" i="7" s="1"/>
  <c r="M2404" i="7"/>
  <c r="N2404" i="7" s="1"/>
  <c r="M4200" i="7"/>
  <c r="N4200" i="7" s="1"/>
  <c r="M3837" i="7"/>
  <c r="N3837" i="7" s="1"/>
  <c r="M458" i="7"/>
  <c r="N458" i="7" s="1"/>
  <c r="M3756" i="7"/>
  <c r="N3756" i="7" s="1"/>
  <c r="M359" i="7"/>
  <c r="N359" i="7" s="1"/>
  <c r="M4202" i="7"/>
  <c r="N4202" i="7" s="1"/>
  <c r="M556" i="7"/>
  <c r="N556" i="7" s="1"/>
  <c r="M1677" i="7"/>
  <c r="N1677" i="7" s="1"/>
  <c r="M4206" i="7"/>
  <c r="N4206" i="7" s="1"/>
  <c r="M4767" i="7"/>
  <c r="N4767" i="7" s="1"/>
  <c r="M101" i="7"/>
  <c r="N101" i="7" s="1"/>
  <c r="M1273" i="7"/>
  <c r="N1273" i="7" s="1"/>
  <c r="M4488" i="7"/>
  <c r="N4488" i="7" s="1"/>
  <c r="M1024" i="7"/>
  <c r="N1024" i="7" s="1"/>
  <c r="M2831" i="7"/>
  <c r="N2831" i="7" s="1"/>
  <c r="M3479" i="7"/>
  <c r="N3479" i="7" s="1"/>
  <c r="M3980" i="7"/>
  <c r="N3980" i="7" s="1"/>
  <c r="M1014" i="7"/>
  <c r="N1014" i="7" s="1"/>
  <c r="M2278" i="7"/>
  <c r="N2278" i="7" s="1"/>
  <c r="M1529" i="7"/>
  <c r="N1529" i="7" s="1"/>
  <c r="M2867" i="7"/>
  <c r="N2867" i="7" s="1"/>
  <c r="M3817" i="7"/>
  <c r="N3817" i="7" s="1"/>
  <c r="M2516" i="7"/>
  <c r="N2516" i="7" s="1"/>
  <c r="M3258" i="7"/>
  <c r="N3258" i="7" s="1"/>
  <c r="M4719" i="7"/>
  <c r="N4719" i="7" s="1"/>
  <c r="M1665" i="7"/>
  <c r="N1665" i="7" s="1"/>
  <c r="M4414" i="7"/>
  <c r="N4414" i="7" s="1"/>
  <c r="M4404" i="7"/>
  <c r="N4404" i="7" s="1"/>
  <c r="M4339" i="7"/>
  <c r="N4339" i="7" s="1"/>
  <c r="M2707" i="7"/>
  <c r="N2707" i="7" s="1"/>
  <c r="M727" i="7"/>
  <c r="N727" i="7" s="1"/>
  <c r="M894" i="7"/>
  <c r="N894" i="7" s="1"/>
  <c r="M2009" i="7"/>
  <c r="N2009" i="7" s="1"/>
  <c r="M224" i="7"/>
  <c r="N224" i="7" s="1"/>
  <c r="M3840" i="7"/>
  <c r="N3840" i="7" s="1"/>
  <c r="M4028" i="7"/>
  <c r="N4028" i="7" s="1"/>
  <c r="M1966" i="7"/>
  <c r="N1966" i="7" s="1"/>
  <c r="M4208" i="7"/>
  <c r="N4208" i="7" s="1"/>
  <c r="M2401" i="7"/>
  <c r="N2401" i="7" s="1"/>
  <c r="M980" i="7"/>
  <c r="N980" i="7" s="1"/>
  <c r="M514" i="7"/>
  <c r="N514" i="7" s="1"/>
  <c r="M2776" i="7"/>
  <c r="N2776" i="7" s="1"/>
  <c r="M2420" i="7"/>
  <c r="N2420" i="7" s="1"/>
  <c r="M1211" i="7"/>
  <c r="N1211" i="7" s="1"/>
  <c r="M3962" i="7"/>
  <c r="N3962" i="7" s="1"/>
  <c r="M58" i="7"/>
  <c r="N58" i="7" s="1"/>
  <c r="M2785" i="7"/>
  <c r="N2785" i="7" s="1"/>
  <c r="M1891" i="7"/>
  <c r="N1891" i="7" s="1"/>
  <c r="M386" i="7"/>
  <c r="N386" i="7" s="1"/>
  <c r="M2581" i="7"/>
  <c r="N2581" i="7" s="1"/>
  <c r="M1171" i="7"/>
  <c r="N1171" i="7" s="1"/>
  <c r="M4491" i="7"/>
  <c r="N4491" i="7" s="1"/>
  <c r="M2847" i="7"/>
  <c r="N2847" i="7" s="1"/>
  <c r="M2409" i="7"/>
  <c r="N2409" i="7" s="1"/>
  <c r="M3544" i="7"/>
  <c r="N3544" i="7" s="1"/>
  <c r="M2177" i="7"/>
  <c r="N2177" i="7" s="1"/>
  <c r="M4832" i="7"/>
  <c r="N4832" i="7" s="1"/>
  <c r="M1286" i="7"/>
  <c r="N1286" i="7" s="1"/>
  <c r="M1941" i="7"/>
  <c r="N1941" i="7" s="1"/>
  <c r="M130" i="7"/>
  <c r="N130" i="7" s="1"/>
  <c r="M1133" i="7"/>
  <c r="N1133" i="7" s="1"/>
  <c r="M1659" i="7"/>
  <c r="N1659" i="7" s="1"/>
  <c r="M4619" i="7"/>
  <c r="N4619" i="7" s="1"/>
  <c r="M2825" i="7"/>
  <c r="N2825" i="7" s="1"/>
  <c r="M1278" i="7"/>
  <c r="N1278" i="7" s="1"/>
  <c r="M4560" i="7"/>
  <c r="N4560" i="7" s="1"/>
  <c r="M1177" i="7"/>
  <c r="N1177" i="7" s="1"/>
  <c r="M4650" i="7"/>
  <c r="N4650" i="7" s="1"/>
  <c r="M3828" i="7"/>
  <c r="N3828" i="7" s="1"/>
  <c r="M1403" i="7"/>
  <c r="N1403" i="7" s="1"/>
  <c r="M4940" i="7"/>
  <c r="N4940" i="7" s="1"/>
  <c r="M2251" i="7"/>
  <c r="N2251" i="7" s="1"/>
  <c r="M1099" i="7"/>
  <c r="N1099" i="7" s="1"/>
  <c r="M3149" i="7"/>
  <c r="N3149" i="7" s="1"/>
  <c r="M4085" i="7"/>
  <c r="N4085" i="7" s="1"/>
  <c r="M309" i="7"/>
  <c r="N309" i="7" s="1"/>
  <c r="M4735" i="7"/>
  <c r="N4735" i="7" s="1"/>
  <c r="M4398" i="7"/>
  <c r="N4398" i="7" s="1"/>
  <c r="M4518" i="7"/>
  <c r="N4518" i="7" s="1"/>
  <c r="M2902" i="7"/>
  <c r="N2902" i="7" s="1"/>
  <c r="M3344" i="7"/>
  <c r="N3344" i="7" s="1"/>
  <c r="M4478" i="7"/>
  <c r="N4478" i="7" s="1"/>
  <c r="M2410" i="7"/>
  <c r="N2410" i="7" s="1"/>
  <c r="M1865" i="7"/>
  <c r="N1865" i="7" s="1"/>
  <c r="M4265" i="7"/>
  <c r="N4265" i="7" s="1"/>
  <c r="M3423" i="7"/>
  <c r="N3423" i="7" s="1"/>
  <c r="M1361" i="7"/>
  <c r="N1361" i="7" s="1"/>
  <c r="M2228" i="7"/>
  <c r="N2228" i="7" s="1"/>
  <c r="M3406" i="7"/>
  <c r="N3406" i="7" s="1"/>
  <c r="M2562" i="7"/>
  <c r="N2562" i="7" s="1"/>
  <c r="M863" i="7"/>
  <c r="N863" i="7" s="1"/>
  <c r="M2534" i="7"/>
  <c r="N2534" i="7" s="1"/>
  <c r="M3902" i="7"/>
  <c r="N3902" i="7" s="1"/>
  <c r="M3262" i="7"/>
  <c r="N3262" i="7" s="1"/>
  <c r="M4445" i="7"/>
  <c r="N4445" i="7" s="1"/>
  <c r="M2676" i="7"/>
  <c r="N2676" i="7" s="1"/>
  <c r="M3996" i="7"/>
  <c r="N3996" i="7" s="1"/>
  <c r="M1202" i="7"/>
  <c r="N1202" i="7" s="1"/>
  <c r="M3915" i="7"/>
  <c r="N3915" i="7" s="1"/>
  <c r="M4913" i="7"/>
  <c r="N4913" i="7" s="1"/>
  <c r="M1810" i="7"/>
  <c r="N1810" i="7" s="1"/>
  <c r="M4306" i="7"/>
  <c r="N4306" i="7" s="1"/>
  <c r="M1924" i="7"/>
  <c r="N1924" i="7" s="1"/>
  <c r="M1970" i="7"/>
  <c r="N1970" i="7" s="1"/>
  <c r="M1294" i="7"/>
  <c r="N1294" i="7" s="1"/>
  <c r="M3663" i="7"/>
  <c r="N3663" i="7" s="1"/>
  <c r="M3803" i="7"/>
  <c r="N3803" i="7" s="1"/>
  <c r="M1686" i="7"/>
  <c r="N1686" i="7" s="1"/>
  <c r="M4752" i="7"/>
  <c r="N4752" i="7" s="1"/>
  <c r="M1754" i="7"/>
  <c r="N1754" i="7" s="1"/>
  <c r="M2306" i="7"/>
  <c r="N2306" i="7" s="1"/>
  <c r="M29" i="7"/>
  <c r="N29" i="7" s="1"/>
  <c r="M3935" i="7"/>
  <c r="N3935" i="7" s="1"/>
  <c r="M1633" i="7"/>
  <c r="N1633" i="7" s="1"/>
  <c r="M2882" i="7"/>
  <c r="N2882" i="7" s="1"/>
  <c r="M3716" i="7"/>
  <c r="N3716" i="7" s="1"/>
  <c r="M3938" i="7"/>
  <c r="N3938" i="7" s="1"/>
  <c r="M2519" i="7"/>
  <c r="N2519" i="7" s="1"/>
  <c r="M2838" i="7"/>
  <c r="N2838" i="7" s="1"/>
  <c r="M1553" i="7"/>
  <c r="N1553" i="7" s="1"/>
  <c r="M429" i="7"/>
  <c r="N429" i="7" s="1"/>
  <c r="M3530" i="7"/>
  <c r="N3530" i="7" s="1"/>
  <c r="M2807" i="7"/>
  <c r="N2807" i="7" s="1"/>
  <c r="M4715" i="7"/>
  <c r="N4715" i="7" s="1"/>
  <c r="M3597" i="7"/>
  <c r="N3597" i="7" s="1"/>
  <c r="M3436" i="7"/>
  <c r="N3436" i="7" s="1"/>
  <c r="M2213" i="7"/>
  <c r="N2213" i="7" s="1"/>
  <c r="M4988" i="7"/>
  <c r="N4988" i="7" s="1"/>
  <c r="M2713" i="7"/>
  <c r="N2713" i="7" s="1"/>
  <c r="M2656" i="7"/>
  <c r="N2656" i="7" s="1"/>
  <c r="M4484" i="7"/>
  <c r="N4484" i="7" s="1"/>
  <c r="M3363" i="7"/>
  <c r="N3363" i="7" s="1"/>
  <c r="M2008" i="7"/>
  <c r="N2008" i="7" s="1"/>
  <c r="M3116" i="7"/>
  <c r="N3116" i="7" s="1"/>
  <c r="M169" i="7"/>
  <c r="N169" i="7" s="1"/>
  <c r="M2979" i="7"/>
  <c r="N2979" i="7" s="1"/>
  <c r="M693" i="7"/>
  <c r="N693" i="7" s="1"/>
  <c r="M2683" i="7"/>
  <c r="N2683" i="7" s="1"/>
  <c r="M1292" i="7"/>
  <c r="N1292" i="7" s="1"/>
  <c r="M3553" i="7"/>
  <c r="N3553" i="7" s="1"/>
  <c r="M3734" i="7"/>
  <c r="N3734" i="7" s="1"/>
  <c r="M1896" i="7"/>
  <c r="N1896" i="7" s="1"/>
  <c r="M3752" i="7"/>
  <c r="N3752" i="7" s="1"/>
  <c r="M2387" i="7"/>
  <c r="N2387" i="7" s="1"/>
  <c r="M2566" i="7"/>
  <c r="N2566" i="7" s="1"/>
  <c r="M788" i="7"/>
  <c r="N788" i="7" s="1"/>
  <c r="M2660" i="7"/>
  <c r="N2660" i="7" s="1"/>
  <c r="M1757" i="7"/>
  <c r="N1757" i="7" s="1"/>
  <c r="M2028" i="7"/>
  <c r="N2028" i="7" s="1"/>
  <c r="M4808" i="7"/>
  <c r="N4808" i="7" s="1"/>
  <c r="M775" i="7"/>
  <c r="N775" i="7" s="1"/>
  <c r="M1107" i="7"/>
  <c r="N1107" i="7" s="1"/>
  <c r="M3870" i="7"/>
  <c r="N3870" i="7" s="1"/>
  <c r="M1976" i="7"/>
  <c r="N1976" i="7" s="1"/>
  <c r="M3335" i="7"/>
  <c r="N3335" i="7" s="1"/>
  <c r="M1949" i="7"/>
  <c r="N1949" i="7" s="1"/>
  <c r="M4620" i="7"/>
  <c r="N4620" i="7" s="1"/>
  <c r="M2576" i="7"/>
  <c r="N2576" i="7" s="1"/>
  <c r="M2141" i="7"/>
  <c r="N2141" i="7" s="1"/>
  <c r="M1065" i="7"/>
  <c r="N1065" i="7" s="1"/>
  <c r="M1608" i="7"/>
  <c r="N1608" i="7" s="1"/>
  <c r="M3019" i="7"/>
  <c r="N3019" i="7" s="1"/>
  <c r="M2526" i="7"/>
  <c r="N2526" i="7" s="1"/>
  <c r="M1709" i="7"/>
  <c r="N1709" i="7" s="1"/>
  <c r="M2718" i="7"/>
  <c r="N2718" i="7" s="1"/>
  <c r="M1803" i="7"/>
  <c r="N1803" i="7" s="1"/>
  <c r="M4251" i="7"/>
  <c r="N4251" i="7" s="1"/>
  <c r="M3064" i="7"/>
  <c r="N3064" i="7" s="1"/>
  <c r="M530" i="7"/>
  <c r="N530" i="7" s="1"/>
  <c r="M2487" i="7"/>
  <c r="N2487" i="7" s="1"/>
  <c r="M1768" i="7"/>
  <c r="N1768" i="7" s="1"/>
  <c r="M2408" i="7"/>
  <c r="N2408" i="7" s="1"/>
  <c r="M2284" i="7"/>
  <c r="N2284" i="7" s="1"/>
  <c r="M1153" i="7"/>
  <c r="N1153" i="7" s="1"/>
  <c r="M603" i="7"/>
  <c r="N603" i="7" s="1"/>
  <c r="M2212" i="7"/>
  <c r="N2212" i="7" s="1"/>
  <c r="M2532" i="7"/>
  <c r="N2532" i="7" s="1"/>
  <c r="M335" i="7"/>
  <c r="N335" i="7" s="1"/>
  <c r="M293" i="7"/>
  <c r="N293" i="7" s="1"/>
  <c r="M3088" i="7"/>
  <c r="N3088" i="7" s="1"/>
  <c r="M4598" i="7"/>
  <c r="N4598" i="7" s="1"/>
  <c r="M3244" i="7"/>
  <c r="N3244" i="7" s="1"/>
  <c r="M140" i="7"/>
  <c r="N140" i="7" s="1"/>
  <c r="M1981" i="7"/>
  <c r="N1981" i="7" s="1"/>
  <c r="M4523" i="7"/>
  <c r="N4523" i="7" s="1"/>
  <c r="M2704" i="7"/>
  <c r="N2704" i="7" s="1"/>
  <c r="M4077" i="7"/>
  <c r="N4077" i="7" s="1"/>
  <c r="M3165" i="7"/>
  <c r="N3165" i="7" s="1"/>
  <c r="M644" i="7"/>
  <c r="N644" i="7" s="1"/>
  <c r="M1630" i="7"/>
  <c r="N1630" i="7" s="1"/>
  <c r="M3506" i="7"/>
  <c r="N3506" i="7" s="1"/>
  <c r="M4435" i="7"/>
  <c r="N4435" i="7" s="1"/>
  <c r="M4288" i="7"/>
  <c r="N4288" i="7" s="1"/>
  <c r="M3081" i="7"/>
  <c r="N3081" i="7" s="1"/>
  <c r="M728" i="7"/>
  <c r="N728" i="7" s="1"/>
  <c r="M2236" i="7"/>
  <c r="N2236" i="7" s="1"/>
  <c r="M4095" i="7"/>
  <c r="N4095" i="7" s="1"/>
  <c r="M635" i="7"/>
  <c r="N635" i="7" s="1"/>
  <c r="M3951" i="7"/>
  <c r="N3951" i="7" s="1"/>
  <c r="M575" i="7"/>
  <c r="N575" i="7" s="1"/>
  <c r="M3002" i="7"/>
  <c r="N3002" i="7" s="1"/>
  <c r="M4135" i="7"/>
  <c r="N4135" i="7" s="1"/>
  <c r="M959" i="7"/>
  <c r="N959" i="7" s="1"/>
  <c r="M1407" i="7"/>
  <c r="N1407" i="7" s="1"/>
  <c r="M3282" i="7"/>
  <c r="N3282" i="7" s="1"/>
  <c r="M3721" i="7"/>
  <c r="N3721" i="7" s="1"/>
  <c r="M3359" i="7"/>
  <c r="N3359" i="7" s="1"/>
  <c r="M88" i="7"/>
  <c r="N88" i="7" s="1"/>
  <c r="M1006" i="7"/>
  <c r="N1006" i="7" s="1"/>
  <c r="M432" i="7"/>
  <c r="N432" i="7" s="1"/>
  <c r="M2366" i="7"/>
  <c r="N2366" i="7" s="1"/>
  <c r="M3462" i="7"/>
  <c r="N3462" i="7" s="1"/>
  <c r="M1241" i="7"/>
  <c r="N1241" i="7" s="1"/>
  <c r="M3014" i="7"/>
  <c r="N3014" i="7" s="1"/>
  <c r="M3758" i="7"/>
  <c r="N3758" i="7" s="1"/>
  <c r="M40" i="7"/>
  <c r="N40" i="7" s="1"/>
  <c r="M636" i="7"/>
  <c r="N636" i="7" s="1"/>
  <c r="M1096" i="7"/>
  <c r="N1096" i="7" s="1"/>
  <c r="M3537" i="7"/>
  <c r="N3537" i="7" s="1"/>
  <c r="M1570" i="7"/>
  <c r="N1570" i="7" s="1"/>
  <c r="M3963" i="7"/>
  <c r="N3963" i="7" s="1"/>
  <c r="M4368" i="7"/>
  <c r="N4368" i="7" s="1"/>
  <c r="M295" i="7"/>
  <c r="N295" i="7" s="1"/>
  <c r="M3346" i="7"/>
  <c r="N3346" i="7" s="1"/>
  <c r="M3068" i="7"/>
  <c r="N3068" i="7" s="1"/>
  <c r="M4275" i="7"/>
  <c r="N4275" i="7" s="1"/>
  <c r="M1392" i="7"/>
  <c r="N1392" i="7" s="1"/>
  <c r="M1807" i="7"/>
  <c r="N1807" i="7" s="1"/>
  <c r="M2144" i="7"/>
  <c r="N2144" i="7" s="1"/>
  <c r="M3438" i="7"/>
  <c r="N3438" i="7" s="1"/>
  <c r="M4998" i="7"/>
  <c r="N4998" i="7" s="1"/>
  <c r="M3485" i="7"/>
  <c r="N3485" i="7" s="1"/>
  <c r="M1072" i="7"/>
  <c r="N1072" i="7" s="1"/>
  <c r="M1458" i="7"/>
  <c r="N1458" i="7" s="1"/>
  <c r="M645" i="7"/>
  <c r="N645" i="7" s="1"/>
  <c r="M3489" i="7"/>
  <c r="N3489" i="7" s="1"/>
  <c r="M2664" i="7"/>
  <c r="N2664" i="7" s="1"/>
  <c r="M115" i="7"/>
  <c r="N115" i="7" s="1"/>
  <c r="M1657" i="7"/>
  <c r="N1657" i="7" s="1"/>
  <c r="M1870" i="7"/>
  <c r="N1870" i="7" s="1"/>
  <c r="M2430" i="7"/>
  <c r="N2430" i="7" s="1"/>
  <c r="M3773" i="7"/>
  <c r="N3773" i="7" s="1"/>
  <c r="M4880" i="7"/>
  <c r="N4880" i="7" s="1"/>
  <c r="M431" i="7"/>
  <c r="N431" i="7" s="1"/>
  <c r="M799" i="7"/>
  <c r="N799" i="7" s="1"/>
  <c r="M4463" i="7"/>
  <c r="N4463" i="7" s="1"/>
  <c r="M3977" i="7"/>
  <c r="N3977" i="7" s="1"/>
  <c r="M658" i="7"/>
  <c r="N658" i="7" s="1"/>
  <c r="M2095" i="7"/>
  <c r="N2095" i="7" s="1"/>
  <c r="M472" i="7"/>
  <c r="N472" i="7" s="1"/>
  <c r="M188" i="7"/>
  <c r="N188" i="7" s="1"/>
  <c r="M609" i="7"/>
  <c r="N609" i="7" s="1"/>
  <c r="M4071" i="7"/>
  <c r="N4071" i="7" s="1"/>
  <c r="M3888" i="7"/>
  <c r="N3888" i="7" s="1"/>
  <c r="M332" i="7"/>
  <c r="N332" i="7" s="1"/>
  <c r="M26" i="7"/>
  <c r="N26" i="7" s="1"/>
  <c r="M3460" i="7"/>
  <c r="N3460" i="7" s="1"/>
  <c r="M1961" i="7"/>
  <c r="N1961" i="7" s="1"/>
  <c r="M3404" i="7"/>
  <c r="N3404" i="7" s="1"/>
  <c r="M4150" i="7"/>
  <c r="N4150" i="7" s="1"/>
  <c r="M2312" i="7"/>
  <c r="N2312" i="7" s="1"/>
  <c r="M2967" i="7"/>
  <c r="N2967" i="7" s="1"/>
  <c r="M1697" i="7"/>
  <c r="N1697" i="7" s="1"/>
  <c r="M3669" i="7"/>
  <c r="N3669" i="7" s="1"/>
  <c r="M468" i="7"/>
  <c r="N468" i="7" s="1"/>
  <c r="M3470" i="7"/>
  <c r="N3470" i="7" s="1"/>
  <c r="M1819" i="7"/>
  <c r="N1819" i="7" s="1"/>
  <c r="M402" i="7"/>
  <c r="N402" i="7" s="1"/>
  <c r="M377" i="7"/>
  <c r="N377" i="7" s="1"/>
  <c r="M4632" i="7"/>
  <c r="N4632" i="7" s="1"/>
  <c r="M1291" i="7"/>
  <c r="N1291" i="7" s="1"/>
  <c r="M3881" i="7"/>
  <c r="N3881" i="7" s="1"/>
  <c r="M2415" i="7"/>
  <c r="N2415" i="7" s="1"/>
  <c r="M2105" i="7"/>
  <c r="N2105" i="7" s="1"/>
  <c r="M2082" i="7"/>
  <c r="N2082" i="7" s="1"/>
  <c r="M2973" i="7"/>
  <c r="N2973" i="7" s="1"/>
  <c r="M3824" i="7"/>
  <c r="N3824" i="7" s="1"/>
  <c r="M513" i="7"/>
  <c r="N513" i="7" s="1"/>
  <c r="M1866" i="7"/>
  <c r="N1866" i="7" s="1"/>
  <c r="M1321" i="7"/>
  <c r="N1321" i="7" s="1"/>
  <c r="M4256" i="7"/>
  <c r="N4256" i="7" s="1"/>
  <c r="M1600" i="7"/>
  <c r="N1600" i="7" s="1"/>
  <c r="M1596" i="7"/>
  <c r="N1596" i="7" s="1"/>
  <c r="M2085" i="7"/>
  <c r="N2085" i="7" s="1"/>
  <c r="M3463" i="7"/>
  <c r="N3463" i="7" s="1"/>
  <c r="M2881" i="7"/>
  <c r="N2881" i="7" s="1"/>
  <c r="M3618" i="7"/>
  <c r="N3618" i="7" s="1"/>
  <c r="M2032" i="7"/>
  <c r="N2032" i="7" s="1"/>
  <c r="M4555" i="7"/>
  <c r="N4555" i="7" s="1"/>
  <c r="M3986" i="7"/>
  <c r="N3986" i="7" s="1"/>
  <c r="M2080" i="7"/>
  <c r="N2080" i="7" s="1"/>
  <c r="M1631" i="7"/>
  <c r="N1631" i="7" s="1"/>
  <c r="M372" i="7"/>
  <c r="N372" i="7" s="1"/>
  <c r="M4181" i="7"/>
  <c r="N4181" i="7" s="1"/>
  <c r="M1248" i="7"/>
  <c r="N1248" i="7" s="1"/>
  <c r="M3012" i="7"/>
  <c r="N3012" i="7" s="1"/>
  <c r="M2346" i="7"/>
  <c r="N2346" i="7" s="1"/>
  <c r="M4285" i="7"/>
  <c r="N4285" i="7" s="1"/>
  <c r="M1391" i="7"/>
  <c r="N1391" i="7" s="1"/>
  <c r="M4811" i="7"/>
  <c r="N4811" i="7" s="1"/>
  <c r="M2099" i="7"/>
  <c r="N2099" i="7" s="1"/>
  <c r="M1606" i="7"/>
  <c r="N1606" i="7" s="1"/>
  <c r="M3176" i="7"/>
  <c r="N3176" i="7" s="1"/>
  <c r="M1252" i="7"/>
  <c r="N1252" i="7" s="1"/>
  <c r="M593" i="7"/>
  <c r="N593" i="7" s="1"/>
  <c r="M4290" i="7"/>
  <c r="N4290" i="7" s="1"/>
  <c r="M1081" i="7"/>
  <c r="N1081" i="7" s="1"/>
  <c r="M4878" i="7"/>
  <c r="N4878" i="7" s="1"/>
  <c r="M4947" i="7"/>
  <c r="N4947" i="7" s="1"/>
  <c r="M4467" i="7"/>
  <c r="N4467" i="7" s="1"/>
  <c r="M691" i="7"/>
  <c r="N691" i="7" s="1"/>
  <c r="M624" i="7"/>
  <c r="N624" i="7" s="1"/>
  <c r="M3688" i="7"/>
  <c r="N3688" i="7" s="1"/>
  <c r="M5010" i="7"/>
  <c r="N5010" i="7" s="1"/>
  <c r="M617" i="7"/>
  <c r="N617" i="7" s="1"/>
  <c r="M3195" i="7"/>
  <c r="N3195" i="7" s="1"/>
  <c r="M1085" i="7"/>
  <c r="N1085" i="7" s="1"/>
  <c r="M4996" i="7"/>
  <c r="N4996" i="7" s="1"/>
  <c r="M622" i="7"/>
  <c r="N622" i="7" s="1"/>
  <c r="M616" i="7"/>
  <c r="N616" i="7" s="1"/>
  <c r="M2066" i="7"/>
  <c r="N2066" i="7" s="1"/>
  <c r="M921" i="7"/>
  <c r="N921" i="7" s="1"/>
  <c r="M1684" i="7"/>
  <c r="N1684" i="7" s="1"/>
  <c r="M1540" i="7"/>
  <c r="N1540" i="7" s="1"/>
  <c r="M2878" i="7"/>
  <c r="N2878" i="7" s="1"/>
  <c r="M39" i="7"/>
  <c r="N39" i="7" s="1"/>
  <c r="M4793" i="7"/>
  <c r="N4793" i="7" s="1"/>
  <c r="M3371" i="7"/>
  <c r="N3371" i="7" s="1"/>
  <c r="M2505" i="7"/>
  <c r="N2505" i="7" s="1"/>
  <c r="M3305" i="7"/>
  <c r="N3305" i="7" s="1"/>
  <c r="M2402" i="7"/>
  <c r="N2402" i="7" s="1"/>
  <c r="M829" i="7"/>
  <c r="N829" i="7" s="1"/>
  <c r="M897" i="7"/>
  <c r="N897" i="7" s="1"/>
  <c r="M3543" i="7"/>
  <c r="N3543" i="7" s="1"/>
  <c r="M135" i="7"/>
  <c r="N135" i="7" s="1"/>
  <c r="M2596" i="7"/>
  <c r="N2596" i="7" s="1"/>
  <c r="M660" i="7"/>
  <c r="N660" i="7" s="1"/>
  <c r="M1648" i="7"/>
  <c r="N1648" i="7" s="1"/>
  <c r="M997" i="7"/>
  <c r="N997" i="7" s="1"/>
  <c r="M3186" i="7"/>
  <c r="N3186" i="7" s="1"/>
  <c r="M4624" i="7"/>
  <c r="N4624" i="7" s="1"/>
  <c r="M764" i="7"/>
  <c r="N764" i="7" s="1"/>
  <c r="M3246" i="7"/>
  <c r="N3246" i="7" s="1"/>
  <c r="M4588" i="7"/>
  <c r="N4588" i="7" s="1"/>
  <c r="M3739" i="7"/>
  <c r="N3739" i="7" s="1"/>
  <c r="M790" i="7"/>
  <c r="N790" i="7" s="1"/>
  <c r="M1335" i="7"/>
  <c r="N1335" i="7" s="1"/>
  <c r="M3488" i="7"/>
  <c r="N3488" i="7" s="1"/>
  <c r="M136" i="7"/>
  <c r="N136" i="7" s="1"/>
  <c r="M4178" i="7"/>
  <c r="N4178" i="7" s="1"/>
  <c r="M1418" i="7"/>
  <c r="N1418" i="7" s="1"/>
  <c r="M4562" i="7"/>
  <c r="N4562" i="7" s="1"/>
  <c r="M4257" i="7"/>
  <c r="N4257" i="7" s="1"/>
  <c r="M1897" i="7"/>
  <c r="N1897" i="7" s="1"/>
  <c r="M4589" i="7"/>
  <c r="N4589" i="7" s="1"/>
  <c r="M4002" i="7"/>
  <c r="N4002" i="7" s="1"/>
  <c r="M2974" i="7"/>
  <c r="N2974" i="7" s="1"/>
  <c r="M3046" i="7"/>
  <c r="N3046" i="7" s="1"/>
  <c r="M1370" i="7"/>
  <c r="N1370" i="7" s="1"/>
  <c r="M4680" i="7"/>
  <c r="N4680" i="7" s="1"/>
  <c r="M2539" i="7"/>
  <c r="N2539" i="7" s="1"/>
  <c r="M2469" i="7"/>
  <c r="N2469" i="7" s="1"/>
  <c r="M646" i="7"/>
  <c r="N646" i="7" s="1"/>
  <c r="M4507" i="7"/>
  <c r="N4507" i="7" s="1"/>
  <c r="M3924" i="7"/>
  <c r="N3924" i="7" s="1"/>
  <c r="M1894" i="7"/>
  <c r="N1894" i="7" s="1"/>
  <c r="M2439" i="7"/>
  <c r="N2439" i="7" s="1"/>
  <c r="M1572" i="7"/>
  <c r="N1572" i="7" s="1"/>
  <c r="M708" i="7"/>
  <c r="N708" i="7" s="1"/>
  <c r="M380" i="7"/>
  <c r="N380" i="7" s="1"/>
  <c r="M3490" i="7"/>
  <c r="N3490" i="7" s="1"/>
  <c r="M1636" i="7"/>
  <c r="N1636" i="7" s="1"/>
  <c r="M2574" i="7"/>
  <c r="N2574" i="7" s="1"/>
  <c r="M3418" i="7"/>
  <c r="N3418" i="7" s="1"/>
  <c r="M2866" i="7"/>
  <c r="N2866" i="7" s="1"/>
  <c r="M720" i="7"/>
  <c r="N720" i="7" s="1"/>
  <c r="M817" i="7"/>
  <c r="N817" i="7" s="1"/>
  <c r="M825" i="7"/>
  <c r="N825" i="7" s="1"/>
  <c r="M4147" i="7"/>
  <c r="N4147" i="7" s="1"/>
  <c r="M313" i="7"/>
  <c r="N313" i="7" s="1"/>
  <c r="M1639" i="7"/>
  <c r="N1639" i="7" s="1"/>
  <c r="M1214" i="7"/>
  <c r="N1214" i="7" s="1"/>
  <c r="M4247" i="7"/>
  <c r="N4247" i="7" s="1"/>
  <c r="M1619" i="7"/>
  <c r="N1619" i="7" s="1"/>
  <c r="M3433" i="7"/>
  <c r="N3433" i="7" s="1"/>
  <c r="M299" i="7"/>
  <c r="N299" i="7" s="1"/>
  <c r="M1187" i="7"/>
  <c r="N1187" i="7" s="1"/>
  <c r="M23" i="7"/>
  <c r="N23" i="7" s="1"/>
  <c r="M342" i="7"/>
  <c r="N342" i="7" s="1"/>
  <c r="M1322" i="7"/>
  <c r="N1322" i="7" s="1"/>
  <c r="M2670" i="7"/>
  <c r="N2670" i="7" s="1"/>
  <c r="M3093" i="7"/>
  <c r="N3093" i="7" s="1"/>
  <c r="M2319" i="7"/>
  <c r="N2319" i="7" s="1"/>
  <c r="M4519" i="7"/>
  <c r="N4519" i="7" s="1"/>
  <c r="M3538" i="7"/>
  <c r="N3538" i="7" s="1"/>
  <c r="M890" i="7"/>
  <c r="N890" i="7" s="1"/>
  <c r="M4774" i="7"/>
  <c r="N4774" i="7" s="1"/>
  <c r="M566" i="7"/>
  <c r="N566" i="7" s="1"/>
  <c r="M4168" i="7"/>
  <c r="N4168" i="7" s="1"/>
  <c r="M106" i="7"/>
  <c r="N106" i="7" s="1"/>
  <c r="M1706" i="7"/>
  <c r="N1706" i="7" s="1"/>
  <c r="M3733" i="7"/>
  <c r="N3733" i="7" s="1"/>
  <c r="M975" i="7"/>
  <c r="N975" i="7" s="1"/>
  <c r="M3968" i="7"/>
  <c r="N3968" i="7" s="1"/>
  <c r="M4778" i="7"/>
  <c r="N4778" i="7" s="1"/>
  <c r="M3324" i="7"/>
  <c r="N3324" i="7" s="1"/>
  <c r="M905" i="7"/>
  <c r="N905" i="7" s="1"/>
  <c r="M3697" i="7"/>
  <c r="N3697" i="7" s="1"/>
  <c r="M2393" i="7"/>
  <c r="N2393" i="7" s="1"/>
  <c r="M525" i="7"/>
  <c r="N525" i="7" s="1"/>
  <c r="M3091" i="7"/>
  <c r="N3091" i="7" s="1"/>
  <c r="M3864" i="7"/>
  <c r="N3864" i="7" s="1"/>
  <c r="M3493" i="7"/>
  <c r="N3493" i="7" s="1"/>
  <c r="M967" i="7"/>
  <c r="N967" i="7" s="1"/>
  <c r="M922" i="7"/>
  <c r="N922" i="7" s="1"/>
  <c r="M4593" i="7"/>
  <c r="N4593" i="7" s="1"/>
  <c r="M2813" i="7"/>
  <c r="N2813" i="7" s="1"/>
  <c r="M443" i="7"/>
  <c r="N443" i="7" s="1"/>
  <c r="M1906" i="7"/>
  <c r="N1906" i="7" s="1"/>
  <c r="M3912" i="7"/>
  <c r="N3912" i="7" s="1"/>
  <c r="M3162" i="7"/>
  <c r="N3162" i="7" s="1"/>
  <c r="M1693" i="7"/>
  <c r="N1693" i="7" s="1"/>
  <c r="M4465" i="7"/>
  <c r="N4465" i="7" s="1"/>
  <c r="M1964" i="7"/>
  <c r="N1964" i="7" s="1"/>
  <c r="M303" i="7"/>
  <c r="N303" i="7" s="1"/>
  <c r="M732" i="7"/>
  <c r="N732" i="7" s="1"/>
  <c r="M4153" i="7"/>
  <c r="N4153" i="7" s="1"/>
  <c r="M4819" i="7"/>
  <c r="N4819" i="7" s="1"/>
  <c r="M2479" i="7"/>
  <c r="N2479" i="7" s="1"/>
  <c r="M715" i="7"/>
  <c r="N715" i="7" s="1"/>
  <c r="M4876" i="7"/>
  <c r="N4876" i="7" s="1"/>
  <c r="M4980" i="7"/>
  <c r="N4980" i="7" s="1"/>
  <c r="M142" i="7"/>
  <c r="N142" i="7" s="1"/>
  <c r="M4994" i="7"/>
  <c r="N4994" i="7" s="1"/>
  <c r="M3665" i="7"/>
  <c r="N3665" i="7" s="1"/>
  <c r="M3552" i="7"/>
  <c r="N3552" i="7" s="1"/>
  <c r="M4284" i="7"/>
  <c r="N4284" i="7" s="1"/>
  <c r="M2749" i="7"/>
  <c r="N2749" i="7" s="1"/>
  <c r="M2936" i="7"/>
  <c r="N2936" i="7" s="1"/>
  <c r="M2933" i="7"/>
  <c r="N2933" i="7" s="1"/>
  <c r="M3379" i="7"/>
  <c r="N3379" i="7" s="1"/>
  <c r="M4804" i="7"/>
  <c r="N4804" i="7" s="1"/>
  <c r="M3568" i="7"/>
  <c r="N3568" i="7" s="1"/>
  <c r="M2649" i="7"/>
  <c r="N2649" i="7" s="1"/>
  <c r="M4674" i="7"/>
  <c r="N4674" i="7" s="1"/>
  <c r="M3378" i="7"/>
  <c r="N3378" i="7" s="1"/>
  <c r="M2281" i="7"/>
  <c r="N2281" i="7" s="1"/>
  <c r="M4759" i="7"/>
  <c r="N4759" i="7" s="1"/>
  <c r="M1180" i="7"/>
  <c r="N1180" i="7" s="1"/>
  <c r="M2724" i="7"/>
  <c r="N2724" i="7" s="1"/>
  <c r="M2494" i="7"/>
  <c r="N2494" i="7" s="1"/>
  <c r="M3619" i="7"/>
  <c r="N3619" i="7" s="1"/>
  <c r="M64" i="7"/>
  <c r="N64" i="7" s="1"/>
  <c r="M4893" i="7"/>
  <c r="N4893" i="7" s="1"/>
  <c r="M158" i="7"/>
  <c r="N158" i="7" s="1"/>
  <c r="M3555" i="7"/>
  <c r="N3555" i="7" s="1"/>
  <c r="M1852" i="7"/>
  <c r="N1852" i="7" s="1"/>
  <c r="M3326" i="7"/>
  <c r="N3326" i="7" s="1"/>
  <c r="M3006" i="7"/>
  <c r="N3006" i="7" s="1"/>
  <c r="M1711" i="7"/>
  <c r="N1711" i="7" s="1"/>
  <c r="M2467" i="7"/>
  <c r="N2467" i="7" s="1"/>
  <c r="M488" i="7"/>
  <c r="N488" i="7" s="1"/>
  <c r="M2235" i="7"/>
  <c r="N2235" i="7" s="1"/>
  <c r="M4749" i="7"/>
  <c r="N4749" i="7" s="1"/>
  <c r="M192" i="7"/>
  <c r="N192" i="7" s="1"/>
  <c r="M1532" i="7"/>
  <c r="N1532" i="7" s="1"/>
  <c r="M2688" i="7"/>
  <c r="N2688" i="7" s="1"/>
  <c r="M2201" i="7"/>
  <c r="N2201" i="7" s="1"/>
  <c r="M3653" i="7"/>
  <c r="N3653" i="7" s="1"/>
  <c r="M3779" i="7"/>
  <c r="N3779" i="7" s="1"/>
  <c r="M4810" i="7"/>
  <c r="N4810" i="7" s="1"/>
  <c r="M756" i="7"/>
  <c r="N756" i="7" s="1"/>
  <c r="M4020" i="7"/>
  <c r="N4020" i="7" s="1"/>
  <c r="M1139" i="7"/>
  <c r="N1139" i="7" s="1"/>
  <c r="M3917" i="7"/>
  <c r="N3917" i="7" s="1"/>
  <c r="M2325" i="7"/>
  <c r="N2325" i="7" s="1"/>
  <c r="M207" i="7"/>
  <c r="N207" i="7" s="1"/>
  <c r="M4516" i="7"/>
  <c r="N4516" i="7" s="1"/>
  <c r="M974" i="7"/>
  <c r="N974" i="7" s="1"/>
  <c r="M3420" i="7"/>
  <c r="N3420" i="7" s="1"/>
  <c r="M302" i="7"/>
  <c r="N302" i="7" s="1"/>
  <c r="M518" i="7"/>
  <c r="N518" i="7" s="1"/>
  <c r="M2353" i="7"/>
  <c r="N2353" i="7" s="1"/>
  <c r="M1113" i="7"/>
  <c r="N1113" i="7" s="1"/>
  <c r="M1875" i="7"/>
  <c r="N1875" i="7" s="1"/>
  <c r="M904" i="7"/>
  <c r="N904" i="7" s="1"/>
  <c r="M2858" i="7"/>
  <c r="N2858" i="7" s="1"/>
  <c r="M3174" i="7"/>
  <c r="N3174" i="7" s="1"/>
  <c r="M38" i="7"/>
  <c r="N38" i="7" s="1"/>
  <c r="M2424" i="7"/>
  <c r="N2424" i="7" s="1"/>
  <c r="M4049" i="7"/>
  <c r="N4049" i="7" s="1"/>
  <c r="M4922" i="7"/>
  <c r="N4922" i="7" s="1"/>
  <c r="M2768" i="7"/>
  <c r="N2768" i="7" s="1"/>
  <c r="M1200" i="7"/>
  <c r="N1200" i="7" s="1"/>
  <c r="M1145" i="7"/>
  <c r="N1145" i="7" s="1"/>
  <c r="M3699" i="7"/>
  <c r="N3699" i="7" s="1"/>
  <c r="M495" i="7"/>
  <c r="N495" i="7" s="1"/>
  <c r="M1779" i="7"/>
  <c r="N1779" i="7" s="1"/>
  <c r="M3565" i="7"/>
  <c r="N3565" i="7" s="1"/>
  <c r="M4863" i="7"/>
  <c r="N4863" i="7" s="1"/>
  <c r="M1568" i="7"/>
  <c r="N1568" i="7" s="1"/>
  <c r="M3483" i="7"/>
  <c r="N3483" i="7" s="1"/>
  <c r="M4302" i="7"/>
  <c r="N4302" i="7" s="1"/>
  <c r="M1147" i="7"/>
  <c r="N1147" i="7" s="1"/>
  <c r="M282" i="7"/>
  <c r="N282" i="7" s="1"/>
  <c r="M1073" i="7"/>
  <c r="N1073" i="7" s="1"/>
  <c r="M4691" i="7"/>
  <c r="N4691" i="7" s="1"/>
  <c r="M3196" i="7"/>
  <c r="N3196" i="7" s="1"/>
  <c r="M4973" i="7"/>
  <c r="N4973" i="7" s="1"/>
  <c r="M4164" i="7"/>
  <c r="N4164" i="7" s="1"/>
  <c r="M4565" i="7"/>
  <c r="N4565" i="7" s="1"/>
  <c r="M2786" i="7"/>
  <c r="N2786" i="7" s="1"/>
  <c r="M2002" i="7"/>
  <c r="N2002" i="7" s="1"/>
  <c r="M2083" i="7"/>
  <c r="N2083" i="7" s="1"/>
  <c r="M87" i="7"/>
  <c r="N87" i="7" s="1"/>
  <c r="M4639" i="7"/>
  <c r="N4639" i="7" s="1"/>
  <c r="M2174" i="7"/>
  <c r="N2174" i="7" s="1"/>
  <c r="M528" i="7"/>
  <c r="N528" i="7" s="1"/>
  <c r="M1068" i="7"/>
  <c r="N1068" i="7" s="1"/>
  <c r="M1063" i="7"/>
  <c r="N1063" i="7" s="1"/>
  <c r="M3899" i="7"/>
  <c r="N3899" i="7" s="1"/>
  <c r="M2135" i="7"/>
  <c r="N2135" i="7" s="1"/>
  <c r="M1732" i="7"/>
  <c r="N1732" i="7" s="1"/>
  <c r="M96" i="7"/>
  <c r="N96" i="7" s="1"/>
  <c r="M3185" i="7"/>
  <c r="N3185" i="7" s="1"/>
  <c r="M2633" i="7"/>
  <c r="N2633" i="7" s="1"/>
  <c r="M1934" i="7"/>
  <c r="N1934" i="7" s="1"/>
  <c r="M1973" i="7"/>
  <c r="N1973" i="7" s="1"/>
  <c r="M3621" i="7"/>
  <c r="N3621" i="7" s="1"/>
  <c r="M2239" i="7"/>
  <c r="N2239" i="7" s="1"/>
  <c r="M1985" i="7"/>
  <c r="N1985" i="7" s="1"/>
  <c r="M2694" i="7"/>
  <c r="N2694" i="7" s="1"/>
  <c r="M4983" i="7"/>
  <c r="N4983" i="7" s="1"/>
  <c r="M2398" i="7"/>
  <c r="N2398" i="7" s="1"/>
  <c r="M4967" i="7"/>
  <c r="N4967" i="7" s="1"/>
  <c r="M1781" i="7"/>
  <c r="N1781" i="7" s="1"/>
  <c r="M248" i="7"/>
  <c r="N248" i="7" s="1"/>
  <c r="M3355" i="7"/>
  <c r="N3355" i="7" s="1"/>
  <c r="M3571" i="7"/>
  <c r="N3571" i="7" s="1"/>
  <c r="M4540" i="7"/>
  <c r="N4540" i="7" s="1"/>
  <c r="M4080" i="7"/>
  <c r="N4080" i="7" s="1"/>
  <c r="M4915" i="7"/>
  <c r="N4915" i="7" s="1"/>
  <c r="M3547" i="7"/>
  <c r="N3547" i="7" s="1"/>
  <c r="M3666" i="7"/>
  <c r="N3666" i="7" s="1"/>
  <c r="M403" i="7"/>
  <c r="N403" i="7" s="1"/>
  <c r="M3443" i="7"/>
  <c r="N3443" i="7" s="1"/>
  <c r="M4092" i="7"/>
  <c r="N4092" i="7" s="1"/>
  <c r="M3997" i="7"/>
  <c r="N3997" i="7" s="1"/>
  <c r="M4651" i="7"/>
  <c r="N4651" i="7" s="1"/>
  <c r="M2912" i="7"/>
  <c r="N2912" i="7" s="1"/>
  <c r="M3694" i="7"/>
  <c r="N3694" i="7" s="1"/>
  <c r="M3263" i="7"/>
  <c r="N3263" i="7" s="1"/>
  <c r="M3228" i="7"/>
  <c r="N3228" i="7" s="1"/>
  <c r="M3620" i="7"/>
  <c r="N3620" i="7" s="1"/>
  <c r="M2087" i="7"/>
  <c r="N2087" i="7" s="1"/>
  <c r="M1410" i="7"/>
  <c r="N1410" i="7" s="1"/>
  <c r="M4180" i="7"/>
  <c r="N4180" i="7" s="1"/>
  <c r="M4736" i="7"/>
  <c r="N4736" i="7" s="1"/>
  <c r="M4026" i="7"/>
  <c r="N4026" i="7" s="1"/>
  <c r="M2360" i="7"/>
  <c r="N2360" i="7" s="1"/>
  <c r="M561" i="7"/>
  <c r="N561" i="7" s="1"/>
  <c r="M2265" i="7"/>
  <c r="N2265" i="7" s="1"/>
  <c r="M1643" i="7"/>
  <c r="N1643" i="7" s="1"/>
  <c r="M4590" i="7"/>
  <c r="N4590" i="7" s="1"/>
  <c r="M4157" i="7"/>
  <c r="N4157" i="7" s="1"/>
  <c r="M4281" i="7"/>
  <c r="N4281" i="7" s="1"/>
  <c r="M4574" i="7"/>
  <c r="N4574" i="7" s="1"/>
  <c r="M3878" i="7"/>
  <c r="N3878" i="7" s="1"/>
  <c r="M352" i="7"/>
  <c r="N352" i="7" s="1"/>
  <c r="M4872" i="7"/>
  <c r="N4872" i="7" s="1"/>
  <c r="M680" i="7"/>
  <c r="N680" i="7" s="1"/>
  <c r="M3051" i="7"/>
  <c r="N3051" i="7" s="1"/>
  <c r="M4054" i="7"/>
  <c r="N4054" i="7" s="1"/>
  <c r="M1480" i="7"/>
  <c r="N1480" i="7" s="1"/>
  <c r="M901" i="7"/>
  <c r="N901" i="7" s="1"/>
  <c r="M2582" i="7"/>
  <c r="N2582" i="7" s="1"/>
  <c r="M4597" i="7"/>
  <c r="N4597" i="7" s="1"/>
  <c r="M864" i="7"/>
  <c r="N864" i="7" s="1"/>
  <c r="M2015" i="7"/>
  <c r="N2015" i="7" s="1"/>
  <c r="M4194" i="7"/>
  <c r="N4194" i="7" s="1"/>
  <c r="M1257" i="7"/>
  <c r="N1257" i="7" s="1"/>
  <c r="M4902" i="7"/>
  <c r="N4902" i="7" s="1"/>
  <c r="M3818" i="7"/>
  <c r="N3818" i="7" s="1"/>
  <c r="M755" i="7"/>
  <c r="N755" i="7" s="1"/>
  <c r="M3926" i="7"/>
  <c r="N3926" i="7" s="1"/>
  <c r="M2473" i="7"/>
  <c r="N2473" i="7" s="1"/>
  <c r="M413" i="7"/>
  <c r="N413" i="7" s="1"/>
  <c r="M784" i="7"/>
  <c r="N784" i="7" s="1"/>
  <c r="M2023" i="7"/>
  <c r="N2023" i="7" s="1"/>
  <c r="M539" i="7"/>
  <c r="N539" i="7" s="1"/>
  <c r="M2253" i="7"/>
  <c r="N2253" i="7" s="1"/>
  <c r="M3939" i="7"/>
  <c r="N3939" i="7" s="1"/>
  <c r="M256" i="7"/>
  <c r="N256" i="7" s="1"/>
  <c r="M3270" i="7"/>
  <c r="N3270" i="7" s="1"/>
  <c r="M2798" i="7"/>
  <c r="N2798" i="7" s="1"/>
  <c r="M4754" i="7"/>
  <c r="N4754" i="7" s="1"/>
  <c r="M4296" i="7"/>
  <c r="N4296" i="7" s="1"/>
  <c r="M436" i="7"/>
  <c r="N436" i="7" s="1"/>
  <c r="M1818" i="7"/>
  <c r="N1818" i="7" s="1"/>
  <c r="M1615" i="7"/>
  <c r="N1615" i="7" s="1"/>
  <c r="M4827" i="7"/>
  <c r="N4827" i="7" s="1"/>
  <c r="M1895" i="7"/>
  <c r="N1895" i="7" s="1"/>
  <c r="M1845" i="7"/>
  <c r="N1845" i="7" s="1"/>
  <c r="M1871" i="7"/>
  <c r="N1871" i="7" s="1"/>
  <c r="M1419" i="7"/>
  <c r="N1419" i="7" s="1"/>
  <c r="M1531" i="7"/>
  <c r="N1531" i="7" s="1"/>
  <c r="M2197" i="7"/>
  <c r="N2197" i="7" s="1"/>
  <c r="M1533" i="7"/>
  <c r="N1533" i="7" s="1"/>
  <c r="M3723" i="7"/>
  <c r="N3723" i="7" s="1"/>
  <c r="M2731" i="7"/>
  <c r="N2731" i="7" s="1"/>
  <c r="M2371" i="7"/>
  <c r="N2371" i="7" s="1"/>
  <c r="M2096" i="7"/>
  <c r="N2096" i="7" s="1"/>
  <c r="M3333" i="7"/>
  <c r="N3333" i="7" s="1"/>
  <c r="M718" i="7"/>
  <c r="N718" i="7" s="1"/>
  <c r="M631" i="7"/>
  <c r="N631" i="7" s="1"/>
  <c r="M1471" i="7"/>
  <c r="N1471" i="7" s="1"/>
  <c r="M2202" i="7"/>
  <c r="N2202" i="7" s="1"/>
  <c r="M114" i="7"/>
  <c r="N114" i="7" s="1"/>
  <c r="M2100" i="7"/>
  <c r="N2100" i="7" s="1"/>
  <c r="M1328" i="7"/>
  <c r="N1328" i="7" s="1"/>
  <c r="M1851" i="7"/>
  <c r="N1851" i="7" s="1"/>
  <c r="M1308" i="7"/>
  <c r="N1308" i="7" s="1"/>
  <c r="M3836" i="7"/>
  <c r="N3836" i="7" s="1"/>
  <c r="M3600" i="7"/>
  <c r="N3600" i="7" s="1"/>
  <c r="M3574" i="7"/>
  <c r="N3574" i="7" s="1"/>
  <c r="M1271" i="7"/>
  <c r="N1271" i="7" s="1"/>
  <c r="M4487" i="7"/>
  <c r="N4487" i="7" s="1"/>
  <c r="M3649" i="7"/>
  <c r="N3649" i="7" s="1"/>
  <c r="M4570" i="7"/>
  <c r="N4570" i="7" s="1"/>
  <c r="M2666" i="7"/>
  <c r="N2666" i="7" s="1"/>
  <c r="M552" i="7"/>
  <c r="N552" i="7" s="1"/>
  <c r="M1127" i="7"/>
  <c r="N1127" i="7" s="1"/>
  <c r="M2055" i="7"/>
  <c r="N2055" i="7" s="1"/>
  <c r="M706" i="7"/>
  <c r="N706" i="7" s="1"/>
  <c r="M1586" i="7"/>
  <c r="N1586" i="7" s="1"/>
  <c r="M4638" i="7"/>
  <c r="N4638" i="7" s="1"/>
  <c r="M3560" i="7"/>
  <c r="N3560" i="7" s="1"/>
  <c r="M4323" i="7"/>
  <c r="N4323" i="7" s="1"/>
  <c r="M3722" i="7"/>
  <c r="N3722" i="7" s="1"/>
  <c r="M2642" i="7"/>
  <c r="N2642" i="7" s="1"/>
  <c r="M2604" i="7"/>
  <c r="N2604" i="7" s="1"/>
  <c r="M2146" i="7"/>
  <c r="N2146" i="7" s="1"/>
  <c r="M2719" i="7"/>
  <c r="N2719" i="7" s="1"/>
  <c r="M306" i="7"/>
  <c r="N306" i="7" s="1"/>
  <c r="M4728" i="7"/>
  <c r="N4728" i="7" s="1"/>
  <c r="M234" i="7"/>
  <c r="N234" i="7" s="1"/>
  <c r="M2728" i="7"/>
  <c r="N2728" i="7" s="1"/>
  <c r="M4447" i="7"/>
  <c r="N4447" i="7" s="1"/>
  <c r="M2483" i="7"/>
  <c r="N2483" i="7" s="1"/>
  <c r="M3357" i="7"/>
  <c r="N3357" i="7" s="1"/>
  <c r="M2447" i="7"/>
  <c r="N2447" i="7" s="1"/>
  <c r="M3308" i="7"/>
  <c r="N3308" i="7" s="1"/>
  <c r="M4898" i="7"/>
  <c r="N4898" i="7" s="1"/>
  <c r="M949" i="7"/>
  <c r="N949" i="7" s="1"/>
  <c r="M4022" i="7"/>
  <c r="N4022" i="7" s="1"/>
  <c r="M1066" i="7"/>
  <c r="N1066" i="7" s="1"/>
  <c r="M1050" i="7"/>
  <c r="N1050" i="7" s="1"/>
  <c r="M3713" i="7"/>
  <c r="N3713" i="7" s="1"/>
  <c r="M118" i="7"/>
  <c r="N118" i="7" s="1"/>
  <c r="M3633" i="7"/>
  <c r="N3633" i="7" s="1"/>
  <c r="M4587" i="7"/>
  <c r="N4587" i="7" s="1"/>
  <c r="M4295" i="7"/>
  <c r="N4295" i="7" s="1"/>
  <c r="M100" i="7"/>
  <c r="N100" i="7" s="1"/>
  <c r="M2701" i="7"/>
  <c r="N2701" i="7" s="1"/>
  <c r="M2742" i="7"/>
  <c r="N2742" i="7" s="1"/>
  <c r="M2877" i="7"/>
  <c r="N2877" i="7" s="1"/>
  <c r="M116" i="7"/>
  <c r="N116" i="7" s="1"/>
  <c r="M771" i="7"/>
  <c r="N771" i="7" s="1"/>
  <c r="M260" i="7"/>
  <c r="N260" i="7" s="1"/>
  <c r="M4062" i="7"/>
  <c r="N4062" i="7" s="1"/>
  <c r="M1053" i="7"/>
  <c r="N1053" i="7" s="1"/>
  <c r="M3952" i="7"/>
  <c r="N3952" i="7" s="1"/>
  <c r="M3662" i="7"/>
  <c r="N3662" i="7" s="1"/>
  <c r="M1557" i="7"/>
  <c r="N1557" i="7" s="1"/>
  <c r="M4176" i="7"/>
  <c r="N4176" i="7" s="1"/>
  <c r="M4211" i="7"/>
  <c r="N4211" i="7" s="1"/>
  <c r="M4534" i="7"/>
  <c r="N4534" i="7" s="1"/>
  <c r="M1674" i="7"/>
  <c r="N1674" i="7" s="1"/>
  <c r="M1254" i="7"/>
  <c r="N1254" i="7" s="1"/>
  <c r="M2343" i="7"/>
  <c r="N2343" i="7" s="1"/>
  <c r="M750" i="7"/>
  <c r="N750" i="7" s="1"/>
  <c r="M2480" i="7"/>
  <c r="N2480" i="7" s="1"/>
  <c r="M366" i="7"/>
  <c r="N366" i="7" s="1"/>
  <c r="M4771" i="7"/>
  <c r="N4771" i="7" s="1"/>
  <c r="M559" i="7"/>
  <c r="N559" i="7" s="1"/>
  <c r="M4776" i="7"/>
  <c r="N4776" i="7" s="1"/>
  <c r="M1367" i="7"/>
  <c r="N1367" i="7" s="1"/>
  <c r="M2659" i="7"/>
  <c r="N2659" i="7" s="1"/>
  <c r="M1356" i="7"/>
  <c r="N1356" i="7" s="1"/>
  <c r="M614" i="7"/>
  <c r="N614" i="7" s="1"/>
  <c r="M3304" i="7"/>
  <c r="N3304" i="7" s="1"/>
  <c r="M4536" i="7"/>
  <c r="N4536" i="7" s="1"/>
  <c r="M2128" i="7"/>
  <c r="N2128" i="7" s="1"/>
  <c r="M4271" i="7"/>
  <c r="N4271" i="7" s="1"/>
  <c r="M1409" i="7"/>
  <c r="N1409" i="7" s="1"/>
  <c r="M4119" i="7"/>
  <c r="N4119" i="7" s="1"/>
  <c r="M4160" i="7"/>
  <c r="N4160" i="7" s="1"/>
  <c r="M2282" i="7"/>
  <c r="N2282" i="7" s="1"/>
  <c r="M3131" i="7"/>
  <c r="N3131" i="7" s="1"/>
  <c r="M1385" i="7"/>
  <c r="N1385" i="7" s="1"/>
  <c r="M3442" i="7"/>
  <c r="N3442" i="7" s="1"/>
  <c r="M4384" i="7"/>
  <c r="N4384" i="7" s="1"/>
  <c r="M2190" i="7"/>
  <c r="N2190" i="7" s="1"/>
  <c r="M4163" i="7"/>
  <c r="N4163" i="7" s="1"/>
  <c r="M3317" i="7"/>
  <c r="N3317" i="7" s="1"/>
  <c r="M4904" i="7"/>
  <c r="N4904" i="7" s="1"/>
  <c r="M3076" i="7"/>
  <c r="N3076" i="7" s="1"/>
  <c r="M3660" i="7"/>
  <c r="N3660" i="7" s="1"/>
  <c r="M4086" i="7"/>
  <c r="N4086" i="7" s="1"/>
  <c r="M3208" i="7"/>
  <c r="N3208" i="7" s="1"/>
  <c r="M77" i="7"/>
  <c r="N77" i="7" s="1"/>
  <c r="M4837" i="7"/>
  <c r="N4837" i="7" s="1"/>
  <c r="M4958" i="7"/>
  <c r="N4958" i="7" s="1"/>
  <c r="M298" i="7"/>
  <c r="N298" i="7" s="1"/>
  <c r="M2889" i="7"/>
  <c r="N2889" i="7" s="1"/>
  <c r="M3312" i="7"/>
  <c r="N3312" i="7" s="1"/>
  <c r="M4138" i="7"/>
  <c r="N4138" i="7" s="1"/>
  <c r="M4582" i="7"/>
  <c r="N4582" i="7" s="1"/>
  <c r="M3141" i="7"/>
  <c r="N3141" i="7" s="1"/>
  <c r="M2637" i="7"/>
  <c r="N2637" i="7" s="1"/>
  <c r="M4344" i="7"/>
  <c r="N4344" i="7" s="1"/>
  <c r="M823" i="7"/>
  <c r="N823" i="7" s="1"/>
  <c r="M4225" i="7"/>
  <c r="N4225" i="7" s="1"/>
  <c r="M1937" i="7"/>
  <c r="N1937" i="7" s="1"/>
  <c r="M3755" i="7"/>
  <c r="N3755" i="7" s="1"/>
  <c r="M3458" i="7"/>
  <c r="N3458" i="7" s="1"/>
  <c r="M3158" i="7"/>
  <c r="N3158" i="7" s="1"/>
  <c r="M841" i="7"/>
  <c r="N841" i="7" s="1"/>
  <c r="M753" i="7"/>
  <c r="N753" i="7" s="1"/>
  <c r="M2206" i="7"/>
  <c r="N2206" i="7" s="1"/>
  <c r="M4892" i="7"/>
  <c r="N4892" i="7" s="1"/>
  <c r="M3124" i="7"/>
  <c r="N3124" i="7" s="1"/>
  <c r="M2645" i="7"/>
  <c r="N2645" i="7" s="1"/>
  <c r="M2084" i="7"/>
  <c r="N2084" i="7" s="1"/>
  <c r="M212" i="7"/>
  <c r="N212" i="7" s="1"/>
  <c r="M3425" i="7"/>
  <c r="N3425" i="7" s="1"/>
  <c r="M2040" i="7"/>
  <c r="N2040" i="7" s="1"/>
  <c r="M2875" i="7"/>
  <c r="N2875" i="7" s="1"/>
  <c r="M3117" i="7"/>
  <c r="N3117" i="7" s="1"/>
  <c r="M1012" i="7"/>
  <c r="N1012" i="7" s="1"/>
  <c r="M721" i="7"/>
  <c r="N721" i="7" s="1"/>
  <c r="M4320" i="7"/>
  <c r="N4320" i="7" s="1"/>
  <c r="M2958" i="7"/>
  <c r="N2958" i="7" s="1"/>
  <c r="M4222" i="7"/>
  <c r="N4222" i="7" s="1"/>
  <c r="M1249" i="7"/>
  <c r="N1249" i="7" s="1"/>
  <c r="M3880" i="7"/>
  <c r="N3880" i="7" s="1"/>
  <c r="M4218" i="7"/>
  <c r="N4218" i="7" s="1"/>
  <c r="M4056" i="7"/>
  <c r="N4056" i="7" s="1"/>
  <c r="M3103" i="7"/>
  <c r="N3103" i="7" s="1"/>
  <c r="M416" i="7"/>
  <c r="N416" i="7" s="1"/>
  <c r="M3874" i="7"/>
  <c r="N3874" i="7" s="1"/>
  <c r="M1116" i="7"/>
  <c r="N1116" i="7" s="1"/>
  <c r="M4889" i="7"/>
  <c r="N4889" i="7" s="1"/>
  <c r="M661" i="7"/>
  <c r="N661" i="7" s="1"/>
  <c r="M3774" i="7"/>
  <c r="N3774" i="7" s="1"/>
  <c r="M2612" i="7"/>
  <c r="N2612" i="7" s="1"/>
  <c r="M1052" i="7"/>
  <c r="N1052" i="7" s="1"/>
  <c r="M2194" i="7"/>
  <c r="N2194" i="7" s="1"/>
  <c r="M498" i="7"/>
  <c r="N498" i="7" s="1"/>
  <c r="M679" i="7"/>
  <c r="N679" i="7" s="1"/>
  <c r="M450" i="7"/>
  <c r="N450" i="7" s="1"/>
  <c r="M1442" i="7"/>
  <c r="N1442" i="7" s="1"/>
  <c r="M63" i="7"/>
  <c r="N63" i="7" s="1"/>
  <c r="M1468" i="7"/>
  <c r="N1468" i="7" s="1"/>
  <c r="M757" i="7"/>
  <c r="N757" i="7" s="1"/>
  <c r="M2272" i="7"/>
  <c r="N2272" i="7" s="1"/>
  <c r="M107" i="7"/>
  <c r="N107" i="7" s="1"/>
  <c r="M2531" i="7"/>
  <c r="N2531" i="7" s="1"/>
  <c r="M1316" i="7"/>
  <c r="N1316" i="7" s="1"/>
  <c r="M3834" i="7"/>
  <c r="N3834" i="7" s="1"/>
  <c r="M1888" i="7"/>
  <c r="N1888" i="7" s="1"/>
  <c r="M1880" i="7"/>
  <c r="N1880" i="7" s="1"/>
  <c r="M3130" i="7"/>
  <c r="N3130" i="7" s="1"/>
  <c r="M511" i="7"/>
  <c r="N511" i="7" s="1"/>
  <c r="M3318" i="7"/>
  <c r="N3318" i="7" s="1"/>
  <c r="M408" i="7"/>
  <c r="N408" i="7" s="1"/>
  <c r="M551" i="7"/>
  <c r="N551" i="7" s="1"/>
  <c r="M847" i="7"/>
  <c r="N847" i="7" s="1"/>
  <c r="M3045" i="7"/>
  <c r="N3045" i="7" s="1"/>
  <c r="M2555" i="7"/>
  <c r="N2555" i="7" s="1"/>
  <c r="M2763" i="7"/>
  <c r="N2763" i="7" s="1"/>
  <c r="M3412" i="7"/>
  <c r="N3412" i="7" s="1"/>
  <c r="M1051" i="7"/>
  <c r="N1051" i="7" s="1"/>
  <c r="M2769" i="7"/>
  <c r="N2769" i="7" s="1"/>
  <c r="M3629" i="7"/>
  <c r="N3629" i="7" s="1"/>
  <c r="M1046" i="7"/>
  <c r="N1046" i="7" s="1"/>
  <c r="M4595" i="7"/>
  <c r="N4595" i="7" s="1"/>
  <c r="M503" i="7"/>
  <c r="N503" i="7" s="1"/>
  <c r="M2449" i="7"/>
  <c r="N2449" i="7" s="1"/>
  <c r="M4154" i="7"/>
  <c r="N4154" i="7" s="1"/>
  <c r="M4209" i="7"/>
  <c r="N4209" i="7" s="1"/>
  <c r="M3275" i="7"/>
  <c r="N3275" i="7" s="1"/>
  <c r="M283" i="7"/>
  <c r="N283" i="7" s="1"/>
  <c r="M3053" i="7"/>
  <c r="N3053" i="7" s="1"/>
  <c r="M1886" i="7"/>
  <c r="N1886" i="7" s="1"/>
  <c r="M2771" i="7"/>
  <c r="N2771" i="7" s="1"/>
  <c r="M3927" i="7"/>
  <c r="N3927" i="7" s="1"/>
  <c r="M1339" i="7"/>
  <c r="N1339" i="7" s="1"/>
  <c r="M529" i="7"/>
  <c r="N529" i="7" s="1"/>
  <c r="M1253" i="7"/>
  <c r="N1253" i="7" s="1"/>
  <c r="M4255" i="7"/>
  <c r="N4255" i="7" s="1"/>
  <c r="M2903" i="7"/>
  <c r="N2903" i="7" s="1"/>
  <c r="M2155" i="7"/>
  <c r="N2155" i="7" s="1"/>
  <c r="M3120" i="7"/>
  <c r="N3120" i="7" s="1"/>
  <c r="M1311" i="7"/>
  <c r="N1311" i="7" s="1"/>
  <c r="M963" i="7"/>
  <c r="N963" i="7" s="1"/>
  <c r="M1279" i="7"/>
  <c r="N1279" i="7" s="1"/>
  <c r="M576" i="7"/>
  <c r="N576" i="7" s="1"/>
  <c r="M3548" i="7"/>
  <c r="N3548" i="7" s="1"/>
  <c r="M3450" i="7"/>
  <c r="N3450" i="7" s="1"/>
  <c r="M2900" i="7"/>
  <c r="N2900" i="7" s="1"/>
  <c r="M3394" i="7"/>
  <c r="N3394" i="7" s="1"/>
  <c r="M1382" i="7"/>
  <c r="N1382" i="7" s="1"/>
  <c r="M4115" i="7"/>
  <c r="N4115" i="7" s="1"/>
  <c r="M1120" i="7"/>
  <c r="N1120" i="7" s="1"/>
  <c r="M4851" i="7"/>
  <c r="N4851" i="7" s="1"/>
  <c r="M586" i="7"/>
  <c r="N586" i="7" s="1"/>
  <c r="M452" i="7"/>
  <c r="N452" i="7" s="1"/>
  <c r="M2277" i="7"/>
  <c r="N2277" i="7" s="1"/>
  <c r="M1517" i="7"/>
  <c r="N1517" i="7" s="1"/>
  <c r="M1922" i="7"/>
  <c r="N1922" i="7" s="1"/>
  <c r="M1325" i="7"/>
  <c r="N1325" i="7" s="1"/>
  <c r="M1512" i="7"/>
  <c r="N1512" i="7" s="1"/>
  <c r="M1118" i="7"/>
  <c r="N1118" i="7" s="1"/>
  <c r="M81" i="7"/>
  <c r="N81" i="7" s="1"/>
  <c r="M4182" i="7"/>
  <c r="N4182" i="7" s="1"/>
  <c r="M2655" i="7"/>
  <c r="N2655" i="7" s="1"/>
  <c r="M2646" i="7"/>
  <c r="N2646" i="7" s="1"/>
  <c r="M3508" i="7"/>
  <c r="N3508" i="7" s="1"/>
  <c r="M3792" i="7"/>
  <c r="N3792" i="7" s="1"/>
  <c r="M1846" i="7"/>
  <c r="N1846" i="7" s="1"/>
  <c r="M2006" i="7"/>
  <c r="N2006" i="7" s="1"/>
  <c r="M2086" i="7"/>
  <c r="N2086" i="7" s="1"/>
  <c r="M3958" i="7"/>
  <c r="N3958" i="7" s="1"/>
  <c r="M1084" i="7"/>
  <c r="N1084" i="7" s="1"/>
  <c r="M4794" i="7"/>
  <c r="N4794" i="7" s="1"/>
  <c r="M1333" i="7"/>
  <c r="N1333" i="7" s="1"/>
  <c r="M2891" i="7"/>
  <c r="N2891" i="7" s="1"/>
  <c r="M3973" i="7"/>
  <c r="N3973" i="7" s="1"/>
  <c r="M1287" i="7"/>
  <c r="N1287" i="7" s="1"/>
  <c r="M4110" i="7"/>
  <c r="N4110" i="7" s="1"/>
  <c r="M1731" i="7"/>
  <c r="N1731" i="7" s="1"/>
  <c r="M148" i="7"/>
  <c r="N148" i="7" s="1"/>
  <c r="M2460" i="7"/>
  <c r="N2460" i="7" s="1"/>
  <c r="M2616" i="7"/>
  <c r="N2616" i="7" s="1"/>
  <c r="M3783" i="7"/>
  <c r="N3783" i="7" s="1"/>
  <c r="M405" i="7"/>
  <c r="N405" i="7" s="1"/>
  <c r="M3762" i="7"/>
  <c r="N3762" i="7" s="1"/>
  <c r="M4800" i="7"/>
  <c r="N4800" i="7" s="1"/>
  <c r="M845" i="7"/>
  <c r="N845" i="7" s="1"/>
  <c r="M1527" i="7"/>
  <c r="N1527" i="7" s="1"/>
  <c r="M705" i="7"/>
  <c r="N705" i="7" s="1"/>
  <c r="M836" i="7"/>
  <c r="N836" i="7" s="1"/>
  <c r="M3277" i="7"/>
  <c r="N3277" i="7" s="1"/>
  <c r="M3784" i="7"/>
  <c r="N3784" i="7" s="1"/>
  <c r="M1585" i="7"/>
  <c r="N1585" i="7" s="1"/>
  <c r="M4584" i="7"/>
  <c r="N4584" i="7" s="1"/>
  <c r="M423" i="7"/>
  <c r="N423" i="7" s="1"/>
  <c r="M4453" i="7"/>
  <c r="N4453" i="7" s="1"/>
  <c r="M4268" i="7"/>
  <c r="N4268" i="7" s="1"/>
  <c r="M4993" i="7"/>
  <c r="N4993" i="7" s="1"/>
  <c r="M2070" i="7"/>
  <c r="N2070" i="7" s="1"/>
  <c r="M4089" i="7"/>
  <c r="N4089" i="7" s="1"/>
  <c r="M263" i="7"/>
  <c r="N263" i="7" s="1"/>
  <c r="M857" i="7"/>
  <c r="N857" i="7" s="1"/>
  <c r="M4133" i="7"/>
  <c r="N4133" i="7" s="1"/>
  <c r="M117" i="7"/>
  <c r="N117" i="7" s="1"/>
  <c r="M4066" i="7"/>
  <c r="N4066" i="7" s="1"/>
  <c r="M4949" i="7"/>
  <c r="N4949" i="7" s="1"/>
  <c r="M3628" i="7"/>
  <c r="N3628" i="7" s="1"/>
  <c r="M4051" i="7"/>
  <c r="N4051" i="7" s="1"/>
  <c r="M2815" i="7"/>
  <c r="N2815" i="7" s="1"/>
  <c r="M4964" i="7"/>
  <c r="N4964" i="7" s="1"/>
  <c r="M3475" i="7"/>
  <c r="N3475" i="7" s="1"/>
  <c r="M2880" i="7"/>
  <c r="N2880" i="7" s="1"/>
  <c r="M1417" i="7"/>
  <c r="N1417" i="7" s="1"/>
  <c r="M211" i="7"/>
  <c r="N211" i="7" s="1"/>
  <c r="M3295" i="7"/>
  <c r="N3295" i="7" s="1"/>
  <c r="M3008" i="7"/>
  <c r="N3008" i="7" s="1"/>
  <c r="M2589" i="7"/>
  <c r="N2589" i="7" s="1"/>
  <c r="M4439" i="7"/>
  <c r="N4439" i="7" s="1"/>
  <c r="M1799" i="7"/>
  <c r="N1799" i="7" s="1"/>
  <c r="M1662" i="7"/>
  <c r="N1662" i="7" s="1"/>
  <c r="M3683" i="7"/>
  <c r="N3683" i="7" s="1"/>
  <c r="M4449" i="7"/>
  <c r="N4449" i="7" s="1"/>
  <c r="M4641" i="7"/>
  <c r="N4641" i="7" s="1"/>
  <c r="M328" i="7"/>
  <c r="N328" i="7" s="1"/>
  <c r="M2904" i="7"/>
  <c r="N2904" i="7" s="1"/>
  <c r="M4805" i="7"/>
  <c r="N4805" i="7" s="1"/>
  <c r="M4664" i="7"/>
  <c r="N4664" i="7" s="1"/>
  <c r="M415" i="7"/>
  <c r="N415" i="7" s="1"/>
  <c r="M1494" i="7"/>
  <c r="N1494" i="7" s="1"/>
  <c r="M3847" i="7"/>
  <c r="N3847" i="7" s="1"/>
  <c r="M2914" i="7"/>
  <c r="N2914" i="7" s="1"/>
  <c r="M98" i="7"/>
  <c r="N98" i="7" s="1"/>
  <c r="M3073" i="7"/>
  <c r="N3073" i="7" s="1"/>
  <c r="M1656" i="7"/>
  <c r="N1656" i="7" s="1"/>
  <c r="M2226" i="7"/>
  <c r="N2226" i="7" s="1"/>
  <c r="M4324" i="7"/>
  <c r="N4324" i="7" s="1"/>
  <c r="M2820" i="7"/>
  <c r="N2820" i="7" s="1"/>
  <c r="M4083" i="7"/>
  <c r="N4083" i="7" s="1"/>
  <c r="M1386" i="7"/>
  <c r="N1386" i="7" s="1"/>
  <c r="M1269" i="7"/>
  <c r="N1269" i="7" s="1"/>
  <c r="M3294" i="7"/>
  <c r="N3294" i="7" s="1"/>
  <c r="M385" i="7"/>
  <c r="N385" i="7" s="1"/>
  <c r="M4253" i="7"/>
  <c r="N4253" i="7" s="1"/>
  <c r="M3188" i="7"/>
  <c r="N3188" i="7" s="1"/>
  <c r="M837" i="7"/>
  <c r="N837" i="7" s="1"/>
  <c r="M1349" i="7"/>
  <c r="N1349" i="7" s="1"/>
  <c r="M4468" i="7"/>
  <c r="N4468" i="7" s="1"/>
  <c r="M1143" i="7"/>
  <c r="N1143" i="7" s="1"/>
  <c r="M2451" i="7"/>
  <c r="N2451" i="7" s="1"/>
  <c r="M3890" i="7"/>
  <c r="N3890" i="7" s="1"/>
  <c r="M1440" i="7"/>
  <c r="N1440" i="7" s="1"/>
  <c r="M806" i="7"/>
  <c r="N806" i="7" s="1"/>
  <c r="M4921" i="7"/>
  <c r="N4921" i="7" s="1"/>
  <c r="M911" i="7"/>
  <c r="N911" i="7" s="1"/>
  <c r="M46" i="7"/>
  <c r="N46" i="7" s="1"/>
  <c r="M2049" i="7"/>
  <c r="N2049" i="7" s="1"/>
  <c r="M3831" i="7"/>
  <c r="N3831" i="7" s="1"/>
  <c r="M2042" i="7"/>
  <c r="N2042" i="7" s="1"/>
  <c r="M1043" i="7"/>
  <c r="N1043" i="7" s="1"/>
  <c r="M3334" i="7"/>
  <c r="N3334" i="7" s="1"/>
  <c r="M800" i="7"/>
  <c r="N800" i="7" s="1"/>
  <c r="M4784" i="7"/>
  <c r="N4784" i="7" s="1"/>
  <c r="M3801" i="7"/>
  <c r="N3801" i="7" s="1"/>
  <c r="M1624" i="7"/>
  <c r="N1624" i="7" s="1"/>
  <c r="M178" i="7"/>
  <c r="N178" i="7" s="1"/>
  <c r="M4370" i="7"/>
  <c r="N4370" i="7" s="1"/>
  <c r="M1108" i="7"/>
  <c r="N1108" i="7" s="1"/>
  <c r="M27" i="7"/>
  <c r="N27" i="7" s="1"/>
  <c r="M4498" i="7"/>
  <c r="N4498" i="7" s="1"/>
  <c r="M187" i="7"/>
  <c r="N187" i="7" s="1"/>
  <c r="M155" i="7"/>
  <c r="N155" i="7" s="1"/>
  <c r="M1658" i="7"/>
  <c r="N1658" i="7" s="1"/>
  <c r="M3691" i="7"/>
  <c r="N3691" i="7" s="1"/>
  <c r="M1717" i="7"/>
  <c r="N1717" i="7" s="1"/>
  <c r="M779" i="7"/>
  <c r="N779" i="7" s="1"/>
  <c r="M4332" i="7"/>
  <c r="N4332" i="7" s="1"/>
  <c r="M4454" i="7"/>
  <c r="N4454" i="7" s="1"/>
  <c r="M4610" i="7"/>
  <c r="N4610" i="7" s="1"/>
  <c r="M3901" i="7"/>
  <c r="N3901" i="7" s="1"/>
  <c r="M2463" i="7"/>
  <c r="N2463" i="7" s="1"/>
  <c r="M2320" i="7"/>
  <c r="N2320" i="7" s="1"/>
  <c r="M1189" i="7"/>
  <c r="N1189" i="7" s="1"/>
  <c r="M4382" i="7"/>
  <c r="N4382" i="7" s="1"/>
  <c r="M4423" i="7"/>
  <c r="N4423" i="7" s="1"/>
  <c r="M4476" i="7"/>
  <c r="N4476" i="7" s="1"/>
  <c r="M4623" i="7"/>
  <c r="N4623" i="7" s="1"/>
  <c r="M1777" i="7"/>
  <c r="N1777" i="7" s="1"/>
  <c r="M4858" i="7"/>
  <c r="N4858" i="7" s="1"/>
  <c r="M2342" i="7"/>
  <c r="N2342" i="7" s="1"/>
  <c r="M4758" i="7"/>
  <c r="N4758" i="7" s="1"/>
  <c r="M1296" i="7"/>
  <c r="N1296" i="7" s="1"/>
  <c r="M4694" i="7"/>
  <c r="N4694" i="7" s="1"/>
  <c r="M3714" i="7"/>
  <c r="N3714" i="7" s="1"/>
  <c r="M3033" i="7"/>
  <c r="N3033" i="7" s="1"/>
  <c r="M1473" i="7"/>
  <c r="N1473" i="7" s="1"/>
  <c r="M2168" i="7"/>
  <c r="N2168" i="7" s="1"/>
  <c r="M2503" i="7"/>
  <c r="N2503" i="7" s="1"/>
  <c r="M3026" i="7"/>
  <c r="N3026" i="7" s="1"/>
  <c r="M4987" i="7"/>
  <c r="N4987" i="7" s="1"/>
  <c r="M2072" i="7"/>
  <c r="N2072" i="7" s="1"/>
  <c r="M2797" i="7"/>
  <c r="N2797" i="7" s="1"/>
  <c r="M919" i="7"/>
  <c r="N919" i="7" s="1"/>
  <c r="M3232" i="7"/>
  <c r="N3232" i="7" s="1"/>
  <c r="M1080" i="7"/>
  <c r="N1080" i="7" s="1"/>
  <c r="M1649" i="7"/>
  <c r="N1649" i="7" s="1"/>
  <c r="M259" i="7"/>
  <c r="N259" i="7" s="1"/>
  <c r="M4788" i="7"/>
  <c r="N4788" i="7" s="1"/>
  <c r="M4541" i="7"/>
  <c r="N4541" i="7" s="1"/>
  <c r="M2679" i="7"/>
  <c r="N2679" i="7" s="1"/>
  <c r="M4716" i="7"/>
  <c r="N4716" i="7" s="1"/>
  <c r="M1671" i="7"/>
  <c r="N1671" i="7" s="1"/>
  <c r="M4833" i="7"/>
  <c r="N4833" i="7" s="1"/>
  <c r="M1433" i="7"/>
  <c r="N1433" i="7" s="1"/>
  <c r="M1425" i="7"/>
  <c r="N1425" i="7" s="1"/>
  <c r="M2959" i="7"/>
  <c r="N2959" i="7" s="1"/>
  <c r="M3956" i="7"/>
  <c r="N3956" i="7" s="1"/>
  <c r="M4191" i="7"/>
  <c r="N4191" i="7" s="1"/>
  <c r="M672" i="7"/>
  <c r="N672" i="7" s="1"/>
  <c r="M1482" i="7"/>
  <c r="N1482" i="7" s="1"/>
  <c r="M4319" i="7"/>
  <c r="N4319" i="7" s="1"/>
  <c r="M208" i="7"/>
  <c r="N208" i="7" s="1"/>
  <c r="M301" i="7"/>
  <c r="N301" i="7" s="1"/>
  <c r="M608" i="7"/>
  <c r="N608" i="7" s="1"/>
  <c r="M124" i="7"/>
  <c r="N124" i="7" s="1"/>
  <c r="M2851" i="7"/>
  <c r="N2851" i="7" s="1"/>
  <c r="M1496" i="7"/>
  <c r="N1496" i="7" s="1"/>
  <c r="M171" i="7"/>
  <c r="N171" i="7" s="1"/>
  <c r="M1222" i="7"/>
  <c r="N1222" i="7" s="1"/>
  <c r="M4721" i="7"/>
  <c r="N4721" i="7" s="1"/>
  <c r="M1556" i="7"/>
  <c r="N1556" i="7" s="1"/>
  <c r="M4683" i="7"/>
  <c r="N4683" i="7" s="1"/>
  <c r="M2587" i="7"/>
  <c r="N2587" i="7" s="1"/>
  <c r="M2027" i="7"/>
  <c r="N2027" i="7" s="1"/>
  <c r="M1220" i="7"/>
  <c r="N1220" i="7" s="1"/>
  <c r="M2767" i="7"/>
  <c r="N2767" i="7" s="1"/>
  <c r="M3381" i="7"/>
  <c r="N3381" i="7" s="1"/>
  <c r="M3339" i="7"/>
  <c r="N3339" i="7" s="1"/>
  <c r="M1761" i="7"/>
  <c r="N1761" i="7" s="1"/>
  <c r="M3720" i="7"/>
  <c r="N3720" i="7" s="1"/>
  <c r="M4173" i="7"/>
  <c r="N4173" i="7" s="1"/>
  <c r="M2298" i="7"/>
  <c r="N2298" i="7" s="1"/>
  <c r="M4229" i="7"/>
  <c r="N4229" i="7" s="1"/>
  <c r="M3449" i="7"/>
  <c r="N3449" i="7" s="1"/>
  <c r="M2658" i="7"/>
  <c r="N2658" i="7" s="1"/>
  <c r="M3349" i="7"/>
  <c r="N3349" i="7" s="1"/>
  <c r="M1901" i="7"/>
  <c r="N1901" i="7" s="1"/>
  <c r="M222" i="7"/>
  <c r="N222" i="7" s="1"/>
  <c r="M4552" i="7"/>
  <c r="N4552" i="7" s="1"/>
  <c r="M2489" i="7"/>
  <c r="N2489" i="7" s="1"/>
  <c r="M1077" i="7"/>
  <c r="N1077" i="7" s="1"/>
  <c r="M4807" i="7"/>
  <c r="N4807" i="7" s="1"/>
  <c r="M3955" i="7"/>
  <c r="N3955" i="7" s="1"/>
  <c r="M3587" i="7"/>
  <c r="N3587" i="7" s="1"/>
  <c r="M2548" i="7"/>
  <c r="N2548" i="7" s="1"/>
  <c r="M2385" i="7"/>
  <c r="N2385" i="7" s="1"/>
  <c r="M1930" i="7"/>
  <c r="N1930" i="7" s="1"/>
  <c r="M3212" i="7"/>
  <c r="N3212" i="7" s="1"/>
  <c r="M1288" i="7"/>
  <c r="N1288" i="7" s="1"/>
  <c r="M2249" i="7"/>
  <c r="N2249" i="7" s="1"/>
  <c r="M4169" i="7"/>
  <c r="N4169" i="7" s="1"/>
  <c r="M3386" i="7"/>
  <c r="N3386" i="7" s="1"/>
  <c r="M336" i="7"/>
  <c r="N336" i="7" s="1"/>
  <c r="M273" i="7"/>
  <c r="N273" i="7" s="1"/>
  <c r="M2727" i="7"/>
  <c r="N2727" i="7" s="1"/>
  <c r="M1502" i="7"/>
  <c r="N1502" i="7" s="1"/>
  <c r="M1318" i="7"/>
  <c r="N1318" i="7" s="1"/>
  <c r="M4418" i="7"/>
  <c r="N4418" i="7" s="1"/>
  <c r="M2841" i="7"/>
  <c r="N2841" i="7" s="1"/>
  <c r="M1369" i="7"/>
  <c r="N1369" i="7" s="1"/>
  <c r="M3964" i="7"/>
  <c r="N3964" i="7" s="1"/>
  <c r="M4363" i="7"/>
  <c r="N4363" i="7" s="1"/>
  <c r="M3886" i="7"/>
  <c r="N3886" i="7" s="1"/>
  <c r="M4204" i="7"/>
  <c r="N4204" i="7" s="1"/>
  <c r="M843" i="7"/>
  <c r="N843" i="7" s="1"/>
  <c r="M3990" i="7"/>
  <c r="N3990" i="7" s="1"/>
  <c r="M1002" i="7"/>
  <c r="N1002" i="7" s="1"/>
  <c r="M1303" i="7"/>
  <c r="N1303" i="7" s="1"/>
  <c r="M4960" i="7"/>
  <c r="N4960" i="7" s="1"/>
  <c r="M1987" i="7"/>
  <c r="N1987" i="7" s="1"/>
  <c r="M1809" i="7"/>
  <c r="N1809" i="7" s="1"/>
  <c r="M1876" i="7"/>
  <c r="N1876" i="7" s="1"/>
  <c r="M151" i="7"/>
  <c r="N151" i="7" s="1"/>
  <c r="M2258" i="7"/>
  <c r="N2258" i="7" s="1"/>
  <c r="M976" i="7"/>
  <c r="N976" i="7" s="1"/>
  <c r="M2511" i="7"/>
  <c r="N2511" i="7" s="1"/>
  <c r="M4309" i="7"/>
  <c r="N4309" i="7" s="1"/>
  <c r="M1826" i="7"/>
  <c r="N1826" i="7" s="1"/>
  <c r="M881" i="7"/>
  <c r="N881" i="7" s="1"/>
  <c r="M4924" i="7"/>
  <c r="N4924" i="7" s="1"/>
  <c r="M2270" i="7"/>
  <c r="N2270" i="7" s="1"/>
  <c r="M4308" i="7"/>
  <c r="N4308" i="7" s="1"/>
  <c r="M1555" i="7"/>
  <c r="N1555" i="7" s="1"/>
  <c r="M1411" i="7"/>
  <c r="N1411" i="7" s="1"/>
  <c r="M4155" i="7"/>
  <c r="N4155" i="7" s="1"/>
  <c r="M4644" i="7"/>
  <c r="N4644" i="7" s="1"/>
  <c r="M2134" i="7"/>
  <c r="N2134" i="7" s="1"/>
  <c r="M3800" i="7"/>
  <c r="N3800" i="7" s="1"/>
  <c r="M3829" i="7"/>
  <c r="N3829" i="7" s="1"/>
  <c r="M3421" i="7"/>
  <c r="N3421" i="7" s="1"/>
  <c r="M707" i="7"/>
  <c r="N707" i="7" s="1"/>
  <c r="M4525" i="7"/>
  <c r="N4525" i="7" s="1"/>
  <c r="M3639" i="7"/>
  <c r="N3639" i="7" s="1"/>
  <c r="M915" i="7"/>
  <c r="N915" i="7" s="1"/>
  <c r="M2572" i="7"/>
  <c r="N2572" i="7" s="1"/>
  <c r="M4551" i="7"/>
  <c r="N4551" i="7" s="1"/>
  <c r="M1593" i="7"/>
  <c r="N1593" i="7" s="1"/>
  <c r="M955" i="7"/>
  <c r="N955" i="7" s="1"/>
  <c r="M1192" i="7"/>
  <c r="N1192" i="7" s="1"/>
  <c r="M459" i="7"/>
  <c r="N459" i="7" s="1"/>
  <c r="M294" i="7"/>
  <c r="N294" i="7" s="1"/>
  <c r="M3016" i="7"/>
  <c r="N3016" i="7" s="1"/>
  <c r="M1740" i="7"/>
  <c r="N1740" i="7" s="1"/>
  <c r="M1728" i="7"/>
  <c r="N1728" i="7" s="1"/>
  <c r="M2443" i="7"/>
  <c r="N2443" i="7" s="1"/>
  <c r="M1048" i="7"/>
  <c r="N1048" i="7" s="1"/>
  <c r="M2686" i="7"/>
  <c r="N2686" i="7" s="1"/>
  <c r="M3216" i="7"/>
  <c r="N3216" i="7" s="1"/>
  <c r="M3816" i="7"/>
  <c r="N3816" i="7" s="1"/>
  <c r="M4457" i="7"/>
  <c r="N4457" i="7" s="1"/>
  <c r="M703" i="7"/>
  <c r="N703" i="7" s="1"/>
  <c r="M917" i="7"/>
  <c r="N917" i="7" s="1"/>
  <c r="M605" i="7"/>
  <c r="N605" i="7" s="1"/>
  <c r="M2942" i="7"/>
  <c r="N2942" i="7" s="1"/>
  <c r="M1795" i="7"/>
  <c r="N1795" i="7" s="1"/>
  <c r="M1735" i="7"/>
  <c r="N1735" i="7" s="1"/>
  <c r="M4075" i="7"/>
  <c r="N4075" i="7" s="1"/>
  <c r="M3786" i="7"/>
  <c r="N3786" i="7" s="1"/>
  <c r="M2203" i="7"/>
  <c r="N2203" i="7" s="1"/>
  <c r="M285" i="7"/>
  <c r="N285" i="7" s="1"/>
  <c r="M394" i="7"/>
  <c r="N394" i="7" s="1"/>
  <c r="M1355" i="7"/>
  <c r="N1355" i="7" s="1"/>
  <c r="M3029" i="7"/>
  <c r="N3029" i="7" s="1"/>
  <c r="M2674" i="7"/>
  <c r="N2674" i="7" s="1"/>
  <c r="M1205" i="7"/>
  <c r="N1205" i="7" s="1"/>
  <c r="M3276" i="7"/>
  <c r="N3276" i="7" s="1"/>
  <c r="M2920" i="7"/>
  <c r="N2920" i="7" s="1"/>
  <c r="M4891" i="7"/>
  <c r="N4891" i="7" s="1"/>
  <c r="M1301" i="7"/>
  <c r="N1301" i="7" s="1"/>
  <c r="M2559" i="7"/>
  <c r="N2559" i="7" s="1"/>
  <c r="M1109" i="7"/>
  <c r="N1109" i="7" s="1"/>
  <c r="M4395" i="7"/>
  <c r="N4395" i="7" s="1"/>
  <c r="M4524" i="7"/>
  <c r="N4524" i="7" s="1"/>
  <c r="M538" i="7"/>
  <c r="N538" i="7" s="1"/>
  <c r="M3342" i="7"/>
  <c r="N3342" i="7" s="1"/>
  <c r="M1420" i="7"/>
  <c r="N1420" i="7" s="1"/>
  <c r="M4814" i="7"/>
  <c r="N4814" i="7" s="1"/>
  <c r="M1007" i="7"/>
  <c r="N1007" i="7" s="1"/>
  <c r="M2929" i="7"/>
  <c r="N2929" i="7" s="1"/>
  <c r="M1017" i="7"/>
  <c r="N1017" i="7" s="1"/>
  <c r="M810" i="7"/>
  <c r="N810" i="7" s="1"/>
  <c r="M4429" i="7"/>
  <c r="N4429" i="7" s="1"/>
  <c r="M2061" i="7"/>
  <c r="N2061" i="7" s="1"/>
  <c r="M337" i="7"/>
  <c r="N337" i="7" s="1"/>
  <c r="M5012" i="7"/>
  <c r="N5012" i="7" s="1"/>
  <c r="M3634" i="7"/>
  <c r="N3634" i="7" s="1"/>
  <c r="M4046" i="7"/>
  <c r="N4046" i="7" s="1"/>
  <c r="M2230" i="7"/>
  <c r="N2230" i="7" s="1"/>
  <c r="M4195" i="7"/>
  <c r="N4195" i="7" s="1"/>
  <c r="M2584" i="7"/>
  <c r="N2584" i="7" s="1"/>
  <c r="M3293" i="7"/>
  <c r="N3293" i="7" s="1"/>
  <c r="M1272" i="7"/>
  <c r="N1272" i="7" s="1"/>
  <c r="M4117" i="7"/>
  <c r="N4117" i="7" s="1"/>
  <c r="M4733" i="7"/>
  <c r="N4733" i="7" s="1"/>
  <c r="M4745" i="7"/>
  <c r="N4745" i="7" s="1"/>
  <c r="M4626" i="7"/>
  <c r="N4626" i="7" s="1"/>
  <c r="M3332" i="7"/>
  <c r="N3332" i="7" s="1"/>
  <c r="M1246" i="7"/>
  <c r="N1246" i="7" s="1"/>
  <c r="M2617" i="7"/>
  <c r="N2617" i="7" s="1"/>
  <c r="M1620" i="7"/>
  <c r="N1620" i="7" s="1"/>
  <c r="M3993" i="7"/>
  <c r="N3993" i="7" s="1"/>
  <c r="M2418" i="7"/>
  <c r="N2418" i="7" s="1"/>
  <c r="M4622" i="7"/>
  <c r="N4622" i="7" s="1"/>
  <c r="M5008" i="7"/>
  <c r="N5008" i="7" s="1"/>
  <c r="M884" i="7"/>
  <c r="N884" i="7" s="1"/>
  <c r="M3266" i="7"/>
  <c r="N3266" i="7" s="1"/>
  <c r="M3503" i="7"/>
  <c r="N3503" i="7" s="1"/>
  <c r="M1689" i="7"/>
  <c r="N1689" i="7" s="1"/>
  <c r="M704" i="7"/>
  <c r="N704" i="7" s="1"/>
  <c r="M1800" i="7"/>
  <c r="N1800" i="7" s="1"/>
  <c r="M2039" i="7"/>
  <c r="N2039" i="7" s="1"/>
  <c r="M4636" i="7"/>
  <c r="N4636" i="7" s="1"/>
  <c r="M321" i="7"/>
  <c r="N321" i="7" s="1"/>
  <c r="M4438" i="7"/>
  <c r="N4438" i="7" s="1"/>
  <c r="M4217" i="7"/>
  <c r="N4217" i="7" s="1"/>
  <c r="M2014" i="7"/>
  <c r="N2014" i="7" s="1"/>
  <c r="M2108" i="7"/>
  <c r="N2108" i="7" s="1"/>
  <c r="M3243" i="7"/>
  <c r="N3243" i="7" s="1"/>
  <c r="M3242" i="7"/>
  <c r="N3242" i="7" s="1"/>
  <c r="M1021" i="7"/>
  <c r="N1021" i="7" s="1"/>
  <c r="M4655" i="7"/>
  <c r="N4655" i="7" s="1"/>
  <c r="M3148" i="7"/>
  <c r="N3148" i="7" s="1"/>
  <c r="M4637" i="7"/>
  <c r="N4637" i="7" s="1"/>
  <c r="M3948" i="7"/>
  <c r="N3948" i="7" s="1"/>
  <c r="M4136" i="7"/>
  <c r="N4136" i="7" s="1"/>
  <c r="M1437" i="7"/>
  <c r="N1437" i="7" s="1"/>
  <c r="M2138" i="7"/>
  <c r="N2138" i="7" s="1"/>
  <c r="M1720" i="7"/>
  <c r="N1720" i="7" s="1"/>
  <c r="M985" i="7"/>
  <c r="N985" i="7" s="1"/>
  <c r="M233" i="7"/>
  <c r="N233" i="7" s="1"/>
  <c r="M4165" i="7"/>
  <c r="N4165" i="7" s="1"/>
  <c r="M3041" i="7"/>
  <c r="N3041" i="7" s="1"/>
  <c r="M2975" i="7"/>
  <c r="N2975" i="7" s="1"/>
  <c r="M44" i="7"/>
  <c r="N44" i="7" s="1"/>
  <c r="M2103" i="7"/>
  <c r="N2103" i="7" s="1"/>
  <c r="M3793" i="7"/>
  <c r="N3793" i="7" s="1"/>
  <c r="M2294" i="7"/>
  <c r="N2294" i="7" s="1"/>
  <c r="M3452" i="7"/>
  <c r="N3452" i="7" s="1"/>
  <c r="M4346" i="7"/>
  <c r="N4346" i="7" s="1"/>
  <c r="M1467" i="7"/>
  <c r="N1467" i="7" s="1"/>
  <c r="M3661" i="7"/>
  <c r="N3661" i="7" s="1"/>
  <c r="M3310" i="7"/>
  <c r="N3310" i="7" s="1"/>
  <c r="M3765" i="7"/>
  <c r="N3765" i="7" s="1"/>
  <c r="M1363" i="7"/>
  <c r="N1363" i="7" s="1"/>
  <c r="M310" i="7"/>
  <c r="N310" i="7" s="1"/>
  <c r="M3280" i="7"/>
  <c r="N3280" i="7" s="1"/>
  <c r="M2462" i="7"/>
  <c r="N2462" i="7" s="1"/>
  <c r="M1514" i="7"/>
  <c r="N1514" i="7" s="1"/>
  <c r="M4679" i="7"/>
  <c r="N4679" i="7" s="1"/>
  <c r="M965" i="7"/>
  <c r="N965" i="7" s="1"/>
  <c r="M30" i="7"/>
  <c r="N30" i="7" s="1"/>
  <c r="M940" i="7"/>
  <c r="N940" i="7" s="1"/>
  <c r="M1460" i="7"/>
  <c r="N1460" i="7" s="1"/>
  <c r="M1137" i="7"/>
  <c r="N1137" i="7" s="1"/>
  <c r="M209" i="7"/>
  <c r="N209" i="7" s="1"/>
  <c r="M2859" i="7"/>
  <c r="N2859" i="7" s="1"/>
  <c r="M1426" i="7"/>
  <c r="N1426" i="7" s="1"/>
  <c r="M2846" i="7"/>
  <c r="N2846" i="7" s="1"/>
  <c r="M1652" i="7"/>
  <c r="N1652" i="7" s="1"/>
  <c r="M5003" i="7"/>
  <c r="N5003" i="7" s="1"/>
  <c r="M1878" i="7"/>
  <c r="N1878" i="7" s="1"/>
  <c r="M4730" i="7"/>
  <c r="N4730" i="7" s="1"/>
  <c r="M108" i="7"/>
  <c r="N108" i="7" s="1"/>
  <c r="M4600" i="7"/>
  <c r="N4600" i="7" s="1"/>
  <c r="M3365" i="7"/>
  <c r="N3365" i="7" s="1"/>
  <c r="M1695" i="7"/>
  <c r="N1695" i="7" s="1"/>
  <c r="M532" i="7"/>
  <c r="N532" i="7" s="1"/>
  <c r="M430" i="7"/>
  <c r="N430" i="7" s="1"/>
  <c r="M1095" i="7"/>
  <c r="N1095" i="7" s="1"/>
  <c r="M2159" i="7"/>
  <c r="N2159" i="7" s="1"/>
  <c r="M2152" i="7"/>
  <c r="N2152" i="7" s="1"/>
  <c r="M2927" i="7"/>
  <c r="N2927" i="7" s="1"/>
  <c r="M606" i="7"/>
  <c r="N606" i="7" s="1"/>
  <c r="M4501" i="7"/>
  <c r="N4501" i="7" s="1"/>
  <c r="M2760" i="7"/>
  <c r="N2760" i="7" s="1"/>
  <c r="M4504" i="7"/>
  <c r="N4504" i="7" s="1"/>
  <c r="M2091" i="7"/>
  <c r="N2091" i="7" s="1"/>
  <c r="M653" i="7"/>
  <c r="N653" i="7" s="1"/>
  <c r="M1908" i="7"/>
  <c r="N1908" i="7" s="1"/>
  <c r="M3711" i="7"/>
  <c r="N3711" i="7" s="1"/>
  <c r="M4642" i="7"/>
  <c r="N4642" i="7" s="1"/>
  <c r="M2635" i="7"/>
  <c r="N2635" i="7" s="1"/>
  <c r="M2712" i="7"/>
  <c r="N2712" i="7" s="1"/>
  <c r="M1259" i="7"/>
  <c r="N1259" i="7" s="1"/>
  <c r="M3754" i="7"/>
  <c r="N3754" i="7" s="1"/>
  <c r="M4001" i="7"/>
  <c r="N4001" i="7" s="1"/>
  <c r="M1167" i="7"/>
  <c r="N1167" i="7" s="1"/>
  <c r="M368" i="7"/>
  <c r="N368" i="7" s="1"/>
  <c r="M652" i="7"/>
  <c r="N652" i="7" s="1"/>
  <c r="M951" i="7"/>
  <c r="N951" i="7" s="1"/>
  <c r="M1383" i="7"/>
  <c r="N1383" i="7" s="1"/>
  <c r="M2937" i="7"/>
  <c r="N2937" i="7" s="1"/>
  <c r="M1678" i="7"/>
  <c r="N1678" i="7" s="1"/>
  <c r="M4981" i="7"/>
  <c r="N4981" i="7" s="1"/>
  <c r="M506" i="7"/>
  <c r="N506" i="7" s="1"/>
  <c r="M1566" i="7"/>
  <c r="N1566" i="7" s="1"/>
  <c r="M2680" i="7"/>
  <c r="N2680" i="7" s="1"/>
  <c r="M2358" i="7"/>
  <c r="N2358" i="7" s="1"/>
  <c r="M1397" i="7"/>
  <c r="N1397" i="7" s="1"/>
  <c r="M1307" i="7"/>
  <c r="N1307" i="7" s="1"/>
  <c r="M2384" i="7"/>
  <c r="N2384" i="7" s="1"/>
  <c r="M1348" i="7"/>
  <c r="N1348" i="7" s="1"/>
  <c r="M3052" i="7"/>
  <c r="N3052" i="7" s="1"/>
  <c r="M2359" i="7"/>
  <c r="N2359" i="7" s="1"/>
  <c r="M1056" i="7"/>
  <c r="N1056" i="7" s="1"/>
  <c r="M4829" i="7"/>
  <c r="N4829" i="7" s="1"/>
  <c r="M3860" i="7"/>
  <c r="N3860" i="7" s="1"/>
  <c r="M2885" i="7"/>
  <c r="N2885" i="7" s="1"/>
  <c r="M2269" i="7"/>
  <c r="N2269" i="7" s="1"/>
  <c r="M60" i="7"/>
  <c r="N60" i="7" s="1"/>
  <c r="M998" i="7"/>
  <c r="N998" i="7" s="1"/>
  <c r="M1076" i="7"/>
  <c r="N1076" i="7" s="1"/>
  <c r="M4687" i="7"/>
  <c r="N4687" i="7" s="1"/>
  <c r="M741" i="7"/>
  <c r="N741" i="7" s="1"/>
  <c r="M218" i="7"/>
  <c r="N218" i="7" s="1"/>
  <c r="M109" i="7"/>
  <c r="N109" i="7" s="1"/>
  <c r="M4260" i="7"/>
  <c r="N4260" i="7" s="1"/>
  <c r="M2446" i="7"/>
  <c r="N2446" i="7" s="1"/>
  <c r="M3274" i="7"/>
  <c r="N3274" i="7" s="1"/>
  <c r="M2227" i="7"/>
  <c r="N2227" i="7" s="1"/>
  <c r="M1786" i="7"/>
  <c r="N1786" i="7" s="1"/>
  <c r="M2345" i="7"/>
  <c r="N2345" i="7" s="1"/>
  <c r="M244" i="7"/>
  <c r="N244" i="7" s="1"/>
  <c r="M594" i="7"/>
  <c r="N594" i="7" s="1"/>
  <c r="M4410" i="7"/>
  <c r="N4410" i="7" s="1"/>
  <c r="M4502" i="7"/>
  <c r="N4502" i="7" s="1"/>
  <c r="M3826" i="7"/>
  <c r="N3826" i="7" s="1"/>
  <c r="M3231" i="7"/>
  <c r="N3231" i="7" s="1"/>
  <c r="M1968" i="7"/>
  <c r="N1968" i="7" s="1"/>
  <c r="M1715" i="7"/>
  <c r="N1715" i="7" s="1"/>
  <c r="M2219" i="7"/>
  <c r="N2219" i="7" s="1"/>
  <c r="M4957" i="7"/>
  <c r="N4957" i="7" s="1"/>
  <c r="M638" i="7"/>
  <c r="N638" i="7" s="1"/>
  <c r="M1847" i="7"/>
  <c r="N1847" i="7" s="1"/>
  <c r="M1484" i="7"/>
  <c r="N1484" i="7" s="1"/>
  <c r="M1093" i="7"/>
  <c r="N1093" i="7" s="1"/>
  <c r="M75" i="7"/>
  <c r="N75" i="7" s="1"/>
  <c r="M1126" i="7"/>
  <c r="N1126" i="7" s="1"/>
  <c r="M4790" i="7"/>
  <c r="N4790" i="7" s="1"/>
  <c r="M2687" i="7"/>
  <c r="N2687" i="7" s="1"/>
  <c r="M4517" i="7"/>
  <c r="N4517" i="7" s="1"/>
  <c r="M4542" i="7"/>
  <c r="N4542" i="7" s="1"/>
  <c r="M4874" i="7"/>
  <c r="N4874" i="7" s="1"/>
  <c r="M2952" i="7"/>
  <c r="N2952" i="7" s="1"/>
  <c r="M876" i="7"/>
  <c r="N876" i="7" s="1"/>
  <c r="M4906" i="7"/>
  <c r="N4906" i="7" s="1"/>
  <c r="M535" i="7"/>
  <c r="N535" i="7" s="1"/>
  <c r="M4073" i="7"/>
  <c r="N4073" i="7" s="1"/>
  <c r="M1883" i="7"/>
  <c r="N1883" i="7" s="1"/>
  <c r="M4894" i="7"/>
  <c r="N4894" i="7" s="1"/>
  <c r="M1730" i="7"/>
  <c r="N1730" i="7" s="1"/>
  <c r="M3074" i="7"/>
  <c r="N3074" i="7" s="1"/>
  <c r="M1094" i="7"/>
  <c r="N1094" i="7" s="1"/>
  <c r="M1627" i="7"/>
  <c r="N1627" i="7" s="1"/>
  <c r="M3581" i="7"/>
  <c r="N3581" i="7" s="1"/>
  <c r="M97" i="7"/>
  <c r="N97" i="7" s="1"/>
  <c r="M1550" i="7"/>
  <c r="N1550" i="7" s="1"/>
  <c r="M2738" i="7"/>
  <c r="N2738" i="7" s="1"/>
  <c r="M3667" i="7"/>
  <c r="N3667" i="7" s="1"/>
  <c r="M3949" i="7"/>
  <c r="N3949" i="7" s="1"/>
  <c r="M1188" i="7"/>
  <c r="N1188" i="7" s="1"/>
  <c r="M2392" i="7"/>
  <c r="N2392" i="7" s="1"/>
  <c r="M3273" i="7"/>
  <c r="N3273" i="7" s="1"/>
  <c r="M3323" i="7"/>
  <c r="N3323" i="7" s="1"/>
  <c r="M1184" i="7"/>
  <c r="N1184" i="7" s="1"/>
  <c r="M2621" i="7"/>
  <c r="N2621" i="7" s="1"/>
  <c r="M1755" i="7"/>
  <c r="N1755" i="7" s="1"/>
  <c r="M1742" i="7"/>
  <c r="N1742" i="7" s="1"/>
  <c r="M2102" i="7"/>
  <c r="N2102" i="7" s="1"/>
  <c r="M4972" i="7"/>
  <c r="N4972" i="7" s="1"/>
  <c r="M1770" i="7"/>
  <c r="N1770" i="7" s="1"/>
  <c r="M3328" i="7"/>
  <c r="N3328" i="7" s="1"/>
  <c r="M4074" i="7"/>
  <c r="N4074" i="7" s="1"/>
  <c r="M1887" i="7"/>
  <c r="N1887" i="7" s="1"/>
  <c r="M412" i="7"/>
  <c r="N412" i="7" s="1"/>
  <c r="M3415" i="7"/>
  <c r="N3415" i="7" s="1"/>
  <c r="M1079" i="7"/>
  <c r="N1079" i="7" s="1"/>
  <c r="M2151" i="7"/>
  <c r="N2151" i="7" s="1"/>
  <c r="M1911" i="7"/>
  <c r="N1911" i="7" s="1"/>
  <c r="M2774" i="7"/>
  <c r="N2774" i="7" s="1"/>
  <c r="M4769" i="7"/>
  <c r="N4769" i="7" s="1"/>
  <c r="M2031" i="7"/>
  <c r="N2031" i="7" s="1"/>
  <c r="M1772" i="7"/>
  <c r="N1772" i="7" s="1"/>
  <c r="M4870" i="7"/>
  <c r="N4870" i="7" s="1"/>
  <c r="M3643" i="7"/>
  <c r="N3643" i="7" s="1"/>
  <c r="M1439" i="7"/>
  <c r="N1439" i="7" s="1"/>
  <c r="M2631" i="7"/>
  <c r="N2631" i="7" s="1"/>
  <c r="M3361" i="7"/>
  <c r="N3361" i="7" s="1"/>
  <c r="M1859" i="7"/>
  <c r="N1859" i="7" s="1"/>
  <c r="M1317" i="7"/>
  <c r="N1317" i="7" s="1"/>
  <c r="M2150" i="7"/>
  <c r="N2150" i="7" s="1"/>
  <c r="M634" i="7"/>
  <c r="N634" i="7" s="1"/>
  <c r="M4304" i="7"/>
  <c r="N4304" i="7" s="1"/>
  <c r="M1959" i="7"/>
  <c r="N1959" i="7" s="1"/>
  <c r="M89" i="7"/>
  <c r="N89" i="7" s="1"/>
  <c r="M760" i="7"/>
  <c r="N760" i="7" s="1"/>
  <c r="M1206" i="7"/>
  <c r="N1206" i="7" s="1"/>
  <c r="M4015" i="7"/>
  <c r="N4015" i="7" s="1"/>
  <c r="M1221" i="7"/>
  <c r="N1221" i="7" s="1"/>
  <c r="M176" i="7"/>
  <c r="N176" i="7" s="1"/>
  <c r="M286" i="7"/>
  <c r="N286" i="7" s="1"/>
  <c r="M888" i="7"/>
  <c r="N888" i="7" s="1"/>
  <c r="M2229" i="7"/>
  <c r="N2229" i="7" s="1"/>
  <c r="M2454" i="7"/>
  <c r="N2454" i="7" s="1"/>
  <c r="M1545" i="7"/>
  <c r="N1545" i="7" s="1"/>
  <c r="M3676" i="7"/>
  <c r="N3676" i="7" s="1"/>
  <c r="M2331" i="7"/>
  <c r="N2331" i="7" s="1"/>
  <c r="M4455" i="7"/>
  <c r="N4455" i="7" s="1"/>
  <c r="M783" i="7"/>
  <c r="N783" i="7" s="1"/>
  <c r="M2476" i="7"/>
  <c r="N2476" i="7" s="1"/>
  <c r="M3679" i="7"/>
  <c r="N3679" i="7" s="1"/>
  <c r="M2089" i="7"/>
  <c r="N2089" i="7" s="1"/>
  <c r="M2163" i="7"/>
  <c r="N2163" i="7" s="1"/>
  <c r="M2980" i="7"/>
  <c r="N2980" i="7" s="1"/>
  <c r="M1344" i="7"/>
  <c r="N1344" i="7" s="1"/>
  <c r="M724" i="7"/>
  <c r="N724" i="7" s="1"/>
  <c r="M4405" i="7"/>
  <c r="N4405" i="7" s="1"/>
  <c r="M388" i="7"/>
  <c r="N388" i="7" s="1"/>
  <c r="M3764" i="7"/>
  <c r="N3764" i="7" s="1"/>
  <c r="M280" i="7"/>
  <c r="N280" i="7" s="1"/>
  <c r="M938" i="7"/>
  <c r="N938" i="7" s="1"/>
  <c r="M71" i="7"/>
  <c r="N71" i="7" s="1"/>
  <c r="M4081" i="7"/>
  <c r="N4081" i="7" s="1"/>
  <c r="M2192" i="7"/>
  <c r="N2192" i="7" s="1"/>
  <c r="M82" i="7"/>
  <c r="N82" i="7" s="1"/>
  <c r="M737" i="7"/>
  <c r="N737" i="7" s="1"/>
  <c r="M4539" i="7"/>
  <c r="N4539" i="7" s="1"/>
  <c r="M425" i="7"/>
  <c r="N425" i="7" s="1"/>
  <c r="M1889" i="7"/>
  <c r="N1889" i="7" s="1"/>
  <c r="M4312" i="7"/>
  <c r="N4312" i="7" s="1"/>
  <c r="M311" i="7"/>
  <c r="N311" i="7" s="1"/>
  <c r="M3374" i="7"/>
  <c r="N3374" i="7" s="1"/>
  <c r="M4193" i="7"/>
  <c r="N4193" i="7" s="1"/>
  <c r="M4316" i="7"/>
  <c r="N4316" i="7" s="1"/>
  <c r="M253" i="7"/>
  <c r="N253" i="7" s="1"/>
  <c r="M4727" i="7"/>
  <c r="N4727" i="7" s="1"/>
  <c r="M1170" i="7"/>
  <c r="N1170" i="7" s="1"/>
  <c r="M2810" i="7"/>
  <c r="N2810" i="7" s="1"/>
  <c r="M4043" i="7"/>
  <c r="N4043" i="7" s="1"/>
  <c r="M374" i="7"/>
  <c r="N374" i="7" s="1"/>
  <c r="M2823" i="7"/>
  <c r="N2823" i="7" s="1"/>
  <c r="M686" i="7"/>
  <c r="N686" i="7" s="1"/>
  <c r="M4009" i="7"/>
  <c r="N4009" i="7" s="1"/>
  <c r="M2652" i="7"/>
  <c r="N2652" i="7" s="1"/>
  <c r="M90" i="7"/>
  <c r="N90" i="7" s="1"/>
  <c r="M3614" i="7"/>
  <c r="N3614" i="7" s="1"/>
  <c r="M3099" i="7"/>
  <c r="N3099" i="7" s="1"/>
  <c r="M2231" i="7"/>
  <c r="N2231" i="7" s="1"/>
  <c r="M3624" i="7"/>
  <c r="N3624" i="7" s="1"/>
  <c r="M1124" i="7"/>
  <c r="N1124" i="7" s="1"/>
  <c r="M1980" i="7"/>
  <c r="N1980" i="7" s="1"/>
  <c r="M371" i="7"/>
  <c r="N371" i="7" s="1"/>
  <c r="M2299" i="7"/>
  <c r="N2299" i="7" s="1"/>
  <c r="M1516" i="7"/>
  <c r="N1516" i="7" s="1"/>
  <c r="M1236" i="7"/>
  <c r="N1236" i="7" s="1"/>
  <c r="M1499" i="7"/>
  <c r="N1499" i="7" s="1"/>
  <c r="M2950" i="7"/>
  <c r="N2950" i="7" s="1"/>
  <c r="M2893" i="7"/>
  <c r="N2893" i="7" s="1"/>
  <c r="M4280" i="7"/>
  <c r="N4280" i="7" s="1"/>
  <c r="M4578" i="7"/>
  <c r="N4578" i="7" s="1"/>
  <c r="M4274" i="7"/>
  <c r="N4274" i="7" s="1"/>
  <c r="M4877" i="7"/>
  <c r="N4877" i="7" s="1"/>
  <c r="M4376" i="7"/>
  <c r="N4376" i="7" s="1"/>
  <c r="M4397" i="7"/>
  <c r="N4397" i="7" s="1"/>
  <c r="M2037" i="7"/>
  <c r="N2037" i="7" s="1"/>
  <c r="M555" i="7"/>
  <c r="N555" i="7" s="1"/>
  <c r="M3910" i="7"/>
  <c r="N3910" i="7" s="1"/>
  <c r="M4627" i="7"/>
  <c r="N4627" i="7" s="1"/>
  <c r="M1182" i="7"/>
  <c r="N1182" i="7" s="1"/>
  <c r="M4591" i="7"/>
  <c r="N4591" i="7" s="1"/>
  <c r="M4739" i="7"/>
  <c r="N4739" i="7" s="1"/>
  <c r="M347" i="7"/>
  <c r="N347" i="7" s="1"/>
  <c r="M1923" i="7"/>
  <c r="N1923" i="7" s="1"/>
  <c r="M379" i="7"/>
  <c r="N379" i="7" s="1"/>
  <c r="M1027" i="7"/>
  <c r="N1027" i="7" s="1"/>
  <c r="M2486" i="7"/>
  <c r="N2486" i="7" s="1"/>
  <c r="M434" i="7"/>
  <c r="N434" i="7" s="1"/>
  <c r="M3869" i="7"/>
  <c r="N3869" i="7" s="1"/>
  <c r="M832" i="7"/>
  <c r="N832" i="7" s="1"/>
  <c r="M4162" i="7"/>
  <c r="N4162" i="7" s="1"/>
  <c r="M4818" i="7"/>
  <c r="N4818" i="7" s="1"/>
  <c r="M1146" i="7"/>
  <c r="N1146" i="7" s="1"/>
  <c r="M1577" i="7"/>
  <c r="N1577" i="7" s="1"/>
  <c r="M1457" i="7"/>
  <c r="N1457" i="7" s="1"/>
  <c r="M3303" i="7"/>
  <c r="N3303" i="7" s="1"/>
  <c r="M2657" i="7"/>
  <c r="N2657" i="7" s="1"/>
  <c r="M671" i="7"/>
  <c r="N671" i="7" s="1"/>
  <c r="M4677" i="7"/>
  <c r="N4677" i="7" s="1"/>
  <c r="M4258" i="7"/>
  <c r="N4258" i="7" s="1"/>
  <c r="M2295" i="7"/>
  <c r="N2295" i="7" s="1"/>
  <c r="M4813" i="7"/>
  <c r="N4813" i="7" s="1"/>
  <c r="M1038" i="7"/>
  <c r="N1038" i="7" s="1"/>
  <c r="M1613" i="7"/>
  <c r="N1613" i="7" s="1"/>
  <c r="M3701" i="7"/>
  <c r="N3701" i="7" s="1"/>
  <c r="M4899" i="7"/>
  <c r="N4899" i="7" s="1"/>
  <c r="M3417" i="7"/>
  <c r="N3417" i="7" s="1"/>
  <c r="M312" i="7"/>
  <c r="N312" i="7" s="1"/>
  <c r="M3561" i="7"/>
  <c r="N3561" i="7" s="1"/>
  <c r="M214" i="7"/>
  <c r="N214" i="7" s="1"/>
  <c r="M324" i="7"/>
  <c r="N324" i="7" s="1"/>
  <c r="M3686" i="7"/>
  <c r="N3686" i="7" s="1"/>
  <c r="M110" i="7"/>
  <c r="N110" i="7" s="1"/>
  <c r="M803" i="7"/>
  <c r="N803" i="7" s="1"/>
  <c r="M83" i="7"/>
  <c r="N83" i="7" s="1"/>
  <c r="M2090" i="7"/>
  <c r="N2090" i="7" s="1"/>
  <c r="M2075" i="7"/>
  <c r="N2075" i="7" s="1"/>
  <c r="M3205" i="7"/>
  <c r="N3205" i="7" s="1"/>
  <c r="M162" i="7"/>
  <c r="N162" i="7" s="1"/>
  <c r="M1785" i="7"/>
  <c r="N1785" i="7" s="1"/>
  <c r="M2953" i="7"/>
  <c r="N2953" i="7" s="1"/>
  <c r="M1129" i="7"/>
  <c r="N1129" i="7" s="1"/>
  <c r="M4118" i="7"/>
  <c r="N4118" i="7" s="1"/>
  <c r="M3822" i="7"/>
  <c r="N3822" i="7" s="1"/>
  <c r="M3592" i="7"/>
  <c r="N3592" i="7" s="1"/>
  <c r="M1716" i="7"/>
  <c r="N1716" i="7" s="1"/>
  <c r="M1710" i="7"/>
  <c r="N1710" i="7" s="1"/>
  <c r="M4048" i="7"/>
  <c r="N4048" i="7" s="1"/>
  <c r="M1815" i="7"/>
  <c r="N1815" i="7" s="1"/>
  <c r="M4962" i="7"/>
  <c r="N4962" i="7" s="1"/>
  <c r="M4351" i="7"/>
  <c r="N4351" i="7" s="1"/>
  <c r="M2432" i="7"/>
  <c r="N2432" i="7" s="1"/>
  <c r="M3585" i="7"/>
  <c r="N3585" i="7" s="1"/>
  <c r="M2957" i="7"/>
  <c r="N2957" i="7" s="1"/>
  <c r="M4734" i="7"/>
  <c r="N4734" i="7" s="1"/>
  <c r="M4090" i="7"/>
  <c r="N4090" i="7" s="1"/>
  <c r="M770" i="7"/>
  <c r="N770" i="7" s="1"/>
  <c r="M1580" i="7"/>
  <c r="N1580" i="7" s="1"/>
  <c r="M4108" i="7"/>
  <c r="N4108" i="7" s="1"/>
  <c r="M3447" i="7"/>
  <c r="N3447" i="7" s="1"/>
  <c r="M3525" i="7"/>
  <c r="N3525" i="7" s="1"/>
  <c r="M471" i="7"/>
  <c r="N471" i="7" s="1"/>
  <c r="M439" i="7"/>
  <c r="N439" i="7" s="1"/>
  <c r="M553" i="7"/>
  <c r="N553" i="7" s="1"/>
  <c r="M247" i="7"/>
  <c r="N247" i="7" s="1"/>
  <c r="M3654" i="7"/>
  <c r="N3654" i="7" s="1"/>
  <c r="M3194" i="7"/>
  <c r="N3194" i="7" s="1"/>
  <c r="M4520" i="7"/>
  <c r="N4520" i="7" s="1"/>
  <c r="M2977" i="7"/>
  <c r="N2977" i="7" s="1"/>
  <c r="M3260" i="7"/>
  <c r="N3260" i="7" s="1"/>
  <c r="M1679" i="7"/>
  <c r="N1679" i="7" s="1"/>
  <c r="M3696" i="7"/>
  <c r="N3696" i="7" s="1"/>
  <c r="M4402" i="7"/>
  <c r="N4402" i="7" s="1"/>
  <c r="M2748" i="7"/>
  <c r="N2748" i="7" s="1"/>
  <c r="M3640" i="7"/>
  <c r="N3640" i="7" s="1"/>
  <c r="M464" i="7"/>
  <c r="N464" i="7" s="1"/>
  <c r="M3689" i="7"/>
  <c r="N3689" i="7" s="1"/>
  <c r="M1977" i="7"/>
  <c r="N1977" i="7" s="1"/>
  <c r="M2938" i="7"/>
  <c r="N2938" i="7" s="1"/>
  <c r="M3742" i="7"/>
  <c r="N3742" i="7" s="1"/>
  <c r="M345" i="7"/>
  <c r="N345" i="7" s="1"/>
  <c r="M878" i="7"/>
  <c r="N878" i="7" s="1"/>
  <c r="M3437" i="7"/>
  <c r="N3437" i="7" s="1"/>
  <c r="M2956" i="7"/>
  <c r="N2956" i="7" s="1"/>
  <c r="M2817" i="7"/>
  <c r="N2817" i="7" s="1"/>
  <c r="M3315" i="7"/>
  <c r="N3315" i="7" s="1"/>
  <c r="M422" i="7"/>
  <c r="N422" i="7" s="1"/>
  <c r="M127" i="7"/>
  <c r="N127" i="7" s="1"/>
  <c r="M1261" i="7"/>
  <c r="N1261" i="7" s="1"/>
  <c r="M1998" i="7"/>
  <c r="N1998" i="7" s="1"/>
  <c r="M4950" i="7"/>
  <c r="N4950" i="7" s="1"/>
  <c r="M4033" i="7"/>
  <c r="N4033" i="7" s="1"/>
  <c r="M3710" i="7"/>
  <c r="N3710" i="7" s="1"/>
  <c r="M1920" i="7"/>
  <c r="N1920" i="7" s="1"/>
  <c r="M1814" i="7"/>
  <c r="N1814" i="7" s="1"/>
  <c r="M2700" i="7"/>
  <c r="N2700" i="7" s="1"/>
  <c r="M195" i="7"/>
  <c r="N195" i="7" s="1"/>
  <c r="M1256" i="7"/>
  <c r="N1256" i="7" s="1"/>
  <c r="M4297" i="7"/>
  <c r="N4297" i="7" s="1"/>
  <c r="M641" i="7"/>
  <c r="N641" i="7" s="1"/>
  <c r="M692" i="7"/>
  <c r="N692" i="7" s="1"/>
  <c r="M941" i="7"/>
  <c r="N941" i="7" s="1"/>
  <c r="M2041" i="7"/>
  <c r="N2041" i="7" s="1"/>
  <c r="M2411" i="7"/>
  <c r="N2411" i="7" s="1"/>
  <c r="M2471" i="7"/>
  <c r="N2471" i="7" s="1"/>
  <c r="M3717" i="7"/>
  <c r="N3717" i="7" s="1"/>
  <c r="M297" i="7"/>
  <c r="N297" i="7" s="1"/>
  <c r="M2098" i="7"/>
  <c r="N2098" i="7" s="1"/>
  <c r="M3867" i="7"/>
  <c r="N3867" i="7" s="1"/>
  <c r="M4013" i="7"/>
  <c r="N4013" i="7" s="1"/>
  <c r="M2403" i="7"/>
  <c r="N2403" i="7" s="1"/>
  <c r="M1022" i="7"/>
  <c r="N1022" i="7" s="1"/>
  <c r="M258" i="7"/>
  <c r="N258" i="7" s="1"/>
  <c r="M1218" i="7"/>
  <c r="N1218" i="7" s="1"/>
  <c r="M4142" i="7"/>
  <c r="N4142" i="7" s="1"/>
  <c r="M4356" i="7"/>
  <c r="N4356" i="7" s="1"/>
  <c r="M4511" i="7"/>
  <c r="N4511" i="7" s="1"/>
  <c r="M2005" i="7"/>
  <c r="N2005" i="7" s="1"/>
  <c r="M69" i="7"/>
  <c r="N69" i="7" s="1"/>
  <c r="M932" i="7"/>
  <c r="N932" i="7" s="1"/>
  <c r="M4914" i="7"/>
  <c r="N4914" i="7" s="1"/>
  <c r="M3478" i="7"/>
  <c r="N3478" i="7" s="1"/>
  <c r="M2030" i="7"/>
  <c r="N2030" i="7" s="1"/>
  <c r="M426" i="7"/>
  <c r="N426" i="7" s="1"/>
  <c r="M3885" i="7"/>
  <c r="N3885" i="7" s="1"/>
  <c r="M137" i="7"/>
  <c r="N137" i="7" s="1"/>
  <c r="M2309" i="7"/>
  <c r="N2309" i="7" s="1"/>
  <c r="M4817" i="7"/>
  <c r="N4817" i="7" s="1"/>
  <c r="M395" i="7"/>
  <c r="N395" i="7" s="1"/>
  <c r="M717" i="7"/>
  <c r="N717" i="7" s="1"/>
  <c r="M1408" i="7"/>
  <c r="N1408" i="7" s="1"/>
  <c r="M4352" i="7"/>
  <c r="N4352" i="7" s="1"/>
  <c r="M4961" i="7"/>
  <c r="N4961" i="7" s="1"/>
  <c r="M3726" i="7"/>
  <c r="N3726" i="7" s="1"/>
  <c r="M1605" i="7"/>
  <c r="N1605" i="7" s="1"/>
  <c r="M3432" i="7"/>
  <c r="N3432" i="7" s="1"/>
  <c r="M3353" i="7"/>
  <c r="N3353" i="7" s="1"/>
  <c r="M2962" i="7"/>
  <c r="N2962" i="7" s="1"/>
  <c r="M778" i="7"/>
  <c r="N778" i="7" s="1"/>
  <c r="M1925" i="7"/>
  <c r="N1925" i="7" s="1"/>
  <c r="M4724" i="7"/>
  <c r="N4724" i="7" s="1"/>
  <c r="M2069" i="7"/>
  <c r="N2069" i="7" s="1"/>
  <c r="M2663" i="7"/>
  <c r="N2663" i="7" s="1"/>
  <c r="M4023" i="7"/>
  <c r="N4023" i="7" s="1"/>
  <c r="M1176" i="7"/>
  <c r="N1176" i="7" s="1"/>
  <c r="M3504" i="7"/>
  <c r="N3504" i="7" s="1"/>
  <c r="M971" i="7"/>
  <c r="N971" i="7" s="1"/>
  <c r="M2214" i="7"/>
  <c r="N2214" i="7" s="1"/>
  <c r="M4668" i="7"/>
  <c r="N4668" i="7" s="1"/>
  <c r="M3253" i="7"/>
  <c r="N3253" i="7" s="1"/>
  <c r="M1628" i="7"/>
  <c r="N1628" i="7" s="1"/>
  <c r="M920" i="7"/>
  <c r="N920" i="7" s="1"/>
  <c r="M2672" i="7"/>
  <c r="N2672" i="7" s="1"/>
  <c r="M1352" i="7"/>
  <c r="N1352" i="7" s="1"/>
  <c r="M3979" i="7"/>
  <c r="N3979" i="7" s="1"/>
  <c r="M1262" i="7"/>
  <c r="N1262" i="7" s="1"/>
  <c r="M3846" i="7"/>
  <c r="N3846" i="7" s="1"/>
  <c r="M1154" i="7"/>
  <c r="N1154" i="7" s="1"/>
  <c r="M1991" i="7"/>
  <c r="N1991" i="7" s="1"/>
  <c r="M143" i="7"/>
  <c r="N143" i="7" s="1"/>
  <c r="M572" i="7"/>
  <c r="N572" i="7" s="1"/>
  <c r="M4550" i="7"/>
  <c r="N4550" i="7" s="1"/>
  <c r="M213" i="7"/>
  <c r="N213" i="7" s="1"/>
  <c r="M2575" i="7"/>
  <c r="N2575" i="7" s="1"/>
  <c r="M4577" i="7"/>
  <c r="N4577" i="7" s="1"/>
  <c r="M240" i="7"/>
  <c r="N240" i="7" s="1"/>
  <c r="M3606" i="7"/>
  <c r="N3606" i="7" s="1"/>
  <c r="M1152" i="7"/>
  <c r="N1152" i="7" s="1"/>
  <c r="M2853" i="7"/>
  <c r="N2853" i="7" s="1"/>
  <c r="M1450" i="7"/>
  <c r="N1450" i="7" s="1"/>
  <c r="M350" i="7"/>
  <c r="N350" i="7" s="1"/>
  <c r="M880" i="7"/>
  <c r="N880" i="7" s="1"/>
  <c r="M4034" i="7"/>
  <c r="N4034" i="7" s="1"/>
  <c r="M2550" i="7"/>
  <c r="N2550" i="7" s="1"/>
  <c r="M687" i="7"/>
  <c r="N687" i="7" s="1"/>
  <c r="M2175" i="7"/>
  <c r="N2175" i="7" s="1"/>
  <c r="M1023" i="7"/>
  <c r="N1023" i="7" s="1"/>
  <c r="M4393" i="7"/>
  <c r="N4393" i="7" s="1"/>
  <c r="M1424" i="7"/>
  <c r="N1424" i="7" s="1"/>
  <c r="M1493" i="7"/>
  <c r="N1493" i="7" s="1"/>
  <c r="M2391" i="7"/>
  <c r="N2391" i="7" s="1"/>
  <c r="M2614" i="7"/>
  <c r="N2614" i="7" s="1"/>
  <c r="M2740" i="7"/>
  <c r="N2740" i="7" s="1"/>
  <c r="M3520" i="7"/>
  <c r="N3520" i="7" s="1"/>
  <c r="M1459" i="7"/>
  <c r="N1459" i="7" s="1"/>
  <c r="M4177" i="7"/>
  <c r="N4177" i="7" s="1"/>
  <c r="M4005" i="7"/>
  <c r="N4005" i="7" s="1"/>
  <c r="M1071" i="7"/>
  <c r="N1071" i="7" s="1"/>
  <c r="M5002" i="7"/>
  <c r="N5002" i="7" s="1"/>
  <c r="M1500" i="7"/>
  <c r="N1500" i="7" s="1"/>
  <c r="M2428" i="7"/>
  <c r="N2428" i="7" s="1"/>
  <c r="M4039" i="7"/>
  <c r="N4039" i="7" s="1"/>
  <c r="M1138" i="7"/>
  <c r="N1138" i="7" s="1"/>
  <c r="M3796" i="7"/>
  <c r="N3796" i="7" s="1"/>
  <c r="M3897" i="7"/>
  <c r="N3897" i="7" s="1"/>
  <c r="M1106" i="7"/>
  <c r="N1106" i="7" s="1"/>
  <c r="M4243" i="7"/>
  <c r="N4243" i="7" s="1"/>
  <c r="M1609" i="7"/>
  <c r="N1609" i="7" s="1"/>
  <c r="M2627" i="7"/>
  <c r="N2627" i="7" s="1"/>
  <c r="M3746" i="7"/>
  <c r="N3746" i="7" s="1"/>
  <c r="M3338" i="7"/>
  <c r="N3338" i="7" s="1"/>
  <c r="M1971" i="7"/>
  <c r="N1971" i="7" s="1"/>
  <c r="M4720" i="7"/>
  <c r="N4720" i="7" s="1"/>
  <c r="M4757" i="7"/>
  <c r="N4757" i="7" s="1"/>
  <c r="M3589" i="7"/>
  <c r="N3589" i="7" s="1"/>
  <c r="M3695" i="7"/>
  <c r="N3695" i="7" s="1"/>
  <c r="M3934" i="7"/>
  <c r="N3934" i="7" s="1"/>
  <c r="M3467" i="7"/>
  <c r="N3467" i="7" s="1"/>
  <c r="M4460" i="7"/>
  <c r="N4460" i="7" s="1"/>
  <c r="M319" i="7"/>
  <c r="N319" i="7" s="1"/>
  <c r="M2710" i="7"/>
  <c r="N2710" i="7" s="1"/>
  <c r="M3435" i="7"/>
  <c r="N3435" i="7" s="1"/>
  <c r="M179" i="7"/>
  <c r="N179" i="7" s="1"/>
  <c r="M1646" i="7"/>
  <c r="N1646" i="7" s="1"/>
  <c r="M1487" i="7"/>
  <c r="N1487" i="7" s="1"/>
  <c r="M1215" i="7"/>
  <c r="N1215" i="7" s="1"/>
  <c r="M4654" i="7"/>
  <c r="N4654" i="7" s="1"/>
  <c r="M1479" i="7"/>
  <c r="N1479" i="7" s="1"/>
  <c r="M1258" i="7"/>
  <c r="N1258" i="7" s="1"/>
  <c r="M2112" i="7"/>
  <c r="N2112" i="7" s="1"/>
  <c r="M3750" i="7"/>
  <c r="N3750" i="7" s="1"/>
  <c r="M969" i="7"/>
  <c r="N969" i="7" s="1"/>
  <c r="M2490" i="7"/>
  <c r="N2490" i="7" s="1"/>
  <c r="M2057" i="7"/>
  <c r="N2057" i="7" s="1"/>
  <c r="M4931" i="7"/>
  <c r="N4931" i="7" s="1"/>
  <c r="M571" i="7"/>
  <c r="N571" i="7" s="1"/>
  <c r="M4184" i="7"/>
  <c r="N4184" i="7" s="1"/>
  <c r="M4509" i="7"/>
  <c r="N4509" i="7" s="1"/>
  <c r="M1599" i="7"/>
  <c r="N1599" i="7" s="1"/>
  <c r="M4569" i="7"/>
  <c r="N4569" i="7" s="1"/>
  <c r="M3577" i="7"/>
  <c r="N3577" i="7" s="1"/>
  <c r="M2850" i="7"/>
  <c r="N2850" i="7" s="1"/>
  <c r="M1692" i="7"/>
  <c r="N1692" i="7" s="1"/>
  <c r="M3770" i="7"/>
  <c r="N3770" i="7" s="1"/>
  <c r="M3164" i="7"/>
  <c r="N3164" i="7" s="1"/>
  <c r="M1978" i="7"/>
  <c r="N1978" i="7" s="1"/>
  <c r="M2373" i="7"/>
  <c r="N2373" i="7" s="1"/>
  <c r="M4366" i="7"/>
  <c r="N4366" i="7" s="1"/>
  <c r="M2653" i="7"/>
  <c r="N2653" i="7" s="1"/>
  <c r="M1300" i="7"/>
  <c r="N1300" i="7" s="1"/>
  <c r="M4069" i="7"/>
  <c r="N4069" i="7" s="1"/>
  <c r="M2502" i="7"/>
  <c r="N2502" i="7" s="1"/>
  <c r="M2290" i="7"/>
  <c r="N2290" i="7" s="1"/>
  <c r="M4690" i="7"/>
  <c r="N4690" i="7" s="1"/>
  <c r="M3168" i="7"/>
  <c r="N3168" i="7" s="1"/>
  <c r="M1451" i="7"/>
  <c r="N1451" i="7" s="1"/>
  <c r="M376" i="7"/>
  <c r="N376" i="7" s="1"/>
  <c r="M2905" i="7"/>
  <c r="N2905" i="7" s="1"/>
  <c r="M264" i="7"/>
  <c r="N264" i="7" s="1"/>
  <c r="M1685" i="7"/>
  <c r="N1685" i="7" s="1"/>
  <c r="M3083" i="7"/>
  <c r="N3083" i="7" s="1"/>
  <c r="M3611" i="7"/>
  <c r="N3611" i="7" s="1"/>
  <c r="M1360" i="7"/>
  <c r="N1360" i="7" s="1"/>
  <c r="M1284" i="7"/>
  <c r="N1284" i="7" s="1"/>
  <c r="M1001" i="7"/>
  <c r="N1001" i="7" s="1"/>
  <c r="M1309" i="7"/>
  <c r="N1309" i="7" s="1"/>
  <c r="M3971" i="7"/>
  <c r="N3971" i="7" s="1"/>
  <c r="M3652" i="7"/>
  <c r="N3652" i="7" s="1"/>
  <c r="M3227" i="7"/>
  <c r="N3227" i="7" s="1"/>
  <c r="M2389" i="7"/>
  <c r="N2389" i="7" s="1"/>
  <c r="M4515" i="7"/>
  <c r="N4515" i="7" s="1"/>
  <c r="M4689" i="7"/>
  <c r="N4689" i="7" s="1"/>
  <c r="M3921" i="7"/>
  <c r="N3921" i="7" s="1"/>
  <c r="M1682" i="7"/>
  <c r="N1682" i="7" s="1"/>
  <c r="M2583" i="7"/>
  <c r="N2583" i="7" s="1"/>
  <c r="M2050" i="7"/>
  <c r="N2050" i="7" s="1"/>
  <c r="M2935" i="7"/>
  <c r="N2935" i="7" s="1"/>
  <c r="M4879" i="7"/>
  <c r="N4879" i="7" s="1"/>
  <c r="M246" i="7"/>
  <c r="N246" i="7" s="1"/>
  <c r="M3011" i="7"/>
  <c r="N3011" i="7" s="1"/>
  <c r="M2222" i="7"/>
  <c r="N2222" i="7" s="1"/>
  <c r="M1453" i="7"/>
  <c r="N1453" i="7" s="1"/>
  <c r="M1707" i="7"/>
  <c r="N1707" i="7" s="1"/>
  <c r="M4203" i="7"/>
  <c r="N4203" i="7" s="1"/>
  <c r="M1811" i="7"/>
  <c r="N1811" i="7" s="1"/>
  <c r="M3419" i="7"/>
  <c r="N3419" i="7" s="1"/>
  <c r="M887" i="7"/>
  <c r="N887" i="7" s="1"/>
  <c r="M1075" i="7"/>
  <c r="N1075" i="7" s="1"/>
  <c r="M2759" i="7"/>
  <c r="N2759" i="7" s="1"/>
  <c r="M3219" i="7"/>
  <c r="N3219" i="7" s="1"/>
  <c r="M3325" i="7"/>
  <c r="N3325" i="7" s="1"/>
  <c r="M2178" i="7"/>
  <c r="N2178" i="7" s="1"/>
  <c r="M2734" i="7"/>
  <c r="N2734" i="7" s="1"/>
  <c r="M4059" i="7"/>
  <c r="N4059" i="7" s="1"/>
  <c r="M1098" i="7"/>
  <c r="N1098" i="7" s="1"/>
  <c r="M3794" i="7"/>
  <c r="N3794" i="7" s="1"/>
  <c r="M3748" i="7"/>
  <c r="N3748" i="7" s="1"/>
  <c r="M3257" i="7"/>
  <c r="N3257" i="7" s="1"/>
  <c r="M1013" i="7"/>
  <c r="N1013" i="7" s="1"/>
  <c r="M2029" i="7"/>
  <c r="N2029" i="7" s="1"/>
  <c r="M1055" i="7"/>
  <c r="N1055" i="7" s="1"/>
  <c r="M1690" i="7"/>
  <c r="N1690" i="7" s="1"/>
  <c r="M3622" i="7"/>
  <c r="N3622" i="7" s="1"/>
  <c r="M4174" i="7"/>
  <c r="N4174" i="7" s="1"/>
  <c r="M1345" i="7"/>
  <c r="N1345" i="7" s="1"/>
  <c r="M4093" i="7"/>
  <c r="N4093" i="7" s="1"/>
  <c r="M746" i="7"/>
  <c r="N746" i="7" s="1"/>
  <c r="M4665" i="7"/>
  <c r="N4665" i="7" s="1"/>
  <c r="M3772" i="7"/>
  <c r="N3772" i="7" s="1"/>
  <c r="M200" i="7"/>
  <c r="N200" i="7" s="1"/>
  <c r="M1331" i="7"/>
  <c r="N1331" i="7" s="1"/>
  <c r="M2911" i="7"/>
  <c r="N2911" i="7" s="1"/>
  <c r="M4572" i="7"/>
  <c r="N4572" i="7" s="1"/>
  <c r="M2189" i="7"/>
  <c r="N2189" i="7" s="1"/>
  <c r="M682" i="7"/>
  <c r="N682" i="7" s="1"/>
  <c r="M4124" i="7"/>
  <c r="N4124" i="7" s="1"/>
  <c r="M1954" i="7"/>
  <c r="N1954" i="7" s="1"/>
  <c r="M3197" i="7"/>
  <c r="N3197" i="7" s="1"/>
  <c r="M2895" i="7"/>
  <c r="N2895" i="7" s="1"/>
  <c r="M3239" i="7"/>
  <c r="N3239" i="7" s="1"/>
  <c r="M2917" i="7"/>
  <c r="N2917" i="7" s="1"/>
  <c r="M55" i="7"/>
  <c r="N55" i="7" s="1"/>
  <c r="M3392" i="7"/>
  <c r="N3392" i="7" s="1"/>
  <c r="M2809" i="7"/>
  <c r="N2809" i="7" s="1"/>
  <c r="M2884" i="7"/>
  <c r="N2884" i="7" s="1"/>
  <c r="M2538" i="7"/>
  <c r="N2538" i="7" s="1"/>
  <c r="M113" i="7"/>
  <c r="N113" i="7" s="1"/>
  <c r="M4647" i="7"/>
  <c r="N4647" i="7" s="1"/>
  <c r="M3030" i="7"/>
  <c r="N3030" i="7" s="1"/>
  <c r="M3674" i="7"/>
  <c r="N3674" i="7" s="1"/>
  <c r="M4205" i="7"/>
  <c r="N4205" i="7" s="1"/>
  <c r="M196" i="7"/>
  <c r="N196" i="7" s="1"/>
  <c r="M4573" i="7"/>
  <c r="N4573" i="7" s="1"/>
  <c r="M1121" i="7"/>
  <c r="N1121" i="7" s="1"/>
  <c r="M4167" i="7"/>
  <c r="N4167" i="7" s="1"/>
  <c r="M3930" i="7"/>
  <c r="N3930" i="7" s="1"/>
  <c r="M1398" i="7"/>
  <c r="N1398" i="7" s="1"/>
  <c r="M564" i="7"/>
  <c r="N564" i="7" s="1"/>
  <c r="M4982" i="7"/>
  <c r="N4982" i="7" s="1"/>
  <c r="M4553" i="7"/>
  <c r="N4553" i="7" s="1"/>
  <c r="M3468" i="7"/>
  <c r="N3468" i="7" s="1"/>
  <c r="M4822" i="7"/>
  <c r="N4822" i="7" s="1"/>
  <c r="M1194" i="7"/>
  <c r="N1194" i="7" s="1"/>
  <c r="M3125" i="7"/>
  <c r="N3125" i="7" s="1"/>
  <c r="M999" i="7"/>
  <c r="N999" i="7" s="1"/>
  <c r="M4192" i="7"/>
  <c r="N4192" i="7" s="1"/>
  <c r="M4861" i="7"/>
  <c r="N4861" i="7" s="1"/>
  <c r="M2491" i="7"/>
  <c r="N2491" i="7" s="1"/>
  <c r="M3625" i="7"/>
  <c r="N3625" i="7" s="1"/>
  <c r="M3031" i="7"/>
  <c r="N3031" i="7" s="1"/>
  <c r="M1739" i="7"/>
  <c r="N1739" i="7" s="1"/>
  <c r="M93" i="7"/>
  <c r="N93" i="7" s="1"/>
  <c r="M610" i="7"/>
  <c r="N610" i="7" s="1"/>
  <c r="M4834" i="7"/>
  <c r="N4834" i="7" s="1"/>
  <c r="M582" i="7"/>
  <c r="N582" i="7" s="1"/>
  <c r="M1641" i="7"/>
  <c r="N1641" i="7" s="1"/>
  <c r="M4838" i="7"/>
  <c r="N4838" i="7" s="1"/>
  <c r="M3322" i="7"/>
  <c r="N3322" i="7" s="1"/>
  <c r="M2736" i="7"/>
  <c r="N2736" i="7" s="1"/>
  <c r="M2714" i="7"/>
  <c r="N2714" i="7" s="1"/>
  <c r="M1773" i="7"/>
  <c r="N1773" i="7" s="1"/>
  <c r="M1504" i="7"/>
  <c r="N1504" i="7" s="1"/>
  <c r="M1149" i="7"/>
  <c r="N1149" i="7" s="1"/>
  <c r="M613" i="7"/>
  <c r="N613" i="7" s="1"/>
  <c r="M1010" i="7"/>
  <c r="N1010" i="7" s="1"/>
  <c r="M370" i="7"/>
  <c r="N370" i="7" s="1"/>
  <c r="M937" i="7"/>
  <c r="N937" i="7" s="1"/>
  <c r="M3072" i="7"/>
  <c r="N3072" i="7" s="1"/>
  <c r="M4884" i="7"/>
  <c r="N4884" i="7" s="1"/>
  <c r="M2267" i="7"/>
  <c r="N2267" i="7" s="1"/>
  <c r="M4508" i="7"/>
  <c r="N4508" i="7" s="1"/>
  <c r="M3080" i="7"/>
  <c r="N3080" i="7" s="1"/>
  <c r="M3023" i="7"/>
  <c r="N3023" i="7" s="1"/>
  <c r="M2961" i="7"/>
  <c r="N2961" i="7" s="1"/>
  <c r="M1926" i="7"/>
  <c r="N1926" i="7" s="1"/>
  <c r="M190" i="7"/>
  <c r="N190" i="7" s="1"/>
  <c r="M2639" i="7"/>
  <c r="N2639" i="7" s="1"/>
  <c r="M4216" i="7"/>
  <c r="N4216" i="7" s="1"/>
  <c r="M1756" i="7"/>
  <c r="N1756" i="7" s="1"/>
  <c r="M1373" i="7"/>
  <c r="N1373" i="7" s="1"/>
  <c r="M3933" i="7"/>
  <c r="N3933" i="7" s="1"/>
  <c r="M3519" i="7"/>
  <c r="N3519" i="7" s="1"/>
  <c r="M2234" i="7"/>
  <c r="N2234" i="7" s="1"/>
  <c r="M1423" i="7"/>
  <c r="N1423" i="7" s="1"/>
  <c r="M2553" i="7"/>
  <c r="N2553" i="7" s="1"/>
  <c r="M4682" i="7"/>
  <c r="N4682" i="7" s="1"/>
  <c r="M1915" i="7"/>
  <c r="N1915" i="7" s="1"/>
  <c r="M2208" i="7"/>
  <c r="N2208" i="7" s="1"/>
  <c r="M2304" i="7"/>
  <c r="N2304" i="7" s="1"/>
  <c r="M4121" i="7"/>
  <c r="N4121" i="7" s="1"/>
  <c r="M2709" i="7"/>
  <c r="N2709" i="7" s="1"/>
  <c r="M870" i="7"/>
  <c r="N870" i="7" s="1"/>
  <c r="M540" i="7"/>
  <c r="N540" i="7" s="1"/>
  <c r="M3579" i="7"/>
  <c r="N3579" i="7" s="1"/>
  <c r="M340" i="7"/>
  <c r="N340" i="7" s="1"/>
  <c r="M1229" i="7"/>
  <c r="N1229" i="7" s="1"/>
  <c r="M1326" i="7"/>
  <c r="N1326" i="7" s="1"/>
  <c r="M2743" i="7"/>
  <c r="N2743" i="7" s="1"/>
  <c r="M238" i="7"/>
  <c r="N238" i="7" s="1"/>
  <c r="M1712" i="7"/>
  <c r="N1712" i="7" s="1"/>
  <c r="M1387" i="7"/>
  <c r="N1387" i="7" s="1"/>
  <c r="M818" i="7"/>
  <c r="N818" i="7" s="1"/>
  <c r="M4932" i="7"/>
  <c r="N4932" i="7" s="1"/>
  <c r="M3368" i="7"/>
  <c r="N3368" i="7" s="1"/>
  <c r="M3863" i="7"/>
  <c r="N3863" i="7" s="1"/>
  <c r="M2158" i="7"/>
  <c r="N2158" i="7" s="1"/>
  <c r="M826" i="7"/>
  <c r="N826" i="7" s="1"/>
  <c r="M4903" i="7"/>
  <c r="N4903" i="7" s="1"/>
  <c r="M1282" i="7"/>
  <c r="N1282" i="7" s="1"/>
  <c r="M2765" i="7"/>
  <c r="N2765" i="7" s="1"/>
  <c r="M232" i="7"/>
  <c r="N232" i="7" s="1"/>
  <c r="M4264" i="7"/>
  <c r="N4264" i="7" s="1"/>
  <c r="M173" i="7"/>
  <c r="N173" i="7" s="1"/>
  <c r="M534" i="7"/>
  <c r="N534" i="7" s="1"/>
  <c r="M4446" i="7"/>
  <c r="N4446" i="7" s="1"/>
  <c r="M2754" i="7"/>
  <c r="N2754" i="7" s="1"/>
  <c r="M76" i="7"/>
  <c r="N76" i="7" s="1"/>
  <c r="M152" i="7"/>
  <c r="N152" i="7" s="1"/>
  <c r="M1969" i="7"/>
  <c r="N1969" i="7" s="1"/>
  <c r="M1431" i="7"/>
  <c r="N1431" i="7" s="1"/>
  <c r="M4273" i="7"/>
  <c r="N4273" i="7" s="1"/>
  <c r="M1492" i="7"/>
  <c r="N1492" i="7" s="1"/>
  <c r="M2216" i="7"/>
  <c r="N2216" i="7" s="1"/>
  <c r="M1472" i="7"/>
  <c r="N1472" i="7" s="1"/>
  <c r="M487" i="7"/>
  <c r="N487" i="7" s="1"/>
  <c r="M1503" i="7"/>
  <c r="N1503" i="7" s="1"/>
  <c r="M3516" i="7"/>
  <c r="N3516" i="7" s="1"/>
  <c r="M4750" i="7"/>
  <c r="N4750" i="7" s="1"/>
  <c r="M70" i="7"/>
  <c r="N70" i="7" s="1"/>
  <c r="M521" i="7"/>
  <c r="N521" i="7" s="1"/>
  <c r="M3541" i="7"/>
  <c r="N3541" i="7" s="1"/>
  <c r="M2547" i="7"/>
  <c r="N2547" i="7" s="1"/>
  <c r="M2079" i="7"/>
  <c r="N2079" i="7" s="1"/>
  <c r="M2757" i="7"/>
  <c r="N2757" i="7" s="1"/>
  <c r="M2176" i="7"/>
  <c r="N2176" i="7" s="1"/>
  <c r="M2457" i="7"/>
  <c r="N2457" i="7" s="1"/>
  <c r="M929" i="7"/>
  <c r="N929" i="7" s="1"/>
  <c r="M68" i="7"/>
  <c r="N68" i="7" s="1"/>
  <c r="M490" i="7"/>
  <c r="N490" i="7" s="1"/>
  <c r="M742" i="7"/>
  <c r="N742" i="7" s="1"/>
  <c r="M3882" i="7"/>
  <c r="N3882" i="7" s="1"/>
  <c r="M2370" i="7"/>
  <c r="N2370" i="7" s="1"/>
  <c r="M819" i="7"/>
  <c r="N819" i="7" s="1"/>
  <c r="M701" i="7"/>
  <c r="N701" i="7" s="1"/>
  <c r="M3682" i="7"/>
  <c r="N3682" i="7" s="1"/>
  <c r="M996" i="7"/>
  <c r="N996" i="7" s="1"/>
  <c r="M4527" i="7"/>
  <c r="N4527" i="7" s="1"/>
  <c r="M1174" i="7"/>
  <c r="N1174" i="7" s="1"/>
  <c r="M1324" i="7"/>
  <c r="N1324" i="7" s="1"/>
  <c r="M4327" i="7"/>
  <c r="N4327" i="7" s="1"/>
  <c r="M433" i="7"/>
  <c r="N433" i="7" s="1"/>
  <c r="M2801" i="7"/>
  <c r="N2801" i="7" s="1"/>
  <c r="M3515" i="7"/>
  <c r="N3515" i="7" s="1"/>
  <c r="M4485" i="7"/>
  <c r="N4485" i="7" s="1"/>
  <c r="M812" i="7"/>
  <c r="N812" i="7" s="1"/>
  <c r="M62" i="7"/>
  <c r="N62" i="7" s="1"/>
  <c r="M2341" i="7"/>
  <c r="N2341" i="7" s="1"/>
  <c r="M1767" i="7"/>
  <c r="N1767" i="7" s="1"/>
  <c r="M2513" i="7"/>
  <c r="N2513" i="7" s="1"/>
  <c r="M316" i="7"/>
  <c r="N316" i="7" s="1"/>
  <c r="M3876" i="7"/>
  <c r="N3876" i="7" s="1"/>
  <c r="M4854" i="7"/>
  <c r="N4854" i="7" s="1"/>
  <c r="M3027" i="7"/>
  <c r="N3027" i="7" s="1"/>
  <c r="M3798" i="7"/>
  <c r="N3798" i="7" s="1"/>
  <c r="M4248" i="7"/>
  <c r="N4248" i="7" s="1"/>
  <c r="M2634" i="7"/>
  <c r="N2634" i="7" s="1"/>
  <c r="M4250" i="7"/>
  <c r="N4250" i="7" s="1"/>
  <c r="M673" i="7"/>
  <c r="N673" i="7" s="1"/>
  <c r="M2364" i="7"/>
  <c r="N2364" i="7" s="1"/>
  <c r="M642" i="7"/>
  <c r="N642" i="7" s="1"/>
  <c r="M102" i="7"/>
  <c r="N102" i="7" s="1"/>
  <c r="M990" i="7"/>
  <c r="N990" i="7" s="1"/>
  <c r="M4369" i="7"/>
  <c r="N4369" i="7" s="1"/>
  <c r="M3809" i="7"/>
  <c r="N3809" i="7" s="1"/>
  <c r="M3982" i="7"/>
  <c r="N3982" i="7" s="1"/>
  <c r="M3698" i="7"/>
  <c r="N3698" i="7" s="1"/>
  <c r="M4713" i="7"/>
  <c r="N4713" i="7" s="1"/>
  <c r="M3042" i="7"/>
  <c r="N3042" i="7" s="1"/>
  <c r="M3646" i="7"/>
  <c r="N3646" i="7" s="1"/>
  <c r="M2416" i="7"/>
  <c r="N2416" i="7" s="1"/>
  <c r="M1233" i="7"/>
  <c r="N1233" i="7" s="1"/>
  <c r="M1760" i="7"/>
  <c r="N1760" i="7" s="1"/>
  <c r="M4456" i="7"/>
  <c r="N4456" i="7" s="1"/>
  <c r="M199" i="7"/>
  <c r="N199" i="7" s="1"/>
  <c r="M4997" i="7"/>
  <c r="N4997" i="7" s="1"/>
  <c r="M2354" i="7"/>
  <c r="N2354" i="7" s="1"/>
  <c r="M2557" i="7"/>
  <c r="N2557" i="7" s="1"/>
  <c r="M3350" i="7"/>
  <c r="N3350" i="7" s="1"/>
  <c r="M2629" i="7"/>
  <c r="N2629" i="7" s="1"/>
  <c r="M4196" i="7"/>
  <c r="N4196" i="7" s="1"/>
  <c r="M3327" i="7"/>
  <c r="N3327" i="7" s="1"/>
  <c r="M4301" i="7"/>
  <c r="N4301" i="7" s="1"/>
  <c r="M543" i="7"/>
  <c r="N543" i="7" s="1"/>
  <c r="M2622" i="7"/>
  <c r="N2622" i="7" s="1"/>
  <c r="M2529" i="7"/>
  <c r="N2529" i="7" s="1"/>
  <c r="M3123" i="7"/>
  <c r="N3123" i="7" s="1"/>
  <c r="M4672" i="7"/>
  <c r="N4672" i="7" s="1"/>
  <c r="M4347" i="7"/>
  <c r="N4347" i="7" s="1"/>
  <c r="M2117" i="7"/>
  <c r="N2117" i="7" s="1"/>
  <c r="M4925" i="7"/>
  <c r="N4925" i="7" s="1"/>
  <c r="M2187" i="7"/>
  <c r="N2187" i="7" s="1"/>
  <c r="M2750" i="7"/>
  <c r="N2750" i="7" s="1"/>
  <c r="M194" i="7"/>
  <c r="N194" i="7" s="1"/>
  <c r="M585" i="7"/>
  <c r="N585" i="7" s="1"/>
  <c r="M1104" i="7"/>
  <c r="N1104" i="7" s="1"/>
  <c r="M2964" i="7"/>
  <c r="N2964" i="7" s="1"/>
  <c r="M1935" i="7"/>
  <c r="N1935" i="7" s="1"/>
  <c r="M1008" i="7"/>
  <c r="N1008" i="7" s="1"/>
  <c r="M4742" i="7"/>
  <c r="N4742" i="7" s="1"/>
  <c r="M1655" i="7"/>
  <c r="N1655" i="7" s="1"/>
  <c r="M1928" i="7"/>
  <c r="N1928" i="7" s="1"/>
  <c r="M1856" i="7"/>
  <c r="N1856" i="7" s="1"/>
  <c r="M3702" i="7"/>
  <c r="N3702" i="7" s="1"/>
  <c r="M4580" i="7"/>
  <c r="N4580" i="7" s="1"/>
  <c r="M257" i="7"/>
  <c r="N257" i="7" s="1"/>
  <c r="M2990" i="7"/>
  <c r="N2990" i="7" s="1"/>
  <c r="M2310" i="7"/>
  <c r="N2310" i="7" s="1"/>
  <c r="M410" i="7"/>
  <c r="N410" i="7" s="1"/>
  <c r="M3399" i="7"/>
  <c r="N3399" i="7" s="1"/>
  <c r="M913" i="7"/>
  <c r="N913" i="7" s="1"/>
  <c r="M892" i="7"/>
  <c r="N892" i="7" s="1"/>
  <c r="M2520" i="7"/>
  <c r="N2520" i="7" s="1"/>
  <c r="M2698" i="7"/>
  <c r="N2698" i="7" s="1"/>
  <c r="M2477" i="7"/>
  <c r="N2477" i="7" s="1"/>
  <c r="M1979" i="7"/>
  <c r="N1979" i="7" s="1"/>
  <c r="M3604" i="7"/>
  <c r="N3604" i="7" s="1"/>
  <c r="M91" i="7"/>
  <c r="N91" i="7" s="1"/>
  <c r="M3812" i="7"/>
  <c r="N3812" i="7" s="1"/>
  <c r="M3929" i="7"/>
  <c r="N3929" i="7" s="1"/>
  <c r="M3245" i="7"/>
  <c r="N3245" i="7" s="1"/>
  <c r="M4741" i="7"/>
  <c r="N4741" i="7" s="1"/>
  <c r="M189" i="7"/>
  <c r="N189" i="7" s="1"/>
  <c r="M2802" i="7"/>
  <c r="N2802" i="7" s="1"/>
  <c r="M4936" i="7"/>
  <c r="N4936" i="7" s="1"/>
  <c r="M2918" i="7"/>
  <c r="N2918" i="7" s="1"/>
  <c r="M4729" i="7"/>
  <c r="N4729" i="7" s="1"/>
  <c r="M4403" i="7"/>
  <c r="N4403" i="7" s="1"/>
  <c r="M601" i="7"/>
  <c r="N601" i="7" s="1"/>
  <c r="M1567" i="7"/>
  <c r="N1567" i="7" s="1"/>
  <c r="M1395" i="7"/>
  <c r="N1395" i="7" s="1"/>
  <c r="M3240" i="7"/>
  <c r="N3240" i="7" s="1"/>
  <c r="M1602" i="7"/>
  <c r="N1602" i="7" s="1"/>
  <c r="M1033" i="7"/>
  <c r="N1033" i="7" s="1"/>
  <c r="M584" i="7"/>
  <c r="N584" i="7" s="1"/>
  <c r="M2271" i="7"/>
  <c r="N2271" i="7" s="1"/>
  <c r="M1483" i="7"/>
  <c r="N1483" i="7" s="1"/>
  <c r="M1015" i="7"/>
  <c r="N1015" i="7" s="1"/>
  <c r="M2567" i="7"/>
  <c r="N2567" i="7" s="1"/>
  <c r="M3632" i="7"/>
  <c r="N3632" i="7" s="1"/>
  <c r="M1289" i="7"/>
  <c r="N1289" i="7" s="1"/>
  <c r="M184" i="7"/>
  <c r="N184" i="7" s="1"/>
  <c r="M1436" i="7"/>
  <c r="N1436" i="7" s="1"/>
  <c r="M993" i="7"/>
  <c r="N993" i="7" s="1"/>
  <c r="M3947" i="7"/>
  <c r="N3947" i="7" s="1"/>
  <c r="M2470" i="7"/>
  <c r="N2470" i="7" s="1"/>
  <c r="M2382" i="7"/>
  <c r="N2382" i="7" s="1"/>
  <c r="M807" i="7"/>
  <c r="N807" i="7" s="1"/>
  <c r="M3566" i="7"/>
  <c r="N3566" i="7" s="1"/>
  <c r="M235" i="7"/>
  <c r="N235" i="7" s="1"/>
  <c r="M1903" i="7"/>
  <c r="N1903" i="7" s="1"/>
  <c r="M1536" i="7"/>
  <c r="N1536" i="7" s="1"/>
  <c r="M3494" i="7"/>
  <c r="N3494" i="7" s="1"/>
  <c r="M3681" i="7"/>
  <c r="N3681" i="7" s="1"/>
  <c r="M4802" i="7"/>
  <c r="N4802" i="7" s="1"/>
  <c r="M2590" i="7"/>
  <c r="N2590" i="7" s="1"/>
  <c r="M1538" i="7"/>
  <c r="N1538" i="7" s="1"/>
  <c r="M3995" i="7"/>
  <c r="N3995" i="7" s="1"/>
  <c r="M2162" i="7"/>
  <c r="N2162" i="7" s="1"/>
  <c r="M1478" i="7"/>
  <c r="N1478" i="7" s="1"/>
  <c r="M2554" i="7"/>
  <c r="N2554" i="7" s="1"/>
  <c r="M4762" i="7"/>
  <c r="N4762" i="7" s="1"/>
  <c r="M3670" i="7"/>
  <c r="N3670" i="7" s="1"/>
  <c r="M149" i="7"/>
  <c r="N149" i="7" s="1"/>
  <c r="M4434" i="7"/>
  <c r="N4434" i="7" s="1"/>
  <c r="M1921" i="7"/>
  <c r="N1921" i="7" s="1"/>
  <c r="M3407" i="7"/>
  <c r="N3407" i="7" s="1"/>
  <c r="M269" i="7"/>
  <c r="N269" i="7" s="1"/>
  <c r="M2104" i="7"/>
  <c r="N2104" i="7" s="1"/>
  <c r="M2036" i="7"/>
  <c r="N2036" i="7" s="1"/>
  <c r="M3448" i="7"/>
  <c r="N3448" i="7" s="1"/>
  <c r="M35" i="7"/>
  <c r="N35" i="7" s="1"/>
  <c r="M304" i="7"/>
  <c r="N304" i="7" s="1"/>
  <c r="M1664" i="7"/>
  <c r="N1664" i="7" s="1"/>
  <c r="M2475" i="7"/>
  <c r="N2475" i="7" s="1"/>
  <c r="M3502" i="7"/>
  <c r="N3502" i="7" s="1"/>
  <c r="M1988" i="7"/>
  <c r="N1988" i="7" s="1"/>
  <c r="M1134" i="7"/>
  <c r="N1134" i="7" s="1"/>
  <c r="M3154" i="7"/>
  <c r="N3154" i="7" s="1"/>
  <c r="M2931" i="7"/>
  <c r="N2931" i="7" s="1"/>
  <c r="M4883" i="7"/>
  <c r="N4883" i="7" s="1"/>
  <c r="M4466" i="7"/>
  <c r="N4466" i="7" s="1"/>
  <c r="M67" i="7"/>
  <c r="N67" i="7" s="1"/>
  <c r="M111" i="7"/>
  <c r="N111" i="7" s="1"/>
  <c r="M2839" i="7"/>
  <c r="N2839" i="7" s="1"/>
  <c r="M2140" i="7"/>
  <c r="N2140" i="7" s="1"/>
  <c r="M1733" i="7"/>
  <c r="N1733" i="7" s="1"/>
  <c r="M2602" i="7"/>
  <c r="N2602" i="7" s="1"/>
  <c r="M813" i="7"/>
  <c r="N813" i="7" s="1"/>
  <c r="M4548" i="7"/>
  <c r="N4548" i="7" s="1"/>
  <c r="M2433" i="7"/>
  <c r="N2433" i="7" s="1"/>
  <c r="M3858" i="7"/>
  <c r="N3858" i="7" s="1"/>
  <c r="M3898" i="7"/>
  <c r="N3898" i="7" s="1"/>
  <c r="M2136" i="7"/>
  <c r="N2136" i="7" s="1"/>
  <c r="M987" i="7"/>
  <c r="N987" i="7" s="1"/>
  <c r="M4667" i="7"/>
  <c r="N4667" i="7" s="1"/>
  <c r="M1140" i="7"/>
  <c r="N1140" i="7" s="1"/>
  <c r="M2074" i="7"/>
  <c r="N2074" i="7" s="1"/>
  <c r="M3069" i="7"/>
  <c r="N3069" i="7" s="1"/>
  <c r="M3896" i="7"/>
  <c r="N3896" i="7" s="1"/>
  <c r="M318" i="7"/>
  <c r="N318" i="7" s="1"/>
  <c r="M1737" i="7"/>
  <c r="N1737" i="7" s="1"/>
  <c r="M4635" i="7"/>
  <c r="N4635" i="7" s="1"/>
  <c r="M500" i="7"/>
  <c r="N500" i="7" s="1"/>
  <c r="M4387" i="7"/>
  <c r="N4387" i="7" s="1"/>
  <c r="M1932" i="7"/>
  <c r="N1932" i="7" s="1"/>
  <c r="M1224" i="7"/>
  <c r="N1224" i="7" s="1"/>
  <c r="M1242" i="7"/>
  <c r="N1242" i="7" s="1"/>
  <c r="M2894" i="7"/>
  <c r="N2894" i="7" s="1"/>
  <c r="M1476" i="7"/>
  <c r="N1476" i="7" s="1"/>
  <c r="M1428" i="7"/>
  <c r="N1428" i="7" s="1"/>
  <c r="M291" i="7"/>
  <c r="N291" i="7" s="1"/>
  <c r="M2906" i="7"/>
  <c r="N2906" i="7" s="1"/>
  <c r="M4088" i="7"/>
  <c r="N4088" i="7" s="1"/>
  <c r="M325" i="7"/>
  <c r="N325" i="7" s="1"/>
  <c r="M358" i="7"/>
  <c r="N358" i="7" s="1"/>
  <c r="M354" i="7"/>
  <c r="N354" i="7" s="1"/>
  <c r="M2951" i="7"/>
  <c r="N2951" i="7" s="1"/>
  <c r="M4786" i="7"/>
  <c r="N4786" i="7" s="1"/>
  <c r="M3586" i="7"/>
  <c r="N3586" i="7" s="1"/>
  <c r="M3875" i="7"/>
  <c r="N3875" i="7" s="1"/>
  <c r="M3821" i="7"/>
  <c r="N3821" i="7" s="1"/>
  <c r="M2125" i="7"/>
  <c r="N2125" i="7" s="1"/>
  <c r="M2508" i="7"/>
  <c r="N2508" i="7" s="1"/>
  <c r="M4425" i="7"/>
  <c r="N4425" i="7" s="1"/>
  <c r="M2855" i="7"/>
  <c r="N2855" i="7" s="1"/>
  <c r="M404" i="7"/>
  <c r="N404" i="7" s="1"/>
  <c r="M1782" i="7"/>
  <c r="N1782" i="7" s="1"/>
  <c r="M1898" i="7"/>
  <c r="N1898" i="7" s="1"/>
  <c r="M4078" i="7"/>
  <c r="N4078" i="7" s="1"/>
  <c r="M2678" i="7"/>
  <c r="N2678" i="7" s="1"/>
  <c r="M952" i="7"/>
  <c r="N952" i="7" s="1"/>
  <c r="M4362" i="7"/>
  <c r="N4362" i="7" s="1"/>
  <c r="M957" i="7"/>
  <c r="N957" i="7" s="1"/>
  <c r="M4266" i="7"/>
  <c r="N4266" i="7" s="1"/>
  <c r="M3200" i="7"/>
  <c r="N3200" i="7" s="1"/>
  <c r="M3819" i="7"/>
  <c r="N3819" i="7" s="1"/>
  <c r="M4955" i="7"/>
  <c r="N4955" i="7" s="1"/>
  <c r="M992" i="7"/>
  <c r="N992" i="7" s="1"/>
  <c r="M1523" i="7"/>
  <c r="N1523" i="7" s="1"/>
  <c r="M4841" i="7"/>
  <c r="N4841" i="7" s="1"/>
  <c r="M1750" i="7"/>
  <c r="N1750" i="7" s="1"/>
  <c r="M1044" i="7"/>
  <c r="N1044" i="7" s="1"/>
  <c r="M1694" i="7"/>
  <c r="N1694" i="7" s="1"/>
  <c r="M3298" i="7"/>
  <c r="N3298" i="7" s="1"/>
  <c r="M4419" i="7"/>
  <c r="N4419" i="7" s="1"/>
  <c r="M908" i="7"/>
  <c r="N908" i="7" s="1"/>
  <c r="M700" i="7"/>
  <c r="N700" i="7" s="1"/>
  <c r="M583" i="7"/>
  <c r="N583" i="7" s="1"/>
  <c r="M3569" i="7"/>
  <c r="N3569" i="7" s="1"/>
  <c r="M4390" i="7"/>
  <c r="N4390" i="7" s="1"/>
  <c r="M3557" i="7"/>
  <c r="N3557" i="7" s="1"/>
  <c r="M3833" i="7"/>
  <c r="N3833" i="7" s="1"/>
  <c r="M80" i="7"/>
  <c r="N80" i="7" s="1"/>
  <c r="M481" i="7"/>
  <c r="N481" i="7" s="1"/>
  <c r="M3286" i="7"/>
  <c r="N3286" i="7" s="1"/>
  <c r="M2395" i="7"/>
  <c r="N2395" i="7" s="1"/>
  <c r="M611" i="7"/>
  <c r="N611" i="7" s="1"/>
  <c r="M1461" i="7"/>
  <c r="N1461" i="7" s="1"/>
  <c r="M3367" i="7"/>
  <c r="N3367" i="7" s="1"/>
  <c r="M72" i="7"/>
  <c r="N72" i="7" s="1"/>
  <c r="M4482" i="7"/>
  <c r="N4482" i="7" s="1"/>
  <c r="M349" i="7"/>
  <c r="N349" i="7" s="1"/>
  <c r="M4451" i="7"/>
  <c r="N4451" i="7" s="1"/>
  <c r="M3703" i="7"/>
  <c r="N3703" i="7" s="1"/>
  <c r="M3250" i="7"/>
  <c r="N3250" i="7" s="1"/>
  <c r="M1683" i="7"/>
  <c r="N1683" i="7" s="1"/>
  <c r="M2611" i="7"/>
  <c r="N2611" i="7" s="1"/>
  <c r="M463" i="7"/>
  <c r="N463" i="7" s="1"/>
  <c r="M1091" i="7"/>
  <c r="N1091" i="7" s="1"/>
  <c r="M2827" i="7"/>
  <c r="N2827" i="7" s="1"/>
  <c r="M2240" i="7"/>
  <c r="N2240" i="7" s="1"/>
  <c r="M3362" i="7"/>
  <c r="N3362" i="7" s="1"/>
  <c r="M4601" i="7"/>
  <c r="N4601" i="7" s="1"/>
  <c r="M126" i="7"/>
  <c r="N126" i="7" s="1"/>
  <c r="M4710" i="7"/>
  <c r="N4710" i="7" s="1"/>
  <c r="M2982" i="7"/>
  <c r="N2982" i="7" s="1"/>
  <c r="M2303" i="7"/>
  <c r="N2303" i="7" s="1"/>
  <c r="M363" i="7"/>
  <c r="N363" i="7" s="1"/>
  <c r="M950" i="7"/>
  <c r="N950" i="7" s="1"/>
  <c r="M2756" i="7"/>
  <c r="N2756" i="7" s="1"/>
  <c r="M580" i="7"/>
  <c r="N580" i="7" s="1"/>
  <c r="M2864" i="7"/>
  <c r="N2864" i="7" s="1"/>
  <c r="M2780" i="7"/>
  <c r="N2780" i="7" s="1"/>
  <c r="M1190" i="7"/>
  <c r="N1190" i="7" s="1"/>
  <c r="M365" i="7"/>
  <c r="N365" i="7" s="1"/>
  <c r="M3522" i="7"/>
  <c r="N3522" i="7" s="1"/>
  <c r="M466" i="7"/>
  <c r="N466" i="7" s="1"/>
  <c r="M478" i="7"/>
  <c r="N478" i="7" s="1"/>
  <c r="M2376" i="7"/>
  <c r="N2376" i="7" s="1"/>
  <c r="M3090" i="7"/>
  <c r="N3090" i="7" s="1"/>
  <c r="M4401" i="7"/>
  <c r="N4401" i="7" s="1"/>
  <c r="M716" i="7"/>
  <c r="N716" i="7" s="1"/>
  <c r="M1329" i="7"/>
  <c r="N1329" i="7" s="1"/>
  <c r="M406" i="7"/>
  <c r="N406" i="7" s="1"/>
  <c r="M3390" i="7"/>
  <c r="N3390" i="7" s="1"/>
  <c r="M3940" i="7"/>
  <c r="N3940" i="7" s="1"/>
  <c r="M3692" i="7"/>
  <c r="N3692" i="7" s="1"/>
  <c r="M4189" i="7"/>
  <c r="N4189" i="7" s="1"/>
  <c r="M4431" i="7"/>
  <c r="N4431" i="7" s="1"/>
  <c r="M4289" i="7"/>
  <c r="N4289" i="7" s="1"/>
  <c r="M4979" i="7"/>
  <c r="N4979" i="7" s="1"/>
  <c r="M400" i="7"/>
  <c r="N400" i="7" s="1"/>
  <c r="M4334" i="7"/>
  <c r="N4334" i="7" s="1"/>
  <c r="M2887" i="7"/>
  <c r="N2887" i="7" s="1"/>
  <c r="M3387" i="7"/>
  <c r="N3387" i="7" s="1"/>
  <c r="M3965" i="7"/>
  <c r="N3965" i="7" s="1"/>
  <c r="M2521" i="7"/>
  <c r="N2521" i="7" s="1"/>
  <c r="M2481" i="7"/>
  <c r="N2481" i="7" s="1"/>
  <c r="M3590" i="7"/>
  <c r="N3590" i="7" s="1"/>
  <c r="M3778" i="7"/>
  <c r="N3778" i="7" s="1"/>
  <c r="M3757" i="7"/>
  <c r="N3757" i="7" s="1"/>
  <c r="M3492" i="7"/>
  <c r="N3492" i="7" s="1"/>
  <c r="M3849" i="7"/>
  <c r="N3849" i="7" s="1"/>
  <c r="M327" i="7"/>
  <c r="N327" i="7" s="1"/>
  <c r="M676" i="7"/>
  <c r="N676" i="7" s="1"/>
  <c r="M3598" i="7"/>
  <c r="N3598" i="7" s="1"/>
  <c r="M1601" i="7"/>
  <c r="N1601" i="7" s="1"/>
  <c r="M536" i="7"/>
  <c r="N536" i="7" s="1"/>
  <c r="M4328" i="7"/>
  <c r="N4328" i="7" s="1"/>
  <c r="M4469" i="7"/>
  <c r="N4469" i="7" s="1"/>
  <c r="M449" i="7"/>
  <c r="N449" i="7" s="1"/>
  <c r="M3905" i="7"/>
  <c r="N3905" i="7" s="1"/>
  <c r="M4700" i="7"/>
  <c r="N4700" i="7" s="1"/>
  <c r="M3797" i="7"/>
  <c r="N3797" i="7" s="1"/>
  <c r="M4492" i="7"/>
  <c r="N4492" i="7" s="1"/>
  <c r="M4561" i="7"/>
  <c r="N4561" i="7" s="1"/>
  <c r="M3086" i="7"/>
  <c r="N3086" i="7" s="1"/>
  <c r="M3591" i="7"/>
  <c r="N3591" i="7" s="1"/>
  <c r="M3405" i="7"/>
  <c r="N3405" i="7" s="1"/>
  <c r="M3210" i="7"/>
  <c r="N3210" i="7" s="1"/>
  <c r="M3891" i="7"/>
  <c r="N3891" i="7" s="1"/>
  <c r="M3507" i="7"/>
  <c r="N3507" i="7" s="1"/>
  <c r="M2510" i="7"/>
  <c r="N2510" i="7" s="1"/>
  <c r="M4753" i="7"/>
  <c r="N4753" i="7" s="1"/>
  <c r="M684" i="7"/>
  <c r="N684" i="7" s="1"/>
  <c r="M326" i="7"/>
  <c r="N326" i="7" s="1"/>
  <c r="M2684" i="7"/>
  <c r="N2684" i="7" s="1"/>
  <c r="M477" i="7"/>
  <c r="N477" i="7" s="1"/>
  <c r="M3000" i="7"/>
  <c r="N3000" i="7" s="1"/>
  <c r="M4923" i="7"/>
  <c r="N4923" i="7" s="1"/>
  <c r="M2591" i="7"/>
  <c r="N2591" i="7" s="1"/>
  <c r="M903" i="7"/>
  <c r="N903" i="7" s="1"/>
  <c r="M1168" i="7"/>
  <c r="N1168" i="7" s="1"/>
  <c r="M4897" i="7"/>
  <c r="N4897" i="7" s="1"/>
  <c r="M3753" i="7"/>
  <c r="N3753" i="7" s="1"/>
  <c r="M1067" i="7"/>
  <c r="N1067" i="7" s="1"/>
  <c r="M2861" i="7"/>
  <c r="N2861" i="7" s="1"/>
  <c r="M1933" i="7"/>
  <c r="N1933" i="7" s="1"/>
  <c r="M2729" i="7"/>
  <c r="N2729" i="7" s="1"/>
  <c r="M3497" i="7"/>
  <c r="N3497" i="7" s="1"/>
  <c r="M4408" i="7"/>
  <c r="N4408" i="7" s="1"/>
  <c r="M1635" i="7"/>
  <c r="N1635" i="7" s="1"/>
  <c r="M4611" i="7"/>
  <c r="N4611" i="7" s="1"/>
  <c r="M2339" i="7"/>
  <c r="N2339" i="7" s="1"/>
  <c r="M2507" i="7"/>
  <c r="N2507" i="7" s="1"/>
  <c r="M1396" i="7"/>
  <c r="N1396" i="7" s="1"/>
  <c r="M651" i="7"/>
  <c r="N651" i="7" s="1"/>
  <c r="M2351" i="7"/>
  <c r="N2351" i="7" s="1"/>
  <c r="M1305" i="7"/>
  <c r="N1305" i="7" s="1"/>
  <c r="M2984" i="7"/>
  <c r="N2984" i="7" s="1"/>
  <c r="M3063" i="7"/>
  <c r="N3063" i="7" s="1"/>
  <c r="M53" i="7"/>
  <c r="N53" i="7" s="1"/>
  <c r="M2668" i="7"/>
  <c r="N2668" i="7" s="1"/>
  <c r="M3959" i="7"/>
  <c r="N3959" i="7" s="1"/>
  <c r="M2570" i="7"/>
  <c r="N2570" i="7" s="1"/>
  <c r="M2770" i="7"/>
  <c r="N2770" i="7" s="1"/>
  <c r="M4867" i="7"/>
  <c r="N4867" i="7" s="1"/>
  <c r="M4844" i="7"/>
  <c r="N4844" i="7" s="1"/>
  <c r="M4869" i="7"/>
  <c r="N4869" i="7" s="1"/>
  <c r="M3804" i="7"/>
  <c r="N3804" i="7" s="1"/>
  <c r="M1276" i="7"/>
  <c r="N1276" i="7" s="1"/>
  <c r="M4076" i="7"/>
  <c r="N4076" i="7" s="1"/>
  <c r="M3680" i="7"/>
  <c r="N3680" i="7" s="1"/>
  <c r="M1673" i="7"/>
  <c r="N1673" i="7" s="1"/>
  <c r="M1722" i="7"/>
  <c r="N1722" i="7" s="1"/>
  <c r="M3145" i="7"/>
  <c r="N3145" i="7" s="1"/>
  <c r="M4666" i="7"/>
  <c r="N4666" i="7" s="1"/>
  <c r="M383" i="7"/>
  <c r="N383" i="7" s="1"/>
  <c r="M4929" i="7"/>
  <c r="N4929" i="7" s="1"/>
  <c r="M2746" i="7"/>
  <c r="N2746" i="7" s="1"/>
  <c r="M4007" i="7"/>
  <c r="N4007" i="7" s="1"/>
  <c r="M633" i="7"/>
  <c r="N633" i="7" s="1"/>
  <c r="M2434" i="7"/>
  <c r="N2434" i="7" s="1"/>
  <c r="M1216" i="7"/>
  <c r="N1216" i="7" s="1"/>
  <c r="M42" i="7"/>
  <c r="N42" i="7" s="1"/>
  <c r="M461" i="7"/>
  <c r="N461" i="7" s="1"/>
  <c r="M3659" i="7"/>
  <c r="N3659" i="7" s="1"/>
  <c r="M3411" i="7"/>
  <c r="N3411" i="7" s="1"/>
  <c r="M4977" i="7"/>
  <c r="N4977" i="7" s="1"/>
  <c r="M1445" i="7"/>
  <c r="N1445" i="7" s="1"/>
  <c r="M4529" i="7"/>
  <c r="N4529" i="7" s="1"/>
  <c r="M1603" i="7"/>
  <c r="N1603" i="7" s="1"/>
  <c r="M1183" i="7"/>
  <c r="N1183" i="7" s="1"/>
  <c r="M2824" i="7"/>
  <c r="N2824" i="7" s="1"/>
  <c r="M206" i="7"/>
  <c r="N206" i="7" s="1"/>
  <c r="M4360" i="7"/>
  <c r="N4360" i="7" s="1"/>
  <c r="M4424" i="7"/>
  <c r="N4424" i="7" s="1"/>
  <c r="M1626" i="7"/>
  <c r="N1626" i="7" s="1"/>
  <c r="M791" i="7"/>
  <c r="N791" i="7" s="1"/>
  <c r="M315" i="7"/>
  <c r="N315" i="7" s="1"/>
  <c r="M3461" i="7"/>
  <c r="N3461" i="7" s="1"/>
  <c r="M4470" i="7"/>
  <c r="N4470" i="7" s="1"/>
  <c r="M3642" i="7"/>
  <c r="N3642" i="7" s="1"/>
  <c r="M3943" i="7"/>
  <c r="N3943" i="7" s="1"/>
  <c r="M3657" i="7"/>
  <c r="N3657" i="7" s="1"/>
  <c r="M4212" i="7"/>
  <c r="N4212" i="7" s="1"/>
  <c r="M2536" i="7"/>
  <c r="N2536" i="7" s="1"/>
  <c r="M1405" i="7"/>
  <c r="N1405" i="7" s="1"/>
  <c r="M3284" i="7"/>
  <c r="N3284" i="7" s="1"/>
  <c r="M4661" i="7"/>
  <c r="N4661" i="7" s="1"/>
  <c r="M3101" i="7"/>
  <c r="N3101" i="7" s="1"/>
  <c r="M1621" i="7"/>
  <c r="N1621" i="7" s="1"/>
  <c r="M1393" i="7"/>
  <c r="N1393" i="7" s="1"/>
  <c r="M3613" i="7"/>
  <c r="N3613" i="7" s="1"/>
  <c r="M2565" i="7"/>
  <c r="N2565" i="7" s="1"/>
  <c r="M838" i="7"/>
  <c r="N838" i="7" s="1"/>
  <c r="M4496" i="7"/>
  <c r="N4496" i="7" s="1"/>
  <c r="M3430" i="7"/>
  <c r="N3430" i="7" s="1"/>
  <c r="M3923" i="7"/>
  <c r="N3923" i="7" s="1"/>
  <c r="M3736" i="7"/>
  <c r="N3736" i="7" s="1"/>
  <c r="M3976" i="7"/>
  <c r="N3976" i="7" s="1"/>
  <c r="M1511" i="7"/>
  <c r="N1511" i="7" s="1"/>
  <c r="M991" i="7"/>
  <c r="N991" i="7" s="1"/>
  <c r="M1193" i="7"/>
  <c r="N1193" i="7" s="1"/>
  <c r="M1703" i="7"/>
  <c r="N1703" i="7" s="1"/>
  <c r="M1260" i="7"/>
  <c r="N1260" i="7" s="1"/>
  <c r="M4126" i="7"/>
  <c r="N4126" i="7" s="1"/>
  <c r="M3126" i="7"/>
  <c r="N3126" i="7" s="1"/>
  <c r="M3065" i="7"/>
  <c r="N3065" i="7" s="1"/>
  <c r="M2465" i="7"/>
  <c r="N2465" i="7" s="1"/>
  <c r="M2217" i="7"/>
  <c r="N2217" i="7" s="1"/>
  <c r="M2365" i="7"/>
  <c r="N2365" i="7" s="1"/>
  <c r="M4618" i="7"/>
  <c r="N4618" i="7" s="1"/>
  <c r="M1148" i="7"/>
  <c r="N1148" i="7" s="1"/>
  <c r="M4678" i="7"/>
  <c r="N4678" i="7" s="1"/>
  <c r="M3536" i="7"/>
  <c r="N3536" i="7" s="1"/>
  <c r="M3347" i="7"/>
  <c r="N3347" i="7" s="1"/>
  <c r="M3830" i="7"/>
  <c r="N3830" i="7" s="1"/>
  <c r="M4866" i="7"/>
  <c r="N4866" i="7" s="1"/>
  <c r="M1196" i="7"/>
  <c r="N1196" i="7" s="1"/>
  <c r="M4968" i="7"/>
  <c r="N4968" i="7" s="1"/>
  <c r="M657" i="7"/>
  <c r="N657" i="7" s="1"/>
  <c r="M356" i="7"/>
  <c r="N356" i="7" s="1"/>
  <c r="M2692" i="7"/>
  <c r="N2692" i="7" s="1"/>
  <c r="M112" i="7"/>
  <c r="N112" i="7" s="1"/>
  <c r="M2625" i="7"/>
  <c r="N2625" i="7" s="1"/>
  <c r="M3229" i="7"/>
  <c r="N3229" i="7" s="1"/>
  <c r="M2497" i="7"/>
  <c r="N2497" i="7" s="1"/>
  <c r="M4230" i="7"/>
  <c r="N4230" i="7" s="1"/>
  <c r="M3623" i="7"/>
  <c r="N3623" i="7" s="1"/>
  <c r="M4325" i="7"/>
  <c r="N4325" i="7" s="1"/>
  <c r="M4116" i="7"/>
  <c r="N4116" i="7" s="1"/>
  <c r="M2379" i="7"/>
  <c r="N2379" i="7" s="1"/>
  <c r="M3160" i="7"/>
  <c r="N3160" i="7" s="1"/>
  <c r="M1670" i="7"/>
  <c r="N1670" i="7" s="1"/>
  <c r="M4314" i="7"/>
  <c r="N4314" i="7" s="1"/>
  <c r="M1738" i="7"/>
  <c r="N1738" i="7" s="1"/>
  <c r="M323" i="7"/>
  <c r="N323" i="7" s="1"/>
  <c r="M4912" i="7"/>
  <c r="N4912" i="7" s="1"/>
  <c r="M793" i="7"/>
  <c r="N793" i="7" s="1"/>
  <c r="M581" i="7"/>
  <c r="N581" i="7" s="1"/>
  <c r="M1576" i="7"/>
  <c r="N1576" i="7" s="1"/>
  <c r="M334" i="7"/>
  <c r="N334" i="7" s="1"/>
  <c r="M338" i="7"/>
  <c r="N338" i="7" s="1"/>
  <c r="M3256" i="7"/>
  <c r="N3256" i="7" s="1"/>
  <c r="M4170" i="7"/>
  <c r="N4170" i="7" s="1"/>
  <c r="M1415" i="7"/>
  <c r="N1415" i="7" s="1"/>
  <c r="M629" i="7"/>
  <c r="N629" i="7" s="1"/>
  <c r="M3925" i="7"/>
  <c r="N3925" i="7" s="1"/>
  <c r="M1910" i="7"/>
  <c r="N1910" i="7" s="1"/>
  <c r="M28" i="7"/>
  <c r="N28" i="7" s="1"/>
  <c r="M4995" i="7"/>
  <c r="N4995" i="7" s="1"/>
  <c r="M738" i="7"/>
  <c r="N738" i="7" s="1"/>
  <c r="M510" i="7"/>
  <c r="N510" i="7" s="1"/>
  <c r="M4937" i="7"/>
  <c r="N4937" i="7" s="1"/>
  <c r="M590" i="7"/>
  <c r="N590" i="7" s="1"/>
  <c r="M769" i="7"/>
  <c r="N769" i="7" s="1"/>
  <c r="M3225" i="7"/>
  <c r="N3225" i="7" s="1"/>
  <c r="M5004" i="7"/>
  <c r="N5004" i="7" s="1"/>
  <c r="M4747" i="7"/>
  <c r="N4747" i="7" s="1"/>
  <c r="M391" i="7"/>
  <c r="N391" i="7" s="1"/>
  <c r="M749" i="7"/>
  <c r="N749" i="7" s="1"/>
  <c r="M3122" i="7"/>
  <c r="N3122" i="7" s="1"/>
  <c r="M4927" i="7"/>
  <c r="N4927" i="7" s="1"/>
  <c r="M1905" i="7"/>
  <c r="N1905" i="7" s="1"/>
  <c r="M3466" i="7"/>
  <c r="N3466" i="7" s="1"/>
  <c r="M4430" i="7"/>
  <c r="N4430" i="7" s="1"/>
  <c r="M4321" i="7"/>
  <c r="N4321" i="7" s="1"/>
  <c r="M4907" i="7"/>
  <c r="N4907" i="7" s="1"/>
  <c r="M3107" i="7"/>
  <c r="N3107" i="7" s="1"/>
  <c r="M66" i="7"/>
  <c r="N66" i="7" s="1"/>
  <c r="M1374" i="7"/>
  <c r="N1374" i="7" s="1"/>
  <c r="M3281" i="7"/>
  <c r="N3281" i="7" s="1"/>
  <c r="M874" i="7"/>
  <c r="N874" i="7" s="1"/>
  <c r="M4945" i="7"/>
  <c r="N4945" i="7" s="1"/>
  <c r="M3040" i="7"/>
  <c r="N3040" i="7" s="1"/>
  <c r="M4144" i="7"/>
  <c r="N4144" i="7" s="1"/>
  <c r="M3602" i="7"/>
  <c r="N3602" i="7" s="1"/>
  <c r="M54" i="7"/>
  <c r="N54" i="7" s="1"/>
  <c r="M4696" i="7"/>
  <c r="N4696" i="7" s="1"/>
  <c r="M4011" i="7"/>
  <c r="N4011" i="7" s="1"/>
  <c r="M1775" i="7"/>
  <c r="N1775" i="7" s="1"/>
  <c r="M2412" i="7"/>
  <c r="N2412" i="7" s="1"/>
  <c r="M4698" i="7"/>
  <c r="N4698" i="7" s="1"/>
  <c r="M744" i="7"/>
  <c r="N744" i="7" s="1"/>
  <c r="M725" i="7"/>
  <c r="N725" i="7" s="1"/>
  <c r="M1394" i="7"/>
  <c r="N1394" i="7" s="1"/>
  <c r="M2058" i="7"/>
  <c r="N2058" i="7" s="1"/>
  <c r="M2210" i="7"/>
  <c r="N2210" i="7" s="1"/>
  <c r="M1340" i="7"/>
  <c r="N1340" i="7" s="1"/>
  <c r="M1507" i="7"/>
  <c r="N1507" i="7" s="1"/>
  <c r="M2161" i="7"/>
  <c r="N2161" i="7" s="1"/>
  <c r="M3084" i="7"/>
  <c r="N3084" i="7" s="1"/>
  <c r="M2367" i="7"/>
  <c r="N2367" i="7" s="1"/>
  <c r="M3385" i="7"/>
  <c r="N3385" i="7" s="1"/>
  <c r="M3605" i="7"/>
  <c r="N3605" i="7" s="1"/>
  <c r="M4966" i="7"/>
  <c r="N4966" i="7" s="1"/>
  <c r="M1358" i="7"/>
  <c r="N1358" i="7" s="1"/>
  <c r="M2199" i="7"/>
  <c r="N2199" i="7" s="1"/>
  <c r="M895" i="7"/>
  <c r="N895" i="7" s="1"/>
  <c r="M2630" i="7"/>
  <c r="N2630" i="7" s="1"/>
  <c r="M1808" i="7"/>
  <c r="N1808" i="7" s="1"/>
  <c r="M4016" i="7"/>
  <c r="N4016" i="7" s="1"/>
  <c r="M3375" i="7"/>
  <c r="N3375" i="7" s="1"/>
  <c r="M4128" i="7"/>
  <c r="N4128" i="7" s="1"/>
  <c r="M2828" i="7"/>
  <c r="N2828" i="7" s="1"/>
  <c r="M909" i="7"/>
  <c r="N909" i="7" s="1"/>
  <c r="M839" i="7"/>
  <c r="N839" i="7" s="1"/>
  <c r="M3887" i="7"/>
  <c r="N3887" i="7" s="1"/>
  <c r="M831" i="7"/>
  <c r="N831" i="7" s="1"/>
  <c r="M4660" i="7"/>
  <c r="N4660" i="7" s="1"/>
  <c r="M84" i="7"/>
  <c r="N84" i="7" s="1"/>
  <c r="M4760" i="7"/>
  <c r="N4760" i="7" s="1"/>
  <c r="M475" i="7"/>
  <c r="N475" i="7" s="1"/>
  <c r="M1277" i="7"/>
  <c r="N1277" i="7" s="1"/>
  <c r="M3163" i="7"/>
  <c r="N3163" i="7" s="1"/>
  <c r="M1400" i="7"/>
  <c r="N1400" i="7" s="1"/>
  <c r="M3217" i="7"/>
  <c r="N3217" i="7" s="1"/>
  <c r="M4737" i="7"/>
  <c r="N4737" i="7" s="1"/>
  <c r="M239" i="7"/>
  <c r="N239" i="7" s="1"/>
  <c r="M1057" i="7"/>
  <c r="N1057" i="7" s="1"/>
  <c r="M2453" i="7"/>
  <c r="N2453" i="7" s="1"/>
  <c r="M1199" i="7"/>
  <c r="N1199" i="7" s="1"/>
  <c r="M3704" i="7"/>
  <c r="N3704" i="7" s="1"/>
  <c r="M713" i="7"/>
  <c r="N713" i="7" s="1"/>
  <c r="M3139" i="7"/>
  <c r="N3139" i="7" s="1"/>
  <c r="M4845" i="7"/>
  <c r="N4845" i="7" s="1"/>
  <c r="M3190" i="7"/>
  <c r="N3190" i="7" s="1"/>
  <c r="M2326" i="7"/>
  <c r="N2326" i="7" s="1"/>
  <c r="M1822" i="7"/>
  <c r="N1822" i="7" s="1"/>
  <c r="M1117" i="7"/>
  <c r="N1117" i="7" s="1"/>
  <c r="M2186" i="7"/>
  <c r="N2186" i="7" s="1"/>
  <c r="M2380" i="7"/>
  <c r="N2380" i="7" s="1"/>
  <c r="M3832" i="7"/>
  <c r="N3832" i="7" s="1"/>
  <c r="M4220" i="7"/>
  <c r="N4220" i="7" s="1"/>
  <c r="M2523" i="7"/>
  <c r="N2523" i="7" s="1"/>
  <c r="M600" i="7"/>
  <c r="N600" i="7" s="1"/>
  <c r="M3787" i="7"/>
  <c r="N3787" i="7" s="1"/>
  <c r="M156" i="7"/>
  <c r="N156" i="7" s="1"/>
  <c r="M3055" i="7"/>
  <c r="N3055" i="7" s="1"/>
  <c r="M1283" i="7"/>
  <c r="N1283" i="7" s="1"/>
  <c r="M3177" i="7"/>
  <c r="N3177" i="7" s="1"/>
  <c r="M2287" i="7"/>
  <c r="N2287" i="7" s="1"/>
  <c r="M2244" i="7"/>
  <c r="N2244" i="7" s="1"/>
  <c r="M2149" i="7"/>
  <c r="N2149" i="7" s="1"/>
  <c r="M1667" i="7"/>
  <c r="N1667" i="7" s="1"/>
  <c r="M3309" i="7"/>
  <c r="N3309" i="7" s="1"/>
  <c r="M2381" i="7"/>
  <c r="N2381" i="7" s="1"/>
  <c r="M2113" i="7"/>
  <c r="N2113" i="7" s="1"/>
  <c r="M1000" i="7"/>
  <c r="N1000" i="7" s="1"/>
  <c r="M853" i="7"/>
  <c r="N853" i="7" s="1"/>
  <c r="M3617" i="7"/>
  <c r="N3617" i="7" s="1"/>
  <c r="M4974" i="7"/>
  <c r="N4974" i="7" s="1"/>
  <c r="M3941" i="7"/>
  <c r="N3941" i="7" s="1"/>
  <c r="M1524" i="7"/>
  <c r="N1524" i="7" s="1"/>
  <c r="M4942" i="7"/>
  <c r="N4942" i="7" s="1"/>
  <c r="M3079" i="7"/>
  <c r="N3079" i="7" s="1"/>
  <c r="M2689" i="7"/>
  <c r="N2689" i="7" s="1"/>
  <c r="M4946" i="7"/>
  <c r="N4946" i="7" s="1"/>
  <c r="M1687" i="7"/>
  <c r="N1687" i="7" s="1"/>
  <c r="M4755" i="7"/>
  <c r="N4755" i="7" s="1"/>
  <c r="M444" i="7"/>
  <c r="N444" i="7" s="1"/>
  <c r="M811" i="7"/>
  <c r="N811" i="7" s="1"/>
  <c r="M3181" i="7"/>
  <c r="N3181" i="7" s="1"/>
  <c r="M220" i="7"/>
  <c r="N220" i="7" s="1"/>
  <c r="M943" i="7"/>
  <c r="N943" i="7" s="1"/>
  <c r="M4057" i="7"/>
  <c r="N4057" i="7" s="1"/>
  <c r="M2400" i="7"/>
  <c r="N2400" i="7" s="1"/>
  <c r="M1298" i="7"/>
  <c r="N1298" i="7" s="1"/>
  <c r="M3813" i="7"/>
  <c r="N3813" i="7" s="1"/>
  <c r="M782" i="7"/>
  <c r="N782" i="7" s="1"/>
  <c r="M1535" i="7"/>
  <c r="N1535" i="7" s="1"/>
  <c r="M886" i="7"/>
  <c r="N886" i="7" s="1"/>
  <c r="M2603" i="7"/>
  <c r="N2603" i="7" s="1"/>
  <c r="M2733" i="7"/>
  <c r="N2733" i="7" s="1"/>
  <c r="M2388" i="7"/>
  <c r="N2388" i="7" s="1"/>
  <c r="M2790" i="7"/>
  <c r="N2790" i="7" s="1"/>
  <c r="M893" i="7"/>
  <c r="N893" i="7" s="1"/>
  <c r="M4120" i="7"/>
  <c r="N4120" i="7" s="1"/>
  <c r="M4427" i="7"/>
  <c r="N4427" i="7" s="1"/>
  <c r="M1448" i="7"/>
  <c r="N1448" i="7" s="1"/>
  <c r="M3377" i="7"/>
  <c r="N3377" i="7" s="1"/>
  <c r="M4522" i="7"/>
  <c r="N4522" i="7" s="1"/>
  <c r="M4657" i="7"/>
  <c r="N4657" i="7" s="1"/>
  <c r="M3845" i="7"/>
  <c r="N3845" i="7" s="1"/>
  <c r="M3287" i="7"/>
  <c r="N3287" i="7" s="1"/>
  <c r="M2305" i="7"/>
  <c r="N2305" i="7" s="1"/>
  <c r="M1839" i="7"/>
  <c r="N1839" i="7" s="1"/>
  <c r="M752" i="7"/>
  <c r="N752" i="7" s="1"/>
  <c r="M2595" i="7"/>
  <c r="N2595" i="7" s="1"/>
  <c r="M2196" i="7"/>
  <c r="N2196" i="7" s="1"/>
  <c r="M3341" i="7"/>
  <c r="N3341" i="7" s="1"/>
  <c r="M579" i="7"/>
  <c r="N579" i="7" s="1"/>
  <c r="M3984" i="7"/>
  <c r="N3984" i="7" s="1"/>
  <c r="M1661" i="7"/>
  <c r="N1661" i="7" s="1"/>
  <c r="M4038" i="7"/>
  <c r="N4038" i="7" s="1"/>
  <c r="M577" i="7"/>
  <c r="N577" i="7" s="1"/>
  <c r="M1136" i="7"/>
  <c r="N1136" i="7" s="1"/>
  <c r="M3428" i="7"/>
  <c r="N3428" i="7" s="1"/>
  <c r="M1645" i="7"/>
  <c r="N1645" i="7" s="1"/>
  <c r="M3408" i="7"/>
  <c r="N3408" i="7" s="1"/>
  <c r="M1989" i="7"/>
  <c r="N1989" i="7" s="1"/>
  <c r="M4473" i="7"/>
  <c r="N4473" i="7" s="1"/>
  <c r="M1141" i="7"/>
  <c r="N1141" i="7" s="1"/>
  <c r="M4008" i="7"/>
  <c r="N4008" i="7" s="1"/>
  <c r="M2563" i="7"/>
  <c r="N2563" i="7" s="1"/>
  <c r="M4156" i="7"/>
  <c r="N4156" i="7" s="1"/>
  <c r="M4848" i="7"/>
  <c r="N4848" i="7" s="1"/>
  <c r="M2004" i="7"/>
  <c r="N2004" i="7" s="1"/>
  <c r="M4835" i="7"/>
  <c r="N4835" i="7" s="1"/>
  <c r="M2945" i="7"/>
  <c r="N2945" i="7" s="1"/>
  <c r="M2791" i="7"/>
  <c r="N2791" i="7" s="1"/>
  <c r="M2899" i="7"/>
  <c r="N2899" i="7" s="1"/>
  <c r="M3221" i="7"/>
  <c r="N3221" i="7" s="1"/>
  <c r="M1714" i="7"/>
  <c r="N1714" i="7" s="1"/>
  <c r="M5013" i="7"/>
  <c r="N5013" i="7" s="1"/>
  <c r="M486" i="7"/>
  <c r="N486" i="7" s="1"/>
  <c r="M3852" i="7"/>
  <c r="N3852" i="7" s="1"/>
  <c r="M602" i="7"/>
  <c r="N602" i="7" s="1"/>
  <c r="M1916" i="7"/>
  <c r="N1916" i="7" s="1"/>
  <c r="M4717" i="7"/>
  <c r="N4717" i="7" s="1"/>
  <c r="M4014" i="7"/>
  <c r="N4014" i="7" s="1"/>
  <c r="M3481" i="7"/>
  <c r="N3481" i="7" s="1"/>
  <c r="M2495" i="7"/>
  <c r="N2495" i="7" s="1"/>
  <c r="M4505" i="7"/>
  <c r="N4505" i="7" s="1"/>
  <c r="M3249" i="7"/>
  <c r="N3249" i="7" s="1"/>
  <c r="M4483" i="7"/>
  <c r="N4483" i="7" s="1"/>
  <c r="M4777" i="7"/>
  <c r="N4777" i="7" s="1"/>
  <c r="M4440" i="7"/>
  <c r="N4440" i="7" s="1"/>
  <c r="M4954" i="7"/>
  <c r="N4954" i="7" s="1"/>
  <c r="M4082" i="7"/>
  <c r="N4082" i="7" s="1"/>
  <c r="M2011" i="7"/>
  <c r="N2011" i="7" s="1"/>
  <c r="M2182" i="7"/>
  <c r="N2182" i="7" s="1"/>
  <c r="M2751" i="7"/>
  <c r="N2751" i="7" s="1"/>
  <c r="M3271" i="7"/>
  <c r="N3271" i="7" s="1"/>
  <c r="M522" i="7"/>
  <c r="N522" i="7" s="1"/>
  <c r="M3032" i="7"/>
  <c r="N3032" i="7" s="1"/>
  <c r="M228" i="7"/>
  <c r="N228" i="7" s="1"/>
  <c r="M615" i="7"/>
  <c r="N615" i="7" s="1"/>
  <c r="M989" i="7"/>
  <c r="N989" i="7" s="1"/>
  <c r="M869" i="7"/>
  <c r="N869" i="7" s="1"/>
  <c r="M3945" i="7"/>
  <c r="N3945" i="7" s="1"/>
  <c r="M2221" i="7"/>
  <c r="N2221" i="7" s="1"/>
  <c r="M3727" i="7"/>
  <c r="N3727" i="7" s="1"/>
  <c r="M3806" i="7"/>
  <c r="N3806" i="7" s="1"/>
  <c r="M1565" i="7"/>
  <c r="N1565" i="7" s="1"/>
  <c r="M648" i="7"/>
  <c r="N648" i="7" s="1"/>
  <c r="M2124" i="7"/>
  <c r="N2124" i="7" s="1"/>
  <c r="M261" i="7"/>
  <c r="N261" i="7" s="1"/>
  <c r="M4371" i="7"/>
  <c r="N4371" i="7" s="1"/>
  <c r="M2615" i="7"/>
  <c r="N2615" i="7" s="1"/>
  <c r="M3206" i="7"/>
  <c r="N3206" i="7" s="1"/>
  <c r="M1957" i="7"/>
  <c r="N1957" i="7" s="1"/>
  <c r="M1332" i="7"/>
  <c r="N1332" i="7" s="1"/>
  <c r="M2132" i="7"/>
  <c r="N2132" i="7" s="1"/>
  <c r="M3518" i="7"/>
  <c r="N3518" i="7" s="1"/>
  <c r="M3410" i="7"/>
  <c r="N3410" i="7" s="1"/>
  <c r="M2609" i="7"/>
  <c r="N2609" i="7" s="1"/>
  <c r="M627" i="7"/>
  <c r="N627" i="7" s="1"/>
  <c r="M2026" i="7"/>
  <c r="N2026" i="7" s="1"/>
  <c r="M1569" i="7"/>
  <c r="N1569" i="7" s="1"/>
  <c r="M2941" i="7"/>
  <c r="N2941" i="7" s="1"/>
  <c r="M4428" i="7"/>
  <c r="N4428" i="7" s="1"/>
  <c r="M1597" i="7"/>
  <c r="N1597" i="7" s="1"/>
  <c r="M3815" i="7"/>
  <c r="N3815" i="7" s="1"/>
  <c r="P22" i="7" l="1"/>
  <c r="P23" i="7" s="1"/>
</calcChain>
</file>

<file path=xl/comments1.xml><?xml version="1.0" encoding="utf-8"?>
<comments xmlns="http://schemas.openxmlformats.org/spreadsheetml/2006/main">
  <authors>
    <author>Michelle Flack</author>
  </authors>
  <commentList>
    <comment ref="T18" authorId="0" shapeId="0">
      <text>
        <r>
          <rPr>
            <b/>
            <sz val="9"/>
            <color indexed="81"/>
            <rFont val="Tahoma"/>
            <charset val="1"/>
          </rPr>
          <t>UAFR:</t>
        </r>
        <r>
          <rPr>
            <sz val="9"/>
            <color indexed="81"/>
            <rFont val="Tahoma"/>
            <charset val="1"/>
          </rPr>
          <t xml:space="preserve">
To prevent feeder errors, review the text to ensure none of these special characters were used:
</t>
        </r>
        <r>
          <rPr>
            <sz val="9"/>
            <color indexed="39"/>
            <rFont val="Tahoma"/>
            <family val="2"/>
          </rPr>
          <t xml:space="preserve">\ / ; : ? * ‘ % # ) (  café  </t>
        </r>
      </text>
    </comment>
    <comment ref="V18" authorId="0" shapeId="0">
      <text>
        <r>
          <rPr>
            <b/>
            <sz val="9"/>
            <color indexed="81"/>
            <rFont val="Tahoma"/>
            <charset val="1"/>
          </rPr>
          <t>UAFR:</t>
        </r>
        <r>
          <rPr>
            <sz val="9"/>
            <color indexed="81"/>
            <rFont val="Tahoma"/>
            <charset val="1"/>
          </rPr>
          <t xml:space="preserve">
To prevent feeder errors, review the text to ensure none of these special characters were used:
</t>
        </r>
        <r>
          <rPr>
            <sz val="9"/>
            <color indexed="39"/>
            <rFont val="Tahoma"/>
            <family val="2"/>
          </rPr>
          <t xml:space="preserve">
\ / ; : ? * ‘ % # ) (  café  </t>
        </r>
      </text>
    </comment>
  </commentList>
</comments>
</file>

<file path=xl/comments2.xml><?xml version="1.0" encoding="utf-8"?>
<comments xmlns="http://schemas.openxmlformats.org/spreadsheetml/2006/main">
  <authors>
    <author>Laroe, John M</author>
  </authors>
  <commentList>
    <comment ref="M17" authorId="0" shapeId="0">
      <text>
        <r>
          <rPr>
            <b/>
            <sz val="9"/>
            <color indexed="81"/>
            <rFont val="Tahoma"/>
            <family val="2"/>
          </rPr>
          <t>UAFR:</t>
        </r>
        <r>
          <rPr>
            <sz val="9"/>
            <color indexed="81"/>
            <rFont val="Tahoma"/>
            <family val="2"/>
          </rPr>
          <t xml:space="preserve">
Fact sheet preparer should enter this amount in from the 6/30 inventory balance on FGITBSR for the year we are trying to close</t>
        </r>
      </text>
    </comment>
    <comment ref="M18" authorId="0" shapeId="0">
      <text>
        <r>
          <rPr>
            <b/>
            <sz val="9"/>
            <color indexed="81"/>
            <rFont val="Tahoma"/>
            <family val="2"/>
          </rPr>
          <t>UAFR:</t>
        </r>
        <r>
          <rPr>
            <sz val="9"/>
            <color indexed="81"/>
            <rFont val="Tahoma"/>
            <family val="2"/>
          </rPr>
          <t xml:space="preserve">
This is pulling the lower of cost or market from column K</t>
        </r>
      </text>
    </comment>
    <comment ref="M19" authorId="0" shapeId="0">
      <text>
        <r>
          <rPr>
            <b/>
            <sz val="9"/>
            <color indexed="81"/>
            <rFont val="Tahoma"/>
            <charset val="1"/>
          </rPr>
          <t>UAFR:</t>
        </r>
        <r>
          <rPr>
            <sz val="9"/>
            <color indexed="81"/>
            <rFont val="Tahoma"/>
            <charset val="1"/>
          </rPr>
          <t xml:space="preserve">
This is the amount to include on the feeder for the year-end inventory adjustment </t>
        </r>
      </text>
    </comment>
  </commentList>
</comments>
</file>

<file path=xl/comments3.xml><?xml version="1.0" encoding="utf-8"?>
<comments xmlns="http://schemas.openxmlformats.org/spreadsheetml/2006/main">
  <authors>
    <author>Laroe, John M</author>
  </authors>
  <commentList>
    <comment ref="P21" authorId="0" shapeId="0">
      <text>
        <r>
          <rPr>
            <b/>
            <sz val="9"/>
            <color indexed="81"/>
            <rFont val="Tahoma"/>
            <family val="2"/>
          </rPr>
          <t>UAFR:</t>
        </r>
        <r>
          <rPr>
            <sz val="9"/>
            <color indexed="81"/>
            <rFont val="Tahoma"/>
            <family val="2"/>
          </rPr>
          <t xml:space="preserve">
Fact sheet preparer should enter this amount in from the 6/30 inventory balance on FGITBSR for the year we are trying to close</t>
        </r>
      </text>
    </comment>
  </commentList>
</comments>
</file>

<file path=xl/comments4.xml><?xml version="1.0" encoding="utf-8"?>
<comments xmlns="http://schemas.openxmlformats.org/spreadsheetml/2006/main">
  <authors>
    <author>Michelle Flack</author>
  </authors>
  <commentList>
    <comment ref="R19" authorId="0" shapeId="0">
      <text>
        <r>
          <rPr>
            <b/>
            <sz val="9"/>
            <color indexed="81"/>
            <rFont val="Tahoma"/>
            <charset val="1"/>
          </rPr>
          <t>UAFR:</t>
        </r>
        <r>
          <rPr>
            <sz val="9"/>
            <color indexed="81"/>
            <rFont val="Tahoma"/>
            <charset val="1"/>
          </rPr>
          <t xml:space="preserve">
To prevent feeder errors, review the text to ensure none of these special characters were used:
</t>
        </r>
        <r>
          <rPr>
            <sz val="9"/>
            <color indexed="39"/>
            <rFont val="Tahoma"/>
            <family val="2"/>
          </rPr>
          <t xml:space="preserve">\ / ; : ? * ‘ % # ) (  café    </t>
        </r>
      </text>
    </comment>
  </commentList>
</comments>
</file>

<file path=xl/comments5.xml><?xml version="1.0" encoding="utf-8"?>
<comments xmlns="http://schemas.openxmlformats.org/spreadsheetml/2006/main">
  <authors>
    <author>Michelle Flack</author>
  </authors>
  <commentList>
    <comment ref="R21" authorId="0" shapeId="0">
      <text>
        <r>
          <rPr>
            <b/>
            <sz val="9"/>
            <color indexed="81"/>
            <rFont val="Tahoma"/>
            <charset val="1"/>
          </rPr>
          <t>UAFR:</t>
        </r>
        <r>
          <rPr>
            <sz val="9"/>
            <color indexed="81"/>
            <rFont val="Tahoma"/>
            <charset val="1"/>
          </rPr>
          <t xml:space="preserve">
To prevent feeder errors, review the text to ensure none of these special characters were used:
</t>
        </r>
        <r>
          <rPr>
            <sz val="9"/>
            <color indexed="39"/>
            <rFont val="Tahoma"/>
            <family val="2"/>
          </rPr>
          <t xml:space="preserve">
\ / ; : ? * ‘ % # ) (  café  </t>
        </r>
      </text>
    </comment>
  </commentList>
</comments>
</file>

<file path=xl/comments6.xml><?xml version="1.0" encoding="utf-8"?>
<comments xmlns="http://schemas.openxmlformats.org/spreadsheetml/2006/main">
  <authors>
    <author>Michelle Flack</author>
  </authors>
  <commentList>
    <comment ref="R19" authorId="0" shapeId="0">
      <text>
        <r>
          <rPr>
            <b/>
            <sz val="9"/>
            <color indexed="81"/>
            <rFont val="Tahoma"/>
            <charset val="1"/>
          </rPr>
          <t>UAFR:</t>
        </r>
        <r>
          <rPr>
            <sz val="9"/>
            <color indexed="81"/>
            <rFont val="Tahoma"/>
            <charset val="1"/>
          </rPr>
          <t xml:space="preserve">
To prevent feeder errors, review the text to ensure none of these special characters were used:
</t>
        </r>
        <r>
          <rPr>
            <sz val="9"/>
            <color indexed="39"/>
            <rFont val="Tahoma"/>
            <family val="2"/>
          </rPr>
          <t xml:space="preserve">\ / ; : ? * ‘ % # ) (  café    </t>
        </r>
      </text>
    </comment>
  </commentList>
</comments>
</file>

<file path=xl/sharedStrings.xml><?xml version="1.0" encoding="utf-8"?>
<sst xmlns="http://schemas.openxmlformats.org/spreadsheetml/2006/main" count="127" uniqueCount="88">
  <si>
    <t>Chart</t>
  </si>
  <si>
    <t>Fund</t>
  </si>
  <si>
    <t>Organization</t>
  </si>
  <si>
    <t>Program</t>
  </si>
  <si>
    <r>
      <rPr>
        <b/>
        <sz val="10"/>
        <color indexed="8"/>
        <rFont val="Arial"/>
        <family val="2"/>
      </rPr>
      <t>Activity</t>
    </r>
    <r>
      <rPr>
        <sz val="10"/>
        <color theme="1"/>
        <rFont val="Arial"/>
        <family val="2"/>
      </rPr>
      <t xml:space="preserve">
</t>
    </r>
    <r>
      <rPr>
        <sz val="8"/>
        <color indexed="12"/>
        <rFont val="Arial"/>
        <family val="2"/>
      </rPr>
      <t>(optional)</t>
    </r>
  </si>
  <si>
    <r>
      <rPr>
        <b/>
        <sz val="10"/>
        <color indexed="8"/>
        <rFont val="Arial"/>
        <family val="2"/>
      </rPr>
      <t>Location</t>
    </r>
    <r>
      <rPr>
        <sz val="10"/>
        <color theme="1"/>
        <rFont val="Arial"/>
        <family val="2"/>
      </rPr>
      <t xml:space="preserve">
</t>
    </r>
    <r>
      <rPr>
        <sz val="8"/>
        <color indexed="12"/>
        <rFont val="Arial"/>
        <family val="2"/>
      </rPr>
      <t>(optional)</t>
    </r>
  </si>
  <si>
    <r>
      <rPr>
        <b/>
        <sz val="10"/>
        <color indexed="8"/>
        <rFont val="Arial"/>
        <family val="2"/>
      </rPr>
      <t>Activity</t>
    </r>
    <r>
      <rPr>
        <sz val="10"/>
        <color theme="1"/>
        <rFont val="Arial"/>
        <family val="2"/>
      </rPr>
      <t xml:space="preserve">
</t>
    </r>
    <r>
      <rPr>
        <sz val="8"/>
        <color indexed="12"/>
        <rFont val="Arial"/>
        <family val="2"/>
      </rPr>
      <t>(optional)</t>
    </r>
  </si>
  <si>
    <r>
      <rPr>
        <b/>
        <sz val="10"/>
        <color indexed="8"/>
        <rFont val="Arial"/>
        <family val="2"/>
      </rPr>
      <t>Location</t>
    </r>
    <r>
      <rPr>
        <sz val="10"/>
        <color theme="1"/>
        <rFont val="Arial"/>
        <family val="2"/>
      </rPr>
      <t xml:space="preserve">
</t>
    </r>
    <r>
      <rPr>
        <sz val="8"/>
        <color indexed="12"/>
        <rFont val="Arial"/>
        <family val="2"/>
      </rPr>
      <t>(optional)</t>
    </r>
  </si>
  <si>
    <r>
      <rPr>
        <b/>
        <sz val="10"/>
        <color indexed="8"/>
        <rFont val="Arial"/>
        <family val="2"/>
      </rPr>
      <t>Activity</t>
    </r>
    <r>
      <rPr>
        <sz val="10"/>
        <color theme="1"/>
        <rFont val="Arial"/>
        <family val="2"/>
      </rPr>
      <t xml:space="preserve">
</t>
    </r>
    <r>
      <rPr>
        <sz val="8"/>
        <color indexed="12"/>
        <rFont val="Arial"/>
        <family val="2"/>
      </rPr>
      <t>(optional)</t>
    </r>
  </si>
  <si>
    <r>
      <rPr>
        <b/>
        <sz val="10"/>
        <color indexed="8"/>
        <rFont val="Arial"/>
        <family val="2"/>
      </rPr>
      <t>Location</t>
    </r>
    <r>
      <rPr>
        <sz val="10"/>
        <color theme="1"/>
        <rFont val="Arial"/>
        <family val="2"/>
      </rPr>
      <t xml:space="preserve">
</t>
    </r>
    <r>
      <rPr>
        <sz val="8"/>
        <color indexed="12"/>
        <rFont val="Arial"/>
        <family val="2"/>
      </rPr>
      <t>(optional)</t>
    </r>
  </si>
  <si>
    <t>Name of Vendor or Employee</t>
  </si>
  <si>
    <t>YES</t>
  </si>
  <si>
    <r>
      <rPr>
        <b/>
        <sz val="10"/>
        <color indexed="8"/>
        <rFont val="Arial"/>
        <family val="2"/>
      </rPr>
      <t>Activity</t>
    </r>
    <r>
      <rPr>
        <sz val="10"/>
        <color indexed="8"/>
        <rFont val="Arial"/>
        <family val="2"/>
      </rPr>
      <t xml:space="preserve">
</t>
    </r>
    <r>
      <rPr>
        <sz val="8"/>
        <color indexed="12"/>
        <rFont val="Arial"/>
        <family val="2"/>
      </rPr>
      <t>(optional)</t>
    </r>
  </si>
  <si>
    <r>
      <rPr>
        <b/>
        <sz val="10"/>
        <color indexed="8"/>
        <rFont val="Arial"/>
        <family val="2"/>
      </rPr>
      <t>Location</t>
    </r>
    <r>
      <rPr>
        <sz val="10"/>
        <color indexed="8"/>
        <rFont val="Arial"/>
        <family val="2"/>
      </rPr>
      <t xml:space="preserve">
</t>
    </r>
    <r>
      <rPr>
        <sz val="8"/>
        <color indexed="12"/>
        <rFont val="Arial"/>
        <family val="2"/>
      </rPr>
      <t>(optional)</t>
    </r>
  </si>
  <si>
    <t>NO</t>
  </si>
  <si>
    <t xml:space="preserve">Quantity of Publications on Hand as of June 30
</t>
  </si>
  <si>
    <r>
      <t xml:space="preserve">Is This Customer a State of Illinois Agency?  
</t>
    </r>
    <r>
      <rPr>
        <sz val="8"/>
        <color indexed="12"/>
        <rFont val="Arial"/>
        <family val="2"/>
      </rPr>
      <t xml:space="preserve">(select </t>
    </r>
    <r>
      <rPr>
        <b/>
        <sz val="8"/>
        <color indexed="12"/>
        <rFont val="Arial"/>
        <family val="2"/>
      </rPr>
      <t>YES</t>
    </r>
    <r>
      <rPr>
        <sz val="8"/>
        <color indexed="12"/>
        <rFont val="Arial"/>
        <family val="2"/>
      </rPr>
      <t xml:space="preserve"> or </t>
    </r>
    <r>
      <rPr>
        <b/>
        <sz val="8"/>
        <color indexed="12"/>
        <rFont val="Arial"/>
        <family val="2"/>
      </rPr>
      <t>NO</t>
    </r>
    <r>
      <rPr>
        <sz val="8"/>
        <color indexed="12"/>
        <rFont val="Arial"/>
        <family val="2"/>
      </rPr>
      <t xml:space="preserve"> from the drop-down menu in the rows below)</t>
    </r>
  </si>
  <si>
    <r>
      <t xml:space="preserve">Banner Transaction Date
</t>
    </r>
    <r>
      <rPr>
        <b/>
        <i/>
        <sz val="8"/>
        <color indexed="10"/>
        <rFont val="Arial"/>
        <family val="2"/>
      </rPr>
      <t>(OBFS Use Only)</t>
    </r>
  </si>
  <si>
    <t>used for formulas where we need current year's year-end date</t>
  </si>
  <si>
    <t>Publication Title</t>
  </si>
  <si>
    <t>used for depreciation schedules - "year 1"</t>
  </si>
  <si>
    <t>used for depreciation schedules - "year 2"</t>
  </si>
  <si>
    <t>used for depreciation schedules - "year 3"</t>
  </si>
  <si>
    <t>used for depreciation schedules - "year 4"</t>
  </si>
  <si>
    <t xml:space="preserve">Two digit fiscal year </t>
  </si>
  <si>
    <t>Original Cost
of Each Individual Publication</t>
  </si>
  <si>
    <r>
      <t xml:space="preserve">Is There Ongoing Demand for the Publication?
</t>
    </r>
    <r>
      <rPr>
        <sz val="8"/>
        <color indexed="12"/>
        <rFont val="Arial"/>
        <family val="2"/>
      </rPr>
      <t xml:space="preserve">(select </t>
    </r>
    <r>
      <rPr>
        <b/>
        <sz val="8"/>
        <color indexed="12"/>
        <rFont val="Arial"/>
        <family val="2"/>
      </rPr>
      <t>YES</t>
    </r>
    <r>
      <rPr>
        <sz val="8"/>
        <color indexed="12"/>
        <rFont val="Arial"/>
        <family val="2"/>
      </rPr>
      <t xml:space="preserve"> or </t>
    </r>
    <r>
      <rPr>
        <b/>
        <sz val="8"/>
        <color indexed="12"/>
        <rFont val="Arial"/>
        <family val="2"/>
      </rPr>
      <t xml:space="preserve">NO </t>
    </r>
    <r>
      <rPr>
        <sz val="8"/>
        <color indexed="12"/>
        <rFont val="Arial"/>
        <family val="2"/>
      </rPr>
      <t>from the drop-down menu in the rows below)</t>
    </r>
  </si>
  <si>
    <r>
      <t xml:space="preserve">Number of Days in the New Fiscal Year
</t>
    </r>
    <r>
      <rPr>
        <b/>
        <sz val="8"/>
        <color indexed="10"/>
        <rFont val="Arial"/>
        <family val="2"/>
      </rPr>
      <t>(OBFS Use Only)</t>
    </r>
  </si>
  <si>
    <r>
      <t xml:space="preserve">Description Line for Feeder Entry
</t>
    </r>
    <r>
      <rPr>
        <b/>
        <sz val="8"/>
        <color indexed="10"/>
        <rFont val="Arial"/>
        <family val="2"/>
      </rPr>
      <t>(OBFS Use Only)</t>
    </r>
  </si>
  <si>
    <t>OBFS Use Only</t>
  </si>
  <si>
    <t>Accounts Receivable</t>
  </si>
  <si>
    <t>Inventory for Resale</t>
  </si>
  <si>
    <t>Publications Inventory for Resale</t>
  </si>
  <si>
    <t xml:space="preserve">Accounts Payable </t>
  </si>
  <si>
    <r>
      <t xml:space="preserve">How Much of This Receivable Do You Estimate to be Uncollectible as of June 30?
</t>
    </r>
    <r>
      <rPr>
        <sz val="8"/>
        <color indexed="12"/>
        <rFont val="Arial"/>
        <family val="2"/>
      </rPr>
      <t>(</t>
    </r>
    <r>
      <rPr>
        <sz val="8"/>
        <color indexed="12"/>
        <rFont val="Arial"/>
        <family val="2"/>
      </rPr>
      <t>if there are no uncollectible amounts to report, simply enter $0)</t>
    </r>
  </si>
  <si>
    <r>
      <t xml:space="preserve">Description of the Sale Which Generated the Receivable
</t>
    </r>
    <r>
      <rPr>
        <sz val="8"/>
        <color indexed="12"/>
        <rFont val="Arial"/>
        <family val="2"/>
      </rPr>
      <t xml:space="preserve">(for example, what type of service or product did we sell to the customer?) </t>
    </r>
  </si>
  <si>
    <t>Fact Sheet Inventory Adjustment</t>
  </si>
  <si>
    <r>
      <rPr>
        <b/>
        <sz val="10"/>
        <color indexed="8"/>
        <rFont val="Arial"/>
        <family val="2"/>
      </rPr>
      <t>Account</t>
    </r>
    <r>
      <rPr>
        <sz val="10"/>
        <color theme="1"/>
        <rFont val="Arial"/>
        <family val="2"/>
      </rPr>
      <t xml:space="preserve">
</t>
    </r>
    <r>
      <rPr>
        <sz val="8"/>
        <color indexed="12"/>
        <rFont val="Arial"/>
        <family val="2"/>
      </rPr>
      <t>(enter a revenue acct code which accurately classifies the sale which generated the receivable)</t>
    </r>
  </si>
  <si>
    <r>
      <t xml:space="preserve">Customer Name or General Description of Customer Base
</t>
    </r>
    <r>
      <rPr>
        <sz val="8"/>
        <color indexed="12"/>
        <rFont val="Arial"/>
        <family val="2"/>
      </rPr>
      <t xml:space="preserve">(do not list other University of Illinois departments) </t>
    </r>
  </si>
  <si>
    <r>
      <t xml:space="preserve">Amount to Record as Accounts Receivable in Banner as of 6/30
</t>
    </r>
    <r>
      <rPr>
        <b/>
        <sz val="8"/>
        <color indexed="10"/>
        <rFont val="Arial"/>
        <family val="2"/>
      </rPr>
      <t>(OBFS Use Only)</t>
    </r>
  </si>
  <si>
    <r>
      <t xml:space="preserve">Amount to Record as Allowance for Doubtful Accounts in Banner as of 6/30
</t>
    </r>
    <r>
      <rPr>
        <b/>
        <sz val="8"/>
        <color indexed="10"/>
        <rFont val="Arial"/>
        <family val="2"/>
      </rPr>
      <t>(OBFS Use Only)</t>
    </r>
  </si>
  <si>
    <r>
      <t xml:space="preserve">Amount to Record as a Prepaid Expense in Banner as of 6/30
</t>
    </r>
    <r>
      <rPr>
        <b/>
        <sz val="8"/>
        <color indexed="10"/>
        <rFont val="Arial"/>
        <family val="2"/>
      </rPr>
      <t>(OBFS Use Only)</t>
    </r>
  </si>
  <si>
    <r>
      <t xml:space="preserve">Amount to Record as Accounts Payable in Banner as of 6/30
</t>
    </r>
    <r>
      <rPr>
        <b/>
        <i/>
        <sz val="8"/>
        <color indexed="10"/>
        <rFont val="Arial"/>
        <family val="2"/>
      </rPr>
      <t>(OBFS Use Only)</t>
    </r>
  </si>
  <si>
    <t xml:space="preserve">Prepaid Expenses (Deferred Charges) </t>
  </si>
  <si>
    <r>
      <t xml:space="preserve">Account
</t>
    </r>
    <r>
      <rPr>
        <sz val="8"/>
        <color indexed="12"/>
        <rFont val="Arial"/>
        <family val="2"/>
      </rPr>
      <t>(enter the expense account code which the related Banner document # will eventually post to in the following fiscal year)</t>
    </r>
  </si>
  <si>
    <t>Unearned Revenue (Deferred Revenue)</t>
  </si>
  <si>
    <t>Name of Customer or Revenue-Generating Event</t>
  </si>
  <si>
    <r>
      <t xml:space="preserve">Amount to Record as Unearned (Deferred) Revenue in Banner as of 6/30
</t>
    </r>
    <r>
      <rPr>
        <b/>
        <sz val="8"/>
        <color indexed="10"/>
        <rFont val="Arial"/>
        <family val="2"/>
      </rPr>
      <t>(OBFS Use Only)</t>
    </r>
  </si>
  <si>
    <r>
      <t xml:space="preserve">Description of Sale
</t>
    </r>
    <r>
      <rPr>
        <sz val="8"/>
        <color indexed="12"/>
        <rFont val="Arial"/>
        <family val="2"/>
      </rPr>
      <t>(for example, what good or service was sold which generated the unearned revenue?)</t>
    </r>
  </si>
  <si>
    <t>Amount</t>
  </si>
  <si>
    <r>
      <t xml:space="preserve">Amount to Record as Inventory in Banner as of 6/30
</t>
    </r>
    <r>
      <rPr>
        <b/>
        <sz val="8"/>
        <color indexed="10"/>
        <rFont val="Arial"/>
        <family val="2"/>
      </rPr>
      <t>(OBFS Use Only)</t>
    </r>
  </si>
  <si>
    <r>
      <rPr>
        <b/>
        <sz val="10"/>
        <rFont val="Arial"/>
        <family val="2"/>
      </rPr>
      <t>Amount to Record as Publications Inventory in Banner as of 6/30</t>
    </r>
    <r>
      <rPr>
        <b/>
        <sz val="10"/>
        <color indexed="10"/>
        <rFont val="Arial"/>
        <family val="2"/>
      </rPr>
      <t xml:space="preserve">
</t>
    </r>
    <r>
      <rPr>
        <b/>
        <sz val="8"/>
        <color indexed="10"/>
        <rFont val="Arial"/>
        <family val="2"/>
      </rPr>
      <t>(OBFS Use Only)</t>
    </r>
  </si>
  <si>
    <r>
      <t xml:space="preserve">Doc Ref Field
</t>
    </r>
    <r>
      <rPr>
        <b/>
        <sz val="8"/>
        <color indexed="10"/>
        <rFont val="Arial"/>
        <family val="2"/>
      </rPr>
      <t>(OBFS Use Only)</t>
    </r>
  </si>
  <si>
    <r>
      <t xml:space="preserve">Enter a "Y" if the Unit Stated That They Missed the Banner AR Deadline - Otherwise Leave Blank
</t>
    </r>
    <r>
      <rPr>
        <b/>
        <sz val="8"/>
        <color indexed="10"/>
        <rFont val="Arial"/>
        <family val="2"/>
      </rPr>
      <t>(OBFS Use Only)</t>
    </r>
  </si>
  <si>
    <r>
      <t xml:space="preserve">Description of Inventory for Resale
</t>
    </r>
    <r>
      <rPr>
        <sz val="8"/>
        <color indexed="12"/>
        <rFont val="Arial"/>
        <family val="2"/>
      </rPr>
      <t>(for example, what type of merchandise are you selling?)</t>
    </r>
  </si>
  <si>
    <r>
      <t xml:space="preserve">Inventory Value at Cost
</t>
    </r>
    <r>
      <rPr>
        <sz val="8"/>
        <color indexed="12"/>
        <rFont val="Arial"/>
        <family val="2"/>
      </rPr>
      <t xml:space="preserve">(enter the original cost paid for the inventory on hand as of 6/30) </t>
    </r>
  </si>
  <si>
    <r>
      <t xml:space="preserve">Inventory at Fair Market Value - Only Enter If Lower Than Cost
</t>
    </r>
    <r>
      <rPr>
        <sz val="8"/>
        <color indexed="12"/>
        <rFont val="Arial"/>
        <family val="2"/>
      </rPr>
      <t>(if the current market value of the inventory on hand as of 6/30 is lower than the original cost paid for the inventory, then enter that fair market value here.  Otherwise, leave this field blank)</t>
    </r>
  </si>
  <si>
    <r>
      <t xml:space="preserve">Account
</t>
    </r>
    <r>
      <rPr>
        <sz val="8"/>
        <color indexed="12"/>
        <rFont val="Arial"/>
        <family val="2"/>
      </rPr>
      <t>(enter the same expense account code that was used when the inventory was purchased)</t>
    </r>
  </si>
  <si>
    <t>Fact Sheet Publ Inventory Adjust</t>
  </si>
  <si>
    <r>
      <t xml:space="preserve">Description of the Prepaid Expense
</t>
    </r>
    <r>
      <rPr>
        <sz val="8"/>
        <color indexed="12"/>
        <rFont val="Arial"/>
        <family val="2"/>
      </rPr>
      <t>(for example, what type of good, service, employee travel, etc. was paid for?)</t>
    </r>
  </si>
  <si>
    <r>
      <t xml:space="preserve">Banner Document Number
</t>
    </r>
    <r>
      <rPr>
        <sz val="8"/>
        <color indexed="12"/>
        <rFont val="Arial"/>
        <family val="2"/>
      </rPr>
      <t>(enter the Banner document # which this prepaid expense posted on)</t>
    </r>
  </si>
  <si>
    <r>
      <rPr>
        <b/>
        <sz val="10"/>
        <color indexed="8"/>
        <rFont val="Arial"/>
        <family val="2"/>
      </rPr>
      <t>Account</t>
    </r>
    <r>
      <rPr>
        <sz val="10"/>
        <color theme="1"/>
        <rFont val="Arial"/>
        <family val="2"/>
      </rPr>
      <t xml:space="preserve">
</t>
    </r>
    <r>
      <rPr>
        <sz val="8"/>
        <color indexed="12"/>
        <rFont val="Arial"/>
        <family val="2"/>
      </rPr>
      <t>(enter the same expense account code that was used when the related Banner document # posted to Banner)</t>
    </r>
  </si>
  <si>
    <r>
      <rPr>
        <b/>
        <sz val="10"/>
        <color indexed="8"/>
        <rFont val="Arial"/>
        <family val="2"/>
      </rPr>
      <t>Account</t>
    </r>
    <r>
      <rPr>
        <sz val="10"/>
        <color theme="1"/>
        <rFont val="Arial"/>
        <family val="2"/>
      </rPr>
      <t xml:space="preserve">
</t>
    </r>
    <r>
      <rPr>
        <sz val="8"/>
        <color indexed="12"/>
        <rFont val="Arial"/>
        <family val="2"/>
      </rPr>
      <t>(enter the same revenue account code that was used when related Banner document # posted to Banner)</t>
    </r>
  </si>
  <si>
    <r>
      <t xml:space="preserve">Banner Document or TEM Expense Report Number (if available)
</t>
    </r>
    <r>
      <rPr>
        <sz val="8"/>
        <color indexed="12"/>
        <rFont val="Arial"/>
        <family val="2"/>
      </rPr>
      <t>(if unknown or not yet available, simply leave blank or enter "Not Available")</t>
    </r>
  </si>
  <si>
    <r>
      <t xml:space="preserve">Description of Why We Owe Money to this Vendor or Employee
</t>
    </r>
    <r>
      <rPr>
        <sz val="8"/>
        <color indexed="12"/>
        <rFont val="Arial"/>
        <family val="2"/>
      </rPr>
      <t>(for example, what type of goods, services, employee travel, etc. do we owe money for?)</t>
    </r>
  </si>
  <si>
    <r>
      <t xml:space="preserve">Number of Days in the New Fiscal Year (if applicable)
</t>
    </r>
    <r>
      <rPr>
        <b/>
        <i/>
        <sz val="8"/>
        <color indexed="10"/>
        <rFont val="Arial"/>
        <family val="2"/>
      </rPr>
      <t>(OBFS Use Only)</t>
    </r>
  </si>
  <si>
    <r>
      <t xml:space="preserve">Start Date of: 
(1) Services Received;
(2) Memberships/Subscriptions;
(3) Employee Travel; etc. 
(if applicable)
</t>
    </r>
    <r>
      <rPr>
        <sz val="8"/>
        <color indexed="12"/>
        <rFont val="Arial"/>
        <family val="2"/>
      </rPr>
      <t xml:space="preserve">(for example, if the prepaid expense is for services, subscriptions/memberships, or employee travel which covered a specific date range, then enter the start date of that date range below in a MM/DD/YY format - otherwise, leave blank) </t>
    </r>
  </si>
  <si>
    <r>
      <t xml:space="preserve">End Date of: 
(1) Services Received;
(2) Memberships/Subscriptions;
(3) Employee Travel; etc. 
(if applicable)
</t>
    </r>
    <r>
      <rPr>
        <sz val="8"/>
        <color indexed="12"/>
        <rFont val="Arial"/>
        <family val="2"/>
      </rPr>
      <t xml:space="preserve">(for example, if the prepaid expense is for services, subscriptions/memberships, or employee travel which covered a specific date range, then enter the end date of that date range below in a MM/DD/YY format - otherwise, leave blank) </t>
    </r>
  </si>
  <si>
    <r>
      <t xml:space="preserve">Start Date of: 
(1) Services Received;
(2) Memberships/Subscriptions;
(3) Employee Travel; etc. 
(if applicable)
</t>
    </r>
    <r>
      <rPr>
        <sz val="8"/>
        <color indexed="12"/>
        <rFont val="Arial"/>
        <family val="2"/>
      </rPr>
      <t xml:space="preserve">(for example, if the payable is for services, subscriptions/memberships, or employee travel which covered a specific date range, then enter the start date of that date range below in a MM/DD/YY format - otherwise, leave blank) </t>
    </r>
  </si>
  <si>
    <r>
      <t xml:space="preserve">End Date of: 
(1) Services Received;
(2) Memberships/Subscriptions;
(3) Employee Travel; etc. 
(if applicable)
</t>
    </r>
    <r>
      <rPr>
        <sz val="8"/>
        <color indexed="12"/>
        <rFont val="Arial"/>
        <family val="2"/>
      </rPr>
      <t xml:space="preserve">(for example, if the payable is for services, subscriptions/memberships, or employee travel which covered a specific date range, then enter the end date of that date range below in a MM/DD/YY format - otherwise, leave blank) </t>
    </r>
  </si>
  <si>
    <r>
      <t xml:space="preserve">Number of Days in the New Fiscal Year (if applicable) 
</t>
    </r>
    <r>
      <rPr>
        <b/>
        <sz val="8"/>
        <color indexed="10"/>
        <rFont val="Arial"/>
        <family val="2"/>
      </rPr>
      <t>(OBFS Use Only)</t>
    </r>
  </si>
  <si>
    <r>
      <t xml:space="preserve">Total Number of Days Covered by the Prepaid Expense (if applicable) 
</t>
    </r>
    <r>
      <rPr>
        <b/>
        <i/>
        <sz val="8"/>
        <color indexed="10"/>
        <rFont val="Arial"/>
        <family val="2"/>
      </rPr>
      <t>(OBFS Use Only)</t>
    </r>
  </si>
  <si>
    <r>
      <t xml:space="preserve">Total Number of Days Covered by the Payable (if applicable)
</t>
    </r>
    <r>
      <rPr>
        <b/>
        <i/>
        <sz val="8"/>
        <color indexed="10"/>
        <rFont val="Arial"/>
        <family val="2"/>
      </rPr>
      <t>(OBFS Use Only)</t>
    </r>
  </si>
  <si>
    <r>
      <t xml:space="preserve">Banner Document Number
</t>
    </r>
    <r>
      <rPr>
        <sz val="8"/>
        <color indexed="12"/>
        <rFont val="Arial"/>
        <family val="2"/>
      </rPr>
      <t>(enter the Banner document # which this unearned revenue posted on)</t>
    </r>
  </si>
  <si>
    <r>
      <t xml:space="preserve">Start Date of Service Period Covered by the Sale
(if applicable)
</t>
    </r>
    <r>
      <rPr>
        <sz val="8"/>
        <color indexed="12"/>
        <rFont val="Arial"/>
        <family val="2"/>
      </rPr>
      <t xml:space="preserve">(for example, if we sold services which covered a specific date range, enter the start date of those services below in a MM/DD/YY format - otherwise, leave blank) </t>
    </r>
  </si>
  <si>
    <r>
      <t xml:space="preserve">End Date of Service Period Covered by the Sale 
(if applicable)
</t>
    </r>
    <r>
      <rPr>
        <sz val="8"/>
        <color indexed="12"/>
        <rFont val="Arial"/>
        <family val="2"/>
      </rPr>
      <t xml:space="preserve">(for example, if we sold services which covered a specific date range, enter the end date of those services below in a MM/DD/YY format - otherwise, leave blank) </t>
    </r>
  </si>
  <si>
    <r>
      <t xml:space="preserve">Start Date of Service Period Covered by the Sale 
(if applicable)
</t>
    </r>
    <r>
      <rPr>
        <sz val="8"/>
        <color indexed="12"/>
        <rFont val="Arial"/>
        <family val="2"/>
      </rPr>
      <t xml:space="preserve">(for example, if we sold services which covered a specific date range, enter the start date of those services below in a MM/DD/YY format - otherwise, leave blank) </t>
    </r>
  </si>
  <si>
    <r>
      <t xml:space="preserve">End Date of Service Period Covered by the Sale
(if applicable)
</t>
    </r>
    <r>
      <rPr>
        <sz val="8"/>
        <color indexed="12"/>
        <rFont val="Arial"/>
        <family val="2"/>
      </rPr>
      <t xml:space="preserve">(for example, if we sold services which covered a specific date range, enter the end date of those services below in a MM/DD/YY format - otherwise, leave blank) </t>
    </r>
  </si>
  <si>
    <r>
      <t xml:space="preserve">Number of Days in the New Fiscal Year (if applicable)
</t>
    </r>
    <r>
      <rPr>
        <b/>
        <sz val="8"/>
        <color indexed="10"/>
        <rFont val="Arial"/>
        <family val="2"/>
      </rPr>
      <t>(OBFS Use Only)</t>
    </r>
  </si>
  <si>
    <r>
      <t xml:space="preserve">Total Number of Days Covered by the Sale (if applicable)
</t>
    </r>
    <r>
      <rPr>
        <b/>
        <sz val="8"/>
        <color indexed="10"/>
        <rFont val="Arial"/>
        <family val="2"/>
      </rPr>
      <t>(OBFS Use Only)</t>
    </r>
  </si>
  <si>
    <r>
      <t xml:space="preserve">Publication Date
</t>
    </r>
    <r>
      <rPr>
        <sz val="8"/>
        <color indexed="12"/>
        <rFont val="Arial"/>
        <family val="2"/>
      </rPr>
      <t>(MM/DD/YY - if unknown, enter best estimate)</t>
    </r>
  </si>
  <si>
    <r>
      <rPr>
        <b/>
        <sz val="9"/>
        <color indexed="12"/>
        <rFont val="Arial"/>
        <family val="2"/>
      </rPr>
      <t>Inventory for resale</t>
    </r>
    <r>
      <rPr>
        <sz val="9"/>
        <color indexed="12"/>
        <rFont val="Arial"/>
        <family val="2"/>
      </rPr>
      <t xml:space="preserve"> is a general ledger asset used to record the value (at lower of cost or market) of unsold goods and materials held for resale to both </t>
    </r>
    <r>
      <rPr>
        <b/>
        <sz val="9"/>
        <color indexed="12"/>
        <rFont val="Arial"/>
        <family val="2"/>
      </rPr>
      <t>external</t>
    </r>
    <r>
      <rPr>
        <sz val="9"/>
        <color indexed="12"/>
        <rFont val="Arial"/>
        <family val="2"/>
      </rPr>
      <t xml:space="preserve"> and </t>
    </r>
    <r>
      <rPr>
        <b/>
        <sz val="9"/>
        <color indexed="12"/>
        <rFont val="Arial"/>
        <family val="2"/>
      </rPr>
      <t xml:space="preserve">internal </t>
    </r>
    <r>
      <rPr>
        <sz val="9"/>
        <color indexed="12"/>
        <rFont val="Arial"/>
        <family val="2"/>
      </rPr>
      <t xml:space="preserve">customers (such as other University units).  Examples of inventory for resale include merchandise held for resale, raw materials used in creating a product for resale, finished/unfinished products held for resale, etc.  Note that if the expected selling price (i.e., the fair market value) of the inventory for resale is below the original cost, then the inventory for resale should be valued at the fair market value (as opposed to the original cost).  This ensures the inventory is valued at the lower of cost or market.   
</t>
    </r>
    <r>
      <rPr>
        <b/>
        <i/>
        <sz val="9"/>
        <rFont val="Arial"/>
        <family val="2"/>
      </rPr>
      <t>Note:</t>
    </r>
    <r>
      <rPr>
        <sz val="9"/>
        <rFont val="Arial"/>
        <family val="2"/>
      </rPr>
      <t xml:space="preserve"> Inventory for resale only includes items which are truly held for </t>
    </r>
    <r>
      <rPr>
        <i/>
        <u/>
        <sz val="9"/>
        <rFont val="Arial"/>
        <family val="2"/>
      </rPr>
      <t>resale</t>
    </r>
    <r>
      <rPr>
        <sz val="9"/>
        <rFont val="Arial"/>
        <family val="2"/>
      </rPr>
      <t xml:space="preserve">; it does </t>
    </r>
    <r>
      <rPr>
        <b/>
        <sz val="9"/>
        <rFont val="Arial"/>
        <family val="2"/>
      </rPr>
      <t>not</t>
    </r>
    <r>
      <rPr>
        <sz val="9"/>
        <rFont val="Arial"/>
        <family val="2"/>
      </rPr>
      <t xml:space="preserve"> include general operating supplies, equipment, etc. used in a unit's daily operations.  
Also, note that all units with inventory for resale must annually conduct physical inventory counts of their merchandise on hand, and accurate inventory balances as of June 30 are required to ensure accurate financial reporting for the University's audited financial statements.  If a physical inventory count is not able to be performed as of the close of business on June 30, then any inventory purchases and sales activity from the date of the physical inventory count through the close of business on June 30 must be tracked in order to arrive at the correct ending inventory balance as of June 30.  </t>
    </r>
    <r>
      <rPr>
        <b/>
        <sz val="9"/>
        <color indexed="12"/>
        <rFont val="Arial"/>
        <family val="2"/>
      </rPr>
      <t/>
    </r>
  </si>
  <si>
    <r>
      <rPr>
        <b/>
        <sz val="10"/>
        <rFont val="Arial"/>
        <family val="2"/>
      </rPr>
      <t>Valuation Factor</t>
    </r>
    <r>
      <rPr>
        <b/>
        <sz val="10"/>
        <color indexed="10"/>
        <rFont val="Arial"/>
        <family val="2"/>
      </rPr>
      <t xml:space="preserve">
</t>
    </r>
    <r>
      <rPr>
        <b/>
        <sz val="8"/>
        <color indexed="10"/>
        <rFont val="Arial"/>
        <family val="2"/>
      </rPr>
      <t>(OBFS Use Only)</t>
    </r>
  </si>
  <si>
    <r>
      <rPr>
        <b/>
        <sz val="9"/>
        <color indexed="12"/>
        <rFont val="Arial"/>
        <family val="2"/>
      </rPr>
      <t>Prepaid expenses</t>
    </r>
    <r>
      <rPr>
        <sz val="9"/>
        <color indexed="12"/>
        <rFont val="Arial"/>
        <family val="2"/>
      </rPr>
      <t xml:space="preserve"> (also known as </t>
    </r>
    <r>
      <rPr>
        <b/>
        <sz val="9"/>
        <color indexed="12"/>
        <rFont val="Arial"/>
        <family val="2"/>
      </rPr>
      <t>deferred charges</t>
    </r>
    <r>
      <rPr>
        <sz val="9"/>
        <color indexed="12"/>
        <rFont val="Arial"/>
        <family val="2"/>
      </rPr>
      <t xml:space="preserve">) are general ledger assets used to record payments made to </t>
    </r>
    <r>
      <rPr>
        <b/>
        <sz val="9"/>
        <color indexed="12"/>
        <rFont val="Arial"/>
        <family val="2"/>
      </rPr>
      <t>external</t>
    </r>
    <r>
      <rPr>
        <sz val="9"/>
        <color indexed="12"/>
        <rFont val="Arial"/>
        <family val="2"/>
      </rPr>
      <t xml:space="preserve"> parties (not other University units) in the current fiscal year for goods or services where the related benefit is received in a future fiscal year.  Common examples of prepaid expenses are:
</t>
    </r>
    <r>
      <rPr>
        <b/>
        <sz val="9"/>
        <color indexed="12"/>
        <rFont val="Arial"/>
        <family val="2"/>
      </rPr>
      <t>1.</t>
    </r>
    <r>
      <rPr>
        <sz val="9"/>
        <color indexed="12"/>
        <rFont val="Arial"/>
        <family val="2"/>
      </rPr>
      <t xml:space="preserve">  Payment of an annual membership fee in the current fiscal year where a part or all of the membership term falls in the following fiscal year; 
</t>
    </r>
    <r>
      <rPr>
        <b/>
        <sz val="9"/>
        <color indexed="12"/>
        <rFont val="Arial"/>
        <family val="2"/>
      </rPr>
      <t>2.</t>
    </r>
    <r>
      <rPr>
        <sz val="9"/>
        <color indexed="12"/>
        <rFont val="Arial"/>
        <family val="2"/>
      </rPr>
      <t xml:space="preserve">  Payment of an employee's travel voucher in the current fiscal year when a part or all of the employee travel occurs in the following fiscal year; and 
</t>
    </r>
    <r>
      <rPr>
        <b/>
        <sz val="9"/>
        <color indexed="12"/>
        <rFont val="Arial"/>
        <family val="2"/>
      </rPr>
      <t>3.</t>
    </r>
    <r>
      <rPr>
        <sz val="9"/>
        <color indexed="12"/>
        <rFont val="Arial"/>
        <family val="2"/>
      </rPr>
      <t xml:space="preserve">  Payment in the current fiscal year for goods or services related to a revenue-generating event which will be held in the following fiscal year (such as purchasing conference supplies or paying for brochure-printing services in the current fiscal year for a revenue-generating conference that will be held in the following fiscal year).</t>
    </r>
    <r>
      <rPr>
        <sz val="9"/>
        <color indexed="8"/>
        <rFont val="Arial"/>
        <family val="2"/>
      </rPr>
      <t xml:space="preserve">
</t>
    </r>
    <r>
      <rPr>
        <b/>
        <i/>
        <sz val="9"/>
        <color indexed="8"/>
        <rFont val="Arial"/>
        <family val="2"/>
      </rPr>
      <t xml:space="preserve">Note: </t>
    </r>
    <r>
      <rPr>
        <sz val="9"/>
        <color indexed="8"/>
        <rFont val="Arial"/>
        <family val="2"/>
      </rPr>
      <t>Only report prepaid expenses which have not yet been recorded to the applicable 55xxx prepaid expense (deferred charges) general ledger account codes in Banner as of the final period 12 statements.  Also, if the prepaid expense relates to a service, subscription/membership, or employee travel which spans a range of days, then enter the</t>
    </r>
    <r>
      <rPr>
        <b/>
        <sz val="9"/>
        <color indexed="8"/>
        <rFont val="Arial"/>
        <family val="2"/>
      </rPr>
      <t xml:space="preserve"> total </t>
    </r>
    <r>
      <rPr>
        <sz val="9"/>
        <color indexed="8"/>
        <rFont val="Arial"/>
        <family val="2"/>
      </rPr>
      <t xml:space="preserve">amount paid to the vendor or employee on or before June 30 in column J while entering the related start &amp; end dates in columns M &amp; N.  The spreadsheet will then automatically calculate the correct amount of the prepaid expense based on the number of days in each fiscal year for that date range.  
</t>
    </r>
    <r>
      <rPr>
        <b/>
        <sz val="10"/>
        <color indexed="12"/>
        <rFont val="Arial"/>
        <family val="2"/>
      </rPr>
      <t/>
    </r>
  </si>
  <si>
    <r>
      <rPr>
        <b/>
        <sz val="9"/>
        <color indexed="12"/>
        <rFont val="Arial"/>
        <family val="2"/>
      </rPr>
      <t>Accounts receivable</t>
    </r>
    <r>
      <rPr>
        <sz val="9"/>
        <color indexed="12"/>
        <rFont val="Arial"/>
        <family val="2"/>
      </rPr>
      <t xml:space="preserve"> are general ledger assets used to record sales made on credit to </t>
    </r>
    <r>
      <rPr>
        <b/>
        <sz val="9"/>
        <color indexed="12"/>
        <rFont val="Arial"/>
        <family val="2"/>
      </rPr>
      <t xml:space="preserve">external </t>
    </r>
    <r>
      <rPr>
        <sz val="9"/>
        <color indexed="12"/>
        <rFont val="Arial"/>
        <family val="2"/>
      </rPr>
      <t xml:space="preserve">customers (not other University departments) for goods or services which have been delivered to or used by the customer as of June 30, but for which the customer has not yet paid us as of June 30.  
</t>
    </r>
    <r>
      <rPr>
        <b/>
        <sz val="9"/>
        <color indexed="12"/>
        <rFont val="Arial"/>
        <family val="2"/>
      </rPr>
      <t xml:space="preserve">Uncollectible accounts receivable </t>
    </r>
    <r>
      <rPr>
        <sz val="9"/>
        <color indexed="12"/>
        <rFont val="Arial"/>
        <family val="2"/>
      </rPr>
      <t xml:space="preserve">(also known as an </t>
    </r>
    <r>
      <rPr>
        <b/>
        <sz val="9"/>
        <color indexed="12"/>
        <rFont val="Arial"/>
        <family val="2"/>
      </rPr>
      <t>allowance for doubtful accounts</t>
    </r>
    <r>
      <rPr>
        <sz val="9"/>
        <color indexed="12"/>
        <rFont val="Arial"/>
        <family val="2"/>
      </rPr>
      <t xml:space="preserve">) are general ledger contra assets that offset total accounts receivable.  They are used to record receivables that are highly unlikely to be collected due to a customer who is either unable or unwilling to pay.  
</t>
    </r>
    <r>
      <rPr>
        <b/>
        <i/>
        <sz val="9"/>
        <rFont val="Arial"/>
        <family val="2"/>
      </rPr>
      <t xml:space="preserve">Note: </t>
    </r>
    <r>
      <rPr>
        <sz val="9"/>
        <rFont val="Arial"/>
        <family val="2"/>
      </rPr>
      <t>Only report receivables and uncollectible amounts which have not yet been recorded to the applicable 53xxx receivable account codes in Banner as of the final period 12 statements.</t>
    </r>
    <r>
      <rPr>
        <b/>
        <i/>
        <sz val="9"/>
        <rFont val="Arial"/>
        <family val="2"/>
      </rPr>
      <t xml:space="preserve"> </t>
    </r>
    <r>
      <rPr>
        <sz val="9"/>
        <rFont val="Arial"/>
        <family val="2"/>
      </rPr>
      <t>Also, if your accounts receivable are managed through the USFSCO Banner Accounts Receivable (AR) module, then please do not report any of your receivable information on this tab.  The Banner AR module will ensure all receivables and uncollectible amounts are properly recorded in Banner for those sales.  
However, if your unit has been granted an exemption from using the Banner AR module and if you maintain your receivables outside of Banner AR, or if you do use Banner AR but simply missed the June 30 deadline to enter your AR information into Banner AR, then please report your applicable receivable information below.</t>
    </r>
    <r>
      <rPr>
        <sz val="9"/>
        <color indexed="12"/>
        <rFont val="Arial"/>
        <family val="2"/>
      </rPr>
      <t xml:space="preserve">
</t>
    </r>
  </si>
  <si>
    <r>
      <rPr>
        <b/>
        <sz val="9"/>
        <color indexed="12"/>
        <rFont val="Arial"/>
        <family val="2"/>
      </rPr>
      <t>Accounts Payable</t>
    </r>
    <r>
      <rPr>
        <sz val="9"/>
        <color indexed="12"/>
        <rFont val="Arial"/>
        <family val="2"/>
      </rPr>
      <t xml:space="preserve"> are general ledger liabilities used to record obligations to pay </t>
    </r>
    <r>
      <rPr>
        <b/>
        <sz val="9"/>
        <color indexed="12"/>
        <rFont val="Arial"/>
        <family val="2"/>
      </rPr>
      <t>external</t>
    </r>
    <r>
      <rPr>
        <sz val="9"/>
        <color indexed="12"/>
        <rFont val="Arial"/>
        <family val="2"/>
      </rPr>
      <t xml:space="preserve"> parties (not other University departments) who we owe money to as of June 30.  This would include accounts payable due to vendors for goods or services received as of June 30 (but not yet paid for as of the final period 12 statements) as well as accounts payable due to employees who have personally incurred expenses (including travel) for University business as of June 30 (but who have not yet been reimbursed as of the final period 12 statements).  Common examples of accounts payable are:  
</t>
    </r>
    <r>
      <rPr>
        <b/>
        <sz val="9"/>
        <color indexed="12"/>
        <rFont val="Arial"/>
        <family val="2"/>
      </rPr>
      <t>1.</t>
    </r>
    <r>
      <rPr>
        <sz val="9"/>
        <color indexed="12"/>
        <rFont val="Arial"/>
        <family val="2"/>
      </rPr>
      <t xml:space="preserve">  Goods or services received from vendors/suppliers on or before June 30 but not paid for as of the final Period 12 statements; 
</t>
    </r>
    <r>
      <rPr>
        <b/>
        <sz val="9"/>
        <color indexed="12"/>
        <rFont val="Arial"/>
        <family val="2"/>
      </rPr>
      <t xml:space="preserve">
2.</t>
    </r>
    <r>
      <rPr>
        <sz val="9"/>
        <color indexed="12"/>
        <rFont val="Arial"/>
        <family val="2"/>
      </rPr>
      <t xml:space="preserve">  Reimbursements due to employees for University-related expenses they have incurred (such as travel expenses) as of June 30 but for which they have not yet been reimbursed as of the final period 12 statements; and 
</t>
    </r>
    <r>
      <rPr>
        <b/>
        <sz val="9"/>
        <color indexed="12"/>
        <rFont val="Arial"/>
        <family val="2"/>
      </rPr>
      <t>3.</t>
    </r>
    <r>
      <rPr>
        <sz val="9"/>
        <color indexed="12"/>
        <rFont val="Arial"/>
        <family val="2"/>
      </rPr>
      <t xml:space="preserve">  Goods shipped by vendors prior to July 1 and received by the University on or after July 1 where the shipment terms are FOB shipping point (which means the University takes ownership of the goods once they are shipped) and which the University has not yet paid as of the final Period 12 statements (note that shipping terms can be found on the related purchase order or related vendor invoice/packing slip)</t>
    </r>
    <r>
      <rPr>
        <sz val="9"/>
        <rFont val="Arial"/>
        <family val="2"/>
      </rPr>
      <t>.</t>
    </r>
    <r>
      <rPr>
        <sz val="9"/>
        <color indexed="8"/>
        <rFont val="Arial"/>
        <family val="2"/>
      </rPr>
      <t xml:space="preserve">
</t>
    </r>
    <r>
      <rPr>
        <b/>
        <i/>
        <sz val="9"/>
        <color indexed="8"/>
        <rFont val="Arial"/>
        <family val="2"/>
      </rPr>
      <t>Note:</t>
    </r>
    <r>
      <rPr>
        <sz val="9"/>
        <color indexed="8"/>
        <rFont val="Arial"/>
        <family val="2"/>
      </rPr>
      <t xml:space="preserve"> Only report accounts payable which have not yet been recorded to the applicable 61xxx accounts payable general ledger account codes in Banner as of the final period 12 statements.  If possible, please itemize your payables and include any details you may have related to the payable, such as the TEM expense report number, any related Banner document number, any related purchase order number, etc.  Also, if the payable relates to a service, subscription/membership, or employee travel which spans a range of days, then enter the </t>
    </r>
    <r>
      <rPr>
        <b/>
        <sz val="9"/>
        <color indexed="8"/>
        <rFont val="Arial"/>
        <family val="2"/>
      </rPr>
      <t>total</t>
    </r>
    <r>
      <rPr>
        <sz val="9"/>
        <color indexed="8"/>
        <rFont val="Arial"/>
        <family val="2"/>
      </rPr>
      <t xml:space="preserve"> amount of the payable as of June 30 in column H while entering the related start &amp; end dates in columns M &amp; N.  The spreadsheet will then automatically calculate the correct amount of the payable based on the number of days in each fiscal year for that date range.
</t>
    </r>
    <r>
      <rPr>
        <b/>
        <i/>
        <u/>
        <sz val="10"/>
        <rFont val="Arial"/>
        <family val="2"/>
      </rPr>
      <t/>
    </r>
  </si>
  <si>
    <r>
      <rPr>
        <b/>
        <sz val="9"/>
        <color indexed="12"/>
        <rFont val="Arial"/>
        <family val="2"/>
      </rPr>
      <t>Publications</t>
    </r>
    <r>
      <rPr>
        <sz val="9"/>
        <color indexed="12"/>
        <rFont val="Arial"/>
        <family val="2"/>
      </rPr>
      <t xml:space="preserve"> are tangible issues of printed material (such as books, pamphlets, journals, magazines, cookbooks, etc.) issued for sale to both </t>
    </r>
    <r>
      <rPr>
        <b/>
        <sz val="9"/>
        <color indexed="12"/>
        <rFont val="Arial"/>
        <family val="2"/>
      </rPr>
      <t>external</t>
    </r>
    <r>
      <rPr>
        <sz val="9"/>
        <color indexed="12"/>
        <rFont val="Arial"/>
        <family val="2"/>
      </rPr>
      <t xml:space="preserve"> and </t>
    </r>
    <r>
      <rPr>
        <b/>
        <sz val="9"/>
        <color indexed="12"/>
        <rFont val="Arial"/>
        <family val="2"/>
      </rPr>
      <t xml:space="preserve">internal </t>
    </r>
    <r>
      <rPr>
        <sz val="9"/>
        <color indexed="12"/>
        <rFont val="Arial"/>
        <family val="2"/>
      </rPr>
      <t xml:space="preserve">customers (such as other University units).  The </t>
    </r>
    <r>
      <rPr>
        <b/>
        <sz val="9"/>
        <color indexed="12"/>
        <rFont val="Arial"/>
        <family val="2"/>
      </rPr>
      <t>publication date</t>
    </r>
    <r>
      <rPr>
        <sz val="9"/>
        <color indexed="12"/>
        <rFont val="Arial"/>
        <family val="2"/>
      </rPr>
      <t xml:space="preserve"> is the date that the publication was published or issued for public sale.  
These publications are classified as </t>
    </r>
    <r>
      <rPr>
        <b/>
        <sz val="9"/>
        <color indexed="12"/>
        <rFont val="Arial"/>
        <family val="2"/>
      </rPr>
      <t>publications inventory for resale</t>
    </r>
    <r>
      <rPr>
        <sz val="9"/>
        <color indexed="12"/>
        <rFont val="Arial"/>
        <family val="2"/>
      </rPr>
      <t xml:space="preserve">, which is a general ledger asset used to record the value (at lower of cost or market) of unsold publications held for resale.  If the expected selling price (i.e., the fair market value) of the publications inventory for resale is below the original cost, then the publications inventory for resale should be valued at the fair market value (as opposed to the original cost).    
</t>
    </r>
    <r>
      <rPr>
        <b/>
        <i/>
        <sz val="9"/>
        <rFont val="Arial"/>
        <family val="2"/>
      </rPr>
      <t xml:space="preserve">Note: </t>
    </r>
    <r>
      <rPr>
        <sz val="9"/>
        <color indexed="8"/>
        <rFont val="Arial"/>
        <family val="2"/>
      </rPr>
      <t xml:space="preserve">In accordance with past practices, if the publication is no longer sold on a regular basis and if there is not an ongoing demand for the publication, then the publication is depreciated by 25% for each year following the publication date (i.e., the date which a publication was originally published or issued for public sale).  This allows the inventory value to be written down to the lower of cost or market.  
Also, note that all units with inventory for resale (including publications inventory for resale) must annually conduct physical inventory counts of their merchandise on hand, and accurate inventory balances as of June 30 are required to ensure accurate financial reporting for the University's audited financial statements.  If a physical inventory count is not able to be performed as of the close of business on June 30, then any inventory purchases and sales activity from the date of the inventory count through the close of business on June 30 must be tracked in order to arrive at the correct ending inventory balance as of June 30.  </t>
    </r>
  </si>
  <si>
    <r>
      <rPr>
        <b/>
        <sz val="9"/>
        <color indexed="12"/>
        <rFont val="Arial"/>
        <family val="2"/>
      </rPr>
      <t>Unearned</t>
    </r>
    <r>
      <rPr>
        <b/>
        <sz val="9"/>
        <color indexed="12"/>
        <rFont val="Arial"/>
        <family val="2"/>
      </rPr>
      <t xml:space="preserve"> revenue</t>
    </r>
    <r>
      <rPr>
        <sz val="9"/>
        <color indexed="12"/>
        <rFont val="Arial"/>
        <family val="2"/>
      </rPr>
      <t xml:space="preserve"> (also known as </t>
    </r>
    <r>
      <rPr>
        <b/>
        <sz val="9"/>
        <color indexed="12"/>
        <rFont val="Arial"/>
        <family val="2"/>
      </rPr>
      <t>deferred revenue</t>
    </r>
    <r>
      <rPr>
        <sz val="9"/>
        <color indexed="12"/>
        <rFont val="Arial"/>
        <family val="2"/>
      </rPr>
      <t xml:space="preserve">) is a general ledger liability used to account for revenue recorded in Banner on or before June 30 from sales made to </t>
    </r>
    <r>
      <rPr>
        <b/>
        <sz val="9"/>
        <color indexed="12"/>
        <rFont val="Arial"/>
        <family val="2"/>
      </rPr>
      <t>external</t>
    </r>
    <r>
      <rPr>
        <sz val="9"/>
        <color indexed="12"/>
        <rFont val="Arial"/>
        <family val="2"/>
      </rPr>
      <t xml:space="preserve"> customers (not other University units) which will not be earned until the following fiscal year (i.e., </t>
    </r>
    <r>
      <rPr>
        <sz val="9"/>
        <color indexed="12"/>
        <rFont val="Arial"/>
        <family val="2"/>
      </rPr>
      <t xml:space="preserve">the goods or services will not be </t>
    </r>
    <r>
      <rPr>
        <sz val="9"/>
        <color indexed="12"/>
        <rFont val="Arial"/>
        <family val="2"/>
      </rPr>
      <t xml:space="preserve">provided to the customer until the following fiscal year).    
For example, if a department recorded revenue in Banner during May for the sale of a membership subscription which has a term ranging from June 1st of the current fiscal year to May 31st of the following fiscal year, then 11 months of this membership subscription revenue (i.e., the 11 months ranging from 7/1 - 5/31 of the following fiscal year) won't be earned until the following fiscal year.  Thus, we would need to defer that amount of revenue in the current fiscal year to the following fiscal year, since that is the year in which the revenue will be earned.  
</t>
    </r>
    <r>
      <rPr>
        <b/>
        <i/>
        <sz val="9"/>
        <rFont val="Arial"/>
        <family val="2"/>
      </rPr>
      <t xml:space="preserve">Note: </t>
    </r>
    <r>
      <rPr>
        <sz val="9"/>
        <rFont val="Arial"/>
        <family val="2"/>
      </rPr>
      <t xml:space="preserve">Only report unearned (deferred) revenue amounts which have not yet been recorded to the applicable 617xx general ledger account codes in Banner as of the final period 12 statements.  If a service has been sold where the date range of services spans a range of days, then enter the entire </t>
    </r>
    <r>
      <rPr>
        <b/>
        <sz val="9"/>
        <rFont val="Arial"/>
        <family val="2"/>
      </rPr>
      <t xml:space="preserve">total </t>
    </r>
    <r>
      <rPr>
        <sz val="9"/>
        <rFont val="Arial"/>
        <family val="2"/>
      </rPr>
      <t xml:space="preserve">amount of revenue in column H and then enter the applicable start and end dates of the service sold in columns K and L.  The spreadsheet will then automatically calculate the correct amount of deferred revenue (i.e., the portion of the revenue related to providing the service after June 30). 
Finally, note that unearned (deferred) revenue should </t>
    </r>
    <r>
      <rPr>
        <b/>
        <sz val="9"/>
        <rFont val="Arial"/>
        <family val="2"/>
      </rPr>
      <t>not</t>
    </r>
    <r>
      <rPr>
        <sz val="9"/>
        <rFont val="Arial"/>
        <family val="2"/>
      </rPr>
      <t xml:space="preserve"> be confused with “surplus” income from prior sales which have already been fulfilled.  Also, unearned (deferred) revenue should </t>
    </r>
    <r>
      <rPr>
        <b/>
        <sz val="9"/>
        <rFont val="Arial"/>
        <family val="2"/>
      </rPr>
      <t>not</t>
    </r>
    <r>
      <rPr>
        <sz val="9"/>
        <rFont val="Arial"/>
        <family val="2"/>
      </rPr>
      <t xml:space="preserve"> be confused with the self-supporting fund's ending fund balance.  Only report amounts that represent the actual amount of unearned revenue.</t>
    </r>
    <r>
      <rPr>
        <sz val="9"/>
        <color indexed="8"/>
        <rFont val="Arial"/>
        <family val="2"/>
      </rPr>
      <t xml:space="preserve">
</t>
    </r>
    <r>
      <rPr>
        <sz val="9"/>
        <color indexed="12"/>
        <rFont val="Arial"/>
        <family val="2"/>
      </rPr>
      <t xml:space="preserve">
</t>
    </r>
    <r>
      <rPr>
        <b/>
        <sz val="9"/>
        <color indexed="12"/>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</si>
</sst>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_);[Red]\(&quot;$&quot;#,##0.00\)"/>
    <numFmt numFmtId="44" formatCode="_(&quot;$&quot;* #,##0.00_);_(&quot;$&quot;* \(#,##0.00\);_(&quot;$&quot;* &quot;-&quot;??_);_(@_)"/>
    <numFmt numFmtId="43" formatCode="_(* #,##0.00_);_(* \(#,##0.00\);_(* &quot;-&quot;??_);_(@_)"/>
    <numFmt numFmtId="164" formatCode="m/d/yy;@"/>
  </numFmts>
  <fonts count="37" x14ac:knownFonts="1">
    <font>
      <sz val="10"/>
      <color theme="1"/>
      <name val="Arial"/>
      <family val="2"/>
    </font>
    <font>
      <sz val="9"/>
      <color indexed="8"/>
      <name val="Verdana"/>
      <family val="2"/>
    </font>
    <font>
      <sz val="10"/>
      <name val="Arial"/>
      <family val="2"/>
    </font>
    <font>
      <b/>
      <sz val="10"/>
      <color indexed="8"/>
      <name val="Arial"/>
      <family val="2"/>
    </font>
    <font>
      <b/>
      <sz val="10"/>
      <name val="Arial"/>
      <family val="2"/>
    </font>
    <font>
      <sz val="8"/>
      <color indexed="12"/>
      <name val="Arial"/>
      <family val="2"/>
    </font>
    <font>
      <b/>
      <sz val="8"/>
      <color indexed="12"/>
      <name val="Arial"/>
      <family val="2"/>
    </font>
    <font>
      <sz val="9"/>
      <color indexed="8"/>
      <name val="Arial"/>
      <family val="2"/>
    </font>
    <font>
      <sz val="9"/>
      <name val="Arial"/>
      <family val="2"/>
    </font>
    <font>
      <b/>
      <i/>
      <u/>
      <sz val="10"/>
      <name val="Arial"/>
      <family val="2"/>
    </font>
    <font>
      <b/>
      <sz val="9"/>
      <color indexed="8"/>
      <name val="Arial"/>
      <family val="2"/>
    </font>
    <font>
      <b/>
      <sz val="14"/>
      <name val="Arial"/>
      <family val="2"/>
    </font>
    <font>
      <sz val="10"/>
      <color indexed="8"/>
      <name val="Arial"/>
      <family val="2"/>
    </font>
    <font>
      <b/>
      <sz val="9"/>
      <color indexed="12"/>
      <name val="Arial"/>
      <family val="2"/>
    </font>
    <font>
      <sz val="9"/>
      <color indexed="12"/>
      <name val="Arial"/>
      <family val="2"/>
    </font>
    <font>
      <b/>
      <sz val="10"/>
      <color indexed="12"/>
      <name val="Arial"/>
      <family val="2"/>
    </font>
    <font>
      <b/>
      <i/>
      <sz val="8"/>
      <color indexed="10"/>
      <name val="Arial"/>
      <family val="2"/>
    </font>
    <font>
      <sz val="9"/>
      <color indexed="81"/>
      <name val="Tahoma"/>
      <family val="2"/>
    </font>
    <font>
      <b/>
      <sz val="9"/>
      <color indexed="81"/>
      <name val="Tahoma"/>
      <family val="2"/>
    </font>
    <font>
      <b/>
      <sz val="8"/>
      <color indexed="10"/>
      <name val="Arial"/>
      <family val="2"/>
    </font>
    <font>
      <b/>
      <i/>
      <sz val="9"/>
      <name val="Arial"/>
      <family val="2"/>
    </font>
    <font>
      <sz val="9"/>
      <color indexed="81"/>
      <name val="Tahoma"/>
      <charset val="1"/>
    </font>
    <font>
      <b/>
      <sz val="9"/>
      <color indexed="81"/>
      <name val="Tahoma"/>
      <charset val="1"/>
    </font>
    <font>
      <b/>
      <sz val="9"/>
      <name val="Arial"/>
      <family val="2"/>
    </font>
    <font>
      <i/>
      <u/>
      <sz val="9"/>
      <name val="Arial"/>
      <family val="2"/>
    </font>
    <font>
      <b/>
      <i/>
      <sz val="9"/>
      <color indexed="8"/>
      <name val="Arial"/>
      <family val="2"/>
    </font>
    <font>
      <sz val="9"/>
      <color indexed="39"/>
      <name val="Tahoma"/>
      <family val="2"/>
    </font>
    <font>
      <b/>
      <sz val="10"/>
      <color indexed="10"/>
      <name val="Arial"/>
      <family val="2"/>
    </font>
    <font>
      <sz val="10"/>
      <color theme="1"/>
      <name val="Arial"/>
      <family val="2"/>
    </font>
    <font>
      <sz val="10"/>
      <color theme="0"/>
      <name val="Arial"/>
      <family val="2"/>
    </font>
    <font>
      <b/>
      <sz val="10"/>
      <color theme="1"/>
      <name val="Arial"/>
      <family val="2"/>
    </font>
    <font>
      <b/>
      <sz val="12"/>
      <color rgb="FF0000FF"/>
      <name val="Arial"/>
      <family val="2"/>
    </font>
    <font>
      <sz val="9"/>
      <color theme="1"/>
      <name val="Verdana"/>
      <family val="2"/>
    </font>
    <font>
      <b/>
      <sz val="10"/>
      <color rgb="FFFF0000"/>
      <name val="Arial"/>
      <family val="2"/>
    </font>
    <font>
      <sz val="10"/>
      <color rgb="FF0000FF"/>
      <name val="Arial"/>
      <family val="2"/>
    </font>
    <font>
      <sz val="9"/>
      <color theme="1"/>
      <name val="Arial"/>
      <family val="2"/>
    </font>
    <font>
      <b/>
      <i/>
      <sz val="10"/>
      <color rgb="FFFF0000"/>
      <name val="Arial"/>
      <family val="2"/>
    </font>
  </fonts>
  <fills count="5">
    <fill>
      <patternFill patternType="none"/>
    </fill>
    <fill>
      <patternFill patternType="gray125"/>
    </fill>
    <fill>
      <patternFill patternType="solid">
        <fgColor rgb="FFFFFF99"/>
        <bgColor indexed="64"/>
      </patternFill>
    </fill>
    <fill>
      <patternFill patternType="solid">
        <fgColor rgb="FF66FFFF"/>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28" fillId="0" borderId="0" applyFont="0" applyFill="0" applyBorder="0" applyAlignment="0" applyProtection="0"/>
    <xf numFmtId="44" fontId="28" fillId="0" borderId="0" applyFont="0" applyFill="0" applyBorder="0" applyAlignment="0" applyProtection="0"/>
  </cellStyleXfs>
  <cellXfs count="131">
    <xf numFmtId="0" fontId="0" fillId="0" borderId="0" xfId="0"/>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164" fontId="0" fillId="0" borderId="0" xfId="0" applyNumberFormat="1" applyAlignment="1" applyProtection="1">
      <alignment horizontal="center" vertical="center"/>
      <protection locked="0"/>
    </xf>
    <xf numFmtId="0" fontId="2" fillId="0" borderId="0" xfId="0" applyNumberFormat="1" applyFont="1" applyAlignment="1" applyProtection="1">
      <alignment horizontal="center" vertical="center" wrapText="1"/>
      <protection locked="0"/>
    </xf>
    <xf numFmtId="0" fontId="0" fillId="0" borderId="0" xfId="0" applyFont="1" applyAlignment="1" applyProtection="1">
      <alignment horizontal="center" vertical="center"/>
      <protection locked="0"/>
    </xf>
    <xf numFmtId="44" fontId="28" fillId="0" borderId="0" xfId="2" applyFont="1" applyAlignment="1" applyProtection="1">
      <alignment horizontal="center" vertical="center"/>
      <protection locked="0"/>
    </xf>
    <xf numFmtId="0" fontId="0" fillId="0" borderId="0" xfId="0" applyNumberFormat="1" applyFont="1" applyAlignment="1" applyProtection="1">
      <alignment horizontal="center" vertical="center"/>
      <protection locked="0"/>
    </xf>
    <xf numFmtId="164" fontId="0" fillId="0" borderId="0" xfId="0" applyNumberFormat="1" applyFont="1" applyAlignment="1" applyProtection="1">
      <alignment horizontal="center" vertical="center"/>
      <protection locked="0"/>
    </xf>
    <xf numFmtId="43" fontId="28" fillId="0" borderId="0" xfId="1" applyFont="1" applyAlignment="1" applyProtection="1">
      <alignment horizontal="center" vertical="center"/>
      <protection locked="0"/>
    </xf>
    <xf numFmtId="164" fontId="0" fillId="0" borderId="0" xfId="0" applyNumberFormat="1" applyFill="1" applyAlignment="1" applyProtection="1">
      <alignment horizontal="center" vertical="center"/>
      <protection locked="0"/>
    </xf>
    <xf numFmtId="0" fontId="0" fillId="0" borderId="0" xfId="0" applyProtection="1">
      <protection locked="0"/>
    </xf>
    <xf numFmtId="0" fontId="0" fillId="0" borderId="0" xfId="0" applyFont="1" applyProtection="1">
      <protection locked="0"/>
    </xf>
    <xf numFmtId="0" fontId="0" fillId="0" borderId="0" xfId="0" applyFill="1" applyAlignment="1" applyProtection="1">
      <alignment horizontal="center" vertical="center"/>
      <protection locked="0"/>
    </xf>
    <xf numFmtId="49" fontId="2" fillId="0" borderId="0" xfId="0" applyNumberFormat="1" applyFont="1" applyAlignment="1" applyProtection="1">
      <alignment horizontal="center" vertical="center" wrapText="1"/>
      <protection locked="0"/>
    </xf>
    <xf numFmtId="164" fontId="0" fillId="0" borderId="0" xfId="0" applyNumberFormat="1" applyAlignment="1" applyProtection="1">
      <alignment horizontal="center"/>
      <protection locked="0"/>
    </xf>
    <xf numFmtId="43" fontId="28" fillId="2" borderId="0" xfId="1" applyFont="1" applyFill="1" applyAlignment="1" applyProtection="1">
      <alignment horizontal="right" vertical="center"/>
      <protection hidden="1"/>
    </xf>
    <xf numFmtId="0" fontId="0" fillId="2" borderId="0" xfId="0" applyFill="1" applyAlignment="1" applyProtection="1">
      <alignment horizontal="center" vertical="center"/>
      <protection hidden="1"/>
    </xf>
    <xf numFmtId="0" fontId="0" fillId="2" borderId="0" xfId="0" applyNumberFormat="1" applyFill="1" applyAlignment="1" applyProtection="1">
      <alignment horizontal="center" vertical="center"/>
      <protection hidden="1"/>
    </xf>
    <xf numFmtId="44" fontId="28" fillId="2" borderId="0" xfId="2" applyFont="1" applyFill="1" applyAlignment="1" applyProtection="1">
      <alignment horizontal="center" vertical="center"/>
      <protection hidden="1"/>
    </xf>
    <xf numFmtId="43" fontId="28" fillId="2" borderId="0" xfId="1" applyFont="1" applyFill="1" applyAlignment="1" applyProtection="1">
      <alignment horizontal="center" vertical="center"/>
      <protection hidden="1"/>
    </xf>
    <xf numFmtId="0" fontId="29" fillId="0" borderId="0" xfId="0" applyFont="1" applyBorder="1" applyAlignment="1" applyProtection="1">
      <alignment horizontal="center" wrapText="1"/>
      <protection hidden="1"/>
    </xf>
    <xf numFmtId="0" fontId="29" fillId="0" borderId="0" xfId="0" applyFont="1" applyAlignment="1" applyProtection="1">
      <alignment horizontal="center"/>
      <protection hidden="1"/>
    </xf>
    <xf numFmtId="14" fontId="29" fillId="0" borderId="0" xfId="0" applyNumberFormat="1" applyFont="1" applyAlignment="1" applyProtection="1">
      <alignment horizontal="center"/>
      <protection hidden="1"/>
    </xf>
    <xf numFmtId="44" fontId="0" fillId="0" borderId="0" xfId="0" applyNumberFormat="1" applyProtection="1">
      <protection locked="0"/>
    </xf>
    <xf numFmtId="49" fontId="0" fillId="0" borderId="0" xfId="0" applyNumberFormat="1" applyProtection="1">
      <protection locked="0"/>
    </xf>
    <xf numFmtId="37" fontId="0" fillId="0" borderId="0" xfId="0" applyNumberFormat="1" applyProtection="1">
      <protection locked="0"/>
    </xf>
    <xf numFmtId="44" fontId="28" fillId="0" borderId="0" xfId="2" applyFont="1" applyFill="1" applyAlignment="1" applyProtection="1">
      <alignment horizontal="center" vertical="center"/>
      <protection locked="0"/>
    </xf>
    <xf numFmtId="0" fontId="0" fillId="0" borderId="0" xfId="0" applyNumberFormat="1" applyAlignment="1" applyProtection="1">
      <alignment horizontal="center"/>
      <protection locked="0"/>
    </xf>
    <xf numFmtId="0" fontId="0" fillId="0" borderId="0" xfId="0" applyFont="1" applyFill="1" applyAlignment="1" applyProtection="1">
      <alignment horizontal="center" vertical="center"/>
      <protection locked="0"/>
    </xf>
    <xf numFmtId="0" fontId="0" fillId="0" borderId="0" xfId="0" applyNumberFormat="1" applyFont="1" applyProtection="1">
      <protection locked="0"/>
    </xf>
    <xf numFmtId="0" fontId="0" fillId="2" borderId="0" xfId="0" applyFont="1" applyFill="1" applyAlignment="1" applyProtection="1">
      <alignment horizontal="center" vertical="center"/>
      <protection hidden="1"/>
    </xf>
    <xf numFmtId="0" fontId="0" fillId="2" borderId="0" xfId="0" applyNumberFormat="1" applyFont="1" applyFill="1" applyAlignment="1" applyProtection="1">
      <alignment horizontal="center" vertical="center"/>
      <protection hidden="1"/>
    </xf>
    <xf numFmtId="0" fontId="0" fillId="0" borderId="0" xfId="0" applyNumberFormat="1" applyAlignment="1" applyProtection="1">
      <alignment wrapText="1"/>
      <protection locked="0"/>
    </xf>
    <xf numFmtId="0" fontId="0" fillId="0" borderId="0" xfId="0" applyNumberFormat="1" applyAlignment="1" applyProtection="1">
      <alignment horizontal="center" vertical="center"/>
      <protection locked="0"/>
    </xf>
    <xf numFmtId="38" fontId="28" fillId="0" borderId="0" xfId="1" applyNumberFormat="1" applyFont="1" applyAlignment="1" applyProtection="1">
      <alignment horizontal="center" vertical="center"/>
      <protection locked="0"/>
    </xf>
    <xf numFmtId="0" fontId="0" fillId="2" borderId="0" xfId="0" applyFill="1" applyAlignment="1" applyProtection="1">
      <alignment horizontal="left" vertical="center"/>
      <protection hidden="1"/>
    </xf>
    <xf numFmtId="0" fontId="0" fillId="2" borderId="0" xfId="0" applyFont="1" applyFill="1" applyAlignment="1" applyProtection="1">
      <alignment horizontal="left" vertical="center"/>
      <protection hidden="1"/>
    </xf>
    <xf numFmtId="164" fontId="0" fillId="0" borderId="0" xfId="0" applyNumberFormat="1" applyProtection="1">
      <protection locked="0"/>
    </xf>
    <xf numFmtId="164" fontId="29" fillId="0" borderId="0" xfId="0" applyNumberFormat="1" applyFont="1" applyBorder="1" applyAlignment="1" applyProtection="1">
      <alignment horizontal="center" wrapText="1"/>
      <protection hidden="1"/>
    </xf>
    <xf numFmtId="164" fontId="29" fillId="0" borderId="0" xfId="0" applyNumberFormat="1" applyFont="1" applyAlignment="1" applyProtection="1">
      <alignment horizontal="center"/>
      <protection hidden="1"/>
    </xf>
    <xf numFmtId="164" fontId="2" fillId="0" borderId="0" xfId="0" applyNumberFormat="1" applyFont="1" applyAlignment="1" applyProtection="1">
      <alignment horizontal="center" vertical="center" wrapText="1"/>
      <protection locked="0"/>
    </xf>
    <xf numFmtId="164" fontId="0" fillId="0" borderId="0" xfId="0" applyNumberFormat="1" applyFill="1" applyAlignment="1" applyProtection="1">
      <alignment horizontal="center"/>
      <protection locked="0"/>
    </xf>
    <xf numFmtId="43" fontId="28" fillId="2" borderId="0" xfId="2" applyNumberFormat="1" applyFont="1" applyFill="1" applyAlignment="1" applyProtection="1">
      <alignment horizontal="center" vertical="center"/>
      <protection hidden="1"/>
    </xf>
    <xf numFmtId="0" fontId="30" fillId="0" borderId="0" xfId="0" applyFont="1"/>
    <xf numFmtId="14" fontId="0" fillId="0" borderId="0" xfId="0" applyNumberFormat="1"/>
    <xf numFmtId="14" fontId="0" fillId="0" borderId="0" xfId="0" applyNumberFormat="1" applyFill="1"/>
    <xf numFmtId="49" fontId="2" fillId="0" borderId="0" xfId="0" applyNumberFormat="1" applyFont="1" applyFill="1" applyAlignment="1" applyProtection="1">
      <alignment horizontal="center" vertical="center" wrapText="1"/>
      <protection locked="0"/>
    </xf>
    <xf numFmtId="0" fontId="0" fillId="0" borderId="0" xfId="0" applyNumberFormat="1" applyFill="1" applyAlignment="1" applyProtection="1">
      <alignment horizontal="center" vertical="center"/>
      <protection locked="0"/>
    </xf>
    <xf numFmtId="0" fontId="30" fillId="0" borderId="0" xfId="0" applyFont="1" applyFill="1" applyAlignment="1"/>
    <xf numFmtId="0" fontId="11" fillId="3" borderId="0" xfId="0" applyFont="1" applyFill="1" applyAlignment="1">
      <alignment horizontal="right"/>
    </xf>
    <xf numFmtId="0" fontId="11" fillId="0" borderId="0" xfId="0" applyFont="1"/>
    <xf numFmtId="0" fontId="28" fillId="0" borderId="0" xfId="2" applyNumberFormat="1" applyFont="1" applyAlignment="1" applyProtection="1">
      <alignment horizontal="center" vertical="center" wrapText="1"/>
      <protection locked="0"/>
    </xf>
    <xf numFmtId="0" fontId="28" fillId="0" borderId="0" xfId="1" applyNumberFormat="1" applyFont="1" applyAlignment="1" applyProtection="1">
      <alignment horizontal="center" vertical="center" wrapText="1"/>
      <protection locked="0"/>
    </xf>
    <xf numFmtId="0" fontId="11" fillId="0" borderId="0" xfId="0" applyFont="1" applyProtection="1">
      <protection hidden="1"/>
    </xf>
    <xf numFmtId="0" fontId="0" fillId="0" borderId="0" xfId="0" applyProtection="1">
      <protection hidden="1"/>
    </xf>
    <xf numFmtId="0" fontId="29" fillId="0" borderId="0" xfId="0" applyFont="1" applyProtection="1">
      <protection hidden="1"/>
    </xf>
    <xf numFmtId="164" fontId="0" fillId="0" borderId="0" xfId="0" applyNumberFormat="1" applyProtection="1">
      <protection hidden="1"/>
    </xf>
    <xf numFmtId="0" fontId="0" fillId="0" borderId="0" xfId="0" applyAlignment="1" applyProtection="1">
      <alignment horizontal="center"/>
      <protection hidden="1"/>
    </xf>
    <xf numFmtId="0" fontId="31" fillId="0" borderId="0" xfId="0" applyFont="1" applyProtection="1">
      <protection hidden="1"/>
    </xf>
    <xf numFmtId="0" fontId="0" fillId="0" borderId="0" xfId="0" applyFont="1" applyProtection="1">
      <protection hidden="1"/>
    </xf>
    <xf numFmtId="0" fontId="30" fillId="4" borderId="1" xfId="0" applyFont="1" applyFill="1" applyBorder="1" applyAlignment="1" applyProtection="1">
      <alignment horizontal="center" vertical="center" wrapText="1"/>
      <protection hidden="1"/>
    </xf>
    <xf numFmtId="0" fontId="0" fillId="4" borderId="1" xfId="0" applyFill="1" applyBorder="1" applyAlignment="1" applyProtection="1">
      <alignment horizontal="center" vertical="center" wrapText="1"/>
      <protection hidden="1"/>
    </xf>
    <xf numFmtId="0" fontId="3" fillId="4" borderId="1" xfId="0" applyFont="1" applyFill="1" applyBorder="1" applyAlignment="1" applyProtection="1">
      <alignment horizontal="center" vertical="center" wrapText="1"/>
      <protection hidden="1"/>
    </xf>
    <xf numFmtId="0" fontId="30" fillId="2" borderId="1"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164" fontId="0" fillId="0" borderId="0" xfId="0" applyNumberFormat="1" applyAlignment="1" applyProtection="1">
      <alignment horizontal="center"/>
      <protection hidden="1"/>
    </xf>
    <xf numFmtId="0" fontId="0" fillId="0" borderId="0" xfId="0" applyAlignment="1" applyProtection="1">
      <alignment horizontal="left"/>
      <protection hidden="1"/>
    </xf>
    <xf numFmtId="44" fontId="0" fillId="0" borderId="0" xfId="0" applyNumberFormat="1" applyProtection="1">
      <protection hidden="1"/>
    </xf>
    <xf numFmtId="0" fontId="0" fillId="0" borderId="0" xfId="0" applyBorder="1" applyAlignment="1" applyProtection="1">
      <alignment wrapText="1"/>
      <protection hidden="1"/>
    </xf>
    <xf numFmtId="0" fontId="32" fillId="0" borderId="0" xfId="0" applyFont="1" applyAlignment="1" applyProtection="1">
      <alignment horizontal="left" wrapText="1"/>
      <protection hidden="1"/>
    </xf>
    <xf numFmtId="0" fontId="4" fillId="2" borderId="1" xfId="2" applyNumberFormat="1" applyFont="1" applyFill="1" applyBorder="1" applyAlignment="1" applyProtection="1">
      <alignment horizontal="left"/>
      <protection hidden="1"/>
    </xf>
    <xf numFmtId="37" fontId="0" fillId="0" borderId="0" xfId="0" applyNumberFormat="1" applyProtection="1">
      <protection hidden="1"/>
    </xf>
    <xf numFmtId="37" fontId="29" fillId="0" borderId="0" xfId="0" applyNumberFormat="1" applyFont="1" applyProtection="1">
      <protection hidden="1"/>
    </xf>
    <xf numFmtId="49" fontId="0" fillId="0" borderId="0" xfId="0" applyNumberFormat="1" applyProtection="1">
      <protection hidden="1"/>
    </xf>
    <xf numFmtId="0" fontId="0" fillId="0"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49" fontId="4" fillId="4" borderId="1" xfId="0" applyNumberFormat="1" applyFont="1" applyFill="1" applyBorder="1" applyAlignment="1" applyProtection="1">
      <alignment horizontal="center" vertical="center" wrapText="1"/>
      <protection hidden="1"/>
    </xf>
    <xf numFmtId="37" fontId="4" fillId="4" borderId="1" xfId="0" applyNumberFormat="1" applyFont="1" applyFill="1" applyBorder="1" applyAlignment="1" applyProtection="1">
      <alignment horizontal="center" vertical="center" wrapText="1"/>
      <protection hidden="1"/>
    </xf>
    <xf numFmtId="164" fontId="30" fillId="2" borderId="1" xfId="0" applyNumberFormat="1" applyFont="1" applyFill="1" applyBorder="1" applyAlignment="1" applyProtection="1">
      <alignment horizontal="center" vertical="center" wrapText="1"/>
      <protection hidden="1"/>
    </xf>
    <xf numFmtId="164" fontId="0" fillId="2" borderId="0" xfId="0" applyNumberFormat="1" applyFont="1" applyFill="1" applyAlignment="1" applyProtection="1">
      <alignment horizontal="center" vertical="center"/>
      <protection hidden="1"/>
    </xf>
    <xf numFmtId="164" fontId="0" fillId="0" borderId="0" xfId="0" applyNumberFormat="1" applyFont="1" applyAlignment="1" applyProtection="1">
      <alignment horizontal="center" vertical="center"/>
      <protection hidden="1"/>
    </xf>
    <xf numFmtId="164" fontId="0" fillId="0" borderId="0" xfId="0" applyNumberFormat="1" applyFont="1" applyProtection="1">
      <protection hidden="1"/>
    </xf>
    <xf numFmtId="0" fontId="0" fillId="0" borderId="0" xfId="0" applyFont="1" applyAlignment="1" applyProtection="1">
      <alignment horizontal="left"/>
      <protection hidden="1"/>
    </xf>
    <xf numFmtId="0" fontId="0" fillId="0" borderId="0" xfId="0" applyFont="1" applyBorder="1" applyAlignment="1" applyProtection="1">
      <alignment wrapText="1"/>
      <protection hidden="1"/>
    </xf>
    <xf numFmtId="0" fontId="0" fillId="4" borderId="1" xfId="0" applyFont="1" applyFill="1" applyBorder="1" applyAlignment="1" applyProtection="1">
      <alignment horizontal="center" vertical="center" wrapText="1"/>
      <protection hidden="1"/>
    </xf>
    <xf numFmtId="0" fontId="0" fillId="0" borderId="0" xfId="0" applyFont="1" applyAlignment="1" applyProtection="1">
      <alignment horizontal="center"/>
      <protection hidden="1"/>
    </xf>
    <xf numFmtId="0" fontId="30" fillId="0" borderId="0" xfId="0" applyFont="1" applyProtection="1">
      <protection hidden="1"/>
    </xf>
    <xf numFmtId="0" fontId="1" fillId="0" borderId="0" xfId="0" applyFont="1" applyFill="1" applyBorder="1" applyAlignment="1" applyProtection="1">
      <alignment horizontal="left" vertical="top" wrapText="1"/>
      <protection hidden="1"/>
    </xf>
    <xf numFmtId="0" fontId="32" fillId="0" borderId="0" xfId="0" applyFont="1" applyFill="1" applyBorder="1" applyAlignment="1" applyProtection="1">
      <alignment horizontal="left" vertical="top" wrapText="1"/>
      <protection hidden="1"/>
    </xf>
    <xf numFmtId="0" fontId="0" fillId="0" borderId="0" xfId="0" applyFont="1" applyAlignment="1">
      <alignment wrapText="1"/>
    </xf>
    <xf numFmtId="0" fontId="0" fillId="2" borderId="2" xfId="0" applyNumberFormat="1" applyFont="1" applyFill="1" applyBorder="1" applyAlignment="1" applyProtection="1">
      <alignment horizontal="left"/>
      <protection hidden="1"/>
    </xf>
    <xf numFmtId="0" fontId="30" fillId="4" borderId="1" xfId="0" applyNumberFormat="1" applyFont="1" applyFill="1" applyBorder="1" applyAlignment="1" applyProtection="1">
      <alignment horizontal="center" vertical="center" wrapText="1"/>
      <protection hidden="1"/>
    </xf>
    <xf numFmtId="0" fontId="0" fillId="0" borderId="0" xfId="0" applyAlignment="1"/>
    <xf numFmtId="44" fontId="28" fillId="0" borderId="0" xfId="2" applyFont="1" applyProtection="1">
      <protection hidden="1"/>
    </xf>
    <xf numFmtId="44" fontId="32" fillId="0" borderId="0" xfId="2" applyFont="1" applyAlignment="1" applyProtection="1">
      <alignment horizontal="left" wrapText="1"/>
      <protection hidden="1"/>
    </xf>
    <xf numFmtId="44" fontId="28" fillId="2" borderId="0" xfId="2" applyFont="1" applyFill="1" applyAlignment="1" applyProtection="1">
      <alignment horizontal="center" vertical="center"/>
      <protection hidden="1"/>
    </xf>
    <xf numFmtId="43" fontId="28" fillId="2" borderId="0" xfId="2" applyNumberFormat="1" applyFont="1" applyFill="1" applyAlignment="1" applyProtection="1">
      <alignment horizontal="center" vertical="center"/>
      <protection hidden="1"/>
    </xf>
    <xf numFmtId="0" fontId="33" fillId="2" borderId="1" xfId="0" applyFont="1" applyFill="1" applyBorder="1" applyAlignment="1" applyProtection="1">
      <alignment horizontal="center" wrapText="1"/>
      <protection hidden="1"/>
    </xf>
    <xf numFmtId="44" fontId="28" fillId="0" borderId="0" xfId="2" applyFont="1" applyBorder="1" applyAlignment="1" applyProtection="1">
      <alignment wrapText="1"/>
      <protection hidden="1"/>
    </xf>
    <xf numFmtId="43" fontId="28" fillId="0" borderId="0" xfId="2" applyNumberFormat="1" applyFont="1" applyAlignment="1" applyProtection="1">
      <alignment horizontal="center" vertical="center"/>
      <protection hidden="1"/>
    </xf>
    <xf numFmtId="43" fontId="28" fillId="0" borderId="0" xfId="2" applyNumberFormat="1" applyFont="1" applyProtection="1">
      <protection hidden="1"/>
    </xf>
    <xf numFmtId="0" fontId="0" fillId="2" borderId="0" xfId="0" applyNumberFormat="1" applyFill="1" applyAlignment="1" applyProtection="1">
      <alignment horizontal="center" vertical="center"/>
      <protection locked="0"/>
    </xf>
    <xf numFmtId="43" fontId="34" fillId="2" borderId="3" xfId="1" applyFont="1" applyFill="1" applyBorder="1" applyProtection="1">
      <protection hidden="1"/>
    </xf>
    <xf numFmtId="0" fontId="4" fillId="2" borderId="4" xfId="2" applyNumberFormat="1" applyFont="1" applyFill="1" applyBorder="1" applyAlignment="1" applyProtection="1">
      <alignment horizontal="left"/>
      <protection hidden="1"/>
    </xf>
    <xf numFmtId="0" fontId="0" fillId="2" borderId="5" xfId="0" applyNumberFormat="1" applyFont="1" applyFill="1" applyBorder="1" applyAlignment="1" applyProtection="1">
      <alignment horizontal="left"/>
      <protection hidden="1"/>
    </xf>
    <xf numFmtId="8" fontId="4" fillId="2" borderId="6" xfId="2" applyNumberFormat="1" applyFont="1" applyFill="1" applyBorder="1" applyProtection="1">
      <protection hidden="1"/>
    </xf>
    <xf numFmtId="0" fontId="28" fillId="0" borderId="0" xfId="2" applyNumberFormat="1" applyFont="1" applyAlignment="1" applyProtection="1">
      <alignment horizontal="center" vertical="center" wrapText="1"/>
      <protection locked="0"/>
    </xf>
    <xf numFmtId="8" fontId="34" fillId="2" borderId="2" xfId="0" applyNumberFormat="1" applyFont="1" applyFill="1" applyBorder="1" applyProtection="1">
      <protection locked="0"/>
    </xf>
    <xf numFmtId="164" fontId="0" fillId="2" borderId="0" xfId="0" applyNumberFormat="1" applyFont="1" applyFill="1" applyAlignment="1" applyProtection="1">
      <alignment horizontal="center" vertical="center"/>
      <protection locked="0"/>
    </xf>
    <xf numFmtId="49" fontId="14" fillId="2" borderId="1" xfId="0" applyNumberFormat="1" applyFont="1" applyFill="1" applyBorder="1" applyAlignment="1" applyProtection="1">
      <alignment horizontal="left" vertical="top" wrapText="1"/>
      <protection hidden="1"/>
    </xf>
    <xf numFmtId="49" fontId="35" fillId="2" borderId="1" xfId="0" applyNumberFormat="1" applyFont="1" applyFill="1" applyBorder="1" applyAlignment="1" applyProtection="1">
      <alignment horizontal="left" vertical="top" wrapText="1"/>
      <protection hidden="1"/>
    </xf>
    <xf numFmtId="0" fontId="0" fillId="0" borderId="1" xfId="0" applyBorder="1" applyAlignment="1" applyProtection="1">
      <alignment horizontal="left" vertical="top" wrapText="1"/>
      <protection hidden="1"/>
    </xf>
    <xf numFmtId="0" fontId="0" fillId="0" borderId="1" xfId="0" applyBorder="1" applyAlignment="1">
      <alignment horizontal="left" vertical="top" wrapText="1"/>
    </xf>
    <xf numFmtId="14" fontId="36" fillId="2" borderId="7" xfId="0" applyNumberFormat="1" applyFont="1" applyFill="1" applyBorder="1" applyAlignment="1" applyProtection="1">
      <alignment horizontal="center" wrapText="1"/>
      <protection hidden="1"/>
    </xf>
    <xf numFmtId="14" fontId="36" fillId="2" borderId="8" xfId="0" applyNumberFormat="1" applyFont="1" applyFill="1" applyBorder="1" applyAlignment="1" applyProtection="1">
      <alignment horizontal="center" wrapText="1"/>
      <protection hidden="1"/>
    </xf>
    <xf numFmtId="0" fontId="35" fillId="2" borderId="1" xfId="0" applyFont="1" applyFill="1" applyBorder="1" applyAlignment="1" applyProtection="1">
      <alignment horizontal="left" vertical="top" wrapText="1"/>
      <protection hidden="1"/>
    </xf>
    <xf numFmtId="0" fontId="0" fillId="0" borderId="1" xfId="0" applyBorder="1" applyAlignment="1">
      <alignment wrapText="1"/>
    </xf>
    <xf numFmtId="0" fontId="7" fillId="2" borderId="1" xfId="0" applyFont="1" applyFill="1" applyBorder="1" applyAlignment="1" applyProtection="1">
      <alignment horizontal="left" vertical="top" wrapText="1"/>
      <protection hidden="1"/>
    </xf>
    <xf numFmtId="0" fontId="7" fillId="2" borderId="9" xfId="0" applyFont="1" applyFill="1" applyBorder="1" applyAlignment="1" applyProtection="1">
      <alignment horizontal="left" vertical="top" wrapText="1"/>
      <protection hidden="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cellXfs>
  <cellStyles count="3">
    <cellStyle name="Comma" xfId="1" builtinId="3"/>
    <cellStyle name="Currency" xfId="2"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30480</xdr:colOff>
      <xdr:row>0</xdr:row>
      <xdr:rowOff>68580</xdr:rowOff>
    </xdr:from>
    <xdr:to>
      <xdr:col>5</xdr:col>
      <xdr:colOff>411480</xdr:colOff>
      <xdr:row>3</xdr:row>
      <xdr:rowOff>80230</xdr:rowOff>
    </xdr:to>
    <xdr:sp macro="" textlink="">
      <xdr:nvSpPr>
        <xdr:cNvPr id="2" name="Rectangle 1"/>
        <xdr:cNvSpPr/>
      </xdr:nvSpPr>
      <xdr:spPr>
        <a:xfrm>
          <a:off x="30480" y="68580"/>
          <a:ext cx="3505200" cy="525780"/>
        </a:xfrm>
        <a:prstGeom prst="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ysClr val="windowText" lastClr="000000"/>
              </a:solidFill>
            </a:rPr>
            <a:t>The</a:t>
          </a:r>
          <a:r>
            <a:rPr lang="en-US" sz="1100" b="1" baseline="0">
              <a:solidFill>
                <a:sysClr val="windowText" lastClr="000000"/>
              </a:solidFill>
            </a:rPr>
            <a:t> blue filled cell </a:t>
          </a:r>
          <a:r>
            <a:rPr lang="en-US" sz="1100" b="1">
              <a:solidFill>
                <a:sysClr val="windowText" lastClr="000000"/>
              </a:solidFill>
            </a:rPr>
            <a:t>is the only cell we need to update each year - the remaining cells will update automatically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F26"/>
  <sheetViews>
    <sheetView workbookViewId="0">
      <selection activeCell="A5" sqref="A5"/>
    </sheetView>
  </sheetViews>
  <sheetFormatPr defaultRowHeight="12.75" x14ac:dyDescent="0.2"/>
  <cols>
    <col min="1" max="1" width="10" customWidth="1"/>
  </cols>
  <sheetData>
    <row r="1" spans="1:6" x14ac:dyDescent="0.2">
      <c r="B1" s="49"/>
      <c r="C1" s="49"/>
      <c r="D1" s="49"/>
      <c r="E1" s="49"/>
      <c r="F1" s="49"/>
    </row>
    <row r="5" spans="1:6" ht="18" x14ac:dyDescent="0.25">
      <c r="A5" s="50">
        <v>17</v>
      </c>
      <c r="B5" s="51" t="s">
        <v>24</v>
      </c>
    </row>
    <row r="6" spans="1:6" x14ac:dyDescent="0.2">
      <c r="A6" s="46">
        <f>DATE("20"&amp;A5,6,30)</f>
        <v>42916</v>
      </c>
      <c r="B6" t="s">
        <v>18</v>
      </c>
    </row>
    <row r="8" spans="1:6" x14ac:dyDescent="0.2">
      <c r="A8" s="46">
        <f>EDATE(A6,-12)</f>
        <v>42551</v>
      </c>
      <c r="B8" t="s">
        <v>20</v>
      </c>
    </row>
    <row r="9" spans="1:6" x14ac:dyDescent="0.2">
      <c r="A9" s="46">
        <f>EDATE(A8,-12)</f>
        <v>42185</v>
      </c>
      <c r="B9" t="s">
        <v>21</v>
      </c>
    </row>
    <row r="10" spans="1:6" x14ac:dyDescent="0.2">
      <c r="A10" s="46">
        <f>EDATE(A9,-12)</f>
        <v>41820</v>
      </c>
      <c r="B10" t="s">
        <v>22</v>
      </c>
    </row>
    <row r="11" spans="1:6" x14ac:dyDescent="0.2">
      <c r="A11" s="46">
        <f>EDATE(A10,-12)</f>
        <v>41455</v>
      </c>
      <c r="B11" t="s">
        <v>23</v>
      </c>
    </row>
    <row r="12" spans="1:6" x14ac:dyDescent="0.2">
      <c r="B12" s="44"/>
    </row>
    <row r="13" spans="1:6" x14ac:dyDescent="0.2">
      <c r="A13" s="45"/>
    </row>
    <row r="14" spans="1:6" s="92" customFormat="1" x14ac:dyDescent="0.2">
      <c r="B14"/>
      <c r="C14"/>
      <c r="D14"/>
      <c r="E14"/>
    </row>
    <row r="15" spans="1:6" ht="13.15" customHeight="1" x14ac:dyDescent="0.2"/>
    <row r="16" spans="1:6" ht="13.15" customHeight="1" x14ac:dyDescent="0.2"/>
    <row r="17" ht="13.15" customHeight="1" x14ac:dyDescent="0.2"/>
    <row r="18" ht="13.15" customHeight="1" x14ac:dyDescent="0.2"/>
    <row r="19" ht="13.15" customHeight="1" x14ac:dyDescent="0.2"/>
    <row r="20" ht="13.15" customHeight="1" x14ac:dyDescent="0.2"/>
    <row r="21" ht="13.15" customHeight="1" x14ac:dyDescent="0.2"/>
    <row r="22" ht="13.15" customHeight="1" x14ac:dyDescent="0.2"/>
    <row r="23" ht="13.15" customHeight="1" x14ac:dyDescent="0.2"/>
    <row r="24" ht="13.15" customHeight="1" x14ac:dyDescent="0.2"/>
    <row r="25" ht="13.15" customHeight="1" x14ac:dyDescent="0.2"/>
    <row r="26" ht="13.15" customHeight="1" x14ac:dyDescent="0.2"/>
  </sheetData>
  <sheetProtection sheet="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029"/>
  <sheetViews>
    <sheetView tabSelected="1" workbookViewId="0">
      <selection activeCell="A19" sqref="A19"/>
    </sheetView>
  </sheetViews>
  <sheetFormatPr defaultColWidth="9.140625" defaultRowHeight="12.75" x14ac:dyDescent="0.2"/>
  <cols>
    <col min="1" max="2" width="7.7109375" style="11" customWidth="1"/>
    <col min="3" max="3" width="12.7109375" style="11" customWidth="1"/>
    <col min="4" max="4" width="20.7109375" style="11" customWidth="1"/>
    <col min="5" max="5" width="8.85546875" style="11" bestFit="1" customWidth="1"/>
    <col min="6" max="6" width="7.5703125" style="11" bestFit="1" customWidth="1"/>
    <col min="7" max="7" width="8.85546875" style="11" bestFit="1" customWidth="1"/>
    <col min="8" max="8" width="28.42578125" style="11" customWidth="1"/>
    <col min="9" max="9" width="25.7109375" style="11" bestFit="1" customWidth="1"/>
    <col min="10" max="10" width="23.5703125" style="11" customWidth="1"/>
    <col min="11" max="11" width="27.85546875" style="11" customWidth="1"/>
    <col min="12" max="12" width="30.140625" style="11" customWidth="1"/>
    <col min="13" max="13" width="26.5703125" style="38" customWidth="1"/>
    <col min="14" max="14" width="27.42578125" style="11" customWidth="1"/>
    <col min="15" max="15" width="20.7109375" style="55" bestFit="1" customWidth="1"/>
    <col min="16" max="16" width="19.5703125" style="55" customWidth="1"/>
    <col min="17" max="17" width="20.7109375" style="11" customWidth="1"/>
    <col min="18" max="18" width="20.7109375" style="55" customWidth="1"/>
    <col min="19" max="19" width="20.7109375" style="58" customWidth="1"/>
    <col min="20" max="20" width="31.140625" style="55" customWidth="1"/>
    <col min="21" max="21" width="20.7109375" style="55" customWidth="1"/>
    <col min="22" max="22" width="32.140625" style="55" bestFit="1" customWidth="1"/>
    <col min="23" max="24" width="10.7109375" style="11" customWidth="1"/>
    <col min="25" max="16384" width="9.140625" style="11"/>
  </cols>
  <sheetData>
    <row r="1" spans="1:19" s="55" customFormat="1" ht="18" x14ac:dyDescent="0.25">
      <c r="A1" s="54" t="str">
        <f>"FY"&amp;Master!$A$5&amp;" Fact Sheet Template"</f>
        <v>FY17 Fact Sheet Template</v>
      </c>
      <c r="I1" s="56" t="s">
        <v>14</v>
      </c>
      <c r="M1" s="57"/>
      <c r="S1" s="58"/>
    </row>
    <row r="2" spans="1:19" s="55" customFormat="1" ht="18" x14ac:dyDescent="0.25">
      <c r="A2" s="54" t="s">
        <v>30</v>
      </c>
      <c r="I2" s="56" t="s">
        <v>11</v>
      </c>
      <c r="M2" s="57"/>
      <c r="S2" s="58"/>
    </row>
    <row r="3" spans="1:19" s="55" customFormat="1" ht="15.75" x14ac:dyDescent="0.25">
      <c r="A3" s="59"/>
      <c r="M3" s="57"/>
      <c r="S3" s="58"/>
    </row>
    <row r="4" spans="1:19" s="55" customFormat="1" ht="12.75" customHeight="1" x14ac:dyDescent="0.2">
      <c r="A4" s="112" t="s">
        <v>84</v>
      </c>
      <c r="B4" s="113"/>
      <c r="C4" s="113"/>
      <c r="D4" s="113"/>
      <c r="E4" s="113"/>
      <c r="F4" s="113"/>
      <c r="G4" s="113"/>
      <c r="H4" s="113"/>
      <c r="I4" s="113"/>
      <c r="L4" s="21"/>
      <c r="M4" s="39"/>
      <c r="S4" s="23"/>
    </row>
    <row r="5" spans="1:19" s="55" customFormat="1" x14ac:dyDescent="0.2">
      <c r="A5" s="113"/>
      <c r="B5" s="113"/>
      <c r="C5" s="113"/>
      <c r="D5" s="113"/>
      <c r="E5" s="113"/>
      <c r="F5" s="113"/>
      <c r="G5" s="113"/>
      <c r="H5" s="113"/>
      <c r="I5" s="113"/>
      <c r="L5" s="21"/>
      <c r="M5" s="39"/>
      <c r="S5" s="23"/>
    </row>
    <row r="6" spans="1:19" s="55" customFormat="1" x14ac:dyDescent="0.2">
      <c r="A6" s="113"/>
      <c r="B6" s="113"/>
      <c r="C6" s="113"/>
      <c r="D6" s="113"/>
      <c r="E6" s="113"/>
      <c r="F6" s="113"/>
      <c r="G6" s="113"/>
      <c r="H6" s="113"/>
      <c r="I6" s="113"/>
      <c r="L6" s="21"/>
      <c r="M6" s="39"/>
      <c r="S6" s="23"/>
    </row>
    <row r="7" spans="1:19" s="55" customFormat="1" x14ac:dyDescent="0.2">
      <c r="A7" s="113"/>
      <c r="B7" s="113"/>
      <c r="C7" s="113"/>
      <c r="D7" s="113"/>
      <c r="E7" s="113"/>
      <c r="F7" s="113"/>
      <c r="G7" s="113"/>
      <c r="H7" s="113"/>
      <c r="I7" s="113"/>
      <c r="L7" s="21"/>
      <c r="M7" s="39"/>
      <c r="S7" s="23"/>
    </row>
    <row r="8" spans="1:19" s="55" customFormat="1" x14ac:dyDescent="0.2">
      <c r="A8" s="113"/>
      <c r="B8" s="113"/>
      <c r="C8" s="113"/>
      <c r="D8" s="113"/>
      <c r="E8" s="113"/>
      <c r="F8" s="113"/>
      <c r="G8" s="113"/>
      <c r="H8" s="113"/>
      <c r="I8" s="113"/>
      <c r="L8" s="21"/>
      <c r="M8" s="39"/>
      <c r="S8" s="23"/>
    </row>
    <row r="9" spans="1:19" s="55" customFormat="1" x14ac:dyDescent="0.2">
      <c r="A9" s="113"/>
      <c r="B9" s="113"/>
      <c r="C9" s="113"/>
      <c r="D9" s="113"/>
      <c r="E9" s="113"/>
      <c r="F9" s="113"/>
      <c r="G9" s="113"/>
      <c r="H9" s="113"/>
      <c r="I9" s="113"/>
      <c r="L9" s="21"/>
      <c r="M9" s="39"/>
      <c r="S9" s="23"/>
    </row>
    <row r="10" spans="1:19" s="55" customFormat="1" x14ac:dyDescent="0.2">
      <c r="A10" s="114"/>
      <c r="B10" s="114"/>
      <c r="C10" s="114"/>
      <c r="D10" s="114"/>
      <c r="E10" s="114"/>
      <c r="F10" s="114"/>
      <c r="G10" s="114"/>
      <c r="H10" s="114"/>
      <c r="I10" s="114"/>
      <c r="L10" s="21"/>
      <c r="M10" s="39"/>
      <c r="S10" s="23"/>
    </row>
    <row r="11" spans="1:19" s="55" customFormat="1" x14ac:dyDescent="0.2">
      <c r="A11" s="114"/>
      <c r="B11" s="114"/>
      <c r="C11" s="114"/>
      <c r="D11" s="114"/>
      <c r="E11" s="114"/>
      <c r="F11" s="114"/>
      <c r="G11" s="114"/>
      <c r="H11" s="114"/>
      <c r="I11" s="114"/>
      <c r="L11" s="21"/>
      <c r="M11" s="39"/>
      <c r="S11" s="23"/>
    </row>
    <row r="12" spans="1:19" s="55" customFormat="1" x14ac:dyDescent="0.2">
      <c r="A12" s="114"/>
      <c r="B12" s="114"/>
      <c r="C12" s="114"/>
      <c r="D12" s="114"/>
      <c r="E12" s="114"/>
      <c r="F12" s="114"/>
      <c r="G12" s="114"/>
      <c r="H12" s="114"/>
      <c r="I12" s="114"/>
      <c r="L12" s="21"/>
      <c r="M12" s="39"/>
      <c r="S12" s="23"/>
    </row>
    <row r="13" spans="1:19" s="55" customFormat="1" x14ac:dyDescent="0.2">
      <c r="A13" s="115"/>
      <c r="B13" s="115"/>
      <c r="C13" s="115"/>
      <c r="D13" s="115"/>
      <c r="E13" s="115"/>
      <c r="F13" s="115"/>
      <c r="G13" s="115"/>
      <c r="H13" s="115"/>
      <c r="I13" s="115"/>
      <c r="L13" s="21"/>
      <c r="M13" s="39"/>
      <c r="S13" s="23"/>
    </row>
    <row r="14" spans="1:19" s="55" customFormat="1" x14ac:dyDescent="0.2">
      <c r="A14" s="115"/>
      <c r="B14" s="115"/>
      <c r="C14" s="115"/>
      <c r="D14" s="115"/>
      <c r="E14" s="115"/>
      <c r="F14" s="115"/>
      <c r="G14" s="115"/>
      <c r="H14" s="115"/>
      <c r="I14" s="115"/>
      <c r="L14" s="21"/>
      <c r="M14" s="39"/>
      <c r="S14" s="23"/>
    </row>
    <row r="15" spans="1:19" s="55" customFormat="1" x14ac:dyDescent="0.2">
      <c r="A15" s="115"/>
      <c r="B15" s="115"/>
      <c r="C15" s="115"/>
      <c r="D15" s="115"/>
      <c r="E15" s="115"/>
      <c r="F15" s="115"/>
      <c r="G15" s="115"/>
      <c r="H15" s="115"/>
      <c r="I15" s="115"/>
      <c r="L15" s="21"/>
      <c r="M15" s="39"/>
      <c r="S15" s="23"/>
    </row>
    <row r="16" spans="1:19" s="55" customFormat="1" x14ac:dyDescent="0.2">
      <c r="A16" s="115"/>
      <c r="B16" s="115"/>
      <c r="C16" s="115"/>
      <c r="D16" s="115"/>
      <c r="E16" s="115"/>
      <c r="F16" s="115"/>
      <c r="G16" s="115"/>
      <c r="H16" s="115"/>
      <c r="I16" s="115"/>
      <c r="L16" s="21"/>
      <c r="M16" s="39"/>
      <c r="S16" s="23"/>
    </row>
    <row r="17" spans="1:24" s="55" customFormat="1" x14ac:dyDescent="0.2">
      <c r="A17" s="60"/>
      <c r="I17" s="22"/>
      <c r="L17" s="22"/>
      <c r="M17" s="40"/>
    </row>
    <row r="18" spans="1:24" s="55" customFormat="1" ht="94.5" x14ac:dyDescent="0.2">
      <c r="A18" s="61" t="s">
        <v>0</v>
      </c>
      <c r="B18" s="61" t="s">
        <v>1</v>
      </c>
      <c r="C18" s="61" t="s">
        <v>2</v>
      </c>
      <c r="D18" s="62" t="s">
        <v>37</v>
      </c>
      <c r="E18" s="61" t="s">
        <v>3</v>
      </c>
      <c r="F18" s="62" t="s">
        <v>4</v>
      </c>
      <c r="G18" s="62" t="s">
        <v>5</v>
      </c>
      <c r="H18" s="61" t="s">
        <v>38</v>
      </c>
      <c r="I18" s="61" t="s">
        <v>16</v>
      </c>
      <c r="J18" s="61" t="s">
        <v>49</v>
      </c>
      <c r="K18" s="61" t="s">
        <v>34</v>
      </c>
      <c r="L18" s="61" t="s">
        <v>35</v>
      </c>
      <c r="M18" s="63" t="s">
        <v>76</v>
      </c>
      <c r="N18" s="63" t="s">
        <v>77</v>
      </c>
      <c r="O18" s="64" t="s">
        <v>79</v>
      </c>
      <c r="P18" s="64" t="s">
        <v>78</v>
      </c>
      <c r="Q18" s="64" t="s">
        <v>53</v>
      </c>
      <c r="R18" s="64" t="s">
        <v>52</v>
      </c>
      <c r="S18" s="64" t="s">
        <v>39</v>
      </c>
      <c r="T18" s="64" t="s">
        <v>28</v>
      </c>
      <c r="U18" s="64" t="s">
        <v>40</v>
      </c>
      <c r="V18" s="64" t="s">
        <v>28</v>
      </c>
      <c r="W18" s="65"/>
      <c r="X18" s="65"/>
    </row>
    <row r="19" spans="1:24" x14ac:dyDescent="0.2">
      <c r="A19" s="13"/>
      <c r="B19" s="1"/>
      <c r="C19" s="1"/>
      <c r="D19" s="1"/>
      <c r="E19" s="1"/>
      <c r="F19" s="1"/>
      <c r="G19" s="13"/>
      <c r="H19" s="2"/>
      <c r="I19" s="47"/>
      <c r="J19" s="6"/>
      <c r="K19" s="6"/>
      <c r="L19" s="14"/>
      <c r="M19" s="41"/>
      <c r="N19" s="42"/>
      <c r="O19" s="17" t="str">
        <f>IF(M19=0,"",(N19-M19+1))</f>
        <v/>
      </c>
      <c r="P19" s="18" t="str">
        <f>IF(M19=0,"",IF(N19-Master!$A$6&lt;0,"0",IF(M19&lt;=Master!$A$6,(N19-Master!$A$6),O19)))</f>
        <v/>
      </c>
      <c r="Q19" s="104"/>
      <c r="R19" s="18" t="str">
        <f>IF(Q19="","","BANNERAR")</f>
        <v/>
      </c>
      <c r="S19" s="19">
        <f>IF(M19=0,J19,IF(P19="0",J19,ROUND(J19-(J19*P19/O19),2)))</f>
        <v>0</v>
      </c>
      <c r="T19" s="36" t="str">
        <f t="shared" ref="T19:T82" si="0">CLEAN(IF(S19=0,"",LEFT("Fact Sheet AR "&amp;H19,35)))</f>
        <v/>
      </c>
      <c r="U19" s="19">
        <f>IF(M19=0,K19,IF(P19="0",K19,ROUND(K19-(K19*P19/O19),2)))</f>
        <v>0</v>
      </c>
      <c r="V19" s="36" t="str">
        <f t="shared" ref="V19:V82" si="1">CLEAN(IF(U19=0,"",LEFT("Fact Sheet Uncollectible AR "&amp;H19,35)))</f>
        <v/>
      </c>
    </row>
    <row r="20" spans="1:24" x14ac:dyDescent="0.2">
      <c r="A20" s="13"/>
      <c r="B20" s="1"/>
      <c r="C20" s="1"/>
      <c r="D20" s="1"/>
      <c r="E20" s="1"/>
      <c r="F20" s="1"/>
      <c r="G20" s="13"/>
      <c r="H20" s="2"/>
      <c r="I20" s="47"/>
      <c r="J20" s="9"/>
      <c r="K20" s="9"/>
      <c r="L20" s="14"/>
      <c r="M20" s="41"/>
      <c r="N20" s="42"/>
      <c r="O20" s="17" t="str">
        <f>IF(M20=0,"",(N20-M20+1))</f>
        <v/>
      </c>
      <c r="P20" s="18" t="str">
        <f>IF(M20=0,"",IF(N20-Master!$A$6&lt;0,"0",IF(M20&lt;=Master!$A$6,(N20-Master!$A$6),O20)))</f>
        <v/>
      </c>
      <c r="Q20" s="104"/>
      <c r="R20" s="18" t="str">
        <f t="shared" ref="R20:R83" si="2">IF(Q20="","","BANNERAR")</f>
        <v/>
      </c>
      <c r="S20" s="43">
        <f>IF(M20=0,J20,IF(P20="0",J20,ROUND(J20-(J20*P20/O20),2)))</f>
        <v>0</v>
      </c>
      <c r="T20" s="36" t="str">
        <f t="shared" si="0"/>
        <v/>
      </c>
      <c r="U20" s="43">
        <f>IF(M20=0,K20,IF(P20="0",K20,ROUND(K20-(K20*P20/O20),2)))</f>
        <v>0</v>
      </c>
      <c r="V20" s="36" t="str">
        <f t="shared" si="1"/>
        <v/>
      </c>
    </row>
    <row r="21" spans="1:24" x14ac:dyDescent="0.2">
      <c r="A21" s="13"/>
      <c r="B21" s="1"/>
      <c r="C21" s="1"/>
      <c r="D21" s="1"/>
      <c r="E21" s="1"/>
      <c r="F21" s="1"/>
      <c r="G21" s="13"/>
      <c r="H21" s="2"/>
      <c r="I21" s="47"/>
      <c r="J21" s="9"/>
      <c r="K21" s="9"/>
      <c r="L21" s="14"/>
      <c r="M21" s="41"/>
      <c r="N21" s="42"/>
      <c r="O21" s="17" t="str">
        <f t="shared" ref="O21:O84" si="3">IF(M21=0,"",(N21-M21+1))</f>
        <v/>
      </c>
      <c r="P21" s="18" t="str">
        <f>IF(M21=0,"",IF(N21-Master!$A$6&lt;0,"0",IF(M21&lt;=Master!$A$6,(N21-Master!$A$6),O21)))</f>
        <v/>
      </c>
      <c r="Q21" s="104"/>
      <c r="R21" s="18" t="str">
        <f t="shared" si="2"/>
        <v/>
      </c>
      <c r="S21" s="43">
        <f t="shared" ref="S21:S84" si="4">IF(M21=0,J21,IF(P21="0",J21,ROUND(J21-(J21*P21/O21),2)))</f>
        <v>0</v>
      </c>
      <c r="T21" s="36" t="str">
        <f t="shared" si="0"/>
        <v/>
      </c>
      <c r="U21" s="43">
        <f t="shared" ref="U21:U84" si="5">IF(M21=0,K21,IF(P21="0",K21,ROUND(K21-(K21*P21/O21),2)))</f>
        <v>0</v>
      </c>
      <c r="V21" s="36" t="str">
        <f t="shared" si="1"/>
        <v/>
      </c>
    </row>
    <row r="22" spans="1:24" x14ac:dyDescent="0.2">
      <c r="A22" s="13"/>
      <c r="B22" s="1"/>
      <c r="C22" s="1"/>
      <c r="D22" s="1"/>
      <c r="E22" s="1"/>
      <c r="F22" s="1"/>
      <c r="G22" s="13"/>
      <c r="H22" s="2"/>
      <c r="I22" s="47"/>
      <c r="J22" s="9"/>
      <c r="K22" s="9"/>
      <c r="L22" s="14"/>
      <c r="M22" s="41"/>
      <c r="N22" s="42"/>
      <c r="O22" s="17" t="str">
        <f t="shared" si="3"/>
        <v/>
      </c>
      <c r="P22" s="18" t="str">
        <f>IF(M22=0,"",IF(N22-Master!$A$6&lt;0,"0",IF(M22&lt;=Master!$A$6,(N22-Master!$A$6),O22)))</f>
        <v/>
      </c>
      <c r="Q22" s="104"/>
      <c r="R22" s="18" t="str">
        <f t="shared" si="2"/>
        <v/>
      </c>
      <c r="S22" s="43">
        <f t="shared" si="4"/>
        <v>0</v>
      </c>
      <c r="T22" s="36" t="str">
        <f t="shared" si="0"/>
        <v/>
      </c>
      <c r="U22" s="43">
        <f t="shared" si="5"/>
        <v>0</v>
      </c>
      <c r="V22" s="36" t="str">
        <f t="shared" si="1"/>
        <v/>
      </c>
    </row>
    <row r="23" spans="1:24" x14ac:dyDescent="0.2">
      <c r="A23" s="13"/>
      <c r="B23" s="1"/>
      <c r="C23" s="1"/>
      <c r="D23" s="1"/>
      <c r="E23" s="1"/>
      <c r="F23" s="1"/>
      <c r="G23" s="13"/>
      <c r="H23" s="2"/>
      <c r="I23" s="47"/>
      <c r="J23" s="9"/>
      <c r="K23" s="9"/>
      <c r="L23" s="14"/>
      <c r="M23" s="41"/>
      <c r="N23" s="15"/>
      <c r="O23" s="17" t="str">
        <f t="shared" si="3"/>
        <v/>
      </c>
      <c r="P23" s="18" t="str">
        <f>IF(M23=0,"",IF(N23-Master!$A$6&lt;0,"0",IF(M23&lt;=Master!$A$6,(N23-Master!$A$6),O23)))</f>
        <v/>
      </c>
      <c r="Q23" s="104"/>
      <c r="R23" s="18" t="str">
        <f t="shared" si="2"/>
        <v/>
      </c>
      <c r="S23" s="43">
        <f t="shared" si="4"/>
        <v>0</v>
      </c>
      <c r="T23" s="36" t="str">
        <f t="shared" si="0"/>
        <v/>
      </c>
      <c r="U23" s="43">
        <f t="shared" si="5"/>
        <v>0</v>
      </c>
      <c r="V23" s="36" t="str">
        <f t="shared" si="1"/>
        <v/>
      </c>
    </row>
    <row r="24" spans="1:24" x14ac:dyDescent="0.2">
      <c r="A24" s="13"/>
      <c r="B24" s="1"/>
      <c r="C24" s="1"/>
      <c r="D24" s="1"/>
      <c r="E24" s="1"/>
      <c r="F24" s="1"/>
      <c r="G24" s="13"/>
      <c r="H24" s="2"/>
      <c r="I24" s="47"/>
      <c r="J24" s="9"/>
      <c r="K24" s="9"/>
      <c r="L24" s="14"/>
      <c r="M24" s="41"/>
      <c r="N24" s="15"/>
      <c r="O24" s="17" t="str">
        <f t="shared" si="3"/>
        <v/>
      </c>
      <c r="P24" s="18" t="str">
        <f>IF(M24=0,"",IF(N24-Master!$A$6&lt;0,"0",IF(M24&lt;=Master!$A$6,(N24-Master!$A$6),O24)))</f>
        <v/>
      </c>
      <c r="Q24" s="104"/>
      <c r="R24" s="18" t="str">
        <f t="shared" si="2"/>
        <v/>
      </c>
      <c r="S24" s="43">
        <f t="shared" si="4"/>
        <v>0</v>
      </c>
      <c r="T24" s="36" t="str">
        <f t="shared" si="0"/>
        <v/>
      </c>
      <c r="U24" s="43">
        <f t="shared" si="5"/>
        <v>0</v>
      </c>
      <c r="V24" s="36" t="str">
        <f t="shared" si="1"/>
        <v/>
      </c>
    </row>
    <row r="25" spans="1:24" x14ac:dyDescent="0.2">
      <c r="A25" s="13"/>
      <c r="B25" s="1"/>
      <c r="C25" s="1"/>
      <c r="D25" s="1"/>
      <c r="E25" s="1"/>
      <c r="F25" s="1"/>
      <c r="G25" s="13"/>
      <c r="H25" s="2"/>
      <c r="I25" s="47"/>
      <c r="J25" s="9"/>
      <c r="K25" s="9"/>
      <c r="L25" s="14"/>
      <c r="M25" s="41"/>
      <c r="N25" s="15"/>
      <c r="O25" s="17" t="str">
        <f t="shared" si="3"/>
        <v/>
      </c>
      <c r="P25" s="18" t="str">
        <f>IF(M25=0,"",IF(N25-Master!$A$6&lt;0,"0",IF(M25&lt;=Master!$A$6,(N25-Master!$A$6),O25)))</f>
        <v/>
      </c>
      <c r="Q25" s="104"/>
      <c r="R25" s="18" t="str">
        <f t="shared" si="2"/>
        <v/>
      </c>
      <c r="S25" s="43">
        <f t="shared" si="4"/>
        <v>0</v>
      </c>
      <c r="T25" s="36" t="str">
        <f t="shared" si="0"/>
        <v/>
      </c>
      <c r="U25" s="43">
        <f t="shared" si="5"/>
        <v>0</v>
      </c>
      <c r="V25" s="36" t="str">
        <f t="shared" si="1"/>
        <v/>
      </c>
    </row>
    <row r="26" spans="1:24" x14ac:dyDescent="0.2">
      <c r="A26" s="13"/>
      <c r="B26" s="1"/>
      <c r="C26" s="1"/>
      <c r="D26" s="1"/>
      <c r="E26" s="1"/>
      <c r="F26" s="1"/>
      <c r="G26" s="13"/>
      <c r="H26" s="2"/>
      <c r="I26" s="47"/>
      <c r="J26" s="9"/>
      <c r="K26" s="9"/>
      <c r="L26" s="14"/>
      <c r="M26" s="41"/>
      <c r="N26" s="15"/>
      <c r="O26" s="17" t="str">
        <f t="shared" si="3"/>
        <v/>
      </c>
      <c r="P26" s="18" t="str">
        <f>IF(M26=0,"",IF(N26-Master!$A$6&lt;0,"0",IF(M26&lt;=Master!$A$6,(N26-Master!$A$6),O26)))</f>
        <v/>
      </c>
      <c r="Q26" s="104"/>
      <c r="R26" s="18" t="str">
        <f t="shared" si="2"/>
        <v/>
      </c>
      <c r="S26" s="43">
        <f t="shared" si="4"/>
        <v>0</v>
      </c>
      <c r="T26" s="36" t="str">
        <f t="shared" si="0"/>
        <v/>
      </c>
      <c r="U26" s="43">
        <f t="shared" si="5"/>
        <v>0</v>
      </c>
      <c r="V26" s="36" t="str">
        <f t="shared" si="1"/>
        <v/>
      </c>
    </row>
    <row r="27" spans="1:24" x14ac:dyDescent="0.2">
      <c r="A27" s="13"/>
      <c r="B27" s="1"/>
      <c r="C27" s="1"/>
      <c r="D27" s="1"/>
      <c r="E27" s="1"/>
      <c r="F27" s="1"/>
      <c r="G27" s="13"/>
      <c r="H27" s="2"/>
      <c r="I27" s="47"/>
      <c r="J27" s="9"/>
      <c r="K27" s="9"/>
      <c r="L27" s="14"/>
      <c r="M27" s="41"/>
      <c r="N27" s="15"/>
      <c r="O27" s="17" t="str">
        <f t="shared" si="3"/>
        <v/>
      </c>
      <c r="P27" s="18" t="str">
        <f>IF(M27=0,"",IF(N27-Master!$A$6&lt;0,"0",IF(M27&lt;=Master!$A$6,(N27-Master!$A$6),O27)))</f>
        <v/>
      </c>
      <c r="Q27" s="104"/>
      <c r="R27" s="18" t="str">
        <f t="shared" si="2"/>
        <v/>
      </c>
      <c r="S27" s="43">
        <f t="shared" si="4"/>
        <v>0</v>
      </c>
      <c r="T27" s="36" t="str">
        <f t="shared" si="0"/>
        <v/>
      </c>
      <c r="U27" s="43">
        <f t="shared" si="5"/>
        <v>0</v>
      </c>
      <c r="V27" s="36" t="str">
        <f t="shared" si="1"/>
        <v/>
      </c>
    </row>
    <row r="28" spans="1:24" x14ac:dyDescent="0.2">
      <c r="A28" s="13"/>
      <c r="B28" s="1"/>
      <c r="C28" s="1"/>
      <c r="D28" s="1"/>
      <c r="E28" s="1"/>
      <c r="F28" s="1"/>
      <c r="G28" s="13"/>
      <c r="H28" s="2"/>
      <c r="I28" s="47"/>
      <c r="J28" s="9"/>
      <c r="K28" s="9"/>
      <c r="L28" s="14"/>
      <c r="M28" s="41"/>
      <c r="N28" s="15"/>
      <c r="O28" s="17" t="str">
        <f t="shared" si="3"/>
        <v/>
      </c>
      <c r="P28" s="18" t="str">
        <f>IF(M28=0,"",IF(N28-Master!$A$6&lt;0,"0",IF(M28&lt;=Master!$A$6,(N28-Master!$A$6),O28)))</f>
        <v/>
      </c>
      <c r="Q28" s="104"/>
      <c r="R28" s="18" t="str">
        <f t="shared" si="2"/>
        <v/>
      </c>
      <c r="S28" s="43">
        <f t="shared" si="4"/>
        <v>0</v>
      </c>
      <c r="T28" s="36" t="str">
        <f t="shared" si="0"/>
        <v/>
      </c>
      <c r="U28" s="43">
        <f t="shared" si="5"/>
        <v>0</v>
      </c>
      <c r="V28" s="36" t="str">
        <f t="shared" si="1"/>
        <v/>
      </c>
    </row>
    <row r="29" spans="1:24" x14ac:dyDescent="0.2">
      <c r="A29" s="13"/>
      <c r="B29" s="1"/>
      <c r="C29" s="1"/>
      <c r="D29" s="1"/>
      <c r="E29" s="1"/>
      <c r="F29" s="1"/>
      <c r="G29" s="13"/>
      <c r="H29" s="2"/>
      <c r="I29" s="47"/>
      <c r="J29" s="9"/>
      <c r="K29" s="9"/>
      <c r="L29" s="14"/>
      <c r="M29" s="41"/>
      <c r="N29" s="15"/>
      <c r="O29" s="17" t="str">
        <f t="shared" si="3"/>
        <v/>
      </c>
      <c r="P29" s="18" t="str">
        <f>IF(M29=0,"",IF(N29-Master!$A$6&lt;0,"0",IF(M29&lt;=Master!$A$6,(N29-Master!$A$6),O29)))</f>
        <v/>
      </c>
      <c r="Q29" s="104"/>
      <c r="R29" s="18" t="str">
        <f t="shared" si="2"/>
        <v/>
      </c>
      <c r="S29" s="43">
        <f t="shared" si="4"/>
        <v>0</v>
      </c>
      <c r="T29" s="36" t="str">
        <f t="shared" si="0"/>
        <v/>
      </c>
      <c r="U29" s="43">
        <f t="shared" si="5"/>
        <v>0</v>
      </c>
      <c r="V29" s="36" t="str">
        <f t="shared" si="1"/>
        <v/>
      </c>
    </row>
    <row r="30" spans="1:24" x14ac:dyDescent="0.2">
      <c r="A30" s="13"/>
      <c r="B30" s="1"/>
      <c r="C30" s="1"/>
      <c r="D30" s="1"/>
      <c r="E30" s="1"/>
      <c r="F30" s="1"/>
      <c r="G30" s="13"/>
      <c r="H30" s="2"/>
      <c r="I30" s="47"/>
      <c r="J30" s="9"/>
      <c r="K30" s="9"/>
      <c r="L30" s="14"/>
      <c r="M30" s="41"/>
      <c r="N30" s="15"/>
      <c r="O30" s="17" t="str">
        <f t="shared" si="3"/>
        <v/>
      </c>
      <c r="P30" s="18" t="str">
        <f>IF(M30=0,"",IF(N30-Master!$A$6&lt;0,"0",IF(M30&lt;=Master!$A$6,(N30-Master!$A$6),O30)))</f>
        <v/>
      </c>
      <c r="Q30" s="104"/>
      <c r="R30" s="18" t="str">
        <f t="shared" si="2"/>
        <v/>
      </c>
      <c r="S30" s="43">
        <f t="shared" si="4"/>
        <v>0</v>
      </c>
      <c r="T30" s="36" t="str">
        <f t="shared" si="0"/>
        <v/>
      </c>
      <c r="U30" s="43">
        <f t="shared" si="5"/>
        <v>0</v>
      </c>
      <c r="V30" s="36" t="str">
        <f t="shared" si="1"/>
        <v/>
      </c>
    </row>
    <row r="31" spans="1:24" x14ac:dyDescent="0.2">
      <c r="A31" s="13"/>
      <c r="B31" s="1"/>
      <c r="C31" s="1"/>
      <c r="D31" s="1"/>
      <c r="E31" s="1"/>
      <c r="F31" s="1"/>
      <c r="G31" s="13"/>
      <c r="H31" s="2"/>
      <c r="I31" s="47"/>
      <c r="J31" s="9"/>
      <c r="K31" s="9"/>
      <c r="L31" s="14"/>
      <c r="M31" s="41"/>
      <c r="N31" s="15"/>
      <c r="O31" s="17" t="str">
        <f t="shared" si="3"/>
        <v/>
      </c>
      <c r="P31" s="18" t="str">
        <f>IF(M31=0,"",IF(N31-Master!$A$6&lt;0,"0",IF(M31&lt;=Master!$A$6,(N31-Master!$A$6),O31)))</f>
        <v/>
      </c>
      <c r="Q31" s="104"/>
      <c r="R31" s="18" t="str">
        <f t="shared" si="2"/>
        <v/>
      </c>
      <c r="S31" s="43">
        <f t="shared" si="4"/>
        <v>0</v>
      </c>
      <c r="T31" s="36" t="str">
        <f t="shared" si="0"/>
        <v/>
      </c>
      <c r="U31" s="43">
        <f t="shared" si="5"/>
        <v>0</v>
      </c>
      <c r="V31" s="36" t="str">
        <f t="shared" si="1"/>
        <v/>
      </c>
    </row>
    <row r="32" spans="1:24" x14ac:dyDescent="0.2">
      <c r="A32" s="13"/>
      <c r="B32" s="1"/>
      <c r="C32" s="1"/>
      <c r="D32" s="1"/>
      <c r="E32" s="1"/>
      <c r="F32" s="1"/>
      <c r="G32" s="13"/>
      <c r="H32" s="2"/>
      <c r="I32" s="47"/>
      <c r="J32" s="9"/>
      <c r="K32" s="9"/>
      <c r="L32" s="14"/>
      <c r="M32" s="41"/>
      <c r="N32" s="15"/>
      <c r="O32" s="17" t="str">
        <f t="shared" si="3"/>
        <v/>
      </c>
      <c r="P32" s="18" t="str">
        <f>IF(M32=0,"",IF(N32-Master!$A$6&lt;0,"0",IF(M32&lt;=Master!$A$6,(N32-Master!$A$6),O32)))</f>
        <v/>
      </c>
      <c r="Q32" s="104"/>
      <c r="R32" s="18" t="str">
        <f t="shared" si="2"/>
        <v/>
      </c>
      <c r="S32" s="43">
        <f t="shared" si="4"/>
        <v>0</v>
      </c>
      <c r="T32" s="36" t="str">
        <f t="shared" si="0"/>
        <v/>
      </c>
      <c r="U32" s="43">
        <f t="shared" si="5"/>
        <v>0</v>
      </c>
      <c r="V32" s="36" t="str">
        <f t="shared" si="1"/>
        <v/>
      </c>
    </row>
    <row r="33" spans="1:22" x14ac:dyDescent="0.2">
      <c r="A33" s="13"/>
      <c r="B33" s="1"/>
      <c r="C33" s="1"/>
      <c r="D33" s="1"/>
      <c r="E33" s="1"/>
      <c r="F33" s="1"/>
      <c r="G33" s="13"/>
      <c r="H33" s="2"/>
      <c r="I33" s="47"/>
      <c r="J33" s="9"/>
      <c r="K33" s="9"/>
      <c r="L33" s="14"/>
      <c r="M33" s="41"/>
      <c r="N33" s="15"/>
      <c r="O33" s="17" t="str">
        <f t="shared" si="3"/>
        <v/>
      </c>
      <c r="P33" s="18" t="str">
        <f>IF(M33=0,"",IF(N33-Master!$A$6&lt;0,"0",IF(M33&lt;=Master!$A$6,(N33-Master!$A$6),O33)))</f>
        <v/>
      </c>
      <c r="Q33" s="104"/>
      <c r="R33" s="18" t="str">
        <f t="shared" si="2"/>
        <v/>
      </c>
      <c r="S33" s="43">
        <f t="shared" si="4"/>
        <v>0</v>
      </c>
      <c r="T33" s="36" t="str">
        <f t="shared" si="0"/>
        <v/>
      </c>
      <c r="U33" s="43">
        <f t="shared" si="5"/>
        <v>0</v>
      </c>
      <c r="V33" s="36" t="str">
        <f t="shared" si="1"/>
        <v/>
      </c>
    </row>
    <row r="34" spans="1:22" x14ac:dyDescent="0.2">
      <c r="A34" s="13"/>
      <c r="B34" s="1"/>
      <c r="C34" s="1"/>
      <c r="D34" s="1"/>
      <c r="E34" s="1"/>
      <c r="F34" s="1"/>
      <c r="G34" s="13"/>
      <c r="H34" s="2"/>
      <c r="I34" s="47"/>
      <c r="J34" s="9"/>
      <c r="K34" s="9"/>
      <c r="L34" s="14"/>
      <c r="M34" s="41"/>
      <c r="N34" s="15"/>
      <c r="O34" s="17" t="str">
        <f t="shared" si="3"/>
        <v/>
      </c>
      <c r="P34" s="18" t="str">
        <f>IF(M34=0,"",IF(N34-Master!$A$6&lt;0,"0",IF(M34&lt;=Master!$A$6,(N34-Master!$A$6),O34)))</f>
        <v/>
      </c>
      <c r="Q34" s="104"/>
      <c r="R34" s="18" t="str">
        <f t="shared" si="2"/>
        <v/>
      </c>
      <c r="S34" s="43">
        <f t="shared" si="4"/>
        <v>0</v>
      </c>
      <c r="T34" s="36" t="str">
        <f t="shared" si="0"/>
        <v/>
      </c>
      <c r="U34" s="43">
        <f t="shared" si="5"/>
        <v>0</v>
      </c>
      <c r="V34" s="36" t="str">
        <f t="shared" si="1"/>
        <v/>
      </c>
    </row>
    <row r="35" spans="1:22" x14ac:dyDescent="0.2">
      <c r="A35" s="13"/>
      <c r="B35" s="1"/>
      <c r="C35" s="1"/>
      <c r="D35" s="1"/>
      <c r="E35" s="1"/>
      <c r="F35" s="1"/>
      <c r="G35" s="13"/>
      <c r="H35" s="2"/>
      <c r="I35" s="47"/>
      <c r="J35" s="9"/>
      <c r="K35" s="9"/>
      <c r="L35" s="14"/>
      <c r="M35" s="41"/>
      <c r="N35" s="15"/>
      <c r="O35" s="17" t="str">
        <f t="shared" si="3"/>
        <v/>
      </c>
      <c r="P35" s="18" t="str">
        <f>IF(M35=0,"",IF(N35-Master!$A$6&lt;0,"0",IF(M35&lt;=Master!$A$6,(N35-Master!$A$6),O35)))</f>
        <v/>
      </c>
      <c r="Q35" s="104"/>
      <c r="R35" s="18" t="str">
        <f t="shared" si="2"/>
        <v/>
      </c>
      <c r="S35" s="43">
        <f t="shared" si="4"/>
        <v>0</v>
      </c>
      <c r="T35" s="36" t="str">
        <f t="shared" si="0"/>
        <v/>
      </c>
      <c r="U35" s="43">
        <f t="shared" si="5"/>
        <v>0</v>
      </c>
      <c r="V35" s="36" t="str">
        <f t="shared" si="1"/>
        <v/>
      </c>
    </row>
    <row r="36" spans="1:22" x14ac:dyDescent="0.2">
      <c r="A36" s="13"/>
      <c r="B36" s="1"/>
      <c r="C36" s="1"/>
      <c r="D36" s="1"/>
      <c r="E36" s="1"/>
      <c r="F36" s="1"/>
      <c r="G36" s="13"/>
      <c r="H36" s="2"/>
      <c r="I36" s="47"/>
      <c r="J36" s="9"/>
      <c r="K36" s="9"/>
      <c r="L36" s="14"/>
      <c r="M36" s="41"/>
      <c r="N36" s="15"/>
      <c r="O36" s="17" t="str">
        <f t="shared" si="3"/>
        <v/>
      </c>
      <c r="P36" s="18" t="str">
        <f>IF(M36=0,"",IF(N36-Master!$A$6&lt;0,"0",IF(M36&lt;=Master!$A$6,(N36-Master!$A$6),O36)))</f>
        <v/>
      </c>
      <c r="Q36" s="104"/>
      <c r="R36" s="18" t="str">
        <f t="shared" si="2"/>
        <v/>
      </c>
      <c r="S36" s="43">
        <f t="shared" si="4"/>
        <v>0</v>
      </c>
      <c r="T36" s="36" t="str">
        <f t="shared" si="0"/>
        <v/>
      </c>
      <c r="U36" s="43">
        <f t="shared" si="5"/>
        <v>0</v>
      </c>
      <c r="V36" s="36" t="str">
        <f t="shared" si="1"/>
        <v/>
      </c>
    </row>
    <row r="37" spans="1:22" x14ac:dyDescent="0.2">
      <c r="A37" s="13"/>
      <c r="B37" s="1"/>
      <c r="C37" s="1"/>
      <c r="D37" s="1"/>
      <c r="E37" s="1"/>
      <c r="F37" s="1"/>
      <c r="G37" s="13"/>
      <c r="H37" s="2"/>
      <c r="I37" s="47"/>
      <c r="J37" s="9"/>
      <c r="K37" s="9"/>
      <c r="L37" s="14"/>
      <c r="M37" s="41"/>
      <c r="N37" s="15"/>
      <c r="O37" s="17" t="str">
        <f t="shared" si="3"/>
        <v/>
      </c>
      <c r="P37" s="18" t="str">
        <f>IF(M37=0,"",IF(N37-Master!$A$6&lt;0,"0",IF(M37&lt;=Master!$A$6,(N37-Master!$A$6),O37)))</f>
        <v/>
      </c>
      <c r="Q37" s="104"/>
      <c r="R37" s="18" t="str">
        <f t="shared" si="2"/>
        <v/>
      </c>
      <c r="S37" s="43">
        <f t="shared" si="4"/>
        <v>0</v>
      </c>
      <c r="T37" s="36" t="str">
        <f t="shared" si="0"/>
        <v/>
      </c>
      <c r="U37" s="43">
        <f t="shared" si="5"/>
        <v>0</v>
      </c>
      <c r="V37" s="36" t="str">
        <f t="shared" si="1"/>
        <v/>
      </c>
    </row>
    <row r="38" spans="1:22" x14ac:dyDescent="0.2">
      <c r="A38" s="13"/>
      <c r="B38" s="1"/>
      <c r="C38" s="1"/>
      <c r="D38" s="1"/>
      <c r="E38" s="1"/>
      <c r="F38" s="1"/>
      <c r="G38" s="13"/>
      <c r="H38" s="2"/>
      <c r="I38" s="47"/>
      <c r="J38" s="9"/>
      <c r="K38" s="9"/>
      <c r="L38" s="14"/>
      <c r="M38" s="41"/>
      <c r="N38" s="15"/>
      <c r="O38" s="17" t="str">
        <f t="shared" si="3"/>
        <v/>
      </c>
      <c r="P38" s="18" t="str">
        <f>IF(M38=0,"",IF(N38-Master!$A$6&lt;0,"0",IF(M38&lt;=Master!$A$6,(N38-Master!$A$6),O38)))</f>
        <v/>
      </c>
      <c r="Q38" s="104"/>
      <c r="R38" s="18" t="str">
        <f t="shared" si="2"/>
        <v/>
      </c>
      <c r="S38" s="43">
        <f t="shared" si="4"/>
        <v>0</v>
      </c>
      <c r="T38" s="36" t="str">
        <f t="shared" si="0"/>
        <v/>
      </c>
      <c r="U38" s="43">
        <f t="shared" si="5"/>
        <v>0</v>
      </c>
      <c r="V38" s="36" t="str">
        <f t="shared" si="1"/>
        <v/>
      </c>
    </row>
    <row r="39" spans="1:22" x14ac:dyDescent="0.2">
      <c r="A39" s="13"/>
      <c r="B39" s="1"/>
      <c r="C39" s="1"/>
      <c r="D39" s="1"/>
      <c r="E39" s="1"/>
      <c r="F39" s="1"/>
      <c r="G39" s="13"/>
      <c r="H39" s="2"/>
      <c r="I39" s="47"/>
      <c r="J39" s="9"/>
      <c r="K39" s="9"/>
      <c r="L39" s="14"/>
      <c r="M39" s="41"/>
      <c r="N39" s="15"/>
      <c r="O39" s="17" t="str">
        <f t="shared" si="3"/>
        <v/>
      </c>
      <c r="P39" s="18" t="str">
        <f>IF(M39=0,"",IF(N39-Master!$A$6&lt;0,"0",IF(M39&lt;=Master!$A$6,(N39-Master!$A$6),O39)))</f>
        <v/>
      </c>
      <c r="Q39" s="104"/>
      <c r="R39" s="18" t="str">
        <f t="shared" si="2"/>
        <v/>
      </c>
      <c r="S39" s="43">
        <f t="shared" si="4"/>
        <v>0</v>
      </c>
      <c r="T39" s="36" t="str">
        <f t="shared" si="0"/>
        <v/>
      </c>
      <c r="U39" s="43">
        <f t="shared" si="5"/>
        <v>0</v>
      </c>
      <c r="V39" s="36" t="str">
        <f t="shared" si="1"/>
        <v/>
      </c>
    </row>
    <row r="40" spans="1:22" x14ac:dyDescent="0.2">
      <c r="A40" s="13"/>
      <c r="B40" s="1"/>
      <c r="C40" s="1"/>
      <c r="D40" s="1"/>
      <c r="E40" s="1"/>
      <c r="F40" s="1"/>
      <c r="G40" s="13"/>
      <c r="H40" s="2"/>
      <c r="I40" s="47"/>
      <c r="J40" s="9"/>
      <c r="K40" s="9"/>
      <c r="L40" s="14"/>
      <c r="M40" s="41"/>
      <c r="N40" s="15"/>
      <c r="O40" s="17" t="str">
        <f t="shared" si="3"/>
        <v/>
      </c>
      <c r="P40" s="18" t="str">
        <f>IF(M40=0,"",IF(N40-Master!$A$6&lt;0,"0",IF(M40&lt;=Master!$A$6,(N40-Master!$A$6),O40)))</f>
        <v/>
      </c>
      <c r="Q40" s="104"/>
      <c r="R40" s="18" t="str">
        <f t="shared" si="2"/>
        <v/>
      </c>
      <c r="S40" s="43">
        <f t="shared" si="4"/>
        <v>0</v>
      </c>
      <c r="T40" s="36" t="str">
        <f t="shared" si="0"/>
        <v/>
      </c>
      <c r="U40" s="43">
        <f t="shared" si="5"/>
        <v>0</v>
      </c>
      <c r="V40" s="36" t="str">
        <f t="shared" si="1"/>
        <v/>
      </c>
    </row>
    <row r="41" spans="1:22" x14ac:dyDescent="0.2">
      <c r="A41" s="13"/>
      <c r="B41" s="1"/>
      <c r="C41" s="1"/>
      <c r="D41" s="1"/>
      <c r="E41" s="1"/>
      <c r="F41" s="1"/>
      <c r="G41" s="13"/>
      <c r="H41" s="2"/>
      <c r="I41" s="47"/>
      <c r="J41" s="9"/>
      <c r="K41" s="9"/>
      <c r="L41" s="14"/>
      <c r="M41" s="41"/>
      <c r="N41" s="15"/>
      <c r="O41" s="17" t="str">
        <f t="shared" si="3"/>
        <v/>
      </c>
      <c r="P41" s="18" t="str">
        <f>IF(M41=0,"",IF(N41-Master!$A$6&lt;0,"0",IF(M41&lt;=Master!$A$6,(N41-Master!$A$6),O41)))</f>
        <v/>
      </c>
      <c r="Q41" s="104"/>
      <c r="R41" s="18" t="str">
        <f t="shared" si="2"/>
        <v/>
      </c>
      <c r="S41" s="43">
        <f t="shared" si="4"/>
        <v>0</v>
      </c>
      <c r="T41" s="36" t="str">
        <f t="shared" si="0"/>
        <v/>
      </c>
      <c r="U41" s="43">
        <f t="shared" si="5"/>
        <v>0</v>
      </c>
      <c r="V41" s="36" t="str">
        <f t="shared" si="1"/>
        <v/>
      </c>
    </row>
    <row r="42" spans="1:22" x14ac:dyDescent="0.2">
      <c r="A42" s="13"/>
      <c r="B42" s="1"/>
      <c r="C42" s="1"/>
      <c r="D42" s="1"/>
      <c r="E42" s="1"/>
      <c r="F42" s="1"/>
      <c r="G42" s="13"/>
      <c r="H42" s="2"/>
      <c r="I42" s="47"/>
      <c r="J42" s="9"/>
      <c r="K42" s="9"/>
      <c r="L42" s="14"/>
      <c r="M42" s="41"/>
      <c r="N42" s="15"/>
      <c r="O42" s="17" t="str">
        <f t="shared" si="3"/>
        <v/>
      </c>
      <c r="P42" s="18" t="str">
        <f>IF(M42=0,"",IF(N42-Master!$A$6&lt;0,"0",IF(M42&lt;=Master!$A$6,(N42-Master!$A$6),O42)))</f>
        <v/>
      </c>
      <c r="Q42" s="104"/>
      <c r="R42" s="18" t="str">
        <f t="shared" si="2"/>
        <v/>
      </c>
      <c r="S42" s="43">
        <f t="shared" si="4"/>
        <v>0</v>
      </c>
      <c r="T42" s="36" t="str">
        <f t="shared" si="0"/>
        <v/>
      </c>
      <c r="U42" s="43">
        <f t="shared" si="5"/>
        <v>0</v>
      </c>
      <c r="V42" s="36" t="str">
        <f t="shared" si="1"/>
        <v/>
      </c>
    </row>
    <row r="43" spans="1:22" x14ac:dyDescent="0.2">
      <c r="A43" s="13"/>
      <c r="B43" s="1"/>
      <c r="C43" s="1"/>
      <c r="D43" s="1"/>
      <c r="E43" s="1"/>
      <c r="F43" s="1"/>
      <c r="G43" s="13"/>
      <c r="H43" s="2"/>
      <c r="I43" s="47"/>
      <c r="J43" s="9"/>
      <c r="K43" s="9"/>
      <c r="L43" s="14"/>
      <c r="M43" s="41"/>
      <c r="N43" s="15"/>
      <c r="O43" s="17" t="str">
        <f t="shared" si="3"/>
        <v/>
      </c>
      <c r="P43" s="18" t="str">
        <f>IF(M43=0,"",IF(N43-Master!$A$6&lt;0,"0",IF(M43&lt;=Master!$A$6,(N43-Master!$A$6),O43)))</f>
        <v/>
      </c>
      <c r="Q43" s="104"/>
      <c r="R43" s="18" t="str">
        <f t="shared" si="2"/>
        <v/>
      </c>
      <c r="S43" s="43">
        <f t="shared" si="4"/>
        <v>0</v>
      </c>
      <c r="T43" s="36" t="str">
        <f t="shared" si="0"/>
        <v/>
      </c>
      <c r="U43" s="43">
        <f t="shared" si="5"/>
        <v>0</v>
      </c>
      <c r="V43" s="36" t="str">
        <f t="shared" si="1"/>
        <v/>
      </c>
    </row>
    <row r="44" spans="1:22" x14ac:dyDescent="0.2">
      <c r="A44" s="13"/>
      <c r="B44" s="1"/>
      <c r="C44" s="1"/>
      <c r="D44" s="1"/>
      <c r="E44" s="1"/>
      <c r="F44" s="1"/>
      <c r="G44" s="13"/>
      <c r="H44" s="2"/>
      <c r="I44" s="47"/>
      <c r="J44" s="9"/>
      <c r="K44" s="9"/>
      <c r="L44" s="14"/>
      <c r="M44" s="41"/>
      <c r="N44" s="15"/>
      <c r="O44" s="17" t="str">
        <f t="shared" si="3"/>
        <v/>
      </c>
      <c r="P44" s="18" t="str">
        <f>IF(M44=0,"",IF(N44-Master!$A$6&lt;0,"0",IF(M44&lt;=Master!$A$6,(N44-Master!$A$6),O44)))</f>
        <v/>
      </c>
      <c r="Q44" s="104"/>
      <c r="R44" s="18" t="str">
        <f t="shared" si="2"/>
        <v/>
      </c>
      <c r="S44" s="43">
        <f t="shared" si="4"/>
        <v>0</v>
      </c>
      <c r="T44" s="36" t="str">
        <f t="shared" si="0"/>
        <v/>
      </c>
      <c r="U44" s="43">
        <f t="shared" si="5"/>
        <v>0</v>
      </c>
      <c r="V44" s="36" t="str">
        <f t="shared" si="1"/>
        <v/>
      </c>
    </row>
    <row r="45" spans="1:22" x14ac:dyDescent="0.2">
      <c r="A45" s="13"/>
      <c r="B45" s="1"/>
      <c r="C45" s="1"/>
      <c r="D45" s="1"/>
      <c r="E45" s="1"/>
      <c r="F45" s="1"/>
      <c r="G45" s="13"/>
      <c r="H45" s="2"/>
      <c r="I45" s="47"/>
      <c r="J45" s="9"/>
      <c r="K45" s="9"/>
      <c r="L45" s="14"/>
      <c r="M45" s="41"/>
      <c r="N45" s="15"/>
      <c r="O45" s="17" t="str">
        <f t="shared" si="3"/>
        <v/>
      </c>
      <c r="P45" s="18" t="str">
        <f>IF(M45=0,"",IF(N45-Master!$A$6&lt;0,"0",IF(M45&lt;=Master!$A$6,(N45-Master!$A$6),O45)))</f>
        <v/>
      </c>
      <c r="Q45" s="104"/>
      <c r="R45" s="18" t="str">
        <f t="shared" si="2"/>
        <v/>
      </c>
      <c r="S45" s="43">
        <f t="shared" si="4"/>
        <v>0</v>
      </c>
      <c r="T45" s="36" t="str">
        <f t="shared" si="0"/>
        <v/>
      </c>
      <c r="U45" s="43">
        <f t="shared" si="5"/>
        <v>0</v>
      </c>
      <c r="V45" s="36" t="str">
        <f t="shared" si="1"/>
        <v/>
      </c>
    </row>
    <row r="46" spans="1:22" x14ac:dyDescent="0.2">
      <c r="A46" s="13"/>
      <c r="B46" s="1"/>
      <c r="C46" s="1"/>
      <c r="D46" s="1"/>
      <c r="E46" s="1"/>
      <c r="F46" s="1"/>
      <c r="G46" s="13"/>
      <c r="H46" s="2"/>
      <c r="I46" s="47"/>
      <c r="J46" s="9"/>
      <c r="K46" s="9"/>
      <c r="L46" s="14"/>
      <c r="M46" s="41"/>
      <c r="N46" s="15"/>
      <c r="O46" s="17" t="str">
        <f t="shared" si="3"/>
        <v/>
      </c>
      <c r="P46" s="18" t="str">
        <f>IF(M46=0,"",IF(N46-Master!$A$6&lt;0,"0",IF(M46&lt;=Master!$A$6,(N46-Master!$A$6),O46)))</f>
        <v/>
      </c>
      <c r="Q46" s="104"/>
      <c r="R46" s="18" t="str">
        <f t="shared" si="2"/>
        <v/>
      </c>
      <c r="S46" s="43">
        <f t="shared" si="4"/>
        <v>0</v>
      </c>
      <c r="T46" s="36" t="str">
        <f t="shared" si="0"/>
        <v/>
      </c>
      <c r="U46" s="43">
        <f t="shared" si="5"/>
        <v>0</v>
      </c>
      <c r="V46" s="36" t="str">
        <f t="shared" si="1"/>
        <v/>
      </c>
    </row>
    <row r="47" spans="1:22" x14ac:dyDescent="0.2">
      <c r="A47" s="13"/>
      <c r="B47" s="1"/>
      <c r="C47" s="1"/>
      <c r="D47" s="1"/>
      <c r="E47" s="1"/>
      <c r="F47" s="1"/>
      <c r="G47" s="13"/>
      <c r="H47" s="2"/>
      <c r="I47" s="47"/>
      <c r="J47" s="9"/>
      <c r="K47" s="9"/>
      <c r="L47" s="14"/>
      <c r="M47" s="41"/>
      <c r="N47" s="15"/>
      <c r="O47" s="17" t="str">
        <f t="shared" si="3"/>
        <v/>
      </c>
      <c r="P47" s="18" t="str">
        <f>IF(M47=0,"",IF(N47-Master!$A$6&lt;0,"0",IF(M47&lt;=Master!$A$6,(N47-Master!$A$6),O47)))</f>
        <v/>
      </c>
      <c r="Q47" s="104"/>
      <c r="R47" s="18" t="str">
        <f t="shared" si="2"/>
        <v/>
      </c>
      <c r="S47" s="43">
        <f t="shared" si="4"/>
        <v>0</v>
      </c>
      <c r="T47" s="36" t="str">
        <f t="shared" si="0"/>
        <v/>
      </c>
      <c r="U47" s="43">
        <f t="shared" si="5"/>
        <v>0</v>
      </c>
      <c r="V47" s="36" t="str">
        <f t="shared" si="1"/>
        <v/>
      </c>
    </row>
    <row r="48" spans="1:22" x14ac:dyDescent="0.2">
      <c r="A48" s="13"/>
      <c r="B48" s="1"/>
      <c r="C48" s="1"/>
      <c r="D48" s="1"/>
      <c r="E48" s="1"/>
      <c r="F48" s="1"/>
      <c r="G48" s="13"/>
      <c r="H48" s="2"/>
      <c r="I48" s="47"/>
      <c r="J48" s="9"/>
      <c r="K48" s="9"/>
      <c r="L48" s="14"/>
      <c r="M48" s="41"/>
      <c r="N48" s="15"/>
      <c r="O48" s="17" t="str">
        <f t="shared" si="3"/>
        <v/>
      </c>
      <c r="P48" s="18" t="str">
        <f>IF(M48=0,"",IF(N48-Master!$A$6&lt;0,"0",IF(M48&lt;=Master!$A$6,(N48-Master!$A$6),O48)))</f>
        <v/>
      </c>
      <c r="Q48" s="104"/>
      <c r="R48" s="18" t="str">
        <f t="shared" si="2"/>
        <v/>
      </c>
      <c r="S48" s="43">
        <f t="shared" si="4"/>
        <v>0</v>
      </c>
      <c r="T48" s="36" t="str">
        <f t="shared" si="0"/>
        <v/>
      </c>
      <c r="U48" s="43">
        <f t="shared" si="5"/>
        <v>0</v>
      </c>
      <c r="V48" s="36" t="str">
        <f t="shared" si="1"/>
        <v/>
      </c>
    </row>
    <row r="49" spans="1:22" x14ac:dyDescent="0.2">
      <c r="A49" s="13"/>
      <c r="B49" s="1"/>
      <c r="C49" s="1"/>
      <c r="D49" s="1"/>
      <c r="E49" s="1"/>
      <c r="F49" s="1"/>
      <c r="G49" s="13"/>
      <c r="H49" s="2"/>
      <c r="I49" s="47"/>
      <c r="J49" s="9"/>
      <c r="K49" s="9"/>
      <c r="L49" s="14"/>
      <c r="M49" s="41"/>
      <c r="N49" s="15"/>
      <c r="O49" s="17" t="str">
        <f t="shared" si="3"/>
        <v/>
      </c>
      <c r="P49" s="18" t="str">
        <f>IF(M49=0,"",IF(N49-Master!$A$6&lt;0,"0",IF(M49&lt;=Master!$A$6,(N49-Master!$A$6),O49)))</f>
        <v/>
      </c>
      <c r="Q49" s="104"/>
      <c r="R49" s="18" t="str">
        <f t="shared" si="2"/>
        <v/>
      </c>
      <c r="S49" s="43">
        <f t="shared" si="4"/>
        <v>0</v>
      </c>
      <c r="T49" s="36" t="str">
        <f t="shared" si="0"/>
        <v/>
      </c>
      <c r="U49" s="43">
        <f t="shared" si="5"/>
        <v>0</v>
      </c>
      <c r="V49" s="36" t="str">
        <f t="shared" si="1"/>
        <v/>
      </c>
    </row>
    <row r="50" spans="1:22" x14ac:dyDescent="0.2">
      <c r="A50" s="13"/>
      <c r="B50" s="1"/>
      <c r="C50" s="1"/>
      <c r="D50" s="1"/>
      <c r="E50" s="1"/>
      <c r="F50" s="1"/>
      <c r="G50" s="13"/>
      <c r="H50" s="2"/>
      <c r="I50" s="47"/>
      <c r="J50" s="9"/>
      <c r="K50" s="9"/>
      <c r="L50" s="14"/>
      <c r="M50" s="41"/>
      <c r="N50" s="15"/>
      <c r="O50" s="17" t="str">
        <f t="shared" si="3"/>
        <v/>
      </c>
      <c r="P50" s="18" t="str">
        <f>IF(M50=0,"",IF(N50-Master!$A$6&lt;0,"0",IF(M50&lt;=Master!$A$6,(N50-Master!$A$6),O50)))</f>
        <v/>
      </c>
      <c r="Q50" s="104"/>
      <c r="R50" s="18" t="str">
        <f t="shared" si="2"/>
        <v/>
      </c>
      <c r="S50" s="43">
        <f t="shared" si="4"/>
        <v>0</v>
      </c>
      <c r="T50" s="36" t="str">
        <f t="shared" si="0"/>
        <v/>
      </c>
      <c r="U50" s="43">
        <f t="shared" si="5"/>
        <v>0</v>
      </c>
      <c r="V50" s="36" t="str">
        <f t="shared" si="1"/>
        <v/>
      </c>
    </row>
    <row r="51" spans="1:22" x14ac:dyDescent="0.2">
      <c r="A51" s="13"/>
      <c r="B51" s="1"/>
      <c r="C51" s="1"/>
      <c r="D51" s="1"/>
      <c r="E51" s="1"/>
      <c r="F51" s="1"/>
      <c r="G51" s="13"/>
      <c r="H51" s="2"/>
      <c r="I51" s="47"/>
      <c r="J51" s="9"/>
      <c r="K51" s="9"/>
      <c r="L51" s="14"/>
      <c r="M51" s="41"/>
      <c r="N51" s="15"/>
      <c r="O51" s="17" t="str">
        <f t="shared" si="3"/>
        <v/>
      </c>
      <c r="P51" s="18" t="str">
        <f>IF(M51=0,"",IF(N51-Master!$A$6&lt;0,"0",IF(M51&lt;=Master!$A$6,(N51-Master!$A$6),O51)))</f>
        <v/>
      </c>
      <c r="Q51" s="104"/>
      <c r="R51" s="18" t="str">
        <f t="shared" si="2"/>
        <v/>
      </c>
      <c r="S51" s="43">
        <f t="shared" si="4"/>
        <v>0</v>
      </c>
      <c r="T51" s="36" t="str">
        <f t="shared" si="0"/>
        <v/>
      </c>
      <c r="U51" s="43">
        <f t="shared" si="5"/>
        <v>0</v>
      </c>
      <c r="V51" s="36" t="str">
        <f t="shared" si="1"/>
        <v/>
      </c>
    </row>
    <row r="52" spans="1:22" x14ac:dyDescent="0.2">
      <c r="A52" s="13"/>
      <c r="B52" s="1"/>
      <c r="C52" s="1"/>
      <c r="D52" s="1"/>
      <c r="E52" s="1"/>
      <c r="F52" s="1"/>
      <c r="G52" s="13"/>
      <c r="H52" s="2"/>
      <c r="I52" s="47"/>
      <c r="J52" s="9"/>
      <c r="K52" s="9"/>
      <c r="L52" s="14"/>
      <c r="M52" s="41"/>
      <c r="N52" s="15"/>
      <c r="O52" s="17" t="str">
        <f t="shared" si="3"/>
        <v/>
      </c>
      <c r="P52" s="18" t="str">
        <f>IF(M52=0,"",IF(N52-Master!$A$6&lt;0,"0",IF(M52&lt;=Master!$A$6,(N52-Master!$A$6),O52)))</f>
        <v/>
      </c>
      <c r="Q52" s="104"/>
      <c r="R52" s="18" t="str">
        <f t="shared" si="2"/>
        <v/>
      </c>
      <c r="S52" s="43">
        <f t="shared" si="4"/>
        <v>0</v>
      </c>
      <c r="T52" s="36" t="str">
        <f t="shared" si="0"/>
        <v/>
      </c>
      <c r="U52" s="43">
        <f t="shared" si="5"/>
        <v>0</v>
      </c>
      <c r="V52" s="36" t="str">
        <f t="shared" si="1"/>
        <v/>
      </c>
    </row>
    <row r="53" spans="1:22" x14ac:dyDescent="0.2">
      <c r="A53" s="13"/>
      <c r="B53" s="1"/>
      <c r="C53" s="1"/>
      <c r="D53" s="1"/>
      <c r="E53" s="1"/>
      <c r="F53" s="1"/>
      <c r="G53" s="13"/>
      <c r="H53" s="2"/>
      <c r="I53" s="47"/>
      <c r="J53" s="9"/>
      <c r="K53" s="9"/>
      <c r="L53" s="14"/>
      <c r="M53" s="41"/>
      <c r="N53" s="15"/>
      <c r="O53" s="17" t="str">
        <f t="shared" si="3"/>
        <v/>
      </c>
      <c r="P53" s="18" t="str">
        <f>IF(M53=0,"",IF(N53-Master!$A$6&lt;0,"0",IF(M53&lt;=Master!$A$6,(N53-Master!$A$6),O53)))</f>
        <v/>
      </c>
      <c r="Q53" s="104"/>
      <c r="R53" s="18" t="str">
        <f t="shared" si="2"/>
        <v/>
      </c>
      <c r="S53" s="43">
        <f t="shared" si="4"/>
        <v>0</v>
      </c>
      <c r="T53" s="36" t="str">
        <f t="shared" si="0"/>
        <v/>
      </c>
      <c r="U53" s="43">
        <f t="shared" si="5"/>
        <v>0</v>
      </c>
      <c r="V53" s="36" t="str">
        <f t="shared" si="1"/>
        <v/>
      </c>
    </row>
    <row r="54" spans="1:22" x14ac:dyDescent="0.2">
      <c r="A54" s="13"/>
      <c r="B54" s="1"/>
      <c r="C54" s="1"/>
      <c r="D54" s="1"/>
      <c r="E54" s="1"/>
      <c r="F54" s="1"/>
      <c r="G54" s="13"/>
      <c r="H54" s="2"/>
      <c r="I54" s="47"/>
      <c r="J54" s="9"/>
      <c r="K54" s="9"/>
      <c r="L54" s="14"/>
      <c r="M54" s="41"/>
      <c r="N54" s="15"/>
      <c r="O54" s="17" t="str">
        <f t="shared" si="3"/>
        <v/>
      </c>
      <c r="P54" s="18" t="str">
        <f>IF(M54=0,"",IF(N54-Master!$A$6&lt;0,"0",IF(M54&lt;=Master!$A$6,(N54-Master!$A$6),O54)))</f>
        <v/>
      </c>
      <c r="Q54" s="104"/>
      <c r="R54" s="18" t="str">
        <f t="shared" si="2"/>
        <v/>
      </c>
      <c r="S54" s="43">
        <f t="shared" si="4"/>
        <v>0</v>
      </c>
      <c r="T54" s="36" t="str">
        <f t="shared" si="0"/>
        <v/>
      </c>
      <c r="U54" s="43">
        <f t="shared" si="5"/>
        <v>0</v>
      </c>
      <c r="V54" s="36" t="str">
        <f t="shared" si="1"/>
        <v/>
      </c>
    </row>
    <row r="55" spans="1:22" x14ac:dyDescent="0.2">
      <c r="A55" s="13"/>
      <c r="B55" s="1"/>
      <c r="C55" s="1"/>
      <c r="D55" s="1"/>
      <c r="E55" s="1"/>
      <c r="F55" s="1"/>
      <c r="G55" s="13"/>
      <c r="H55" s="2"/>
      <c r="I55" s="47"/>
      <c r="J55" s="9"/>
      <c r="K55" s="9"/>
      <c r="L55" s="14"/>
      <c r="M55" s="41"/>
      <c r="N55" s="15"/>
      <c r="O55" s="17" t="str">
        <f t="shared" si="3"/>
        <v/>
      </c>
      <c r="P55" s="18" t="str">
        <f>IF(M55=0,"",IF(N55-Master!$A$6&lt;0,"0",IF(M55&lt;=Master!$A$6,(N55-Master!$A$6),O55)))</f>
        <v/>
      </c>
      <c r="Q55" s="104"/>
      <c r="R55" s="18" t="str">
        <f t="shared" si="2"/>
        <v/>
      </c>
      <c r="S55" s="43">
        <f t="shared" si="4"/>
        <v>0</v>
      </c>
      <c r="T55" s="36" t="str">
        <f t="shared" si="0"/>
        <v/>
      </c>
      <c r="U55" s="43">
        <f t="shared" si="5"/>
        <v>0</v>
      </c>
      <c r="V55" s="36" t="str">
        <f t="shared" si="1"/>
        <v/>
      </c>
    </row>
    <row r="56" spans="1:22" x14ac:dyDescent="0.2">
      <c r="A56" s="13"/>
      <c r="B56" s="1"/>
      <c r="C56" s="1"/>
      <c r="D56" s="1"/>
      <c r="E56" s="1"/>
      <c r="F56" s="1"/>
      <c r="G56" s="13"/>
      <c r="H56" s="2"/>
      <c r="I56" s="47"/>
      <c r="J56" s="9"/>
      <c r="K56" s="9"/>
      <c r="L56" s="14"/>
      <c r="M56" s="41"/>
      <c r="N56" s="15"/>
      <c r="O56" s="17" t="str">
        <f t="shared" si="3"/>
        <v/>
      </c>
      <c r="P56" s="18" t="str">
        <f>IF(M56=0,"",IF(N56-Master!$A$6&lt;0,"0",IF(M56&lt;=Master!$A$6,(N56-Master!$A$6),O56)))</f>
        <v/>
      </c>
      <c r="Q56" s="104"/>
      <c r="R56" s="18" t="str">
        <f t="shared" si="2"/>
        <v/>
      </c>
      <c r="S56" s="43">
        <f t="shared" si="4"/>
        <v>0</v>
      </c>
      <c r="T56" s="36" t="str">
        <f t="shared" si="0"/>
        <v/>
      </c>
      <c r="U56" s="43">
        <f t="shared" si="5"/>
        <v>0</v>
      </c>
      <c r="V56" s="36" t="str">
        <f t="shared" si="1"/>
        <v/>
      </c>
    </row>
    <row r="57" spans="1:22" x14ac:dyDescent="0.2">
      <c r="A57" s="13"/>
      <c r="B57" s="1"/>
      <c r="C57" s="1"/>
      <c r="D57" s="1"/>
      <c r="E57" s="1"/>
      <c r="F57" s="1"/>
      <c r="G57" s="13"/>
      <c r="H57" s="2"/>
      <c r="I57" s="47"/>
      <c r="J57" s="9"/>
      <c r="K57" s="9"/>
      <c r="L57" s="14"/>
      <c r="M57" s="41"/>
      <c r="N57" s="15"/>
      <c r="O57" s="17" t="str">
        <f t="shared" si="3"/>
        <v/>
      </c>
      <c r="P57" s="18" t="str">
        <f>IF(M57=0,"",IF(N57-Master!$A$6&lt;0,"0",IF(M57&lt;=Master!$A$6,(N57-Master!$A$6),O57)))</f>
        <v/>
      </c>
      <c r="Q57" s="104"/>
      <c r="R57" s="18" t="str">
        <f t="shared" si="2"/>
        <v/>
      </c>
      <c r="S57" s="43">
        <f t="shared" si="4"/>
        <v>0</v>
      </c>
      <c r="T57" s="36" t="str">
        <f t="shared" si="0"/>
        <v/>
      </c>
      <c r="U57" s="43">
        <f t="shared" si="5"/>
        <v>0</v>
      </c>
      <c r="V57" s="36" t="str">
        <f t="shared" si="1"/>
        <v/>
      </c>
    </row>
    <row r="58" spans="1:22" x14ac:dyDescent="0.2">
      <c r="A58" s="13"/>
      <c r="B58" s="1"/>
      <c r="C58" s="1"/>
      <c r="D58" s="1"/>
      <c r="E58" s="1"/>
      <c r="F58" s="1"/>
      <c r="G58" s="13"/>
      <c r="H58" s="2"/>
      <c r="I58" s="47"/>
      <c r="J58" s="9"/>
      <c r="K58" s="9"/>
      <c r="L58" s="14"/>
      <c r="M58" s="41"/>
      <c r="N58" s="15"/>
      <c r="O58" s="17" t="str">
        <f t="shared" si="3"/>
        <v/>
      </c>
      <c r="P58" s="18" t="str">
        <f>IF(M58=0,"",IF(N58-Master!$A$6&lt;0,"0",IF(M58&lt;=Master!$A$6,(N58-Master!$A$6),O58)))</f>
        <v/>
      </c>
      <c r="Q58" s="104"/>
      <c r="R58" s="18" t="str">
        <f t="shared" si="2"/>
        <v/>
      </c>
      <c r="S58" s="43">
        <f t="shared" si="4"/>
        <v>0</v>
      </c>
      <c r="T58" s="36" t="str">
        <f t="shared" si="0"/>
        <v/>
      </c>
      <c r="U58" s="43">
        <f t="shared" si="5"/>
        <v>0</v>
      </c>
      <c r="V58" s="36" t="str">
        <f t="shared" si="1"/>
        <v/>
      </c>
    </row>
    <row r="59" spans="1:22" x14ac:dyDescent="0.2">
      <c r="A59" s="13"/>
      <c r="B59" s="1"/>
      <c r="C59" s="1"/>
      <c r="D59" s="1"/>
      <c r="E59" s="1"/>
      <c r="F59" s="1"/>
      <c r="G59" s="13"/>
      <c r="H59" s="2"/>
      <c r="I59" s="47"/>
      <c r="J59" s="9"/>
      <c r="K59" s="9"/>
      <c r="L59" s="14"/>
      <c r="M59" s="41"/>
      <c r="N59" s="15"/>
      <c r="O59" s="17" t="str">
        <f t="shared" si="3"/>
        <v/>
      </c>
      <c r="P59" s="18" t="str">
        <f>IF(M59=0,"",IF(N59-Master!$A$6&lt;0,"0",IF(M59&lt;=Master!$A$6,(N59-Master!$A$6),O59)))</f>
        <v/>
      </c>
      <c r="Q59" s="104"/>
      <c r="R59" s="18" t="str">
        <f t="shared" si="2"/>
        <v/>
      </c>
      <c r="S59" s="43">
        <f t="shared" si="4"/>
        <v>0</v>
      </c>
      <c r="T59" s="36" t="str">
        <f t="shared" si="0"/>
        <v/>
      </c>
      <c r="U59" s="43">
        <f t="shared" si="5"/>
        <v>0</v>
      </c>
      <c r="V59" s="36" t="str">
        <f t="shared" si="1"/>
        <v/>
      </c>
    </row>
    <row r="60" spans="1:22" x14ac:dyDescent="0.2">
      <c r="A60" s="13"/>
      <c r="B60" s="1"/>
      <c r="C60" s="1"/>
      <c r="D60" s="1"/>
      <c r="E60" s="1"/>
      <c r="F60" s="1"/>
      <c r="G60" s="13"/>
      <c r="H60" s="2"/>
      <c r="I60" s="47"/>
      <c r="J60" s="9"/>
      <c r="K60" s="9"/>
      <c r="L60" s="14"/>
      <c r="M60" s="41"/>
      <c r="N60" s="15"/>
      <c r="O60" s="17" t="str">
        <f t="shared" si="3"/>
        <v/>
      </c>
      <c r="P60" s="18" t="str">
        <f>IF(M60=0,"",IF(N60-Master!$A$6&lt;0,"0",IF(M60&lt;=Master!$A$6,(N60-Master!$A$6),O60)))</f>
        <v/>
      </c>
      <c r="Q60" s="104"/>
      <c r="R60" s="18" t="str">
        <f t="shared" si="2"/>
        <v/>
      </c>
      <c r="S60" s="43">
        <f t="shared" si="4"/>
        <v>0</v>
      </c>
      <c r="T60" s="36" t="str">
        <f t="shared" si="0"/>
        <v/>
      </c>
      <c r="U60" s="43">
        <f t="shared" si="5"/>
        <v>0</v>
      </c>
      <c r="V60" s="36" t="str">
        <f t="shared" si="1"/>
        <v/>
      </c>
    </row>
    <row r="61" spans="1:22" x14ac:dyDescent="0.2">
      <c r="A61" s="13"/>
      <c r="B61" s="1"/>
      <c r="C61" s="1"/>
      <c r="D61" s="1"/>
      <c r="E61" s="1"/>
      <c r="F61" s="1"/>
      <c r="G61" s="13"/>
      <c r="H61" s="2"/>
      <c r="I61" s="47"/>
      <c r="J61" s="9"/>
      <c r="K61" s="9"/>
      <c r="L61" s="14"/>
      <c r="M61" s="41"/>
      <c r="N61" s="15"/>
      <c r="O61" s="17" t="str">
        <f t="shared" si="3"/>
        <v/>
      </c>
      <c r="P61" s="18" t="str">
        <f>IF(M61=0,"",IF(N61-Master!$A$6&lt;0,"0",IF(M61&lt;=Master!$A$6,(N61-Master!$A$6),O61)))</f>
        <v/>
      </c>
      <c r="Q61" s="104"/>
      <c r="R61" s="18" t="str">
        <f t="shared" si="2"/>
        <v/>
      </c>
      <c r="S61" s="43">
        <f t="shared" si="4"/>
        <v>0</v>
      </c>
      <c r="T61" s="36" t="str">
        <f t="shared" si="0"/>
        <v/>
      </c>
      <c r="U61" s="43">
        <f t="shared" si="5"/>
        <v>0</v>
      </c>
      <c r="V61" s="36" t="str">
        <f t="shared" si="1"/>
        <v/>
      </c>
    </row>
    <row r="62" spans="1:22" x14ac:dyDescent="0.2">
      <c r="A62" s="13"/>
      <c r="B62" s="1"/>
      <c r="C62" s="1"/>
      <c r="D62" s="1"/>
      <c r="E62" s="1"/>
      <c r="F62" s="1"/>
      <c r="G62" s="13"/>
      <c r="H62" s="2"/>
      <c r="I62" s="47"/>
      <c r="J62" s="9"/>
      <c r="K62" s="9"/>
      <c r="L62" s="14"/>
      <c r="M62" s="41"/>
      <c r="N62" s="15"/>
      <c r="O62" s="17" t="str">
        <f t="shared" si="3"/>
        <v/>
      </c>
      <c r="P62" s="18" t="str">
        <f>IF(M62=0,"",IF(N62-Master!$A$6&lt;0,"0",IF(M62&lt;=Master!$A$6,(N62-Master!$A$6),O62)))</f>
        <v/>
      </c>
      <c r="Q62" s="104"/>
      <c r="R62" s="18" t="str">
        <f t="shared" si="2"/>
        <v/>
      </c>
      <c r="S62" s="43">
        <f t="shared" si="4"/>
        <v>0</v>
      </c>
      <c r="T62" s="36" t="str">
        <f t="shared" si="0"/>
        <v/>
      </c>
      <c r="U62" s="43">
        <f t="shared" si="5"/>
        <v>0</v>
      </c>
      <c r="V62" s="36" t="str">
        <f t="shared" si="1"/>
        <v/>
      </c>
    </row>
    <row r="63" spans="1:22" x14ac:dyDescent="0.2">
      <c r="A63" s="13"/>
      <c r="B63" s="1"/>
      <c r="C63" s="1"/>
      <c r="D63" s="1"/>
      <c r="E63" s="1"/>
      <c r="F63" s="1"/>
      <c r="G63" s="13"/>
      <c r="H63" s="2"/>
      <c r="I63" s="47"/>
      <c r="J63" s="9"/>
      <c r="K63" s="9"/>
      <c r="L63" s="14"/>
      <c r="M63" s="41"/>
      <c r="N63" s="15"/>
      <c r="O63" s="17" t="str">
        <f t="shared" si="3"/>
        <v/>
      </c>
      <c r="P63" s="18" t="str">
        <f>IF(M63=0,"",IF(N63-Master!$A$6&lt;0,"0",IF(M63&lt;=Master!$A$6,(N63-Master!$A$6),O63)))</f>
        <v/>
      </c>
      <c r="Q63" s="104"/>
      <c r="R63" s="18" t="str">
        <f t="shared" si="2"/>
        <v/>
      </c>
      <c r="S63" s="43">
        <f t="shared" si="4"/>
        <v>0</v>
      </c>
      <c r="T63" s="36" t="str">
        <f t="shared" si="0"/>
        <v/>
      </c>
      <c r="U63" s="43">
        <f t="shared" si="5"/>
        <v>0</v>
      </c>
      <c r="V63" s="36" t="str">
        <f t="shared" si="1"/>
        <v/>
      </c>
    </row>
    <row r="64" spans="1:22" x14ac:dyDescent="0.2">
      <c r="A64" s="13"/>
      <c r="B64" s="1"/>
      <c r="C64" s="1"/>
      <c r="D64" s="1"/>
      <c r="E64" s="1"/>
      <c r="F64" s="1"/>
      <c r="G64" s="13"/>
      <c r="H64" s="2"/>
      <c r="I64" s="47"/>
      <c r="J64" s="9"/>
      <c r="K64" s="9"/>
      <c r="L64" s="14"/>
      <c r="M64" s="41"/>
      <c r="N64" s="15"/>
      <c r="O64" s="17" t="str">
        <f t="shared" si="3"/>
        <v/>
      </c>
      <c r="P64" s="18" t="str">
        <f>IF(M64=0,"",IF(N64-Master!$A$6&lt;0,"0",IF(M64&lt;=Master!$A$6,(N64-Master!$A$6),O64)))</f>
        <v/>
      </c>
      <c r="Q64" s="104"/>
      <c r="R64" s="18" t="str">
        <f t="shared" si="2"/>
        <v/>
      </c>
      <c r="S64" s="43">
        <f t="shared" si="4"/>
        <v>0</v>
      </c>
      <c r="T64" s="36" t="str">
        <f t="shared" si="0"/>
        <v/>
      </c>
      <c r="U64" s="43">
        <f t="shared" si="5"/>
        <v>0</v>
      </c>
      <c r="V64" s="36" t="str">
        <f t="shared" si="1"/>
        <v/>
      </c>
    </row>
    <row r="65" spans="1:22" x14ac:dyDescent="0.2">
      <c r="A65" s="13"/>
      <c r="B65" s="1"/>
      <c r="C65" s="1"/>
      <c r="D65" s="1"/>
      <c r="E65" s="1"/>
      <c r="F65" s="1"/>
      <c r="G65" s="13"/>
      <c r="H65" s="2"/>
      <c r="I65" s="47"/>
      <c r="J65" s="9"/>
      <c r="K65" s="9"/>
      <c r="L65" s="14"/>
      <c r="M65" s="41"/>
      <c r="N65" s="15"/>
      <c r="O65" s="17" t="str">
        <f t="shared" si="3"/>
        <v/>
      </c>
      <c r="P65" s="18" t="str">
        <f>IF(M65=0,"",IF(N65-Master!$A$6&lt;0,"0",IF(M65&lt;=Master!$A$6,(N65-Master!$A$6),O65)))</f>
        <v/>
      </c>
      <c r="Q65" s="104"/>
      <c r="R65" s="18" t="str">
        <f t="shared" si="2"/>
        <v/>
      </c>
      <c r="S65" s="43">
        <f t="shared" si="4"/>
        <v>0</v>
      </c>
      <c r="T65" s="36" t="str">
        <f t="shared" si="0"/>
        <v/>
      </c>
      <c r="U65" s="43">
        <f t="shared" si="5"/>
        <v>0</v>
      </c>
      <c r="V65" s="36" t="str">
        <f t="shared" si="1"/>
        <v/>
      </c>
    </row>
    <row r="66" spans="1:22" x14ac:dyDescent="0.2">
      <c r="A66" s="13"/>
      <c r="B66" s="1"/>
      <c r="C66" s="1"/>
      <c r="D66" s="1"/>
      <c r="E66" s="1"/>
      <c r="F66" s="1"/>
      <c r="G66" s="13"/>
      <c r="H66" s="2"/>
      <c r="I66" s="47"/>
      <c r="J66" s="9"/>
      <c r="K66" s="9"/>
      <c r="L66" s="14"/>
      <c r="M66" s="41"/>
      <c r="N66" s="15"/>
      <c r="O66" s="17" t="str">
        <f t="shared" si="3"/>
        <v/>
      </c>
      <c r="P66" s="18" t="str">
        <f>IF(M66=0,"",IF(N66-Master!$A$6&lt;0,"0",IF(M66&lt;=Master!$A$6,(N66-Master!$A$6),O66)))</f>
        <v/>
      </c>
      <c r="Q66" s="104"/>
      <c r="R66" s="18" t="str">
        <f t="shared" si="2"/>
        <v/>
      </c>
      <c r="S66" s="43">
        <f t="shared" si="4"/>
        <v>0</v>
      </c>
      <c r="T66" s="36" t="str">
        <f t="shared" si="0"/>
        <v/>
      </c>
      <c r="U66" s="43">
        <f t="shared" si="5"/>
        <v>0</v>
      </c>
      <c r="V66" s="36" t="str">
        <f t="shared" si="1"/>
        <v/>
      </c>
    </row>
    <row r="67" spans="1:22" x14ac:dyDescent="0.2">
      <c r="A67" s="13"/>
      <c r="B67" s="1"/>
      <c r="C67" s="1"/>
      <c r="D67" s="1"/>
      <c r="E67" s="1"/>
      <c r="F67" s="1"/>
      <c r="G67" s="13"/>
      <c r="H67" s="2"/>
      <c r="I67" s="47"/>
      <c r="J67" s="9"/>
      <c r="K67" s="9"/>
      <c r="L67" s="14"/>
      <c r="M67" s="41"/>
      <c r="N67" s="15"/>
      <c r="O67" s="17" t="str">
        <f t="shared" si="3"/>
        <v/>
      </c>
      <c r="P67" s="18" t="str">
        <f>IF(M67=0,"",IF(N67-Master!$A$6&lt;0,"0",IF(M67&lt;=Master!$A$6,(N67-Master!$A$6),O67)))</f>
        <v/>
      </c>
      <c r="Q67" s="104"/>
      <c r="R67" s="18" t="str">
        <f t="shared" si="2"/>
        <v/>
      </c>
      <c r="S67" s="43">
        <f t="shared" si="4"/>
        <v>0</v>
      </c>
      <c r="T67" s="36" t="str">
        <f t="shared" si="0"/>
        <v/>
      </c>
      <c r="U67" s="43">
        <f t="shared" si="5"/>
        <v>0</v>
      </c>
      <c r="V67" s="36" t="str">
        <f t="shared" si="1"/>
        <v/>
      </c>
    </row>
    <row r="68" spans="1:22" x14ac:dyDescent="0.2">
      <c r="A68" s="13"/>
      <c r="B68" s="1"/>
      <c r="C68" s="1"/>
      <c r="D68" s="1"/>
      <c r="E68" s="1"/>
      <c r="F68" s="1"/>
      <c r="G68" s="13"/>
      <c r="H68" s="2"/>
      <c r="I68" s="47"/>
      <c r="J68" s="9"/>
      <c r="K68" s="9"/>
      <c r="L68" s="14"/>
      <c r="M68" s="41"/>
      <c r="N68" s="15"/>
      <c r="O68" s="17" t="str">
        <f t="shared" si="3"/>
        <v/>
      </c>
      <c r="P68" s="18" t="str">
        <f>IF(M68=0,"",IF(N68-Master!$A$6&lt;0,"0",IF(M68&lt;=Master!$A$6,(N68-Master!$A$6),O68)))</f>
        <v/>
      </c>
      <c r="Q68" s="104"/>
      <c r="R68" s="18" t="str">
        <f t="shared" si="2"/>
        <v/>
      </c>
      <c r="S68" s="43">
        <f t="shared" si="4"/>
        <v>0</v>
      </c>
      <c r="T68" s="36" t="str">
        <f t="shared" si="0"/>
        <v/>
      </c>
      <c r="U68" s="43">
        <f t="shared" si="5"/>
        <v>0</v>
      </c>
      <c r="V68" s="36" t="str">
        <f t="shared" si="1"/>
        <v/>
      </c>
    </row>
    <row r="69" spans="1:22" x14ac:dyDescent="0.2">
      <c r="A69" s="13"/>
      <c r="B69" s="1"/>
      <c r="C69" s="1"/>
      <c r="D69" s="1"/>
      <c r="E69" s="1"/>
      <c r="F69" s="1"/>
      <c r="G69" s="13"/>
      <c r="H69" s="2"/>
      <c r="I69" s="47"/>
      <c r="J69" s="9"/>
      <c r="K69" s="9"/>
      <c r="L69" s="14"/>
      <c r="M69" s="41"/>
      <c r="N69" s="15"/>
      <c r="O69" s="17" t="str">
        <f t="shared" si="3"/>
        <v/>
      </c>
      <c r="P69" s="18" t="str">
        <f>IF(M69=0,"",IF(N69-Master!$A$6&lt;0,"0",IF(M69&lt;=Master!$A$6,(N69-Master!$A$6),O69)))</f>
        <v/>
      </c>
      <c r="Q69" s="104"/>
      <c r="R69" s="18" t="str">
        <f t="shared" si="2"/>
        <v/>
      </c>
      <c r="S69" s="43">
        <f t="shared" si="4"/>
        <v>0</v>
      </c>
      <c r="T69" s="36" t="str">
        <f t="shared" si="0"/>
        <v/>
      </c>
      <c r="U69" s="43">
        <f t="shared" si="5"/>
        <v>0</v>
      </c>
      <c r="V69" s="36" t="str">
        <f t="shared" si="1"/>
        <v/>
      </c>
    </row>
    <row r="70" spans="1:22" x14ac:dyDescent="0.2">
      <c r="A70" s="13"/>
      <c r="B70" s="1"/>
      <c r="C70" s="1"/>
      <c r="D70" s="1"/>
      <c r="E70" s="1"/>
      <c r="F70" s="1"/>
      <c r="G70" s="13"/>
      <c r="H70" s="2"/>
      <c r="I70" s="47"/>
      <c r="J70" s="9"/>
      <c r="K70" s="9"/>
      <c r="L70" s="14"/>
      <c r="M70" s="41"/>
      <c r="N70" s="15"/>
      <c r="O70" s="17" t="str">
        <f t="shared" si="3"/>
        <v/>
      </c>
      <c r="P70" s="18" t="str">
        <f>IF(M70=0,"",IF(N70-Master!$A$6&lt;0,"0",IF(M70&lt;=Master!$A$6,(N70-Master!$A$6),O70)))</f>
        <v/>
      </c>
      <c r="Q70" s="104"/>
      <c r="R70" s="18" t="str">
        <f t="shared" si="2"/>
        <v/>
      </c>
      <c r="S70" s="43">
        <f t="shared" si="4"/>
        <v>0</v>
      </c>
      <c r="T70" s="36" t="str">
        <f t="shared" si="0"/>
        <v/>
      </c>
      <c r="U70" s="43">
        <f t="shared" si="5"/>
        <v>0</v>
      </c>
      <c r="V70" s="36" t="str">
        <f t="shared" si="1"/>
        <v/>
      </c>
    </row>
    <row r="71" spans="1:22" x14ac:dyDescent="0.2">
      <c r="A71" s="13"/>
      <c r="B71" s="1"/>
      <c r="C71" s="1"/>
      <c r="D71" s="1"/>
      <c r="E71" s="1"/>
      <c r="F71" s="1"/>
      <c r="G71" s="13"/>
      <c r="H71" s="2"/>
      <c r="I71" s="47"/>
      <c r="J71" s="9"/>
      <c r="K71" s="9"/>
      <c r="L71" s="14"/>
      <c r="M71" s="41"/>
      <c r="N71" s="15"/>
      <c r="O71" s="17" t="str">
        <f t="shared" si="3"/>
        <v/>
      </c>
      <c r="P71" s="18" t="str">
        <f>IF(M71=0,"",IF(N71-Master!$A$6&lt;0,"0",IF(M71&lt;=Master!$A$6,(N71-Master!$A$6),O71)))</f>
        <v/>
      </c>
      <c r="Q71" s="104"/>
      <c r="R71" s="18" t="str">
        <f t="shared" si="2"/>
        <v/>
      </c>
      <c r="S71" s="43">
        <f t="shared" si="4"/>
        <v>0</v>
      </c>
      <c r="T71" s="36" t="str">
        <f t="shared" si="0"/>
        <v/>
      </c>
      <c r="U71" s="43">
        <f t="shared" si="5"/>
        <v>0</v>
      </c>
      <c r="V71" s="36" t="str">
        <f t="shared" si="1"/>
        <v/>
      </c>
    </row>
    <row r="72" spans="1:22" x14ac:dyDescent="0.2">
      <c r="A72" s="13"/>
      <c r="B72" s="1"/>
      <c r="C72" s="1"/>
      <c r="D72" s="1"/>
      <c r="E72" s="1"/>
      <c r="F72" s="1"/>
      <c r="G72" s="13"/>
      <c r="H72" s="2"/>
      <c r="I72" s="47"/>
      <c r="J72" s="9"/>
      <c r="K72" s="9"/>
      <c r="L72" s="14"/>
      <c r="M72" s="41"/>
      <c r="N72" s="15"/>
      <c r="O72" s="17" t="str">
        <f t="shared" si="3"/>
        <v/>
      </c>
      <c r="P72" s="18" t="str">
        <f>IF(M72=0,"",IF(N72-Master!$A$6&lt;0,"0",IF(M72&lt;=Master!$A$6,(N72-Master!$A$6),O72)))</f>
        <v/>
      </c>
      <c r="Q72" s="104"/>
      <c r="R72" s="18" t="str">
        <f t="shared" si="2"/>
        <v/>
      </c>
      <c r="S72" s="43">
        <f t="shared" si="4"/>
        <v>0</v>
      </c>
      <c r="T72" s="36" t="str">
        <f t="shared" si="0"/>
        <v/>
      </c>
      <c r="U72" s="43">
        <f t="shared" si="5"/>
        <v>0</v>
      </c>
      <c r="V72" s="36" t="str">
        <f t="shared" si="1"/>
        <v/>
      </c>
    </row>
    <row r="73" spans="1:22" x14ac:dyDescent="0.2">
      <c r="A73" s="13"/>
      <c r="B73" s="1"/>
      <c r="C73" s="1"/>
      <c r="D73" s="1"/>
      <c r="E73" s="1"/>
      <c r="F73" s="1"/>
      <c r="G73" s="13"/>
      <c r="H73" s="2"/>
      <c r="I73" s="47"/>
      <c r="J73" s="9"/>
      <c r="K73" s="9"/>
      <c r="L73" s="14"/>
      <c r="M73" s="41"/>
      <c r="N73" s="15"/>
      <c r="O73" s="17" t="str">
        <f t="shared" si="3"/>
        <v/>
      </c>
      <c r="P73" s="18" t="str">
        <f>IF(M73=0,"",IF(N73-Master!$A$6&lt;0,"0",IF(M73&lt;=Master!$A$6,(N73-Master!$A$6),O73)))</f>
        <v/>
      </c>
      <c r="Q73" s="104"/>
      <c r="R73" s="18" t="str">
        <f t="shared" si="2"/>
        <v/>
      </c>
      <c r="S73" s="43">
        <f t="shared" si="4"/>
        <v>0</v>
      </c>
      <c r="T73" s="36" t="str">
        <f t="shared" si="0"/>
        <v/>
      </c>
      <c r="U73" s="43">
        <f t="shared" si="5"/>
        <v>0</v>
      </c>
      <c r="V73" s="36" t="str">
        <f t="shared" si="1"/>
        <v/>
      </c>
    </row>
    <row r="74" spans="1:22" x14ac:dyDescent="0.2">
      <c r="A74" s="13"/>
      <c r="B74" s="1"/>
      <c r="C74" s="1"/>
      <c r="D74" s="1"/>
      <c r="E74" s="1"/>
      <c r="F74" s="1"/>
      <c r="G74" s="13"/>
      <c r="H74" s="2"/>
      <c r="I74" s="47"/>
      <c r="J74" s="9"/>
      <c r="K74" s="9"/>
      <c r="L74" s="14"/>
      <c r="M74" s="41"/>
      <c r="N74" s="15"/>
      <c r="O74" s="17" t="str">
        <f t="shared" si="3"/>
        <v/>
      </c>
      <c r="P74" s="18" t="str">
        <f>IF(M74=0,"",IF(N74-Master!$A$6&lt;0,"0",IF(M74&lt;=Master!$A$6,(N74-Master!$A$6),O74)))</f>
        <v/>
      </c>
      <c r="Q74" s="104"/>
      <c r="R74" s="18" t="str">
        <f t="shared" si="2"/>
        <v/>
      </c>
      <c r="S74" s="43">
        <f t="shared" si="4"/>
        <v>0</v>
      </c>
      <c r="T74" s="36" t="str">
        <f t="shared" si="0"/>
        <v/>
      </c>
      <c r="U74" s="43">
        <f t="shared" si="5"/>
        <v>0</v>
      </c>
      <c r="V74" s="36" t="str">
        <f t="shared" si="1"/>
        <v/>
      </c>
    </row>
    <row r="75" spans="1:22" x14ac:dyDescent="0.2">
      <c r="A75" s="13"/>
      <c r="B75" s="1"/>
      <c r="C75" s="1"/>
      <c r="D75" s="1"/>
      <c r="E75" s="1"/>
      <c r="F75" s="1"/>
      <c r="G75" s="13"/>
      <c r="H75" s="2"/>
      <c r="I75" s="47"/>
      <c r="J75" s="9"/>
      <c r="K75" s="9"/>
      <c r="L75" s="14"/>
      <c r="M75" s="41"/>
      <c r="N75" s="15"/>
      <c r="O75" s="17" t="str">
        <f t="shared" si="3"/>
        <v/>
      </c>
      <c r="P75" s="18" t="str">
        <f>IF(M75=0,"",IF(N75-Master!$A$6&lt;0,"0",IF(M75&lt;=Master!$A$6,(N75-Master!$A$6),O75)))</f>
        <v/>
      </c>
      <c r="Q75" s="104"/>
      <c r="R75" s="18" t="str">
        <f t="shared" si="2"/>
        <v/>
      </c>
      <c r="S75" s="43">
        <f t="shared" si="4"/>
        <v>0</v>
      </c>
      <c r="T75" s="36" t="str">
        <f t="shared" si="0"/>
        <v/>
      </c>
      <c r="U75" s="43">
        <f t="shared" si="5"/>
        <v>0</v>
      </c>
      <c r="V75" s="36" t="str">
        <f t="shared" si="1"/>
        <v/>
      </c>
    </row>
    <row r="76" spans="1:22" x14ac:dyDescent="0.2">
      <c r="A76" s="13"/>
      <c r="B76" s="1"/>
      <c r="C76" s="1"/>
      <c r="D76" s="1"/>
      <c r="E76" s="1"/>
      <c r="F76" s="1"/>
      <c r="G76" s="13"/>
      <c r="H76" s="2"/>
      <c r="I76" s="47"/>
      <c r="J76" s="9"/>
      <c r="K76" s="9"/>
      <c r="L76" s="14"/>
      <c r="M76" s="41"/>
      <c r="N76" s="15"/>
      <c r="O76" s="17" t="str">
        <f t="shared" si="3"/>
        <v/>
      </c>
      <c r="P76" s="18" t="str">
        <f>IF(M76=0,"",IF(N76-Master!$A$6&lt;0,"0",IF(M76&lt;=Master!$A$6,(N76-Master!$A$6),O76)))</f>
        <v/>
      </c>
      <c r="Q76" s="104"/>
      <c r="R76" s="18" t="str">
        <f t="shared" si="2"/>
        <v/>
      </c>
      <c r="S76" s="43">
        <f t="shared" si="4"/>
        <v>0</v>
      </c>
      <c r="T76" s="36" t="str">
        <f t="shared" si="0"/>
        <v/>
      </c>
      <c r="U76" s="43">
        <f t="shared" si="5"/>
        <v>0</v>
      </c>
      <c r="V76" s="36" t="str">
        <f t="shared" si="1"/>
        <v/>
      </c>
    </row>
    <row r="77" spans="1:22" x14ac:dyDescent="0.2">
      <c r="A77" s="13"/>
      <c r="B77" s="1"/>
      <c r="C77" s="1"/>
      <c r="D77" s="1"/>
      <c r="E77" s="1"/>
      <c r="F77" s="1"/>
      <c r="G77" s="13"/>
      <c r="H77" s="2"/>
      <c r="I77" s="47"/>
      <c r="J77" s="9"/>
      <c r="K77" s="9"/>
      <c r="L77" s="14"/>
      <c r="M77" s="41"/>
      <c r="N77" s="15"/>
      <c r="O77" s="17" t="str">
        <f t="shared" si="3"/>
        <v/>
      </c>
      <c r="P77" s="18" t="str">
        <f>IF(M77=0,"",IF(N77-Master!$A$6&lt;0,"0",IF(M77&lt;=Master!$A$6,(N77-Master!$A$6),O77)))</f>
        <v/>
      </c>
      <c r="Q77" s="104"/>
      <c r="R77" s="18" t="str">
        <f t="shared" si="2"/>
        <v/>
      </c>
      <c r="S77" s="43">
        <f t="shared" si="4"/>
        <v>0</v>
      </c>
      <c r="T77" s="36" t="str">
        <f t="shared" si="0"/>
        <v/>
      </c>
      <c r="U77" s="43">
        <f t="shared" si="5"/>
        <v>0</v>
      </c>
      <c r="V77" s="36" t="str">
        <f t="shared" si="1"/>
        <v/>
      </c>
    </row>
    <row r="78" spans="1:22" x14ac:dyDescent="0.2">
      <c r="A78" s="13"/>
      <c r="B78" s="1"/>
      <c r="C78" s="1"/>
      <c r="D78" s="1"/>
      <c r="E78" s="1"/>
      <c r="F78" s="1"/>
      <c r="G78" s="13"/>
      <c r="H78" s="2"/>
      <c r="I78" s="47"/>
      <c r="J78" s="9"/>
      <c r="K78" s="9"/>
      <c r="L78" s="14"/>
      <c r="M78" s="41"/>
      <c r="N78" s="15"/>
      <c r="O78" s="17" t="str">
        <f t="shared" si="3"/>
        <v/>
      </c>
      <c r="P78" s="18" t="str">
        <f>IF(M78=0,"",IF(N78-Master!$A$6&lt;0,"0",IF(M78&lt;=Master!$A$6,(N78-Master!$A$6),O78)))</f>
        <v/>
      </c>
      <c r="Q78" s="104"/>
      <c r="R78" s="18" t="str">
        <f t="shared" si="2"/>
        <v/>
      </c>
      <c r="S78" s="43">
        <f t="shared" si="4"/>
        <v>0</v>
      </c>
      <c r="T78" s="36" t="str">
        <f t="shared" si="0"/>
        <v/>
      </c>
      <c r="U78" s="43">
        <f t="shared" si="5"/>
        <v>0</v>
      </c>
      <c r="V78" s="36" t="str">
        <f t="shared" si="1"/>
        <v/>
      </c>
    </row>
    <row r="79" spans="1:22" x14ac:dyDescent="0.2">
      <c r="A79" s="13"/>
      <c r="B79" s="1"/>
      <c r="C79" s="1"/>
      <c r="D79" s="1"/>
      <c r="E79" s="1"/>
      <c r="F79" s="1"/>
      <c r="G79" s="13"/>
      <c r="H79" s="2"/>
      <c r="I79" s="47"/>
      <c r="J79" s="9"/>
      <c r="K79" s="9"/>
      <c r="L79" s="14"/>
      <c r="M79" s="41"/>
      <c r="N79" s="15"/>
      <c r="O79" s="17" t="str">
        <f t="shared" si="3"/>
        <v/>
      </c>
      <c r="P79" s="18" t="str">
        <f>IF(M79=0,"",IF(N79-Master!$A$6&lt;0,"0",IF(M79&lt;=Master!$A$6,(N79-Master!$A$6),O79)))</f>
        <v/>
      </c>
      <c r="Q79" s="104"/>
      <c r="R79" s="18" t="str">
        <f t="shared" si="2"/>
        <v/>
      </c>
      <c r="S79" s="43">
        <f t="shared" si="4"/>
        <v>0</v>
      </c>
      <c r="T79" s="36" t="str">
        <f t="shared" si="0"/>
        <v/>
      </c>
      <c r="U79" s="43">
        <f t="shared" si="5"/>
        <v>0</v>
      </c>
      <c r="V79" s="36" t="str">
        <f t="shared" si="1"/>
        <v/>
      </c>
    </row>
    <row r="80" spans="1:22" x14ac:dyDescent="0.2">
      <c r="A80" s="13"/>
      <c r="B80" s="1"/>
      <c r="C80" s="1"/>
      <c r="D80" s="1"/>
      <c r="E80" s="1"/>
      <c r="F80" s="1"/>
      <c r="G80" s="13"/>
      <c r="H80" s="2"/>
      <c r="I80" s="47"/>
      <c r="J80" s="9"/>
      <c r="K80" s="9"/>
      <c r="L80" s="14"/>
      <c r="M80" s="41"/>
      <c r="N80" s="15"/>
      <c r="O80" s="17" t="str">
        <f t="shared" si="3"/>
        <v/>
      </c>
      <c r="P80" s="18" t="str">
        <f>IF(M80=0,"",IF(N80-Master!$A$6&lt;0,"0",IF(M80&lt;=Master!$A$6,(N80-Master!$A$6),O80)))</f>
        <v/>
      </c>
      <c r="Q80" s="104"/>
      <c r="R80" s="18" t="str">
        <f t="shared" si="2"/>
        <v/>
      </c>
      <c r="S80" s="43">
        <f t="shared" si="4"/>
        <v>0</v>
      </c>
      <c r="T80" s="36" t="str">
        <f t="shared" si="0"/>
        <v/>
      </c>
      <c r="U80" s="43">
        <f t="shared" si="5"/>
        <v>0</v>
      </c>
      <c r="V80" s="36" t="str">
        <f t="shared" si="1"/>
        <v/>
      </c>
    </row>
    <row r="81" spans="1:22" x14ac:dyDescent="0.2">
      <c r="A81" s="13"/>
      <c r="B81" s="1"/>
      <c r="C81" s="1"/>
      <c r="D81" s="1"/>
      <c r="E81" s="1"/>
      <c r="F81" s="1"/>
      <c r="G81" s="13"/>
      <c r="H81" s="2"/>
      <c r="I81" s="47"/>
      <c r="J81" s="9"/>
      <c r="K81" s="9"/>
      <c r="L81" s="14"/>
      <c r="M81" s="41"/>
      <c r="N81" s="15"/>
      <c r="O81" s="17" t="str">
        <f t="shared" si="3"/>
        <v/>
      </c>
      <c r="P81" s="18" t="str">
        <f>IF(M81=0,"",IF(N81-Master!$A$6&lt;0,"0",IF(M81&lt;=Master!$A$6,(N81-Master!$A$6),O81)))</f>
        <v/>
      </c>
      <c r="Q81" s="104"/>
      <c r="R81" s="18" t="str">
        <f t="shared" si="2"/>
        <v/>
      </c>
      <c r="S81" s="43">
        <f t="shared" si="4"/>
        <v>0</v>
      </c>
      <c r="T81" s="36" t="str">
        <f t="shared" si="0"/>
        <v/>
      </c>
      <c r="U81" s="43">
        <f t="shared" si="5"/>
        <v>0</v>
      </c>
      <c r="V81" s="36" t="str">
        <f t="shared" si="1"/>
        <v/>
      </c>
    </row>
    <row r="82" spans="1:22" x14ac:dyDescent="0.2">
      <c r="A82" s="13"/>
      <c r="B82" s="1"/>
      <c r="C82" s="1"/>
      <c r="D82" s="1"/>
      <c r="E82" s="1"/>
      <c r="F82" s="1"/>
      <c r="G82" s="13"/>
      <c r="H82" s="2"/>
      <c r="I82" s="47"/>
      <c r="J82" s="9"/>
      <c r="K82" s="9"/>
      <c r="L82" s="14"/>
      <c r="M82" s="41"/>
      <c r="N82" s="15"/>
      <c r="O82" s="17" t="str">
        <f t="shared" si="3"/>
        <v/>
      </c>
      <c r="P82" s="18" t="str">
        <f>IF(M82=0,"",IF(N82-Master!$A$6&lt;0,"0",IF(M82&lt;=Master!$A$6,(N82-Master!$A$6),O82)))</f>
        <v/>
      </c>
      <c r="Q82" s="104"/>
      <c r="R82" s="18" t="str">
        <f t="shared" si="2"/>
        <v/>
      </c>
      <c r="S82" s="43">
        <f t="shared" si="4"/>
        <v>0</v>
      </c>
      <c r="T82" s="36" t="str">
        <f t="shared" si="0"/>
        <v/>
      </c>
      <c r="U82" s="43">
        <f t="shared" si="5"/>
        <v>0</v>
      </c>
      <c r="V82" s="36" t="str">
        <f t="shared" si="1"/>
        <v/>
      </c>
    </row>
    <row r="83" spans="1:22" x14ac:dyDescent="0.2">
      <c r="A83" s="13"/>
      <c r="B83" s="1"/>
      <c r="C83" s="1"/>
      <c r="D83" s="1"/>
      <c r="E83" s="1"/>
      <c r="F83" s="1"/>
      <c r="G83" s="13"/>
      <c r="H83" s="2"/>
      <c r="I83" s="47"/>
      <c r="J83" s="9"/>
      <c r="K83" s="9"/>
      <c r="L83" s="14"/>
      <c r="M83" s="41"/>
      <c r="N83" s="15"/>
      <c r="O83" s="17" t="str">
        <f t="shared" si="3"/>
        <v/>
      </c>
      <c r="P83" s="18" t="str">
        <f>IF(M83=0,"",IF(N83-Master!$A$6&lt;0,"0",IF(M83&lt;=Master!$A$6,(N83-Master!$A$6),O83)))</f>
        <v/>
      </c>
      <c r="Q83" s="104"/>
      <c r="R83" s="18" t="str">
        <f t="shared" si="2"/>
        <v/>
      </c>
      <c r="S83" s="43">
        <f t="shared" si="4"/>
        <v>0</v>
      </c>
      <c r="T83" s="36" t="str">
        <f t="shared" ref="T83:T146" si="6">CLEAN(IF(S83=0,"",LEFT("Fact Sheet AR "&amp;H83,35)))</f>
        <v/>
      </c>
      <c r="U83" s="43">
        <f t="shared" si="5"/>
        <v>0</v>
      </c>
      <c r="V83" s="36" t="str">
        <f t="shared" ref="V83:V146" si="7">CLEAN(IF(U83=0,"",LEFT("Fact Sheet Uncollectible AR "&amp;H83,35)))</f>
        <v/>
      </c>
    </row>
    <row r="84" spans="1:22" x14ac:dyDescent="0.2">
      <c r="A84" s="13"/>
      <c r="B84" s="1"/>
      <c r="C84" s="1"/>
      <c r="D84" s="1"/>
      <c r="E84" s="1"/>
      <c r="F84" s="1"/>
      <c r="G84" s="13"/>
      <c r="H84" s="2"/>
      <c r="I84" s="47"/>
      <c r="J84" s="9"/>
      <c r="K84" s="9"/>
      <c r="L84" s="14"/>
      <c r="M84" s="41"/>
      <c r="N84" s="15"/>
      <c r="O84" s="17" t="str">
        <f t="shared" si="3"/>
        <v/>
      </c>
      <c r="P84" s="18" t="str">
        <f>IF(M84=0,"",IF(N84-Master!$A$6&lt;0,"0",IF(M84&lt;=Master!$A$6,(N84-Master!$A$6),O84)))</f>
        <v/>
      </c>
      <c r="Q84" s="104"/>
      <c r="R84" s="18" t="str">
        <f t="shared" ref="R84:R147" si="8">IF(Q84="","","BANNERAR")</f>
        <v/>
      </c>
      <c r="S84" s="43">
        <f t="shared" si="4"/>
        <v>0</v>
      </c>
      <c r="T84" s="36" t="str">
        <f t="shared" si="6"/>
        <v/>
      </c>
      <c r="U84" s="43">
        <f t="shared" si="5"/>
        <v>0</v>
      </c>
      <c r="V84" s="36" t="str">
        <f t="shared" si="7"/>
        <v/>
      </c>
    </row>
    <row r="85" spans="1:22" x14ac:dyDescent="0.2">
      <c r="A85" s="13"/>
      <c r="B85" s="1"/>
      <c r="C85" s="1"/>
      <c r="D85" s="1"/>
      <c r="E85" s="1"/>
      <c r="F85" s="1"/>
      <c r="G85" s="13"/>
      <c r="H85" s="2"/>
      <c r="I85" s="47"/>
      <c r="J85" s="9"/>
      <c r="K85" s="9"/>
      <c r="L85" s="14"/>
      <c r="M85" s="41"/>
      <c r="N85" s="15"/>
      <c r="O85" s="17" t="str">
        <f t="shared" ref="O85:O148" si="9">IF(M85=0,"",(N85-M85+1))</f>
        <v/>
      </c>
      <c r="P85" s="18" t="str">
        <f>IF(M85=0,"",IF(N85-Master!$A$6&lt;0,"0",IF(M85&lt;=Master!$A$6,(N85-Master!$A$6),O85)))</f>
        <v/>
      </c>
      <c r="Q85" s="104"/>
      <c r="R85" s="18" t="str">
        <f t="shared" si="8"/>
        <v/>
      </c>
      <c r="S85" s="43">
        <f t="shared" ref="S85:S148" si="10">IF(M85=0,J85,IF(P85="0",J85,ROUND(J85-(J85*P85/O85),2)))</f>
        <v>0</v>
      </c>
      <c r="T85" s="36" t="str">
        <f t="shared" si="6"/>
        <v/>
      </c>
      <c r="U85" s="43">
        <f t="shared" ref="U85:U148" si="11">IF(M85=0,K85,IF(P85="0",K85,ROUND(K85-(K85*P85/O85),2)))</f>
        <v>0</v>
      </c>
      <c r="V85" s="36" t="str">
        <f t="shared" si="7"/>
        <v/>
      </c>
    </row>
    <row r="86" spans="1:22" x14ac:dyDescent="0.2">
      <c r="A86" s="13"/>
      <c r="B86" s="1"/>
      <c r="C86" s="1"/>
      <c r="D86" s="1"/>
      <c r="E86" s="1"/>
      <c r="F86" s="1"/>
      <c r="G86" s="13"/>
      <c r="H86" s="2"/>
      <c r="I86" s="47"/>
      <c r="J86" s="9"/>
      <c r="K86" s="9"/>
      <c r="L86" s="14"/>
      <c r="M86" s="41"/>
      <c r="N86" s="15"/>
      <c r="O86" s="17" t="str">
        <f t="shared" si="9"/>
        <v/>
      </c>
      <c r="P86" s="18" t="str">
        <f>IF(M86=0,"",IF(N86-Master!$A$6&lt;0,"0",IF(M86&lt;=Master!$A$6,(N86-Master!$A$6),O86)))</f>
        <v/>
      </c>
      <c r="Q86" s="104"/>
      <c r="R86" s="18" t="str">
        <f t="shared" si="8"/>
        <v/>
      </c>
      <c r="S86" s="43">
        <f t="shared" si="10"/>
        <v>0</v>
      </c>
      <c r="T86" s="36" t="str">
        <f t="shared" si="6"/>
        <v/>
      </c>
      <c r="U86" s="43">
        <f t="shared" si="11"/>
        <v>0</v>
      </c>
      <c r="V86" s="36" t="str">
        <f t="shared" si="7"/>
        <v/>
      </c>
    </row>
    <row r="87" spans="1:22" x14ac:dyDescent="0.2">
      <c r="A87" s="13"/>
      <c r="B87" s="1"/>
      <c r="C87" s="1"/>
      <c r="D87" s="1"/>
      <c r="E87" s="1"/>
      <c r="F87" s="1"/>
      <c r="G87" s="13"/>
      <c r="H87" s="2"/>
      <c r="I87" s="47"/>
      <c r="J87" s="9"/>
      <c r="K87" s="9"/>
      <c r="L87" s="14"/>
      <c r="M87" s="41"/>
      <c r="N87" s="15"/>
      <c r="O87" s="17" t="str">
        <f t="shared" si="9"/>
        <v/>
      </c>
      <c r="P87" s="18" t="str">
        <f>IF(M87=0,"",IF(N87-Master!$A$6&lt;0,"0",IF(M87&lt;=Master!$A$6,(N87-Master!$A$6),O87)))</f>
        <v/>
      </c>
      <c r="Q87" s="104"/>
      <c r="R87" s="18" t="str">
        <f t="shared" si="8"/>
        <v/>
      </c>
      <c r="S87" s="43">
        <f t="shared" si="10"/>
        <v>0</v>
      </c>
      <c r="T87" s="36" t="str">
        <f t="shared" si="6"/>
        <v/>
      </c>
      <c r="U87" s="43">
        <f t="shared" si="11"/>
        <v>0</v>
      </c>
      <c r="V87" s="36" t="str">
        <f t="shared" si="7"/>
        <v/>
      </c>
    </row>
    <row r="88" spans="1:22" x14ac:dyDescent="0.2">
      <c r="A88" s="13"/>
      <c r="B88" s="1"/>
      <c r="C88" s="1"/>
      <c r="D88" s="1"/>
      <c r="E88" s="1"/>
      <c r="F88" s="1"/>
      <c r="G88" s="13"/>
      <c r="H88" s="2"/>
      <c r="I88" s="47"/>
      <c r="J88" s="9"/>
      <c r="K88" s="9"/>
      <c r="L88" s="14"/>
      <c r="M88" s="41"/>
      <c r="N88" s="15"/>
      <c r="O88" s="17" t="str">
        <f t="shared" si="9"/>
        <v/>
      </c>
      <c r="P88" s="18" t="str">
        <f>IF(M88=0,"",IF(N88-Master!$A$6&lt;0,"0",IF(M88&lt;=Master!$A$6,(N88-Master!$A$6),O88)))</f>
        <v/>
      </c>
      <c r="Q88" s="104"/>
      <c r="R88" s="18" t="str">
        <f t="shared" si="8"/>
        <v/>
      </c>
      <c r="S88" s="43">
        <f t="shared" si="10"/>
        <v>0</v>
      </c>
      <c r="T88" s="36" t="str">
        <f t="shared" si="6"/>
        <v/>
      </c>
      <c r="U88" s="43">
        <f t="shared" si="11"/>
        <v>0</v>
      </c>
      <c r="V88" s="36" t="str">
        <f t="shared" si="7"/>
        <v/>
      </c>
    </row>
    <row r="89" spans="1:22" x14ac:dyDescent="0.2">
      <c r="A89" s="13"/>
      <c r="B89" s="1"/>
      <c r="C89" s="1"/>
      <c r="D89" s="1"/>
      <c r="E89" s="1"/>
      <c r="F89" s="1"/>
      <c r="G89" s="13"/>
      <c r="H89" s="2"/>
      <c r="I89" s="47"/>
      <c r="J89" s="9"/>
      <c r="K89" s="9"/>
      <c r="L89" s="14"/>
      <c r="M89" s="41"/>
      <c r="N89" s="15"/>
      <c r="O89" s="17" t="str">
        <f t="shared" si="9"/>
        <v/>
      </c>
      <c r="P89" s="18" t="str">
        <f>IF(M89=0,"",IF(N89-Master!$A$6&lt;0,"0",IF(M89&lt;=Master!$A$6,(N89-Master!$A$6),O89)))</f>
        <v/>
      </c>
      <c r="Q89" s="104"/>
      <c r="R89" s="18" t="str">
        <f t="shared" si="8"/>
        <v/>
      </c>
      <c r="S89" s="43">
        <f t="shared" si="10"/>
        <v>0</v>
      </c>
      <c r="T89" s="36" t="str">
        <f t="shared" si="6"/>
        <v/>
      </c>
      <c r="U89" s="43">
        <f t="shared" si="11"/>
        <v>0</v>
      </c>
      <c r="V89" s="36" t="str">
        <f t="shared" si="7"/>
        <v/>
      </c>
    </row>
    <row r="90" spans="1:22" x14ac:dyDescent="0.2">
      <c r="A90" s="13"/>
      <c r="B90" s="1"/>
      <c r="C90" s="1"/>
      <c r="D90" s="1"/>
      <c r="E90" s="1"/>
      <c r="F90" s="1"/>
      <c r="G90" s="13"/>
      <c r="H90" s="2"/>
      <c r="I90" s="47"/>
      <c r="J90" s="9"/>
      <c r="K90" s="9"/>
      <c r="L90" s="14"/>
      <c r="M90" s="41"/>
      <c r="N90" s="15"/>
      <c r="O90" s="17" t="str">
        <f t="shared" si="9"/>
        <v/>
      </c>
      <c r="P90" s="18" t="str">
        <f>IF(M90=0,"",IF(N90-Master!$A$6&lt;0,"0",IF(M90&lt;=Master!$A$6,(N90-Master!$A$6),O90)))</f>
        <v/>
      </c>
      <c r="Q90" s="104"/>
      <c r="R90" s="18" t="str">
        <f t="shared" si="8"/>
        <v/>
      </c>
      <c r="S90" s="43">
        <f t="shared" si="10"/>
        <v>0</v>
      </c>
      <c r="T90" s="36" t="str">
        <f t="shared" si="6"/>
        <v/>
      </c>
      <c r="U90" s="43">
        <f t="shared" si="11"/>
        <v>0</v>
      </c>
      <c r="V90" s="36" t="str">
        <f t="shared" si="7"/>
        <v/>
      </c>
    </row>
    <row r="91" spans="1:22" x14ac:dyDescent="0.2">
      <c r="A91" s="13"/>
      <c r="B91" s="1"/>
      <c r="C91" s="1"/>
      <c r="D91" s="1"/>
      <c r="E91" s="1"/>
      <c r="F91" s="1"/>
      <c r="G91" s="13"/>
      <c r="H91" s="2"/>
      <c r="I91" s="47"/>
      <c r="J91" s="9"/>
      <c r="K91" s="9"/>
      <c r="L91" s="14"/>
      <c r="M91" s="41"/>
      <c r="N91" s="15"/>
      <c r="O91" s="17" t="str">
        <f t="shared" si="9"/>
        <v/>
      </c>
      <c r="P91" s="18" t="str">
        <f>IF(M91=0,"",IF(N91-Master!$A$6&lt;0,"0",IF(M91&lt;=Master!$A$6,(N91-Master!$A$6),O91)))</f>
        <v/>
      </c>
      <c r="Q91" s="104"/>
      <c r="R91" s="18" t="str">
        <f t="shared" si="8"/>
        <v/>
      </c>
      <c r="S91" s="43">
        <f t="shared" si="10"/>
        <v>0</v>
      </c>
      <c r="T91" s="36" t="str">
        <f t="shared" si="6"/>
        <v/>
      </c>
      <c r="U91" s="43">
        <f t="shared" si="11"/>
        <v>0</v>
      </c>
      <c r="V91" s="36" t="str">
        <f t="shared" si="7"/>
        <v/>
      </c>
    </row>
    <row r="92" spans="1:22" x14ac:dyDescent="0.2">
      <c r="A92" s="13"/>
      <c r="B92" s="1"/>
      <c r="C92" s="1"/>
      <c r="D92" s="1"/>
      <c r="E92" s="1"/>
      <c r="F92" s="1"/>
      <c r="G92" s="13"/>
      <c r="H92" s="2"/>
      <c r="I92" s="47"/>
      <c r="J92" s="9"/>
      <c r="K92" s="9"/>
      <c r="L92" s="14"/>
      <c r="M92" s="41"/>
      <c r="N92" s="15"/>
      <c r="O92" s="17" t="str">
        <f t="shared" si="9"/>
        <v/>
      </c>
      <c r="P92" s="18" t="str">
        <f>IF(M92=0,"",IF(N92-Master!$A$6&lt;0,"0",IF(M92&lt;=Master!$A$6,(N92-Master!$A$6),O92)))</f>
        <v/>
      </c>
      <c r="Q92" s="104"/>
      <c r="R92" s="18" t="str">
        <f t="shared" si="8"/>
        <v/>
      </c>
      <c r="S92" s="43">
        <f t="shared" si="10"/>
        <v>0</v>
      </c>
      <c r="T92" s="36" t="str">
        <f t="shared" si="6"/>
        <v/>
      </c>
      <c r="U92" s="43">
        <f t="shared" si="11"/>
        <v>0</v>
      </c>
      <c r="V92" s="36" t="str">
        <f t="shared" si="7"/>
        <v/>
      </c>
    </row>
    <row r="93" spans="1:22" x14ac:dyDescent="0.2">
      <c r="A93" s="13"/>
      <c r="B93" s="1"/>
      <c r="C93" s="1"/>
      <c r="D93" s="1"/>
      <c r="E93" s="1"/>
      <c r="F93" s="1"/>
      <c r="G93" s="13"/>
      <c r="H93" s="2"/>
      <c r="I93" s="47"/>
      <c r="J93" s="9"/>
      <c r="K93" s="9"/>
      <c r="L93" s="14"/>
      <c r="M93" s="41"/>
      <c r="N93" s="15"/>
      <c r="O93" s="17" t="str">
        <f t="shared" si="9"/>
        <v/>
      </c>
      <c r="P93" s="18" t="str">
        <f>IF(M93=0,"",IF(N93-Master!$A$6&lt;0,"0",IF(M93&lt;=Master!$A$6,(N93-Master!$A$6),O93)))</f>
        <v/>
      </c>
      <c r="Q93" s="104"/>
      <c r="R93" s="18" t="str">
        <f t="shared" si="8"/>
        <v/>
      </c>
      <c r="S93" s="43">
        <f t="shared" si="10"/>
        <v>0</v>
      </c>
      <c r="T93" s="36" t="str">
        <f t="shared" si="6"/>
        <v/>
      </c>
      <c r="U93" s="43">
        <f t="shared" si="11"/>
        <v>0</v>
      </c>
      <c r="V93" s="36" t="str">
        <f t="shared" si="7"/>
        <v/>
      </c>
    </row>
    <row r="94" spans="1:22" x14ac:dyDescent="0.2">
      <c r="A94" s="13"/>
      <c r="B94" s="1"/>
      <c r="C94" s="1"/>
      <c r="D94" s="1"/>
      <c r="E94" s="1"/>
      <c r="F94" s="1"/>
      <c r="G94" s="13"/>
      <c r="H94" s="2"/>
      <c r="I94" s="47"/>
      <c r="J94" s="9"/>
      <c r="K94" s="9"/>
      <c r="L94" s="14"/>
      <c r="M94" s="41"/>
      <c r="N94" s="15"/>
      <c r="O94" s="17" t="str">
        <f t="shared" si="9"/>
        <v/>
      </c>
      <c r="P94" s="18" t="str">
        <f>IF(M94=0,"",IF(N94-Master!$A$6&lt;0,"0",IF(M94&lt;=Master!$A$6,(N94-Master!$A$6),O94)))</f>
        <v/>
      </c>
      <c r="Q94" s="104"/>
      <c r="R94" s="18" t="str">
        <f t="shared" si="8"/>
        <v/>
      </c>
      <c r="S94" s="43">
        <f t="shared" si="10"/>
        <v>0</v>
      </c>
      <c r="T94" s="36" t="str">
        <f t="shared" si="6"/>
        <v/>
      </c>
      <c r="U94" s="43">
        <f t="shared" si="11"/>
        <v>0</v>
      </c>
      <c r="V94" s="36" t="str">
        <f t="shared" si="7"/>
        <v/>
      </c>
    </row>
    <row r="95" spans="1:22" x14ac:dyDescent="0.2">
      <c r="A95" s="13"/>
      <c r="B95" s="1"/>
      <c r="C95" s="1"/>
      <c r="D95" s="1"/>
      <c r="E95" s="1"/>
      <c r="F95" s="1"/>
      <c r="G95" s="13"/>
      <c r="H95" s="2"/>
      <c r="I95" s="47"/>
      <c r="J95" s="9"/>
      <c r="K95" s="9"/>
      <c r="L95" s="14"/>
      <c r="M95" s="41"/>
      <c r="N95" s="15"/>
      <c r="O95" s="17" t="str">
        <f t="shared" si="9"/>
        <v/>
      </c>
      <c r="P95" s="18" t="str">
        <f>IF(M95=0,"",IF(N95-Master!$A$6&lt;0,"0",IF(M95&lt;=Master!$A$6,(N95-Master!$A$6),O95)))</f>
        <v/>
      </c>
      <c r="Q95" s="104"/>
      <c r="R95" s="18" t="str">
        <f t="shared" si="8"/>
        <v/>
      </c>
      <c r="S95" s="43">
        <f t="shared" si="10"/>
        <v>0</v>
      </c>
      <c r="T95" s="36" t="str">
        <f t="shared" si="6"/>
        <v/>
      </c>
      <c r="U95" s="43">
        <f t="shared" si="11"/>
        <v>0</v>
      </c>
      <c r="V95" s="36" t="str">
        <f t="shared" si="7"/>
        <v/>
      </c>
    </row>
    <row r="96" spans="1:22" x14ac:dyDescent="0.2">
      <c r="A96" s="13"/>
      <c r="B96" s="1"/>
      <c r="C96" s="1"/>
      <c r="D96" s="1"/>
      <c r="E96" s="1"/>
      <c r="F96" s="1"/>
      <c r="G96" s="13"/>
      <c r="H96" s="2"/>
      <c r="I96" s="47"/>
      <c r="J96" s="9"/>
      <c r="K96" s="9"/>
      <c r="L96" s="14"/>
      <c r="M96" s="41"/>
      <c r="N96" s="15"/>
      <c r="O96" s="17" t="str">
        <f t="shared" si="9"/>
        <v/>
      </c>
      <c r="P96" s="18" t="str">
        <f>IF(M96=0,"",IF(N96-Master!$A$6&lt;0,"0",IF(M96&lt;=Master!$A$6,(N96-Master!$A$6),O96)))</f>
        <v/>
      </c>
      <c r="Q96" s="104"/>
      <c r="R96" s="18" t="str">
        <f t="shared" si="8"/>
        <v/>
      </c>
      <c r="S96" s="43">
        <f t="shared" si="10"/>
        <v>0</v>
      </c>
      <c r="T96" s="36" t="str">
        <f t="shared" si="6"/>
        <v/>
      </c>
      <c r="U96" s="43">
        <f t="shared" si="11"/>
        <v>0</v>
      </c>
      <c r="V96" s="36" t="str">
        <f t="shared" si="7"/>
        <v/>
      </c>
    </row>
    <row r="97" spans="1:22" x14ac:dyDescent="0.2">
      <c r="A97" s="13"/>
      <c r="B97" s="1"/>
      <c r="C97" s="1"/>
      <c r="D97" s="1"/>
      <c r="E97" s="1"/>
      <c r="F97" s="1"/>
      <c r="G97" s="13"/>
      <c r="H97" s="2"/>
      <c r="I97" s="47"/>
      <c r="J97" s="9"/>
      <c r="K97" s="9"/>
      <c r="L97" s="14"/>
      <c r="M97" s="41"/>
      <c r="N97" s="15"/>
      <c r="O97" s="17" t="str">
        <f t="shared" si="9"/>
        <v/>
      </c>
      <c r="P97" s="18" t="str">
        <f>IF(M97=0,"",IF(N97-Master!$A$6&lt;0,"0",IF(M97&lt;=Master!$A$6,(N97-Master!$A$6),O97)))</f>
        <v/>
      </c>
      <c r="Q97" s="104"/>
      <c r="R97" s="18" t="str">
        <f t="shared" si="8"/>
        <v/>
      </c>
      <c r="S97" s="43">
        <f t="shared" si="10"/>
        <v>0</v>
      </c>
      <c r="T97" s="36" t="str">
        <f t="shared" si="6"/>
        <v/>
      </c>
      <c r="U97" s="43">
        <f t="shared" si="11"/>
        <v>0</v>
      </c>
      <c r="V97" s="36" t="str">
        <f t="shared" si="7"/>
        <v/>
      </c>
    </row>
    <row r="98" spans="1:22" x14ac:dyDescent="0.2">
      <c r="A98" s="13"/>
      <c r="B98" s="1"/>
      <c r="C98" s="1"/>
      <c r="D98" s="1"/>
      <c r="E98" s="1"/>
      <c r="F98" s="1"/>
      <c r="G98" s="13"/>
      <c r="H98" s="2"/>
      <c r="I98" s="47"/>
      <c r="J98" s="9"/>
      <c r="K98" s="9"/>
      <c r="L98" s="14"/>
      <c r="M98" s="41"/>
      <c r="N98" s="15"/>
      <c r="O98" s="17" t="str">
        <f t="shared" si="9"/>
        <v/>
      </c>
      <c r="P98" s="18" t="str">
        <f>IF(M98=0,"",IF(N98-Master!$A$6&lt;0,"0",IF(M98&lt;=Master!$A$6,(N98-Master!$A$6),O98)))</f>
        <v/>
      </c>
      <c r="Q98" s="104"/>
      <c r="R98" s="18" t="str">
        <f t="shared" si="8"/>
        <v/>
      </c>
      <c r="S98" s="43">
        <f t="shared" si="10"/>
        <v>0</v>
      </c>
      <c r="T98" s="36" t="str">
        <f t="shared" si="6"/>
        <v/>
      </c>
      <c r="U98" s="43">
        <f t="shared" si="11"/>
        <v>0</v>
      </c>
      <c r="V98" s="36" t="str">
        <f t="shared" si="7"/>
        <v/>
      </c>
    </row>
    <row r="99" spans="1:22" x14ac:dyDescent="0.2">
      <c r="A99" s="13"/>
      <c r="B99" s="1"/>
      <c r="C99" s="1"/>
      <c r="D99" s="1"/>
      <c r="E99" s="1"/>
      <c r="F99" s="1"/>
      <c r="G99" s="13"/>
      <c r="H99" s="2"/>
      <c r="I99" s="47"/>
      <c r="J99" s="9"/>
      <c r="K99" s="9"/>
      <c r="L99" s="14"/>
      <c r="M99" s="41"/>
      <c r="N99" s="15"/>
      <c r="O99" s="17" t="str">
        <f t="shared" si="9"/>
        <v/>
      </c>
      <c r="P99" s="18" t="str">
        <f>IF(M99=0,"",IF(N99-Master!$A$6&lt;0,"0",IF(M99&lt;=Master!$A$6,(N99-Master!$A$6),O99)))</f>
        <v/>
      </c>
      <c r="Q99" s="104"/>
      <c r="R99" s="18" t="str">
        <f t="shared" si="8"/>
        <v/>
      </c>
      <c r="S99" s="43">
        <f t="shared" si="10"/>
        <v>0</v>
      </c>
      <c r="T99" s="36" t="str">
        <f t="shared" si="6"/>
        <v/>
      </c>
      <c r="U99" s="43">
        <f t="shared" si="11"/>
        <v>0</v>
      </c>
      <c r="V99" s="36" t="str">
        <f t="shared" si="7"/>
        <v/>
      </c>
    </row>
    <row r="100" spans="1:22" x14ac:dyDescent="0.2">
      <c r="A100" s="13"/>
      <c r="B100" s="1"/>
      <c r="C100" s="1"/>
      <c r="D100" s="1"/>
      <c r="E100" s="1"/>
      <c r="F100" s="1"/>
      <c r="G100" s="13"/>
      <c r="H100" s="2"/>
      <c r="I100" s="47"/>
      <c r="J100" s="9"/>
      <c r="K100" s="9"/>
      <c r="L100" s="14"/>
      <c r="M100" s="41"/>
      <c r="N100" s="15"/>
      <c r="O100" s="17" t="str">
        <f t="shared" si="9"/>
        <v/>
      </c>
      <c r="P100" s="18" t="str">
        <f>IF(M100=0,"",IF(N100-Master!$A$6&lt;0,"0",IF(M100&lt;=Master!$A$6,(N100-Master!$A$6),O100)))</f>
        <v/>
      </c>
      <c r="Q100" s="104"/>
      <c r="R100" s="18" t="str">
        <f t="shared" si="8"/>
        <v/>
      </c>
      <c r="S100" s="43">
        <f t="shared" si="10"/>
        <v>0</v>
      </c>
      <c r="T100" s="36" t="str">
        <f t="shared" si="6"/>
        <v/>
      </c>
      <c r="U100" s="43">
        <f t="shared" si="11"/>
        <v>0</v>
      </c>
      <c r="V100" s="36" t="str">
        <f t="shared" si="7"/>
        <v/>
      </c>
    </row>
    <row r="101" spans="1:22" x14ac:dyDescent="0.2">
      <c r="A101" s="13"/>
      <c r="B101" s="1"/>
      <c r="C101" s="1"/>
      <c r="D101" s="1"/>
      <c r="E101" s="1"/>
      <c r="F101" s="1"/>
      <c r="G101" s="13"/>
      <c r="H101" s="2"/>
      <c r="I101" s="47"/>
      <c r="J101" s="9"/>
      <c r="K101" s="9"/>
      <c r="L101" s="14"/>
      <c r="M101" s="41"/>
      <c r="N101" s="15"/>
      <c r="O101" s="17" t="str">
        <f t="shared" si="9"/>
        <v/>
      </c>
      <c r="P101" s="18" t="str">
        <f>IF(M101=0,"",IF(N101-Master!$A$6&lt;0,"0",IF(M101&lt;=Master!$A$6,(N101-Master!$A$6),O101)))</f>
        <v/>
      </c>
      <c r="Q101" s="104"/>
      <c r="R101" s="18" t="str">
        <f t="shared" si="8"/>
        <v/>
      </c>
      <c r="S101" s="43">
        <f t="shared" si="10"/>
        <v>0</v>
      </c>
      <c r="T101" s="36" t="str">
        <f t="shared" si="6"/>
        <v/>
      </c>
      <c r="U101" s="43">
        <f t="shared" si="11"/>
        <v>0</v>
      </c>
      <c r="V101" s="36" t="str">
        <f t="shared" si="7"/>
        <v/>
      </c>
    </row>
    <row r="102" spans="1:22" x14ac:dyDescent="0.2">
      <c r="A102" s="13"/>
      <c r="B102" s="1"/>
      <c r="C102" s="1"/>
      <c r="D102" s="1"/>
      <c r="E102" s="1"/>
      <c r="F102" s="1"/>
      <c r="G102" s="13"/>
      <c r="H102" s="2"/>
      <c r="I102" s="47"/>
      <c r="J102" s="9"/>
      <c r="K102" s="9"/>
      <c r="L102" s="14"/>
      <c r="M102" s="41"/>
      <c r="N102" s="15"/>
      <c r="O102" s="17" t="str">
        <f t="shared" si="9"/>
        <v/>
      </c>
      <c r="P102" s="18" t="str">
        <f>IF(M102=0,"",IF(N102-Master!$A$6&lt;0,"0",IF(M102&lt;=Master!$A$6,(N102-Master!$A$6),O102)))</f>
        <v/>
      </c>
      <c r="Q102" s="104"/>
      <c r="R102" s="18" t="str">
        <f t="shared" si="8"/>
        <v/>
      </c>
      <c r="S102" s="43">
        <f t="shared" si="10"/>
        <v>0</v>
      </c>
      <c r="T102" s="36" t="str">
        <f t="shared" si="6"/>
        <v/>
      </c>
      <c r="U102" s="43">
        <f t="shared" si="11"/>
        <v>0</v>
      </c>
      <c r="V102" s="36" t="str">
        <f t="shared" si="7"/>
        <v/>
      </c>
    </row>
    <row r="103" spans="1:22" x14ac:dyDescent="0.2">
      <c r="A103" s="13"/>
      <c r="B103" s="1"/>
      <c r="C103" s="1"/>
      <c r="D103" s="1"/>
      <c r="E103" s="1"/>
      <c r="F103" s="1"/>
      <c r="G103" s="13"/>
      <c r="H103" s="2"/>
      <c r="I103" s="47"/>
      <c r="J103" s="9"/>
      <c r="K103" s="9"/>
      <c r="L103" s="14"/>
      <c r="M103" s="41"/>
      <c r="N103" s="15"/>
      <c r="O103" s="17" t="str">
        <f t="shared" si="9"/>
        <v/>
      </c>
      <c r="P103" s="18" t="str">
        <f>IF(M103=0,"",IF(N103-Master!$A$6&lt;0,"0",IF(M103&lt;=Master!$A$6,(N103-Master!$A$6),O103)))</f>
        <v/>
      </c>
      <c r="Q103" s="104"/>
      <c r="R103" s="18" t="str">
        <f t="shared" si="8"/>
        <v/>
      </c>
      <c r="S103" s="43">
        <f t="shared" si="10"/>
        <v>0</v>
      </c>
      <c r="T103" s="36" t="str">
        <f t="shared" si="6"/>
        <v/>
      </c>
      <c r="U103" s="43">
        <f t="shared" si="11"/>
        <v>0</v>
      </c>
      <c r="V103" s="36" t="str">
        <f t="shared" si="7"/>
        <v/>
      </c>
    </row>
    <row r="104" spans="1:22" x14ac:dyDescent="0.2">
      <c r="A104" s="13"/>
      <c r="B104" s="1"/>
      <c r="C104" s="1"/>
      <c r="D104" s="1"/>
      <c r="E104" s="1"/>
      <c r="F104" s="1"/>
      <c r="G104" s="13"/>
      <c r="H104" s="2"/>
      <c r="I104" s="47"/>
      <c r="J104" s="9"/>
      <c r="K104" s="9"/>
      <c r="L104" s="14"/>
      <c r="M104" s="41"/>
      <c r="N104" s="15"/>
      <c r="O104" s="17" t="str">
        <f t="shared" si="9"/>
        <v/>
      </c>
      <c r="P104" s="18" t="str">
        <f>IF(M104=0,"",IF(N104-Master!$A$6&lt;0,"0",IF(M104&lt;=Master!$A$6,(N104-Master!$A$6),O104)))</f>
        <v/>
      </c>
      <c r="Q104" s="104"/>
      <c r="R104" s="18" t="str">
        <f t="shared" si="8"/>
        <v/>
      </c>
      <c r="S104" s="43">
        <f t="shared" si="10"/>
        <v>0</v>
      </c>
      <c r="T104" s="36" t="str">
        <f t="shared" si="6"/>
        <v/>
      </c>
      <c r="U104" s="43">
        <f t="shared" si="11"/>
        <v>0</v>
      </c>
      <c r="V104" s="36" t="str">
        <f t="shared" si="7"/>
        <v/>
      </c>
    </row>
    <row r="105" spans="1:22" x14ac:dyDescent="0.2">
      <c r="A105" s="13"/>
      <c r="B105" s="1"/>
      <c r="C105" s="1"/>
      <c r="D105" s="1"/>
      <c r="E105" s="1"/>
      <c r="F105" s="1"/>
      <c r="G105" s="13"/>
      <c r="H105" s="2"/>
      <c r="I105" s="47"/>
      <c r="J105" s="9"/>
      <c r="K105" s="9"/>
      <c r="L105" s="14"/>
      <c r="M105" s="41"/>
      <c r="N105" s="15"/>
      <c r="O105" s="17" t="str">
        <f t="shared" si="9"/>
        <v/>
      </c>
      <c r="P105" s="18" t="str">
        <f>IF(M105=0,"",IF(N105-Master!$A$6&lt;0,"0",IF(M105&lt;=Master!$A$6,(N105-Master!$A$6),O105)))</f>
        <v/>
      </c>
      <c r="Q105" s="104"/>
      <c r="R105" s="18" t="str">
        <f t="shared" si="8"/>
        <v/>
      </c>
      <c r="S105" s="43">
        <f t="shared" si="10"/>
        <v>0</v>
      </c>
      <c r="T105" s="36" t="str">
        <f t="shared" si="6"/>
        <v/>
      </c>
      <c r="U105" s="43">
        <f t="shared" si="11"/>
        <v>0</v>
      </c>
      <c r="V105" s="36" t="str">
        <f t="shared" si="7"/>
        <v/>
      </c>
    </row>
    <row r="106" spans="1:22" x14ac:dyDescent="0.2">
      <c r="A106" s="13"/>
      <c r="B106" s="1"/>
      <c r="C106" s="1"/>
      <c r="D106" s="1"/>
      <c r="E106" s="1"/>
      <c r="F106" s="1"/>
      <c r="G106" s="13"/>
      <c r="H106" s="2"/>
      <c r="I106" s="47"/>
      <c r="J106" s="9"/>
      <c r="K106" s="9"/>
      <c r="L106" s="14"/>
      <c r="M106" s="41"/>
      <c r="N106" s="15"/>
      <c r="O106" s="17" t="str">
        <f t="shared" si="9"/>
        <v/>
      </c>
      <c r="P106" s="18" t="str">
        <f>IF(M106=0,"",IF(N106-Master!$A$6&lt;0,"0",IF(M106&lt;=Master!$A$6,(N106-Master!$A$6),O106)))</f>
        <v/>
      </c>
      <c r="Q106" s="104"/>
      <c r="R106" s="18" t="str">
        <f t="shared" si="8"/>
        <v/>
      </c>
      <c r="S106" s="43">
        <f t="shared" si="10"/>
        <v>0</v>
      </c>
      <c r="T106" s="36" t="str">
        <f t="shared" si="6"/>
        <v/>
      </c>
      <c r="U106" s="43">
        <f t="shared" si="11"/>
        <v>0</v>
      </c>
      <c r="V106" s="36" t="str">
        <f t="shared" si="7"/>
        <v/>
      </c>
    </row>
    <row r="107" spans="1:22" x14ac:dyDescent="0.2">
      <c r="A107" s="13"/>
      <c r="B107" s="1"/>
      <c r="C107" s="1"/>
      <c r="D107" s="1"/>
      <c r="E107" s="1"/>
      <c r="F107" s="1"/>
      <c r="G107" s="13"/>
      <c r="H107" s="2"/>
      <c r="I107" s="47"/>
      <c r="J107" s="9"/>
      <c r="K107" s="9"/>
      <c r="L107" s="14"/>
      <c r="M107" s="41"/>
      <c r="N107" s="15"/>
      <c r="O107" s="17" t="str">
        <f t="shared" si="9"/>
        <v/>
      </c>
      <c r="P107" s="18" t="str">
        <f>IF(M107=0,"",IF(N107-Master!$A$6&lt;0,"0",IF(M107&lt;=Master!$A$6,(N107-Master!$A$6),O107)))</f>
        <v/>
      </c>
      <c r="Q107" s="104"/>
      <c r="R107" s="18" t="str">
        <f t="shared" si="8"/>
        <v/>
      </c>
      <c r="S107" s="43">
        <f t="shared" si="10"/>
        <v>0</v>
      </c>
      <c r="T107" s="36" t="str">
        <f t="shared" si="6"/>
        <v/>
      </c>
      <c r="U107" s="43">
        <f t="shared" si="11"/>
        <v>0</v>
      </c>
      <c r="V107" s="36" t="str">
        <f t="shared" si="7"/>
        <v/>
      </c>
    </row>
    <row r="108" spans="1:22" x14ac:dyDescent="0.2">
      <c r="A108" s="13"/>
      <c r="B108" s="1"/>
      <c r="C108" s="1"/>
      <c r="D108" s="1"/>
      <c r="E108" s="1"/>
      <c r="F108" s="1"/>
      <c r="G108" s="13"/>
      <c r="H108" s="2"/>
      <c r="I108" s="47"/>
      <c r="J108" s="9"/>
      <c r="K108" s="9"/>
      <c r="L108" s="14"/>
      <c r="M108" s="41"/>
      <c r="N108" s="15"/>
      <c r="O108" s="17" t="str">
        <f t="shared" si="9"/>
        <v/>
      </c>
      <c r="P108" s="18" t="str">
        <f>IF(M108=0,"",IF(N108-Master!$A$6&lt;0,"0",IF(M108&lt;=Master!$A$6,(N108-Master!$A$6),O108)))</f>
        <v/>
      </c>
      <c r="Q108" s="104"/>
      <c r="R108" s="18" t="str">
        <f t="shared" si="8"/>
        <v/>
      </c>
      <c r="S108" s="43">
        <f t="shared" si="10"/>
        <v>0</v>
      </c>
      <c r="T108" s="36" t="str">
        <f t="shared" si="6"/>
        <v/>
      </c>
      <c r="U108" s="43">
        <f t="shared" si="11"/>
        <v>0</v>
      </c>
      <c r="V108" s="36" t="str">
        <f t="shared" si="7"/>
        <v/>
      </c>
    </row>
    <row r="109" spans="1:22" x14ac:dyDescent="0.2">
      <c r="A109" s="13"/>
      <c r="B109" s="1"/>
      <c r="C109" s="1"/>
      <c r="D109" s="1"/>
      <c r="E109" s="1"/>
      <c r="F109" s="1"/>
      <c r="G109" s="13"/>
      <c r="H109" s="2"/>
      <c r="I109" s="47"/>
      <c r="J109" s="9"/>
      <c r="K109" s="9"/>
      <c r="L109" s="14"/>
      <c r="M109" s="41"/>
      <c r="N109" s="15"/>
      <c r="O109" s="17" t="str">
        <f t="shared" si="9"/>
        <v/>
      </c>
      <c r="P109" s="18" t="str">
        <f>IF(M109=0,"",IF(N109-Master!$A$6&lt;0,"0",IF(M109&lt;=Master!$A$6,(N109-Master!$A$6),O109)))</f>
        <v/>
      </c>
      <c r="Q109" s="104"/>
      <c r="R109" s="18" t="str">
        <f t="shared" si="8"/>
        <v/>
      </c>
      <c r="S109" s="43">
        <f t="shared" si="10"/>
        <v>0</v>
      </c>
      <c r="T109" s="36" t="str">
        <f t="shared" si="6"/>
        <v/>
      </c>
      <c r="U109" s="43">
        <f t="shared" si="11"/>
        <v>0</v>
      </c>
      <c r="V109" s="36" t="str">
        <f t="shared" si="7"/>
        <v/>
      </c>
    </row>
    <row r="110" spans="1:22" x14ac:dyDescent="0.2">
      <c r="A110" s="13"/>
      <c r="B110" s="1"/>
      <c r="C110" s="1"/>
      <c r="D110" s="1"/>
      <c r="E110" s="1"/>
      <c r="F110" s="1"/>
      <c r="G110" s="13"/>
      <c r="H110" s="2"/>
      <c r="I110" s="47"/>
      <c r="J110" s="9"/>
      <c r="K110" s="9"/>
      <c r="L110" s="14"/>
      <c r="M110" s="41"/>
      <c r="N110" s="15"/>
      <c r="O110" s="17" t="str">
        <f t="shared" si="9"/>
        <v/>
      </c>
      <c r="P110" s="18" t="str">
        <f>IF(M110=0,"",IF(N110-Master!$A$6&lt;0,"0",IF(M110&lt;=Master!$A$6,(N110-Master!$A$6),O110)))</f>
        <v/>
      </c>
      <c r="Q110" s="104"/>
      <c r="R110" s="18" t="str">
        <f t="shared" si="8"/>
        <v/>
      </c>
      <c r="S110" s="43">
        <f t="shared" si="10"/>
        <v>0</v>
      </c>
      <c r="T110" s="36" t="str">
        <f t="shared" si="6"/>
        <v/>
      </c>
      <c r="U110" s="43">
        <f t="shared" si="11"/>
        <v>0</v>
      </c>
      <c r="V110" s="36" t="str">
        <f t="shared" si="7"/>
        <v/>
      </c>
    </row>
    <row r="111" spans="1:22" x14ac:dyDescent="0.2">
      <c r="A111" s="13"/>
      <c r="B111" s="1"/>
      <c r="C111" s="1"/>
      <c r="D111" s="1"/>
      <c r="E111" s="1"/>
      <c r="F111" s="1"/>
      <c r="G111" s="13"/>
      <c r="H111" s="2"/>
      <c r="I111" s="47"/>
      <c r="J111" s="9"/>
      <c r="K111" s="9"/>
      <c r="L111" s="14"/>
      <c r="M111" s="41"/>
      <c r="N111" s="15"/>
      <c r="O111" s="17" t="str">
        <f t="shared" si="9"/>
        <v/>
      </c>
      <c r="P111" s="18" t="str">
        <f>IF(M111=0,"",IF(N111-Master!$A$6&lt;0,"0",IF(M111&lt;=Master!$A$6,(N111-Master!$A$6),O111)))</f>
        <v/>
      </c>
      <c r="Q111" s="104"/>
      <c r="R111" s="18" t="str">
        <f t="shared" si="8"/>
        <v/>
      </c>
      <c r="S111" s="43">
        <f t="shared" si="10"/>
        <v>0</v>
      </c>
      <c r="T111" s="36" t="str">
        <f t="shared" si="6"/>
        <v/>
      </c>
      <c r="U111" s="43">
        <f t="shared" si="11"/>
        <v>0</v>
      </c>
      <c r="V111" s="36" t="str">
        <f t="shared" si="7"/>
        <v/>
      </c>
    </row>
    <row r="112" spans="1:22" x14ac:dyDescent="0.2">
      <c r="A112" s="13"/>
      <c r="B112" s="1"/>
      <c r="C112" s="1"/>
      <c r="D112" s="1"/>
      <c r="E112" s="1"/>
      <c r="F112" s="1"/>
      <c r="G112" s="13"/>
      <c r="H112" s="2"/>
      <c r="I112" s="47"/>
      <c r="J112" s="9"/>
      <c r="K112" s="9"/>
      <c r="L112" s="14"/>
      <c r="M112" s="41"/>
      <c r="N112" s="15"/>
      <c r="O112" s="17" t="str">
        <f t="shared" si="9"/>
        <v/>
      </c>
      <c r="P112" s="18" t="str">
        <f>IF(M112=0,"",IF(N112-Master!$A$6&lt;0,"0",IF(M112&lt;=Master!$A$6,(N112-Master!$A$6),O112)))</f>
        <v/>
      </c>
      <c r="Q112" s="104"/>
      <c r="R112" s="18" t="str">
        <f t="shared" si="8"/>
        <v/>
      </c>
      <c r="S112" s="43">
        <f t="shared" si="10"/>
        <v>0</v>
      </c>
      <c r="T112" s="36" t="str">
        <f t="shared" si="6"/>
        <v/>
      </c>
      <c r="U112" s="43">
        <f t="shared" si="11"/>
        <v>0</v>
      </c>
      <c r="V112" s="36" t="str">
        <f t="shared" si="7"/>
        <v/>
      </c>
    </row>
    <row r="113" spans="1:22" x14ac:dyDescent="0.2">
      <c r="A113" s="13"/>
      <c r="B113" s="1"/>
      <c r="C113" s="1"/>
      <c r="D113" s="1"/>
      <c r="E113" s="1"/>
      <c r="F113" s="1"/>
      <c r="G113" s="13"/>
      <c r="H113" s="2"/>
      <c r="I113" s="47"/>
      <c r="J113" s="9"/>
      <c r="K113" s="9"/>
      <c r="L113" s="14"/>
      <c r="M113" s="41"/>
      <c r="N113" s="15"/>
      <c r="O113" s="17" t="str">
        <f t="shared" si="9"/>
        <v/>
      </c>
      <c r="P113" s="18" t="str">
        <f>IF(M113=0,"",IF(N113-Master!$A$6&lt;0,"0",IF(M113&lt;=Master!$A$6,(N113-Master!$A$6),O113)))</f>
        <v/>
      </c>
      <c r="Q113" s="104"/>
      <c r="R113" s="18" t="str">
        <f t="shared" si="8"/>
        <v/>
      </c>
      <c r="S113" s="43">
        <f t="shared" si="10"/>
        <v>0</v>
      </c>
      <c r="T113" s="36" t="str">
        <f t="shared" si="6"/>
        <v/>
      </c>
      <c r="U113" s="43">
        <f t="shared" si="11"/>
        <v>0</v>
      </c>
      <c r="V113" s="36" t="str">
        <f t="shared" si="7"/>
        <v/>
      </c>
    </row>
    <row r="114" spans="1:22" x14ac:dyDescent="0.2">
      <c r="A114" s="13"/>
      <c r="B114" s="1"/>
      <c r="C114" s="1"/>
      <c r="D114" s="1"/>
      <c r="E114" s="1"/>
      <c r="F114" s="1"/>
      <c r="G114" s="13"/>
      <c r="H114" s="2"/>
      <c r="I114" s="47"/>
      <c r="J114" s="9"/>
      <c r="K114" s="9"/>
      <c r="L114" s="14"/>
      <c r="M114" s="41"/>
      <c r="N114" s="15"/>
      <c r="O114" s="17" t="str">
        <f t="shared" si="9"/>
        <v/>
      </c>
      <c r="P114" s="18" t="str">
        <f>IF(M114=0,"",IF(N114-Master!$A$6&lt;0,"0",IF(M114&lt;=Master!$A$6,(N114-Master!$A$6),O114)))</f>
        <v/>
      </c>
      <c r="Q114" s="104"/>
      <c r="R114" s="18" t="str">
        <f t="shared" si="8"/>
        <v/>
      </c>
      <c r="S114" s="43">
        <f t="shared" si="10"/>
        <v>0</v>
      </c>
      <c r="T114" s="36" t="str">
        <f t="shared" si="6"/>
        <v/>
      </c>
      <c r="U114" s="43">
        <f t="shared" si="11"/>
        <v>0</v>
      </c>
      <c r="V114" s="36" t="str">
        <f t="shared" si="7"/>
        <v/>
      </c>
    </row>
    <row r="115" spans="1:22" x14ac:dyDescent="0.2">
      <c r="A115" s="13"/>
      <c r="B115" s="1"/>
      <c r="C115" s="1"/>
      <c r="D115" s="1"/>
      <c r="E115" s="1"/>
      <c r="F115" s="1"/>
      <c r="G115" s="13"/>
      <c r="H115" s="2"/>
      <c r="I115" s="47"/>
      <c r="J115" s="9"/>
      <c r="K115" s="9"/>
      <c r="L115" s="14"/>
      <c r="M115" s="41"/>
      <c r="N115" s="15"/>
      <c r="O115" s="17" t="str">
        <f t="shared" si="9"/>
        <v/>
      </c>
      <c r="P115" s="18" t="str">
        <f>IF(M115=0,"",IF(N115-Master!$A$6&lt;0,"0",IF(M115&lt;=Master!$A$6,(N115-Master!$A$6),O115)))</f>
        <v/>
      </c>
      <c r="Q115" s="104"/>
      <c r="R115" s="18" t="str">
        <f t="shared" si="8"/>
        <v/>
      </c>
      <c r="S115" s="43">
        <f t="shared" si="10"/>
        <v>0</v>
      </c>
      <c r="T115" s="36" t="str">
        <f t="shared" si="6"/>
        <v/>
      </c>
      <c r="U115" s="43">
        <f t="shared" si="11"/>
        <v>0</v>
      </c>
      <c r="V115" s="36" t="str">
        <f t="shared" si="7"/>
        <v/>
      </c>
    </row>
    <row r="116" spans="1:22" x14ac:dyDescent="0.2">
      <c r="A116" s="13"/>
      <c r="B116" s="1"/>
      <c r="C116" s="1"/>
      <c r="D116" s="1"/>
      <c r="E116" s="1"/>
      <c r="F116" s="1"/>
      <c r="G116" s="13"/>
      <c r="H116" s="2"/>
      <c r="I116" s="47"/>
      <c r="J116" s="9"/>
      <c r="K116" s="9"/>
      <c r="L116" s="14"/>
      <c r="M116" s="41"/>
      <c r="N116" s="15"/>
      <c r="O116" s="17" t="str">
        <f t="shared" si="9"/>
        <v/>
      </c>
      <c r="P116" s="18" t="str">
        <f>IF(M116=0,"",IF(N116-Master!$A$6&lt;0,"0",IF(M116&lt;=Master!$A$6,(N116-Master!$A$6),O116)))</f>
        <v/>
      </c>
      <c r="Q116" s="104"/>
      <c r="R116" s="18" t="str">
        <f t="shared" si="8"/>
        <v/>
      </c>
      <c r="S116" s="43">
        <f t="shared" si="10"/>
        <v>0</v>
      </c>
      <c r="T116" s="36" t="str">
        <f t="shared" si="6"/>
        <v/>
      </c>
      <c r="U116" s="43">
        <f t="shared" si="11"/>
        <v>0</v>
      </c>
      <c r="V116" s="36" t="str">
        <f t="shared" si="7"/>
        <v/>
      </c>
    </row>
    <row r="117" spans="1:22" x14ac:dyDescent="0.2">
      <c r="A117" s="13"/>
      <c r="B117" s="1"/>
      <c r="C117" s="1"/>
      <c r="D117" s="1"/>
      <c r="E117" s="1"/>
      <c r="F117" s="1"/>
      <c r="G117" s="13"/>
      <c r="H117" s="2"/>
      <c r="I117" s="47"/>
      <c r="J117" s="9"/>
      <c r="K117" s="9"/>
      <c r="L117" s="14"/>
      <c r="M117" s="41"/>
      <c r="N117" s="15"/>
      <c r="O117" s="17" t="str">
        <f t="shared" si="9"/>
        <v/>
      </c>
      <c r="P117" s="18" t="str">
        <f>IF(M117=0,"",IF(N117-Master!$A$6&lt;0,"0",IF(M117&lt;=Master!$A$6,(N117-Master!$A$6),O117)))</f>
        <v/>
      </c>
      <c r="Q117" s="104"/>
      <c r="R117" s="18" t="str">
        <f t="shared" si="8"/>
        <v/>
      </c>
      <c r="S117" s="43">
        <f t="shared" si="10"/>
        <v>0</v>
      </c>
      <c r="T117" s="36" t="str">
        <f t="shared" si="6"/>
        <v/>
      </c>
      <c r="U117" s="43">
        <f t="shared" si="11"/>
        <v>0</v>
      </c>
      <c r="V117" s="36" t="str">
        <f t="shared" si="7"/>
        <v/>
      </c>
    </row>
    <row r="118" spans="1:22" x14ac:dyDescent="0.2">
      <c r="A118" s="13"/>
      <c r="B118" s="1"/>
      <c r="C118" s="1"/>
      <c r="D118" s="1"/>
      <c r="E118" s="1"/>
      <c r="F118" s="1"/>
      <c r="G118" s="13"/>
      <c r="H118" s="2"/>
      <c r="I118" s="47"/>
      <c r="J118" s="9"/>
      <c r="K118" s="9"/>
      <c r="L118" s="14"/>
      <c r="M118" s="41"/>
      <c r="N118" s="15"/>
      <c r="O118" s="17" t="str">
        <f t="shared" si="9"/>
        <v/>
      </c>
      <c r="P118" s="18" t="str">
        <f>IF(M118=0,"",IF(N118-Master!$A$6&lt;0,"0",IF(M118&lt;=Master!$A$6,(N118-Master!$A$6),O118)))</f>
        <v/>
      </c>
      <c r="Q118" s="104"/>
      <c r="R118" s="18" t="str">
        <f t="shared" si="8"/>
        <v/>
      </c>
      <c r="S118" s="43">
        <f t="shared" si="10"/>
        <v>0</v>
      </c>
      <c r="T118" s="36" t="str">
        <f t="shared" si="6"/>
        <v/>
      </c>
      <c r="U118" s="43">
        <f t="shared" si="11"/>
        <v>0</v>
      </c>
      <c r="V118" s="36" t="str">
        <f t="shared" si="7"/>
        <v/>
      </c>
    </row>
    <row r="119" spans="1:22" x14ac:dyDescent="0.2">
      <c r="A119" s="13"/>
      <c r="B119" s="1"/>
      <c r="C119" s="1"/>
      <c r="D119" s="1"/>
      <c r="E119" s="1"/>
      <c r="F119" s="1"/>
      <c r="G119" s="13"/>
      <c r="H119" s="2"/>
      <c r="I119" s="47"/>
      <c r="J119" s="9"/>
      <c r="K119" s="9"/>
      <c r="L119" s="14"/>
      <c r="M119" s="41"/>
      <c r="N119" s="15"/>
      <c r="O119" s="17" t="str">
        <f t="shared" si="9"/>
        <v/>
      </c>
      <c r="P119" s="18" t="str">
        <f>IF(M119=0,"",IF(N119-Master!$A$6&lt;0,"0",IF(M119&lt;=Master!$A$6,(N119-Master!$A$6),O119)))</f>
        <v/>
      </c>
      <c r="Q119" s="104"/>
      <c r="R119" s="18" t="str">
        <f t="shared" si="8"/>
        <v/>
      </c>
      <c r="S119" s="43">
        <f t="shared" si="10"/>
        <v>0</v>
      </c>
      <c r="T119" s="36" t="str">
        <f t="shared" si="6"/>
        <v/>
      </c>
      <c r="U119" s="43">
        <f t="shared" si="11"/>
        <v>0</v>
      </c>
      <c r="V119" s="36" t="str">
        <f t="shared" si="7"/>
        <v/>
      </c>
    </row>
    <row r="120" spans="1:22" x14ac:dyDescent="0.2">
      <c r="A120" s="13"/>
      <c r="B120" s="1"/>
      <c r="C120" s="1"/>
      <c r="D120" s="1"/>
      <c r="E120" s="1"/>
      <c r="F120" s="1"/>
      <c r="G120" s="13"/>
      <c r="H120" s="2"/>
      <c r="I120" s="47"/>
      <c r="J120" s="9"/>
      <c r="K120" s="9"/>
      <c r="L120" s="14"/>
      <c r="M120" s="41"/>
      <c r="N120" s="15"/>
      <c r="O120" s="17" t="str">
        <f t="shared" si="9"/>
        <v/>
      </c>
      <c r="P120" s="18" t="str">
        <f>IF(M120=0,"",IF(N120-Master!$A$6&lt;0,"0",IF(M120&lt;=Master!$A$6,(N120-Master!$A$6),O120)))</f>
        <v/>
      </c>
      <c r="Q120" s="104"/>
      <c r="R120" s="18" t="str">
        <f t="shared" si="8"/>
        <v/>
      </c>
      <c r="S120" s="43">
        <f t="shared" si="10"/>
        <v>0</v>
      </c>
      <c r="T120" s="36" t="str">
        <f t="shared" si="6"/>
        <v/>
      </c>
      <c r="U120" s="43">
        <f t="shared" si="11"/>
        <v>0</v>
      </c>
      <c r="V120" s="36" t="str">
        <f t="shared" si="7"/>
        <v/>
      </c>
    </row>
    <row r="121" spans="1:22" x14ac:dyDescent="0.2">
      <c r="A121" s="13"/>
      <c r="B121" s="1"/>
      <c r="C121" s="1"/>
      <c r="D121" s="1"/>
      <c r="E121" s="1"/>
      <c r="F121" s="1"/>
      <c r="G121" s="13"/>
      <c r="H121" s="2"/>
      <c r="I121" s="47"/>
      <c r="J121" s="9"/>
      <c r="K121" s="9"/>
      <c r="L121" s="14"/>
      <c r="M121" s="41"/>
      <c r="N121" s="15"/>
      <c r="O121" s="17" t="str">
        <f t="shared" si="9"/>
        <v/>
      </c>
      <c r="P121" s="18" t="str">
        <f>IF(M121=0,"",IF(N121-Master!$A$6&lt;0,"0",IF(M121&lt;=Master!$A$6,(N121-Master!$A$6),O121)))</f>
        <v/>
      </c>
      <c r="Q121" s="104"/>
      <c r="R121" s="18" t="str">
        <f t="shared" si="8"/>
        <v/>
      </c>
      <c r="S121" s="43">
        <f t="shared" si="10"/>
        <v>0</v>
      </c>
      <c r="T121" s="36" t="str">
        <f t="shared" si="6"/>
        <v/>
      </c>
      <c r="U121" s="43">
        <f t="shared" si="11"/>
        <v>0</v>
      </c>
      <c r="V121" s="36" t="str">
        <f t="shared" si="7"/>
        <v/>
      </c>
    </row>
    <row r="122" spans="1:22" x14ac:dyDescent="0.2">
      <c r="A122" s="13"/>
      <c r="B122" s="1"/>
      <c r="C122" s="1"/>
      <c r="D122" s="1"/>
      <c r="E122" s="1"/>
      <c r="F122" s="1"/>
      <c r="G122" s="13"/>
      <c r="H122" s="2"/>
      <c r="I122" s="47"/>
      <c r="J122" s="9"/>
      <c r="K122" s="9"/>
      <c r="L122" s="14"/>
      <c r="M122" s="41"/>
      <c r="N122" s="15"/>
      <c r="O122" s="17" t="str">
        <f t="shared" si="9"/>
        <v/>
      </c>
      <c r="P122" s="18" t="str">
        <f>IF(M122=0,"",IF(N122-Master!$A$6&lt;0,"0",IF(M122&lt;=Master!$A$6,(N122-Master!$A$6),O122)))</f>
        <v/>
      </c>
      <c r="Q122" s="104"/>
      <c r="R122" s="18" t="str">
        <f t="shared" si="8"/>
        <v/>
      </c>
      <c r="S122" s="43">
        <f t="shared" si="10"/>
        <v>0</v>
      </c>
      <c r="T122" s="36" t="str">
        <f t="shared" si="6"/>
        <v/>
      </c>
      <c r="U122" s="43">
        <f t="shared" si="11"/>
        <v>0</v>
      </c>
      <c r="V122" s="36" t="str">
        <f t="shared" si="7"/>
        <v/>
      </c>
    </row>
    <row r="123" spans="1:22" x14ac:dyDescent="0.2">
      <c r="A123" s="13"/>
      <c r="B123" s="1"/>
      <c r="C123" s="1"/>
      <c r="D123" s="1"/>
      <c r="E123" s="1"/>
      <c r="F123" s="1"/>
      <c r="G123" s="13"/>
      <c r="H123" s="2"/>
      <c r="I123" s="47"/>
      <c r="J123" s="9"/>
      <c r="K123" s="9"/>
      <c r="L123" s="14"/>
      <c r="M123" s="41"/>
      <c r="N123" s="15"/>
      <c r="O123" s="17" t="str">
        <f t="shared" si="9"/>
        <v/>
      </c>
      <c r="P123" s="18" t="str">
        <f>IF(M123=0,"",IF(N123-Master!$A$6&lt;0,"0",IF(M123&lt;=Master!$A$6,(N123-Master!$A$6),O123)))</f>
        <v/>
      </c>
      <c r="Q123" s="104"/>
      <c r="R123" s="18" t="str">
        <f t="shared" si="8"/>
        <v/>
      </c>
      <c r="S123" s="43">
        <f t="shared" si="10"/>
        <v>0</v>
      </c>
      <c r="T123" s="36" t="str">
        <f t="shared" si="6"/>
        <v/>
      </c>
      <c r="U123" s="43">
        <f t="shared" si="11"/>
        <v>0</v>
      </c>
      <c r="V123" s="36" t="str">
        <f t="shared" si="7"/>
        <v/>
      </c>
    </row>
    <row r="124" spans="1:22" x14ac:dyDescent="0.2">
      <c r="A124" s="13"/>
      <c r="B124" s="1"/>
      <c r="C124" s="1"/>
      <c r="D124" s="1"/>
      <c r="E124" s="1"/>
      <c r="F124" s="1"/>
      <c r="G124" s="13"/>
      <c r="H124" s="2"/>
      <c r="I124" s="47"/>
      <c r="J124" s="9"/>
      <c r="K124" s="9"/>
      <c r="L124" s="14"/>
      <c r="M124" s="41"/>
      <c r="N124" s="15"/>
      <c r="O124" s="17" t="str">
        <f t="shared" si="9"/>
        <v/>
      </c>
      <c r="P124" s="18" t="str">
        <f>IF(M124=0,"",IF(N124-Master!$A$6&lt;0,"0",IF(M124&lt;=Master!$A$6,(N124-Master!$A$6),O124)))</f>
        <v/>
      </c>
      <c r="Q124" s="104"/>
      <c r="R124" s="18" t="str">
        <f t="shared" si="8"/>
        <v/>
      </c>
      <c r="S124" s="43">
        <f t="shared" si="10"/>
        <v>0</v>
      </c>
      <c r="T124" s="36" t="str">
        <f t="shared" si="6"/>
        <v/>
      </c>
      <c r="U124" s="43">
        <f t="shared" si="11"/>
        <v>0</v>
      </c>
      <c r="V124" s="36" t="str">
        <f t="shared" si="7"/>
        <v/>
      </c>
    </row>
    <row r="125" spans="1:22" x14ac:dyDescent="0.2">
      <c r="A125" s="13"/>
      <c r="B125" s="1"/>
      <c r="C125" s="1"/>
      <c r="D125" s="1"/>
      <c r="E125" s="1"/>
      <c r="F125" s="1"/>
      <c r="G125" s="13"/>
      <c r="H125" s="2"/>
      <c r="I125" s="47"/>
      <c r="J125" s="9"/>
      <c r="K125" s="9"/>
      <c r="L125" s="14"/>
      <c r="M125" s="41"/>
      <c r="N125" s="15"/>
      <c r="O125" s="17" t="str">
        <f t="shared" si="9"/>
        <v/>
      </c>
      <c r="P125" s="18" t="str">
        <f>IF(M125=0,"",IF(N125-Master!$A$6&lt;0,"0",IF(M125&lt;=Master!$A$6,(N125-Master!$A$6),O125)))</f>
        <v/>
      </c>
      <c r="Q125" s="104"/>
      <c r="R125" s="18" t="str">
        <f t="shared" si="8"/>
        <v/>
      </c>
      <c r="S125" s="43">
        <f t="shared" si="10"/>
        <v>0</v>
      </c>
      <c r="T125" s="36" t="str">
        <f t="shared" si="6"/>
        <v/>
      </c>
      <c r="U125" s="43">
        <f t="shared" si="11"/>
        <v>0</v>
      </c>
      <c r="V125" s="36" t="str">
        <f t="shared" si="7"/>
        <v/>
      </c>
    </row>
    <row r="126" spans="1:22" x14ac:dyDescent="0.2">
      <c r="A126" s="13"/>
      <c r="B126" s="1"/>
      <c r="C126" s="1"/>
      <c r="D126" s="1"/>
      <c r="E126" s="1"/>
      <c r="F126" s="1"/>
      <c r="G126" s="13"/>
      <c r="H126" s="2"/>
      <c r="I126" s="47"/>
      <c r="J126" s="9"/>
      <c r="K126" s="9"/>
      <c r="L126" s="14"/>
      <c r="M126" s="41"/>
      <c r="N126" s="15"/>
      <c r="O126" s="17" t="str">
        <f t="shared" si="9"/>
        <v/>
      </c>
      <c r="P126" s="18" t="str">
        <f>IF(M126=0,"",IF(N126-Master!$A$6&lt;0,"0",IF(M126&lt;=Master!$A$6,(N126-Master!$A$6),O126)))</f>
        <v/>
      </c>
      <c r="Q126" s="104"/>
      <c r="R126" s="18" t="str">
        <f t="shared" si="8"/>
        <v/>
      </c>
      <c r="S126" s="43">
        <f t="shared" si="10"/>
        <v>0</v>
      </c>
      <c r="T126" s="36" t="str">
        <f t="shared" si="6"/>
        <v/>
      </c>
      <c r="U126" s="43">
        <f t="shared" si="11"/>
        <v>0</v>
      </c>
      <c r="V126" s="36" t="str">
        <f t="shared" si="7"/>
        <v/>
      </c>
    </row>
    <row r="127" spans="1:22" x14ac:dyDescent="0.2">
      <c r="A127" s="13"/>
      <c r="B127" s="1"/>
      <c r="C127" s="1"/>
      <c r="D127" s="1"/>
      <c r="E127" s="1"/>
      <c r="F127" s="1"/>
      <c r="G127" s="13"/>
      <c r="H127" s="2"/>
      <c r="I127" s="47"/>
      <c r="J127" s="9"/>
      <c r="K127" s="9"/>
      <c r="L127" s="14"/>
      <c r="M127" s="41"/>
      <c r="N127" s="15"/>
      <c r="O127" s="17" t="str">
        <f t="shared" si="9"/>
        <v/>
      </c>
      <c r="P127" s="18" t="str">
        <f>IF(M127=0,"",IF(N127-Master!$A$6&lt;0,"0",IF(M127&lt;=Master!$A$6,(N127-Master!$A$6),O127)))</f>
        <v/>
      </c>
      <c r="Q127" s="104"/>
      <c r="R127" s="18" t="str">
        <f t="shared" si="8"/>
        <v/>
      </c>
      <c r="S127" s="43">
        <f t="shared" si="10"/>
        <v>0</v>
      </c>
      <c r="T127" s="36" t="str">
        <f t="shared" si="6"/>
        <v/>
      </c>
      <c r="U127" s="43">
        <f t="shared" si="11"/>
        <v>0</v>
      </c>
      <c r="V127" s="36" t="str">
        <f t="shared" si="7"/>
        <v/>
      </c>
    </row>
    <row r="128" spans="1:22" x14ac:dyDescent="0.2">
      <c r="A128" s="13"/>
      <c r="B128" s="1"/>
      <c r="C128" s="1"/>
      <c r="D128" s="1"/>
      <c r="E128" s="1"/>
      <c r="F128" s="1"/>
      <c r="G128" s="13"/>
      <c r="H128" s="2"/>
      <c r="I128" s="47"/>
      <c r="J128" s="9"/>
      <c r="K128" s="9"/>
      <c r="L128" s="14"/>
      <c r="M128" s="41"/>
      <c r="N128" s="15"/>
      <c r="O128" s="17" t="str">
        <f t="shared" si="9"/>
        <v/>
      </c>
      <c r="P128" s="18" t="str">
        <f>IF(M128=0,"",IF(N128-Master!$A$6&lt;0,"0",IF(M128&lt;=Master!$A$6,(N128-Master!$A$6),O128)))</f>
        <v/>
      </c>
      <c r="Q128" s="104"/>
      <c r="R128" s="18" t="str">
        <f t="shared" si="8"/>
        <v/>
      </c>
      <c r="S128" s="43">
        <f t="shared" si="10"/>
        <v>0</v>
      </c>
      <c r="T128" s="36" t="str">
        <f t="shared" si="6"/>
        <v/>
      </c>
      <c r="U128" s="43">
        <f t="shared" si="11"/>
        <v>0</v>
      </c>
      <c r="V128" s="36" t="str">
        <f t="shared" si="7"/>
        <v/>
      </c>
    </row>
    <row r="129" spans="1:22" x14ac:dyDescent="0.2">
      <c r="A129" s="13"/>
      <c r="B129" s="1"/>
      <c r="C129" s="1"/>
      <c r="D129" s="1"/>
      <c r="E129" s="1"/>
      <c r="F129" s="1"/>
      <c r="G129" s="13"/>
      <c r="H129" s="2"/>
      <c r="I129" s="47"/>
      <c r="J129" s="9"/>
      <c r="K129" s="9"/>
      <c r="L129" s="14"/>
      <c r="M129" s="41"/>
      <c r="N129" s="15"/>
      <c r="O129" s="17" t="str">
        <f t="shared" si="9"/>
        <v/>
      </c>
      <c r="P129" s="18" t="str">
        <f>IF(M129=0,"",IF(N129-Master!$A$6&lt;0,"0",IF(M129&lt;=Master!$A$6,(N129-Master!$A$6),O129)))</f>
        <v/>
      </c>
      <c r="Q129" s="104"/>
      <c r="R129" s="18" t="str">
        <f t="shared" si="8"/>
        <v/>
      </c>
      <c r="S129" s="43">
        <f t="shared" si="10"/>
        <v>0</v>
      </c>
      <c r="T129" s="36" t="str">
        <f t="shared" si="6"/>
        <v/>
      </c>
      <c r="U129" s="43">
        <f t="shared" si="11"/>
        <v>0</v>
      </c>
      <c r="V129" s="36" t="str">
        <f t="shared" si="7"/>
        <v/>
      </c>
    </row>
    <row r="130" spans="1:22" x14ac:dyDescent="0.2">
      <c r="A130" s="13"/>
      <c r="B130" s="1"/>
      <c r="C130" s="1"/>
      <c r="D130" s="1"/>
      <c r="E130" s="1"/>
      <c r="F130" s="1"/>
      <c r="G130" s="13"/>
      <c r="H130" s="2"/>
      <c r="I130" s="47"/>
      <c r="J130" s="9"/>
      <c r="K130" s="9"/>
      <c r="L130" s="14"/>
      <c r="M130" s="41"/>
      <c r="N130" s="15"/>
      <c r="O130" s="17" t="str">
        <f t="shared" si="9"/>
        <v/>
      </c>
      <c r="P130" s="18" t="str">
        <f>IF(M130=0,"",IF(N130-Master!$A$6&lt;0,"0",IF(M130&lt;=Master!$A$6,(N130-Master!$A$6),O130)))</f>
        <v/>
      </c>
      <c r="Q130" s="104"/>
      <c r="R130" s="18" t="str">
        <f t="shared" si="8"/>
        <v/>
      </c>
      <c r="S130" s="43">
        <f t="shared" si="10"/>
        <v>0</v>
      </c>
      <c r="T130" s="36" t="str">
        <f t="shared" si="6"/>
        <v/>
      </c>
      <c r="U130" s="43">
        <f t="shared" si="11"/>
        <v>0</v>
      </c>
      <c r="V130" s="36" t="str">
        <f t="shared" si="7"/>
        <v/>
      </c>
    </row>
    <row r="131" spans="1:22" x14ac:dyDescent="0.2">
      <c r="A131" s="13"/>
      <c r="B131" s="1"/>
      <c r="C131" s="1"/>
      <c r="D131" s="1"/>
      <c r="E131" s="1"/>
      <c r="F131" s="1"/>
      <c r="G131" s="13"/>
      <c r="H131" s="2"/>
      <c r="I131" s="47"/>
      <c r="J131" s="9"/>
      <c r="K131" s="9"/>
      <c r="L131" s="14"/>
      <c r="M131" s="41"/>
      <c r="N131" s="15"/>
      <c r="O131" s="17" t="str">
        <f t="shared" si="9"/>
        <v/>
      </c>
      <c r="P131" s="18" t="str">
        <f>IF(M131=0,"",IF(N131-Master!$A$6&lt;0,"0",IF(M131&lt;=Master!$A$6,(N131-Master!$A$6),O131)))</f>
        <v/>
      </c>
      <c r="Q131" s="104"/>
      <c r="R131" s="18" t="str">
        <f t="shared" si="8"/>
        <v/>
      </c>
      <c r="S131" s="43">
        <f t="shared" si="10"/>
        <v>0</v>
      </c>
      <c r="T131" s="36" t="str">
        <f t="shared" si="6"/>
        <v/>
      </c>
      <c r="U131" s="43">
        <f t="shared" si="11"/>
        <v>0</v>
      </c>
      <c r="V131" s="36" t="str">
        <f t="shared" si="7"/>
        <v/>
      </c>
    </row>
    <row r="132" spans="1:22" x14ac:dyDescent="0.2">
      <c r="A132" s="13"/>
      <c r="B132" s="1"/>
      <c r="C132" s="1"/>
      <c r="D132" s="1"/>
      <c r="E132" s="1"/>
      <c r="F132" s="1"/>
      <c r="G132" s="13"/>
      <c r="H132" s="2"/>
      <c r="I132" s="47"/>
      <c r="J132" s="9"/>
      <c r="K132" s="9"/>
      <c r="L132" s="14"/>
      <c r="M132" s="41"/>
      <c r="N132" s="15"/>
      <c r="O132" s="17" t="str">
        <f t="shared" si="9"/>
        <v/>
      </c>
      <c r="P132" s="18" t="str">
        <f>IF(M132=0,"",IF(N132-Master!$A$6&lt;0,"0",IF(M132&lt;=Master!$A$6,(N132-Master!$A$6),O132)))</f>
        <v/>
      </c>
      <c r="Q132" s="104"/>
      <c r="R132" s="18" t="str">
        <f t="shared" si="8"/>
        <v/>
      </c>
      <c r="S132" s="43">
        <f t="shared" si="10"/>
        <v>0</v>
      </c>
      <c r="T132" s="36" t="str">
        <f t="shared" si="6"/>
        <v/>
      </c>
      <c r="U132" s="43">
        <f t="shared" si="11"/>
        <v>0</v>
      </c>
      <c r="V132" s="36" t="str">
        <f t="shared" si="7"/>
        <v/>
      </c>
    </row>
    <row r="133" spans="1:22" x14ac:dyDescent="0.2">
      <c r="A133" s="13"/>
      <c r="B133" s="1"/>
      <c r="C133" s="1"/>
      <c r="D133" s="1"/>
      <c r="E133" s="1"/>
      <c r="F133" s="1"/>
      <c r="G133" s="13"/>
      <c r="H133" s="2"/>
      <c r="I133" s="47"/>
      <c r="J133" s="9"/>
      <c r="K133" s="9"/>
      <c r="L133" s="14"/>
      <c r="M133" s="41"/>
      <c r="N133" s="15"/>
      <c r="O133" s="17" t="str">
        <f t="shared" si="9"/>
        <v/>
      </c>
      <c r="P133" s="18" t="str">
        <f>IF(M133=0,"",IF(N133-Master!$A$6&lt;0,"0",IF(M133&lt;=Master!$A$6,(N133-Master!$A$6),O133)))</f>
        <v/>
      </c>
      <c r="Q133" s="104"/>
      <c r="R133" s="18" t="str">
        <f t="shared" si="8"/>
        <v/>
      </c>
      <c r="S133" s="43">
        <f t="shared" si="10"/>
        <v>0</v>
      </c>
      <c r="T133" s="36" t="str">
        <f t="shared" si="6"/>
        <v/>
      </c>
      <c r="U133" s="43">
        <f t="shared" si="11"/>
        <v>0</v>
      </c>
      <c r="V133" s="36" t="str">
        <f t="shared" si="7"/>
        <v/>
      </c>
    </row>
    <row r="134" spans="1:22" x14ac:dyDescent="0.2">
      <c r="A134" s="13"/>
      <c r="B134" s="1"/>
      <c r="C134" s="1"/>
      <c r="D134" s="1"/>
      <c r="E134" s="1"/>
      <c r="F134" s="1"/>
      <c r="G134" s="13"/>
      <c r="H134" s="2"/>
      <c r="I134" s="47"/>
      <c r="J134" s="9"/>
      <c r="K134" s="9"/>
      <c r="L134" s="14"/>
      <c r="M134" s="41"/>
      <c r="N134" s="15"/>
      <c r="O134" s="17" t="str">
        <f t="shared" si="9"/>
        <v/>
      </c>
      <c r="P134" s="18" t="str">
        <f>IF(M134=0,"",IF(N134-Master!$A$6&lt;0,"0",IF(M134&lt;=Master!$A$6,(N134-Master!$A$6),O134)))</f>
        <v/>
      </c>
      <c r="Q134" s="104"/>
      <c r="R134" s="18" t="str">
        <f t="shared" si="8"/>
        <v/>
      </c>
      <c r="S134" s="43">
        <f t="shared" si="10"/>
        <v>0</v>
      </c>
      <c r="T134" s="36" t="str">
        <f t="shared" si="6"/>
        <v/>
      </c>
      <c r="U134" s="43">
        <f t="shared" si="11"/>
        <v>0</v>
      </c>
      <c r="V134" s="36" t="str">
        <f t="shared" si="7"/>
        <v/>
      </c>
    </row>
    <row r="135" spans="1:22" x14ac:dyDescent="0.2">
      <c r="A135" s="13"/>
      <c r="B135" s="1"/>
      <c r="C135" s="1"/>
      <c r="D135" s="1"/>
      <c r="E135" s="1"/>
      <c r="F135" s="1"/>
      <c r="G135" s="13"/>
      <c r="H135" s="2"/>
      <c r="I135" s="47"/>
      <c r="J135" s="9"/>
      <c r="K135" s="9"/>
      <c r="L135" s="14"/>
      <c r="M135" s="41"/>
      <c r="N135" s="15"/>
      <c r="O135" s="17" t="str">
        <f t="shared" si="9"/>
        <v/>
      </c>
      <c r="P135" s="18" t="str">
        <f>IF(M135=0,"",IF(N135-Master!$A$6&lt;0,"0",IF(M135&lt;=Master!$A$6,(N135-Master!$A$6),O135)))</f>
        <v/>
      </c>
      <c r="Q135" s="104"/>
      <c r="R135" s="18" t="str">
        <f t="shared" si="8"/>
        <v/>
      </c>
      <c r="S135" s="43">
        <f t="shared" si="10"/>
        <v>0</v>
      </c>
      <c r="T135" s="36" t="str">
        <f t="shared" si="6"/>
        <v/>
      </c>
      <c r="U135" s="43">
        <f t="shared" si="11"/>
        <v>0</v>
      </c>
      <c r="V135" s="36" t="str">
        <f t="shared" si="7"/>
        <v/>
      </c>
    </row>
    <row r="136" spans="1:22" x14ac:dyDescent="0.2">
      <c r="A136" s="13"/>
      <c r="B136" s="1"/>
      <c r="C136" s="1"/>
      <c r="D136" s="1"/>
      <c r="E136" s="1"/>
      <c r="F136" s="1"/>
      <c r="G136" s="13"/>
      <c r="H136" s="2"/>
      <c r="I136" s="47"/>
      <c r="J136" s="9"/>
      <c r="K136" s="9"/>
      <c r="L136" s="14"/>
      <c r="M136" s="41"/>
      <c r="N136" s="15"/>
      <c r="O136" s="17" t="str">
        <f t="shared" si="9"/>
        <v/>
      </c>
      <c r="P136" s="18" t="str">
        <f>IF(M136=0,"",IF(N136-Master!$A$6&lt;0,"0",IF(M136&lt;=Master!$A$6,(N136-Master!$A$6),O136)))</f>
        <v/>
      </c>
      <c r="Q136" s="104"/>
      <c r="R136" s="18" t="str">
        <f t="shared" si="8"/>
        <v/>
      </c>
      <c r="S136" s="43">
        <f t="shared" si="10"/>
        <v>0</v>
      </c>
      <c r="T136" s="36" t="str">
        <f t="shared" si="6"/>
        <v/>
      </c>
      <c r="U136" s="43">
        <f t="shared" si="11"/>
        <v>0</v>
      </c>
      <c r="V136" s="36" t="str">
        <f t="shared" si="7"/>
        <v/>
      </c>
    </row>
    <row r="137" spans="1:22" x14ac:dyDescent="0.2">
      <c r="A137" s="13"/>
      <c r="B137" s="1"/>
      <c r="C137" s="1"/>
      <c r="D137" s="1"/>
      <c r="E137" s="1"/>
      <c r="F137" s="1"/>
      <c r="G137" s="13"/>
      <c r="H137" s="2"/>
      <c r="I137" s="47"/>
      <c r="J137" s="9"/>
      <c r="K137" s="9"/>
      <c r="L137" s="14"/>
      <c r="M137" s="41"/>
      <c r="N137" s="15"/>
      <c r="O137" s="17" t="str">
        <f t="shared" si="9"/>
        <v/>
      </c>
      <c r="P137" s="18" t="str">
        <f>IF(M137=0,"",IF(N137-Master!$A$6&lt;0,"0",IF(M137&lt;=Master!$A$6,(N137-Master!$A$6),O137)))</f>
        <v/>
      </c>
      <c r="Q137" s="104"/>
      <c r="R137" s="18" t="str">
        <f t="shared" si="8"/>
        <v/>
      </c>
      <c r="S137" s="43">
        <f t="shared" si="10"/>
        <v>0</v>
      </c>
      <c r="T137" s="36" t="str">
        <f t="shared" si="6"/>
        <v/>
      </c>
      <c r="U137" s="43">
        <f t="shared" si="11"/>
        <v>0</v>
      </c>
      <c r="V137" s="36" t="str">
        <f t="shared" si="7"/>
        <v/>
      </c>
    </row>
    <row r="138" spans="1:22" x14ac:dyDescent="0.2">
      <c r="A138" s="13"/>
      <c r="B138" s="1"/>
      <c r="C138" s="1"/>
      <c r="D138" s="1"/>
      <c r="E138" s="1"/>
      <c r="F138" s="1"/>
      <c r="G138" s="13"/>
      <c r="H138" s="2"/>
      <c r="I138" s="47"/>
      <c r="J138" s="9"/>
      <c r="K138" s="9"/>
      <c r="L138" s="14"/>
      <c r="M138" s="41"/>
      <c r="N138" s="15"/>
      <c r="O138" s="17" t="str">
        <f t="shared" si="9"/>
        <v/>
      </c>
      <c r="P138" s="18" t="str">
        <f>IF(M138=0,"",IF(N138-Master!$A$6&lt;0,"0",IF(M138&lt;=Master!$A$6,(N138-Master!$A$6),O138)))</f>
        <v/>
      </c>
      <c r="Q138" s="104"/>
      <c r="R138" s="18" t="str">
        <f t="shared" si="8"/>
        <v/>
      </c>
      <c r="S138" s="43">
        <f t="shared" si="10"/>
        <v>0</v>
      </c>
      <c r="T138" s="36" t="str">
        <f t="shared" si="6"/>
        <v/>
      </c>
      <c r="U138" s="43">
        <f t="shared" si="11"/>
        <v>0</v>
      </c>
      <c r="V138" s="36" t="str">
        <f t="shared" si="7"/>
        <v/>
      </c>
    </row>
    <row r="139" spans="1:22" x14ac:dyDescent="0.2">
      <c r="A139" s="13"/>
      <c r="B139" s="1"/>
      <c r="C139" s="1"/>
      <c r="D139" s="1"/>
      <c r="E139" s="1"/>
      <c r="F139" s="1"/>
      <c r="G139" s="13"/>
      <c r="H139" s="2"/>
      <c r="I139" s="47"/>
      <c r="J139" s="9"/>
      <c r="K139" s="9"/>
      <c r="L139" s="14"/>
      <c r="M139" s="41"/>
      <c r="N139" s="15"/>
      <c r="O139" s="17" t="str">
        <f t="shared" si="9"/>
        <v/>
      </c>
      <c r="P139" s="18" t="str">
        <f>IF(M139=0,"",IF(N139-Master!$A$6&lt;0,"0",IF(M139&lt;=Master!$A$6,(N139-Master!$A$6),O139)))</f>
        <v/>
      </c>
      <c r="Q139" s="104"/>
      <c r="R139" s="18" t="str">
        <f t="shared" si="8"/>
        <v/>
      </c>
      <c r="S139" s="43">
        <f t="shared" si="10"/>
        <v>0</v>
      </c>
      <c r="T139" s="36" t="str">
        <f t="shared" si="6"/>
        <v/>
      </c>
      <c r="U139" s="43">
        <f t="shared" si="11"/>
        <v>0</v>
      </c>
      <c r="V139" s="36" t="str">
        <f t="shared" si="7"/>
        <v/>
      </c>
    </row>
    <row r="140" spans="1:22" x14ac:dyDescent="0.2">
      <c r="A140" s="13"/>
      <c r="B140" s="1"/>
      <c r="C140" s="1"/>
      <c r="D140" s="1"/>
      <c r="E140" s="1"/>
      <c r="F140" s="1"/>
      <c r="G140" s="13"/>
      <c r="H140" s="2"/>
      <c r="I140" s="47"/>
      <c r="J140" s="9"/>
      <c r="K140" s="9"/>
      <c r="L140" s="14"/>
      <c r="M140" s="41"/>
      <c r="N140" s="15"/>
      <c r="O140" s="17" t="str">
        <f t="shared" si="9"/>
        <v/>
      </c>
      <c r="P140" s="18" t="str">
        <f>IF(M140=0,"",IF(N140-Master!$A$6&lt;0,"0",IF(M140&lt;=Master!$A$6,(N140-Master!$A$6),O140)))</f>
        <v/>
      </c>
      <c r="Q140" s="104"/>
      <c r="R140" s="18" t="str">
        <f t="shared" si="8"/>
        <v/>
      </c>
      <c r="S140" s="43">
        <f t="shared" si="10"/>
        <v>0</v>
      </c>
      <c r="T140" s="36" t="str">
        <f t="shared" si="6"/>
        <v/>
      </c>
      <c r="U140" s="43">
        <f t="shared" si="11"/>
        <v>0</v>
      </c>
      <c r="V140" s="36" t="str">
        <f t="shared" si="7"/>
        <v/>
      </c>
    </row>
    <row r="141" spans="1:22" x14ac:dyDescent="0.2">
      <c r="A141" s="13"/>
      <c r="B141" s="1"/>
      <c r="C141" s="1"/>
      <c r="D141" s="1"/>
      <c r="E141" s="1"/>
      <c r="F141" s="1"/>
      <c r="G141" s="13"/>
      <c r="H141" s="2"/>
      <c r="I141" s="47"/>
      <c r="J141" s="9"/>
      <c r="K141" s="9"/>
      <c r="L141" s="14"/>
      <c r="M141" s="41"/>
      <c r="N141" s="15"/>
      <c r="O141" s="17" t="str">
        <f t="shared" si="9"/>
        <v/>
      </c>
      <c r="P141" s="18" t="str">
        <f>IF(M141=0,"",IF(N141-Master!$A$6&lt;0,"0",IF(M141&lt;=Master!$A$6,(N141-Master!$A$6),O141)))</f>
        <v/>
      </c>
      <c r="Q141" s="104"/>
      <c r="R141" s="18" t="str">
        <f t="shared" si="8"/>
        <v/>
      </c>
      <c r="S141" s="43">
        <f t="shared" si="10"/>
        <v>0</v>
      </c>
      <c r="T141" s="36" t="str">
        <f t="shared" si="6"/>
        <v/>
      </c>
      <c r="U141" s="43">
        <f t="shared" si="11"/>
        <v>0</v>
      </c>
      <c r="V141" s="36" t="str">
        <f t="shared" si="7"/>
        <v/>
      </c>
    </row>
    <row r="142" spans="1:22" x14ac:dyDescent="0.2">
      <c r="A142" s="13"/>
      <c r="B142" s="1"/>
      <c r="C142" s="1"/>
      <c r="D142" s="1"/>
      <c r="E142" s="1"/>
      <c r="F142" s="1"/>
      <c r="G142" s="13"/>
      <c r="H142" s="2"/>
      <c r="I142" s="47"/>
      <c r="J142" s="9"/>
      <c r="K142" s="9"/>
      <c r="L142" s="14"/>
      <c r="M142" s="41"/>
      <c r="N142" s="15"/>
      <c r="O142" s="17" t="str">
        <f t="shared" si="9"/>
        <v/>
      </c>
      <c r="P142" s="18" t="str">
        <f>IF(M142=0,"",IF(N142-Master!$A$6&lt;0,"0",IF(M142&lt;=Master!$A$6,(N142-Master!$A$6),O142)))</f>
        <v/>
      </c>
      <c r="Q142" s="104"/>
      <c r="R142" s="18" t="str">
        <f t="shared" si="8"/>
        <v/>
      </c>
      <c r="S142" s="43">
        <f t="shared" si="10"/>
        <v>0</v>
      </c>
      <c r="T142" s="36" t="str">
        <f t="shared" si="6"/>
        <v/>
      </c>
      <c r="U142" s="43">
        <f t="shared" si="11"/>
        <v>0</v>
      </c>
      <c r="V142" s="36" t="str">
        <f t="shared" si="7"/>
        <v/>
      </c>
    </row>
    <row r="143" spans="1:22" x14ac:dyDescent="0.2">
      <c r="A143" s="13"/>
      <c r="B143" s="1"/>
      <c r="C143" s="1"/>
      <c r="D143" s="1"/>
      <c r="E143" s="1"/>
      <c r="F143" s="1"/>
      <c r="G143" s="13"/>
      <c r="H143" s="2"/>
      <c r="I143" s="47"/>
      <c r="J143" s="9"/>
      <c r="K143" s="9"/>
      <c r="L143" s="14"/>
      <c r="M143" s="41"/>
      <c r="N143" s="15"/>
      <c r="O143" s="17" t="str">
        <f t="shared" si="9"/>
        <v/>
      </c>
      <c r="P143" s="18" t="str">
        <f>IF(M143=0,"",IF(N143-Master!$A$6&lt;0,"0",IF(M143&lt;=Master!$A$6,(N143-Master!$A$6),O143)))</f>
        <v/>
      </c>
      <c r="Q143" s="104"/>
      <c r="R143" s="18" t="str">
        <f t="shared" si="8"/>
        <v/>
      </c>
      <c r="S143" s="43">
        <f t="shared" si="10"/>
        <v>0</v>
      </c>
      <c r="T143" s="36" t="str">
        <f t="shared" si="6"/>
        <v/>
      </c>
      <c r="U143" s="43">
        <f t="shared" si="11"/>
        <v>0</v>
      </c>
      <c r="V143" s="36" t="str">
        <f t="shared" si="7"/>
        <v/>
      </c>
    </row>
    <row r="144" spans="1:22" x14ac:dyDescent="0.2">
      <c r="A144" s="13"/>
      <c r="B144" s="1"/>
      <c r="C144" s="1"/>
      <c r="D144" s="1"/>
      <c r="E144" s="1"/>
      <c r="F144" s="1"/>
      <c r="G144" s="13"/>
      <c r="H144" s="2"/>
      <c r="I144" s="47"/>
      <c r="J144" s="9"/>
      <c r="K144" s="9"/>
      <c r="L144" s="14"/>
      <c r="M144" s="41"/>
      <c r="N144" s="15"/>
      <c r="O144" s="17" t="str">
        <f t="shared" si="9"/>
        <v/>
      </c>
      <c r="P144" s="18" t="str">
        <f>IF(M144=0,"",IF(N144-Master!$A$6&lt;0,"0",IF(M144&lt;=Master!$A$6,(N144-Master!$A$6),O144)))</f>
        <v/>
      </c>
      <c r="Q144" s="104"/>
      <c r="R144" s="18" t="str">
        <f t="shared" si="8"/>
        <v/>
      </c>
      <c r="S144" s="43">
        <f t="shared" si="10"/>
        <v>0</v>
      </c>
      <c r="T144" s="36" t="str">
        <f t="shared" si="6"/>
        <v/>
      </c>
      <c r="U144" s="43">
        <f t="shared" si="11"/>
        <v>0</v>
      </c>
      <c r="V144" s="36" t="str">
        <f t="shared" si="7"/>
        <v/>
      </c>
    </row>
    <row r="145" spans="1:22" x14ac:dyDescent="0.2">
      <c r="A145" s="13"/>
      <c r="B145" s="1"/>
      <c r="C145" s="1"/>
      <c r="D145" s="1"/>
      <c r="E145" s="1"/>
      <c r="F145" s="1"/>
      <c r="G145" s="13"/>
      <c r="H145" s="2"/>
      <c r="I145" s="47"/>
      <c r="J145" s="9"/>
      <c r="K145" s="9"/>
      <c r="L145" s="14"/>
      <c r="M145" s="41"/>
      <c r="N145" s="15"/>
      <c r="O145" s="17" t="str">
        <f t="shared" si="9"/>
        <v/>
      </c>
      <c r="P145" s="18" t="str">
        <f>IF(M145=0,"",IF(N145-Master!$A$6&lt;0,"0",IF(M145&lt;=Master!$A$6,(N145-Master!$A$6),O145)))</f>
        <v/>
      </c>
      <c r="Q145" s="104"/>
      <c r="R145" s="18" t="str">
        <f t="shared" si="8"/>
        <v/>
      </c>
      <c r="S145" s="43">
        <f t="shared" si="10"/>
        <v>0</v>
      </c>
      <c r="T145" s="36" t="str">
        <f t="shared" si="6"/>
        <v/>
      </c>
      <c r="U145" s="43">
        <f t="shared" si="11"/>
        <v>0</v>
      </c>
      <c r="V145" s="36" t="str">
        <f t="shared" si="7"/>
        <v/>
      </c>
    </row>
    <row r="146" spans="1:22" x14ac:dyDescent="0.2">
      <c r="A146" s="13"/>
      <c r="B146" s="1"/>
      <c r="C146" s="1"/>
      <c r="D146" s="1"/>
      <c r="E146" s="1"/>
      <c r="F146" s="1"/>
      <c r="G146" s="13"/>
      <c r="H146" s="2"/>
      <c r="I146" s="47"/>
      <c r="J146" s="9"/>
      <c r="K146" s="9"/>
      <c r="L146" s="14"/>
      <c r="M146" s="41"/>
      <c r="N146" s="15"/>
      <c r="O146" s="17" t="str">
        <f t="shared" si="9"/>
        <v/>
      </c>
      <c r="P146" s="18" t="str">
        <f>IF(M146=0,"",IF(N146-Master!$A$6&lt;0,"0",IF(M146&lt;=Master!$A$6,(N146-Master!$A$6),O146)))</f>
        <v/>
      </c>
      <c r="Q146" s="104"/>
      <c r="R146" s="18" t="str">
        <f t="shared" si="8"/>
        <v/>
      </c>
      <c r="S146" s="43">
        <f t="shared" si="10"/>
        <v>0</v>
      </c>
      <c r="T146" s="36" t="str">
        <f t="shared" si="6"/>
        <v/>
      </c>
      <c r="U146" s="43">
        <f t="shared" si="11"/>
        <v>0</v>
      </c>
      <c r="V146" s="36" t="str">
        <f t="shared" si="7"/>
        <v/>
      </c>
    </row>
    <row r="147" spans="1:22" x14ac:dyDescent="0.2">
      <c r="A147" s="13"/>
      <c r="B147" s="1"/>
      <c r="C147" s="1"/>
      <c r="D147" s="1"/>
      <c r="E147" s="1"/>
      <c r="F147" s="1"/>
      <c r="G147" s="13"/>
      <c r="H147" s="2"/>
      <c r="I147" s="47"/>
      <c r="J147" s="9"/>
      <c r="K147" s="9"/>
      <c r="L147" s="14"/>
      <c r="M147" s="41"/>
      <c r="N147" s="15"/>
      <c r="O147" s="17" t="str">
        <f t="shared" si="9"/>
        <v/>
      </c>
      <c r="P147" s="18" t="str">
        <f>IF(M147=0,"",IF(N147-Master!$A$6&lt;0,"0",IF(M147&lt;=Master!$A$6,(N147-Master!$A$6),O147)))</f>
        <v/>
      </c>
      <c r="Q147" s="104"/>
      <c r="R147" s="18" t="str">
        <f t="shared" si="8"/>
        <v/>
      </c>
      <c r="S147" s="43">
        <f t="shared" si="10"/>
        <v>0</v>
      </c>
      <c r="T147" s="36" t="str">
        <f t="shared" ref="T147:T210" si="12">CLEAN(IF(S147=0,"",LEFT("Fact Sheet AR "&amp;H147,35)))</f>
        <v/>
      </c>
      <c r="U147" s="43">
        <f t="shared" si="11"/>
        <v>0</v>
      </c>
      <c r="V147" s="36" t="str">
        <f t="shared" ref="V147:V210" si="13">CLEAN(IF(U147=0,"",LEFT("Fact Sheet Uncollectible AR "&amp;H147,35)))</f>
        <v/>
      </c>
    </row>
    <row r="148" spans="1:22" x14ac:dyDescent="0.2">
      <c r="A148" s="13"/>
      <c r="B148" s="1"/>
      <c r="C148" s="1"/>
      <c r="D148" s="1"/>
      <c r="E148" s="1"/>
      <c r="F148" s="1"/>
      <c r="G148" s="13"/>
      <c r="H148" s="2"/>
      <c r="I148" s="47"/>
      <c r="J148" s="9"/>
      <c r="K148" s="9"/>
      <c r="L148" s="14"/>
      <c r="M148" s="41"/>
      <c r="N148" s="15"/>
      <c r="O148" s="17" t="str">
        <f t="shared" si="9"/>
        <v/>
      </c>
      <c r="P148" s="18" t="str">
        <f>IF(M148=0,"",IF(N148-Master!$A$6&lt;0,"0",IF(M148&lt;=Master!$A$6,(N148-Master!$A$6),O148)))</f>
        <v/>
      </c>
      <c r="Q148" s="104"/>
      <c r="R148" s="18" t="str">
        <f t="shared" ref="R148:R211" si="14">IF(Q148="","","BANNERAR")</f>
        <v/>
      </c>
      <c r="S148" s="43">
        <f t="shared" si="10"/>
        <v>0</v>
      </c>
      <c r="T148" s="36" t="str">
        <f t="shared" si="12"/>
        <v/>
      </c>
      <c r="U148" s="43">
        <f t="shared" si="11"/>
        <v>0</v>
      </c>
      <c r="V148" s="36" t="str">
        <f t="shared" si="13"/>
        <v/>
      </c>
    </row>
    <row r="149" spans="1:22" x14ac:dyDescent="0.2">
      <c r="A149" s="13"/>
      <c r="B149" s="1"/>
      <c r="C149" s="1"/>
      <c r="D149" s="1"/>
      <c r="E149" s="1"/>
      <c r="F149" s="1"/>
      <c r="G149" s="13"/>
      <c r="H149" s="2"/>
      <c r="I149" s="47"/>
      <c r="J149" s="9"/>
      <c r="K149" s="9"/>
      <c r="L149" s="14"/>
      <c r="M149" s="41"/>
      <c r="N149" s="15"/>
      <c r="O149" s="17" t="str">
        <f t="shared" ref="O149:O212" si="15">IF(M149=0,"",(N149-M149+1))</f>
        <v/>
      </c>
      <c r="P149" s="18" t="str">
        <f>IF(M149=0,"",IF(N149-Master!$A$6&lt;0,"0",IF(M149&lt;=Master!$A$6,(N149-Master!$A$6),O149)))</f>
        <v/>
      </c>
      <c r="Q149" s="104"/>
      <c r="R149" s="18" t="str">
        <f t="shared" si="14"/>
        <v/>
      </c>
      <c r="S149" s="43">
        <f t="shared" ref="S149:S212" si="16">IF(M149=0,J149,IF(P149="0",J149,ROUND(J149-(J149*P149/O149),2)))</f>
        <v>0</v>
      </c>
      <c r="T149" s="36" t="str">
        <f t="shared" si="12"/>
        <v/>
      </c>
      <c r="U149" s="43">
        <f t="shared" ref="U149:U212" si="17">IF(M149=0,K149,IF(P149="0",K149,ROUND(K149-(K149*P149/O149),2)))</f>
        <v>0</v>
      </c>
      <c r="V149" s="36" t="str">
        <f t="shared" si="13"/>
        <v/>
      </c>
    </row>
    <row r="150" spans="1:22" x14ac:dyDescent="0.2">
      <c r="A150" s="13"/>
      <c r="B150" s="1"/>
      <c r="C150" s="1"/>
      <c r="D150" s="1"/>
      <c r="E150" s="1"/>
      <c r="F150" s="1"/>
      <c r="G150" s="13"/>
      <c r="H150" s="2"/>
      <c r="I150" s="47"/>
      <c r="J150" s="9"/>
      <c r="K150" s="9"/>
      <c r="L150" s="14"/>
      <c r="M150" s="41"/>
      <c r="N150" s="15"/>
      <c r="O150" s="17" t="str">
        <f t="shared" si="15"/>
        <v/>
      </c>
      <c r="P150" s="18" t="str">
        <f>IF(M150=0,"",IF(N150-Master!$A$6&lt;0,"0",IF(M150&lt;=Master!$A$6,(N150-Master!$A$6),O150)))</f>
        <v/>
      </c>
      <c r="Q150" s="104"/>
      <c r="R150" s="18" t="str">
        <f t="shared" si="14"/>
        <v/>
      </c>
      <c r="S150" s="43">
        <f t="shared" si="16"/>
        <v>0</v>
      </c>
      <c r="T150" s="36" t="str">
        <f t="shared" si="12"/>
        <v/>
      </c>
      <c r="U150" s="43">
        <f t="shared" si="17"/>
        <v>0</v>
      </c>
      <c r="V150" s="36" t="str">
        <f t="shared" si="13"/>
        <v/>
      </c>
    </row>
    <row r="151" spans="1:22" x14ac:dyDescent="0.2">
      <c r="A151" s="13"/>
      <c r="B151" s="1"/>
      <c r="C151" s="1"/>
      <c r="D151" s="1"/>
      <c r="E151" s="1"/>
      <c r="F151" s="1"/>
      <c r="G151" s="13"/>
      <c r="H151" s="2"/>
      <c r="I151" s="47"/>
      <c r="J151" s="9"/>
      <c r="K151" s="9"/>
      <c r="L151" s="14"/>
      <c r="M151" s="41"/>
      <c r="N151" s="15"/>
      <c r="O151" s="17" t="str">
        <f t="shared" si="15"/>
        <v/>
      </c>
      <c r="P151" s="18" t="str">
        <f>IF(M151=0,"",IF(N151-Master!$A$6&lt;0,"0",IF(M151&lt;=Master!$A$6,(N151-Master!$A$6),O151)))</f>
        <v/>
      </c>
      <c r="Q151" s="104"/>
      <c r="R151" s="18" t="str">
        <f t="shared" si="14"/>
        <v/>
      </c>
      <c r="S151" s="43">
        <f t="shared" si="16"/>
        <v>0</v>
      </c>
      <c r="T151" s="36" t="str">
        <f t="shared" si="12"/>
        <v/>
      </c>
      <c r="U151" s="43">
        <f t="shared" si="17"/>
        <v>0</v>
      </c>
      <c r="V151" s="36" t="str">
        <f t="shared" si="13"/>
        <v/>
      </c>
    </row>
    <row r="152" spans="1:22" x14ac:dyDescent="0.2">
      <c r="A152" s="13"/>
      <c r="B152" s="1"/>
      <c r="C152" s="1"/>
      <c r="D152" s="1"/>
      <c r="E152" s="1"/>
      <c r="F152" s="1"/>
      <c r="G152" s="13"/>
      <c r="H152" s="2"/>
      <c r="I152" s="47"/>
      <c r="J152" s="9"/>
      <c r="K152" s="9"/>
      <c r="L152" s="14"/>
      <c r="M152" s="41"/>
      <c r="N152" s="15"/>
      <c r="O152" s="17" t="str">
        <f t="shared" si="15"/>
        <v/>
      </c>
      <c r="P152" s="18" t="str">
        <f>IF(M152=0,"",IF(N152-Master!$A$6&lt;0,"0",IF(M152&lt;=Master!$A$6,(N152-Master!$A$6),O152)))</f>
        <v/>
      </c>
      <c r="Q152" s="104"/>
      <c r="R152" s="18" t="str">
        <f t="shared" si="14"/>
        <v/>
      </c>
      <c r="S152" s="43">
        <f t="shared" si="16"/>
        <v>0</v>
      </c>
      <c r="T152" s="36" t="str">
        <f t="shared" si="12"/>
        <v/>
      </c>
      <c r="U152" s="43">
        <f t="shared" si="17"/>
        <v>0</v>
      </c>
      <c r="V152" s="36" t="str">
        <f t="shared" si="13"/>
        <v/>
      </c>
    </row>
    <row r="153" spans="1:22" x14ac:dyDescent="0.2">
      <c r="A153" s="13"/>
      <c r="B153" s="1"/>
      <c r="C153" s="1"/>
      <c r="D153" s="1"/>
      <c r="E153" s="1"/>
      <c r="F153" s="1"/>
      <c r="G153" s="13"/>
      <c r="H153" s="2"/>
      <c r="I153" s="47"/>
      <c r="J153" s="9"/>
      <c r="K153" s="9"/>
      <c r="L153" s="14"/>
      <c r="M153" s="41"/>
      <c r="N153" s="15"/>
      <c r="O153" s="17" t="str">
        <f t="shared" si="15"/>
        <v/>
      </c>
      <c r="P153" s="18" t="str">
        <f>IF(M153=0,"",IF(N153-Master!$A$6&lt;0,"0",IF(M153&lt;=Master!$A$6,(N153-Master!$A$6),O153)))</f>
        <v/>
      </c>
      <c r="Q153" s="104"/>
      <c r="R153" s="18" t="str">
        <f t="shared" si="14"/>
        <v/>
      </c>
      <c r="S153" s="43">
        <f t="shared" si="16"/>
        <v>0</v>
      </c>
      <c r="T153" s="36" t="str">
        <f t="shared" si="12"/>
        <v/>
      </c>
      <c r="U153" s="43">
        <f t="shared" si="17"/>
        <v>0</v>
      </c>
      <c r="V153" s="36" t="str">
        <f t="shared" si="13"/>
        <v/>
      </c>
    </row>
    <row r="154" spans="1:22" x14ac:dyDescent="0.2">
      <c r="A154" s="13"/>
      <c r="B154" s="1"/>
      <c r="C154" s="1"/>
      <c r="D154" s="1"/>
      <c r="E154" s="1"/>
      <c r="F154" s="1"/>
      <c r="G154" s="13"/>
      <c r="H154" s="2"/>
      <c r="I154" s="47"/>
      <c r="J154" s="9"/>
      <c r="K154" s="9"/>
      <c r="L154" s="14"/>
      <c r="M154" s="41"/>
      <c r="N154" s="15"/>
      <c r="O154" s="17" t="str">
        <f t="shared" si="15"/>
        <v/>
      </c>
      <c r="P154" s="18" t="str">
        <f>IF(M154=0,"",IF(N154-Master!$A$6&lt;0,"0",IF(M154&lt;=Master!$A$6,(N154-Master!$A$6),O154)))</f>
        <v/>
      </c>
      <c r="Q154" s="104"/>
      <c r="R154" s="18" t="str">
        <f t="shared" si="14"/>
        <v/>
      </c>
      <c r="S154" s="43">
        <f t="shared" si="16"/>
        <v>0</v>
      </c>
      <c r="T154" s="36" t="str">
        <f t="shared" si="12"/>
        <v/>
      </c>
      <c r="U154" s="43">
        <f t="shared" si="17"/>
        <v>0</v>
      </c>
      <c r="V154" s="36" t="str">
        <f t="shared" si="13"/>
        <v/>
      </c>
    </row>
    <row r="155" spans="1:22" x14ac:dyDescent="0.2">
      <c r="A155" s="13"/>
      <c r="B155" s="1"/>
      <c r="C155" s="1"/>
      <c r="D155" s="1"/>
      <c r="E155" s="1"/>
      <c r="F155" s="1"/>
      <c r="G155" s="13"/>
      <c r="H155" s="2"/>
      <c r="I155" s="47"/>
      <c r="J155" s="9"/>
      <c r="K155" s="9"/>
      <c r="L155" s="14"/>
      <c r="M155" s="41"/>
      <c r="N155" s="15"/>
      <c r="O155" s="17" t="str">
        <f t="shared" si="15"/>
        <v/>
      </c>
      <c r="P155" s="18" t="str">
        <f>IF(M155=0,"",IF(N155-Master!$A$6&lt;0,"0",IF(M155&lt;=Master!$A$6,(N155-Master!$A$6),O155)))</f>
        <v/>
      </c>
      <c r="Q155" s="104"/>
      <c r="R155" s="18" t="str">
        <f t="shared" si="14"/>
        <v/>
      </c>
      <c r="S155" s="43">
        <f t="shared" si="16"/>
        <v>0</v>
      </c>
      <c r="T155" s="36" t="str">
        <f t="shared" si="12"/>
        <v/>
      </c>
      <c r="U155" s="43">
        <f t="shared" si="17"/>
        <v>0</v>
      </c>
      <c r="V155" s="36" t="str">
        <f t="shared" si="13"/>
        <v/>
      </c>
    </row>
    <row r="156" spans="1:22" x14ac:dyDescent="0.2">
      <c r="A156" s="13"/>
      <c r="B156" s="1"/>
      <c r="C156" s="1"/>
      <c r="D156" s="1"/>
      <c r="E156" s="1"/>
      <c r="F156" s="1"/>
      <c r="G156" s="13"/>
      <c r="H156" s="2"/>
      <c r="I156" s="47"/>
      <c r="J156" s="9"/>
      <c r="K156" s="9"/>
      <c r="L156" s="14"/>
      <c r="M156" s="41"/>
      <c r="N156" s="15"/>
      <c r="O156" s="17" t="str">
        <f t="shared" si="15"/>
        <v/>
      </c>
      <c r="P156" s="18" t="str">
        <f>IF(M156=0,"",IF(N156-Master!$A$6&lt;0,"0",IF(M156&lt;=Master!$A$6,(N156-Master!$A$6),O156)))</f>
        <v/>
      </c>
      <c r="Q156" s="104"/>
      <c r="R156" s="18" t="str">
        <f t="shared" si="14"/>
        <v/>
      </c>
      <c r="S156" s="43">
        <f t="shared" si="16"/>
        <v>0</v>
      </c>
      <c r="T156" s="36" t="str">
        <f t="shared" si="12"/>
        <v/>
      </c>
      <c r="U156" s="43">
        <f t="shared" si="17"/>
        <v>0</v>
      </c>
      <c r="V156" s="36" t="str">
        <f t="shared" si="13"/>
        <v/>
      </c>
    </row>
    <row r="157" spans="1:22" x14ac:dyDescent="0.2">
      <c r="A157" s="13"/>
      <c r="B157" s="1"/>
      <c r="C157" s="1"/>
      <c r="D157" s="1"/>
      <c r="E157" s="1"/>
      <c r="F157" s="1"/>
      <c r="G157" s="13"/>
      <c r="H157" s="2"/>
      <c r="I157" s="47"/>
      <c r="J157" s="9"/>
      <c r="K157" s="9"/>
      <c r="L157" s="14"/>
      <c r="M157" s="41"/>
      <c r="N157" s="15"/>
      <c r="O157" s="17" t="str">
        <f t="shared" si="15"/>
        <v/>
      </c>
      <c r="P157" s="18" t="str">
        <f>IF(M157=0,"",IF(N157-Master!$A$6&lt;0,"0",IF(M157&lt;=Master!$A$6,(N157-Master!$A$6),O157)))</f>
        <v/>
      </c>
      <c r="Q157" s="104"/>
      <c r="R157" s="18" t="str">
        <f t="shared" si="14"/>
        <v/>
      </c>
      <c r="S157" s="43">
        <f t="shared" si="16"/>
        <v>0</v>
      </c>
      <c r="T157" s="36" t="str">
        <f t="shared" si="12"/>
        <v/>
      </c>
      <c r="U157" s="43">
        <f t="shared" si="17"/>
        <v>0</v>
      </c>
      <c r="V157" s="36" t="str">
        <f t="shared" si="13"/>
        <v/>
      </c>
    </row>
    <row r="158" spans="1:22" x14ac:dyDescent="0.2">
      <c r="A158" s="13"/>
      <c r="B158" s="1"/>
      <c r="C158" s="1"/>
      <c r="D158" s="1"/>
      <c r="E158" s="1"/>
      <c r="F158" s="1"/>
      <c r="G158" s="13"/>
      <c r="H158" s="2"/>
      <c r="I158" s="47"/>
      <c r="J158" s="9"/>
      <c r="K158" s="9"/>
      <c r="L158" s="14"/>
      <c r="M158" s="41"/>
      <c r="N158" s="15"/>
      <c r="O158" s="17" t="str">
        <f t="shared" si="15"/>
        <v/>
      </c>
      <c r="P158" s="18" t="str">
        <f>IF(M158=0,"",IF(N158-Master!$A$6&lt;0,"0",IF(M158&lt;=Master!$A$6,(N158-Master!$A$6),O158)))</f>
        <v/>
      </c>
      <c r="Q158" s="104"/>
      <c r="R158" s="18" t="str">
        <f t="shared" si="14"/>
        <v/>
      </c>
      <c r="S158" s="43">
        <f t="shared" si="16"/>
        <v>0</v>
      </c>
      <c r="T158" s="36" t="str">
        <f t="shared" si="12"/>
        <v/>
      </c>
      <c r="U158" s="43">
        <f t="shared" si="17"/>
        <v>0</v>
      </c>
      <c r="V158" s="36" t="str">
        <f t="shared" si="13"/>
        <v/>
      </c>
    </row>
    <row r="159" spans="1:22" x14ac:dyDescent="0.2">
      <c r="A159" s="13"/>
      <c r="B159" s="1"/>
      <c r="C159" s="1"/>
      <c r="D159" s="1"/>
      <c r="E159" s="1"/>
      <c r="F159" s="1"/>
      <c r="G159" s="13"/>
      <c r="H159" s="2"/>
      <c r="I159" s="47"/>
      <c r="J159" s="9"/>
      <c r="K159" s="9"/>
      <c r="L159" s="14"/>
      <c r="M159" s="41"/>
      <c r="N159" s="15"/>
      <c r="O159" s="17" t="str">
        <f t="shared" si="15"/>
        <v/>
      </c>
      <c r="P159" s="18" t="str">
        <f>IF(M159=0,"",IF(N159-Master!$A$6&lt;0,"0",IF(M159&lt;=Master!$A$6,(N159-Master!$A$6),O159)))</f>
        <v/>
      </c>
      <c r="Q159" s="104"/>
      <c r="R159" s="18" t="str">
        <f t="shared" si="14"/>
        <v/>
      </c>
      <c r="S159" s="43">
        <f t="shared" si="16"/>
        <v>0</v>
      </c>
      <c r="T159" s="36" t="str">
        <f t="shared" si="12"/>
        <v/>
      </c>
      <c r="U159" s="43">
        <f t="shared" si="17"/>
        <v>0</v>
      </c>
      <c r="V159" s="36" t="str">
        <f t="shared" si="13"/>
        <v/>
      </c>
    </row>
    <row r="160" spans="1:22" x14ac:dyDescent="0.2">
      <c r="A160" s="13"/>
      <c r="B160" s="1"/>
      <c r="C160" s="1"/>
      <c r="D160" s="1"/>
      <c r="E160" s="1"/>
      <c r="F160" s="1"/>
      <c r="G160" s="13"/>
      <c r="H160" s="2"/>
      <c r="I160" s="47"/>
      <c r="J160" s="9"/>
      <c r="K160" s="9"/>
      <c r="L160" s="14"/>
      <c r="M160" s="41"/>
      <c r="N160" s="15"/>
      <c r="O160" s="17" t="str">
        <f t="shared" si="15"/>
        <v/>
      </c>
      <c r="P160" s="18" t="str">
        <f>IF(M160=0,"",IF(N160-Master!$A$6&lt;0,"0",IF(M160&lt;=Master!$A$6,(N160-Master!$A$6),O160)))</f>
        <v/>
      </c>
      <c r="Q160" s="104"/>
      <c r="R160" s="18" t="str">
        <f t="shared" si="14"/>
        <v/>
      </c>
      <c r="S160" s="43">
        <f t="shared" si="16"/>
        <v>0</v>
      </c>
      <c r="T160" s="36" t="str">
        <f t="shared" si="12"/>
        <v/>
      </c>
      <c r="U160" s="43">
        <f t="shared" si="17"/>
        <v>0</v>
      </c>
      <c r="V160" s="36" t="str">
        <f t="shared" si="13"/>
        <v/>
      </c>
    </row>
    <row r="161" spans="1:22" x14ac:dyDescent="0.2">
      <c r="A161" s="13"/>
      <c r="B161" s="1"/>
      <c r="C161" s="1"/>
      <c r="D161" s="1"/>
      <c r="E161" s="1"/>
      <c r="F161" s="1"/>
      <c r="G161" s="13"/>
      <c r="H161" s="2"/>
      <c r="I161" s="47"/>
      <c r="J161" s="9"/>
      <c r="K161" s="9"/>
      <c r="L161" s="14"/>
      <c r="M161" s="41"/>
      <c r="N161" s="15"/>
      <c r="O161" s="17" t="str">
        <f t="shared" si="15"/>
        <v/>
      </c>
      <c r="P161" s="18" t="str">
        <f>IF(M161=0,"",IF(N161-Master!$A$6&lt;0,"0",IF(M161&lt;=Master!$A$6,(N161-Master!$A$6),O161)))</f>
        <v/>
      </c>
      <c r="Q161" s="104"/>
      <c r="R161" s="18" t="str">
        <f t="shared" si="14"/>
        <v/>
      </c>
      <c r="S161" s="43">
        <f t="shared" si="16"/>
        <v>0</v>
      </c>
      <c r="T161" s="36" t="str">
        <f t="shared" si="12"/>
        <v/>
      </c>
      <c r="U161" s="43">
        <f t="shared" si="17"/>
        <v>0</v>
      </c>
      <c r="V161" s="36" t="str">
        <f t="shared" si="13"/>
        <v/>
      </c>
    </row>
    <row r="162" spans="1:22" x14ac:dyDescent="0.2">
      <c r="A162" s="13"/>
      <c r="B162" s="1"/>
      <c r="C162" s="1"/>
      <c r="D162" s="1"/>
      <c r="E162" s="1"/>
      <c r="F162" s="1"/>
      <c r="G162" s="13"/>
      <c r="H162" s="2"/>
      <c r="I162" s="47"/>
      <c r="J162" s="9"/>
      <c r="K162" s="9"/>
      <c r="L162" s="14"/>
      <c r="M162" s="41"/>
      <c r="N162" s="15"/>
      <c r="O162" s="17" t="str">
        <f t="shared" si="15"/>
        <v/>
      </c>
      <c r="P162" s="18" t="str">
        <f>IF(M162=0,"",IF(N162-Master!$A$6&lt;0,"0",IF(M162&lt;=Master!$A$6,(N162-Master!$A$6),O162)))</f>
        <v/>
      </c>
      <c r="Q162" s="104"/>
      <c r="R162" s="18" t="str">
        <f t="shared" si="14"/>
        <v/>
      </c>
      <c r="S162" s="43">
        <f t="shared" si="16"/>
        <v>0</v>
      </c>
      <c r="T162" s="36" t="str">
        <f t="shared" si="12"/>
        <v/>
      </c>
      <c r="U162" s="43">
        <f t="shared" si="17"/>
        <v>0</v>
      </c>
      <c r="V162" s="36" t="str">
        <f t="shared" si="13"/>
        <v/>
      </c>
    </row>
    <row r="163" spans="1:22" x14ac:dyDescent="0.2">
      <c r="A163" s="13"/>
      <c r="B163" s="1"/>
      <c r="C163" s="1"/>
      <c r="D163" s="1"/>
      <c r="E163" s="1"/>
      <c r="F163" s="1"/>
      <c r="G163" s="13"/>
      <c r="H163" s="2"/>
      <c r="I163" s="47"/>
      <c r="J163" s="9"/>
      <c r="K163" s="9"/>
      <c r="L163" s="14"/>
      <c r="M163" s="41"/>
      <c r="N163" s="15"/>
      <c r="O163" s="17" t="str">
        <f t="shared" si="15"/>
        <v/>
      </c>
      <c r="P163" s="18" t="str">
        <f>IF(M163=0,"",IF(N163-Master!$A$6&lt;0,"0",IF(M163&lt;=Master!$A$6,(N163-Master!$A$6),O163)))</f>
        <v/>
      </c>
      <c r="Q163" s="104"/>
      <c r="R163" s="18" t="str">
        <f t="shared" si="14"/>
        <v/>
      </c>
      <c r="S163" s="43">
        <f t="shared" si="16"/>
        <v>0</v>
      </c>
      <c r="T163" s="36" t="str">
        <f t="shared" si="12"/>
        <v/>
      </c>
      <c r="U163" s="43">
        <f t="shared" si="17"/>
        <v>0</v>
      </c>
      <c r="V163" s="36" t="str">
        <f t="shared" si="13"/>
        <v/>
      </c>
    </row>
    <row r="164" spans="1:22" x14ac:dyDescent="0.2">
      <c r="A164" s="13"/>
      <c r="B164" s="1"/>
      <c r="C164" s="1"/>
      <c r="D164" s="1"/>
      <c r="E164" s="1"/>
      <c r="F164" s="1"/>
      <c r="G164" s="13"/>
      <c r="H164" s="2"/>
      <c r="I164" s="47"/>
      <c r="J164" s="9"/>
      <c r="K164" s="9"/>
      <c r="L164" s="14"/>
      <c r="M164" s="41"/>
      <c r="N164" s="15"/>
      <c r="O164" s="17" t="str">
        <f t="shared" si="15"/>
        <v/>
      </c>
      <c r="P164" s="18" t="str">
        <f>IF(M164=0,"",IF(N164-Master!$A$6&lt;0,"0",IF(M164&lt;=Master!$A$6,(N164-Master!$A$6),O164)))</f>
        <v/>
      </c>
      <c r="Q164" s="104"/>
      <c r="R164" s="18" t="str">
        <f t="shared" si="14"/>
        <v/>
      </c>
      <c r="S164" s="43">
        <f t="shared" si="16"/>
        <v>0</v>
      </c>
      <c r="T164" s="36" t="str">
        <f t="shared" si="12"/>
        <v/>
      </c>
      <c r="U164" s="43">
        <f t="shared" si="17"/>
        <v>0</v>
      </c>
      <c r="V164" s="36" t="str">
        <f t="shared" si="13"/>
        <v/>
      </c>
    </row>
    <row r="165" spans="1:22" x14ac:dyDescent="0.2">
      <c r="A165" s="13"/>
      <c r="B165" s="1"/>
      <c r="C165" s="1"/>
      <c r="D165" s="1"/>
      <c r="E165" s="1"/>
      <c r="F165" s="1"/>
      <c r="G165" s="13"/>
      <c r="H165" s="2"/>
      <c r="I165" s="47"/>
      <c r="J165" s="9"/>
      <c r="K165" s="9"/>
      <c r="L165" s="14"/>
      <c r="M165" s="41"/>
      <c r="N165" s="15"/>
      <c r="O165" s="17" t="str">
        <f t="shared" si="15"/>
        <v/>
      </c>
      <c r="P165" s="18" t="str">
        <f>IF(M165=0,"",IF(N165-Master!$A$6&lt;0,"0",IF(M165&lt;=Master!$A$6,(N165-Master!$A$6),O165)))</f>
        <v/>
      </c>
      <c r="Q165" s="104"/>
      <c r="R165" s="18" t="str">
        <f t="shared" si="14"/>
        <v/>
      </c>
      <c r="S165" s="43">
        <f t="shared" si="16"/>
        <v>0</v>
      </c>
      <c r="T165" s="36" t="str">
        <f t="shared" si="12"/>
        <v/>
      </c>
      <c r="U165" s="43">
        <f t="shared" si="17"/>
        <v>0</v>
      </c>
      <c r="V165" s="36" t="str">
        <f t="shared" si="13"/>
        <v/>
      </c>
    </row>
    <row r="166" spans="1:22" x14ac:dyDescent="0.2">
      <c r="A166" s="13"/>
      <c r="B166" s="1"/>
      <c r="C166" s="1"/>
      <c r="D166" s="1"/>
      <c r="E166" s="1"/>
      <c r="F166" s="1"/>
      <c r="G166" s="13"/>
      <c r="H166" s="2"/>
      <c r="I166" s="47"/>
      <c r="J166" s="9"/>
      <c r="K166" s="9"/>
      <c r="L166" s="14"/>
      <c r="M166" s="41"/>
      <c r="N166" s="15"/>
      <c r="O166" s="17" t="str">
        <f t="shared" si="15"/>
        <v/>
      </c>
      <c r="P166" s="18" t="str">
        <f>IF(M166=0,"",IF(N166-Master!$A$6&lt;0,"0",IF(M166&lt;=Master!$A$6,(N166-Master!$A$6),O166)))</f>
        <v/>
      </c>
      <c r="Q166" s="104"/>
      <c r="R166" s="18" t="str">
        <f t="shared" si="14"/>
        <v/>
      </c>
      <c r="S166" s="43">
        <f t="shared" si="16"/>
        <v>0</v>
      </c>
      <c r="T166" s="36" t="str">
        <f t="shared" si="12"/>
        <v/>
      </c>
      <c r="U166" s="43">
        <f t="shared" si="17"/>
        <v>0</v>
      </c>
      <c r="V166" s="36" t="str">
        <f t="shared" si="13"/>
        <v/>
      </c>
    </row>
    <row r="167" spans="1:22" x14ac:dyDescent="0.2">
      <c r="A167" s="13"/>
      <c r="B167" s="1"/>
      <c r="C167" s="1"/>
      <c r="D167" s="1"/>
      <c r="E167" s="1"/>
      <c r="F167" s="1"/>
      <c r="G167" s="13"/>
      <c r="H167" s="2"/>
      <c r="I167" s="47"/>
      <c r="J167" s="9"/>
      <c r="K167" s="9"/>
      <c r="L167" s="14"/>
      <c r="M167" s="41"/>
      <c r="N167" s="15"/>
      <c r="O167" s="17" t="str">
        <f t="shared" si="15"/>
        <v/>
      </c>
      <c r="P167" s="18" t="str">
        <f>IF(M167=0,"",IF(N167-Master!$A$6&lt;0,"0",IF(M167&lt;=Master!$A$6,(N167-Master!$A$6),O167)))</f>
        <v/>
      </c>
      <c r="Q167" s="104"/>
      <c r="R167" s="18" t="str">
        <f t="shared" si="14"/>
        <v/>
      </c>
      <c r="S167" s="43">
        <f t="shared" si="16"/>
        <v>0</v>
      </c>
      <c r="T167" s="36" t="str">
        <f t="shared" si="12"/>
        <v/>
      </c>
      <c r="U167" s="43">
        <f t="shared" si="17"/>
        <v>0</v>
      </c>
      <c r="V167" s="36" t="str">
        <f t="shared" si="13"/>
        <v/>
      </c>
    </row>
    <row r="168" spans="1:22" x14ac:dyDescent="0.2">
      <c r="A168" s="13"/>
      <c r="B168" s="1"/>
      <c r="C168" s="1"/>
      <c r="D168" s="1"/>
      <c r="E168" s="1"/>
      <c r="F168" s="1"/>
      <c r="G168" s="13"/>
      <c r="H168" s="2"/>
      <c r="I168" s="47"/>
      <c r="J168" s="9"/>
      <c r="K168" s="9"/>
      <c r="L168" s="14"/>
      <c r="M168" s="41"/>
      <c r="N168" s="15"/>
      <c r="O168" s="17" t="str">
        <f t="shared" si="15"/>
        <v/>
      </c>
      <c r="P168" s="18" t="str">
        <f>IF(M168=0,"",IF(N168-Master!$A$6&lt;0,"0",IF(M168&lt;=Master!$A$6,(N168-Master!$A$6),O168)))</f>
        <v/>
      </c>
      <c r="Q168" s="104"/>
      <c r="R168" s="18" t="str">
        <f t="shared" si="14"/>
        <v/>
      </c>
      <c r="S168" s="43">
        <f t="shared" si="16"/>
        <v>0</v>
      </c>
      <c r="T168" s="36" t="str">
        <f t="shared" si="12"/>
        <v/>
      </c>
      <c r="U168" s="43">
        <f t="shared" si="17"/>
        <v>0</v>
      </c>
      <c r="V168" s="36" t="str">
        <f t="shared" si="13"/>
        <v/>
      </c>
    </row>
    <row r="169" spans="1:22" x14ac:dyDescent="0.2">
      <c r="A169" s="13"/>
      <c r="B169" s="1"/>
      <c r="C169" s="1"/>
      <c r="D169" s="1"/>
      <c r="E169" s="1"/>
      <c r="F169" s="1"/>
      <c r="G169" s="13"/>
      <c r="H169" s="2"/>
      <c r="I169" s="47"/>
      <c r="J169" s="9"/>
      <c r="K169" s="9"/>
      <c r="L169" s="14"/>
      <c r="M169" s="41"/>
      <c r="N169" s="15"/>
      <c r="O169" s="17" t="str">
        <f t="shared" si="15"/>
        <v/>
      </c>
      <c r="P169" s="18" t="str">
        <f>IF(M169=0,"",IF(N169-Master!$A$6&lt;0,"0",IF(M169&lt;=Master!$A$6,(N169-Master!$A$6),O169)))</f>
        <v/>
      </c>
      <c r="Q169" s="104"/>
      <c r="R169" s="18" t="str">
        <f t="shared" si="14"/>
        <v/>
      </c>
      <c r="S169" s="43">
        <f t="shared" si="16"/>
        <v>0</v>
      </c>
      <c r="T169" s="36" t="str">
        <f t="shared" si="12"/>
        <v/>
      </c>
      <c r="U169" s="43">
        <f t="shared" si="17"/>
        <v>0</v>
      </c>
      <c r="V169" s="36" t="str">
        <f t="shared" si="13"/>
        <v/>
      </c>
    </row>
    <row r="170" spans="1:22" x14ac:dyDescent="0.2">
      <c r="A170" s="13"/>
      <c r="B170" s="1"/>
      <c r="C170" s="1"/>
      <c r="D170" s="1"/>
      <c r="E170" s="1"/>
      <c r="F170" s="1"/>
      <c r="G170" s="13"/>
      <c r="H170" s="2"/>
      <c r="I170" s="47"/>
      <c r="J170" s="9"/>
      <c r="K170" s="9"/>
      <c r="L170" s="14"/>
      <c r="M170" s="41"/>
      <c r="N170" s="15"/>
      <c r="O170" s="17" t="str">
        <f t="shared" si="15"/>
        <v/>
      </c>
      <c r="P170" s="18" t="str">
        <f>IF(M170=0,"",IF(N170-Master!$A$6&lt;0,"0",IF(M170&lt;=Master!$A$6,(N170-Master!$A$6),O170)))</f>
        <v/>
      </c>
      <c r="Q170" s="104"/>
      <c r="R170" s="18" t="str">
        <f t="shared" si="14"/>
        <v/>
      </c>
      <c r="S170" s="43">
        <f t="shared" si="16"/>
        <v>0</v>
      </c>
      <c r="T170" s="36" t="str">
        <f t="shared" si="12"/>
        <v/>
      </c>
      <c r="U170" s="43">
        <f t="shared" si="17"/>
        <v>0</v>
      </c>
      <c r="V170" s="36" t="str">
        <f t="shared" si="13"/>
        <v/>
      </c>
    </row>
    <row r="171" spans="1:22" x14ac:dyDescent="0.2">
      <c r="A171" s="13"/>
      <c r="B171" s="1"/>
      <c r="C171" s="1"/>
      <c r="D171" s="1"/>
      <c r="E171" s="1"/>
      <c r="F171" s="1"/>
      <c r="G171" s="13"/>
      <c r="H171" s="2"/>
      <c r="I171" s="47"/>
      <c r="J171" s="9"/>
      <c r="K171" s="9"/>
      <c r="L171" s="14"/>
      <c r="M171" s="41"/>
      <c r="N171" s="15"/>
      <c r="O171" s="17" t="str">
        <f t="shared" si="15"/>
        <v/>
      </c>
      <c r="P171" s="18" t="str">
        <f>IF(M171=0,"",IF(N171-Master!$A$6&lt;0,"0",IF(M171&lt;=Master!$A$6,(N171-Master!$A$6),O171)))</f>
        <v/>
      </c>
      <c r="Q171" s="104"/>
      <c r="R171" s="18" t="str">
        <f t="shared" si="14"/>
        <v/>
      </c>
      <c r="S171" s="43">
        <f t="shared" si="16"/>
        <v>0</v>
      </c>
      <c r="T171" s="36" t="str">
        <f t="shared" si="12"/>
        <v/>
      </c>
      <c r="U171" s="43">
        <f t="shared" si="17"/>
        <v>0</v>
      </c>
      <c r="V171" s="36" t="str">
        <f t="shared" si="13"/>
        <v/>
      </c>
    </row>
    <row r="172" spans="1:22" x14ac:dyDescent="0.2">
      <c r="A172" s="13"/>
      <c r="B172" s="1"/>
      <c r="C172" s="1"/>
      <c r="D172" s="1"/>
      <c r="E172" s="1"/>
      <c r="F172" s="1"/>
      <c r="G172" s="13"/>
      <c r="H172" s="2"/>
      <c r="I172" s="47"/>
      <c r="J172" s="9"/>
      <c r="K172" s="9"/>
      <c r="L172" s="14"/>
      <c r="M172" s="41"/>
      <c r="N172" s="15"/>
      <c r="O172" s="17" t="str">
        <f t="shared" si="15"/>
        <v/>
      </c>
      <c r="P172" s="18" t="str">
        <f>IF(M172=0,"",IF(N172-Master!$A$6&lt;0,"0",IF(M172&lt;=Master!$A$6,(N172-Master!$A$6),O172)))</f>
        <v/>
      </c>
      <c r="Q172" s="104"/>
      <c r="R172" s="18" t="str">
        <f t="shared" si="14"/>
        <v/>
      </c>
      <c r="S172" s="43">
        <f t="shared" si="16"/>
        <v>0</v>
      </c>
      <c r="T172" s="36" t="str">
        <f t="shared" si="12"/>
        <v/>
      </c>
      <c r="U172" s="43">
        <f t="shared" si="17"/>
        <v>0</v>
      </c>
      <c r="V172" s="36" t="str">
        <f t="shared" si="13"/>
        <v/>
      </c>
    </row>
    <row r="173" spans="1:22" x14ac:dyDescent="0.2">
      <c r="A173" s="13"/>
      <c r="B173" s="1"/>
      <c r="C173" s="1"/>
      <c r="D173" s="1"/>
      <c r="E173" s="1"/>
      <c r="F173" s="1"/>
      <c r="G173" s="13"/>
      <c r="H173" s="2"/>
      <c r="I173" s="47"/>
      <c r="J173" s="9"/>
      <c r="K173" s="9"/>
      <c r="L173" s="14"/>
      <c r="M173" s="41"/>
      <c r="N173" s="15"/>
      <c r="O173" s="17" t="str">
        <f t="shared" si="15"/>
        <v/>
      </c>
      <c r="P173" s="18" t="str">
        <f>IF(M173=0,"",IF(N173-Master!$A$6&lt;0,"0",IF(M173&lt;=Master!$A$6,(N173-Master!$A$6),O173)))</f>
        <v/>
      </c>
      <c r="Q173" s="104"/>
      <c r="R173" s="18" t="str">
        <f t="shared" si="14"/>
        <v/>
      </c>
      <c r="S173" s="43">
        <f t="shared" si="16"/>
        <v>0</v>
      </c>
      <c r="T173" s="36" t="str">
        <f t="shared" si="12"/>
        <v/>
      </c>
      <c r="U173" s="43">
        <f t="shared" si="17"/>
        <v>0</v>
      </c>
      <c r="V173" s="36" t="str">
        <f t="shared" si="13"/>
        <v/>
      </c>
    </row>
    <row r="174" spans="1:22" x14ac:dyDescent="0.2">
      <c r="A174" s="13"/>
      <c r="B174" s="1"/>
      <c r="C174" s="1"/>
      <c r="D174" s="1"/>
      <c r="E174" s="1"/>
      <c r="F174" s="1"/>
      <c r="G174" s="13"/>
      <c r="H174" s="2"/>
      <c r="I174" s="47"/>
      <c r="J174" s="9"/>
      <c r="K174" s="9"/>
      <c r="L174" s="14"/>
      <c r="M174" s="41"/>
      <c r="N174" s="15"/>
      <c r="O174" s="17" t="str">
        <f t="shared" si="15"/>
        <v/>
      </c>
      <c r="P174" s="18" t="str">
        <f>IF(M174=0,"",IF(N174-Master!$A$6&lt;0,"0",IF(M174&lt;=Master!$A$6,(N174-Master!$A$6),O174)))</f>
        <v/>
      </c>
      <c r="Q174" s="104"/>
      <c r="R174" s="18" t="str">
        <f t="shared" si="14"/>
        <v/>
      </c>
      <c r="S174" s="43">
        <f t="shared" si="16"/>
        <v>0</v>
      </c>
      <c r="T174" s="36" t="str">
        <f t="shared" si="12"/>
        <v/>
      </c>
      <c r="U174" s="43">
        <f t="shared" si="17"/>
        <v>0</v>
      </c>
      <c r="V174" s="36" t="str">
        <f t="shared" si="13"/>
        <v/>
      </c>
    </row>
    <row r="175" spans="1:22" x14ac:dyDescent="0.2">
      <c r="A175" s="13"/>
      <c r="B175" s="1"/>
      <c r="C175" s="1"/>
      <c r="D175" s="1"/>
      <c r="E175" s="1"/>
      <c r="F175" s="1"/>
      <c r="G175" s="13"/>
      <c r="H175" s="2"/>
      <c r="I175" s="47"/>
      <c r="J175" s="9"/>
      <c r="K175" s="9"/>
      <c r="L175" s="14"/>
      <c r="M175" s="41"/>
      <c r="N175" s="15"/>
      <c r="O175" s="17" t="str">
        <f t="shared" si="15"/>
        <v/>
      </c>
      <c r="P175" s="18" t="str">
        <f>IF(M175=0,"",IF(N175-Master!$A$6&lt;0,"0",IF(M175&lt;=Master!$A$6,(N175-Master!$A$6),O175)))</f>
        <v/>
      </c>
      <c r="Q175" s="104"/>
      <c r="R175" s="18" t="str">
        <f t="shared" si="14"/>
        <v/>
      </c>
      <c r="S175" s="43">
        <f t="shared" si="16"/>
        <v>0</v>
      </c>
      <c r="T175" s="36" t="str">
        <f t="shared" si="12"/>
        <v/>
      </c>
      <c r="U175" s="43">
        <f t="shared" si="17"/>
        <v>0</v>
      </c>
      <c r="V175" s="36" t="str">
        <f t="shared" si="13"/>
        <v/>
      </c>
    </row>
    <row r="176" spans="1:22" x14ac:dyDescent="0.2">
      <c r="A176" s="13"/>
      <c r="B176" s="1"/>
      <c r="C176" s="1"/>
      <c r="D176" s="1"/>
      <c r="E176" s="1"/>
      <c r="F176" s="1"/>
      <c r="G176" s="13"/>
      <c r="H176" s="2"/>
      <c r="I176" s="47"/>
      <c r="J176" s="9"/>
      <c r="K176" s="9"/>
      <c r="L176" s="14"/>
      <c r="M176" s="41"/>
      <c r="N176" s="15"/>
      <c r="O176" s="17" t="str">
        <f t="shared" si="15"/>
        <v/>
      </c>
      <c r="P176" s="18" t="str">
        <f>IF(M176=0,"",IF(N176-Master!$A$6&lt;0,"0",IF(M176&lt;=Master!$A$6,(N176-Master!$A$6),O176)))</f>
        <v/>
      </c>
      <c r="Q176" s="104"/>
      <c r="R176" s="18" t="str">
        <f t="shared" si="14"/>
        <v/>
      </c>
      <c r="S176" s="43">
        <f t="shared" si="16"/>
        <v>0</v>
      </c>
      <c r="T176" s="36" t="str">
        <f t="shared" si="12"/>
        <v/>
      </c>
      <c r="U176" s="43">
        <f t="shared" si="17"/>
        <v>0</v>
      </c>
      <c r="V176" s="36" t="str">
        <f t="shared" si="13"/>
        <v/>
      </c>
    </row>
    <row r="177" spans="1:22" x14ac:dyDescent="0.2">
      <c r="A177" s="13"/>
      <c r="B177" s="1"/>
      <c r="C177" s="1"/>
      <c r="D177" s="1"/>
      <c r="E177" s="1"/>
      <c r="F177" s="1"/>
      <c r="G177" s="13"/>
      <c r="H177" s="2"/>
      <c r="I177" s="47"/>
      <c r="J177" s="9"/>
      <c r="K177" s="9"/>
      <c r="L177" s="14"/>
      <c r="M177" s="41"/>
      <c r="N177" s="15"/>
      <c r="O177" s="17" t="str">
        <f t="shared" si="15"/>
        <v/>
      </c>
      <c r="P177" s="18" t="str">
        <f>IF(M177=0,"",IF(N177-Master!$A$6&lt;0,"0",IF(M177&lt;=Master!$A$6,(N177-Master!$A$6),O177)))</f>
        <v/>
      </c>
      <c r="Q177" s="104"/>
      <c r="R177" s="18" t="str">
        <f t="shared" si="14"/>
        <v/>
      </c>
      <c r="S177" s="43">
        <f t="shared" si="16"/>
        <v>0</v>
      </c>
      <c r="T177" s="36" t="str">
        <f t="shared" si="12"/>
        <v/>
      </c>
      <c r="U177" s="43">
        <f t="shared" si="17"/>
        <v>0</v>
      </c>
      <c r="V177" s="36" t="str">
        <f t="shared" si="13"/>
        <v/>
      </c>
    </row>
    <row r="178" spans="1:22" x14ac:dyDescent="0.2">
      <c r="A178" s="13"/>
      <c r="B178" s="1"/>
      <c r="C178" s="1"/>
      <c r="D178" s="1"/>
      <c r="E178" s="1"/>
      <c r="F178" s="1"/>
      <c r="G178" s="13"/>
      <c r="H178" s="2"/>
      <c r="I178" s="47"/>
      <c r="J178" s="9"/>
      <c r="K178" s="9"/>
      <c r="L178" s="14"/>
      <c r="M178" s="41"/>
      <c r="N178" s="15"/>
      <c r="O178" s="17" t="str">
        <f t="shared" si="15"/>
        <v/>
      </c>
      <c r="P178" s="18" t="str">
        <f>IF(M178=0,"",IF(N178-Master!$A$6&lt;0,"0",IF(M178&lt;=Master!$A$6,(N178-Master!$A$6),O178)))</f>
        <v/>
      </c>
      <c r="Q178" s="104"/>
      <c r="R178" s="18" t="str">
        <f t="shared" si="14"/>
        <v/>
      </c>
      <c r="S178" s="43">
        <f t="shared" si="16"/>
        <v>0</v>
      </c>
      <c r="T178" s="36" t="str">
        <f t="shared" si="12"/>
        <v/>
      </c>
      <c r="U178" s="43">
        <f t="shared" si="17"/>
        <v>0</v>
      </c>
      <c r="V178" s="36" t="str">
        <f t="shared" si="13"/>
        <v/>
      </c>
    </row>
    <row r="179" spans="1:22" x14ac:dyDescent="0.2">
      <c r="A179" s="13"/>
      <c r="B179" s="1"/>
      <c r="C179" s="1"/>
      <c r="D179" s="1"/>
      <c r="E179" s="1"/>
      <c r="F179" s="1"/>
      <c r="G179" s="13"/>
      <c r="H179" s="2"/>
      <c r="I179" s="47"/>
      <c r="J179" s="9"/>
      <c r="K179" s="9"/>
      <c r="L179" s="14"/>
      <c r="M179" s="41"/>
      <c r="N179" s="15"/>
      <c r="O179" s="17" t="str">
        <f t="shared" si="15"/>
        <v/>
      </c>
      <c r="P179" s="18" t="str">
        <f>IF(M179=0,"",IF(N179-Master!$A$6&lt;0,"0",IF(M179&lt;=Master!$A$6,(N179-Master!$A$6),O179)))</f>
        <v/>
      </c>
      <c r="Q179" s="104"/>
      <c r="R179" s="18" t="str">
        <f t="shared" si="14"/>
        <v/>
      </c>
      <c r="S179" s="43">
        <f t="shared" si="16"/>
        <v>0</v>
      </c>
      <c r="T179" s="36" t="str">
        <f t="shared" si="12"/>
        <v/>
      </c>
      <c r="U179" s="43">
        <f t="shared" si="17"/>
        <v>0</v>
      </c>
      <c r="V179" s="36" t="str">
        <f t="shared" si="13"/>
        <v/>
      </c>
    </row>
    <row r="180" spans="1:22" x14ac:dyDescent="0.2">
      <c r="A180" s="13"/>
      <c r="B180" s="1"/>
      <c r="C180" s="1"/>
      <c r="D180" s="1"/>
      <c r="E180" s="1"/>
      <c r="F180" s="1"/>
      <c r="G180" s="13"/>
      <c r="H180" s="2"/>
      <c r="I180" s="47"/>
      <c r="J180" s="9"/>
      <c r="K180" s="9"/>
      <c r="L180" s="14"/>
      <c r="M180" s="41"/>
      <c r="N180" s="15"/>
      <c r="O180" s="17" t="str">
        <f t="shared" si="15"/>
        <v/>
      </c>
      <c r="P180" s="18" t="str">
        <f>IF(M180=0,"",IF(N180-Master!$A$6&lt;0,"0",IF(M180&lt;=Master!$A$6,(N180-Master!$A$6),O180)))</f>
        <v/>
      </c>
      <c r="Q180" s="104"/>
      <c r="R180" s="18" t="str">
        <f t="shared" si="14"/>
        <v/>
      </c>
      <c r="S180" s="43">
        <f t="shared" si="16"/>
        <v>0</v>
      </c>
      <c r="T180" s="36" t="str">
        <f t="shared" si="12"/>
        <v/>
      </c>
      <c r="U180" s="43">
        <f t="shared" si="17"/>
        <v>0</v>
      </c>
      <c r="V180" s="36" t="str">
        <f t="shared" si="13"/>
        <v/>
      </c>
    </row>
    <row r="181" spans="1:22" x14ac:dyDescent="0.2">
      <c r="A181" s="13"/>
      <c r="B181" s="1"/>
      <c r="C181" s="1"/>
      <c r="D181" s="1"/>
      <c r="E181" s="1"/>
      <c r="F181" s="1"/>
      <c r="G181" s="13"/>
      <c r="H181" s="2"/>
      <c r="I181" s="47"/>
      <c r="J181" s="9"/>
      <c r="K181" s="9"/>
      <c r="L181" s="14"/>
      <c r="M181" s="41"/>
      <c r="N181" s="15"/>
      <c r="O181" s="17" t="str">
        <f t="shared" si="15"/>
        <v/>
      </c>
      <c r="P181" s="18" t="str">
        <f>IF(M181=0,"",IF(N181-Master!$A$6&lt;0,"0",IF(M181&lt;=Master!$A$6,(N181-Master!$A$6),O181)))</f>
        <v/>
      </c>
      <c r="Q181" s="104"/>
      <c r="R181" s="18" t="str">
        <f t="shared" si="14"/>
        <v/>
      </c>
      <c r="S181" s="43">
        <f t="shared" si="16"/>
        <v>0</v>
      </c>
      <c r="T181" s="36" t="str">
        <f t="shared" si="12"/>
        <v/>
      </c>
      <c r="U181" s="43">
        <f t="shared" si="17"/>
        <v>0</v>
      </c>
      <c r="V181" s="36" t="str">
        <f t="shared" si="13"/>
        <v/>
      </c>
    </row>
    <row r="182" spans="1:22" x14ac:dyDescent="0.2">
      <c r="A182" s="13"/>
      <c r="B182" s="1"/>
      <c r="C182" s="1"/>
      <c r="D182" s="1"/>
      <c r="E182" s="1"/>
      <c r="F182" s="1"/>
      <c r="G182" s="13"/>
      <c r="H182" s="2"/>
      <c r="I182" s="47"/>
      <c r="J182" s="9"/>
      <c r="K182" s="9"/>
      <c r="L182" s="14"/>
      <c r="M182" s="41"/>
      <c r="N182" s="15"/>
      <c r="O182" s="17" t="str">
        <f t="shared" si="15"/>
        <v/>
      </c>
      <c r="P182" s="18" t="str">
        <f>IF(M182=0,"",IF(N182-Master!$A$6&lt;0,"0",IF(M182&lt;=Master!$A$6,(N182-Master!$A$6),O182)))</f>
        <v/>
      </c>
      <c r="Q182" s="104"/>
      <c r="R182" s="18" t="str">
        <f t="shared" si="14"/>
        <v/>
      </c>
      <c r="S182" s="43">
        <f t="shared" si="16"/>
        <v>0</v>
      </c>
      <c r="T182" s="36" t="str">
        <f t="shared" si="12"/>
        <v/>
      </c>
      <c r="U182" s="43">
        <f t="shared" si="17"/>
        <v>0</v>
      </c>
      <c r="V182" s="36" t="str">
        <f t="shared" si="13"/>
        <v/>
      </c>
    </row>
    <row r="183" spans="1:22" x14ac:dyDescent="0.2">
      <c r="A183" s="13"/>
      <c r="B183" s="1"/>
      <c r="C183" s="1"/>
      <c r="D183" s="1"/>
      <c r="E183" s="1"/>
      <c r="F183" s="1"/>
      <c r="G183" s="13"/>
      <c r="H183" s="2"/>
      <c r="I183" s="47"/>
      <c r="J183" s="9"/>
      <c r="K183" s="9"/>
      <c r="L183" s="14"/>
      <c r="M183" s="41"/>
      <c r="N183" s="15"/>
      <c r="O183" s="17" t="str">
        <f t="shared" si="15"/>
        <v/>
      </c>
      <c r="P183" s="18" t="str">
        <f>IF(M183=0,"",IF(N183-Master!$A$6&lt;0,"0",IF(M183&lt;=Master!$A$6,(N183-Master!$A$6),O183)))</f>
        <v/>
      </c>
      <c r="Q183" s="104"/>
      <c r="R183" s="18" t="str">
        <f t="shared" si="14"/>
        <v/>
      </c>
      <c r="S183" s="43">
        <f t="shared" si="16"/>
        <v>0</v>
      </c>
      <c r="T183" s="36" t="str">
        <f t="shared" si="12"/>
        <v/>
      </c>
      <c r="U183" s="43">
        <f t="shared" si="17"/>
        <v>0</v>
      </c>
      <c r="V183" s="36" t="str">
        <f t="shared" si="13"/>
        <v/>
      </c>
    </row>
    <row r="184" spans="1:22" x14ac:dyDescent="0.2">
      <c r="A184" s="13"/>
      <c r="B184" s="1"/>
      <c r="C184" s="1"/>
      <c r="D184" s="1"/>
      <c r="E184" s="1"/>
      <c r="F184" s="1"/>
      <c r="G184" s="13"/>
      <c r="H184" s="2"/>
      <c r="I184" s="47"/>
      <c r="J184" s="9"/>
      <c r="K184" s="9"/>
      <c r="L184" s="14"/>
      <c r="M184" s="41"/>
      <c r="N184" s="15"/>
      <c r="O184" s="17" t="str">
        <f t="shared" si="15"/>
        <v/>
      </c>
      <c r="P184" s="18" t="str">
        <f>IF(M184=0,"",IF(N184-Master!$A$6&lt;0,"0",IF(M184&lt;=Master!$A$6,(N184-Master!$A$6),O184)))</f>
        <v/>
      </c>
      <c r="Q184" s="104"/>
      <c r="R184" s="18" t="str">
        <f t="shared" si="14"/>
        <v/>
      </c>
      <c r="S184" s="43">
        <f t="shared" si="16"/>
        <v>0</v>
      </c>
      <c r="T184" s="36" t="str">
        <f t="shared" si="12"/>
        <v/>
      </c>
      <c r="U184" s="43">
        <f t="shared" si="17"/>
        <v>0</v>
      </c>
      <c r="V184" s="36" t="str">
        <f t="shared" si="13"/>
        <v/>
      </c>
    </row>
    <row r="185" spans="1:22" x14ac:dyDescent="0.2">
      <c r="A185" s="13"/>
      <c r="B185" s="1"/>
      <c r="C185" s="1"/>
      <c r="D185" s="1"/>
      <c r="E185" s="1"/>
      <c r="F185" s="1"/>
      <c r="G185" s="13"/>
      <c r="H185" s="2"/>
      <c r="I185" s="47"/>
      <c r="J185" s="9"/>
      <c r="K185" s="9"/>
      <c r="L185" s="14"/>
      <c r="M185" s="41"/>
      <c r="N185" s="15"/>
      <c r="O185" s="17" t="str">
        <f t="shared" si="15"/>
        <v/>
      </c>
      <c r="P185" s="18" t="str">
        <f>IF(M185=0,"",IF(N185-Master!$A$6&lt;0,"0",IF(M185&lt;=Master!$A$6,(N185-Master!$A$6),O185)))</f>
        <v/>
      </c>
      <c r="Q185" s="104"/>
      <c r="R185" s="18" t="str">
        <f t="shared" si="14"/>
        <v/>
      </c>
      <c r="S185" s="43">
        <f t="shared" si="16"/>
        <v>0</v>
      </c>
      <c r="T185" s="36" t="str">
        <f t="shared" si="12"/>
        <v/>
      </c>
      <c r="U185" s="43">
        <f t="shared" si="17"/>
        <v>0</v>
      </c>
      <c r="V185" s="36" t="str">
        <f t="shared" si="13"/>
        <v/>
      </c>
    </row>
    <row r="186" spans="1:22" x14ac:dyDescent="0.2">
      <c r="A186" s="13"/>
      <c r="B186" s="1"/>
      <c r="C186" s="1"/>
      <c r="D186" s="1"/>
      <c r="E186" s="1"/>
      <c r="F186" s="1"/>
      <c r="G186" s="13"/>
      <c r="H186" s="2"/>
      <c r="I186" s="47"/>
      <c r="J186" s="9"/>
      <c r="K186" s="9"/>
      <c r="L186" s="14"/>
      <c r="M186" s="41"/>
      <c r="N186" s="15"/>
      <c r="O186" s="17" t="str">
        <f t="shared" si="15"/>
        <v/>
      </c>
      <c r="P186" s="18" t="str">
        <f>IF(M186=0,"",IF(N186-Master!$A$6&lt;0,"0",IF(M186&lt;=Master!$A$6,(N186-Master!$A$6),O186)))</f>
        <v/>
      </c>
      <c r="Q186" s="104"/>
      <c r="R186" s="18" t="str">
        <f t="shared" si="14"/>
        <v/>
      </c>
      <c r="S186" s="43">
        <f t="shared" si="16"/>
        <v>0</v>
      </c>
      <c r="T186" s="36" t="str">
        <f t="shared" si="12"/>
        <v/>
      </c>
      <c r="U186" s="43">
        <f t="shared" si="17"/>
        <v>0</v>
      </c>
      <c r="V186" s="36" t="str">
        <f t="shared" si="13"/>
        <v/>
      </c>
    </row>
    <row r="187" spans="1:22" x14ac:dyDescent="0.2">
      <c r="A187" s="13"/>
      <c r="B187" s="1"/>
      <c r="C187" s="1"/>
      <c r="D187" s="1"/>
      <c r="E187" s="1"/>
      <c r="F187" s="1"/>
      <c r="G187" s="13"/>
      <c r="H187" s="2"/>
      <c r="I187" s="47"/>
      <c r="J187" s="9"/>
      <c r="K187" s="9"/>
      <c r="L187" s="14"/>
      <c r="M187" s="41"/>
      <c r="N187" s="15"/>
      <c r="O187" s="17" t="str">
        <f t="shared" si="15"/>
        <v/>
      </c>
      <c r="P187" s="18" t="str">
        <f>IF(M187=0,"",IF(N187-Master!$A$6&lt;0,"0",IF(M187&lt;=Master!$A$6,(N187-Master!$A$6),O187)))</f>
        <v/>
      </c>
      <c r="Q187" s="104"/>
      <c r="R187" s="18" t="str">
        <f t="shared" si="14"/>
        <v/>
      </c>
      <c r="S187" s="43">
        <f t="shared" si="16"/>
        <v>0</v>
      </c>
      <c r="T187" s="36" t="str">
        <f t="shared" si="12"/>
        <v/>
      </c>
      <c r="U187" s="43">
        <f t="shared" si="17"/>
        <v>0</v>
      </c>
      <c r="V187" s="36" t="str">
        <f t="shared" si="13"/>
        <v/>
      </c>
    </row>
    <row r="188" spans="1:22" x14ac:dyDescent="0.2">
      <c r="A188" s="13"/>
      <c r="B188" s="1"/>
      <c r="C188" s="1"/>
      <c r="D188" s="1"/>
      <c r="E188" s="1"/>
      <c r="F188" s="1"/>
      <c r="G188" s="13"/>
      <c r="H188" s="2"/>
      <c r="I188" s="47"/>
      <c r="J188" s="9"/>
      <c r="K188" s="9"/>
      <c r="L188" s="14"/>
      <c r="M188" s="41"/>
      <c r="N188" s="15"/>
      <c r="O188" s="17" t="str">
        <f t="shared" si="15"/>
        <v/>
      </c>
      <c r="P188" s="18" t="str">
        <f>IF(M188=0,"",IF(N188-Master!$A$6&lt;0,"0",IF(M188&lt;=Master!$A$6,(N188-Master!$A$6),O188)))</f>
        <v/>
      </c>
      <c r="Q188" s="104"/>
      <c r="R188" s="18" t="str">
        <f t="shared" si="14"/>
        <v/>
      </c>
      <c r="S188" s="43">
        <f t="shared" si="16"/>
        <v>0</v>
      </c>
      <c r="T188" s="36" t="str">
        <f t="shared" si="12"/>
        <v/>
      </c>
      <c r="U188" s="43">
        <f t="shared" si="17"/>
        <v>0</v>
      </c>
      <c r="V188" s="36" t="str">
        <f t="shared" si="13"/>
        <v/>
      </c>
    </row>
    <row r="189" spans="1:22" x14ac:dyDescent="0.2">
      <c r="A189" s="13"/>
      <c r="B189" s="1"/>
      <c r="C189" s="1"/>
      <c r="D189" s="1"/>
      <c r="E189" s="1"/>
      <c r="F189" s="1"/>
      <c r="G189" s="13"/>
      <c r="H189" s="2"/>
      <c r="I189" s="47"/>
      <c r="J189" s="9"/>
      <c r="K189" s="9"/>
      <c r="L189" s="14"/>
      <c r="M189" s="41"/>
      <c r="N189" s="15"/>
      <c r="O189" s="17" t="str">
        <f t="shared" si="15"/>
        <v/>
      </c>
      <c r="P189" s="18" t="str">
        <f>IF(M189=0,"",IF(N189-Master!$A$6&lt;0,"0",IF(M189&lt;=Master!$A$6,(N189-Master!$A$6),O189)))</f>
        <v/>
      </c>
      <c r="Q189" s="104"/>
      <c r="R189" s="18" t="str">
        <f t="shared" si="14"/>
        <v/>
      </c>
      <c r="S189" s="43">
        <f t="shared" si="16"/>
        <v>0</v>
      </c>
      <c r="T189" s="36" t="str">
        <f t="shared" si="12"/>
        <v/>
      </c>
      <c r="U189" s="43">
        <f t="shared" si="17"/>
        <v>0</v>
      </c>
      <c r="V189" s="36" t="str">
        <f t="shared" si="13"/>
        <v/>
      </c>
    </row>
    <row r="190" spans="1:22" x14ac:dyDescent="0.2">
      <c r="A190" s="13"/>
      <c r="B190" s="1"/>
      <c r="C190" s="1"/>
      <c r="D190" s="1"/>
      <c r="E190" s="1"/>
      <c r="F190" s="1"/>
      <c r="G190" s="13"/>
      <c r="H190" s="2"/>
      <c r="I190" s="47"/>
      <c r="J190" s="9"/>
      <c r="K190" s="9"/>
      <c r="L190" s="14"/>
      <c r="M190" s="41"/>
      <c r="N190" s="15"/>
      <c r="O190" s="17" t="str">
        <f t="shared" si="15"/>
        <v/>
      </c>
      <c r="P190" s="18" t="str">
        <f>IF(M190=0,"",IF(N190-Master!$A$6&lt;0,"0",IF(M190&lt;=Master!$A$6,(N190-Master!$A$6),O190)))</f>
        <v/>
      </c>
      <c r="Q190" s="104"/>
      <c r="R190" s="18" t="str">
        <f t="shared" si="14"/>
        <v/>
      </c>
      <c r="S190" s="43">
        <f t="shared" si="16"/>
        <v>0</v>
      </c>
      <c r="T190" s="36" t="str">
        <f t="shared" si="12"/>
        <v/>
      </c>
      <c r="U190" s="43">
        <f t="shared" si="17"/>
        <v>0</v>
      </c>
      <c r="V190" s="36" t="str">
        <f t="shared" si="13"/>
        <v/>
      </c>
    </row>
    <row r="191" spans="1:22" x14ac:dyDescent="0.2">
      <c r="A191" s="13"/>
      <c r="B191" s="1"/>
      <c r="C191" s="1"/>
      <c r="D191" s="1"/>
      <c r="E191" s="1"/>
      <c r="F191" s="1"/>
      <c r="G191" s="13"/>
      <c r="H191" s="2"/>
      <c r="I191" s="47"/>
      <c r="J191" s="9"/>
      <c r="K191" s="9"/>
      <c r="L191" s="14"/>
      <c r="M191" s="41"/>
      <c r="N191" s="15"/>
      <c r="O191" s="17" t="str">
        <f t="shared" si="15"/>
        <v/>
      </c>
      <c r="P191" s="18" t="str">
        <f>IF(M191=0,"",IF(N191-Master!$A$6&lt;0,"0",IF(M191&lt;=Master!$A$6,(N191-Master!$A$6),O191)))</f>
        <v/>
      </c>
      <c r="Q191" s="104"/>
      <c r="R191" s="18" t="str">
        <f t="shared" si="14"/>
        <v/>
      </c>
      <c r="S191" s="43">
        <f t="shared" si="16"/>
        <v>0</v>
      </c>
      <c r="T191" s="36" t="str">
        <f t="shared" si="12"/>
        <v/>
      </c>
      <c r="U191" s="43">
        <f t="shared" si="17"/>
        <v>0</v>
      </c>
      <c r="V191" s="36" t="str">
        <f t="shared" si="13"/>
        <v/>
      </c>
    </row>
    <row r="192" spans="1:22" x14ac:dyDescent="0.2">
      <c r="A192" s="13"/>
      <c r="B192" s="1"/>
      <c r="C192" s="1"/>
      <c r="D192" s="1"/>
      <c r="E192" s="1"/>
      <c r="F192" s="1"/>
      <c r="G192" s="13"/>
      <c r="H192" s="2"/>
      <c r="I192" s="47"/>
      <c r="J192" s="9"/>
      <c r="K192" s="9"/>
      <c r="L192" s="14"/>
      <c r="M192" s="41"/>
      <c r="N192" s="15"/>
      <c r="O192" s="17" t="str">
        <f t="shared" si="15"/>
        <v/>
      </c>
      <c r="P192" s="18" t="str">
        <f>IF(M192=0,"",IF(N192-Master!$A$6&lt;0,"0",IF(M192&lt;=Master!$A$6,(N192-Master!$A$6),O192)))</f>
        <v/>
      </c>
      <c r="Q192" s="104"/>
      <c r="R192" s="18" t="str">
        <f t="shared" si="14"/>
        <v/>
      </c>
      <c r="S192" s="43">
        <f t="shared" si="16"/>
        <v>0</v>
      </c>
      <c r="T192" s="36" t="str">
        <f t="shared" si="12"/>
        <v/>
      </c>
      <c r="U192" s="43">
        <f t="shared" si="17"/>
        <v>0</v>
      </c>
      <c r="V192" s="36" t="str">
        <f t="shared" si="13"/>
        <v/>
      </c>
    </row>
    <row r="193" spans="1:22" x14ac:dyDescent="0.2">
      <c r="A193" s="13"/>
      <c r="B193" s="1"/>
      <c r="C193" s="1"/>
      <c r="D193" s="1"/>
      <c r="E193" s="1"/>
      <c r="F193" s="1"/>
      <c r="G193" s="13"/>
      <c r="H193" s="2"/>
      <c r="I193" s="47"/>
      <c r="J193" s="9"/>
      <c r="K193" s="9"/>
      <c r="L193" s="14"/>
      <c r="M193" s="41"/>
      <c r="N193" s="15"/>
      <c r="O193" s="17" t="str">
        <f t="shared" si="15"/>
        <v/>
      </c>
      <c r="P193" s="18" t="str">
        <f>IF(M193=0,"",IF(N193-Master!$A$6&lt;0,"0",IF(M193&lt;=Master!$A$6,(N193-Master!$A$6),O193)))</f>
        <v/>
      </c>
      <c r="Q193" s="104"/>
      <c r="R193" s="18" t="str">
        <f t="shared" si="14"/>
        <v/>
      </c>
      <c r="S193" s="43">
        <f t="shared" si="16"/>
        <v>0</v>
      </c>
      <c r="T193" s="36" t="str">
        <f t="shared" si="12"/>
        <v/>
      </c>
      <c r="U193" s="43">
        <f t="shared" si="17"/>
        <v>0</v>
      </c>
      <c r="V193" s="36" t="str">
        <f t="shared" si="13"/>
        <v/>
      </c>
    </row>
    <row r="194" spans="1:22" x14ac:dyDescent="0.2">
      <c r="A194" s="13"/>
      <c r="B194" s="1"/>
      <c r="C194" s="1"/>
      <c r="D194" s="1"/>
      <c r="E194" s="1"/>
      <c r="F194" s="1"/>
      <c r="G194" s="13"/>
      <c r="H194" s="2"/>
      <c r="I194" s="47"/>
      <c r="J194" s="9"/>
      <c r="K194" s="9"/>
      <c r="L194" s="14"/>
      <c r="M194" s="41"/>
      <c r="N194" s="15"/>
      <c r="O194" s="17" t="str">
        <f t="shared" si="15"/>
        <v/>
      </c>
      <c r="P194" s="18" t="str">
        <f>IF(M194=0,"",IF(N194-Master!$A$6&lt;0,"0",IF(M194&lt;=Master!$A$6,(N194-Master!$A$6),O194)))</f>
        <v/>
      </c>
      <c r="Q194" s="104"/>
      <c r="R194" s="18" t="str">
        <f t="shared" si="14"/>
        <v/>
      </c>
      <c r="S194" s="43">
        <f t="shared" si="16"/>
        <v>0</v>
      </c>
      <c r="T194" s="36" t="str">
        <f t="shared" si="12"/>
        <v/>
      </c>
      <c r="U194" s="43">
        <f t="shared" si="17"/>
        <v>0</v>
      </c>
      <c r="V194" s="36" t="str">
        <f t="shared" si="13"/>
        <v/>
      </c>
    </row>
    <row r="195" spans="1:22" x14ac:dyDescent="0.2">
      <c r="A195" s="13"/>
      <c r="B195" s="1"/>
      <c r="C195" s="1"/>
      <c r="D195" s="1"/>
      <c r="E195" s="1"/>
      <c r="F195" s="1"/>
      <c r="G195" s="13"/>
      <c r="H195" s="2"/>
      <c r="I195" s="47"/>
      <c r="J195" s="9"/>
      <c r="K195" s="9"/>
      <c r="L195" s="14"/>
      <c r="M195" s="41"/>
      <c r="N195" s="15"/>
      <c r="O195" s="17" t="str">
        <f t="shared" si="15"/>
        <v/>
      </c>
      <c r="P195" s="18" t="str">
        <f>IF(M195=0,"",IF(N195-Master!$A$6&lt;0,"0",IF(M195&lt;=Master!$A$6,(N195-Master!$A$6),O195)))</f>
        <v/>
      </c>
      <c r="Q195" s="104"/>
      <c r="R195" s="18" t="str">
        <f t="shared" si="14"/>
        <v/>
      </c>
      <c r="S195" s="43">
        <f t="shared" si="16"/>
        <v>0</v>
      </c>
      <c r="T195" s="36" t="str">
        <f t="shared" si="12"/>
        <v/>
      </c>
      <c r="U195" s="43">
        <f t="shared" si="17"/>
        <v>0</v>
      </c>
      <c r="V195" s="36" t="str">
        <f t="shared" si="13"/>
        <v/>
      </c>
    </row>
    <row r="196" spans="1:22" x14ac:dyDescent="0.2">
      <c r="A196" s="13"/>
      <c r="B196" s="1"/>
      <c r="C196" s="1"/>
      <c r="D196" s="1"/>
      <c r="E196" s="1"/>
      <c r="F196" s="1"/>
      <c r="G196" s="13"/>
      <c r="H196" s="2"/>
      <c r="I196" s="47"/>
      <c r="J196" s="9"/>
      <c r="K196" s="9"/>
      <c r="L196" s="14"/>
      <c r="M196" s="41"/>
      <c r="N196" s="15"/>
      <c r="O196" s="17" t="str">
        <f t="shared" si="15"/>
        <v/>
      </c>
      <c r="P196" s="18" t="str">
        <f>IF(M196=0,"",IF(N196-Master!$A$6&lt;0,"0",IF(M196&lt;=Master!$A$6,(N196-Master!$A$6),O196)))</f>
        <v/>
      </c>
      <c r="Q196" s="104"/>
      <c r="R196" s="18" t="str">
        <f t="shared" si="14"/>
        <v/>
      </c>
      <c r="S196" s="43">
        <f t="shared" si="16"/>
        <v>0</v>
      </c>
      <c r="T196" s="36" t="str">
        <f t="shared" si="12"/>
        <v/>
      </c>
      <c r="U196" s="43">
        <f t="shared" si="17"/>
        <v>0</v>
      </c>
      <c r="V196" s="36" t="str">
        <f t="shared" si="13"/>
        <v/>
      </c>
    </row>
    <row r="197" spans="1:22" x14ac:dyDescent="0.2">
      <c r="A197" s="13"/>
      <c r="B197" s="1"/>
      <c r="C197" s="1"/>
      <c r="D197" s="1"/>
      <c r="E197" s="1"/>
      <c r="F197" s="1"/>
      <c r="G197" s="13"/>
      <c r="H197" s="2"/>
      <c r="I197" s="47"/>
      <c r="J197" s="9"/>
      <c r="K197" s="9"/>
      <c r="L197" s="14"/>
      <c r="M197" s="41"/>
      <c r="N197" s="15"/>
      <c r="O197" s="17" t="str">
        <f t="shared" si="15"/>
        <v/>
      </c>
      <c r="P197" s="18" t="str">
        <f>IF(M197=0,"",IF(N197-Master!$A$6&lt;0,"0",IF(M197&lt;=Master!$A$6,(N197-Master!$A$6),O197)))</f>
        <v/>
      </c>
      <c r="Q197" s="104"/>
      <c r="R197" s="18" t="str">
        <f t="shared" si="14"/>
        <v/>
      </c>
      <c r="S197" s="43">
        <f t="shared" si="16"/>
        <v>0</v>
      </c>
      <c r="T197" s="36" t="str">
        <f t="shared" si="12"/>
        <v/>
      </c>
      <c r="U197" s="43">
        <f t="shared" si="17"/>
        <v>0</v>
      </c>
      <c r="V197" s="36" t="str">
        <f t="shared" si="13"/>
        <v/>
      </c>
    </row>
    <row r="198" spans="1:22" x14ac:dyDescent="0.2">
      <c r="A198" s="13"/>
      <c r="B198" s="1"/>
      <c r="C198" s="1"/>
      <c r="D198" s="1"/>
      <c r="E198" s="1"/>
      <c r="F198" s="1"/>
      <c r="G198" s="13"/>
      <c r="H198" s="2"/>
      <c r="I198" s="47"/>
      <c r="J198" s="9"/>
      <c r="K198" s="9"/>
      <c r="L198" s="14"/>
      <c r="M198" s="41"/>
      <c r="N198" s="15"/>
      <c r="O198" s="17" t="str">
        <f t="shared" si="15"/>
        <v/>
      </c>
      <c r="P198" s="18" t="str">
        <f>IF(M198=0,"",IF(N198-Master!$A$6&lt;0,"0",IF(M198&lt;=Master!$A$6,(N198-Master!$A$6),O198)))</f>
        <v/>
      </c>
      <c r="Q198" s="104"/>
      <c r="R198" s="18" t="str">
        <f t="shared" si="14"/>
        <v/>
      </c>
      <c r="S198" s="43">
        <f t="shared" si="16"/>
        <v>0</v>
      </c>
      <c r="T198" s="36" t="str">
        <f t="shared" si="12"/>
        <v/>
      </c>
      <c r="U198" s="43">
        <f t="shared" si="17"/>
        <v>0</v>
      </c>
      <c r="V198" s="36" t="str">
        <f t="shared" si="13"/>
        <v/>
      </c>
    </row>
    <row r="199" spans="1:22" x14ac:dyDescent="0.2">
      <c r="A199" s="13"/>
      <c r="B199" s="1"/>
      <c r="C199" s="1"/>
      <c r="D199" s="1"/>
      <c r="E199" s="1"/>
      <c r="F199" s="1"/>
      <c r="G199" s="13"/>
      <c r="H199" s="2"/>
      <c r="I199" s="47"/>
      <c r="J199" s="9"/>
      <c r="K199" s="9"/>
      <c r="L199" s="14"/>
      <c r="M199" s="41"/>
      <c r="N199" s="15"/>
      <c r="O199" s="17" t="str">
        <f t="shared" si="15"/>
        <v/>
      </c>
      <c r="P199" s="18" t="str">
        <f>IF(M199=0,"",IF(N199-Master!$A$6&lt;0,"0",IF(M199&lt;=Master!$A$6,(N199-Master!$A$6),O199)))</f>
        <v/>
      </c>
      <c r="Q199" s="104"/>
      <c r="R199" s="18" t="str">
        <f t="shared" si="14"/>
        <v/>
      </c>
      <c r="S199" s="43">
        <f t="shared" si="16"/>
        <v>0</v>
      </c>
      <c r="T199" s="36" t="str">
        <f t="shared" si="12"/>
        <v/>
      </c>
      <c r="U199" s="43">
        <f t="shared" si="17"/>
        <v>0</v>
      </c>
      <c r="V199" s="36" t="str">
        <f t="shared" si="13"/>
        <v/>
      </c>
    </row>
    <row r="200" spans="1:22" x14ac:dyDescent="0.2">
      <c r="A200" s="13"/>
      <c r="B200" s="1"/>
      <c r="C200" s="1"/>
      <c r="D200" s="1"/>
      <c r="E200" s="1"/>
      <c r="F200" s="1"/>
      <c r="G200" s="13"/>
      <c r="H200" s="2"/>
      <c r="I200" s="47"/>
      <c r="J200" s="9"/>
      <c r="K200" s="9"/>
      <c r="L200" s="14"/>
      <c r="M200" s="41"/>
      <c r="N200" s="15"/>
      <c r="O200" s="17" t="str">
        <f t="shared" si="15"/>
        <v/>
      </c>
      <c r="P200" s="18" t="str">
        <f>IF(M200=0,"",IF(N200-Master!$A$6&lt;0,"0",IF(M200&lt;=Master!$A$6,(N200-Master!$A$6),O200)))</f>
        <v/>
      </c>
      <c r="Q200" s="104"/>
      <c r="R200" s="18" t="str">
        <f t="shared" si="14"/>
        <v/>
      </c>
      <c r="S200" s="43">
        <f t="shared" si="16"/>
        <v>0</v>
      </c>
      <c r="T200" s="36" t="str">
        <f t="shared" si="12"/>
        <v/>
      </c>
      <c r="U200" s="43">
        <f t="shared" si="17"/>
        <v>0</v>
      </c>
      <c r="V200" s="36" t="str">
        <f t="shared" si="13"/>
        <v/>
      </c>
    </row>
    <row r="201" spans="1:22" x14ac:dyDescent="0.2">
      <c r="A201" s="13"/>
      <c r="B201" s="1"/>
      <c r="C201" s="1"/>
      <c r="D201" s="1"/>
      <c r="E201" s="1"/>
      <c r="F201" s="1"/>
      <c r="G201" s="13"/>
      <c r="H201" s="2"/>
      <c r="I201" s="47"/>
      <c r="J201" s="9"/>
      <c r="K201" s="9"/>
      <c r="L201" s="14"/>
      <c r="M201" s="41"/>
      <c r="N201" s="15"/>
      <c r="O201" s="17" t="str">
        <f t="shared" si="15"/>
        <v/>
      </c>
      <c r="P201" s="18" t="str">
        <f>IF(M201=0,"",IF(N201-Master!$A$6&lt;0,"0",IF(M201&lt;=Master!$A$6,(N201-Master!$A$6),O201)))</f>
        <v/>
      </c>
      <c r="Q201" s="104"/>
      <c r="R201" s="18" t="str">
        <f t="shared" si="14"/>
        <v/>
      </c>
      <c r="S201" s="43">
        <f t="shared" si="16"/>
        <v>0</v>
      </c>
      <c r="T201" s="36" t="str">
        <f t="shared" si="12"/>
        <v/>
      </c>
      <c r="U201" s="43">
        <f t="shared" si="17"/>
        <v>0</v>
      </c>
      <c r="V201" s="36" t="str">
        <f t="shared" si="13"/>
        <v/>
      </c>
    </row>
    <row r="202" spans="1:22" x14ac:dyDescent="0.2">
      <c r="A202" s="13"/>
      <c r="B202" s="1"/>
      <c r="C202" s="1"/>
      <c r="D202" s="1"/>
      <c r="E202" s="1"/>
      <c r="F202" s="1"/>
      <c r="G202" s="13"/>
      <c r="H202" s="2"/>
      <c r="I202" s="47"/>
      <c r="J202" s="9"/>
      <c r="K202" s="9"/>
      <c r="L202" s="14"/>
      <c r="M202" s="41"/>
      <c r="N202" s="15"/>
      <c r="O202" s="17" t="str">
        <f t="shared" si="15"/>
        <v/>
      </c>
      <c r="P202" s="18" t="str">
        <f>IF(M202=0,"",IF(N202-Master!$A$6&lt;0,"0",IF(M202&lt;=Master!$A$6,(N202-Master!$A$6),O202)))</f>
        <v/>
      </c>
      <c r="Q202" s="104"/>
      <c r="R202" s="18" t="str">
        <f t="shared" si="14"/>
        <v/>
      </c>
      <c r="S202" s="43">
        <f t="shared" si="16"/>
        <v>0</v>
      </c>
      <c r="T202" s="36" t="str">
        <f t="shared" si="12"/>
        <v/>
      </c>
      <c r="U202" s="43">
        <f t="shared" si="17"/>
        <v>0</v>
      </c>
      <c r="V202" s="36" t="str">
        <f t="shared" si="13"/>
        <v/>
      </c>
    </row>
    <row r="203" spans="1:22" x14ac:dyDescent="0.2">
      <c r="A203" s="13"/>
      <c r="B203" s="1"/>
      <c r="C203" s="1"/>
      <c r="D203" s="1"/>
      <c r="E203" s="1"/>
      <c r="F203" s="1"/>
      <c r="G203" s="13"/>
      <c r="H203" s="2"/>
      <c r="I203" s="47"/>
      <c r="J203" s="9"/>
      <c r="K203" s="9"/>
      <c r="L203" s="14"/>
      <c r="M203" s="41"/>
      <c r="N203" s="15"/>
      <c r="O203" s="17" t="str">
        <f t="shared" si="15"/>
        <v/>
      </c>
      <c r="P203" s="18" t="str">
        <f>IF(M203=0,"",IF(N203-Master!$A$6&lt;0,"0",IF(M203&lt;=Master!$A$6,(N203-Master!$A$6),O203)))</f>
        <v/>
      </c>
      <c r="Q203" s="104"/>
      <c r="R203" s="18" t="str">
        <f t="shared" si="14"/>
        <v/>
      </c>
      <c r="S203" s="43">
        <f t="shared" si="16"/>
        <v>0</v>
      </c>
      <c r="T203" s="36" t="str">
        <f t="shared" si="12"/>
        <v/>
      </c>
      <c r="U203" s="43">
        <f t="shared" si="17"/>
        <v>0</v>
      </c>
      <c r="V203" s="36" t="str">
        <f t="shared" si="13"/>
        <v/>
      </c>
    </row>
    <row r="204" spans="1:22" x14ac:dyDescent="0.2">
      <c r="A204" s="13"/>
      <c r="B204" s="1"/>
      <c r="C204" s="1"/>
      <c r="D204" s="1"/>
      <c r="E204" s="1"/>
      <c r="F204" s="1"/>
      <c r="G204" s="13"/>
      <c r="H204" s="2"/>
      <c r="I204" s="47"/>
      <c r="J204" s="9"/>
      <c r="K204" s="9"/>
      <c r="L204" s="14"/>
      <c r="M204" s="41"/>
      <c r="N204" s="15"/>
      <c r="O204" s="17" t="str">
        <f t="shared" si="15"/>
        <v/>
      </c>
      <c r="P204" s="18" t="str">
        <f>IF(M204=0,"",IF(N204-Master!$A$6&lt;0,"0",IF(M204&lt;=Master!$A$6,(N204-Master!$A$6),O204)))</f>
        <v/>
      </c>
      <c r="Q204" s="104"/>
      <c r="R204" s="18" t="str">
        <f t="shared" si="14"/>
        <v/>
      </c>
      <c r="S204" s="43">
        <f t="shared" si="16"/>
        <v>0</v>
      </c>
      <c r="T204" s="36" t="str">
        <f t="shared" si="12"/>
        <v/>
      </c>
      <c r="U204" s="43">
        <f t="shared" si="17"/>
        <v>0</v>
      </c>
      <c r="V204" s="36" t="str">
        <f t="shared" si="13"/>
        <v/>
      </c>
    </row>
    <row r="205" spans="1:22" x14ac:dyDescent="0.2">
      <c r="A205" s="13"/>
      <c r="B205" s="1"/>
      <c r="C205" s="1"/>
      <c r="D205" s="1"/>
      <c r="E205" s="1"/>
      <c r="F205" s="1"/>
      <c r="G205" s="13"/>
      <c r="H205" s="2"/>
      <c r="I205" s="47"/>
      <c r="J205" s="9"/>
      <c r="K205" s="9"/>
      <c r="L205" s="14"/>
      <c r="M205" s="41"/>
      <c r="N205" s="15"/>
      <c r="O205" s="17" t="str">
        <f t="shared" si="15"/>
        <v/>
      </c>
      <c r="P205" s="18" t="str">
        <f>IF(M205=0,"",IF(N205-Master!$A$6&lt;0,"0",IF(M205&lt;=Master!$A$6,(N205-Master!$A$6),O205)))</f>
        <v/>
      </c>
      <c r="Q205" s="104"/>
      <c r="R205" s="18" t="str">
        <f t="shared" si="14"/>
        <v/>
      </c>
      <c r="S205" s="43">
        <f t="shared" si="16"/>
        <v>0</v>
      </c>
      <c r="T205" s="36" t="str">
        <f t="shared" si="12"/>
        <v/>
      </c>
      <c r="U205" s="43">
        <f t="shared" si="17"/>
        <v>0</v>
      </c>
      <c r="V205" s="36" t="str">
        <f t="shared" si="13"/>
        <v/>
      </c>
    </row>
    <row r="206" spans="1:22" x14ac:dyDescent="0.2">
      <c r="A206" s="13"/>
      <c r="B206" s="1"/>
      <c r="C206" s="1"/>
      <c r="D206" s="1"/>
      <c r="E206" s="1"/>
      <c r="F206" s="1"/>
      <c r="G206" s="13"/>
      <c r="H206" s="2"/>
      <c r="I206" s="47"/>
      <c r="J206" s="9"/>
      <c r="K206" s="9"/>
      <c r="L206" s="14"/>
      <c r="M206" s="41"/>
      <c r="N206" s="15"/>
      <c r="O206" s="17" t="str">
        <f t="shared" si="15"/>
        <v/>
      </c>
      <c r="P206" s="18" t="str">
        <f>IF(M206=0,"",IF(N206-Master!$A$6&lt;0,"0",IF(M206&lt;=Master!$A$6,(N206-Master!$A$6),O206)))</f>
        <v/>
      </c>
      <c r="Q206" s="104"/>
      <c r="R206" s="18" t="str">
        <f t="shared" si="14"/>
        <v/>
      </c>
      <c r="S206" s="43">
        <f t="shared" si="16"/>
        <v>0</v>
      </c>
      <c r="T206" s="36" t="str">
        <f t="shared" si="12"/>
        <v/>
      </c>
      <c r="U206" s="43">
        <f t="shared" si="17"/>
        <v>0</v>
      </c>
      <c r="V206" s="36" t="str">
        <f t="shared" si="13"/>
        <v/>
      </c>
    </row>
    <row r="207" spans="1:22" x14ac:dyDescent="0.2">
      <c r="A207" s="13"/>
      <c r="B207" s="1"/>
      <c r="C207" s="1"/>
      <c r="D207" s="1"/>
      <c r="E207" s="1"/>
      <c r="F207" s="1"/>
      <c r="G207" s="13"/>
      <c r="H207" s="2"/>
      <c r="I207" s="47"/>
      <c r="J207" s="9"/>
      <c r="K207" s="9"/>
      <c r="L207" s="14"/>
      <c r="M207" s="41"/>
      <c r="N207" s="15"/>
      <c r="O207" s="17" t="str">
        <f t="shared" si="15"/>
        <v/>
      </c>
      <c r="P207" s="18" t="str">
        <f>IF(M207=0,"",IF(N207-Master!$A$6&lt;0,"0",IF(M207&lt;=Master!$A$6,(N207-Master!$A$6),O207)))</f>
        <v/>
      </c>
      <c r="Q207" s="104"/>
      <c r="R207" s="18" t="str">
        <f t="shared" si="14"/>
        <v/>
      </c>
      <c r="S207" s="43">
        <f t="shared" si="16"/>
        <v>0</v>
      </c>
      <c r="T207" s="36" t="str">
        <f t="shared" si="12"/>
        <v/>
      </c>
      <c r="U207" s="43">
        <f t="shared" si="17"/>
        <v>0</v>
      </c>
      <c r="V207" s="36" t="str">
        <f t="shared" si="13"/>
        <v/>
      </c>
    </row>
    <row r="208" spans="1:22" x14ac:dyDescent="0.2">
      <c r="A208" s="13"/>
      <c r="B208" s="1"/>
      <c r="C208" s="1"/>
      <c r="D208" s="1"/>
      <c r="E208" s="1"/>
      <c r="F208" s="1"/>
      <c r="G208" s="13"/>
      <c r="H208" s="2"/>
      <c r="I208" s="47"/>
      <c r="J208" s="9"/>
      <c r="K208" s="9"/>
      <c r="L208" s="14"/>
      <c r="M208" s="41"/>
      <c r="N208" s="15"/>
      <c r="O208" s="17" t="str">
        <f t="shared" si="15"/>
        <v/>
      </c>
      <c r="P208" s="18" t="str">
        <f>IF(M208=0,"",IF(N208-Master!$A$6&lt;0,"0",IF(M208&lt;=Master!$A$6,(N208-Master!$A$6),O208)))</f>
        <v/>
      </c>
      <c r="Q208" s="104"/>
      <c r="R208" s="18" t="str">
        <f t="shared" si="14"/>
        <v/>
      </c>
      <c r="S208" s="43">
        <f t="shared" si="16"/>
        <v>0</v>
      </c>
      <c r="T208" s="36" t="str">
        <f t="shared" si="12"/>
        <v/>
      </c>
      <c r="U208" s="43">
        <f t="shared" si="17"/>
        <v>0</v>
      </c>
      <c r="V208" s="36" t="str">
        <f t="shared" si="13"/>
        <v/>
      </c>
    </row>
    <row r="209" spans="1:22" x14ac:dyDescent="0.2">
      <c r="A209" s="13"/>
      <c r="B209" s="1"/>
      <c r="C209" s="1"/>
      <c r="D209" s="1"/>
      <c r="E209" s="1"/>
      <c r="F209" s="1"/>
      <c r="G209" s="13"/>
      <c r="H209" s="2"/>
      <c r="I209" s="47"/>
      <c r="J209" s="9"/>
      <c r="K209" s="9"/>
      <c r="L209" s="14"/>
      <c r="M209" s="41"/>
      <c r="N209" s="15"/>
      <c r="O209" s="17" t="str">
        <f t="shared" si="15"/>
        <v/>
      </c>
      <c r="P209" s="18" t="str">
        <f>IF(M209=0,"",IF(N209-Master!$A$6&lt;0,"0",IF(M209&lt;=Master!$A$6,(N209-Master!$A$6),O209)))</f>
        <v/>
      </c>
      <c r="Q209" s="104"/>
      <c r="R209" s="18" t="str">
        <f t="shared" si="14"/>
        <v/>
      </c>
      <c r="S209" s="43">
        <f t="shared" si="16"/>
        <v>0</v>
      </c>
      <c r="T209" s="36" t="str">
        <f t="shared" si="12"/>
        <v/>
      </c>
      <c r="U209" s="43">
        <f t="shared" si="17"/>
        <v>0</v>
      </c>
      <c r="V209" s="36" t="str">
        <f t="shared" si="13"/>
        <v/>
      </c>
    </row>
    <row r="210" spans="1:22" x14ac:dyDescent="0.2">
      <c r="A210" s="13"/>
      <c r="B210" s="1"/>
      <c r="C210" s="1"/>
      <c r="D210" s="1"/>
      <c r="E210" s="1"/>
      <c r="F210" s="1"/>
      <c r="G210" s="13"/>
      <c r="H210" s="2"/>
      <c r="I210" s="47"/>
      <c r="J210" s="9"/>
      <c r="K210" s="9"/>
      <c r="L210" s="14"/>
      <c r="M210" s="41"/>
      <c r="N210" s="15"/>
      <c r="O210" s="17" t="str">
        <f t="shared" si="15"/>
        <v/>
      </c>
      <c r="P210" s="18" t="str">
        <f>IF(M210=0,"",IF(N210-Master!$A$6&lt;0,"0",IF(M210&lt;=Master!$A$6,(N210-Master!$A$6),O210)))</f>
        <v/>
      </c>
      <c r="Q210" s="104"/>
      <c r="R210" s="18" t="str">
        <f t="shared" si="14"/>
        <v/>
      </c>
      <c r="S210" s="43">
        <f t="shared" si="16"/>
        <v>0</v>
      </c>
      <c r="T210" s="36" t="str">
        <f t="shared" si="12"/>
        <v/>
      </c>
      <c r="U210" s="43">
        <f t="shared" si="17"/>
        <v>0</v>
      </c>
      <c r="V210" s="36" t="str">
        <f t="shared" si="13"/>
        <v/>
      </c>
    </row>
    <row r="211" spans="1:22" x14ac:dyDescent="0.2">
      <c r="A211" s="13"/>
      <c r="B211" s="1"/>
      <c r="C211" s="1"/>
      <c r="D211" s="1"/>
      <c r="E211" s="1"/>
      <c r="F211" s="1"/>
      <c r="G211" s="13"/>
      <c r="H211" s="2"/>
      <c r="I211" s="47"/>
      <c r="J211" s="9"/>
      <c r="K211" s="9"/>
      <c r="L211" s="14"/>
      <c r="M211" s="41"/>
      <c r="N211" s="15"/>
      <c r="O211" s="17" t="str">
        <f t="shared" si="15"/>
        <v/>
      </c>
      <c r="P211" s="18" t="str">
        <f>IF(M211=0,"",IF(N211-Master!$A$6&lt;0,"0",IF(M211&lt;=Master!$A$6,(N211-Master!$A$6),O211)))</f>
        <v/>
      </c>
      <c r="Q211" s="104"/>
      <c r="R211" s="18" t="str">
        <f t="shared" si="14"/>
        <v/>
      </c>
      <c r="S211" s="43">
        <f t="shared" si="16"/>
        <v>0</v>
      </c>
      <c r="T211" s="36" t="str">
        <f t="shared" ref="T211:T274" si="18">CLEAN(IF(S211=0,"",LEFT("Fact Sheet AR "&amp;H211,35)))</f>
        <v/>
      </c>
      <c r="U211" s="43">
        <f t="shared" si="17"/>
        <v>0</v>
      </c>
      <c r="V211" s="36" t="str">
        <f t="shared" ref="V211:V274" si="19">CLEAN(IF(U211=0,"",LEFT("Fact Sheet Uncollectible AR "&amp;H211,35)))</f>
        <v/>
      </c>
    </row>
    <row r="212" spans="1:22" x14ac:dyDescent="0.2">
      <c r="A212" s="13"/>
      <c r="B212" s="1"/>
      <c r="C212" s="1"/>
      <c r="D212" s="1"/>
      <c r="E212" s="1"/>
      <c r="F212" s="1"/>
      <c r="G212" s="13"/>
      <c r="H212" s="2"/>
      <c r="I212" s="47"/>
      <c r="J212" s="9"/>
      <c r="K212" s="9"/>
      <c r="L212" s="14"/>
      <c r="M212" s="41"/>
      <c r="N212" s="15"/>
      <c r="O212" s="17" t="str">
        <f t="shared" si="15"/>
        <v/>
      </c>
      <c r="P212" s="18" t="str">
        <f>IF(M212=0,"",IF(N212-Master!$A$6&lt;0,"0",IF(M212&lt;=Master!$A$6,(N212-Master!$A$6),O212)))</f>
        <v/>
      </c>
      <c r="Q212" s="104"/>
      <c r="R212" s="18" t="str">
        <f t="shared" ref="R212:R275" si="20">IF(Q212="","","BANNERAR")</f>
        <v/>
      </c>
      <c r="S212" s="43">
        <f t="shared" si="16"/>
        <v>0</v>
      </c>
      <c r="T212" s="36" t="str">
        <f t="shared" si="18"/>
        <v/>
      </c>
      <c r="U212" s="43">
        <f t="shared" si="17"/>
        <v>0</v>
      </c>
      <c r="V212" s="36" t="str">
        <f t="shared" si="19"/>
        <v/>
      </c>
    </row>
    <row r="213" spans="1:22" x14ac:dyDescent="0.2">
      <c r="A213" s="13"/>
      <c r="B213" s="1"/>
      <c r="C213" s="1"/>
      <c r="D213" s="1"/>
      <c r="E213" s="1"/>
      <c r="F213" s="1"/>
      <c r="G213" s="13"/>
      <c r="H213" s="2"/>
      <c r="I213" s="47"/>
      <c r="J213" s="9"/>
      <c r="K213" s="9"/>
      <c r="L213" s="14"/>
      <c r="M213" s="41"/>
      <c r="N213" s="15"/>
      <c r="O213" s="17" t="str">
        <f t="shared" ref="O213:O276" si="21">IF(M213=0,"",(N213-M213+1))</f>
        <v/>
      </c>
      <c r="P213" s="18" t="str">
        <f>IF(M213=0,"",IF(N213-Master!$A$6&lt;0,"0",IF(M213&lt;=Master!$A$6,(N213-Master!$A$6),O213)))</f>
        <v/>
      </c>
      <c r="Q213" s="104"/>
      <c r="R213" s="18" t="str">
        <f t="shared" si="20"/>
        <v/>
      </c>
      <c r="S213" s="43">
        <f t="shared" ref="S213:S276" si="22">IF(M213=0,J213,IF(P213="0",J213,ROUND(J213-(J213*P213/O213),2)))</f>
        <v>0</v>
      </c>
      <c r="T213" s="36" t="str">
        <f t="shared" si="18"/>
        <v/>
      </c>
      <c r="U213" s="43">
        <f t="shared" ref="U213:U276" si="23">IF(M213=0,K213,IF(P213="0",K213,ROUND(K213-(K213*P213/O213),2)))</f>
        <v>0</v>
      </c>
      <c r="V213" s="36" t="str">
        <f t="shared" si="19"/>
        <v/>
      </c>
    </row>
    <row r="214" spans="1:22" x14ac:dyDescent="0.2">
      <c r="A214" s="13"/>
      <c r="B214" s="1"/>
      <c r="C214" s="1"/>
      <c r="D214" s="1"/>
      <c r="E214" s="1"/>
      <c r="F214" s="1"/>
      <c r="G214" s="13"/>
      <c r="H214" s="2"/>
      <c r="I214" s="47"/>
      <c r="J214" s="9"/>
      <c r="K214" s="9"/>
      <c r="L214" s="14"/>
      <c r="M214" s="41"/>
      <c r="N214" s="15"/>
      <c r="O214" s="17" t="str">
        <f t="shared" si="21"/>
        <v/>
      </c>
      <c r="P214" s="18" t="str">
        <f>IF(M214=0,"",IF(N214-Master!$A$6&lt;0,"0",IF(M214&lt;=Master!$A$6,(N214-Master!$A$6),O214)))</f>
        <v/>
      </c>
      <c r="Q214" s="104"/>
      <c r="R214" s="18" t="str">
        <f t="shared" si="20"/>
        <v/>
      </c>
      <c r="S214" s="43">
        <f t="shared" si="22"/>
        <v>0</v>
      </c>
      <c r="T214" s="36" t="str">
        <f t="shared" si="18"/>
        <v/>
      </c>
      <c r="U214" s="43">
        <f t="shared" si="23"/>
        <v>0</v>
      </c>
      <c r="V214" s="36" t="str">
        <f t="shared" si="19"/>
        <v/>
      </c>
    </row>
    <row r="215" spans="1:22" x14ac:dyDescent="0.2">
      <c r="A215" s="13"/>
      <c r="B215" s="1"/>
      <c r="C215" s="1"/>
      <c r="D215" s="1"/>
      <c r="E215" s="1"/>
      <c r="F215" s="1"/>
      <c r="G215" s="13"/>
      <c r="H215" s="2"/>
      <c r="I215" s="47"/>
      <c r="J215" s="9"/>
      <c r="K215" s="9"/>
      <c r="L215" s="14"/>
      <c r="M215" s="41"/>
      <c r="N215" s="15"/>
      <c r="O215" s="17" t="str">
        <f t="shared" si="21"/>
        <v/>
      </c>
      <c r="P215" s="18" t="str">
        <f>IF(M215=0,"",IF(N215-Master!$A$6&lt;0,"0",IF(M215&lt;=Master!$A$6,(N215-Master!$A$6),O215)))</f>
        <v/>
      </c>
      <c r="Q215" s="104"/>
      <c r="R215" s="18" t="str">
        <f t="shared" si="20"/>
        <v/>
      </c>
      <c r="S215" s="43">
        <f t="shared" si="22"/>
        <v>0</v>
      </c>
      <c r="T215" s="36" t="str">
        <f t="shared" si="18"/>
        <v/>
      </c>
      <c r="U215" s="43">
        <f t="shared" si="23"/>
        <v>0</v>
      </c>
      <c r="V215" s="36" t="str">
        <f t="shared" si="19"/>
        <v/>
      </c>
    </row>
    <row r="216" spans="1:22" x14ac:dyDescent="0.2">
      <c r="A216" s="13"/>
      <c r="B216" s="1"/>
      <c r="C216" s="1"/>
      <c r="D216" s="1"/>
      <c r="E216" s="1"/>
      <c r="F216" s="1"/>
      <c r="G216" s="13"/>
      <c r="H216" s="2"/>
      <c r="I216" s="47"/>
      <c r="J216" s="9"/>
      <c r="K216" s="9"/>
      <c r="L216" s="14"/>
      <c r="M216" s="41"/>
      <c r="N216" s="15"/>
      <c r="O216" s="17" t="str">
        <f t="shared" si="21"/>
        <v/>
      </c>
      <c r="P216" s="18" t="str">
        <f>IF(M216=0,"",IF(N216-Master!$A$6&lt;0,"0",IF(M216&lt;=Master!$A$6,(N216-Master!$A$6),O216)))</f>
        <v/>
      </c>
      <c r="Q216" s="104"/>
      <c r="R216" s="18" t="str">
        <f t="shared" si="20"/>
        <v/>
      </c>
      <c r="S216" s="43">
        <f t="shared" si="22"/>
        <v>0</v>
      </c>
      <c r="T216" s="36" t="str">
        <f t="shared" si="18"/>
        <v/>
      </c>
      <c r="U216" s="43">
        <f t="shared" si="23"/>
        <v>0</v>
      </c>
      <c r="V216" s="36" t="str">
        <f t="shared" si="19"/>
        <v/>
      </c>
    </row>
    <row r="217" spans="1:22" x14ac:dyDescent="0.2">
      <c r="A217" s="13"/>
      <c r="B217" s="1"/>
      <c r="C217" s="1"/>
      <c r="D217" s="1"/>
      <c r="E217" s="1"/>
      <c r="F217" s="1"/>
      <c r="G217" s="13"/>
      <c r="H217" s="2"/>
      <c r="I217" s="47"/>
      <c r="J217" s="9"/>
      <c r="K217" s="9"/>
      <c r="L217" s="14"/>
      <c r="M217" s="41"/>
      <c r="N217" s="15"/>
      <c r="O217" s="17" t="str">
        <f t="shared" si="21"/>
        <v/>
      </c>
      <c r="P217" s="18" t="str">
        <f>IF(M217=0,"",IF(N217-Master!$A$6&lt;0,"0",IF(M217&lt;=Master!$A$6,(N217-Master!$A$6),O217)))</f>
        <v/>
      </c>
      <c r="Q217" s="104"/>
      <c r="R217" s="18" t="str">
        <f t="shared" si="20"/>
        <v/>
      </c>
      <c r="S217" s="43">
        <f t="shared" si="22"/>
        <v>0</v>
      </c>
      <c r="T217" s="36" t="str">
        <f t="shared" si="18"/>
        <v/>
      </c>
      <c r="U217" s="43">
        <f t="shared" si="23"/>
        <v>0</v>
      </c>
      <c r="V217" s="36" t="str">
        <f t="shared" si="19"/>
        <v/>
      </c>
    </row>
    <row r="218" spans="1:22" x14ac:dyDescent="0.2">
      <c r="A218" s="13"/>
      <c r="B218" s="1"/>
      <c r="C218" s="1"/>
      <c r="D218" s="1"/>
      <c r="E218" s="1"/>
      <c r="F218" s="1"/>
      <c r="G218" s="13"/>
      <c r="H218" s="2"/>
      <c r="I218" s="47"/>
      <c r="J218" s="9"/>
      <c r="K218" s="9"/>
      <c r="L218" s="14"/>
      <c r="M218" s="41"/>
      <c r="N218" s="15"/>
      <c r="O218" s="17" t="str">
        <f t="shared" si="21"/>
        <v/>
      </c>
      <c r="P218" s="18" t="str">
        <f>IF(M218=0,"",IF(N218-Master!$A$6&lt;0,"0",IF(M218&lt;=Master!$A$6,(N218-Master!$A$6),O218)))</f>
        <v/>
      </c>
      <c r="Q218" s="104"/>
      <c r="R218" s="18" t="str">
        <f t="shared" si="20"/>
        <v/>
      </c>
      <c r="S218" s="43">
        <f t="shared" si="22"/>
        <v>0</v>
      </c>
      <c r="T218" s="36" t="str">
        <f t="shared" si="18"/>
        <v/>
      </c>
      <c r="U218" s="43">
        <f t="shared" si="23"/>
        <v>0</v>
      </c>
      <c r="V218" s="36" t="str">
        <f t="shared" si="19"/>
        <v/>
      </c>
    </row>
    <row r="219" spans="1:22" x14ac:dyDescent="0.2">
      <c r="A219" s="13"/>
      <c r="B219" s="1"/>
      <c r="C219" s="1"/>
      <c r="D219" s="1"/>
      <c r="E219" s="1"/>
      <c r="F219" s="1"/>
      <c r="G219" s="13"/>
      <c r="H219" s="2"/>
      <c r="I219" s="47"/>
      <c r="J219" s="9"/>
      <c r="K219" s="9"/>
      <c r="L219" s="14"/>
      <c r="M219" s="41"/>
      <c r="N219" s="15"/>
      <c r="O219" s="17" t="str">
        <f t="shared" si="21"/>
        <v/>
      </c>
      <c r="P219" s="18" t="str">
        <f>IF(M219=0,"",IF(N219-Master!$A$6&lt;0,"0",IF(M219&lt;=Master!$A$6,(N219-Master!$A$6),O219)))</f>
        <v/>
      </c>
      <c r="Q219" s="104"/>
      <c r="R219" s="18" t="str">
        <f t="shared" si="20"/>
        <v/>
      </c>
      <c r="S219" s="43">
        <f t="shared" si="22"/>
        <v>0</v>
      </c>
      <c r="T219" s="36" t="str">
        <f t="shared" si="18"/>
        <v/>
      </c>
      <c r="U219" s="43">
        <f t="shared" si="23"/>
        <v>0</v>
      </c>
      <c r="V219" s="36" t="str">
        <f t="shared" si="19"/>
        <v/>
      </c>
    </row>
    <row r="220" spans="1:22" x14ac:dyDescent="0.2">
      <c r="A220" s="13"/>
      <c r="B220" s="1"/>
      <c r="C220" s="1"/>
      <c r="D220" s="1"/>
      <c r="E220" s="1"/>
      <c r="F220" s="1"/>
      <c r="G220" s="13"/>
      <c r="H220" s="2"/>
      <c r="I220" s="47"/>
      <c r="J220" s="9"/>
      <c r="K220" s="9"/>
      <c r="L220" s="14"/>
      <c r="M220" s="41"/>
      <c r="N220" s="15"/>
      <c r="O220" s="17" t="str">
        <f t="shared" si="21"/>
        <v/>
      </c>
      <c r="P220" s="18" t="str">
        <f>IF(M220=0,"",IF(N220-Master!$A$6&lt;0,"0",IF(M220&lt;=Master!$A$6,(N220-Master!$A$6),O220)))</f>
        <v/>
      </c>
      <c r="Q220" s="104"/>
      <c r="R220" s="18" t="str">
        <f t="shared" si="20"/>
        <v/>
      </c>
      <c r="S220" s="43">
        <f t="shared" si="22"/>
        <v>0</v>
      </c>
      <c r="T220" s="36" t="str">
        <f t="shared" si="18"/>
        <v/>
      </c>
      <c r="U220" s="43">
        <f t="shared" si="23"/>
        <v>0</v>
      </c>
      <c r="V220" s="36" t="str">
        <f t="shared" si="19"/>
        <v/>
      </c>
    </row>
    <row r="221" spans="1:22" x14ac:dyDescent="0.2">
      <c r="A221" s="13"/>
      <c r="B221" s="1"/>
      <c r="C221" s="1"/>
      <c r="D221" s="1"/>
      <c r="E221" s="1"/>
      <c r="F221" s="1"/>
      <c r="G221" s="13"/>
      <c r="H221" s="2"/>
      <c r="I221" s="47"/>
      <c r="J221" s="9"/>
      <c r="K221" s="9"/>
      <c r="L221" s="14"/>
      <c r="M221" s="41"/>
      <c r="N221" s="15"/>
      <c r="O221" s="17" t="str">
        <f t="shared" si="21"/>
        <v/>
      </c>
      <c r="P221" s="18" t="str">
        <f>IF(M221=0,"",IF(N221-Master!$A$6&lt;0,"0",IF(M221&lt;=Master!$A$6,(N221-Master!$A$6),O221)))</f>
        <v/>
      </c>
      <c r="Q221" s="104"/>
      <c r="R221" s="18" t="str">
        <f t="shared" si="20"/>
        <v/>
      </c>
      <c r="S221" s="43">
        <f t="shared" si="22"/>
        <v>0</v>
      </c>
      <c r="T221" s="36" t="str">
        <f t="shared" si="18"/>
        <v/>
      </c>
      <c r="U221" s="43">
        <f t="shared" si="23"/>
        <v>0</v>
      </c>
      <c r="V221" s="36" t="str">
        <f t="shared" si="19"/>
        <v/>
      </c>
    </row>
    <row r="222" spans="1:22" x14ac:dyDescent="0.2">
      <c r="A222" s="13"/>
      <c r="B222" s="1"/>
      <c r="C222" s="1"/>
      <c r="D222" s="1"/>
      <c r="E222" s="1"/>
      <c r="F222" s="1"/>
      <c r="G222" s="13"/>
      <c r="H222" s="2"/>
      <c r="I222" s="47"/>
      <c r="J222" s="9"/>
      <c r="K222" s="9"/>
      <c r="L222" s="14"/>
      <c r="M222" s="41"/>
      <c r="N222" s="15"/>
      <c r="O222" s="17" t="str">
        <f t="shared" si="21"/>
        <v/>
      </c>
      <c r="P222" s="18" t="str">
        <f>IF(M222=0,"",IF(N222-Master!$A$6&lt;0,"0",IF(M222&lt;=Master!$A$6,(N222-Master!$A$6),O222)))</f>
        <v/>
      </c>
      <c r="Q222" s="104"/>
      <c r="R222" s="18" t="str">
        <f t="shared" si="20"/>
        <v/>
      </c>
      <c r="S222" s="43">
        <f t="shared" si="22"/>
        <v>0</v>
      </c>
      <c r="T222" s="36" t="str">
        <f t="shared" si="18"/>
        <v/>
      </c>
      <c r="U222" s="43">
        <f t="shared" si="23"/>
        <v>0</v>
      </c>
      <c r="V222" s="36" t="str">
        <f t="shared" si="19"/>
        <v/>
      </c>
    </row>
    <row r="223" spans="1:22" x14ac:dyDescent="0.2">
      <c r="A223" s="13"/>
      <c r="B223" s="1"/>
      <c r="C223" s="1"/>
      <c r="D223" s="1"/>
      <c r="E223" s="1"/>
      <c r="F223" s="1"/>
      <c r="G223" s="13"/>
      <c r="H223" s="2"/>
      <c r="I223" s="47"/>
      <c r="J223" s="9"/>
      <c r="K223" s="9"/>
      <c r="L223" s="14"/>
      <c r="M223" s="41"/>
      <c r="N223" s="15"/>
      <c r="O223" s="17" t="str">
        <f t="shared" si="21"/>
        <v/>
      </c>
      <c r="P223" s="18" t="str">
        <f>IF(M223=0,"",IF(N223-Master!$A$6&lt;0,"0",IF(M223&lt;=Master!$A$6,(N223-Master!$A$6),O223)))</f>
        <v/>
      </c>
      <c r="Q223" s="104"/>
      <c r="R223" s="18" t="str">
        <f t="shared" si="20"/>
        <v/>
      </c>
      <c r="S223" s="43">
        <f t="shared" si="22"/>
        <v>0</v>
      </c>
      <c r="T223" s="36" t="str">
        <f t="shared" si="18"/>
        <v/>
      </c>
      <c r="U223" s="43">
        <f t="shared" si="23"/>
        <v>0</v>
      </c>
      <c r="V223" s="36" t="str">
        <f t="shared" si="19"/>
        <v/>
      </c>
    </row>
    <row r="224" spans="1:22" x14ac:dyDescent="0.2">
      <c r="A224" s="13"/>
      <c r="B224" s="1"/>
      <c r="C224" s="1"/>
      <c r="D224" s="1"/>
      <c r="E224" s="1"/>
      <c r="F224" s="1"/>
      <c r="G224" s="13"/>
      <c r="H224" s="2"/>
      <c r="I224" s="47"/>
      <c r="J224" s="9"/>
      <c r="K224" s="9"/>
      <c r="L224" s="14"/>
      <c r="M224" s="41"/>
      <c r="N224" s="15"/>
      <c r="O224" s="17" t="str">
        <f t="shared" si="21"/>
        <v/>
      </c>
      <c r="P224" s="18" t="str">
        <f>IF(M224=0,"",IF(N224-Master!$A$6&lt;0,"0",IF(M224&lt;=Master!$A$6,(N224-Master!$A$6),O224)))</f>
        <v/>
      </c>
      <c r="Q224" s="104"/>
      <c r="R224" s="18" t="str">
        <f t="shared" si="20"/>
        <v/>
      </c>
      <c r="S224" s="43">
        <f t="shared" si="22"/>
        <v>0</v>
      </c>
      <c r="T224" s="36" t="str">
        <f t="shared" si="18"/>
        <v/>
      </c>
      <c r="U224" s="43">
        <f t="shared" si="23"/>
        <v>0</v>
      </c>
      <c r="V224" s="36" t="str">
        <f t="shared" si="19"/>
        <v/>
      </c>
    </row>
    <row r="225" spans="1:22" x14ac:dyDescent="0.2">
      <c r="A225" s="13"/>
      <c r="B225" s="1"/>
      <c r="C225" s="1"/>
      <c r="D225" s="1"/>
      <c r="E225" s="1"/>
      <c r="F225" s="1"/>
      <c r="G225" s="13"/>
      <c r="H225" s="2"/>
      <c r="I225" s="47"/>
      <c r="J225" s="9"/>
      <c r="K225" s="9"/>
      <c r="L225" s="14"/>
      <c r="M225" s="41"/>
      <c r="N225" s="15"/>
      <c r="O225" s="17" t="str">
        <f t="shared" si="21"/>
        <v/>
      </c>
      <c r="P225" s="18" t="str">
        <f>IF(M225=0,"",IF(N225-Master!$A$6&lt;0,"0",IF(M225&lt;=Master!$A$6,(N225-Master!$A$6),O225)))</f>
        <v/>
      </c>
      <c r="Q225" s="104"/>
      <c r="R225" s="18" t="str">
        <f t="shared" si="20"/>
        <v/>
      </c>
      <c r="S225" s="43">
        <f t="shared" si="22"/>
        <v>0</v>
      </c>
      <c r="T225" s="36" t="str">
        <f t="shared" si="18"/>
        <v/>
      </c>
      <c r="U225" s="43">
        <f t="shared" si="23"/>
        <v>0</v>
      </c>
      <c r="V225" s="36" t="str">
        <f t="shared" si="19"/>
        <v/>
      </c>
    </row>
    <row r="226" spans="1:22" x14ac:dyDescent="0.2">
      <c r="A226" s="13"/>
      <c r="B226" s="1"/>
      <c r="C226" s="1"/>
      <c r="D226" s="1"/>
      <c r="E226" s="1"/>
      <c r="F226" s="1"/>
      <c r="G226" s="13"/>
      <c r="H226" s="2"/>
      <c r="I226" s="47"/>
      <c r="J226" s="9"/>
      <c r="K226" s="9"/>
      <c r="L226" s="14"/>
      <c r="M226" s="41"/>
      <c r="N226" s="15"/>
      <c r="O226" s="17" t="str">
        <f t="shared" si="21"/>
        <v/>
      </c>
      <c r="P226" s="18" t="str">
        <f>IF(M226=0,"",IF(N226-Master!$A$6&lt;0,"0",IF(M226&lt;=Master!$A$6,(N226-Master!$A$6),O226)))</f>
        <v/>
      </c>
      <c r="Q226" s="104"/>
      <c r="R226" s="18" t="str">
        <f t="shared" si="20"/>
        <v/>
      </c>
      <c r="S226" s="43">
        <f t="shared" si="22"/>
        <v>0</v>
      </c>
      <c r="T226" s="36" t="str">
        <f t="shared" si="18"/>
        <v/>
      </c>
      <c r="U226" s="43">
        <f t="shared" si="23"/>
        <v>0</v>
      </c>
      <c r="V226" s="36" t="str">
        <f t="shared" si="19"/>
        <v/>
      </c>
    </row>
    <row r="227" spans="1:22" x14ac:dyDescent="0.2">
      <c r="A227" s="13"/>
      <c r="B227" s="1"/>
      <c r="C227" s="1"/>
      <c r="D227" s="1"/>
      <c r="E227" s="1"/>
      <c r="F227" s="1"/>
      <c r="G227" s="13"/>
      <c r="H227" s="2"/>
      <c r="I227" s="47"/>
      <c r="J227" s="9"/>
      <c r="K227" s="9"/>
      <c r="L227" s="14"/>
      <c r="M227" s="41"/>
      <c r="N227" s="15"/>
      <c r="O227" s="17" t="str">
        <f t="shared" si="21"/>
        <v/>
      </c>
      <c r="P227" s="18" t="str">
        <f>IF(M227=0,"",IF(N227-Master!$A$6&lt;0,"0",IF(M227&lt;=Master!$A$6,(N227-Master!$A$6),O227)))</f>
        <v/>
      </c>
      <c r="Q227" s="104"/>
      <c r="R227" s="18" t="str">
        <f t="shared" si="20"/>
        <v/>
      </c>
      <c r="S227" s="43">
        <f t="shared" si="22"/>
        <v>0</v>
      </c>
      <c r="T227" s="36" t="str">
        <f t="shared" si="18"/>
        <v/>
      </c>
      <c r="U227" s="43">
        <f t="shared" si="23"/>
        <v>0</v>
      </c>
      <c r="V227" s="36" t="str">
        <f t="shared" si="19"/>
        <v/>
      </c>
    </row>
    <row r="228" spans="1:22" x14ac:dyDescent="0.2">
      <c r="A228" s="13"/>
      <c r="B228" s="1"/>
      <c r="C228" s="1"/>
      <c r="D228" s="1"/>
      <c r="E228" s="1"/>
      <c r="F228" s="1"/>
      <c r="G228" s="13"/>
      <c r="H228" s="2"/>
      <c r="I228" s="47"/>
      <c r="J228" s="9"/>
      <c r="K228" s="9"/>
      <c r="L228" s="14"/>
      <c r="M228" s="41"/>
      <c r="N228" s="15"/>
      <c r="O228" s="17" t="str">
        <f t="shared" si="21"/>
        <v/>
      </c>
      <c r="P228" s="18" t="str">
        <f>IF(M228=0,"",IF(N228-Master!$A$6&lt;0,"0",IF(M228&lt;=Master!$A$6,(N228-Master!$A$6),O228)))</f>
        <v/>
      </c>
      <c r="Q228" s="104"/>
      <c r="R228" s="18" t="str">
        <f t="shared" si="20"/>
        <v/>
      </c>
      <c r="S228" s="43">
        <f t="shared" si="22"/>
        <v>0</v>
      </c>
      <c r="T228" s="36" t="str">
        <f t="shared" si="18"/>
        <v/>
      </c>
      <c r="U228" s="43">
        <f t="shared" si="23"/>
        <v>0</v>
      </c>
      <c r="V228" s="36" t="str">
        <f t="shared" si="19"/>
        <v/>
      </c>
    </row>
    <row r="229" spans="1:22" x14ac:dyDescent="0.2">
      <c r="A229" s="13"/>
      <c r="B229" s="1"/>
      <c r="C229" s="1"/>
      <c r="D229" s="1"/>
      <c r="E229" s="1"/>
      <c r="F229" s="1"/>
      <c r="G229" s="13"/>
      <c r="H229" s="2"/>
      <c r="I229" s="47"/>
      <c r="J229" s="9"/>
      <c r="K229" s="9"/>
      <c r="L229" s="14"/>
      <c r="M229" s="41"/>
      <c r="N229" s="15"/>
      <c r="O229" s="17" t="str">
        <f t="shared" si="21"/>
        <v/>
      </c>
      <c r="P229" s="18" t="str">
        <f>IF(M229=0,"",IF(N229-Master!$A$6&lt;0,"0",IF(M229&lt;=Master!$A$6,(N229-Master!$A$6),O229)))</f>
        <v/>
      </c>
      <c r="Q229" s="104"/>
      <c r="R229" s="18" t="str">
        <f t="shared" si="20"/>
        <v/>
      </c>
      <c r="S229" s="43">
        <f t="shared" si="22"/>
        <v>0</v>
      </c>
      <c r="T229" s="36" t="str">
        <f t="shared" si="18"/>
        <v/>
      </c>
      <c r="U229" s="43">
        <f t="shared" si="23"/>
        <v>0</v>
      </c>
      <c r="V229" s="36" t="str">
        <f t="shared" si="19"/>
        <v/>
      </c>
    </row>
    <row r="230" spans="1:22" x14ac:dyDescent="0.2">
      <c r="A230" s="13"/>
      <c r="B230" s="1"/>
      <c r="C230" s="1"/>
      <c r="D230" s="1"/>
      <c r="E230" s="1"/>
      <c r="F230" s="1"/>
      <c r="G230" s="13"/>
      <c r="H230" s="2"/>
      <c r="I230" s="47"/>
      <c r="J230" s="9"/>
      <c r="K230" s="9"/>
      <c r="L230" s="14"/>
      <c r="M230" s="41"/>
      <c r="N230" s="15"/>
      <c r="O230" s="17" t="str">
        <f t="shared" si="21"/>
        <v/>
      </c>
      <c r="P230" s="18" t="str">
        <f>IF(M230=0,"",IF(N230-Master!$A$6&lt;0,"0",IF(M230&lt;=Master!$A$6,(N230-Master!$A$6),O230)))</f>
        <v/>
      </c>
      <c r="Q230" s="104"/>
      <c r="R230" s="18" t="str">
        <f t="shared" si="20"/>
        <v/>
      </c>
      <c r="S230" s="43">
        <f t="shared" si="22"/>
        <v>0</v>
      </c>
      <c r="T230" s="36" t="str">
        <f t="shared" si="18"/>
        <v/>
      </c>
      <c r="U230" s="43">
        <f t="shared" si="23"/>
        <v>0</v>
      </c>
      <c r="V230" s="36" t="str">
        <f t="shared" si="19"/>
        <v/>
      </c>
    </row>
    <row r="231" spans="1:22" x14ac:dyDescent="0.2">
      <c r="A231" s="13"/>
      <c r="B231" s="1"/>
      <c r="C231" s="1"/>
      <c r="D231" s="1"/>
      <c r="E231" s="1"/>
      <c r="F231" s="1"/>
      <c r="G231" s="13"/>
      <c r="H231" s="2"/>
      <c r="I231" s="47"/>
      <c r="J231" s="9"/>
      <c r="K231" s="9"/>
      <c r="L231" s="14"/>
      <c r="M231" s="41"/>
      <c r="N231" s="15"/>
      <c r="O231" s="17" t="str">
        <f t="shared" si="21"/>
        <v/>
      </c>
      <c r="P231" s="18" t="str">
        <f>IF(M231=0,"",IF(N231-Master!$A$6&lt;0,"0",IF(M231&lt;=Master!$A$6,(N231-Master!$A$6),O231)))</f>
        <v/>
      </c>
      <c r="Q231" s="104"/>
      <c r="R231" s="18" t="str">
        <f t="shared" si="20"/>
        <v/>
      </c>
      <c r="S231" s="43">
        <f t="shared" si="22"/>
        <v>0</v>
      </c>
      <c r="T231" s="36" t="str">
        <f t="shared" si="18"/>
        <v/>
      </c>
      <c r="U231" s="43">
        <f t="shared" si="23"/>
        <v>0</v>
      </c>
      <c r="V231" s="36" t="str">
        <f t="shared" si="19"/>
        <v/>
      </c>
    </row>
    <row r="232" spans="1:22" x14ac:dyDescent="0.2">
      <c r="A232" s="13"/>
      <c r="B232" s="1"/>
      <c r="C232" s="1"/>
      <c r="D232" s="1"/>
      <c r="E232" s="1"/>
      <c r="F232" s="1"/>
      <c r="G232" s="13"/>
      <c r="H232" s="2"/>
      <c r="I232" s="47"/>
      <c r="J232" s="9"/>
      <c r="K232" s="9"/>
      <c r="L232" s="14"/>
      <c r="M232" s="41"/>
      <c r="N232" s="15"/>
      <c r="O232" s="17" t="str">
        <f t="shared" si="21"/>
        <v/>
      </c>
      <c r="P232" s="18" t="str">
        <f>IF(M232=0,"",IF(N232-Master!$A$6&lt;0,"0",IF(M232&lt;=Master!$A$6,(N232-Master!$A$6),O232)))</f>
        <v/>
      </c>
      <c r="Q232" s="104"/>
      <c r="R232" s="18" t="str">
        <f t="shared" si="20"/>
        <v/>
      </c>
      <c r="S232" s="43">
        <f t="shared" si="22"/>
        <v>0</v>
      </c>
      <c r="T232" s="36" t="str">
        <f t="shared" si="18"/>
        <v/>
      </c>
      <c r="U232" s="43">
        <f t="shared" si="23"/>
        <v>0</v>
      </c>
      <c r="V232" s="36" t="str">
        <f t="shared" si="19"/>
        <v/>
      </c>
    </row>
    <row r="233" spans="1:22" x14ac:dyDescent="0.2">
      <c r="A233" s="13"/>
      <c r="B233" s="1"/>
      <c r="C233" s="1"/>
      <c r="D233" s="1"/>
      <c r="E233" s="1"/>
      <c r="F233" s="1"/>
      <c r="G233" s="13"/>
      <c r="H233" s="2"/>
      <c r="I233" s="47"/>
      <c r="J233" s="9"/>
      <c r="K233" s="9"/>
      <c r="L233" s="14"/>
      <c r="M233" s="41"/>
      <c r="N233" s="15"/>
      <c r="O233" s="17" t="str">
        <f t="shared" si="21"/>
        <v/>
      </c>
      <c r="P233" s="18" t="str">
        <f>IF(M233=0,"",IF(N233-Master!$A$6&lt;0,"0",IF(M233&lt;=Master!$A$6,(N233-Master!$A$6),O233)))</f>
        <v/>
      </c>
      <c r="Q233" s="104"/>
      <c r="R233" s="18" t="str">
        <f t="shared" si="20"/>
        <v/>
      </c>
      <c r="S233" s="43">
        <f t="shared" si="22"/>
        <v>0</v>
      </c>
      <c r="T233" s="36" t="str">
        <f t="shared" si="18"/>
        <v/>
      </c>
      <c r="U233" s="43">
        <f t="shared" si="23"/>
        <v>0</v>
      </c>
      <c r="V233" s="36" t="str">
        <f t="shared" si="19"/>
        <v/>
      </c>
    </row>
    <row r="234" spans="1:22" x14ac:dyDescent="0.2">
      <c r="A234" s="13"/>
      <c r="B234" s="1"/>
      <c r="C234" s="1"/>
      <c r="D234" s="1"/>
      <c r="E234" s="1"/>
      <c r="F234" s="1"/>
      <c r="G234" s="13"/>
      <c r="H234" s="2"/>
      <c r="I234" s="47"/>
      <c r="J234" s="9"/>
      <c r="K234" s="9"/>
      <c r="L234" s="14"/>
      <c r="M234" s="41"/>
      <c r="N234" s="15"/>
      <c r="O234" s="17" t="str">
        <f t="shared" si="21"/>
        <v/>
      </c>
      <c r="P234" s="18" t="str">
        <f>IF(M234=0,"",IF(N234-Master!$A$6&lt;0,"0",IF(M234&lt;=Master!$A$6,(N234-Master!$A$6),O234)))</f>
        <v/>
      </c>
      <c r="Q234" s="104"/>
      <c r="R234" s="18" t="str">
        <f t="shared" si="20"/>
        <v/>
      </c>
      <c r="S234" s="43">
        <f t="shared" si="22"/>
        <v>0</v>
      </c>
      <c r="T234" s="36" t="str">
        <f t="shared" si="18"/>
        <v/>
      </c>
      <c r="U234" s="43">
        <f t="shared" si="23"/>
        <v>0</v>
      </c>
      <c r="V234" s="36" t="str">
        <f t="shared" si="19"/>
        <v/>
      </c>
    </row>
    <row r="235" spans="1:22" x14ac:dyDescent="0.2">
      <c r="A235" s="13"/>
      <c r="B235" s="1"/>
      <c r="C235" s="1"/>
      <c r="D235" s="1"/>
      <c r="E235" s="1"/>
      <c r="F235" s="1"/>
      <c r="G235" s="13"/>
      <c r="H235" s="2"/>
      <c r="I235" s="47"/>
      <c r="J235" s="9"/>
      <c r="K235" s="9"/>
      <c r="L235" s="14"/>
      <c r="M235" s="41"/>
      <c r="N235" s="15"/>
      <c r="O235" s="17" t="str">
        <f t="shared" si="21"/>
        <v/>
      </c>
      <c r="P235" s="18" t="str">
        <f>IF(M235=0,"",IF(N235-Master!$A$6&lt;0,"0",IF(M235&lt;=Master!$A$6,(N235-Master!$A$6),O235)))</f>
        <v/>
      </c>
      <c r="Q235" s="104"/>
      <c r="R235" s="18" t="str">
        <f t="shared" si="20"/>
        <v/>
      </c>
      <c r="S235" s="43">
        <f t="shared" si="22"/>
        <v>0</v>
      </c>
      <c r="T235" s="36" t="str">
        <f t="shared" si="18"/>
        <v/>
      </c>
      <c r="U235" s="43">
        <f t="shared" si="23"/>
        <v>0</v>
      </c>
      <c r="V235" s="36" t="str">
        <f t="shared" si="19"/>
        <v/>
      </c>
    </row>
    <row r="236" spans="1:22" x14ac:dyDescent="0.2">
      <c r="A236" s="13"/>
      <c r="B236" s="1"/>
      <c r="C236" s="1"/>
      <c r="D236" s="1"/>
      <c r="E236" s="1"/>
      <c r="F236" s="1"/>
      <c r="G236" s="13"/>
      <c r="H236" s="2"/>
      <c r="I236" s="47"/>
      <c r="J236" s="9"/>
      <c r="K236" s="9"/>
      <c r="L236" s="14"/>
      <c r="M236" s="41"/>
      <c r="N236" s="15"/>
      <c r="O236" s="17" t="str">
        <f t="shared" si="21"/>
        <v/>
      </c>
      <c r="P236" s="18" t="str">
        <f>IF(M236=0,"",IF(N236-Master!$A$6&lt;0,"0",IF(M236&lt;=Master!$A$6,(N236-Master!$A$6),O236)))</f>
        <v/>
      </c>
      <c r="Q236" s="104"/>
      <c r="R236" s="18" t="str">
        <f t="shared" si="20"/>
        <v/>
      </c>
      <c r="S236" s="43">
        <f t="shared" si="22"/>
        <v>0</v>
      </c>
      <c r="T236" s="36" t="str">
        <f t="shared" si="18"/>
        <v/>
      </c>
      <c r="U236" s="43">
        <f t="shared" si="23"/>
        <v>0</v>
      </c>
      <c r="V236" s="36" t="str">
        <f t="shared" si="19"/>
        <v/>
      </c>
    </row>
    <row r="237" spans="1:22" x14ac:dyDescent="0.2">
      <c r="A237" s="13"/>
      <c r="B237" s="1"/>
      <c r="C237" s="1"/>
      <c r="D237" s="1"/>
      <c r="E237" s="1"/>
      <c r="F237" s="1"/>
      <c r="G237" s="13"/>
      <c r="H237" s="2"/>
      <c r="I237" s="47"/>
      <c r="J237" s="9"/>
      <c r="K237" s="9"/>
      <c r="L237" s="14"/>
      <c r="M237" s="41"/>
      <c r="N237" s="15"/>
      <c r="O237" s="17" t="str">
        <f t="shared" si="21"/>
        <v/>
      </c>
      <c r="P237" s="18" t="str">
        <f>IF(M237=0,"",IF(N237-Master!$A$6&lt;0,"0",IF(M237&lt;=Master!$A$6,(N237-Master!$A$6),O237)))</f>
        <v/>
      </c>
      <c r="Q237" s="104"/>
      <c r="R237" s="18" t="str">
        <f t="shared" si="20"/>
        <v/>
      </c>
      <c r="S237" s="43">
        <f t="shared" si="22"/>
        <v>0</v>
      </c>
      <c r="T237" s="36" t="str">
        <f t="shared" si="18"/>
        <v/>
      </c>
      <c r="U237" s="43">
        <f t="shared" si="23"/>
        <v>0</v>
      </c>
      <c r="V237" s="36" t="str">
        <f t="shared" si="19"/>
        <v/>
      </c>
    </row>
    <row r="238" spans="1:22" x14ac:dyDescent="0.2">
      <c r="A238" s="13"/>
      <c r="B238" s="1"/>
      <c r="C238" s="1"/>
      <c r="D238" s="1"/>
      <c r="E238" s="1"/>
      <c r="F238" s="1"/>
      <c r="G238" s="13"/>
      <c r="H238" s="2"/>
      <c r="I238" s="47"/>
      <c r="J238" s="9"/>
      <c r="K238" s="9"/>
      <c r="L238" s="14"/>
      <c r="M238" s="41"/>
      <c r="N238" s="15"/>
      <c r="O238" s="17" t="str">
        <f t="shared" si="21"/>
        <v/>
      </c>
      <c r="P238" s="18" t="str">
        <f>IF(M238=0,"",IF(N238-Master!$A$6&lt;0,"0",IF(M238&lt;=Master!$A$6,(N238-Master!$A$6),O238)))</f>
        <v/>
      </c>
      <c r="Q238" s="104"/>
      <c r="R238" s="18" t="str">
        <f t="shared" si="20"/>
        <v/>
      </c>
      <c r="S238" s="43">
        <f t="shared" si="22"/>
        <v>0</v>
      </c>
      <c r="T238" s="36" t="str">
        <f t="shared" si="18"/>
        <v/>
      </c>
      <c r="U238" s="43">
        <f t="shared" si="23"/>
        <v>0</v>
      </c>
      <c r="V238" s="36" t="str">
        <f t="shared" si="19"/>
        <v/>
      </c>
    </row>
    <row r="239" spans="1:22" x14ac:dyDescent="0.2">
      <c r="A239" s="13"/>
      <c r="B239" s="1"/>
      <c r="C239" s="1"/>
      <c r="D239" s="1"/>
      <c r="E239" s="1"/>
      <c r="F239" s="1"/>
      <c r="G239" s="13"/>
      <c r="H239" s="2"/>
      <c r="I239" s="47"/>
      <c r="J239" s="9"/>
      <c r="K239" s="9"/>
      <c r="L239" s="14"/>
      <c r="M239" s="41"/>
      <c r="N239" s="15"/>
      <c r="O239" s="17" t="str">
        <f t="shared" si="21"/>
        <v/>
      </c>
      <c r="P239" s="18" t="str">
        <f>IF(M239=0,"",IF(N239-Master!$A$6&lt;0,"0",IF(M239&lt;=Master!$A$6,(N239-Master!$A$6),O239)))</f>
        <v/>
      </c>
      <c r="Q239" s="104"/>
      <c r="R239" s="18" t="str">
        <f t="shared" si="20"/>
        <v/>
      </c>
      <c r="S239" s="43">
        <f t="shared" si="22"/>
        <v>0</v>
      </c>
      <c r="T239" s="36" t="str">
        <f t="shared" si="18"/>
        <v/>
      </c>
      <c r="U239" s="43">
        <f t="shared" si="23"/>
        <v>0</v>
      </c>
      <c r="V239" s="36" t="str">
        <f t="shared" si="19"/>
        <v/>
      </c>
    </row>
    <row r="240" spans="1:22" x14ac:dyDescent="0.2">
      <c r="A240" s="13"/>
      <c r="B240" s="1"/>
      <c r="C240" s="1"/>
      <c r="D240" s="1"/>
      <c r="E240" s="1"/>
      <c r="F240" s="1"/>
      <c r="G240" s="13"/>
      <c r="H240" s="2"/>
      <c r="I240" s="47"/>
      <c r="J240" s="9"/>
      <c r="K240" s="9"/>
      <c r="L240" s="14"/>
      <c r="M240" s="41"/>
      <c r="N240" s="15"/>
      <c r="O240" s="17" t="str">
        <f t="shared" si="21"/>
        <v/>
      </c>
      <c r="P240" s="18" t="str">
        <f>IF(M240=0,"",IF(N240-Master!$A$6&lt;0,"0",IF(M240&lt;=Master!$A$6,(N240-Master!$A$6),O240)))</f>
        <v/>
      </c>
      <c r="Q240" s="104"/>
      <c r="R240" s="18" t="str">
        <f t="shared" si="20"/>
        <v/>
      </c>
      <c r="S240" s="43">
        <f t="shared" si="22"/>
        <v>0</v>
      </c>
      <c r="T240" s="36" t="str">
        <f t="shared" si="18"/>
        <v/>
      </c>
      <c r="U240" s="43">
        <f t="shared" si="23"/>
        <v>0</v>
      </c>
      <c r="V240" s="36" t="str">
        <f t="shared" si="19"/>
        <v/>
      </c>
    </row>
    <row r="241" spans="1:22" x14ac:dyDescent="0.2">
      <c r="A241" s="13"/>
      <c r="B241" s="1"/>
      <c r="C241" s="1"/>
      <c r="D241" s="1"/>
      <c r="E241" s="1"/>
      <c r="F241" s="1"/>
      <c r="G241" s="13"/>
      <c r="H241" s="2"/>
      <c r="I241" s="47"/>
      <c r="J241" s="9"/>
      <c r="K241" s="9"/>
      <c r="L241" s="14"/>
      <c r="M241" s="41"/>
      <c r="N241" s="15"/>
      <c r="O241" s="17" t="str">
        <f t="shared" si="21"/>
        <v/>
      </c>
      <c r="P241" s="18" t="str">
        <f>IF(M241=0,"",IF(N241-Master!$A$6&lt;0,"0",IF(M241&lt;=Master!$A$6,(N241-Master!$A$6),O241)))</f>
        <v/>
      </c>
      <c r="Q241" s="104"/>
      <c r="R241" s="18" t="str">
        <f t="shared" si="20"/>
        <v/>
      </c>
      <c r="S241" s="43">
        <f t="shared" si="22"/>
        <v>0</v>
      </c>
      <c r="T241" s="36" t="str">
        <f t="shared" si="18"/>
        <v/>
      </c>
      <c r="U241" s="43">
        <f t="shared" si="23"/>
        <v>0</v>
      </c>
      <c r="V241" s="36" t="str">
        <f t="shared" si="19"/>
        <v/>
      </c>
    </row>
    <row r="242" spans="1:22" x14ac:dyDescent="0.2">
      <c r="A242" s="13"/>
      <c r="B242" s="1"/>
      <c r="C242" s="1"/>
      <c r="D242" s="1"/>
      <c r="E242" s="1"/>
      <c r="F242" s="1"/>
      <c r="G242" s="13"/>
      <c r="H242" s="2"/>
      <c r="I242" s="47"/>
      <c r="J242" s="9"/>
      <c r="K242" s="9"/>
      <c r="L242" s="14"/>
      <c r="M242" s="41"/>
      <c r="N242" s="15"/>
      <c r="O242" s="17" t="str">
        <f t="shared" si="21"/>
        <v/>
      </c>
      <c r="P242" s="18" t="str">
        <f>IF(M242=0,"",IF(N242-Master!$A$6&lt;0,"0",IF(M242&lt;=Master!$A$6,(N242-Master!$A$6),O242)))</f>
        <v/>
      </c>
      <c r="Q242" s="104"/>
      <c r="R242" s="18" t="str">
        <f t="shared" si="20"/>
        <v/>
      </c>
      <c r="S242" s="43">
        <f t="shared" si="22"/>
        <v>0</v>
      </c>
      <c r="T242" s="36" t="str">
        <f t="shared" si="18"/>
        <v/>
      </c>
      <c r="U242" s="43">
        <f t="shared" si="23"/>
        <v>0</v>
      </c>
      <c r="V242" s="36" t="str">
        <f t="shared" si="19"/>
        <v/>
      </c>
    </row>
    <row r="243" spans="1:22" x14ac:dyDescent="0.2">
      <c r="A243" s="13"/>
      <c r="B243" s="1"/>
      <c r="C243" s="1"/>
      <c r="D243" s="1"/>
      <c r="E243" s="1"/>
      <c r="F243" s="1"/>
      <c r="G243" s="13"/>
      <c r="H243" s="2"/>
      <c r="I243" s="47"/>
      <c r="J243" s="9"/>
      <c r="K243" s="9"/>
      <c r="L243" s="14"/>
      <c r="M243" s="41"/>
      <c r="N243" s="15"/>
      <c r="O243" s="17" t="str">
        <f t="shared" si="21"/>
        <v/>
      </c>
      <c r="P243" s="18" t="str">
        <f>IF(M243=0,"",IF(N243-Master!$A$6&lt;0,"0",IF(M243&lt;=Master!$A$6,(N243-Master!$A$6),O243)))</f>
        <v/>
      </c>
      <c r="Q243" s="104"/>
      <c r="R243" s="18" t="str">
        <f t="shared" si="20"/>
        <v/>
      </c>
      <c r="S243" s="43">
        <f t="shared" si="22"/>
        <v>0</v>
      </c>
      <c r="T243" s="36" t="str">
        <f t="shared" si="18"/>
        <v/>
      </c>
      <c r="U243" s="43">
        <f t="shared" si="23"/>
        <v>0</v>
      </c>
      <c r="V243" s="36" t="str">
        <f t="shared" si="19"/>
        <v/>
      </c>
    </row>
    <row r="244" spans="1:22" x14ac:dyDescent="0.2">
      <c r="A244" s="13"/>
      <c r="B244" s="1"/>
      <c r="C244" s="1"/>
      <c r="D244" s="1"/>
      <c r="E244" s="1"/>
      <c r="F244" s="1"/>
      <c r="G244" s="13"/>
      <c r="H244" s="2"/>
      <c r="I244" s="47"/>
      <c r="J244" s="9"/>
      <c r="K244" s="9"/>
      <c r="L244" s="14"/>
      <c r="M244" s="41"/>
      <c r="N244" s="15"/>
      <c r="O244" s="17" t="str">
        <f t="shared" si="21"/>
        <v/>
      </c>
      <c r="P244" s="18" t="str">
        <f>IF(M244=0,"",IF(N244-Master!$A$6&lt;0,"0",IF(M244&lt;=Master!$A$6,(N244-Master!$A$6),O244)))</f>
        <v/>
      </c>
      <c r="Q244" s="104"/>
      <c r="R244" s="18" t="str">
        <f t="shared" si="20"/>
        <v/>
      </c>
      <c r="S244" s="43">
        <f t="shared" si="22"/>
        <v>0</v>
      </c>
      <c r="T244" s="36" t="str">
        <f t="shared" si="18"/>
        <v/>
      </c>
      <c r="U244" s="43">
        <f t="shared" si="23"/>
        <v>0</v>
      </c>
      <c r="V244" s="36" t="str">
        <f t="shared" si="19"/>
        <v/>
      </c>
    </row>
    <row r="245" spans="1:22" x14ac:dyDescent="0.2">
      <c r="A245" s="13"/>
      <c r="B245" s="1"/>
      <c r="C245" s="1"/>
      <c r="D245" s="1"/>
      <c r="E245" s="1"/>
      <c r="F245" s="1"/>
      <c r="G245" s="13"/>
      <c r="H245" s="2"/>
      <c r="I245" s="47"/>
      <c r="J245" s="9"/>
      <c r="K245" s="9"/>
      <c r="L245" s="14"/>
      <c r="M245" s="41"/>
      <c r="N245" s="15"/>
      <c r="O245" s="17" t="str">
        <f t="shared" si="21"/>
        <v/>
      </c>
      <c r="P245" s="18" t="str">
        <f>IF(M245=0,"",IF(N245-Master!$A$6&lt;0,"0",IF(M245&lt;=Master!$A$6,(N245-Master!$A$6),O245)))</f>
        <v/>
      </c>
      <c r="Q245" s="104"/>
      <c r="R245" s="18" t="str">
        <f t="shared" si="20"/>
        <v/>
      </c>
      <c r="S245" s="43">
        <f t="shared" si="22"/>
        <v>0</v>
      </c>
      <c r="T245" s="36" t="str">
        <f t="shared" si="18"/>
        <v/>
      </c>
      <c r="U245" s="43">
        <f t="shared" si="23"/>
        <v>0</v>
      </c>
      <c r="V245" s="36" t="str">
        <f t="shared" si="19"/>
        <v/>
      </c>
    </row>
    <row r="246" spans="1:22" x14ac:dyDescent="0.2">
      <c r="A246" s="13"/>
      <c r="B246" s="1"/>
      <c r="C246" s="1"/>
      <c r="D246" s="1"/>
      <c r="E246" s="1"/>
      <c r="F246" s="1"/>
      <c r="G246" s="13"/>
      <c r="H246" s="2"/>
      <c r="I246" s="47"/>
      <c r="J246" s="9"/>
      <c r="K246" s="9"/>
      <c r="L246" s="14"/>
      <c r="M246" s="41"/>
      <c r="N246" s="15"/>
      <c r="O246" s="17" t="str">
        <f t="shared" si="21"/>
        <v/>
      </c>
      <c r="P246" s="18" t="str">
        <f>IF(M246=0,"",IF(N246-Master!$A$6&lt;0,"0",IF(M246&lt;=Master!$A$6,(N246-Master!$A$6),O246)))</f>
        <v/>
      </c>
      <c r="Q246" s="104"/>
      <c r="R246" s="18" t="str">
        <f t="shared" si="20"/>
        <v/>
      </c>
      <c r="S246" s="43">
        <f t="shared" si="22"/>
        <v>0</v>
      </c>
      <c r="T246" s="36" t="str">
        <f t="shared" si="18"/>
        <v/>
      </c>
      <c r="U246" s="43">
        <f t="shared" si="23"/>
        <v>0</v>
      </c>
      <c r="V246" s="36" t="str">
        <f t="shared" si="19"/>
        <v/>
      </c>
    </row>
    <row r="247" spans="1:22" x14ac:dyDescent="0.2">
      <c r="A247" s="13"/>
      <c r="B247" s="1"/>
      <c r="C247" s="1"/>
      <c r="D247" s="1"/>
      <c r="E247" s="1"/>
      <c r="F247" s="1"/>
      <c r="G247" s="13"/>
      <c r="H247" s="2"/>
      <c r="I247" s="47"/>
      <c r="J247" s="9"/>
      <c r="K247" s="9"/>
      <c r="L247" s="14"/>
      <c r="M247" s="41"/>
      <c r="N247" s="15"/>
      <c r="O247" s="17" t="str">
        <f t="shared" si="21"/>
        <v/>
      </c>
      <c r="P247" s="18" t="str">
        <f>IF(M247=0,"",IF(N247-Master!$A$6&lt;0,"0",IF(M247&lt;=Master!$A$6,(N247-Master!$A$6),O247)))</f>
        <v/>
      </c>
      <c r="Q247" s="104"/>
      <c r="R247" s="18" t="str">
        <f t="shared" si="20"/>
        <v/>
      </c>
      <c r="S247" s="43">
        <f t="shared" si="22"/>
        <v>0</v>
      </c>
      <c r="T247" s="36" t="str">
        <f t="shared" si="18"/>
        <v/>
      </c>
      <c r="U247" s="43">
        <f t="shared" si="23"/>
        <v>0</v>
      </c>
      <c r="V247" s="36" t="str">
        <f t="shared" si="19"/>
        <v/>
      </c>
    </row>
    <row r="248" spans="1:22" x14ac:dyDescent="0.2">
      <c r="A248" s="13"/>
      <c r="B248" s="1"/>
      <c r="C248" s="1"/>
      <c r="D248" s="1"/>
      <c r="E248" s="1"/>
      <c r="F248" s="1"/>
      <c r="G248" s="13"/>
      <c r="H248" s="2"/>
      <c r="I248" s="47"/>
      <c r="J248" s="9"/>
      <c r="K248" s="9"/>
      <c r="L248" s="14"/>
      <c r="M248" s="41"/>
      <c r="N248" s="15"/>
      <c r="O248" s="17" t="str">
        <f t="shared" si="21"/>
        <v/>
      </c>
      <c r="P248" s="18" t="str">
        <f>IF(M248=0,"",IF(N248-Master!$A$6&lt;0,"0",IF(M248&lt;=Master!$A$6,(N248-Master!$A$6),O248)))</f>
        <v/>
      </c>
      <c r="Q248" s="104"/>
      <c r="R248" s="18" t="str">
        <f t="shared" si="20"/>
        <v/>
      </c>
      <c r="S248" s="43">
        <f t="shared" si="22"/>
        <v>0</v>
      </c>
      <c r="T248" s="36" t="str">
        <f t="shared" si="18"/>
        <v/>
      </c>
      <c r="U248" s="43">
        <f t="shared" si="23"/>
        <v>0</v>
      </c>
      <c r="V248" s="36" t="str">
        <f t="shared" si="19"/>
        <v/>
      </c>
    </row>
    <row r="249" spans="1:22" x14ac:dyDescent="0.2">
      <c r="A249" s="13"/>
      <c r="B249" s="1"/>
      <c r="C249" s="1"/>
      <c r="D249" s="1"/>
      <c r="E249" s="1"/>
      <c r="F249" s="1"/>
      <c r="G249" s="13"/>
      <c r="H249" s="2"/>
      <c r="I249" s="47"/>
      <c r="J249" s="9"/>
      <c r="K249" s="9"/>
      <c r="L249" s="14"/>
      <c r="M249" s="41"/>
      <c r="N249" s="15"/>
      <c r="O249" s="17" t="str">
        <f t="shared" si="21"/>
        <v/>
      </c>
      <c r="P249" s="18" t="str">
        <f>IF(M249=0,"",IF(N249-Master!$A$6&lt;0,"0",IF(M249&lt;=Master!$A$6,(N249-Master!$A$6),O249)))</f>
        <v/>
      </c>
      <c r="Q249" s="104"/>
      <c r="R249" s="18" t="str">
        <f t="shared" si="20"/>
        <v/>
      </c>
      <c r="S249" s="43">
        <f t="shared" si="22"/>
        <v>0</v>
      </c>
      <c r="T249" s="36" t="str">
        <f t="shared" si="18"/>
        <v/>
      </c>
      <c r="U249" s="43">
        <f t="shared" si="23"/>
        <v>0</v>
      </c>
      <c r="V249" s="36" t="str">
        <f t="shared" si="19"/>
        <v/>
      </c>
    </row>
    <row r="250" spans="1:22" x14ac:dyDescent="0.2">
      <c r="A250" s="13"/>
      <c r="B250" s="1"/>
      <c r="C250" s="1"/>
      <c r="D250" s="1"/>
      <c r="E250" s="1"/>
      <c r="F250" s="1"/>
      <c r="G250" s="13"/>
      <c r="H250" s="2"/>
      <c r="I250" s="47"/>
      <c r="J250" s="9"/>
      <c r="K250" s="9"/>
      <c r="L250" s="14"/>
      <c r="M250" s="41"/>
      <c r="N250" s="15"/>
      <c r="O250" s="17" t="str">
        <f t="shared" si="21"/>
        <v/>
      </c>
      <c r="P250" s="18" t="str">
        <f>IF(M250=0,"",IF(N250-Master!$A$6&lt;0,"0",IF(M250&lt;=Master!$A$6,(N250-Master!$A$6),O250)))</f>
        <v/>
      </c>
      <c r="Q250" s="104"/>
      <c r="R250" s="18" t="str">
        <f t="shared" si="20"/>
        <v/>
      </c>
      <c r="S250" s="43">
        <f t="shared" si="22"/>
        <v>0</v>
      </c>
      <c r="T250" s="36" t="str">
        <f t="shared" si="18"/>
        <v/>
      </c>
      <c r="U250" s="43">
        <f t="shared" si="23"/>
        <v>0</v>
      </c>
      <c r="V250" s="36" t="str">
        <f t="shared" si="19"/>
        <v/>
      </c>
    </row>
    <row r="251" spans="1:22" x14ac:dyDescent="0.2">
      <c r="A251" s="13"/>
      <c r="B251" s="1"/>
      <c r="C251" s="1"/>
      <c r="D251" s="1"/>
      <c r="E251" s="1"/>
      <c r="F251" s="1"/>
      <c r="G251" s="13"/>
      <c r="H251" s="2"/>
      <c r="I251" s="47"/>
      <c r="J251" s="9"/>
      <c r="K251" s="9"/>
      <c r="L251" s="14"/>
      <c r="M251" s="41"/>
      <c r="N251" s="15"/>
      <c r="O251" s="17" t="str">
        <f t="shared" si="21"/>
        <v/>
      </c>
      <c r="P251" s="18" t="str">
        <f>IF(M251=0,"",IF(N251-Master!$A$6&lt;0,"0",IF(M251&lt;=Master!$A$6,(N251-Master!$A$6),O251)))</f>
        <v/>
      </c>
      <c r="Q251" s="104"/>
      <c r="R251" s="18" t="str">
        <f t="shared" si="20"/>
        <v/>
      </c>
      <c r="S251" s="43">
        <f t="shared" si="22"/>
        <v>0</v>
      </c>
      <c r="T251" s="36" t="str">
        <f t="shared" si="18"/>
        <v/>
      </c>
      <c r="U251" s="43">
        <f t="shared" si="23"/>
        <v>0</v>
      </c>
      <c r="V251" s="36" t="str">
        <f t="shared" si="19"/>
        <v/>
      </c>
    </row>
    <row r="252" spans="1:22" x14ac:dyDescent="0.2">
      <c r="A252" s="13"/>
      <c r="B252" s="1"/>
      <c r="C252" s="1"/>
      <c r="D252" s="1"/>
      <c r="E252" s="1"/>
      <c r="F252" s="1"/>
      <c r="G252" s="13"/>
      <c r="H252" s="2"/>
      <c r="I252" s="47"/>
      <c r="J252" s="9"/>
      <c r="K252" s="9"/>
      <c r="L252" s="14"/>
      <c r="M252" s="41"/>
      <c r="N252" s="15"/>
      <c r="O252" s="17" t="str">
        <f t="shared" si="21"/>
        <v/>
      </c>
      <c r="P252" s="18" t="str">
        <f>IF(M252=0,"",IF(N252-Master!$A$6&lt;0,"0",IF(M252&lt;=Master!$A$6,(N252-Master!$A$6),O252)))</f>
        <v/>
      </c>
      <c r="Q252" s="104"/>
      <c r="R252" s="18" t="str">
        <f t="shared" si="20"/>
        <v/>
      </c>
      <c r="S252" s="43">
        <f t="shared" si="22"/>
        <v>0</v>
      </c>
      <c r="T252" s="36" t="str">
        <f t="shared" si="18"/>
        <v/>
      </c>
      <c r="U252" s="43">
        <f t="shared" si="23"/>
        <v>0</v>
      </c>
      <c r="V252" s="36" t="str">
        <f t="shared" si="19"/>
        <v/>
      </c>
    </row>
    <row r="253" spans="1:22" x14ac:dyDescent="0.2">
      <c r="A253" s="13"/>
      <c r="B253" s="1"/>
      <c r="C253" s="1"/>
      <c r="D253" s="1"/>
      <c r="E253" s="1"/>
      <c r="F253" s="1"/>
      <c r="G253" s="13"/>
      <c r="H253" s="2"/>
      <c r="I253" s="47"/>
      <c r="J253" s="9"/>
      <c r="K253" s="9"/>
      <c r="L253" s="14"/>
      <c r="M253" s="41"/>
      <c r="N253" s="15"/>
      <c r="O253" s="17" t="str">
        <f t="shared" si="21"/>
        <v/>
      </c>
      <c r="P253" s="18" t="str">
        <f>IF(M253=0,"",IF(N253-Master!$A$6&lt;0,"0",IF(M253&lt;=Master!$A$6,(N253-Master!$A$6),O253)))</f>
        <v/>
      </c>
      <c r="Q253" s="104"/>
      <c r="R253" s="18" t="str">
        <f t="shared" si="20"/>
        <v/>
      </c>
      <c r="S253" s="43">
        <f t="shared" si="22"/>
        <v>0</v>
      </c>
      <c r="T253" s="36" t="str">
        <f t="shared" si="18"/>
        <v/>
      </c>
      <c r="U253" s="43">
        <f t="shared" si="23"/>
        <v>0</v>
      </c>
      <c r="V253" s="36" t="str">
        <f t="shared" si="19"/>
        <v/>
      </c>
    </row>
    <row r="254" spans="1:22" x14ac:dyDescent="0.2">
      <c r="A254" s="13"/>
      <c r="B254" s="1"/>
      <c r="C254" s="1"/>
      <c r="D254" s="1"/>
      <c r="E254" s="1"/>
      <c r="F254" s="1"/>
      <c r="G254" s="13"/>
      <c r="H254" s="2"/>
      <c r="I254" s="47"/>
      <c r="J254" s="9"/>
      <c r="K254" s="9"/>
      <c r="L254" s="14"/>
      <c r="M254" s="41"/>
      <c r="N254" s="15"/>
      <c r="O254" s="17" t="str">
        <f t="shared" si="21"/>
        <v/>
      </c>
      <c r="P254" s="18" t="str">
        <f>IF(M254=0,"",IF(N254-Master!$A$6&lt;0,"0",IF(M254&lt;=Master!$A$6,(N254-Master!$A$6),O254)))</f>
        <v/>
      </c>
      <c r="Q254" s="104"/>
      <c r="R254" s="18" t="str">
        <f t="shared" si="20"/>
        <v/>
      </c>
      <c r="S254" s="43">
        <f t="shared" si="22"/>
        <v>0</v>
      </c>
      <c r="T254" s="36" t="str">
        <f t="shared" si="18"/>
        <v/>
      </c>
      <c r="U254" s="43">
        <f t="shared" si="23"/>
        <v>0</v>
      </c>
      <c r="V254" s="36" t="str">
        <f t="shared" si="19"/>
        <v/>
      </c>
    </row>
    <row r="255" spans="1:22" x14ac:dyDescent="0.2">
      <c r="A255" s="13"/>
      <c r="B255" s="1"/>
      <c r="C255" s="1"/>
      <c r="D255" s="1"/>
      <c r="E255" s="1"/>
      <c r="F255" s="1"/>
      <c r="G255" s="13"/>
      <c r="H255" s="2"/>
      <c r="I255" s="47"/>
      <c r="J255" s="9"/>
      <c r="K255" s="9"/>
      <c r="L255" s="14"/>
      <c r="M255" s="41"/>
      <c r="N255" s="15"/>
      <c r="O255" s="17" t="str">
        <f t="shared" si="21"/>
        <v/>
      </c>
      <c r="P255" s="18" t="str">
        <f>IF(M255=0,"",IF(N255-Master!$A$6&lt;0,"0",IF(M255&lt;=Master!$A$6,(N255-Master!$A$6),O255)))</f>
        <v/>
      </c>
      <c r="Q255" s="104"/>
      <c r="R255" s="18" t="str">
        <f t="shared" si="20"/>
        <v/>
      </c>
      <c r="S255" s="43">
        <f t="shared" si="22"/>
        <v>0</v>
      </c>
      <c r="T255" s="36" t="str">
        <f t="shared" si="18"/>
        <v/>
      </c>
      <c r="U255" s="43">
        <f t="shared" si="23"/>
        <v>0</v>
      </c>
      <c r="V255" s="36" t="str">
        <f t="shared" si="19"/>
        <v/>
      </c>
    </row>
    <row r="256" spans="1:22" x14ac:dyDescent="0.2">
      <c r="A256" s="13"/>
      <c r="B256" s="1"/>
      <c r="C256" s="1"/>
      <c r="D256" s="1"/>
      <c r="E256" s="1"/>
      <c r="F256" s="1"/>
      <c r="G256" s="13"/>
      <c r="H256" s="2"/>
      <c r="I256" s="47"/>
      <c r="J256" s="9"/>
      <c r="K256" s="9"/>
      <c r="L256" s="14"/>
      <c r="M256" s="41"/>
      <c r="N256" s="15"/>
      <c r="O256" s="17" t="str">
        <f t="shared" si="21"/>
        <v/>
      </c>
      <c r="P256" s="18" t="str">
        <f>IF(M256=0,"",IF(N256-Master!$A$6&lt;0,"0",IF(M256&lt;=Master!$A$6,(N256-Master!$A$6),O256)))</f>
        <v/>
      </c>
      <c r="Q256" s="104"/>
      <c r="R256" s="18" t="str">
        <f t="shared" si="20"/>
        <v/>
      </c>
      <c r="S256" s="43">
        <f t="shared" si="22"/>
        <v>0</v>
      </c>
      <c r="T256" s="36" t="str">
        <f t="shared" si="18"/>
        <v/>
      </c>
      <c r="U256" s="43">
        <f t="shared" si="23"/>
        <v>0</v>
      </c>
      <c r="V256" s="36" t="str">
        <f t="shared" si="19"/>
        <v/>
      </c>
    </row>
    <row r="257" spans="1:22" x14ac:dyDescent="0.2">
      <c r="A257" s="13"/>
      <c r="B257" s="1"/>
      <c r="C257" s="1"/>
      <c r="D257" s="1"/>
      <c r="E257" s="1"/>
      <c r="F257" s="1"/>
      <c r="G257" s="13"/>
      <c r="H257" s="2"/>
      <c r="I257" s="47"/>
      <c r="J257" s="9"/>
      <c r="K257" s="9"/>
      <c r="L257" s="14"/>
      <c r="M257" s="41"/>
      <c r="N257" s="15"/>
      <c r="O257" s="17" t="str">
        <f t="shared" si="21"/>
        <v/>
      </c>
      <c r="P257" s="18" t="str">
        <f>IF(M257=0,"",IF(N257-Master!$A$6&lt;0,"0",IF(M257&lt;=Master!$A$6,(N257-Master!$A$6),O257)))</f>
        <v/>
      </c>
      <c r="Q257" s="104"/>
      <c r="R257" s="18" t="str">
        <f t="shared" si="20"/>
        <v/>
      </c>
      <c r="S257" s="43">
        <f t="shared" si="22"/>
        <v>0</v>
      </c>
      <c r="T257" s="36" t="str">
        <f t="shared" si="18"/>
        <v/>
      </c>
      <c r="U257" s="43">
        <f t="shared" si="23"/>
        <v>0</v>
      </c>
      <c r="V257" s="36" t="str">
        <f t="shared" si="19"/>
        <v/>
      </c>
    </row>
    <row r="258" spans="1:22" x14ac:dyDescent="0.2">
      <c r="A258" s="13"/>
      <c r="B258" s="1"/>
      <c r="C258" s="1"/>
      <c r="D258" s="1"/>
      <c r="E258" s="1"/>
      <c r="F258" s="1"/>
      <c r="G258" s="13"/>
      <c r="H258" s="2"/>
      <c r="I258" s="47"/>
      <c r="J258" s="9"/>
      <c r="K258" s="9"/>
      <c r="L258" s="14"/>
      <c r="M258" s="41"/>
      <c r="N258" s="15"/>
      <c r="O258" s="17" t="str">
        <f t="shared" si="21"/>
        <v/>
      </c>
      <c r="P258" s="18" t="str">
        <f>IF(M258=0,"",IF(N258-Master!$A$6&lt;0,"0",IF(M258&lt;=Master!$A$6,(N258-Master!$A$6),O258)))</f>
        <v/>
      </c>
      <c r="Q258" s="104"/>
      <c r="R258" s="18" t="str">
        <f t="shared" si="20"/>
        <v/>
      </c>
      <c r="S258" s="43">
        <f t="shared" si="22"/>
        <v>0</v>
      </c>
      <c r="T258" s="36" t="str">
        <f t="shared" si="18"/>
        <v/>
      </c>
      <c r="U258" s="43">
        <f t="shared" si="23"/>
        <v>0</v>
      </c>
      <c r="V258" s="36" t="str">
        <f t="shared" si="19"/>
        <v/>
      </c>
    </row>
    <row r="259" spans="1:22" x14ac:dyDescent="0.2">
      <c r="A259" s="13"/>
      <c r="B259" s="1"/>
      <c r="C259" s="1"/>
      <c r="D259" s="1"/>
      <c r="E259" s="1"/>
      <c r="F259" s="1"/>
      <c r="G259" s="13"/>
      <c r="H259" s="2"/>
      <c r="I259" s="47"/>
      <c r="J259" s="9"/>
      <c r="K259" s="9"/>
      <c r="L259" s="14"/>
      <c r="M259" s="41"/>
      <c r="N259" s="15"/>
      <c r="O259" s="17" t="str">
        <f t="shared" si="21"/>
        <v/>
      </c>
      <c r="P259" s="18" t="str">
        <f>IF(M259=0,"",IF(N259-Master!$A$6&lt;0,"0",IF(M259&lt;=Master!$A$6,(N259-Master!$A$6),O259)))</f>
        <v/>
      </c>
      <c r="Q259" s="104"/>
      <c r="R259" s="18" t="str">
        <f t="shared" si="20"/>
        <v/>
      </c>
      <c r="S259" s="43">
        <f t="shared" si="22"/>
        <v>0</v>
      </c>
      <c r="T259" s="36" t="str">
        <f t="shared" si="18"/>
        <v/>
      </c>
      <c r="U259" s="43">
        <f t="shared" si="23"/>
        <v>0</v>
      </c>
      <c r="V259" s="36" t="str">
        <f t="shared" si="19"/>
        <v/>
      </c>
    </row>
    <row r="260" spans="1:22" x14ac:dyDescent="0.2">
      <c r="A260" s="13"/>
      <c r="B260" s="1"/>
      <c r="C260" s="1"/>
      <c r="D260" s="1"/>
      <c r="E260" s="1"/>
      <c r="F260" s="1"/>
      <c r="G260" s="13"/>
      <c r="H260" s="2"/>
      <c r="I260" s="47"/>
      <c r="J260" s="9"/>
      <c r="K260" s="9"/>
      <c r="L260" s="14"/>
      <c r="M260" s="41"/>
      <c r="N260" s="15"/>
      <c r="O260" s="17" t="str">
        <f t="shared" si="21"/>
        <v/>
      </c>
      <c r="P260" s="18" t="str">
        <f>IF(M260=0,"",IF(N260-Master!$A$6&lt;0,"0",IF(M260&lt;=Master!$A$6,(N260-Master!$A$6),O260)))</f>
        <v/>
      </c>
      <c r="Q260" s="104"/>
      <c r="R260" s="18" t="str">
        <f t="shared" si="20"/>
        <v/>
      </c>
      <c r="S260" s="43">
        <f t="shared" si="22"/>
        <v>0</v>
      </c>
      <c r="T260" s="36" t="str">
        <f t="shared" si="18"/>
        <v/>
      </c>
      <c r="U260" s="43">
        <f t="shared" si="23"/>
        <v>0</v>
      </c>
      <c r="V260" s="36" t="str">
        <f t="shared" si="19"/>
        <v/>
      </c>
    </row>
    <row r="261" spans="1:22" x14ac:dyDescent="0.2">
      <c r="A261" s="13"/>
      <c r="B261" s="1"/>
      <c r="C261" s="1"/>
      <c r="D261" s="1"/>
      <c r="E261" s="1"/>
      <c r="F261" s="1"/>
      <c r="G261" s="13"/>
      <c r="H261" s="2"/>
      <c r="I261" s="47"/>
      <c r="J261" s="9"/>
      <c r="K261" s="9"/>
      <c r="L261" s="14"/>
      <c r="M261" s="41"/>
      <c r="N261" s="15"/>
      <c r="O261" s="17" t="str">
        <f t="shared" si="21"/>
        <v/>
      </c>
      <c r="P261" s="18" t="str">
        <f>IF(M261=0,"",IF(N261-Master!$A$6&lt;0,"0",IF(M261&lt;=Master!$A$6,(N261-Master!$A$6),O261)))</f>
        <v/>
      </c>
      <c r="Q261" s="104"/>
      <c r="R261" s="18" t="str">
        <f t="shared" si="20"/>
        <v/>
      </c>
      <c r="S261" s="43">
        <f t="shared" si="22"/>
        <v>0</v>
      </c>
      <c r="T261" s="36" t="str">
        <f t="shared" si="18"/>
        <v/>
      </c>
      <c r="U261" s="43">
        <f t="shared" si="23"/>
        <v>0</v>
      </c>
      <c r="V261" s="36" t="str">
        <f t="shared" si="19"/>
        <v/>
      </c>
    </row>
    <row r="262" spans="1:22" x14ac:dyDescent="0.2">
      <c r="A262" s="13"/>
      <c r="B262" s="1"/>
      <c r="C262" s="1"/>
      <c r="D262" s="1"/>
      <c r="E262" s="1"/>
      <c r="F262" s="1"/>
      <c r="G262" s="13"/>
      <c r="H262" s="2"/>
      <c r="I262" s="47"/>
      <c r="J262" s="9"/>
      <c r="K262" s="9"/>
      <c r="L262" s="14"/>
      <c r="M262" s="41"/>
      <c r="N262" s="15"/>
      <c r="O262" s="17" t="str">
        <f t="shared" si="21"/>
        <v/>
      </c>
      <c r="P262" s="18" t="str">
        <f>IF(M262=0,"",IF(N262-Master!$A$6&lt;0,"0",IF(M262&lt;=Master!$A$6,(N262-Master!$A$6),O262)))</f>
        <v/>
      </c>
      <c r="Q262" s="104"/>
      <c r="R262" s="18" t="str">
        <f t="shared" si="20"/>
        <v/>
      </c>
      <c r="S262" s="43">
        <f t="shared" si="22"/>
        <v>0</v>
      </c>
      <c r="T262" s="36" t="str">
        <f t="shared" si="18"/>
        <v/>
      </c>
      <c r="U262" s="43">
        <f t="shared" si="23"/>
        <v>0</v>
      </c>
      <c r="V262" s="36" t="str">
        <f t="shared" si="19"/>
        <v/>
      </c>
    </row>
    <row r="263" spans="1:22" x14ac:dyDescent="0.2">
      <c r="A263" s="13"/>
      <c r="B263" s="1"/>
      <c r="C263" s="1"/>
      <c r="D263" s="1"/>
      <c r="E263" s="1"/>
      <c r="F263" s="1"/>
      <c r="G263" s="13"/>
      <c r="H263" s="2"/>
      <c r="I263" s="47"/>
      <c r="J263" s="9"/>
      <c r="K263" s="9"/>
      <c r="L263" s="14"/>
      <c r="M263" s="41"/>
      <c r="N263" s="15"/>
      <c r="O263" s="17" t="str">
        <f t="shared" si="21"/>
        <v/>
      </c>
      <c r="P263" s="18" t="str">
        <f>IF(M263=0,"",IF(N263-Master!$A$6&lt;0,"0",IF(M263&lt;=Master!$A$6,(N263-Master!$A$6),O263)))</f>
        <v/>
      </c>
      <c r="Q263" s="104"/>
      <c r="R263" s="18" t="str">
        <f t="shared" si="20"/>
        <v/>
      </c>
      <c r="S263" s="43">
        <f t="shared" si="22"/>
        <v>0</v>
      </c>
      <c r="T263" s="36" t="str">
        <f t="shared" si="18"/>
        <v/>
      </c>
      <c r="U263" s="43">
        <f t="shared" si="23"/>
        <v>0</v>
      </c>
      <c r="V263" s="36" t="str">
        <f t="shared" si="19"/>
        <v/>
      </c>
    </row>
    <row r="264" spans="1:22" x14ac:dyDescent="0.2">
      <c r="A264" s="13"/>
      <c r="B264" s="1"/>
      <c r="C264" s="1"/>
      <c r="D264" s="1"/>
      <c r="E264" s="1"/>
      <c r="F264" s="1"/>
      <c r="G264" s="13"/>
      <c r="H264" s="2"/>
      <c r="I264" s="47"/>
      <c r="J264" s="9"/>
      <c r="K264" s="9"/>
      <c r="L264" s="14"/>
      <c r="M264" s="41"/>
      <c r="N264" s="15"/>
      <c r="O264" s="17" t="str">
        <f t="shared" si="21"/>
        <v/>
      </c>
      <c r="P264" s="18" t="str">
        <f>IF(M264=0,"",IF(N264-Master!$A$6&lt;0,"0",IF(M264&lt;=Master!$A$6,(N264-Master!$A$6),O264)))</f>
        <v/>
      </c>
      <c r="Q264" s="104"/>
      <c r="R264" s="18" t="str">
        <f t="shared" si="20"/>
        <v/>
      </c>
      <c r="S264" s="43">
        <f t="shared" si="22"/>
        <v>0</v>
      </c>
      <c r="T264" s="36" t="str">
        <f t="shared" si="18"/>
        <v/>
      </c>
      <c r="U264" s="43">
        <f t="shared" si="23"/>
        <v>0</v>
      </c>
      <c r="V264" s="36" t="str">
        <f t="shared" si="19"/>
        <v/>
      </c>
    </row>
    <row r="265" spans="1:22" x14ac:dyDescent="0.2">
      <c r="A265" s="13"/>
      <c r="B265" s="1"/>
      <c r="C265" s="1"/>
      <c r="D265" s="1"/>
      <c r="E265" s="1"/>
      <c r="F265" s="1"/>
      <c r="G265" s="13"/>
      <c r="H265" s="2"/>
      <c r="I265" s="47"/>
      <c r="J265" s="9"/>
      <c r="K265" s="9"/>
      <c r="L265" s="14"/>
      <c r="M265" s="41"/>
      <c r="N265" s="15"/>
      <c r="O265" s="17" t="str">
        <f t="shared" si="21"/>
        <v/>
      </c>
      <c r="P265" s="18" t="str">
        <f>IF(M265=0,"",IF(N265-Master!$A$6&lt;0,"0",IF(M265&lt;=Master!$A$6,(N265-Master!$A$6),O265)))</f>
        <v/>
      </c>
      <c r="Q265" s="104"/>
      <c r="R265" s="18" t="str">
        <f t="shared" si="20"/>
        <v/>
      </c>
      <c r="S265" s="43">
        <f t="shared" si="22"/>
        <v>0</v>
      </c>
      <c r="T265" s="36" t="str">
        <f t="shared" si="18"/>
        <v/>
      </c>
      <c r="U265" s="43">
        <f t="shared" si="23"/>
        <v>0</v>
      </c>
      <c r="V265" s="36" t="str">
        <f t="shared" si="19"/>
        <v/>
      </c>
    </row>
    <row r="266" spans="1:22" x14ac:dyDescent="0.2">
      <c r="A266" s="13"/>
      <c r="B266" s="1"/>
      <c r="C266" s="1"/>
      <c r="D266" s="1"/>
      <c r="E266" s="1"/>
      <c r="F266" s="1"/>
      <c r="G266" s="13"/>
      <c r="H266" s="2"/>
      <c r="I266" s="47"/>
      <c r="J266" s="9"/>
      <c r="K266" s="9"/>
      <c r="L266" s="14"/>
      <c r="M266" s="41"/>
      <c r="N266" s="15"/>
      <c r="O266" s="17" t="str">
        <f t="shared" si="21"/>
        <v/>
      </c>
      <c r="P266" s="18" t="str">
        <f>IF(M266=0,"",IF(N266-Master!$A$6&lt;0,"0",IF(M266&lt;=Master!$A$6,(N266-Master!$A$6),O266)))</f>
        <v/>
      </c>
      <c r="Q266" s="104"/>
      <c r="R266" s="18" t="str">
        <f t="shared" si="20"/>
        <v/>
      </c>
      <c r="S266" s="43">
        <f t="shared" si="22"/>
        <v>0</v>
      </c>
      <c r="T266" s="36" t="str">
        <f t="shared" si="18"/>
        <v/>
      </c>
      <c r="U266" s="43">
        <f t="shared" si="23"/>
        <v>0</v>
      </c>
      <c r="V266" s="36" t="str">
        <f t="shared" si="19"/>
        <v/>
      </c>
    </row>
    <row r="267" spans="1:22" x14ac:dyDescent="0.2">
      <c r="A267" s="13"/>
      <c r="B267" s="1"/>
      <c r="C267" s="1"/>
      <c r="D267" s="1"/>
      <c r="E267" s="1"/>
      <c r="F267" s="1"/>
      <c r="G267" s="13"/>
      <c r="H267" s="2"/>
      <c r="I267" s="47"/>
      <c r="J267" s="9"/>
      <c r="K267" s="9"/>
      <c r="L267" s="14"/>
      <c r="M267" s="41"/>
      <c r="N267" s="15"/>
      <c r="O267" s="17" t="str">
        <f t="shared" si="21"/>
        <v/>
      </c>
      <c r="P267" s="18" t="str">
        <f>IF(M267=0,"",IF(N267-Master!$A$6&lt;0,"0",IF(M267&lt;=Master!$A$6,(N267-Master!$A$6),O267)))</f>
        <v/>
      </c>
      <c r="Q267" s="104"/>
      <c r="R267" s="18" t="str">
        <f t="shared" si="20"/>
        <v/>
      </c>
      <c r="S267" s="43">
        <f t="shared" si="22"/>
        <v>0</v>
      </c>
      <c r="T267" s="36" t="str">
        <f t="shared" si="18"/>
        <v/>
      </c>
      <c r="U267" s="43">
        <f t="shared" si="23"/>
        <v>0</v>
      </c>
      <c r="V267" s="36" t="str">
        <f t="shared" si="19"/>
        <v/>
      </c>
    </row>
    <row r="268" spans="1:22" x14ac:dyDescent="0.2">
      <c r="A268" s="13"/>
      <c r="B268" s="1"/>
      <c r="C268" s="1"/>
      <c r="D268" s="1"/>
      <c r="E268" s="1"/>
      <c r="F268" s="1"/>
      <c r="G268" s="13"/>
      <c r="H268" s="2"/>
      <c r="I268" s="47"/>
      <c r="J268" s="9"/>
      <c r="K268" s="9"/>
      <c r="L268" s="14"/>
      <c r="M268" s="41"/>
      <c r="N268" s="15"/>
      <c r="O268" s="17" t="str">
        <f t="shared" si="21"/>
        <v/>
      </c>
      <c r="P268" s="18" t="str">
        <f>IF(M268=0,"",IF(N268-Master!$A$6&lt;0,"0",IF(M268&lt;=Master!$A$6,(N268-Master!$A$6),O268)))</f>
        <v/>
      </c>
      <c r="Q268" s="104"/>
      <c r="R268" s="18" t="str">
        <f t="shared" si="20"/>
        <v/>
      </c>
      <c r="S268" s="43">
        <f t="shared" si="22"/>
        <v>0</v>
      </c>
      <c r="T268" s="36" t="str">
        <f t="shared" si="18"/>
        <v/>
      </c>
      <c r="U268" s="43">
        <f t="shared" si="23"/>
        <v>0</v>
      </c>
      <c r="V268" s="36" t="str">
        <f t="shared" si="19"/>
        <v/>
      </c>
    </row>
    <row r="269" spans="1:22" x14ac:dyDescent="0.2">
      <c r="A269" s="13"/>
      <c r="B269" s="1"/>
      <c r="C269" s="1"/>
      <c r="D269" s="1"/>
      <c r="E269" s="1"/>
      <c r="F269" s="1"/>
      <c r="G269" s="13"/>
      <c r="H269" s="2"/>
      <c r="I269" s="47"/>
      <c r="J269" s="9"/>
      <c r="K269" s="9"/>
      <c r="L269" s="14"/>
      <c r="M269" s="41"/>
      <c r="N269" s="15"/>
      <c r="O269" s="17" t="str">
        <f t="shared" si="21"/>
        <v/>
      </c>
      <c r="P269" s="18" t="str">
        <f>IF(M269=0,"",IF(N269-Master!$A$6&lt;0,"0",IF(M269&lt;=Master!$A$6,(N269-Master!$A$6),O269)))</f>
        <v/>
      </c>
      <c r="Q269" s="104"/>
      <c r="R269" s="18" t="str">
        <f t="shared" si="20"/>
        <v/>
      </c>
      <c r="S269" s="43">
        <f t="shared" si="22"/>
        <v>0</v>
      </c>
      <c r="T269" s="36" t="str">
        <f t="shared" si="18"/>
        <v/>
      </c>
      <c r="U269" s="43">
        <f t="shared" si="23"/>
        <v>0</v>
      </c>
      <c r="V269" s="36" t="str">
        <f t="shared" si="19"/>
        <v/>
      </c>
    </row>
    <row r="270" spans="1:22" x14ac:dyDescent="0.2">
      <c r="A270" s="13"/>
      <c r="B270" s="1"/>
      <c r="C270" s="1"/>
      <c r="D270" s="1"/>
      <c r="E270" s="1"/>
      <c r="F270" s="1"/>
      <c r="G270" s="13"/>
      <c r="H270" s="2"/>
      <c r="I270" s="47"/>
      <c r="J270" s="9"/>
      <c r="K270" s="9"/>
      <c r="L270" s="14"/>
      <c r="M270" s="41"/>
      <c r="N270" s="15"/>
      <c r="O270" s="17" t="str">
        <f t="shared" si="21"/>
        <v/>
      </c>
      <c r="P270" s="18" t="str">
        <f>IF(M270=0,"",IF(N270-Master!$A$6&lt;0,"0",IF(M270&lt;=Master!$A$6,(N270-Master!$A$6),O270)))</f>
        <v/>
      </c>
      <c r="Q270" s="104"/>
      <c r="R270" s="18" t="str">
        <f t="shared" si="20"/>
        <v/>
      </c>
      <c r="S270" s="43">
        <f t="shared" si="22"/>
        <v>0</v>
      </c>
      <c r="T270" s="36" t="str">
        <f t="shared" si="18"/>
        <v/>
      </c>
      <c r="U270" s="43">
        <f t="shared" si="23"/>
        <v>0</v>
      </c>
      <c r="V270" s="36" t="str">
        <f t="shared" si="19"/>
        <v/>
      </c>
    </row>
    <row r="271" spans="1:22" x14ac:dyDescent="0.2">
      <c r="A271" s="13"/>
      <c r="B271" s="1"/>
      <c r="C271" s="1"/>
      <c r="D271" s="1"/>
      <c r="E271" s="1"/>
      <c r="F271" s="1"/>
      <c r="G271" s="13"/>
      <c r="H271" s="2"/>
      <c r="I271" s="47"/>
      <c r="J271" s="9"/>
      <c r="K271" s="9"/>
      <c r="L271" s="14"/>
      <c r="M271" s="41"/>
      <c r="N271" s="15"/>
      <c r="O271" s="17" t="str">
        <f t="shared" si="21"/>
        <v/>
      </c>
      <c r="P271" s="18" t="str">
        <f>IF(M271=0,"",IF(N271-Master!$A$6&lt;0,"0",IF(M271&lt;=Master!$A$6,(N271-Master!$A$6),O271)))</f>
        <v/>
      </c>
      <c r="Q271" s="104"/>
      <c r="R271" s="18" t="str">
        <f t="shared" si="20"/>
        <v/>
      </c>
      <c r="S271" s="43">
        <f t="shared" si="22"/>
        <v>0</v>
      </c>
      <c r="T271" s="36" t="str">
        <f t="shared" si="18"/>
        <v/>
      </c>
      <c r="U271" s="43">
        <f t="shared" si="23"/>
        <v>0</v>
      </c>
      <c r="V271" s="36" t="str">
        <f t="shared" si="19"/>
        <v/>
      </c>
    </row>
    <row r="272" spans="1:22" x14ac:dyDescent="0.2">
      <c r="A272" s="13"/>
      <c r="B272" s="1"/>
      <c r="C272" s="1"/>
      <c r="D272" s="1"/>
      <c r="E272" s="1"/>
      <c r="F272" s="1"/>
      <c r="G272" s="13"/>
      <c r="H272" s="2"/>
      <c r="I272" s="47"/>
      <c r="J272" s="9"/>
      <c r="K272" s="9"/>
      <c r="L272" s="14"/>
      <c r="M272" s="41"/>
      <c r="N272" s="15"/>
      <c r="O272" s="17" t="str">
        <f t="shared" si="21"/>
        <v/>
      </c>
      <c r="P272" s="18" t="str">
        <f>IF(M272=0,"",IF(N272-Master!$A$6&lt;0,"0",IF(M272&lt;=Master!$A$6,(N272-Master!$A$6),O272)))</f>
        <v/>
      </c>
      <c r="Q272" s="104"/>
      <c r="R272" s="18" t="str">
        <f t="shared" si="20"/>
        <v/>
      </c>
      <c r="S272" s="43">
        <f t="shared" si="22"/>
        <v>0</v>
      </c>
      <c r="T272" s="36" t="str">
        <f t="shared" si="18"/>
        <v/>
      </c>
      <c r="U272" s="43">
        <f t="shared" si="23"/>
        <v>0</v>
      </c>
      <c r="V272" s="36" t="str">
        <f t="shared" si="19"/>
        <v/>
      </c>
    </row>
    <row r="273" spans="1:22" x14ac:dyDescent="0.2">
      <c r="A273" s="13"/>
      <c r="B273" s="1"/>
      <c r="C273" s="1"/>
      <c r="D273" s="1"/>
      <c r="E273" s="1"/>
      <c r="F273" s="1"/>
      <c r="G273" s="13"/>
      <c r="H273" s="2"/>
      <c r="I273" s="47"/>
      <c r="J273" s="9"/>
      <c r="K273" s="9"/>
      <c r="L273" s="14"/>
      <c r="M273" s="41"/>
      <c r="N273" s="15"/>
      <c r="O273" s="17" t="str">
        <f t="shared" si="21"/>
        <v/>
      </c>
      <c r="P273" s="18" t="str">
        <f>IF(M273=0,"",IF(N273-Master!$A$6&lt;0,"0",IF(M273&lt;=Master!$A$6,(N273-Master!$A$6),O273)))</f>
        <v/>
      </c>
      <c r="Q273" s="104"/>
      <c r="R273" s="18" t="str">
        <f t="shared" si="20"/>
        <v/>
      </c>
      <c r="S273" s="43">
        <f t="shared" si="22"/>
        <v>0</v>
      </c>
      <c r="T273" s="36" t="str">
        <f t="shared" si="18"/>
        <v/>
      </c>
      <c r="U273" s="43">
        <f t="shared" si="23"/>
        <v>0</v>
      </c>
      <c r="V273" s="36" t="str">
        <f t="shared" si="19"/>
        <v/>
      </c>
    </row>
    <row r="274" spans="1:22" x14ac:dyDescent="0.2">
      <c r="A274" s="13"/>
      <c r="B274" s="1"/>
      <c r="C274" s="1"/>
      <c r="D274" s="1"/>
      <c r="E274" s="1"/>
      <c r="F274" s="1"/>
      <c r="G274" s="13"/>
      <c r="H274" s="2"/>
      <c r="I274" s="47"/>
      <c r="J274" s="9"/>
      <c r="K274" s="9"/>
      <c r="L274" s="14"/>
      <c r="M274" s="41"/>
      <c r="N274" s="15"/>
      <c r="O274" s="17" t="str">
        <f t="shared" si="21"/>
        <v/>
      </c>
      <c r="P274" s="18" t="str">
        <f>IF(M274=0,"",IF(N274-Master!$A$6&lt;0,"0",IF(M274&lt;=Master!$A$6,(N274-Master!$A$6),O274)))</f>
        <v/>
      </c>
      <c r="Q274" s="104"/>
      <c r="R274" s="18" t="str">
        <f t="shared" si="20"/>
        <v/>
      </c>
      <c r="S274" s="43">
        <f t="shared" si="22"/>
        <v>0</v>
      </c>
      <c r="T274" s="36" t="str">
        <f t="shared" si="18"/>
        <v/>
      </c>
      <c r="U274" s="43">
        <f t="shared" si="23"/>
        <v>0</v>
      </c>
      <c r="V274" s="36" t="str">
        <f t="shared" si="19"/>
        <v/>
      </c>
    </row>
    <row r="275" spans="1:22" x14ac:dyDescent="0.2">
      <c r="A275" s="13"/>
      <c r="B275" s="1"/>
      <c r="C275" s="1"/>
      <c r="D275" s="1"/>
      <c r="E275" s="1"/>
      <c r="F275" s="1"/>
      <c r="G275" s="13"/>
      <c r="H275" s="2"/>
      <c r="I275" s="47"/>
      <c r="J275" s="9"/>
      <c r="K275" s="9"/>
      <c r="L275" s="14"/>
      <c r="M275" s="41"/>
      <c r="N275" s="15"/>
      <c r="O275" s="17" t="str">
        <f t="shared" si="21"/>
        <v/>
      </c>
      <c r="P275" s="18" t="str">
        <f>IF(M275=0,"",IF(N275-Master!$A$6&lt;0,"0",IF(M275&lt;=Master!$A$6,(N275-Master!$A$6),O275)))</f>
        <v/>
      </c>
      <c r="Q275" s="104"/>
      <c r="R275" s="18" t="str">
        <f t="shared" si="20"/>
        <v/>
      </c>
      <c r="S275" s="43">
        <f t="shared" si="22"/>
        <v>0</v>
      </c>
      <c r="T275" s="36" t="str">
        <f t="shared" ref="T275:T338" si="24">CLEAN(IF(S275=0,"",LEFT("Fact Sheet AR "&amp;H275,35)))</f>
        <v/>
      </c>
      <c r="U275" s="43">
        <f t="shared" si="23"/>
        <v>0</v>
      </c>
      <c r="V275" s="36" t="str">
        <f t="shared" ref="V275:V338" si="25">CLEAN(IF(U275=0,"",LEFT("Fact Sheet Uncollectible AR "&amp;H275,35)))</f>
        <v/>
      </c>
    </row>
    <row r="276" spans="1:22" x14ac:dyDescent="0.2">
      <c r="A276" s="13"/>
      <c r="B276" s="1"/>
      <c r="C276" s="1"/>
      <c r="D276" s="1"/>
      <c r="E276" s="1"/>
      <c r="F276" s="1"/>
      <c r="G276" s="13"/>
      <c r="H276" s="2"/>
      <c r="I276" s="47"/>
      <c r="J276" s="9"/>
      <c r="K276" s="9"/>
      <c r="L276" s="14"/>
      <c r="M276" s="41"/>
      <c r="N276" s="15"/>
      <c r="O276" s="17" t="str">
        <f t="shared" si="21"/>
        <v/>
      </c>
      <c r="P276" s="18" t="str">
        <f>IF(M276=0,"",IF(N276-Master!$A$6&lt;0,"0",IF(M276&lt;=Master!$A$6,(N276-Master!$A$6),O276)))</f>
        <v/>
      </c>
      <c r="Q276" s="104"/>
      <c r="R276" s="18" t="str">
        <f t="shared" ref="R276:R339" si="26">IF(Q276="","","BANNERAR")</f>
        <v/>
      </c>
      <c r="S276" s="43">
        <f t="shared" si="22"/>
        <v>0</v>
      </c>
      <c r="T276" s="36" t="str">
        <f t="shared" si="24"/>
        <v/>
      </c>
      <c r="U276" s="43">
        <f t="shared" si="23"/>
        <v>0</v>
      </c>
      <c r="V276" s="36" t="str">
        <f t="shared" si="25"/>
        <v/>
      </c>
    </row>
    <row r="277" spans="1:22" x14ac:dyDescent="0.2">
      <c r="A277" s="13"/>
      <c r="B277" s="1"/>
      <c r="C277" s="1"/>
      <c r="D277" s="1"/>
      <c r="E277" s="1"/>
      <c r="F277" s="1"/>
      <c r="G277" s="13"/>
      <c r="H277" s="2"/>
      <c r="I277" s="47"/>
      <c r="J277" s="9"/>
      <c r="K277" s="9"/>
      <c r="L277" s="14"/>
      <c r="M277" s="41"/>
      <c r="N277" s="15"/>
      <c r="O277" s="17" t="str">
        <f t="shared" ref="O277:O340" si="27">IF(M277=0,"",(N277-M277+1))</f>
        <v/>
      </c>
      <c r="P277" s="18" t="str">
        <f>IF(M277=0,"",IF(N277-Master!$A$6&lt;0,"0",IF(M277&lt;=Master!$A$6,(N277-Master!$A$6),O277)))</f>
        <v/>
      </c>
      <c r="Q277" s="104"/>
      <c r="R277" s="18" t="str">
        <f t="shared" si="26"/>
        <v/>
      </c>
      <c r="S277" s="43">
        <f t="shared" ref="S277:S340" si="28">IF(M277=0,J277,IF(P277="0",J277,ROUND(J277-(J277*P277/O277),2)))</f>
        <v>0</v>
      </c>
      <c r="T277" s="36" t="str">
        <f t="shared" si="24"/>
        <v/>
      </c>
      <c r="U277" s="43">
        <f t="shared" ref="U277:U340" si="29">IF(M277=0,K277,IF(P277="0",K277,ROUND(K277-(K277*P277/O277),2)))</f>
        <v>0</v>
      </c>
      <c r="V277" s="36" t="str">
        <f t="shared" si="25"/>
        <v/>
      </c>
    </row>
    <row r="278" spans="1:22" x14ac:dyDescent="0.2">
      <c r="A278" s="13"/>
      <c r="B278" s="1"/>
      <c r="C278" s="1"/>
      <c r="D278" s="1"/>
      <c r="E278" s="1"/>
      <c r="F278" s="1"/>
      <c r="G278" s="13"/>
      <c r="H278" s="2"/>
      <c r="I278" s="47"/>
      <c r="J278" s="9"/>
      <c r="K278" s="9"/>
      <c r="L278" s="14"/>
      <c r="M278" s="41"/>
      <c r="N278" s="15"/>
      <c r="O278" s="17" t="str">
        <f t="shared" si="27"/>
        <v/>
      </c>
      <c r="P278" s="18" t="str">
        <f>IF(M278=0,"",IF(N278-Master!$A$6&lt;0,"0",IF(M278&lt;=Master!$A$6,(N278-Master!$A$6),O278)))</f>
        <v/>
      </c>
      <c r="Q278" s="104"/>
      <c r="R278" s="18" t="str">
        <f t="shared" si="26"/>
        <v/>
      </c>
      <c r="S278" s="43">
        <f t="shared" si="28"/>
        <v>0</v>
      </c>
      <c r="T278" s="36" t="str">
        <f t="shared" si="24"/>
        <v/>
      </c>
      <c r="U278" s="43">
        <f t="shared" si="29"/>
        <v>0</v>
      </c>
      <c r="V278" s="36" t="str">
        <f t="shared" si="25"/>
        <v/>
      </c>
    </row>
    <row r="279" spans="1:22" x14ac:dyDescent="0.2">
      <c r="A279" s="13"/>
      <c r="B279" s="1"/>
      <c r="C279" s="1"/>
      <c r="D279" s="1"/>
      <c r="E279" s="1"/>
      <c r="F279" s="1"/>
      <c r="G279" s="13"/>
      <c r="H279" s="2"/>
      <c r="I279" s="47"/>
      <c r="J279" s="9"/>
      <c r="K279" s="9"/>
      <c r="L279" s="14"/>
      <c r="M279" s="41"/>
      <c r="N279" s="15"/>
      <c r="O279" s="17" t="str">
        <f t="shared" si="27"/>
        <v/>
      </c>
      <c r="P279" s="18" t="str">
        <f>IF(M279=0,"",IF(N279-Master!$A$6&lt;0,"0",IF(M279&lt;=Master!$A$6,(N279-Master!$A$6),O279)))</f>
        <v/>
      </c>
      <c r="Q279" s="104"/>
      <c r="R279" s="18" t="str">
        <f t="shared" si="26"/>
        <v/>
      </c>
      <c r="S279" s="43">
        <f t="shared" si="28"/>
        <v>0</v>
      </c>
      <c r="T279" s="36" t="str">
        <f t="shared" si="24"/>
        <v/>
      </c>
      <c r="U279" s="43">
        <f t="shared" si="29"/>
        <v>0</v>
      </c>
      <c r="V279" s="36" t="str">
        <f t="shared" si="25"/>
        <v/>
      </c>
    </row>
    <row r="280" spans="1:22" x14ac:dyDescent="0.2">
      <c r="A280" s="13"/>
      <c r="B280" s="1"/>
      <c r="C280" s="1"/>
      <c r="D280" s="1"/>
      <c r="E280" s="1"/>
      <c r="F280" s="1"/>
      <c r="G280" s="13"/>
      <c r="H280" s="2"/>
      <c r="I280" s="47"/>
      <c r="J280" s="9"/>
      <c r="K280" s="9"/>
      <c r="L280" s="14"/>
      <c r="M280" s="41"/>
      <c r="N280" s="15"/>
      <c r="O280" s="17" t="str">
        <f t="shared" si="27"/>
        <v/>
      </c>
      <c r="P280" s="18" t="str">
        <f>IF(M280=0,"",IF(N280-Master!$A$6&lt;0,"0",IF(M280&lt;=Master!$A$6,(N280-Master!$A$6),O280)))</f>
        <v/>
      </c>
      <c r="Q280" s="104"/>
      <c r="R280" s="18" t="str">
        <f t="shared" si="26"/>
        <v/>
      </c>
      <c r="S280" s="43">
        <f t="shared" si="28"/>
        <v>0</v>
      </c>
      <c r="T280" s="36" t="str">
        <f t="shared" si="24"/>
        <v/>
      </c>
      <c r="U280" s="43">
        <f t="shared" si="29"/>
        <v>0</v>
      </c>
      <c r="V280" s="36" t="str">
        <f t="shared" si="25"/>
        <v/>
      </c>
    </row>
    <row r="281" spans="1:22" x14ac:dyDescent="0.2">
      <c r="A281" s="13"/>
      <c r="B281" s="1"/>
      <c r="C281" s="1"/>
      <c r="D281" s="1"/>
      <c r="E281" s="1"/>
      <c r="F281" s="1"/>
      <c r="G281" s="13"/>
      <c r="H281" s="2"/>
      <c r="I281" s="47"/>
      <c r="J281" s="9"/>
      <c r="K281" s="9"/>
      <c r="L281" s="14"/>
      <c r="M281" s="41"/>
      <c r="N281" s="15"/>
      <c r="O281" s="17" t="str">
        <f t="shared" si="27"/>
        <v/>
      </c>
      <c r="P281" s="18" t="str">
        <f>IF(M281=0,"",IF(N281-Master!$A$6&lt;0,"0",IF(M281&lt;=Master!$A$6,(N281-Master!$A$6),O281)))</f>
        <v/>
      </c>
      <c r="Q281" s="104"/>
      <c r="R281" s="18" t="str">
        <f t="shared" si="26"/>
        <v/>
      </c>
      <c r="S281" s="43">
        <f t="shared" si="28"/>
        <v>0</v>
      </c>
      <c r="T281" s="36" t="str">
        <f t="shared" si="24"/>
        <v/>
      </c>
      <c r="U281" s="43">
        <f t="shared" si="29"/>
        <v>0</v>
      </c>
      <c r="V281" s="36" t="str">
        <f t="shared" si="25"/>
        <v/>
      </c>
    </row>
    <row r="282" spans="1:22" x14ac:dyDescent="0.2">
      <c r="A282" s="13"/>
      <c r="B282" s="1"/>
      <c r="C282" s="1"/>
      <c r="D282" s="1"/>
      <c r="E282" s="1"/>
      <c r="F282" s="1"/>
      <c r="G282" s="13"/>
      <c r="H282" s="2"/>
      <c r="I282" s="47"/>
      <c r="J282" s="9"/>
      <c r="K282" s="9"/>
      <c r="L282" s="14"/>
      <c r="M282" s="41"/>
      <c r="N282" s="15"/>
      <c r="O282" s="17" t="str">
        <f t="shared" si="27"/>
        <v/>
      </c>
      <c r="P282" s="18" t="str">
        <f>IF(M282=0,"",IF(N282-Master!$A$6&lt;0,"0",IF(M282&lt;=Master!$A$6,(N282-Master!$A$6),O282)))</f>
        <v/>
      </c>
      <c r="Q282" s="104"/>
      <c r="R282" s="18" t="str">
        <f t="shared" si="26"/>
        <v/>
      </c>
      <c r="S282" s="43">
        <f t="shared" si="28"/>
        <v>0</v>
      </c>
      <c r="T282" s="36" t="str">
        <f t="shared" si="24"/>
        <v/>
      </c>
      <c r="U282" s="43">
        <f t="shared" si="29"/>
        <v>0</v>
      </c>
      <c r="V282" s="36" t="str">
        <f t="shared" si="25"/>
        <v/>
      </c>
    </row>
    <row r="283" spans="1:22" x14ac:dyDescent="0.2">
      <c r="A283" s="13"/>
      <c r="B283" s="1"/>
      <c r="C283" s="1"/>
      <c r="D283" s="1"/>
      <c r="E283" s="1"/>
      <c r="F283" s="1"/>
      <c r="G283" s="13"/>
      <c r="H283" s="2"/>
      <c r="I283" s="47"/>
      <c r="J283" s="9"/>
      <c r="K283" s="9"/>
      <c r="L283" s="14"/>
      <c r="M283" s="41"/>
      <c r="N283" s="15"/>
      <c r="O283" s="17" t="str">
        <f t="shared" si="27"/>
        <v/>
      </c>
      <c r="P283" s="18" t="str">
        <f>IF(M283=0,"",IF(N283-Master!$A$6&lt;0,"0",IF(M283&lt;=Master!$A$6,(N283-Master!$A$6),O283)))</f>
        <v/>
      </c>
      <c r="Q283" s="104"/>
      <c r="R283" s="18" t="str">
        <f t="shared" si="26"/>
        <v/>
      </c>
      <c r="S283" s="43">
        <f t="shared" si="28"/>
        <v>0</v>
      </c>
      <c r="T283" s="36" t="str">
        <f t="shared" si="24"/>
        <v/>
      </c>
      <c r="U283" s="43">
        <f t="shared" si="29"/>
        <v>0</v>
      </c>
      <c r="V283" s="36" t="str">
        <f t="shared" si="25"/>
        <v/>
      </c>
    </row>
    <row r="284" spans="1:22" x14ac:dyDescent="0.2">
      <c r="A284" s="13"/>
      <c r="B284" s="1"/>
      <c r="C284" s="1"/>
      <c r="D284" s="1"/>
      <c r="E284" s="1"/>
      <c r="F284" s="1"/>
      <c r="G284" s="13"/>
      <c r="H284" s="2"/>
      <c r="I284" s="47"/>
      <c r="J284" s="9"/>
      <c r="K284" s="9"/>
      <c r="L284" s="14"/>
      <c r="M284" s="41"/>
      <c r="N284" s="15"/>
      <c r="O284" s="17" t="str">
        <f t="shared" si="27"/>
        <v/>
      </c>
      <c r="P284" s="18" t="str">
        <f>IF(M284=0,"",IF(N284-Master!$A$6&lt;0,"0",IF(M284&lt;=Master!$A$6,(N284-Master!$A$6),O284)))</f>
        <v/>
      </c>
      <c r="Q284" s="104"/>
      <c r="R284" s="18" t="str">
        <f t="shared" si="26"/>
        <v/>
      </c>
      <c r="S284" s="43">
        <f t="shared" si="28"/>
        <v>0</v>
      </c>
      <c r="T284" s="36" t="str">
        <f t="shared" si="24"/>
        <v/>
      </c>
      <c r="U284" s="43">
        <f t="shared" si="29"/>
        <v>0</v>
      </c>
      <c r="V284" s="36" t="str">
        <f t="shared" si="25"/>
        <v/>
      </c>
    </row>
    <row r="285" spans="1:22" x14ac:dyDescent="0.2">
      <c r="A285" s="13"/>
      <c r="B285" s="1"/>
      <c r="C285" s="1"/>
      <c r="D285" s="1"/>
      <c r="E285" s="1"/>
      <c r="F285" s="1"/>
      <c r="G285" s="13"/>
      <c r="H285" s="2"/>
      <c r="I285" s="47"/>
      <c r="J285" s="9"/>
      <c r="K285" s="9"/>
      <c r="L285" s="14"/>
      <c r="M285" s="41"/>
      <c r="N285" s="15"/>
      <c r="O285" s="17" t="str">
        <f t="shared" si="27"/>
        <v/>
      </c>
      <c r="P285" s="18" t="str">
        <f>IF(M285=0,"",IF(N285-Master!$A$6&lt;0,"0",IF(M285&lt;=Master!$A$6,(N285-Master!$A$6),O285)))</f>
        <v/>
      </c>
      <c r="Q285" s="104"/>
      <c r="R285" s="18" t="str">
        <f t="shared" si="26"/>
        <v/>
      </c>
      <c r="S285" s="43">
        <f t="shared" si="28"/>
        <v>0</v>
      </c>
      <c r="T285" s="36" t="str">
        <f t="shared" si="24"/>
        <v/>
      </c>
      <c r="U285" s="43">
        <f t="shared" si="29"/>
        <v>0</v>
      </c>
      <c r="V285" s="36" t="str">
        <f t="shared" si="25"/>
        <v/>
      </c>
    </row>
    <row r="286" spans="1:22" x14ac:dyDescent="0.2">
      <c r="A286" s="13"/>
      <c r="B286" s="1"/>
      <c r="C286" s="1"/>
      <c r="D286" s="1"/>
      <c r="E286" s="1"/>
      <c r="F286" s="1"/>
      <c r="G286" s="13"/>
      <c r="H286" s="2"/>
      <c r="I286" s="47"/>
      <c r="J286" s="9"/>
      <c r="K286" s="9"/>
      <c r="L286" s="14"/>
      <c r="M286" s="41"/>
      <c r="N286" s="15"/>
      <c r="O286" s="17" t="str">
        <f t="shared" si="27"/>
        <v/>
      </c>
      <c r="P286" s="18" t="str">
        <f>IF(M286=0,"",IF(N286-Master!$A$6&lt;0,"0",IF(M286&lt;=Master!$A$6,(N286-Master!$A$6),O286)))</f>
        <v/>
      </c>
      <c r="Q286" s="104"/>
      <c r="R286" s="18" t="str">
        <f t="shared" si="26"/>
        <v/>
      </c>
      <c r="S286" s="43">
        <f t="shared" si="28"/>
        <v>0</v>
      </c>
      <c r="T286" s="36" t="str">
        <f t="shared" si="24"/>
        <v/>
      </c>
      <c r="U286" s="43">
        <f t="shared" si="29"/>
        <v>0</v>
      </c>
      <c r="V286" s="36" t="str">
        <f t="shared" si="25"/>
        <v/>
      </c>
    </row>
    <row r="287" spans="1:22" x14ac:dyDescent="0.2">
      <c r="A287" s="13"/>
      <c r="B287" s="1"/>
      <c r="C287" s="1"/>
      <c r="D287" s="1"/>
      <c r="E287" s="1"/>
      <c r="F287" s="1"/>
      <c r="G287" s="13"/>
      <c r="H287" s="2"/>
      <c r="I287" s="47"/>
      <c r="J287" s="9"/>
      <c r="K287" s="9"/>
      <c r="L287" s="14"/>
      <c r="M287" s="41"/>
      <c r="N287" s="15"/>
      <c r="O287" s="17" t="str">
        <f t="shared" si="27"/>
        <v/>
      </c>
      <c r="P287" s="18" t="str">
        <f>IF(M287=0,"",IF(N287-Master!$A$6&lt;0,"0",IF(M287&lt;=Master!$A$6,(N287-Master!$A$6),O287)))</f>
        <v/>
      </c>
      <c r="Q287" s="104"/>
      <c r="R287" s="18" t="str">
        <f t="shared" si="26"/>
        <v/>
      </c>
      <c r="S287" s="43">
        <f t="shared" si="28"/>
        <v>0</v>
      </c>
      <c r="T287" s="36" t="str">
        <f t="shared" si="24"/>
        <v/>
      </c>
      <c r="U287" s="43">
        <f t="shared" si="29"/>
        <v>0</v>
      </c>
      <c r="V287" s="36" t="str">
        <f t="shared" si="25"/>
        <v/>
      </c>
    </row>
    <row r="288" spans="1:22" x14ac:dyDescent="0.2">
      <c r="A288" s="13"/>
      <c r="B288" s="1"/>
      <c r="C288" s="1"/>
      <c r="D288" s="1"/>
      <c r="E288" s="1"/>
      <c r="F288" s="1"/>
      <c r="G288" s="13"/>
      <c r="H288" s="2"/>
      <c r="I288" s="47"/>
      <c r="J288" s="9"/>
      <c r="K288" s="9"/>
      <c r="L288" s="14"/>
      <c r="M288" s="41"/>
      <c r="N288" s="15"/>
      <c r="O288" s="17" t="str">
        <f t="shared" si="27"/>
        <v/>
      </c>
      <c r="P288" s="18" t="str">
        <f>IF(M288=0,"",IF(N288-Master!$A$6&lt;0,"0",IF(M288&lt;=Master!$A$6,(N288-Master!$A$6),O288)))</f>
        <v/>
      </c>
      <c r="Q288" s="104"/>
      <c r="R288" s="18" t="str">
        <f t="shared" si="26"/>
        <v/>
      </c>
      <c r="S288" s="43">
        <f t="shared" si="28"/>
        <v>0</v>
      </c>
      <c r="T288" s="36" t="str">
        <f t="shared" si="24"/>
        <v/>
      </c>
      <c r="U288" s="43">
        <f t="shared" si="29"/>
        <v>0</v>
      </c>
      <c r="V288" s="36" t="str">
        <f t="shared" si="25"/>
        <v/>
      </c>
    </row>
    <row r="289" spans="1:22" x14ac:dyDescent="0.2">
      <c r="A289" s="13"/>
      <c r="B289" s="1"/>
      <c r="C289" s="1"/>
      <c r="D289" s="1"/>
      <c r="E289" s="1"/>
      <c r="F289" s="1"/>
      <c r="G289" s="13"/>
      <c r="H289" s="2"/>
      <c r="I289" s="47"/>
      <c r="J289" s="9"/>
      <c r="K289" s="9"/>
      <c r="L289" s="14"/>
      <c r="M289" s="41"/>
      <c r="N289" s="15"/>
      <c r="O289" s="17" t="str">
        <f t="shared" si="27"/>
        <v/>
      </c>
      <c r="P289" s="18" t="str">
        <f>IF(M289=0,"",IF(N289-Master!$A$6&lt;0,"0",IF(M289&lt;=Master!$A$6,(N289-Master!$A$6),O289)))</f>
        <v/>
      </c>
      <c r="Q289" s="104"/>
      <c r="R289" s="18" t="str">
        <f t="shared" si="26"/>
        <v/>
      </c>
      <c r="S289" s="43">
        <f t="shared" si="28"/>
        <v>0</v>
      </c>
      <c r="T289" s="36" t="str">
        <f t="shared" si="24"/>
        <v/>
      </c>
      <c r="U289" s="43">
        <f t="shared" si="29"/>
        <v>0</v>
      </c>
      <c r="V289" s="36" t="str">
        <f t="shared" si="25"/>
        <v/>
      </c>
    </row>
    <row r="290" spans="1:22" x14ac:dyDescent="0.2">
      <c r="A290" s="13"/>
      <c r="B290" s="1"/>
      <c r="C290" s="1"/>
      <c r="D290" s="1"/>
      <c r="E290" s="1"/>
      <c r="F290" s="1"/>
      <c r="G290" s="13"/>
      <c r="H290" s="2"/>
      <c r="I290" s="47"/>
      <c r="J290" s="9"/>
      <c r="K290" s="9"/>
      <c r="L290" s="14"/>
      <c r="M290" s="41"/>
      <c r="N290" s="15"/>
      <c r="O290" s="17" t="str">
        <f t="shared" si="27"/>
        <v/>
      </c>
      <c r="P290" s="18" t="str">
        <f>IF(M290=0,"",IF(N290-Master!$A$6&lt;0,"0",IF(M290&lt;=Master!$A$6,(N290-Master!$A$6),O290)))</f>
        <v/>
      </c>
      <c r="Q290" s="104"/>
      <c r="R290" s="18" t="str">
        <f t="shared" si="26"/>
        <v/>
      </c>
      <c r="S290" s="43">
        <f t="shared" si="28"/>
        <v>0</v>
      </c>
      <c r="T290" s="36" t="str">
        <f t="shared" si="24"/>
        <v/>
      </c>
      <c r="U290" s="43">
        <f t="shared" si="29"/>
        <v>0</v>
      </c>
      <c r="V290" s="36" t="str">
        <f t="shared" si="25"/>
        <v/>
      </c>
    </row>
    <row r="291" spans="1:22" x14ac:dyDescent="0.2">
      <c r="A291" s="13"/>
      <c r="B291" s="1"/>
      <c r="C291" s="1"/>
      <c r="D291" s="1"/>
      <c r="E291" s="1"/>
      <c r="F291" s="1"/>
      <c r="G291" s="13"/>
      <c r="H291" s="2"/>
      <c r="I291" s="47"/>
      <c r="J291" s="9"/>
      <c r="K291" s="9"/>
      <c r="L291" s="14"/>
      <c r="M291" s="41"/>
      <c r="N291" s="15"/>
      <c r="O291" s="17" t="str">
        <f t="shared" si="27"/>
        <v/>
      </c>
      <c r="P291" s="18" t="str">
        <f>IF(M291=0,"",IF(N291-Master!$A$6&lt;0,"0",IF(M291&lt;=Master!$A$6,(N291-Master!$A$6),O291)))</f>
        <v/>
      </c>
      <c r="Q291" s="104"/>
      <c r="R291" s="18" t="str">
        <f t="shared" si="26"/>
        <v/>
      </c>
      <c r="S291" s="43">
        <f t="shared" si="28"/>
        <v>0</v>
      </c>
      <c r="T291" s="36" t="str">
        <f t="shared" si="24"/>
        <v/>
      </c>
      <c r="U291" s="43">
        <f t="shared" si="29"/>
        <v>0</v>
      </c>
      <c r="V291" s="36" t="str">
        <f t="shared" si="25"/>
        <v/>
      </c>
    </row>
    <row r="292" spans="1:22" x14ac:dyDescent="0.2">
      <c r="A292" s="13"/>
      <c r="B292" s="1"/>
      <c r="C292" s="1"/>
      <c r="D292" s="1"/>
      <c r="E292" s="1"/>
      <c r="F292" s="1"/>
      <c r="G292" s="13"/>
      <c r="H292" s="2"/>
      <c r="I292" s="47"/>
      <c r="J292" s="9"/>
      <c r="K292" s="9"/>
      <c r="L292" s="14"/>
      <c r="M292" s="41"/>
      <c r="N292" s="15"/>
      <c r="O292" s="17" t="str">
        <f t="shared" si="27"/>
        <v/>
      </c>
      <c r="P292" s="18" t="str">
        <f>IF(M292=0,"",IF(N292-Master!$A$6&lt;0,"0",IF(M292&lt;=Master!$A$6,(N292-Master!$A$6),O292)))</f>
        <v/>
      </c>
      <c r="Q292" s="104"/>
      <c r="R292" s="18" t="str">
        <f t="shared" si="26"/>
        <v/>
      </c>
      <c r="S292" s="43">
        <f t="shared" si="28"/>
        <v>0</v>
      </c>
      <c r="T292" s="36" t="str">
        <f t="shared" si="24"/>
        <v/>
      </c>
      <c r="U292" s="43">
        <f t="shared" si="29"/>
        <v>0</v>
      </c>
      <c r="V292" s="36" t="str">
        <f t="shared" si="25"/>
        <v/>
      </c>
    </row>
    <row r="293" spans="1:22" x14ac:dyDescent="0.2">
      <c r="A293" s="13"/>
      <c r="B293" s="1"/>
      <c r="C293" s="1"/>
      <c r="D293" s="1"/>
      <c r="E293" s="1"/>
      <c r="F293" s="1"/>
      <c r="G293" s="13"/>
      <c r="H293" s="2"/>
      <c r="I293" s="47"/>
      <c r="J293" s="9"/>
      <c r="K293" s="9"/>
      <c r="L293" s="14"/>
      <c r="M293" s="41"/>
      <c r="N293" s="15"/>
      <c r="O293" s="17" t="str">
        <f t="shared" si="27"/>
        <v/>
      </c>
      <c r="P293" s="18" t="str">
        <f>IF(M293=0,"",IF(N293-Master!$A$6&lt;0,"0",IF(M293&lt;=Master!$A$6,(N293-Master!$A$6),O293)))</f>
        <v/>
      </c>
      <c r="Q293" s="104"/>
      <c r="R293" s="18" t="str">
        <f t="shared" si="26"/>
        <v/>
      </c>
      <c r="S293" s="43">
        <f t="shared" si="28"/>
        <v>0</v>
      </c>
      <c r="T293" s="36" t="str">
        <f t="shared" si="24"/>
        <v/>
      </c>
      <c r="U293" s="43">
        <f t="shared" si="29"/>
        <v>0</v>
      </c>
      <c r="V293" s="36" t="str">
        <f t="shared" si="25"/>
        <v/>
      </c>
    </row>
    <row r="294" spans="1:22" x14ac:dyDescent="0.2">
      <c r="A294" s="13"/>
      <c r="B294" s="1"/>
      <c r="C294" s="1"/>
      <c r="D294" s="1"/>
      <c r="E294" s="1"/>
      <c r="F294" s="1"/>
      <c r="G294" s="13"/>
      <c r="H294" s="2"/>
      <c r="I294" s="47"/>
      <c r="J294" s="9"/>
      <c r="K294" s="9"/>
      <c r="L294" s="14"/>
      <c r="M294" s="41"/>
      <c r="N294" s="15"/>
      <c r="O294" s="17" t="str">
        <f t="shared" si="27"/>
        <v/>
      </c>
      <c r="P294" s="18" t="str">
        <f>IF(M294=0,"",IF(N294-Master!$A$6&lt;0,"0",IF(M294&lt;=Master!$A$6,(N294-Master!$A$6),O294)))</f>
        <v/>
      </c>
      <c r="Q294" s="104"/>
      <c r="R294" s="18" t="str">
        <f t="shared" si="26"/>
        <v/>
      </c>
      <c r="S294" s="43">
        <f t="shared" si="28"/>
        <v>0</v>
      </c>
      <c r="T294" s="36" t="str">
        <f t="shared" si="24"/>
        <v/>
      </c>
      <c r="U294" s="43">
        <f t="shared" si="29"/>
        <v>0</v>
      </c>
      <c r="V294" s="36" t="str">
        <f t="shared" si="25"/>
        <v/>
      </c>
    </row>
    <row r="295" spans="1:22" x14ac:dyDescent="0.2">
      <c r="A295" s="13"/>
      <c r="B295" s="1"/>
      <c r="C295" s="1"/>
      <c r="D295" s="1"/>
      <c r="E295" s="1"/>
      <c r="F295" s="1"/>
      <c r="G295" s="13"/>
      <c r="H295" s="2"/>
      <c r="I295" s="47"/>
      <c r="J295" s="9"/>
      <c r="K295" s="9"/>
      <c r="L295" s="14"/>
      <c r="M295" s="41"/>
      <c r="N295" s="15"/>
      <c r="O295" s="17" t="str">
        <f t="shared" si="27"/>
        <v/>
      </c>
      <c r="P295" s="18" t="str">
        <f>IF(M295=0,"",IF(N295-Master!$A$6&lt;0,"0",IF(M295&lt;=Master!$A$6,(N295-Master!$A$6),O295)))</f>
        <v/>
      </c>
      <c r="Q295" s="104"/>
      <c r="R295" s="18" t="str">
        <f t="shared" si="26"/>
        <v/>
      </c>
      <c r="S295" s="43">
        <f t="shared" si="28"/>
        <v>0</v>
      </c>
      <c r="T295" s="36" t="str">
        <f t="shared" si="24"/>
        <v/>
      </c>
      <c r="U295" s="43">
        <f t="shared" si="29"/>
        <v>0</v>
      </c>
      <c r="V295" s="36" t="str">
        <f t="shared" si="25"/>
        <v/>
      </c>
    </row>
    <row r="296" spans="1:22" x14ac:dyDescent="0.2">
      <c r="A296" s="13"/>
      <c r="B296" s="1"/>
      <c r="C296" s="1"/>
      <c r="D296" s="1"/>
      <c r="E296" s="1"/>
      <c r="F296" s="1"/>
      <c r="G296" s="13"/>
      <c r="H296" s="2"/>
      <c r="I296" s="47"/>
      <c r="J296" s="9"/>
      <c r="K296" s="9"/>
      <c r="L296" s="14"/>
      <c r="M296" s="41"/>
      <c r="N296" s="15"/>
      <c r="O296" s="17" t="str">
        <f t="shared" si="27"/>
        <v/>
      </c>
      <c r="P296" s="18" t="str">
        <f>IF(M296=0,"",IF(N296-Master!$A$6&lt;0,"0",IF(M296&lt;=Master!$A$6,(N296-Master!$A$6),O296)))</f>
        <v/>
      </c>
      <c r="Q296" s="104"/>
      <c r="R296" s="18" t="str">
        <f t="shared" si="26"/>
        <v/>
      </c>
      <c r="S296" s="43">
        <f t="shared" si="28"/>
        <v>0</v>
      </c>
      <c r="T296" s="36" t="str">
        <f t="shared" si="24"/>
        <v/>
      </c>
      <c r="U296" s="43">
        <f t="shared" si="29"/>
        <v>0</v>
      </c>
      <c r="V296" s="36" t="str">
        <f t="shared" si="25"/>
        <v/>
      </c>
    </row>
    <row r="297" spans="1:22" x14ac:dyDescent="0.2">
      <c r="A297" s="13"/>
      <c r="B297" s="1"/>
      <c r="C297" s="1"/>
      <c r="D297" s="1"/>
      <c r="E297" s="1"/>
      <c r="F297" s="1"/>
      <c r="G297" s="13"/>
      <c r="H297" s="2"/>
      <c r="I297" s="47"/>
      <c r="J297" s="9"/>
      <c r="K297" s="9"/>
      <c r="L297" s="14"/>
      <c r="M297" s="41"/>
      <c r="N297" s="15"/>
      <c r="O297" s="17" t="str">
        <f t="shared" si="27"/>
        <v/>
      </c>
      <c r="P297" s="18" t="str">
        <f>IF(M297=0,"",IF(N297-Master!$A$6&lt;0,"0",IF(M297&lt;=Master!$A$6,(N297-Master!$A$6),O297)))</f>
        <v/>
      </c>
      <c r="Q297" s="104"/>
      <c r="R297" s="18" t="str">
        <f t="shared" si="26"/>
        <v/>
      </c>
      <c r="S297" s="43">
        <f t="shared" si="28"/>
        <v>0</v>
      </c>
      <c r="T297" s="36" t="str">
        <f t="shared" si="24"/>
        <v/>
      </c>
      <c r="U297" s="43">
        <f t="shared" si="29"/>
        <v>0</v>
      </c>
      <c r="V297" s="36" t="str">
        <f t="shared" si="25"/>
        <v/>
      </c>
    </row>
    <row r="298" spans="1:22" x14ac:dyDescent="0.2">
      <c r="A298" s="13"/>
      <c r="B298" s="1"/>
      <c r="C298" s="1"/>
      <c r="D298" s="1"/>
      <c r="E298" s="1"/>
      <c r="F298" s="1"/>
      <c r="G298" s="13"/>
      <c r="H298" s="2"/>
      <c r="I298" s="47"/>
      <c r="J298" s="9"/>
      <c r="K298" s="9"/>
      <c r="L298" s="14"/>
      <c r="M298" s="41"/>
      <c r="N298" s="15"/>
      <c r="O298" s="17" t="str">
        <f t="shared" si="27"/>
        <v/>
      </c>
      <c r="P298" s="18" t="str">
        <f>IF(M298=0,"",IF(N298-Master!$A$6&lt;0,"0",IF(M298&lt;=Master!$A$6,(N298-Master!$A$6),O298)))</f>
        <v/>
      </c>
      <c r="Q298" s="104"/>
      <c r="R298" s="18" t="str">
        <f t="shared" si="26"/>
        <v/>
      </c>
      <c r="S298" s="43">
        <f t="shared" si="28"/>
        <v>0</v>
      </c>
      <c r="T298" s="36" t="str">
        <f t="shared" si="24"/>
        <v/>
      </c>
      <c r="U298" s="43">
        <f t="shared" si="29"/>
        <v>0</v>
      </c>
      <c r="V298" s="36" t="str">
        <f t="shared" si="25"/>
        <v/>
      </c>
    </row>
    <row r="299" spans="1:22" x14ac:dyDescent="0.2">
      <c r="A299" s="13"/>
      <c r="B299" s="1"/>
      <c r="C299" s="1"/>
      <c r="D299" s="1"/>
      <c r="E299" s="1"/>
      <c r="F299" s="1"/>
      <c r="G299" s="13"/>
      <c r="H299" s="2"/>
      <c r="I299" s="47"/>
      <c r="J299" s="9"/>
      <c r="K299" s="9"/>
      <c r="L299" s="14"/>
      <c r="M299" s="41"/>
      <c r="N299" s="15"/>
      <c r="O299" s="17" t="str">
        <f t="shared" si="27"/>
        <v/>
      </c>
      <c r="P299" s="18" t="str">
        <f>IF(M299=0,"",IF(N299-Master!$A$6&lt;0,"0",IF(M299&lt;=Master!$A$6,(N299-Master!$A$6),O299)))</f>
        <v/>
      </c>
      <c r="Q299" s="104"/>
      <c r="R299" s="18" t="str">
        <f t="shared" si="26"/>
        <v/>
      </c>
      <c r="S299" s="43">
        <f t="shared" si="28"/>
        <v>0</v>
      </c>
      <c r="T299" s="36" t="str">
        <f t="shared" si="24"/>
        <v/>
      </c>
      <c r="U299" s="43">
        <f t="shared" si="29"/>
        <v>0</v>
      </c>
      <c r="V299" s="36" t="str">
        <f t="shared" si="25"/>
        <v/>
      </c>
    </row>
    <row r="300" spans="1:22" x14ac:dyDescent="0.2">
      <c r="A300" s="13"/>
      <c r="B300" s="1"/>
      <c r="C300" s="1"/>
      <c r="D300" s="1"/>
      <c r="E300" s="1"/>
      <c r="F300" s="1"/>
      <c r="G300" s="13"/>
      <c r="H300" s="2"/>
      <c r="I300" s="47"/>
      <c r="J300" s="9"/>
      <c r="K300" s="9"/>
      <c r="L300" s="14"/>
      <c r="M300" s="41"/>
      <c r="N300" s="15"/>
      <c r="O300" s="17" t="str">
        <f t="shared" si="27"/>
        <v/>
      </c>
      <c r="P300" s="18" t="str">
        <f>IF(M300=0,"",IF(N300-Master!$A$6&lt;0,"0",IF(M300&lt;=Master!$A$6,(N300-Master!$A$6),O300)))</f>
        <v/>
      </c>
      <c r="Q300" s="104"/>
      <c r="R300" s="18" t="str">
        <f t="shared" si="26"/>
        <v/>
      </c>
      <c r="S300" s="43">
        <f t="shared" si="28"/>
        <v>0</v>
      </c>
      <c r="T300" s="36" t="str">
        <f t="shared" si="24"/>
        <v/>
      </c>
      <c r="U300" s="43">
        <f t="shared" si="29"/>
        <v>0</v>
      </c>
      <c r="V300" s="36" t="str">
        <f t="shared" si="25"/>
        <v/>
      </c>
    </row>
    <row r="301" spans="1:22" x14ac:dyDescent="0.2">
      <c r="A301" s="13"/>
      <c r="B301" s="1"/>
      <c r="C301" s="1"/>
      <c r="D301" s="1"/>
      <c r="E301" s="1"/>
      <c r="F301" s="1"/>
      <c r="G301" s="13"/>
      <c r="H301" s="2"/>
      <c r="I301" s="47"/>
      <c r="J301" s="9"/>
      <c r="K301" s="9"/>
      <c r="L301" s="14"/>
      <c r="M301" s="41"/>
      <c r="N301" s="15"/>
      <c r="O301" s="17" t="str">
        <f t="shared" si="27"/>
        <v/>
      </c>
      <c r="P301" s="18" t="str">
        <f>IF(M301=0,"",IF(N301-Master!$A$6&lt;0,"0",IF(M301&lt;=Master!$A$6,(N301-Master!$A$6),O301)))</f>
        <v/>
      </c>
      <c r="Q301" s="104"/>
      <c r="R301" s="18" t="str">
        <f t="shared" si="26"/>
        <v/>
      </c>
      <c r="S301" s="43">
        <f t="shared" si="28"/>
        <v>0</v>
      </c>
      <c r="T301" s="36" t="str">
        <f t="shared" si="24"/>
        <v/>
      </c>
      <c r="U301" s="43">
        <f t="shared" si="29"/>
        <v>0</v>
      </c>
      <c r="V301" s="36" t="str">
        <f t="shared" si="25"/>
        <v/>
      </c>
    </row>
    <row r="302" spans="1:22" x14ac:dyDescent="0.2">
      <c r="A302" s="13"/>
      <c r="B302" s="1"/>
      <c r="C302" s="1"/>
      <c r="D302" s="1"/>
      <c r="E302" s="1"/>
      <c r="F302" s="1"/>
      <c r="G302" s="13"/>
      <c r="H302" s="2"/>
      <c r="I302" s="47"/>
      <c r="J302" s="9"/>
      <c r="K302" s="9"/>
      <c r="L302" s="14"/>
      <c r="M302" s="41"/>
      <c r="N302" s="15"/>
      <c r="O302" s="17" t="str">
        <f t="shared" si="27"/>
        <v/>
      </c>
      <c r="P302" s="18" t="str">
        <f>IF(M302=0,"",IF(N302-Master!$A$6&lt;0,"0",IF(M302&lt;=Master!$A$6,(N302-Master!$A$6),O302)))</f>
        <v/>
      </c>
      <c r="Q302" s="104"/>
      <c r="R302" s="18" t="str">
        <f t="shared" si="26"/>
        <v/>
      </c>
      <c r="S302" s="43">
        <f t="shared" si="28"/>
        <v>0</v>
      </c>
      <c r="T302" s="36" t="str">
        <f t="shared" si="24"/>
        <v/>
      </c>
      <c r="U302" s="43">
        <f t="shared" si="29"/>
        <v>0</v>
      </c>
      <c r="V302" s="36" t="str">
        <f t="shared" si="25"/>
        <v/>
      </c>
    </row>
    <row r="303" spans="1:22" x14ac:dyDescent="0.2">
      <c r="A303" s="13"/>
      <c r="B303" s="1"/>
      <c r="C303" s="1"/>
      <c r="D303" s="1"/>
      <c r="E303" s="1"/>
      <c r="F303" s="1"/>
      <c r="G303" s="13"/>
      <c r="H303" s="2"/>
      <c r="I303" s="47"/>
      <c r="J303" s="9"/>
      <c r="K303" s="9"/>
      <c r="L303" s="14"/>
      <c r="M303" s="41"/>
      <c r="N303" s="15"/>
      <c r="O303" s="17" t="str">
        <f t="shared" si="27"/>
        <v/>
      </c>
      <c r="P303" s="18" t="str">
        <f>IF(M303=0,"",IF(N303-Master!$A$6&lt;0,"0",IF(M303&lt;=Master!$A$6,(N303-Master!$A$6),O303)))</f>
        <v/>
      </c>
      <c r="Q303" s="104"/>
      <c r="R303" s="18" t="str">
        <f t="shared" si="26"/>
        <v/>
      </c>
      <c r="S303" s="43">
        <f t="shared" si="28"/>
        <v>0</v>
      </c>
      <c r="T303" s="36" t="str">
        <f t="shared" si="24"/>
        <v/>
      </c>
      <c r="U303" s="43">
        <f t="shared" si="29"/>
        <v>0</v>
      </c>
      <c r="V303" s="36" t="str">
        <f t="shared" si="25"/>
        <v/>
      </c>
    </row>
    <row r="304" spans="1:22" x14ac:dyDescent="0.2">
      <c r="A304" s="13"/>
      <c r="B304" s="1"/>
      <c r="C304" s="1"/>
      <c r="D304" s="1"/>
      <c r="E304" s="1"/>
      <c r="F304" s="1"/>
      <c r="G304" s="13"/>
      <c r="H304" s="2"/>
      <c r="I304" s="47"/>
      <c r="J304" s="9"/>
      <c r="K304" s="9"/>
      <c r="L304" s="14"/>
      <c r="M304" s="41"/>
      <c r="N304" s="15"/>
      <c r="O304" s="17" t="str">
        <f t="shared" si="27"/>
        <v/>
      </c>
      <c r="P304" s="18" t="str">
        <f>IF(M304=0,"",IF(N304-Master!$A$6&lt;0,"0",IF(M304&lt;=Master!$A$6,(N304-Master!$A$6),O304)))</f>
        <v/>
      </c>
      <c r="Q304" s="104"/>
      <c r="R304" s="18" t="str">
        <f t="shared" si="26"/>
        <v/>
      </c>
      <c r="S304" s="43">
        <f t="shared" si="28"/>
        <v>0</v>
      </c>
      <c r="T304" s="36" t="str">
        <f t="shared" si="24"/>
        <v/>
      </c>
      <c r="U304" s="43">
        <f t="shared" si="29"/>
        <v>0</v>
      </c>
      <c r="V304" s="36" t="str">
        <f t="shared" si="25"/>
        <v/>
      </c>
    </row>
    <row r="305" spans="1:22" x14ac:dyDescent="0.2">
      <c r="A305" s="13"/>
      <c r="B305" s="1"/>
      <c r="C305" s="1"/>
      <c r="D305" s="1"/>
      <c r="E305" s="1"/>
      <c r="F305" s="1"/>
      <c r="G305" s="13"/>
      <c r="H305" s="2"/>
      <c r="I305" s="47"/>
      <c r="J305" s="9"/>
      <c r="K305" s="9"/>
      <c r="L305" s="14"/>
      <c r="M305" s="41"/>
      <c r="N305" s="15"/>
      <c r="O305" s="17" t="str">
        <f t="shared" si="27"/>
        <v/>
      </c>
      <c r="P305" s="18" t="str">
        <f>IF(M305=0,"",IF(N305-Master!$A$6&lt;0,"0",IF(M305&lt;=Master!$A$6,(N305-Master!$A$6),O305)))</f>
        <v/>
      </c>
      <c r="Q305" s="104"/>
      <c r="R305" s="18" t="str">
        <f t="shared" si="26"/>
        <v/>
      </c>
      <c r="S305" s="43">
        <f t="shared" si="28"/>
        <v>0</v>
      </c>
      <c r="T305" s="36" t="str">
        <f t="shared" si="24"/>
        <v/>
      </c>
      <c r="U305" s="43">
        <f t="shared" si="29"/>
        <v>0</v>
      </c>
      <c r="V305" s="36" t="str">
        <f t="shared" si="25"/>
        <v/>
      </c>
    </row>
    <row r="306" spans="1:22" x14ac:dyDescent="0.2">
      <c r="A306" s="13"/>
      <c r="B306" s="1"/>
      <c r="C306" s="1"/>
      <c r="D306" s="1"/>
      <c r="E306" s="1"/>
      <c r="F306" s="1"/>
      <c r="G306" s="13"/>
      <c r="H306" s="2"/>
      <c r="I306" s="47"/>
      <c r="J306" s="9"/>
      <c r="K306" s="9"/>
      <c r="L306" s="14"/>
      <c r="M306" s="41"/>
      <c r="N306" s="15"/>
      <c r="O306" s="17" t="str">
        <f t="shared" si="27"/>
        <v/>
      </c>
      <c r="P306" s="18" t="str">
        <f>IF(M306=0,"",IF(N306-Master!$A$6&lt;0,"0",IF(M306&lt;=Master!$A$6,(N306-Master!$A$6),O306)))</f>
        <v/>
      </c>
      <c r="Q306" s="104"/>
      <c r="R306" s="18" t="str">
        <f t="shared" si="26"/>
        <v/>
      </c>
      <c r="S306" s="43">
        <f t="shared" si="28"/>
        <v>0</v>
      </c>
      <c r="T306" s="36" t="str">
        <f t="shared" si="24"/>
        <v/>
      </c>
      <c r="U306" s="43">
        <f t="shared" si="29"/>
        <v>0</v>
      </c>
      <c r="V306" s="36" t="str">
        <f t="shared" si="25"/>
        <v/>
      </c>
    </row>
    <row r="307" spans="1:22" x14ac:dyDescent="0.2">
      <c r="A307" s="13"/>
      <c r="B307" s="1"/>
      <c r="C307" s="1"/>
      <c r="D307" s="1"/>
      <c r="E307" s="1"/>
      <c r="F307" s="1"/>
      <c r="G307" s="13"/>
      <c r="H307" s="2"/>
      <c r="I307" s="47"/>
      <c r="J307" s="9"/>
      <c r="K307" s="9"/>
      <c r="L307" s="14"/>
      <c r="M307" s="41"/>
      <c r="N307" s="15"/>
      <c r="O307" s="17" t="str">
        <f t="shared" si="27"/>
        <v/>
      </c>
      <c r="P307" s="18" t="str">
        <f>IF(M307=0,"",IF(N307-Master!$A$6&lt;0,"0",IF(M307&lt;=Master!$A$6,(N307-Master!$A$6),O307)))</f>
        <v/>
      </c>
      <c r="Q307" s="104"/>
      <c r="R307" s="18" t="str">
        <f t="shared" si="26"/>
        <v/>
      </c>
      <c r="S307" s="43">
        <f t="shared" si="28"/>
        <v>0</v>
      </c>
      <c r="T307" s="36" t="str">
        <f t="shared" si="24"/>
        <v/>
      </c>
      <c r="U307" s="43">
        <f t="shared" si="29"/>
        <v>0</v>
      </c>
      <c r="V307" s="36" t="str">
        <f t="shared" si="25"/>
        <v/>
      </c>
    </row>
    <row r="308" spans="1:22" x14ac:dyDescent="0.2">
      <c r="A308" s="13"/>
      <c r="B308" s="1"/>
      <c r="C308" s="1"/>
      <c r="D308" s="1"/>
      <c r="E308" s="1"/>
      <c r="F308" s="1"/>
      <c r="G308" s="13"/>
      <c r="H308" s="2"/>
      <c r="I308" s="47"/>
      <c r="J308" s="9"/>
      <c r="K308" s="9"/>
      <c r="L308" s="14"/>
      <c r="M308" s="41"/>
      <c r="N308" s="15"/>
      <c r="O308" s="17" t="str">
        <f t="shared" si="27"/>
        <v/>
      </c>
      <c r="P308" s="18" t="str">
        <f>IF(M308=0,"",IF(N308-Master!$A$6&lt;0,"0",IF(M308&lt;=Master!$A$6,(N308-Master!$A$6),O308)))</f>
        <v/>
      </c>
      <c r="Q308" s="104"/>
      <c r="R308" s="18" t="str">
        <f t="shared" si="26"/>
        <v/>
      </c>
      <c r="S308" s="43">
        <f t="shared" si="28"/>
        <v>0</v>
      </c>
      <c r="T308" s="36" t="str">
        <f t="shared" si="24"/>
        <v/>
      </c>
      <c r="U308" s="43">
        <f t="shared" si="29"/>
        <v>0</v>
      </c>
      <c r="V308" s="36" t="str">
        <f t="shared" si="25"/>
        <v/>
      </c>
    </row>
    <row r="309" spans="1:22" x14ac:dyDescent="0.2">
      <c r="A309" s="13"/>
      <c r="B309" s="1"/>
      <c r="C309" s="1"/>
      <c r="D309" s="1"/>
      <c r="E309" s="1"/>
      <c r="F309" s="1"/>
      <c r="G309" s="13"/>
      <c r="H309" s="2"/>
      <c r="I309" s="47"/>
      <c r="J309" s="9"/>
      <c r="K309" s="9"/>
      <c r="L309" s="14"/>
      <c r="M309" s="41"/>
      <c r="N309" s="15"/>
      <c r="O309" s="17" t="str">
        <f t="shared" si="27"/>
        <v/>
      </c>
      <c r="P309" s="18" t="str">
        <f>IF(M309=0,"",IF(N309-Master!$A$6&lt;0,"0",IF(M309&lt;=Master!$A$6,(N309-Master!$A$6),O309)))</f>
        <v/>
      </c>
      <c r="Q309" s="104"/>
      <c r="R309" s="18" t="str">
        <f t="shared" si="26"/>
        <v/>
      </c>
      <c r="S309" s="43">
        <f t="shared" si="28"/>
        <v>0</v>
      </c>
      <c r="T309" s="36" t="str">
        <f t="shared" si="24"/>
        <v/>
      </c>
      <c r="U309" s="43">
        <f t="shared" si="29"/>
        <v>0</v>
      </c>
      <c r="V309" s="36" t="str">
        <f t="shared" si="25"/>
        <v/>
      </c>
    </row>
    <row r="310" spans="1:22" x14ac:dyDescent="0.2">
      <c r="A310" s="13"/>
      <c r="B310" s="1"/>
      <c r="C310" s="1"/>
      <c r="D310" s="1"/>
      <c r="E310" s="1"/>
      <c r="F310" s="1"/>
      <c r="G310" s="13"/>
      <c r="H310" s="2"/>
      <c r="I310" s="47"/>
      <c r="J310" s="9"/>
      <c r="K310" s="9"/>
      <c r="L310" s="14"/>
      <c r="M310" s="41"/>
      <c r="N310" s="15"/>
      <c r="O310" s="17" t="str">
        <f t="shared" si="27"/>
        <v/>
      </c>
      <c r="P310" s="18" t="str">
        <f>IF(M310=0,"",IF(N310-Master!$A$6&lt;0,"0",IF(M310&lt;=Master!$A$6,(N310-Master!$A$6),O310)))</f>
        <v/>
      </c>
      <c r="Q310" s="104"/>
      <c r="R310" s="18" t="str">
        <f t="shared" si="26"/>
        <v/>
      </c>
      <c r="S310" s="43">
        <f t="shared" si="28"/>
        <v>0</v>
      </c>
      <c r="T310" s="36" t="str">
        <f t="shared" si="24"/>
        <v/>
      </c>
      <c r="U310" s="43">
        <f t="shared" si="29"/>
        <v>0</v>
      </c>
      <c r="V310" s="36" t="str">
        <f t="shared" si="25"/>
        <v/>
      </c>
    </row>
    <row r="311" spans="1:22" x14ac:dyDescent="0.2">
      <c r="A311" s="13"/>
      <c r="B311" s="1"/>
      <c r="C311" s="1"/>
      <c r="D311" s="1"/>
      <c r="E311" s="1"/>
      <c r="F311" s="1"/>
      <c r="G311" s="13"/>
      <c r="H311" s="2"/>
      <c r="I311" s="47"/>
      <c r="J311" s="9"/>
      <c r="K311" s="9"/>
      <c r="L311" s="14"/>
      <c r="M311" s="41"/>
      <c r="N311" s="15"/>
      <c r="O311" s="17" t="str">
        <f t="shared" si="27"/>
        <v/>
      </c>
      <c r="P311" s="18" t="str">
        <f>IF(M311=0,"",IF(N311-Master!$A$6&lt;0,"0",IF(M311&lt;=Master!$A$6,(N311-Master!$A$6),O311)))</f>
        <v/>
      </c>
      <c r="Q311" s="104"/>
      <c r="R311" s="18" t="str">
        <f t="shared" si="26"/>
        <v/>
      </c>
      <c r="S311" s="43">
        <f t="shared" si="28"/>
        <v>0</v>
      </c>
      <c r="T311" s="36" t="str">
        <f t="shared" si="24"/>
        <v/>
      </c>
      <c r="U311" s="43">
        <f t="shared" si="29"/>
        <v>0</v>
      </c>
      <c r="V311" s="36" t="str">
        <f t="shared" si="25"/>
        <v/>
      </c>
    </row>
    <row r="312" spans="1:22" x14ac:dyDescent="0.2">
      <c r="A312" s="13"/>
      <c r="B312" s="1"/>
      <c r="C312" s="1"/>
      <c r="D312" s="1"/>
      <c r="E312" s="1"/>
      <c r="F312" s="1"/>
      <c r="G312" s="13"/>
      <c r="H312" s="2"/>
      <c r="I312" s="47"/>
      <c r="J312" s="9"/>
      <c r="K312" s="9"/>
      <c r="L312" s="14"/>
      <c r="M312" s="41"/>
      <c r="N312" s="15"/>
      <c r="O312" s="17" t="str">
        <f t="shared" si="27"/>
        <v/>
      </c>
      <c r="P312" s="18" t="str">
        <f>IF(M312=0,"",IF(N312-Master!$A$6&lt;0,"0",IF(M312&lt;=Master!$A$6,(N312-Master!$A$6),O312)))</f>
        <v/>
      </c>
      <c r="Q312" s="104"/>
      <c r="R312" s="18" t="str">
        <f t="shared" si="26"/>
        <v/>
      </c>
      <c r="S312" s="43">
        <f t="shared" si="28"/>
        <v>0</v>
      </c>
      <c r="T312" s="36" t="str">
        <f t="shared" si="24"/>
        <v/>
      </c>
      <c r="U312" s="43">
        <f t="shared" si="29"/>
        <v>0</v>
      </c>
      <c r="V312" s="36" t="str">
        <f t="shared" si="25"/>
        <v/>
      </c>
    </row>
    <row r="313" spans="1:22" x14ac:dyDescent="0.2">
      <c r="A313" s="13"/>
      <c r="B313" s="1"/>
      <c r="C313" s="1"/>
      <c r="D313" s="1"/>
      <c r="E313" s="1"/>
      <c r="F313" s="1"/>
      <c r="G313" s="13"/>
      <c r="H313" s="2"/>
      <c r="I313" s="47"/>
      <c r="J313" s="9"/>
      <c r="K313" s="9"/>
      <c r="L313" s="14"/>
      <c r="M313" s="41"/>
      <c r="N313" s="15"/>
      <c r="O313" s="17" t="str">
        <f t="shared" si="27"/>
        <v/>
      </c>
      <c r="P313" s="18" t="str">
        <f>IF(M313=0,"",IF(N313-Master!$A$6&lt;0,"0",IF(M313&lt;=Master!$A$6,(N313-Master!$A$6),O313)))</f>
        <v/>
      </c>
      <c r="Q313" s="104"/>
      <c r="R313" s="18" t="str">
        <f t="shared" si="26"/>
        <v/>
      </c>
      <c r="S313" s="43">
        <f t="shared" si="28"/>
        <v>0</v>
      </c>
      <c r="T313" s="36" t="str">
        <f t="shared" si="24"/>
        <v/>
      </c>
      <c r="U313" s="43">
        <f t="shared" si="29"/>
        <v>0</v>
      </c>
      <c r="V313" s="36" t="str">
        <f t="shared" si="25"/>
        <v/>
      </c>
    </row>
    <row r="314" spans="1:22" x14ac:dyDescent="0.2">
      <c r="A314" s="13"/>
      <c r="B314" s="1"/>
      <c r="C314" s="1"/>
      <c r="D314" s="1"/>
      <c r="E314" s="1"/>
      <c r="F314" s="1"/>
      <c r="G314" s="13"/>
      <c r="H314" s="2"/>
      <c r="I314" s="47"/>
      <c r="J314" s="9"/>
      <c r="K314" s="9"/>
      <c r="L314" s="14"/>
      <c r="M314" s="41"/>
      <c r="N314" s="15"/>
      <c r="O314" s="17" t="str">
        <f t="shared" si="27"/>
        <v/>
      </c>
      <c r="P314" s="18" t="str">
        <f>IF(M314=0,"",IF(N314-Master!$A$6&lt;0,"0",IF(M314&lt;=Master!$A$6,(N314-Master!$A$6),O314)))</f>
        <v/>
      </c>
      <c r="Q314" s="104"/>
      <c r="R314" s="18" t="str">
        <f t="shared" si="26"/>
        <v/>
      </c>
      <c r="S314" s="43">
        <f t="shared" si="28"/>
        <v>0</v>
      </c>
      <c r="T314" s="36" t="str">
        <f t="shared" si="24"/>
        <v/>
      </c>
      <c r="U314" s="43">
        <f t="shared" si="29"/>
        <v>0</v>
      </c>
      <c r="V314" s="36" t="str">
        <f t="shared" si="25"/>
        <v/>
      </c>
    </row>
    <row r="315" spans="1:22" x14ac:dyDescent="0.2">
      <c r="A315" s="13"/>
      <c r="B315" s="1"/>
      <c r="C315" s="1"/>
      <c r="D315" s="1"/>
      <c r="E315" s="1"/>
      <c r="F315" s="1"/>
      <c r="G315" s="13"/>
      <c r="H315" s="2"/>
      <c r="I315" s="47"/>
      <c r="J315" s="9"/>
      <c r="K315" s="9"/>
      <c r="L315" s="14"/>
      <c r="M315" s="41"/>
      <c r="N315" s="15"/>
      <c r="O315" s="17" t="str">
        <f t="shared" si="27"/>
        <v/>
      </c>
      <c r="P315" s="18" t="str">
        <f>IF(M315=0,"",IF(N315-Master!$A$6&lt;0,"0",IF(M315&lt;=Master!$A$6,(N315-Master!$A$6),O315)))</f>
        <v/>
      </c>
      <c r="Q315" s="104"/>
      <c r="R315" s="18" t="str">
        <f t="shared" si="26"/>
        <v/>
      </c>
      <c r="S315" s="43">
        <f t="shared" si="28"/>
        <v>0</v>
      </c>
      <c r="T315" s="36" t="str">
        <f t="shared" si="24"/>
        <v/>
      </c>
      <c r="U315" s="43">
        <f t="shared" si="29"/>
        <v>0</v>
      </c>
      <c r="V315" s="36" t="str">
        <f t="shared" si="25"/>
        <v/>
      </c>
    </row>
    <row r="316" spans="1:22" x14ac:dyDescent="0.2">
      <c r="A316" s="13"/>
      <c r="B316" s="1"/>
      <c r="C316" s="1"/>
      <c r="D316" s="1"/>
      <c r="E316" s="1"/>
      <c r="F316" s="1"/>
      <c r="G316" s="13"/>
      <c r="H316" s="2"/>
      <c r="I316" s="47"/>
      <c r="J316" s="9"/>
      <c r="K316" s="9"/>
      <c r="L316" s="14"/>
      <c r="M316" s="41"/>
      <c r="N316" s="15"/>
      <c r="O316" s="17" t="str">
        <f t="shared" si="27"/>
        <v/>
      </c>
      <c r="P316" s="18" t="str">
        <f>IF(M316=0,"",IF(N316-Master!$A$6&lt;0,"0",IF(M316&lt;=Master!$A$6,(N316-Master!$A$6),O316)))</f>
        <v/>
      </c>
      <c r="Q316" s="104"/>
      <c r="R316" s="18" t="str">
        <f t="shared" si="26"/>
        <v/>
      </c>
      <c r="S316" s="43">
        <f t="shared" si="28"/>
        <v>0</v>
      </c>
      <c r="T316" s="36" t="str">
        <f t="shared" si="24"/>
        <v/>
      </c>
      <c r="U316" s="43">
        <f t="shared" si="29"/>
        <v>0</v>
      </c>
      <c r="V316" s="36" t="str">
        <f t="shared" si="25"/>
        <v/>
      </c>
    </row>
    <row r="317" spans="1:22" x14ac:dyDescent="0.2">
      <c r="A317" s="13"/>
      <c r="B317" s="1"/>
      <c r="C317" s="1"/>
      <c r="D317" s="1"/>
      <c r="E317" s="1"/>
      <c r="F317" s="1"/>
      <c r="G317" s="13"/>
      <c r="H317" s="2"/>
      <c r="I317" s="47"/>
      <c r="J317" s="9"/>
      <c r="K317" s="9"/>
      <c r="L317" s="14"/>
      <c r="M317" s="41"/>
      <c r="N317" s="15"/>
      <c r="O317" s="17" t="str">
        <f t="shared" si="27"/>
        <v/>
      </c>
      <c r="P317" s="18" t="str">
        <f>IF(M317=0,"",IF(N317-Master!$A$6&lt;0,"0",IF(M317&lt;=Master!$A$6,(N317-Master!$A$6),O317)))</f>
        <v/>
      </c>
      <c r="Q317" s="104"/>
      <c r="R317" s="18" t="str">
        <f t="shared" si="26"/>
        <v/>
      </c>
      <c r="S317" s="43">
        <f t="shared" si="28"/>
        <v>0</v>
      </c>
      <c r="T317" s="36" t="str">
        <f t="shared" si="24"/>
        <v/>
      </c>
      <c r="U317" s="43">
        <f t="shared" si="29"/>
        <v>0</v>
      </c>
      <c r="V317" s="36" t="str">
        <f t="shared" si="25"/>
        <v/>
      </c>
    </row>
    <row r="318" spans="1:22" x14ac:dyDescent="0.2">
      <c r="A318" s="13"/>
      <c r="B318" s="1"/>
      <c r="C318" s="1"/>
      <c r="D318" s="1"/>
      <c r="E318" s="1"/>
      <c r="F318" s="1"/>
      <c r="G318" s="13"/>
      <c r="H318" s="2"/>
      <c r="I318" s="47"/>
      <c r="J318" s="9"/>
      <c r="K318" s="9"/>
      <c r="L318" s="14"/>
      <c r="M318" s="41"/>
      <c r="N318" s="15"/>
      <c r="O318" s="17" t="str">
        <f t="shared" si="27"/>
        <v/>
      </c>
      <c r="P318" s="18" t="str">
        <f>IF(M318=0,"",IF(N318-Master!$A$6&lt;0,"0",IF(M318&lt;=Master!$A$6,(N318-Master!$A$6),O318)))</f>
        <v/>
      </c>
      <c r="Q318" s="104"/>
      <c r="R318" s="18" t="str">
        <f t="shared" si="26"/>
        <v/>
      </c>
      <c r="S318" s="43">
        <f t="shared" si="28"/>
        <v>0</v>
      </c>
      <c r="T318" s="36" t="str">
        <f t="shared" si="24"/>
        <v/>
      </c>
      <c r="U318" s="43">
        <f t="shared" si="29"/>
        <v>0</v>
      </c>
      <c r="V318" s="36" t="str">
        <f t="shared" si="25"/>
        <v/>
      </c>
    </row>
    <row r="319" spans="1:22" x14ac:dyDescent="0.2">
      <c r="A319" s="13"/>
      <c r="B319" s="1"/>
      <c r="C319" s="1"/>
      <c r="D319" s="1"/>
      <c r="E319" s="1"/>
      <c r="F319" s="1"/>
      <c r="G319" s="13"/>
      <c r="H319" s="2"/>
      <c r="I319" s="47"/>
      <c r="J319" s="9"/>
      <c r="K319" s="9"/>
      <c r="L319" s="14"/>
      <c r="M319" s="41"/>
      <c r="N319" s="15"/>
      <c r="O319" s="17" t="str">
        <f t="shared" si="27"/>
        <v/>
      </c>
      <c r="P319" s="18" t="str">
        <f>IF(M319=0,"",IF(N319-Master!$A$6&lt;0,"0",IF(M319&lt;=Master!$A$6,(N319-Master!$A$6),O319)))</f>
        <v/>
      </c>
      <c r="Q319" s="104"/>
      <c r="R319" s="18" t="str">
        <f t="shared" si="26"/>
        <v/>
      </c>
      <c r="S319" s="43">
        <f t="shared" si="28"/>
        <v>0</v>
      </c>
      <c r="T319" s="36" t="str">
        <f t="shared" si="24"/>
        <v/>
      </c>
      <c r="U319" s="43">
        <f t="shared" si="29"/>
        <v>0</v>
      </c>
      <c r="V319" s="36" t="str">
        <f t="shared" si="25"/>
        <v/>
      </c>
    </row>
    <row r="320" spans="1:22" x14ac:dyDescent="0.2">
      <c r="A320" s="13"/>
      <c r="B320" s="1"/>
      <c r="C320" s="1"/>
      <c r="D320" s="1"/>
      <c r="E320" s="1"/>
      <c r="F320" s="1"/>
      <c r="G320" s="13"/>
      <c r="H320" s="2"/>
      <c r="I320" s="47"/>
      <c r="J320" s="9"/>
      <c r="K320" s="9"/>
      <c r="L320" s="14"/>
      <c r="M320" s="41"/>
      <c r="N320" s="15"/>
      <c r="O320" s="17" t="str">
        <f t="shared" si="27"/>
        <v/>
      </c>
      <c r="P320" s="18" t="str">
        <f>IF(M320=0,"",IF(N320-Master!$A$6&lt;0,"0",IF(M320&lt;=Master!$A$6,(N320-Master!$A$6),O320)))</f>
        <v/>
      </c>
      <c r="Q320" s="104"/>
      <c r="R320" s="18" t="str">
        <f t="shared" si="26"/>
        <v/>
      </c>
      <c r="S320" s="43">
        <f t="shared" si="28"/>
        <v>0</v>
      </c>
      <c r="T320" s="36" t="str">
        <f t="shared" si="24"/>
        <v/>
      </c>
      <c r="U320" s="43">
        <f t="shared" si="29"/>
        <v>0</v>
      </c>
      <c r="V320" s="36" t="str">
        <f t="shared" si="25"/>
        <v/>
      </c>
    </row>
    <row r="321" spans="1:22" x14ac:dyDescent="0.2">
      <c r="A321" s="13"/>
      <c r="B321" s="1"/>
      <c r="C321" s="1"/>
      <c r="D321" s="1"/>
      <c r="E321" s="1"/>
      <c r="F321" s="1"/>
      <c r="G321" s="13"/>
      <c r="H321" s="2"/>
      <c r="I321" s="47"/>
      <c r="J321" s="9"/>
      <c r="K321" s="9"/>
      <c r="L321" s="14"/>
      <c r="M321" s="41"/>
      <c r="N321" s="15"/>
      <c r="O321" s="17" t="str">
        <f t="shared" si="27"/>
        <v/>
      </c>
      <c r="P321" s="18" t="str">
        <f>IF(M321=0,"",IF(N321-Master!$A$6&lt;0,"0",IF(M321&lt;=Master!$A$6,(N321-Master!$A$6),O321)))</f>
        <v/>
      </c>
      <c r="Q321" s="104"/>
      <c r="R321" s="18" t="str">
        <f t="shared" si="26"/>
        <v/>
      </c>
      <c r="S321" s="43">
        <f t="shared" si="28"/>
        <v>0</v>
      </c>
      <c r="T321" s="36" t="str">
        <f t="shared" si="24"/>
        <v/>
      </c>
      <c r="U321" s="43">
        <f t="shared" si="29"/>
        <v>0</v>
      </c>
      <c r="V321" s="36" t="str">
        <f t="shared" si="25"/>
        <v/>
      </c>
    </row>
    <row r="322" spans="1:22" x14ac:dyDescent="0.2">
      <c r="A322" s="13"/>
      <c r="B322" s="1"/>
      <c r="C322" s="1"/>
      <c r="D322" s="1"/>
      <c r="E322" s="1"/>
      <c r="F322" s="1"/>
      <c r="G322" s="13"/>
      <c r="H322" s="2"/>
      <c r="I322" s="47"/>
      <c r="J322" s="9"/>
      <c r="K322" s="9"/>
      <c r="L322" s="14"/>
      <c r="M322" s="41"/>
      <c r="N322" s="15"/>
      <c r="O322" s="17" t="str">
        <f t="shared" si="27"/>
        <v/>
      </c>
      <c r="P322" s="18" t="str">
        <f>IF(M322=0,"",IF(N322-Master!$A$6&lt;0,"0",IF(M322&lt;=Master!$A$6,(N322-Master!$A$6),O322)))</f>
        <v/>
      </c>
      <c r="Q322" s="104"/>
      <c r="R322" s="18" t="str">
        <f t="shared" si="26"/>
        <v/>
      </c>
      <c r="S322" s="43">
        <f t="shared" si="28"/>
        <v>0</v>
      </c>
      <c r="T322" s="36" t="str">
        <f t="shared" si="24"/>
        <v/>
      </c>
      <c r="U322" s="43">
        <f t="shared" si="29"/>
        <v>0</v>
      </c>
      <c r="V322" s="36" t="str">
        <f t="shared" si="25"/>
        <v/>
      </c>
    </row>
    <row r="323" spans="1:22" x14ac:dyDescent="0.2">
      <c r="A323" s="13"/>
      <c r="B323" s="1"/>
      <c r="C323" s="1"/>
      <c r="D323" s="1"/>
      <c r="E323" s="1"/>
      <c r="F323" s="1"/>
      <c r="G323" s="13"/>
      <c r="H323" s="2"/>
      <c r="I323" s="47"/>
      <c r="J323" s="9"/>
      <c r="K323" s="9"/>
      <c r="L323" s="14"/>
      <c r="M323" s="41"/>
      <c r="N323" s="15"/>
      <c r="O323" s="17" t="str">
        <f t="shared" si="27"/>
        <v/>
      </c>
      <c r="P323" s="18" t="str">
        <f>IF(M323=0,"",IF(N323-Master!$A$6&lt;0,"0",IF(M323&lt;=Master!$A$6,(N323-Master!$A$6),O323)))</f>
        <v/>
      </c>
      <c r="Q323" s="104"/>
      <c r="R323" s="18" t="str">
        <f t="shared" si="26"/>
        <v/>
      </c>
      <c r="S323" s="43">
        <f t="shared" si="28"/>
        <v>0</v>
      </c>
      <c r="T323" s="36" t="str">
        <f t="shared" si="24"/>
        <v/>
      </c>
      <c r="U323" s="43">
        <f t="shared" si="29"/>
        <v>0</v>
      </c>
      <c r="V323" s="36" t="str">
        <f t="shared" si="25"/>
        <v/>
      </c>
    </row>
    <row r="324" spans="1:22" x14ac:dyDescent="0.2">
      <c r="A324" s="13"/>
      <c r="B324" s="1"/>
      <c r="C324" s="1"/>
      <c r="D324" s="1"/>
      <c r="E324" s="1"/>
      <c r="F324" s="1"/>
      <c r="G324" s="13"/>
      <c r="H324" s="2"/>
      <c r="I324" s="47"/>
      <c r="J324" s="9"/>
      <c r="K324" s="9"/>
      <c r="L324" s="14"/>
      <c r="M324" s="41"/>
      <c r="N324" s="15"/>
      <c r="O324" s="17" t="str">
        <f t="shared" si="27"/>
        <v/>
      </c>
      <c r="P324" s="18" t="str">
        <f>IF(M324=0,"",IF(N324-Master!$A$6&lt;0,"0",IF(M324&lt;=Master!$A$6,(N324-Master!$A$6),O324)))</f>
        <v/>
      </c>
      <c r="Q324" s="104"/>
      <c r="R324" s="18" t="str">
        <f t="shared" si="26"/>
        <v/>
      </c>
      <c r="S324" s="43">
        <f t="shared" si="28"/>
        <v>0</v>
      </c>
      <c r="T324" s="36" t="str">
        <f t="shared" si="24"/>
        <v/>
      </c>
      <c r="U324" s="43">
        <f t="shared" si="29"/>
        <v>0</v>
      </c>
      <c r="V324" s="36" t="str">
        <f t="shared" si="25"/>
        <v/>
      </c>
    </row>
    <row r="325" spans="1:22" x14ac:dyDescent="0.2">
      <c r="A325" s="13"/>
      <c r="B325" s="1"/>
      <c r="C325" s="1"/>
      <c r="D325" s="1"/>
      <c r="E325" s="1"/>
      <c r="F325" s="1"/>
      <c r="G325" s="13"/>
      <c r="H325" s="2"/>
      <c r="I325" s="47"/>
      <c r="J325" s="9"/>
      <c r="K325" s="9"/>
      <c r="L325" s="14"/>
      <c r="M325" s="41"/>
      <c r="N325" s="15"/>
      <c r="O325" s="17" t="str">
        <f t="shared" si="27"/>
        <v/>
      </c>
      <c r="P325" s="18" t="str">
        <f>IF(M325=0,"",IF(N325-Master!$A$6&lt;0,"0",IF(M325&lt;=Master!$A$6,(N325-Master!$A$6),O325)))</f>
        <v/>
      </c>
      <c r="Q325" s="104"/>
      <c r="R325" s="18" t="str">
        <f t="shared" si="26"/>
        <v/>
      </c>
      <c r="S325" s="43">
        <f t="shared" si="28"/>
        <v>0</v>
      </c>
      <c r="T325" s="36" t="str">
        <f t="shared" si="24"/>
        <v/>
      </c>
      <c r="U325" s="43">
        <f t="shared" si="29"/>
        <v>0</v>
      </c>
      <c r="V325" s="36" t="str">
        <f t="shared" si="25"/>
        <v/>
      </c>
    </row>
    <row r="326" spans="1:22" x14ac:dyDescent="0.2">
      <c r="A326" s="13"/>
      <c r="B326" s="1"/>
      <c r="C326" s="1"/>
      <c r="D326" s="1"/>
      <c r="E326" s="1"/>
      <c r="F326" s="1"/>
      <c r="G326" s="13"/>
      <c r="H326" s="2"/>
      <c r="I326" s="47"/>
      <c r="J326" s="9"/>
      <c r="K326" s="9"/>
      <c r="L326" s="14"/>
      <c r="M326" s="41"/>
      <c r="N326" s="15"/>
      <c r="O326" s="17" t="str">
        <f t="shared" si="27"/>
        <v/>
      </c>
      <c r="P326" s="18" t="str">
        <f>IF(M326=0,"",IF(N326-Master!$A$6&lt;0,"0",IF(M326&lt;=Master!$A$6,(N326-Master!$A$6),O326)))</f>
        <v/>
      </c>
      <c r="Q326" s="104"/>
      <c r="R326" s="18" t="str">
        <f t="shared" si="26"/>
        <v/>
      </c>
      <c r="S326" s="43">
        <f t="shared" si="28"/>
        <v>0</v>
      </c>
      <c r="T326" s="36" t="str">
        <f t="shared" si="24"/>
        <v/>
      </c>
      <c r="U326" s="43">
        <f t="shared" si="29"/>
        <v>0</v>
      </c>
      <c r="V326" s="36" t="str">
        <f t="shared" si="25"/>
        <v/>
      </c>
    </row>
    <row r="327" spans="1:22" x14ac:dyDescent="0.2">
      <c r="A327" s="13"/>
      <c r="B327" s="1"/>
      <c r="C327" s="1"/>
      <c r="D327" s="1"/>
      <c r="E327" s="1"/>
      <c r="F327" s="1"/>
      <c r="G327" s="13"/>
      <c r="H327" s="2"/>
      <c r="I327" s="47"/>
      <c r="J327" s="9"/>
      <c r="K327" s="9"/>
      <c r="L327" s="14"/>
      <c r="M327" s="41"/>
      <c r="N327" s="15"/>
      <c r="O327" s="17" t="str">
        <f t="shared" si="27"/>
        <v/>
      </c>
      <c r="P327" s="18" t="str">
        <f>IF(M327=0,"",IF(N327-Master!$A$6&lt;0,"0",IF(M327&lt;=Master!$A$6,(N327-Master!$A$6),O327)))</f>
        <v/>
      </c>
      <c r="Q327" s="104"/>
      <c r="R327" s="18" t="str">
        <f t="shared" si="26"/>
        <v/>
      </c>
      <c r="S327" s="43">
        <f t="shared" si="28"/>
        <v>0</v>
      </c>
      <c r="T327" s="36" t="str">
        <f t="shared" si="24"/>
        <v/>
      </c>
      <c r="U327" s="43">
        <f t="shared" si="29"/>
        <v>0</v>
      </c>
      <c r="V327" s="36" t="str">
        <f t="shared" si="25"/>
        <v/>
      </c>
    </row>
    <row r="328" spans="1:22" x14ac:dyDescent="0.2">
      <c r="A328" s="13"/>
      <c r="B328" s="1"/>
      <c r="C328" s="1"/>
      <c r="D328" s="1"/>
      <c r="E328" s="1"/>
      <c r="F328" s="1"/>
      <c r="G328" s="13"/>
      <c r="H328" s="2"/>
      <c r="I328" s="47"/>
      <c r="J328" s="9"/>
      <c r="K328" s="9"/>
      <c r="L328" s="14"/>
      <c r="M328" s="41"/>
      <c r="N328" s="15"/>
      <c r="O328" s="17" t="str">
        <f t="shared" si="27"/>
        <v/>
      </c>
      <c r="P328" s="18" t="str">
        <f>IF(M328=0,"",IF(N328-Master!$A$6&lt;0,"0",IF(M328&lt;=Master!$A$6,(N328-Master!$A$6),O328)))</f>
        <v/>
      </c>
      <c r="Q328" s="104"/>
      <c r="R328" s="18" t="str">
        <f t="shared" si="26"/>
        <v/>
      </c>
      <c r="S328" s="43">
        <f t="shared" si="28"/>
        <v>0</v>
      </c>
      <c r="T328" s="36" t="str">
        <f t="shared" si="24"/>
        <v/>
      </c>
      <c r="U328" s="43">
        <f t="shared" si="29"/>
        <v>0</v>
      </c>
      <c r="V328" s="36" t="str">
        <f t="shared" si="25"/>
        <v/>
      </c>
    </row>
    <row r="329" spans="1:22" x14ac:dyDescent="0.2">
      <c r="A329" s="13"/>
      <c r="B329" s="1"/>
      <c r="C329" s="1"/>
      <c r="D329" s="1"/>
      <c r="E329" s="1"/>
      <c r="F329" s="1"/>
      <c r="G329" s="13"/>
      <c r="H329" s="2"/>
      <c r="I329" s="47"/>
      <c r="J329" s="9"/>
      <c r="K329" s="9"/>
      <c r="L329" s="14"/>
      <c r="M329" s="41"/>
      <c r="N329" s="15"/>
      <c r="O329" s="17" t="str">
        <f t="shared" si="27"/>
        <v/>
      </c>
      <c r="P329" s="18" t="str">
        <f>IF(M329=0,"",IF(N329-Master!$A$6&lt;0,"0",IF(M329&lt;=Master!$A$6,(N329-Master!$A$6),O329)))</f>
        <v/>
      </c>
      <c r="Q329" s="104"/>
      <c r="R329" s="18" t="str">
        <f t="shared" si="26"/>
        <v/>
      </c>
      <c r="S329" s="43">
        <f t="shared" si="28"/>
        <v>0</v>
      </c>
      <c r="T329" s="36" t="str">
        <f t="shared" si="24"/>
        <v/>
      </c>
      <c r="U329" s="43">
        <f t="shared" si="29"/>
        <v>0</v>
      </c>
      <c r="V329" s="36" t="str">
        <f t="shared" si="25"/>
        <v/>
      </c>
    </row>
    <row r="330" spans="1:22" x14ac:dyDescent="0.2">
      <c r="A330" s="13"/>
      <c r="B330" s="1"/>
      <c r="C330" s="1"/>
      <c r="D330" s="1"/>
      <c r="E330" s="1"/>
      <c r="F330" s="1"/>
      <c r="G330" s="13"/>
      <c r="H330" s="2"/>
      <c r="I330" s="47"/>
      <c r="J330" s="9"/>
      <c r="K330" s="9"/>
      <c r="L330" s="14"/>
      <c r="M330" s="41"/>
      <c r="N330" s="15"/>
      <c r="O330" s="17" t="str">
        <f t="shared" si="27"/>
        <v/>
      </c>
      <c r="P330" s="18" t="str">
        <f>IF(M330=0,"",IF(N330-Master!$A$6&lt;0,"0",IF(M330&lt;=Master!$A$6,(N330-Master!$A$6),O330)))</f>
        <v/>
      </c>
      <c r="Q330" s="104"/>
      <c r="R330" s="18" t="str">
        <f t="shared" si="26"/>
        <v/>
      </c>
      <c r="S330" s="43">
        <f t="shared" si="28"/>
        <v>0</v>
      </c>
      <c r="T330" s="36" t="str">
        <f t="shared" si="24"/>
        <v/>
      </c>
      <c r="U330" s="43">
        <f t="shared" si="29"/>
        <v>0</v>
      </c>
      <c r="V330" s="36" t="str">
        <f t="shared" si="25"/>
        <v/>
      </c>
    </row>
    <row r="331" spans="1:22" x14ac:dyDescent="0.2">
      <c r="A331" s="13"/>
      <c r="B331" s="1"/>
      <c r="C331" s="1"/>
      <c r="D331" s="1"/>
      <c r="E331" s="1"/>
      <c r="F331" s="1"/>
      <c r="G331" s="13"/>
      <c r="H331" s="2"/>
      <c r="I331" s="47"/>
      <c r="J331" s="9"/>
      <c r="K331" s="9"/>
      <c r="L331" s="14"/>
      <c r="M331" s="41"/>
      <c r="N331" s="15"/>
      <c r="O331" s="17" t="str">
        <f t="shared" si="27"/>
        <v/>
      </c>
      <c r="P331" s="18" t="str">
        <f>IF(M331=0,"",IF(N331-Master!$A$6&lt;0,"0",IF(M331&lt;=Master!$A$6,(N331-Master!$A$6),O331)))</f>
        <v/>
      </c>
      <c r="Q331" s="104"/>
      <c r="R331" s="18" t="str">
        <f t="shared" si="26"/>
        <v/>
      </c>
      <c r="S331" s="43">
        <f t="shared" si="28"/>
        <v>0</v>
      </c>
      <c r="T331" s="36" t="str">
        <f t="shared" si="24"/>
        <v/>
      </c>
      <c r="U331" s="43">
        <f t="shared" si="29"/>
        <v>0</v>
      </c>
      <c r="V331" s="36" t="str">
        <f t="shared" si="25"/>
        <v/>
      </c>
    </row>
    <row r="332" spans="1:22" x14ac:dyDescent="0.2">
      <c r="A332" s="13"/>
      <c r="B332" s="1"/>
      <c r="C332" s="1"/>
      <c r="D332" s="1"/>
      <c r="E332" s="1"/>
      <c r="F332" s="1"/>
      <c r="G332" s="13"/>
      <c r="H332" s="2"/>
      <c r="I332" s="47"/>
      <c r="J332" s="9"/>
      <c r="K332" s="9"/>
      <c r="L332" s="14"/>
      <c r="M332" s="41"/>
      <c r="N332" s="15"/>
      <c r="O332" s="17" t="str">
        <f t="shared" si="27"/>
        <v/>
      </c>
      <c r="P332" s="18" t="str">
        <f>IF(M332=0,"",IF(N332-Master!$A$6&lt;0,"0",IF(M332&lt;=Master!$A$6,(N332-Master!$A$6),O332)))</f>
        <v/>
      </c>
      <c r="Q332" s="104"/>
      <c r="R332" s="18" t="str">
        <f t="shared" si="26"/>
        <v/>
      </c>
      <c r="S332" s="43">
        <f t="shared" si="28"/>
        <v>0</v>
      </c>
      <c r="T332" s="36" t="str">
        <f t="shared" si="24"/>
        <v/>
      </c>
      <c r="U332" s="43">
        <f t="shared" si="29"/>
        <v>0</v>
      </c>
      <c r="V332" s="36" t="str">
        <f t="shared" si="25"/>
        <v/>
      </c>
    </row>
    <row r="333" spans="1:22" x14ac:dyDescent="0.2">
      <c r="A333" s="13"/>
      <c r="B333" s="1"/>
      <c r="C333" s="1"/>
      <c r="D333" s="1"/>
      <c r="E333" s="1"/>
      <c r="F333" s="1"/>
      <c r="G333" s="13"/>
      <c r="H333" s="2"/>
      <c r="I333" s="47"/>
      <c r="J333" s="9"/>
      <c r="K333" s="9"/>
      <c r="L333" s="14"/>
      <c r="M333" s="41"/>
      <c r="N333" s="15"/>
      <c r="O333" s="17" t="str">
        <f t="shared" si="27"/>
        <v/>
      </c>
      <c r="P333" s="18" t="str">
        <f>IF(M333=0,"",IF(N333-Master!$A$6&lt;0,"0",IF(M333&lt;=Master!$A$6,(N333-Master!$A$6),O333)))</f>
        <v/>
      </c>
      <c r="Q333" s="104"/>
      <c r="R333" s="18" t="str">
        <f t="shared" si="26"/>
        <v/>
      </c>
      <c r="S333" s="43">
        <f t="shared" si="28"/>
        <v>0</v>
      </c>
      <c r="T333" s="36" t="str">
        <f t="shared" si="24"/>
        <v/>
      </c>
      <c r="U333" s="43">
        <f t="shared" si="29"/>
        <v>0</v>
      </c>
      <c r="V333" s="36" t="str">
        <f t="shared" si="25"/>
        <v/>
      </c>
    </row>
    <row r="334" spans="1:22" x14ac:dyDescent="0.2">
      <c r="A334" s="13"/>
      <c r="B334" s="1"/>
      <c r="C334" s="1"/>
      <c r="D334" s="1"/>
      <c r="E334" s="1"/>
      <c r="F334" s="1"/>
      <c r="G334" s="13"/>
      <c r="H334" s="2"/>
      <c r="I334" s="47"/>
      <c r="J334" s="9"/>
      <c r="K334" s="9"/>
      <c r="L334" s="14"/>
      <c r="M334" s="41"/>
      <c r="N334" s="15"/>
      <c r="O334" s="17" t="str">
        <f t="shared" si="27"/>
        <v/>
      </c>
      <c r="P334" s="18" t="str">
        <f>IF(M334=0,"",IF(N334-Master!$A$6&lt;0,"0",IF(M334&lt;=Master!$A$6,(N334-Master!$A$6),O334)))</f>
        <v/>
      </c>
      <c r="Q334" s="104"/>
      <c r="R334" s="18" t="str">
        <f t="shared" si="26"/>
        <v/>
      </c>
      <c r="S334" s="43">
        <f t="shared" si="28"/>
        <v>0</v>
      </c>
      <c r="T334" s="36" t="str">
        <f t="shared" si="24"/>
        <v/>
      </c>
      <c r="U334" s="43">
        <f t="shared" si="29"/>
        <v>0</v>
      </c>
      <c r="V334" s="36" t="str">
        <f t="shared" si="25"/>
        <v/>
      </c>
    </row>
    <row r="335" spans="1:22" x14ac:dyDescent="0.2">
      <c r="A335" s="13"/>
      <c r="B335" s="1"/>
      <c r="C335" s="1"/>
      <c r="D335" s="1"/>
      <c r="E335" s="1"/>
      <c r="F335" s="1"/>
      <c r="G335" s="13"/>
      <c r="H335" s="2"/>
      <c r="I335" s="47"/>
      <c r="J335" s="9"/>
      <c r="K335" s="9"/>
      <c r="L335" s="14"/>
      <c r="M335" s="41"/>
      <c r="N335" s="15"/>
      <c r="O335" s="17" t="str">
        <f t="shared" si="27"/>
        <v/>
      </c>
      <c r="P335" s="18" t="str">
        <f>IF(M335=0,"",IF(N335-Master!$A$6&lt;0,"0",IF(M335&lt;=Master!$A$6,(N335-Master!$A$6),O335)))</f>
        <v/>
      </c>
      <c r="Q335" s="104"/>
      <c r="R335" s="18" t="str">
        <f t="shared" si="26"/>
        <v/>
      </c>
      <c r="S335" s="43">
        <f t="shared" si="28"/>
        <v>0</v>
      </c>
      <c r="T335" s="36" t="str">
        <f t="shared" si="24"/>
        <v/>
      </c>
      <c r="U335" s="43">
        <f t="shared" si="29"/>
        <v>0</v>
      </c>
      <c r="V335" s="36" t="str">
        <f t="shared" si="25"/>
        <v/>
      </c>
    </row>
    <row r="336" spans="1:22" x14ac:dyDescent="0.2">
      <c r="A336" s="13"/>
      <c r="B336" s="1"/>
      <c r="C336" s="1"/>
      <c r="D336" s="1"/>
      <c r="E336" s="1"/>
      <c r="F336" s="1"/>
      <c r="G336" s="13"/>
      <c r="H336" s="2"/>
      <c r="I336" s="47"/>
      <c r="J336" s="9"/>
      <c r="K336" s="9"/>
      <c r="L336" s="14"/>
      <c r="M336" s="41"/>
      <c r="N336" s="15"/>
      <c r="O336" s="17" t="str">
        <f t="shared" si="27"/>
        <v/>
      </c>
      <c r="P336" s="18" t="str">
        <f>IF(M336=0,"",IF(N336-Master!$A$6&lt;0,"0",IF(M336&lt;=Master!$A$6,(N336-Master!$A$6),O336)))</f>
        <v/>
      </c>
      <c r="Q336" s="104"/>
      <c r="R336" s="18" t="str">
        <f t="shared" si="26"/>
        <v/>
      </c>
      <c r="S336" s="43">
        <f t="shared" si="28"/>
        <v>0</v>
      </c>
      <c r="T336" s="36" t="str">
        <f t="shared" si="24"/>
        <v/>
      </c>
      <c r="U336" s="43">
        <f t="shared" si="29"/>
        <v>0</v>
      </c>
      <c r="V336" s="36" t="str">
        <f t="shared" si="25"/>
        <v/>
      </c>
    </row>
    <row r="337" spans="1:22" x14ac:dyDescent="0.2">
      <c r="A337" s="13"/>
      <c r="B337" s="1"/>
      <c r="C337" s="1"/>
      <c r="D337" s="1"/>
      <c r="E337" s="1"/>
      <c r="F337" s="1"/>
      <c r="G337" s="13"/>
      <c r="H337" s="2"/>
      <c r="I337" s="47"/>
      <c r="J337" s="9"/>
      <c r="K337" s="9"/>
      <c r="L337" s="14"/>
      <c r="M337" s="41"/>
      <c r="N337" s="15"/>
      <c r="O337" s="17" t="str">
        <f t="shared" si="27"/>
        <v/>
      </c>
      <c r="P337" s="18" t="str">
        <f>IF(M337=0,"",IF(N337-Master!$A$6&lt;0,"0",IF(M337&lt;=Master!$A$6,(N337-Master!$A$6),O337)))</f>
        <v/>
      </c>
      <c r="Q337" s="104"/>
      <c r="R337" s="18" t="str">
        <f t="shared" si="26"/>
        <v/>
      </c>
      <c r="S337" s="43">
        <f t="shared" si="28"/>
        <v>0</v>
      </c>
      <c r="T337" s="36" t="str">
        <f t="shared" si="24"/>
        <v/>
      </c>
      <c r="U337" s="43">
        <f t="shared" si="29"/>
        <v>0</v>
      </c>
      <c r="V337" s="36" t="str">
        <f t="shared" si="25"/>
        <v/>
      </c>
    </row>
    <row r="338" spans="1:22" x14ac:dyDescent="0.2">
      <c r="A338" s="13"/>
      <c r="B338" s="1"/>
      <c r="C338" s="1"/>
      <c r="D338" s="1"/>
      <c r="E338" s="1"/>
      <c r="F338" s="1"/>
      <c r="G338" s="13"/>
      <c r="H338" s="2"/>
      <c r="I338" s="47"/>
      <c r="J338" s="9"/>
      <c r="K338" s="9"/>
      <c r="L338" s="14"/>
      <c r="M338" s="41"/>
      <c r="N338" s="15"/>
      <c r="O338" s="17" t="str">
        <f t="shared" si="27"/>
        <v/>
      </c>
      <c r="P338" s="18" t="str">
        <f>IF(M338=0,"",IF(N338-Master!$A$6&lt;0,"0",IF(M338&lt;=Master!$A$6,(N338-Master!$A$6),O338)))</f>
        <v/>
      </c>
      <c r="Q338" s="104"/>
      <c r="R338" s="18" t="str">
        <f t="shared" si="26"/>
        <v/>
      </c>
      <c r="S338" s="43">
        <f t="shared" si="28"/>
        <v>0</v>
      </c>
      <c r="T338" s="36" t="str">
        <f t="shared" si="24"/>
        <v/>
      </c>
      <c r="U338" s="43">
        <f t="shared" si="29"/>
        <v>0</v>
      </c>
      <c r="V338" s="36" t="str">
        <f t="shared" si="25"/>
        <v/>
      </c>
    </row>
    <row r="339" spans="1:22" x14ac:dyDescent="0.2">
      <c r="A339" s="13"/>
      <c r="B339" s="1"/>
      <c r="C339" s="1"/>
      <c r="D339" s="1"/>
      <c r="E339" s="1"/>
      <c r="F339" s="1"/>
      <c r="G339" s="13"/>
      <c r="H339" s="2"/>
      <c r="I339" s="47"/>
      <c r="J339" s="9"/>
      <c r="K339" s="9"/>
      <c r="L339" s="14"/>
      <c r="M339" s="41"/>
      <c r="N339" s="15"/>
      <c r="O339" s="17" t="str">
        <f t="shared" si="27"/>
        <v/>
      </c>
      <c r="P339" s="18" t="str">
        <f>IF(M339=0,"",IF(N339-Master!$A$6&lt;0,"0",IF(M339&lt;=Master!$A$6,(N339-Master!$A$6),O339)))</f>
        <v/>
      </c>
      <c r="Q339" s="104"/>
      <c r="R339" s="18" t="str">
        <f t="shared" si="26"/>
        <v/>
      </c>
      <c r="S339" s="43">
        <f t="shared" si="28"/>
        <v>0</v>
      </c>
      <c r="T339" s="36" t="str">
        <f t="shared" ref="T339:T402" si="30">CLEAN(IF(S339=0,"",LEFT("Fact Sheet AR "&amp;H339,35)))</f>
        <v/>
      </c>
      <c r="U339" s="43">
        <f t="shared" si="29"/>
        <v>0</v>
      </c>
      <c r="V339" s="36" t="str">
        <f t="shared" ref="V339:V402" si="31">CLEAN(IF(U339=0,"",LEFT("Fact Sheet Uncollectible AR "&amp;H339,35)))</f>
        <v/>
      </c>
    </row>
    <row r="340" spans="1:22" x14ac:dyDescent="0.2">
      <c r="A340" s="13"/>
      <c r="B340" s="1"/>
      <c r="C340" s="1"/>
      <c r="D340" s="1"/>
      <c r="E340" s="1"/>
      <c r="F340" s="1"/>
      <c r="G340" s="13"/>
      <c r="H340" s="2"/>
      <c r="I340" s="47"/>
      <c r="J340" s="9"/>
      <c r="K340" s="9"/>
      <c r="L340" s="14"/>
      <c r="M340" s="41"/>
      <c r="N340" s="15"/>
      <c r="O340" s="17" t="str">
        <f t="shared" si="27"/>
        <v/>
      </c>
      <c r="P340" s="18" t="str">
        <f>IF(M340=0,"",IF(N340-Master!$A$6&lt;0,"0",IF(M340&lt;=Master!$A$6,(N340-Master!$A$6),O340)))</f>
        <v/>
      </c>
      <c r="Q340" s="104"/>
      <c r="R340" s="18" t="str">
        <f t="shared" ref="R340:R403" si="32">IF(Q340="","","BANNERAR")</f>
        <v/>
      </c>
      <c r="S340" s="43">
        <f t="shared" si="28"/>
        <v>0</v>
      </c>
      <c r="T340" s="36" t="str">
        <f t="shared" si="30"/>
        <v/>
      </c>
      <c r="U340" s="43">
        <f t="shared" si="29"/>
        <v>0</v>
      </c>
      <c r="V340" s="36" t="str">
        <f t="shared" si="31"/>
        <v/>
      </c>
    </row>
    <row r="341" spans="1:22" x14ac:dyDescent="0.2">
      <c r="A341" s="13"/>
      <c r="B341" s="1"/>
      <c r="C341" s="1"/>
      <c r="D341" s="1"/>
      <c r="E341" s="1"/>
      <c r="F341" s="1"/>
      <c r="G341" s="13"/>
      <c r="H341" s="2"/>
      <c r="I341" s="47"/>
      <c r="J341" s="9"/>
      <c r="K341" s="9"/>
      <c r="L341" s="14"/>
      <c r="M341" s="41"/>
      <c r="N341" s="15"/>
      <c r="O341" s="17" t="str">
        <f t="shared" ref="O341:O404" si="33">IF(M341=0,"",(N341-M341+1))</f>
        <v/>
      </c>
      <c r="P341" s="18" t="str">
        <f>IF(M341=0,"",IF(N341-Master!$A$6&lt;0,"0",IF(M341&lt;=Master!$A$6,(N341-Master!$A$6),O341)))</f>
        <v/>
      </c>
      <c r="Q341" s="104"/>
      <c r="R341" s="18" t="str">
        <f t="shared" si="32"/>
        <v/>
      </c>
      <c r="S341" s="43">
        <f t="shared" ref="S341:S404" si="34">IF(M341=0,J341,IF(P341="0",J341,ROUND(J341-(J341*P341/O341),2)))</f>
        <v>0</v>
      </c>
      <c r="T341" s="36" t="str">
        <f t="shared" si="30"/>
        <v/>
      </c>
      <c r="U341" s="43">
        <f t="shared" ref="U341:U404" si="35">IF(M341=0,K341,IF(P341="0",K341,ROUND(K341-(K341*P341/O341),2)))</f>
        <v>0</v>
      </c>
      <c r="V341" s="36" t="str">
        <f t="shared" si="31"/>
        <v/>
      </c>
    </row>
    <row r="342" spans="1:22" x14ac:dyDescent="0.2">
      <c r="A342" s="13"/>
      <c r="B342" s="1"/>
      <c r="C342" s="1"/>
      <c r="D342" s="1"/>
      <c r="E342" s="1"/>
      <c r="F342" s="1"/>
      <c r="G342" s="13"/>
      <c r="H342" s="2"/>
      <c r="I342" s="47"/>
      <c r="J342" s="9"/>
      <c r="K342" s="9"/>
      <c r="L342" s="14"/>
      <c r="M342" s="41"/>
      <c r="N342" s="15"/>
      <c r="O342" s="17" t="str">
        <f t="shared" si="33"/>
        <v/>
      </c>
      <c r="P342" s="18" t="str">
        <f>IF(M342=0,"",IF(N342-Master!$A$6&lt;0,"0",IF(M342&lt;=Master!$A$6,(N342-Master!$A$6),O342)))</f>
        <v/>
      </c>
      <c r="Q342" s="104"/>
      <c r="R342" s="18" t="str">
        <f t="shared" si="32"/>
        <v/>
      </c>
      <c r="S342" s="43">
        <f t="shared" si="34"/>
        <v>0</v>
      </c>
      <c r="T342" s="36" t="str">
        <f t="shared" si="30"/>
        <v/>
      </c>
      <c r="U342" s="43">
        <f t="shared" si="35"/>
        <v>0</v>
      </c>
      <c r="V342" s="36" t="str">
        <f t="shared" si="31"/>
        <v/>
      </c>
    </row>
    <row r="343" spans="1:22" x14ac:dyDescent="0.2">
      <c r="A343" s="13"/>
      <c r="B343" s="1"/>
      <c r="C343" s="1"/>
      <c r="D343" s="1"/>
      <c r="E343" s="1"/>
      <c r="F343" s="1"/>
      <c r="G343" s="13"/>
      <c r="H343" s="2"/>
      <c r="I343" s="47"/>
      <c r="J343" s="9"/>
      <c r="K343" s="9"/>
      <c r="L343" s="14"/>
      <c r="M343" s="41"/>
      <c r="N343" s="15"/>
      <c r="O343" s="17" t="str">
        <f t="shared" si="33"/>
        <v/>
      </c>
      <c r="P343" s="18" t="str">
        <f>IF(M343=0,"",IF(N343-Master!$A$6&lt;0,"0",IF(M343&lt;=Master!$A$6,(N343-Master!$A$6),O343)))</f>
        <v/>
      </c>
      <c r="Q343" s="104"/>
      <c r="R343" s="18" t="str">
        <f t="shared" si="32"/>
        <v/>
      </c>
      <c r="S343" s="43">
        <f t="shared" si="34"/>
        <v>0</v>
      </c>
      <c r="T343" s="36" t="str">
        <f t="shared" si="30"/>
        <v/>
      </c>
      <c r="U343" s="43">
        <f t="shared" si="35"/>
        <v>0</v>
      </c>
      <c r="V343" s="36" t="str">
        <f t="shared" si="31"/>
        <v/>
      </c>
    </row>
    <row r="344" spans="1:22" x14ac:dyDescent="0.2">
      <c r="A344" s="13"/>
      <c r="B344" s="1"/>
      <c r="C344" s="1"/>
      <c r="D344" s="1"/>
      <c r="E344" s="1"/>
      <c r="F344" s="1"/>
      <c r="G344" s="13"/>
      <c r="H344" s="2"/>
      <c r="I344" s="47"/>
      <c r="J344" s="9"/>
      <c r="K344" s="9"/>
      <c r="L344" s="14"/>
      <c r="M344" s="41"/>
      <c r="N344" s="15"/>
      <c r="O344" s="17" t="str">
        <f t="shared" si="33"/>
        <v/>
      </c>
      <c r="P344" s="18" t="str">
        <f>IF(M344=0,"",IF(N344-Master!$A$6&lt;0,"0",IF(M344&lt;=Master!$A$6,(N344-Master!$A$6),O344)))</f>
        <v/>
      </c>
      <c r="Q344" s="104"/>
      <c r="R344" s="18" t="str">
        <f t="shared" si="32"/>
        <v/>
      </c>
      <c r="S344" s="43">
        <f t="shared" si="34"/>
        <v>0</v>
      </c>
      <c r="T344" s="36" t="str">
        <f t="shared" si="30"/>
        <v/>
      </c>
      <c r="U344" s="43">
        <f t="shared" si="35"/>
        <v>0</v>
      </c>
      <c r="V344" s="36" t="str">
        <f t="shared" si="31"/>
        <v/>
      </c>
    </row>
    <row r="345" spans="1:22" x14ac:dyDescent="0.2">
      <c r="A345" s="13"/>
      <c r="B345" s="1"/>
      <c r="C345" s="1"/>
      <c r="D345" s="1"/>
      <c r="E345" s="1"/>
      <c r="F345" s="1"/>
      <c r="G345" s="13"/>
      <c r="H345" s="2"/>
      <c r="I345" s="47"/>
      <c r="J345" s="9"/>
      <c r="K345" s="9"/>
      <c r="L345" s="14"/>
      <c r="M345" s="41"/>
      <c r="N345" s="15"/>
      <c r="O345" s="17" t="str">
        <f t="shared" si="33"/>
        <v/>
      </c>
      <c r="P345" s="18" t="str">
        <f>IF(M345=0,"",IF(N345-Master!$A$6&lt;0,"0",IF(M345&lt;=Master!$A$6,(N345-Master!$A$6),O345)))</f>
        <v/>
      </c>
      <c r="Q345" s="104"/>
      <c r="R345" s="18" t="str">
        <f t="shared" si="32"/>
        <v/>
      </c>
      <c r="S345" s="43">
        <f t="shared" si="34"/>
        <v>0</v>
      </c>
      <c r="T345" s="36" t="str">
        <f t="shared" si="30"/>
        <v/>
      </c>
      <c r="U345" s="43">
        <f t="shared" si="35"/>
        <v>0</v>
      </c>
      <c r="V345" s="36" t="str">
        <f t="shared" si="31"/>
        <v/>
      </c>
    </row>
    <row r="346" spans="1:22" x14ac:dyDescent="0.2">
      <c r="A346" s="13"/>
      <c r="B346" s="1"/>
      <c r="C346" s="1"/>
      <c r="D346" s="1"/>
      <c r="E346" s="1"/>
      <c r="F346" s="1"/>
      <c r="G346" s="13"/>
      <c r="H346" s="2"/>
      <c r="I346" s="47"/>
      <c r="J346" s="9"/>
      <c r="K346" s="9"/>
      <c r="L346" s="14"/>
      <c r="M346" s="41"/>
      <c r="N346" s="15"/>
      <c r="O346" s="17" t="str">
        <f t="shared" si="33"/>
        <v/>
      </c>
      <c r="P346" s="18" t="str">
        <f>IF(M346=0,"",IF(N346-Master!$A$6&lt;0,"0",IF(M346&lt;=Master!$A$6,(N346-Master!$A$6),O346)))</f>
        <v/>
      </c>
      <c r="Q346" s="104"/>
      <c r="R346" s="18" t="str">
        <f t="shared" si="32"/>
        <v/>
      </c>
      <c r="S346" s="43">
        <f t="shared" si="34"/>
        <v>0</v>
      </c>
      <c r="T346" s="36" t="str">
        <f t="shared" si="30"/>
        <v/>
      </c>
      <c r="U346" s="43">
        <f t="shared" si="35"/>
        <v>0</v>
      </c>
      <c r="V346" s="36" t="str">
        <f t="shared" si="31"/>
        <v/>
      </c>
    </row>
    <row r="347" spans="1:22" x14ac:dyDescent="0.2">
      <c r="A347" s="13"/>
      <c r="B347" s="1"/>
      <c r="C347" s="1"/>
      <c r="D347" s="1"/>
      <c r="E347" s="1"/>
      <c r="F347" s="1"/>
      <c r="G347" s="13"/>
      <c r="H347" s="2"/>
      <c r="I347" s="47"/>
      <c r="J347" s="9"/>
      <c r="K347" s="9"/>
      <c r="L347" s="14"/>
      <c r="M347" s="41"/>
      <c r="N347" s="15"/>
      <c r="O347" s="17" t="str">
        <f t="shared" si="33"/>
        <v/>
      </c>
      <c r="P347" s="18" t="str">
        <f>IF(M347=0,"",IF(N347-Master!$A$6&lt;0,"0",IF(M347&lt;=Master!$A$6,(N347-Master!$A$6),O347)))</f>
        <v/>
      </c>
      <c r="Q347" s="104"/>
      <c r="R347" s="18" t="str">
        <f t="shared" si="32"/>
        <v/>
      </c>
      <c r="S347" s="43">
        <f t="shared" si="34"/>
        <v>0</v>
      </c>
      <c r="T347" s="36" t="str">
        <f t="shared" si="30"/>
        <v/>
      </c>
      <c r="U347" s="43">
        <f t="shared" si="35"/>
        <v>0</v>
      </c>
      <c r="V347" s="36" t="str">
        <f t="shared" si="31"/>
        <v/>
      </c>
    </row>
    <row r="348" spans="1:22" x14ac:dyDescent="0.2">
      <c r="A348" s="13"/>
      <c r="B348" s="1"/>
      <c r="C348" s="1"/>
      <c r="D348" s="1"/>
      <c r="E348" s="1"/>
      <c r="F348" s="1"/>
      <c r="G348" s="13"/>
      <c r="H348" s="2"/>
      <c r="I348" s="47"/>
      <c r="J348" s="9"/>
      <c r="K348" s="9"/>
      <c r="L348" s="14"/>
      <c r="M348" s="41"/>
      <c r="N348" s="15"/>
      <c r="O348" s="17" t="str">
        <f t="shared" si="33"/>
        <v/>
      </c>
      <c r="P348" s="18" t="str">
        <f>IF(M348=0,"",IF(N348-Master!$A$6&lt;0,"0",IF(M348&lt;=Master!$A$6,(N348-Master!$A$6),O348)))</f>
        <v/>
      </c>
      <c r="Q348" s="104"/>
      <c r="R348" s="18" t="str">
        <f t="shared" si="32"/>
        <v/>
      </c>
      <c r="S348" s="43">
        <f t="shared" si="34"/>
        <v>0</v>
      </c>
      <c r="T348" s="36" t="str">
        <f t="shared" si="30"/>
        <v/>
      </c>
      <c r="U348" s="43">
        <f t="shared" si="35"/>
        <v>0</v>
      </c>
      <c r="V348" s="36" t="str">
        <f t="shared" si="31"/>
        <v/>
      </c>
    </row>
    <row r="349" spans="1:22" x14ac:dyDescent="0.2">
      <c r="A349" s="13"/>
      <c r="B349" s="1"/>
      <c r="C349" s="1"/>
      <c r="D349" s="1"/>
      <c r="E349" s="1"/>
      <c r="F349" s="1"/>
      <c r="G349" s="13"/>
      <c r="H349" s="2"/>
      <c r="I349" s="47"/>
      <c r="J349" s="9"/>
      <c r="K349" s="9"/>
      <c r="L349" s="14"/>
      <c r="M349" s="41"/>
      <c r="N349" s="15"/>
      <c r="O349" s="17" t="str">
        <f t="shared" si="33"/>
        <v/>
      </c>
      <c r="P349" s="18" t="str">
        <f>IF(M349=0,"",IF(N349-Master!$A$6&lt;0,"0",IF(M349&lt;=Master!$A$6,(N349-Master!$A$6),O349)))</f>
        <v/>
      </c>
      <c r="Q349" s="104"/>
      <c r="R349" s="18" t="str">
        <f t="shared" si="32"/>
        <v/>
      </c>
      <c r="S349" s="43">
        <f t="shared" si="34"/>
        <v>0</v>
      </c>
      <c r="T349" s="36" t="str">
        <f t="shared" si="30"/>
        <v/>
      </c>
      <c r="U349" s="43">
        <f t="shared" si="35"/>
        <v>0</v>
      </c>
      <c r="V349" s="36" t="str">
        <f t="shared" si="31"/>
        <v/>
      </c>
    </row>
    <row r="350" spans="1:22" x14ac:dyDescent="0.2">
      <c r="A350" s="13"/>
      <c r="B350" s="1"/>
      <c r="C350" s="1"/>
      <c r="D350" s="1"/>
      <c r="E350" s="1"/>
      <c r="F350" s="1"/>
      <c r="G350" s="13"/>
      <c r="H350" s="2"/>
      <c r="I350" s="47"/>
      <c r="J350" s="9"/>
      <c r="K350" s="9"/>
      <c r="L350" s="14"/>
      <c r="M350" s="41"/>
      <c r="N350" s="15"/>
      <c r="O350" s="17" t="str">
        <f t="shared" si="33"/>
        <v/>
      </c>
      <c r="P350" s="18" t="str">
        <f>IF(M350=0,"",IF(N350-Master!$A$6&lt;0,"0",IF(M350&lt;=Master!$A$6,(N350-Master!$A$6),O350)))</f>
        <v/>
      </c>
      <c r="Q350" s="104"/>
      <c r="R350" s="18" t="str">
        <f t="shared" si="32"/>
        <v/>
      </c>
      <c r="S350" s="43">
        <f t="shared" si="34"/>
        <v>0</v>
      </c>
      <c r="T350" s="36" t="str">
        <f t="shared" si="30"/>
        <v/>
      </c>
      <c r="U350" s="43">
        <f t="shared" si="35"/>
        <v>0</v>
      </c>
      <c r="V350" s="36" t="str">
        <f t="shared" si="31"/>
        <v/>
      </c>
    </row>
    <row r="351" spans="1:22" x14ac:dyDescent="0.2">
      <c r="A351" s="13"/>
      <c r="B351" s="1"/>
      <c r="C351" s="1"/>
      <c r="D351" s="1"/>
      <c r="E351" s="1"/>
      <c r="F351" s="1"/>
      <c r="G351" s="13"/>
      <c r="H351" s="2"/>
      <c r="I351" s="47"/>
      <c r="J351" s="9"/>
      <c r="K351" s="9"/>
      <c r="L351" s="14"/>
      <c r="M351" s="41"/>
      <c r="N351" s="15"/>
      <c r="O351" s="17" t="str">
        <f t="shared" si="33"/>
        <v/>
      </c>
      <c r="P351" s="18" t="str">
        <f>IF(M351=0,"",IF(N351-Master!$A$6&lt;0,"0",IF(M351&lt;=Master!$A$6,(N351-Master!$A$6),O351)))</f>
        <v/>
      </c>
      <c r="Q351" s="104"/>
      <c r="R351" s="18" t="str">
        <f t="shared" si="32"/>
        <v/>
      </c>
      <c r="S351" s="43">
        <f t="shared" si="34"/>
        <v>0</v>
      </c>
      <c r="T351" s="36" t="str">
        <f t="shared" si="30"/>
        <v/>
      </c>
      <c r="U351" s="43">
        <f t="shared" si="35"/>
        <v>0</v>
      </c>
      <c r="V351" s="36" t="str">
        <f t="shared" si="31"/>
        <v/>
      </c>
    </row>
    <row r="352" spans="1:22" x14ac:dyDescent="0.2">
      <c r="A352" s="13"/>
      <c r="B352" s="1"/>
      <c r="C352" s="1"/>
      <c r="D352" s="1"/>
      <c r="E352" s="1"/>
      <c r="F352" s="1"/>
      <c r="G352" s="13"/>
      <c r="H352" s="2"/>
      <c r="I352" s="47"/>
      <c r="J352" s="9"/>
      <c r="K352" s="9"/>
      <c r="L352" s="14"/>
      <c r="M352" s="41"/>
      <c r="N352" s="15"/>
      <c r="O352" s="17" t="str">
        <f t="shared" si="33"/>
        <v/>
      </c>
      <c r="P352" s="18" t="str">
        <f>IF(M352=0,"",IF(N352-Master!$A$6&lt;0,"0",IF(M352&lt;=Master!$A$6,(N352-Master!$A$6),O352)))</f>
        <v/>
      </c>
      <c r="Q352" s="104"/>
      <c r="R352" s="18" t="str">
        <f t="shared" si="32"/>
        <v/>
      </c>
      <c r="S352" s="43">
        <f t="shared" si="34"/>
        <v>0</v>
      </c>
      <c r="T352" s="36" t="str">
        <f t="shared" si="30"/>
        <v/>
      </c>
      <c r="U352" s="43">
        <f t="shared" si="35"/>
        <v>0</v>
      </c>
      <c r="V352" s="36" t="str">
        <f t="shared" si="31"/>
        <v/>
      </c>
    </row>
    <row r="353" spans="1:22" x14ac:dyDescent="0.2">
      <c r="A353" s="13"/>
      <c r="B353" s="1"/>
      <c r="C353" s="1"/>
      <c r="D353" s="1"/>
      <c r="E353" s="1"/>
      <c r="F353" s="1"/>
      <c r="G353" s="13"/>
      <c r="H353" s="2"/>
      <c r="I353" s="47"/>
      <c r="J353" s="9"/>
      <c r="K353" s="9"/>
      <c r="L353" s="14"/>
      <c r="M353" s="41"/>
      <c r="N353" s="15"/>
      <c r="O353" s="17" t="str">
        <f t="shared" si="33"/>
        <v/>
      </c>
      <c r="P353" s="18" t="str">
        <f>IF(M353=0,"",IF(N353-Master!$A$6&lt;0,"0",IF(M353&lt;=Master!$A$6,(N353-Master!$A$6),O353)))</f>
        <v/>
      </c>
      <c r="Q353" s="104"/>
      <c r="R353" s="18" t="str">
        <f t="shared" si="32"/>
        <v/>
      </c>
      <c r="S353" s="43">
        <f t="shared" si="34"/>
        <v>0</v>
      </c>
      <c r="T353" s="36" t="str">
        <f t="shared" si="30"/>
        <v/>
      </c>
      <c r="U353" s="43">
        <f t="shared" si="35"/>
        <v>0</v>
      </c>
      <c r="V353" s="36" t="str">
        <f t="shared" si="31"/>
        <v/>
      </c>
    </row>
    <row r="354" spans="1:22" x14ac:dyDescent="0.2">
      <c r="A354" s="13"/>
      <c r="B354" s="1"/>
      <c r="C354" s="1"/>
      <c r="D354" s="1"/>
      <c r="E354" s="1"/>
      <c r="F354" s="1"/>
      <c r="G354" s="13"/>
      <c r="H354" s="2"/>
      <c r="I354" s="47"/>
      <c r="J354" s="9"/>
      <c r="K354" s="9"/>
      <c r="L354" s="14"/>
      <c r="M354" s="41"/>
      <c r="N354" s="15"/>
      <c r="O354" s="17" t="str">
        <f t="shared" si="33"/>
        <v/>
      </c>
      <c r="P354" s="18" t="str">
        <f>IF(M354=0,"",IF(N354-Master!$A$6&lt;0,"0",IF(M354&lt;=Master!$A$6,(N354-Master!$A$6),O354)))</f>
        <v/>
      </c>
      <c r="Q354" s="104"/>
      <c r="R354" s="18" t="str">
        <f t="shared" si="32"/>
        <v/>
      </c>
      <c r="S354" s="43">
        <f t="shared" si="34"/>
        <v>0</v>
      </c>
      <c r="T354" s="36" t="str">
        <f t="shared" si="30"/>
        <v/>
      </c>
      <c r="U354" s="43">
        <f t="shared" si="35"/>
        <v>0</v>
      </c>
      <c r="V354" s="36" t="str">
        <f t="shared" si="31"/>
        <v/>
      </c>
    </row>
    <row r="355" spans="1:22" x14ac:dyDescent="0.2">
      <c r="A355" s="13"/>
      <c r="B355" s="1"/>
      <c r="C355" s="1"/>
      <c r="D355" s="1"/>
      <c r="E355" s="1"/>
      <c r="F355" s="1"/>
      <c r="G355" s="13"/>
      <c r="H355" s="2"/>
      <c r="I355" s="47"/>
      <c r="J355" s="9"/>
      <c r="K355" s="9"/>
      <c r="L355" s="14"/>
      <c r="M355" s="41"/>
      <c r="N355" s="15"/>
      <c r="O355" s="17" t="str">
        <f t="shared" si="33"/>
        <v/>
      </c>
      <c r="P355" s="18" t="str">
        <f>IF(M355=0,"",IF(N355-Master!$A$6&lt;0,"0",IF(M355&lt;=Master!$A$6,(N355-Master!$A$6),O355)))</f>
        <v/>
      </c>
      <c r="Q355" s="104"/>
      <c r="R355" s="18" t="str">
        <f t="shared" si="32"/>
        <v/>
      </c>
      <c r="S355" s="43">
        <f t="shared" si="34"/>
        <v>0</v>
      </c>
      <c r="T355" s="36" t="str">
        <f t="shared" si="30"/>
        <v/>
      </c>
      <c r="U355" s="43">
        <f t="shared" si="35"/>
        <v>0</v>
      </c>
      <c r="V355" s="36" t="str">
        <f t="shared" si="31"/>
        <v/>
      </c>
    </row>
    <row r="356" spans="1:22" x14ac:dyDescent="0.2">
      <c r="A356" s="13"/>
      <c r="B356" s="1"/>
      <c r="C356" s="1"/>
      <c r="D356" s="1"/>
      <c r="E356" s="1"/>
      <c r="F356" s="1"/>
      <c r="G356" s="13"/>
      <c r="H356" s="2"/>
      <c r="I356" s="47"/>
      <c r="J356" s="9"/>
      <c r="K356" s="9"/>
      <c r="L356" s="14"/>
      <c r="M356" s="41"/>
      <c r="N356" s="15"/>
      <c r="O356" s="17" t="str">
        <f t="shared" si="33"/>
        <v/>
      </c>
      <c r="P356" s="18" t="str">
        <f>IF(M356=0,"",IF(N356-Master!$A$6&lt;0,"0",IF(M356&lt;=Master!$A$6,(N356-Master!$A$6),O356)))</f>
        <v/>
      </c>
      <c r="Q356" s="104"/>
      <c r="R356" s="18" t="str">
        <f t="shared" si="32"/>
        <v/>
      </c>
      <c r="S356" s="43">
        <f t="shared" si="34"/>
        <v>0</v>
      </c>
      <c r="T356" s="36" t="str">
        <f t="shared" si="30"/>
        <v/>
      </c>
      <c r="U356" s="43">
        <f t="shared" si="35"/>
        <v>0</v>
      </c>
      <c r="V356" s="36" t="str">
        <f t="shared" si="31"/>
        <v/>
      </c>
    </row>
    <row r="357" spans="1:22" x14ac:dyDescent="0.2">
      <c r="A357" s="13"/>
      <c r="B357" s="1"/>
      <c r="C357" s="1"/>
      <c r="D357" s="1"/>
      <c r="E357" s="1"/>
      <c r="F357" s="1"/>
      <c r="G357" s="13"/>
      <c r="H357" s="2"/>
      <c r="I357" s="47"/>
      <c r="J357" s="9"/>
      <c r="K357" s="9"/>
      <c r="L357" s="14"/>
      <c r="M357" s="41"/>
      <c r="N357" s="15"/>
      <c r="O357" s="17" t="str">
        <f t="shared" si="33"/>
        <v/>
      </c>
      <c r="P357" s="18" t="str">
        <f>IF(M357=0,"",IF(N357-Master!$A$6&lt;0,"0",IF(M357&lt;=Master!$A$6,(N357-Master!$A$6),O357)))</f>
        <v/>
      </c>
      <c r="Q357" s="104"/>
      <c r="R357" s="18" t="str">
        <f t="shared" si="32"/>
        <v/>
      </c>
      <c r="S357" s="43">
        <f t="shared" si="34"/>
        <v>0</v>
      </c>
      <c r="T357" s="36" t="str">
        <f t="shared" si="30"/>
        <v/>
      </c>
      <c r="U357" s="43">
        <f t="shared" si="35"/>
        <v>0</v>
      </c>
      <c r="V357" s="36" t="str">
        <f t="shared" si="31"/>
        <v/>
      </c>
    </row>
    <row r="358" spans="1:22" x14ac:dyDescent="0.2">
      <c r="A358" s="13"/>
      <c r="B358" s="1"/>
      <c r="C358" s="1"/>
      <c r="D358" s="1"/>
      <c r="E358" s="1"/>
      <c r="F358" s="1"/>
      <c r="G358" s="13"/>
      <c r="H358" s="2"/>
      <c r="I358" s="47"/>
      <c r="J358" s="9"/>
      <c r="K358" s="9"/>
      <c r="L358" s="14"/>
      <c r="M358" s="41"/>
      <c r="N358" s="15"/>
      <c r="O358" s="17" t="str">
        <f t="shared" si="33"/>
        <v/>
      </c>
      <c r="P358" s="18" t="str">
        <f>IF(M358=0,"",IF(N358-Master!$A$6&lt;0,"0",IF(M358&lt;=Master!$A$6,(N358-Master!$A$6),O358)))</f>
        <v/>
      </c>
      <c r="Q358" s="104"/>
      <c r="R358" s="18" t="str">
        <f t="shared" si="32"/>
        <v/>
      </c>
      <c r="S358" s="43">
        <f t="shared" si="34"/>
        <v>0</v>
      </c>
      <c r="T358" s="36" t="str">
        <f t="shared" si="30"/>
        <v/>
      </c>
      <c r="U358" s="43">
        <f t="shared" si="35"/>
        <v>0</v>
      </c>
      <c r="V358" s="36" t="str">
        <f t="shared" si="31"/>
        <v/>
      </c>
    </row>
    <row r="359" spans="1:22" x14ac:dyDescent="0.2">
      <c r="A359" s="13"/>
      <c r="B359" s="1"/>
      <c r="C359" s="1"/>
      <c r="D359" s="1"/>
      <c r="E359" s="1"/>
      <c r="F359" s="1"/>
      <c r="G359" s="13"/>
      <c r="H359" s="2"/>
      <c r="I359" s="47"/>
      <c r="J359" s="9"/>
      <c r="K359" s="9"/>
      <c r="L359" s="14"/>
      <c r="M359" s="41"/>
      <c r="N359" s="15"/>
      <c r="O359" s="17" t="str">
        <f t="shared" si="33"/>
        <v/>
      </c>
      <c r="P359" s="18" t="str">
        <f>IF(M359=0,"",IF(N359-Master!$A$6&lt;0,"0",IF(M359&lt;=Master!$A$6,(N359-Master!$A$6),O359)))</f>
        <v/>
      </c>
      <c r="Q359" s="104"/>
      <c r="R359" s="18" t="str">
        <f t="shared" si="32"/>
        <v/>
      </c>
      <c r="S359" s="43">
        <f t="shared" si="34"/>
        <v>0</v>
      </c>
      <c r="T359" s="36" t="str">
        <f t="shared" si="30"/>
        <v/>
      </c>
      <c r="U359" s="43">
        <f t="shared" si="35"/>
        <v>0</v>
      </c>
      <c r="V359" s="36" t="str">
        <f t="shared" si="31"/>
        <v/>
      </c>
    </row>
    <row r="360" spans="1:22" x14ac:dyDescent="0.2">
      <c r="A360" s="13"/>
      <c r="B360" s="1"/>
      <c r="C360" s="1"/>
      <c r="D360" s="1"/>
      <c r="E360" s="1"/>
      <c r="F360" s="1"/>
      <c r="G360" s="13"/>
      <c r="H360" s="2"/>
      <c r="I360" s="47"/>
      <c r="J360" s="9"/>
      <c r="K360" s="9"/>
      <c r="L360" s="14"/>
      <c r="M360" s="41"/>
      <c r="N360" s="15"/>
      <c r="O360" s="17" t="str">
        <f t="shared" si="33"/>
        <v/>
      </c>
      <c r="P360" s="18" t="str">
        <f>IF(M360=0,"",IF(N360-Master!$A$6&lt;0,"0",IF(M360&lt;=Master!$A$6,(N360-Master!$A$6),O360)))</f>
        <v/>
      </c>
      <c r="Q360" s="104"/>
      <c r="R360" s="18" t="str">
        <f t="shared" si="32"/>
        <v/>
      </c>
      <c r="S360" s="43">
        <f t="shared" si="34"/>
        <v>0</v>
      </c>
      <c r="T360" s="36" t="str">
        <f t="shared" si="30"/>
        <v/>
      </c>
      <c r="U360" s="43">
        <f t="shared" si="35"/>
        <v>0</v>
      </c>
      <c r="V360" s="36" t="str">
        <f t="shared" si="31"/>
        <v/>
      </c>
    </row>
    <row r="361" spans="1:22" x14ac:dyDescent="0.2">
      <c r="A361" s="13"/>
      <c r="B361" s="1"/>
      <c r="C361" s="1"/>
      <c r="D361" s="1"/>
      <c r="E361" s="1"/>
      <c r="F361" s="1"/>
      <c r="G361" s="13"/>
      <c r="H361" s="2"/>
      <c r="I361" s="47"/>
      <c r="J361" s="9"/>
      <c r="K361" s="9"/>
      <c r="L361" s="14"/>
      <c r="M361" s="41"/>
      <c r="N361" s="15"/>
      <c r="O361" s="17" t="str">
        <f t="shared" si="33"/>
        <v/>
      </c>
      <c r="P361" s="18" t="str">
        <f>IF(M361=0,"",IF(N361-Master!$A$6&lt;0,"0",IF(M361&lt;=Master!$A$6,(N361-Master!$A$6),O361)))</f>
        <v/>
      </c>
      <c r="Q361" s="104"/>
      <c r="R361" s="18" t="str">
        <f t="shared" si="32"/>
        <v/>
      </c>
      <c r="S361" s="43">
        <f t="shared" si="34"/>
        <v>0</v>
      </c>
      <c r="T361" s="36" t="str">
        <f t="shared" si="30"/>
        <v/>
      </c>
      <c r="U361" s="43">
        <f t="shared" si="35"/>
        <v>0</v>
      </c>
      <c r="V361" s="36" t="str">
        <f t="shared" si="31"/>
        <v/>
      </c>
    </row>
    <row r="362" spans="1:22" x14ac:dyDescent="0.2">
      <c r="A362" s="13"/>
      <c r="B362" s="1"/>
      <c r="C362" s="1"/>
      <c r="D362" s="1"/>
      <c r="E362" s="1"/>
      <c r="F362" s="1"/>
      <c r="G362" s="13"/>
      <c r="H362" s="2"/>
      <c r="I362" s="47"/>
      <c r="J362" s="9"/>
      <c r="K362" s="9"/>
      <c r="L362" s="14"/>
      <c r="M362" s="41"/>
      <c r="N362" s="15"/>
      <c r="O362" s="17" t="str">
        <f t="shared" si="33"/>
        <v/>
      </c>
      <c r="P362" s="18" t="str">
        <f>IF(M362=0,"",IF(N362-Master!$A$6&lt;0,"0",IF(M362&lt;=Master!$A$6,(N362-Master!$A$6),O362)))</f>
        <v/>
      </c>
      <c r="Q362" s="104"/>
      <c r="R362" s="18" t="str">
        <f t="shared" si="32"/>
        <v/>
      </c>
      <c r="S362" s="43">
        <f t="shared" si="34"/>
        <v>0</v>
      </c>
      <c r="T362" s="36" t="str">
        <f t="shared" si="30"/>
        <v/>
      </c>
      <c r="U362" s="43">
        <f t="shared" si="35"/>
        <v>0</v>
      </c>
      <c r="V362" s="36" t="str">
        <f t="shared" si="31"/>
        <v/>
      </c>
    </row>
    <row r="363" spans="1:22" x14ac:dyDescent="0.2">
      <c r="A363" s="13"/>
      <c r="B363" s="1"/>
      <c r="C363" s="1"/>
      <c r="D363" s="1"/>
      <c r="E363" s="1"/>
      <c r="F363" s="1"/>
      <c r="G363" s="13"/>
      <c r="H363" s="2"/>
      <c r="I363" s="47"/>
      <c r="J363" s="9"/>
      <c r="K363" s="9"/>
      <c r="L363" s="14"/>
      <c r="M363" s="41"/>
      <c r="N363" s="15"/>
      <c r="O363" s="17" t="str">
        <f t="shared" si="33"/>
        <v/>
      </c>
      <c r="P363" s="18" t="str">
        <f>IF(M363=0,"",IF(N363-Master!$A$6&lt;0,"0",IF(M363&lt;=Master!$A$6,(N363-Master!$A$6),O363)))</f>
        <v/>
      </c>
      <c r="Q363" s="104"/>
      <c r="R363" s="18" t="str">
        <f t="shared" si="32"/>
        <v/>
      </c>
      <c r="S363" s="43">
        <f t="shared" si="34"/>
        <v>0</v>
      </c>
      <c r="T363" s="36" t="str">
        <f t="shared" si="30"/>
        <v/>
      </c>
      <c r="U363" s="43">
        <f t="shared" si="35"/>
        <v>0</v>
      </c>
      <c r="V363" s="36" t="str">
        <f t="shared" si="31"/>
        <v/>
      </c>
    </row>
    <row r="364" spans="1:22" x14ac:dyDescent="0.2">
      <c r="A364" s="13"/>
      <c r="B364" s="1"/>
      <c r="C364" s="1"/>
      <c r="D364" s="1"/>
      <c r="E364" s="1"/>
      <c r="F364" s="1"/>
      <c r="G364" s="13"/>
      <c r="H364" s="2"/>
      <c r="I364" s="47"/>
      <c r="J364" s="9"/>
      <c r="K364" s="9"/>
      <c r="L364" s="14"/>
      <c r="M364" s="41"/>
      <c r="N364" s="15"/>
      <c r="O364" s="17" t="str">
        <f t="shared" si="33"/>
        <v/>
      </c>
      <c r="P364" s="18" t="str">
        <f>IF(M364=0,"",IF(N364-Master!$A$6&lt;0,"0",IF(M364&lt;=Master!$A$6,(N364-Master!$A$6),O364)))</f>
        <v/>
      </c>
      <c r="Q364" s="104"/>
      <c r="R364" s="18" t="str">
        <f t="shared" si="32"/>
        <v/>
      </c>
      <c r="S364" s="43">
        <f t="shared" si="34"/>
        <v>0</v>
      </c>
      <c r="T364" s="36" t="str">
        <f t="shared" si="30"/>
        <v/>
      </c>
      <c r="U364" s="43">
        <f t="shared" si="35"/>
        <v>0</v>
      </c>
      <c r="V364" s="36" t="str">
        <f t="shared" si="31"/>
        <v/>
      </c>
    </row>
    <row r="365" spans="1:22" x14ac:dyDescent="0.2">
      <c r="A365" s="13"/>
      <c r="B365" s="1"/>
      <c r="C365" s="1"/>
      <c r="D365" s="1"/>
      <c r="E365" s="1"/>
      <c r="F365" s="1"/>
      <c r="G365" s="13"/>
      <c r="H365" s="2"/>
      <c r="I365" s="47"/>
      <c r="J365" s="9"/>
      <c r="K365" s="9"/>
      <c r="L365" s="14"/>
      <c r="M365" s="41"/>
      <c r="N365" s="15"/>
      <c r="O365" s="17" t="str">
        <f t="shared" si="33"/>
        <v/>
      </c>
      <c r="P365" s="18" t="str">
        <f>IF(M365=0,"",IF(N365-Master!$A$6&lt;0,"0",IF(M365&lt;=Master!$A$6,(N365-Master!$A$6),O365)))</f>
        <v/>
      </c>
      <c r="Q365" s="104"/>
      <c r="R365" s="18" t="str">
        <f t="shared" si="32"/>
        <v/>
      </c>
      <c r="S365" s="43">
        <f t="shared" si="34"/>
        <v>0</v>
      </c>
      <c r="T365" s="36" t="str">
        <f t="shared" si="30"/>
        <v/>
      </c>
      <c r="U365" s="43">
        <f t="shared" si="35"/>
        <v>0</v>
      </c>
      <c r="V365" s="36" t="str">
        <f t="shared" si="31"/>
        <v/>
      </c>
    </row>
    <row r="366" spans="1:22" x14ac:dyDescent="0.2">
      <c r="A366" s="13"/>
      <c r="B366" s="1"/>
      <c r="C366" s="1"/>
      <c r="D366" s="1"/>
      <c r="E366" s="1"/>
      <c r="F366" s="1"/>
      <c r="G366" s="13"/>
      <c r="H366" s="2"/>
      <c r="I366" s="47"/>
      <c r="J366" s="9"/>
      <c r="K366" s="9"/>
      <c r="L366" s="14"/>
      <c r="M366" s="41"/>
      <c r="N366" s="15"/>
      <c r="O366" s="17" t="str">
        <f t="shared" si="33"/>
        <v/>
      </c>
      <c r="P366" s="18" t="str">
        <f>IF(M366=0,"",IF(N366-Master!$A$6&lt;0,"0",IF(M366&lt;=Master!$A$6,(N366-Master!$A$6),O366)))</f>
        <v/>
      </c>
      <c r="Q366" s="104"/>
      <c r="R366" s="18" t="str">
        <f t="shared" si="32"/>
        <v/>
      </c>
      <c r="S366" s="43">
        <f t="shared" si="34"/>
        <v>0</v>
      </c>
      <c r="T366" s="36" t="str">
        <f t="shared" si="30"/>
        <v/>
      </c>
      <c r="U366" s="43">
        <f t="shared" si="35"/>
        <v>0</v>
      </c>
      <c r="V366" s="36" t="str">
        <f t="shared" si="31"/>
        <v/>
      </c>
    </row>
    <row r="367" spans="1:22" x14ac:dyDescent="0.2">
      <c r="A367" s="13"/>
      <c r="B367" s="1"/>
      <c r="C367" s="1"/>
      <c r="D367" s="1"/>
      <c r="E367" s="1"/>
      <c r="F367" s="1"/>
      <c r="G367" s="13"/>
      <c r="H367" s="2"/>
      <c r="I367" s="47"/>
      <c r="J367" s="9"/>
      <c r="K367" s="9"/>
      <c r="L367" s="14"/>
      <c r="M367" s="41"/>
      <c r="N367" s="15"/>
      <c r="O367" s="17" t="str">
        <f t="shared" si="33"/>
        <v/>
      </c>
      <c r="P367" s="18" t="str">
        <f>IF(M367=0,"",IF(N367-Master!$A$6&lt;0,"0",IF(M367&lt;=Master!$A$6,(N367-Master!$A$6),O367)))</f>
        <v/>
      </c>
      <c r="Q367" s="104"/>
      <c r="R367" s="18" t="str">
        <f t="shared" si="32"/>
        <v/>
      </c>
      <c r="S367" s="43">
        <f t="shared" si="34"/>
        <v>0</v>
      </c>
      <c r="T367" s="36" t="str">
        <f t="shared" si="30"/>
        <v/>
      </c>
      <c r="U367" s="43">
        <f t="shared" si="35"/>
        <v>0</v>
      </c>
      <c r="V367" s="36" t="str">
        <f t="shared" si="31"/>
        <v/>
      </c>
    </row>
    <row r="368" spans="1:22" x14ac:dyDescent="0.2">
      <c r="A368" s="13"/>
      <c r="B368" s="1"/>
      <c r="C368" s="1"/>
      <c r="D368" s="1"/>
      <c r="E368" s="1"/>
      <c r="F368" s="1"/>
      <c r="G368" s="13"/>
      <c r="H368" s="2"/>
      <c r="I368" s="47"/>
      <c r="J368" s="9"/>
      <c r="K368" s="9"/>
      <c r="L368" s="14"/>
      <c r="M368" s="41"/>
      <c r="N368" s="15"/>
      <c r="O368" s="17" t="str">
        <f t="shared" si="33"/>
        <v/>
      </c>
      <c r="P368" s="18" t="str">
        <f>IF(M368=0,"",IF(N368-Master!$A$6&lt;0,"0",IF(M368&lt;=Master!$A$6,(N368-Master!$A$6),O368)))</f>
        <v/>
      </c>
      <c r="Q368" s="104"/>
      <c r="R368" s="18" t="str">
        <f t="shared" si="32"/>
        <v/>
      </c>
      <c r="S368" s="43">
        <f t="shared" si="34"/>
        <v>0</v>
      </c>
      <c r="T368" s="36" t="str">
        <f t="shared" si="30"/>
        <v/>
      </c>
      <c r="U368" s="43">
        <f t="shared" si="35"/>
        <v>0</v>
      </c>
      <c r="V368" s="36" t="str">
        <f t="shared" si="31"/>
        <v/>
      </c>
    </row>
    <row r="369" spans="1:22" x14ac:dyDescent="0.2">
      <c r="A369" s="13"/>
      <c r="B369" s="1"/>
      <c r="C369" s="1"/>
      <c r="D369" s="1"/>
      <c r="E369" s="1"/>
      <c r="F369" s="1"/>
      <c r="G369" s="13"/>
      <c r="H369" s="2"/>
      <c r="I369" s="47"/>
      <c r="J369" s="9"/>
      <c r="K369" s="9"/>
      <c r="L369" s="14"/>
      <c r="M369" s="41"/>
      <c r="N369" s="15"/>
      <c r="O369" s="17" t="str">
        <f t="shared" si="33"/>
        <v/>
      </c>
      <c r="P369" s="18" t="str">
        <f>IF(M369=0,"",IF(N369-Master!$A$6&lt;0,"0",IF(M369&lt;=Master!$A$6,(N369-Master!$A$6),O369)))</f>
        <v/>
      </c>
      <c r="Q369" s="104"/>
      <c r="R369" s="18" t="str">
        <f t="shared" si="32"/>
        <v/>
      </c>
      <c r="S369" s="43">
        <f t="shared" si="34"/>
        <v>0</v>
      </c>
      <c r="T369" s="36" t="str">
        <f t="shared" si="30"/>
        <v/>
      </c>
      <c r="U369" s="43">
        <f t="shared" si="35"/>
        <v>0</v>
      </c>
      <c r="V369" s="36" t="str">
        <f t="shared" si="31"/>
        <v/>
      </c>
    </row>
    <row r="370" spans="1:22" x14ac:dyDescent="0.2">
      <c r="A370" s="13"/>
      <c r="B370" s="1"/>
      <c r="C370" s="1"/>
      <c r="D370" s="1"/>
      <c r="E370" s="1"/>
      <c r="F370" s="1"/>
      <c r="G370" s="13"/>
      <c r="H370" s="2"/>
      <c r="I370" s="47"/>
      <c r="J370" s="9"/>
      <c r="K370" s="9"/>
      <c r="L370" s="14"/>
      <c r="M370" s="41"/>
      <c r="N370" s="15"/>
      <c r="O370" s="17" t="str">
        <f t="shared" si="33"/>
        <v/>
      </c>
      <c r="P370" s="18" t="str">
        <f>IF(M370=0,"",IF(N370-Master!$A$6&lt;0,"0",IF(M370&lt;=Master!$A$6,(N370-Master!$A$6),O370)))</f>
        <v/>
      </c>
      <c r="Q370" s="104"/>
      <c r="R370" s="18" t="str">
        <f t="shared" si="32"/>
        <v/>
      </c>
      <c r="S370" s="43">
        <f t="shared" si="34"/>
        <v>0</v>
      </c>
      <c r="T370" s="36" t="str">
        <f t="shared" si="30"/>
        <v/>
      </c>
      <c r="U370" s="43">
        <f t="shared" si="35"/>
        <v>0</v>
      </c>
      <c r="V370" s="36" t="str">
        <f t="shared" si="31"/>
        <v/>
      </c>
    </row>
    <row r="371" spans="1:22" x14ac:dyDescent="0.2">
      <c r="A371" s="13"/>
      <c r="B371" s="1"/>
      <c r="C371" s="1"/>
      <c r="D371" s="1"/>
      <c r="E371" s="1"/>
      <c r="F371" s="1"/>
      <c r="G371" s="13"/>
      <c r="H371" s="2"/>
      <c r="I371" s="47"/>
      <c r="J371" s="9"/>
      <c r="K371" s="9"/>
      <c r="L371" s="14"/>
      <c r="M371" s="41"/>
      <c r="N371" s="15"/>
      <c r="O371" s="17" t="str">
        <f t="shared" si="33"/>
        <v/>
      </c>
      <c r="P371" s="18" t="str">
        <f>IF(M371=0,"",IF(N371-Master!$A$6&lt;0,"0",IF(M371&lt;=Master!$A$6,(N371-Master!$A$6),O371)))</f>
        <v/>
      </c>
      <c r="Q371" s="104"/>
      <c r="R371" s="18" t="str">
        <f t="shared" si="32"/>
        <v/>
      </c>
      <c r="S371" s="43">
        <f t="shared" si="34"/>
        <v>0</v>
      </c>
      <c r="T371" s="36" t="str">
        <f t="shared" si="30"/>
        <v/>
      </c>
      <c r="U371" s="43">
        <f t="shared" si="35"/>
        <v>0</v>
      </c>
      <c r="V371" s="36" t="str">
        <f t="shared" si="31"/>
        <v/>
      </c>
    </row>
    <row r="372" spans="1:22" x14ac:dyDescent="0.2">
      <c r="A372" s="13"/>
      <c r="B372" s="1"/>
      <c r="C372" s="1"/>
      <c r="D372" s="1"/>
      <c r="E372" s="1"/>
      <c r="F372" s="1"/>
      <c r="G372" s="13"/>
      <c r="H372" s="2"/>
      <c r="I372" s="47"/>
      <c r="J372" s="9"/>
      <c r="K372" s="9"/>
      <c r="L372" s="14"/>
      <c r="M372" s="41"/>
      <c r="N372" s="15"/>
      <c r="O372" s="17" t="str">
        <f t="shared" si="33"/>
        <v/>
      </c>
      <c r="P372" s="18" t="str">
        <f>IF(M372=0,"",IF(N372-Master!$A$6&lt;0,"0",IF(M372&lt;=Master!$A$6,(N372-Master!$A$6),O372)))</f>
        <v/>
      </c>
      <c r="Q372" s="104"/>
      <c r="R372" s="18" t="str">
        <f t="shared" si="32"/>
        <v/>
      </c>
      <c r="S372" s="43">
        <f t="shared" si="34"/>
        <v>0</v>
      </c>
      <c r="T372" s="36" t="str">
        <f t="shared" si="30"/>
        <v/>
      </c>
      <c r="U372" s="43">
        <f t="shared" si="35"/>
        <v>0</v>
      </c>
      <c r="V372" s="36" t="str">
        <f t="shared" si="31"/>
        <v/>
      </c>
    </row>
    <row r="373" spans="1:22" x14ac:dyDescent="0.2">
      <c r="A373" s="13"/>
      <c r="B373" s="1"/>
      <c r="C373" s="1"/>
      <c r="D373" s="1"/>
      <c r="E373" s="1"/>
      <c r="F373" s="1"/>
      <c r="G373" s="13"/>
      <c r="H373" s="2"/>
      <c r="I373" s="47"/>
      <c r="J373" s="9"/>
      <c r="K373" s="9"/>
      <c r="L373" s="14"/>
      <c r="M373" s="41"/>
      <c r="N373" s="15"/>
      <c r="O373" s="17" t="str">
        <f t="shared" si="33"/>
        <v/>
      </c>
      <c r="P373" s="18" t="str">
        <f>IF(M373=0,"",IF(N373-Master!$A$6&lt;0,"0",IF(M373&lt;=Master!$A$6,(N373-Master!$A$6),O373)))</f>
        <v/>
      </c>
      <c r="Q373" s="104"/>
      <c r="R373" s="18" t="str">
        <f t="shared" si="32"/>
        <v/>
      </c>
      <c r="S373" s="43">
        <f t="shared" si="34"/>
        <v>0</v>
      </c>
      <c r="T373" s="36" t="str">
        <f t="shared" si="30"/>
        <v/>
      </c>
      <c r="U373" s="43">
        <f t="shared" si="35"/>
        <v>0</v>
      </c>
      <c r="V373" s="36" t="str">
        <f t="shared" si="31"/>
        <v/>
      </c>
    </row>
    <row r="374" spans="1:22" x14ac:dyDescent="0.2">
      <c r="A374" s="13"/>
      <c r="B374" s="1"/>
      <c r="C374" s="1"/>
      <c r="D374" s="1"/>
      <c r="E374" s="1"/>
      <c r="F374" s="1"/>
      <c r="G374" s="13"/>
      <c r="H374" s="2"/>
      <c r="I374" s="47"/>
      <c r="J374" s="9"/>
      <c r="K374" s="9"/>
      <c r="L374" s="14"/>
      <c r="M374" s="41"/>
      <c r="N374" s="15"/>
      <c r="O374" s="17" t="str">
        <f t="shared" si="33"/>
        <v/>
      </c>
      <c r="P374" s="18" t="str">
        <f>IF(M374=0,"",IF(N374-Master!$A$6&lt;0,"0",IF(M374&lt;=Master!$A$6,(N374-Master!$A$6),O374)))</f>
        <v/>
      </c>
      <c r="Q374" s="104"/>
      <c r="R374" s="18" t="str">
        <f t="shared" si="32"/>
        <v/>
      </c>
      <c r="S374" s="43">
        <f t="shared" si="34"/>
        <v>0</v>
      </c>
      <c r="T374" s="36" t="str">
        <f t="shared" si="30"/>
        <v/>
      </c>
      <c r="U374" s="43">
        <f t="shared" si="35"/>
        <v>0</v>
      </c>
      <c r="V374" s="36" t="str">
        <f t="shared" si="31"/>
        <v/>
      </c>
    </row>
    <row r="375" spans="1:22" x14ac:dyDescent="0.2">
      <c r="A375" s="13"/>
      <c r="B375" s="1"/>
      <c r="C375" s="1"/>
      <c r="D375" s="1"/>
      <c r="E375" s="1"/>
      <c r="F375" s="1"/>
      <c r="G375" s="13"/>
      <c r="H375" s="2"/>
      <c r="I375" s="47"/>
      <c r="J375" s="9"/>
      <c r="K375" s="9"/>
      <c r="L375" s="14"/>
      <c r="M375" s="41"/>
      <c r="N375" s="15"/>
      <c r="O375" s="17" t="str">
        <f t="shared" si="33"/>
        <v/>
      </c>
      <c r="P375" s="18" t="str">
        <f>IF(M375=0,"",IF(N375-Master!$A$6&lt;0,"0",IF(M375&lt;=Master!$A$6,(N375-Master!$A$6),O375)))</f>
        <v/>
      </c>
      <c r="Q375" s="104"/>
      <c r="R375" s="18" t="str">
        <f t="shared" si="32"/>
        <v/>
      </c>
      <c r="S375" s="43">
        <f t="shared" si="34"/>
        <v>0</v>
      </c>
      <c r="T375" s="36" t="str">
        <f t="shared" si="30"/>
        <v/>
      </c>
      <c r="U375" s="43">
        <f t="shared" si="35"/>
        <v>0</v>
      </c>
      <c r="V375" s="36" t="str">
        <f t="shared" si="31"/>
        <v/>
      </c>
    </row>
    <row r="376" spans="1:22" x14ac:dyDescent="0.2">
      <c r="A376" s="13"/>
      <c r="B376" s="1"/>
      <c r="C376" s="1"/>
      <c r="D376" s="1"/>
      <c r="E376" s="1"/>
      <c r="F376" s="1"/>
      <c r="G376" s="13"/>
      <c r="H376" s="2"/>
      <c r="I376" s="47"/>
      <c r="J376" s="9"/>
      <c r="K376" s="9"/>
      <c r="L376" s="14"/>
      <c r="M376" s="41"/>
      <c r="N376" s="15"/>
      <c r="O376" s="17" t="str">
        <f t="shared" si="33"/>
        <v/>
      </c>
      <c r="P376" s="18" t="str">
        <f>IF(M376=0,"",IF(N376-Master!$A$6&lt;0,"0",IF(M376&lt;=Master!$A$6,(N376-Master!$A$6),O376)))</f>
        <v/>
      </c>
      <c r="Q376" s="104"/>
      <c r="R376" s="18" t="str">
        <f t="shared" si="32"/>
        <v/>
      </c>
      <c r="S376" s="43">
        <f t="shared" si="34"/>
        <v>0</v>
      </c>
      <c r="T376" s="36" t="str">
        <f t="shared" si="30"/>
        <v/>
      </c>
      <c r="U376" s="43">
        <f t="shared" si="35"/>
        <v>0</v>
      </c>
      <c r="V376" s="36" t="str">
        <f t="shared" si="31"/>
        <v/>
      </c>
    </row>
    <row r="377" spans="1:22" x14ac:dyDescent="0.2">
      <c r="A377" s="13"/>
      <c r="B377" s="1"/>
      <c r="C377" s="1"/>
      <c r="D377" s="1"/>
      <c r="E377" s="1"/>
      <c r="F377" s="1"/>
      <c r="G377" s="13"/>
      <c r="H377" s="2"/>
      <c r="I377" s="47"/>
      <c r="J377" s="9"/>
      <c r="K377" s="9"/>
      <c r="L377" s="14"/>
      <c r="M377" s="41"/>
      <c r="N377" s="15"/>
      <c r="O377" s="17" t="str">
        <f t="shared" si="33"/>
        <v/>
      </c>
      <c r="P377" s="18" t="str">
        <f>IF(M377=0,"",IF(N377-Master!$A$6&lt;0,"0",IF(M377&lt;=Master!$A$6,(N377-Master!$A$6),O377)))</f>
        <v/>
      </c>
      <c r="Q377" s="104"/>
      <c r="R377" s="18" t="str">
        <f t="shared" si="32"/>
        <v/>
      </c>
      <c r="S377" s="43">
        <f t="shared" si="34"/>
        <v>0</v>
      </c>
      <c r="T377" s="36" t="str">
        <f t="shared" si="30"/>
        <v/>
      </c>
      <c r="U377" s="43">
        <f t="shared" si="35"/>
        <v>0</v>
      </c>
      <c r="V377" s="36" t="str">
        <f t="shared" si="31"/>
        <v/>
      </c>
    </row>
    <row r="378" spans="1:22" x14ac:dyDescent="0.2">
      <c r="A378" s="13"/>
      <c r="B378" s="1"/>
      <c r="C378" s="1"/>
      <c r="D378" s="1"/>
      <c r="E378" s="1"/>
      <c r="F378" s="1"/>
      <c r="G378" s="13"/>
      <c r="H378" s="2"/>
      <c r="I378" s="47"/>
      <c r="J378" s="9"/>
      <c r="K378" s="9"/>
      <c r="L378" s="14"/>
      <c r="M378" s="41"/>
      <c r="N378" s="15"/>
      <c r="O378" s="17" t="str">
        <f t="shared" si="33"/>
        <v/>
      </c>
      <c r="P378" s="18" t="str">
        <f>IF(M378=0,"",IF(N378-Master!$A$6&lt;0,"0",IF(M378&lt;=Master!$A$6,(N378-Master!$A$6),O378)))</f>
        <v/>
      </c>
      <c r="Q378" s="104"/>
      <c r="R378" s="18" t="str">
        <f t="shared" si="32"/>
        <v/>
      </c>
      <c r="S378" s="43">
        <f t="shared" si="34"/>
        <v>0</v>
      </c>
      <c r="T378" s="36" t="str">
        <f t="shared" si="30"/>
        <v/>
      </c>
      <c r="U378" s="43">
        <f t="shared" si="35"/>
        <v>0</v>
      </c>
      <c r="V378" s="36" t="str">
        <f t="shared" si="31"/>
        <v/>
      </c>
    </row>
    <row r="379" spans="1:22" x14ac:dyDescent="0.2">
      <c r="A379" s="13"/>
      <c r="B379" s="1"/>
      <c r="C379" s="1"/>
      <c r="D379" s="1"/>
      <c r="E379" s="1"/>
      <c r="F379" s="1"/>
      <c r="G379" s="13"/>
      <c r="H379" s="2"/>
      <c r="I379" s="47"/>
      <c r="J379" s="9"/>
      <c r="K379" s="9"/>
      <c r="L379" s="14"/>
      <c r="M379" s="41"/>
      <c r="N379" s="15"/>
      <c r="O379" s="17" t="str">
        <f t="shared" si="33"/>
        <v/>
      </c>
      <c r="P379" s="18" t="str">
        <f>IF(M379=0,"",IF(N379-Master!$A$6&lt;0,"0",IF(M379&lt;=Master!$A$6,(N379-Master!$A$6),O379)))</f>
        <v/>
      </c>
      <c r="Q379" s="104"/>
      <c r="R379" s="18" t="str">
        <f t="shared" si="32"/>
        <v/>
      </c>
      <c r="S379" s="43">
        <f t="shared" si="34"/>
        <v>0</v>
      </c>
      <c r="T379" s="36" t="str">
        <f t="shared" si="30"/>
        <v/>
      </c>
      <c r="U379" s="43">
        <f t="shared" si="35"/>
        <v>0</v>
      </c>
      <c r="V379" s="36" t="str">
        <f t="shared" si="31"/>
        <v/>
      </c>
    </row>
    <row r="380" spans="1:22" x14ac:dyDescent="0.2">
      <c r="A380" s="13"/>
      <c r="B380" s="1"/>
      <c r="C380" s="1"/>
      <c r="D380" s="1"/>
      <c r="E380" s="1"/>
      <c r="F380" s="1"/>
      <c r="G380" s="13"/>
      <c r="H380" s="2"/>
      <c r="I380" s="47"/>
      <c r="J380" s="9"/>
      <c r="K380" s="9"/>
      <c r="L380" s="14"/>
      <c r="M380" s="41"/>
      <c r="N380" s="15"/>
      <c r="O380" s="17" t="str">
        <f t="shared" si="33"/>
        <v/>
      </c>
      <c r="P380" s="18" t="str">
        <f>IF(M380=0,"",IF(N380-Master!$A$6&lt;0,"0",IF(M380&lt;=Master!$A$6,(N380-Master!$A$6),O380)))</f>
        <v/>
      </c>
      <c r="Q380" s="104"/>
      <c r="R380" s="18" t="str">
        <f t="shared" si="32"/>
        <v/>
      </c>
      <c r="S380" s="43">
        <f t="shared" si="34"/>
        <v>0</v>
      </c>
      <c r="T380" s="36" t="str">
        <f t="shared" si="30"/>
        <v/>
      </c>
      <c r="U380" s="43">
        <f t="shared" si="35"/>
        <v>0</v>
      </c>
      <c r="V380" s="36" t="str">
        <f t="shared" si="31"/>
        <v/>
      </c>
    </row>
    <row r="381" spans="1:22" x14ac:dyDescent="0.2">
      <c r="A381" s="13"/>
      <c r="B381" s="1"/>
      <c r="C381" s="1"/>
      <c r="D381" s="1"/>
      <c r="E381" s="1"/>
      <c r="F381" s="1"/>
      <c r="G381" s="13"/>
      <c r="H381" s="2"/>
      <c r="I381" s="47"/>
      <c r="J381" s="9"/>
      <c r="K381" s="9"/>
      <c r="L381" s="14"/>
      <c r="M381" s="41"/>
      <c r="N381" s="15"/>
      <c r="O381" s="17" t="str">
        <f t="shared" si="33"/>
        <v/>
      </c>
      <c r="P381" s="18" t="str">
        <f>IF(M381=0,"",IF(N381-Master!$A$6&lt;0,"0",IF(M381&lt;=Master!$A$6,(N381-Master!$A$6),O381)))</f>
        <v/>
      </c>
      <c r="Q381" s="104"/>
      <c r="R381" s="18" t="str">
        <f t="shared" si="32"/>
        <v/>
      </c>
      <c r="S381" s="43">
        <f t="shared" si="34"/>
        <v>0</v>
      </c>
      <c r="T381" s="36" t="str">
        <f t="shared" si="30"/>
        <v/>
      </c>
      <c r="U381" s="43">
        <f t="shared" si="35"/>
        <v>0</v>
      </c>
      <c r="V381" s="36" t="str">
        <f t="shared" si="31"/>
        <v/>
      </c>
    </row>
    <row r="382" spans="1:22" x14ac:dyDescent="0.2">
      <c r="A382" s="13"/>
      <c r="B382" s="1"/>
      <c r="C382" s="1"/>
      <c r="D382" s="1"/>
      <c r="E382" s="1"/>
      <c r="F382" s="1"/>
      <c r="G382" s="13"/>
      <c r="H382" s="2"/>
      <c r="I382" s="47"/>
      <c r="J382" s="9"/>
      <c r="K382" s="9"/>
      <c r="L382" s="14"/>
      <c r="M382" s="41"/>
      <c r="N382" s="15"/>
      <c r="O382" s="17" t="str">
        <f t="shared" si="33"/>
        <v/>
      </c>
      <c r="P382" s="18" t="str">
        <f>IF(M382=0,"",IF(N382-Master!$A$6&lt;0,"0",IF(M382&lt;=Master!$A$6,(N382-Master!$A$6),O382)))</f>
        <v/>
      </c>
      <c r="Q382" s="104"/>
      <c r="R382" s="18" t="str">
        <f t="shared" si="32"/>
        <v/>
      </c>
      <c r="S382" s="43">
        <f t="shared" si="34"/>
        <v>0</v>
      </c>
      <c r="T382" s="36" t="str">
        <f t="shared" si="30"/>
        <v/>
      </c>
      <c r="U382" s="43">
        <f t="shared" si="35"/>
        <v>0</v>
      </c>
      <c r="V382" s="36" t="str">
        <f t="shared" si="31"/>
        <v/>
      </c>
    </row>
    <row r="383" spans="1:22" x14ac:dyDescent="0.2">
      <c r="A383" s="13"/>
      <c r="B383" s="1"/>
      <c r="C383" s="1"/>
      <c r="D383" s="1"/>
      <c r="E383" s="1"/>
      <c r="F383" s="1"/>
      <c r="G383" s="13"/>
      <c r="H383" s="2"/>
      <c r="I383" s="47"/>
      <c r="J383" s="9"/>
      <c r="K383" s="9"/>
      <c r="L383" s="14"/>
      <c r="M383" s="41"/>
      <c r="N383" s="15"/>
      <c r="O383" s="17" t="str">
        <f t="shared" si="33"/>
        <v/>
      </c>
      <c r="P383" s="18" t="str">
        <f>IF(M383=0,"",IF(N383-Master!$A$6&lt;0,"0",IF(M383&lt;=Master!$A$6,(N383-Master!$A$6),O383)))</f>
        <v/>
      </c>
      <c r="Q383" s="104"/>
      <c r="R383" s="18" t="str">
        <f t="shared" si="32"/>
        <v/>
      </c>
      <c r="S383" s="43">
        <f t="shared" si="34"/>
        <v>0</v>
      </c>
      <c r="T383" s="36" t="str">
        <f t="shared" si="30"/>
        <v/>
      </c>
      <c r="U383" s="43">
        <f t="shared" si="35"/>
        <v>0</v>
      </c>
      <c r="V383" s="36" t="str">
        <f t="shared" si="31"/>
        <v/>
      </c>
    </row>
    <row r="384" spans="1:22" x14ac:dyDescent="0.2">
      <c r="A384" s="13"/>
      <c r="B384" s="1"/>
      <c r="C384" s="1"/>
      <c r="D384" s="1"/>
      <c r="E384" s="1"/>
      <c r="F384" s="1"/>
      <c r="G384" s="13"/>
      <c r="H384" s="2"/>
      <c r="I384" s="47"/>
      <c r="J384" s="9"/>
      <c r="K384" s="9"/>
      <c r="L384" s="14"/>
      <c r="M384" s="41"/>
      <c r="N384" s="15"/>
      <c r="O384" s="17" t="str">
        <f t="shared" si="33"/>
        <v/>
      </c>
      <c r="P384" s="18" t="str">
        <f>IF(M384=0,"",IF(N384-Master!$A$6&lt;0,"0",IF(M384&lt;=Master!$A$6,(N384-Master!$A$6),O384)))</f>
        <v/>
      </c>
      <c r="Q384" s="104"/>
      <c r="R384" s="18" t="str">
        <f t="shared" si="32"/>
        <v/>
      </c>
      <c r="S384" s="43">
        <f t="shared" si="34"/>
        <v>0</v>
      </c>
      <c r="T384" s="36" t="str">
        <f t="shared" si="30"/>
        <v/>
      </c>
      <c r="U384" s="43">
        <f t="shared" si="35"/>
        <v>0</v>
      </c>
      <c r="V384" s="36" t="str">
        <f t="shared" si="31"/>
        <v/>
      </c>
    </row>
    <row r="385" spans="1:22" x14ac:dyDescent="0.2">
      <c r="A385" s="13"/>
      <c r="B385" s="1"/>
      <c r="C385" s="1"/>
      <c r="D385" s="1"/>
      <c r="E385" s="1"/>
      <c r="F385" s="1"/>
      <c r="G385" s="13"/>
      <c r="H385" s="2"/>
      <c r="I385" s="47"/>
      <c r="J385" s="9"/>
      <c r="K385" s="9"/>
      <c r="L385" s="14"/>
      <c r="M385" s="41"/>
      <c r="N385" s="15"/>
      <c r="O385" s="17" t="str">
        <f t="shared" si="33"/>
        <v/>
      </c>
      <c r="P385" s="18" t="str">
        <f>IF(M385=0,"",IF(N385-Master!$A$6&lt;0,"0",IF(M385&lt;=Master!$A$6,(N385-Master!$A$6),O385)))</f>
        <v/>
      </c>
      <c r="Q385" s="104"/>
      <c r="R385" s="18" t="str">
        <f t="shared" si="32"/>
        <v/>
      </c>
      <c r="S385" s="43">
        <f t="shared" si="34"/>
        <v>0</v>
      </c>
      <c r="T385" s="36" t="str">
        <f t="shared" si="30"/>
        <v/>
      </c>
      <c r="U385" s="43">
        <f t="shared" si="35"/>
        <v>0</v>
      </c>
      <c r="V385" s="36" t="str">
        <f t="shared" si="31"/>
        <v/>
      </c>
    </row>
    <row r="386" spans="1:22" x14ac:dyDescent="0.2">
      <c r="A386" s="13"/>
      <c r="B386" s="1"/>
      <c r="C386" s="1"/>
      <c r="D386" s="1"/>
      <c r="E386" s="1"/>
      <c r="F386" s="1"/>
      <c r="G386" s="13"/>
      <c r="H386" s="2"/>
      <c r="I386" s="47"/>
      <c r="J386" s="9"/>
      <c r="K386" s="9"/>
      <c r="L386" s="14"/>
      <c r="M386" s="41"/>
      <c r="N386" s="15"/>
      <c r="O386" s="17" t="str">
        <f t="shared" si="33"/>
        <v/>
      </c>
      <c r="P386" s="18" t="str">
        <f>IF(M386=0,"",IF(N386-Master!$A$6&lt;0,"0",IF(M386&lt;=Master!$A$6,(N386-Master!$A$6),O386)))</f>
        <v/>
      </c>
      <c r="Q386" s="104"/>
      <c r="R386" s="18" t="str">
        <f t="shared" si="32"/>
        <v/>
      </c>
      <c r="S386" s="43">
        <f t="shared" si="34"/>
        <v>0</v>
      </c>
      <c r="T386" s="36" t="str">
        <f t="shared" si="30"/>
        <v/>
      </c>
      <c r="U386" s="43">
        <f t="shared" si="35"/>
        <v>0</v>
      </c>
      <c r="V386" s="36" t="str">
        <f t="shared" si="31"/>
        <v/>
      </c>
    </row>
    <row r="387" spans="1:22" x14ac:dyDescent="0.2">
      <c r="A387" s="13"/>
      <c r="B387" s="1"/>
      <c r="C387" s="1"/>
      <c r="D387" s="1"/>
      <c r="E387" s="1"/>
      <c r="F387" s="1"/>
      <c r="G387" s="13"/>
      <c r="H387" s="2"/>
      <c r="I387" s="47"/>
      <c r="J387" s="9"/>
      <c r="K387" s="9"/>
      <c r="L387" s="14"/>
      <c r="M387" s="41"/>
      <c r="N387" s="15"/>
      <c r="O387" s="17" t="str">
        <f t="shared" si="33"/>
        <v/>
      </c>
      <c r="P387" s="18" t="str">
        <f>IF(M387=0,"",IF(N387-Master!$A$6&lt;0,"0",IF(M387&lt;=Master!$A$6,(N387-Master!$A$6),O387)))</f>
        <v/>
      </c>
      <c r="Q387" s="104"/>
      <c r="R387" s="18" t="str">
        <f t="shared" si="32"/>
        <v/>
      </c>
      <c r="S387" s="43">
        <f t="shared" si="34"/>
        <v>0</v>
      </c>
      <c r="T387" s="36" t="str">
        <f t="shared" si="30"/>
        <v/>
      </c>
      <c r="U387" s="43">
        <f t="shared" si="35"/>
        <v>0</v>
      </c>
      <c r="V387" s="36" t="str">
        <f t="shared" si="31"/>
        <v/>
      </c>
    </row>
    <row r="388" spans="1:22" x14ac:dyDescent="0.2">
      <c r="A388" s="13"/>
      <c r="B388" s="1"/>
      <c r="C388" s="1"/>
      <c r="D388" s="1"/>
      <c r="E388" s="1"/>
      <c r="F388" s="1"/>
      <c r="G388" s="13"/>
      <c r="H388" s="2"/>
      <c r="I388" s="47"/>
      <c r="J388" s="9"/>
      <c r="K388" s="9"/>
      <c r="L388" s="14"/>
      <c r="M388" s="41"/>
      <c r="N388" s="15"/>
      <c r="O388" s="17" t="str">
        <f t="shared" si="33"/>
        <v/>
      </c>
      <c r="P388" s="18" t="str">
        <f>IF(M388=0,"",IF(N388-Master!$A$6&lt;0,"0",IF(M388&lt;=Master!$A$6,(N388-Master!$A$6),O388)))</f>
        <v/>
      </c>
      <c r="Q388" s="104"/>
      <c r="R388" s="18" t="str">
        <f t="shared" si="32"/>
        <v/>
      </c>
      <c r="S388" s="43">
        <f t="shared" si="34"/>
        <v>0</v>
      </c>
      <c r="T388" s="36" t="str">
        <f t="shared" si="30"/>
        <v/>
      </c>
      <c r="U388" s="43">
        <f t="shared" si="35"/>
        <v>0</v>
      </c>
      <c r="V388" s="36" t="str">
        <f t="shared" si="31"/>
        <v/>
      </c>
    </row>
    <row r="389" spans="1:22" x14ac:dyDescent="0.2">
      <c r="A389" s="13"/>
      <c r="B389" s="1"/>
      <c r="C389" s="1"/>
      <c r="D389" s="1"/>
      <c r="E389" s="1"/>
      <c r="F389" s="1"/>
      <c r="G389" s="13"/>
      <c r="H389" s="2"/>
      <c r="I389" s="47"/>
      <c r="J389" s="9"/>
      <c r="K389" s="9"/>
      <c r="L389" s="14"/>
      <c r="M389" s="41"/>
      <c r="N389" s="15"/>
      <c r="O389" s="17" t="str">
        <f t="shared" si="33"/>
        <v/>
      </c>
      <c r="P389" s="18" t="str">
        <f>IF(M389=0,"",IF(N389-Master!$A$6&lt;0,"0",IF(M389&lt;=Master!$A$6,(N389-Master!$A$6),O389)))</f>
        <v/>
      </c>
      <c r="Q389" s="104"/>
      <c r="R389" s="18" t="str">
        <f t="shared" si="32"/>
        <v/>
      </c>
      <c r="S389" s="43">
        <f t="shared" si="34"/>
        <v>0</v>
      </c>
      <c r="T389" s="36" t="str">
        <f t="shared" si="30"/>
        <v/>
      </c>
      <c r="U389" s="43">
        <f t="shared" si="35"/>
        <v>0</v>
      </c>
      <c r="V389" s="36" t="str">
        <f t="shared" si="31"/>
        <v/>
      </c>
    </row>
    <row r="390" spans="1:22" x14ac:dyDescent="0.2">
      <c r="A390" s="13"/>
      <c r="B390" s="1"/>
      <c r="C390" s="1"/>
      <c r="D390" s="1"/>
      <c r="E390" s="1"/>
      <c r="F390" s="1"/>
      <c r="G390" s="13"/>
      <c r="H390" s="2"/>
      <c r="I390" s="47"/>
      <c r="J390" s="9"/>
      <c r="K390" s="9"/>
      <c r="L390" s="14"/>
      <c r="M390" s="41"/>
      <c r="N390" s="15"/>
      <c r="O390" s="17" t="str">
        <f t="shared" si="33"/>
        <v/>
      </c>
      <c r="P390" s="18" t="str">
        <f>IF(M390=0,"",IF(N390-Master!$A$6&lt;0,"0",IF(M390&lt;=Master!$A$6,(N390-Master!$A$6),O390)))</f>
        <v/>
      </c>
      <c r="Q390" s="104"/>
      <c r="R390" s="18" t="str">
        <f t="shared" si="32"/>
        <v/>
      </c>
      <c r="S390" s="43">
        <f t="shared" si="34"/>
        <v>0</v>
      </c>
      <c r="T390" s="36" t="str">
        <f t="shared" si="30"/>
        <v/>
      </c>
      <c r="U390" s="43">
        <f t="shared" si="35"/>
        <v>0</v>
      </c>
      <c r="V390" s="36" t="str">
        <f t="shared" si="31"/>
        <v/>
      </c>
    </row>
    <row r="391" spans="1:22" x14ac:dyDescent="0.2">
      <c r="A391" s="13"/>
      <c r="B391" s="1"/>
      <c r="C391" s="1"/>
      <c r="D391" s="1"/>
      <c r="E391" s="1"/>
      <c r="F391" s="1"/>
      <c r="G391" s="13"/>
      <c r="H391" s="2"/>
      <c r="I391" s="47"/>
      <c r="J391" s="9"/>
      <c r="K391" s="9"/>
      <c r="L391" s="14"/>
      <c r="M391" s="41"/>
      <c r="N391" s="15"/>
      <c r="O391" s="17" t="str">
        <f t="shared" si="33"/>
        <v/>
      </c>
      <c r="P391" s="18" t="str">
        <f>IF(M391=0,"",IF(N391-Master!$A$6&lt;0,"0",IF(M391&lt;=Master!$A$6,(N391-Master!$A$6),O391)))</f>
        <v/>
      </c>
      <c r="Q391" s="104"/>
      <c r="R391" s="18" t="str">
        <f t="shared" si="32"/>
        <v/>
      </c>
      <c r="S391" s="43">
        <f t="shared" si="34"/>
        <v>0</v>
      </c>
      <c r="T391" s="36" t="str">
        <f t="shared" si="30"/>
        <v/>
      </c>
      <c r="U391" s="43">
        <f t="shared" si="35"/>
        <v>0</v>
      </c>
      <c r="V391" s="36" t="str">
        <f t="shared" si="31"/>
        <v/>
      </c>
    </row>
    <row r="392" spans="1:22" x14ac:dyDescent="0.2">
      <c r="A392" s="13"/>
      <c r="B392" s="1"/>
      <c r="C392" s="1"/>
      <c r="D392" s="1"/>
      <c r="E392" s="1"/>
      <c r="F392" s="1"/>
      <c r="G392" s="13"/>
      <c r="H392" s="2"/>
      <c r="I392" s="47"/>
      <c r="J392" s="9"/>
      <c r="K392" s="9"/>
      <c r="L392" s="14"/>
      <c r="M392" s="41"/>
      <c r="N392" s="15"/>
      <c r="O392" s="17" t="str">
        <f t="shared" si="33"/>
        <v/>
      </c>
      <c r="P392" s="18" t="str">
        <f>IF(M392=0,"",IF(N392-Master!$A$6&lt;0,"0",IF(M392&lt;=Master!$A$6,(N392-Master!$A$6),O392)))</f>
        <v/>
      </c>
      <c r="Q392" s="104"/>
      <c r="R392" s="18" t="str">
        <f t="shared" si="32"/>
        <v/>
      </c>
      <c r="S392" s="43">
        <f t="shared" si="34"/>
        <v>0</v>
      </c>
      <c r="T392" s="36" t="str">
        <f t="shared" si="30"/>
        <v/>
      </c>
      <c r="U392" s="43">
        <f t="shared" si="35"/>
        <v>0</v>
      </c>
      <c r="V392" s="36" t="str">
        <f t="shared" si="31"/>
        <v/>
      </c>
    </row>
    <row r="393" spans="1:22" x14ac:dyDescent="0.2">
      <c r="A393" s="13"/>
      <c r="B393" s="1"/>
      <c r="C393" s="1"/>
      <c r="D393" s="1"/>
      <c r="E393" s="1"/>
      <c r="F393" s="1"/>
      <c r="G393" s="13"/>
      <c r="H393" s="2"/>
      <c r="I393" s="47"/>
      <c r="J393" s="9"/>
      <c r="K393" s="9"/>
      <c r="L393" s="14"/>
      <c r="M393" s="41"/>
      <c r="N393" s="15"/>
      <c r="O393" s="17" t="str">
        <f t="shared" si="33"/>
        <v/>
      </c>
      <c r="P393" s="18" t="str">
        <f>IF(M393=0,"",IF(N393-Master!$A$6&lt;0,"0",IF(M393&lt;=Master!$A$6,(N393-Master!$A$6),O393)))</f>
        <v/>
      </c>
      <c r="Q393" s="104"/>
      <c r="R393" s="18" t="str">
        <f t="shared" si="32"/>
        <v/>
      </c>
      <c r="S393" s="43">
        <f t="shared" si="34"/>
        <v>0</v>
      </c>
      <c r="T393" s="36" t="str">
        <f t="shared" si="30"/>
        <v/>
      </c>
      <c r="U393" s="43">
        <f t="shared" si="35"/>
        <v>0</v>
      </c>
      <c r="V393" s="36" t="str">
        <f t="shared" si="31"/>
        <v/>
      </c>
    </row>
    <row r="394" spans="1:22" x14ac:dyDescent="0.2">
      <c r="A394" s="13"/>
      <c r="B394" s="1"/>
      <c r="C394" s="1"/>
      <c r="D394" s="1"/>
      <c r="E394" s="1"/>
      <c r="F394" s="1"/>
      <c r="G394" s="13"/>
      <c r="H394" s="2"/>
      <c r="I394" s="47"/>
      <c r="J394" s="9"/>
      <c r="K394" s="9"/>
      <c r="L394" s="14"/>
      <c r="M394" s="41"/>
      <c r="N394" s="15"/>
      <c r="O394" s="17" t="str">
        <f t="shared" si="33"/>
        <v/>
      </c>
      <c r="P394" s="18" t="str">
        <f>IF(M394=0,"",IF(N394-Master!$A$6&lt;0,"0",IF(M394&lt;=Master!$A$6,(N394-Master!$A$6),O394)))</f>
        <v/>
      </c>
      <c r="Q394" s="104"/>
      <c r="R394" s="18" t="str">
        <f t="shared" si="32"/>
        <v/>
      </c>
      <c r="S394" s="43">
        <f t="shared" si="34"/>
        <v>0</v>
      </c>
      <c r="T394" s="36" t="str">
        <f t="shared" si="30"/>
        <v/>
      </c>
      <c r="U394" s="43">
        <f t="shared" si="35"/>
        <v>0</v>
      </c>
      <c r="V394" s="36" t="str">
        <f t="shared" si="31"/>
        <v/>
      </c>
    </row>
    <row r="395" spans="1:22" x14ac:dyDescent="0.2">
      <c r="A395" s="13"/>
      <c r="B395" s="1"/>
      <c r="C395" s="1"/>
      <c r="D395" s="1"/>
      <c r="E395" s="1"/>
      <c r="F395" s="1"/>
      <c r="G395" s="13"/>
      <c r="H395" s="2"/>
      <c r="I395" s="47"/>
      <c r="J395" s="9"/>
      <c r="K395" s="9"/>
      <c r="L395" s="14"/>
      <c r="M395" s="41"/>
      <c r="N395" s="15"/>
      <c r="O395" s="17" t="str">
        <f t="shared" si="33"/>
        <v/>
      </c>
      <c r="P395" s="18" t="str">
        <f>IF(M395=0,"",IF(N395-Master!$A$6&lt;0,"0",IF(M395&lt;=Master!$A$6,(N395-Master!$A$6),O395)))</f>
        <v/>
      </c>
      <c r="Q395" s="104"/>
      <c r="R395" s="18" t="str">
        <f t="shared" si="32"/>
        <v/>
      </c>
      <c r="S395" s="43">
        <f t="shared" si="34"/>
        <v>0</v>
      </c>
      <c r="T395" s="36" t="str">
        <f t="shared" si="30"/>
        <v/>
      </c>
      <c r="U395" s="43">
        <f t="shared" si="35"/>
        <v>0</v>
      </c>
      <c r="V395" s="36" t="str">
        <f t="shared" si="31"/>
        <v/>
      </c>
    </row>
    <row r="396" spans="1:22" x14ac:dyDescent="0.2">
      <c r="A396" s="13"/>
      <c r="B396" s="1"/>
      <c r="C396" s="1"/>
      <c r="D396" s="1"/>
      <c r="E396" s="1"/>
      <c r="F396" s="1"/>
      <c r="G396" s="13"/>
      <c r="H396" s="2"/>
      <c r="I396" s="47"/>
      <c r="J396" s="9"/>
      <c r="K396" s="9"/>
      <c r="L396" s="14"/>
      <c r="M396" s="41"/>
      <c r="N396" s="15"/>
      <c r="O396" s="17" t="str">
        <f t="shared" si="33"/>
        <v/>
      </c>
      <c r="P396" s="18" t="str">
        <f>IF(M396=0,"",IF(N396-Master!$A$6&lt;0,"0",IF(M396&lt;=Master!$A$6,(N396-Master!$A$6),O396)))</f>
        <v/>
      </c>
      <c r="Q396" s="104"/>
      <c r="R396" s="18" t="str">
        <f t="shared" si="32"/>
        <v/>
      </c>
      <c r="S396" s="43">
        <f t="shared" si="34"/>
        <v>0</v>
      </c>
      <c r="T396" s="36" t="str">
        <f t="shared" si="30"/>
        <v/>
      </c>
      <c r="U396" s="43">
        <f t="shared" si="35"/>
        <v>0</v>
      </c>
      <c r="V396" s="36" t="str">
        <f t="shared" si="31"/>
        <v/>
      </c>
    </row>
    <row r="397" spans="1:22" x14ac:dyDescent="0.2">
      <c r="A397" s="13"/>
      <c r="B397" s="1"/>
      <c r="C397" s="1"/>
      <c r="D397" s="1"/>
      <c r="E397" s="1"/>
      <c r="F397" s="1"/>
      <c r="G397" s="13"/>
      <c r="H397" s="2"/>
      <c r="I397" s="47"/>
      <c r="J397" s="9"/>
      <c r="K397" s="9"/>
      <c r="L397" s="14"/>
      <c r="M397" s="41"/>
      <c r="N397" s="15"/>
      <c r="O397" s="17" t="str">
        <f t="shared" si="33"/>
        <v/>
      </c>
      <c r="P397" s="18" t="str">
        <f>IF(M397=0,"",IF(N397-Master!$A$6&lt;0,"0",IF(M397&lt;=Master!$A$6,(N397-Master!$A$6),O397)))</f>
        <v/>
      </c>
      <c r="Q397" s="104"/>
      <c r="R397" s="18" t="str">
        <f t="shared" si="32"/>
        <v/>
      </c>
      <c r="S397" s="43">
        <f t="shared" si="34"/>
        <v>0</v>
      </c>
      <c r="T397" s="36" t="str">
        <f t="shared" si="30"/>
        <v/>
      </c>
      <c r="U397" s="43">
        <f t="shared" si="35"/>
        <v>0</v>
      </c>
      <c r="V397" s="36" t="str">
        <f t="shared" si="31"/>
        <v/>
      </c>
    </row>
    <row r="398" spans="1:22" x14ac:dyDescent="0.2">
      <c r="A398" s="13"/>
      <c r="B398" s="1"/>
      <c r="C398" s="1"/>
      <c r="D398" s="1"/>
      <c r="E398" s="1"/>
      <c r="F398" s="1"/>
      <c r="G398" s="13"/>
      <c r="H398" s="2"/>
      <c r="I398" s="47"/>
      <c r="J398" s="9"/>
      <c r="K398" s="9"/>
      <c r="L398" s="14"/>
      <c r="M398" s="41"/>
      <c r="N398" s="15"/>
      <c r="O398" s="17" t="str">
        <f t="shared" si="33"/>
        <v/>
      </c>
      <c r="P398" s="18" t="str">
        <f>IF(M398=0,"",IF(N398-Master!$A$6&lt;0,"0",IF(M398&lt;=Master!$A$6,(N398-Master!$A$6),O398)))</f>
        <v/>
      </c>
      <c r="Q398" s="104"/>
      <c r="R398" s="18" t="str">
        <f t="shared" si="32"/>
        <v/>
      </c>
      <c r="S398" s="43">
        <f t="shared" si="34"/>
        <v>0</v>
      </c>
      <c r="T398" s="36" t="str">
        <f t="shared" si="30"/>
        <v/>
      </c>
      <c r="U398" s="43">
        <f t="shared" si="35"/>
        <v>0</v>
      </c>
      <c r="V398" s="36" t="str">
        <f t="shared" si="31"/>
        <v/>
      </c>
    </row>
    <row r="399" spans="1:22" x14ac:dyDescent="0.2">
      <c r="A399" s="13"/>
      <c r="B399" s="1"/>
      <c r="C399" s="1"/>
      <c r="D399" s="1"/>
      <c r="E399" s="1"/>
      <c r="F399" s="1"/>
      <c r="G399" s="13"/>
      <c r="H399" s="2"/>
      <c r="I399" s="47"/>
      <c r="J399" s="9"/>
      <c r="K399" s="9"/>
      <c r="L399" s="14"/>
      <c r="M399" s="41"/>
      <c r="N399" s="15"/>
      <c r="O399" s="17" t="str">
        <f t="shared" si="33"/>
        <v/>
      </c>
      <c r="P399" s="18" t="str">
        <f>IF(M399=0,"",IF(N399-Master!$A$6&lt;0,"0",IF(M399&lt;=Master!$A$6,(N399-Master!$A$6),O399)))</f>
        <v/>
      </c>
      <c r="Q399" s="104"/>
      <c r="R399" s="18" t="str">
        <f t="shared" si="32"/>
        <v/>
      </c>
      <c r="S399" s="43">
        <f t="shared" si="34"/>
        <v>0</v>
      </c>
      <c r="T399" s="36" t="str">
        <f t="shared" si="30"/>
        <v/>
      </c>
      <c r="U399" s="43">
        <f t="shared" si="35"/>
        <v>0</v>
      </c>
      <c r="V399" s="36" t="str">
        <f t="shared" si="31"/>
        <v/>
      </c>
    </row>
    <row r="400" spans="1:22" x14ac:dyDescent="0.2">
      <c r="A400" s="13"/>
      <c r="B400" s="1"/>
      <c r="C400" s="1"/>
      <c r="D400" s="1"/>
      <c r="E400" s="1"/>
      <c r="F400" s="1"/>
      <c r="G400" s="13"/>
      <c r="H400" s="2"/>
      <c r="I400" s="47"/>
      <c r="J400" s="9"/>
      <c r="K400" s="9"/>
      <c r="L400" s="14"/>
      <c r="M400" s="41"/>
      <c r="N400" s="15"/>
      <c r="O400" s="17" t="str">
        <f t="shared" si="33"/>
        <v/>
      </c>
      <c r="P400" s="18" t="str">
        <f>IF(M400=0,"",IF(N400-Master!$A$6&lt;0,"0",IF(M400&lt;=Master!$A$6,(N400-Master!$A$6),O400)))</f>
        <v/>
      </c>
      <c r="Q400" s="104"/>
      <c r="R400" s="18" t="str">
        <f t="shared" si="32"/>
        <v/>
      </c>
      <c r="S400" s="43">
        <f t="shared" si="34"/>
        <v>0</v>
      </c>
      <c r="T400" s="36" t="str">
        <f t="shared" si="30"/>
        <v/>
      </c>
      <c r="U400" s="43">
        <f t="shared" si="35"/>
        <v>0</v>
      </c>
      <c r="V400" s="36" t="str">
        <f t="shared" si="31"/>
        <v/>
      </c>
    </row>
    <row r="401" spans="1:22" x14ac:dyDescent="0.2">
      <c r="A401" s="13"/>
      <c r="B401" s="1"/>
      <c r="C401" s="1"/>
      <c r="D401" s="1"/>
      <c r="E401" s="1"/>
      <c r="F401" s="1"/>
      <c r="G401" s="13"/>
      <c r="H401" s="2"/>
      <c r="I401" s="47"/>
      <c r="J401" s="9"/>
      <c r="K401" s="9"/>
      <c r="L401" s="14"/>
      <c r="M401" s="41"/>
      <c r="N401" s="15"/>
      <c r="O401" s="17" t="str">
        <f t="shared" si="33"/>
        <v/>
      </c>
      <c r="P401" s="18" t="str">
        <f>IF(M401=0,"",IF(N401-Master!$A$6&lt;0,"0",IF(M401&lt;=Master!$A$6,(N401-Master!$A$6),O401)))</f>
        <v/>
      </c>
      <c r="Q401" s="104"/>
      <c r="R401" s="18" t="str">
        <f t="shared" si="32"/>
        <v/>
      </c>
      <c r="S401" s="43">
        <f t="shared" si="34"/>
        <v>0</v>
      </c>
      <c r="T401" s="36" t="str">
        <f t="shared" si="30"/>
        <v/>
      </c>
      <c r="U401" s="43">
        <f t="shared" si="35"/>
        <v>0</v>
      </c>
      <c r="V401" s="36" t="str">
        <f t="shared" si="31"/>
        <v/>
      </c>
    </row>
    <row r="402" spans="1:22" x14ac:dyDescent="0.2">
      <c r="A402" s="13"/>
      <c r="B402" s="1"/>
      <c r="C402" s="1"/>
      <c r="D402" s="1"/>
      <c r="E402" s="1"/>
      <c r="F402" s="1"/>
      <c r="G402" s="13"/>
      <c r="H402" s="2"/>
      <c r="I402" s="47"/>
      <c r="J402" s="9"/>
      <c r="K402" s="9"/>
      <c r="L402" s="14"/>
      <c r="M402" s="41"/>
      <c r="N402" s="15"/>
      <c r="O402" s="17" t="str">
        <f t="shared" si="33"/>
        <v/>
      </c>
      <c r="P402" s="18" t="str">
        <f>IF(M402=0,"",IF(N402-Master!$A$6&lt;0,"0",IF(M402&lt;=Master!$A$6,(N402-Master!$A$6),O402)))</f>
        <v/>
      </c>
      <c r="Q402" s="104"/>
      <c r="R402" s="18" t="str">
        <f t="shared" si="32"/>
        <v/>
      </c>
      <c r="S402" s="43">
        <f t="shared" si="34"/>
        <v>0</v>
      </c>
      <c r="T402" s="36" t="str">
        <f t="shared" si="30"/>
        <v/>
      </c>
      <c r="U402" s="43">
        <f t="shared" si="35"/>
        <v>0</v>
      </c>
      <c r="V402" s="36" t="str">
        <f t="shared" si="31"/>
        <v/>
      </c>
    </row>
    <row r="403" spans="1:22" x14ac:dyDescent="0.2">
      <c r="A403" s="13"/>
      <c r="B403" s="1"/>
      <c r="C403" s="1"/>
      <c r="D403" s="1"/>
      <c r="E403" s="1"/>
      <c r="F403" s="1"/>
      <c r="G403" s="13"/>
      <c r="H403" s="2"/>
      <c r="I403" s="47"/>
      <c r="J403" s="9"/>
      <c r="K403" s="9"/>
      <c r="L403" s="14"/>
      <c r="M403" s="41"/>
      <c r="N403" s="15"/>
      <c r="O403" s="17" t="str">
        <f t="shared" si="33"/>
        <v/>
      </c>
      <c r="P403" s="18" t="str">
        <f>IF(M403=0,"",IF(N403-Master!$A$6&lt;0,"0",IF(M403&lt;=Master!$A$6,(N403-Master!$A$6),O403)))</f>
        <v/>
      </c>
      <c r="Q403" s="104"/>
      <c r="R403" s="18" t="str">
        <f t="shared" si="32"/>
        <v/>
      </c>
      <c r="S403" s="43">
        <f t="shared" si="34"/>
        <v>0</v>
      </c>
      <c r="T403" s="36" t="str">
        <f t="shared" ref="T403:T466" si="36">CLEAN(IF(S403=0,"",LEFT("Fact Sheet AR "&amp;H403,35)))</f>
        <v/>
      </c>
      <c r="U403" s="43">
        <f t="shared" si="35"/>
        <v>0</v>
      </c>
      <c r="V403" s="36" t="str">
        <f t="shared" ref="V403:V466" si="37">CLEAN(IF(U403=0,"",LEFT("Fact Sheet Uncollectible AR "&amp;H403,35)))</f>
        <v/>
      </c>
    </row>
    <row r="404" spans="1:22" x14ac:dyDescent="0.2">
      <c r="A404" s="13"/>
      <c r="B404" s="1"/>
      <c r="C404" s="1"/>
      <c r="D404" s="1"/>
      <c r="E404" s="1"/>
      <c r="F404" s="1"/>
      <c r="G404" s="13"/>
      <c r="H404" s="2"/>
      <c r="I404" s="47"/>
      <c r="J404" s="9"/>
      <c r="K404" s="9"/>
      <c r="L404" s="14"/>
      <c r="M404" s="41"/>
      <c r="N404" s="15"/>
      <c r="O404" s="17" t="str">
        <f t="shared" si="33"/>
        <v/>
      </c>
      <c r="P404" s="18" t="str">
        <f>IF(M404=0,"",IF(N404-Master!$A$6&lt;0,"0",IF(M404&lt;=Master!$A$6,(N404-Master!$A$6),O404)))</f>
        <v/>
      </c>
      <c r="Q404" s="104"/>
      <c r="R404" s="18" t="str">
        <f t="shared" ref="R404:R467" si="38">IF(Q404="","","BANNERAR")</f>
        <v/>
      </c>
      <c r="S404" s="43">
        <f t="shared" si="34"/>
        <v>0</v>
      </c>
      <c r="T404" s="36" t="str">
        <f t="shared" si="36"/>
        <v/>
      </c>
      <c r="U404" s="43">
        <f t="shared" si="35"/>
        <v>0</v>
      </c>
      <c r="V404" s="36" t="str">
        <f t="shared" si="37"/>
        <v/>
      </c>
    </row>
    <row r="405" spans="1:22" x14ac:dyDescent="0.2">
      <c r="A405" s="13"/>
      <c r="B405" s="1"/>
      <c r="C405" s="1"/>
      <c r="D405" s="1"/>
      <c r="E405" s="1"/>
      <c r="F405" s="1"/>
      <c r="G405" s="13"/>
      <c r="H405" s="2"/>
      <c r="I405" s="47"/>
      <c r="J405" s="9"/>
      <c r="K405" s="9"/>
      <c r="L405" s="14"/>
      <c r="M405" s="41"/>
      <c r="N405" s="15"/>
      <c r="O405" s="17" t="str">
        <f t="shared" ref="O405:O468" si="39">IF(M405=0,"",(N405-M405+1))</f>
        <v/>
      </c>
      <c r="P405" s="18" t="str">
        <f>IF(M405=0,"",IF(N405-Master!$A$6&lt;0,"0",IF(M405&lt;=Master!$A$6,(N405-Master!$A$6),O405)))</f>
        <v/>
      </c>
      <c r="Q405" s="104"/>
      <c r="R405" s="18" t="str">
        <f t="shared" si="38"/>
        <v/>
      </c>
      <c r="S405" s="43">
        <f t="shared" ref="S405:S468" si="40">IF(M405=0,J405,IF(P405="0",J405,ROUND(J405-(J405*P405/O405),2)))</f>
        <v>0</v>
      </c>
      <c r="T405" s="36" t="str">
        <f t="shared" si="36"/>
        <v/>
      </c>
      <c r="U405" s="43">
        <f t="shared" ref="U405:U468" si="41">IF(M405=0,K405,IF(P405="0",K405,ROUND(K405-(K405*P405/O405),2)))</f>
        <v>0</v>
      </c>
      <c r="V405" s="36" t="str">
        <f t="shared" si="37"/>
        <v/>
      </c>
    </row>
    <row r="406" spans="1:22" x14ac:dyDescent="0.2">
      <c r="A406" s="13"/>
      <c r="B406" s="1"/>
      <c r="C406" s="1"/>
      <c r="D406" s="1"/>
      <c r="E406" s="1"/>
      <c r="F406" s="1"/>
      <c r="G406" s="13"/>
      <c r="H406" s="2"/>
      <c r="I406" s="47"/>
      <c r="J406" s="9"/>
      <c r="K406" s="9"/>
      <c r="L406" s="14"/>
      <c r="M406" s="41"/>
      <c r="N406" s="15"/>
      <c r="O406" s="17" t="str">
        <f t="shared" si="39"/>
        <v/>
      </c>
      <c r="P406" s="18" t="str">
        <f>IF(M406=0,"",IF(N406-Master!$A$6&lt;0,"0",IF(M406&lt;=Master!$A$6,(N406-Master!$A$6),O406)))</f>
        <v/>
      </c>
      <c r="Q406" s="104"/>
      <c r="R406" s="18" t="str">
        <f t="shared" si="38"/>
        <v/>
      </c>
      <c r="S406" s="43">
        <f t="shared" si="40"/>
        <v>0</v>
      </c>
      <c r="T406" s="36" t="str">
        <f t="shared" si="36"/>
        <v/>
      </c>
      <c r="U406" s="43">
        <f t="shared" si="41"/>
        <v>0</v>
      </c>
      <c r="V406" s="36" t="str">
        <f t="shared" si="37"/>
        <v/>
      </c>
    </row>
    <row r="407" spans="1:22" x14ac:dyDescent="0.2">
      <c r="A407" s="13"/>
      <c r="B407" s="1"/>
      <c r="C407" s="1"/>
      <c r="D407" s="1"/>
      <c r="E407" s="1"/>
      <c r="F407" s="1"/>
      <c r="G407" s="13"/>
      <c r="H407" s="2"/>
      <c r="I407" s="47"/>
      <c r="J407" s="9"/>
      <c r="K407" s="9"/>
      <c r="L407" s="14"/>
      <c r="M407" s="41"/>
      <c r="N407" s="15"/>
      <c r="O407" s="17" t="str">
        <f t="shared" si="39"/>
        <v/>
      </c>
      <c r="P407" s="18" t="str">
        <f>IF(M407=0,"",IF(N407-Master!$A$6&lt;0,"0",IF(M407&lt;=Master!$A$6,(N407-Master!$A$6),O407)))</f>
        <v/>
      </c>
      <c r="Q407" s="104"/>
      <c r="R407" s="18" t="str">
        <f t="shared" si="38"/>
        <v/>
      </c>
      <c r="S407" s="43">
        <f t="shared" si="40"/>
        <v>0</v>
      </c>
      <c r="T407" s="36" t="str">
        <f t="shared" si="36"/>
        <v/>
      </c>
      <c r="U407" s="43">
        <f t="shared" si="41"/>
        <v>0</v>
      </c>
      <c r="V407" s="36" t="str">
        <f t="shared" si="37"/>
        <v/>
      </c>
    </row>
    <row r="408" spans="1:22" x14ac:dyDescent="0.2">
      <c r="A408" s="13"/>
      <c r="B408" s="1"/>
      <c r="C408" s="1"/>
      <c r="D408" s="1"/>
      <c r="E408" s="1"/>
      <c r="F408" s="1"/>
      <c r="G408" s="13"/>
      <c r="H408" s="2"/>
      <c r="I408" s="47"/>
      <c r="J408" s="9"/>
      <c r="K408" s="9"/>
      <c r="L408" s="14"/>
      <c r="M408" s="41"/>
      <c r="N408" s="15"/>
      <c r="O408" s="17" t="str">
        <f t="shared" si="39"/>
        <v/>
      </c>
      <c r="P408" s="18" t="str">
        <f>IF(M408=0,"",IF(N408-Master!$A$6&lt;0,"0",IF(M408&lt;=Master!$A$6,(N408-Master!$A$6),O408)))</f>
        <v/>
      </c>
      <c r="Q408" s="104"/>
      <c r="R408" s="18" t="str">
        <f t="shared" si="38"/>
        <v/>
      </c>
      <c r="S408" s="43">
        <f t="shared" si="40"/>
        <v>0</v>
      </c>
      <c r="T408" s="36" t="str">
        <f t="shared" si="36"/>
        <v/>
      </c>
      <c r="U408" s="43">
        <f t="shared" si="41"/>
        <v>0</v>
      </c>
      <c r="V408" s="36" t="str">
        <f t="shared" si="37"/>
        <v/>
      </c>
    </row>
    <row r="409" spans="1:22" x14ac:dyDescent="0.2">
      <c r="A409" s="13"/>
      <c r="B409" s="1"/>
      <c r="C409" s="1"/>
      <c r="D409" s="1"/>
      <c r="E409" s="1"/>
      <c r="F409" s="1"/>
      <c r="G409" s="13"/>
      <c r="H409" s="2"/>
      <c r="I409" s="47"/>
      <c r="J409" s="9"/>
      <c r="K409" s="9"/>
      <c r="L409" s="14"/>
      <c r="M409" s="41"/>
      <c r="N409" s="15"/>
      <c r="O409" s="17" t="str">
        <f t="shared" si="39"/>
        <v/>
      </c>
      <c r="P409" s="18" t="str">
        <f>IF(M409=0,"",IF(N409-Master!$A$6&lt;0,"0",IF(M409&lt;=Master!$A$6,(N409-Master!$A$6),O409)))</f>
        <v/>
      </c>
      <c r="Q409" s="104"/>
      <c r="R409" s="18" t="str">
        <f t="shared" si="38"/>
        <v/>
      </c>
      <c r="S409" s="43">
        <f t="shared" si="40"/>
        <v>0</v>
      </c>
      <c r="T409" s="36" t="str">
        <f t="shared" si="36"/>
        <v/>
      </c>
      <c r="U409" s="43">
        <f t="shared" si="41"/>
        <v>0</v>
      </c>
      <c r="V409" s="36" t="str">
        <f t="shared" si="37"/>
        <v/>
      </c>
    </row>
    <row r="410" spans="1:22" x14ac:dyDescent="0.2">
      <c r="A410" s="13"/>
      <c r="B410" s="1"/>
      <c r="C410" s="1"/>
      <c r="D410" s="1"/>
      <c r="E410" s="1"/>
      <c r="F410" s="1"/>
      <c r="G410" s="13"/>
      <c r="H410" s="2"/>
      <c r="I410" s="47"/>
      <c r="J410" s="9"/>
      <c r="K410" s="9"/>
      <c r="L410" s="14"/>
      <c r="M410" s="41"/>
      <c r="N410" s="15"/>
      <c r="O410" s="17" t="str">
        <f t="shared" si="39"/>
        <v/>
      </c>
      <c r="P410" s="18" t="str">
        <f>IF(M410=0,"",IF(N410-Master!$A$6&lt;0,"0",IF(M410&lt;=Master!$A$6,(N410-Master!$A$6),O410)))</f>
        <v/>
      </c>
      <c r="Q410" s="104"/>
      <c r="R410" s="18" t="str">
        <f t="shared" si="38"/>
        <v/>
      </c>
      <c r="S410" s="43">
        <f t="shared" si="40"/>
        <v>0</v>
      </c>
      <c r="T410" s="36" t="str">
        <f t="shared" si="36"/>
        <v/>
      </c>
      <c r="U410" s="43">
        <f t="shared" si="41"/>
        <v>0</v>
      </c>
      <c r="V410" s="36" t="str">
        <f t="shared" si="37"/>
        <v/>
      </c>
    </row>
    <row r="411" spans="1:22" x14ac:dyDescent="0.2">
      <c r="A411" s="13"/>
      <c r="B411" s="1"/>
      <c r="C411" s="1"/>
      <c r="D411" s="1"/>
      <c r="E411" s="1"/>
      <c r="F411" s="1"/>
      <c r="G411" s="13"/>
      <c r="H411" s="2"/>
      <c r="I411" s="47"/>
      <c r="J411" s="9"/>
      <c r="K411" s="9"/>
      <c r="L411" s="14"/>
      <c r="M411" s="41"/>
      <c r="N411" s="15"/>
      <c r="O411" s="17" t="str">
        <f t="shared" si="39"/>
        <v/>
      </c>
      <c r="P411" s="18" t="str">
        <f>IF(M411=0,"",IF(N411-Master!$A$6&lt;0,"0",IF(M411&lt;=Master!$A$6,(N411-Master!$A$6),O411)))</f>
        <v/>
      </c>
      <c r="Q411" s="104"/>
      <c r="R411" s="18" t="str">
        <f t="shared" si="38"/>
        <v/>
      </c>
      <c r="S411" s="43">
        <f t="shared" si="40"/>
        <v>0</v>
      </c>
      <c r="T411" s="36" t="str">
        <f t="shared" si="36"/>
        <v/>
      </c>
      <c r="U411" s="43">
        <f t="shared" si="41"/>
        <v>0</v>
      </c>
      <c r="V411" s="36" t="str">
        <f t="shared" si="37"/>
        <v/>
      </c>
    </row>
    <row r="412" spans="1:22" x14ac:dyDescent="0.2">
      <c r="A412" s="13"/>
      <c r="B412" s="1"/>
      <c r="C412" s="1"/>
      <c r="D412" s="1"/>
      <c r="E412" s="1"/>
      <c r="F412" s="1"/>
      <c r="G412" s="13"/>
      <c r="H412" s="2"/>
      <c r="I412" s="47"/>
      <c r="J412" s="9"/>
      <c r="K412" s="9"/>
      <c r="L412" s="14"/>
      <c r="M412" s="41"/>
      <c r="N412" s="15"/>
      <c r="O412" s="17" t="str">
        <f t="shared" si="39"/>
        <v/>
      </c>
      <c r="P412" s="18" t="str">
        <f>IF(M412=0,"",IF(N412-Master!$A$6&lt;0,"0",IF(M412&lt;=Master!$A$6,(N412-Master!$A$6),O412)))</f>
        <v/>
      </c>
      <c r="Q412" s="104"/>
      <c r="R412" s="18" t="str">
        <f t="shared" si="38"/>
        <v/>
      </c>
      <c r="S412" s="43">
        <f t="shared" si="40"/>
        <v>0</v>
      </c>
      <c r="T412" s="36" t="str">
        <f t="shared" si="36"/>
        <v/>
      </c>
      <c r="U412" s="43">
        <f t="shared" si="41"/>
        <v>0</v>
      </c>
      <c r="V412" s="36" t="str">
        <f t="shared" si="37"/>
        <v/>
      </c>
    </row>
    <row r="413" spans="1:22" x14ac:dyDescent="0.2">
      <c r="A413" s="13"/>
      <c r="B413" s="1"/>
      <c r="C413" s="1"/>
      <c r="D413" s="1"/>
      <c r="E413" s="1"/>
      <c r="F413" s="1"/>
      <c r="G413" s="13"/>
      <c r="H413" s="2"/>
      <c r="I413" s="47"/>
      <c r="J413" s="9"/>
      <c r="K413" s="9"/>
      <c r="L413" s="14"/>
      <c r="M413" s="41"/>
      <c r="N413" s="15"/>
      <c r="O413" s="17" t="str">
        <f t="shared" si="39"/>
        <v/>
      </c>
      <c r="P413" s="18" t="str">
        <f>IF(M413=0,"",IF(N413-Master!$A$6&lt;0,"0",IF(M413&lt;=Master!$A$6,(N413-Master!$A$6),O413)))</f>
        <v/>
      </c>
      <c r="Q413" s="104"/>
      <c r="R413" s="18" t="str">
        <f t="shared" si="38"/>
        <v/>
      </c>
      <c r="S413" s="43">
        <f t="shared" si="40"/>
        <v>0</v>
      </c>
      <c r="T413" s="36" t="str">
        <f t="shared" si="36"/>
        <v/>
      </c>
      <c r="U413" s="43">
        <f t="shared" si="41"/>
        <v>0</v>
      </c>
      <c r="V413" s="36" t="str">
        <f t="shared" si="37"/>
        <v/>
      </c>
    </row>
    <row r="414" spans="1:22" x14ac:dyDescent="0.2">
      <c r="A414" s="13"/>
      <c r="B414" s="1"/>
      <c r="C414" s="1"/>
      <c r="D414" s="1"/>
      <c r="E414" s="1"/>
      <c r="F414" s="1"/>
      <c r="G414" s="13"/>
      <c r="H414" s="2"/>
      <c r="I414" s="47"/>
      <c r="J414" s="9"/>
      <c r="K414" s="9"/>
      <c r="L414" s="14"/>
      <c r="M414" s="41"/>
      <c r="N414" s="15"/>
      <c r="O414" s="17" t="str">
        <f t="shared" si="39"/>
        <v/>
      </c>
      <c r="P414" s="18" t="str">
        <f>IF(M414=0,"",IF(N414-Master!$A$6&lt;0,"0",IF(M414&lt;=Master!$A$6,(N414-Master!$A$6),O414)))</f>
        <v/>
      </c>
      <c r="Q414" s="104"/>
      <c r="R414" s="18" t="str">
        <f t="shared" si="38"/>
        <v/>
      </c>
      <c r="S414" s="43">
        <f t="shared" si="40"/>
        <v>0</v>
      </c>
      <c r="T414" s="36" t="str">
        <f t="shared" si="36"/>
        <v/>
      </c>
      <c r="U414" s="43">
        <f t="shared" si="41"/>
        <v>0</v>
      </c>
      <c r="V414" s="36" t="str">
        <f t="shared" si="37"/>
        <v/>
      </c>
    </row>
    <row r="415" spans="1:22" x14ac:dyDescent="0.2">
      <c r="A415" s="13"/>
      <c r="B415" s="1"/>
      <c r="C415" s="1"/>
      <c r="D415" s="1"/>
      <c r="E415" s="1"/>
      <c r="F415" s="1"/>
      <c r="G415" s="13"/>
      <c r="H415" s="2"/>
      <c r="I415" s="47"/>
      <c r="J415" s="9"/>
      <c r="K415" s="9"/>
      <c r="L415" s="14"/>
      <c r="M415" s="41"/>
      <c r="N415" s="15"/>
      <c r="O415" s="17" t="str">
        <f t="shared" si="39"/>
        <v/>
      </c>
      <c r="P415" s="18" t="str">
        <f>IF(M415=0,"",IF(N415-Master!$A$6&lt;0,"0",IF(M415&lt;=Master!$A$6,(N415-Master!$A$6),O415)))</f>
        <v/>
      </c>
      <c r="Q415" s="104"/>
      <c r="R415" s="18" t="str">
        <f t="shared" si="38"/>
        <v/>
      </c>
      <c r="S415" s="43">
        <f t="shared" si="40"/>
        <v>0</v>
      </c>
      <c r="T415" s="36" t="str">
        <f t="shared" si="36"/>
        <v/>
      </c>
      <c r="U415" s="43">
        <f t="shared" si="41"/>
        <v>0</v>
      </c>
      <c r="V415" s="36" t="str">
        <f t="shared" si="37"/>
        <v/>
      </c>
    </row>
    <row r="416" spans="1:22" x14ac:dyDescent="0.2">
      <c r="A416" s="13"/>
      <c r="B416" s="1"/>
      <c r="C416" s="1"/>
      <c r="D416" s="1"/>
      <c r="E416" s="1"/>
      <c r="F416" s="1"/>
      <c r="G416" s="13"/>
      <c r="H416" s="2"/>
      <c r="I416" s="47"/>
      <c r="J416" s="9"/>
      <c r="K416" s="9"/>
      <c r="L416" s="14"/>
      <c r="M416" s="41"/>
      <c r="N416" s="15"/>
      <c r="O416" s="17" t="str">
        <f t="shared" si="39"/>
        <v/>
      </c>
      <c r="P416" s="18" t="str">
        <f>IF(M416=0,"",IF(N416-Master!$A$6&lt;0,"0",IF(M416&lt;=Master!$A$6,(N416-Master!$A$6),O416)))</f>
        <v/>
      </c>
      <c r="Q416" s="104"/>
      <c r="R416" s="18" t="str">
        <f t="shared" si="38"/>
        <v/>
      </c>
      <c r="S416" s="43">
        <f t="shared" si="40"/>
        <v>0</v>
      </c>
      <c r="T416" s="36" t="str">
        <f t="shared" si="36"/>
        <v/>
      </c>
      <c r="U416" s="43">
        <f t="shared" si="41"/>
        <v>0</v>
      </c>
      <c r="V416" s="36" t="str">
        <f t="shared" si="37"/>
        <v/>
      </c>
    </row>
    <row r="417" spans="1:22" x14ac:dyDescent="0.2">
      <c r="A417" s="13"/>
      <c r="B417" s="1"/>
      <c r="C417" s="1"/>
      <c r="D417" s="1"/>
      <c r="E417" s="1"/>
      <c r="F417" s="1"/>
      <c r="G417" s="13"/>
      <c r="H417" s="2"/>
      <c r="I417" s="47"/>
      <c r="J417" s="9"/>
      <c r="K417" s="9"/>
      <c r="L417" s="14"/>
      <c r="M417" s="41"/>
      <c r="N417" s="15"/>
      <c r="O417" s="17" t="str">
        <f t="shared" si="39"/>
        <v/>
      </c>
      <c r="P417" s="18" t="str">
        <f>IF(M417=0,"",IF(N417-Master!$A$6&lt;0,"0",IF(M417&lt;=Master!$A$6,(N417-Master!$A$6),O417)))</f>
        <v/>
      </c>
      <c r="Q417" s="104"/>
      <c r="R417" s="18" t="str">
        <f t="shared" si="38"/>
        <v/>
      </c>
      <c r="S417" s="43">
        <f t="shared" si="40"/>
        <v>0</v>
      </c>
      <c r="T417" s="36" t="str">
        <f t="shared" si="36"/>
        <v/>
      </c>
      <c r="U417" s="43">
        <f t="shared" si="41"/>
        <v>0</v>
      </c>
      <c r="V417" s="36" t="str">
        <f t="shared" si="37"/>
        <v/>
      </c>
    </row>
    <row r="418" spans="1:22" x14ac:dyDescent="0.2">
      <c r="A418" s="13"/>
      <c r="B418" s="1"/>
      <c r="C418" s="1"/>
      <c r="D418" s="1"/>
      <c r="E418" s="1"/>
      <c r="F418" s="1"/>
      <c r="G418" s="13"/>
      <c r="H418" s="2"/>
      <c r="I418" s="47"/>
      <c r="J418" s="9"/>
      <c r="K418" s="9"/>
      <c r="L418" s="14"/>
      <c r="M418" s="41"/>
      <c r="N418" s="15"/>
      <c r="O418" s="17" t="str">
        <f t="shared" si="39"/>
        <v/>
      </c>
      <c r="P418" s="18" t="str">
        <f>IF(M418=0,"",IF(N418-Master!$A$6&lt;0,"0",IF(M418&lt;=Master!$A$6,(N418-Master!$A$6),O418)))</f>
        <v/>
      </c>
      <c r="Q418" s="104"/>
      <c r="R418" s="18" t="str">
        <f t="shared" si="38"/>
        <v/>
      </c>
      <c r="S418" s="43">
        <f t="shared" si="40"/>
        <v>0</v>
      </c>
      <c r="T418" s="36" t="str">
        <f t="shared" si="36"/>
        <v/>
      </c>
      <c r="U418" s="43">
        <f t="shared" si="41"/>
        <v>0</v>
      </c>
      <c r="V418" s="36" t="str">
        <f t="shared" si="37"/>
        <v/>
      </c>
    </row>
    <row r="419" spans="1:22" x14ac:dyDescent="0.2">
      <c r="A419" s="13"/>
      <c r="B419" s="1"/>
      <c r="C419" s="1"/>
      <c r="D419" s="1"/>
      <c r="E419" s="1"/>
      <c r="F419" s="1"/>
      <c r="G419" s="13"/>
      <c r="H419" s="2"/>
      <c r="I419" s="47"/>
      <c r="J419" s="9"/>
      <c r="K419" s="9"/>
      <c r="L419" s="14"/>
      <c r="M419" s="41"/>
      <c r="N419" s="15"/>
      <c r="O419" s="17" t="str">
        <f t="shared" si="39"/>
        <v/>
      </c>
      <c r="P419" s="18" t="str">
        <f>IF(M419=0,"",IF(N419-Master!$A$6&lt;0,"0",IF(M419&lt;=Master!$A$6,(N419-Master!$A$6),O419)))</f>
        <v/>
      </c>
      <c r="Q419" s="104"/>
      <c r="R419" s="18" t="str">
        <f t="shared" si="38"/>
        <v/>
      </c>
      <c r="S419" s="43">
        <f t="shared" si="40"/>
        <v>0</v>
      </c>
      <c r="T419" s="36" t="str">
        <f t="shared" si="36"/>
        <v/>
      </c>
      <c r="U419" s="43">
        <f t="shared" si="41"/>
        <v>0</v>
      </c>
      <c r="V419" s="36" t="str">
        <f t="shared" si="37"/>
        <v/>
      </c>
    </row>
    <row r="420" spans="1:22" x14ac:dyDescent="0.2">
      <c r="A420" s="13"/>
      <c r="B420" s="1"/>
      <c r="C420" s="1"/>
      <c r="D420" s="1"/>
      <c r="E420" s="1"/>
      <c r="F420" s="1"/>
      <c r="G420" s="13"/>
      <c r="H420" s="2"/>
      <c r="I420" s="47"/>
      <c r="J420" s="9"/>
      <c r="K420" s="9"/>
      <c r="L420" s="14"/>
      <c r="M420" s="41"/>
      <c r="N420" s="15"/>
      <c r="O420" s="17" t="str">
        <f t="shared" si="39"/>
        <v/>
      </c>
      <c r="P420" s="18" t="str">
        <f>IF(M420=0,"",IF(N420-Master!$A$6&lt;0,"0",IF(M420&lt;=Master!$A$6,(N420-Master!$A$6),O420)))</f>
        <v/>
      </c>
      <c r="Q420" s="104"/>
      <c r="R420" s="18" t="str">
        <f t="shared" si="38"/>
        <v/>
      </c>
      <c r="S420" s="43">
        <f t="shared" si="40"/>
        <v>0</v>
      </c>
      <c r="T420" s="36" t="str">
        <f t="shared" si="36"/>
        <v/>
      </c>
      <c r="U420" s="43">
        <f t="shared" si="41"/>
        <v>0</v>
      </c>
      <c r="V420" s="36" t="str">
        <f t="shared" si="37"/>
        <v/>
      </c>
    </row>
    <row r="421" spans="1:22" x14ac:dyDescent="0.2">
      <c r="A421" s="13"/>
      <c r="B421" s="1"/>
      <c r="C421" s="1"/>
      <c r="D421" s="1"/>
      <c r="E421" s="1"/>
      <c r="F421" s="1"/>
      <c r="G421" s="13"/>
      <c r="H421" s="2"/>
      <c r="I421" s="47"/>
      <c r="J421" s="9"/>
      <c r="K421" s="9"/>
      <c r="L421" s="14"/>
      <c r="M421" s="41"/>
      <c r="N421" s="15"/>
      <c r="O421" s="17" t="str">
        <f t="shared" si="39"/>
        <v/>
      </c>
      <c r="P421" s="18" t="str">
        <f>IF(M421=0,"",IF(N421-Master!$A$6&lt;0,"0",IF(M421&lt;=Master!$A$6,(N421-Master!$A$6),O421)))</f>
        <v/>
      </c>
      <c r="Q421" s="104"/>
      <c r="R421" s="18" t="str">
        <f t="shared" si="38"/>
        <v/>
      </c>
      <c r="S421" s="43">
        <f t="shared" si="40"/>
        <v>0</v>
      </c>
      <c r="T421" s="36" t="str">
        <f t="shared" si="36"/>
        <v/>
      </c>
      <c r="U421" s="43">
        <f t="shared" si="41"/>
        <v>0</v>
      </c>
      <c r="V421" s="36" t="str">
        <f t="shared" si="37"/>
        <v/>
      </c>
    </row>
    <row r="422" spans="1:22" x14ac:dyDescent="0.2">
      <c r="A422" s="13"/>
      <c r="B422" s="1"/>
      <c r="C422" s="1"/>
      <c r="D422" s="1"/>
      <c r="E422" s="1"/>
      <c r="F422" s="1"/>
      <c r="G422" s="13"/>
      <c r="H422" s="2"/>
      <c r="I422" s="47"/>
      <c r="J422" s="9"/>
      <c r="K422" s="9"/>
      <c r="L422" s="14"/>
      <c r="M422" s="41"/>
      <c r="N422" s="15"/>
      <c r="O422" s="17" t="str">
        <f t="shared" si="39"/>
        <v/>
      </c>
      <c r="P422" s="18" t="str">
        <f>IF(M422=0,"",IF(N422-Master!$A$6&lt;0,"0",IF(M422&lt;=Master!$A$6,(N422-Master!$A$6),O422)))</f>
        <v/>
      </c>
      <c r="Q422" s="104"/>
      <c r="R422" s="18" t="str">
        <f t="shared" si="38"/>
        <v/>
      </c>
      <c r="S422" s="43">
        <f t="shared" si="40"/>
        <v>0</v>
      </c>
      <c r="T422" s="36" t="str">
        <f t="shared" si="36"/>
        <v/>
      </c>
      <c r="U422" s="43">
        <f t="shared" si="41"/>
        <v>0</v>
      </c>
      <c r="V422" s="36" t="str">
        <f t="shared" si="37"/>
        <v/>
      </c>
    </row>
    <row r="423" spans="1:22" x14ac:dyDescent="0.2">
      <c r="A423" s="13"/>
      <c r="B423" s="1"/>
      <c r="C423" s="1"/>
      <c r="D423" s="1"/>
      <c r="E423" s="1"/>
      <c r="F423" s="1"/>
      <c r="G423" s="13"/>
      <c r="H423" s="2"/>
      <c r="I423" s="47"/>
      <c r="J423" s="9"/>
      <c r="K423" s="9"/>
      <c r="L423" s="14"/>
      <c r="M423" s="41"/>
      <c r="N423" s="15"/>
      <c r="O423" s="17" t="str">
        <f t="shared" si="39"/>
        <v/>
      </c>
      <c r="P423" s="18" t="str">
        <f>IF(M423=0,"",IF(N423-Master!$A$6&lt;0,"0",IF(M423&lt;=Master!$A$6,(N423-Master!$A$6),O423)))</f>
        <v/>
      </c>
      <c r="Q423" s="104"/>
      <c r="R423" s="18" t="str">
        <f t="shared" si="38"/>
        <v/>
      </c>
      <c r="S423" s="43">
        <f t="shared" si="40"/>
        <v>0</v>
      </c>
      <c r="T423" s="36" t="str">
        <f t="shared" si="36"/>
        <v/>
      </c>
      <c r="U423" s="43">
        <f t="shared" si="41"/>
        <v>0</v>
      </c>
      <c r="V423" s="36" t="str">
        <f t="shared" si="37"/>
        <v/>
      </c>
    </row>
    <row r="424" spans="1:22" x14ac:dyDescent="0.2">
      <c r="A424" s="13"/>
      <c r="B424" s="1"/>
      <c r="C424" s="1"/>
      <c r="D424" s="1"/>
      <c r="E424" s="1"/>
      <c r="F424" s="1"/>
      <c r="G424" s="13"/>
      <c r="H424" s="2"/>
      <c r="I424" s="47"/>
      <c r="J424" s="9"/>
      <c r="K424" s="9"/>
      <c r="L424" s="14"/>
      <c r="M424" s="41"/>
      <c r="N424" s="15"/>
      <c r="O424" s="17" t="str">
        <f t="shared" si="39"/>
        <v/>
      </c>
      <c r="P424" s="18" t="str">
        <f>IF(M424=0,"",IF(N424-Master!$A$6&lt;0,"0",IF(M424&lt;=Master!$A$6,(N424-Master!$A$6),O424)))</f>
        <v/>
      </c>
      <c r="Q424" s="104"/>
      <c r="R424" s="18" t="str">
        <f t="shared" si="38"/>
        <v/>
      </c>
      <c r="S424" s="43">
        <f t="shared" si="40"/>
        <v>0</v>
      </c>
      <c r="T424" s="36" t="str">
        <f t="shared" si="36"/>
        <v/>
      </c>
      <c r="U424" s="43">
        <f t="shared" si="41"/>
        <v>0</v>
      </c>
      <c r="V424" s="36" t="str">
        <f t="shared" si="37"/>
        <v/>
      </c>
    </row>
    <row r="425" spans="1:22" x14ac:dyDescent="0.2">
      <c r="A425" s="13"/>
      <c r="B425" s="1"/>
      <c r="C425" s="1"/>
      <c r="D425" s="1"/>
      <c r="E425" s="1"/>
      <c r="F425" s="1"/>
      <c r="G425" s="13"/>
      <c r="H425" s="2"/>
      <c r="I425" s="47"/>
      <c r="J425" s="9"/>
      <c r="K425" s="9"/>
      <c r="L425" s="14"/>
      <c r="M425" s="41"/>
      <c r="N425" s="15"/>
      <c r="O425" s="17" t="str">
        <f t="shared" si="39"/>
        <v/>
      </c>
      <c r="P425" s="18" t="str">
        <f>IF(M425=0,"",IF(N425-Master!$A$6&lt;0,"0",IF(M425&lt;=Master!$A$6,(N425-Master!$A$6),O425)))</f>
        <v/>
      </c>
      <c r="Q425" s="104"/>
      <c r="R425" s="18" t="str">
        <f t="shared" si="38"/>
        <v/>
      </c>
      <c r="S425" s="43">
        <f t="shared" si="40"/>
        <v>0</v>
      </c>
      <c r="T425" s="36" t="str">
        <f t="shared" si="36"/>
        <v/>
      </c>
      <c r="U425" s="43">
        <f t="shared" si="41"/>
        <v>0</v>
      </c>
      <c r="V425" s="36" t="str">
        <f t="shared" si="37"/>
        <v/>
      </c>
    </row>
    <row r="426" spans="1:22" x14ac:dyDescent="0.2">
      <c r="A426" s="13"/>
      <c r="B426" s="1"/>
      <c r="C426" s="1"/>
      <c r="D426" s="1"/>
      <c r="E426" s="1"/>
      <c r="F426" s="1"/>
      <c r="G426" s="13"/>
      <c r="H426" s="2"/>
      <c r="I426" s="47"/>
      <c r="J426" s="9"/>
      <c r="K426" s="9"/>
      <c r="L426" s="14"/>
      <c r="M426" s="41"/>
      <c r="N426" s="15"/>
      <c r="O426" s="17" t="str">
        <f t="shared" si="39"/>
        <v/>
      </c>
      <c r="P426" s="18" t="str">
        <f>IF(M426=0,"",IF(N426-Master!$A$6&lt;0,"0",IF(M426&lt;=Master!$A$6,(N426-Master!$A$6),O426)))</f>
        <v/>
      </c>
      <c r="Q426" s="104"/>
      <c r="R426" s="18" t="str">
        <f t="shared" si="38"/>
        <v/>
      </c>
      <c r="S426" s="43">
        <f t="shared" si="40"/>
        <v>0</v>
      </c>
      <c r="T426" s="36" t="str">
        <f t="shared" si="36"/>
        <v/>
      </c>
      <c r="U426" s="43">
        <f t="shared" si="41"/>
        <v>0</v>
      </c>
      <c r="V426" s="36" t="str">
        <f t="shared" si="37"/>
        <v/>
      </c>
    </row>
    <row r="427" spans="1:22" x14ac:dyDescent="0.2">
      <c r="A427" s="13"/>
      <c r="B427" s="1"/>
      <c r="C427" s="1"/>
      <c r="D427" s="1"/>
      <c r="E427" s="1"/>
      <c r="F427" s="1"/>
      <c r="G427" s="13"/>
      <c r="H427" s="2"/>
      <c r="I427" s="47"/>
      <c r="J427" s="9"/>
      <c r="K427" s="9"/>
      <c r="L427" s="14"/>
      <c r="M427" s="41"/>
      <c r="N427" s="15"/>
      <c r="O427" s="17" t="str">
        <f t="shared" si="39"/>
        <v/>
      </c>
      <c r="P427" s="18" t="str">
        <f>IF(M427=0,"",IF(N427-Master!$A$6&lt;0,"0",IF(M427&lt;=Master!$A$6,(N427-Master!$A$6),O427)))</f>
        <v/>
      </c>
      <c r="Q427" s="104"/>
      <c r="R427" s="18" t="str">
        <f t="shared" si="38"/>
        <v/>
      </c>
      <c r="S427" s="43">
        <f t="shared" si="40"/>
        <v>0</v>
      </c>
      <c r="T427" s="36" t="str">
        <f t="shared" si="36"/>
        <v/>
      </c>
      <c r="U427" s="43">
        <f t="shared" si="41"/>
        <v>0</v>
      </c>
      <c r="V427" s="36" t="str">
        <f t="shared" si="37"/>
        <v/>
      </c>
    </row>
    <row r="428" spans="1:22" x14ac:dyDescent="0.2">
      <c r="A428" s="13"/>
      <c r="B428" s="1"/>
      <c r="C428" s="1"/>
      <c r="D428" s="1"/>
      <c r="E428" s="1"/>
      <c r="F428" s="1"/>
      <c r="G428" s="13"/>
      <c r="H428" s="2"/>
      <c r="I428" s="47"/>
      <c r="J428" s="9"/>
      <c r="K428" s="9"/>
      <c r="L428" s="14"/>
      <c r="M428" s="41"/>
      <c r="N428" s="15"/>
      <c r="O428" s="17" t="str">
        <f t="shared" si="39"/>
        <v/>
      </c>
      <c r="P428" s="18" t="str">
        <f>IF(M428=0,"",IF(N428-Master!$A$6&lt;0,"0",IF(M428&lt;=Master!$A$6,(N428-Master!$A$6),O428)))</f>
        <v/>
      </c>
      <c r="Q428" s="104"/>
      <c r="R428" s="18" t="str">
        <f t="shared" si="38"/>
        <v/>
      </c>
      <c r="S428" s="43">
        <f t="shared" si="40"/>
        <v>0</v>
      </c>
      <c r="T428" s="36" t="str">
        <f t="shared" si="36"/>
        <v/>
      </c>
      <c r="U428" s="43">
        <f t="shared" si="41"/>
        <v>0</v>
      </c>
      <c r="V428" s="36" t="str">
        <f t="shared" si="37"/>
        <v/>
      </c>
    </row>
    <row r="429" spans="1:22" x14ac:dyDescent="0.2">
      <c r="A429" s="13"/>
      <c r="B429" s="1"/>
      <c r="C429" s="1"/>
      <c r="D429" s="1"/>
      <c r="E429" s="1"/>
      <c r="F429" s="1"/>
      <c r="G429" s="13"/>
      <c r="H429" s="2"/>
      <c r="I429" s="47"/>
      <c r="J429" s="9"/>
      <c r="K429" s="9"/>
      <c r="L429" s="14"/>
      <c r="M429" s="41"/>
      <c r="N429" s="15"/>
      <c r="O429" s="17" t="str">
        <f t="shared" si="39"/>
        <v/>
      </c>
      <c r="P429" s="18" t="str">
        <f>IF(M429=0,"",IF(N429-Master!$A$6&lt;0,"0",IF(M429&lt;=Master!$A$6,(N429-Master!$A$6),O429)))</f>
        <v/>
      </c>
      <c r="Q429" s="104"/>
      <c r="R429" s="18" t="str">
        <f t="shared" si="38"/>
        <v/>
      </c>
      <c r="S429" s="43">
        <f t="shared" si="40"/>
        <v>0</v>
      </c>
      <c r="T429" s="36" t="str">
        <f t="shared" si="36"/>
        <v/>
      </c>
      <c r="U429" s="43">
        <f t="shared" si="41"/>
        <v>0</v>
      </c>
      <c r="V429" s="36" t="str">
        <f t="shared" si="37"/>
        <v/>
      </c>
    </row>
    <row r="430" spans="1:22" x14ac:dyDescent="0.2">
      <c r="A430" s="13"/>
      <c r="B430" s="1"/>
      <c r="C430" s="1"/>
      <c r="D430" s="1"/>
      <c r="E430" s="1"/>
      <c r="F430" s="1"/>
      <c r="G430" s="13"/>
      <c r="H430" s="2"/>
      <c r="I430" s="47"/>
      <c r="J430" s="9"/>
      <c r="K430" s="9"/>
      <c r="L430" s="14"/>
      <c r="M430" s="41"/>
      <c r="N430" s="15"/>
      <c r="O430" s="17" t="str">
        <f t="shared" si="39"/>
        <v/>
      </c>
      <c r="P430" s="18" t="str">
        <f>IF(M430=0,"",IF(N430-Master!$A$6&lt;0,"0",IF(M430&lt;=Master!$A$6,(N430-Master!$A$6),O430)))</f>
        <v/>
      </c>
      <c r="Q430" s="104"/>
      <c r="R430" s="18" t="str">
        <f t="shared" si="38"/>
        <v/>
      </c>
      <c r="S430" s="43">
        <f t="shared" si="40"/>
        <v>0</v>
      </c>
      <c r="T430" s="36" t="str">
        <f t="shared" si="36"/>
        <v/>
      </c>
      <c r="U430" s="43">
        <f t="shared" si="41"/>
        <v>0</v>
      </c>
      <c r="V430" s="36" t="str">
        <f t="shared" si="37"/>
        <v/>
      </c>
    </row>
    <row r="431" spans="1:22" x14ac:dyDescent="0.2">
      <c r="A431" s="13"/>
      <c r="B431" s="1"/>
      <c r="C431" s="1"/>
      <c r="D431" s="1"/>
      <c r="E431" s="1"/>
      <c r="F431" s="1"/>
      <c r="G431" s="13"/>
      <c r="H431" s="2"/>
      <c r="I431" s="47"/>
      <c r="J431" s="9"/>
      <c r="K431" s="9"/>
      <c r="L431" s="14"/>
      <c r="M431" s="41"/>
      <c r="N431" s="15"/>
      <c r="O431" s="17" t="str">
        <f t="shared" si="39"/>
        <v/>
      </c>
      <c r="P431" s="18" t="str">
        <f>IF(M431=0,"",IF(N431-Master!$A$6&lt;0,"0",IF(M431&lt;=Master!$A$6,(N431-Master!$A$6),O431)))</f>
        <v/>
      </c>
      <c r="Q431" s="104"/>
      <c r="R431" s="18" t="str">
        <f t="shared" si="38"/>
        <v/>
      </c>
      <c r="S431" s="43">
        <f t="shared" si="40"/>
        <v>0</v>
      </c>
      <c r="T431" s="36" t="str">
        <f t="shared" si="36"/>
        <v/>
      </c>
      <c r="U431" s="43">
        <f t="shared" si="41"/>
        <v>0</v>
      </c>
      <c r="V431" s="36" t="str">
        <f t="shared" si="37"/>
        <v/>
      </c>
    </row>
    <row r="432" spans="1:22" x14ac:dyDescent="0.2">
      <c r="A432" s="13"/>
      <c r="B432" s="1"/>
      <c r="C432" s="1"/>
      <c r="D432" s="1"/>
      <c r="E432" s="1"/>
      <c r="F432" s="1"/>
      <c r="G432" s="13"/>
      <c r="H432" s="2"/>
      <c r="I432" s="47"/>
      <c r="J432" s="9"/>
      <c r="K432" s="9"/>
      <c r="L432" s="14"/>
      <c r="M432" s="41"/>
      <c r="N432" s="15"/>
      <c r="O432" s="17" t="str">
        <f t="shared" si="39"/>
        <v/>
      </c>
      <c r="P432" s="18" t="str">
        <f>IF(M432=0,"",IF(N432-Master!$A$6&lt;0,"0",IF(M432&lt;=Master!$A$6,(N432-Master!$A$6),O432)))</f>
        <v/>
      </c>
      <c r="Q432" s="104"/>
      <c r="R432" s="18" t="str">
        <f t="shared" si="38"/>
        <v/>
      </c>
      <c r="S432" s="43">
        <f t="shared" si="40"/>
        <v>0</v>
      </c>
      <c r="T432" s="36" t="str">
        <f t="shared" si="36"/>
        <v/>
      </c>
      <c r="U432" s="43">
        <f t="shared" si="41"/>
        <v>0</v>
      </c>
      <c r="V432" s="36" t="str">
        <f t="shared" si="37"/>
        <v/>
      </c>
    </row>
    <row r="433" spans="1:22" x14ac:dyDescent="0.2">
      <c r="A433" s="13"/>
      <c r="B433" s="1"/>
      <c r="C433" s="1"/>
      <c r="D433" s="1"/>
      <c r="E433" s="1"/>
      <c r="F433" s="1"/>
      <c r="G433" s="13"/>
      <c r="H433" s="2"/>
      <c r="I433" s="47"/>
      <c r="J433" s="9"/>
      <c r="K433" s="9"/>
      <c r="L433" s="14"/>
      <c r="M433" s="41"/>
      <c r="N433" s="15"/>
      <c r="O433" s="17" t="str">
        <f t="shared" si="39"/>
        <v/>
      </c>
      <c r="P433" s="18" t="str">
        <f>IF(M433=0,"",IF(N433-Master!$A$6&lt;0,"0",IF(M433&lt;=Master!$A$6,(N433-Master!$A$6),O433)))</f>
        <v/>
      </c>
      <c r="Q433" s="104"/>
      <c r="R433" s="18" t="str">
        <f t="shared" si="38"/>
        <v/>
      </c>
      <c r="S433" s="43">
        <f t="shared" si="40"/>
        <v>0</v>
      </c>
      <c r="T433" s="36" t="str">
        <f t="shared" si="36"/>
        <v/>
      </c>
      <c r="U433" s="43">
        <f t="shared" si="41"/>
        <v>0</v>
      </c>
      <c r="V433" s="36" t="str">
        <f t="shared" si="37"/>
        <v/>
      </c>
    </row>
    <row r="434" spans="1:22" x14ac:dyDescent="0.2">
      <c r="A434" s="13"/>
      <c r="B434" s="1"/>
      <c r="C434" s="1"/>
      <c r="D434" s="1"/>
      <c r="E434" s="1"/>
      <c r="F434" s="1"/>
      <c r="G434" s="13"/>
      <c r="H434" s="2"/>
      <c r="I434" s="47"/>
      <c r="J434" s="9"/>
      <c r="K434" s="9"/>
      <c r="L434" s="14"/>
      <c r="M434" s="41"/>
      <c r="N434" s="15"/>
      <c r="O434" s="17" t="str">
        <f t="shared" si="39"/>
        <v/>
      </c>
      <c r="P434" s="18" t="str">
        <f>IF(M434=0,"",IF(N434-Master!$A$6&lt;0,"0",IF(M434&lt;=Master!$A$6,(N434-Master!$A$6),O434)))</f>
        <v/>
      </c>
      <c r="Q434" s="104"/>
      <c r="R434" s="18" t="str">
        <f t="shared" si="38"/>
        <v/>
      </c>
      <c r="S434" s="43">
        <f t="shared" si="40"/>
        <v>0</v>
      </c>
      <c r="T434" s="36" t="str">
        <f t="shared" si="36"/>
        <v/>
      </c>
      <c r="U434" s="43">
        <f t="shared" si="41"/>
        <v>0</v>
      </c>
      <c r="V434" s="36" t="str">
        <f t="shared" si="37"/>
        <v/>
      </c>
    </row>
    <row r="435" spans="1:22" x14ac:dyDescent="0.2">
      <c r="A435" s="13"/>
      <c r="B435" s="1"/>
      <c r="C435" s="1"/>
      <c r="D435" s="1"/>
      <c r="E435" s="1"/>
      <c r="F435" s="1"/>
      <c r="G435" s="13"/>
      <c r="H435" s="2"/>
      <c r="I435" s="47"/>
      <c r="J435" s="9"/>
      <c r="K435" s="9"/>
      <c r="L435" s="14"/>
      <c r="M435" s="41"/>
      <c r="N435" s="15"/>
      <c r="O435" s="17" t="str">
        <f t="shared" si="39"/>
        <v/>
      </c>
      <c r="P435" s="18" t="str">
        <f>IF(M435=0,"",IF(N435-Master!$A$6&lt;0,"0",IF(M435&lt;=Master!$A$6,(N435-Master!$A$6),O435)))</f>
        <v/>
      </c>
      <c r="Q435" s="104"/>
      <c r="R435" s="18" t="str">
        <f t="shared" si="38"/>
        <v/>
      </c>
      <c r="S435" s="43">
        <f t="shared" si="40"/>
        <v>0</v>
      </c>
      <c r="T435" s="36" t="str">
        <f t="shared" si="36"/>
        <v/>
      </c>
      <c r="U435" s="43">
        <f t="shared" si="41"/>
        <v>0</v>
      </c>
      <c r="V435" s="36" t="str">
        <f t="shared" si="37"/>
        <v/>
      </c>
    </row>
    <row r="436" spans="1:22" x14ac:dyDescent="0.2">
      <c r="A436" s="13"/>
      <c r="B436" s="1"/>
      <c r="C436" s="1"/>
      <c r="D436" s="1"/>
      <c r="E436" s="1"/>
      <c r="F436" s="1"/>
      <c r="G436" s="13"/>
      <c r="H436" s="2"/>
      <c r="I436" s="47"/>
      <c r="J436" s="9"/>
      <c r="K436" s="9"/>
      <c r="L436" s="14"/>
      <c r="M436" s="41"/>
      <c r="N436" s="15"/>
      <c r="O436" s="17" t="str">
        <f t="shared" si="39"/>
        <v/>
      </c>
      <c r="P436" s="18" t="str">
        <f>IF(M436=0,"",IF(N436-Master!$A$6&lt;0,"0",IF(M436&lt;=Master!$A$6,(N436-Master!$A$6),O436)))</f>
        <v/>
      </c>
      <c r="Q436" s="104"/>
      <c r="R436" s="18" t="str">
        <f t="shared" si="38"/>
        <v/>
      </c>
      <c r="S436" s="43">
        <f t="shared" si="40"/>
        <v>0</v>
      </c>
      <c r="T436" s="36" t="str">
        <f t="shared" si="36"/>
        <v/>
      </c>
      <c r="U436" s="43">
        <f t="shared" si="41"/>
        <v>0</v>
      </c>
      <c r="V436" s="36" t="str">
        <f t="shared" si="37"/>
        <v/>
      </c>
    </row>
    <row r="437" spans="1:22" x14ac:dyDescent="0.2">
      <c r="A437" s="13"/>
      <c r="B437" s="1"/>
      <c r="C437" s="1"/>
      <c r="D437" s="1"/>
      <c r="E437" s="1"/>
      <c r="F437" s="1"/>
      <c r="G437" s="13"/>
      <c r="H437" s="2"/>
      <c r="I437" s="47"/>
      <c r="J437" s="9"/>
      <c r="K437" s="9"/>
      <c r="L437" s="14"/>
      <c r="M437" s="41"/>
      <c r="N437" s="15"/>
      <c r="O437" s="17" t="str">
        <f t="shared" si="39"/>
        <v/>
      </c>
      <c r="P437" s="18" t="str">
        <f>IF(M437=0,"",IF(N437-Master!$A$6&lt;0,"0",IF(M437&lt;=Master!$A$6,(N437-Master!$A$6),O437)))</f>
        <v/>
      </c>
      <c r="Q437" s="104"/>
      <c r="R437" s="18" t="str">
        <f t="shared" si="38"/>
        <v/>
      </c>
      <c r="S437" s="43">
        <f t="shared" si="40"/>
        <v>0</v>
      </c>
      <c r="T437" s="36" t="str">
        <f t="shared" si="36"/>
        <v/>
      </c>
      <c r="U437" s="43">
        <f t="shared" si="41"/>
        <v>0</v>
      </c>
      <c r="V437" s="36" t="str">
        <f t="shared" si="37"/>
        <v/>
      </c>
    </row>
    <row r="438" spans="1:22" x14ac:dyDescent="0.2">
      <c r="A438" s="13"/>
      <c r="B438" s="1"/>
      <c r="C438" s="1"/>
      <c r="D438" s="1"/>
      <c r="E438" s="1"/>
      <c r="F438" s="1"/>
      <c r="G438" s="13"/>
      <c r="H438" s="2"/>
      <c r="I438" s="47"/>
      <c r="J438" s="9"/>
      <c r="K438" s="9"/>
      <c r="L438" s="14"/>
      <c r="M438" s="41"/>
      <c r="N438" s="15"/>
      <c r="O438" s="17" t="str">
        <f t="shared" si="39"/>
        <v/>
      </c>
      <c r="P438" s="18" t="str">
        <f>IF(M438=0,"",IF(N438-Master!$A$6&lt;0,"0",IF(M438&lt;=Master!$A$6,(N438-Master!$A$6),O438)))</f>
        <v/>
      </c>
      <c r="Q438" s="104"/>
      <c r="R438" s="18" t="str">
        <f t="shared" si="38"/>
        <v/>
      </c>
      <c r="S438" s="43">
        <f t="shared" si="40"/>
        <v>0</v>
      </c>
      <c r="T438" s="36" t="str">
        <f t="shared" si="36"/>
        <v/>
      </c>
      <c r="U438" s="43">
        <f t="shared" si="41"/>
        <v>0</v>
      </c>
      <c r="V438" s="36" t="str">
        <f t="shared" si="37"/>
        <v/>
      </c>
    </row>
    <row r="439" spans="1:22" x14ac:dyDescent="0.2">
      <c r="A439" s="13"/>
      <c r="B439" s="1"/>
      <c r="C439" s="1"/>
      <c r="D439" s="1"/>
      <c r="E439" s="1"/>
      <c r="F439" s="1"/>
      <c r="G439" s="13"/>
      <c r="H439" s="2"/>
      <c r="I439" s="47"/>
      <c r="J439" s="9"/>
      <c r="K439" s="9"/>
      <c r="L439" s="14"/>
      <c r="M439" s="41"/>
      <c r="N439" s="15"/>
      <c r="O439" s="17" t="str">
        <f t="shared" si="39"/>
        <v/>
      </c>
      <c r="P439" s="18" t="str">
        <f>IF(M439=0,"",IF(N439-Master!$A$6&lt;0,"0",IF(M439&lt;=Master!$A$6,(N439-Master!$A$6),O439)))</f>
        <v/>
      </c>
      <c r="Q439" s="104"/>
      <c r="R439" s="18" t="str">
        <f t="shared" si="38"/>
        <v/>
      </c>
      <c r="S439" s="43">
        <f t="shared" si="40"/>
        <v>0</v>
      </c>
      <c r="T439" s="36" t="str">
        <f t="shared" si="36"/>
        <v/>
      </c>
      <c r="U439" s="43">
        <f t="shared" si="41"/>
        <v>0</v>
      </c>
      <c r="V439" s="36" t="str">
        <f t="shared" si="37"/>
        <v/>
      </c>
    </row>
    <row r="440" spans="1:22" x14ac:dyDescent="0.2">
      <c r="A440" s="13"/>
      <c r="B440" s="1"/>
      <c r="C440" s="1"/>
      <c r="D440" s="1"/>
      <c r="E440" s="1"/>
      <c r="F440" s="1"/>
      <c r="G440" s="13"/>
      <c r="H440" s="2"/>
      <c r="I440" s="47"/>
      <c r="J440" s="9"/>
      <c r="K440" s="9"/>
      <c r="L440" s="14"/>
      <c r="M440" s="41"/>
      <c r="N440" s="15"/>
      <c r="O440" s="17" t="str">
        <f t="shared" si="39"/>
        <v/>
      </c>
      <c r="P440" s="18" t="str">
        <f>IF(M440=0,"",IF(N440-Master!$A$6&lt;0,"0",IF(M440&lt;=Master!$A$6,(N440-Master!$A$6),O440)))</f>
        <v/>
      </c>
      <c r="Q440" s="104"/>
      <c r="R440" s="18" t="str">
        <f t="shared" si="38"/>
        <v/>
      </c>
      <c r="S440" s="43">
        <f t="shared" si="40"/>
        <v>0</v>
      </c>
      <c r="T440" s="36" t="str">
        <f t="shared" si="36"/>
        <v/>
      </c>
      <c r="U440" s="43">
        <f t="shared" si="41"/>
        <v>0</v>
      </c>
      <c r="V440" s="36" t="str">
        <f t="shared" si="37"/>
        <v/>
      </c>
    </row>
    <row r="441" spans="1:22" x14ac:dyDescent="0.2">
      <c r="A441" s="13"/>
      <c r="B441" s="1"/>
      <c r="C441" s="1"/>
      <c r="D441" s="1"/>
      <c r="E441" s="1"/>
      <c r="F441" s="1"/>
      <c r="G441" s="13"/>
      <c r="H441" s="2"/>
      <c r="I441" s="47"/>
      <c r="J441" s="9"/>
      <c r="K441" s="9"/>
      <c r="L441" s="14"/>
      <c r="M441" s="41"/>
      <c r="N441" s="15"/>
      <c r="O441" s="17" t="str">
        <f t="shared" si="39"/>
        <v/>
      </c>
      <c r="P441" s="18" t="str">
        <f>IF(M441=0,"",IF(N441-Master!$A$6&lt;0,"0",IF(M441&lt;=Master!$A$6,(N441-Master!$A$6),O441)))</f>
        <v/>
      </c>
      <c r="Q441" s="104"/>
      <c r="R441" s="18" t="str">
        <f t="shared" si="38"/>
        <v/>
      </c>
      <c r="S441" s="43">
        <f t="shared" si="40"/>
        <v>0</v>
      </c>
      <c r="T441" s="36" t="str">
        <f t="shared" si="36"/>
        <v/>
      </c>
      <c r="U441" s="43">
        <f t="shared" si="41"/>
        <v>0</v>
      </c>
      <c r="V441" s="36" t="str">
        <f t="shared" si="37"/>
        <v/>
      </c>
    </row>
    <row r="442" spans="1:22" x14ac:dyDescent="0.2">
      <c r="A442" s="13"/>
      <c r="B442" s="1"/>
      <c r="C442" s="1"/>
      <c r="D442" s="1"/>
      <c r="E442" s="1"/>
      <c r="F442" s="1"/>
      <c r="G442" s="13"/>
      <c r="H442" s="2"/>
      <c r="I442" s="47"/>
      <c r="J442" s="9"/>
      <c r="K442" s="9"/>
      <c r="L442" s="14"/>
      <c r="M442" s="41"/>
      <c r="N442" s="15"/>
      <c r="O442" s="17" t="str">
        <f t="shared" si="39"/>
        <v/>
      </c>
      <c r="P442" s="18" t="str">
        <f>IF(M442=0,"",IF(N442-Master!$A$6&lt;0,"0",IF(M442&lt;=Master!$A$6,(N442-Master!$A$6),O442)))</f>
        <v/>
      </c>
      <c r="Q442" s="104"/>
      <c r="R442" s="18" t="str">
        <f t="shared" si="38"/>
        <v/>
      </c>
      <c r="S442" s="43">
        <f t="shared" si="40"/>
        <v>0</v>
      </c>
      <c r="T442" s="36" t="str">
        <f t="shared" si="36"/>
        <v/>
      </c>
      <c r="U442" s="43">
        <f t="shared" si="41"/>
        <v>0</v>
      </c>
      <c r="V442" s="36" t="str">
        <f t="shared" si="37"/>
        <v/>
      </c>
    </row>
    <row r="443" spans="1:22" x14ac:dyDescent="0.2">
      <c r="A443" s="13"/>
      <c r="B443" s="1"/>
      <c r="C443" s="1"/>
      <c r="D443" s="1"/>
      <c r="E443" s="1"/>
      <c r="F443" s="1"/>
      <c r="G443" s="13"/>
      <c r="H443" s="2"/>
      <c r="I443" s="47"/>
      <c r="J443" s="9"/>
      <c r="K443" s="9"/>
      <c r="L443" s="14"/>
      <c r="M443" s="41"/>
      <c r="N443" s="15"/>
      <c r="O443" s="17" t="str">
        <f t="shared" si="39"/>
        <v/>
      </c>
      <c r="P443" s="18" t="str">
        <f>IF(M443=0,"",IF(N443-Master!$A$6&lt;0,"0",IF(M443&lt;=Master!$A$6,(N443-Master!$A$6),O443)))</f>
        <v/>
      </c>
      <c r="Q443" s="104"/>
      <c r="R443" s="18" t="str">
        <f t="shared" si="38"/>
        <v/>
      </c>
      <c r="S443" s="43">
        <f t="shared" si="40"/>
        <v>0</v>
      </c>
      <c r="T443" s="36" t="str">
        <f t="shared" si="36"/>
        <v/>
      </c>
      <c r="U443" s="43">
        <f t="shared" si="41"/>
        <v>0</v>
      </c>
      <c r="V443" s="36" t="str">
        <f t="shared" si="37"/>
        <v/>
      </c>
    </row>
    <row r="444" spans="1:22" x14ac:dyDescent="0.2">
      <c r="A444" s="13"/>
      <c r="B444" s="1"/>
      <c r="C444" s="1"/>
      <c r="D444" s="1"/>
      <c r="E444" s="1"/>
      <c r="F444" s="1"/>
      <c r="G444" s="13"/>
      <c r="H444" s="2"/>
      <c r="I444" s="47"/>
      <c r="J444" s="9"/>
      <c r="K444" s="9"/>
      <c r="L444" s="14"/>
      <c r="M444" s="41"/>
      <c r="N444" s="15"/>
      <c r="O444" s="17" t="str">
        <f t="shared" si="39"/>
        <v/>
      </c>
      <c r="P444" s="18" t="str">
        <f>IF(M444=0,"",IF(N444-Master!$A$6&lt;0,"0",IF(M444&lt;=Master!$A$6,(N444-Master!$A$6),O444)))</f>
        <v/>
      </c>
      <c r="Q444" s="104"/>
      <c r="R444" s="18" t="str">
        <f t="shared" si="38"/>
        <v/>
      </c>
      <c r="S444" s="43">
        <f t="shared" si="40"/>
        <v>0</v>
      </c>
      <c r="T444" s="36" t="str">
        <f t="shared" si="36"/>
        <v/>
      </c>
      <c r="U444" s="43">
        <f t="shared" si="41"/>
        <v>0</v>
      </c>
      <c r="V444" s="36" t="str">
        <f t="shared" si="37"/>
        <v/>
      </c>
    </row>
    <row r="445" spans="1:22" x14ac:dyDescent="0.2">
      <c r="A445" s="13"/>
      <c r="B445" s="1"/>
      <c r="C445" s="1"/>
      <c r="D445" s="1"/>
      <c r="E445" s="1"/>
      <c r="F445" s="1"/>
      <c r="G445" s="13"/>
      <c r="H445" s="2"/>
      <c r="I445" s="47"/>
      <c r="J445" s="9"/>
      <c r="K445" s="9"/>
      <c r="L445" s="14"/>
      <c r="M445" s="41"/>
      <c r="N445" s="15"/>
      <c r="O445" s="17" t="str">
        <f t="shared" si="39"/>
        <v/>
      </c>
      <c r="P445" s="18" t="str">
        <f>IF(M445=0,"",IF(N445-Master!$A$6&lt;0,"0",IF(M445&lt;=Master!$A$6,(N445-Master!$A$6),O445)))</f>
        <v/>
      </c>
      <c r="Q445" s="104"/>
      <c r="R445" s="18" t="str">
        <f t="shared" si="38"/>
        <v/>
      </c>
      <c r="S445" s="43">
        <f t="shared" si="40"/>
        <v>0</v>
      </c>
      <c r="T445" s="36" t="str">
        <f t="shared" si="36"/>
        <v/>
      </c>
      <c r="U445" s="43">
        <f t="shared" si="41"/>
        <v>0</v>
      </c>
      <c r="V445" s="36" t="str">
        <f t="shared" si="37"/>
        <v/>
      </c>
    </row>
    <row r="446" spans="1:22" x14ac:dyDescent="0.2">
      <c r="A446" s="13"/>
      <c r="B446" s="1"/>
      <c r="C446" s="1"/>
      <c r="D446" s="1"/>
      <c r="E446" s="1"/>
      <c r="F446" s="1"/>
      <c r="G446" s="13"/>
      <c r="H446" s="2"/>
      <c r="I446" s="47"/>
      <c r="J446" s="9"/>
      <c r="K446" s="9"/>
      <c r="L446" s="14"/>
      <c r="M446" s="41"/>
      <c r="N446" s="15"/>
      <c r="O446" s="17" t="str">
        <f t="shared" si="39"/>
        <v/>
      </c>
      <c r="P446" s="18" t="str">
        <f>IF(M446=0,"",IF(N446-Master!$A$6&lt;0,"0",IF(M446&lt;=Master!$A$6,(N446-Master!$A$6),O446)))</f>
        <v/>
      </c>
      <c r="Q446" s="104"/>
      <c r="R446" s="18" t="str">
        <f t="shared" si="38"/>
        <v/>
      </c>
      <c r="S446" s="43">
        <f t="shared" si="40"/>
        <v>0</v>
      </c>
      <c r="T446" s="36" t="str">
        <f t="shared" si="36"/>
        <v/>
      </c>
      <c r="U446" s="43">
        <f t="shared" si="41"/>
        <v>0</v>
      </c>
      <c r="V446" s="36" t="str">
        <f t="shared" si="37"/>
        <v/>
      </c>
    </row>
    <row r="447" spans="1:22" x14ac:dyDescent="0.2">
      <c r="A447" s="13"/>
      <c r="B447" s="1"/>
      <c r="C447" s="1"/>
      <c r="D447" s="1"/>
      <c r="E447" s="1"/>
      <c r="F447" s="1"/>
      <c r="G447" s="13"/>
      <c r="H447" s="2"/>
      <c r="I447" s="47"/>
      <c r="J447" s="9"/>
      <c r="K447" s="9"/>
      <c r="L447" s="14"/>
      <c r="M447" s="41"/>
      <c r="N447" s="15"/>
      <c r="O447" s="17" t="str">
        <f t="shared" si="39"/>
        <v/>
      </c>
      <c r="P447" s="18" t="str">
        <f>IF(M447=0,"",IF(N447-Master!$A$6&lt;0,"0",IF(M447&lt;=Master!$A$6,(N447-Master!$A$6),O447)))</f>
        <v/>
      </c>
      <c r="Q447" s="104"/>
      <c r="R447" s="18" t="str">
        <f t="shared" si="38"/>
        <v/>
      </c>
      <c r="S447" s="43">
        <f t="shared" si="40"/>
        <v>0</v>
      </c>
      <c r="T447" s="36" t="str">
        <f t="shared" si="36"/>
        <v/>
      </c>
      <c r="U447" s="43">
        <f t="shared" si="41"/>
        <v>0</v>
      </c>
      <c r="V447" s="36" t="str">
        <f t="shared" si="37"/>
        <v/>
      </c>
    </row>
    <row r="448" spans="1:22" x14ac:dyDescent="0.2">
      <c r="A448" s="13"/>
      <c r="B448" s="1"/>
      <c r="C448" s="1"/>
      <c r="D448" s="1"/>
      <c r="E448" s="1"/>
      <c r="F448" s="1"/>
      <c r="G448" s="13"/>
      <c r="H448" s="2"/>
      <c r="I448" s="47"/>
      <c r="J448" s="9"/>
      <c r="K448" s="9"/>
      <c r="L448" s="14"/>
      <c r="M448" s="41"/>
      <c r="N448" s="15"/>
      <c r="O448" s="17" t="str">
        <f t="shared" si="39"/>
        <v/>
      </c>
      <c r="P448" s="18" t="str">
        <f>IF(M448=0,"",IF(N448-Master!$A$6&lt;0,"0",IF(M448&lt;=Master!$A$6,(N448-Master!$A$6),O448)))</f>
        <v/>
      </c>
      <c r="Q448" s="104"/>
      <c r="R448" s="18" t="str">
        <f t="shared" si="38"/>
        <v/>
      </c>
      <c r="S448" s="43">
        <f t="shared" si="40"/>
        <v>0</v>
      </c>
      <c r="T448" s="36" t="str">
        <f t="shared" si="36"/>
        <v/>
      </c>
      <c r="U448" s="43">
        <f t="shared" si="41"/>
        <v>0</v>
      </c>
      <c r="V448" s="36" t="str">
        <f t="shared" si="37"/>
        <v/>
      </c>
    </row>
    <row r="449" spans="1:22" x14ac:dyDescent="0.2">
      <c r="A449" s="13"/>
      <c r="B449" s="1"/>
      <c r="C449" s="1"/>
      <c r="D449" s="1"/>
      <c r="E449" s="1"/>
      <c r="F449" s="1"/>
      <c r="G449" s="13"/>
      <c r="H449" s="2"/>
      <c r="I449" s="47"/>
      <c r="J449" s="9"/>
      <c r="K449" s="9"/>
      <c r="L449" s="14"/>
      <c r="M449" s="41"/>
      <c r="N449" s="15"/>
      <c r="O449" s="17" t="str">
        <f t="shared" si="39"/>
        <v/>
      </c>
      <c r="P449" s="18" t="str">
        <f>IF(M449=0,"",IF(N449-Master!$A$6&lt;0,"0",IF(M449&lt;=Master!$A$6,(N449-Master!$A$6),O449)))</f>
        <v/>
      </c>
      <c r="Q449" s="104"/>
      <c r="R449" s="18" t="str">
        <f t="shared" si="38"/>
        <v/>
      </c>
      <c r="S449" s="43">
        <f t="shared" si="40"/>
        <v>0</v>
      </c>
      <c r="T449" s="36" t="str">
        <f t="shared" si="36"/>
        <v/>
      </c>
      <c r="U449" s="43">
        <f t="shared" si="41"/>
        <v>0</v>
      </c>
      <c r="V449" s="36" t="str">
        <f t="shared" si="37"/>
        <v/>
      </c>
    </row>
    <row r="450" spans="1:22" x14ac:dyDescent="0.2">
      <c r="A450" s="13"/>
      <c r="B450" s="1"/>
      <c r="C450" s="1"/>
      <c r="D450" s="1"/>
      <c r="E450" s="1"/>
      <c r="F450" s="1"/>
      <c r="G450" s="13"/>
      <c r="H450" s="2"/>
      <c r="I450" s="47"/>
      <c r="J450" s="9"/>
      <c r="K450" s="9"/>
      <c r="L450" s="14"/>
      <c r="M450" s="41"/>
      <c r="N450" s="15"/>
      <c r="O450" s="17" t="str">
        <f t="shared" si="39"/>
        <v/>
      </c>
      <c r="P450" s="18" t="str">
        <f>IF(M450=0,"",IF(N450-Master!$A$6&lt;0,"0",IF(M450&lt;=Master!$A$6,(N450-Master!$A$6),O450)))</f>
        <v/>
      </c>
      <c r="Q450" s="104"/>
      <c r="R450" s="18" t="str">
        <f t="shared" si="38"/>
        <v/>
      </c>
      <c r="S450" s="43">
        <f t="shared" si="40"/>
        <v>0</v>
      </c>
      <c r="T450" s="36" t="str">
        <f t="shared" si="36"/>
        <v/>
      </c>
      <c r="U450" s="43">
        <f t="shared" si="41"/>
        <v>0</v>
      </c>
      <c r="V450" s="36" t="str">
        <f t="shared" si="37"/>
        <v/>
      </c>
    </row>
    <row r="451" spans="1:22" x14ac:dyDescent="0.2">
      <c r="A451" s="13"/>
      <c r="B451" s="1"/>
      <c r="C451" s="1"/>
      <c r="D451" s="1"/>
      <c r="E451" s="1"/>
      <c r="F451" s="1"/>
      <c r="G451" s="13"/>
      <c r="H451" s="2"/>
      <c r="I451" s="47"/>
      <c r="J451" s="9"/>
      <c r="K451" s="9"/>
      <c r="L451" s="14"/>
      <c r="M451" s="41"/>
      <c r="N451" s="15"/>
      <c r="O451" s="17" t="str">
        <f t="shared" si="39"/>
        <v/>
      </c>
      <c r="P451" s="18" t="str">
        <f>IF(M451=0,"",IF(N451-Master!$A$6&lt;0,"0",IF(M451&lt;=Master!$A$6,(N451-Master!$A$6),O451)))</f>
        <v/>
      </c>
      <c r="Q451" s="104"/>
      <c r="R451" s="18" t="str">
        <f t="shared" si="38"/>
        <v/>
      </c>
      <c r="S451" s="43">
        <f t="shared" si="40"/>
        <v>0</v>
      </c>
      <c r="T451" s="36" t="str">
        <f t="shared" si="36"/>
        <v/>
      </c>
      <c r="U451" s="43">
        <f t="shared" si="41"/>
        <v>0</v>
      </c>
      <c r="V451" s="36" t="str">
        <f t="shared" si="37"/>
        <v/>
      </c>
    </row>
    <row r="452" spans="1:22" x14ac:dyDescent="0.2">
      <c r="A452" s="13"/>
      <c r="B452" s="1"/>
      <c r="C452" s="1"/>
      <c r="D452" s="1"/>
      <c r="E452" s="1"/>
      <c r="F452" s="1"/>
      <c r="G452" s="13"/>
      <c r="H452" s="2"/>
      <c r="I452" s="47"/>
      <c r="J452" s="9"/>
      <c r="K452" s="9"/>
      <c r="L452" s="14"/>
      <c r="M452" s="41"/>
      <c r="N452" s="15"/>
      <c r="O452" s="17" t="str">
        <f t="shared" si="39"/>
        <v/>
      </c>
      <c r="P452" s="18" t="str">
        <f>IF(M452=0,"",IF(N452-Master!$A$6&lt;0,"0",IF(M452&lt;=Master!$A$6,(N452-Master!$A$6),O452)))</f>
        <v/>
      </c>
      <c r="Q452" s="104"/>
      <c r="R452" s="18" t="str">
        <f t="shared" si="38"/>
        <v/>
      </c>
      <c r="S452" s="43">
        <f t="shared" si="40"/>
        <v>0</v>
      </c>
      <c r="T452" s="36" t="str">
        <f t="shared" si="36"/>
        <v/>
      </c>
      <c r="U452" s="43">
        <f t="shared" si="41"/>
        <v>0</v>
      </c>
      <c r="V452" s="36" t="str">
        <f t="shared" si="37"/>
        <v/>
      </c>
    </row>
    <row r="453" spans="1:22" x14ac:dyDescent="0.2">
      <c r="A453" s="13"/>
      <c r="B453" s="1"/>
      <c r="C453" s="1"/>
      <c r="D453" s="1"/>
      <c r="E453" s="1"/>
      <c r="F453" s="1"/>
      <c r="G453" s="13"/>
      <c r="H453" s="2"/>
      <c r="I453" s="47"/>
      <c r="J453" s="9"/>
      <c r="K453" s="9"/>
      <c r="L453" s="14"/>
      <c r="M453" s="41"/>
      <c r="N453" s="15"/>
      <c r="O453" s="17" t="str">
        <f t="shared" si="39"/>
        <v/>
      </c>
      <c r="P453" s="18" t="str">
        <f>IF(M453=0,"",IF(N453-Master!$A$6&lt;0,"0",IF(M453&lt;=Master!$A$6,(N453-Master!$A$6),O453)))</f>
        <v/>
      </c>
      <c r="Q453" s="104"/>
      <c r="R453" s="18" t="str">
        <f t="shared" si="38"/>
        <v/>
      </c>
      <c r="S453" s="43">
        <f t="shared" si="40"/>
        <v>0</v>
      </c>
      <c r="T453" s="36" t="str">
        <f t="shared" si="36"/>
        <v/>
      </c>
      <c r="U453" s="43">
        <f t="shared" si="41"/>
        <v>0</v>
      </c>
      <c r="V453" s="36" t="str">
        <f t="shared" si="37"/>
        <v/>
      </c>
    </row>
    <row r="454" spans="1:22" x14ac:dyDescent="0.2">
      <c r="A454" s="13"/>
      <c r="B454" s="1"/>
      <c r="C454" s="1"/>
      <c r="D454" s="1"/>
      <c r="E454" s="1"/>
      <c r="F454" s="1"/>
      <c r="G454" s="13"/>
      <c r="H454" s="2"/>
      <c r="I454" s="47"/>
      <c r="J454" s="9"/>
      <c r="K454" s="9"/>
      <c r="L454" s="14"/>
      <c r="M454" s="41"/>
      <c r="N454" s="15"/>
      <c r="O454" s="17" t="str">
        <f t="shared" si="39"/>
        <v/>
      </c>
      <c r="P454" s="18" t="str">
        <f>IF(M454=0,"",IF(N454-Master!$A$6&lt;0,"0",IF(M454&lt;=Master!$A$6,(N454-Master!$A$6),O454)))</f>
        <v/>
      </c>
      <c r="Q454" s="104"/>
      <c r="R454" s="18" t="str">
        <f t="shared" si="38"/>
        <v/>
      </c>
      <c r="S454" s="43">
        <f t="shared" si="40"/>
        <v>0</v>
      </c>
      <c r="T454" s="36" t="str">
        <f t="shared" si="36"/>
        <v/>
      </c>
      <c r="U454" s="43">
        <f t="shared" si="41"/>
        <v>0</v>
      </c>
      <c r="V454" s="36" t="str">
        <f t="shared" si="37"/>
        <v/>
      </c>
    </row>
    <row r="455" spans="1:22" x14ac:dyDescent="0.2">
      <c r="A455" s="13"/>
      <c r="B455" s="1"/>
      <c r="C455" s="1"/>
      <c r="D455" s="1"/>
      <c r="E455" s="1"/>
      <c r="F455" s="1"/>
      <c r="G455" s="13"/>
      <c r="H455" s="2"/>
      <c r="I455" s="47"/>
      <c r="J455" s="9"/>
      <c r="K455" s="9"/>
      <c r="L455" s="14"/>
      <c r="M455" s="41"/>
      <c r="N455" s="15"/>
      <c r="O455" s="17" t="str">
        <f t="shared" si="39"/>
        <v/>
      </c>
      <c r="P455" s="18" t="str">
        <f>IF(M455=0,"",IF(N455-Master!$A$6&lt;0,"0",IF(M455&lt;=Master!$A$6,(N455-Master!$A$6),O455)))</f>
        <v/>
      </c>
      <c r="Q455" s="104"/>
      <c r="R455" s="18" t="str">
        <f t="shared" si="38"/>
        <v/>
      </c>
      <c r="S455" s="43">
        <f t="shared" si="40"/>
        <v>0</v>
      </c>
      <c r="T455" s="36" t="str">
        <f t="shared" si="36"/>
        <v/>
      </c>
      <c r="U455" s="43">
        <f t="shared" si="41"/>
        <v>0</v>
      </c>
      <c r="V455" s="36" t="str">
        <f t="shared" si="37"/>
        <v/>
      </c>
    </row>
    <row r="456" spans="1:22" x14ac:dyDescent="0.2">
      <c r="A456" s="13"/>
      <c r="B456" s="1"/>
      <c r="C456" s="1"/>
      <c r="D456" s="1"/>
      <c r="E456" s="1"/>
      <c r="F456" s="1"/>
      <c r="G456" s="13"/>
      <c r="H456" s="2"/>
      <c r="I456" s="47"/>
      <c r="J456" s="9"/>
      <c r="K456" s="9"/>
      <c r="L456" s="14"/>
      <c r="M456" s="41"/>
      <c r="N456" s="15"/>
      <c r="O456" s="17" t="str">
        <f t="shared" si="39"/>
        <v/>
      </c>
      <c r="P456" s="18" t="str">
        <f>IF(M456=0,"",IF(N456-Master!$A$6&lt;0,"0",IF(M456&lt;=Master!$A$6,(N456-Master!$A$6),O456)))</f>
        <v/>
      </c>
      <c r="Q456" s="104"/>
      <c r="R456" s="18" t="str">
        <f t="shared" si="38"/>
        <v/>
      </c>
      <c r="S456" s="43">
        <f t="shared" si="40"/>
        <v>0</v>
      </c>
      <c r="T456" s="36" t="str">
        <f t="shared" si="36"/>
        <v/>
      </c>
      <c r="U456" s="43">
        <f t="shared" si="41"/>
        <v>0</v>
      </c>
      <c r="V456" s="36" t="str">
        <f t="shared" si="37"/>
        <v/>
      </c>
    </row>
    <row r="457" spans="1:22" x14ac:dyDescent="0.2">
      <c r="A457" s="13"/>
      <c r="B457" s="1"/>
      <c r="C457" s="1"/>
      <c r="D457" s="1"/>
      <c r="E457" s="1"/>
      <c r="F457" s="1"/>
      <c r="G457" s="13"/>
      <c r="H457" s="2"/>
      <c r="I457" s="47"/>
      <c r="J457" s="9"/>
      <c r="K457" s="9"/>
      <c r="L457" s="14"/>
      <c r="M457" s="41"/>
      <c r="N457" s="15"/>
      <c r="O457" s="17" t="str">
        <f t="shared" si="39"/>
        <v/>
      </c>
      <c r="P457" s="18" t="str">
        <f>IF(M457=0,"",IF(N457-Master!$A$6&lt;0,"0",IF(M457&lt;=Master!$A$6,(N457-Master!$A$6),O457)))</f>
        <v/>
      </c>
      <c r="Q457" s="104"/>
      <c r="R457" s="18" t="str">
        <f t="shared" si="38"/>
        <v/>
      </c>
      <c r="S457" s="43">
        <f t="shared" si="40"/>
        <v>0</v>
      </c>
      <c r="T457" s="36" t="str">
        <f t="shared" si="36"/>
        <v/>
      </c>
      <c r="U457" s="43">
        <f t="shared" si="41"/>
        <v>0</v>
      </c>
      <c r="V457" s="36" t="str">
        <f t="shared" si="37"/>
        <v/>
      </c>
    </row>
    <row r="458" spans="1:22" x14ac:dyDescent="0.2">
      <c r="A458" s="13"/>
      <c r="B458" s="1"/>
      <c r="C458" s="1"/>
      <c r="D458" s="1"/>
      <c r="E458" s="1"/>
      <c r="F458" s="1"/>
      <c r="G458" s="13"/>
      <c r="H458" s="2"/>
      <c r="I458" s="47"/>
      <c r="J458" s="9"/>
      <c r="K458" s="9"/>
      <c r="L458" s="14"/>
      <c r="M458" s="41"/>
      <c r="N458" s="15"/>
      <c r="O458" s="17" t="str">
        <f t="shared" si="39"/>
        <v/>
      </c>
      <c r="P458" s="18" t="str">
        <f>IF(M458=0,"",IF(N458-Master!$A$6&lt;0,"0",IF(M458&lt;=Master!$A$6,(N458-Master!$A$6),O458)))</f>
        <v/>
      </c>
      <c r="Q458" s="104"/>
      <c r="R458" s="18" t="str">
        <f t="shared" si="38"/>
        <v/>
      </c>
      <c r="S458" s="43">
        <f t="shared" si="40"/>
        <v>0</v>
      </c>
      <c r="T458" s="36" t="str">
        <f t="shared" si="36"/>
        <v/>
      </c>
      <c r="U458" s="43">
        <f t="shared" si="41"/>
        <v>0</v>
      </c>
      <c r="V458" s="36" t="str">
        <f t="shared" si="37"/>
        <v/>
      </c>
    </row>
    <row r="459" spans="1:22" x14ac:dyDescent="0.2">
      <c r="A459" s="13"/>
      <c r="B459" s="1"/>
      <c r="C459" s="1"/>
      <c r="D459" s="1"/>
      <c r="E459" s="1"/>
      <c r="F459" s="1"/>
      <c r="G459" s="13"/>
      <c r="H459" s="2"/>
      <c r="I459" s="47"/>
      <c r="J459" s="9"/>
      <c r="K459" s="9"/>
      <c r="L459" s="14"/>
      <c r="M459" s="41"/>
      <c r="N459" s="15"/>
      <c r="O459" s="17" t="str">
        <f t="shared" si="39"/>
        <v/>
      </c>
      <c r="P459" s="18" t="str">
        <f>IF(M459=0,"",IF(N459-Master!$A$6&lt;0,"0",IF(M459&lt;=Master!$A$6,(N459-Master!$A$6),O459)))</f>
        <v/>
      </c>
      <c r="Q459" s="104"/>
      <c r="R459" s="18" t="str">
        <f t="shared" si="38"/>
        <v/>
      </c>
      <c r="S459" s="43">
        <f t="shared" si="40"/>
        <v>0</v>
      </c>
      <c r="T459" s="36" t="str">
        <f t="shared" si="36"/>
        <v/>
      </c>
      <c r="U459" s="43">
        <f t="shared" si="41"/>
        <v>0</v>
      </c>
      <c r="V459" s="36" t="str">
        <f t="shared" si="37"/>
        <v/>
      </c>
    </row>
    <row r="460" spans="1:22" x14ac:dyDescent="0.2">
      <c r="A460" s="13"/>
      <c r="B460" s="1"/>
      <c r="C460" s="1"/>
      <c r="D460" s="1"/>
      <c r="E460" s="1"/>
      <c r="F460" s="1"/>
      <c r="G460" s="13"/>
      <c r="H460" s="2"/>
      <c r="I460" s="47"/>
      <c r="J460" s="9"/>
      <c r="K460" s="9"/>
      <c r="L460" s="14"/>
      <c r="M460" s="41"/>
      <c r="N460" s="15"/>
      <c r="O460" s="17" t="str">
        <f t="shared" si="39"/>
        <v/>
      </c>
      <c r="P460" s="18" t="str">
        <f>IF(M460=0,"",IF(N460-Master!$A$6&lt;0,"0",IF(M460&lt;=Master!$A$6,(N460-Master!$A$6),O460)))</f>
        <v/>
      </c>
      <c r="Q460" s="104"/>
      <c r="R460" s="18" t="str">
        <f t="shared" si="38"/>
        <v/>
      </c>
      <c r="S460" s="43">
        <f t="shared" si="40"/>
        <v>0</v>
      </c>
      <c r="T460" s="36" t="str">
        <f t="shared" si="36"/>
        <v/>
      </c>
      <c r="U460" s="43">
        <f t="shared" si="41"/>
        <v>0</v>
      </c>
      <c r="V460" s="36" t="str">
        <f t="shared" si="37"/>
        <v/>
      </c>
    </row>
    <row r="461" spans="1:22" x14ac:dyDescent="0.2">
      <c r="A461" s="13"/>
      <c r="B461" s="1"/>
      <c r="C461" s="1"/>
      <c r="D461" s="1"/>
      <c r="E461" s="1"/>
      <c r="F461" s="1"/>
      <c r="G461" s="13"/>
      <c r="H461" s="2"/>
      <c r="I461" s="47"/>
      <c r="J461" s="9"/>
      <c r="K461" s="9"/>
      <c r="L461" s="14"/>
      <c r="M461" s="41"/>
      <c r="N461" s="15"/>
      <c r="O461" s="17" t="str">
        <f t="shared" si="39"/>
        <v/>
      </c>
      <c r="P461" s="18" t="str">
        <f>IF(M461=0,"",IF(N461-Master!$A$6&lt;0,"0",IF(M461&lt;=Master!$A$6,(N461-Master!$A$6),O461)))</f>
        <v/>
      </c>
      <c r="Q461" s="104"/>
      <c r="R461" s="18" t="str">
        <f t="shared" si="38"/>
        <v/>
      </c>
      <c r="S461" s="43">
        <f t="shared" si="40"/>
        <v>0</v>
      </c>
      <c r="T461" s="36" t="str">
        <f t="shared" si="36"/>
        <v/>
      </c>
      <c r="U461" s="43">
        <f t="shared" si="41"/>
        <v>0</v>
      </c>
      <c r="V461" s="36" t="str">
        <f t="shared" si="37"/>
        <v/>
      </c>
    </row>
    <row r="462" spans="1:22" x14ac:dyDescent="0.2">
      <c r="A462" s="13"/>
      <c r="B462" s="1"/>
      <c r="C462" s="1"/>
      <c r="D462" s="1"/>
      <c r="E462" s="1"/>
      <c r="F462" s="1"/>
      <c r="G462" s="13"/>
      <c r="H462" s="2"/>
      <c r="I462" s="47"/>
      <c r="J462" s="9"/>
      <c r="K462" s="9"/>
      <c r="L462" s="14"/>
      <c r="M462" s="41"/>
      <c r="N462" s="15"/>
      <c r="O462" s="17" t="str">
        <f t="shared" si="39"/>
        <v/>
      </c>
      <c r="P462" s="18" t="str">
        <f>IF(M462=0,"",IF(N462-Master!$A$6&lt;0,"0",IF(M462&lt;=Master!$A$6,(N462-Master!$A$6),O462)))</f>
        <v/>
      </c>
      <c r="Q462" s="104"/>
      <c r="R462" s="18" t="str">
        <f t="shared" si="38"/>
        <v/>
      </c>
      <c r="S462" s="43">
        <f t="shared" si="40"/>
        <v>0</v>
      </c>
      <c r="T462" s="36" t="str">
        <f t="shared" si="36"/>
        <v/>
      </c>
      <c r="U462" s="43">
        <f t="shared" si="41"/>
        <v>0</v>
      </c>
      <c r="V462" s="36" t="str">
        <f t="shared" si="37"/>
        <v/>
      </c>
    </row>
    <row r="463" spans="1:22" x14ac:dyDescent="0.2">
      <c r="A463" s="13"/>
      <c r="B463" s="1"/>
      <c r="C463" s="1"/>
      <c r="D463" s="1"/>
      <c r="E463" s="1"/>
      <c r="F463" s="1"/>
      <c r="G463" s="13"/>
      <c r="H463" s="2"/>
      <c r="I463" s="47"/>
      <c r="J463" s="9"/>
      <c r="K463" s="9"/>
      <c r="L463" s="14"/>
      <c r="M463" s="41"/>
      <c r="N463" s="15"/>
      <c r="O463" s="17" t="str">
        <f t="shared" si="39"/>
        <v/>
      </c>
      <c r="P463" s="18" t="str">
        <f>IF(M463=0,"",IF(N463-Master!$A$6&lt;0,"0",IF(M463&lt;=Master!$A$6,(N463-Master!$A$6),O463)))</f>
        <v/>
      </c>
      <c r="Q463" s="104"/>
      <c r="R463" s="18" t="str">
        <f t="shared" si="38"/>
        <v/>
      </c>
      <c r="S463" s="43">
        <f t="shared" si="40"/>
        <v>0</v>
      </c>
      <c r="T463" s="36" t="str">
        <f t="shared" si="36"/>
        <v/>
      </c>
      <c r="U463" s="43">
        <f t="shared" si="41"/>
        <v>0</v>
      </c>
      <c r="V463" s="36" t="str">
        <f t="shared" si="37"/>
        <v/>
      </c>
    </row>
    <row r="464" spans="1:22" x14ac:dyDescent="0.2">
      <c r="A464" s="13"/>
      <c r="B464" s="1"/>
      <c r="C464" s="1"/>
      <c r="D464" s="1"/>
      <c r="E464" s="1"/>
      <c r="F464" s="1"/>
      <c r="G464" s="13"/>
      <c r="H464" s="2"/>
      <c r="I464" s="47"/>
      <c r="J464" s="9"/>
      <c r="K464" s="9"/>
      <c r="L464" s="14"/>
      <c r="M464" s="41"/>
      <c r="N464" s="15"/>
      <c r="O464" s="17" t="str">
        <f t="shared" si="39"/>
        <v/>
      </c>
      <c r="P464" s="18" t="str">
        <f>IF(M464=0,"",IF(N464-Master!$A$6&lt;0,"0",IF(M464&lt;=Master!$A$6,(N464-Master!$A$6),O464)))</f>
        <v/>
      </c>
      <c r="Q464" s="104"/>
      <c r="R464" s="18" t="str">
        <f t="shared" si="38"/>
        <v/>
      </c>
      <c r="S464" s="43">
        <f t="shared" si="40"/>
        <v>0</v>
      </c>
      <c r="T464" s="36" t="str">
        <f t="shared" si="36"/>
        <v/>
      </c>
      <c r="U464" s="43">
        <f t="shared" si="41"/>
        <v>0</v>
      </c>
      <c r="V464" s="36" t="str">
        <f t="shared" si="37"/>
        <v/>
      </c>
    </row>
    <row r="465" spans="1:22" x14ac:dyDescent="0.2">
      <c r="A465" s="13"/>
      <c r="B465" s="1"/>
      <c r="C465" s="1"/>
      <c r="D465" s="1"/>
      <c r="E465" s="1"/>
      <c r="F465" s="1"/>
      <c r="G465" s="13"/>
      <c r="H465" s="2"/>
      <c r="I465" s="47"/>
      <c r="J465" s="9"/>
      <c r="K465" s="9"/>
      <c r="L465" s="14"/>
      <c r="M465" s="41"/>
      <c r="N465" s="15"/>
      <c r="O465" s="17" t="str">
        <f t="shared" si="39"/>
        <v/>
      </c>
      <c r="P465" s="18" t="str">
        <f>IF(M465=0,"",IF(N465-Master!$A$6&lt;0,"0",IF(M465&lt;=Master!$A$6,(N465-Master!$A$6),O465)))</f>
        <v/>
      </c>
      <c r="Q465" s="104"/>
      <c r="R465" s="18" t="str">
        <f t="shared" si="38"/>
        <v/>
      </c>
      <c r="S465" s="43">
        <f t="shared" si="40"/>
        <v>0</v>
      </c>
      <c r="T465" s="36" t="str">
        <f t="shared" si="36"/>
        <v/>
      </c>
      <c r="U465" s="43">
        <f t="shared" si="41"/>
        <v>0</v>
      </c>
      <c r="V465" s="36" t="str">
        <f t="shared" si="37"/>
        <v/>
      </c>
    </row>
    <row r="466" spans="1:22" x14ac:dyDescent="0.2">
      <c r="A466" s="13"/>
      <c r="B466" s="1"/>
      <c r="C466" s="1"/>
      <c r="D466" s="1"/>
      <c r="E466" s="1"/>
      <c r="F466" s="1"/>
      <c r="G466" s="13"/>
      <c r="H466" s="2"/>
      <c r="I466" s="47"/>
      <c r="J466" s="9"/>
      <c r="K466" s="9"/>
      <c r="L466" s="14"/>
      <c r="M466" s="41"/>
      <c r="N466" s="15"/>
      <c r="O466" s="17" t="str">
        <f t="shared" si="39"/>
        <v/>
      </c>
      <c r="P466" s="18" t="str">
        <f>IF(M466=0,"",IF(N466-Master!$A$6&lt;0,"0",IF(M466&lt;=Master!$A$6,(N466-Master!$A$6),O466)))</f>
        <v/>
      </c>
      <c r="Q466" s="104"/>
      <c r="R466" s="18" t="str">
        <f t="shared" si="38"/>
        <v/>
      </c>
      <c r="S466" s="43">
        <f t="shared" si="40"/>
        <v>0</v>
      </c>
      <c r="T466" s="36" t="str">
        <f t="shared" si="36"/>
        <v/>
      </c>
      <c r="U466" s="43">
        <f t="shared" si="41"/>
        <v>0</v>
      </c>
      <c r="V466" s="36" t="str">
        <f t="shared" si="37"/>
        <v/>
      </c>
    </row>
    <row r="467" spans="1:22" x14ac:dyDescent="0.2">
      <c r="A467" s="13"/>
      <c r="B467" s="1"/>
      <c r="C467" s="1"/>
      <c r="D467" s="1"/>
      <c r="E467" s="1"/>
      <c r="F467" s="1"/>
      <c r="G467" s="13"/>
      <c r="H467" s="2"/>
      <c r="I467" s="47"/>
      <c r="J467" s="9"/>
      <c r="K467" s="9"/>
      <c r="L467" s="14"/>
      <c r="M467" s="41"/>
      <c r="N467" s="15"/>
      <c r="O467" s="17" t="str">
        <f t="shared" si="39"/>
        <v/>
      </c>
      <c r="P467" s="18" t="str">
        <f>IF(M467=0,"",IF(N467-Master!$A$6&lt;0,"0",IF(M467&lt;=Master!$A$6,(N467-Master!$A$6),O467)))</f>
        <v/>
      </c>
      <c r="Q467" s="104"/>
      <c r="R467" s="18" t="str">
        <f t="shared" si="38"/>
        <v/>
      </c>
      <c r="S467" s="43">
        <f t="shared" si="40"/>
        <v>0</v>
      </c>
      <c r="T467" s="36" t="str">
        <f t="shared" ref="T467:T530" si="42">CLEAN(IF(S467=0,"",LEFT("Fact Sheet AR "&amp;H467,35)))</f>
        <v/>
      </c>
      <c r="U467" s="43">
        <f t="shared" si="41"/>
        <v>0</v>
      </c>
      <c r="V467" s="36" t="str">
        <f t="shared" ref="V467:V530" si="43">CLEAN(IF(U467=0,"",LEFT("Fact Sheet Uncollectible AR "&amp;H467,35)))</f>
        <v/>
      </c>
    </row>
    <row r="468" spans="1:22" x14ac:dyDescent="0.2">
      <c r="A468" s="13"/>
      <c r="B468" s="1"/>
      <c r="C468" s="1"/>
      <c r="D468" s="1"/>
      <c r="E468" s="1"/>
      <c r="F468" s="1"/>
      <c r="G468" s="13"/>
      <c r="H468" s="2"/>
      <c r="I468" s="47"/>
      <c r="J468" s="9"/>
      <c r="K468" s="9"/>
      <c r="L468" s="14"/>
      <c r="M468" s="41"/>
      <c r="N468" s="15"/>
      <c r="O468" s="17" t="str">
        <f t="shared" si="39"/>
        <v/>
      </c>
      <c r="P468" s="18" t="str">
        <f>IF(M468=0,"",IF(N468-Master!$A$6&lt;0,"0",IF(M468&lt;=Master!$A$6,(N468-Master!$A$6),O468)))</f>
        <v/>
      </c>
      <c r="Q468" s="104"/>
      <c r="R468" s="18" t="str">
        <f t="shared" ref="R468:R531" si="44">IF(Q468="","","BANNERAR")</f>
        <v/>
      </c>
      <c r="S468" s="43">
        <f t="shared" si="40"/>
        <v>0</v>
      </c>
      <c r="T468" s="36" t="str">
        <f t="shared" si="42"/>
        <v/>
      </c>
      <c r="U468" s="43">
        <f t="shared" si="41"/>
        <v>0</v>
      </c>
      <c r="V468" s="36" t="str">
        <f t="shared" si="43"/>
        <v/>
      </c>
    </row>
    <row r="469" spans="1:22" x14ac:dyDescent="0.2">
      <c r="A469" s="13"/>
      <c r="B469" s="1"/>
      <c r="C469" s="1"/>
      <c r="D469" s="1"/>
      <c r="E469" s="1"/>
      <c r="F469" s="1"/>
      <c r="G469" s="13"/>
      <c r="H469" s="2"/>
      <c r="I469" s="47"/>
      <c r="J469" s="9"/>
      <c r="K469" s="9"/>
      <c r="L469" s="14"/>
      <c r="M469" s="41"/>
      <c r="N469" s="15"/>
      <c r="O469" s="17" t="str">
        <f t="shared" ref="O469:O532" si="45">IF(M469=0,"",(N469-M469+1))</f>
        <v/>
      </c>
      <c r="P469" s="18" t="str">
        <f>IF(M469=0,"",IF(N469-Master!$A$6&lt;0,"0",IF(M469&lt;=Master!$A$6,(N469-Master!$A$6),O469)))</f>
        <v/>
      </c>
      <c r="Q469" s="104"/>
      <c r="R469" s="18" t="str">
        <f t="shared" si="44"/>
        <v/>
      </c>
      <c r="S469" s="43">
        <f t="shared" ref="S469:S532" si="46">IF(M469=0,J469,IF(P469="0",J469,ROUND(J469-(J469*P469/O469),2)))</f>
        <v>0</v>
      </c>
      <c r="T469" s="36" t="str">
        <f t="shared" si="42"/>
        <v/>
      </c>
      <c r="U469" s="43">
        <f t="shared" ref="U469:U532" si="47">IF(M469=0,K469,IF(P469="0",K469,ROUND(K469-(K469*P469/O469),2)))</f>
        <v>0</v>
      </c>
      <c r="V469" s="36" t="str">
        <f t="shared" si="43"/>
        <v/>
      </c>
    </row>
    <row r="470" spans="1:22" x14ac:dyDescent="0.2">
      <c r="A470" s="13"/>
      <c r="B470" s="1"/>
      <c r="C470" s="1"/>
      <c r="D470" s="1"/>
      <c r="E470" s="1"/>
      <c r="F470" s="1"/>
      <c r="G470" s="13"/>
      <c r="H470" s="2"/>
      <c r="I470" s="47"/>
      <c r="J470" s="9"/>
      <c r="K470" s="9"/>
      <c r="L470" s="14"/>
      <c r="M470" s="41"/>
      <c r="N470" s="15"/>
      <c r="O470" s="17" t="str">
        <f t="shared" si="45"/>
        <v/>
      </c>
      <c r="P470" s="18" t="str">
        <f>IF(M470=0,"",IF(N470-Master!$A$6&lt;0,"0",IF(M470&lt;=Master!$A$6,(N470-Master!$A$6),O470)))</f>
        <v/>
      </c>
      <c r="Q470" s="104"/>
      <c r="R470" s="18" t="str">
        <f t="shared" si="44"/>
        <v/>
      </c>
      <c r="S470" s="43">
        <f t="shared" si="46"/>
        <v>0</v>
      </c>
      <c r="T470" s="36" t="str">
        <f t="shared" si="42"/>
        <v/>
      </c>
      <c r="U470" s="43">
        <f t="shared" si="47"/>
        <v>0</v>
      </c>
      <c r="V470" s="36" t="str">
        <f t="shared" si="43"/>
        <v/>
      </c>
    </row>
    <row r="471" spans="1:22" x14ac:dyDescent="0.2">
      <c r="A471" s="13"/>
      <c r="B471" s="1"/>
      <c r="C471" s="1"/>
      <c r="D471" s="1"/>
      <c r="E471" s="1"/>
      <c r="F471" s="1"/>
      <c r="G471" s="13"/>
      <c r="H471" s="2"/>
      <c r="I471" s="47"/>
      <c r="J471" s="9"/>
      <c r="K471" s="9"/>
      <c r="L471" s="14"/>
      <c r="M471" s="41"/>
      <c r="N471" s="15"/>
      <c r="O471" s="17" t="str">
        <f t="shared" si="45"/>
        <v/>
      </c>
      <c r="P471" s="18" t="str">
        <f>IF(M471=0,"",IF(N471-Master!$A$6&lt;0,"0",IF(M471&lt;=Master!$A$6,(N471-Master!$A$6),O471)))</f>
        <v/>
      </c>
      <c r="Q471" s="104"/>
      <c r="R471" s="18" t="str">
        <f t="shared" si="44"/>
        <v/>
      </c>
      <c r="S471" s="43">
        <f t="shared" si="46"/>
        <v>0</v>
      </c>
      <c r="T471" s="36" t="str">
        <f t="shared" si="42"/>
        <v/>
      </c>
      <c r="U471" s="43">
        <f t="shared" si="47"/>
        <v>0</v>
      </c>
      <c r="V471" s="36" t="str">
        <f t="shared" si="43"/>
        <v/>
      </c>
    </row>
    <row r="472" spans="1:22" x14ac:dyDescent="0.2">
      <c r="A472" s="13"/>
      <c r="B472" s="1"/>
      <c r="C472" s="1"/>
      <c r="D472" s="1"/>
      <c r="E472" s="1"/>
      <c r="F472" s="1"/>
      <c r="G472" s="13"/>
      <c r="H472" s="2"/>
      <c r="I472" s="47"/>
      <c r="J472" s="9"/>
      <c r="K472" s="9"/>
      <c r="L472" s="14"/>
      <c r="M472" s="41"/>
      <c r="N472" s="15"/>
      <c r="O472" s="17" t="str">
        <f t="shared" si="45"/>
        <v/>
      </c>
      <c r="P472" s="18" t="str">
        <f>IF(M472=0,"",IF(N472-Master!$A$6&lt;0,"0",IF(M472&lt;=Master!$A$6,(N472-Master!$A$6),O472)))</f>
        <v/>
      </c>
      <c r="Q472" s="104"/>
      <c r="R472" s="18" t="str">
        <f t="shared" si="44"/>
        <v/>
      </c>
      <c r="S472" s="43">
        <f t="shared" si="46"/>
        <v>0</v>
      </c>
      <c r="T472" s="36" t="str">
        <f t="shared" si="42"/>
        <v/>
      </c>
      <c r="U472" s="43">
        <f t="shared" si="47"/>
        <v>0</v>
      </c>
      <c r="V472" s="36" t="str">
        <f t="shared" si="43"/>
        <v/>
      </c>
    </row>
    <row r="473" spans="1:22" x14ac:dyDescent="0.2">
      <c r="A473" s="13"/>
      <c r="B473" s="1"/>
      <c r="C473" s="1"/>
      <c r="D473" s="1"/>
      <c r="E473" s="1"/>
      <c r="F473" s="1"/>
      <c r="G473" s="13"/>
      <c r="H473" s="2"/>
      <c r="I473" s="47"/>
      <c r="J473" s="9"/>
      <c r="K473" s="9"/>
      <c r="L473" s="14"/>
      <c r="M473" s="41"/>
      <c r="N473" s="15"/>
      <c r="O473" s="17" t="str">
        <f t="shared" si="45"/>
        <v/>
      </c>
      <c r="P473" s="18" t="str">
        <f>IF(M473=0,"",IF(N473-Master!$A$6&lt;0,"0",IF(M473&lt;=Master!$A$6,(N473-Master!$A$6),O473)))</f>
        <v/>
      </c>
      <c r="Q473" s="104"/>
      <c r="R473" s="18" t="str">
        <f t="shared" si="44"/>
        <v/>
      </c>
      <c r="S473" s="43">
        <f t="shared" si="46"/>
        <v>0</v>
      </c>
      <c r="T473" s="36" t="str">
        <f t="shared" si="42"/>
        <v/>
      </c>
      <c r="U473" s="43">
        <f t="shared" si="47"/>
        <v>0</v>
      </c>
      <c r="V473" s="36" t="str">
        <f t="shared" si="43"/>
        <v/>
      </c>
    </row>
    <row r="474" spans="1:22" x14ac:dyDescent="0.2">
      <c r="A474" s="13"/>
      <c r="B474" s="1"/>
      <c r="C474" s="1"/>
      <c r="D474" s="1"/>
      <c r="E474" s="1"/>
      <c r="F474" s="1"/>
      <c r="G474" s="13"/>
      <c r="H474" s="2"/>
      <c r="I474" s="47"/>
      <c r="J474" s="9"/>
      <c r="K474" s="9"/>
      <c r="L474" s="14"/>
      <c r="M474" s="41"/>
      <c r="N474" s="15"/>
      <c r="O474" s="17" t="str">
        <f t="shared" si="45"/>
        <v/>
      </c>
      <c r="P474" s="18" t="str">
        <f>IF(M474=0,"",IF(N474-Master!$A$6&lt;0,"0",IF(M474&lt;=Master!$A$6,(N474-Master!$A$6),O474)))</f>
        <v/>
      </c>
      <c r="Q474" s="104"/>
      <c r="R474" s="18" t="str">
        <f t="shared" si="44"/>
        <v/>
      </c>
      <c r="S474" s="43">
        <f t="shared" si="46"/>
        <v>0</v>
      </c>
      <c r="T474" s="36" t="str">
        <f t="shared" si="42"/>
        <v/>
      </c>
      <c r="U474" s="43">
        <f t="shared" si="47"/>
        <v>0</v>
      </c>
      <c r="V474" s="36" t="str">
        <f t="shared" si="43"/>
        <v/>
      </c>
    </row>
    <row r="475" spans="1:22" x14ac:dyDescent="0.2">
      <c r="A475" s="13"/>
      <c r="B475" s="1"/>
      <c r="C475" s="1"/>
      <c r="D475" s="1"/>
      <c r="E475" s="1"/>
      <c r="F475" s="1"/>
      <c r="G475" s="13"/>
      <c r="H475" s="2"/>
      <c r="I475" s="47"/>
      <c r="J475" s="9"/>
      <c r="K475" s="9"/>
      <c r="L475" s="14"/>
      <c r="M475" s="41"/>
      <c r="N475" s="15"/>
      <c r="O475" s="17" t="str">
        <f t="shared" si="45"/>
        <v/>
      </c>
      <c r="P475" s="18" t="str">
        <f>IF(M475=0,"",IF(N475-Master!$A$6&lt;0,"0",IF(M475&lt;=Master!$A$6,(N475-Master!$A$6),O475)))</f>
        <v/>
      </c>
      <c r="Q475" s="104"/>
      <c r="R475" s="18" t="str">
        <f t="shared" si="44"/>
        <v/>
      </c>
      <c r="S475" s="43">
        <f t="shared" si="46"/>
        <v>0</v>
      </c>
      <c r="T475" s="36" t="str">
        <f t="shared" si="42"/>
        <v/>
      </c>
      <c r="U475" s="43">
        <f t="shared" si="47"/>
        <v>0</v>
      </c>
      <c r="V475" s="36" t="str">
        <f t="shared" si="43"/>
        <v/>
      </c>
    </row>
    <row r="476" spans="1:22" x14ac:dyDescent="0.2">
      <c r="A476" s="13"/>
      <c r="B476" s="1"/>
      <c r="C476" s="1"/>
      <c r="D476" s="1"/>
      <c r="E476" s="1"/>
      <c r="F476" s="1"/>
      <c r="G476" s="13"/>
      <c r="H476" s="2"/>
      <c r="I476" s="47"/>
      <c r="J476" s="9"/>
      <c r="K476" s="9"/>
      <c r="L476" s="14"/>
      <c r="M476" s="41"/>
      <c r="N476" s="15"/>
      <c r="O476" s="17" t="str">
        <f t="shared" si="45"/>
        <v/>
      </c>
      <c r="P476" s="18" t="str">
        <f>IF(M476=0,"",IF(N476-Master!$A$6&lt;0,"0",IF(M476&lt;=Master!$A$6,(N476-Master!$A$6),O476)))</f>
        <v/>
      </c>
      <c r="Q476" s="104"/>
      <c r="R476" s="18" t="str">
        <f t="shared" si="44"/>
        <v/>
      </c>
      <c r="S476" s="43">
        <f t="shared" si="46"/>
        <v>0</v>
      </c>
      <c r="T476" s="36" t="str">
        <f t="shared" si="42"/>
        <v/>
      </c>
      <c r="U476" s="43">
        <f t="shared" si="47"/>
        <v>0</v>
      </c>
      <c r="V476" s="36" t="str">
        <f t="shared" si="43"/>
        <v/>
      </c>
    </row>
    <row r="477" spans="1:22" x14ac:dyDescent="0.2">
      <c r="A477" s="13"/>
      <c r="B477" s="1"/>
      <c r="C477" s="1"/>
      <c r="D477" s="1"/>
      <c r="E477" s="1"/>
      <c r="F477" s="1"/>
      <c r="G477" s="13"/>
      <c r="H477" s="2"/>
      <c r="I477" s="47"/>
      <c r="J477" s="9"/>
      <c r="K477" s="9"/>
      <c r="L477" s="14"/>
      <c r="M477" s="41"/>
      <c r="N477" s="15"/>
      <c r="O477" s="17" t="str">
        <f t="shared" si="45"/>
        <v/>
      </c>
      <c r="P477" s="18" t="str">
        <f>IF(M477=0,"",IF(N477-Master!$A$6&lt;0,"0",IF(M477&lt;=Master!$A$6,(N477-Master!$A$6),O477)))</f>
        <v/>
      </c>
      <c r="Q477" s="104"/>
      <c r="R477" s="18" t="str">
        <f t="shared" si="44"/>
        <v/>
      </c>
      <c r="S477" s="43">
        <f t="shared" si="46"/>
        <v>0</v>
      </c>
      <c r="T477" s="36" t="str">
        <f t="shared" si="42"/>
        <v/>
      </c>
      <c r="U477" s="43">
        <f t="shared" si="47"/>
        <v>0</v>
      </c>
      <c r="V477" s="36" t="str">
        <f t="shared" si="43"/>
        <v/>
      </c>
    </row>
    <row r="478" spans="1:22" x14ac:dyDescent="0.2">
      <c r="A478" s="13"/>
      <c r="B478" s="1"/>
      <c r="C478" s="1"/>
      <c r="D478" s="1"/>
      <c r="E478" s="1"/>
      <c r="F478" s="1"/>
      <c r="G478" s="13"/>
      <c r="H478" s="2"/>
      <c r="I478" s="47"/>
      <c r="J478" s="9"/>
      <c r="K478" s="9"/>
      <c r="L478" s="14"/>
      <c r="M478" s="41"/>
      <c r="N478" s="15"/>
      <c r="O478" s="17" t="str">
        <f t="shared" si="45"/>
        <v/>
      </c>
      <c r="P478" s="18" t="str">
        <f>IF(M478=0,"",IF(N478-Master!$A$6&lt;0,"0",IF(M478&lt;=Master!$A$6,(N478-Master!$A$6),O478)))</f>
        <v/>
      </c>
      <c r="Q478" s="104"/>
      <c r="R478" s="18" t="str">
        <f t="shared" si="44"/>
        <v/>
      </c>
      <c r="S478" s="43">
        <f t="shared" si="46"/>
        <v>0</v>
      </c>
      <c r="T478" s="36" t="str">
        <f t="shared" si="42"/>
        <v/>
      </c>
      <c r="U478" s="43">
        <f t="shared" si="47"/>
        <v>0</v>
      </c>
      <c r="V478" s="36" t="str">
        <f t="shared" si="43"/>
        <v/>
      </c>
    </row>
    <row r="479" spans="1:22" x14ac:dyDescent="0.2">
      <c r="A479" s="13"/>
      <c r="B479" s="1"/>
      <c r="C479" s="1"/>
      <c r="D479" s="1"/>
      <c r="E479" s="1"/>
      <c r="F479" s="1"/>
      <c r="G479" s="13"/>
      <c r="H479" s="2"/>
      <c r="I479" s="47"/>
      <c r="J479" s="9"/>
      <c r="K479" s="9"/>
      <c r="L479" s="14"/>
      <c r="M479" s="41"/>
      <c r="N479" s="15"/>
      <c r="O479" s="17" t="str">
        <f t="shared" si="45"/>
        <v/>
      </c>
      <c r="P479" s="18" t="str">
        <f>IF(M479=0,"",IF(N479-Master!$A$6&lt;0,"0",IF(M479&lt;=Master!$A$6,(N479-Master!$A$6),O479)))</f>
        <v/>
      </c>
      <c r="Q479" s="104"/>
      <c r="R479" s="18" t="str">
        <f t="shared" si="44"/>
        <v/>
      </c>
      <c r="S479" s="43">
        <f t="shared" si="46"/>
        <v>0</v>
      </c>
      <c r="T479" s="36" t="str">
        <f t="shared" si="42"/>
        <v/>
      </c>
      <c r="U479" s="43">
        <f t="shared" si="47"/>
        <v>0</v>
      </c>
      <c r="V479" s="36" t="str">
        <f t="shared" si="43"/>
        <v/>
      </c>
    </row>
    <row r="480" spans="1:22" x14ac:dyDescent="0.2">
      <c r="A480" s="13"/>
      <c r="B480" s="1"/>
      <c r="C480" s="1"/>
      <c r="D480" s="1"/>
      <c r="E480" s="1"/>
      <c r="F480" s="1"/>
      <c r="G480" s="13"/>
      <c r="H480" s="2"/>
      <c r="I480" s="47"/>
      <c r="J480" s="9"/>
      <c r="K480" s="9"/>
      <c r="L480" s="14"/>
      <c r="M480" s="41"/>
      <c r="N480" s="15"/>
      <c r="O480" s="17" t="str">
        <f t="shared" si="45"/>
        <v/>
      </c>
      <c r="P480" s="18" t="str">
        <f>IF(M480=0,"",IF(N480-Master!$A$6&lt;0,"0",IF(M480&lt;=Master!$A$6,(N480-Master!$A$6),O480)))</f>
        <v/>
      </c>
      <c r="Q480" s="104"/>
      <c r="R480" s="18" t="str">
        <f t="shared" si="44"/>
        <v/>
      </c>
      <c r="S480" s="43">
        <f t="shared" si="46"/>
        <v>0</v>
      </c>
      <c r="T480" s="36" t="str">
        <f t="shared" si="42"/>
        <v/>
      </c>
      <c r="U480" s="43">
        <f t="shared" si="47"/>
        <v>0</v>
      </c>
      <c r="V480" s="36" t="str">
        <f t="shared" si="43"/>
        <v/>
      </c>
    </row>
    <row r="481" spans="1:22" x14ac:dyDescent="0.2">
      <c r="A481" s="13"/>
      <c r="B481" s="1"/>
      <c r="C481" s="1"/>
      <c r="D481" s="1"/>
      <c r="E481" s="1"/>
      <c r="F481" s="1"/>
      <c r="G481" s="13"/>
      <c r="H481" s="2"/>
      <c r="I481" s="47"/>
      <c r="J481" s="9"/>
      <c r="K481" s="9"/>
      <c r="L481" s="14"/>
      <c r="M481" s="41"/>
      <c r="N481" s="15"/>
      <c r="O481" s="17" t="str">
        <f t="shared" si="45"/>
        <v/>
      </c>
      <c r="P481" s="18" t="str">
        <f>IF(M481=0,"",IF(N481-Master!$A$6&lt;0,"0",IF(M481&lt;=Master!$A$6,(N481-Master!$A$6),O481)))</f>
        <v/>
      </c>
      <c r="Q481" s="104"/>
      <c r="R481" s="18" t="str">
        <f t="shared" si="44"/>
        <v/>
      </c>
      <c r="S481" s="43">
        <f t="shared" si="46"/>
        <v>0</v>
      </c>
      <c r="T481" s="36" t="str">
        <f t="shared" si="42"/>
        <v/>
      </c>
      <c r="U481" s="43">
        <f t="shared" si="47"/>
        <v>0</v>
      </c>
      <c r="V481" s="36" t="str">
        <f t="shared" si="43"/>
        <v/>
      </c>
    </row>
    <row r="482" spans="1:22" x14ac:dyDescent="0.2">
      <c r="A482" s="13"/>
      <c r="B482" s="1"/>
      <c r="C482" s="1"/>
      <c r="D482" s="1"/>
      <c r="E482" s="1"/>
      <c r="F482" s="1"/>
      <c r="G482" s="13"/>
      <c r="H482" s="2"/>
      <c r="I482" s="47"/>
      <c r="J482" s="9"/>
      <c r="K482" s="9"/>
      <c r="L482" s="14"/>
      <c r="M482" s="41"/>
      <c r="N482" s="15"/>
      <c r="O482" s="17" t="str">
        <f t="shared" si="45"/>
        <v/>
      </c>
      <c r="P482" s="18" t="str">
        <f>IF(M482=0,"",IF(N482-Master!$A$6&lt;0,"0",IF(M482&lt;=Master!$A$6,(N482-Master!$A$6),O482)))</f>
        <v/>
      </c>
      <c r="Q482" s="104"/>
      <c r="R482" s="18" t="str">
        <f t="shared" si="44"/>
        <v/>
      </c>
      <c r="S482" s="43">
        <f t="shared" si="46"/>
        <v>0</v>
      </c>
      <c r="T482" s="36" t="str">
        <f t="shared" si="42"/>
        <v/>
      </c>
      <c r="U482" s="43">
        <f t="shared" si="47"/>
        <v>0</v>
      </c>
      <c r="V482" s="36" t="str">
        <f t="shared" si="43"/>
        <v/>
      </c>
    </row>
    <row r="483" spans="1:22" x14ac:dyDescent="0.2">
      <c r="A483" s="13"/>
      <c r="B483" s="1"/>
      <c r="C483" s="1"/>
      <c r="D483" s="1"/>
      <c r="E483" s="1"/>
      <c r="F483" s="1"/>
      <c r="G483" s="13"/>
      <c r="H483" s="2"/>
      <c r="I483" s="47"/>
      <c r="J483" s="9"/>
      <c r="K483" s="9"/>
      <c r="L483" s="14"/>
      <c r="M483" s="41"/>
      <c r="N483" s="15"/>
      <c r="O483" s="17" t="str">
        <f t="shared" si="45"/>
        <v/>
      </c>
      <c r="P483" s="18" t="str">
        <f>IF(M483=0,"",IF(N483-Master!$A$6&lt;0,"0",IF(M483&lt;=Master!$A$6,(N483-Master!$A$6),O483)))</f>
        <v/>
      </c>
      <c r="Q483" s="104"/>
      <c r="R483" s="18" t="str">
        <f t="shared" si="44"/>
        <v/>
      </c>
      <c r="S483" s="43">
        <f t="shared" si="46"/>
        <v>0</v>
      </c>
      <c r="T483" s="36" t="str">
        <f t="shared" si="42"/>
        <v/>
      </c>
      <c r="U483" s="43">
        <f t="shared" si="47"/>
        <v>0</v>
      </c>
      <c r="V483" s="36" t="str">
        <f t="shared" si="43"/>
        <v/>
      </c>
    </row>
    <row r="484" spans="1:22" x14ac:dyDescent="0.2">
      <c r="A484" s="13"/>
      <c r="B484" s="1"/>
      <c r="C484" s="1"/>
      <c r="D484" s="1"/>
      <c r="E484" s="1"/>
      <c r="F484" s="1"/>
      <c r="G484" s="13"/>
      <c r="H484" s="2"/>
      <c r="I484" s="47"/>
      <c r="J484" s="9"/>
      <c r="K484" s="9"/>
      <c r="L484" s="14"/>
      <c r="M484" s="41"/>
      <c r="N484" s="15"/>
      <c r="O484" s="17" t="str">
        <f t="shared" si="45"/>
        <v/>
      </c>
      <c r="P484" s="18" t="str">
        <f>IF(M484=0,"",IF(N484-Master!$A$6&lt;0,"0",IF(M484&lt;=Master!$A$6,(N484-Master!$A$6),O484)))</f>
        <v/>
      </c>
      <c r="Q484" s="104"/>
      <c r="R484" s="18" t="str">
        <f t="shared" si="44"/>
        <v/>
      </c>
      <c r="S484" s="43">
        <f t="shared" si="46"/>
        <v>0</v>
      </c>
      <c r="T484" s="36" t="str">
        <f t="shared" si="42"/>
        <v/>
      </c>
      <c r="U484" s="43">
        <f t="shared" si="47"/>
        <v>0</v>
      </c>
      <c r="V484" s="36" t="str">
        <f t="shared" si="43"/>
        <v/>
      </c>
    </row>
    <row r="485" spans="1:22" x14ac:dyDescent="0.2">
      <c r="A485" s="13"/>
      <c r="B485" s="1"/>
      <c r="C485" s="1"/>
      <c r="D485" s="1"/>
      <c r="E485" s="1"/>
      <c r="F485" s="1"/>
      <c r="G485" s="13"/>
      <c r="H485" s="2"/>
      <c r="I485" s="47"/>
      <c r="J485" s="9"/>
      <c r="K485" s="9"/>
      <c r="L485" s="14"/>
      <c r="M485" s="41"/>
      <c r="N485" s="15"/>
      <c r="O485" s="17" t="str">
        <f t="shared" si="45"/>
        <v/>
      </c>
      <c r="P485" s="18" t="str">
        <f>IF(M485=0,"",IF(N485-Master!$A$6&lt;0,"0",IF(M485&lt;=Master!$A$6,(N485-Master!$A$6),O485)))</f>
        <v/>
      </c>
      <c r="Q485" s="104"/>
      <c r="R485" s="18" t="str">
        <f t="shared" si="44"/>
        <v/>
      </c>
      <c r="S485" s="43">
        <f t="shared" si="46"/>
        <v>0</v>
      </c>
      <c r="T485" s="36" t="str">
        <f t="shared" si="42"/>
        <v/>
      </c>
      <c r="U485" s="43">
        <f t="shared" si="47"/>
        <v>0</v>
      </c>
      <c r="V485" s="36" t="str">
        <f t="shared" si="43"/>
        <v/>
      </c>
    </row>
    <row r="486" spans="1:22" x14ac:dyDescent="0.2">
      <c r="A486" s="13"/>
      <c r="B486" s="1"/>
      <c r="C486" s="1"/>
      <c r="D486" s="1"/>
      <c r="E486" s="1"/>
      <c r="F486" s="1"/>
      <c r="G486" s="13"/>
      <c r="H486" s="2"/>
      <c r="I486" s="47"/>
      <c r="J486" s="9"/>
      <c r="K486" s="9"/>
      <c r="L486" s="14"/>
      <c r="M486" s="41"/>
      <c r="N486" s="15"/>
      <c r="O486" s="17" t="str">
        <f t="shared" si="45"/>
        <v/>
      </c>
      <c r="P486" s="18" t="str">
        <f>IF(M486=0,"",IF(N486-Master!$A$6&lt;0,"0",IF(M486&lt;=Master!$A$6,(N486-Master!$A$6),O486)))</f>
        <v/>
      </c>
      <c r="Q486" s="104"/>
      <c r="R486" s="18" t="str">
        <f t="shared" si="44"/>
        <v/>
      </c>
      <c r="S486" s="43">
        <f t="shared" si="46"/>
        <v>0</v>
      </c>
      <c r="T486" s="36" t="str">
        <f t="shared" si="42"/>
        <v/>
      </c>
      <c r="U486" s="43">
        <f t="shared" si="47"/>
        <v>0</v>
      </c>
      <c r="V486" s="36" t="str">
        <f t="shared" si="43"/>
        <v/>
      </c>
    </row>
    <row r="487" spans="1:22" x14ac:dyDescent="0.2">
      <c r="A487" s="13"/>
      <c r="B487" s="1"/>
      <c r="C487" s="1"/>
      <c r="D487" s="1"/>
      <c r="E487" s="1"/>
      <c r="F487" s="1"/>
      <c r="G487" s="13"/>
      <c r="H487" s="2"/>
      <c r="I487" s="47"/>
      <c r="J487" s="9"/>
      <c r="K487" s="9"/>
      <c r="L487" s="14"/>
      <c r="M487" s="41"/>
      <c r="N487" s="15"/>
      <c r="O487" s="17" t="str">
        <f t="shared" si="45"/>
        <v/>
      </c>
      <c r="P487" s="18" t="str">
        <f>IF(M487=0,"",IF(N487-Master!$A$6&lt;0,"0",IF(M487&lt;=Master!$A$6,(N487-Master!$A$6),O487)))</f>
        <v/>
      </c>
      <c r="Q487" s="104"/>
      <c r="R487" s="18" t="str">
        <f t="shared" si="44"/>
        <v/>
      </c>
      <c r="S487" s="43">
        <f t="shared" si="46"/>
        <v>0</v>
      </c>
      <c r="T487" s="36" t="str">
        <f t="shared" si="42"/>
        <v/>
      </c>
      <c r="U487" s="43">
        <f t="shared" si="47"/>
        <v>0</v>
      </c>
      <c r="V487" s="36" t="str">
        <f t="shared" si="43"/>
        <v/>
      </c>
    </row>
    <row r="488" spans="1:22" x14ac:dyDescent="0.2">
      <c r="A488" s="13"/>
      <c r="B488" s="1"/>
      <c r="C488" s="1"/>
      <c r="D488" s="1"/>
      <c r="E488" s="1"/>
      <c r="F488" s="1"/>
      <c r="G488" s="13"/>
      <c r="H488" s="2"/>
      <c r="I488" s="47"/>
      <c r="J488" s="9"/>
      <c r="K488" s="9"/>
      <c r="L488" s="14"/>
      <c r="M488" s="41"/>
      <c r="N488" s="15"/>
      <c r="O488" s="17" t="str">
        <f t="shared" si="45"/>
        <v/>
      </c>
      <c r="P488" s="18" t="str">
        <f>IF(M488=0,"",IF(N488-Master!$A$6&lt;0,"0",IF(M488&lt;=Master!$A$6,(N488-Master!$A$6),O488)))</f>
        <v/>
      </c>
      <c r="Q488" s="104"/>
      <c r="R488" s="18" t="str">
        <f t="shared" si="44"/>
        <v/>
      </c>
      <c r="S488" s="43">
        <f t="shared" si="46"/>
        <v>0</v>
      </c>
      <c r="T488" s="36" t="str">
        <f t="shared" si="42"/>
        <v/>
      </c>
      <c r="U488" s="43">
        <f t="shared" si="47"/>
        <v>0</v>
      </c>
      <c r="V488" s="36" t="str">
        <f t="shared" si="43"/>
        <v/>
      </c>
    </row>
    <row r="489" spans="1:22" x14ac:dyDescent="0.2">
      <c r="A489" s="13"/>
      <c r="B489" s="1"/>
      <c r="C489" s="1"/>
      <c r="D489" s="1"/>
      <c r="E489" s="1"/>
      <c r="F489" s="1"/>
      <c r="G489" s="13"/>
      <c r="H489" s="2"/>
      <c r="I489" s="47"/>
      <c r="J489" s="9"/>
      <c r="K489" s="9"/>
      <c r="L489" s="14"/>
      <c r="M489" s="41"/>
      <c r="N489" s="15"/>
      <c r="O489" s="17" t="str">
        <f t="shared" si="45"/>
        <v/>
      </c>
      <c r="P489" s="18" t="str">
        <f>IF(M489=0,"",IF(N489-Master!$A$6&lt;0,"0",IF(M489&lt;=Master!$A$6,(N489-Master!$A$6),O489)))</f>
        <v/>
      </c>
      <c r="Q489" s="104"/>
      <c r="R489" s="18" t="str">
        <f t="shared" si="44"/>
        <v/>
      </c>
      <c r="S489" s="43">
        <f t="shared" si="46"/>
        <v>0</v>
      </c>
      <c r="T489" s="36" t="str">
        <f t="shared" si="42"/>
        <v/>
      </c>
      <c r="U489" s="43">
        <f t="shared" si="47"/>
        <v>0</v>
      </c>
      <c r="V489" s="36" t="str">
        <f t="shared" si="43"/>
        <v/>
      </c>
    </row>
    <row r="490" spans="1:22" x14ac:dyDescent="0.2">
      <c r="A490" s="13"/>
      <c r="B490" s="1"/>
      <c r="C490" s="1"/>
      <c r="D490" s="1"/>
      <c r="E490" s="1"/>
      <c r="F490" s="1"/>
      <c r="G490" s="13"/>
      <c r="H490" s="2"/>
      <c r="I490" s="47"/>
      <c r="J490" s="9"/>
      <c r="K490" s="9"/>
      <c r="L490" s="14"/>
      <c r="M490" s="41"/>
      <c r="N490" s="15"/>
      <c r="O490" s="17" t="str">
        <f t="shared" si="45"/>
        <v/>
      </c>
      <c r="P490" s="18" t="str">
        <f>IF(M490=0,"",IF(N490-Master!$A$6&lt;0,"0",IF(M490&lt;=Master!$A$6,(N490-Master!$A$6),O490)))</f>
        <v/>
      </c>
      <c r="Q490" s="104"/>
      <c r="R490" s="18" t="str">
        <f t="shared" si="44"/>
        <v/>
      </c>
      <c r="S490" s="43">
        <f t="shared" si="46"/>
        <v>0</v>
      </c>
      <c r="T490" s="36" t="str">
        <f t="shared" si="42"/>
        <v/>
      </c>
      <c r="U490" s="43">
        <f t="shared" si="47"/>
        <v>0</v>
      </c>
      <c r="V490" s="36" t="str">
        <f t="shared" si="43"/>
        <v/>
      </c>
    </row>
    <row r="491" spans="1:22" x14ac:dyDescent="0.2">
      <c r="A491" s="13"/>
      <c r="B491" s="1"/>
      <c r="C491" s="1"/>
      <c r="D491" s="1"/>
      <c r="E491" s="1"/>
      <c r="F491" s="1"/>
      <c r="G491" s="13"/>
      <c r="H491" s="2"/>
      <c r="I491" s="47"/>
      <c r="J491" s="9"/>
      <c r="K491" s="9"/>
      <c r="L491" s="14"/>
      <c r="M491" s="41"/>
      <c r="N491" s="15"/>
      <c r="O491" s="17" t="str">
        <f t="shared" si="45"/>
        <v/>
      </c>
      <c r="P491" s="18" t="str">
        <f>IF(M491=0,"",IF(N491-Master!$A$6&lt;0,"0",IF(M491&lt;=Master!$A$6,(N491-Master!$A$6),O491)))</f>
        <v/>
      </c>
      <c r="Q491" s="104"/>
      <c r="R491" s="18" t="str">
        <f t="shared" si="44"/>
        <v/>
      </c>
      <c r="S491" s="43">
        <f t="shared" si="46"/>
        <v>0</v>
      </c>
      <c r="T491" s="36" t="str">
        <f t="shared" si="42"/>
        <v/>
      </c>
      <c r="U491" s="43">
        <f t="shared" si="47"/>
        <v>0</v>
      </c>
      <c r="V491" s="36" t="str">
        <f t="shared" si="43"/>
        <v/>
      </c>
    </row>
    <row r="492" spans="1:22" x14ac:dyDescent="0.2">
      <c r="A492" s="13"/>
      <c r="B492" s="1"/>
      <c r="C492" s="1"/>
      <c r="D492" s="1"/>
      <c r="E492" s="1"/>
      <c r="F492" s="1"/>
      <c r="G492" s="13"/>
      <c r="H492" s="2"/>
      <c r="I492" s="47"/>
      <c r="J492" s="9"/>
      <c r="K492" s="9"/>
      <c r="L492" s="14"/>
      <c r="M492" s="41"/>
      <c r="N492" s="15"/>
      <c r="O492" s="17" t="str">
        <f t="shared" si="45"/>
        <v/>
      </c>
      <c r="P492" s="18" t="str">
        <f>IF(M492=0,"",IF(N492-Master!$A$6&lt;0,"0",IF(M492&lt;=Master!$A$6,(N492-Master!$A$6),O492)))</f>
        <v/>
      </c>
      <c r="Q492" s="104"/>
      <c r="R492" s="18" t="str">
        <f t="shared" si="44"/>
        <v/>
      </c>
      <c r="S492" s="43">
        <f t="shared" si="46"/>
        <v>0</v>
      </c>
      <c r="T492" s="36" t="str">
        <f t="shared" si="42"/>
        <v/>
      </c>
      <c r="U492" s="43">
        <f t="shared" si="47"/>
        <v>0</v>
      </c>
      <c r="V492" s="36" t="str">
        <f t="shared" si="43"/>
        <v/>
      </c>
    </row>
    <row r="493" spans="1:22" x14ac:dyDescent="0.2">
      <c r="A493" s="13"/>
      <c r="B493" s="1"/>
      <c r="C493" s="1"/>
      <c r="D493" s="1"/>
      <c r="E493" s="1"/>
      <c r="F493" s="1"/>
      <c r="G493" s="13"/>
      <c r="H493" s="2"/>
      <c r="I493" s="47"/>
      <c r="J493" s="9"/>
      <c r="K493" s="9"/>
      <c r="L493" s="14"/>
      <c r="M493" s="41"/>
      <c r="N493" s="15"/>
      <c r="O493" s="17" t="str">
        <f t="shared" si="45"/>
        <v/>
      </c>
      <c r="P493" s="18" t="str">
        <f>IF(M493=0,"",IF(N493-Master!$A$6&lt;0,"0",IF(M493&lt;=Master!$A$6,(N493-Master!$A$6),O493)))</f>
        <v/>
      </c>
      <c r="Q493" s="104"/>
      <c r="R493" s="18" t="str">
        <f t="shared" si="44"/>
        <v/>
      </c>
      <c r="S493" s="43">
        <f t="shared" si="46"/>
        <v>0</v>
      </c>
      <c r="T493" s="36" t="str">
        <f t="shared" si="42"/>
        <v/>
      </c>
      <c r="U493" s="43">
        <f t="shared" si="47"/>
        <v>0</v>
      </c>
      <c r="V493" s="36" t="str">
        <f t="shared" si="43"/>
        <v/>
      </c>
    </row>
    <row r="494" spans="1:22" x14ac:dyDescent="0.2">
      <c r="A494" s="13"/>
      <c r="B494" s="1"/>
      <c r="C494" s="1"/>
      <c r="D494" s="1"/>
      <c r="E494" s="1"/>
      <c r="F494" s="1"/>
      <c r="G494" s="13"/>
      <c r="H494" s="2"/>
      <c r="I494" s="47"/>
      <c r="J494" s="9"/>
      <c r="K494" s="9"/>
      <c r="L494" s="14"/>
      <c r="M494" s="41"/>
      <c r="N494" s="15"/>
      <c r="O494" s="17" t="str">
        <f t="shared" si="45"/>
        <v/>
      </c>
      <c r="P494" s="18" t="str">
        <f>IF(M494=0,"",IF(N494-Master!$A$6&lt;0,"0",IF(M494&lt;=Master!$A$6,(N494-Master!$A$6),O494)))</f>
        <v/>
      </c>
      <c r="Q494" s="104"/>
      <c r="R494" s="18" t="str">
        <f t="shared" si="44"/>
        <v/>
      </c>
      <c r="S494" s="43">
        <f t="shared" si="46"/>
        <v>0</v>
      </c>
      <c r="T494" s="36" t="str">
        <f t="shared" si="42"/>
        <v/>
      </c>
      <c r="U494" s="43">
        <f t="shared" si="47"/>
        <v>0</v>
      </c>
      <c r="V494" s="36" t="str">
        <f t="shared" si="43"/>
        <v/>
      </c>
    </row>
    <row r="495" spans="1:22" x14ac:dyDescent="0.2">
      <c r="A495" s="13"/>
      <c r="B495" s="1"/>
      <c r="C495" s="1"/>
      <c r="D495" s="1"/>
      <c r="E495" s="1"/>
      <c r="F495" s="1"/>
      <c r="G495" s="13"/>
      <c r="H495" s="2"/>
      <c r="I495" s="47"/>
      <c r="J495" s="9"/>
      <c r="K495" s="9"/>
      <c r="L495" s="14"/>
      <c r="M495" s="41"/>
      <c r="N495" s="15"/>
      <c r="O495" s="17" t="str">
        <f t="shared" si="45"/>
        <v/>
      </c>
      <c r="P495" s="18" t="str">
        <f>IF(M495=0,"",IF(N495-Master!$A$6&lt;0,"0",IF(M495&lt;=Master!$A$6,(N495-Master!$A$6),O495)))</f>
        <v/>
      </c>
      <c r="Q495" s="104"/>
      <c r="R495" s="18" t="str">
        <f t="shared" si="44"/>
        <v/>
      </c>
      <c r="S495" s="43">
        <f t="shared" si="46"/>
        <v>0</v>
      </c>
      <c r="T495" s="36" t="str">
        <f t="shared" si="42"/>
        <v/>
      </c>
      <c r="U495" s="43">
        <f t="shared" si="47"/>
        <v>0</v>
      </c>
      <c r="V495" s="36" t="str">
        <f t="shared" si="43"/>
        <v/>
      </c>
    </row>
    <row r="496" spans="1:22" x14ac:dyDescent="0.2">
      <c r="A496" s="13"/>
      <c r="B496" s="1"/>
      <c r="C496" s="1"/>
      <c r="D496" s="1"/>
      <c r="E496" s="1"/>
      <c r="F496" s="1"/>
      <c r="G496" s="13"/>
      <c r="H496" s="2"/>
      <c r="I496" s="47"/>
      <c r="J496" s="9"/>
      <c r="K496" s="9"/>
      <c r="L496" s="14"/>
      <c r="M496" s="41"/>
      <c r="N496" s="15"/>
      <c r="O496" s="17" t="str">
        <f t="shared" si="45"/>
        <v/>
      </c>
      <c r="P496" s="18" t="str">
        <f>IF(M496=0,"",IF(N496-Master!$A$6&lt;0,"0",IF(M496&lt;=Master!$A$6,(N496-Master!$A$6),O496)))</f>
        <v/>
      </c>
      <c r="Q496" s="104"/>
      <c r="R496" s="18" t="str">
        <f t="shared" si="44"/>
        <v/>
      </c>
      <c r="S496" s="43">
        <f t="shared" si="46"/>
        <v>0</v>
      </c>
      <c r="T496" s="36" t="str">
        <f t="shared" si="42"/>
        <v/>
      </c>
      <c r="U496" s="43">
        <f t="shared" si="47"/>
        <v>0</v>
      </c>
      <c r="V496" s="36" t="str">
        <f t="shared" si="43"/>
        <v/>
      </c>
    </row>
    <row r="497" spans="1:22" x14ac:dyDescent="0.2">
      <c r="A497" s="13"/>
      <c r="B497" s="1"/>
      <c r="C497" s="1"/>
      <c r="D497" s="1"/>
      <c r="E497" s="1"/>
      <c r="F497" s="1"/>
      <c r="G497" s="13"/>
      <c r="H497" s="2"/>
      <c r="I497" s="47"/>
      <c r="J497" s="9"/>
      <c r="K497" s="9"/>
      <c r="L497" s="14"/>
      <c r="M497" s="41"/>
      <c r="N497" s="15"/>
      <c r="O497" s="17" t="str">
        <f t="shared" si="45"/>
        <v/>
      </c>
      <c r="P497" s="18" t="str">
        <f>IF(M497=0,"",IF(N497-Master!$A$6&lt;0,"0",IF(M497&lt;=Master!$A$6,(N497-Master!$A$6),O497)))</f>
        <v/>
      </c>
      <c r="Q497" s="104"/>
      <c r="R497" s="18" t="str">
        <f t="shared" si="44"/>
        <v/>
      </c>
      <c r="S497" s="43">
        <f t="shared" si="46"/>
        <v>0</v>
      </c>
      <c r="T497" s="36" t="str">
        <f t="shared" si="42"/>
        <v/>
      </c>
      <c r="U497" s="43">
        <f t="shared" si="47"/>
        <v>0</v>
      </c>
      <c r="V497" s="36" t="str">
        <f t="shared" si="43"/>
        <v/>
      </c>
    </row>
    <row r="498" spans="1:22" x14ac:dyDescent="0.2">
      <c r="A498" s="13"/>
      <c r="B498" s="1"/>
      <c r="C498" s="1"/>
      <c r="D498" s="1"/>
      <c r="E498" s="1"/>
      <c r="F498" s="1"/>
      <c r="G498" s="13"/>
      <c r="H498" s="2"/>
      <c r="I498" s="47"/>
      <c r="J498" s="9"/>
      <c r="K498" s="9"/>
      <c r="L498" s="14"/>
      <c r="M498" s="41"/>
      <c r="N498" s="15"/>
      <c r="O498" s="17" t="str">
        <f t="shared" si="45"/>
        <v/>
      </c>
      <c r="P498" s="18" t="str">
        <f>IF(M498=0,"",IF(N498-Master!$A$6&lt;0,"0",IF(M498&lt;=Master!$A$6,(N498-Master!$A$6),O498)))</f>
        <v/>
      </c>
      <c r="Q498" s="104"/>
      <c r="R498" s="18" t="str">
        <f t="shared" si="44"/>
        <v/>
      </c>
      <c r="S498" s="43">
        <f t="shared" si="46"/>
        <v>0</v>
      </c>
      <c r="T498" s="36" t="str">
        <f t="shared" si="42"/>
        <v/>
      </c>
      <c r="U498" s="43">
        <f t="shared" si="47"/>
        <v>0</v>
      </c>
      <c r="V498" s="36" t="str">
        <f t="shared" si="43"/>
        <v/>
      </c>
    </row>
    <row r="499" spans="1:22" x14ac:dyDescent="0.2">
      <c r="A499" s="13"/>
      <c r="B499" s="1"/>
      <c r="C499" s="1"/>
      <c r="D499" s="1"/>
      <c r="E499" s="1"/>
      <c r="F499" s="1"/>
      <c r="G499" s="13"/>
      <c r="H499" s="2"/>
      <c r="I499" s="47"/>
      <c r="J499" s="9"/>
      <c r="K499" s="9"/>
      <c r="L499" s="14"/>
      <c r="M499" s="41"/>
      <c r="N499" s="15"/>
      <c r="O499" s="17" t="str">
        <f t="shared" si="45"/>
        <v/>
      </c>
      <c r="P499" s="18" t="str">
        <f>IF(M499=0,"",IF(N499-Master!$A$6&lt;0,"0",IF(M499&lt;=Master!$A$6,(N499-Master!$A$6),O499)))</f>
        <v/>
      </c>
      <c r="Q499" s="104"/>
      <c r="R499" s="18" t="str">
        <f t="shared" si="44"/>
        <v/>
      </c>
      <c r="S499" s="43">
        <f t="shared" si="46"/>
        <v>0</v>
      </c>
      <c r="T499" s="36" t="str">
        <f t="shared" si="42"/>
        <v/>
      </c>
      <c r="U499" s="43">
        <f t="shared" si="47"/>
        <v>0</v>
      </c>
      <c r="V499" s="36" t="str">
        <f t="shared" si="43"/>
        <v/>
      </c>
    </row>
    <row r="500" spans="1:22" x14ac:dyDescent="0.2">
      <c r="A500" s="13"/>
      <c r="B500" s="1"/>
      <c r="C500" s="1"/>
      <c r="D500" s="1"/>
      <c r="E500" s="1"/>
      <c r="F500" s="1"/>
      <c r="G500" s="13"/>
      <c r="H500" s="2"/>
      <c r="I500" s="47"/>
      <c r="J500" s="9"/>
      <c r="K500" s="9"/>
      <c r="L500" s="14"/>
      <c r="M500" s="41"/>
      <c r="N500" s="15"/>
      <c r="O500" s="17" t="str">
        <f t="shared" si="45"/>
        <v/>
      </c>
      <c r="P500" s="18" t="str">
        <f>IF(M500=0,"",IF(N500-Master!$A$6&lt;0,"0",IF(M500&lt;=Master!$A$6,(N500-Master!$A$6),O500)))</f>
        <v/>
      </c>
      <c r="Q500" s="104"/>
      <c r="R500" s="18" t="str">
        <f t="shared" si="44"/>
        <v/>
      </c>
      <c r="S500" s="43">
        <f t="shared" si="46"/>
        <v>0</v>
      </c>
      <c r="T500" s="36" t="str">
        <f t="shared" si="42"/>
        <v/>
      </c>
      <c r="U500" s="43">
        <f t="shared" si="47"/>
        <v>0</v>
      </c>
      <c r="V500" s="36" t="str">
        <f t="shared" si="43"/>
        <v/>
      </c>
    </row>
    <row r="501" spans="1:22" x14ac:dyDescent="0.2">
      <c r="A501" s="13"/>
      <c r="B501" s="1"/>
      <c r="C501" s="1"/>
      <c r="D501" s="1"/>
      <c r="E501" s="1"/>
      <c r="F501" s="1"/>
      <c r="G501" s="13"/>
      <c r="H501" s="2"/>
      <c r="I501" s="47"/>
      <c r="J501" s="9"/>
      <c r="K501" s="9"/>
      <c r="L501" s="14"/>
      <c r="M501" s="41"/>
      <c r="N501" s="15"/>
      <c r="O501" s="17" t="str">
        <f t="shared" si="45"/>
        <v/>
      </c>
      <c r="P501" s="18" t="str">
        <f>IF(M501=0,"",IF(N501-Master!$A$6&lt;0,"0",IF(M501&lt;=Master!$A$6,(N501-Master!$A$6),O501)))</f>
        <v/>
      </c>
      <c r="Q501" s="104"/>
      <c r="R501" s="18" t="str">
        <f t="shared" si="44"/>
        <v/>
      </c>
      <c r="S501" s="43">
        <f t="shared" si="46"/>
        <v>0</v>
      </c>
      <c r="T501" s="36" t="str">
        <f t="shared" si="42"/>
        <v/>
      </c>
      <c r="U501" s="43">
        <f t="shared" si="47"/>
        <v>0</v>
      </c>
      <c r="V501" s="36" t="str">
        <f t="shared" si="43"/>
        <v/>
      </c>
    </row>
    <row r="502" spans="1:22" x14ac:dyDescent="0.2">
      <c r="A502" s="13"/>
      <c r="B502" s="1"/>
      <c r="C502" s="1"/>
      <c r="D502" s="1"/>
      <c r="E502" s="1"/>
      <c r="F502" s="1"/>
      <c r="G502" s="13"/>
      <c r="H502" s="2"/>
      <c r="I502" s="47"/>
      <c r="J502" s="9"/>
      <c r="K502" s="9"/>
      <c r="L502" s="14"/>
      <c r="M502" s="41"/>
      <c r="N502" s="15"/>
      <c r="O502" s="17" t="str">
        <f t="shared" si="45"/>
        <v/>
      </c>
      <c r="P502" s="18" t="str">
        <f>IF(M502=0,"",IF(N502-Master!$A$6&lt;0,"0",IF(M502&lt;=Master!$A$6,(N502-Master!$A$6),O502)))</f>
        <v/>
      </c>
      <c r="Q502" s="104"/>
      <c r="R502" s="18" t="str">
        <f t="shared" si="44"/>
        <v/>
      </c>
      <c r="S502" s="43">
        <f t="shared" si="46"/>
        <v>0</v>
      </c>
      <c r="T502" s="36" t="str">
        <f t="shared" si="42"/>
        <v/>
      </c>
      <c r="U502" s="43">
        <f t="shared" si="47"/>
        <v>0</v>
      </c>
      <c r="V502" s="36" t="str">
        <f t="shared" si="43"/>
        <v/>
      </c>
    </row>
    <row r="503" spans="1:22" x14ac:dyDescent="0.2">
      <c r="A503" s="13"/>
      <c r="B503" s="1"/>
      <c r="C503" s="1"/>
      <c r="D503" s="1"/>
      <c r="E503" s="1"/>
      <c r="F503" s="1"/>
      <c r="G503" s="13"/>
      <c r="H503" s="2"/>
      <c r="I503" s="47"/>
      <c r="J503" s="9"/>
      <c r="K503" s="9"/>
      <c r="L503" s="14"/>
      <c r="M503" s="41"/>
      <c r="N503" s="15"/>
      <c r="O503" s="17" t="str">
        <f t="shared" si="45"/>
        <v/>
      </c>
      <c r="P503" s="18" t="str">
        <f>IF(M503=0,"",IF(N503-Master!$A$6&lt;0,"0",IF(M503&lt;=Master!$A$6,(N503-Master!$A$6),O503)))</f>
        <v/>
      </c>
      <c r="Q503" s="104"/>
      <c r="R503" s="18" t="str">
        <f t="shared" si="44"/>
        <v/>
      </c>
      <c r="S503" s="43">
        <f t="shared" si="46"/>
        <v>0</v>
      </c>
      <c r="T503" s="36" t="str">
        <f t="shared" si="42"/>
        <v/>
      </c>
      <c r="U503" s="43">
        <f t="shared" si="47"/>
        <v>0</v>
      </c>
      <c r="V503" s="36" t="str">
        <f t="shared" si="43"/>
        <v/>
      </c>
    </row>
    <row r="504" spans="1:22" x14ac:dyDescent="0.2">
      <c r="A504" s="13"/>
      <c r="B504" s="1"/>
      <c r="C504" s="1"/>
      <c r="D504" s="1"/>
      <c r="E504" s="1"/>
      <c r="F504" s="1"/>
      <c r="G504" s="13"/>
      <c r="H504" s="2"/>
      <c r="I504" s="47"/>
      <c r="J504" s="9"/>
      <c r="K504" s="9"/>
      <c r="L504" s="14"/>
      <c r="M504" s="41"/>
      <c r="N504" s="15"/>
      <c r="O504" s="17" t="str">
        <f t="shared" si="45"/>
        <v/>
      </c>
      <c r="P504" s="18" t="str">
        <f>IF(M504=0,"",IF(N504-Master!$A$6&lt;0,"0",IF(M504&lt;=Master!$A$6,(N504-Master!$A$6),O504)))</f>
        <v/>
      </c>
      <c r="Q504" s="104"/>
      <c r="R504" s="18" t="str">
        <f t="shared" si="44"/>
        <v/>
      </c>
      <c r="S504" s="43">
        <f t="shared" si="46"/>
        <v>0</v>
      </c>
      <c r="T504" s="36" t="str">
        <f t="shared" si="42"/>
        <v/>
      </c>
      <c r="U504" s="43">
        <f t="shared" si="47"/>
        <v>0</v>
      </c>
      <c r="V504" s="36" t="str">
        <f t="shared" si="43"/>
        <v/>
      </c>
    </row>
    <row r="505" spans="1:22" x14ac:dyDescent="0.2">
      <c r="A505" s="13"/>
      <c r="B505" s="1"/>
      <c r="C505" s="1"/>
      <c r="D505" s="1"/>
      <c r="E505" s="1"/>
      <c r="F505" s="1"/>
      <c r="G505" s="13"/>
      <c r="H505" s="2"/>
      <c r="I505" s="47"/>
      <c r="J505" s="9"/>
      <c r="K505" s="9"/>
      <c r="L505" s="14"/>
      <c r="M505" s="41"/>
      <c r="N505" s="15"/>
      <c r="O505" s="17" t="str">
        <f t="shared" si="45"/>
        <v/>
      </c>
      <c r="P505" s="18" t="str">
        <f>IF(M505=0,"",IF(N505-Master!$A$6&lt;0,"0",IF(M505&lt;=Master!$A$6,(N505-Master!$A$6),O505)))</f>
        <v/>
      </c>
      <c r="Q505" s="104"/>
      <c r="R505" s="18" t="str">
        <f t="shared" si="44"/>
        <v/>
      </c>
      <c r="S505" s="43">
        <f t="shared" si="46"/>
        <v>0</v>
      </c>
      <c r="T505" s="36" t="str">
        <f t="shared" si="42"/>
        <v/>
      </c>
      <c r="U505" s="43">
        <f t="shared" si="47"/>
        <v>0</v>
      </c>
      <c r="V505" s="36" t="str">
        <f t="shared" si="43"/>
        <v/>
      </c>
    </row>
    <row r="506" spans="1:22" x14ac:dyDescent="0.2">
      <c r="A506" s="13"/>
      <c r="B506" s="1"/>
      <c r="C506" s="1"/>
      <c r="D506" s="1"/>
      <c r="E506" s="1"/>
      <c r="F506" s="1"/>
      <c r="G506" s="13"/>
      <c r="H506" s="2"/>
      <c r="I506" s="47"/>
      <c r="J506" s="9"/>
      <c r="K506" s="9"/>
      <c r="L506" s="14"/>
      <c r="M506" s="41"/>
      <c r="N506" s="15"/>
      <c r="O506" s="17" t="str">
        <f t="shared" si="45"/>
        <v/>
      </c>
      <c r="P506" s="18" t="str">
        <f>IF(M506=0,"",IF(N506-Master!$A$6&lt;0,"0",IF(M506&lt;=Master!$A$6,(N506-Master!$A$6),O506)))</f>
        <v/>
      </c>
      <c r="Q506" s="104"/>
      <c r="R506" s="18" t="str">
        <f t="shared" si="44"/>
        <v/>
      </c>
      <c r="S506" s="43">
        <f t="shared" si="46"/>
        <v>0</v>
      </c>
      <c r="T506" s="36" t="str">
        <f t="shared" si="42"/>
        <v/>
      </c>
      <c r="U506" s="43">
        <f t="shared" si="47"/>
        <v>0</v>
      </c>
      <c r="V506" s="36" t="str">
        <f t="shared" si="43"/>
        <v/>
      </c>
    </row>
    <row r="507" spans="1:22" x14ac:dyDescent="0.2">
      <c r="A507" s="13"/>
      <c r="B507" s="1"/>
      <c r="C507" s="1"/>
      <c r="D507" s="1"/>
      <c r="E507" s="1"/>
      <c r="F507" s="1"/>
      <c r="G507" s="13"/>
      <c r="H507" s="2"/>
      <c r="I507" s="47"/>
      <c r="J507" s="9"/>
      <c r="K507" s="9"/>
      <c r="L507" s="14"/>
      <c r="M507" s="41"/>
      <c r="N507" s="15"/>
      <c r="O507" s="17" t="str">
        <f t="shared" si="45"/>
        <v/>
      </c>
      <c r="P507" s="18" t="str">
        <f>IF(M507=0,"",IF(N507-Master!$A$6&lt;0,"0",IF(M507&lt;=Master!$A$6,(N507-Master!$A$6),O507)))</f>
        <v/>
      </c>
      <c r="Q507" s="104"/>
      <c r="R507" s="18" t="str">
        <f t="shared" si="44"/>
        <v/>
      </c>
      <c r="S507" s="43">
        <f t="shared" si="46"/>
        <v>0</v>
      </c>
      <c r="T507" s="36" t="str">
        <f t="shared" si="42"/>
        <v/>
      </c>
      <c r="U507" s="43">
        <f t="shared" si="47"/>
        <v>0</v>
      </c>
      <c r="V507" s="36" t="str">
        <f t="shared" si="43"/>
        <v/>
      </c>
    </row>
    <row r="508" spans="1:22" x14ac:dyDescent="0.2">
      <c r="A508" s="13"/>
      <c r="B508" s="1"/>
      <c r="C508" s="1"/>
      <c r="D508" s="1"/>
      <c r="E508" s="1"/>
      <c r="F508" s="1"/>
      <c r="G508" s="13"/>
      <c r="H508" s="2"/>
      <c r="I508" s="47"/>
      <c r="J508" s="9"/>
      <c r="K508" s="9"/>
      <c r="L508" s="14"/>
      <c r="M508" s="41"/>
      <c r="N508" s="15"/>
      <c r="O508" s="17" t="str">
        <f t="shared" si="45"/>
        <v/>
      </c>
      <c r="P508" s="18" t="str">
        <f>IF(M508=0,"",IF(N508-Master!$A$6&lt;0,"0",IF(M508&lt;=Master!$A$6,(N508-Master!$A$6),O508)))</f>
        <v/>
      </c>
      <c r="Q508" s="104"/>
      <c r="R508" s="18" t="str">
        <f t="shared" si="44"/>
        <v/>
      </c>
      <c r="S508" s="43">
        <f t="shared" si="46"/>
        <v>0</v>
      </c>
      <c r="T508" s="36" t="str">
        <f t="shared" si="42"/>
        <v/>
      </c>
      <c r="U508" s="43">
        <f t="shared" si="47"/>
        <v>0</v>
      </c>
      <c r="V508" s="36" t="str">
        <f t="shared" si="43"/>
        <v/>
      </c>
    </row>
    <row r="509" spans="1:22" x14ac:dyDescent="0.2">
      <c r="A509" s="13"/>
      <c r="B509" s="1"/>
      <c r="C509" s="1"/>
      <c r="D509" s="1"/>
      <c r="E509" s="1"/>
      <c r="F509" s="1"/>
      <c r="G509" s="13"/>
      <c r="H509" s="2"/>
      <c r="I509" s="47"/>
      <c r="J509" s="9"/>
      <c r="K509" s="9"/>
      <c r="L509" s="14"/>
      <c r="M509" s="41"/>
      <c r="N509" s="15"/>
      <c r="O509" s="17" t="str">
        <f t="shared" si="45"/>
        <v/>
      </c>
      <c r="P509" s="18" t="str">
        <f>IF(M509=0,"",IF(N509-Master!$A$6&lt;0,"0",IF(M509&lt;=Master!$A$6,(N509-Master!$A$6),O509)))</f>
        <v/>
      </c>
      <c r="Q509" s="104"/>
      <c r="R509" s="18" t="str">
        <f t="shared" si="44"/>
        <v/>
      </c>
      <c r="S509" s="43">
        <f t="shared" si="46"/>
        <v>0</v>
      </c>
      <c r="T509" s="36" t="str">
        <f t="shared" si="42"/>
        <v/>
      </c>
      <c r="U509" s="43">
        <f t="shared" si="47"/>
        <v>0</v>
      </c>
      <c r="V509" s="36" t="str">
        <f t="shared" si="43"/>
        <v/>
      </c>
    </row>
    <row r="510" spans="1:22" x14ac:dyDescent="0.2">
      <c r="A510" s="13"/>
      <c r="B510" s="1"/>
      <c r="C510" s="1"/>
      <c r="D510" s="1"/>
      <c r="E510" s="1"/>
      <c r="F510" s="1"/>
      <c r="G510" s="13"/>
      <c r="H510" s="2"/>
      <c r="I510" s="47"/>
      <c r="J510" s="9"/>
      <c r="K510" s="9"/>
      <c r="L510" s="14"/>
      <c r="M510" s="41"/>
      <c r="N510" s="15"/>
      <c r="O510" s="17" t="str">
        <f t="shared" si="45"/>
        <v/>
      </c>
      <c r="P510" s="18" t="str">
        <f>IF(M510=0,"",IF(N510-Master!$A$6&lt;0,"0",IF(M510&lt;=Master!$A$6,(N510-Master!$A$6),O510)))</f>
        <v/>
      </c>
      <c r="Q510" s="104"/>
      <c r="R510" s="18" t="str">
        <f t="shared" si="44"/>
        <v/>
      </c>
      <c r="S510" s="43">
        <f t="shared" si="46"/>
        <v>0</v>
      </c>
      <c r="T510" s="36" t="str">
        <f t="shared" si="42"/>
        <v/>
      </c>
      <c r="U510" s="43">
        <f t="shared" si="47"/>
        <v>0</v>
      </c>
      <c r="V510" s="36" t="str">
        <f t="shared" si="43"/>
        <v/>
      </c>
    </row>
    <row r="511" spans="1:22" x14ac:dyDescent="0.2">
      <c r="A511" s="13"/>
      <c r="B511" s="1"/>
      <c r="C511" s="1"/>
      <c r="D511" s="1"/>
      <c r="E511" s="1"/>
      <c r="F511" s="1"/>
      <c r="G511" s="13"/>
      <c r="H511" s="2"/>
      <c r="I511" s="47"/>
      <c r="J511" s="9"/>
      <c r="K511" s="9"/>
      <c r="L511" s="14"/>
      <c r="M511" s="41"/>
      <c r="N511" s="15"/>
      <c r="O511" s="17" t="str">
        <f t="shared" si="45"/>
        <v/>
      </c>
      <c r="P511" s="18" t="str">
        <f>IF(M511=0,"",IF(N511-Master!$A$6&lt;0,"0",IF(M511&lt;=Master!$A$6,(N511-Master!$A$6),O511)))</f>
        <v/>
      </c>
      <c r="Q511" s="104"/>
      <c r="R511" s="18" t="str">
        <f t="shared" si="44"/>
        <v/>
      </c>
      <c r="S511" s="43">
        <f t="shared" si="46"/>
        <v>0</v>
      </c>
      <c r="T511" s="36" t="str">
        <f t="shared" si="42"/>
        <v/>
      </c>
      <c r="U511" s="43">
        <f t="shared" si="47"/>
        <v>0</v>
      </c>
      <c r="V511" s="36" t="str">
        <f t="shared" si="43"/>
        <v/>
      </c>
    </row>
    <row r="512" spans="1:22" x14ac:dyDescent="0.2">
      <c r="A512" s="13"/>
      <c r="B512" s="1"/>
      <c r="C512" s="1"/>
      <c r="D512" s="1"/>
      <c r="E512" s="1"/>
      <c r="F512" s="1"/>
      <c r="G512" s="13"/>
      <c r="H512" s="2"/>
      <c r="I512" s="47"/>
      <c r="J512" s="9"/>
      <c r="K512" s="9"/>
      <c r="L512" s="14"/>
      <c r="M512" s="41"/>
      <c r="N512" s="15"/>
      <c r="O512" s="17" t="str">
        <f t="shared" si="45"/>
        <v/>
      </c>
      <c r="P512" s="18" t="str">
        <f>IF(M512=0,"",IF(N512-Master!$A$6&lt;0,"0",IF(M512&lt;=Master!$A$6,(N512-Master!$A$6),O512)))</f>
        <v/>
      </c>
      <c r="Q512" s="104"/>
      <c r="R512" s="18" t="str">
        <f t="shared" si="44"/>
        <v/>
      </c>
      <c r="S512" s="43">
        <f t="shared" si="46"/>
        <v>0</v>
      </c>
      <c r="T512" s="36" t="str">
        <f t="shared" si="42"/>
        <v/>
      </c>
      <c r="U512" s="43">
        <f t="shared" si="47"/>
        <v>0</v>
      </c>
      <c r="V512" s="36" t="str">
        <f t="shared" si="43"/>
        <v/>
      </c>
    </row>
    <row r="513" spans="1:22" x14ac:dyDescent="0.2">
      <c r="A513" s="13"/>
      <c r="B513" s="1"/>
      <c r="C513" s="1"/>
      <c r="D513" s="1"/>
      <c r="E513" s="1"/>
      <c r="F513" s="1"/>
      <c r="G513" s="13"/>
      <c r="H513" s="2"/>
      <c r="I513" s="47"/>
      <c r="J513" s="9"/>
      <c r="K513" s="9"/>
      <c r="L513" s="14"/>
      <c r="M513" s="41"/>
      <c r="N513" s="15"/>
      <c r="O513" s="17" t="str">
        <f t="shared" si="45"/>
        <v/>
      </c>
      <c r="P513" s="18" t="str">
        <f>IF(M513=0,"",IF(N513-Master!$A$6&lt;0,"0",IF(M513&lt;=Master!$A$6,(N513-Master!$A$6),O513)))</f>
        <v/>
      </c>
      <c r="Q513" s="104"/>
      <c r="R513" s="18" t="str">
        <f t="shared" si="44"/>
        <v/>
      </c>
      <c r="S513" s="43">
        <f t="shared" si="46"/>
        <v>0</v>
      </c>
      <c r="T513" s="36" t="str">
        <f t="shared" si="42"/>
        <v/>
      </c>
      <c r="U513" s="43">
        <f t="shared" si="47"/>
        <v>0</v>
      </c>
      <c r="V513" s="36" t="str">
        <f t="shared" si="43"/>
        <v/>
      </c>
    </row>
    <row r="514" spans="1:22" x14ac:dyDescent="0.2">
      <c r="A514" s="13"/>
      <c r="B514" s="1"/>
      <c r="C514" s="1"/>
      <c r="D514" s="1"/>
      <c r="E514" s="1"/>
      <c r="F514" s="1"/>
      <c r="G514" s="13"/>
      <c r="H514" s="2"/>
      <c r="I514" s="47"/>
      <c r="J514" s="9"/>
      <c r="K514" s="9"/>
      <c r="L514" s="14"/>
      <c r="M514" s="41"/>
      <c r="N514" s="15"/>
      <c r="O514" s="17" t="str">
        <f t="shared" si="45"/>
        <v/>
      </c>
      <c r="P514" s="18" t="str">
        <f>IF(M514=0,"",IF(N514-Master!$A$6&lt;0,"0",IF(M514&lt;=Master!$A$6,(N514-Master!$A$6),O514)))</f>
        <v/>
      </c>
      <c r="Q514" s="104"/>
      <c r="R514" s="18" t="str">
        <f t="shared" si="44"/>
        <v/>
      </c>
      <c r="S514" s="43">
        <f t="shared" si="46"/>
        <v>0</v>
      </c>
      <c r="T514" s="36" t="str">
        <f t="shared" si="42"/>
        <v/>
      </c>
      <c r="U514" s="43">
        <f t="shared" si="47"/>
        <v>0</v>
      </c>
      <c r="V514" s="36" t="str">
        <f t="shared" si="43"/>
        <v/>
      </c>
    </row>
    <row r="515" spans="1:22" x14ac:dyDescent="0.2">
      <c r="A515" s="13"/>
      <c r="B515" s="1"/>
      <c r="C515" s="1"/>
      <c r="D515" s="1"/>
      <c r="E515" s="1"/>
      <c r="F515" s="1"/>
      <c r="G515" s="13"/>
      <c r="H515" s="2"/>
      <c r="I515" s="47"/>
      <c r="J515" s="9"/>
      <c r="K515" s="9"/>
      <c r="L515" s="14"/>
      <c r="M515" s="41"/>
      <c r="N515" s="15"/>
      <c r="O515" s="17" t="str">
        <f t="shared" si="45"/>
        <v/>
      </c>
      <c r="P515" s="18" t="str">
        <f>IF(M515=0,"",IF(N515-Master!$A$6&lt;0,"0",IF(M515&lt;=Master!$A$6,(N515-Master!$A$6),O515)))</f>
        <v/>
      </c>
      <c r="Q515" s="104"/>
      <c r="R515" s="18" t="str">
        <f t="shared" si="44"/>
        <v/>
      </c>
      <c r="S515" s="43">
        <f t="shared" si="46"/>
        <v>0</v>
      </c>
      <c r="T515" s="36" t="str">
        <f t="shared" si="42"/>
        <v/>
      </c>
      <c r="U515" s="43">
        <f t="shared" si="47"/>
        <v>0</v>
      </c>
      <c r="V515" s="36" t="str">
        <f t="shared" si="43"/>
        <v/>
      </c>
    </row>
    <row r="516" spans="1:22" x14ac:dyDescent="0.2">
      <c r="A516" s="13"/>
      <c r="B516" s="1"/>
      <c r="C516" s="1"/>
      <c r="D516" s="1"/>
      <c r="E516" s="1"/>
      <c r="F516" s="1"/>
      <c r="G516" s="13"/>
      <c r="H516" s="2"/>
      <c r="I516" s="47"/>
      <c r="J516" s="9"/>
      <c r="K516" s="9"/>
      <c r="L516" s="14"/>
      <c r="M516" s="41"/>
      <c r="N516" s="15"/>
      <c r="O516" s="17" t="str">
        <f t="shared" si="45"/>
        <v/>
      </c>
      <c r="P516" s="18" t="str">
        <f>IF(M516=0,"",IF(N516-Master!$A$6&lt;0,"0",IF(M516&lt;=Master!$A$6,(N516-Master!$A$6),O516)))</f>
        <v/>
      </c>
      <c r="Q516" s="104"/>
      <c r="R516" s="18" t="str">
        <f t="shared" si="44"/>
        <v/>
      </c>
      <c r="S516" s="43">
        <f t="shared" si="46"/>
        <v>0</v>
      </c>
      <c r="T516" s="36" t="str">
        <f t="shared" si="42"/>
        <v/>
      </c>
      <c r="U516" s="43">
        <f t="shared" si="47"/>
        <v>0</v>
      </c>
      <c r="V516" s="36" t="str">
        <f t="shared" si="43"/>
        <v/>
      </c>
    </row>
    <row r="517" spans="1:22" x14ac:dyDescent="0.2">
      <c r="A517" s="13"/>
      <c r="B517" s="1"/>
      <c r="C517" s="1"/>
      <c r="D517" s="1"/>
      <c r="E517" s="1"/>
      <c r="F517" s="1"/>
      <c r="G517" s="13"/>
      <c r="H517" s="2"/>
      <c r="I517" s="47"/>
      <c r="J517" s="9"/>
      <c r="K517" s="9"/>
      <c r="L517" s="14"/>
      <c r="M517" s="41"/>
      <c r="N517" s="15"/>
      <c r="O517" s="17" t="str">
        <f t="shared" si="45"/>
        <v/>
      </c>
      <c r="P517" s="18" t="str">
        <f>IF(M517=0,"",IF(N517-Master!$A$6&lt;0,"0",IF(M517&lt;=Master!$A$6,(N517-Master!$A$6),O517)))</f>
        <v/>
      </c>
      <c r="Q517" s="104"/>
      <c r="R517" s="18" t="str">
        <f t="shared" si="44"/>
        <v/>
      </c>
      <c r="S517" s="43">
        <f t="shared" si="46"/>
        <v>0</v>
      </c>
      <c r="T517" s="36" t="str">
        <f t="shared" si="42"/>
        <v/>
      </c>
      <c r="U517" s="43">
        <f t="shared" si="47"/>
        <v>0</v>
      </c>
      <c r="V517" s="36" t="str">
        <f t="shared" si="43"/>
        <v/>
      </c>
    </row>
    <row r="518" spans="1:22" x14ac:dyDescent="0.2">
      <c r="A518" s="13"/>
      <c r="B518" s="1"/>
      <c r="C518" s="1"/>
      <c r="D518" s="1"/>
      <c r="E518" s="1"/>
      <c r="F518" s="1"/>
      <c r="G518" s="13"/>
      <c r="H518" s="2"/>
      <c r="I518" s="47"/>
      <c r="J518" s="9"/>
      <c r="K518" s="9"/>
      <c r="L518" s="14"/>
      <c r="M518" s="41"/>
      <c r="N518" s="15"/>
      <c r="O518" s="17" t="str">
        <f t="shared" si="45"/>
        <v/>
      </c>
      <c r="P518" s="18" t="str">
        <f>IF(M518=0,"",IF(N518-Master!$A$6&lt;0,"0",IF(M518&lt;=Master!$A$6,(N518-Master!$A$6),O518)))</f>
        <v/>
      </c>
      <c r="Q518" s="104"/>
      <c r="R518" s="18" t="str">
        <f t="shared" si="44"/>
        <v/>
      </c>
      <c r="S518" s="43">
        <f t="shared" si="46"/>
        <v>0</v>
      </c>
      <c r="T518" s="36" t="str">
        <f t="shared" si="42"/>
        <v/>
      </c>
      <c r="U518" s="43">
        <f t="shared" si="47"/>
        <v>0</v>
      </c>
      <c r="V518" s="36" t="str">
        <f t="shared" si="43"/>
        <v/>
      </c>
    </row>
    <row r="519" spans="1:22" x14ac:dyDescent="0.2">
      <c r="A519" s="13"/>
      <c r="B519" s="1"/>
      <c r="C519" s="1"/>
      <c r="D519" s="1"/>
      <c r="E519" s="1"/>
      <c r="F519" s="1"/>
      <c r="G519" s="13"/>
      <c r="H519" s="2"/>
      <c r="I519" s="47"/>
      <c r="J519" s="9"/>
      <c r="K519" s="9"/>
      <c r="L519" s="14"/>
      <c r="M519" s="41"/>
      <c r="N519" s="15"/>
      <c r="O519" s="17" t="str">
        <f t="shared" si="45"/>
        <v/>
      </c>
      <c r="P519" s="18" t="str">
        <f>IF(M519=0,"",IF(N519-Master!$A$6&lt;0,"0",IF(M519&lt;=Master!$A$6,(N519-Master!$A$6),O519)))</f>
        <v/>
      </c>
      <c r="Q519" s="104"/>
      <c r="R519" s="18" t="str">
        <f t="shared" si="44"/>
        <v/>
      </c>
      <c r="S519" s="43">
        <f t="shared" si="46"/>
        <v>0</v>
      </c>
      <c r="T519" s="36" t="str">
        <f t="shared" si="42"/>
        <v/>
      </c>
      <c r="U519" s="43">
        <f t="shared" si="47"/>
        <v>0</v>
      </c>
      <c r="V519" s="36" t="str">
        <f t="shared" si="43"/>
        <v/>
      </c>
    </row>
    <row r="520" spans="1:22" x14ac:dyDescent="0.2">
      <c r="A520" s="13"/>
      <c r="B520" s="1"/>
      <c r="C520" s="1"/>
      <c r="D520" s="1"/>
      <c r="E520" s="1"/>
      <c r="F520" s="1"/>
      <c r="G520" s="13"/>
      <c r="H520" s="2"/>
      <c r="I520" s="47"/>
      <c r="J520" s="9"/>
      <c r="K520" s="9"/>
      <c r="L520" s="14"/>
      <c r="M520" s="41"/>
      <c r="N520" s="15"/>
      <c r="O520" s="17" t="str">
        <f t="shared" si="45"/>
        <v/>
      </c>
      <c r="P520" s="18" t="str">
        <f>IF(M520=0,"",IF(N520-Master!$A$6&lt;0,"0",IF(M520&lt;=Master!$A$6,(N520-Master!$A$6),O520)))</f>
        <v/>
      </c>
      <c r="Q520" s="104"/>
      <c r="R520" s="18" t="str">
        <f t="shared" si="44"/>
        <v/>
      </c>
      <c r="S520" s="43">
        <f t="shared" si="46"/>
        <v>0</v>
      </c>
      <c r="T520" s="36" t="str">
        <f t="shared" si="42"/>
        <v/>
      </c>
      <c r="U520" s="43">
        <f t="shared" si="47"/>
        <v>0</v>
      </c>
      <c r="V520" s="36" t="str">
        <f t="shared" si="43"/>
        <v/>
      </c>
    </row>
    <row r="521" spans="1:22" x14ac:dyDescent="0.2">
      <c r="A521" s="13"/>
      <c r="B521" s="1"/>
      <c r="C521" s="1"/>
      <c r="D521" s="1"/>
      <c r="E521" s="1"/>
      <c r="F521" s="1"/>
      <c r="G521" s="13"/>
      <c r="H521" s="2"/>
      <c r="I521" s="47"/>
      <c r="J521" s="9"/>
      <c r="K521" s="9"/>
      <c r="L521" s="14"/>
      <c r="M521" s="41"/>
      <c r="N521" s="15"/>
      <c r="O521" s="17" t="str">
        <f t="shared" si="45"/>
        <v/>
      </c>
      <c r="P521" s="18" t="str">
        <f>IF(M521=0,"",IF(N521-Master!$A$6&lt;0,"0",IF(M521&lt;=Master!$A$6,(N521-Master!$A$6),O521)))</f>
        <v/>
      </c>
      <c r="Q521" s="104"/>
      <c r="R521" s="18" t="str">
        <f t="shared" si="44"/>
        <v/>
      </c>
      <c r="S521" s="43">
        <f t="shared" si="46"/>
        <v>0</v>
      </c>
      <c r="T521" s="36" t="str">
        <f t="shared" si="42"/>
        <v/>
      </c>
      <c r="U521" s="43">
        <f t="shared" si="47"/>
        <v>0</v>
      </c>
      <c r="V521" s="36" t="str">
        <f t="shared" si="43"/>
        <v/>
      </c>
    </row>
    <row r="522" spans="1:22" x14ac:dyDescent="0.2">
      <c r="A522" s="13"/>
      <c r="B522" s="1"/>
      <c r="C522" s="1"/>
      <c r="D522" s="1"/>
      <c r="E522" s="1"/>
      <c r="F522" s="1"/>
      <c r="G522" s="13"/>
      <c r="H522" s="2"/>
      <c r="I522" s="47"/>
      <c r="J522" s="9"/>
      <c r="K522" s="9"/>
      <c r="L522" s="14"/>
      <c r="M522" s="41"/>
      <c r="N522" s="15"/>
      <c r="O522" s="17" t="str">
        <f t="shared" si="45"/>
        <v/>
      </c>
      <c r="P522" s="18" t="str">
        <f>IF(M522=0,"",IF(N522-Master!$A$6&lt;0,"0",IF(M522&lt;=Master!$A$6,(N522-Master!$A$6),O522)))</f>
        <v/>
      </c>
      <c r="Q522" s="104"/>
      <c r="R522" s="18" t="str">
        <f t="shared" si="44"/>
        <v/>
      </c>
      <c r="S522" s="43">
        <f t="shared" si="46"/>
        <v>0</v>
      </c>
      <c r="T522" s="36" t="str">
        <f t="shared" si="42"/>
        <v/>
      </c>
      <c r="U522" s="43">
        <f t="shared" si="47"/>
        <v>0</v>
      </c>
      <c r="V522" s="36" t="str">
        <f t="shared" si="43"/>
        <v/>
      </c>
    </row>
    <row r="523" spans="1:22" x14ac:dyDescent="0.2">
      <c r="A523" s="13"/>
      <c r="B523" s="1"/>
      <c r="C523" s="1"/>
      <c r="D523" s="1"/>
      <c r="E523" s="1"/>
      <c r="F523" s="1"/>
      <c r="G523" s="13"/>
      <c r="H523" s="2"/>
      <c r="I523" s="47"/>
      <c r="J523" s="9"/>
      <c r="K523" s="9"/>
      <c r="L523" s="14"/>
      <c r="M523" s="41"/>
      <c r="N523" s="15"/>
      <c r="O523" s="17" t="str">
        <f t="shared" si="45"/>
        <v/>
      </c>
      <c r="P523" s="18" t="str">
        <f>IF(M523=0,"",IF(N523-Master!$A$6&lt;0,"0",IF(M523&lt;=Master!$A$6,(N523-Master!$A$6),O523)))</f>
        <v/>
      </c>
      <c r="Q523" s="104"/>
      <c r="R523" s="18" t="str">
        <f t="shared" si="44"/>
        <v/>
      </c>
      <c r="S523" s="43">
        <f t="shared" si="46"/>
        <v>0</v>
      </c>
      <c r="T523" s="36" t="str">
        <f t="shared" si="42"/>
        <v/>
      </c>
      <c r="U523" s="43">
        <f t="shared" si="47"/>
        <v>0</v>
      </c>
      <c r="V523" s="36" t="str">
        <f t="shared" si="43"/>
        <v/>
      </c>
    </row>
    <row r="524" spans="1:22" x14ac:dyDescent="0.2">
      <c r="A524" s="13"/>
      <c r="B524" s="1"/>
      <c r="C524" s="1"/>
      <c r="D524" s="1"/>
      <c r="E524" s="1"/>
      <c r="F524" s="1"/>
      <c r="G524" s="13"/>
      <c r="H524" s="2"/>
      <c r="I524" s="47"/>
      <c r="J524" s="9"/>
      <c r="K524" s="9"/>
      <c r="L524" s="14"/>
      <c r="M524" s="41"/>
      <c r="N524" s="15"/>
      <c r="O524" s="17" t="str">
        <f t="shared" si="45"/>
        <v/>
      </c>
      <c r="P524" s="18" t="str">
        <f>IF(M524=0,"",IF(N524-Master!$A$6&lt;0,"0",IF(M524&lt;=Master!$A$6,(N524-Master!$A$6),O524)))</f>
        <v/>
      </c>
      <c r="Q524" s="104"/>
      <c r="R524" s="18" t="str">
        <f t="shared" si="44"/>
        <v/>
      </c>
      <c r="S524" s="43">
        <f t="shared" si="46"/>
        <v>0</v>
      </c>
      <c r="T524" s="36" t="str">
        <f t="shared" si="42"/>
        <v/>
      </c>
      <c r="U524" s="43">
        <f t="shared" si="47"/>
        <v>0</v>
      </c>
      <c r="V524" s="36" t="str">
        <f t="shared" si="43"/>
        <v/>
      </c>
    </row>
    <row r="525" spans="1:22" x14ac:dyDescent="0.2">
      <c r="A525" s="13"/>
      <c r="B525" s="1"/>
      <c r="C525" s="1"/>
      <c r="D525" s="1"/>
      <c r="E525" s="1"/>
      <c r="F525" s="1"/>
      <c r="G525" s="13"/>
      <c r="H525" s="2"/>
      <c r="I525" s="47"/>
      <c r="J525" s="9"/>
      <c r="K525" s="9"/>
      <c r="L525" s="14"/>
      <c r="M525" s="41"/>
      <c r="N525" s="15"/>
      <c r="O525" s="17" t="str">
        <f t="shared" si="45"/>
        <v/>
      </c>
      <c r="P525" s="18" t="str">
        <f>IF(M525=0,"",IF(N525-Master!$A$6&lt;0,"0",IF(M525&lt;=Master!$A$6,(N525-Master!$A$6),O525)))</f>
        <v/>
      </c>
      <c r="Q525" s="104"/>
      <c r="R525" s="18" t="str">
        <f t="shared" si="44"/>
        <v/>
      </c>
      <c r="S525" s="43">
        <f t="shared" si="46"/>
        <v>0</v>
      </c>
      <c r="T525" s="36" t="str">
        <f t="shared" si="42"/>
        <v/>
      </c>
      <c r="U525" s="43">
        <f t="shared" si="47"/>
        <v>0</v>
      </c>
      <c r="V525" s="36" t="str">
        <f t="shared" si="43"/>
        <v/>
      </c>
    </row>
    <row r="526" spans="1:22" x14ac:dyDescent="0.2">
      <c r="A526" s="13"/>
      <c r="B526" s="1"/>
      <c r="C526" s="1"/>
      <c r="D526" s="1"/>
      <c r="E526" s="1"/>
      <c r="F526" s="1"/>
      <c r="G526" s="13"/>
      <c r="H526" s="2"/>
      <c r="I526" s="47"/>
      <c r="J526" s="9"/>
      <c r="K526" s="9"/>
      <c r="L526" s="14"/>
      <c r="M526" s="41"/>
      <c r="N526" s="15"/>
      <c r="O526" s="17" t="str">
        <f t="shared" si="45"/>
        <v/>
      </c>
      <c r="P526" s="18" t="str">
        <f>IF(M526=0,"",IF(N526-Master!$A$6&lt;0,"0",IF(M526&lt;=Master!$A$6,(N526-Master!$A$6),O526)))</f>
        <v/>
      </c>
      <c r="Q526" s="104"/>
      <c r="R526" s="18" t="str">
        <f t="shared" si="44"/>
        <v/>
      </c>
      <c r="S526" s="43">
        <f t="shared" si="46"/>
        <v>0</v>
      </c>
      <c r="T526" s="36" t="str">
        <f t="shared" si="42"/>
        <v/>
      </c>
      <c r="U526" s="43">
        <f t="shared" si="47"/>
        <v>0</v>
      </c>
      <c r="V526" s="36" t="str">
        <f t="shared" si="43"/>
        <v/>
      </c>
    </row>
    <row r="527" spans="1:22" x14ac:dyDescent="0.2">
      <c r="A527" s="13"/>
      <c r="B527" s="1"/>
      <c r="C527" s="1"/>
      <c r="D527" s="1"/>
      <c r="E527" s="1"/>
      <c r="F527" s="1"/>
      <c r="G527" s="13"/>
      <c r="H527" s="2"/>
      <c r="I527" s="47"/>
      <c r="J527" s="9"/>
      <c r="K527" s="9"/>
      <c r="L527" s="14"/>
      <c r="M527" s="41"/>
      <c r="N527" s="15"/>
      <c r="O527" s="17" t="str">
        <f t="shared" si="45"/>
        <v/>
      </c>
      <c r="P527" s="18" t="str">
        <f>IF(M527=0,"",IF(N527-Master!$A$6&lt;0,"0",IF(M527&lt;=Master!$A$6,(N527-Master!$A$6),O527)))</f>
        <v/>
      </c>
      <c r="Q527" s="104"/>
      <c r="R527" s="18" t="str">
        <f t="shared" si="44"/>
        <v/>
      </c>
      <c r="S527" s="43">
        <f t="shared" si="46"/>
        <v>0</v>
      </c>
      <c r="T527" s="36" t="str">
        <f t="shared" si="42"/>
        <v/>
      </c>
      <c r="U527" s="43">
        <f t="shared" si="47"/>
        <v>0</v>
      </c>
      <c r="V527" s="36" t="str">
        <f t="shared" si="43"/>
        <v/>
      </c>
    </row>
    <row r="528" spans="1:22" x14ac:dyDescent="0.2">
      <c r="A528" s="13"/>
      <c r="B528" s="1"/>
      <c r="C528" s="1"/>
      <c r="D528" s="1"/>
      <c r="E528" s="1"/>
      <c r="F528" s="1"/>
      <c r="G528" s="13"/>
      <c r="H528" s="2"/>
      <c r="I528" s="47"/>
      <c r="J528" s="9"/>
      <c r="K528" s="9"/>
      <c r="L528" s="14"/>
      <c r="M528" s="41"/>
      <c r="N528" s="15"/>
      <c r="O528" s="17" t="str">
        <f t="shared" si="45"/>
        <v/>
      </c>
      <c r="P528" s="18" t="str">
        <f>IF(M528=0,"",IF(N528-Master!$A$6&lt;0,"0",IF(M528&lt;=Master!$A$6,(N528-Master!$A$6),O528)))</f>
        <v/>
      </c>
      <c r="Q528" s="104"/>
      <c r="R528" s="18" t="str">
        <f t="shared" si="44"/>
        <v/>
      </c>
      <c r="S528" s="43">
        <f t="shared" si="46"/>
        <v>0</v>
      </c>
      <c r="T528" s="36" t="str">
        <f t="shared" si="42"/>
        <v/>
      </c>
      <c r="U528" s="43">
        <f t="shared" si="47"/>
        <v>0</v>
      </c>
      <c r="V528" s="36" t="str">
        <f t="shared" si="43"/>
        <v/>
      </c>
    </row>
    <row r="529" spans="1:22" x14ac:dyDescent="0.2">
      <c r="A529" s="13"/>
      <c r="B529" s="1"/>
      <c r="C529" s="1"/>
      <c r="D529" s="1"/>
      <c r="E529" s="1"/>
      <c r="F529" s="1"/>
      <c r="G529" s="13"/>
      <c r="H529" s="2"/>
      <c r="I529" s="47"/>
      <c r="J529" s="9"/>
      <c r="K529" s="9"/>
      <c r="L529" s="14"/>
      <c r="M529" s="41"/>
      <c r="N529" s="15"/>
      <c r="O529" s="17" t="str">
        <f t="shared" si="45"/>
        <v/>
      </c>
      <c r="P529" s="18" t="str">
        <f>IF(M529=0,"",IF(N529-Master!$A$6&lt;0,"0",IF(M529&lt;=Master!$A$6,(N529-Master!$A$6),O529)))</f>
        <v/>
      </c>
      <c r="Q529" s="104"/>
      <c r="R529" s="18" t="str">
        <f t="shared" si="44"/>
        <v/>
      </c>
      <c r="S529" s="43">
        <f t="shared" si="46"/>
        <v>0</v>
      </c>
      <c r="T529" s="36" t="str">
        <f t="shared" si="42"/>
        <v/>
      </c>
      <c r="U529" s="43">
        <f t="shared" si="47"/>
        <v>0</v>
      </c>
      <c r="V529" s="36" t="str">
        <f t="shared" si="43"/>
        <v/>
      </c>
    </row>
    <row r="530" spans="1:22" x14ac:dyDescent="0.2">
      <c r="A530" s="13"/>
      <c r="B530" s="1"/>
      <c r="C530" s="1"/>
      <c r="D530" s="1"/>
      <c r="E530" s="1"/>
      <c r="F530" s="1"/>
      <c r="G530" s="13"/>
      <c r="H530" s="2"/>
      <c r="I530" s="47"/>
      <c r="J530" s="9"/>
      <c r="K530" s="9"/>
      <c r="L530" s="14"/>
      <c r="M530" s="41"/>
      <c r="N530" s="15"/>
      <c r="O530" s="17" t="str">
        <f t="shared" si="45"/>
        <v/>
      </c>
      <c r="P530" s="18" t="str">
        <f>IF(M530=0,"",IF(N530-Master!$A$6&lt;0,"0",IF(M530&lt;=Master!$A$6,(N530-Master!$A$6),O530)))</f>
        <v/>
      </c>
      <c r="Q530" s="104"/>
      <c r="R530" s="18" t="str">
        <f t="shared" si="44"/>
        <v/>
      </c>
      <c r="S530" s="43">
        <f t="shared" si="46"/>
        <v>0</v>
      </c>
      <c r="T530" s="36" t="str">
        <f t="shared" si="42"/>
        <v/>
      </c>
      <c r="U530" s="43">
        <f t="shared" si="47"/>
        <v>0</v>
      </c>
      <c r="V530" s="36" t="str">
        <f t="shared" si="43"/>
        <v/>
      </c>
    </row>
    <row r="531" spans="1:22" x14ac:dyDescent="0.2">
      <c r="A531" s="13"/>
      <c r="B531" s="1"/>
      <c r="C531" s="1"/>
      <c r="D531" s="1"/>
      <c r="E531" s="1"/>
      <c r="F531" s="1"/>
      <c r="G531" s="13"/>
      <c r="H531" s="2"/>
      <c r="I531" s="47"/>
      <c r="J531" s="9"/>
      <c r="K531" s="9"/>
      <c r="L531" s="14"/>
      <c r="M531" s="41"/>
      <c r="N531" s="15"/>
      <c r="O531" s="17" t="str">
        <f t="shared" si="45"/>
        <v/>
      </c>
      <c r="P531" s="18" t="str">
        <f>IF(M531=0,"",IF(N531-Master!$A$6&lt;0,"0",IF(M531&lt;=Master!$A$6,(N531-Master!$A$6),O531)))</f>
        <v/>
      </c>
      <c r="Q531" s="104"/>
      <c r="R531" s="18" t="str">
        <f t="shared" si="44"/>
        <v/>
      </c>
      <c r="S531" s="43">
        <f t="shared" si="46"/>
        <v>0</v>
      </c>
      <c r="T531" s="36" t="str">
        <f t="shared" ref="T531:T594" si="48">CLEAN(IF(S531=0,"",LEFT("Fact Sheet AR "&amp;H531,35)))</f>
        <v/>
      </c>
      <c r="U531" s="43">
        <f t="shared" si="47"/>
        <v>0</v>
      </c>
      <c r="V531" s="36" t="str">
        <f t="shared" ref="V531:V594" si="49">CLEAN(IF(U531=0,"",LEFT("Fact Sheet Uncollectible AR "&amp;H531,35)))</f>
        <v/>
      </c>
    </row>
    <row r="532" spans="1:22" x14ac:dyDescent="0.2">
      <c r="A532" s="13"/>
      <c r="B532" s="1"/>
      <c r="C532" s="1"/>
      <c r="D532" s="1"/>
      <c r="E532" s="1"/>
      <c r="F532" s="1"/>
      <c r="G532" s="13"/>
      <c r="H532" s="2"/>
      <c r="I532" s="47"/>
      <c r="J532" s="9"/>
      <c r="K532" s="9"/>
      <c r="L532" s="14"/>
      <c r="M532" s="41"/>
      <c r="N532" s="15"/>
      <c r="O532" s="17" t="str">
        <f t="shared" si="45"/>
        <v/>
      </c>
      <c r="P532" s="18" t="str">
        <f>IF(M532=0,"",IF(N532-Master!$A$6&lt;0,"0",IF(M532&lt;=Master!$A$6,(N532-Master!$A$6),O532)))</f>
        <v/>
      </c>
      <c r="Q532" s="104"/>
      <c r="R532" s="18" t="str">
        <f t="shared" ref="R532:R595" si="50">IF(Q532="","","BANNERAR")</f>
        <v/>
      </c>
      <c r="S532" s="43">
        <f t="shared" si="46"/>
        <v>0</v>
      </c>
      <c r="T532" s="36" t="str">
        <f t="shared" si="48"/>
        <v/>
      </c>
      <c r="U532" s="43">
        <f t="shared" si="47"/>
        <v>0</v>
      </c>
      <c r="V532" s="36" t="str">
        <f t="shared" si="49"/>
        <v/>
      </c>
    </row>
    <row r="533" spans="1:22" x14ac:dyDescent="0.2">
      <c r="A533" s="13"/>
      <c r="B533" s="1"/>
      <c r="C533" s="1"/>
      <c r="D533" s="1"/>
      <c r="E533" s="1"/>
      <c r="F533" s="1"/>
      <c r="G533" s="13"/>
      <c r="H533" s="2"/>
      <c r="I533" s="47"/>
      <c r="J533" s="9"/>
      <c r="K533" s="9"/>
      <c r="L533" s="14"/>
      <c r="M533" s="41"/>
      <c r="N533" s="15"/>
      <c r="O533" s="17" t="str">
        <f t="shared" ref="O533:O596" si="51">IF(M533=0,"",(N533-M533+1))</f>
        <v/>
      </c>
      <c r="P533" s="18" t="str">
        <f>IF(M533=0,"",IF(N533-Master!$A$6&lt;0,"0",IF(M533&lt;=Master!$A$6,(N533-Master!$A$6),O533)))</f>
        <v/>
      </c>
      <c r="Q533" s="104"/>
      <c r="R533" s="18" t="str">
        <f t="shared" si="50"/>
        <v/>
      </c>
      <c r="S533" s="43">
        <f t="shared" ref="S533:S596" si="52">IF(M533=0,J533,IF(P533="0",J533,ROUND(J533-(J533*P533/O533),2)))</f>
        <v>0</v>
      </c>
      <c r="T533" s="36" t="str">
        <f t="shared" si="48"/>
        <v/>
      </c>
      <c r="U533" s="43">
        <f t="shared" ref="U533:U596" si="53">IF(M533=0,K533,IF(P533="0",K533,ROUND(K533-(K533*P533/O533),2)))</f>
        <v>0</v>
      </c>
      <c r="V533" s="36" t="str">
        <f t="shared" si="49"/>
        <v/>
      </c>
    </row>
    <row r="534" spans="1:22" x14ac:dyDescent="0.2">
      <c r="A534" s="13"/>
      <c r="B534" s="1"/>
      <c r="C534" s="1"/>
      <c r="D534" s="1"/>
      <c r="E534" s="1"/>
      <c r="F534" s="1"/>
      <c r="G534" s="13"/>
      <c r="H534" s="2"/>
      <c r="I534" s="47"/>
      <c r="J534" s="9"/>
      <c r="K534" s="9"/>
      <c r="L534" s="14"/>
      <c r="M534" s="41"/>
      <c r="N534" s="15"/>
      <c r="O534" s="17" t="str">
        <f t="shared" si="51"/>
        <v/>
      </c>
      <c r="P534" s="18" t="str">
        <f>IF(M534=0,"",IF(N534-Master!$A$6&lt;0,"0",IF(M534&lt;=Master!$A$6,(N534-Master!$A$6),O534)))</f>
        <v/>
      </c>
      <c r="Q534" s="104"/>
      <c r="R534" s="18" t="str">
        <f t="shared" si="50"/>
        <v/>
      </c>
      <c r="S534" s="43">
        <f t="shared" si="52"/>
        <v>0</v>
      </c>
      <c r="T534" s="36" t="str">
        <f t="shared" si="48"/>
        <v/>
      </c>
      <c r="U534" s="43">
        <f t="shared" si="53"/>
        <v>0</v>
      </c>
      <c r="V534" s="36" t="str">
        <f t="shared" si="49"/>
        <v/>
      </c>
    </row>
    <row r="535" spans="1:22" x14ac:dyDescent="0.2">
      <c r="A535" s="13"/>
      <c r="B535" s="1"/>
      <c r="C535" s="1"/>
      <c r="D535" s="1"/>
      <c r="E535" s="1"/>
      <c r="F535" s="1"/>
      <c r="G535" s="13"/>
      <c r="H535" s="2"/>
      <c r="I535" s="47"/>
      <c r="J535" s="9"/>
      <c r="K535" s="9"/>
      <c r="L535" s="14"/>
      <c r="M535" s="41"/>
      <c r="N535" s="15"/>
      <c r="O535" s="17" t="str">
        <f t="shared" si="51"/>
        <v/>
      </c>
      <c r="P535" s="18" t="str">
        <f>IF(M535=0,"",IF(N535-Master!$A$6&lt;0,"0",IF(M535&lt;=Master!$A$6,(N535-Master!$A$6),O535)))</f>
        <v/>
      </c>
      <c r="Q535" s="104"/>
      <c r="R535" s="18" t="str">
        <f t="shared" si="50"/>
        <v/>
      </c>
      <c r="S535" s="43">
        <f t="shared" si="52"/>
        <v>0</v>
      </c>
      <c r="T535" s="36" t="str">
        <f t="shared" si="48"/>
        <v/>
      </c>
      <c r="U535" s="43">
        <f t="shared" si="53"/>
        <v>0</v>
      </c>
      <c r="V535" s="36" t="str">
        <f t="shared" si="49"/>
        <v/>
      </c>
    </row>
    <row r="536" spans="1:22" x14ac:dyDescent="0.2">
      <c r="A536" s="13"/>
      <c r="B536" s="1"/>
      <c r="C536" s="1"/>
      <c r="D536" s="1"/>
      <c r="E536" s="1"/>
      <c r="F536" s="1"/>
      <c r="G536" s="13"/>
      <c r="H536" s="2"/>
      <c r="I536" s="47"/>
      <c r="J536" s="9"/>
      <c r="K536" s="9"/>
      <c r="L536" s="14"/>
      <c r="M536" s="41"/>
      <c r="N536" s="15"/>
      <c r="O536" s="17" t="str">
        <f t="shared" si="51"/>
        <v/>
      </c>
      <c r="P536" s="18" t="str">
        <f>IF(M536=0,"",IF(N536-Master!$A$6&lt;0,"0",IF(M536&lt;=Master!$A$6,(N536-Master!$A$6),O536)))</f>
        <v/>
      </c>
      <c r="Q536" s="104"/>
      <c r="R536" s="18" t="str">
        <f t="shared" si="50"/>
        <v/>
      </c>
      <c r="S536" s="43">
        <f t="shared" si="52"/>
        <v>0</v>
      </c>
      <c r="T536" s="36" t="str">
        <f t="shared" si="48"/>
        <v/>
      </c>
      <c r="U536" s="43">
        <f t="shared" si="53"/>
        <v>0</v>
      </c>
      <c r="V536" s="36" t="str">
        <f t="shared" si="49"/>
        <v/>
      </c>
    </row>
    <row r="537" spans="1:22" x14ac:dyDescent="0.2">
      <c r="A537" s="13"/>
      <c r="B537" s="1"/>
      <c r="C537" s="1"/>
      <c r="D537" s="1"/>
      <c r="E537" s="1"/>
      <c r="F537" s="1"/>
      <c r="G537" s="13"/>
      <c r="H537" s="2"/>
      <c r="I537" s="47"/>
      <c r="J537" s="9"/>
      <c r="K537" s="9"/>
      <c r="L537" s="14"/>
      <c r="M537" s="41"/>
      <c r="N537" s="15"/>
      <c r="O537" s="17" t="str">
        <f t="shared" si="51"/>
        <v/>
      </c>
      <c r="P537" s="18" t="str">
        <f>IF(M537=0,"",IF(N537-Master!$A$6&lt;0,"0",IF(M537&lt;=Master!$A$6,(N537-Master!$A$6),O537)))</f>
        <v/>
      </c>
      <c r="Q537" s="104"/>
      <c r="R537" s="18" t="str">
        <f t="shared" si="50"/>
        <v/>
      </c>
      <c r="S537" s="43">
        <f t="shared" si="52"/>
        <v>0</v>
      </c>
      <c r="T537" s="36" t="str">
        <f t="shared" si="48"/>
        <v/>
      </c>
      <c r="U537" s="43">
        <f t="shared" si="53"/>
        <v>0</v>
      </c>
      <c r="V537" s="36" t="str">
        <f t="shared" si="49"/>
        <v/>
      </c>
    </row>
    <row r="538" spans="1:22" x14ac:dyDescent="0.2">
      <c r="A538" s="13"/>
      <c r="B538" s="1"/>
      <c r="C538" s="1"/>
      <c r="D538" s="1"/>
      <c r="E538" s="1"/>
      <c r="F538" s="1"/>
      <c r="G538" s="13"/>
      <c r="H538" s="2"/>
      <c r="I538" s="47"/>
      <c r="J538" s="9"/>
      <c r="K538" s="9"/>
      <c r="L538" s="14"/>
      <c r="M538" s="41"/>
      <c r="N538" s="15"/>
      <c r="O538" s="17" t="str">
        <f t="shared" si="51"/>
        <v/>
      </c>
      <c r="P538" s="18" t="str">
        <f>IF(M538=0,"",IF(N538-Master!$A$6&lt;0,"0",IF(M538&lt;=Master!$A$6,(N538-Master!$A$6),O538)))</f>
        <v/>
      </c>
      <c r="Q538" s="104"/>
      <c r="R538" s="18" t="str">
        <f t="shared" si="50"/>
        <v/>
      </c>
      <c r="S538" s="43">
        <f t="shared" si="52"/>
        <v>0</v>
      </c>
      <c r="T538" s="36" t="str">
        <f t="shared" si="48"/>
        <v/>
      </c>
      <c r="U538" s="43">
        <f t="shared" si="53"/>
        <v>0</v>
      </c>
      <c r="V538" s="36" t="str">
        <f t="shared" si="49"/>
        <v/>
      </c>
    </row>
    <row r="539" spans="1:22" x14ac:dyDescent="0.2">
      <c r="A539" s="13"/>
      <c r="B539" s="1"/>
      <c r="C539" s="1"/>
      <c r="D539" s="1"/>
      <c r="E539" s="1"/>
      <c r="F539" s="1"/>
      <c r="G539" s="13"/>
      <c r="H539" s="2"/>
      <c r="I539" s="47"/>
      <c r="J539" s="9"/>
      <c r="K539" s="9"/>
      <c r="L539" s="14"/>
      <c r="M539" s="41"/>
      <c r="N539" s="15"/>
      <c r="O539" s="17" t="str">
        <f t="shared" si="51"/>
        <v/>
      </c>
      <c r="P539" s="18" t="str">
        <f>IF(M539=0,"",IF(N539-Master!$A$6&lt;0,"0",IF(M539&lt;=Master!$A$6,(N539-Master!$A$6),O539)))</f>
        <v/>
      </c>
      <c r="Q539" s="104"/>
      <c r="R539" s="18" t="str">
        <f t="shared" si="50"/>
        <v/>
      </c>
      <c r="S539" s="43">
        <f t="shared" si="52"/>
        <v>0</v>
      </c>
      <c r="T539" s="36" t="str">
        <f t="shared" si="48"/>
        <v/>
      </c>
      <c r="U539" s="43">
        <f t="shared" si="53"/>
        <v>0</v>
      </c>
      <c r="V539" s="36" t="str">
        <f t="shared" si="49"/>
        <v/>
      </c>
    </row>
    <row r="540" spans="1:22" x14ac:dyDescent="0.2">
      <c r="A540" s="13"/>
      <c r="B540" s="1"/>
      <c r="C540" s="1"/>
      <c r="D540" s="1"/>
      <c r="E540" s="1"/>
      <c r="F540" s="1"/>
      <c r="G540" s="13"/>
      <c r="H540" s="2"/>
      <c r="I540" s="47"/>
      <c r="J540" s="9"/>
      <c r="K540" s="9"/>
      <c r="L540" s="14"/>
      <c r="M540" s="41"/>
      <c r="N540" s="15"/>
      <c r="O540" s="17" t="str">
        <f t="shared" si="51"/>
        <v/>
      </c>
      <c r="P540" s="18" t="str">
        <f>IF(M540=0,"",IF(N540-Master!$A$6&lt;0,"0",IF(M540&lt;=Master!$A$6,(N540-Master!$A$6),O540)))</f>
        <v/>
      </c>
      <c r="Q540" s="104"/>
      <c r="R540" s="18" t="str">
        <f t="shared" si="50"/>
        <v/>
      </c>
      <c r="S540" s="43">
        <f t="shared" si="52"/>
        <v>0</v>
      </c>
      <c r="T540" s="36" t="str">
        <f t="shared" si="48"/>
        <v/>
      </c>
      <c r="U540" s="43">
        <f t="shared" si="53"/>
        <v>0</v>
      </c>
      <c r="V540" s="36" t="str">
        <f t="shared" si="49"/>
        <v/>
      </c>
    </row>
    <row r="541" spans="1:22" x14ac:dyDescent="0.2">
      <c r="A541" s="13"/>
      <c r="B541" s="1"/>
      <c r="C541" s="1"/>
      <c r="D541" s="1"/>
      <c r="E541" s="1"/>
      <c r="F541" s="1"/>
      <c r="G541" s="13"/>
      <c r="H541" s="2"/>
      <c r="I541" s="47"/>
      <c r="J541" s="9"/>
      <c r="K541" s="9"/>
      <c r="L541" s="14"/>
      <c r="M541" s="41"/>
      <c r="N541" s="15"/>
      <c r="O541" s="17" t="str">
        <f t="shared" si="51"/>
        <v/>
      </c>
      <c r="P541" s="18" t="str">
        <f>IF(M541=0,"",IF(N541-Master!$A$6&lt;0,"0",IF(M541&lt;=Master!$A$6,(N541-Master!$A$6),O541)))</f>
        <v/>
      </c>
      <c r="Q541" s="104"/>
      <c r="R541" s="18" t="str">
        <f t="shared" si="50"/>
        <v/>
      </c>
      <c r="S541" s="43">
        <f t="shared" si="52"/>
        <v>0</v>
      </c>
      <c r="T541" s="36" t="str">
        <f t="shared" si="48"/>
        <v/>
      </c>
      <c r="U541" s="43">
        <f t="shared" si="53"/>
        <v>0</v>
      </c>
      <c r="V541" s="36" t="str">
        <f t="shared" si="49"/>
        <v/>
      </c>
    </row>
    <row r="542" spans="1:22" x14ac:dyDescent="0.2">
      <c r="A542" s="13"/>
      <c r="B542" s="1"/>
      <c r="C542" s="1"/>
      <c r="D542" s="1"/>
      <c r="E542" s="1"/>
      <c r="F542" s="1"/>
      <c r="G542" s="13"/>
      <c r="H542" s="2"/>
      <c r="I542" s="47"/>
      <c r="J542" s="9"/>
      <c r="K542" s="9"/>
      <c r="L542" s="14"/>
      <c r="M542" s="41"/>
      <c r="N542" s="15"/>
      <c r="O542" s="17" t="str">
        <f t="shared" si="51"/>
        <v/>
      </c>
      <c r="P542" s="18" t="str">
        <f>IF(M542=0,"",IF(N542-Master!$A$6&lt;0,"0",IF(M542&lt;=Master!$A$6,(N542-Master!$A$6),O542)))</f>
        <v/>
      </c>
      <c r="Q542" s="104"/>
      <c r="R542" s="18" t="str">
        <f t="shared" si="50"/>
        <v/>
      </c>
      <c r="S542" s="43">
        <f t="shared" si="52"/>
        <v>0</v>
      </c>
      <c r="T542" s="36" t="str">
        <f t="shared" si="48"/>
        <v/>
      </c>
      <c r="U542" s="43">
        <f t="shared" si="53"/>
        <v>0</v>
      </c>
      <c r="V542" s="36" t="str">
        <f t="shared" si="49"/>
        <v/>
      </c>
    </row>
    <row r="543" spans="1:22" x14ac:dyDescent="0.2">
      <c r="A543" s="13"/>
      <c r="B543" s="1"/>
      <c r="C543" s="1"/>
      <c r="D543" s="1"/>
      <c r="E543" s="1"/>
      <c r="F543" s="1"/>
      <c r="G543" s="13"/>
      <c r="H543" s="2"/>
      <c r="I543" s="47"/>
      <c r="J543" s="9"/>
      <c r="K543" s="9"/>
      <c r="L543" s="14"/>
      <c r="M543" s="41"/>
      <c r="N543" s="15"/>
      <c r="O543" s="17" t="str">
        <f t="shared" si="51"/>
        <v/>
      </c>
      <c r="P543" s="18" t="str">
        <f>IF(M543=0,"",IF(N543-Master!$A$6&lt;0,"0",IF(M543&lt;=Master!$A$6,(N543-Master!$A$6),O543)))</f>
        <v/>
      </c>
      <c r="Q543" s="104"/>
      <c r="R543" s="18" t="str">
        <f t="shared" si="50"/>
        <v/>
      </c>
      <c r="S543" s="43">
        <f t="shared" si="52"/>
        <v>0</v>
      </c>
      <c r="T543" s="36" t="str">
        <f t="shared" si="48"/>
        <v/>
      </c>
      <c r="U543" s="43">
        <f t="shared" si="53"/>
        <v>0</v>
      </c>
      <c r="V543" s="36" t="str">
        <f t="shared" si="49"/>
        <v/>
      </c>
    </row>
    <row r="544" spans="1:22" x14ac:dyDescent="0.2">
      <c r="A544" s="13"/>
      <c r="B544" s="1"/>
      <c r="C544" s="1"/>
      <c r="D544" s="1"/>
      <c r="E544" s="1"/>
      <c r="F544" s="1"/>
      <c r="G544" s="13"/>
      <c r="H544" s="2"/>
      <c r="I544" s="47"/>
      <c r="J544" s="9"/>
      <c r="K544" s="9"/>
      <c r="L544" s="14"/>
      <c r="M544" s="41"/>
      <c r="N544" s="15"/>
      <c r="O544" s="17" t="str">
        <f t="shared" si="51"/>
        <v/>
      </c>
      <c r="P544" s="18" t="str">
        <f>IF(M544=0,"",IF(N544-Master!$A$6&lt;0,"0",IF(M544&lt;=Master!$A$6,(N544-Master!$A$6),O544)))</f>
        <v/>
      </c>
      <c r="Q544" s="104"/>
      <c r="R544" s="18" t="str">
        <f t="shared" si="50"/>
        <v/>
      </c>
      <c r="S544" s="43">
        <f t="shared" si="52"/>
        <v>0</v>
      </c>
      <c r="T544" s="36" t="str">
        <f t="shared" si="48"/>
        <v/>
      </c>
      <c r="U544" s="43">
        <f t="shared" si="53"/>
        <v>0</v>
      </c>
      <c r="V544" s="36" t="str">
        <f t="shared" si="49"/>
        <v/>
      </c>
    </row>
    <row r="545" spans="1:22" x14ac:dyDescent="0.2">
      <c r="A545" s="13"/>
      <c r="B545" s="1"/>
      <c r="C545" s="1"/>
      <c r="D545" s="1"/>
      <c r="E545" s="1"/>
      <c r="F545" s="1"/>
      <c r="G545" s="13"/>
      <c r="H545" s="2"/>
      <c r="I545" s="47"/>
      <c r="J545" s="9"/>
      <c r="K545" s="9"/>
      <c r="L545" s="14"/>
      <c r="M545" s="41"/>
      <c r="N545" s="15"/>
      <c r="O545" s="17" t="str">
        <f t="shared" si="51"/>
        <v/>
      </c>
      <c r="P545" s="18" t="str">
        <f>IF(M545=0,"",IF(N545-Master!$A$6&lt;0,"0",IF(M545&lt;=Master!$A$6,(N545-Master!$A$6),O545)))</f>
        <v/>
      </c>
      <c r="Q545" s="104"/>
      <c r="R545" s="18" t="str">
        <f t="shared" si="50"/>
        <v/>
      </c>
      <c r="S545" s="43">
        <f t="shared" si="52"/>
        <v>0</v>
      </c>
      <c r="T545" s="36" t="str">
        <f t="shared" si="48"/>
        <v/>
      </c>
      <c r="U545" s="43">
        <f t="shared" si="53"/>
        <v>0</v>
      </c>
      <c r="V545" s="36" t="str">
        <f t="shared" si="49"/>
        <v/>
      </c>
    </row>
    <row r="546" spans="1:22" x14ac:dyDescent="0.2">
      <c r="A546" s="13"/>
      <c r="B546" s="1"/>
      <c r="C546" s="1"/>
      <c r="D546" s="1"/>
      <c r="E546" s="1"/>
      <c r="F546" s="1"/>
      <c r="G546" s="13"/>
      <c r="H546" s="2"/>
      <c r="I546" s="47"/>
      <c r="J546" s="9"/>
      <c r="K546" s="9"/>
      <c r="L546" s="14"/>
      <c r="M546" s="41"/>
      <c r="N546" s="15"/>
      <c r="O546" s="17" t="str">
        <f t="shared" si="51"/>
        <v/>
      </c>
      <c r="P546" s="18" t="str">
        <f>IF(M546=0,"",IF(N546-Master!$A$6&lt;0,"0",IF(M546&lt;=Master!$A$6,(N546-Master!$A$6),O546)))</f>
        <v/>
      </c>
      <c r="Q546" s="104"/>
      <c r="R546" s="18" t="str">
        <f t="shared" si="50"/>
        <v/>
      </c>
      <c r="S546" s="43">
        <f t="shared" si="52"/>
        <v>0</v>
      </c>
      <c r="T546" s="36" t="str">
        <f t="shared" si="48"/>
        <v/>
      </c>
      <c r="U546" s="43">
        <f t="shared" si="53"/>
        <v>0</v>
      </c>
      <c r="V546" s="36" t="str">
        <f t="shared" si="49"/>
        <v/>
      </c>
    </row>
    <row r="547" spans="1:22" x14ac:dyDescent="0.2">
      <c r="A547" s="13"/>
      <c r="B547" s="1"/>
      <c r="C547" s="1"/>
      <c r="D547" s="1"/>
      <c r="E547" s="1"/>
      <c r="F547" s="1"/>
      <c r="G547" s="13"/>
      <c r="H547" s="2"/>
      <c r="I547" s="47"/>
      <c r="J547" s="9"/>
      <c r="K547" s="9"/>
      <c r="L547" s="14"/>
      <c r="M547" s="41"/>
      <c r="N547" s="15"/>
      <c r="O547" s="17" t="str">
        <f t="shared" si="51"/>
        <v/>
      </c>
      <c r="P547" s="18" t="str">
        <f>IF(M547=0,"",IF(N547-Master!$A$6&lt;0,"0",IF(M547&lt;=Master!$A$6,(N547-Master!$A$6),O547)))</f>
        <v/>
      </c>
      <c r="Q547" s="104"/>
      <c r="R547" s="18" t="str">
        <f t="shared" si="50"/>
        <v/>
      </c>
      <c r="S547" s="43">
        <f t="shared" si="52"/>
        <v>0</v>
      </c>
      <c r="T547" s="36" t="str">
        <f t="shared" si="48"/>
        <v/>
      </c>
      <c r="U547" s="43">
        <f t="shared" si="53"/>
        <v>0</v>
      </c>
      <c r="V547" s="36" t="str">
        <f t="shared" si="49"/>
        <v/>
      </c>
    </row>
    <row r="548" spans="1:22" x14ac:dyDescent="0.2">
      <c r="A548" s="13"/>
      <c r="B548" s="1"/>
      <c r="C548" s="1"/>
      <c r="D548" s="1"/>
      <c r="E548" s="1"/>
      <c r="F548" s="1"/>
      <c r="G548" s="13"/>
      <c r="H548" s="2"/>
      <c r="I548" s="47"/>
      <c r="J548" s="9"/>
      <c r="K548" s="9"/>
      <c r="L548" s="14"/>
      <c r="M548" s="41"/>
      <c r="N548" s="15"/>
      <c r="O548" s="17" t="str">
        <f t="shared" si="51"/>
        <v/>
      </c>
      <c r="P548" s="18" t="str">
        <f>IF(M548=0,"",IF(N548-Master!$A$6&lt;0,"0",IF(M548&lt;=Master!$A$6,(N548-Master!$A$6),O548)))</f>
        <v/>
      </c>
      <c r="Q548" s="104"/>
      <c r="R548" s="18" t="str">
        <f t="shared" si="50"/>
        <v/>
      </c>
      <c r="S548" s="43">
        <f t="shared" si="52"/>
        <v>0</v>
      </c>
      <c r="T548" s="36" t="str">
        <f t="shared" si="48"/>
        <v/>
      </c>
      <c r="U548" s="43">
        <f t="shared" si="53"/>
        <v>0</v>
      </c>
      <c r="V548" s="36" t="str">
        <f t="shared" si="49"/>
        <v/>
      </c>
    </row>
    <row r="549" spans="1:22" x14ac:dyDescent="0.2">
      <c r="A549" s="13"/>
      <c r="B549" s="1"/>
      <c r="C549" s="1"/>
      <c r="D549" s="1"/>
      <c r="E549" s="1"/>
      <c r="F549" s="1"/>
      <c r="G549" s="13"/>
      <c r="H549" s="2"/>
      <c r="I549" s="47"/>
      <c r="J549" s="9"/>
      <c r="K549" s="9"/>
      <c r="L549" s="14"/>
      <c r="M549" s="41"/>
      <c r="N549" s="15"/>
      <c r="O549" s="17" t="str">
        <f t="shared" si="51"/>
        <v/>
      </c>
      <c r="P549" s="18" t="str">
        <f>IF(M549=0,"",IF(N549-Master!$A$6&lt;0,"0",IF(M549&lt;=Master!$A$6,(N549-Master!$A$6),O549)))</f>
        <v/>
      </c>
      <c r="Q549" s="104"/>
      <c r="R549" s="18" t="str">
        <f t="shared" si="50"/>
        <v/>
      </c>
      <c r="S549" s="43">
        <f t="shared" si="52"/>
        <v>0</v>
      </c>
      <c r="T549" s="36" t="str">
        <f t="shared" si="48"/>
        <v/>
      </c>
      <c r="U549" s="43">
        <f t="shared" si="53"/>
        <v>0</v>
      </c>
      <c r="V549" s="36" t="str">
        <f t="shared" si="49"/>
        <v/>
      </c>
    </row>
    <row r="550" spans="1:22" x14ac:dyDescent="0.2">
      <c r="A550" s="13"/>
      <c r="B550" s="1"/>
      <c r="C550" s="1"/>
      <c r="D550" s="1"/>
      <c r="E550" s="1"/>
      <c r="F550" s="1"/>
      <c r="G550" s="13"/>
      <c r="H550" s="2"/>
      <c r="I550" s="47"/>
      <c r="J550" s="9"/>
      <c r="K550" s="9"/>
      <c r="L550" s="14"/>
      <c r="M550" s="41"/>
      <c r="N550" s="15"/>
      <c r="O550" s="17" t="str">
        <f t="shared" si="51"/>
        <v/>
      </c>
      <c r="P550" s="18" t="str">
        <f>IF(M550=0,"",IF(N550-Master!$A$6&lt;0,"0",IF(M550&lt;=Master!$A$6,(N550-Master!$A$6),O550)))</f>
        <v/>
      </c>
      <c r="Q550" s="104"/>
      <c r="R550" s="18" t="str">
        <f t="shared" si="50"/>
        <v/>
      </c>
      <c r="S550" s="43">
        <f t="shared" si="52"/>
        <v>0</v>
      </c>
      <c r="T550" s="36" t="str">
        <f t="shared" si="48"/>
        <v/>
      </c>
      <c r="U550" s="43">
        <f t="shared" si="53"/>
        <v>0</v>
      </c>
      <c r="V550" s="36" t="str">
        <f t="shared" si="49"/>
        <v/>
      </c>
    </row>
    <row r="551" spans="1:22" x14ac:dyDescent="0.2">
      <c r="A551" s="13"/>
      <c r="B551" s="1"/>
      <c r="C551" s="1"/>
      <c r="D551" s="1"/>
      <c r="E551" s="1"/>
      <c r="F551" s="1"/>
      <c r="G551" s="13"/>
      <c r="H551" s="2"/>
      <c r="I551" s="47"/>
      <c r="J551" s="9"/>
      <c r="K551" s="9"/>
      <c r="L551" s="14"/>
      <c r="M551" s="41"/>
      <c r="N551" s="15"/>
      <c r="O551" s="17" t="str">
        <f t="shared" si="51"/>
        <v/>
      </c>
      <c r="P551" s="18" t="str">
        <f>IF(M551=0,"",IF(N551-Master!$A$6&lt;0,"0",IF(M551&lt;=Master!$A$6,(N551-Master!$A$6),O551)))</f>
        <v/>
      </c>
      <c r="Q551" s="104"/>
      <c r="R551" s="18" t="str">
        <f t="shared" si="50"/>
        <v/>
      </c>
      <c r="S551" s="43">
        <f t="shared" si="52"/>
        <v>0</v>
      </c>
      <c r="T551" s="36" t="str">
        <f t="shared" si="48"/>
        <v/>
      </c>
      <c r="U551" s="43">
        <f t="shared" si="53"/>
        <v>0</v>
      </c>
      <c r="V551" s="36" t="str">
        <f t="shared" si="49"/>
        <v/>
      </c>
    </row>
    <row r="552" spans="1:22" x14ac:dyDescent="0.2">
      <c r="A552" s="13"/>
      <c r="B552" s="1"/>
      <c r="C552" s="1"/>
      <c r="D552" s="1"/>
      <c r="E552" s="1"/>
      <c r="F552" s="1"/>
      <c r="G552" s="13"/>
      <c r="H552" s="2"/>
      <c r="I552" s="47"/>
      <c r="J552" s="9"/>
      <c r="K552" s="9"/>
      <c r="L552" s="14"/>
      <c r="M552" s="41"/>
      <c r="N552" s="15"/>
      <c r="O552" s="17" t="str">
        <f t="shared" si="51"/>
        <v/>
      </c>
      <c r="P552" s="18" t="str">
        <f>IF(M552=0,"",IF(N552-Master!$A$6&lt;0,"0",IF(M552&lt;=Master!$A$6,(N552-Master!$A$6),O552)))</f>
        <v/>
      </c>
      <c r="Q552" s="104"/>
      <c r="R552" s="18" t="str">
        <f t="shared" si="50"/>
        <v/>
      </c>
      <c r="S552" s="43">
        <f t="shared" si="52"/>
        <v>0</v>
      </c>
      <c r="T552" s="36" t="str">
        <f t="shared" si="48"/>
        <v/>
      </c>
      <c r="U552" s="43">
        <f t="shared" si="53"/>
        <v>0</v>
      </c>
      <c r="V552" s="36" t="str">
        <f t="shared" si="49"/>
        <v/>
      </c>
    </row>
    <row r="553" spans="1:22" x14ac:dyDescent="0.2">
      <c r="A553" s="13"/>
      <c r="B553" s="1"/>
      <c r="C553" s="1"/>
      <c r="D553" s="1"/>
      <c r="E553" s="1"/>
      <c r="F553" s="1"/>
      <c r="G553" s="13"/>
      <c r="H553" s="2"/>
      <c r="I553" s="47"/>
      <c r="J553" s="9"/>
      <c r="K553" s="9"/>
      <c r="L553" s="14"/>
      <c r="M553" s="41"/>
      <c r="N553" s="15"/>
      <c r="O553" s="17" t="str">
        <f t="shared" si="51"/>
        <v/>
      </c>
      <c r="P553" s="18" t="str">
        <f>IF(M553=0,"",IF(N553-Master!$A$6&lt;0,"0",IF(M553&lt;=Master!$A$6,(N553-Master!$A$6),O553)))</f>
        <v/>
      </c>
      <c r="Q553" s="104"/>
      <c r="R553" s="18" t="str">
        <f t="shared" si="50"/>
        <v/>
      </c>
      <c r="S553" s="43">
        <f t="shared" si="52"/>
        <v>0</v>
      </c>
      <c r="T553" s="36" t="str">
        <f t="shared" si="48"/>
        <v/>
      </c>
      <c r="U553" s="43">
        <f t="shared" si="53"/>
        <v>0</v>
      </c>
      <c r="V553" s="36" t="str">
        <f t="shared" si="49"/>
        <v/>
      </c>
    </row>
    <row r="554" spans="1:22" x14ac:dyDescent="0.2">
      <c r="A554" s="13"/>
      <c r="B554" s="1"/>
      <c r="C554" s="1"/>
      <c r="D554" s="1"/>
      <c r="E554" s="1"/>
      <c r="F554" s="1"/>
      <c r="G554" s="13"/>
      <c r="H554" s="2"/>
      <c r="I554" s="47"/>
      <c r="J554" s="9"/>
      <c r="K554" s="9"/>
      <c r="L554" s="14"/>
      <c r="M554" s="41"/>
      <c r="N554" s="15"/>
      <c r="O554" s="17" t="str">
        <f t="shared" si="51"/>
        <v/>
      </c>
      <c r="P554" s="18" t="str">
        <f>IF(M554=0,"",IF(N554-Master!$A$6&lt;0,"0",IF(M554&lt;=Master!$A$6,(N554-Master!$A$6),O554)))</f>
        <v/>
      </c>
      <c r="Q554" s="104"/>
      <c r="R554" s="18" t="str">
        <f t="shared" si="50"/>
        <v/>
      </c>
      <c r="S554" s="43">
        <f t="shared" si="52"/>
        <v>0</v>
      </c>
      <c r="T554" s="36" t="str">
        <f t="shared" si="48"/>
        <v/>
      </c>
      <c r="U554" s="43">
        <f t="shared" si="53"/>
        <v>0</v>
      </c>
      <c r="V554" s="36" t="str">
        <f t="shared" si="49"/>
        <v/>
      </c>
    </row>
    <row r="555" spans="1:22" x14ac:dyDescent="0.2">
      <c r="A555" s="13"/>
      <c r="B555" s="1"/>
      <c r="C555" s="1"/>
      <c r="D555" s="1"/>
      <c r="E555" s="1"/>
      <c r="F555" s="1"/>
      <c r="G555" s="13"/>
      <c r="H555" s="2"/>
      <c r="I555" s="47"/>
      <c r="J555" s="9"/>
      <c r="K555" s="9"/>
      <c r="L555" s="14"/>
      <c r="M555" s="41"/>
      <c r="N555" s="15"/>
      <c r="O555" s="17" t="str">
        <f t="shared" si="51"/>
        <v/>
      </c>
      <c r="P555" s="18" t="str">
        <f>IF(M555=0,"",IF(N555-Master!$A$6&lt;0,"0",IF(M555&lt;=Master!$A$6,(N555-Master!$A$6),O555)))</f>
        <v/>
      </c>
      <c r="Q555" s="104"/>
      <c r="R555" s="18" t="str">
        <f t="shared" si="50"/>
        <v/>
      </c>
      <c r="S555" s="43">
        <f t="shared" si="52"/>
        <v>0</v>
      </c>
      <c r="T555" s="36" t="str">
        <f t="shared" si="48"/>
        <v/>
      </c>
      <c r="U555" s="43">
        <f t="shared" si="53"/>
        <v>0</v>
      </c>
      <c r="V555" s="36" t="str">
        <f t="shared" si="49"/>
        <v/>
      </c>
    </row>
    <row r="556" spans="1:22" x14ac:dyDescent="0.2">
      <c r="A556" s="13"/>
      <c r="B556" s="1"/>
      <c r="C556" s="1"/>
      <c r="D556" s="1"/>
      <c r="E556" s="1"/>
      <c r="F556" s="1"/>
      <c r="G556" s="13"/>
      <c r="H556" s="2"/>
      <c r="I556" s="47"/>
      <c r="J556" s="9"/>
      <c r="K556" s="9"/>
      <c r="L556" s="14"/>
      <c r="M556" s="41"/>
      <c r="N556" s="15"/>
      <c r="O556" s="17" t="str">
        <f t="shared" si="51"/>
        <v/>
      </c>
      <c r="P556" s="18" t="str">
        <f>IF(M556=0,"",IF(N556-Master!$A$6&lt;0,"0",IF(M556&lt;=Master!$A$6,(N556-Master!$A$6),O556)))</f>
        <v/>
      </c>
      <c r="Q556" s="104"/>
      <c r="R556" s="18" t="str">
        <f t="shared" si="50"/>
        <v/>
      </c>
      <c r="S556" s="43">
        <f t="shared" si="52"/>
        <v>0</v>
      </c>
      <c r="T556" s="36" t="str">
        <f t="shared" si="48"/>
        <v/>
      </c>
      <c r="U556" s="43">
        <f t="shared" si="53"/>
        <v>0</v>
      </c>
      <c r="V556" s="36" t="str">
        <f t="shared" si="49"/>
        <v/>
      </c>
    </row>
    <row r="557" spans="1:22" x14ac:dyDescent="0.2">
      <c r="A557" s="13"/>
      <c r="B557" s="1"/>
      <c r="C557" s="1"/>
      <c r="D557" s="1"/>
      <c r="E557" s="1"/>
      <c r="F557" s="1"/>
      <c r="G557" s="13"/>
      <c r="H557" s="2"/>
      <c r="I557" s="47"/>
      <c r="J557" s="9"/>
      <c r="K557" s="9"/>
      <c r="L557" s="14"/>
      <c r="M557" s="41"/>
      <c r="N557" s="15"/>
      <c r="O557" s="17" t="str">
        <f t="shared" si="51"/>
        <v/>
      </c>
      <c r="P557" s="18" t="str">
        <f>IF(M557=0,"",IF(N557-Master!$A$6&lt;0,"0",IF(M557&lt;=Master!$A$6,(N557-Master!$A$6),O557)))</f>
        <v/>
      </c>
      <c r="Q557" s="104"/>
      <c r="R557" s="18" t="str">
        <f t="shared" si="50"/>
        <v/>
      </c>
      <c r="S557" s="43">
        <f t="shared" si="52"/>
        <v>0</v>
      </c>
      <c r="T557" s="36" t="str">
        <f t="shared" si="48"/>
        <v/>
      </c>
      <c r="U557" s="43">
        <f t="shared" si="53"/>
        <v>0</v>
      </c>
      <c r="V557" s="36" t="str">
        <f t="shared" si="49"/>
        <v/>
      </c>
    </row>
    <row r="558" spans="1:22" x14ac:dyDescent="0.2">
      <c r="A558" s="13"/>
      <c r="B558" s="1"/>
      <c r="C558" s="1"/>
      <c r="D558" s="1"/>
      <c r="E558" s="1"/>
      <c r="F558" s="1"/>
      <c r="G558" s="13"/>
      <c r="H558" s="2"/>
      <c r="I558" s="47"/>
      <c r="J558" s="9"/>
      <c r="K558" s="9"/>
      <c r="L558" s="14"/>
      <c r="M558" s="41"/>
      <c r="N558" s="15"/>
      <c r="O558" s="17" t="str">
        <f t="shared" si="51"/>
        <v/>
      </c>
      <c r="P558" s="18" t="str">
        <f>IF(M558=0,"",IF(N558-Master!$A$6&lt;0,"0",IF(M558&lt;=Master!$A$6,(N558-Master!$A$6),O558)))</f>
        <v/>
      </c>
      <c r="Q558" s="104"/>
      <c r="R558" s="18" t="str">
        <f t="shared" si="50"/>
        <v/>
      </c>
      <c r="S558" s="43">
        <f t="shared" si="52"/>
        <v>0</v>
      </c>
      <c r="T558" s="36" t="str">
        <f t="shared" si="48"/>
        <v/>
      </c>
      <c r="U558" s="43">
        <f t="shared" si="53"/>
        <v>0</v>
      </c>
      <c r="V558" s="36" t="str">
        <f t="shared" si="49"/>
        <v/>
      </c>
    </row>
    <row r="559" spans="1:22" x14ac:dyDescent="0.2">
      <c r="A559" s="13"/>
      <c r="B559" s="1"/>
      <c r="C559" s="1"/>
      <c r="D559" s="1"/>
      <c r="E559" s="1"/>
      <c r="F559" s="1"/>
      <c r="G559" s="13"/>
      <c r="H559" s="2"/>
      <c r="I559" s="47"/>
      <c r="J559" s="9"/>
      <c r="K559" s="9"/>
      <c r="L559" s="14"/>
      <c r="M559" s="41"/>
      <c r="N559" s="15"/>
      <c r="O559" s="17" t="str">
        <f t="shared" si="51"/>
        <v/>
      </c>
      <c r="P559" s="18" t="str">
        <f>IF(M559=0,"",IF(N559-Master!$A$6&lt;0,"0",IF(M559&lt;=Master!$A$6,(N559-Master!$A$6),O559)))</f>
        <v/>
      </c>
      <c r="Q559" s="104"/>
      <c r="R559" s="18" t="str">
        <f t="shared" si="50"/>
        <v/>
      </c>
      <c r="S559" s="43">
        <f t="shared" si="52"/>
        <v>0</v>
      </c>
      <c r="T559" s="36" t="str">
        <f t="shared" si="48"/>
        <v/>
      </c>
      <c r="U559" s="43">
        <f t="shared" si="53"/>
        <v>0</v>
      </c>
      <c r="V559" s="36" t="str">
        <f t="shared" si="49"/>
        <v/>
      </c>
    </row>
    <row r="560" spans="1:22" x14ac:dyDescent="0.2">
      <c r="A560" s="13"/>
      <c r="B560" s="1"/>
      <c r="C560" s="1"/>
      <c r="D560" s="1"/>
      <c r="E560" s="1"/>
      <c r="F560" s="1"/>
      <c r="G560" s="13"/>
      <c r="H560" s="2"/>
      <c r="I560" s="47"/>
      <c r="J560" s="9"/>
      <c r="K560" s="9"/>
      <c r="L560" s="14"/>
      <c r="M560" s="41"/>
      <c r="N560" s="15"/>
      <c r="O560" s="17" t="str">
        <f t="shared" si="51"/>
        <v/>
      </c>
      <c r="P560" s="18" t="str">
        <f>IF(M560=0,"",IF(N560-Master!$A$6&lt;0,"0",IF(M560&lt;=Master!$A$6,(N560-Master!$A$6),O560)))</f>
        <v/>
      </c>
      <c r="Q560" s="104"/>
      <c r="R560" s="18" t="str">
        <f t="shared" si="50"/>
        <v/>
      </c>
      <c r="S560" s="43">
        <f t="shared" si="52"/>
        <v>0</v>
      </c>
      <c r="T560" s="36" t="str">
        <f t="shared" si="48"/>
        <v/>
      </c>
      <c r="U560" s="43">
        <f t="shared" si="53"/>
        <v>0</v>
      </c>
      <c r="V560" s="36" t="str">
        <f t="shared" si="49"/>
        <v/>
      </c>
    </row>
    <row r="561" spans="1:22" x14ac:dyDescent="0.2">
      <c r="A561" s="13"/>
      <c r="B561" s="1"/>
      <c r="C561" s="1"/>
      <c r="D561" s="1"/>
      <c r="E561" s="1"/>
      <c r="F561" s="1"/>
      <c r="G561" s="13"/>
      <c r="H561" s="2"/>
      <c r="I561" s="47"/>
      <c r="J561" s="9"/>
      <c r="K561" s="9"/>
      <c r="L561" s="14"/>
      <c r="M561" s="41"/>
      <c r="N561" s="15"/>
      <c r="O561" s="17" t="str">
        <f t="shared" si="51"/>
        <v/>
      </c>
      <c r="P561" s="18" t="str">
        <f>IF(M561=0,"",IF(N561-Master!$A$6&lt;0,"0",IF(M561&lt;=Master!$A$6,(N561-Master!$A$6),O561)))</f>
        <v/>
      </c>
      <c r="Q561" s="104"/>
      <c r="R561" s="18" t="str">
        <f t="shared" si="50"/>
        <v/>
      </c>
      <c r="S561" s="43">
        <f t="shared" si="52"/>
        <v>0</v>
      </c>
      <c r="T561" s="36" t="str">
        <f t="shared" si="48"/>
        <v/>
      </c>
      <c r="U561" s="43">
        <f t="shared" si="53"/>
        <v>0</v>
      </c>
      <c r="V561" s="36" t="str">
        <f t="shared" si="49"/>
        <v/>
      </c>
    </row>
    <row r="562" spans="1:22" x14ac:dyDescent="0.2">
      <c r="A562" s="13"/>
      <c r="B562" s="1"/>
      <c r="C562" s="1"/>
      <c r="D562" s="1"/>
      <c r="E562" s="1"/>
      <c r="F562" s="1"/>
      <c r="G562" s="13"/>
      <c r="H562" s="2"/>
      <c r="I562" s="47"/>
      <c r="J562" s="9"/>
      <c r="K562" s="9"/>
      <c r="L562" s="14"/>
      <c r="M562" s="41"/>
      <c r="N562" s="15"/>
      <c r="O562" s="17" t="str">
        <f t="shared" si="51"/>
        <v/>
      </c>
      <c r="P562" s="18" t="str">
        <f>IF(M562=0,"",IF(N562-Master!$A$6&lt;0,"0",IF(M562&lt;=Master!$A$6,(N562-Master!$A$6),O562)))</f>
        <v/>
      </c>
      <c r="Q562" s="104"/>
      <c r="R562" s="18" t="str">
        <f t="shared" si="50"/>
        <v/>
      </c>
      <c r="S562" s="43">
        <f t="shared" si="52"/>
        <v>0</v>
      </c>
      <c r="T562" s="36" t="str">
        <f t="shared" si="48"/>
        <v/>
      </c>
      <c r="U562" s="43">
        <f t="shared" si="53"/>
        <v>0</v>
      </c>
      <c r="V562" s="36" t="str">
        <f t="shared" si="49"/>
        <v/>
      </c>
    </row>
    <row r="563" spans="1:22" x14ac:dyDescent="0.2">
      <c r="A563" s="13"/>
      <c r="B563" s="1"/>
      <c r="C563" s="1"/>
      <c r="D563" s="1"/>
      <c r="E563" s="1"/>
      <c r="F563" s="1"/>
      <c r="G563" s="13"/>
      <c r="H563" s="2"/>
      <c r="I563" s="47"/>
      <c r="J563" s="9"/>
      <c r="K563" s="9"/>
      <c r="L563" s="14"/>
      <c r="M563" s="41"/>
      <c r="N563" s="15"/>
      <c r="O563" s="17" t="str">
        <f t="shared" si="51"/>
        <v/>
      </c>
      <c r="P563" s="18" t="str">
        <f>IF(M563=0,"",IF(N563-Master!$A$6&lt;0,"0",IF(M563&lt;=Master!$A$6,(N563-Master!$A$6),O563)))</f>
        <v/>
      </c>
      <c r="Q563" s="104"/>
      <c r="R563" s="18" t="str">
        <f t="shared" si="50"/>
        <v/>
      </c>
      <c r="S563" s="43">
        <f t="shared" si="52"/>
        <v>0</v>
      </c>
      <c r="T563" s="36" t="str">
        <f t="shared" si="48"/>
        <v/>
      </c>
      <c r="U563" s="43">
        <f t="shared" si="53"/>
        <v>0</v>
      </c>
      <c r="V563" s="36" t="str">
        <f t="shared" si="49"/>
        <v/>
      </c>
    </row>
    <row r="564" spans="1:22" x14ac:dyDescent="0.2">
      <c r="A564" s="13"/>
      <c r="B564" s="1"/>
      <c r="C564" s="1"/>
      <c r="D564" s="1"/>
      <c r="E564" s="1"/>
      <c r="F564" s="1"/>
      <c r="G564" s="13"/>
      <c r="H564" s="2"/>
      <c r="I564" s="47"/>
      <c r="J564" s="9"/>
      <c r="K564" s="9"/>
      <c r="L564" s="14"/>
      <c r="M564" s="41"/>
      <c r="N564" s="15"/>
      <c r="O564" s="17" t="str">
        <f t="shared" si="51"/>
        <v/>
      </c>
      <c r="P564" s="18" t="str">
        <f>IF(M564=0,"",IF(N564-Master!$A$6&lt;0,"0",IF(M564&lt;=Master!$A$6,(N564-Master!$A$6),O564)))</f>
        <v/>
      </c>
      <c r="Q564" s="104"/>
      <c r="R564" s="18" t="str">
        <f t="shared" si="50"/>
        <v/>
      </c>
      <c r="S564" s="43">
        <f t="shared" si="52"/>
        <v>0</v>
      </c>
      <c r="T564" s="36" t="str">
        <f t="shared" si="48"/>
        <v/>
      </c>
      <c r="U564" s="43">
        <f t="shared" si="53"/>
        <v>0</v>
      </c>
      <c r="V564" s="36" t="str">
        <f t="shared" si="49"/>
        <v/>
      </c>
    </row>
    <row r="565" spans="1:22" x14ac:dyDescent="0.2">
      <c r="A565" s="13"/>
      <c r="B565" s="1"/>
      <c r="C565" s="1"/>
      <c r="D565" s="1"/>
      <c r="E565" s="1"/>
      <c r="F565" s="1"/>
      <c r="G565" s="13"/>
      <c r="H565" s="2"/>
      <c r="I565" s="47"/>
      <c r="J565" s="9"/>
      <c r="K565" s="9"/>
      <c r="L565" s="14"/>
      <c r="M565" s="41"/>
      <c r="N565" s="15"/>
      <c r="O565" s="17" t="str">
        <f t="shared" si="51"/>
        <v/>
      </c>
      <c r="P565" s="18" t="str">
        <f>IF(M565=0,"",IF(N565-Master!$A$6&lt;0,"0",IF(M565&lt;=Master!$A$6,(N565-Master!$A$6),O565)))</f>
        <v/>
      </c>
      <c r="Q565" s="104"/>
      <c r="R565" s="18" t="str">
        <f t="shared" si="50"/>
        <v/>
      </c>
      <c r="S565" s="43">
        <f t="shared" si="52"/>
        <v>0</v>
      </c>
      <c r="T565" s="36" t="str">
        <f t="shared" si="48"/>
        <v/>
      </c>
      <c r="U565" s="43">
        <f t="shared" si="53"/>
        <v>0</v>
      </c>
      <c r="V565" s="36" t="str">
        <f t="shared" si="49"/>
        <v/>
      </c>
    </row>
    <row r="566" spans="1:22" x14ac:dyDescent="0.2">
      <c r="A566" s="13"/>
      <c r="B566" s="1"/>
      <c r="C566" s="1"/>
      <c r="D566" s="1"/>
      <c r="E566" s="1"/>
      <c r="F566" s="1"/>
      <c r="G566" s="13"/>
      <c r="H566" s="2"/>
      <c r="I566" s="47"/>
      <c r="J566" s="9"/>
      <c r="K566" s="9"/>
      <c r="L566" s="14"/>
      <c r="M566" s="41"/>
      <c r="N566" s="15"/>
      <c r="O566" s="17" t="str">
        <f t="shared" si="51"/>
        <v/>
      </c>
      <c r="P566" s="18" t="str">
        <f>IF(M566=0,"",IF(N566-Master!$A$6&lt;0,"0",IF(M566&lt;=Master!$A$6,(N566-Master!$A$6),O566)))</f>
        <v/>
      </c>
      <c r="Q566" s="104"/>
      <c r="R566" s="18" t="str">
        <f t="shared" si="50"/>
        <v/>
      </c>
      <c r="S566" s="43">
        <f t="shared" si="52"/>
        <v>0</v>
      </c>
      <c r="T566" s="36" t="str">
        <f t="shared" si="48"/>
        <v/>
      </c>
      <c r="U566" s="43">
        <f t="shared" si="53"/>
        <v>0</v>
      </c>
      <c r="V566" s="36" t="str">
        <f t="shared" si="49"/>
        <v/>
      </c>
    </row>
    <row r="567" spans="1:22" x14ac:dyDescent="0.2">
      <c r="A567" s="13"/>
      <c r="B567" s="1"/>
      <c r="C567" s="1"/>
      <c r="D567" s="1"/>
      <c r="E567" s="1"/>
      <c r="F567" s="1"/>
      <c r="G567" s="13"/>
      <c r="H567" s="2"/>
      <c r="I567" s="47"/>
      <c r="J567" s="9"/>
      <c r="K567" s="9"/>
      <c r="L567" s="14"/>
      <c r="M567" s="41"/>
      <c r="N567" s="15"/>
      <c r="O567" s="17" t="str">
        <f t="shared" si="51"/>
        <v/>
      </c>
      <c r="P567" s="18" t="str">
        <f>IF(M567=0,"",IF(N567-Master!$A$6&lt;0,"0",IF(M567&lt;=Master!$A$6,(N567-Master!$A$6),O567)))</f>
        <v/>
      </c>
      <c r="Q567" s="104"/>
      <c r="R567" s="18" t="str">
        <f t="shared" si="50"/>
        <v/>
      </c>
      <c r="S567" s="43">
        <f t="shared" si="52"/>
        <v>0</v>
      </c>
      <c r="T567" s="36" t="str">
        <f t="shared" si="48"/>
        <v/>
      </c>
      <c r="U567" s="43">
        <f t="shared" si="53"/>
        <v>0</v>
      </c>
      <c r="V567" s="36" t="str">
        <f t="shared" si="49"/>
        <v/>
      </c>
    </row>
    <row r="568" spans="1:22" x14ac:dyDescent="0.2">
      <c r="A568" s="13"/>
      <c r="B568" s="1"/>
      <c r="C568" s="1"/>
      <c r="D568" s="1"/>
      <c r="E568" s="1"/>
      <c r="F568" s="1"/>
      <c r="G568" s="13"/>
      <c r="H568" s="2"/>
      <c r="I568" s="47"/>
      <c r="J568" s="9"/>
      <c r="K568" s="9"/>
      <c r="L568" s="14"/>
      <c r="M568" s="41"/>
      <c r="N568" s="15"/>
      <c r="O568" s="17" t="str">
        <f t="shared" si="51"/>
        <v/>
      </c>
      <c r="P568" s="18" t="str">
        <f>IF(M568=0,"",IF(N568-Master!$A$6&lt;0,"0",IF(M568&lt;=Master!$A$6,(N568-Master!$A$6),O568)))</f>
        <v/>
      </c>
      <c r="Q568" s="104"/>
      <c r="R568" s="18" t="str">
        <f t="shared" si="50"/>
        <v/>
      </c>
      <c r="S568" s="43">
        <f t="shared" si="52"/>
        <v>0</v>
      </c>
      <c r="T568" s="36" t="str">
        <f t="shared" si="48"/>
        <v/>
      </c>
      <c r="U568" s="43">
        <f t="shared" si="53"/>
        <v>0</v>
      </c>
      <c r="V568" s="36" t="str">
        <f t="shared" si="49"/>
        <v/>
      </c>
    </row>
    <row r="569" spans="1:22" x14ac:dyDescent="0.2">
      <c r="A569" s="13"/>
      <c r="B569" s="1"/>
      <c r="C569" s="1"/>
      <c r="D569" s="1"/>
      <c r="E569" s="1"/>
      <c r="F569" s="1"/>
      <c r="G569" s="13"/>
      <c r="H569" s="2"/>
      <c r="I569" s="47"/>
      <c r="J569" s="9"/>
      <c r="K569" s="9"/>
      <c r="L569" s="14"/>
      <c r="M569" s="41"/>
      <c r="N569" s="15"/>
      <c r="O569" s="17" t="str">
        <f t="shared" si="51"/>
        <v/>
      </c>
      <c r="P569" s="18" t="str">
        <f>IF(M569=0,"",IF(N569-Master!$A$6&lt;0,"0",IF(M569&lt;=Master!$A$6,(N569-Master!$A$6),O569)))</f>
        <v/>
      </c>
      <c r="Q569" s="104"/>
      <c r="R569" s="18" t="str">
        <f t="shared" si="50"/>
        <v/>
      </c>
      <c r="S569" s="43">
        <f t="shared" si="52"/>
        <v>0</v>
      </c>
      <c r="T569" s="36" t="str">
        <f t="shared" si="48"/>
        <v/>
      </c>
      <c r="U569" s="43">
        <f t="shared" si="53"/>
        <v>0</v>
      </c>
      <c r="V569" s="36" t="str">
        <f t="shared" si="49"/>
        <v/>
      </c>
    </row>
    <row r="570" spans="1:22" x14ac:dyDescent="0.2">
      <c r="A570" s="13"/>
      <c r="B570" s="1"/>
      <c r="C570" s="1"/>
      <c r="D570" s="1"/>
      <c r="E570" s="1"/>
      <c r="F570" s="1"/>
      <c r="G570" s="13"/>
      <c r="H570" s="2"/>
      <c r="I570" s="47"/>
      <c r="J570" s="9"/>
      <c r="K570" s="9"/>
      <c r="L570" s="14"/>
      <c r="M570" s="41"/>
      <c r="N570" s="15"/>
      <c r="O570" s="17" t="str">
        <f t="shared" si="51"/>
        <v/>
      </c>
      <c r="P570" s="18" t="str">
        <f>IF(M570=0,"",IF(N570-Master!$A$6&lt;0,"0",IF(M570&lt;=Master!$A$6,(N570-Master!$A$6),O570)))</f>
        <v/>
      </c>
      <c r="Q570" s="104"/>
      <c r="R570" s="18" t="str">
        <f t="shared" si="50"/>
        <v/>
      </c>
      <c r="S570" s="43">
        <f t="shared" si="52"/>
        <v>0</v>
      </c>
      <c r="T570" s="36" t="str">
        <f t="shared" si="48"/>
        <v/>
      </c>
      <c r="U570" s="43">
        <f t="shared" si="53"/>
        <v>0</v>
      </c>
      <c r="V570" s="36" t="str">
        <f t="shared" si="49"/>
        <v/>
      </c>
    </row>
    <row r="571" spans="1:22" x14ac:dyDescent="0.2">
      <c r="A571" s="13"/>
      <c r="B571" s="1"/>
      <c r="C571" s="1"/>
      <c r="D571" s="1"/>
      <c r="E571" s="1"/>
      <c r="F571" s="1"/>
      <c r="G571" s="13"/>
      <c r="H571" s="2"/>
      <c r="I571" s="47"/>
      <c r="J571" s="9"/>
      <c r="K571" s="9"/>
      <c r="L571" s="14"/>
      <c r="M571" s="41"/>
      <c r="N571" s="15"/>
      <c r="O571" s="17" t="str">
        <f t="shared" si="51"/>
        <v/>
      </c>
      <c r="P571" s="18" t="str">
        <f>IF(M571=0,"",IF(N571-Master!$A$6&lt;0,"0",IF(M571&lt;=Master!$A$6,(N571-Master!$A$6),O571)))</f>
        <v/>
      </c>
      <c r="Q571" s="104"/>
      <c r="R571" s="18" t="str">
        <f t="shared" si="50"/>
        <v/>
      </c>
      <c r="S571" s="43">
        <f t="shared" si="52"/>
        <v>0</v>
      </c>
      <c r="T571" s="36" t="str">
        <f t="shared" si="48"/>
        <v/>
      </c>
      <c r="U571" s="43">
        <f t="shared" si="53"/>
        <v>0</v>
      </c>
      <c r="V571" s="36" t="str">
        <f t="shared" si="49"/>
        <v/>
      </c>
    </row>
    <row r="572" spans="1:22" x14ac:dyDescent="0.2">
      <c r="A572" s="13"/>
      <c r="B572" s="1"/>
      <c r="C572" s="1"/>
      <c r="D572" s="1"/>
      <c r="E572" s="1"/>
      <c r="F572" s="1"/>
      <c r="G572" s="13"/>
      <c r="H572" s="2"/>
      <c r="I572" s="47"/>
      <c r="J572" s="9"/>
      <c r="K572" s="9"/>
      <c r="L572" s="14"/>
      <c r="M572" s="41"/>
      <c r="N572" s="15"/>
      <c r="O572" s="17" t="str">
        <f t="shared" si="51"/>
        <v/>
      </c>
      <c r="P572" s="18" t="str">
        <f>IF(M572=0,"",IF(N572-Master!$A$6&lt;0,"0",IF(M572&lt;=Master!$A$6,(N572-Master!$A$6),O572)))</f>
        <v/>
      </c>
      <c r="Q572" s="104"/>
      <c r="R572" s="18" t="str">
        <f t="shared" si="50"/>
        <v/>
      </c>
      <c r="S572" s="43">
        <f t="shared" si="52"/>
        <v>0</v>
      </c>
      <c r="T572" s="36" t="str">
        <f t="shared" si="48"/>
        <v/>
      </c>
      <c r="U572" s="43">
        <f t="shared" si="53"/>
        <v>0</v>
      </c>
      <c r="V572" s="36" t="str">
        <f t="shared" si="49"/>
        <v/>
      </c>
    </row>
    <row r="573" spans="1:22" x14ac:dyDescent="0.2">
      <c r="A573" s="13"/>
      <c r="B573" s="1"/>
      <c r="C573" s="1"/>
      <c r="D573" s="1"/>
      <c r="E573" s="1"/>
      <c r="F573" s="1"/>
      <c r="G573" s="13"/>
      <c r="H573" s="2"/>
      <c r="I573" s="47"/>
      <c r="J573" s="9"/>
      <c r="K573" s="9"/>
      <c r="L573" s="14"/>
      <c r="M573" s="41"/>
      <c r="N573" s="15"/>
      <c r="O573" s="17" t="str">
        <f t="shared" si="51"/>
        <v/>
      </c>
      <c r="P573" s="18" t="str">
        <f>IF(M573=0,"",IF(N573-Master!$A$6&lt;0,"0",IF(M573&lt;=Master!$A$6,(N573-Master!$A$6),O573)))</f>
        <v/>
      </c>
      <c r="Q573" s="104"/>
      <c r="R573" s="18" t="str">
        <f t="shared" si="50"/>
        <v/>
      </c>
      <c r="S573" s="43">
        <f t="shared" si="52"/>
        <v>0</v>
      </c>
      <c r="T573" s="36" t="str">
        <f t="shared" si="48"/>
        <v/>
      </c>
      <c r="U573" s="43">
        <f t="shared" si="53"/>
        <v>0</v>
      </c>
      <c r="V573" s="36" t="str">
        <f t="shared" si="49"/>
        <v/>
      </c>
    </row>
    <row r="574" spans="1:22" x14ac:dyDescent="0.2">
      <c r="A574" s="13"/>
      <c r="B574" s="1"/>
      <c r="C574" s="1"/>
      <c r="D574" s="1"/>
      <c r="E574" s="1"/>
      <c r="F574" s="1"/>
      <c r="G574" s="13"/>
      <c r="H574" s="2"/>
      <c r="I574" s="47"/>
      <c r="J574" s="9"/>
      <c r="K574" s="9"/>
      <c r="L574" s="14"/>
      <c r="M574" s="41"/>
      <c r="N574" s="15"/>
      <c r="O574" s="17" t="str">
        <f t="shared" si="51"/>
        <v/>
      </c>
      <c r="P574" s="18" t="str">
        <f>IF(M574=0,"",IF(N574-Master!$A$6&lt;0,"0",IF(M574&lt;=Master!$A$6,(N574-Master!$A$6),O574)))</f>
        <v/>
      </c>
      <c r="Q574" s="104"/>
      <c r="R574" s="18" t="str">
        <f t="shared" si="50"/>
        <v/>
      </c>
      <c r="S574" s="43">
        <f t="shared" si="52"/>
        <v>0</v>
      </c>
      <c r="T574" s="36" t="str">
        <f t="shared" si="48"/>
        <v/>
      </c>
      <c r="U574" s="43">
        <f t="shared" si="53"/>
        <v>0</v>
      </c>
      <c r="V574" s="36" t="str">
        <f t="shared" si="49"/>
        <v/>
      </c>
    </row>
    <row r="575" spans="1:22" x14ac:dyDescent="0.2">
      <c r="A575" s="13"/>
      <c r="B575" s="1"/>
      <c r="C575" s="1"/>
      <c r="D575" s="1"/>
      <c r="E575" s="1"/>
      <c r="F575" s="1"/>
      <c r="G575" s="13"/>
      <c r="H575" s="2"/>
      <c r="I575" s="47"/>
      <c r="J575" s="9"/>
      <c r="K575" s="9"/>
      <c r="L575" s="14"/>
      <c r="M575" s="41"/>
      <c r="N575" s="15"/>
      <c r="O575" s="17" t="str">
        <f t="shared" si="51"/>
        <v/>
      </c>
      <c r="P575" s="18" t="str">
        <f>IF(M575=0,"",IF(N575-Master!$A$6&lt;0,"0",IF(M575&lt;=Master!$A$6,(N575-Master!$A$6),O575)))</f>
        <v/>
      </c>
      <c r="Q575" s="104"/>
      <c r="R575" s="18" t="str">
        <f t="shared" si="50"/>
        <v/>
      </c>
      <c r="S575" s="43">
        <f t="shared" si="52"/>
        <v>0</v>
      </c>
      <c r="T575" s="36" t="str">
        <f t="shared" si="48"/>
        <v/>
      </c>
      <c r="U575" s="43">
        <f t="shared" si="53"/>
        <v>0</v>
      </c>
      <c r="V575" s="36" t="str">
        <f t="shared" si="49"/>
        <v/>
      </c>
    </row>
    <row r="576" spans="1:22" x14ac:dyDescent="0.2">
      <c r="A576" s="13"/>
      <c r="B576" s="1"/>
      <c r="C576" s="1"/>
      <c r="D576" s="1"/>
      <c r="E576" s="1"/>
      <c r="F576" s="1"/>
      <c r="G576" s="13"/>
      <c r="H576" s="2"/>
      <c r="I576" s="47"/>
      <c r="J576" s="9"/>
      <c r="K576" s="9"/>
      <c r="L576" s="14"/>
      <c r="M576" s="41"/>
      <c r="N576" s="15"/>
      <c r="O576" s="17" t="str">
        <f t="shared" si="51"/>
        <v/>
      </c>
      <c r="P576" s="18" t="str">
        <f>IF(M576=0,"",IF(N576-Master!$A$6&lt;0,"0",IF(M576&lt;=Master!$A$6,(N576-Master!$A$6),O576)))</f>
        <v/>
      </c>
      <c r="Q576" s="104"/>
      <c r="R576" s="18" t="str">
        <f t="shared" si="50"/>
        <v/>
      </c>
      <c r="S576" s="43">
        <f t="shared" si="52"/>
        <v>0</v>
      </c>
      <c r="T576" s="36" t="str">
        <f t="shared" si="48"/>
        <v/>
      </c>
      <c r="U576" s="43">
        <f t="shared" si="53"/>
        <v>0</v>
      </c>
      <c r="V576" s="36" t="str">
        <f t="shared" si="49"/>
        <v/>
      </c>
    </row>
    <row r="577" spans="1:22" x14ac:dyDescent="0.2">
      <c r="A577" s="13"/>
      <c r="B577" s="1"/>
      <c r="C577" s="1"/>
      <c r="D577" s="1"/>
      <c r="E577" s="1"/>
      <c r="F577" s="1"/>
      <c r="G577" s="13"/>
      <c r="H577" s="2"/>
      <c r="I577" s="47"/>
      <c r="J577" s="9"/>
      <c r="K577" s="9"/>
      <c r="L577" s="14"/>
      <c r="M577" s="41"/>
      <c r="N577" s="15"/>
      <c r="O577" s="17" t="str">
        <f t="shared" si="51"/>
        <v/>
      </c>
      <c r="P577" s="18" t="str">
        <f>IF(M577=0,"",IF(N577-Master!$A$6&lt;0,"0",IF(M577&lt;=Master!$A$6,(N577-Master!$A$6),O577)))</f>
        <v/>
      </c>
      <c r="Q577" s="104"/>
      <c r="R577" s="18" t="str">
        <f t="shared" si="50"/>
        <v/>
      </c>
      <c r="S577" s="43">
        <f t="shared" si="52"/>
        <v>0</v>
      </c>
      <c r="T577" s="36" t="str">
        <f t="shared" si="48"/>
        <v/>
      </c>
      <c r="U577" s="43">
        <f t="shared" si="53"/>
        <v>0</v>
      </c>
      <c r="V577" s="36" t="str">
        <f t="shared" si="49"/>
        <v/>
      </c>
    </row>
    <row r="578" spans="1:22" x14ac:dyDescent="0.2">
      <c r="A578" s="13"/>
      <c r="B578" s="1"/>
      <c r="C578" s="1"/>
      <c r="D578" s="1"/>
      <c r="E578" s="1"/>
      <c r="F578" s="1"/>
      <c r="G578" s="13"/>
      <c r="H578" s="2"/>
      <c r="I578" s="47"/>
      <c r="J578" s="9"/>
      <c r="K578" s="9"/>
      <c r="L578" s="14"/>
      <c r="M578" s="41"/>
      <c r="N578" s="15"/>
      <c r="O578" s="17" t="str">
        <f t="shared" si="51"/>
        <v/>
      </c>
      <c r="P578" s="18" t="str">
        <f>IF(M578=0,"",IF(N578-Master!$A$6&lt;0,"0",IF(M578&lt;=Master!$A$6,(N578-Master!$A$6),O578)))</f>
        <v/>
      </c>
      <c r="Q578" s="104"/>
      <c r="R578" s="18" t="str">
        <f t="shared" si="50"/>
        <v/>
      </c>
      <c r="S578" s="43">
        <f t="shared" si="52"/>
        <v>0</v>
      </c>
      <c r="T578" s="36" t="str">
        <f t="shared" si="48"/>
        <v/>
      </c>
      <c r="U578" s="43">
        <f t="shared" si="53"/>
        <v>0</v>
      </c>
      <c r="V578" s="36" t="str">
        <f t="shared" si="49"/>
        <v/>
      </c>
    </row>
    <row r="579" spans="1:22" x14ac:dyDescent="0.2">
      <c r="A579" s="13"/>
      <c r="B579" s="1"/>
      <c r="C579" s="1"/>
      <c r="D579" s="1"/>
      <c r="E579" s="1"/>
      <c r="F579" s="1"/>
      <c r="G579" s="13"/>
      <c r="H579" s="2"/>
      <c r="I579" s="47"/>
      <c r="J579" s="9"/>
      <c r="K579" s="9"/>
      <c r="L579" s="14"/>
      <c r="M579" s="41"/>
      <c r="N579" s="15"/>
      <c r="O579" s="17" t="str">
        <f t="shared" si="51"/>
        <v/>
      </c>
      <c r="P579" s="18" t="str">
        <f>IF(M579=0,"",IF(N579-Master!$A$6&lt;0,"0",IF(M579&lt;=Master!$A$6,(N579-Master!$A$6),O579)))</f>
        <v/>
      </c>
      <c r="Q579" s="104"/>
      <c r="R579" s="18" t="str">
        <f t="shared" si="50"/>
        <v/>
      </c>
      <c r="S579" s="43">
        <f t="shared" si="52"/>
        <v>0</v>
      </c>
      <c r="T579" s="36" t="str">
        <f t="shared" si="48"/>
        <v/>
      </c>
      <c r="U579" s="43">
        <f t="shared" si="53"/>
        <v>0</v>
      </c>
      <c r="V579" s="36" t="str">
        <f t="shared" si="49"/>
        <v/>
      </c>
    </row>
    <row r="580" spans="1:22" x14ac:dyDescent="0.2">
      <c r="A580" s="13"/>
      <c r="B580" s="1"/>
      <c r="C580" s="1"/>
      <c r="D580" s="1"/>
      <c r="E580" s="1"/>
      <c r="F580" s="1"/>
      <c r="G580" s="13"/>
      <c r="H580" s="2"/>
      <c r="I580" s="47"/>
      <c r="J580" s="9"/>
      <c r="K580" s="9"/>
      <c r="L580" s="14"/>
      <c r="M580" s="41"/>
      <c r="N580" s="15"/>
      <c r="O580" s="17" t="str">
        <f t="shared" si="51"/>
        <v/>
      </c>
      <c r="P580" s="18" t="str">
        <f>IF(M580=0,"",IF(N580-Master!$A$6&lt;0,"0",IF(M580&lt;=Master!$A$6,(N580-Master!$A$6),O580)))</f>
        <v/>
      </c>
      <c r="Q580" s="104"/>
      <c r="R580" s="18" t="str">
        <f t="shared" si="50"/>
        <v/>
      </c>
      <c r="S580" s="43">
        <f t="shared" si="52"/>
        <v>0</v>
      </c>
      <c r="T580" s="36" t="str">
        <f t="shared" si="48"/>
        <v/>
      </c>
      <c r="U580" s="43">
        <f t="shared" si="53"/>
        <v>0</v>
      </c>
      <c r="V580" s="36" t="str">
        <f t="shared" si="49"/>
        <v/>
      </c>
    </row>
    <row r="581" spans="1:22" x14ac:dyDescent="0.2">
      <c r="A581" s="13"/>
      <c r="B581" s="1"/>
      <c r="C581" s="1"/>
      <c r="D581" s="1"/>
      <c r="E581" s="1"/>
      <c r="F581" s="1"/>
      <c r="G581" s="13"/>
      <c r="H581" s="2"/>
      <c r="I581" s="47"/>
      <c r="J581" s="9"/>
      <c r="K581" s="9"/>
      <c r="L581" s="14"/>
      <c r="M581" s="41"/>
      <c r="N581" s="15"/>
      <c r="O581" s="17" t="str">
        <f t="shared" si="51"/>
        <v/>
      </c>
      <c r="P581" s="18" t="str">
        <f>IF(M581=0,"",IF(N581-Master!$A$6&lt;0,"0",IF(M581&lt;=Master!$A$6,(N581-Master!$A$6),O581)))</f>
        <v/>
      </c>
      <c r="Q581" s="104"/>
      <c r="R581" s="18" t="str">
        <f t="shared" si="50"/>
        <v/>
      </c>
      <c r="S581" s="43">
        <f t="shared" si="52"/>
        <v>0</v>
      </c>
      <c r="T581" s="36" t="str">
        <f t="shared" si="48"/>
        <v/>
      </c>
      <c r="U581" s="43">
        <f t="shared" si="53"/>
        <v>0</v>
      </c>
      <c r="V581" s="36" t="str">
        <f t="shared" si="49"/>
        <v/>
      </c>
    </row>
    <row r="582" spans="1:22" x14ac:dyDescent="0.2">
      <c r="A582" s="13"/>
      <c r="B582" s="1"/>
      <c r="C582" s="1"/>
      <c r="D582" s="1"/>
      <c r="E582" s="1"/>
      <c r="F582" s="1"/>
      <c r="G582" s="13"/>
      <c r="H582" s="2"/>
      <c r="I582" s="47"/>
      <c r="J582" s="9"/>
      <c r="K582" s="9"/>
      <c r="L582" s="14"/>
      <c r="M582" s="41"/>
      <c r="N582" s="15"/>
      <c r="O582" s="17" t="str">
        <f t="shared" si="51"/>
        <v/>
      </c>
      <c r="P582" s="18" t="str">
        <f>IF(M582=0,"",IF(N582-Master!$A$6&lt;0,"0",IF(M582&lt;=Master!$A$6,(N582-Master!$A$6),O582)))</f>
        <v/>
      </c>
      <c r="Q582" s="104"/>
      <c r="R582" s="18" t="str">
        <f t="shared" si="50"/>
        <v/>
      </c>
      <c r="S582" s="43">
        <f t="shared" si="52"/>
        <v>0</v>
      </c>
      <c r="T582" s="36" t="str">
        <f t="shared" si="48"/>
        <v/>
      </c>
      <c r="U582" s="43">
        <f t="shared" si="53"/>
        <v>0</v>
      </c>
      <c r="V582" s="36" t="str">
        <f t="shared" si="49"/>
        <v/>
      </c>
    </row>
    <row r="583" spans="1:22" x14ac:dyDescent="0.2">
      <c r="A583" s="13"/>
      <c r="B583" s="1"/>
      <c r="C583" s="1"/>
      <c r="D583" s="1"/>
      <c r="E583" s="1"/>
      <c r="F583" s="1"/>
      <c r="G583" s="13"/>
      <c r="H583" s="2"/>
      <c r="I583" s="47"/>
      <c r="J583" s="9"/>
      <c r="K583" s="9"/>
      <c r="L583" s="14"/>
      <c r="M583" s="41"/>
      <c r="N583" s="15"/>
      <c r="O583" s="17" t="str">
        <f t="shared" si="51"/>
        <v/>
      </c>
      <c r="P583" s="18" t="str">
        <f>IF(M583=0,"",IF(N583-Master!$A$6&lt;0,"0",IF(M583&lt;=Master!$A$6,(N583-Master!$A$6),O583)))</f>
        <v/>
      </c>
      <c r="Q583" s="104"/>
      <c r="R583" s="18" t="str">
        <f t="shared" si="50"/>
        <v/>
      </c>
      <c r="S583" s="43">
        <f t="shared" si="52"/>
        <v>0</v>
      </c>
      <c r="T583" s="36" t="str">
        <f t="shared" si="48"/>
        <v/>
      </c>
      <c r="U583" s="43">
        <f t="shared" si="53"/>
        <v>0</v>
      </c>
      <c r="V583" s="36" t="str">
        <f t="shared" si="49"/>
        <v/>
      </c>
    </row>
    <row r="584" spans="1:22" x14ac:dyDescent="0.2">
      <c r="A584" s="13"/>
      <c r="B584" s="1"/>
      <c r="C584" s="1"/>
      <c r="D584" s="1"/>
      <c r="E584" s="1"/>
      <c r="F584" s="1"/>
      <c r="G584" s="13"/>
      <c r="H584" s="2"/>
      <c r="I584" s="47"/>
      <c r="J584" s="9"/>
      <c r="K584" s="9"/>
      <c r="L584" s="14"/>
      <c r="M584" s="41"/>
      <c r="N584" s="15"/>
      <c r="O584" s="17" t="str">
        <f t="shared" si="51"/>
        <v/>
      </c>
      <c r="P584" s="18" t="str">
        <f>IF(M584=0,"",IF(N584-Master!$A$6&lt;0,"0",IF(M584&lt;=Master!$A$6,(N584-Master!$A$6),O584)))</f>
        <v/>
      </c>
      <c r="Q584" s="104"/>
      <c r="R584" s="18" t="str">
        <f t="shared" si="50"/>
        <v/>
      </c>
      <c r="S584" s="43">
        <f t="shared" si="52"/>
        <v>0</v>
      </c>
      <c r="T584" s="36" t="str">
        <f t="shared" si="48"/>
        <v/>
      </c>
      <c r="U584" s="43">
        <f t="shared" si="53"/>
        <v>0</v>
      </c>
      <c r="V584" s="36" t="str">
        <f t="shared" si="49"/>
        <v/>
      </c>
    </row>
    <row r="585" spans="1:22" x14ac:dyDescent="0.2">
      <c r="A585" s="13"/>
      <c r="B585" s="1"/>
      <c r="C585" s="1"/>
      <c r="D585" s="1"/>
      <c r="E585" s="1"/>
      <c r="F585" s="1"/>
      <c r="G585" s="13"/>
      <c r="H585" s="2"/>
      <c r="I585" s="47"/>
      <c r="J585" s="9"/>
      <c r="K585" s="9"/>
      <c r="L585" s="14"/>
      <c r="M585" s="41"/>
      <c r="N585" s="15"/>
      <c r="O585" s="17" t="str">
        <f t="shared" si="51"/>
        <v/>
      </c>
      <c r="P585" s="18" t="str">
        <f>IF(M585=0,"",IF(N585-Master!$A$6&lt;0,"0",IF(M585&lt;=Master!$A$6,(N585-Master!$A$6),O585)))</f>
        <v/>
      </c>
      <c r="Q585" s="104"/>
      <c r="R585" s="18" t="str">
        <f t="shared" si="50"/>
        <v/>
      </c>
      <c r="S585" s="43">
        <f t="shared" si="52"/>
        <v>0</v>
      </c>
      <c r="T585" s="36" t="str">
        <f t="shared" si="48"/>
        <v/>
      </c>
      <c r="U585" s="43">
        <f t="shared" si="53"/>
        <v>0</v>
      </c>
      <c r="V585" s="36" t="str">
        <f t="shared" si="49"/>
        <v/>
      </c>
    </row>
    <row r="586" spans="1:22" x14ac:dyDescent="0.2">
      <c r="A586" s="13"/>
      <c r="B586" s="1"/>
      <c r="C586" s="1"/>
      <c r="D586" s="1"/>
      <c r="E586" s="1"/>
      <c r="F586" s="1"/>
      <c r="G586" s="13"/>
      <c r="H586" s="2"/>
      <c r="I586" s="47"/>
      <c r="J586" s="9"/>
      <c r="K586" s="9"/>
      <c r="L586" s="14"/>
      <c r="M586" s="41"/>
      <c r="N586" s="15"/>
      <c r="O586" s="17" t="str">
        <f t="shared" si="51"/>
        <v/>
      </c>
      <c r="P586" s="18" t="str">
        <f>IF(M586=0,"",IF(N586-Master!$A$6&lt;0,"0",IF(M586&lt;=Master!$A$6,(N586-Master!$A$6),O586)))</f>
        <v/>
      </c>
      <c r="Q586" s="104"/>
      <c r="R586" s="18" t="str">
        <f t="shared" si="50"/>
        <v/>
      </c>
      <c r="S586" s="43">
        <f t="shared" si="52"/>
        <v>0</v>
      </c>
      <c r="T586" s="36" t="str">
        <f t="shared" si="48"/>
        <v/>
      </c>
      <c r="U586" s="43">
        <f t="shared" si="53"/>
        <v>0</v>
      </c>
      <c r="V586" s="36" t="str">
        <f t="shared" si="49"/>
        <v/>
      </c>
    </row>
    <row r="587" spans="1:22" x14ac:dyDescent="0.2">
      <c r="A587" s="13"/>
      <c r="B587" s="1"/>
      <c r="C587" s="1"/>
      <c r="D587" s="1"/>
      <c r="E587" s="1"/>
      <c r="F587" s="1"/>
      <c r="G587" s="13"/>
      <c r="H587" s="2"/>
      <c r="I587" s="47"/>
      <c r="J587" s="9"/>
      <c r="K587" s="9"/>
      <c r="L587" s="14"/>
      <c r="M587" s="41"/>
      <c r="N587" s="15"/>
      <c r="O587" s="17" t="str">
        <f t="shared" si="51"/>
        <v/>
      </c>
      <c r="P587" s="18" t="str">
        <f>IF(M587=0,"",IF(N587-Master!$A$6&lt;0,"0",IF(M587&lt;=Master!$A$6,(N587-Master!$A$6),O587)))</f>
        <v/>
      </c>
      <c r="Q587" s="104"/>
      <c r="R587" s="18" t="str">
        <f t="shared" si="50"/>
        <v/>
      </c>
      <c r="S587" s="43">
        <f t="shared" si="52"/>
        <v>0</v>
      </c>
      <c r="T587" s="36" t="str">
        <f t="shared" si="48"/>
        <v/>
      </c>
      <c r="U587" s="43">
        <f t="shared" si="53"/>
        <v>0</v>
      </c>
      <c r="V587" s="36" t="str">
        <f t="shared" si="49"/>
        <v/>
      </c>
    </row>
    <row r="588" spans="1:22" x14ac:dyDescent="0.2">
      <c r="A588" s="13"/>
      <c r="B588" s="1"/>
      <c r="C588" s="1"/>
      <c r="D588" s="1"/>
      <c r="E588" s="1"/>
      <c r="F588" s="1"/>
      <c r="G588" s="13"/>
      <c r="H588" s="2"/>
      <c r="I588" s="47"/>
      <c r="J588" s="9"/>
      <c r="K588" s="9"/>
      <c r="L588" s="14"/>
      <c r="M588" s="41"/>
      <c r="N588" s="15"/>
      <c r="O588" s="17" t="str">
        <f t="shared" si="51"/>
        <v/>
      </c>
      <c r="P588" s="18" t="str">
        <f>IF(M588=0,"",IF(N588-Master!$A$6&lt;0,"0",IF(M588&lt;=Master!$A$6,(N588-Master!$A$6),O588)))</f>
        <v/>
      </c>
      <c r="Q588" s="104"/>
      <c r="R588" s="18" t="str">
        <f t="shared" si="50"/>
        <v/>
      </c>
      <c r="S588" s="43">
        <f t="shared" si="52"/>
        <v>0</v>
      </c>
      <c r="T588" s="36" t="str">
        <f t="shared" si="48"/>
        <v/>
      </c>
      <c r="U588" s="43">
        <f t="shared" si="53"/>
        <v>0</v>
      </c>
      <c r="V588" s="36" t="str">
        <f t="shared" si="49"/>
        <v/>
      </c>
    </row>
    <row r="589" spans="1:22" x14ac:dyDescent="0.2">
      <c r="A589" s="13"/>
      <c r="B589" s="1"/>
      <c r="C589" s="1"/>
      <c r="D589" s="1"/>
      <c r="E589" s="1"/>
      <c r="F589" s="1"/>
      <c r="G589" s="13"/>
      <c r="H589" s="2"/>
      <c r="I589" s="47"/>
      <c r="J589" s="9"/>
      <c r="K589" s="9"/>
      <c r="L589" s="14"/>
      <c r="M589" s="41"/>
      <c r="N589" s="15"/>
      <c r="O589" s="17" t="str">
        <f t="shared" si="51"/>
        <v/>
      </c>
      <c r="P589" s="18" t="str">
        <f>IF(M589=0,"",IF(N589-Master!$A$6&lt;0,"0",IF(M589&lt;=Master!$A$6,(N589-Master!$A$6),O589)))</f>
        <v/>
      </c>
      <c r="Q589" s="104"/>
      <c r="R589" s="18" t="str">
        <f t="shared" si="50"/>
        <v/>
      </c>
      <c r="S589" s="43">
        <f t="shared" si="52"/>
        <v>0</v>
      </c>
      <c r="T589" s="36" t="str">
        <f t="shared" si="48"/>
        <v/>
      </c>
      <c r="U589" s="43">
        <f t="shared" si="53"/>
        <v>0</v>
      </c>
      <c r="V589" s="36" t="str">
        <f t="shared" si="49"/>
        <v/>
      </c>
    </row>
    <row r="590" spans="1:22" x14ac:dyDescent="0.2">
      <c r="A590" s="13"/>
      <c r="B590" s="1"/>
      <c r="C590" s="1"/>
      <c r="D590" s="1"/>
      <c r="E590" s="1"/>
      <c r="F590" s="1"/>
      <c r="G590" s="13"/>
      <c r="H590" s="2"/>
      <c r="I590" s="47"/>
      <c r="J590" s="9"/>
      <c r="K590" s="9"/>
      <c r="L590" s="14"/>
      <c r="M590" s="41"/>
      <c r="N590" s="15"/>
      <c r="O590" s="17" t="str">
        <f t="shared" si="51"/>
        <v/>
      </c>
      <c r="P590" s="18" t="str">
        <f>IF(M590=0,"",IF(N590-Master!$A$6&lt;0,"0",IF(M590&lt;=Master!$A$6,(N590-Master!$A$6),O590)))</f>
        <v/>
      </c>
      <c r="Q590" s="104"/>
      <c r="R590" s="18" t="str">
        <f t="shared" si="50"/>
        <v/>
      </c>
      <c r="S590" s="43">
        <f t="shared" si="52"/>
        <v>0</v>
      </c>
      <c r="T590" s="36" t="str">
        <f t="shared" si="48"/>
        <v/>
      </c>
      <c r="U590" s="43">
        <f t="shared" si="53"/>
        <v>0</v>
      </c>
      <c r="V590" s="36" t="str">
        <f t="shared" si="49"/>
        <v/>
      </c>
    </row>
    <row r="591" spans="1:22" x14ac:dyDescent="0.2">
      <c r="A591" s="13"/>
      <c r="B591" s="1"/>
      <c r="C591" s="1"/>
      <c r="D591" s="1"/>
      <c r="E591" s="1"/>
      <c r="F591" s="1"/>
      <c r="G591" s="13"/>
      <c r="H591" s="2"/>
      <c r="I591" s="47"/>
      <c r="J591" s="9"/>
      <c r="K591" s="9"/>
      <c r="L591" s="14"/>
      <c r="M591" s="41"/>
      <c r="N591" s="15"/>
      <c r="O591" s="17" t="str">
        <f t="shared" si="51"/>
        <v/>
      </c>
      <c r="P591" s="18" t="str">
        <f>IF(M591=0,"",IF(N591-Master!$A$6&lt;0,"0",IF(M591&lt;=Master!$A$6,(N591-Master!$A$6),O591)))</f>
        <v/>
      </c>
      <c r="Q591" s="104"/>
      <c r="R591" s="18" t="str">
        <f t="shared" si="50"/>
        <v/>
      </c>
      <c r="S591" s="43">
        <f t="shared" si="52"/>
        <v>0</v>
      </c>
      <c r="T591" s="36" t="str">
        <f t="shared" si="48"/>
        <v/>
      </c>
      <c r="U591" s="43">
        <f t="shared" si="53"/>
        <v>0</v>
      </c>
      <c r="V591" s="36" t="str">
        <f t="shared" si="49"/>
        <v/>
      </c>
    </row>
    <row r="592" spans="1:22" x14ac:dyDescent="0.2">
      <c r="A592" s="13"/>
      <c r="B592" s="1"/>
      <c r="C592" s="1"/>
      <c r="D592" s="1"/>
      <c r="E592" s="1"/>
      <c r="F592" s="1"/>
      <c r="G592" s="13"/>
      <c r="H592" s="2"/>
      <c r="I592" s="47"/>
      <c r="J592" s="9"/>
      <c r="K592" s="9"/>
      <c r="L592" s="14"/>
      <c r="M592" s="41"/>
      <c r="N592" s="15"/>
      <c r="O592" s="17" t="str">
        <f t="shared" si="51"/>
        <v/>
      </c>
      <c r="P592" s="18" t="str">
        <f>IF(M592=0,"",IF(N592-Master!$A$6&lt;0,"0",IF(M592&lt;=Master!$A$6,(N592-Master!$A$6),O592)))</f>
        <v/>
      </c>
      <c r="Q592" s="104"/>
      <c r="R592" s="18" t="str">
        <f t="shared" si="50"/>
        <v/>
      </c>
      <c r="S592" s="43">
        <f t="shared" si="52"/>
        <v>0</v>
      </c>
      <c r="T592" s="36" t="str">
        <f t="shared" si="48"/>
        <v/>
      </c>
      <c r="U592" s="43">
        <f t="shared" si="53"/>
        <v>0</v>
      </c>
      <c r="V592" s="36" t="str">
        <f t="shared" si="49"/>
        <v/>
      </c>
    </row>
    <row r="593" spans="1:22" x14ac:dyDescent="0.2">
      <c r="A593" s="13"/>
      <c r="B593" s="1"/>
      <c r="C593" s="1"/>
      <c r="D593" s="1"/>
      <c r="E593" s="1"/>
      <c r="F593" s="1"/>
      <c r="G593" s="13"/>
      <c r="H593" s="2"/>
      <c r="I593" s="47"/>
      <c r="J593" s="9"/>
      <c r="K593" s="9"/>
      <c r="L593" s="14"/>
      <c r="M593" s="41"/>
      <c r="N593" s="15"/>
      <c r="O593" s="17" t="str">
        <f t="shared" si="51"/>
        <v/>
      </c>
      <c r="P593" s="18" t="str">
        <f>IF(M593=0,"",IF(N593-Master!$A$6&lt;0,"0",IF(M593&lt;=Master!$A$6,(N593-Master!$A$6),O593)))</f>
        <v/>
      </c>
      <c r="Q593" s="104"/>
      <c r="R593" s="18" t="str">
        <f t="shared" si="50"/>
        <v/>
      </c>
      <c r="S593" s="43">
        <f t="shared" si="52"/>
        <v>0</v>
      </c>
      <c r="T593" s="36" t="str">
        <f t="shared" si="48"/>
        <v/>
      </c>
      <c r="U593" s="43">
        <f t="shared" si="53"/>
        <v>0</v>
      </c>
      <c r="V593" s="36" t="str">
        <f t="shared" si="49"/>
        <v/>
      </c>
    </row>
    <row r="594" spans="1:22" x14ac:dyDescent="0.2">
      <c r="A594" s="13"/>
      <c r="B594" s="1"/>
      <c r="C594" s="1"/>
      <c r="D594" s="1"/>
      <c r="E594" s="1"/>
      <c r="F594" s="1"/>
      <c r="G594" s="13"/>
      <c r="H594" s="2"/>
      <c r="I594" s="47"/>
      <c r="J594" s="9"/>
      <c r="K594" s="9"/>
      <c r="L594" s="14"/>
      <c r="M594" s="41"/>
      <c r="N594" s="15"/>
      <c r="O594" s="17" t="str">
        <f t="shared" si="51"/>
        <v/>
      </c>
      <c r="P594" s="18" t="str">
        <f>IF(M594=0,"",IF(N594-Master!$A$6&lt;0,"0",IF(M594&lt;=Master!$A$6,(N594-Master!$A$6),O594)))</f>
        <v/>
      </c>
      <c r="Q594" s="104"/>
      <c r="R594" s="18" t="str">
        <f t="shared" si="50"/>
        <v/>
      </c>
      <c r="S594" s="43">
        <f t="shared" si="52"/>
        <v>0</v>
      </c>
      <c r="T594" s="36" t="str">
        <f t="shared" si="48"/>
        <v/>
      </c>
      <c r="U594" s="43">
        <f t="shared" si="53"/>
        <v>0</v>
      </c>
      <c r="V594" s="36" t="str">
        <f t="shared" si="49"/>
        <v/>
      </c>
    </row>
    <row r="595" spans="1:22" x14ac:dyDescent="0.2">
      <c r="A595" s="13"/>
      <c r="B595" s="1"/>
      <c r="C595" s="1"/>
      <c r="D595" s="1"/>
      <c r="E595" s="1"/>
      <c r="F595" s="1"/>
      <c r="G595" s="13"/>
      <c r="H595" s="2"/>
      <c r="I595" s="47"/>
      <c r="J595" s="9"/>
      <c r="K595" s="9"/>
      <c r="L595" s="14"/>
      <c r="M595" s="41"/>
      <c r="N595" s="15"/>
      <c r="O595" s="17" t="str">
        <f t="shared" si="51"/>
        <v/>
      </c>
      <c r="P595" s="18" t="str">
        <f>IF(M595=0,"",IF(N595-Master!$A$6&lt;0,"0",IF(M595&lt;=Master!$A$6,(N595-Master!$A$6),O595)))</f>
        <v/>
      </c>
      <c r="Q595" s="104"/>
      <c r="R595" s="18" t="str">
        <f t="shared" si="50"/>
        <v/>
      </c>
      <c r="S595" s="43">
        <f t="shared" si="52"/>
        <v>0</v>
      </c>
      <c r="T595" s="36" t="str">
        <f t="shared" ref="T595:T658" si="54">CLEAN(IF(S595=0,"",LEFT("Fact Sheet AR "&amp;H595,35)))</f>
        <v/>
      </c>
      <c r="U595" s="43">
        <f t="shared" si="53"/>
        <v>0</v>
      </c>
      <c r="V595" s="36" t="str">
        <f t="shared" ref="V595:V658" si="55">CLEAN(IF(U595=0,"",LEFT("Fact Sheet Uncollectible AR "&amp;H595,35)))</f>
        <v/>
      </c>
    </row>
    <row r="596" spans="1:22" x14ac:dyDescent="0.2">
      <c r="A596" s="13"/>
      <c r="B596" s="1"/>
      <c r="C596" s="1"/>
      <c r="D596" s="1"/>
      <c r="E596" s="1"/>
      <c r="F596" s="1"/>
      <c r="G596" s="13"/>
      <c r="H596" s="2"/>
      <c r="I596" s="47"/>
      <c r="J596" s="9"/>
      <c r="K596" s="9"/>
      <c r="L596" s="14"/>
      <c r="M596" s="41"/>
      <c r="N596" s="15"/>
      <c r="O596" s="17" t="str">
        <f t="shared" si="51"/>
        <v/>
      </c>
      <c r="P596" s="18" t="str">
        <f>IF(M596=0,"",IF(N596-Master!$A$6&lt;0,"0",IF(M596&lt;=Master!$A$6,(N596-Master!$A$6),O596)))</f>
        <v/>
      </c>
      <c r="Q596" s="104"/>
      <c r="R596" s="18" t="str">
        <f t="shared" ref="R596:R659" si="56">IF(Q596="","","BANNERAR")</f>
        <v/>
      </c>
      <c r="S596" s="43">
        <f t="shared" si="52"/>
        <v>0</v>
      </c>
      <c r="T596" s="36" t="str">
        <f t="shared" si="54"/>
        <v/>
      </c>
      <c r="U596" s="43">
        <f t="shared" si="53"/>
        <v>0</v>
      </c>
      <c r="V596" s="36" t="str">
        <f t="shared" si="55"/>
        <v/>
      </c>
    </row>
    <row r="597" spans="1:22" x14ac:dyDescent="0.2">
      <c r="A597" s="13"/>
      <c r="B597" s="1"/>
      <c r="C597" s="1"/>
      <c r="D597" s="1"/>
      <c r="E597" s="1"/>
      <c r="F597" s="1"/>
      <c r="G597" s="13"/>
      <c r="H597" s="2"/>
      <c r="I597" s="47"/>
      <c r="J597" s="9"/>
      <c r="K597" s="9"/>
      <c r="L597" s="14"/>
      <c r="M597" s="41"/>
      <c r="N597" s="15"/>
      <c r="O597" s="17" t="str">
        <f t="shared" ref="O597:O660" si="57">IF(M597=0,"",(N597-M597+1))</f>
        <v/>
      </c>
      <c r="P597" s="18" t="str">
        <f>IF(M597=0,"",IF(N597-Master!$A$6&lt;0,"0",IF(M597&lt;=Master!$A$6,(N597-Master!$A$6),O597)))</f>
        <v/>
      </c>
      <c r="Q597" s="104"/>
      <c r="R597" s="18" t="str">
        <f t="shared" si="56"/>
        <v/>
      </c>
      <c r="S597" s="43">
        <f t="shared" ref="S597:S660" si="58">IF(M597=0,J597,IF(P597="0",J597,ROUND(J597-(J597*P597/O597),2)))</f>
        <v>0</v>
      </c>
      <c r="T597" s="36" t="str">
        <f t="shared" si="54"/>
        <v/>
      </c>
      <c r="U597" s="43">
        <f t="shared" ref="U597:U660" si="59">IF(M597=0,K597,IF(P597="0",K597,ROUND(K597-(K597*P597/O597),2)))</f>
        <v>0</v>
      </c>
      <c r="V597" s="36" t="str">
        <f t="shared" si="55"/>
        <v/>
      </c>
    </row>
    <row r="598" spans="1:22" x14ac:dyDescent="0.2">
      <c r="A598" s="13"/>
      <c r="B598" s="1"/>
      <c r="C598" s="1"/>
      <c r="D598" s="1"/>
      <c r="E598" s="1"/>
      <c r="F598" s="1"/>
      <c r="G598" s="13"/>
      <c r="H598" s="2"/>
      <c r="I598" s="47"/>
      <c r="J598" s="9"/>
      <c r="K598" s="9"/>
      <c r="L598" s="14"/>
      <c r="M598" s="41"/>
      <c r="N598" s="15"/>
      <c r="O598" s="17" t="str">
        <f t="shared" si="57"/>
        <v/>
      </c>
      <c r="P598" s="18" t="str">
        <f>IF(M598=0,"",IF(N598-Master!$A$6&lt;0,"0",IF(M598&lt;=Master!$A$6,(N598-Master!$A$6),O598)))</f>
        <v/>
      </c>
      <c r="Q598" s="104"/>
      <c r="R598" s="18" t="str">
        <f t="shared" si="56"/>
        <v/>
      </c>
      <c r="S598" s="43">
        <f t="shared" si="58"/>
        <v>0</v>
      </c>
      <c r="T598" s="36" t="str">
        <f t="shared" si="54"/>
        <v/>
      </c>
      <c r="U598" s="43">
        <f t="shared" si="59"/>
        <v>0</v>
      </c>
      <c r="V598" s="36" t="str">
        <f t="shared" si="55"/>
        <v/>
      </c>
    </row>
    <row r="599" spans="1:22" x14ac:dyDescent="0.2">
      <c r="A599" s="13"/>
      <c r="B599" s="1"/>
      <c r="C599" s="1"/>
      <c r="D599" s="1"/>
      <c r="E599" s="1"/>
      <c r="F599" s="1"/>
      <c r="G599" s="13"/>
      <c r="H599" s="2"/>
      <c r="I599" s="47"/>
      <c r="J599" s="9"/>
      <c r="K599" s="9"/>
      <c r="L599" s="14"/>
      <c r="M599" s="41"/>
      <c r="N599" s="15"/>
      <c r="O599" s="17" t="str">
        <f t="shared" si="57"/>
        <v/>
      </c>
      <c r="P599" s="18" t="str">
        <f>IF(M599=0,"",IF(N599-Master!$A$6&lt;0,"0",IF(M599&lt;=Master!$A$6,(N599-Master!$A$6),O599)))</f>
        <v/>
      </c>
      <c r="Q599" s="104"/>
      <c r="R599" s="18" t="str">
        <f t="shared" si="56"/>
        <v/>
      </c>
      <c r="S599" s="43">
        <f t="shared" si="58"/>
        <v>0</v>
      </c>
      <c r="T599" s="36" t="str">
        <f t="shared" si="54"/>
        <v/>
      </c>
      <c r="U599" s="43">
        <f t="shared" si="59"/>
        <v>0</v>
      </c>
      <c r="V599" s="36" t="str">
        <f t="shared" si="55"/>
        <v/>
      </c>
    </row>
    <row r="600" spans="1:22" x14ac:dyDescent="0.2">
      <c r="A600" s="13"/>
      <c r="B600" s="1"/>
      <c r="C600" s="1"/>
      <c r="D600" s="1"/>
      <c r="E600" s="1"/>
      <c r="F600" s="1"/>
      <c r="G600" s="13"/>
      <c r="H600" s="2"/>
      <c r="I600" s="47"/>
      <c r="J600" s="9"/>
      <c r="K600" s="9"/>
      <c r="L600" s="14"/>
      <c r="M600" s="41"/>
      <c r="N600" s="15"/>
      <c r="O600" s="17" t="str">
        <f t="shared" si="57"/>
        <v/>
      </c>
      <c r="P600" s="18" t="str">
        <f>IF(M600=0,"",IF(N600-Master!$A$6&lt;0,"0",IF(M600&lt;=Master!$A$6,(N600-Master!$A$6),O600)))</f>
        <v/>
      </c>
      <c r="Q600" s="104"/>
      <c r="R600" s="18" t="str">
        <f t="shared" si="56"/>
        <v/>
      </c>
      <c r="S600" s="43">
        <f t="shared" si="58"/>
        <v>0</v>
      </c>
      <c r="T600" s="36" t="str">
        <f t="shared" si="54"/>
        <v/>
      </c>
      <c r="U600" s="43">
        <f t="shared" si="59"/>
        <v>0</v>
      </c>
      <c r="V600" s="36" t="str">
        <f t="shared" si="55"/>
        <v/>
      </c>
    </row>
    <row r="601" spans="1:22" x14ac:dyDescent="0.2">
      <c r="A601" s="13"/>
      <c r="B601" s="1"/>
      <c r="C601" s="1"/>
      <c r="D601" s="1"/>
      <c r="E601" s="1"/>
      <c r="F601" s="1"/>
      <c r="G601" s="13"/>
      <c r="H601" s="2"/>
      <c r="I601" s="47"/>
      <c r="J601" s="9"/>
      <c r="K601" s="9"/>
      <c r="L601" s="14"/>
      <c r="M601" s="41"/>
      <c r="N601" s="15"/>
      <c r="O601" s="17" t="str">
        <f t="shared" si="57"/>
        <v/>
      </c>
      <c r="P601" s="18" t="str">
        <f>IF(M601=0,"",IF(N601-Master!$A$6&lt;0,"0",IF(M601&lt;=Master!$A$6,(N601-Master!$A$6),O601)))</f>
        <v/>
      </c>
      <c r="Q601" s="104"/>
      <c r="R601" s="18" t="str">
        <f t="shared" si="56"/>
        <v/>
      </c>
      <c r="S601" s="43">
        <f t="shared" si="58"/>
        <v>0</v>
      </c>
      <c r="T601" s="36" t="str">
        <f t="shared" si="54"/>
        <v/>
      </c>
      <c r="U601" s="43">
        <f t="shared" si="59"/>
        <v>0</v>
      </c>
      <c r="V601" s="36" t="str">
        <f t="shared" si="55"/>
        <v/>
      </c>
    </row>
    <row r="602" spans="1:22" x14ac:dyDescent="0.2">
      <c r="A602" s="13"/>
      <c r="B602" s="1"/>
      <c r="C602" s="1"/>
      <c r="D602" s="1"/>
      <c r="E602" s="1"/>
      <c r="F602" s="1"/>
      <c r="G602" s="13"/>
      <c r="H602" s="2"/>
      <c r="I602" s="47"/>
      <c r="J602" s="9"/>
      <c r="K602" s="9"/>
      <c r="L602" s="14"/>
      <c r="M602" s="41"/>
      <c r="N602" s="15"/>
      <c r="O602" s="17" t="str">
        <f t="shared" si="57"/>
        <v/>
      </c>
      <c r="P602" s="18" t="str">
        <f>IF(M602=0,"",IF(N602-Master!$A$6&lt;0,"0",IF(M602&lt;=Master!$A$6,(N602-Master!$A$6),O602)))</f>
        <v/>
      </c>
      <c r="Q602" s="104"/>
      <c r="R602" s="18" t="str">
        <f t="shared" si="56"/>
        <v/>
      </c>
      <c r="S602" s="43">
        <f t="shared" si="58"/>
        <v>0</v>
      </c>
      <c r="T602" s="36" t="str">
        <f t="shared" si="54"/>
        <v/>
      </c>
      <c r="U602" s="43">
        <f t="shared" si="59"/>
        <v>0</v>
      </c>
      <c r="V602" s="36" t="str">
        <f t="shared" si="55"/>
        <v/>
      </c>
    </row>
    <row r="603" spans="1:22" x14ac:dyDescent="0.2">
      <c r="A603" s="13"/>
      <c r="B603" s="1"/>
      <c r="C603" s="1"/>
      <c r="D603" s="1"/>
      <c r="E603" s="1"/>
      <c r="F603" s="1"/>
      <c r="G603" s="13"/>
      <c r="H603" s="2"/>
      <c r="I603" s="47"/>
      <c r="J603" s="9"/>
      <c r="K603" s="9"/>
      <c r="L603" s="14"/>
      <c r="M603" s="41"/>
      <c r="N603" s="15"/>
      <c r="O603" s="17" t="str">
        <f t="shared" si="57"/>
        <v/>
      </c>
      <c r="P603" s="18" t="str">
        <f>IF(M603=0,"",IF(N603-Master!$A$6&lt;0,"0",IF(M603&lt;=Master!$A$6,(N603-Master!$A$6),O603)))</f>
        <v/>
      </c>
      <c r="Q603" s="104"/>
      <c r="R603" s="18" t="str">
        <f t="shared" si="56"/>
        <v/>
      </c>
      <c r="S603" s="43">
        <f t="shared" si="58"/>
        <v>0</v>
      </c>
      <c r="T603" s="36" t="str">
        <f t="shared" si="54"/>
        <v/>
      </c>
      <c r="U603" s="43">
        <f t="shared" si="59"/>
        <v>0</v>
      </c>
      <c r="V603" s="36" t="str">
        <f t="shared" si="55"/>
        <v/>
      </c>
    </row>
    <row r="604" spans="1:22" x14ac:dyDescent="0.2">
      <c r="A604" s="13"/>
      <c r="B604" s="1"/>
      <c r="C604" s="1"/>
      <c r="D604" s="1"/>
      <c r="E604" s="1"/>
      <c r="F604" s="1"/>
      <c r="G604" s="13"/>
      <c r="H604" s="2"/>
      <c r="I604" s="47"/>
      <c r="J604" s="9"/>
      <c r="K604" s="9"/>
      <c r="L604" s="14"/>
      <c r="M604" s="41"/>
      <c r="N604" s="15"/>
      <c r="O604" s="17" t="str">
        <f t="shared" si="57"/>
        <v/>
      </c>
      <c r="P604" s="18" t="str">
        <f>IF(M604=0,"",IF(N604-Master!$A$6&lt;0,"0",IF(M604&lt;=Master!$A$6,(N604-Master!$A$6),O604)))</f>
        <v/>
      </c>
      <c r="Q604" s="104"/>
      <c r="R604" s="18" t="str">
        <f t="shared" si="56"/>
        <v/>
      </c>
      <c r="S604" s="43">
        <f t="shared" si="58"/>
        <v>0</v>
      </c>
      <c r="T604" s="36" t="str">
        <f t="shared" si="54"/>
        <v/>
      </c>
      <c r="U604" s="43">
        <f t="shared" si="59"/>
        <v>0</v>
      </c>
      <c r="V604" s="36" t="str">
        <f t="shared" si="55"/>
        <v/>
      </c>
    </row>
    <row r="605" spans="1:22" x14ac:dyDescent="0.2">
      <c r="A605" s="13"/>
      <c r="B605" s="1"/>
      <c r="C605" s="1"/>
      <c r="D605" s="1"/>
      <c r="E605" s="1"/>
      <c r="F605" s="1"/>
      <c r="G605" s="13"/>
      <c r="H605" s="2"/>
      <c r="I605" s="47"/>
      <c r="J605" s="9"/>
      <c r="K605" s="9"/>
      <c r="L605" s="14"/>
      <c r="M605" s="41"/>
      <c r="N605" s="15"/>
      <c r="O605" s="17" t="str">
        <f t="shared" si="57"/>
        <v/>
      </c>
      <c r="P605" s="18" t="str">
        <f>IF(M605=0,"",IF(N605-Master!$A$6&lt;0,"0",IF(M605&lt;=Master!$A$6,(N605-Master!$A$6),O605)))</f>
        <v/>
      </c>
      <c r="Q605" s="104"/>
      <c r="R605" s="18" t="str">
        <f t="shared" si="56"/>
        <v/>
      </c>
      <c r="S605" s="43">
        <f t="shared" si="58"/>
        <v>0</v>
      </c>
      <c r="T605" s="36" t="str">
        <f t="shared" si="54"/>
        <v/>
      </c>
      <c r="U605" s="43">
        <f t="shared" si="59"/>
        <v>0</v>
      </c>
      <c r="V605" s="36" t="str">
        <f t="shared" si="55"/>
        <v/>
      </c>
    </row>
    <row r="606" spans="1:22" x14ac:dyDescent="0.2">
      <c r="A606" s="13"/>
      <c r="B606" s="1"/>
      <c r="C606" s="1"/>
      <c r="D606" s="1"/>
      <c r="E606" s="1"/>
      <c r="F606" s="1"/>
      <c r="G606" s="13"/>
      <c r="H606" s="2"/>
      <c r="I606" s="47"/>
      <c r="J606" s="9"/>
      <c r="K606" s="9"/>
      <c r="L606" s="14"/>
      <c r="M606" s="41"/>
      <c r="N606" s="15"/>
      <c r="O606" s="17" t="str">
        <f t="shared" si="57"/>
        <v/>
      </c>
      <c r="P606" s="18" t="str">
        <f>IF(M606=0,"",IF(N606-Master!$A$6&lt;0,"0",IF(M606&lt;=Master!$A$6,(N606-Master!$A$6),O606)))</f>
        <v/>
      </c>
      <c r="Q606" s="104"/>
      <c r="R606" s="18" t="str">
        <f t="shared" si="56"/>
        <v/>
      </c>
      <c r="S606" s="43">
        <f t="shared" si="58"/>
        <v>0</v>
      </c>
      <c r="T606" s="36" t="str">
        <f t="shared" si="54"/>
        <v/>
      </c>
      <c r="U606" s="43">
        <f t="shared" si="59"/>
        <v>0</v>
      </c>
      <c r="V606" s="36" t="str">
        <f t="shared" si="55"/>
        <v/>
      </c>
    </row>
    <row r="607" spans="1:22" x14ac:dyDescent="0.2">
      <c r="A607" s="13"/>
      <c r="B607" s="1"/>
      <c r="C607" s="1"/>
      <c r="D607" s="1"/>
      <c r="E607" s="1"/>
      <c r="F607" s="1"/>
      <c r="G607" s="13"/>
      <c r="H607" s="2"/>
      <c r="I607" s="47"/>
      <c r="J607" s="9"/>
      <c r="K607" s="9"/>
      <c r="L607" s="14"/>
      <c r="M607" s="41"/>
      <c r="N607" s="15"/>
      <c r="O607" s="17" t="str">
        <f t="shared" si="57"/>
        <v/>
      </c>
      <c r="P607" s="18" t="str">
        <f>IF(M607=0,"",IF(N607-Master!$A$6&lt;0,"0",IF(M607&lt;=Master!$A$6,(N607-Master!$A$6),O607)))</f>
        <v/>
      </c>
      <c r="Q607" s="104"/>
      <c r="R607" s="18" t="str">
        <f t="shared" si="56"/>
        <v/>
      </c>
      <c r="S607" s="43">
        <f t="shared" si="58"/>
        <v>0</v>
      </c>
      <c r="T607" s="36" t="str">
        <f t="shared" si="54"/>
        <v/>
      </c>
      <c r="U607" s="43">
        <f t="shared" si="59"/>
        <v>0</v>
      </c>
      <c r="V607" s="36" t="str">
        <f t="shared" si="55"/>
        <v/>
      </c>
    </row>
    <row r="608" spans="1:22" x14ac:dyDescent="0.2">
      <c r="A608" s="13"/>
      <c r="B608" s="1"/>
      <c r="C608" s="1"/>
      <c r="D608" s="1"/>
      <c r="E608" s="1"/>
      <c r="F608" s="1"/>
      <c r="G608" s="13"/>
      <c r="H608" s="2"/>
      <c r="I608" s="47"/>
      <c r="J608" s="9"/>
      <c r="K608" s="9"/>
      <c r="L608" s="14"/>
      <c r="M608" s="41"/>
      <c r="N608" s="15"/>
      <c r="O608" s="17" t="str">
        <f t="shared" si="57"/>
        <v/>
      </c>
      <c r="P608" s="18" t="str">
        <f>IF(M608=0,"",IF(N608-Master!$A$6&lt;0,"0",IF(M608&lt;=Master!$A$6,(N608-Master!$A$6),O608)))</f>
        <v/>
      </c>
      <c r="Q608" s="104"/>
      <c r="R608" s="18" t="str">
        <f t="shared" si="56"/>
        <v/>
      </c>
      <c r="S608" s="43">
        <f t="shared" si="58"/>
        <v>0</v>
      </c>
      <c r="T608" s="36" t="str">
        <f t="shared" si="54"/>
        <v/>
      </c>
      <c r="U608" s="43">
        <f t="shared" si="59"/>
        <v>0</v>
      </c>
      <c r="V608" s="36" t="str">
        <f t="shared" si="55"/>
        <v/>
      </c>
    </row>
    <row r="609" spans="1:22" x14ac:dyDescent="0.2">
      <c r="A609" s="13"/>
      <c r="B609" s="1"/>
      <c r="C609" s="1"/>
      <c r="D609" s="1"/>
      <c r="E609" s="1"/>
      <c r="F609" s="1"/>
      <c r="G609" s="13"/>
      <c r="H609" s="2"/>
      <c r="I609" s="47"/>
      <c r="J609" s="9"/>
      <c r="K609" s="9"/>
      <c r="L609" s="14"/>
      <c r="M609" s="41"/>
      <c r="N609" s="15"/>
      <c r="O609" s="17" t="str">
        <f t="shared" si="57"/>
        <v/>
      </c>
      <c r="P609" s="18" t="str">
        <f>IF(M609=0,"",IF(N609-Master!$A$6&lt;0,"0",IF(M609&lt;=Master!$A$6,(N609-Master!$A$6),O609)))</f>
        <v/>
      </c>
      <c r="Q609" s="104"/>
      <c r="R609" s="18" t="str">
        <f t="shared" si="56"/>
        <v/>
      </c>
      <c r="S609" s="43">
        <f t="shared" si="58"/>
        <v>0</v>
      </c>
      <c r="T609" s="36" t="str">
        <f t="shared" si="54"/>
        <v/>
      </c>
      <c r="U609" s="43">
        <f t="shared" si="59"/>
        <v>0</v>
      </c>
      <c r="V609" s="36" t="str">
        <f t="shared" si="55"/>
        <v/>
      </c>
    </row>
    <row r="610" spans="1:22" x14ac:dyDescent="0.2">
      <c r="A610" s="13"/>
      <c r="B610" s="1"/>
      <c r="C610" s="1"/>
      <c r="D610" s="1"/>
      <c r="E610" s="1"/>
      <c r="F610" s="1"/>
      <c r="G610" s="13"/>
      <c r="H610" s="2"/>
      <c r="I610" s="47"/>
      <c r="J610" s="9"/>
      <c r="K610" s="9"/>
      <c r="L610" s="14"/>
      <c r="M610" s="41"/>
      <c r="N610" s="15"/>
      <c r="O610" s="17" t="str">
        <f t="shared" si="57"/>
        <v/>
      </c>
      <c r="P610" s="18" t="str">
        <f>IF(M610=0,"",IF(N610-Master!$A$6&lt;0,"0",IF(M610&lt;=Master!$A$6,(N610-Master!$A$6),O610)))</f>
        <v/>
      </c>
      <c r="Q610" s="104"/>
      <c r="R610" s="18" t="str">
        <f t="shared" si="56"/>
        <v/>
      </c>
      <c r="S610" s="43">
        <f t="shared" si="58"/>
        <v>0</v>
      </c>
      <c r="T610" s="36" t="str">
        <f t="shared" si="54"/>
        <v/>
      </c>
      <c r="U610" s="43">
        <f t="shared" si="59"/>
        <v>0</v>
      </c>
      <c r="V610" s="36" t="str">
        <f t="shared" si="55"/>
        <v/>
      </c>
    </row>
    <row r="611" spans="1:22" x14ac:dyDescent="0.2">
      <c r="A611" s="13"/>
      <c r="B611" s="1"/>
      <c r="C611" s="1"/>
      <c r="D611" s="1"/>
      <c r="E611" s="1"/>
      <c r="F611" s="1"/>
      <c r="G611" s="13"/>
      <c r="H611" s="2"/>
      <c r="I611" s="47"/>
      <c r="J611" s="9"/>
      <c r="K611" s="9"/>
      <c r="L611" s="14"/>
      <c r="M611" s="41"/>
      <c r="N611" s="15"/>
      <c r="O611" s="17" t="str">
        <f t="shared" si="57"/>
        <v/>
      </c>
      <c r="P611" s="18" t="str">
        <f>IF(M611=0,"",IF(N611-Master!$A$6&lt;0,"0",IF(M611&lt;=Master!$A$6,(N611-Master!$A$6),O611)))</f>
        <v/>
      </c>
      <c r="Q611" s="104"/>
      <c r="R611" s="18" t="str">
        <f t="shared" si="56"/>
        <v/>
      </c>
      <c r="S611" s="43">
        <f t="shared" si="58"/>
        <v>0</v>
      </c>
      <c r="T611" s="36" t="str">
        <f t="shared" si="54"/>
        <v/>
      </c>
      <c r="U611" s="43">
        <f t="shared" si="59"/>
        <v>0</v>
      </c>
      <c r="V611" s="36" t="str">
        <f t="shared" si="55"/>
        <v/>
      </c>
    </row>
    <row r="612" spans="1:22" x14ac:dyDescent="0.2">
      <c r="A612" s="13"/>
      <c r="B612" s="1"/>
      <c r="C612" s="1"/>
      <c r="D612" s="1"/>
      <c r="E612" s="1"/>
      <c r="F612" s="1"/>
      <c r="G612" s="13"/>
      <c r="H612" s="2"/>
      <c r="I612" s="47"/>
      <c r="J612" s="9"/>
      <c r="K612" s="9"/>
      <c r="L612" s="14"/>
      <c r="M612" s="41"/>
      <c r="N612" s="15"/>
      <c r="O612" s="17" t="str">
        <f t="shared" si="57"/>
        <v/>
      </c>
      <c r="P612" s="18" t="str">
        <f>IF(M612=0,"",IF(N612-Master!$A$6&lt;0,"0",IF(M612&lt;=Master!$A$6,(N612-Master!$A$6),O612)))</f>
        <v/>
      </c>
      <c r="Q612" s="104"/>
      <c r="R612" s="18" t="str">
        <f t="shared" si="56"/>
        <v/>
      </c>
      <c r="S612" s="43">
        <f t="shared" si="58"/>
        <v>0</v>
      </c>
      <c r="T612" s="36" t="str">
        <f t="shared" si="54"/>
        <v/>
      </c>
      <c r="U612" s="43">
        <f t="shared" si="59"/>
        <v>0</v>
      </c>
      <c r="V612" s="36" t="str">
        <f t="shared" si="55"/>
        <v/>
      </c>
    </row>
    <row r="613" spans="1:22" x14ac:dyDescent="0.2">
      <c r="A613" s="13"/>
      <c r="B613" s="1"/>
      <c r="C613" s="1"/>
      <c r="D613" s="1"/>
      <c r="E613" s="1"/>
      <c r="F613" s="1"/>
      <c r="G613" s="13"/>
      <c r="H613" s="2"/>
      <c r="I613" s="47"/>
      <c r="J613" s="9"/>
      <c r="K613" s="9"/>
      <c r="L613" s="14"/>
      <c r="M613" s="41"/>
      <c r="N613" s="15"/>
      <c r="O613" s="17" t="str">
        <f t="shared" si="57"/>
        <v/>
      </c>
      <c r="P613" s="18" t="str">
        <f>IF(M613=0,"",IF(N613-Master!$A$6&lt;0,"0",IF(M613&lt;=Master!$A$6,(N613-Master!$A$6),O613)))</f>
        <v/>
      </c>
      <c r="Q613" s="104"/>
      <c r="R613" s="18" t="str">
        <f t="shared" si="56"/>
        <v/>
      </c>
      <c r="S613" s="43">
        <f t="shared" si="58"/>
        <v>0</v>
      </c>
      <c r="T613" s="36" t="str">
        <f t="shared" si="54"/>
        <v/>
      </c>
      <c r="U613" s="43">
        <f t="shared" si="59"/>
        <v>0</v>
      </c>
      <c r="V613" s="36" t="str">
        <f t="shared" si="55"/>
        <v/>
      </c>
    </row>
    <row r="614" spans="1:22" x14ac:dyDescent="0.2">
      <c r="A614" s="13"/>
      <c r="B614" s="1"/>
      <c r="C614" s="1"/>
      <c r="D614" s="1"/>
      <c r="E614" s="1"/>
      <c r="F614" s="1"/>
      <c r="G614" s="13"/>
      <c r="H614" s="2"/>
      <c r="I614" s="47"/>
      <c r="J614" s="9"/>
      <c r="K614" s="9"/>
      <c r="L614" s="14"/>
      <c r="M614" s="41"/>
      <c r="N614" s="15"/>
      <c r="O614" s="17" t="str">
        <f t="shared" si="57"/>
        <v/>
      </c>
      <c r="P614" s="18" t="str">
        <f>IF(M614=0,"",IF(N614-Master!$A$6&lt;0,"0",IF(M614&lt;=Master!$A$6,(N614-Master!$A$6),O614)))</f>
        <v/>
      </c>
      <c r="Q614" s="104"/>
      <c r="R614" s="18" t="str">
        <f t="shared" si="56"/>
        <v/>
      </c>
      <c r="S614" s="43">
        <f t="shared" si="58"/>
        <v>0</v>
      </c>
      <c r="T614" s="36" t="str">
        <f t="shared" si="54"/>
        <v/>
      </c>
      <c r="U614" s="43">
        <f t="shared" si="59"/>
        <v>0</v>
      </c>
      <c r="V614" s="36" t="str">
        <f t="shared" si="55"/>
        <v/>
      </c>
    </row>
    <row r="615" spans="1:22" x14ac:dyDescent="0.2">
      <c r="A615" s="13"/>
      <c r="B615" s="1"/>
      <c r="C615" s="1"/>
      <c r="D615" s="1"/>
      <c r="E615" s="1"/>
      <c r="F615" s="1"/>
      <c r="G615" s="13"/>
      <c r="H615" s="2"/>
      <c r="I615" s="47"/>
      <c r="J615" s="9"/>
      <c r="K615" s="9"/>
      <c r="L615" s="14"/>
      <c r="M615" s="41"/>
      <c r="N615" s="15"/>
      <c r="O615" s="17" t="str">
        <f t="shared" si="57"/>
        <v/>
      </c>
      <c r="P615" s="18" t="str">
        <f>IF(M615=0,"",IF(N615-Master!$A$6&lt;0,"0",IF(M615&lt;=Master!$A$6,(N615-Master!$A$6),O615)))</f>
        <v/>
      </c>
      <c r="Q615" s="104"/>
      <c r="R615" s="18" t="str">
        <f t="shared" si="56"/>
        <v/>
      </c>
      <c r="S615" s="43">
        <f t="shared" si="58"/>
        <v>0</v>
      </c>
      <c r="T615" s="36" t="str">
        <f t="shared" si="54"/>
        <v/>
      </c>
      <c r="U615" s="43">
        <f t="shared" si="59"/>
        <v>0</v>
      </c>
      <c r="V615" s="36" t="str">
        <f t="shared" si="55"/>
        <v/>
      </c>
    </row>
    <row r="616" spans="1:22" x14ac:dyDescent="0.2">
      <c r="A616" s="13"/>
      <c r="B616" s="1"/>
      <c r="C616" s="1"/>
      <c r="D616" s="1"/>
      <c r="E616" s="1"/>
      <c r="F616" s="1"/>
      <c r="G616" s="13"/>
      <c r="H616" s="2"/>
      <c r="I616" s="47"/>
      <c r="J616" s="9"/>
      <c r="K616" s="9"/>
      <c r="L616" s="14"/>
      <c r="M616" s="41"/>
      <c r="N616" s="15"/>
      <c r="O616" s="17" t="str">
        <f t="shared" si="57"/>
        <v/>
      </c>
      <c r="P616" s="18" t="str">
        <f>IF(M616=0,"",IF(N616-Master!$A$6&lt;0,"0",IF(M616&lt;=Master!$A$6,(N616-Master!$A$6),O616)))</f>
        <v/>
      </c>
      <c r="Q616" s="104"/>
      <c r="R616" s="18" t="str">
        <f t="shared" si="56"/>
        <v/>
      </c>
      <c r="S616" s="43">
        <f t="shared" si="58"/>
        <v>0</v>
      </c>
      <c r="T616" s="36" t="str">
        <f t="shared" si="54"/>
        <v/>
      </c>
      <c r="U616" s="43">
        <f t="shared" si="59"/>
        <v>0</v>
      </c>
      <c r="V616" s="36" t="str">
        <f t="shared" si="55"/>
        <v/>
      </c>
    </row>
    <row r="617" spans="1:22" x14ac:dyDescent="0.2">
      <c r="A617" s="13"/>
      <c r="B617" s="1"/>
      <c r="C617" s="1"/>
      <c r="D617" s="1"/>
      <c r="E617" s="1"/>
      <c r="F617" s="1"/>
      <c r="G617" s="13"/>
      <c r="H617" s="2"/>
      <c r="I617" s="47"/>
      <c r="J617" s="9"/>
      <c r="K617" s="9"/>
      <c r="L617" s="14"/>
      <c r="M617" s="41"/>
      <c r="N617" s="15"/>
      <c r="O617" s="17" t="str">
        <f t="shared" si="57"/>
        <v/>
      </c>
      <c r="P617" s="18" t="str">
        <f>IF(M617=0,"",IF(N617-Master!$A$6&lt;0,"0",IF(M617&lt;=Master!$A$6,(N617-Master!$A$6),O617)))</f>
        <v/>
      </c>
      <c r="Q617" s="104"/>
      <c r="R617" s="18" t="str">
        <f t="shared" si="56"/>
        <v/>
      </c>
      <c r="S617" s="43">
        <f t="shared" si="58"/>
        <v>0</v>
      </c>
      <c r="T617" s="36" t="str">
        <f t="shared" si="54"/>
        <v/>
      </c>
      <c r="U617" s="43">
        <f t="shared" si="59"/>
        <v>0</v>
      </c>
      <c r="V617" s="36" t="str">
        <f t="shared" si="55"/>
        <v/>
      </c>
    </row>
    <row r="618" spans="1:22" x14ac:dyDescent="0.2">
      <c r="A618" s="13"/>
      <c r="B618" s="1"/>
      <c r="C618" s="1"/>
      <c r="D618" s="1"/>
      <c r="E618" s="1"/>
      <c r="F618" s="1"/>
      <c r="G618" s="13"/>
      <c r="H618" s="2"/>
      <c r="I618" s="47"/>
      <c r="J618" s="9"/>
      <c r="K618" s="9"/>
      <c r="L618" s="14"/>
      <c r="M618" s="41"/>
      <c r="N618" s="15"/>
      <c r="O618" s="17" t="str">
        <f t="shared" si="57"/>
        <v/>
      </c>
      <c r="P618" s="18" t="str">
        <f>IF(M618=0,"",IF(N618-Master!$A$6&lt;0,"0",IF(M618&lt;=Master!$A$6,(N618-Master!$A$6),O618)))</f>
        <v/>
      </c>
      <c r="Q618" s="104"/>
      <c r="R618" s="18" t="str">
        <f t="shared" si="56"/>
        <v/>
      </c>
      <c r="S618" s="43">
        <f t="shared" si="58"/>
        <v>0</v>
      </c>
      <c r="T618" s="36" t="str">
        <f t="shared" si="54"/>
        <v/>
      </c>
      <c r="U618" s="43">
        <f t="shared" si="59"/>
        <v>0</v>
      </c>
      <c r="V618" s="36" t="str">
        <f t="shared" si="55"/>
        <v/>
      </c>
    </row>
    <row r="619" spans="1:22" x14ac:dyDescent="0.2">
      <c r="A619" s="13"/>
      <c r="B619" s="1"/>
      <c r="C619" s="1"/>
      <c r="D619" s="1"/>
      <c r="E619" s="1"/>
      <c r="F619" s="1"/>
      <c r="G619" s="13"/>
      <c r="H619" s="2"/>
      <c r="I619" s="47"/>
      <c r="J619" s="9"/>
      <c r="K619" s="9"/>
      <c r="L619" s="14"/>
      <c r="M619" s="41"/>
      <c r="N619" s="15"/>
      <c r="O619" s="17" t="str">
        <f t="shared" si="57"/>
        <v/>
      </c>
      <c r="P619" s="18" t="str">
        <f>IF(M619=0,"",IF(N619-Master!$A$6&lt;0,"0",IF(M619&lt;=Master!$A$6,(N619-Master!$A$6),O619)))</f>
        <v/>
      </c>
      <c r="Q619" s="104"/>
      <c r="R619" s="18" t="str">
        <f t="shared" si="56"/>
        <v/>
      </c>
      <c r="S619" s="43">
        <f t="shared" si="58"/>
        <v>0</v>
      </c>
      <c r="T619" s="36" t="str">
        <f t="shared" si="54"/>
        <v/>
      </c>
      <c r="U619" s="43">
        <f t="shared" si="59"/>
        <v>0</v>
      </c>
      <c r="V619" s="36" t="str">
        <f t="shared" si="55"/>
        <v/>
      </c>
    </row>
    <row r="620" spans="1:22" x14ac:dyDescent="0.2">
      <c r="A620" s="13"/>
      <c r="B620" s="1"/>
      <c r="C620" s="1"/>
      <c r="D620" s="1"/>
      <c r="E620" s="1"/>
      <c r="F620" s="1"/>
      <c r="G620" s="13"/>
      <c r="H620" s="2"/>
      <c r="I620" s="47"/>
      <c r="J620" s="9"/>
      <c r="K620" s="9"/>
      <c r="L620" s="14"/>
      <c r="M620" s="41"/>
      <c r="N620" s="15"/>
      <c r="O620" s="17" t="str">
        <f t="shared" si="57"/>
        <v/>
      </c>
      <c r="P620" s="18" t="str">
        <f>IF(M620=0,"",IF(N620-Master!$A$6&lt;0,"0",IF(M620&lt;=Master!$A$6,(N620-Master!$A$6),O620)))</f>
        <v/>
      </c>
      <c r="Q620" s="104"/>
      <c r="R620" s="18" t="str">
        <f t="shared" si="56"/>
        <v/>
      </c>
      <c r="S620" s="43">
        <f t="shared" si="58"/>
        <v>0</v>
      </c>
      <c r="T620" s="36" t="str">
        <f t="shared" si="54"/>
        <v/>
      </c>
      <c r="U620" s="43">
        <f t="shared" si="59"/>
        <v>0</v>
      </c>
      <c r="V620" s="36" t="str">
        <f t="shared" si="55"/>
        <v/>
      </c>
    </row>
    <row r="621" spans="1:22" x14ac:dyDescent="0.2">
      <c r="A621" s="13"/>
      <c r="B621" s="1"/>
      <c r="C621" s="1"/>
      <c r="D621" s="1"/>
      <c r="E621" s="1"/>
      <c r="F621" s="1"/>
      <c r="G621" s="13"/>
      <c r="H621" s="2"/>
      <c r="I621" s="47"/>
      <c r="J621" s="9"/>
      <c r="K621" s="9"/>
      <c r="L621" s="14"/>
      <c r="M621" s="41"/>
      <c r="N621" s="15"/>
      <c r="O621" s="17" t="str">
        <f t="shared" si="57"/>
        <v/>
      </c>
      <c r="P621" s="18" t="str">
        <f>IF(M621=0,"",IF(N621-Master!$A$6&lt;0,"0",IF(M621&lt;=Master!$A$6,(N621-Master!$A$6),O621)))</f>
        <v/>
      </c>
      <c r="Q621" s="104"/>
      <c r="R621" s="18" t="str">
        <f t="shared" si="56"/>
        <v/>
      </c>
      <c r="S621" s="43">
        <f t="shared" si="58"/>
        <v>0</v>
      </c>
      <c r="T621" s="36" t="str">
        <f t="shared" si="54"/>
        <v/>
      </c>
      <c r="U621" s="43">
        <f t="shared" si="59"/>
        <v>0</v>
      </c>
      <c r="V621" s="36" t="str">
        <f t="shared" si="55"/>
        <v/>
      </c>
    </row>
    <row r="622" spans="1:22" x14ac:dyDescent="0.2">
      <c r="A622" s="13"/>
      <c r="B622" s="1"/>
      <c r="C622" s="1"/>
      <c r="D622" s="1"/>
      <c r="E622" s="1"/>
      <c r="F622" s="1"/>
      <c r="G622" s="13"/>
      <c r="H622" s="2"/>
      <c r="I622" s="47"/>
      <c r="J622" s="9"/>
      <c r="K622" s="9"/>
      <c r="L622" s="14"/>
      <c r="M622" s="41"/>
      <c r="N622" s="15"/>
      <c r="O622" s="17" t="str">
        <f t="shared" si="57"/>
        <v/>
      </c>
      <c r="P622" s="18" t="str">
        <f>IF(M622=0,"",IF(N622-Master!$A$6&lt;0,"0",IF(M622&lt;=Master!$A$6,(N622-Master!$A$6),O622)))</f>
        <v/>
      </c>
      <c r="Q622" s="104"/>
      <c r="R622" s="18" t="str">
        <f t="shared" si="56"/>
        <v/>
      </c>
      <c r="S622" s="43">
        <f t="shared" si="58"/>
        <v>0</v>
      </c>
      <c r="T622" s="36" t="str">
        <f t="shared" si="54"/>
        <v/>
      </c>
      <c r="U622" s="43">
        <f t="shared" si="59"/>
        <v>0</v>
      </c>
      <c r="V622" s="36" t="str">
        <f t="shared" si="55"/>
        <v/>
      </c>
    </row>
    <row r="623" spans="1:22" x14ac:dyDescent="0.2">
      <c r="A623" s="13"/>
      <c r="B623" s="1"/>
      <c r="C623" s="1"/>
      <c r="D623" s="1"/>
      <c r="E623" s="1"/>
      <c r="F623" s="1"/>
      <c r="G623" s="13"/>
      <c r="H623" s="2"/>
      <c r="I623" s="47"/>
      <c r="J623" s="9"/>
      <c r="K623" s="9"/>
      <c r="L623" s="14"/>
      <c r="M623" s="41"/>
      <c r="N623" s="15"/>
      <c r="O623" s="17" t="str">
        <f t="shared" si="57"/>
        <v/>
      </c>
      <c r="P623" s="18" t="str">
        <f>IF(M623=0,"",IF(N623-Master!$A$6&lt;0,"0",IF(M623&lt;=Master!$A$6,(N623-Master!$A$6),O623)))</f>
        <v/>
      </c>
      <c r="Q623" s="104"/>
      <c r="R623" s="18" t="str">
        <f t="shared" si="56"/>
        <v/>
      </c>
      <c r="S623" s="43">
        <f t="shared" si="58"/>
        <v>0</v>
      </c>
      <c r="T623" s="36" t="str">
        <f t="shared" si="54"/>
        <v/>
      </c>
      <c r="U623" s="43">
        <f t="shared" si="59"/>
        <v>0</v>
      </c>
      <c r="V623" s="36" t="str">
        <f t="shared" si="55"/>
        <v/>
      </c>
    </row>
    <row r="624" spans="1:22" x14ac:dyDescent="0.2">
      <c r="A624" s="13"/>
      <c r="B624" s="1"/>
      <c r="C624" s="1"/>
      <c r="D624" s="1"/>
      <c r="E624" s="1"/>
      <c r="F624" s="1"/>
      <c r="G624" s="13"/>
      <c r="H624" s="2"/>
      <c r="I624" s="47"/>
      <c r="J624" s="9"/>
      <c r="K624" s="9"/>
      <c r="L624" s="14"/>
      <c r="M624" s="41"/>
      <c r="N624" s="15"/>
      <c r="O624" s="17" t="str">
        <f t="shared" si="57"/>
        <v/>
      </c>
      <c r="P624" s="18" t="str">
        <f>IF(M624=0,"",IF(N624-Master!$A$6&lt;0,"0",IF(M624&lt;=Master!$A$6,(N624-Master!$A$6),O624)))</f>
        <v/>
      </c>
      <c r="Q624" s="104"/>
      <c r="R624" s="18" t="str">
        <f t="shared" si="56"/>
        <v/>
      </c>
      <c r="S624" s="43">
        <f t="shared" si="58"/>
        <v>0</v>
      </c>
      <c r="T624" s="36" t="str">
        <f t="shared" si="54"/>
        <v/>
      </c>
      <c r="U624" s="43">
        <f t="shared" si="59"/>
        <v>0</v>
      </c>
      <c r="V624" s="36" t="str">
        <f t="shared" si="55"/>
        <v/>
      </c>
    </row>
    <row r="625" spans="1:22" x14ac:dyDescent="0.2">
      <c r="A625" s="13"/>
      <c r="B625" s="1"/>
      <c r="C625" s="1"/>
      <c r="D625" s="1"/>
      <c r="E625" s="1"/>
      <c r="F625" s="1"/>
      <c r="G625" s="13"/>
      <c r="H625" s="2"/>
      <c r="I625" s="47"/>
      <c r="J625" s="9"/>
      <c r="K625" s="9"/>
      <c r="L625" s="14"/>
      <c r="M625" s="41"/>
      <c r="N625" s="15"/>
      <c r="O625" s="17" t="str">
        <f t="shared" si="57"/>
        <v/>
      </c>
      <c r="P625" s="18" t="str">
        <f>IF(M625=0,"",IF(N625-Master!$A$6&lt;0,"0",IF(M625&lt;=Master!$A$6,(N625-Master!$A$6),O625)))</f>
        <v/>
      </c>
      <c r="Q625" s="104"/>
      <c r="R625" s="18" t="str">
        <f t="shared" si="56"/>
        <v/>
      </c>
      <c r="S625" s="43">
        <f t="shared" si="58"/>
        <v>0</v>
      </c>
      <c r="T625" s="36" t="str">
        <f t="shared" si="54"/>
        <v/>
      </c>
      <c r="U625" s="43">
        <f t="shared" si="59"/>
        <v>0</v>
      </c>
      <c r="V625" s="36" t="str">
        <f t="shared" si="55"/>
        <v/>
      </c>
    </row>
    <row r="626" spans="1:22" x14ac:dyDescent="0.2">
      <c r="A626" s="13"/>
      <c r="B626" s="1"/>
      <c r="C626" s="1"/>
      <c r="D626" s="1"/>
      <c r="E626" s="1"/>
      <c r="F626" s="1"/>
      <c r="G626" s="13"/>
      <c r="H626" s="2"/>
      <c r="I626" s="47"/>
      <c r="J626" s="9"/>
      <c r="K626" s="9"/>
      <c r="L626" s="14"/>
      <c r="M626" s="41"/>
      <c r="N626" s="15"/>
      <c r="O626" s="17" t="str">
        <f t="shared" si="57"/>
        <v/>
      </c>
      <c r="P626" s="18" t="str">
        <f>IF(M626=0,"",IF(N626-Master!$A$6&lt;0,"0",IF(M626&lt;=Master!$A$6,(N626-Master!$A$6),O626)))</f>
        <v/>
      </c>
      <c r="Q626" s="104"/>
      <c r="R626" s="18" t="str">
        <f t="shared" si="56"/>
        <v/>
      </c>
      <c r="S626" s="43">
        <f t="shared" si="58"/>
        <v>0</v>
      </c>
      <c r="T626" s="36" t="str">
        <f t="shared" si="54"/>
        <v/>
      </c>
      <c r="U626" s="43">
        <f t="shared" si="59"/>
        <v>0</v>
      </c>
      <c r="V626" s="36" t="str">
        <f t="shared" si="55"/>
        <v/>
      </c>
    </row>
    <row r="627" spans="1:22" x14ac:dyDescent="0.2">
      <c r="A627" s="13"/>
      <c r="B627" s="1"/>
      <c r="C627" s="1"/>
      <c r="D627" s="1"/>
      <c r="E627" s="1"/>
      <c r="F627" s="1"/>
      <c r="G627" s="13"/>
      <c r="H627" s="2"/>
      <c r="I627" s="47"/>
      <c r="J627" s="9"/>
      <c r="K627" s="9"/>
      <c r="L627" s="14"/>
      <c r="M627" s="41"/>
      <c r="N627" s="15"/>
      <c r="O627" s="17" t="str">
        <f t="shared" si="57"/>
        <v/>
      </c>
      <c r="P627" s="18" t="str">
        <f>IF(M627=0,"",IF(N627-Master!$A$6&lt;0,"0",IF(M627&lt;=Master!$A$6,(N627-Master!$A$6),O627)))</f>
        <v/>
      </c>
      <c r="Q627" s="104"/>
      <c r="R627" s="18" t="str">
        <f t="shared" si="56"/>
        <v/>
      </c>
      <c r="S627" s="43">
        <f t="shared" si="58"/>
        <v>0</v>
      </c>
      <c r="T627" s="36" t="str">
        <f t="shared" si="54"/>
        <v/>
      </c>
      <c r="U627" s="43">
        <f t="shared" si="59"/>
        <v>0</v>
      </c>
      <c r="V627" s="36" t="str">
        <f t="shared" si="55"/>
        <v/>
      </c>
    </row>
    <row r="628" spans="1:22" x14ac:dyDescent="0.2">
      <c r="A628" s="13"/>
      <c r="B628" s="1"/>
      <c r="C628" s="1"/>
      <c r="D628" s="1"/>
      <c r="E628" s="1"/>
      <c r="F628" s="1"/>
      <c r="G628" s="13"/>
      <c r="H628" s="2"/>
      <c r="I628" s="47"/>
      <c r="J628" s="9"/>
      <c r="K628" s="9"/>
      <c r="L628" s="14"/>
      <c r="M628" s="41"/>
      <c r="N628" s="15"/>
      <c r="O628" s="17" t="str">
        <f t="shared" si="57"/>
        <v/>
      </c>
      <c r="P628" s="18" t="str">
        <f>IF(M628=0,"",IF(N628-Master!$A$6&lt;0,"0",IF(M628&lt;=Master!$A$6,(N628-Master!$A$6),O628)))</f>
        <v/>
      </c>
      <c r="Q628" s="104"/>
      <c r="R628" s="18" t="str">
        <f t="shared" si="56"/>
        <v/>
      </c>
      <c r="S628" s="43">
        <f t="shared" si="58"/>
        <v>0</v>
      </c>
      <c r="T628" s="36" t="str">
        <f t="shared" si="54"/>
        <v/>
      </c>
      <c r="U628" s="43">
        <f t="shared" si="59"/>
        <v>0</v>
      </c>
      <c r="V628" s="36" t="str">
        <f t="shared" si="55"/>
        <v/>
      </c>
    </row>
    <row r="629" spans="1:22" x14ac:dyDescent="0.2">
      <c r="A629" s="13"/>
      <c r="B629" s="1"/>
      <c r="C629" s="1"/>
      <c r="D629" s="1"/>
      <c r="E629" s="1"/>
      <c r="F629" s="1"/>
      <c r="G629" s="13"/>
      <c r="H629" s="2"/>
      <c r="I629" s="47"/>
      <c r="J629" s="9"/>
      <c r="K629" s="9"/>
      <c r="L629" s="14"/>
      <c r="M629" s="41"/>
      <c r="N629" s="15"/>
      <c r="O629" s="17" t="str">
        <f t="shared" si="57"/>
        <v/>
      </c>
      <c r="P629" s="18" t="str">
        <f>IF(M629=0,"",IF(N629-Master!$A$6&lt;0,"0",IF(M629&lt;=Master!$A$6,(N629-Master!$A$6),O629)))</f>
        <v/>
      </c>
      <c r="Q629" s="104"/>
      <c r="R629" s="18" t="str">
        <f t="shared" si="56"/>
        <v/>
      </c>
      <c r="S629" s="43">
        <f t="shared" si="58"/>
        <v>0</v>
      </c>
      <c r="T629" s="36" t="str">
        <f t="shared" si="54"/>
        <v/>
      </c>
      <c r="U629" s="43">
        <f t="shared" si="59"/>
        <v>0</v>
      </c>
      <c r="V629" s="36" t="str">
        <f t="shared" si="55"/>
        <v/>
      </c>
    </row>
    <row r="630" spans="1:22" x14ac:dyDescent="0.2">
      <c r="A630" s="13"/>
      <c r="B630" s="1"/>
      <c r="C630" s="1"/>
      <c r="D630" s="1"/>
      <c r="E630" s="1"/>
      <c r="F630" s="1"/>
      <c r="G630" s="13"/>
      <c r="H630" s="2"/>
      <c r="I630" s="47"/>
      <c r="J630" s="9"/>
      <c r="K630" s="9"/>
      <c r="L630" s="14"/>
      <c r="M630" s="41"/>
      <c r="N630" s="15"/>
      <c r="O630" s="17" t="str">
        <f t="shared" si="57"/>
        <v/>
      </c>
      <c r="P630" s="18" t="str">
        <f>IF(M630=0,"",IF(N630-Master!$A$6&lt;0,"0",IF(M630&lt;=Master!$A$6,(N630-Master!$A$6),O630)))</f>
        <v/>
      </c>
      <c r="Q630" s="104"/>
      <c r="R630" s="18" t="str">
        <f t="shared" si="56"/>
        <v/>
      </c>
      <c r="S630" s="43">
        <f t="shared" si="58"/>
        <v>0</v>
      </c>
      <c r="T630" s="36" t="str">
        <f t="shared" si="54"/>
        <v/>
      </c>
      <c r="U630" s="43">
        <f t="shared" si="59"/>
        <v>0</v>
      </c>
      <c r="V630" s="36" t="str">
        <f t="shared" si="55"/>
        <v/>
      </c>
    </row>
    <row r="631" spans="1:22" x14ac:dyDescent="0.2">
      <c r="A631" s="13"/>
      <c r="B631" s="1"/>
      <c r="C631" s="1"/>
      <c r="D631" s="1"/>
      <c r="E631" s="1"/>
      <c r="F631" s="1"/>
      <c r="G631" s="13"/>
      <c r="H631" s="2"/>
      <c r="I631" s="47"/>
      <c r="J631" s="9"/>
      <c r="K631" s="9"/>
      <c r="L631" s="14"/>
      <c r="M631" s="41"/>
      <c r="N631" s="15"/>
      <c r="O631" s="17" t="str">
        <f t="shared" si="57"/>
        <v/>
      </c>
      <c r="P631" s="18" t="str">
        <f>IF(M631=0,"",IF(N631-Master!$A$6&lt;0,"0",IF(M631&lt;=Master!$A$6,(N631-Master!$A$6),O631)))</f>
        <v/>
      </c>
      <c r="Q631" s="104"/>
      <c r="R631" s="18" t="str">
        <f t="shared" si="56"/>
        <v/>
      </c>
      <c r="S631" s="43">
        <f t="shared" si="58"/>
        <v>0</v>
      </c>
      <c r="T631" s="36" t="str">
        <f t="shared" si="54"/>
        <v/>
      </c>
      <c r="U631" s="43">
        <f t="shared" si="59"/>
        <v>0</v>
      </c>
      <c r="V631" s="36" t="str">
        <f t="shared" si="55"/>
        <v/>
      </c>
    </row>
    <row r="632" spans="1:22" x14ac:dyDescent="0.2">
      <c r="A632" s="13"/>
      <c r="B632" s="1"/>
      <c r="C632" s="1"/>
      <c r="D632" s="1"/>
      <c r="E632" s="1"/>
      <c r="F632" s="1"/>
      <c r="G632" s="13"/>
      <c r="H632" s="2"/>
      <c r="I632" s="47"/>
      <c r="J632" s="9"/>
      <c r="K632" s="9"/>
      <c r="L632" s="14"/>
      <c r="M632" s="41"/>
      <c r="N632" s="15"/>
      <c r="O632" s="17" t="str">
        <f t="shared" si="57"/>
        <v/>
      </c>
      <c r="P632" s="18" t="str">
        <f>IF(M632=0,"",IF(N632-Master!$A$6&lt;0,"0",IF(M632&lt;=Master!$A$6,(N632-Master!$A$6),O632)))</f>
        <v/>
      </c>
      <c r="Q632" s="104"/>
      <c r="R632" s="18" t="str">
        <f t="shared" si="56"/>
        <v/>
      </c>
      <c r="S632" s="43">
        <f t="shared" si="58"/>
        <v>0</v>
      </c>
      <c r="T632" s="36" t="str">
        <f t="shared" si="54"/>
        <v/>
      </c>
      <c r="U632" s="43">
        <f t="shared" si="59"/>
        <v>0</v>
      </c>
      <c r="V632" s="36" t="str">
        <f t="shared" si="55"/>
        <v/>
      </c>
    </row>
    <row r="633" spans="1:22" x14ac:dyDescent="0.2">
      <c r="A633" s="13"/>
      <c r="B633" s="1"/>
      <c r="C633" s="1"/>
      <c r="D633" s="1"/>
      <c r="E633" s="1"/>
      <c r="F633" s="1"/>
      <c r="G633" s="13"/>
      <c r="H633" s="2"/>
      <c r="I633" s="47"/>
      <c r="J633" s="9"/>
      <c r="K633" s="9"/>
      <c r="L633" s="14"/>
      <c r="M633" s="41"/>
      <c r="N633" s="15"/>
      <c r="O633" s="17" t="str">
        <f t="shared" si="57"/>
        <v/>
      </c>
      <c r="P633" s="18" t="str">
        <f>IF(M633=0,"",IF(N633-Master!$A$6&lt;0,"0",IF(M633&lt;=Master!$A$6,(N633-Master!$A$6),O633)))</f>
        <v/>
      </c>
      <c r="Q633" s="104"/>
      <c r="R633" s="18" t="str">
        <f t="shared" si="56"/>
        <v/>
      </c>
      <c r="S633" s="43">
        <f t="shared" si="58"/>
        <v>0</v>
      </c>
      <c r="T633" s="36" t="str">
        <f t="shared" si="54"/>
        <v/>
      </c>
      <c r="U633" s="43">
        <f t="shared" si="59"/>
        <v>0</v>
      </c>
      <c r="V633" s="36" t="str">
        <f t="shared" si="55"/>
        <v/>
      </c>
    </row>
    <row r="634" spans="1:22" x14ac:dyDescent="0.2">
      <c r="A634" s="13"/>
      <c r="B634" s="1"/>
      <c r="C634" s="1"/>
      <c r="D634" s="1"/>
      <c r="E634" s="1"/>
      <c r="F634" s="1"/>
      <c r="G634" s="13"/>
      <c r="H634" s="2"/>
      <c r="I634" s="47"/>
      <c r="J634" s="9"/>
      <c r="K634" s="9"/>
      <c r="L634" s="14"/>
      <c r="M634" s="41"/>
      <c r="N634" s="15"/>
      <c r="O634" s="17" t="str">
        <f t="shared" si="57"/>
        <v/>
      </c>
      <c r="P634" s="18" t="str">
        <f>IF(M634=0,"",IF(N634-Master!$A$6&lt;0,"0",IF(M634&lt;=Master!$A$6,(N634-Master!$A$6),O634)))</f>
        <v/>
      </c>
      <c r="Q634" s="104"/>
      <c r="R634" s="18" t="str">
        <f t="shared" si="56"/>
        <v/>
      </c>
      <c r="S634" s="43">
        <f t="shared" si="58"/>
        <v>0</v>
      </c>
      <c r="T634" s="36" t="str">
        <f t="shared" si="54"/>
        <v/>
      </c>
      <c r="U634" s="43">
        <f t="shared" si="59"/>
        <v>0</v>
      </c>
      <c r="V634" s="36" t="str">
        <f t="shared" si="55"/>
        <v/>
      </c>
    </row>
    <row r="635" spans="1:22" x14ac:dyDescent="0.2">
      <c r="A635" s="13"/>
      <c r="B635" s="1"/>
      <c r="C635" s="1"/>
      <c r="D635" s="1"/>
      <c r="E635" s="1"/>
      <c r="F635" s="1"/>
      <c r="G635" s="13"/>
      <c r="H635" s="2"/>
      <c r="I635" s="47"/>
      <c r="J635" s="9"/>
      <c r="K635" s="9"/>
      <c r="L635" s="14"/>
      <c r="M635" s="41"/>
      <c r="N635" s="15"/>
      <c r="O635" s="17" t="str">
        <f t="shared" si="57"/>
        <v/>
      </c>
      <c r="P635" s="18" t="str">
        <f>IF(M635=0,"",IF(N635-Master!$A$6&lt;0,"0",IF(M635&lt;=Master!$A$6,(N635-Master!$A$6),O635)))</f>
        <v/>
      </c>
      <c r="Q635" s="104"/>
      <c r="R635" s="18" t="str">
        <f t="shared" si="56"/>
        <v/>
      </c>
      <c r="S635" s="43">
        <f t="shared" si="58"/>
        <v>0</v>
      </c>
      <c r="T635" s="36" t="str">
        <f t="shared" si="54"/>
        <v/>
      </c>
      <c r="U635" s="43">
        <f t="shared" si="59"/>
        <v>0</v>
      </c>
      <c r="V635" s="36" t="str">
        <f t="shared" si="55"/>
        <v/>
      </c>
    </row>
    <row r="636" spans="1:22" x14ac:dyDescent="0.2">
      <c r="A636" s="13"/>
      <c r="B636" s="1"/>
      <c r="C636" s="1"/>
      <c r="D636" s="1"/>
      <c r="E636" s="1"/>
      <c r="F636" s="1"/>
      <c r="G636" s="13"/>
      <c r="H636" s="2"/>
      <c r="I636" s="47"/>
      <c r="J636" s="9"/>
      <c r="K636" s="9"/>
      <c r="L636" s="14"/>
      <c r="M636" s="41"/>
      <c r="N636" s="15"/>
      <c r="O636" s="17" t="str">
        <f t="shared" si="57"/>
        <v/>
      </c>
      <c r="P636" s="18" t="str">
        <f>IF(M636=0,"",IF(N636-Master!$A$6&lt;0,"0",IF(M636&lt;=Master!$A$6,(N636-Master!$A$6),O636)))</f>
        <v/>
      </c>
      <c r="Q636" s="104"/>
      <c r="R636" s="18" t="str">
        <f t="shared" si="56"/>
        <v/>
      </c>
      <c r="S636" s="43">
        <f t="shared" si="58"/>
        <v>0</v>
      </c>
      <c r="T636" s="36" t="str">
        <f t="shared" si="54"/>
        <v/>
      </c>
      <c r="U636" s="43">
        <f t="shared" si="59"/>
        <v>0</v>
      </c>
      <c r="V636" s="36" t="str">
        <f t="shared" si="55"/>
        <v/>
      </c>
    </row>
    <row r="637" spans="1:22" x14ac:dyDescent="0.2">
      <c r="A637" s="13"/>
      <c r="B637" s="1"/>
      <c r="C637" s="1"/>
      <c r="D637" s="1"/>
      <c r="E637" s="1"/>
      <c r="F637" s="1"/>
      <c r="G637" s="13"/>
      <c r="H637" s="2"/>
      <c r="I637" s="47"/>
      <c r="J637" s="9"/>
      <c r="K637" s="9"/>
      <c r="L637" s="14"/>
      <c r="M637" s="41"/>
      <c r="N637" s="15"/>
      <c r="O637" s="17" t="str">
        <f t="shared" si="57"/>
        <v/>
      </c>
      <c r="P637" s="18" t="str">
        <f>IF(M637=0,"",IF(N637-Master!$A$6&lt;0,"0",IF(M637&lt;=Master!$A$6,(N637-Master!$A$6),O637)))</f>
        <v/>
      </c>
      <c r="Q637" s="104"/>
      <c r="R637" s="18" t="str">
        <f t="shared" si="56"/>
        <v/>
      </c>
      <c r="S637" s="43">
        <f t="shared" si="58"/>
        <v>0</v>
      </c>
      <c r="T637" s="36" t="str">
        <f t="shared" si="54"/>
        <v/>
      </c>
      <c r="U637" s="43">
        <f t="shared" si="59"/>
        <v>0</v>
      </c>
      <c r="V637" s="36" t="str">
        <f t="shared" si="55"/>
        <v/>
      </c>
    </row>
    <row r="638" spans="1:22" x14ac:dyDescent="0.2">
      <c r="A638" s="13"/>
      <c r="B638" s="1"/>
      <c r="C638" s="1"/>
      <c r="D638" s="1"/>
      <c r="E638" s="1"/>
      <c r="F638" s="1"/>
      <c r="G638" s="13"/>
      <c r="H638" s="2"/>
      <c r="I638" s="47"/>
      <c r="J638" s="9"/>
      <c r="K638" s="9"/>
      <c r="L638" s="14"/>
      <c r="M638" s="41"/>
      <c r="N638" s="15"/>
      <c r="O638" s="17" t="str">
        <f t="shared" si="57"/>
        <v/>
      </c>
      <c r="P638" s="18" t="str">
        <f>IF(M638=0,"",IF(N638-Master!$A$6&lt;0,"0",IF(M638&lt;=Master!$A$6,(N638-Master!$A$6),O638)))</f>
        <v/>
      </c>
      <c r="Q638" s="104"/>
      <c r="R638" s="18" t="str">
        <f t="shared" si="56"/>
        <v/>
      </c>
      <c r="S638" s="43">
        <f t="shared" si="58"/>
        <v>0</v>
      </c>
      <c r="T638" s="36" t="str">
        <f t="shared" si="54"/>
        <v/>
      </c>
      <c r="U638" s="43">
        <f t="shared" si="59"/>
        <v>0</v>
      </c>
      <c r="V638" s="36" t="str">
        <f t="shared" si="55"/>
        <v/>
      </c>
    </row>
    <row r="639" spans="1:22" x14ac:dyDescent="0.2">
      <c r="A639" s="13"/>
      <c r="B639" s="1"/>
      <c r="C639" s="1"/>
      <c r="D639" s="1"/>
      <c r="E639" s="1"/>
      <c r="F639" s="1"/>
      <c r="G639" s="13"/>
      <c r="H639" s="2"/>
      <c r="I639" s="47"/>
      <c r="J639" s="9"/>
      <c r="K639" s="9"/>
      <c r="L639" s="14"/>
      <c r="M639" s="41"/>
      <c r="N639" s="15"/>
      <c r="O639" s="17" t="str">
        <f t="shared" si="57"/>
        <v/>
      </c>
      <c r="P639" s="18" t="str">
        <f>IF(M639=0,"",IF(N639-Master!$A$6&lt;0,"0",IF(M639&lt;=Master!$A$6,(N639-Master!$A$6),O639)))</f>
        <v/>
      </c>
      <c r="Q639" s="104"/>
      <c r="R639" s="18" t="str">
        <f t="shared" si="56"/>
        <v/>
      </c>
      <c r="S639" s="43">
        <f t="shared" si="58"/>
        <v>0</v>
      </c>
      <c r="T639" s="36" t="str">
        <f t="shared" si="54"/>
        <v/>
      </c>
      <c r="U639" s="43">
        <f t="shared" si="59"/>
        <v>0</v>
      </c>
      <c r="V639" s="36" t="str">
        <f t="shared" si="55"/>
        <v/>
      </c>
    </row>
    <row r="640" spans="1:22" x14ac:dyDescent="0.2">
      <c r="A640" s="13"/>
      <c r="B640" s="1"/>
      <c r="C640" s="1"/>
      <c r="D640" s="1"/>
      <c r="E640" s="1"/>
      <c r="F640" s="1"/>
      <c r="G640" s="13"/>
      <c r="H640" s="2"/>
      <c r="I640" s="47"/>
      <c r="J640" s="9"/>
      <c r="K640" s="9"/>
      <c r="L640" s="14"/>
      <c r="M640" s="41"/>
      <c r="N640" s="15"/>
      <c r="O640" s="17" t="str">
        <f t="shared" si="57"/>
        <v/>
      </c>
      <c r="P640" s="18" t="str">
        <f>IF(M640=0,"",IF(N640-Master!$A$6&lt;0,"0",IF(M640&lt;=Master!$A$6,(N640-Master!$A$6),O640)))</f>
        <v/>
      </c>
      <c r="Q640" s="104"/>
      <c r="R640" s="18" t="str">
        <f t="shared" si="56"/>
        <v/>
      </c>
      <c r="S640" s="43">
        <f t="shared" si="58"/>
        <v>0</v>
      </c>
      <c r="T640" s="36" t="str">
        <f t="shared" si="54"/>
        <v/>
      </c>
      <c r="U640" s="43">
        <f t="shared" si="59"/>
        <v>0</v>
      </c>
      <c r="V640" s="36" t="str">
        <f t="shared" si="55"/>
        <v/>
      </c>
    </row>
    <row r="641" spans="1:22" x14ac:dyDescent="0.2">
      <c r="A641" s="13"/>
      <c r="B641" s="1"/>
      <c r="C641" s="1"/>
      <c r="D641" s="1"/>
      <c r="E641" s="1"/>
      <c r="F641" s="1"/>
      <c r="G641" s="13"/>
      <c r="H641" s="2"/>
      <c r="I641" s="47"/>
      <c r="J641" s="9"/>
      <c r="K641" s="9"/>
      <c r="L641" s="14"/>
      <c r="M641" s="41"/>
      <c r="N641" s="15"/>
      <c r="O641" s="17" t="str">
        <f t="shared" si="57"/>
        <v/>
      </c>
      <c r="P641" s="18" t="str">
        <f>IF(M641=0,"",IF(N641-Master!$A$6&lt;0,"0",IF(M641&lt;=Master!$A$6,(N641-Master!$A$6),O641)))</f>
        <v/>
      </c>
      <c r="Q641" s="104"/>
      <c r="R641" s="18" t="str">
        <f t="shared" si="56"/>
        <v/>
      </c>
      <c r="S641" s="43">
        <f t="shared" si="58"/>
        <v>0</v>
      </c>
      <c r="T641" s="36" t="str">
        <f t="shared" si="54"/>
        <v/>
      </c>
      <c r="U641" s="43">
        <f t="shared" si="59"/>
        <v>0</v>
      </c>
      <c r="V641" s="36" t="str">
        <f t="shared" si="55"/>
        <v/>
      </c>
    </row>
    <row r="642" spans="1:22" x14ac:dyDescent="0.2">
      <c r="A642" s="13"/>
      <c r="B642" s="1"/>
      <c r="C642" s="1"/>
      <c r="D642" s="1"/>
      <c r="E642" s="1"/>
      <c r="F642" s="1"/>
      <c r="G642" s="13"/>
      <c r="H642" s="2"/>
      <c r="I642" s="47"/>
      <c r="J642" s="9"/>
      <c r="K642" s="9"/>
      <c r="L642" s="14"/>
      <c r="M642" s="41"/>
      <c r="N642" s="15"/>
      <c r="O642" s="17" t="str">
        <f t="shared" si="57"/>
        <v/>
      </c>
      <c r="P642" s="18" t="str">
        <f>IF(M642=0,"",IF(N642-Master!$A$6&lt;0,"0",IF(M642&lt;=Master!$A$6,(N642-Master!$A$6),O642)))</f>
        <v/>
      </c>
      <c r="Q642" s="104"/>
      <c r="R642" s="18" t="str">
        <f t="shared" si="56"/>
        <v/>
      </c>
      <c r="S642" s="43">
        <f t="shared" si="58"/>
        <v>0</v>
      </c>
      <c r="T642" s="36" t="str">
        <f t="shared" si="54"/>
        <v/>
      </c>
      <c r="U642" s="43">
        <f t="shared" si="59"/>
        <v>0</v>
      </c>
      <c r="V642" s="36" t="str">
        <f t="shared" si="55"/>
        <v/>
      </c>
    </row>
    <row r="643" spans="1:22" x14ac:dyDescent="0.2">
      <c r="A643" s="13"/>
      <c r="B643" s="1"/>
      <c r="C643" s="1"/>
      <c r="D643" s="1"/>
      <c r="E643" s="1"/>
      <c r="F643" s="1"/>
      <c r="G643" s="13"/>
      <c r="H643" s="2"/>
      <c r="I643" s="47"/>
      <c r="J643" s="9"/>
      <c r="K643" s="9"/>
      <c r="L643" s="14"/>
      <c r="M643" s="41"/>
      <c r="N643" s="15"/>
      <c r="O643" s="17" t="str">
        <f t="shared" si="57"/>
        <v/>
      </c>
      <c r="P643" s="18" t="str">
        <f>IF(M643=0,"",IF(N643-Master!$A$6&lt;0,"0",IF(M643&lt;=Master!$A$6,(N643-Master!$A$6),O643)))</f>
        <v/>
      </c>
      <c r="Q643" s="104"/>
      <c r="R643" s="18" t="str">
        <f t="shared" si="56"/>
        <v/>
      </c>
      <c r="S643" s="43">
        <f t="shared" si="58"/>
        <v>0</v>
      </c>
      <c r="T643" s="36" t="str">
        <f t="shared" si="54"/>
        <v/>
      </c>
      <c r="U643" s="43">
        <f t="shared" si="59"/>
        <v>0</v>
      </c>
      <c r="V643" s="36" t="str">
        <f t="shared" si="55"/>
        <v/>
      </c>
    </row>
    <row r="644" spans="1:22" x14ac:dyDescent="0.2">
      <c r="A644" s="13"/>
      <c r="B644" s="1"/>
      <c r="C644" s="1"/>
      <c r="D644" s="1"/>
      <c r="E644" s="1"/>
      <c r="F644" s="1"/>
      <c r="G644" s="13"/>
      <c r="H644" s="2"/>
      <c r="I644" s="47"/>
      <c r="J644" s="9"/>
      <c r="K644" s="9"/>
      <c r="L644" s="14"/>
      <c r="M644" s="41"/>
      <c r="N644" s="15"/>
      <c r="O644" s="17" t="str">
        <f t="shared" si="57"/>
        <v/>
      </c>
      <c r="P644" s="18" t="str">
        <f>IF(M644=0,"",IF(N644-Master!$A$6&lt;0,"0",IF(M644&lt;=Master!$A$6,(N644-Master!$A$6),O644)))</f>
        <v/>
      </c>
      <c r="Q644" s="104"/>
      <c r="R644" s="18" t="str">
        <f t="shared" si="56"/>
        <v/>
      </c>
      <c r="S644" s="43">
        <f t="shared" si="58"/>
        <v>0</v>
      </c>
      <c r="T644" s="36" t="str">
        <f t="shared" si="54"/>
        <v/>
      </c>
      <c r="U644" s="43">
        <f t="shared" si="59"/>
        <v>0</v>
      </c>
      <c r="V644" s="36" t="str">
        <f t="shared" si="55"/>
        <v/>
      </c>
    </row>
    <row r="645" spans="1:22" x14ac:dyDescent="0.2">
      <c r="A645" s="13"/>
      <c r="B645" s="1"/>
      <c r="C645" s="1"/>
      <c r="D645" s="1"/>
      <c r="E645" s="1"/>
      <c r="F645" s="1"/>
      <c r="G645" s="13"/>
      <c r="H645" s="2"/>
      <c r="I645" s="47"/>
      <c r="J645" s="9"/>
      <c r="K645" s="9"/>
      <c r="L645" s="14"/>
      <c r="M645" s="41"/>
      <c r="N645" s="15"/>
      <c r="O645" s="17" t="str">
        <f t="shared" si="57"/>
        <v/>
      </c>
      <c r="P645" s="18" t="str">
        <f>IF(M645=0,"",IF(N645-Master!$A$6&lt;0,"0",IF(M645&lt;=Master!$A$6,(N645-Master!$A$6),O645)))</f>
        <v/>
      </c>
      <c r="Q645" s="104"/>
      <c r="R645" s="18" t="str">
        <f t="shared" si="56"/>
        <v/>
      </c>
      <c r="S645" s="43">
        <f t="shared" si="58"/>
        <v>0</v>
      </c>
      <c r="T645" s="36" t="str">
        <f t="shared" si="54"/>
        <v/>
      </c>
      <c r="U645" s="43">
        <f t="shared" si="59"/>
        <v>0</v>
      </c>
      <c r="V645" s="36" t="str">
        <f t="shared" si="55"/>
        <v/>
      </c>
    </row>
    <row r="646" spans="1:22" x14ac:dyDescent="0.2">
      <c r="A646" s="13"/>
      <c r="B646" s="1"/>
      <c r="C646" s="1"/>
      <c r="D646" s="1"/>
      <c r="E646" s="1"/>
      <c r="F646" s="1"/>
      <c r="G646" s="13"/>
      <c r="H646" s="2"/>
      <c r="I646" s="47"/>
      <c r="J646" s="9"/>
      <c r="K646" s="9"/>
      <c r="L646" s="14"/>
      <c r="M646" s="41"/>
      <c r="N646" s="15"/>
      <c r="O646" s="17" t="str">
        <f t="shared" si="57"/>
        <v/>
      </c>
      <c r="P646" s="18" t="str">
        <f>IF(M646=0,"",IF(N646-Master!$A$6&lt;0,"0",IF(M646&lt;=Master!$A$6,(N646-Master!$A$6),O646)))</f>
        <v/>
      </c>
      <c r="Q646" s="104"/>
      <c r="R646" s="18" t="str">
        <f t="shared" si="56"/>
        <v/>
      </c>
      <c r="S646" s="43">
        <f t="shared" si="58"/>
        <v>0</v>
      </c>
      <c r="T646" s="36" t="str">
        <f t="shared" si="54"/>
        <v/>
      </c>
      <c r="U646" s="43">
        <f t="shared" si="59"/>
        <v>0</v>
      </c>
      <c r="V646" s="36" t="str">
        <f t="shared" si="55"/>
        <v/>
      </c>
    </row>
    <row r="647" spans="1:22" x14ac:dyDescent="0.2">
      <c r="A647" s="13"/>
      <c r="B647" s="1"/>
      <c r="C647" s="1"/>
      <c r="D647" s="1"/>
      <c r="E647" s="1"/>
      <c r="F647" s="1"/>
      <c r="G647" s="13"/>
      <c r="H647" s="2"/>
      <c r="I647" s="47"/>
      <c r="J647" s="9"/>
      <c r="K647" s="9"/>
      <c r="L647" s="14"/>
      <c r="M647" s="41"/>
      <c r="N647" s="15"/>
      <c r="O647" s="17" t="str">
        <f t="shared" si="57"/>
        <v/>
      </c>
      <c r="P647" s="18" t="str">
        <f>IF(M647=0,"",IF(N647-Master!$A$6&lt;0,"0",IF(M647&lt;=Master!$A$6,(N647-Master!$A$6),O647)))</f>
        <v/>
      </c>
      <c r="Q647" s="104"/>
      <c r="R647" s="18" t="str">
        <f t="shared" si="56"/>
        <v/>
      </c>
      <c r="S647" s="43">
        <f t="shared" si="58"/>
        <v>0</v>
      </c>
      <c r="T647" s="36" t="str">
        <f t="shared" si="54"/>
        <v/>
      </c>
      <c r="U647" s="43">
        <f t="shared" si="59"/>
        <v>0</v>
      </c>
      <c r="V647" s="36" t="str">
        <f t="shared" si="55"/>
        <v/>
      </c>
    </row>
    <row r="648" spans="1:22" x14ac:dyDescent="0.2">
      <c r="A648" s="13"/>
      <c r="B648" s="1"/>
      <c r="C648" s="1"/>
      <c r="D648" s="1"/>
      <c r="E648" s="1"/>
      <c r="F648" s="1"/>
      <c r="G648" s="13"/>
      <c r="H648" s="2"/>
      <c r="I648" s="47"/>
      <c r="J648" s="9"/>
      <c r="K648" s="9"/>
      <c r="L648" s="14"/>
      <c r="M648" s="41"/>
      <c r="N648" s="15"/>
      <c r="O648" s="17" t="str">
        <f t="shared" si="57"/>
        <v/>
      </c>
      <c r="P648" s="18" t="str">
        <f>IF(M648=0,"",IF(N648-Master!$A$6&lt;0,"0",IF(M648&lt;=Master!$A$6,(N648-Master!$A$6),O648)))</f>
        <v/>
      </c>
      <c r="Q648" s="104"/>
      <c r="R648" s="18" t="str">
        <f t="shared" si="56"/>
        <v/>
      </c>
      <c r="S648" s="43">
        <f t="shared" si="58"/>
        <v>0</v>
      </c>
      <c r="T648" s="36" t="str">
        <f t="shared" si="54"/>
        <v/>
      </c>
      <c r="U648" s="43">
        <f t="shared" si="59"/>
        <v>0</v>
      </c>
      <c r="V648" s="36" t="str">
        <f t="shared" si="55"/>
        <v/>
      </c>
    </row>
    <row r="649" spans="1:22" x14ac:dyDescent="0.2">
      <c r="A649" s="13"/>
      <c r="B649" s="1"/>
      <c r="C649" s="1"/>
      <c r="D649" s="1"/>
      <c r="E649" s="1"/>
      <c r="F649" s="1"/>
      <c r="G649" s="13"/>
      <c r="H649" s="2"/>
      <c r="I649" s="47"/>
      <c r="J649" s="9"/>
      <c r="K649" s="9"/>
      <c r="L649" s="14"/>
      <c r="M649" s="41"/>
      <c r="N649" s="15"/>
      <c r="O649" s="17" t="str">
        <f t="shared" si="57"/>
        <v/>
      </c>
      <c r="P649" s="18" t="str">
        <f>IF(M649=0,"",IF(N649-Master!$A$6&lt;0,"0",IF(M649&lt;=Master!$A$6,(N649-Master!$A$6),O649)))</f>
        <v/>
      </c>
      <c r="Q649" s="104"/>
      <c r="R649" s="18" t="str">
        <f t="shared" si="56"/>
        <v/>
      </c>
      <c r="S649" s="43">
        <f t="shared" si="58"/>
        <v>0</v>
      </c>
      <c r="T649" s="36" t="str">
        <f t="shared" si="54"/>
        <v/>
      </c>
      <c r="U649" s="43">
        <f t="shared" si="59"/>
        <v>0</v>
      </c>
      <c r="V649" s="36" t="str">
        <f t="shared" si="55"/>
        <v/>
      </c>
    </row>
    <row r="650" spans="1:22" x14ac:dyDescent="0.2">
      <c r="A650" s="13"/>
      <c r="B650" s="1"/>
      <c r="C650" s="1"/>
      <c r="D650" s="1"/>
      <c r="E650" s="1"/>
      <c r="F650" s="1"/>
      <c r="G650" s="13"/>
      <c r="H650" s="2"/>
      <c r="I650" s="47"/>
      <c r="J650" s="9"/>
      <c r="K650" s="9"/>
      <c r="L650" s="14"/>
      <c r="M650" s="41"/>
      <c r="N650" s="15"/>
      <c r="O650" s="17" t="str">
        <f t="shared" si="57"/>
        <v/>
      </c>
      <c r="P650" s="18" t="str">
        <f>IF(M650=0,"",IF(N650-Master!$A$6&lt;0,"0",IF(M650&lt;=Master!$A$6,(N650-Master!$A$6),O650)))</f>
        <v/>
      </c>
      <c r="Q650" s="104"/>
      <c r="R650" s="18" t="str">
        <f t="shared" si="56"/>
        <v/>
      </c>
      <c r="S650" s="43">
        <f t="shared" si="58"/>
        <v>0</v>
      </c>
      <c r="T650" s="36" t="str">
        <f t="shared" si="54"/>
        <v/>
      </c>
      <c r="U650" s="43">
        <f t="shared" si="59"/>
        <v>0</v>
      </c>
      <c r="V650" s="36" t="str">
        <f t="shared" si="55"/>
        <v/>
      </c>
    </row>
    <row r="651" spans="1:22" x14ac:dyDescent="0.2">
      <c r="A651" s="13"/>
      <c r="B651" s="1"/>
      <c r="C651" s="1"/>
      <c r="D651" s="1"/>
      <c r="E651" s="1"/>
      <c r="F651" s="1"/>
      <c r="G651" s="13"/>
      <c r="H651" s="2"/>
      <c r="I651" s="47"/>
      <c r="J651" s="9"/>
      <c r="K651" s="9"/>
      <c r="L651" s="14"/>
      <c r="M651" s="41"/>
      <c r="N651" s="15"/>
      <c r="O651" s="17" t="str">
        <f t="shared" si="57"/>
        <v/>
      </c>
      <c r="P651" s="18" t="str">
        <f>IF(M651=0,"",IF(N651-Master!$A$6&lt;0,"0",IF(M651&lt;=Master!$A$6,(N651-Master!$A$6),O651)))</f>
        <v/>
      </c>
      <c r="Q651" s="104"/>
      <c r="R651" s="18" t="str">
        <f t="shared" si="56"/>
        <v/>
      </c>
      <c r="S651" s="43">
        <f t="shared" si="58"/>
        <v>0</v>
      </c>
      <c r="T651" s="36" t="str">
        <f t="shared" si="54"/>
        <v/>
      </c>
      <c r="U651" s="43">
        <f t="shared" si="59"/>
        <v>0</v>
      </c>
      <c r="V651" s="36" t="str">
        <f t="shared" si="55"/>
        <v/>
      </c>
    </row>
    <row r="652" spans="1:22" x14ac:dyDescent="0.2">
      <c r="A652" s="13"/>
      <c r="B652" s="1"/>
      <c r="C652" s="1"/>
      <c r="D652" s="1"/>
      <c r="E652" s="1"/>
      <c r="F652" s="1"/>
      <c r="G652" s="13"/>
      <c r="H652" s="2"/>
      <c r="I652" s="47"/>
      <c r="J652" s="9"/>
      <c r="K652" s="9"/>
      <c r="L652" s="14"/>
      <c r="M652" s="41"/>
      <c r="N652" s="15"/>
      <c r="O652" s="17" t="str">
        <f t="shared" si="57"/>
        <v/>
      </c>
      <c r="P652" s="18" t="str">
        <f>IF(M652=0,"",IF(N652-Master!$A$6&lt;0,"0",IF(M652&lt;=Master!$A$6,(N652-Master!$A$6),O652)))</f>
        <v/>
      </c>
      <c r="Q652" s="104"/>
      <c r="R652" s="18" t="str">
        <f t="shared" si="56"/>
        <v/>
      </c>
      <c r="S652" s="43">
        <f t="shared" si="58"/>
        <v>0</v>
      </c>
      <c r="T652" s="36" t="str">
        <f t="shared" si="54"/>
        <v/>
      </c>
      <c r="U652" s="43">
        <f t="shared" si="59"/>
        <v>0</v>
      </c>
      <c r="V652" s="36" t="str">
        <f t="shared" si="55"/>
        <v/>
      </c>
    </row>
    <row r="653" spans="1:22" x14ac:dyDescent="0.2">
      <c r="A653" s="13"/>
      <c r="B653" s="1"/>
      <c r="C653" s="1"/>
      <c r="D653" s="1"/>
      <c r="E653" s="1"/>
      <c r="F653" s="1"/>
      <c r="G653" s="13"/>
      <c r="H653" s="2"/>
      <c r="I653" s="47"/>
      <c r="J653" s="9"/>
      <c r="K653" s="9"/>
      <c r="L653" s="14"/>
      <c r="M653" s="41"/>
      <c r="N653" s="15"/>
      <c r="O653" s="17" t="str">
        <f t="shared" si="57"/>
        <v/>
      </c>
      <c r="P653" s="18" t="str">
        <f>IF(M653=0,"",IF(N653-Master!$A$6&lt;0,"0",IF(M653&lt;=Master!$A$6,(N653-Master!$A$6),O653)))</f>
        <v/>
      </c>
      <c r="Q653" s="104"/>
      <c r="R653" s="18" t="str">
        <f t="shared" si="56"/>
        <v/>
      </c>
      <c r="S653" s="43">
        <f t="shared" si="58"/>
        <v>0</v>
      </c>
      <c r="T653" s="36" t="str">
        <f t="shared" si="54"/>
        <v/>
      </c>
      <c r="U653" s="43">
        <f t="shared" si="59"/>
        <v>0</v>
      </c>
      <c r="V653" s="36" t="str">
        <f t="shared" si="55"/>
        <v/>
      </c>
    </row>
    <row r="654" spans="1:22" x14ac:dyDescent="0.2">
      <c r="A654" s="13"/>
      <c r="B654" s="1"/>
      <c r="C654" s="1"/>
      <c r="D654" s="1"/>
      <c r="E654" s="1"/>
      <c r="F654" s="1"/>
      <c r="G654" s="13"/>
      <c r="H654" s="2"/>
      <c r="I654" s="47"/>
      <c r="J654" s="9"/>
      <c r="K654" s="9"/>
      <c r="L654" s="14"/>
      <c r="M654" s="41"/>
      <c r="N654" s="15"/>
      <c r="O654" s="17" t="str">
        <f t="shared" si="57"/>
        <v/>
      </c>
      <c r="P654" s="18" t="str">
        <f>IF(M654=0,"",IF(N654-Master!$A$6&lt;0,"0",IF(M654&lt;=Master!$A$6,(N654-Master!$A$6),O654)))</f>
        <v/>
      </c>
      <c r="Q654" s="104"/>
      <c r="R654" s="18" t="str">
        <f t="shared" si="56"/>
        <v/>
      </c>
      <c r="S654" s="43">
        <f t="shared" si="58"/>
        <v>0</v>
      </c>
      <c r="T654" s="36" t="str">
        <f t="shared" si="54"/>
        <v/>
      </c>
      <c r="U654" s="43">
        <f t="shared" si="59"/>
        <v>0</v>
      </c>
      <c r="V654" s="36" t="str">
        <f t="shared" si="55"/>
        <v/>
      </c>
    </row>
    <row r="655" spans="1:22" x14ac:dyDescent="0.2">
      <c r="A655" s="13"/>
      <c r="B655" s="1"/>
      <c r="C655" s="1"/>
      <c r="D655" s="1"/>
      <c r="E655" s="1"/>
      <c r="F655" s="1"/>
      <c r="G655" s="13"/>
      <c r="H655" s="2"/>
      <c r="I655" s="47"/>
      <c r="J655" s="9"/>
      <c r="K655" s="9"/>
      <c r="L655" s="14"/>
      <c r="M655" s="41"/>
      <c r="N655" s="15"/>
      <c r="O655" s="17" t="str">
        <f t="shared" si="57"/>
        <v/>
      </c>
      <c r="P655" s="18" t="str">
        <f>IF(M655=0,"",IF(N655-Master!$A$6&lt;0,"0",IF(M655&lt;=Master!$A$6,(N655-Master!$A$6),O655)))</f>
        <v/>
      </c>
      <c r="Q655" s="104"/>
      <c r="R655" s="18" t="str">
        <f t="shared" si="56"/>
        <v/>
      </c>
      <c r="S655" s="43">
        <f t="shared" si="58"/>
        <v>0</v>
      </c>
      <c r="T655" s="36" t="str">
        <f t="shared" si="54"/>
        <v/>
      </c>
      <c r="U655" s="43">
        <f t="shared" si="59"/>
        <v>0</v>
      </c>
      <c r="V655" s="36" t="str">
        <f t="shared" si="55"/>
        <v/>
      </c>
    </row>
    <row r="656" spans="1:22" x14ac:dyDescent="0.2">
      <c r="A656" s="13"/>
      <c r="B656" s="1"/>
      <c r="C656" s="1"/>
      <c r="D656" s="1"/>
      <c r="E656" s="1"/>
      <c r="F656" s="1"/>
      <c r="G656" s="13"/>
      <c r="H656" s="2"/>
      <c r="I656" s="47"/>
      <c r="J656" s="9"/>
      <c r="K656" s="9"/>
      <c r="L656" s="14"/>
      <c r="M656" s="41"/>
      <c r="N656" s="15"/>
      <c r="O656" s="17" t="str">
        <f t="shared" si="57"/>
        <v/>
      </c>
      <c r="P656" s="18" t="str">
        <f>IF(M656=0,"",IF(N656-Master!$A$6&lt;0,"0",IF(M656&lt;=Master!$A$6,(N656-Master!$A$6),O656)))</f>
        <v/>
      </c>
      <c r="Q656" s="104"/>
      <c r="R656" s="18" t="str">
        <f t="shared" si="56"/>
        <v/>
      </c>
      <c r="S656" s="43">
        <f t="shared" si="58"/>
        <v>0</v>
      </c>
      <c r="T656" s="36" t="str">
        <f t="shared" si="54"/>
        <v/>
      </c>
      <c r="U656" s="43">
        <f t="shared" si="59"/>
        <v>0</v>
      </c>
      <c r="V656" s="36" t="str">
        <f t="shared" si="55"/>
        <v/>
      </c>
    </row>
    <row r="657" spans="1:22" x14ac:dyDescent="0.2">
      <c r="A657" s="13"/>
      <c r="B657" s="1"/>
      <c r="C657" s="1"/>
      <c r="D657" s="1"/>
      <c r="E657" s="1"/>
      <c r="F657" s="1"/>
      <c r="G657" s="13"/>
      <c r="H657" s="2"/>
      <c r="I657" s="47"/>
      <c r="J657" s="9"/>
      <c r="K657" s="9"/>
      <c r="L657" s="14"/>
      <c r="M657" s="41"/>
      <c r="N657" s="15"/>
      <c r="O657" s="17" t="str">
        <f t="shared" si="57"/>
        <v/>
      </c>
      <c r="P657" s="18" t="str">
        <f>IF(M657=0,"",IF(N657-Master!$A$6&lt;0,"0",IF(M657&lt;=Master!$A$6,(N657-Master!$A$6),O657)))</f>
        <v/>
      </c>
      <c r="Q657" s="104"/>
      <c r="R657" s="18" t="str">
        <f t="shared" si="56"/>
        <v/>
      </c>
      <c r="S657" s="43">
        <f t="shared" si="58"/>
        <v>0</v>
      </c>
      <c r="T657" s="36" t="str">
        <f t="shared" si="54"/>
        <v/>
      </c>
      <c r="U657" s="43">
        <f t="shared" si="59"/>
        <v>0</v>
      </c>
      <c r="V657" s="36" t="str">
        <f t="shared" si="55"/>
        <v/>
      </c>
    </row>
    <row r="658" spans="1:22" x14ac:dyDescent="0.2">
      <c r="A658" s="13"/>
      <c r="B658" s="1"/>
      <c r="C658" s="1"/>
      <c r="D658" s="1"/>
      <c r="E658" s="1"/>
      <c r="F658" s="1"/>
      <c r="G658" s="13"/>
      <c r="H658" s="2"/>
      <c r="I658" s="47"/>
      <c r="J658" s="9"/>
      <c r="K658" s="9"/>
      <c r="L658" s="14"/>
      <c r="M658" s="41"/>
      <c r="N658" s="15"/>
      <c r="O658" s="17" t="str">
        <f t="shared" si="57"/>
        <v/>
      </c>
      <c r="P658" s="18" t="str">
        <f>IF(M658=0,"",IF(N658-Master!$A$6&lt;0,"0",IF(M658&lt;=Master!$A$6,(N658-Master!$A$6),O658)))</f>
        <v/>
      </c>
      <c r="Q658" s="104"/>
      <c r="R658" s="18" t="str">
        <f t="shared" si="56"/>
        <v/>
      </c>
      <c r="S658" s="43">
        <f t="shared" si="58"/>
        <v>0</v>
      </c>
      <c r="T658" s="36" t="str">
        <f t="shared" si="54"/>
        <v/>
      </c>
      <c r="U658" s="43">
        <f t="shared" si="59"/>
        <v>0</v>
      </c>
      <c r="V658" s="36" t="str">
        <f t="shared" si="55"/>
        <v/>
      </c>
    </row>
    <row r="659" spans="1:22" x14ac:dyDescent="0.2">
      <c r="A659" s="13"/>
      <c r="B659" s="1"/>
      <c r="C659" s="1"/>
      <c r="D659" s="1"/>
      <c r="E659" s="1"/>
      <c r="F659" s="1"/>
      <c r="G659" s="13"/>
      <c r="H659" s="2"/>
      <c r="I659" s="47"/>
      <c r="J659" s="9"/>
      <c r="K659" s="9"/>
      <c r="L659" s="14"/>
      <c r="M659" s="41"/>
      <c r="N659" s="15"/>
      <c r="O659" s="17" t="str">
        <f t="shared" si="57"/>
        <v/>
      </c>
      <c r="P659" s="18" t="str">
        <f>IF(M659=0,"",IF(N659-Master!$A$6&lt;0,"0",IF(M659&lt;=Master!$A$6,(N659-Master!$A$6),O659)))</f>
        <v/>
      </c>
      <c r="Q659" s="104"/>
      <c r="R659" s="18" t="str">
        <f t="shared" si="56"/>
        <v/>
      </c>
      <c r="S659" s="43">
        <f t="shared" si="58"/>
        <v>0</v>
      </c>
      <c r="T659" s="36" t="str">
        <f t="shared" ref="T659:T722" si="60">CLEAN(IF(S659=0,"",LEFT("Fact Sheet AR "&amp;H659,35)))</f>
        <v/>
      </c>
      <c r="U659" s="43">
        <f t="shared" si="59"/>
        <v>0</v>
      </c>
      <c r="V659" s="36" t="str">
        <f t="shared" ref="V659:V722" si="61">CLEAN(IF(U659=0,"",LEFT("Fact Sheet Uncollectible AR "&amp;H659,35)))</f>
        <v/>
      </c>
    </row>
    <row r="660" spans="1:22" x14ac:dyDescent="0.2">
      <c r="A660" s="13"/>
      <c r="B660" s="1"/>
      <c r="C660" s="1"/>
      <c r="D660" s="1"/>
      <c r="E660" s="1"/>
      <c r="F660" s="1"/>
      <c r="G660" s="13"/>
      <c r="H660" s="2"/>
      <c r="I660" s="47"/>
      <c r="J660" s="9"/>
      <c r="K660" s="9"/>
      <c r="L660" s="14"/>
      <c r="M660" s="41"/>
      <c r="N660" s="15"/>
      <c r="O660" s="17" t="str">
        <f t="shared" si="57"/>
        <v/>
      </c>
      <c r="P660" s="18" t="str">
        <f>IF(M660=0,"",IF(N660-Master!$A$6&lt;0,"0",IF(M660&lt;=Master!$A$6,(N660-Master!$A$6),O660)))</f>
        <v/>
      </c>
      <c r="Q660" s="104"/>
      <c r="R660" s="18" t="str">
        <f t="shared" ref="R660:R723" si="62">IF(Q660="","","BANNERAR")</f>
        <v/>
      </c>
      <c r="S660" s="43">
        <f t="shared" si="58"/>
        <v>0</v>
      </c>
      <c r="T660" s="36" t="str">
        <f t="shared" si="60"/>
        <v/>
      </c>
      <c r="U660" s="43">
        <f t="shared" si="59"/>
        <v>0</v>
      </c>
      <c r="V660" s="36" t="str">
        <f t="shared" si="61"/>
        <v/>
      </c>
    </row>
    <row r="661" spans="1:22" x14ac:dyDescent="0.2">
      <c r="A661" s="13"/>
      <c r="B661" s="1"/>
      <c r="C661" s="1"/>
      <c r="D661" s="1"/>
      <c r="E661" s="1"/>
      <c r="F661" s="1"/>
      <c r="G661" s="13"/>
      <c r="H661" s="2"/>
      <c r="I661" s="47"/>
      <c r="J661" s="9"/>
      <c r="K661" s="9"/>
      <c r="L661" s="14"/>
      <c r="M661" s="41"/>
      <c r="N661" s="15"/>
      <c r="O661" s="17" t="str">
        <f t="shared" ref="O661:O724" si="63">IF(M661=0,"",(N661-M661+1))</f>
        <v/>
      </c>
      <c r="P661" s="18" t="str">
        <f>IF(M661=0,"",IF(N661-Master!$A$6&lt;0,"0",IF(M661&lt;=Master!$A$6,(N661-Master!$A$6),O661)))</f>
        <v/>
      </c>
      <c r="Q661" s="104"/>
      <c r="R661" s="18" t="str">
        <f t="shared" si="62"/>
        <v/>
      </c>
      <c r="S661" s="43">
        <f t="shared" ref="S661:S724" si="64">IF(M661=0,J661,IF(P661="0",J661,ROUND(J661-(J661*P661/O661),2)))</f>
        <v>0</v>
      </c>
      <c r="T661" s="36" t="str">
        <f t="shared" si="60"/>
        <v/>
      </c>
      <c r="U661" s="43">
        <f t="shared" ref="U661:U724" si="65">IF(M661=0,K661,IF(P661="0",K661,ROUND(K661-(K661*P661/O661),2)))</f>
        <v>0</v>
      </c>
      <c r="V661" s="36" t="str">
        <f t="shared" si="61"/>
        <v/>
      </c>
    </row>
    <row r="662" spans="1:22" x14ac:dyDescent="0.2">
      <c r="A662" s="13"/>
      <c r="B662" s="1"/>
      <c r="C662" s="1"/>
      <c r="D662" s="1"/>
      <c r="E662" s="1"/>
      <c r="F662" s="1"/>
      <c r="G662" s="13"/>
      <c r="H662" s="2"/>
      <c r="I662" s="47"/>
      <c r="J662" s="9"/>
      <c r="K662" s="9"/>
      <c r="L662" s="14"/>
      <c r="M662" s="41"/>
      <c r="N662" s="15"/>
      <c r="O662" s="17" t="str">
        <f t="shared" si="63"/>
        <v/>
      </c>
      <c r="P662" s="18" t="str">
        <f>IF(M662=0,"",IF(N662-Master!$A$6&lt;0,"0",IF(M662&lt;=Master!$A$6,(N662-Master!$A$6),O662)))</f>
        <v/>
      </c>
      <c r="Q662" s="104"/>
      <c r="R662" s="18" t="str">
        <f t="shared" si="62"/>
        <v/>
      </c>
      <c r="S662" s="43">
        <f t="shared" si="64"/>
        <v>0</v>
      </c>
      <c r="T662" s="36" t="str">
        <f t="shared" si="60"/>
        <v/>
      </c>
      <c r="U662" s="43">
        <f t="shared" si="65"/>
        <v>0</v>
      </c>
      <c r="V662" s="36" t="str">
        <f t="shared" si="61"/>
        <v/>
      </c>
    </row>
    <row r="663" spans="1:22" x14ac:dyDescent="0.2">
      <c r="A663" s="13"/>
      <c r="B663" s="1"/>
      <c r="C663" s="1"/>
      <c r="D663" s="1"/>
      <c r="E663" s="1"/>
      <c r="F663" s="1"/>
      <c r="G663" s="13"/>
      <c r="H663" s="2"/>
      <c r="I663" s="47"/>
      <c r="J663" s="9"/>
      <c r="K663" s="9"/>
      <c r="L663" s="14"/>
      <c r="M663" s="41"/>
      <c r="N663" s="15"/>
      <c r="O663" s="17" t="str">
        <f t="shared" si="63"/>
        <v/>
      </c>
      <c r="P663" s="18" t="str">
        <f>IF(M663=0,"",IF(N663-Master!$A$6&lt;0,"0",IF(M663&lt;=Master!$A$6,(N663-Master!$A$6),O663)))</f>
        <v/>
      </c>
      <c r="Q663" s="104"/>
      <c r="R663" s="18" t="str">
        <f t="shared" si="62"/>
        <v/>
      </c>
      <c r="S663" s="43">
        <f t="shared" si="64"/>
        <v>0</v>
      </c>
      <c r="T663" s="36" t="str">
        <f t="shared" si="60"/>
        <v/>
      </c>
      <c r="U663" s="43">
        <f t="shared" si="65"/>
        <v>0</v>
      </c>
      <c r="V663" s="36" t="str">
        <f t="shared" si="61"/>
        <v/>
      </c>
    </row>
    <row r="664" spans="1:22" x14ac:dyDescent="0.2">
      <c r="A664" s="13"/>
      <c r="B664" s="1"/>
      <c r="C664" s="1"/>
      <c r="D664" s="1"/>
      <c r="E664" s="1"/>
      <c r="F664" s="1"/>
      <c r="G664" s="13"/>
      <c r="H664" s="2"/>
      <c r="I664" s="47"/>
      <c r="J664" s="9"/>
      <c r="K664" s="9"/>
      <c r="L664" s="14"/>
      <c r="M664" s="41"/>
      <c r="N664" s="15"/>
      <c r="O664" s="17" t="str">
        <f t="shared" si="63"/>
        <v/>
      </c>
      <c r="P664" s="18" t="str">
        <f>IF(M664=0,"",IF(N664-Master!$A$6&lt;0,"0",IF(M664&lt;=Master!$A$6,(N664-Master!$A$6),O664)))</f>
        <v/>
      </c>
      <c r="Q664" s="104"/>
      <c r="R664" s="18" t="str">
        <f t="shared" si="62"/>
        <v/>
      </c>
      <c r="S664" s="43">
        <f t="shared" si="64"/>
        <v>0</v>
      </c>
      <c r="T664" s="36" t="str">
        <f t="shared" si="60"/>
        <v/>
      </c>
      <c r="U664" s="43">
        <f t="shared" si="65"/>
        <v>0</v>
      </c>
      <c r="V664" s="36" t="str">
        <f t="shared" si="61"/>
        <v/>
      </c>
    </row>
    <row r="665" spans="1:22" x14ac:dyDescent="0.2">
      <c r="A665" s="13"/>
      <c r="B665" s="1"/>
      <c r="C665" s="1"/>
      <c r="D665" s="1"/>
      <c r="E665" s="1"/>
      <c r="F665" s="1"/>
      <c r="G665" s="13"/>
      <c r="H665" s="2"/>
      <c r="I665" s="47"/>
      <c r="J665" s="9"/>
      <c r="K665" s="9"/>
      <c r="L665" s="14"/>
      <c r="M665" s="41"/>
      <c r="N665" s="15"/>
      <c r="O665" s="17" t="str">
        <f t="shared" si="63"/>
        <v/>
      </c>
      <c r="P665" s="18" t="str">
        <f>IF(M665=0,"",IF(N665-Master!$A$6&lt;0,"0",IF(M665&lt;=Master!$A$6,(N665-Master!$A$6),O665)))</f>
        <v/>
      </c>
      <c r="Q665" s="104"/>
      <c r="R665" s="18" t="str">
        <f t="shared" si="62"/>
        <v/>
      </c>
      <c r="S665" s="43">
        <f t="shared" si="64"/>
        <v>0</v>
      </c>
      <c r="T665" s="36" t="str">
        <f t="shared" si="60"/>
        <v/>
      </c>
      <c r="U665" s="43">
        <f t="shared" si="65"/>
        <v>0</v>
      </c>
      <c r="V665" s="36" t="str">
        <f t="shared" si="61"/>
        <v/>
      </c>
    </row>
    <row r="666" spans="1:22" x14ac:dyDescent="0.2">
      <c r="A666" s="13"/>
      <c r="B666" s="1"/>
      <c r="C666" s="1"/>
      <c r="D666" s="1"/>
      <c r="E666" s="1"/>
      <c r="F666" s="1"/>
      <c r="G666" s="13"/>
      <c r="H666" s="2"/>
      <c r="I666" s="47"/>
      <c r="J666" s="9"/>
      <c r="K666" s="9"/>
      <c r="L666" s="14"/>
      <c r="M666" s="41"/>
      <c r="N666" s="15"/>
      <c r="O666" s="17" t="str">
        <f t="shared" si="63"/>
        <v/>
      </c>
      <c r="P666" s="18" t="str">
        <f>IF(M666=0,"",IF(N666-Master!$A$6&lt;0,"0",IF(M666&lt;=Master!$A$6,(N666-Master!$A$6),O666)))</f>
        <v/>
      </c>
      <c r="Q666" s="104"/>
      <c r="R666" s="18" t="str">
        <f t="shared" si="62"/>
        <v/>
      </c>
      <c r="S666" s="43">
        <f t="shared" si="64"/>
        <v>0</v>
      </c>
      <c r="T666" s="36" t="str">
        <f t="shared" si="60"/>
        <v/>
      </c>
      <c r="U666" s="43">
        <f t="shared" si="65"/>
        <v>0</v>
      </c>
      <c r="V666" s="36" t="str">
        <f t="shared" si="61"/>
        <v/>
      </c>
    </row>
    <row r="667" spans="1:22" x14ac:dyDescent="0.2">
      <c r="A667" s="13"/>
      <c r="B667" s="1"/>
      <c r="C667" s="1"/>
      <c r="D667" s="1"/>
      <c r="E667" s="1"/>
      <c r="F667" s="1"/>
      <c r="G667" s="13"/>
      <c r="H667" s="2"/>
      <c r="I667" s="47"/>
      <c r="J667" s="9"/>
      <c r="K667" s="9"/>
      <c r="L667" s="14"/>
      <c r="M667" s="41"/>
      <c r="N667" s="15"/>
      <c r="O667" s="17" t="str">
        <f t="shared" si="63"/>
        <v/>
      </c>
      <c r="P667" s="18" t="str">
        <f>IF(M667=0,"",IF(N667-Master!$A$6&lt;0,"0",IF(M667&lt;=Master!$A$6,(N667-Master!$A$6),O667)))</f>
        <v/>
      </c>
      <c r="Q667" s="104"/>
      <c r="R667" s="18" t="str">
        <f t="shared" si="62"/>
        <v/>
      </c>
      <c r="S667" s="43">
        <f t="shared" si="64"/>
        <v>0</v>
      </c>
      <c r="T667" s="36" t="str">
        <f t="shared" si="60"/>
        <v/>
      </c>
      <c r="U667" s="43">
        <f t="shared" si="65"/>
        <v>0</v>
      </c>
      <c r="V667" s="36" t="str">
        <f t="shared" si="61"/>
        <v/>
      </c>
    </row>
    <row r="668" spans="1:22" x14ac:dyDescent="0.2">
      <c r="A668" s="13"/>
      <c r="B668" s="1"/>
      <c r="C668" s="1"/>
      <c r="D668" s="1"/>
      <c r="E668" s="1"/>
      <c r="F668" s="1"/>
      <c r="G668" s="13"/>
      <c r="H668" s="2"/>
      <c r="I668" s="47"/>
      <c r="J668" s="9"/>
      <c r="K668" s="9"/>
      <c r="L668" s="14"/>
      <c r="M668" s="41"/>
      <c r="N668" s="15"/>
      <c r="O668" s="17" t="str">
        <f t="shared" si="63"/>
        <v/>
      </c>
      <c r="P668" s="18" t="str">
        <f>IF(M668=0,"",IF(N668-Master!$A$6&lt;0,"0",IF(M668&lt;=Master!$A$6,(N668-Master!$A$6),O668)))</f>
        <v/>
      </c>
      <c r="Q668" s="104"/>
      <c r="R668" s="18" t="str">
        <f t="shared" si="62"/>
        <v/>
      </c>
      <c r="S668" s="43">
        <f t="shared" si="64"/>
        <v>0</v>
      </c>
      <c r="T668" s="36" t="str">
        <f t="shared" si="60"/>
        <v/>
      </c>
      <c r="U668" s="43">
        <f t="shared" si="65"/>
        <v>0</v>
      </c>
      <c r="V668" s="36" t="str">
        <f t="shared" si="61"/>
        <v/>
      </c>
    </row>
    <row r="669" spans="1:22" x14ac:dyDescent="0.2">
      <c r="A669" s="13"/>
      <c r="B669" s="1"/>
      <c r="C669" s="1"/>
      <c r="D669" s="1"/>
      <c r="E669" s="1"/>
      <c r="F669" s="1"/>
      <c r="G669" s="13"/>
      <c r="H669" s="2"/>
      <c r="I669" s="47"/>
      <c r="J669" s="9"/>
      <c r="K669" s="9"/>
      <c r="L669" s="14"/>
      <c r="M669" s="41"/>
      <c r="N669" s="15"/>
      <c r="O669" s="17" t="str">
        <f t="shared" si="63"/>
        <v/>
      </c>
      <c r="P669" s="18" t="str">
        <f>IF(M669=0,"",IF(N669-Master!$A$6&lt;0,"0",IF(M669&lt;=Master!$A$6,(N669-Master!$A$6),O669)))</f>
        <v/>
      </c>
      <c r="Q669" s="104"/>
      <c r="R669" s="18" t="str">
        <f t="shared" si="62"/>
        <v/>
      </c>
      <c r="S669" s="43">
        <f t="shared" si="64"/>
        <v>0</v>
      </c>
      <c r="T669" s="36" t="str">
        <f t="shared" si="60"/>
        <v/>
      </c>
      <c r="U669" s="43">
        <f t="shared" si="65"/>
        <v>0</v>
      </c>
      <c r="V669" s="36" t="str">
        <f t="shared" si="61"/>
        <v/>
      </c>
    </row>
    <row r="670" spans="1:22" x14ac:dyDescent="0.2">
      <c r="A670" s="13"/>
      <c r="B670" s="1"/>
      <c r="C670" s="1"/>
      <c r="D670" s="1"/>
      <c r="E670" s="1"/>
      <c r="F670" s="1"/>
      <c r="G670" s="13"/>
      <c r="H670" s="2"/>
      <c r="I670" s="47"/>
      <c r="J670" s="9"/>
      <c r="K670" s="9"/>
      <c r="L670" s="14"/>
      <c r="M670" s="41"/>
      <c r="N670" s="15"/>
      <c r="O670" s="17" t="str">
        <f t="shared" si="63"/>
        <v/>
      </c>
      <c r="P670" s="18" t="str">
        <f>IF(M670=0,"",IF(N670-Master!$A$6&lt;0,"0",IF(M670&lt;=Master!$A$6,(N670-Master!$A$6),O670)))</f>
        <v/>
      </c>
      <c r="Q670" s="104"/>
      <c r="R670" s="18" t="str">
        <f t="shared" si="62"/>
        <v/>
      </c>
      <c r="S670" s="43">
        <f t="shared" si="64"/>
        <v>0</v>
      </c>
      <c r="T670" s="36" t="str">
        <f t="shared" si="60"/>
        <v/>
      </c>
      <c r="U670" s="43">
        <f t="shared" si="65"/>
        <v>0</v>
      </c>
      <c r="V670" s="36" t="str">
        <f t="shared" si="61"/>
        <v/>
      </c>
    </row>
    <row r="671" spans="1:22" x14ac:dyDescent="0.2">
      <c r="A671" s="13"/>
      <c r="B671" s="1"/>
      <c r="C671" s="1"/>
      <c r="D671" s="1"/>
      <c r="E671" s="1"/>
      <c r="F671" s="1"/>
      <c r="G671" s="13"/>
      <c r="H671" s="2"/>
      <c r="I671" s="47"/>
      <c r="J671" s="9"/>
      <c r="K671" s="9"/>
      <c r="L671" s="14"/>
      <c r="M671" s="41"/>
      <c r="N671" s="15"/>
      <c r="O671" s="17" t="str">
        <f t="shared" si="63"/>
        <v/>
      </c>
      <c r="P671" s="18" t="str">
        <f>IF(M671=0,"",IF(N671-Master!$A$6&lt;0,"0",IF(M671&lt;=Master!$A$6,(N671-Master!$A$6),O671)))</f>
        <v/>
      </c>
      <c r="Q671" s="104"/>
      <c r="R671" s="18" t="str">
        <f t="shared" si="62"/>
        <v/>
      </c>
      <c r="S671" s="43">
        <f t="shared" si="64"/>
        <v>0</v>
      </c>
      <c r="T671" s="36" t="str">
        <f t="shared" si="60"/>
        <v/>
      </c>
      <c r="U671" s="43">
        <f t="shared" si="65"/>
        <v>0</v>
      </c>
      <c r="V671" s="36" t="str">
        <f t="shared" si="61"/>
        <v/>
      </c>
    </row>
    <row r="672" spans="1:22" x14ac:dyDescent="0.2">
      <c r="A672" s="13"/>
      <c r="B672" s="1"/>
      <c r="C672" s="1"/>
      <c r="D672" s="1"/>
      <c r="E672" s="1"/>
      <c r="F672" s="1"/>
      <c r="G672" s="13"/>
      <c r="H672" s="2"/>
      <c r="I672" s="47"/>
      <c r="J672" s="9"/>
      <c r="K672" s="9"/>
      <c r="L672" s="14"/>
      <c r="M672" s="41"/>
      <c r="N672" s="15"/>
      <c r="O672" s="17" t="str">
        <f t="shared" si="63"/>
        <v/>
      </c>
      <c r="P672" s="18" t="str">
        <f>IF(M672=0,"",IF(N672-Master!$A$6&lt;0,"0",IF(M672&lt;=Master!$A$6,(N672-Master!$A$6),O672)))</f>
        <v/>
      </c>
      <c r="Q672" s="104"/>
      <c r="R672" s="18" t="str">
        <f t="shared" si="62"/>
        <v/>
      </c>
      <c r="S672" s="43">
        <f t="shared" si="64"/>
        <v>0</v>
      </c>
      <c r="T672" s="36" t="str">
        <f t="shared" si="60"/>
        <v/>
      </c>
      <c r="U672" s="43">
        <f t="shared" si="65"/>
        <v>0</v>
      </c>
      <c r="V672" s="36" t="str">
        <f t="shared" si="61"/>
        <v/>
      </c>
    </row>
    <row r="673" spans="1:22" x14ac:dyDescent="0.2">
      <c r="A673" s="13"/>
      <c r="B673" s="1"/>
      <c r="C673" s="1"/>
      <c r="D673" s="1"/>
      <c r="E673" s="1"/>
      <c r="F673" s="1"/>
      <c r="G673" s="13"/>
      <c r="H673" s="2"/>
      <c r="I673" s="47"/>
      <c r="J673" s="9"/>
      <c r="K673" s="9"/>
      <c r="L673" s="14"/>
      <c r="M673" s="41"/>
      <c r="N673" s="15"/>
      <c r="O673" s="17" t="str">
        <f t="shared" si="63"/>
        <v/>
      </c>
      <c r="P673" s="18" t="str">
        <f>IF(M673=0,"",IF(N673-Master!$A$6&lt;0,"0",IF(M673&lt;=Master!$A$6,(N673-Master!$A$6),O673)))</f>
        <v/>
      </c>
      <c r="Q673" s="104"/>
      <c r="R673" s="18" t="str">
        <f t="shared" si="62"/>
        <v/>
      </c>
      <c r="S673" s="43">
        <f t="shared" si="64"/>
        <v>0</v>
      </c>
      <c r="T673" s="36" t="str">
        <f t="shared" si="60"/>
        <v/>
      </c>
      <c r="U673" s="43">
        <f t="shared" si="65"/>
        <v>0</v>
      </c>
      <c r="V673" s="36" t="str">
        <f t="shared" si="61"/>
        <v/>
      </c>
    </row>
    <row r="674" spans="1:22" x14ac:dyDescent="0.2">
      <c r="A674" s="13"/>
      <c r="B674" s="1"/>
      <c r="C674" s="1"/>
      <c r="D674" s="1"/>
      <c r="E674" s="1"/>
      <c r="F674" s="1"/>
      <c r="G674" s="13"/>
      <c r="H674" s="2"/>
      <c r="I674" s="47"/>
      <c r="J674" s="9"/>
      <c r="K674" s="9"/>
      <c r="L674" s="14"/>
      <c r="M674" s="41"/>
      <c r="N674" s="15"/>
      <c r="O674" s="17" t="str">
        <f t="shared" si="63"/>
        <v/>
      </c>
      <c r="P674" s="18" t="str">
        <f>IF(M674=0,"",IF(N674-Master!$A$6&lt;0,"0",IF(M674&lt;=Master!$A$6,(N674-Master!$A$6),O674)))</f>
        <v/>
      </c>
      <c r="Q674" s="104"/>
      <c r="R674" s="18" t="str">
        <f t="shared" si="62"/>
        <v/>
      </c>
      <c r="S674" s="43">
        <f t="shared" si="64"/>
        <v>0</v>
      </c>
      <c r="T674" s="36" t="str">
        <f t="shared" si="60"/>
        <v/>
      </c>
      <c r="U674" s="43">
        <f t="shared" si="65"/>
        <v>0</v>
      </c>
      <c r="V674" s="36" t="str">
        <f t="shared" si="61"/>
        <v/>
      </c>
    </row>
    <row r="675" spans="1:22" x14ac:dyDescent="0.2">
      <c r="A675" s="13"/>
      <c r="B675" s="1"/>
      <c r="C675" s="1"/>
      <c r="D675" s="1"/>
      <c r="E675" s="1"/>
      <c r="F675" s="1"/>
      <c r="G675" s="13"/>
      <c r="H675" s="2"/>
      <c r="I675" s="47"/>
      <c r="J675" s="9"/>
      <c r="K675" s="9"/>
      <c r="L675" s="14"/>
      <c r="M675" s="41"/>
      <c r="N675" s="15"/>
      <c r="O675" s="17" t="str">
        <f t="shared" si="63"/>
        <v/>
      </c>
      <c r="P675" s="18" t="str">
        <f>IF(M675=0,"",IF(N675-Master!$A$6&lt;0,"0",IF(M675&lt;=Master!$A$6,(N675-Master!$A$6),O675)))</f>
        <v/>
      </c>
      <c r="Q675" s="104"/>
      <c r="R675" s="18" t="str">
        <f t="shared" si="62"/>
        <v/>
      </c>
      <c r="S675" s="43">
        <f t="shared" si="64"/>
        <v>0</v>
      </c>
      <c r="T675" s="36" t="str">
        <f t="shared" si="60"/>
        <v/>
      </c>
      <c r="U675" s="43">
        <f t="shared" si="65"/>
        <v>0</v>
      </c>
      <c r="V675" s="36" t="str">
        <f t="shared" si="61"/>
        <v/>
      </c>
    </row>
    <row r="676" spans="1:22" x14ac:dyDescent="0.2">
      <c r="A676" s="13"/>
      <c r="B676" s="1"/>
      <c r="C676" s="1"/>
      <c r="D676" s="1"/>
      <c r="E676" s="1"/>
      <c r="F676" s="1"/>
      <c r="G676" s="13"/>
      <c r="H676" s="2"/>
      <c r="I676" s="47"/>
      <c r="J676" s="9"/>
      <c r="K676" s="9"/>
      <c r="L676" s="14"/>
      <c r="M676" s="41"/>
      <c r="N676" s="15"/>
      <c r="O676" s="17" t="str">
        <f t="shared" si="63"/>
        <v/>
      </c>
      <c r="P676" s="18" t="str">
        <f>IF(M676=0,"",IF(N676-Master!$A$6&lt;0,"0",IF(M676&lt;=Master!$A$6,(N676-Master!$A$6),O676)))</f>
        <v/>
      </c>
      <c r="Q676" s="104"/>
      <c r="R676" s="18" t="str">
        <f t="shared" si="62"/>
        <v/>
      </c>
      <c r="S676" s="43">
        <f t="shared" si="64"/>
        <v>0</v>
      </c>
      <c r="T676" s="36" t="str">
        <f t="shared" si="60"/>
        <v/>
      </c>
      <c r="U676" s="43">
        <f t="shared" si="65"/>
        <v>0</v>
      </c>
      <c r="V676" s="36" t="str">
        <f t="shared" si="61"/>
        <v/>
      </c>
    </row>
    <row r="677" spans="1:22" x14ac:dyDescent="0.2">
      <c r="A677" s="13"/>
      <c r="B677" s="1"/>
      <c r="C677" s="1"/>
      <c r="D677" s="1"/>
      <c r="E677" s="1"/>
      <c r="F677" s="1"/>
      <c r="G677" s="13"/>
      <c r="H677" s="2"/>
      <c r="I677" s="47"/>
      <c r="J677" s="9"/>
      <c r="K677" s="9"/>
      <c r="L677" s="14"/>
      <c r="M677" s="41"/>
      <c r="N677" s="15"/>
      <c r="O677" s="17" t="str">
        <f t="shared" si="63"/>
        <v/>
      </c>
      <c r="P677" s="18" t="str">
        <f>IF(M677=0,"",IF(N677-Master!$A$6&lt;0,"0",IF(M677&lt;=Master!$A$6,(N677-Master!$A$6),O677)))</f>
        <v/>
      </c>
      <c r="Q677" s="104"/>
      <c r="R677" s="18" t="str">
        <f t="shared" si="62"/>
        <v/>
      </c>
      <c r="S677" s="43">
        <f t="shared" si="64"/>
        <v>0</v>
      </c>
      <c r="T677" s="36" t="str">
        <f t="shared" si="60"/>
        <v/>
      </c>
      <c r="U677" s="43">
        <f t="shared" si="65"/>
        <v>0</v>
      </c>
      <c r="V677" s="36" t="str">
        <f t="shared" si="61"/>
        <v/>
      </c>
    </row>
    <row r="678" spans="1:22" x14ac:dyDescent="0.2">
      <c r="A678" s="13"/>
      <c r="B678" s="1"/>
      <c r="C678" s="1"/>
      <c r="D678" s="1"/>
      <c r="E678" s="1"/>
      <c r="F678" s="1"/>
      <c r="G678" s="13"/>
      <c r="H678" s="2"/>
      <c r="I678" s="47"/>
      <c r="J678" s="9"/>
      <c r="K678" s="9"/>
      <c r="L678" s="14"/>
      <c r="M678" s="41"/>
      <c r="N678" s="15"/>
      <c r="O678" s="17" t="str">
        <f t="shared" si="63"/>
        <v/>
      </c>
      <c r="P678" s="18" t="str">
        <f>IF(M678=0,"",IF(N678-Master!$A$6&lt;0,"0",IF(M678&lt;=Master!$A$6,(N678-Master!$A$6),O678)))</f>
        <v/>
      </c>
      <c r="Q678" s="104"/>
      <c r="R678" s="18" t="str">
        <f t="shared" si="62"/>
        <v/>
      </c>
      <c r="S678" s="43">
        <f t="shared" si="64"/>
        <v>0</v>
      </c>
      <c r="T678" s="36" t="str">
        <f t="shared" si="60"/>
        <v/>
      </c>
      <c r="U678" s="43">
        <f t="shared" si="65"/>
        <v>0</v>
      </c>
      <c r="V678" s="36" t="str">
        <f t="shared" si="61"/>
        <v/>
      </c>
    </row>
    <row r="679" spans="1:22" x14ac:dyDescent="0.2">
      <c r="A679" s="13"/>
      <c r="B679" s="1"/>
      <c r="C679" s="1"/>
      <c r="D679" s="1"/>
      <c r="E679" s="1"/>
      <c r="F679" s="1"/>
      <c r="G679" s="13"/>
      <c r="H679" s="2"/>
      <c r="I679" s="47"/>
      <c r="J679" s="9"/>
      <c r="K679" s="9"/>
      <c r="L679" s="14"/>
      <c r="M679" s="41"/>
      <c r="N679" s="15"/>
      <c r="O679" s="17" t="str">
        <f t="shared" si="63"/>
        <v/>
      </c>
      <c r="P679" s="18" t="str">
        <f>IF(M679=0,"",IF(N679-Master!$A$6&lt;0,"0",IF(M679&lt;=Master!$A$6,(N679-Master!$A$6),O679)))</f>
        <v/>
      </c>
      <c r="Q679" s="104"/>
      <c r="R679" s="18" t="str">
        <f t="shared" si="62"/>
        <v/>
      </c>
      <c r="S679" s="43">
        <f t="shared" si="64"/>
        <v>0</v>
      </c>
      <c r="T679" s="36" t="str">
        <f t="shared" si="60"/>
        <v/>
      </c>
      <c r="U679" s="43">
        <f t="shared" si="65"/>
        <v>0</v>
      </c>
      <c r="V679" s="36" t="str">
        <f t="shared" si="61"/>
        <v/>
      </c>
    </row>
    <row r="680" spans="1:22" x14ac:dyDescent="0.2">
      <c r="A680" s="13"/>
      <c r="B680" s="1"/>
      <c r="C680" s="1"/>
      <c r="D680" s="1"/>
      <c r="E680" s="1"/>
      <c r="F680" s="1"/>
      <c r="G680" s="13"/>
      <c r="H680" s="2"/>
      <c r="I680" s="47"/>
      <c r="J680" s="9"/>
      <c r="K680" s="9"/>
      <c r="L680" s="14"/>
      <c r="M680" s="41"/>
      <c r="N680" s="15"/>
      <c r="O680" s="17" t="str">
        <f t="shared" si="63"/>
        <v/>
      </c>
      <c r="P680" s="18" t="str">
        <f>IF(M680=0,"",IF(N680-Master!$A$6&lt;0,"0",IF(M680&lt;=Master!$A$6,(N680-Master!$A$6),O680)))</f>
        <v/>
      </c>
      <c r="Q680" s="104"/>
      <c r="R680" s="18" t="str">
        <f t="shared" si="62"/>
        <v/>
      </c>
      <c r="S680" s="43">
        <f t="shared" si="64"/>
        <v>0</v>
      </c>
      <c r="T680" s="36" t="str">
        <f t="shared" si="60"/>
        <v/>
      </c>
      <c r="U680" s="43">
        <f t="shared" si="65"/>
        <v>0</v>
      </c>
      <c r="V680" s="36" t="str">
        <f t="shared" si="61"/>
        <v/>
      </c>
    </row>
    <row r="681" spans="1:22" x14ac:dyDescent="0.2">
      <c r="A681" s="13"/>
      <c r="B681" s="1"/>
      <c r="C681" s="1"/>
      <c r="D681" s="1"/>
      <c r="E681" s="1"/>
      <c r="F681" s="1"/>
      <c r="G681" s="13"/>
      <c r="H681" s="2"/>
      <c r="I681" s="47"/>
      <c r="J681" s="9"/>
      <c r="K681" s="9"/>
      <c r="L681" s="14"/>
      <c r="M681" s="41"/>
      <c r="N681" s="15"/>
      <c r="O681" s="17" t="str">
        <f t="shared" si="63"/>
        <v/>
      </c>
      <c r="P681" s="18" t="str">
        <f>IF(M681=0,"",IF(N681-Master!$A$6&lt;0,"0",IF(M681&lt;=Master!$A$6,(N681-Master!$A$6),O681)))</f>
        <v/>
      </c>
      <c r="Q681" s="104"/>
      <c r="R681" s="18" t="str">
        <f t="shared" si="62"/>
        <v/>
      </c>
      <c r="S681" s="43">
        <f t="shared" si="64"/>
        <v>0</v>
      </c>
      <c r="T681" s="36" t="str">
        <f t="shared" si="60"/>
        <v/>
      </c>
      <c r="U681" s="43">
        <f t="shared" si="65"/>
        <v>0</v>
      </c>
      <c r="V681" s="36" t="str">
        <f t="shared" si="61"/>
        <v/>
      </c>
    </row>
    <row r="682" spans="1:22" x14ac:dyDescent="0.2">
      <c r="A682" s="13"/>
      <c r="B682" s="1"/>
      <c r="C682" s="1"/>
      <c r="D682" s="1"/>
      <c r="E682" s="1"/>
      <c r="F682" s="1"/>
      <c r="G682" s="13"/>
      <c r="H682" s="2"/>
      <c r="I682" s="47"/>
      <c r="J682" s="9"/>
      <c r="K682" s="9"/>
      <c r="L682" s="14"/>
      <c r="M682" s="41"/>
      <c r="N682" s="15"/>
      <c r="O682" s="17" t="str">
        <f t="shared" si="63"/>
        <v/>
      </c>
      <c r="P682" s="18" t="str">
        <f>IF(M682=0,"",IF(N682-Master!$A$6&lt;0,"0",IF(M682&lt;=Master!$A$6,(N682-Master!$A$6),O682)))</f>
        <v/>
      </c>
      <c r="Q682" s="104"/>
      <c r="R682" s="18" t="str">
        <f t="shared" si="62"/>
        <v/>
      </c>
      <c r="S682" s="43">
        <f t="shared" si="64"/>
        <v>0</v>
      </c>
      <c r="T682" s="36" t="str">
        <f t="shared" si="60"/>
        <v/>
      </c>
      <c r="U682" s="43">
        <f t="shared" si="65"/>
        <v>0</v>
      </c>
      <c r="V682" s="36" t="str">
        <f t="shared" si="61"/>
        <v/>
      </c>
    </row>
    <row r="683" spans="1:22" x14ac:dyDescent="0.2">
      <c r="A683" s="13"/>
      <c r="B683" s="1"/>
      <c r="C683" s="1"/>
      <c r="D683" s="1"/>
      <c r="E683" s="1"/>
      <c r="F683" s="1"/>
      <c r="G683" s="13"/>
      <c r="H683" s="2"/>
      <c r="I683" s="47"/>
      <c r="J683" s="9"/>
      <c r="K683" s="9"/>
      <c r="L683" s="14"/>
      <c r="M683" s="41"/>
      <c r="N683" s="15"/>
      <c r="O683" s="17" t="str">
        <f t="shared" si="63"/>
        <v/>
      </c>
      <c r="P683" s="18" t="str">
        <f>IF(M683=0,"",IF(N683-Master!$A$6&lt;0,"0",IF(M683&lt;=Master!$A$6,(N683-Master!$A$6),O683)))</f>
        <v/>
      </c>
      <c r="Q683" s="104"/>
      <c r="R683" s="18" t="str">
        <f t="shared" si="62"/>
        <v/>
      </c>
      <c r="S683" s="43">
        <f t="shared" si="64"/>
        <v>0</v>
      </c>
      <c r="T683" s="36" t="str">
        <f t="shared" si="60"/>
        <v/>
      </c>
      <c r="U683" s="43">
        <f t="shared" si="65"/>
        <v>0</v>
      </c>
      <c r="V683" s="36" t="str">
        <f t="shared" si="61"/>
        <v/>
      </c>
    </row>
    <row r="684" spans="1:22" x14ac:dyDescent="0.2">
      <c r="A684" s="13"/>
      <c r="B684" s="1"/>
      <c r="C684" s="1"/>
      <c r="D684" s="1"/>
      <c r="E684" s="1"/>
      <c r="F684" s="1"/>
      <c r="G684" s="13"/>
      <c r="H684" s="2"/>
      <c r="I684" s="47"/>
      <c r="J684" s="9"/>
      <c r="K684" s="9"/>
      <c r="L684" s="14"/>
      <c r="M684" s="41"/>
      <c r="N684" s="15"/>
      <c r="O684" s="17" t="str">
        <f t="shared" si="63"/>
        <v/>
      </c>
      <c r="P684" s="18" t="str">
        <f>IF(M684=0,"",IF(N684-Master!$A$6&lt;0,"0",IF(M684&lt;=Master!$A$6,(N684-Master!$A$6),O684)))</f>
        <v/>
      </c>
      <c r="Q684" s="104"/>
      <c r="R684" s="18" t="str">
        <f t="shared" si="62"/>
        <v/>
      </c>
      <c r="S684" s="43">
        <f t="shared" si="64"/>
        <v>0</v>
      </c>
      <c r="T684" s="36" t="str">
        <f t="shared" si="60"/>
        <v/>
      </c>
      <c r="U684" s="43">
        <f t="shared" si="65"/>
        <v>0</v>
      </c>
      <c r="V684" s="36" t="str">
        <f t="shared" si="61"/>
        <v/>
      </c>
    </row>
    <row r="685" spans="1:22" x14ac:dyDescent="0.2">
      <c r="A685" s="13"/>
      <c r="B685" s="1"/>
      <c r="C685" s="1"/>
      <c r="D685" s="1"/>
      <c r="E685" s="1"/>
      <c r="F685" s="1"/>
      <c r="G685" s="13"/>
      <c r="H685" s="2"/>
      <c r="I685" s="47"/>
      <c r="J685" s="9"/>
      <c r="K685" s="9"/>
      <c r="L685" s="14"/>
      <c r="M685" s="41"/>
      <c r="N685" s="15"/>
      <c r="O685" s="17" t="str">
        <f t="shared" si="63"/>
        <v/>
      </c>
      <c r="P685" s="18" t="str">
        <f>IF(M685=0,"",IF(N685-Master!$A$6&lt;0,"0",IF(M685&lt;=Master!$A$6,(N685-Master!$A$6),O685)))</f>
        <v/>
      </c>
      <c r="Q685" s="104"/>
      <c r="R685" s="18" t="str">
        <f t="shared" si="62"/>
        <v/>
      </c>
      <c r="S685" s="43">
        <f t="shared" si="64"/>
        <v>0</v>
      </c>
      <c r="T685" s="36" t="str">
        <f t="shared" si="60"/>
        <v/>
      </c>
      <c r="U685" s="43">
        <f t="shared" si="65"/>
        <v>0</v>
      </c>
      <c r="V685" s="36" t="str">
        <f t="shared" si="61"/>
        <v/>
      </c>
    </row>
    <row r="686" spans="1:22" x14ac:dyDescent="0.2">
      <c r="A686" s="13"/>
      <c r="B686" s="1"/>
      <c r="C686" s="1"/>
      <c r="D686" s="1"/>
      <c r="E686" s="1"/>
      <c r="F686" s="1"/>
      <c r="G686" s="13"/>
      <c r="H686" s="2"/>
      <c r="I686" s="47"/>
      <c r="J686" s="9"/>
      <c r="K686" s="9"/>
      <c r="L686" s="14"/>
      <c r="M686" s="41"/>
      <c r="N686" s="15"/>
      <c r="O686" s="17" t="str">
        <f t="shared" si="63"/>
        <v/>
      </c>
      <c r="P686" s="18" t="str">
        <f>IF(M686=0,"",IF(N686-Master!$A$6&lt;0,"0",IF(M686&lt;=Master!$A$6,(N686-Master!$A$6),O686)))</f>
        <v/>
      </c>
      <c r="Q686" s="104"/>
      <c r="R686" s="18" t="str">
        <f t="shared" si="62"/>
        <v/>
      </c>
      <c r="S686" s="43">
        <f t="shared" si="64"/>
        <v>0</v>
      </c>
      <c r="T686" s="36" t="str">
        <f t="shared" si="60"/>
        <v/>
      </c>
      <c r="U686" s="43">
        <f t="shared" si="65"/>
        <v>0</v>
      </c>
      <c r="V686" s="36" t="str">
        <f t="shared" si="61"/>
        <v/>
      </c>
    </row>
    <row r="687" spans="1:22" x14ac:dyDescent="0.2">
      <c r="A687" s="13"/>
      <c r="B687" s="1"/>
      <c r="C687" s="1"/>
      <c r="D687" s="1"/>
      <c r="E687" s="1"/>
      <c r="F687" s="1"/>
      <c r="G687" s="13"/>
      <c r="H687" s="2"/>
      <c r="I687" s="47"/>
      <c r="J687" s="9"/>
      <c r="K687" s="9"/>
      <c r="L687" s="14"/>
      <c r="M687" s="41"/>
      <c r="N687" s="15"/>
      <c r="O687" s="17" t="str">
        <f t="shared" si="63"/>
        <v/>
      </c>
      <c r="P687" s="18" t="str">
        <f>IF(M687=0,"",IF(N687-Master!$A$6&lt;0,"0",IF(M687&lt;=Master!$A$6,(N687-Master!$A$6),O687)))</f>
        <v/>
      </c>
      <c r="Q687" s="104"/>
      <c r="R687" s="18" t="str">
        <f t="shared" si="62"/>
        <v/>
      </c>
      <c r="S687" s="43">
        <f t="shared" si="64"/>
        <v>0</v>
      </c>
      <c r="T687" s="36" t="str">
        <f t="shared" si="60"/>
        <v/>
      </c>
      <c r="U687" s="43">
        <f t="shared" si="65"/>
        <v>0</v>
      </c>
      <c r="V687" s="36" t="str">
        <f t="shared" si="61"/>
        <v/>
      </c>
    </row>
    <row r="688" spans="1:22" x14ac:dyDescent="0.2">
      <c r="A688" s="13"/>
      <c r="B688" s="1"/>
      <c r="C688" s="1"/>
      <c r="D688" s="1"/>
      <c r="E688" s="1"/>
      <c r="F688" s="1"/>
      <c r="G688" s="13"/>
      <c r="H688" s="2"/>
      <c r="I688" s="47"/>
      <c r="J688" s="9"/>
      <c r="K688" s="9"/>
      <c r="L688" s="14"/>
      <c r="M688" s="41"/>
      <c r="N688" s="15"/>
      <c r="O688" s="17" t="str">
        <f t="shared" si="63"/>
        <v/>
      </c>
      <c r="P688" s="18" t="str">
        <f>IF(M688=0,"",IF(N688-Master!$A$6&lt;0,"0",IF(M688&lt;=Master!$A$6,(N688-Master!$A$6),O688)))</f>
        <v/>
      </c>
      <c r="Q688" s="104"/>
      <c r="R688" s="18" t="str">
        <f t="shared" si="62"/>
        <v/>
      </c>
      <c r="S688" s="43">
        <f t="shared" si="64"/>
        <v>0</v>
      </c>
      <c r="T688" s="36" t="str">
        <f t="shared" si="60"/>
        <v/>
      </c>
      <c r="U688" s="43">
        <f t="shared" si="65"/>
        <v>0</v>
      </c>
      <c r="V688" s="36" t="str">
        <f t="shared" si="61"/>
        <v/>
      </c>
    </row>
    <row r="689" spans="1:22" x14ac:dyDescent="0.2">
      <c r="A689" s="13"/>
      <c r="B689" s="1"/>
      <c r="C689" s="1"/>
      <c r="D689" s="1"/>
      <c r="E689" s="1"/>
      <c r="F689" s="1"/>
      <c r="G689" s="13"/>
      <c r="H689" s="2"/>
      <c r="I689" s="47"/>
      <c r="J689" s="9"/>
      <c r="K689" s="9"/>
      <c r="L689" s="14"/>
      <c r="M689" s="41"/>
      <c r="N689" s="15"/>
      <c r="O689" s="17" t="str">
        <f t="shared" si="63"/>
        <v/>
      </c>
      <c r="P689" s="18" t="str">
        <f>IF(M689=0,"",IF(N689-Master!$A$6&lt;0,"0",IF(M689&lt;=Master!$A$6,(N689-Master!$A$6),O689)))</f>
        <v/>
      </c>
      <c r="Q689" s="104"/>
      <c r="R689" s="18" t="str">
        <f t="shared" si="62"/>
        <v/>
      </c>
      <c r="S689" s="43">
        <f t="shared" si="64"/>
        <v>0</v>
      </c>
      <c r="T689" s="36" t="str">
        <f t="shared" si="60"/>
        <v/>
      </c>
      <c r="U689" s="43">
        <f t="shared" si="65"/>
        <v>0</v>
      </c>
      <c r="V689" s="36" t="str">
        <f t="shared" si="61"/>
        <v/>
      </c>
    </row>
    <row r="690" spans="1:22" x14ac:dyDescent="0.2">
      <c r="A690" s="13"/>
      <c r="B690" s="1"/>
      <c r="C690" s="1"/>
      <c r="D690" s="1"/>
      <c r="E690" s="1"/>
      <c r="F690" s="1"/>
      <c r="G690" s="13"/>
      <c r="H690" s="2"/>
      <c r="I690" s="47"/>
      <c r="J690" s="9"/>
      <c r="K690" s="9"/>
      <c r="L690" s="14"/>
      <c r="M690" s="41"/>
      <c r="N690" s="15"/>
      <c r="O690" s="17" t="str">
        <f t="shared" si="63"/>
        <v/>
      </c>
      <c r="P690" s="18" t="str">
        <f>IF(M690=0,"",IF(N690-Master!$A$6&lt;0,"0",IF(M690&lt;=Master!$A$6,(N690-Master!$A$6),O690)))</f>
        <v/>
      </c>
      <c r="Q690" s="104"/>
      <c r="R690" s="18" t="str">
        <f t="shared" si="62"/>
        <v/>
      </c>
      <c r="S690" s="43">
        <f t="shared" si="64"/>
        <v>0</v>
      </c>
      <c r="T690" s="36" t="str">
        <f t="shared" si="60"/>
        <v/>
      </c>
      <c r="U690" s="43">
        <f t="shared" si="65"/>
        <v>0</v>
      </c>
      <c r="V690" s="36" t="str">
        <f t="shared" si="61"/>
        <v/>
      </c>
    </row>
    <row r="691" spans="1:22" x14ac:dyDescent="0.2">
      <c r="A691" s="13"/>
      <c r="B691" s="1"/>
      <c r="C691" s="1"/>
      <c r="D691" s="1"/>
      <c r="E691" s="1"/>
      <c r="F691" s="1"/>
      <c r="G691" s="13"/>
      <c r="H691" s="2"/>
      <c r="I691" s="47"/>
      <c r="J691" s="9"/>
      <c r="K691" s="9"/>
      <c r="L691" s="14"/>
      <c r="M691" s="41"/>
      <c r="N691" s="15"/>
      <c r="O691" s="17" t="str">
        <f t="shared" si="63"/>
        <v/>
      </c>
      <c r="P691" s="18" t="str">
        <f>IF(M691=0,"",IF(N691-Master!$A$6&lt;0,"0",IF(M691&lt;=Master!$A$6,(N691-Master!$A$6),O691)))</f>
        <v/>
      </c>
      <c r="Q691" s="104"/>
      <c r="R691" s="18" t="str">
        <f t="shared" si="62"/>
        <v/>
      </c>
      <c r="S691" s="43">
        <f t="shared" si="64"/>
        <v>0</v>
      </c>
      <c r="T691" s="36" t="str">
        <f t="shared" si="60"/>
        <v/>
      </c>
      <c r="U691" s="43">
        <f t="shared" si="65"/>
        <v>0</v>
      </c>
      <c r="V691" s="36" t="str">
        <f t="shared" si="61"/>
        <v/>
      </c>
    </row>
    <row r="692" spans="1:22" x14ac:dyDescent="0.2">
      <c r="A692" s="13"/>
      <c r="B692" s="1"/>
      <c r="C692" s="1"/>
      <c r="D692" s="1"/>
      <c r="E692" s="1"/>
      <c r="F692" s="1"/>
      <c r="G692" s="13"/>
      <c r="H692" s="2"/>
      <c r="I692" s="47"/>
      <c r="J692" s="9"/>
      <c r="K692" s="9"/>
      <c r="L692" s="14"/>
      <c r="M692" s="41"/>
      <c r="N692" s="15"/>
      <c r="O692" s="17" t="str">
        <f t="shared" si="63"/>
        <v/>
      </c>
      <c r="P692" s="18" t="str">
        <f>IF(M692=0,"",IF(N692-Master!$A$6&lt;0,"0",IF(M692&lt;=Master!$A$6,(N692-Master!$A$6),O692)))</f>
        <v/>
      </c>
      <c r="Q692" s="104"/>
      <c r="R692" s="18" t="str">
        <f t="shared" si="62"/>
        <v/>
      </c>
      <c r="S692" s="43">
        <f t="shared" si="64"/>
        <v>0</v>
      </c>
      <c r="T692" s="36" t="str">
        <f t="shared" si="60"/>
        <v/>
      </c>
      <c r="U692" s="43">
        <f t="shared" si="65"/>
        <v>0</v>
      </c>
      <c r="V692" s="36" t="str">
        <f t="shared" si="61"/>
        <v/>
      </c>
    </row>
    <row r="693" spans="1:22" x14ac:dyDescent="0.2">
      <c r="A693" s="13"/>
      <c r="B693" s="1"/>
      <c r="C693" s="1"/>
      <c r="D693" s="1"/>
      <c r="E693" s="1"/>
      <c r="F693" s="1"/>
      <c r="G693" s="13"/>
      <c r="H693" s="2"/>
      <c r="I693" s="47"/>
      <c r="J693" s="9"/>
      <c r="K693" s="9"/>
      <c r="L693" s="14"/>
      <c r="M693" s="41"/>
      <c r="N693" s="15"/>
      <c r="O693" s="17" t="str">
        <f t="shared" si="63"/>
        <v/>
      </c>
      <c r="P693" s="18" t="str">
        <f>IF(M693=0,"",IF(N693-Master!$A$6&lt;0,"0",IF(M693&lt;=Master!$A$6,(N693-Master!$A$6),O693)))</f>
        <v/>
      </c>
      <c r="Q693" s="104"/>
      <c r="R693" s="18" t="str">
        <f t="shared" si="62"/>
        <v/>
      </c>
      <c r="S693" s="43">
        <f t="shared" si="64"/>
        <v>0</v>
      </c>
      <c r="T693" s="36" t="str">
        <f t="shared" si="60"/>
        <v/>
      </c>
      <c r="U693" s="43">
        <f t="shared" si="65"/>
        <v>0</v>
      </c>
      <c r="V693" s="36" t="str">
        <f t="shared" si="61"/>
        <v/>
      </c>
    </row>
    <row r="694" spans="1:22" x14ac:dyDescent="0.2">
      <c r="A694" s="13"/>
      <c r="B694" s="1"/>
      <c r="C694" s="1"/>
      <c r="D694" s="1"/>
      <c r="E694" s="1"/>
      <c r="F694" s="1"/>
      <c r="G694" s="13"/>
      <c r="H694" s="2"/>
      <c r="I694" s="47"/>
      <c r="J694" s="9"/>
      <c r="K694" s="9"/>
      <c r="L694" s="14"/>
      <c r="M694" s="41"/>
      <c r="N694" s="15"/>
      <c r="O694" s="17" t="str">
        <f t="shared" si="63"/>
        <v/>
      </c>
      <c r="P694" s="18" t="str">
        <f>IF(M694=0,"",IF(N694-Master!$A$6&lt;0,"0",IF(M694&lt;=Master!$A$6,(N694-Master!$A$6),O694)))</f>
        <v/>
      </c>
      <c r="Q694" s="104"/>
      <c r="R694" s="18" t="str">
        <f t="shared" si="62"/>
        <v/>
      </c>
      <c r="S694" s="43">
        <f t="shared" si="64"/>
        <v>0</v>
      </c>
      <c r="T694" s="36" t="str">
        <f t="shared" si="60"/>
        <v/>
      </c>
      <c r="U694" s="43">
        <f t="shared" si="65"/>
        <v>0</v>
      </c>
      <c r="V694" s="36" t="str">
        <f t="shared" si="61"/>
        <v/>
      </c>
    </row>
    <row r="695" spans="1:22" x14ac:dyDescent="0.2">
      <c r="A695" s="13"/>
      <c r="B695" s="1"/>
      <c r="C695" s="1"/>
      <c r="D695" s="1"/>
      <c r="E695" s="1"/>
      <c r="F695" s="1"/>
      <c r="G695" s="13"/>
      <c r="H695" s="2"/>
      <c r="I695" s="47"/>
      <c r="J695" s="9"/>
      <c r="K695" s="9"/>
      <c r="L695" s="14"/>
      <c r="M695" s="41"/>
      <c r="N695" s="15"/>
      <c r="O695" s="17" t="str">
        <f t="shared" si="63"/>
        <v/>
      </c>
      <c r="P695" s="18" t="str">
        <f>IF(M695=0,"",IF(N695-Master!$A$6&lt;0,"0",IF(M695&lt;=Master!$A$6,(N695-Master!$A$6),O695)))</f>
        <v/>
      </c>
      <c r="Q695" s="104"/>
      <c r="R695" s="18" t="str">
        <f t="shared" si="62"/>
        <v/>
      </c>
      <c r="S695" s="43">
        <f t="shared" si="64"/>
        <v>0</v>
      </c>
      <c r="T695" s="36" t="str">
        <f t="shared" si="60"/>
        <v/>
      </c>
      <c r="U695" s="43">
        <f t="shared" si="65"/>
        <v>0</v>
      </c>
      <c r="V695" s="36" t="str">
        <f t="shared" si="61"/>
        <v/>
      </c>
    </row>
    <row r="696" spans="1:22" x14ac:dyDescent="0.2">
      <c r="A696" s="13"/>
      <c r="B696" s="1"/>
      <c r="C696" s="1"/>
      <c r="D696" s="1"/>
      <c r="E696" s="1"/>
      <c r="F696" s="1"/>
      <c r="G696" s="13"/>
      <c r="H696" s="2"/>
      <c r="I696" s="47"/>
      <c r="J696" s="9"/>
      <c r="K696" s="9"/>
      <c r="L696" s="14"/>
      <c r="M696" s="41"/>
      <c r="N696" s="15"/>
      <c r="O696" s="17" t="str">
        <f t="shared" si="63"/>
        <v/>
      </c>
      <c r="P696" s="18" t="str">
        <f>IF(M696=0,"",IF(N696-Master!$A$6&lt;0,"0",IF(M696&lt;=Master!$A$6,(N696-Master!$A$6),O696)))</f>
        <v/>
      </c>
      <c r="Q696" s="104"/>
      <c r="R696" s="18" t="str">
        <f t="shared" si="62"/>
        <v/>
      </c>
      <c r="S696" s="43">
        <f t="shared" si="64"/>
        <v>0</v>
      </c>
      <c r="T696" s="36" t="str">
        <f t="shared" si="60"/>
        <v/>
      </c>
      <c r="U696" s="43">
        <f t="shared" si="65"/>
        <v>0</v>
      </c>
      <c r="V696" s="36" t="str">
        <f t="shared" si="61"/>
        <v/>
      </c>
    </row>
    <row r="697" spans="1:22" x14ac:dyDescent="0.2">
      <c r="A697" s="13"/>
      <c r="B697" s="1"/>
      <c r="C697" s="1"/>
      <c r="D697" s="1"/>
      <c r="E697" s="1"/>
      <c r="F697" s="1"/>
      <c r="G697" s="13"/>
      <c r="H697" s="2"/>
      <c r="I697" s="47"/>
      <c r="J697" s="9"/>
      <c r="K697" s="9"/>
      <c r="L697" s="14"/>
      <c r="M697" s="41"/>
      <c r="N697" s="15"/>
      <c r="O697" s="17" t="str">
        <f t="shared" si="63"/>
        <v/>
      </c>
      <c r="P697" s="18" t="str">
        <f>IF(M697=0,"",IF(N697-Master!$A$6&lt;0,"0",IF(M697&lt;=Master!$A$6,(N697-Master!$A$6),O697)))</f>
        <v/>
      </c>
      <c r="Q697" s="104"/>
      <c r="R697" s="18" t="str">
        <f t="shared" si="62"/>
        <v/>
      </c>
      <c r="S697" s="43">
        <f t="shared" si="64"/>
        <v>0</v>
      </c>
      <c r="T697" s="36" t="str">
        <f t="shared" si="60"/>
        <v/>
      </c>
      <c r="U697" s="43">
        <f t="shared" si="65"/>
        <v>0</v>
      </c>
      <c r="V697" s="36" t="str">
        <f t="shared" si="61"/>
        <v/>
      </c>
    </row>
    <row r="698" spans="1:22" x14ac:dyDescent="0.2">
      <c r="A698" s="13"/>
      <c r="B698" s="1"/>
      <c r="C698" s="1"/>
      <c r="D698" s="1"/>
      <c r="E698" s="1"/>
      <c r="F698" s="1"/>
      <c r="G698" s="13"/>
      <c r="H698" s="2"/>
      <c r="I698" s="47"/>
      <c r="J698" s="9"/>
      <c r="K698" s="9"/>
      <c r="L698" s="14"/>
      <c r="M698" s="41"/>
      <c r="N698" s="15"/>
      <c r="O698" s="17" t="str">
        <f t="shared" si="63"/>
        <v/>
      </c>
      <c r="P698" s="18" t="str">
        <f>IF(M698=0,"",IF(N698-Master!$A$6&lt;0,"0",IF(M698&lt;=Master!$A$6,(N698-Master!$A$6),O698)))</f>
        <v/>
      </c>
      <c r="Q698" s="104"/>
      <c r="R698" s="18" t="str">
        <f t="shared" si="62"/>
        <v/>
      </c>
      <c r="S698" s="43">
        <f t="shared" si="64"/>
        <v>0</v>
      </c>
      <c r="T698" s="36" t="str">
        <f t="shared" si="60"/>
        <v/>
      </c>
      <c r="U698" s="43">
        <f t="shared" si="65"/>
        <v>0</v>
      </c>
      <c r="V698" s="36" t="str">
        <f t="shared" si="61"/>
        <v/>
      </c>
    </row>
    <row r="699" spans="1:22" x14ac:dyDescent="0.2">
      <c r="A699" s="13"/>
      <c r="B699" s="1"/>
      <c r="C699" s="1"/>
      <c r="D699" s="1"/>
      <c r="E699" s="1"/>
      <c r="F699" s="1"/>
      <c r="G699" s="13"/>
      <c r="H699" s="2"/>
      <c r="I699" s="47"/>
      <c r="J699" s="9"/>
      <c r="K699" s="9"/>
      <c r="L699" s="14"/>
      <c r="M699" s="41"/>
      <c r="N699" s="15"/>
      <c r="O699" s="17" t="str">
        <f t="shared" si="63"/>
        <v/>
      </c>
      <c r="P699" s="18" t="str">
        <f>IF(M699=0,"",IF(N699-Master!$A$6&lt;0,"0",IF(M699&lt;=Master!$A$6,(N699-Master!$A$6),O699)))</f>
        <v/>
      </c>
      <c r="Q699" s="104"/>
      <c r="R699" s="18" t="str">
        <f t="shared" si="62"/>
        <v/>
      </c>
      <c r="S699" s="43">
        <f t="shared" si="64"/>
        <v>0</v>
      </c>
      <c r="T699" s="36" t="str">
        <f t="shared" si="60"/>
        <v/>
      </c>
      <c r="U699" s="43">
        <f t="shared" si="65"/>
        <v>0</v>
      </c>
      <c r="V699" s="36" t="str">
        <f t="shared" si="61"/>
        <v/>
      </c>
    </row>
    <row r="700" spans="1:22" x14ac:dyDescent="0.2">
      <c r="A700" s="13"/>
      <c r="B700" s="1"/>
      <c r="C700" s="1"/>
      <c r="D700" s="1"/>
      <c r="E700" s="1"/>
      <c r="F700" s="1"/>
      <c r="G700" s="13"/>
      <c r="H700" s="2"/>
      <c r="I700" s="47"/>
      <c r="J700" s="9"/>
      <c r="K700" s="9"/>
      <c r="L700" s="14"/>
      <c r="M700" s="41"/>
      <c r="N700" s="15"/>
      <c r="O700" s="17" t="str">
        <f t="shared" si="63"/>
        <v/>
      </c>
      <c r="P700" s="18" t="str">
        <f>IF(M700=0,"",IF(N700-Master!$A$6&lt;0,"0",IF(M700&lt;=Master!$A$6,(N700-Master!$A$6),O700)))</f>
        <v/>
      </c>
      <c r="Q700" s="104"/>
      <c r="R700" s="18" t="str">
        <f t="shared" si="62"/>
        <v/>
      </c>
      <c r="S700" s="43">
        <f t="shared" si="64"/>
        <v>0</v>
      </c>
      <c r="T700" s="36" t="str">
        <f t="shared" si="60"/>
        <v/>
      </c>
      <c r="U700" s="43">
        <f t="shared" si="65"/>
        <v>0</v>
      </c>
      <c r="V700" s="36" t="str">
        <f t="shared" si="61"/>
        <v/>
      </c>
    </row>
    <row r="701" spans="1:22" x14ac:dyDescent="0.2">
      <c r="A701" s="13"/>
      <c r="B701" s="1"/>
      <c r="C701" s="1"/>
      <c r="D701" s="1"/>
      <c r="E701" s="1"/>
      <c r="F701" s="1"/>
      <c r="G701" s="13"/>
      <c r="H701" s="2"/>
      <c r="I701" s="47"/>
      <c r="J701" s="9"/>
      <c r="K701" s="9"/>
      <c r="L701" s="14"/>
      <c r="M701" s="41"/>
      <c r="N701" s="15"/>
      <c r="O701" s="17" t="str">
        <f t="shared" si="63"/>
        <v/>
      </c>
      <c r="P701" s="18" t="str">
        <f>IF(M701=0,"",IF(N701-Master!$A$6&lt;0,"0",IF(M701&lt;=Master!$A$6,(N701-Master!$A$6),O701)))</f>
        <v/>
      </c>
      <c r="Q701" s="104"/>
      <c r="R701" s="18" t="str">
        <f t="shared" si="62"/>
        <v/>
      </c>
      <c r="S701" s="43">
        <f t="shared" si="64"/>
        <v>0</v>
      </c>
      <c r="T701" s="36" t="str">
        <f t="shared" si="60"/>
        <v/>
      </c>
      <c r="U701" s="43">
        <f t="shared" si="65"/>
        <v>0</v>
      </c>
      <c r="V701" s="36" t="str">
        <f t="shared" si="61"/>
        <v/>
      </c>
    </row>
    <row r="702" spans="1:22" x14ac:dyDescent="0.2">
      <c r="A702" s="13"/>
      <c r="B702" s="1"/>
      <c r="C702" s="1"/>
      <c r="D702" s="1"/>
      <c r="E702" s="1"/>
      <c r="F702" s="1"/>
      <c r="G702" s="13"/>
      <c r="H702" s="2"/>
      <c r="I702" s="47"/>
      <c r="J702" s="9"/>
      <c r="K702" s="9"/>
      <c r="L702" s="14"/>
      <c r="M702" s="41"/>
      <c r="N702" s="15"/>
      <c r="O702" s="17" t="str">
        <f t="shared" si="63"/>
        <v/>
      </c>
      <c r="P702" s="18" t="str">
        <f>IF(M702=0,"",IF(N702-Master!$A$6&lt;0,"0",IF(M702&lt;=Master!$A$6,(N702-Master!$A$6),O702)))</f>
        <v/>
      </c>
      <c r="Q702" s="104"/>
      <c r="R702" s="18" t="str">
        <f t="shared" si="62"/>
        <v/>
      </c>
      <c r="S702" s="43">
        <f t="shared" si="64"/>
        <v>0</v>
      </c>
      <c r="T702" s="36" t="str">
        <f t="shared" si="60"/>
        <v/>
      </c>
      <c r="U702" s="43">
        <f t="shared" si="65"/>
        <v>0</v>
      </c>
      <c r="V702" s="36" t="str">
        <f t="shared" si="61"/>
        <v/>
      </c>
    </row>
    <row r="703" spans="1:22" x14ac:dyDescent="0.2">
      <c r="A703" s="13"/>
      <c r="B703" s="1"/>
      <c r="C703" s="1"/>
      <c r="D703" s="1"/>
      <c r="E703" s="1"/>
      <c r="F703" s="1"/>
      <c r="G703" s="13"/>
      <c r="H703" s="2"/>
      <c r="I703" s="47"/>
      <c r="J703" s="9"/>
      <c r="K703" s="9"/>
      <c r="L703" s="14"/>
      <c r="M703" s="41"/>
      <c r="N703" s="15"/>
      <c r="O703" s="17" t="str">
        <f t="shared" si="63"/>
        <v/>
      </c>
      <c r="P703" s="18" t="str">
        <f>IF(M703=0,"",IF(N703-Master!$A$6&lt;0,"0",IF(M703&lt;=Master!$A$6,(N703-Master!$A$6),O703)))</f>
        <v/>
      </c>
      <c r="Q703" s="104"/>
      <c r="R703" s="18" t="str">
        <f t="shared" si="62"/>
        <v/>
      </c>
      <c r="S703" s="43">
        <f t="shared" si="64"/>
        <v>0</v>
      </c>
      <c r="T703" s="36" t="str">
        <f t="shared" si="60"/>
        <v/>
      </c>
      <c r="U703" s="43">
        <f t="shared" si="65"/>
        <v>0</v>
      </c>
      <c r="V703" s="36" t="str">
        <f t="shared" si="61"/>
        <v/>
      </c>
    </row>
    <row r="704" spans="1:22" x14ac:dyDescent="0.2">
      <c r="A704" s="13"/>
      <c r="B704" s="1"/>
      <c r="C704" s="1"/>
      <c r="D704" s="1"/>
      <c r="E704" s="1"/>
      <c r="F704" s="1"/>
      <c r="G704" s="13"/>
      <c r="H704" s="2"/>
      <c r="I704" s="47"/>
      <c r="J704" s="9"/>
      <c r="K704" s="9"/>
      <c r="L704" s="14"/>
      <c r="M704" s="41"/>
      <c r="N704" s="15"/>
      <c r="O704" s="17" t="str">
        <f t="shared" si="63"/>
        <v/>
      </c>
      <c r="P704" s="18" t="str">
        <f>IF(M704=0,"",IF(N704-Master!$A$6&lt;0,"0",IF(M704&lt;=Master!$A$6,(N704-Master!$A$6),O704)))</f>
        <v/>
      </c>
      <c r="Q704" s="104"/>
      <c r="R704" s="18" t="str">
        <f t="shared" si="62"/>
        <v/>
      </c>
      <c r="S704" s="43">
        <f t="shared" si="64"/>
        <v>0</v>
      </c>
      <c r="T704" s="36" t="str">
        <f t="shared" si="60"/>
        <v/>
      </c>
      <c r="U704" s="43">
        <f t="shared" si="65"/>
        <v>0</v>
      </c>
      <c r="V704" s="36" t="str">
        <f t="shared" si="61"/>
        <v/>
      </c>
    </row>
    <row r="705" spans="1:22" x14ac:dyDescent="0.2">
      <c r="A705" s="13"/>
      <c r="B705" s="1"/>
      <c r="C705" s="1"/>
      <c r="D705" s="1"/>
      <c r="E705" s="1"/>
      <c r="F705" s="1"/>
      <c r="G705" s="13"/>
      <c r="H705" s="2"/>
      <c r="I705" s="47"/>
      <c r="J705" s="9"/>
      <c r="K705" s="9"/>
      <c r="L705" s="14"/>
      <c r="M705" s="41"/>
      <c r="N705" s="15"/>
      <c r="O705" s="17" t="str">
        <f t="shared" si="63"/>
        <v/>
      </c>
      <c r="P705" s="18" t="str">
        <f>IF(M705=0,"",IF(N705-Master!$A$6&lt;0,"0",IF(M705&lt;=Master!$A$6,(N705-Master!$A$6),O705)))</f>
        <v/>
      </c>
      <c r="Q705" s="104"/>
      <c r="R705" s="18" t="str">
        <f t="shared" si="62"/>
        <v/>
      </c>
      <c r="S705" s="43">
        <f t="shared" si="64"/>
        <v>0</v>
      </c>
      <c r="T705" s="36" t="str">
        <f t="shared" si="60"/>
        <v/>
      </c>
      <c r="U705" s="43">
        <f t="shared" si="65"/>
        <v>0</v>
      </c>
      <c r="V705" s="36" t="str">
        <f t="shared" si="61"/>
        <v/>
      </c>
    </row>
    <row r="706" spans="1:22" x14ac:dyDescent="0.2">
      <c r="A706" s="13"/>
      <c r="B706" s="1"/>
      <c r="C706" s="1"/>
      <c r="D706" s="1"/>
      <c r="E706" s="1"/>
      <c r="F706" s="1"/>
      <c r="G706" s="13"/>
      <c r="H706" s="2"/>
      <c r="I706" s="47"/>
      <c r="J706" s="9"/>
      <c r="K706" s="9"/>
      <c r="L706" s="14"/>
      <c r="M706" s="41"/>
      <c r="N706" s="15"/>
      <c r="O706" s="17" t="str">
        <f t="shared" si="63"/>
        <v/>
      </c>
      <c r="P706" s="18" t="str">
        <f>IF(M706=0,"",IF(N706-Master!$A$6&lt;0,"0",IF(M706&lt;=Master!$A$6,(N706-Master!$A$6),O706)))</f>
        <v/>
      </c>
      <c r="Q706" s="104"/>
      <c r="R706" s="18" t="str">
        <f t="shared" si="62"/>
        <v/>
      </c>
      <c r="S706" s="43">
        <f t="shared" si="64"/>
        <v>0</v>
      </c>
      <c r="T706" s="36" t="str">
        <f t="shared" si="60"/>
        <v/>
      </c>
      <c r="U706" s="43">
        <f t="shared" si="65"/>
        <v>0</v>
      </c>
      <c r="V706" s="36" t="str">
        <f t="shared" si="61"/>
        <v/>
      </c>
    </row>
    <row r="707" spans="1:22" x14ac:dyDescent="0.2">
      <c r="A707" s="13"/>
      <c r="B707" s="1"/>
      <c r="C707" s="1"/>
      <c r="D707" s="1"/>
      <c r="E707" s="1"/>
      <c r="F707" s="1"/>
      <c r="G707" s="13"/>
      <c r="H707" s="2"/>
      <c r="I707" s="47"/>
      <c r="J707" s="9"/>
      <c r="K707" s="9"/>
      <c r="L707" s="14"/>
      <c r="M707" s="41"/>
      <c r="N707" s="15"/>
      <c r="O707" s="17" t="str">
        <f t="shared" si="63"/>
        <v/>
      </c>
      <c r="P707" s="18" t="str">
        <f>IF(M707=0,"",IF(N707-Master!$A$6&lt;0,"0",IF(M707&lt;=Master!$A$6,(N707-Master!$A$6),O707)))</f>
        <v/>
      </c>
      <c r="Q707" s="104"/>
      <c r="R707" s="18" t="str">
        <f t="shared" si="62"/>
        <v/>
      </c>
      <c r="S707" s="43">
        <f t="shared" si="64"/>
        <v>0</v>
      </c>
      <c r="T707" s="36" t="str">
        <f t="shared" si="60"/>
        <v/>
      </c>
      <c r="U707" s="43">
        <f t="shared" si="65"/>
        <v>0</v>
      </c>
      <c r="V707" s="36" t="str">
        <f t="shared" si="61"/>
        <v/>
      </c>
    </row>
    <row r="708" spans="1:22" x14ac:dyDescent="0.2">
      <c r="A708" s="13"/>
      <c r="B708" s="1"/>
      <c r="C708" s="1"/>
      <c r="D708" s="1"/>
      <c r="E708" s="1"/>
      <c r="F708" s="1"/>
      <c r="G708" s="13"/>
      <c r="H708" s="2"/>
      <c r="I708" s="47"/>
      <c r="J708" s="9"/>
      <c r="K708" s="9"/>
      <c r="L708" s="14"/>
      <c r="M708" s="41"/>
      <c r="N708" s="15"/>
      <c r="O708" s="17" t="str">
        <f t="shared" si="63"/>
        <v/>
      </c>
      <c r="P708" s="18" t="str">
        <f>IF(M708=0,"",IF(N708-Master!$A$6&lt;0,"0",IF(M708&lt;=Master!$A$6,(N708-Master!$A$6),O708)))</f>
        <v/>
      </c>
      <c r="Q708" s="104"/>
      <c r="R708" s="18" t="str">
        <f t="shared" si="62"/>
        <v/>
      </c>
      <c r="S708" s="43">
        <f t="shared" si="64"/>
        <v>0</v>
      </c>
      <c r="T708" s="36" t="str">
        <f t="shared" si="60"/>
        <v/>
      </c>
      <c r="U708" s="43">
        <f t="shared" si="65"/>
        <v>0</v>
      </c>
      <c r="V708" s="36" t="str">
        <f t="shared" si="61"/>
        <v/>
      </c>
    </row>
    <row r="709" spans="1:22" x14ac:dyDescent="0.2">
      <c r="A709" s="13"/>
      <c r="B709" s="1"/>
      <c r="C709" s="1"/>
      <c r="D709" s="1"/>
      <c r="E709" s="1"/>
      <c r="F709" s="1"/>
      <c r="G709" s="13"/>
      <c r="H709" s="2"/>
      <c r="I709" s="47"/>
      <c r="J709" s="9"/>
      <c r="K709" s="9"/>
      <c r="L709" s="14"/>
      <c r="M709" s="41"/>
      <c r="N709" s="15"/>
      <c r="O709" s="17" t="str">
        <f t="shared" si="63"/>
        <v/>
      </c>
      <c r="P709" s="18" t="str">
        <f>IF(M709=0,"",IF(N709-Master!$A$6&lt;0,"0",IF(M709&lt;=Master!$A$6,(N709-Master!$A$6),O709)))</f>
        <v/>
      </c>
      <c r="Q709" s="104"/>
      <c r="R709" s="18" t="str">
        <f t="shared" si="62"/>
        <v/>
      </c>
      <c r="S709" s="43">
        <f t="shared" si="64"/>
        <v>0</v>
      </c>
      <c r="T709" s="36" t="str">
        <f t="shared" si="60"/>
        <v/>
      </c>
      <c r="U709" s="43">
        <f t="shared" si="65"/>
        <v>0</v>
      </c>
      <c r="V709" s="36" t="str">
        <f t="shared" si="61"/>
        <v/>
      </c>
    </row>
    <row r="710" spans="1:22" x14ac:dyDescent="0.2">
      <c r="A710" s="13"/>
      <c r="B710" s="1"/>
      <c r="C710" s="1"/>
      <c r="D710" s="1"/>
      <c r="E710" s="1"/>
      <c r="F710" s="1"/>
      <c r="G710" s="13"/>
      <c r="H710" s="2"/>
      <c r="I710" s="47"/>
      <c r="J710" s="9"/>
      <c r="K710" s="9"/>
      <c r="L710" s="14"/>
      <c r="M710" s="41"/>
      <c r="N710" s="15"/>
      <c r="O710" s="17" t="str">
        <f t="shared" si="63"/>
        <v/>
      </c>
      <c r="P710" s="18" t="str">
        <f>IF(M710=0,"",IF(N710-Master!$A$6&lt;0,"0",IF(M710&lt;=Master!$A$6,(N710-Master!$A$6),O710)))</f>
        <v/>
      </c>
      <c r="Q710" s="104"/>
      <c r="R710" s="18" t="str">
        <f t="shared" si="62"/>
        <v/>
      </c>
      <c r="S710" s="43">
        <f t="shared" si="64"/>
        <v>0</v>
      </c>
      <c r="T710" s="36" t="str">
        <f t="shared" si="60"/>
        <v/>
      </c>
      <c r="U710" s="43">
        <f t="shared" si="65"/>
        <v>0</v>
      </c>
      <c r="V710" s="36" t="str">
        <f t="shared" si="61"/>
        <v/>
      </c>
    </row>
    <row r="711" spans="1:22" x14ac:dyDescent="0.2">
      <c r="A711" s="13"/>
      <c r="B711" s="1"/>
      <c r="C711" s="1"/>
      <c r="D711" s="1"/>
      <c r="E711" s="1"/>
      <c r="F711" s="1"/>
      <c r="G711" s="13"/>
      <c r="H711" s="2"/>
      <c r="I711" s="47"/>
      <c r="J711" s="9"/>
      <c r="K711" s="9"/>
      <c r="L711" s="14"/>
      <c r="M711" s="41"/>
      <c r="N711" s="15"/>
      <c r="O711" s="17" t="str">
        <f t="shared" si="63"/>
        <v/>
      </c>
      <c r="P711" s="18" t="str">
        <f>IF(M711=0,"",IF(N711-Master!$A$6&lt;0,"0",IF(M711&lt;=Master!$A$6,(N711-Master!$A$6),O711)))</f>
        <v/>
      </c>
      <c r="Q711" s="104"/>
      <c r="R711" s="18" t="str">
        <f t="shared" si="62"/>
        <v/>
      </c>
      <c r="S711" s="43">
        <f t="shared" si="64"/>
        <v>0</v>
      </c>
      <c r="T711" s="36" t="str">
        <f t="shared" si="60"/>
        <v/>
      </c>
      <c r="U711" s="43">
        <f t="shared" si="65"/>
        <v>0</v>
      </c>
      <c r="V711" s="36" t="str">
        <f t="shared" si="61"/>
        <v/>
      </c>
    </row>
    <row r="712" spans="1:22" x14ac:dyDescent="0.2">
      <c r="A712" s="13"/>
      <c r="B712" s="1"/>
      <c r="C712" s="1"/>
      <c r="D712" s="1"/>
      <c r="E712" s="1"/>
      <c r="F712" s="1"/>
      <c r="G712" s="13"/>
      <c r="H712" s="2"/>
      <c r="I712" s="47"/>
      <c r="J712" s="9"/>
      <c r="K712" s="9"/>
      <c r="L712" s="14"/>
      <c r="M712" s="41"/>
      <c r="N712" s="15"/>
      <c r="O712" s="17" t="str">
        <f t="shared" si="63"/>
        <v/>
      </c>
      <c r="P712" s="18" t="str">
        <f>IF(M712=0,"",IF(N712-Master!$A$6&lt;0,"0",IF(M712&lt;=Master!$A$6,(N712-Master!$A$6),O712)))</f>
        <v/>
      </c>
      <c r="Q712" s="104"/>
      <c r="R712" s="18" t="str">
        <f t="shared" si="62"/>
        <v/>
      </c>
      <c r="S712" s="43">
        <f t="shared" si="64"/>
        <v>0</v>
      </c>
      <c r="T712" s="36" t="str">
        <f t="shared" si="60"/>
        <v/>
      </c>
      <c r="U712" s="43">
        <f t="shared" si="65"/>
        <v>0</v>
      </c>
      <c r="V712" s="36" t="str">
        <f t="shared" si="61"/>
        <v/>
      </c>
    </row>
    <row r="713" spans="1:22" x14ac:dyDescent="0.2">
      <c r="A713" s="13"/>
      <c r="B713" s="1"/>
      <c r="C713" s="1"/>
      <c r="D713" s="1"/>
      <c r="E713" s="1"/>
      <c r="F713" s="1"/>
      <c r="G713" s="13"/>
      <c r="H713" s="2"/>
      <c r="I713" s="47"/>
      <c r="J713" s="9"/>
      <c r="K713" s="9"/>
      <c r="L713" s="14"/>
      <c r="M713" s="41"/>
      <c r="N713" s="15"/>
      <c r="O713" s="17" t="str">
        <f t="shared" si="63"/>
        <v/>
      </c>
      <c r="P713" s="18" t="str">
        <f>IF(M713=0,"",IF(N713-Master!$A$6&lt;0,"0",IF(M713&lt;=Master!$A$6,(N713-Master!$A$6),O713)))</f>
        <v/>
      </c>
      <c r="Q713" s="104"/>
      <c r="R713" s="18" t="str">
        <f t="shared" si="62"/>
        <v/>
      </c>
      <c r="S713" s="43">
        <f t="shared" si="64"/>
        <v>0</v>
      </c>
      <c r="T713" s="36" t="str">
        <f t="shared" si="60"/>
        <v/>
      </c>
      <c r="U713" s="43">
        <f t="shared" si="65"/>
        <v>0</v>
      </c>
      <c r="V713" s="36" t="str">
        <f t="shared" si="61"/>
        <v/>
      </c>
    </row>
    <row r="714" spans="1:22" x14ac:dyDescent="0.2">
      <c r="A714" s="13"/>
      <c r="B714" s="1"/>
      <c r="C714" s="1"/>
      <c r="D714" s="1"/>
      <c r="E714" s="1"/>
      <c r="F714" s="1"/>
      <c r="G714" s="13"/>
      <c r="H714" s="2"/>
      <c r="I714" s="47"/>
      <c r="J714" s="9"/>
      <c r="K714" s="9"/>
      <c r="L714" s="14"/>
      <c r="M714" s="41"/>
      <c r="N714" s="15"/>
      <c r="O714" s="17" t="str">
        <f t="shared" si="63"/>
        <v/>
      </c>
      <c r="P714" s="18" t="str">
        <f>IF(M714=0,"",IF(N714-Master!$A$6&lt;0,"0",IF(M714&lt;=Master!$A$6,(N714-Master!$A$6),O714)))</f>
        <v/>
      </c>
      <c r="Q714" s="104"/>
      <c r="R714" s="18" t="str">
        <f t="shared" si="62"/>
        <v/>
      </c>
      <c r="S714" s="43">
        <f t="shared" si="64"/>
        <v>0</v>
      </c>
      <c r="T714" s="36" t="str">
        <f t="shared" si="60"/>
        <v/>
      </c>
      <c r="U714" s="43">
        <f t="shared" si="65"/>
        <v>0</v>
      </c>
      <c r="V714" s="36" t="str">
        <f t="shared" si="61"/>
        <v/>
      </c>
    </row>
    <row r="715" spans="1:22" x14ac:dyDescent="0.2">
      <c r="A715" s="13"/>
      <c r="B715" s="1"/>
      <c r="C715" s="1"/>
      <c r="D715" s="1"/>
      <c r="E715" s="1"/>
      <c r="F715" s="1"/>
      <c r="G715" s="13"/>
      <c r="H715" s="2"/>
      <c r="I715" s="47"/>
      <c r="J715" s="9"/>
      <c r="K715" s="9"/>
      <c r="L715" s="14"/>
      <c r="M715" s="41"/>
      <c r="N715" s="15"/>
      <c r="O715" s="17" t="str">
        <f t="shared" si="63"/>
        <v/>
      </c>
      <c r="P715" s="18" t="str">
        <f>IF(M715=0,"",IF(N715-Master!$A$6&lt;0,"0",IF(M715&lt;=Master!$A$6,(N715-Master!$A$6),O715)))</f>
        <v/>
      </c>
      <c r="Q715" s="104"/>
      <c r="R715" s="18" t="str">
        <f t="shared" si="62"/>
        <v/>
      </c>
      <c r="S715" s="43">
        <f t="shared" si="64"/>
        <v>0</v>
      </c>
      <c r="T715" s="36" t="str">
        <f t="shared" si="60"/>
        <v/>
      </c>
      <c r="U715" s="43">
        <f t="shared" si="65"/>
        <v>0</v>
      </c>
      <c r="V715" s="36" t="str">
        <f t="shared" si="61"/>
        <v/>
      </c>
    </row>
    <row r="716" spans="1:22" x14ac:dyDescent="0.2">
      <c r="A716" s="13"/>
      <c r="B716" s="1"/>
      <c r="C716" s="1"/>
      <c r="D716" s="1"/>
      <c r="E716" s="1"/>
      <c r="F716" s="1"/>
      <c r="G716" s="13"/>
      <c r="H716" s="2"/>
      <c r="I716" s="47"/>
      <c r="J716" s="9"/>
      <c r="K716" s="9"/>
      <c r="L716" s="14"/>
      <c r="M716" s="41"/>
      <c r="N716" s="15"/>
      <c r="O716" s="17" t="str">
        <f t="shared" si="63"/>
        <v/>
      </c>
      <c r="P716" s="18" t="str">
        <f>IF(M716=0,"",IF(N716-Master!$A$6&lt;0,"0",IF(M716&lt;=Master!$A$6,(N716-Master!$A$6),O716)))</f>
        <v/>
      </c>
      <c r="Q716" s="104"/>
      <c r="R716" s="18" t="str">
        <f t="shared" si="62"/>
        <v/>
      </c>
      <c r="S716" s="43">
        <f t="shared" si="64"/>
        <v>0</v>
      </c>
      <c r="T716" s="36" t="str">
        <f t="shared" si="60"/>
        <v/>
      </c>
      <c r="U716" s="43">
        <f t="shared" si="65"/>
        <v>0</v>
      </c>
      <c r="V716" s="36" t="str">
        <f t="shared" si="61"/>
        <v/>
      </c>
    </row>
    <row r="717" spans="1:22" x14ac:dyDescent="0.2">
      <c r="A717" s="13"/>
      <c r="B717" s="1"/>
      <c r="C717" s="1"/>
      <c r="D717" s="1"/>
      <c r="E717" s="1"/>
      <c r="F717" s="1"/>
      <c r="G717" s="13"/>
      <c r="H717" s="2"/>
      <c r="I717" s="47"/>
      <c r="J717" s="9"/>
      <c r="K717" s="9"/>
      <c r="L717" s="14"/>
      <c r="M717" s="41"/>
      <c r="N717" s="15"/>
      <c r="O717" s="17" t="str">
        <f t="shared" si="63"/>
        <v/>
      </c>
      <c r="P717" s="18" t="str">
        <f>IF(M717=0,"",IF(N717-Master!$A$6&lt;0,"0",IF(M717&lt;=Master!$A$6,(N717-Master!$A$6),O717)))</f>
        <v/>
      </c>
      <c r="Q717" s="104"/>
      <c r="R717" s="18" t="str">
        <f t="shared" si="62"/>
        <v/>
      </c>
      <c r="S717" s="43">
        <f t="shared" si="64"/>
        <v>0</v>
      </c>
      <c r="T717" s="36" t="str">
        <f t="shared" si="60"/>
        <v/>
      </c>
      <c r="U717" s="43">
        <f t="shared" si="65"/>
        <v>0</v>
      </c>
      <c r="V717" s="36" t="str">
        <f t="shared" si="61"/>
        <v/>
      </c>
    </row>
    <row r="718" spans="1:22" x14ac:dyDescent="0.2">
      <c r="A718" s="13"/>
      <c r="B718" s="1"/>
      <c r="C718" s="1"/>
      <c r="D718" s="1"/>
      <c r="E718" s="1"/>
      <c r="F718" s="1"/>
      <c r="G718" s="13"/>
      <c r="H718" s="2"/>
      <c r="I718" s="47"/>
      <c r="J718" s="9"/>
      <c r="K718" s="9"/>
      <c r="L718" s="14"/>
      <c r="M718" s="41"/>
      <c r="N718" s="15"/>
      <c r="O718" s="17" t="str">
        <f t="shared" si="63"/>
        <v/>
      </c>
      <c r="P718" s="18" t="str">
        <f>IF(M718=0,"",IF(N718-Master!$A$6&lt;0,"0",IF(M718&lt;=Master!$A$6,(N718-Master!$A$6),O718)))</f>
        <v/>
      </c>
      <c r="Q718" s="104"/>
      <c r="R718" s="18" t="str">
        <f t="shared" si="62"/>
        <v/>
      </c>
      <c r="S718" s="43">
        <f t="shared" si="64"/>
        <v>0</v>
      </c>
      <c r="T718" s="36" t="str">
        <f t="shared" si="60"/>
        <v/>
      </c>
      <c r="U718" s="43">
        <f t="shared" si="65"/>
        <v>0</v>
      </c>
      <c r="V718" s="36" t="str">
        <f t="shared" si="61"/>
        <v/>
      </c>
    </row>
    <row r="719" spans="1:22" x14ac:dyDescent="0.2">
      <c r="A719" s="13"/>
      <c r="B719" s="1"/>
      <c r="C719" s="1"/>
      <c r="D719" s="1"/>
      <c r="E719" s="1"/>
      <c r="F719" s="1"/>
      <c r="G719" s="13"/>
      <c r="H719" s="2"/>
      <c r="I719" s="47"/>
      <c r="J719" s="9"/>
      <c r="K719" s="9"/>
      <c r="L719" s="14"/>
      <c r="M719" s="41"/>
      <c r="N719" s="15"/>
      <c r="O719" s="17" t="str">
        <f t="shared" si="63"/>
        <v/>
      </c>
      <c r="P719" s="18" t="str">
        <f>IF(M719=0,"",IF(N719-Master!$A$6&lt;0,"0",IF(M719&lt;=Master!$A$6,(N719-Master!$A$6),O719)))</f>
        <v/>
      </c>
      <c r="Q719" s="104"/>
      <c r="R719" s="18" t="str">
        <f t="shared" si="62"/>
        <v/>
      </c>
      <c r="S719" s="43">
        <f t="shared" si="64"/>
        <v>0</v>
      </c>
      <c r="T719" s="36" t="str">
        <f t="shared" si="60"/>
        <v/>
      </c>
      <c r="U719" s="43">
        <f t="shared" si="65"/>
        <v>0</v>
      </c>
      <c r="V719" s="36" t="str">
        <f t="shared" si="61"/>
        <v/>
      </c>
    </row>
    <row r="720" spans="1:22" x14ac:dyDescent="0.2">
      <c r="A720" s="13"/>
      <c r="B720" s="1"/>
      <c r="C720" s="1"/>
      <c r="D720" s="1"/>
      <c r="E720" s="1"/>
      <c r="F720" s="1"/>
      <c r="G720" s="13"/>
      <c r="H720" s="2"/>
      <c r="I720" s="47"/>
      <c r="J720" s="9"/>
      <c r="K720" s="9"/>
      <c r="L720" s="14"/>
      <c r="M720" s="41"/>
      <c r="N720" s="15"/>
      <c r="O720" s="17" t="str">
        <f t="shared" si="63"/>
        <v/>
      </c>
      <c r="P720" s="18" t="str">
        <f>IF(M720=0,"",IF(N720-Master!$A$6&lt;0,"0",IF(M720&lt;=Master!$A$6,(N720-Master!$A$6),O720)))</f>
        <v/>
      </c>
      <c r="Q720" s="104"/>
      <c r="R720" s="18" t="str">
        <f t="shared" si="62"/>
        <v/>
      </c>
      <c r="S720" s="43">
        <f t="shared" si="64"/>
        <v>0</v>
      </c>
      <c r="T720" s="36" t="str">
        <f t="shared" si="60"/>
        <v/>
      </c>
      <c r="U720" s="43">
        <f t="shared" si="65"/>
        <v>0</v>
      </c>
      <c r="V720" s="36" t="str">
        <f t="shared" si="61"/>
        <v/>
      </c>
    </row>
    <row r="721" spans="1:22" x14ac:dyDescent="0.2">
      <c r="A721" s="13"/>
      <c r="B721" s="1"/>
      <c r="C721" s="1"/>
      <c r="D721" s="1"/>
      <c r="E721" s="1"/>
      <c r="F721" s="1"/>
      <c r="G721" s="13"/>
      <c r="H721" s="2"/>
      <c r="I721" s="47"/>
      <c r="J721" s="9"/>
      <c r="K721" s="9"/>
      <c r="L721" s="14"/>
      <c r="M721" s="41"/>
      <c r="N721" s="15"/>
      <c r="O721" s="17" t="str">
        <f t="shared" si="63"/>
        <v/>
      </c>
      <c r="P721" s="18" t="str">
        <f>IF(M721=0,"",IF(N721-Master!$A$6&lt;0,"0",IF(M721&lt;=Master!$A$6,(N721-Master!$A$6),O721)))</f>
        <v/>
      </c>
      <c r="Q721" s="104"/>
      <c r="R721" s="18" t="str">
        <f t="shared" si="62"/>
        <v/>
      </c>
      <c r="S721" s="43">
        <f t="shared" si="64"/>
        <v>0</v>
      </c>
      <c r="T721" s="36" t="str">
        <f t="shared" si="60"/>
        <v/>
      </c>
      <c r="U721" s="43">
        <f t="shared" si="65"/>
        <v>0</v>
      </c>
      <c r="V721" s="36" t="str">
        <f t="shared" si="61"/>
        <v/>
      </c>
    </row>
    <row r="722" spans="1:22" x14ac:dyDescent="0.2">
      <c r="A722" s="13"/>
      <c r="B722" s="1"/>
      <c r="C722" s="1"/>
      <c r="D722" s="1"/>
      <c r="E722" s="1"/>
      <c r="F722" s="1"/>
      <c r="G722" s="13"/>
      <c r="H722" s="2"/>
      <c r="I722" s="47"/>
      <c r="J722" s="9"/>
      <c r="K722" s="9"/>
      <c r="L722" s="14"/>
      <c r="M722" s="41"/>
      <c r="N722" s="15"/>
      <c r="O722" s="17" t="str">
        <f t="shared" si="63"/>
        <v/>
      </c>
      <c r="P722" s="18" t="str">
        <f>IF(M722=0,"",IF(N722-Master!$A$6&lt;0,"0",IF(M722&lt;=Master!$A$6,(N722-Master!$A$6),O722)))</f>
        <v/>
      </c>
      <c r="Q722" s="104"/>
      <c r="R722" s="18" t="str">
        <f t="shared" si="62"/>
        <v/>
      </c>
      <c r="S722" s="43">
        <f t="shared" si="64"/>
        <v>0</v>
      </c>
      <c r="T722" s="36" t="str">
        <f t="shared" si="60"/>
        <v/>
      </c>
      <c r="U722" s="43">
        <f t="shared" si="65"/>
        <v>0</v>
      </c>
      <c r="V722" s="36" t="str">
        <f t="shared" si="61"/>
        <v/>
      </c>
    </row>
    <row r="723" spans="1:22" x14ac:dyDescent="0.2">
      <c r="A723" s="13"/>
      <c r="B723" s="1"/>
      <c r="C723" s="1"/>
      <c r="D723" s="1"/>
      <c r="E723" s="1"/>
      <c r="F723" s="1"/>
      <c r="G723" s="13"/>
      <c r="H723" s="2"/>
      <c r="I723" s="47"/>
      <c r="J723" s="9"/>
      <c r="K723" s="9"/>
      <c r="L723" s="14"/>
      <c r="M723" s="41"/>
      <c r="N723" s="15"/>
      <c r="O723" s="17" t="str">
        <f t="shared" si="63"/>
        <v/>
      </c>
      <c r="P723" s="18" t="str">
        <f>IF(M723=0,"",IF(N723-Master!$A$6&lt;0,"0",IF(M723&lt;=Master!$A$6,(N723-Master!$A$6),O723)))</f>
        <v/>
      </c>
      <c r="Q723" s="104"/>
      <c r="R723" s="18" t="str">
        <f t="shared" si="62"/>
        <v/>
      </c>
      <c r="S723" s="43">
        <f t="shared" si="64"/>
        <v>0</v>
      </c>
      <c r="T723" s="36" t="str">
        <f t="shared" ref="T723:T786" si="66">CLEAN(IF(S723=0,"",LEFT("Fact Sheet AR "&amp;H723,35)))</f>
        <v/>
      </c>
      <c r="U723" s="43">
        <f t="shared" si="65"/>
        <v>0</v>
      </c>
      <c r="V723" s="36" t="str">
        <f t="shared" ref="V723:V786" si="67">CLEAN(IF(U723=0,"",LEFT("Fact Sheet Uncollectible AR "&amp;H723,35)))</f>
        <v/>
      </c>
    </row>
    <row r="724" spans="1:22" x14ac:dyDescent="0.2">
      <c r="A724" s="13"/>
      <c r="B724" s="1"/>
      <c r="C724" s="1"/>
      <c r="D724" s="1"/>
      <c r="E724" s="1"/>
      <c r="F724" s="1"/>
      <c r="G724" s="13"/>
      <c r="H724" s="2"/>
      <c r="I724" s="47"/>
      <c r="J724" s="9"/>
      <c r="K724" s="9"/>
      <c r="L724" s="14"/>
      <c r="M724" s="41"/>
      <c r="N724" s="15"/>
      <c r="O724" s="17" t="str">
        <f t="shared" si="63"/>
        <v/>
      </c>
      <c r="P724" s="18" t="str">
        <f>IF(M724=0,"",IF(N724-Master!$A$6&lt;0,"0",IF(M724&lt;=Master!$A$6,(N724-Master!$A$6),O724)))</f>
        <v/>
      </c>
      <c r="Q724" s="104"/>
      <c r="R724" s="18" t="str">
        <f t="shared" ref="R724:R787" si="68">IF(Q724="","","BANNERAR")</f>
        <v/>
      </c>
      <c r="S724" s="43">
        <f t="shared" si="64"/>
        <v>0</v>
      </c>
      <c r="T724" s="36" t="str">
        <f t="shared" si="66"/>
        <v/>
      </c>
      <c r="U724" s="43">
        <f t="shared" si="65"/>
        <v>0</v>
      </c>
      <c r="V724" s="36" t="str">
        <f t="shared" si="67"/>
        <v/>
      </c>
    </row>
    <row r="725" spans="1:22" x14ac:dyDescent="0.2">
      <c r="A725" s="13"/>
      <c r="B725" s="1"/>
      <c r="C725" s="1"/>
      <c r="D725" s="1"/>
      <c r="E725" s="1"/>
      <c r="F725" s="1"/>
      <c r="G725" s="13"/>
      <c r="H725" s="2"/>
      <c r="I725" s="47"/>
      <c r="J725" s="9"/>
      <c r="K725" s="9"/>
      <c r="L725" s="14"/>
      <c r="M725" s="41"/>
      <c r="N725" s="15"/>
      <c r="O725" s="17" t="str">
        <f t="shared" ref="O725:O788" si="69">IF(M725=0,"",(N725-M725+1))</f>
        <v/>
      </c>
      <c r="P725" s="18" t="str">
        <f>IF(M725=0,"",IF(N725-Master!$A$6&lt;0,"0",IF(M725&lt;=Master!$A$6,(N725-Master!$A$6),O725)))</f>
        <v/>
      </c>
      <c r="Q725" s="104"/>
      <c r="R725" s="18" t="str">
        <f t="shared" si="68"/>
        <v/>
      </c>
      <c r="S725" s="43">
        <f t="shared" ref="S725:S788" si="70">IF(M725=0,J725,IF(P725="0",J725,ROUND(J725-(J725*P725/O725),2)))</f>
        <v>0</v>
      </c>
      <c r="T725" s="36" t="str">
        <f t="shared" si="66"/>
        <v/>
      </c>
      <c r="U725" s="43">
        <f t="shared" ref="U725:U788" si="71">IF(M725=0,K725,IF(P725="0",K725,ROUND(K725-(K725*P725/O725),2)))</f>
        <v>0</v>
      </c>
      <c r="V725" s="36" t="str">
        <f t="shared" si="67"/>
        <v/>
      </c>
    </row>
    <row r="726" spans="1:22" x14ac:dyDescent="0.2">
      <c r="A726" s="13"/>
      <c r="B726" s="1"/>
      <c r="C726" s="1"/>
      <c r="D726" s="1"/>
      <c r="E726" s="1"/>
      <c r="F726" s="1"/>
      <c r="G726" s="13"/>
      <c r="H726" s="2"/>
      <c r="I726" s="47"/>
      <c r="J726" s="9"/>
      <c r="K726" s="9"/>
      <c r="L726" s="14"/>
      <c r="M726" s="41"/>
      <c r="N726" s="15"/>
      <c r="O726" s="17" t="str">
        <f t="shared" si="69"/>
        <v/>
      </c>
      <c r="P726" s="18" t="str">
        <f>IF(M726=0,"",IF(N726-Master!$A$6&lt;0,"0",IF(M726&lt;=Master!$A$6,(N726-Master!$A$6),O726)))</f>
        <v/>
      </c>
      <c r="Q726" s="104"/>
      <c r="R726" s="18" t="str">
        <f t="shared" si="68"/>
        <v/>
      </c>
      <c r="S726" s="43">
        <f t="shared" si="70"/>
        <v>0</v>
      </c>
      <c r="T726" s="36" t="str">
        <f t="shared" si="66"/>
        <v/>
      </c>
      <c r="U726" s="43">
        <f t="shared" si="71"/>
        <v>0</v>
      </c>
      <c r="V726" s="36" t="str">
        <f t="shared" si="67"/>
        <v/>
      </c>
    </row>
    <row r="727" spans="1:22" x14ac:dyDescent="0.2">
      <c r="A727" s="13"/>
      <c r="B727" s="1"/>
      <c r="C727" s="1"/>
      <c r="D727" s="1"/>
      <c r="E727" s="1"/>
      <c r="F727" s="1"/>
      <c r="G727" s="13"/>
      <c r="H727" s="2"/>
      <c r="I727" s="47"/>
      <c r="J727" s="9"/>
      <c r="K727" s="9"/>
      <c r="L727" s="14"/>
      <c r="M727" s="41"/>
      <c r="N727" s="15"/>
      <c r="O727" s="17" t="str">
        <f t="shared" si="69"/>
        <v/>
      </c>
      <c r="P727" s="18" t="str">
        <f>IF(M727=0,"",IF(N727-Master!$A$6&lt;0,"0",IF(M727&lt;=Master!$A$6,(N727-Master!$A$6),O727)))</f>
        <v/>
      </c>
      <c r="Q727" s="104"/>
      <c r="R727" s="18" t="str">
        <f t="shared" si="68"/>
        <v/>
      </c>
      <c r="S727" s="43">
        <f t="shared" si="70"/>
        <v>0</v>
      </c>
      <c r="T727" s="36" t="str">
        <f t="shared" si="66"/>
        <v/>
      </c>
      <c r="U727" s="43">
        <f t="shared" si="71"/>
        <v>0</v>
      </c>
      <c r="V727" s="36" t="str">
        <f t="shared" si="67"/>
        <v/>
      </c>
    </row>
    <row r="728" spans="1:22" x14ac:dyDescent="0.2">
      <c r="A728" s="13"/>
      <c r="B728" s="1"/>
      <c r="C728" s="1"/>
      <c r="D728" s="1"/>
      <c r="E728" s="1"/>
      <c r="F728" s="1"/>
      <c r="G728" s="13"/>
      <c r="H728" s="2"/>
      <c r="I728" s="47"/>
      <c r="J728" s="9"/>
      <c r="K728" s="9"/>
      <c r="L728" s="14"/>
      <c r="M728" s="41"/>
      <c r="N728" s="15"/>
      <c r="O728" s="17" t="str">
        <f t="shared" si="69"/>
        <v/>
      </c>
      <c r="P728" s="18" t="str">
        <f>IF(M728=0,"",IF(N728-Master!$A$6&lt;0,"0",IF(M728&lt;=Master!$A$6,(N728-Master!$A$6),O728)))</f>
        <v/>
      </c>
      <c r="Q728" s="104"/>
      <c r="R728" s="18" t="str">
        <f t="shared" si="68"/>
        <v/>
      </c>
      <c r="S728" s="43">
        <f t="shared" si="70"/>
        <v>0</v>
      </c>
      <c r="T728" s="36" t="str">
        <f t="shared" si="66"/>
        <v/>
      </c>
      <c r="U728" s="43">
        <f t="shared" si="71"/>
        <v>0</v>
      </c>
      <c r="V728" s="36" t="str">
        <f t="shared" si="67"/>
        <v/>
      </c>
    </row>
    <row r="729" spans="1:22" x14ac:dyDescent="0.2">
      <c r="A729" s="13"/>
      <c r="B729" s="1"/>
      <c r="C729" s="1"/>
      <c r="D729" s="1"/>
      <c r="E729" s="1"/>
      <c r="F729" s="1"/>
      <c r="G729" s="13"/>
      <c r="H729" s="2"/>
      <c r="I729" s="47"/>
      <c r="J729" s="9"/>
      <c r="K729" s="9"/>
      <c r="L729" s="14"/>
      <c r="M729" s="41"/>
      <c r="N729" s="15"/>
      <c r="O729" s="17" t="str">
        <f t="shared" si="69"/>
        <v/>
      </c>
      <c r="P729" s="18" t="str">
        <f>IF(M729=0,"",IF(N729-Master!$A$6&lt;0,"0",IF(M729&lt;=Master!$A$6,(N729-Master!$A$6),O729)))</f>
        <v/>
      </c>
      <c r="Q729" s="104"/>
      <c r="R729" s="18" t="str">
        <f t="shared" si="68"/>
        <v/>
      </c>
      <c r="S729" s="43">
        <f t="shared" si="70"/>
        <v>0</v>
      </c>
      <c r="T729" s="36" t="str">
        <f t="shared" si="66"/>
        <v/>
      </c>
      <c r="U729" s="43">
        <f t="shared" si="71"/>
        <v>0</v>
      </c>
      <c r="V729" s="36" t="str">
        <f t="shared" si="67"/>
        <v/>
      </c>
    </row>
    <row r="730" spans="1:22" x14ac:dyDescent="0.2">
      <c r="A730" s="13"/>
      <c r="B730" s="1"/>
      <c r="C730" s="1"/>
      <c r="D730" s="1"/>
      <c r="E730" s="1"/>
      <c r="F730" s="1"/>
      <c r="G730" s="13"/>
      <c r="H730" s="2"/>
      <c r="I730" s="47"/>
      <c r="J730" s="9"/>
      <c r="K730" s="9"/>
      <c r="L730" s="14"/>
      <c r="M730" s="41"/>
      <c r="N730" s="15"/>
      <c r="O730" s="17" t="str">
        <f t="shared" si="69"/>
        <v/>
      </c>
      <c r="P730" s="18" t="str">
        <f>IF(M730=0,"",IF(N730-Master!$A$6&lt;0,"0",IF(M730&lt;=Master!$A$6,(N730-Master!$A$6),O730)))</f>
        <v/>
      </c>
      <c r="Q730" s="104"/>
      <c r="R730" s="18" t="str">
        <f t="shared" si="68"/>
        <v/>
      </c>
      <c r="S730" s="43">
        <f t="shared" si="70"/>
        <v>0</v>
      </c>
      <c r="T730" s="36" t="str">
        <f t="shared" si="66"/>
        <v/>
      </c>
      <c r="U730" s="43">
        <f t="shared" si="71"/>
        <v>0</v>
      </c>
      <c r="V730" s="36" t="str">
        <f t="shared" si="67"/>
        <v/>
      </c>
    </row>
    <row r="731" spans="1:22" x14ac:dyDescent="0.2">
      <c r="A731" s="13"/>
      <c r="B731" s="1"/>
      <c r="C731" s="1"/>
      <c r="D731" s="1"/>
      <c r="E731" s="1"/>
      <c r="F731" s="1"/>
      <c r="G731" s="13"/>
      <c r="H731" s="2"/>
      <c r="I731" s="47"/>
      <c r="J731" s="9"/>
      <c r="K731" s="9"/>
      <c r="L731" s="14"/>
      <c r="M731" s="41"/>
      <c r="N731" s="15"/>
      <c r="O731" s="17" t="str">
        <f t="shared" si="69"/>
        <v/>
      </c>
      <c r="P731" s="18" t="str">
        <f>IF(M731=0,"",IF(N731-Master!$A$6&lt;0,"0",IF(M731&lt;=Master!$A$6,(N731-Master!$A$6),O731)))</f>
        <v/>
      </c>
      <c r="Q731" s="104"/>
      <c r="R731" s="18" t="str">
        <f t="shared" si="68"/>
        <v/>
      </c>
      <c r="S731" s="43">
        <f t="shared" si="70"/>
        <v>0</v>
      </c>
      <c r="T731" s="36" t="str">
        <f t="shared" si="66"/>
        <v/>
      </c>
      <c r="U731" s="43">
        <f t="shared" si="71"/>
        <v>0</v>
      </c>
      <c r="V731" s="36" t="str">
        <f t="shared" si="67"/>
        <v/>
      </c>
    </row>
    <row r="732" spans="1:22" x14ac:dyDescent="0.2">
      <c r="A732" s="13"/>
      <c r="B732" s="1"/>
      <c r="C732" s="1"/>
      <c r="D732" s="1"/>
      <c r="E732" s="1"/>
      <c r="F732" s="1"/>
      <c r="G732" s="13"/>
      <c r="H732" s="2"/>
      <c r="I732" s="47"/>
      <c r="J732" s="9"/>
      <c r="K732" s="9"/>
      <c r="L732" s="14"/>
      <c r="M732" s="41"/>
      <c r="N732" s="15"/>
      <c r="O732" s="17" t="str">
        <f t="shared" si="69"/>
        <v/>
      </c>
      <c r="P732" s="18" t="str">
        <f>IF(M732=0,"",IF(N732-Master!$A$6&lt;0,"0",IF(M732&lt;=Master!$A$6,(N732-Master!$A$6),O732)))</f>
        <v/>
      </c>
      <c r="Q732" s="104"/>
      <c r="R732" s="18" t="str">
        <f t="shared" si="68"/>
        <v/>
      </c>
      <c r="S732" s="43">
        <f t="shared" si="70"/>
        <v>0</v>
      </c>
      <c r="T732" s="36" t="str">
        <f t="shared" si="66"/>
        <v/>
      </c>
      <c r="U732" s="43">
        <f t="shared" si="71"/>
        <v>0</v>
      </c>
      <c r="V732" s="36" t="str">
        <f t="shared" si="67"/>
        <v/>
      </c>
    </row>
    <row r="733" spans="1:22" x14ac:dyDescent="0.2">
      <c r="A733" s="13"/>
      <c r="B733" s="1"/>
      <c r="C733" s="1"/>
      <c r="D733" s="1"/>
      <c r="E733" s="1"/>
      <c r="F733" s="1"/>
      <c r="G733" s="13"/>
      <c r="H733" s="2"/>
      <c r="I733" s="47"/>
      <c r="J733" s="9"/>
      <c r="K733" s="9"/>
      <c r="L733" s="14"/>
      <c r="M733" s="41"/>
      <c r="N733" s="15"/>
      <c r="O733" s="17" t="str">
        <f t="shared" si="69"/>
        <v/>
      </c>
      <c r="P733" s="18" t="str">
        <f>IF(M733=0,"",IF(N733-Master!$A$6&lt;0,"0",IF(M733&lt;=Master!$A$6,(N733-Master!$A$6),O733)))</f>
        <v/>
      </c>
      <c r="Q733" s="104"/>
      <c r="R733" s="18" t="str">
        <f t="shared" si="68"/>
        <v/>
      </c>
      <c r="S733" s="43">
        <f t="shared" si="70"/>
        <v>0</v>
      </c>
      <c r="T733" s="36" t="str">
        <f t="shared" si="66"/>
        <v/>
      </c>
      <c r="U733" s="43">
        <f t="shared" si="71"/>
        <v>0</v>
      </c>
      <c r="V733" s="36" t="str">
        <f t="shared" si="67"/>
        <v/>
      </c>
    </row>
    <row r="734" spans="1:22" x14ac:dyDescent="0.2">
      <c r="A734" s="13"/>
      <c r="B734" s="1"/>
      <c r="C734" s="1"/>
      <c r="D734" s="1"/>
      <c r="E734" s="1"/>
      <c r="F734" s="1"/>
      <c r="G734" s="13"/>
      <c r="H734" s="2"/>
      <c r="I734" s="47"/>
      <c r="J734" s="9"/>
      <c r="K734" s="9"/>
      <c r="L734" s="14"/>
      <c r="M734" s="41"/>
      <c r="N734" s="15"/>
      <c r="O734" s="17" t="str">
        <f t="shared" si="69"/>
        <v/>
      </c>
      <c r="P734" s="18" t="str">
        <f>IF(M734=0,"",IF(N734-Master!$A$6&lt;0,"0",IF(M734&lt;=Master!$A$6,(N734-Master!$A$6),O734)))</f>
        <v/>
      </c>
      <c r="Q734" s="104"/>
      <c r="R734" s="18" t="str">
        <f t="shared" si="68"/>
        <v/>
      </c>
      <c r="S734" s="43">
        <f t="shared" si="70"/>
        <v>0</v>
      </c>
      <c r="T734" s="36" t="str">
        <f t="shared" si="66"/>
        <v/>
      </c>
      <c r="U734" s="43">
        <f t="shared" si="71"/>
        <v>0</v>
      </c>
      <c r="V734" s="36" t="str">
        <f t="shared" si="67"/>
        <v/>
      </c>
    </row>
    <row r="735" spans="1:22" x14ac:dyDescent="0.2">
      <c r="A735" s="13"/>
      <c r="B735" s="1"/>
      <c r="C735" s="1"/>
      <c r="D735" s="1"/>
      <c r="E735" s="1"/>
      <c r="F735" s="1"/>
      <c r="G735" s="13"/>
      <c r="H735" s="2"/>
      <c r="I735" s="47"/>
      <c r="J735" s="9"/>
      <c r="K735" s="9"/>
      <c r="L735" s="14"/>
      <c r="M735" s="41"/>
      <c r="N735" s="15"/>
      <c r="O735" s="17" t="str">
        <f t="shared" si="69"/>
        <v/>
      </c>
      <c r="P735" s="18" t="str">
        <f>IF(M735=0,"",IF(N735-Master!$A$6&lt;0,"0",IF(M735&lt;=Master!$A$6,(N735-Master!$A$6),O735)))</f>
        <v/>
      </c>
      <c r="Q735" s="104"/>
      <c r="R735" s="18" t="str">
        <f t="shared" si="68"/>
        <v/>
      </c>
      <c r="S735" s="43">
        <f t="shared" si="70"/>
        <v>0</v>
      </c>
      <c r="T735" s="36" t="str">
        <f t="shared" si="66"/>
        <v/>
      </c>
      <c r="U735" s="43">
        <f t="shared" si="71"/>
        <v>0</v>
      </c>
      <c r="V735" s="36" t="str">
        <f t="shared" si="67"/>
        <v/>
      </c>
    </row>
    <row r="736" spans="1:22" x14ac:dyDescent="0.2">
      <c r="A736" s="13"/>
      <c r="B736" s="1"/>
      <c r="C736" s="1"/>
      <c r="D736" s="1"/>
      <c r="E736" s="1"/>
      <c r="F736" s="1"/>
      <c r="G736" s="13"/>
      <c r="H736" s="2"/>
      <c r="I736" s="47"/>
      <c r="J736" s="9"/>
      <c r="K736" s="9"/>
      <c r="L736" s="14"/>
      <c r="M736" s="41"/>
      <c r="N736" s="15"/>
      <c r="O736" s="17" t="str">
        <f t="shared" si="69"/>
        <v/>
      </c>
      <c r="P736" s="18" t="str">
        <f>IF(M736=0,"",IF(N736-Master!$A$6&lt;0,"0",IF(M736&lt;=Master!$A$6,(N736-Master!$A$6),O736)))</f>
        <v/>
      </c>
      <c r="Q736" s="104"/>
      <c r="R736" s="18" t="str">
        <f t="shared" si="68"/>
        <v/>
      </c>
      <c r="S736" s="43">
        <f t="shared" si="70"/>
        <v>0</v>
      </c>
      <c r="T736" s="36" t="str">
        <f t="shared" si="66"/>
        <v/>
      </c>
      <c r="U736" s="43">
        <f t="shared" si="71"/>
        <v>0</v>
      </c>
      <c r="V736" s="36" t="str">
        <f t="shared" si="67"/>
        <v/>
      </c>
    </row>
    <row r="737" spans="1:22" x14ac:dyDescent="0.2">
      <c r="A737" s="13"/>
      <c r="B737" s="1"/>
      <c r="C737" s="1"/>
      <c r="D737" s="1"/>
      <c r="E737" s="1"/>
      <c r="F737" s="1"/>
      <c r="G737" s="13"/>
      <c r="H737" s="2"/>
      <c r="I737" s="47"/>
      <c r="J737" s="9"/>
      <c r="K737" s="9"/>
      <c r="L737" s="14"/>
      <c r="M737" s="41"/>
      <c r="N737" s="15"/>
      <c r="O737" s="17" t="str">
        <f t="shared" si="69"/>
        <v/>
      </c>
      <c r="P737" s="18" t="str">
        <f>IF(M737=0,"",IF(N737-Master!$A$6&lt;0,"0",IF(M737&lt;=Master!$A$6,(N737-Master!$A$6),O737)))</f>
        <v/>
      </c>
      <c r="Q737" s="104"/>
      <c r="R737" s="18" t="str">
        <f t="shared" si="68"/>
        <v/>
      </c>
      <c r="S737" s="43">
        <f t="shared" si="70"/>
        <v>0</v>
      </c>
      <c r="T737" s="36" t="str">
        <f t="shared" si="66"/>
        <v/>
      </c>
      <c r="U737" s="43">
        <f t="shared" si="71"/>
        <v>0</v>
      </c>
      <c r="V737" s="36" t="str">
        <f t="shared" si="67"/>
        <v/>
      </c>
    </row>
    <row r="738" spans="1:22" x14ac:dyDescent="0.2">
      <c r="A738" s="13"/>
      <c r="B738" s="1"/>
      <c r="C738" s="1"/>
      <c r="D738" s="1"/>
      <c r="E738" s="1"/>
      <c r="F738" s="1"/>
      <c r="G738" s="13"/>
      <c r="H738" s="2"/>
      <c r="I738" s="47"/>
      <c r="J738" s="9"/>
      <c r="K738" s="9"/>
      <c r="L738" s="14"/>
      <c r="M738" s="41"/>
      <c r="N738" s="15"/>
      <c r="O738" s="17" t="str">
        <f t="shared" si="69"/>
        <v/>
      </c>
      <c r="P738" s="18" t="str">
        <f>IF(M738=0,"",IF(N738-Master!$A$6&lt;0,"0",IF(M738&lt;=Master!$A$6,(N738-Master!$A$6),O738)))</f>
        <v/>
      </c>
      <c r="Q738" s="104"/>
      <c r="R738" s="18" t="str">
        <f t="shared" si="68"/>
        <v/>
      </c>
      <c r="S738" s="43">
        <f t="shared" si="70"/>
        <v>0</v>
      </c>
      <c r="T738" s="36" t="str">
        <f t="shared" si="66"/>
        <v/>
      </c>
      <c r="U738" s="43">
        <f t="shared" si="71"/>
        <v>0</v>
      </c>
      <c r="V738" s="36" t="str">
        <f t="shared" si="67"/>
        <v/>
      </c>
    </row>
    <row r="739" spans="1:22" x14ac:dyDescent="0.2">
      <c r="A739" s="13"/>
      <c r="B739" s="1"/>
      <c r="C739" s="1"/>
      <c r="D739" s="1"/>
      <c r="E739" s="1"/>
      <c r="F739" s="1"/>
      <c r="G739" s="13"/>
      <c r="H739" s="2"/>
      <c r="I739" s="47"/>
      <c r="J739" s="9"/>
      <c r="K739" s="9"/>
      <c r="L739" s="14"/>
      <c r="M739" s="41"/>
      <c r="N739" s="15"/>
      <c r="O739" s="17" t="str">
        <f t="shared" si="69"/>
        <v/>
      </c>
      <c r="P739" s="18" t="str">
        <f>IF(M739=0,"",IF(N739-Master!$A$6&lt;0,"0",IF(M739&lt;=Master!$A$6,(N739-Master!$A$6),O739)))</f>
        <v/>
      </c>
      <c r="Q739" s="104"/>
      <c r="R739" s="18" t="str">
        <f t="shared" si="68"/>
        <v/>
      </c>
      <c r="S739" s="43">
        <f t="shared" si="70"/>
        <v>0</v>
      </c>
      <c r="T739" s="36" t="str">
        <f t="shared" si="66"/>
        <v/>
      </c>
      <c r="U739" s="43">
        <f t="shared" si="71"/>
        <v>0</v>
      </c>
      <c r="V739" s="36" t="str">
        <f t="shared" si="67"/>
        <v/>
      </c>
    </row>
    <row r="740" spans="1:22" x14ac:dyDescent="0.2">
      <c r="A740" s="13"/>
      <c r="B740" s="1"/>
      <c r="C740" s="1"/>
      <c r="D740" s="1"/>
      <c r="E740" s="1"/>
      <c r="F740" s="1"/>
      <c r="G740" s="13"/>
      <c r="H740" s="2"/>
      <c r="I740" s="47"/>
      <c r="J740" s="9"/>
      <c r="K740" s="9"/>
      <c r="L740" s="14"/>
      <c r="M740" s="41"/>
      <c r="N740" s="15"/>
      <c r="O740" s="17" t="str">
        <f t="shared" si="69"/>
        <v/>
      </c>
      <c r="P740" s="18" t="str">
        <f>IF(M740=0,"",IF(N740-Master!$A$6&lt;0,"0",IF(M740&lt;=Master!$A$6,(N740-Master!$A$6),O740)))</f>
        <v/>
      </c>
      <c r="Q740" s="104"/>
      <c r="R740" s="18" t="str">
        <f t="shared" si="68"/>
        <v/>
      </c>
      <c r="S740" s="43">
        <f t="shared" si="70"/>
        <v>0</v>
      </c>
      <c r="T740" s="36" t="str">
        <f t="shared" si="66"/>
        <v/>
      </c>
      <c r="U740" s="43">
        <f t="shared" si="71"/>
        <v>0</v>
      </c>
      <c r="V740" s="36" t="str">
        <f t="shared" si="67"/>
        <v/>
      </c>
    </row>
    <row r="741" spans="1:22" x14ac:dyDescent="0.2">
      <c r="A741" s="13"/>
      <c r="B741" s="1"/>
      <c r="C741" s="1"/>
      <c r="D741" s="1"/>
      <c r="E741" s="1"/>
      <c r="F741" s="1"/>
      <c r="G741" s="13"/>
      <c r="H741" s="2"/>
      <c r="I741" s="47"/>
      <c r="J741" s="9"/>
      <c r="K741" s="9"/>
      <c r="L741" s="14"/>
      <c r="M741" s="41"/>
      <c r="N741" s="15"/>
      <c r="O741" s="17" t="str">
        <f t="shared" si="69"/>
        <v/>
      </c>
      <c r="P741" s="18" t="str">
        <f>IF(M741=0,"",IF(N741-Master!$A$6&lt;0,"0",IF(M741&lt;=Master!$A$6,(N741-Master!$A$6),O741)))</f>
        <v/>
      </c>
      <c r="Q741" s="104"/>
      <c r="R741" s="18" t="str">
        <f t="shared" si="68"/>
        <v/>
      </c>
      <c r="S741" s="43">
        <f t="shared" si="70"/>
        <v>0</v>
      </c>
      <c r="T741" s="36" t="str">
        <f t="shared" si="66"/>
        <v/>
      </c>
      <c r="U741" s="43">
        <f t="shared" si="71"/>
        <v>0</v>
      </c>
      <c r="V741" s="36" t="str">
        <f t="shared" si="67"/>
        <v/>
      </c>
    </row>
    <row r="742" spans="1:22" x14ac:dyDescent="0.2">
      <c r="A742" s="13"/>
      <c r="B742" s="1"/>
      <c r="C742" s="1"/>
      <c r="D742" s="1"/>
      <c r="E742" s="1"/>
      <c r="F742" s="1"/>
      <c r="G742" s="13"/>
      <c r="H742" s="2"/>
      <c r="I742" s="47"/>
      <c r="J742" s="9"/>
      <c r="K742" s="9"/>
      <c r="L742" s="14"/>
      <c r="M742" s="41"/>
      <c r="N742" s="15"/>
      <c r="O742" s="17" t="str">
        <f t="shared" si="69"/>
        <v/>
      </c>
      <c r="P742" s="18" t="str">
        <f>IF(M742=0,"",IF(N742-Master!$A$6&lt;0,"0",IF(M742&lt;=Master!$A$6,(N742-Master!$A$6),O742)))</f>
        <v/>
      </c>
      <c r="Q742" s="104"/>
      <c r="R742" s="18" t="str">
        <f t="shared" si="68"/>
        <v/>
      </c>
      <c r="S742" s="43">
        <f t="shared" si="70"/>
        <v>0</v>
      </c>
      <c r="T742" s="36" t="str">
        <f t="shared" si="66"/>
        <v/>
      </c>
      <c r="U742" s="43">
        <f t="shared" si="71"/>
        <v>0</v>
      </c>
      <c r="V742" s="36" t="str">
        <f t="shared" si="67"/>
        <v/>
      </c>
    </row>
    <row r="743" spans="1:22" x14ac:dyDescent="0.2">
      <c r="A743" s="13"/>
      <c r="B743" s="1"/>
      <c r="C743" s="1"/>
      <c r="D743" s="1"/>
      <c r="E743" s="1"/>
      <c r="F743" s="1"/>
      <c r="G743" s="13"/>
      <c r="H743" s="2"/>
      <c r="I743" s="47"/>
      <c r="J743" s="9"/>
      <c r="K743" s="9"/>
      <c r="L743" s="14"/>
      <c r="M743" s="41"/>
      <c r="N743" s="15"/>
      <c r="O743" s="17" t="str">
        <f t="shared" si="69"/>
        <v/>
      </c>
      <c r="P743" s="18" t="str">
        <f>IF(M743=0,"",IF(N743-Master!$A$6&lt;0,"0",IF(M743&lt;=Master!$A$6,(N743-Master!$A$6),O743)))</f>
        <v/>
      </c>
      <c r="Q743" s="104"/>
      <c r="R743" s="18" t="str">
        <f t="shared" si="68"/>
        <v/>
      </c>
      <c r="S743" s="43">
        <f t="shared" si="70"/>
        <v>0</v>
      </c>
      <c r="T743" s="36" t="str">
        <f t="shared" si="66"/>
        <v/>
      </c>
      <c r="U743" s="43">
        <f t="shared" si="71"/>
        <v>0</v>
      </c>
      <c r="V743" s="36" t="str">
        <f t="shared" si="67"/>
        <v/>
      </c>
    </row>
    <row r="744" spans="1:22" x14ac:dyDescent="0.2">
      <c r="A744" s="13"/>
      <c r="B744" s="1"/>
      <c r="C744" s="1"/>
      <c r="D744" s="1"/>
      <c r="E744" s="1"/>
      <c r="F744" s="1"/>
      <c r="G744" s="13"/>
      <c r="H744" s="2"/>
      <c r="I744" s="47"/>
      <c r="J744" s="9"/>
      <c r="K744" s="9"/>
      <c r="L744" s="14"/>
      <c r="M744" s="41"/>
      <c r="N744" s="15"/>
      <c r="O744" s="17" t="str">
        <f t="shared" si="69"/>
        <v/>
      </c>
      <c r="P744" s="18" t="str">
        <f>IF(M744=0,"",IF(N744-Master!$A$6&lt;0,"0",IF(M744&lt;=Master!$A$6,(N744-Master!$A$6),O744)))</f>
        <v/>
      </c>
      <c r="Q744" s="104"/>
      <c r="R744" s="18" t="str">
        <f t="shared" si="68"/>
        <v/>
      </c>
      <c r="S744" s="43">
        <f t="shared" si="70"/>
        <v>0</v>
      </c>
      <c r="T744" s="36" t="str">
        <f t="shared" si="66"/>
        <v/>
      </c>
      <c r="U744" s="43">
        <f t="shared" si="71"/>
        <v>0</v>
      </c>
      <c r="V744" s="36" t="str">
        <f t="shared" si="67"/>
        <v/>
      </c>
    </row>
    <row r="745" spans="1:22" x14ac:dyDescent="0.2">
      <c r="A745" s="13"/>
      <c r="B745" s="1"/>
      <c r="C745" s="1"/>
      <c r="D745" s="1"/>
      <c r="E745" s="1"/>
      <c r="F745" s="1"/>
      <c r="G745" s="13"/>
      <c r="H745" s="2"/>
      <c r="I745" s="47"/>
      <c r="J745" s="9"/>
      <c r="K745" s="9"/>
      <c r="L745" s="14"/>
      <c r="M745" s="41"/>
      <c r="N745" s="15"/>
      <c r="O745" s="17" t="str">
        <f t="shared" si="69"/>
        <v/>
      </c>
      <c r="P745" s="18" t="str">
        <f>IF(M745=0,"",IF(N745-Master!$A$6&lt;0,"0",IF(M745&lt;=Master!$A$6,(N745-Master!$A$6),O745)))</f>
        <v/>
      </c>
      <c r="Q745" s="104"/>
      <c r="R745" s="18" t="str">
        <f t="shared" si="68"/>
        <v/>
      </c>
      <c r="S745" s="43">
        <f t="shared" si="70"/>
        <v>0</v>
      </c>
      <c r="T745" s="36" t="str">
        <f t="shared" si="66"/>
        <v/>
      </c>
      <c r="U745" s="43">
        <f t="shared" si="71"/>
        <v>0</v>
      </c>
      <c r="V745" s="36" t="str">
        <f t="shared" si="67"/>
        <v/>
      </c>
    </row>
    <row r="746" spans="1:22" x14ac:dyDescent="0.2">
      <c r="A746" s="13"/>
      <c r="B746" s="1"/>
      <c r="C746" s="1"/>
      <c r="D746" s="1"/>
      <c r="E746" s="1"/>
      <c r="F746" s="1"/>
      <c r="G746" s="13"/>
      <c r="H746" s="2"/>
      <c r="I746" s="47"/>
      <c r="J746" s="9"/>
      <c r="K746" s="9"/>
      <c r="L746" s="14"/>
      <c r="M746" s="41"/>
      <c r="N746" s="15"/>
      <c r="O746" s="17" t="str">
        <f t="shared" si="69"/>
        <v/>
      </c>
      <c r="P746" s="18" t="str">
        <f>IF(M746=0,"",IF(N746-Master!$A$6&lt;0,"0",IF(M746&lt;=Master!$A$6,(N746-Master!$A$6),O746)))</f>
        <v/>
      </c>
      <c r="Q746" s="104"/>
      <c r="R746" s="18" t="str">
        <f t="shared" si="68"/>
        <v/>
      </c>
      <c r="S746" s="43">
        <f t="shared" si="70"/>
        <v>0</v>
      </c>
      <c r="T746" s="36" t="str">
        <f t="shared" si="66"/>
        <v/>
      </c>
      <c r="U746" s="43">
        <f t="shared" si="71"/>
        <v>0</v>
      </c>
      <c r="V746" s="36" t="str">
        <f t="shared" si="67"/>
        <v/>
      </c>
    </row>
    <row r="747" spans="1:22" x14ac:dyDescent="0.2">
      <c r="A747" s="13"/>
      <c r="B747" s="1"/>
      <c r="C747" s="1"/>
      <c r="D747" s="1"/>
      <c r="E747" s="1"/>
      <c r="F747" s="1"/>
      <c r="G747" s="13"/>
      <c r="H747" s="2"/>
      <c r="I747" s="47"/>
      <c r="J747" s="9"/>
      <c r="K747" s="9"/>
      <c r="L747" s="14"/>
      <c r="M747" s="41"/>
      <c r="N747" s="15"/>
      <c r="O747" s="17" t="str">
        <f t="shared" si="69"/>
        <v/>
      </c>
      <c r="P747" s="18" t="str">
        <f>IF(M747=0,"",IF(N747-Master!$A$6&lt;0,"0",IF(M747&lt;=Master!$A$6,(N747-Master!$A$6),O747)))</f>
        <v/>
      </c>
      <c r="Q747" s="104"/>
      <c r="R747" s="18" t="str">
        <f t="shared" si="68"/>
        <v/>
      </c>
      <c r="S747" s="43">
        <f t="shared" si="70"/>
        <v>0</v>
      </c>
      <c r="T747" s="36" t="str">
        <f t="shared" si="66"/>
        <v/>
      </c>
      <c r="U747" s="43">
        <f t="shared" si="71"/>
        <v>0</v>
      </c>
      <c r="V747" s="36" t="str">
        <f t="shared" si="67"/>
        <v/>
      </c>
    </row>
    <row r="748" spans="1:22" x14ac:dyDescent="0.2">
      <c r="A748" s="13"/>
      <c r="B748" s="1"/>
      <c r="C748" s="1"/>
      <c r="D748" s="1"/>
      <c r="E748" s="1"/>
      <c r="F748" s="1"/>
      <c r="G748" s="13"/>
      <c r="H748" s="2"/>
      <c r="I748" s="47"/>
      <c r="J748" s="9"/>
      <c r="K748" s="9"/>
      <c r="L748" s="14"/>
      <c r="M748" s="41"/>
      <c r="N748" s="15"/>
      <c r="O748" s="17" t="str">
        <f t="shared" si="69"/>
        <v/>
      </c>
      <c r="P748" s="18" t="str">
        <f>IF(M748=0,"",IF(N748-Master!$A$6&lt;0,"0",IF(M748&lt;=Master!$A$6,(N748-Master!$A$6),O748)))</f>
        <v/>
      </c>
      <c r="Q748" s="104"/>
      <c r="R748" s="18" t="str">
        <f t="shared" si="68"/>
        <v/>
      </c>
      <c r="S748" s="43">
        <f t="shared" si="70"/>
        <v>0</v>
      </c>
      <c r="T748" s="36" t="str">
        <f t="shared" si="66"/>
        <v/>
      </c>
      <c r="U748" s="43">
        <f t="shared" si="71"/>
        <v>0</v>
      </c>
      <c r="V748" s="36" t="str">
        <f t="shared" si="67"/>
        <v/>
      </c>
    </row>
    <row r="749" spans="1:22" x14ac:dyDescent="0.2">
      <c r="A749" s="13"/>
      <c r="B749" s="1"/>
      <c r="C749" s="1"/>
      <c r="D749" s="1"/>
      <c r="E749" s="1"/>
      <c r="F749" s="1"/>
      <c r="G749" s="13"/>
      <c r="H749" s="2"/>
      <c r="I749" s="47"/>
      <c r="J749" s="9"/>
      <c r="K749" s="9"/>
      <c r="L749" s="14"/>
      <c r="M749" s="41"/>
      <c r="N749" s="15"/>
      <c r="O749" s="17" t="str">
        <f t="shared" si="69"/>
        <v/>
      </c>
      <c r="P749" s="18" t="str">
        <f>IF(M749=0,"",IF(N749-Master!$A$6&lt;0,"0",IF(M749&lt;=Master!$A$6,(N749-Master!$A$6),O749)))</f>
        <v/>
      </c>
      <c r="Q749" s="104"/>
      <c r="R749" s="18" t="str">
        <f t="shared" si="68"/>
        <v/>
      </c>
      <c r="S749" s="43">
        <f t="shared" si="70"/>
        <v>0</v>
      </c>
      <c r="T749" s="36" t="str">
        <f t="shared" si="66"/>
        <v/>
      </c>
      <c r="U749" s="43">
        <f t="shared" si="71"/>
        <v>0</v>
      </c>
      <c r="V749" s="36" t="str">
        <f t="shared" si="67"/>
        <v/>
      </c>
    </row>
    <row r="750" spans="1:22" x14ac:dyDescent="0.2">
      <c r="A750" s="13"/>
      <c r="B750" s="1"/>
      <c r="C750" s="1"/>
      <c r="D750" s="1"/>
      <c r="E750" s="1"/>
      <c r="F750" s="1"/>
      <c r="G750" s="13"/>
      <c r="H750" s="2"/>
      <c r="I750" s="47"/>
      <c r="J750" s="9"/>
      <c r="K750" s="9"/>
      <c r="L750" s="14"/>
      <c r="M750" s="41"/>
      <c r="N750" s="15"/>
      <c r="O750" s="17" t="str">
        <f t="shared" si="69"/>
        <v/>
      </c>
      <c r="P750" s="18" t="str">
        <f>IF(M750=0,"",IF(N750-Master!$A$6&lt;0,"0",IF(M750&lt;=Master!$A$6,(N750-Master!$A$6),O750)))</f>
        <v/>
      </c>
      <c r="Q750" s="104"/>
      <c r="R750" s="18" t="str">
        <f t="shared" si="68"/>
        <v/>
      </c>
      <c r="S750" s="43">
        <f t="shared" si="70"/>
        <v>0</v>
      </c>
      <c r="T750" s="36" t="str">
        <f t="shared" si="66"/>
        <v/>
      </c>
      <c r="U750" s="43">
        <f t="shared" si="71"/>
        <v>0</v>
      </c>
      <c r="V750" s="36" t="str">
        <f t="shared" si="67"/>
        <v/>
      </c>
    </row>
    <row r="751" spans="1:22" x14ac:dyDescent="0.2">
      <c r="A751" s="13"/>
      <c r="B751" s="1"/>
      <c r="C751" s="1"/>
      <c r="D751" s="1"/>
      <c r="E751" s="1"/>
      <c r="F751" s="1"/>
      <c r="G751" s="13"/>
      <c r="H751" s="2"/>
      <c r="I751" s="47"/>
      <c r="J751" s="9"/>
      <c r="K751" s="9"/>
      <c r="L751" s="14"/>
      <c r="M751" s="41"/>
      <c r="N751" s="15"/>
      <c r="O751" s="17" t="str">
        <f t="shared" si="69"/>
        <v/>
      </c>
      <c r="P751" s="18" t="str">
        <f>IF(M751=0,"",IF(N751-Master!$A$6&lt;0,"0",IF(M751&lt;=Master!$A$6,(N751-Master!$A$6),O751)))</f>
        <v/>
      </c>
      <c r="Q751" s="104"/>
      <c r="R751" s="18" t="str">
        <f t="shared" si="68"/>
        <v/>
      </c>
      <c r="S751" s="43">
        <f t="shared" si="70"/>
        <v>0</v>
      </c>
      <c r="T751" s="36" t="str">
        <f t="shared" si="66"/>
        <v/>
      </c>
      <c r="U751" s="43">
        <f t="shared" si="71"/>
        <v>0</v>
      </c>
      <c r="V751" s="36" t="str">
        <f t="shared" si="67"/>
        <v/>
      </c>
    </row>
    <row r="752" spans="1:22" x14ac:dyDescent="0.2">
      <c r="A752" s="13"/>
      <c r="B752" s="1"/>
      <c r="C752" s="1"/>
      <c r="D752" s="1"/>
      <c r="E752" s="1"/>
      <c r="F752" s="1"/>
      <c r="G752" s="13"/>
      <c r="H752" s="2"/>
      <c r="I752" s="47"/>
      <c r="J752" s="9"/>
      <c r="K752" s="9"/>
      <c r="L752" s="14"/>
      <c r="M752" s="41"/>
      <c r="N752" s="15"/>
      <c r="O752" s="17" t="str">
        <f t="shared" si="69"/>
        <v/>
      </c>
      <c r="P752" s="18" t="str">
        <f>IF(M752=0,"",IF(N752-Master!$A$6&lt;0,"0",IF(M752&lt;=Master!$A$6,(N752-Master!$A$6),O752)))</f>
        <v/>
      </c>
      <c r="Q752" s="104"/>
      <c r="R752" s="18" t="str">
        <f t="shared" si="68"/>
        <v/>
      </c>
      <c r="S752" s="43">
        <f t="shared" si="70"/>
        <v>0</v>
      </c>
      <c r="T752" s="36" t="str">
        <f t="shared" si="66"/>
        <v/>
      </c>
      <c r="U752" s="43">
        <f t="shared" si="71"/>
        <v>0</v>
      </c>
      <c r="V752" s="36" t="str">
        <f t="shared" si="67"/>
        <v/>
      </c>
    </row>
    <row r="753" spans="1:22" x14ac:dyDescent="0.2">
      <c r="A753" s="13"/>
      <c r="B753" s="1"/>
      <c r="C753" s="1"/>
      <c r="D753" s="1"/>
      <c r="E753" s="1"/>
      <c r="F753" s="1"/>
      <c r="G753" s="13"/>
      <c r="H753" s="2"/>
      <c r="I753" s="47"/>
      <c r="J753" s="9"/>
      <c r="K753" s="9"/>
      <c r="L753" s="14"/>
      <c r="M753" s="41"/>
      <c r="N753" s="15"/>
      <c r="O753" s="17" t="str">
        <f t="shared" si="69"/>
        <v/>
      </c>
      <c r="P753" s="18" t="str">
        <f>IF(M753=0,"",IF(N753-Master!$A$6&lt;0,"0",IF(M753&lt;=Master!$A$6,(N753-Master!$A$6),O753)))</f>
        <v/>
      </c>
      <c r="Q753" s="104"/>
      <c r="R753" s="18" t="str">
        <f t="shared" si="68"/>
        <v/>
      </c>
      <c r="S753" s="43">
        <f t="shared" si="70"/>
        <v>0</v>
      </c>
      <c r="T753" s="36" t="str">
        <f t="shared" si="66"/>
        <v/>
      </c>
      <c r="U753" s="43">
        <f t="shared" si="71"/>
        <v>0</v>
      </c>
      <c r="V753" s="36" t="str">
        <f t="shared" si="67"/>
        <v/>
      </c>
    </row>
    <row r="754" spans="1:22" x14ac:dyDescent="0.2">
      <c r="A754" s="13"/>
      <c r="B754" s="1"/>
      <c r="C754" s="1"/>
      <c r="D754" s="1"/>
      <c r="E754" s="1"/>
      <c r="F754" s="1"/>
      <c r="G754" s="13"/>
      <c r="H754" s="2"/>
      <c r="I754" s="47"/>
      <c r="J754" s="9"/>
      <c r="K754" s="9"/>
      <c r="L754" s="14"/>
      <c r="M754" s="41"/>
      <c r="N754" s="15"/>
      <c r="O754" s="17" t="str">
        <f t="shared" si="69"/>
        <v/>
      </c>
      <c r="P754" s="18" t="str">
        <f>IF(M754=0,"",IF(N754-Master!$A$6&lt;0,"0",IF(M754&lt;=Master!$A$6,(N754-Master!$A$6),O754)))</f>
        <v/>
      </c>
      <c r="Q754" s="104"/>
      <c r="R754" s="18" t="str">
        <f t="shared" si="68"/>
        <v/>
      </c>
      <c r="S754" s="43">
        <f t="shared" si="70"/>
        <v>0</v>
      </c>
      <c r="T754" s="36" t="str">
        <f t="shared" si="66"/>
        <v/>
      </c>
      <c r="U754" s="43">
        <f t="shared" si="71"/>
        <v>0</v>
      </c>
      <c r="V754" s="36" t="str">
        <f t="shared" si="67"/>
        <v/>
      </c>
    </row>
    <row r="755" spans="1:22" x14ac:dyDescent="0.2">
      <c r="A755" s="13"/>
      <c r="B755" s="1"/>
      <c r="C755" s="1"/>
      <c r="D755" s="1"/>
      <c r="E755" s="1"/>
      <c r="F755" s="1"/>
      <c r="G755" s="13"/>
      <c r="H755" s="2"/>
      <c r="I755" s="47"/>
      <c r="J755" s="9"/>
      <c r="K755" s="9"/>
      <c r="L755" s="14"/>
      <c r="M755" s="41"/>
      <c r="N755" s="15"/>
      <c r="O755" s="17" t="str">
        <f t="shared" si="69"/>
        <v/>
      </c>
      <c r="P755" s="18" t="str">
        <f>IF(M755=0,"",IF(N755-Master!$A$6&lt;0,"0",IF(M755&lt;=Master!$A$6,(N755-Master!$A$6),O755)))</f>
        <v/>
      </c>
      <c r="Q755" s="104"/>
      <c r="R755" s="18" t="str">
        <f t="shared" si="68"/>
        <v/>
      </c>
      <c r="S755" s="43">
        <f t="shared" si="70"/>
        <v>0</v>
      </c>
      <c r="T755" s="36" t="str">
        <f t="shared" si="66"/>
        <v/>
      </c>
      <c r="U755" s="43">
        <f t="shared" si="71"/>
        <v>0</v>
      </c>
      <c r="V755" s="36" t="str">
        <f t="shared" si="67"/>
        <v/>
      </c>
    </row>
    <row r="756" spans="1:22" x14ac:dyDescent="0.2">
      <c r="A756" s="13"/>
      <c r="B756" s="1"/>
      <c r="C756" s="1"/>
      <c r="D756" s="1"/>
      <c r="E756" s="1"/>
      <c r="F756" s="1"/>
      <c r="G756" s="13"/>
      <c r="H756" s="2"/>
      <c r="I756" s="47"/>
      <c r="J756" s="9"/>
      <c r="K756" s="9"/>
      <c r="L756" s="14"/>
      <c r="M756" s="41"/>
      <c r="N756" s="15"/>
      <c r="O756" s="17" t="str">
        <f t="shared" si="69"/>
        <v/>
      </c>
      <c r="P756" s="18" t="str">
        <f>IF(M756=0,"",IF(N756-Master!$A$6&lt;0,"0",IF(M756&lt;=Master!$A$6,(N756-Master!$A$6),O756)))</f>
        <v/>
      </c>
      <c r="Q756" s="104"/>
      <c r="R756" s="18" t="str">
        <f t="shared" si="68"/>
        <v/>
      </c>
      <c r="S756" s="43">
        <f t="shared" si="70"/>
        <v>0</v>
      </c>
      <c r="T756" s="36" t="str">
        <f t="shared" si="66"/>
        <v/>
      </c>
      <c r="U756" s="43">
        <f t="shared" si="71"/>
        <v>0</v>
      </c>
      <c r="V756" s="36" t="str">
        <f t="shared" si="67"/>
        <v/>
      </c>
    </row>
    <row r="757" spans="1:22" x14ac:dyDescent="0.2">
      <c r="A757" s="13"/>
      <c r="B757" s="1"/>
      <c r="C757" s="1"/>
      <c r="D757" s="1"/>
      <c r="E757" s="1"/>
      <c r="F757" s="1"/>
      <c r="G757" s="13"/>
      <c r="H757" s="2"/>
      <c r="I757" s="47"/>
      <c r="J757" s="9"/>
      <c r="K757" s="9"/>
      <c r="L757" s="14"/>
      <c r="M757" s="41"/>
      <c r="N757" s="15"/>
      <c r="O757" s="17" t="str">
        <f t="shared" si="69"/>
        <v/>
      </c>
      <c r="P757" s="18" t="str">
        <f>IF(M757=0,"",IF(N757-Master!$A$6&lt;0,"0",IF(M757&lt;=Master!$A$6,(N757-Master!$A$6),O757)))</f>
        <v/>
      </c>
      <c r="Q757" s="104"/>
      <c r="R757" s="18" t="str">
        <f t="shared" si="68"/>
        <v/>
      </c>
      <c r="S757" s="43">
        <f t="shared" si="70"/>
        <v>0</v>
      </c>
      <c r="T757" s="36" t="str">
        <f t="shared" si="66"/>
        <v/>
      </c>
      <c r="U757" s="43">
        <f t="shared" si="71"/>
        <v>0</v>
      </c>
      <c r="V757" s="36" t="str">
        <f t="shared" si="67"/>
        <v/>
      </c>
    </row>
    <row r="758" spans="1:22" x14ac:dyDescent="0.2">
      <c r="A758" s="13"/>
      <c r="B758" s="1"/>
      <c r="C758" s="1"/>
      <c r="D758" s="1"/>
      <c r="E758" s="1"/>
      <c r="F758" s="1"/>
      <c r="G758" s="13"/>
      <c r="H758" s="2"/>
      <c r="I758" s="47"/>
      <c r="J758" s="9"/>
      <c r="K758" s="9"/>
      <c r="L758" s="14"/>
      <c r="M758" s="41"/>
      <c r="N758" s="15"/>
      <c r="O758" s="17" t="str">
        <f t="shared" si="69"/>
        <v/>
      </c>
      <c r="P758" s="18" t="str">
        <f>IF(M758=0,"",IF(N758-Master!$A$6&lt;0,"0",IF(M758&lt;=Master!$A$6,(N758-Master!$A$6),O758)))</f>
        <v/>
      </c>
      <c r="Q758" s="104"/>
      <c r="R758" s="18" t="str">
        <f t="shared" si="68"/>
        <v/>
      </c>
      <c r="S758" s="43">
        <f t="shared" si="70"/>
        <v>0</v>
      </c>
      <c r="T758" s="36" t="str">
        <f t="shared" si="66"/>
        <v/>
      </c>
      <c r="U758" s="43">
        <f t="shared" si="71"/>
        <v>0</v>
      </c>
      <c r="V758" s="36" t="str">
        <f t="shared" si="67"/>
        <v/>
      </c>
    </row>
    <row r="759" spans="1:22" x14ac:dyDescent="0.2">
      <c r="A759" s="13"/>
      <c r="B759" s="1"/>
      <c r="C759" s="1"/>
      <c r="D759" s="1"/>
      <c r="E759" s="1"/>
      <c r="F759" s="1"/>
      <c r="G759" s="13"/>
      <c r="H759" s="2"/>
      <c r="I759" s="47"/>
      <c r="J759" s="9"/>
      <c r="K759" s="9"/>
      <c r="L759" s="14"/>
      <c r="M759" s="41"/>
      <c r="N759" s="15"/>
      <c r="O759" s="17" t="str">
        <f t="shared" si="69"/>
        <v/>
      </c>
      <c r="P759" s="18" t="str">
        <f>IF(M759=0,"",IF(N759-Master!$A$6&lt;0,"0",IF(M759&lt;=Master!$A$6,(N759-Master!$A$6),O759)))</f>
        <v/>
      </c>
      <c r="Q759" s="104"/>
      <c r="R759" s="18" t="str">
        <f t="shared" si="68"/>
        <v/>
      </c>
      <c r="S759" s="43">
        <f t="shared" si="70"/>
        <v>0</v>
      </c>
      <c r="T759" s="36" t="str">
        <f t="shared" si="66"/>
        <v/>
      </c>
      <c r="U759" s="43">
        <f t="shared" si="71"/>
        <v>0</v>
      </c>
      <c r="V759" s="36" t="str">
        <f t="shared" si="67"/>
        <v/>
      </c>
    </row>
    <row r="760" spans="1:22" x14ac:dyDescent="0.2">
      <c r="A760" s="13"/>
      <c r="B760" s="1"/>
      <c r="C760" s="1"/>
      <c r="D760" s="1"/>
      <c r="E760" s="1"/>
      <c r="F760" s="1"/>
      <c r="G760" s="13"/>
      <c r="H760" s="2"/>
      <c r="I760" s="47"/>
      <c r="J760" s="9"/>
      <c r="K760" s="9"/>
      <c r="L760" s="14"/>
      <c r="M760" s="41"/>
      <c r="N760" s="15"/>
      <c r="O760" s="17" t="str">
        <f t="shared" si="69"/>
        <v/>
      </c>
      <c r="P760" s="18" t="str">
        <f>IF(M760=0,"",IF(N760-Master!$A$6&lt;0,"0",IF(M760&lt;=Master!$A$6,(N760-Master!$A$6),O760)))</f>
        <v/>
      </c>
      <c r="Q760" s="104"/>
      <c r="R760" s="18" t="str">
        <f t="shared" si="68"/>
        <v/>
      </c>
      <c r="S760" s="43">
        <f t="shared" si="70"/>
        <v>0</v>
      </c>
      <c r="T760" s="36" t="str">
        <f t="shared" si="66"/>
        <v/>
      </c>
      <c r="U760" s="43">
        <f t="shared" si="71"/>
        <v>0</v>
      </c>
      <c r="V760" s="36" t="str">
        <f t="shared" si="67"/>
        <v/>
      </c>
    </row>
    <row r="761" spans="1:22" x14ac:dyDescent="0.2">
      <c r="A761" s="13"/>
      <c r="B761" s="1"/>
      <c r="C761" s="1"/>
      <c r="D761" s="1"/>
      <c r="E761" s="1"/>
      <c r="F761" s="1"/>
      <c r="G761" s="13"/>
      <c r="H761" s="2"/>
      <c r="I761" s="47"/>
      <c r="J761" s="9"/>
      <c r="K761" s="9"/>
      <c r="L761" s="14"/>
      <c r="M761" s="41"/>
      <c r="N761" s="15"/>
      <c r="O761" s="17" t="str">
        <f t="shared" si="69"/>
        <v/>
      </c>
      <c r="P761" s="18" t="str">
        <f>IF(M761=0,"",IF(N761-Master!$A$6&lt;0,"0",IF(M761&lt;=Master!$A$6,(N761-Master!$A$6),O761)))</f>
        <v/>
      </c>
      <c r="Q761" s="104"/>
      <c r="R761" s="18" t="str">
        <f t="shared" si="68"/>
        <v/>
      </c>
      <c r="S761" s="43">
        <f t="shared" si="70"/>
        <v>0</v>
      </c>
      <c r="T761" s="36" t="str">
        <f t="shared" si="66"/>
        <v/>
      </c>
      <c r="U761" s="43">
        <f t="shared" si="71"/>
        <v>0</v>
      </c>
      <c r="V761" s="36" t="str">
        <f t="shared" si="67"/>
        <v/>
      </c>
    </row>
    <row r="762" spans="1:22" x14ac:dyDescent="0.2">
      <c r="A762" s="13"/>
      <c r="B762" s="1"/>
      <c r="C762" s="1"/>
      <c r="D762" s="1"/>
      <c r="E762" s="1"/>
      <c r="F762" s="1"/>
      <c r="G762" s="13"/>
      <c r="H762" s="2"/>
      <c r="I762" s="47"/>
      <c r="J762" s="9"/>
      <c r="K762" s="9"/>
      <c r="L762" s="14"/>
      <c r="M762" s="41"/>
      <c r="N762" s="15"/>
      <c r="O762" s="17" t="str">
        <f t="shared" si="69"/>
        <v/>
      </c>
      <c r="P762" s="18" t="str">
        <f>IF(M762=0,"",IF(N762-Master!$A$6&lt;0,"0",IF(M762&lt;=Master!$A$6,(N762-Master!$A$6),O762)))</f>
        <v/>
      </c>
      <c r="Q762" s="104"/>
      <c r="R762" s="18" t="str">
        <f t="shared" si="68"/>
        <v/>
      </c>
      <c r="S762" s="43">
        <f t="shared" si="70"/>
        <v>0</v>
      </c>
      <c r="T762" s="36" t="str">
        <f t="shared" si="66"/>
        <v/>
      </c>
      <c r="U762" s="43">
        <f t="shared" si="71"/>
        <v>0</v>
      </c>
      <c r="V762" s="36" t="str">
        <f t="shared" si="67"/>
        <v/>
      </c>
    </row>
    <row r="763" spans="1:22" x14ac:dyDescent="0.2">
      <c r="A763" s="13"/>
      <c r="B763" s="1"/>
      <c r="C763" s="1"/>
      <c r="D763" s="1"/>
      <c r="E763" s="1"/>
      <c r="F763" s="1"/>
      <c r="G763" s="13"/>
      <c r="H763" s="2"/>
      <c r="I763" s="47"/>
      <c r="J763" s="9"/>
      <c r="K763" s="9"/>
      <c r="L763" s="14"/>
      <c r="M763" s="41"/>
      <c r="N763" s="15"/>
      <c r="O763" s="17" t="str">
        <f t="shared" si="69"/>
        <v/>
      </c>
      <c r="P763" s="18" t="str">
        <f>IF(M763=0,"",IF(N763-Master!$A$6&lt;0,"0",IF(M763&lt;=Master!$A$6,(N763-Master!$A$6),O763)))</f>
        <v/>
      </c>
      <c r="Q763" s="104"/>
      <c r="R763" s="18" t="str">
        <f t="shared" si="68"/>
        <v/>
      </c>
      <c r="S763" s="43">
        <f t="shared" si="70"/>
        <v>0</v>
      </c>
      <c r="T763" s="36" t="str">
        <f t="shared" si="66"/>
        <v/>
      </c>
      <c r="U763" s="43">
        <f t="shared" si="71"/>
        <v>0</v>
      </c>
      <c r="V763" s="36" t="str">
        <f t="shared" si="67"/>
        <v/>
      </c>
    </row>
    <row r="764" spans="1:22" x14ac:dyDescent="0.2">
      <c r="A764" s="13"/>
      <c r="B764" s="1"/>
      <c r="C764" s="1"/>
      <c r="D764" s="1"/>
      <c r="E764" s="1"/>
      <c r="F764" s="1"/>
      <c r="G764" s="13"/>
      <c r="H764" s="2"/>
      <c r="I764" s="47"/>
      <c r="J764" s="9"/>
      <c r="K764" s="9"/>
      <c r="L764" s="14"/>
      <c r="M764" s="41"/>
      <c r="N764" s="15"/>
      <c r="O764" s="17" t="str">
        <f t="shared" si="69"/>
        <v/>
      </c>
      <c r="P764" s="18" t="str">
        <f>IF(M764=0,"",IF(N764-Master!$A$6&lt;0,"0",IF(M764&lt;=Master!$A$6,(N764-Master!$A$6),O764)))</f>
        <v/>
      </c>
      <c r="Q764" s="104"/>
      <c r="R764" s="18" t="str">
        <f t="shared" si="68"/>
        <v/>
      </c>
      <c r="S764" s="43">
        <f t="shared" si="70"/>
        <v>0</v>
      </c>
      <c r="T764" s="36" t="str">
        <f t="shared" si="66"/>
        <v/>
      </c>
      <c r="U764" s="43">
        <f t="shared" si="71"/>
        <v>0</v>
      </c>
      <c r="V764" s="36" t="str">
        <f t="shared" si="67"/>
        <v/>
      </c>
    </row>
    <row r="765" spans="1:22" x14ac:dyDescent="0.2">
      <c r="A765" s="13"/>
      <c r="B765" s="1"/>
      <c r="C765" s="1"/>
      <c r="D765" s="1"/>
      <c r="E765" s="1"/>
      <c r="F765" s="1"/>
      <c r="G765" s="13"/>
      <c r="H765" s="2"/>
      <c r="I765" s="47"/>
      <c r="J765" s="9"/>
      <c r="K765" s="9"/>
      <c r="L765" s="14"/>
      <c r="M765" s="41"/>
      <c r="N765" s="15"/>
      <c r="O765" s="17" t="str">
        <f t="shared" si="69"/>
        <v/>
      </c>
      <c r="P765" s="18" t="str">
        <f>IF(M765=0,"",IF(N765-Master!$A$6&lt;0,"0",IF(M765&lt;=Master!$A$6,(N765-Master!$A$6),O765)))</f>
        <v/>
      </c>
      <c r="Q765" s="104"/>
      <c r="R765" s="18" t="str">
        <f t="shared" si="68"/>
        <v/>
      </c>
      <c r="S765" s="43">
        <f t="shared" si="70"/>
        <v>0</v>
      </c>
      <c r="T765" s="36" t="str">
        <f t="shared" si="66"/>
        <v/>
      </c>
      <c r="U765" s="43">
        <f t="shared" si="71"/>
        <v>0</v>
      </c>
      <c r="V765" s="36" t="str">
        <f t="shared" si="67"/>
        <v/>
      </c>
    </row>
    <row r="766" spans="1:22" x14ac:dyDescent="0.2">
      <c r="A766" s="13"/>
      <c r="B766" s="1"/>
      <c r="C766" s="1"/>
      <c r="D766" s="1"/>
      <c r="E766" s="1"/>
      <c r="F766" s="1"/>
      <c r="G766" s="13"/>
      <c r="H766" s="2"/>
      <c r="I766" s="47"/>
      <c r="J766" s="9"/>
      <c r="K766" s="9"/>
      <c r="L766" s="14"/>
      <c r="M766" s="41"/>
      <c r="N766" s="15"/>
      <c r="O766" s="17" t="str">
        <f t="shared" si="69"/>
        <v/>
      </c>
      <c r="P766" s="18" t="str">
        <f>IF(M766=0,"",IF(N766-Master!$A$6&lt;0,"0",IF(M766&lt;=Master!$A$6,(N766-Master!$A$6),O766)))</f>
        <v/>
      </c>
      <c r="Q766" s="104"/>
      <c r="R766" s="18" t="str">
        <f t="shared" si="68"/>
        <v/>
      </c>
      <c r="S766" s="43">
        <f t="shared" si="70"/>
        <v>0</v>
      </c>
      <c r="T766" s="36" t="str">
        <f t="shared" si="66"/>
        <v/>
      </c>
      <c r="U766" s="43">
        <f t="shared" si="71"/>
        <v>0</v>
      </c>
      <c r="V766" s="36" t="str">
        <f t="shared" si="67"/>
        <v/>
      </c>
    </row>
    <row r="767" spans="1:22" x14ac:dyDescent="0.2">
      <c r="A767" s="13"/>
      <c r="B767" s="1"/>
      <c r="C767" s="1"/>
      <c r="D767" s="1"/>
      <c r="E767" s="1"/>
      <c r="F767" s="1"/>
      <c r="G767" s="13"/>
      <c r="H767" s="2"/>
      <c r="I767" s="47"/>
      <c r="J767" s="9"/>
      <c r="K767" s="9"/>
      <c r="L767" s="14"/>
      <c r="M767" s="41"/>
      <c r="N767" s="15"/>
      <c r="O767" s="17" t="str">
        <f t="shared" si="69"/>
        <v/>
      </c>
      <c r="P767" s="18" t="str">
        <f>IF(M767=0,"",IF(N767-Master!$A$6&lt;0,"0",IF(M767&lt;=Master!$A$6,(N767-Master!$A$6),O767)))</f>
        <v/>
      </c>
      <c r="Q767" s="104"/>
      <c r="R767" s="18" t="str">
        <f t="shared" si="68"/>
        <v/>
      </c>
      <c r="S767" s="43">
        <f t="shared" si="70"/>
        <v>0</v>
      </c>
      <c r="T767" s="36" t="str">
        <f t="shared" si="66"/>
        <v/>
      </c>
      <c r="U767" s="43">
        <f t="shared" si="71"/>
        <v>0</v>
      </c>
      <c r="V767" s="36" t="str">
        <f t="shared" si="67"/>
        <v/>
      </c>
    </row>
    <row r="768" spans="1:22" x14ac:dyDescent="0.2">
      <c r="A768" s="13"/>
      <c r="B768" s="1"/>
      <c r="C768" s="1"/>
      <c r="D768" s="1"/>
      <c r="E768" s="1"/>
      <c r="F768" s="1"/>
      <c r="G768" s="13"/>
      <c r="H768" s="2"/>
      <c r="I768" s="47"/>
      <c r="J768" s="9"/>
      <c r="K768" s="9"/>
      <c r="L768" s="14"/>
      <c r="M768" s="41"/>
      <c r="N768" s="15"/>
      <c r="O768" s="17" t="str">
        <f t="shared" si="69"/>
        <v/>
      </c>
      <c r="P768" s="18" t="str">
        <f>IF(M768=0,"",IF(N768-Master!$A$6&lt;0,"0",IF(M768&lt;=Master!$A$6,(N768-Master!$A$6),O768)))</f>
        <v/>
      </c>
      <c r="Q768" s="104"/>
      <c r="R768" s="18" t="str">
        <f t="shared" si="68"/>
        <v/>
      </c>
      <c r="S768" s="43">
        <f t="shared" si="70"/>
        <v>0</v>
      </c>
      <c r="T768" s="36" t="str">
        <f t="shared" si="66"/>
        <v/>
      </c>
      <c r="U768" s="43">
        <f t="shared" si="71"/>
        <v>0</v>
      </c>
      <c r="V768" s="36" t="str">
        <f t="shared" si="67"/>
        <v/>
      </c>
    </row>
    <row r="769" spans="1:22" x14ac:dyDescent="0.2">
      <c r="A769" s="13"/>
      <c r="B769" s="1"/>
      <c r="C769" s="1"/>
      <c r="D769" s="1"/>
      <c r="E769" s="1"/>
      <c r="F769" s="1"/>
      <c r="G769" s="13"/>
      <c r="H769" s="2"/>
      <c r="I769" s="47"/>
      <c r="J769" s="9"/>
      <c r="K769" s="9"/>
      <c r="L769" s="14"/>
      <c r="M769" s="41"/>
      <c r="N769" s="15"/>
      <c r="O769" s="17" t="str">
        <f t="shared" si="69"/>
        <v/>
      </c>
      <c r="P769" s="18" t="str">
        <f>IF(M769=0,"",IF(N769-Master!$A$6&lt;0,"0",IF(M769&lt;=Master!$A$6,(N769-Master!$A$6),O769)))</f>
        <v/>
      </c>
      <c r="Q769" s="104"/>
      <c r="R769" s="18" t="str">
        <f t="shared" si="68"/>
        <v/>
      </c>
      <c r="S769" s="43">
        <f t="shared" si="70"/>
        <v>0</v>
      </c>
      <c r="T769" s="36" t="str">
        <f t="shared" si="66"/>
        <v/>
      </c>
      <c r="U769" s="43">
        <f t="shared" si="71"/>
        <v>0</v>
      </c>
      <c r="V769" s="36" t="str">
        <f t="shared" si="67"/>
        <v/>
      </c>
    </row>
    <row r="770" spans="1:22" x14ac:dyDescent="0.2">
      <c r="A770" s="13"/>
      <c r="B770" s="1"/>
      <c r="C770" s="1"/>
      <c r="D770" s="1"/>
      <c r="E770" s="1"/>
      <c r="F770" s="1"/>
      <c r="G770" s="13"/>
      <c r="H770" s="2"/>
      <c r="I770" s="47"/>
      <c r="J770" s="9"/>
      <c r="K770" s="9"/>
      <c r="L770" s="14"/>
      <c r="M770" s="41"/>
      <c r="N770" s="15"/>
      <c r="O770" s="17" t="str">
        <f t="shared" si="69"/>
        <v/>
      </c>
      <c r="P770" s="18" t="str">
        <f>IF(M770=0,"",IF(N770-Master!$A$6&lt;0,"0",IF(M770&lt;=Master!$A$6,(N770-Master!$A$6),O770)))</f>
        <v/>
      </c>
      <c r="Q770" s="104"/>
      <c r="R770" s="18" t="str">
        <f t="shared" si="68"/>
        <v/>
      </c>
      <c r="S770" s="43">
        <f t="shared" si="70"/>
        <v>0</v>
      </c>
      <c r="T770" s="36" t="str">
        <f t="shared" si="66"/>
        <v/>
      </c>
      <c r="U770" s="43">
        <f t="shared" si="71"/>
        <v>0</v>
      </c>
      <c r="V770" s="36" t="str">
        <f t="shared" si="67"/>
        <v/>
      </c>
    </row>
    <row r="771" spans="1:22" x14ac:dyDescent="0.2">
      <c r="A771" s="13"/>
      <c r="B771" s="1"/>
      <c r="C771" s="1"/>
      <c r="D771" s="1"/>
      <c r="E771" s="1"/>
      <c r="F771" s="1"/>
      <c r="G771" s="13"/>
      <c r="H771" s="2"/>
      <c r="I771" s="47"/>
      <c r="J771" s="9"/>
      <c r="K771" s="9"/>
      <c r="L771" s="14"/>
      <c r="M771" s="41"/>
      <c r="N771" s="15"/>
      <c r="O771" s="17" t="str">
        <f t="shared" si="69"/>
        <v/>
      </c>
      <c r="P771" s="18" t="str">
        <f>IF(M771=0,"",IF(N771-Master!$A$6&lt;0,"0",IF(M771&lt;=Master!$A$6,(N771-Master!$A$6),O771)))</f>
        <v/>
      </c>
      <c r="Q771" s="104"/>
      <c r="R771" s="18" t="str">
        <f t="shared" si="68"/>
        <v/>
      </c>
      <c r="S771" s="43">
        <f t="shared" si="70"/>
        <v>0</v>
      </c>
      <c r="T771" s="36" t="str">
        <f t="shared" si="66"/>
        <v/>
      </c>
      <c r="U771" s="43">
        <f t="shared" si="71"/>
        <v>0</v>
      </c>
      <c r="V771" s="36" t="str">
        <f t="shared" si="67"/>
        <v/>
      </c>
    </row>
    <row r="772" spans="1:22" x14ac:dyDescent="0.2">
      <c r="A772" s="13"/>
      <c r="B772" s="1"/>
      <c r="C772" s="1"/>
      <c r="D772" s="1"/>
      <c r="E772" s="1"/>
      <c r="F772" s="1"/>
      <c r="G772" s="13"/>
      <c r="H772" s="2"/>
      <c r="I772" s="47"/>
      <c r="J772" s="9"/>
      <c r="K772" s="9"/>
      <c r="L772" s="14"/>
      <c r="M772" s="41"/>
      <c r="N772" s="15"/>
      <c r="O772" s="17" t="str">
        <f t="shared" si="69"/>
        <v/>
      </c>
      <c r="P772" s="18" t="str">
        <f>IF(M772=0,"",IF(N772-Master!$A$6&lt;0,"0",IF(M772&lt;=Master!$A$6,(N772-Master!$A$6),O772)))</f>
        <v/>
      </c>
      <c r="Q772" s="104"/>
      <c r="R772" s="18" t="str">
        <f t="shared" si="68"/>
        <v/>
      </c>
      <c r="S772" s="43">
        <f t="shared" si="70"/>
        <v>0</v>
      </c>
      <c r="T772" s="36" t="str">
        <f t="shared" si="66"/>
        <v/>
      </c>
      <c r="U772" s="43">
        <f t="shared" si="71"/>
        <v>0</v>
      </c>
      <c r="V772" s="36" t="str">
        <f t="shared" si="67"/>
        <v/>
      </c>
    </row>
    <row r="773" spans="1:22" x14ac:dyDescent="0.2">
      <c r="A773" s="13"/>
      <c r="B773" s="1"/>
      <c r="C773" s="1"/>
      <c r="D773" s="1"/>
      <c r="E773" s="1"/>
      <c r="F773" s="1"/>
      <c r="G773" s="13"/>
      <c r="H773" s="2"/>
      <c r="I773" s="47"/>
      <c r="J773" s="9"/>
      <c r="K773" s="9"/>
      <c r="L773" s="14"/>
      <c r="M773" s="41"/>
      <c r="N773" s="15"/>
      <c r="O773" s="17" t="str">
        <f t="shared" si="69"/>
        <v/>
      </c>
      <c r="P773" s="18" t="str">
        <f>IF(M773=0,"",IF(N773-Master!$A$6&lt;0,"0",IF(M773&lt;=Master!$A$6,(N773-Master!$A$6),O773)))</f>
        <v/>
      </c>
      <c r="Q773" s="104"/>
      <c r="R773" s="18" t="str">
        <f t="shared" si="68"/>
        <v/>
      </c>
      <c r="S773" s="43">
        <f t="shared" si="70"/>
        <v>0</v>
      </c>
      <c r="T773" s="36" t="str">
        <f t="shared" si="66"/>
        <v/>
      </c>
      <c r="U773" s="43">
        <f t="shared" si="71"/>
        <v>0</v>
      </c>
      <c r="V773" s="36" t="str">
        <f t="shared" si="67"/>
        <v/>
      </c>
    </row>
    <row r="774" spans="1:22" x14ac:dyDescent="0.2">
      <c r="A774" s="13"/>
      <c r="B774" s="1"/>
      <c r="C774" s="1"/>
      <c r="D774" s="1"/>
      <c r="E774" s="1"/>
      <c r="F774" s="1"/>
      <c r="G774" s="13"/>
      <c r="H774" s="2"/>
      <c r="I774" s="47"/>
      <c r="J774" s="9"/>
      <c r="K774" s="9"/>
      <c r="L774" s="14"/>
      <c r="M774" s="41"/>
      <c r="N774" s="15"/>
      <c r="O774" s="17" t="str">
        <f t="shared" si="69"/>
        <v/>
      </c>
      <c r="P774" s="18" t="str">
        <f>IF(M774=0,"",IF(N774-Master!$A$6&lt;0,"0",IF(M774&lt;=Master!$A$6,(N774-Master!$A$6),O774)))</f>
        <v/>
      </c>
      <c r="Q774" s="104"/>
      <c r="R774" s="18" t="str">
        <f t="shared" si="68"/>
        <v/>
      </c>
      <c r="S774" s="43">
        <f t="shared" si="70"/>
        <v>0</v>
      </c>
      <c r="T774" s="36" t="str">
        <f t="shared" si="66"/>
        <v/>
      </c>
      <c r="U774" s="43">
        <f t="shared" si="71"/>
        <v>0</v>
      </c>
      <c r="V774" s="36" t="str">
        <f t="shared" si="67"/>
        <v/>
      </c>
    </row>
    <row r="775" spans="1:22" x14ac:dyDescent="0.2">
      <c r="A775" s="13"/>
      <c r="B775" s="1"/>
      <c r="C775" s="1"/>
      <c r="D775" s="1"/>
      <c r="E775" s="1"/>
      <c r="F775" s="1"/>
      <c r="G775" s="13"/>
      <c r="H775" s="2"/>
      <c r="I775" s="47"/>
      <c r="J775" s="9"/>
      <c r="K775" s="9"/>
      <c r="L775" s="14"/>
      <c r="M775" s="41"/>
      <c r="N775" s="15"/>
      <c r="O775" s="17" t="str">
        <f t="shared" si="69"/>
        <v/>
      </c>
      <c r="P775" s="18" t="str">
        <f>IF(M775=0,"",IF(N775-Master!$A$6&lt;0,"0",IF(M775&lt;=Master!$A$6,(N775-Master!$A$6),O775)))</f>
        <v/>
      </c>
      <c r="Q775" s="104"/>
      <c r="R775" s="18" t="str">
        <f t="shared" si="68"/>
        <v/>
      </c>
      <c r="S775" s="43">
        <f t="shared" si="70"/>
        <v>0</v>
      </c>
      <c r="T775" s="36" t="str">
        <f t="shared" si="66"/>
        <v/>
      </c>
      <c r="U775" s="43">
        <f t="shared" si="71"/>
        <v>0</v>
      </c>
      <c r="V775" s="36" t="str">
        <f t="shared" si="67"/>
        <v/>
      </c>
    </row>
    <row r="776" spans="1:22" x14ac:dyDescent="0.2">
      <c r="A776" s="13"/>
      <c r="B776" s="1"/>
      <c r="C776" s="1"/>
      <c r="D776" s="1"/>
      <c r="E776" s="1"/>
      <c r="F776" s="1"/>
      <c r="G776" s="13"/>
      <c r="H776" s="2"/>
      <c r="I776" s="47"/>
      <c r="J776" s="9"/>
      <c r="K776" s="9"/>
      <c r="L776" s="14"/>
      <c r="M776" s="41"/>
      <c r="N776" s="15"/>
      <c r="O776" s="17" t="str">
        <f t="shared" si="69"/>
        <v/>
      </c>
      <c r="P776" s="18" t="str">
        <f>IF(M776=0,"",IF(N776-Master!$A$6&lt;0,"0",IF(M776&lt;=Master!$A$6,(N776-Master!$A$6),O776)))</f>
        <v/>
      </c>
      <c r="Q776" s="104"/>
      <c r="R776" s="18" t="str">
        <f t="shared" si="68"/>
        <v/>
      </c>
      <c r="S776" s="43">
        <f t="shared" si="70"/>
        <v>0</v>
      </c>
      <c r="T776" s="36" t="str">
        <f t="shared" si="66"/>
        <v/>
      </c>
      <c r="U776" s="43">
        <f t="shared" si="71"/>
        <v>0</v>
      </c>
      <c r="V776" s="36" t="str">
        <f t="shared" si="67"/>
        <v/>
      </c>
    </row>
    <row r="777" spans="1:22" x14ac:dyDescent="0.2">
      <c r="A777" s="13"/>
      <c r="B777" s="1"/>
      <c r="C777" s="1"/>
      <c r="D777" s="1"/>
      <c r="E777" s="1"/>
      <c r="F777" s="1"/>
      <c r="G777" s="13"/>
      <c r="H777" s="2"/>
      <c r="I777" s="47"/>
      <c r="J777" s="9"/>
      <c r="K777" s="9"/>
      <c r="L777" s="14"/>
      <c r="M777" s="41"/>
      <c r="N777" s="15"/>
      <c r="O777" s="17" t="str">
        <f t="shared" si="69"/>
        <v/>
      </c>
      <c r="P777" s="18" t="str">
        <f>IF(M777=0,"",IF(N777-Master!$A$6&lt;0,"0",IF(M777&lt;=Master!$A$6,(N777-Master!$A$6),O777)))</f>
        <v/>
      </c>
      <c r="Q777" s="104"/>
      <c r="R777" s="18" t="str">
        <f t="shared" si="68"/>
        <v/>
      </c>
      <c r="S777" s="43">
        <f t="shared" si="70"/>
        <v>0</v>
      </c>
      <c r="T777" s="36" t="str">
        <f t="shared" si="66"/>
        <v/>
      </c>
      <c r="U777" s="43">
        <f t="shared" si="71"/>
        <v>0</v>
      </c>
      <c r="V777" s="36" t="str">
        <f t="shared" si="67"/>
        <v/>
      </c>
    </row>
    <row r="778" spans="1:22" x14ac:dyDescent="0.2">
      <c r="A778" s="13"/>
      <c r="B778" s="1"/>
      <c r="C778" s="1"/>
      <c r="D778" s="1"/>
      <c r="E778" s="1"/>
      <c r="F778" s="1"/>
      <c r="G778" s="13"/>
      <c r="H778" s="2"/>
      <c r="I778" s="47"/>
      <c r="J778" s="9"/>
      <c r="K778" s="9"/>
      <c r="L778" s="14"/>
      <c r="M778" s="41"/>
      <c r="N778" s="15"/>
      <c r="O778" s="17" t="str">
        <f t="shared" si="69"/>
        <v/>
      </c>
      <c r="P778" s="18" t="str">
        <f>IF(M778=0,"",IF(N778-Master!$A$6&lt;0,"0",IF(M778&lt;=Master!$A$6,(N778-Master!$A$6),O778)))</f>
        <v/>
      </c>
      <c r="Q778" s="104"/>
      <c r="R778" s="18" t="str">
        <f t="shared" si="68"/>
        <v/>
      </c>
      <c r="S778" s="43">
        <f t="shared" si="70"/>
        <v>0</v>
      </c>
      <c r="T778" s="36" t="str">
        <f t="shared" si="66"/>
        <v/>
      </c>
      <c r="U778" s="43">
        <f t="shared" si="71"/>
        <v>0</v>
      </c>
      <c r="V778" s="36" t="str">
        <f t="shared" si="67"/>
        <v/>
      </c>
    </row>
    <row r="779" spans="1:22" x14ac:dyDescent="0.2">
      <c r="A779" s="13"/>
      <c r="B779" s="1"/>
      <c r="C779" s="1"/>
      <c r="D779" s="1"/>
      <c r="E779" s="1"/>
      <c r="F779" s="1"/>
      <c r="G779" s="13"/>
      <c r="H779" s="2"/>
      <c r="I779" s="47"/>
      <c r="J779" s="9"/>
      <c r="K779" s="9"/>
      <c r="L779" s="14"/>
      <c r="M779" s="41"/>
      <c r="N779" s="15"/>
      <c r="O779" s="17" t="str">
        <f t="shared" si="69"/>
        <v/>
      </c>
      <c r="P779" s="18" t="str">
        <f>IF(M779=0,"",IF(N779-Master!$A$6&lt;0,"0",IF(M779&lt;=Master!$A$6,(N779-Master!$A$6),O779)))</f>
        <v/>
      </c>
      <c r="Q779" s="104"/>
      <c r="R779" s="18" t="str">
        <f t="shared" si="68"/>
        <v/>
      </c>
      <c r="S779" s="43">
        <f t="shared" si="70"/>
        <v>0</v>
      </c>
      <c r="T779" s="36" t="str">
        <f t="shared" si="66"/>
        <v/>
      </c>
      <c r="U779" s="43">
        <f t="shared" si="71"/>
        <v>0</v>
      </c>
      <c r="V779" s="36" t="str">
        <f t="shared" si="67"/>
        <v/>
      </c>
    </row>
    <row r="780" spans="1:22" x14ac:dyDescent="0.2">
      <c r="A780" s="13"/>
      <c r="B780" s="1"/>
      <c r="C780" s="1"/>
      <c r="D780" s="1"/>
      <c r="E780" s="1"/>
      <c r="F780" s="1"/>
      <c r="G780" s="13"/>
      <c r="H780" s="2"/>
      <c r="I780" s="47"/>
      <c r="J780" s="9"/>
      <c r="K780" s="9"/>
      <c r="L780" s="14"/>
      <c r="M780" s="41"/>
      <c r="N780" s="15"/>
      <c r="O780" s="17" t="str">
        <f t="shared" si="69"/>
        <v/>
      </c>
      <c r="P780" s="18" t="str">
        <f>IF(M780=0,"",IF(N780-Master!$A$6&lt;0,"0",IF(M780&lt;=Master!$A$6,(N780-Master!$A$6),O780)))</f>
        <v/>
      </c>
      <c r="Q780" s="104"/>
      <c r="R780" s="18" t="str">
        <f t="shared" si="68"/>
        <v/>
      </c>
      <c r="S780" s="43">
        <f t="shared" si="70"/>
        <v>0</v>
      </c>
      <c r="T780" s="36" t="str">
        <f t="shared" si="66"/>
        <v/>
      </c>
      <c r="U780" s="43">
        <f t="shared" si="71"/>
        <v>0</v>
      </c>
      <c r="V780" s="36" t="str">
        <f t="shared" si="67"/>
        <v/>
      </c>
    </row>
    <row r="781" spans="1:22" x14ac:dyDescent="0.2">
      <c r="A781" s="13"/>
      <c r="B781" s="1"/>
      <c r="C781" s="1"/>
      <c r="D781" s="1"/>
      <c r="E781" s="1"/>
      <c r="F781" s="1"/>
      <c r="G781" s="13"/>
      <c r="H781" s="2"/>
      <c r="I781" s="47"/>
      <c r="J781" s="9"/>
      <c r="K781" s="9"/>
      <c r="L781" s="14"/>
      <c r="M781" s="41"/>
      <c r="N781" s="15"/>
      <c r="O781" s="17" t="str">
        <f t="shared" si="69"/>
        <v/>
      </c>
      <c r="P781" s="18" t="str">
        <f>IF(M781=0,"",IF(N781-Master!$A$6&lt;0,"0",IF(M781&lt;=Master!$A$6,(N781-Master!$A$6),O781)))</f>
        <v/>
      </c>
      <c r="Q781" s="104"/>
      <c r="R781" s="18" t="str">
        <f t="shared" si="68"/>
        <v/>
      </c>
      <c r="S781" s="43">
        <f t="shared" si="70"/>
        <v>0</v>
      </c>
      <c r="T781" s="36" t="str">
        <f t="shared" si="66"/>
        <v/>
      </c>
      <c r="U781" s="43">
        <f t="shared" si="71"/>
        <v>0</v>
      </c>
      <c r="V781" s="36" t="str">
        <f t="shared" si="67"/>
        <v/>
      </c>
    </row>
    <row r="782" spans="1:22" x14ac:dyDescent="0.2">
      <c r="A782" s="13"/>
      <c r="B782" s="1"/>
      <c r="C782" s="1"/>
      <c r="D782" s="1"/>
      <c r="E782" s="1"/>
      <c r="F782" s="1"/>
      <c r="G782" s="13"/>
      <c r="H782" s="2"/>
      <c r="I782" s="47"/>
      <c r="J782" s="9"/>
      <c r="K782" s="9"/>
      <c r="L782" s="14"/>
      <c r="M782" s="41"/>
      <c r="N782" s="15"/>
      <c r="O782" s="17" t="str">
        <f t="shared" si="69"/>
        <v/>
      </c>
      <c r="P782" s="18" t="str">
        <f>IF(M782=0,"",IF(N782-Master!$A$6&lt;0,"0",IF(M782&lt;=Master!$A$6,(N782-Master!$A$6),O782)))</f>
        <v/>
      </c>
      <c r="Q782" s="104"/>
      <c r="R782" s="18" t="str">
        <f t="shared" si="68"/>
        <v/>
      </c>
      <c r="S782" s="43">
        <f t="shared" si="70"/>
        <v>0</v>
      </c>
      <c r="T782" s="36" t="str">
        <f t="shared" si="66"/>
        <v/>
      </c>
      <c r="U782" s="43">
        <f t="shared" si="71"/>
        <v>0</v>
      </c>
      <c r="V782" s="36" t="str">
        <f t="shared" si="67"/>
        <v/>
      </c>
    </row>
    <row r="783" spans="1:22" x14ac:dyDescent="0.2">
      <c r="A783" s="13"/>
      <c r="B783" s="1"/>
      <c r="C783" s="1"/>
      <c r="D783" s="1"/>
      <c r="E783" s="1"/>
      <c r="F783" s="1"/>
      <c r="G783" s="13"/>
      <c r="H783" s="2"/>
      <c r="I783" s="47"/>
      <c r="J783" s="9"/>
      <c r="K783" s="9"/>
      <c r="L783" s="14"/>
      <c r="M783" s="41"/>
      <c r="N783" s="15"/>
      <c r="O783" s="17" t="str">
        <f t="shared" si="69"/>
        <v/>
      </c>
      <c r="P783" s="18" t="str">
        <f>IF(M783=0,"",IF(N783-Master!$A$6&lt;0,"0",IF(M783&lt;=Master!$A$6,(N783-Master!$A$6),O783)))</f>
        <v/>
      </c>
      <c r="Q783" s="104"/>
      <c r="R783" s="18" t="str">
        <f t="shared" si="68"/>
        <v/>
      </c>
      <c r="S783" s="43">
        <f t="shared" si="70"/>
        <v>0</v>
      </c>
      <c r="T783" s="36" t="str">
        <f t="shared" si="66"/>
        <v/>
      </c>
      <c r="U783" s="43">
        <f t="shared" si="71"/>
        <v>0</v>
      </c>
      <c r="V783" s="36" t="str">
        <f t="shared" si="67"/>
        <v/>
      </c>
    </row>
    <row r="784" spans="1:22" x14ac:dyDescent="0.2">
      <c r="A784" s="13"/>
      <c r="B784" s="1"/>
      <c r="C784" s="1"/>
      <c r="D784" s="1"/>
      <c r="E784" s="1"/>
      <c r="F784" s="1"/>
      <c r="G784" s="13"/>
      <c r="H784" s="2"/>
      <c r="I784" s="47"/>
      <c r="J784" s="9"/>
      <c r="K784" s="9"/>
      <c r="L784" s="14"/>
      <c r="M784" s="41"/>
      <c r="N784" s="15"/>
      <c r="O784" s="17" t="str">
        <f t="shared" si="69"/>
        <v/>
      </c>
      <c r="P784" s="18" t="str">
        <f>IF(M784=0,"",IF(N784-Master!$A$6&lt;0,"0",IF(M784&lt;=Master!$A$6,(N784-Master!$A$6),O784)))</f>
        <v/>
      </c>
      <c r="Q784" s="104"/>
      <c r="R784" s="18" t="str">
        <f t="shared" si="68"/>
        <v/>
      </c>
      <c r="S784" s="43">
        <f t="shared" si="70"/>
        <v>0</v>
      </c>
      <c r="T784" s="36" t="str">
        <f t="shared" si="66"/>
        <v/>
      </c>
      <c r="U784" s="43">
        <f t="shared" si="71"/>
        <v>0</v>
      </c>
      <c r="V784" s="36" t="str">
        <f t="shared" si="67"/>
        <v/>
      </c>
    </row>
    <row r="785" spans="1:22" x14ac:dyDescent="0.2">
      <c r="A785" s="13"/>
      <c r="B785" s="1"/>
      <c r="C785" s="1"/>
      <c r="D785" s="1"/>
      <c r="E785" s="1"/>
      <c r="F785" s="1"/>
      <c r="G785" s="13"/>
      <c r="H785" s="2"/>
      <c r="I785" s="47"/>
      <c r="J785" s="9"/>
      <c r="K785" s="9"/>
      <c r="L785" s="14"/>
      <c r="M785" s="41"/>
      <c r="N785" s="15"/>
      <c r="O785" s="17" t="str">
        <f t="shared" si="69"/>
        <v/>
      </c>
      <c r="P785" s="18" t="str">
        <f>IF(M785=0,"",IF(N785-Master!$A$6&lt;0,"0",IF(M785&lt;=Master!$A$6,(N785-Master!$A$6),O785)))</f>
        <v/>
      </c>
      <c r="Q785" s="104"/>
      <c r="R785" s="18" t="str">
        <f t="shared" si="68"/>
        <v/>
      </c>
      <c r="S785" s="43">
        <f t="shared" si="70"/>
        <v>0</v>
      </c>
      <c r="T785" s="36" t="str">
        <f t="shared" si="66"/>
        <v/>
      </c>
      <c r="U785" s="43">
        <f t="shared" si="71"/>
        <v>0</v>
      </c>
      <c r="V785" s="36" t="str">
        <f t="shared" si="67"/>
        <v/>
      </c>
    </row>
    <row r="786" spans="1:22" x14ac:dyDescent="0.2">
      <c r="A786" s="13"/>
      <c r="B786" s="1"/>
      <c r="C786" s="1"/>
      <c r="D786" s="1"/>
      <c r="E786" s="1"/>
      <c r="F786" s="1"/>
      <c r="G786" s="13"/>
      <c r="H786" s="2"/>
      <c r="I786" s="47"/>
      <c r="J786" s="9"/>
      <c r="K786" s="9"/>
      <c r="L786" s="14"/>
      <c r="M786" s="41"/>
      <c r="N786" s="15"/>
      <c r="O786" s="17" t="str">
        <f t="shared" si="69"/>
        <v/>
      </c>
      <c r="P786" s="18" t="str">
        <f>IF(M786=0,"",IF(N786-Master!$A$6&lt;0,"0",IF(M786&lt;=Master!$A$6,(N786-Master!$A$6),O786)))</f>
        <v/>
      </c>
      <c r="Q786" s="104"/>
      <c r="R786" s="18" t="str">
        <f t="shared" si="68"/>
        <v/>
      </c>
      <c r="S786" s="43">
        <f t="shared" si="70"/>
        <v>0</v>
      </c>
      <c r="T786" s="36" t="str">
        <f t="shared" si="66"/>
        <v/>
      </c>
      <c r="U786" s="43">
        <f t="shared" si="71"/>
        <v>0</v>
      </c>
      <c r="V786" s="36" t="str">
        <f t="shared" si="67"/>
        <v/>
      </c>
    </row>
    <row r="787" spans="1:22" x14ac:dyDescent="0.2">
      <c r="A787" s="13"/>
      <c r="B787" s="1"/>
      <c r="C787" s="1"/>
      <c r="D787" s="1"/>
      <c r="E787" s="1"/>
      <c r="F787" s="1"/>
      <c r="G787" s="13"/>
      <c r="H787" s="2"/>
      <c r="I787" s="47"/>
      <c r="J787" s="9"/>
      <c r="K787" s="9"/>
      <c r="L787" s="14"/>
      <c r="M787" s="41"/>
      <c r="N787" s="15"/>
      <c r="O787" s="17" t="str">
        <f t="shared" si="69"/>
        <v/>
      </c>
      <c r="P787" s="18" t="str">
        <f>IF(M787=0,"",IF(N787-Master!$A$6&lt;0,"0",IF(M787&lt;=Master!$A$6,(N787-Master!$A$6),O787)))</f>
        <v/>
      </c>
      <c r="Q787" s="104"/>
      <c r="R787" s="18" t="str">
        <f t="shared" si="68"/>
        <v/>
      </c>
      <c r="S787" s="43">
        <f t="shared" si="70"/>
        <v>0</v>
      </c>
      <c r="T787" s="36" t="str">
        <f t="shared" ref="T787:T850" si="72">CLEAN(IF(S787=0,"",LEFT("Fact Sheet AR "&amp;H787,35)))</f>
        <v/>
      </c>
      <c r="U787" s="43">
        <f t="shared" si="71"/>
        <v>0</v>
      </c>
      <c r="V787" s="36" t="str">
        <f t="shared" ref="V787:V850" si="73">CLEAN(IF(U787=0,"",LEFT("Fact Sheet Uncollectible AR "&amp;H787,35)))</f>
        <v/>
      </c>
    </row>
    <row r="788" spans="1:22" x14ac:dyDescent="0.2">
      <c r="A788" s="13"/>
      <c r="B788" s="1"/>
      <c r="C788" s="1"/>
      <c r="D788" s="1"/>
      <c r="E788" s="1"/>
      <c r="F788" s="1"/>
      <c r="G788" s="13"/>
      <c r="H788" s="2"/>
      <c r="I788" s="47"/>
      <c r="J788" s="9"/>
      <c r="K788" s="9"/>
      <c r="L788" s="14"/>
      <c r="M788" s="41"/>
      <c r="N788" s="15"/>
      <c r="O788" s="17" t="str">
        <f t="shared" si="69"/>
        <v/>
      </c>
      <c r="P788" s="18" t="str">
        <f>IF(M788=0,"",IF(N788-Master!$A$6&lt;0,"0",IF(M788&lt;=Master!$A$6,(N788-Master!$A$6),O788)))</f>
        <v/>
      </c>
      <c r="Q788" s="104"/>
      <c r="R788" s="18" t="str">
        <f t="shared" ref="R788:R851" si="74">IF(Q788="","","BANNERAR")</f>
        <v/>
      </c>
      <c r="S788" s="43">
        <f t="shared" si="70"/>
        <v>0</v>
      </c>
      <c r="T788" s="36" t="str">
        <f t="shared" si="72"/>
        <v/>
      </c>
      <c r="U788" s="43">
        <f t="shared" si="71"/>
        <v>0</v>
      </c>
      <c r="V788" s="36" t="str">
        <f t="shared" si="73"/>
        <v/>
      </c>
    </row>
    <row r="789" spans="1:22" x14ac:dyDescent="0.2">
      <c r="A789" s="13"/>
      <c r="B789" s="1"/>
      <c r="C789" s="1"/>
      <c r="D789" s="1"/>
      <c r="E789" s="1"/>
      <c r="F789" s="1"/>
      <c r="G789" s="13"/>
      <c r="H789" s="2"/>
      <c r="I789" s="47"/>
      <c r="J789" s="9"/>
      <c r="K789" s="9"/>
      <c r="L789" s="14"/>
      <c r="M789" s="41"/>
      <c r="N789" s="15"/>
      <c r="O789" s="17" t="str">
        <f t="shared" ref="O789:O852" si="75">IF(M789=0,"",(N789-M789+1))</f>
        <v/>
      </c>
      <c r="P789" s="18" t="str">
        <f>IF(M789=0,"",IF(N789-Master!$A$6&lt;0,"0",IF(M789&lt;=Master!$A$6,(N789-Master!$A$6),O789)))</f>
        <v/>
      </c>
      <c r="Q789" s="104"/>
      <c r="R789" s="18" t="str">
        <f t="shared" si="74"/>
        <v/>
      </c>
      <c r="S789" s="43">
        <f t="shared" ref="S789:S852" si="76">IF(M789=0,J789,IF(P789="0",J789,ROUND(J789-(J789*P789/O789),2)))</f>
        <v>0</v>
      </c>
      <c r="T789" s="36" t="str">
        <f t="shared" si="72"/>
        <v/>
      </c>
      <c r="U789" s="43">
        <f t="shared" ref="U789:U852" si="77">IF(M789=0,K789,IF(P789="0",K789,ROUND(K789-(K789*P789/O789),2)))</f>
        <v>0</v>
      </c>
      <c r="V789" s="36" t="str">
        <f t="shared" si="73"/>
        <v/>
      </c>
    </row>
    <row r="790" spans="1:22" x14ac:dyDescent="0.2">
      <c r="A790" s="13"/>
      <c r="B790" s="1"/>
      <c r="C790" s="1"/>
      <c r="D790" s="1"/>
      <c r="E790" s="1"/>
      <c r="F790" s="1"/>
      <c r="G790" s="13"/>
      <c r="H790" s="2"/>
      <c r="I790" s="47"/>
      <c r="J790" s="9"/>
      <c r="K790" s="9"/>
      <c r="L790" s="14"/>
      <c r="M790" s="41"/>
      <c r="N790" s="15"/>
      <c r="O790" s="17" t="str">
        <f t="shared" si="75"/>
        <v/>
      </c>
      <c r="P790" s="18" t="str">
        <f>IF(M790=0,"",IF(N790-Master!$A$6&lt;0,"0",IF(M790&lt;=Master!$A$6,(N790-Master!$A$6),O790)))</f>
        <v/>
      </c>
      <c r="Q790" s="104"/>
      <c r="R790" s="18" t="str">
        <f t="shared" si="74"/>
        <v/>
      </c>
      <c r="S790" s="43">
        <f t="shared" si="76"/>
        <v>0</v>
      </c>
      <c r="T790" s="36" t="str">
        <f t="shared" si="72"/>
        <v/>
      </c>
      <c r="U790" s="43">
        <f t="shared" si="77"/>
        <v>0</v>
      </c>
      <c r="V790" s="36" t="str">
        <f t="shared" si="73"/>
        <v/>
      </c>
    </row>
    <row r="791" spans="1:22" x14ac:dyDescent="0.2">
      <c r="A791" s="13"/>
      <c r="B791" s="1"/>
      <c r="C791" s="1"/>
      <c r="D791" s="1"/>
      <c r="E791" s="1"/>
      <c r="F791" s="1"/>
      <c r="G791" s="13"/>
      <c r="H791" s="2"/>
      <c r="I791" s="47"/>
      <c r="J791" s="9"/>
      <c r="K791" s="9"/>
      <c r="L791" s="14"/>
      <c r="M791" s="41"/>
      <c r="N791" s="15"/>
      <c r="O791" s="17" t="str">
        <f t="shared" si="75"/>
        <v/>
      </c>
      <c r="P791" s="18" t="str">
        <f>IF(M791=0,"",IF(N791-Master!$A$6&lt;0,"0",IF(M791&lt;=Master!$A$6,(N791-Master!$A$6),O791)))</f>
        <v/>
      </c>
      <c r="Q791" s="104"/>
      <c r="R791" s="18" t="str">
        <f t="shared" si="74"/>
        <v/>
      </c>
      <c r="S791" s="43">
        <f t="shared" si="76"/>
        <v>0</v>
      </c>
      <c r="T791" s="36" t="str">
        <f t="shared" si="72"/>
        <v/>
      </c>
      <c r="U791" s="43">
        <f t="shared" si="77"/>
        <v>0</v>
      </c>
      <c r="V791" s="36" t="str">
        <f t="shared" si="73"/>
        <v/>
      </c>
    </row>
    <row r="792" spans="1:22" x14ac:dyDescent="0.2">
      <c r="A792" s="13"/>
      <c r="B792" s="1"/>
      <c r="C792" s="1"/>
      <c r="D792" s="1"/>
      <c r="E792" s="1"/>
      <c r="F792" s="1"/>
      <c r="G792" s="13"/>
      <c r="H792" s="2"/>
      <c r="I792" s="47"/>
      <c r="J792" s="9"/>
      <c r="K792" s="9"/>
      <c r="L792" s="14"/>
      <c r="M792" s="41"/>
      <c r="N792" s="15"/>
      <c r="O792" s="17" t="str">
        <f t="shared" si="75"/>
        <v/>
      </c>
      <c r="P792" s="18" t="str">
        <f>IF(M792=0,"",IF(N792-Master!$A$6&lt;0,"0",IF(M792&lt;=Master!$A$6,(N792-Master!$A$6),O792)))</f>
        <v/>
      </c>
      <c r="Q792" s="104"/>
      <c r="R792" s="18" t="str">
        <f t="shared" si="74"/>
        <v/>
      </c>
      <c r="S792" s="43">
        <f t="shared" si="76"/>
        <v>0</v>
      </c>
      <c r="T792" s="36" t="str">
        <f t="shared" si="72"/>
        <v/>
      </c>
      <c r="U792" s="43">
        <f t="shared" si="77"/>
        <v>0</v>
      </c>
      <c r="V792" s="36" t="str">
        <f t="shared" si="73"/>
        <v/>
      </c>
    </row>
    <row r="793" spans="1:22" x14ac:dyDescent="0.2">
      <c r="A793" s="13"/>
      <c r="B793" s="1"/>
      <c r="C793" s="1"/>
      <c r="D793" s="1"/>
      <c r="E793" s="1"/>
      <c r="F793" s="1"/>
      <c r="G793" s="13"/>
      <c r="H793" s="2"/>
      <c r="I793" s="47"/>
      <c r="J793" s="9"/>
      <c r="K793" s="9"/>
      <c r="L793" s="14"/>
      <c r="M793" s="41"/>
      <c r="N793" s="15"/>
      <c r="O793" s="17" t="str">
        <f t="shared" si="75"/>
        <v/>
      </c>
      <c r="P793" s="18" t="str">
        <f>IF(M793=0,"",IF(N793-Master!$A$6&lt;0,"0",IF(M793&lt;=Master!$A$6,(N793-Master!$A$6),O793)))</f>
        <v/>
      </c>
      <c r="Q793" s="104"/>
      <c r="R793" s="18" t="str">
        <f t="shared" si="74"/>
        <v/>
      </c>
      <c r="S793" s="43">
        <f t="shared" si="76"/>
        <v>0</v>
      </c>
      <c r="T793" s="36" t="str">
        <f t="shared" si="72"/>
        <v/>
      </c>
      <c r="U793" s="43">
        <f t="shared" si="77"/>
        <v>0</v>
      </c>
      <c r="V793" s="36" t="str">
        <f t="shared" si="73"/>
        <v/>
      </c>
    </row>
    <row r="794" spans="1:22" x14ac:dyDescent="0.2">
      <c r="A794" s="13"/>
      <c r="B794" s="1"/>
      <c r="C794" s="1"/>
      <c r="D794" s="1"/>
      <c r="E794" s="1"/>
      <c r="F794" s="1"/>
      <c r="G794" s="13"/>
      <c r="H794" s="2"/>
      <c r="I794" s="47"/>
      <c r="J794" s="9"/>
      <c r="K794" s="9"/>
      <c r="L794" s="14"/>
      <c r="M794" s="41"/>
      <c r="N794" s="15"/>
      <c r="O794" s="17" t="str">
        <f t="shared" si="75"/>
        <v/>
      </c>
      <c r="P794" s="18" t="str">
        <f>IF(M794=0,"",IF(N794-Master!$A$6&lt;0,"0",IF(M794&lt;=Master!$A$6,(N794-Master!$A$6),O794)))</f>
        <v/>
      </c>
      <c r="Q794" s="104"/>
      <c r="R794" s="18" t="str">
        <f t="shared" si="74"/>
        <v/>
      </c>
      <c r="S794" s="43">
        <f t="shared" si="76"/>
        <v>0</v>
      </c>
      <c r="T794" s="36" t="str">
        <f t="shared" si="72"/>
        <v/>
      </c>
      <c r="U794" s="43">
        <f t="shared" si="77"/>
        <v>0</v>
      </c>
      <c r="V794" s="36" t="str">
        <f t="shared" si="73"/>
        <v/>
      </c>
    </row>
    <row r="795" spans="1:22" x14ac:dyDescent="0.2">
      <c r="A795" s="13"/>
      <c r="B795" s="1"/>
      <c r="C795" s="1"/>
      <c r="D795" s="1"/>
      <c r="E795" s="1"/>
      <c r="F795" s="1"/>
      <c r="G795" s="13"/>
      <c r="H795" s="2"/>
      <c r="I795" s="47"/>
      <c r="J795" s="9"/>
      <c r="K795" s="9"/>
      <c r="L795" s="14"/>
      <c r="M795" s="41"/>
      <c r="N795" s="15"/>
      <c r="O795" s="17" t="str">
        <f t="shared" si="75"/>
        <v/>
      </c>
      <c r="P795" s="18" t="str">
        <f>IF(M795=0,"",IF(N795-Master!$A$6&lt;0,"0",IF(M795&lt;=Master!$A$6,(N795-Master!$A$6),O795)))</f>
        <v/>
      </c>
      <c r="Q795" s="104"/>
      <c r="R795" s="18" t="str">
        <f t="shared" si="74"/>
        <v/>
      </c>
      <c r="S795" s="43">
        <f t="shared" si="76"/>
        <v>0</v>
      </c>
      <c r="T795" s="36" t="str">
        <f t="shared" si="72"/>
        <v/>
      </c>
      <c r="U795" s="43">
        <f t="shared" si="77"/>
        <v>0</v>
      </c>
      <c r="V795" s="36" t="str">
        <f t="shared" si="73"/>
        <v/>
      </c>
    </row>
    <row r="796" spans="1:22" x14ac:dyDescent="0.2">
      <c r="A796" s="13"/>
      <c r="B796" s="1"/>
      <c r="C796" s="1"/>
      <c r="D796" s="1"/>
      <c r="E796" s="1"/>
      <c r="F796" s="1"/>
      <c r="G796" s="13"/>
      <c r="H796" s="2"/>
      <c r="I796" s="47"/>
      <c r="J796" s="9"/>
      <c r="K796" s="9"/>
      <c r="L796" s="14"/>
      <c r="M796" s="41"/>
      <c r="N796" s="15"/>
      <c r="O796" s="17" t="str">
        <f t="shared" si="75"/>
        <v/>
      </c>
      <c r="P796" s="18" t="str">
        <f>IF(M796=0,"",IF(N796-Master!$A$6&lt;0,"0",IF(M796&lt;=Master!$A$6,(N796-Master!$A$6),O796)))</f>
        <v/>
      </c>
      <c r="Q796" s="104"/>
      <c r="R796" s="18" t="str">
        <f t="shared" si="74"/>
        <v/>
      </c>
      <c r="S796" s="43">
        <f t="shared" si="76"/>
        <v>0</v>
      </c>
      <c r="T796" s="36" t="str">
        <f t="shared" si="72"/>
        <v/>
      </c>
      <c r="U796" s="43">
        <f t="shared" si="77"/>
        <v>0</v>
      </c>
      <c r="V796" s="36" t="str">
        <f t="shared" si="73"/>
        <v/>
      </c>
    </row>
    <row r="797" spans="1:22" x14ac:dyDescent="0.2">
      <c r="A797" s="13"/>
      <c r="B797" s="1"/>
      <c r="C797" s="1"/>
      <c r="D797" s="1"/>
      <c r="E797" s="1"/>
      <c r="F797" s="1"/>
      <c r="G797" s="13"/>
      <c r="H797" s="2"/>
      <c r="I797" s="47"/>
      <c r="J797" s="9"/>
      <c r="K797" s="9"/>
      <c r="L797" s="14"/>
      <c r="M797" s="41"/>
      <c r="N797" s="15"/>
      <c r="O797" s="17" t="str">
        <f t="shared" si="75"/>
        <v/>
      </c>
      <c r="P797" s="18" t="str">
        <f>IF(M797=0,"",IF(N797-Master!$A$6&lt;0,"0",IF(M797&lt;=Master!$A$6,(N797-Master!$A$6),O797)))</f>
        <v/>
      </c>
      <c r="Q797" s="104"/>
      <c r="R797" s="18" t="str">
        <f t="shared" si="74"/>
        <v/>
      </c>
      <c r="S797" s="43">
        <f t="shared" si="76"/>
        <v>0</v>
      </c>
      <c r="T797" s="36" t="str">
        <f t="shared" si="72"/>
        <v/>
      </c>
      <c r="U797" s="43">
        <f t="shared" si="77"/>
        <v>0</v>
      </c>
      <c r="V797" s="36" t="str">
        <f t="shared" si="73"/>
        <v/>
      </c>
    </row>
    <row r="798" spans="1:22" x14ac:dyDescent="0.2">
      <c r="A798" s="13"/>
      <c r="B798" s="1"/>
      <c r="C798" s="1"/>
      <c r="D798" s="1"/>
      <c r="E798" s="1"/>
      <c r="F798" s="1"/>
      <c r="G798" s="13"/>
      <c r="H798" s="2"/>
      <c r="I798" s="47"/>
      <c r="J798" s="9"/>
      <c r="K798" s="9"/>
      <c r="L798" s="14"/>
      <c r="M798" s="41"/>
      <c r="N798" s="15"/>
      <c r="O798" s="17" t="str">
        <f t="shared" si="75"/>
        <v/>
      </c>
      <c r="P798" s="18" t="str">
        <f>IF(M798=0,"",IF(N798-Master!$A$6&lt;0,"0",IF(M798&lt;=Master!$A$6,(N798-Master!$A$6),O798)))</f>
        <v/>
      </c>
      <c r="Q798" s="104"/>
      <c r="R798" s="18" t="str">
        <f t="shared" si="74"/>
        <v/>
      </c>
      <c r="S798" s="43">
        <f t="shared" si="76"/>
        <v>0</v>
      </c>
      <c r="T798" s="36" t="str">
        <f t="shared" si="72"/>
        <v/>
      </c>
      <c r="U798" s="43">
        <f t="shared" si="77"/>
        <v>0</v>
      </c>
      <c r="V798" s="36" t="str">
        <f t="shared" si="73"/>
        <v/>
      </c>
    </row>
    <row r="799" spans="1:22" x14ac:dyDescent="0.2">
      <c r="A799" s="13"/>
      <c r="B799" s="1"/>
      <c r="C799" s="1"/>
      <c r="D799" s="1"/>
      <c r="E799" s="1"/>
      <c r="F799" s="1"/>
      <c r="G799" s="13"/>
      <c r="H799" s="2"/>
      <c r="I799" s="47"/>
      <c r="J799" s="9"/>
      <c r="K799" s="9"/>
      <c r="L799" s="14"/>
      <c r="M799" s="41"/>
      <c r="N799" s="15"/>
      <c r="O799" s="17" t="str">
        <f t="shared" si="75"/>
        <v/>
      </c>
      <c r="P799" s="18" t="str">
        <f>IF(M799=0,"",IF(N799-Master!$A$6&lt;0,"0",IF(M799&lt;=Master!$A$6,(N799-Master!$A$6),O799)))</f>
        <v/>
      </c>
      <c r="Q799" s="104"/>
      <c r="R799" s="18" t="str">
        <f t="shared" si="74"/>
        <v/>
      </c>
      <c r="S799" s="43">
        <f t="shared" si="76"/>
        <v>0</v>
      </c>
      <c r="T799" s="36" t="str">
        <f t="shared" si="72"/>
        <v/>
      </c>
      <c r="U799" s="43">
        <f t="shared" si="77"/>
        <v>0</v>
      </c>
      <c r="V799" s="36" t="str">
        <f t="shared" si="73"/>
        <v/>
      </c>
    </row>
    <row r="800" spans="1:22" x14ac:dyDescent="0.2">
      <c r="A800" s="13"/>
      <c r="B800" s="1"/>
      <c r="C800" s="1"/>
      <c r="D800" s="1"/>
      <c r="E800" s="1"/>
      <c r="F800" s="1"/>
      <c r="G800" s="13"/>
      <c r="H800" s="2"/>
      <c r="I800" s="47"/>
      <c r="J800" s="9"/>
      <c r="K800" s="9"/>
      <c r="L800" s="14"/>
      <c r="M800" s="41"/>
      <c r="N800" s="15"/>
      <c r="O800" s="17" t="str">
        <f t="shared" si="75"/>
        <v/>
      </c>
      <c r="P800" s="18" t="str">
        <f>IF(M800=0,"",IF(N800-Master!$A$6&lt;0,"0",IF(M800&lt;=Master!$A$6,(N800-Master!$A$6),O800)))</f>
        <v/>
      </c>
      <c r="Q800" s="104"/>
      <c r="R800" s="18" t="str">
        <f t="shared" si="74"/>
        <v/>
      </c>
      <c r="S800" s="43">
        <f t="shared" si="76"/>
        <v>0</v>
      </c>
      <c r="T800" s="36" t="str">
        <f t="shared" si="72"/>
        <v/>
      </c>
      <c r="U800" s="43">
        <f t="shared" si="77"/>
        <v>0</v>
      </c>
      <c r="V800" s="36" t="str">
        <f t="shared" si="73"/>
        <v/>
      </c>
    </row>
    <row r="801" spans="1:22" x14ac:dyDescent="0.2">
      <c r="A801" s="13"/>
      <c r="B801" s="1"/>
      <c r="C801" s="1"/>
      <c r="D801" s="1"/>
      <c r="E801" s="1"/>
      <c r="F801" s="1"/>
      <c r="G801" s="13"/>
      <c r="H801" s="2"/>
      <c r="I801" s="47"/>
      <c r="J801" s="9"/>
      <c r="K801" s="9"/>
      <c r="L801" s="14"/>
      <c r="M801" s="41"/>
      <c r="N801" s="15"/>
      <c r="O801" s="17" t="str">
        <f t="shared" si="75"/>
        <v/>
      </c>
      <c r="P801" s="18" t="str">
        <f>IF(M801=0,"",IF(N801-Master!$A$6&lt;0,"0",IF(M801&lt;=Master!$A$6,(N801-Master!$A$6),O801)))</f>
        <v/>
      </c>
      <c r="Q801" s="104"/>
      <c r="R801" s="18" t="str">
        <f t="shared" si="74"/>
        <v/>
      </c>
      <c r="S801" s="43">
        <f t="shared" si="76"/>
        <v>0</v>
      </c>
      <c r="T801" s="36" t="str">
        <f t="shared" si="72"/>
        <v/>
      </c>
      <c r="U801" s="43">
        <f t="shared" si="77"/>
        <v>0</v>
      </c>
      <c r="V801" s="36" t="str">
        <f t="shared" si="73"/>
        <v/>
      </c>
    </row>
    <row r="802" spans="1:22" x14ac:dyDescent="0.2">
      <c r="A802" s="13"/>
      <c r="B802" s="1"/>
      <c r="C802" s="1"/>
      <c r="D802" s="1"/>
      <c r="E802" s="1"/>
      <c r="F802" s="1"/>
      <c r="G802" s="13"/>
      <c r="H802" s="2"/>
      <c r="I802" s="47"/>
      <c r="J802" s="9"/>
      <c r="K802" s="9"/>
      <c r="L802" s="14"/>
      <c r="M802" s="41"/>
      <c r="N802" s="15"/>
      <c r="O802" s="17" t="str">
        <f t="shared" si="75"/>
        <v/>
      </c>
      <c r="P802" s="18" t="str">
        <f>IF(M802=0,"",IF(N802-Master!$A$6&lt;0,"0",IF(M802&lt;=Master!$A$6,(N802-Master!$A$6),O802)))</f>
        <v/>
      </c>
      <c r="Q802" s="104"/>
      <c r="R802" s="18" t="str">
        <f t="shared" si="74"/>
        <v/>
      </c>
      <c r="S802" s="43">
        <f t="shared" si="76"/>
        <v>0</v>
      </c>
      <c r="T802" s="36" t="str">
        <f t="shared" si="72"/>
        <v/>
      </c>
      <c r="U802" s="43">
        <f t="shared" si="77"/>
        <v>0</v>
      </c>
      <c r="V802" s="36" t="str">
        <f t="shared" si="73"/>
        <v/>
      </c>
    </row>
    <row r="803" spans="1:22" x14ac:dyDescent="0.2">
      <c r="A803" s="13"/>
      <c r="B803" s="1"/>
      <c r="C803" s="1"/>
      <c r="D803" s="1"/>
      <c r="E803" s="1"/>
      <c r="F803" s="1"/>
      <c r="G803" s="13"/>
      <c r="H803" s="2"/>
      <c r="I803" s="47"/>
      <c r="J803" s="9"/>
      <c r="K803" s="9"/>
      <c r="L803" s="14"/>
      <c r="M803" s="41"/>
      <c r="N803" s="15"/>
      <c r="O803" s="17" t="str">
        <f t="shared" si="75"/>
        <v/>
      </c>
      <c r="P803" s="18" t="str">
        <f>IF(M803=0,"",IF(N803-Master!$A$6&lt;0,"0",IF(M803&lt;=Master!$A$6,(N803-Master!$A$6),O803)))</f>
        <v/>
      </c>
      <c r="Q803" s="104"/>
      <c r="R803" s="18" t="str">
        <f t="shared" si="74"/>
        <v/>
      </c>
      <c r="S803" s="43">
        <f t="shared" si="76"/>
        <v>0</v>
      </c>
      <c r="T803" s="36" t="str">
        <f t="shared" si="72"/>
        <v/>
      </c>
      <c r="U803" s="43">
        <f t="shared" si="77"/>
        <v>0</v>
      </c>
      <c r="V803" s="36" t="str">
        <f t="shared" si="73"/>
        <v/>
      </c>
    </row>
    <row r="804" spans="1:22" x14ac:dyDescent="0.2">
      <c r="A804" s="13"/>
      <c r="B804" s="1"/>
      <c r="C804" s="1"/>
      <c r="D804" s="1"/>
      <c r="E804" s="1"/>
      <c r="F804" s="1"/>
      <c r="G804" s="13"/>
      <c r="H804" s="2"/>
      <c r="I804" s="47"/>
      <c r="J804" s="9"/>
      <c r="K804" s="9"/>
      <c r="L804" s="14"/>
      <c r="M804" s="41"/>
      <c r="N804" s="15"/>
      <c r="O804" s="17" t="str">
        <f t="shared" si="75"/>
        <v/>
      </c>
      <c r="P804" s="18" t="str">
        <f>IF(M804=0,"",IF(N804-Master!$A$6&lt;0,"0",IF(M804&lt;=Master!$A$6,(N804-Master!$A$6),O804)))</f>
        <v/>
      </c>
      <c r="Q804" s="104"/>
      <c r="R804" s="18" t="str">
        <f t="shared" si="74"/>
        <v/>
      </c>
      <c r="S804" s="43">
        <f t="shared" si="76"/>
        <v>0</v>
      </c>
      <c r="T804" s="36" t="str">
        <f t="shared" si="72"/>
        <v/>
      </c>
      <c r="U804" s="43">
        <f t="shared" si="77"/>
        <v>0</v>
      </c>
      <c r="V804" s="36" t="str">
        <f t="shared" si="73"/>
        <v/>
      </c>
    </row>
    <row r="805" spans="1:22" x14ac:dyDescent="0.2">
      <c r="A805" s="13"/>
      <c r="B805" s="1"/>
      <c r="C805" s="1"/>
      <c r="D805" s="1"/>
      <c r="E805" s="1"/>
      <c r="F805" s="1"/>
      <c r="G805" s="13"/>
      <c r="H805" s="2"/>
      <c r="I805" s="47"/>
      <c r="J805" s="9"/>
      <c r="K805" s="9"/>
      <c r="L805" s="14"/>
      <c r="M805" s="41"/>
      <c r="N805" s="15"/>
      <c r="O805" s="17" t="str">
        <f t="shared" si="75"/>
        <v/>
      </c>
      <c r="P805" s="18" t="str">
        <f>IF(M805=0,"",IF(N805-Master!$A$6&lt;0,"0",IF(M805&lt;=Master!$A$6,(N805-Master!$A$6),O805)))</f>
        <v/>
      </c>
      <c r="Q805" s="104"/>
      <c r="R805" s="18" t="str">
        <f t="shared" si="74"/>
        <v/>
      </c>
      <c r="S805" s="43">
        <f t="shared" si="76"/>
        <v>0</v>
      </c>
      <c r="T805" s="36" t="str">
        <f t="shared" si="72"/>
        <v/>
      </c>
      <c r="U805" s="43">
        <f t="shared" si="77"/>
        <v>0</v>
      </c>
      <c r="V805" s="36" t="str">
        <f t="shared" si="73"/>
        <v/>
      </c>
    </row>
    <row r="806" spans="1:22" x14ac:dyDescent="0.2">
      <c r="A806" s="13"/>
      <c r="B806" s="1"/>
      <c r="C806" s="1"/>
      <c r="D806" s="1"/>
      <c r="E806" s="1"/>
      <c r="F806" s="1"/>
      <c r="G806" s="13"/>
      <c r="H806" s="2"/>
      <c r="I806" s="47"/>
      <c r="J806" s="9"/>
      <c r="K806" s="9"/>
      <c r="L806" s="14"/>
      <c r="M806" s="41"/>
      <c r="N806" s="15"/>
      <c r="O806" s="17" t="str">
        <f t="shared" si="75"/>
        <v/>
      </c>
      <c r="P806" s="18" t="str">
        <f>IF(M806=0,"",IF(N806-Master!$A$6&lt;0,"0",IF(M806&lt;=Master!$A$6,(N806-Master!$A$6),O806)))</f>
        <v/>
      </c>
      <c r="Q806" s="104"/>
      <c r="R806" s="18" t="str">
        <f t="shared" si="74"/>
        <v/>
      </c>
      <c r="S806" s="43">
        <f t="shared" si="76"/>
        <v>0</v>
      </c>
      <c r="T806" s="36" t="str">
        <f t="shared" si="72"/>
        <v/>
      </c>
      <c r="U806" s="43">
        <f t="shared" si="77"/>
        <v>0</v>
      </c>
      <c r="V806" s="36" t="str">
        <f t="shared" si="73"/>
        <v/>
      </c>
    </row>
    <row r="807" spans="1:22" x14ac:dyDescent="0.2">
      <c r="A807" s="13"/>
      <c r="B807" s="1"/>
      <c r="C807" s="1"/>
      <c r="D807" s="1"/>
      <c r="E807" s="1"/>
      <c r="F807" s="1"/>
      <c r="G807" s="13"/>
      <c r="H807" s="2"/>
      <c r="I807" s="47"/>
      <c r="J807" s="9"/>
      <c r="K807" s="9"/>
      <c r="L807" s="14"/>
      <c r="M807" s="41"/>
      <c r="N807" s="15"/>
      <c r="O807" s="17" t="str">
        <f t="shared" si="75"/>
        <v/>
      </c>
      <c r="P807" s="18" t="str">
        <f>IF(M807=0,"",IF(N807-Master!$A$6&lt;0,"0",IF(M807&lt;=Master!$A$6,(N807-Master!$A$6),O807)))</f>
        <v/>
      </c>
      <c r="Q807" s="104"/>
      <c r="R807" s="18" t="str">
        <f t="shared" si="74"/>
        <v/>
      </c>
      <c r="S807" s="43">
        <f t="shared" si="76"/>
        <v>0</v>
      </c>
      <c r="T807" s="36" t="str">
        <f t="shared" si="72"/>
        <v/>
      </c>
      <c r="U807" s="43">
        <f t="shared" si="77"/>
        <v>0</v>
      </c>
      <c r="V807" s="36" t="str">
        <f t="shared" si="73"/>
        <v/>
      </c>
    </row>
    <row r="808" spans="1:22" x14ac:dyDescent="0.2">
      <c r="A808" s="13"/>
      <c r="B808" s="1"/>
      <c r="C808" s="1"/>
      <c r="D808" s="1"/>
      <c r="E808" s="1"/>
      <c r="F808" s="1"/>
      <c r="G808" s="13"/>
      <c r="H808" s="2"/>
      <c r="I808" s="47"/>
      <c r="J808" s="9"/>
      <c r="K808" s="9"/>
      <c r="L808" s="14"/>
      <c r="M808" s="41"/>
      <c r="N808" s="15"/>
      <c r="O808" s="17" t="str">
        <f t="shared" si="75"/>
        <v/>
      </c>
      <c r="P808" s="18" t="str">
        <f>IF(M808=0,"",IF(N808-Master!$A$6&lt;0,"0",IF(M808&lt;=Master!$A$6,(N808-Master!$A$6),O808)))</f>
        <v/>
      </c>
      <c r="Q808" s="104"/>
      <c r="R808" s="18" t="str">
        <f t="shared" si="74"/>
        <v/>
      </c>
      <c r="S808" s="43">
        <f t="shared" si="76"/>
        <v>0</v>
      </c>
      <c r="T808" s="36" t="str">
        <f t="shared" si="72"/>
        <v/>
      </c>
      <c r="U808" s="43">
        <f t="shared" si="77"/>
        <v>0</v>
      </c>
      <c r="V808" s="36" t="str">
        <f t="shared" si="73"/>
        <v/>
      </c>
    </row>
    <row r="809" spans="1:22" x14ac:dyDescent="0.2">
      <c r="A809" s="13"/>
      <c r="B809" s="1"/>
      <c r="C809" s="1"/>
      <c r="D809" s="1"/>
      <c r="E809" s="1"/>
      <c r="F809" s="1"/>
      <c r="G809" s="13"/>
      <c r="H809" s="2"/>
      <c r="I809" s="47"/>
      <c r="J809" s="9"/>
      <c r="K809" s="9"/>
      <c r="L809" s="14"/>
      <c r="M809" s="41"/>
      <c r="N809" s="15"/>
      <c r="O809" s="17" t="str">
        <f t="shared" si="75"/>
        <v/>
      </c>
      <c r="P809" s="18" t="str">
        <f>IF(M809=0,"",IF(N809-Master!$A$6&lt;0,"0",IF(M809&lt;=Master!$A$6,(N809-Master!$A$6),O809)))</f>
        <v/>
      </c>
      <c r="Q809" s="104"/>
      <c r="R809" s="18" t="str">
        <f t="shared" si="74"/>
        <v/>
      </c>
      <c r="S809" s="43">
        <f t="shared" si="76"/>
        <v>0</v>
      </c>
      <c r="T809" s="36" t="str">
        <f t="shared" si="72"/>
        <v/>
      </c>
      <c r="U809" s="43">
        <f t="shared" si="77"/>
        <v>0</v>
      </c>
      <c r="V809" s="36" t="str">
        <f t="shared" si="73"/>
        <v/>
      </c>
    </row>
    <row r="810" spans="1:22" x14ac:dyDescent="0.2">
      <c r="A810" s="13"/>
      <c r="B810" s="1"/>
      <c r="C810" s="1"/>
      <c r="D810" s="1"/>
      <c r="E810" s="1"/>
      <c r="F810" s="1"/>
      <c r="G810" s="13"/>
      <c r="H810" s="2"/>
      <c r="I810" s="47"/>
      <c r="J810" s="9"/>
      <c r="K810" s="9"/>
      <c r="L810" s="14"/>
      <c r="M810" s="41"/>
      <c r="N810" s="15"/>
      <c r="O810" s="17" t="str">
        <f t="shared" si="75"/>
        <v/>
      </c>
      <c r="P810" s="18" t="str">
        <f>IF(M810=0,"",IF(N810-Master!$A$6&lt;0,"0",IF(M810&lt;=Master!$A$6,(N810-Master!$A$6),O810)))</f>
        <v/>
      </c>
      <c r="Q810" s="104"/>
      <c r="R810" s="18" t="str">
        <f t="shared" si="74"/>
        <v/>
      </c>
      <c r="S810" s="43">
        <f t="shared" si="76"/>
        <v>0</v>
      </c>
      <c r="T810" s="36" t="str">
        <f t="shared" si="72"/>
        <v/>
      </c>
      <c r="U810" s="43">
        <f t="shared" si="77"/>
        <v>0</v>
      </c>
      <c r="V810" s="36" t="str">
        <f t="shared" si="73"/>
        <v/>
      </c>
    </row>
    <row r="811" spans="1:22" x14ac:dyDescent="0.2">
      <c r="A811" s="13"/>
      <c r="B811" s="1"/>
      <c r="C811" s="1"/>
      <c r="D811" s="1"/>
      <c r="E811" s="1"/>
      <c r="F811" s="1"/>
      <c r="G811" s="13"/>
      <c r="H811" s="2"/>
      <c r="I811" s="47"/>
      <c r="J811" s="9"/>
      <c r="K811" s="9"/>
      <c r="L811" s="14"/>
      <c r="M811" s="41"/>
      <c r="N811" s="15"/>
      <c r="O811" s="17" t="str">
        <f t="shared" si="75"/>
        <v/>
      </c>
      <c r="P811" s="18" t="str">
        <f>IF(M811=0,"",IF(N811-Master!$A$6&lt;0,"0",IF(M811&lt;=Master!$A$6,(N811-Master!$A$6),O811)))</f>
        <v/>
      </c>
      <c r="Q811" s="104"/>
      <c r="R811" s="18" t="str">
        <f t="shared" si="74"/>
        <v/>
      </c>
      <c r="S811" s="43">
        <f t="shared" si="76"/>
        <v>0</v>
      </c>
      <c r="T811" s="36" t="str">
        <f t="shared" si="72"/>
        <v/>
      </c>
      <c r="U811" s="43">
        <f t="shared" si="77"/>
        <v>0</v>
      </c>
      <c r="V811" s="36" t="str">
        <f t="shared" si="73"/>
        <v/>
      </c>
    </row>
    <row r="812" spans="1:22" x14ac:dyDescent="0.2">
      <c r="A812" s="13"/>
      <c r="B812" s="1"/>
      <c r="C812" s="1"/>
      <c r="D812" s="1"/>
      <c r="E812" s="1"/>
      <c r="F812" s="1"/>
      <c r="G812" s="13"/>
      <c r="H812" s="2"/>
      <c r="I812" s="47"/>
      <c r="J812" s="9"/>
      <c r="K812" s="9"/>
      <c r="L812" s="14"/>
      <c r="M812" s="41"/>
      <c r="N812" s="15"/>
      <c r="O812" s="17" t="str">
        <f t="shared" si="75"/>
        <v/>
      </c>
      <c r="P812" s="18" t="str">
        <f>IF(M812=0,"",IF(N812-Master!$A$6&lt;0,"0",IF(M812&lt;=Master!$A$6,(N812-Master!$A$6),O812)))</f>
        <v/>
      </c>
      <c r="Q812" s="104"/>
      <c r="R812" s="18" t="str">
        <f t="shared" si="74"/>
        <v/>
      </c>
      <c r="S812" s="43">
        <f t="shared" si="76"/>
        <v>0</v>
      </c>
      <c r="T812" s="36" t="str">
        <f t="shared" si="72"/>
        <v/>
      </c>
      <c r="U812" s="43">
        <f t="shared" si="77"/>
        <v>0</v>
      </c>
      <c r="V812" s="36" t="str">
        <f t="shared" si="73"/>
        <v/>
      </c>
    </row>
    <row r="813" spans="1:22" x14ac:dyDescent="0.2">
      <c r="A813" s="13"/>
      <c r="B813" s="1"/>
      <c r="C813" s="1"/>
      <c r="D813" s="1"/>
      <c r="E813" s="1"/>
      <c r="F813" s="1"/>
      <c r="G813" s="13"/>
      <c r="H813" s="2"/>
      <c r="I813" s="47"/>
      <c r="J813" s="9"/>
      <c r="K813" s="9"/>
      <c r="L813" s="14"/>
      <c r="M813" s="41"/>
      <c r="N813" s="15"/>
      <c r="O813" s="17" t="str">
        <f t="shared" si="75"/>
        <v/>
      </c>
      <c r="P813" s="18" t="str">
        <f>IF(M813=0,"",IF(N813-Master!$A$6&lt;0,"0",IF(M813&lt;=Master!$A$6,(N813-Master!$A$6),O813)))</f>
        <v/>
      </c>
      <c r="Q813" s="104"/>
      <c r="R813" s="18" t="str">
        <f t="shared" si="74"/>
        <v/>
      </c>
      <c r="S813" s="43">
        <f t="shared" si="76"/>
        <v>0</v>
      </c>
      <c r="T813" s="36" t="str">
        <f t="shared" si="72"/>
        <v/>
      </c>
      <c r="U813" s="43">
        <f t="shared" si="77"/>
        <v>0</v>
      </c>
      <c r="V813" s="36" t="str">
        <f t="shared" si="73"/>
        <v/>
      </c>
    </row>
    <row r="814" spans="1:22" x14ac:dyDescent="0.2">
      <c r="A814" s="13"/>
      <c r="B814" s="1"/>
      <c r="C814" s="1"/>
      <c r="D814" s="1"/>
      <c r="E814" s="1"/>
      <c r="F814" s="1"/>
      <c r="G814" s="13"/>
      <c r="H814" s="2"/>
      <c r="I814" s="47"/>
      <c r="J814" s="9"/>
      <c r="K814" s="9"/>
      <c r="L814" s="14"/>
      <c r="M814" s="41"/>
      <c r="N814" s="15"/>
      <c r="O814" s="17" t="str">
        <f t="shared" si="75"/>
        <v/>
      </c>
      <c r="P814" s="18" t="str">
        <f>IF(M814=0,"",IF(N814-Master!$A$6&lt;0,"0",IF(M814&lt;=Master!$A$6,(N814-Master!$A$6),O814)))</f>
        <v/>
      </c>
      <c r="Q814" s="104"/>
      <c r="R814" s="18" t="str">
        <f t="shared" si="74"/>
        <v/>
      </c>
      <c r="S814" s="43">
        <f t="shared" si="76"/>
        <v>0</v>
      </c>
      <c r="T814" s="36" t="str">
        <f t="shared" si="72"/>
        <v/>
      </c>
      <c r="U814" s="43">
        <f t="shared" si="77"/>
        <v>0</v>
      </c>
      <c r="V814" s="36" t="str">
        <f t="shared" si="73"/>
        <v/>
      </c>
    </row>
    <row r="815" spans="1:22" x14ac:dyDescent="0.2">
      <c r="A815" s="13"/>
      <c r="B815" s="1"/>
      <c r="C815" s="1"/>
      <c r="D815" s="1"/>
      <c r="E815" s="1"/>
      <c r="F815" s="1"/>
      <c r="G815" s="13"/>
      <c r="H815" s="2"/>
      <c r="I815" s="47"/>
      <c r="J815" s="9"/>
      <c r="K815" s="9"/>
      <c r="L815" s="14"/>
      <c r="M815" s="41"/>
      <c r="N815" s="15"/>
      <c r="O815" s="17" t="str">
        <f t="shared" si="75"/>
        <v/>
      </c>
      <c r="P815" s="18" t="str">
        <f>IF(M815=0,"",IF(N815-Master!$A$6&lt;0,"0",IF(M815&lt;=Master!$A$6,(N815-Master!$A$6),O815)))</f>
        <v/>
      </c>
      <c r="Q815" s="104"/>
      <c r="R815" s="18" t="str">
        <f t="shared" si="74"/>
        <v/>
      </c>
      <c r="S815" s="43">
        <f t="shared" si="76"/>
        <v>0</v>
      </c>
      <c r="T815" s="36" t="str">
        <f t="shared" si="72"/>
        <v/>
      </c>
      <c r="U815" s="43">
        <f t="shared" si="77"/>
        <v>0</v>
      </c>
      <c r="V815" s="36" t="str">
        <f t="shared" si="73"/>
        <v/>
      </c>
    </row>
    <row r="816" spans="1:22" x14ac:dyDescent="0.2">
      <c r="A816" s="13"/>
      <c r="B816" s="1"/>
      <c r="C816" s="1"/>
      <c r="D816" s="1"/>
      <c r="E816" s="1"/>
      <c r="F816" s="1"/>
      <c r="G816" s="13"/>
      <c r="H816" s="2"/>
      <c r="I816" s="47"/>
      <c r="J816" s="9"/>
      <c r="K816" s="9"/>
      <c r="L816" s="14"/>
      <c r="M816" s="41"/>
      <c r="N816" s="15"/>
      <c r="O816" s="17" t="str">
        <f t="shared" si="75"/>
        <v/>
      </c>
      <c r="P816" s="18" t="str">
        <f>IF(M816=0,"",IF(N816-Master!$A$6&lt;0,"0",IF(M816&lt;=Master!$A$6,(N816-Master!$A$6),O816)))</f>
        <v/>
      </c>
      <c r="Q816" s="104"/>
      <c r="R816" s="18" t="str">
        <f t="shared" si="74"/>
        <v/>
      </c>
      <c r="S816" s="43">
        <f t="shared" si="76"/>
        <v>0</v>
      </c>
      <c r="T816" s="36" t="str">
        <f t="shared" si="72"/>
        <v/>
      </c>
      <c r="U816" s="43">
        <f t="shared" si="77"/>
        <v>0</v>
      </c>
      <c r="V816" s="36" t="str">
        <f t="shared" si="73"/>
        <v/>
      </c>
    </row>
    <row r="817" spans="1:22" x14ac:dyDescent="0.2">
      <c r="A817" s="13"/>
      <c r="B817" s="1"/>
      <c r="C817" s="1"/>
      <c r="D817" s="1"/>
      <c r="E817" s="1"/>
      <c r="F817" s="1"/>
      <c r="G817" s="13"/>
      <c r="H817" s="2"/>
      <c r="I817" s="47"/>
      <c r="J817" s="9"/>
      <c r="K817" s="9"/>
      <c r="L817" s="14"/>
      <c r="M817" s="41"/>
      <c r="N817" s="15"/>
      <c r="O817" s="17" t="str">
        <f t="shared" si="75"/>
        <v/>
      </c>
      <c r="P817" s="18" t="str">
        <f>IF(M817=0,"",IF(N817-Master!$A$6&lt;0,"0",IF(M817&lt;=Master!$A$6,(N817-Master!$A$6),O817)))</f>
        <v/>
      </c>
      <c r="Q817" s="104"/>
      <c r="R817" s="18" t="str">
        <f t="shared" si="74"/>
        <v/>
      </c>
      <c r="S817" s="43">
        <f t="shared" si="76"/>
        <v>0</v>
      </c>
      <c r="T817" s="36" t="str">
        <f t="shared" si="72"/>
        <v/>
      </c>
      <c r="U817" s="43">
        <f t="shared" si="77"/>
        <v>0</v>
      </c>
      <c r="V817" s="36" t="str">
        <f t="shared" si="73"/>
        <v/>
      </c>
    </row>
    <row r="818" spans="1:22" x14ac:dyDescent="0.2">
      <c r="A818" s="13"/>
      <c r="B818" s="1"/>
      <c r="C818" s="1"/>
      <c r="D818" s="1"/>
      <c r="E818" s="1"/>
      <c r="F818" s="1"/>
      <c r="G818" s="13"/>
      <c r="H818" s="2"/>
      <c r="I818" s="47"/>
      <c r="J818" s="9"/>
      <c r="K818" s="9"/>
      <c r="L818" s="14"/>
      <c r="M818" s="41"/>
      <c r="N818" s="15"/>
      <c r="O818" s="17" t="str">
        <f t="shared" si="75"/>
        <v/>
      </c>
      <c r="P818" s="18" t="str">
        <f>IF(M818=0,"",IF(N818-Master!$A$6&lt;0,"0",IF(M818&lt;=Master!$A$6,(N818-Master!$A$6),O818)))</f>
        <v/>
      </c>
      <c r="Q818" s="104"/>
      <c r="R818" s="18" t="str">
        <f t="shared" si="74"/>
        <v/>
      </c>
      <c r="S818" s="43">
        <f t="shared" si="76"/>
        <v>0</v>
      </c>
      <c r="T818" s="36" t="str">
        <f t="shared" si="72"/>
        <v/>
      </c>
      <c r="U818" s="43">
        <f t="shared" si="77"/>
        <v>0</v>
      </c>
      <c r="V818" s="36" t="str">
        <f t="shared" si="73"/>
        <v/>
      </c>
    </row>
    <row r="819" spans="1:22" x14ac:dyDescent="0.2">
      <c r="A819" s="13"/>
      <c r="B819" s="1"/>
      <c r="C819" s="1"/>
      <c r="D819" s="1"/>
      <c r="E819" s="1"/>
      <c r="F819" s="1"/>
      <c r="G819" s="13"/>
      <c r="H819" s="2"/>
      <c r="I819" s="47"/>
      <c r="J819" s="9"/>
      <c r="K819" s="9"/>
      <c r="L819" s="14"/>
      <c r="M819" s="41"/>
      <c r="N819" s="15"/>
      <c r="O819" s="17" t="str">
        <f t="shared" si="75"/>
        <v/>
      </c>
      <c r="P819" s="18" t="str">
        <f>IF(M819=0,"",IF(N819-Master!$A$6&lt;0,"0",IF(M819&lt;=Master!$A$6,(N819-Master!$A$6),O819)))</f>
        <v/>
      </c>
      <c r="Q819" s="104"/>
      <c r="R819" s="18" t="str">
        <f t="shared" si="74"/>
        <v/>
      </c>
      <c r="S819" s="43">
        <f t="shared" si="76"/>
        <v>0</v>
      </c>
      <c r="T819" s="36" t="str">
        <f t="shared" si="72"/>
        <v/>
      </c>
      <c r="U819" s="43">
        <f t="shared" si="77"/>
        <v>0</v>
      </c>
      <c r="V819" s="36" t="str">
        <f t="shared" si="73"/>
        <v/>
      </c>
    </row>
    <row r="820" spans="1:22" x14ac:dyDescent="0.2">
      <c r="A820" s="13"/>
      <c r="B820" s="1"/>
      <c r="C820" s="1"/>
      <c r="D820" s="1"/>
      <c r="E820" s="1"/>
      <c r="F820" s="1"/>
      <c r="G820" s="13"/>
      <c r="H820" s="2"/>
      <c r="I820" s="47"/>
      <c r="J820" s="9"/>
      <c r="K820" s="9"/>
      <c r="L820" s="14"/>
      <c r="M820" s="41"/>
      <c r="N820" s="15"/>
      <c r="O820" s="17" t="str">
        <f t="shared" si="75"/>
        <v/>
      </c>
      <c r="P820" s="18" t="str">
        <f>IF(M820=0,"",IF(N820-Master!$A$6&lt;0,"0",IF(M820&lt;=Master!$A$6,(N820-Master!$A$6),O820)))</f>
        <v/>
      </c>
      <c r="Q820" s="104"/>
      <c r="R820" s="18" t="str">
        <f t="shared" si="74"/>
        <v/>
      </c>
      <c r="S820" s="43">
        <f t="shared" si="76"/>
        <v>0</v>
      </c>
      <c r="T820" s="36" t="str">
        <f t="shared" si="72"/>
        <v/>
      </c>
      <c r="U820" s="43">
        <f t="shared" si="77"/>
        <v>0</v>
      </c>
      <c r="V820" s="36" t="str">
        <f t="shared" si="73"/>
        <v/>
      </c>
    </row>
    <row r="821" spans="1:22" x14ac:dyDescent="0.2">
      <c r="A821" s="13"/>
      <c r="B821" s="1"/>
      <c r="C821" s="1"/>
      <c r="D821" s="1"/>
      <c r="E821" s="1"/>
      <c r="F821" s="1"/>
      <c r="G821" s="13"/>
      <c r="H821" s="2"/>
      <c r="I821" s="47"/>
      <c r="J821" s="9"/>
      <c r="K821" s="9"/>
      <c r="L821" s="14"/>
      <c r="M821" s="41"/>
      <c r="N821" s="15"/>
      <c r="O821" s="17" t="str">
        <f t="shared" si="75"/>
        <v/>
      </c>
      <c r="P821" s="18" t="str">
        <f>IF(M821=0,"",IF(N821-Master!$A$6&lt;0,"0",IF(M821&lt;=Master!$A$6,(N821-Master!$A$6),O821)))</f>
        <v/>
      </c>
      <c r="Q821" s="104"/>
      <c r="R821" s="18" t="str">
        <f t="shared" si="74"/>
        <v/>
      </c>
      <c r="S821" s="43">
        <f t="shared" si="76"/>
        <v>0</v>
      </c>
      <c r="T821" s="36" t="str">
        <f t="shared" si="72"/>
        <v/>
      </c>
      <c r="U821" s="43">
        <f t="shared" si="77"/>
        <v>0</v>
      </c>
      <c r="V821" s="36" t="str">
        <f t="shared" si="73"/>
        <v/>
      </c>
    </row>
    <row r="822" spans="1:22" x14ac:dyDescent="0.2">
      <c r="A822" s="13"/>
      <c r="B822" s="1"/>
      <c r="C822" s="1"/>
      <c r="D822" s="1"/>
      <c r="E822" s="1"/>
      <c r="F822" s="1"/>
      <c r="G822" s="13"/>
      <c r="H822" s="2"/>
      <c r="I822" s="47"/>
      <c r="J822" s="9"/>
      <c r="K822" s="9"/>
      <c r="L822" s="14"/>
      <c r="M822" s="41"/>
      <c r="N822" s="15"/>
      <c r="O822" s="17" t="str">
        <f t="shared" si="75"/>
        <v/>
      </c>
      <c r="P822" s="18" t="str">
        <f>IF(M822=0,"",IF(N822-Master!$A$6&lt;0,"0",IF(M822&lt;=Master!$A$6,(N822-Master!$A$6),O822)))</f>
        <v/>
      </c>
      <c r="Q822" s="104"/>
      <c r="R822" s="18" t="str">
        <f t="shared" si="74"/>
        <v/>
      </c>
      <c r="S822" s="43">
        <f t="shared" si="76"/>
        <v>0</v>
      </c>
      <c r="T822" s="36" t="str">
        <f t="shared" si="72"/>
        <v/>
      </c>
      <c r="U822" s="43">
        <f t="shared" si="77"/>
        <v>0</v>
      </c>
      <c r="V822" s="36" t="str">
        <f t="shared" si="73"/>
        <v/>
      </c>
    </row>
    <row r="823" spans="1:22" x14ac:dyDescent="0.2">
      <c r="A823" s="13"/>
      <c r="B823" s="1"/>
      <c r="C823" s="1"/>
      <c r="D823" s="1"/>
      <c r="E823" s="1"/>
      <c r="F823" s="1"/>
      <c r="G823" s="13"/>
      <c r="H823" s="2"/>
      <c r="I823" s="47"/>
      <c r="J823" s="9"/>
      <c r="K823" s="9"/>
      <c r="L823" s="14"/>
      <c r="M823" s="41"/>
      <c r="N823" s="15"/>
      <c r="O823" s="17" t="str">
        <f t="shared" si="75"/>
        <v/>
      </c>
      <c r="P823" s="18" t="str">
        <f>IF(M823=0,"",IF(N823-Master!$A$6&lt;0,"0",IF(M823&lt;=Master!$A$6,(N823-Master!$A$6),O823)))</f>
        <v/>
      </c>
      <c r="Q823" s="104"/>
      <c r="R823" s="18" t="str">
        <f t="shared" si="74"/>
        <v/>
      </c>
      <c r="S823" s="43">
        <f t="shared" si="76"/>
        <v>0</v>
      </c>
      <c r="T823" s="36" t="str">
        <f t="shared" si="72"/>
        <v/>
      </c>
      <c r="U823" s="43">
        <f t="shared" si="77"/>
        <v>0</v>
      </c>
      <c r="V823" s="36" t="str">
        <f t="shared" si="73"/>
        <v/>
      </c>
    </row>
    <row r="824" spans="1:22" x14ac:dyDescent="0.2">
      <c r="A824" s="13"/>
      <c r="B824" s="1"/>
      <c r="C824" s="1"/>
      <c r="D824" s="1"/>
      <c r="E824" s="1"/>
      <c r="F824" s="1"/>
      <c r="G824" s="13"/>
      <c r="H824" s="2"/>
      <c r="I824" s="47"/>
      <c r="J824" s="9"/>
      <c r="K824" s="9"/>
      <c r="L824" s="14"/>
      <c r="M824" s="41"/>
      <c r="N824" s="15"/>
      <c r="O824" s="17" t="str">
        <f t="shared" si="75"/>
        <v/>
      </c>
      <c r="P824" s="18" t="str">
        <f>IF(M824=0,"",IF(N824-Master!$A$6&lt;0,"0",IF(M824&lt;=Master!$A$6,(N824-Master!$A$6),O824)))</f>
        <v/>
      </c>
      <c r="Q824" s="104"/>
      <c r="R824" s="18" t="str">
        <f t="shared" si="74"/>
        <v/>
      </c>
      <c r="S824" s="43">
        <f t="shared" si="76"/>
        <v>0</v>
      </c>
      <c r="T824" s="36" t="str">
        <f t="shared" si="72"/>
        <v/>
      </c>
      <c r="U824" s="43">
        <f t="shared" si="77"/>
        <v>0</v>
      </c>
      <c r="V824" s="36" t="str">
        <f t="shared" si="73"/>
        <v/>
      </c>
    </row>
    <row r="825" spans="1:22" x14ac:dyDescent="0.2">
      <c r="A825" s="13"/>
      <c r="B825" s="1"/>
      <c r="C825" s="1"/>
      <c r="D825" s="1"/>
      <c r="E825" s="1"/>
      <c r="F825" s="1"/>
      <c r="G825" s="13"/>
      <c r="H825" s="2"/>
      <c r="I825" s="47"/>
      <c r="J825" s="9"/>
      <c r="K825" s="9"/>
      <c r="L825" s="14"/>
      <c r="M825" s="41"/>
      <c r="N825" s="15"/>
      <c r="O825" s="17" t="str">
        <f t="shared" si="75"/>
        <v/>
      </c>
      <c r="P825" s="18" t="str">
        <f>IF(M825=0,"",IF(N825-Master!$A$6&lt;0,"0",IF(M825&lt;=Master!$A$6,(N825-Master!$A$6),O825)))</f>
        <v/>
      </c>
      <c r="Q825" s="104"/>
      <c r="R825" s="18" t="str">
        <f t="shared" si="74"/>
        <v/>
      </c>
      <c r="S825" s="43">
        <f t="shared" si="76"/>
        <v>0</v>
      </c>
      <c r="T825" s="36" t="str">
        <f t="shared" si="72"/>
        <v/>
      </c>
      <c r="U825" s="43">
        <f t="shared" si="77"/>
        <v>0</v>
      </c>
      <c r="V825" s="36" t="str">
        <f t="shared" si="73"/>
        <v/>
      </c>
    </row>
    <row r="826" spans="1:22" x14ac:dyDescent="0.2">
      <c r="A826" s="13"/>
      <c r="B826" s="1"/>
      <c r="C826" s="1"/>
      <c r="D826" s="1"/>
      <c r="E826" s="1"/>
      <c r="F826" s="1"/>
      <c r="G826" s="13"/>
      <c r="H826" s="2"/>
      <c r="I826" s="47"/>
      <c r="J826" s="9"/>
      <c r="K826" s="9"/>
      <c r="L826" s="14"/>
      <c r="M826" s="41"/>
      <c r="N826" s="15"/>
      <c r="O826" s="17" t="str">
        <f t="shared" si="75"/>
        <v/>
      </c>
      <c r="P826" s="18" t="str">
        <f>IF(M826=0,"",IF(N826-Master!$A$6&lt;0,"0",IF(M826&lt;=Master!$A$6,(N826-Master!$A$6),O826)))</f>
        <v/>
      </c>
      <c r="Q826" s="104"/>
      <c r="R826" s="18" t="str">
        <f t="shared" si="74"/>
        <v/>
      </c>
      <c r="S826" s="43">
        <f t="shared" si="76"/>
        <v>0</v>
      </c>
      <c r="T826" s="36" t="str">
        <f t="shared" si="72"/>
        <v/>
      </c>
      <c r="U826" s="43">
        <f t="shared" si="77"/>
        <v>0</v>
      </c>
      <c r="V826" s="36" t="str">
        <f t="shared" si="73"/>
        <v/>
      </c>
    </row>
    <row r="827" spans="1:22" x14ac:dyDescent="0.2">
      <c r="A827" s="13"/>
      <c r="B827" s="1"/>
      <c r="C827" s="1"/>
      <c r="D827" s="1"/>
      <c r="E827" s="1"/>
      <c r="F827" s="1"/>
      <c r="G827" s="13"/>
      <c r="H827" s="2"/>
      <c r="I827" s="47"/>
      <c r="J827" s="9"/>
      <c r="K827" s="9"/>
      <c r="L827" s="14"/>
      <c r="M827" s="41"/>
      <c r="N827" s="15"/>
      <c r="O827" s="17" t="str">
        <f t="shared" si="75"/>
        <v/>
      </c>
      <c r="P827" s="18" t="str">
        <f>IF(M827=0,"",IF(N827-Master!$A$6&lt;0,"0",IF(M827&lt;=Master!$A$6,(N827-Master!$A$6),O827)))</f>
        <v/>
      </c>
      <c r="Q827" s="104"/>
      <c r="R827" s="18" t="str">
        <f t="shared" si="74"/>
        <v/>
      </c>
      <c r="S827" s="43">
        <f t="shared" si="76"/>
        <v>0</v>
      </c>
      <c r="T827" s="36" t="str">
        <f t="shared" si="72"/>
        <v/>
      </c>
      <c r="U827" s="43">
        <f t="shared" si="77"/>
        <v>0</v>
      </c>
      <c r="V827" s="36" t="str">
        <f t="shared" si="73"/>
        <v/>
      </c>
    </row>
    <row r="828" spans="1:22" x14ac:dyDescent="0.2">
      <c r="A828" s="13"/>
      <c r="B828" s="1"/>
      <c r="C828" s="1"/>
      <c r="D828" s="1"/>
      <c r="E828" s="1"/>
      <c r="F828" s="1"/>
      <c r="G828" s="13"/>
      <c r="H828" s="2"/>
      <c r="I828" s="47"/>
      <c r="J828" s="9"/>
      <c r="K828" s="9"/>
      <c r="L828" s="14"/>
      <c r="M828" s="41"/>
      <c r="N828" s="15"/>
      <c r="O828" s="17" t="str">
        <f t="shared" si="75"/>
        <v/>
      </c>
      <c r="P828" s="18" t="str">
        <f>IF(M828=0,"",IF(N828-Master!$A$6&lt;0,"0",IF(M828&lt;=Master!$A$6,(N828-Master!$A$6),O828)))</f>
        <v/>
      </c>
      <c r="Q828" s="104"/>
      <c r="R828" s="18" t="str">
        <f t="shared" si="74"/>
        <v/>
      </c>
      <c r="S828" s="43">
        <f t="shared" si="76"/>
        <v>0</v>
      </c>
      <c r="T828" s="36" t="str">
        <f t="shared" si="72"/>
        <v/>
      </c>
      <c r="U828" s="43">
        <f t="shared" si="77"/>
        <v>0</v>
      </c>
      <c r="V828" s="36" t="str">
        <f t="shared" si="73"/>
        <v/>
      </c>
    </row>
    <row r="829" spans="1:22" x14ac:dyDescent="0.2">
      <c r="A829" s="13"/>
      <c r="B829" s="1"/>
      <c r="C829" s="1"/>
      <c r="D829" s="1"/>
      <c r="E829" s="1"/>
      <c r="F829" s="1"/>
      <c r="G829" s="13"/>
      <c r="H829" s="2"/>
      <c r="I829" s="47"/>
      <c r="J829" s="9"/>
      <c r="K829" s="9"/>
      <c r="L829" s="14"/>
      <c r="M829" s="41"/>
      <c r="N829" s="15"/>
      <c r="O829" s="17" t="str">
        <f t="shared" si="75"/>
        <v/>
      </c>
      <c r="P829" s="18" t="str">
        <f>IF(M829=0,"",IF(N829-Master!$A$6&lt;0,"0",IF(M829&lt;=Master!$A$6,(N829-Master!$A$6),O829)))</f>
        <v/>
      </c>
      <c r="Q829" s="104"/>
      <c r="R829" s="18" t="str">
        <f t="shared" si="74"/>
        <v/>
      </c>
      <c r="S829" s="43">
        <f t="shared" si="76"/>
        <v>0</v>
      </c>
      <c r="T829" s="36" t="str">
        <f t="shared" si="72"/>
        <v/>
      </c>
      <c r="U829" s="43">
        <f t="shared" si="77"/>
        <v>0</v>
      </c>
      <c r="V829" s="36" t="str">
        <f t="shared" si="73"/>
        <v/>
      </c>
    </row>
    <row r="830" spans="1:22" x14ac:dyDescent="0.2">
      <c r="A830" s="13"/>
      <c r="B830" s="1"/>
      <c r="C830" s="1"/>
      <c r="D830" s="1"/>
      <c r="E830" s="1"/>
      <c r="F830" s="1"/>
      <c r="G830" s="13"/>
      <c r="H830" s="2"/>
      <c r="I830" s="47"/>
      <c r="J830" s="9"/>
      <c r="K830" s="9"/>
      <c r="L830" s="14"/>
      <c r="M830" s="41"/>
      <c r="N830" s="15"/>
      <c r="O830" s="17" t="str">
        <f t="shared" si="75"/>
        <v/>
      </c>
      <c r="P830" s="18" t="str">
        <f>IF(M830=0,"",IF(N830-Master!$A$6&lt;0,"0",IF(M830&lt;=Master!$A$6,(N830-Master!$A$6),O830)))</f>
        <v/>
      </c>
      <c r="Q830" s="104"/>
      <c r="R830" s="18" t="str">
        <f t="shared" si="74"/>
        <v/>
      </c>
      <c r="S830" s="43">
        <f t="shared" si="76"/>
        <v>0</v>
      </c>
      <c r="T830" s="36" t="str">
        <f t="shared" si="72"/>
        <v/>
      </c>
      <c r="U830" s="43">
        <f t="shared" si="77"/>
        <v>0</v>
      </c>
      <c r="V830" s="36" t="str">
        <f t="shared" si="73"/>
        <v/>
      </c>
    </row>
    <row r="831" spans="1:22" x14ac:dyDescent="0.2">
      <c r="A831" s="13"/>
      <c r="B831" s="1"/>
      <c r="C831" s="1"/>
      <c r="D831" s="1"/>
      <c r="E831" s="1"/>
      <c r="F831" s="1"/>
      <c r="G831" s="13"/>
      <c r="H831" s="2"/>
      <c r="I831" s="47"/>
      <c r="J831" s="9"/>
      <c r="K831" s="9"/>
      <c r="L831" s="14"/>
      <c r="M831" s="41"/>
      <c r="N831" s="15"/>
      <c r="O831" s="17" t="str">
        <f t="shared" si="75"/>
        <v/>
      </c>
      <c r="P831" s="18" t="str">
        <f>IF(M831=0,"",IF(N831-Master!$A$6&lt;0,"0",IF(M831&lt;=Master!$A$6,(N831-Master!$A$6),O831)))</f>
        <v/>
      </c>
      <c r="Q831" s="104"/>
      <c r="R831" s="18" t="str">
        <f t="shared" si="74"/>
        <v/>
      </c>
      <c r="S831" s="43">
        <f t="shared" si="76"/>
        <v>0</v>
      </c>
      <c r="T831" s="36" t="str">
        <f t="shared" si="72"/>
        <v/>
      </c>
      <c r="U831" s="43">
        <f t="shared" si="77"/>
        <v>0</v>
      </c>
      <c r="V831" s="36" t="str">
        <f t="shared" si="73"/>
        <v/>
      </c>
    </row>
    <row r="832" spans="1:22" x14ac:dyDescent="0.2">
      <c r="A832" s="13"/>
      <c r="B832" s="1"/>
      <c r="C832" s="1"/>
      <c r="D832" s="1"/>
      <c r="E832" s="1"/>
      <c r="F832" s="1"/>
      <c r="G832" s="13"/>
      <c r="H832" s="2"/>
      <c r="I832" s="47"/>
      <c r="J832" s="9"/>
      <c r="K832" s="9"/>
      <c r="L832" s="14"/>
      <c r="M832" s="41"/>
      <c r="N832" s="15"/>
      <c r="O832" s="17" t="str">
        <f t="shared" si="75"/>
        <v/>
      </c>
      <c r="P832" s="18" t="str">
        <f>IF(M832=0,"",IF(N832-Master!$A$6&lt;0,"0",IF(M832&lt;=Master!$A$6,(N832-Master!$A$6),O832)))</f>
        <v/>
      </c>
      <c r="Q832" s="104"/>
      <c r="R832" s="18" t="str">
        <f t="shared" si="74"/>
        <v/>
      </c>
      <c r="S832" s="43">
        <f t="shared" si="76"/>
        <v>0</v>
      </c>
      <c r="T832" s="36" t="str">
        <f t="shared" si="72"/>
        <v/>
      </c>
      <c r="U832" s="43">
        <f t="shared" si="77"/>
        <v>0</v>
      </c>
      <c r="V832" s="36" t="str">
        <f t="shared" si="73"/>
        <v/>
      </c>
    </row>
    <row r="833" spans="1:22" x14ac:dyDescent="0.2">
      <c r="A833" s="13"/>
      <c r="B833" s="1"/>
      <c r="C833" s="1"/>
      <c r="D833" s="1"/>
      <c r="E833" s="1"/>
      <c r="F833" s="1"/>
      <c r="G833" s="13"/>
      <c r="H833" s="2"/>
      <c r="I833" s="47"/>
      <c r="J833" s="9"/>
      <c r="K833" s="9"/>
      <c r="L833" s="14"/>
      <c r="M833" s="41"/>
      <c r="N833" s="15"/>
      <c r="O833" s="17" t="str">
        <f t="shared" si="75"/>
        <v/>
      </c>
      <c r="P833" s="18" t="str">
        <f>IF(M833=0,"",IF(N833-Master!$A$6&lt;0,"0",IF(M833&lt;=Master!$A$6,(N833-Master!$A$6),O833)))</f>
        <v/>
      </c>
      <c r="Q833" s="104"/>
      <c r="R833" s="18" t="str">
        <f t="shared" si="74"/>
        <v/>
      </c>
      <c r="S833" s="43">
        <f t="shared" si="76"/>
        <v>0</v>
      </c>
      <c r="T833" s="36" t="str">
        <f t="shared" si="72"/>
        <v/>
      </c>
      <c r="U833" s="43">
        <f t="shared" si="77"/>
        <v>0</v>
      </c>
      <c r="V833" s="36" t="str">
        <f t="shared" si="73"/>
        <v/>
      </c>
    </row>
    <row r="834" spans="1:22" x14ac:dyDescent="0.2">
      <c r="A834" s="13"/>
      <c r="B834" s="1"/>
      <c r="C834" s="1"/>
      <c r="D834" s="1"/>
      <c r="E834" s="1"/>
      <c r="F834" s="1"/>
      <c r="G834" s="13"/>
      <c r="H834" s="2"/>
      <c r="I834" s="47"/>
      <c r="J834" s="9"/>
      <c r="K834" s="9"/>
      <c r="L834" s="14"/>
      <c r="M834" s="41"/>
      <c r="N834" s="15"/>
      <c r="O834" s="17" t="str">
        <f t="shared" si="75"/>
        <v/>
      </c>
      <c r="P834" s="18" t="str">
        <f>IF(M834=0,"",IF(N834-Master!$A$6&lt;0,"0",IF(M834&lt;=Master!$A$6,(N834-Master!$A$6),O834)))</f>
        <v/>
      </c>
      <c r="Q834" s="104"/>
      <c r="R834" s="18" t="str">
        <f t="shared" si="74"/>
        <v/>
      </c>
      <c r="S834" s="43">
        <f t="shared" si="76"/>
        <v>0</v>
      </c>
      <c r="T834" s="36" t="str">
        <f t="shared" si="72"/>
        <v/>
      </c>
      <c r="U834" s="43">
        <f t="shared" si="77"/>
        <v>0</v>
      </c>
      <c r="V834" s="36" t="str">
        <f t="shared" si="73"/>
        <v/>
      </c>
    </row>
    <row r="835" spans="1:22" x14ac:dyDescent="0.2">
      <c r="A835" s="13"/>
      <c r="B835" s="1"/>
      <c r="C835" s="1"/>
      <c r="D835" s="1"/>
      <c r="E835" s="1"/>
      <c r="F835" s="1"/>
      <c r="G835" s="13"/>
      <c r="H835" s="2"/>
      <c r="I835" s="47"/>
      <c r="J835" s="9"/>
      <c r="K835" s="9"/>
      <c r="L835" s="14"/>
      <c r="M835" s="41"/>
      <c r="N835" s="15"/>
      <c r="O835" s="17" t="str">
        <f t="shared" si="75"/>
        <v/>
      </c>
      <c r="P835" s="18" t="str">
        <f>IF(M835=0,"",IF(N835-Master!$A$6&lt;0,"0",IF(M835&lt;=Master!$A$6,(N835-Master!$A$6),O835)))</f>
        <v/>
      </c>
      <c r="Q835" s="104"/>
      <c r="R835" s="18" t="str">
        <f t="shared" si="74"/>
        <v/>
      </c>
      <c r="S835" s="43">
        <f t="shared" si="76"/>
        <v>0</v>
      </c>
      <c r="T835" s="36" t="str">
        <f t="shared" si="72"/>
        <v/>
      </c>
      <c r="U835" s="43">
        <f t="shared" si="77"/>
        <v>0</v>
      </c>
      <c r="V835" s="36" t="str">
        <f t="shared" si="73"/>
        <v/>
      </c>
    </row>
    <row r="836" spans="1:22" x14ac:dyDescent="0.2">
      <c r="A836" s="13"/>
      <c r="B836" s="1"/>
      <c r="C836" s="1"/>
      <c r="D836" s="1"/>
      <c r="E836" s="1"/>
      <c r="F836" s="1"/>
      <c r="G836" s="13"/>
      <c r="H836" s="2"/>
      <c r="I836" s="47"/>
      <c r="J836" s="9"/>
      <c r="K836" s="9"/>
      <c r="L836" s="14"/>
      <c r="M836" s="41"/>
      <c r="N836" s="15"/>
      <c r="O836" s="17" t="str">
        <f t="shared" si="75"/>
        <v/>
      </c>
      <c r="P836" s="18" t="str">
        <f>IF(M836=0,"",IF(N836-Master!$A$6&lt;0,"0",IF(M836&lt;=Master!$A$6,(N836-Master!$A$6),O836)))</f>
        <v/>
      </c>
      <c r="Q836" s="104"/>
      <c r="R836" s="18" t="str">
        <f t="shared" si="74"/>
        <v/>
      </c>
      <c r="S836" s="43">
        <f t="shared" si="76"/>
        <v>0</v>
      </c>
      <c r="T836" s="36" t="str">
        <f t="shared" si="72"/>
        <v/>
      </c>
      <c r="U836" s="43">
        <f t="shared" si="77"/>
        <v>0</v>
      </c>
      <c r="V836" s="36" t="str">
        <f t="shared" si="73"/>
        <v/>
      </c>
    </row>
    <row r="837" spans="1:22" x14ac:dyDescent="0.2">
      <c r="A837" s="13"/>
      <c r="B837" s="1"/>
      <c r="C837" s="1"/>
      <c r="D837" s="1"/>
      <c r="E837" s="1"/>
      <c r="F837" s="1"/>
      <c r="G837" s="13"/>
      <c r="H837" s="2"/>
      <c r="I837" s="47"/>
      <c r="J837" s="9"/>
      <c r="K837" s="9"/>
      <c r="L837" s="14"/>
      <c r="M837" s="41"/>
      <c r="N837" s="15"/>
      <c r="O837" s="17" t="str">
        <f t="shared" si="75"/>
        <v/>
      </c>
      <c r="P837" s="18" t="str">
        <f>IF(M837=0,"",IF(N837-Master!$A$6&lt;0,"0",IF(M837&lt;=Master!$A$6,(N837-Master!$A$6),O837)))</f>
        <v/>
      </c>
      <c r="Q837" s="104"/>
      <c r="R837" s="18" t="str">
        <f t="shared" si="74"/>
        <v/>
      </c>
      <c r="S837" s="43">
        <f t="shared" si="76"/>
        <v>0</v>
      </c>
      <c r="T837" s="36" t="str">
        <f t="shared" si="72"/>
        <v/>
      </c>
      <c r="U837" s="43">
        <f t="shared" si="77"/>
        <v>0</v>
      </c>
      <c r="V837" s="36" t="str">
        <f t="shared" si="73"/>
        <v/>
      </c>
    </row>
    <row r="838" spans="1:22" x14ac:dyDescent="0.2">
      <c r="A838" s="13"/>
      <c r="B838" s="1"/>
      <c r="C838" s="1"/>
      <c r="D838" s="1"/>
      <c r="E838" s="1"/>
      <c r="F838" s="1"/>
      <c r="G838" s="13"/>
      <c r="H838" s="2"/>
      <c r="I838" s="47"/>
      <c r="J838" s="9"/>
      <c r="K838" s="9"/>
      <c r="L838" s="14"/>
      <c r="M838" s="41"/>
      <c r="N838" s="15"/>
      <c r="O838" s="17" t="str">
        <f t="shared" si="75"/>
        <v/>
      </c>
      <c r="P838" s="18" t="str">
        <f>IF(M838=0,"",IF(N838-Master!$A$6&lt;0,"0",IF(M838&lt;=Master!$A$6,(N838-Master!$A$6),O838)))</f>
        <v/>
      </c>
      <c r="Q838" s="104"/>
      <c r="R838" s="18" t="str">
        <f t="shared" si="74"/>
        <v/>
      </c>
      <c r="S838" s="43">
        <f t="shared" si="76"/>
        <v>0</v>
      </c>
      <c r="T838" s="36" t="str">
        <f t="shared" si="72"/>
        <v/>
      </c>
      <c r="U838" s="43">
        <f t="shared" si="77"/>
        <v>0</v>
      </c>
      <c r="V838" s="36" t="str">
        <f t="shared" si="73"/>
        <v/>
      </c>
    </row>
    <row r="839" spans="1:22" x14ac:dyDescent="0.2">
      <c r="A839" s="13"/>
      <c r="B839" s="1"/>
      <c r="C839" s="1"/>
      <c r="D839" s="1"/>
      <c r="E839" s="1"/>
      <c r="F839" s="1"/>
      <c r="G839" s="13"/>
      <c r="H839" s="2"/>
      <c r="I839" s="47"/>
      <c r="J839" s="9"/>
      <c r="K839" s="9"/>
      <c r="L839" s="14"/>
      <c r="M839" s="41"/>
      <c r="N839" s="15"/>
      <c r="O839" s="17" t="str">
        <f t="shared" si="75"/>
        <v/>
      </c>
      <c r="P839" s="18" t="str">
        <f>IF(M839=0,"",IF(N839-Master!$A$6&lt;0,"0",IF(M839&lt;=Master!$A$6,(N839-Master!$A$6),O839)))</f>
        <v/>
      </c>
      <c r="Q839" s="104"/>
      <c r="R839" s="18" t="str">
        <f t="shared" si="74"/>
        <v/>
      </c>
      <c r="S839" s="43">
        <f t="shared" si="76"/>
        <v>0</v>
      </c>
      <c r="T839" s="36" t="str">
        <f t="shared" si="72"/>
        <v/>
      </c>
      <c r="U839" s="43">
        <f t="shared" si="77"/>
        <v>0</v>
      </c>
      <c r="V839" s="36" t="str">
        <f t="shared" si="73"/>
        <v/>
      </c>
    </row>
    <row r="840" spans="1:22" x14ac:dyDescent="0.2">
      <c r="A840" s="13"/>
      <c r="B840" s="1"/>
      <c r="C840" s="1"/>
      <c r="D840" s="1"/>
      <c r="E840" s="1"/>
      <c r="F840" s="1"/>
      <c r="G840" s="13"/>
      <c r="H840" s="2"/>
      <c r="I840" s="47"/>
      <c r="J840" s="9"/>
      <c r="K840" s="9"/>
      <c r="L840" s="14"/>
      <c r="M840" s="41"/>
      <c r="N840" s="15"/>
      <c r="O840" s="17" t="str">
        <f t="shared" si="75"/>
        <v/>
      </c>
      <c r="P840" s="18" t="str">
        <f>IF(M840=0,"",IF(N840-Master!$A$6&lt;0,"0",IF(M840&lt;=Master!$A$6,(N840-Master!$A$6),O840)))</f>
        <v/>
      </c>
      <c r="Q840" s="104"/>
      <c r="R840" s="18" t="str">
        <f t="shared" si="74"/>
        <v/>
      </c>
      <c r="S840" s="43">
        <f t="shared" si="76"/>
        <v>0</v>
      </c>
      <c r="T840" s="36" t="str">
        <f t="shared" si="72"/>
        <v/>
      </c>
      <c r="U840" s="43">
        <f t="shared" si="77"/>
        <v>0</v>
      </c>
      <c r="V840" s="36" t="str">
        <f t="shared" si="73"/>
        <v/>
      </c>
    </row>
    <row r="841" spans="1:22" x14ac:dyDescent="0.2">
      <c r="A841" s="13"/>
      <c r="B841" s="1"/>
      <c r="C841" s="1"/>
      <c r="D841" s="1"/>
      <c r="E841" s="1"/>
      <c r="F841" s="1"/>
      <c r="G841" s="13"/>
      <c r="H841" s="2"/>
      <c r="I841" s="47"/>
      <c r="J841" s="9"/>
      <c r="K841" s="9"/>
      <c r="L841" s="14"/>
      <c r="M841" s="41"/>
      <c r="N841" s="15"/>
      <c r="O841" s="17" t="str">
        <f t="shared" si="75"/>
        <v/>
      </c>
      <c r="P841" s="18" t="str">
        <f>IF(M841=0,"",IF(N841-Master!$A$6&lt;0,"0",IF(M841&lt;=Master!$A$6,(N841-Master!$A$6),O841)))</f>
        <v/>
      </c>
      <c r="Q841" s="104"/>
      <c r="R841" s="18" t="str">
        <f t="shared" si="74"/>
        <v/>
      </c>
      <c r="S841" s="43">
        <f t="shared" si="76"/>
        <v>0</v>
      </c>
      <c r="T841" s="36" t="str">
        <f t="shared" si="72"/>
        <v/>
      </c>
      <c r="U841" s="43">
        <f t="shared" si="77"/>
        <v>0</v>
      </c>
      <c r="V841" s="36" t="str">
        <f t="shared" si="73"/>
        <v/>
      </c>
    </row>
    <row r="842" spans="1:22" x14ac:dyDescent="0.2">
      <c r="A842" s="13"/>
      <c r="B842" s="1"/>
      <c r="C842" s="1"/>
      <c r="D842" s="1"/>
      <c r="E842" s="1"/>
      <c r="F842" s="1"/>
      <c r="G842" s="13"/>
      <c r="H842" s="2"/>
      <c r="I842" s="47"/>
      <c r="J842" s="9"/>
      <c r="K842" s="9"/>
      <c r="L842" s="14"/>
      <c r="M842" s="41"/>
      <c r="N842" s="15"/>
      <c r="O842" s="17" t="str">
        <f t="shared" si="75"/>
        <v/>
      </c>
      <c r="P842" s="18" t="str">
        <f>IF(M842=0,"",IF(N842-Master!$A$6&lt;0,"0",IF(M842&lt;=Master!$A$6,(N842-Master!$A$6),O842)))</f>
        <v/>
      </c>
      <c r="Q842" s="104"/>
      <c r="R842" s="18" t="str">
        <f t="shared" si="74"/>
        <v/>
      </c>
      <c r="S842" s="43">
        <f t="shared" si="76"/>
        <v>0</v>
      </c>
      <c r="T842" s="36" t="str">
        <f t="shared" si="72"/>
        <v/>
      </c>
      <c r="U842" s="43">
        <f t="shared" si="77"/>
        <v>0</v>
      </c>
      <c r="V842" s="36" t="str">
        <f t="shared" si="73"/>
        <v/>
      </c>
    </row>
    <row r="843" spans="1:22" x14ac:dyDescent="0.2">
      <c r="A843" s="13"/>
      <c r="B843" s="1"/>
      <c r="C843" s="1"/>
      <c r="D843" s="1"/>
      <c r="E843" s="1"/>
      <c r="F843" s="1"/>
      <c r="G843" s="13"/>
      <c r="H843" s="2"/>
      <c r="I843" s="47"/>
      <c r="J843" s="9"/>
      <c r="K843" s="9"/>
      <c r="L843" s="14"/>
      <c r="M843" s="41"/>
      <c r="N843" s="15"/>
      <c r="O843" s="17" t="str">
        <f t="shared" si="75"/>
        <v/>
      </c>
      <c r="P843" s="18" t="str">
        <f>IF(M843=0,"",IF(N843-Master!$A$6&lt;0,"0",IF(M843&lt;=Master!$A$6,(N843-Master!$A$6),O843)))</f>
        <v/>
      </c>
      <c r="Q843" s="104"/>
      <c r="R843" s="18" t="str">
        <f t="shared" si="74"/>
        <v/>
      </c>
      <c r="S843" s="43">
        <f t="shared" si="76"/>
        <v>0</v>
      </c>
      <c r="T843" s="36" t="str">
        <f t="shared" si="72"/>
        <v/>
      </c>
      <c r="U843" s="43">
        <f t="shared" si="77"/>
        <v>0</v>
      </c>
      <c r="V843" s="36" t="str">
        <f t="shared" si="73"/>
        <v/>
      </c>
    </row>
    <row r="844" spans="1:22" x14ac:dyDescent="0.2">
      <c r="A844" s="13"/>
      <c r="B844" s="1"/>
      <c r="C844" s="1"/>
      <c r="D844" s="1"/>
      <c r="E844" s="1"/>
      <c r="F844" s="1"/>
      <c r="G844" s="13"/>
      <c r="H844" s="2"/>
      <c r="I844" s="47"/>
      <c r="J844" s="9"/>
      <c r="K844" s="9"/>
      <c r="L844" s="14"/>
      <c r="M844" s="41"/>
      <c r="N844" s="15"/>
      <c r="O844" s="17" t="str">
        <f t="shared" si="75"/>
        <v/>
      </c>
      <c r="P844" s="18" t="str">
        <f>IF(M844=0,"",IF(N844-Master!$A$6&lt;0,"0",IF(M844&lt;=Master!$A$6,(N844-Master!$A$6),O844)))</f>
        <v/>
      </c>
      <c r="Q844" s="104"/>
      <c r="R844" s="18" t="str">
        <f t="shared" si="74"/>
        <v/>
      </c>
      <c r="S844" s="43">
        <f t="shared" si="76"/>
        <v>0</v>
      </c>
      <c r="T844" s="36" t="str">
        <f t="shared" si="72"/>
        <v/>
      </c>
      <c r="U844" s="43">
        <f t="shared" si="77"/>
        <v>0</v>
      </c>
      <c r="V844" s="36" t="str">
        <f t="shared" si="73"/>
        <v/>
      </c>
    </row>
    <row r="845" spans="1:22" x14ac:dyDescent="0.2">
      <c r="A845" s="13"/>
      <c r="B845" s="1"/>
      <c r="C845" s="1"/>
      <c r="D845" s="1"/>
      <c r="E845" s="1"/>
      <c r="F845" s="1"/>
      <c r="G845" s="13"/>
      <c r="H845" s="2"/>
      <c r="I845" s="47"/>
      <c r="J845" s="9"/>
      <c r="K845" s="9"/>
      <c r="L845" s="14"/>
      <c r="M845" s="41"/>
      <c r="N845" s="15"/>
      <c r="O845" s="17" t="str">
        <f t="shared" si="75"/>
        <v/>
      </c>
      <c r="P845" s="18" t="str">
        <f>IF(M845=0,"",IF(N845-Master!$A$6&lt;0,"0",IF(M845&lt;=Master!$A$6,(N845-Master!$A$6),O845)))</f>
        <v/>
      </c>
      <c r="Q845" s="104"/>
      <c r="R845" s="18" t="str">
        <f t="shared" si="74"/>
        <v/>
      </c>
      <c r="S845" s="43">
        <f t="shared" si="76"/>
        <v>0</v>
      </c>
      <c r="T845" s="36" t="str">
        <f t="shared" si="72"/>
        <v/>
      </c>
      <c r="U845" s="43">
        <f t="shared" si="77"/>
        <v>0</v>
      </c>
      <c r="V845" s="36" t="str">
        <f t="shared" si="73"/>
        <v/>
      </c>
    </row>
    <row r="846" spans="1:22" x14ac:dyDescent="0.2">
      <c r="A846" s="13"/>
      <c r="B846" s="1"/>
      <c r="C846" s="1"/>
      <c r="D846" s="1"/>
      <c r="E846" s="1"/>
      <c r="F846" s="1"/>
      <c r="G846" s="13"/>
      <c r="H846" s="2"/>
      <c r="I846" s="47"/>
      <c r="J846" s="9"/>
      <c r="K846" s="9"/>
      <c r="L846" s="14"/>
      <c r="M846" s="41"/>
      <c r="N846" s="15"/>
      <c r="O846" s="17" t="str">
        <f t="shared" si="75"/>
        <v/>
      </c>
      <c r="P846" s="18" t="str">
        <f>IF(M846=0,"",IF(N846-Master!$A$6&lt;0,"0",IF(M846&lt;=Master!$A$6,(N846-Master!$A$6),O846)))</f>
        <v/>
      </c>
      <c r="Q846" s="104"/>
      <c r="R846" s="18" t="str">
        <f t="shared" si="74"/>
        <v/>
      </c>
      <c r="S846" s="43">
        <f t="shared" si="76"/>
        <v>0</v>
      </c>
      <c r="T846" s="36" t="str">
        <f t="shared" si="72"/>
        <v/>
      </c>
      <c r="U846" s="43">
        <f t="shared" si="77"/>
        <v>0</v>
      </c>
      <c r="V846" s="36" t="str">
        <f t="shared" si="73"/>
        <v/>
      </c>
    </row>
    <row r="847" spans="1:22" x14ac:dyDescent="0.2">
      <c r="A847" s="13"/>
      <c r="B847" s="1"/>
      <c r="C847" s="1"/>
      <c r="D847" s="1"/>
      <c r="E847" s="1"/>
      <c r="F847" s="1"/>
      <c r="G847" s="13"/>
      <c r="H847" s="2"/>
      <c r="I847" s="47"/>
      <c r="J847" s="9"/>
      <c r="K847" s="9"/>
      <c r="L847" s="14"/>
      <c r="M847" s="41"/>
      <c r="N847" s="15"/>
      <c r="O847" s="17" t="str">
        <f t="shared" si="75"/>
        <v/>
      </c>
      <c r="P847" s="18" t="str">
        <f>IF(M847=0,"",IF(N847-Master!$A$6&lt;0,"0",IF(M847&lt;=Master!$A$6,(N847-Master!$A$6),O847)))</f>
        <v/>
      </c>
      <c r="Q847" s="104"/>
      <c r="R847" s="18" t="str">
        <f t="shared" si="74"/>
        <v/>
      </c>
      <c r="S847" s="43">
        <f t="shared" si="76"/>
        <v>0</v>
      </c>
      <c r="T847" s="36" t="str">
        <f t="shared" si="72"/>
        <v/>
      </c>
      <c r="U847" s="43">
        <f t="shared" si="77"/>
        <v>0</v>
      </c>
      <c r="V847" s="36" t="str">
        <f t="shared" si="73"/>
        <v/>
      </c>
    </row>
    <row r="848" spans="1:22" x14ac:dyDescent="0.2">
      <c r="A848" s="13"/>
      <c r="B848" s="1"/>
      <c r="C848" s="1"/>
      <c r="D848" s="1"/>
      <c r="E848" s="1"/>
      <c r="F848" s="1"/>
      <c r="G848" s="13"/>
      <c r="H848" s="2"/>
      <c r="I848" s="47"/>
      <c r="J848" s="9"/>
      <c r="K848" s="9"/>
      <c r="L848" s="14"/>
      <c r="M848" s="41"/>
      <c r="N848" s="15"/>
      <c r="O848" s="17" t="str">
        <f t="shared" si="75"/>
        <v/>
      </c>
      <c r="P848" s="18" t="str">
        <f>IF(M848=0,"",IF(N848-Master!$A$6&lt;0,"0",IF(M848&lt;=Master!$A$6,(N848-Master!$A$6),O848)))</f>
        <v/>
      </c>
      <c r="Q848" s="104"/>
      <c r="R848" s="18" t="str">
        <f t="shared" si="74"/>
        <v/>
      </c>
      <c r="S848" s="43">
        <f t="shared" si="76"/>
        <v>0</v>
      </c>
      <c r="T848" s="36" t="str">
        <f t="shared" si="72"/>
        <v/>
      </c>
      <c r="U848" s="43">
        <f t="shared" si="77"/>
        <v>0</v>
      </c>
      <c r="V848" s="36" t="str">
        <f t="shared" si="73"/>
        <v/>
      </c>
    </row>
    <row r="849" spans="1:22" x14ac:dyDescent="0.2">
      <c r="A849" s="13"/>
      <c r="B849" s="1"/>
      <c r="C849" s="1"/>
      <c r="D849" s="1"/>
      <c r="E849" s="1"/>
      <c r="F849" s="1"/>
      <c r="G849" s="13"/>
      <c r="H849" s="2"/>
      <c r="I849" s="47"/>
      <c r="J849" s="9"/>
      <c r="K849" s="9"/>
      <c r="L849" s="14"/>
      <c r="M849" s="41"/>
      <c r="N849" s="15"/>
      <c r="O849" s="17" t="str">
        <f t="shared" si="75"/>
        <v/>
      </c>
      <c r="P849" s="18" t="str">
        <f>IF(M849=0,"",IF(N849-Master!$A$6&lt;0,"0",IF(M849&lt;=Master!$A$6,(N849-Master!$A$6),O849)))</f>
        <v/>
      </c>
      <c r="Q849" s="104"/>
      <c r="R849" s="18" t="str">
        <f t="shared" si="74"/>
        <v/>
      </c>
      <c r="S849" s="43">
        <f t="shared" si="76"/>
        <v>0</v>
      </c>
      <c r="T849" s="36" t="str">
        <f t="shared" si="72"/>
        <v/>
      </c>
      <c r="U849" s="43">
        <f t="shared" si="77"/>
        <v>0</v>
      </c>
      <c r="V849" s="36" t="str">
        <f t="shared" si="73"/>
        <v/>
      </c>
    </row>
    <row r="850" spans="1:22" x14ac:dyDescent="0.2">
      <c r="A850" s="13"/>
      <c r="B850" s="1"/>
      <c r="C850" s="1"/>
      <c r="D850" s="1"/>
      <c r="E850" s="1"/>
      <c r="F850" s="1"/>
      <c r="G850" s="13"/>
      <c r="H850" s="2"/>
      <c r="I850" s="47"/>
      <c r="J850" s="9"/>
      <c r="K850" s="9"/>
      <c r="L850" s="14"/>
      <c r="M850" s="41"/>
      <c r="N850" s="15"/>
      <c r="O850" s="17" t="str">
        <f t="shared" si="75"/>
        <v/>
      </c>
      <c r="P850" s="18" t="str">
        <f>IF(M850=0,"",IF(N850-Master!$A$6&lt;0,"0",IF(M850&lt;=Master!$A$6,(N850-Master!$A$6),O850)))</f>
        <v/>
      </c>
      <c r="Q850" s="104"/>
      <c r="R850" s="18" t="str">
        <f t="shared" si="74"/>
        <v/>
      </c>
      <c r="S850" s="43">
        <f t="shared" si="76"/>
        <v>0</v>
      </c>
      <c r="T850" s="36" t="str">
        <f t="shared" si="72"/>
        <v/>
      </c>
      <c r="U850" s="43">
        <f t="shared" si="77"/>
        <v>0</v>
      </c>
      <c r="V850" s="36" t="str">
        <f t="shared" si="73"/>
        <v/>
      </c>
    </row>
    <row r="851" spans="1:22" x14ac:dyDescent="0.2">
      <c r="A851" s="13"/>
      <c r="B851" s="1"/>
      <c r="C851" s="1"/>
      <c r="D851" s="1"/>
      <c r="E851" s="1"/>
      <c r="F851" s="1"/>
      <c r="G851" s="13"/>
      <c r="H851" s="2"/>
      <c r="I851" s="47"/>
      <c r="J851" s="9"/>
      <c r="K851" s="9"/>
      <c r="L851" s="14"/>
      <c r="M851" s="41"/>
      <c r="N851" s="15"/>
      <c r="O851" s="17" t="str">
        <f t="shared" si="75"/>
        <v/>
      </c>
      <c r="P851" s="18" t="str">
        <f>IF(M851=0,"",IF(N851-Master!$A$6&lt;0,"0",IF(M851&lt;=Master!$A$6,(N851-Master!$A$6),O851)))</f>
        <v/>
      </c>
      <c r="Q851" s="104"/>
      <c r="R851" s="18" t="str">
        <f t="shared" si="74"/>
        <v/>
      </c>
      <c r="S851" s="43">
        <f t="shared" si="76"/>
        <v>0</v>
      </c>
      <c r="T851" s="36" t="str">
        <f t="shared" ref="T851:T914" si="78">CLEAN(IF(S851=0,"",LEFT("Fact Sheet AR "&amp;H851,35)))</f>
        <v/>
      </c>
      <c r="U851" s="43">
        <f t="shared" si="77"/>
        <v>0</v>
      </c>
      <c r="V851" s="36" t="str">
        <f t="shared" ref="V851:V914" si="79">CLEAN(IF(U851=0,"",LEFT("Fact Sheet Uncollectible AR "&amp;H851,35)))</f>
        <v/>
      </c>
    </row>
    <row r="852" spans="1:22" x14ac:dyDescent="0.2">
      <c r="A852" s="13"/>
      <c r="B852" s="1"/>
      <c r="C852" s="1"/>
      <c r="D852" s="1"/>
      <c r="E852" s="1"/>
      <c r="F852" s="1"/>
      <c r="G852" s="13"/>
      <c r="H852" s="2"/>
      <c r="I852" s="47"/>
      <c r="J852" s="9"/>
      <c r="K852" s="9"/>
      <c r="L852" s="14"/>
      <c r="M852" s="41"/>
      <c r="N852" s="15"/>
      <c r="O852" s="17" t="str">
        <f t="shared" si="75"/>
        <v/>
      </c>
      <c r="P852" s="18" t="str">
        <f>IF(M852=0,"",IF(N852-Master!$A$6&lt;0,"0",IF(M852&lt;=Master!$A$6,(N852-Master!$A$6),O852)))</f>
        <v/>
      </c>
      <c r="Q852" s="104"/>
      <c r="R852" s="18" t="str">
        <f t="shared" ref="R852:R915" si="80">IF(Q852="","","BANNERAR")</f>
        <v/>
      </c>
      <c r="S852" s="43">
        <f t="shared" si="76"/>
        <v>0</v>
      </c>
      <c r="T852" s="36" t="str">
        <f t="shared" si="78"/>
        <v/>
      </c>
      <c r="U852" s="43">
        <f t="shared" si="77"/>
        <v>0</v>
      </c>
      <c r="V852" s="36" t="str">
        <f t="shared" si="79"/>
        <v/>
      </c>
    </row>
    <row r="853" spans="1:22" x14ac:dyDescent="0.2">
      <c r="A853" s="13"/>
      <c r="B853" s="1"/>
      <c r="C853" s="1"/>
      <c r="D853" s="1"/>
      <c r="E853" s="1"/>
      <c r="F853" s="1"/>
      <c r="G853" s="13"/>
      <c r="H853" s="2"/>
      <c r="I853" s="47"/>
      <c r="J853" s="9"/>
      <c r="K853" s="9"/>
      <c r="L853" s="14"/>
      <c r="M853" s="41"/>
      <c r="N853" s="15"/>
      <c r="O853" s="17" t="str">
        <f t="shared" ref="O853:O916" si="81">IF(M853=0,"",(N853-M853+1))</f>
        <v/>
      </c>
      <c r="P853" s="18" t="str">
        <f>IF(M853=0,"",IF(N853-Master!$A$6&lt;0,"0",IF(M853&lt;=Master!$A$6,(N853-Master!$A$6),O853)))</f>
        <v/>
      </c>
      <c r="Q853" s="104"/>
      <c r="R853" s="18" t="str">
        <f t="shared" si="80"/>
        <v/>
      </c>
      <c r="S853" s="43">
        <f t="shared" ref="S853:S916" si="82">IF(M853=0,J853,IF(P853="0",J853,ROUND(J853-(J853*P853/O853),2)))</f>
        <v>0</v>
      </c>
      <c r="T853" s="36" t="str">
        <f t="shared" si="78"/>
        <v/>
      </c>
      <c r="U853" s="43">
        <f t="shared" ref="U853:U916" si="83">IF(M853=0,K853,IF(P853="0",K853,ROUND(K853-(K853*P853/O853),2)))</f>
        <v>0</v>
      </c>
      <c r="V853" s="36" t="str">
        <f t="shared" si="79"/>
        <v/>
      </c>
    </row>
    <row r="854" spans="1:22" x14ac:dyDescent="0.2">
      <c r="A854" s="13"/>
      <c r="B854" s="1"/>
      <c r="C854" s="1"/>
      <c r="D854" s="1"/>
      <c r="E854" s="1"/>
      <c r="F854" s="1"/>
      <c r="G854" s="13"/>
      <c r="H854" s="2"/>
      <c r="I854" s="47"/>
      <c r="J854" s="9"/>
      <c r="K854" s="9"/>
      <c r="L854" s="14"/>
      <c r="M854" s="41"/>
      <c r="N854" s="15"/>
      <c r="O854" s="17" t="str">
        <f t="shared" si="81"/>
        <v/>
      </c>
      <c r="P854" s="18" t="str">
        <f>IF(M854=0,"",IF(N854-Master!$A$6&lt;0,"0",IF(M854&lt;=Master!$A$6,(N854-Master!$A$6),O854)))</f>
        <v/>
      </c>
      <c r="Q854" s="104"/>
      <c r="R854" s="18" t="str">
        <f t="shared" si="80"/>
        <v/>
      </c>
      <c r="S854" s="43">
        <f t="shared" si="82"/>
        <v>0</v>
      </c>
      <c r="T854" s="36" t="str">
        <f t="shared" si="78"/>
        <v/>
      </c>
      <c r="U854" s="43">
        <f t="shared" si="83"/>
        <v>0</v>
      </c>
      <c r="V854" s="36" t="str">
        <f t="shared" si="79"/>
        <v/>
      </c>
    </row>
    <row r="855" spans="1:22" x14ac:dyDescent="0.2">
      <c r="A855" s="13"/>
      <c r="B855" s="1"/>
      <c r="C855" s="1"/>
      <c r="D855" s="1"/>
      <c r="E855" s="1"/>
      <c r="F855" s="1"/>
      <c r="G855" s="13"/>
      <c r="H855" s="2"/>
      <c r="I855" s="47"/>
      <c r="J855" s="9"/>
      <c r="K855" s="9"/>
      <c r="L855" s="14"/>
      <c r="M855" s="41"/>
      <c r="N855" s="15"/>
      <c r="O855" s="17" t="str">
        <f t="shared" si="81"/>
        <v/>
      </c>
      <c r="P855" s="18" t="str">
        <f>IF(M855=0,"",IF(N855-Master!$A$6&lt;0,"0",IF(M855&lt;=Master!$A$6,(N855-Master!$A$6),O855)))</f>
        <v/>
      </c>
      <c r="Q855" s="104"/>
      <c r="R855" s="18" t="str">
        <f t="shared" si="80"/>
        <v/>
      </c>
      <c r="S855" s="43">
        <f t="shared" si="82"/>
        <v>0</v>
      </c>
      <c r="T855" s="36" t="str">
        <f t="shared" si="78"/>
        <v/>
      </c>
      <c r="U855" s="43">
        <f t="shared" si="83"/>
        <v>0</v>
      </c>
      <c r="V855" s="36" t="str">
        <f t="shared" si="79"/>
        <v/>
      </c>
    </row>
    <row r="856" spans="1:22" x14ac:dyDescent="0.2">
      <c r="A856" s="13"/>
      <c r="B856" s="1"/>
      <c r="C856" s="1"/>
      <c r="D856" s="1"/>
      <c r="E856" s="1"/>
      <c r="F856" s="1"/>
      <c r="G856" s="13"/>
      <c r="H856" s="2"/>
      <c r="I856" s="47"/>
      <c r="J856" s="9"/>
      <c r="K856" s="9"/>
      <c r="L856" s="14"/>
      <c r="M856" s="41"/>
      <c r="N856" s="15"/>
      <c r="O856" s="17" t="str">
        <f t="shared" si="81"/>
        <v/>
      </c>
      <c r="P856" s="18" t="str">
        <f>IF(M856=0,"",IF(N856-Master!$A$6&lt;0,"0",IF(M856&lt;=Master!$A$6,(N856-Master!$A$6),O856)))</f>
        <v/>
      </c>
      <c r="Q856" s="104"/>
      <c r="R856" s="18" t="str">
        <f t="shared" si="80"/>
        <v/>
      </c>
      <c r="S856" s="43">
        <f t="shared" si="82"/>
        <v>0</v>
      </c>
      <c r="T856" s="36" t="str">
        <f t="shared" si="78"/>
        <v/>
      </c>
      <c r="U856" s="43">
        <f t="shared" si="83"/>
        <v>0</v>
      </c>
      <c r="V856" s="36" t="str">
        <f t="shared" si="79"/>
        <v/>
      </c>
    </row>
    <row r="857" spans="1:22" x14ac:dyDescent="0.2">
      <c r="A857" s="13"/>
      <c r="B857" s="1"/>
      <c r="C857" s="1"/>
      <c r="D857" s="1"/>
      <c r="E857" s="1"/>
      <c r="F857" s="1"/>
      <c r="G857" s="13"/>
      <c r="H857" s="2"/>
      <c r="I857" s="47"/>
      <c r="J857" s="9"/>
      <c r="K857" s="9"/>
      <c r="L857" s="14"/>
      <c r="M857" s="41"/>
      <c r="N857" s="15"/>
      <c r="O857" s="17" t="str">
        <f t="shared" si="81"/>
        <v/>
      </c>
      <c r="P857" s="18" t="str">
        <f>IF(M857=0,"",IF(N857-Master!$A$6&lt;0,"0",IF(M857&lt;=Master!$A$6,(N857-Master!$A$6),O857)))</f>
        <v/>
      </c>
      <c r="Q857" s="104"/>
      <c r="R857" s="18" t="str">
        <f t="shared" si="80"/>
        <v/>
      </c>
      <c r="S857" s="43">
        <f t="shared" si="82"/>
        <v>0</v>
      </c>
      <c r="T857" s="36" t="str">
        <f t="shared" si="78"/>
        <v/>
      </c>
      <c r="U857" s="43">
        <f t="shared" si="83"/>
        <v>0</v>
      </c>
      <c r="V857" s="36" t="str">
        <f t="shared" si="79"/>
        <v/>
      </c>
    </row>
    <row r="858" spans="1:22" x14ac:dyDescent="0.2">
      <c r="A858" s="13"/>
      <c r="B858" s="1"/>
      <c r="C858" s="1"/>
      <c r="D858" s="1"/>
      <c r="E858" s="1"/>
      <c r="F858" s="1"/>
      <c r="G858" s="13"/>
      <c r="H858" s="2"/>
      <c r="I858" s="47"/>
      <c r="J858" s="9"/>
      <c r="K858" s="9"/>
      <c r="L858" s="14"/>
      <c r="M858" s="41"/>
      <c r="N858" s="15"/>
      <c r="O858" s="17" t="str">
        <f t="shared" si="81"/>
        <v/>
      </c>
      <c r="P858" s="18" t="str">
        <f>IF(M858=0,"",IF(N858-Master!$A$6&lt;0,"0",IF(M858&lt;=Master!$A$6,(N858-Master!$A$6),O858)))</f>
        <v/>
      </c>
      <c r="Q858" s="104"/>
      <c r="R858" s="18" t="str">
        <f t="shared" si="80"/>
        <v/>
      </c>
      <c r="S858" s="43">
        <f t="shared" si="82"/>
        <v>0</v>
      </c>
      <c r="T858" s="36" t="str">
        <f t="shared" si="78"/>
        <v/>
      </c>
      <c r="U858" s="43">
        <f t="shared" si="83"/>
        <v>0</v>
      </c>
      <c r="V858" s="36" t="str">
        <f t="shared" si="79"/>
        <v/>
      </c>
    </row>
    <row r="859" spans="1:22" x14ac:dyDescent="0.2">
      <c r="A859" s="13"/>
      <c r="B859" s="1"/>
      <c r="C859" s="1"/>
      <c r="D859" s="1"/>
      <c r="E859" s="1"/>
      <c r="F859" s="1"/>
      <c r="G859" s="13"/>
      <c r="H859" s="2"/>
      <c r="I859" s="47"/>
      <c r="J859" s="9"/>
      <c r="K859" s="9"/>
      <c r="L859" s="14"/>
      <c r="M859" s="41"/>
      <c r="N859" s="15"/>
      <c r="O859" s="17" t="str">
        <f t="shared" si="81"/>
        <v/>
      </c>
      <c r="P859" s="18" t="str">
        <f>IF(M859=0,"",IF(N859-Master!$A$6&lt;0,"0",IF(M859&lt;=Master!$A$6,(N859-Master!$A$6),O859)))</f>
        <v/>
      </c>
      <c r="Q859" s="104"/>
      <c r="R859" s="18" t="str">
        <f t="shared" si="80"/>
        <v/>
      </c>
      <c r="S859" s="43">
        <f t="shared" si="82"/>
        <v>0</v>
      </c>
      <c r="T859" s="36" t="str">
        <f t="shared" si="78"/>
        <v/>
      </c>
      <c r="U859" s="43">
        <f t="shared" si="83"/>
        <v>0</v>
      </c>
      <c r="V859" s="36" t="str">
        <f t="shared" si="79"/>
        <v/>
      </c>
    </row>
    <row r="860" spans="1:22" x14ac:dyDescent="0.2">
      <c r="A860" s="13"/>
      <c r="B860" s="1"/>
      <c r="C860" s="1"/>
      <c r="D860" s="1"/>
      <c r="E860" s="1"/>
      <c r="F860" s="1"/>
      <c r="G860" s="13"/>
      <c r="H860" s="2"/>
      <c r="I860" s="47"/>
      <c r="J860" s="9"/>
      <c r="K860" s="9"/>
      <c r="L860" s="14"/>
      <c r="M860" s="41"/>
      <c r="N860" s="15"/>
      <c r="O860" s="17" t="str">
        <f t="shared" si="81"/>
        <v/>
      </c>
      <c r="P860" s="18" t="str">
        <f>IF(M860=0,"",IF(N860-Master!$A$6&lt;0,"0",IF(M860&lt;=Master!$A$6,(N860-Master!$A$6),O860)))</f>
        <v/>
      </c>
      <c r="Q860" s="104"/>
      <c r="R860" s="18" t="str">
        <f t="shared" si="80"/>
        <v/>
      </c>
      <c r="S860" s="43">
        <f t="shared" si="82"/>
        <v>0</v>
      </c>
      <c r="T860" s="36" t="str">
        <f t="shared" si="78"/>
        <v/>
      </c>
      <c r="U860" s="43">
        <f t="shared" si="83"/>
        <v>0</v>
      </c>
      <c r="V860" s="36" t="str">
        <f t="shared" si="79"/>
        <v/>
      </c>
    </row>
    <row r="861" spans="1:22" x14ac:dyDescent="0.2">
      <c r="A861" s="13"/>
      <c r="B861" s="1"/>
      <c r="C861" s="1"/>
      <c r="D861" s="1"/>
      <c r="E861" s="1"/>
      <c r="F861" s="1"/>
      <c r="G861" s="13"/>
      <c r="H861" s="2"/>
      <c r="I861" s="47"/>
      <c r="J861" s="9"/>
      <c r="K861" s="9"/>
      <c r="L861" s="14"/>
      <c r="M861" s="41"/>
      <c r="N861" s="15"/>
      <c r="O861" s="17" t="str">
        <f t="shared" si="81"/>
        <v/>
      </c>
      <c r="P861" s="18" t="str">
        <f>IF(M861=0,"",IF(N861-Master!$A$6&lt;0,"0",IF(M861&lt;=Master!$A$6,(N861-Master!$A$6),O861)))</f>
        <v/>
      </c>
      <c r="Q861" s="104"/>
      <c r="R861" s="18" t="str">
        <f t="shared" si="80"/>
        <v/>
      </c>
      <c r="S861" s="43">
        <f t="shared" si="82"/>
        <v>0</v>
      </c>
      <c r="T861" s="36" t="str">
        <f t="shared" si="78"/>
        <v/>
      </c>
      <c r="U861" s="43">
        <f t="shared" si="83"/>
        <v>0</v>
      </c>
      <c r="V861" s="36" t="str">
        <f t="shared" si="79"/>
        <v/>
      </c>
    </row>
    <row r="862" spans="1:22" x14ac:dyDescent="0.2">
      <c r="A862" s="13"/>
      <c r="B862" s="1"/>
      <c r="C862" s="1"/>
      <c r="D862" s="1"/>
      <c r="E862" s="1"/>
      <c r="F862" s="1"/>
      <c r="G862" s="13"/>
      <c r="H862" s="2"/>
      <c r="I862" s="47"/>
      <c r="J862" s="9"/>
      <c r="K862" s="9"/>
      <c r="L862" s="14"/>
      <c r="M862" s="41"/>
      <c r="N862" s="15"/>
      <c r="O862" s="17" t="str">
        <f t="shared" si="81"/>
        <v/>
      </c>
      <c r="P862" s="18" t="str">
        <f>IF(M862=0,"",IF(N862-Master!$A$6&lt;0,"0",IF(M862&lt;=Master!$A$6,(N862-Master!$A$6),O862)))</f>
        <v/>
      </c>
      <c r="Q862" s="104"/>
      <c r="R862" s="18" t="str">
        <f t="shared" si="80"/>
        <v/>
      </c>
      <c r="S862" s="43">
        <f t="shared" si="82"/>
        <v>0</v>
      </c>
      <c r="T862" s="36" t="str">
        <f t="shared" si="78"/>
        <v/>
      </c>
      <c r="U862" s="43">
        <f t="shared" si="83"/>
        <v>0</v>
      </c>
      <c r="V862" s="36" t="str">
        <f t="shared" si="79"/>
        <v/>
      </c>
    </row>
    <row r="863" spans="1:22" x14ac:dyDescent="0.2">
      <c r="A863" s="13"/>
      <c r="B863" s="1"/>
      <c r="C863" s="1"/>
      <c r="D863" s="1"/>
      <c r="E863" s="1"/>
      <c r="F863" s="1"/>
      <c r="G863" s="13"/>
      <c r="H863" s="2"/>
      <c r="I863" s="47"/>
      <c r="J863" s="9"/>
      <c r="K863" s="9"/>
      <c r="L863" s="14"/>
      <c r="M863" s="41"/>
      <c r="N863" s="15"/>
      <c r="O863" s="17" t="str">
        <f t="shared" si="81"/>
        <v/>
      </c>
      <c r="P863" s="18" t="str">
        <f>IF(M863=0,"",IF(N863-Master!$A$6&lt;0,"0",IF(M863&lt;=Master!$A$6,(N863-Master!$A$6),O863)))</f>
        <v/>
      </c>
      <c r="Q863" s="104"/>
      <c r="R863" s="18" t="str">
        <f t="shared" si="80"/>
        <v/>
      </c>
      <c r="S863" s="43">
        <f t="shared" si="82"/>
        <v>0</v>
      </c>
      <c r="T863" s="36" t="str">
        <f t="shared" si="78"/>
        <v/>
      </c>
      <c r="U863" s="43">
        <f t="shared" si="83"/>
        <v>0</v>
      </c>
      <c r="V863" s="36" t="str">
        <f t="shared" si="79"/>
        <v/>
      </c>
    </row>
    <row r="864" spans="1:22" x14ac:dyDescent="0.2">
      <c r="A864" s="13"/>
      <c r="B864" s="1"/>
      <c r="C864" s="1"/>
      <c r="D864" s="1"/>
      <c r="E864" s="1"/>
      <c r="F864" s="1"/>
      <c r="G864" s="13"/>
      <c r="H864" s="2"/>
      <c r="I864" s="47"/>
      <c r="J864" s="9"/>
      <c r="K864" s="9"/>
      <c r="L864" s="14"/>
      <c r="M864" s="41"/>
      <c r="N864" s="15"/>
      <c r="O864" s="17" t="str">
        <f t="shared" si="81"/>
        <v/>
      </c>
      <c r="P864" s="18" t="str">
        <f>IF(M864=0,"",IF(N864-Master!$A$6&lt;0,"0",IF(M864&lt;=Master!$A$6,(N864-Master!$A$6),O864)))</f>
        <v/>
      </c>
      <c r="Q864" s="104"/>
      <c r="R864" s="18" t="str">
        <f t="shared" si="80"/>
        <v/>
      </c>
      <c r="S864" s="43">
        <f t="shared" si="82"/>
        <v>0</v>
      </c>
      <c r="T864" s="36" t="str">
        <f t="shared" si="78"/>
        <v/>
      </c>
      <c r="U864" s="43">
        <f t="shared" si="83"/>
        <v>0</v>
      </c>
      <c r="V864" s="36" t="str">
        <f t="shared" si="79"/>
        <v/>
      </c>
    </row>
    <row r="865" spans="1:22" x14ac:dyDescent="0.2">
      <c r="A865" s="13"/>
      <c r="B865" s="1"/>
      <c r="C865" s="1"/>
      <c r="D865" s="1"/>
      <c r="E865" s="1"/>
      <c r="F865" s="1"/>
      <c r="G865" s="13"/>
      <c r="H865" s="2"/>
      <c r="I865" s="47"/>
      <c r="J865" s="9"/>
      <c r="K865" s="9"/>
      <c r="L865" s="14"/>
      <c r="M865" s="41"/>
      <c r="N865" s="15"/>
      <c r="O865" s="17" t="str">
        <f t="shared" si="81"/>
        <v/>
      </c>
      <c r="P865" s="18" t="str">
        <f>IF(M865=0,"",IF(N865-Master!$A$6&lt;0,"0",IF(M865&lt;=Master!$A$6,(N865-Master!$A$6),O865)))</f>
        <v/>
      </c>
      <c r="Q865" s="104"/>
      <c r="R865" s="18" t="str">
        <f t="shared" si="80"/>
        <v/>
      </c>
      <c r="S865" s="43">
        <f t="shared" si="82"/>
        <v>0</v>
      </c>
      <c r="T865" s="36" t="str">
        <f t="shared" si="78"/>
        <v/>
      </c>
      <c r="U865" s="43">
        <f t="shared" si="83"/>
        <v>0</v>
      </c>
      <c r="V865" s="36" t="str">
        <f t="shared" si="79"/>
        <v/>
      </c>
    </row>
    <row r="866" spans="1:22" x14ac:dyDescent="0.2">
      <c r="A866" s="13"/>
      <c r="B866" s="1"/>
      <c r="C866" s="1"/>
      <c r="D866" s="1"/>
      <c r="E866" s="1"/>
      <c r="F866" s="1"/>
      <c r="G866" s="13"/>
      <c r="H866" s="2"/>
      <c r="I866" s="47"/>
      <c r="J866" s="9"/>
      <c r="K866" s="9"/>
      <c r="L866" s="14"/>
      <c r="M866" s="41"/>
      <c r="N866" s="15"/>
      <c r="O866" s="17" t="str">
        <f t="shared" si="81"/>
        <v/>
      </c>
      <c r="P866" s="18" t="str">
        <f>IF(M866=0,"",IF(N866-Master!$A$6&lt;0,"0",IF(M866&lt;=Master!$A$6,(N866-Master!$A$6),O866)))</f>
        <v/>
      </c>
      <c r="Q866" s="104"/>
      <c r="R866" s="18" t="str">
        <f t="shared" si="80"/>
        <v/>
      </c>
      <c r="S866" s="43">
        <f t="shared" si="82"/>
        <v>0</v>
      </c>
      <c r="T866" s="36" t="str">
        <f t="shared" si="78"/>
        <v/>
      </c>
      <c r="U866" s="43">
        <f t="shared" si="83"/>
        <v>0</v>
      </c>
      <c r="V866" s="36" t="str">
        <f t="shared" si="79"/>
        <v/>
      </c>
    </row>
    <row r="867" spans="1:22" x14ac:dyDescent="0.2">
      <c r="A867" s="13"/>
      <c r="B867" s="1"/>
      <c r="C867" s="1"/>
      <c r="D867" s="1"/>
      <c r="E867" s="1"/>
      <c r="F867" s="1"/>
      <c r="G867" s="13"/>
      <c r="H867" s="2"/>
      <c r="I867" s="47"/>
      <c r="J867" s="9"/>
      <c r="K867" s="9"/>
      <c r="L867" s="14"/>
      <c r="M867" s="41"/>
      <c r="N867" s="15"/>
      <c r="O867" s="17" t="str">
        <f t="shared" si="81"/>
        <v/>
      </c>
      <c r="P867" s="18" t="str">
        <f>IF(M867=0,"",IF(N867-Master!$A$6&lt;0,"0",IF(M867&lt;=Master!$A$6,(N867-Master!$A$6),O867)))</f>
        <v/>
      </c>
      <c r="Q867" s="104"/>
      <c r="R867" s="18" t="str">
        <f t="shared" si="80"/>
        <v/>
      </c>
      <c r="S867" s="43">
        <f t="shared" si="82"/>
        <v>0</v>
      </c>
      <c r="T867" s="36" t="str">
        <f t="shared" si="78"/>
        <v/>
      </c>
      <c r="U867" s="43">
        <f t="shared" si="83"/>
        <v>0</v>
      </c>
      <c r="V867" s="36" t="str">
        <f t="shared" si="79"/>
        <v/>
      </c>
    </row>
    <row r="868" spans="1:22" x14ac:dyDescent="0.2">
      <c r="A868" s="13"/>
      <c r="B868" s="1"/>
      <c r="C868" s="1"/>
      <c r="D868" s="1"/>
      <c r="E868" s="1"/>
      <c r="F868" s="1"/>
      <c r="G868" s="13"/>
      <c r="H868" s="2"/>
      <c r="I868" s="47"/>
      <c r="J868" s="9"/>
      <c r="K868" s="9"/>
      <c r="L868" s="14"/>
      <c r="M868" s="41"/>
      <c r="N868" s="15"/>
      <c r="O868" s="17" t="str">
        <f t="shared" si="81"/>
        <v/>
      </c>
      <c r="P868" s="18" t="str">
        <f>IF(M868=0,"",IF(N868-Master!$A$6&lt;0,"0",IF(M868&lt;=Master!$A$6,(N868-Master!$A$6),O868)))</f>
        <v/>
      </c>
      <c r="Q868" s="104"/>
      <c r="R868" s="18" t="str">
        <f t="shared" si="80"/>
        <v/>
      </c>
      <c r="S868" s="43">
        <f t="shared" si="82"/>
        <v>0</v>
      </c>
      <c r="T868" s="36" t="str">
        <f t="shared" si="78"/>
        <v/>
      </c>
      <c r="U868" s="43">
        <f t="shared" si="83"/>
        <v>0</v>
      </c>
      <c r="V868" s="36" t="str">
        <f t="shared" si="79"/>
        <v/>
      </c>
    </row>
    <row r="869" spans="1:22" x14ac:dyDescent="0.2">
      <c r="A869" s="13"/>
      <c r="B869" s="1"/>
      <c r="C869" s="1"/>
      <c r="D869" s="1"/>
      <c r="E869" s="1"/>
      <c r="F869" s="1"/>
      <c r="G869" s="13"/>
      <c r="H869" s="2"/>
      <c r="I869" s="47"/>
      <c r="J869" s="9"/>
      <c r="K869" s="9"/>
      <c r="L869" s="14"/>
      <c r="M869" s="41"/>
      <c r="N869" s="15"/>
      <c r="O869" s="17" t="str">
        <f t="shared" si="81"/>
        <v/>
      </c>
      <c r="P869" s="18" t="str">
        <f>IF(M869=0,"",IF(N869-Master!$A$6&lt;0,"0",IF(M869&lt;=Master!$A$6,(N869-Master!$A$6),O869)))</f>
        <v/>
      </c>
      <c r="Q869" s="104"/>
      <c r="R869" s="18" t="str">
        <f t="shared" si="80"/>
        <v/>
      </c>
      <c r="S869" s="43">
        <f t="shared" si="82"/>
        <v>0</v>
      </c>
      <c r="T869" s="36" t="str">
        <f t="shared" si="78"/>
        <v/>
      </c>
      <c r="U869" s="43">
        <f t="shared" si="83"/>
        <v>0</v>
      </c>
      <c r="V869" s="36" t="str">
        <f t="shared" si="79"/>
        <v/>
      </c>
    </row>
    <row r="870" spans="1:22" x14ac:dyDescent="0.2">
      <c r="A870" s="13"/>
      <c r="B870" s="1"/>
      <c r="C870" s="1"/>
      <c r="D870" s="1"/>
      <c r="E870" s="1"/>
      <c r="F870" s="1"/>
      <c r="G870" s="13"/>
      <c r="H870" s="2"/>
      <c r="I870" s="47"/>
      <c r="J870" s="9"/>
      <c r="K870" s="9"/>
      <c r="L870" s="14"/>
      <c r="M870" s="41"/>
      <c r="N870" s="15"/>
      <c r="O870" s="17" t="str">
        <f t="shared" si="81"/>
        <v/>
      </c>
      <c r="P870" s="18" t="str">
        <f>IF(M870=0,"",IF(N870-Master!$A$6&lt;0,"0",IF(M870&lt;=Master!$A$6,(N870-Master!$A$6),O870)))</f>
        <v/>
      </c>
      <c r="Q870" s="104"/>
      <c r="R870" s="18" t="str">
        <f t="shared" si="80"/>
        <v/>
      </c>
      <c r="S870" s="43">
        <f t="shared" si="82"/>
        <v>0</v>
      </c>
      <c r="T870" s="36" t="str">
        <f t="shared" si="78"/>
        <v/>
      </c>
      <c r="U870" s="43">
        <f t="shared" si="83"/>
        <v>0</v>
      </c>
      <c r="V870" s="36" t="str">
        <f t="shared" si="79"/>
        <v/>
      </c>
    </row>
    <row r="871" spans="1:22" x14ac:dyDescent="0.2">
      <c r="A871" s="13"/>
      <c r="B871" s="1"/>
      <c r="C871" s="1"/>
      <c r="D871" s="1"/>
      <c r="E871" s="1"/>
      <c r="F871" s="1"/>
      <c r="G871" s="13"/>
      <c r="H871" s="2"/>
      <c r="I871" s="47"/>
      <c r="J871" s="9"/>
      <c r="K871" s="9"/>
      <c r="L871" s="14"/>
      <c r="M871" s="41"/>
      <c r="N871" s="15"/>
      <c r="O871" s="17" t="str">
        <f t="shared" si="81"/>
        <v/>
      </c>
      <c r="P871" s="18" t="str">
        <f>IF(M871=0,"",IF(N871-Master!$A$6&lt;0,"0",IF(M871&lt;=Master!$A$6,(N871-Master!$A$6),O871)))</f>
        <v/>
      </c>
      <c r="Q871" s="104"/>
      <c r="R871" s="18" t="str">
        <f t="shared" si="80"/>
        <v/>
      </c>
      <c r="S871" s="43">
        <f t="shared" si="82"/>
        <v>0</v>
      </c>
      <c r="T871" s="36" t="str">
        <f t="shared" si="78"/>
        <v/>
      </c>
      <c r="U871" s="43">
        <f t="shared" si="83"/>
        <v>0</v>
      </c>
      <c r="V871" s="36" t="str">
        <f t="shared" si="79"/>
        <v/>
      </c>
    </row>
    <row r="872" spans="1:22" x14ac:dyDescent="0.2">
      <c r="A872" s="13"/>
      <c r="B872" s="1"/>
      <c r="C872" s="1"/>
      <c r="D872" s="1"/>
      <c r="E872" s="1"/>
      <c r="F872" s="1"/>
      <c r="G872" s="13"/>
      <c r="H872" s="2"/>
      <c r="I872" s="47"/>
      <c r="J872" s="9"/>
      <c r="K872" s="9"/>
      <c r="L872" s="14"/>
      <c r="M872" s="41"/>
      <c r="N872" s="15"/>
      <c r="O872" s="17" t="str">
        <f t="shared" si="81"/>
        <v/>
      </c>
      <c r="P872" s="18" t="str">
        <f>IF(M872=0,"",IF(N872-Master!$A$6&lt;0,"0",IF(M872&lt;=Master!$A$6,(N872-Master!$A$6),O872)))</f>
        <v/>
      </c>
      <c r="Q872" s="104"/>
      <c r="R872" s="18" t="str">
        <f t="shared" si="80"/>
        <v/>
      </c>
      <c r="S872" s="43">
        <f t="shared" si="82"/>
        <v>0</v>
      </c>
      <c r="T872" s="36" t="str">
        <f t="shared" si="78"/>
        <v/>
      </c>
      <c r="U872" s="43">
        <f t="shared" si="83"/>
        <v>0</v>
      </c>
      <c r="V872" s="36" t="str">
        <f t="shared" si="79"/>
        <v/>
      </c>
    </row>
    <row r="873" spans="1:22" x14ac:dyDescent="0.2">
      <c r="A873" s="13"/>
      <c r="B873" s="1"/>
      <c r="C873" s="1"/>
      <c r="D873" s="1"/>
      <c r="E873" s="1"/>
      <c r="F873" s="1"/>
      <c r="G873" s="13"/>
      <c r="H873" s="2"/>
      <c r="I873" s="47"/>
      <c r="J873" s="9"/>
      <c r="K873" s="9"/>
      <c r="L873" s="14"/>
      <c r="M873" s="41"/>
      <c r="N873" s="15"/>
      <c r="O873" s="17" t="str">
        <f t="shared" si="81"/>
        <v/>
      </c>
      <c r="P873" s="18" t="str">
        <f>IF(M873=0,"",IF(N873-Master!$A$6&lt;0,"0",IF(M873&lt;=Master!$A$6,(N873-Master!$A$6),O873)))</f>
        <v/>
      </c>
      <c r="Q873" s="104"/>
      <c r="R873" s="18" t="str">
        <f t="shared" si="80"/>
        <v/>
      </c>
      <c r="S873" s="43">
        <f t="shared" si="82"/>
        <v>0</v>
      </c>
      <c r="T873" s="36" t="str">
        <f t="shared" si="78"/>
        <v/>
      </c>
      <c r="U873" s="43">
        <f t="shared" si="83"/>
        <v>0</v>
      </c>
      <c r="V873" s="36" t="str">
        <f t="shared" si="79"/>
        <v/>
      </c>
    </row>
    <row r="874" spans="1:22" x14ac:dyDescent="0.2">
      <c r="A874" s="13"/>
      <c r="B874" s="1"/>
      <c r="C874" s="1"/>
      <c r="D874" s="1"/>
      <c r="E874" s="1"/>
      <c r="F874" s="1"/>
      <c r="G874" s="13"/>
      <c r="H874" s="2"/>
      <c r="I874" s="47"/>
      <c r="J874" s="9"/>
      <c r="K874" s="9"/>
      <c r="L874" s="14"/>
      <c r="M874" s="41"/>
      <c r="N874" s="15"/>
      <c r="O874" s="17" t="str">
        <f t="shared" si="81"/>
        <v/>
      </c>
      <c r="P874" s="18" t="str">
        <f>IF(M874=0,"",IF(N874-Master!$A$6&lt;0,"0",IF(M874&lt;=Master!$A$6,(N874-Master!$A$6),O874)))</f>
        <v/>
      </c>
      <c r="Q874" s="104"/>
      <c r="R874" s="18" t="str">
        <f t="shared" si="80"/>
        <v/>
      </c>
      <c r="S874" s="43">
        <f t="shared" si="82"/>
        <v>0</v>
      </c>
      <c r="T874" s="36" t="str">
        <f t="shared" si="78"/>
        <v/>
      </c>
      <c r="U874" s="43">
        <f t="shared" si="83"/>
        <v>0</v>
      </c>
      <c r="V874" s="36" t="str">
        <f t="shared" si="79"/>
        <v/>
      </c>
    </row>
    <row r="875" spans="1:22" x14ac:dyDescent="0.2">
      <c r="A875" s="13"/>
      <c r="B875" s="1"/>
      <c r="C875" s="1"/>
      <c r="D875" s="1"/>
      <c r="E875" s="1"/>
      <c r="F875" s="1"/>
      <c r="G875" s="13"/>
      <c r="H875" s="2"/>
      <c r="I875" s="47"/>
      <c r="J875" s="9"/>
      <c r="K875" s="9"/>
      <c r="L875" s="14"/>
      <c r="M875" s="41"/>
      <c r="N875" s="15"/>
      <c r="O875" s="17" t="str">
        <f t="shared" si="81"/>
        <v/>
      </c>
      <c r="P875" s="18" t="str">
        <f>IF(M875=0,"",IF(N875-Master!$A$6&lt;0,"0",IF(M875&lt;=Master!$A$6,(N875-Master!$A$6),O875)))</f>
        <v/>
      </c>
      <c r="Q875" s="104"/>
      <c r="R875" s="18" t="str">
        <f t="shared" si="80"/>
        <v/>
      </c>
      <c r="S875" s="43">
        <f t="shared" si="82"/>
        <v>0</v>
      </c>
      <c r="T875" s="36" t="str">
        <f t="shared" si="78"/>
        <v/>
      </c>
      <c r="U875" s="43">
        <f t="shared" si="83"/>
        <v>0</v>
      </c>
      <c r="V875" s="36" t="str">
        <f t="shared" si="79"/>
        <v/>
      </c>
    </row>
    <row r="876" spans="1:22" x14ac:dyDescent="0.2">
      <c r="A876" s="13"/>
      <c r="B876" s="1"/>
      <c r="C876" s="1"/>
      <c r="D876" s="1"/>
      <c r="E876" s="1"/>
      <c r="F876" s="1"/>
      <c r="G876" s="13"/>
      <c r="H876" s="2"/>
      <c r="I876" s="47"/>
      <c r="J876" s="9"/>
      <c r="K876" s="9"/>
      <c r="L876" s="14"/>
      <c r="M876" s="41"/>
      <c r="N876" s="15"/>
      <c r="O876" s="17" t="str">
        <f t="shared" si="81"/>
        <v/>
      </c>
      <c r="P876" s="18" t="str">
        <f>IF(M876=0,"",IF(N876-Master!$A$6&lt;0,"0",IF(M876&lt;=Master!$A$6,(N876-Master!$A$6),O876)))</f>
        <v/>
      </c>
      <c r="Q876" s="104"/>
      <c r="R876" s="18" t="str">
        <f t="shared" si="80"/>
        <v/>
      </c>
      <c r="S876" s="43">
        <f t="shared" si="82"/>
        <v>0</v>
      </c>
      <c r="T876" s="36" t="str">
        <f t="shared" si="78"/>
        <v/>
      </c>
      <c r="U876" s="43">
        <f t="shared" si="83"/>
        <v>0</v>
      </c>
      <c r="V876" s="36" t="str">
        <f t="shared" si="79"/>
        <v/>
      </c>
    </row>
    <row r="877" spans="1:22" x14ac:dyDescent="0.2">
      <c r="A877" s="13"/>
      <c r="B877" s="1"/>
      <c r="C877" s="1"/>
      <c r="D877" s="1"/>
      <c r="E877" s="1"/>
      <c r="F877" s="1"/>
      <c r="G877" s="13"/>
      <c r="H877" s="2"/>
      <c r="I877" s="47"/>
      <c r="J877" s="9"/>
      <c r="K877" s="9"/>
      <c r="L877" s="14"/>
      <c r="M877" s="41"/>
      <c r="N877" s="15"/>
      <c r="O877" s="17" t="str">
        <f t="shared" si="81"/>
        <v/>
      </c>
      <c r="P877" s="18" t="str">
        <f>IF(M877=0,"",IF(N877-Master!$A$6&lt;0,"0",IF(M877&lt;=Master!$A$6,(N877-Master!$A$6),O877)))</f>
        <v/>
      </c>
      <c r="Q877" s="104"/>
      <c r="R877" s="18" t="str">
        <f t="shared" si="80"/>
        <v/>
      </c>
      <c r="S877" s="43">
        <f t="shared" si="82"/>
        <v>0</v>
      </c>
      <c r="T877" s="36" t="str">
        <f t="shared" si="78"/>
        <v/>
      </c>
      <c r="U877" s="43">
        <f t="shared" si="83"/>
        <v>0</v>
      </c>
      <c r="V877" s="36" t="str">
        <f t="shared" si="79"/>
        <v/>
      </c>
    </row>
    <row r="878" spans="1:22" x14ac:dyDescent="0.2">
      <c r="A878" s="13"/>
      <c r="B878" s="1"/>
      <c r="C878" s="1"/>
      <c r="D878" s="1"/>
      <c r="E878" s="1"/>
      <c r="F878" s="1"/>
      <c r="G878" s="13"/>
      <c r="H878" s="2"/>
      <c r="I878" s="47"/>
      <c r="J878" s="9"/>
      <c r="K878" s="9"/>
      <c r="L878" s="14"/>
      <c r="M878" s="41"/>
      <c r="N878" s="15"/>
      <c r="O878" s="17" t="str">
        <f t="shared" si="81"/>
        <v/>
      </c>
      <c r="P878" s="18" t="str">
        <f>IF(M878=0,"",IF(N878-Master!$A$6&lt;0,"0",IF(M878&lt;=Master!$A$6,(N878-Master!$A$6),O878)))</f>
        <v/>
      </c>
      <c r="Q878" s="104"/>
      <c r="R878" s="18" t="str">
        <f t="shared" si="80"/>
        <v/>
      </c>
      <c r="S878" s="43">
        <f t="shared" si="82"/>
        <v>0</v>
      </c>
      <c r="T878" s="36" t="str">
        <f t="shared" si="78"/>
        <v/>
      </c>
      <c r="U878" s="43">
        <f t="shared" si="83"/>
        <v>0</v>
      </c>
      <c r="V878" s="36" t="str">
        <f t="shared" si="79"/>
        <v/>
      </c>
    </row>
    <row r="879" spans="1:22" x14ac:dyDescent="0.2">
      <c r="A879" s="13"/>
      <c r="B879" s="1"/>
      <c r="C879" s="1"/>
      <c r="D879" s="1"/>
      <c r="E879" s="1"/>
      <c r="F879" s="1"/>
      <c r="G879" s="13"/>
      <c r="H879" s="2"/>
      <c r="I879" s="47"/>
      <c r="J879" s="9"/>
      <c r="K879" s="9"/>
      <c r="L879" s="14"/>
      <c r="M879" s="41"/>
      <c r="N879" s="15"/>
      <c r="O879" s="17" t="str">
        <f t="shared" si="81"/>
        <v/>
      </c>
      <c r="P879" s="18" t="str">
        <f>IF(M879=0,"",IF(N879-Master!$A$6&lt;0,"0",IF(M879&lt;=Master!$A$6,(N879-Master!$A$6),O879)))</f>
        <v/>
      </c>
      <c r="Q879" s="104"/>
      <c r="R879" s="18" t="str">
        <f t="shared" si="80"/>
        <v/>
      </c>
      <c r="S879" s="43">
        <f t="shared" si="82"/>
        <v>0</v>
      </c>
      <c r="T879" s="36" t="str">
        <f t="shared" si="78"/>
        <v/>
      </c>
      <c r="U879" s="43">
        <f t="shared" si="83"/>
        <v>0</v>
      </c>
      <c r="V879" s="36" t="str">
        <f t="shared" si="79"/>
        <v/>
      </c>
    </row>
    <row r="880" spans="1:22" x14ac:dyDescent="0.2">
      <c r="A880" s="13"/>
      <c r="B880" s="1"/>
      <c r="C880" s="1"/>
      <c r="D880" s="1"/>
      <c r="E880" s="1"/>
      <c r="F880" s="1"/>
      <c r="G880" s="13"/>
      <c r="H880" s="2"/>
      <c r="I880" s="47"/>
      <c r="J880" s="9"/>
      <c r="K880" s="9"/>
      <c r="L880" s="14"/>
      <c r="M880" s="41"/>
      <c r="N880" s="15"/>
      <c r="O880" s="17" t="str">
        <f t="shared" si="81"/>
        <v/>
      </c>
      <c r="P880" s="18" t="str">
        <f>IF(M880=0,"",IF(N880-Master!$A$6&lt;0,"0",IF(M880&lt;=Master!$A$6,(N880-Master!$A$6),O880)))</f>
        <v/>
      </c>
      <c r="Q880" s="104"/>
      <c r="R880" s="18" t="str">
        <f t="shared" si="80"/>
        <v/>
      </c>
      <c r="S880" s="43">
        <f t="shared" si="82"/>
        <v>0</v>
      </c>
      <c r="T880" s="36" t="str">
        <f t="shared" si="78"/>
        <v/>
      </c>
      <c r="U880" s="43">
        <f t="shared" si="83"/>
        <v>0</v>
      </c>
      <c r="V880" s="36" t="str">
        <f t="shared" si="79"/>
        <v/>
      </c>
    </row>
    <row r="881" spans="1:22" x14ac:dyDescent="0.2">
      <c r="A881" s="13"/>
      <c r="B881" s="1"/>
      <c r="C881" s="1"/>
      <c r="D881" s="1"/>
      <c r="E881" s="1"/>
      <c r="F881" s="1"/>
      <c r="G881" s="13"/>
      <c r="H881" s="2"/>
      <c r="I881" s="47"/>
      <c r="J881" s="9"/>
      <c r="K881" s="9"/>
      <c r="L881" s="14"/>
      <c r="M881" s="41"/>
      <c r="N881" s="15"/>
      <c r="O881" s="17" t="str">
        <f t="shared" si="81"/>
        <v/>
      </c>
      <c r="P881" s="18" t="str">
        <f>IF(M881=0,"",IF(N881-Master!$A$6&lt;0,"0",IF(M881&lt;=Master!$A$6,(N881-Master!$A$6),O881)))</f>
        <v/>
      </c>
      <c r="Q881" s="104"/>
      <c r="R881" s="18" t="str">
        <f t="shared" si="80"/>
        <v/>
      </c>
      <c r="S881" s="43">
        <f t="shared" si="82"/>
        <v>0</v>
      </c>
      <c r="T881" s="36" t="str">
        <f t="shared" si="78"/>
        <v/>
      </c>
      <c r="U881" s="43">
        <f t="shared" si="83"/>
        <v>0</v>
      </c>
      <c r="V881" s="36" t="str">
        <f t="shared" si="79"/>
        <v/>
      </c>
    </row>
    <row r="882" spans="1:22" x14ac:dyDescent="0.2">
      <c r="A882" s="13"/>
      <c r="B882" s="1"/>
      <c r="C882" s="1"/>
      <c r="D882" s="1"/>
      <c r="E882" s="1"/>
      <c r="F882" s="1"/>
      <c r="G882" s="13"/>
      <c r="H882" s="2"/>
      <c r="I882" s="47"/>
      <c r="J882" s="9"/>
      <c r="K882" s="9"/>
      <c r="L882" s="14"/>
      <c r="M882" s="41"/>
      <c r="N882" s="15"/>
      <c r="O882" s="17" t="str">
        <f t="shared" si="81"/>
        <v/>
      </c>
      <c r="P882" s="18" t="str">
        <f>IF(M882=0,"",IF(N882-Master!$A$6&lt;0,"0",IF(M882&lt;=Master!$A$6,(N882-Master!$A$6),O882)))</f>
        <v/>
      </c>
      <c r="Q882" s="104"/>
      <c r="R882" s="18" t="str">
        <f t="shared" si="80"/>
        <v/>
      </c>
      <c r="S882" s="43">
        <f t="shared" si="82"/>
        <v>0</v>
      </c>
      <c r="T882" s="36" t="str">
        <f t="shared" si="78"/>
        <v/>
      </c>
      <c r="U882" s="43">
        <f t="shared" si="83"/>
        <v>0</v>
      </c>
      <c r="V882" s="36" t="str">
        <f t="shared" si="79"/>
        <v/>
      </c>
    </row>
    <row r="883" spans="1:22" x14ac:dyDescent="0.2">
      <c r="A883" s="13"/>
      <c r="B883" s="1"/>
      <c r="C883" s="1"/>
      <c r="D883" s="1"/>
      <c r="E883" s="1"/>
      <c r="F883" s="1"/>
      <c r="G883" s="13"/>
      <c r="H883" s="2"/>
      <c r="I883" s="47"/>
      <c r="J883" s="9"/>
      <c r="K883" s="9"/>
      <c r="L883" s="14"/>
      <c r="M883" s="41"/>
      <c r="N883" s="15"/>
      <c r="O883" s="17" t="str">
        <f t="shared" si="81"/>
        <v/>
      </c>
      <c r="P883" s="18" t="str">
        <f>IF(M883=0,"",IF(N883-Master!$A$6&lt;0,"0",IF(M883&lt;=Master!$A$6,(N883-Master!$A$6),O883)))</f>
        <v/>
      </c>
      <c r="Q883" s="104"/>
      <c r="R883" s="18" t="str">
        <f t="shared" si="80"/>
        <v/>
      </c>
      <c r="S883" s="43">
        <f t="shared" si="82"/>
        <v>0</v>
      </c>
      <c r="T883" s="36" t="str">
        <f t="shared" si="78"/>
        <v/>
      </c>
      <c r="U883" s="43">
        <f t="shared" si="83"/>
        <v>0</v>
      </c>
      <c r="V883" s="36" t="str">
        <f t="shared" si="79"/>
        <v/>
      </c>
    </row>
    <row r="884" spans="1:22" x14ac:dyDescent="0.2">
      <c r="A884" s="13"/>
      <c r="B884" s="1"/>
      <c r="C884" s="1"/>
      <c r="D884" s="1"/>
      <c r="E884" s="1"/>
      <c r="F884" s="1"/>
      <c r="G884" s="13"/>
      <c r="H884" s="2"/>
      <c r="I884" s="47"/>
      <c r="J884" s="9"/>
      <c r="K884" s="9"/>
      <c r="L884" s="14"/>
      <c r="M884" s="41"/>
      <c r="N884" s="15"/>
      <c r="O884" s="17" t="str">
        <f t="shared" si="81"/>
        <v/>
      </c>
      <c r="P884" s="18" t="str">
        <f>IF(M884=0,"",IF(N884-Master!$A$6&lt;0,"0",IF(M884&lt;=Master!$A$6,(N884-Master!$A$6),O884)))</f>
        <v/>
      </c>
      <c r="Q884" s="104"/>
      <c r="R884" s="18" t="str">
        <f t="shared" si="80"/>
        <v/>
      </c>
      <c r="S884" s="43">
        <f t="shared" si="82"/>
        <v>0</v>
      </c>
      <c r="T884" s="36" t="str">
        <f t="shared" si="78"/>
        <v/>
      </c>
      <c r="U884" s="43">
        <f t="shared" si="83"/>
        <v>0</v>
      </c>
      <c r="V884" s="36" t="str">
        <f t="shared" si="79"/>
        <v/>
      </c>
    </row>
    <row r="885" spans="1:22" x14ac:dyDescent="0.2">
      <c r="A885" s="13"/>
      <c r="B885" s="1"/>
      <c r="C885" s="1"/>
      <c r="D885" s="1"/>
      <c r="E885" s="1"/>
      <c r="F885" s="1"/>
      <c r="G885" s="13"/>
      <c r="H885" s="2"/>
      <c r="I885" s="47"/>
      <c r="J885" s="9"/>
      <c r="K885" s="9"/>
      <c r="L885" s="14"/>
      <c r="M885" s="41"/>
      <c r="N885" s="15"/>
      <c r="O885" s="17" t="str">
        <f t="shared" si="81"/>
        <v/>
      </c>
      <c r="P885" s="18" t="str">
        <f>IF(M885=0,"",IF(N885-Master!$A$6&lt;0,"0",IF(M885&lt;=Master!$A$6,(N885-Master!$A$6),O885)))</f>
        <v/>
      </c>
      <c r="Q885" s="104"/>
      <c r="R885" s="18" t="str">
        <f t="shared" si="80"/>
        <v/>
      </c>
      <c r="S885" s="43">
        <f t="shared" si="82"/>
        <v>0</v>
      </c>
      <c r="T885" s="36" t="str">
        <f t="shared" si="78"/>
        <v/>
      </c>
      <c r="U885" s="43">
        <f t="shared" si="83"/>
        <v>0</v>
      </c>
      <c r="V885" s="36" t="str">
        <f t="shared" si="79"/>
        <v/>
      </c>
    </row>
    <row r="886" spans="1:22" x14ac:dyDescent="0.2">
      <c r="A886" s="13"/>
      <c r="B886" s="1"/>
      <c r="C886" s="1"/>
      <c r="D886" s="1"/>
      <c r="E886" s="1"/>
      <c r="F886" s="1"/>
      <c r="G886" s="13"/>
      <c r="H886" s="2"/>
      <c r="I886" s="47"/>
      <c r="J886" s="9"/>
      <c r="K886" s="9"/>
      <c r="L886" s="14"/>
      <c r="M886" s="41"/>
      <c r="N886" s="15"/>
      <c r="O886" s="17" t="str">
        <f t="shared" si="81"/>
        <v/>
      </c>
      <c r="P886" s="18" t="str">
        <f>IF(M886=0,"",IF(N886-Master!$A$6&lt;0,"0",IF(M886&lt;=Master!$A$6,(N886-Master!$A$6),O886)))</f>
        <v/>
      </c>
      <c r="Q886" s="104"/>
      <c r="R886" s="18" t="str">
        <f t="shared" si="80"/>
        <v/>
      </c>
      <c r="S886" s="43">
        <f t="shared" si="82"/>
        <v>0</v>
      </c>
      <c r="T886" s="36" t="str">
        <f t="shared" si="78"/>
        <v/>
      </c>
      <c r="U886" s="43">
        <f t="shared" si="83"/>
        <v>0</v>
      </c>
      <c r="V886" s="36" t="str">
        <f t="shared" si="79"/>
        <v/>
      </c>
    </row>
    <row r="887" spans="1:22" x14ac:dyDescent="0.2">
      <c r="A887" s="13"/>
      <c r="B887" s="1"/>
      <c r="C887" s="1"/>
      <c r="D887" s="1"/>
      <c r="E887" s="1"/>
      <c r="F887" s="1"/>
      <c r="G887" s="13"/>
      <c r="H887" s="2"/>
      <c r="I887" s="47"/>
      <c r="J887" s="9"/>
      <c r="K887" s="9"/>
      <c r="L887" s="14"/>
      <c r="M887" s="41"/>
      <c r="N887" s="15"/>
      <c r="O887" s="17" t="str">
        <f t="shared" si="81"/>
        <v/>
      </c>
      <c r="P887" s="18" t="str">
        <f>IF(M887=0,"",IF(N887-Master!$A$6&lt;0,"0",IF(M887&lt;=Master!$A$6,(N887-Master!$A$6),O887)))</f>
        <v/>
      </c>
      <c r="Q887" s="104"/>
      <c r="R887" s="18" t="str">
        <f t="shared" si="80"/>
        <v/>
      </c>
      <c r="S887" s="43">
        <f t="shared" si="82"/>
        <v>0</v>
      </c>
      <c r="T887" s="36" t="str">
        <f t="shared" si="78"/>
        <v/>
      </c>
      <c r="U887" s="43">
        <f t="shared" si="83"/>
        <v>0</v>
      </c>
      <c r="V887" s="36" t="str">
        <f t="shared" si="79"/>
        <v/>
      </c>
    </row>
    <row r="888" spans="1:22" x14ac:dyDescent="0.2">
      <c r="A888" s="13"/>
      <c r="B888" s="1"/>
      <c r="C888" s="1"/>
      <c r="D888" s="1"/>
      <c r="E888" s="1"/>
      <c r="F888" s="1"/>
      <c r="G888" s="13"/>
      <c r="H888" s="2"/>
      <c r="I888" s="47"/>
      <c r="J888" s="9"/>
      <c r="K888" s="9"/>
      <c r="L888" s="14"/>
      <c r="M888" s="41"/>
      <c r="N888" s="15"/>
      <c r="O888" s="17" t="str">
        <f t="shared" si="81"/>
        <v/>
      </c>
      <c r="P888" s="18" t="str">
        <f>IF(M888=0,"",IF(N888-Master!$A$6&lt;0,"0",IF(M888&lt;=Master!$A$6,(N888-Master!$A$6),O888)))</f>
        <v/>
      </c>
      <c r="Q888" s="104"/>
      <c r="R888" s="18" t="str">
        <f t="shared" si="80"/>
        <v/>
      </c>
      <c r="S888" s="43">
        <f t="shared" si="82"/>
        <v>0</v>
      </c>
      <c r="T888" s="36" t="str">
        <f t="shared" si="78"/>
        <v/>
      </c>
      <c r="U888" s="43">
        <f t="shared" si="83"/>
        <v>0</v>
      </c>
      <c r="V888" s="36" t="str">
        <f t="shared" si="79"/>
        <v/>
      </c>
    </row>
    <row r="889" spans="1:22" x14ac:dyDescent="0.2">
      <c r="A889" s="13"/>
      <c r="B889" s="1"/>
      <c r="C889" s="1"/>
      <c r="D889" s="1"/>
      <c r="E889" s="1"/>
      <c r="F889" s="1"/>
      <c r="G889" s="13"/>
      <c r="H889" s="2"/>
      <c r="I889" s="47"/>
      <c r="J889" s="9"/>
      <c r="K889" s="9"/>
      <c r="L889" s="14"/>
      <c r="M889" s="41"/>
      <c r="N889" s="15"/>
      <c r="O889" s="17" t="str">
        <f t="shared" si="81"/>
        <v/>
      </c>
      <c r="P889" s="18" t="str">
        <f>IF(M889=0,"",IF(N889-Master!$A$6&lt;0,"0",IF(M889&lt;=Master!$A$6,(N889-Master!$A$6),O889)))</f>
        <v/>
      </c>
      <c r="Q889" s="104"/>
      <c r="R889" s="18" t="str">
        <f t="shared" si="80"/>
        <v/>
      </c>
      <c r="S889" s="43">
        <f t="shared" si="82"/>
        <v>0</v>
      </c>
      <c r="T889" s="36" t="str">
        <f t="shared" si="78"/>
        <v/>
      </c>
      <c r="U889" s="43">
        <f t="shared" si="83"/>
        <v>0</v>
      </c>
      <c r="V889" s="36" t="str">
        <f t="shared" si="79"/>
        <v/>
      </c>
    </row>
    <row r="890" spans="1:22" x14ac:dyDescent="0.2">
      <c r="A890" s="13"/>
      <c r="B890" s="1"/>
      <c r="C890" s="1"/>
      <c r="D890" s="1"/>
      <c r="E890" s="1"/>
      <c r="F890" s="1"/>
      <c r="G890" s="13"/>
      <c r="H890" s="2"/>
      <c r="I890" s="47"/>
      <c r="J890" s="9"/>
      <c r="K890" s="9"/>
      <c r="L890" s="14"/>
      <c r="M890" s="41"/>
      <c r="N890" s="15"/>
      <c r="O890" s="17" t="str">
        <f t="shared" si="81"/>
        <v/>
      </c>
      <c r="P890" s="18" t="str">
        <f>IF(M890=0,"",IF(N890-Master!$A$6&lt;0,"0",IF(M890&lt;=Master!$A$6,(N890-Master!$A$6),O890)))</f>
        <v/>
      </c>
      <c r="Q890" s="104"/>
      <c r="R890" s="18" t="str">
        <f t="shared" si="80"/>
        <v/>
      </c>
      <c r="S890" s="43">
        <f t="shared" si="82"/>
        <v>0</v>
      </c>
      <c r="T890" s="36" t="str">
        <f t="shared" si="78"/>
        <v/>
      </c>
      <c r="U890" s="43">
        <f t="shared" si="83"/>
        <v>0</v>
      </c>
      <c r="V890" s="36" t="str">
        <f t="shared" si="79"/>
        <v/>
      </c>
    </row>
    <row r="891" spans="1:22" x14ac:dyDescent="0.2">
      <c r="A891" s="13"/>
      <c r="B891" s="1"/>
      <c r="C891" s="1"/>
      <c r="D891" s="1"/>
      <c r="E891" s="1"/>
      <c r="F891" s="1"/>
      <c r="G891" s="13"/>
      <c r="H891" s="2"/>
      <c r="I891" s="47"/>
      <c r="J891" s="9"/>
      <c r="K891" s="9"/>
      <c r="L891" s="14"/>
      <c r="M891" s="41"/>
      <c r="N891" s="15"/>
      <c r="O891" s="17" t="str">
        <f t="shared" si="81"/>
        <v/>
      </c>
      <c r="P891" s="18" t="str">
        <f>IF(M891=0,"",IF(N891-Master!$A$6&lt;0,"0",IF(M891&lt;=Master!$A$6,(N891-Master!$A$6),O891)))</f>
        <v/>
      </c>
      <c r="Q891" s="104"/>
      <c r="R891" s="18" t="str">
        <f t="shared" si="80"/>
        <v/>
      </c>
      <c r="S891" s="43">
        <f t="shared" si="82"/>
        <v>0</v>
      </c>
      <c r="T891" s="36" t="str">
        <f t="shared" si="78"/>
        <v/>
      </c>
      <c r="U891" s="43">
        <f t="shared" si="83"/>
        <v>0</v>
      </c>
      <c r="V891" s="36" t="str">
        <f t="shared" si="79"/>
        <v/>
      </c>
    </row>
    <row r="892" spans="1:22" x14ac:dyDescent="0.2">
      <c r="A892" s="13"/>
      <c r="B892" s="1"/>
      <c r="C892" s="1"/>
      <c r="D892" s="1"/>
      <c r="E892" s="1"/>
      <c r="F892" s="1"/>
      <c r="G892" s="13"/>
      <c r="H892" s="2"/>
      <c r="I892" s="47"/>
      <c r="J892" s="9"/>
      <c r="K892" s="9"/>
      <c r="L892" s="14"/>
      <c r="M892" s="41"/>
      <c r="N892" s="15"/>
      <c r="O892" s="17" t="str">
        <f t="shared" si="81"/>
        <v/>
      </c>
      <c r="P892" s="18" t="str">
        <f>IF(M892=0,"",IF(N892-Master!$A$6&lt;0,"0",IF(M892&lt;=Master!$A$6,(N892-Master!$A$6),O892)))</f>
        <v/>
      </c>
      <c r="Q892" s="104"/>
      <c r="R892" s="18" t="str">
        <f t="shared" si="80"/>
        <v/>
      </c>
      <c r="S892" s="43">
        <f t="shared" si="82"/>
        <v>0</v>
      </c>
      <c r="T892" s="36" t="str">
        <f t="shared" si="78"/>
        <v/>
      </c>
      <c r="U892" s="43">
        <f t="shared" si="83"/>
        <v>0</v>
      </c>
      <c r="V892" s="36" t="str">
        <f t="shared" si="79"/>
        <v/>
      </c>
    </row>
    <row r="893" spans="1:22" x14ac:dyDescent="0.2">
      <c r="A893" s="13"/>
      <c r="B893" s="1"/>
      <c r="C893" s="1"/>
      <c r="D893" s="1"/>
      <c r="E893" s="1"/>
      <c r="F893" s="1"/>
      <c r="G893" s="13"/>
      <c r="H893" s="2"/>
      <c r="I893" s="47"/>
      <c r="J893" s="9"/>
      <c r="K893" s="9"/>
      <c r="L893" s="14"/>
      <c r="M893" s="41"/>
      <c r="N893" s="15"/>
      <c r="O893" s="17" t="str">
        <f t="shared" si="81"/>
        <v/>
      </c>
      <c r="P893" s="18" t="str">
        <f>IF(M893=0,"",IF(N893-Master!$A$6&lt;0,"0",IF(M893&lt;=Master!$A$6,(N893-Master!$A$6),O893)))</f>
        <v/>
      </c>
      <c r="Q893" s="104"/>
      <c r="R893" s="18" t="str">
        <f t="shared" si="80"/>
        <v/>
      </c>
      <c r="S893" s="43">
        <f t="shared" si="82"/>
        <v>0</v>
      </c>
      <c r="T893" s="36" t="str">
        <f t="shared" si="78"/>
        <v/>
      </c>
      <c r="U893" s="43">
        <f t="shared" si="83"/>
        <v>0</v>
      </c>
      <c r="V893" s="36" t="str">
        <f t="shared" si="79"/>
        <v/>
      </c>
    </row>
    <row r="894" spans="1:22" x14ac:dyDescent="0.2">
      <c r="A894" s="13"/>
      <c r="B894" s="1"/>
      <c r="C894" s="1"/>
      <c r="D894" s="1"/>
      <c r="E894" s="1"/>
      <c r="F894" s="1"/>
      <c r="G894" s="13"/>
      <c r="H894" s="2"/>
      <c r="I894" s="47"/>
      <c r="J894" s="9"/>
      <c r="K894" s="9"/>
      <c r="L894" s="14"/>
      <c r="M894" s="41"/>
      <c r="N894" s="15"/>
      <c r="O894" s="17" t="str">
        <f t="shared" si="81"/>
        <v/>
      </c>
      <c r="P894" s="18" t="str">
        <f>IF(M894=0,"",IF(N894-Master!$A$6&lt;0,"0",IF(M894&lt;=Master!$A$6,(N894-Master!$A$6),O894)))</f>
        <v/>
      </c>
      <c r="Q894" s="104"/>
      <c r="R894" s="18" t="str">
        <f t="shared" si="80"/>
        <v/>
      </c>
      <c r="S894" s="43">
        <f t="shared" si="82"/>
        <v>0</v>
      </c>
      <c r="T894" s="36" t="str">
        <f t="shared" si="78"/>
        <v/>
      </c>
      <c r="U894" s="43">
        <f t="shared" si="83"/>
        <v>0</v>
      </c>
      <c r="V894" s="36" t="str">
        <f t="shared" si="79"/>
        <v/>
      </c>
    </row>
    <row r="895" spans="1:22" x14ac:dyDescent="0.2">
      <c r="A895" s="13"/>
      <c r="B895" s="1"/>
      <c r="C895" s="1"/>
      <c r="D895" s="1"/>
      <c r="E895" s="1"/>
      <c r="F895" s="1"/>
      <c r="G895" s="13"/>
      <c r="H895" s="2"/>
      <c r="I895" s="47"/>
      <c r="J895" s="9"/>
      <c r="K895" s="9"/>
      <c r="L895" s="14"/>
      <c r="M895" s="41"/>
      <c r="N895" s="15"/>
      <c r="O895" s="17" t="str">
        <f t="shared" si="81"/>
        <v/>
      </c>
      <c r="P895" s="18" t="str">
        <f>IF(M895=0,"",IF(N895-Master!$A$6&lt;0,"0",IF(M895&lt;=Master!$A$6,(N895-Master!$A$6),O895)))</f>
        <v/>
      </c>
      <c r="Q895" s="104"/>
      <c r="R895" s="18" t="str">
        <f t="shared" si="80"/>
        <v/>
      </c>
      <c r="S895" s="43">
        <f t="shared" si="82"/>
        <v>0</v>
      </c>
      <c r="T895" s="36" t="str">
        <f t="shared" si="78"/>
        <v/>
      </c>
      <c r="U895" s="43">
        <f t="shared" si="83"/>
        <v>0</v>
      </c>
      <c r="V895" s="36" t="str">
        <f t="shared" si="79"/>
        <v/>
      </c>
    </row>
    <row r="896" spans="1:22" x14ac:dyDescent="0.2">
      <c r="A896" s="13"/>
      <c r="B896" s="1"/>
      <c r="C896" s="1"/>
      <c r="D896" s="1"/>
      <c r="E896" s="1"/>
      <c r="F896" s="1"/>
      <c r="G896" s="13"/>
      <c r="H896" s="2"/>
      <c r="I896" s="47"/>
      <c r="J896" s="9"/>
      <c r="K896" s="9"/>
      <c r="L896" s="14"/>
      <c r="M896" s="41"/>
      <c r="N896" s="15"/>
      <c r="O896" s="17" t="str">
        <f t="shared" si="81"/>
        <v/>
      </c>
      <c r="P896" s="18" t="str">
        <f>IF(M896=0,"",IF(N896-Master!$A$6&lt;0,"0",IF(M896&lt;=Master!$A$6,(N896-Master!$A$6),O896)))</f>
        <v/>
      </c>
      <c r="Q896" s="104"/>
      <c r="R896" s="18" t="str">
        <f t="shared" si="80"/>
        <v/>
      </c>
      <c r="S896" s="43">
        <f t="shared" si="82"/>
        <v>0</v>
      </c>
      <c r="T896" s="36" t="str">
        <f t="shared" si="78"/>
        <v/>
      </c>
      <c r="U896" s="43">
        <f t="shared" si="83"/>
        <v>0</v>
      </c>
      <c r="V896" s="36" t="str">
        <f t="shared" si="79"/>
        <v/>
      </c>
    </row>
    <row r="897" spans="1:22" x14ac:dyDescent="0.2">
      <c r="A897" s="13"/>
      <c r="B897" s="1"/>
      <c r="C897" s="1"/>
      <c r="D897" s="1"/>
      <c r="E897" s="1"/>
      <c r="F897" s="1"/>
      <c r="G897" s="13"/>
      <c r="H897" s="2"/>
      <c r="I897" s="47"/>
      <c r="J897" s="9"/>
      <c r="K897" s="9"/>
      <c r="L897" s="14"/>
      <c r="M897" s="41"/>
      <c r="N897" s="15"/>
      <c r="O897" s="17" t="str">
        <f t="shared" si="81"/>
        <v/>
      </c>
      <c r="P897" s="18" t="str">
        <f>IF(M897=0,"",IF(N897-Master!$A$6&lt;0,"0",IF(M897&lt;=Master!$A$6,(N897-Master!$A$6),O897)))</f>
        <v/>
      </c>
      <c r="Q897" s="104"/>
      <c r="R897" s="18" t="str">
        <f t="shared" si="80"/>
        <v/>
      </c>
      <c r="S897" s="43">
        <f t="shared" si="82"/>
        <v>0</v>
      </c>
      <c r="T897" s="36" t="str">
        <f t="shared" si="78"/>
        <v/>
      </c>
      <c r="U897" s="43">
        <f t="shared" si="83"/>
        <v>0</v>
      </c>
      <c r="V897" s="36" t="str">
        <f t="shared" si="79"/>
        <v/>
      </c>
    </row>
    <row r="898" spans="1:22" x14ac:dyDescent="0.2">
      <c r="A898" s="13"/>
      <c r="B898" s="1"/>
      <c r="C898" s="1"/>
      <c r="D898" s="1"/>
      <c r="E898" s="1"/>
      <c r="F898" s="1"/>
      <c r="G898" s="13"/>
      <c r="H898" s="2"/>
      <c r="I898" s="47"/>
      <c r="J898" s="9"/>
      <c r="K898" s="9"/>
      <c r="L898" s="14"/>
      <c r="M898" s="41"/>
      <c r="N898" s="15"/>
      <c r="O898" s="17" t="str">
        <f t="shared" si="81"/>
        <v/>
      </c>
      <c r="P898" s="18" t="str">
        <f>IF(M898=0,"",IF(N898-Master!$A$6&lt;0,"0",IF(M898&lt;=Master!$A$6,(N898-Master!$A$6),O898)))</f>
        <v/>
      </c>
      <c r="Q898" s="104"/>
      <c r="R898" s="18" t="str">
        <f t="shared" si="80"/>
        <v/>
      </c>
      <c r="S898" s="43">
        <f t="shared" si="82"/>
        <v>0</v>
      </c>
      <c r="T898" s="36" t="str">
        <f t="shared" si="78"/>
        <v/>
      </c>
      <c r="U898" s="43">
        <f t="shared" si="83"/>
        <v>0</v>
      </c>
      <c r="V898" s="36" t="str">
        <f t="shared" si="79"/>
        <v/>
      </c>
    </row>
    <row r="899" spans="1:22" x14ac:dyDescent="0.2">
      <c r="A899" s="13"/>
      <c r="B899" s="1"/>
      <c r="C899" s="1"/>
      <c r="D899" s="1"/>
      <c r="E899" s="1"/>
      <c r="F899" s="1"/>
      <c r="G899" s="13"/>
      <c r="H899" s="2"/>
      <c r="I899" s="47"/>
      <c r="J899" s="9"/>
      <c r="K899" s="9"/>
      <c r="L899" s="14"/>
      <c r="M899" s="41"/>
      <c r="N899" s="15"/>
      <c r="O899" s="17" t="str">
        <f t="shared" si="81"/>
        <v/>
      </c>
      <c r="P899" s="18" t="str">
        <f>IF(M899=0,"",IF(N899-Master!$A$6&lt;0,"0",IF(M899&lt;=Master!$A$6,(N899-Master!$A$6),O899)))</f>
        <v/>
      </c>
      <c r="Q899" s="104"/>
      <c r="R899" s="18" t="str">
        <f t="shared" si="80"/>
        <v/>
      </c>
      <c r="S899" s="43">
        <f t="shared" si="82"/>
        <v>0</v>
      </c>
      <c r="T899" s="36" t="str">
        <f t="shared" si="78"/>
        <v/>
      </c>
      <c r="U899" s="43">
        <f t="shared" si="83"/>
        <v>0</v>
      </c>
      <c r="V899" s="36" t="str">
        <f t="shared" si="79"/>
        <v/>
      </c>
    </row>
    <row r="900" spans="1:22" x14ac:dyDescent="0.2">
      <c r="A900" s="13"/>
      <c r="B900" s="1"/>
      <c r="C900" s="1"/>
      <c r="D900" s="1"/>
      <c r="E900" s="1"/>
      <c r="F900" s="1"/>
      <c r="G900" s="13"/>
      <c r="H900" s="2"/>
      <c r="I900" s="47"/>
      <c r="J900" s="9"/>
      <c r="K900" s="9"/>
      <c r="L900" s="14"/>
      <c r="M900" s="41"/>
      <c r="N900" s="15"/>
      <c r="O900" s="17" t="str">
        <f t="shared" si="81"/>
        <v/>
      </c>
      <c r="P900" s="18" t="str">
        <f>IF(M900=0,"",IF(N900-Master!$A$6&lt;0,"0",IF(M900&lt;=Master!$A$6,(N900-Master!$A$6),O900)))</f>
        <v/>
      </c>
      <c r="Q900" s="104"/>
      <c r="R900" s="18" t="str">
        <f t="shared" si="80"/>
        <v/>
      </c>
      <c r="S900" s="43">
        <f t="shared" si="82"/>
        <v>0</v>
      </c>
      <c r="T900" s="36" t="str">
        <f t="shared" si="78"/>
        <v/>
      </c>
      <c r="U900" s="43">
        <f t="shared" si="83"/>
        <v>0</v>
      </c>
      <c r="V900" s="36" t="str">
        <f t="shared" si="79"/>
        <v/>
      </c>
    </row>
    <row r="901" spans="1:22" x14ac:dyDescent="0.2">
      <c r="A901" s="13"/>
      <c r="B901" s="1"/>
      <c r="C901" s="1"/>
      <c r="D901" s="1"/>
      <c r="E901" s="1"/>
      <c r="F901" s="1"/>
      <c r="G901" s="13"/>
      <c r="H901" s="2"/>
      <c r="I901" s="47"/>
      <c r="J901" s="9"/>
      <c r="K901" s="9"/>
      <c r="L901" s="14"/>
      <c r="M901" s="41"/>
      <c r="N901" s="15"/>
      <c r="O901" s="17" t="str">
        <f t="shared" si="81"/>
        <v/>
      </c>
      <c r="P901" s="18" t="str">
        <f>IF(M901=0,"",IF(N901-Master!$A$6&lt;0,"0",IF(M901&lt;=Master!$A$6,(N901-Master!$A$6),O901)))</f>
        <v/>
      </c>
      <c r="Q901" s="104"/>
      <c r="R901" s="18" t="str">
        <f t="shared" si="80"/>
        <v/>
      </c>
      <c r="S901" s="43">
        <f t="shared" si="82"/>
        <v>0</v>
      </c>
      <c r="T901" s="36" t="str">
        <f t="shared" si="78"/>
        <v/>
      </c>
      <c r="U901" s="43">
        <f t="shared" si="83"/>
        <v>0</v>
      </c>
      <c r="V901" s="36" t="str">
        <f t="shared" si="79"/>
        <v/>
      </c>
    </row>
    <row r="902" spans="1:22" x14ac:dyDescent="0.2">
      <c r="A902" s="13"/>
      <c r="B902" s="1"/>
      <c r="C902" s="1"/>
      <c r="D902" s="1"/>
      <c r="E902" s="1"/>
      <c r="F902" s="1"/>
      <c r="G902" s="13"/>
      <c r="H902" s="2"/>
      <c r="I902" s="47"/>
      <c r="J902" s="9"/>
      <c r="K902" s="9"/>
      <c r="L902" s="14"/>
      <c r="M902" s="41"/>
      <c r="N902" s="15"/>
      <c r="O902" s="17" t="str">
        <f t="shared" si="81"/>
        <v/>
      </c>
      <c r="P902" s="18" t="str">
        <f>IF(M902=0,"",IF(N902-Master!$A$6&lt;0,"0",IF(M902&lt;=Master!$A$6,(N902-Master!$A$6),O902)))</f>
        <v/>
      </c>
      <c r="Q902" s="104"/>
      <c r="R902" s="18" t="str">
        <f t="shared" si="80"/>
        <v/>
      </c>
      <c r="S902" s="43">
        <f t="shared" si="82"/>
        <v>0</v>
      </c>
      <c r="T902" s="36" t="str">
        <f t="shared" si="78"/>
        <v/>
      </c>
      <c r="U902" s="43">
        <f t="shared" si="83"/>
        <v>0</v>
      </c>
      <c r="V902" s="36" t="str">
        <f t="shared" si="79"/>
        <v/>
      </c>
    </row>
    <row r="903" spans="1:22" x14ac:dyDescent="0.2">
      <c r="A903" s="13"/>
      <c r="B903" s="1"/>
      <c r="C903" s="1"/>
      <c r="D903" s="1"/>
      <c r="E903" s="1"/>
      <c r="F903" s="1"/>
      <c r="G903" s="13"/>
      <c r="H903" s="2"/>
      <c r="I903" s="47"/>
      <c r="J903" s="9"/>
      <c r="K903" s="9"/>
      <c r="L903" s="14"/>
      <c r="M903" s="41"/>
      <c r="N903" s="15"/>
      <c r="O903" s="17" t="str">
        <f t="shared" si="81"/>
        <v/>
      </c>
      <c r="P903" s="18" t="str">
        <f>IF(M903=0,"",IF(N903-Master!$A$6&lt;0,"0",IF(M903&lt;=Master!$A$6,(N903-Master!$A$6),O903)))</f>
        <v/>
      </c>
      <c r="Q903" s="104"/>
      <c r="R903" s="18" t="str">
        <f t="shared" si="80"/>
        <v/>
      </c>
      <c r="S903" s="43">
        <f t="shared" si="82"/>
        <v>0</v>
      </c>
      <c r="T903" s="36" t="str">
        <f t="shared" si="78"/>
        <v/>
      </c>
      <c r="U903" s="43">
        <f t="shared" si="83"/>
        <v>0</v>
      </c>
      <c r="V903" s="36" t="str">
        <f t="shared" si="79"/>
        <v/>
      </c>
    </row>
    <row r="904" spans="1:22" x14ac:dyDescent="0.2">
      <c r="A904" s="13"/>
      <c r="B904" s="1"/>
      <c r="C904" s="1"/>
      <c r="D904" s="1"/>
      <c r="E904" s="1"/>
      <c r="F904" s="1"/>
      <c r="G904" s="13"/>
      <c r="H904" s="2"/>
      <c r="I904" s="47"/>
      <c r="J904" s="9"/>
      <c r="K904" s="9"/>
      <c r="L904" s="14"/>
      <c r="M904" s="41"/>
      <c r="N904" s="15"/>
      <c r="O904" s="17" t="str">
        <f t="shared" si="81"/>
        <v/>
      </c>
      <c r="P904" s="18" t="str">
        <f>IF(M904=0,"",IF(N904-Master!$A$6&lt;0,"0",IF(M904&lt;=Master!$A$6,(N904-Master!$A$6),O904)))</f>
        <v/>
      </c>
      <c r="Q904" s="104"/>
      <c r="R904" s="18" t="str">
        <f t="shared" si="80"/>
        <v/>
      </c>
      <c r="S904" s="43">
        <f t="shared" si="82"/>
        <v>0</v>
      </c>
      <c r="T904" s="36" t="str">
        <f t="shared" si="78"/>
        <v/>
      </c>
      <c r="U904" s="43">
        <f t="shared" si="83"/>
        <v>0</v>
      </c>
      <c r="V904" s="36" t="str">
        <f t="shared" si="79"/>
        <v/>
      </c>
    </row>
    <row r="905" spans="1:22" x14ac:dyDescent="0.2">
      <c r="A905" s="13"/>
      <c r="B905" s="1"/>
      <c r="C905" s="1"/>
      <c r="D905" s="1"/>
      <c r="E905" s="1"/>
      <c r="F905" s="1"/>
      <c r="G905" s="13"/>
      <c r="H905" s="2"/>
      <c r="I905" s="47"/>
      <c r="J905" s="9"/>
      <c r="K905" s="9"/>
      <c r="L905" s="14"/>
      <c r="M905" s="41"/>
      <c r="N905" s="15"/>
      <c r="O905" s="17" t="str">
        <f t="shared" si="81"/>
        <v/>
      </c>
      <c r="P905" s="18" t="str">
        <f>IF(M905=0,"",IF(N905-Master!$A$6&lt;0,"0",IF(M905&lt;=Master!$A$6,(N905-Master!$A$6),O905)))</f>
        <v/>
      </c>
      <c r="Q905" s="104"/>
      <c r="R905" s="18" t="str">
        <f t="shared" si="80"/>
        <v/>
      </c>
      <c r="S905" s="43">
        <f t="shared" si="82"/>
        <v>0</v>
      </c>
      <c r="T905" s="36" t="str">
        <f t="shared" si="78"/>
        <v/>
      </c>
      <c r="U905" s="43">
        <f t="shared" si="83"/>
        <v>0</v>
      </c>
      <c r="V905" s="36" t="str">
        <f t="shared" si="79"/>
        <v/>
      </c>
    </row>
    <row r="906" spans="1:22" x14ac:dyDescent="0.2">
      <c r="A906" s="13"/>
      <c r="B906" s="1"/>
      <c r="C906" s="1"/>
      <c r="D906" s="1"/>
      <c r="E906" s="1"/>
      <c r="F906" s="1"/>
      <c r="G906" s="13"/>
      <c r="H906" s="2"/>
      <c r="I906" s="47"/>
      <c r="J906" s="9"/>
      <c r="K906" s="9"/>
      <c r="L906" s="14"/>
      <c r="M906" s="41"/>
      <c r="N906" s="15"/>
      <c r="O906" s="17" t="str">
        <f t="shared" si="81"/>
        <v/>
      </c>
      <c r="P906" s="18" t="str">
        <f>IF(M906=0,"",IF(N906-Master!$A$6&lt;0,"0",IF(M906&lt;=Master!$A$6,(N906-Master!$A$6),O906)))</f>
        <v/>
      </c>
      <c r="Q906" s="104"/>
      <c r="R906" s="18" t="str">
        <f t="shared" si="80"/>
        <v/>
      </c>
      <c r="S906" s="43">
        <f t="shared" si="82"/>
        <v>0</v>
      </c>
      <c r="T906" s="36" t="str">
        <f t="shared" si="78"/>
        <v/>
      </c>
      <c r="U906" s="43">
        <f t="shared" si="83"/>
        <v>0</v>
      </c>
      <c r="V906" s="36" t="str">
        <f t="shared" si="79"/>
        <v/>
      </c>
    </row>
    <row r="907" spans="1:22" x14ac:dyDescent="0.2">
      <c r="A907" s="13"/>
      <c r="B907" s="1"/>
      <c r="C907" s="1"/>
      <c r="D907" s="1"/>
      <c r="E907" s="1"/>
      <c r="F907" s="1"/>
      <c r="G907" s="13"/>
      <c r="H907" s="2"/>
      <c r="I907" s="47"/>
      <c r="J907" s="9"/>
      <c r="K907" s="9"/>
      <c r="L907" s="14"/>
      <c r="M907" s="41"/>
      <c r="N907" s="15"/>
      <c r="O907" s="17" t="str">
        <f t="shared" si="81"/>
        <v/>
      </c>
      <c r="P907" s="18" t="str">
        <f>IF(M907=0,"",IF(N907-Master!$A$6&lt;0,"0",IF(M907&lt;=Master!$A$6,(N907-Master!$A$6),O907)))</f>
        <v/>
      </c>
      <c r="Q907" s="104"/>
      <c r="R907" s="18" t="str">
        <f t="shared" si="80"/>
        <v/>
      </c>
      <c r="S907" s="43">
        <f t="shared" si="82"/>
        <v>0</v>
      </c>
      <c r="T907" s="36" t="str">
        <f t="shared" si="78"/>
        <v/>
      </c>
      <c r="U907" s="43">
        <f t="shared" si="83"/>
        <v>0</v>
      </c>
      <c r="V907" s="36" t="str">
        <f t="shared" si="79"/>
        <v/>
      </c>
    </row>
    <row r="908" spans="1:22" x14ac:dyDescent="0.2">
      <c r="A908" s="13"/>
      <c r="B908" s="1"/>
      <c r="C908" s="1"/>
      <c r="D908" s="1"/>
      <c r="E908" s="1"/>
      <c r="F908" s="1"/>
      <c r="G908" s="13"/>
      <c r="H908" s="2"/>
      <c r="I908" s="47"/>
      <c r="J908" s="9"/>
      <c r="K908" s="9"/>
      <c r="L908" s="14"/>
      <c r="M908" s="41"/>
      <c r="N908" s="15"/>
      <c r="O908" s="17" t="str">
        <f t="shared" si="81"/>
        <v/>
      </c>
      <c r="P908" s="18" t="str">
        <f>IF(M908=0,"",IF(N908-Master!$A$6&lt;0,"0",IF(M908&lt;=Master!$A$6,(N908-Master!$A$6),O908)))</f>
        <v/>
      </c>
      <c r="Q908" s="104"/>
      <c r="R908" s="18" t="str">
        <f t="shared" si="80"/>
        <v/>
      </c>
      <c r="S908" s="43">
        <f t="shared" si="82"/>
        <v>0</v>
      </c>
      <c r="T908" s="36" t="str">
        <f t="shared" si="78"/>
        <v/>
      </c>
      <c r="U908" s="43">
        <f t="shared" si="83"/>
        <v>0</v>
      </c>
      <c r="V908" s="36" t="str">
        <f t="shared" si="79"/>
        <v/>
      </c>
    </row>
    <row r="909" spans="1:22" x14ac:dyDescent="0.2">
      <c r="A909" s="13"/>
      <c r="B909" s="1"/>
      <c r="C909" s="1"/>
      <c r="D909" s="1"/>
      <c r="E909" s="1"/>
      <c r="F909" s="1"/>
      <c r="G909" s="13"/>
      <c r="H909" s="2"/>
      <c r="I909" s="47"/>
      <c r="J909" s="9"/>
      <c r="K909" s="9"/>
      <c r="L909" s="14"/>
      <c r="M909" s="41"/>
      <c r="N909" s="15"/>
      <c r="O909" s="17" t="str">
        <f t="shared" si="81"/>
        <v/>
      </c>
      <c r="P909" s="18" t="str">
        <f>IF(M909=0,"",IF(N909-Master!$A$6&lt;0,"0",IF(M909&lt;=Master!$A$6,(N909-Master!$A$6),O909)))</f>
        <v/>
      </c>
      <c r="Q909" s="104"/>
      <c r="R909" s="18" t="str">
        <f t="shared" si="80"/>
        <v/>
      </c>
      <c r="S909" s="43">
        <f t="shared" si="82"/>
        <v>0</v>
      </c>
      <c r="T909" s="36" t="str">
        <f t="shared" si="78"/>
        <v/>
      </c>
      <c r="U909" s="43">
        <f t="shared" si="83"/>
        <v>0</v>
      </c>
      <c r="V909" s="36" t="str">
        <f t="shared" si="79"/>
        <v/>
      </c>
    </row>
    <row r="910" spans="1:22" x14ac:dyDescent="0.2">
      <c r="A910" s="13"/>
      <c r="B910" s="1"/>
      <c r="C910" s="1"/>
      <c r="D910" s="1"/>
      <c r="E910" s="1"/>
      <c r="F910" s="1"/>
      <c r="G910" s="13"/>
      <c r="H910" s="2"/>
      <c r="I910" s="47"/>
      <c r="J910" s="9"/>
      <c r="K910" s="9"/>
      <c r="L910" s="14"/>
      <c r="M910" s="41"/>
      <c r="N910" s="15"/>
      <c r="O910" s="17" t="str">
        <f t="shared" si="81"/>
        <v/>
      </c>
      <c r="P910" s="18" t="str">
        <f>IF(M910=0,"",IF(N910-Master!$A$6&lt;0,"0",IF(M910&lt;=Master!$A$6,(N910-Master!$A$6),O910)))</f>
        <v/>
      </c>
      <c r="Q910" s="104"/>
      <c r="R910" s="18" t="str">
        <f t="shared" si="80"/>
        <v/>
      </c>
      <c r="S910" s="43">
        <f t="shared" si="82"/>
        <v>0</v>
      </c>
      <c r="T910" s="36" t="str">
        <f t="shared" si="78"/>
        <v/>
      </c>
      <c r="U910" s="43">
        <f t="shared" si="83"/>
        <v>0</v>
      </c>
      <c r="V910" s="36" t="str">
        <f t="shared" si="79"/>
        <v/>
      </c>
    </row>
    <row r="911" spans="1:22" x14ac:dyDescent="0.2">
      <c r="A911" s="13"/>
      <c r="B911" s="1"/>
      <c r="C911" s="1"/>
      <c r="D911" s="1"/>
      <c r="E911" s="1"/>
      <c r="F911" s="1"/>
      <c r="G911" s="13"/>
      <c r="H911" s="2"/>
      <c r="I911" s="47"/>
      <c r="J911" s="9"/>
      <c r="K911" s="9"/>
      <c r="L911" s="14"/>
      <c r="M911" s="41"/>
      <c r="N911" s="15"/>
      <c r="O911" s="17" t="str">
        <f t="shared" si="81"/>
        <v/>
      </c>
      <c r="P911" s="18" t="str">
        <f>IF(M911=0,"",IF(N911-Master!$A$6&lt;0,"0",IF(M911&lt;=Master!$A$6,(N911-Master!$A$6),O911)))</f>
        <v/>
      </c>
      <c r="Q911" s="104"/>
      <c r="R911" s="18" t="str">
        <f t="shared" si="80"/>
        <v/>
      </c>
      <c r="S911" s="43">
        <f t="shared" si="82"/>
        <v>0</v>
      </c>
      <c r="T911" s="36" t="str">
        <f t="shared" si="78"/>
        <v/>
      </c>
      <c r="U911" s="43">
        <f t="shared" si="83"/>
        <v>0</v>
      </c>
      <c r="V911" s="36" t="str">
        <f t="shared" si="79"/>
        <v/>
      </c>
    </row>
    <row r="912" spans="1:22" x14ac:dyDescent="0.2">
      <c r="A912" s="13"/>
      <c r="B912" s="1"/>
      <c r="C912" s="1"/>
      <c r="D912" s="1"/>
      <c r="E912" s="1"/>
      <c r="F912" s="1"/>
      <c r="G912" s="13"/>
      <c r="H912" s="2"/>
      <c r="I912" s="47"/>
      <c r="J912" s="9"/>
      <c r="K912" s="9"/>
      <c r="L912" s="14"/>
      <c r="M912" s="41"/>
      <c r="N912" s="15"/>
      <c r="O912" s="17" t="str">
        <f t="shared" si="81"/>
        <v/>
      </c>
      <c r="P912" s="18" t="str">
        <f>IF(M912=0,"",IF(N912-Master!$A$6&lt;0,"0",IF(M912&lt;=Master!$A$6,(N912-Master!$A$6),O912)))</f>
        <v/>
      </c>
      <c r="Q912" s="104"/>
      <c r="R912" s="18" t="str">
        <f t="shared" si="80"/>
        <v/>
      </c>
      <c r="S912" s="43">
        <f t="shared" si="82"/>
        <v>0</v>
      </c>
      <c r="T912" s="36" t="str">
        <f t="shared" si="78"/>
        <v/>
      </c>
      <c r="U912" s="43">
        <f t="shared" si="83"/>
        <v>0</v>
      </c>
      <c r="V912" s="36" t="str">
        <f t="shared" si="79"/>
        <v/>
      </c>
    </row>
    <row r="913" spans="1:22" x14ac:dyDescent="0.2">
      <c r="A913" s="13"/>
      <c r="B913" s="1"/>
      <c r="C913" s="1"/>
      <c r="D913" s="1"/>
      <c r="E913" s="1"/>
      <c r="F913" s="1"/>
      <c r="G913" s="13"/>
      <c r="H913" s="2"/>
      <c r="I913" s="47"/>
      <c r="J913" s="9"/>
      <c r="K913" s="9"/>
      <c r="L913" s="14"/>
      <c r="M913" s="41"/>
      <c r="N913" s="15"/>
      <c r="O913" s="17" t="str">
        <f t="shared" si="81"/>
        <v/>
      </c>
      <c r="P913" s="18" t="str">
        <f>IF(M913=0,"",IF(N913-Master!$A$6&lt;0,"0",IF(M913&lt;=Master!$A$6,(N913-Master!$A$6),O913)))</f>
        <v/>
      </c>
      <c r="Q913" s="104"/>
      <c r="R913" s="18" t="str">
        <f t="shared" si="80"/>
        <v/>
      </c>
      <c r="S913" s="43">
        <f t="shared" si="82"/>
        <v>0</v>
      </c>
      <c r="T913" s="36" t="str">
        <f t="shared" si="78"/>
        <v/>
      </c>
      <c r="U913" s="43">
        <f t="shared" si="83"/>
        <v>0</v>
      </c>
      <c r="V913" s="36" t="str">
        <f t="shared" si="79"/>
        <v/>
      </c>
    </row>
    <row r="914" spans="1:22" x14ac:dyDescent="0.2">
      <c r="A914" s="13"/>
      <c r="B914" s="1"/>
      <c r="C914" s="1"/>
      <c r="D914" s="1"/>
      <c r="E914" s="1"/>
      <c r="F914" s="1"/>
      <c r="G914" s="13"/>
      <c r="H914" s="2"/>
      <c r="I914" s="47"/>
      <c r="J914" s="9"/>
      <c r="K914" s="9"/>
      <c r="L914" s="14"/>
      <c r="M914" s="41"/>
      <c r="N914" s="15"/>
      <c r="O914" s="17" t="str">
        <f t="shared" si="81"/>
        <v/>
      </c>
      <c r="P914" s="18" t="str">
        <f>IF(M914=0,"",IF(N914-Master!$A$6&lt;0,"0",IF(M914&lt;=Master!$A$6,(N914-Master!$A$6),O914)))</f>
        <v/>
      </c>
      <c r="Q914" s="104"/>
      <c r="R914" s="18" t="str">
        <f t="shared" si="80"/>
        <v/>
      </c>
      <c r="S914" s="43">
        <f t="shared" si="82"/>
        <v>0</v>
      </c>
      <c r="T914" s="36" t="str">
        <f t="shared" si="78"/>
        <v/>
      </c>
      <c r="U914" s="43">
        <f t="shared" si="83"/>
        <v>0</v>
      </c>
      <c r="V914" s="36" t="str">
        <f t="shared" si="79"/>
        <v/>
      </c>
    </row>
    <row r="915" spans="1:22" x14ac:dyDescent="0.2">
      <c r="A915" s="13"/>
      <c r="B915" s="1"/>
      <c r="C915" s="1"/>
      <c r="D915" s="1"/>
      <c r="E915" s="1"/>
      <c r="F915" s="1"/>
      <c r="G915" s="13"/>
      <c r="H915" s="2"/>
      <c r="I915" s="47"/>
      <c r="J915" s="9"/>
      <c r="K915" s="9"/>
      <c r="L915" s="14"/>
      <c r="M915" s="41"/>
      <c r="N915" s="15"/>
      <c r="O915" s="17" t="str">
        <f t="shared" si="81"/>
        <v/>
      </c>
      <c r="P915" s="18" t="str">
        <f>IF(M915=0,"",IF(N915-Master!$A$6&lt;0,"0",IF(M915&lt;=Master!$A$6,(N915-Master!$A$6),O915)))</f>
        <v/>
      </c>
      <c r="Q915" s="104"/>
      <c r="R915" s="18" t="str">
        <f t="shared" si="80"/>
        <v/>
      </c>
      <c r="S915" s="43">
        <f t="shared" si="82"/>
        <v>0</v>
      </c>
      <c r="T915" s="36" t="str">
        <f t="shared" ref="T915:T978" si="84">CLEAN(IF(S915=0,"",LEFT("Fact Sheet AR "&amp;H915,35)))</f>
        <v/>
      </c>
      <c r="U915" s="43">
        <f t="shared" si="83"/>
        <v>0</v>
      </c>
      <c r="V915" s="36" t="str">
        <f t="shared" ref="V915:V978" si="85">CLEAN(IF(U915=0,"",LEFT("Fact Sheet Uncollectible AR "&amp;H915,35)))</f>
        <v/>
      </c>
    </row>
    <row r="916" spans="1:22" x14ac:dyDescent="0.2">
      <c r="A916" s="13"/>
      <c r="B916" s="1"/>
      <c r="C916" s="1"/>
      <c r="D916" s="1"/>
      <c r="E916" s="1"/>
      <c r="F916" s="1"/>
      <c r="G916" s="13"/>
      <c r="H916" s="2"/>
      <c r="I916" s="47"/>
      <c r="J916" s="9"/>
      <c r="K916" s="9"/>
      <c r="L916" s="14"/>
      <c r="M916" s="41"/>
      <c r="N916" s="15"/>
      <c r="O916" s="17" t="str">
        <f t="shared" si="81"/>
        <v/>
      </c>
      <c r="P916" s="18" t="str">
        <f>IF(M916=0,"",IF(N916-Master!$A$6&lt;0,"0",IF(M916&lt;=Master!$A$6,(N916-Master!$A$6),O916)))</f>
        <v/>
      </c>
      <c r="Q916" s="104"/>
      <c r="R916" s="18" t="str">
        <f t="shared" ref="R916:R979" si="86">IF(Q916="","","BANNERAR")</f>
        <v/>
      </c>
      <c r="S916" s="43">
        <f t="shared" si="82"/>
        <v>0</v>
      </c>
      <c r="T916" s="36" t="str">
        <f t="shared" si="84"/>
        <v/>
      </c>
      <c r="U916" s="43">
        <f t="shared" si="83"/>
        <v>0</v>
      </c>
      <c r="V916" s="36" t="str">
        <f t="shared" si="85"/>
        <v/>
      </c>
    </row>
    <row r="917" spans="1:22" x14ac:dyDescent="0.2">
      <c r="A917" s="13"/>
      <c r="B917" s="1"/>
      <c r="C917" s="1"/>
      <c r="D917" s="1"/>
      <c r="E917" s="1"/>
      <c r="F917" s="1"/>
      <c r="G917" s="13"/>
      <c r="H917" s="2"/>
      <c r="I917" s="47"/>
      <c r="J917" s="9"/>
      <c r="K917" s="9"/>
      <c r="L917" s="14"/>
      <c r="M917" s="41"/>
      <c r="N917" s="15"/>
      <c r="O917" s="17" t="str">
        <f t="shared" ref="O917:O980" si="87">IF(M917=0,"",(N917-M917+1))</f>
        <v/>
      </c>
      <c r="P917" s="18" t="str">
        <f>IF(M917=0,"",IF(N917-Master!$A$6&lt;0,"0",IF(M917&lt;=Master!$A$6,(N917-Master!$A$6),O917)))</f>
        <v/>
      </c>
      <c r="Q917" s="104"/>
      <c r="R917" s="18" t="str">
        <f t="shared" si="86"/>
        <v/>
      </c>
      <c r="S917" s="43">
        <f t="shared" ref="S917:S980" si="88">IF(M917=0,J917,IF(P917="0",J917,ROUND(J917-(J917*P917/O917),2)))</f>
        <v>0</v>
      </c>
      <c r="T917" s="36" t="str">
        <f t="shared" si="84"/>
        <v/>
      </c>
      <c r="U917" s="43">
        <f t="shared" ref="U917:U980" si="89">IF(M917=0,K917,IF(P917="0",K917,ROUND(K917-(K917*P917/O917),2)))</f>
        <v>0</v>
      </c>
      <c r="V917" s="36" t="str">
        <f t="shared" si="85"/>
        <v/>
      </c>
    </row>
    <row r="918" spans="1:22" x14ac:dyDescent="0.2">
      <c r="A918" s="13"/>
      <c r="B918" s="1"/>
      <c r="C918" s="1"/>
      <c r="D918" s="1"/>
      <c r="E918" s="1"/>
      <c r="F918" s="1"/>
      <c r="G918" s="13"/>
      <c r="H918" s="13"/>
      <c r="I918" s="47"/>
      <c r="J918" s="9"/>
      <c r="K918" s="9"/>
      <c r="L918" s="14"/>
      <c r="M918" s="41"/>
      <c r="N918" s="15"/>
      <c r="O918" s="17" t="str">
        <f t="shared" si="87"/>
        <v/>
      </c>
      <c r="P918" s="18" t="str">
        <f>IF(M918=0,"",IF(N918-Master!$A$6&lt;0,"0",IF(M918&lt;=Master!$A$6,(N918-Master!$A$6),O918)))</f>
        <v/>
      </c>
      <c r="Q918" s="104"/>
      <c r="R918" s="18" t="str">
        <f t="shared" si="86"/>
        <v/>
      </c>
      <c r="S918" s="43">
        <f t="shared" si="88"/>
        <v>0</v>
      </c>
      <c r="T918" s="36" t="str">
        <f t="shared" si="84"/>
        <v/>
      </c>
      <c r="U918" s="43">
        <f t="shared" si="89"/>
        <v>0</v>
      </c>
      <c r="V918" s="36" t="str">
        <f t="shared" si="85"/>
        <v/>
      </c>
    </row>
    <row r="919" spans="1:22" x14ac:dyDescent="0.2">
      <c r="A919" s="13"/>
      <c r="B919" s="1"/>
      <c r="C919" s="1"/>
      <c r="D919" s="1"/>
      <c r="E919" s="1"/>
      <c r="F919" s="1"/>
      <c r="G919" s="13"/>
      <c r="H919" s="13"/>
      <c r="I919" s="47"/>
      <c r="J919" s="9"/>
      <c r="K919" s="9"/>
      <c r="L919" s="14"/>
      <c r="M919" s="41"/>
      <c r="N919" s="15"/>
      <c r="O919" s="17" t="str">
        <f t="shared" si="87"/>
        <v/>
      </c>
      <c r="P919" s="18" t="str">
        <f>IF(M919=0,"",IF(N919-Master!$A$6&lt;0,"0",IF(M919&lt;=Master!$A$6,(N919-Master!$A$6),O919)))</f>
        <v/>
      </c>
      <c r="Q919" s="104"/>
      <c r="R919" s="18" t="str">
        <f t="shared" si="86"/>
        <v/>
      </c>
      <c r="S919" s="43">
        <f t="shared" si="88"/>
        <v>0</v>
      </c>
      <c r="T919" s="36" t="str">
        <f t="shared" si="84"/>
        <v/>
      </c>
      <c r="U919" s="43">
        <f t="shared" si="89"/>
        <v>0</v>
      </c>
      <c r="V919" s="36" t="str">
        <f t="shared" si="85"/>
        <v/>
      </c>
    </row>
    <row r="920" spans="1:22" x14ac:dyDescent="0.2">
      <c r="A920" s="13"/>
      <c r="B920" s="1"/>
      <c r="C920" s="1"/>
      <c r="D920" s="1"/>
      <c r="E920" s="1"/>
      <c r="F920" s="1"/>
      <c r="G920" s="13"/>
      <c r="H920" s="13"/>
      <c r="I920" s="47"/>
      <c r="J920" s="9"/>
      <c r="K920" s="9"/>
      <c r="L920" s="14"/>
      <c r="M920" s="41"/>
      <c r="N920" s="15"/>
      <c r="O920" s="17" t="str">
        <f t="shared" si="87"/>
        <v/>
      </c>
      <c r="P920" s="18" t="str">
        <f>IF(M920=0,"",IF(N920-Master!$A$6&lt;0,"0",IF(M920&lt;=Master!$A$6,(N920-Master!$A$6),O920)))</f>
        <v/>
      </c>
      <c r="Q920" s="104"/>
      <c r="R920" s="18" t="str">
        <f t="shared" si="86"/>
        <v/>
      </c>
      <c r="S920" s="43">
        <f t="shared" si="88"/>
        <v>0</v>
      </c>
      <c r="T920" s="36" t="str">
        <f t="shared" si="84"/>
        <v/>
      </c>
      <c r="U920" s="43">
        <f t="shared" si="89"/>
        <v>0</v>
      </c>
      <c r="V920" s="36" t="str">
        <f t="shared" si="85"/>
        <v/>
      </c>
    </row>
    <row r="921" spans="1:22" x14ac:dyDescent="0.2">
      <c r="A921" s="13"/>
      <c r="B921" s="1"/>
      <c r="C921" s="1"/>
      <c r="D921" s="1"/>
      <c r="E921" s="1"/>
      <c r="F921" s="1"/>
      <c r="G921" s="13"/>
      <c r="H921" s="13"/>
      <c r="I921" s="47"/>
      <c r="J921" s="9"/>
      <c r="K921" s="9"/>
      <c r="L921" s="14"/>
      <c r="M921" s="41"/>
      <c r="N921" s="15"/>
      <c r="O921" s="17" t="str">
        <f t="shared" si="87"/>
        <v/>
      </c>
      <c r="P921" s="18" t="str">
        <f>IF(M921=0,"",IF(N921-Master!$A$6&lt;0,"0",IF(M921&lt;=Master!$A$6,(N921-Master!$A$6),O921)))</f>
        <v/>
      </c>
      <c r="Q921" s="104"/>
      <c r="R921" s="18" t="str">
        <f t="shared" si="86"/>
        <v/>
      </c>
      <c r="S921" s="43">
        <f t="shared" si="88"/>
        <v>0</v>
      </c>
      <c r="T921" s="36" t="str">
        <f t="shared" si="84"/>
        <v/>
      </c>
      <c r="U921" s="43">
        <f t="shared" si="89"/>
        <v>0</v>
      </c>
      <c r="V921" s="36" t="str">
        <f t="shared" si="85"/>
        <v/>
      </c>
    </row>
    <row r="922" spans="1:22" x14ac:dyDescent="0.2">
      <c r="A922" s="13"/>
      <c r="B922" s="1"/>
      <c r="C922" s="1"/>
      <c r="D922" s="1"/>
      <c r="E922" s="1"/>
      <c r="F922" s="1"/>
      <c r="G922" s="13"/>
      <c r="H922" s="13"/>
      <c r="I922" s="47"/>
      <c r="J922" s="9"/>
      <c r="K922" s="9"/>
      <c r="L922" s="14"/>
      <c r="M922" s="41"/>
      <c r="N922" s="15"/>
      <c r="O922" s="17" t="str">
        <f t="shared" si="87"/>
        <v/>
      </c>
      <c r="P922" s="18" t="str">
        <f>IF(M922=0,"",IF(N922-Master!$A$6&lt;0,"0",IF(M922&lt;=Master!$A$6,(N922-Master!$A$6),O922)))</f>
        <v/>
      </c>
      <c r="Q922" s="104"/>
      <c r="R922" s="18" t="str">
        <f t="shared" si="86"/>
        <v/>
      </c>
      <c r="S922" s="43">
        <f t="shared" si="88"/>
        <v>0</v>
      </c>
      <c r="T922" s="36" t="str">
        <f t="shared" si="84"/>
        <v/>
      </c>
      <c r="U922" s="43">
        <f t="shared" si="89"/>
        <v>0</v>
      </c>
      <c r="V922" s="36" t="str">
        <f t="shared" si="85"/>
        <v/>
      </c>
    </row>
    <row r="923" spans="1:22" x14ac:dyDescent="0.2">
      <c r="A923" s="13"/>
      <c r="B923" s="1"/>
      <c r="C923" s="1"/>
      <c r="D923" s="1"/>
      <c r="E923" s="1"/>
      <c r="F923" s="1"/>
      <c r="G923" s="13"/>
      <c r="H923" s="13"/>
      <c r="I923" s="47"/>
      <c r="J923" s="9"/>
      <c r="K923" s="9"/>
      <c r="L923" s="14"/>
      <c r="M923" s="41"/>
      <c r="N923" s="15"/>
      <c r="O923" s="17" t="str">
        <f t="shared" si="87"/>
        <v/>
      </c>
      <c r="P923" s="18" t="str">
        <f>IF(M923=0,"",IF(N923-Master!$A$6&lt;0,"0",IF(M923&lt;=Master!$A$6,(N923-Master!$A$6),O923)))</f>
        <v/>
      </c>
      <c r="Q923" s="104"/>
      <c r="R923" s="18" t="str">
        <f t="shared" si="86"/>
        <v/>
      </c>
      <c r="S923" s="43">
        <f t="shared" si="88"/>
        <v>0</v>
      </c>
      <c r="T923" s="36" t="str">
        <f t="shared" si="84"/>
        <v/>
      </c>
      <c r="U923" s="43">
        <f t="shared" si="89"/>
        <v>0</v>
      </c>
      <c r="V923" s="36" t="str">
        <f t="shared" si="85"/>
        <v/>
      </c>
    </row>
    <row r="924" spans="1:22" x14ac:dyDescent="0.2">
      <c r="A924" s="13"/>
      <c r="B924" s="1"/>
      <c r="C924" s="1"/>
      <c r="D924" s="1"/>
      <c r="E924" s="1"/>
      <c r="F924" s="1"/>
      <c r="G924" s="13"/>
      <c r="H924" s="13"/>
      <c r="I924" s="47"/>
      <c r="J924" s="9"/>
      <c r="K924" s="9"/>
      <c r="L924" s="14"/>
      <c r="M924" s="41"/>
      <c r="N924" s="15"/>
      <c r="O924" s="17" t="str">
        <f t="shared" si="87"/>
        <v/>
      </c>
      <c r="P924" s="18" t="str">
        <f>IF(M924=0,"",IF(N924-Master!$A$6&lt;0,"0",IF(M924&lt;=Master!$A$6,(N924-Master!$A$6),O924)))</f>
        <v/>
      </c>
      <c r="Q924" s="104"/>
      <c r="R924" s="18" t="str">
        <f t="shared" si="86"/>
        <v/>
      </c>
      <c r="S924" s="43">
        <f t="shared" si="88"/>
        <v>0</v>
      </c>
      <c r="T924" s="36" t="str">
        <f t="shared" si="84"/>
        <v/>
      </c>
      <c r="U924" s="43">
        <f t="shared" si="89"/>
        <v>0</v>
      </c>
      <c r="V924" s="36" t="str">
        <f t="shared" si="85"/>
        <v/>
      </c>
    </row>
    <row r="925" spans="1:22" x14ac:dyDescent="0.2">
      <c r="A925" s="13"/>
      <c r="B925" s="1"/>
      <c r="C925" s="1"/>
      <c r="D925" s="1"/>
      <c r="E925" s="1"/>
      <c r="F925" s="1"/>
      <c r="G925" s="13"/>
      <c r="H925" s="13"/>
      <c r="I925" s="47"/>
      <c r="J925" s="9"/>
      <c r="K925" s="9"/>
      <c r="L925" s="14"/>
      <c r="M925" s="41"/>
      <c r="N925" s="15"/>
      <c r="O925" s="17" t="str">
        <f t="shared" si="87"/>
        <v/>
      </c>
      <c r="P925" s="18" t="str">
        <f>IF(M925=0,"",IF(N925-Master!$A$6&lt;0,"0",IF(M925&lt;=Master!$A$6,(N925-Master!$A$6),O925)))</f>
        <v/>
      </c>
      <c r="Q925" s="104"/>
      <c r="R925" s="18" t="str">
        <f t="shared" si="86"/>
        <v/>
      </c>
      <c r="S925" s="43">
        <f t="shared" si="88"/>
        <v>0</v>
      </c>
      <c r="T925" s="36" t="str">
        <f t="shared" si="84"/>
        <v/>
      </c>
      <c r="U925" s="43">
        <f t="shared" si="89"/>
        <v>0</v>
      </c>
      <c r="V925" s="36" t="str">
        <f t="shared" si="85"/>
        <v/>
      </c>
    </row>
    <row r="926" spans="1:22" x14ac:dyDescent="0.2">
      <c r="A926" s="13"/>
      <c r="B926" s="1"/>
      <c r="C926" s="1"/>
      <c r="D926" s="1"/>
      <c r="E926" s="1"/>
      <c r="F926" s="1"/>
      <c r="G926" s="13"/>
      <c r="H926" s="13"/>
      <c r="I926" s="47"/>
      <c r="J926" s="9"/>
      <c r="K926" s="9"/>
      <c r="L926" s="14"/>
      <c r="M926" s="41"/>
      <c r="N926" s="15"/>
      <c r="O926" s="17" t="str">
        <f t="shared" si="87"/>
        <v/>
      </c>
      <c r="P926" s="18" t="str">
        <f>IF(M926=0,"",IF(N926-Master!$A$6&lt;0,"0",IF(M926&lt;=Master!$A$6,(N926-Master!$A$6),O926)))</f>
        <v/>
      </c>
      <c r="Q926" s="104"/>
      <c r="R926" s="18" t="str">
        <f t="shared" si="86"/>
        <v/>
      </c>
      <c r="S926" s="43">
        <f t="shared" si="88"/>
        <v>0</v>
      </c>
      <c r="T926" s="36" t="str">
        <f t="shared" si="84"/>
        <v/>
      </c>
      <c r="U926" s="43">
        <f t="shared" si="89"/>
        <v>0</v>
      </c>
      <c r="V926" s="36" t="str">
        <f t="shared" si="85"/>
        <v/>
      </c>
    </row>
    <row r="927" spans="1:22" x14ac:dyDescent="0.2">
      <c r="A927" s="13"/>
      <c r="B927" s="1"/>
      <c r="C927" s="1"/>
      <c r="D927" s="1"/>
      <c r="E927" s="1"/>
      <c r="F927" s="1"/>
      <c r="G927" s="13"/>
      <c r="H927" s="13"/>
      <c r="I927" s="47"/>
      <c r="J927" s="9"/>
      <c r="K927" s="9"/>
      <c r="L927" s="14"/>
      <c r="M927" s="41"/>
      <c r="N927" s="15"/>
      <c r="O927" s="17" t="str">
        <f t="shared" si="87"/>
        <v/>
      </c>
      <c r="P927" s="18" t="str">
        <f>IF(M927=0,"",IF(N927-Master!$A$6&lt;0,"0",IF(M927&lt;=Master!$A$6,(N927-Master!$A$6),O927)))</f>
        <v/>
      </c>
      <c r="Q927" s="104"/>
      <c r="R927" s="18" t="str">
        <f t="shared" si="86"/>
        <v/>
      </c>
      <c r="S927" s="43">
        <f t="shared" si="88"/>
        <v>0</v>
      </c>
      <c r="T927" s="36" t="str">
        <f t="shared" si="84"/>
        <v/>
      </c>
      <c r="U927" s="43">
        <f t="shared" si="89"/>
        <v>0</v>
      </c>
      <c r="V927" s="36" t="str">
        <f t="shared" si="85"/>
        <v/>
      </c>
    </row>
    <row r="928" spans="1:22" x14ac:dyDescent="0.2">
      <c r="A928" s="13"/>
      <c r="B928" s="1"/>
      <c r="C928" s="1"/>
      <c r="D928" s="1"/>
      <c r="E928" s="1"/>
      <c r="F928" s="1"/>
      <c r="G928" s="13"/>
      <c r="H928" s="13"/>
      <c r="I928" s="47"/>
      <c r="J928" s="9"/>
      <c r="K928" s="9"/>
      <c r="L928" s="14"/>
      <c r="M928" s="41"/>
      <c r="N928" s="15"/>
      <c r="O928" s="17" t="str">
        <f t="shared" si="87"/>
        <v/>
      </c>
      <c r="P928" s="18" t="str">
        <f>IF(M928=0,"",IF(N928-Master!$A$6&lt;0,"0",IF(M928&lt;=Master!$A$6,(N928-Master!$A$6),O928)))</f>
        <v/>
      </c>
      <c r="Q928" s="104"/>
      <c r="R928" s="18" t="str">
        <f t="shared" si="86"/>
        <v/>
      </c>
      <c r="S928" s="43">
        <f t="shared" si="88"/>
        <v>0</v>
      </c>
      <c r="T928" s="36" t="str">
        <f t="shared" si="84"/>
        <v/>
      </c>
      <c r="U928" s="43">
        <f t="shared" si="89"/>
        <v>0</v>
      </c>
      <c r="V928" s="36" t="str">
        <f t="shared" si="85"/>
        <v/>
      </c>
    </row>
    <row r="929" spans="1:22" x14ac:dyDescent="0.2">
      <c r="A929" s="13"/>
      <c r="B929" s="1"/>
      <c r="C929" s="1"/>
      <c r="D929" s="1"/>
      <c r="E929" s="1"/>
      <c r="F929" s="1"/>
      <c r="G929" s="13"/>
      <c r="H929" s="13"/>
      <c r="I929" s="47"/>
      <c r="J929" s="9"/>
      <c r="K929" s="9"/>
      <c r="L929" s="14"/>
      <c r="M929" s="41"/>
      <c r="N929" s="15"/>
      <c r="O929" s="17" t="str">
        <f t="shared" si="87"/>
        <v/>
      </c>
      <c r="P929" s="18" t="str">
        <f>IF(M929=0,"",IF(N929-Master!$A$6&lt;0,"0",IF(M929&lt;=Master!$A$6,(N929-Master!$A$6),O929)))</f>
        <v/>
      </c>
      <c r="Q929" s="104"/>
      <c r="R929" s="18" t="str">
        <f t="shared" si="86"/>
        <v/>
      </c>
      <c r="S929" s="43">
        <f t="shared" si="88"/>
        <v>0</v>
      </c>
      <c r="T929" s="36" t="str">
        <f t="shared" si="84"/>
        <v/>
      </c>
      <c r="U929" s="43">
        <f t="shared" si="89"/>
        <v>0</v>
      </c>
      <c r="V929" s="36" t="str">
        <f t="shared" si="85"/>
        <v/>
      </c>
    </row>
    <row r="930" spans="1:22" x14ac:dyDescent="0.2">
      <c r="A930" s="13"/>
      <c r="B930" s="1"/>
      <c r="C930" s="1"/>
      <c r="D930" s="1"/>
      <c r="E930" s="1"/>
      <c r="F930" s="1"/>
      <c r="G930" s="13"/>
      <c r="H930" s="13"/>
      <c r="I930" s="47"/>
      <c r="J930" s="9"/>
      <c r="K930" s="9"/>
      <c r="L930" s="14"/>
      <c r="M930" s="41"/>
      <c r="N930" s="15"/>
      <c r="O930" s="17" t="str">
        <f t="shared" si="87"/>
        <v/>
      </c>
      <c r="P930" s="18" t="str">
        <f>IF(M930=0,"",IF(N930-Master!$A$6&lt;0,"0",IF(M930&lt;=Master!$A$6,(N930-Master!$A$6),O930)))</f>
        <v/>
      </c>
      <c r="Q930" s="104"/>
      <c r="R930" s="18" t="str">
        <f t="shared" si="86"/>
        <v/>
      </c>
      <c r="S930" s="43">
        <f t="shared" si="88"/>
        <v>0</v>
      </c>
      <c r="T930" s="36" t="str">
        <f t="shared" si="84"/>
        <v/>
      </c>
      <c r="U930" s="43">
        <f t="shared" si="89"/>
        <v>0</v>
      </c>
      <c r="V930" s="36" t="str">
        <f t="shared" si="85"/>
        <v/>
      </c>
    </row>
    <row r="931" spans="1:22" x14ac:dyDescent="0.2">
      <c r="A931" s="13"/>
      <c r="B931" s="1"/>
      <c r="C931" s="1"/>
      <c r="D931" s="1"/>
      <c r="E931" s="1"/>
      <c r="F931" s="1"/>
      <c r="G931" s="13"/>
      <c r="H931" s="13"/>
      <c r="I931" s="47"/>
      <c r="J931" s="9"/>
      <c r="K931" s="9"/>
      <c r="L931" s="14"/>
      <c r="M931" s="41"/>
      <c r="N931" s="15"/>
      <c r="O931" s="17" t="str">
        <f t="shared" si="87"/>
        <v/>
      </c>
      <c r="P931" s="18" t="str">
        <f>IF(M931=0,"",IF(N931-Master!$A$6&lt;0,"0",IF(M931&lt;=Master!$A$6,(N931-Master!$A$6),O931)))</f>
        <v/>
      </c>
      <c r="Q931" s="104"/>
      <c r="R931" s="18" t="str">
        <f t="shared" si="86"/>
        <v/>
      </c>
      <c r="S931" s="43">
        <f t="shared" si="88"/>
        <v>0</v>
      </c>
      <c r="T931" s="36" t="str">
        <f t="shared" si="84"/>
        <v/>
      </c>
      <c r="U931" s="43">
        <f t="shared" si="89"/>
        <v>0</v>
      </c>
      <c r="V931" s="36" t="str">
        <f t="shared" si="85"/>
        <v/>
      </c>
    </row>
    <row r="932" spans="1:22" x14ac:dyDescent="0.2">
      <c r="A932" s="13"/>
      <c r="B932" s="1"/>
      <c r="C932" s="1"/>
      <c r="D932" s="1"/>
      <c r="E932" s="1"/>
      <c r="F932" s="1"/>
      <c r="G932" s="13"/>
      <c r="H932" s="13"/>
      <c r="I932" s="47"/>
      <c r="J932" s="9"/>
      <c r="K932" s="9"/>
      <c r="L932" s="14"/>
      <c r="M932" s="41"/>
      <c r="N932" s="15"/>
      <c r="O932" s="17" t="str">
        <f t="shared" si="87"/>
        <v/>
      </c>
      <c r="P932" s="18" t="str">
        <f>IF(M932=0,"",IF(N932-Master!$A$6&lt;0,"0",IF(M932&lt;=Master!$A$6,(N932-Master!$A$6),O932)))</f>
        <v/>
      </c>
      <c r="Q932" s="104"/>
      <c r="R932" s="18" t="str">
        <f t="shared" si="86"/>
        <v/>
      </c>
      <c r="S932" s="43">
        <f t="shared" si="88"/>
        <v>0</v>
      </c>
      <c r="T932" s="36" t="str">
        <f t="shared" si="84"/>
        <v/>
      </c>
      <c r="U932" s="43">
        <f t="shared" si="89"/>
        <v>0</v>
      </c>
      <c r="V932" s="36" t="str">
        <f t="shared" si="85"/>
        <v/>
      </c>
    </row>
    <row r="933" spans="1:22" x14ac:dyDescent="0.2">
      <c r="A933" s="13"/>
      <c r="B933" s="1"/>
      <c r="C933" s="1"/>
      <c r="D933" s="1"/>
      <c r="E933" s="1"/>
      <c r="F933" s="1"/>
      <c r="G933" s="13"/>
      <c r="H933" s="13"/>
      <c r="I933" s="47"/>
      <c r="J933" s="9"/>
      <c r="K933" s="9"/>
      <c r="L933" s="14"/>
      <c r="M933" s="41"/>
      <c r="N933" s="15"/>
      <c r="O933" s="17" t="str">
        <f t="shared" si="87"/>
        <v/>
      </c>
      <c r="P933" s="18" t="str">
        <f>IF(M933=0,"",IF(N933-Master!$A$6&lt;0,"0",IF(M933&lt;=Master!$A$6,(N933-Master!$A$6),O933)))</f>
        <v/>
      </c>
      <c r="Q933" s="104"/>
      <c r="R933" s="18" t="str">
        <f t="shared" si="86"/>
        <v/>
      </c>
      <c r="S933" s="43">
        <f t="shared" si="88"/>
        <v>0</v>
      </c>
      <c r="T933" s="36" t="str">
        <f t="shared" si="84"/>
        <v/>
      </c>
      <c r="U933" s="43">
        <f t="shared" si="89"/>
        <v>0</v>
      </c>
      <c r="V933" s="36" t="str">
        <f t="shared" si="85"/>
        <v/>
      </c>
    </row>
    <row r="934" spans="1:22" x14ac:dyDescent="0.2">
      <c r="A934" s="13"/>
      <c r="B934" s="1"/>
      <c r="C934" s="1"/>
      <c r="D934" s="1"/>
      <c r="E934" s="1"/>
      <c r="F934" s="1"/>
      <c r="G934" s="13"/>
      <c r="H934" s="13"/>
      <c r="I934" s="47"/>
      <c r="J934" s="9"/>
      <c r="K934" s="9"/>
      <c r="L934" s="14"/>
      <c r="M934" s="41"/>
      <c r="N934" s="15"/>
      <c r="O934" s="17" t="str">
        <f t="shared" si="87"/>
        <v/>
      </c>
      <c r="P934" s="18" t="str">
        <f>IF(M934=0,"",IF(N934-Master!$A$6&lt;0,"0",IF(M934&lt;=Master!$A$6,(N934-Master!$A$6),O934)))</f>
        <v/>
      </c>
      <c r="Q934" s="104"/>
      <c r="R934" s="18" t="str">
        <f t="shared" si="86"/>
        <v/>
      </c>
      <c r="S934" s="43">
        <f t="shared" si="88"/>
        <v>0</v>
      </c>
      <c r="T934" s="36" t="str">
        <f t="shared" si="84"/>
        <v/>
      </c>
      <c r="U934" s="43">
        <f t="shared" si="89"/>
        <v>0</v>
      </c>
      <c r="V934" s="36" t="str">
        <f t="shared" si="85"/>
        <v/>
      </c>
    </row>
    <row r="935" spans="1:22" x14ac:dyDescent="0.2">
      <c r="A935" s="13"/>
      <c r="B935" s="1"/>
      <c r="C935" s="1"/>
      <c r="D935" s="1"/>
      <c r="E935" s="1"/>
      <c r="F935" s="1"/>
      <c r="G935" s="13"/>
      <c r="H935" s="13"/>
      <c r="I935" s="47"/>
      <c r="J935" s="9"/>
      <c r="K935" s="9"/>
      <c r="L935" s="14"/>
      <c r="M935" s="41"/>
      <c r="N935" s="15"/>
      <c r="O935" s="17" t="str">
        <f t="shared" si="87"/>
        <v/>
      </c>
      <c r="P935" s="18" t="str">
        <f>IF(M935=0,"",IF(N935-Master!$A$6&lt;0,"0",IF(M935&lt;=Master!$A$6,(N935-Master!$A$6),O935)))</f>
        <v/>
      </c>
      <c r="Q935" s="104"/>
      <c r="R935" s="18" t="str">
        <f t="shared" si="86"/>
        <v/>
      </c>
      <c r="S935" s="43">
        <f t="shared" si="88"/>
        <v>0</v>
      </c>
      <c r="T935" s="36" t="str">
        <f t="shared" si="84"/>
        <v/>
      </c>
      <c r="U935" s="43">
        <f t="shared" si="89"/>
        <v>0</v>
      </c>
      <c r="V935" s="36" t="str">
        <f t="shared" si="85"/>
        <v/>
      </c>
    </row>
    <row r="936" spans="1:22" x14ac:dyDescent="0.2">
      <c r="A936" s="13"/>
      <c r="B936" s="1"/>
      <c r="C936" s="1"/>
      <c r="D936" s="1"/>
      <c r="E936" s="1"/>
      <c r="F936" s="1"/>
      <c r="G936" s="13"/>
      <c r="H936" s="13"/>
      <c r="I936" s="47"/>
      <c r="J936" s="9"/>
      <c r="K936" s="9"/>
      <c r="L936" s="14"/>
      <c r="M936" s="41"/>
      <c r="N936" s="15"/>
      <c r="O936" s="17" t="str">
        <f t="shared" si="87"/>
        <v/>
      </c>
      <c r="P936" s="18" t="str">
        <f>IF(M936=0,"",IF(N936-Master!$A$6&lt;0,"0",IF(M936&lt;=Master!$A$6,(N936-Master!$A$6),O936)))</f>
        <v/>
      </c>
      <c r="Q936" s="104"/>
      <c r="R936" s="18" t="str">
        <f t="shared" si="86"/>
        <v/>
      </c>
      <c r="S936" s="43">
        <f t="shared" si="88"/>
        <v>0</v>
      </c>
      <c r="T936" s="36" t="str">
        <f t="shared" si="84"/>
        <v/>
      </c>
      <c r="U936" s="43">
        <f t="shared" si="89"/>
        <v>0</v>
      </c>
      <c r="V936" s="36" t="str">
        <f t="shared" si="85"/>
        <v/>
      </c>
    </row>
    <row r="937" spans="1:22" x14ac:dyDescent="0.2">
      <c r="A937" s="13"/>
      <c r="B937" s="1"/>
      <c r="C937" s="1"/>
      <c r="D937" s="1"/>
      <c r="E937" s="1"/>
      <c r="F937" s="1"/>
      <c r="G937" s="13"/>
      <c r="H937" s="13"/>
      <c r="I937" s="47"/>
      <c r="J937" s="9"/>
      <c r="K937" s="9"/>
      <c r="L937" s="14"/>
      <c r="M937" s="41"/>
      <c r="N937" s="15"/>
      <c r="O937" s="17" t="str">
        <f t="shared" si="87"/>
        <v/>
      </c>
      <c r="P937" s="18" t="str">
        <f>IF(M937=0,"",IF(N937-Master!$A$6&lt;0,"0",IF(M937&lt;=Master!$A$6,(N937-Master!$A$6),O937)))</f>
        <v/>
      </c>
      <c r="Q937" s="104"/>
      <c r="R937" s="18" t="str">
        <f t="shared" si="86"/>
        <v/>
      </c>
      <c r="S937" s="43">
        <f t="shared" si="88"/>
        <v>0</v>
      </c>
      <c r="T937" s="36" t="str">
        <f t="shared" si="84"/>
        <v/>
      </c>
      <c r="U937" s="43">
        <f t="shared" si="89"/>
        <v>0</v>
      </c>
      <c r="V937" s="36" t="str">
        <f t="shared" si="85"/>
        <v/>
      </c>
    </row>
    <row r="938" spans="1:22" x14ac:dyDescent="0.2">
      <c r="A938" s="13"/>
      <c r="B938" s="1"/>
      <c r="C938" s="1"/>
      <c r="D938" s="1"/>
      <c r="E938" s="1"/>
      <c r="F938" s="1"/>
      <c r="G938" s="13"/>
      <c r="H938" s="13"/>
      <c r="I938" s="47"/>
      <c r="J938" s="9"/>
      <c r="K938" s="9"/>
      <c r="L938" s="14"/>
      <c r="M938" s="41"/>
      <c r="N938" s="15"/>
      <c r="O938" s="17" t="str">
        <f t="shared" si="87"/>
        <v/>
      </c>
      <c r="P938" s="18" t="str">
        <f>IF(M938=0,"",IF(N938-Master!$A$6&lt;0,"0",IF(M938&lt;=Master!$A$6,(N938-Master!$A$6),O938)))</f>
        <v/>
      </c>
      <c r="Q938" s="104"/>
      <c r="R938" s="18" t="str">
        <f t="shared" si="86"/>
        <v/>
      </c>
      <c r="S938" s="43">
        <f t="shared" si="88"/>
        <v>0</v>
      </c>
      <c r="T938" s="36" t="str">
        <f t="shared" si="84"/>
        <v/>
      </c>
      <c r="U938" s="43">
        <f t="shared" si="89"/>
        <v>0</v>
      </c>
      <c r="V938" s="36" t="str">
        <f t="shared" si="85"/>
        <v/>
      </c>
    </row>
    <row r="939" spans="1:22" x14ac:dyDescent="0.2">
      <c r="A939" s="13"/>
      <c r="B939" s="1"/>
      <c r="C939" s="1"/>
      <c r="D939" s="1"/>
      <c r="E939" s="1"/>
      <c r="F939" s="1"/>
      <c r="G939" s="13"/>
      <c r="H939" s="13"/>
      <c r="I939" s="47"/>
      <c r="J939" s="9"/>
      <c r="K939" s="9"/>
      <c r="L939" s="14"/>
      <c r="M939" s="41"/>
      <c r="N939" s="15"/>
      <c r="O939" s="17" t="str">
        <f t="shared" si="87"/>
        <v/>
      </c>
      <c r="P939" s="18" t="str">
        <f>IF(M939=0,"",IF(N939-Master!$A$6&lt;0,"0",IF(M939&lt;=Master!$A$6,(N939-Master!$A$6),O939)))</f>
        <v/>
      </c>
      <c r="Q939" s="104"/>
      <c r="R939" s="18" t="str">
        <f t="shared" si="86"/>
        <v/>
      </c>
      <c r="S939" s="43">
        <f t="shared" si="88"/>
        <v>0</v>
      </c>
      <c r="T939" s="36" t="str">
        <f t="shared" si="84"/>
        <v/>
      </c>
      <c r="U939" s="43">
        <f t="shared" si="89"/>
        <v>0</v>
      </c>
      <c r="V939" s="36" t="str">
        <f t="shared" si="85"/>
        <v/>
      </c>
    </row>
    <row r="940" spans="1:22" x14ac:dyDescent="0.2">
      <c r="A940" s="13"/>
      <c r="B940" s="1"/>
      <c r="C940" s="1"/>
      <c r="D940" s="1"/>
      <c r="E940" s="1"/>
      <c r="F940" s="1"/>
      <c r="G940" s="13"/>
      <c r="H940" s="13"/>
      <c r="I940" s="47"/>
      <c r="J940" s="9"/>
      <c r="K940" s="9"/>
      <c r="L940" s="14"/>
      <c r="M940" s="41"/>
      <c r="N940" s="15"/>
      <c r="O940" s="17" t="str">
        <f t="shared" si="87"/>
        <v/>
      </c>
      <c r="P940" s="18" t="str">
        <f>IF(M940=0,"",IF(N940-Master!$A$6&lt;0,"0",IF(M940&lt;=Master!$A$6,(N940-Master!$A$6),O940)))</f>
        <v/>
      </c>
      <c r="Q940" s="104"/>
      <c r="R940" s="18" t="str">
        <f t="shared" si="86"/>
        <v/>
      </c>
      <c r="S940" s="43">
        <f t="shared" si="88"/>
        <v>0</v>
      </c>
      <c r="T940" s="36" t="str">
        <f t="shared" si="84"/>
        <v/>
      </c>
      <c r="U940" s="43">
        <f t="shared" si="89"/>
        <v>0</v>
      </c>
      <c r="V940" s="36" t="str">
        <f t="shared" si="85"/>
        <v/>
      </c>
    </row>
    <row r="941" spans="1:22" x14ac:dyDescent="0.2">
      <c r="A941" s="13"/>
      <c r="B941" s="1"/>
      <c r="C941" s="1"/>
      <c r="D941" s="1"/>
      <c r="E941" s="1"/>
      <c r="F941" s="1"/>
      <c r="G941" s="13"/>
      <c r="H941" s="13"/>
      <c r="I941" s="47"/>
      <c r="J941" s="9"/>
      <c r="K941" s="9"/>
      <c r="L941" s="14"/>
      <c r="M941" s="41"/>
      <c r="N941" s="15"/>
      <c r="O941" s="17" t="str">
        <f t="shared" si="87"/>
        <v/>
      </c>
      <c r="P941" s="18" t="str">
        <f>IF(M941=0,"",IF(N941-Master!$A$6&lt;0,"0",IF(M941&lt;=Master!$A$6,(N941-Master!$A$6),O941)))</f>
        <v/>
      </c>
      <c r="Q941" s="104"/>
      <c r="R941" s="18" t="str">
        <f t="shared" si="86"/>
        <v/>
      </c>
      <c r="S941" s="43">
        <f t="shared" si="88"/>
        <v>0</v>
      </c>
      <c r="T941" s="36" t="str">
        <f t="shared" si="84"/>
        <v/>
      </c>
      <c r="U941" s="43">
        <f t="shared" si="89"/>
        <v>0</v>
      </c>
      <c r="V941" s="36" t="str">
        <f t="shared" si="85"/>
        <v/>
      </c>
    </row>
    <row r="942" spans="1:22" x14ac:dyDescent="0.2">
      <c r="A942" s="13"/>
      <c r="B942" s="1"/>
      <c r="C942" s="1"/>
      <c r="D942" s="1"/>
      <c r="E942" s="1"/>
      <c r="F942" s="1"/>
      <c r="G942" s="13"/>
      <c r="H942" s="13"/>
      <c r="I942" s="47"/>
      <c r="J942" s="9"/>
      <c r="K942" s="9"/>
      <c r="L942" s="14"/>
      <c r="M942" s="41"/>
      <c r="N942" s="15"/>
      <c r="O942" s="17" t="str">
        <f t="shared" si="87"/>
        <v/>
      </c>
      <c r="P942" s="18" t="str">
        <f>IF(M942=0,"",IF(N942-Master!$A$6&lt;0,"0",IF(M942&lt;=Master!$A$6,(N942-Master!$A$6),O942)))</f>
        <v/>
      </c>
      <c r="Q942" s="104"/>
      <c r="R942" s="18" t="str">
        <f t="shared" si="86"/>
        <v/>
      </c>
      <c r="S942" s="43">
        <f t="shared" si="88"/>
        <v>0</v>
      </c>
      <c r="T942" s="36" t="str">
        <f t="shared" si="84"/>
        <v/>
      </c>
      <c r="U942" s="43">
        <f t="shared" si="89"/>
        <v>0</v>
      </c>
      <c r="V942" s="36" t="str">
        <f t="shared" si="85"/>
        <v/>
      </c>
    </row>
    <row r="943" spans="1:22" x14ac:dyDescent="0.2">
      <c r="A943" s="13"/>
      <c r="B943" s="1"/>
      <c r="C943" s="1"/>
      <c r="D943" s="1"/>
      <c r="E943" s="1"/>
      <c r="F943" s="1"/>
      <c r="G943" s="13"/>
      <c r="H943" s="13"/>
      <c r="I943" s="47"/>
      <c r="J943" s="9"/>
      <c r="K943" s="9"/>
      <c r="L943" s="14"/>
      <c r="M943" s="41"/>
      <c r="N943" s="15"/>
      <c r="O943" s="17" t="str">
        <f t="shared" si="87"/>
        <v/>
      </c>
      <c r="P943" s="18" t="str">
        <f>IF(M943=0,"",IF(N943-Master!$A$6&lt;0,"0",IF(M943&lt;=Master!$A$6,(N943-Master!$A$6),O943)))</f>
        <v/>
      </c>
      <c r="Q943" s="104"/>
      <c r="R943" s="18" t="str">
        <f t="shared" si="86"/>
        <v/>
      </c>
      <c r="S943" s="43">
        <f t="shared" si="88"/>
        <v>0</v>
      </c>
      <c r="T943" s="36" t="str">
        <f t="shared" si="84"/>
        <v/>
      </c>
      <c r="U943" s="43">
        <f t="shared" si="89"/>
        <v>0</v>
      </c>
      <c r="V943" s="36" t="str">
        <f t="shared" si="85"/>
        <v/>
      </c>
    </row>
    <row r="944" spans="1:22" x14ac:dyDescent="0.2">
      <c r="A944" s="13"/>
      <c r="B944" s="1"/>
      <c r="C944" s="1"/>
      <c r="D944" s="1"/>
      <c r="E944" s="1"/>
      <c r="F944" s="1"/>
      <c r="G944" s="13"/>
      <c r="H944" s="13"/>
      <c r="I944" s="47"/>
      <c r="J944" s="9"/>
      <c r="K944" s="9"/>
      <c r="L944" s="14"/>
      <c r="M944" s="41"/>
      <c r="N944" s="15"/>
      <c r="O944" s="17" t="str">
        <f t="shared" si="87"/>
        <v/>
      </c>
      <c r="P944" s="18" t="str">
        <f>IF(M944=0,"",IF(N944-Master!$A$6&lt;0,"0",IF(M944&lt;=Master!$A$6,(N944-Master!$A$6),O944)))</f>
        <v/>
      </c>
      <c r="Q944" s="104"/>
      <c r="R944" s="18" t="str">
        <f t="shared" si="86"/>
        <v/>
      </c>
      <c r="S944" s="43">
        <f t="shared" si="88"/>
        <v>0</v>
      </c>
      <c r="T944" s="36" t="str">
        <f t="shared" si="84"/>
        <v/>
      </c>
      <c r="U944" s="43">
        <f t="shared" si="89"/>
        <v>0</v>
      </c>
      <c r="V944" s="36" t="str">
        <f t="shared" si="85"/>
        <v/>
      </c>
    </row>
    <row r="945" spans="1:22" x14ac:dyDescent="0.2">
      <c r="A945" s="13"/>
      <c r="B945" s="1"/>
      <c r="C945" s="1"/>
      <c r="D945" s="1"/>
      <c r="E945" s="1"/>
      <c r="F945" s="1"/>
      <c r="G945" s="13"/>
      <c r="H945" s="13"/>
      <c r="I945" s="47"/>
      <c r="J945" s="9"/>
      <c r="K945" s="9"/>
      <c r="L945" s="14"/>
      <c r="M945" s="41"/>
      <c r="N945" s="15"/>
      <c r="O945" s="17" t="str">
        <f t="shared" si="87"/>
        <v/>
      </c>
      <c r="P945" s="18" t="str">
        <f>IF(M945=0,"",IF(N945-Master!$A$6&lt;0,"0",IF(M945&lt;=Master!$A$6,(N945-Master!$A$6),O945)))</f>
        <v/>
      </c>
      <c r="Q945" s="104"/>
      <c r="R945" s="18" t="str">
        <f t="shared" si="86"/>
        <v/>
      </c>
      <c r="S945" s="43">
        <f t="shared" si="88"/>
        <v>0</v>
      </c>
      <c r="T945" s="36" t="str">
        <f t="shared" si="84"/>
        <v/>
      </c>
      <c r="U945" s="43">
        <f t="shared" si="89"/>
        <v>0</v>
      </c>
      <c r="V945" s="36" t="str">
        <f t="shared" si="85"/>
        <v/>
      </c>
    </row>
    <row r="946" spans="1:22" x14ac:dyDescent="0.2">
      <c r="A946" s="13"/>
      <c r="B946" s="1"/>
      <c r="C946" s="1"/>
      <c r="D946" s="1"/>
      <c r="E946" s="1"/>
      <c r="F946" s="1"/>
      <c r="G946" s="13"/>
      <c r="H946" s="13"/>
      <c r="I946" s="47"/>
      <c r="J946" s="9"/>
      <c r="K946" s="9"/>
      <c r="L946" s="14"/>
      <c r="M946" s="41"/>
      <c r="N946" s="15"/>
      <c r="O946" s="17" t="str">
        <f t="shared" si="87"/>
        <v/>
      </c>
      <c r="P946" s="18" t="str">
        <f>IF(M946=0,"",IF(N946-Master!$A$6&lt;0,"0",IF(M946&lt;=Master!$A$6,(N946-Master!$A$6),O946)))</f>
        <v/>
      </c>
      <c r="Q946" s="104"/>
      <c r="R946" s="18" t="str">
        <f t="shared" si="86"/>
        <v/>
      </c>
      <c r="S946" s="43">
        <f t="shared" si="88"/>
        <v>0</v>
      </c>
      <c r="T946" s="36" t="str">
        <f t="shared" si="84"/>
        <v/>
      </c>
      <c r="U946" s="43">
        <f t="shared" si="89"/>
        <v>0</v>
      </c>
      <c r="V946" s="36" t="str">
        <f t="shared" si="85"/>
        <v/>
      </c>
    </row>
    <row r="947" spans="1:22" x14ac:dyDescent="0.2">
      <c r="A947" s="13"/>
      <c r="B947" s="1"/>
      <c r="C947" s="1"/>
      <c r="D947" s="1"/>
      <c r="E947" s="1"/>
      <c r="F947" s="1"/>
      <c r="G947" s="13"/>
      <c r="H947" s="13"/>
      <c r="I947" s="47"/>
      <c r="J947" s="9"/>
      <c r="K947" s="9"/>
      <c r="L947" s="14"/>
      <c r="M947" s="41"/>
      <c r="N947" s="15"/>
      <c r="O947" s="17" t="str">
        <f t="shared" si="87"/>
        <v/>
      </c>
      <c r="P947" s="18" t="str">
        <f>IF(M947=0,"",IF(N947-Master!$A$6&lt;0,"0",IF(M947&lt;=Master!$A$6,(N947-Master!$A$6),O947)))</f>
        <v/>
      </c>
      <c r="Q947" s="104"/>
      <c r="R947" s="18" t="str">
        <f t="shared" si="86"/>
        <v/>
      </c>
      <c r="S947" s="43">
        <f t="shared" si="88"/>
        <v>0</v>
      </c>
      <c r="T947" s="36" t="str">
        <f t="shared" si="84"/>
        <v/>
      </c>
      <c r="U947" s="43">
        <f t="shared" si="89"/>
        <v>0</v>
      </c>
      <c r="V947" s="36" t="str">
        <f t="shared" si="85"/>
        <v/>
      </c>
    </row>
    <row r="948" spans="1:22" x14ac:dyDescent="0.2">
      <c r="A948" s="13"/>
      <c r="B948" s="1"/>
      <c r="C948" s="1"/>
      <c r="D948" s="1"/>
      <c r="E948" s="1"/>
      <c r="F948" s="1"/>
      <c r="G948" s="13"/>
      <c r="H948" s="13"/>
      <c r="I948" s="47"/>
      <c r="J948" s="9"/>
      <c r="K948" s="9"/>
      <c r="L948" s="14"/>
      <c r="M948" s="41"/>
      <c r="N948" s="15"/>
      <c r="O948" s="17" t="str">
        <f t="shared" si="87"/>
        <v/>
      </c>
      <c r="P948" s="18" t="str">
        <f>IF(M948=0,"",IF(N948-Master!$A$6&lt;0,"0",IF(M948&lt;=Master!$A$6,(N948-Master!$A$6),O948)))</f>
        <v/>
      </c>
      <c r="Q948" s="104"/>
      <c r="R948" s="18" t="str">
        <f t="shared" si="86"/>
        <v/>
      </c>
      <c r="S948" s="43">
        <f t="shared" si="88"/>
        <v>0</v>
      </c>
      <c r="T948" s="36" t="str">
        <f t="shared" si="84"/>
        <v/>
      </c>
      <c r="U948" s="43">
        <f t="shared" si="89"/>
        <v>0</v>
      </c>
      <c r="V948" s="36" t="str">
        <f t="shared" si="85"/>
        <v/>
      </c>
    </row>
    <row r="949" spans="1:22" x14ac:dyDescent="0.2">
      <c r="A949" s="13"/>
      <c r="B949" s="1"/>
      <c r="C949" s="1"/>
      <c r="D949" s="1"/>
      <c r="E949" s="1"/>
      <c r="F949" s="1"/>
      <c r="G949" s="13"/>
      <c r="H949" s="13"/>
      <c r="I949" s="47"/>
      <c r="J949" s="9"/>
      <c r="K949" s="9"/>
      <c r="L949" s="14"/>
      <c r="M949" s="41"/>
      <c r="N949" s="15"/>
      <c r="O949" s="17" t="str">
        <f t="shared" si="87"/>
        <v/>
      </c>
      <c r="P949" s="18" t="str">
        <f>IF(M949=0,"",IF(N949-Master!$A$6&lt;0,"0",IF(M949&lt;=Master!$A$6,(N949-Master!$A$6),O949)))</f>
        <v/>
      </c>
      <c r="Q949" s="104"/>
      <c r="R949" s="18" t="str">
        <f t="shared" si="86"/>
        <v/>
      </c>
      <c r="S949" s="43">
        <f t="shared" si="88"/>
        <v>0</v>
      </c>
      <c r="T949" s="36" t="str">
        <f t="shared" si="84"/>
        <v/>
      </c>
      <c r="U949" s="43">
        <f t="shared" si="89"/>
        <v>0</v>
      </c>
      <c r="V949" s="36" t="str">
        <f t="shared" si="85"/>
        <v/>
      </c>
    </row>
    <row r="950" spans="1:22" x14ac:dyDescent="0.2">
      <c r="A950" s="13"/>
      <c r="B950" s="1"/>
      <c r="C950" s="1"/>
      <c r="D950" s="1"/>
      <c r="E950" s="1"/>
      <c r="F950" s="1"/>
      <c r="G950" s="13"/>
      <c r="H950" s="13"/>
      <c r="I950" s="47"/>
      <c r="J950" s="9"/>
      <c r="K950" s="9"/>
      <c r="L950" s="14"/>
      <c r="M950" s="41"/>
      <c r="N950" s="15"/>
      <c r="O950" s="17" t="str">
        <f t="shared" si="87"/>
        <v/>
      </c>
      <c r="P950" s="18" t="str">
        <f>IF(M950=0,"",IF(N950-Master!$A$6&lt;0,"0",IF(M950&lt;=Master!$A$6,(N950-Master!$A$6),O950)))</f>
        <v/>
      </c>
      <c r="Q950" s="104"/>
      <c r="R950" s="18" t="str">
        <f t="shared" si="86"/>
        <v/>
      </c>
      <c r="S950" s="43">
        <f t="shared" si="88"/>
        <v>0</v>
      </c>
      <c r="T950" s="36" t="str">
        <f t="shared" si="84"/>
        <v/>
      </c>
      <c r="U950" s="43">
        <f t="shared" si="89"/>
        <v>0</v>
      </c>
      <c r="V950" s="36" t="str">
        <f t="shared" si="85"/>
        <v/>
      </c>
    </row>
    <row r="951" spans="1:22" x14ac:dyDescent="0.2">
      <c r="A951" s="13"/>
      <c r="B951" s="1"/>
      <c r="C951" s="1"/>
      <c r="D951" s="1"/>
      <c r="E951" s="1"/>
      <c r="F951" s="1"/>
      <c r="G951" s="13"/>
      <c r="H951" s="13"/>
      <c r="I951" s="47"/>
      <c r="J951" s="9"/>
      <c r="K951" s="9"/>
      <c r="L951" s="14"/>
      <c r="M951" s="41"/>
      <c r="N951" s="15"/>
      <c r="O951" s="17" t="str">
        <f t="shared" si="87"/>
        <v/>
      </c>
      <c r="P951" s="18" t="str">
        <f>IF(M951=0,"",IF(N951-Master!$A$6&lt;0,"0",IF(M951&lt;=Master!$A$6,(N951-Master!$A$6),O951)))</f>
        <v/>
      </c>
      <c r="Q951" s="104"/>
      <c r="R951" s="18" t="str">
        <f t="shared" si="86"/>
        <v/>
      </c>
      <c r="S951" s="43">
        <f t="shared" si="88"/>
        <v>0</v>
      </c>
      <c r="T951" s="36" t="str">
        <f t="shared" si="84"/>
        <v/>
      </c>
      <c r="U951" s="43">
        <f t="shared" si="89"/>
        <v>0</v>
      </c>
      <c r="V951" s="36" t="str">
        <f t="shared" si="85"/>
        <v/>
      </c>
    </row>
    <row r="952" spans="1:22" x14ac:dyDescent="0.2">
      <c r="A952" s="13"/>
      <c r="B952" s="1"/>
      <c r="C952" s="1"/>
      <c r="D952" s="1"/>
      <c r="E952" s="1"/>
      <c r="F952" s="1"/>
      <c r="G952" s="13"/>
      <c r="H952" s="13"/>
      <c r="I952" s="47"/>
      <c r="J952" s="9"/>
      <c r="K952" s="9"/>
      <c r="L952" s="14"/>
      <c r="M952" s="41"/>
      <c r="N952" s="15"/>
      <c r="O952" s="17" t="str">
        <f t="shared" si="87"/>
        <v/>
      </c>
      <c r="P952" s="18" t="str">
        <f>IF(M952=0,"",IF(N952-Master!$A$6&lt;0,"0",IF(M952&lt;=Master!$A$6,(N952-Master!$A$6),O952)))</f>
        <v/>
      </c>
      <c r="Q952" s="104"/>
      <c r="R952" s="18" t="str">
        <f t="shared" si="86"/>
        <v/>
      </c>
      <c r="S952" s="43">
        <f t="shared" si="88"/>
        <v>0</v>
      </c>
      <c r="T952" s="36" t="str">
        <f t="shared" si="84"/>
        <v/>
      </c>
      <c r="U952" s="43">
        <f t="shared" si="89"/>
        <v>0</v>
      </c>
      <c r="V952" s="36" t="str">
        <f t="shared" si="85"/>
        <v/>
      </c>
    </row>
    <row r="953" spans="1:22" x14ac:dyDescent="0.2">
      <c r="A953" s="13"/>
      <c r="B953" s="1"/>
      <c r="C953" s="1"/>
      <c r="D953" s="1"/>
      <c r="E953" s="1"/>
      <c r="F953" s="1"/>
      <c r="G953" s="13"/>
      <c r="H953" s="13"/>
      <c r="I953" s="47"/>
      <c r="J953" s="9"/>
      <c r="K953" s="9"/>
      <c r="L953" s="14"/>
      <c r="M953" s="41"/>
      <c r="N953" s="15"/>
      <c r="O953" s="17" t="str">
        <f t="shared" si="87"/>
        <v/>
      </c>
      <c r="P953" s="18" t="str">
        <f>IF(M953=0,"",IF(N953-Master!$A$6&lt;0,"0",IF(M953&lt;=Master!$A$6,(N953-Master!$A$6),O953)))</f>
        <v/>
      </c>
      <c r="Q953" s="104"/>
      <c r="R953" s="18" t="str">
        <f t="shared" si="86"/>
        <v/>
      </c>
      <c r="S953" s="43">
        <f t="shared" si="88"/>
        <v>0</v>
      </c>
      <c r="T953" s="36" t="str">
        <f t="shared" si="84"/>
        <v/>
      </c>
      <c r="U953" s="43">
        <f t="shared" si="89"/>
        <v>0</v>
      </c>
      <c r="V953" s="36" t="str">
        <f t="shared" si="85"/>
        <v/>
      </c>
    </row>
    <row r="954" spans="1:22" x14ac:dyDescent="0.2">
      <c r="A954" s="13"/>
      <c r="B954" s="1"/>
      <c r="C954" s="1"/>
      <c r="D954" s="1"/>
      <c r="E954" s="1"/>
      <c r="F954" s="1"/>
      <c r="G954" s="13"/>
      <c r="H954" s="13"/>
      <c r="I954" s="47"/>
      <c r="J954" s="9"/>
      <c r="K954" s="9"/>
      <c r="L954" s="14"/>
      <c r="M954" s="41"/>
      <c r="N954" s="15"/>
      <c r="O954" s="17" t="str">
        <f t="shared" si="87"/>
        <v/>
      </c>
      <c r="P954" s="18" t="str">
        <f>IF(M954=0,"",IF(N954-Master!$A$6&lt;0,"0",IF(M954&lt;=Master!$A$6,(N954-Master!$A$6),O954)))</f>
        <v/>
      </c>
      <c r="Q954" s="104"/>
      <c r="R954" s="18" t="str">
        <f t="shared" si="86"/>
        <v/>
      </c>
      <c r="S954" s="43">
        <f t="shared" si="88"/>
        <v>0</v>
      </c>
      <c r="T954" s="36" t="str">
        <f t="shared" si="84"/>
        <v/>
      </c>
      <c r="U954" s="43">
        <f t="shared" si="89"/>
        <v>0</v>
      </c>
      <c r="V954" s="36" t="str">
        <f t="shared" si="85"/>
        <v/>
      </c>
    </row>
    <row r="955" spans="1:22" x14ac:dyDescent="0.2">
      <c r="A955" s="13"/>
      <c r="B955" s="1"/>
      <c r="C955" s="1"/>
      <c r="D955" s="1"/>
      <c r="E955" s="1"/>
      <c r="F955" s="1"/>
      <c r="G955" s="13"/>
      <c r="H955" s="13"/>
      <c r="I955" s="47"/>
      <c r="J955" s="9"/>
      <c r="K955" s="9"/>
      <c r="L955" s="14"/>
      <c r="M955" s="41"/>
      <c r="N955" s="15"/>
      <c r="O955" s="17" t="str">
        <f t="shared" si="87"/>
        <v/>
      </c>
      <c r="P955" s="18" t="str">
        <f>IF(M955=0,"",IF(N955-Master!$A$6&lt;0,"0",IF(M955&lt;=Master!$A$6,(N955-Master!$A$6),O955)))</f>
        <v/>
      </c>
      <c r="Q955" s="104"/>
      <c r="R955" s="18" t="str">
        <f t="shared" si="86"/>
        <v/>
      </c>
      <c r="S955" s="43">
        <f t="shared" si="88"/>
        <v>0</v>
      </c>
      <c r="T955" s="36" t="str">
        <f t="shared" si="84"/>
        <v/>
      </c>
      <c r="U955" s="43">
        <f t="shared" si="89"/>
        <v>0</v>
      </c>
      <c r="V955" s="36" t="str">
        <f t="shared" si="85"/>
        <v/>
      </c>
    </row>
    <row r="956" spans="1:22" x14ac:dyDescent="0.2">
      <c r="A956" s="13"/>
      <c r="B956" s="1"/>
      <c r="C956" s="1"/>
      <c r="D956" s="1"/>
      <c r="E956" s="1"/>
      <c r="F956" s="1"/>
      <c r="G956" s="13"/>
      <c r="H956" s="13"/>
      <c r="I956" s="47"/>
      <c r="J956" s="9"/>
      <c r="K956" s="9"/>
      <c r="L956" s="14"/>
      <c r="M956" s="41"/>
      <c r="N956" s="15"/>
      <c r="O956" s="17" t="str">
        <f t="shared" si="87"/>
        <v/>
      </c>
      <c r="P956" s="18" t="str">
        <f>IF(M956=0,"",IF(N956-Master!$A$6&lt;0,"0",IF(M956&lt;=Master!$A$6,(N956-Master!$A$6),O956)))</f>
        <v/>
      </c>
      <c r="Q956" s="104"/>
      <c r="R956" s="18" t="str">
        <f t="shared" si="86"/>
        <v/>
      </c>
      <c r="S956" s="43">
        <f t="shared" si="88"/>
        <v>0</v>
      </c>
      <c r="T956" s="36" t="str">
        <f t="shared" si="84"/>
        <v/>
      </c>
      <c r="U956" s="43">
        <f t="shared" si="89"/>
        <v>0</v>
      </c>
      <c r="V956" s="36" t="str">
        <f t="shared" si="85"/>
        <v/>
      </c>
    </row>
    <row r="957" spans="1:22" x14ac:dyDescent="0.2">
      <c r="A957" s="13"/>
      <c r="B957" s="1"/>
      <c r="C957" s="1"/>
      <c r="D957" s="1"/>
      <c r="E957" s="1"/>
      <c r="F957" s="1"/>
      <c r="G957" s="13"/>
      <c r="H957" s="13"/>
      <c r="I957" s="47"/>
      <c r="J957" s="9"/>
      <c r="K957" s="9"/>
      <c r="L957" s="14"/>
      <c r="M957" s="41"/>
      <c r="N957" s="15"/>
      <c r="O957" s="17" t="str">
        <f t="shared" si="87"/>
        <v/>
      </c>
      <c r="P957" s="18" t="str">
        <f>IF(M957=0,"",IF(N957-Master!$A$6&lt;0,"0",IF(M957&lt;=Master!$A$6,(N957-Master!$A$6),O957)))</f>
        <v/>
      </c>
      <c r="Q957" s="104"/>
      <c r="R957" s="18" t="str">
        <f t="shared" si="86"/>
        <v/>
      </c>
      <c r="S957" s="43">
        <f t="shared" si="88"/>
        <v>0</v>
      </c>
      <c r="T957" s="36" t="str">
        <f t="shared" si="84"/>
        <v/>
      </c>
      <c r="U957" s="43">
        <f t="shared" si="89"/>
        <v>0</v>
      </c>
      <c r="V957" s="36" t="str">
        <f t="shared" si="85"/>
        <v/>
      </c>
    </row>
    <row r="958" spans="1:22" x14ac:dyDescent="0.2">
      <c r="A958" s="13"/>
      <c r="B958" s="1"/>
      <c r="C958" s="1"/>
      <c r="D958" s="1"/>
      <c r="E958" s="1"/>
      <c r="F958" s="1"/>
      <c r="G958" s="13"/>
      <c r="H958" s="13"/>
      <c r="I958" s="47"/>
      <c r="J958" s="9"/>
      <c r="K958" s="9"/>
      <c r="L958" s="14"/>
      <c r="M958" s="41"/>
      <c r="N958" s="15"/>
      <c r="O958" s="17" t="str">
        <f t="shared" si="87"/>
        <v/>
      </c>
      <c r="P958" s="18" t="str">
        <f>IF(M958=0,"",IF(N958-Master!$A$6&lt;0,"0",IF(M958&lt;=Master!$A$6,(N958-Master!$A$6),O958)))</f>
        <v/>
      </c>
      <c r="Q958" s="104"/>
      <c r="R958" s="18" t="str">
        <f t="shared" si="86"/>
        <v/>
      </c>
      <c r="S958" s="43">
        <f t="shared" si="88"/>
        <v>0</v>
      </c>
      <c r="T958" s="36" t="str">
        <f t="shared" si="84"/>
        <v/>
      </c>
      <c r="U958" s="43">
        <f t="shared" si="89"/>
        <v>0</v>
      </c>
      <c r="V958" s="36" t="str">
        <f t="shared" si="85"/>
        <v/>
      </c>
    </row>
    <row r="959" spans="1:22" x14ac:dyDescent="0.2">
      <c r="A959" s="13"/>
      <c r="B959" s="1"/>
      <c r="C959" s="1"/>
      <c r="D959" s="1"/>
      <c r="E959" s="1"/>
      <c r="F959" s="1"/>
      <c r="G959" s="13"/>
      <c r="H959" s="13"/>
      <c r="I959" s="47"/>
      <c r="J959" s="9"/>
      <c r="K959" s="9"/>
      <c r="L959" s="14"/>
      <c r="M959" s="41"/>
      <c r="N959" s="15"/>
      <c r="O959" s="17" t="str">
        <f t="shared" si="87"/>
        <v/>
      </c>
      <c r="P959" s="18" t="str">
        <f>IF(M959=0,"",IF(N959-Master!$A$6&lt;0,"0",IF(M959&lt;=Master!$A$6,(N959-Master!$A$6),O959)))</f>
        <v/>
      </c>
      <c r="Q959" s="104"/>
      <c r="R959" s="18" t="str">
        <f t="shared" si="86"/>
        <v/>
      </c>
      <c r="S959" s="43">
        <f t="shared" si="88"/>
        <v>0</v>
      </c>
      <c r="T959" s="36" t="str">
        <f t="shared" si="84"/>
        <v/>
      </c>
      <c r="U959" s="43">
        <f t="shared" si="89"/>
        <v>0</v>
      </c>
      <c r="V959" s="36" t="str">
        <f t="shared" si="85"/>
        <v/>
      </c>
    </row>
    <row r="960" spans="1:22" x14ac:dyDescent="0.2">
      <c r="A960" s="13"/>
      <c r="B960" s="1"/>
      <c r="C960" s="1"/>
      <c r="D960" s="1"/>
      <c r="E960" s="1"/>
      <c r="F960" s="1"/>
      <c r="G960" s="13"/>
      <c r="H960" s="13"/>
      <c r="I960" s="47"/>
      <c r="J960" s="9"/>
      <c r="K960" s="9"/>
      <c r="L960" s="14"/>
      <c r="M960" s="41"/>
      <c r="N960" s="15"/>
      <c r="O960" s="17" t="str">
        <f t="shared" si="87"/>
        <v/>
      </c>
      <c r="P960" s="18" t="str">
        <f>IF(M960=0,"",IF(N960-Master!$A$6&lt;0,"0",IF(M960&lt;=Master!$A$6,(N960-Master!$A$6),O960)))</f>
        <v/>
      </c>
      <c r="Q960" s="104"/>
      <c r="R960" s="18" t="str">
        <f t="shared" si="86"/>
        <v/>
      </c>
      <c r="S960" s="43">
        <f t="shared" si="88"/>
        <v>0</v>
      </c>
      <c r="T960" s="36" t="str">
        <f t="shared" si="84"/>
        <v/>
      </c>
      <c r="U960" s="43">
        <f t="shared" si="89"/>
        <v>0</v>
      </c>
      <c r="V960" s="36" t="str">
        <f t="shared" si="85"/>
        <v/>
      </c>
    </row>
    <row r="961" spans="1:22" x14ac:dyDescent="0.2">
      <c r="A961" s="13"/>
      <c r="B961" s="1"/>
      <c r="C961" s="1"/>
      <c r="D961" s="1"/>
      <c r="E961" s="1"/>
      <c r="F961" s="1"/>
      <c r="G961" s="13"/>
      <c r="H961" s="13"/>
      <c r="I961" s="47"/>
      <c r="J961" s="9"/>
      <c r="K961" s="9"/>
      <c r="L961" s="14"/>
      <c r="M961" s="41"/>
      <c r="N961" s="15"/>
      <c r="O961" s="17" t="str">
        <f t="shared" si="87"/>
        <v/>
      </c>
      <c r="P961" s="18" t="str">
        <f>IF(M961=0,"",IF(N961-Master!$A$6&lt;0,"0",IF(M961&lt;=Master!$A$6,(N961-Master!$A$6),O961)))</f>
        <v/>
      </c>
      <c r="Q961" s="104"/>
      <c r="R961" s="18" t="str">
        <f t="shared" si="86"/>
        <v/>
      </c>
      <c r="S961" s="43">
        <f t="shared" si="88"/>
        <v>0</v>
      </c>
      <c r="T961" s="36" t="str">
        <f t="shared" si="84"/>
        <v/>
      </c>
      <c r="U961" s="43">
        <f t="shared" si="89"/>
        <v>0</v>
      </c>
      <c r="V961" s="36" t="str">
        <f t="shared" si="85"/>
        <v/>
      </c>
    </row>
    <row r="962" spans="1:22" x14ac:dyDescent="0.2">
      <c r="A962" s="13"/>
      <c r="B962" s="1"/>
      <c r="C962" s="1"/>
      <c r="D962" s="1"/>
      <c r="E962" s="1"/>
      <c r="F962" s="1"/>
      <c r="G962" s="13"/>
      <c r="H962" s="13"/>
      <c r="I962" s="47"/>
      <c r="J962" s="9"/>
      <c r="K962" s="9"/>
      <c r="L962" s="14"/>
      <c r="M962" s="41"/>
      <c r="N962" s="15"/>
      <c r="O962" s="17" t="str">
        <f t="shared" si="87"/>
        <v/>
      </c>
      <c r="P962" s="18" t="str">
        <f>IF(M962=0,"",IF(N962-Master!$A$6&lt;0,"0",IF(M962&lt;=Master!$A$6,(N962-Master!$A$6),O962)))</f>
        <v/>
      </c>
      <c r="Q962" s="104"/>
      <c r="R962" s="18" t="str">
        <f t="shared" si="86"/>
        <v/>
      </c>
      <c r="S962" s="43">
        <f t="shared" si="88"/>
        <v>0</v>
      </c>
      <c r="T962" s="36" t="str">
        <f t="shared" si="84"/>
        <v/>
      </c>
      <c r="U962" s="43">
        <f t="shared" si="89"/>
        <v>0</v>
      </c>
      <c r="V962" s="36" t="str">
        <f t="shared" si="85"/>
        <v/>
      </c>
    </row>
    <row r="963" spans="1:22" x14ac:dyDescent="0.2">
      <c r="A963" s="13"/>
      <c r="B963" s="1"/>
      <c r="C963" s="1"/>
      <c r="D963" s="1"/>
      <c r="E963" s="1"/>
      <c r="F963" s="1"/>
      <c r="G963" s="13"/>
      <c r="H963" s="13"/>
      <c r="I963" s="47"/>
      <c r="J963" s="9"/>
      <c r="K963" s="9"/>
      <c r="L963" s="14"/>
      <c r="M963" s="41"/>
      <c r="N963" s="15"/>
      <c r="O963" s="17" t="str">
        <f t="shared" si="87"/>
        <v/>
      </c>
      <c r="P963" s="18" t="str">
        <f>IF(M963=0,"",IF(N963-Master!$A$6&lt;0,"0",IF(M963&lt;=Master!$A$6,(N963-Master!$A$6),O963)))</f>
        <v/>
      </c>
      <c r="Q963" s="104"/>
      <c r="R963" s="18" t="str">
        <f t="shared" si="86"/>
        <v/>
      </c>
      <c r="S963" s="43">
        <f t="shared" si="88"/>
        <v>0</v>
      </c>
      <c r="T963" s="36" t="str">
        <f t="shared" si="84"/>
        <v/>
      </c>
      <c r="U963" s="43">
        <f t="shared" si="89"/>
        <v>0</v>
      </c>
      <c r="V963" s="36" t="str">
        <f t="shared" si="85"/>
        <v/>
      </c>
    </row>
    <row r="964" spans="1:22" x14ac:dyDescent="0.2">
      <c r="A964" s="13"/>
      <c r="B964" s="1"/>
      <c r="C964" s="1"/>
      <c r="D964" s="1"/>
      <c r="E964" s="1"/>
      <c r="F964" s="1"/>
      <c r="G964" s="13"/>
      <c r="H964" s="13"/>
      <c r="I964" s="47"/>
      <c r="J964" s="9"/>
      <c r="K964" s="9"/>
      <c r="L964" s="14"/>
      <c r="M964" s="41"/>
      <c r="N964" s="15"/>
      <c r="O964" s="17" t="str">
        <f t="shared" si="87"/>
        <v/>
      </c>
      <c r="P964" s="18" t="str">
        <f>IF(M964=0,"",IF(N964-Master!$A$6&lt;0,"0",IF(M964&lt;=Master!$A$6,(N964-Master!$A$6),O964)))</f>
        <v/>
      </c>
      <c r="Q964" s="104"/>
      <c r="R964" s="18" t="str">
        <f t="shared" si="86"/>
        <v/>
      </c>
      <c r="S964" s="43">
        <f t="shared" si="88"/>
        <v>0</v>
      </c>
      <c r="T964" s="36" t="str">
        <f t="shared" si="84"/>
        <v/>
      </c>
      <c r="U964" s="43">
        <f t="shared" si="89"/>
        <v>0</v>
      </c>
      <c r="V964" s="36" t="str">
        <f t="shared" si="85"/>
        <v/>
      </c>
    </row>
    <row r="965" spans="1:22" x14ac:dyDescent="0.2">
      <c r="A965" s="13"/>
      <c r="B965" s="1"/>
      <c r="C965" s="1"/>
      <c r="D965" s="1"/>
      <c r="E965" s="1"/>
      <c r="F965" s="1"/>
      <c r="G965" s="13"/>
      <c r="H965" s="13"/>
      <c r="I965" s="47"/>
      <c r="J965" s="9"/>
      <c r="K965" s="9"/>
      <c r="L965" s="14"/>
      <c r="M965" s="41"/>
      <c r="N965" s="15"/>
      <c r="O965" s="17" t="str">
        <f t="shared" si="87"/>
        <v/>
      </c>
      <c r="P965" s="18" t="str">
        <f>IF(M965=0,"",IF(N965-Master!$A$6&lt;0,"0",IF(M965&lt;=Master!$A$6,(N965-Master!$A$6),O965)))</f>
        <v/>
      </c>
      <c r="Q965" s="104"/>
      <c r="R965" s="18" t="str">
        <f t="shared" si="86"/>
        <v/>
      </c>
      <c r="S965" s="43">
        <f t="shared" si="88"/>
        <v>0</v>
      </c>
      <c r="T965" s="36" t="str">
        <f t="shared" si="84"/>
        <v/>
      </c>
      <c r="U965" s="43">
        <f t="shared" si="89"/>
        <v>0</v>
      </c>
      <c r="V965" s="36" t="str">
        <f t="shared" si="85"/>
        <v/>
      </c>
    </row>
    <row r="966" spans="1:22" x14ac:dyDescent="0.2">
      <c r="A966" s="13"/>
      <c r="B966" s="1"/>
      <c r="C966" s="1"/>
      <c r="D966" s="1"/>
      <c r="E966" s="1"/>
      <c r="F966" s="1"/>
      <c r="G966" s="13"/>
      <c r="H966" s="13"/>
      <c r="I966" s="47"/>
      <c r="J966" s="9"/>
      <c r="K966" s="9"/>
      <c r="L966" s="14"/>
      <c r="M966" s="41"/>
      <c r="N966" s="15"/>
      <c r="O966" s="17" t="str">
        <f t="shared" si="87"/>
        <v/>
      </c>
      <c r="P966" s="18" t="str">
        <f>IF(M966=0,"",IF(N966-Master!$A$6&lt;0,"0",IF(M966&lt;=Master!$A$6,(N966-Master!$A$6),O966)))</f>
        <v/>
      </c>
      <c r="Q966" s="104"/>
      <c r="R966" s="18" t="str">
        <f t="shared" si="86"/>
        <v/>
      </c>
      <c r="S966" s="43">
        <f t="shared" si="88"/>
        <v>0</v>
      </c>
      <c r="T966" s="36" t="str">
        <f t="shared" si="84"/>
        <v/>
      </c>
      <c r="U966" s="43">
        <f t="shared" si="89"/>
        <v>0</v>
      </c>
      <c r="V966" s="36" t="str">
        <f t="shared" si="85"/>
        <v/>
      </c>
    </row>
    <row r="967" spans="1:22" x14ac:dyDescent="0.2">
      <c r="A967" s="13"/>
      <c r="B967" s="1"/>
      <c r="C967" s="1"/>
      <c r="D967" s="1"/>
      <c r="E967" s="1"/>
      <c r="F967" s="1"/>
      <c r="G967" s="13"/>
      <c r="H967" s="13"/>
      <c r="I967" s="47"/>
      <c r="J967" s="9"/>
      <c r="K967" s="9"/>
      <c r="L967" s="14"/>
      <c r="M967" s="41"/>
      <c r="N967" s="15"/>
      <c r="O967" s="17" t="str">
        <f t="shared" si="87"/>
        <v/>
      </c>
      <c r="P967" s="18" t="str">
        <f>IF(M967=0,"",IF(N967-Master!$A$6&lt;0,"0",IF(M967&lt;=Master!$A$6,(N967-Master!$A$6),O967)))</f>
        <v/>
      </c>
      <c r="Q967" s="104"/>
      <c r="R967" s="18" t="str">
        <f t="shared" si="86"/>
        <v/>
      </c>
      <c r="S967" s="43">
        <f t="shared" si="88"/>
        <v>0</v>
      </c>
      <c r="T967" s="36" t="str">
        <f t="shared" si="84"/>
        <v/>
      </c>
      <c r="U967" s="43">
        <f t="shared" si="89"/>
        <v>0</v>
      </c>
      <c r="V967" s="36" t="str">
        <f t="shared" si="85"/>
        <v/>
      </c>
    </row>
    <row r="968" spans="1:22" x14ac:dyDescent="0.2">
      <c r="A968" s="13"/>
      <c r="B968" s="1"/>
      <c r="C968" s="1"/>
      <c r="D968" s="1"/>
      <c r="E968" s="1"/>
      <c r="F968" s="1"/>
      <c r="G968" s="13"/>
      <c r="H968" s="13"/>
      <c r="I968" s="47"/>
      <c r="J968" s="9"/>
      <c r="K968" s="9"/>
      <c r="L968" s="14"/>
      <c r="M968" s="41"/>
      <c r="N968" s="15"/>
      <c r="O968" s="17" t="str">
        <f t="shared" si="87"/>
        <v/>
      </c>
      <c r="P968" s="18" t="str">
        <f>IF(M968=0,"",IF(N968-Master!$A$6&lt;0,"0",IF(M968&lt;=Master!$A$6,(N968-Master!$A$6),O968)))</f>
        <v/>
      </c>
      <c r="Q968" s="104"/>
      <c r="R968" s="18" t="str">
        <f t="shared" si="86"/>
        <v/>
      </c>
      <c r="S968" s="43">
        <f t="shared" si="88"/>
        <v>0</v>
      </c>
      <c r="T968" s="36" t="str">
        <f t="shared" si="84"/>
        <v/>
      </c>
      <c r="U968" s="43">
        <f t="shared" si="89"/>
        <v>0</v>
      </c>
      <c r="V968" s="36" t="str">
        <f t="shared" si="85"/>
        <v/>
      </c>
    </row>
    <row r="969" spans="1:22" x14ac:dyDescent="0.2">
      <c r="A969" s="13"/>
      <c r="B969" s="1"/>
      <c r="C969" s="1"/>
      <c r="D969" s="1"/>
      <c r="E969" s="1"/>
      <c r="F969" s="1"/>
      <c r="G969" s="13"/>
      <c r="H969" s="13"/>
      <c r="I969" s="47"/>
      <c r="J969" s="9"/>
      <c r="K969" s="9"/>
      <c r="L969" s="14"/>
      <c r="M969" s="41"/>
      <c r="N969" s="15"/>
      <c r="O969" s="17" t="str">
        <f t="shared" si="87"/>
        <v/>
      </c>
      <c r="P969" s="18" t="str">
        <f>IF(M969=0,"",IF(N969-Master!$A$6&lt;0,"0",IF(M969&lt;=Master!$A$6,(N969-Master!$A$6),O969)))</f>
        <v/>
      </c>
      <c r="Q969" s="104"/>
      <c r="R969" s="18" t="str">
        <f t="shared" si="86"/>
        <v/>
      </c>
      <c r="S969" s="43">
        <f t="shared" si="88"/>
        <v>0</v>
      </c>
      <c r="T969" s="36" t="str">
        <f t="shared" si="84"/>
        <v/>
      </c>
      <c r="U969" s="43">
        <f t="shared" si="89"/>
        <v>0</v>
      </c>
      <c r="V969" s="36" t="str">
        <f t="shared" si="85"/>
        <v/>
      </c>
    </row>
    <row r="970" spans="1:22" x14ac:dyDescent="0.2">
      <c r="A970" s="13"/>
      <c r="B970" s="1"/>
      <c r="C970" s="1"/>
      <c r="D970" s="1"/>
      <c r="E970" s="1"/>
      <c r="F970" s="1"/>
      <c r="G970" s="13"/>
      <c r="H970" s="13"/>
      <c r="I970" s="47"/>
      <c r="J970" s="9"/>
      <c r="K970" s="9"/>
      <c r="L970" s="14"/>
      <c r="M970" s="41"/>
      <c r="N970" s="15"/>
      <c r="O970" s="17" t="str">
        <f t="shared" si="87"/>
        <v/>
      </c>
      <c r="P970" s="18" t="str">
        <f>IF(M970=0,"",IF(N970-Master!$A$6&lt;0,"0",IF(M970&lt;=Master!$A$6,(N970-Master!$A$6),O970)))</f>
        <v/>
      </c>
      <c r="Q970" s="104"/>
      <c r="R970" s="18" t="str">
        <f t="shared" si="86"/>
        <v/>
      </c>
      <c r="S970" s="43">
        <f t="shared" si="88"/>
        <v>0</v>
      </c>
      <c r="T970" s="36" t="str">
        <f t="shared" si="84"/>
        <v/>
      </c>
      <c r="U970" s="43">
        <f t="shared" si="89"/>
        <v>0</v>
      </c>
      <c r="V970" s="36" t="str">
        <f t="shared" si="85"/>
        <v/>
      </c>
    </row>
    <row r="971" spans="1:22" x14ac:dyDescent="0.2">
      <c r="A971" s="13"/>
      <c r="B971" s="1"/>
      <c r="C971" s="1"/>
      <c r="D971" s="1"/>
      <c r="E971" s="1"/>
      <c r="F971" s="1"/>
      <c r="G971" s="13"/>
      <c r="H971" s="13"/>
      <c r="I971" s="47"/>
      <c r="J971" s="9"/>
      <c r="K971" s="9"/>
      <c r="L971" s="14"/>
      <c r="M971" s="41"/>
      <c r="N971" s="15"/>
      <c r="O971" s="17" t="str">
        <f t="shared" si="87"/>
        <v/>
      </c>
      <c r="P971" s="18" t="str">
        <f>IF(M971=0,"",IF(N971-Master!$A$6&lt;0,"0",IF(M971&lt;=Master!$A$6,(N971-Master!$A$6),O971)))</f>
        <v/>
      </c>
      <c r="Q971" s="104"/>
      <c r="R971" s="18" t="str">
        <f t="shared" si="86"/>
        <v/>
      </c>
      <c r="S971" s="43">
        <f t="shared" si="88"/>
        <v>0</v>
      </c>
      <c r="T971" s="36" t="str">
        <f t="shared" si="84"/>
        <v/>
      </c>
      <c r="U971" s="43">
        <f t="shared" si="89"/>
        <v>0</v>
      </c>
      <c r="V971" s="36" t="str">
        <f t="shared" si="85"/>
        <v/>
      </c>
    </row>
    <row r="972" spans="1:22" x14ac:dyDescent="0.2">
      <c r="A972" s="13"/>
      <c r="B972" s="1"/>
      <c r="C972" s="1"/>
      <c r="D972" s="1"/>
      <c r="E972" s="1"/>
      <c r="F972" s="1"/>
      <c r="G972" s="13"/>
      <c r="H972" s="13"/>
      <c r="I972" s="47"/>
      <c r="J972" s="9"/>
      <c r="K972" s="9"/>
      <c r="L972" s="14"/>
      <c r="M972" s="41"/>
      <c r="N972" s="15"/>
      <c r="O972" s="17" t="str">
        <f t="shared" si="87"/>
        <v/>
      </c>
      <c r="P972" s="18" t="str">
        <f>IF(M972=0,"",IF(N972-Master!$A$6&lt;0,"0",IF(M972&lt;=Master!$A$6,(N972-Master!$A$6),O972)))</f>
        <v/>
      </c>
      <c r="Q972" s="104"/>
      <c r="R972" s="18" t="str">
        <f t="shared" si="86"/>
        <v/>
      </c>
      <c r="S972" s="43">
        <f t="shared" si="88"/>
        <v>0</v>
      </c>
      <c r="T972" s="36" t="str">
        <f t="shared" si="84"/>
        <v/>
      </c>
      <c r="U972" s="43">
        <f t="shared" si="89"/>
        <v>0</v>
      </c>
      <c r="V972" s="36" t="str">
        <f t="shared" si="85"/>
        <v/>
      </c>
    </row>
    <row r="973" spans="1:22" x14ac:dyDescent="0.2">
      <c r="A973" s="13"/>
      <c r="B973" s="1"/>
      <c r="C973" s="1"/>
      <c r="D973" s="1"/>
      <c r="E973" s="1"/>
      <c r="F973" s="1"/>
      <c r="G973" s="13"/>
      <c r="H973" s="13"/>
      <c r="I973" s="47"/>
      <c r="J973" s="9"/>
      <c r="K973" s="9"/>
      <c r="L973" s="14"/>
      <c r="M973" s="41"/>
      <c r="N973" s="15"/>
      <c r="O973" s="17" t="str">
        <f t="shared" si="87"/>
        <v/>
      </c>
      <c r="P973" s="18" t="str">
        <f>IF(M973=0,"",IF(N973-Master!$A$6&lt;0,"0",IF(M973&lt;=Master!$A$6,(N973-Master!$A$6),O973)))</f>
        <v/>
      </c>
      <c r="Q973" s="104"/>
      <c r="R973" s="18" t="str">
        <f t="shared" si="86"/>
        <v/>
      </c>
      <c r="S973" s="43">
        <f t="shared" si="88"/>
        <v>0</v>
      </c>
      <c r="T973" s="36" t="str">
        <f t="shared" si="84"/>
        <v/>
      </c>
      <c r="U973" s="43">
        <f t="shared" si="89"/>
        <v>0</v>
      </c>
      <c r="V973" s="36" t="str">
        <f t="shared" si="85"/>
        <v/>
      </c>
    </row>
    <row r="974" spans="1:22" x14ac:dyDescent="0.2">
      <c r="A974" s="13"/>
      <c r="B974" s="1"/>
      <c r="C974" s="1"/>
      <c r="D974" s="1"/>
      <c r="E974" s="1"/>
      <c r="F974" s="1"/>
      <c r="G974" s="13"/>
      <c r="H974" s="13"/>
      <c r="I974" s="47"/>
      <c r="J974" s="9"/>
      <c r="K974" s="9"/>
      <c r="L974" s="14"/>
      <c r="M974" s="41"/>
      <c r="N974" s="15"/>
      <c r="O974" s="17" t="str">
        <f t="shared" si="87"/>
        <v/>
      </c>
      <c r="P974" s="18" t="str">
        <f>IF(M974=0,"",IF(N974-Master!$A$6&lt;0,"0",IF(M974&lt;=Master!$A$6,(N974-Master!$A$6),O974)))</f>
        <v/>
      </c>
      <c r="Q974" s="104"/>
      <c r="R974" s="18" t="str">
        <f t="shared" si="86"/>
        <v/>
      </c>
      <c r="S974" s="43">
        <f t="shared" si="88"/>
        <v>0</v>
      </c>
      <c r="T974" s="36" t="str">
        <f t="shared" si="84"/>
        <v/>
      </c>
      <c r="U974" s="43">
        <f t="shared" si="89"/>
        <v>0</v>
      </c>
      <c r="V974" s="36" t="str">
        <f t="shared" si="85"/>
        <v/>
      </c>
    </row>
    <row r="975" spans="1:22" x14ac:dyDescent="0.2">
      <c r="A975" s="13"/>
      <c r="B975" s="1"/>
      <c r="C975" s="1"/>
      <c r="D975" s="1"/>
      <c r="E975" s="1"/>
      <c r="F975" s="1"/>
      <c r="G975" s="13"/>
      <c r="H975" s="13"/>
      <c r="I975" s="47"/>
      <c r="J975" s="9"/>
      <c r="K975" s="9"/>
      <c r="L975" s="14"/>
      <c r="M975" s="41"/>
      <c r="N975" s="15"/>
      <c r="O975" s="17" t="str">
        <f t="shared" si="87"/>
        <v/>
      </c>
      <c r="P975" s="18" t="str">
        <f>IF(M975=0,"",IF(N975-Master!$A$6&lt;0,"0",IF(M975&lt;=Master!$A$6,(N975-Master!$A$6),O975)))</f>
        <v/>
      </c>
      <c r="Q975" s="104"/>
      <c r="R975" s="18" t="str">
        <f t="shared" si="86"/>
        <v/>
      </c>
      <c r="S975" s="43">
        <f t="shared" si="88"/>
        <v>0</v>
      </c>
      <c r="T975" s="36" t="str">
        <f t="shared" si="84"/>
        <v/>
      </c>
      <c r="U975" s="43">
        <f t="shared" si="89"/>
        <v>0</v>
      </c>
      <c r="V975" s="36" t="str">
        <f t="shared" si="85"/>
        <v/>
      </c>
    </row>
    <row r="976" spans="1:22" x14ac:dyDescent="0.2">
      <c r="A976" s="13"/>
      <c r="B976" s="1"/>
      <c r="C976" s="1"/>
      <c r="D976" s="1"/>
      <c r="E976" s="1"/>
      <c r="F976" s="1"/>
      <c r="G976" s="13"/>
      <c r="H976" s="13"/>
      <c r="I976" s="47"/>
      <c r="J976" s="9"/>
      <c r="K976" s="9"/>
      <c r="L976" s="14"/>
      <c r="M976" s="41"/>
      <c r="N976" s="15"/>
      <c r="O976" s="17" t="str">
        <f t="shared" si="87"/>
        <v/>
      </c>
      <c r="P976" s="18" t="str">
        <f>IF(M976=0,"",IF(N976-Master!$A$6&lt;0,"0",IF(M976&lt;=Master!$A$6,(N976-Master!$A$6),O976)))</f>
        <v/>
      </c>
      <c r="Q976" s="104"/>
      <c r="R976" s="18" t="str">
        <f t="shared" si="86"/>
        <v/>
      </c>
      <c r="S976" s="43">
        <f t="shared" si="88"/>
        <v>0</v>
      </c>
      <c r="T976" s="36" t="str">
        <f t="shared" si="84"/>
        <v/>
      </c>
      <c r="U976" s="43">
        <f t="shared" si="89"/>
        <v>0</v>
      </c>
      <c r="V976" s="36" t="str">
        <f t="shared" si="85"/>
        <v/>
      </c>
    </row>
    <row r="977" spans="1:22" x14ac:dyDescent="0.2">
      <c r="A977" s="13"/>
      <c r="B977" s="1"/>
      <c r="C977" s="1"/>
      <c r="D977" s="1"/>
      <c r="E977" s="1"/>
      <c r="F977" s="1"/>
      <c r="G977" s="13"/>
      <c r="H977" s="13"/>
      <c r="I977" s="47"/>
      <c r="J977" s="9"/>
      <c r="K977" s="9"/>
      <c r="L977" s="14"/>
      <c r="M977" s="41"/>
      <c r="N977" s="15"/>
      <c r="O977" s="17" t="str">
        <f t="shared" si="87"/>
        <v/>
      </c>
      <c r="P977" s="18" t="str">
        <f>IF(M977=0,"",IF(N977-Master!$A$6&lt;0,"0",IF(M977&lt;=Master!$A$6,(N977-Master!$A$6),O977)))</f>
        <v/>
      </c>
      <c r="Q977" s="104"/>
      <c r="R977" s="18" t="str">
        <f t="shared" si="86"/>
        <v/>
      </c>
      <c r="S977" s="43">
        <f t="shared" si="88"/>
        <v>0</v>
      </c>
      <c r="T977" s="36" t="str">
        <f t="shared" si="84"/>
        <v/>
      </c>
      <c r="U977" s="43">
        <f t="shared" si="89"/>
        <v>0</v>
      </c>
      <c r="V977" s="36" t="str">
        <f t="shared" si="85"/>
        <v/>
      </c>
    </row>
    <row r="978" spans="1:22" x14ac:dyDescent="0.2">
      <c r="A978" s="13"/>
      <c r="B978" s="1"/>
      <c r="C978" s="1"/>
      <c r="D978" s="1"/>
      <c r="E978" s="1"/>
      <c r="F978" s="1"/>
      <c r="G978" s="13"/>
      <c r="H978" s="13"/>
      <c r="I978" s="47"/>
      <c r="J978" s="9"/>
      <c r="K978" s="9"/>
      <c r="L978" s="14"/>
      <c r="M978" s="41"/>
      <c r="N978" s="15"/>
      <c r="O978" s="17" t="str">
        <f t="shared" si="87"/>
        <v/>
      </c>
      <c r="P978" s="18" t="str">
        <f>IF(M978=0,"",IF(N978-Master!$A$6&lt;0,"0",IF(M978&lt;=Master!$A$6,(N978-Master!$A$6),O978)))</f>
        <v/>
      </c>
      <c r="Q978" s="104"/>
      <c r="R978" s="18" t="str">
        <f t="shared" si="86"/>
        <v/>
      </c>
      <c r="S978" s="43">
        <f t="shared" si="88"/>
        <v>0</v>
      </c>
      <c r="T978" s="36" t="str">
        <f t="shared" si="84"/>
        <v/>
      </c>
      <c r="U978" s="43">
        <f t="shared" si="89"/>
        <v>0</v>
      </c>
      <c r="V978" s="36" t="str">
        <f t="shared" si="85"/>
        <v/>
      </c>
    </row>
    <row r="979" spans="1:22" x14ac:dyDescent="0.2">
      <c r="A979" s="13"/>
      <c r="B979" s="1"/>
      <c r="C979" s="1"/>
      <c r="D979" s="1"/>
      <c r="E979" s="1"/>
      <c r="F979" s="1"/>
      <c r="G979" s="13"/>
      <c r="H979" s="13"/>
      <c r="I979" s="47"/>
      <c r="J979" s="9"/>
      <c r="K979" s="9"/>
      <c r="L979" s="14"/>
      <c r="M979" s="41"/>
      <c r="N979" s="15"/>
      <c r="O979" s="17" t="str">
        <f t="shared" si="87"/>
        <v/>
      </c>
      <c r="P979" s="18" t="str">
        <f>IF(M979=0,"",IF(N979-Master!$A$6&lt;0,"0",IF(M979&lt;=Master!$A$6,(N979-Master!$A$6),O979)))</f>
        <v/>
      </c>
      <c r="Q979" s="104"/>
      <c r="R979" s="18" t="str">
        <f t="shared" si="86"/>
        <v/>
      </c>
      <c r="S979" s="43">
        <f t="shared" si="88"/>
        <v>0</v>
      </c>
      <c r="T979" s="36" t="str">
        <f t="shared" ref="T979:T1042" si="90">CLEAN(IF(S979=0,"",LEFT("Fact Sheet AR "&amp;H979,35)))</f>
        <v/>
      </c>
      <c r="U979" s="43">
        <f t="shared" si="89"/>
        <v>0</v>
      </c>
      <c r="V979" s="36" t="str">
        <f t="shared" ref="V979:V1042" si="91">CLEAN(IF(U979=0,"",LEFT("Fact Sheet Uncollectible AR "&amp;H979,35)))</f>
        <v/>
      </c>
    </row>
    <row r="980" spans="1:22" x14ac:dyDescent="0.2">
      <c r="A980" s="13"/>
      <c r="B980" s="1"/>
      <c r="C980" s="1"/>
      <c r="D980" s="1"/>
      <c r="E980" s="1"/>
      <c r="F980" s="1"/>
      <c r="G980" s="13"/>
      <c r="H980" s="13"/>
      <c r="I980" s="47"/>
      <c r="J980" s="9"/>
      <c r="K980" s="9"/>
      <c r="L980" s="14"/>
      <c r="M980" s="41"/>
      <c r="N980" s="15"/>
      <c r="O980" s="17" t="str">
        <f t="shared" si="87"/>
        <v/>
      </c>
      <c r="P980" s="18" t="str">
        <f>IF(M980=0,"",IF(N980-Master!$A$6&lt;0,"0",IF(M980&lt;=Master!$A$6,(N980-Master!$A$6),O980)))</f>
        <v/>
      </c>
      <c r="Q980" s="104"/>
      <c r="R980" s="18" t="str">
        <f t="shared" ref="R980:R1043" si="92">IF(Q980="","","BANNERAR")</f>
        <v/>
      </c>
      <c r="S980" s="43">
        <f t="shared" si="88"/>
        <v>0</v>
      </c>
      <c r="T980" s="36" t="str">
        <f t="shared" si="90"/>
        <v/>
      </c>
      <c r="U980" s="43">
        <f t="shared" si="89"/>
        <v>0</v>
      </c>
      <c r="V980" s="36" t="str">
        <f t="shared" si="91"/>
        <v/>
      </c>
    </row>
    <row r="981" spans="1:22" x14ac:dyDescent="0.2">
      <c r="A981" s="13"/>
      <c r="B981" s="1"/>
      <c r="C981" s="1"/>
      <c r="D981" s="1"/>
      <c r="E981" s="1"/>
      <c r="F981" s="1"/>
      <c r="G981" s="13"/>
      <c r="H981" s="13"/>
      <c r="I981" s="47"/>
      <c r="J981" s="9"/>
      <c r="K981" s="9"/>
      <c r="L981" s="14"/>
      <c r="M981" s="41"/>
      <c r="N981" s="15"/>
      <c r="O981" s="17" t="str">
        <f t="shared" ref="O981:O1044" si="93">IF(M981=0,"",(N981-M981+1))</f>
        <v/>
      </c>
      <c r="P981" s="18" t="str">
        <f>IF(M981=0,"",IF(N981-Master!$A$6&lt;0,"0",IF(M981&lt;=Master!$A$6,(N981-Master!$A$6),O981)))</f>
        <v/>
      </c>
      <c r="Q981" s="104"/>
      <c r="R981" s="18" t="str">
        <f t="shared" si="92"/>
        <v/>
      </c>
      <c r="S981" s="43">
        <f t="shared" ref="S981:S1044" si="94">IF(M981=0,J981,IF(P981="0",J981,ROUND(J981-(J981*P981/O981),2)))</f>
        <v>0</v>
      </c>
      <c r="T981" s="36" t="str">
        <f t="shared" si="90"/>
        <v/>
      </c>
      <c r="U981" s="43">
        <f t="shared" ref="U981:U1044" si="95">IF(M981=0,K981,IF(P981="0",K981,ROUND(K981-(K981*P981/O981),2)))</f>
        <v>0</v>
      </c>
      <c r="V981" s="36" t="str">
        <f t="shared" si="91"/>
        <v/>
      </c>
    </row>
    <row r="982" spans="1:22" x14ac:dyDescent="0.2">
      <c r="A982" s="13"/>
      <c r="B982" s="1"/>
      <c r="C982" s="1"/>
      <c r="D982" s="1"/>
      <c r="E982" s="1"/>
      <c r="F982" s="1"/>
      <c r="G982" s="13"/>
      <c r="H982" s="13"/>
      <c r="I982" s="47"/>
      <c r="J982" s="9"/>
      <c r="K982" s="9"/>
      <c r="L982" s="14"/>
      <c r="M982" s="41"/>
      <c r="N982" s="15"/>
      <c r="O982" s="17" t="str">
        <f t="shared" si="93"/>
        <v/>
      </c>
      <c r="P982" s="18" t="str">
        <f>IF(M982=0,"",IF(N982-Master!$A$6&lt;0,"0",IF(M982&lt;=Master!$A$6,(N982-Master!$A$6),O982)))</f>
        <v/>
      </c>
      <c r="Q982" s="104"/>
      <c r="R982" s="18" t="str">
        <f t="shared" si="92"/>
        <v/>
      </c>
      <c r="S982" s="43">
        <f t="shared" si="94"/>
        <v>0</v>
      </c>
      <c r="T982" s="36" t="str">
        <f t="shared" si="90"/>
        <v/>
      </c>
      <c r="U982" s="43">
        <f t="shared" si="95"/>
        <v>0</v>
      </c>
      <c r="V982" s="36" t="str">
        <f t="shared" si="91"/>
        <v/>
      </c>
    </row>
    <row r="983" spans="1:22" x14ac:dyDescent="0.2">
      <c r="A983" s="13"/>
      <c r="B983" s="1"/>
      <c r="C983" s="1"/>
      <c r="D983" s="1"/>
      <c r="E983" s="1"/>
      <c r="F983" s="1"/>
      <c r="G983" s="13"/>
      <c r="H983" s="13"/>
      <c r="I983" s="47"/>
      <c r="J983" s="9"/>
      <c r="K983" s="9"/>
      <c r="L983" s="14"/>
      <c r="M983" s="41"/>
      <c r="N983" s="15"/>
      <c r="O983" s="17" t="str">
        <f t="shared" si="93"/>
        <v/>
      </c>
      <c r="P983" s="18" t="str">
        <f>IF(M983=0,"",IF(N983-Master!$A$6&lt;0,"0",IF(M983&lt;=Master!$A$6,(N983-Master!$A$6),O983)))</f>
        <v/>
      </c>
      <c r="Q983" s="104"/>
      <c r="R983" s="18" t="str">
        <f t="shared" si="92"/>
        <v/>
      </c>
      <c r="S983" s="43">
        <f t="shared" si="94"/>
        <v>0</v>
      </c>
      <c r="T983" s="36" t="str">
        <f t="shared" si="90"/>
        <v/>
      </c>
      <c r="U983" s="43">
        <f t="shared" si="95"/>
        <v>0</v>
      </c>
      <c r="V983" s="36" t="str">
        <f t="shared" si="91"/>
        <v/>
      </c>
    </row>
    <row r="984" spans="1:22" x14ac:dyDescent="0.2">
      <c r="A984" s="13"/>
      <c r="B984" s="1"/>
      <c r="C984" s="1"/>
      <c r="D984" s="1"/>
      <c r="E984" s="1"/>
      <c r="F984" s="1"/>
      <c r="G984" s="13"/>
      <c r="H984" s="13"/>
      <c r="I984" s="47"/>
      <c r="J984" s="9"/>
      <c r="K984" s="9"/>
      <c r="L984" s="14"/>
      <c r="M984" s="41"/>
      <c r="N984" s="15"/>
      <c r="O984" s="17" t="str">
        <f t="shared" si="93"/>
        <v/>
      </c>
      <c r="P984" s="18" t="str">
        <f>IF(M984=0,"",IF(N984-Master!$A$6&lt;0,"0",IF(M984&lt;=Master!$A$6,(N984-Master!$A$6),O984)))</f>
        <v/>
      </c>
      <c r="Q984" s="104"/>
      <c r="R984" s="18" t="str">
        <f t="shared" si="92"/>
        <v/>
      </c>
      <c r="S984" s="43">
        <f t="shared" si="94"/>
        <v>0</v>
      </c>
      <c r="T984" s="36" t="str">
        <f t="shared" si="90"/>
        <v/>
      </c>
      <c r="U984" s="43">
        <f t="shared" si="95"/>
        <v>0</v>
      </c>
      <c r="V984" s="36" t="str">
        <f t="shared" si="91"/>
        <v/>
      </c>
    </row>
    <row r="985" spans="1:22" x14ac:dyDescent="0.2">
      <c r="A985" s="13"/>
      <c r="B985" s="1"/>
      <c r="C985" s="1"/>
      <c r="D985" s="1"/>
      <c r="E985" s="1"/>
      <c r="F985" s="1"/>
      <c r="G985" s="13"/>
      <c r="H985" s="13"/>
      <c r="I985" s="47"/>
      <c r="J985" s="9"/>
      <c r="K985" s="9"/>
      <c r="L985" s="14"/>
      <c r="M985" s="41"/>
      <c r="N985" s="15"/>
      <c r="O985" s="17" t="str">
        <f t="shared" si="93"/>
        <v/>
      </c>
      <c r="P985" s="18" t="str">
        <f>IF(M985=0,"",IF(N985-Master!$A$6&lt;0,"0",IF(M985&lt;=Master!$A$6,(N985-Master!$A$6),O985)))</f>
        <v/>
      </c>
      <c r="Q985" s="104"/>
      <c r="R985" s="18" t="str">
        <f t="shared" si="92"/>
        <v/>
      </c>
      <c r="S985" s="43">
        <f t="shared" si="94"/>
        <v>0</v>
      </c>
      <c r="T985" s="36" t="str">
        <f t="shared" si="90"/>
        <v/>
      </c>
      <c r="U985" s="43">
        <f t="shared" si="95"/>
        <v>0</v>
      </c>
      <c r="V985" s="36" t="str">
        <f t="shared" si="91"/>
        <v/>
      </c>
    </row>
    <row r="986" spans="1:22" x14ac:dyDescent="0.2">
      <c r="A986" s="13"/>
      <c r="B986" s="1"/>
      <c r="C986" s="1"/>
      <c r="D986" s="1"/>
      <c r="E986" s="1"/>
      <c r="F986" s="1"/>
      <c r="G986" s="13"/>
      <c r="H986" s="13"/>
      <c r="I986" s="47"/>
      <c r="J986" s="9"/>
      <c r="K986" s="9"/>
      <c r="L986" s="14"/>
      <c r="M986" s="41"/>
      <c r="N986" s="15"/>
      <c r="O986" s="17" t="str">
        <f t="shared" si="93"/>
        <v/>
      </c>
      <c r="P986" s="18" t="str">
        <f>IF(M986=0,"",IF(N986-Master!$A$6&lt;0,"0",IF(M986&lt;=Master!$A$6,(N986-Master!$A$6),O986)))</f>
        <v/>
      </c>
      <c r="Q986" s="104"/>
      <c r="R986" s="18" t="str">
        <f t="shared" si="92"/>
        <v/>
      </c>
      <c r="S986" s="43">
        <f t="shared" si="94"/>
        <v>0</v>
      </c>
      <c r="T986" s="36" t="str">
        <f t="shared" si="90"/>
        <v/>
      </c>
      <c r="U986" s="43">
        <f t="shared" si="95"/>
        <v>0</v>
      </c>
      <c r="V986" s="36" t="str">
        <f t="shared" si="91"/>
        <v/>
      </c>
    </row>
    <row r="987" spans="1:22" x14ac:dyDescent="0.2">
      <c r="A987" s="13"/>
      <c r="B987" s="1"/>
      <c r="C987" s="1"/>
      <c r="D987" s="1"/>
      <c r="E987" s="1"/>
      <c r="F987" s="1"/>
      <c r="G987" s="13"/>
      <c r="H987" s="13"/>
      <c r="I987" s="47"/>
      <c r="J987" s="9"/>
      <c r="K987" s="9"/>
      <c r="L987" s="14"/>
      <c r="M987" s="41"/>
      <c r="N987" s="15"/>
      <c r="O987" s="17" t="str">
        <f t="shared" si="93"/>
        <v/>
      </c>
      <c r="P987" s="18" t="str">
        <f>IF(M987=0,"",IF(N987-Master!$A$6&lt;0,"0",IF(M987&lt;=Master!$A$6,(N987-Master!$A$6),O987)))</f>
        <v/>
      </c>
      <c r="Q987" s="104"/>
      <c r="R987" s="18" t="str">
        <f t="shared" si="92"/>
        <v/>
      </c>
      <c r="S987" s="43">
        <f t="shared" si="94"/>
        <v>0</v>
      </c>
      <c r="T987" s="36" t="str">
        <f t="shared" si="90"/>
        <v/>
      </c>
      <c r="U987" s="43">
        <f t="shared" si="95"/>
        <v>0</v>
      </c>
      <c r="V987" s="36" t="str">
        <f t="shared" si="91"/>
        <v/>
      </c>
    </row>
    <row r="988" spans="1:22" x14ac:dyDescent="0.2">
      <c r="A988" s="13"/>
      <c r="B988" s="1"/>
      <c r="C988" s="1"/>
      <c r="D988" s="1"/>
      <c r="E988" s="1"/>
      <c r="F988" s="1"/>
      <c r="G988" s="13"/>
      <c r="H988" s="13"/>
      <c r="I988" s="47"/>
      <c r="J988" s="9"/>
      <c r="K988" s="9"/>
      <c r="L988" s="14"/>
      <c r="M988" s="41"/>
      <c r="N988" s="15"/>
      <c r="O988" s="17" t="str">
        <f t="shared" si="93"/>
        <v/>
      </c>
      <c r="P988" s="18" t="str">
        <f>IF(M988=0,"",IF(N988-Master!$A$6&lt;0,"0",IF(M988&lt;=Master!$A$6,(N988-Master!$A$6),O988)))</f>
        <v/>
      </c>
      <c r="Q988" s="104"/>
      <c r="R988" s="18" t="str">
        <f t="shared" si="92"/>
        <v/>
      </c>
      <c r="S988" s="43">
        <f t="shared" si="94"/>
        <v>0</v>
      </c>
      <c r="T988" s="36" t="str">
        <f t="shared" si="90"/>
        <v/>
      </c>
      <c r="U988" s="43">
        <f t="shared" si="95"/>
        <v>0</v>
      </c>
      <c r="V988" s="36" t="str">
        <f t="shared" si="91"/>
        <v/>
      </c>
    </row>
    <row r="989" spans="1:22" x14ac:dyDescent="0.2">
      <c r="A989" s="13"/>
      <c r="B989" s="1"/>
      <c r="C989" s="1"/>
      <c r="D989" s="1"/>
      <c r="E989" s="1"/>
      <c r="F989" s="1"/>
      <c r="G989" s="13"/>
      <c r="H989" s="13"/>
      <c r="I989" s="47"/>
      <c r="J989" s="9"/>
      <c r="K989" s="9"/>
      <c r="L989" s="14"/>
      <c r="M989" s="41"/>
      <c r="N989" s="15"/>
      <c r="O989" s="17" t="str">
        <f t="shared" si="93"/>
        <v/>
      </c>
      <c r="P989" s="18" t="str">
        <f>IF(M989=0,"",IF(N989-Master!$A$6&lt;0,"0",IF(M989&lt;=Master!$A$6,(N989-Master!$A$6),O989)))</f>
        <v/>
      </c>
      <c r="Q989" s="104"/>
      <c r="R989" s="18" t="str">
        <f t="shared" si="92"/>
        <v/>
      </c>
      <c r="S989" s="43">
        <f t="shared" si="94"/>
        <v>0</v>
      </c>
      <c r="T989" s="36" t="str">
        <f t="shared" si="90"/>
        <v/>
      </c>
      <c r="U989" s="43">
        <f t="shared" si="95"/>
        <v>0</v>
      </c>
      <c r="V989" s="36" t="str">
        <f t="shared" si="91"/>
        <v/>
      </c>
    </row>
    <row r="990" spans="1:22" x14ac:dyDescent="0.2">
      <c r="A990" s="13"/>
      <c r="B990" s="1"/>
      <c r="C990" s="1"/>
      <c r="D990" s="1"/>
      <c r="E990" s="1"/>
      <c r="F990" s="1"/>
      <c r="G990" s="13"/>
      <c r="H990" s="13"/>
      <c r="I990" s="47"/>
      <c r="J990" s="9"/>
      <c r="K990" s="9"/>
      <c r="L990" s="14"/>
      <c r="M990" s="41"/>
      <c r="N990" s="15"/>
      <c r="O990" s="17" t="str">
        <f t="shared" si="93"/>
        <v/>
      </c>
      <c r="P990" s="18" t="str">
        <f>IF(M990=0,"",IF(N990-Master!$A$6&lt;0,"0",IF(M990&lt;=Master!$A$6,(N990-Master!$A$6),O990)))</f>
        <v/>
      </c>
      <c r="Q990" s="104"/>
      <c r="R990" s="18" t="str">
        <f t="shared" si="92"/>
        <v/>
      </c>
      <c r="S990" s="43">
        <f t="shared" si="94"/>
        <v>0</v>
      </c>
      <c r="T990" s="36" t="str">
        <f t="shared" si="90"/>
        <v/>
      </c>
      <c r="U990" s="43">
        <f t="shared" si="95"/>
        <v>0</v>
      </c>
      <c r="V990" s="36" t="str">
        <f t="shared" si="91"/>
        <v/>
      </c>
    </row>
    <row r="991" spans="1:22" x14ac:dyDescent="0.2">
      <c r="A991" s="13"/>
      <c r="B991" s="1"/>
      <c r="C991" s="1"/>
      <c r="D991" s="1"/>
      <c r="E991" s="1"/>
      <c r="F991" s="1"/>
      <c r="G991" s="13"/>
      <c r="H991" s="13"/>
      <c r="I991" s="47"/>
      <c r="J991" s="9"/>
      <c r="K991" s="9"/>
      <c r="L991" s="14"/>
      <c r="M991" s="41"/>
      <c r="N991" s="15"/>
      <c r="O991" s="17" t="str">
        <f t="shared" si="93"/>
        <v/>
      </c>
      <c r="P991" s="18" t="str">
        <f>IF(M991=0,"",IF(N991-Master!$A$6&lt;0,"0",IF(M991&lt;=Master!$A$6,(N991-Master!$A$6),O991)))</f>
        <v/>
      </c>
      <c r="Q991" s="104"/>
      <c r="R991" s="18" t="str">
        <f t="shared" si="92"/>
        <v/>
      </c>
      <c r="S991" s="43">
        <f t="shared" si="94"/>
        <v>0</v>
      </c>
      <c r="T991" s="36" t="str">
        <f t="shared" si="90"/>
        <v/>
      </c>
      <c r="U991" s="43">
        <f t="shared" si="95"/>
        <v>0</v>
      </c>
      <c r="V991" s="36" t="str">
        <f t="shared" si="91"/>
        <v/>
      </c>
    </row>
    <row r="992" spans="1:22" x14ac:dyDescent="0.2">
      <c r="A992" s="13"/>
      <c r="B992" s="1"/>
      <c r="C992" s="1"/>
      <c r="D992" s="1"/>
      <c r="E992" s="1"/>
      <c r="F992" s="1"/>
      <c r="G992" s="13"/>
      <c r="H992" s="13"/>
      <c r="I992" s="47"/>
      <c r="J992" s="9"/>
      <c r="K992" s="9"/>
      <c r="L992" s="14"/>
      <c r="M992" s="41"/>
      <c r="N992" s="15"/>
      <c r="O992" s="17" t="str">
        <f t="shared" si="93"/>
        <v/>
      </c>
      <c r="P992" s="18" t="str">
        <f>IF(M992=0,"",IF(N992-Master!$A$6&lt;0,"0",IF(M992&lt;=Master!$A$6,(N992-Master!$A$6),O992)))</f>
        <v/>
      </c>
      <c r="Q992" s="104"/>
      <c r="R992" s="18" t="str">
        <f t="shared" si="92"/>
        <v/>
      </c>
      <c r="S992" s="43">
        <f t="shared" si="94"/>
        <v>0</v>
      </c>
      <c r="T992" s="36" t="str">
        <f t="shared" si="90"/>
        <v/>
      </c>
      <c r="U992" s="43">
        <f t="shared" si="95"/>
        <v>0</v>
      </c>
      <c r="V992" s="36" t="str">
        <f t="shared" si="91"/>
        <v/>
      </c>
    </row>
    <row r="993" spans="1:22" x14ac:dyDescent="0.2">
      <c r="A993" s="13"/>
      <c r="B993" s="1"/>
      <c r="C993" s="1"/>
      <c r="D993" s="1"/>
      <c r="E993" s="1"/>
      <c r="F993" s="1"/>
      <c r="G993" s="13"/>
      <c r="H993" s="13"/>
      <c r="I993" s="47"/>
      <c r="J993" s="9"/>
      <c r="K993" s="9"/>
      <c r="L993" s="14"/>
      <c r="M993" s="41"/>
      <c r="N993" s="15"/>
      <c r="O993" s="17" t="str">
        <f t="shared" si="93"/>
        <v/>
      </c>
      <c r="P993" s="18" t="str">
        <f>IF(M993=0,"",IF(N993-Master!$A$6&lt;0,"0",IF(M993&lt;=Master!$A$6,(N993-Master!$A$6),O993)))</f>
        <v/>
      </c>
      <c r="Q993" s="104"/>
      <c r="R993" s="18" t="str">
        <f t="shared" si="92"/>
        <v/>
      </c>
      <c r="S993" s="43">
        <f t="shared" si="94"/>
        <v>0</v>
      </c>
      <c r="T993" s="36" t="str">
        <f t="shared" si="90"/>
        <v/>
      </c>
      <c r="U993" s="43">
        <f t="shared" si="95"/>
        <v>0</v>
      </c>
      <c r="V993" s="36" t="str">
        <f t="shared" si="91"/>
        <v/>
      </c>
    </row>
    <row r="994" spans="1:22" x14ac:dyDescent="0.2">
      <c r="A994" s="13"/>
      <c r="B994" s="1"/>
      <c r="C994" s="1"/>
      <c r="D994" s="1"/>
      <c r="E994" s="1"/>
      <c r="F994" s="1"/>
      <c r="G994" s="13"/>
      <c r="H994" s="13"/>
      <c r="I994" s="47"/>
      <c r="J994" s="9"/>
      <c r="K994" s="9"/>
      <c r="L994" s="14"/>
      <c r="M994" s="41"/>
      <c r="N994" s="15"/>
      <c r="O994" s="17" t="str">
        <f t="shared" si="93"/>
        <v/>
      </c>
      <c r="P994" s="18" t="str">
        <f>IF(M994=0,"",IF(N994-Master!$A$6&lt;0,"0",IF(M994&lt;=Master!$A$6,(N994-Master!$A$6),O994)))</f>
        <v/>
      </c>
      <c r="Q994" s="104"/>
      <c r="R994" s="18" t="str">
        <f t="shared" si="92"/>
        <v/>
      </c>
      <c r="S994" s="43">
        <f t="shared" si="94"/>
        <v>0</v>
      </c>
      <c r="T994" s="36" t="str">
        <f t="shared" si="90"/>
        <v/>
      </c>
      <c r="U994" s="43">
        <f t="shared" si="95"/>
        <v>0</v>
      </c>
      <c r="V994" s="36" t="str">
        <f t="shared" si="91"/>
        <v/>
      </c>
    </row>
    <row r="995" spans="1:22" x14ac:dyDescent="0.2">
      <c r="A995" s="13"/>
      <c r="B995" s="1"/>
      <c r="C995" s="1"/>
      <c r="D995" s="1"/>
      <c r="E995" s="1"/>
      <c r="F995" s="1"/>
      <c r="G995" s="13"/>
      <c r="H995" s="13"/>
      <c r="I995" s="47"/>
      <c r="J995" s="9"/>
      <c r="K995" s="9"/>
      <c r="L995" s="14"/>
      <c r="M995" s="41"/>
      <c r="N995" s="15"/>
      <c r="O995" s="17" t="str">
        <f t="shared" si="93"/>
        <v/>
      </c>
      <c r="P995" s="18" t="str">
        <f>IF(M995=0,"",IF(N995-Master!$A$6&lt;0,"0",IF(M995&lt;=Master!$A$6,(N995-Master!$A$6),O995)))</f>
        <v/>
      </c>
      <c r="Q995" s="104"/>
      <c r="R995" s="18" t="str">
        <f t="shared" si="92"/>
        <v/>
      </c>
      <c r="S995" s="43">
        <f t="shared" si="94"/>
        <v>0</v>
      </c>
      <c r="T995" s="36" t="str">
        <f t="shared" si="90"/>
        <v/>
      </c>
      <c r="U995" s="43">
        <f t="shared" si="95"/>
        <v>0</v>
      </c>
      <c r="V995" s="36" t="str">
        <f t="shared" si="91"/>
        <v/>
      </c>
    </row>
    <row r="996" spans="1:22" x14ac:dyDescent="0.2">
      <c r="A996" s="13"/>
      <c r="B996" s="1"/>
      <c r="C996" s="1"/>
      <c r="D996" s="1"/>
      <c r="E996" s="1"/>
      <c r="F996" s="1"/>
      <c r="G996" s="13"/>
      <c r="H996" s="13"/>
      <c r="I996" s="47"/>
      <c r="J996" s="9"/>
      <c r="K996" s="9"/>
      <c r="L996" s="14"/>
      <c r="M996" s="41"/>
      <c r="N996" s="15"/>
      <c r="O996" s="17" t="str">
        <f t="shared" si="93"/>
        <v/>
      </c>
      <c r="P996" s="18" t="str">
        <f>IF(M996=0,"",IF(N996-Master!$A$6&lt;0,"0",IF(M996&lt;=Master!$A$6,(N996-Master!$A$6),O996)))</f>
        <v/>
      </c>
      <c r="Q996" s="104"/>
      <c r="R996" s="18" t="str">
        <f t="shared" si="92"/>
        <v/>
      </c>
      <c r="S996" s="43">
        <f t="shared" si="94"/>
        <v>0</v>
      </c>
      <c r="T996" s="36" t="str">
        <f t="shared" si="90"/>
        <v/>
      </c>
      <c r="U996" s="43">
        <f t="shared" si="95"/>
        <v>0</v>
      </c>
      <c r="V996" s="36" t="str">
        <f t="shared" si="91"/>
        <v/>
      </c>
    </row>
    <row r="997" spans="1:22" x14ac:dyDescent="0.2">
      <c r="A997" s="13"/>
      <c r="B997" s="1"/>
      <c r="C997" s="1"/>
      <c r="D997" s="1"/>
      <c r="E997" s="1"/>
      <c r="F997" s="1"/>
      <c r="G997" s="13"/>
      <c r="H997" s="13"/>
      <c r="I997" s="47"/>
      <c r="J997" s="9"/>
      <c r="K997" s="9"/>
      <c r="L997" s="14"/>
      <c r="M997" s="41"/>
      <c r="N997" s="15"/>
      <c r="O997" s="17" t="str">
        <f t="shared" si="93"/>
        <v/>
      </c>
      <c r="P997" s="18" t="str">
        <f>IF(M997=0,"",IF(N997-Master!$A$6&lt;0,"0",IF(M997&lt;=Master!$A$6,(N997-Master!$A$6),O997)))</f>
        <v/>
      </c>
      <c r="Q997" s="104"/>
      <c r="R997" s="18" t="str">
        <f t="shared" si="92"/>
        <v/>
      </c>
      <c r="S997" s="43">
        <f t="shared" si="94"/>
        <v>0</v>
      </c>
      <c r="T997" s="36" t="str">
        <f t="shared" si="90"/>
        <v/>
      </c>
      <c r="U997" s="43">
        <f t="shared" si="95"/>
        <v>0</v>
      </c>
      <c r="V997" s="36" t="str">
        <f t="shared" si="91"/>
        <v/>
      </c>
    </row>
    <row r="998" spans="1:22" x14ac:dyDescent="0.2">
      <c r="A998" s="13"/>
      <c r="B998" s="1"/>
      <c r="C998" s="1"/>
      <c r="D998" s="1"/>
      <c r="E998" s="1"/>
      <c r="F998" s="1"/>
      <c r="G998" s="13"/>
      <c r="H998" s="13"/>
      <c r="I998" s="47"/>
      <c r="J998" s="9"/>
      <c r="K998" s="9"/>
      <c r="L998" s="14"/>
      <c r="M998" s="41"/>
      <c r="N998" s="15"/>
      <c r="O998" s="17" t="str">
        <f t="shared" si="93"/>
        <v/>
      </c>
      <c r="P998" s="18" t="str">
        <f>IF(M998=0,"",IF(N998-Master!$A$6&lt;0,"0",IF(M998&lt;=Master!$A$6,(N998-Master!$A$6),O998)))</f>
        <v/>
      </c>
      <c r="Q998" s="104"/>
      <c r="R998" s="18" t="str">
        <f t="shared" si="92"/>
        <v/>
      </c>
      <c r="S998" s="43">
        <f t="shared" si="94"/>
        <v>0</v>
      </c>
      <c r="T998" s="36" t="str">
        <f t="shared" si="90"/>
        <v/>
      </c>
      <c r="U998" s="43">
        <f t="shared" si="95"/>
        <v>0</v>
      </c>
      <c r="V998" s="36" t="str">
        <f t="shared" si="91"/>
        <v/>
      </c>
    </row>
    <row r="999" spans="1:22" x14ac:dyDescent="0.2">
      <c r="A999" s="13"/>
      <c r="B999" s="1"/>
      <c r="C999" s="1"/>
      <c r="D999" s="1"/>
      <c r="E999" s="1"/>
      <c r="F999" s="1"/>
      <c r="G999" s="13"/>
      <c r="H999" s="13"/>
      <c r="I999" s="47"/>
      <c r="J999" s="9"/>
      <c r="K999" s="9"/>
      <c r="L999" s="14"/>
      <c r="M999" s="41"/>
      <c r="N999" s="15"/>
      <c r="O999" s="17" t="str">
        <f t="shared" si="93"/>
        <v/>
      </c>
      <c r="P999" s="18" t="str">
        <f>IF(M999=0,"",IF(N999-Master!$A$6&lt;0,"0",IF(M999&lt;=Master!$A$6,(N999-Master!$A$6),O999)))</f>
        <v/>
      </c>
      <c r="Q999" s="104"/>
      <c r="R999" s="18" t="str">
        <f t="shared" si="92"/>
        <v/>
      </c>
      <c r="S999" s="43">
        <f t="shared" si="94"/>
        <v>0</v>
      </c>
      <c r="T999" s="36" t="str">
        <f t="shared" si="90"/>
        <v/>
      </c>
      <c r="U999" s="43">
        <f t="shared" si="95"/>
        <v>0</v>
      </c>
      <c r="V999" s="36" t="str">
        <f t="shared" si="91"/>
        <v/>
      </c>
    </row>
    <row r="1000" spans="1:22" x14ac:dyDescent="0.2">
      <c r="A1000" s="13"/>
      <c r="B1000" s="1"/>
      <c r="C1000" s="1"/>
      <c r="D1000" s="1"/>
      <c r="E1000" s="1"/>
      <c r="F1000" s="1"/>
      <c r="G1000" s="13"/>
      <c r="H1000" s="13"/>
      <c r="I1000" s="47"/>
      <c r="J1000" s="9"/>
      <c r="K1000" s="9"/>
      <c r="L1000" s="14"/>
      <c r="M1000" s="41"/>
      <c r="N1000" s="15"/>
      <c r="O1000" s="17" t="str">
        <f t="shared" si="93"/>
        <v/>
      </c>
      <c r="P1000" s="18" t="str">
        <f>IF(M1000=0,"",IF(N1000-Master!$A$6&lt;0,"0",IF(M1000&lt;=Master!$A$6,(N1000-Master!$A$6),O1000)))</f>
        <v/>
      </c>
      <c r="Q1000" s="104"/>
      <c r="R1000" s="18" t="str">
        <f t="shared" si="92"/>
        <v/>
      </c>
      <c r="S1000" s="43">
        <f t="shared" si="94"/>
        <v>0</v>
      </c>
      <c r="T1000" s="36" t="str">
        <f t="shared" si="90"/>
        <v/>
      </c>
      <c r="U1000" s="43">
        <f t="shared" si="95"/>
        <v>0</v>
      </c>
      <c r="V1000" s="36" t="str">
        <f t="shared" si="91"/>
        <v/>
      </c>
    </row>
    <row r="1001" spans="1:22" x14ac:dyDescent="0.2">
      <c r="A1001" s="13"/>
      <c r="B1001" s="1"/>
      <c r="C1001" s="1"/>
      <c r="D1001" s="1"/>
      <c r="E1001" s="1"/>
      <c r="F1001" s="1"/>
      <c r="G1001" s="13"/>
      <c r="H1001" s="13"/>
      <c r="I1001" s="47"/>
      <c r="J1001" s="9"/>
      <c r="K1001" s="9"/>
      <c r="L1001" s="14"/>
      <c r="M1001" s="41"/>
      <c r="N1001" s="15"/>
      <c r="O1001" s="17" t="str">
        <f t="shared" si="93"/>
        <v/>
      </c>
      <c r="P1001" s="18" t="str">
        <f>IF(M1001=0,"",IF(N1001-Master!$A$6&lt;0,"0",IF(M1001&lt;=Master!$A$6,(N1001-Master!$A$6),O1001)))</f>
        <v/>
      </c>
      <c r="Q1001" s="104"/>
      <c r="R1001" s="18" t="str">
        <f t="shared" si="92"/>
        <v/>
      </c>
      <c r="S1001" s="43">
        <f t="shared" si="94"/>
        <v>0</v>
      </c>
      <c r="T1001" s="36" t="str">
        <f t="shared" si="90"/>
        <v/>
      </c>
      <c r="U1001" s="43">
        <f t="shared" si="95"/>
        <v>0</v>
      </c>
      <c r="V1001" s="36" t="str">
        <f t="shared" si="91"/>
        <v/>
      </c>
    </row>
    <row r="1002" spans="1:22" x14ac:dyDescent="0.2">
      <c r="A1002" s="13"/>
      <c r="B1002" s="1"/>
      <c r="C1002" s="1"/>
      <c r="D1002" s="1"/>
      <c r="E1002" s="1"/>
      <c r="F1002" s="1"/>
      <c r="G1002" s="13"/>
      <c r="H1002" s="13"/>
      <c r="I1002" s="47"/>
      <c r="J1002" s="9"/>
      <c r="K1002" s="9"/>
      <c r="L1002" s="14"/>
      <c r="M1002" s="41"/>
      <c r="N1002" s="15"/>
      <c r="O1002" s="17" t="str">
        <f t="shared" si="93"/>
        <v/>
      </c>
      <c r="P1002" s="18" t="str">
        <f>IF(M1002=0,"",IF(N1002-Master!$A$6&lt;0,"0",IF(M1002&lt;=Master!$A$6,(N1002-Master!$A$6),O1002)))</f>
        <v/>
      </c>
      <c r="Q1002" s="104"/>
      <c r="R1002" s="18" t="str">
        <f t="shared" si="92"/>
        <v/>
      </c>
      <c r="S1002" s="43">
        <f t="shared" si="94"/>
        <v>0</v>
      </c>
      <c r="T1002" s="36" t="str">
        <f t="shared" si="90"/>
        <v/>
      </c>
      <c r="U1002" s="43">
        <f t="shared" si="95"/>
        <v>0</v>
      </c>
      <c r="V1002" s="36" t="str">
        <f t="shared" si="91"/>
        <v/>
      </c>
    </row>
    <row r="1003" spans="1:22" x14ac:dyDescent="0.2">
      <c r="A1003" s="13"/>
      <c r="B1003" s="1"/>
      <c r="C1003" s="1"/>
      <c r="D1003" s="1"/>
      <c r="E1003" s="1"/>
      <c r="F1003" s="1"/>
      <c r="G1003" s="13"/>
      <c r="H1003" s="13"/>
      <c r="I1003" s="47"/>
      <c r="J1003" s="9"/>
      <c r="K1003" s="9"/>
      <c r="L1003" s="14"/>
      <c r="M1003" s="41"/>
      <c r="N1003" s="15"/>
      <c r="O1003" s="17" t="str">
        <f t="shared" si="93"/>
        <v/>
      </c>
      <c r="P1003" s="18" t="str">
        <f>IF(M1003=0,"",IF(N1003-Master!$A$6&lt;0,"0",IF(M1003&lt;=Master!$A$6,(N1003-Master!$A$6),O1003)))</f>
        <v/>
      </c>
      <c r="Q1003" s="104"/>
      <c r="R1003" s="18" t="str">
        <f t="shared" si="92"/>
        <v/>
      </c>
      <c r="S1003" s="43">
        <f t="shared" si="94"/>
        <v>0</v>
      </c>
      <c r="T1003" s="36" t="str">
        <f t="shared" si="90"/>
        <v/>
      </c>
      <c r="U1003" s="43">
        <f t="shared" si="95"/>
        <v>0</v>
      </c>
      <c r="V1003" s="36" t="str">
        <f t="shared" si="91"/>
        <v/>
      </c>
    </row>
    <row r="1004" spans="1:22" x14ac:dyDescent="0.2">
      <c r="A1004" s="13"/>
      <c r="B1004" s="1"/>
      <c r="C1004" s="1"/>
      <c r="D1004" s="1"/>
      <c r="E1004" s="1"/>
      <c r="F1004" s="1"/>
      <c r="G1004" s="13"/>
      <c r="H1004" s="13"/>
      <c r="I1004" s="47"/>
      <c r="J1004" s="9"/>
      <c r="K1004" s="9"/>
      <c r="L1004" s="14"/>
      <c r="M1004" s="41"/>
      <c r="N1004" s="15"/>
      <c r="O1004" s="17" t="str">
        <f t="shared" si="93"/>
        <v/>
      </c>
      <c r="P1004" s="18" t="str">
        <f>IF(M1004=0,"",IF(N1004-Master!$A$6&lt;0,"0",IF(M1004&lt;=Master!$A$6,(N1004-Master!$A$6),O1004)))</f>
        <v/>
      </c>
      <c r="Q1004" s="104"/>
      <c r="R1004" s="18" t="str">
        <f t="shared" si="92"/>
        <v/>
      </c>
      <c r="S1004" s="43">
        <f t="shared" si="94"/>
        <v>0</v>
      </c>
      <c r="T1004" s="36" t="str">
        <f t="shared" si="90"/>
        <v/>
      </c>
      <c r="U1004" s="43">
        <f t="shared" si="95"/>
        <v>0</v>
      </c>
      <c r="V1004" s="36" t="str">
        <f t="shared" si="91"/>
        <v/>
      </c>
    </row>
    <row r="1005" spans="1:22" x14ac:dyDescent="0.2">
      <c r="A1005" s="13"/>
      <c r="B1005" s="1"/>
      <c r="C1005" s="1"/>
      <c r="D1005" s="1"/>
      <c r="E1005" s="1"/>
      <c r="F1005" s="1"/>
      <c r="G1005" s="13"/>
      <c r="H1005" s="13"/>
      <c r="I1005" s="47"/>
      <c r="J1005" s="9"/>
      <c r="K1005" s="9"/>
      <c r="L1005" s="14"/>
      <c r="M1005" s="41"/>
      <c r="N1005" s="15"/>
      <c r="O1005" s="17" t="str">
        <f t="shared" si="93"/>
        <v/>
      </c>
      <c r="P1005" s="18" t="str">
        <f>IF(M1005=0,"",IF(N1005-Master!$A$6&lt;0,"0",IF(M1005&lt;=Master!$A$6,(N1005-Master!$A$6),O1005)))</f>
        <v/>
      </c>
      <c r="Q1005" s="104"/>
      <c r="R1005" s="18" t="str">
        <f t="shared" si="92"/>
        <v/>
      </c>
      <c r="S1005" s="43">
        <f t="shared" si="94"/>
        <v>0</v>
      </c>
      <c r="T1005" s="36" t="str">
        <f t="shared" si="90"/>
        <v/>
      </c>
      <c r="U1005" s="43">
        <f t="shared" si="95"/>
        <v>0</v>
      </c>
      <c r="V1005" s="36" t="str">
        <f t="shared" si="91"/>
        <v/>
      </c>
    </row>
    <row r="1006" spans="1:22" x14ac:dyDescent="0.2">
      <c r="A1006" s="13"/>
      <c r="B1006" s="1"/>
      <c r="C1006" s="1"/>
      <c r="D1006" s="1"/>
      <c r="E1006" s="1"/>
      <c r="F1006" s="1"/>
      <c r="G1006" s="13"/>
      <c r="H1006" s="13"/>
      <c r="I1006" s="47"/>
      <c r="J1006" s="9"/>
      <c r="K1006" s="9"/>
      <c r="L1006" s="14"/>
      <c r="M1006" s="41"/>
      <c r="N1006" s="15"/>
      <c r="O1006" s="17" t="str">
        <f t="shared" si="93"/>
        <v/>
      </c>
      <c r="P1006" s="18" t="str">
        <f>IF(M1006=0,"",IF(N1006-Master!$A$6&lt;0,"0",IF(M1006&lt;=Master!$A$6,(N1006-Master!$A$6),O1006)))</f>
        <v/>
      </c>
      <c r="Q1006" s="104"/>
      <c r="R1006" s="18" t="str">
        <f t="shared" si="92"/>
        <v/>
      </c>
      <c r="S1006" s="43">
        <f t="shared" si="94"/>
        <v>0</v>
      </c>
      <c r="T1006" s="36" t="str">
        <f t="shared" si="90"/>
        <v/>
      </c>
      <c r="U1006" s="43">
        <f t="shared" si="95"/>
        <v>0</v>
      </c>
      <c r="V1006" s="36" t="str">
        <f t="shared" si="91"/>
        <v/>
      </c>
    </row>
    <row r="1007" spans="1:22" x14ac:dyDescent="0.2">
      <c r="A1007" s="13"/>
      <c r="B1007" s="1"/>
      <c r="C1007" s="1"/>
      <c r="D1007" s="1"/>
      <c r="E1007" s="1"/>
      <c r="F1007" s="1"/>
      <c r="G1007" s="13"/>
      <c r="H1007" s="13"/>
      <c r="I1007" s="47"/>
      <c r="J1007" s="9"/>
      <c r="K1007" s="9"/>
      <c r="L1007" s="14"/>
      <c r="M1007" s="41"/>
      <c r="N1007" s="15"/>
      <c r="O1007" s="17" t="str">
        <f t="shared" si="93"/>
        <v/>
      </c>
      <c r="P1007" s="18" t="str">
        <f>IF(M1007=0,"",IF(N1007-Master!$A$6&lt;0,"0",IF(M1007&lt;=Master!$A$6,(N1007-Master!$A$6),O1007)))</f>
        <v/>
      </c>
      <c r="Q1007" s="104"/>
      <c r="R1007" s="18" t="str">
        <f t="shared" si="92"/>
        <v/>
      </c>
      <c r="S1007" s="43">
        <f t="shared" si="94"/>
        <v>0</v>
      </c>
      <c r="T1007" s="36" t="str">
        <f t="shared" si="90"/>
        <v/>
      </c>
      <c r="U1007" s="43">
        <f t="shared" si="95"/>
        <v>0</v>
      </c>
      <c r="V1007" s="36" t="str">
        <f t="shared" si="91"/>
        <v/>
      </c>
    </row>
    <row r="1008" spans="1:22" x14ac:dyDescent="0.2">
      <c r="A1008" s="13"/>
      <c r="B1008" s="1"/>
      <c r="C1008" s="1"/>
      <c r="D1008" s="1"/>
      <c r="E1008" s="1"/>
      <c r="F1008" s="1"/>
      <c r="G1008" s="13"/>
      <c r="H1008" s="13"/>
      <c r="I1008" s="47"/>
      <c r="J1008" s="9"/>
      <c r="K1008" s="9"/>
      <c r="L1008" s="14"/>
      <c r="M1008" s="41"/>
      <c r="N1008" s="15"/>
      <c r="O1008" s="17" t="str">
        <f t="shared" si="93"/>
        <v/>
      </c>
      <c r="P1008" s="18" t="str">
        <f>IF(M1008=0,"",IF(N1008-Master!$A$6&lt;0,"0",IF(M1008&lt;=Master!$A$6,(N1008-Master!$A$6),O1008)))</f>
        <v/>
      </c>
      <c r="Q1008" s="104"/>
      <c r="R1008" s="18" t="str">
        <f t="shared" si="92"/>
        <v/>
      </c>
      <c r="S1008" s="43">
        <f t="shared" si="94"/>
        <v>0</v>
      </c>
      <c r="T1008" s="36" t="str">
        <f t="shared" si="90"/>
        <v/>
      </c>
      <c r="U1008" s="43">
        <f t="shared" si="95"/>
        <v>0</v>
      </c>
      <c r="V1008" s="36" t="str">
        <f t="shared" si="91"/>
        <v/>
      </c>
    </row>
    <row r="1009" spans="1:22" x14ac:dyDescent="0.2">
      <c r="A1009" s="13"/>
      <c r="B1009" s="1"/>
      <c r="C1009" s="1"/>
      <c r="D1009" s="1"/>
      <c r="E1009" s="1"/>
      <c r="F1009" s="1"/>
      <c r="G1009" s="13"/>
      <c r="H1009" s="13"/>
      <c r="I1009" s="47"/>
      <c r="J1009" s="9"/>
      <c r="K1009" s="9"/>
      <c r="L1009" s="14"/>
      <c r="M1009" s="41"/>
      <c r="N1009" s="15"/>
      <c r="O1009" s="17" t="str">
        <f t="shared" si="93"/>
        <v/>
      </c>
      <c r="P1009" s="18" t="str">
        <f>IF(M1009=0,"",IF(N1009-Master!$A$6&lt;0,"0",IF(M1009&lt;=Master!$A$6,(N1009-Master!$A$6),O1009)))</f>
        <v/>
      </c>
      <c r="Q1009" s="104"/>
      <c r="R1009" s="18" t="str">
        <f t="shared" si="92"/>
        <v/>
      </c>
      <c r="S1009" s="43">
        <f t="shared" si="94"/>
        <v>0</v>
      </c>
      <c r="T1009" s="36" t="str">
        <f t="shared" si="90"/>
        <v/>
      </c>
      <c r="U1009" s="43">
        <f t="shared" si="95"/>
        <v>0</v>
      </c>
      <c r="V1009" s="36" t="str">
        <f t="shared" si="91"/>
        <v/>
      </c>
    </row>
    <row r="1010" spans="1:22" x14ac:dyDescent="0.2">
      <c r="A1010" s="13"/>
      <c r="B1010" s="1"/>
      <c r="C1010" s="1"/>
      <c r="D1010" s="1"/>
      <c r="E1010" s="1"/>
      <c r="F1010" s="1"/>
      <c r="G1010" s="13"/>
      <c r="H1010" s="13"/>
      <c r="I1010" s="47"/>
      <c r="J1010" s="9"/>
      <c r="K1010" s="9"/>
      <c r="L1010" s="14"/>
      <c r="M1010" s="41"/>
      <c r="N1010" s="15"/>
      <c r="O1010" s="17" t="str">
        <f t="shared" si="93"/>
        <v/>
      </c>
      <c r="P1010" s="18" t="str">
        <f>IF(M1010=0,"",IF(N1010-Master!$A$6&lt;0,"0",IF(M1010&lt;=Master!$A$6,(N1010-Master!$A$6),O1010)))</f>
        <v/>
      </c>
      <c r="Q1010" s="104"/>
      <c r="R1010" s="18" t="str">
        <f t="shared" si="92"/>
        <v/>
      </c>
      <c r="S1010" s="43">
        <f t="shared" si="94"/>
        <v>0</v>
      </c>
      <c r="T1010" s="36" t="str">
        <f t="shared" si="90"/>
        <v/>
      </c>
      <c r="U1010" s="43">
        <f t="shared" si="95"/>
        <v>0</v>
      </c>
      <c r="V1010" s="36" t="str">
        <f t="shared" si="91"/>
        <v/>
      </c>
    </row>
    <row r="1011" spans="1:22" x14ac:dyDescent="0.2">
      <c r="A1011" s="13"/>
      <c r="B1011" s="1"/>
      <c r="C1011" s="1"/>
      <c r="D1011" s="1"/>
      <c r="E1011" s="1"/>
      <c r="F1011" s="1"/>
      <c r="G1011" s="13"/>
      <c r="H1011" s="13"/>
      <c r="I1011" s="47"/>
      <c r="J1011" s="9"/>
      <c r="K1011" s="9"/>
      <c r="L1011" s="14"/>
      <c r="M1011" s="41"/>
      <c r="N1011" s="15"/>
      <c r="O1011" s="17" t="str">
        <f t="shared" si="93"/>
        <v/>
      </c>
      <c r="P1011" s="18" t="str">
        <f>IF(M1011=0,"",IF(N1011-Master!$A$6&lt;0,"0",IF(M1011&lt;=Master!$A$6,(N1011-Master!$A$6),O1011)))</f>
        <v/>
      </c>
      <c r="Q1011" s="104"/>
      <c r="R1011" s="18" t="str">
        <f t="shared" si="92"/>
        <v/>
      </c>
      <c r="S1011" s="43">
        <f t="shared" si="94"/>
        <v>0</v>
      </c>
      <c r="T1011" s="36" t="str">
        <f t="shared" si="90"/>
        <v/>
      </c>
      <c r="U1011" s="43">
        <f t="shared" si="95"/>
        <v>0</v>
      </c>
      <c r="V1011" s="36" t="str">
        <f t="shared" si="91"/>
        <v/>
      </c>
    </row>
    <row r="1012" spans="1:22" x14ac:dyDescent="0.2">
      <c r="A1012" s="13"/>
      <c r="B1012" s="1"/>
      <c r="C1012" s="1"/>
      <c r="D1012" s="1"/>
      <c r="E1012" s="1"/>
      <c r="F1012" s="1"/>
      <c r="G1012" s="13"/>
      <c r="H1012" s="13"/>
      <c r="I1012" s="47"/>
      <c r="J1012" s="9"/>
      <c r="K1012" s="9"/>
      <c r="L1012" s="14"/>
      <c r="M1012" s="41"/>
      <c r="N1012" s="15"/>
      <c r="O1012" s="17" t="str">
        <f t="shared" si="93"/>
        <v/>
      </c>
      <c r="P1012" s="18" t="str">
        <f>IF(M1012=0,"",IF(N1012-Master!$A$6&lt;0,"0",IF(M1012&lt;=Master!$A$6,(N1012-Master!$A$6),O1012)))</f>
        <v/>
      </c>
      <c r="Q1012" s="104"/>
      <c r="R1012" s="18" t="str">
        <f t="shared" si="92"/>
        <v/>
      </c>
      <c r="S1012" s="43">
        <f t="shared" si="94"/>
        <v>0</v>
      </c>
      <c r="T1012" s="36" t="str">
        <f t="shared" si="90"/>
        <v/>
      </c>
      <c r="U1012" s="43">
        <f t="shared" si="95"/>
        <v>0</v>
      </c>
      <c r="V1012" s="36" t="str">
        <f t="shared" si="91"/>
        <v/>
      </c>
    </row>
    <row r="1013" spans="1:22" x14ac:dyDescent="0.2">
      <c r="A1013" s="13"/>
      <c r="B1013" s="1"/>
      <c r="C1013" s="1"/>
      <c r="D1013" s="1"/>
      <c r="E1013" s="1"/>
      <c r="F1013" s="1"/>
      <c r="G1013" s="13"/>
      <c r="H1013" s="13"/>
      <c r="I1013" s="47"/>
      <c r="J1013" s="9"/>
      <c r="K1013" s="9"/>
      <c r="L1013" s="14"/>
      <c r="M1013" s="41"/>
      <c r="N1013" s="15"/>
      <c r="O1013" s="17" t="str">
        <f t="shared" si="93"/>
        <v/>
      </c>
      <c r="P1013" s="18" t="str">
        <f>IF(M1013=0,"",IF(N1013-Master!$A$6&lt;0,"0",IF(M1013&lt;=Master!$A$6,(N1013-Master!$A$6),O1013)))</f>
        <v/>
      </c>
      <c r="Q1013" s="104"/>
      <c r="R1013" s="18" t="str">
        <f t="shared" si="92"/>
        <v/>
      </c>
      <c r="S1013" s="43">
        <f t="shared" si="94"/>
        <v>0</v>
      </c>
      <c r="T1013" s="36" t="str">
        <f t="shared" si="90"/>
        <v/>
      </c>
      <c r="U1013" s="43">
        <f t="shared" si="95"/>
        <v>0</v>
      </c>
      <c r="V1013" s="36" t="str">
        <f t="shared" si="91"/>
        <v/>
      </c>
    </row>
    <row r="1014" spans="1:22" x14ac:dyDescent="0.2">
      <c r="A1014" s="13"/>
      <c r="B1014" s="1"/>
      <c r="C1014" s="1"/>
      <c r="D1014" s="1"/>
      <c r="E1014" s="1"/>
      <c r="F1014" s="1"/>
      <c r="G1014" s="13"/>
      <c r="H1014" s="13"/>
      <c r="I1014" s="47"/>
      <c r="J1014" s="9"/>
      <c r="K1014" s="9"/>
      <c r="L1014" s="14"/>
      <c r="M1014" s="41"/>
      <c r="N1014" s="15"/>
      <c r="O1014" s="17" t="str">
        <f t="shared" si="93"/>
        <v/>
      </c>
      <c r="P1014" s="18" t="str">
        <f>IF(M1014=0,"",IF(N1014-Master!$A$6&lt;0,"0",IF(M1014&lt;=Master!$A$6,(N1014-Master!$A$6),O1014)))</f>
        <v/>
      </c>
      <c r="Q1014" s="104"/>
      <c r="R1014" s="18" t="str">
        <f t="shared" si="92"/>
        <v/>
      </c>
      <c r="S1014" s="43">
        <f t="shared" si="94"/>
        <v>0</v>
      </c>
      <c r="T1014" s="36" t="str">
        <f t="shared" si="90"/>
        <v/>
      </c>
      <c r="U1014" s="43">
        <f t="shared" si="95"/>
        <v>0</v>
      </c>
      <c r="V1014" s="36" t="str">
        <f t="shared" si="91"/>
        <v/>
      </c>
    </row>
    <row r="1015" spans="1:22" x14ac:dyDescent="0.2">
      <c r="A1015" s="13"/>
      <c r="B1015" s="1"/>
      <c r="C1015" s="1"/>
      <c r="D1015" s="1"/>
      <c r="E1015" s="1"/>
      <c r="F1015" s="1"/>
      <c r="G1015" s="13"/>
      <c r="H1015" s="13"/>
      <c r="I1015" s="47"/>
      <c r="J1015" s="9"/>
      <c r="K1015" s="9"/>
      <c r="L1015" s="14"/>
      <c r="M1015" s="41"/>
      <c r="N1015" s="15"/>
      <c r="O1015" s="17" t="str">
        <f t="shared" si="93"/>
        <v/>
      </c>
      <c r="P1015" s="18" t="str">
        <f>IF(M1015=0,"",IF(N1015-Master!$A$6&lt;0,"0",IF(M1015&lt;=Master!$A$6,(N1015-Master!$A$6),O1015)))</f>
        <v/>
      </c>
      <c r="Q1015" s="104"/>
      <c r="R1015" s="18" t="str">
        <f t="shared" si="92"/>
        <v/>
      </c>
      <c r="S1015" s="43">
        <f t="shared" si="94"/>
        <v>0</v>
      </c>
      <c r="T1015" s="36" t="str">
        <f t="shared" si="90"/>
        <v/>
      </c>
      <c r="U1015" s="43">
        <f t="shared" si="95"/>
        <v>0</v>
      </c>
      <c r="V1015" s="36" t="str">
        <f t="shared" si="91"/>
        <v/>
      </c>
    </row>
    <row r="1016" spans="1:22" x14ac:dyDescent="0.2">
      <c r="A1016" s="13"/>
      <c r="B1016" s="1"/>
      <c r="C1016" s="1"/>
      <c r="D1016" s="1"/>
      <c r="E1016" s="1"/>
      <c r="F1016" s="1"/>
      <c r="G1016" s="13"/>
      <c r="H1016" s="13"/>
      <c r="I1016" s="47"/>
      <c r="J1016" s="9"/>
      <c r="K1016" s="9"/>
      <c r="L1016" s="14"/>
      <c r="M1016" s="41"/>
      <c r="N1016" s="15"/>
      <c r="O1016" s="17" t="str">
        <f t="shared" si="93"/>
        <v/>
      </c>
      <c r="P1016" s="18" t="str">
        <f>IF(M1016=0,"",IF(N1016-Master!$A$6&lt;0,"0",IF(M1016&lt;=Master!$A$6,(N1016-Master!$A$6),O1016)))</f>
        <v/>
      </c>
      <c r="Q1016" s="104"/>
      <c r="R1016" s="18" t="str">
        <f t="shared" si="92"/>
        <v/>
      </c>
      <c r="S1016" s="43">
        <f t="shared" si="94"/>
        <v>0</v>
      </c>
      <c r="T1016" s="36" t="str">
        <f t="shared" si="90"/>
        <v/>
      </c>
      <c r="U1016" s="43">
        <f t="shared" si="95"/>
        <v>0</v>
      </c>
      <c r="V1016" s="36" t="str">
        <f t="shared" si="91"/>
        <v/>
      </c>
    </row>
    <row r="1017" spans="1:22" x14ac:dyDescent="0.2">
      <c r="A1017" s="13"/>
      <c r="B1017" s="1"/>
      <c r="C1017" s="1"/>
      <c r="D1017" s="1"/>
      <c r="E1017" s="1"/>
      <c r="F1017" s="1"/>
      <c r="G1017" s="13"/>
      <c r="H1017" s="13"/>
      <c r="I1017" s="47"/>
      <c r="J1017" s="9"/>
      <c r="K1017" s="9"/>
      <c r="L1017" s="14"/>
      <c r="M1017" s="41"/>
      <c r="N1017" s="15"/>
      <c r="O1017" s="17" t="str">
        <f t="shared" si="93"/>
        <v/>
      </c>
      <c r="P1017" s="18" t="str">
        <f>IF(M1017=0,"",IF(N1017-Master!$A$6&lt;0,"0",IF(M1017&lt;=Master!$A$6,(N1017-Master!$A$6),O1017)))</f>
        <v/>
      </c>
      <c r="Q1017" s="104"/>
      <c r="R1017" s="18" t="str">
        <f t="shared" si="92"/>
        <v/>
      </c>
      <c r="S1017" s="43">
        <f t="shared" si="94"/>
        <v>0</v>
      </c>
      <c r="T1017" s="36" t="str">
        <f t="shared" si="90"/>
        <v/>
      </c>
      <c r="U1017" s="43">
        <f t="shared" si="95"/>
        <v>0</v>
      </c>
      <c r="V1017" s="36" t="str">
        <f t="shared" si="91"/>
        <v/>
      </c>
    </row>
    <row r="1018" spans="1:22" x14ac:dyDescent="0.2">
      <c r="A1018" s="13"/>
      <c r="B1018" s="1"/>
      <c r="C1018" s="1"/>
      <c r="D1018" s="1"/>
      <c r="E1018" s="1"/>
      <c r="F1018" s="1"/>
      <c r="G1018" s="13"/>
      <c r="H1018" s="13"/>
      <c r="I1018" s="47"/>
      <c r="J1018" s="9"/>
      <c r="K1018" s="9"/>
      <c r="L1018" s="14"/>
      <c r="M1018" s="41"/>
      <c r="N1018" s="15"/>
      <c r="O1018" s="17" t="str">
        <f t="shared" si="93"/>
        <v/>
      </c>
      <c r="P1018" s="18" t="str">
        <f>IF(M1018=0,"",IF(N1018-Master!$A$6&lt;0,"0",IF(M1018&lt;=Master!$A$6,(N1018-Master!$A$6),O1018)))</f>
        <v/>
      </c>
      <c r="Q1018" s="104"/>
      <c r="R1018" s="18" t="str">
        <f t="shared" si="92"/>
        <v/>
      </c>
      <c r="S1018" s="43">
        <f t="shared" si="94"/>
        <v>0</v>
      </c>
      <c r="T1018" s="36" t="str">
        <f t="shared" si="90"/>
        <v/>
      </c>
      <c r="U1018" s="43">
        <f t="shared" si="95"/>
        <v>0</v>
      </c>
      <c r="V1018" s="36" t="str">
        <f t="shared" si="91"/>
        <v/>
      </c>
    </row>
    <row r="1019" spans="1:22" x14ac:dyDescent="0.2">
      <c r="A1019" s="13"/>
      <c r="B1019" s="1"/>
      <c r="C1019" s="1"/>
      <c r="D1019" s="1"/>
      <c r="E1019" s="1"/>
      <c r="F1019" s="1"/>
      <c r="G1019" s="13"/>
      <c r="H1019" s="13"/>
      <c r="I1019" s="47"/>
      <c r="J1019" s="9"/>
      <c r="K1019" s="9"/>
      <c r="L1019" s="14"/>
      <c r="M1019" s="41"/>
      <c r="N1019" s="15"/>
      <c r="O1019" s="17" t="str">
        <f t="shared" si="93"/>
        <v/>
      </c>
      <c r="P1019" s="18" t="str">
        <f>IF(M1019=0,"",IF(N1019-Master!$A$6&lt;0,"0",IF(M1019&lt;=Master!$A$6,(N1019-Master!$A$6),O1019)))</f>
        <v/>
      </c>
      <c r="Q1019" s="104"/>
      <c r="R1019" s="18" t="str">
        <f t="shared" si="92"/>
        <v/>
      </c>
      <c r="S1019" s="43">
        <f t="shared" si="94"/>
        <v>0</v>
      </c>
      <c r="T1019" s="36" t="str">
        <f t="shared" si="90"/>
        <v/>
      </c>
      <c r="U1019" s="43">
        <f t="shared" si="95"/>
        <v>0</v>
      </c>
      <c r="V1019" s="36" t="str">
        <f t="shared" si="91"/>
        <v/>
      </c>
    </row>
    <row r="1020" spans="1:22" x14ac:dyDescent="0.2">
      <c r="A1020" s="13"/>
      <c r="B1020" s="1"/>
      <c r="C1020" s="1"/>
      <c r="D1020" s="1"/>
      <c r="E1020" s="1"/>
      <c r="F1020" s="1"/>
      <c r="G1020" s="13"/>
      <c r="H1020" s="13"/>
      <c r="I1020" s="47"/>
      <c r="J1020" s="9"/>
      <c r="K1020" s="9"/>
      <c r="L1020" s="14"/>
      <c r="M1020" s="41"/>
      <c r="N1020" s="15"/>
      <c r="O1020" s="17" t="str">
        <f t="shared" si="93"/>
        <v/>
      </c>
      <c r="P1020" s="18" t="str">
        <f>IF(M1020=0,"",IF(N1020-Master!$A$6&lt;0,"0",IF(M1020&lt;=Master!$A$6,(N1020-Master!$A$6),O1020)))</f>
        <v/>
      </c>
      <c r="Q1020" s="104"/>
      <c r="R1020" s="18" t="str">
        <f t="shared" si="92"/>
        <v/>
      </c>
      <c r="S1020" s="43">
        <f t="shared" si="94"/>
        <v>0</v>
      </c>
      <c r="T1020" s="36" t="str">
        <f t="shared" si="90"/>
        <v/>
      </c>
      <c r="U1020" s="43">
        <f t="shared" si="95"/>
        <v>0</v>
      </c>
      <c r="V1020" s="36" t="str">
        <f t="shared" si="91"/>
        <v/>
      </c>
    </row>
    <row r="1021" spans="1:22" x14ac:dyDescent="0.2">
      <c r="A1021" s="13"/>
      <c r="B1021" s="1"/>
      <c r="C1021" s="1"/>
      <c r="D1021" s="1"/>
      <c r="E1021" s="1"/>
      <c r="F1021" s="1"/>
      <c r="G1021" s="13"/>
      <c r="H1021" s="13"/>
      <c r="I1021" s="47"/>
      <c r="J1021" s="9"/>
      <c r="K1021" s="9"/>
      <c r="L1021" s="14"/>
      <c r="M1021" s="41"/>
      <c r="N1021" s="15"/>
      <c r="O1021" s="17" t="str">
        <f t="shared" si="93"/>
        <v/>
      </c>
      <c r="P1021" s="18" t="str">
        <f>IF(M1021=0,"",IF(N1021-Master!$A$6&lt;0,"0",IF(M1021&lt;=Master!$A$6,(N1021-Master!$A$6),O1021)))</f>
        <v/>
      </c>
      <c r="Q1021" s="104"/>
      <c r="R1021" s="18" t="str">
        <f t="shared" si="92"/>
        <v/>
      </c>
      <c r="S1021" s="43">
        <f t="shared" si="94"/>
        <v>0</v>
      </c>
      <c r="T1021" s="36" t="str">
        <f t="shared" si="90"/>
        <v/>
      </c>
      <c r="U1021" s="43">
        <f t="shared" si="95"/>
        <v>0</v>
      </c>
      <c r="V1021" s="36" t="str">
        <f t="shared" si="91"/>
        <v/>
      </c>
    </row>
    <row r="1022" spans="1:22" x14ac:dyDescent="0.2">
      <c r="A1022" s="13"/>
      <c r="B1022" s="1"/>
      <c r="C1022" s="1"/>
      <c r="D1022" s="1"/>
      <c r="E1022" s="1"/>
      <c r="F1022" s="1"/>
      <c r="G1022" s="13"/>
      <c r="H1022" s="13"/>
      <c r="I1022" s="47"/>
      <c r="J1022" s="9"/>
      <c r="K1022" s="9"/>
      <c r="L1022" s="14"/>
      <c r="M1022" s="41"/>
      <c r="N1022" s="15"/>
      <c r="O1022" s="17" t="str">
        <f t="shared" si="93"/>
        <v/>
      </c>
      <c r="P1022" s="18" t="str">
        <f>IF(M1022=0,"",IF(N1022-Master!$A$6&lt;0,"0",IF(M1022&lt;=Master!$A$6,(N1022-Master!$A$6),O1022)))</f>
        <v/>
      </c>
      <c r="Q1022" s="104"/>
      <c r="R1022" s="18" t="str">
        <f t="shared" si="92"/>
        <v/>
      </c>
      <c r="S1022" s="43">
        <f t="shared" si="94"/>
        <v>0</v>
      </c>
      <c r="T1022" s="36" t="str">
        <f t="shared" si="90"/>
        <v/>
      </c>
      <c r="U1022" s="43">
        <f t="shared" si="95"/>
        <v>0</v>
      </c>
      <c r="V1022" s="36" t="str">
        <f t="shared" si="91"/>
        <v/>
      </c>
    </row>
    <row r="1023" spans="1:22" x14ac:dyDescent="0.2">
      <c r="A1023" s="13"/>
      <c r="B1023" s="1"/>
      <c r="C1023" s="1"/>
      <c r="D1023" s="1"/>
      <c r="E1023" s="1"/>
      <c r="F1023" s="1"/>
      <c r="G1023" s="13"/>
      <c r="H1023" s="13"/>
      <c r="I1023" s="47"/>
      <c r="J1023" s="9"/>
      <c r="K1023" s="9"/>
      <c r="L1023" s="14"/>
      <c r="M1023" s="41"/>
      <c r="N1023" s="15"/>
      <c r="O1023" s="17" t="str">
        <f t="shared" si="93"/>
        <v/>
      </c>
      <c r="P1023" s="18" t="str">
        <f>IF(M1023=0,"",IF(N1023-Master!$A$6&lt;0,"0",IF(M1023&lt;=Master!$A$6,(N1023-Master!$A$6),O1023)))</f>
        <v/>
      </c>
      <c r="Q1023" s="104"/>
      <c r="R1023" s="18" t="str">
        <f t="shared" si="92"/>
        <v/>
      </c>
      <c r="S1023" s="43">
        <f t="shared" si="94"/>
        <v>0</v>
      </c>
      <c r="T1023" s="36" t="str">
        <f t="shared" si="90"/>
        <v/>
      </c>
      <c r="U1023" s="43">
        <f t="shared" si="95"/>
        <v>0</v>
      </c>
      <c r="V1023" s="36" t="str">
        <f t="shared" si="91"/>
        <v/>
      </c>
    </row>
    <row r="1024" spans="1:22" x14ac:dyDescent="0.2">
      <c r="A1024" s="13"/>
      <c r="B1024" s="1"/>
      <c r="C1024" s="1"/>
      <c r="D1024" s="1"/>
      <c r="E1024" s="1"/>
      <c r="F1024" s="1"/>
      <c r="G1024" s="13"/>
      <c r="H1024" s="13"/>
      <c r="I1024" s="47"/>
      <c r="J1024" s="9"/>
      <c r="K1024" s="9"/>
      <c r="L1024" s="14"/>
      <c r="M1024" s="41"/>
      <c r="N1024" s="15"/>
      <c r="O1024" s="17" t="str">
        <f t="shared" si="93"/>
        <v/>
      </c>
      <c r="P1024" s="18" t="str">
        <f>IF(M1024=0,"",IF(N1024-Master!$A$6&lt;0,"0",IF(M1024&lt;=Master!$A$6,(N1024-Master!$A$6),O1024)))</f>
        <v/>
      </c>
      <c r="Q1024" s="104"/>
      <c r="R1024" s="18" t="str">
        <f t="shared" si="92"/>
        <v/>
      </c>
      <c r="S1024" s="43">
        <f t="shared" si="94"/>
        <v>0</v>
      </c>
      <c r="T1024" s="36" t="str">
        <f t="shared" si="90"/>
        <v/>
      </c>
      <c r="U1024" s="43">
        <f t="shared" si="95"/>
        <v>0</v>
      </c>
      <c r="V1024" s="36" t="str">
        <f t="shared" si="91"/>
        <v/>
      </c>
    </row>
    <row r="1025" spans="1:22" x14ac:dyDescent="0.2">
      <c r="A1025" s="13"/>
      <c r="B1025" s="1"/>
      <c r="C1025" s="1"/>
      <c r="D1025" s="1"/>
      <c r="E1025" s="1"/>
      <c r="F1025" s="1"/>
      <c r="G1025" s="13"/>
      <c r="H1025" s="13"/>
      <c r="I1025" s="47"/>
      <c r="J1025" s="9"/>
      <c r="K1025" s="9"/>
      <c r="L1025" s="14"/>
      <c r="M1025" s="41"/>
      <c r="N1025" s="15"/>
      <c r="O1025" s="17" t="str">
        <f t="shared" si="93"/>
        <v/>
      </c>
      <c r="P1025" s="18" t="str">
        <f>IF(M1025=0,"",IF(N1025-Master!$A$6&lt;0,"0",IF(M1025&lt;=Master!$A$6,(N1025-Master!$A$6),O1025)))</f>
        <v/>
      </c>
      <c r="Q1025" s="104"/>
      <c r="R1025" s="18" t="str">
        <f t="shared" si="92"/>
        <v/>
      </c>
      <c r="S1025" s="43">
        <f t="shared" si="94"/>
        <v>0</v>
      </c>
      <c r="T1025" s="36" t="str">
        <f t="shared" si="90"/>
        <v/>
      </c>
      <c r="U1025" s="43">
        <f t="shared" si="95"/>
        <v>0</v>
      </c>
      <c r="V1025" s="36" t="str">
        <f t="shared" si="91"/>
        <v/>
      </c>
    </row>
    <row r="1026" spans="1:22" x14ac:dyDescent="0.2">
      <c r="A1026" s="13"/>
      <c r="B1026" s="1"/>
      <c r="C1026" s="1"/>
      <c r="D1026" s="1"/>
      <c r="E1026" s="1"/>
      <c r="F1026" s="1"/>
      <c r="G1026" s="13"/>
      <c r="H1026" s="13"/>
      <c r="I1026" s="47"/>
      <c r="J1026" s="9"/>
      <c r="K1026" s="9"/>
      <c r="L1026" s="14"/>
      <c r="M1026" s="41"/>
      <c r="N1026" s="15"/>
      <c r="O1026" s="17" t="str">
        <f t="shared" si="93"/>
        <v/>
      </c>
      <c r="P1026" s="18" t="str">
        <f>IF(M1026=0,"",IF(N1026-Master!$A$6&lt;0,"0",IF(M1026&lt;=Master!$A$6,(N1026-Master!$A$6),O1026)))</f>
        <v/>
      </c>
      <c r="Q1026" s="104"/>
      <c r="R1026" s="18" t="str">
        <f t="shared" si="92"/>
        <v/>
      </c>
      <c r="S1026" s="43">
        <f t="shared" si="94"/>
        <v>0</v>
      </c>
      <c r="T1026" s="36" t="str">
        <f t="shared" si="90"/>
        <v/>
      </c>
      <c r="U1026" s="43">
        <f t="shared" si="95"/>
        <v>0</v>
      </c>
      <c r="V1026" s="36" t="str">
        <f t="shared" si="91"/>
        <v/>
      </c>
    </row>
    <row r="1027" spans="1:22" x14ac:dyDescent="0.2">
      <c r="A1027" s="13"/>
      <c r="B1027" s="1"/>
      <c r="C1027" s="1"/>
      <c r="D1027" s="1"/>
      <c r="E1027" s="1"/>
      <c r="F1027" s="1"/>
      <c r="G1027" s="13"/>
      <c r="H1027" s="13"/>
      <c r="I1027" s="47"/>
      <c r="J1027" s="9"/>
      <c r="K1027" s="9"/>
      <c r="L1027" s="14"/>
      <c r="M1027" s="41"/>
      <c r="N1027" s="15"/>
      <c r="O1027" s="17" t="str">
        <f t="shared" si="93"/>
        <v/>
      </c>
      <c r="P1027" s="18" t="str">
        <f>IF(M1027=0,"",IF(N1027-Master!$A$6&lt;0,"0",IF(M1027&lt;=Master!$A$6,(N1027-Master!$A$6),O1027)))</f>
        <v/>
      </c>
      <c r="Q1027" s="104"/>
      <c r="R1027" s="18" t="str">
        <f t="shared" si="92"/>
        <v/>
      </c>
      <c r="S1027" s="43">
        <f t="shared" si="94"/>
        <v>0</v>
      </c>
      <c r="T1027" s="36" t="str">
        <f t="shared" si="90"/>
        <v/>
      </c>
      <c r="U1027" s="43">
        <f t="shared" si="95"/>
        <v>0</v>
      </c>
      <c r="V1027" s="36" t="str">
        <f t="shared" si="91"/>
        <v/>
      </c>
    </row>
    <row r="1028" spans="1:22" x14ac:dyDescent="0.2">
      <c r="A1028" s="13"/>
      <c r="B1028" s="1"/>
      <c r="C1028" s="1"/>
      <c r="D1028" s="1"/>
      <c r="E1028" s="1"/>
      <c r="F1028" s="1"/>
      <c r="G1028" s="13"/>
      <c r="H1028" s="13"/>
      <c r="I1028" s="47"/>
      <c r="J1028" s="9"/>
      <c r="K1028" s="9"/>
      <c r="L1028" s="14"/>
      <c r="M1028" s="41"/>
      <c r="N1028" s="15"/>
      <c r="O1028" s="17" t="str">
        <f t="shared" si="93"/>
        <v/>
      </c>
      <c r="P1028" s="18" t="str">
        <f>IF(M1028=0,"",IF(N1028-Master!$A$6&lt;0,"0",IF(M1028&lt;=Master!$A$6,(N1028-Master!$A$6),O1028)))</f>
        <v/>
      </c>
      <c r="Q1028" s="104"/>
      <c r="R1028" s="18" t="str">
        <f t="shared" si="92"/>
        <v/>
      </c>
      <c r="S1028" s="43">
        <f t="shared" si="94"/>
        <v>0</v>
      </c>
      <c r="T1028" s="36" t="str">
        <f t="shared" si="90"/>
        <v/>
      </c>
      <c r="U1028" s="43">
        <f t="shared" si="95"/>
        <v>0</v>
      </c>
      <c r="V1028" s="36" t="str">
        <f t="shared" si="91"/>
        <v/>
      </c>
    </row>
    <row r="1029" spans="1:22" x14ac:dyDescent="0.2">
      <c r="A1029" s="13"/>
      <c r="B1029" s="1"/>
      <c r="C1029" s="1"/>
      <c r="D1029" s="1"/>
      <c r="E1029" s="1"/>
      <c r="F1029" s="1"/>
      <c r="G1029" s="13"/>
      <c r="H1029" s="13"/>
      <c r="I1029" s="47"/>
      <c r="J1029" s="9"/>
      <c r="K1029" s="9"/>
      <c r="L1029" s="14"/>
      <c r="M1029" s="41"/>
      <c r="N1029" s="15"/>
      <c r="O1029" s="17" t="str">
        <f t="shared" si="93"/>
        <v/>
      </c>
      <c r="P1029" s="18" t="str">
        <f>IF(M1029=0,"",IF(N1029-Master!$A$6&lt;0,"0",IF(M1029&lt;=Master!$A$6,(N1029-Master!$A$6),O1029)))</f>
        <v/>
      </c>
      <c r="Q1029" s="104"/>
      <c r="R1029" s="18" t="str">
        <f t="shared" si="92"/>
        <v/>
      </c>
      <c r="S1029" s="43">
        <f t="shared" si="94"/>
        <v>0</v>
      </c>
      <c r="T1029" s="36" t="str">
        <f t="shared" si="90"/>
        <v/>
      </c>
      <c r="U1029" s="43">
        <f t="shared" si="95"/>
        <v>0</v>
      </c>
      <c r="V1029" s="36" t="str">
        <f t="shared" si="91"/>
        <v/>
      </c>
    </row>
    <row r="1030" spans="1:22" x14ac:dyDescent="0.2">
      <c r="A1030" s="13"/>
      <c r="B1030" s="1"/>
      <c r="C1030" s="1"/>
      <c r="D1030" s="1"/>
      <c r="E1030" s="1"/>
      <c r="F1030" s="1"/>
      <c r="G1030" s="13"/>
      <c r="H1030" s="13"/>
      <c r="I1030" s="47"/>
      <c r="J1030" s="9"/>
      <c r="K1030" s="9"/>
      <c r="L1030" s="14"/>
      <c r="M1030" s="41"/>
      <c r="N1030" s="15"/>
      <c r="O1030" s="17" t="str">
        <f t="shared" si="93"/>
        <v/>
      </c>
      <c r="P1030" s="18" t="str">
        <f>IF(M1030=0,"",IF(N1030-Master!$A$6&lt;0,"0",IF(M1030&lt;=Master!$A$6,(N1030-Master!$A$6),O1030)))</f>
        <v/>
      </c>
      <c r="Q1030" s="104"/>
      <c r="R1030" s="18" t="str">
        <f t="shared" si="92"/>
        <v/>
      </c>
      <c r="S1030" s="43">
        <f t="shared" si="94"/>
        <v>0</v>
      </c>
      <c r="T1030" s="36" t="str">
        <f t="shared" si="90"/>
        <v/>
      </c>
      <c r="U1030" s="43">
        <f t="shared" si="95"/>
        <v>0</v>
      </c>
      <c r="V1030" s="36" t="str">
        <f t="shared" si="91"/>
        <v/>
      </c>
    </row>
    <row r="1031" spans="1:22" x14ac:dyDescent="0.2">
      <c r="A1031" s="13"/>
      <c r="B1031" s="1"/>
      <c r="C1031" s="1"/>
      <c r="D1031" s="1"/>
      <c r="E1031" s="1"/>
      <c r="F1031" s="1"/>
      <c r="G1031" s="13"/>
      <c r="H1031" s="13"/>
      <c r="I1031" s="47"/>
      <c r="J1031" s="9"/>
      <c r="K1031" s="9"/>
      <c r="L1031" s="14"/>
      <c r="M1031" s="41"/>
      <c r="N1031" s="15"/>
      <c r="O1031" s="17" t="str">
        <f t="shared" si="93"/>
        <v/>
      </c>
      <c r="P1031" s="18" t="str">
        <f>IF(M1031=0,"",IF(N1031-Master!$A$6&lt;0,"0",IF(M1031&lt;=Master!$A$6,(N1031-Master!$A$6),O1031)))</f>
        <v/>
      </c>
      <c r="Q1031" s="104"/>
      <c r="R1031" s="18" t="str">
        <f t="shared" si="92"/>
        <v/>
      </c>
      <c r="S1031" s="43">
        <f t="shared" si="94"/>
        <v>0</v>
      </c>
      <c r="T1031" s="36" t="str">
        <f t="shared" si="90"/>
        <v/>
      </c>
      <c r="U1031" s="43">
        <f t="shared" si="95"/>
        <v>0</v>
      </c>
      <c r="V1031" s="36" t="str">
        <f t="shared" si="91"/>
        <v/>
      </c>
    </row>
    <row r="1032" spans="1:22" x14ac:dyDescent="0.2">
      <c r="A1032" s="13"/>
      <c r="B1032" s="1"/>
      <c r="C1032" s="1"/>
      <c r="D1032" s="1"/>
      <c r="E1032" s="1"/>
      <c r="F1032" s="1"/>
      <c r="G1032" s="13"/>
      <c r="H1032" s="13"/>
      <c r="I1032" s="47"/>
      <c r="J1032" s="9"/>
      <c r="K1032" s="9"/>
      <c r="L1032" s="14"/>
      <c r="M1032" s="41"/>
      <c r="N1032" s="15"/>
      <c r="O1032" s="17" t="str">
        <f t="shared" si="93"/>
        <v/>
      </c>
      <c r="P1032" s="18" t="str">
        <f>IF(M1032=0,"",IF(N1032-Master!$A$6&lt;0,"0",IF(M1032&lt;=Master!$A$6,(N1032-Master!$A$6),O1032)))</f>
        <v/>
      </c>
      <c r="Q1032" s="104"/>
      <c r="R1032" s="18" t="str">
        <f t="shared" si="92"/>
        <v/>
      </c>
      <c r="S1032" s="43">
        <f t="shared" si="94"/>
        <v>0</v>
      </c>
      <c r="T1032" s="36" t="str">
        <f t="shared" si="90"/>
        <v/>
      </c>
      <c r="U1032" s="43">
        <f t="shared" si="95"/>
        <v>0</v>
      </c>
      <c r="V1032" s="36" t="str">
        <f t="shared" si="91"/>
        <v/>
      </c>
    </row>
    <row r="1033" spans="1:22" x14ac:dyDescent="0.2">
      <c r="A1033" s="13"/>
      <c r="B1033" s="1"/>
      <c r="C1033" s="1"/>
      <c r="D1033" s="1"/>
      <c r="E1033" s="1"/>
      <c r="F1033" s="1"/>
      <c r="G1033" s="13"/>
      <c r="H1033" s="13"/>
      <c r="I1033" s="47"/>
      <c r="J1033" s="9"/>
      <c r="K1033" s="9"/>
      <c r="L1033" s="14"/>
      <c r="M1033" s="41"/>
      <c r="N1033" s="15"/>
      <c r="O1033" s="17" t="str">
        <f t="shared" si="93"/>
        <v/>
      </c>
      <c r="P1033" s="18" t="str">
        <f>IF(M1033=0,"",IF(N1033-Master!$A$6&lt;0,"0",IF(M1033&lt;=Master!$A$6,(N1033-Master!$A$6),O1033)))</f>
        <v/>
      </c>
      <c r="Q1033" s="104"/>
      <c r="R1033" s="18" t="str">
        <f t="shared" si="92"/>
        <v/>
      </c>
      <c r="S1033" s="43">
        <f t="shared" si="94"/>
        <v>0</v>
      </c>
      <c r="T1033" s="36" t="str">
        <f t="shared" si="90"/>
        <v/>
      </c>
      <c r="U1033" s="43">
        <f t="shared" si="95"/>
        <v>0</v>
      </c>
      <c r="V1033" s="36" t="str">
        <f t="shared" si="91"/>
        <v/>
      </c>
    </row>
    <row r="1034" spans="1:22" x14ac:dyDescent="0.2">
      <c r="A1034" s="13"/>
      <c r="B1034" s="1"/>
      <c r="C1034" s="1"/>
      <c r="D1034" s="1"/>
      <c r="E1034" s="1"/>
      <c r="F1034" s="1"/>
      <c r="G1034" s="13"/>
      <c r="H1034" s="13"/>
      <c r="I1034" s="47"/>
      <c r="J1034" s="9"/>
      <c r="K1034" s="9"/>
      <c r="L1034" s="14"/>
      <c r="M1034" s="41"/>
      <c r="N1034" s="15"/>
      <c r="O1034" s="17" t="str">
        <f t="shared" si="93"/>
        <v/>
      </c>
      <c r="P1034" s="18" t="str">
        <f>IF(M1034=0,"",IF(N1034-Master!$A$6&lt;0,"0",IF(M1034&lt;=Master!$A$6,(N1034-Master!$A$6),O1034)))</f>
        <v/>
      </c>
      <c r="Q1034" s="104"/>
      <c r="R1034" s="18" t="str">
        <f t="shared" si="92"/>
        <v/>
      </c>
      <c r="S1034" s="43">
        <f t="shared" si="94"/>
        <v>0</v>
      </c>
      <c r="T1034" s="36" t="str">
        <f t="shared" si="90"/>
        <v/>
      </c>
      <c r="U1034" s="43">
        <f t="shared" si="95"/>
        <v>0</v>
      </c>
      <c r="V1034" s="36" t="str">
        <f t="shared" si="91"/>
        <v/>
      </c>
    </row>
    <row r="1035" spans="1:22" x14ac:dyDescent="0.2">
      <c r="A1035" s="13"/>
      <c r="B1035" s="1"/>
      <c r="C1035" s="1"/>
      <c r="D1035" s="1"/>
      <c r="E1035" s="1"/>
      <c r="F1035" s="1"/>
      <c r="G1035" s="13"/>
      <c r="H1035" s="13"/>
      <c r="I1035" s="47"/>
      <c r="J1035" s="9"/>
      <c r="K1035" s="9"/>
      <c r="L1035" s="14"/>
      <c r="M1035" s="41"/>
      <c r="N1035" s="15"/>
      <c r="O1035" s="17" t="str">
        <f t="shared" si="93"/>
        <v/>
      </c>
      <c r="P1035" s="18" t="str">
        <f>IF(M1035=0,"",IF(N1035-Master!$A$6&lt;0,"0",IF(M1035&lt;=Master!$A$6,(N1035-Master!$A$6),O1035)))</f>
        <v/>
      </c>
      <c r="Q1035" s="104"/>
      <c r="R1035" s="18" t="str">
        <f t="shared" si="92"/>
        <v/>
      </c>
      <c r="S1035" s="43">
        <f t="shared" si="94"/>
        <v>0</v>
      </c>
      <c r="T1035" s="36" t="str">
        <f t="shared" si="90"/>
        <v/>
      </c>
      <c r="U1035" s="43">
        <f t="shared" si="95"/>
        <v>0</v>
      </c>
      <c r="V1035" s="36" t="str">
        <f t="shared" si="91"/>
        <v/>
      </c>
    </row>
    <row r="1036" spans="1:22" x14ac:dyDescent="0.2">
      <c r="A1036" s="13"/>
      <c r="B1036" s="1"/>
      <c r="C1036" s="1"/>
      <c r="D1036" s="1"/>
      <c r="E1036" s="1"/>
      <c r="F1036" s="1"/>
      <c r="G1036" s="13"/>
      <c r="H1036" s="13"/>
      <c r="I1036" s="47"/>
      <c r="J1036" s="9"/>
      <c r="K1036" s="9"/>
      <c r="L1036" s="14"/>
      <c r="M1036" s="41"/>
      <c r="N1036" s="15"/>
      <c r="O1036" s="17" t="str">
        <f t="shared" si="93"/>
        <v/>
      </c>
      <c r="P1036" s="18" t="str">
        <f>IF(M1036=0,"",IF(N1036-Master!$A$6&lt;0,"0",IF(M1036&lt;=Master!$A$6,(N1036-Master!$A$6),O1036)))</f>
        <v/>
      </c>
      <c r="Q1036" s="104"/>
      <c r="R1036" s="18" t="str">
        <f t="shared" si="92"/>
        <v/>
      </c>
      <c r="S1036" s="43">
        <f t="shared" si="94"/>
        <v>0</v>
      </c>
      <c r="T1036" s="36" t="str">
        <f t="shared" si="90"/>
        <v/>
      </c>
      <c r="U1036" s="43">
        <f t="shared" si="95"/>
        <v>0</v>
      </c>
      <c r="V1036" s="36" t="str">
        <f t="shared" si="91"/>
        <v/>
      </c>
    </row>
    <row r="1037" spans="1:22" x14ac:dyDescent="0.2">
      <c r="A1037" s="13"/>
      <c r="B1037" s="1"/>
      <c r="C1037" s="1"/>
      <c r="D1037" s="1"/>
      <c r="E1037" s="1"/>
      <c r="F1037" s="1"/>
      <c r="G1037" s="13"/>
      <c r="H1037" s="13"/>
      <c r="I1037" s="47"/>
      <c r="J1037" s="9"/>
      <c r="K1037" s="9"/>
      <c r="L1037" s="14"/>
      <c r="M1037" s="41"/>
      <c r="N1037" s="15"/>
      <c r="O1037" s="17" t="str">
        <f t="shared" si="93"/>
        <v/>
      </c>
      <c r="P1037" s="18" t="str">
        <f>IF(M1037=0,"",IF(N1037-Master!$A$6&lt;0,"0",IF(M1037&lt;=Master!$A$6,(N1037-Master!$A$6),O1037)))</f>
        <v/>
      </c>
      <c r="Q1037" s="104"/>
      <c r="R1037" s="18" t="str">
        <f t="shared" si="92"/>
        <v/>
      </c>
      <c r="S1037" s="43">
        <f t="shared" si="94"/>
        <v>0</v>
      </c>
      <c r="T1037" s="36" t="str">
        <f t="shared" si="90"/>
        <v/>
      </c>
      <c r="U1037" s="43">
        <f t="shared" si="95"/>
        <v>0</v>
      </c>
      <c r="V1037" s="36" t="str">
        <f t="shared" si="91"/>
        <v/>
      </c>
    </row>
    <row r="1038" spans="1:22" x14ac:dyDescent="0.2">
      <c r="A1038" s="13"/>
      <c r="B1038" s="1"/>
      <c r="C1038" s="1"/>
      <c r="D1038" s="1"/>
      <c r="E1038" s="1"/>
      <c r="F1038" s="1"/>
      <c r="G1038" s="13"/>
      <c r="H1038" s="13"/>
      <c r="I1038" s="47"/>
      <c r="J1038" s="9"/>
      <c r="K1038" s="9"/>
      <c r="L1038" s="14"/>
      <c r="M1038" s="41"/>
      <c r="N1038" s="15"/>
      <c r="O1038" s="17" t="str">
        <f t="shared" si="93"/>
        <v/>
      </c>
      <c r="P1038" s="18" t="str">
        <f>IF(M1038=0,"",IF(N1038-Master!$A$6&lt;0,"0",IF(M1038&lt;=Master!$A$6,(N1038-Master!$A$6),O1038)))</f>
        <v/>
      </c>
      <c r="Q1038" s="104"/>
      <c r="R1038" s="18" t="str">
        <f t="shared" si="92"/>
        <v/>
      </c>
      <c r="S1038" s="43">
        <f t="shared" si="94"/>
        <v>0</v>
      </c>
      <c r="T1038" s="36" t="str">
        <f t="shared" si="90"/>
        <v/>
      </c>
      <c r="U1038" s="43">
        <f t="shared" si="95"/>
        <v>0</v>
      </c>
      <c r="V1038" s="36" t="str">
        <f t="shared" si="91"/>
        <v/>
      </c>
    </row>
    <row r="1039" spans="1:22" x14ac:dyDescent="0.2">
      <c r="A1039" s="13"/>
      <c r="B1039" s="1"/>
      <c r="C1039" s="1"/>
      <c r="D1039" s="1"/>
      <c r="E1039" s="1"/>
      <c r="F1039" s="1"/>
      <c r="G1039" s="13"/>
      <c r="H1039" s="13"/>
      <c r="I1039" s="47"/>
      <c r="J1039" s="9"/>
      <c r="K1039" s="9"/>
      <c r="L1039" s="14"/>
      <c r="M1039" s="41"/>
      <c r="N1039" s="15"/>
      <c r="O1039" s="17" t="str">
        <f t="shared" si="93"/>
        <v/>
      </c>
      <c r="P1039" s="18" t="str">
        <f>IF(M1039=0,"",IF(N1039-Master!$A$6&lt;0,"0",IF(M1039&lt;=Master!$A$6,(N1039-Master!$A$6),O1039)))</f>
        <v/>
      </c>
      <c r="Q1039" s="104"/>
      <c r="R1039" s="18" t="str">
        <f t="shared" si="92"/>
        <v/>
      </c>
      <c r="S1039" s="43">
        <f t="shared" si="94"/>
        <v>0</v>
      </c>
      <c r="T1039" s="36" t="str">
        <f t="shared" si="90"/>
        <v/>
      </c>
      <c r="U1039" s="43">
        <f t="shared" si="95"/>
        <v>0</v>
      </c>
      <c r="V1039" s="36" t="str">
        <f t="shared" si="91"/>
        <v/>
      </c>
    </row>
    <row r="1040" spans="1:22" x14ac:dyDescent="0.2">
      <c r="A1040" s="13"/>
      <c r="B1040" s="1"/>
      <c r="C1040" s="1"/>
      <c r="D1040" s="1"/>
      <c r="E1040" s="1"/>
      <c r="F1040" s="1"/>
      <c r="G1040" s="13"/>
      <c r="H1040" s="13"/>
      <c r="I1040" s="47"/>
      <c r="J1040" s="9"/>
      <c r="K1040" s="9"/>
      <c r="L1040" s="14"/>
      <c r="M1040" s="41"/>
      <c r="N1040" s="15"/>
      <c r="O1040" s="17" t="str">
        <f t="shared" si="93"/>
        <v/>
      </c>
      <c r="P1040" s="18" t="str">
        <f>IF(M1040=0,"",IF(N1040-Master!$A$6&lt;0,"0",IF(M1040&lt;=Master!$A$6,(N1040-Master!$A$6),O1040)))</f>
        <v/>
      </c>
      <c r="Q1040" s="104"/>
      <c r="R1040" s="18" t="str">
        <f t="shared" si="92"/>
        <v/>
      </c>
      <c r="S1040" s="43">
        <f t="shared" si="94"/>
        <v>0</v>
      </c>
      <c r="T1040" s="36" t="str">
        <f t="shared" si="90"/>
        <v/>
      </c>
      <c r="U1040" s="43">
        <f t="shared" si="95"/>
        <v>0</v>
      </c>
      <c r="V1040" s="36" t="str">
        <f t="shared" si="91"/>
        <v/>
      </c>
    </row>
    <row r="1041" spans="1:22" x14ac:dyDescent="0.2">
      <c r="A1041" s="13"/>
      <c r="B1041" s="1"/>
      <c r="C1041" s="1"/>
      <c r="D1041" s="1"/>
      <c r="E1041" s="1"/>
      <c r="F1041" s="1"/>
      <c r="G1041" s="13"/>
      <c r="H1041" s="13"/>
      <c r="I1041" s="47"/>
      <c r="J1041" s="9"/>
      <c r="K1041" s="9"/>
      <c r="L1041" s="14"/>
      <c r="M1041" s="41"/>
      <c r="N1041" s="15"/>
      <c r="O1041" s="17" t="str">
        <f t="shared" si="93"/>
        <v/>
      </c>
      <c r="P1041" s="18" t="str">
        <f>IF(M1041=0,"",IF(N1041-Master!$A$6&lt;0,"0",IF(M1041&lt;=Master!$A$6,(N1041-Master!$A$6),O1041)))</f>
        <v/>
      </c>
      <c r="Q1041" s="104"/>
      <c r="R1041" s="18" t="str">
        <f t="shared" si="92"/>
        <v/>
      </c>
      <c r="S1041" s="43">
        <f t="shared" si="94"/>
        <v>0</v>
      </c>
      <c r="T1041" s="36" t="str">
        <f t="shared" si="90"/>
        <v/>
      </c>
      <c r="U1041" s="43">
        <f t="shared" si="95"/>
        <v>0</v>
      </c>
      <c r="V1041" s="36" t="str">
        <f t="shared" si="91"/>
        <v/>
      </c>
    </row>
    <row r="1042" spans="1:22" x14ac:dyDescent="0.2">
      <c r="A1042" s="13"/>
      <c r="B1042" s="1"/>
      <c r="C1042" s="1"/>
      <c r="D1042" s="1"/>
      <c r="E1042" s="1"/>
      <c r="F1042" s="1"/>
      <c r="G1042" s="13"/>
      <c r="H1042" s="13"/>
      <c r="I1042" s="47"/>
      <c r="J1042" s="9"/>
      <c r="K1042" s="9"/>
      <c r="L1042" s="14"/>
      <c r="M1042" s="41"/>
      <c r="N1042" s="15"/>
      <c r="O1042" s="17" t="str">
        <f t="shared" si="93"/>
        <v/>
      </c>
      <c r="P1042" s="18" t="str">
        <f>IF(M1042=0,"",IF(N1042-Master!$A$6&lt;0,"0",IF(M1042&lt;=Master!$A$6,(N1042-Master!$A$6),O1042)))</f>
        <v/>
      </c>
      <c r="Q1042" s="104"/>
      <c r="R1042" s="18" t="str">
        <f t="shared" si="92"/>
        <v/>
      </c>
      <c r="S1042" s="43">
        <f t="shared" si="94"/>
        <v>0</v>
      </c>
      <c r="T1042" s="36" t="str">
        <f t="shared" si="90"/>
        <v/>
      </c>
      <c r="U1042" s="43">
        <f t="shared" si="95"/>
        <v>0</v>
      </c>
      <c r="V1042" s="36" t="str">
        <f t="shared" si="91"/>
        <v/>
      </c>
    </row>
    <row r="1043" spans="1:22" x14ac:dyDescent="0.2">
      <c r="A1043" s="13"/>
      <c r="B1043" s="1"/>
      <c r="C1043" s="1"/>
      <c r="D1043" s="1"/>
      <c r="E1043" s="1"/>
      <c r="F1043" s="1"/>
      <c r="G1043" s="13"/>
      <c r="H1043" s="13"/>
      <c r="I1043" s="47"/>
      <c r="J1043" s="9"/>
      <c r="K1043" s="9"/>
      <c r="L1043" s="14"/>
      <c r="M1043" s="41"/>
      <c r="N1043" s="15"/>
      <c r="O1043" s="17" t="str">
        <f t="shared" si="93"/>
        <v/>
      </c>
      <c r="P1043" s="18" t="str">
        <f>IF(M1043=0,"",IF(N1043-Master!$A$6&lt;0,"0",IF(M1043&lt;=Master!$A$6,(N1043-Master!$A$6),O1043)))</f>
        <v/>
      </c>
      <c r="Q1043" s="104"/>
      <c r="R1043" s="18" t="str">
        <f t="shared" si="92"/>
        <v/>
      </c>
      <c r="S1043" s="43">
        <f t="shared" si="94"/>
        <v>0</v>
      </c>
      <c r="T1043" s="36" t="str">
        <f t="shared" ref="T1043:T1106" si="96">CLEAN(IF(S1043=0,"",LEFT("Fact Sheet AR "&amp;H1043,35)))</f>
        <v/>
      </c>
      <c r="U1043" s="43">
        <f t="shared" si="95"/>
        <v>0</v>
      </c>
      <c r="V1043" s="36" t="str">
        <f t="shared" ref="V1043:V1106" si="97">CLEAN(IF(U1043=0,"",LEFT("Fact Sheet Uncollectible AR "&amp;H1043,35)))</f>
        <v/>
      </c>
    </row>
    <row r="1044" spans="1:22" x14ac:dyDescent="0.2">
      <c r="A1044" s="13"/>
      <c r="B1044" s="1"/>
      <c r="C1044" s="1"/>
      <c r="D1044" s="1"/>
      <c r="E1044" s="1"/>
      <c r="F1044" s="1"/>
      <c r="G1044" s="13"/>
      <c r="H1044" s="13"/>
      <c r="I1044" s="47"/>
      <c r="J1044" s="9"/>
      <c r="K1044" s="9"/>
      <c r="L1044" s="14"/>
      <c r="M1044" s="41"/>
      <c r="N1044" s="15"/>
      <c r="O1044" s="17" t="str">
        <f t="shared" si="93"/>
        <v/>
      </c>
      <c r="P1044" s="18" t="str">
        <f>IF(M1044=0,"",IF(N1044-Master!$A$6&lt;0,"0",IF(M1044&lt;=Master!$A$6,(N1044-Master!$A$6),O1044)))</f>
        <v/>
      </c>
      <c r="Q1044" s="104"/>
      <c r="R1044" s="18" t="str">
        <f t="shared" ref="R1044:R1107" si="98">IF(Q1044="","","BANNERAR")</f>
        <v/>
      </c>
      <c r="S1044" s="43">
        <f t="shared" si="94"/>
        <v>0</v>
      </c>
      <c r="T1044" s="36" t="str">
        <f t="shared" si="96"/>
        <v/>
      </c>
      <c r="U1044" s="43">
        <f t="shared" si="95"/>
        <v>0</v>
      </c>
      <c r="V1044" s="36" t="str">
        <f t="shared" si="97"/>
        <v/>
      </c>
    </row>
    <row r="1045" spans="1:22" x14ac:dyDescent="0.2">
      <c r="A1045" s="13"/>
      <c r="B1045" s="1"/>
      <c r="C1045" s="1"/>
      <c r="D1045" s="1"/>
      <c r="E1045" s="1"/>
      <c r="F1045" s="1"/>
      <c r="G1045" s="13"/>
      <c r="H1045" s="13"/>
      <c r="I1045" s="47"/>
      <c r="J1045" s="9"/>
      <c r="K1045" s="9"/>
      <c r="L1045" s="14"/>
      <c r="M1045" s="41"/>
      <c r="N1045" s="15"/>
      <c r="O1045" s="17" t="str">
        <f t="shared" ref="O1045:O1108" si="99">IF(M1045=0,"",(N1045-M1045+1))</f>
        <v/>
      </c>
      <c r="P1045" s="18" t="str">
        <f>IF(M1045=0,"",IF(N1045-Master!$A$6&lt;0,"0",IF(M1045&lt;=Master!$A$6,(N1045-Master!$A$6),O1045)))</f>
        <v/>
      </c>
      <c r="Q1045" s="104"/>
      <c r="R1045" s="18" t="str">
        <f t="shared" si="98"/>
        <v/>
      </c>
      <c r="S1045" s="43">
        <f t="shared" ref="S1045:S1108" si="100">IF(M1045=0,J1045,IF(P1045="0",J1045,ROUND(J1045-(J1045*P1045/O1045),2)))</f>
        <v>0</v>
      </c>
      <c r="T1045" s="36" t="str">
        <f t="shared" si="96"/>
        <v/>
      </c>
      <c r="U1045" s="43">
        <f t="shared" ref="U1045:U1108" si="101">IF(M1045=0,K1045,IF(P1045="0",K1045,ROUND(K1045-(K1045*P1045/O1045),2)))</f>
        <v>0</v>
      </c>
      <c r="V1045" s="36" t="str">
        <f t="shared" si="97"/>
        <v/>
      </c>
    </row>
    <row r="1046" spans="1:22" x14ac:dyDescent="0.2">
      <c r="A1046" s="13"/>
      <c r="B1046" s="1"/>
      <c r="C1046" s="1"/>
      <c r="D1046" s="1"/>
      <c r="E1046" s="1"/>
      <c r="F1046" s="1"/>
      <c r="G1046" s="13"/>
      <c r="H1046" s="13"/>
      <c r="I1046" s="47"/>
      <c r="J1046" s="9"/>
      <c r="K1046" s="9"/>
      <c r="L1046" s="14"/>
      <c r="M1046" s="41"/>
      <c r="N1046" s="15"/>
      <c r="O1046" s="17" t="str">
        <f t="shared" si="99"/>
        <v/>
      </c>
      <c r="P1046" s="18" t="str">
        <f>IF(M1046=0,"",IF(N1046-Master!$A$6&lt;0,"0",IF(M1046&lt;=Master!$A$6,(N1046-Master!$A$6),O1046)))</f>
        <v/>
      </c>
      <c r="Q1046" s="104"/>
      <c r="R1046" s="18" t="str">
        <f t="shared" si="98"/>
        <v/>
      </c>
      <c r="S1046" s="43">
        <f t="shared" si="100"/>
        <v>0</v>
      </c>
      <c r="T1046" s="36" t="str">
        <f t="shared" si="96"/>
        <v/>
      </c>
      <c r="U1046" s="43">
        <f t="shared" si="101"/>
        <v>0</v>
      </c>
      <c r="V1046" s="36" t="str">
        <f t="shared" si="97"/>
        <v/>
      </c>
    </row>
    <row r="1047" spans="1:22" x14ac:dyDescent="0.2">
      <c r="A1047" s="13"/>
      <c r="B1047" s="1"/>
      <c r="C1047" s="1"/>
      <c r="D1047" s="1"/>
      <c r="E1047" s="1"/>
      <c r="F1047" s="1"/>
      <c r="G1047" s="13"/>
      <c r="H1047" s="13"/>
      <c r="I1047" s="47"/>
      <c r="J1047" s="9"/>
      <c r="K1047" s="9"/>
      <c r="L1047" s="14"/>
      <c r="M1047" s="41"/>
      <c r="N1047" s="15"/>
      <c r="O1047" s="17" t="str">
        <f t="shared" si="99"/>
        <v/>
      </c>
      <c r="P1047" s="18" t="str">
        <f>IF(M1047=0,"",IF(N1047-Master!$A$6&lt;0,"0",IF(M1047&lt;=Master!$A$6,(N1047-Master!$A$6),O1047)))</f>
        <v/>
      </c>
      <c r="Q1047" s="104"/>
      <c r="R1047" s="18" t="str">
        <f t="shared" si="98"/>
        <v/>
      </c>
      <c r="S1047" s="43">
        <f t="shared" si="100"/>
        <v>0</v>
      </c>
      <c r="T1047" s="36" t="str">
        <f t="shared" si="96"/>
        <v/>
      </c>
      <c r="U1047" s="43">
        <f t="shared" si="101"/>
        <v>0</v>
      </c>
      <c r="V1047" s="36" t="str">
        <f t="shared" si="97"/>
        <v/>
      </c>
    </row>
    <row r="1048" spans="1:22" x14ac:dyDescent="0.2">
      <c r="A1048" s="13"/>
      <c r="B1048" s="1"/>
      <c r="C1048" s="1"/>
      <c r="D1048" s="1"/>
      <c r="E1048" s="1"/>
      <c r="F1048" s="1"/>
      <c r="G1048" s="13"/>
      <c r="H1048" s="13"/>
      <c r="I1048" s="47"/>
      <c r="J1048" s="9"/>
      <c r="K1048" s="9"/>
      <c r="L1048" s="14"/>
      <c r="M1048" s="41"/>
      <c r="N1048" s="15"/>
      <c r="O1048" s="17" t="str">
        <f t="shared" si="99"/>
        <v/>
      </c>
      <c r="P1048" s="18" t="str">
        <f>IF(M1048=0,"",IF(N1048-Master!$A$6&lt;0,"0",IF(M1048&lt;=Master!$A$6,(N1048-Master!$A$6),O1048)))</f>
        <v/>
      </c>
      <c r="Q1048" s="104"/>
      <c r="R1048" s="18" t="str">
        <f t="shared" si="98"/>
        <v/>
      </c>
      <c r="S1048" s="43">
        <f t="shared" si="100"/>
        <v>0</v>
      </c>
      <c r="T1048" s="36" t="str">
        <f t="shared" si="96"/>
        <v/>
      </c>
      <c r="U1048" s="43">
        <f t="shared" si="101"/>
        <v>0</v>
      </c>
      <c r="V1048" s="36" t="str">
        <f t="shared" si="97"/>
        <v/>
      </c>
    </row>
    <row r="1049" spans="1:22" x14ac:dyDescent="0.2">
      <c r="A1049" s="13"/>
      <c r="B1049" s="1"/>
      <c r="C1049" s="1"/>
      <c r="D1049" s="1"/>
      <c r="E1049" s="1"/>
      <c r="F1049" s="1"/>
      <c r="G1049" s="13"/>
      <c r="H1049" s="13"/>
      <c r="I1049" s="47"/>
      <c r="J1049" s="9"/>
      <c r="K1049" s="9"/>
      <c r="L1049" s="14"/>
      <c r="M1049" s="41"/>
      <c r="N1049" s="15"/>
      <c r="O1049" s="17" t="str">
        <f t="shared" si="99"/>
        <v/>
      </c>
      <c r="P1049" s="18" t="str">
        <f>IF(M1049=0,"",IF(N1049-Master!$A$6&lt;0,"0",IF(M1049&lt;=Master!$A$6,(N1049-Master!$A$6),O1049)))</f>
        <v/>
      </c>
      <c r="Q1049" s="104"/>
      <c r="R1049" s="18" t="str">
        <f t="shared" si="98"/>
        <v/>
      </c>
      <c r="S1049" s="43">
        <f t="shared" si="100"/>
        <v>0</v>
      </c>
      <c r="T1049" s="36" t="str">
        <f t="shared" si="96"/>
        <v/>
      </c>
      <c r="U1049" s="43">
        <f t="shared" si="101"/>
        <v>0</v>
      </c>
      <c r="V1049" s="36" t="str">
        <f t="shared" si="97"/>
        <v/>
      </c>
    </row>
    <row r="1050" spans="1:22" x14ac:dyDescent="0.2">
      <c r="A1050" s="13"/>
      <c r="B1050" s="1"/>
      <c r="C1050" s="1"/>
      <c r="D1050" s="1"/>
      <c r="E1050" s="1"/>
      <c r="F1050" s="1"/>
      <c r="G1050" s="13"/>
      <c r="H1050" s="13"/>
      <c r="I1050" s="47"/>
      <c r="J1050" s="9"/>
      <c r="K1050" s="9"/>
      <c r="L1050" s="14"/>
      <c r="M1050" s="41"/>
      <c r="N1050" s="15"/>
      <c r="O1050" s="17" t="str">
        <f t="shared" si="99"/>
        <v/>
      </c>
      <c r="P1050" s="18" t="str">
        <f>IF(M1050=0,"",IF(N1050-Master!$A$6&lt;0,"0",IF(M1050&lt;=Master!$A$6,(N1050-Master!$A$6),O1050)))</f>
        <v/>
      </c>
      <c r="Q1050" s="104"/>
      <c r="R1050" s="18" t="str">
        <f t="shared" si="98"/>
        <v/>
      </c>
      <c r="S1050" s="43">
        <f t="shared" si="100"/>
        <v>0</v>
      </c>
      <c r="T1050" s="36" t="str">
        <f t="shared" si="96"/>
        <v/>
      </c>
      <c r="U1050" s="43">
        <f t="shared" si="101"/>
        <v>0</v>
      </c>
      <c r="V1050" s="36" t="str">
        <f t="shared" si="97"/>
        <v/>
      </c>
    </row>
    <row r="1051" spans="1:22" x14ac:dyDescent="0.2">
      <c r="A1051" s="13"/>
      <c r="B1051" s="1"/>
      <c r="C1051" s="1"/>
      <c r="D1051" s="1"/>
      <c r="E1051" s="1"/>
      <c r="F1051" s="1"/>
      <c r="G1051" s="13"/>
      <c r="H1051" s="13"/>
      <c r="I1051" s="47"/>
      <c r="J1051" s="9"/>
      <c r="K1051" s="9"/>
      <c r="L1051" s="14"/>
      <c r="M1051" s="41"/>
      <c r="N1051" s="15"/>
      <c r="O1051" s="17" t="str">
        <f t="shared" si="99"/>
        <v/>
      </c>
      <c r="P1051" s="18" t="str">
        <f>IF(M1051=0,"",IF(N1051-Master!$A$6&lt;0,"0",IF(M1051&lt;=Master!$A$6,(N1051-Master!$A$6),O1051)))</f>
        <v/>
      </c>
      <c r="Q1051" s="104"/>
      <c r="R1051" s="18" t="str">
        <f t="shared" si="98"/>
        <v/>
      </c>
      <c r="S1051" s="43">
        <f t="shared" si="100"/>
        <v>0</v>
      </c>
      <c r="T1051" s="36" t="str">
        <f t="shared" si="96"/>
        <v/>
      </c>
      <c r="U1051" s="43">
        <f t="shared" si="101"/>
        <v>0</v>
      </c>
      <c r="V1051" s="36" t="str">
        <f t="shared" si="97"/>
        <v/>
      </c>
    </row>
    <row r="1052" spans="1:22" x14ac:dyDescent="0.2">
      <c r="A1052" s="13"/>
      <c r="B1052" s="1"/>
      <c r="C1052" s="1"/>
      <c r="D1052" s="1"/>
      <c r="E1052" s="1"/>
      <c r="F1052" s="1"/>
      <c r="G1052" s="13"/>
      <c r="H1052" s="13"/>
      <c r="I1052" s="47"/>
      <c r="J1052" s="9"/>
      <c r="K1052" s="9"/>
      <c r="L1052" s="14"/>
      <c r="M1052" s="41"/>
      <c r="N1052" s="15"/>
      <c r="O1052" s="17" t="str">
        <f t="shared" si="99"/>
        <v/>
      </c>
      <c r="P1052" s="18" t="str">
        <f>IF(M1052=0,"",IF(N1052-Master!$A$6&lt;0,"0",IF(M1052&lt;=Master!$A$6,(N1052-Master!$A$6),O1052)))</f>
        <v/>
      </c>
      <c r="Q1052" s="104"/>
      <c r="R1052" s="18" t="str">
        <f t="shared" si="98"/>
        <v/>
      </c>
      <c r="S1052" s="43">
        <f t="shared" si="100"/>
        <v>0</v>
      </c>
      <c r="T1052" s="36" t="str">
        <f t="shared" si="96"/>
        <v/>
      </c>
      <c r="U1052" s="43">
        <f t="shared" si="101"/>
        <v>0</v>
      </c>
      <c r="V1052" s="36" t="str">
        <f t="shared" si="97"/>
        <v/>
      </c>
    </row>
    <row r="1053" spans="1:22" x14ac:dyDescent="0.2">
      <c r="A1053" s="13"/>
      <c r="B1053" s="1"/>
      <c r="C1053" s="1"/>
      <c r="D1053" s="1"/>
      <c r="E1053" s="1"/>
      <c r="F1053" s="1"/>
      <c r="G1053" s="13"/>
      <c r="H1053" s="13"/>
      <c r="I1053" s="47"/>
      <c r="J1053" s="9"/>
      <c r="K1053" s="9"/>
      <c r="L1053" s="14"/>
      <c r="M1053" s="41"/>
      <c r="N1053" s="15"/>
      <c r="O1053" s="17" t="str">
        <f t="shared" si="99"/>
        <v/>
      </c>
      <c r="P1053" s="18" t="str">
        <f>IF(M1053=0,"",IF(N1053-Master!$A$6&lt;0,"0",IF(M1053&lt;=Master!$A$6,(N1053-Master!$A$6),O1053)))</f>
        <v/>
      </c>
      <c r="Q1053" s="104"/>
      <c r="R1053" s="18" t="str">
        <f t="shared" si="98"/>
        <v/>
      </c>
      <c r="S1053" s="43">
        <f t="shared" si="100"/>
        <v>0</v>
      </c>
      <c r="T1053" s="36" t="str">
        <f t="shared" si="96"/>
        <v/>
      </c>
      <c r="U1053" s="43">
        <f t="shared" si="101"/>
        <v>0</v>
      </c>
      <c r="V1053" s="36" t="str">
        <f t="shared" si="97"/>
        <v/>
      </c>
    </row>
    <row r="1054" spans="1:22" x14ac:dyDescent="0.2">
      <c r="A1054" s="13"/>
      <c r="B1054" s="1"/>
      <c r="C1054" s="1"/>
      <c r="D1054" s="1"/>
      <c r="E1054" s="1"/>
      <c r="F1054" s="1"/>
      <c r="G1054" s="13"/>
      <c r="H1054" s="13"/>
      <c r="I1054" s="47"/>
      <c r="J1054" s="9"/>
      <c r="K1054" s="9"/>
      <c r="L1054" s="14"/>
      <c r="M1054" s="41"/>
      <c r="N1054" s="15"/>
      <c r="O1054" s="17" t="str">
        <f t="shared" si="99"/>
        <v/>
      </c>
      <c r="P1054" s="18" t="str">
        <f>IF(M1054=0,"",IF(N1054-Master!$A$6&lt;0,"0",IF(M1054&lt;=Master!$A$6,(N1054-Master!$A$6),O1054)))</f>
        <v/>
      </c>
      <c r="Q1054" s="104"/>
      <c r="R1054" s="18" t="str">
        <f t="shared" si="98"/>
        <v/>
      </c>
      <c r="S1054" s="43">
        <f t="shared" si="100"/>
        <v>0</v>
      </c>
      <c r="T1054" s="36" t="str">
        <f t="shared" si="96"/>
        <v/>
      </c>
      <c r="U1054" s="43">
        <f t="shared" si="101"/>
        <v>0</v>
      </c>
      <c r="V1054" s="36" t="str">
        <f t="shared" si="97"/>
        <v/>
      </c>
    </row>
    <row r="1055" spans="1:22" x14ac:dyDescent="0.2">
      <c r="A1055" s="13"/>
      <c r="B1055" s="1"/>
      <c r="C1055" s="1"/>
      <c r="D1055" s="1"/>
      <c r="E1055" s="1"/>
      <c r="F1055" s="1"/>
      <c r="G1055" s="13"/>
      <c r="H1055" s="13"/>
      <c r="I1055" s="47"/>
      <c r="J1055" s="9"/>
      <c r="K1055" s="9"/>
      <c r="L1055" s="14"/>
      <c r="M1055" s="41"/>
      <c r="N1055" s="15"/>
      <c r="O1055" s="17" t="str">
        <f t="shared" si="99"/>
        <v/>
      </c>
      <c r="P1055" s="18" t="str">
        <f>IF(M1055=0,"",IF(N1055-Master!$A$6&lt;0,"0",IF(M1055&lt;=Master!$A$6,(N1055-Master!$A$6),O1055)))</f>
        <v/>
      </c>
      <c r="Q1055" s="104"/>
      <c r="R1055" s="18" t="str">
        <f t="shared" si="98"/>
        <v/>
      </c>
      <c r="S1055" s="43">
        <f t="shared" si="100"/>
        <v>0</v>
      </c>
      <c r="T1055" s="36" t="str">
        <f t="shared" si="96"/>
        <v/>
      </c>
      <c r="U1055" s="43">
        <f t="shared" si="101"/>
        <v>0</v>
      </c>
      <c r="V1055" s="36" t="str">
        <f t="shared" si="97"/>
        <v/>
      </c>
    </row>
    <row r="1056" spans="1:22" x14ac:dyDescent="0.2">
      <c r="A1056" s="13"/>
      <c r="B1056" s="1"/>
      <c r="C1056" s="1"/>
      <c r="D1056" s="1"/>
      <c r="E1056" s="1"/>
      <c r="F1056" s="1"/>
      <c r="G1056" s="13"/>
      <c r="H1056" s="13"/>
      <c r="I1056" s="47"/>
      <c r="J1056" s="9"/>
      <c r="K1056" s="9"/>
      <c r="L1056" s="14"/>
      <c r="M1056" s="41"/>
      <c r="N1056" s="15"/>
      <c r="O1056" s="17" t="str">
        <f t="shared" si="99"/>
        <v/>
      </c>
      <c r="P1056" s="18" t="str">
        <f>IF(M1056=0,"",IF(N1056-Master!$A$6&lt;0,"0",IF(M1056&lt;=Master!$A$6,(N1056-Master!$A$6),O1056)))</f>
        <v/>
      </c>
      <c r="Q1056" s="104"/>
      <c r="R1056" s="18" t="str">
        <f t="shared" si="98"/>
        <v/>
      </c>
      <c r="S1056" s="43">
        <f t="shared" si="100"/>
        <v>0</v>
      </c>
      <c r="T1056" s="36" t="str">
        <f t="shared" si="96"/>
        <v/>
      </c>
      <c r="U1056" s="43">
        <f t="shared" si="101"/>
        <v>0</v>
      </c>
      <c r="V1056" s="36" t="str">
        <f t="shared" si="97"/>
        <v/>
      </c>
    </row>
    <row r="1057" spans="1:22" x14ac:dyDescent="0.2">
      <c r="A1057" s="13"/>
      <c r="B1057" s="1"/>
      <c r="C1057" s="1"/>
      <c r="D1057" s="1"/>
      <c r="E1057" s="1"/>
      <c r="F1057" s="1"/>
      <c r="G1057" s="13"/>
      <c r="H1057" s="13"/>
      <c r="I1057" s="47"/>
      <c r="J1057" s="9"/>
      <c r="K1057" s="9"/>
      <c r="L1057" s="14"/>
      <c r="M1057" s="41"/>
      <c r="N1057" s="15"/>
      <c r="O1057" s="17" t="str">
        <f t="shared" si="99"/>
        <v/>
      </c>
      <c r="P1057" s="18" t="str">
        <f>IF(M1057=0,"",IF(N1057-Master!$A$6&lt;0,"0",IF(M1057&lt;=Master!$A$6,(N1057-Master!$A$6),O1057)))</f>
        <v/>
      </c>
      <c r="Q1057" s="104"/>
      <c r="R1057" s="18" t="str">
        <f t="shared" si="98"/>
        <v/>
      </c>
      <c r="S1057" s="43">
        <f t="shared" si="100"/>
        <v>0</v>
      </c>
      <c r="T1057" s="36" t="str">
        <f t="shared" si="96"/>
        <v/>
      </c>
      <c r="U1057" s="43">
        <f t="shared" si="101"/>
        <v>0</v>
      </c>
      <c r="V1057" s="36" t="str">
        <f t="shared" si="97"/>
        <v/>
      </c>
    </row>
    <row r="1058" spans="1:22" x14ac:dyDescent="0.2">
      <c r="A1058" s="13"/>
      <c r="B1058" s="1"/>
      <c r="C1058" s="1"/>
      <c r="D1058" s="1"/>
      <c r="E1058" s="1"/>
      <c r="F1058" s="1"/>
      <c r="G1058" s="13"/>
      <c r="H1058" s="13"/>
      <c r="I1058" s="47"/>
      <c r="J1058" s="9"/>
      <c r="K1058" s="9"/>
      <c r="L1058" s="14"/>
      <c r="M1058" s="41"/>
      <c r="N1058" s="15"/>
      <c r="O1058" s="17" t="str">
        <f t="shared" si="99"/>
        <v/>
      </c>
      <c r="P1058" s="18" t="str">
        <f>IF(M1058=0,"",IF(N1058-Master!$A$6&lt;0,"0",IF(M1058&lt;=Master!$A$6,(N1058-Master!$A$6),O1058)))</f>
        <v/>
      </c>
      <c r="Q1058" s="104"/>
      <c r="R1058" s="18" t="str">
        <f t="shared" si="98"/>
        <v/>
      </c>
      <c r="S1058" s="43">
        <f t="shared" si="100"/>
        <v>0</v>
      </c>
      <c r="T1058" s="36" t="str">
        <f t="shared" si="96"/>
        <v/>
      </c>
      <c r="U1058" s="43">
        <f t="shared" si="101"/>
        <v>0</v>
      </c>
      <c r="V1058" s="36" t="str">
        <f t="shared" si="97"/>
        <v/>
      </c>
    </row>
    <row r="1059" spans="1:22" x14ac:dyDescent="0.2">
      <c r="A1059" s="13"/>
      <c r="B1059" s="1"/>
      <c r="C1059" s="1"/>
      <c r="D1059" s="1"/>
      <c r="E1059" s="1"/>
      <c r="F1059" s="1"/>
      <c r="G1059" s="13"/>
      <c r="H1059" s="13"/>
      <c r="I1059" s="47"/>
      <c r="J1059" s="9"/>
      <c r="K1059" s="9"/>
      <c r="L1059" s="14"/>
      <c r="M1059" s="41"/>
      <c r="N1059" s="15"/>
      <c r="O1059" s="17" t="str">
        <f t="shared" si="99"/>
        <v/>
      </c>
      <c r="P1059" s="18" t="str">
        <f>IF(M1059=0,"",IF(N1059-Master!$A$6&lt;0,"0",IF(M1059&lt;=Master!$A$6,(N1059-Master!$A$6),O1059)))</f>
        <v/>
      </c>
      <c r="Q1059" s="104"/>
      <c r="R1059" s="18" t="str">
        <f t="shared" si="98"/>
        <v/>
      </c>
      <c r="S1059" s="43">
        <f t="shared" si="100"/>
        <v>0</v>
      </c>
      <c r="T1059" s="36" t="str">
        <f t="shared" si="96"/>
        <v/>
      </c>
      <c r="U1059" s="43">
        <f t="shared" si="101"/>
        <v>0</v>
      </c>
      <c r="V1059" s="36" t="str">
        <f t="shared" si="97"/>
        <v/>
      </c>
    </row>
    <row r="1060" spans="1:22" x14ac:dyDescent="0.2">
      <c r="A1060" s="13"/>
      <c r="B1060" s="1"/>
      <c r="C1060" s="1"/>
      <c r="D1060" s="1"/>
      <c r="E1060" s="1"/>
      <c r="F1060" s="1"/>
      <c r="G1060" s="13"/>
      <c r="H1060" s="13"/>
      <c r="I1060" s="47"/>
      <c r="J1060" s="9"/>
      <c r="K1060" s="9"/>
      <c r="L1060" s="14"/>
      <c r="M1060" s="41"/>
      <c r="N1060" s="15"/>
      <c r="O1060" s="17" t="str">
        <f t="shared" si="99"/>
        <v/>
      </c>
      <c r="P1060" s="18" t="str">
        <f>IF(M1060=0,"",IF(N1060-Master!$A$6&lt;0,"0",IF(M1060&lt;=Master!$A$6,(N1060-Master!$A$6),O1060)))</f>
        <v/>
      </c>
      <c r="Q1060" s="104"/>
      <c r="R1060" s="18" t="str">
        <f t="shared" si="98"/>
        <v/>
      </c>
      <c r="S1060" s="43">
        <f t="shared" si="100"/>
        <v>0</v>
      </c>
      <c r="T1060" s="36" t="str">
        <f t="shared" si="96"/>
        <v/>
      </c>
      <c r="U1060" s="43">
        <f t="shared" si="101"/>
        <v>0</v>
      </c>
      <c r="V1060" s="36" t="str">
        <f t="shared" si="97"/>
        <v/>
      </c>
    </row>
    <row r="1061" spans="1:22" x14ac:dyDescent="0.2">
      <c r="A1061" s="13"/>
      <c r="B1061" s="1"/>
      <c r="C1061" s="1"/>
      <c r="D1061" s="1"/>
      <c r="E1061" s="1"/>
      <c r="F1061" s="1"/>
      <c r="G1061" s="13"/>
      <c r="H1061" s="13"/>
      <c r="I1061" s="47"/>
      <c r="J1061" s="9"/>
      <c r="K1061" s="9"/>
      <c r="L1061" s="14"/>
      <c r="M1061" s="41"/>
      <c r="N1061" s="15"/>
      <c r="O1061" s="17" t="str">
        <f t="shared" si="99"/>
        <v/>
      </c>
      <c r="P1061" s="18" t="str">
        <f>IF(M1061=0,"",IF(N1061-Master!$A$6&lt;0,"0",IF(M1061&lt;=Master!$A$6,(N1061-Master!$A$6),O1061)))</f>
        <v/>
      </c>
      <c r="Q1061" s="104"/>
      <c r="R1061" s="18" t="str">
        <f t="shared" si="98"/>
        <v/>
      </c>
      <c r="S1061" s="43">
        <f t="shared" si="100"/>
        <v>0</v>
      </c>
      <c r="T1061" s="36" t="str">
        <f t="shared" si="96"/>
        <v/>
      </c>
      <c r="U1061" s="43">
        <f t="shared" si="101"/>
        <v>0</v>
      </c>
      <c r="V1061" s="36" t="str">
        <f t="shared" si="97"/>
        <v/>
      </c>
    </row>
    <row r="1062" spans="1:22" x14ac:dyDescent="0.2">
      <c r="A1062" s="13"/>
      <c r="B1062" s="1"/>
      <c r="C1062" s="1"/>
      <c r="D1062" s="1"/>
      <c r="E1062" s="1"/>
      <c r="F1062" s="1"/>
      <c r="G1062" s="13"/>
      <c r="H1062" s="13"/>
      <c r="I1062" s="47"/>
      <c r="J1062" s="9"/>
      <c r="K1062" s="9"/>
      <c r="L1062" s="14"/>
      <c r="M1062" s="41"/>
      <c r="N1062" s="15"/>
      <c r="O1062" s="17" t="str">
        <f t="shared" si="99"/>
        <v/>
      </c>
      <c r="P1062" s="18" t="str">
        <f>IF(M1062=0,"",IF(N1062-Master!$A$6&lt;0,"0",IF(M1062&lt;=Master!$A$6,(N1062-Master!$A$6),O1062)))</f>
        <v/>
      </c>
      <c r="Q1062" s="104"/>
      <c r="R1062" s="18" t="str">
        <f t="shared" si="98"/>
        <v/>
      </c>
      <c r="S1062" s="43">
        <f t="shared" si="100"/>
        <v>0</v>
      </c>
      <c r="T1062" s="36" t="str">
        <f t="shared" si="96"/>
        <v/>
      </c>
      <c r="U1062" s="43">
        <f t="shared" si="101"/>
        <v>0</v>
      </c>
      <c r="V1062" s="36" t="str">
        <f t="shared" si="97"/>
        <v/>
      </c>
    </row>
    <row r="1063" spans="1:22" x14ac:dyDescent="0.2">
      <c r="A1063" s="13"/>
      <c r="B1063" s="1"/>
      <c r="C1063" s="1"/>
      <c r="D1063" s="1"/>
      <c r="E1063" s="1"/>
      <c r="F1063" s="1"/>
      <c r="G1063" s="13"/>
      <c r="H1063" s="13"/>
      <c r="I1063" s="47"/>
      <c r="J1063" s="9"/>
      <c r="K1063" s="9"/>
      <c r="L1063" s="14"/>
      <c r="M1063" s="41"/>
      <c r="N1063" s="15"/>
      <c r="O1063" s="17" t="str">
        <f t="shared" si="99"/>
        <v/>
      </c>
      <c r="P1063" s="18" t="str">
        <f>IF(M1063=0,"",IF(N1063-Master!$A$6&lt;0,"0",IF(M1063&lt;=Master!$A$6,(N1063-Master!$A$6),O1063)))</f>
        <v/>
      </c>
      <c r="Q1063" s="104"/>
      <c r="R1063" s="18" t="str">
        <f t="shared" si="98"/>
        <v/>
      </c>
      <c r="S1063" s="43">
        <f t="shared" si="100"/>
        <v>0</v>
      </c>
      <c r="T1063" s="36" t="str">
        <f t="shared" si="96"/>
        <v/>
      </c>
      <c r="U1063" s="43">
        <f t="shared" si="101"/>
        <v>0</v>
      </c>
      <c r="V1063" s="36" t="str">
        <f t="shared" si="97"/>
        <v/>
      </c>
    </row>
    <row r="1064" spans="1:22" x14ac:dyDescent="0.2">
      <c r="A1064" s="13"/>
      <c r="B1064" s="1"/>
      <c r="C1064" s="1"/>
      <c r="D1064" s="1"/>
      <c r="E1064" s="1"/>
      <c r="F1064" s="1"/>
      <c r="G1064" s="13"/>
      <c r="H1064" s="13"/>
      <c r="I1064" s="47"/>
      <c r="J1064" s="9"/>
      <c r="K1064" s="9"/>
      <c r="L1064" s="14"/>
      <c r="M1064" s="41"/>
      <c r="N1064" s="15"/>
      <c r="O1064" s="17" t="str">
        <f t="shared" si="99"/>
        <v/>
      </c>
      <c r="P1064" s="18" t="str">
        <f>IF(M1064=0,"",IF(N1064-Master!$A$6&lt;0,"0",IF(M1064&lt;=Master!$A$6,(N1064-Master!$A$6),O1064)))</f>
        <v/>
      </c>
      <c r="Q1064" s="104"/>
      <c r="R1064" s="18" t="str">
        <f t="shared" si="98"/>
        <v/>
      </c>
      <c r="S1064" s="43">
        <f t="shared" si="100"/>
        <v>0</v>
      </c>
      <c r="T1064" s="36" t="str">
        <f t="shared" si="96"/>
        <v/>
      </c>
      <c r="U1064" s="43">
        <f t="shared" si="101"/>
        <v>0</v>
      </c>
      <c r="V1064" s="36" t="str">
        <f t="shared" si="97"/>
        <v/>
      </c>
    </row>
    <row r="1065" spans="1:22" x14ac:dyDescent="0.2">
      <c r="A1065" s="13"/>
      <c r="B1065" s="1"/>
      <c r="C1065" s="1"/>
      <c r="D1065" s="1"/>
      <c r="E1065" s="1"/>
      <c r="F1065" s="1"/>
      <c r="G1065" s="13"/>
      <c r="H1065" s="13"/>
      <c r="I1065" s="47"/>
      <c r="J1065" s="9"/>
      <c r="K1065" s="9"/>
      <c r="L1065" s="14"/>
      <c r="M1065" s="41"/>
      <c r="N1065" s="15"/>
      <c r="O1065" s="17" t="str">
        <f t="shared" si="99"/>
        <v/>
      </c>
      <c r="P1065" s="18" t="str">
        <f>IF(M1065=0,"",IF(N1065-Master!$A$6&lt;0,"0",IF(M1065&lt;=Master!$A$6,(N1065-Master!$A$6),O1065)))</f>
        <v/>
      </c>
      <c r="Q1065" s="104"/>
      <c r="R1065" s="18" t="str">
        <f t="shared" si="98"/>
        <v/>
      </c>
      <c r="S1065" s="43">
        <f t="shared" si="100"/>
        <v>0</v>
      </c>
      <c r="T1065" s="36" t="str">
        <f t="shared" si="96"/>
        <v/>
      </c>
      <c r="U1065" s="43">
        <f t="shared" si="101"/>
        <v>0</v>
      </c>
      <c r="V1065" s="36" t="str">
        <f t="shared" si="97"/>
        <v/>
      </c>
    </row>
    <row r="1066" spans="1:22" x14ac:dyDescent="0.2">
      <c r="A1066" s="13"/>
      <c r="B1066" s="1"/>
      <c r="C1066" s="1"/>
      <c r="D1066" s="1"/>
      <c r="E1066" s="1"/>
      <c r="F1066" s="1"/>
      <c r="G1066" s="13"/>
      <c r="H1066" s="13"/>
      <c r="I1066" s="47"/>
      <c r="J1066" s="9"/>
      <c r="K1066" s="9"/>
      <c r="L1066" s="14"/>
      <c r="M1066" s="41"/>
      <c r="N1066" s="15"/>
      <c r="O1066" s="17" t="str">
        <f t="shared" si="99"/>
        <v/>
      </c>
      <c r="P1066" s="18" t="str">
        <f>IF(M1066=0,"",IF(N1066-Master!$A$6&lt;0,"0",IF(M1066&lt;=Master!$A$6,(N1066-Master!$A$6),O1066)))</f>
        <v/>
      </c>
      <c r="Q1066" s="104"/>
      <c r="R1066" s="18" t="str">
        <f t="shared" si="98"/>
        <v/>
      </c>
      <c r="S1066" s="43">
        <f t="shared" si="100"/>
        <v>0</v>
      </c>
      <c r="T1066" s="36" t="str">
        <f t="shared" si="96"/>
        <v/>
      </c>
      <c r="U1066" s="43">
        <f t="shared" si="101"/>
        <v>0</v>
      </c>
      <c r="V1066" s="36" t="str">
        <f t="shared" si="97"/>
        <v/>
      </c>
    </row>
    <row r="1067" spans="1:22" x14ac:dyDescent="0.2">
      <c r="A1067" s="13"/>
      <c r="B1067" s="1"/>
      <c r="C1067" s="1"/>
      <c r="D1067" s="1"/>
      <c r="E1067" s="1"/>
      <c r="F1067" s="1"/>
      <c r="G1067" s="13"/>
      <c r="H1067" s="13"/>
      <c r="I1067" s="47"/>
      <c r="J1067" s="9"/>
      <c r="K1067" s="9"/>
      <c r="L1067" s="14"/>
      <c r="M1067" s="41"/>
      <c r="N1067" s="15"/>
      <c r="O1067" s="17" t="str">
        <f t="shared" si="99"/>
        <v/>
      </c>
      <c r="P1067" s="18" t="str">
        <f>IF(M1067=0,"",IF(N1067-Master!$A$6&lt;0,"0",IF(M1067&lt;=Master!$A$6,(N1067-Master!$A$6),O1067)))</f>
        <v/>
      </c>
      <c r="Q1067" s="104"/>
      <c r="R1067" s="18" t="str">
        <f t="shared" si="98"/>
        <v/>
      </c>
      <c r="S1067" s="43">
        <f t="shared" si="100"/>
        <v>0</v>
      </c>
      <c r="T1067" s="36" t="str">
        <f t="shared" si="96"/>
        <v/>
      </c>
      <c r="U1067" s="43">
        <f t="shared" si="101"/>
        <v>0</v>
      </c>
      <c r="V1067" s="36" t="str">
        <f t="shared" si="97"/>
        <v/>
      </c>
    </row>
    <row r="1068" spans="1:22" x14ac:dyDescent="0.2">
      <c r="A1068" s="13"/>
      <c r="B1068" s="1"/>
      <c r="C1068" s="1"/>
      <c r="D1068" s="1"/>
      <c r="E1068" s="1"/>
      <c r="F1068" s="1"/>
      <c r="G1068" s="13"/>
      <c r="H1068" s="13"/>
      <c r="I1068" s="47"/>
      <c r="J1068" s="9"/>
      <c r="K1068" s="9"/>
      <c r="L1068" s="14"/>
      <c r="M1068" s="41"/>
      <c r="N1068" s="15"/>
      <c r="O1068" s="17" t="str">
        <f t="shared" si="99"/>
        <v/>
      </c>
      <c r="P1068" s="18" t="str">
        <f>IF(M1068=0,"",IF(N1068-Master!$A$6&lt;0,"0",IF(M1068&lt;=Master!$A$6,(N1068-Master!$A$6),O1068)))</f>
        <v/>
      </c>
      <c r="Q1068" s="104"/>
      <c r="R1068" s="18" t="str">
        <f t="shared" si="98"/>
        <v/>
      </c>
      <c r="S1068" s="43">
        <f t="shared" si="100"/>
        <v>0</v>
      </c>
      <c r="T1068" s="36" t="str">
        <f t="shared" si="96"/>
        <v/>
      </c>
      <c r="U1068" s="43">
        <f t="shared" si="101"/>
        <v>0</v>
      </c>
      <c r="V1068" s="36" t="str">
        <f t="shared" si="97"/>
        <v/>
      </c>
    </row>
    <row r="1069" spans="1:22" x14ac:dyDescent="0.2">
      <c r="A1069" s="13"/>
      <c r="B1069" s="1"/>
      <c r="C1069" s="1"/>
      <c r="D1069" s="1"/>
      <c r="E1069" s="1"/>
      <c r="F1069" s="1"/>
      <c r="G1069" s="13"/>
      <c r="H1069" s="13"/>
      <c r="I1069" s="47"/>
      <c r="J1069" s="9"/>
      <c r="K1069" s="9"/>
      <c r="L1069" s="14"/>
      <c r="M1069" s="41"/>
      <c r="N1069" s="15"/>
      <c r="O1069" s="17" t="str">
        <f t="shared" si="99"/>
        <v/>
      </c>
      <c r="P1069" s="18" t="str">
        <f>IF(M1069=0,"",IF(N1069-Master!$A$6&lt;0,"0",IF(M1069&lt;=Master!$A$6,(N1069-Master!$A$6),O1069)))</f>
        <v/>
      </c>
      <c r="Q1069" s="104"/>
      <c r="R1069" s="18" t="str">
        <f t="shared" si="98"/>
        <v/>
      </c>
      <c r="S1069" s="43">
        <f t="shared" si="100"/>
        <v>0</v>
      </c>
      <c r="T1069" s="36" t="str">
        <f t="shared" si="96"/>
        <v/>
      </c>
      <c r="U1069" s="43">
        <f t="shared" si="101"/>
        <v>0</v>
      </c>
      <c r="V1069" s="36" t="str">
        <f t="shared" si="97"/>
        <v/>
      </c>
    </row>
    <row r="1070" spans="1:22" x14ac:dyDescent="0.2">
      <c r="A1070" s="13"/>
      <c r="B1070" s="1"/>
      <c r="C1070" s="1"/>
      <c r="D1070" s="1"/>
      <c r="E1070" s="1"/>
      <c r="F1070" s="1"/>
      <c r="G1070" s="13"/>
      <c r="H1070" s="13"/>
      <c r="I1070" s="47"/>
      <c r="J1070" s="9"/>
      <c r="K1070" s="9"/>
      <c r="L1070" s="14"/>
      <c r="M1070" s="41"/>
      <c r="N1070" s="15"/>
      <c r="O1070" s="17" t="str">
        <f t="shared" si="99"/>
        <v/>
      </c>
      <c r="P1070" s="18" t="str">
        <f>IF(M1070=0,"",IF(N1070-Master!$A$6&lt;0,"0",IF(M1070&lt;=Master!$A$6,(N1070-Master!$A$6),O1070)))</f>
        <v/>
      </c>
      <c r="Q1070" s="104"/>
      <c r="R1070" s="18" t="str">
        <f t="shared" si="98"/>
        <v/>
      </c>
      <c r="S1070" s="43">
        <f t="shared" si="100"/>
        <v>0</v>
      </c>
      <c r="T1070" s="36" t="str">
        <f t="shared" si="96"/>
        <v/>
      </c>
      <c r="U1070" s="43">
        <f t="shared" si="101"/>
        <v>0</v>
      </c>
      <c r="V1070" s="36" t="str">
        <f t="shared" si="97"/>
        <v/>
      </c>
    </row>
    <row r="1071" spans="1:22" x14ac:dyDescent="0.2">
      <c r="A1071" s="13"/>
      <c r="B1071" s="1"/>
      <c r="C1071" s="1"/>
      <c r="D1071" s="1"/>
      <c r="E1071" s="1"/>
      <c r="F1071" s="1"/>
      <c r="G1071" s="13"/>
      <c r="H1071" s="13"/>
      <c r="I1071" s="47"/>
      <c r="J1071" s="9"/>
      <c r="K1071" s="9"/>
      <c r="L1071" s="14"/>
      <c r="M1071" s="41"/>
      <c r="N1071" s="15"/>
      <c r="O1071" s="17" t="str">
        <f t="shared" si="99"/>
        <v/>
      </c>
      <c r="P1071" s="18" t="str">
        <f>IF(M1071=0,"",IF(N1071-Master!$A$6&lt;0,"0",IF(M1071&lt;=Master!$A$6,(N1071-Master!$A$6),O1071)))</f>
        <v/>
      </c>
      <c r="Q1071" s="104"/>
      <c r="R1071" s="18" t="str">
        <f t="shared" si="98"/>
        <v/>
      </c>
      <c r="S1071" s="43">
        <f t="shared" si="100"/>
        <v>0</v>
      </c>
      <c r="T1071" s="36" t="str">
        <f t="shared" si="96"/>
        <v/>
      </c>
      <c r="U1071" s="43">
        <f t="shared" si="101"/>
        <v>0</v>
      </c>
      <c r="V1071" s="36" t="str">
        <f t="shared" si="97"/>
        <v/>
      </c>
    </row>
    <row r="1072" spans="1:22" x14ac:dyDescent="0.2">
      <c r="A1072" s="13"/>
      <c r="B1072" s="1"/>
      <c r="C1072" s="1"/>
      <c r="D1072" s="1"/>
      <c r="E1072" s="1"/>
      <c r="F1072" s="1"/>
      <c r="G1072" s="13"/>
      <c r="H1072" s="13"/>
      <c r="I1072" s="47"/>
      <c r="J1072" s="9"/>
      <c r="K1072" s="9"/>
      <c r="L1072" s="14"/>
      <c r="M1072" s="41"/>
      <c r="N1072" s="15"/>
      <c r="O1072" s="17" t="str">
        <f t="shared" si="99"/>
        <v/>
      </c>
      <c r="P1072" s="18" t="str">
        <f>IF(M1072=0,"",IF(N1072-Master!$A$6&lt;0,"0",IF(M1072&lt;=Master!$A$6,(N1072-Master!$A$6),O1072)))</f>
        <v/>
      </c>
      <c r="Q1072" s="104"/>
      <c r="R1072" s="18" t="str">
        <f t="shared" si="98"/>
        <v/>
      </c>
      <c r="S1072" s="43">
        <f t="shared" si="100"/>
        <v>0</v>
      </c>
      <c r="T1072" s="36" t="str">
        <f t="shared" si="96"/>
        <v/>
      </c>
      <c r="U1072" s="43">
        <f t="shared" si="101"/>
        <v>0</v>
      </c>
      <c r="V1072" s="36" t="str">
        <f t="shared" si="97"/>
        <v/>
      </c>
    </row>
    <row r="1073" spans="1:22" x14ac:dyDescent="0.2">
      <c r="A1073" s="13"/>
      <c r="B1073" s="1"/>
      <c r="C1073" s="1"/>
      <c r="D1073" s="1"/>
      <c r="E1073" s="1"/>
      <c r="F1073" s="1"/>
      <c r="G1073" s="13"/>
      <c r="H1073" s="13"/>
      <c r="I1073" s="47"/>
      <c r="J1073" s="9"/>
      <c r="K1073" s="9"/>
      <c r="L1073" s="14"/>
      <c r="M1073" s="41"/>
      <c r="N1073" s="15"/>
      <c r="O1073" s="17" t="str">
        <f t="shared" si="99"/>
        <v/>
      </c>
      <c r="P1073" s="18" t="str">
        <f>IF(M1073=0,"",IF(N1073-Master!$A$6&lt;0,"0",IF(M1073&lt;=Master!$A$6,(N1073-Master!$A$6),O1073)))</f>
        <v/>
      </c>
      <c r="Q1073" s="104"/>
      <c r="R1073" s="18" t="str">
        <f t="shared" si="98"/>
        <v/>
      </c>
      <c r="S1073" s="43">
        <f t="shared" si="100"/>
        <v>0</v>
      </c>
      <c r="T1073" s="36" t="str">
        <f t="shared" si="96"/>
        <v/>
      </c>
      <c r="U1073" s="43">
        <f t="shared" si="101"/>
        <v>0</v>
      </c>
      <c r="V1073" s="36" t="str">
        <f t="shared" si="97"/>
        <v/>
      </c>
    </row>
    <row r="1074" spans="1:22" x14ac:dyDescent="0.2">
      <c r="A1074" s="13"/>
      <c r="B1074" s="1"/>
      <c r="C1074" s="1"/>
      <c r="D1074" s="1"/>
      <c r="E1074" s="1"/>
      <c r="F1074" s="1"/>
      <c r="G1074" s="13"/>
      <c r="H1074" s="13"/>
      <c r="I1074" s="47"/>
      <c r="J1074" s="9"/>
      <c r="K1074" s="9"/>
      <c r="L1074" s="14"/>
      <c r="M1074" s="41"/>
      <c r="N1074" s="15"/>
      <c r="O1074" s="17" t="str">
        <f t="shared" si="99"/>
        <v/>
      </c>
      <c r="P1074" s="18" t="str">
        <f>IF(M1074=0,"",IF(N1074-Master!$A$6&lt;0,"0",IF(M1074&lt;=Master!$A$6,(N1074-Master!$A$6),O1074)))</f>
        <v/>
      </c>
      <c r="Q1074" s="104"/>
      <c r="R1074" s="18" t="str">
        <f t="shared" si="98"/>
        <v/>
      </c>
      <c r="S1074" s="43">
        <f t="shared" si="100"/>
        <v>0</v>
      </c>
      <c r="T1074" s="36" t="str">
        <f t="shared" si="96"/>
        <v/>
      </c>
      <c r="U1074" s="43">
        <f t="shared" si="101"/>
        <v>0</v>
      </c>
      <c r="V1074" s="36" t="str">
        <f t="shared" si="97"/>
        <v/>
      </c>
    </row>
    <row r="1075" spans="1:22" x14ac:dyDescent="0.2">
      <c r="A1075" s="13"/>
      <c r="B1075" s="1"/>
      <c r="C1075" s="1"/>
      <c r="D1075" s="1"/>
      <c r="E1075" s="1"/>
      <c r="F1075" s="1"/>
      <c r="G1075" s="13"/>
      <c r="H1075" s="13"/>
      <c r="I1075" s="47"/>
      <c r="J1075" s="9"/>
      <c r="K1075" s="9"/>
      <c r="L1075" s="14"/>
      <c r="M1075" s="41"/>
      <c r="N1075" s="15"/>
      <c r="O1075" s="17" t="str">
        <f t="shared" si="99"/>
        <v/>
      </c>
      <c r="P1075" s="18" t="str">
        <f>IF(M1075=0,"",IF(N1075-Master!$A$6&lt;0,"0",IF(M1075&lt;=Master!$A$6,(N1075-Master!$A$6),O1075)))</f>
        <v/>
      </c>
      <c r="Q1075" s="104"/>
      <c r="R1075" s="18" t="str">
        <f t="shared" si="98"/>
        <v/>
      </c>
      <c r="S1075" s="43">
        <f t="shared" si="100"/>
        <v>0</v>
      </c>
      <c r="T1075" s="36" t="str">
        <f t="shared" si="96"/>
        <v/>
      </c>
      <c r="U1075" s="43">
        <f t="shared" si="101"/>
        <v>0</v>
      </c>
      <c r="V1075" s="36" t="str">
        <f t="shared" si="97"/>
        <v/>
      </c>
    </row>
    <row r="1076" spans="1:22" x14ac:dyDescent="0.2">
      <c r="A1076" s="13"/>
      <c r="B1076" s="1"/>
      <c r="C1076" s="1"/>
      <c r="D1076" s="1"/>
      <c r="E1076" s="1"/>
      <c r="F1076" s="1"/>
      <c r="G1076" s="13"/>
      <c r="H1076" s="13"/>
      <c r="I1076" s="47"/>
      <c r="J1076" s="9"/>
      <c r="K1076" s="9"/>
      <c r="L1076" s="14"/>
      <c r="M1076" s="41"/>
      <c r="N1076" s="15"/>
      <c r="O1076" s="17" t="str">
        <f t="shared" si="99"/>
        <v/>
      </c>
      <c r="P1076" s="18" t="str">
        <f>IF(M1076=0,"",IF(N1076-Master!$A$6&lt;0,"0",IF(M1076&lt;=Master!$A$6,(N1076-Master!$A$6),O1076)))</f>
        <v/>
      </c>
      <c r="Q1076" s="104"/>
      <c r="R1076" s="18" t="str">
        <f t="shared" si="98"/>
        <v/>
      </c>
      <c r="S1076" s="43">
        <f t="shared" si="100"/>
        <v>0</v>
      </c>
      <c r="T1076" s="36" t="str">
        <f t="shared" si="96"/>
        <v/>
      </c>
      <c r="U1076" s="43">
        <f t="shared" si="101"/>
        <v>0</v>
      </c>
      <c r="V1076" s="36" t="str">
        <f t="shared" si="97"/>
        <v/>
      </c>
    </row>
    <row r="1077" spans="1:22" x14ac:dyDescent="0.2">
      <c r="A1077" s="13"/>
      <c r="B1077" s="1"/>
      <c r="C1077" s="1"/>
      <c r="D1077" s="1"/>
      <c r="E1077" s="1"/>
      <c r="F1077" s="1"/>
      <c r="G1077" s="13"/>
      <c r="H1077" s="13"/>
      <c r="I1077" s="47"/>
      <c r="J1077" s="9"/>
      <c r="K1077" s="9"/>
      <c r="L1077" s="14"/>
      <c r="M1077" s="41"/>
      <c r="N1077" s="15"/>
      <c r="O1077" s="17" t="str">
        <f t="shared" si="99"/>
        <v/>
      </c>
      <c r="P1077" s="18" t="str">
        <f>IF(M1077=0,"",IF(N1077-Master!$A$6&lt;0,"0",IF(M1077&lt;=Master!$A$6,(N1077-Master!$A$6),O1077)))</f>
        <v/>
      </c>
      <c r="Q1077" s="104"/>
      <c r="R1077" s="18" t="str">
        <f t="shared" si="98"/>
        <v/>
      </c>
      <c r="S1077" s="43">
        <f t="shared" si="100"/>
        <v>0</v>
      </c>
      <c r="T1077" s="36" t="str">
        <f t="shared" si="96"/>
        <v/>
      </c>
      <c r="U1077" s="43">
        <f t="shared" si="101"/>
        <v>0</v>
      </c>
      <c r="V1077" s="36" t="str">
        <f t="shared" si="97"/>
        <v/>
      </c>
    </row>
    <row r="1078" spans="1:22" x14ac:dyDescent="0.2">
      <c r="A1078" s="13"/>
      <c r="B1078" s="1"/>
      <c r="C1078" s="1"/>
      <c r="D1078" s="1"/>
      <c r="E1078" s="1"/>
      <c r="F1078" s="1"/>
      <c r="G1078" s="13"/>
      <c r="H1078" s="13"/>
      <c r="I1078" s="47"/>
      <c r="J1078" s="9"/>
      <c r="K1078" s="9"/>
      <c r="L1078" s="14"/>
      <c r="M1078" s="41"/>
      <c r="N1078" s="15"/>
      <c r="O1078" s="17" t="str">
        <f t="shared" si="99"/>
        <v/>
      </c>
      <c r="P1078" s="18" t="str">
        <f>IF(M1078=0,"",IF(N1078-Master!$A$6&lt;0,"0",IF(M1078&lt;=Master!$A$6,(N1078-Master!$A$6),O1078)))</f>
        <v/>
      </c>
      <c r="Q1078" s="104"/>
      <c r="R1078" s="18" t="str">
        <f t="shared" si="98"/>
        <v/>
      </c>
      <c r="S1078" s="43">
        <f t="shared" si="100"/>
        <v>0</v>
      </c>
      <c r="T1078" s="36" t="str">
        <f t="shared" si="96"/>
        <v/>
      </c>
      <c r="U1078" s="43">
        <f t="shared" si="101"/>
        <v>0</v>
      </c>
      <c r="V1078" s="36" t="str">
        <f t="shared" si="97"/>
        <v/>
      </c>
    </row>
    <row r="1079" spans="1:22" x14ac:dyDescent="0.2">
      <c r="A1079" s="13"/>
      <c r="B1079" s="1"/>
      <c r="C1079" s="1"/>
      <c r="D1079" s="1"/>
      <c r="E1079" s="1"/>
      <c r="F1079" s="1"/>
      <c r="G1079" s="13"/>
      <c r="H1079" s="13"/>
      <c r="I1079" s="47"/>
      <c r="J1079" s="9"/>
      <c r="K1079" s="9"/>
      <c r="L1079" s="14"/>
      <c r="M1079" s="41"/>
      <c r="N1079" s="15"/>
      <c r="O1079" s="17" t="str">
        <f t="shared" si="99"/>
        <v/>
      </c>
      <c r="P1079" s="18" t="str">
        <f>IF(M1079=0,"",IF(N1079-Master!$A$6&lt;0,"0",IF(M1079&lt;=Master!$A$6,(N1079-Master!$A$6),O1079)))</f>
        <v/>
      </c>
      <c r="Q1079" s="104"/>
      <c r="R1079" s="18" t="str">
        <f t="shared" si="98"/>
        <v/>
      </c>
      <c r="S1079" s="43">
        <f t="shared" si="100"/>
        <v>0</v>
      </c>
      <c r="T1079" s="36" t="str">
        <f t="shared" si="96"/>
        <v/>
      </c>
      <c r="U1079" s="43">
        <f t="shared" si="101"/>
        <v>0</v>
      </c>
      <c r="V1079" s="36" t="str">
        <f t="shared" si="97"/>
        <v/>
      </c>
    </row>
    <row r="1080" spans="1:22" x14ac:dyDescent="0.2">
      <c r="A1080" s="13"/>
      <c r="B1080" s="1"/>
      <c r="C1080" s="1"/>
      <c r="D1080" s="1"/>
      <c r="E1080" s="1"/>
      <c r="F1080" s="1"/>
      <c r="G1080" s="13"/>
      <c r="H1080" s="13"/>
      <c r="I1080" s="47"/>
      <c r="J1080" s="9"/>
      <c r="K1080" s="9"/>
      <c r="L1080" s="14"/>
      <c r="M1080" s="41"/>
      <c r="N1080" s="15"/>
      <c r="O1080" s="17" t="str">
        <f t="shared" si="99"/>
        <v/>
      </c>
      <c r="P1080" s="18" t="str">
        <f>IF(M1080=0,"",IF(N1080-Master!$A$6&lt;0,"0",IF(M1080&lt;=Master!$A$6,(N1080-Master!$A$6),O1080)))</f>
        <v/>
      </c>
      <c r="Q1080" s="104"/>
      <c r="R1080" s="18" t="str">
        <f t="shared" si="98"/>
        <v/>
      </c>
      <c r="S1080" s="43">
        <f t="shared" si="100"/>
        <v>0</v>
      </c>
      <c r="T1080" s="36" t="str">
        <f t="shared" si="96"/>
        <v/>
      </c>
      <c r="U1080" s="43">
        <f t="shared" si="101"/>
        <v>0</v>
      </c>
      <c r="V1080" s="36" t="str">
        <f t="shared" si="97"/>
        <v/>
      </c>
    </row>
    <row r="1081" spans="1:22" x14ac:dyDescent="0.2">
      <c r="A1081" s="13"/>
      <c r="B1081" s="1"/>
      <c r="C1081" s="1"/>
      <c r="D1081" s="1"/>
      <c r="E1081" s="1"/>
      <c r="F1081" s="1"/>
      <c r="G1081" s="13"/>
      <c r="H1081" s="13"/>
      <c r="I1081" s="47"/>
      <c r="J1081" s="9"/>
      <c r="K1081" s="9"/>
      <c r="L1081" s="14"/>
      <c r="M1081" s="41"/>
      <c r="N1081" s="15"/>
      <c r="O1081" s="17" t="str">
        <f t="shared" si="99"/>
        <v/>
      </c>
      <c r="P1081" s="18" t="str">
        <f>IF(M1081=0,"",IF(N1081-Master!$A$6&lt;0,"0",IF(M1081&lt;=Master!$A$6,(N1081-Master!$A$6),O1081)))</f>
        <v/>
      </c>
      <c r="Q1081" s="104"/>
      <c r="R1081" s="18" t="str">
        <f t="shared" si="98"/>
        <v/>
      </c>
      <c r="S1081" s="43">
        <f t="shared" si="100"/>
        <v>0</v>
      </c>
      <c r="T1081" s="36" t="str">
        <f t="shared" si="96"/>
        <v/>
      </c>
      <c r="U1081" s="43">
        <f t="shared" si="101"/>
        <v>0</v>
      </c>
      <c r="V1081" s="36" t="str">
        <f t="shared" si="97"/>
        <v/>
      </c>
    </row>
    <row r="1082" spans="1:22" x14ac:dyDescent="0.2">
      <c r="A1082" s="13"/>
      <c r="B1082" s="1"/>
      <c r="C1082" s="1"/>
      <c r="D1082" s="1"/>
      <c r="E1082" s="1"/>
      <c r="F1082" s="1"/>
      <c r="G1082" s="13"/>
      <c r="H1082" s="13"/>
      <c r="I1082" s="47"/>
      <c r="J1082" s="9"/>
      <c r="K1082" s="9"/>
      <c r="L1082" s="14"/>
      <c r="M1082" s="41"/>
      <c r="N1082" s="15"/>
      <c r="O1082" s="17" t="str">
        <f t="shared" si="99"/>
        <v/>
      </c>
      <c r="P1082" s="18" t="str">
        <f>IF(M1082=0,"",IF(N1082-Master!$A$6&lt;0,"0",IF(M1082&lt;=Master!$A$6,(N1082-Master!$A$6),O1082)))</f>
        <v/>
      </c>
      <c r="Q1082" s="104"/>
      <c r="R1082" s="18" t="str">
        <f t="shared" si="98"/>
        <v/>
      </c>
      <c r="S1082" s="43">
        <f t="shared" si="100"/>
        <v>0</v>
      </c>
      <c r="T1082" s="36" t="str">
        <f t="shared" si="96"/>
        <v/>
      </c>
      <c r="U1082" s="43">
        <f t="shared" si="101"/>
        <v>0</v>
      </c>
      <c r="V1082" s="36" t="str">
        <f t="shared" si="97"/>
        <v/>
      </c>
    </row>
    <row r="1083" spans="1:22" x14ac:dyDescent="0.2">
      <c r="A1083" s="13"/>
      <c r="B1083" s="1"/>
      <c r="C1083" s="1"/>
      <c r="D1083" s="1"/>
      <c r="E1083" s="1"/>
      <c r="F1083" s="1"/>
      <c r="G1083" s="13"/>
      <c r="H1083" s="13"/>
      <c r="I1083" s="47"/>
      <c r="J1083" s="9"/>
      <c r="K1083" s="9"/>
      <c r="L1083" s="14"/>
      <c r="M1083" s="41"/>
      <c r="N1083" s="15"/>
      <c r="O1083" s="17" t="str">
        <f t="shared" si="99"/>
        <v/>
      </c>
      <c r="P1083" s="18" t="str">
        <f>IF(M1083=0,"",IF(N1083-Master!$A$6&lt;0,"0",IF(M1083&lt;=Master!$A$6,(N1083-Master!$A$6),O1083)))</f>
        <v/>
      </c>
      <c r="Q1083" s="104"/>
      <c r="R1083" s="18" t="str">
        <f t="shared" si="98"/>
        <v/>
      </c>
      <c r="S1083" s="43">
        <f t="shared" si="100"/>
        <v>0</v>
      </c>
      <c r="T1083" s="36" t="str">
        <f t="shared" si="96"/>
        <v/>
      </c>
      <c r="U1083" s="43">
        <f t="shared" si="101"/>
        <v>0</v>
      </c>
      <c r="V1083" s="36" t="str">
        <f t="shared" si="97"/>
        <v/>
      </c>
    </row>
    <row r="1084" spans="1:22" x14ac:dyDescent="0.2">
      <c r="A1084" s="13"/>
      <c r="B1084" s="1"/>
      <c r="C1084" s="1"/>
      <c r="D1084" s="1"/>
      <c r="E1084" s="1"/>
      <c r="F1084" s="1"/>
      <c r="G1084" s="13"/>
      <c r="H1084" s="13"/>
      <c r="I1084" s="47"/>
      <c r="J1084" s="9"/>
      <c r="K1084" s="9"/>
      <c r="L1084" s="14"/>
      <c r="M1084" s="41"/>
      <c r="N1084" s="15"/>
      <c r="O1084" s="17" t="str">
        <f t="shared" si="99"/>
        <v/>
      </c>
      <c r="P1084" s="18" t="str">
        <f>IF(M1084=0,"",IF(N1084-Master!$A$6&lt;0,"0",IF(M1084&lt;=Master!$A$6,(N1084-Master!$A$6),O1084)))</f>
        <v/>
      </c>
      <c r="Q1084" s="104"/>
      <c r="R1084" s="18" t="str">
        <f t="shared" si="98"/>
        <v/>
      </c>
      <c r="S1084" s="43">
        <f t="shared" si="100"/>
        <v>0</v>
      </c>
      <c r="T1084" s="36" t="str">
        <f t="shared" si="96"/>
        <v/>
      </c>
      <c r="U1084" s="43">
        <f t="shared" si="101"/>
        <v>0</v>
      </c>
      <c r="V1084" s="36" t="str">
        <f t="shared" si="97"/>
        <v/>
      </c>
    </row>
    <row r="1085" spans="1:22" x14ac:dyDescent="0.2">
      <c r="A1085" s="13"/>
      <c r="B1085" s="1"/>
      <c r="C1085" s="1"/>
      <c r="D1085" s="1"/>
      <c r="E1085" s="1"/>
      <c r="F1085" s="1"/>
      <c r="G1085" s="13"/>
      <c r="H1085" s="13"/>
      <c r="I1085" s="47"/>
      <c r="J1085" s="9"/>
      <c r="K1085" s="9"/>
      <c r="L1085" s="14"/>
      <c r="M1085" s="41"/>
      <c r="N1085" s="15"/>
      <c r="O1085" s="17" t="str">
        <f t="shared" si="99"/>
        <v/>
      </c>
      <c r="P1085" s="18" t="str">
        <f>IF(M1085=0,"",IF(N1085-Master!$A$6&lt;0,"0",IF(M1085&lt;=Master!$A$6,(N1085-Master!$A$6),O1085)))</f>
        <v/>
      </c>
      <c r="Q1085" s="104"/>
      <c r="R1085" s="18" t="str">
        <f t="shared" si="98"/>
        <v/>
      </c>
      <c r="S1085" s="43">
        <f t="shared" si="100"/>
        <v>0</v>
      </c>
      <c r="T1085" s="36" t="str">
        <f t="shared" si="96"/>
        <v/>
      </c>
      <c r="U1085" s="43">
        <f t="shared" si="101"/>
        <v>0</v>
      </c>
      <c r="V1085" s="36" t="str">
        <f t="shared" si="97"/>
        <v/>
      </c>
    </row>
    <row r="1086" spans="1:22" x14ac:dyDescent="0.2">
      <c r="A1086" s="13"/>
      <c r="B1086" s="1"/>
      <c r="C1086" s="1"/>
      <c r="D1086" s="1"/>
      <c r="E1086" s="1"/>
      <c r="F1086" s="1"/>
      <c r="G1086" s="13"/>
      <c r="H1086" s="13"/>
      <c r="I1086" s="47"/>
      <c r="J1086" s="9"/>
      <c r="K1086" s="9"/>
      <c r="L1086" s="14"/>
      <c r="M1086" s="41"/>
      <c r="N1086" s="15"/>
      <c r="O1086" s="17" t="str">
        <f t="shared" si="99"/>
        <v/>
      </c>
      <c r="P1086" s="18" t="str">
        <f>IF(M1086=0,"",IF(N1086-Master!$A$6&lt;0,"0",IF(M1086&lt;=Master!$A$6,(N1086-Master!$A$6),O1086)))</f>
        <v/>
      </c>
      <c r="Q1086" s="104"/>
      <c r="R1086" s="18" t="str">
        <f t="shared" si="98"/>
        <v/>
      </c>
      <c r="S1086" s="43">
        <f t="shared" si="100"/>
        <v>0</v>
      </c>
      <c r="T1086" s="36" t="str">
        <f t="shared" si="96"/>
        <v/>
      </c>
      <c r="U1086" s="43">
        <f t="shared" si="101"/>
        <v>0</v>
      </c>
      <c r="V1086" s="36" t="str">
        <f t="shared" si="97"/>
        <v/>
      </c>
    </row>
    <row r="1087" spans="1:22" x14ac:dyDescent="0.2">
      <c r="A1087" s="13"/>
      <c r="B1087" s="1"/>
      <c r="C1087" s="1"/>
      <c r="D1087" s="1"/>
      <c r="E1087" s="1"/>
      <c r="F1087" s="1"/>
      <c r="G1087" s="13"/>
      <c r="H1087" s="13"/>
      <c r="I1087" s="47"/>
      <c r="J1087" s="9"/>
      <c r="K1087" s="9"/>
      <c r="L1087" s="14"/>
      <c r="M1087" s="41"/>
      <c r="N1087" s="15"/>
      <c r="O1087" s="17" t="str">
        <f t="shared" si="99"/>
        <v/>
      </c>
      <c r="P1087" s="18" t="str">
        <f>IF(M1087=0,"",IF(N1087-Master!$A$6&lt;0,"0",IF(M1087&lt;=Master!$A$6,(N1087-Master!$A$6),O1087)))</f>
        <v/>
      </c>
      <c r="Q1087" s="104"/>
      <c r="R1087" s="18" t="str">
        <f t="shared" si="98"/>
        <v/>
      </c>
      <c r="S1087" s="43">
        <f t="shared" si="100"/>
        <v>0</v>
      </c>
      <c r="T1087" s="36" t="str">
        <f t="shared" si="96"/>
        <v/>
      </c>
      <c r="U1087" s="43">
        <f t="shared" si="101"/>
        <v>0</v>
      </c>
      <c r="V1087" s="36" t="str">
        <f t="shared" si="97"/>
        <v/>
      </c>
    </row>
    <row r="1088" spans="1:22" x14ac:dyDescent="0.2">
      <c r="A1088" s="13"/>
      <c r="B1088" s="1"/>
      <c r="C1088" s="1"/>
      <c r="D1088" s="1"/>
      <c r="E1088" s="1"/>
      <c r="F1088" s="1"/>
      <c r="G1088" s="13"/>
      <c r="H1088" s="13"/>
      <c r="I1088" s="47"/>
      <c r="J1088" s="9"/>
      <c r="K1088" s="9"/>
      <c r="L1088" s="14"/>
      <c r="M1088" s="41"/>
      <c r="N1088" s="15"/>
      <c r="O1088" s="17" t="str">
        <f t="shared" si="99"/>
        <v/>
      </c>
      <c r="P1088" s="18" t="str">
        <f>IF(M1088=0,"",IF(N1088-Master!$A$6&lt;0,"0",IF(M1088&lt;=Master!$A$6,(N1088-Master!$A$6),O1088)))</f>
        <v/>
      </c>
      <c r="Q1088" s="104"/>
      <c r="R1088" s="18" t="str">
        <f t="shared" si="98"/>
        <v/>
      </c>
      <c r="S1088" s="43">
        <f t="shared" si="100"/>
        <v>0</v>
      </c>
      <c r="T1088" s="36" t="str">
        <f t="shared" si="96"/>
        <v/>
      </c>
      <c r="U1088" s="43">
        <f t="shared" si="101"/>
        <v>0</v>
      </c>
      <c r="V1088" s="36" t="str">
        <f t="shared" si="97"/>
        <v/>
      </c>
    </row>
    <row r="1089" spans="1:22" x14ac:dyDescent="0.2">
      <c r="A1089" s="13"/>
      <c r="B1089" s="1"/>
      <c r="C1089" s="1"/>
      <c r="D1089" s="1"/>
      <c r="E1089" s="1"/>
      <c r="F1089" s="1"/>
      <c r="G1089" s="13"/>
      <c r="H1089" s="13"/>
      <c r="I1089" s="47"/>
      <c r="J1089" s="9"/>
      <c r="K1089" s="9"/>
      <c r="L1089" s="14"/>
      <c r="M1089" s="41"/>
      <c r="N1089" s="15"/>
      <c r="O1089" s="17" t="str">
        <f t="shared" si="99"/>
        <v/>
      </c>
      <c r="P1089" s="18" t="str">
        <f>IF(M1089=0,"",IF(N1089-Master!$A$6&lt;0,"0",IF(M1089&lt;=Master!$A$6,(N1089-Master!$A$6),O1089)))</f>
        <v/>
      </c>
      <c r="Q1089" s="104"/>
      <c r="R1089" s="18" t="str">
        <f t="shared" si="98"/>
        <v/>
      </c>
      <c r="S1089" s="43">
        <f t="shared" si="100"/>
        <v>0</v>
      </c>
      <c r="T1089" s="36" t="str">
        <f t="shared" si="96"/>
        <v/>
      </c>
      <c r="U1089" s="43">
        <f t="shared" si="101"/>
        <v>0</v>
      </c>
      <c r="V1089" s="36" t="str">
        <f t="shared" si="97"/>
        <v/>
      </c>
    </row>
    <row r="1090" spans="1:22" x14ac:dyDescent="0.2">
      <c r="A1090" s="13"/>
      <c r="B1090" s="1"/>
      <c r="C1090" s="1"/>
      <c r="D1090" s="1"/>
      <c r="E1090" s="1"/>
      <c r="F1090" s="1"/>
      <c r="G1090" s="13"/>
      <c r="H1090" s="13"/>
      <c r="I1090" s="47"/>
      <c r="J1090" s="9"/>
      <c r="K1090" s="9"/>
      <c r="L1090" s="14"/>
      <c r="M1090" s="41"/>
      <c r="N1090" s="15"/>
      <c r="O1090" s="17" t="str">
        <f t="shared" si="99"/>
        <v/>
      </c>
      <c r="P1090" s="18" t="str">
        <f>IF(M1090=0,"",IF(N1090-Master!$A$6&lt;0,"0",IF(M1090&lt;=Master!$A$6,(N1090-Master!$A$6),O1090)))</f>
        <v/>
      </c>
      <c r="Q1090" s="104"/>
      <c r="R1090" s="18" t="str">
        <f t="shared" si="98"/>
        <v/>
      </c>
      <c r="S1090" s="43">
        <f t="shared" si="100"/>
        <v>0</v>
      </c>
      <c r="T1090" s="36" t="str">
        <f t="shared" si="96"/>
        <v/>
      </c>
      <c r="U1090" s="43">
        <f t="shared" si="101"/>
        <v>0</v>
      </c>
      <c r="V1090" s="36" t="str">
        <f t="shared" si="97"/>
        <v/>
      </c>
    </row>
    <row r="1091" spans="1:22" x14ac:dyDescent="0.2">
      <c r="A1091" s="13"/>
      <c r="B1091" s="1"/>
      <c r="C1091" s="1"/>
      <c r="D1091" s="1"/>
      <c r="E1091" s="1"/>
      <c r="F1091" s="1"/>
      <c r="G1091" s="13"/>
      <c r="H1091" s="13"/>
      <c r="I1091" s="47"/>
      <c r="J1091" s="9"/>
      <c r="K1091" s="9"/>
      <c r="L1091" s="14"/>
      <c r="M1091" s="41"/>
      <c r="N1091" s="15"/>
      <c r="O1091" s="17" t="str">
        <f t="shared" si="99"/>
        <v/>
      </c>
      <c r="P1091" s="18" t="str">
        <f>IF(M1091=0,"",IF(N1091-Master!$A$6&lt;0,"0",IF(M1091&lt;=Master!$A$6,(N1091-Master!$A$6),O1091)))</f>
        <v/>
      </c>
      <c r="Q1091" s="104"/>
      <c r="R1091" s="18" t="str">
        <f t="shared" si="98"/>
        <v/>
      </c>
      <c r="S1091" s="43">
        <f t="shared" si="100"/>
        <v>0</v>
      </c>
      <c r="T1091" s="36" t="str">
        <f t="shared" si="96"/>
        <v/>
      </c>
      <c r="U1091" s="43">
        <f t="shared" si="101"/>
        <v>0</v>
      </c>
      <c r="V1091" s="36" t="str">
        <f t="shared" si="97"/>
        <v/>
      </c>
    </row>
    <row r="1092" spans="1:22" x14ac:dyDescent="0.2">
      <c r="A1092" s="13"/>
      <c r="B1092" s="1"/>
      <c r="C1092" s="1"/>
      <c r="D1092" s="1"/>
      <c r="E1092" s="1"/>
      <c r="F1092" s="1"/>
      <c r="G1092" s="13"/>
      <c r="H1092" s="13"/>
      <c r="I1092" s="47"/>
      <c r="J1092" s="9"/>
      <c r="K1092" s="9"/>
      <c r="L1092" s="14"/>
      <c r="M1092" s="41"/>
      <c r="N1092" s="15"/>
      <c r="O1092" s="17" t="str">
        <f t="shared" si="99"/>
        <v/>
      </c>
      <c r="P1092" s="18" t="str">
        <f>IF(M1092=0,"",IF(N1092-Master!$A$6&lt;0,"0",IF(M1092&lt;=Master!$A$6,(N1092-Master!$A$6),O1092)))</f>
        <v/>
      </c>
      <c r="Q1092" s="104"/>
      <c r="R1092" s="18" t="str">
        <f t="shared" si="98"/>
        <v/>
      </c>
      <c r="S1092" s="43">
        <f t="shared" si="100"/>
        <v>0</v>
      </c>
      <c r="T1092" s="36" t="str">
        <f t="shared" si="96"/>
        <v/>
      </c>
      <c r="U1092" s="43">
        <f t="shared" si="101"/>
        <v>0</v>
      </c>
      <c r="V1092" s="36" t="str">
        <f t="shared" si="97"/>
        <v/>
      </c>
    </row>
    <row r="1093" spans="1:22" x14ac:dyDescent="0.2">
      <c r="A1093" s="13"/>
      <c r="B1093" s="1"/>
      <c r="C1093" s="1"/>
      <c r="D1093" s="1"/>
      <c r="E1093" s="1"/>
      <c r="F1093" s="1"/>
      <c r="G1093" s="13"/>
      <c r="H1093" s="13"/>
      <c r="I1093" s="47"/>
      <c r="J1093" s="9"/>
      <c r="K1093" s="9"/>
      <c r="L1093" s="14"/>
      <c r="M1093" s="41"/>
      <c r="N1093" s="15"/>
      <c r="O1093" s="17" t="str">
        <f t="shared" si="99"/>
        <v/>
      </c>
      <c r="P1093" s="18" t="str">
        <f>IF(M1093=0,"",IF(N1093-Master!$A$6&lt;0,"0",IF(M1093&lt;=Master!$A$6,(N1093-Master!$A$6),O1093)))</f>
        <v/>
      </c>
      <c r="Q1093" s="104"/>
      <c r="R1093" s="18" t="str">
        <f t="shared" si="98"/>
        <v/>
      </c>
      <c r="S1093" s="43">
        <f t="shared" si="100"/>
        <v>0</v>
      </c>
      <c r="T1093" s="36" t="str">
        <f t="shared" si="96"/>
        <v/>
      </c>
      <c r="U1093" s="43">
        <f t="shared" si="101"/>
        <v>0</v>
      </c>
      <c r="V1093" s="36" t="str">
        <f t="shared" si="97"/>
        <v/>
      </c>
    </row>
    <row r="1094" spans="1:22" x14ac:dyDescent="0.2">
      <c r="A1094" s="13"/>
      <c r="B1094" s="1"/>
      <c r="C1094" s="1"/>
      <c r="D1094" s="1"/>
      <c r="E1094" s="1"/>
      <c r="F1094" s="1"/>
      <c r="G1094" s="13"/>
      <c r="H1094" s="13"/>
      <c r="I1094" s="47"/>
      <c r="J1094" s="9"/>
      <c r="K1094" s="9"/>
      <c r="L1094" s="14"/>
      <c r="M1094" s="41"/>
      <c r="N1094" s="15"/>
      <c r="O1094" s="17" t="str">
        <f t="shared" si="99"/>
        <v/>
      </c>
      <c r="P1094" s="18" t="str">
        <f>IF(M1094=0,"",IF(N1094-Master!$A$6&lt;0,"0",IF(M1094&lt;=Master!$A$6,(N1094-Master!$A$6),O1094)))</f>
        <v/>
      </c>
      <c r="Q1094" s="104"/>
      <c r="R1094" s="18" t="str">
        <f t="shared" si="98"/>
        <v/>
      </c>
      <c r="S1094" s="43">
        <f t="shared" si="100"/>
        <v>0</v>
      </c>
      <c r="T1094" s="36" t="str">
        <f t="shared" si="96"/>
        <v/>
      </c>
      <c r="U1094" s="43">
        <f t="shared" si="101"/>
        <v>0</v>
      </c>
      <c r="V1094" s="36" t="str">
        <f t="shared" si="97"/>
        <v/>
      </c>
    </row>
    <row r="1095" spans="1:22" x14ac:dyDescent="0.2">
      <c r="A1095" s="13"/>
      <c r="B1095" s="1"/>
      <c r="C1095" s="1"/>
      <c r="D1095" s="1"/>
      <c r="E1095" s="1"/>
      <c r="F1095" s="1"/>
      <c r="G1095" s="13"/>
      <c r="H1095" s="13"/>
      <c r="I1095" s="47"/>
      <c r="J1095" s="9"/>
      <c r="K1095" s="9"/>
      <c r="L1095" s="14"/>
      <c r="M1095" s="41"/>
      <c r="N1095" s="15"/>
      <c r="O1095" s="17" t="str">
        <f t="shared" si="99"/>
        <v/>
      </c>
      <c r="P1095" s="18" t="str">
        <f>IF(M1095=0,"",IF(N1095-Master!$A$6&lt;0,"0",IF(M1095&lt;=Master!$A$6,(N1095-Master!$A$6),O1095)))</f>
        <v/>
      </c>
      <c r="Q1095" s="104"/>
      <c r="R1095" s="18" t="str">
        <f t="shared" si="98"/>
        <v/>
      </c>
      <c r="S1095" s="43">
        <f t="shared" si="100"/>
        <v>0</v>
      </c>
      <c r="T1095" s="36" t="str">
        <f t="shared" si="96"/>
        <v/>
      </c>
      <c r="U1095" s="43">
        <f t="shared" si="101"/>
        <v>0</v>
      </c>
      <c r="V1095" s="36" t="str">
        <f t="shared" si="97"/>
        <v/>
      </c>
    </row>
    <row r="1096" spans="1:22" x14ac:dyDescent="0.2">
      <c r="A1096" s="13"/>
      <c r="B1096" s="1"/>
      <c r="C1096" s="1"/>
      <c r="D1096" s="1"/>
      <c r="E1096" s="1"/>
      <c r="F1096" s="1"/>
      <c r="G1096" s="13"/>
      <c r="H1096" s="13"/>
      <c r="I1096" s="47"/>
      <c r="J1096" s="9"/>
      <c r="K1096" s="9"/>
      <c r="L1096" s="14"/>
      <c r="M1096" s="41"/>
      <c r="N1096" s="15"/>
      <c r="O1096" s="17" t="str">
        <f t="shared" si="99"/>
        <v/>
      </c>
      <c r="P1096" s="18" t="str">
        <f>IF(M1096=0,"",IF(N1096-Master!$A$6&lt;0,"0",IF(M1096&lt;=Master!$A$6,(N1096-Master!$A$6),O1096)))</f>
        <v/>
      </c>
      <c r="Q1096" s="104"/>
      <c r="R1096" s="18" t="str">
        <f t="shared" si="98"/>
        <v/>
      </c>
      <c r="S1096" s="43">
        <f t="shared" si="100"/>
        <v>0</v>
      </c>
      <c r="T1096" s="36" t="str">
        <f t="shared" si="96"/>
        <v/>
      </c>
      <c r="U1096" s="43">
        <f t="shared" si="101"/>
        <v>0</v>
      </c>
      <c r="V1096" s="36" t="str">
        <f t="shared" si="97"/>
        <v/>
      </c>
    </row>
    <row r="1097" spans="1:22" x14ac:dyDescent="0.2">
      <c r="A1097" s="13"/>
      <c r="B1097" s="1"/>
      <c r="C1097" s="1"/>
      <c r="D1097" s="1"/>
      <c r="E1097" s="1"/>
      <c r="F1097" s="1"/>
      <c r="G1097" s="13"/>
      <c r="H1097" s="13"/>
      <c r="I1097" s="47"/>
      <c r="J1097" s="9"/>
      <c r="K1097" s="9"/>
      <c r="L1097" s="14"/>
      <c r="M1097" s="41"/>
      <c r="N1097" s="15"/>
      <c r="O1097" s="17" t="str">
        <f t="shared" si="99"/>
        <v/>
      </c>
      <c r="P1097" s="18" t="str">
        <f>IF(M1097=0,"",IF(N1097-Master!$A$6&lt;0,"0",IF(M1097&lt;=Master!$A$6,(N1097-Master!$A$6),O1097)))</f>
        <v/>
      </c>
      <c r="Q1097" s="104"/>
      <c r="R1097" s="18" t="str">
        <f t="shared" si="98"/>
        <v/>
      </c>
      <c r="S1097" s="43">
        <f t="shared" si="100"/>
        <v>0</v>
      </c>
      <c r="T1097" s="36" t="str">
        <f t="shared" si="96"/>
        <v/>
      </c>
      <c r="U1097" s="43">
        <f t="shared" si="101"/>
        <v>0</v>
      </c>
      <c r="V1097" s="36" t="str">
        <f t="shared" si="97"/>
        <v/>
      </c>
    </row>
    <row r="1098" spans="1:22" x14ac:dyDescent="0.2">
      <c r="A1098" s="13"/>
      <c r="B1098" s="1"/>
      <c r="C1098" s="1"/>
      <c r="D1098" s="1"/>
      <c r="E1098" s="1"/>
      <c r="F1098" s="1"/>
      <c r="G1098" s="13"/>
      <c r="H1098" s="13"/>
      <c r="I1098" s="47"/>
      <c r="J1098" s="9"/>
      <c r="K1098" s="9"/>
      <c r="L1098" s="14"/>
      <c r="M1098" s="41"/>
      <c r="N1098" s="15"/>
      <c r="O1098" s="17" t="str">
        <f t="shared" si="99"/>
        <v/>
      </c>
      <c r="P1098" s="18" t="str">
        <f>IF(M1098=0,"",IF(N1098-Master!$A$6&lt;0,"0",IF(M1098&lt;=Master!$A$6,(N1098-Master!$A$6),O1098)))</f>
        <v/>
      </c>
      <c r="Q1098" s="104"/>
      <c r="R1098" s="18" t="str">
        <f t="shared" si="98"/>
        <v/>
      </c>
      <c r="S1098" s="43">
        <f t="shared" si="100"/>
        <v>0</v>
      </c>
      <c r="T1098" s="36" t="str">
        <f t="shared" si="96"/>
        <v/>
      </c>
      <c r="U1098" s="43">
        <f t="shared" si="101"/>
        <v>0</v>
      </c>
      <c r="V1098" s="36" t="str">
        <f t="shared" si="97"/>
        <v/>
      </c>
    </row>
    <row r="1099" spans="1:22" x14ac:dyDescent="0.2">
      <c r="A1099" s="13"/>
      <c r="B1099" s="1"/>
      <c r="C1099" s="1"/>
      <c r="D1099" s="1"/>
      <c r="E1099" s="1"/>
      <c r="F1099" s="1"/>
      <c r="G1099" s="13"/>
      <c r="H1099" s="13"/>
      <c r="I1099" s="47"/>
      <c r="J1099" s="9"/>
      <c r="K1099" s="9"/>
      <c r="L1099" s="14"/>
      <c r="M1099" s="41"/>
      <c r="N1099" s="15"/>
      <c r="O1099" s="17" t="str">
        <f t="shared" si="99"/>
        <v/>
      </c>
      <c r="P1099" s="18" t="str">
        <f>IF(M1099=0,"",IF(N1099-Master!$A$6&lt;0,"0",IF(M1099&lt;=Master!$A$6,(N1099-Master!$A$6),O1099)))</f>
        <v/>
      </c>
      <c r="Q1099" s="104"/>
      <c r="R1099" s="18" t="str">
        <f t="shared" si="98"/>
        <v/>
      </c>
      <c r="S1099" s="43">
        <f t="shared" si="100"/>
        <v>0</v>
      </c>
      <c r="T1099" s="36" t="str">
        <f t="shared" si="96"/>
        <v/>
      </c>
      <c r="U1099" s="43">
        <f t="shared" si="101"/>
        <v>0</v>
      </c>
      <c r="V1099" s="36" t="str">
        <f t="shared" si="97"/>
        <v/>
      </c>
    </row>
    <row r="1100" spans="1:22" x14ac:dyDescent="0.2">
      <c r="A1100" s="13"/>
      <c r="B1100" s="1"/>
      <c r="C1100" s="1"/>
      <c r="D1100" s="1"/>
      <c r="E1100" s="1"/>
      <c r="F1100" s="1"/>
      <c r="G1100" s="13"/>
      <c r="H1100" s="13"/>
      <c r="I1100" s="47"/>
      <c r="J1100" s="9"/>
      <c r="K1100" s="9"/>
      <c r="L1100" s="14"/>
      <c r="M1100" s="41"/>
      <c r="N1100" s="15"/>
      <c r="O1100" s="17" t="str">
        <f t="shared" si="99"/>
        <v/>
      </c>
      <c r="P1100" s="18" t="str">
        <f>IF(M1100=0,"",IF(N1100-Master!$A$6&lt;0,"0",IF(M1100&lt;=Master!$A$6,(N1100-Master!$A$6),O1100)))</f>
        <v/>
      </c>
      <c r="Q1100" s="104"/>
      <c r="R1100" s="18" t="str">
        <f t="shared" si="98"/>
        <v/>
      </c>
      <c r="S1100" s="43">
        <f t="shared" si="100"/>
        <v>0</v>
      </c>
      <c r="T1100" s="36" t="str">
        <f t="shared" si="96"/>
        <v/>
      </c>
      <c r="U1100" s="43">
        <f t="shared" si="101"/>
        <v>0</v>
      </c>
      <c r="V1100" s="36" t="str">
        <f t="shared" si="97"/>
        <v/>
      </c>
    </row>
    <row r="1101" spans="1:22" x14ac:dyDescent="0.2">
      <c r="A1101" s="13"/>
      <c r="B1101" s="1"/>
      <c r="C1101" s="1"/>
      <c r="D1101" s="1"/>
      <c r="E1101" s="1"/>
      <c r="F1101" s="1"/>
      <c r="G1101" s="13"/>
      <c r="H1101" s="13"/>
      <c r="I1101" s="47"/>
      <c r="J1101" s="9"/>
      <c r="K1101" s="9"/>
      <c r="L1101" s="14"/>
      <c r="M1101" s="41"/>
      <c r="N1101" s="15"/>
      <c r="O1101" s="17" t="str">
        <f t="shared" si="99"/>
        <v/>
      </c>
      <c r="P1101" s="18" t="str">
        <f>IF(M1101=0,"",IF(N1101-Master!$A$6&lt;0,"0",IF(M1101&lt;=Master!$A$6,(N1101-Master!$A$6),O1101)))</f>
        <v/>
      </c>
      <c r="Q1101" s="104"/>
      <c r="R1101" s="18" t="str">
        <f t="shared" si="98"/>
        <v/>
      </c>
      <c r="S1101" s="43">
        <f t="shared" si="100"/>
        <v>0</v>
      </c>
      <c r="T1101" s="36" t="str">
        <f t="shared" si="96"/>
        <v/>
      </c>
      <c r="U1101" s="43">
        <f t="shared" si="101"/>
        <v>0</v>
      </c>
      <c r="V1101" s="36" t="str">
        <f t="shared" si="97"/>
        <v/>
      </c>
    </row>
    <row r="1102" spans="1:22" x14ac:dyDescent="0.2">
      <c r="A1102" s="13"/>
      <c r="B1102" s="1"/>
      <c r="C1102" s="1"/>
      <c r="D1102" s="1"/>
      <c r="E1102" s="1"/>
      <c r="F1102" s="1"/>
      <c r="G1102" s="13"/>
      <c r="H1102" s="13"/>
      <c r="I1102" s="47"/>
      <c r="J1102" s="9"/>
      <c r="K1102" s="9"/>
      <c r="L1102" s="14"/>
      <c r="M1102" s="41"/>
      <c r="N1102" s="15"/>
      <c r="O1102" s="17" t="str">
        <f t="shared" si="99"/>
        <v/>
      </c>
      <c r="P1102" s="18" t="str">
        <f>IF(M1102=0,"",IF(N1102-Master!$A$6&lt;0,"0",IF(M1102&lt;=Master!$A$6,(N1102-Master!$A$6),O1102)))</f>
        <v/>
      </c>
      <c r="Q1102" s="104"/>
      <c r="R1102" s="18" t="str">
        <f t="shared" si="98"/>
        <v/>
      </c>
      <c r="S1102" s="43">
        <f t="shared" si="100"/>
        <v>0</v>
      </c>
      <c r="T1102" s="36" t="str">
        <f t="shared" si="96"/>
        <v/>
      </c>
      <c r="U1102" s="43">
        <f t="shared" si="101"/>
        <v>0</v>
      </c>
      <c r="V1102" s="36" t="str">
        <f t="shared" si="97"/>
        <v/>
      </c>
    </row>
    <row r="1103" spans="1:22" x14ac:dyDescent="0.2">
      <c r="A1103" s="13"/>
      <c r="B1103" s="1"/>
      <c r="C1103" s="1"/>
      <c r="D1103" s="1"/>
      <c r="E1103" s="1"/>
      <c r="F1103" s="1"/>
      <c r="G1103" s="13"/>
      <c r="H1103" s="13"/>
      <c r="I1103" s="47"/>
      <c r="J1103" s="9"/>
      <c r="K1103" s="9"/>
      <c r="L1103" s="14"/>
      <c r="M1103" s="41"/>
      <c r="N1103" s="15"/>
      <c r="O1103" s="17" t="str">
        <f t="shared" si="99"/>
        <v/>
      </c>
      <c r="P1103" s="18" t="str">
        <f>IF(M1103=0,"",IF(N1103-Master!$A$6&lt;0,"0",IF(M1103&lt;=Master!$A$6,(N1103-Master!$A$6),O1103)))</f>
        <v/>
      </c>
      <c r="Q1103" s="104"/>
      <c r="R1103" s="18" t="str">
        <f t="shared" si="98"/>
        <v/>
      </c>
      <c r="S1103" s="43">
        <f t="shared" si="100"/>
        <v>0</v>
      </c>
      <c r="T1103" s="36" t="str">
        <f t="shared" si="96"/>
        <v/>
      </c>
      <c r="U1103" s="43">
        <f t="shared" si="101"/>
        <v>0</v>
      </c>
      <c r="V1103" s="36" t="str">
        <f t="shared" si="97"/>
        <v/>
      </c>
    </row>
    <row r="1104" spans="1:22" x14ac:dyDescent="0.2">
      <c r="A1104" s="13"/>
      <c r="B1104" s="1"/>
      <c r="C1104" s="1"/>
      <c r="D1104" s="1"/>
      <c r="E1104" s="1"/>
      <c r="F1104" s="1"/>
      <c r="G1104" s="13"/>
      <c r="H1104" s="13"/>
      <c r="I1104" s="47"/>
      <c r="J1104" s="9"/>
      <c r="K1104" s="9"/>
      <c r="L1104" s="14"/>
      <c r="M1104" s="41"/>
      <c r="N1104" s="15"/>
      <c r="O1104" s="17" t="str">
        <f t="shared" si="99"/>
        <v/>
      </c>
      <c r="P1104" s="18" t="str">
        <f>IF(M1104=0,"",IF(N1104-Master!$A$6&lt;0,"0",IF(M1104&lt;=Master!$A$6,(N1104-Master!$A$6),O1104)))</f>
        <v/>
      </c>
      <c r="Q1104" s="104"/>
      <c r="R1104" s="18" t="str">
        <f t="shared" si="98"/>
        <v/>
      </c>
      <c r="S1104" s="43">
        <f t="shared" si="100"/>
        <v>0</v>
      </c>
      <c r="T1104" s="36" t="str">
        <f t="shared" si="96"/>
        <v/>
      </c>
      <c r="U1104" s="43">
        <f t="shared" si="101"/>
        <v>0</v>
      </c>
      <c r="V1104" s="36" t="str">
        <f t="shared" si="97"/>
        <v/>
      </c>
    </row>
    <row r="1105" spans="1:22" x14ac:dyDescent="0.2">
      <c r="A1105" s="13"/>
      <c r="B1105" s="1"/>
      <c r="C1105" s="1"/>
      <c r="D1105" s="1"/>
      <c r="E1105" s="1"/>
      <c r="F1105" s="1"/>
      <c r="G1105" s="13"/>
      <c r="H1105" s="13"/>
      <c r="I1105" s="47"/>
      <c r="J1105" s="9"/>
      <c r="K1105" s="9"/>
      <c r="L1105" s="14"/>
      <c r="M1105" s="41"/>
      <c r="N1105" s="15"/>
      <c r="O1105" s="17" t="str">
        <f t="shared" si="99"/>
        <v/>
      </c>
      <c r="P1105" s="18" t="str">
        <f>IF(M1105=0,"",IF(N1105-Master!$A$6&lt;0,"0",IF(M1105&lt;=Master!$A$6,(N1105-Master!$A$6),O1105)))</f>
        <v/>
      </c>
      <c r="Q1105" s="104"/>
      <c r="R1105" s="18" t="str">
        <f t="shared" si="98"/>
        <v/>
      </c>
      <c r="S1105" s="43">
        <f t="shared" si="100"/>
        <v>0</v>
      </c>
      <c r="T1105" s="36" t="str">
        <f t="shared" si="96"/>
        <v/>
      </c>
      <c r="U1105" s="43">
        <f t="shared" si="101"/>
        <v>0</v>
      </c>
      <c r="V1105" s="36" t="str">
        <f t="shared" si="97"/>
        <v/>
      </c>
    </row>
    <row r="1106" spans="1:22" x14ac:dyDescent="0.2">
      <c r="A1106" s="13"/>
      <c r="B1106" s="1"/>
      <c r="C1106" s="1"/>
      <c r="D1106" s="1"/>
      <c r="E1106" s="1"/>
      <c r="F1106" s="1"/>
      <c r="G1106" s="13"/>
      <c r="H1106" s="13"/>
      <c r="I1106" s="47"/>
      <c r="J1106" s="9"/>
      <c r="K1106" s="9"/>
      <c r="L1106" s="14"/>
      <c r="M1106" s="41"/>
      <c r="N1106" s="15"/>
      <c r="O1106" s="17" t="str">
        <f t="shared" si="99"/>
        <v/>
      </c>
      <c r="P1106" s="18" t="str">
        <f>IF(M1106=0,"",IF(N1106-Master!$A$6&lt;0,"0",IF(M1106&lt;=Master!$A$6,(N1106-Master!$A$6),O1106)))</f>
        <v/>
      </c>
      <c r="Q1106" s="104"/>
      <c r="R1106" s="18" t="str">
        <f t="shared" si="98"/>
        <v/>
      </c>
      <c r="S1106" s="43">
        <f t="shared" si="100"/>
        <v>0</v>
      </c>
      <c r="T1106" s="36" t="str">
        <f t="shared" si="96"/>
        <v/>
      </c>
      <c r="U1106" s="43">
        <f t="shared" si="101"/>
        <v>0</v>
      </c>
      <c r="V1106" s="36" t="str">
        <f t="shared" si="97"/>
        <v/>
      </c>
    </row>
    <row r="1107" spans="1:22" x14ac:dyDescent="0.2">
      <c r="A1107" s="13"/>
      <c r="B1107" s="1"/>
      <c r="C1107" s="1"/>
      <c r="D1107" s="1"/>
      <c r="E1107" s="1"/>
      <c r="F1107" s="1"/>
      <c r="G1107" s="13"/>
      <c r="H1107" s="13"/>
      <c r="I1107" s="47"/>
      <c r="J1107" s="9"/>
      <c r="K1107" s="9"/>
      <c r="L1107" s="14"/>
      <c r="M1107" s="41"/>
      <c r="N1107" s="15"/>
      <c r="O1107" s="17" t="str">
        <f t="shared" si="99"/>
        <v/>
      </c>
      <c r="P1107" s="18" t="str">
        <f>IF(M1107=0,"",IF(N1107-Master!$A$6&lt;0,"0",IF(M1107&lt;=Master!$A$6,(N1107-Master!$A$6),O1107)))</f>
        <v/>
      </c>
      <c r="Q1107" s="104"/>
      <c r="R1107" s="18" t="str">
        <f t="shared" si="98"/>
        <v/>
      </c>
      <c r="S1107" s="43">
        <f t="shared" si="100"/>
        <v>0</v>
      </c>
      <c r="T1107" s="36" t="str">
        <f t="shared" ref="T1107:T1170" si="102">CLEAN(IF(S1107=0,"",LEFT("Fact Sheet AR "&amp;H1107,35)))</f>
        <v/>
      </c>
      <c r="U1107" s="43">
        <f t="shared" si="101"/>
        <v>0</v>
      </c>
      <c r="V1107" s="36" t="str">
        <f t="shared" ref="V1107:V1170" si="103">CLEAN(IF(U1107=0,"",LEFT("Fact Sheet Uncollectible AR "&amp;H1107,35)))</f>
        <v/>
      </c>
    </row>
    <row r="1108" spans="1:22" x14ac:dyDescent="0.2">
      <c r="A1108" s="13"/>
      <c r="B1108" s="1"/>
      <c r="C1108" s="1"/>
      <c r="D1108" s="1"/>
      <c r="E1108" s="1"/>
      <c r="F1108" s="1"/>
      <c r="G1108" s="13"/>
      <c r="H1108" s="13"/>
      <c r="I1108" s="47"/>
      <c r="J1108" s="9"/>
      <c r="K1108" s="9"/>
      <c r="L1108" s="14"/>
      <c r="M1108" s="41"/>
      <c r="N1108" s="15"/>
      <c r="O1108" s="17" t="str">
        <f t="shared" si="99"/>
        <v/>
      </c>
      <c r="P1108" s="18" t="str">
        <f>IF(M1108=0,"",IF(N1108-Master!$A$6&lt;0,"0",IF(M1108&lt;=Master!$A$6,(N1108-Master!$A$6),O1108)))</f>
        <v/>
      </c>
      <c r="Q1108" s="104"/>
      <c r="R1108" s="18" t="str">
        <f t="shared" ref="R1108:R1171" si="104">IF(Q1108="","","BANNERAR")</f>
        <v/>
      </c>
      <c r="S1108" s="43">
        <f t="shared" si="100"/>
        <v>0</v>
      </c>
      <c r="T1108" s="36" t="str">
        <f t="shared" si="102"/>
        <v/>
      </c>
      <c r="U1108" s="43">
        <f t="shared" si="101"/>
        <v>0</v>
      </c>
      <c r="V1108" s="36" t="str">
        <f t="shared" si="103"/>
        <v/>
      </c>
    </row>
    <row r="1109" spans="1:22" x14ac:dyDescent="0.2">
      <c r="A1109" s="13"/>
      <c r="B1109" s="1"/>
      <c r="C1109" s="1"/>
      <c r="D1109" s="1"/>
      <c r="E1109" s="1"/>
      <c r="F1109" s="1"/>
      <c r="G1109" s="13"/>
      <c r="H1109" s="13"/>
      <c r="I1109" s="47"/>
      <c r="J1109" s="9"/>
      <c r="K1109" s="9"/>
      <c r="L1109" s="14"/>
      <c r="M1109" s="41"/>
      <c r="N1109" s="15"/>
      <c r="O1109" s="17" t="str">
        <f t="shared" ref="O1109:O1172" si="105">IF(M1109=0,"",(N1109-M1109+1))</f>
        <v/>
      </c>
      <c r="P1109" s="18" t="str">
        <f>IF(M1109=0,"",IF(N1109-Master!$A$6&lt;0,"0",IF(M1109&lt;=Master!$A$6,(N1109-Master!$A$6),O1109)))</f>
        <v/>
      </c>
      <c r="Q1109" s="104"/>
      <c r="R1109" s="18" t="str">
        <f t="shared" si="104"/>
        <v/>
      </c>
      <c r="S1109" s="43">
        <f t="shared" ref="S1109:S1172" si="106">IF(M1109=0,J1109,IF(P1109="0",J1109,ROUND(J1109-(J1109*P1109/O1109),2)))</f>
        <v>0</v>
      </c>
      <c r="T1109" s="36" t="str">
        <f t="shared" si="102"/>
        <v/>
      </c>
      <c r="U1109" s="43">
        <f t="shared" ref="U1109:U1172" si="107">IF(M1109=0,K1109,IF(P1109="0",K1109,ROUND(K1109-(K1109*P1109/O1109),2)))</f>
        <v>0</v>
      </c>
      <c r="V1109" s="36" t="str">
        <f t="shared" si="103"/>
        <v/>
      </c>
    </row>
    <row r="1110" spans="1:22" x14ac:dyDescent="0.2">
      <c r="A1110" s="13"/>
      <c r="B1110" s="1"/>
      <c r="C1110" s="1"/>
      <c r="D1110" s="1"/>
      <c r="E1110" s="1"/>
      <c r="F1110" s="1"/>
      <c r="G1110" s="13"/>
      <c r="H1110" s="13"/>
      <c r="I1110" s="47"/>
      <c r="J1110" s="9"/>
      <c r="K1110" s="9"/>
      <c r="L1110" s="14"/>
      <c r="M1110" s="41"/>
      <c r="N1110" s="15"/>
      <c r="O1110" s="17" t="str">
        <f t="shared" si="105"/>
        <v/>
      </c>
      <c r="P1110" s="18" t="str">
        <f>IF(M1110=0,"",IF(N1110-Master!$A$6&lt;0,"0",IF(M1110&lt;=Master!$A$6,(N1110-Master!$A$6),O1110)))</f>
        <v/>
      </c>
      <c r="Q1110" s="104"/>
      <c r="R1110" s="18" t="str">
        <f t="shared" si="104"/>
        <v/>
      </c>
      <c r="S1110" s="43">
        <f t="shared" si="106"/>
        <v>0</v>
      </c>
      <c r="T1110" s="36" t="str">
        <f t="shared" si="102"/>
        <v/>
      </c>
      <c r="U1110" s="43">
        <f t="shared" si="107"/>
        <v>0</v>
      </c>
      <c r="V1110" s="36" t="str">
        <f t="shared" si="103"/>
        <v/>
      </c>
    </row>
    <row r="1111" spans="1:22" x14ac:dyDescent="0.2">
      <c r="A1111" s="13"/>
      <c r="B1111" s="1"/>
      <c r="C1111" s="1"/>
      <c r="D1111" s="1"/>
      <c r="E1111" s="1"/>
      <c r="F1111" s="1"/>
      <c r="G1111" s="13"/>
      <c r="H1111" s="13"/>
      <c r="I1111" s="47"/>
      <c r="J1111" s="9"/>
      <c r="K1111" s="9"/>
      <c r="L1111" s="14"/>
      <c r="M1111" s="41"/>
      <c r="N1111" s="15"/>
      <c r="O1111" s="17" t="str">
        <f t="shared" si="105"/>
        <v/>
      </c>
      <c r="P1111" s="18" t="str">
        <f>IF(M1111=0,"",IF(N1111-Master!$A$6&lt;0,"0",IF(M1111&lt;=Master!$A$6,(N1111-Master!$A$6),O1111)))</f>
        <v/>
      </c>
      <c r="Q1111" s="104"/>
      <c r="R1111" s="18" t="str">
        <f t="shared" si="104"/>
        <v/>
      </c>
      <c r="S1111" s="43">
        <f t="shared" si="106"/>
        <v>0</v>
      </c>
      <c r="T1111" s="36" t="str">
        <f t="shared" si="102"/>
        <v/>
      </c>
      <c r="U1111" s="43">
        <f t="shared" si="107"/>
        <v>0</v>
      </c>
      <c r="V1111" s="36" t="str">
        <f t="shared" si="103"/>
        <v/>
      </c>
    </row>
    <row r="1112" spans="1:22" x14ac:dyDescent="0.2">
      <c r="A1112" s="13"/>
      <c r="B1112" s="1"/>
      <c r="C1112" s="1"/>
      <c r="D1112" s="1"/>
      <c r="E1112" s="1"/>
      <c r="F1112" s="1"/>
      <c r="G1112" s="13"/>
      <c r="H1112" s="13"/>
      <c r="I1112" s="47"/>
      <c r="J1112" s="9"/>
      <c r="K1112" s="9"/>
      <c r="L1112" s="14"/>
      <c r="M1112" s="41"/>
      <c r="N1112" s="15"/>
      <c r="O1112" s="17" t="str">
        <f t="shared" si="105"/>
        <v/>
      </c>
      <c r="P1112" s="18" t="str">
        <f>IF(M1112=0,"",IF(N1112-Master!$A$6&lt;0,"0",IF(M1112&lt;=Master!$A$6,(N1112-Master!$A$6),O1112)))</f>
        <v/>
      </c>
      <c r="Q1112" s="104"/>
      <c r="R1112" s="18" t="str">
        <f t="shared" si="104"/>
        <v/>
      </c>
      <c r="S1112" s="43">
        <f t="shared" si="106"/>
        <v>0</v>
      </c>
      <c r="T1112" s="36" t="str">
        <f t="shared" si="102"/>
        <v/>
      </c>
      <c r="U1112" s="43">
        <f t="shared" si="107"/>
        <v>0</v>
      </c>
      <c r="V1112" s="36" t="str">
        <f t="shared" si="103"/>
        <v/>
      </c>
    </row>
    <row r="1113" spans="1:22" x14ac:dyDescent="0.2">
      <c r="A1113" s="13"/>
      <c r="B1113" s="1"/>
      <c r="C1113" s="1"/>
      <c r="D1113" s="1"/>
      <c r="E1113" s="1"/>
      <c r="F1113" s="1"/>
      <c r="G1113" s="13"/>
      <c r="H1113" s="13"/>
      <c r="I1113" s="47"/>
      <c r="J1113" s="9"/>
      <c r="K1113" s="9"/>
      <c r="L1113" s="14"/>
      <c r="M1113" s="41"/>
      <c r="N1113" s="15"/>
      <c r="O1113" s="17" t="str">
        <f t="shared" si="105"/>
        <v/>
      </c>
      <c r="P1113" s="18" t="str">
        <f>IF(M1113=0,"",IF(N1113-Master!$A$6&lt;0,"0",IF(M1113&lt;=Master!$A$6,(N1113-Master!$A$6),O1113)))</f>
        <v/>
      </c>
      <c r="Q1113" s="104"/>
      <c r="R1113" s="18" t="str">
        <f t="shared" si="104"/>
        <v/>
      </c>
      <c r="S1113" s="43">
        <f t="shared" si="106"/>
        <v>0</v>
      </c>
      <c r="T1113" s="36" t="str">
        <f t="shared" si="102"/>
        <v/>
      </c>
      <c r="U1113" s="43">
        <f t="shared" si="107"/>
        <v>0</v>
      </c>
      <c r="V1113" s="36" t="str">
        <f t="shared" si="103"/>
        <v/>
      </c>
    </row>
    <row r="1114" spans="1:22" x14ac:dyDescent="0.2">
      <c r="A1114" s="13"/>
      <c r="B1114" s="1"/>
      <c r="C1114" s="1"/>
      <c r="D1114" s="1"/>
      <c r="E1114" s="1"/>
      <c r="F1114" s="1"/>
      <c r="G1114" s="13"/>
      <c r="H1114" s="13"/>
      <c r="I1114" s="47"/>
      <c r="J1114" s="9"/>
      <c r="K1114" s="9"/>
      <c r="L1114" s="14"/>
      <c r="M1114" s="41"/>
      <c r="N1114" s="15"/>
      <c r="O1114" s="17" t="str">
        <f t="shared" si="105"/>
        <v/>
      </c>
      <c r="P1114" s="18" t="str">
        <f>IF(M1114=0,"",IF(N1114-Master!$A$6&lt;0,"0",IF(M1114&lt;=Master!$A$6,(N1114-Master!$A$6),O1114)))</f>
        <v/>
      </c>
      <c r="Q1114" s="104"/>
      <c r="R1114" s="18" t="str">
        <f t="shared" si="104"/>
        <v/>
      </c>
      <c r="S1114" s="43">
        <f t="shared" si="106"/>
        <v>0</v>
      </c>
      <c r="T1114" s="36" t="str">
        <f t="shared" si="102"/>
        <v/>
      </c>
      <c r="U1114" s="43">
        <f t="shared" si="107"/>
        <v>0</v>
      </c>
      <c r="V1114" s="36" t="str">
        <f t="shared" si="103"/>
        <v/>
      </c>
    </row>
    <row r="1115" spans="1:22" x14ac:dyDescent="0.2">
      <c r="A1115" s="13"/>
      <c r="B1115" s="1"/>
      <c r="C1115" s="1"/>
      <c r="D1115" s="1"/>
      <c r="E1115" s="1"/>
      <c r="F1115" s="1"/>
      <c r="G1115" s="13"/>
      <c r="H1115" s="13"/>
      <c r="I1115" s="47"/>
      <c r="J1115" s="9"/>
      <c r="K1115" s="9"/>
      <c r="L1115" s="14"/>
      <c r="M1115" s="41"/>
      <c r="N1115" s="15"/>
      <c r="O1115" s="17" t="str">
        <f t="shared" si="105"/>
        <v/>
      </c>
      <c r="P1115" s="18" t="str">
        <f>IF(M1115=0,"",IF(N1115-Master!$A$6&lt;0,"0",IF(M1115&lt;=Master!$A$6,(N1115-Master!$A$6),O1115)))</f>
        <v/>
      </c>
      <c r="Q1115" s="104"/>
      <c r="R1115" s="18" t="str">
        <f t="shared" si="104"/>
        <v/>
      </c>
      <c r="S1115" s="43">
        <f t="shared" si="106"/>
        <v>0</v>
      </c>
      <c r="T1115" s="36" t="str">
        <f t="shared" si="102"/>
        <v/>
      </c>
      <c r="U1115" s="43">
        <f t="shared" si="107"/>
        <v>0</v>
      </c>
      <c r="V1115" s="36" t="str">
        <f t="shared" si="103"/>
        <v/>
      </c>
    </row>
    <row r="1116" spans="1:22" x14ac:dyDescent="0.2">
      <c r="A1116" s="13"/>
      <c r="B1116" s="1"/>
      <c r="C1116" s="1"/>
      <c r="D1116" s="1"/>
      <c r="E1116" s="1"/>
      <c r="F1116" s="1"/>
      <c r="G1116" s="13"/>
      <c r="H1116" s="13"/>
      <c r="I1116" s="47"/>
      <c r="J1116" s="9"/>
      <c r="K1116" s="9"/>
      <c r="L1116" s="14"/>
      <c r="M1116" s="41"/>
      <c r="N1116" s="15"/>
      <c r="O1116" s="17" t="str">
        <f t="shared" si="105"/>
        <v/>
      </c>
      <c r="P1116" s="18" t="str">
        <f>IF(M1116=0,"",IF(N1116-Master!$A$6&lt;0,"0",IF(M1116&lt;=Master!$A$6,(N1116-Master!$A$6),O1116)))</f>
        <v/>
      </c>
      <c r="Q1116" s="104"/>
      <c r="R1116" s="18" t="str">
        <f t="shared" si="104"/>
        <v/>
      </c>
      <c r="S1116" s="43">
        <f t="shared" si="106"/>
        <v>0</v>
      </c>
      <c r="T1116" s="36" t="str">
        <f t="shared" si="102"/>
        <v/>
      </c>
      <c r="U1116" s="43">
        <f t="shared" si="107"/>
        <v>0</v>
      </c>
      <c r="V1116" s="36" t="str">
        <f t="shared" si="103"/>
        <v/>
      </c>
    </row>
    <row r="1117" spans="1:22" x14ac:dyDescent="0.2">
      <c r="A1117" s="13"/>
      <c r="B1117" s="1"/>
      <c r="C1117" s="1"/>
      <c r="D1117" s="1"/>
      <c r="E1117" s="1"/>
      <c r="F1117" s="1"/>
      <c r="G1117" s="13"/>
      <c r="H1117" s="13"/>
      <c r="I1117" s="47"/>
      <c r="J1117" s="9"/>
      <c r="K1117" s="9"/>
      <c r="L1117" s="14"/>
      <c r="M1117" s="41"/>
      <c r="N1117" s="15"/>
      <c r="O1117" s="17" t="str">
        <f t="shared" si="105"/>
        <v/>
      </c>
      <c r="P1117" s="18" t="str">
        <f>IF(M1117=0,"",IF(N1117-Master!$A$6&lt;0,"0",IF(M1117&lt;=Master!$A$6,(N1117-Master!$A$6),O1117)))</f>
        <v/>
      </c>
      <c r="Q1117" s="104"/>
      <c r="R1117" s="18" t="str">
        <f t="shared" si="104"/>
        <v/>
      </c>
      <c r="S1117" s="43">
        <f t="shared" si="106"/>
        <v>0</v>
      </c>
      <c r="T1117" s="36" t="str">
        <f t="shared" si="102"/>
        <v/>
      </c>
      <c r="U1117" s="43">
        <f t="shared" si="107"/>
        <v>0</v>
      </c>
      <c r="V1117" s="36" t="str">
        <f t="shared" si="103"/>
        <v/>
      </c>
    </row>
    <row r="1118" spans="1:22" x14ac:dyDescent="0.2">
      <c r="A1118" s="13"/>
      <c r="B1118" s="1"/>
      <c r="C1118" s="1"/>
      <c r="D1118" s="1"/>
      <c r="E1118" s="1"/>
      <c r="F1118" s="1"/>
      <c r="G1118" s="13"/>
      <c r="H1118" s="13"/>
      <c r="I1118" s="47"/>
      <c r="J1118" s="9"/>
      <c r="K1118" s="9"/>
      <c r="L1118" s="14"/>
      <c r="M1118" s="41"/>
      <c r="N1118" s="15"/>
      <c r="O1118" s="17" t="str">
        <f t="shared" si="105"/>
        <v/>
      </c>
      <c r="P1118" s="18" t="str">
        <f>IF(M1118=0,"",IF(N1118-Master!$A$6&lt;0,"0",IF(M1118&lt;=Master!$A$6,(N1118-Master!$A$6),O1118)))</f>
        <v/>
      </c>
      <c r="Q1118" s="104"/>
      <c r="R1118" s="18" t="str">
        <f t="shared" si="104"/>
        <v/>
      </c>
      <c r="S1118" s="43">
        <f t="shared" si="106"/>
        <v>0</v>
      </c>
      <c r="T1118" s="36" t="str">
        <f t="shared" si="102"/>
        <v/>
      </c>
      <c r="U1118" s="43">
        <f t="shared" si="107"/>
        <v>0</v>
      </c>
      <c r="V1118" s="36" t="str">
        <f t="shared" si="103"/>
        <v/>
      </c>
    </row>
    <row r="1119" spans="1:22" x14ac:dyDescent="0.2">
      <c r="A1119" s="13"/>
      <c r="B1119" s="1"/>
      <c r="C1119" s="1"/>
      <c r="D1119" s="1"/>
      <c r="E1119" s="1"/>
      <c r="F1119" s="1"/>
      <c r="G1119" s="13"/>
      <c r="H1119" s="13"/>
      <c r="I1119" s="47"/>
      <c r="J1119" s="9"/>
      <c r="K1119" s="9"/>
      <c r="L1119" s="14"/>
      <c r="M1119" s="41"/>
      <c r="N1119" s="15"/>
      <c r="O1119" s="17" t="str">
        <f t="shared" si="105"/>
        <v/>
      </c>
      <c r="P1119" s="18" t="str">
        <f>IF(M1119=0,"",IF(N1119-Master!$A$6&lt;0,"0",IF(M1119&lt;=Master!$A$6,(N1119-Master!$A$6),O1119)))</f>
        <v/>
      </c>
      <c r="Q1119" s="104"/>
      <c r="R1119" s="18" t="str">
        <f t="shared" si="104"/>
        <v/>
      </c>
      <c r="S1119" s="43">
        <f t="shared" si="106"/>
        <v>0</v>
      </c>
      <c r="T1119" s="36" t="str">
        <f t="shared" si="102"/>
        <v/>
      </c>
      <c r="U1119" s="43">
        <f t="shared" si="107"/>
        <v>0</v>
      </c>
      <c r="V1119" s="36" t="str">
        <f t="shared" si="103"/>
        <v/>
      </c>
    </row>
    <row r="1120" spans="1:22" x14ac:dyDescent="0.2">
      <c r="A1120" s="13"/>
      <c r="B1120" s="1"/>
      <c r="C1120" s="1"/>
      <c r="D1120" s="1"/>
      <c r="E1120" s="1"/>
      <c r="F1120" s="1"/>
      <c r="G1120" s="13"/>
      <c r="H1120" s="13"/>
      <c r="I1120" s="47"/>
      <c r="J1120" s="9"/>
      <c r="K1120" s="9"/>
      <c r="L1120" s="14"/>
      <c r="M1120" s="41"/>
      <c r="N1120" s="15"/>
      <c r="O1120" s="17" t="str">
        <f t="shared" si="105"/>
        <v/>
      </c>
      <c r="P1120" s="18" t="str">
        <f>IF(M1120=0,"",IF(N1120-Master!$A$6&lt;0,"0",IF(M1120&lt;=Master!$A$6,(N1120-Master!$A$6),O1120)))</f>
        <v/>
      </c>
      <c r="Q1120" s="104"/>
      <c r="R1120" s="18" t="str">
        <f t="shared" si="104"/>
        <v/>
      </c>
      <c r="S1120" s="43">
        <f t="shared" si="106"/>
        <v>0</v>
      </c>
      <c r="T1120" s="36" t="str">
        <f t="shared" si="102"/>
        <v/>
      </c>
      <c r="U1120" s="43">
        <f t="shared" si="107"/>
        <v>0</v>
      </c>
      <c r="V1120" s="36" t="str">
        <f t="shared" si="103"/>
        <v/>
      </c>
    </row>
    <row r="1121" spans="1:22" x14ac:dyDescent="0.2">
      <c r="A1121" s="13"/>
      <c r="B1121" s="1"/>
      <c r="C1121" s="1"/>
      <c r="D1121" s="1"/>
      <c r="E1121" s="1"/>
      <c r="F1121" s="1"/>
      <c r="G1121" s="13"/>
      <c r="H1121" s="13"/>
      <c r="I1121" s="47"/>
      <c r="J1121" s="9"/>
      <c r="K1121" s="9"/>
      <c r="L1121" s="14"/>
      <c r="M1121" s="41"/>
      <c r="N1121" s="15"/>
      <c r="O1121" s="17" t="str">
        <f t="shared" si="105"/>
        <v/>
      </c>
      <c r="P1121" s="18" t="str">
        <f>IF(M1121=0,"",IF(N1121-Master!$A$6&lt;0,"0",IF(M1121&lt;=Master!$A$6,(N1121-Master!$A$6),O1121)))</f>
        <v/>
      </c>
      <c r="Q1121" s="104"/>
      <c r="R1121" s="18" t="str">
        <f t="shared" si="104"/>
        <v/>
      </c>
      <c r="S1121" s="43">
        <f t="shared" si="106"/>
        <v>0</v>
      </c>
      <c r="T1121" s="36" t="str">
        <f t="shared" si="102"/>
        <v/>
      </c>
      <c r="U1121" s="43">
        <f t="shared" si="107"/>
        <v>0</v>
      </c>
      <c r="V1121" s="36" t="str">
        <f t="shared" si="103"/>
        <v/>
      </c>
    </row>
    <row r="1122" spans="1:22" x14ac:dyDescent="0.2">
      <c r="A1122" s="13"/>
      <c r="B1122" s="1"/>
      <c r="C1122" s="1"/>
      <c r="D1122" s="1"/>
      <c r="E1122" s="1"/>
      <c r="F1122" s="1"/>
      <c r="G1122" s="13"/>
      <c r="H1122" s="13"/>
      <c r="I1122" s="47"/>
      <c r="J1122" s="9"/>
      <c r="K1122" s="9"/>
      <c r="L1122" s="14"/>
      <c r="M1122" s="41"/>
      <c r="N1122" s="15"/>
      <c r="O1122" s="17" t="str">
        <f t="shared" si="105"/>
        <v/>
      </c>
      <c r="P1122" s="18" t="str">
        <f>IF(M1122=0,"",IF(N1122-Master!$A$6&lt;0,"0",IF(M1122&lt;=Master!$A$6,(N1122-Master!$A$6),O1122)))</f>
        <v/>
      </c>
      <c r="Q1122" s="104"/>
      <c r="R1122" s="18" t="str">
        <f t="shared" si="104"/>
        <v/>
      </c>
      <c r="S1122" s="43">
        <f t="shared" si="106"/>
        <v>0</v>
      </c>
      <c r="T1122" s="36" t="str">
        <f t="shared" si="102"/>
        <v/>
      </c>
      <c r="U1122" s="43">
        <f t="shared" si="107"/>
        <v>0</v>
      </c>
      <c r="V1122" s="36" t="str">
        <f t="shared" si="103"/>
        <v/>
      </c>
    </row>
    <row r="1123" spans="1:22" x14ac:dyDescent="0.2">
      <c r="A1123" s="13"/>
      <c r="B1123" s="1"/>
      <c r="C1123" s="1"/>
      <c r="D1123" s="1"/>
      <c r="E1123" s="1"/>
      <c r="F1123" s="1"/>
      <c r="G1123" s="13"/>
      <c r="H1123" s="13"/>
      <c r="I1123" s="47"/>
      <c r="J1123" s="9"/>
      <c r="K1123" s="9"/>
      <c r="L1123" s="14"/>
      <c r="M1123" s="41"/>
      <c r="N1123" s="15"/>
      <c r="O1123" s="17" t="str">
        <f t="shared" si="105"/>
        <v/>
      </c>
      <c r="P1123" s="18" t="str">
        <f>IF(M1123=0,"",IF(N1123-Master!$A$6&lt;0,"0",IF(M1123&lt;=Master!$A$6,(N1123-Master!$A$6),O1123)))</f>
        <v/>
      </c>
      <c r="Q1123" s="104"/>
      <c r="R1123" s="18" t="str">
        <f t="shared" si="104"/>
        <v/>
      </c>
      <c r="S1123" s="43">
        <f t="shared" si="106"/>
        <v>0</v>
      </c>
      <c r="T1123" s="36" t="str">
        <f t="shared" si="102"/>
        <v/>
      </c>
      <c r="U1123" s="43">
        <f t="shared" si="107"/>
        <v>0</v>
      </c>
      <c r="V1123" s="36" t="str">
        <f t="shared" si="103"/>
        <v/>
      </c>
    </row>
    <row r="1124" spans="1:22" x14ac:dyDescent="0.2">
      <c r="A1124" s="13"/>
      <c r="B1124" s="1"/>
      <c r="C1124" s="1"/>
      <c r="D1124" s="1"/>
      <c r="E1124" s="1"/>
      <c r="F1124" s="1"/>
      <c r="G1124" s="13"/>
      <c r="H1124" s="13"/>
      <c r="I1124" s="47"/>
      <c r="J1124" s="9"/>
      <c r="K1124" s="9"/>
      <c r="L1124" s="14"/>
      <c r="M1124" s="41"/>
      <c r="N1124" s="15"/>
      <c r="O1124" s="17" t="str">
        <f t="shared" si="105"/>
        <v/>
      </c>
      <c r="P1124" s="18" t="str">
        <f>IF(M1124=0,"",IF(N1124-Master!$A$6&lt;0,"0",IF(M1124&lt;=Master!$A$6,(N1124-Master!$A$6),O1124)))</f>
        <v/>
      </c>
      <c r="Q1124" s="104"/>
      <c r="R1124" s="18" t="str">
        <f t="shared" si="104"/>
        <v/>
      </c>
      <c r="S1124" s="43">
        <f t="shared" si="106"/>
        <v>0</v>
      </c>
      <c r="T1124" s="36" t="str">
        <f t="shared" si="102"/>
        <v/>
      </c>
      <c r="U1124" s="43">
        <f t="shared" si="107"/>
        <v>0</v>
      </c>
      <c r="V1124" s="36" t="str">
        <f t="shared" si="103"/>
        <v/>
      </c>
    </row>
    <row r="1125" spans="1:22" x14ac:dyDescent="0.2">
      <c r="A1125" s="13"/>
      <c r="B1125" s="1"/>
      <c r="C1125" s="1"/>
      <c r="D1125" s="1"/>
      <c r="E1125" s="1"/>
      <c r="F1125" s="1"/>
      <c r="G1125" s="13"/>
      <c r="H1125" s="13"/>
      <c r="I1125" s="47"/>
      <c r="J1125" s="9"/>
      <c r="K1125" s="9"/>
      <c r="L1125" s="14"/>
      <c r="M1125" s="41"/>
      <c r="N1125" s="15"/>
      <c r="O1125" s="17" t="str">
        <f t="shared" si="105"/>
        <v/>
      </c>
      <c r="P1125" s="18" t="str">
        <f>IF(M1125=0,"",IF(N1125-Master!$A$6&lt;0,"0",IF(M1125&lt;=Master!$A$6,(N1125-Master!$A$6),O1125)))</f>
        <v/>
      </c>
      <c r="Q1125" s="104"/>
      <c r="R1125" s="18" t="str">
        <f t="shared" si="104"/>
        <v/>
      </c>
      <c r="S1125" s="43">
        <f t="shared" si="106"/>
        <v>0</v>
      </c>
      <c r="T1125" s="36" t="str">
        <f t="shared" si="102"/>
        <v/>
      </c>
      <c r="U1125" s="43">
        <f t="shared" si="107"/>
        <v>0</v>
      </c>
      <c r="V1125" s="36" t="str">
        <f t="shared" si="103"/>
        <v/>
      </c>
    </row>
    <row r="1126" spans="1:22" x14ac:dyDescent="0.2">
      <c r="A1126" s="13"/>
      <c r="B1126" s="1"/>
      <c r="C1126" s="1"/>
      <c r="D1126" s="1"/>
      <c r="E1126" s="1"/>
      <c r="F1126" s="1"/>
      <c r="G1126" s="13"/>
      <c r="H1126" s="13"/>
      <c r="I1126" s="47"/>
      <c r="J1126" s="9"/>
      <c r="K1126" s="9"/>
      <c r="L1126" s="14"/>
      <c r="M1126" s="41"/>
      <c r="N1126" s="15"/>
      <c r="O1126" s="17" t="str">
        <f t="shared" si="105"/>
        <v/>
      </c>
      <c r="P1126" s="18" t="str">
        <f>IF(M1126=0,"",IF(N1126-Master!$A$6&lt;0,"0",IF(M1126&lt;=Master!$A$6,(N1126-Master!$A$6),O1126)))</f>
        <v/>
      </c>
      <c r="Q1126" s="104"/>
      <c r="R1126" s="18" t="str">
        <f t="shared" si="104"/>
        <v/>
      </c>
      <c r="S1126" s="43">
        <f t="shared" si="106"/>
        <v>0</v>
      </c>
      <c r="T1126" s="36" t="str">
        <f t="shared" si="102"/>
        <v/>
      </c>
      <c r="U1126" s="43">
        <f t="shared" si="107"/>
        <v>0</v>
      </c>
      <c r="V1126" s="36" t="str">
        <f t="shared" si="103"/>
        <v/>
      </c>
    </row>
    <row r="1127" spans="1:22" x14ac:dyDescent="0.2">
      <c r="A1127" s="13"/>
      <c r="B1127" s="1"/>
      <c r="C1127" s="1"/>
      <c r="D1127" s="1"/>
      <c r="E1127" s="1"/>
      <c r="F1127" s="1"/>
      <c r="G1127" s="13"/>
      <c r="H1127" s="13"/>
      <c r="I1127" s="47"/>
      <c r="J1127" s="9"/>
      <c r="K1127" s="9"/>
      <c r="L1127" s="14"/>
      <c r="M1127" s="41"/>
      <c r="N1127" s="15"/>
      <c r="O1127" s="17" t="str">
        <f t="shared" si="105"/>
        <v/>
      </c>
      <c r="P1127" s="18" t="str">
        <f>IF(M1127=0,"",IF(N1127-Master!$A$6&lt;0,"0",IF(M1127&lt;=Master!$A$6,(N1127-Master!$A$6),O1127)))</f>
        <v/>
      </c>
      <c r="Q1127" s="104"/>
      <c r="R1127" s="18" t="str">
        <f t="shared" si="104"/>
        <v/>
      </c>
      <c r="S1127" s="43">
        <f t="shared" si="106"/>
        <v>0</v>
      </c>
      <c r="T1127" s="36" t="str">
        <f t="shared" si="102"/>
        <v/>
      </c>
      <c r="U1127" s="43">
        <f t="shared" si="107"/>
        <v>0</v>
      </c>
      <c r="V1127" s="36" t="str">
        <f t="shared" si="103"/>
        <v/>
      </c>
    </row>
    <row r="1128" spans="1:22" x14ac:dyDescent="0.2">
      <c r="A1128" s="13"/>
      <c r="B1128" s="1"/>
      <c r="C1128" s="1"/>
      <c r="D1128" s="1"/>
      <c r="E1128" s="1"/>
      <c r="F1128" s="1"/>
      <c r="G1128" s="13"/>
      <c r="H1128" s="13"/>
      <c r="I1128" s="47"/>
      <c r="J1128" s="9"/>
      <c r="K1128" s="9"/>
      <c r="L1128" s="14"/>
      <c r="M1128" s="41"/>
      <c r="N1128" s="15"/>
      <c r="O1128" s="17" t="str">
        <f t="shared" si="105"/>
        <v/>
      </c>
      <c r="P1128" s="18" t="str">
        <f>IF(M1128=0,"",IF(N1128-Master!$A$6&lt;0,"0",IF(M1128&lt;=Master!$A$6,(N1128-Master!$A$6),O1128)))</f>
        <v/>
      </c>
      <c r="Q1128" s="104"/>
      <c r="R1128" s="18" t="str">
        <f t="shared" si="104"/>
        <v/>
      </c>
      <c r="S1128" s="43">
        <f t="shared" si="106"/>
        <v>0</v>
      </c>
      <c r="T1128" s="36" t="str">
        <f t="shared" si="102"/>
        <v/>
      </c>
      <c r="U1128" s="43">
        <f t="shared" si="107"/>
        <v>0</v>
      </c>
      <c r="V1128" s="36" t="str">
        <f t="shared" si="103"/>
        <v/>
      </c>
    </row>
    <row r="1129" spans="1:22" x14ac:dyDescent="0.2">
      <c r="A1129" s="13"/>
      <c r="B1129" s="1"/>
      <c r="C1129" s="1"/>
      <c r="D1129" s="1"/>
      <c r="E1129" s="1"/>
      <c r="F1129" s="1"/>
      <c r="G1129" s="13"/>
      <c r="H1129" s="13"/>
      <c r="I1129" s="47"/>
      <c r="J1129" s="9"/>
      <c r="K1129" s="9"/>
      <c r="L1129" s="14"/>
      <c r="M1129" s="41"/>
      <c r="N1129" s="15"/>
      <c r="O1129" s="17" t="str">
        <f t="shared" si="105"/>
        <v/>
      </c>
      <c r="P1129" s="18" t="str">
        <f>IF(M1129=0,"",IF(N1129-Master!$A$6&lt;0,"0",IF(M1129&lt;=Master!$A$6,(N1129-Master!$A$6),O1129)))</f>
        <v/>
      </c>
      <c r="Q1129" s="104"/>
      <c r="R1129" s="18" t="str">
        <f t="shared" si="104"/>
        <v/>
      </c>
      <c r="S1129" s="43">
        <f t="shared" si="106"/>
        <v>0</v>
      </c>
      <c r="T1129" s="36" t="str">
        <f t="shared" si="102"/>
        <v/>
      </c>
      <c r="U1129" s="43">
        <f t="shared" si="107"/>
        <v>0</v>
      </c>
      <c r="V1129" s="36" t="str">
        <f t="shared" si="103"/>
        <v/>
      </c>
    </row>
    <row r="1130" spans="1:22" x14ac:dyDescent="0.2">
      <c r="A1130" s="13"/>
      <c r="B1130" s="1"/>
      <c r="C1130" s="1"/>
      <c r="D1130" s="1"/>
      <c r="E1130" s="1"/>
      <c r="F1130" s="1"/>
      <c r="G1130" s="13"/>
      <c r="H1130" s="13"/>
      <c r="I1130" s="47"/>
      <c r="J1130" s="9"/>
      <c r="K1130" s="9"/>
      <c r="L1130" s="14"/>
      <c r="M1130" s="41"/>
      <c r="N1130" s="15"/>
      <c r="O1130" s="17" t="str">
        <f t="shared" si="105"/>
        <v/>
      </c>
      <c r="P1130" s="18" t="str">
        <f>IF(M1130=0,"",IF(N1130-Master!$A$6&lt;0,"0",IF(M1130&lt;=Master!$A$6,(N1130-Master!$A$6),O1130)))</f>
        <v/>
      </c>
      <c r="Q1130" s="104"/>
      <c r="R1130" s="18" t="str">
        <f t="shared" si="104"/>
        <v/>
      </c>
      <c r="S1130" s="43">
        <f t="shared" si="106"/>
        <v>0</v>
      </c>
      <c r="T1130" s="36" t="str">
        <f t="shared" si="102"/>
        <v/>
      </c>
      <c r="U1130" s="43">
        <f t="shared" si="107"/>
        <v>0</v>
      </c>
      <c r="V1130" s="36" t="str">
        <f t="shared" si="103"/>
        <v/>
      </c>
    </row>
    <row r="1131" spans="1:22" x14ac:dyDescent="0.2">
      <c r="A1131" s="13"/>
      <c r="B1131" s="1"/>
      <c r="C1131" s="1"/>
      <c r="D1131" s="1"/>
      <c r="E1131" s="1"/>
      <c r="F1131" s="1"/>
      <c r="G1131" s="13"/>
      <c r="H1131" s="13"/>
      <c r="I1131" s="47"/>
      <c r="J1131" s="9"/>
      <c r="K1131" s="9"/>
      <c r="L1131" s="14"/>
      <c r="M1131" s="41"/>
      <c r="N1131" s="15"/>
      <c r="O1131" s="17" t="str">
        <f t="shared" si="105"/>
        <v/>
      </c>
      <c r="P1131" s="18" t="str">
        <f>IF(M1131=0,"",IF(N1131-Master!$A$6&lt;0,"0",IF(M1131&lt;=Master!$A$6,(N1131-Master!$A$6),O1131)))</f>
        <v/>
      </c>
      <c r="Q1131" s="104"/>
      <c r="R1131" s="18" t="str">
        <f t="shared" si="104"/>
        <v/>
      </c>
      <c r="S1131" s="43">
        <f t="shared" si="106"/>
        <v>0</v>
      </c>
      <c r="T1131" s="36" t="str">
        <f t="shared" si="102"/>
        <v/>
      </c>
      <c r="U1131" s="43">
        <f t="shared" si="107"/>
        <v>0</v>
      </c>
      <c r="V1131" s="36" t="str">
        <f t="shared" si="103"/>
        <v/>
      </c>
    </row>
    <row r="1132" spans="1:22" x14ac:dyDescent="0.2">
      <c r="A1132" s="13"/>
      <c r="B1132" s="1"/>
      <c r="C1132" s="1"/>
      <c r="D1132" s="1"/>
      <c r="E1132" s="1"/>
      <c r="F1132" s="1"/>
      <c r="G1132" s="13"/>
      <c r="H1132" s="13"/>
      <c r="I1132" s="47"/>
      <c r="J1132" s="9"/>
      <c r="K1132" s="9"/>
      <c r="L1132" s="14"/>
      <c r="M1132" s="41"/>
      <c r="N1132" s="15"/>
      <c r="O1132" s="17" t="str">
        <f t="shared" si="105"/>
        <v/>
      </c>
      <c r="P1132" s="18" t="str">
        <f>IF(M1132=0,"",IF(N1132-Master!$A$6&lt;0,"0",IF(M1132&lt;=Master!$A$6,(N1132-Master!$A$6),O1132)))</f>
        <v/>
      </c>
      <c r="Q1132" s="104"/>
      <c r="R1132" s="18" t="str">
        <f t="shared" si="104"/>
        <v/>
      </c>
      <c r="S1132" s="43">
        <f t="shared" si="106"/>
        <v>0</v>
      </c>
      <c r="T1132" s="36" t="str">
        <f t="shared" si="102"/>
        <v/>
      </c>
      <c r="U1132" s="43">
        <f t="shared" si="107"/>
        <v>0</v>
      </c>
      <c r="V1132" s="36" t="str">
        <f t="shared" si="103"/>
        <v/>
      </c>
    </row>
    <row r="1133" spans="1:22" x14ac:dyDescent="0.2">
      <c r="A1133" s="13"/>
      <c r="B1133" s="1"/>
      <c r="C1133" s="1"/>
      <c r="D1133" s="1"/>
      <c r="E1133" s="1"/>
      <c r="F1133" s="1"/>
      <c r="G1133" s="13"/>
      <c r="H1133" s="13"/>
      <c r="I1133" s="47"/>
      <c r="J1133" s="9"/>
      <c r="K1133" s="9"/>
      <c r="L1133" s="14"/>
      <c r="M1133" s="41"/>
      <c r="N1133" s="15"/>
      <c r="O1133" s="17" t="str">
        <f t="shared" si="105"/>
        <v/>
      </c>
      <c r="P1133" s="18" t="str">
        <f>IF(M1133=0,"",IF(N1133-Master!$A$6&lt;0,"0",IF(M1133&lt;=Master!$A$6,(N1133-Master!$A$6),O1133)))</f>
        <v/>
      </c>
      <c r="Q1133" s="104"/>
      <c r="R1133" s="18" t="str">
        <f t="shared" si="104"/>
        <v/>
      </c>
      <c r="S1133" s="43">
        <f t="shared" si="106"/>
        <v>0</v>
      </c>
      <c r="T1133" s="36" t="str">
        <f t="shared" si="102"/>
        <v/>
      </c>
      <c r="U1133" s="43">
        <f t="shared" si="107"/>
        <v>0</v>
      </c>
      <c r="V1133" s="36" t="str">
        <f t="shared" si="103"/>
        <v/>
      </c>
    </row>
    <row r="1134" spans="1:22" x14ac:dyDescent="0.2">
      <c r="A1134" s="13"/>
      <c r="B1134" s="1"/>
      <c r="C1134" s="1"/>
      <c r="D1134" s="1"/>
      <c r="E1134" s="1"/>
      <c r="F1134" s="1"/>
      <c r="G1134" s="13"/>
      <c r="H1134" s="13"/>
      <c r="I1134" s="47"/>
      <c r="J1134" s="9"/>
      <c r="K1134" s="9"/>
      <c r="L1134" s="14"/>
      <c r="M1134" s="41"/>
      <c r="N1134" s="15"/>
      <c r="O1134" s="17" t="str">
        <f t="shared" si="105"/>
        <v/>
      </c>
      <c r="P1134" s="18" t="str">
        <f>IF(M1134=0,"",IF(N1134-Master!$A$6&lt;0,"0",IF(M1134&lt;=Master!$A$6,(N1134-Master!$A$6),O1134)))</f>
        <v/>
      </c>
      <c r="Q1134" s="104"/>
      <c r="R1134" s="18" t="str">
        <f t="shared" si="104"/>
        <v/>
      </c>
      <c r="S1134" s="43">
        <f t="shared" si="106"/>
        <v>0</v>
      </c>
      <c r="T1134" s="36" t="str">
        <f t="shared" si="102"/>
        <v/>
      </c>
      <c r="U1134" s="43">
        <f t="shared" si="107"/>
        <v>0</v>
      </c>
      <c r="V1134" s="36" t="str">
        <f t="shared" si="103"/>
        <v/>
      </c>
    </row>
    <row r="1135" spans="1:22" x14ac:dyDescent="0.2">
      <c r="A1135" s="13"/>
      <c r="B1135" s="1"/>
      <c r="C1135" s="1"/>
      <c r="D1135" s="1"/>
      <c r="E1135" s="1"/>
      <c r="F1135" s="1"/>
      <c r="G1135" s="13"/>
      <c r="H1135" s="13"/>
      <c r="I1135" s="47"/>
      <c r="J1135" s="9"/>
      <c r="K1135" s="9"/>
      <c r="L1135" s="14"/>
      <c r="M1135" s="41"/>
      <c r="N1135" s="15"/>
      <c r="O1135" s="17" t="str">
        <f t="shared" si="105"/>
        <v/>
      </c>
      <c r="P1135" s="18" t="str">
        <f>IF(M1135=0,"",IF(N1135-Master!$A$6&lt;0,"0",IF(M1135&lt;=Master!$A$6,(N1135-Master!$A$6),O1135)))</f>
        <v/>
      </c>
      <c r="Q1135" s="104"/>
      <c r="R1135" s="18" t="str">
        <f t="shared" si="104"/>
        <v/>
      </c>
      <c r="S1135" s="43">
        <f t="shared" si="106"/>
        <v>0</v>
      </c>
      <c r="T1135" s="36" t="str">
        <f t="shared" si="102"/>
        <v/>
      </c>
      <c r="U1135" s="43">
        <f t="shared" si="107"/>
        <v>0</v>
      </c>
      <c r="V1135" s="36" t="str">
        <f t="shared" si="103"/>
        <v/>
      </c>
    </row>
    <row r="1136" spans="1:22" x14ac:dyDescent="0.2">
      <c r="A1136" s="13"/>
      <c r="B1136" s="1"/>
      <c r="C1136" s="1"/>
      <c r="D1136" s="1"/>
      <c r="E1136" s="1"/>
      <c r="F1136" s="1"/>
      <c r="G1136" s="13"/>
      <c r="H1136" s="13"/>
      <c r="I1136" s="47"/>
      <c r="J1136" s="9"/>
      <c r="K1136" s="9"/>
      <c r="L1136" s="14"/>
      <c r="M1136" s="41"/>
      <c r="N1136" s="15"/>
      <c r="O1136" s="17" t="str">
        <f t="shared" si="105"/>
        <v/>
      </c>
      <c r="P1136" s="18" t="str">
        <f>IF(M1136=0,"",IF(N1136-Master!$A$6&lt;0,"0",IF(M1136&lt;=Master!$A$6,(N1136-Master!$A$6),O1136)))</f>
        <v/>
      </c>
      <c r="Q1136" s="104"/>
      <c r="R1136" s="18" t="str">
        <f t="shared" si="104"/>
        <v/>
      </c>
      <c r="S1136" s="43">
        <f t="shared" si="106"/>
        <v>0</v>
      </c>
      <c r="T1136" s="36" t="str">
        <f t="shared" si="102"/>
        <v/>
      </c>
      <c r="U1136" s="43">
        <f t="shared" si="107"/>
        <v>0</v>
      </c>
      <c r="V1136" s="36" t="str">
        <f t="shared" si="103"/>
        <v/>
      </c>
    </row>
    <row r="1137" spans="1:22" x14ac:dyDescent="0.2">
      <c r="A1137" s="13"/>
      <c r="B1137" s="1"/>
      <c r="C1137" s="1"/>
      <c r="D1137" s="1"/>
      <c r="E1137" s="1"/>
      <c r="F1137" s="1"/>
      <c r="G1137" s="13"/>
      <c r="H1137" s="13"/>
      <c r="I1137" s="47"/>
      <c r="J1137" s="9"/>
      <c r="K1137" s="9"/>
      <c r="L1137" s="14"/>
      <c r="M1137" s="41"/>
      <c r="N1137" s="15"/>
      <c r="O1137" s="17" t="str">
        <f t="shared" si="105"/>
        <v/>
      </c>
      <c r="P1137" s="18" t="str">
        <f>IF(M1137=0,"",IF(N1137-Master!$A$6&lt;0,"0",IF(M1137&lt;=Master!$A$6,(N1137-Master!$A$6),O1137)))</f>
        <v/>
      </c>
      <c r="Q1137" s="104"/>
      <c r="R1137" s="18" t="str">
        <f t="shared" si="104"/>
        <v/>
      </c>
      <c r="S1137" s="43">
        <f t="shared" si="106"/>
        <v>0</v>
      </c>
      <c r="T1137" s="36" t="str">
        <f t="shared" si="102"/>
        <v/>
      </c>
      <c r="U1137" s="43">
        <f t="shared" si="107"/>
        <v>0</v>
      </c>
      <c r="V1137" s="36" t="str">
        <f t="shared" si="103"/>
        <v/>
      </c>
    </row>
    <row r="1138" spans="1:22" x14ac:dyDescent="0.2">
      <c r="A1138" s="13"/>
      <c r="B1138" s="1"/>
      <c r="C1138" s="1"/>
      <c r="D1138" s="1"/>
      <c r="E1138" s="1"/>
      <c r="F1138" s="1"/>
      <c r="G1138" s="13"/>
      <c r="H1138" s="13"/>
      <c r="I1138" s="47"/>
      <c r="J1138" s="9"/>
      <c r="K1138" s="9"/>
      <c r="L1138" s="14"/>
      <c r="M1138" s="41"/>
      <c r="N1138" s="15"/>
      <c r="O1138" s="17" t="str">
        <f t="shared" si="105"/>
        <v/>
      </c>
      <c r="P1138" s="18" t="str">
        <f>IF(M1138=0,"",IF(N1138-Master!$A$6&lt;0,"0",IF(M1138&lt;=Master!$A$6,(N1138-Master!$A$6),O1138)))</f>
        <v/>
      </c>
      <c r="Q1138" s="104"/>
      <c r="R1138" s="18" t="str">
        <f t="shared" si="104"/>
        <v/>
      </c>
      <c r="S1138" s="43">
        <f t="shared" si="106"/>
        <v>0</v>
      </c>
      <c r="T1138" s="36" t="str">
        <f t="shared" si="102"/>
        <v/>
      </c>
      <c r="U1138" s="43">
        <f t="shared" si="107"/>
        <v>0</v>
      </c>
      <c r="V1138" s="36" t="str">
        <f t="shared" si="103"/>
        <v/>
      </c>
    </row>
    <row r="1139" spans="1:22" x14ac:dyDescent="0.2">
      <c r="A1139" s="13"/>
      <c r="B1139" s="1"/>
      <c r="C1139" s="1"/>
      <c r="D1139" s="1"/>
      <c r="E1139" s="1"/>
      <c r="F1139" s="1"/>
      <c r="G1139" s="13"/>
      <c r="H1139" s="13"/>
      <c r="I1139" s="47"/>
      <c r="J1139" s="9"/>
      <c r="K1139" s="9"/>
      <c r="L1139" s="14"/>
      <c r="M1139" s="41"/>
      <c r="N1139" s="15"/>
      <c r="O1139" s="17" t="str">
        <f t="shared" si="105"/>
        <v/>
      </c>
      <c r="P1139" s="18" t="str">
        <f>IF(M1139=0,"",IF(N1139-Master!$A$6&lt;0,"0",IF(M1139&lt;=Master!$A$6,(N1139-Master!$A$6),O1139)))</f>
        <v/>
      </c>
      <c r="Q1139" s="104"/>
      <c r="R1139" s="18" t="str">
        <f t="shared" si="104"/>
        <v/>
      </c>
      <c r="S1139" s="43">
        <f t="shared" si="106"/>
        <v>0</v>
      </c>
      <c r="T1139" s="36" t="str">
        <f t="shared" si="102"/>
        <v/>
      </c>
      <c r="U1139" s="43">
        <f t="shared" si="107"/>
        <v>0</v>
      </c>
      <c r="V1139" s="36" t="str">
        <f t="shared" si="103"/>
        <v/>
      </c>
    </row>
    <row r="1140" spans="1:22" x14ac:dyDescent="0.2">
      <c r="A1140" s="13"/>
      <c r="B1140" s="1"/>
      <c r="C1140" s="1"/>
      <c r="D1140" s="1"/>
      <c r="E1140" s="1"/>
      <c r="F1140" s="1"/>
      <c r="G1140" s="13"/>
      <c r="H1140" s="13"/>
      <c r="I1140" s="47"/>
      <c r="J1140" s="9"/>
      <c r="K1140" s="9"/>
      <c r="L1140" s="14"/>
      <c r="M1140" s="41"/>
      <c r="N1140" s="15"/>
      <c r="O1140" s="17" t="str">
        <f t="shared" si="105"/>
        <v/>
      </c>
      <c r="P1140" s="18" t="str">
        <f>IF(M1140=0,"",IF(N1140-Master!$A$6&lt;0,"0",IF(M1140&lt;=Master!$A$6,(N1140-Master!$A$6),O1140)))</f>
        <v/>
      </c>
      <c r="Q1140" s="104"/>
      <c r="R1140" s="18" t="str">
        <f t="shared" si="104"/>
        <v/>
      </c>
      <c r="S1140" s="43">
        <f t="shared" si="106"/>
        <v>0</v>
      </c>
      <c r="T1140" s="36" t="str">
        <f t="shared" si="102"/>
        <v/>
      </c>
      <c r="U1140" s="43">
        <f t="shared" si="107"/>
        <v>0</v>
      </c>
      <c r="V1140" s="36" t="str">
        <f t="shared" si="103"/>
        <v/>
      </c>
    </row>
    <row r="1141" spans="1:22" x14ac:dyDescent="0.2">
      <c r="A1141" s="13"/>
      <c r="B1141" s="1"/>
      <c r="C1141" s="1"/>
      <c r="D1141" s="1"/>
      <c r="E1141" s="1"/>
      <c r="F1141" s="1"/>
      <c r="G1141" s="13"/>
      <c r="H1141" s="13"/>
      <c r="I1141" s="47"/>
      <c r="J1141" s="9"/>
      <c r="K1141" s="9"/>
      <c r="L1141" s="14"/>
      <c r="M1141" s="41"/>
      <c r="N1141" s="15"/>
      <c r="O1141" s="17" t="str">
        <f t="shared" si="105"/>
        <v/>
      </c>
      <c r="P1141" s="18" t="str">
        <f>IF(M1141=0,"",IF(N1141-Master!$A$6&lt;0,"0",IF(M1141&lt;=Master!$A$6,(N1141-Master!$A$6),O1141)))</f>
        <v/>
      </c>
      <c r="Q1141" s="104"/>
      <c r="R1141" s="18" t="str">
        <f t="shared" si="104"/>
        <v/>
      </c>
      <c r="S1141" s="43">
        <f t="shared" si="106"/>
        <v>0</v>
      </c>
      <c r="T1141" s="36" t="str">
        <f t="shared" si="102"/>
        <v/>
      </c>
      <c r="U1141" s="43">
        <f t="shared" si="107"/>
        <v>0</v>
      </c>
      <c r="V1141" s="36" t="str">
        <f t="shared" si="103"/>
        <v/>
      </c>
    </row>
    <row r="1142" spans="1:22" x14ac:dyDescent="0.2">
      <c r="A1142" s="13"/>
      <c r="B1142" s="1"/>
      <c r="C1142" s="1"/>
      <c r="D1142" s="1"/>
      <c r="E1142" s="1"/>
      <c r="F1142" s="1"/>
      <c r="G1142" s="13"/>
      <c r="H1142" s="13"/>
      <c r="I1142" s="47"/>
      <c r="J1142" s="9"/>
      <c r="K1142" s="9"/>
      <c r="L1142" s="14"/>
      <c r="M1142" s="41"/>
      <c r="N1142" s="15"/>
      <c r="O1142" s="17" t="str">
        <f t="shared" si="105"/>
        <v/>
      </c>
      <c r="P1142" s="18" t="str">
        <f>IF(M1142=0,"",IF(N1142-Master!$A$6&lt;0,"0",IF(M1142&lt;=Master!$A$6,(N1142-Master!$A$6),O1142)))</f>
        <v/>
      </c>
      <c r="Q1142" s="104"/>
      <c r="R1142" s="18" t="str">
        <f t="shared" si="104"/>
        <v/>
      </c>
      <c r="S1142" s="43">
        <f t="shared" si="106"/>
        <v>0</v>
      </c>
      <c r="T1142" s="36" t="str">
        <f t="shared" si="102"/>
        <v/>
      </c>
      <c r="U1142" s="43">
        <f t="shared" si="107"/>
        <v>0</v>
      </c>
      <c r="V1142" s="36" t="str">
        <f t="shared" si="103"/>
        <v/>
      </c>
    </row>
    <row r="1143" spans="1:22" x14ac:dyDescent="0.2">
      <c r="A1143" s="13"/>
      <c r="B1143" s="1"/>
      <c r="C1143" s="1"/>
      <c r="D1143" s="1"/>
      <c r="E1143" s="1"/>
      <c r="F1143" s="1"/>
      <c r="G1143" s="13"/>
      <c r="H1143" s="13"/>
      <c r="I1143" s="47"/>
      <c r="J1143" s="9"/>
      <c r="K1143" s="9"/>
      <c r="L1143" s="14"/>
      <c r="M1143" s="41"/>
      <c r="N1143" s="15"/>
      <c r="O1143" s="17" t="str">
        <f t="shared" si="105"/>
        <v/>
      </c>
      <c r="P1143" s="18" t="str">
        <f>IF(M1143=0,"",IF(N1143-Master!$A$6&lt;0,"0",IF(M1143&lt;=Master!$A$6,(N1143-Master!$A$6),O1143)))</f>
        <v/>
      </c>
      <c r="Q1143" s="104"/>
      <c r="R1143" s="18" t="str">
        <f t="shared" si="104"/>
        <v/>
      </c>
      <c r="S1143" s="43">
        <f t="shared" si="106"/>
        <v>0</v>
      </c>
      <c r="T1143" s="36" t="str">
        <f t="shared" si="102"/>
        <v/>
      </c>
      <c r="U1143" s="43">
        <f t="shared" si="107"/>
        <v>0</v>
      </c>
      <c r="V1143" s="36" t="str">
        <f t="shared" si="103"/>
        <v/>
      </c>
    </row>
    <row r="1144" spans="1:22" x14ac:dyDescent="0.2">
      <c r="A1144" s="13"/>
      <c r="B1144" s="1"/>
      <c r="C1144" s="1"/>
      <c r="D1144" s="1"/>
      <c r="E1144" s="1"/>
      <c r="F1144" s="1"/>
      <c r="G1144" s="13"/>
      <c r="H1144" s="13"/>
      <c r="I1144" s="47"/>
      <c r="J1144" s="9"/>
      <c r="K1144" s="9"/>
      <c r="L1144" s="14"/>
      <c r="M1144" s="41"/>
      <c r="N1144" s="15"/>
      <c r="O1144" s="17" t="str">
        <f t="shared" si="105"/>
        <v/>
      </c>
      <c r="P1144" s="18" t="str">
        <f>IF(M1144=0,"",IF(N1144-Master!$A$6&lt;0,"0",IF(M1144&lt;=Master!$A$6,(N1144-Master!$A$6),O1144)))</f>
        <v/>
      </c>
      <c r="Q1144" s="104"/>
      <c r="R1144" s="18" t="str">
        <f t="shared" si="104"/>
        <v/>
      </c>
      <c r="S1144" s="43">
        <f t="shared" si="106"/>
        <v>0</v>
      </c>
      <c r="T1144" s="36" t="str">
        <f t="shared" si="102"/>
        <v/>
      </c>
      <c r="U1144" s="43">
        <f t="shared" si="107"/>
        <v>0</v>
      </c>
      <c r="V1144" s="36" t="str">
        <f t="shared" si="103"/>
        <v/>
      </c>
    </row>
    <row r="1145" spans="1:22" x14ac:dyDescent="0.2">
      <c r="A1145" s="13"/>
      <c r="B1145" s="1"/>
      <c r="C1145" s="1"/>
      <c r="D1145" s="1"/>
      <c r="E1145" s="1"/>
      <c r="F1145" s="1"/>
      <c r="G1145" s="13"/>
      <c r="H1145" s="13"/>
      <c r="I1145" s="47"/>
      <c r="J1145" s="9"/>
      <c r="K1145" s="9"/>
      <c r="L1145" s="14"/>
      <c r="M1145" s="41"/>
      <c r="N1145" s="15"/>
      <c r="O1145" s="17" t="str">
        <f t="shared" si="105"/>
        <v/>
      </c>
      <c r="P1145" s="18" t="str">
        <f>IF(M1145=0,"",IF(N1145-Master!$A$6&lt;0,"0",IF(M1145&lt;=Master!$A$6,(N1145-Master!$A$6),O1145)))</f>
        <v/>
      </c>
      <c r="Q1145" s="104"/>
      <c r="R1145" s="18" t="str">
        <f t="shared" si="104"/>
        <v/>
      </c>
      <c r="S1145" s="43">
        <f t="shared" si="106"/>
        <v>0</v>
      </c>
      <c r="T1145" s="36" t="str">
        <f t="shared" si="102"/>
        <v/>
      </c>
      <c r="U1145" s="43">
        <f t="shared" si="107"/>
        <v>0</v>
      </c>
      <c r="V1145" s="36" t="str">
        <f t="shared" si="103"/>
        <v/>
      </c>
    </row>
    <row r="1146" spans="1:22" x14ac:dyDescent="0.2">
      <c r="A1146" s="13"/>
      <c r="B1146" s="1"/>
      <c r="C1146" s="1"/>
      <c r="D1146" s="1"/>
      <c r="E1146" s="1"/>
      <c r="F1146" s="1"/>
      <c r="G1146" s="13"/>
      <c r="H1146" s="13"/>
      <c r="I1146" s="47"/>
      <c r="J1146" s="9"/>
      <c r="K1146" s="9"/>
      <c r="L1146" s="14"/>
      <c r="M1146" s="41"/>
      <c r="N1146" s="15"/>
      <c r="O1146" s="17" t="str">
        <f t="shared" si="105"/>
        <v/>
      </c>
      <c r="P1146" s="18" t="str">
        <f>IF(M1146=0,"",IF(N1146-Master!$A$6&lt;0,"0",IF(M1146&lt;=Master!$A$6,(N1146-Master!$A$6),O1146)))</f>
        <v/>
      </c>
      <c r="Q1146" s="104"/>
      <c r="R1146" s="18" t="str">
        <f t="shared" si="104"/>
        <v/>
      </c>
      <c r="S1146" s="43">
        <f t="shared" si="106"/>
        <v>0</v>
      </c>
      <c r="T1146" s="36" t="str">
        <f t="shared" si="102"/>
        <v/>
      </c>
      <c r="U1146" s="43">
        <f t="shared" si="107"/>
        <v>0</v>
      </c>
      <c r="V1146" s="36" t="str">
        <f t="shared" si="103"/>
        <v/>
      </c>
    </row>
    <row r="1147" spans="1:22" x14ac:dyDescent="0.2">
      <c r="A1147" s="13"/>
      <c r="B1147" s="1"/>
      <c r="C1147" s="1"/>
      <c r="D1147" s="1"/>
      <c r="E1147" s="1"/>
      <c r="F1147" s="1"/>
      <c r="G1147" s="13"/>
      <c r="H1147" s="13"/>
      <c r="I1147" s="47"/>
      <c r="J1147" s="9"/>
      <c r="K1147" s="9"/>
      <c r="L1147" s="14"/>
      <c r="M1147" s="41"/>
      <c r="N1147" s="15"/>
      <c r="O1147" s="17" t="str">
        <f t="shared" si="105"/>
        <v/>
      </c>
      <c r="P1147" s="18" t="str">
        <f>IF(M1147=0,"",IF(N1147-Master!$A$6&lt;0,"0",IF(M1147&lt;=Master!$A$6,(N1147-Master!$A$6),O1147)))</f>
        <v/>
      </c>
      <c r="Q1147" s="104"/>
      <c r="R1147" s="18" t="str">
        <f t="shared" si="104"/>
        <v/>
      </c>
      <c r="S1147" s="43">
        <f t="shared" si="106"/>
        <v>0</v>
      </c>
      <c r="T1147" s="36" t="str">
        <f t="shared" si="102"/>
        <v/>
      </c>
      <c r="U1147" s="43">
        <f t="shared" si="107"/>
        <v>0</v>
      </c>
      <c r="V1147" s="36" t="str">
        <f t="shared" si="103"/>
        <v/>
      </c>
    </row>
    <row r="1148" spans="1:22" x14ac:dyDescent="0.2">
      <c r="A1148" s="13"/>
      <c r="B1148" s="1"/>
      <c r="C1148" s="1"/>
      <c r="D1148" s="1"/>
      <c r="E1148" s="1"/>
      <c r="F1148" s="1"/>
      <c r="G1148" s="13"/>
      <c r="H1148" s="13"/>
      <c r="I1148" s="47"/>
      <c r="J1148" s="9"/>
      <c r="K1148" s="9"/>
      <c r="L1148" s="14"/>
      <c r="M1148" s="41"/>
      <c r="N1148" s="15"/>
      <c r="O1148" s="17" t="str">
        <f t="shared" si="105"/>
        <v/>
      </c>
      <c r="P1148" s="18" t="str">
        <f>IF(M1148=0,"",IF(N1148-Master!$A$6&lt;0,"0",IF(M1148&lt;=Master!$A$6,(N1148-Master!$A$6),O1148)))</f>
        <v/>
      </c>
      <c r="Q1148" s="104"/>
      <c r="R1148" s="18" t="str">
        <f t="shared" si="104"/>
        <v/>
      </c>
      <c r="S1148" s="43">
        <f t="shared" si="106"/>
        <v>0</v>
      </c>
      <c r="T1148" s="36" t="str">
        <f t="shared" si="102"/>
        <v/>
      </c>
      <c r="U1148" s="43">
        <f t="shared" si="107"/>
        <v>0</v>
      </c>
      <c r="V1148" s="36" t="str">
        <f t="shared" si="103"/>
        <v/>
      </c>
    </row>
    <row r="1149" spans="1:22" x14ac:dyDescent="0.2">
      <c r="A1149" s="13"/>
      <c r="B1149" s="1"/>
      <c r="C1149" s="1"/>
      <c r="D1149" s="1"/>
      <c r="E1149" s="1"/>
      <c r="F1149" s="1"/>
      <c r="G1149" s="13"/>
      <c r="H1149" s="13"/>
      <c r="I1149" s="47"/>
      <c r="J1149" s="9"/>
      <c r="K1149" s="9"/>
      <c r="L1149" s="14"/>
      <c r="M1149" s="41"/>
      <c r="N1149" s="15"/>
      <c r="O1149" s="17" t="str">
        <f t="shared" si="105"/>
        <v/>
      </c>
      <c r="P1149" s="18" t="str">
        <f>IF(M1149=0,"",IF(N1149-Master!$A$6&lt;0,"0",IF(M1149&lt;=Master!$A$6,(N1149-Master!$A$6),O1149)))</f>
        <v/>
      </c>
      <c r="Q1149" s="104"/>
      <c r="R1149" s="18" t="str">
        <f t="shared" si="104"/>
        <v/>
      </c>
      <c r="S1149" s="43">
        <f t="shared" si="106"/>
        <v>0</v>
      </c>
      <c r="T1149" s="36" t="str">
        <f t="shared" si="102"/>
        <v/>
      </c>
      <c r="U1149" s="43">
        <f t="shared" si="107"/>
        <v>0</v>
      </c>
      <c r="V1149" s="36" t="str">
        <f t="shared" si="103"/>
        <v/>
      </c>
    </row>
    <row r="1150" spans="1:22" x14ac:dyDescent="0.2">
      <c r="A1150" s="13"/>
      <c r="B1150" s="1"/>
      <c r="C1150" s="1"/>
      <c r="D1150" s="1"/>
      <c r="E1150" s="1"/>
      <c r="F1150" s="1"/>
      <c r="G1150" s="13"/>
      <c r="H1150" s="13"/>
      <c r="I1150" s="47"/>
      <c r="J1150" s="9"/>
      <c r="K1150" s="9"/>
      <c r="L1150" s="14"/>
      <c r="M1150" s="41"/>
      <c r="N1150" s="15"/>
      <c r="O1150" s="17" t="str">
        <f t="shared" si="105"/>
        <v/>
      </c>
      <c r="P1150" s="18" t="str">
        <f>IF(M1150=0,"",IF(N1150-Master!$A$6&lt;0,"0",IF(M1150&lt;=Master!$A$6,(N1150-Master!$A$6),O1150)))</f>
        <v/>
      </c>
      <c r="Q1150" s="104"/>
      <c r="R1150" s="18" t="str">
        <f t="shared" si="104"/>
        <v/>
      </c>
      <c r="S1150" s="43">
        <f t="shared" si="106"/>
        <v>0</v>
      </c>
      <c r="T1150" s="36" t="str">
        <f t="shared" si="102"/>
        <v/>
      </c>
      <c r="U1150" s="43">
        <f t="shared" si="107"/>
        <v>0</v>
      </c>
      <c r="V1150" s="36" t="str">
        <f t="shared" si="103"/>
        <v/>
      </c>
    </row>
    <row r="1151" spans="1:22" x14ac:dyDescent="0.2">
      <c r="A1151" s="13"/>
      <c r="B1151" s="1"/>
      <c r="C1151" s="1"/>
      <c r="D1151" s="1"/>
      <c r="E1151" s="1"/>
      <c r="F1151" s="1"/>
      <c r="G1151" s="13"/>
      <c r="H1151" s="13"/>
      <c r="I1151" s="47"/>
      <c r="J1151" s="9"/>
      <c r="K1151" s="9"/>
      <c r="L1151" s="14"/>
      <c r="M1151" s="41"/>
      <c r="N1151" s="15"/>
      <c r="O1151" s="17" t="str">
        <f t="shared" si="105"/>
        <v/>
      </c>
      <c r="P1151" s="18" t="str">
        <f>IF(M1151=0,"",IF(N1151-Master!$A$6&lt;0,"0",IF(M1151&lt;=Master!$A$6,(N1151-Master!$A$6),O1151)))</f>
        <v/>
      </c>
      <c r="Q1151" s="104"/>
      <c r="R1151" s="18" t="str">
        <f t="shared" si="104"/>
        <v/>
      </c>
      <c r="S1151" s="43">
        <f t="shared" si="106"/>
        <v>0</v>
      </c>
      <c r="T1151" s="36" t="str">
        <f t="shared" si="102"/>
        <v/>
      </c>
      <c r="U1151" s="43">
        <f t="shared" si="107"/>
        <v>0</v>
      </c>
      <c r="V1151" s="36" t="str">
        <f t="shared" si="103"/>
        <v/>
      </c>
    </row>
    <row r="1152" spans="1:22" x14ac:dyDescent="0.2">
      <c r="A1152" s="13"/>
      <c r="B1152" s="1"/>
      <c r="C1152" s="1"/>
      <c r="D1152" s="1"/>
      <c r="E1152" s="1"/>
      <c r="F1152" s="1"/>
      <c r="G1152" s="13"/>
      <c r="H1152" s="13"/>
      <c r="I1152" s="47"/>
      <c r="J1152" s="9"/>
      <c r="K1152" s="9"/>
      <c r="L1152" s="14"/>
      <c r="M1152" s="41"/>
      <c r="N1152" s="15"/>
      <c r="O1152" s="17" t="str">
        <f t="shared" si="105"/>
        <v/>
      </c>
      <c r="P1152" s="18" t="str">
        <f>IF(M1152=0,"",IF(N1152-Master!$A$6&lt;0,"0",IF(M1152&lt;=Master!$A$6,(N1152-Master!$A$6),O1152)))</f>
        <v/>
      </c>
      <c r="Q1152" s="104"/>
      <c r="R1152" s="18" t="str">
        <f t="shared" si="104"/>
        <v/>
      </c>
      <c r="S1152" s="43">
        <f t="shared" si="106"/>
        <v>0</v>
      </c>
      <c r="T1152" s="36" t="str">
        <f t="shared" si="102"/>
        <v/>
      </c>
      <c r="U1152" s="43">
        <f t="shared" si="107"/>
        <v>0</v>
      </c>
      <c r="V1152" s="36" t="str">
        <f t="shared" si="103"/>
        <v/>
      </c>
    </row>
    <row r="1153" spans="1:22" x14ac:dyDescent="0.2">
      <c r="A1153" s="13"/>
      <c r="B1153" s="1"/>
      <c r="C1153" s="1"/>
      <c r="D1153" s="1"/>
      <c r="E1153" s="1"/>
      <c r="F1153" s="1"/>
      <c r="G1153" s="13"/>
      <c r="H1153" s="13"/>
      <c r="I1153" s="47"/>
      <c r="J1153" s="9"/>
      <c r="K1153" s="9"/>
      <c r="L1153" s="14"/>
      <c r="M1153" s="41"/>
      <c r="N1153" s="15"/>
      <c r="O1153" s="17" t="str">
        <f t="shared" si="105"/>
        <v/>
      </c>
      <c r="P1153" s="18" t="str">
        <f>IF(M1153=0,"",IF(N1153-Master!$A$6&lt;0,"0",IF(M1153&lt;=Master!$A$6,(N1153-Master!$A$6),O1153)))</f>
        <v/>
      </c>
      <c r="Q1153" s="104"/>
      <c r="R1153" s="18" t="str">
        <f t="shared" si="104"/>
        <v/>
      </c>
      <c r="S1153" s="43">
        <f t="shared" si="106"/>
        <v>0</v>
      </c>
      <c r="T1153" s="36" t="str">
        <f t="shared" si="102"/>
        <v/>
      </c>
      <c r="U1153" s="43">
        <f t="shared" si="107"/>
        <v>0</v>
      </c>
      <c r="V1153" s="36" t="str">
        <f t="shared" si="103"/>
        <v/>
      </c>
    </row>
    <row r="1154" spans="1:22" x14ac:dyDescent="0.2">
      <c r="A1154" s="13"/>
      <c r="B1154" s="1"/>
      <c r="C1154" s="1"/>
      <c r="D1154" s="1"/>
      <c r="E1154" s="1"/>
      <c r="F1154" s="1"/>
      <c r="G1154" s="13"/>
      <c r="H1154" s="13"/>
      <c r="I1154" s="47"/>
      <c r="J1154" s="9"/>
      <c r="K1154" s="9"/>
      <c r="L1154" s="14"/>
      <c r="M1154" s="41"/>
      <c r="N1154" s="15"/>
      <c r="O1154" s="17" t="str">
        <f t="shared" si="105"/>
        <v/>
      </c>
      <c r="P1154" s="18" t="str">
        <f>IF(M1154=0,"",IF(N1154-Master!$A$6&lt;0,"0",IF(M1154&lt;=Master!$A$6,(N1154-Master!$A$6),O1154)))</f>
        <v/>
      </c>
      <c r="Q1154" s="104"/>
      <c r="R1154" s="18" t="str">
        <f t="shared" si="104"/>
        <v/>
      </c>
      <c r="S1154" s="43">
        <f t="shared" si="106"/>
        <v>0</v>
      </c>
      <c r="T1154" s="36" t="str">
        <f t="shared" si="102"/>
        <v/>
      </c>
      <c r="U1154" s="43">
        <f t="shared" si="107"/>
        <v>0</v>
      </c>
      <c r="V1154" s="36" t="str">
        <f t="shared" si="103"/>
        <v/>
      </c>
    </row>
    <row r="1155" spans="1:22" x14ac:dyDescent="0.2">
      <c r="A1155" s="13"/>
      <c r="B1155" s="1"/>
      <c r="C1155" s="1"/>
      <c r="D1155" s="1"/>
      <c r="E1155" s="1"/>
      <c r="F1155" s="1"/>
      <c r="G1155" s="13"/>
      <c r="H1155" s="13"/>
      <c r="I1155" s="47"/>
      <c r="J1155" s="9"/>
      <c r="K1155" s="9"/>
      <c r="L1155" s="14"/>
      <c r="M1155" s="41"/>
      <c r="N1155" s="15"/>
      <c r="O1155" s="17" t="str">
        <f t="shared" si="105"/>
        <v/>
      </c>
      <c r="P1155" s="18" t="str">
        <f>IF(M1155=0,"",IF(N1155-Master!$A$6&lt;0,"0",IF(M1155&lt;=Master!$A$6,(N1155-Master!$A$6),O1155)))</f>
        <v/>
      </c>
      <c r="Q1155" s="104"/>
      <c r="R1155" s="18" t="str">
        <f t="shared" si="104"/>
        <v/>
      </c>
      <c r="S1155" s="43">
        <f t="shared" si="106"/>
        <v>0</v>
      </c>
      <c r="T1155" s="36" t="str">
        <f t="shared" si="102"/>
        <v/>
      </c>
      <c r="U1155" s="43">
        <f t="shared" si="107"/>
        <v>0</v>
      </c>
      <c r="V1155" s="36" t="str">
        <f t="shared" si="103"/>
        <v/>
      </c>
    </row>
    <row r="1156" spans="1:22" x14ac:dyDescent="0.2">
      <c r="A1156" s="13"/>
      <c r="B1156" s="1"/>
      <c r="C1156" s="1"/>
      <c r="D1156" s="1"/>
      <c r="E1156" s="1"/>
      <c r="F1156" s="1"/>
      <c r="G1156" s="13"/>
      <c r="H1156" s="13"/>
      <c r="I1156" s="47"/>
      <c r="J1156" s="9"/>
      <c r="K1156" s="9"/>
      <c r="L1156" s="14"/>
      <c r="M1156" s="41"/>
      <c r="N1156" s="15"/>
      <c r="O1156" s="17" t="str">
        <f t="shared" si="105"/>
        <v/>
      </c>
      <c r="P1156" s="18" t="str">
        <f>IF(M1156=0,"",IF(N1156-Master!$A$6&lt;0,"0",IF(M1156&lt;=Master!$A$6,(N1156-Master!$A$6),O1156)))</f>
        <v/>
      </c>
      <c r="Q1156" s="104"/>
      <c r="R1156" s="18" t="str">
        <f t="shared" si="104"/>
        <v/>
      </c>
      <c r="S1156" s="43">
        <f t="shared" si="106"/>
        <v>0</v>
      </c>
      <c r="T1156" s="36" t="str">
        <f t="shared" si="102"/>
        <v/>
      </c>
      <c r="U1156" s="43">
        <f t="shared" si="107"/>
        <v>0</v>
      </c>
      <c r="V1156" s="36" t="str">
        <f t="shared" si="103"/>
        <v/>
      </c>
    </row>
    <row r="1157" spans="1:22" x14ac:dyDescent="0.2">
      <c r="A1157" s="13"/>
      <c r="B1157" s="1"/>
      <c r="C1157" s="1"/>
      <c r="D1157" s="1"/>
      <c r="E1157" s="1"/>
      <c r="F1157" s="1"/>
      <c r="G1157" s="13"/>
      <c r="H1157" s="13"/>
      <c r="I1157" s="47"/>
      <c r="J1157" s="9"/>
      <c r="K1157" s="9"/>
      <c r="L1157" s="14"/>
      <c r="M1157" s="41"/>
      <c r="N1157" s="15"/>
      <c r="O1157" s="17" t="str">
        <f t="shared" si="105"/>
        <v/>
      </c>
      <c r="P1157" s="18" t="str">
        <f>IF(M1157=0,"",IF(N1157-Master!$A$6&lt;0,"0",IF(M1157&lt;=Master!$A$6,(N1157-Master!$A$6),O1157)))</f>
        <v/>
      </c>
      <c r="Q1157" s="104"/>
      <c r="R1157" s="18" t="str">
        <f t="shared" si="104"/>
        <v/>
      </c>
      <c r="S1157" s="43">
        <f t="shared" si="106"/>
        <v>0</v>
      </c>
      <c r="T1157" s="36" t="str">
        <f t="shared" si="102"/>
        <v/>
      </c>
      <c r="U1157" s="43">
        <f t="shared" si="107"/>
        <v>0</v>
      </c>
      <c r="V1157" s="36" t="str">
        <f t="shared" si="103"/>
        <v/>
      </c>
    </row>
    <row r="1158" spans="1:22" x14ac:dyDescent="0.2">
      <c r="A1158" s="13"/>
      <c r="B1158" s="1"/>
      <c r="C1158" s="1"/>
      <c r="D1158" s="1"/>
      <c r="E1158" s="1"/>
      <c r="F1158" s="1"/>
      <c r="G1158" s="13"/>
      <c r="H1158" s="13"/>
      <c r="I1158" s="47"/>
      <c r="J1158" s="9"/>
      <c r="K1158" s="9"/>
      <c r="L1158" s="14"/>
      <c r="M1158" s="41"/>
      <c r="N1158" s="15"/>
      <c r="O1158" s="17" t="str">
        <f t="shared" si="105"/>
        <v/>
      </c>
      <c r="P1158" s="18" t="str">
        <f>IF(M1158=0,"",IF(N1158-Master!$A$6&lt;0,"0",IF(M1158&lt;=Master!$A$6,(N1158-Master!$A$6),O1158)))</f>
        <v/>
      </c>
      <c r="Q1158" s="104"/>
      <c r="R1158" s="18" t="str">
        <f t="shared" si="104"/>
        <v/>
      </c>
      <c r="S1158" s="43">
        <f t="shared" si="106"/>
        <v>0</v>
      </c>
      <c r="T1158" s="36" t="str">
        <f t="shared" si="102"/>
        <v/>
      </c>
      <c r="U1158" s="43">
        <f t="shared" si="107"/>
        <v>0</v>
      </c>
      <c r="V1158" s="36" t="str">
        <f t="shared" si="103"/>
        <v/>
      </c>
    </row>
    <row r="1159" spans="1:22" x14ac:dyDescent="0.2">
      <c r="A1159" s="13"/>
      <c r="B1159" s="1"/>
      <c r="C1159" s="1"/>
      <c r="D1159" s="1"/>
      <c r="E1159" s="1"/>
      <c r="F1159" s="1"/>
      <c r="G1159" s="13"/>
      <c r="H1159" s="13"/>
      <c r="I1159" s="47"/>
      <c r="J1159" s="9"/>
      <c r="K1159" s="9"/>
      <c r="L1159" s="14"/>
      <c r="M1159" s="41"/>
      <c r="N1159" s="15"/>
      <c r="O1159" s="17" t="str">
        <f t="shared" si="105"/>
        <v/>
      </c>
      <c r="P1159" s="18" t="str">
        <f>IF(M1159=0,"",IF(N1159-Master!$A$6&lt;0,"0",IF(M1159&lt;=Master!$A$6,(N1159-Master!$A$6),O1159)))</f>
        <v/>
      </c>
      <c r="Q1159" s="104"/>
      <c r="R1159" s="18" t="str">
        <f t="shared" si="104"/>
        <v/>
      </c>
      <c r="S1159" s="43">
        <f t="shared" si="106"/>
        <v>0</v>
      </c>
      <c r="T1159" s="36" t="str">
        <f t="shared" si="102"/>
        <v/>
      </c>
      <c r="U1159" s="43">
        <f t="shared" si="107"/>
        <v>0</v>
      </c>
      <c r="V1159" s="36" t="str">
        <f t="shared" si="103"/>
        <v/>
      </c>
    </row>
    <row r="1160" spans="1:22" x14ac:dyDescent="0.2">
      <c r="A1160" s="13"/>
      <c r="B1160" s="1"/>
      <c r="C1160" s="1"/>
      <c r="D1160" s="1"/>
      <c r="E1160" s="1"/>
      <c r="F1160" s="1"/>
      <c r="G1160" s="13"/>
      <c r="H1160" s="13"/>
      <c r="I1160" s="47"/>
      <c r="J1160" s="9"/>
      <c r="K1160" s="9"/>
      <c r="L1160" s="14"/>
      <c r="M1160" s="41"/>
      <c r="N1160" s="15"/>
      <c r="O1160" s="17" t="str">
        <f t="shared" si="105"/>
        <v/>
      </c>
      <c r="P1160" s="18" t="str">
        <f>IF(M1160=0,"",IF(N1160-Master!$A$6&lt;0,"0",IF(M1160&lt;=Master!$A$6,(N1160-Master!$A$6),O1160)))</f>
        <v/>
      </c>
      <c r="Q1160" s="104"/>
      <c r="R1160" s="18" t="str">
        <f t="shared" si="104"/>
        <v/>
      </c>
      <c r="S1160" s="43">
        <f t="shared" si="106"/>
        <v>0</v>
      </c>
      <c r="T1160" s="36" t="str">
        <f t="shared" si="102"/>
        <v/>
      </c>
      <c r="U1160" s="43">
        <f t="shared" si="107"/>
        <v>0</v>
      </c>
      <c r="V1160" s="36" t="str">
        <f t="shared" si="103"/>
        <v/>
      </c>
    </row>
    <row r="1161" spans="1:22" x14ac:dyDescent="0.2">
      <c r="A1161" s="13"/>
      <c r="B1161" s="1"/>
      <c r="C1161" s="1"/>
      <c r="D1161" s="1"/>
      <c r="E1161" s="1"/>
      <c r="F1161" s="1"/>
      <c r="G1161" s="13"/>
      <c r="H1161" s="13"/>
      <c r="I1161" s="47"/>
      <c r="J1161" s="9"/>
      <c r="K1161" s="9"/>
      <c r="L1161" s="14"/>
      <c r="M1161" s="41"/>
      <c r="N1161" s="15"/>
      <c r="O1161" s="17" t="str">
        <f t="shared" si="105"/>
        <v/>
      </c>
      <c r="P1161" s="18" t="str">
        <f>IF(M1161=0,"",IF(N1161-Master!$A$6&lt;0,"0",IF(M1161&lt;=Master!$A$6,(N1161-Master!$A$6),O1161)))</f>
        <v/>
      </c>
      <c r="Q1161" s="104"/>
      <c r="R1161" s="18" t="str">
        <f t="shared" si="104"/>
        <v/>
      </c>
      <c r="S1161" s="43">
        <f t="shared" si="106"/>
        <v>0</v>
      </c>
      <c r="T1161" s="36" t="str">
        <f t="shared" si="102"/>
        <v/>
      </c>
      <c r="U1161" s="43">
        <f t="shared" si="107"/>
        <v>0</v>
      </c>
      <c r="V1161" s="36" t="str">
        <f t="shared" si="103"/>
        <v/>
      </c>
    </row>
    <row r="1162" spans="1:22" x14ac:dyDescent="0.2">
      <c r="A1162" s="13"/>
      <c r="B1162" s="1"/>
      <c r="C1162" s="1"/>
      <c r="D1162" s="1"/>
      <c r="E1162" s="1"/>
      <c r="F1162" s="1"/>
      <c r="G1162" s="13"/>
      <c r="H1162" s="13"/>
      <c r="I1162" s="47"/>
      <c r="J1162" s="9"/>
      <c r="K1162" s="9"/>
      <c r="L1162" s="14"/>
      <c r="M1162" s="41"/>
      <c r="N1162" s="15"/>
      <c r="O1162" s="17" t="str">
        <f t="shared" si="105"/>
        <v/>
      </c>
      <c r="P1162" s="18" t="str">
        <f>IF(M1162=0,"",IF(N1162-Master!$A$6&lt;0,"0",IF(M1162&lt;=Master!$A$6,(N1162-Master!$A$6),O1162)))</f>
        <v/>
      </c>
      <c r="Q1162" s="104"/>
      <c r="R1162" s="18" t="str">
        <f t="shared" si="104"/>
        <v/>
      </c>
      <c r="S1162" s="43">
        <f t="shared" si="106"/>
        <v>0</v>
      </c>
      <c r="T1162" s="36" t="str">
        <f t="shared" si="102"/>
        <v/>
      </c>
      <c r="U1162" s="43">
        <f t="shared" si="107"/>
        <v>0</v>
      </c>
      <c r="V1162" s="36" t="str">
        <f t="shared" si="103"/>
        <v/>
      </c>
    </row>
    <row r="1163" spans="1:22" x14ac:dyDescent="0.2">
      <c r="A1163" s="13"/>
      <c r="B1163" s="1"/>
      <c r="C1163" s="1"/>
      <c r="D1163" s="1"/>
      <c r="E1163" s="1"/>
      <c r="F1163" s="1"/>
      <c r="G1163" s="13"/>
      <c r="H1163" s="13"/>
      <c r="I1163" s="47"/>
      <c r="J1163" s="9"/>
      <c r="K1163" s="9"/>
      <c r="L1163" s="14"/>
      <c r="M1163" s="41"/>
      <c r="N1163" s="15"/>
      <c r="O1163" s="17" t="str">
        <f t="shared" si="105"/>
        <v/>
      </c>
      <c r="P1163" s="18" t="str">
        <f>IF(M1163=0,"",IF(N1163-Master!$A$6&lt;0,"0",IF(M1163&lt;=Master!$A$6,(N1163-Master!$A$6),O1163)))</f>
        <v/>
      </c>
      <c r="Q1163" s="104"/>
      <c r="R1163" s="18" t="str">
        <f t="shared" si="104"/>
        <v/>
      </c>
      <c r="S1163" s="43">
        <f t="shared" si="106"/>
        <v>0</v>
      </c>
      <c r="T1163" s="36" t="str">
        <f t="shared" si="102"/>
        <v/>
      </c>
      <c r="U1163" s="43">
        <f t="shared" si="107"/>
        <v>0</v>
      </c>
      <c r="V1163" s="36" t="str">
        <f t="shared" si="103"/>
        <v/>
      </c>
    </row>
    <row r="1164" spans="1:22" x14ac:dyDescent="0.2">
      <c r="A1164" s="13"/>
      <c r="B1164" s="1"/>
      <c r="C1164" s="1"/>
      <c r="D1164" s="1"/>
      <c r="E1164" s="1"/>
      <c r="F1164" s="1"/>
      <c r="G1164" s="13"/>
      <c r="H1164" s="13"/>
      <c r="I1164" s="47"/>
      <c r="J1164" s="9"/>
      <c r="K1164" s="9"/>
      <c r="L1164" s="14"/>
      <c r="M1164" s="41"/>
      <c r="N1164" s="15"/>
      <c r="O1164" s="17" t="str">
        <f t="shared" si="105"/>
        <v/>
      </c>
      <c r="P1164" s="18" t="str">
        <f>IF(M1164=0,"",IF(N1164-Master!$A$6&lt;0,"0",IF(M1164&lt;=Master!$A$6,(N1164-Master!$A$6),O1164)))</f>
        <v/>
      </c>
      <c r="Q1164" s="104"/>
      <c r="R1164" s="18" t="str">
        <f t="shared" si="104"/>
        <v/>
      </c>
      <c r="S1164" s="43">
        <f t="shared" si="106"/>
        <v>0</v>
      </c>
      <c r="T1164" s="36" t="str">
        <f t="shared" si="102"/>
        <v/>
      </c>
      <c r="U1164" s="43">
        <f t="shared" si="107"/>
        <v>0</v>
      </c>
      <c r="V1164" s="36" t="str">
        <f t="shared" si="103"/>
        <v/>
      </c>
    </row>
    <row r="1165" spans="1:22" x14ac:dyDescent="0.2">
      <c r="A1165" s="13"/>
      <c r="B1165" s="1"/>
      <c r="C1165" s="1"/>
      <c r="D1165" s="1"/>
      <c r="E1165" s="1"/>
      <c r="F1165" s="1"/>
      <c r="G1165" s="13"/>
      <c r="H1165" s="13"/>
      <c r="I1165" s="47"/>
      <c r="J1165" s="9"/>
      <c r="K1165" s="9"/>
      <c r="L1165" s="14"/>
      <c r="M1165" s="41"/>
      <c r="N1165" s="15"/>
      <c r="O1165" s="17" t="str">
        <f t="shared" si="105"/>
        <v/>
      </c>
      <c r="P1165" s="18" t="str">
        <f>IF(M1165=0,"",IF(N1165-Master!$A$6&lt;0,"0",IF(M1165&lt;=Master!$A$6,(N1165-Master!$A$6),O1165)))</f>
        <v/>
      </c>
      <c r="Q1165" s="104"/>
      <c r="R1165" s="18" t="str">
        <f t="shared" si="104"/>
        <v/>
      </c>
      <c r="S1165" s="43">
        <f t="shared" si="106"/>
        <v>0</v>
      </c>
      <c r="T1165" s="36" t="str">
        <f t="shared" si="102"/>
        <v/>
      </c>
      <c r="U1165" s="43">
        <f t="shared" si="107"/>
        <v>0</v>
      </c>
      <c r="V1165" s="36" t="str">
        <f t="shared" si="103"/>
        <v/>
      </c>
    </row>
    <row r="1166" spans="1:22" x14ac:dyDescent="0.2">
      <c r="A1166" s="13"/>
      <c r="B1166" s="1"/>
      <c r="C1166" s="1"/>
      <c r="D1166" s="1"/>
      <c r="E1166" s="1"/>
      <c r="F1166" s="1"/>
      <c r="G1166" s="13"/>
      <c r="H1166" s="13"/>
      <c r="I1166" s="47"/>
      <c r="J1166" s="9"/>
      <c r="K1166" s="9"/>
      <c r="L1166" s="14"/>
      <c r="M1166" s="41"/>
      <c r="N1166" s="15"/>
      <c r="O1166" s="17" t="str">
        <f t="shared" si="105"/>
        <v/>
      </c>
      <c r="P1166" s="18" t="str">
        <f>IF(M1166=0,"",IF(N1166-Master!$A$6&lt;0,"0",IF(M1166&lt;=Master!$A$6,(N1166-Master!$A$6),O1166)))</f>
        <v/>
      </c>
      <c r="Q1166" s="104"/>
      <c r="R1166" s="18" t="str">
        <f t="shared" si="104"/>
        <v/>
      </c>
      <c r="S1166" s="43">
        <f t="shared" si="106"/>
        <v>0</v>
      </c>
      <c r="T1166" s="36" t="str">
        <f t="shared" si="102"/>
        <v/>
      </c>
      <c r="U1166" s="43">
        <f t="shared" si="107"/>
        <v>0</v>
      </c>
      <c r="V1166" s="36" t="str">
        <f t="shared" si="103"/>
        <v/>
      </c>
    </row>
    <row r="1167" spans="1:22" x14ac:dyDescent="0.2">
      <c r="A1167" s="13"/>
      <c r="B1167" s="1"/>
      <c r="C1167" s="1"/>
      <c r="D1167" s="1"/>
      <c r="E1167" s="1"/>
      <c r="F1167" s="1"/>
      <c r="G1167" s="13"/>
      <c r="H1167" s="13"/>
      <c r="I1167" s="47"/>
      <c r="J1167" s="9"/>
      <c r="K1167" s="9"/>
      <c r="L1167" s="14"/>
      <c r="M1167" s="41"/>
      <c r="N1167" s="15"/>
      <c r="O1167" s="17" t="str">
        <f t="shared" si="105"/>
        <v/>
      </c>
      <c r="P1167" s="18" t="str">
        <f>IF(M1167=0,"",IF(N1167-Master!$A$6&lt;0,"0",IF(M1167&lt;=Master!$A$6,(N1167-Master!$A$6),O1167)))</f>
        <v/>
      </c>
      <c r="Q1167" s="104"/>
      <c r="R1167" s="18" t="str">
        <f t="shared" si="104"/>
        <v/>
      </c>
      <c r="S1167" s="43">
        <f t="shared" si="106"/>
        <v>0</v>
      </c>
      <c r="T1167" s="36" t="str">
        <f t="shared" si="102"/>
        <v/>
      </c>
      <c r="U1167" s="43">
        <f t="shared" si="107"/>
        <v>0</v>
      </c>
      <c r="V1167" s="36" t="str">
        <f t="shared" si="103"/>
        <v/>
      </c>
    </row>
    <row r="1168" spans="1:22" x14ac:dyDescent="0.2">
      <c r="A1168" s="13"/>
      <c r="B1168" s="1"/>
      <c r="C1168" s="1"/>
      <c r="D1168" s="1"/>
      <c r="E1168" s="1"/>
      <c r="F1168" s="1"/>
      <c r="G1168" s="13"/>
      <c r="H1168" s="13"/>
      <c r="I1168" s="47"/>
      <c r="J1168" s="9"/>
      <c r="K1168" s="9"/>
      <c r="L1168" s="14"/>
      <c r="M1168" s="41"/>
      <c r="N1168" s="15"/>
      <c r="O1168" s="17" t="str">
        <f t="shared" si="105"/>
        <v/>
      </c>
      <c r="P1168" s="18" t="str">
        <f>IF(M1168=0,"",IF(N1168-Master!$A$6&lt;0,"0",IF(M1168&lt;=Master!$A$6,(N1168-Master!$A$6),O1168)))</f>
        <v/>
      </c>
      <c r="Q1168" s="104"/>
      <c r="R1168" s="18" t="str">
        <f t="shared" si="104"/>
        <v/>
      </c>
      <c r="S1168" s="43">
        <f t="shared" si="106"/>
        <v>0</v>
      </c>
      <c r="T1168" s="36" t="str">
        <f t="shared" si="102"/>
        <v/>
      </c>
      <c r="U1168" s="43">
        <f t="shared" si="107"/>
        <v>0</v>
      </c>
      <c r="V1168" s="36" t="str">
        <f t="shared" si="103"/>
        <v/>
      </c>
    </row>
    <row r="1169" spans="1:22" x14ac:dyDescent="0.2">
      <c r="A1169" s="13"/>
      <c r="B1169" s="1"/>
      <c r="C1169" s="1"/>
      <c r="D1169" s="1"/>
      <c r="E1169" s="1"/>
      <c r="F1169" s="1"/>
      <c r="G1169" s="13"/>
      <c r="H1169" s="13"/>
      <c r="I1169" s="47"/>
      <c r="J1169" s="9"/>
      <c r="K1169" s="9"/>
      <c r="L1169" s="14"/>
      <c r="M1169" s="41"/>
      <c r="N1169" s="15"/>
      <c r="O1169" s="17" t="str">
        <f t="shared" si="105"/>
        <v/>
      </c>
      <c r="P1169" s="18" t="str">
        <f>IF(M1169=0,"",IF(N1169-Master!$A$6&lt;0,"0",IF(M1169&lt;=Master!$A$6,(N1169-Master!$A$6),O1169)))</f>
        <v/>
      </c>
      <c r="Q1169" s="104"/>
      <c r="R1169" s="18" t="str">
        <f t="shared" si="104"/>
        <v/>
      </c>
      <c r="S1169" s="43">
        <f t="shared" si="106"/>
        <v>0</v>
      </c>
      <c r="T1169" s="36" t="str">
        <f t="shared" si="102"/>
        <v/>
      </c>
      <c r="U1169" s="43">
        <f t="shared" si="107"/>
        <v>0</v>
      </c>
      <c r="V1169" s="36" t="str">
        <f t="shared" si="103"/>
        <v/>
      </c>
    </row>
    <row r="1170" spans="1:22" x14ac:dyDescent="0.2">
      <c r="A1170" s="13"/>
      <c r="B1170" s="1"/>
      <c r="C1170" s="1"/>
      <c r="D1170" s="1"/>
      <c r="E1170" s="1"/>
      <c r="F1170" s="1"/>
      <c r="G1170" s="13"/>
      <c r="H1170" s="13"/>
      <c r="I1170" s="47"/>
      <c r="J1170" s="9"/>
      <c r="K1170" s="9"/>
      <c r="L1170" s="14"/>
      <c r="M1170" s="41"/>
      <c r="N1170" s="15"/>
      <c r="O1170" s="17" t="str">
        <f t="shared" si="105"/>
        <v/>
      </c>
      <c r="P1170" s="18" t="str">
        <f>IF(M1170=0,"",IF(N1170-Master!$A$6&lt;0,"0",IF(M1170&lt;=Master!$A$6,(N1170-Master!$A$6),O1170)))</f>
        <v/>
      </c>
      <c r="Q1170" s="104"/>
      <c r="R1170" s="18" t="str">
        <f t="shared" si="104"/>
        <v/>
      </c>
      <c r="S1170" s="43">
        <f t="shared" si="106"/>
        <v>0</v>
      </c>
      <c r="T1170" s="36" t="str">
        <f t="shared" si="102"/>
        <v/>
      </c>
      <c r="U1170" s="43">
        <f t="shared" si="107"/>
        <v>0</v>
      </c>
      <c r="V1170" s="36" t="str">
        <f t="shared" si="103"/>
        <v/>
      </c>
    </row>
    <row r="1171" spans="1:22" x14ac:dyDescent="0.2">
      <c r="A1171" s="13"/>
      <c r="B1171" s="1"/>
      <c r="C1171" s="1"/>
      <c r="D1171" s="1"/>
      <c r="E1171" s="1"/>
      <c r="F1171" s="1"/>
      <c r="G1171" s="13"/>
      <c r="H1171" s="13"/>
      <c r="I1171" s="47"/>
      <c r="J1171" s="9"/>
      <c r="K1171" s="9"/>
      <c r="L1171" s="14"/>
      <c r="M1171" s="41"/>
      <c r="N1171" s="15"/>
      <c r="O1171" s="17" t="str">
        <f t="shared" si="105"/>
        <v/>
      </c>
      <c r="P1171" s="18" t="str">
        <f>IF(M1171=0,"",IF(N1171-Master!$A$6&lt;0,"0",IF(M1171&lt;=Master!$A$6,(N1171-Master!$A$6),O1171)))</f>
        <v/>
      </c>
      <c r="Q1171" s="104"/>
      <c r="R1171" s="18" t="str">
        <f t="shared" si="104"/>
        <v/>
      </c>
      <c r="S1171" s="43">
        <f t="shared" si="106"/>
        <v>0</v>
      </c>
      <c r="T1171" s="36" t="str">
        <f t="shared" ref="T1171:T1234" si="108">CLEAN(IF(S1171=0,"",LEFT("Fact Sheet AR "&amp;H1171,35)))</f>
        <v/>
      </c>
      <c r="U1171" s="43">
        <f t="shared" si="107"/>
        <v>0</v>
      </c>
      <c r="V1171" s="36" t="str">
        <f t="shared" ref="V1171:V1234" si="109">CLEAN(IF(U1171=0,"",LEFT("Fact Sheet Uncollectible AR "&amp;H1171,35)))</f>
        <v/>
      </c>
    </row>
    <row r="1172" spans="1:22" x14ac:dyDescent="0.2">
      <c r="A1172" s="13"/>
      <c r="B1172" s="1"/>
      <c r="C1172" s="1"/>
      <c r="D1172" s="1"/>
      <c r="E1172" s="1"/>
      <c r="F1172" s="1"/>
      <c r="G1172" s="13"/>
      <c r="H1172" s="13"/>
      <c r="I1172" s="47"/>
      <c r="J1172" s="9"/>
      <c r="K1172" s="9"/>
      <c r="L1172" s="14"/>
      <c r="M1172" s="41"/>
      <c r="N1172" s="15"/>
      <c r="O1172" s="17" t="str">
        <f t="shared" si="105"/>
        <v/>
      </c>
      <c r="P1172" s="18" t="str">
        <f>IF(M1172=0,"",IF(N1172-Master!$A$6&lt;0,"0",IF(M1172&lt;=Master!$A$6,(N1172-Master!$A$6),O1172)))</f>
        <v/>
      </c>
      <c r="Q1172" s="104"/>
      <c r="R1172" s="18" t="str">
        <f t="shared" ref="R1172:R1235" si="110">IF(Q1172="","","BANNERAR")</f>
        <v/>
      </c>
      <c r="S1172" s="43">
        <f t="shared" si="106"/>
        <v>0</v>
      </c>
      <c r="T1172" s="36" t="str">
        <f t="shared" si="108"/>
        <v/>
      </c>
      <c r="U1172" s="43">
        <f t="shared" si="107"/>
        <v>0</v>
      </c>
      <c r="V1172" s="36" t="str">
        <f t="shared" si="109"/>
        <v/>
      </c>
    </row>
    <row r="1173" spans="1:22" x14ac:dyDescent="0.2">
      <c r="A1173" s="13"/>
      <c r="B1173" s="1"/>
      <c r="C1173" s="1"/>
      <c r="D1173" s="1"/>
      <c r="E1173" s="1"/>
      <c r="F1173" s="1"/>
      <c r="G1173" s="13"/>
      <c r="H1173" s="13"/>
      <c r="I1173" s="47"/>
      <c r="J1173" s="9"/>
      <c r="K1173" s="9"/>
      <c r="L1173" s="14"/>
      <c r="M1173" s="41"/>
      <c r="N1173" s="15"/>
      <c r="O1173" s="17" t="str">
        <f t="shared" ref="O1173:O1236" si="111">IF(M1173=0,"",(N1173-M1173+1))</f>
        <v/>
      </c>
      <c r="P1173" s="18" t="str">
        <f>IF(M1173=0,"",IF(N1173-Master!$A$6&lt;0,"0",IF(M1173&lt;=Master!$A$6,(N1173-Master!$A$6),O1173)))</f>
        <v/>
      </c>
      <c r="Q1173" s="104"/>
      <c r="R1173" s="18" t="str">
        <f t="shared" si="110"/>
        <v/>
      </c>
      <c r="S1173" s="43">
        <f t="shared" ref="S1173:S1236" si="112">IF(M1173=0,J1173,IF(P1173="0",J1173,ROUND(J1173-(J1173*P1173/O1173),2)))</f>
        <v>0</v>
      </c>
      <c r="T1173" s="36" t="str">
        <f t="shared" si="108"/>
        <v/>
      </c>
      <c r="U1173" s="43">
        <f t="shared" ref="U1173:U1236" si="113">IF(M1173=0,K1173,IF(P1173="0",K1173,ROUND(K1173-(K1173*P1173/O1173),2)))</f>
        <v>0</v>
      </c>
      <c r="V1173" s="36" t="str">
        <f t="shared" si="109"/>
        <v/>
      </c>
    </row>
    <row r="1174" spans="1:22" x14ac:dyDescent="0.2">
      <c r="A1174" s="13"/>
      <c r="B1174" s="1"/>
      <c r="C1174" s="1"/>
      <c r="D1174" s="1"/>
      <c r="E1174" s="1"/>
      <c r="F1174" s="1"/>
      <c r="G1174" s="13"/>
      <c r="H1174" s="13"/>
      <c r="I1174" s="47"/>
      <c r="J1174" s="9"/>
      <c r="K1174" s="9"/>
      <c r="L1174" s="14"/>
      <c r="M1174" s="41"/>
      <c r="N1174" s="15"/>
      <c r="O1174" s="17" t="str">
        <f t="shared" si="111"/>
        <v/>
      </c>
      <c r="P1174" s="18" t="str">
        <f>IF(M1174=0,"",IF(N1174-Master!$A$6&lt;0,"0",IF(M1174&lt;=Master!$A$6,(N1174-Master!$A$6),O1174)))</f>
        <v/>
      </c>
      <c r="Q1174" s="104"/>
      <c r="R1174" s="18" t="str">
        <f t="shared" si="110"/>
        <v/>
      </c>
      <c r="S1174" s="43">
        <f t="shared" si="112"/>
        <v>0</v>
      </c>
      <c r="T1174" s="36" t="str">
        <f t="shared" si="108"/>
        <v/>
      </c>
      <c r="U1174" s="43">
        <f t="shared" si="113"/>
        <v>0</v>
      </c>
      <c r="V1174" s="36" t="str">
        <f t="shared" si="109"/>
        <v/>
      </c>
    </row>
    <row r="1175" spans="1:22" x14ac:dyDescent="0.2">
      <c r="A1175" s="13"/>
      <c r="B1175" s="1"/>
      <c r="C1175" s="1"/>
      <c r="D1175" s="1"/>
      <c r="E1175" s="1"/>
      <c r="F1175" s="1"/>
      <c r="G1175" s="13"/>
      <c r="H1175" s="13"/>
      <c r="I1175" s="47"/>
      <c r="J1175" s="9"/>
      <c r="K1175" s="9"/>
      <c r="L1175" s="14"/>
      <c r="M1175" s="41"/>
      <c r="N1175" s="15"/>
      <c r="O1175" s="17" t="str">
        <f t="shared" si="111"/>
        <v/>
      </c>
      <c r="P1175" s="18" t="str">
        <f>IF(M1175=0,"",IF(N1175-Master!$A$6&lt;0,"0",IF(M1175&lt;=Master!$A$6,(N1175-Master!$A$6),O1175)))</f>
        <v/>
      </c>
      <c r="Q1175" s="104"/>
      <c r="R1175" s="18" t="str">
        <f t="shared" si="110"/>
        <v/>
      </c>
      <c r="S1175" s="43">
        <f t="shared" si="112"/>
        <v>0</v>
      </c>
      <c r="T1175" s="36" t="str">
        <f t="shared" si="108"/>
        <v/>
      </c>
      <c r="U1175" s="43">
        <f t="shared" si="113"/>
        <v>0</v>
      </c>
      <c r="V1175" s="36" t="str">
        <f t="shared" si="109"/>
        <v/>
      </c>
    </row>
    <row r="1176" spans="1:22" x14ac:dyDescent="0.2">
      <c r="A1176" s="13"/>
      <c r="B1176" s="1"/>
      <c r="C1176" s="1"/>
      <c r="D1176" s="1"/>
      <c r="E1176" s="1"/>
      <c r="F1176" s="1"/>
      <c r="G1176" s="13"/>
      <c r="H1176" s="13"/>
      <c r="I1176" s="47"/>
      <c r="J1176" s="9"/>
      <c r="K1176" s="9"/>
      <c r="L1176" s="14"/>
      <c r="M1176" s="41"/>
      <c r="N1176" s="15"/>
      <c r="O1176" s="17" t="str">
        <f t="shared" si="111"/>
        <v/>
      </c>
      <c r="P1176" s="18" t="str">
        <f>IF(M1176=0,"",IF(N1176-Master!$A$6&lt;0,"0",IF(M1176&lt;=Master!$A$6,(N1176-Master!$A$6),O1176)))</f>
        <v/>
      </c>
      <c r="Q1176" s="104"/>
      <c r="R1176" s="18" t="str">
        <f t="shared" si="110"/>
        <v/>
      </c>
      <c r="S1176" s="43">
        <f t="shared" si="112"/>
        <v>0</v>
      </c>
      <c r="T1176" s="36" t="str">
        <f t="shared" si="108"/>
        <v/>
      </c>
      <c r="U1176" s="43">
        <f t="shared" si="113"/>
        <v>0</v>
      </c>
      <c r="V1176" s="36" t="str">
        <f t="shared" si="109"/>
        <v/>
      </c>
    </row>
    <row r="1177" spans="1:22" x14ac:dyDescent="0.2">
      <c r="A1177" s="13"/>
      <c r="B1177" s="1"/>
      <c r="C1177" s="1"/>
      <c r="D1177" s="1"/>
      <c r="E1177" s="1"/>
      <c r="F1177" s="1"/>
      <c r="G1177" s="13"/>
      <c r="H1177" s="13"/>
      <c r="I1177" s="47"/>
      <c r="J1177" s="9"/>
      <c r="K1177" s="9"/>
      <c r="L1177" s="14"/>
      <c r="M1177" s="41"/>
      <c r="N1177" s="15"/>
      <c r="O1177" s="17" t="str">
        <f t="shared" si="111"/>
        <v/>
      </c>
      <c r="P1177" s="18" t="str">
        <f>IF(M1177=0,"",IF(N1177-Master!$A$6&lt;0,"0",IF(M1177&lt;=Master!$A$6,(N1177-Master!$A$6),O1177)))</f>
        <v/>
      </c>
      <c r="Q1177" s="104"/>
      <c r="R1177" s="18" t="str">
        <f t="shared" si="110"/>
        <v/>
      </c>
      <c r="S1177" s="43">
        <f t="shared" si="112"/>
        <v>0</v>
      </c>
      <c r="T1177" s="36" t="str">
        <f t="shared" si="108"/>
        <v/>
      </c>
      <c r="U1177" s="43">
        <f t="shared" si="113"/>
        <v>0</v>
      </c>
      <c r="V1177" s="36" t="str">
        <f t="shared" si="109"/>
        <v/>
      </c>
    </row>
    <row r="1178" spans="1:22" x14ac:dyDescent="0.2">
      <c r="A1178" s="13"/>
      <c r="B1178" s="1"/>
      <c r="C1178" s="1"/>
      <c r="D1178" s="1"/>
      <c r="E1178" s="1"/>
      <c r="F1178" s="1"/>
      <c r="G1178" s="13"/>
      <c r="H1178" s="13"/>
      <c r="I1178" s="47"/>
      <c r="J1178" s="9"/>
      <c r="K1178" s="9"/>
      <c r="L1178" s="14"/>
      <c r="M1178" s="41"/>
      <c r="N1178" s="15"/>
      <c r="O1178" s="17" t="str">
        <f t="shared" si="111"/>
        <v/>
      </c>
      <c r="P1178" s="18" t="str">
        <f>IF(M1178=0,"",IF(N1178-Master!$A$6&lt;0,"0",IF(M1178&lt;=Master!$A$6,(N1178-Master!$A$6),O1178)))</f>
        <v/>
      </c>
      <c r="Q1178" s="104"/>
      <c r="R1178" s="18" t="str">
        <f t="shared" si="110"/>
        <v/>
      </c>
      <c r="S1178" s="43">
        <f t="shared" si="112"/>
        <v>0</v>
      </c>
      <c r="T1178" s="36" t="str">
        <f t="shared" si="108"/>
        <v/>
      </c>
      <c r="U1178" s="43">
        <f t="shared" si="113"/>
        <v>0</v>
      </c>
      <c r="V1178" s="36" t="str">
        <f t="shared" si="109"/>
        <v/>
      </c>
    </row>
    <row r="1179" spans="1:22" x14ac:dyDescent="0.2">
      <c r="A1179" s="13"/>
      <c r="B1179" s="1"/>
      <c r="C1179" s="1"/>
      <c r="D1179" s="1"/>
      <c r="E1179" s="1"/>
      <c r="F1179" s="1"/>
      <c r="G1179" s="13"/>
      <c r="H1179" s="13"/>
      <c r="I1179" s="47"/>
      <c r="J1179" s="9"/>
      <c r="K1179" s="9"/>
      <c r="L1179" s="14"/>
      <c r="M1179" s="41"/>
      <c r="N1179" s="15"/>
      <c r="O1179" s="17" t="str">
        <f t="shared" si="111"/>
        <v/>
      </c>
      <c r="P1179" s="18" t="str">
        <f>IF(M1179=0,"",IF(N1179-Master!$A$6&lt;0,"0",IF(M1179&lt;=Master!$A$6,(N1179-Master!$A$6),O1179)))</f>
        <v/>
      </c>
      <c r="Q1179" s="104"/>
      <c r="R1179" s="18" t="str">
        <f t="shared" si="110"/>
        <v/>
      </c>
      <c r="S1179" s="43">
        <f t="shared" si="112"/>
        <v>0</v>
      </c>
      <c r="T1179" s="36" t="str">
        <f t="shared" si="108"/>
        <v/>
      </c>
      <c r="U1179" s="43">
        <f t="shared" si="113"/>
        <v>0</v>
      </c>
      <c r="V1179" s="36" t="str">
        <f t="shared" si="109"/>
        <v/>
      </c>
    </row>
    <row r="1180" spans="1:22" x14ac:dyDescent="0.2">
      <c r="A1180" s="13"/>
      <c r="B1180" s="1"/>
      <c r="C1180" s="1"/>
      <c r="D1180" s="1"/>
      <c r="E1180" s="1"/>
      <c r="F1180" s="1"/>
      <c r="G1180" s="13"/>
      <c r="H1180" s="13"/>
      <c r="I1180" s="47"/>
      <c r="J1180" s="9"/>
      <c r="K1180" s="9"/>
      <c r="L1180" s="14"/>
      <c r="M1180" s="41"/>
      <c r="N1180" s="15"/>
      <c r="O1180" s="17" t="str">
        <f t="shared" si="111"/>
        <v/>
      </c>
      <c r="P1180" s="18" t="str">
        <f>IF(M1180=0,"",IF(N1180-Master!$A$6&lt;0,"0",IF(M1180&lt;=Master!$A$6,(N1180-Master!$A$6),O1180)))</f>
        <v/>
      </c>
      <c r="Q1180" s="104"/>
      <c r="R1180" s="18" t="str">
        <f t="shared" si="110"/>
        <v/>
      </c>
      <c r="S1180" s="43">
        <f t="shared" si="112"/>
        <v>0</v>
      </c>
      <c r="T1180" s="36" t="str">
        <f t="shared" si="108"/>
        <v/>
      </c>
      <c r="U1180" s="43">
        <f t="shared" si="113"/>
        <v>0</v>
      </c>
      <c r="V1180" s="36" t="str">
        <f t="shared" si="109"/>
        <v/>
      </c>
    </row>
    <row r="1181" spans="1:22" x14ac:dyDescent="0.2">
      <c r="A1181" s="13"/>
      <c r="B1181" s="1"/>
      <c r="C1181" s="1"/>
      <c r="D1181" s="1"/>
      <c r="E1181" s="1"/>
      <c r="F1181" s="1"/>
      <c r="G1181" s="13"/>
      <c r="H1181" s="13"/>
      <c r="I1181" s="47"/>
      <c r="J1181" s="9"/>
      <c r="K1181" s="9"/>
      <c r="L1181" s="14"/>
      <c r="M1181" s="41"/>
      <c r="N1181" s="15"/>
      <c r="O1181" s="17" t="str">
        <f t="shared" si="111"/>
        <v/>
      </c>
      <c r="P1181" s="18" t="str">
        <f>IF(M1181=0,"",IF(N1181-Master!$A$6&lt;0,"0",IF(M1181&lt;=Master!$A$6,(N1181-Master!$A$6),O1181)))</f>
        <v/>
      </c>
      <c r="Q1181" s="104"/>
      <c r="R1181" s="18" t="str">
        <f t="shared" si="110"/>
        <v/>
      </c>
      <c r="S1181" s="43">
        <f t="shared" si="112"/>
        <v>0</v>
      </c>
      <c r="T1181" s="36" t="str">
        <f t="shared" si="108"/>
        <v/>
      </c>
      <c r="U1181" s="43">
        <f t="shared" si="113"/>
        <v>0</v>
      </c>
      <c r="V1181" s="36" t="str">
        <f t="shared" si="109"/>
        <v/>
      </c>
    </row>
    <row r="1182" spans="1:22" x14ac:dyDescent="0.2">
      <c r="A1182" s="13"/>
      <c r="B1182" s="1"/>
      <c r="C1182" s="1"/>
      <c r="D1182" s="1"/>
      <c r="E1182" s="1"/>
      <c r="F1182" s="1"/>
      <c r="G1182" s="13"/>
      <c r="H1182" s="13"/>
      <c r="I1182" s="47"/>
      <c r="J1182" s="9"/>
      <c r="K1182" s="9"/>
      <c r="L1182" s="14"/>
      <c r="M1182" s="41"/>
      <c r="N1182" s="15"/>
      <c r="O1182" s="17" t="str">
        <f t="shared" si="111"/>
        <v/>
      </c>
      <c r="P1182" s="18" t="str">
        <f>IF(M1182=0,"",IF(N1182-Master!$A$6&lt;0,"0",IF(M1182&lt;=Master!$A$6,(N1182-Master!$A$6),O1182)))</f>
        <v/>
      </c>
      <c r="Q1182" s="104"/>
      <c r="R1182" s="18" t="str">
        <f t="shared" si="110"/>
        <v/>
      </c>
      <c r="S1182" s="43">
        <f t="shared" si="112"/>
        <v>0</v>
      </c>
      <c r="T1182" s="36" t="str">
        <f t="shared" si="108"/>
        <v/>
      </c>
      <c r="U1182" s="43">
        <f t="shared" si="113"/>
        <v>0</v>
      </c>
      <c r="V1182" s="36" t="str">
        <f t="shared" si="109"/>
        <v/>
      </c>
    </row>
    <row r="1183" spans="1:22" x14ac:dyDescent="0.2">
      <c r="A1183" s="13"/>
      <c r="B1183" s="1"/>
      <c r="C1183" s="1"/>
      <c r="D1183" s="1"/>
      <c r="E1183" s="1"/>
      <c r="F1183" s="1"/>
      <c r="G1183" s="13"/>
      <c r="H1183" s="13"/>
      <c r="I1183" s="47"/>
      <c r="J1183" s="9"/>
      <c r="K1183" s="9"/>
      <c r="L1183" s="14"/>
      <c r="M1183" s="41"/>
      <c r="N1183" s="15"/>
      <c r="O1183" s="17" t="str">
        <f t="shared" si="111"/>
        <v/>
      </c>
      <c r="P1183" s="18" t="str">
        <f>IF(M1183=0,"",IF(N1183-Master!$A$6&lt;0,"0",IF(M1183&lt;=Master!$A$6,(N1183-Master!$A$6),O1183)))</f>
        <v/>
      </c>
      <c r="Q1183" s="104"/>
      <c r="R1183" s="18" t="str">
        <f t="shared" si="110"/>
        <v/>
      </c>
      <c r="S1183" s="43">
        <f t="shared" si="112"/>
        <v>0</v>
      </c>
      <c r="T1183" s="36" t="str">
        <f t="shared" si="108"/>
        <v/>
      </c>
      <c r="U1183" s="43">
        <f t="shared" si="113"/>
        <v>0</v>
      </c>
      <c r="V1183" s="36" t="str">
        <f t="shared" si="109"/>
        <v/>
      </c>
    </row>
    <row r="1184" spans="1:22" x14ac:dyDescent="0.2">
      <c r="A1184" s="13"/>
      <c r="B1184" s="1"/>
      <c r="C1184" s="1"/>
      <c r="D1184" s="1"/>
      <c r="E1184" s="1"/>
      <c r="F1184" s="1"/>
      <c r="G1184" s="13"/>
      <c r="H1184" s="13"/>
      <c r="I1184" s="47"/>
      <c r="J1184" s="9"/>
      <c r="K1184" s="9"/>
      <c r="L1184" s="14"/>
      <c r="M1184" s="41"/>
      <c r="N1184" s="15"/>
      <c r="O1184" s="17" t="str">
        <f t="shared" si="111"/>
        <v/>
      </c>
      <c r="P1184" s="18" t="str">
        <f>IF(M1184=0,"",IF(N1184-Master!$A$6&lt;0,"0",IF(M1184&lt;=Master!$A$6,(N1184-Master!$A$6),O1184)))</f>
        <v/>
      </c>
      <c r="Q1184" s="104"/>
      <c r="R1184" s="18" t="str">
        <f t="shared" si="110"/>
        <v/>
      </c>
      <c r="S1184" s="43">
        <f t="shared" si="112"/>
        <v>0</v>
      </c>
      <c r="T1184" s="36" t="str">
        <f t="shared" si="108"/>
        <v/>
      </c>
      <c r="U1184" s="43">
        <f t="shared" si="113"/>
        <v>0</v>
      </c>
      <c r="V1184" s="36" t="str">
        <f t="shared" si="109"/>
        <v/>
      </c>
    </row>
    <row r="1185" spans="1:22" x14ac:dyDescent="0.2">
      <c r="A1185" s="13"/>
      <c r="B1185" s="1"/>
      <c r="C1185" s="1"/>
      <c r="D1185" s="1"/>
      <c r="E1185" s="1"/>
      <c r="F1185" s="1"/>
      <c r="G1185" s="13"/>
      <c r="H1185" s="13"/>
      <c r="I1185" s="47"/>
      <c r="J1185" s="9"/>
      <c r="K1185" s="9"/>
      <c r="L1185" s="14"/>
      <c r="M1185" s="41"/>
      <c r="N1185" s="15"/>
      <c r="O1185" s="17" t="str">
        <f t="shared" si="111"/>
        <v/>
      </c>
      <c r="P1185" s="18" t="str">
        <f>IF(M1185=0,"",IF(N1185-Master!$A$6&lt;0,"0",IF(M1185&lt;=Master!$A$6,(N1185-Master!$A$6),O1185)))</f>
        <v/>
      </c>
      <c r="Q1185" s="104"/>
      <c r="R1185" s="18" t="str">
        <f t="shared" si="110"/>
        <v/>
      </c>
      <c r="S1185" s="43">
        <f t="shared" si="112"/>
        <v>0</v>
      </c>
      <c r="T1185" s="36" t="str">
        <f t="shared" si="108"/>
        <v/>
      </c>
      <c r="U1185" s="43">
        <f t="shared" si="113"/>
        <v>0</v>
      </c>
      <c r="V1185" s="36" t="str">
        <f t="shared" si="109"/>
        <v/>
      </c>
    </row>
    <row r="1186" spans="1:22" x14ac:dyDescent="0.2">
      <c r="A1186" s="13"/>
      <c r="B1186" s="1"/>
      <c r="C1186" s="1"/>
      <c r="D1186" s="1"/>
      <c r="E1186" s="1"/>
      <c r="F1186" s="1"/>
      <c r="G1186" s="13"/>
      <c r="H1186" s="13"/>
      <c r="I1186" s="47"/>
      <c r="J1186" s="9"/>
      <c r="K1186" s="9"/>
      <c r="L1186" s="14"/>
      <c r="M1186" s="41"/>
      <c r="N1186" s="15"/>
      <c r="O1186" s="17" t="str">
        <f t="shared" si="111"/>
        <v/>
      </c>
      <c r="P1186" s="18" t="str">
        <f>IF(M1186=0,"",IF(N1186-Master!$A$6&lt;0,"0",IF(M1186&lt;=Master!$A$6,(N1186-Master!$A$6),O1186)))</f>
        <v/>
      </c>
      <c r="Q1186" s="104"/>
      <c r="R1186" s="18" t="str">
        <f t="shared" si="110"/>
        <v/>
      </c>
      <c r="S1186" s="43">
        <f t="shared" si="112"/>
        <v>0</v>
      </c>
      <c r="T1186" s="36" t="str">
        <f t="shared" si="108"/>
        <v/>
      </c>
      <c r="U1186" s="43">
        <f t="shared" si="113"/>
        <v>0</v>
      </c>
      <c r="V1186" s="36" t="str">
        <f t="shared" si="109"/>
        <v/>
      </c>
    </row>
    <row r="1187" spans="1:22" x14ac:dyDescent="0.2">
      <c r="A1187" s="13"/>
      <c r="B1187" s="1"/>
      <c r="C1187" s="1"/>
      <c r="D1187" s="1"/>
      <c r="E1187" s="1"/>
      <c r="F1187" s="1"/>
      <c r="G1187" s="13"/>
      <c r="H1187" s="13"/>
      <c r="I1187" s="47"/>
      <c r="J1187" s="9"/>
      <c r="K1187" s="9"/>
      <c r="L1187" s="14"/>
      <c r="M1187" s="41"/>
      <c r="N1187" s="15"/>
      <c r="O1187" s="17" t="str">
        <f t="shared" si="111"/>
        <v/>
      </c>
      <c r="P1187" s="18" t="str">
        <f>IF(M1187=0,"",IF(N1187-Master!$A$6&lt;0,"0",IF(M1187&lt;=Master!$A$6,(N1187-Master!$A$6),O1187)))</f>
        <v/>
      </c>
      <c r="Q1187" s="104"/>
      <c r="R1187" s="18" t="str">
        <f t="shared" si="110"/>
        <v/>
      </c>
      <c r="S1187" s="43">
        <f t="shared" si="112"/>
        <v>0</v>
      </c>
      <c r="T1187" s="36" t="str">
        <f t="shared" si="108"/>
        <v/>
      </c>
      <c r="U1187" s="43">
        <f t="shared" si="113"/>
        <v>0</v>
      </c>
      <c r="V1187" s="36" t="str">
        <f t="shared" si="109"/>
        <v/>
      </c>
    </row>
    <row r="1188" spans="1:22" x14ac:dyDescent="0.2">
      <c r="A1188" s="13"/>
      <c r="B1188" s="1"/>
      <c r="C1188" s="1"/>
      <c r="D1188" s="1"/>
      <c r="E1188" s="1"/>
      <c r="F1188" s="1"/>
      <c r="G1188" s="13"/>
      <c r="H1188" s="13"/>
      <c r="I1188" s="47"/>
      <c r="J1188" s="9"/>
      <c r="K1188" s="9"/>
      <c r="L1188" s="14"/>
      <c r="M1188" s="41"/>
      <c r="N1188" s="15"/>
      <c r="O1188" s="17" t="str">
        <f t="shared" si="111"/>
        <v/>
      </c>
      <c r="P1188" s="18" t="str">
        <f>IF(M1188=0,"",IF(N1188-Master!$A$6&lt;0,"0",IF(M1188&lt;=Master!$A$6,(N1188-Master!$A$6),O1188)))</f>
        <v/>
      </c>
      <c r="Q1188" s="104"/>
      <c r="R1188" s="18" t="str">
        <f t="shared" si="110"/>
        <v/>
      </c>
      <c r="S1188" s="43">
        <f t="shared" si="112"/>
        <v>0</v>
      </c>
      <c r="T1188" s="36" t="str">
        <f t="shared" si="108"/>
        <v/>
      </c>
      <c r="U1188" s="43">
        <f t="shared" si="113"/>
        <v>0</v>
      </c>
      <c r="V1188" s="36" t="str">
        <f t="shared" si="109"/>
        <v/>
      </c>
    </row>
    <row r="1189" spans="1:22" x14ac:dyDescent="0.2">
      <c r="A1189" s="13"/>
      <c r="B1189" s="1"/>
      <c r="C1189" s="1"/>
      <c r="D1189" s="1"/>
      <c r="E1189" s="1"/>
      <c r="F1189" s="1"/>
      <c r="G1189" s="13"/>
      <c r="H1189" s="13"/>
      <c r="I1189" s="47"/>
      <c r="J1189" s="9"/>
      <c r="K1189" s="9"/>
      <c r="L1189" s="14"/>
      <c r="M1189" s="41"/>
      <c r="N1189" s="15"/>
      <c r="O1189" s="17" t="str">
        <f t="shared" si="111"/>
        <v/>
      </c>
      <c r="P1189" s="18" t="str">
        <f>IF(M1189=0,"",IF(N1189-Master!$A$6&lt;0,"0",IF(M1189&lt;=Master!$A$6,(N1189-Master!$A$6),O1189)))</f>
        <v/>
      </c>
      <c r="Q1189" s="104"/>
      <c r="R1189" s="18" t="str">
        <f t="shared" si="110"/>
        <v/>
      </c>
      <c r="S1189" s="43">
        <f t="shared" si="112"/>
        <v>0</v>
      </c>
      <c r="T1189" s="36" t="str">
        <f t="shared" si="108"/>
        <v/>
      </c>
      <c r="U1189" s="43">
        <f t="shared" si="113"/>
        <v>0</v>
      </c>
      <c r="V1189" s="36" t="str">
        <f t="shared" si="109"/>
        <v/>
      </c>
    </row>
    <row r="1190" spans="1:22" x14ac:dyDescent="0.2">
      <c r="A1190" s="13"/>
      <c r="B1190" s="1"/>
      <c r="C1190" s="1"/>
      <c r="D1190" s="1"/>
      <c r="E1190" s="1"/>
      <c r="F1190" s="1"/>
      <c r="G1190" s="13"/>
      <c r="H1190" s="13"/>
      <c r="I1190" s="47"/>
      <c r="J1190" s="9"/>
      <c r="K1190" s="9"/>
      <c r="L1190" s="14"/>
      <c r="M1190" s="41"/>
      <c r="N1190" s="15"/>
      <c r="O1190" s="17" t="str">
        <f t="shared" si="111"/>
        <v/>
      </c>
      <c r="P1190" s="18" t="str">
        <f>IF(M1190=0,"",IF(N1190-Master!$A$6&lt;0,"0",IF(M1190&lt;=Master!$A$6,(N1190-Master!$A$6),O1190)))</f>
        <v/>
      </c>
      <c r="Q1190" s="104"/>
      <c r="R1190" s="18" t="str">
        <f t="shared" si="110"/>
        <v/>
      </c>
      <c r="S1190" s="43">
        <f t="shared" si="112"/>
        <v>0</v>
      </c>
      <c r="T1190" s="36" t="str">
        <f t="shared" si="108"/>
        <v/>
      </c>
      <c r="U1190" s="43">
        <f t="shared" si="113"/>
        <v>0</v>
      </c>
      <c r="V1190" s="36" t="str">
        <f t="shared" si="109"/>
        <v/>
      </c>
    </row>
    <row r="1191" spans="1:22" x14ac:dyDescent="0.2">
      <c r="A1191" s="13"/>
      <c r="B1191" s="1"/>
      <c r="C1191" s="1"/>
      <c r="D1191" s="1"/>
      <c r="E1191" s="1"/>
      <c r="F1191" s="1"/>
      <c r="G1191" s="13"/>
      <c r="H1191" s="13"/>
      <c r="I1191" s="47"/>
      <c r="J1191" s="9"/>
      <c r="K1191" s="9"/>
      <c r="L1191" s="14"/>
      <c r="M1191" s="41"/>
      <c r="N1191" s="15"/>
      <c r="O1191" s="17" t="str">
        <f t="shared" si="111"/>
        <v/>
      </c>
      <c r="P1191" s="18" t="str">
        <f>IF(M1191=0,"",IF(N1191-Master!$A$6&lt;0,"0",IF(M1191&lt;=Master!$A$6,(N1191-Master!$A$6),O1191)))</f>
        <v/>
      </c>
      <c r="Q1191" s="104"/>
      <c r="R1191" s="18" t="str">
        <f t="shared" si="110"/>
        <v/>
      </c>
      <c r="S1191" s="43">
        <f t="shared" si="112"/>
        <v>0</v>
      </c>
      <c r="T1191" s="36" t="str">
        <f t="shared" si="108"/>
        <v/>
      </c>
      <c r="U1191" s="43">
        <f t="shared" si="113"/>
        <v>0</v>
      </c>
      <c r="V1191" s="36" t="str">
        <f t="shared" si="109"/>
        <v/>
      </c>
    </row>
    <row r="1192" spans="1:22" x14ac:dyDescent="0.2">
      <c r="A1192" s="13"/>
      <c r="B1192" s="1"/>
      <c r="C1192" s="1"/>
      <c r="D1192" s="1"/>
      <c r="E1192" s="1"/>
      <c r="F1192" s="1"/>
      <c r="G1192" s="13"/>
      <c r="H1192" s="13"/>
      <c r="I1192" s="47"/>
      <c r="J1192" s="9"/>
      <c r="K1192" s="9"/>
      <c r="L1192" s="14"/>
      <c r="M1192" s="41"/>
      <c r="N1192" s="15"/>
      <c r="O1192" s="17" t="str">
        <f t="shared" si="111"/>
        <v/>
      </c>
      <c r="P1192" s="18" t="str">
        <f>IF(M1192=0,"",IF(N1192-Master!$A$6&lt;0,"0",IF(M1192&lt;=Master!$A$6,(N1192-Master!$A$6),O1192)))</f>
        <v/>
      </c>
      <c r="Q1192" s="104"/>
      <c r="R1192" s="18" t="str">
        <f t="shared" si="110"/>
        <v/>
      </c>
      <c r="S1192" s="43">
        <f t="shared" si="112"/>
        <v>0</v>
      </c>
      <c r="T1192" s="36" t="str">
        <f t="shared" si="108"/>
        <v/>
      </c>
      <c r="U1192" s="43">
        <f t="shared" si="113"/>
        <v>0</v>
      </c>
      <c r="V1192" s="36" t="str">
        <f t="shared" si="109"/>
        <v/>
      </c>
    </row>
    <row r="1193" spans="1:22" x14ac:dyDescent="0.2">
      <c r="A1193" s="13"/>
      <c r="B1193" s="1"/>
      <c r="C1193" s="1"/>
      <c r="D1193" s="1"/>
      <c r="E1193" s="1"/>
      <c r="F1193" s="1"/>
      <c r="G1193" s="13"/>
      <c r="H1193" s="13"/>
      <c r="I1193" s="47"/>
      <c r="J1193" s="9"/>
      <c r="K1193" s="9"/>
      <c r="L1193" s="14"/>
      <c r="M1193" s="41"/>
      <c r="N1193" s="15"/>
      <c r="O1193" s="17" t="str">
        <f t="shared" si="111"/>
        <v/>
      </c>
      <c r="P1193" s="18" t="str">
        <f>IF(M1193=0,"",IF(N1193-Master!$A$6&lt;0,"0",IF(M1193&lt;=Master!$A$6,(N1193-Master!$A$6),O1193)))</f>
        <v/>
      </c>
      <c r="Q1193" s="104"/>
      <c r="R1193" s="18" t="str">
        <f t="shared" si="110"/>
        <v/>
      </c>
      <c r="S1193" s="43">
        <f t="shared" si="112"/>
        <v>0</v>
      </c>
      <c r="T1193" s="36" t="str">
        <f t="shared" si="108"/>
        <v/>
      </c>
      <c r="U1193" s="43">
        <f t="shared" si="113"/>
        <v>0</v>
      </c>
      <c r="V1193" s="36" t="str">
        <f t="shared" si="109"/>
        <v/>
      </c>
    </row>
    <row r="1194" spans="1:22" x14ac:dyDescent="0.2">
      <c r="A1194" s="13"/>
      <c r="B1194" s="1"/>
      <c r="C1194" s="1"/>
      <c r="D1194" s="1"/>
      <c r="E1194" s="1"/>
      <c r="F1194" s="1"/>
      <c r="G1194" s="13"/>
      <c r="H1194" s="13"/>
      <c r="I1194" s="47"/>
      <c r="J1194" s="9"/>
      <c r="K1194" s="9"/>
      <c r="L1194" s="14"/>
      <c r="M1194" s="41"/>
      <c r="N1194" s="15"/>
      <c r="O1194" s="17" t="str">
        <f t="shared" si="111"/>
        <v/>
      </c>
      <c r="P1194" s="18" t="str">
        <f>IF(M1194=0,"",IF(N1194-Master!$A$6&lt;0,"0",IF(M1194&lt;=Master!$A$6,(N1194-Master!$A$6),O1194)))</f>
        <v/>
      </c>
      <c r="Q1194" s="104"/>
      <c r="R1194" s="18" t="str">
        <f t="shared" si="110"/>
        <v/>
      </c>
      <c r="S1194" s="43">
        <f t="shared" si="112"/>
        <v>0</v>
      </c>
      <c r="T1194" s="36" t="str">
        <f t="shared" si="108"/>
        <v/>
      </c>
      <c r="U1194" s="43">
        <f t="shared" si="113"/>
        <v>0</v>
      </c>
      <c r="V1194" s="36" t="str">
        <f t="shared" si="109"/>
        <v/>
      </c>
    </row>
    <row r="1195" spans="1:22" x14ac:dyDescent="0.2">
      <c r="A1195" s="13"/>
      <c r="B1195" s="1"/>
      <c r="C1195" s="1"/>
      <c r="D1195" s="1"/>
      <c r="E1195" s="1"/>
      <c r="F1195" s="1"/>
      <c r="G1195" s="13"/>
      <c r="H1195" s="13"/>
      <c r="I1195" s="47"/>
      <c r="J1195" s="9"/>
      <c r="K1195" s="9"/>
      <c r="L1195" s="14"/>
      <c r="M1195" s="41"/>
      <c r="N1195" s="15"/>
      <c r="O1195" s="17" t="str">
        <f t="shared" si="111"/>
        <v/>
      </c>
      <c r="P1195" s="18" t="str">
        <f>IF(M1195=0,"",IF(N1195-Master!$A$6&lt;0,"0",IF(M1195&lt;=Master!$A$6,(N1195-Master!$A$6),O1195)))</f>
        <v/>
      </c>
      <c r="Q1195" s="104"/>
      <c r="R1195" s="18" t="str">
        <f t="shared" si="110"/>
        <v/>
      </c>
      <c r="S1195" s="43">
        <f t="shared" si="112"/>
        <v>0</v>
      </c>
      <c r="T1195" s="36" t="str">
        <f t="shared" si="108"/>
        <v/>
      </c>
      <c r="U1195" s="43">
        <f t="shared" si="113"/>
        <v>0</v>
      </c>
      <c r="V1195" s="36" t="str">
        <f t="shared" si="109"/>
        <v/>
      </c>
    </row>
    <row r="1196" spans="1:22" x14ac:dyDescent="0.2">
      <c r="A1196" s="13"/>
      <c r="B1196" s="1"/>
      <c r="C1196" s="1"/>
      <c r="D1196" s="1"/>
      <c r="E1196" s="1"/>
      <c r="F1196" s="1"/>
      <c r="G1196" s="13"/>
      <c r="H1196" s="13"/>
      <c r="I1196" s="47"/>
      <c r="J1196" s="9"/>
      <c r="K1196" s="9"/>
      <c r="L1196" s="14"/>
      <c r="M1196" s="41"/>
      <c r="N1196" s="15"/>
      <c r="O1196" s="17" t="str">
        <f t="shared" si="111"/>
        <v/>
      </c>
      <c r="P1196" s="18" t="str">
        <f>IF(M1196=0,"",IF(N1196-Master!$A$6&lt;0,"0",IF(M1196&lt;=Master!$A$6,(N1196-Master!$A$6),O1196)))</f>
        <v/>
      </c>
      <c r="Q1196" s="104"/>
      <c r="R1196" s="18" t="str">
        <f t="shared" si="110"/>
        <v/>
      </c>
      <c r="S1196" s="43">
        <f t="shared" si="112"/>
        <v>0</v>
      </c>
      <c r="T1196" s="36" t="str">
        <f t="shared" si="108"/>
        <v/>
      </c>
      <c r="U1196" s="43">
        <f t="shared" si="113"/>
        <v>0</v>
      </c>
      <c r="V1196" s="36" t="str">
        <f t="shared" si="109"/>
        <v/>
      </c>
    </row>
    <row r="1197" spans="1:22" x14ac:dyDescent="0.2">
      <c r="A1197" s="13"/>
      <c r="B1197" s="1"/>
      <c r="C1197" s="1"/>
      <c r="D1197" s="1"/>
      <c r="E1197" s="1"/>
      <c r="F1197" s="1"/>
      <c r="G1197" s="13"/>
      <c r="H1197" s="13"/>
      <c r="I1197" s="47"/>
      <c r="J1197" s="9"/>
      <c r="K1197" s="9"/>
      <c r="L1197" s="14"/>
      <c r="M1197" s="41"/>
      <c r="N1197" s="15"/>
      <c r="O1197" s="17" t="str">
        <f t="shared" si="111"/>
        <v/>
      </c>
      <c r="P1197" s="18" t="str">
        <f>IF(M1197=0,"",IF(N1197-Master!$A$6&lt;0,"0",IF(M1197&lt;=Master!$A$6,(N1197-Master!$A$6),O1197)))</f>
        <v/>
      </c>
      <c r="Q1197" s="104"/>
      <c r="R1197" s="18" t="str">
        <f t="shared" si="110"/>
        <v/>
      </c>
      <c r="S1197" s="43">
        <f t="shared" si="112"/>
        <v>0</v>
      </c>
      <c r="T1197" s="36" t="str">
        <f t="shared" si="108"/>
        <v/>
      </c>
      <c r="U1197" s="43">
        <f t="shared" si="113"/>
        <v>0</v>
      </c>
      <c r="V1197" s="36" t="str">
        <f t="shared" si="109"/>
        <v/>
      </c>
    </row>
    <row r="1198" spans="1:22" x14ac:dyDescent="0.2">
      <c r="A1198" s="13"/>
      <c r="B1198" s="1"/>
      <c r="C1198" s="1"/>
      <c r="D1198" s="1"/>
      <c r="E1198" s="1"/>
      <c r="F1198" s="1"/>
      <c r="G1198" s="13"/>
      <c r="H1198" s="13"/>
      <c r="I1198" s="47"/>
      <c r="J1198" s="9"/>
      <c r="K1198" s="9"/>
      <c r="L1198" s="14"/>
      <c r="M1198" s="41"/>
      <c r="N1198" s="15"/>
      <c r="O1198" s="17" t="str">
        <f t="shared" si="111"/>
        <v/>
      </c>
      <c r="P1198" s="18" t="str">
        <f>IF(M1198=0,"",IF(N1198-Master!$A$6&lt;0,"0",IF(M1198&lt;=Master!$A$6,(N1198-Master!$A$6),O1198)))</f>
        <v/>
      </c>
      <c r="Q1198" s="104"/>
      <c r="R1198" s="18" t="str">
        <f t="shared" si="110"/>
        <v/>
      </c>
      <c r="S1198" s="43">
        <f t="shared" si="112"/>
        <v>0</v>
      </c>
      <c r="T1198" s="36" t="str">
        <f t="shared" si="108"/>
        <v/>
      </c>
      <c r="U1198" s="43">
        <f t="shared" si="113"/>
        <v>0</v>
      </c>
      <c r="V1198" s="36" t="str">
        <f t="shared" si="109"/>
        <v/>
      </c>
    </row>
    <row r="1199" spans="1:22" x14ac:dyDescent="0.2">
      <c r="A1199" s="13"/>
      <c r="B1199" s="1"/>
      <c r="C1199" s="1"/>
      <c r="D1199" s="1"/>
      <c r="E1199" s="1"/>
      <c r="F1199" s="1"/>
      <c r="G1199" s="13"/>
      <c r="H1199" s="13"/>
      <c r="I1199" s="47"/>
      <c r="J1199" s="9"/>
      <c r="K1199" s="9"/>
      <c r="L1199" s="14"/>
      <c r="M1199" s="41"/>
      <c r="N1199" s="15"/>
      <c r="O1199" s="17" t="str">
        <f t="shared" si="111"/>
        <v/>
      </c>
      <c r="P1199" s="18" t="str">
        <f>IF(M1199=0,"",IF(N1199-Master!$A$6&lt;0,"0",IF(M1199&lt;=Master!$A$6,(N1199-Master!$A$6),O1199)))</f>
        <v/>
      </c>
      <c r="Q1199" s="104"/>
      <c r="R1199" s="18" t="str">
        <f t="shared" si="110"/>
        <v/>
      </c>
      <c r="S1199" s="43">
        <f t="shared" si="112"/>
        <v>0</v>
      </c>
      <c r="T1199" s="36" t="str">
        <f t="shared" si="108"/>
        <v/>
      </c>
      <c r="U1199" s="43">
        <f t="shared" si="113"/>
        <v>0</v>
      </c>
      <c r="V1199" s="36" t="str">
        <f t="shared" si="109"/>
        <v/>
      </c>
    </row>
    <row r="1200" spans="1:22" x14ac:dyDescent="0.2">
      <c r="A1200" s="13"/>
      <c r="B1200" s="1"/>
      <c r="C1200" s="1"/>
      <c r="D1200" s="1"/>
      <c r="E1200" s="1"/>
      <c r="F1200" s="1"/>
      <c r="G1200" s="13"/>
      <c r="H1200" s="13"/>
      <c r="I1200" s="47"/>
      <c r="J1200" s="9"/>
      <c r="K1200" s="9"/>
      <c r="L1200" s="14"/>
      <c r="M1200" s="41"/>
      <c r="N1200" s="15"/>
      <c r="O1200" s="17" t="str">
        <f t="shared" si="111"/>
        <v/>
      </c>
      <c r="P1200" s="18" t="str">
        <f>IF(M1200=0,"",IF(N1200-Master!$A$6&lt;0,"0",IF(M1200&lt;=Master!$A$6,(N1200-Master!$A$6),O1200)))</f>
        <v/>
      </c>
      <c r="Q1200" s="104"/>
      <c r="R1200" s="18" t="str">
        <f t="shared" si="110"/>
        <v/>
      </c>
      <c r="S1200" s="43">
        <f t="shared" si="112"/>
        <v>0</v>
      </c>
      <c r="T1200" s="36" t="str">
        <f t="shared" si="108"/>
        <v/>
      </c>
      <c r="U1200" s="43">
        <f t="shared" si="113"/>
        <v>0</v>
      </c>
      <c r="V1200" s="36" t="str">
        <f t="shared" si="109"/>
        <v/>
      </c>
    </row>
    <row r="1201" spans="1:22" x14ac:dyDescent="0.2">
      <c r="A1201" s="13"/>
      <c r="B1201" s="1"/>
      <c r="C1201" s="1"/>
      <c r="D1201" s="1"/>
      <c r="E1201" s="1"/>
      <c r="F1201" s="1"/>
      <c r="G1201" s="13"/>
      <c r="H1201" s="13"/>
      <c r="I1201" s="47"/>
      <c r="J1201" s="9"/>
      <c r="K1201" s="9"/>
      <c r="L1201" s="14"/>
      <c r="M1201" s="41"/>
      <c r="N1201" s="15"/>
      <c r="O1201" s="17" t="str">
        <f t="shared" si="111"/>
        <v/>
      </c>
      <c r="P1201" s="18" t="str">
        <f>IF(M1201=0,"",IF(N1201-Master!$A$6&lt;0,"0",IF(M1201&lt;=Master!$A$6,(N1201-Master!$A$6),O1201)))</f>
        <v/>
      </c>
      <c r="Q1201" s="104"/>
      <c r="R1201" s="18" t="str">
        <f t="shared" si="110"/>
        <v/>
      </c>
      <c r="S1201" s="43">
        <f t="shared" si="112"/>
        <v>0</v>
      </c>
      <c r="T1201" s="36" t="str">
        <f t="shared" si="108"/>
        <v/>
      </c>
      <c r="U1201" s="43">
        <f t="shared" si="113"/>
        <v>0</v>
      </c>
      <c r="V1201" s="36" t="str">
        <f t="shared" si="109"/>
        <v/>
      </c>
    </row>
    <row r="1202" spans="1:22" x14ac:dyDescent="0.2">
      <c r="A1202" s="13"/>
      <c r="B1202" s="1"/>
      <c r="C1202" s="1"/>
      <c r="D1202" s="1"/>
      <c r="E1202" s="1"/>
      <c r="F1202" s="1"/>
      <c r="G1202" s="13"/>
      <c r="H1202" s="13"/>
      <c r="I1202" s="47"/>
      <c r="J1202" s="9"/>
      <c r="K1202" s="9"/>
      <c r="L1202" s="14"/>
      <c r="M1202" s="41"/>
      <c r="N1202" s="15"/>
      <c r="O1202" s="17" t="str">
        <f t="shared" si="111"/>
        <v/>
      </c>
      <c r="P1202" s="18" t="str">
        <f>IF(M1202=0,"",IF(N1202-Master!$A$6&lt;0,"0",IF(M1202&lt;=Master!$A$6,(N1202-Master!$A$6),O1202)))</f>
        <v/>
      </c>
      <c r="Q1202" s="104"/>
      <c r="R1202" s="18" t="str">
        <f t="shared" si="110"/>
        <v/>
      </c>
      <c r="S1202" s="43">
        <f t="shared" si="112"/>
        <v>0</v>
      </c>
      <c r="T1202" s="36" t="str">
        <f t="shared" si="108"/>
        <v/>
      </c>
      <c r="U1202" s="43">
        <f t="shared" si="113"/>
        <v>0</v>
      </c>
      <c r="V1202" s="36" t="str">
        <f t="shared" si="109"/>
        <v/>
      </c>
    </row>
    <row r="1203" spans="1:22" x14ac:dyDescent="0.2">
      <c r="A1203" s="13"/>
      <c r="B1203" s="1"/>
      <c r="C1203" s="1"/>
      <c r="D1203" s="1"/>
      <c r="E1203" s="1"/>
      <c r="F1203" s="1"/>
      <c r="G1203" s="13"/>
      <c r="H1203" s="13"/>
      <c r="I1203" s="47"/>
      <c r="J1203" s="9"/>
      <c r="K1203" s="9"/>
      <c r="L1203" s="14"/>
      <c r="M1203" s="41"/>
      <c r="N1203" s="15"/>
      <c r="O1203" s="17" t="str">
        <f t="shared" si="111"/>
        <v/>
      </c>
      <c r="P1203" s="18" t="str">
        <f>IF(M1203=0,"",IF(N1203-Master!$A$6&lt;0,"0",IF(M1203&lt;=Master!$A$6,(N1203-Master!$A$6),O1203)))</f>
        <v/>
      </c>
      <c r="Q1203" s="104"/>
      <c r="R1203" s="18" t="str">
        <f t="shared" si="110"/>
        <v/>
      </c>
      <c r="S1203" s="43">
        <f t="shared" si="112"/>
        <v>0</v>
      </c>
      <c r="T1203" s="36" t="str">
        <f t="shared" si="108"/>
        <v/>
      </c>
      <c r="U1203" s="43">
        <f t="shared" si="113"/>
        <v>0</v>
      </c>
      <c r="V1203" s="36" t="str">
        <f t="shared" si="109"/>
        <v/>
      </c>
    </row>
    <row r="1204" spans="1:22" x14ac:dyDescent="0.2">
      <c r="A1204" s="13"/>
      <c r="B1204" s="1"/>
      <c r="C1204" s="1"/>
      <c r="D1204" s="1"/>
      <c r="E1204" s="1"/>
      <c r="F1204" s="1"/>
      <c r="G1204" s="13"/>
      <c r="H1204" s="13"/>
      <c r="I1204" s="47"/>
      <c r="J1204" s="9"/>
      <c r="K1204" s="9"/>
      <c r="L1204" s="14"/>
      <c r="M1204" s="41"/>
      <c r="N1204" s="15"/>
      <c r="O1204" s="17" t="str">
        <f t="shared" si="111"/>
        <v/>
      </c>
      <c r="P1204" s="18" t="str">
        <f>IF(M1204=0,"",IF(N1204-Master!$A$6&lt;0,"0",IF(M1204&lt;=Master!$A$6,(N1204-Master!$A$6),O1204)))</f>
        <v/>
      </c>
      <c r="Q1204" s="104"/>
      <c r="R1204" s="18" t="str">
        <f t="shared" si="110"/>
        <v/>
      </c>
      <c r="S1204" s="43">
        <f t="shared" si="112"/>
        <v>0</v>
      </c>
      <c r="T1204" s="36" t="str">
        <f t="shared" si="108"/>
        <v/>
      </c>
      <c r="U1204" s="43">
        <f t="shared" si="113"/>
        <v>0</v>
      </c>
      <c r="V1204" s="36" t="str">
        <f t="shared" si="109"/>
        <v/>
      </c>
    </row>
    <row r="1205" spans="1:22" x14ac:dyDescent="0.2">
      <c r="A1205" s="13"/>
      <c r="B1205" s="1"/>
      <c r="C1205" s="1"/>
      <c r="D1205" s="1"/>
      <c r="E1205" s="1"/>
      <c r="F1205" s="1"/>
      <c r="G1205" s="13"/>
      <c r="H1205" s="13"/>
      <c r="I1205" s="47"/>
      <c r="J1205" s="9"/>
      <c r="K1205" s="9"/>
      <c r="L1205" s="14"/>
      <c r="M1205" s="41"/>
      <c r="N1205" s="15"/>
      <c r="O1205" s="17" t="str">
        <f t="shared" si="111"/>
        <v/>
      </c>
      <c r="P1205" s="18" t="str">
        <f>IF(M1205=0,"",IF(N1205-Master!$A$6&lt;0,"0",IF(M1205&lt;=Master!$A$6,(N1205-Master!$A$6),O1205)))</f>
        <v/>
      </c>
      <c r="Q1205" s="104"/>
      <c r="R1205" s="18" t="str">
        <f t="shared" si="110"/>
        <v/>
      </c>
      <c r="S1205" s="43">
        <f t="shared" si="112"/>
        <v>0</v>
      </c>
      <c r="T1205" s="36" t="str">
        <f t="shared" si="108"/>
        <v/>
      </c>
      <c r="U1205" s="43">
        <f t="shared" si="113"/>
        <v>0</v>
      </c>
      <c r="V1205" s="36" t="str">
        <f t="shared" si="109"/>
        <v/>
      </c>
    </row>
    <row r="1206" spans="1:22" x14ac:dyDescent="0.2">
      <c r="A1206" s="13"/>
      <c r="B1206" s="1"/>
      <c r="C1206" s="1"/>
      <c r="D1206" s="1"/>
      <c r="E1206" s="1"/>
      <c r="F1206" s="1"/>
      <c r="G1206" s="13"/>
      <c r="H1206" s="13"/>
      <c r="I1206" s="47"/>
      <c r="J1206" s="9"/>
      <c r="K1206" s="9"/>
      <c r="L1206" s="14"/>
      <c r="M1206" s="41"/>
      <c r="N1206" s="15"/>
      <c r="O1206" s="17" t="str">
        <f t="shared" si="111"/>
        <v/>
      </c>
      <c r="P1206" s="18" t="str">
        <f>IF(M1206=0,"",IF(N1206-Master!$A$6&lt;0,"0",IF(M1206&lt;=Master!$A$6,(N1206-Master!$A$6),O1206)))</f>
        <v/>
      </c>
      <c r="Q1206" s="104"/>
      <c r="R1206" s="18" t="str">
        <f t="shared" si="110"/>
        <v/>
      </c>
      <c r="S1206" s="43">
        <f t="shared" si="112"/>
        <v>0</v>
      </c>
      <c r="T1206" s="36" t="str">
        <f t="shared" si="108"/>
        <v/>
      </c>
      <c r="U1206" s="43">
        <f t="shared" si="113"/>
        <v>0</v>
      </c>
      <c r="V1206" s="36" t="str">
        <f t="shared" si="109"/>
        <v/>
      </c>
    </row>
    <row r="1207" spans="1:22" x14ac:dyDescent="0.2">
      <c r="A1207" s="13"/>
      <c r="B1207" s="1"/>
      <c r="C1207" s="1"/>
      <c r="D1207" s="1"/>
      <c r="E1207" s="1"/>
      <c r="F1207" s="1"/>
      <c r="G1207" s="13"/>
      <c r="H1207" s="13"/>
      <c r="I1207" s="47"/>
      <c r="J1207" s="9"/>
      <c r="K1207" s="9"/>
      <c r="L1207" s="14"/>
      <c r="M1207" s="41"/>
      <c r="N1207" s="15"/>
      <c r="O1207" s="17" t="str">
        <f t="shared" si="111"/>
        <v/>
      </c>
      <c r="P1207" s="18" t="str">
        <f>IF(M1207=0,"",IF(N1207-Master!$A$6&lt;0,"0",IF(M1207&lt;=Master!$A$6,(N1207-Master!$A$6),O1207)))</f>
        <v/>
      </c>
      <c r="Q1207" s="104"/>
      <c r="R1207" s="18" t="str">
        <f t="shared" si="110"/>
        <v/>
      </c>
      <c r="S1207" s="43">
        <f t="shared" si="112"/>
        <v>0</v>
      </c>
      <c r="T1207" s="36" t="str">
        <f t="shared" si="108"/>
        <v/>
      </c>
      <c r="U1207" s="43">
        <f t="shared" si="113"/>
        <v>0</v>
      </c>
      <c r="V1207" s="36" t="str">
        <f t="shared" si="109"/>
        <v/>
      </c>
    </row>
    <row r="1208" spans="1:22" x14ac:dyDescent="0.2">
      <c r="A1208" s="13"/>
      <c r="B1208" s="1"/>
      <c r="C1208" s="1"/>
      <c r="D1208" s="1"/>
      <c r="E1208" s="1"/>
      <c r="F1208" s="1"/>
      <c r="G1208" s="13"/>
      <c r="H1208" s="13"/>
      <c r="I1208" s="47"/>
      <c r="J1208" s="9"/>
      <c r="K1208" s="9"/>
      <c r="L1208" s="14"/>
      <c r="M1208" s="41"/>
      <c r="N1208" s="15"/>
      <c r="O1208" s="17" t="str">
        <f t="shared" si="111"/>
        <v/>
      </c>
      <c r="P1208" s="18" t="str">
        <f>IF(M1208=0,"",IF(N1208-Master!$A$6&lt;0,"0",IF(M1208&lt;=Master!$A$6,(N1208-Master!$A$6),O1208)))</f>
        <v/>
      </c>
      <c r="Q1208" s="104"/>
      <c r="R1208" s="18" t="str">
        <f t="shared" si="110"/>
        <v/>
      </c>
      <c r="S1208" s="43">
        <f t="shared" si="112"/>
        <v>0</v>
      </c>
      <c r="T1208" s="36" t="str">
        <f t="shared" si="108"/>
        <v/>
      </c>
      <c r="U1208" s="43">
        <f t="shared" si="113"/>
        <v>0</v>
      </c>
      <c r="V1208" s="36" t="str">
        <f t="shared" si="109"/>
        <v/>
      </c>
    </row>
    <row r="1209" spans="1:22" x14ac:dyDescent="0.2">
      <c r="A1209" s="13"/>
      <c r="B1209" s="1"/>
      <c r="C1209" s="1"/>
      <c r="D1209" s="1"/>
      <c r="E1209" s="1"/>
      <c r="F1209" s="1"/>
      <c r="G1209" s="13"/>
      <c r="H1209" s="13"/>
      <c r="I1209" s="47"/>
      <c r="J1209" s="9"/>
      <c r="K1209" s="9"/>
      <c r="L1209" s="14"/>
      <c r="M1209" s="41"/>
      <c r="N1209" s="15"/>
      <c r="O1209" s="17" t="str">
        <f t="shared" si="111"/>
        <v/>
      </c>
      <c r="P1209" s="18" t="str">
        <f>IF(M1209=0,"",IF(N1209-Master!$A$6&lt;0,"0",IF(M1209&lt;=Master!$A$6,(N1209-Master!$A$6),O1209)))</f>
        <v/>
      </c>
      <c r="Q1209" s="104"/>
      <c r="R1209" s="18" t="str">
        <f t="shared" si="110"/>
        <v/>
      </c>
      <c r="S1209" s="43">
        <f t="shared" si="112"/>
        <v>0</v>
      </c>
      <c r="T1209" s="36" t="str">
        <f t="shared" si="108"/>
        <v/>
      </c>
      <c r="U1209" s="43">
        <f t="shared" si="113"/>
        <v>0</v>
      </c>
      <c r="V1209" s="36" t="str">
        <f t="shared" si="109"/>
        <v/>
      </c>
    </row>
    <row r="1210" spans="1:22" x14ac:dyDescent="0.2">
      <c r="A1210" s="13"/>
      <c r="B1210" s="1"/>
      <c r="C1210" s="1"/>
      <c r="D1210" s="1"/>
      <c r="E1210" s="1"/>
      <c r="F1210" s="1"/>
      <c r="G1210" s="13"/>
      <c r="H1210" s="13"/>
      <c r="I1210" s="47"/>
      <c r="J1210" s="9"/>
      <c r="K1210" s="9"/>
      <c r="L1210" s="14"/>
      <c r="M1210" s="41"/>
      <c r="N1210" s="15"/>
      <c r="O1210" s="17" t="str">
        <f t="shared" si="111"/>
        <v/>
      </c>
      <c r="P1210" s="18" t="str">
        <f>IF(M1210=0,"",IF(N1210-Master!$A$6&lt;0,"0",IF(M1210&lt;=Master!$A$6,(N1210-Master!$A$6),O1210)))</f>
        <v/>
      </c>
      <c r="Q1210" s="104"/>
      <c r="R1210" s="18" t="str">
        <f t="shared" si="110"/>
        <v/>
      </c>
      <c r="S1210" s="43">
        <f t="shared" si="112"/>
        <v>0</v>
      </c>
      <c r="T1210" s="36" t="str">
        <f t="shared" si="108"/>
        <v/>
      </c>
      <c r="U1210" s="43">
        <f t="shared" si="113"/>
        <v>0</v>
      </c>
      <c r="V1210" s="36" t="str">
        <f t="shared" si="109"/>
        <v/>
      </c>
    </row>
    <row r="1211" spans="1:22" x14ac:dyDescent="0.2">
      <c r="A1211" s="13"/>
      <c r="B1211" s="1"/>
      <c r="C1211" s="1"/>
      <c r="D1211" s="1"/>
      <c r="E1211" s="1"/>
      <c r="F1211" s="1"/>
      <c r="G1211" s="13"/>
      <c r="H1211" s="13"/>
      <c r="I1211" s="47"/>
      <c r="J1211" s="9"/>
      <c r="K1211" s="9"/>
      <c r="L1211" s="14"/>
      <c r="M1211" s="41"/>
      <c r="N1211" s="15"/>
      <c r="O1211" s="17" t="str">
        <f t="shared" si="111"/>
        <v/>
      </c>
      <c r="P1211" s="18" t="str">
        <f>IF(M1211=0,"",IF(N1211-Master!$A$6&lt;0,"0",IF(M1211&lt;=Master!$A$6,(N1211-Master!$A$6),O1211)))</f>
        <v/>
      </c>
      <c r="Q1211" s="104"/>
      <c r="R1211" s="18" t="str">
        <f t="shared" si="110"/>
        <v/>
      </c>
      <c r="S1211" s="43">
        <f t="shared" si="112"/>
        <v>0</v>
      </c>
      <c r="T1211" s="36" t="str">
        <f t="shared" si="108"/>
        <v/>
      </c>
      <c r="U1211" s="43">
        <f t="shared" si="113"/>
        <v>0</v>
      </c>
      <c r="V1211" s="36" t="str">
        <f t="shared" si="109"/>
        <v/>
      </c>
    </row>
    <row r="1212" spans="1:22" x14ac:dyDescent="0.2">
      <c r="A1212" s="13"/>
      <c r="B1212" s="1"/>
      <c r="C1212" s="1"/>
      <c r="D1212" s="1"/>
      <c r="E1212" s="1"/>
      <c r="F1212" s="1"/>
      <c r="G1212" s="13"/>
      <c r="H1212" s="13"/>
      <c r="I1212" s="47"/>
      <c r="J1212" s="9"/>
      <c r="K1212" s="9"/>
      <c r="L1212" s="14"/>
      <c r="M1212" s="41"/>
      <c r="N1212" s="15"/>
      <c r="O1212" s="17" t="str">
        <f t="shared" si="111"/>
        <v/>
      </c>
      <c r="P1212" s="18" t="str">
        <f>IF(M1212=0,"",IF(N1212-Master!$A$6&lt;0,"0",IF(M1212&lt;=Master!$A$6,(N1212-Master!$A$6),O1212)))</f>
        <v/>
      </c>
      <c r="Q1212" s="104"/>
      <c r="R1212" s="18" t="str">
        <f t="shared" si="110"/>
        <v/>
      </c>
      <c r="S1212" s="43">
        <f t="shared" si="112"/>
        <v>0</v>
      </c>
      <c r="T1212" s="36" t="str">
        <f t="shared" si="108"/>
        <v/>
      </c>
      <c r="U1212" s="43">
        <f t="shared" si="113"/>
        <v>0</v>
      </c>
      <c r="V1212" s="36" t="str">
        <f t="shared" si="109"/>
        <v/>
      </c>
    </row>
    <row r="1213" spans="1:22" x14ac:dyDescent="0.2">
      <c r="A1213" s="13"/>
      <c r="B1213" s="1"/>
      <c r="C1213" s="1"/>
      <c r="D1213" s="1"/>
      <c r="E1213" s="1"/>
      <c r="F1213" s="1"/>
      <c r="G1213" s="13"/>
      <c r="H1213" s="13"/>
      <c r="I1213" s="47"/>
      <c r="J1213" s="9"/>
      <c r="K1213" s="9"/>
      <c r="L1213" s="14"/>
      <c r="M1213" s="41"/>
      <c r="N1213" s="15"/>
      <c r="O1213" s="17" t="str">
        <f t="shared" si="111"/>
        <v/>
      </c>
      <c r="P1213" s="18" t="str">
        <f>IF(M1213=0,"",IF(N1213-Master!$A$6&lt;0,"0",IF(M1213&lt;=Master!$A$6,(N1213-Master!$A$6),O1213)))</f>
        <v/>
      </c>
      <c r="Q1213" s="104"/>
      <c r="R1213" s="18" t="str">
        <f t="shared" si="110"/>
        <v/>
      </c>
      <c r="S1213" s="43">
        <f t="shared" si="112"/>
        <v>0</v>
      </c>
      <c r="T1213" s="36" t="str">
        <f t="shared" si="108"/>
        <v/>
      </c>
      <c r="U1213" s="43">
        <f t="shared" si="113"/>
        <v>0</v>
      </c>
      <c r="V1213" s="36" t="str">
        <f t="shared" si="109"/>
        <v/>
      </c>
    </row>
    <row r="1214" spans="1:22" x14ac:dyDescent="0.2">
      <c r="A1214" s="13"/>
      <c r="B1214" s="1"/>
      <c r="C1214" s="1"/>
      <c r="D1214" s="1"/>
      <c r="E1214" s="1"/>
      <c r="F1214" s="1"/>
      <c r="G1214" s="13"/>
      <c r="H1214" s="13"/>
      <c r="I1214" s="47"/>
      <c r="J1214" s="9"/>
      <c r="K1214" s="9"/>
      <c r="L1214" s="14"/>
      <c r="M1214" s="41"/>
      <c r="N1214" s="15"/>
      <c r="O1214" s="17" t="str">
        <f t="shared" si="111"/>
        <v/>
      </c>
      <c r="P1214" s="18" t="str">
        <f>IF(M1214=0,"",IF(N1214-Master!$A$6&lt;0,"0",IF(M1214&lt;=Master!$A$6,(N1214-Master!$A$6),O1214)))</f>
        <v/>
      </c>
      <c r="Q1214" s="104"/>
      <c r="R1214" s="18" t="str">
        <f t="shared" si="110"/>
        <v/>
      </c>
      <c r="S1214" s="43">
        <f t="shared" si="112"/>
        <v>0</v>
      </c>
      <c r="T1214" s="36" t="str">
        <f t="shared" si="108"/>
        <v/>
      </c>
      <c r="U1214" s="43">
        <f t="shared" si="113"/>
        <v>0</v>
      </c>
      <c r="V1214" s="36" t="str">
        <f t="shared" si="109"/>
        <v/>
      </c>
    </row>
    <row r="1215" spans="1:22" x14ac:dyDescent="0.2">
      <c r="A1215" s="13"/>
      <c r="B1215" s="1"/>
      <c r="C1215" s="1"/>
      <c r="D1215" s="1"/>
      <c r="E1215" s="1"/>
      <c r="F1215" s="1"/>
      <c r="G1215" s="13"/>
      <c r="H1215" s="13"/>
      <c r="I1215" s="47"/>
      <c r="J1215" s="9"/>
      <c r="K1215" s="9"/>
      <c r="L1215" s="14"/>
      <c r="M1215" s="41"/>
      <c r="N1215" s="15"/>
      <c r="O1215" s="17" t="str">
        <f t="shared" si="111"/>
        <v/>
      </c>
      <c r="P1215" s="18" t="str">
        <f>IF(M1215=0,"",IF(N1215-Master!$A$6&lt;0,"0",IF(M1215&lt;=Master!$A$6,(N1215-Master!$A$6),O1215)))</f>
        <v/>
      </c>
      <c r="Q1215" s="104"/>
      <c r="R1215" s="18" t="str">
        <f t="shared" si="110"/>
        <v/>
      </c>
      <c r="S1215" s="43">
        <f t="shared" si="112"/>
        <v>0</v>
      </c>
      <c r="T1215" s="36" t="str">
        <f t="shared" si="108"/>
        <v/>
      </c>
      <c r="U1215" s="43">
        <f t="shared" si="113"/>
        <v>0</v>
      </c>
      <c r="V1215" s="36" t="str">
        <f t="shared" si="109"/>
        <v/>
      </c>
    </row>
    <row r="1216" spans="1:22" x14ac:dyDescent="0.2">
      <c r="A1216" s="13"/>
      <c r="B1216" s="1"/>
      <c r="C1216" s="1"/>
      <c r="D1216" s="1"/>
      <c r="E1216" s="1"/>
      <c r="F1216" s="1"/>
      <c r="G1216" s="13"/>
      <c r="H1216" s="13"/>
      <c r="I1216" s="47"/>
      <c r="J1216" s="9"/>
      <c r="K1216" s="9"/>
      <c r="L1216" s="14"/>
      <c r="M1216" s="41"/>
      <c r="N1216" s="15"/>
      <c r="O1216" s="17" t="str">
        <f t="shared" si="111"/>
        <v/>
      </c>
      <c r="P1216" s="18" t="str">
        <f>IF(M1216=0,"",IF(N1216-Master!$A$6&lt;0,"0",IF(M1216&lt;=Master!$A$6,(N1216-Master!$A$6),O1216)))</f>
        <v/>
      </c>
      <c r="Q1216" s="104"/>
      <c r="R1216" s="18" t="str">
        <f t="shared" si="110"/>
        <v/>
      </c>
      <c r="S1216" s="43">
        <f t="shared" si="112"/>
        <v>0</v>
      </c>
      <c r="T1216" s="36" t="str">
        <f t="shared" si="108"/>
        <v/>
      </c>
      <c r="U1216" s="43">
        <f t="shared" si="113"/>
        <v>0</v>
      </c>
      <c r="V1216" s="36" t="str">
        <f t="shared" si="109"/>
        <v/>
      </c>
    </row>
    <row r="1217" spans="1:22" x14ac:dyDescent="0.2">
      <c r="A1217" s="13"/>
      <c r="B1217" s="1"/>
      <c r="C1217" s="1"/>
      <c r="D1217" s="1"/>
      <c r="E1217" s="1"/>
      <c r="F1217" s="1"/>
      <c r="G1217" s="13"/>
      <c r="H1217" s="13"/>
      <c r="I1217" s="47"/>
      <c r="J1217" s="9"/>
      <c r="K1217" s="9"/>
      <c r="L1217" s="14"/>
      <c r="M1217" s="41"/>
      <c r="N1217" s="15"/>
      <c r="O1217" s="17" t="str">
        <f t="shared" si="111"/>
        <v/>
      </c>
      <c r="P1217" s="18" t="str">
        <f>IF(M1217=0,"",IF(N1217-Master!$A$6&lt;0,"0",IF(M1217&lt;=Master!$A$6,(N1217-Master!$A$6),O1217)))</f>
        <v/>
      </c>
      <c r="Q1217" s="104"/>
      <c r="R1217" s="18" t="str">
        <f t="shared" si="110"/>
        <v/>
      </c>
      <c r="S1217" s="43">
        <f t="shared" si="112"/>
        <v>0</v>
      </c>
      <c r="T1217" s="36" t="str">
        <f t="shared" si="108"/>
        <v/>
      </c>
      <c r="U1217" s="43">
        <f t="shared" si="113"/>
        <v>0</v>
      </c>
      <c r="V1217" s="36" t="str">
        <f t="shared" si="109"/>
        <v/>
      </c>
    </row>
    <row r="1218" spans="1:22" x14ac:dyDescent="0.2">
      <c r="A1218" s="13"/>
      <c r="B1218" s="1"/>
      <c r="C1218" s="1"/>
      <c r="D1218" s="1"/>
      <c r="E1218" s="1"/>
      <c r="F1218" s="1"/>
      <c r="G1218" s="13"/>
      <c r="H1218" s="13"/>
      <c r="I1218" s="47"/>
      <c r="J1218" s="9"/>
      <c r="K1218" s="9"/>
      <c r="L1218" s="14"/>
      <c r="M1218" s="41"/>
      <c r="N1218" s="15"/>
      <c r="O1218" s="17" t="str">
        <f t="shared" si="111"/>
        <v/>
      </c>
      <c r="P1218" s="18" t="str">
        <f>IF(M1218=0,"",IF(N1218-Master!$A$6&lt;0,"0",IF(M1218&lt;=Master!$A$6,(N1218-Master!$A$6),O1218)))</f>
        <v/>
      </c>
      <c r="Q1218" s="104"/>
      <c r="R1218" s="18" t="str">
        <f t="shared" si="110"/>
        <v/>
      </c>
      <c r="S1218" s="43">
        <f t="shared" si="112"/>
        <v>0</v>
      </c>
      <c r="T1218" s="36" t="str">
        <f t="shared" si="108"/>
        <v/>
      </c>
      <c r="U1218" s="43">
        <f t="shared" si="113"/>
        <v>0</v>
      </c>
      <c r="V1218" s="36" t="str">
        <f t="shared" si="109"/>
        <v/>
      </c>
    </row>
    <row r="1219" spans="1:22" x14ac:dyDescent="0.2">
      <c r="A1219" s="13"/>
      <c r="B1219" s="1"/>
      <c r="C1219" s="1"/>
      <c r="D1219" s="1"/>
      <c r="E1219" s="1"/>
      <c r="F1219" s="1"/>
      <c r="G1219" s="13"/>
      <c r="H1219" s="13"/>
      <c r="I1219" s="47"/>
      <c r="J1219" s="9"/>
      <c r="K1219" s="9"/>
      <c r="L1219" s="14"/>
      <c r="M1219" s="41"/>
      <c r="N1219" s="15"/>
      <c r="O1219" s="17" t="str">
        <f t="shared" si="111"/>
        <v/>
      </c>
      <c r="P1219" s="18" t="str">
        <f>IF(M1219=0,"",IF(N1219-Master!$A$6&lt;0,"0",IF(M1219&lt;=Master!$A$6,(N1219-Master!$A$6),O1219)))</f>
        <v/>
      </c>
      <c r="Q1219" s="104"/>
      <c r="R1219" s="18" t="str">
        <f t="shared" si="110"/>
        <v/>
      </c>
      <c r="S1219" s="43">
        <f t="shared" si="112"/>
        <v>0</v>
      </c>
      <c r="T1219" s="36" t="str">
        <f t="shared" si="108"/>
        <v/>
      </c>
      <c r="U1219" s="43">
        <f t="shared" si="113"/>
        <v>0</v>
      </c>
      <c r="V1219" s="36" t="str">
        <f t="shared" si="109"/>
        <v/>
      </c>
    </row>
    <row r="1220" spans="1:22" x14ac:dyDescent="0.2">
      <c r="A1220" s="13"/>
      <c r="B1220" s="1"/>
      <c r="C1220" s="1"/>
      <c r="D1220" s="1"/>
      <c r="E1220" s="1"/>
      <c r="F1220" s="1"/>
      <c r="G1220" s="13"/>
      <c r="H1220" s="13"/>
      <c r="I1220" s="47"/>
      <c r="J1220" s="9"/>
      <c r="K1220" s="9"/>
      <c r="L1220" s="14"/>
      <c r="M1220" s="41"/>
      <c r="N1220" s="15"/>
      <c r="O1220" s="17" t="str">
        <f t="shared" si="111"/>
        <v/>
      </c>
      <c r="P1220" s="18" t="str">
        <f>IF(M1220=0,"",IF(N1220-Master!$A$6&lt;0,"0",IF(M1220&lt;=Master!$A$6,(N1220-Master!$A$6),O1220)))</f>
        <v/>
      </c>
      <c r="Q1220" s="104"/>
      <c r="R1220" s="18" t="str">
        <f t="shared" si="110"/>
        <v/>
      </c>
      <c r="S1220" s="43">
        <f t="shared" si="112"/>
        <v>0</v>
      </c>
      <c r="T1220" s="36" t="str">
        <f t="shared" si="108"/>
        <v/>
      </c>
      <c r="U1220" s="43">
        <f t="shared" si="113"/>
        <v>0</v>
      </c>
      <c r="V1220" s="36" t="str">
        <f t="shared" si="109"/>
        <v/>
      </c>
    </row>
    <row r="1221" spans="1:22" x14ac:dyDescent="0.2">
      <c r="A1221" s="13"/>
      <c r="B1221" s="1"/>
      <c r="C1221" s="1"/>
      <c r="D1221" s="1"/>
      <c r="E1221" s="1"/>
      <c r="F1221" s="1"/>
      <c r="G1221" s="13"/>
      <c r="H1221" s="13"/>
      <c r="I1221" s="47"/>
      <c r="J1221" s="9"/>
      <c r="K1221" s="9"/>
      <c r="L1221" s="14"/>
      <c r="M1221" s="41"/>
      <c r="N1221" s="15"/>
      <c r="O1221" s="17" t="str">
        <f t="shared" si="111"/>
        <v/>
      </c>
      <c r="P1221" s="18" t="str">
        <f>IF(M1221=0,"",IF(N1221-Master!$A$6&lt;0,"0",IF(M1221&lt;=Master!$A$6,(N1221-Master!$A$6),O1221)))</f>
        <v/>
      </c>
      <c r="Q1221" s="104"/>
      <c r="R1221" s="18" t="str">
        <f t="shared" si="110"/>
        <v/>
      </c>
      <c r="S1221" s="43">
        <f t="shared" si="112"/>
        <v>0</v>
      </c>
      <c r="T1221" s="36" t="str">
        <f t="shared" si="108"/>
        <v/>
      </c>
      <c r="U1221" s="43">
        <f t="shared" si="113"/>
        <v>0</v>
      </c>
      <c r="V1221" s="36" t="str">
        <f t="shared" si="109"/>
        <v/>
      </c>
    </row>
    <row r="1222" spans="1:22" x14ac:dyDescent="0.2">
      <c r="A1222" s="13"/>
      <c r="B1222" s="1"/>
      <c r="C1222" s="1"/>
      <c r="D1222" s="1"/>
      <c r="E1222" s="1"/>
      <c r="F1222" s="1"/>
      <c r="G1222" s="13"/>
      <c r="H1222" s="13"/>
      <c r="I1222" s="47"/>
      <c r="J1222" s="9"/>
      <c r="K1222" s="9"/>
      <c r="L1222" s="14"/>
      <c r="M1222" s="41"/>
      <c r="N1222" s="15"/>
      <c r="O1222" s="17" t="str">
        <f t="shared" si="111"/>
        <v/>
      </c>
      <c r="P1222" s="18" t="str">
        <f>IF(M1222=0,"",IF(N1222-Master!$A$6&lt;0,"0",IF(M1222&lt;=Master!$A$6,(N1222-Master!$A$6),O1222)))</f>
        <v/>
      </c>
      <c r="Q1222" s="104"/>
      <c r="R1222" s="18" t="str">
        <f t="shared" si="110"/>
        <v/>
      </c>
      <c r="S1222" s="43">
        <f t="shared" si="112"/>
        <v>0</v>
      </c>
      <c r="T1222" s="36" t="str">
        <f t="shared" si="108"/>
        <v/>
      </c>
      <c r="U1222" s="43">
        <f t="shared" si="113"/>
        <v>0</v>
      </c>
      <c r="V1222" s="36" t="str">
        <f t="shared" si="109"/>
        <v/>
      </c>
    </row>
    <row r="1223" spans="1:22" x14ac:dyDescent="0.2">
      <c r="A1223" s="13"/>
      <c r="B1223" s="1"/>
      <c r="C1223" s="1"/>
      <c r="D1223" s="1"/>
      <c r="E1223" s="1"/>
      <c r="F1223" s="1"/>
      <c r="G1223" s="13"/>
      <c r="H1223" s="13"/>
      <c r="I1223" s="47"/>
      <c r="J1223" s="9"/>
      <c r="K1223" s="9"/>
      <c r="L1223" s="14"/>
      <c r="M1223" s="41"/>
      <c r="N1223" s="15"/>
      <c r="O1223" s="17" t="str">
        <f t="shared" si="111"/>
        <v/>
      </c>
      <c r="P1223" s="18" t="str">
        <f>IF(M1223=0,"",IF(N1223-Master!$A$6&lt;0,"0",IF(M1223&lt;=Master!$A$6,(N1223-Master!$A$6),O1223)))</f>
        <v/>
      </c>
      <c r="Q1223" s="104"/>
      <c r="R1223" s="18" t="str">
        <f t="shared" si="110"/>
        <v/>
      </c>
      <c r="S1223" s="43">
        <f t="shared" si="112"/>
        <v>0</v>
      </c>
      <c r="T1223" s="36" t="str">
        <f t="shared" si="108"/>
        <v/>
      </c>
      <c r="U1223" s="43">
        <f t="shared" si="113"/>
        <v>0</v>
      </c>
      <c r="V1223" s="36" t="str">
        <f t="shared" si="109"/>
        <v/>
      </c>
    </row>
    <row r="1224" spans="1:22" x14ac:dyDescent="0.2">
      <c r="A1224" s="13"/>
      <c r="B1224" s="1"/>
      <c r="C1224" s="1"/>
      <c r="D1224" s="1"/>
      <c r="E1224" s="1"/>
      <c r="F1224" s="1"/>
      <c r="G1224" s="13"/>
      <c r="H1224" s="13"/>
      <c r="I1224" s="47"/>
      <c r="J1224" s="9"/>
      <c r="K1224" s="9"/>
      <c r="L1224" s="14"/>
      <c r="M1224" s="41"/>
      <c r="N1224" s="15"/>
      <c r="O1224" s="17" t="str">
        <f t="shared" si="111"/>
        <v/>
      </c>
      <c r="P1224" s="18" t="str">
        <f>IF(M1224=0,"",IF(N1224-Master!$A$6&lt;0,"0",IF(M1224&lt;=Master!$A$6,(N1224-Master!$A$6),O1224)))</f>
        <v/>
      </c>
      <c r="Q1224" s="104"/>
      <c r="R1224" s="18" t="str">
        <f t="shared" si="110"/>
        <v/>
      </c>
      <c r="S1224" s="43">
        <f t="shared" si="112"/>
        <v>0</v>
      </c>
      <c r="T1224" s="36" t="str">
        <f t="shared" si="108"/>
        <v/>
      </c>
      <c r="U1224" s="43">
        <f t="shared" si="113"/>
        <v>0</v>
      </c>
      <c r="V1224" s="36" t="str">
        <f t="shared" si="109"/>
        <v/>
      </c>
    </row>
    <row r="1225" spans="1:22" x14ac:dyDescent="0.2">
      <c r="A1225" s="13"/>
      <c r="B1225" s="1"/>
      <c r="C1225" s="1"/>
      <c r="D1225" s="1"/>
      <c r="E1225" s="1"/>
      <c r="F1225" s="1"/>
      <c r="G1225" s="13"/>
      <c r="H1225" s="13"/>
      <c r="I1225" s="47"/>
      <c r="J1225" s="9"/>
      <c r="K1225" s="9"/>
      <c r="L1225" s="14"/>
      <c r="M1225" s="41"/>
      <c r="N1225" s="15"/>
      <c r="O1225" s="17" t="str">
        <f t="shared" si="111"/>
        <v/>
      </c>
      <c r="P1225" s="18" t="str">
        <f>IF(M1225=0,"",IF(N1225-Master!$A$6&lt;0,"0",IF(M1225&lt;=Master!$A$6,(N1225-Master!$A$6),O1225)))</f>
        <v/>
      </c>
      <c r="Q1225" s="104"/>
      <c r="R1225" s="18" t="str">
        <f t="shared" si="110"/>
        <v/>
      </c>
      <c r="S1225" s="43">
        <f t="shared" si="112"/>
        <v>0</v>
      </c>
      <c r="T1225" s="36" t="str">
        <f t="shared" si="108"/>
        <v/>
      </c>
      <c r="U1225" s="43">
        <f t="shared" si="113"/>
        <v>0</v>
      </c>
      <c r="V1225" s="36" t="str">
        <f t="shared" si="109"/>
        <v/>
      </c>
    </row>
    <row r="1226" spans="1:22" x14ac:dyDescent="0.2">
      <c r="A1226" s="13"/>
      <c r="B1226" s="1"/>
      <c r="C1226" s="1"/>
      <c r="D1226" s="1"/>
      <c r="E1226" s="1"/>
      <c r="F1226" s="1"/>
      <c r="G1226" s="13"/>
      <c r="H1226" s="13"/>
      <c r="I1226" s="47"/>
      <c r="J1226" s="9"/>
      <c r="K1226" s="9"/>
      <c r="L1226" s="14"/>
      <c r="M1226" s="41"/>
      <c r="N1226" s="15"/>
      <c r="O1226" s="17" t="str">
        <f t="shared" si="111"/>
        <v/>
      </c>
      <c r="P1226" s="18" t="str">
        <f>IF(M1226=0,"",IF(N1226-Master!$A$6&lt;0,"0",IF(M1226&lt;=Master!$A$6,(N1226-Master!$A$6),O1226)))</f>
        <v/>
      </c>
      <c r="Q1226" s="104"/>
      <c r="R1226" s="18" t="str">
        <f t="shared" si="110"/>
        <v/>
      </c>
      <c r="S1226" s="43">
        <f t="shared" si="112"/>
        <v>0</v>
      </c>
      <c r="T1226" s="36" t="str">
        <f t="shared" si="108"/>
        <v/>
      </c>
      <c r="U1226" s="43">
        <f t="shared" si="113"/>
        <v>0</v>
      </c>
      <c r="V1226" s="36" t="str">
        <f t="shared" si="109"/>
        <v/>
      </c>
    </row>
    <row r="1227" spans="1:22" x14ac:dyDescent="0.2">
      <c r="A1227" s="13"/>
      <c r="B1227" s="1"/>
      <c r="C1227" s="1"/>
      <c r="D1227" s="1"/>
      <c r="E1227" s="1"/>
      <c r="F1227" s="1"/>
      <c r="G1227" s="13"/>
      <c r="H1227" s="13"/>
      <c r="I1227" s="47"/>
      <c r="J1227" s="9"/>
      <c r="K1227" s="9"/>
      <c r="L1227" s="14"/>
      <c r="M1227" s="41"/>
      <c r="N1227" s="15"/>
      <c r="O1227" s="17" t="str">
        <f t="shared" si="111"/>
        <v/>
      </c>
      <c r="P1227" s="18" t="str">
        <f>IF(M1227=0,"",IF(N1227-Master!$A$6&lt;0,"0",IF(M1227&lt;=Master!$A$6,(N1227-Master!$A$6),O1227)))</f>
        <v/>
      </c>
      <c r="Q1227" s="104"/>
      <c r="R1227" s="18" t="str">
        <f t="shared" si="110"/>
        <v/>
      </c>
      <c r="S1227" s="43">
        <f t="shared" si="112"/>
        <v>0</v>
      </c>
      <c r="T1227" s="36" t="str">
        <f t="shared" si="108"/>
        <v/>
      </c>
      <c r="U1227" s="43">
        <f t="shared" si="113"/>
        <v>0</v>
      </c>
      <c r="V1227" s="36" t="str">
        <f t="shared" si="109"/>
        <v/>
      </c>
    </row>
    <row r="1228" spans="1:22" x14ac:dyDescent="0.2">
      <c r="A1228" s="13"/>
      <c r="B1228" s="1"/>
      <c r="C1228" s="1"/>
      <c r="D1228" s="1"/>
      <c r="E1228" s="1"/>
      <c r="F1228" s="1"/>
      <c r="G1228" s="13"/>
      <c r="H1228" s="13"/>
      <c r="I1228" s="47"/>
      <c r="J1228" s="9"/>
      <c r="K1228" s="9"/>
      <c r="L1228" s="14"/>
      <c r="M1228" s="41"/>
      <c r="N1228" s="15"/>
      <c r="O1228" s="17" t="str">
        <f t="shared" si="111"/>
        <v/>
      </c>
      <c r="P1228" s="18" t="str">
        <f>IF(M1228=0,"",IF(N1228-Master!$A$6&lt;0,"0",IF(M1228&lt;=Master!$A$6,(N1228-Master!$A$6),O1228)))</f>
        <v/>
      </c>
      <c r="Q1228" s="104"/>
      <c r="R1228" s="18" t="str">
        <f t="shared" si="110"/>
        <v/>
      </c>
      <c r="S1228" s="43">
        <f t="shared" si="112"/>
        <v>0</v>
      </c>
      <c r="T1228" s="36" t="str">
        <f t="shared" si="108"/>
        <v/>
      </c>
      <c r="U1228" s="43">
        <f t="shared" si="113"/>
        <v>0</v>
      </c>
      <c r="V1228" s="36" t="str">
        <f t="shared" si="109"/>
        <v/>
      </c>
    </row>
    <row r="1229" spans="1:22" x14ac:dyDescent="0.2">
      <c r="A1229" s="13"/>
      <c r="B1229" s="1"/>
      <c r="C1229" s="1"/>
      <c r="D1229" s="1"/>
      <c r="E1229" s="1"/>
      <c r="F1229" s="1"/>
      <c r="G1229" s="13"/>
      <c r="H1229" s="13"/>
      <c r="I1229" s="47"/>
      <c r="J1229" s="9"/>
      <c r="K1229" s="9"/>
      <c r="L1229" s="14"/>
      <c r="M1229" s="41"/>
      <c r="N1229" s="15"/>
      <c r="O1229" s="17" t="str">
        <f t="shared" si="111"/>
        <v/>
      </c>
      <c r="P1229" s="18" t="str">
        <f>IF(M1229=0,"",IF(N1229-Master!$A$6&lt;0,"0",IF(M1229&lt;=Master!$A$6,(N1229-Master!$A$6),O1229)))</f>
        <v/>
      </c>
      <c r="Q1229" s="104"/>
      <c r="R1229" s="18" t="str">
        <f t="shared" si="110"/>
        <v/>
      </c>
      <c r="S1229" s="43">
        <f t="shared" si="112"/>
        <v>0</v>
      </c>
      <c r="T1229" s="36" t="str">
        <f t="shared" si="108"/>
        <v/>
      </c>
      <c r="U1229" s="43">
        <f t="shared" si="113"/>
        <v>0</v>
      </c>
      <c r="V1229" s="36" t="str">
        <f t="shared" si="109"/>
        <v/>
      </c>
    </row>
    <row r="1230" spans="1:22" x14ac:dyDescent="0.2">
      <c r="A1230" s="13"/>
      <c r="B1230" s="1"/>
      <c r="C1230" s="1"/>
      <c r="D1230" s="1"/>
      <c r="E1230" s="1"/>
      <c r="F1230" s="1"/>
      <c r="G1230" s="13"/>
      <c r="H1230" s="13"/>
      <c r="I1230" s="47"/>
      <c r="J1230" s="9"/>
      <c r="K1230" s="9"/>
      <c r="L1230" s="14"/>
      <c r="M1230" s="41"/>
      <c r="N1230" s="15"/>
      <c r="O1230" s="17" t="str">
        <f t="shared" si="111"/>
        <v/>
      </c>
      <c r="P1230" s="18" t="str">
        <f>IF(M1230=0,"",IF(N1230-Master!$A$6&lt;0,"0",IF(M1230&lt;=Master!$A$6,(N1230-Master!$A$6),O1230)))</f>
        <v/>
      </c>
      <c r="Q1230" s="104"/>
      <c r="R1230" s="18" t="str">
        <f t="shared" si="110"/>
        <v/>
      </c>
      <c r="S1230" s="43">
        <f t="shared" si="112"/>
        <v>0</v>
      </c>
      <c r="T1230" s="36" t="str">
        <f t="shared" si="108"/>
        <v/>
      </c>
      <c r="U1230" s="43">
        <f t="shared" si="113"/>
        <v>0</v>
      </c>
      <c r="V1230" s="36" t="str">
        <f t="shared" si="109"/>
        <v/>
      </c>
    </row>
    <row r="1231" spans="1:22" x14ac:dyDescent="0.2">
      <c r="A1231" s="13"/>
      <c r="B1231" s="1"/>
      <c r="C1231" s="1"/>
      <c r="D1231" s="1"/>
      <c r="E1231" s="1"/>
      <c r="F1231" s="1"/>
      <c r="G1231" s="13"/>
      <c r="H1231" s="13"/>
      <c r="I1231" s="47"/>
      <c r="J1231" s="9"/>
      <c r="K1231" s="9"/>
      <c r="L1231" s="14"/>
      <c r="M1231" s="41"/>
      <c r="N1231" s="15"/>
      <c r="O1231" s="17" t="str">
        <f t="shared" si="111"/>
        <v/>
      </c>
      <c r="P1231" s="18" t="str">
        <f>IF(M1231=0,"",IF(N1231-Master!$A$6&lt;0,"0",IF(M1231&lt;=Master!$A$6,(N1231-Master!$A$6),O1231)))</f>
        <v/>
      </c>
      <c r="Q1231" s="104"/>
      <c r="R1231" s="18" t="str">
        <f t="shared" si="110"/>
        <v/>
      </c>
      <c r="S1231" s="43">
        <f t="shared" si="112"/>
        <v>0</v>
      </c>
      <c r="T1231" s="36" t="str">
        <f t="shared" si="108"/>
        <v/>
      </c>
      <c r="U1231" s="43">
        <f t="shared" si="113"/>
        <v>0</v>
      </c>
      <c r="V1231" s="36" t="str">
        <f t="shared" si="109"/>
        <v/>
      </c>
    </row>
    <row r="1232" spans="1:22" x14ac:dyDescent="0.2">
      <c r="A1232" s="13"/>
      <c r="B1232" s="1"/>
      <c r="C1232" s="1"/>
      <c r="D1232" s="1"/>
      <c r="E1232" s="1"/>
      <c r="F1232" s="1"/>
      <c r="G1232" s="13"/>
      <c r="H1232" s="13"/>
      <c r="I1232" s="47"/>
      <c r="J1232" s="9"/>
      <c r="K1232" s="9"/>
      <c r="L1232" s="14"/>
      <c r="M1232" s="41"/>
      <c r="N1232" s="15"/>
      <c r="O1232" s="17" t="str">
        <f t="shared" si="111"/>
        <v/>
      </c>
      <c r="P1232" s="18" t="str">
        <f>IF(M1232=0,"",IF(N1232-Master!$A$6&lt;0,"0",IF(M1232&lt;=Master!$A$6,(N1232-Master!$A$6),O1232)))</f>
        <v/>
      </c>
      <c r="Q1232" s="104"/>
      <c r="R1232" s="18" t="str">
        <f t="shared" si="110"/>
        <v/>
      </c>
      <c r="S1232" s="43">
        <f t="shared" si="112"/>
        <v>0</v>
      </c>
      <c r="T1232" s="36" t="str">
        <f t="shared" si="108"/>
        <v/>
      </c>
      <c r="U1232" s="43">
        <f t="shared" si="113"/>
        <v>0</v>
      </c>
      <c r="V1232" s="36" t="str">
        <f t="shared" si="109"/>
        <v/>
      </c>
    </row>
    <row r="1233" spans="1:22" x14ac:dyDescent="0.2">
      <c r="A1233" s="13"/>
      <c r="B1233" s="1"/>
      <c r="C1233" s="1"/>
      <c r="D1233" s="1"/>
      <c r="E1233" s="1"/>
      <c r="F1233" s="1"/>
      <c r="G1233" s="13"/>
      <c r="H1233" s="13"/>
      <c r="I1233" s="47"/>
      <c r="J1233" s="9"/>
      <c r="K1233" s="9"/>
      <c r="L1233" s="14"/>
      <c r="M1233" s="41"/>
      <c r="N1233" s="15"/>
      <c r="O1233" s="17" t="str">
        <f t="shared" si="111"/>
        <v/>
      </c>
      <c r="P1233" s="18" t="str">
        <f>IF(M1233=0,"",IF(N1233-Master!$A$6&lt;0,"0",IF(M1233&lt;=Master!$A$6,(N1233-Master!$A$6),O1233)))</f>
        <v/>
      </c>
      <c r="Q1233" s="104"/>
      <c r="R1233" s="18" t="str">
        <f t="shared" si="110"/>
        <v/>
      </c>
      <c r="S1233" s="43">
        <f t="shared" si="112"/>
        <v>0</v>
      </c>
      <c r="T1233" s="36" t="str">
        <f t="shared" si="108"/>
        <v/>
      </c>
      <c r="U1233" s="43">
        <f t="shared" si="113"/>
        <v>0</v>
      </c>
      <c r="V1233" s="36" t="str">
        <f t="shared" si="109"/>
        <v/>
      </c>
    </row>
    <row r="1234" spans="1:22" x14ac:dyDescent="0.2">
      <c r="A1234" s="13"/>
      <c r="B1234" s="1"/>
      <c r="C1234" s="1"/>
      <c r="D1234" s="1"/>
      <c r="E1234" s="1"/>
      <c r="F1234" s="1"/>
      <c r="G1234" s="13"/>
      <c r="H1234" s="13"/>
      <c r="I1234" s="47"/>
      <c r="J1234" s="9"/>
      <c r="K1234" s="9"/>
      <c r="L1234" s="14"/>
      <c r="M1234" s="41"/>
      <c r="N1234" s="15"/>
      <c r="O1234" s="17" t="str">
        <f t="shared" si="111"/>
        <v/>
      </c>
      <c r="P1234" s="18" t="str">
        <f>IF(M1234=0,"",IF(N1234-Master!$A$6&lt;0,"0",IF(M1234&lt;=Master!$A$6,(N1234-Master!$A$6),O1234)))</f>
        <v/>
      </c>
      <c r="Q1234" s="104"/>
      <c r="R1234" s="18" t="str">
        <f t="shared" si="110"/>
        <v/>
      </c>
      <c r="S1234" s="43">
        <f t="shared" si="112"/>
        <v>0</v>
      </c>
      <c r="T1234" s="36" t="str">
        <f t="shared" si="108"/>
        <v/>
      </c>
      <c r="U1234" s="43">
        <f t="shared" si="113"/>
        <v>0</v>
      </c>
      <c r="V1234" s="36" t="str">
        <f t="shared" si="109"/>
        <v/>
      </c>
    </row>
    <row r="1235" spans="1:22" x14ac:dyDescent="0.2">
      <c r="A1235" s="13"/>
      <c r="B1235" s="1"/>
      <c r="C1235" s="1"/>
      <c r="D1235" s="1"/>
      <c r="E1235" s="1"/>
      <c r="F1235" s="1"/>
      <c r="G1235" s="13"/>
      <c r="H1235" s="13"/>
      <c r="I1235" s="47"/>
      <c r="J1235" s="9"/>
      <c r="K1235" s="9"/>
      <c r="L1235" s="14"/>
      <c r="M1235" s="41"/>
      <c r="N1235" s="15"/>
      <c r="O1235" s="17" t="str">
        <f t="shared" si="111"/>
        <v/>
      </c>
      <c r="P1235" s="18" t="str">
        <f>IF(M1235=0,"",IF(N1235-Master!$A$6&lt;0,"0",IF(M1235&lt;=Master!$A$6,(N1235-Master!$A$6),O1235)))</f>
        <v/>
      </c>
      <c r="Q1235" s="104"/>
      <c r="R1235" s="18" t="str">
        <f t="shared" si="110"/>
        <v/>
      </c>
      <c r="S1235" s="43">
        <f t="shared" si="112"/>
        <v>0</v>
      </c>
      <c r="T1235" s="36" t="str">
        <f t="shared" ref="T1235:T1298" si="114">CLEAN(IF(S1235=0,"",LEFT("Fact Sheet AR "&amp;H1235,35)))</f>
        <v/>
      </c>
      <c r="U1235" s="43">
        <f t="shared" si="113"/>
        <v>0</v>
      </c>
      <c r="V1235" s="36" t="str">
        <f t="shared" ref="V1235:V1298" si="115">CLEAN(IF(U1235=0,"",LEFT("Fact Sheet Uncollectible AR "&amp;H1235,35)))</f>
        <v/>
      </c>
    </row>
    <row r="1236" spans="1:22" x14ac:dyDescent="0.2">
      <c r="A1236" s="13"/>
      <c r="B1236" s="1"/>
      <c r="C1236" s="1"/>
      <c r="D1236" s="1"/>
      <c r="E1236" s="1"/>
      <c r="F1236" s="1"/>
      <c r="G1236" s="13"/>
      <c r="H1236" s="13"/>
      <c r="I1236" s="47"/>
      <c r="J1236" s="9"/>
      <c r="K1236" s="9"/>
      <c r="L1236" s="14"/>
      <c r="M1236" s="41"/>
      <c r="N1236" s="15"/>
      <c r="O1236" s="17" t="str">
        <f t="shared" si="111"/>
        <v/>
      </c>
      <c r="P1236" s="18" t="str">
        <f>IF(M1236=0,"",IF(N1236-Master!$A$6&lt;0,"0",IF(M1236&lt;=Master!$A$6,(N1236-Master!$A$6),O1236)))</f>
        <v/>
      </c>
      <c r="Q1236" s="104"/>
      <c r="R1236" s="18" t="str">
        <f t="shared" ref="R1236:R1299" si="116">IF(Q1236="","","BANNERAR")</f>
        <v/>
      </c>
      <c r="S1236" s="43">
        <f t="shared" si="112"/>
        <v>0</v>
      </c>
      <c r="T1236" s="36" t="str">
        <f t="shared" si="114"/>
        <v/>
      </c>
      <c r="U1236" s="43">
        <f t="shared" si="113"/>
        <v>0</v>
      </c>
      <c r="V1236" s="36" t="str">
        <f t="shared" si="115"/>
        <v/>
      </c>
    </row>
    <row r="1237" spans="1:22" x14ac:dyDescent="0.2">
      <c r="A1237" s="13"/>
      <c r="B1237" s="1"/>
      <c r="C1237" s="1"/>
      <c r="D1237" s="1"/>
      <c r="E1237" s="1"/>
      <c r="F1237" s="1"/>
      <c r="G1237" s="13"/>
      <c r="H1237" s="13"/>
      <c r="I1237" s="47"/>
      <c r="J1237" s="9"/>
      <c r="K1237" s="9"/>
      <c r="L1237" s="14"/>
      <c r="M1237" s="41"/>
      <c r="N1237" s="15"/>
      <c r="O1237" s="17" t="str">
        <f t="shared" ref="O1237:O1300" si="117">IF(M1237=0,"",(N1237-M1237+1))</f>
        <v/>
      </c>
      <c r="P1237" s="18" t="str">
        <f>IF(M1237=0,"",IF(N1237-Master!$A$6&lt;0,"0",IF(M1237&lt;=Master!$A$6,(N1237-Master!$A$6),O1237)))</f>
        <v/>
      </c>
      <c r="Q1237" s="104"/>
      <c r="R1237" s="18" t="str">
        <f t="shared" si="116"/>
        <v/>
      </c>
      <c r="S1237" s="43">
        <f t="shared" ref="S1237:S1300" si="118">IF(M1237=0,J1237,IF(P1237="0",J1237,ROUND(J1237-(J1237*P1237/O1237),2)))</f>
        <v>0</v>
      </c>
      <c r="T1237" s="36" t="str">
        <f t="shared" si="114"/>
        <v/>
      </c>
      <c r="U1237" s="43">
        <f t="shared" ref="U1237:U1300" si="119">IF(M1237=0,K1237,IF(P1237="0",K1237,ROUND(K1237-(K1237*P1237/O1237),2)))</f>
        <v>0</v>
      </c>
      <c r="V1237" s="36" t="str">
        <f t="shared" si="115"/>
        <v/>
      </c>
    </row>
    <row r="1238" spans="1:22" x14ac:dyDescent="0.2">
      <c r="A1238" s="13"/>
      <c r="B1238" s="1"/>
      <c r="C1238" s="1"/>
      <c r="D1238" s="1"/>
      <c r="E1238" s="1"/>
      <c r="F1238" s="1"/>
      <c r="G1238" s="13"/>
      <c r="H1238" s="13"/>
      <c r="I1238" s="47"/>
      <c r="J1238" s="9"/>
      <c r="K1238" s="9"/>
      <c r="L1238" s="14"/>
      <c r="M1238" s="41"/>
      <c r="N1238" s="15"/>
      <c r="O1238" s="17" t="str">
        <f t="shared" si="117"/>
        <v/>
      </c>
      <c r="P1238" s="18" t="str">
        <f>IF(M1238=0,"",IF(N1238-Master!$A$6&lt;0,"0",IF(M1238&lt;=Master!$A$6,(N1238-Master!$A$6),O1238)))</f>
        <v/>
      </c>
      <c r="Q1238" s="104"/>
      <c r="R1238" s="18" t="str">
        <f t="shared" si="116"/>
        <v/>
      </c>
      <c r="S1238" s="43">
        <f t="shared" si="118"/>
        <v>0</v>
      </c>
      <c r="T1238" s="36" t="str">
        <f t="shared" si="114"/>
        <v/>
      </c>
      <c r="U1238" s="43">
        <f t="shared" si="119"/>
        <v>0</v>
      </c>
      <c r="V1238" s="36" t="str">
        <f t="shared" si="115"/>
        <v/>
      </c>
    </row>
    <row r="1239" spans="1:22" x14ac:dyDescent="0.2">
      <c r="A1239" s="13"/>
      <c r="B1239" s="1"/>
      <c r="C1239" s="1"/>
      <c r="D1239" s="1"/>
      <c r="E1239" s="1"/>
      <c r="F1239" s="1"/>
      <c r="G1239" s="13"/>
      <c r="H1239" s="13"/>
      <c r="I1239" s="47"/>
      <c r="J1239" s="9"/>
      <c r="K1239" s="9"/>
      <c r="L1239" s="14"/>
      <c r="M1239" s="41"/>
      <c r="N1239" s="15"/>
      <c r="O1239" s="17" t="str">
        <f t="shared" si="117"/>
        <v/>
      </c>
      <c r="P1239" s="18" t="str">
        <f>IF(M1239=0,"",IF(N1239-Master!$A$6&lt;0,"0",IF(M1239&lt;=Master!$A$6,(N1239-Master!$A$6),O1239)))</f>
        <v/>
      </c>
      <c r="Q1239" s="104"/>
      <c r="R1239" s="18" t="str">
        <f t="shared" si="116"/>
        <v/>
      </c>
      <c r="S1239" s="43">
        <f t="shared" si="118"/>
        <v>0</v>
      </c>
      <c r="T1239" s="36" t="str">
        <f t="shared" si="114"/>
        <v/>
      </c>
      <c r="U1239" s="43">
        <f t="shared" si="119"/>
        <v>0</v>
      </c>
      <c r="V1239" s="36" t="str">
        <f t="shared" si="115"/>
        <v/>
      </c>
    </row>
    <row r="1240" spans="1:22" x14ac:dyDescent="0.2">
      <c r="A1240" s="13"/>
      <c r="B1240" s="1"/>
      <c r="C1240" s="1"/>
      <c r="D1240" s="1"/>
      <c r="E1240" s="1"/>
      <c r="F1240" s="1"/>
      <c r="G1240" s="13"/>
      <c r="H1240" s="13"/>
      <c r="I1240" s="47"/>
      <c r="J1240" s="9"/>
      <c r="K1240" s="9"/>
      <c r="L1240" s="14"/>
      <c r="M1240" s="41"/>
      <c r="N1240" s="15"/>
      <c r="O1240" s="17" t="str">
        <f t="shared" si="117"/>
        <v/>
      </c>
      <c r="P1240" s="18" t="str">
        <f>IF(M1240=0,"",IF(N1240-Master!$A$6&lt;0,"0",IF(M1240&lt;=Master!$A$6,(N1240-Master!$A$6),O1240)))</f>
        <v/>
      </c>
      <c r="Q1240" s="104"/>
      <c r="R1240" s="18" t="str">
        <f t="shared" si="116"/>
        <v/>
      </c>
      <c r="S1240" s="43">
        <f t="shared" si="118"/>
        <v>0</v>
      </c>
      <c r="T1240" s="36" t="str">
        <f t="shared" si="114"/>
        <v/>
      </c>
      <c r="U1240" s="43">
        <f t="shared" si="119"/>
        <v>0</v>
      </c>
      <c r="V1240" s="36" t="str">
        <f t="shared" si="115"/>
        <v/>
      </c>
    </row>
    <row r="1241" spans="1:22" x14ac:dyDescent="0.2">
      <c r="A1241" s="13"/>
      <c r="B1241" s="1"/>
      <c r="C1241" s="1"/>
      <c r="D1241" s="1"/>
      <c r="E1241" s="1"/>
      <c r="F1241" s="1"/>
      <c r="G1241" s="13"/>
      <c r="H1241" s="13"/>
      <c r="I1241" s="47"/>
      <c r="J1241" s="9"/>
      <c r="K1241" s="9"/>
      <c r="L1241" s="14"/>
      <c r="M1241" s="41"/>
      <c r="N1241" s="15"/>
      <c r="O1241" s="17" t="str">
        <f t="shared" si="117"/>
        <v/>
      </c>
      <c r="P1241" s="18" t="str">
        <f>IF(M1241=0,"",IF(N1241-Master!$A$6&lt;0,"0",IF(M1241&lt;=Master!$A$6,(N1241-Master!$A$6),O1241)))</f>
        <v/>
      </c>
      <c r="Q1241" s="104"/>
      <c r="R1241" s="18" t="str">
        <f t="shared" si="116"/>
        <v/>
      </c>
      <c r="S1241" s="43">
        <f t="shared" si="118"/>
        <v>0</v>
      </c>
      <c r="T1241" s="36" t="str">
        <f t="shared" si="114"/>
        <v/>
      </c>
      <c r="U1241" s="43">
        <f t="shared" si="119"/>
        <v>0</v>
      </c>
      <c r="V1241" s="36" t="str">
        <f t="shared" si="115"/>
        <v/>
      </c>
    </row>
    <row r="1242" spans="1:22" x14ac:dyDescent="0.2">
      <c r="A1242" s="13"/>
      <c r="B1242" s="1"/>
      <c r="C1242" s="1"/>
      <c r="D1242" s="1"/>
      <c r="E1242" s="1"/>
      <c r="F1242" s="1"/>
      <c r="G1242" s="13"/>
      <c r="H1242" s="13"/>
      <c r="I1242" s="47"/>
      <c r="J1242" s="9"/>
      <c r="K1242" s="9"/>
      <c r="L1242" s="14"/>
      <c r="M1242" s="41"/>
      <c r="N1242" s="15"/>
      <c r="O1242" s="17" t="str">
        <f t="shared" si="117"/>
        <v/>
      </c>
      <c r="P1242" s="18" t="str">
        <f>IF(M1242=0,"",IF(N1242-Master!$A$6&lt;0,"0",IF(M1242&lt;=Master!$A$6,(N1242-Master!$A$6),O1242)))</f>
        <v/>
      </c>
      <c r="Q1242" s="104"/>
      <c r="R1242" s="18" t="str">
        <f t="shared" si="116"/>
        <v/>
      </c>
      <c r="S1242" s="43">
        <f t="shared" si="118"/>
        <v>0</v>
      </c>
      <c r="T1242" s="36" t="str">
        <f t="shared" si="114"/>
        <v/>
      </c>
      <c r="U1242" s="43">
        <f t="shared" si="119"/>
        <v>0</v>
      </c>
      <c r="V1242" s="36" t="str">
        <f t="shared" si="115"/>
        <v/>
      </c>
    </row>
    <row r="1243" spans="1:22" x14ac:dyDescent="0.2">
      <c r="A1243" s="13"/>
      <c r="B1243" s="1"/>
      <c r="C1243" s="1"/>
      <c r="D1243" s="1"/>
      <c r="E1243" s="1"/>
      <c r="F1243" s="1"/>
      <c r="G1243" s="13"/>
      <c r="H1243" s="13"/>
      <c r="I1243" s="47"/>
      <c r="J1243" s="9"/>
      <c r="K1243" s="9"/>
      <c r="L1243" s="14"/>
      <c r="M1243" s="41"/>
      <c r="N1243" s="15"/>
      <c r="O1243" s="17" t="str">
        <f t="shared" si="117"/>
        <v/>
      </c>
      <c r="P1243" s="18" t="str">
        <f>IF(M1243=0,"",IF(N1243-Master!$A$6&lt;0,"0",IF(M1243&lt;=Master!$A$6,(N1243-Master!$A$6),O1243)))</f>
        <v/>
      </c>
      <c r="Q1243" s="104"/>
      <c r="R1243" s="18" t="str">
        <f t="shared" si="116"/>
        <v/>
      </c>
      <c r="S1243" s="43">
        <f t="shared" si="118"/>
        <v>0</v>
      </c>
      <c r="T1243" s="36" t="str">
        <f t="shared" si="114"/>
        <v/>
      </c>
      <c r="U1243" s="43">
        <f t="shared" si="119"/>
        <v>0</v>
      </c>
      <c r="V1243" s="36" t="str">
        <f t="shared" si="115"/>
        <v/>
      </c>
    </row>
    <row r="1244" spans="1:22" x14ac:dyDescent="0.2">
      <c r="A1244" s="13"/>
      <c r="B1244" s="1"/>
      <c r="C1244" s="1"/>
      <c r="D1244" s="1"/>
      <c r="E1244" s="1"/>
      <c r="F1244" s="1"/>
      <c r="G1244" s="13"/>
      <c r="H1244" s="13"/>
      <c r="I1244" s="47"/>
      <c r="J1244" s="9"/>
      <c r="K1244" s="9"/>
      <c r="L1244" s="14"/>
      <c r="M1244" s="41"/>
      <c r="N1244" s="15"/>
      <c r="O1244" s="17" t="str">
        <f t="shared" si="117"/>
        <v/>
      </c>
      <c r="P1244" s="18" t="str">
        <f>IF(M1244=0,"",IF(N1244-Master!$A$6&lt;0,"0",IF(M1244&lt;=Master!$A$6,(N1244-Master!$A$6),O1244)))</f>
        <v/>
      </c>
      <c r="Q1244" s="104"/>
      <c r="R1244" s="18" t="str">
        <f t="shared" si="116"/>
        <v/>
      </c>
      <c r="S1244" s="43">
        <f t="shared" si="118"/>
        <v>0</v>
      </c>
      <c r="T1244" s="36" t="str">
        <f t="shared" si="114"/>
        <v/>
      </c>
      <c r="U1244" s="43">
        <f t="shared" si="119"/>
        <v>0</v>
      </c>
      <c r="V1244" s="36" t="str">
        <f t="shared" si="115"/>
        <v/>
      </c>
    </row>
    <row r="1245" spans="1:22" x14ac:dyDescent="0.2">
      <c r="A1245" s="13"/>
      <c r="B1245" s="1"/>
      <c r="C1245" s="1"/>
      <c r="D1245" s="1"/>
      <c r="E1245" s="1"/>
      <c r="F1245" s="1"/>
      <c r="G1245" s="13"/>
      <c r="H1245" s="13"/>
      <c r="I1245" s="47"/>
      <c r="J1245" s="9"/>
      <c r="K1245" s="9"/>
      <c r="L1245" s="14"/>
      <c r="M1245" s="41"/>
      <c r="N1245" s="15"/>
      <c r="O1245" s="17" t="str">
        <f t="shared" si="117"/>
        <v/>
      </c>
      <c r="P1245" s="18" t="str">
        <f>IF(M1245=0,"",IF(N1245-Master!$A$6&lt;0,"0",IF(M1245&lt;=Master!$A$6,(N1245-Master!$A$6),O1245)))</f>
        <v/>
      </c>
      <c r="Q1245" s="104"/>
      <c r="R1245" s="18" t="str">
        <f t="shared" si="116"/>
        <v/>
      </c>
      <c r="S1245" s="43">
        <f t="shared" si="118"/>
        <v>0</v>
      </c>
      <c r="T1245" s="36" t="str">
        <f t="shared" si="114"/>
        <v/>
      </c>
      <c r="U1245" s="43">
        <f t="shared" si="119"/>
        <v>0</v>
      </c>
      <c r="V1245" s="36" t="str">
        <f t="shared" si="115"/>
        <v/>
      </c>
    </row>
    <row r="1246" spans="1:22" x14ac:dyDescent="0.2">
      <c r="A1246" s="13"/>
      <c r="B1246" s="1"/>
      <c r="C1246" s="1"/>
      <c r="D1246" s="1"/>
      <c r="E1246" s="1"/>
      <c r="F1246" s="1"/>
      <c r="G1246" s="13"/>
      <c r="H1246" s="13"/>
      <c r="I1246" s="47"/>
      <c r="J1246" s="9"/>
      <c r="K1246" s="9"/>
      <c r="L1246" s="14"/>
      <c r="M1246" s="41"/>
      <c r="N1246" s="15"/>
      <c r="O1246" s="17" t="str">
        <f t="shared" si="117"/>
        <v/>
      </c>
      <c r="P1246" s="18" t="str">
        <f>IF(M1246=0,"",IF(N1246-Master!$A$6&lt;0,"0",IF(M1246&lt;=Master!$A$6,(N1246-Master!$A$6),O1246)))</f>
        <v/>
      </c>
      <c r="Q1246" s="104"/>
      <c r="R1246" s="18" t="str">
        <f t="shared" si="116"/>
        <v/>
      </c>
      <c r="S1246" s="43">
        <f t="shared" si="118"/>
        <v>0</v>
      </c>
      <c r="T1246" s="36" t="str">
        <f t="shared" si="114"/>
        <v/>
      </c>
      <c r="U1246" s="43">
        <f t="shared" si="119"/>
        <v>0</v>
      </c>
      <c r="V1246" s="36" t="str">
        <f t="shared" si="115"/>
        <v/>
      </c>
    </row>
    <row r="1247" spans="1:22" x14ac:dyDescent="0.2">
      <c r="A1247" s="13"/>
      <c r="B1247" s="1"/>
      <c r="C1247" s="1"/>
      <c r="D1247" s="1"/>
      <c r="E1247" s="1"/>
      <c r="F1247" s="1"/>
      <c r="G1247" s="13"/>
      <c r="H1247" s="13"/>
      <c r="I1247" s="47"/>
      <c r="J1247" s="9"/>
      <c r="K1247" s="9"/>
      <c r="L1247" s="14"/>
      <c r="M1247" s="41"/>
      <c r="N1247" s="15"/>
      <c r="O1247" s="17" t="str">
        <f t="shared" si="117"/>
        <v/>
      </c>
      <c r="P1247" s="18" t="str">
        <f>IF(M1247=0,"",IF(N1247-Master!$A$6&lt;0,"0",IF(M1247&lt;=Master!$A$6,(N1247-Master!$A$6),O1247)))</f>
        <v/>
      </c>
      <c r="Q1247" s="104"/>
      <c r="R1247" s="18" t="str">
        <f t="shared" si="116"/>
        <v/>
      </c>
      <c r="S1247" s="43">
        <f t="shared" si="118"/>
        <v>0</v>
      </c>
      <c r="T1247" s="36" t="str">
        <f t="shared" si="114"/>
        <v/>
      </c>
      <c r="U1247" s="43">
        <f t="shared" si="119"/>
        <v>0</v>
      </c>
      <c r="V1247" s="36" t="str">
        <f t="shared" si="115"/>
        <v/>
      </c>
    </row>
    <row r="1248" spans="1:22" x14ac:dyDescent="0.2">
      <c r="A1248" s="13"/>
      <c r="B1248" s="1"/>
      <c r="C1248" s="1"/>
      <c r="D1248" s="1"/>
      <c r="E1248" s="1"/>
      <c r="F1248" s="1"/>
      <c r="G1248" s="13"/>
      <c r="H1248" s="13"/>
      <c r="I1248" s="47"/>
      <c r="J1248" s="9"/>
      <c r="K1248" s="9"/>
      <c r="L1248" s="14"/>
      <c r="M1248" s="41"/>
      <c r="N1248" s="15"/>
      <c r="O1248" s="17" t="str">
        <f t="shared" si="117"/>
        <v/>
      </c>
      <c r="P1248" s="18" t="str">
        <f>IF(M1248=0,"",IF(N1248-Master!$A$6&lt;0,"0",IF(M1248&lt;=Master!$A$6,(N1248-Master!$A$6),O1248)))</f>
        <v/>
      </c>
      <c r="Q1248" s="104"/>
      <c r="R1248" s="18" t="str">
        <f t="shared" si="116"/>
        <v/>
      </c>
      <c r="S1248" s="43">
        <f t="shared" si="118"/>
        <v>0</v>
      </c>
      <c r="T1248" s="36" t="str">
        <f t="shared" si="114"/>
        <v/>
      </c>
      <c r="U1248" s="43">
        <f t="shared" si="119"/>
        <v>0</v>
      </c>
      <c r="V1248" s="36" t="str">
        <f t="shared" si="115"/>
        <v/>
      </c>
    </row>
    <row r="1249" spans="1:22" x14ac:dyDescent="0.2">
      <c r="A1249" s="13"/>
      <c r="B1249" s="1"/>
      <c r="C1249" s="1"/>
      <c r="D1249" s="1"/>
      <c r="E1249" s="1"/>
      <c r="F1249" s="1"/>
      <c r="G1249" s="13"/>
      <c r="H1249" s="13"/>
      <c r="I1249" s="47"/>
      <c r="J1249" s="9"/>
      <c r="K1249" s="9"/>
      <c r="L1249" s="14"/>
      <c r="M1249" s="41"/>
      <c r="N1249" s="15"/>
      <c r="O1249" s="17" t="str">
        <f t="shared" si="117"/>
        <v/>
      </c>
      <c r="P1249" s="18" t="str">
        <f>IF(M1249=0,"",IF(N1249-Master!$A$6&lt;0,"0",IF(M1249&lt;=Master!$A$6,(N1249-Master!$A$6),O1249)))</f>
        <v/>
      </c>
      <c r="Q1249" s="104"/>
      <c r="R1249" s="18" t="str">
        <f t="shared" si="116"/>
        <v/>
      </c>
      <c r="S1249" s="43">
        <f t="shared" si="118"/>
        <v>0</v>
      </c>
      <c r="T1249" s="36" t="str">
        <f t="shared" si="114"/>
        <v/>
      </c>
      <c r="U1249" s="43">
        <f t="shared" si="119"/>
        <v>0</v>
      </c>
      <c r="V1249" s="36" t="str">
        <f t="shared" si="115"/>
        <v/>
      </c>
    </row>
    <row r="1250" spans="1:22" x14ac:dyDescent="0.2">
      <c r="A1250" s="13"/>
      <c r="B1250" s="1"/>
      <c r="C1250" s="1"/>
      <c r="D1250" s="1"/>
      <c r="E1250" s="1"/>
      <c r="F1250" s="1"/>
      <c r="G1250" s="13"/>
      <c r="H1250" s="13"/>
      <c r="I1250" s="47"/>
      <c r="J1250" s="9"/>
      <c r="K1250" s="9"/>
      <c r="L1250" s="14"/>
      <c r="M1250" s="41"/>
      <c r="N1250" s="15"/>
      <c r="O1250" s="17" t="str">
        <f t="shared" si="117"/>
        <v/>
      </c>
      <c r="P1250" s="18" t="str">
        <f>IF(M1250=0,"",IF(N1250-Master!$A$6&lt;0,"0",IF(M1250&lt;=Master!$A$6,(N1250-Master!$A$6),O1250)))</f>
        <v/>
      </c>
      <c r="Q1250" s="104"/>
      <c r="R1250" s="18" t="str">
        <f t="shared" si="116"/>
        <v/>
      </c>
      <c r="S1250" s="43">
        <f t="shared" si="118"/>
        <v>0</v>
      </c>
      <c r="T1250" s="36" t="str">
        <f t="shared" si="114"/>
        <v/>
      </c>
      <c r="U1250" s="43">
        <f t="shared" si="119"/>
        <v>0</v>
      </c>
      <c r="V1250" s="36" t="str">
        <f t="shared" si="115"/>
        <v/>
      </c>
    </row>
    <row r="1251" spans="1:22" x14ac:dyDescent="0.2">
      <c r="A1251" s="13"/>
      <c r="B1251" s="1"/>
      <c r="C1251" s="1"/>
      <c r="D1251" s="1"/>
      <c r="E1251" s="1"/>
      <c r="F1251" s="1"/>
      <c r="G1251" s="13"/>
      <c r="H1251" s="13"/>
      <c r="I1251" s="47"/>
      <c r="J1251" s="9"/>
      <c r="K1251" s="9"/>
      <c r="L1251" s="14"/>
      <c r="M1251" s="41"/>
      <c r="N1251" s="15"/>
      <c r="O1251" s="17" t="str">
        <f t="shared" si="117"/>
        <v/>
      </c>
      <c r="P1251" s="18" t="str">
        <f>IF(M1251=0,"",IF(N1251-Master!$A$6&lt;0,"0",IF(M1251&lt;=Master!$A$6,(N1251-Master!$A$6),O1251)))</f>
        <v/>
      </c>
      <c r="Q1251" s="104"/>
      <c r="R1251" s="18" t="str">
        <f t="shared" si="116"/>
        <v/>
      </c>
      <c r="S1251" s="43">
        <f t="shared" si="118"/>
        <v>0</v>
      </c>
      <c r="T1251" s="36" t="str">
        <f t="shared" si="114"/>
        <v/>
      </c>
      <c r="U1251" s="43">
        <f t="shared" si="119"/>
        <v>0</v>
      </c>
      <c r="V1251" s="36" t="str">
        <f t="shared" si="115"/>
        <v/>
      </c>
    </row>
    <row r="1252" spans="1:22" x14ac:dyDescent="0.2">
      <c r="A1252" s="13"/>
      <c r="B1252" s="1"/>
      <c r="C1252" s="1"/>
      <c r="D1252" s="1"/>
      <c r="E1252" s="1"/>
      <c r="F1252" s="1"/>
      <c r="G1252" s="13"/>
      <c r="H1252" s="13"/>
      <c r="I1252" s="47"/>
      <c r="J1252" s="9"/>
      <c r="K1252" s="9"/>
      <c r="L1252" s="14"/>
      <c r="M1252" s="41"/>
      <c r="N1252" s="15"/>
      <c r="O1252" s="17" t="str">
        <f t="shared" si="117"/>
        <v/>
      </c>
      <c r="P1252" s="18" t="str">
        <f>IF(M1252=0,"",IF(N1252-Master!$A$6&lt;0,"0",IF(M1252&lt;=Master!$A$6,(N1252-Master!$A$6),O1252)))</f>
        <v/>
      </c>
      <c r="Q1252" s="104"/>
      <c r="R1252" s="18" t="str">
        <f t="shared" si="116"/>
        <v/>
      </c>
      <c r="S1252" s="43">
        <f t="shared" si="118"/>
        <v>0</v>
      </c>
      <c r="T1252" s="36" t="str">
        <f t="shared" si="114"/>
        <v/>
      </c>
      <c r="U1252" s="43">
        <f t="shared" si="119"/>
        <v>0</v>
      </c>
      <c r="V1252" s="36" t="str">
        <f t="shared" si="115"/>
        <v/>
      </c>
    </row>
    <row r="1253" spans="1:22" x14ac:dyDescent="0.2">
      <c r="A1253" s="13"/>
      <c r="B1253" s="1"/>
      <c r="C1253" s="1"/>
      <c r="D1253" s="1"/>
      <c r="E1253" s="1"/>
      <c r="F1253" s="1"/>
      <c r="G1253" s="13"/>
      <c r="H1253" s="13"/>
      <c r="I1253" s="47"/>
      <c r="J1253" s="9"/>
      <c r="K1253" s="9"/>
      <c r="L1253" s="14"/>
      <c r="M1253" s="41"/>
      <c r="N1253" s="15"/>
      <c r="O1253" s="17" t="str">
        <f t="shared" si="117"/>
        <v/>
      </c>
      <c r="P1253" s="18" t="str">
        <f>IF(M1253=0,"",IF(N1253-Master!$A$6&lt;0,"0",IF(M1253&lt;=Master!$A$6,(N1253-Master!$A$6),O1253)))</f>
        <v/>
      </c>
      <c r="Q1253" s="104"/>
      <c r="R1253" s="18" t="str">
        <f t="shared" si="116"/>
        <v/>
      </c>
      <c r="S1253" s="43">
        <f t="shared" si="118"/>
        <v>0</v>
      </c>
      <c r="T1253" s="36" t="str">
        <f t="shared" si="114"/>
        <v/>
      </c>
      <c r="U1253" s="43">
        <f t="shared" si="119"/>
        <v>0</v>
      </c>
      <c r="V1253" s="36" t="str">
        <f t="shared" si="115"/>
        <v/>
      </c>
    </row>
    <row r="1254" spans="1:22" x14ac:dyDescent="0.2">
      <c r="A1254" s="13"/>
      <c r="B1254" s="1"/>
      <c r="C1254" s="1"/>
      <c r="D1254" s="1"/>
      <c r="E1254" s="1"/>
      <c r="F1254" s="1"/>
      <c r="G1254" s="13"/>
      <c r="H1254" s="13"/>
      <c r="I1254" s="47"/>
      <c r="J1254" s="9"/>
      <c r="K1254" s="9"/>
      <c r="L1254" s="14"/>
      <c r="M1254" s="41"/>
      <c r="N1254" s="15"/>
      <c r="O1254" s="17" t="str">
        <f t="shared" si="117"/>
        <v/>
      </c>
      <c r="P1254" s="18" t="str">
        <f>IF(M1254=0,"",IF(N1254-Master!$A$6&lt;0,"0",IF(M1254&lt;=Master!$A$6,(N1254-Master!$A$6),O1254)))</f>
        <v/>
      </c>
      <c r="Q1254" s="104"/>
      <c r="R1254" s="18" t="str">
        <f t="shared" si="116"/>
        <v/>
      </c>
      <c r="S1254" s="43">
        <f t="shared" si="118"/>
        <v>0</v>
      </c>
      <c r="T1254" s="36" t="str">
        <f t="shared" si="114"/>
        <v/>
      </c>
      <c r="U1254" s="43">
        <f t="shared" si="119"/>
        <v>0</v>
      </c>
      <c r="V1254" s="36" t="str">
        <f t="shared" si="115"/>
        <v/>
      </c>
    </row>
    <row r="1255" spans="1:22" x14ac:dyDescent="0.2">
      <c r="A1255" s="13"/>
      <c r="B1255" s="1"/>
      <c r="C1255" s="1"/>
      <c r="D1255" s="1"/>
      <c r="E1255" s="1"/>
      <c r="F1255" s="1"/>
      <c r="G1255" s="13"/>
      <c r="H1255" s="13"/>
      <c r="I1255" s="47"/>
      <c r="J1255" s="9"/>
      <c r="K1255" s="9"/>
      <c r="L1255" s="14"/>
      <c r="M1255" s="41"/>
      <c r="N1255" s="15"/>
      <c r="O1255" s="17" t="str">
        <f t="shared" si="117"/>
        <v/>
      </c>
      <c r="P1255" s="18" t="str">
        <f>IF(M1255=0,"",IF(N1255-Master!$A$6&lt;0,"0",IF(M1255&lt;=Master!$A$6,(N1255-Master!$A$6),O1255)))</f>
        <v/>
      </c>
      <c r="Q1255" s="104"/>
      <c r="R1255" s="18" t="str">
        <f t="shared" si="116"/>
        <v/>
      </c>
      <c r="S1255" s="43">
        <f t="shared" si="118"/>
        <v>0</v>
      </c>
      <c r="T1255" s="36" t="str">
        <f t="shared" si="114"/>
        <v/>
      </c>
      <c r="U1255" s="43">
        <f t="shared" si="119"/>
        <v>0</v>
      </c>
      <c r="V1255" s="36" t="str">
        <f t="shared" si="115"/>
        <v/>
      </c>
    </row>
    <row r="1256" spans="1:22" x14ac:dyDescent="0.2">
      <c r="A1256" s="13"/>
      <c r="B1256" s="1"/>
      <c r="C1256" s="1"/>
      <c r="D1256" s="1"/>
      <c r="E1256" s="1"/>
      <c r="F1256" s="1"/>
      <c r="G1256" s="13"/>
      <c r="H1256" s="13"/>
      <c r="I1256" s="47"/>
      <c r="J1256" s="9"/>
      <c r="K1256" s="9"/>
      <c r="L1256" s="14"/>
      <c r="M1256" s="41"/>
      <c r="N1256" s="15"/>
      <c r="O1256" s="17" t="str">
        <f t="shared" si="117"/>
        <v/>
      </c>
      <c r="P1256" s="18" t="str">
        <f>IF(M1256=0,"",IF(N1256-Master!$A$6&lt;0,"0",IF(M1256&lt;=Master!$A$6,(N1256-Master!$A$6),O1256)))</f>
        <v/>
      </c>
      <c r="Q1256" s="104"/>
      <c r="R1256" s="18" t="str">
        <f t="shared" si="116"/>
        <v/>
      </c>
      <c r="S1256" s="43">
        <f t="shared" si="118"/>
        <v>0</v>
      </c>
      <c r="T1256" s="36" t="str">
        <f t="shared" si="114"/>
        <v/>
      </c>
      <c r="U1256" s="43">
        <f t="shared" si="119"/>
        <v>0</v>
      </c>
      <c r="V1256" s="36" t="str">
        <f t="shared" si="115"/>
        <v/>
      </c>
    </row>
    <row r="1257" spans="1:22" x14ac:dyDescent="0.2">
      <c r="A1257" s="13"/>
      <c r="B1257" s="1"/>
      <c r="C1257" s="1"/>
      <c r="D1257" s="1"/>
      <c r="E1257" s="1"/>
      <c r="F1257" s="1"/>
      <c r="G1257" s="13"/>
      <c r="H1257" s="13"/>
      <c r="I1257" s="47"/>
      <c r="J1257" s="9"/>
      <c r="K1257" s="9"/>
      <c r="L1257" s="14"/>
      <c r="M1257" s="41"/>
      <c r="N1257" s="15"/>
      <c r="O1257" s="17" t="str">
        <f t="shared" si="117"/>
        <v/>
      </c>
      <c r="P1257" s="18" t="str">
        <f>IF(M1257=0,"",IF(N1257-Master!$A$6&lt;0,"0",IF(M1257&lt;=Master!$A$6,(N1257-Master!$A$6),O1257)))</f>
        <v/>
      </c>
      <c r="Q1257" s="104"/>
      <c r="R1257" s="18" t="str">
        <f t="shared" si="116"/>
        <v/>
      </c>
      <c r="S1257" s="43">
        <f t="shared" si="118"/>
        <v>0</v>
      </c>
      <c r="T1257" s="36" t="str">
        <f t="shared" si="114"/>
        <v/>
      </c>
      <c r="U1257" s="43">
        <f t="shared" si="119"/>
        <v>0</v>
      </c>
      <c r="V1257" s="36" t="str">
        <f t="shared" si="115"/>
        <v/>
      </c>
    </row>
    <row r="1258" spans="1:22" x14ac:dyDescent="0.2">
      <c r="A1258" s="13"/>
      <c r="B1258" s="1"/>
      <c r="C1258" s="1"/>
      <c r="D1258" s="1"/>
      <c r="E1258" s="1"/>
      <c r="F1258" s="1"/>
      <c r="G1258" s="13"/>
      <c r="H1258" s="13"/>
      <c r="I1258" s="47"/>
      <c r="J1258" s="9"/>
      <c r="K1258" s="9"/>
      <c r="L1258" s="14"/>
      <c r="M1258" s="41"/>
      <c r="N1258" s="15"/>
      <c r="O1258" s="17" t="str">
        <f t="shared" si="117"/>
        <v/>
      </c>
      <c r="P1258" s="18" t="str">
        <f>IF(M1258=0,"",IF(N1258-Master!$A$6&lt;0,"0",IF(M1258&lt;=Master!$A$6,(N1258-Master!$A$6),O1258)))</f>
        <v/>
      </c>
      <c r="Q1258" s="104"/>
      <c r="R1258" s="18" t="str">
        <f t="shared" si="116"/>
        <v/>
      </c>
      <c r="S1258" s="43">
        <f t="shared" si="118"/>
        <v>0</v>
      </c>
      <c r="T1258" s="36" t="str">
        <f t="shared" si="114"/>
        <v/>
      </c>
      <c r="U1258" s="43">
        <f t="shared" si="119"/>
        <v>0</v>
      </c>
      <c r="V1258" s="36" t="str">
        <f t="shared" si="115"/>
        <v/>
      </c>
    </row>
    <row r="1259" spans="1:22" x14ac:dyDescent="0.2">
      <c r="A1259" s="13"/>
      <c r="B1259" s="1"/>
      <c r="C1259" s="1"/>
      <c r="D1259" s="1"/>
      <c r="E1259" s="1"/>
      <c r="F1259" s="1"/>
      <c r="G1259" s="13"/>
      <c r="H1259" s="13"/>
      <c r="I1259" s="47"/>
      <c r="J1259" s="9"/>
      <c r="K1259" s="9"/>
      <c r="L1259" s="14"/>
      <c r="M1259" s="41"/>
      <c r="N1259" s="15"/>
      <c r="O1259" s="17" t="str">
        <f t="shared" si="117"/>
        <v/>
      </c>
      <c r="P1259" s="18" t="str">
        <f>IF(M1259=0,"",IF(N1259-Master!$A$6&lt;0,"0",IF(M1259&lt;=Master!$A$6,(N1259-Master!$A$6),O1259)))</f>
        <v/>
      </c>
      <c r="Q1259" s="104"/>
      <c r="R1259" s="18" t="str">
        <f t="shared" si="116"/>
        <v/>
      </c>
      <c r="S1259" s="43">
        <f t="shared" si="118"/>
        <v>0</v>
      </c>
      <c r="T1259" s="36" t="str">
        <f t="shared" si="114"/>
        <v/>
      </c>
      <c r="U1259" s="43">
        <f t="shared" si="119"/>
        <v>0</v>
      </c>
      <c r="V1259" s="36" t="str">
        <f t="shared" si="115"/>
        <v/>
      </c>
    </row>
    <row r="1260" spans="1:22" x14ac:dyDescent="0.2">
      <c r="A1260" s="13"/>
      <c r="B1260" s="1"/>
      <c r="C1260" s="1"/>
      <c r="D1260" s="1"/>
      <c r="E1260" s="1"/>
      <c r="F1260" s="1"/>
      <c r="G1260" s="13"/>
      <c r="H1260" s="13"/>
      <c r="I1260" s="47"/>
      <c r="J1260" s="9"/>
      <c r="K1260" s="9"/>
      <c r="L1260" s="14"/>
      <c r="M1260" s="41"/>
      <c r="N1260" s="15"/>
      <c r="O1260" s="17" t="str">
        <f t="shared" si="117"/>
        <v/>
      </c>
      <c r="P1260" s="18" t="str">
        <f>IF(M1260=0,"",IF(N1260-Master!$A$6&lt;0,"0",IF(M1260&lt;=Master!$A$6,(N1260-Master!$A$6),O1260)))</f>
        <v/>
      </c>
      <c r="Q1260" s="104"/>
      <c r="R1260" s="18" t="str">
        <f t="shared" si="116"/>
        <v/>
      </c>
      <c r="S1260" s="43">
        <f t="shared" si="118"/>
        <v>0</v>
      </c>
      <c r="T1260" s="36" t="str">
        <f t="shared" si="114"/>
        <v/>
      </c>
      <c r="U1260" s="43">
        <f t="shared" si="119"/>
        <v>0</v>
      </c>
      <c r="V1260" s="36" t="str">
        <f t="shared" si="115"/>
        <v/>
      </c>
    </row>
    <row r="1261" spans="1:22" x14ac:dyDescent="0.2">
      <c r="A1261" s="13"/>
      <c r="B1261" s="1"/>
      <c r="C1261" s="1"/>
      <c r="D1261" s="1"/>
      <c r="E1261" s="1"/>
      <c r="F1261" s="1"/>
      <c r="G1261" s="13"/>
      <c r="H1261" s="13"/>
      <c r="I1261" s="47"/>
      <c r="J1261" s="9"/>
      <c r="K1261" s="9"/>
      <c r="L1261" s="14"/>
      <c r="M1261" s="41"/>
      <c r="N1261" s="15"/>
      <c r="O1261" s="17" t="str">
        <f t="shared" si="117"/>
        <v/>
      </c>
      <c r="P1261" s="18" t="str">
        <f>IF(M1261=0,"",IF(N1261-Master!$A$6&lt;0,"0",IF(M1261&lt;=Master!$A$6,(N1261-Master!$A$6),O1261)))</f>
        <v/>
      </c>
      <c r="Q1261" s="104"/>
      <c r="R1261" s="18" t="str">
        <f t="shared" si="116"/>
        <v/>
      </c>
      <c r="S1261" s="43">
        <f t="shared" si="118"/>
        <v>0</v>
      </c>
      <c r="T1261" s="36" t="str">
        <f t="shared" si="114"/>
        <v/>
      </c>
      <c r="U1261" s="43">
        <f t="shared" si="119"/>
        <v>0</v>
      </c>
      <c r="V1261" s="36" t="str">
        <f t="shared" si="115"/>
        <v/>
      </c>
    </row>
    <row r="1262" spans="1:22" x14ac:dyDescent="0.2">
      <c r="A1262" s="13"/>
      <c r="B1262" s="1"/>
      <c r="C1262" s="1"/>
      <c r="D1262" s="1"/>
      <c r="E1262" s="1"/>
      <c r="F1262" s="1"/>
      <c r="G1262" s="13"/>
      <c r="H1262" s="13"/>
      <c r="I1262" s="47"/>
      <c r="J1262" s="9"/>
      <c r="K1262" s="9"/>
      <c r="L1262" s="14"/>
      <c r="M1262" s="41"/>
      <c r="N1262" s="15"/>
      <c r="O1262" s="17" t="str">
        <f t="shared" si="117"/>
        <v/>
      </c>
      <c r="P1262" s="18" t="str">
        <f>IF(M1262=0,"",IF(N1262-Master!$A$6&lt;0,"0",IF(M1262&lt;=Master!$A$6,(N1262-Master!$A$6),O1262)))</f>
        <v/>
      </c>
      <c r="Q1262" s="104"/>
      <c r="R1262" s="18" t="str">
        <f t="shared" si="116"/>
        <v/>
      </c>
      <c r="S1262" s="43">
        <f t="shared" si="118"/>
        <v>0</v>
      </c>
      <c r="T1262" s="36" t="str">
        <f t="shared" si="114"/>
        <v/>
      </c>
      <c r="U1262" s="43">
        <f t="shared" si="119"/>
        <v>0</v>
      </c>
      <c r="V1262" s="36" t="str">
        <f t="shared" si="115"/>
        <v/>
      </c>
    </row>
    <row r="1263" spans="1:22" x14ac:dyDescent="0.2">
      <c r="A1263" s="13"/>
      <c r="B1263" s="1"/>
      <c r="C1263" s="1"/>
      <c r="D1263" s="1"/>
      <c r="E1263" s="1"/>
      <c r="F1263" s="1"/>
      <c r="G1263" s="13"/>
      <c r="H1263" s="13"/>
      <c r="I1263" s="47"/>
      <c r="J1263" s="9"/>
      <c r="K1263" s="9"/>
      <c r="L1263" s="14"/>
      <c r="M1263" s="41"/>
      <c r="N1263" s="15"/>
      <c r="O1263" s="17" t="str">
        <f t="shared" si="117"/>
        <v/>
      </c>
      <c r="P1263" s="18" t="str">
        <f>IF(M1263=0,"",IF(N1263-Master!$A$6&lt;0,"0",IF(M1263&lt;=Master!$A$6,(N1263-Master!$A$6),O1263)))</f>
        <v/>
      </c>
      <c r="Q1263" s="104"/>
      <c r="R1263" s="18" t="str">
        <f t="shared" si="116"/>
        <v/>
      </c>
      <c r="S1263" s="43">
        <f t="shared" si="118"/>
        <v>0</v>
      </c>
      <c r="T1263" s="36" t="str">
        <f t="shared" si="114"/>
        <v/>
      </c>
      <c r="U1263" s="43">
        <f t="shared" si="119"/>
        <v>0</v>
      </c>
      <c r="V1263" s="36" t="str">
        <f t="shared" si="115"/>
        <v/>
      </c>
    </row>
    <row r="1264" spans="1:22" x14ac:dyDescent="0.2">
      <c r="A1264" s="13"/>
      <c r="B1264" s="1"/>
      <c r="C1264" s="1"/>
      <c r="D1264" s="1"/>
      <c r="E1264" s="1"/>
      <c r="F1264" s="1"/>
      <c r="G1264" s="13"/>
      <c r="H1264" s="13"/>
      <c r="I1264" s="47"/>
      <c r="J1264" s="9"/>
      <c r="K1264" s="9"/>
      <c r="L1264" s="14"/>
      <c r="M1264" s="41"/>
      <c r="N1264" s="15"/>
      <c r="O1264" s="17" t="str">
        <f t="shared" si="117"/>
        <v/>
      </c>
      <c r="P1264" s="18" t="str">
        <f>IF(M1264=0,"",IF(N1264-Master!$A$6&lt;0,"0",IF(M1264&lt;=Master!$A$6,(N1264-Master!$A$6),O1264)))</f>
        <v/>
      </c>
      <c r="Q1264" s="104"/>
      <c r="R1264" s="18" t="str">
        <f t="shared" si="116"/>
        <v/>
      </c>
      <c r="S1264" s="43">
        <f t="shared" si="118"/>
        <v>0</v>
      </c>
      <c r="T1264" s="36" t="str">
        <f t="shared" si="114"/>
        <v/>
      </c>
      <c r="U1264" s="43">
        <f t="shared" si="119"/>
        <v>0</v>
      </c>
      <c r="V1264" s="36" t="str">
        <f t="shared" si="115"/>
        <v/>
      </c>
    </row>
    <row r="1265" spans="1:22" x14ac:dyDescent="0.2">
      <c r="A1265" s="13"/>
      <c r="B1265" s="1"/>
      <c r="C1265" s="1"/>
      <c r="D1265" s="1"/>
      <c r="E1265" s="1"/>
      <c r="F1265" s="1"/>
      <c r="G1265" s="13"/>
      <c r="H1265" s="13"/>
      <c r="I1265" s="47"/>
      <c r="J1265" s="9"/>
      <c r="K1265" s="9"/>
      <c r="L1265" s="14"/>
      <c r="M1265" s="41"/>
      <c r="N1265" s="15"/>
      <c r="O1265" s="17" t="str">
        <f t="shared" si="117"/>
        <v/>
      </c>
      <c r="P1265" s="18" t="str">
        <f>IF(M1265=0,"",IF(N1265-Master!$A$6&lt;0,"0",IF(M1265&lt;=Master!$A$6,(N1265-Master!$A$6),O1265)))</f>
        <v/>
      </c>
      <c r="Q1265" s="104"/>
      <c r="R1265" s="18" t="str">
        <f t="shared" si="116"/>
        <v/>
      </c>
      <c r="S1265" s="43">
        <f t="shared" si="118"/>
        <v>0</v>
      </c>
      <c r="T1265" s="36" t="str">
        <f t="shared" si="114"/>
        <v/>
      </c>
      <c r="U1265" s="43">
        <f t="shared" si="119"/>
        <v>0</v>
      </c>
      <c r="V1265" s="36" t="str">
        <f t="shared" si="115"/>
        <v/>
      </c>
    </row>
    <row r="1266" spans="1:22" x14ac:dyDescent="0.2">
      <c r="A1266" s="13"/>
      <c r="B1266" s="1"/>
      <c r="C1266" s="1"/>
      <c r="D1266" s="1"/>
      <c r="E1266" s="1"/>
      <c r="F1266" s="1"/>
      <c r="G1266" s="13"/>
      <c r="H1266" s="13"/>
      <c r="I1266" s="47"/>
      <c r="J1266" s="9"/>
      <c r="K1266" s="9"/>
      <c r="L1266" s="14"/>
      <c r="M1266" s="41"/>
      <c r="N1266" s="15"/>
      <c r="O1266" s="17" t="str">
        <f t="shared" si="117"/>
        <v/>
      </c>
      <c r="P1266" s="18" t="str">
        <f>IF(M1266=0,"",IF(N1266-Master!$A$6&lt;0,"0",IF(M1266&lt;=Master!$A$6,(N1266-Master!$A$6),O1266)))</f>
        <v/>
      </c>
      <c r="Q1266" s="104"/>
      <c r="R1266" s="18" t="str">
        <f t="shared" si="116"/>
        <v/>
      </c>
      <c r="S1266" s="43">
        <f t="shared" si="118"/>
        <v>0</v>
      </c>
      <c r="T1266" s="36" t="str">
        <f t="shared" si="114"/>
        <v/>
      </c>
      <c r="U1266" s="43">
        <f t="shared" si="119"/>
        <v>0</v>
      </c>
      <c r="V1266" s="36" t="str">
        <f t="shared" si="115"/>
        <v/>
      </c>
    </row>
    <row r="1267" spans="1:22" x14ac:dyDescent="0.2">
      <c r="A1267" s="13"/>
      <c r="B1267" s="1"/>
      <c r="C1267" s="1"/>
      <c r="D1267" s="1"/>
      <c r="E1267" s="1"/>
      <c r="F1267" s="1"/>
      <c r="G1267" s="13"/>
      <c r="H1267" s="13"/>
      <c r="I1267" s="47"/>
      <c r="J1267" s="9"/>
      <c r="K1267" s="9"/>
      <c r="L1267" s="14"/>
      <c r="M1267" s="41"/>
      <c r="N1267" s="15"/>
      <c r="O1267" s="17" t="str">
        <f t="shared" si="117"/>
        <v/>
      </c>
      <c r="P1267" s="18" t="str">
        <f>IF(M1267=0,"",IF(N1267-Master!$A$6&lt;0,"0",IF(M1267&lt;=Master!$A$6,(N1267-Master!$A$6),O1267)))</f>
        <v/>
      </c>
      <c r="Q1267" s="104"/>
      <c r="R1267" s="18" t="str">
        <f t="shared" si="116"/>
        <v/>
      </c>
      <c r="S1267" s="43">
        <f t="shared" si="118"/>
        <v>0</v>
      </c>
      <c r="T1267" s="36" t="str">
        <f t="shared" si="114"/>
        <v/>
      </c>
      <c r="U1267" s="43">
        <f t="shared" si="119"/>
        <v>0</v>
      </c>
      <c r="V1267" s="36" t="str">
        <f t="shared" si="115"/>
        <v/>
      </c>
    </row>
    <row r="1268" spans="1:22" x14ac:dyDescent="0.2">
      <c r="A1268" s="13"/>
      <c r="B1268" s="1"/>
      <c r="C1268" s="1"/>
      <c r="D1268" s="1"/>
      <c r="E1268" s="1"/>
      <c r="F1268" s="1"/>
      <c r="G1268" s="13"/>
      <c r="H1268" s="13"/>
      <c r="I1268" s="47"/>
      <c r="J1268" s="9"/>
      <c r="K1268" s="9"/>
      <c r="L1268" s="14"/>
      <c r="M1268" s="41"/>
      <c r="N1268" s="15"/>
      <c r="O1268" s="17" t="str">
        <f t="shared" si="117"/>
        <v/>
      </c>
      <c r="P1268" s="18" t="str">
        <f>IF(M1268=0,"",IF(N1268-Master!$A$6&lt;0,"0",IF(M1268&lt;=Master!$A$6,(N1268-Master!$A$6),O1268)))</f>
        <v/>
      </c>
      <c r="Q1268" s="104"/>
      <c r="R1268" s="18" t="str">
        <f t="shared" si="116"/>
        <v/>
      </c>
      <c r="S1268" s="43">
        <f t="shared" si="118"/>
        <v>0</v>
      </c>
      <c r="T1268" s="36" t="str">
        <f t="shared" si="114"/>
        <v/>
      </c>
      <c r="U1268" s="43">
        <f t="shared" si="119"/>
        <v>0</v>
      </c>
      <c r="V1268" s="36" t="str">
        <f t="shared" si="115"/>
        <v/>
      </c>
    </row>
    <row r="1269" spans="1:22" x14ac:dyDescent="0.2">
      <c r="A1269" s="13"/>
      <c r="B1269" s="1"/>
      <c r="C1269" s="1"/>
      <c r="D1269" s="1"/>
      <c r="E1269" s="1"/>
      <c r="F1269" s="1"/>
      <c r="G1269" s="13"/>
      <c r="H1269" s="13"/>
      <c r="I1269" s="47"/>
      <c r="J1269" s="9"/>
      <c r="K1269" s="9"/>
      <c r="L1269" s="14"/>
      <c r="M1269" s="41"/>
      <c r="N1269" s="15"/>
      <c r="O1269" s="17" t="str">
        <f t="shared" si="117"/>
        <v/>
      </c>
      <c r="P1269" s="18" t="str">
        <f>IF(M1269=0,"",IF(N1269-Master!$A$6&lt;0,"0",IF(M1269&lt;=Master!$A$6,(N1269-Master!$A$6),O1269)))</f>
        <v/>
      </c>
      <c r="Q1269" s="104"/>
      <c r="R1269" s="18" t="str">
        <f t="shared" si="116"/>
        <v/>
      </c>
      <c r="S1269" s="43">
        <f t="shared" si="118"/>
        <v>0</v>
      </c>
      <c r="T1269" s="36" t="str">
        <f t="shared" si="114"/>
        <v/>
      </c>
      <c r="U1269" s="43">
        <f t="shared" si="119"/>
        <v>0</v>
      </c>
      <c r="V1269" s="36" t="str">
        <f t="shared" si="115"/>
        <v/>
      </c>
    </row>
    <row r="1270" spans="1:22" x14ac:dyDescent="0.2">
      <c r="A1270" s="13"/>
      <c r="B1270" s="1"/>
      <c r="C1270" s="1"/>
      <c r="D1270" s="1"/>
      <c r="E1270" s="1"/>
      <c r="F1270" s="1"/>
      <c r="G1270" s="13"/>
      <c r="H1270" s="13"/>
      <c r="I1270" s="47"/>
      <c r="J1270" s="9"/>
      <c r="K1270" s="9"/>
      <c r="L1270" s="14"/>
      <c r="M1270" s="41"/>
      <c r="N1270" s="15"/>
      <c r="O1270" s="17" t="str">
        <f t="shared" si="117"/>
        <v/>
      </c>
      <c r="P1270" s="18" t="str">
        <f>IF(M1270=0,"",IF(N1270-Master!$A$6&lt;0,"0",IF(M1270&lt;=Master!$A$6,(N1270-Master!$A$6),O1270)))</f>
        <v/>
      </c>
      <c r="Q1270" s="104"/>
      <c r="R1270" s="18" t="str">
        <f t="shared" si="116"/>
        <v/>
      </c>
      <c r="S1270" s="43">
        <f t="shared" si="118"/>
        <v>0</v>
      </c>
      <c r="T1270" s="36" t="str">
        <f t="shared" si="114"/>
        <v/>
      </c>
      <c r="U1270" s="43">
        <f t="shared" si="119"/>
        <v>0</v>
      </c>
      <c r="V1270" s="36" t="str">
        <f t="shared" si="115"/>
        <v/>
      </c>
    </row>
    <row r="1271" spans="1:22" x14ac:dyDescent="0.2">
      <c r="A1271" s="13"/>
      <c r="B1271" s="1"/>
      <c r="C1271" s="1"/>
      <c r="D1271" s="1"/>
      <c r="E1271" s="1"/>
      <c r="F1271" s="1"/>
      <c r="G1271" s="13"/>
      <c r="H1271" s="13"/>
      <c r="I1271" s="47"/>
      <c r="J1271" s="9"/>
      <c r="K1271" s="9"/>
      <c r="L1271" s="14"/>
      <c r="M1271" s="41"/>
      <c r="N1271" s="15"/>
      <c r="O1271" s="17" t="str">
        <f t="shared" si="117"/>
        <v/>
      </c>
      <c r="P1271" s="18" t="str">
        <f>IF(M1271=0,"",IF(N1271-Master!$A$6&lt;0,"0",IF(M1271&lt;=Master!$A$6,(N1271-Master!$A$6),O1271)))</f>
        <v/>
      </c>
      <c r="Q1271" s="104"/>
      <c r="R1271" s="18" t="str">
        <f t="shared" si="116"/>
        <v/>
      </c>
      <c r="S1271" s="43">
        <f t="shared" si="118"/>
        <v>0</v>
      </c>
      <c r="T1271" s="36" t="str">
        <f t="shared" si="114"/>
        <v/>
      </c>
      <c r="U1271" s="43">
        <f t="shared" si="119"/>
        <v>0</v>
      </c>
      <c r="V1271" s="36" t="str">
        <f t="shared" si="115"/>
        <v/>
      </c>
    </row>
    <row r="1272" spans="1:22" x14ac:dyDescent="0.2">
      <c r="A1272" s="13"/>
      <c r="B1272" s="1"/>
      <c r="C1272" s="1"/>
      <c r="D1272" s="1"/>
      <c r="E1272" s="1"/>
      <c r="F1272" s="1"/>
      <c r="G1272" s="13"/>
      <c r="H1272" s="13"/>
      <c r="I1272" s="47"/>
      <c r="J1272" s="9"/>
      <c r="K1272" s="9"/>
      <c r="L1272" s="14"/>
      <c r="M1272" s="41"/>
      <c r="N1272" s="15"/>
      <c r="O1272" s="17" t="str">
        <f t="shared" si="117"/>
        <v/>
      </c>
      <c r="P1272" s="18" t="str">
        <f>IF(M1272=0,"",IF(N1272-Master!$A$6&lt;0,"0",IF(M1272&lt;=Master!$A$6,(N1272-Master!$A$6),O1272)))</f>
        <v/>
      </c>
      <c r="Q1272" s="104"/>
      <c r="R1272" s="18" t="str">
        <f t="shared" si="116"/>
        <v/>
      </c>
      <c r="S1272" s="43">
        <f t="shared" si="118"/>
        <v>0</v>
      </c>
      <c r="T1272" s="36" t="str">
        <f t="shared" si="114"/>
        <v/>
      </c>
      <c r="U1272" s="43">
        <f t="shared" si="119"/>
        <v>0</v>
      </c>
      <c r="V1272" s="36" t="str">
        <f t="shared" si="115"/>
        <v/>
      </c>
    </row>
    <row r="1273" spans="1:22" x14ac:dyDescent="0.2">
      <c r="A1273" s="13"/>
      <c r="B1273" s="1"/>
      <c r="C1273" s="1"/>
      <c r="D1273" s="1"/>
      <c r="E1273" s="1"/>
      <c r="F1273" s="1"/>
      <c r="G1273" s="13"/>
      <c r="H1273" s="13"/>
      <c r="I1273" s="47"/>
      <c r="J1273" s="9"/>
      <c r="K1273" s="9"/>
      <c r="L1273" s="14"/>
      <c r="M1273" s="41"/>
      <c r="N1273" s="15"/>
      <c r="O1273" s="17" t="str">
        <f t="shared" si="117"/>
        <v/>
      </c>
      <c r="P1273" s="18" t="str">
        <f>IF(M1273=0,"",IF(N1273-Master!$A$6&lt;0,"0",IF(M1273&lt;=Master!$A$6,(N1273-Master!$A$6),O1273)))</f>
        <v/>
      </c>
      <c r="Q1273" s="104"/>
      <c r="R1273" s="18" t="str">
        <f t="shared" si="116"/>
        <v/>
      </c>
      <c r="S1273" s="43">
        <f t="shared" si="118"/>
        <v>0</v>
      </c>
      <c r="T1273" s="36" t="str">
        <f t="shared" si="114"/>
        <v/>
      </c>
      <c r="U1273" s="43">
        <f t="shared" si="119"/>
        <v>0</v>
      </c>
      <c r="V1273" s="36" t="str">
        <f t="shared" si="115"/>
        <v/>
      </c>
    </row>
    <row r="1274" spans="1:22" x14ac:dyDescent="0.2">
      <c r="A1274" s="13"/>
      <c r="B1274" s="1"/>
      <c r="C1274" s="1"/>
      <c r="D1274" s="1"/>
      <c r="E1274" s="1"/>
      <c r="F1274" s="1"/>
      <c r="G1274" s="13"/>
      <c r="H1274" s="13"/>
      <c r="I1274" s="47"/>
      <c r="J1274" s="9"/>
      <c r="K1274" s="9"/>
      <c r="L1274" s="14"/>
      <c r="M1274" s="41"/>
      <c r="N1274" s="15"/>
      <c r="O1274" s="17" t="str">
        <f t="shared" si="117"/>
        <v/>
      </c>
      <c r="P1274" s="18" t="str">
        <f>IF(M1274=0,"",IF(N1274-Master!$A$6&lt;0,"0",IF(M1274&lt;=Master!$A$6,(N1274-Master!$A$6),O1274)))</f>
        <v/>
      </c>
      <c r="Q1274" s="104"/>
      <c r="R1274" s="18" t="str">
        <f t="shared" si="116"/>
        <v/>
      </c>
      <c r="S1274" s="43">
        <f t="shared" si="118"/>
        <v>0</v>
      </c>
      <c r="T1274" s="36" t="str">
        <f t="shared" si="114"/>
        <v/>
      </c>
      <c r="U1274" s="43">
        <f t="shared" si="119"/>
        <v>0</v>
      </c>
      <c r="V1274" s="36" t="str">
        <f t="shared" si="115"/>
        <v/>
      </c>
    </row>
    <row r="1275" spans="1:22" x14ac:dyDescent="0.2">
      <c r="A1275" s="13"/>
      <c r="B1275" s="1"/>
      <c r="C1275" s="1"/>
      <c r="D1275" s="1"/>
      <c r="E1275" s="1"/>
      <c r="F1275" s="1"/>
      <c r="G1275" s="13"/>
      <c r="H1275" s="13"/>
      <c r="I1275" s="47"/>
      <c r="J1275" s="9"/>
      <c r="K1275" s="9"/>
      <c r="L1275" s="14"/>
      <c r="M1275" s="41"/>
      <c r="N1275" s="15"/>
      <c r="O1275" s="17" t="str">
        <f t="shared" si="117"/>
        <v/>
      </c>
      <c r="P1275" s="18" t="str">
        <f>IF(M1275=0,"",IF(N1275-Master!$A$6&lt;0,"0",IF(M1275&lt;=Master!$A$6,(N1275-Master!$A$6),O1275)))</f>
        <v/>
      </c>
      <c r="Q1275" s="104"/>
      <c r="R1275" s="18" t="str">
        <f t="shared" si="116"/>
        <v/>
      </c>
      <c r="S1275" s="43">
        <f t="shared" si="118"/>
        <v>0</v>
      </c>
      <c r="T1275" s="36" t="str">
        <f t="shared" si="114"/>
        <v/>
      </c>
      <c r="U1275" s="43">
        <f t="shared" si="119"/>
        <v>0</v>
      </c>
      <c r="V1275" s="36" t="str">
        <f t="shared" si="115"/>
        <v/>
      </c>
    </row>
    <row r="1276" spans="1:22" x14ac:dyDescent="0.2">
      <c r="A1276" s="13"/>
      <c r="B1276" s="1"/>
      <c r="C1276" s="1"/>
      <c r="D1276" s="1"/>
      <c r="E1276" s="1"/>
      <c r="F1276" s="1"/>
      <c r="G1276" s="13"/>
      <c r="H1276" s="13"/>
      <c r="I1276" s="47"/>
      <c r="J1276" s="9"/>
      <c r="K1276" s="9"/>
      <c r="L1276" s="14"/>
      <c r="M1276" s="41"/>
      <c r="N1276" s="15"/>
      <c r="O1276" s="17" t="str">
        <f t="shared" si="117"/>
        <v/>
      </c>
      <c r="P1276" s="18" t="str">
        <f>IF(M1276=0,"",IF(N1276-Master!$A$6&lt;0,"0",IF(M1276&lt;=Master!$A$6,(N1276-Master!$A$6),O1276)))</f>
        <v/>
      </c>
      <c r="Q1276" s="104"/>
      <c r="R1276" s="18" t="str">
        <f t="shared" si="116"/>
        <v/>
      </c>
      <c r="S1276" s="43">
        <f t="shared" si="118"/>
        <v>0</v>
      </c>
      <c r="T1276" s="36" t="str">
        <f t="shared" si="114"/>
        <v/>
      </c>
      <c r="U1276" s="43">
        <f t="shared" si="119"/>
        <v>0</v>
      </c>
      <c r="V1276" s="36" t="str">
        <f t="shared" si="115"/>
        <v/>
      </c>
    </row>
    <row r="1277" spans="1:22" x14ac:dyDescent="0.2">
      <c r="A1277" s="13"/>
      <c r="B1277" s="1"/>
      <c r="C1277" s="1"/>
      <c r="D1277" s="1"/>
      <c r="E1277" s="1"/>
      <c r="F1277" s="1"/>
      <c r="G1277" s="13"/>
      <c r="H1277" s="13"/>
      <c r="I1277" s="47"/>
      <c r="J1277" s="9"/>
      <c r="K1277" s="9"/>
      <c r="L1277" s="14"/>
      <c r="M1277" s="41"/>
      <c r="N1277" s="15"/>
      <c r="O1277" s="17" t="str">
        <f t="shared" si="117"/>
        <v/>
      </c>
      <c r="P1277" s="18" t="str">
        <f>IF(M1277=0,"",IF(N1277-Master!$A$6&lt;0,"0",IF(M1277&lt;=Master!$A$6,(N1277-Master!$A$6),O1277)))</f>
        <v/>
      </c>
      <c r="Q1277" s="104"/>
      <c r="R1277" s="18" t="str">
        <f t="shared" si="116"/>
        <v/>
      </c>
      <c r="S1277" s="43">
        <f t="shared" si="118"/>
        <v>0</v>
      </c>
      <c r="T1277" s="36" t="str">
        <f t="shared" si="114"/>
        <v/>
      </c>
      <c r="U1277" s="43">
        <f t="shared" si="119"/>
        <v>0</v>
      </c>
      <c r="V1277" s="36" t="str">
        <f t="shared" si="115"/>
        <v/>
      </c>
    </row>
    <row r="1278" spans="1:22" x14ac:dyDescent="0.2">
      <c r="A1278" s="13"/>
      <c r="B1278" s="1"/>
      <c r="C1278" s="1"/>
      <c r="D1278" s="1"/>
      <c r="E1278" s="1"/>
      <c r="F1278" s="1"/>
      <c r="G1278" s="13"/>
      <c r="H1278" s="13"/>
      <c r="I1278" s="47"/>
      <c r="J1278" s="9"/>
      <c r="K1278" s="9"/>
      <c r="L1278" s="14"/>
      <c r="M1278" s="41"/>
      <c r="N1278" s="15"/>
      <c r="O1278" s="17" t="str">
        <f t="shared" si="117"/>
        <v/>
      </c>
      <c r="P1278" s="18" t="str">
        <f>IF(M1278=0,"",IF(N1278-Master!$A$6&lt;0,"0",IF(M1278&lt;=Master!$A$6,(N1278-Master!$A$6),O1278)))</f>
        <v/>
      </c>
      <c r="Q1278" s="104"/>
      <c r="R1278" s="18" t="str">
        <f t="shared" si="116"/>
        <v/>
      </c>
      <c r="S1278" s="43">
        <f t="shared" si="118"/>
        <v>0</v>
      </c>
      <c r="T1278" s="36" t="str">
        <f t="shared" si="114"/>
        <v/>
      </c>
      <c r="U1278" s="43">
        <f t="shared" si="119"/>
        <v>0</v>
      </c>
      <c r="V1278" s="36" t="str">
        <f t="shared" si="115"/>
        <v/>
      </c>
    </row>
    <row r="1279" spans="1:22" x14ac:dyDescent="0.2">
      <c r="A1279" s="13"/>
      <c r="B1279" s="1"/>
      <c r="C1279" s="1"/>
      <c r="D1279" s="1"/>
      <c r="E1279" s="1"/>
      <c r="F1279" s="1"/>
      <c r="G1279" s="13"/>
      <c r="H1279" s="13"/>
      <c r="I1279" s="47"/>
      <c r="J1279" s="9"/>
      <c r="K1279" s="9"/>
      <c r="L1279" s="14"/>
      <c r="M1279" s="41"/>
      <c r="N1279" s="15"/>
      <c r="O1279" s="17" t="str">
        <f t="shared" si="117"/>
        <v/>
      </c>
      <c r="P1279" s="18" t="str">
        <f>IF(M1279=0,"",IF(N1279-Master!$A$6&lt;0,"0",IF(M1279&lt;=Master!$A$6,(N1279-Master!$A$6),O1279)))</f>
        <v/>
      </c>
      <c r="Q1279" s="104"/>
      <c r="R1279" s="18" t="str">
        <f t="shared" si="116"/>
        <v/>
      </c>
      <c r="S1279" s="43">
        <f t="shared" si="118"/>
        <v>0</v>
      </c>
      <c r="T1279" s="36" t="str">
        <f t="shared" si="114"/>
        <v/>
      </c>
      <c r="U1279" s="43">
        <f t="shared" si="119"/>
        <v>0</v>
      </c>
      <c r="V1279" s="36" t="str">
        <f t="shared" si="115"/>
        <v/>
      </c>
    </row>
    <row r="1280" spans="1:22" x14ac:dyDescent="0.2">
      <c r="A1280" s="13"/>
      <c r="B1280" s="1"/>
      <c r="C1280" s="1"/>
      <c r="D1280" s="1"/>
      <c r="E1280" s="1"/>
      <c r="F1280" s="1"/>
      <c r="G1280" s="13"/>
      <c r="H1280" s="13"/>
      <c r="I1280" s="47"/>
      <c r="J1280" s="9"/>
      <c r="K1280" s="9"/>
      <c r="L1280" s="14"/>
      <c r="M1280" s="41"/>
      <c r="N1280" s="15"/>
      <c r="O1280" s="17" t="str">
        <f t="shared" si="117"/>
        <v/>
      </c>
      <c r="P1280" s="18" t="str">
        <f>IF(M1280=0,"",IF(N1280-Master!$A$6&lt;0,"0",IF(M1280&lt;=Master!$A$6,(N1280-Master!$A$6),O1280)))</f>
        <v/>
      </c>
      <c r="Q1280" s="104"/>
      <c r="R1280" s="18" t="str">
        <f t="shared" si="116"/>
        <v/>
      </c>
      <c r="S1280" s="43">
        <f t="shared" si="118"/>
        <v>0</v>
      </c>
      <c r="T1280" s="36" t="str">
        <f t="shared" si="114"/>
        <v/>
      </c>
      <c r="U1280" s="43">
        <f t="shared" si="119"/>
        <v>0</v>
      </c>
      <c r="V1280" s="36" t="str">
        <f t="shared" si="115"/>
        <v/>
      </c>
    </row>
    <row r="1281" spans="1:22" x14ac:dyDescent="0.2">
      <c r="A1281" s="13"/>
      <c r="B1281" s="1"/>
      <c r="C1281" s="1"/>
      <c r="D1281" s="1"/>
      <c r="E1281" s="1"/>
      <c r="F1281" s="1"/>
      <c r="G1281" s="13"/>
      <c r="H1281" s="13"/>
      <c r="I1281" s="47"/>
      <c r="J1281" s="9"/>
      <c r="K1281" s="9"/>
      <c r="L1281" s="14"/>
      <c r="M1281" s="41"/>
      <c r="N1281" s="15"/>
      <c r="O1281" s="17" t="str">
        <f t="shared" si="117"/>
        <v/>
      </c>
      <c r="P1281" s="18" t="str">
        <f>IF(M1281=0,"",IF(N1281-Master!$A$6&lt;0,"0",IF(M1281&lt;=Master!$A$6,(N1281-Master!$A$6),O1281)))</f>
        <v/>
      </c>
      <c r="Q1281" s="104"/>
      <c r="R1281" s="18" t="str">
        <f t="shared" si="116"/>
        <v/>
      </c>
      <c r="S1281" s="43">
        <f t="shared" si="118"/>
        <v>0</v>
      </c>
      <c r="T1281" s="36" t="str">
        <f t="shared" si="114"/>
        <v/>
      </c>
      <c r="U1281" s="43">
        <f t="shared" si="119"/>
        <v>0</v>
      </c>
      <c r="V1281" s="36" t="str">
        <f t="shared" si="115"/>
        <v/>
      </c>
    </row>
    <row r="1282" spans="1:22" x14ac:dyDescent="0.2">
      <c r="A1282" s="13"/>
      <c r="B1282" s="1"/>
      <c r="C1282" s="1"/>
      <c r="D1282" s="1"/>
      <c r="E1282" s="1"/>
      <c r="F1282" s="1"/>
      <c r="G1282" s="13"/>
      <c r="H1282" s="13"/>
      <c r="I1282" s="47"/>
      <c r="J1282" s="9"/>
      <c r="K1282" s="9"/>
      <c r="L1282" s="14"/>
      <c r="M1282" s="41"/>
      <c r="N1282" s="15"/>
      <c r="O1282" s="17" t="str">
        <f t="shared" si="117"/>
        <v/>
      </c>
      <c r="P1282" s="18" t="str">
        <f>IF(M1282=0,"",IF(N1282-Master!$A$6&lt;0,"0",IF(M1282&lt;=Master!$A$6,(N1282-Master!$A$6),O1282)))</f>
        <v/>
      </c>
      <c r="Q1282" s="104"/>
      <c r="R1282" s="18" t="str">
        <f t="shared" si="116"/>
        <v/>
      </c>
      <c r="S1282" s="43">
        <f t="shared" si="118"/>
        <v>0</v>
      </c>
      <c r="T1282" s="36" t="str">
        <f t="shared" si="114"/>
        <v/>
      </c>
      <c r="U1282" s="43">
        <f t="shared" si="119"/>
        <v>0</v>
      </c>
      <c r="V1282" s="36" t="str">
        <f t="shared" si="115"/>
        <v/>
      </c>
    </row>
    <row r="1283" spans="1:22" x14ac:dyDescent="0.2">
      <c r="A1283" s="13"/>
      <c r="B1283" s="1"/>
      <c r="C1283" s="1"/>
      <c r="D1283" s="1"/>
      <c r="E1283" s="1"/>
      <c r="F1283" s="1"/>
      <c r="G1283" s="13"/>
      <c r="H1283" s="13"/>
      <c r="I1283" s="47"/>
      <c r="J1283" s="9"/>
      <c r="K1283" s="9"/>
      <c r="L1283" s="14"/>
      <c r="M1283" s="41"/>
      <c r="N1283" s="15"/>
      <c r="O1283" s="17" t="str">
        <f t="shared" si="117"/>
        <v/>
      </c>
      <c r="P1283" s="18" t="str">
        <f>IF(M1283=0,"",IF(N1283-Master!$A$6&lt;0,"0",IF(M1283&lt;=Master!$A$6,(N1283-Master!$A$6),O1283)))</f>
        <v/>
      </c>
      <c r="Q1283" s="104"/>
      <c r="R1283" s="18" t="str">
        <f t="shared" si="116"/>
        <v/>
      </c>
      <c r="S1283" s="43">
        <f t="shared" si="118"/>
        <v>0</v>
      </c>
      <c r="T1283" s="36" t="str">
        <f t="shared" si="114"/>
        <v/>
      </c>
      <c r="U1283" s="43">
        <f t="shared" si="119"/>
        <v>0</v>
      </c>
      <c r="V1283" s="36" t="str">
        <f t="shared" si="115"/>
        <v/>
      </c>
    </row>
    <row r="1284" spans="1:22" x14ac:dyDescent="0.2">
      <c r="A1284" s="13"/>
      <c r="B1284" s="1"/>
      <c r="C1284" s="1"/>
      <c r="D1284" s="1"/>
      <c r="E1284" s="1"/>
      <c r="F1284" s="1"/>
      <c r="G1284" s="13"/>
      <c r="H1284" s="13"/>
      <c r="I1284" s="47"/>
      <c r="J1284" s="9"/>
      <c r="K1284" s="9"/>
      <c r="L1284" s="14"/>
      <c r="M1284" s="41"/>
      <c r="N1284" s="15"/>
      <c r="O1284" s="17" t="str">
        <f t="shared" si="117"/>
        <v/>
      </c>
      <c r="P1284" s="18" t="str">
        <f>IF(M1284=0,"",IF(N1284-Master!$A$6&lt;0,"0",IF(M1284&lt;=Master!$A$6,(N1284-Master!$A$6),O1284)))</f>
        <v/>
      </c>
      <c r="Q1284" s="104"/>
      <c r="R1284" s="18" t="str">
        <f t="shared" si="116"/>
        <v/>
      </c>
      <c r="S1284" s="43">
        <f t="shared" si="118"/>
        <v>0</v>
      </c>
      <c r="T1284" s="36" t="str">
        <f t="shared" si="114"/>
        <v/>
      </c>
      <c r="U1284" s="43">
        <f t="shared" si="119"/>
        <v>0</v>
      </c>
      <c r="V1284" s="36" t="str">
        <f t="shared" si="115"/>
        <v/>
      </c>
    </row>
    <row r="1285" spans="1:22" x14ac:dyDescent="0.2">
      <c r="A1285" s="13"/>
      <c r="B1285" s="1"/>
      <c r="C1285" s="1"/>
      <c r="D1285" s="1"/>
      <c r="E1285" s="1"/>
      <c r="F1285" s="1"/>
      <c r="G1285" s="13"/>
      <c r="H1285" s="13"/>
      <c r="I1285" s="47"/>
      <c r="J1285" s="9"/>
      <c r="K1285" s="9"/>
      <c r="L1285" s="14"/>
      <c r="M1285" s="41"/>
      <c r="N1285" s="15"/>
      <c r="O1285" s="17" t="str">
        <f t="shared" si="117"/>
        <v/>
      </c>
      <c r="P1285" s="18" t="str">
        <f>IF(M1285=0,"",IF(N1285-Master!$A$6&lt;0,"0",IF(M1285&lt;=Master!$A$6,(N1285-Master!$A$6),O1285)))</f>
        <v/>
      </c>
      <c r="Q1285" s="104"/>
      <c r="R1285" s="18" t="str">
        <f t="shared" si="116"/>
        <v/>
      </c>
      <c r="S1285" s="43">
        <f t="shared" si="118"/>
        <v>0</v>
      </c>
      <c r="T1285" s="36" t="str">
        <f t="shared" si="114"/>
        <v/>
      </c>
      <c r="U1285" s="43">
        <f t="shared" si="119"/>
        <v>0</v>
      </c>
      <c r="V1285" s="36" t="str">
        <f t="shared" si="115"/>
        <v/>
      </c>
    </row>
    <row r="1286" spans="1:22" x14ac:dyDescent="0.2">
      <c r="A1286" s="13"/>
      <c r="B1286" s="1"/>
      <c r="C1286" s="1"/>
      <c r="D1286" s="1"/>
      <c r="E1286" s="1"/>
      <c r="F1286" s="1"/>
      <c r="G1286" s="13"/>
      <c r="H1286" s="13"/>
      <c r="I1286" s="47"/>
      <c r="J1286" s="9"/>
      <c r="K1286" s="9"/>
      <c r="L1286" s="14"/>
      <c r="M1286" s="41"/>
      <c r="N1286" s="15"/>
      <c r="O1286" s="17" t="str">
        <f t="shared" si="117"/>
        <v/>
      </c>
      <c r="P1286" s="18" t="str">
        <f>IF(M1286=0,"",IF(N1286-Master!$A$6&lt;0,"0",IF(M1286&lt;=Master!$A$6,(N1286-Master!$A$6),O1286)))</f>
        <v/>
      </c>
      <c r="Q1286" s="104"/>
      <c r="R1286" s="18" t="str">
        <f t="shared" si="116"/>
        <v/>
      </c>
      <c r="S1286" s="43">
        <f t="shared" si="118"/>
        <v>0</v>
      </c>
      <c r="T1286" s="36" t="str">
        <f t="shared" si="114"/>
        <v/>
      </c>
      <c r="U1286" s="43">
        <f t="shared" si="119"/>
        <v>0</v>
      </c>
      <c r="V1286" s="36" t="str">
        <f t="shared" si="115"/>
        <v/>
      </c>
    </row>
    <row r="1287" spans="1:22" x14ac:dyDescent="0.2">
      <c r="A1287" s="13"/>
      <c r="B1287" s="1"/>
      <c r="C1287" s="1"/>
      <c r="D1287" s="1"/>
      <c r="E1287" s="1"/>
      <c r="F1287" s="1"/>
      <c r="G1287" s="13"/>
      <c r="H1287" s="13"/>
      <c r="I1287" s="47"/>
      <c r="J1287" s="9"/>
      <c r="K1287" s="9"/>
      <c r="L1287" s="14"/>
      <c r="M1287" s="41"/>
      <c r="N1287" s="15"/>
      <c r="O1287" s="17" t="str">
        <f t="shared" si="117"/>
        <v/>
      </c>
      <c r="P1287" s="18" t="str">
        <f>IF(M1287=0,"",IF(N1287-Master!$A$6&lt;0,"0",IF(M1287&lt;=Master!$A$6,(N1287-Master!$A$6),O1287)))</f>
        <v/>
      </c>
      <c r="Q1287" s="104"/>
      <c r="R1287" s="18" t="str">
        <f t="shared" si="116"/>
        <v/>
      </c>
      <c r="S1287" s="43">
        <f t="shared" si="118"/>
        <v>0</v>
      </c>
      <c r="T1287" s="36" t="str">
        <f t="shared" si="114"/>
        <v/>
      </c>
      <c r="U1287" s="43">
        <f t="shared" si="119"/>
        <v>0</v>
      </c>
      <c r="V1287" s="36" t="str">
        <f t="shared" si="115"/>
        <v/>
      </c>
    </row>
    <row r="1288" spans="1:22" x14ac:dyDescent="0.2">
      <c r="A1288" s="13"/>
      <c r="B1288" s="1"/>
      <c r="C1288" s="1"/>
      <c r="D1288" s="1"/>
      <c r="E1288" s="1"/>
      <c r="F1288" s="1"/>
      <c r="G1288" s="13"/>
      <c r="H1288" s="13"/>
      <c r="I1288" s="47"/>
      <c r="J1288" s="9"/>
      <c r="K1288" s="9"/>
      <c r="L1288" s="14"/>
      <c r="M1288" s="41"/>
      <c r="N1288" s="15"/>
      <c r="O1288" s="17" t="str">
        <f t="shared" si="117"/>
        <v/>
      </c>
      <c r="P1288" s="18" t="str">
        <f>IF(M1288=0,"",IF(N1288-Master!$A$6&lt;0,"0",IF(M1288&lt;=Master!$A$6,(N1288-Master!$A$6),O1288)))</f>
        <v/>
      </c>
      <c r="Q1288" s="104"/>
      <c r="R1288" s="18" t="str">
        <f t="shared" si="116"/>
        <v/>
      </c>
      <c r="S1288" s="43">
        <f t="shared" si="118"/>
        <v>0</v>
      </c>
      <c r="T1288" s="36" t="str">
        <f t="shared" si="114"/>
        <v/>
      </c>
      <c r="U1288" s="43">
        <f t="shared" si="119"/>
        <v>0</v>
      </c>
      <c r="V1288" s="36" t="str">
        <f t="shared" si="115"/>
        <v/>
      </c>
    </row>
    <row r="1289" spans="1:22" x14ac:dyDescent="0.2">
      <c r="A1289" s="13"/>
      <c r="B1289" s="1"/>
      <c r="C1289" s="1"/>
      <c r="D1289" s="1"/>
      <c r="E1289" s="1"/>
      <c r="F1289" s="1"/>
      <c r="G1289" s="13"/>
      <c r="H1289" s="13"/>
      <c r="I1289" s="47"/>
      <c r="J1289" s="9"/>
      <c r="K1289" s="9"/>
      <c r="L1289" s="14"/>
      <c r="M1289" s="41"/>
      <c r="N1289" s="15"/>
      <c r="O1289" s="17" t="str">
        <f t="shared" si="117"/>
        <v/>
      </c>
      <c r="P1289" s="18" t="str">
        <f>IF(M1289=0,"",IF(N1289-Master!$A$6&lt;0,"0",IF(M1289&lt;=Master!$A$6,(N1289-Master!$A$6),O1289)))</f>
        <v/>
      </c>
      <c r="Q1289" s="104"/>
      <c r="R1289" s="18" t="str">
        <f t="shared" si="116"/>
        <v/>
      </c>
      <c r="S1289" s="43">
        <f t="shared" si="118"/>
        <v>0</v>
      </c>
      <c r="T1289" s="36" t="str">
        <f t="shared" si="114"/>
        <v/>
      </c>
      <c r="U1289" s="43">
        <f t="shared" si="119"/>
        <v>0</v>
      </c>
      <c r="V1289" s="36" t="str">
        <f t="shared" si="115"/>
        <v/>
      </c>
    </row>
    <row r="1290" spans="1:22" x14ac:dyDescent="0.2">
      <c r="A1290" s="13"/>
      <c r="B1290" s="1"/>
      <c r="C1290" s="1"/>
      <c r="D1290" s="1"/>
      <c r="E1290" s="1"/>
      <c r="F1290" s="1"/>
      <c r="G1290" s="13"/>
      <c r="H1290" s="13"/>
      <c r="I1290" s="47"/>
      <c r="J1290" s="9"/>
      <c r="K1290" s="9"/>
      <c r="L1290" s="14"/>
      <c r="M1290" s="41"/>
      <c r="N1290" s="15"/>
      <c r="O1290" s="17" t="str">
        <f t="shared" si="117"/>
        <v/>
      </c>
      <c r="P1290" s="18" t="str">
        <f>IF(M1290=0,"",IF(N1290-Master!$A$6&lt;0,"0",IF(M1290&lt;=Master!$A$6,(N1290-Master!$A$6),O1290)))</f>
        <v/>
      </c>
      <c r="Q1290" s="104"/>
      <c r="R1290" s="18" t="str">
        <f t="shared" si="116"/>
        <v/>
      </c>
      <c r="S1290" s="43">
        <f t="shared" si="118"/>
        <v>0</v>
      </c>
      <c r="T1290" s="36" t="str">
        <f t="shared" si="114"/>
        <v/>
      </c>
      <c r="U1290" s="43">
        <f t="shared" si="119"/>
        <v>0</v>
      </c>
      <c r="V1290" s="36" t="str">
        <f t="shared" si="115"/>
        <v/>
      </c>
    </row>
    <row r="1291" spans="1:22" x14ac:dyDescent="0.2">
      <c r="A1291" s="13"/>
      <c r="B1291" s="1"/>
      <c r="C1291" s="1"/>
      <c r="D1291" s="1"/>
      <c r="E1291" s="1"/>
      <c r="F1291" s="1"/>
      <c r="G1291" s="13"/>
      <c r="H1291" s="13"/>
      <c r="I1291" s="47"/>
      <c r="J1291" s="9"/>
      <c r="K1291" s="9"/>
      <c r="L1291" s="14"/>
      <c r="M1291" s="41"/>
      <c r="N1291" s="15"/>
      <c r="O1291" s="17" t="str">
        <f t="shared" si="117"/>
        <v/>
      </c>
      <c r="P1291" s="18" t="str">
        <f>IF(M1291=0,"",IF(N1291-Master!$A$6&lt;0,"0",IF(M1291&lt;=Master!$A$6,(N1291-Master!$A$6),O1291)))</f>
        <v/>
      </c>
      <c r="Q1291" s="104"/>
      <c r="R1291" s="18" t="str">
        <f t="shared" si="116"/>
        <v/>
      </c>
      <c r="S1291" s="43">
        <f t="shared" si="118"/>
        <v>0</v>
      </c>
      <c r="T1291" s="36" t="str">
        <f t="shared" si="114"/>
        <v/>
      </c>
      <c r="U1291" s="43">
        <f t="shared" si="119"/>
        <v>0</v>
      </c>
      <c r="V1291" s="36" t="str">
        <f t="shared" si="115"/>
        <v/>
      </c>
    </row>
    <row r="1292" spans="1:22" x14ac:dyDescent="0.2">
      <c r="A1292" s="13"/>
      <c r="B1292" s="1"/>
      <c r="C1292" s="1"/>
      <c r="D1292" s="1"/>
      <c r="E1292" s="1"/>
      <c r="F1292" s="1"/>
      <c r="G1292" s="13"/>
      <c r="H1292" s="13"/>
      <c r="I1292" s="47"/>
      <c r="J1292" s="9"/>
      <c r="K1292" s="9"/>
      <c r="L1292" s="14"/>
      <c r="M1292" s="41"/>
      <c r="N1292" s="15"/>
      <c r="O1292" s="17" t="str">
        <f t="shared" si="117"/>
        <v/>
      </c>
      <c r="P1292" s="18" t="str">
        <f>IF(M1292=0,"",IF(N1292-Master!$A$6&lt;0,"0",IF(M1292&lt;=Master!$A$6,(N1292-Master!$A$6),O1292)))</f>
        <v/>
      </c>
      <c r="Q1292" s="104"/>
      <c r="R1292" s="18" t="str">
        <f t="shared" si="116"/>
        <v/>
      </c>
      <c r="S1292" s="43">
        <f t="shared" si="118"/>
        <v>0</v>
      </c>
      <c r="T1292" s="36" t="str">
        <f t="shared" si="114"/>
        <v/>
      </c>
      <c r="U1292" s="43">
        <f t="shared" si="119"/>
        <v>0</v>
      </c>
      <c r="V1292" s="36" t="str">
        <f t="shared" si="115"/>
        <v/>
      </c>
    </row>
    <row r="1293" spans="1:22" x14ac:dyDescent="0.2">
      <c r="A1293" s="13"/>
      <c r="B1293" s="1"/>
      <c r="C1293" s="1"/>
      <c r="D1293" s="1"/>
      <c r="E1293" s="1"/>
      <c r="F1293" s="1"/>
      <c r="G1293" s="13"/>
      <c r="H1293" s="13"/>
      <c r="I1293" s="47"/>
      <c r="J1293" s="9"/>
      <c r="K1293" s="9"/>
      <c r="L1293" s="14"/>
      <c r="M1293" s="41"/>
      <c r="N1293" s="15"/>
      <c r="O1293" s="17" t="str">
        <f t="shared" si="117"/>
        <v/>
      </c>
      <c r="P1293" s="18" t="str">
        <f>IF(M1293=0,"",IF(N1293-Master!$A$6&lt;0,"0",IF(M1293&lt;=Master!$A$6,(N1293-Master!$A$6),O1293)))</f>
        <v/>
      </c>
      <c r="Q1293" s="104"/>
      <c r="R1293" s="18" t="str">
        <f t="shared" si="116"/>
        <v/>
      </c>
      <c r="S1293" s="43">
        <f t="shared" si="118"/>
        <v>0</v>
      </c>
      <c r="T1293" s="36" t="str">
        <f t="shared" si="114"/>
        <v/>
      </c>
      <c r="U1293" s="43">
        <f t="shared" si="119"/>
        <v>0</v>
      </c>
      <c r="V1293" s="36" t="str">
        <f t="shared" si="115"/>
        <v/>
      </c>
    </row>
    <row r="1294" spans="1:22" x14ac:dyDescent="0.2">
      <c r="A1294" s="13"/>
      <c r="B1294" s="1"/>
      <c r="C1294" s="1"/>
      <c r="D1294" s="1"/>
      <c r="E1294" s="1"/>
      <c r="F1294" s="1"/>
      <c r="G1294" s="13"/>
      <c r="H1294" s="13"/>
      <c r="I1294" s="47"/>
      <c r="J1294" s="9"/>
      <c r="K1294" s="9"/>
      <c r="L1294" s="14"/>
      <c r="M1294" s="41"/>
      <c r="N1294" s="15"/>
      <c r="O1294" s="17" t="str">
        <f t="shared" si="117"/>
        <v/>
      </c>
      <c r="P1294" s="18" t="str">
        <f>IF(M1294=0,"",IF(N1294-Master!$A$6&lt;0,"0",IF(M1294&lt;=Master!$A$6,(N1294-Master!$A$6),O1294)))</f>
        <v/>
      </c>
      <c r="Q1294" s="104"/>
      <c r="R1294" s="18" t="str">
        <f t="shared" si="116"/>
        <v/>
      </c>
      <c r="S1294" s="43">
        <f t="shared" si="118"/>
        <v>0</v>
      </c>
      <c r="T1294" s="36" t="str">
        <f t="shared" si="114"/>
        <v/>
      </c>
      <c r="U1294" s="43">
        <f t="shared" si="119"/>
        <v>0</v>
      </c>
      <c r="V1294" s="36" t="str">
        <f t="shared" si="115"/>
        <v/>
      </c>
    </row>
    <row r="1295" spans="1:22" x14ac:dyDescent="0.2">
      <c r="A1295" s="13"/>
      <c r="B1295" s="1"/>
      <c r="C1295" s="1"/>
      <c r="D1295" s="1"/>
      <c r="E1295" s="1"/>
      <c r="F1295" s="1"/>
      <c r="G1295" s="13"/>
      <c r="H1295" s="13"/>
      <c r="I1295" s="47"/>
      <c r="J1295" s="9"/>
      <c r="K1295" s="9"/>
      <c r="L1295" s="14"/>
      <c r="M1295" s="41"/>
      <c r="N1295" s="15"/>
      <c r="O1295" s="17" t="str">
        <f t="shared" si="117"/>
        <v/>
      </c>
      <c r="P1295" s="18" t="str">
        <f>IF(M1295=0,"",IF(N1295-Master!$A$6&lt;0,"0",IF(M1295&lt;=Master!$A$6,(N1295-Master!$A$6),O1295)))</f>
        <v/>
      </c>
      <c r="Q1295" s="104"/>
      <c r="R1295" s="18" t="str">
        <f t="shared" si="116"/>
        <v/>
      </c>
      <c r="S1295" s="43">
        <f t="shared" si="118"/>
        <v>0</v>
      </c>
      <c r="T1295" s="36" t="str">
        <f t="shared" si="114"/>
        <v/>
      </c>
      <c r="U1295" s="43">
        <f t="shared" si="119"/>
        <v>0</v>
      </c>
      <c r="V1295" s="36" t="str">
        <f t="shared" si="115"/>
        <v/>
      </c>
    </row>
    <row r="1296" spans="1:22" x14ac:dyDescent="0.2">
      <c r="A1296" s="13"/>
      <c r="B1296" s="1"/>
      <c r="C1296" s="1"/>
      <c r="D1296" s="1"/>
      <c r="E1296" s="1"/>
      <c r="F1296" s="1"/>
      <c r="G1296" s="13"/>
      <c r="H1296" s="13"/>
      <c r="I1296" s="47"/>
      <c r="J1296" s="9"/>
      <c r="K1296" s="9"/>
      <c r="L1296" s="14"/>
      <c r="M1296" s="41"/>
      <c r="N1296" s="15"/>
      <c r="O1296" s="17" t="str">
        <f t="shared" si="117"/>
        <v/>
      </c>
      <c r="P1296" s="18" t="str">
        <f>IF(M1296=0,"",IF(N1296-Master!$A$6&lt;0,"0",IF(M1296&lt;=Master!$A$6,(N1296-Master!$A$6),O1296)))</f>
        <v/>
      </c>
      <c r="Q1296" s="104"/>
      <c r="R1296" s="18" t="str">
        <f t="shared" si="116"/>
        <v/>
      </c>
      <c r="S1296" s="43">
        <f t="shared" si="118"/>
        <v>0</v>
      </c>
      <c r="T1296" s="36" t="str">
        <f t="shared" si="114"/>
        <v/>
      </c>
      <c r="U1296" s="43">
        <f t="shared" si="119"/>
        <v>0</v>
      </c>
      <c r="V1296" s="36" t="str">
        <f t="shared" si="115"/>
        <v/>
      </c>
    </row>
    <row r="1297" spans="1:22" x14ac:dyDescent="0.2">
      <c r="A1297" s="13"/>
      <c r="B1297" s="1"/>
      <c r="C1297" s="1"/>
      <c r="D1297" s="1"/>
      <c r="E1297" s="1"/>
      <c r="F1297" s="1"/>
      <c r="G1297" s="13"/>
      <c r="H1297" s="13"/>
      <c r="I1297" s="47"/>
      <c r="J1297" s="9"/>
      <c r="K1297" s="9"/>
      <c r="L1297" s="14"/>
      <c r="M1297" s="41"/>
      <c r="N1297" s="15"/>
      <c r="O1297" s="17" t="str">
        <f t="shared" si="117"/>
        <v/>
      </c>
      <c r="P1297" s="18" t="str">
        <f>IF(M1297=0,"",IF(N1297-Master!$A$6&lt;0,"0",IF(M1297&lt;=Master!$A$6,(N1297-Master!$A$6),O1297)))</f>
        <v/>
      </c>
      <c r="Q1297" s="104"/>
      <c r="R1297" s="18" t="str">
        <f t="shared" si="116"/>
        <v/>
      </c>
      <c r="S1297" s="43">
        <f t="shared" si="118"/>
        <v>0</v>
      </c>
      <c r="T1297" s="36" t="str">
        <f t="shared" si="114"/>
        <v/>
      </c>
      <c r="U1297" s="43">
        <f t="shared" si="119"/>
        <v>0</v>
      </c>
      <c r="V1297" s="36" t="str">
        <f t="shared" si="115"/>
        <v/>
      </c>
    </row>
    <row r="1298" spans="1:22" x14ac:dyDescent="0.2">
      <c r="A1298" s="13"/>
      <c r="B1298" s="1"/>
      <c r="C1298" s="1"/>
      <c r="D1298" s="1"/>
      <c r="E1298" s="1"/>
      <c r="F1298" s="1"/>
      <c r="G1298" s="13"/>
      <c r="H1298" s="13"/>
      <c r="I1298" s="47"/>
      <c r="J1298" s="9"/>
      <c r="K1298" s="9"/>
      <c r="L1298" s="14"/>
      <c r="M1298" s="41"/>
      <c r="N1298" s="15"/>
      <c r="O1298" s="17" t="str">
        <f t="shared" si="117"/>
        <v/>
      </c>
      <c r="P1298" s="18" t="str">
        <f>IF(M1298=0,"",IF(N1298-Master!$A$6&lt;0,"0",IF(M1298&lt;=Master!$A$6,(N1298-Master!$A$6),O1298)))</f>
        <v/>
      </c>
      <c r="Q1298" s="104"/>
      <c r="R1298" s="18" t="str">
        <f t="shared" si="116"/>
        <v/>
      </c>
      <c r="S1298" s="43">
        <f t="shared" si="118"/>
        <v>0</v>
      </c>
      <c r="T1298" s="36" t="str">
        <f t="shared" si="114"/>
        <v/>
      </c>
      <c r="U1298" s="43">
        <f t="shared" si="119"/>
        <v>0</v>
      </c>
      <c r="V1298" s="36" t="str">
        <f t="shared" si="115"/>
        <v/>
      </c>
    </row>
    <row r="1299" spans="1:22" x14ac:dyDescent="0.2">
      <c r="A1299" s="13"/>
      <c r="B1299" s="1"/>
      <c r="C1299" s="1"/>
      <c r="D1299" s="1"/>
      <c r="E1299" s="1"/>
      <c r="F1299" s="1"/>
      <c r="G1299" s="13"/>
      <c r="H1299" s="13"/>
      <c r="I1299" s="47"/>
      <c r="J1299" s="9"/>
      <c r="K1299" s="9"/>
      <c r="L1299" s="14"/>
      <c r="M1299" s="41"/>
      <c r="N1299" s="15"/>
      <c r="O1299" s="17" t="str">
        <f t="shared" si="117"/>
        <v/>
      </c>
      <c r="P1299" s="18" t="str">
        <f>IF(M1299=0,"",IF(N1299-Master!$A$6&lt;0,"0",IF(M1299&lt;=Master!$A$6,(N1299-Master!$A$6),O1299)))</f>
        <v/>
      </c>
      <c r="Q1299" s="104"/>
      <c r="R1299" s="18" t="str">
        <f t="shared" si="116"/>
        <v/>
      </c>
      <c r="S1299" s="43">
        <f t="shared" si="118"/>
        <v>0</v>
      </c>
      <c r="T1299" s="36" t="str">
        <f t="shared" ref="T1299:T1362" si="120">CLEAN(IF(S1299=0,"",LEFT("Fact Sheet AR "&amp;H1299,35)))</f>
        <v/>
      </c>
      <c r="U1299" s="43">
        <f t="shared" si="119"/>
        <v>0</v>
      </c>
      <c r="V1299" s="36" t="str">
        <f t="shared" ref="V1299:V1362" si="121">CLEAN(IF(U1299=0,"",LEFT("Fact Sheet Uncollectible AR "&amp;H1299,35)))</f>
        <v/>
      </c>
    </row>
    <row r="1300" spans="1:22" x14ac:dyDescent="0.2">
      <c r="A1300" s="13"/>
      <c r="B1300" s="1"/>
      <c r="C1300" s="1"/>
      <c r="D1300" s="1"/>
      <c r="E1300" s="1"/>
      <c r="F1300" s="1"/>
      <c r="G1300" s="13"/>
      <c r="H1300" s="13"/>
      <c r="I1300" s="47"/>
      <c r="J1300" s="9"/>
      <c r="K1300" s="9"/>
      <c r="L1300" s="14"/>
      <c r="M1300" s="41"/>
      <c r="N1300" s="15"/>
      <c r="O1300" s="17" t="str">
        <f t="shared" si="117"/>
        <v/>
      </c>
      <c r="P1300" s="18" t="str">
        <f>IF(M1300=0,"",IF(N1300-Master!$A$6&lt;0,"0",IF(M1300&lt;=Master!$A$6,(N1300-Master!$A$6),O1300)))</f>
        <v/>
      </c>
      <c r="Q1300" s="104"/>
      <c r="R1300" s="18" t="str">
        <f t="shared" ref="R1300:R1363" si="122">IF(Q1300="","","BANNERAR")</f>
        <v/>
      </c>
      <c r="S1300" s="43">
        <f t="shared" si="118"/>
        <v>0</v>
      </c>
      <c r="T1300" s="36" t="str">
        <f t="shared" si="120"/>
        <v/>
      </c>
      <c r="U1300" s="43">
        <f t="shared" si="119"/>
        <v>0</v>
      </c>
      <c r="V1300" s="36" t="str">
        <f t="shared" si="121"/>
        <v/>
      </c>
    </row>
    <row r="1301" spans="1:22" x14ac:dyDescent="0.2">
      <c r="A1301" s="13"/>
      <c r="B1301" s="1"/>
      <c r="C1301" s="1"/>
      <c r="D1301" s="1"/>
      <c r="E1301" s="1"/>
      <c r="F1301" s="1"/>
      <c r="G1301" s="13"/>
      <c r="H1301" s="13"/>
      <c r="I1301" s="47"/>
      <c r="J1301" s="9"/>
      <c r="K1301" s="9"/>
      <c r="L1301" s="14"/>
      <c r="M1301" s="41"/>
      <c r="N1301" s="15"/>
      <c r="O1301" s="17" t="str">
        <f t="shared" ref="O1301:O1364" si="123">IF(M1301=0,"",(N1301-M1301+1))</f>
        <v/>
      </c>
      <c r="P1301" s="18" t="str">
        <f>IF(M1301=0,"",IF(N1301-Master!$A$6&lt;0,"0",IF(M1301&lt;=Master!$A$6,(N1301-Master!$A$6),O1301)))</f>
        <v/>
      </c>
      <c r="Q1301" s="104"/>
      <c r="R1301" s="18" t="str">
        <f t="shared" si="122"/>
        <v/>
      </c>
      <c r="S1301" s="43">
        <f t="shared" ref="S1301:S1364" si="124">IF(M1301=0,J1301,IF(P1301="0",J1301,ROUND(J1301-(J1301*P1301/O1301),2)))</f>
        <v>0</v>
      </c>
      <c r="T1301" s="36" t="str">
        <f t="shared" si="120"/>
        <v/>
      </c>
      <c r="U1301" s="43">
        <f t="shared" ref="U1301:U1364" si="125">IF(M1301=0,K1301,IF(P1301="0",K1301,ROUND(K1301-(K1301*P1301/O1301),2)))</f>
        <v>0</v>
      </c>
      <c r="V1301" s="36" t="str">
        <f t="shared" si="121"/>
        <v/>
      </c>
    </row>
    <row r="1302" spans="1:22" x14ac:dyDescent="0.2">
      <c r="A1302" s="13"/>
      <c r="B1302" s="1"/>
      <c r="C1302" s="1"/>
      <c r="D1302" s="1"/>
      <c r="E1302" s="1"/>
      <c r="F1302" s="1"/>
      <c r="G1302" s="13"/>
      <c r="H1302" s="13"/>
      <c r="I1302" s="47"/>
      <c r="J1302" s="9"/>
      <c r="K1302" s="9"/>
      <c r="L1302" s="14"/>
      <c r="M1302" s="41"/>
      <c r="N1302" s="15"/>
      <c r="O1302" s="17" t="str">
        <f t="shared" si="123"/>
        <v/>
      </c>
      <c r="P1302" s="18" t="str">
        <f>IF(M1302=0,"",IF(N1302-Master!$A$6&lt;0,"0",IF(M1302&lt;=Master!$A$6,(N1302-Master!$A$6),O1302)))</f>
        <v/>
      </c>
      <c r="Q1302" s="104"/>
      <c r="R1302" s="18" t="str">
        <f t="shared" si="122"/>
        <v/>
      </c>
      <c r="S1302" s="43">
        <f t="shared" si="124"/>
        <v>0</v>
      </c>
      <c r="T1302" s="36" t="str">
        <f t="shared" si="120"/>
        <v/>
      </c>
      <c r="U1302" s="43">
        <f t="shared" si="125"/>
        <v>0</v>
      </c>
      <c r="V1302" s="36" t="str">
        <f t="shared" si="121"/>
        <v/>
      </c>
    </row>
    <row r="1303" spans="1:22" x14ac:dyDescent="0.2">
      <c r="A1303" s="13"/>
      <c r="B1303" s="1"/>
      <c r="C1303" s="1"/>
      <c r="D1303" s="1"/>
      <c r="E1303" s="1"/>
      <c r="F1303" s="1"/>
      <c r="G1303" s="13"/>
      <c r="H1303" s="13"/>
      <c r="I1303" s="47"/>
      <c r="J1303" s="9"/>
      <c r="K1303" s="9"/>
      <c r="L1303" s="14"/>
      <c r="M1303" s="41"/>
      <c r="N1303" s="15"/>
      <c r="O1303" s="17" t="str">
        <f t="shared" si="123"/>
        <v/>
      </c>
      <c r="P1303" s="18" t="str">
        <f>IF(M1303=0,"",IF(N1303-Master!$A$6&lt;0,"0",IF(M1303&lt;=Master!$A$6,(N1303-Master!$A$6),O1303)))</f>
        <v/>
      </c>
      <c r="Q1303" s="104"/>
      <c r="R1303" s="18" t="str">
        <f t="shared" si="122"/>
        <v/>
      </c>
      <c r="S1303" s="43">
        <f t="shared" si="124"/>
        <v>0</v>
      </c>
      <c r="T1303" s="36" t="str">
        <f t="shared" si="120"/>
        <v/>
      </c>
      <c r="U1303" s="43">
        <f t="shared" si="125"/>
        <v>0</v>
      </c>
      <c r="V1303" s="36" t="str">
        <f t="shared" si="121"/>
        <v/>
      </c>
    </row>
    <row r="1304" spans="1:22" x14ac:dyDescent="0.2">
      <c r="A1304" s="13"/>
      <c r="B1304" s="1"/>
      <c r="C1304" s="1"/>
      <c r="D1304" s="1"/>
      <c r="E1304" s="1"/>
      <c r="F1304" s="1"/>
      <c r="G1304" s="13"/>
      <c r="H1304" s="13"/>
      <c r="I1304" s="47"/>
      <c r="J1304" s="9"/>
      <c r="K1304" s="9"/>
      <c r="L1304" s="14"/>
      <c r="M1304" s="41"/>
      <c r="N1304" s="15"/>
      <c r="O1304" s="17" t="str">
        <f t="shared" si="123"/>
        <v/>
      </c>
      <c r="P1304" s="18" t="str">
        <f>IF(M1304=0,"",IF(N1304-Master!$A$6&lt;0,"0",IF(M1304&lt;=Master!$A$6,(N1304-Master!$A$6),O1304)))</f>
        <v/>
      </c>
      <c r="Q1304" s="104"/>
      <c r="R1304" s="18" t="str">
        <f t="shared" si="122"/>
        <v/>
      </c>
      <c r="S1304" s="43">
        <f t="shared" si="124"/>
        <v>0</v>
      </c>
      <c r="T1304" s="36" t="str">
        <f t="shared" si="120"/>
        <v/>
      </c>
      <c r="U1304" s="43">
        <f t="shared" si="125"/>
        <v>0</v>
      </c>
      <c r="V1304" s="36" t="str">
        <f t="shared" si="121"/>
        <v/>
      </c>
    </row>
    <row r="1305" spans="1:22" x14ac:dyDescent="0.2">
      <c r="A1305" s="13"/>
      <c r="B1305" s="1"/>
      <c r="C1305" s="1"/>
      <c r="D1305" s="1"/>
      <c r="E1305" s="1"/>
      <c r="F1305" s="1"/>
      <c r="G1305" s="13"/>
      <c r="H1305" s="13"/>
      <c r="I1305" s="47"/>
      <c r="J1305" s="9"/>
      <c r="K1305" s="9"/>
      <c r="L1305" s="14"/>
      <c r="M1305" s="41"/>
      <c r="N1305" s="15"/>
      <c r="O1305" s="17" t="str">
        <f t="shared" si="123"/>
        <v/>
      </c>
      <c r="P1305" s="18" t="str">
        <f>IF(M1305=0,"",IF(N1305-Master!$A$6&lt;0,"0",IF(M1305&lt;=Master!$A$6,(N1305-Master!$A$6),O1305)))</f>
        <v/>
      </c>
      <c r="Q1305" s="104"/>
      <c r="R1305" s="18" t="str">
        <f t="shared" si="122"/>
        <v/>
      </c>
      <c r="S1305" s="43">
        <f t="shared" si="124"/>
        <v>0</v>
      </c>
      <c r="T1305" s="36" t="str">
        <f t="shared" si="120"/>
        <v/>
      </c>
      <c r="U1305" s="43">
        <f t="shared" si="125"/>
        <v>0</v>
      </c>
      <c r="V1305" s="36" t="str">
        <f t="shared" si="121"/>
        <v/>
      </c>
    </row>
    <row r="1306" spans="1:22" x14ac:dyDescent="0.2">
      <c r="A1306" s="13"/>
      <c r="B1306" s="1"/>
      <c r="C1306" s="1"/>
      <c r="D1306" s="1"/>
      <c r="E1306" s="1"/>
      <c r="F1306" s="1"/>
      <c r="G1306" s="13"/>
      <c r="H1306" s="13"/>
      <c r="I1306" s="47"/>
      <c r="J1306" s="9"/>
      <c r="K1306" s="9"/>
      <c r="L1306" s="14"/>
      <c r="M1306" s="41"/>
      <c r="N1306" s="15"/>
      <c r="O1306" s="17" t="str">
        <f t="shared" si="123"/>
        <v/>
      </c>
      <c r="P1306" s="18" t="str">
        <f>IF(M1306=0,"",IF(N1306-Master!$A$6&lt;0,"0",IF(M1306&lt;=Master!$A$6,(N1306-Master!$A$6),O1306)))</f>
        <v/>
      </c>
      <c r="Q1306" s="104"/>
      <c r="R1306" s="18" t="str">
        <f t="shared" si="122"/>
        <v/>
      </c>
      <c r="S1306" s="43">
        <f t="shared" si="124"/>
        <v>0</v>
      </c>
      <c r="T1306" s="36" t="str">
        <f t="shared" si="120"/>
        <v/>
      </c>
      <c r="U1306" s="43">
        <f t="shared" si="125"/>
        <v>0</v>
      </c>
      <c r="V1306" s="36" t="str">
        <f t="shared" si="121"/>
        <v/>
      </c>
    </row>
    <row r="1307" spans="1:22" x14ac:dyDescent="0.2">
      <c r="A1307" s="13"/>
      <c r="B1307" s="1"/>
      <c r="C1307" s="1"/>
      <c r="D1307" s="1"/>
      <c r="E1307" s="1"/>
      <c r="F1307" s="1"/>
      <c r="G1307" s="13"/>
      <c r="H1307" s="13"/>
      <c r="I1307" s="47"/>
      <c r="J1307" s="9"/>
      <c r="K1307" s="9"/>
      <c r="L1307" s="14"/>
      <c r="M1307" s="41"/>
      <c r="N1307" s="15"/>
      <c r="O1307" s="17" t="str">
        <f t="shared" si="123"/>
        <v/>
      </c>
      <c r="P1307" s="18" t="str">
        <f>IF(M1307=0,"",IF(N1307-Master!$A$6&lt;0,"0",IF(M1307&lt;=Master!$A$6,(N1307-Master!$A$6),O1307)))</f>
        <v/>
      </c>
      <c r="Q1307" s="104"/>
      <c r="R1307" s="18" t="str">
        <f t="shared" si="122"/>
        <v/>
      </c>
      <c r="S1307" s="43">
        <f t="shared" si="124"/>
        <v>0</v>
      </c>
      <c r="T1307" s="36" t="str">
        <f t="shared" si="120"/>
        <v/>
      </c>
      <c r="U1307" s="43">
        <f t="shared" si="125"/>
        <v>0</v>
      </c>
      <c r="V1307" s="36" t="str">
        <f t="shared" si="121"/>
        <v/>
      </c>
    </row>
    <row r="1308" spans="1:22" x14ac:dyDescent="0.2">
      <c r="A1308" s="13"/>
      <c r="B1308" s="1"/>
      <c r="C1308" s="1"/>
      <c r="D1308" s="1"/>
      <c r="E1308" s="1"/>
      <c r="F1308" s="1"/>
      <c r="G1308" s="13"/>
      <c r="H1308" s="13"/>
      <c r="I1308" s="47"/>
      <c r="J1308" s="9"/>
      <c r="K1308" s="9"/>
      <c r="L1308" s="14"/>
      <c r="M1308" s="41"/>
      <c r="N1308" s="15"/>
      <c r="O1308" s="17" t="str">
        <f t="shared" si="123"/>
        <v/>
      </c>
      <c r="P1308" s="18" t="str">
        <f>IF(M1308=0,"",IF(N1308-Master!$A$6&lt;0,"0",IF(M1308&lt;=Master!$A$6,(N1308-Master!$A$6),O1308)))</f>
        <v/>
      </c>
      <c r="Q1308" s="104"/>
      <c r="R1308" s="18" t="str">
        <f t="shared" si="122"/>
        <v/>
      </c>
      <c r="S1308" s="43">
        <f t="shared" si="124"/>
        <v>0</v>
      </c>
      <c r="T1308" s="36" t="str">
        <f t="shared" si="120"/>
        <v/>
      </c>
      <c r="U1308" s="43">
        <f t="shared" si="125"/>
        <v>0</v>
      </c>
      <c r="V1308" s="36" t="str">
        <f t="shared" si="121"/>
        <v/>
      </c>
    </row>
    <row r="1309" spans="1:22" x14ac:dyDescent="0.2">
      <c r="A1309" s="13"/>
      <c r="B1309" s="1"/>
      <c r="C1309" s="1"/>
      <c r="D1309" s="1"/>
      <c r="E1309" s="1"/>
      <c r="F1309" s="1"/>
      <c r="G1309" s="13"/>
      <c r="H1309" s="13"/>
      <c r="I1309" s="47"/>
      <c r="J1309" s="9"/>
      <c r="K1309" s="9"/>
      <c r="L1309" s="14"/>
      <c r="M1309" s="41"/>
      <c r="N1309" s="15"/>
      <c r="O1309" s="17" t="str">
        <f t="shared" si="123"/>
        <v/>
      </c>
      <c r="P1309" s="18" t="str">
        <f>IF(M1309=0,"",IF(N1309-Master!$A$6&lt;0,"0",IF(M1309&lt;=Master!$A$6,(N1309-Master!$A$6),O1309)))</f>
        <v/>
      </c>
      <c r="Q1309" s="104"/>
      <c r="R1309" s="18" t="str">
        <f t="shared" si="122"/>
        <v/>
      </c>
      <c r="S1309" s="43">
        <f t="shared" si="124"/>
        <v>0</v>
      </c>
      <c r="T1309" s="36" t="str">
        <f t="shared" si="120"/>
        <v/>
      </c>
      <c r="U1309" s="43">
        <f t="shared" si="125"/>
        <v>0</v>
      </c>
      <c r="V1309" s="36" t="str">
        <f t="shared" si="121"/>
        <v/>
      </c>
    </row>
    <row r="1310" spans="1:22" x14ac:dyDescent="0.2">
      <c r="A1310" s="13"/>
      <c r="B1310" s="1"/>
      <c r="C1310" s="1"/>
      <c r="D1310" s="1"/>
      <c r="E1310" s="1"/>
      <c r="F1310" s="1"/>
      <c r="G1310" s="13"/>
      <c r="H1310" s="13"/>
      <c r="I1310" s="47"/>
      <c r="J1310" s="9"/>
      <c r="K1310" s="9"/>
      <c r="L1310" s="14"/>
      <c r="M1310" s="41"/>
      <c r="N1310" s="15"/>
      <c r="O1310" s="17" t="str">
        <f t="shared" si="123"/>
        <v/>
      </c>
      <c r="P1310" s="18" t="str">
        <f>IF(M1310=0,"",IF(N1310-Master!$A$6&lt;0,"0",IF(M1310&lt;=Master!$A$6,(N1310-Master!$A$6),O1310)))</f>
        <v/>
      </c>
      <c r="Q1310" s="104"/>
      <c r="R1310" s="18" t="str">
        <f t="shared" si="122"/>
        <v/>
      </c>
      <c r="S1310" s="43">
        <f t="shared" si="124"/>
        <v>0</v>
      </c>
      <c r="T1310" s="36" t="str">
        <f t="shared" si="120"/>
        <v/>
      </c>
      <c r="U1310" s="43">
        <f t="shared" si="125"/>
        <v>0</v>
      </c>
      <c r="V1310" s="36" t="str">
        <f t="shared" si="121"/>
        <v/>
      </c>
    </row>
    <row r="1311" spans="1:22" x14ac:dyDescent="0.2">
      <c r="A1311" s="13"/>
      <c r="B1311" s="1"/>
      <c r="C1311" s="1"/>
      <c r="D1311" s="1"/>
      <c r="E1311" s="1"/>
      <c r="F1311" s="1"/>
      <c r="G1311" s="13"/>
      <c r="H1311" s="13"/>
      <c r="I1311" s="47"/>
      <c r="J1311" s="9"/>
      <c r="K1311" s="9"/>
      <c r="L1311" s="14"/>
      <c r="M1311" s="41"/>
      <c r="N1311" s="15"/>
      <c r="O1311" s="17" t="str">
        <f t="shared" si="123"/>
        <v/>
      </c>
      <c r="P1311" s="18" t="str">
        <f>IF(M1311=0,"",IF(N1311-Master!$A$6&lt;0,"0",IF(M1311&lt;=Master!$A$6,(N1311-Master!$A$6),O1311)))</f>
        <v/>
      </c>
      <c r="Q1311" s="104"/>
      <c r="R1311" s="18" t="str">
        <f t="shared" si="122"/>
        <v/>
      </c>
      <c r="S1311" s="43">
        <f t="shared" si="124"/>
        <v>0</v>
      </c>
      <c r="T1311" s="36" t="str">
        <f t="shared" si="120"/>
        <v/>
      </c>
      <c r="U1311" s="43">
        <f t="shared" si="125"/>
        <v>0</v>
      </c>
      <c r="V1311" s="36" t="str">
        <f t="shared" si="121"/>
        <v/>
      </c>
    </row>
    <row r="1312" spans="1:22" x14ac:dyDescent="0.2">
      <c r="A1312" s="13"/>
      <c r="B1312" s="1"/>
      <c r="C1312" s="1"/>
      <c r="D1312" s="1"/>
      <c r="E1312" s="1"/>
      <c r="F1312" s="1"/>
      <c r="G1312" s="13"/>
      <c r="H1312" s="13"/>
      <c r="I1312" s="47"/>
      <c r="J1312" s="9"/>
      <c r="K1312" s="9"/>
      <c r="L1312" s="14"/>
      <c r="M1312" s="41"/>
      <c r="N1312" s="15"/>
      <c r="O1312" s="17" t="str">
        <f t="shared" si="123"/>
        <v/>
      </c>
      <c r="P1312" s="18" t="str">
        <f>IF(M1312=0,"",IF(N1312-Master!$A$6&lt;0,"0",IF(M1312&lt;=Master!$A$6,(N1312-Master!$A$6),O1312)))</f>
        <v/>
      </c>
      <c r="Q1312" s="104"/>
      <c r="R1312" s="18" t="str">
        <f t="shared" si="122"/>
        <v/>
      </c>
      <c r="S1312" s="43">
        <f t="shared" si="124"/>
        <v>0</v>
      </c>
      <c r="T1312" s="36" t="str">
        <f t="shared" si="120"/>
        <v/>
      </c>
      <c r="U1312" s="43">
        <f t="shared" si="125"/>
        <v>0</v>
      </c>
      <c r="V1312" s="36" t="str">
        <f t="shared" si="121"/>
        <v/>
      </c>
    </row>
    <row r="1313" spans="1:22" x14ac:dyDescent="0.2">
      <c r="A1313" s="13"/>
      <c r="B1313" s="1"/>
      <c r="C1313" s="1"/>
      <c r="D1313" s="1"/>
      <c r="E1313" s="1"/>
      <c r="F1313" s="1"/>
      <c r="G1313" s="13"/>
      <c r="H1313" s="13"/>
      <c r="I1313" s="47"/>
      <c r="J1313" s="9"/>
      <c r="K1313" s="9"/>
      <c r="L1313" s="14"/>
      <c r="M1313" s="41"/>
      <c r="N1313" s="15"/>
      <c r="O1313" s="17" t="str">
        <f t="shared" si="123"/>
        <v/>
      </c>
      <c r="P1313" s="18" t="str">
        <f>IF(M1313=0,"",IF(N1313-Master!$A$6&lt;0,"0",IF(M1313&lt;=Master!$A$6,(N1313-Master!$A$6),O1313)))</f>
        <v/>
      </c>
      <c r="Q1313" s="104"/>
      <c r="R1313" s="18" t="str">
        <f t="shared" si="122"/>
        <v/>
      </c>
      <c r="S1313" s="43">
        <f t="shared" si="124"/>
        <v>0</v>
      </c>
      <c r="T1313" s="36" t="str">
        <f t="shared" si="120"/>
        <v/>
      </c>
      <c r="U1313" s="43">
        <f t="shared" si="125"/>
        <v>0</v>
      </c>
      <c r="V1313" s="36" t="str">
        <f t="shared" si="121"/>
        <v/>
      </c>
    </row>
    <row r="1314" spans="1:22" x14ac:dyDescent="0.2">
      <c r="A1314" s="13"/>
      <c r="B1314" s="1"/>
      <c r="C1314" s="1"/>
      <c r="D1314" s="1"/>
      <c r="E1314" s="1"/>
      <c r="F1314" s="1"/>
      <c r="G1314" s="13"/>
      <c r="H1314" s="13"/>
      <c r="I1314" s="47"/>
      <c r="J1314" s="9"/>
      <c r="K1314" s="9"/>
      <c r="L1314" s="14"/>
      <c r="M1314" s="41"/>
      <c r="N1314" s="15"/>
      <c r="O1314" s="17" t="str">
        <f t="shared" si="123"/>
        <v/>
      </c>
      <c r="P1314" s="18" t="str">
        <f>IF(M1314=0,"",IF(N1314-Master!$A$6&lt;0,"0",IF(M1314&lt;=Master!$A$6,(N1314-Master!$A$6),O1314)))</f>
        <v/>
      </c>
      <c r="Q1314" s="104"/>
      <c r="R1314" s="18" t="str">
        <f t="shared" si="122"/>
        <v/>
      </c>
      <c r="S1314" s="43">
        <f t="shared" si="124"/>
        <v>0</v>
      </c>
      <c r="T1314" s="36" t="str">
        <f t="shared" si="120"/>
        <v/>
      </c>
      <c r="U1314" s="43">
        <f t="shared" si="125"/>
        <v>0</v>
      </c>
      <c r="V1314" s="36" t="str">
        <f t="shared" si="121"/>
        <v/>
      </c>
    </row>
    <row r="1315" spans="1:22" x14ac:dyDescent="0.2">
      <c r="A1315" s="13"/>
      <c r="B1315" s="1"/>
      <c r="C1315" s="1"/>
      <c r="D1315" s="1"/>
      <c r="E1315" s="1"/>
      <c r="F1315" s="1"/>
      <c r="G1315" s="13"/>
      <c r="H1315" s="13"/>
      <c r="I1315" s="47"/>
      <c r="J1315" s="9"/>
      <c r="K1315" s="9"/>
      <c r="L1315" s="14"/>
      <c r="M1315" s="41"/>
      <c r="N1315" s="15"/>
      <c r="O1315" s="17" t="str">
        <f t="shared" si="123"/>
        <v/>
      </c>
      <c r="P1315" s="18" t="str">
        <f>IF(M1315=0,"",IF(N1315-Master!$A$6&lt;0,"0",IF(M1315&lt;=Master!$A$6,(N1315-Master!$A$6),O1315)))</f>
        <v/>
      </c>
      <c r="Q1315" s="104"/>
      <c r="R1315" s="18" t="str">
        <f t="shared" si="122"/>
        <v/>
      </c>
      <c r="S1315" s="43">
        <f t="shared" si="124"/>
        <v>0</v>
      </c>
      <c r="T1315" s="36" t="str">
        <f t="shared" si="120"/>
        <v/>
      </c>
      <c r="U1315" s="43">
        <f t="shared" si="125"/>
        <v>0</v>
      </c>
      <c r="V1315" s="36" t="str">
        <f t="shared" si="121"/>
        <v/>
      </c>
    </row>
    <row r="1316" spans="1:22" x14ac:dyDescent="0.2">
      <c r="A1316" s="13"/>
      <c r="B1316" s="1"/>
      <c r="C1316" s="1"/>
      <c r="D1316" s="1"/>
      <c r="E1316" s="1"/>
      <c r="F1316" s="1"/>
      <c r="G1316" s="13"/>
      <c r="H1316" s="13"/>
      <c r="I1316" s="47"/>
      <c r="J1316" s="9"/>
      <c r="K1316" s="9"/>
      <c r="L1316" s="14"/>
      <c r="M1316" s="41"/>
      <c r="N1316" s="15"/>
      <c r="O1316" s="17" t="str">
        <f t="shared" si="123"/>
        <v/>
      </c>
      <c r="P1316" s="18" t="str">
        <f>IF(M1316=0,"",IF(N1316-Master!$A$6&lt;0,"0",IF(M1316&lt;=Master!$A$6,(N1316-Master!$A$6),O1316)))</f>
        <v/>
      </c>
      <c r="Q1316" s="104"/>
      <c r="R1316" s="18" t="str">
        <f t="shared" si="122"/>
        <v/>
      </c>
      <c r="S1316" s="43">
        <f t="shared" si="124"/>
        <v>0</v>
      </c>
      <c r="T1316" s="36" t="str">
        <f t="shared" si="120"/>
        <v/>
      </c>
      <c r="U1316" s="43">
        <f t="shared" si="125"/>
        <v>0</v>
      </c>
      <c r="V1316" s="36" t="str">
        <f t="shared" si="121"/>
        <v/>
      </c>
    </row>
    <row r="1317" spans="1:22" x14ac:dyDescent="0.2">
      <c r="A1317" s="13"/>
      <c r="B1317" s="1"/>
      <c r="C1317" s="1"/>
      <c r="D1317" s="1"/>
      <c r="E1317" s="1"/>
      <c r="F1317" s="1"/>
      <c r="G1317" s="13"/>
      <c r="H1317" s="13"/>
      <c r="I1317" s="47"/>
      <c r="J1317" s="9"/>
      <c r="K1317" s="9"/>
      <c r="L1317" s="14"/>
      <c r="M1317" s="41"/>
      <c r="N1317" s="15"/>
      <c r="O1317" s="17" t="str">
        <f t="shared" si="123"/>
        <v/>
      </c>
      <c r="P1317" s="18" t="str">
        <f>IF(M1317=0,"",IF(N1317-Master!$A$6&lt;0,"0",IF(M1317&lt;=Master!$A$6,(N1317-Master!$A$6),O1317)))</f>
        <v/>
      </c>
      <c r="Q1317" s="104"/>
      <c r="R1317" s="18" t="str">
        <f t="shared" si="122"/>
        <v/>
      </c>
      <c r="S1317" s="43">
        <f t="shared" si="124"/>
        <v>0</v>
      </c>
      <c r="T1317" s="36" t="str">
        <f t="shared" si="120"/>
        <v/>
      </c>
      <c r="U1317" s="43">
        <f t="shared" si="125"/>
        <v>0</v>
      </c>
      <c r="V1317" s="36" t="str">
        <f t="shared" si="121"/>
        <v/>
      </c>
    </row>
    <row r="1318" spans="1:22" x14ac:dyDescent="0.2">
      <c r="A1318" s="13"/>
      <c r="B1318" s="1"/>
      <c r="C1318" s="1"/>
      <c r="D1318" s="1"/>
      <c r="E1318" s="1"/>
      <c r="F1318" s="1"/>
      <c r="G1318" s="13"/>
      <c r="H1318" s="13"/>
      <c r="I1318" s="47"/>
      <c r="J1318" s="9"/>
      <c r="K1318" s="9"/>
      <c r="L1318" s="14"/>
      <c r="M1318" s="41"/>
      <c r="N1318" s="15"/>
      <c r="O1318" s="17" t="str">
        <f t="shared" si="123"/>
        <v/>
      </c>
      <c r="P1318" s="18" t="str">
        <f>IF(M1318=0,"",IF(N1318-Master!$A$6&lt;0,"0",IF(M1318&lt;=Master!$A$6,(N1318-Master!$A$6),O1318)))</f>
        <v/>
      </c>
      <c r="Q1318" s="104"/>
      <c r="R1318" s="18" t="str">
        <f t="shared" si="122"/>
        <v/>
      </c>
      <c r="S1318" s="43">
        <f t="shared" si="124"/>
        <v>0</v>
      </c>
      <c r="T1318" s="36" t="str">
        <f t="shared" si="120"/>
        <v/>
      </c>
      <c r="U1318" s="43">
        <f t="shared" si="125"/>
        <v>0</v>
      </c>
      <c r="V1318" s="36" t="str">
        <f t="shared" si="121"/>
        <v/>
      </c>
    </row>
    <row r="1319" spans="1:22" x14ac:dyDescent="0.2">
      <c r="A1319" s="13"/>
      <c r="B1319" s="1"/>
      <c r="C1319" s="1"/>
      <c r="D1319" s="1"/>
      <c r="E1319" s="1"/>
      <c r="F1319" s="1"/>
      <c r="G1319" s="13"/>
      <c r="H1319" s="13"/>
      <c r="I1319" s="47"/>
      <c r="J1319" s="9"/>
      <c r="K1319" s="9"/>
      <c r="L1319" s="14"/>
      <c r="M1319" s="41"/>
      <c r="N1319" s="15"/>
      <c r="O1319" s="17" t="str">
        <f t="shared" si="123"/>
        <v/>
      </c>
      <c r="P1319" s="18" t="str">
        <f>IF(M1319=0,"",IF(N1319-Master!$A$6&lt;0,"0",IF(M1319&lt;=Master!$A$6,(N1319-Master!$A$6),O1319)))</f>
        <v/>
      </c>
      <c r="Q1319" s="104"/>
      <c r="R1319" s="18" t="str">
        <f t="shared" si="122"/>
        <v/>
      </c>
      <c r="S1319" s="43">
        <f t="shared" si="124"/>
        <v>0</v>
      </c>
      <c r="T1319" s="36" t="str">
        <f t="shared" si="120"/>
        <v/>
      </c>
      <c r="U1319" s="43">
        <f t="shared" si="125"/>
        <v>0</v>
      </c>
      <c r="V1319" s="36" t="str">
        <f t="shared" si="121"/>
        <v/>
      </c>
    </row>
    <row r="1320" spans="1:22" x14ac:dyDescent="0.2">
      <c r="A1320" s="13"/>
      <c r="B1320" s="1"/>
      <c r="C1320" s="1"/>
      <c r="D1320" s="1"/>
      <c r="E1320" s="1"/>
      <c r="F1320" s="1"/>
      <c r="G1320" s="13"/>
      <c r="H1320" s="13"/>
      <c r="I1320" s="47"/>
      <c r="J1320" s="9"/>
      <c r="K1320" s="9"/>
      <c r="L1320" s="14"/>
      <c r="M1320" s="41"/>
      <c r="N1320" s="15"/>
      <c r="O1320" s="17" t="str">
        <f t="shared" si="123"/>
        <v/>
      </c>
      <c r="P1320" s="18" t="str">
        <f>IF(M1320=0,"",IF(N1320-Master!$A$6&lt;0,"0",IF(M1320&lt;=Master!$A$6,(N1320-Master!$A$6),O1320)))</f>
        <v/>
      </c>
      <c r="Q1320" s="104"/>
      <c r="R1320" s="18" t="str">
        <f t="shared" si="122"/>
        <v/>
      </c>
      <c r="S1320" s="43">
        <f t="shared" si="124"/>
        <v>0</v>
      </c>
      <c r="T1320" s="36" t="str">
        <f t="shared" si="120"/>
        <v/>
      </c>
      <c r="U1320" s="43">
        <f t="shared" si="125"/>
        <v>0</v>
      </c>
      <c r="V1320" s="36" t="str">
        <f t="shared" si="121"/>
        <v/>
      </c>
    </row>
    <row r="1321" spans="1:22" x14ac:dyDescent="0.2">
      <c r="A1321" s="13"/>
      <c r="B1321" s="1"/>
      <c r="C1321" s="1"/>
      <c r="D1321" s="1"/>
      <c r="E1321" s="1"/>
      <c r="F1321" s="1"/>
      <c r="G1321" s="13"/>
      <c r="H1321" s="13"/>
      <c r="I1321" s="47"/>
      <c r="J1321" s="9"/>
      <c r="K1321" s="9"/>
      <c r="L1321" s="14"/>
      <c r="M1321" s="41"/>
      <c r="N1321" s="15"/>
      <c r="O1321" s="17" t="str">
        <f t="shared" si="123"/>
        <v/>
      </c>
      <c r="P1321" s="18" t="str">
        <f>IF(M1321=0,"",IF(N1321-Master!$A$6&lt;0,"0",IF(M1321&lt;=Master!$A$6,(N1321-Master!$A$6),O1321)))</f>
        <v/>
      </c>
      <c r="Q1321" s="104"/>
      <c r="R1321" s="18" t="str">
        <f t="shared" si="122"/>
        <v/>
      </c>
      <c r="S1321" s="43">
        <f t="shared" si="124"/>
        <v>0</v>
      </c>
      <c r="T1321" s="36" t="str">
        <f t="shared" si="120"/>
        <v/>
      </c>
      <c r="U1321" s="43">
        <f t="shared" si="125"/>
        <v>0</v>
      </c>
      <c r="V1321" s="36" t="str">
        <f t="shared" si="121"/>
        <v/>
      </c>
    </row>
    <row r="1322" spans="1:22" x14ac:dyDescent="0.2">
      <c r="A1322" s="13"/>
      <c r="B1322" s="1"/>
      <c r="C1322" s="1"/>
      <c r="D1322" s="1"/>
      <c r="E1322" s="1"/>
      <c r="F1322" s="1"/>
      <c r="G1322" s="13"/>
      <c r="H1322" s="13"/>
      <c r="I1322" s="47"/>
      <c r="J1322" s="9"/>
      <c r="K1322" s="9"/>
      <c r="L1322" s="14"/>
      <c r="M1322" s="41"/>
      <c r="N1322" s="15"/>
      <c r="O1322" s="17" t="str">
        <f t="shared" si="123"/>
        <v/>
      </c>
      <c r="P1322" s="18" t="str">
        <f>IF(M1322=0,"",IF(N1322-Master!$A$6&lt;0,"0",IF(M1322&lt;=Master!$A$6,(N1322-Master!$A$6),O1322)))</f>
        <v/>
      </c>
      <c r="Q1322" s="104"/>
      <c r="R1322" s="18" t="str">
        <f t="shared" si="122"/>
        <v/>
      </c>
      <c r="S1322" s="43">
        <f t="shared" si="124"/>
        <v>0</v>
      </c>
      <c r="T1322" s="36" t="str">
        <f t="shared" si="120"/>
        <v/>
      </c>
      <c r="U1322" s="43">
        <f t="shared" si="125"/>
        <v>0</v>
      </c>
      <c r="V1322" s="36" t="str">
        <f t="shared" si="121"/>
        <v/>
      </c>
    </row>
    <row r="1323" spans="1:22" x14ac:dyDescent="0.2">
      <c r="A1323" s="13"/>
      <c r="B1323" s="1"/>
      <c r="C1323" s="1"/>
      <c r="D1323" s="1"/>
      <c r="E1323" s="1"/>
      <c r="F1323" s="1"/>
      <c r="G1323" s="13"/>
      <c r="H1323" s="13"/>
      <c r="I1323" s="47"/>
      <c r="J1323" s="9"/>
      <c r="K1323" s="9"/>
      <c r="L1323" s="14"/>
      <c r="M1323" s="41"/>
      <c r="N1323" s="15"/>
      <c r="O1323" s="17" t="str">
        <f t="shared" si="123"/>
        <v/>
      </c>
      <c r="P1323" s="18" t="str">
        <f>IF(M1323=0,"",IF(N1323-Master!$A$6&lt;0,"0",IF(M1323&lt;=Master!$A$6,(N1323-Master!$A$6),O1323)))</f>
        <v/>
      </c>
      <c r="Q1323" s="104"/>
      <c r="R1323" s="18" t="str">
        <f t="shared" si="122"/>
        <v/>
      </c>
      <c r="S1323" s="43">
        <f t="shared" si="124"/>
        <v>0</v>
      </c>
      <c r="T1323" s="36" t="str">
        <f t="shared" si="120"/>
        <v/>
      </c>
      <c r="U1323" s="43">
        <f t="shared" si="125"/>
        <v>0</v>
      </c>
      <c r="V1323" s="36" t="str">
        <f t="shared" si="121"/>
        <v/>
      </c>
    </row>
    <row r="1324" spans="1:22" x14ac:dyDescent="0.2">
      <c r="A1324" s="13"/>
      <c r="B1324" s="1"/>
      <c r="C1324" s="1"/>
      <c r="D1324" s="1"/>
      <c r="E1324" s="1"/>
      <c r="F1324" s="1"/>
      <c r="G1324" s="13"/>
      <c r="H1324" s="13"/>
      <c r="I1324" s="47"/>
      <c r="J1324" s="9"/>
      <c r="K1324" s="9"/>
      <c r="L1324" s="14"/>
      <c r="M1324" s="41"/>
      <c r="N1324" s="15"/>
      <c r="O1324" s="17" t="str">
        <f t="shared" si="123"/>
        <v/>
      </c>
      <c r="P1324" s="18" t="str">
        <f>IF(M1324=0,"",IF(N1324-Master!$A$6&lt;0,"0",IF(M1324&lt;=Master!$A$6,(N1324-Master!$A$6),O1324)))</f>
        <v/>
      </c>
      <c r="Q1324" s="104"/>
      <c r="R1324" s="18" t="str">
        <f t="shared" si="122"/>
        <v/>
      </c>
      <c r="S1324" s="43">
        <f t="shared" si="124"/>
        <v>0</v>
      </c>
      <c r="T1324" s="36" t="str">
        <f t="shared" si="120"/>
        <v/>
      </c>
      <c r="U1324" s="43">
        <f t="shared" si="125"/>
        <v>0</v>
      </c>
      <c r="V1324" s="36" t="str">
        <f t="shared" si="121"/>
        <v/>
      </c>
    </row>
    <row r="1325" spans="1:22" x14ac:dyDescent="0.2">
      <c r="A1325" s="13"/>
      <c r="B1325" s="1"/>
      <c r="C1325" s="1"/>
      <c r="D1325" s="1"/>
      <c r="E1325" s="1"/>
      <c r="F1325" s="1"/>
      <c r="G1325" s="13"/>
      <c r="H1325" s="13"/>
      <c r="I1325" s="47"/>
      <c r="J1325" s="9"/>
      <c r="K1325" s="9"/>
      <c r="L1325" s="14"/>
      <c r="M1325" s="41"/>
      <c r="N1325" s="15"/>
      <c r="O1325" s="17" t="str">
        <f t="shared" si="123"/>
        <v/>
      </c>
      <c r="P1325" s="18" t="str">
        <f>IF(M1325=0,"",IF(N1325-Master!$A$6&lt;0,"0",IF(M1325&lt;=Master!$A$6,(N1325-Master!$A$6),O1325)))</f>
        <v/>
      </c>
      <c r="Q1325" s="104"/>
      <c r="R1325" s="18" t="str">
        <f t="shared" si="122"/>
        <v/>
      </c>
      <c r="S1325" s="43">
        <f t="shared" si="124"/>
        <v>0</v>
      </c>
      <c r="T1325" s="36" t="str">
        <f t="shared" si="120"/>
        <v/>
      </c>
      <c r="U1325" s="43">
        <f t="shared" si="125"/>
        <v>0</v>
      </c>
      <c r="V1325" s="36" t="str">
        <f t="shared" si="121"/>
        <v/>
      </c>
    </row>
    <row r="1326" spans="1:22" x14ac:dyDescent="0.2">
      <c r="A1326" s="13"/>
      <c r="B1326" s="1"/>
      <c r="C1326" s="1"/>
      <c r="D1326" s="1"/>
      <c r="E1326" s="1"/>
      <c r="F1326" s="1"/>
      <c r="G1326" s="13"/>
      <c r="H1326" s="13"/>
      <c r="I1326" s="47"/>
      <c r="J1326" s="9"/>
      <c r="K1326" s="9"/>
      <c r="L1326" s="14"/>
      <c r="M1326" s="41"/>
      <c r="N1326" s="15"/>
      <c r="O1326" s="17" t="str">
        <f t="shared" si="123"/>
        <v/>
      </c>
      <c r="P1326" s="18" t="str">
        <f>IF(M1326=0,"",IF(N1326-Master!$A$6&lt;0,"0",IF(M1326&lt;=Master!$A$6,(N1326-Master!$A$6),O1326)))</f>
        <v/>
      </c>
      <c r="Q1326" s="104"/>
      <c r="R1326" s="18" t="str">
        <f t="shared" si="122"/>
        <v/>
      </c>
      <c r="S1326" s="43">
        <f t="shared" si="124"/>
        <v>0</v>
      </c>
      <c r="T1326" s="36" t="str">
        <f t="shared" si="120"/>
        <v/>
      </c>
      <c r="U1326" s="43">
        <f t="shared" si="125"/>
        <v>0</v>
      </c>
      <c r="V1326" s="36" t="str">
        <f t="shared" si="121"/>
        <v/>
      </c>
    </row>
    <row r="1327" spans="1:22" x14ac:dyDescent="0.2">
      <c r="A1327" s="13"/>
      <c r="B1327" s="1"/>
      <c r="C1327" s="1"/>
      <c r="D1327" s="1"/>
      <c r="E1327" s="1"/>
      <c r="F1327" s="1"/>
      <c r="G1327" s="13"/>
      <c r="H1327" s="13"/>
      <c r="I1327" s="47"/>
      <c r="J1327" s="9"/>
      <c r="K1327" s="9"/>
      <c r="L1327" s="14"/>
      <c r="M1327" s="41"/>
      <c r="N1327" s="15"/>
      <c r="O1327" s="17" t="str">
        <f t="shared" si="123"/>
        <v/>
      </c>
      <c r="P1327" s="18" t="str">
        <f>IF(M1327=0,"",IF(N1327-Master!$A$6&lt;0,"0",IF(M1327&lt;=Master!$A$6,(N1327-Master!$A$6),O1327)))</f>
        <v/>
      </c>
      <c r="Q1327" s="104"/>
      <c r="R1327" s="18" t="str">
        <f t="shared" si="122"/>
        <v/>
      </c>
      <c r="S1327" s="43">
        <f t="shared" si="124"/>
        <v>0</v>
      </c>
      <c r="T1327" s="36" t="str">
        <f t="shared" si="120"/>
        <v/>
      </c>
      <c r="U1327" s="43">
        <f t="shared" si="125"/>
        <v>0</v>
      </c>
      <c r="V1327" s="36" t="str">
        <f t="shared" si="121"/>
        <v/>
      </c>
    </row>
    <row r="1328" spans="1:22" x14ac:dyDescent="0.2">
      <c r="A1328" s="13"/>
      <c r="B1328" s="1"/>
      <c r="C1328" s="1"/>
      <c r="D1328" s="1"/>
      <c r="E1328" s="1"/>
      <c r="F1328" s="1"/>
      <c r="G1328" s="13"/>
      <c r="H1328" s="13"/>
      <c r="I1328" s="47"/>
      <c r="J1328" s="9"/>
      <c r="K1328" s="9"/>
      <c r="L1328" s="14"/>
      <c r="M1328" s="41"/>
      <c r="N1328" s="15"/>
      <c r="O1328" s="17" t="str">
        <f t="shared" si="123"/>
        <v/>
      </c>
      <c r="P1328" s="18" t="str">
        <f>IF(M1328=0,"",IF(N1328-Master!$A$6&lt;0,"0",IF(M1328&lt;=Master!$A$6,(N1328-Master!$A$6),O1328)))</f>
        <v/>
      </c>
      <c r="Q1328" s="104"/>
      <c r="R1328" s="18" t="str">
        <f t="shared" si="122"/>
        <v/>
      </c>
      <c r="S1328" s="43">
        <f t="shared" si="124"/>
        <v>0</v>
      </c>
      <c r="T1328" s="36" t="str">
        <f t="shared" si="120"/>
        <v/>
      </c>
      <c r="U1328" s="43">
        <f t="shared" si="125"/>
        <v>0</v>
      </c>
      <c r="V1328" s="36" t="str">
        <f t="shared" si="121"/>
        <v/>
      </c>
    </row>
    <row r="1329" spans="1:22" x14ac:dyDescent="0.2">
      <c r="A1329" s="13"/>
      <c r="B1329" s="1"/>
      <c r="C1329" s="1"/>
      <c r="D1329" s="1"/>
      <c r="E1329" s="1"/>
      <c r="F1329" s="1"/>
      <c r="G1329" s="13"/>
      <c r="H1329" s="13"/>
      <c r="I1329" s="47"/>
      <c r="J1329" s="9"/>
      <c r="K1329" s="9"/>
      <c r="L1329" s="14"/>
      <c r="M1329" s="41"/>
      <c r="N1329" s="15"/>
      <c r="O1329" s="17" t="str">
        <f t="shared" si="123"/>
        <v/>
      </c>
      <c r="P1329" s="18" t="str">
        <f>IF(M1329=0,"",IF(N1329-Master!$A$6&lt;0,"0",IF(M1329&lt;=Master!$A$6,(N1329-Master!$A$6),O1329)))</f>
        <v/>
      </c>
      <c r="Q1329" s="104"/>
      <c r="R1329" s="18" t="str">
        <f t="shared" si="122"/>
        <v/>
      </c>
      <c r="S1329" s="43">
        <f t="shared" si="124"/>
        <v>0</v>
      </c>
      <c r="T1329" s="36" t="str">
        <f t="shared" si="120"/>
        <v/>
      </c>
      <c r="U1329" s="43">
        <f t="shared" si="125"/>
        <v>0</v>
      </c>
      <c r="V1329" s="36" t="str">
        <f t="shared" si="121"/>
        <v/>
      </c>
    </row>
    <row r="1330" spans="1:22" x14ac:dyDescent="0.2">
      <c r="A1330" s="13"/>
      <c r="B1330" s="1"/>
      <c r="C1330" s="1"/>
      <c r="D1330" s="1"/>
      <c r="E1330" s="1"/>
      <c r="F1330" s="1"/>
      <c r="G1330" s="13"/>
      <c r="H1330" s="13"/>
      <c r="I1330" s="47"/>
      <c r="J1330" s="9"/>
      <c r="K1330" s="9"/>
      <c r="L1330" s="14"/>
      <c r="M1330" s="41"/>
      <c r="N1330" s="15"/>
      <c r="O1330" s="17" t="str">
        <f t="shared" si="123"/>
        <v/>
      </c>
      <c r="P1330" s="18" t="str">
        <f>IF(M1330=0,"",IF(N1330-Master!$A$6&lt;0,"0",IF(M1330&lt;=Master!$A$6,(N1330-Master!$A$6),O1330)))</f>
        <v/>
      </c>
      <c r="Q1330" s="104"/>
      <c r="R1330" s="18" t="str">
        <f t="shared" si="122"/>
        <v/>
      </c>
      <c r="S1330" s="43">
        <f t="shared" si="124"/>
        <v>0</v>
      </c>
      <c r="T1330" s="36" t="str">
        <f t="shared" si="120"/>
        <v/>
      </c>
      <c r="U1330" s="43">
        <f t="shared" si="125"/>
        <v>0</v>
      </c>
      <c r="V1330" s="36" t="str">
        <f t="shared" si="121"/>
        <v/>
      </c>
    </row>
    <row r="1331" spans="1:22" x14ac:dyDescent="0.2">
      <c r="A1331" s="13"/>
      <c r="B1331" s="1"/>
      <c r="C1331" s="1"/>
      <c r="D1331" s="1"/>
      <c r="E1331" s="1"/>
      <c r="F1331" s="1"/>
      <c r="G1331" s="13"/>
      <c r="H1331" s="13"/>
      <c r="I1331" s="47"/>
      <c r="J1331" s="9"/>
      <c r="K1331" s="9"/>
      <c r="L1331" s="14"/>
      <c r="M1331" s="41"/>
      <c r="N1331" s="15"/>
      <c r="O1331" s="17" t="str">
        <f t="shared" si="123"/>
        <v/>
      </c>
      <c r="P1331" s="18" t="str">
        <f>IF(M1331=0,"",IF(N1331-Master!$A$6&lt;0,"0",IF(M1331&lt;=Master!$A$6,(N1331-Master!$A$6),O1331)))</f>
        <v/>
      </c>
      <c r="Q1331" s="104"/>
      <c r="R1331" s="18" t="str">
        <f t="shared" si="122"/>
        <v/>
      </c>
      <c r="S1331" s="43">
        <f t="shared" si="124"/>
        <v>0</v>
      </c>
      <c r="T1331" s="36" t="str">
        <f t="shared" si="120"/>
        <v/>
      </c>
      <c r="U1331" s="43">
        <f t="shared" si="125"/>
        <v>0</v>
      </c>
      <c r="V1331" s="36" t="str">
        <f t="shared" si="121"/>
        <v/>
      </c>
    </row>
    <row r="1332" spans="1:22" x14ac:dyDescent="0.2">
      <c r="A1332" s="13"/>
      <c r="B1332" s="1"/>
      <c r="C1332" s="1"/>
      <c r="D1332" s="1"/>
      <c r="E1332" s="1"/>
      <c r="F1332" s="1"/>
      <c r="G1332" s="13"/>
      <c r="H1332" s="13"/>
      <c r="I1332" s="47"/>
      <c r="J1332" s="9"/>
      <c r="K1332" s="9"/>
      <c r="L1332" s="14"/>
      <c r="M1332" s="41"/>
      <c r="N1332" s="15"/>
      <c r="O1332" s="17" t="str">
        <f t="shared" si="123"/>
        <v/>
      </c>
      <c r="P1332" s="18" t="str">
        <f>IF(M1332=0,"",IF(N1332-Master!$A$6&lt;0,"0",IF(M1332&lt;=Master!$A$6,(N1332-Master!$A$6),O1332)))</f>
        <v/>
      </c>
      <c r="Q1332" s="104"/>
      <c r="R1332" s="18" t="str">
        <f t="shared" si="122"/>
        <v/>
      </c>
      <c r="S1332" s="43">
        <f t="shared" si="124"/>
        <v>0</v>
      </c>
      <c r="T1332" s="36" t="str">
        <f t="shared" si="120"/>
        <v/>
      </c>
      <c r="U1332" s="43">
        <f t="shared" si="125"/>
        <v>0</v>
      </c>
      <c r="V1332" s="36" t="str">
        <f t="shared" si="121"/>
        <v/>
      </c>
    </row>
    <row r="1333" spans="1:22" x14ac:dyDescent="0.2">
      <c r="A1333" s="13"/>
      <c r="B1333" s="1"/>
      <c r="C1333" s="1"/>
      <c r="D1333" s="1"/>
      <c r="E1333" s="1"/>
      <c r="F1333" s="1"/>
      <c r="G1333" s="13"/>
      <c r="H1333" s="13"/>
      <c r="I1333" s="47"/>
      <c r="J1333" s="9"/>
      <c r="K1333" s="9"/>
      <c r="L1333" s="14"/>
      <c r="M1333" s="41"/>
      <c r="N1333" s="15"/>
      <c r="O1333" s="17" t="str">
        <f t="shared" si="123"/>
        <v/>
      </c>
      <c r="P1333" s="18" t="str">
        <f>IF(M1333=0,"",IF(N1333-Master!$A$6&lt;0,"0",IF(M1333&lt;=Master!$A$6,(N1333-Master!$A$6),O1333)))</f>
        <v/>
      </c>
      <c r="Q1333" s="104"/>
      <c r="R1333" s="18" t="str">
        <f t="shared" si="122"/>
        <v/>
      </c>
      <c r="S1333" s="43">
        <f t="shared" si="124"/>
        <v>0</v>
      </c>
      <c r="T1333" s="36" t="str">
        <f t="shared" si="120"/>
        <v/>
      </c>
      <c r="U1333" s="43">
        <f t="shared" si="125"/>
        <v>0</v>
      </c>
      <c r="V1333" s="36" t="str">
        <f t="shared" si="121"/>
        <v/>
      </c>
    </row>
    <row r="1334" spans="1:22" x14ac:dyDescent="0.2">
      <c r="A1334" s="13"/>
      <c r="B1334" s="1"/>
      <c r="C1334" s="1"/>
      <c r="D1334" s="1"/>
      <c r="E1334" s="1"/>
      <c r="F1334" s="1"/>
      <c r="G1334" s="13"/>
      <c r="H1334" s="13"/>
      <c r="I1334" s="47"/>
      <c r="J1334" s="9"/>
      <c r="K1334" s="9"/>
      <c r="L1334" s="14"/>
      <c r="M1334" s="41"/>
      <c r="N1334" s="15"/>
      <c r="O1334" s="17" t="str">
        <f t="shared" si="123"/>
        <v/>
      </c>
      <c r="P1334" s="18" t="str">
        <f>IF(M1334=0,"",IF(N1334-Master!$A$6&lt;0,"0",IF(M1334&lt;=Master!$A$6,(N1334-Master!$A$6),O1334)))</f>
        <v/>
      </c>
      <c r="Q1334" s="104"/>
      <c r="R1334" s="18" t="str">
        <f t="shared" si="122"/>
        <v/>
      </c>
      <c r="S1334" s="43">
        <f t="shared" si="124"/>
        <v>0</v>
      </c>
      <c r="T1334" s="36" t="str">
        <f t="shared" si="120"/>
        <v/>
      </c>
      <c r="U1334" s="43">
        <f t="shared" si="125"/>
        <v>0</v>
      </c>
      <c r="V1334" s="36" t="str">
        <f t="shared" si="121"/>
        <v/>
      </c>
    </row>
    <row r="1335" spans="1:22" x14ac:dyDescent="0.2">
      <c r="A1335" s="13"/>
      <c r="B1335" s="1"/>
      <c r="C1335" s="1"/>
      <c r="D1335" s="1"/>
      <c r="E1335" s="1"/>
      <c r="F1335" s="1"/>
      <c r="G1335" s="13"/>
      <c r="H1335" s="13"/>
      <c r="I1335" s="47"/>
      <c r="J1335" s="9"/>
      <c r="K1335" s="9"/>
      <c r="L1335" s="14"/>
      <c r="M1335" s="41"/>
      <c r="N1335" s="15"/>
      <c r="O1335" s="17" t="str">
        <f t="shared" si="123"/>
        <v/>
      </c>
      <c r="P1335" s="18" t="str">
        <f>IF(M1335=0,"",IF(N1335-Master!$A$6&lt;0,"0",IF(M1335&lt;=Master!$A$6,(N1335-Master!$A$6),O1335)))</f>
        <v/>
      </c>
      <c r="Q1335" s="104"/>
      <c r="R1335" s="18" t="str">
        <f t="shared" si="122"/>
        <v/>
      </c>
      <c r="S1335" s="43">
        <f t="shared" si="124"/>
        <v>0</v>
      </c>
      <c r="T1335" s="36" t="str">
        <f t="shared" si="120"/>
        <v/>
      </c>
      <c r="U1335" s="43">
        <f t="shared" si="125"/>
        <v>0</v>
      </c>
      <c r="V1335" s="36" t="str">
        <f t="shared" si="121"/>
        <v/>
      </c>
    </row>
    <row r="1336" spans="1:22" x14ac:dyDescent="0.2">
      <c r="A1336" s="13"/>
      <c r="B1336" s="1"/>
      <c r="C1336" s="1"/>
      <c r="D1336" s="1"/>
      <c r="E1336" s="1"/>
      <c r="F1336" s="1"/>
      <c r="G1336" s="13"/>
      <c r="H1336" s="13"/>
      <c r="I1336" s="47"/>
      <c r="J1336" s="9"/>
      <c r="K1336" s="9"/>
      <c r="L1336" s="14"/>
      <c r="M1336" s="41"/>
      <c r="N1336" s="15"/>
      <c r="O1336" s="17" t="str">
        <f t="shared" si="123"/>
        <v/>
      </c>
      <c r="P1336" s="18" t="str">
        <f>IF(M1336=0,"",IF(N1336-Master!$A$6&lt;0,"0",IF(M1336&lt;=Master!$A$6,(N1336-Master!$A$6),O1336)))</f>
        <v/>
      </c>
      <c r="Q1336" s="104"/>
      <c r="R1336" s="18" t="str">
        <f t="shared" si="122"/>
        <v/>
      </c>
      <c r="S1336" s="43">
        <f t="shared" si="124"/>
        <v>0</v>
      </c>
      <c r="T1336" s="36" t="str">
        <f t="shared" si="120"/>
        <v/>
      </c>
      <c r="U1336" s="43">
        <f t="shared" si="125"/>
        <v>0</v>
      </c>
      <c r="V1336" s="36" t="str">
        <f t="shared" si="121"/>
        <v/>
      </c>
    </row>
    <row r="1337" spans="1:22" x14ac:dyDescent="0.2">
      <c r="A1337" s="13"/>
      <c r="B1337" s="1"/>
      <c r="C1337" s="1"/>
      <c r="D1337" s="1"/>
      <c r="E1337" s="1"/>
      <c r="F1337" s="1"/>
      <c r="G1337" s="13"/>
      <c r="H1337" s="13"/>
      <c r="I1337" s="47"/>
      <c r="J1337" s="9"/>
      <c r="K1337" s="9"/>
      <c r="L1337" s="14"/>
      <c r="M1337" s="41"/>
      <c r="N1337" s="15"/>
      <c r="O1337" s="17" t="str">
        <f t="shared" si="123"/>
        <v/>
      </c>
      <c r="P1337" s="18" t="str">
        <f>IF(M1337=0,"",IF(N1337-Master!$A$6&lt;0,"0",IF(M1337&lt;=Master!$A$6,(N1337-Master!$A$6),O1337)))</f>
        <v/>
      </c>
      <c r="Q1337" s="104"/>
      <c r="R1337" s="18" t="str">
        <f t="shared" si="122"/>
        <v/>
      </c>
      <c r="S1337" s="43">
        <f t="shared" si="124"/>
        <v>0</v>
      </c>
      <c r="T1337" s="36" t="str">
        <f t="shared" si="120"/>
        <v/>
      </c>
      <c r="U1337" s="43">
        <f t="shared" si="125"/>
        <v>0</v>
      </c>
      <c r="V1337" s="36" t="str">
        <f t="shared" si="121"/>
        <v/>
      </c>
    </row>
    <row r="1338" spans="1:22" x14ac:dyDescent="0.2">
      <c r="A1338" s="13"/>
      <c r="B1338" s="1"/>
      <c r="C1338" s="1"/>
      <c r="D1338" s="1"/>
      <c r="E1338" s="1"/>
      <c r="F1338" s="1"/>
      <c r="G1338" s="13"/>
      <c r="H1338" s="13"/>
      <c r="I1338" s="47"/>
      <c r="J1338" s="9"/>
      <c r="K1338" s="9"/>
      <c r="L1338" s="14"/>
      <c r="M1338" s="41"/>
      <c r="N1338" s="15"/>
      <c r="O1338" s="17" t="str">
        <f t="shared" si="123"/>
        <v/>
      </c>
      <c r="P1338" s="18" t="str">
        <f>IF(M1338=0,"",IF(N1338-Master!$A$6&lt;0,"0",IF(M1338&lt;=Master!$A$6,(N1338-Master!$A$6),O1338)))</f>
        <v/>
      </c>
      <c r="Q1338" s="104"/>
      <c r="R1338" s="18" t="str">
        <f t="shared" si="122"/>
        <v/>
      </c>
      <c r="S1338" s="43">
        <f t="shared" si="124"/>
        <v>0</v>
      </c>
      <c r="T1338" s="36" t="str">
        <f t="shared" si="120"/>
        <v/>
      </c>
      <c r="U1338" s="43">
        <f t="shared" si="125"/>
        <v>0</v>
      </c>
      <c r="V1338" s="36" t="str">
        <f t="shared" si="121"/>
        <v/>
      </c>
    </row>
    <row r="1339" spans="1:22" x14ac:dyDescent="0.2">
      <c r="A1339" s="13"/>
      <c r="B1339" s="1"/>
      <c r="C1339" s="1"/>
      <c r="D1339" s="1"/>
      <c r="E1339" s="1"/>
      <c r="F1339" s="1"/>
      <c r="G1339" s="13"/>
      <c r="H1339" s="13"/>
      <c r="I1339" s="47"/>
      <c r="J1339" s="9"/>
      <c r="K1339" s="9"/>
      <c r="L1339" s="14"/>
      <c r="M1339" s="41"/>
      <c r="N1339" s="15"/>
      <c r="O1339" s="17" t="str">
        <f t="shared" si="123"/>
        <v/>
      </c>
      <c r="P1339" s="18" t="str">
        <f>IF(M1339=0,"",IF(N1339-Master!$A$6&lt;0,"0",IF(M1339&lt;=Master!$A$6,(N1339-Master!$A$6),O1339)))</f>
        <v/>
      </c>
      <c r="Q1339" s="104"/>
      <c r="R1339" s="18" t="str">
        <f t="shared" si="122"/>
        <v/>
      </c>
      <c r="S1339" s="43">
        <f t="shared" si="124"/>
        <v>0</v>
      </c>
      <c r="T1339" s="36" t="str">
        <f t="shared" si="120"/>
        <v/>
      </c>
      <c r="U1339" s="43">
        <f t="shared" si="125"/>
        <v>0</v>
      </c>
      <c r="V1339" s="36" t="str">
        <f t="shared" si="121"/>
        <v/>
      </c>
    </row>
    <row r="1340" spans="1:22" x14ac:dyDescent="0.2">
      <c r="A1340" s="13"/>
      <c r="B1340" s="1"/>
      <c r="C1340" s="1"/>
      <c r="D1340" s="1"/>
      <c r="E1340" s="1"/>
      <c r="F1340" s="1"/>
      <c r="G1340" s="13"/>
      <c r="H1340" s="13"/>
      <c r="I1340" s="47"/>
      <c r="J1340" s="9"/>
      <c r="K1340" s="9"/>
      <c r="L1340" s="14"/>
      <c r="M1340" s="41"/>
      <c r="N1340" s="15"/>
      <c r="O1340" s="17" t="str">
        <f t="shared" si="123"/>
        <v/>
      </c>
      <c r="P1340" s="18" t="str">
        <f>IF(M1340=0,"",IF(N1340-Master!$A$6&lt;0,"0",IF(M1340&lt;=Master!$A$6,(N1340-Master!$A$6),O1340)))</f>
        <v/>
      </c>
      <c r="Q1340" s="104"/>
      <c r="R1340" s="18" t="str">
        <f t="shared" si="122"/>
        <v/>
      </c>
      <c r="S1340" s="43">
        <f t="shared" si="124"/>
        <v>0</v>
      </c>
      <c r="T1340" s="36" t="str">
        <f t="shared" si="120"/>
        <v/>
      </c>
      <c r="U1340" s="43">
        <f t="shared" si="125"/>
        <v>0</v>
      </c>
      <c r="V1340" s="36" t="str">
        <f t="shared" si="121"/>
        <v/>
      </c>
    </row>
    <row r="1341" spans="1:22" x14ac:dyDescent="0.2">
      <c r="A1341" s="13"/>
      <c r="B1341" s="1"/>
      <c r="C1341" s="1"/>
      <c r="D1341" s="1"/>
      <c r="E1341" s="1"/>
      <c r="F1341" s="1"/>
      <c r="G1341" s="13"/>
      <c r="H1341" s="13"/>
      <c r="I1341" s="47"/>
      <c r="J1341" s="9"/>
      <c r="K1341" s="9"/>
      <c r="L1341" s="14"/>
      <c r="M1341" s="41"/>
      <c r="N1341" s="15"/>
      <c r="O1341" s="17" t="str">
        <f t="shared" si="123"/>
        <v/>
      </c>
      <c r="P1341" s="18" t="str">
        <f>IF(M1341=0,"",IF(N1341-Master!$A$6&lt;0,"0",IF(M1341&lt;=Master!$A$6,(N1341-Master!$A$6),O1341)))</f>
        <v/>
      </c>
      <c r="Q1341" s="104"/>
      <c r="R1341" s="18" t="str">
        <f t="shared" si="122"/>
        <v/>
      </c>
      <c r="S1341" s="43">
        <f t="shared" si="124"/>
        <v>0</v>
      </c>
      <c r="T1341" s="36" t="str">
        <f t="shared" si="120"/>
        <v/>
      </c>
      <c r="U1341" s="43">
        <f t="shared" si="125"/>
        <v>0</v>
      </c>
      <c r="V1341" s="36" t="str">
        <f t="shared" si="121"/>
        <v/>
      </c>
    </row>
    <row r="1342" spans="1:22" x14ac:dyDescent="0.2">
      <c r="A1342" s="13"/>
      <c r="B1342" s="1"/>
      <c r="C1342" s="1"/>
      <c r="D1342" s="1"/>
      <c r="E1342" s="1"/>
      <c r="F1342" s="1"/>
      <c r="G1342" s="13"/>
      <c r="H1342" s="13"/>
      <c r="I1342" s="47"/>
      <c r="J1342" s="9"/>
      <c r="K1342" s="9"/>
      <c r="L1342" s="14"/>
      <c r="M1342" s="41"/>
      <c r="N1342" s="15"/>
      <c r="O1342" s="17" t="str">
        <f t="shared" si="123"/>
        <v/>
      </c>
      <c r="P1342" s="18" t="str">
        <f>IF(M1342=0,"",IF(N1342-Master!$A$6&lt;0,"0",IF(M1342&lt;=Master!$A$6,(N1342-Master!$A$6),O1342)))</f>
        <v/>
      </c>
      <c r="Q1342" s="104"/>
      <c r="R1342" s="18" t="str">
        <f t="shared" si="122"/>
        <v/>
      </c>
      <c r="S1342" s="43">
        <f t="shared" si="124"/>
        <v>0</v>
      </c>
      <c r="T1342" s="36" t="str">
        <f t="shared" si="120"/>
        <v/>
      </c>
      <c r="U1342" s="43">
        <f t="shared" si="125"/>
        <v>0</v>
      </c>
      <c r="V1342" s="36" t="str">
        <f t="shared" si="121"/>
        <v/>
      </c>
    </row>
    <row r="1343" spans="1:22" x14ac:dyDescent="0.2">
      <c r="A1343" s="13"/>
      <c r="B1343" s="1"/>
      <c r="C1343" s="1"/>
      <c r="D1343" s="1"/>
      <c r="E1343" s="1"/>
      <c r="F1343" s="1"/>
      <c r="G1343" s="13"/>
      <c r="H1343" s="13"/>
      <c r="I1343" s="47"/>
      <c r="J1343" s="9"/>
      <c r="K1343" s="9"/>
      <c r="L1343" s="14"/>
      <c r="M1343" s="41"/>
      <c r="N1343" s="15"/>
      <c r="O1343" s="17" t="str">
        <f t="shared" si="123"/>
        <v/>
      </c>
      <c r="P1343" s="18" t="str">
        <f>IF(M1343=0,"",IF(N1343-Master!$A$6&lt;0,"0",IF(M1343&lt;=Master!$A$6,(N1343-Master!$A$6),O1343)))</f>
        <v/>
      </c>
      <c r="Q1343" s="104"/>
      <c r="R1343" s="18" t="str">
        <f t="shared" si="122"/>
        <v/>
      </c>
      <c r="S1343" s="43">
        <f t="shared" si="124"/>
        <v>0</v>
      </c>
      <c r="T1343" s="36" t="str">
        <f t="shared" si="120"/>
        <v/>
      </c>
      <c r="U1343" s="43">
        <f t="shared" si="125"/>
        <v>0</v>
      </c>
      <c r="V1343" s="36" t="str">
        <f t="shared" si="121"/>
        <v/>
      </c>
    </row>
    <row r="1344" spans="1:22" x14ac:dyDescent="0.2">
      <c r="A1344" s="13"/>
      <c r="B1344" s="1"/>
      <c r="C1344" s="1"/>
      <c r="D1344" s="1"/>
      <c r="E1344" s="1"/>
      <c r="F1344" s="1"/>
      <c r="G1344" s="13"/>
      <c r="H1344" s="13"/>
      <c r="I1344" s="47"/>
      <c r="J1344" s="9"/>
      <c r="K1344" s="9"/>
      <c r="L1344" s="14"/>
      <c r="M1344" s="41"/>
      <c r="N1344" s="15"/>
      <c r="O1344" s="17" t="str">
        <f t="shared" si="123"/>
        <v/>
      </c>
      <c r="P1344" s="18" t="str">
        <f>IF(M1344=0,"",IF(N1344-Master!$A$6&lt;0,"0",IF(M1344&lt;=Master!$A$6,(N1344-Master!$A$6),O1344)))</f>
        <v/>
      </c>
      <c r="Q1344" s="104"/>
      <c r="R1344" s="18" t="str">
        <f t="shared" si="122"/>
        <v/>
      </c>
      <c r="S1344" s="43">
        <f t="shared" si="124"/>
        <v>0</v>
      </c>
      <c r="T1344" s="36" t="str">
        <f t="shared" si="120"/>
        <v/>
      </c>
      <c r="U1344" s="43">
        <f t="shared" si="125"/>
        <v>0</v>
      </c>
      <c r="V1344" s="36" t="str">
        <f t="shared" si="121"/>
        <v/>
      </c>
    </row>
    <row r="1345" spans="1:22" x14ac:dyDescent="0.2">
      <c r="A1345" s="13"/>
      <c r="B1345" s="1"/>
      <c r="C1345" s="1"/>
      <c r="D1345" s="1"/>
      <c r="E1345" s="1"/>
      <c r="F1345" s="1"/>
      <c r="G1345" s="13"/>
      <c r="H1345" s="13"/>
      <c r="I1345" s="47"/>
      <c r="J1345" s="9"/>
      <c r="K1345" s="9"/>
      <c r="L1345" s="14"/>
      <c r="M1345" s="41"/>
      <c r="N1345" s="15"/>
      <c r="O1345" s="17" t="str">
        <f t="shared" si="123"/>
        <v/>
      </c>
      <c r="P1345" s="18" t="str">
        <f>IF(M1345=0,"",IF(N1345-Master!$A$6&lt;0,"0",IF(M1345&lt;=Master!$A$6,(N1345-Master!$A$6),O1345)))</f>
        <v/>
      </c>
      <c r="Q1345" s="104"/>
      <c r="R1345" s="18" t="str">
        <f t="shared" si="122"/>
        <v/>
      </c>
      <c r="S1345" s="43">
        <f t="shared" si="124"/>
        <v>0</v>
      </c>
      <c r="T1345" s="36" t="str">
        <f t="shared" si="120"/>
        <v/>
      </c>
      <c r="U1345" s="43">
        <f t="shared" si="125"/>
        <v>0</v>
      </c>
      <c r="V1345" s="36" t="str">
        <f t="shared" si="121"/>
        <v/>
      </c>
    </row>
    <row r="1346" spans="1:22" x14ac:dyDescent="0.2">
      <c r="A1346" s="13"/>
      <c r="B1346" s="1"/>
      <c r="C1346" s="1"/>
      <c r="D1346" s="1"/>
      <c r="E1346" s="1"/>
      <c r="F1346" s="1"/>
      <c r="G1346" s="13"/>
      <c r="H1346" s="13"/>
      <c r="I1346" s="47"/>
      <c r="J1346" s="9"/>
      <c r="K1346" s="9"/>
      <c r="L1346" s="14"/>
      <c r="M1346" s="41"/>
      <c r="N1346" s="15"/>
      <c r="O1346" s="17" t="str">
        <f t="shared" si="123"/>
        <v/>
      </c>
      <c r="P1346" s="18" t="str">
        <f>IF(M1346=0,"",IF(N1346-Master!$A$6&lt;0,"0",IF(M1346&lt;=Master!$A$6,(N1346-Master!$A$6),O1346)))</f>
        <v/>
      </c>
      <c r="Q1346" s="104"/>
      <c r="R1346" s="18" t="str">
        <f t="shared" si="122"/>
        <v/>
      </c>
      <c r="S1346" s="43">
        <f t="shared" si="124"/>
        <v>0</v>
      </c>
      <c r="T1346" s="36" t="str">
        <f t="shared" si="120"/>
        <v/>
      </c>
      <c r="U1346" s="43">
        <f t="shared" si="125"/>
        <v>0</v>
      </c>
      <c r="V1346" s="36" t="str">
        <f t="shared" si="121"/>
        <v/>
      </c>
    </row>
    <row r="1347" spans="1:22" x14ac:dyDescent="0.2">
      <c r="A1347" s="13"/>
      <c r="B1347" s="1"/>
      <c r="C1347" s="1"/>
      <c r="D1347" s="1"/>
      <c r="E1347" s="1"/>
      <c r="F1347" s="1"/>
      <c r="G1347" s="13"/>
      <c r="H1347" s="13"/>
      <c r="I1347" s="47"/>
      <c r="J1347" s="9"/>
      <c r="K1347" s="9"/>
      <c r="L1347" s="14"/>
      <c r="M1347" s="41"/>
      <c r="N1347" s="15"/>
      <c r="O1347" s="17" t="str">
        <f t="shared" si="123"/>
        <v/>
      </c>
      <c r="P1347" s="18" t="str">
        <f>IF(M1347=0,"",IF(N1347-Master!$A$6&lt;0,"0",IF(M1347&lt;=Master!$A$6,(N1347-Master!$A$6),O1347)))</f>
        <v/>
      </c>
      <c r="Q1347" s="104"/>
      <c r="R1347" s="18" t="str">
        <f t="shared" si="122"/>
        <v/>
      </c>
      <c r="S1347" s="43">
        <f t="shared" si="124"/>
        <v>0</v>
      </c>
      <c r="T1347" s="36" t="str">
        <f t="shared" si="120"/>
        <v/>
      </c>
      <c r="U1347" s="43">
        <f t="shared" si="125"/>
        <v>0</v>
      </c>
      <c r="V1347" s="36" t="str">
        <f t="shared" si="121"/>
        <v/>
      </c>
    </row>
    <row r="1348" spans="1:22" x14ac:dyDescent="0.2">
      <c r="A1348" s="13"/>
      <c r="B1348" s="1"/>
      <c r="C1348" s="1"/>
      <c r="D1348" s="1"/>
      <c r="E1348" s="1"/>
      <c r="F1348" s="1"/>
      <c r="G1348" s="13"/>
      <c r="H1348" s="13"/>
      <c r="I1348" s="47"/>
      <c r="J1348" s="9"/>
      <c r="K1348" s="9"/>
      <c r="L1348" s="14"/>
      <c r="M1348" s="41"/>
      <c r="N1348" s="15"/>
      <c r="O1348" s="17" t="str">
        <f t="shared" si="123"/>
        <v/>
      </c>
      <c r="P1348" s="18" t="str">
        <f>IF(M1348=0,"",IF(N1348-Master!$A$6&lt;0,"0",IF(M1348&lt;=Master!$A$6,(N1348-Master!$A$6),O1348)))</f>
        <v/>
      </c>
      <c r="Q1348" s="104"/>
      <c r="R1348" s="18" t="str">
        <f t="shared" si="122"/>
        <v/>
      </c>
      <c r="S1348" s="43">
        <f t="shared" si="124"/>
        <v>0</v>
      </c>
      <c r="T1348" s="36" t="str">
        <f t="shared" si="120"/>
        <v/>
      </c>
      <c r="U1348" s="43">
        <f t="shared" si="125"/>
        <v>0</v>
      </c>
      <c r="V1348" s="36" t="str">
        <f t="shared" si="121"/>
        <v/>
      </c>
    </row>
    <row r="1349" spans="1:22" x14ac:dyDescent="0.2">
      <c r="A1349" s="13"/>
      <c r="B1349" s="1"/>
      <c r="C1349" s="1"/>
      <c r="D1349" s="1"/>
      <c r="E1349" s="1"/>
      <c r="F1349" s="1"/>
      <c r="G1349" s="13"/>
      <c r="H1349" s="13"/>
      <c r="I1349" s="47"/>
      <c r="J1349" s="9"/>
      <c r="K1349" s="9"/>
      <c r="L1349" s="14"/>
      <c r="M1349" s="41"/>
      <c r="N1349" s="15"/>
      <c r="O1349" s="17" t="str">
        <f t="shared" si="123"/>
        <v/>
      </c>
      <c r="P1349" s="18" t="str">
        <f>IF(M1349=0,"",IF(N1349-Master!$A$6&lt;0,"0",IF(M1349&lt;=Master!$A$6,(N1349-Master!$A$6),O1349)))</f>
        <v/>
      </c>
      <c r="Q1349" s="104"/>
      <c r="R1349" s="18" t="str">
        <f t="shared" si="122"/>
        <v/>
      </c>
      <c r="S1349" s="43">
        <f t="shared" si="124"/>
        <v>0</v>
      </c>
      <c r="T1349" s="36" t="str">
        <f t="shared" si="120"/>
        <v/>
      </c>
      <c r="U1349" s="43">
        <f t="shared" si="125"/>
        <v>0</v>
      </c>
      <c r="V1349" s="36" t="str">
        <f t="shared" si="121"/>
        <v/>
      </c>
    </row>
    <row r="1350" spans="1:22" x14ac:dyDescent="0.2">
      <c r="A1350" s="13"/>
      <c r="B1350" s="1"/>
      <c r="C1350" s="1"/>
      <c r="D1350" s="1"/>
      <c r="E1350" s="1"/>
      <c r="F1350" s="1"/>
      <c r="G1350" s="13"/>
      <c r="H1350" s="13"/>
      <c r="I1350" s="47"/>
      <c r="J1350" s="9"/>
      <c r="K1350" s="9"/>
      <c r="L1350" s="14"/>
      <c r="M1350" s="41"/>
      <c r="N1350" s="15"/>
      <c r="O1350" s="17" t="str">
        <f t="shared" si="123"/>
        <v/>
      </c>
      <c r="P1350" s="18" t="str">
        <f>IF(M1350=0,"",IF(N1350-Master!$A$6&lt;0,"0",IF(M1350&lt;=Master!$A$6,(N1350-Master!$A$6),O1350)))</f>
        <v/>
      </c>
      <c r="Q1350" s="104"/>
      <c r="R1350" s="18" t="str">
        <f t="shared" si="122"/>
        <v/>
      </c>
      <c r="S1350" s="43">
        <f t="shared" si="124"/>
        <v>0</v>
      </c>
      <c r="T1350" s="36" t="str">
        <f t="shared" si="120"/>
        <v/>
      </c>
      <c r="U1350" s="43">
        <f t="shared" si="125"/>
        <v>0</v>
      </c>
      <c r="V1350" s="36" t="str">
        <f t="shared" si="121"/>
        <v/>
      </c>
    </row>
    <row r="1351" spans="1:22" x14ac:dyDescent="0.2">
      <c r="A1351" s="13"/>
      <c r="B1351" s="1"/>
      <c r="C1351" s="1"/>
      <c r="D1351" s="1"/>
      <c r="E1351" s="1"/>
      <c r="F1351" s="1"/>
      <c r="G1351" s="13"/>
      <c r="H1351" s="13"/>
      <c r="I1351" s="47"/>
      <c r="J1351" s="9"/>
      <c r="K1351" s="9"/>
      <c r="L1351" s="14"/>
      <c r="M1351" s="41"/>
      <c r="N1351" s="15"/>
      <c r="O1351" s="17" t="str">
        <f t="shared" si="123"/>
        <v/>
      </c>
      <c r="P1351" s="18" t="str">
        <f>IF(M1351=0,"",IF(N1351-Master!$A$6&lt;0,"0",IF(M1351&lt;=Master!$A$6,(N1351-Master!$A$6),O1351)))</f>
        <v/>
      </c>
      <c r="Q1351" s="104"/>
      <c r="R1351" s="18" t="str">
        <f t="shared" si="122"/>
        <v/>
      </c>
      <c r="S1351" s="43">
        <f t="shared" si="124"/>
        <v>0</v>
      </c>
      <c r="T1351" s="36" t="str">
        <f t="shared" si="120"/>
        <v/>
      </c>
      <c r="U1351" s="43">
        <f t="shared" si="125"/>
        <v>0</v>
      </c>
      <c r="V1351" s="36" t="str">
        <f t="shared" si="121"/>
        <v/>
      </c>
    </row>
    <row r="1352" spans="1:22" x14ac:dyDescent="0.2">
      <c r="A1352" s="13"/>
      <c r="B1352" s="1"/>
      <c r="C1352" s="1"/>
      <c r="D1352" s="1"/>
      <c r="E1352" s="1"/>
      <c r="F1352" s="1"/>
      <c r="G1352" s="13"/>
      <c r="H1352" s="13"/>
      <c r="I1352" s="47"/>
      <c r="J1352" s="9"/>
      <c r="K1352" s="9"/>
      <c r="L1352" s="14"/>
      <c r="M1352" s="41"/>
      <c r="N1352" s="15"/>
      <c r="O1352" s="17" t="str">
        <f t="shared" si="123"/>
        <v/>
      </c>
      <c r="P1352" s="18" t="str">
        <f>IF(M1352=0,"",IF(N1352-Master!$A$6&lt;0,"0",IF(M1352&lt;=Master!$A$6,(N1352-Master!$A$6),O1352)))</f>
        <v/>
      </c>
      <c r="Q1352" s="104"/>
      <c r="R1352" s="18" t="str">
        <f t="shared" si="122"/>
        <v/>
      </c>
      <c r="S1352" s="43">
        <f t="shared" si="124"/>
        <v>0</v>
      </c>
      <c r="T1352" s="36" t="str">
        <f t="shared" si="120"/>
        <v/>
      </c>
      <c r="U1352" s="43">
        <f t="shared" si="125"/>
        <v>0</v>
      </c>
      <c r="V1352" s="36" t="str">
        <f t="shared" si="121"/>
        <v/>
      </c>
    </row>
    <row r="1353" spans="1:22" x14ac:dyDescent="0.2">
      <c r="A1353" s="13"/>
      <c r="B1353" s="1"/>
      <c r="C1353" s="1"/>
      <c r="D1353" s="1"/>
      <c r="E1353" s="1"/>
      <c r="F1353" s="1"/>
      <c r="G1353" s="13"/>
      <c r="H1353" s="13"/>
      <c r="I1353" s="47"/>
      <c r="J1353" s="9"/>
      <c r="K1353" s="9"/>
      <c r="L1353" s="14"/>
      <c r="M1353" s="41"/>
      <c r="N1353" s="15"/>
      <c r="O1353" s="17" t="str">
        <f t="shared" si="123"/>
        <v/>
      </c>
      <c r="P1353" s="18" t="str">
        <f>IF(M1353=0,"",IF(N1353-Master!$A$6&lt;0,"0",IF(M1353&lt;=Master!$A$6,(N1353-Master!$A$6),O1353)))</f>
        <v/>
      </c>
      <c r="Q1353" s="104"/>
      <c r="R1353" s="18" t="str">
        <f t="shared" si="122"/>
        <v/>
      </c>
      <c r="S1353" s="43">
        <f t="shared" si="124"/>
        <v>0</v>
      </c>
      <c r="T1353" s="36" t="str">
        <f t="shared" si="120"/>
        <v/>
      </c>
      <c r="U1353" s="43">
        <f t="shared" si="125"/>
        <v>0</v>
      </c>
      <c r="V1353" s="36" t="str">
        <f t="shared" si="121"/>
        <v/>
      </c>
    </row>
    <row r="1354" spans="1:22" x14ac:dyDescent="0.2">
      <c r="A1354" s="13"/>
      <c r="B1354" s="1"/>
      <c r="C1354" s="1"/>
      <c r="D1354" s="1"/>
      <c r="E1354" s="1"/>
      <c r="F1354" s="1"/>
      <c r="G1354" s="13"/>
      <c r="H1354" s="13"/>
      <c r="I1354" s="47"/>
      <c r="J1354" s="9"/>
      <c r="K1354" s="9"/>
      <c r="L1354" s="14"/>
      <c r="M1354" s="41"/>
      <c r="N1354" s="15"/>
      <c r="O1354" s="17" t="str">
        <f t="shared" si="123"/>
        <v/>
      </c>
      <c r="P1354" s="18" t="str">
        <f>IF(M1354=0,"",IF(N1354-Master!$A$6&lt;0,"0",IF(M1354&lt;=Master!$A$6,(N1354-Master!$A$6),O1354)))</f>
        <v/>
      </c>
      <c r="Q1354" s="104"/>
      <c r="R1354" s="18" t="str">
        <f t="shared" si="122"/>
        <v/>
      </c>
      <c r="S1354" s="43">
        <f t="shared" si="124"/>
        <v>0</v>
      </c>
      <c r="T1354" s="36" t="str">
        <f t="shared" si="120"/>
        <v/>
      </c>
      <c r="U1354" s="43">
        <f t="shared" si="125"/>
        <v>0</v>
      </c>
      <c r="V1354" s="36" t="str">
        <f t="shared" si="121"/>
        <v/>
      </c>
    </row>
    <row r="1355" spans="1:22" x14ac:dyDescent="0.2">
      <c r="A1355" s="13"/>
      <c r="B1355" s="1"/>
      <c r="C1355" s="1"/>
      <c r="D1355" s="1"/>
      <c r="E1355" s="1"/>
      <c r="F1355" s="1"/>
      <c r="G1355" s="13"/>
      <c r="H1355" s="13"/>
      <c r="I1355" s="47"/>
      <c r="J1355" s="9"/>
      <c r="K1355" s="9"/>
      <c r="L1355" s="14"/>
      <c r="M1355" s="41"/>
      <c r="N1355" s="15"/>
      <c r="O1355" s="17" t="str">
        <f t="shared" si="123"/>
        <v/>
      </c>
      <c r="P1355" s="18" t="str">
        <f>IF(M1355=0,"",IF(N1355-Master!$A$6&lt;0,"0",IF(M1355&lt;=Master!$A$6,(N1355-Master!$A$6),O1355)))</f>
        <v/>
      </c>
      <c r="Q1355" s="104"/>
      <c r="R1355" s="18" t="str">
        <f t="shared" si="122"/>
        <v/>
      </c>
      <c r="S1355" s="43">
        <f t="shared" si="124"/>
        <v>0</v>
      </c>
      <c r="T1355" s="36" t="str">
        <f t="shared" si="120"/>
        <v/>
      </c>
      <c r="U1355" s="43">
        <f t="shared" si="125"/>
        <v>0</v>
      </c>
      <c r="V1355" s="36" t="str">
        <f t="shared" si="121"/>
        <v/>
      </c>
    </row>
    <row r="1356" spans="1:22" x14ac:dyDescent="0.2">
      <c r="A1356" s="13"/>
      <c r="B1356" s="1"/>
      <c r="C1356" s="1"/>
      <c r="D1356" s="1"/>
      <c r="E1356" s="1"/>
      <c r="F1356" s="1"/>
      <c r="G1356" s="13"/>
      <c r="H1356" s="13"/>
      <c r="I1356" s="47"/>
      <c r="J1356" s="9"/>
      <c r="K1356" s="9"/>
      <c r="L1356" s="14"/>
      <c r="M1356" s="41"/>
      <c r="N1356" s="15"/>
      <c r="O1356" s="17" t="str">
        <f t="shared" si="123"/>
        <v/>
      </c>
      <c r="P1356" s="18" t="str">
        <f>IF(M1356=0,"",IF(N1356-Master!$A$6&lt;0,"0",IF(M1356&lt;=Master!$A$6,(N1356-Master!$A$6),O1356)))</f>
        <v/>
      </c>
      <c r="Q1356" s="104"/>
      <c r="R1356" s="18" t="str">
        <f t="shared" si="122"/>
        <v/>
      </c>
      <c r="S1356" s="43">
        <f t="shared" si="124"/>
        <v>0</v>
      </c>
      <c r="T1356" s="36" t="str">
        <f t="shared" si="120"/>
        <v/>
      </c>
      <c r="U1356" s="43">
        <f t="shared" si="125"/>
        <v>0</v>
      </c>
      <c r="V1356" s="36" t="str">
        <f t="shared" si="121"/>
        <v/>
      </c>
    </row>
    <row r="1357" spans="1:22" x14ac:dyDescent="0.2">
      <c r="A1357" s="13"/>
      <c r="B1357" s="1"/>
      <c r="C1357" s="1"/>
      <c r="D1357" s="1"/>
      <c r="E1357" s="1"/>
      <c r="F1357" s="1"/>
      <c r="G1357" s="13"/>
      <c r="H1357" s="13"/>
      <c r="I1357" s="47"/>
      <c r="J1357" s="9"/>
      <c r="K1357" s="9"/>
      <c r="L1357" s="14"/>
      <c r="M1357" s="41"/>
      <c r="N1357" s="15"/>
      <c r="O1357" s="17" t="str">
        <f t="shared" si="123"/>
        <v/>
      </c>
      <c r="P1357" s="18" t="str">
        <f>IF(M1357=0,"",IF(N1357-Master!$A$6&lt;0,"0",IF(M1357&lt;=Master!$A$6,(N1357-Master!$A$6),O1357)))</f>
        <v/>
      </c>
      <c r="Q1357" s="104"/>
      <c r="R1357" s="18" t="str">
        <f t="shared" si="122"/>
        <v/>
      </c>
      <c r="S1357" s="43">
        <f t="shared" si="124"/>
        <v>0</v>
      </c>
      <c r="T1357" s="36" t="str">
        <f t="shared" si="120"/>
        <v/>
      </c>
      <c r="U1357" s="43">
        <f t="shared" si="125"/>
        <v>0</v>
      </c>
      <c r="V1357" s="36" t="str">
        <f t="shared" si="121"/>
        <v/>
      </c>
    </row>
    <row r="1358" spans="1:22" x14ac:dyDescent="0.2">
      <c r="A1358" s="13"/>
      <c r="B1358" s="1"/>
      <c r="C1358" s="1"/>
      <c r="D1358" s="1"/>
      <c r="E1358" s="1"/>
      <c r="F1358" s="1"/>
      <c r="G1358" s="13"/>
      <c r="H1358" s="13"/>
      <c r="I1358" s="47"/>
      <c r="J1358" s="9"/>
      <c r="K1358" s="9"/>
      <c r="L1358" s="14"/>
      <c r="M1358" s="41"/>
      <c r="N1358" s="15"/>
      <c r="O1358" s="17" t="str">
        <f t="shared" si="123"/>
        <v/>
      </c>
      <c r="P1358" s="18" t="str">
        <f>IF(M1358=0,"",IF(N1358-Master!$A$6&lt;0,"0",IF(M1358&lt;=Master!$A$6,(N1358-Master!$A$6),O1358)))</f>
        <v/>
      </c>
      <c r="Q1358" s="104"/>
      <c r="R1358" s="18" t="str">
        <f t="shared" si="122"/>
        <v/>
      </c>
      <c r="S1358" s="43">
        <f t="shared" si="124"/>
        <v>0</v>
      </c>
      <c r="T1358" s="36" t="str">
        <f t="shared" si="120"/>
        <v/>
      </c>
      <c r="U1358" s="43">
        <f t="shared" si="125"/>
        <v>0</v>
      </c>
      <c r="V1358" s="36" t="str">
        <f t="shared" si="121"/>
        <v/>
      </c>
    </row>
    <row r="1359" spans="1:22" x14ac:dyDescent="0.2">
      <c r="A1359" s="13"/>
      <c r="B1359" s="1"/>
      <c r="C1359" s="1"/>
      <c r="D1359" s="1"/>
      <c r="E1359" s="1"/>
      <c r="F1359" s="1"/>
      <c r="G1359" s="13"/>
      <c r="H1359" s="13"/>
      <c r="I1359" s="47"/>
      <c r="J1359" s="9"/>
      <c r="K1359" s="9"/>
      <c r="L1359" s="14"/>
      <c r="M1359" s="41"/>
      <c r="N1359" s="15"/>
      <c r="O1359" s="17" t="str">
        <f t="shared" si="123"/>
        <v/>
      </c>
      <c r="P1359" s="18" t="str">
        <f>IF(M1359=0,"",IF(N1359-Master!$A$6&lt;0,"0",IF(M1359&lt;=Master!$A$6,(N1359-Master!$A$6),O1359)))</f>
        <v/>
      </c>
      <c r="Q1359" s="104"/>
      <c r="R1359" s="18" t="str">
        <f t="shared" si="122"/>
        <v/>
      </c>
      <c r="S1359" s="43">
        <f t="shared" si="124"/>
        <v>0</v>
      </c>
      <c r="T1359" s="36" t="str">
        <f t="shared" si="120"/>
        <v/>
      </c>
      <c r="U1359" s="43">
        <f t="shared" si="125"/>
        <v>0</v>
      </c>
      <c r="V1359" s="36" t="str">
        <f t="shared" si="121"/>
        <v/>
      </c>
    </row>
    <row r="1360" spans="1:22" x14ac:dyDescent="0.2">
      <c r="A1360" s="13"/>
      <c r="B1360" s="1"/>
      <c r="C1360" s="1"/>
      <c r="D1360" s="1"/>
      <c r="E1360" s="1"/>
      <c r="F1360" s="1"/>
      <c r="G1360" s="13"/>
      <c r="H1360" s="13"/>
      <c r="I1360" s="47"/>
      <c r="J1360" s="9"/>
      <c r="K1360" s="9"/>
      <c r="L1360" s="14"/>
      <c r="M1360" s="41"/>
      <c r="N1360" s="15"/>
      <c r="O1360" s="17" t="str">
        <f t="shared" si="123"/>
        <v/>
      </c>
      <c r="P1360" s="18" t="str">
        <f>IF(M1360=0,"",IF(N1360-Master!$A$6&lt;0,"0",IF(M1360&lt;=Master!$A$6,(N1360-Master!$A$6),O1360)))</f>
        <v/>
      </c>
      <c r="Q1360" s="104"/>
      <c r="R1360" s="18" t="str">
        <f t="shared" si="122"/>
        <v/>
      </c>
      <c r="S1360" s="43">
        <f t="shared" si="124"/>
        <v>0</v>
      </c>
      <c r="T1360" s="36" t="str">
        <f t="shared" si="120"/>
        <v/>
      </c>
      <c r="U1360" s="43">
        <f t="shared" si="125"/>
        <v>0</v>
      </c>
      <c r="V1360" s="36" t="str">
        <f t="shared" si="121"/>
        <v/>
      </c>
    </row>
    <row r="1361" spans="1:22" x14ac:dyDescent="0.2">
      <c r="A1361" s="13"/>
      <c r="B1361" s="1"/>
      <c r="C1361" s="1"/>
      <c r="D1361" s="1"/>
      <c r="E1361" s="1"/>
      <c r="F1361" s="1"/>
      <c r="G1361" s="13"/>
      <c r="H1361" s="13"/>
      <c r="I1361" s="47"/>
      <c r="J1361" s="9"/>
      <c r="K1361" s="9"/>
      <c r="L1361" s="14"/>
      <c r="M1361" s="41"/>
      <c r="N1361" s="15"/>
      <c r="O1361" s="17" t="str">
        <f t="shared" si="123"/>
        <v/>
      </c>
      <c r="P1361" s="18" t="str">
        <f>IF(M1361=0,"",IF(N1361-Master!$A$6&lt;0,"0",IF(M1361&lt;=Master!$A$6,(N1361-Master!$A$6),O1361)))</f>
        <v/>
      </c>
      <c r="Q1361" s="104"/>
      <c r="R1361" s="18" t="str">
        <f t="shared" si="122"/>
        <v/>
      </c>
      <c r="S1361" s="43">
        <f t="shared" si="124"/>
        <v>0</v>
      </c>
      <c r="T1361" s="36" t="str">
        <f t="shared" si="120"/>
        <v/>
      </c>
      <c r="U1361" s="43">
        <f t="shared" si="125"/>
        <v>0</v>
      </c>
      <c r="V1361" s="36" t="str">
        <f t="shared" si="121"/>
        <v/>
      </c>
    </row>
    <row r="1362" spans="1:22" x14ac:dyDescent="0.2">
      <c r="A1362" s="13"/>
      <c r="B1362" s="1"/>
      <c r="C1362" s="1"/>
      <c r="D1362" s="1"/>
      <c r="E1362" s="1"/>
      <c r="F1362" s="1"/>
      <c r="G1362" s="13"/>
      <c r="H1362" s="13"/>
      <c r="I1362" s="47"/>
      <c r="J1362" s="9"/>
      <c r="K1362" s="9"/>
      <c r="L1362" s="14"/>
      <c r="M1362" s="41"/>
      <c r="N1362" s="15"/>
      <c r="O1362" s="17" t="str">
        <f t="shared" si="123"/>
        <v/>
      </c>
      <c r="P1362" s="18" t="str">
        <f>IF(M1362=0,"",IF(N1362-Master!$A$6&lt;0,"0",IF(M1362&lt;=Master!$A$6,(N1362-Master!$A$6),O1362)))</f>
        <v/>
      </c>
      <c r="Q1362" s="104"/>
      <c r="R1362" s="18" t="str">
        <f t="shared" si="122"/>
        <v/>
      </c>
      <c r="S1362" s="43">
        <f t="shared" si="124"/>
        <v>0</v>
      </c>
      <c r="T1362" s="36" t="str">
        <f t="shared" si="120"/>
        <v/>
      </c>
      <c r="U1362" s="43">
        <f t="shared" si="125"/>
        <v>0</v>
      </c>
      <c r="V1362" s="36" t="str">
        <f t="shared" si="121"/>
        <v/>
      </c>
    </row>
    <row r="1363" spans="1:22" x14ac:dyDescent="0.2">
      <c r="A1363" s="13"/>
      <c r="B1363" s="1"/>
      <c r="C1363" s="1"/>
      <c r="D1363" s="1"/>
      <c r="E1363" s="1"/>
      <c r="F1363" s="1"/>
      <c r="G1363" s="13"/>
      <c r="H1363" s="13"/>
      <c r="I1363" s="47"/>
      <c r="J1363" s="9"/>
      <c r="K1363" s="9"/>
      <c r="L1363" s="14"/>
      <c r="M1363" s="41"/>
      <c r="N1363" s="15"/>
      <c r="O1363" s="17" t="str">
        <f t="shared" si="123"/>
        <v/>
      </c>
      <c r="P1363" s="18" t="str">
        <f>IF(M1363=0,"",IF(N1363-Master!$A$6&lt;0,"0",IF(M1363&lt;=Master!$A$6,(N1363-Master!$A$6),O1363)))</f>
        <v/>
      </c>
      <c r="Q1363" s="104"/>
      <c r="R1363" s="18" t="str">
        <f t="shared" si="122"/>
        <v/>
      </c>
      <c r="S1363" s="43">
        <f t="shared" si="124"/>
        <v>0</v>
      </c>
      <c r="T1363" s="36" t="str">
        <f t="shared" ref="T1363:T1426" si="126">CLEAN(IF(S1363=0,"",LEFT("Fact Sheet AR "&amp;H1363,35)))</f>
        <v/>
      </c>
      <c r="U1363" s="43">
        <f t="shared" si="125"/>
        <v>0</v>
      </c>
      <c r="V1363" s="36" t="str">
        <f t="shared" ref="V1363:V1426" si="127">CLEAN(IF(U1363=0,"",LEFT("Fact Sheet Uncollectible AR "&amp;H1363,35)))</f>
        <v/>
      </c>
    </row>
    <row r="1364" spans="1:22" x14ac:dyDescent="0.2">
      <c r="A1364" s="13"/>
      <c r="B1364" s="1"/>
      <c r="C1364" s="1"/>
      <c r="D1364" s="1"/>
      <c r="E1364" s="1"/>
      <c r="F1364" s="1"/>
      <c r="G1364" s="13"/>
      <c r="H1364" s="13"/>
      <c r="I1364" s="47"/>
      <c r="J1364" s="9"/>
      <c r="K1364" s="9"/>
      <c r="L1364" s="14"/>
      <c r="M1364" s="41"/>
      <c r="N1364" s="15"/>
      <c r="O1364" s="17" t="str">
        <f t="shared" si="123"/>
        <v/>
      </c>
      <c r="P1364" s="18" t="str">
        <f>IF(M1364=0,"",IF(N1364-Master!$A$6&lt;0,"0",IF(M1364&lt;=Master!$A$6,(N1364-Master!$A$6),O1364)))</f>
        <v/>
      </c>
      <c r="Q1364" s="104"/>
      <c r="R1364" s="18" t="str">
        <f t="shared" ref="R1364:R1427" si="128">IF(Q1364="","","BANNERAR")</f>
        <v/>
      </c>
      <c r="S1364" s="43">
        <f t="shared" si="124"/>
        <v>0</v>
      </c>
      <c r="T1364" s="36" t="str">
        <f t="shared" si="126"/>
        <v/>
      </c>
      <c r="U1364" s="43">
        <f t="shared" si="125"/>
        <v>0</v>
      </c>
      <c r="V1364" s="36" t="str">
        <f t="shared" si="127"/>
        <v/>
      </c>
    </row>
    <row r="1365" spans="1:22" x14ac:dyDescent="0.2">
      <c r="A1365" s="13"/>
      <c r="B1365" s="1"/>
      <c r="C1365" s="1"/>
      <c r="D1365" s="1"/>
      <c r="E1365" s="1"/>
      <c r="F1365" s="1"/>
      <c r="G1365" s="13"/>
      <c r="H1365" s="13"/>
      <c r="I1365" s="47"/>
      <c r="J1365" s="9"/>
      <c r="K1365" s="9"/>
      <c r="L1365" s="14"/>
      <c r="M1365" s="41"/>
      <c r="N1365" s="15"/>
      <c r="O1365" s="17" t="str">
        <f t="shared" ref="O1365:O1428" si="129">IF(M1365=0,"",(N1365-M1365+1))</f>
        <v/>
      </c>
      <c r="P1365" s="18" t="str">
        <f>IF(M1365=0,"",IF(N1365-Master!$A$6&lt;0,"0",IF(M1365&lt;=Master!$A$6,(N1365-Master!$A$6),O1365)))</f>
        <v/>
      </c>
      <c r="Q1365" s="104"/>
      <c r="R1365" s="18" t="str">
        <f t="shared" si="128"/>
        <v/>
      </c>
      <c r="S1365" s="43">
        <f t="shared" ref="S1365:S1428" si="130">IF(M1365=0,J1365,IF(P1365="0",J1365,ROUND(J1365-(J1365*P1365/O1365),2)))</f>
        <v>0</v>
      </c>
      <c r="T1365" s="36" t="str">
        <f t="shared" si="126"/>
        <v/>
      </c>
      <c r="U1365" s="43">
        <f t="shared" ref="U1365:U1428" si="131">IF(M1365=0,K1365,IF(P1365="0",K1365,ROUND(K1365-(K1365*P1365/O1365),2)))</f>
        <v>0</v>
      </c>
      <c r="V1365" s="36" t="str">
        <f t="shared" si="127"/>
        <v/>
      </c>
    </row>
    <row r="1366" spans="1:22" x14ac:dyDescent="0.2">
      <c r="A1366" s="13"/>
      <c r="B1366" s="1"/>
      <c r="C1366" s="1"/>
      <c r="D1366" s="1"/>
      <c r="E1366" s="1"/>
      <c r="F1366" s="1"/>
      <c r="G1366" s="13"/>
      <c r="H1366" s="13"/>
      <c r="I1366" s="47"/>
      <c r="J1366" s="9"/>
      <c r="K1366" s="9"/>
      <c r="L1366" s="14"/>
      <c r="M1366" s="41"/>
      <c r="N1366" s="15"/>
      <c r="O1366" s="17" t="str">
        <f t="shared" si="129"/>
        <v/>
      </c>
      <c r="P1366" s="18" t="str">
        <f>IF(M1366=0,"",IF(N1366-Master!$A$6&lt;0,"0",IF(M1366&lt;=Master!$A$6,(N1366-Master!$A$6),O1366)))</f>
        <v/>
      </c>
      <c r="Q1366" s="104"/>
      <c r="R1366" s="18" t="str">
        <f t="shared" si="128"/>
        <v/>
      </c>
      <c r="S1366" s="43">
        <f t="shared" si="130"/>
        <v>0</v>
      </c>
      <c r="T1366" s="36" t="str">
        <f t="shared" si="126"/>
        <v/>
      </c>
      <c r="U1366" s="43">
        <f t="shared" si="131"/>
        <v>0</v>
      </c>
      <c r="V1366" s="36" t="str">
        <f t="shared" si="127"/>
        <v/>
      </c>
    </row>
    <row r="1367" spans="1:22" x14ac:dyDescent="0.2">
      <c r="A1367" s="13"/>
      <c r="B1367" s="1"/>
      <c r="C1367" s="1"/>
      <c r="D1367" s="1"/>
      <c r="E1367" s="1"/>
      <c r="F1367" s="1"/>
      <c r="G1367" s="13"/>
      <c r="H1367" s="13"/>
      <c r="I1367" s="47"/>
      <c r="J1367" s="9"/>
      <c r="K1367" s="9"/>
      <c r="L1367" s="14"/>
      <c r="M1367" s="41"/>
      <c r="N1367" s="15"/>
      <c r="O1367" s="17" t="str">
        <f t="shared" si="129"/>
        <v/>
      </c>
      <c r="P1367" s="18" t="str">
        <f>IF(M1367=0,"",IF(N1367-Master!$A$6&lt;0,"0",IF(M1367&lt;=Master!$A$6,(N1367-Master!$A$6),O1367)))</f>
        <v/>
      </c>
      <c r="Q1367" s="104"/>
      <c r="R1367" s="18" t="str">
        <f t="shared" si="128"/>
        <v/>
      </c>
      <c r="S1367" s="43">
        <f t="shared" si="130"/>
        <v>0</v>
      </c>
      <c r="T1367" s="36" t="str">
        <f t="shared" si="126"/>
        <v/>
      </c>
      <c r="U1367" s="43">
        <f t="shared" si="131"/>
        <v>0</v>
      </c>
      <c r="V1367" s="36" t="str">
        <f t="shared" si="127"/>
        <v/>
      </c>
    </row>
    <row r="1368" spans="1:22" x14ac:dyDescent="0.2">
      <c r="A1368" s="13"/>
      <c r="B1368" s="1"/>
      <c r="C1368" s="1"/>
      <c r="D1368" s="1"/>
      <c r="E1368" s="1"/>
      <c r="F1368" s="1"/>
      <c r="G1368" s="13"/>
      <c r="H1368" s="13"/>
      <c r="I1368" s="47"/>
      <c r="J1368" s="9"/>
      <c r="K1368" s="9"/>
      <c r="L1368" s="14"/>
      <c r="M1368" s="41"/>
      <c r="N1368" s="15"/>
      <c r="O1368" s="17" t="str">
        <f t="shared" si="129"/>
        <v/>
      </c>
      <c r="P1368" s="18" t="str">
        <f>IF(M1368=0,"",IF(N1368-Master!$A$6&lt;0,"0",IF(M1368&lt;=Master!$A$6,(N1368-Master!$A$6),O1368)))</f>
        <v/>
      </c>
      <c r="Q1368" s="104"/>
      <c r="R1368" s="18" t="str">
        <f t="shared" si="128"/>
        <v/>
      </c>
      <c r="S1368" s="43">
        <f t="shared" si="130"/>
        <v>0</v>
      </c>
      <c r="T1368" s="36" t="str">
        <f t="shared" si="126"/>
        <v/>
      </c>
      <c r="U1368" s="43">
        <f t="shared" si="131"/>
        <v>0</v>
      </c>
      <c r="V1368" s="36" t="str">
        <f t="shared" si="127"/>
        <v/>
      </c>
    </row>
    <row r="1369" spans="1:22" x14ac:dyDescent="0.2">
      <c r="A1369" s="13"/>
      <c r="B1369" s="1"/>
      <c r="C1369" s="1"/>
      <c r="D1369" s="1"/>
      <c r="E1369" s="1"/>
      <c r="F1369" s="1"/>
      <c r="G1369" s="13"/>
      <c r="H1369" s="13"/>
      <c r="I1369" s="47"/>
      <c r="J1369" s="9"/>
      <c r="K1369" s="9"/>
      <c r="L1369" s="14"/>
      <c r="M1369" s="41"/>
      <c r="N1369" s="15"/>
      <c r="O1369" s="17" t="str">
        <f t="shared" si="129"/>
        <v/>
      </c>
      <c r="P1369" s="18" t="str">
        <f>IF(M1369=0,"",IF(N1369-Master!$A$6&lt;0,"0",IF(M1369&lt;=Master!$A$6,(N1369-Master!$A$6),O1369)))</f>
        <v/>
      </c>
      <c r="Q1369" s="104"/>
      <c r="R1369" s="18" t="str">
        <f t="shared" si="128"/>
        <v/>
      </c>
      <c r="S1369" s="43">
        <f t="shared" si="130"/>
        <v>0</v>
      </c>
      <c r="T1369" s="36" t="str">
        <f t="shared" si="126"/>
        <v/>
      </c>
      <c r="U1369" s="43">
        <f t="shared" si="131"/>
        <v>0</v>
      </c>
      <c r="V1369" s="36" t="str">
        <f t="shared" si="127"/>
        <v/>
      </c>
    </row>
    <row r="1370" spans="1:22" x14ac:dyDescent="0.2">
      <c r="A1370" s="13"/>
      <c r="B1370" s="1"/>
      <c r="C1370" s="1"/>
      <c r="D1370" s="1"/>
      <c r="E1370" s="1"/>
      <c r="F1370" s="1"/>
      <c r="G1370" s="13"/>
      <c r="H1370" s="13"/>
      <c r="I1370" s="47"/>
      <c r="J1370" s="9"/>
      <c r="K1370" s="9"/>
      <c r="L1370" s="14"/>
      <c r="M1370" s="41"/>
      <c r="N1370" s="15"/>
      <c r="O1370" s="17" t="str">
        <f t="shared" si="129"/>
        <v/>
      </c>
      <c r="P1370" s="18" t="str">
        <f>IF(M1370=0,"",IF(N1370-Master!$A$6&lt;0,"0",IF(M1370&lt;=Master!$A$6,(N1370-Master!$A$6),O1370)))</f>
        <v/>
      </c>
      <c r="Q1370" s="104"/>
      <c r="R1370" s="18" t="str">
        <f t="shared" si="128"/>
        <v/>
      </c>
      <c r="S1370" s="43">
        <f t="shared" si="130"/>
        <v>0</v>
      </c>
      <c r="T1370" s="36" t="str">
        <f t="shared" si="126"/>
        <v/>
      </c>
      <c r="U1370" s="43">
        <f t="shared" si="131"/>
        <v>0</v>
      </c>
      <c r="V1370" s="36" t="str">
        <f t="shared" si="127"/>
        <v/>
      </c>
    </row>
    <row r="1371" spans="1:22" x14ac:dyDescent="0.2">
      <c r="A1371" s="13"/>
      <c r="B1371" s="1"/>
      <c r="C1371" s="1"/>
      <c r="D1371" s="1"/>
      <c r="E1371" s="1"/>
      <c r="F1371" s="1"/>
      <c r="G1371" s="13"/>
      <c r="H1371" s="13"/>
      <c r="I1371" s="47"/>
      <c r="J1371" s="9"/>
      <c r="K1371" s="9"/>
      <c r="L1371" s="14"/>
      <c r="M1371" s="41"/>
      <c r="N1371" s="15"/>
      <c r="O1371" s="17" t="str">
        <f t="shared" si="129"/>
        <v/>
      </c>
      <c r="P1371" s="18" t="str">
        <f>IF(M1371=0,"",IF(N1371-Master!$A$6&lt;0,"0",IF(M1371&lt;=Master!$A$6,(N1371-Master!$A$6),O1371)))</f>
        <v/>
      </c>
      <c r="Q1371" s="104"/>
      <c r="R1371" s="18" t="str">
        <f t="shared" si="128"/>
        <v/>
      </c>
      <c r="S1371" s="43">
        <f t="shared" si="130"/>
        <v>0</v>
      </c>
      <c r="T1371" s="36" t="str">
        <f t="shared" si="126"/>
        <v/>
      </c>
      <c r="U1371" s="43">
        <f t="shared" si="131"/>
        <v>0</v>
      </c>
      <c r="V1371" s="36" t="str">
        <f t="shared" si="127"/>
        <v/>
      </c>
    </row>
    <row r="1372" spans="1:22" x14ac:dyDescent="0.2">
      <c r="A1372" s="13"/>
      <c r="B1372" s="1"/>
      <c r="C1372" s="1"/>
      <c r="D1372" s="1"/>
      <c r="E1372" s="1"/>
      <c r="F1372" s="1"/>
      <c r="G1372" s="13"/>
      <c r="H1372" s="13"/>
      <c r="I1372" s="47"/>
      <c r="J1372" s="9"/>
      <c r="K1372" s="9"/>
      <c r="L1372" s="14"/>
      <c r="M1372" s="41"/>
      <c r="N1372" s="15"/>
      <c r="O1372" s="17" t="str">
        <f t="shared" si="129"/>
        <v/>
      </c>
      <c r="P1372" s="18" t="str">
        <f>IF(M1372=0,"",IF(N1372-Master!$A$6&lt;0,"0",IF(M1372&lt;=Master!$A$6,(N1372-Master!$A$6),O1372)))</f>
        <v/>
      </c>
      <c r="Q1372" s="104"/>
      <c r="R1372" s="18" t="str">
        <f t="shared" si="128"/>
        <v/>
      </c>
      <c r="S1372" s="43">
        <f t="shared" si="130"/>
        <v>0</v>
      </c>
      <c r="T1372" s="36" t="str">
        <f t="shared" si="126"/>
        <v/>
      </c>
      <c r="U1372" s="43">
        <f t="shared" si="131"/>
        <v>0</v>
      </c>
      <c r="V1372" s="36" t="str">
        <f t="shared" si="127"/>
        <v/>
      </c>
    </row>
    <row r="1373" spans="1:22" x14ac:dyDescent="0.2">
      <c r="A1373" s="13"/>
      <c r="B1373" s="1"/>
      <c r="C1373" s="1"/>
      <c r="D1373" s="1"/>
      <c r="E1373" s="1"/>
      <c r="F1373" s="1"/>
      <c r="G1373" s="13"/>
      <c r="H1373" s="13"/>
      <c r="I1373" s="47"/>
      <c r="J1373" s="9"/>
      <c r="K1373" s="9"/>
      <c r="L1373" s="14"/>
      <c r="M1373" s="41"/>
      <c r="N1373" s="15"/>
      <c r="O1373" s="17" t="str">
        <f t="shared" si="129"/>
        <v/>
      </c>
      <c r="P1373" s="18" t="str">
        <f>IF(M1373=0,"",IF(N1373-Master!$A$6&lt;0,"0",IF(M1373&lt;=Master!$A$6,(N1373-Master!$A$6),O1373)))</f>
        <v/>
      </c>
      <c r="Q1373" s="104"/>
      <c r="R1373" s="18" t="str">
        <f t="shared" si="128"/>
        <v/>
      </c>
      <c r="S1373" s="43">
        <f t="shared" si="130"/>
        <v>0</v>
      </c>
      <c r="T1373" s="36" t="str">
        <f t="shared" si="126"/>
        <v/>
      </c>
      <c r="U1373" s="43">
        <f t="shared" si="131"/>
        <v>0</v>
      </c>
      <c r="V1373" s="36" t="str">
        <f t="shared" si="127"/>
        <v/>
      </c>
    </row>
    <row r="1374" spans="1:22" x14ac:dyDescent="0.2">
      <c r="A1374" s="13"/>
      <c r="B1374" s="1"/>
      <c r="C1374" s="1"/>
      <c r="D1374" s="1"/>
      <c r="E1374" s="1"/>
      <c r="F1374" s="1"/>
      <c r="G1374" s="13"/>
      <c r="H1374" s="13"/>
      <c r="I1374" s="47"/>
      <c r="J1374" s="9"/>
      <c r="K1374" s="9"/>
      <c r="L1374" s="14"/>
      <c r="M1374" s="41"/>
      <c r="N1374" s="15"/>
      <c r="O1374" s="17" t="str">
        <f t="shared" si="129"/>
        <v/>
      </c>
      <c r="P1374" s="18" t="str">
        <f>IF(M1374=0,"",IF(N1374-Master!$A$6&lt;0,"0",IF(M1374&lt;=Master!$A$6,(N1374-Master!$A$6),O1374)))</f>
        <v/>
      </c>
      <c r="Q1374" s="104"/>
      <c r="R1374" s="18" t="str">
        <f t="shared" si="128"/>
        <v/>
      </c>
      <c r="S1374" s="43">
        <f t="shared" si="130"/>
        <v>0</v>
      </c>
      <c r="T1374" s="36" t="str">
        <f t="shared" si="126"/>
        <v/>
      </c>
      <c r="U1374" s="43">
        <f t="shared" si="131"/>
        <v>0</v>
      </c>
      <c r="V1374" s="36" t="str">
        <f t="shared" si="127"/>
        <v/>
      </c>
    </row>
    <row r="1375" spans="1:22" x14ac:dyDescent="0.2">
      <c r="A1375" s="13"/>
      <c r="B1375" s="1"/>
      <c r="C1375" s="1"/>
      <c r="D1375" s="1"/>
      <c r="E1375" s="1"/>
      <c r="F1375" s="1"/>
      <c r="G1375" s="13"/>
      <c r="H1375" s="13"/>
      <c r="I1375" s="47"/>
      <c r="J1375" s="9"/>
      <c r="K1375" s="9"/>
      <c r="L1375" s="14"/>
      <c r="M1375" s="41"/>
      <c r="N1375" s="15"/>
      <c r="O1375" s="17" t="str">
        <f t="shared" si="129"/>
        <v/>
      </c>
      <c r="P1375" s="18" t="str">
        <f>IF(M1375=0,"",IF(N1375-Master!$A$6&lt;0,"0",IF(M1375&lt;=Master!$A$6,(N1375-Master!$A$6),O1375)))</f>
        <v/>
      </c>
      <c r="Q1375" s="104"/>
      <c r="R1375" s="18" t="str">
        <f t="shared" si="128"/>
        <v/>
      </c>
      <c r="S1375" s="43">
        <f t="shared" si="130"/>
        <v>0</v>
      </c>
      <c r="T1375" s="36" t="str">
        <f t="shared" si="126"/>
        <v/>
      </c>
      <c r="U1375" s="43">
        <f t="shared" si="131"/>
        <v>0</v>
      </c>
      <c r="V1375" s="36" t="str">
        <f t="shared" si="127"/>
        <v/>
      </c>
    </row>
    <row r="1376" spans="1:22" x14ac:dyDescent="0.2">
      <c r="A1376" s="13"/>
      <c r="B1376" s="1"/>
      <c r="C1376" s="1"/>
      <c r="D1376" s="1"/>
      <c r="E1376" s="1"/>
      <c r="F1376" s="1"/>
      <c r="G1376" s="13"/>
      <c r="H1376" s="13"/>
      <c r="I1376" s="47"/>
      <c r="J1376" s="9"/>
      <c r="K1376" s="9"/>
      <c r="L1376" s="14"/>
      <c r="M1376" s="41"/>
      <c r="N1376" s="15"/>
      <c r="O1376" s="17" t="str">
        <f t="shared" si="129"/>
        <v/>
      </c>
      <c r="P1376" s="18" t="str">
        <f>IF(M1376=0,"",IF(N1376-Master!$A$6&lt;0,"0",IF(M1376&lt;=Master!$A$6,(N1376-Master!$A$6),O1376)))</f>
        <v/>
      </c>
      <c r="Q1376" s="104"/>
      <c r="R1376" s="18" t="str">
        <f t="shared" si="128"/>
        <v/>
      </c>
      <c r="S1376" s="43">
        <f t="shared" si="130"/>
        <v>0</v>
      </c>
      <c r="T1376" s="36" t="str">
        <f t="shared" si="126"/>
        <v/>
      </c>
      <c r="U1376" s="43">
        <f t="shared" si="131"/>
        <v>0</v>
      </c>
      <c r="V1376" s="36" t="str">
        <f t="shared" si="127"/>
        <v/>
      </c>
    </row>
    <row r="1377" spans="1:22" x14ac:dyDescent="0.2">
      <c r="A1377" s="13"/>
      <c r="B1377" s="1"/>
      <c r="C1377" s="1"/>
      <c r="D1377" s="1"/>
      <c r="E1377" s="1"/>
      <c r="F1377" s="1"/>
      <c r="G1377" s="13"/>
      <c r="H1377" s="13"/>
      <c r="I1377" s="47"/>
      <c r="J1377" s="9"/>
      <c r="K1377" s="9"/>
      <c r="L1377" s="14"/>
      <c r="M1377" s="41"/>
      <c r="N1377" s="15"/>
      <c r="O1377" s="17" t="str">
        <f t="shared" si="129"/>
        <v/>
      </c>
      <c r="P1377" s="18" t="str">
        <f>IF(M1377=0,"",IF(N1377-Master!$A$6&lt;0,"0",IF(M1377&lt;=Master!$A$6,(N1377-Master!$A$6),O1377)))</f>
        <v/>
      </c>
      <c r="Q1377" s="104"/>
      <c r="R1377" s="18" t="str">
        <f t="shared" si="128"/>
        <v/>
      </c>
      <c r="S1377" s="43">
        <f t="shared" si="130"/>
        <v>0</v>
      </c>
      <c r="T1377" s="36" t="str">
        <f t="shared" si="126"/>
        <v/>
      </c>
      <c r="U1377" s="43">
        <f t="shared" si="131"/>
        <v>0</v>
      </c>
      <c r="V1377" s="36" t="str">
        <f t="shared" si="127"/>
        <v/>
      </c>
    </row>
    <row r="1378" spans="1:22" x14ac:dyDescent="0.2">
      <c r="A1378" s="13"/>
      <c r="B1378" s="1"/>
      <c r="C1378" s="1"/>
      <c r="D1378" s="1"/>
      <c r="E1378" s="1"/>
      <c r="F1378" s="1"/>
      <c r="G1378" s="13"/>
      <c r="H1378" s="13"/>
      <c r="I1378" s="47"/>
      <c r="J1378" s="9"/>
      <c r="K1378" s="9"/>
      <c r="L1378" s="14"/>
      <c r="M1378" s="41"/>
      <c r="N1378" s="15"/>
      <c r="O1378" s="17" t="str">
        <f t="shared" si="129"/>
        <v/>
      </c>
      <c r="P1378" s="18" t="str">
        <f>IF(M1378=0,"",IF(N1378-Master!$A$6&lt;0,"0",IF(M1378&lt;=Master!$A$6,(N1378-Master!$A$6),O1378)))</f>
        <v/>
      </c>
      <c r="Q1378" s="104"/>
      <c r="R1378" s="18" t="str">
        <f t="shared" si="128"/>
        <v/>
      </c>
      <c r="S1378" s="43">
        <f t="shared" si="130"/>
        <v>0</v>
      </c>
      <c r="T1378" s="36" t="str">
        <f t="shared" si="126"/>
        <v/>
      </c>
      <c r="U1378" s="43">
        <f t="shared" si="131"/>
        <v>0</v>
      </c>
      <c r="V1378" s="36" t="str">
        <f t="shared" si="127"/>
        <v/>
      </c>
    </row>
    <row r="1379" spans="1:22" x14ac:dyDescent="0.2">
      <c r="A1379" s="13"/>
      <c r="B1379" s="1"/>
      <c r="C1379" s="1"/>
      <c r="D1379" s="1"/>
      <c r="E1379" s="1"/>
      <c r="F1379" s="1"/>
      <c r="G1379" s="13"/>
      <c r="H1379" s="13"/>
      <c r="I1379" s="47"/>
      <c r="J1379" s="9"/>
      <c r="K1379" s="9"/>
      <c r="L1379" s="14"/>
      <c r="M1379" s="41"/>
      <c r="N1379" s="15"/>
      <c r="O1379" s="17" t="str">
        <f t="shared" si="129"/>
        <v/>
      </c>
      <c r="P1379" s="18" t="str">
        <f>IF(M1379=0,"",IF(N1379-Master!$A$6&lt;0,"0",IF(M1379&lt;=Master!$A$6,(N1379-Master!$A$6),O1379)))</f>
        <v/>
      </c>
      <c r="Q1379" s="104"/>
      <c r="R1379" s="18" t="str">
        <f t="shared" si="128"/>
        <v/>
      </c>
      <c r="S1379" s="43">
        <f t="shared" si="130"/>
        <v>0</v>
      </c>
      <c r="T1379" s="36" t="str">
        <f t="shared" si="126"/>
        <v/>
      </c>
      <c r="U1379" s="43">
        <f t="shared" si="131"/>
        <v>0</v>
      </c>
      <c r="V1379" s="36" t="str">
        <f t="shared" si="127"/>
        <v/>
      </c>
    </row>
    <row r="1380" spans="1:22" x14ac:dyDescent="0.2">
      <c r="A1380" s="13"/>
      <c r="B1380" s="1"/>
      <c r="C1380" s="1"/>
      <c r="D1380" s="1"/>
      <c r="E1380" s="1"/>
      <c r="F1380" s="1"/>
      <c r="G1380" s="13"/>
      <c r="H1380" s="13"/>
      <c r="I1380" s="47"/>
      <c r="J1380" s="9"/>
      <c r="K1380" s="9"/>
      <c r="L1380" s="14"/>
      <c r="M1380" s="41"/>
      <c r="N1380" s="15"/>
      <c r="O1380" s="17" t="str">
        <f t="shared" si="129"/>
        <v/>
      </c>
      <c r="P1380" s="18" t="str">
        <f>IF(M1380=0,"",IF(N1380-Master!$A$6&lt;0,"0",IF(M1380&lt;=Master!$A$6,(N1380-Master!$A$6),O1380)))</f>
        <v/>
      </c>
      <c r="Q1380" s="104"/>
      <c r="R1380" s="18" t="str">
        <f t="shared" si="128"/>
        <v/>
      </c>
      <c r="S1380" s="43">
        <f t="shared" si="130"/>
        <v>0</v>
      </c>
      <c r="T1380" s="36" t="str">
        <f t="shared" si="126"/>
        <v/>
      </c>
      <c r="U1380" s="43">
        <f t="shared" si="131"/>
        <v>0</v>
      </c>
      <c r="V1380" s="36" t="str">
        <f t="shared" si="127"/>
        <v/>
      </c>
    </row>
    <row r="1381" spans="1:22" x14ac:dyDescent="0.2">
      <c r="A1381" s="13"/>
      <c r="B1381" s="1"/>
      <c r="C1381" s="1"/>
      <c r="D1381" s="1"/>
      <c r="E1381" s="1"/>
      <c r="F1381" s="1"/>
      <c r="G1381" s="13"/>
      <c r="H1381" s="13"/>
      <c r="I1381" s="47"/>
      <c r="J1381" s="9"/>
      <c r="K1381" s="9"/>
      <c r="L1381" s="14"/>
      <c r="M1381" s="41"/>
      <c r="N1381" s="15"/>
      <c r="O1381" s="17" t="str">
        <f t="shared" si="129"/>
        <v/>
      </c>
      <c r="P1381" s="18" t="str">
        <f>IF(M1381=0,"",IF(N1381-Master!$A$6&lt;0,"0",IF(M1381&lt;=Master!$A$6,(N1381-Master!$A$6),O1381)))</f>
        <v/>
      </c>
      <c r="Q1381" s="104"/>
      <c r="R1381" s="18" t="str">
        <f t="shared" si="128"/>
        <v/>
      </c>
      <c r="S1381" s="43">
        <f t="shared" si="130"/>
        <v>0</v>
      </c>
      <c r="T1381" s="36" t="str">
        <f t="shared" si="126"/>
        <v/>
      </c>
      <c r="U1381" s="43">
        <f t="shared" si="131"/>
        <v>0</v>
      </c>
      <c r="V1381" s="36" t="str">
        <f t="shared" si="127"/>
        <v/>
      </c>
    </row>
    <row r="1382" spans="1:22" x14ac:dyDescent="0.2">
      <c r="A1382" s="13"/>
      <c r="B1382" s="1"/>
      <c r="C1382" s="1"/>
      <c r="D1382" s="1"/>
      <c r="E1382" s="1"/>
      <c r="F1382" s="1"/>
      <c r="G1382" s="13"/>
      <c r="H1382" s="13"/>
      <c r="I1382" s="47"/>
      <c r="J1382" s="9"/>
      <c r="K1382" s="9"/>
      <c r="L1382" s="14"/>
      <c r="M1382" s="41"/>
      <c r="N1382" s="15"/>
      <c r="O1382" s="17" t="str">
        <f t="shared" si="129"/>
        <v/>
      </c>
      <c r="P1382" s="18" t="str">
        <f>IF(M1382=0,"",IF(N1382-Master!$A$6&lt;0,"0",IF(M1382&lt;=Master!$A$6,(N1382-Master!$A$6),O1382)))</f>
        <v/>
      </c>
      <c r="Q1382" s="104"/>
      <c r="R1382" s="18" t="str">
        <f t="shared" si="128"/>
        <v/>
      </c>
      <c r="S1382" s="43">
        <f t="shared" si="130"/>
        <v>0</v>
      </c>
      <c r="T1382" s="36" t="str">
        <f t="shared" si="126"/>
        <v/>
      </c>
      <c r="U1382" s="43">
        <f t="shared" si="131"/>
        <v>0</v>
      </c>
      <c r="V1382" s="36" t="str">
        <f t="shared" si="127"/>
        <v/>
      </c>
    </row>
    <row r="1383" spans="1:22" x14ac:dyDescent="0.2">
      <c r="A1383" s="13"/>
      <c r="B1383" s="1"/>
      <c r="C1383" s="1"/>
      <c r="D1383" s="1"/>
      <c r="E1383" s="1"/>
      <c r="F1383" s="1"/>
      <c r="G1383" s="13"/>
      <c r="H1383" s="13"/>
      <c r="I1383" s="47"/>
      <c r="J1383" s="9"/>
      <c r="K1383" s="9"/>
      <c r="L1383" s="14"/>
      <c r="M1383" s="41"/>
      <c r="N1383" s="15"/>
      <c r="O1383" s="17" t="str">
        <f t="shared" si="129"/>
        <v/>
      </c>
      <c r="P1383" s="18" t="str">
        <f>IF(M1383=0,"",IF(N1383-Master!$A$6&lt;0,"0",IF(M1383&lt;=Master!$A$6,(N1383-Master!$A$6),O1383)))</f>
        <v/>
      </c>
      <c r="Q1383" s="104"/>
      <c r="R1383" s="18" t="str">
        <f t="shared" si="128"/>
        <v/>
      </c>
      <c r="S1383" s="43">
        <f t="shared" si="130"/>
        <v>0</v>
      </c>
      <c r="T1383" s="36" t="str">
        <f t="shared" si="126"/>
        <v/>
      </c>
      <c r="U1383" s="43">
        <f t="shared" si="131"/>
        <v>0</v>
      </c>
      <c r="V1383" s="36" t="str">
        <f t="shared" si="127"/>
        <v/>
      </c>
    </row>
    <row r="1384" spans="1:22" x14ac:dyDescent="0.2">
      <c r="A1384" s="13"/>
      <c r="B1384" s="1"/>
      <c r="C1384" s="1"/>
      <c r="D1384" s="1"/>
      <c r="E1384" s="1"/>
      <c r="F1384" s="1"/>
      <c r="G1384" s="13"/>
      <c r="H1384" s="13"/>
      <c r="I1384" s="47"/>
      <c r="J1384" s="9"/>
      <c r="K1384" s="9"/>
      <c r="L1384" s="14"/>
      <c r="M1384" s="41"/>
      <c r="N1384" s="15"/>
      <c r="O1384" s="17" t="str">
        <f t="shared" si="129"/>
        <v/>
      </c>
      <c r="P1384" s="18" t="str">
        <f>IF(M1384=0,"",IF(N1384-Master!$A$6&lt;0,"0",IF(M1384&lt;=Master!$A$6,(N1384-Master!$A$6),O1384)))</f>
        <v/>
      </c>
      <c r="Q1384" s="104"/>
      <c r="R1384" s="18" t="str">
        <f t="shared" si="128"/>
        <v/>
      </c>
      <c r="S1384" s="43">
        <f t="shared" si="130"/>
        <v>0</v>
      </c>
      <c r="T1384" s="36" t="str">
        <f t="shared" si="126"/>
        <v/>
      </c>
      <c r="U1384" s="43">
        <f t="shared" si="131"/>
        <v>0</v>
      </c>
      <c r="V1384" s="36" t="str">
        <f t="shared" si="127"/>
        <v/>
      </c>
    </row>
    <row r="1385" spans="1:22" x14ac:dyDescent="0.2">
      <c r="A1385" s="13"/>
      <c r="B1385" s="1"/>
      <c r="C1385" s="1"/>
      <c r="D1385" s="1"/>
      <c r="E1385" s="1"/>
      <c r="F1385" s="1"/>
      <c r="G1385" s="13"/>
      <c r="H1385" s="13"/>
      <c r="I1385" s="47"/>
      <c r="J1385" s="9"/>
      <c r="K1385" s="9"/>
      <c r="L1385" s="14"/>
      <c r="M1385" s="41"/>
      <c r="N1385" s="15"/>
      <c r="O1385" s="17" t="str">
        <f t="shared" si="129"/>
        <v/>
      </c>
      <c r="P1385" s="18" t="str">
        <f>IF(M1385=0,"",IF(N1385-Master!$A$6&lt;0,"0",IF(M1385&lt;=Master!$A$6,(N1385-Master!$A$6),O1385)))</f>
        <v/>
      </c>
      <c r="Q1385" s="104"/>
      <c r="R1385" s="18" t="str">
        <f t="shared" si="128"/>
        <v/>
      </c>
      <c r="S1385" s="43">
        <f t="shared" si="130"/>
        <v>0</v>
      </c>
      <c r="T1385" s="36" t="str">
        <f t="shared" si="126"/>
        <v/>
      </c>
      <c r="U1385" s="43">
        <f t="shared" si="131"/>
        <v>0</v>
      </c>
      <c r="V1385" s="36" t="str">
        <f t="shared" si="127"/>
        <v/>
      </c>
    </row>
    <row r="1386" spans="1:22" x14ac:dyDescent="0.2">
      <c r="A1386" s="13"/>
      <c r="B1386" s="1"/>
      <c r="C1386" s="1"/>
      <c r="D1386" s="1"/>
      <c r="E1386" s="1"/>
      <c r="F1386" s="1"/>
      <c r="G1386" s="13"/>
      <c r="H1386" s="13"/>
      <c r="I1386" s="47"/>
      <c r="J1386" s="9"/>
      <c r="K1386" s="9"/>
      <c r="L1386" s="14"/>
      <c r="M1386" s="41"/>
      <c r="N1386" s="15"/>
      <c r="O1386" s="17" t="str">
        <f t="shared" si="129"/>
        <v/>
      </c>
      <c r="P1386" s="18" t="str">
        <f>IF(M1386=0,"",IF(N1386-Master!$A$6&lt;0,"0",IF(M1386&lt;=Master!$A$6,(N1386-Master!$A$6),O1386)))</f>
        <v/>
      </c>
      <c r="Q1386" s="104"/>
      <c r="R1386" s="18" t="str">
        <f t="shared" si="128"/>
        <v/>
      </c>
      <c r="S1386" s="43">
        <f t="shared" si="130"/>
        <v>0</v>
      </c>
      <c r="T1386" s="36" t="str">
        <f t="shared" si="126"/>
        <v/>
      </c>
      <c r="U1386" s="43">
        <f t="shared" si="131"/>
        <v>0</v>
      </c>
      <c r="V1386" s="36" t="str">
        <f t="shared" si="127"/>
        <v/>
      </c>
    </row>
    <row r="1387" spans="1:22" x14ac:dyDescent="0.2">
      <c r="A1387" s="13"/>
      <c r="B1387" s="1"/>
      <c r="C1387" s="1"/>
      <c r="D1387" s="1"/>
      <c r="E1387" s="1"/>
      <c r="F1387" s="1"/>
      <c r="G1387" s="13"/>
      <c r="H1387" s="13"/>
      <c r="I1387" s="47"/>
      <c r="J1387" s="9"/>
      <c r="K1387" s="9"/>
      <c r="L1387" s="14"/>
      <c r="M1387" s="41"/>
      <c r="N1387" s="15"/>
      <c r="O1387" s="17" t="str">
        <f t="shared" si="129"/>
        <v/>
      </c>
      <c r="P1387" s="18" t="str">
        <f>IF(M1387=0,"",IF(N1387-Master!$A$6&lt;0,"0",IF(M1387&lt;=Master!$A$6,(N1387-Master!$A$6),O1387)))</f>
        <v/>
      </c>
      <c r="Q1387" s="104"/>
      <c r="R1387" s="18" t="str">
        <f t="shared" si="128"/>
        <v/>
      </c>
      <c r="S1387" s="43">
        <f t="shared" si="130"/>
        <v>0</v>
      </c>
      <c r="T1387" s="36" t="str">
        <f t="shared" si="126"/>
        <v/>
      </c>
      <c r="U1387" s="43">
        <f t="shared" si="131"/>
        <v>0</v>
      </c>
      <c r="V1387" s="36" t="str">
        <f t="shared" si="127"/>
        <v/>
      </c>
    </row>
    <row r="1388" spans="1:22" x14ac:dyDescent="0.2">
      <c r="A1388" s="13"/>
      <c r="B1388" s="1"/>
      <c r="C1388" s="1"/>
      <c r="D1388" s="1"/>
      <c r="E1388" s="1"/>
      <c r="F1388" s="1"/>
      <c r="G1388" s="13"/>
      <c r="H1388" s="13"/>
      <c r="I1388" s="47"/>
      <c r="J1388" s="9"/>
      <c r="K1388" s="9"/>
      <c r="L1388" s="14"/>
      <c r="M1388" s="41"/>
      <c r="N1388" s="15"/>
      <c r="O1388" s="17" t="str">
        <f t="shared" si="129"/>
        <v/>
      </c>
      <c r="P1388" s="18" t="str">
        <f>IF(M1388=0,"",IF(N1388-Master!$A$6&lt;0,"0",IF(M1388&lt;=Master!$A$6,(N1388-Master!$A$6),O1388)))</f>
        <v/>
      </c>
      <c r="Q1388" s="104"/>
      <c r="R1388" s="18" t="str">
        <f t="shared" si="128"/>
        <v/>
      </c>
      <c r="S1388" s="43">
        <f t="shared" si="130"/>
        <v>0</v>
      </c>
      <c r="T1388" s="36" t="str">
        <f t="shared" si="126"/>
        <v/>
      </c>
      <c r="U1388" s="43">
        <f t="shared" si="131"/>
        <v>0</v>
      </c>
      <c r="V1388" s="36" t="str">
        <f t="shared" si="127"/>
        <v/>
      </c>
    </row>
    <row r="1389" spans="1:22" x14ac:dyDescent="0.2">
      <c r="A1389" s="13"/>
      <c r="B1389" s="1"/>
      <c r="C1389" s="1"/>
      <c r="D1389" s="1"/>
      <c r="E1389" s="1"/>
      <c r="F1389" s="1"/>
      <c r="G1389" s="13"/>
      <c r="H1389" s="13"/>
      <c r="I1389" s="47"/>
      <c r="J1389" s="9"/>
      <c r="K1389" s="9"/>
      <c r="L1389" s="14"/>
      <c r="M1389" s="41"/>
      <c r="N1389" s="15"/>
      <c r="O1389" s="17" t="str">
        <f t="shared" si="129"/>
        <v/>
      </c>
      <c r="P1389" s="18" t="str">
        <f>IF(M1389=0,"",IF(N1389-Master!$A$6&lt;0,"0",IF(M1389&lt;=Master!$A$6,(N1389-Master!$A$6),O1389)))</f>
        <v/>
      </c>
      <c r="Q1389" s="104"/>
      <c r="R1389" s="18" t="str">
        <f t="shared" si="128"/>
        <v/>
      </c>
      <c r="S1389" s="43">
        <f t="shared" si="130"/>
        <v>0</v>
      </c>
      <c r="T1389" s="36" t="str">
        <f t="shared" si="126"/>
        <v/>
      </c>
      <c r="U1389" s="43">
        <f t="shared" si="131"/>
        <v>0</v>
      </c>
      <c r="V1389" s="36" t="str">
        <f t="shared" si="127"/>
        <v/>
      </c>
    </row>
    <row r="1390" spans="1:22" x14ac:dyDescent="0.2">
      <c r="A1390" s="13"/>
      <c r="B1390" s="1"/>
      <c r="C1390" s="1"/>
      <c r="D1390" s="1"/>
      <c r="E1390" s="1"/>
      <c r="F1390" s="1"/>
      <c r="G1390" s="13"/>
      <c r="H1390" s="13"/>
      <c r="I1390" s="47"/>
      <c r="J1390" s="9"/>
      <c r="K1390" s="9"/>
      <c r="L1390" s="14"/>
      <c r="M1390" s="41"/>
      <c r="N1390" s="15"/>
      <c r="O1390" s="17" t="str">
        <f t="shared" si="129"/>
        <v/>
      </c>
      <c r="P1390" s="18" t="str">
        <f>IF(M1390=0,"",IF(N1390-Master!$A$6&lt;0,"0",IF(M1390&lt;=Master!$A$6,(N1390-Master!$A$6),O1390)))</f>
        <v/>
      </c>
      <c r="Q1390" s="104"/>
      <c r="R1390" s="18" t="str">
        <f t="shared" si="128"/>
        <v/>
      </c>
      <c r="S1390" s="43">
        <f t="shared" si="130"/>
        <v>0</v>
      </c>
      <c r="T1390" s="36" t="str">
        <f t="shared" si="126"/>
        <v/>
      </c>
      <c r="U1390" s="43">
        <f t="shared" si="131"/>
        <v>0</v>
      </c>
      <c r="V1390" s="36" t="str">
        <f t="shared" si="127"/>
        <v/>
      </c>
    </row>
    <row r="1391" spans="1:22" x14ac:dyDescent="0.2">
      <c r="A1391" s="13"/>
      <c r="B1391" s="1"/>
      <c r="C1391" s="1"/>
      <c r="D1391" s="1"/>
      <c r="E1391" s="1"/>
      <c r="F1391" s="1"/>
      <c r="G1391" s="13"/>
      <c r="H1391" s="13"/>
      <c r="I1391" s="47"/>
      <c r="J1391" s="9"/>
      <c r="K1391" s="9"/>
      <c r="L1391" s="14"/>
      <c r="M1391" s="41"/>
      <c r="N1391" s="15"/>
      <c r="O1391" s="17" t="str">
        <f t="shared" si="129"/>
        <v/>
      </c>
      <c r="P1391" s="18" t="str">
        <f>IF(M1391=0,"",IF(N1391-Master!$A$6&lt;0,"0",IF(M1391&lt;=Master!$A$6,(N1391-Master!$A$6),O1391)))</f>
        <v/>
      </c>
      <c r="Q1391" s="104"/>
      <c r="R1391" s="18" t="str">
        <f t="shared" si="128"/>
        <v/>
      </c>
      <c r="S1391" s="43">
        <f t="shared" si="130"/>
        <v>0</v>
      </c>
      <c r="T1391" s="36" t="str">
        <f t="shared" si="126"/>
        <v/>
      </c>
      <c r="U1391" s="43">
        <f t="shared" si="131"/>
        <v>0</v>
      </c>
      <c r="V1391" s="36" t="str">
        <f t="shared" si="127"/>
        <v/>
      </c>
    </row>
    <row r="1392" spans="1:22" x14ac:dyDescent="0.2">
      <c r="A1392" s="13"/>
      <c r="B1392" s="1"/>
      <c r="C1392" s="1"/>
      <c r="D1392" s="1"/>
      <c r="E1392" s="1"/>
      <c r="F1392" s="1"/>
      <c r="G1392" s="13"/>
      <c r="H1392" s="13"/>
      <c r="I1392" s="47"/>
      <c r="J1392" s="9"/>
      <c r="K1392" s="9"/>
      <c r="L1392" s="14"/>
      <c r="M1392" s="41"/>
      <c r="N1392" s="15"/>
      <c r="O1392" s="17" t="str">
        <f t="shared" si="129"/>
        <v/>
      </c>
      <c r="P1392" s="18" t="str">
        <f>IF(M1392=0,"",IF(N1392-Master!$A$6&lt;0,"0",IF(M1392&lt;=Master!$A$6,(N1392-Master!$A$6),O1392)))</f>
        <v/>
      </c>
      <c r="Q1392" s="104"/>
      <c r="R1392" s="18" t="str">
        <f t="shared" si="128"/>
        <v/>
      </c>
      <c r="S1392" s="43">
        <f t="shared" si="130"/>
        <v>0</v>
      </c>
      <c r="T1392" s="36" t="str">
        <f t="shared" si="126"/>
        <v/>
      </c>
      <c r="U1392" s="43">
        <f t="shared" si="131"/>
        <v>0</v>
      </c>
      <c r="V1392" s="36" t="str">
        <f t="shared" si="127"/>
        <v/>
      </c>
    </row>
    <row r="1393" spans="1:22" x14ac:dyDescent="0.2">
      <c r="A1393" s="13"/>
      <c r="B1393" s="1"/>
      <c r="C1393" s="1"/>
      <c r="D1393" s="1"/>
      <c r="E1393" s="1"/>
      <c r="F1393" s="1"/>
      <c r="G1393" s="13"/>
      <c r="H1393" s="13"/>
      <c r="I1393" s="47"/>
      <c r="J1393" s="9"/>
      <c r="K1393" s="9"/>
      <c r="L1393" s="14"/>
      <c r="M1393" s="41"/>
      <c r="N1393" s="15"/>
      <c r="O1393" s="17" t="str">
        <f t="shared" si="129"/>
        <v/>
      </c>
      <c r="P1393" s="18" t="str">
        <f>IF(M1393=0,"",IF(N1393-Master!$A$6&lt;0,"0",IF(M1393&lt;=Master!$A$6,(N1393-Master!$A$6),O1393)))</f>
        <v/>
      </c>
      <c r="Q1393" s="104"/>
      <c r="R1393" s="18" t="str">
        <f t="shared" si="128"/>
        <v/>
      </c>
      <c r="S1393" s="43">
        <f t="shared" si="130"/>
        <v>0</v>
      </c>
      <c r="T1393" s="36" t="str">
        <f t="shared" si="126"/>
        <v/>
      </c>
      <c r="U1393" s="43">
        <f t="shared" si="131"/>
        <v>0</v>
      </c>
      <c r="V1393" s="36" t="str">
        <f t="shared" si="127"/>
        <v/>
      </c>
    </row>
    <row r="1394" spans="1:22" x14ac:dyDescent="0.2">
      <c r="A1394" s="13"/>
      <c r="B1394" s="1"/>
      <c r="C1394" s="1"/>
      <c r="D1394" s="1"/>
      <c r="E1394" s="1"/>
      <c r="F1394" s="1"/>
      <c r="G1394" s="13"/>
      <c r="H1394" s="13"/>
      <c r="I1394" s="47"/>
      <c r="J1394" s="9"/>
      <c r="K1394" s="9"/>
      <c r="L1394" s="14"/>
      <c r="M1394" s="41"/>
      <c r="N1394" s="15"/>
      <c r="O1394" s="17" t="str">
        <f t="shared" si="129"/>
        <v/>
      </c>
      <c r="P1394" s="18" t="str">
        <f>IF(M1394=0,"",IF(N1394-Master!$A$6&lt;0,"0",IF(M1394&lt;=Master!$A$6,(N1394-Master!$A$6),O1394)))</f>
        <v/>
      </c>
      <c r="Q1394" s="104"/>
      <c r="R1394" s="18" t="str">
        <f t="shared" si="128"/>
        <v/>
      </c>
      <c r="S1394" s="43">
        <f t="shared" si="130"/>
        <v>0</v>
      </c>
      <c r="T1394" s="36" t="str">
        <f t="shared" si="126"/>
        <v/>
      </c>
      <c r="U1394" s="43">
        <f t="shared" si="131"/>
        <v>0</v>
      </c>
      <c r="V1394" s="36" t="str">
        <f t="shared" si="127"/>
        <v/>
      </c>
    </row>
    <row r="1395" spans="1:22" x14ac:dyDescent="0.2">
      <c r="A1395" s="13"/>
      <c r="B1395" s="1"/>
      <c r="C1395" s="1"/>
      <c r="D1395" s="1"/>
      <c r="E1395" s="1"/>
      <c r="F1395" s="1"/>
      <c r="G1395" s="13"/>
      <c r="H1395" s="13"/>
      <c r="I1395" s="47"/>
      <c r="J1395" s="9"/>
      <c r="K1395" s="9"/>
      <c r="L1395" s="14"/>
      <c r="M1395" s="41"/>
      <c r="N1395" s="15"/>
      <c r="O1395" s="17" t="str">
        <f t="shared" si="129"/>
        <v/>
      </c>
      <c r="P1395" s="18" t="str">
        <f>IF(M1395=0,"",IF(N1395-Master!$A$6&lt;0,"0",IF(M1395&lt;=Master!$A$6,(N1395-Master!$A$6),O1395)))</f>
        <v/>
      </c>
      <c r="Q1395" s="104"/>
      <c r="R1395" s="18" t="str">
        <f t="shared" si="128"/>
        <v/>
      </c>
      <c r="S1395" s="43">
        <f t="shared" si="130"/>
        <v>0</v>
      </c>
      <c r="T1395" s="36" t="str">
        <f t="shared" si="126"/>
        <v/>
      </c>
      <c r="U1395" s="43">
        <f t="shared" si="131"/>
        <v>0</v>
      </c>
      <c r="V1395" s="36" t="str">
        <f t="shared" si="127"/>
        <v/>
      </c>
    </row>
    <row r="1396" spans="1:22" x14ac:dyDescent="0.2">
      <c r="A1396" s="13"/>
      <c r="B1396" s="1"/>
      <c r="C1396" s="1"/>
      <c r="D1396" s="1"/>
      <c r="E1396" s="1"/>
      <c r="F1396" s="1"/>
      <c r="G1396" s="13"/>
      <c r="H1396" s="13"/>
      <c r="I1396" s="47"/>
      <c r="J1396" s="9"/>
      <c r="K1396" s="9"/>
      <c r="L1396" s="14"/>
      <c r="M1396" s="41"/>
      <c r="N1396" s="15"/>
      <c r="O1396" s="17" t="str">
        <f t="shared" si="129"/>
        <v/>
      </c>
      <c r="P1396" s="18" t="str">
        <f>IF(M1396=0,"",IF(N1396-Master!$A$6&lt;0,"0",IF(M1396&lt;=Master!$A$6,(N1396-Master!$A$6),O1396)))</f>
        <v/>
      </c>
      <c r="Q1396" s="104"/>
      <c r="R1396" s="18" t="str">
        <f t="shared" si="128"/>
        <v/>
      </c>
      <c r="S1396" s="43">
        <f t="shared" si="130"/>
        <v>0</v>
      </c>
      <c r="T1396" s="36" t="str">
        <f t="shared" si="126"/>
        <v/>
      </c>
      <c r="U1396" s="43">
        <f t="shared" si="131"/>
        <v>0</v>
      </c>
      <c r="V1396" s="36" t="str">
        <f t="shared" si="127"/>
        <v/>
      </c>
    </row>
    <row r="1397" spans="1:22" x14ac:dyDescent="0.2">
      <c r="A1397" s="13"/>
      <c r="B1397" s="1"/>
      <c r="C1397" s="1"/>
      <c r="D1397" s="1"/>
      <c r="E1397" s="1"/>
      <c r="F1397" s="1"/>
      <c r="G1397" s="13"/>
      <c r="H1397" s="13"/>
      <c r="I1397" s="47"/>
      <c r="J1397" s="9"/>
      <c r="K1397" s="9"/>
      <c r="L1397" s="14"/>
      <c r="M1397" s="41"/>
      <c r="N1397" s="15"/>
      <c r="O1397" s="17" t="str">
        <f t="shared" si="129"/>
        <v/>
      </c>
      <c r="P1397" s="18" t="str">
        <f>IF(M1397=0,"",IF(N1397-Master!$A$6&lt;0,"0",IF(M1397&lt;=Master!$A$6,(N1397-Master!$A$6),O1397)))</f>
        <v/>
      </c>
      <c r="Q1397" s="104"/>
      <c r="R1397" s="18" t="str">
        <f t="shared" si="128"/>
        <v/>
      </c>
      <c r="S1397" s="43">
        <f t="shared" si="130"/>
        <v>0</v>
      </c>
      <c r="T1397" s="36" t="str">
        <f t="shared" si="126"/>
        <v/>
      </c>
      <c r="U1397" s="43">
        <f t="shared" si="131"/>
        <v>0</v>
      </c>
      <c r="V1397" s="36" t="str">
        <f t="shared" si="127"/>
        <v/>
      </c>
    </row>
    <row r="1398" spans="1:22" x14ac:dyDescent="0.2">
      <c r="A1398" s="13"/>
      <c r="B1398" s="1"/>
      <c r="C1398" s="1"/>
      <c r="D1398" s="1"/>
      <c r="E1398" s="1"/>
      <c r="F1398" s="1"/>
      <c r="G1398" s="13"/>
      <c r="H1398" s="13"/>
      <c r="I1398" s="47"/>
      <c r="J1398" s="9"/>
      <c r="K1398" s="9"/>
      <c r="L1398" s="14"/>
      <c r="M1398" s="41"/>
      <c r="N1398" s="15"/>
      <c r="O1398" s="17" t="str">
        <f t="shared" si="129"/>
        <v/>
      </c>
      <c r="P1398" s="18" t="str">
        <f>IF(M1398=0,"",IF(N1398-Master!$A$6&lt;0,"0",IF(M1398&lt;=Master!$A$6,(N1398-Master!$A$6),O1398)))</f>
        <v/>
      </c>
      <c r="Q1398" s="104"/>
      <c r="R1398" s="18" t="str">
        <f t="shared" si="128"/>
        <v/>
      </c>
      <c r="S1398" s="43">
        <f t="shared" si="130"/>
        <v>0</v>
      </c>
      <c r="T1398" s="36" t="str">
        <f t="shared" si="126"/>
        <v/>
      </c>
      <c r="U1398" s="43">
        <f t="shared" si="131"/>
        <v>0</v>
      </c>
      <c r="V1398" s="36" t="str">
        <f t="shared" si="127"/>
        <v/>
      </c>
    </row>
    <row r="1399" spans="1:22" x14ac:dyDescent="0.2">
      <c r="A1399" s="13"/>
      <c r="B1399" s="1"/>
      <c r="C1399" s="1"/>
      <c r="D1399" s="1"/>
      <c r="E1399" s="1"/>
      <c r="F1399" s="1"/>
      <c r="G1399" s="13"/>
      <c r="H1399" s="13"/>
      <c r="I1399" s="47"/>
      <c r="J1399" s="9"/>
      <c r="K1399" s="9"/>
      <c r="L1399" s="14"/>
      <c r="M1399" s="41"/>
      <c r="N1399" s="15"/>
      <c r="O1399" s="17" t="str">
        <f t="shared" si="129"/>
        <v/>
      </c>
      <c r="P1399" s="18" t="str">
        <f>IF(M1399=0,"",IF(N1399-Master!$A$6&lt;0,"0",IF(M1399&lt;=Master!$A$6,(N1399-Master!$A$6),O1399)))</f>
        <v/>
      </c>
      <c r="Q1399" s="104"/>
      <c r="R1399" s="18" t="str">
        <f t="shared" si="128"/>
        <v/>
      </c>
      <c r="S1399" s="43">
        <f t="shared" si="130"/>
        <v>0</v>
      </c>
      <c r="T1399" s="36" t="str">
        <f t="shared" si="126"/>
        <v/>
      </c>
      <c r="U1399" s="43">
        <f t="shared" si="131"/>
        <v>0</v>
      </c>
      <c r="V1399" s="36" t="str">
        <f t="shared" si="127"/>
        <v/>
      </c>
    </row>
    <row r="1400" spans="1:22" x14ac:dyDescent="0.2">
      <c r="A1400" s="13"/>
      <c r="B1400" s="1"/>
      <c r="C1400" s="1"/>
      <c r="D1400" s="1"/>
      <c r="E1400" s="1"/>
      <c r="F1400" s="1"/>
      <c r="G1400" s="13"/>
      <c r="H1400" s="13"/>
      <c r="I1400" s="47"/>
      <c r="J1400" s="9"/>
      <c r="K1400" s="9"/>
      <c r="L1400" s="14"/>
      <c r="M1400" s="41"/>
      <c r="N1400" s="15"/>
      <c r="O1400" s="17" t="str">
        <f t="shared" si="129"/>
        <v/>
      </c>
      <c r="P1400" s="18" t="str">
        <f>IF(M1400=0,"",IF(N1400-Master!$A$6&lt;0,"0",IF(M1400&lt;=Master!$A$6,(N1400-Master!$A$6),O1400)))</f>
        <v/>
      </c>
      <c r="Q1400" s="104"/>
      <c r="R1400" s="18" t="str">
        <f t="shared" si="128"/>
        <v/>
      </c>
      <c r="S1400" s="43">
        <f t="shared" si="130"/>
        <v>0</v>
      </c>
      <c r="T1400" s="36" t="str">
        <f t="shared" si="126"/>
        <v/>
      </c>
      <c r="U1400" s="43">
        <f t="shared" si="131"/>
        <v>0</v>
      </c>
      <c r="V1400" s="36" t="str">
        <f t="shared" si="127"/>
        <v/>
      </c>
    </row>
    <row r="1401" spans="1:22" x14ac:dyDescent="0.2">
      <c r="A1401" s="13"/>
      <c r="B1401" s="1"/>
      <c r="C1401" s="1"/>
      <c r="D1401" s="1"/>
      <c r="E1401" s="1"/>
      <c r="F1401" s="1"/>
      <c r="G1401" s="13"/>
      <c r="H1401" s="13"/>
      <c r="I1401" s="47"/>
      <c r="J1401" s="9"/>
      <c r="K1401" s="9"/>
      <c r="L1401" s="14"/>
      <c r="M1401" s="41"/>
      <c r="N1401" s="15"/>
      <c r="O1401" s="17" t="str">
        <f t="shared" si="129"/>
        <v/>
      </c>
      <c r="P1401" s="18" t="str">
        <f>IF(M1401=0,"",IF(N1401-Master!$A$6&lt;0,"0",IF(M1401&lt;=Master!$A$6,(N1401-Master!$A$6),O1401)))</f>
        <v/>
      </c>
      <c r="Q1401" s="104"/>
      <c r="R1401" s="18" t="str">
        <f t="shared" si="128"/>
        <v/>
      </c>
      <c r="S1401" s="43">
        <f t="shared" si="130"/>
        <v>0</v>
      </c>
      <c r="T1401" s="36" t="str">
        <f t="shared" si="126"/>
        <v/>
      </c>
      <c r="U1401" s="43">
        <f t="shared" si="131"/>
        <v>0</v>
      </c>
      <c r="V1401" s="36" t="str">
        <f t="shared" si="127"/>
        <v/>
      </c>
    </row>
    <row r="1402" spans="1:22" x14ac:dyDescent="0.2">
      <c r="A1402" s="13"/>
      <c r="B1402" s="1"/>
      <c r="C1402" s="1"/>
      <c r="D1402" s="1"/>
      <c r="E1402" s="1"/>
      <c r="F1402" s="1"/>
      <c r="G1402" s="13"/>
      <c r="H1402" s="13"/>
      <c r="I1402" s="47"/>
      <c r="J1402" s="9"/>
      <c r="K1402" s="9"/>
      <c r="L1402" s="14"/>
      <c r="M1402" s="41"/>
      <c r="N1402" s="15"/>
      <c r="O1402" s="17" t="str">
        <f t="shared" si="129"/>
        <v/>
      </c>
      <c r="P1402" s="18" t="str">
        <f>IF(M1402=0,"",IF(N1402-Master!$A$6&lt;0,"0",IF(M1402&lt;=Master!$A$6,(N1402-Master!$A$6),O1402)))</f>
        <v/>
      </c>
      <c r="Q1402" s="104"/>
      <c r="R1402" s="18" t="str">
        <f t="shared" si="128"/>
        <v/>
      </c>
      <c r="S1402" s="43">
        <f t="shared" si="130"/>
        <v>0</v>
      </c>
      <c r="T1402" s="36" t="str">
        <f t="shared" si="126"/>
        <v/>
      </c>
      <c r="U1402" s="43">
        <f t="shared" si="131"/>
        <v>0</v>
      </c>
      <c r="V1402" s="36" t="str">
        <f t="shared" si="127"/>
        <v/>
      </c>
    </row>
    <row r="1403" spans="1:22" x14ac:dyDescent="0.2">
      <c r="A1403" s="13"/>
      <c r="B1403" s="1"/>
      <c r="C1403" s="1"/>
      <c r="D1403" s="1"/>
      <c r="E1403" s="1"/>
      <c r="F1403" s="1"/>
      <c r="G1403" s="13"/>
      <c r="H1403" s="13"/>
      <c r="I1403" s="47"/>
      <c r="J1403" s="9"/>
      <c r="K1403" s="9"/>
      <c r="L1403" s="14"/>
      <c r="M1403" s="41"/>
      <c r="N1403" s="15"/>
      <c r="O1403" s="17" t="str">
        <f t="shared" si="129"/>
        <v/>
      </c>
      <c r="P1403" s="18" t="str">
        <f>IF(M1403=0,"",IF(N1403-Master!$A$6&lt;0,"0",IF(M1403&lt;=Master!$A$6,(N1403-Master!$A$6),O1403)))</f>
        <v/>
      </c>
      <c r="Q1403" s="104"/>
      <c r="R1403" s="18" t="str">
        <f t="shared" si="128"/>
        <v/>
      </c>
      <c r="S1403" s="43">
        <f t="shared" si="130"/>
        <v>0</v>
      </c>
      <c r="T1403" s="36" t="str">
        <f t="shared" si="126"/>
        <v/>
      </c>
      <c r="U1403" s="43">
        <f t="shared" si="131"/>
        <v>0</v>
      </c>
      <c r="V1403" s="36" t="str">
        <f t="shared" si="127"/>
        <v/>
      </c>
    </row>
    <row r="1404" spans="1:22" x14ac:dyDescent="0.2">
      <c r="A1404" s="13"/>
      <c r="B1404" s="1"/>
      <c r="C1404" s="1"/>
      <c r="D1404" s="1"/>
      <c r="E1404" s="1"/>
      <c r="F1404" s="1"/>
      <c r="G1404" s="13"/>
      <c r="H1404" s="13"/>
      <c r="I1404" s="47"/>
      <c r="J1404" s="9"/>
      <c r="K1404" s="9"/>
      <c r="L1404" s="14"/>
      <c r="M1404" s="41"/>
      <c r="N1404" s="15"/>
      <c r="O1404" s="17" t="str">
        <f t="shared" si="129"/>
        <v/>
      </c>
      <c r="P1404" s="18" t="str">
        <f>IF(M1404=0,"",IF(N1404-Master!$A$6&lt;0,"0",IF(M1404&lt;=Master!$A$6,(N1404-Master!$A$6),O1404)))</f>
        <v/>
      </c>
      <c r="Q1404" s="104"/>
      <c r="R1404" s="18" t="str">
        <f t="shared" si="128"/>
        <v/>
      </c>
      <c r="S1404" s="43">
        <f t="shared" si="130"/>
        <v>0</v>
      </c>
      <c r="T1404" s="36" t="str">
        <f t="shared" si="126"/>
        <v/>
      </c>
      <c r="U1404" s="43">
        <f t="shared" si="131"/>
        <v>0</v>
      </c>
      <c r="V1404" s="36" t="str">
        <f t="shared" si="127"/>
        <v/>
      </c>
    </row>
    <row r="1405" spans="1:22" x14ac:dyDescent="0.2">
      <c r="A1405" s="13"/>
      <c r="B1405" s="1"/>
      <c r="C1405" s="1"/>
      <c r="D1405" s="1"/>
      <c r="E1405" s="1"/>
      <c r="F1405" s="1"/>
      <c r="G1405" s="13"/>
      <c r="H1405" s="13"/>
      <c r="I1405" s="47"/>
      <c r="J1405" s="9"/>
      <c r="K1405" s="9"/>
      <c r="L1405" s="14"/>
      <c r="M1405" s="41"/>
      <c r="N1405" s="15"/>
      <c r="O1405" s="17" t="str">
        <f t="shared" si="129"/>
        <v/>
      </c>
      <c r="P1405" s="18" t="str">
        <f>IF(M1405=0,"",IF(N1405-Master!$A$6&lt;0,"0",IF(M1405&lt;=Master!$A$6,(N1405-Master!$A$6),O1405)))</f>
        <v/>
      </c>
      <c r="Q1405" s="104"/>
      <c r="R1405" s="18" t="str">
        <f t="shared" si="128"/>
        <v/>
      </c>
      <c r="S1405" s="43">
        <f t="shared" si="130"/>
        <v>0</v>
      </c>
      <c r="T1405" s="36" t="str">
        <f t="shared" si="126"/>
        <v/>
      </c>
      <c r="U1405" s="43">
        <f t="shared" si="131"/>
        <v>0</v>
      </c>
      <c r="V1405" s="36" t="str">
        <f t="shared" si="127"/>
        <v/>
      </c>
    </row>
    <row r="1406" spans="1:22" x14ac:dyDescent="0.2">
      <c r="A1406" s="13"/>
      <c r="B1406" s="1"/>
      <c r="C1406" s="1"/>
      <c r="D1406" s="1"/>
      <c r="E1406" s="1"/>
      <c r="F1406" s="1"/>
      <c r="G1406" s="13"/>
      <c r="H1406" s="13"/>
      <c r="I1406" s="47"/>
      <c r="J1406" s="9"/>
      <c r="K1406" s="9"/>
      <c r="L1406" s="14"/>
      <c r="M1406" s="41"/>
      <c r="N1406" s="15"/>
      <c r="O1406" s="17" t="str">
        <f t="shared" si="129"/>
        <v/>
      </c>
      <c r="P1406" s="18" t="str">
        <f>IF(M1406=0,"",IF(N1406-Master!$A$6&lt;0,"0",IF(M1406&lt;=Master!$A$6,(N1406-Master!$A$6),O1406)))</f>
        <v/>
      </c>
      <c r="Q1406" s="104"/>
      <c r="R1406" s="18" t="str">
        <f t="shared" si="128"/>
        <v/>
      </c>
      <c r="S1406" s="43">
        <f t="shared" si="130"/>
        <v>0</v>
      </c>
      <c r="T1406" s="36" t="str">
        <f t="shared" si="126"/>
        <v/>
      </c>
      <c r="U1406" s="43">
        <f t="shared" si="131"/>
        <v>0</v>
      </c>
      <c r="V1406" s="36" t="str">
        <f t="shared" si="127"/>
        <v/>
      </c>
    </row>
    <row r="1407" spans="1:22" x14ac:dyDescent="0.2">
      <c r="A1407" s="13"/>
      <c r="B1407" s="1"/>
      <c r="C1407" s="1"/>
      <c r="D1407" s="1"/>
      <c r="E1407" s="1"/>
      <c r="F1407" s="1"/>
      <c r="G1407" s="13"/>
      <c r="H1407" s="13"/>
      <c r="I1407" s="47"/>
      <c r="J1407" s="9"/>
      <c r="K1407" s="9"/>
      <c r="L1407" s="14"/>
      <c r="M1407" s="41"/>
      <c r="N1407" s="15"/>
      <c r="O1407" s="17" t="str">
        <f t="shared" si="129"/>
        <v/>
      </c>
      <c r="P1407" s="18" t="str">
        <f>IF(M1407=0,"",IF(N1407-Master!$A$6&lt;0,"0",IF(M1407&lt;=Master!$A$6,(N1407-Master!$A$6),O1407)))</f>
        <v/>
      </c>
      <c r="Q1407" s="104"/>
      <c r="R1407" s="18" t="str">
        <f t="shared" si="128"/>
        <v/>
      </c>
      <c r="S1407" s="43">
        <f t="shared" si="130"/>
        <v>0</v>
      </c>
      <c r="T1407" s="36" t="str">
        <f t="shared" si="126"/>
        <v/>
      </c>
      <c r="U1407" s="43">
        <f t="shared" si="131"/>
        <v>0</v>
      </c>
      <c r="V1407" s="36" t="str">
        <f t="shared" si="127"/>
        <v/>
      </c>
    </row>
    <row r="1408" spans="1:22" x14ac:dyDescent="0.2">
      <c r="A1408" s="13"/>
      <c r="B1408" s="1"/>
      <c r="C1408" s="1"/>
      <c r="D1408" s="1"/>
      <c r="E1408" s="1"/>
      <c r="F1408" s="1"/>
      <c r="G1408" s="13"/>
      <c r="H1408" s="13"/>
      <c r="I1408" s="47"/>
      <c r="J1408" s="9"/>
      <c r="K1408" s="9"/>
      <c r="L1408" s="14"/>
      <c r="M1408" s="41"/>
      <c r="N1408" s="15"/>
      <c r="O1408" s="17" t="str">
        <f t="shared" si="129"/>
        <v/>
      </c>
      <c r="P1408" s="18" t="str">
        <f>IF(M1408=0,"",IF(N1408-Master!$A$6&lt;0,"0",IF(M1408&lt;=Master!$A$6,(N1408-Master!$A$6),O1408)))</f>
        <v/>
      </c>
      <c r="Q1408" s="104"/>
      <c r="R1408" s="18" t="str">
        <f t="shared" si="128"/>
        <v/>
      </c>
      <c r="S1408" s="43">
        <f t="shared" si="130"/>
        <v>0</v>
      </c>
      <c r="T1408" s="36" t="str">
        <f t="shared" si="126"/>
        <v/>
      </c>
      <c r="U1408" s="43">
        <f t="shared" si="131"/>
        <v>0</v>
      </c>
      <c r="V1408" s="36" t="str">
        <f t="shared" si="127"/>
        <v/>
      </c>
    </row>
    <row r="1409" spans="1:22" x14ac:dyDescent="0.2">
      <c r="A1409" s="13"/>
      <c r="B1409" s="1"/>
      <c r="C1409" s="1"/>
      <c r="D1409" s="1"/>
      <c r="E1409" s="1"/>
      <c r="F1409" s="1"/>
      <c r="G1409" s="13"/>
      <c r="H1409" s="13"/>
      <c r="I1409" s="47"/>
      <c r="J1409" s="9"/>
      <c r="K1409" s="9"/>
      <c r="L1409" s="14"/>
      <c r="M1409" s="41"/>
      <c r="N1409" s="15"/>
      <c r="O1409" s="17" t="str">
        <f t="shared" si="129"/>
        <v/>
      </c>
      <c r="P1409" s="18" t="str">
        <f>IF(M1409=0,"",IF(N1409-Master!$A$6&lt;0,"0",IF(M1409&lt;=Master!$A$6,(N1409-Master!$A$6),O1409)))</f>
        <v/>
      </c>
      <c r="Q1409" s="104"/>
      <c r="R1409" s="18" t="str">
        <f t="shared" si="128"/>
        <v/>
      </c>
      <c r="S1409" s="43">
        <f t="shared" si="130"/>
        <v>0</v>
      </c>
      <c r="T1409" s="36" t="str">
        <f t="shared" si="126"/>
        <v/>
      </c>
      <c r="U1409" s="43">
        <f t="shared" si="131"/>
        <v>0</v>
      </c>
      <c r="V1409" s="36" t="str">
        <f t="shared" si="127"/>
        <v/>
      </c>
    </row>
    <row r="1410" spans="1:22" x14ac:dyDescent="0.2">
      <c r="A1410" s="13"/>
      <c r="B1410" s="1"/>
      <c r="C1410" s="1"/>
      <c r="D1410" s="1"/>
      <c r="E1410" s="1"/>
      <c r="F1410" s="1"/>
      <c r="G1410" s="13"/>
      <c r="H1410" s="13"/>
      <c r="I1410" s="47"/>
      <c r="J1410" s="9"/>
      <c r="K1410" s="9"/>
      <c r="L1410" s="14"/>
      <c r="M1410" s="41"/>
      <c r="N1410" s="15"/>
      <c r="O1410" s="17" t="str">
        <f t="shared" si="129"/>
        <v/>
      </c>
      <c r="P1410" s="18" t="str">
        <f>IF(M1410=0,"",IF(N1410-Master!$A$6&lt;0,"0",IF(M1410&lt;=Master!$A$6,(N1410-Master!$A$6),O1410)))</f>
        <v/>
      </c>
      <c r="Q1410" s="104"/>
      <c r="R1410" s="18" t="str">
        <f t="shared" si="128"/>
        <v/>
      </c>
      <c r="S1410" s="43">
        <f t="shared" si="130"/>
        <v>0</v>
      </c>
      <c r="T1410" s="36" t="str">
        <f t="shared" si="126"/>
        <v/>
      </c>
      <c r="U1410" s="43">
        <f t="shared" si="131"/>
        <v>0</v>
      </c>
      <c r="V1410" s="36" t="str">
        <f t="shared" si="127"/>
        <v/>
      </c>
    </row>
    <row r="1411" spans="1:22" x14ac:dyDescent="0.2">
      <c r="A1411" s="13"/>
      <c r="B1411" s="1"/>
      <c r="C1411" s="1"/>
      <c r="D1411" s="1"/>
      <c r="E1411" s="1"/>
      <c r="F1411" s="1"/>
      <c r="G1411" s="13"/>
      <c r="H1411" s="13"/>
      <c r="I1411" s="47"/>
      <c r="J1411" s="9"/>
      <c r="K1411" s="9"/>
      <c r="L1411" s="14"/>
      <c r="M1411" s="41"/>
      <c r="N1411" s="15"/>
      <c r="O1411" s="17" t="str">
        <f t="shared" si="129"/>
        <v/>
      </c>
      <c r="P1411" s="18" t="str">
        <f>IF(M1411=0,"",IF(N1411-Master!$A$6&lt;0,"0",IF(M1411&lt;=Master!$A$6,(N1411-Master!$A$6),O1411)))</f>
        <v/>
      </c>
      <c r="Q1411" s="104"/>
      <c r="R1411" s="18" t="str">
        <f t="shared" si="128"/>
        <v/>
      </c>
      <c r="S1411" s="43">
        <f t="shared" si="130"/>
        <v>0</v>
      </c>
      <c r="T1411" s="36" t="str">
        <f t="shared" si="126"/>
        <v/>
      </c>
      <c r="U1411" s="43">
        <f t="shared" si="131"/>
        <v>0</v>
      </c>
      <c r="V1411" s="36" t="str">
        <f t="shared" si="127"/>
        <v/>
      </c>
    </row>
    <row r="1412" spans="1:22" x14ac:dyDescent="0.2">
      <c r="A1412" s="13"/>
      <c r="B1412" s="1"/>
      <c r="C1412" s="1"/>
      <c r="D1412" s="1"/>
      <c r="E1412" s="1"/>
      <c r="F1412" s="1"/>
      <c r="G1412" s="13"/>
      <c r="H1412" s="13"/>
      <c r="I1412" s="47"/>
      <c r="J1412" s="9"/>
      <c r="K1412" s="9"/>
      <c r="L1412" s="14"/>
      <c r="M1412" s="41"/>
      <c r="N1412" s="15"/>
      <c r="O1412" s="17" t="str">
        <f t="shared" si="129"/>
        <v/>
      </c>
      <c r="P1412" s="18" t="str">
        <f>IF(M1412=0,"",IF(N1412-Master!$A$6&lt;0,"0",IF(M1412&lt;=Master!$A$6,(N1412-Master!$A$6),O1412)))</f>
        <v/>
      </c>
      <c r="Q1412" s="104"/>
      <c r="R1412" s="18" t="str">
        <f t="shared" si="128"/>
        <v/>
      </c>
      <c r="S1412" s="43">
        <f t="shared" si="130"/>
        <v>0</v>
      </c>
      <c r="T1412" s="36" t="str">
        <f t="shared" si="126"/>
        <v/>
      </c>
      <c r="U1412" s="43">
        <f t="shared" si="131"/>
        <v>0</v>
      </c>
      <c r="V1412" s="36" t="str">
        <f t="shared" si="127"/>
        <v/>
      </c>
    </row>
    <row r="1413" spans="1:22" x14ac:dyDescent="0.2">
      <c r="A1413" s="13"/>
      <c r="B1413" s="1"/>
      <c r="C1413" s="1"/>
      <c r="D1413" s="1"/>
      <c r="E1413" s="1"/>
      <c r="F1413" s="1"/>
      <c r="G1413" s="13"/>
      <c r="H1413" s="13"/>
      <c r="I1413" s="47"/>
      <c r="J1413" s="9"/>
      <c r="K1413" s="9"/>
      <c r="L1413" s="14"/>
      <c r="M1413" s="41"/>
      <c r="N1413" s="15"/>
      <c r="O1413" s="17" t="str">
        <f t="shared" si="129"/>
        <v/>
      </c>
      <c r="P1413" s="18" t="str">
        <f>IF(M1413=0,"",IF(N1413-Master!$A$6&lt;0,"0",IF(M1413&lt;=Master!$A$6,(N1413-Master!$A$6),O1413)))</f>
        <v/>
      </c>
      <c r="Q1413" s="104"/>
      <c r="R1413" s="18" t="str">
        <f t="shared" si="128"/>
        <v/>
      </c>
      <c r="S1413" s="43">
        <f t="shared" si="130"/>
        <v>0</v>
      </c>
      <c r="T1413" s="36" t="str">
        <f t="shared" si="126"/>
        <v/>
      </c>
      <c r="U1413" s="43">
        <f t="shared" si="131"/>
        <v>0</v>
      </c>
      <c r="V1413" s="36" t="str">
        <f t="shared" si="127"/>
        <v/>
      </c>
    </row>
    <row r="1414" spans="1:22" x14ac:dyDescent="0.2">
      <c r="A1414" s="13"/>
      <c r="B1414" s="1"/>
      <c r="C1414" s="1"/>
      <c r="D1414" s="1"/>
      <c r="E1414" s="1"/>
      <c r="F1414" s="1"/>
      <c r="G1414" s="13"/>
      <c r="H1414" s="13"/>
      <c r="I1414" s="47"/>
      <c r="J1414" s="9"/>
      <c r="K1414" s="9"/>
      <c r="L1414" s="14"/>
      <c r="M1414" s="41"/>
      <c r="N1414" s="15"/>
      <c r="O1414" s="17" t="str">
        <f t="shared" si="129"/>
        <v/>
      </c>
      <c r="P1414" s="18" t="str">
        <f>IF(M1414=0,"",IF(N1414-Master!$A$6&lt;0,"0",IF(M1414&lt;=Master!$A$6,(N1414-Master!$A$6),O1414)))</f>
        <v/>
      </c>
      <c r="Q1414" s="104"/>
      <c r="R1414" s="18" t="str">
        <f t="shared" si="128"/>
        <v/>
      </c>
      <c r="S1414" s="43">
        <f t="shared" si="130"/>
        <v>0</v>
      </c>
      <c r="T1414" s="36" t="str">
        <f t="shared" si="126"/>
        <v/>
      </c>
      <c r="U1414" s="43">
        <f t="shared" si="131"/>
        <v>0</v>
      </c>
      <c r="V1414" s="36" t="str">
        <f t="shared" si="127"/>
        <v/>
      </c>
    </row>
    <row r="1415" spans="1:22" x14ac:dyDescent="0.2">
      <c r="A1415" s="13"/>
      <c r="B1415" s="1"/>
      <c r="C1415" s="1"/>
      <c r="D1415" s="1"/>
      <c r="E1415" s="1"/>
      <c r="F1415" s="1"/>
      <c r="G1415" s="13"/>
      <c r="H1415" s="13"/>
      <c r="I1415" s="47"/>
      <c r="J1415" s="9"/>
      <c r="K1415" s="9"/>
      <c r="L1415" s="14"/>
      <c r="M1415" s="41"/>
      <c r="N1415" s="15"/>
      <c r="O1415" s="17" t="str">
        <f t="shared" si="129"/>
        <v/>
      </c>
      <c r="P1415" s="18" t="str">
        <f>IF(M1415=0,"",IF(N1415-Master!$A$6&lt;0,"0",IF(M1415&lt;=Master!$A$6,(N1415-Master!$A$6),O1415)))</f>
        <v/>
      </c>
      <c r="Q1415" s="104"/>
      <c r="R1415" s="18" t="str">
        <f t="shared" si="128"/>
        <v/>
      </c>
      <c r="S1415" s="43">
        <f t="shared" si="130"/>
        <v>0</v>
      </c>
      <c r="T1415" s="36" t="str">
        <f t="shared" si="126"/>
        <v/>
      </c>
      <c r="U1415" s="43">
        <f t="shared" si="131"/>
        <v>0</v>
      </c>
      <c r="V1415" s="36" t="str">
        <f t="shared" si="127"/>
        <v/>
      </c>
    </row>
    <row r="1416" spans="1:22" x14ac:dyDescent="0.2">
      <c r="A1416" s="13"/>
      <c r="B1416" s="1"/>
      <c r="C1416" s="1"/>
      <c r="D1416" s="1"/>
      <c r="E1416" s="1"/>
      <c r="F1416" s="1"/>
      <c r="G1416" s="13"/>
      <c r="H1416" s="13"/>
      <c r="I1416" s="47"/>
      <c r="J1416" s="9"/>
      <c r="K1416" s="9"/>
      <c r="L1416" s="14"/>
      <c r="M1416" s="41"/>
      <c r="N1416" s="15"/>
      <c r="O1416" s="17" t="str">
        <f t="shared" si="129"/>
        <v/>
      </c>
      <c r="P1416" s="18" t="str">
        <f>IF(M1416=0,"",IF(N1416-Master!$A$6&lt;0,"0",IF(M1416&lt;=Master!$A$6,(N1416-Master!$A$6),O1416)))</f>
        <v/>
      </c>
      <c r="Q1416" s="104"/>
      <c r="R1416" s="18" t="str">
        <f t="shared" si="128"/>
        <v/>
      </c>
      <c r="S1416" s="43">
        <f t="shared" si="130"/>
        <v>0</v>
      </c>
      <c r="T1416" s="36" t="str">
        <f t="shared" si="126"/>
        <v/>
      </c>
      <c r="U1416" s="43">
        <f t="shared" si="131"/>
        <v>0</v>
      </c>
      <c r="V1416" s="36" t="str">
        <f t="shared" si="127"/>
        <v/>
      </c>
    </row>
    <row r="1417" spans="1:22" x14ac:dyDescent="0.2">
      <c r="A1417" s="13"/>
      <c r="B1417" s="1"/>
      <c r="C1417" s="1"/>
      <c r="D1417" s="1"/>
      <c r="E1417" s="1"/>
      <c r="F1417" s="1"/>
      <c r="G1417" s="13"/>
      <c r="H1417" s="13"/>
      <c r="I1417" s="47"/>
      <c r="J1417" s="9"/>
      <c r="K1417" s="9"/>
      <c r="L1417" s="14"/>
      <c r="M1417" s="41"/>
      <c r="N1417" s="15"/>
      <c r="O1417" s="17" t="str">
        <f t="shared" si="129"/>
        <v/>
      </c>
      <c r="P1417" s="18" t="str">
        <f>IF(M1417=0,"",IF(N1417-Master!$A$6&lt;0,"0",IF(M1417&lt;=Master!$A$6,(N1417-Master!$A$6),O1417)))</f>
        <v/>
      </c>
      <c r="Q1417" s="104"/>
      <c r="R1417" s="18" t="str">
        <f t="shared" si="128"/>
        <v/>
      </c>
      <c r="S1417" s="43">
        <f t="shared" si="130"/>
        <v>0</v>
      </c>
      <c r="T1417" s="36" t="str">
        <f t="shared" si="126"/>
        <v/>
      </c>
      <c r="U1417" s="43">
        <f t="shared" si="131"/>
        <v>0</v>
      </c>
      <c r="V1417" s="36" t="str">
        <f t="shared" si="127"/>
        <v/>
      </c>
    </row>
    <row r="1418" spans="1:22" x14ac:dyDescent="0.2">
      <c r="A1418" s="13"/>
      <c r="B1418" s="1"/>
      <c r="C1418" s="1"/>
      <c r="D1418" s="1"/>
      <c r="E1418" s="1"/>
      <c r="F1418" s="1"/>
      <c r="G1418" s="13"/>
      <c r="H1418" s="13"/>
      <c r="I1418" s="47"/>
      <c r="J1418" s="9"/>
      <c r="K1418" s="9"/>
      <c r="L1418" s="14"/>
      <c r="M1418" s="41"/>
      <c r="N1418" s="15"/>
      <c r="O1418" s="17" t="str">
        <f t="shared" si="129"/>
        <v/>
      </c>
      <c r="P1418" s="18" t="str">
        <f>IF(M1418=0,"",IF(N1418-Master!$A$6&lt;0,"0",IF(M1418&lt;=Master!$A$6,(N1418-Master!$A$6),O1418)))</f>
        <v/>
      </c>
      <c r="Q1418" s="104"/>
      <c r="R1418" s="18" t="str">
        <f t="shared" si="128"/>
        <v/>
      </c>
      <c r="S1418" s="43">
        <f t="shared" si="130"/>
        <v>0</v>
      </c>
      <c r="T1418" s="36" t="str">
        <f t="shared" si="126"/>
        <v/>
      </c>
      <c r="U1418" s="43">
        <f t="shared" si="131"/>
        <v>0</v>
      </c>
      <c r="V1418" s="36" t="str">
        <f t="shared" si="127"/>
        <v/>
      </c>
    </row>
    <row r="1419" spans="1:22" x14ac:dyDescent="0.2">
      <c r="A1419" s="13"/>
      <c r="B1419" s="1"/>
      <c r="C1419" s="1"/>
      <c r="D1419" s="1"/>
      <c r="E1419" s="1"/>
      <c r="F1419" s="1"/>
      <c r="G1419" s="13"/>
      <c r="H1419" s="13"/>
      <c r="I1419" s="47"/>
      <c r="J1419" s="9"/>
      <c r="K1419" s="9"/>
      <c r="L1419" s="14"/>
      <c r="M1419" s="41"/>
      <c r="N1419" s="15"/>
      <c r="O1419" s="17" t="str">
        <f t="shared" si="129"/>
        <v/>
      </c>
      <c r="P1419" s="18" t="str">
        <f>IF(M1419=0,"",IF(N1419-Master!$A$6&lt;0,"0",IF(M1419&lt;=Master!$A$6,(N1419-Master!$A$6),O1419)))</f>
        <v/>
      </c>
      <c r="Q1419" s="104"/>
      <c r="R1419" s="18" t="str">
        <f t="shared" si="128"/>
        <v/>
      </c>
      <c r="S1419" s="43">
        <f t="shared" si="130"/>
        <v>0</v>
      </c>
      <c r="T1419" s="36" t="str">
        <f t="shared" si="126"/>
        <v/>
      </c>
      <c r="U1419" s="43">
        <f t="shared" si="131"/>
        <v>0</v>
      </c>
      <c r="V1419" s="36" t="str">
        <f t="shared" si="127"/>
        <v/>
      </c>
    </row>
    <row r="1420" spans="1:22" x14ac:dyDescent="0.2">
      <c r="A1420" s="13"/>
      <c r="B1420" s="1"/>
      <c r="C1420" s="1"/>
      <c r="D1420" s="1"/>
      <c r="E1420" s="1"/>
      <c r="F1420" s="1"/>
      <c r="G1420" s="13"/>
      <c r="H1420" s="13"/>
      <c r="I1420" s="47"/>
      <c r="J1420" s="9"/>
      <c r="K1420" s="9"/>
      <c r="L1420" s="14"/>
      <c r="M1420" s="41"/>
      <c r="N1420" s="15"/>
      <c r="O1420" s="17" t="str">
        <f t="shared" si="129"/>
        <v/>
      </c>
      <c r="P1420" s="18" t="str">
        <f>IF(M1420=0,"",IF(N1420-Master!$A$6&lt;0,"0",IF(M1420&lt;=Master!$A$6,(N1420-Master!$A$6),O1420)))</f>
        <v/>
      </c>
      <c r="Q1420" s="104"/>
      <c r="R1420" s="18" t="str">
        <f t="shared" si="128"/>
        <v/>
      </c>
      <c r="S1420" s="43">
        <f t="shared" si="130"/>
        <v>0</v>
      </c>
      <c r="T1420" s="36" t="str">
        <f t="shared" si="126"/>
        <v/>
      </c>
      <c r="U1420" s="43">
        <f t="shared" si="131"/>
        <v>0</v>
      </c>
      <c r="V1420" s="36" t="str">
        <f t="shared" si="127"/>
        <v/>
      </c>
    </row>
    <row r="1421" spans="1:22" x14ac:dyDescent="0.2">
      <c r="A1421" s="13"/>
      <c r="B1421" s="1"/>
      <c r="C1421" s="1"/>
      <c r="D1421" s="1"/>
      <c r="E1421" s="1"/>
      <c r="F1421" s="1"/>
      <c r="G1421" s="13"/>
      <c r="H1421" s="13"/>
      <c r="I1421" s="47"/>
      <c r="J1421" s="9"/>
      <c r="K1421" s="9"/>
      <c r="L1421" s="14"/>
      <c r="M1421" s="41"/>
      <c r="N1421" s="15"/>
      <c r="O1421" s="17" t="str">
        <f t="shared" si="129"/>
        <v/>
      </c>
      <c r="P1421" s="18" t="str">
        <f>IF(M1421=0,"",IF(N1421-Master!$A$6&lt;0,"0",IF(M1421&lt;=Master!$A$6,(N1421-Master!$A$6),O1421)))</f>
        <v/>
      </c>
      <c r="Q1421" s="104"/>
      <c r="R1421" s="18" t="str">
        <f t="shared" si="128"/>
        <v/>
      </c>
      <c r="S1421" s="43">
        <f t="shared" si="130"/>
        <v>0</v>
      </c>
      <c r="T1421" s="36" t="str">
        <f t="shared" si="126"/>
        <v/>
      </c>
      <c r="U1421" s="43">
        <f t="shared" si="131"/>
        <v>0</v>
      </c>
      <c r="V1421" s="36" t="str">
        <f t="shared" si="127"/>
        <v/>
      </c>
    </row>
    <row r="1422" spans="1:22" x14ac:dyDescent="0.2">
      <c r="A1422" s="13"/>
      <c r="B1422" s="1"/>
      <c r="C1422" s="1"/>
      <c r="D1422" s="1"/>
      <c r="E1422" s="1"/>
      <c r="F1422" s="1"/>
      <c r="G1422" s="13"/>
      <c r="H1422" s="13"/>
      <c r="I1422" s="47"/>
      <c r="J1422" s="9"/>
      <c r="K1422" s="9"/>
      <c r="L1422" s="14"/>
      <c r="M1422" s="41"/>
      <c r="N1422" s="15"/>
      <c r="O1422" s="17" t="str">
        <f t="shared" si="129"/>
        <v/>
      </c>
      <c r="P1422" s="18" t="str">
        <f>IF(M1422=0,"",IF(N1422-Master!$A$6&lt;0,"0",IF(M1422&lt;=Master!$A$6,(N1422-Master!$A$6),O1422)))</f>
        <v/>
      </c>
      <c r="Q1422" s="104"/>
      <c r="R1422" s="18" t="str">
        <f t="shared" si="128"/>
        <v/>
      </c>
      <c r="S1422" s="43">
        <f t="shared" si="130"/>
        <v>0</v>
      </c>
      <c r="T1422" s="36" t="str">
        <f t="shared" si="126"/>
        <v/>
      </c>
      <c r="U1422" s="43">
        <f t="shared" si="131"/>
        <v>0</v>
      </c>
      <c r="V1422" s="36" t="str">
        <f t="shared" si="127"/>
        <v/>
      </c>
    </row>
    <row r="1423" spans="1:22" x14ac:dyDescent="0.2">
      <c r="A1423" s="13"/>
      <c r="B1423" s="1"/>
      <c r="C1423" s="1"/>
      <c r="D1423" s="1"/>
      <c r="E1423" s="1"/>
      <c r="F1423" s="1"/>
      <c r="G1423" s="13"/>
      <c r="H1423" s="13"/>
      <c r="I1423" s="47"/>
      <c r="J1423" s="9"/>
      <c r="K1423" s="9"/>
      <c r="L1423" s="14"/>
      <c r="M1423" s="41"/>
      <c r="N1423" s="15"/>
      <c r="O1423" s="17" t="str">
        <f t="shared" si="129"/>
        <v/>
      </c>
      <c r="P1423" s="18" t="str">
        <f>IF(M1423=0,"",IF(N1423-Master!$A$6&lt;0,"0",IF(M1423&lt;=Master!$A$6,(N1423-Master!$A$6),O1423)))</f>
        <v/>
      </c>
      <c r="Q1423" s="104"/>
      <c r="R1423" s="18" t="str">
        <f t="shared" si="128"/>
        <v/>
      </c>
      <c r="S1423" s="43">
        <f t="shared" si="130"/>
        <v>0</v>
      </c>
      <c r="T1423" s="36" t="str">
        <f t="shared" si="126"/>
        <v/>
      </c>
      <c r="U1423" s="43">
        <f t="shared" si="131"/>
        <v>0</v>
      </c>
      <c r="V1423" s="36" t="str">
        <f t="shared" si="127"/>
        <v/>
      </c>
    </row>
    <row r="1424" spans="1:22" x14ac:dyDescent="0.2">
      <c r="A1424" s="13"/>
      <c r="B1424" s="1"/>
      <c r="C1424" s="1"/>
      <c r="D1424" s="1"/>
      <c r="E1424" s="1"/>
      <c r="F1424" s="1"/>
      <c r="G1424" s="13"/>
      <c r="H1424" s="13"/>
      <c r="I1424" s="47"/>
      <c r="J1424" s="9"/>
      <c r="K1424" s="9"/>
      <c r="L1424" s="14"/>
      <c r="M1424" s="41"/>
      <c r="N1424" s="15"/>
      <c r="O1424" s="17" t="str">
        <f t="shared" si="129"/>
        <v/>
      </c>
      <c r="P1424" s="18" t="str">
        <f>IF(M1424=0,"",IF(N1424-Master!$A$6&lt;0,"0",IF(M1424&lt;=Master!$A$6,(N1424-Master!$A$6),O1424)))</f>
        <v/>
      </c>
      <c r="Q1424" s="104"/>
      <c r="R1424" s="18" t="str">
        <f t="shared" si="128"/>
        <v/>
      </c>
      <c r="S1424" s="43">
        <f t="shared" si="130"/>
        <v>0</v>
      </c>
      <c r="T1424" s="36" t="str">
        <f t="shared" si="126"/>
        <v/>
      </c>
      <c r="U1424" s="43">
        <f t="shared" si="131"/>
        <v>0</v>
      </c>
      <c r="V1424" s="36" t="str">
        <f t="shared" si="127"/>
        <v/>
      </c>
    </row>
    <row r="1425" spans="1:22" x14ac:dyDescent="0.2">
      <c r="A1425" s="13"/>
      <c r="B1425" s="1"/>
      <c r="C1425" s="1"/>
      <c r="D1425" s="1"/>
      <c r="E1425" s="1"/>
      <c r="F1425" s="1"/>
      <c r="G1425" s="13"/>
      <c r="H1425" s="13"/>
      <c r="I1425" s="47"/>
      <c r="J1425" s="9"/>
      <c r="K1425" s="9"/>
      <c r="L1425" s="14"/>
      <c r="M1425" s="41"/>
      <c r="N1425" s="15"/>
      <c r="O1425" s="17" t="str">
        <f t="shared" si="129"/>
        <v/>
      </c>
      <c r="P1425" s="18" t="str">
        <f>IF(M1425=0,"",IF(N1425-Master!$A$6&lt;0,"0",IF(M1425&lt;=Master!$A$6,(N1425-Master!$A$6),O1425)))</f>
        <v/>
      </c>
      <c r="Q1425" s="104"/>
      <c r="R1425" s="18" t="str">
        <f t="shared" si="128"/>
        <v/>
      </c>
      <c r="S1425" s="43">
        <f t="shared" si="130"/>
        <v>0</v>
      </c>
      <c r="T1425" s="36" t="str">
        <f t="shared" si="126"/>
        <v/>
      </c>
      <c r="U1425" s="43">
        <f t="shared" si="131"/>
        <v>0</v>
      </c>
      <c r="V1425" s="36" t="str">
        <f t="shared" si="127"/>
        <v/>
      </c>
    </row>
    <row r="1426" spans="1:22" x14ac:dyDescent="0.2">
      <c r="A1426" s="13"/>
      <c r="B1426" s="1"/>
      <c r="C1426" s="1"/>
      <c r="D1426" s="1"/>
      <c r="E1426" s="1"/>
      <c r="F1426" s="1"/>
      <c r="G1426" s="13"/>
      <c r="H1426" s="13"/>
      <c r="I1426" s="47"/>
      <c r="J1426" s="9"/>
      <c r="K1426" s="9"/>
      <c r="L1426" s="14"/>
      <c r="M1426" s="41"/>
      <c r="N1426" s="15"/>
      <c r="O1426" s="17" t="str">
        <f t="shared" si="129"/>
        <v/>
      </c>
      <c r="P1426" s="18" t="str">
        <f>IF(M1426=0,"",IF(N1426-Master!$A$6&lt;0,"0",IF(M1426&lt;=Master!$A$6,(N1426-Master!$A$6),O1426)))</f>
        <v/>
      </c>
      <c r="Q1426" s="104"/>
      <c r="R1426" s="18" t="str">
        <f t="shared" si="128"/>
        <v/>
      </c>
      <c r="S1426" s="43">
        <f t="shared" si="130"/>
        <v>0</v>
      </c>
      <c r="T1426" s="36" t="str">
        <f t="shared" si="126"/>
        <v/>
      </c>
      <c r="U1426" s="43">
        <f t="shared" si="131"/>
        <v>0</v>
      </c>
      <c r="V1426" s="36" t="str">
        <f t="shared" si="127"/>
        <v/>
      </c>
    </row>
    <row r="1427" spans="1:22" x14ac:dyDescent="0.2">
      <c r="A1427" s="13"/>
      <c r="B1427" s="1"/>
      <c r="C1427" s="1"/>
      <c r="D1427" s="1"/>
      <c r="E1427" s="1"/>
      <c r="F1427" s="1"/>
      <c r="G1427" s="13"/>
      <c r="H1427" s="13"/>
      <c r="I1427" s="47"/>
      <c r="J1427" s="9"/>
      <c r="K1427" s="9"/>
      <c r="L1427" s="14"/>
      <c r="M1427" s="41"/>
      <c r="N1427" s="15"/>
      <c r="O1427" s="17" t="str">
        <f t="shared" si="129"/>
        <v/>
      </c>
      <c r="P1427" s="18" t="str">
        <f>IF(M1427=0,"",IF(N1427-Master!$A$6&lt;0,"0",IF(M1427&lt;=Master!$A$6,(N1427-Master!$A$6),O1427)))</f>
        <v/>
      </c>
      <c r="Q1427" s="104"/>
      <c r="R1427" s="18" t="str">
        <f t="shared" si="128"/>
        <v/>
      </c>
      <c r="S1427" s="43">
        <f t="shared" si="130"/>
        <v>0</v>
      </c>
      <c r="T1427" s="36" t="str">
        <f t="shared" ref="T1427:T1490" si="132">CLEAN(IF(S1427=0,"",LEFT("Fact Sheet AR "&amp;H1427,35)))</f>
        <v/>
      </c>
      <c r="U1427" s="43">
        <f t="shared" si="131"/>
        <v>0</v>
      </c>
      <c r="V1427" s="36" t="str">
        <f t="shared" ref="V1427:V1490" si="133">CLEAN(IF(U1427=0,"",LEFT("Fact Sheet Uncollectible AR "&amp;H1427,35)))</f>
        <v/>
      </c>
    </row>
    <row r="1428" spans="1:22" x14ac:dyDescent="0.2">
      <c r="A1428" s="13"/>
      <c r="B1428" s="1"/>
      <c r="C1428" s="1"/>
      <c r="D1428" s="1"/>
      <c r="E1428" s="1"/>
      <c r="F1428" s="1"/>
      <c r="G1428" s="13"/>
      <c r="H1428" s="13"/>
      <c r="I1428" s="47"/>
      <c r="J1428" s="9"/>
      <c r="K1428" s="9"/>
      <c r="L1428" s="14"/>
      <c r="M1428" s="41"/>
      <c r="N1428" s="15"/>
      <c r="O1428" s="17" t="str">
        <f t="shared" si="129"/>
        <v/>
      </c>
      <c r="P1428" s="18" t="str">
        <f>IF(M1428=0,"",IF(N1428-Master!$A$6&lt;0,"0",IF(M1428&lt;=Master!$A$6,(N1428-Master!$A$6),O1428)))</f>
        <v/>
      </c>
      <c r="Q1428" s="104"/>
      <c r="R1428" s="18" t="str">
        <f t="shared" ref="R1428:R1491" si="134">IF(Q1428="","","BANNERAR")</f>
        <v/>
      </c>
      <c r="S1428" s="43">
        <f t="shared" si="130"/>
        <v>0</v>
      </c>
      <c r="T1428" s="36" t="str">
        <f t="shared" si="132"/>
        <v/>
      </c>
      <c r="U1428" s="43">
        <f t="shared" si="131"/>
        <v>0</v>
      </c>
      <c r="V1428" s="36" t="str">
        <f t="shared" si="133"/>
        <v/>
      </c>
    </row>
    <row r="1429" spans="1:22" x14ac:dyDescent="0.2">
      <c r="A1429" s="13"/>
      <c r="B1429" s="1"/>
      <c r="C1429" s="1"/>
      <c r="D1429" s="1"/>
      <c r="E1429" s="1"/>
      <c r="F1429" s="1"/>
      <c r="G1429" s="13"/>
      <c r="H1429" s="13"/>
      <c r="I1429" s="47"/>
      <c r="J1429" s="9"/>
      <c r="K1429" s="9"/>
      <c r="L1429" s="14"/>
      <c r="M1429" s="41"/>
      <c r="N1429" s="15"/>
      <c r="O1429" s="17" t="str">
        <f t="shared" ref="O1429:O1492" si="135">IF(M1429=0,"",(N1429-M1429+1))</f>
        <v/>
      </c>
      <c r="P1429" s="18" t="str">
        <f>IF(M1429=0,"",IF(N1429-Master!$A$6&lt;0,"0",IF(M1429&lt;=Master!$A$6,(N1429-Master!$A$6),O1429)))</f>
        <v/>
      </c>
      <c r="Q1429" s="104"/>
      <c r="R1429" s="18" t="str">
        <f t="shared" si="134"/>
        <v/>
      </c>
      <c r="S1429" s="43">
        <f t="shared" ref="S1429:S1492" si="136">IF(M1429=0,J1429,IF(P1429="0",J1429,ROUND(J1429-(J1429*P1429/O1429),2)))</f>
        <v>0</v>
      </c>
      <c r="T1429" s="36" t="str">
        <f t="shared" si="132"/>
        <v/>
      </c>
      <c r="U1429" s="43">
        <f t="shared" ref="U1429:U1492" si="137">IF(M1429=0,K1429,IF(P1429="0",K1429,ROUND(K1429-(K1429*P1429/O1429),2)))</f>
        <v>0</v>
      </c>
      <c r="V1429" s="36" t="str">
        <f t="shared" si="133"/>
        <v/>
      </c>
    </row>
    <row r="1430" spans="1:22" x14ac:dyDescent="0.2">
      <c r="A1430" s="13"/>
      <c r="B1430" s="1"/>
      <c r="C1430" s="1"/>
      <c r="D1430" s="1"/>
      <c r="E1430" s="1"/>
      <c r="F1430" s="1"/>
      <c r="G1430" s="13"/>
      <c r="H1430" s="13"/>
      <c r="I1430" s="47"/>
      <c r="J1430" s="9"/>
      <c r="K1430" s="9"/>
      <c r="L1430" s="14"/>
      <c r="M1430" s="41"/>
      <c r="N1430" s="15"/>
      <c r="O1430" s="17" t="str">
        <f t="shared" si="135"/>
        <v/>
      </c>
      <c r="P1430" s="18" t="str">
        <f>IF(M1430=0,"",IF(N1430-Master!$A$6&lt;0,"0",IF(M1430&lt;=Master!$A$6,(N1430-Master!$A$6),O1430)))</f>
        <v/>
      </c>
      <c r="Q1430" s="104"/>
      <c r="R1430" s="18" t="str">
        <f t="shared" si="134"/>
        <v/>
      </c>
      <c r="S1430" s="43">
        <f t="shared" si="136"/>
        <v>0</v>
      </c>
      <c r="T1430" s="36" t="str">
        <f t="shared" si="132"/>
        <v/>
      </c>
      <c r="U1430" s="43">
        <f t="shared" si="137"/>
        <v>0</v>
      </c>
      <c r="V1430" s="36" t="str">
        <f t="shared" si="133"/>
        <v/>
      </c>
    </row>
    <row r="1431" spans="1:22" x14ac:dyDescent="0.2">
      <c r="A1431" s="13"/>
      <c r="B1431" s="1"/>
      <c r="C1431" s="1"/>
      <c r="D1431" s="1"/>
      <c r="E1431" s="1"/>
      <c r="F1431" s="1"/>
      <c r="G1431" s="13"/>
      <c r="H1431" s="13"/>
      <c r="I1431" s="47"/>
      <c r="J1431" s="9"/>
      <c r="K1431" s="9"/>
      <c r="L1431" s="14"/>
      <c r="M1431" s="41"/>
      <c r="N1431" s="15"/>
      <c r="O1431" s="17" t="str">
        <f t="shared" si="135"/>
        <v/>
      </c>
      <c r="P1431" s="18" t="str">
        <f>IF(M1431=0,"",IF(N1431-Master!$A$6&lt;0,"0",IF(M1431&lt;=Master!$A$6,(N1431-Master!$A$6),O1431)))</f>
        <v/>
      </c>
      <c r="Q1431" s="104"/>
      <c r="R1431" s="18" t="str">
        <f t="shared" si="134"/>
        <v/>
      </c>
      <c r="S1431" s="43">
        <f t="shared" si="136"/>
        <v>0</v>
      </c>
      <c r="T1431" s="36" t="str">
        <f t="shared" si="132"/>
        <v/>
      </c>
      <c r="U1431" s="43">
        <f t="shared" si="137"/>
        <v>0</v>
      </c>
      <c r="V1431" s="36" t="str">
        <f t="shared" si="133"/>
        <v/>
      </c>
    </row>
    <row r="1432" spans="1:22" x14ac:dyDescent="0.2">
      <c r="A1432" s="13"/>
      <c r="B1432" s="1"/>
      <c r="C1432" s="1"/>
      <c r="D1432" s="1"/>
      <c r="E1432" s="1"/>
      <c r="F1432" s="1"/>
      <c r="G1432" s="13"/>
      <c r="H1432" s="13"/>
      <c r="I1432" s="47"/>
      <c r="J1432" s="9"/>
      <c r="K1432" s="9"/>
      <c r="L1432" s="14"/>
      <c r="M1432" s="41"/>
      <c r="N1432" s="15"/>
      <c r="O1432" s="17" t="str">
        <f t="shared" si="135"/>
        <v/>
      </c>
      <c r="P1432" s="18" t="str">
        <f>IF(M1432=0,"",IF(N1432-Master!$A$6&lt;0,"0",IF(M1432&lt;=Master!$A$6,(N1432-Master!$A$6),O1432)))</f>
        <v/>
      </c>
      <c r="Q1432" s="104"/>
      <c r="R1432" s="18" t="str">
        <f t="shared" si="134"/>
        <v/>
      </c>
      <c r="S1432" s="43">
        <f t="shared" si="136"/>
        <v>0</v>
      </c>
      <c r="T1432" s="36" t="str">
        <f t="shared" si="132"/>
        <v/>
      </c>
      <c r="U1432" s="43">
        <f t="shared" si="137"/>
        <v>0</v>
      </c>
      <c r="V1432" s="36" t="str">
        <f t="shared" si="133"/>
        <v/>
      </c>
    </row>
    <row r="1433" spans="1:22" x14ac:dyDescent="0.2">
      <c r="A1433" s="13"/>
      <c r="B1433" s="1"/>
      <c r="C1433" s="1"/>
      <c r="D1433" s="1"/>
      <c r="E1433" s="1"/>
      <c r="F1433" s="1"/>
      <c r="G1433" s="13"/>
      <c r="H1433" s="13"/>
      <c r="I1433" s="47"/>
      <c r="J1433" s="9"/>
      <c r="K1433" s="9"/>
      <c r="L1433" s="14"/>
      <c r="M1433" s="41"/>
      <c r="N1433" s="15"/>
      <c r="O1433" s="17" t="str">
        <f t="shared" si="135"/>
        <v/>
      </c>
      <c r="P1433" s="18" t="str">
        <f>IF(M1433=0,"",IF(N1433-Master!$A$6&lt;0,"0",IF(M1433&lt;=Master!$A$6,(N1433-Master!$A$6),O1433)))</f>
        <v/>
      </c>
      <c r="Q1433" s="104"/>
      <c r="R1433" s="18" t="str">
        <f t="shared" si="134"/>
        <v/>
      </c>
      <c r="S1433" s="43">
        <f t="shared" si="136"/>
        <v>0</v>
      </c>
      <c r="T1433" s="36" t="str">
        <f t="shared" si="132"/>
        <v/>
      </c>
      <c r="U1433" s="43">
        <f t="shared" si="137"/>
        <v>0</v>
      </c>
      <c r="V1433" s="36" t="str">
        <f t="shared" si="133"/>
        <v/>
      </c>
    </row>
    <row r="1434" spans="1:22" x14ac:dyDescent="0.2">
      <c r="A1434" s="13"/>
      <c r="B1434" s="1"/>
      <c r="C1434" s="1"/>
      <c r="D1434" s="1"/>
      <c r="E1434" s="1"/>
      <c r="F1434" s="1"/>
      <c r="G1434" s="13"/>
      <c r="H1434" s="13"/>
      <c r="I1434" s="47"/>
      <c r="J1434" s="9"/>
      <c r="K1434" s="9"/>
      <c r="L1434" s="14"/>
      <c r="M1434" s="41"/>
      <c r="N1434" s="15"/>
      <c r="O1434" s="17" t="str">
        <f t="shared" si="135"/>
        <v/>
      </c>
      <c r="P1434" s="18" t="str">
        <f>IF(M1434=0,"",IF(N1434-Master!$A$6&lt;0,"0",IF(M1434&lt;=Master!$A$6,(N1434-Master!$A$6),O1434)))</f>
        <v/>
      </c>
      <c r="Q1434" s="104"/>
      <c r="R1434" s="18" t="str">
        <f t="shared" si="134"/>
        <v/>
      </c>
      <c r="S1434" s="43">
        <f t="shared" si="136"/>
        <v>0</v>
      </c>
      <c r="T1434" s="36" t="str">
        <f t="shared" si="132"/>
        <v/>
      </c>
      <c r="U1434" s="43">
        <f t="shared" si="137"/>
        <v>0</v>
      </c>
      <c r="V1434" s="36" t="str">
        <f t="shared" si="133"/>
        <v/>
      </c>
    </row>
    <row r="1435" spans="1:22" x14ac:dyDescent="0.2">
      <c r="A1435" s="13"/>
      <c r="B1435" s="1"/>
      <c r="C1435" s="1"/>
      <c r="D1435" s="1"/>
      <c r="E1435" s="1"/>
      <c r="F1435" s="1"/>
      <c r="G1435" s="13"/>
      <c r="H1435" s="13"/>
      <c r="I1435" s="47"/>
      <c r="J1435" s="9"/>
      <c r="K1435" s="9"/>
      <c r="L1435" s="14"/>
      <c r="M1435" s="41"/>
      <c r="N1435" s="15"/>
      <c r="O1435" s="17" t="str">
        <f t="shared" si="135"/>
        <v/>
      </c>
      <c r="P1435" s="18" t="str">
        <f>IF(M1435=0,"",IF(N1435-Master!$A$6&lt;0,"0",IF(M1435&lt;=Master!$A$6,(N1435-Master!$A$6),O1435)))</f>
        <v/>
      </c>
      <c r="Q1435" s="104"/>
      <c r="R1435" s="18" t="str">
        <f t="shared" si="134"/>
        <v/>
      </c>
      <c r="S1435" s="43">
        <f t="shared" si="136"/>
        <v>0</v>
      </c>
      <c r="T1435" s="36" t="str">
        <f t="shared" si="132"/>
        <v/>
      </c>
      <c r="U1435" s="43">
        <f t="shared" si="137"/>
        <v>0</v>
      </c>
      <c r="V1435" s="36" t="str">
        <f t="shared" si="133"/>
        <v/>
      </c>
    </row>
    <row r="1436" spans="1:22" x14ac:dyDescent="0.2">
      <c r="A1436" s="13"/>
      <c r="B1436" s="1"/>
      <c r="C1436" s="1"/>
      <c r="D1436" s="1"/>
      <c r="E1436" s="1"/>
      <c r="F1436" s="1"/>
      <c r="G1436" s="13"/>
      <c r="H1436" s="13"/>
      <c r="I1436" s="47"/>
      <c r="J1436" s="9"/>
      <c r="K1436" s="9"/>
      <c r="L1436" s="14"/>
      <c r="M1436" s="41"/>
      <c r="N1436" s="15"/>
      <c r="O1436" s="17" t="str">
        <f t="shared" si="135"/>
        <v/>
      </c>
      <c r="P1436" s="18" t="str">
        <f>IF(M1436=0,"",IF(N1436-Master!$A$6&lt;0,"0",IF(M1436&lt;=Master!$A$6,(N1436-Master!$A$6),O1436)))</f>
        <v/>
      </c>
      <c r="Q1436" s="104"/>
      <c r="R1436" s="18" t="str">
        <f t="shared" si="134"/>
        <v/>
      </c>
      <c r="S1436" s="43">
        <f t="shared" si="136"/>
        <v>0</v>
      </c>
      <c r="T1436" s="36" t="str">
        <f t="shared" si="132"/>
        <v/>
      </c>
      <c r="U1436" s="43">
        <f t="shared" si="137"/>
        <v>0</v>
      </c>
      <c r="V1436" s="36" t="str">
        <f t="shared" si="133"/>
        <v/>
      </c>
    </row>
    <row r="1437" spans="1:22" x14ac:dyDescent="0.2">
      <c r="A1437" s="13"/>
      <c r="B1437" s="1"/>
      <c r="C1437" s="1"/>
      <c r="D1437" s="1"/>
      <c r="E1437" s="1"/>
      <c r="F1437" s="1"/>
      <c r="G1437" s="13"/>
      <c r="H1437" s="13"/>
      <c r="I1437" s="47"/>
      <c r="J1437" s="9"/>
      <c r="K1437" s="9"/>
      <c r="L1437" s="14"/>
      <c r="M1437" s="41"/>
      <c r="N1437" s="15"/>
      <c r="O1437" s="17" t="str">
        <f t="shared" si="135"/>
        <v/>
      </c>
      <c r="P1437" s="18" t="str">
        <f>IF(M1437=0,"",IF(N1437-Master!$A$6&lt;0,"0",IF(M1437&lt;=Master!$A$6,(N1437-Master!$A$6),O1437)))</f>
        <v/>
      </c>
      <c r="Q1437" s="104"/>
      <c r="R1437" s="18" t="str">
        <f t="shared" si="134"/>
        <v/>
      </c>
      <c r="S1437" s="43">
        <f t="shared" si="136"/>
        <v>0</v>
      </c>
      <c r="T1437" s="36" t="str">
        <f t="shared" si="132"/>
        <v/>
      </c>
      <c r="U1437" s="43">
        <f t="shared" si="137"/>
        <v>0</v>
      </c>
      <c r="V1437" s="36" t="str">
        <f t="shared" si="133"/>
        <v/>
      </c>
    </row>
    <row r="1438" spans="1:22" x14ac:dyDescent="0.2">
      <c r="A1438" s="13"/>
      <c r="B1438" s="1"/>
      <c r="C1438" s="1"/>
      <c r="D1438" s="1"/>
      <c r="E1438" s="1"/>
      <c r="F1438" s="1"/>
      <c r="G1438" s="13"/>
      <c r="H1438" s="13"/>
      <c r="I1438" s="47"/>
      <c r="J1438" s="9"/>
      <c r="K1438" s="9"/>
      <c r="L1438" s="14"/>
      <c r="M1438" s="41"/>
      <c r="N1438" s="15"/>
      <c r="O1438" s="17" t="str">
        <f t="shared" si="135"/>
        <v/>
      </c>
      <c r="P1438" s="18" t="str">
        <f>IF(M1438=0,"",IF(N1438-Master!$A$6&lt;0,"0",IF(M1438&lt;=Master!$A$6,(N1438-Master!$A$6),O1438)))</f>
        <v/>
      </c>
      <c r="Q1438" s="104"/>
      <c r="R1438" s="18" t="str">
        <f t="shared" si="134"/>
        <v/>
      </c>
      <c r="S1438" s="43">
        <f t="shared" si="136"/>
        <v>0</v>
      </c>
      <c r="T1438" s="36" t="str">
        <f t="shared" si="132"/>
        <v/>
      </c>
      <c r="U1438" s="43">
        <f t="shared" si="137"/>
        <v>0</v>
      </c>
      <c r="V1438" s="36" t="str">
        <f t="shared" si="133"/>
        <v/>
      </c>
    </row>
    <row r="1439" spans="1:22" x14ac:dyDescent="0.2">
      <c r="A1439" s="13"/>
      <c r="B1439" s="1"/>
      <c r="C1439" s="1"/>
      <c r="D1439" s="1"/>
      <c r="E1439" s="1"/>
      <c r="F1439" s="1"/>
      <c r="G1439" s="13"/>
      <c r="H1439" s="13"/>
      <c r="I1439" s="47"/>
      <c r="J1439" s="9"/>
      <c r="K1439" s="9"/>
      <c r="L1439" s="14"/>
      <c r="M1439" s="41"/>
      <c r="N1439" s="15"/>
      <c r="O1439" s="17" t="str">
        <f t="shared" si="135"/>
        <v/>
      </c>
      <c r="P1439" s="18" t="str">
        <f>IF(M1439=0,"",IF(N1439-Master!$A$6&lt;0,"0",IF(M1439&lt;=Master!$A$6,(N1439-Master!$A$6),O1439)))</f>
        <v/>
      </c>
      <c r="Q1439" s="104"/>
      <c r="R1439" s="18" t="str">
        <f t="shared" si="134"/>
        <v/>
      </c>
      <c r="S1439" s="43">
        <f t="shared" si="136"/>
        <v>0</v>
      </c>
      <c r="T1439" s="36" t="str">
        <f t="shared" si="132"/>
        <v/>
      </c>
      <c r="U1439" s="43">
        <f t="shared" si="137"/>
        <v>0</v>
      </c>
      <c r="V1439" s="36" t="str">
        <f t="shared" si="133"/>
        <v/>
      </c>
    </row>
    <row r="1440" spans="1:22" x14ac:dyDescent="0.2">
      <c r="A1440" s="13"/>
      <c r="B1440" s="1"/>
      <c r="C1440" s="1"/>
      <c r="D1440" s="1"/>
      <c r="E1440" s="1"/>
      <c r="F1440" s="1"/>
      <c r="G1440" s="13"/>
      <c r="H1440" s="13"/>
      <c r="I1440" s="47"/>
      <c r="J1440" s="9"/>
      <c r="K1440" s="9"/>
      <c r="L1440" s="14"/>
      <c r="M1440" s="41"/>
      <c r="N1440" s="15"/>
      <c r="O1440" s="17" t="str">
        <f t="shared" si="135"/>
        <v/>
      </c>
      <c r="P1440" s="18" t="str">
        <f>IF(M1440=0,"",IF(N1440-Master!$A$6&lt;0,"0",IF(M1440&lt;=Master!$A$6,(N1440-Master!$A$6),O1440)))</f>
        <v/>
      </c>
      <c r="Q1440" s="104"/>
      <c r="R1440" s="18" t="str">
        <f t="shared" si="134"/>
        <v/>
      </c>
      <c r="S1440" s="43">
        <f t="shared" si="136"/>
        <v>0</v>
      </c>
      <c r="T1440" s="36" t="str">
        <f t="shared" si="132"/>
        <v/>
      </c>
      <c r="U1440" s="43">
        <f t="shared" si="137"/>
        <v>0</v>
      </c>
      <c r="V1440" s="36" t="str">
        <f t="shared" si="133"/>
        <v/>
      </c>
    </row>
    <row r="1441" spans="1:22" x14ac:dyDescent="0.2">
      <c r="A1441" s="13"/>
      <c r="B1441" s="1"/>
      <c r="C1441" s="1"/>
      <c r="D1441" s="1"/>
      <c r="E1441" s="1"/>
      <c r="F1441" s="1"/>
      <c r="G1441" s="13"/>
      <c r="H1441" s="13"/>
      <c r="I1441" s="47"/>
      <c r="J1441" s="9"/>
      <c r="K1441" s="9"/>
      <c r="L1441" s="14"/>
      <c r="M1441" s="41"/>
      <c r="N1441" s="15"/>
      <c r="O1441" s="17" t="str">
        <f t="shared" si="135"/>
        <v/>
      </c>
      <c r="P1441" s="18" t="str">
        <f>IF(M1441=0,"",IF(N1441-Master!$A$6&lt;0,"0",IF(M1441&lt;=Master!$A$6,(N1441-Master!$A$6),O1441)))</f>
        <v/>
      </c>
      <c r="Q1441" s="104"/>
      <c r="R1441" s="18" t="str">
        <f t="shared" si="134"/>
        <v/>
      </c>
      <c r="S1441" s="43">
        <f t="shared" si="136"/>
        <v>0</v>
      </c>
      <c r="T1441" s="36" t="str">
        <f t="shared" si="132"/>
        <v/>
      </c>
      <c r="U1441" s="43">
        <f t="shared" si="137"/>
        <v>0</v>
      </c>
      <c r="V1441" s="36" t="str">
        <f t="shared" si="133"/>
        <v/>
      </c>
    </row>
    <row r="1442" spans="1:22" x14ac:dyDescent="0.2">
      <c r="A1442" s="13"/>
      <c r="B1442" s="1"/>
      <c r="C1442" s="1"/>
      <c r="D1442" s="1"/>
      <c r="E1442" s="1"/>
      <c r="F1442" s="1"/>
      <c r="G1442" s="13"/>
      <c r="H1442" s="13"/>
      <c r="I1442" s="47"/>
      <c r="J1442" s="9"/>
      <c r="K1442" s="9"/>
      <c r="L1442" s="14"/>
      <c r="M1442" s="41"/>
      <c r="N1442" s="15"/>
      <c r="O1442" s="17" t="str">
        <f t="shared" si="135"/>
        <v/>
      </c>
      <c r="P1442" s="18" t="str">
        <f>IF(M1442=0,"",IF(N1442-Master!$A$6&lt;0,"0",IF(M1442&lt;=Master!$A$6,(N1442-Master!$A$6),O1442)))</f>
        <v/>
      </c>
      <c r="Q1442" s="104"/>
      <c r="R1442" s="18" t="str">
        <f t="shared" si="134"/>
        <v/>
      </c>
      <c r="S1442" s="43">
        <f t="shared" si="136"/>
        <v>0</v>
      </c>
      <c r="T1442" s="36" t="str">
        <f t="shared" si="132"/>
        <v/>
      </c>
      <c r="U1442" s="43">
        <f t="shared" si="137"/>
        <v>0</v>
      </c>
      <c r="V1442" s="36" t="str">
        <f t="shared" si="133"/>
        <v/>
      </c>
    </row>
    <row r="1443" spans="1:22" x14ac:dyDescent="0.2">
      <c r="A1443" s="13"/>
      <c r="B1443" s="1"/>
      <c r="C1443" s="1"/>
      <c r="D1443" s="1"/>
      <c r="E1443" s="1"/>
      <c r="F1443" s="1"/>
      <c r="G1443" s="13"/>
      <c r="H1443" s="13"/>
      <c r="I1443" s="47"/>
      <c r="J1443" s="9"/>
      <c r="K1443" s="9"/>
      <c r="L1443" s="14"/>
      <c r="M1443" s="41"/>
      <c r="N1443" s="15"/>
      <c r="O1443" s="17" t="str">
        <f t="shared" si="135"/>
        <v/>
      </c>
      <c r="P1443" s="18" t="str">
        <f>IF(M1443=0,"",IF(N1443-Master!$A$6&lt;0,"0",IF(M1443&lt;=Master!$A$6,(N1443-Master!$A$6),O1443)))</f>
        <v/>
      </c>
      <c r="Q1443" s="104"/>
      <c r="R1443" s="18" t="str">
        <f t="shared" si="134"/>
        <v/>
      </c>
      <c r="S1443" s="43">
        <f t="shared" si="136"/>
        <v>0</v>
      </c>
      <c r="T1443" s="36" t="str">
        <f t="shared" si="132"/>
        <v/>
      </c>
      <c r="U1443" s="43">
        <f t="shared" si="137"/>
        <v>0</v>
      </c>
      <c r="V1443" s="36" t="str">
        <f t="shared" si="133"/>
        <v/>
      </c>
    </row>
    <row r="1444" spans="1:22" x14ac:dyDescent="0.2">
      <c r="A1444" s="13"/>
      <c r="B1444" s="1"/>
      <c r="C1444" s="1"/>
      <c r="D1444" s="1"/>
      <c r="E1444" s="1"/>
      <c r="F1444" s="1"/>
      <c r="G1444" s="13"/>
      <c r="H1444" s="13"/>
      <c r="I1444" s="47"/>
      <c r="J1444" s="9"/>
      <c r="K1444" s="9"/>
      <c r="L1444" s="14"/>
      <c r="M1444" s="41"/>
      <c r="N1444" s="15"/>
      <c r="O1444" s="17" t="str">
        <f t="shared" si="135"/>
        <v/>
      </c>
      <c r="P1444" s="18" t="str">
        <f>IF(M1444=0,"",IF(N1444-Master!$A$6&lt;0,"0",IF(M1444&lt;=Master!$A$6,(N1444-Master!$A$6),O1444)))</f>
        <v/>
      </c>
      <c r="Q1444" s="104"/>
      <c r="R1444" s="18" t="str">
        <f t="shared" si="134"/>
        <v/>
      </c>
      <c r="S1444" s="43">
        <f t="shared" si="136"/>
        <v>0</v>
      </c>
      <c r="T1444" s="36" t="str">
        <f t="shared" si="132"/>
        <v/>
      </c>
      <c r="U1444" s="43">
        <f t="shared" si="137"/>
        <v>0</v>
      </c>
      <c r="V1444" s="36" t="str">
        <f t="shared" si="133"/>
        <v/>
      </c>
    </row>
    <row r="1445" spans="1:22" x14ac:dyDescent="0.2">
      <c r="A1445" s="13"/>
      <c r="B1445" s="1"/>
      <c r="C1445" s="1"/>
      <c r="D1445" s="1"/>
      <c r="E1445" s="1"/>
      <c r="F1445" s="1"/>
      <c r="G1445" s="13"/>
      <c r="H1445" s="13"/>
      <c r="I1445" s="47"/>
      <c r="J1445" s="9"/>
      <c r="K1445" s="9"/>
      <c r="L1445" s="14"/>
      <c r="M1445" s="41"/>
      <c r="N1445" s="15"/>
      <c r="O1445" s="17" t="str">
        <f t="shared" si="135"/>
        <v/>
      </c>
      <c r="P1445" s="18" t="str">
        <f>IF(M1445=0,"",IF(N1445-Master!$A$6&lt;0,"0",IF(M1445&lt;=Master!$A$6,(N1445-Master!$A$6),O1445)))</f>
        <v/>
      </c>
      <c r="Q1445" s="104"/>
      <c r="R1445" s="18" t="str">
        <f t="shared" si="134"/>
        <v/>
      </c>
      <c r="S1445" s="43">
        <f t="shared" si="136"/>
        <v>0</v>
      </c>
      <c r="T1445" s="36" t="str">
        <f t="shared" si="132"/>
        <v/>
      </c>
      <c r="U1445" s="43">
        <f t="shared" si="137"/>
        <v>0</v>
      </c>
      <c r="V1445" s="36" t="str">
        <f t="shared" si="133"/>
        <v/>
      </c>
    </row>
    <row r="1446" spans="1:22" x14ac:dyDescent="0.2">
      <c r="A1446" s="13"/>
      <c r="B1446" s="1"/>
      <c r="C1446" s="1"/>
      <c r="D1446" s="1"/>
      <c r="E1446" s="1"/>
      <c r="F1446" s="1"/>
      <c r="G1446" s="13"/>
      <c r="H1446" s="13"/>
      <c r="I1446" s="47"/>
      <c r="J1446" s="9"/>
      <c r="K1446" s="9"/>
      <c r="L1446" s="14"/>
      <c r="M1446" s="41"/>
      <c r="N1446" s="15"/>
      <c r="O1446" s="17" t="str">
        <f t="shared" si="135"/>
        <v/>
      </c>
      <c r="P1446" s="18" t="str">
        <f>IF(M1446=0,"",IF(N1446-Master!$A$6&lt;0,"0",IF(M1446&lt;=Master!$A$6,(N1446-Master!$A$6),O1446)))</f>
        <v/>
      </c>
      <c r="Q1446" s="104"/>
      <c r="R1446" s="18" t="str">
        <f t="shared" si="134"/>
        <v/>
      </c>
      <c r="S1446" s="43">
        <f t="shared" si="136"/>
        <v>0</v>
      </c>
      <c r="T1446" s="36" t="str">
        <f t="shared" si="132"/>
        <v/>
      </c>
      <c r="U1446" s="43">
        <f t="shared" si="137"/>
        <v>0</v>
      </c>
      <c r="V1446" s="36" t="str">
        <f t="shared" si="133"/>
        <v/>
      </c>
    </row>
    <row r="1447" spans="1:22" x14ac:dyDescent="0.2">
      <c r="A1447" s="13"/>
      <c r="B1447" s="1"/>
      <c r="C1447" s="1"/>
      <c r="D1447" s="1"/>
      <c r="E1447" s="1"/>
      <c r="F1447" s="1"/>
      <c r="G1447" s="13"/>
      <c r="H1447" s="13"/>
      <c r="I1447" s="47"/>
      <c r="J1447" s="9"/>
      <c r="K1447" s="9"/>
      <c r="L1447" s="14"/>
      <c r="M1447" s="41"/>
      <c r="N1447" s="15"/>
      <c r="O1447" s="17" t="str">
        <f t="shared" si="135"/>
        <v/>
      </c>
      <c r="P1447" s="18" t="str">
        <f>IF(M1447=0,"",IF(N1447-Master!$A$6&lt;0,"0",IF(M1447&lt;=Master!$A$6,(N1447-Master!$A$6),O1447)))</f>
        <v/>
      </c>
      <c r="Q1447" s="104"/>
      <c r="R1447" s="18" t="str">
        <f t="shared" si="134"/>
        <v/>
      </c>
      <c r="S1447" s="43">
        <f t="shared" si="136"/>
        <v>0</v>
      </c>
      <c r="T1447" s="36" t="str">
        <f t="shared" si="132"/>
        <v/>
      </c>
      <c r="U1447" s="43">
        <f t="shared" si="137"/>
        <v>0</v>
      </c>
      <c r="V1447" s="36" t="str">
        <f t="shared" si="133"/>
        <v/>
      </c>
    </row>
    <row r="1448" spans="1:22" x14ac:dyDescent="0.2">
      <c r="A1448" s="13"/>
      <c r="B1448" s="1"/>
      <c r="C1448" s="1"/>
      <c r="D1448" s="1"/>
      <c r="E1448" s="1"/>
      <c r="F1448" s="1"/>
      <c r="G1448" s="13"/>
      <c r="H1448" s="13"/>
      <c r="I1448" s="47"/>
      <c r="J1448" s="9"/>
      <c r="K1448" s="9"/>
      <c r="L1448" s="14"/>
      <c r="M1448" s="41"/>
      <c r="N1448" s="15"/>
      <c r="O1448" s="17" t="str">
        <f t="shared" si="135"/>
        <v/>
      </c>
      <c r="P1448" s="18" t="str">
        <f>IF(M1448=0,"",IF(N1448-Master!$A$6&lt;0,"0",IF(M1448&lt;=Master!$A$6,(N1448-Master!$A$6),O1448)))</f>
        <v/>
      </c>
      <c r="Q1448" s="104"/>
      <c r="R1448" s="18" t="str">
        <f t="shared" si="134"/>
        <v/>
      </c>
      <c r="S1448" s="43">
        <f t="shared" si="136"/>
        <v>0</v>
      </c>
      <c r="T1448" s="36" t="str">
        <f t="shared" si="132"/>
        <v/>
      </c>
      <c r="U1448" s="43">
        <f t="shared" si="137"/>
        <v>0</v>
      </c>
      <c r="V1448" s="36" t="str">
        <f t="shared" si="133"/>
        <v/>
      </c>
    </row>
    <row r="1449" spans="1:22" x14ac:dyDescent="0.2">
      <c r="A1449" s="13"/>
      <c r="B1449" s="1"/>
      <c r="C1449" s="1"/>
      <c r="D1449" s="1"/>
      <c r="E1449" s="1"/>
      <c r="F1449" s="1"/>
      <c r="G1449" s="13"/>
      <c r="H1449" s="13"/>
      <c r="I1449" s="47"/>
      <c r="J1449" s="9"/>
      <c r="K1449" s="9"/>
      <c r="L1449" s="14"/>
      <c r="M1449" s="41"/>
      <c r="N1449" s="15"/>
      <c r="O1449" s="17" t="str">
        <f t="shared" si="135"/>
        <v/>
      </c>
      <c r="P1449" s="18" t="str">
        <f>IF(M1449=0,"",IF(N1449-Master!$A$6&lt;0,"0",IF(M1449&lt;=Master!$A$6,(N1449-Master!$A$6),O1449)))</f>
        <v/>
      </c>
      <c r="Q1449" s="104"/>
      <c r="R1449" s="18" t="str">
        <f t="shared" si="134"/>
        <v/>
      </c>
      <c r="S1449" s="43">
        <f t="shared" si="136"/>
        <v>0</v>
      </c>
      <c r="T1449" s="36" t="str">
        <f t="shared" si="132"/>
        <v/>
      </c>
      <c r="U1449" s="43">
        <f t="shared" si="137"/>
        <v>0</v>
      </c>
      <c r="V1449" s="36" t="str">
        <f t="shared" si="133"/>
        <v/>
      </c>
    </row>
    <row r="1450" spans="1:22" x14ac:dyDescent="0.2">
      <c r="A1450" s="13"/>
      <c r="B1450" s="1"/>
      <c r="C1450" s="1"/>
      <c r="D1450" s="1"/>
      <c r="E1450" s="1"/>
      <c r="F1450" s="1"/>
      <c r="G1450" s="13"/>
      <c r="H1450" s="13"/>
      <c r="I1450" s="47"/>
      <c r="J1450" s="9"/>
      <c r="K1450" s="9"/>
      <c r="L1450" s="14"/>
      <c r="M1450" s="41"/>
      <c r="N1450" s="15"/>
      <c r="O1450" s="17" t="str">
        <f t="shared" si="135"/>
        <v/>
      </c>
      <c r="P1450" s="18" t="str">
        <f>IF(M1450=0,"",IF(N1450-Master!$A$6&lt;0,"0",IF(M1450&lt;=Master!$A$6,(N1450-Master!$A$6),O1450)))</f>
        <v/>
      </c>
      <c r="Q1450" s="104"/>
      <c r="R1450" s="18" t="str">
        <f t="shared" si="134"/>
        <v/>
      </c>
      <c r="S1450" s="43">
        <f t="shared" si="136"/>
        <v>0</v>
      </c>
      <c r="T1450" s="36" t="str">
        <f t="shared" si="132"/>
        <v/>
      </c>
      <c r="U1450" s="43">
        <f t="shared" si="137"/>
        <v>0</v>
      </c>
      <c r="V1450" s="36" t="str">
        <f t="shared" si="133"/>
        <v/>
      </c>
    </row>
    <row r="1451" spans="1:22" x14ac:dyDescent="0.2">
      <c r="A1451" s="13"/>
      <c r="B1451" s="1"/>
      <c r="C1451" s="1"/>
      <c r="D1451" s="1"/>
      <c r="E1451" s="1"/>
      <c r="F1451" s="1"/>
      <c r="G1451" s="13"/>
      <c r="H1451" s="13"/>
      <c r="I1451" s="47"/>
      <c r="J1451" s="9"/>
      <c r="K1451" s="9"/>
      <c r="L1451" s="14"/>
      <c r="M1451" s="41"/>
      <c r="N1451" s="15"/>
      <c r="O1451" s="17" t="str">
        <f t="shared" si="135"/>
        <v/>
      </c>
      <c r="P1451" s="18" t="str">
        <f>IF(M1451=0,"",IF(N1451-Master!$A$6&lt;0,"0",IF(M1451&lt;=Master!$A$6,(N1451-Master!$A$6),O1451)))</f>
        <v/>
      </c>
      <c r="Q1451" s="104"/>
      <c r="R1451" s="18" t="str">
        <f t="shared" si="134"/>
        <v/>
      </c>
      <c r="S1451" s="43">
        <f t="shared" si="136"/>
        <v>0</v>
      </c>
      <c r="T1451" s="36" t="str">
        <f t="shared" si="132"/>
        <v/>
      </c>
      <c r="U1451" s="43">
        <f t="shared" si="137"/>
        <v>0</v>
      </c>
      <c r="V1451" s="36" t="str">
        <f t="shared" si="133"/>
        <v/>
      </c>
    </row>
    <row r="1452" spans="1:22" x14ac:dyDescent="0.2">
      <c r="A1452" s="13"/>
      <c r="B1452" s="1"/>
      <c r="C1452" s="1"/>
      <c r="D1452" s="1"/>
      <c r="E1452" s="1"/>
      <c r="F1452" s="1"/>
      <c r="G1452" s="13"/>
      <c r="H1452" s="13"/>
      <c r="I1452" s="47"/>
      <c r="J1452" s="9"/>
      <c r="K1452" s="9"/>
      <c r="L1452" s="14"/>
      <c r="M1452" s="41"/>
      <c r="N1452" s="15"/>
      <c r="O1452" s="17" t="str">
        <f t="shared" si="135"/>
        <v/>
      </c>
      <c r="P1452" s="18" t="str">
        <f>IF(M1452=0,"",IF(N1452-Master!$A$6&lt;0,"0",IF(M1452&lt;=Master!$A$6,(N1452-Master!$A$6),O1452)))</f>
        <v/>
      </c>
      <c r="Q1452" s="104"/>
      <c r="R1452" s="18" t="str">
        <f t="shared" si="134"/>
        <v/>
      </c>
      <c r="S1452" s="43">
        <f t="shared" si="136"/>
        <v>0</v>
      </c>
      <c r="T1452" s="36" t="str">
        <f t="shared" si="132"/>
        <v/>
      </c>
      <c r="U1452" s="43">
        <f t="shared" si="137"/>
        <v>0</v>
      </c>
      <c r="V1452" s="36" t="str">
        <f t="shared" si="133"/>
        <v/>
      </c>
    </row>
    <row r="1453" spans="1:22" x14ac:dyDescent="0.2">
      <c r="A1453" s="13"/>
      <c r="B1453" s="1"/>
      <c r="C1453" s="1"/>
      <c r="D1453" s="1"/>
      <c r="E1453" s="1"/>
      <c r="F1453" s="1"/>
      <c r="G1453" s="13"/>
      <c r="H1453" s="13"/>
      <c r="I1453" s="47"/>
      <c r="J1453" s="9"/>
      <c r="K1453" s="9"/>
      <c r="L1453" s="14"/>
      <c r="M1453" s="41"/>
      <c r="N1453" s="15"/>
      <c r="O1453" s="17" t="str">
        <f t="shared" si="135"/>
        <v/>
      </c>
      <c r="P1453" s="18" t="str">
        <f>IF(M1453=0,"",IF(N1453-Master!$A$6&lt;0,"0",IF(M1453&lt;=Master!$A$6,(N1453-Master!$A$6),O1453)))</f>
        <v/>
      </c>
      <c r="Q1453" s="104"/>
      <c r="R1453" s="18" t="str">
        <f t="shared" si="134"/>
        <v/>
      </c>
      <c r="S1453" s="43">
        <f t="shared" si="136"/>
        <v>0</v>
      </c>
      <c r="T1453" s="36" t="str">
        <f t="shared" si="132"/>
        <v/>
      </c>
      <c r="U1453" s="43">
        <f t="shared" si="137"/>
        <v>0</v>
      </c>
      <c r="V1453" s="36" t="str">
        <f t="shared" si="133"/>
        <v/>
      </c>
    </row>
    <row r="1454" spans="1:22" x14ac:dyDescent="0.2">
      <c r="A1454" s="13"/>
      <c r="B1454" s="1"/>
      <c r="C1454" s="1"/>
      <c r="D1454" s="1"/>
      <c r="E1454" s="1"/>
      <c r="F1454" s="1"/>
      <c r="G1454" s="13"/>
      <c r="H1454" s="13"/>
      <c r="I1454" s="47"/>
      <c r="J1454" s="9"/>
      <c r="K1454" s="9"/>
      <c r="L1454" s="14"/>
      <c r="M1454" s="41"/>
      <c r="N1454" s="15"/>
      <c r="O1454" s="17" t="str">
        <f t="shared" si="135"/>
        <v/>
      </c>
      <c r="P1454" s="18" t="str">
        <f>IF(M1454=0,"",IF(N1454-Master!$A$6&lt;0,"0",IF(M1454&lt;=Master!$A$6,(N1454-Master!$A$6),O1454)))</f>
        <v/>
      </c>
      <c r="Q1454" s="104"/>
      <c r="R1454" s="18" t="str">
        <f t="shared" si="134"/>
        <v/>
      </c>
      <c r="S1454" s="43">
        <f t="shared" si="136"/>
        <v>0</v>
      </c>
      <c r="T1454" s="36" t="str">
        <f t="shared" si="132"/>
        <v/>
      </c>
      <c r="U1454" s="43">
        <f t="shared" si="137"/>
        <v>0</v>
      </c>
      <c r="V1454" s="36" t="str">
        <f t="shared" si="133"/>
        <v/>
      </c>
    </row>
    <row r="1455" spans="1:22" x14ac:dyDescent="0.2">
      <c r="A1455" s="13"/>
      <c r="B1455" s="1"/>
      <c r="C1455" s="1"/>
      <c r="D1455" s="1"/>
      <c r="E1455" s="1"/>
      <c r="F1455" s="1"/>
      <c r="G1455" s="13"/>
      <c r="H1455" s="13"/>
      <c r="I1455" s="47"/>
      <c r="J1455" s="9"/>
      <c r="K1455" s="9"/>
      <c r="L1455" s="14"/>
      <c r="M1455" s="41"/>
      <c r="N1455" s="15"/>
      <c r="O1455" s="17" t="str">
        <f t="shared" si="135"/>
        <v/>
      </c>
      <c r="P1455" s="18" t="str">
        <f>IF(M1455=0,"",IF(N1455-Master!$A$6&lt;0,"0",IF(M1455&lt;=Master!$A$6,(N1455-Master!$A$6),O1455)))</f>
        <v/>
      </c>
      <c r="Q1455" s="104"/>
      <c r="R1455" s="18" t="str">
        <f t="shared" si="134"/>
        <v/>
      </c>
      <c r="S1455" s="43">
        <f t="shared" si="136"/>
        <v>0</v>
      </c>
      <c r="T1455" s="36" t="str">
        <f t="shared" si="132"/>
        <v/>
      </c>
      <c r="U1455" s="43">
        <f t="shared" si="137"/>
        <v>0</v>
      </c>
      <c r="V1455" s="36" t="str">
        <f t="shared" si="133"/>
        <v/>
      </c>
    </row>
    <row r="1456" spans="1:22" x14ac:dyDescent="0.2">
      <c r="A1456" s="13"/>
      <c r="B1456" s="1"/>
      <c r="C1456" s="1"/>
      <c r="D1456" s="1"/>
      <c r="E1456" s="1"/>
      <c r="F1456" s="1"/>
      <c r="G1456" s="13"/>
      <c r="H1456" s="13"/>
      <c r="I1456" s="47"/>
      <c r="J1456" s="9"/>
      <c r="K1456" s="9"/>
      <c r="L1456" s="14"/>
      <c r="M1456" s="41"/>
      <c r="N1456" s="15"/>
      <c r="O1456" s="17" t="str">
        <f t="shared" si="135"/>
        <v/>
      </c>
      <c r="P1456" s="18" t="str">
        <f>IF(M1456=0,"",IF(N1456-Master!$A$6&lt;0,"0",IF(M1456&lt;=Master!$A$6,(N1456-Master!$A$6),O1456)))</f>
        <v/>
      </c>
      <c r="Q1456" s="104"/>
      <c r="R1456" s="18" t="str">
        <f t="shared" si="134"/>
        <v/>
      </c>
      <c r="S1456" s="43">
        <f t="shared" si="136"/>
        <v>0</v>
      </c>
      <c r="T1456" s="36" t="str">
        <f t="shared" si="132"/>
        <v/>
      </c>
      <c r="U1456" s="43">
        <f t="shared" si="137"/>
        <v>0</v>
      </c>
      <c r="V1456" s="36" t="str">
        <f t="shared" si="133"/>
        <v/>
      </c>
    </row>
    <row r="1457" spans="1:22" x14ac:dyDescent="0.2">
      <c r="A1457" s="13"/>
      <c r="B1457" s="1"/>
      <c r="C1457" s="1"/>
      <c r="D1457" s="1"/>
      <c r="E1457" s="1"/>
      <c r="F1457" s="1"/>
      <c r="G1457" s="13"/>
      <c r="H1457" s="13"/>
      <c r="I1457" s="47"/>
      <c r="J1457" s="9"/>
      <c r="K1457" s="9"/>
      <c r="L1457" s="14"/>
      <c r="M1457" s="41"/>
      <c r="N1457" s="15"/>
      <c r="O1457" s="17" t="str">
        <f t="shared" si="135"/>
        <v/>
      </c>
      <c r="P1457" s="18" t="str">
        <f>IF(M1457=0,"",IF(N1457-Master!$A$6&lt;0,"0",IF(M1457&lt;=Master!$A$6,(N1457-Master!$A$6),O1457)))</f>
        <v/>
      </c>
      <c r="Q1457" s="104"/>
      <c r="R1457" s="18" t="str">
        <f t="shared" si="134"/>
        <v/>
      </c>
      <c r="S1457" s="43">
        <f t="shared" si="136"/>
        <v>0</v>
      </c>
      <c r="T1457" s="36" t="str">
        <f t="shared" si="132"/>
        <v/>
      </c>
      <c r="U1457" s="43">
        <f t="shared" si="137"/>
        <v>0</v>
      </c>
      <c r="V1457" s="36" t="str">
        <f t="shared" si="133"/>
        <v/>
      </c>
    </row>
    <row r="1458" spans="1:22" x14ac:dyDescent="0.2">
      <c r="A1458" s="13"/>
      <c r="B1458" s="1"/>
      <c r="C1458" s="1"/>
      <c r="D1458" s="1"/>
      <c r="E1458" s="1"/>
      <c r="F1458" s="1"/>
      <c r="G1458" s="13"/>
      <c r="H1458" s="13"/>
      <c r="I1458" s="47"/>
      <c r="J1458" s="9"/>
      <c r="K1458" s="9"/>
      <c r="L1458" s="14"/>
      <c r="M1458" s="41"/>
      <c r="N1458" s="15"/>
      <c r="O1458" s="17" t="str">
        <f t="shared" si="135"/>
        <v/>
      </c>
      <c r="P1458" s="18" t="str">
        <f>IF(M1458=0,"",IF(N1458-Master!$A$6&lt;0,"0",IF(M1458&lt;=Master!$A$6,(N1458-Master!$A$6),O1458)))</f>
        <v/>
      </c>
      <c r="Q1458" s="104"/>
      <c r="R1458" s="18" t="str">
        <f t="shared" si="134"/>
        <v/>
      </c>
      <c r="S1458" s="43">
        <f t="shared" si="136"/>
        <v>0</v>
      </c>
      <c r="T1458" s="36" t="str">
        <f t="shared" si="132"/>
        <v/>
      </c>
      <c r="U1458" s="43">
        <f t="shared" si="137"/>
        <v>0</v>
      </c>
      <c r="V1458" s="36" t="str">
        <f t="shared" si="133"/>
        <v/>
      </c>
    </row>
    <row r="1459" spans="1:22" x14ac:dyDescent="0.2">
      <c r="A1459" s="13"/>
      <c r="B1459" s="1"/>
      <c r="C1459" s="1"/>
      <c r="D1459" s="1"/>
      <c r="E1459" s="1"/>
      <c r="F1459" s="1"/>
      <c r="G1459" s="13"/>
      <c r="H1459" s="13"/>
      <c r="I1459" s="47"/>
      <c r="J1459" s="9"/>
      <c r="K1459" s="9"/>
      <c r="L1459" s="14"/>
      <c r="M1459" s="41"/>
      <c r="N1459" s="15"/>
      <c r="O1459" s="17" t="str">
        <f t="shared" si="135"/>
        <v/>
      </c>
      <c r="P1459" s="18" t="str">
        <f>IF(M1459=0,"",IF(N1459-Master!$A$6&lt;0,"0",IF(M1459&lt;=Master!$A$6,(N1459-Master!$A$6),O1459)))</f>
        <v/>
      </c>
      <c r="Q1459" s="104"/>
      <c r="R1459" s="18" t="str">
        <f t="shared" si="134"/>
        <v/>
      </c>
      <c r="S1459" s="43">
        <f t="shared" si="136"/>
        <v>0</v>
      </c>
      <c r="T1459" s="36" t="str">
        <f t="shared" si="132"/>
        <v/>
      </c>
      <c r="U1459" s="43">
        <f t="shared" si="137"/>
        <v>0</v>
      </c>
      <c r="V1459" s="36" t="str">
        <f t="shared" si="133"/>
        <v/>
      </c>
    </row>
    <row r="1460" spans="1:22" x14ac:dyDescent="0.2">
      <c r="A1460" s="13"/>
      <c r="B1460" s="1"/>
      <c r="C1460" s="1"/>
      <c r="D1460" s="1"/>
      <c r="E1460" s="1"/>
      <c r="F1460" s="1"/>
      <c r="G1460" s="13"/>
      <c r="H1460" s="13"/>
      <c r="I1460" s="47"/>
      <c r="J1460" s="9"/>
      <c r="K1460" s="9"/>
      <c r="L1460" s="14"/>
      <c r="M1460" s="41"/>
      <c r="N1460" s="15"/>
      <c r="O1460" s="17" t="str">
        <f t="shared" si="135"/>
        <v/>
      </c>
      <c r="P1460" s="18" t="str">
        <f>IF(M1460=0,"",IF(N1460-Master!$A$6&lt;0,"0",IF(M1460&lt;=Master!$A$6,(N1460-Master!$A$6),O1460)))</f>
        <v/>
      </c>
      <c r="Q1460" s="104"/>
      <c r="R1460" s="18" t="str">
        <f t="shared" si="134"/>
        <v/>
      </c>
      <c r="S1460" s="43">
        <f t="shared" si="136"/>
        <v>0</v>
      </c>
      <c r="T1460" s="36" t="str">
        <f t="shared" si="132"/>
        <v/>
      </c>
      <c r="U1460" s="43">
        <f t="shared" si="137"/>
        <v>0</v>
      </c>
      <c r="V1460" s="36" t="str">
        <f t="shared" si="133"/>
        <v/>
      </c>
    </row>
    <row r="1461" spans="1:22" x14ac:dyDescent="0.2">
      <c r="A1461" s="13"/>
      <c r="B1461" s="1"/>
      <c r="C1461" s="1"/>
      <c r="D1461" s="1"/>
      <c r="E1461" s="1"/>
      <c r="F1461" s="1"/>
      <c r="G1461" s="13"/>
      <c r="H1461" s="13"/>
      <c r="I1461" s="47"/>
      <c r="J1461" s="9"/>
      <c r="K1461" s="9"/>
      <c r="L1461" s="14"/>
      <c r="M1461" s="41"/>
      <c r="N1461" s="15"/>
      <c r="O1461" s="17" t="str">
        <f t="shared" si="135"/>
        <v/>
      </c>
      <c r="P1461" s="18" t="str">
        <f>IF(M1461=0,"",IF(N1461-Master!$A$6&lt;0,"0",IF(M1461&lt;=Master!$A$6,(N1461-Master!$A$6),O1461)))</f>
        <v/>
      </c>
      <c r="Q1461" s="104"/>
      <c r="R1461" s="18" t="str">
        <f t="shared" si="134"/>
        <v/>
      </c>
      <c r="S1461" s="43">
        <f t="shared" si="136"/>
        <v>0</v>
      </c>
      <c r="T1461" s="36" t="str">
        <f t="shared" si="132"/>
        <v/>
      </c>
      <c r="U1461" s="43">
        <f t="shared" si="137"/>
        <v>0</v>
      </c>
      <c r="V1461" s="36" t="str">
        <f t="shared" si="133"/>
        <v/>
      </c>
    </row>
    <row r="1462" spans="1:22" x14ac:dyDescent="0.2">
      <c r="A1462" s="13"/>
      <c r="B1462" s="1"/>
      <c r="C1462" s="1"/>
      <c r="D1462" s="1"/>
      <c r="E1462" s="1"/>
      <c r="F1462" s="1"/>
      <c r="G1462" s="13"/>
      <c r="H1462" s="13"/>
      <c r="I1462" s="47"/>
      <c r="J1462" s="9"/>
      <c r="K1462" s="9"/>
      <c r="L1462" s="14"/>
      <c r="M1462" s="41"/>
      <c r="N1462" s="15"/>
      <c r="O1462" s="17" t="str">
        <f t="shared" si="135"/>
        <v/>
      </c>
      <c r="P1462" s="18" t="str">
        <f>IF(M1462=0,"",IF(N1462-Master!$A$6&lt;0,"0",IF(M1462&lt;=Master!$A$6,(N1462-Master!$A$6),O1462)))</f>
        <v/>
      </c>
      <c r="Q1462" s="104"/>
      <c r="R1462" s="18" t="str">
        <f t="shared" si="134"/>
        <v/>
      </c>
      <c r="S1462" s="43">
        <f t="shared" si="136"/>
        <v>0</v>
      </c>
      <c r="T1462" s="36" t="str">
        <f t="shared" si="132"/>
        <v/>
      </c>
      <c r="U1462" s="43">
        <f t="shared" si="137"/>
        <v>0</v>
      </c>
      <c r="V1462" s="36" t="str">
        <f t="shared" si="133"/>
        <v/>
      </c>
    </row>
    <row r="1463" spans="1:22" x14ac:dyDescent="0.2">
      <c r="A1463" s="13"/>
      <c r="B1463" s="1"/>
      <c r="C1463" s="1"/>
      <c r="D1463" s="1"/>
      <c r="E1463" s="1"/>
      <c r="F1463" s="1"/>
      <c r="G1463" s="13"/>
      <c r="H1463" s="13"/>
      <c r="I1463" s="47"/>
      <c r="J1463" s="9"/>
      <c r="K1463" s="9"/>
      <c r="L1463" s="14"/>
      <c r="M1463" s="41"/>
      <c r="N1463" s="15"/>
      <c r="O1463" s="17" t="str">
        <f t="shared" si="135"/>
        <v/>
      </c>
      <c r="P1463" s="18" t="str">
        <f>IF(M1463=0,"",IF(N1463-Master!$A$6&lt;0,"0",IF(M1463&lt;=Master!$A$6,(N1463-Master!$A$6),O1463)))</f>
        <v/>
      </c>
      <c r="Q1463" s="104"/>
      <c r="R1463" s="18" t="str">
        <f t="shared" si="134"/>
        <v/>
      </c>
      <c r="S1463" s="43">
        <f t="shared" si="136"/>
        <v>0</v>
      </c>
      <c r="T1463" s="36" t="str">
        <f t="shared" si="132"/>
        <v/>
      </c>
      <c r="U1463" s="43">
        <f t="shared" si="137"/>
        <v>0</v>
      </c>
      <c r="V1463" s="36" t="str">
        <f t="shared" si="133"/>
        <v/>
      </c>
    </row>
    <row r="1464" spans="1:22" x14ac:dyDescent="0.2">
      <c r="A1464" s="13"/>
      <c r="B1464" s="1"/>
      <c r="C1464" s="1"/>
      <c r="D1464" s="1"/>
      <c r="E1464" s="1"/>
      <c r="F1464" s="1"/>
      <c r="G1464" s="13"/>
      <c r="H1464" s="13"/>
      <c r="I1464" s="47"/>
      <c r="J1464" s="9"/>
      <c r="K1464" s="9"/>
      <c r="L1464" s="14"/>
      <c r="M1464" s="41"/>
      <c r="N1464" s="15"/>
      <c r="O1464" s="17" t="str">
        <f t="shared" si="135"/>
        <v/>
      </c>
      <c r="P1464" s="18" t="str">
        <f>IF(M1464=0,"",IF(N1464-Master!$A$6&lt;0,"0",IF(M1464&lt;=Master!$A$6,(N1464-Master!$A$6),O1464)))</f>
        <v/>
      </c>
      <c r="Q1464" s="104"/>
      <c r="R1464" s="18" t="str">
        <f t="shared" si="134"/>
        <v/>
      </c>
      <c r="S1464" s="43">
        <f t="shared" si="136"/>
        <v>0</v>
      </c>
      <c r="T1464" s="36" t="str">
        <f t="shared" si="132"/>
        <v/>
      </c>
      <c r="U1464" s="43">
        <f t="shared" si="137"/>
        <v>0</v>
      </c>
      <c r="V1464" s="36" t="str">
        <f t="shared" si="133"/>
        <v/>
      </c>
    </row>
    <row r="1465" spans="1:22" x14ac:dyDescent="0.2">
      <c r="A1465" s="13"/>
      <c r="B1465" s="1"/>
      <c r="C1465" s="1"/>
      <c r="D1465" s="1"/>
      <c r="E1465" s="1"/>
      <c r="F1465" s="1"/>
      <c r="G1465" s="13"/>
      <c r="H1465" s="13"/>
      <c r="I1465" s="47"/>
      <c r="J1465" s="9"/>
      <c r="K1465" s="9"/>
      <c r="L1465" s="14"/>
      <c r="M1465" s="41"/>
      <c r="N1465" s="15"/>
      <c r="O1465" s="17" t="str">
        <f t="shared" si="135"/>
        <v/>
      </c>
      <c r="P1465" s="18" t="str">
        <f>IF(M1465=0,"",IF(N1465-Master!$A$6&lt;0,"0",IF(M1465&lt;=Master!$A$6,(N1465-Master!$A$6),O1465)))</f>
        <v/>
      </c>
      <c r="Q1465" s="104"/>
      <c r="R1465" s="18" t="str">
        <f t="shared" si="134"/>
        <v/>
      </c>
      <c r="S1465" s="43">
        <f t="shared" si="136"/>
        <v>0</v>
      </c>
      <c r="T1465" s="36" t="str">
        <f t="shared" si="132"/>
        <v/>
      </c>
      <c r="U1465" s="43">
        <f t="shared" si="137"/>
        <v>0</v>
      </c>
      <c r="V1465" s="36" t="str">
        <f t="shared" si="133"/>
        <v/>
      </c>
    </row>
    <row r="1466" spans="1:22" x14ac:dyDescent="0.2">
      <c r="A1466" s="13"/>
      <c r="B1466" s="1"/>
      <c r="C1466" s="1"/>
      <c r="D1466" s="1"/>
      <c r="E1466" s="1"/>
      <c r="F1466" s="1"/>
      <c r="G1466" s="13"/>
      <c r="H1466" s="13"/>
      <c r="I1466" s="47"/>
      <c r="J1466" s="9"/>
      <c r="K1466" s="9"/>
      <c r="L1466" s="14"/>
      <c r="M1466" s="41"/>
      <c r="N1466" s="15"/>
      <c r="O1466" s="17" t="str">
        <f t="shared" si="135"/>
        <v/>
      </c>
      <c r="P1466" s="18" t="str">
        <f>IF(M1466=0,"",IF(N1466-Master!$A$6&lt;0,"0",IF(M1466&lt;=Master!$A$6,(N1466-Master!$A$6),O1466)))</f>
        <v/>
      </c>
      <c r="Q1466" s="104"/>
      <c r="R1466" s="18" t="str">
        <f t="shared" si="134"/>
        <v/>
      </c>
      <c r="S1466" s="43">
        <f t="shared" si="136"/>
        <v>0</v>
      </c>
      <c r="T1466" s="36" t="str">
        <f t="shared" si="132"/>
        <v/>
      </c>
      <c r="U1466" s="43">
        <f t="shared" si="137"/>
        <v>0</v>
      </c>
      <c r="V1466" s="36" t="str">
        <f t="shared" si="133"/>
        <v/>
      </c>
    </row>
    <row r="1467" spans="1:22" x14ac:dyDescent="0.2">
      <c r="A1467" s="13"/>
      <c r="B1467" s="1"/>
      <c r="C1467" s="1"/>
      <c r="D1467" s="1"/>
      <c r="E1467" s="1"/>
      <c r="F1467" s="1"/>
      <c r="G1467" s="13"/>
      <c r="H1467" s="13"/>
      <c r="I1467" s="47"/>
      <c r="J1467" s="9"/>
      <c r="K1467" s="9"/>
      <c r="L1467" s="14"/>
      <c r="M1467" s="41"/>
      <c r="N1467" s="15"/>
      <c r="O1467" s="17" t="str">
        <f t="shared" si="135"/>
        <v/>
      </c>
      <c r="P1467" s="18" t="str">
        <f>IF(M1467=0,"",IF(N1467-Master!$A$6&lt;0,"0",IF(M1467&lt;=Master!$A$6,(N1467-Master!$A$6),O1467)))</f>
        <v/>
      </c>
      <c r="Q1467" s="104"/>
      <c r="R1467" s="18" t="str">
        <f t="shared" si="134"/>
        <v/>
      </c>
      <c r="S1467" s="43">
        <f t="shared" si="136"/>
        <v>0</v>
      </c>
      <c r="T1467" s="36" t="str">
        <f t="shared" si="132"/>
        <v/>
      </c>
      <c r="U1467" s="43">
        <f t="shared" si="137"/>
        <v>0</v>
      </c>
      <c r="V1467" s="36" t="str">
        <f t="shared" si="133"/>
        <v/>
      </c>
    </row>
    <row r="1468" spans="1:22" x14ac:dyDescent="0.2">
      <c r="A1468" s="13"/>
      <c r="B1468" s="1"/>
      <c r="C1468" s="1"/>
      <c r="D1468" s="1"/>
      <c r="E1468" s="1"/>
      <c r="F1468" s="1"/>
      <c r="G1468" s="13"/>
      <c r="H1468" s="13"/>
      <c r="I1468" s="47"/>
      <c r="J1468" s="9"/>
      <c r="K1468" s="9"/>
      <c r="L1468" s="14"/>
      <c r="M1468" s="41"/>
      <c r="N1468" s="15"/>
      <c r="O1468" s="17" t="str">
        <f t="shared" si="135"/>
        <v/>
      </c>
      <c r="P1468" s="18" t="str">
        <f>IF(M1468=0,"",IF(N1468-Master!$A$6&lt;0,"0",IF(M1468&lt;=Master!$A$6,(N1468-Master!$A$6),O1468)))</f>
        <v/>
      </c>
      <c r="Q1468" s="104"/>
      <c r="R1468" s="18" t="str">
        <f t="shared" si="134"/>
        <v/>
      </c>
      <c r="S1468" s="43">
        <f t="shared" si="136"/>
        <v>0</v>
      </c>
      <c r="T1468" s="36" t="str">
        <f t="shared" si="132"/>
        <v/>
      </c>
      <c r="U1468" s="43">
        <f t="shared" si="137"/>
        <v>0</v>
      </c>
      <c r="V1468" s="36" t="str">
        <f t="shared" si="133"/>
        <v/>
      </c>
    </row>
    <row r="1469" spans="1:22" x14ac:dyDescent="0.2">
      <c r="A1469" s="13"/>
      <c r="B1469" s="1"/>
      <c r="C1469" s="1"/>
      <c r="D1469" s="1"/>
      <c r="E1469" s="1"/>
      <c r="F1469" s="1"/>
      <c r="G1469" s="13"/>
      <c r="H1469" s="13"/>
      <c r="I1469" s="47"/>
      <c r="J1469" s="9"/>
      <c r="K1469" s="9"/>
      <c r="L1469" s="14"/>
      <c r="M1469" s="41"/>
      <c r="N1469" s="15"/>
      <c r="O1469" s="17" t="str">
        <f t="shared" si="135"/>
        <v/>
      </c>
      <c r="P1469" s="18" t="str">
        <f>IF(M1469=0,"",IF(N1469-Master!$A$6&lt;0,"0",IF(M1469&lt;=Master!$A$6,(N1469-Master!$A$6),O1469)))</f>
        <v/>
      </c>
      <c r="Q1469" s="104"/>
      <c r="R1469" s="18" t="str">
        <f t="shared" si="134"/>
        <v/>
      </c>
      <c r="S1469" s="43">
        <f t="shared" si="136"/>
        <v>0</v>
      </c>
      <c r="T1469" s="36" t="str">
        <f t="shared" si="132"/>
        <v/>
      </c>
      <c r="U1469" s="43">
        <f t="shared" si="137"/>
        <v>0</v>
      </c>
      <c r="V1469" s="36" t="str">
        <f t="shared" si="133"/>
        <v/>
      </c>
    </row>
    <row r="1470" spans="1:22" x14ac:dyDescent="0.2">
      <c r="A1470" s="13"/>
      <c r="B1470" s="1"/>
      <c r="C1470" s="1"/>
      <c r="D1470" s="1"/>
      <c r="E1470" s="1"/>
      <c r="F1470" s="1"/>
      <c r="G1470" s="13"/>
      <c r="H1470" s="13"/>
      <c r="I1470" s="47"/>
      <c r="J1470" s="9"/>
      <c r="K1470" s="9"/>
      <c r="L1470" s="14"/>
      <c r="M1470" s="41"/>
      <c r="N1470" s="15"/>
      <c r="O1470" s="17" t="str">
        <f t="shared" si="135"/>
        <v/>
      </c>
      <c r="P1470" s="18" t="str">
        <f>IF(M1470=0,"",IF(N1470-Master!$A$6&lt;0,"0",IF(M1470&lt;=Master!$A$6,(N1470-Master!$A$6),O1470)))</f>
        <v/>
      </c>
      <c r="Q1470" s="104"/>
      <c r="R1470" s="18" t="str">
        <f t="shared" si="134"/>
        <v/>
      </c>
      <c r="S1470" s="43">
        <f t="shared" si="136"/>
        <v>0</v>
      </c>
      <c r="T1470" s="36" t="str">
        <f t="shared" si="132"/>
        <v/>
      </c>
      <c r="U1470" s="43">
        <f t="shared" si="137"/>
        <v>0</v>
      </c>
      <c r="V1470" s="36" t="str">
        <f t="shared" si="133"/>
        <v/>
      </c>
    </row>
    <row r="1471" spans="1:22" x14ac:dyDescent="0.2">
      <c r="A1471" s="13"/>
      <c r="B1471" s="1"/>
      <c r="C1471" s="1"/>
      <c r="D1471" s="1"/>
      <c r="E1471" s="1"/>
      <c r="F1471" s="1"/>
      <c r="G1471" s="13"/>
      <c r="H1471" s="13"/>
      <c r="I1471" s="47"/>
      <c r="J1471" s="9"/>
      <c r="K1471" s="9"/>
      <c r="L1471" s="14"/>
      <c r="M1471" s="41"/>
      <c r="N1471" s="15"/>
      <c r="O1471" s="17" t="str">
        <f t="shared" si="135"/>
        <v/>
      </c>
      <c r="P1471" s="18" t="str">
        <f>IF(M1471=0,"",IF(N1471-Master!$A$6&lt;0,"0",IF(M1471&lt;=Master!$A$6,(N1471-Master!$A$6),O1471)))</f>
        <v/>
      </c>
      <c r="Q1471" s="104"/>
      <c r="R1471" s="18" t="str">
        <f t="shared" si="134"/>
        <v/>
      </c>
      <c r="S1471" s="43">
        <f t="shared" si="136"/>
        <v>0</v>
      </c>
      <c r="T1471" s="36" t="str">
        <f t="shared" si="132"/>
        <v/>
      </c>
      <c r="U1471" s="43">
        <f t="shared" si="137"/>
        <v>0</v>
      </c>
      <c r="V1471" s="36" t="str">
        <f t="shared" si="133"/>
        <v/>
      </c>
    </row>
    <row r="1472" spans="1:22" x14ac:dyDescent="0.2">
      <c r="A1472" s="13"/>
      <c r="B1472" s="1"/>
      <c r="C1472" s="1"/>
      <c r="D1472" s="1"/>
      <c r="E1472" s="1"/>
      <c r="F1472" s="1"/>
      <c r="G1472" s="13"/>
      <c r="H1472" s="13"/>
      <c r="I1472" s="47"/>
      <c r="J1472" s="9"/>
      <c r="K1472" s="9"/>
      <c r="L1472" s="14"/>
      <c r="M1472" s="41"/>
      <c r="N1472" s="15"/>
      <c r="O1472" s="17" t="str">
        <f t="shared" si="135"/>
        <v/>
      </c>
      <c r="P1472" s="18" t="str">
        <f>IF(M1472=0,"",IF(N1472-Master!$A$6&lt;0,"0",IF(M1472&lt;=Master!$A$6,(N1472-Master!$A$6),O1472)))</f>
        <v/>
      </c>
      <c r="Q1472" s="104"/>
      <c r="R1472" s="18" t="str">
        <f t="shared" si="134"/>
        <v/>
      </c>
      <c r="S1472" s="43">
        <f t="shared" si="136"/>
        <v>0</v>
      </c>
      <c r="T1472" s="36" t="str">
        <f t="shared" si="132"/>
        <v/>
      </c>
      <c r="U1472" s="43">
        <f t="shared" si="137"/>
        <v>0</v>
      </c>
      <c r="V1472" s="36" t="str">
        <f t="shared" si="133"/>
        <v/>
      </c>
    </row>
    <row r="1473" spans="1:22" x14ac:dyDescent="0.2">
      <c r="A1473" s="13"/>
      <c r="B1473" s="1"/>
      <c r="C1473" s="1"/>
      <c r="D1473" s="1"/>
      <c r="E1473" s="1"/>
      <c r="F1473" s="1"/>
      <c r="G1473" s="13"/>
      <c r="H1473" s="13"/>
      <c r="I1473" s="47"/>
      <c r="J1473" s="9"/>
      <c r="K1473" s="9"/>
      <c r="L1473" s="14"/>
      <c r="M1473" s="41"/>
      <c r="N1473" s="15"/>
      <c r="O1473" s="17" t="str">
        <f t="shared" si="135"/>
        <v/>
      </c>
      <c r="P1473" s="18" t="str">
        <f>IF(M1473=0,"",IF(N1473-Master!$A$6&lt;0,"0",IF(M1473&lt;=Master!$A$6,(N1473-Master!$A$6),O1473)))</f>
        <v/>
      </c>
      <c r="Q1473" s="104"/>
      <c r="R1473" s="18" t="str">
        <f t="shared" si="134"/>
        <v/>
      </c>
      <c r="S1473" s="43">
        <f t="shared" si="136"/>
        <v>0</v>
      </c>
      <c r="T1473" s="36" t="str">
        <f t="shared" si="132"/>
        <v/>
      </c>
      <c r="U1473" s="43">
        <f t="shared" si="137"/>
        <v>0</v>
      </c>
      <c r="V1473" s="36" t="str">
        <f t="shared" si="133"/>
        <v/>
      </c>
    </row>
    <row r="1474" spans="1:22" x14ac:dyDescent="0.2">
      <c r="A1474" s="13"/>
      <c r="B1474" s="1"/>
      <c r="C1474" s="1"/>
      <c r="D1474" s="1"/>
      <c r="E1474" s="1"/>
      <c r="F1474" s="1"/>
      <c r="G1474" s="13"/>
      <c r="H1474" s="13"/>
      <c r="I1474" s="47"/>
      <c r="J1474" s="9"/>
      <c r="K1474" s="9"/>
      <c r="L1474" s="14"/>
      <c r="M1474" s="41"/>
      <c r="N1474" s="15"/>
      <c r="O1474" s="17" t="str">
        <f t="shared" si="135"/>
        <v/>
      </c>
      <c r="P1474" s="18" t="str">
        <f>IF(M1474=0,"",IF(N1474-Master!$A$6&lt;0,"0",IF(M1474&lt;=Master!$A$6,(N1474-Master!$A$6),O1474)))</f>
        <v/>
      </c>
      <c r="Q1474" s="104"/>
      <c r="R1474" s="18" t="str">
        <f t="shared" si="134"/>
        <v/>
      </c>
      <c r="S1474" s="43">
        <f t="shared" si="136"/>
        <v>0</v>
      </c>
      <c r="T1474" s="36" t="str">
        <f t="shared" si="132"/>
        <v/>
      </c>
      <c r="U1474" s="43">
        <f t="shared" si="137"/>
        <v>0</v>
      </c>
      <c r="V1474" s="36" t="str">
        <f t="shared" si="133"/>
        <v/>
      </c>
    </row>
    <row r="1475" spans="1:22" x14ac:dyDescent="0.2">
      <c r="A1475" s="13"/>
      <c r="B1475" s="1"/>
      <c r="C1475" s="1"/>
      <c r="D1475" s="1"/>
      <c r="E1475" s="1"/>
      <c r="F1475" s="1"/>
      <c r="G1475" s="13"/>
      <c r="H1475" s="13"/>
      <c r="I1475" s="47"/>
      <c r="J1475" s="9"/>
      <c r="K1475" s="9"/>
      <c r="L1475" s="14"/>
      <c r="M1475" s="41"/>
      <c r="N1475" s="15"/>
      <c r="O1475" s="17" t="str">
        <f t="shared" si="135"/>
        <v/>
      </c>
      <c r="P1475" s="18" t="str">
        <f>IF(M1475=0,"",IF(N1475-Master!$A$6&lt;0,"0",IF(M1475&lt;=Master!$A$6,(N1475-Master!$A$6),O1475)))</f>
        <v/>
      </c>
      <c r="Q1475" s="104"/>
      <c r="R1475" s="18" t="str">
        <f t="shared" si="134"/>
        <v/>
      </c>
      <c r="S1475" s="43">
        <f t="shared" si="136"/>
        <v>0</v>
      </c>
      <c r="T1475" s="36" t="str">
        <f t="shared" si="132"/>
        <v/>
      </c>
      <c r="U1475" s="43">
        <f t="shared" si="137"/>
        <v>0</v>
      </c>
      <c r="V1475" s="36" t="str">
        <f t="shared" si="133"/>
        <v/>
      </c>
    </row>
    <row r="1476" spans="1:22" x14ac:dyDescent="0.2">
      <c r="A1476" s="13"/>
      <c r="B1476" s="1"/>
      <c r="C1476" s="1"/>
      <c r="D1476" s="1"/>
      <c r="E1476" s="1"/>
      <c r="F1476" s="1"/>
      <c r="G1476" s="13"/>
      <c r="H1476" s="13"/>
      <c r="I1476" s="47"/>
      <c r="J1476" s="9"/>
      <c r="K1476" s="9"/>
      <c r="L1476" s="14"/>
      <c r="M1476" s="41"/>
      <c r="N1476" s="15"/>
      <c r="O1476" s="17" t="str">
        <f t="shared" si="135"/>
        <v/>
      </c>
      <c r="P1476" s="18" t="str">
        <f>IF(M1476=0,"",IF(N1476-Master!$A$6&lt;0,"0",IF(M1476&lt;=Master!$A$6,(N1476-Master!$A$6),O1476)))</f>
        <v/>
      </c>
      <c r="Q1476" s="104"/>
      <c r="R1476" s="18" t="str">
        <f t="shared" si="134"/>
        <v/>
      </c>
      <c r="S1476" s="43">
        <f t="shared" si="136"/>
        <v>0</v>
      </c>
      <c r="T1476" s="36" t="str">
        <f t="shared" si="132"/>
        <v/>
      </c>
      <c r="U1476" s="43">
        <f t="shared" si="137"/>
        <v>0</v>
      </c>
      <c r="V1476" s="36" t="str">
        <f t="shared" si="133"/>
        <v/>
      </c>
    </row>
    <row r="1477" spans="1:22" x14ac:dyDescent="0.2">
      <c r="A1477" s="13"/>
      <c r="B1477" s="1"/>
      <c r="C1477" s="1"/>
      <c r="D1477" s="1"/>
      <c r="E1477" s="1"/>
      <c r="F1477" s="1"/>
      <c r="G1477" s="13"/>
      <c r="H1477" s="13"/>
      <c r="I1477" s="47"/>
      <c r="J1477" s="9"/>
      <c r="K1477" s="9"/>
      <c r="L1477" s="14"/>
      <c r="M1477" s="41"/>
      <c r="N1477" s="15"/>
      <c r="O1477" s="17" t="str">
        <f t="shared" si="135"/>
        <v/>
      </c>
      <c r="P1477" s="18" t="str">
        <f>IF(M1477=0,"",IF(N1477-Master!$A$6&lt;0,"0",IF(M1477&lt;=Master!$A$6,(N1477-Master!$A$6),O1477)))</f>
        <v/>
      </c>
      <c r="Q1477" s="104"/>
      <c r="R1477" s="18" t="str">
        <f t="shared" si="134"/>
        <v/>
      </c>
      <c r="S1477" s="43">
        <f t="shared" si="136"/>
        <v>0</v>
      </c>
      <c r="T1477" s="36" t="str">
        <f t="shared" si="132"/>
        <v/>
      </c>
      <c r="U1477" s="43">
        <f t="shared" si="137"/>
        <v>0</v>
      </c>
      <c r="V1477" s="36" t="str">
        <f t="shared" si="133"/>
        <v/>
      </c>
    </row>
    <row r="1478" spans="1:22" x14ac:dyDescent="0.2">
      <c r="A1478" s="13"/>
      <c r="B1478" s="1"/>
      <c r="C1478" s="1"/>
      <c r="D1478" s="1"/>
      <c r="E1478" s="1"/>
      <c r="F1478" s="1"/>
      <c r="G1478" s="13"/>
      <c r="H1478" s="13"/>
      <c r="I1478" s="47"/>
      <c r="J1478" s="9"/>
      <c r="K1478" s="9"/>
      <c r="L1478" s="14"/>
      <c r="M1478" s="41"/>
      <c r="N1478" s="15"/>
      <c r="O1478" s="17" t="str">
        <f t="shared" si="135"/>
        <v/>
      </c>
      <c r="P1478" s="18" t="str">
        <f>IF(M1478=0,"",IF(N1478-Master!$A$6&lt;0,"0",IF(M1478&lt;=Master!$A$6,(N1478-Master!$A$6),O1478)))</f>
        <v/>
      </c>
      <c r="Q1478" s="104"/>
      <c r="R1478" s="18" t="str">
        <f t="shared" si="134"/>
        <v/>
      </c>
      <c r="S1478" s="43">
        <f t="shared" si="136"/>
        <v>0</v>
      </c>
      <c r="T1478" s="36" t="str">
        <f t="shared" si="132"/>
        <v/>
      </c>
      <c r="U1478" s="43">
        <f t="shared" si="137"/>
        <v>0</v>
      </c>
      <c r="V1478" s="36" t="str">
        <f t="shared" si="133"/>
        <v/>
      </c>
    </row>
    <row r="1479" spans="1:22" x14ac:dyDescent="0.2">
      <c r="A1479" s="13"/>
      <c r="B1479" s="1"/>
      <c r="C1479" s="1"/>
      <c r="D1479" s="1"/>
      <c r="E1479" s="1"/>
      <c r="F1479" s="1"/>
      <c r="G1479" s="13"/>
      <c r="H1479" s="13"/>
      <c r="I1479" s="47"/>
      <c r="J1479" s="9"/>
      <c r="K1479" s="9"/>
      <c r="L1479" s="14"/>
      <c r="M1479" s="41"/>
      <c r="N1479" s="15"/>
      <c r="O1479" s="17" t="str">
        <f t="shared" si="135"/>
        <v/>
      </c>
      <c r="P1479" s="18" t="str">
        <f>IF(M1479=0,"",IF(N1479-Master!$A$6&lt;0,"0",IF(M1479&lt;=Master!$A$6,(N1479-Master!$A$6),O1479)))</f>
        <v/>
      </c>
      <c r="Q1479" s="104"/>
      <c r="R1479" s="18" t="str">
        <f t="shared" si="134"/>
        <v/>
      </c>
      <c r="S1479" s="43">
        <f t="shared" si="136"/>
        <v>0</v>
      </c>
      <c r="T1479" s="36" t="str">
        <f t="shared" si="132"/>
        <v/>
      </c>
      <c r="U1479" s="43">
        <f t="shared" si="137"/>
        <v>0</v>
      </c>
      <c r="V1479" s="36" t="str">
        <f t="shared" si="133"/>
        <v/>
      </c>
    </row>
    <row r="1480" spans="1:22" x14ac:dyDescent="0.2">
      <c r="A1480" s="13"/>
      <c r="B1480" s="1"/>
      <c r="C1480" s="1"/>
      <c r="D1480" s="1"/>
      <c r="E1480" s="1"/>
      <c r="F1480" s="1"/>
      <c r="G1480" s="13"/>
      <c r="H1480" s="13"/>
      <c r="I1480" s="47"/>
      <c r="J1480" s="9"/>
      <c r="K1480" s="9"/>
      <c r="L1480" s="14"/>
      <c r="M1480" s="41"/>
      <c r="N1480" s="15"/>
      <c r="O1480" s="17" t="str">
        <f t="shared" si="135"/>
        <v/>
      </c>
      <c r="P1480" s="18" t="str">
        <f>IF(M1480=0,"",IF(N1480-Master!$A$6&lt;0,"0",IF(M1480&lt;=Master!$A$6,(N1480-Master!$A$6),O1480)))</f>
        <v/>
      </c>
      <c r="Q1480" s="104"/>
      <c r="R1480" s="18" t="str">
        <f t="shared" si="134"/>
        <v/>
      </c>
      <c r="S1480" s="43">
        <f t="shared" si="136"/>
        <v>0</v>
      </c>
      <c r="T1480" s="36" t="str">
        <f t="shared" si="132"/>
        <v/>
      </c>
      <c r="U1480" s="43">
        <f t="shared" si="137"/>
        <v>0</v>
      </c>
      <c r="V1480" s="36" t="str">
        <f t="shared" si="133"/>
        <v/>
      </c>
    </row>
    <row r="1481" spans="1:22" x14ac:dyDescent="0.2">
      <c r="A1481" s="13"/>
      <c r="B1481" s="1"/>
      <c r="C1481" s="1"/>
      <c r="D1481" s="1"/>
      <c r="E1481" s="1"/>
      <c r="F1481" s="1"/>
      <c r="G1481" s="13"/>
      <c r="H1481" s="13"/>
      <c r="I1481" s="47"/>
      <c r="J1481" s="9"/>
      <c r="K1481" s="9"/>
      <c r="L1481" s="14"/>
      <c r="M1481" s="41"/>
      <c r="N1481" s="15"/>
      <c r="O1481" s="17" t="str">
        <f t="shared" si="135"/>
        <v/>
      </c>
      <c r="P1481" s="18" t="str">
        <f>IF(M1481=0,"",IF(N1481-Master!$A$6&lt;0,"0",IF(M1481&lt;=Master!$A$6,(N1481-Master!$A$6),O1481)))</f>
        <v/>
      </c>
      <c r="Q1481" s="104"/>
      <c r="R1481" s="18" t="str">
        <f t="shared" si="134"/>
        <v/>
      </c>
      <c r="S1481" s="43">
        <f t="shared" si="136"/>
        <v>0</v>
      </c>
      <c r="T1481" s="36" t="str">
        <f t="shared" si="132"/>
        <v/>
      </c>
      <c r="U1481" s="43">
        <f t="shared" si="137"/>
        <v>0</v>
      </c>
      <c r="V1481" s="36" t="str">
        <f t="shared" si="133"/>
        <v/>
      </c>
    </row>
    <row r="1482" spans="1:22" x14ac:dyDescent="0.2">
      <c r="A1482" s="13"/>
      <c r="B1482" s="1"/>
      <c r="C1482" s="1"/>
      <c r="D1482" s="1"/>
      <c r="E1482" s="1"/>
      <c r="F1482" s="1"/>
      <c r="G1482" s="13"/>
      <c r="H1482" s="13"/>
      <c r="I1482" s="47"/>
      <c r="J1482" s="9"/>
      <c r="K1482" s="9"/>
      <c r="L1482" s="14"/>
      <c r="M1482" s="41"/>
      <c r="N1482" s="15"/>
      <c r="O1482" s="17" t="str">
        <f t="shared" si="135"/>
        <v/>
      </c>
      <c r="P1482" s="18" t="str">
        <f>IF(M1482=0,"",IF(N1482-Master!$A$6&lt;0,"0",IF(M1482&lt;=Master!$A$6,(N1482-Master!$A$6),O1482)))</f>
        <v/>
      </c>
      <c r="Q1482" s="104"/>
      <c r="R1482" s="18" t="str">
        <f t="shared" si="134"/>
        <v/>
      </c>
      <c r="S1482" s="43">
        <f t="shared" si="136"/>
        <v>0</v>
      </c>
      <c r="T1482" s="36" t="str">
        <f t="shared" si="132"/>
        <v/>
      </c>
      <c r="U1482" s="43">
        <f t="shared" si="137"/>
        <v>0</v>
      </c>
      <c r="V1482" s="36" t="str">
        <f t="shared" si="133"/>
        <v/>
      </c>
    </row>
    <row r="1483" spans="1:22" x14ac:dyDescent="0.2">
      <c r="A1483" s="13"/>
      <c r="B1483" s="1"/>
      <c r="C1483" s="1"/>
      <c r="D1483" s="1"/>
      <c r="E1483" s="1"/>
      <c r="F1483" s="1"/>
      <c r="G1483" s="13"/>
      <c r="H1483" s="13"/>
      <c r="I1483" s="47"/>
      <c r="J1483" s="9"/>
      <c r="K1483" s="9"/>
      <c r="L1483" s="14"/>
      <c r="M1483" s="41"/>
      <c r="N1483" s="15"/>
      <c r="O1483" s="17" t="str">
        <f t="shared" si="135"/>
        <v/>
      </c>
      <c r="P1483" s="18" t="str">
        <f>IF(M1483=0,"",IF(N1483-Master!$A$6&lt;0,"0",IF(M1483&lt;=Master!$A$6,(N1483-Master!$A$6),O1483)))</f>
        <v/>
      </c>
      <c r="Q1483" s="104"/>
      <c r="R1483" s="18" t="str">
        <f t="shared" si="134"/>
        <v/>
      </c>
      <c r="S1483" s="43">
        <f t="shared" si="136"/>
        <v>0</v>
      </c>
      <c r="T1483" s="36" t="str">
        <f t="shared" si="132"/>
        <v/>
      </c>
      <c r="U1483" s="43">
        <f t="shared" si="137"/>
        <v>0</v>
      </c>
      <c r="V1483" s="36" t="str">
        <f t="shared" si="133"/>
        <v/>
      </c>
    </row>
    <row r="1484" spans="1:22" x14ac:dyDescent="0.2">
      <c r="A1484" s="13"/>
      <c r="B1484" s="1"/>
      <c r="C1484" s="1"/>
      <c r="D1484" s="1"/>
      <c r="E1484" s="1"/>
      <c r="F1484" s="1"/>
      <c r="G1484" s="13"/>
      <c r="H1484" s="13"/>
      <c r="I1484" s="47"/>
      <c r="J1484" s="9"/>
      <c r="K1484" s="9"/>
      <c r="L1484" s="14"/>
      <c r="M1484" s="41"/>
      <c r="N1484" s="15"/>
      <c r="O1484" s="17" t="str">
        <f t="shared" si="135"/>
        <v/>
      </c>
      <c r="P1484" s="18" t="str">
        <f>IF(M1484=0,"",IF(N1484-Master!$A$6&lt;0,"0",IF(M1484&lt;=Master!$A$6,(N1484-Master!$A$6),O1484)))</f>
        <v/>
      </c>
      <c r="Q1484" s="104"/>
      <c r="R1484" s="18" t="str">
        <f t="shared" si="134"/>
        <v/>
      </c>
      <c r="S1484" s="43">
        <f t="shared" si="136"/>
        <v>0</v>
      </c>
      <c r="T1484" s="36" t="str">
        <f t="shared" si="132"/>
        <v/>
      </c>
      <c r="U1484" s="43">
        <f t="shared" si="137"/>
        <v>0</v>
      </c>
      <c r="V1484" s="36" t="str">
        <f t="shared" si="133"/>
        <v/>
      </c>
    </row>
    <row r="1485" spans="1:22" x14ac:dyDescent="0.2">
      <c r="A1485" s="13"/>
      <c r="B1485" s="1"/>
      <c r="C1485" s="1"/>
      <c r="D1485" s="1"/>
      <c r="E1485" s="1"/>
      <c r="F1485" s="1"/>
      <c r="G1485" s="13"/>
      <c r="H1485" s="13"/>
      <c r="I1485" s="47"/>
      <c r="J1485" s="9"/>
      <c r="K1485" s="9"/>
      <c r="L1485" s="14"/>
      <c r="M1485" s="41"/>
      <c r="N1485" s="15"/>
      <c r="O1485" s="17" t="str">
        <f t="shared" si="135"/>
        <v/>
      </c>
      <c r="P1485" s="18" t="str">
        <f>IF(M1485=0,"",IF(N1485-Master!$A$6&lt;0,"0",IF(M1485&lt;=Master!$A$6,(N1485-Master!$A$6),O1485)))</f>
        <v/>
      </c>
      <c r="Q1485" s="104"/>
      <c r="R1485" s="18" t="str">
        <f t="shared" si="134"/>
        <v/>
      </c>
      <c r="S1485" s="43">
        <f t="shared" si="136"/>
        <v>0</v>
      </c>
      <c r="T1485" s="36" t="str">
        <f t="shared" si="132"/>
        <v/>
      </c>
      <c r="U1485" s="43">
        <f t="shared" si="137"/>
        <v>0</v>
      </c>
      <c r="V1485" s="36" t="str">
        <f t="shared" si="133"/>
        <v/>
      </c>
    </row>
    <row r="1486" spans="1:22" x14ac:dyDescent="0.2">
      <c r="A1486" s="13"/>
      <c r="B1486" s="1"/>
      <c r="C1486" s="1"/>
      <c r="D1486" s="1"/>
      <c r="E1486" s="1"/>
      <c r="F1486" s="1"/>
      <c r="G1486" s="13"/>
      <c r="H1486" s="13"/>
      <c r="I1486" s="47"/>
      <c r="J1486" s="9"/>
      <c r="K1486" s="9"/>
      <c r="L1486" s="14"/>
      <c r="M1486" s="41"/>
      <c r="N1486" s="15"/>
      <c r="O1486" s="17" t="str">
        <f t="shared" si="135"/>
        <v/>
      </c>
      <c r="P1486" s="18" t="str">
        <f>IF(M1486=0,"",IF(N1486-Master!$A$6&lt;0,"0",IF(M1486&lt;=Master!$A$6,(N1486-Master!$A$6),O1486)))</f>
        <v/>
      </c>
      <c r="Q1486" s="104"/>
      <c r="R1486" s="18" t="str">
        <f t="shared" si="134"/>
        <v/>
      </c>
      <c r="S1486" s="43">
        <f t="shared" si="136"/>
        <v>0</v>
      </c>
      <c r="T1486" s="36" t="str">
        <f t="shared" si="132"/>
        <v/>
      </c>
      <c r="U1486" s="43">
        <f t="shared" si="137"/>
        <v>0</v>
      </c>
      <c r="V1486" s="36" t="str">
        <f t="shared" si="133"/>
        <v/>
      </c>
    </row>
    <row r="1487" spans="1:22" x14ac:dyDescent="0.2">
      <c r="A1487" s="13"/>
      <c r="B1487" s="1"/>
      <c r="C1487" s="1"/>
      <c r="D1487" s="1"/>
      <c r="E1487" s="1"/>
      <c r="F1487" s="1"/>
      <c r="G1487" s="13"/>
      <c r="H1487" s="13"/>
      <c r="I1487" s="47"/>
      <c r="J1487" s="9"/>
      <c r="K1487" s="9"/>
      <c r="L1487" s="14"/>
      <c r="M1487" s="41"/>
      <c r="N1487" s="15"/>
      <c r="O1487" s="17" t="str">
        <f t="shared" si="135"/>
        <v/>
      </c>
      <c r="P1487" s="18" t="str">
        <f>IF(M1487=0,"",IF(N1487-Master!$A$6&lt;0,"0",IF(M1487&lt;=Master!$A$6,(N1487-Master!$A$6),O1487)))</f>
        <v/>
      </c>
      <c r="Q1487" s="104"/>
      <c r="R1487" s="18" t="str">
        <f t="shared" si="134"/>
        <v/>
      </c>
      <c r="S1487" s="43">
        <f t="shared" si="136"/>
        <v>0</v>
      </c>
      <c r="T1487" s="36" t="str">
        <f t="shared" si="132"/>
        <v/>
      </c>
      <c r="U1487" s="43">
        <f t="shared" si="137"/>
        <v>0</v>
      </c>
      <c r="V1487" s="36" t="str">
        <f t="shared" si="133"/>
        <v/>
      </c>
    </row>
    <row r="1488" spans="1:22" x14ac:dyDescent="0.2">
      <c r="A1488" s="13"/>
      <c r="B1488" s="1"/>
      <c r="C1488" s="1"/>
      <c r="D1488" s="1"/>
      <c r="E1488" s="1"/>
      <c r="F1488" s="1"/>
      <c r="G1488" s="13"/>
      <c r="H1488" s="13"/>
      <c r="I1488" s="47"/>
      <c r="J1488" s="9"/>
      <c r="K1488" s="9"/>
      <c r="L1488" s="14"/>
      <c r="M1488" s="41"/>
      <c r="N1488" s="15"/>
      <c r="O1488" s="17" t="str">
        <f t="shared" si="135"/>
        <v/>
      </c>
      <c r="P1488" s="18" t="str">
        <f>IF(M1488=0,"",IF(N1488-Master!$A$6&lt;0,"0",IF(M1488&lt;=Master!$A$6,(N1488-Master!$A$6),O1488)))</f>
        <v/>
      </c>
      <c r="Q1488" s="104"/>
      <c r="R1488" s="18" t="str">
        <f t="shared" si="134"/>
        <v/>
      </c>
      <c r="S1488" s="43">
        <f t="shared" si="136"/>
        <v>0</v>
      </c>
      <c r="T1488" s="36" t="str">
        <f t="shared" si="132"/>
        <v/>
      </c>
      <c r="U1488" s="43">
        <f t="shared" si="137"/>
        <v>0</v>
      </c>
      <c r="V1488" s="36" t="str">
        <f t="shared" si="133"/>
        <v/>
      </c>
    </row>
    <row r="1489" spans="1:22" x14ac:dyDescent="0.2">
      <c r="A1489" s="13"/>
      <c r="B1489" s="1"/>
      <c r="C1489" s="1"/>
      <c r="D1489" s="1"/>
      <c r="E1489" s="1"/>
      <c r="F1489" s="1"/>
      <c r="G1489" s="13"/>
      <c r="H1489" s="13"/>
      <c r="I1489" s="47"/>
      <c r="J1489" s="9"/>
      <c r="K1489" s="9"/>
      <c r="L1489" s="14"/>
      <c r="M1489" s="41"/>
      <c r="N1489" s="15"/>
      <c r="O1489" s="17" t="str">
        <f t="shared" si="135"/>
        <v/>
      </c>
      <c r="P1489" s="18" t="str">
        <f>IF(M1489=0,"",IF(N1489-Master!$A$6&lt;0,"0",IF(M1489&lt;=Master!$A$6,(N1489-Master!$A$6),O1489)))</f>
        <v/>
      </c>
      <c r="Q1489" s="104"/>
      <c r="R1489" s="18" t="str">
        <f t="shared" si="134"/>
        <v/>
      </c>
      <c r="S1489" s="43">
        <f t="shared" si="136"/>
        <v>0</v>
      </c>
      <c r="T1489" s="36" t="str">
        <f t="shared" si="132"/>
        <v/>
      </c>
      <c r="U1489" s="43">
        <f t="shared" si="137"/>
        <v>0</v>
      </c>
      <c r="V1489" s="36" t="str">
        <f t="shared" si="133"/>
        <v/>
      </c>
    </row>
    <row r="1490" spans="1:22" x14ac:dyDescent="0.2">
      <c r="A1490" s="13"/>
      <c r="B1490" s="1"/>
      <c r="C1490" s="1"/>
      <c r="D1490" s="1"/>
      <c r="E1490" s="1"/>
      <c r="F1490" s="1"/>
      <c r="G1490" s="13"/>
      <c r="H1490" s="13"/>
      <c r="I1490" s="47"/>
      <c r="J1490" s="9"/>
      <c r="K1490" s="9"/>
      <c r="L1490" s="14"/>
      <c r="M1490" s="41"/>
      <c r="N1490" s="15"/>
      <c r="O1490" s="17" t="str">
        <f t="shared" si="135"/>
        <v/>
      </c>
      <c r="P1490" s="18" t="str">
        <f>IF(M1490=0,"",IF(N1490-Master!$A$6&lt;0,"0",IF(M1490&lt;=Master!$A$6,(N1490-Master!$A$6),O1490)))</f>
        <v/>
      </c>
      <c r="Q1490" s="104"/>
      <c r="R1490" s="18" t="str">
        <f t="shared" si="134"/>
        <v/>
      </c>
      <c r="S1490" s="43">
        <f t="shared" si="136"/>
        <v>0</v>
      </c>
      <c r="T1490" s="36" t="str">
        <f t="shared" si="132"/>
        <v/>
      </c>
      <c r="U1490" s="43">
        <f t="shared" si="137"/>
        <v>0</v>
      </c>
      <c r="V1490" s="36" t="str">
        <f t="shared" si="133"/>
        <v/>
      </c>
    </row>
    <row r="1491" spans="1:22" x14ac:dyDescent="0.2">
      <c r="A1491" s="13"/>
      <c r="B1491" s="1"/>
      <c r="C1491" s="1"/>
      <c r="D1491" s="1"/>
      <c r="E1491" s="1"/>
      <c r="F1491" s="1"/>
      <c r="G1491" s="13"/>
      <c r="H1491" s="13"/>
      <c r="I1491" s="47"/>
      <c r="J1491" s="9"/>
      <c r="K1491" s="9"/>
      <c r="L1491" s="14"/>
      <c r="M1491" s="41"/>
      <c r="N1491" s="15"/>
      <c r="O1491" s="17" t="str">
        <f t="shared" si="135"/>
        <v/>
      </c>
      <c r="P1491" s="18" t="str">
        <f>IF(M1491=0,"",IF(N1491-Master!$A$6&lt;0,"0",IF(M1491&lt;=Master!$A$6,(N1491-Master!$A$6),O1491)))</f>
        <v/>
      </c>
      <c r="Q1491" s="104"/>
      <c r="R1491" s="18" t="str">
        <f t="shared" si="134"/>
        <v/>
      </c>
      <c r="S1491" s="43">
        <f t="shared" si="136"/>
        <v>0</v>
      </c>
      <c r="T1491" s="36" t="str">
        <f t="shared" ref="T1491:T1554" si="138">CLEAN(IF(S1491=0,"",LEFT("Fact Sheet AR "&amp;H1491,35)))</f>
        <v/>
      </c>
      <c r="U1491" s="43">
        <f t="shared" si="137"/>
        <v>0</v>
      </c>
      <c r="V1491" s="36" t="str">
        <f t="shared" ref="V1491:V1554" si="139">CLEAN(IF(U1491=0,"",LEFT("Fact Sheet Uncollectible AR "&amp;H1491,35)))</f>
        <v/>
      </c>
    </row>
    <row r="1492" spans="1:22" x14ac:dyDescent="0.2">
      <c r="A1492" s="13"/>
      <c r="B1492" s="1"/>
      <c r="C1492" s="1"/>
      <c r="D1492" s="1"/>
      <c r="E1492" s="1"/>
      <c r="F1492" s="1"/>
      <c r="G1492" s="13"/>
      <c r="H1492" s="13"/>
      <c r="I1492" s="47"/>
      <c r="J1492" s="9"/>
      <c r="K1492" s="9"/>
      <c r="L1492" s="14"/>
      <c r="M1492" s="41"/>
      <c r="N1492" s="15"/>
      <c r="O1492" s="17" t="str">
        <f t="shared" si="135"/>
        <v/>
      </c>
      <c r="P1492" s="18" t="str">
        <f>IF(M1492=0,"",IF(N1492-Master!$A$6&lt;0,"0",IF(M1492&lt;=Master!$A$6,(N1492-Master!$A$6),O1492)))</f>
        <v/>
      </c>
      <c r="Q1492" s="104"/>
      <c r="R1492" s="18" t="str">
        <f t="shared" ref="R1492:R1555" si="140">IF(Q1492="","","BANNERAR")</f>
        <v/>
      </c>
      <c r="S1492" s="43">
        <f t="shared" si="136"/>
        <v>0</v>
      </c>
      <c r="T1492" s="36" t="str">
        <f t="shared" si="138"/>
        <v/>
      </c>
      <c r="U1492" s="43">
        <f t="shared" si="137"/>
        <v>0</v>
      </c>
      <c r="V1492" s="36" t="str">
        <f t="shared" si="139"/>
        <v/>
      </c>
    </row>
    <row r="1493" spans="1:22" x14ac:dyDescent="0.2">
      <c r="A1493" s="13"/>
      <c r="B1493" s="1"/>
      <c r="C1493" s="1"/>
      <c r="D1493" s="1"/>
      <c r="E1493" s="1"/>
      <c r="F1493" s="1"/>
      <c r="G1493" s="13"/>
      <c r="H1493" s="13"/>
      <c r="I1493" s="47"/>
      <c r="J1493" s="9"/>
      <c r="K1493" s="9"/>
      <c r="L1493" s="14"/>
      <c r="M1493" s="41"/>
      <c r="N1493" s="15"/>
      <c r="O1493" s="17" t="str">
        <f t="shared" ref="O1493:O1556" si="141">IF(M1493=0,"",(N1493-M1493+1))</f>
        <v/>
      </c>
      <c r="P1493" s="18" t="str">
        <f>IF(M1493=0,"",IF(N1493-Master!$A$6&lt;0,"0",IF(M1493&lt;=Master!$A$6,(N1493-Master!$A$6),O1493)))</f>
        <v/>
      </c>
      <c r="Q1493" s="104"/>
      <c r="R1493" s="18" t="str">
        <f t="shared" si="140"/>
        <v/>
      </c>
      <c r="S1493" s="43">
        <f t="shared" ref="S1493:S1556" si="142">IF(M1493=0,J1493,IF(P1493="0",J1493,ROUND(J1493-(J1493*P1493/O1493),2)))</f>
        <v>0</v>
      </c>
      <c r="T1493" s="36" t="str">
        <f t="shared" si="138"/>
        <v/>
      </c>
      <c r="U1493" s="43">
        <f t="shared" ref="U1493:U1556" si="143">IF(M1493=0,K1493,IF(P1493="0",K1493,ROUND(K1493-(K1493*P1493/O1493),2)))</f>
        <v>0</v>
      </c>
      <c r="V1493" s="36" t="str">
        <f t="shared" si="139"/>
        <v/>
      </c>
    </row>
    <row r="1494" spans="1:22" x14ac:dyDescent="0.2">
      <c r="A1494" s="13"/>
      <c r="B1494" s="1"/>
      <c r="C1494" s="1"/>
      <c r="D1494" s="1"/>
      <c r="E1494" s="1"/>
      <c r="F1494" s="1"/>
      <c r="G1494" s="13"/>
      <c r="H1494" s="13"/>
      <c r="I1494" s="47"/>
      <c r="J1494" s="9"/>
      <c r="K1494" s="9"/>
      <c r="L1494" s="14"/>
      <c r="M1494" s="41"/>
      <c r="N1494" s="15"/>
      <c r="O1494" s="17" t="str">
        <f t="shared" si="141"/>
        <v/>
      </c>
      <c r="P1494" s="18" t="str">
        <f>IF(M1494=0,"",IF(N1494-Master!$A$6&lt;0,"0",IF(M1494&lt;=Master!$A$6,(N1494-Master!$A$6),O1494)))</f>
        <v/>
      </c>
      <c r="Q1494" s="104"/>
      <c r="R1494" s="18" t="str">
        <f t="shared" si="140"/>
        <v/>
      </c>
      <c r="S1494" s="43">
        <f t="shared" si="142"/>
        <v>0</v>
      </c>
      <c r="T1494" s="36" t="str">
        <f t="shared" si="138"/>
        <v/>
      </c>
      <c r="U1494" s="43">
        <f t="shared" si="143"/>
        <v>0</v>
      </c>
      <c r="V1494" s="36" t="str">
        <f t="shared" si="139"/>
        <v/>
      </c>
    </row>
    <row r="1495" spans="1:22" x14ac:dyDescent="0.2">
      <c r="A1495" s="13"/>
      <c r="B1495" s="1"/>
      <c r="C1495" s="1"/>
      <c r="D1495" s="1"/>
      <c r="E1495" s="1"/>
      <c r="F1495" s="1"/>
      <c r="G1495" s="13"/>
      <c r="H1495" s="13"/>
      <c r="I1495" s="47"/>
      <c r="J1495" s="9"/>
      <c r="K1495" s="9"/>
      <c r="L1495" s="14"/>
      <c r="M1495" s="41"/>
      <c r="N1495" s="15"/>
      <c r="O1495" s="17" t="str">
        <f t="shared" si="141"/>
        <v/>
      </c>
      <c r="P1495" s="18" t="str">
        <f>IF(M1495=0,"",IF(N1495-Master!$A$6&lt;0,"0",IF(M1495&lt;=Master!$A$6,(N1495-Master!$A$6),O1495)))</f>
        <v/>
      </c>
      <c r="Q1495" s="104"/>
      <c r="R1495" s="18" t="str">
        <f t="shared" si="140"/>
        <v/>
      </c>
      <c r="S1495" s="43">
        <f t="shared" si="142"/>
        <v>0</v>
      </c>
      <c r="T1495" s="36" t="str">
        <f t="shared" si="138"/>
        <v/>
      </c>
      <c r="U1495" s="43">
        <f t="shared" si="143"/>
        <v>0</v>
      </c>
      <c r="V1495" s="36" t="str">
        <f t="shared" si="139"/>
        <v/>
      </c>
    </row>
    <row r="1496" spans="1:22" x14ac:dyDescent="0.2">
      <c r="A1496" s="13"/>
      <c r="B1496" s="1"/>
      <c r="C1496" s="1"/>
      <c r="D1496" s="1"/>
      <c r="E1496" s="1"/>
      <c r="F1496" s="1"/>
      <c r="G1496" s="13"/>
      <c r="H1496" s="13"/>
      <c r="I1496" s="47"/>
      <c r="J1496" s="9"/>
      <c r="K1496" s="9"/>
      <c r="L1496" s="14"/>
      <c r="M1496" s="41"/>
      <c r="N1496" s="15"/>
      <c r="O1496" s="17" t="str">
        <f t="shared" si="141"/>
        <v/>
      </c>
      <c r="P1496" s="18" t="str">
        <f>IF(M1496=0,"",IF(N1496-Master!$A$6&lt;0,"0",IF(M1496&lt;=Master!$A$6,(N1496-Master!$A$6),O1496)))</f>
        <v/>
      </c>
      <c r="Q1496" s="104"/>
      <c r="R1496" s="18" t="str">
        <f t="shared" si="140"/>
        <v/>
      </c>
      <c r="S1496" s="43">
        <f t="shared" si="142"/>
        <v>0</v>
      </c>
      <c r="T1496" s="36" t="str">
        <f t="shared" si="138"/>
        <v/>
      </c>
      <c r="U1496" s="43">
        <f t="shared" si="143"/>
        <v>0</v>
      </c>
      <c r="V1496" s="36" t="str">
        <f t="shared" si="139"/>
        <v/>
      </c>
    </row>
    <row r="1497" spans="1:22" x14ac:dyDescent="0.2">
      <c r="A1497" s="13"/>
      <c r="B1497" s="1"/>
      <c r="C1497" s="1"/>
      <c r="D1497" s="1"/>
      <c r="E1497" s="1"/>
      <c r="F1497" s="1"/>
      <c r="G1497" s="13"/>
      <c r="H1497" s="13"/>
      <c r="I1497" s="47"/>
      <c r="J1497" s="9"/>
      <c r="K1497" s="9"/>
      <c r="L1497" s="14"/>
      <c r="M1497" s="41"/>
      <c r="N1497" s="15"/>
      <c r="O1497" s="17" t="str">
        <f t="shared" si="141"/>
        <v/>
      </c>
      <c r="P1497" s="18" t="str">
        <f>IF(M1497=0,"",IF(N1497-Master!$A$6&lt;0,"0",IF(M1497&lt;=Master!$A$6,(N1497-Master!$A$6),O1497)))</f>
        <v/>
      </c>
      <c r="Q1497" s="104"/>
      <c r="R1497" s="18" t="str">
        <f t="shared" si="140"/>
        <v/>
      </c>
      <c r="S1497" s="43">
        <f t="shared" si="142"/>
        <v>0</v>
      </c>
      <c r="T1497" s="36" t="str">
        <f t="shared" si="138"/>
        <v/>
      </c>
      <c r="U1497" s="43">
        <f t="shared" si="143"/>
        <v>0</v>
      </c>
      <c r="V1497" s="36" t="str">
        <f t="shared" si="139"/>
        <v/>
      </c>
    </row>
    <row r="1498" spans="1:22" x14ac:dyDescent="0.2">
      <c r="A1498" s="13"/>
      <c r="B1498" s="1"/>
      <c r="C1498" s="1"/>
      <c r="D1498" s="1"/>
      <c r="E1498" s="1"/>
      <c r="F1498" s="1"/>
      <c r="G1498" s="13"/>
      <c r="H1498" s="13"/>
      <c r="I1498" s="47"/>
      <c r="J1498" s="9"/>
      <c r="K1498" s="9"/>
      <c r="L1498" s="14"/>
      <c r="M1498" s="41"/>
      <c r="N1498" s="15"/>
      <c r="O1498" s="17" t="str">
        <f t="shared" si="141"/>
        <v/>
      </c>
      <c r="P1498" s="18" t="str">
        <f>IF(M1498=0,"",IF(N1498-Master!$A$6&lt;0,"0",IF(M1498&lt;=Master!$A$6,(N1498-Master!$A$6),O1498)))</f>
        <v/>
      </c>
      <c r="Q1498" s="104"/>
      <c r="R1498" s="18" t="str">
        <f t="shared" si="140"/>
        <v/>
      </c>
      <c r="S1498" s="43">
        <f t="shared" si="142"/>
        <v>0</v>
      </c>
      <c r="T1498" s="36" t="str">
        <f t="shared" si="138"/>
        <v/>
      </c>
      <c r="U1498" s="43">
        <f t="shared" si="143"/>
        <v>0</v>
      </c>
      <c r="V1498" s="36" t="str">
        <f t="shared" si="139"/>
        <v/>
      </c>
    </row>
    <row r="1499" spans="1:22" x14ac:dyDescent="0.2">
      <c r="A1499" s="13"/>
      <c r="B1499" s="1"/>
      <c r="C1499" s="1"/>
      <c r="D1499" s="1"/>
      <c r="E1499" s="1"/>
      <c r="F1499" s="1"/>
      <c r="G1499" s="13"/>
      <c r="H1499" s="13"/>
      <c r="I1499" s="47"/>
      <c r="J1499" s="9"/>
      <c r="K1499" s="9"/>
      <c r="L1499" s="14"/>
      <c r="M1499" s="41"/>
      <c r="N1499" s="15"/>
      <c r="O1499" s="17" t="str">
        <f t="shared" si="141"/>
        <v/>
      </c>
      <c r="P1499" s="18" t="str">
        <f>IF(M1499=0,"",IF(N1499-Master!$A$6&lt;0,"0",IF(M1499&lt;=Master!$A$6,(N1499-Master!$A$6),O1499)))</f>
        <v/>
      </c>
      <c r="Q1499" s="104"/>
      <c r="R1499" s="18" t="str">
        <f t="shared" si="140"/>
        <v/>
      </c>
      <c r="S1499" s="43">
        <f t="shared" si="142"/>
        <v>0</v>
      </c>
      <c r="T1499" s="36" t="str">
        <f t="shared" si="138"/>
        <v/>
      </c>
      <c r="U1499" s="43">
        <f t="shared" si="143"/>
        <v>0</v>
      </c>
      <c r="V1499" s="36" t="str">
        <f t="shared" si="139"/>
        <v/>
      </c>
    </row>
    <row r="1500" spans="1:22" x14ac:dyDescent="0.2">
      <c r="A1500" s="13"/>
      <c r="B1500" s="1"/>
      <c r="C1500" s="1"/>
      <c r="D1500" s="1"/>
      <c r="E1500" s="1"/>
      <c r="F1500" s="1"/>
      <c r="G1500" s="13"/>
      <c r="H1500" s="13"/>
      <c r="I1500" s="47"/>
      <c r="J1500" s="9"/>
      <c r="K1500" s="9"/>
      <c r="L1500" s="14"/>
      <c r="M1500" s="41"/>
      <c r="N1500" s="15"/>
      <c r="O1500" s="17" t="str">
        <f t="shared" si="141"/>
        <v/>
      </c>
      <c r="P1500" s="18" t="str">
        <f>IF(M1500=0,"",IF(N1500-Master!$A$6&lt;0,"0",IF(M1500&lt;=Master!$A$6,(N1500-Master!$A$6),O1500)))</f>
        <v/>
      </c>
      <c r="Q1500" s="104"/>
      <c r="R1500" s="18" t="str">
        <f t="shared" si="140"/>
        <v/>
      </c>
      <c r="S1500" s="43">
        <f t="shared" si="142"/>
        <v>0</v>
      </c>
      <c r="T1500" s="36" t="str">
        <f t="shared" si="138"/>
        <v/>
      </c>
      <c r="U1500" s="43">
        <f t="shared" si="143"/>
        <v>0</v>
      </c>
      <c r="V1500" s="36" t="str">
        <f t="shared" si="139"/>
        <v/>
      </c>
    </row>
    <row r="1501" spans="1:22" x14ac:dyDescent="0.2">
      <c r="A1501" s="13"/>
      <c r="B1501" s="1"/>
      <c r="C1501" s="1"/>
      <c r="D1501" s="1"/>
      <c r="E1501" s="1"/>
      <c r="F1501" s="1"/>
      <c r="G1501" s="13"/>
      <c r="H1501" s="13"/>
      <c r="I1501" s="47"/>
      <c r="J1501" s="9"/>
      <c r="K1501" s="9"/>
      <c r="L1501" s="14"/>
      <c r="M1501" s="41"/>
      <c r="N1501" s="15"/>
      <c r="O1501" s="17" t="str">
        <f t="shared" si="141"/>
        <v/>
      </c>
      <c r="P1501" s="18" t="str">
        <f>IF(M1501=0,"",IF(N1501-Master!$A$6&lt;0,"0",IF(M1501&lt;=Master!$A$6,(N1501-Master!$A$6),O1501)))</f>
        <v/>
      </c>
      <c r="Q1501" s="104"/>
      <c r="R1501" s="18" t="str">
        <f t="shared" si="140"/>
        <v/>
      </c>
      <c r="S1501" s="43">
        <f t="shared" si="142"/>
        <v>0</v>
      </c>
      <c r="T1501" s="36" t="str">
        <f t="shared" si="138"/>
        <v/>
      </c>
      <c r="U1501" s="43">
        <f t="shared" si="143"/>
        <v>0</v>
      </c>
      <c r="V1501" s="36" t="str">
        <f t="shared" si="139"/>
        <v/>
      </c>
    </row>
    <row r="1502" spans="1:22" x14ac:dyDescent="0.2">
      <c r="A1502" s="13"/>
      <c r="B1502" s="1"/>
      <c r="C1502" s="1"/>
      <c r="D1502" s="1"/>
      <c r="E1502" s="1"/>
      <c r="F1502" s="1"/>
      <c r="G1502" s="13"/>
      <c r="H1502" s="13"/>
      <c r="I1502" s="47"/>
      <c r="J1502" s="9"/>
      <c r="K1502" s="9"/>
      <c r="L1502" s="14"/>
      <c r="M1502" s="41"/>
      <c r="N1502" s="15"/>
      <c r="O1502" s="17" t="str">
        <f t="shared" si="141"/>
        <v/>
      </c>
      <c r="P1502" s="18" t="str">
        <f>IF(M1502=0,"",IF(N1502-Master!$A$6&lt;0,"0",IF(M1502&lt;=Master!$A$6,(N1502-Master!$A$6),O1502)))</f>
        <v/>
      </c>
      <c r="Q1502" s="104"/>
      <c r="R1502" s="18" t="str">
        <f t="shared" si="140"/>
        <v/>
      </c>
      <c r="S1502" s="43">
        <f t="shared" si="142"/>
        <v>0</v>
      </c>
      <c r="T1502" s="36" t="str">
        <f t="shared" si="138"/>
        <v/>
      </c>
      <c r="U1502" s="43">
        <f t="shared" si="143"/>
        <v>0</v>
      </c>
      <c r="V1502" s="36" t="str">
        <f t="shared" si="139"/>
        <v/>
      </c>
    </row>
    <row r="1503" spans="1:22" x14ac:dyDescent="0.2">
      <c r="A1503" s="13"/>
      <c r="B1503" s="1"/>
      <c r="C1503" s="1"/>
      <c r="D1503" s="1"/>
      <c r="E1503" s="1"/>
      <c r="F1503" s="1"/>
      <c r="G1503" s="13"/>
      <c r="H1503" s="13"/>
      <c r="I1503" s="47"/>
      <c r="J1503" s="9"/>
      <c r="K1503" s="9"/>
      <c r="L1503" s="14"/>
      <c r="M1503" s="41"/>
      <c r="N1503" s="15"/>
      <c r="O1503" s="17" t="str">
        <f t="shared" si="141"/>
        <v/>
      </c>
      <c r="P1503" s="18" t="str">
        <f>IF(M1503=0,"",IF(N1503-Master!$A$6&lt;0,"0",IF(M1503&lt;=Master!$A$6,(N1503-Master!$A$6),O1503)))</f>
        <v/>
      </c>
      <c r="Q1503" s="104"/>
      <c r="R1503" s="18" t="str">
        <f t="shared" si="140"/>
        <v/>
      </c>
      <c r="S1503" s="43">
        <f t="shared" si="142"/>
        <v>0</v>
      </c>
      <c r="T1503" s="36" t="str">
        <f t="shared" si="138"/>
        <v/>
      </c>
      <c r="U1503" s="43">
        <f t="shared" si="143"/>
        <v>0</v>
      </c>
      <c r="V1503" s="36" t="str">
        <f t="shared" si="139"/>
        <v/>
      </c>
    </row>
    <row r="1504" spans="1:22" x14ac:dyDescent="0.2">
      <c r="A1504" s="13"/>
      <c r="B1504" s="1"/>
      <c r="C1504" s="1"/>
      <c r="D1504" s="1"/>
      <c r="E1504" s="1"/>
      <c r="F1504" s="1"/>
      <c r="G1504" s="13"/>
      <c r="H1504" s="13"/>
      <c r="I1504" s="47"/>
      <c r="J1504" s="9"/>
      <c r="K1504" s="9"/>
      <c r="L1504" s="14"/>
      <c r="M1504" s="41"/>
      <c r="N1504" s="15"/>
      <c r="O1504" s="17" t="str">
        <f t="shared" si="141"/>
        <v/>
      </c>
      <c r="P1504" s="18" t="str">
        <f>IF(M1504=0,"",IF(N1504-Master!$A$6&lt;0,"0",IF(M1504&lt;=Master!$A$6,(N1504-Master!$A$6),O1504)))</f>
        <v/>
      </c>
      <c r="Q1504" s="104"/>
      <c r="R1504" s="18" t="str">
        <f t="shared" si="140"/>
        <v/>
      </c>
      <c r="S1504" s="43">
        <f t="shared" si="142"/>
        <v>0</v>
      </c>
      <c r="T1504" s="36" t="str">
        <f t="shared" si="138"/>
        <v/>
      </c>
      <c r="U1504" s="43">
        <f t="shared" si="143"/>
        <v>0</v>
      </c>
      <c r="V1504" s="36" t="str">
        <f t="shared" si="139"/>
        <v/>
      </c>
    </row>
    <row r="1505" spans="1:22" x14ac:dyDescent="0.2">
      <c r="A1505" s="13"/>
      <c r="B1505" s="1"/>
      <c r="C1505" s="1"/>
      <c r="D1505" s="1"/>
      <c r="E1505" s="1"/>
      <c r="F1505" s="1"/>
      <c r="G1505" s="13"/>
      <c r="H1505" s="13"/>
      <c r="I1505" s="47"/>
      <c r="J1505" s="9"/>
      <c r="K1505" s="9"/>
      <c r="L1505" s="14"/>
      <c r="M1505" s="41"/>
      <c r="N1505" s="15"/>
      <c r="O1505" s="17" t="str">
        <f t="shared" si="141"/>
        <v/>
      </c>
      <c r="P1505" s="18" t="str">
        <f>IF(M1505=0,"",IF(N1505-Master!$A$6&lt;0,"0",IF(M1505&lt;=Master!$A$6,(N1505-Master!$A$6),O1505)))</f>
        <v/>
      </c>
      <c r="Q1505" s="104"/>
      <c r="R1505" s="18" t="str">
        <f t="shared" si="140"/>
        <v/>
      </c>
      <c r="S1505" s="43">
        <f t="shared" si="142"/>
        <v>0</v>
      </c>
      <c r="T1505" s="36" t="str">
        <f t="shared" si="138"/>
        <v/>
      </c>
      <c r="U1505" s="43">
        <f t="shared" si="143"/>
        <v>0</v>
      </c>
      <c r="V1505" s="36" t="str">
        <f t="shared" si="139"/>
        <v/>
      </c>
    </row>
    <row r="1506" spans="1:22" x14ac:dyDescent="0.2">
      <c r="A1506" s="13"/>
      <c r="B1506" s="1"/>
      <c r="C1506" s="1"/>
      <c r="D1506" s="1"/>
      <c r="E1506" s="1"/>
      <c r="F1506" s="1"/>
      <c r="G1506" s="13"/>
      <c r="H1506" s="13"/>
      <c r="I1506" s="47"/>
      <c r="J1506" s="9"/>
      <c r="K1506" s="9"/>
      <c r="L1506" s="14"/>
      <c r="M1506" s="41"/>
      <c r="N1506" s="15"/>
      <c r="O1506" s="17" t="str">
        <f t="shared" si="141"/>
        <v/>
      </c>
      <c r="P1506" s="18" t="str">
        <f>IF(M1506=0,"",IF(N1506-Master!$A$6&lt;0,"0",IF(M1506&lt;=Master!$A$6,(N1506-Master!$A$6),O1506)))</f>
        <v/>
      </c>
      <c r="Q1506" s="104"/>
      <c r="R1506" s="18" t="str">
        <f t="shared" si="140"/>
        <v/>
      </c>
      <c r="S1506" s="43">
        <f t="shared" si="142"/>
        <v>0</v>
      </c>
      <c r="T1506" s="36" t="str">
        <f t="shared" si="138"/>
        <v/>
      </c>
      <c r="U1506" s="43">
        <f t="shared" si="143"/>
        <v>0</v>
      </c>
      <c r="V1506" s="36" t="str">
        <f t="shared" si="139"/>
        <v/>
      </c>
    </row>
    <row r="1507" spans="1:22" x14ac:dyDescent="0.2">
      <c r="A1507" s="13"/>
      <c r="B1507" s="1"/>
      <c r="C1507" s="1"/>
      <c r="D1507" s="1"/>
      <c r="E1507" s="1"/>
      <c r="F1507" s="1"/>
      <c r="G1507" s="13"/>
      <c r="H1507" s="13"/>
      <c r="I1507" s="47"/>
      <c r="J1507" s="9"/>
      <c r="K1507" s="9"/>
      <c r="L1507" s="14"/>
      <c r="M1507" s="41"/>
      <c r="N1507" s="15"/>
      <c r="O1507" s="17" t="str">
        <f t="shared" si="141"/>
        <v/>
      </c>
      <c r="P1507" s="18" t="str">
        <f>IF(M1507=0,"",IF(N1507-Master!$A$6&lt;0,"0",IF(M1507&lt;=Master!$A$6,(N1507-Master!$A$6),O1507)))</f>
        <v/>
      </c>
      <c r="Q1507" s="104"/>
      <c r="R1507" s="18" t="str">
        <f t="shared" si="140"/>
        <v/>
      </c>
      <c r="S1507" s="43">
        <f t="shared" si="142"/>
        <v>0</v>
      </c>
      <c r="T1507" s="36" t="str">
        <f t="shared" si="138"/>
        <v/>
      </c>
      <c r="U1507" s="43">
        <f t="shared" si="143"/>
        <v>0</v>
      </c>
      <c r="V1507" s="36" t="str">
        <f t="shared" si="139"/>
        <v/>
      </c>
    </row>
    <row r="1508" spans="1:22" x14ac:dyDescent="0.2">
      <c r="A1508" s="13"/>
      <c r="B1508" s="1"/>
      <c r="C1508" s="1"/>
      <c r="D1508" s="1"/>
      <c r="E1508" s="1"/>
      <c r="F1508" s="1"/>
      <c r="G1508" s="13"/>
      <c r="H1508" s="13"/>
      <c r="I1508" s="47"/>
      <c r="J1508" s="9"/>
      <c r="K1508" s="9"/>
      <c r="L1508" s="14"/>
      <c r="M1508" s="41"/>
      <c r="N1508" s="15"/>
      <c r="O1508" s="17" t="str">
        <f t="shared" si="141"/>
        <v/>
      </c>
      <c r="P1508" s="18" t="str">
        <f>IF(M1508=0,"",IF(N1508-Master!$A$6&lt;0,"0",IF(M1508&lt;=Master!$A$6,(N1508-Master!$A$6),O1508)))</f>
        <v/>
      </c>
      <c r="Q1508" s="104"/>
      <c r="R1508" s="18" t="str">
        <f t="shared" si="140"/>
        <v/>
      </c>
      <c r="S1508" s="43">
        <f t="shared" si="142"/>
        <v>0</v>
      </c>
      <c r="T1508" s="36" t="str">
        <f t="shared" si="138"/>
        <v/>
      </c>
      <c r="U1508" s="43">
        <f t="shared" si="143"/>
        <v>0</v>
      </c>
      <c r="V1508" s="36" t="str">
        <f t="shared" si="139"/>
        <v/>
      </c>
    </row>
    <row r="1509" spans="1:22" x14ac:dyDescent="0.2">
      <c r="A1509" s="13"/>
      <c r="B1509" s="1"/>
      <c r="C1509" s="1"/>
      <c r="D1509" s="1"/>
      <c r="E1509" s="1"/>
      <c r="F1509" s="1"/>
      <c r="G1509" s="13"/>
      <c r="H1509" s="13"/>
      <c r="I1509" s="47"/>
      <c r="J1509" s="9"/>
      <c r="K1509" s="9"/>
      <c r="L1509" s="14"/>
      <c r="M1509" s="41"/>
      <c r="N1509" s="15"/>
      <c r="O1509" s="17" t="str">
        <f t="shared" si="141"/>
        <v/>
      </c>
      <c r="P1509" s="18" t="str">
        <f>IF(M1509=0,"",IF(N1509-Master!$A$6&lt;0,"0",IF(M1509&lt;=Master!$A$6,(N1509-Master!$A$6),O1509)))</f>
        <v/>
      </c>
      <c r="Q1509" s="104"/>
      <c r="R1509" s="18" t="str">
        <f t="shared" si="140"/>
        <v/>
      </c>
      <c r="S1509" s="43">
        <f t="shared" si="142"/>
        <v>0</v>
      </c>
      <c r="T1509" s="36" t="str">
        <f t="shared" si="138"/>
        <v/>
      </c>
      <c r="U1509" s="43">
        <f t="shared" si="143"/>
        <v>0</v>
      </c>
      <c r="V1509" s="36" t="str">
        <f t="shared" si="139"/>
        <v/>
      </c>
    </row>
    <row r="1510" spans="1:22" x14ac:dyDescent="0.2">
      <c r="A1510" s="13"/>
      <c r="B1510" s="1"/>
      <c r="C1510" s="1"/>
      <c r="D1510" s="1"/>
      <c r="E1510" s="1"/>
      <c r="F1510" s="1"/>
      <c r="G1510" s="13"/>
      <c r="H1510" s="13"/>
      <c r="I1510" s="47"/>
      <c r="J1510" s="9"/>
      <c r="K1510" s="9"/>
      <c r="L1510" s="14"/>
      <c r="M1510" s="41"/>
      <c r="N1510" s="15"/>
      <c r="O1510" s="17" t="str">
        <f t="shared" si="141"/>
        <v/>
      </c>
      <c r="P1510" s="18" t="str">
        <f>IF(M1510=0,"",IF(N1510-Master!$A$6&lt;0,"0",IF(M1510&lt;=Master!$A$6,(N1510-Master!$A$6),O1510)))</f>
        <v/>
      </c>
      <c r="Q1510" s="104"/>
      <c r="R1510" s="18" t="str">
        <f t="shared" si="140"/>
        <v/>
      </c>
      <c r="S1510" s="43">
        <f t="shared" si="142"/>
        <v>0</v>
      </c>
      <c r="T1510" s="36" t="str">
        <f t="shared" si="138"/>
        <v/>
      </c>
      <c r="U1510" s="43">
        <f t="shared" si="143"/>
        <v>0</v>
      </c>
      <c r="V1510" s="36" t="str">
        <f t="shared" si="139"/>
        <v/>
      </c>
    </row>
    <row r="1511" spans="1:22" x14ac:dyDescent="0.2">
      <c r="A1511" s="13"/>
      <c r="B1511" s="1"/>
      <c r="C1511" s="1"/>
      <c r="D1511" s="1"/>
      <c r="E1511" s="1"/>
      <c r="F1511" s="1"/>
      <c r="G1511" s="13"/>
      <c r="H1511" s="13"/>
      <c r="I1511" s="47"/>
      <c r="J1511" s="9"/>
      <c r="K1511" s="9"/>
      <c r="L1511" s="14"/>
      <c r="M1511" s="41"/>
      <c r="N1511" s="15"/>
      <c r="O1511" s="17" t="str">
        <f t="shared" si="141"/>
        <v/>
      </c>
      <c r="P1511" s="18" t="str">
        <f>IF(M1511=0,"",IF(N1511-Master!$A$6&lt;0,"0",IF(M1511&lt;=Master!$A$6,(N1511-Master!$A$6),O1511)))</f>
        <v/>
      </c>
      <c r="Q1511" s="104"/>
      <c r="R1511" s="18" t="str">
        <f t="shared" si="140"/>
        <v/>
      </c>
      <c r="S1511" s="43">
        <f t="shared" si="142"/>
        <v>0</v>
      </c>
      <c r="T1511" s="36" t="str">
        <f t="shared" si="138"/>
        <v/>
      </c>
      <c r="U1511" s="43">
        <f t="shared" si="143"/>
        <v>0</v>
      </c>
      <c r="V1511" s="36" t="str">
        <f t="shared" si="139"/>
        <v/>
      </c>
    </row>
    <row r="1512" spans="1:22" x14ac:dyDescent="0.2">
      <c r="A1512" s="13"/>
      <c r="B1512" s="1"/>
      <c r="C1512" s="1"/>
      <c r="D1512" s="1"/>
      <c r="E1512" s="1"/>
      <c r="F1512" s="1"/>
      <c r="G1512" s="13"/>
      <c r="H1512" s="13"/>
      <c r="I1512" s="47"/>
      <c r="J1512" s="9"/>
      <c r="K1512" s="9"/>
      <c r="L1512" s="14"/>
      <c r="M1512" s="41"/>
      <c r="N1512" s="15"/>
      <c r="O1512" s="17" t="str">
        <f t="shared" si="141"/>
        <v/>
      </c>
      <c r="P1512" s="18" t="str">
        <f>IF(M1512=0,"",IF(N1512-Master!$A$6&lt;0,"0",IF(M1512&lt;=Master!$A$6,(N1512-Master!$A$6),O1512)))</f>
        <v/>
      </c>
      <c r="Q1512" s="104"/>
      <c r="R1512" s="18" t="str">
        <f t="shared" si="140"/>
        <v/>
      </c>
      <c r="S1512" s="43">
        <f t="shared" si="142"/>
        <v>0</v>
      </c>
      <c r="T1512" s="36" t="str">
        <f t="shared" si="138"/>
        <v/>
      </c>
      <c r="U1512" s="43">
        <f t="shared" si="143"/>
        <v>0</v>
      </c>
      <c r="V1512" s="36" t="str">
        <f t="shared" si="139"/>
        <v/>
      </c>
    </row>
    <row r="1513" spans="1:22" x14ac:dyDescent="0.2">
      <c r="A1513" s="13"/>
      <c r="B1513" s="1"/>
      <c r="C1513" s="1"/>
      <c r="D1513" s="1"/>
      <c r="E1513" s="1"/>
      <c r="F1513" s="1"/>
      <c r="G1513" s="13"/>
      <c r="H1513" s="13"/>
      <c r="I1513" s="47"/>
      <c r="J1513" s="9"/>
      <c r="K1513" s="9"/>
      <c r="L1513" s="14"/>
      <c r="M1513" s="41"/>
      <c r="N1513" s="15"/>
      <c r="O1513" s="17" t="str">
        <f t="shared" si="141"/>
        <v/>
      </c>
      <c r="P1513" s="18" t="str">
        <f>IF(M1513=0,"",IF(N1513-Master!$A$6&lt;0,"0",IF(M1513&lt;=Master!$A$6,(N1513-Master!$A$6),O1513)))</f>
        <v/>
      </c>
      <c r="Q1513" s="104"/>
      <c r="R1513" s="18" t="str">
        <f t="shared" si="140"/>
        <v/>
      </c>
      <c r="S1513" s="43">
        <f t="shared" si="142"/>
        <v>0</v>
      </c>
      <c r="T1513" s="36" t="str">
        <f t="shared" si="138"/>
        <v/>
      </c>
      <c r="U1513" s="43">
        <f t="shared" si="143"/>
        <v>0</v>
      </c>
      <c r="V1513" s="36" t="str">
        <f t="shared" si="139"/>
        <v/>
      </c>
    </row>
    <row r="1514" spans="1:22" x14ac:dyDescent="0.2">
      <c r="A1514" s="13"/>
      <c r="B1514" s="1"/>
      <c r="C1514" s="1"/>
      <c r="D1514" s="1"/>
      <c r="E1514" s="1"/>
      <c r="F1514" s="1"/>
      <c r="G1514" s="13"/>
      <c r="H1514" s="13"/>
      <c r="I1514" s="47"/>
      <c r="J1514" s="9"/>
      <c r="K1514" s="9"/>
      <c r="L1514" s="14"/>
      <c r="M1514" s="41"/>
      <c r="N1514" s="15"/>
      <c r="O1514" s="17" t="str">
        <f t="shared" si="141"/>
        <v/>
      </c>
      <c r="P1514" s="18" t="str">
        <f>IF(M1514=0,"",IF(N1514-Master!$A$6&lt;0,"0",IF(M1514&lt;=Master!$A$6,(N1514-Master!$A$6),O1514)))</f>
        <v/>
      </c>
      <c r="Q1514" s="104"/>
      <c r="R1514" s="18" t="str">
        <f t="shared" si="140"/>
        <v/>
      </c>
      <c r="S1514" s="43">
        <f t="shared" si="142"/>
        <v>0</v>
      </c>
      <c r="T1514" s="36" t="str">
        <f t="shared" si="138"/>
        <v/>
      </c>
      <c r="U1514" s="43">
        <f t="shared" si="143"/>
        <v>0</v>
      </c>
      <c r="V1514" s="36" t="str">
        <f t="shared" si="139"/>
        <v/>
      </c>
    </row>
    <row r="1515" spans="1:22" x14ac:dyDescent="0.2">
      <c r="A1515" s="13"/>
      <c r="B1515" s="1"/>
      <c r="C1515" s="1"/>
      <c r="D1515" s="1"/>
      <c r="E1515" s="1"/>
      <c r="F1515" s="1"/>
      <c r="G1515" s="13"/>
      <c r="H1515" s="13"/>
      <c r="I1515" s="47"/>
      <c r="J1515" s="9"/>
      <c r="K1515" s="9"/>
      <c r="L1515" s="14"/>
      <c r="M1515" s="41"/>
      <c r="N1515" s="15"/>
      <c r="O1515" s="17" t="str">
        <f t="shared" si="141"/>
        <v/>
      </c>
      <c r="P1515" s="18" t="str">
        <f>IF(M1515=0,"",IF(N1515-Master!$A$6&lt;0,"0",IF(M1515&lt;=Master!$A$6,(N1515-Master!$A$6),O1515)))</f>
        <v/>
      </c>
      <c r="Q1515" s="104"/>
      <c r="R1515" s="18" t="str">
        <f t="shared" si="140"/>
        <v/>
      </c>
      <c r="S1515" s="43">
        <f t="shared" si="142"/>
        <v>0</v>
      </c>
      <c r="T1515" s="36" t="str">
        <f t="shared" si="138"/>
        <v/>
      </c>
      <c r="U1515" s="43">
        <f t="shared" si="143"/>
        <v>0</v>
      </c>
      <c r="V1515" s="36" t="str">
        <f t="shared" si="139"/>
        <v/>
      </c>
    </row>
    <row r="1516" spans="1:22" x14ac:dyDescent="0.2">
      <c r="A1516" s="13"/>
      <c r="B1516" s="1"/>
      <c r="C1516" s="1"/>
      <c r="D1516" s="1"/>
      <c r="E1516" s="1"/>
      <c r="F1516" s="1"/>
      <c r="G1516" s="13"/>
      <c r="H1516" s="13"/>
      <c r="I1516" s="47"/>
      <c r="J1516" s="9"/>
      <c r="K1516" s="9"/>
      <c r="L1516" s="14"/>
      <c r="M1516" s="41"/>
      <c r="N1516" s="15"/>
      <c r="O1516" s="17" t="str">
        <f t="shared" si="141"/>
        <v/>
      </c>
      <c r="P1516" s="18" t="str">
        <f>IF(M1516=0,"",IF(N1516-Master!$A$6&lt;0,"0",IF(M1516&lt;=Master!$A$6,(N1516-Master!$A$6),O1516)))</f>
        <v/>
      </c>
      <c r="Q1516" s="104"/>
      <c r="R1516" s="18" t="str">
        <f t="shared" si="140"/>
        <v/>
      </c>
      <c r="S1516" s="43">
        <f t="shared" si="142"/>
        <v>0</v>
      </c>
      <c r="T1516" s="36" t="str">
        <f t="shared" si="138"/>
        <v/>
      </c>
      <c r="U1516" s="43">
        <f t="shared" si="143"/>
        <v>0</v>
      </c>
      <c r="V1516" s="36" t="str">
        <f t="shared" si="139"/>
        <v/>
      </c>
    </row>
    <row r="1517" spans="1:22" x14ac:dyDescent="0.2">
      <c r="A1517" s="13"/>
      <c r="B1517" s="1"/>
      <c r="C1517" s="1"/>
      <c r="D1517" s="1"/>
      <c r="E1517" s="1"/>
      <c r="F1517" s="1"/>
      <c r="G1517" s="13"/>
      <c r="H1517" s="13"/>
      <c r="I1517" s="47"/>
      <c r="J1517" s="9"/>
      <c r="K1517" s="9"/>
      <c r="L1517" s="14"/>
      <c r="M1517" s="41"/>
      <c r="N1517" s="15"/>
      <c r="O1517" s="17" t="str">
        <f t="shared" si="141"/>
        <v/>
      </c>
      <c r="P1517" s="18" t="str">
        <f>IF(M1517=0,"",IF(N1517-Master!$A$6&lt;0,"0",IF(M1517&lt;=Master!$A$6,(N1517-Master!$A$6),O1517)))</f>
        <v/>
      </c>
      <c r="Q1517" s="104"/>
      <c r="R1517" s="18" t="str">
        <f t="shared" si="140"/>
        <v/>
      </c>
      <c r="S1517" s="43">
        <f t="shared" si="142"/>
        <v>0</v>
      </c>
      <c r="T1517" s="36" t="str">
        <f t="shared" si="138"/>
        <v/>
      </c>
      <c r="U1517" s="43">
        <f t="shared" si="143"/>
        <v>0</v>
      </c>
      <c r="V1517" s="36" t="str">
        <f t="shared" si="139"/>
        <v/>
      </c>
    </row>
    <row r="1518" spans="1:22" x14ac:dyDescent="0.2">
      <c r="A1518" s="13"/>
      <c r="B1518" s="1"/>
      <c r="C1518" s="1"/>
      <c r="D1518" s="1"/>
      <c r="E1518" s="1"/>
      <c r="F1518" s="1"/>
      <c r="G1518" s="13"/>
      <c r="H1518" s="13"/>
      <c r="I1518" s="47"/>
      <c r="J1518" s="9"/>
      <c r="K1518" s="9"/>
      <c r="L1518" s="14"/>
      <c r="M1518" s="41"/>
      <c r="N1518" s="15"/>
      <c r="O1518" s="17" t="str">
        <f t="shared" si="141"/>
        <v/>
      </c>
      <c r="P1518" s="18" t="str">
        <f>IF(M1518=0,"",IF(N1518-Master!$A$6&lt;0,"0",IF(M1518&lt;=Master!$A$6,(N1518-Master!$A$6),O1518)))</f>
        <v/>
      </c>
      <c r="Q1518" s="104"/>
      <c r="R1518" s="18" t="str">
        <f t="shared" si="140"/>
        <v/>
      </c>
      <c r="S1518" s="43">
        <f t="shared" si="142"/>
        <v>0</v>
      </c>
      <c r="T1518" s="36" t="str">
        <f t="shared" si="138"/>
        <v/>
      </c>
      <c r="U1518" s="43">
        <f t="shared" si="143"/>
        <v>0</v>
      </c>
      <c r="V1518" s="36" t="str">
        <f t="shared" si="139"/>
        <v/>
      </c>
    </row>
    <row r="1519" spans="1:22" x14ac:dyDescent="0.2">
      <c r="A1519" s="13"/>
      <c r="B1519" s="1"/>
      <c r="C1519" s="1"/>
      <c r="D1519" s="1"/>
      <c r="E1519" s="1"/>
      <c r="F1519" s="1"/>
      <c r="G1519" s="13"/>
      <c r="H1519" s="13"/>
      <c r="I1519" s="47"/>
      <c r="J1519" s="9"/>
      <c r="K1519" s="9"/>
      <c r="L1519" s="14"/>
      <c r="M1519" s="41"/>
      <c r="N1519" s="15"/>
      <c r="O1519" s="17" t="str">
        <f t="shared" si="141"/>
        <v/>
      </c>
      <c r="P1519" s="18" t="str">
        <f>IF(M1519=0,"",IF(N1519-Master!$A$6&lt;0,"0",IF(M1519&lt;=Master!$A$6,(N1519-Master!$A$6),O1519)))</f>
        <v/>
      </c>
      <c r="Q1519" s="104"/>
      <c r="R1519" s="18" t="str">
        <f t="shared" si="140"/>
        <v/>
      </c>
      <c r="S1519" s="43">
        <f t="shared" si="142"/>
        <v>0</v>
      </c>
      <c r="T1519" s="36" t="str">
        <f t="shared" si="138"/>
        <v/>
      </c>
      <c r="U1519" s="43">
        <f t="shared" si="143"/>
        <v>0</v>
      </c>
      <c r="V1519" s="36" t="str">
        <f t="shared" si="139"/>
        <v/>
      </c>
    </row>
    <row r="1520" spans="1:22" x14ac:dyDescent="0.2">
      <c r="A1520" s="13"/>
      <c r="B1520" s="1"/>
      <c r="C1520" s="1"/>
      <c r="D1520" s="1"/>
      <c r="E1520" s="1"/>
      <c r="F1520" s="1"/>
      <c r="G1520" s="13"/>
      <c r="H1520" s="13"/>
      <c r="I1520" s="47"/>
      <c r="J1520" s="9"/>
      <c r="K1520" s="9"/>
      <c r="L1520" s="14"/>
      <c r="M1520" s="41"/>
      <c r="N1520" s="15"/>
      <c r="O1520" s="17" t="str">
        <f t="shared" si="141"/>
        <v/>
      </c>
      <c r="P1520" s="18" t="str">
        <f>IF(M1520=0,"",IF(N1520-Master!$A$6&lt;0,"0",IF(M1520&lt;=Master!$A$6,(N1520-Master!$A$6),O1520)))</f>
        <v/>
      </c>
      <c r="Q1520" s="104"/>
      <c r="R1520" s="18" t="str">
        <f t="shared" si="140"/>
        <v/>
      </c>
      <c r="S1520" s="43">
        <f t="shared" si="142"/>
        <v>0</v>
      </c>
      <c r="T1520" s="36" t="str">
        <f t="shared" si="138"/>
        <v/>
      </c>
      <c r="U1520" s="43">
        <f t="shared" si="143"/>
        <v>0</v>
      </c>
      <c r="V1520" s="36" t="str">
        <f t="shared" si="139"/>
        <v/>
      </c>
    </row>
    <row r="1521" spans="1:22" x14ac:dyDescent="0.2">
      <c r="A1521" s="13"/>
      <c r="B1521" s="1"/>
      <c r="C1521" s="1"/>
      <c r="D1521" s="1"/>
      <c r="E1521" s="1"/>
      <c r="F1521" s="1"/>
      <c r="G1521" s="13"/>
      <c r="H1521" s="13"/>
      <c r="I1521" s="47"/>
      <c r="J1521" s="9"/>
      <c r="K1521" s="9"/>
      <c r="L1521" s="14"/>
      <c r="M1521" s="41"/>
      <c r="N1521" s="15"/>
      <c r="O1521" s="17" t="str">
        <f t="shared" si="141"/>
        <v/>
      </c>
      <c r="P1521" s="18" t="str">
        <f>IF(M1521=0,"",IF(N1521-Master!$A$6&lt;0,"0",IF(M1521&lt;=Master!$A$6,(N1521-Master!$A$6),O1521)))</f>
        <v/>
      </c>
      <c r="Q1521" s="104"/>
      <c r="R1521" s="18" t="str">
        <f t="shared" si="140"/>
        <v/>
      </c>
      <c r="S1521" s="43">
        <f t="shared" si="142"/>
        <v>0</v>
      </c>
      <c r="T1521" s="36" t="str">
        <f t="shared" si="138"/>
        <v/>
      </c>
      <c r="U1521" s="43">
        <f t="shared" si="143"/>
        <v>0</v>
      </c>
      <c r="V1521" s="36" t="str">
        <f t="shared" si="139"/>
        <v/>
      </c>
    </row>
    <row r="1522" spans="1:22" x14ac:dyDescent="0.2">
      <c r="A1522" s="13"/>
      <c r="B1522" s="1"/>
      <c r="C1522" s="1"/>
      <c r="D1522" s="1"/>
      <c r="E1522" s="1"/>
      <c r="F1522" s="1"/>
      <c r="G1522" s="13"/>
      <c r="H1522" s="13"/>
      <c r="I1522" s="47"/>
      <c r="J1522" s="9"/>
      <c r="K1522" s="9"/>
      <c r="L1522" s="14"/>
      <c r="M1522" s="41"/>
      <c r="N1522" s="15"/>
      <c r="O1522" s="17" t="str">
        <f t="shared" si="141"/>
        <v/>
      </c>
      <c r="P1522" s="18" t="str">
        <f>IF(M1522=0,"",IF(N1522-Master!$A$6&lt;0,"0",IF(M1522&lt;=Master!$A$6,(N1522-Master!$A$6),O1522)))</f>
        <v/>
      </c>
      <c r="Q1522" s="104"/>
      <c r="R1522" s="18" t="str">
        <f t="shared" si="140"/>
        <v/>
      </c>
      <c r="S1522" s="43">
        <f t="shared" si="142"/>
        <v>0</v>
      </c>
      <c r="T1522" s="36" t="str">
        <f t="shared" si="138"/>
        <v/>
      </c>
      <c r="U1522" s="43">
        <f t="shared" si="143"/>
        <v>0</v>
      </c>
      <c r="V1522" s="36" t="str">
        <f t="shared" si="139"/>
        <v/>
      </c>
    </row>
    <row r="1523" spans="1:22" x14ac:dyDescent="0.2">
      <c r="A1523" s="13"/>
      <c r="B1523" s="1"/>
      <c r="C1523" s="1"/>
      <c r="D1523" s="1"/>
      <c r="E1523" s="1"/>
      <c r="F1523" s="1"/>
      <c r="G1523" s="13"/>
      <c r="H1523" s="13"/>
      <c r="I1523" s="47"/>
      <c r="J1523" s="9"/>
      <c r="K1523" s="9"/>
      <c r="L1523" s="14"/>
      <c r="M1523" s="41"/>
      <c r="N1523" s="15"/>
      <c r="O1523" s="17" t="str">
        <f t="shared" si="141"/>
        <v/>
      </c>
      <c r="P1523" s="18" t="str">
        <f>IF(M1523=0,"",IF(N1523-Master!$A$6&lt;0,"0",IF(M1523&lt;=Master!$A$6,(N1523-Master!$A$6),O1523)))</f>
        <v/>
      </c>
      <c r="Q1523" s="104"/>
      <c r="R1523" s="18" t="str">
        <f t="shared" si="140"/>
        <v/>
      </c>
      <c r="S1523" s="43">
        <f t="shared" si="142"/>
        <v>0</v>
      </c>
      <c r="T1523" s="36" t="str">
        <f t="shared" si="138"/>
        <v/>
      </c>
      <c r="U1523" s="43">
        <f t="shared" si="143"/>
        <v>0</v>
      </c>
      <c r="V1523" s="36" t="str">
        <f t="shared" si="139"/>
        <v/>
      </c>
    </row>
    <row r="1524" spans="1:22" x14ac:dyDescent="0.2">
      <c r="A1524" s="13"/>
      <c r="B1524" s="1"/>
      <c r="C1524" s="1"/>
      <c r="D1524" s="1"/>
      <c r="E1524" s="1"/>
      <c r="F1524" s="1"/>
      <c r="G1524" s="13"/>
      <c r="H1524" s="13"/>
      <c r="I1524" s="47"/>
      <c r="J1524" s="9"/>
      <c r="K1524" s="9"/>
      <c r="L1524" s="14"/>
      <c r="M1524" s="41"/>
      <c r="N1524" s="15"/>
      <c r="O1524" s="17" t="str">
        <f t="shared" si="141"/>
        <v/>
      </c>
      <c r="P1524" s="18" t="str">
        <f>IF(M1524=0,"",IF(N1524-Master!$A$6&lt;0,"0",IF(M1524&lt;=Master!$A$6,(N1524-Master!$A$6),O1524)))</f>
        <v/>
      </c>
      <c r="Q1524" s="104"/>
      <c r="R1524" s="18" t="str">
        <f t="shared" si="140"/>
        <v/>
      </c>
      <c r="S1524" s="43">
        <f t="shared" si="142"/>
        <v>0</v>
      </c>
      <c r="T1524" s="36" t="str">
        <f t="shared" si="138"/>
        <v/>
      </c>
      <c r="U1524" s="43">
        <f t="shared" si="143"/>
        <v>0</v>
      </c>
      <c r="V1524" s="36" t="str">
        <f t="shared" si="139"/>
        <v/>
      </c>
    </row>
    <row r="1525" spans="1:22" x14ac:dyDescent="0.2">
      <c r="A1525" s="13"/>
      <c r="B1525" s="1"/>
      <c r="C1525" s="1"/>
      <c r="D1525" s="1"/>
      <c r="E1525" s="1"/>
      <c r="F1525" s="1"/>
      <c r="G1525" s="13"/>
      <c r="H1525" s="13"/>
      <c r="I1525" s="47"/>
      <c r="J1525" s="9"/>
      <c r="K1525" s="9"/>
      <c r="L1525" s="14"/>
      <c r="M1525" s="41"/>
      <c r="N1525" s="15"/>
      <c r="O1525" s="17" t="str">
        <f t="shared" si="141"/>
        <v/>
      </c>
      <c r="P1525" s="18" t="str">
        <f>IF(M1525=0,"",IF(N1525-Master!$A$6&lt;0,"0",IF(M1525&lt;=Master!$A$6,(N1525-Master!$A$6),O1525)))</f>
        <v/>
      </c>
      <c r="Q1525" s="104"/>
      <c r="R1525" s="18" t="str">
        <f t="shared" si="140"/>
        <v/>
      </c>
      <c r="S1525" s="43">
        <f t="shared" si="142"/>
        <v>0</v>
      </c>
      <c r="T1525" s="36" t="str">
        <f t="shared" si="138"/>
        <v/>
      </c>
      <c r="U1525" s="43">
        <f t="shared" si="143"/>
        <v>0</v>
      </c>
      <c r="V1525" s="36" t="str">
        <f t="shared" si="139"/>
        <v/>
      </c>
    </row>
    <row r="1526" spans="1:22" x14ac:dyDescent="0.2">
      <c r="A1526" s="13"/>
      <c r="B1526" s="1"/>
      <c r="C1526" s="1"/>
      <c r="D1526" s="1"/>
      <c r="E1526" s="1"/>
      <c r="F1526" s="1"/>
      <c r="G1526" s="13"/>
      <c r="H1526" s="13"/>
      <c r="I1526" s="47"/>
      <c r="J1526" s="9"/>
      <c r="K1526" s="9"/>
      <c r="L1526" s="14"/>
      <c r="M1526" s="41"/>
      <c r="N1526" s="15"/>
      <c r="O1526" s="17" t="str">
        <f t="shared" si="141"/>
        <v/>
      </c>
      <c r="P1526" s="18" t="str">
        <f>IF(M1526=0,"",IF(N1526-Master!$A$6&lt;0,"0",IF(M1526&lt;=Master!$A$6,(N1526-Master!$A$6),O1526)))</f>
        <v/>
      </c>
      <c r="Q1526" s="104"/>
      <c r="R1526" s="18" t="str">
        <f t="shared" si="140"/>
        <v/>
      </c>
      <c r="S1526" s="43">
        <f t="shared" si="142"/>
        <v>0</v>
      </c>
      <c r="T1526" s="36" t="str">
        <f t="shared" si="138"/>
        <v/>
      </c>
      <c r="U1526" s="43">
        <f t="shared" si="143"/>
        <v>0</v>
      </c>
      <c r="V1526" s="36" t="str">
        <f t="shared" si="139"/>
        <v/>
      </c>
    </row>
    <row r="1527" spans="1:22" x14ac:dyDescent="0.2">
      <c r="A1527" s="13"/>
      <c r="B1527" s="1"/>
      <c r="C1527" s="1"/>
      <c r="D1527" s="1"/>
      <c r="E1527" s="1"/>
      <c r="F1527" s="1"/>
      <c r="G1527" s="13"/>
      <c r="H1527" s="13"/>
      <c r="I1527" s="47"/>
      <c r="J1527" s="9"/>
      <c r="K1527" s="9"/>
      <c r="L1527" s="14"/>
      <c r="M1527" s="41"/>
      <c r="N1527" s="15"/>
      <c r="O1527" s="17" t="str">
        <f t="shared" si="141"/>
        <v/>
      </c>
      <c r="P1527" s="18" t="str">
        <f>IF(M1527=0,"",IF(N1527-Master!$A$6&lt;0,"0",IF(M1527&lt;=Master!$A$6,(N1527-Master!$A$6),O1527)))</f>
        <v/>
      </c>
      <c r="Q1527" s="104"/>
      <c r="R1527" s="18" t="str">
        <f t="shared" si="140"/>
        <v/>
      </c>
      <c r="S1527" s="43">
        <f t="shared" si="142"/>
        <v>0</v>
      </c>
      <c r="T1527" s="36" t="str">
        <f t="shared" si="138"/>
        <v/>
      </c>
      <c r="U1527" s="43">
        <f t="shared" si="143"/>
        <v>0</v>
      </c>
      <c r="V1527" s="36" t="str">
        <f t="shared" si="139"/>
        <v/>
      </c>
    </row>
    <row r="1528" spans="1:22" x14ac:dyDescent="0.2">
      <c r="A1528" s="13"/>
      <c r="B1528" s="1"/>
      <c r="C1528" s="1"/>
      <c r="D1528" s="1"/>
      <c r="E1528" s="1"/>
      <c r="F1528" s="1"/>
      <c r="G1528" s="13"/>
      <c r="H1528" s="13"/>
      <c r="I1528" s="47"/>
      <c r="J1528" s="9"/>
      <c r="K1528" s="9"/>
      <c r="L1528" s="14"/>
      <c r="M1528" s="41"/>
      <c r="N1528" s="15"/>
      <c r="O1528" s="17" t="str">
        <f t="shared" si="141"/>
        <v/>
      </c>
      <c r="P1528" s="18" t="str">
        <f>IF(M1528=0,"",IF(N1528-Master!$A$6&lt;0,"0",IF(M1528&lt;=Master!$A$6,(N1528-Master!$A$6),O1528)))</f>
        <v/>
      </c>
      <c r="Q1528" s="104"/>
      <c r="R1528" s="18" t="str">
        <f t="shared" si="140"/>
        <v/>
      </c>
      <c r="S1528" s="43">
        <f t="shared" si="142"/>
        <v>0</v>
      </c>
      <c r="T1528" s="36" t="str">
        <f t="shared" si="138"/>
        <v/>
      </c>
      <c r="U1528" s="43">
        <f t="shared" si="143"/>
        <v>0</v>
      </c>
      <c r="V1528" s="36" t="str">
        <f t="shared" si="139"/>
        <v/>
      </c>
    </row>
    <row r="1529" spans="1:22" x14ac:dyDescent="0.2">
      <c r="A1529" s="13"/>
      <c r="B1529" s="1"/>
      <c r="C1529" s="1"/>
      <c r="D1529" s="1"/>
      <c r="E1529" s="1"/>
      <c r="F1529" s="1"/>
      <c r="G1529" s="13"/>
      <c r="H1529" s="13"/>
      <c r="I1529" s="47"/>
      <c r="J1529" s="9"/>
      <c r="K1529" s="9"/>
      <c r="L1529" s="14"/>
      <c r="M1529" s="41"/>
      <c r="N1529" s="15"/>
      <c r="O1529" s="17" t="str">
        <f t="shared" si="141"/>
        <v/>
      </c>
      <c r="P1529" s="18" t="str">
        <f>IF(M1529=0,"",IF(N1529-Master!$A$6&lt;0,"0",IF(M1529&lt;=Master!$A$6,(N1529-Master!$A$6),O1529)))</f>
        <v/>
      </c>
      <c r="Q1529" s="104"/>
      <c r="R1529" s="18" t="str">
        <f t="shared" si="140"/>
        <v/>
      </c>
      <c r="S1529" s="43">
        <f t="shared" si="142"/>
        <v>0</v>
      </c>
      <c r="T1529" s="36" t="str">
        <f t="shared" si="138"/>
        <v/>
      </c>
      <c r="U1529" s="43">
        <f t="shared" si="143"/>
        <v>0</v>
      </c>
      <c r="V1529" s="36" t="str">
        <f t="shared" si="139"/>
        <v/>
      </c>
    </row>
    <row r="1530" spans="1:22" x14ac:dyDescent="0.2">
      <c r="A1530" s="13"/>
      <c r="B1530" s="1"/>
      <c r="C1530" s="1"/>
      <c r="D1530" s="1"/>
      <c r="E1530" s="1"/>
      <c r="F1530" s="1"/>
      <c r="G1530" s="13"/>
      <c r="H1530" s="13"/>
      <c r="I1530" s="47"/>
      <c r="J1530" s="9"/>
      <c r="K1530" s="9"/>
      <c r="L1530" s="14"/>
      <c r="M1530" s="41"/>
      <c r="N1530" s="15"/>
      <c r="O1530" s="17" t="str">
        <f t="shared" si="141"/>
        <v/>
      </c>
      <c r="P1530" s="18" t="str">
        <f>IF(M1530=0,"",IF(N1530-Master!$A$6&lt;0,"0",IF(M1530&lt;=Master!$A$6,(N1530-Master!$A$6),O1530)))</f>
        <v/>
      </c>
      <c r="Q1530" s="104"/>
      <c r="R1530" s="18" t="str">
        <f t="shared" si="140"/>
        <v/>
      </c>
      <c r="S1530" s="43">
        <f t="shared" si="142"/>
        <v>0</v>
      </c>
      <c r="T1530" s="36" t="str">
        <f t="shared" si="138"/>
        <v/>
      </c>
      <c r="U1530" s="43">
        <f t="shared" si="143"/>
        <v>0</v>
      </c>
      <c r="V1530" s="36" t="str">
        <f t="shared" si="139"/>
        <v/>
      </c>
    </row>
    <row r="1531" spans="1:22" x14ac:dyDescent="0.2">
      <c r="A1531" s="13"/>
      <c r="B1531" s="1"/>
      <c r="C1531" s="1"/>
      <c r="D1531" s="1"/>
      <c r="E1531" s="1"/>
      <c r="F1531" s="1"/>
      <c r="G1531" s="13"/>
      <c r="H1531" s="13"/>
      <c r="I1531" s="47"/>
      <c r="J1531" s="9"/>
      <c r="K1531" s="9"/>
      <c r="L1531" s="14"/>
      <c r="M1531" s="41"/>
      <c r="N1531" s="15"/>
      <c r="O1531" s="17" t="str">
        <f t="shared" si="141"/>
        <v/>
      </c>
      <c r="P1531" s="18" t="str">
        <f>IF(M1531=0,"",IF(N1531-Master!$A$6&lt;0,"0",IF(M1531&lt;=Master!$A$6,(N1531-Master!$A$6),O1531)))</f>
        <v/>
      </c>
      <c r="Q1531" s="104"/>
      <c r="R1531" s="18" t="str">
        <f t="shared" si="140"/>
        <v/>
      </c>
      <c r="S1531" s="43">
        <f t="shared" si="142"/>
        <v>0</v>
      </c>
      <c r="T1531" s="36" t="str">
        <f t="shared" si="138"/>
        <v/>
      </c>
      <c r="U1531" s="43">
        <f t="shared" si="143"/>
        <v>0</v>
      </c>
      <c r="V1531" s="36" t="str">
        <f t="shared" si="139"/>
        <v/>
      </c>
    </row>
    <row r="1532" spans="1:22" x14ac:dyDescent="0.2">
      <c r="A1532" s="13"/>
      <c r="B1532" s="1"/>
      <c r="C1532" s="1"/>
      <c r="D1532" s="1"/>
      <c r="E1532" s="1"/>
      <c r="F1532" s="1"/>
      <c r="G1532" s="13"/>
      <c r="H1532" s="13"/>
      <c r="I1532" s="47"/>
      <c r="J1532" s="9"/>
      <c r="K1532" s="9"/>
      <c r="L1532" s="14"/>
      <c r="M1532" s="41"/>
      <c r="N1532" s="15"/>
      <c r="O1532" s="17" t="str">
        <f t="shared" si="141"/>
        <v/>
      </c>
      <c r="P1532" s="18" t="str">
        <f>IF(M1532=0,"",IF(N1532-Master!$A$6&lt;0,"0",IF(M1532&lt;=Master!$A$6,(N1532-Master!$A$6),O1532)))</f>
        <v/>
      </c>
      <c r="Q1532" s="104"/>
      <c r="R1532" s="18" t="str">
        <f t="shared" si="140"/>
        <v/>
      </c>
      <c r="S1532" s="43">
        <f t="shared" si="142"/>
        <v>0</v>
      </c>
      <c r="T1532" s="36" t="str">
        <f t="shared" si="138"/>
        <v/>
      </c>
      <c r="U1532" s="43">
        <f t="shared" si="143"/>
        <v>0</v>
      </c>
      <c r="V1532" s="36" t="str">
        <f t="shared" si="139"/>
        <v/>
      </c>
    </row>
    <row r="1533" spans="1:22" x14ac:dyDescent="0.2">
      <c r="A1533" s="13"/>
      <c r="B1533" s="1"/>
      <c r="C1533" s="1"/>
      <c r="D1533" s="1"/>
      <c r="E1533" s="1"/>
      <c r="F1533" s="1"/>
      <c r="G1533" s="13"/>
      <c r="H1533" s="13"/>
      <c r="I1533" s="47"/>
      <c r="J1533" s="9"/>
      <c r="K1533" s="9"/>
      <c r="L1533" s="14"/>
      <c r="M1533" s="41"/>
      <c r="N1533" s="15"/>
      <c r="O1533" s="17" t="str">
        <f t="shared" si="141"/>
        <v/>
      </c>
      <c r="P1533" s="18" t="str">
        <f>IF(M1533=0,"",IF(N1533-Master!$A$6&lt;0,"0",IF(M1533&lt;=Master!$A$6,(N1533-Master!$A$6),O1533)))</f>
        <v/>
      </c>
      <c r="Q1533" s="104"/>
      <c r="R1533" s="18" t="str">
        <f t="shared" si="140"/>
        <v/>
      </c>
      <c r="S1533" s="43">
        <f t="shared" si="142"/>
        <v>0</v>
      </c>
      <c r="T1533" s="36" t="str">
        <f t="shared" si="138"/>
        <v/>
      </c>
      <c r="U1533" s="43">
        <f t="shared" si="143"/>
        <v>0</v>
      </c>
      <c r="V1533" s="36" t="str">
        <f t="shared" si="139"/>
        <v/>
      </c>
    </row>
    <row r="1534" spans="1:22" x14ac:dyDescent="0.2">
      <c r="A1534" s="13"/>
      <c r="B1534" s="1"/>
      <c r="C1534" s="1"/>
      <c r="D1534" s="1"/>
      <c r="E1534" s="1"/>
      <c r="F1534" s="1"/>
      <c r="G1534" s="13"/>
      <c r="H1534" s="13"/>
      <c r="I1534" s="47"/>
      <c r="J1534" s="9"/>
      <c r="K1534" s="9"/>
      <c r="L1534" s="14"/>
      <c r="M1534" s="41"/>
      <c r="N1534" s="15"/>
      <c r="O1534" s="17" t="str">
        <f t="shared" si="141"/>
        <v/>
      </c>
      <c r="P1534" s="18" t="str">
        <f>IF(M1534=0,"",IF(N1534-Master!$A$6&lt;0,"0",IF(M1534&lt;=Master!$A$6,(N1534-Master!$A$6),O1534)))</f>
        <v/>
      </c>
      <c r="Q1534" s="104"/>
      <c r="R1534" s="18" t="str">
        <f t="shared" si="140"/>
        <v/>
      </c>
      <c r="S1534" s="43">
        <f t="shared" si="142"/>
        <v>0</v>
      </c>
      <c r="T1534" s="36" t="str">
        <f t="shared" si="138"/>
        <v/>
      </c>
      <c r="U1534" s="43">
        <f t="shared" si="143"/>
        <v>0</v>
      </c>
      <c r="V1534" s="36" t="str">
        <f t="shared" si="139"/>
        <v/>
      </c>
    </row>
    <row r="1535" spans="1:22" x14ac:dyDescent="0.2">
      <c r="A1535" s="13"/>
      <c r="B1535" s="1"/>
      <c r="C1535" s="1"/>
      <c r="D1535" s="1"/>
      <c r="E1535" s="1"/>
      <c r="F1535" s="1"/>
      <c r="G1535" s="13"/>
      <c r="H1535" s="13"/>
      <c r="I1535" s="47"/>
      <c r="J1535" s="9"/>
      <c r="K1535" s="9"/>
      <c r="L1535" s="14"/>
      <c r="M1535" s="41"/>
      <c r="N1535" s="15"/>
      <c r="O1535" s="17" t="str">
        <f t="shared" si="141"/>
        <v/>
      </c>
      <c r="P1535" s="18" t="str">
        <f>IF(M1535=0,"",IF(N1535-Master!$A$6&lt;0,"0",IF(M1535&lt;=Master!$A$6,(N1535-Master!$A$6),O1535)))</f>
        <v/>
      </c>
      <c r="Q1535" s="104"/>
      <c r="R1535" s="18" t="str">
        <f t="shared" si="140"/>
        <v/>
      </c>
      <c r="S1535" s="43">
        <f t="shared" si="142"/>
        <v>0</v>
      </c>
      <c r="T1535" s="36" t="str">
        <f t="shared" si="138"/>
        <v/>
      </c>
      <c r="U1535" s="43">
        <f t="shared" si="143"/>
        <v>0</v>
      </c>
      <c r="V1535" s="36" t="str">
        <f t="shared" si="139"/>
        <v/>
      </c>
    </row>
    <row r="1536" spans="1:22" x14ac:dyDescent="0.2">
      <c r="A1536" s="13"/>
      <c r="B1536" s="1"/>
      <c r="C1536" s="1"/>
      <c r="D1536" s="1"/>
      <c r="E1536" s="1"/>
      <c r="F1536" s="1"/>
      <c r="G1536" s="13"/>
      <c r="H1536" s="13"/>
      <c r="I1536" s="47"/>
      <c r="J1536" s="9"/>
      <c r="K1536" s="9"/>
      <c r="L1536" s="14"/>
      <c r="M1536" s="41"/>
      <c r="N1536" s="15"/>
      <c r="O1536" s="17" t="str">
        <f t="shared" si="141"/>
        <v/>
      </c>
      <c r="P1536" s="18" t="str">
        <f>IF(M1536=0,"",IF(N1536-Master!$A$6&lt;0,"0",IF(M1536&lt;=Master!$A$6,(N1536-Master!$A$6),O1536)))</f>
        <v/>
      </c>
      <c r="Q1536" s="104"/>
      <c r="R1536" s="18" t="str">
        <f t="shared" si="140"/>
        <v/>
      </c>
      <c r="S1536" s="43">
        <f t="shared" si="142"/>
        <v>0</v>
      </c>
      <c r="T1536" s="36" t="str">
        <f t="shared" si="138"/>
        <v/>
      </c>
      <c r="U1536" s="43">
        <f t="shared" si="143"/>
        <v>0</v>
      </c>
      <c r="V1536" s="36" t="str">
        <f t="shared" si="139"/>
        <v/>
      </c>
    </row>
    <row r="1537" spans="1:22" x14ac:dyDescent="0.2">
      <c r="A1537" s="13"/>
      <c r="B1537" s="1"/>
      <c r="C1537" s="1"/>
      <c r="D1537" s="1"/>
      <c r="E1537" s="1"/>
      <c r="F1537" s="1"/>
      <c r="G1537" s="13"/>
      <c r="H1537" s="13"/>
      <c r="I1537" s="47"/>
      <c r="J1537" s="9"/>
      <c r="K1537" s="9"/>
      <c r="L1537" s="14"/>
      <c r="M1537" s="41"/>
      <c r="N1537" s="15"/>
      <c r="O1537" s="17" t="str">
        <f t="shared" si="141"/>
        <v/>
      </c>
      <c r="P1537" s="18" t="str">
        <f>IF(M1537=0,"",IF(N1537-Master!$A$6&lt;0,"0",IF(M1537&lt;=Master!$A$6,(N1537-Master!$A$6),O1537)))</f>
        <v/>
      </c>
      <c r="Q1537" s="104"/>
      <c r="R1537" s="18" t="str">
        <f t="shared" si="140"/>
        <v/>
      </c>
      <c r="S1537" s="43">
        <f t="shared" si="142"/>
        <v>0</v>
      </c>
      <c r="T1537" s="36" t="str">
        <f t="shared" si="138"/>
        <v/>
      </c>
      <c r="U1537" s="43">
        <f t="shared" si="143"/>
        <v>0</v>
      </c>
      <c r="V1537" s="36" t="str">
        <f t="shared" si="139"/>
        <v/>
      </c>
    </row>
    <row r="1538" spans="1:22" x14ac:dyDescent="0.2">
      <c r="A1538" s="13"/>
      <c r="B1538" s="1"/>
      <c r="C1538" s="1"/>
      <c r="D1538" s="1"/>
      <c r="E1538" s="1"/>
      <c r="F1538" s="1"/>
      <c r="G1538" s="13"/>
      <c r="H1538" s="13"/>
      <c r="I1538" s="47"/>
      <c r="J1538" s="9"/>
      <c r="K1538" s="9"/>
      <c r="L1538" s="14"/>
      <c r="M1538" s="41"/>
      <c r="N1538" s="15"/>
      <c r="O1538" s="17" t="str">
        <f t="shared" si="141"/>
        <v/>
      </c>
      <c r="P1538" s="18" t="str">
        <f>IF(M1538=0,"",IF(N1538-Master!$A$6&lt;0,"0",IF(M1538&lt;=Master!$A$6,(N1538-Master!$A$6),O1538)))</f>
        <v/>
      </c>
      <c r="Q1538" s="104"/>
      <c r="R1538" s="18" t="str">
        <f t="shared" si="140"/>
        <v/>
      </c>
      <c r="S1538" s="43">
        <f t="shared" si="142"/>
        <v>0</v>
      </c>
      <c r="T1538" s="36" t="str">
        <f t="shared" si="138"/>
        <v/>
      </c>
      <c r="U1538" s="43">
        <f t="shared" si="143"/>
        <v>0</v>
      </c>
      <c r="V1538" s="36" t="str">
        <f t="shared" si="139"/>
        <v/>
      </c>
    </row>
    <row r="1539" spans="1:22" x14ac:dyDescent="0.2">
      <c r="A1539" s="13"/>
      <c r="B1539" s="1"/>
      <c r="C1539" s="1"/>
      <c r="D1539" s="1"/>
      <c r="E1539" s="1"/>
      <c r="F1539" s="1"/>
      <c r="G1539" s="13"/>
      <c r="H1539" s="13"/>
      <c r="I1539" s="47"/>
      <c r="J1539" s="9"/>
      <c r="K1539" s="9"/>
      <c r="L1539" s="14"/>
      <c r="M1539" s="41"/>
      <c r="N1539" s="15"/>
      <c r="O1539" s="17" t="str">
        <f t="shared" si="141"/>
        <v/>
      </c>
      <c r="P1539" s="18" t="str">
        <f>IF(M1539=0,"",IF(N1539-Master!$A$6&lt;0,"0",IF(M1539&lt;=Master!$A$6,(N1539-Master!$A$6),O1539)))</f>
        <v/>
      </c>
      <c r="Q1539" s="104"/>
      <c r="R1539" s="18" t="str">
        <f t="shared" si="140"/>
        <v/>
      </c>
      <c r="S1539" s="43">
        <f t="shared" si="142"/>
        <v>0</v>
      </c>
      <c r="T1539" s="36" t="str">
        <f t="shared" si="138"/>
        <v/>
      </c>
      <c r="U1539" s="43">
        <f t="shared" si="143"/>
        <v>0</v>
      </c>
      <c r="V1539" s="36" t="str">
        <f t="shared" si="139"/>
        <v/>
      </c>
    </row>
    <row r="1540" spans="1:22" x14ac:dyDescent="0.2">
      <c r="A1540" s="13"/>
      <c r="B1540" s="1"/>
      <c r="C1540" s="1"/>
      <c r="D1540" s="1"/>
      <c r="E1540" s="1"/>
      <c r="F1540" s="1"/>
      <c r="G1540" s="13"/>
      <c r="H1540" s="13"/>
      <c r="I1540" s="47"/>
      <c r="J1540" s="9"/>
      <c r="K1540" s="9"/>
      <c r="L1540" s="14"/>
      <c r="M1540" s="41"/>
      <c r="N1540" s="15"/>
      <c r="O1540" s="17" t="str">
        <f t="shared" si="141"/>
        <v/>
      </c>
      <c r="P1540" s="18" t="str">
        <f>IF(M1540=0,"",IF(N1540-Master!$A$6&lt;0,"0",IF(M1540&lt;=Master!$A$6,(N1540-Master!$A$6),O1540)))</f>
        <v/>
      </c>
      <c r="Q1540" s="104"/>
      <c r="R1540" s="18" t="str">
        <f t="shared" si="140"/>
        <v/>
      </c>
      <c r="S1540" s="43">
        <f t="shared" si="142"/>
        <v>0</v>
      </c>
      <c r="T1540" s="36" t="str">
        <f t="shared" si="138"/>
        <v/>
      </c>
      <c r="U1540" s="43">
        <f t="shared" si="143"/>
        <v>0</v>
      </c>
      <c r="V1540" s="36" t="str">
        <f t="shared" si="139"/>
        <v/>
      </c>
    </row>
    <row r="1541" spans="1:22" x14ac:dyDescent="0.2">
      <c r="A1541" s="13"/>
      <c r="B1541" s="1"/>
      <c r="C1541" s="1"/>
      <c r="D1541" s="1"/>
      <c r="E1541" s="1"/>
      <c r="F1541" s="1"/>
      <c r="G1541" s="13"/>
      <c r="H1541" s="13"/>
      <c r="I1541" s="47"/>
      <c r="J1541" s="9"/>
      <c r="K1541" s="9"/>
      <c r="L1541" s="14"/>
      <c r="M1541" s="41"/>
      <c r="N1541" s="15"/>
      <c r="O1541" s="17" t="str">
        <f t="shared" si="141"/>
        <v/>
      </c>
      <c r="P1541" s="18" t="str">
        <f>IF(M1541=0,"",IF(N1541-Master!$A$6&lt;0,"0",IF(M1541&lt;=Master!$A$6,(N1541-Master!$A$6),O1541)))</f>
        <v/>
      </c>
      <c r="Q1541" s="104"/>
      <c r="R1541" s="18" t="str">
        <f t="shared" si="140"/>
        <v/>
      </c>
      <c r="S1541" s="43">
        <f t="shared" si="142"/>
        <v>0</v>
      </c>
      <c r="T1541" s="36" t="str">
        <f t="shared" si="138"/>
        <v/>
      </c>
      <c r="U1541" s="43">
        <f t="shared" si="143"/>
        <v>0</v>
      </c>
      <c r="V1541" s="36" t="str">
        <f t="shared" si="139"/>
        <v/>
      </c>
    </row>
    <row r="1542" spans="1:22" x14ac:dyDescent="0.2">
      <c r="A1542" s="13"/>
      <c r="B1542" s="1"/>
      <c r="C1542" s="1"/>
      <c r="D1542" s="1"/>
      <c r="E1542" s="1"/>
      <c r="F1542" s="1"/>
      <c r="G1542" s="13"/>
      <c r="H1542" s="13"/>
      <c r="I1542" s="47"/>
      <c r="J1542" s="9"/>
      <c r="K1542" s="9"/>
      <c r="L1542" s="14"/>
      <c r="M1542" s="41"/>
      <c r="N1542" s="15"/>
      <c r="O1542" s="17" t="str">
        <f t="shared" si="141"/>
        <v/>
      </c>
      <c r="P1542" s="18" t="str">
        <f>IF(M1542=0,"",IF(N1542-Master!$A$6&lt;0,"0",IF(M1542&lt;=Master!$A$6,(N1542-Master!$A$6),O1542)))</f>
        <v/>
      </c>
      <c r="Q1542" s="104"/>
      <c r="R1542" s="18" t="str">
        <f t="shared" si="140"/>
        <v/>
      </c>
      <c r="S1542" s="43">
        <f t="shared" si="142"/>
        <v>0</v>
      </c>
      <c r="T1542" s="36" t="str">
        <f t="shared" si="138"/>
        <v/>
      </c>
      <c r="U1542" s="43">
        <f t="shared" si="143"/>
        <v>0</v>
      </c>
      <c r="V1542" s="36" t="str">
        <f t="shared" si="139"/>
        <v/>
      </c>
    </row>
    <row r="1543" spans="1:22" x14ac:dyDescent="0.2">
      <c r="A1543" s="13"/>
      <c r="B1543" s="1"/>
      <c r="C1543" s="1"/>
      <c r="D1543" s="1"/>
      <c r="E1543" s="1"/>
      <c r="F1543" s="1"/>
      <c r="G1543" s="13"/>
      <c r="H1543" s="13"/>
      <c r="I1543" s="47"/>
      <c r="J1543" s="9"/>
      <c r="K1543" s="9"/>
      <c r="L1543" s="14"/>
      <c r="M1543" s="41"/>
      <c r="N1543" s="15"/>
      <c r="O1543" s="17" t="str">
        <f t="shared" si="141"/>
        <v/>
      </c>
      <c r="P1543" s="18" t="str">
        <f>IF(M1543=0,"",IF(N1543-Master!$A$6&lt;0,"0",IF(M1543&lt;=Master!$A$6,(N1543-Master!$A$6),O1543)))</f>
        <v/>
      </c>
      <c r="Q1543" s="104"/>
      <c r="R1543" s="18" t="str">
        <f t="shared" si="140"/>
        <v/>
      </c>
      <c r="S1543" s="43">
        <f t="shared" si="142"/>
        <v>0</v>
      </c>
      <c r="T1543" s="36" t="str">
        <f t="shared" si="138"/>
        <v/>
      </c>
      <c r="U1543" s="43">
        <f t="shared" si="143"/>
        <v>0</v>
      </c>
      <c r="V1543" s="36" t="str">
        <f t="shared" si="139"/>
        <v/>
      </c>
    </row>
    <row r="1544" spans="1:22" x14ac:dyDescent="0.2">
      <c r="A1544" s="13"/>
      <c r="B1544" s="1"/>
      <c r="C1544" s="1"/>
      <c r="D1544" s="1"/>
      <c r="E1544" s="1"/>
      <c r="F1544" s="1"/>
      <c r="G1544" s="13"/>
      <c r="H1544" s="13"/>
      <c r="I1544" s="47"/>
      <c r="J1544" s="9"/>
      <c r="K1544" s="9"/>
      <c r="L1544" s="14"/>
      <c r="M1544" s="41"/>
      <c r="N1544" s="15"/>
      <c r="O1544" s="17" t="str">
        <f t="shared" si="141"/>
        <v/>
      </c>
      <c r="P1544" s="18" t="str">
        <f>IF(M1544=0,"",IF(N1544-Master!$A$6&lt;0,"0",IF(M1544&lt;=Master!$A$6,(N1544-Master!$A$6),O1544)))</f>
        <v/>
      </c>
      <c r="Q1544" s="104"/>
      <c r="R1544" s="18" t="str">
        <f t="shared" si="140"/>
        <v/>
      </c>
      <c r="S1544" s="43">
        <f t="shared" si="142"/>
        <v>0</v>
      </c>
      <c r="T1544" s="36" t="str">
        <f t="shared" si="138"/>
        <v/>
      </c>
      <c r="U1544" s="43">
        <f t="shared" si="143"/>
        <v>0</v>
      </c>
      <c r="V1544" s="36" t="str">
        <f t="shared" si="139"/>
        <v/>
      </c>
    </row>
    <row r="1545" spans="1:22" x14ac:dyDescent="0.2">
      <c r="A1545" s="13"/>
      <c r="B1545" s="1"/>
      <c r="C1545" s="1"/>
      <c r="D1545" s="1"/>
      <c r="E1545" s="1"/>
      <c r="F1545" s="1"/>
      <c r="G1545" s="13"/>
      <c r="H1545" s="13"/>
      <c r="I1545" s="47"/>
      <c r="J1545" s="9"/>
      <c r="K1545" s="9"/>
      <c r="L1545" s="14"/>
      <c r="M1545" s="41"/>
      <c r="N1545" s="15"/>
      <c r="O1545" s="17" t="str">
        <f t="shared" si="141"/>
        <v/>
      </c>
      <c r="P1545" s="18" t="str">
        <f>IF(M1545=0,"",IF(N1545-Master!$A$6&lt;0,"0",IF(M1545&lt;=Master!$A$6,(N1545-Master!$A$6),O1545)))</f>
        <v/>
      </c>
      <c r="Q1545" s="104"/>
      <c r="R1545" s="18" t="str">
        <f t="shared" si="140"/>
        <v/>
      </c>
      <c r="S1545" s="43">
        <f t="shared" si="142"/>
        <v>0</v>
      </c>
      <c r="T1545" s="36" t="str">
        <f t="shared" si="138"/>
        <v/>
      </c>
      <c r="U1545" s="43">
        <f t="shared" si="143"/>
        <v>0</v>
      </c>
      <c r="V1545" s="36" t="str">
        <f t="shared" si="139"/>
        <v/>
      </c>
    </row>
    <row r="1546" spans="1:22" x14ac:dyDescent="0.2">
      <c r="A1546" s="13"/>
      <c r="B1546" s="1"/>
      <c r="C1546" s="1"/>
      <c r="D1546" s="1"/>
      <c r="E1546" s="1"/>
      <c r="F1546" s="1"/>
      <c r="G1546" s="13"/>
      <c r="H1546" s="13"/>
      <c r="I1546" s="47"/>
      <c r="J1546" s="9"/>
      <c r="K1546" s="9"/>
      <c r="L1546" s="14"/>
      <c r="M1546" s="41"/>
      <c r="N1546" s="15"/>
      <c r="O1546" s="17" t="str">
        <f t="shared" si="141"/>
        <v/>
      </c>
      <c r="P1546" s="18" t="str">
        <f>IF(M1546=0,"",IF(N1546-Master!$A$6&lt;0,"0",IF(M1546&lt;=Master!$A$6,(N1546-Master!$A$6),O1546)))</f>
        <v/>
      </c>
      <c r="Q1546" s="104"/>
      <c r="R1546" s="18" t="str">
        <f t="shared" si="140"/>
        <v/>
      </c>
      <c r="S1546" s="43">
        <f t="shared" si="142"/>
        <v>0</v>
      </c>
      <c r="T1546" s="36" t="str">
        <f t="shared" si="138"/>
        <v/>
      </c>
      <c r="U1546" s="43">
        <f t="shared" si="143"/>
        <v>0</v>
      </c>
      <c r="V1546" s="36" t="str">
        <f t="shared" si="139"/>
        <v/>
      </c>
    </row>
    <row r="1547" spans="1:22" x14ac:dyDescent="0.2">
      <c r="A1547" s="13"/>
      <c r="B1547" s="1"/>
      <c r="C1547" s="1"/>
      <c r="D1547" s="1"/>
      <c r="E1547" s="1"/>
      <c r="F1547" s="1"/>
      <c r="G1547" s="13"/>
      <c r="H1547" s="13"/>
      <c r="I1547" s="47"/>
      <c r="J1547" s="9"/>
      <c r="K1547" s="9"/>
      <c r="L1547" s="14"/>
      <c r="M1547" s="41"/>
      <c r="N1547" s="15"/>
      <c r="O1547" s="17" t="str">
        <f t="shared" si="141"/>
        <v/>
      </c>
      <c r="P1547" s="18" t="str">
        <f>IF(M1547=0,"",IF(N1547-Master!$A$6&lt;0,"0",IF(M1547&lt;=Master!$A$6,(N1547-Master!$A$6),O1547)))</f>
        <v/>
      </c>
      <c r="Q1547" s="104"/>
      <c r="R1547" s="18" t="str">
        <f t="shared" si="140"/>
        <v/>
      </c>
      <c r="S1547" s="43">
        <f t="shared" si="142"/>
        <v>0</v>
      </c>
      <c r="T1547" s="36" t="str">
        <f t="shared" si="138"/>
        <v/>
      </c>
      <c r="U1547" s="43">
        <f t="shared" si="143"/>
        <v>0</v>
      </c>
      <c r="V1547" s="36" t="str">
        <f t="shared" si="139"/>
        <v/>
      </c>
    </row>
    <row r="1548" spans="1:22" x14ac:dyDescent="0.2">
      <c r="A1548" s="13"/>
      <c r="B1548" s="1"/>
      <c r="C1548" s="1"/>
      <c r="D1548" s="1"/>
      <c r="E1548" s="1"/>
      <c r="F1548" s="1"/>
      <c r="G1548" s="13"/>
      <c r="H1548" s="13"/>
      <c r="I1548" s="47"/>
      <c r="J1548" s="9"/>
      <c r="K1548" s="9"/>
      <c r="L1548" s="14"/>
      <c r="M1548" s="41"/>
      <c r="N1548" s="15"/>
      <c r="O1548" s="17" t="str">
        <f t="shared" si="141"/>
        <v/>
      </c>
      <c r="P1548" s="18" t="str">
        <f>IF(M1548=0,"",IF(N1548-Master!$A$6&lt;0,"0",IF(M1548&lt;=Master!$A$6,(N1548-Master!$A$6),O1548)))</f>
        <v/>
      </c>
      <c r="Q1548" s="104"/>
      <c r="R1548" s="18" t="str">
        <f t="shared" si="140"/>
        <v/>
      </c>
      <c r="S1548" s="43">
        <f t="shared" si="142"/>
        <v>0</v>
      </c>
      <c r="T1548" s="36" t="str">
        <f t="shared" si="138"/>
        <v/>
      </c>
      <c r="U1548" s="43">
        <f t="shared" si="143"/>
        <v>0</v>
      </c>
      <c r="V1548" s="36" t="str">
        <f t="shared" si="139"/>
        <v/>
      </c>
    </row>
    <row r="1549" spans="1:22" x14ac:dyDescent="0.2">
      <c r="A1549" s="13"/>
      <c r="B1549" s="1"/>
      <c r="C1549" s="1"/>
      <c r="D1549" s="1"/>
      <c r="E1549" s="1"/>
      <c r="F1549" s="1"/>
      <c r="G1549" s="13"/>
      <c r="H1549" s="13"/>
      <c r="I1549" s="47"/>
      <c r="J1549" s="9"/>
      <c r="K1549" s="9"/>
      <c r="L1549" s="14"/>
      <c r="M1549" s="41"/>
      <c r="N1549" s="15"/>
      <c r="O1549" s="17" t="str">
        <f t="shared" si="141"/>
        <v/>
      </c>
      <c r="P1549" s="18" t="str">
        <f>IF(M1549=0,"",IF(N1549-Master!$A$6&lt;0,"0",IF(M1549&lt;=Master!$A$6,(N1549-Master!$A$6),O1549)))</f>
        <v/>
      </c>
      <c r="Q1549" s="104"/>
      <c r="R1549" s="18" t="str">
        <f t="shared" si="140"/>
        <v/>
      </c>
      <c r="S1549" s="43">
        <f t="shared" si="142"/>
        <v>0</v>
      </c>
      <c r="T1549" s="36" t="str">
        <f t="shared" si="138"/>
        <v/>
      </c>
      <c r="U1549" s="43">
        <f t="shared" si="143"/>
        <v>0</v>
      </c>
      <c r="V1549" s="36" t="str">
        <f t="shared" si="139"/>
        <v/>
      </c>
    </row>
    <row r="1550" spans="1:22" x14ac:dyDescent="0.2">
      <c r="A1550" s="13"/>
      <c r="B1550" s="1"/>
      <c r="C1550" s="1"/>
      <c r="D1550" s="1"/>
      <c r="E1550" s="1"/>
      <c r="F1550" s="1"/>
      <c r="G1550" s="13"/>
      <c r="H1550" s="13"/>
      <c r="I1550" s="47"/>
      <c r="J1550" s="9"/>
      <c r="K1550" s="9"/>
      <c r="L1550" s="14"/>
      <c r="M1550" s="41"/>
      <c r="N1550" s="15"/>
      <c r="O1550" s="17" t="str">
        <f t="shared" si="141"/>
        <v/>
      </c>
      <c r="P1550" s="18" t="str">
        <f>IF(M1550=0,"",IF(N1550-Master!$A$6&lt;0,"0",IF(M1550&lt;=Master!$A$6,(N1550-Master!$A$6),O1550)))</f>
        <v/>
      </c>
      <c r="Q1550" s="104"/>
      <c r="R1550" s="18" t="str">
        <f t="shared" si="140"/>
        <v/>
      </c>
      <c r="S1550" s="43">
        <f t="shared" si="142"/>
        <v>0</v>
      </c>
      <c r="T1550" s="36" t="str">
        <f t="shared" si="138"/>
        <v/>
      </c>
      <c r="U1550" s="43">
        <f t="shared" si="143"/>
        <v>0</v>
      </c>
      <c r="V1550" s="36" t="str">
        <f t="shared" si="139"/>
        <v/>
      </c>
    </row>
    <row r="1551" spans="1:22" x14ac:dyDescent="0.2">
      <c r="A1551" s="13"/>
      <c r="B1551" s="1"/>
      <c r="C1551" s="1"/>
      <c r="D1551" s="1"/>
      <c r="E1551" s="1"/>
      <c r="F1551" s="1"/>
      <c r="G1551" s="13"/>
      <c r="H1551" s="13"/>
      <c r="I1551" s="47"/>
      <c r="J1551" s="9"/>
      <c r="K1551" s="9"/>
      <c r="L1551" s="14"/>
      <c r="M1551" s="41"/>
      <c r="N1551" s="15"/>
      <c r="O1551" s="17" t="str">
        <f t="shared" si="141"/>
        <v/>
      </c>
      <c r="P1551" s="18" t="str">
        <f>IF(M1551=0,"",IF(N1551-Master!$A$6&lt;0,"0",IF(M1551&lt;=Master!$A$6,(N1551-Master!$A$6),O1551)))</f>
        <v/>
      </c>
      <c r="Q1551" s="104"/>
      <c r="R1551" s="18" t="str">
        <f t="shared" si="140"/>
        <v/>
      </c>
      <c r="S1551" s="43">
        <f t="shared" si="142"/>
        <v>0</v>
      </c>
      <c r="T1551" s="36" t="str">
        <f t="shared" si="138"/>
        <v/>
      </c>
      <c r="U1551" s="43">
        <f t="shared" si="143"/>
        <v>0</v>
      </c>
      <c r="V1551" s="36" t="str">
        <f t="shared" si="139"/>
        <v/>
      </c>
    </row>
    <row r="1552" spans="1:22" x14ac:dyDescent="0.2">
      <c r="A1552" s="13"/>
      <c r="B1552" s="1"/>
      <c r="C1552" s="1"/>
      <c r="D1552" s="1"/>
      <c r="E1552" s="1"/>
      <c r="F1552" s="1"/>
      <c r="G1552" s="13"/>
      <c r="H1552" s="13"/>
      <c r="I1552" s="47"/>
      <c r="J1552" s="9"/>
      <c r="K1552" s="9"/>
      <c r="L1552" s="14"/>
      <c r="M1552" s="41"/>
      <c r="N1552" s="15"/>
      <c r="O1552" s="17" t="str">
        <f t="shared" si="141"/>
        <v/>
      </c>
      <c r="P1552" s="18" t="str">
        <f>IF(M1552=0,"",IF(N1552-Master!$A$6&lt;0,"0",IF(M1552&lt;=Master!$A$6,(N1552-Master!$A$6),O1552)))</f>
        <v/>
      </c>
      <c r="Q1552" s="104"/>
      <c r="R1552" s="18" t="str">
        <f t="shared" si="140"/>
        <v/>
      </c>
      <c r="S1552" s="43">
        <f t="shared" si="142"/>
        <v>0</v>
      </c>
      <c r="T1552" s="36" t="str">
        <f t="shared" si="138"/>
        <v/>
      </c>
      <c r="U1552" s="43">
        <f t="shared" si="143"/>
        <v>0</v>
      </c>
      <c r="V1552" s="36" t="str">
        <f t="shared" si="139"/>
        <v/>
      </c>
    </row>
    <row r="1553" spans="1:22" x14ac:dyDescent="0.2">
      <c r="A1553" s="13"/>
      <c r="B1553" s="1"/>
      <c r="C1553" s="1"/>
      <c r="D1553" s="1"/>
      <c r="E1553" s="1"/>
      <c r="F1553" s="1"/>
      <c r="G1553" s="13"/>
      <c r="H1553" s="13"/>
      <c r="I1553" s="47"/>
      <c r="J1553" s="9"/>
      <c r="K1553" s="9"/>
      <c r="L1553" s="14"/>
      <c r="M1553" s="41"/>
      <c r="N1553" s="15"/>
      <c r="O1553" s="17" t="str">
        <f t="shared" si="141"/>
        <v/>
      </c>
      <c r="P1553" s="18" t="str">
        <f>IF(M1553=0,"",IF(N1553-Master!$A$6&lt;0,"0",IF(M1553&lt;=Master!$A$6,(N1553-Master!$A$6),O1553)))</f>
        <v/>
      </c>
      <c r="Q1553" s="104"/>
      <c r="R1553" s="18" t="str">
        <f t="shared" si="140"/>
        <v/>
      </c>
      <c r="S1553" s="43">
        <f t="shared" si="142"/>
        <v>0</v>
      </c>
      <c r="T1553" s="36" t="str">
        <f t="shared" si="138"/>
        <v/>
      </c>
      <c r="U1553" s="43">
        <f t="shared" si="143"/>
        <v>0</v>
      </c>
      <c r="V1553" s="36" t="str">
        <f t="shared" si="139"/>
        <v/>
      </c>
    </row>
    <row r="1554" spans="1:22" x14ac:dyDescent="0.2">
      <c r="A1554" s="13"/>
      <c r="B1554" s="1"/>
      <c r="C1554" s="1"/>
      <c r="D1554" s="1"/>
      <c r="E1554" s="1"/>
      <c r="F1554" s="1"/>
      <c r="G1554" s="13"/>
      <c r="H1554" s="13"/>
      <c r="I1554" s="47"/>
      <c r="J1554" s="9"/>
      <c r="K1554" s="9"/>
      <c r="L1554" s="14"/>
      <c r="M1554" s="41"/>
      <c r="N1554" s="15"/>
      <c r="O1554" s="17" t="str">
        <f t="shared" si="141"/>
        <v/>
      </c>
      <c r="P1554" s="18" t="str">
        <f>IF(M1554=0,"",IF(N1554-Master!$A$6&lt;0,"0",IF(M1554&lt;=Master!$A$6,(N1554-Master!$A$6),O1554)))</f>
        <v/>
      </c>
      <c r="Q1554" s="104"/>
      <c r="R1554" s="18" t="str">
        <f t="shared" si="140"/>
        <v/>
      </c>
      <c r="S1554" s="43">
        <f t="shared" si="142"/>
        <v>0</v>
      </c>
      <c r="T1554" s="36" t="str">
        <f t="shared" si="138"/>
        <v/>
      </c>
      <c r="U1554" s="43">
        <f t="shared" si="143"/>
        <v>0</v>
      </c>
      <c r="V1554" s="36" t="str">
        <f t="shared" si="139"/>
        <v/>
      </c>
    </row>
    <row r="1555" spans="1:22" x14ac:dyDescent="0.2">
      <c r="A1555" s="13"/>
      <c r="B1555" s="1"/>
      <c r="C1555" s="1"/>
      <c r="D1555" s="1"/>
      <c r="E1555" s="1"/>
      <c r="F1555" s="1"/>
      <c r="G1555" s="13"/>
      <c r="H1555" s="13"/>
      <c r="I1555" s="47"/>
      <c r="J1555" s="9"/>
      <c r="K1555" s="9"/>
      <c r="L1555" s="14"/>
      <c r="M1555" s="41"/>
      <c r="N1555" s="15"/>
      <c r="O1555" s="17" t="str">
        <f t="shared" si="141"/>
        <v/>
      </c>
      <c r="P1555" s="18" t="str">
        <f>IF(M1555=0,"",IF(N1555-Master!$A$6&lt;0,"0",IF(M1555&lt;=Master!$A$6,(N1555-Master!$A$6),O1555)))</f>
        <v/>
      </c>
      <c r="Q1555" s="104"/>
      <c r="R1555" s="18" t="str">
        <f t="shared" si="140"/>
        <v/>
      </c>
      <c r="S1555" s="43">
        <f t="shared" si="142"/>
        <v>0</v>
      </c>
      <c r="T1555" s="36" t="str">
        <f t="shared" ref="T1555:T1618" si="144">CLEAN(IF(S1555=0,"",LEFT("Fact Sheet AR "&amp;H1555,35)))</f>
        <v/>
      </c>
      <c r="U1555" s="43">
        <f t="shared" si="143"/>
        <v>0</v>
      </c>
      <c r="V1555" s="36" t="str">
        <f t="shared" ref="V1555:V1618" si="145">CLEAN(IF(U1555=0,"",LEFT("Fact Sheet Uncollectible AR "&amp;H1555,35)))</f>
        <v/>
      </c>
    </row>
    <row r="1556" spans="1:22" x14ac:dyDescent="0.2">
      <c r="A1556" s="13"/>
      <c r="B1556" s="1"/>
      <c r="C1556" s="1"/>
      <c r="D1556" s="1"/>
      <c r="E1556" s="1"/>
      <c r="F1556" s="1"/>
      <c r="G1556" s="13"/>
      <c r="H1556" s="13"/>
      <c r="I1556" s="47"/>
      <c r="J1556" s="9"/>
      <c r="K1556" s="9"/>
      <c r="L1556" s="14"/>
      <c r="M1556" s="41"/>
      <c r="N1556" s="15"/>
      <c r="O1556" s="17" t="str">
        <f t="shared" si="141"/>
        <v/>
      </c>
      <c r="P1556" s="18" t="str">
        <f>IF(M1556=0,"",IF(N1556-Master!$A$6&lt;0,"0",IF(M1556&lt;=Master!$A$6,(N1556-Master!$A$6),O1556)))</f>
        <v/>
      </c>
      <c r="Q1556" s="104"/>
      <c r="R1556" s="18" t="str">
        <f t="shared" ref="R1556:R1619" si="146">IF(Q1556="","","BANNERAR")</f>
        <v/>
      </c>
      <c r="S1556" s="43">
        <f t="shared" si="142"/>
        <v>0</v>
      </c>
      <c r="T1556" s="36" t="str">
        <f t="shared" si="144"/>
        <v/>
      </c>
      <c r="U1556" s="43">
        <f t="shared" si="143"/>
        <v>0</v>
      </c>
      <c r="V1556" s="36" t="str">
        <f t="shared" si="145"/>
        <v/>
      </c>
    </row>
    <row r="1557" spans="1:22" x14ac:dyDescent="0.2">
      <c r="A1557" s="13"/>
      <c r="B1557" s="1"/>
      <c r="C1557" s="1"/>
      <c r="D1557" s="1"/>
      <c r="E1557" s="1"/>
      <c r="F1557" s="1"/>
      <c r="G1557" s="13"/>
      <c r="H1557" s="13"/>
      <c r="I1557" s="47"/>
      <c r="J1557" s="9"/>
      <c r="K1557" s="9"/>
      <c r="L1557" s="14"/>
      <c r="M1557" s="41"/>
      <c r="N1557" s="15"/>
      <c r="O1557" s="17" t="str">
        <f t="shared" ref="O1557:O1620" si="147">IF(M1557=0,"",(N1557-M1557+1))</f>
        <v/>
      </c>
      <c r="P1557" s="18" t="str">
        <f>IF(M1557=0,"",IF(N1557-Master!$A$6&lt;0,"0",IF(M1557&lt;=Master!$A$6,(N1557-Master!$A$6),O1557)))</f>
        <v/>
      </c>
      <c r="Q1557" s="104"/>
      <c r="R1557" s="18" t="str">
        <f t="shared" si="146"/>
        <v/>
      </c>
      <c r="S1557" s="43">
        <f t="shared" ref="S1557:S1620" si="148">IF(M1557=0,J1557,IF(P1557="0",J1557,ROUND(J1557-(J1557*P1557/O1557),2)))</f>
        <v>0</v>
      </c>
      <c r="T1557" s="36" t="str">
        <f t="shared" si="144"/>
        <v/>
      </c>
      <c r="U1557" s="43">
        <f t="shared" ref="U1557:U1620" si="149">IF(M1557=0,K1557,IF(P1557="0",K1557,ROUND(K1557-(K1557*P1557/O1557),2)))</f>
        <v>0</v>
      </c>
      <c r="V1557" s="36" t="str">
        <f t="shared" si="145"/>
        <v/>
      </c>
    </row>
    <row r="1558" spans="1:22" x14ac:dyDescent="0.2">
      <c r="A1558" s="13"/>
      <c r="B1558" s="1"/>
      <c r="C1558" s="1"/>
      <c r="D1558" s="1"/>
      <c r="E1558" s="1"/>
      <c r="F1558" s="1"/>
      <c r="G1558" s="13"/>
      <c r="H1558" s="13"/>
      <c r="I1558" s="47"/>
      <c r="J1558" s="9"/>
      <c r="K1558" s="9"/>
      <c r="L1558" s="14"/>
      <c r="M1558" s="41"/>
      <c r="N1558" s="15"/>
      <c r="O1558" s="17" t="str">
        <f t="shared" si="147"/>
        <v/>
      </c>
      <c r="P1558" s="18" t="str">
        <f>IF(M1558=0,"",IF(N1558-Master!$A$6&lt;0,"0",IF(M1558&lt;=Master!$A$6,(N1558-Master!$A$6),O1558)))</f>
        <v/>
      </c>
      <c r="Q1558" s="104"/>
      <c r="R1558" s="18" t="str">
        <f t="shared" si="146"/>
        <v/>
      </c>
      <c r="S1558" s="43">
        <f t="shared" si="148"/>
        <v>0</v>
      </c>
      <c r="T1558" s="36" t="str">
        <f t="shared" si="144"/>
        <v/>
      </c>
      <c r="U1558" s="43">
        <f t="shared" si="149"/>
        <v>0</v>
      </c>
      <c r="V1558" s="36" t="str">
        <f t="shared" si="145"/>
        <v/>
      </c>
    </row>
    <row r="1559" spans="1:22" x14ac:dyDescent="0.2">
      <c r="A1559" s="13"/>
      <c r="B1559" s="1"/>
      <c r="C1559" s="1"/>
      <c r="D1559" s="1"/>
      <c r="E1559" s="1"/>
      <c r="F1559" s="1"/>
      <c r="G1559" s="13"/>
      <c r="H1559" s="13"/>
      <c r="I1559" s="47"/>
      <c r="J1559" s="9"/>
      <c r="K1559" s="9"/>
      <c r="L1559" s="14"/>
      <c r="M1559" s="41"/>
      <c r="N1559" s="15"/>
      <c r="O1559" s="17" t="str">
        <f t="shared" si="147"/>
        <v/>
      </c>
      <c r="P1559" s="18" t="str">
        <f>IF(M1559=0,"",IF(N1559-Master!$A$6&lt;0,"0",IF(M1559&lt;=Master!$A$6,(N1559-Master!$A$6),O1559)))</f>
        <v/>
      </c>
      <c r="Q1559" s="104"/>
      <c r="R1559" s="18" t="str">
        <f t="shared" si="146"/>
        <v/>
      </c>
      <c r="S1559" s="43">
        <f t="shared" si="148"/>
        <v>0</v>
      </c>
      <c r="T1559" s="36" t="str">
        <f t="shared" si="144"/>
        <v/>
      </c>
      <c r="U1559" s="43">
        <f t="shared" si="149"/>
        <v>0</v>
      </c>
      <c r="V1559" s="36" t="str">
        <f t="shared" si="145"/>
        <v/>
      </c>
    </row>
    <row r="1560" spans="1:22" x14ac:dyDescent="0.2">
      <c r="A1560" s="13"/>
      <c r="B1560" s="1"/>
      <c r="C1560" s="1"/>
      <c r="D1560" s="1"/>
      <c r="E1560" s="1"/>
      <c r="F1560" s="1"/>
      <c r="G1560" s="13"/>
      <c r="H1560" s="13"/>
      <c r="I1560" s="47"/>
      <c r="J1560" s="9"/>
      <c r="K1560" s="9"/>
      <c r="L1560" s="14"/>
      <c r="M1560" s="41"/>
      <c r="N1560" s="15"/>
      <c r="O1560" s="17" t="str">
        <f t="shared" si="147"/>
        <v/>
      </c>
      <c r="P1560" s="18" t="str">
        <f>IF(M1560=0,"",IF(N1560-Master!$A$6&lt;0,"0",IF(M1560&lt;=Master!$A$6,(N1560-Master!$A$6),O1560)))</f>
        <v/>
      </c>
      <c r="Q1560" s="104"/>
      <c r="R1560" s="18" t="str">
        <f t="shared" si="146"/>
        <v/>
      </c>
      <c r="S1560" s="43">
        <f t="shared" si="148"/>
        <v>0</v>
      </c>
      <c r="T1560" s="36" t="str">
        <f t="shared" si="144"/>
        <v/>
      </c>
      <c r="U1560" s="43">
        <f t="shared" si="149"/>
        <v>0</v>
      </c>
      <c r="V1560" s="36" t="str">
        <f t="shared" si="145"/>
        <v/>
      </c>
    </row>
    <row r="1561" spans="1:22" x14ac:dyDescent="0.2">
      <c r="A1561" s="13"/>
      <c r="B1561" s="1"/>
      <c r="C1561" s="1"/>
      <c r="D1561" s="1"/>
      <c r="E1561" s="1"/>
      <c r="F1561" s="1"/>
      <c r="G1561" s="13"/>
      <c r="H1561" s="13"/>
      <c r="I1561" s="47"/>
      <c r="J1561" s="9"/>
      <c r="K1561" s="9"/>
      <c r="L1561" s="14"/>
      <c r="M1561" s="41"/>
      <c r="N1561" s="15"/>
      <c r="O1561" s="17" t="str">
        <f t="shared" si="147"/>
        <v/>
      </c>
      <c r="P1561" s="18" t="str">
        <f>IF(M1561=0,"",IF(N1561-Master!$A$6&lt;0,"0",IF(M1561&lt;=Master!$A$6,(N1561-Master!$A$6),O1561)))</f>
        <v/>
      </c>
      <c r="Q1561" s="104"/>
      <c r="R1561" s="18" t="str">
        <f t="shared" si="146"/>
        <v/>
      </c>
      <c r="S1561" s="43">
        <f t="shared" si="148"/>
        <v>0</v>
      </c>
      <c r="T1561" s="36" t="str">
        <f t="shared" si="144"/>
        <v/>
      </c>
      <c r="U1561" s="43">
        <f t="shared" si="149"/>
        <v>0</v>
      </c>
      <c r="V1561" s="36" t="str">
        <f t="shared" si="145"/>
        <v/>
      </c>
    </row>
    <row r="1562" spans="1:22" x14ac:dyDescent="0.2">
      <c r="A1562" s="13"/>
      <c r="B1562" s="1"/>
      <c r="C1562" s="1"/>
      <c r="D1562" s="1"/>
      <c r="E1562" s="1"/>
      <c r="F1562" s="1"/>
      <c r="G1562" s="13"/>
      <c r="H1562" s="13"/>
      <c r="I1562" s="47"/>
      <c r="J1562" s="9"/>
      <c r="K1562" s="9"/>
      <c r="L1562" s="14"/>
      <c r="M1562" s="41"/>
      <c r="N1562" s="15"/>
      <c r="O1562" s="17" t="str">
        <f t="shared" si="147"/>
        <v/>
      </c>
      <c r="P1562" s="18" t="str">
        <f>IF(M1562=0,"",IF(N1562-Master!$A$6&lt;0,"0",IF(M1562&lt;=Master!$A$6,(N1562-Master!$A$6),O1562)))</f>
        <v/>
      </c>
      <c r="Q1562" s="104"/>
      <c r="R1562" s="18" t="str">
        <f t="shared" si="146"/>
        <v/>
      </c>
      <c r="S1562" s="43">
        <f t="shared" si="148"/>
        <v>0</v>
      </c>
      <c r="T1562" s="36" t="str">
        <f t="shared" si="144"/>
        <v/>
      </c>
      <c r="U1562" s="43">
        <f t="shared" si="149"/>
        <v>0</v>
      </c>
      <c r="V1562" s="36" t="str">
        <f t="shared" si="145"/>
        <v/>
      </c>
    </row>
    <row r="1563" spans="1:22" x14ac:dyDescent="0.2">
      <c r="A1563" s="13"/>
      <c r="B1563" s="1"/>
      <c r="C1563" s="1"/>
      <c r="D1563" s="1"/>
      <c r="E1563" s="1"/>
      <c r="F1563" s="1"/>
      <c r="G1563" s="13"/>
      <c r="H1563" s="13"/>
      <c r="I1563" s="47"/>
      <c r="J1563" s="9"/>
      <c r="K1563" s="9"/>
      <c r="L1563" s="14"/>
      <c r="M1563" s="41"/>
      <c r="N1563" s="15"/>
      <c r="O1563" s="17" t="str">
        <f t="shared" si="147"/>
        <v/>
      </c>
      <c r="P1563" s="18" t="str">
        <f>IF(M1563=0,"",IF(N1563-Master!$A$6&lt;0,"0",IF(M1563&lt;=Master!$A$6,(N1563-Master!$A$6),O1563)))</f>
        <v/>
      </c>
      <c r="Q1563" s="104"/>
      <c r="R1563" s="18" t="str">
        <f t="shared" si="146"/>
        <v/>
      </c>
      <c r="S1563" s="43">
        <f t="shared" si="148"/>
        <v>0</v>
      </c>
      <c r="T1563" s="36" t="str">
        <f t="shared" si="144"/>
        <v/>
      </c>
      <c r="U1563" s="43">
        <f t="shared" si="149"/>
        <v>0</v>
      </c>
      <c r="V1563" s="36" t="str">
        <f t="shared" si="145"/>
        <v/>
      </c>
    </row>
    <row r="1564" spans="1:22" x14ac:dyDescent="0.2">
      <c r="A1564" s="13"/>
      <c r="B1564" s="1"/>
      <c r="C1564" s="1"/>
      <c r="D1564" s="1"/>
      <c r="E1564" s="1"/>
      <c r="F1564" s="1"/>
      <c r="G1564" s="13"/>
      <c r="H1564" s="13"/>
      <c r="I1564" s="47"/>
      <c r="J1564" s="9"/>
      <c r="K1564" s="9"/>
      <c r="L1564" s="14"/>
      <c r="M1564" s="41"/>
      <c r="N1564" s="15"/>
      <c r="O1564" s="17" t="str">
        <f t="shared" si="147"/>
        <v/>
      </c>
      <c r="P1564" s="18" t="str">
        <f>IF(M1564=0,"",IF(N1564-Master!$A$6&lt;0,"0",IF(M1564&lt;=Master!$A$6,(N1564-Master!$A$6),O1564)))</f>
        <v/>
      </c>
      <c r="Q1564" s="104"/>
      <c r="R1564" s="18" t="str">
        <f t="shared" si="146"/>
        <v/>
      </c>
      <c r="S1564" s="43">
        <f t="shared" si="148"/>
        <v>0</v>
      </c>
      <c r="T1564" s="36" t="str">
        <f t="shared" si="144"/>
        <v/>
      </c>
      <c r="U1564" s="43">
        <f t="shared" si="149"/>
        <v>0</v>
      </c>
      <c r="V1564" s="36" t="str">
        <f t="shared" si="145"/>
        <v/>
      </c>
    </row>
    <row r="1565" spans="1:22" x14ac:dyDescent="0.2">
      <c r="A1565" s="13"/>
      <c r="B1565" s="1"/>
      <c r="C1565" s="1"/>
      <c r="D1565" s="1"/>
      <c r="E1565" s="1"/>
      <c r="F1565" s="1"/>
      <c r="G1565" s="13"/>
      <c r="H1565" s="13"/>
      <c r="I1565" s="47"/>
      <c r="J1565" s="9"/>
      <c r="K1565" s="9"/>
      <c r="L1565" s="14"/>
      <c r="M1565" s="41"/>
      <c r="N1565" s="15"/>
      <c r="O1565" s="17" t="str">
        <f t="shared" si="147"/>
        <v/>
      </c>
      <c r="P1565" s="18" t="str">
        <f>IF(M1565=0,"",IF(N1565-Master!$A$6&lt;0,"0",IF(M1565&lt;=Master!$A$6,(N1565-Master!$A$6),O1565)))</f>
        <v/>
      </c>
      <c r="Q1565" s="104"/>
      <c r="R1565" s="18" t="str">
        <f t="shared" si="146"/>
        <v/>
      </c>
      <c r="S1565" s="43">
        <f t="shared" si="148"/>
        <v>0</v>
      </c>
      <c r="T1565" s="36" t="str">
        <f t="shared" si="144"/>
        <v/>
      </c>
      <c r="U1565" s="43">
        <f t="shared" si="149"/>
        <v>0</v>
      </c>
      <c r="V1565" s="36" t="str">
        <f t="shared" si="145"/>
        <v/>
      </c>
    </row>
    <row r="1566" spans="1:22" x14ac:dyDescent="0.2">
      <c r="A1566" s="13"/>
      <c r="B1566" s="1"/>
      <c r="C1566" s="1"/>
      <c r="D1566" s="1"/>
      <c r="E1566" s="1"/>
      <c r="F1566" s="1"/>
      <c r="G1566" s="13"/>
      <c r="H1566" s="13"/>
      <c r="I1566" s="47"/>
      <c r="J1566" s="9"/>
      <c r="K1566" s="9"/>
      <c r="L1566" s="14"/>
      <c r="M1566" s="41"/>
      <c r="N1566" s="15"/>
      <c r="O1566" s="17" t="str">
        <f t="shared" si="147"/>
        <v/>
      </c>
      <c r="P1566" s="18" t="str">
        <f>IF(M1566=0,"",IF(N1566-Master!$A$6&lt;0,"0",IF(M1566&lt;=Master!$A$6,(N1566-Master!$A$6),O1566)))</f>
        <v/>
      </c>
      <c r="Q1566" s="104"/>
      <c r="R1566" s="18" t="str">
        <f t="shared" si="146"/>
        <v/>
      </c>
      <c r="S1566" s="43">
        <f t="shared" si="148"/>
        <v>0</v>
      </c>
      <c r="T1566" s="36" t="str">
        <f t="shared" si="144"/>
        <v/>
      </c>
      <c r="U1566" s="43">
        <f t="shared" si="149"/>
        <v>0</v>
      </c>
      <c r="V1566" s="36" t="str">
        <f t="shared" si="145"/>
        <v/>
      </c>
    </row>
    <row r="1567" spans="1:22" x14ac:dyDescent="0.2">
      <c r="A1567" s="13"/>
      <c r="B1567" s="1"/>
      <c r="C1567" s="1"/>
      <c r="D1567" s="1"/>
      <c r="E1567" s="1"/>
      <c r="F1567" s="1"/>
      <c r="G1567" s="13"/>
      <c r="H1567" s="13"/>
      <c r="I1567" s="47"/>
      <c r="J1567" s="9"/>
      <c r="K1567" s="9"/>
      <c r="L1567" s="14"/>
      <c r="M1567" s="41"/>
      <c r="N1567" s="15"/>
      <c r="O1567" s="17" t="str">
        <f t="shared" si="147"/>
        <v/>
      </c>
      <c r="P1567" s="18" t="str">
        <f>IF(M1567=0,"",IF(N1567-Master!$A$6&lt;0,"0",IF(M1567&lt;=Master!$A$6,(N1567-Master!$A$6),O1567)))</f>
        <v/>
      </c>
      <c r="Q1567" s="104"/>
      <c r="R1567" s="18" t="str">
        <f t="shared" si="146"/>
        <v/>
      </c>
      <c r="S1567" s="43">
        <f t="shared" si="148"/>
        <v>0</v>
      </c>
      <c r="T1567" s="36" t="str">
        <f t="shared" si="144"/>
        <v/>
      </c>
      <c r="U1567" s="43">
        <f t="shared" si="149"/>
        <v>0</v>
      </c>
      <c r="V1567" s="36" t="str">
        <f t="shared" si="145"/>
        <v/>
      </c>
    </row>
    <row r="1568" spans="1:22" x14ac:dyDescent="0.2">
      <c r="A1568" s="13"/>
      <c r="B1568" s="1"/>
      <c r="C1568" s="1"/>
      <c r="D1568" s="1"/>
      <c r="E1568" s="1"/>
      <c r="F1568" s="1"/>
      <c r="G1568" s="13"/>
      <c r="H1568" s="13"/>
      <c r="I1568" s="47"/>
      <c r="J1568" s="9"/>
      <c r="K1568" s="9"/>
      <c r="L1568" s="14"/>
      <c r="M1568" s="41"/>
      <c r="N1568" s="15"/>
      <c r="O1568" s="17" t="str">
        <f t="shared" si="147"/>
        <v/>
      </c>
      <c r="P1568" s="18" t="str">
        <f>IF(M1568=0,"",IF(N1568-Master!$A$6&lt;0,"0",IF(M1568&lt;=Master!$A$6,(N1568-Master!$A$6),O1568)))</f>
        <v/>
      </c>
      <c r="Q1568" s="104"/>
      <c r="R1568" s="18" t="str">
        <f t="shared" si="146"/>
        <v/>
      </c>
      <c r="S1568" s="43">
        <f t="shared" si="148"/>
        <v>0</v>
      </c>
      <c r="T1568" s="36" t="str">
        <f t="shared" si="144"/>
        <v/>
      </c>
      <c r="U1568" s="43">
        <f t="shared" si="149"/>
        <v>0</v>
      </c>
      <c r="V1568" s="36" t="str">
        <f t="shared" si="145"/>
        <v/>
      </c>
    </row>
    <row r="1569" spans="1:22" x14ac:dyDescent="0.2">
      <c r="A1569" s="13"/>
      <c r="B1569" s="1"/>
      <c r="C1569" s="1"/>
      <c r="D1569" s="1"/>
      <c r="E1569" s="1"/>
      <c r="F1569" s="1"/>
      <c r="G1569" s="13"/>
      <c r="H1569" s="13"/>
      <c r="I1569" s="47"/>
      <c r="J1569" s="9"/>
      <c r="K1569" s="9"/>
      <c r="L1569" s="14"/>
      <c r="M1569" s="41"/>
      <c r="N1569" s="15"/>
      <c r="O1569" s="17" t="str">
        <f t="shared" si="147"/>
        <v/>
      </c>
      <c r="P1569" s="18" t="str">
        <f>IF(M1569=0,"",IF(N1569-Master!$A$6&lt;0,"0",IF(M1569&lt;=Master!$A$6,(N1569-Master!$A$6),O1569)))</f>
        <v/>
      </c>
      <c r="Q1569" s="104"/>
      <c r="R1569" s="18" t="str">
        <f t="shared" si="146"/>
        <v/>
      </c>
      <c r="S1569" s="43">
        <f t="shared" si="148"/>
        <v>0</v>
      </c>
      <c r="T1569" s="36" t="str">
        <f t="shared" si="144"/>
        <v/>
      </c>
      <c r="U1569" s="43">
        <f t="shared" si="149"/>
        <v>0</v>
      </c>
      <c r="V1569" s="36" t="str">
        <f t="shared" si="145"/>
        <v/>
      </c>
    </row>
    <row r="1570" spans="1:22" x14ac:dyDescent="0.2">
      <c r="A1570" s="13"/>
      <c r="B1570" s="1"/>
      <c r="C1570" s="1"/>
      <c r="D1570" s="1"/>
      <c r="E1570" s="1"/>
      <c r="F1570" s="1"/>
      <c r="G1570" s="13"/>
      <c r="H1570" s="13"/>
      <c r="I1570" s="47"/>
      <c r="J1570" s="9"/>
      <c r="K1570" s="9"/>
      <c r="L1570" s="14"/>
      <c r="M1570" s="41"/>
      <c r="N1570" s="15"/>
      <c r="O1570" s="17" t="str">
        <f t="shared" si="147"/>
        <v/>
      </c>
      <c r="P1570" s="18" t="str">
        <f>IF(M1570=0,"",IF(N1570-Master!$A$6&lt;0,"0",IF(M1570&lt;=Master!$A$6,(N1570-Master!$A$6),O1570)))</f>
        <v/>
      </c>
      <c r="Q1570" s="104"/>
      <c r="R1570" s="18" t="str">
        <f t="shared" si="146"/>
        <v/>
      </c>
      <c r="S1570" s="43">
        <f t="shared" si="148"/>
        <v>0</v>
      </c>
      <c r="T1570" s="36" t="str">
        <f t="shared" si="144"/>
        <v/>
      </c>
      <c r="U1570" s="43">
        <f t="shared" si="149"/>
        <v>0</v>
      </c>
      <c r="V1570" s="36" t="str">
        <f t="shared" si="145"/>
        <v/>
      </c>
    </row>
    <row r="1571" spans="1:22" x14ac:dyDescent="0.2">
      <c r="A1571" s="13"/>
      <c r="B1571" s="1"/>
      <c r="C1571" s="1"/>
      <c r="D1571" s="1"/>
      <c r="E1571" s="1"/>
      <c r="F1571" s="1"/>
      <c r="G1571" s="13"/>
      <c r="H1571" s="13"/>
      <c r="I1571" s="47"/>
      <c r="J1571" s="9"/>
      <c r="K1571" s="9"/>
      <c r="L1571" s="14"/>
      <c r="M1571" s="41"/>
      <c r="N1571" s="15"/>
      <c r="O1571" s="17" t="str">
        <f t="shared" si="147"/>
        <v/>
      </c>
      <c r="P1571" s="18" t="str">
        <f>IF(M1571=0,"",IF(N1571-Master!$A$6&lt;0,"0",IF(M1571&lt;=Master!$A$6,(N1571-Master!$A$6),O1571)))</f>
        <v/>
      </c>
      <c r="Q1571" s="104"/>
      <c r="R1571" s="18" t="str">
        <f t="shared" si="146"/>
        <v/>
      </c>
      <c r="S1571" s="43">
        <f t="shared" si="148"/>
        <v>0</v>
      </c>
      <c r="T1571" s="36" t="str">
        <f t="shared" si="144"/>
        <v/>
      </c>
      <c r="U1571" s="43">
        <f t="shared" si="149"/>
        <v>0</v>
      </c>
      <c r="V1571" s="36" t="str">
        <f t="shared" si="145"/>
        <v/>
      </c>
    </row>
    <row r="1572" spans="1:22" x14ac:dyDescent="0.2">
      <c r="A1572" s="13"/>
      <c r="B1572" s="1"/>
      <c r="C1572" s="1"/>
      <c r="D1572" s="1"/>
      <c r="E1572" s="1"/>
      <c r="F1572" s="1"/>
      <c r="G1572" s="13"/>
      <c r="H1572" s="13"/>
      <c r="I1572" s="47"/>
      <c r="J1572" s="9"/>
      <c r="K1572" s="9"/>
      <c r="L1572" s="14"/>
      <c r="M1572" s="41"/>
      <c r="N1572" s="15"/>
      <c r="O1572" s="17" t="str">
        <f t="shared" si="147"/>
        <v/>
      </c>
      <c r="P1572" s="18" t="str">
        <f>IF(M1572=0,"",IF(N1572-Master!$A$6&lt;0,"0",IF(M1572&lt;=Master!$A$6,(N1572-Master!$A$6),O1572)))</f>
        <v/>
      </c>
      <c r="Q1572" s="104"/>
      <c r="R1572" s="18" t="str">
        <f t="shared" si="146"/>
        <v/>
      </c>
      <c r="S1572" s="43">
        <f t="shared" si="148"/>
        <v>0</v>
      </c>
      <c r="T1572" s="36" t="str">
        <f t="shared" si="144"/>
        <v/>
      </c>
      <c r="U1572" s="43">
        <f t="shared" si="149"/>
        <v>0</v>
      </c>
      <c r="V1572" s="36" t="str">
        <f t="shared" si="145"/>
        <v/>
      </c>
    </row>
    <row r="1573" spans="1:22" x14ac:dyDescent="0.2">
      <c r="A1573" s="13"/>
      <c r="B1573" s="1"/>
      <c r="C1573" s="1"/>
      <c r="D1573" s="1"/>
      <c r="E1573" s="1"/>
      <c r="F1573" s="1"/>
      <c r="G1573" s="13"/>
      <c r="H1573" s="13"/>
      <c r="I1573" s="47"/>
      <c r="J1573" s="9"/>
      <c r="K1573" s="9"/>
      <c r="L1573" s="14"/>
      <c r="M1573" s="41"/>
      <c r="N1573" s="15"/>
      <c r="O1573" s="17" t="str">
        <f t="shared" si="147"/>
        <v/>
      </c>
      <c r="P1573" s="18" t="str">
        <f>IF(M1573=0,"",IF(N1573-Master!$A$6&lt;0,"0",IF(M1573&lt;=Master!$A$6,(N1573-Master!$A$6),O1573)))</f>
        <v/>
      </c>
      <c r="Q1573" s="104"/>
      <c r="R1573" s="18" t="str">
        <f t="shared" si="146"/>
        <v/>
      </c>
      <c r="S1573" s="43">
        <f t="shared" si="148"/>
        <v>0</v>
      </c>
      <c r="T1573" s="36" t="str">
        <f t="shared" si="144"/>
        <v/>
      </c>
      <c r="U1573" s="43">
        <f t="shared" si="149"/>
        <v>0</v>
      </c>
      <c r="V1573" s="36" t="str">
        <f t="shared" si="145"/>
        <v/>
      </c>
    </row>
    <row r="1574" spans="1:22" x14ac:dyDescent="0.2">
      <c r="A1574" s="13"/>
      <c r="B1574" s="1"/>
      <c r="C1574" s="1"/>
      <c r="D1574" s="1"/>
      <c r="E1574" s="1"/>
      <c r="F1574" s="1"/>
      <c r="G1574" s="13"/>
      <c r="H1574" s="13"/>
      <c r="I1574" s="47"/>
      <c r="J1574" s="9"/>
      <c r="K1574" s="9"/>
      <c r="L1574" s="14"/>
      <c r="M1574" s="41"/>
      <c r="N1574" s="15"/>
      <c r="O1574" s="17" t="str">
        <f t="shared" si="147"/>
        <v/>
      </c>
      <c r="P1574" s="18" t="str">
        <f>IF(M1574=0,"",IF(N1574-Master!$A$6&lt;0,"0",IF(M1574&lt;=Master!$A$6,(N1574-Master!$A$6),O1574)))</f>
        <v/>
      </c>
      <c r="Q1574" s="104"/>
      <c r="R1574" s="18" t="str">
        <f t="shared" si="146"/>
        <v/>
      </c>
      <c r="S1574" s="43">
        <f t="shared" si="148"/>
        <v>0</v>
      </c>
      <c r="T1574" s="36" t="str">
        <f t="shared" si="144"/>
        <v/>
      </c>
      <c r="U1574" s="43">
        <f t="shared" si="149"/>
        <v>0</v>
      </c>
      <c r="V1574" s="36" t="str">
        <f t="shared" si="145"/>
        <v/>
      </c>
    </row>
    <row r="1575" spans="1:22" x14ac:dyDescent="0.2">
      <c r="A1575" s="13"/>
      <c r="B1575" s="1"/>
      <c r="C1575" s="1"/>
      <c r="D1575" s="1"/>
      <c r="E1575" s="1"/>
      <c r="F1575" s="1"/>
      <c r="G1575" s="13"/>
      <c r="H1575" s="13"/>
      <c r="I1575" s="47"/>
      <c r="J1575" s="9"/>
      <c r="K1575" s="9"/>
      <c r="L1575" s="14"/>
      <c r="M1575" s="41"/>
      <c r="N1575" s="15"/>
      <c r="O1575" s="17" t="str">
        <f t="shared" si="147"/>
        <v/>
      </c>
      <c r="P1575" s="18" t="str">
        <f>IF(M1575=0,"",IF(N1575-Master!$A$6&lt;0,"0",IF(M1575&lt;=Master!$A$6,(N1575-Master!$A$6),O1575)))</f>
        <v/>
      </c>
      <c r="Q1575" s="104"/>
      <c r="R1575" s="18" t="str">
        <f t="shared" si="146"/>
        <v/>
      </c>
      <c r="S1575" s="43">
        <f t="shared" si="148"/>
        <v>0</v>
      </c>
      <c r="T1575" s="36" t="str">
        <f t="shared" si="144"/>
        <v/>
      </c>
      <c r="U1575" s="43">
        <f t="shared" si="149"/>
        <v>0</v>
      </c>
      <c r="V1575" s="36" t="str">
        <f t="shared" si="145"/>
        <v/>
      </c>
    </row>
    <row r="1576" spans="1:22" x14ac:dyDescent="0.2">
      <c r="A1576" s="13"/>
      <c r="B1576" s="1"/>
      <c r="C1576" s="1"/>
      <c r="D1576" s="1"/>
      <c r="E1576" s="1"/>
      <c r="F1576" s="1"/>
      <c r="G1576" s="13"/>
      <c r="H1576" s="13"/>
      <c r="I1576" s="47"/>
      <c r="J1576" s="9"/>
      <c r="K1576" s="9"/>
      <c r="L1576" s="14"/>
      <c r="M1576" s="41"/>
      <c r="N1576" s="15"/>
      <c r="O1576" s="17" t="str">
        <f t="shared" si="147"/>
        <v/>
      </c>
      <c r="P1576" s="18" t="str">
        <f>IF(M1576=0,"",IF(N1576-Master!$A$6&lt;0,"0",IF(M1576&lt;=Master!$A$6,(N1576-Master!$A$6),O1576)))</f>
        <v/>
      </c>
      <c r="Q1576" s="104"/>
      <c r="R1576" s="18" t="str">
        <f t="shared" si="146"/>
        <v/>
      </c>
      <c r="S1576" s="43">
        <f t="shared" si="148"/>
        <v>0</v>
      </c>
      <c r="T1576" s="36" t="str">
        <f t="shared" si="144"/>
        <v/>
      </c>
      <c r="U1576" s="43">
        <f t="shared" si="149"/>
        <v>0</v>
      </c>
      <c r="V1576" s="36" t="str">
        <f t="shared" si="145"/>
        <v/>
      </c>
    </row>
    <row r="1577" spans="1:22" x14ac:dyDescent="0.2">
      <c r="A1577" s="13"/>
      <c r="B1577" s="1"/>
      <c r="C1577" s="1"/>
      <c r="D1577" s="1"/>
      <c r="E1577" s="1"/>
      <c r="F1577" s="1"/>
      <c r="G1577" s="13"/>
      <c r="H1577" s="13"/>
      <c r="I1577" s="47"/>
      <c r="J1577" s="9"/>
      <c r="K1577" s="9"/>
      <c r="L1577" s="14"/>
      <c r="M1577" s="41"/>
      <c r="N1577" s="15"/>
      <c r="O1577" s="17" t="str">
        <f t="shared" si="147"/>
        <v/>
      </c>
      <c r="P1577" s="18" t="str">
        <f>IF(M1577=0,"",IF(N1577-Master!$A$6&lt;0,"0",IF(M1577&lt;=Master!$A$6,(N1577-Master!$A$6),O1577)))</f>
        <v/>
      </c>
      <c r="Q1577" s="104"/>
      <c r="R1577" s="18" t="str">
        <f t="shared" si="146"/>
        <v/>
      </c>
      <c r="S1577" s="43">
        <f t="shared" si="148"/>
        <v>0</v>
      </c>
      <c r="T1577" s="36" t="str">
        <f t="shared" si="144"/>
        <v/>
      </c>
      <c r="U1577" s="43">
        <f t="shared" si="149"/>
        <v>0</v>
      </c>
      <c r="V1577" s="36" t="str">
        <f t="shared" si="145"/>
        <v/>
      </c>
    </row>
    <row r="1578" spans="1:22" x14ac:dyDescent="0.2">
      <c r="A1578" s="13"/>
      <c r="B1578" s="1"/>
      <c r="C1578" s="1"/>
      <c r="D1578" s="1"/>
      <c r="E1578" s="1"/>
      <c r="F1578" s="1"/>
      <c r="G1578" s="13"/>
      <c r="H1578" s="13"/>
      <c r="I1578" s="47"/>
      <c r="J1578" s="9"/>
      <c r="K1578" s="9"/>
      <c r="L1578" s="14"/>
      <c r="M1578" s="41"/>
      <c r="N1578" s="15"/>
      <c r="O1578" s="17" t="str">
        <f t="shared" si="147"/>
        <v/>
      </c>
      <c r="P1578" s="18" t="str">
        <f>IF(M1578=0,"",IF(N1578-Master!$A$6&lt;0,"0",IF(M1578&lt;=Master!$A$6,(N1578-Master!$A$6),O1578)))</f>
        <v/>
      </c>
      <c r="Q1578" s="104"/>
      <c r="R1578" s="18" t="str">
        <f t="shared" si="146"/>
        <v/>
      </c>
      <c r="S1578" s="43">
        <f t="shared" si="148"/>
        <v>0</v>
      </c>
      <c r="T1578" s="36" t="str">
        <f t="shared" si="144"/>
        <v/>
      </c>
      <c r="U1578" s="43">
        <f t="shared" si="149"/>
        <v>0</v>
      </c>
      <c r="V1578" s="36" t="str">
        <f t="shared" si="145"/>
        <v/>
      </c>
    </row>
    <row r="1579" spans="1:22" x14ac:dyDescent="0.2">
      <c r="A1579" s="13"/>
      <c r="B1579" s="1"/>
      <c r="C1579" s="1"/>
      <c r="D1579" s="1"/>
      <c r="E1579" s="1"/>
      <c r="F1579" s="1"/>
      <c r="G1579" s="13"/>
      <c r="H1579" s="13"/>
      <c r="I1579" s="47"/>
      <c r="J1579" s="9"/>
      <c r="K1579" s="9"/>
      <c r="L1579" s="14"/>
      <c r="M1579" s="41"/>
      <c r="N1579" s="15"/>
      <c r="O1579" s="17" t="str">
        <f t="shared" si="147"/>
        <v/>
      </c>
      <c r="P1579" s="18" t="str">
        <f>IF(M1579=0,"",IF(N1579-Master!$A$6&lt;0,"0",IF(M1579&lt;=Master!$A$6,(N1579-Master!$A$6),O1579)))</f>
        <v/>
      </c>
      <c r="Q1579" s="104"/>
      <c r="R1579" s="18" t="str">
        <f t="shared" si="146"/>
        <v/>
      </c>
      <c r="S1579" s="43">
        <f t="shared" si="148"/>
        <v>0</v>
      </c>
      <c r="T1579" s="36" t="str">
        <f t="shared" si="144"/>
        <v/>
      </c>
      <c r="U1579" s="43">
        <f t="shared" si="149"/>
        <v>0</v>
      </c>
      <c r="V1579" s="36" t="str">
        <f t="shared" si="145"/>
        <v/>
      </c>
    </row>
    <row r="1580" spans="1:22" x14ac:dyDescent="0.2">
      <c r="A1580" s="13"/>
      <c r="B1580" s="1"/>
      <c r="C1580" s="1"/>
      <c r="D1580" s="1"/>
      <c r="E1580" s="1"/>
      <c r="F1580" s="1"/>
      <c r="G1580" s="13"/>
      <c r="H1580" s="13"/>
      <c r="I1580" s="47"/>
      <c r="J1580" s="9"/>
      <c r="K1580" s="9"/>
      <c r="L1580" s="14"/>
      <c r="M1580" s="41"/>
      <c r="N1580" s="15"/>
      <c r="O1580" s="17" t="str">
        <f t="shared" si="147"/>
        <v/>
      </c>
      <c r="P1580" s="18" t="str">
        <f>IF(M1580=0,"",IF(N1580-Master!$A$6&lt;0,"0",IF(M1580&lt;=Master!$A$6,(N1580-Master!$A$6),O1580)))</f>
        <v/>
      </c>
      <c r="Q1580" s="104"/>
      <c r="R1580" s="18" t="str">
        <f t="shared" si="146"/>
        <v/>
      </c>
      <c r="S1580" s="43">
        <f t="shared" si="148"/>
        <v>0</v>
      </c>
      <c r="T1580" s="36" t="str">
        <f t="shared" si="144"/>
        <v/>
      </c>
      <c r="U1580" s="43">
        <f t="shared" si="149"/>
        <v>0</v>
      </c>
      <c r="V1580" s="36" t="str">
        <f t="shared" si="145"/>
        <v/>
      </c>
    </row>
    <row r="1581" spans="1:22" x14ac:dyDescent="0.2">
      <c r="A1581" s="13"/>
      <c r="B1581" s="1"/>
      <c r="C1581" s="1"/>
      <c r="D1581" s="1"/>
      <c r="E1581" s="1"/>
      <c r="F1581" s="1"/>
      <c r="G1581" s="13"/>
      <c r="H1581" s="13"/>
      <c r="I1581" s="47"/>
      <c r="J1581" s="9"/>
      <c r="K1581" s="9"/>
      <c r="L1581" s="14"/>
      <c r="M1581" s="41"/>
      <c r="N1581" s="15"/>
      <c r="O1581" s="17" t="str">
        <f t="shared" si="147"/>
        <v/>
      </c>
      <c r="P1581" s="18" t="str">
        <f>IF(M1581=0,"",IF(N1581-Master!$A$6&lt;0,"0",IF(M1581&lt;=Master!$A$6,(N1581-Master!$A$6),O1581)))</f>
        <v/>
      </c>
      <c r="Q1581" s="104"/>
      <c r="R1581" s="18" t="str">
        <f t="shared" si="146"/>
        <v/>
      </c>
      <c r="S1581" s="43">
        <f t="shared" si="148"/>
        <v>0</v>
      </c>
      <c r="T1581" s="36" t="str">
        <f t="shared" si="144"/>
        <v/>
      </c>
      <c r="U1581" s="43">
        <f t="shared" si="149"/>
        <v>0</v>
      </c>
      <c r="V1581" s="36" t="str">
        <f t="shared" si="145"/>
        <v/>
      </c>
    </row>
    <row r="1582" spans="1:22" x14ac:dyDescent="0.2">
      <c r="A1582" s="13"/>
      <c r="B1582" s="1"/>
      <c r="C1582" s="1"/>
      <c r="D1582" s="1"/>
      <c r="E1582" s="1"/>
      <c r="F1582" s="1"/>
      <c r="G1582" s="13"/>
      <c r="H1582" s="13"/>
      <c r="I1582" s="47"/>
      <c r="J1582" s="9"/>
      <c r="K1582" s="9"/>
      <c r="L1582" s="14"/>
      <c r="M1582" s="41"/>
      <c r="N1582" s="15"/>
      <c r="O1582" s="17" t="str">
        <f t="shared" si="147"/>
        <v/>
      </c>
      <c r="P1582" s="18" t="str">
        <f>IF(M1582=0,"",IF(N1582-Master!$A$6&lt;0,"0",IF(M1582&lt;=Master!$A$6,(N1582-Master!$A$6),O1582)))</f>
        <v/>
      </c>
      <c r="Q1582" s="104"/>
      <c r="R1582" s="18" t="str">
        <f t="shared" si="146"/>
        <v/>
      </c>
      <c r="S1582" s="43">
        <f t="shared" si="148"/>
        <v>0</v>
      </c>
      <c r="T1582" s="36" t="str">
        <f t="shared" si="144"/>
        <v/>
      </c>
      <c r="U1582" s="43">
        <f t="shared" si="149"/>
        <v>0</v>
      </c>
      <c r="V1582" s="36" t="str">
        <f t="shared" si="145"/>
        <v/>
      </c>
    </row>
    <row r="1583" spans="1:22" x14ac:dyDescent="0.2">
      <c r="A1583" s="13"/>
      <c r="B1583" s="1"/>
      <c r="C1583" s="1"/>
      <c r="D1583" s="1"/>
      <c r="E1583" s="1"/>
      <c r="F1583" s="1"/>
      <c r="G1583" s="13"/>
      <c r="H1583" s="13"/>
      <c r="I1583" s="47"/>
      <c r="J1583" s="9"/>
      <c r="K1583" s="9"/>
      <c r="L1583" s="14"/>
      <c r="M1583" s="41"/>
      <c r="N1583" s="15"/>
      <c r="O1583" s="17" t="str">
        <f t="shared" si="147"/>
        <v/>
      </c>
      <c r="P1583" s="18" t="str">
        <f>IF(M1583=0,"",IF(N1583-Master!$A$6&lt;0,"0",IF(M1583&lt;=Master!$A$6,(N1583-Master!$A$6),O1583)))</f>
        <v/>
      </c>
      <c r="Q1583" s="104"/>
      <c r="R1583" s="18" t="str">
        <f t="shared" si="146"/>
        <v/>
      </c>
      <c r="S1583" s="43">
        <f t="shared" si="148"/>
        <v>0</v>
      </c>
      <c r="T1583" s="36" t="str">
        <f t="shared" si="144"/>
        <v/>
      </c>
      <c r="U1583" s="43">
        <f t="shared" si="149"/>
        <v>0</v>
      </c>
      <c r="V1583" s="36" t="str">
        <f t="shared" si="145"/>
        <v/>
      </c>
    </row>
    <row r="1584" spans="1:22" x14ac:dyDescent="0.2">
      <c r="A1584" s="13"/>
      <c r="B1584" s="1"/>
      <c r="C1584" s="1"/>
      <c r="D1584" s="1"/>
      <c r="E1584" s="1"/>
      <c r="F1584" s="1"/>
      <c r="G1584" s="13"/>
      <c r="H1584" s="13"/>
      <c r="I1584" s="47"/>
      <c r="J1584" s="9"/>
      <c r="K1584" s="9"/>
      <c r="L1584" s="14"/>
      <c r="M1584" s="41"/>
      <c r="N1584" s="15"/>
      <c r="O1584" s="17" t="str">
        <f t="shared" si="147"/>
        <v/>
      </c>
      <c r="P1584" s="18" t="str">
        <f>IF(M1584=0,"",IF(N1584-Master!$A$6&lt;0,"0",IF(M1584&lt;=Master!$A$6,(N1584-Master!$A$6),O1584)))</f>
        <v/>
      </c>
      <c r="Q1584" s="104"/>
      <c r="R1584" s="18" t="str">
        <f t="shared" si="146"/>
        <v/>
      </c>
      <c r="S1584" s="43">
        <f t="shared" si="148"/>
        <v>0</v>
      </c>
      <c r="T1584" s="36" t="str">
        <f t="shared" si="144"/>
        <v/>
      </c>
      <c r="U1584" s="43">
        <f t="shared" si="149"/>
        <v>0</v>
      </c>
      <c r="V1584" s="36" t="str">
        <f t="shared" si="145"/>
        <v/>
      </c>
    </row>
    <row r="1585" spans="1:22" x14ac:dyDescent="0.2">
      <c r="A1585" s="13"/>
      <c r="B1585" s="1"/>
      <c r="C1585" s="1"/>
      <c r="D1585" s="1"/>
      <c r="E1585" s="1"/>
      <c r="F1585" s="1"/>
      <c r="G1585" s="13"/>
      <c r="H1585" s="13"/>
      <c r="I1585" s="47"/>
      <c r="J1585" s="9"/>
      <c r="K1585" s="9"/>
      <c r="L1585" s="14"/>
      <c r="M1585" s="41"/>
      <c r="N1585" s="15"/>
      <c r="O1585" s="17" t="str">
        <f t="shared" si="147"/>
        <v/>
      </c>
      <c r="P1585" s="18" t="str">
        <f>IF(M1585=0,"",IF(N1585-Master!$A$6&lt;0,"0",IF(M1585&lt;=Master!$A$6,(N1585-Master!$A$6),O1585)))</f>
        <v/>
      </c>
      <c r="Q1585" s="104"/>
      <c r="R1585" s="18" t="str">
        <f t="shared" si="146"/>
        <v/>
      </c>
      <c r="S1585" s="43">
        <f t="shared" si="148"/>
        <v>0</v>
      </c>
      <c r="T1585" s="36" t="str">
        <f t="shared" si="144"/>
        <v/>
      </c>
      <c r="U1585" s="43">
        <f t="shared" si="149"/>
        <v>0</v>
      </c>
      <c r="V1585" s="36" t="str">
        <f t="shared" si="145"/>
        <v/>
      </c>
    </row>
    <row r="1586" spans="1:22" x14ac:dyDescent="0.2">
      <c r="A1586" s="13"/>
      <c r="B1586" s="1"/>
      <c r="C1586" s="1"/>
      <c r="D1586" s="1"/>
      <c r="E1586" s="1"/>
      <c r="F1586" s="1"/>
      <c r="G1586" s="13"/>
      <c r="H1586" s="13"/>
      <c r="I1586" s="47"/>
      <c r="J1586" s="9"/>
      <c r="K1586" s="9"/>
      <c r="L1586" s="14"/>
      <c r="M1586" s="41"/>
      <c r="N1586" s="15"/>
      <c r="O1586" s="17" t="str">
        <f t="shared" si="147"/>
        <v/>
      </c>
      <c r="P1586" s="18" t="str">
        <f>IF(M1586=0,"",IF(N1586-Master!$A$6&lt;0,"0",IF(M1586&lt;=Master!$A$6,(N1586-Master!$A$6),O1586)))</f>
        <v/>
      </c>
      <c r="Q1586" s="104"/>
      <c r="R1586" s="18" t="str">
        <f t="shared" si="146"/>
        <v/>
      </c>
      <c r="S1586" s="43">
        <f t="shared" si="148"/>
        <v>0</v>
      </c>
      <c r="T1586" s="36" t="str">
        <f t="shared" si="144"/>
        <v/>
      </c>
      <c r="U1586" s="43">
        <f t="shared" si="149"/>
        <v>0</v>
      </c>
      <c r="V1586" s="36" t="str">
        <f t="shared" si="145"/>
        <v/>
      </c>
    </row>
    <row r="1587" spans="1:22" x14ac:dyDescent="0.2">
      <c r="A1587" s="13"/>
      <c r="B1587" s="1"/>
      <c r="C1587" s="1"/>
      <c r="D1587" s="1"/>
      <c r="E1587" s="1"/>
      <c r="F1587" s="1"/>
      <c r="G1587" s="13"/>
      <c r="H1587" s="13"/>
      <c r="I1587" s="47"/>
      <c r="J1587" s="9"/>
      <c r="K1587" s="9"/>
      <c r="L1587" s="14"/>
      <c r="M1587" s="41"/>
      <c r="N1587" s="15"/>
      <c r="O1587" s="17" t="str">
        <f t="shared" si="147"/>
        <v/>
      </c>
      <c r="P1587" s="18" t="str">
        <f>IF(M1587=0,"",IF(N1587-Master!$A$6&lt;0,"0",IF(M1587&lt;=Master!$A$6,(N1587-Master!$A$6),O1587)))</f>
        <v/>
      </c>
      <c r="Q1587" s="104"/>
      <c r="R1587" s="18" t="str">
        <f t="shared" si="146"/>
        <v/>
      </c>
      <c r="S1587" s="43">
        <f t="shared" si="148"/>
        <v>0</v>
      </c>
      <c r="T1587" s="36" t="str">
        <f t="shared" si="144"/>
        <v/>
      </c>
      <c r="U1587" s="43">
        <f t="shared" si="149"/>
        <v>0</v>
      </c>
      <c r="V1587" s="36" t="str">
        <f t="shared" si="145"/>
        <v/>
      </c>
    </row>
    <row r="1588" spans="1:22" x14ac:dyDescent="0.2">
      <c r="A1588" s="13"/>
      <c r="B1588" s="1"/>
      <c r="C1588" s="1"/>
      <c r="D1588" s="1"/>
      <c r="E1588" s="1"/>
      <c r="F1588" s="1"/>
      <c r="G1588" s="13"/>
      <c r="H1588" s="13"/>
      <c r="I1588" s="47"/>
      <c r="J1588" s="9"/>
      <c r="K1588" s="9"/>
      <c r="L1588" s="14"/>
      <c r="M1588" s="41"/>
      <c r="N1588" s="15"/>
      <c r="O1588" s="17" t="str">
        <f t="shared" si="147"/>
        <v/>
      </c>
      <c r="P1588" s="18" t="str">
        <f>IF(M1588=0,"",IF(N1588-Master!$A$6&lt;0,"0",IF(M1588&lt;=Master!$A$6,(N1588-Master!$A$6),O1588)))</f>
        <v/>
      </c>
      <c r="Q1588" s="104"/>
      <c r="R1588" s="18" t="str">
        <f t="shared" si="146"/>
        <v/>
      </c>
      <c r="S1588" s="43">
        <f t="shared" si="148"/>
        <v>0</v>
      </c>
      <c r="T1588" s="36" t="str">
        <f t="shared" si="144"/>
        <v/>
      </c>
      <c r="U1588" s="43">
        <f t="shared" si="149"/>
        <v>0</v>
      </c>
      <c r="V1588" s="36" t="str">
        <f t="shared" si="145"/>
        <v/>
      </c>
    </row>
    <row r="1589" spans="1:22" x14ac:dyDescent="0.2">
      <c r="A1589" s="13"/>
      <c r="B1589" s="1"/>
      <c r="C1589" s="1"/>
      <c r="D1589" s="1"/>
      <c r="E1589" s="1"/>
      <c r="F1589" s="1"/>
      <c r="G1589" s="13"/>
      <c r="H1589" s="13"/>
      <c r="I1589" s="47"/>
      <c r="J1589" s="9"/>
      <c r="K1589" s="9"/>
      <c r="L1589" s="14"/>
      <c r="M1589" s="41"/>
      <c r="N1589" s="15"/>
      <c r="O1589" s="17" t="str">
        <f t="shared" si="147"/>
        <v/>
      </c>
      <c r="P1589" s="18" t="str">
        <f>IF(M1589=0,"",IF(N1589-Master!$A$6&lt;0,"0",IF(M1589&lt;=Master!$A$6,(N1589-Master!$A$6),O1589)))</f>
        <v/>
      </c>
      <c r="Q1589" s="104"/>
      <c r="R1589" s="18" t="str">
        <f t="shared" si="146"/>
        <v/>
      </c>
      <c r="S1589" s="43">
        <f t="shared" si="148"/>
        <v>0</v>
      </c>
      <c r="T1589" s="36" t="str">
        <f t="shared" si="144"/>
        <v/>
      </c>
      <c r="U1589" s="43">
        <f t="shared" si="149"/>
        <v>0</v>
      </c>
      <c r="V1589" s="36" t="str">
        <f t="shared" si="145"/>
        <v/>
      </c>
    </row>
    <row r="1590" spans="1:22" x14ac:dyDescent="0.2">
      <c r="A1590" s="13"/>
      <c r="B1590" s="1"/>
      <c r="C1590" s="1"/>
      <c r="D1590" s="1"/>
      <c r="E1590" s="1"/>
      <c r="F1590" s="1"/>
      <c r="G1590" s="13"/>
      <c r="H1590" s="13"/>
      <c r="I1590" s="47"/>
      <c r="J1590" s="9"/>
      <c r="K1590" s="9"/>
      <c r="L1590" s="14"/>
      <c r="M1590" s="41"/>
      <c r="N1590" s="15"/>
      <c r="O1590" s="17" t="str">
        <f t="shared" si="147"/>
        <v/>
      </c>
      <c r="P1590" s="18" t="str">
        <f>IF(M1590=0,"",IF(N1590-Master!$A$6&lt;0,"0",IF(M1590&lt;=Master!$A$6,(N1590-Master!$A$6),O1590)))</f>
        <v/>
      </c>
      <c r="Q1590" s="104"/>
      <c r="R1590" s="18" t="str">
        <f t="shared" si="146"/>
        <v/>
      </c>
      <c r="S1590" s="43">
        <f t="shared" si="148"/>
        <v>0</v>
      </c>
      <c r="T1590" s="36" t="str">
        <f t="shared" si="144"/>
        <v/>
      </c>
      <c r="U1590" s="43">
        <f t="shared" si="149"/>
        <v>0</v>
      </c>
      <c r="V1590" s="36" t="str">
        <f t="shared" si="145"/>
        <v/>
      </c>
    </row>
    <row r="1591" spans="1:22" x14ac:dyDescent="0.2">
      <c r="A1591" s="13"/>
      <c r="B1591" s="1"/>
      <c r="C1591" s="1"/>
      <c r="D1591" s="1"/>
      <c r="E1591" s="1"/>
      <c r="F1591" s="1"/>
      <c r="G1591" s="13"/>
      <c r="H1591" s="13"/>
      <c r="I1591" s="47"/>
      <c r="J1591" s="9"/>
      <c r="K1591" s="9"/>
      <c r="L1591" s="14"/>
      <c r="M1591" s="41"/>
      <c r="N1591" s="15"/>
      <c r="O1591" s="17" t="str">
        <f t="shared" si="147"/>
        <v/>
      </c>
      <c r="P1591" s="18" t="str">
        <f>IF(M1591=0,"",IF(N1591-Master!$A$6&lt;0,"0",IF(M1591&lt;=Master!$A$6,(N1591-Master!$A$6),O1591)))</f>
        <v/>
      </c>
      <c r="Q1591" s="104"/>
      <c r="R1591" s="18" t="str">
        <f t="shared" si="146"/>
        <v/>
      </c>
      <c r="S1591" s="43">
        <f t="shared" si="148"/>
        <v>0</v>
      </c>
      <c r="T1591" s="36" t="str">
        <f t="shared" si="144"/>
        <v/>
      </c>
      <c r="U1591" s="43">
        <f t="shared" si="149"/>
        <v>0</v>
      </c>
      <c r="V1591" s="36" t="str">
        <f t="shared" si="145"/>
        <v/>
      </c>
    </row>
    <row r="1592" spans="1:22" x14ac:dyDescent="0.2">
      <c r="A1592" s="13"/>
      <c r="B1592" s="1"/>
      <c r="C1592" s="1"/>
      <c r="D1592" s="1"/>
      <c r="E1592" s="1"/>
      <c r="F1592" s="1"/>
      <c r="G1592" s="13"/>
      <c r="H1592" s="13"/>
      <c r="I1592" s="47"/>
      <c r="J1592" s="9"/>
      <c r="K1592" s="9"/>
      <c r="L1592" s="14"/>
      <c r="M1592" s="41"/>
      <c r="N1592" s="15"/>
      <c r="O1592" s="17" t="str">
        <f t="shared" si="147"/>
        <v/>
      </c>
      <c r="P1592" s="18" t="str">
        <f>IF(M1592=0,"",IF(N1592-Master!$A$6&lt;0,"0",IF(M1592&lt;=Master!$A$6,(N1592-Master!$A$6),O1592)))</f>
        <v/>
      </c>
      <c r="Q1592" s="104"/>
      <c r="R1592" s="18" t="str">
        <f t="shared" si="146"/>
        <v/>
      </c>
      <c r="S1592" s="43">
        <f t="shared" si="148"/>
        <v>0</v>
      </c>
      <c r="T1592" s="36" t="str">
        <f t="shared" si="144"/>
        <v/>
      </c>
      <c r="U1592" s="43">
        <f t="shared" si="149"/>
        <v>0</v>
      </c>
      <c r="V1592" s="36" t="str">
        <f t="shared" si="145"/>
        <v/>
      </c>
    </row>
    <row r="1593" spans="1:22" x14ac:dyDescent="0.2">
      <c r="A1593" s="13"/>
      <c r="B1593" s="1"/>
      <c r="C1593" s="1"/>
      <c r="D1593" s="1"/>
      <c r="E1593" s="1"/>
      <c r="F1593" s="1"/>
      <c r="G1593" s="13"/>
      <c r="H1593" s="13"/>
      <c r="I1593" s="47"/>
      <c r="J1593" s="9"/>
      <c r="K1593" s="9"/>
      <c r="L1593" s="14"/>
      <c r="M1593" s="41"/>
      <c r="N1593" s="15"/>
      <c r="O1593" s="17" t="str">
        <f t="shared" si="147"/>
        <v/>
      </c>
      <c r="P1593" s="18" t="str">
        <f>IF(M1593=0,"",IF(N1593-Master!$A$6&lt;0,"0",IF(M1593&lt;=Master!$A$6,(N1593-Master!$A$6),O1593)))</f>
        <v/>
      </c>
      <c r="Q1593" s="104"/>
      <c r="R1593" s="18" t="str">
        <f t="shared" si="146"/>
        <v/>
      </c>
      <c r="S1593" s="43">
        <f t="shared" si="148"/>
        <v>0</v>
      </c>
      <c r="T1593" s="36" t="str">
        <f t="shared" si="144"/>
        <v/>
      </c>
      <c r="U1593" s="43">
        <f t="shared" si="149"/>
        <v>0</v>
      </c>
      <c r="V1593" s="36" t="str">
        <f t="shared" si="145"/>
        <v/>
      </c>
    </row>
    <row r="1594" spans="1:22" x14ac:dyDescent="0.2">
      <c r="A1594" s="13"/>
      <c r="B1594" s="1"/>
      <c r="C1594" s="1"/>
      <c r="D1594" s="1"/>
      <c r="E1594" s="1"/>
      <c r="F1594" s="1"/>
      <c r="G1594" s="13"/>
      <c r="H1594" s="13"/>
      <c r="I1594" s="47"/>
      <c r="J1594" s="9"/>
      <c r="K1594" s="9"/>
      <c r="L1594" s="14"/>
      <c r="M1594" s="41"/>
      <c r="N1594" s="15"/>
      <c r="O1594" s="17" t="str">
        <f t="shared" si="147"/>
        <v/>
      </c>
      <c r="P1594" s="18" t="str">
        <f>IF(M1594=0,"",IF(N1594-Master!$A$6&lt;0,"0",IF(M1594&lt;=Master!$A$6,(N1594-Master!$A$6),O1594)))</f>
        <v/>
      </c>
      <c r="Q1594" s="104"/>
      <c r="R1594" s="18" t="str">
        <f t="shared" si="146"/>
        <v/>
      </c>
      <c r="S1594" s="43">
        <f t="shared" si="148"/>
        <v>0</v>
      </c>
      <c r="T1594" s="36" t="str">
        <f t="shared" si="144"/>
        <v/>
      </c>
      <c r="U1594" s="43">
        <f t="shared" si="149"/>
        <v>0</v>
      </c>
      <c r="V1594" s="36" t="str">
        <f t="shared" si="145"/>
        <v/>
      </c>
    </row>
    <row r="1595" spans="1:22" x14ac:dyDescent="0.2">
      <c r="A1595" s="13"/>
      <c r="B1595" s="1"/>
      <c r="C1595" s="1"/>
      <c r="D1595" s="1"/>
      <c r="E1595" s="1"/>
      <c r="F1595" s="1"/>
      <c r="G1595" s="13"/>
      <c r="H1595" s="13"/>
      <c r="I1595" s="47"/>
      <c r="J1595" s="9"/>
      <c r="K1595" s="9"/>
      <c r="L1595" s="14"/>
      <c r="M1595" s="41"/>
      <c r="N1595" s="15"/>
      <c r="O1595" s="17" t="str">
        <f t="shared" si="147"/>
        <v/>
      </c>
      <c r="P1595" s="18" t="str">
        <f>IF(M1595=0,"",IF(N1595-Master!$A$6&lt;0,"0",IF(M1595&lt;=Master!$A$6,(N1595-Master!$A$6),O1595)))</f>
        <v/>
      </c>
      <c r="Q1595" s="104"/>
      <c r="R1595" s="18" t="str">
        <f t="shared" si="146"/>
        <v/>
      </c>
      <c r="S1595" s="43">
        <f t="shared" si="148"/>
        <v>0</v>
      </c>
      <c r="T1595" s="36" t="str">
        <f t="shared" si="144"/>
        <v/>
      </c>
      <c r="U1595" s="43">
        <f t="shared" si="149"/>
        <v>0</v>
      </c>
      <c r="V1595" s="36" t="str">
        <f t="shared" si="145"/>
        <v/>
      </c>
    </row>
    <row r="1596" spans="1:22" x14ac:dyDescent="0.2">
      <c r="A1596" s="13"/>
      <c r="B1596" s="1"/>
      <c r="C1596" s="1"/>
      <c r="D1596" s="1"/>
      <c r="E1596" s="1"/>
      <c r="F1596" s="1"/>
      <c r="G1596" s="13"/>
      <c r="H1596" s="13"/>
      <c r="I1596" s="47"/>
      <c r="J1596" s="9"/>
      <c r="K1596" s="9"/>
      <c r="L1596" s="14"/>
      <c r="M1596" s="41"/>
      <c r="N1596" s="15"/>
      <c r="O1596" s="17" t="str">
        <f t="shared" si="147"/>
        <v/>
      </c>
      <c r="P1596" s="18" t="str">
        <f>IF(M1596=0,"",IF(N1596-Master!$A$6&lt;0,"0",IF(M1596&lt;=Master!$A$6,(N1596-Master!$A$6),O1596)))</f>
        <v/>
      </c>
      <c r="Q1596" s="104"/>
      <c r="R1596" s="18" t="str">
        <f t="shared" si="146"/>
        <v/>
      </c>
      <c r="S1596" s="43">
        <f t="shared" si="148"/>
        <v>0</v>
      </c>
      <c r="T1596" s="36" t="str">
        <f t="shared" si="144"/>
        <v/>
      </c>
      <c r="U1596" s="43">
        <f t="shared" si="149"/>
        <v>0</v>
      </c>
      <c r="V1596" s="36" t="str">
        <f t="shared" si="145"/>
        <v/>
      </c>
    </row>
    <row r="1597" spans="1:22" x14ac:dyDescent="0.2">
      <c r="A1597" s="13"/>
      <c r="B1597" s="1"/>
      <c r="C1597" s="1"/>
      <c r="D1597" s="1"/>
      <c r="E1597" s="1"/>
      <c r="F1597" s="1"/>
      <c r="G1597" s="13"/>
      <c r="H1597" s="13"/>
      <c r="I1597" s="47"/>
      <c r="J1597" s="9"/>
      <c r="K1597" s="9"/>
      <c r="L1597" s="14"/>
      <c r="M1597" s="41"/>
      <c r="N1597" s="15"/>
      <c r="O1597" s="17" t="str">
        <f t="shared" si="147"/>
        <v/>
      </c>
      <c r="P1597" s="18" t="str">
        <f>IF(M1597=0,"",IF(N1597-Master!$A$6&lt;0,"0",IF(M1597&lt;=Master!$A$6,(N1597-Master!$A$6),O1597)))</f>
        <v/>
      </c>
      <c r="Q1597" s="104"/>
      <c r="R1597" s="18" t="str">
        <f t="shared" si="146"/>
        <v/>
      </c>
      <c r="S1597" s="43">
        <f t="shared" si="148"/>
        <v>0</v>
      </c>
      <c r="T1597" s="36" t="str">
        <f t="shared" si="144"/>
        <v/>
      </c>
      <c r="U1597" s="43">
        <f t="shared" si="149"/>
        <v>0</v>
      </c>
      <c r="V1597" s="36" t="str">
        <f t="shared" si="145"/>
        <v/>
      </c>
    </row>
    <row r="1598" spans="1:22" x14ac:dyDescent="0.2">
      <c r="A1598" s="13"/>
      <c r="B1598" s="1"/>
      <c r="C1598" s="1"/>
      <c r="D1598" s="1"/>
      <c r="E1598" s="1"/>
      <c r="F1598" s="1"/>
      <c r="G1598" s="13"/>
      <c r="H1598" s="13"/>
      <c r="I1598" s="47"/>
      <c r="J1598" s="9"/>
      <c r="K1598" s="9"/>
      <c r="L1598" s="14"/>
      <c r="M1598" s="41"/>
      <c r="N1598" s="15"/>
      <c r="O1598" s="17" t="str">
        <f t="shared" si="147"/>
        <v/>
      </c>
      <c r="P1598" s="18" t="str">
        <f>IF(M1598=0,"",IF(N1598-Master!$A$6&lt;0,"0",IF(M1598&lt;=Master!$A$6,(N1598-Master!$A$6),O1598)))</f>
        <v/>
      </c>
      <c r="Q1598" s="104"/>
      <c r="R1598" s="18" t="str">
        <f t="shared" si="146"/>
        <v/>
      </c>
      <c r="S1598" s="43">
        <f t="shared" si="148"/>
        <v>0</v>
      </c>
      <c r="T1598" s="36" t="str">
        <f t="shared" si="144"/>
        <v/>
      </c>
      <c r="U1598" s="43">
        <f t="shared" si="149"/>
        <v>0</v>
      </c>
      <c r="V1598" s="36" t="str">
        <f t="shared" si="145"/>
        <v/>
      </c>
    </row>
    <row r="1599" spans="1:22" x14ac:dyDescent="0.2">
      <c r="A1599" s="13"/>
      <c r="B1599" s="1"/>
      <c r="C1599" s="1"/>
      <c r="D1599" s="1"/>
      <c r="E1599" s="1"/>
      <c r="F1599" s="1"/>
      <c r="G1599" s="13"/>
      <c r="H1599" s="13"/>
      <c r="I1599" s="47"/>
      <c r="J1599" s="9"/>
      <c r="K1599" s="9"/>
      <c r="L1599" s="14"/>
      <c r="M1599" s="41"/>
      <c r="N1599" s="15"/>
      <c r="O1599" s="17" t="str">
        <f t="shared" si="147"/>
        <v/>
      </c>
      <c r="P1599" s="18" t="str">
        <f>IF(M1599=0,"",IF(N1599-Master!$A$6&lt;0,"0",IF(M1599&lt;=Master!$A$6,(N1599-Master!$A$6),O1599)))</f>
        <v/>
      </c>
      <c r="Q1599" s="104"/>
      <c r="R1599" s="18" t="str">
        <f t="shared" si="146"/>
        <v/>
      </c>
      <c r="S1599" s="43">
        <f t="shared" si="148"/>
        <v>0</v>
      </c>
      <c r="T1599" s="36" t="str">
        <f t="shared" si="144"/>
        <v/>
      </c>
      <c r="U1599" s="43">
        <f t="shared" si="149"/>
        <v>0</v>
      </c>
      <c r="V1599" s="36" t="str">
        <f t="shared" si="145"/>
        <v/>
      </c>
    </row>
    <row r="1600" spans="1:22" x14ac:dyDescent="0.2">
      <c r="A1600" s="13"/>
      <c r="B1600" s="1"/>
      <c r="C1600" s="1"/>
      <c r="D1600" s="1"/>
      <c r="E1600" s="1"/>
      <c r="F1600" s="1"/>
      <c r="G1600" s="13"/>
      <c r="H1600" s="13"/>
      <c r="I1600" s="47"/>
      <c r="J1600" s="9"/>
      <c r="K1600" s="9"/>
      <c r="L1600" s="14"/>
      <c r="M1600" s="41"/>
      <c r="N1600" s="15"/>
      <c r="O1600" s="17" t="str">
        <f t="shared" si="147"/>
        <v/>
      </c>
      <c r="P1600" s="18" t="str">
        <f>IF(M1600=0,"",IF(N1600-Master!$A$6&lt;0,"0",IF(M1600&lt;=Master!$A$6,(N1600-Master!$A$6),O1600)))</f>
        <v/>
      </c>
      <c r="Q1600" s="104"/>
      <c r="R1600" s="18" t="str">
        <f t="shared" si="146"/>
        <v/>
      </c>
      <c r="S1600" s="43">
        <f t="shared" si="148"/>
        <v>0</v>
      </c>
      <c r="T1600" s="36" t="str">
        <f t="shared" si="144"/>
        <v/>
      </c>
      <c r="U1600" s="43">
        <f t="shared" si="149"/>
        <v>0</v>
      </c>
      <c r="V1600" s="36" t="str">
        <f t="shared" si="145"/>
        <v/>
      </c>
    </row>
    <row r="1601" spans="1:22" x14ac:dyDescent="0.2">
      <c r="A1601" s="13"/>
      <c r="B1601" s="1"/>
      <c r="C1601" s="1"/>
      <c r="D1601" s="1"/>
      <c r="E1601" s="1"/>
      <c r="F1601" s="1"/>
      <c r="G1601" s="13"/>
      <c r="H1601" s="13"/>
      <c r="I1601" s="47"/>
      <c r="J1601" s="9"/>
      <c r="K1601" s="9"/>
      <c r="L1601" s="14"/>
      <c r="M1601" s="41"/>
      <c r="N1601" s="15"/>
      <c r="O1601" s="17" t="str">
        <f t="shared" si="147"/>
        <v/>
      </c>
      <c r="P1601" s="18" t="str">
        <f>IF(M1601=0,"",IF(N1601-Master!$A$6&lt;0,"0",IF(M1601&lt;=Master!$A$6,(N1601-Master!$A$6),O1601)))</f>
        <v/>
      </c>
      <c r="Q1601" s="104"/>
      <c r="R1601" s="18" t="str">
        <f t="shared" si="146"/>
        <v/>
      </c>
      <c r="S1601" s="43">
        <f t="shared" si="148"/>
        <v>0</v>
      </c>
      <c r="T1601" s="36" t="str">
        <f t="shared" si="144"/>
        <v/>
      </c>
      <c r="U1601" s="43">
        <f t="shared" si="149"/>
        <v>0</v>
      </c>
      <c r="V1601" s="36" t="str">
        <f t="shared" si="145"/>
        <v/>
      </c>
    </row>
    <row r="1602" spans="1:22" x14ac:dyDescent="0.2">
      <c r="A1602" s="13"/>
      <c r="B1602" s="1"/>
      <c r="C1602" s="1"/>
      <c r="D1602" s="1"/>
      <c r="E1602" s="1"/>
      <c r="F1602" s="1"/>
      <c r="G1602" s="13"/>
      <c r="H1602" s="13"/>
      <c r="I1602" s="47"/>
      <c r="J1602" s="9"/>
      <c r="K1602" s="9"/>
      <c r="L1602" s="14"/>
      <c r="M1602" s="41"/>
      <c r="N1602" s="15"/>
      <c r="O1602" s="17" t="str">
        <f t="shared" si="147"/>
        <v/>
      </c>
      <c r="P1602" s="18" t="str">
        <f>IF(M1602=0,"",IF(N1602-Master!$A$6&lt;0,"0",IF(M1602&lt;=Master!$A$6,(N1602-Master!$A$6),O1602)))</f>
        <v/>
      </c>
      <c r="Q1602" s="104"/>
      <c r="R1602" s="18" t="str">
        <f t="shared" si="146"/>
        <v/>
      </c>
      <c r="S1602" s="43">
        <f t="shared" si="148"/>
        <v>0</v>
      </c>
      <c r="T1602" s="36" t="str">
        <f t="shared" si="144"/>
        <v/>
      </c>
      <c r="U1602" s="43">
        <f t="shared" si="149"/>
        <v>0</v>
      </c>
      <c r="V1602" s="36" t="str">
        <f t="shared" si="145"/>
        <v/>
      </c>
    </row>
    <row r="1603" spans="1:22" x14ac:dyDescent="0.2">
      <c r="A1603" s="13"/>
      <c r="B1603" s="1"/>
      <c r="C1603" s="1"/>
      <c r="D1603" s="1"/>
      <c r="E1603" s="1"/>
      <c r="F1603" s="1"/>
      <c r="G1603" s="13"/>
      <c r="H1603" s="13"/>
      <c r="I1603" s="47"/>
      <c r="J1603" s="9"/>
      <c r="K1603" s="9"/>
      <c r="L1603" s="14"/>
      <c r="M1603" s="41"/>
      <c r="N1603" s="15"/>
      <c r="O1603" s="17" t="str">
        <f t="shared" si="147"/>
        <v/>
      </c>
      <c r="P1603" s="18" t="str">
        <f>IF(M1603=0,"",IF(N1603-Master!$A$6&lt;0,"0",IF(M1603&lt;=Master!$A$6,(N1603-Master!$A$6),O1603)))</f>
        <v/>
      </c>
      <c r="Q1603" s="104"/>
      <c r="R1603" s="18" t="str">
        <f t="shared" si="146"/>
        <v/>
      </c>
      <c r="S1603" s="43">
        <f t="shared" si="148"/>
        <v>0</v>
      </c>
      <c r="T1603" s="36" t="str">
        <f t="shared" si="144"/>
        <v/>
      </c>
      <c r="U1603" s="43">
        <f t="shared" si="149"/>
        <v>0</v>
      </c>
      <c r="V1603" s="36" t="str">
        <f t="shared" si="145"/>
        <v/>
      </c>
    </row>
    <row r="1604" spans="1:22" x14ac:dyDescent="0.2">
      <c r="A1604" s="13"/>
      <c r="B1604" s="1"/>
      <c r="C1604" s="1"/>
      <c r="D1604" s="1"/>
      <c r="E1604" s="1"/>
      <c r="F1604" s="1"/>
      <c r="G1604" s="13"/>
      <c r="H1604" s="13"/>
      <c r="I1604" s="47"/>
      <c r="J1604" s="9"/>
      <c r="K1604" s="9"/>
      <c r="L1604" s="14"/>
      <c r="M1604" s="41"/>
      <c r="N1604" s="15"/>
      <c r="O1604" s="17" t="str">
        <f t="shared" si="147"/>
        <v/>
      </c>
      <c r="P1604" s="18" t="str">
        <f>IF(M1604=0,"",IF(N1604-Master!$A$6&lt;0,"0",IF(M1604&lt;=Master!$A$6,(N1604-Master!$A$6),O1604)))</f>
        <v/>
      </c>
      <c r="Q1604" s="104"/>
      <c r="R1604" s="18" t="str">
        <f t="shared" si="146"/>
        <v/>
      </c>
      <c r="S1604" s="43">
        <f t="shared" si="148"/>
        <v>0</v>
      </c>
      <c r="T1604" s="36" t="str">
        <f t="shared" si="144"/>
        <v/>
      </c>
      <c r="U1604" s="43">
        <f t="shared" si="149"/>
        <v>0</v>
      </c>
      <c r="V1604" s="36" t="str">
        <f t="shared" si="145"/>
        <v/>
      </c>
    </row>
    <row r="1605" spans="1:22" x14ac:dyDescent="0.2">
      <c r="A1605" s="13"/>
      <c r="B1605" s="1"/>
      <c r="C1605" s="1"/>
      <c r="D1605" s="1"/>
      <c r="E1605" s="1"/>
      <c r="F1605" s="1"/>
      <c r="G1605" s="13"/>
      <c r="H1605" s="13"/>
      <c r="I1605" s="47"/>
      <c r="J1605" s="9"/>
      <c r="K1605" s="9"/>
      <c r="L1605" s="14"/>
      <c r="M1605" s="41"/>
      <c r="N1605" s="15"/>
      <c r="O1605" s="17" t="str">
        <f t="shared" si="147"/>
        <v/>
      </c>
      <c r="P1605" s="18" t="str">
        <f>IF(M1605=0,"",IF(N1605-Master!$A$6&lt;0,"0",IF(M1605&lt;=Master!$A$6,(N1605-Master!$A$6),O1605)))</f>
        <v/>
      </c>
      <c r="Q1605" s="104"/>
      <c r="R1605" s="18" t="str">
        <f t="shared" si="146"/>
        <v/>
      </c>
      <c r="S1605" s="43">
        <f t="shared" si="148"/>
        <v>0</v>
      </c>
      <c r="T1605" s="36" t="str">
        <f t="shared" si="144"/>
        <v/>
      </c>
      <c r="U1605" s="43">
        <f t="shared" si="149"/>
        <v>0</v>
      </c>
      <c r="V1605" s="36" t="str">
        <f t="shared" si="145"/>
        <v/>
      </c>
    </row>
    <row r="1606" spans="1:22" x14ac:dyDescent="0.2">
      <c r="A1606" s="13"/>
      <c r="B1606" s="1"/>
      <c r="C1606" s="1"/>
      <c r="D1606" s="1"/>
      <c r="E1606" s="1"/>
      <c r="F1606" s="1"/>
      <c r="G1606" s="13"/>
      <c r="H1606" s="13"/>
      <c r="I1606" s="47"/>
      <c r="J1606" s="9"/>
      <c r="K1606" s="9"/>
      <c r="L1606" s="14"/>
      <c r="M1606" s="41"/>
      <c r="N1606" s="15"/>
      <c r="O1606" s="17" t="str">
        <f t="shared" si="147"/>
        <v/>
      </c>
      <c r="P1606" s="18" t="str">
        <f>IF(M1606=0,"",IF(N1606-Master!$A$6&lt;0,"0",IF(M1606&lt;=Master!$A$6,(N1606-Master!$A$6),O1606)))</f>
        <v/>
      </c>
      <c r="Q1606" s="104"/>
      <c r="R1606" s="18" t="str">
        <f t="shared" si="146"/>
        <v/>
      </c>
      <c r="S1606" s="43">
        <f t="shared" si="148"/>
        <v>0</v>
      </c>
      <c r="T1606" s="36" t="str">
        <f t="shared" si="144"/>
        <v/>
      </c>
      <c r="U1606" s="43">
        <f t="shared" si="149"/>
        <v>0</v>
      </c>
      <c r="V1606" s="36" t="str">
        <f t="shared" si="145"/>
        <v/>
      </c>
    </row>
    <row r="1607" spans="1:22" x14ac:dyDescent="0.2">
      <c r="A1607" s="13"/>
      <c r="B1607" s="1"/>
      <c r="C1607" s="1"/>
      <c r="D1607" s="1"/>
      <c r="E1607" s="1"/>
      <c r="F1607" s="1"/>
      <c r="G1607" s="13"/>
      <c r="H1607" s="13"/>
      <c r="I1607" s="47"/>
      <c r="J1607" s="9"/>
      <c r="K1607" s="9"/>
      <c r="L1607" s="14"/>
      <c r="M1607" s="41"/>
      <c r="N1607" s="15"/>
      <c r="O1607" s="17" t="str">
        <f t="shared" si="147"/>
        <v/>
      </c>
      <c r="P1607" s="18" t="str">
        <f>IF(M1607=0,"",IF(N1607-Master!$A$6&lt;0,"0",IF(M1607&lt;=Master!$A$6,(N1607-Master!$A$6),O1607)))</f>
        <v/>
      </c>
      <c r="Q1607" s="104"/>
      <c r="R1607" s="18" t="str">
        <f t="shared" si="146"/>
        <v/>
      </c>
      <c r="S1607" s="43">
        <f t="shared" si="148"/>
        <v>0</v>
      </c>
      <c r="T1607" s="36" t="str">
        <f t="shared" si="144"/>
        <v/>
      </c>
      <c r="U1607" s="43">
        <f t="shared" si="149"/>
        <v>0</v>
      </c>
      <c r="V1607" s="36" t="str">
        <f t="shared" si="145"/>
        <v/>
      </c>
    </row>
    <row r="1608" spans="1:22" x14ac:dyDescent="0.2">
      <c r="A1608" s="13"/>
      <c r="B1608" s="1"/>
      <c r="C1608" s="1"/>
      <c r="D1608" s="1"/>
      <c r="E1608" s="1"/>
      <c r="F1608" s="1"/>
      <c r="G1608" s="13"/>
      <c r="H1608" s="13"/>
      <c r="I1608" s="47"/>
      <c r="J1608" s="9"/>
      <c r="K1608" s="9"/>
      <c r="L1608" s="14"/>
      <c r="M1608" s="41"/>
      <c r="N1608" s="15"/>
      <c r="O1608" s="17" t="str">
        <f t="shared" si="147"/>
        <v/>
      </c>
      <c r="P1608" s="18" t="str">
        <f>IF(M1608=0,"",IF(N1608-Master!$A$6&lt;0,"0",IF(M1608&lt;=Master!$A$6,(N1608-Master!$A$6),O1608)))</f>
        <v/>
      </c>
      <c r="Q1608" s="104"/>
      <c r="R1608" s="18" t="str">
        <f t="shared" si="146"/>
        <v/>
      </c>
      <c r="S1608" s="43">
        <f t="shared" si="148"/>
        <v>0</v>
      </c>
      <c r="T1608" s="36" t="str">
        <f t="shared" si="144"/>
        <v/>
      </c>
      <c r="U1608" s="43">
        <f t="shared" si="149"/>
        <v>0</v>
      </c>
      <c r="V1608" s="36" t="str">
        <f t="shared" si="145"/>
        <v/>
      </c>
    </row>
    <row r="1609" spans="1:22" x14ac:dyDescent="0.2">
      <c r="A1609" s="13"/>
      <c r="B1609" s="1"/>
      <c r="C1609" s="1"/>
      <c r="D1609" s="1"/>
      <c r="E1609" s="1"/>
      <c r="F1609" s="1"/>
      <c r="G1609" s="13"/>
      <c r="H1609" s="13"/>
      <c r="I1609" s="47"/>
      <c r="J1609" s="9"/>
      <c r="K1609" s="9"/>
      <c r="L1609" s="14"/>
      <c r="M1609" s="41"/>
      <c r="N1609" s="15"/>
      <c r="O1609" s="17" t="str">
        <f t="shared" si="147"/>
        <v/>
      </c>
      <c r="P1609" s="18" t="str">
        <f>IF(M1609=0,"",IF(N1609-Master!$A$6&lt;0,"0",IF(M1609&lt;=Master!$A$6,(N1609-Master!$A$6),O1609)))</f>
        <v/>
      </c>
      <c r="Q1609" s="104"/>
      <c r="R1609" s="18" t="str">
        <f t="shared" si="146"/>
        <v/>
      </c>
      <c r="S1609" s="43">
        <f t="shared" si="148"/>
        <v>0</v>
      </c>
      <c r="T1609" s="36" t="str">
        <f t="shared" si="144"/>
        <v/>
      </c>
      <c r="U1609" s="43">
        <f t="shared" si="149"/>
        <v>0</v>
      </c>
      <c r="V1609" s="36" t="str">
        <f t="shared" si="145"/>
        <v/>
      </c>
    </row>
    <row r="1610" spans="1:22" x14ac:dyDescent="0.2">
      <c r="A1610" s="13"/>
      <c r="B1610" s="1"/>
      <c r="C1610" s="1"/>
      <c r="D1610" s="1"/>
      <c r="E1610" s="1"/>
      <c r="F1610" s="1"/>
      <c r="G1610" s="13"/>
      <c r="H1610" s="13"/>
      <c r="I1610" s="47"/>
      <c r="J1610" s="9"/>
      <c r="K1610" s="9"/>
      <c r="L1610" s="14"/>
      <c r="M1610" s="41"/>
      <c r="N1610" s="15"/>
      <c r="O1610" s="17" t="str">
        <f t="shared" si="147"/>
        <v/>
      </c>
      <c r="P1610" s="18" t="str">
        <f>IF(M1610=0,"",IF(N1610-Master!$A$6&lt;0,"0",IF(M1610&lt;=Master!$A$6,(N1610-Master!$A$6),O1610)))</f>
        <v/>
      </c>
      <c r="Q1610" s="104"/>
      <c r="R1610" s="18" t="str">
        <f t="shared" si="146"/>
        <v/>
      </c>
      <c r="S1610" s="43">
        <f t="shared" si="148"/>
        <v>0</v>
      </c>
      <c r="T1610" s="36" t="str">
        <f t="shared" si="144"/>
        <v/>
      </c>
      <c r="U1610" s="43">
        <f t="shared" si="149"/>
        <v>0</v>
      </c>
      <c r="V1610" s="36" t="str">
        <f t="shared" si="145"/>
        <v/>
      </c>
    </row>
    <row r="1611" spans="1:22" x14ac:dyDescent="0.2">
      <c r="A1611" s="13"/>
      <c r="B1611" s="1"/>
      <c r="C1611" s="1"/>
      <c r="D1611" s="1"/>
      <c r="E1611" s="1"/>
      <c r="F1611" s="1"/>
      <c r="G1611" s="13"/>
      <c r="H1611" s="13"/>
      <c r="I1611" s="47"/>
      <c r="J1611" s="9"/>
      <c r="K1611" s="9"/>
      <c r="L1611" s="14"/>
      <c r="M1611" s="41"/>
      <c r="N1611" s="15"/>
      <c r="O1611" s="17" t="str">
        <f t="shared" si="147"/>
        <v/>
      </c>
      <c r="P1611" s="18" t="str">
        <f>IF(M1611=0,"",IF(N1611-Master!$A$6&lt;0,"0",IF(M1611&lt;=Master!$A$6,(N1611-Master!$A$6),O1611)))</f>
        <v/>
      </c>
      <c r="Q1611" s="104"/>
      <c r="R1611" s="18" t="str">
        <f t="shared" si="146"/>
        <v/>
      </c>
      <c r="S1611" s="43">
        <f t="shared" si="148"/>
        <v>0</v>
      </c>
      <c r="T1611" s="36" t="str">
        <f t="shared" si="144"/>
        <v/>
      </c>
      <c r="U1611" s="43">
        <f t="shared" si="149"/>
        <v>0</v>
      </c>
      <c r="V1611" s="36" t="str">
        <f t="shared" si="145"/>
        <v/>
      </c>
    </row>
    <row r="1612" spans="1:22" x14ac:dyDescent="0.2">
      <c r="A1612" s="13"/>
      <c r="B1612" s="1"/>
      <c r="C1612" s="1"/>
      <c r="D1612" s="1"/>
      <c r="E1612" s="1"/>
      <c r="F1612" s="1"/>
      <c r="G1612" s="13"/>
      <c r="H1612" s="13"/>
      <c r="I1612" s="47"/>
      <c r="J1612" s="9"/>
      <c r="K1612" s="9"/>
      <c r="L1612" s="14"/>
      <c r="M1612" s="41"/>
      <c r="N1612" s="15"/>
      <c r="O1612" s="17" t="str">
        <f t="shared" si="147"/>
        <v/>
      </c>
      <c r="P1612" s="18" t="str">
        <f>IF(M1612=0,"",IF(N1612-Master!$A$6&lt;0,"0",IF(M1612&lt;=Master!$A$6,(N1612-Master!$A$6),O1612)))</f>
        <v/>
      </c>
      <c r="Q1612" s="104"/>
      <c r="R1612" s="18" t="str">
        <f t="shared" si="146"/>
        <v/>
      </c>
      <c r="S1612" s="43">
        <f t="shared" si="148"/>
        <v>0</v>
      </c>
      <c r="T1612" s="36" t="str">
        <f t="shared" si="144"/>
        <v/>
      </c>
      <c r="U1612" s="43">
        <f t="shared" si="149"/>
        <v>0</v>
      </c>
      <c r="V1612" s="36" t="str">
        <f t="shared" si="145"/>
        <v/>
      </c>
    </row>
    <row r="1613" spans="1:22" x14ac:dyDescent="0.2">
      <c r="A1613" s="13"/>
      <c r="B1613" s="1"/>
      <c r="C1613" s="1"/>
      <c r="D1613" s="1"/>
      <c r="E1613" s="1"/>
      <c r="F1613" s="1"/>
      <c r="G1613" s="13"/>
      <c r="H1613" s="13"/>
      <c r="I1613" s="47"/>
      <c r="J1613" s="9"/>
      <c r="K1613" s="9"/>
      <c r="L1613" s="14"/>
      <c r="M1613" s="41"/>
      <c r="N1613" s="15"/>
      <c r="O1613" s="17" t="str">
        <f t="shared" si="147"/>
        <v/>
      </c>
      <c r="P1613" s="18" t="str">
        <f>IF(M1613=0,"",IF(N1613-Master!$A$6&lt;0,"0",IF(M1613&lt;=Master!$A$6,(N1613-Master!$A$6),O1613)))</f>
        <v/>
      </c>
      <c r="Q1613" s="104"/>
      <c r="R1613" s="18" t="str">
        <f t="shared" si="146"/>
        <v/>
      </c>
      <c r="S1613" s="43">
        <f t="shared" si="148"/>
        <v>0</v>
      </c>
      <c r="T1613" s="36" t="str">
        <f t="shared" si="144"/>
        <v/>
      </c>
      <c r="U1613" s="43">
        <f t="shared" si="149"/>
        <v>0</v>
      </c>
      <c r="V1613" s="36" t="str">
        <f t="shared" si="145"/>
        <v/>
      </c>
    </row>
    <row r="1614" spans="1:22" x14ac:dyDescent="0.2">
      <c r="A1614" s="13"/>
      <c r="B1614" s="1"/>
      <c r="C1614" s="1"/>
      <c r="D1614" s="1"/>
      <c r="E1614" s="1"/>
      <c r="F1614" s="1"/>
      <c r="G1614" s="13"/>
      <c r="H1614" s="13"/>
      <c r="I1614" s="47"/>
      <c r="J1614" s="9"/>
      <c r="K1614" s="9"/>
      <c r="L1614" s="14"/>
      <c r="M1614" s="41"/>
      <c r="N1614" s="15"/>
      <c r="O1614" s="17" t="str">
        <f t="shared" si="147"/>
        <v/>
      </c>
      <c r="P1614" s="18" t="str">
        <f>IF(M1614=0,"",IF(N1614-Master!$A$6&lt;0,"0",IF(M1614&lt;=Master!$A$6,(N1614-Master!$A$6),O1614)))</f>
        <v/>
      </c>
      <c r="Q1614" s="104"/>
      <c r="R1614" s="18" t="str">
        <f t="shared" si="146"/>
        <v/>
      </c>
      <c r="S1614" s="43">
        <f t="shared" si="148"/>
        <v>0</v>
      </c>
      <c r="T1614" s="36" t="str">
        <f t="shared" si="144"/>
        <v/>
      </c>
      <c r="U1614" s="43">
        <f t="shared" si="149"/>
        <v>0</v>
      </c>
      <c r="V1614" s="36" t="str">
        <f t="shared" si="145"/>
        <v/>
      </c>
    </row>
    <row r="1615" spans="1:22" x14ac:dyDescent="0.2">
      <c r="A1615" s="13"/>
      <c r="B1615" s="1"/>
      <c r="C1615" s="1"/>
      <c r="D1615" s="1"/>
      <c r="E1615" s="1"/>
      <c r="F1615" s="1"/>
      <c r="G1615" s="13"/>
      <c r="H1615" s="13"/>
      <c r="I1615" s="47"/>
      <c r="J1615" s="9"/>
      <c r="K1615" s="9"/>
      <c r="L1615" s="14"/>
      <c r="M1615" s="41"/>
      <c r="N1615" s="15"/>
      <c r="O1615" s="17" t="str">
        <f t="shared" si="147"/>
        <v/>
      </c>
      <c r="P1615" s="18" t="str">
        <f>IF(M1615=0,"",IF(N1615-Master!$A$6&lt;0,"0",IF(M1615&lt;=Master!$A$6,(N1615-Master!$A$6),O1615)))</f>
        <v/>
      </c>
      <c r="Q1615" s="104"/>
      <c r="R1615" s="18" t="str">
        <f t="shared" si="146"/>
        <v/>
      </c>
      <c r="S1615" s="43">
        <f t="shared" si="148"/>
        <v>0</v>
      </c>
      <c r="T1615" s="36" t="str">
        <f t="shared" si="144"/>
        <v/>
      </c>
      <c r="U1615" s="43">
        <f t="shared" si="149"/>
        <v>0</v>
      </c>
      <c r="V1615" s="36" t="str">
        <f t="shared" si="145"/>
        <v/>
      </c>
    </row>
    <row r="1616" spans="1:22" x14ac:dyDescent="0.2">
      <c r="A1616" s="13"/>
      <c r="B1616" s="1"/>
      <c r="C1616" s="1"/>
      <c r="D1616" s="1"/>
      <c r="E1616" s="1"/>
      <c r="F1616" s="1"/>
      <c r="G1616" s="13"/>
      <c r="H1616" s="13"/>
      <c r="I1616" s="47"/>
      <c r="J1616" s="9"/>
      <c r="K1616" s="9"/>
      <c r="L1616" s="14"/>
      <c r="M1616" s="41"/>
      <c r="N1616" s="15"/>
      <c r="O1616" s="17" t="str">
        <f t="shared" si="147"/>
        <v/>
      </c>
      <c r="P1616" s="18" t="str">
        <f>IF(M1616=0,"",IF(N1616-Master!$A$6&lt;0,"0",IF(M1616&lt;=Master!$A$6,(N1616-Master!$A$6),O1616)))</f>
        <v/>
      </c>
      <c r="Q1616" s="104"/>
      <c r="R1616" s="18" t="str">
        <f t="shared" si="146"/>
        <v/>
      </c>
      <c r="S1616" s="43">
        <f t="shared" si="148"/>
        <v>0</v>
      </c>
      <c r="T1616" s="36" t="str">
        <f t="shared" si="144"/>
        <v/>
      </c>
      <c r="U1616" s="43">
        <f t="shared" si="149"/>
        <v>0</v>
      </c>
      <c r="V1616" s="36" t="str">
        <f t="shared" si="145"/>
        <v/>
      </c>
    </row>
    <row r="1617" spans="1:22" x14ac:dyDescent="0.2">
      <c r="A1617" s="13"/>
      <c r="B1617" s="1"/>
      <c r="C1617" s="1"/>
      <c r="D1617" s="1"/>
      <c r="E1617" s="1"/>
      <c r="F1617" s="1"/>
      <c r="G1617" s="13"/>
      <c r="H1617" s="13"/>
      <c r="I1617" s="47"/>
      <c r="J1617" s="9"/>
      <c r="K1617" s="9"/>
      <c r="L1617" s="14"/>
      <c r="M1617" s="41"/>
      <c r="N1617" s="15"/>
      <c r="O1617" s="17" t="str">
        <f t="shared" si="147"/>
        <v/>
      </c>
      <c r="P1617" s="18" t="str">
        <f>IF(M1617=0,"",IF(N1617-Master!$A$6&lt;0,"0",IF(M1617&lt;=Master!$A$6,(N1617-Master!$A$6),O1617)))</f>
        <v/>
      </c>
      <c r="Q1617" s="104"/>
      <c r="R1617" s="18" t="str">
        <f t="shared" si="146"/>
        <v/>
      </c>
      <c r="S1617" s="43">
        <f t="shared" si="148"/>
        <v>0</v>
      </c>
      <c r="T1617" s="36" t="str">
        <f t="shared" si="144"/>
        <v/>
      </c>
      <c r="U1617" s="43">
        <f t="shared" si="149"/>
        <v>0</v>
      </c>
      <c r="V1617" s="36" t="str">
        <f t="shared" si="145"/>
        <v/>
      </c>
    </row>
    <row r="1618" spans="1:22" x14ac:dyDescent="0.2">
      <c r="A1618" s="13"/>
      <c r="B1618" s="1"/>
      <c r="C1618" s="1"/>
      <c r="D1618" s="1"/>
      <c r="E1618" s="1"/>
      <c r="F1618" s="1"/>
      <c r="G1618" s="13"/>
      <c r="H1618" s="13"/>
      <c r="I1618" s="47"/>
      <c r="J1618" s="9"/>
      <c r="K1618" s="9"/>
      <c r="L1618" s="14"/>
      <c r="M1618" s="41"/>
      <c r="N1618" s="15"/>
      <c r="O1618" s="17" t="str">
        <f t="shared" si="147"/>
        <v/>
      </c>
      <c r="P1618" s="18" t="str">
        <f>IF(M1618=0,"",IF(N1618-Master!$A$6&lt;0,"0",IF(M1618&lt;=Master!$A$6,(N1618-Master!$A$6),O1618)))</f>
        <v/>
      </c>
      <c r="Q1618" s="104"/>
      <c r="R1618" s="18" t="str">
        <f t="shared" si="146"/>
        <v/>
      </c>
      <c r="S1618" s="43">
        <f t="shared" si="148"/>
        <v>0</v>
      </c>
      <c r="T1618" s="36" t="str">
        <f t="shared" si="144"/>
        <v/>
      </c>
      <c r="U1618" s="43">
        <f t="shared" si="149"/>
        <v>0</v>
      </c>
      <c r="V1618" s="36" t="str">
        <f t="shared" si="145"/>
        <v/>
      </c>
    </row>
    <row r="1619" spans="1:22" x14ac:dyDescent="0.2">
      <c r="A1619" s="13"/>
      <c r="B1619" s="1"/>
      <c r="C1619" s="1"/>
      <c r="D1619" s="1"/>
      <c r="E1619" s="1"/>
      <c r="F1619" s="1"/>
      <c r="G1619" s="13"/>
      <c r="H1619" s="13"/>
      <c r="I1619" s="47"/>
      <c r="J1619" s="9"/>
      <c r="K1619" s="9"/>
      <c r="L1619" s="14"/>
      <c r="M1619" s="41"/>
      <c r="N1619" s="15"/>
      <c r="O1619" s="17" t="str">
        <f t="shared" si="147"/>
        <v/>
      </c>
      <c r="P1619" s="18" t="str">
        <f>IF(M1619=0,"",IF(N1619-Master!$A$6&lt;0,"0",IF(M1619&lt;=Master!$A$6,(N1619-Master!$A$6),O1619)))</f>
        <v/>
      </c>
      <c r="Q1619" s="104"/>
      <c r="R1619" s="18" t="str">
        <f t="shared" si="146"/>
        <v/>
      </c>
      <c r="S1619" s="43">
        <f t="shared" si="148"/>
        <v>0</v>
      </c>
      <c r="T1619" s="36" t="str">
        <f t="shared" ref="T1619:T1682" si="150">CLEAN(IF(S1619=0,"",LEFT("Fact Sheet AR "&amp;H1619,35)))</f>
        <v/>
      </c>
      <c r="U1619" s="43">
        <f t="shared" si="149"/>
        <v>0</v>
      </c>
      <c r="V1619" s="36" t="str">
        <f t="shared" ref="V1619:V1682" si="151">CLEAN(IF(U1619=0,"",LEFT("Fact Sheet Uncollectible AR "&amp;H1619,35)))</f>
        <v/>
      </c>
    </row>
    <row r="1620" spans="1:22" x14ac:dyDescent="0.2">
      <c r="A1620" s="13"/>
      <c r="B1620" s="1"/>
      <c r="C1620" s="1"/>
      <c r="D1620" s="1"/>
      <c r="E1620" s="1"/>
      <c r="F1620" s="1"/>
      <c r="G1620" s="13"/>
      <c r="H1620" s="13"/>
      <c r="I1620" s="47"/>
      <c r="J1620" s="9"/>
      <c r="K1620" s="9"/>
      <c r="L1620" s="14"/>
      <c r="M1620" s="41"/>
      <c r="N1620" s="15"/>
      <c r="O1620" s="17" t="str">
        <f t="shared" si="147"/>
        <v/>
      </c>
      <c r="P1620" s="18" t="str">
        <f>IF(M1620=0,"",IF(N1620-Master!$A$6&lt;0,"0",IF(M1620&lt;=Master!$A$6,(N1620-Master!$A$6),O1620)))</f>
        <v/>
      </c>
      <c r="Q1620" s="104"/>
      <c r="R1620" s="18" t="str">
        <f t="shared" ref="R1620:R1683" si="152">IF(Q1620="","","BANNERAR")</f>
        <v/>
      </c>
      <c r="S1620" s="43">
        <f t="shared" si="148"/>
        <v>0</v>
      </c>
      <c r="T1620" s="36" t="str">
        <f t="shared" si="150"/>
        <v/>
      </c>
      <c r="U1620" s="43">
        <f t="shared" si="149"/>
        <v>0</v>
      </c>
      <c r="V1620" s="36" t="str">
        <f t="shared" si="151"/>
        <v/>
      </c>
    </row>
    <row r="1621" spans="1:22" x14ac:dyDescent="0.2">
      <c r="A1621" s="13"/>
      <c r="B1621" s="1"/>
      <c r="C1621" s="1"/>
      <c r="D1621" s="1"/>
      <c r="E1621" s="1"/>
      <c r="F1621" s="1"/>
      <c r="G1621" s="13"/>
      <c r="H1621" s="13"/>
      <c r="I1621" s="47"/>
      <c r="J1621" s="9"/>
      <c r="K1621" s="9"/>
      <c r="L1621" s="14"/>
      <c r="M1621" s="41"/>
      <c r="N1621" s="15"/>
      <c r="O1621" s="17" t="str">
        <f t="shared" ref="O1621:O1684" si="153">IF(M1621=0,"",(N1621-M1621+1))</f>
        <v/>
      </c>
      <c r="P1621" s="18" t="str">
        <f>IF(M1621=0,"",IF(N1621-Master!$A$6&lt;0,"0",IF(M1621&lt;=Master!$A$6,(N1621-Master!$A$6),O1621)))</f>
        <v/>
      </c>
      <c r="Q1621" s="104"/>
      <c r="R1621" s="18" t="str">
        <f t="shared" si="152"/>
        <v/>
      </c>
      <c r="S1621" s="43">
        <f t="shared" ref="S1621:S1684" si="154">IF(M1621=0,J1621,IF(P1621="0",J1621,ROUND(J1621-(J1621*P1621/O1621),2)))</f>
        <v>0</v>
      </c>
      <c r="T1621" s="36" t="str">
        <f t="shared" si="150"/>
        <v/>
      </c>
      <c r="U1621" s="43">
        <f t="shared" ref="U1621:U1684" si="155">IF(M1621=0,K1621,IF(P1621="0",K1621,ROUND(K1621-(K1621*P1621/O1621),2)))</f>
        <v>0</v>
      </c>
      <c r="V1621" s="36" t="str">
        <f t="shared" si="151"/>
        <v/>
      </c>
    </row>
    <row r="1622" spans="1:22" x14ac:dyDescent="0.2">
      <c r="A1622" s="13"/>
      <c r="B1622" s="1"/>
      <c r="C1622" s="1"/>
      <c r="D1622" s="1"/>
      <c r="E1622" s="1"/>
      <c r="F1622" s="1"/>
      <c r="G1622" s="13"/>
      <c r="H1622" s="13"/>
      <c r="I1622" s="47"/>
      <c r="J1622" s="9"/>
      <c r="K1622" s="9"/>
      <c r="L1622" s="14"/>
      <c r="M1622" s="41"/>
      <c r="N1622" s="15"/>
      <c r="O1622" s="17" t="str">
        <f t="shared" si="153"/>
        <v/>
      </c>
      <c r="P1622" s="18" t="str">
        <f>IF(M1622=0,"",IF(N1622-Master!$A$6&lt;0,"0",IF(M1622&lt;=Master!$A$6,(N1622-Master!$A$6),O1622)))</f>
        <v/>
      </c>
      <c r="Q1622" s="104"/>
      <c r="R1622" s="18" t="str">
        <f t="shared" si="152"/>
        <v/>
      </c>
      <c r="S1622" s="43">
        <f t="shared" si="154"/>
        <v>0</v>
      </c>
      <c r="T1622" s="36" t="str">
        <f t="shared" si="150"/>
        <v/>
      </c>
      <c r="U1622" s="43">
        <f t="shared" si="155"/>
        <v>0</v>
      </c>
      <c r="V1622" s="36" t="str">
        <f t="shared" si="151"/>
        <v/>
      </c>
    </row>
    <row r="1623" spans="1:22" x14ac:dyDescent="0.2">
      <c r="A1623" s="13"/>
      <c r="B1623" s="1"/>
      <c r="C1623" s="1"/>
      <c r="D1623" s="1"/>
      <c r="E1623" s="1"/>
      <c r="F1623" s="1"/>
      <c r="G1623" s="13"/>
      <c r="H1623" s="13"/>
      <c r="I1623" s="47"/>
      <c r="J1623" s="9"/>
      <c r="K1623" s="9"/>
      <c r="L1623" s="14"/>
      <c r="M1623" s="41"/>
      <c r="N1623" s="15"/>
      <c r="O1623" s="17" t="str">
        <f t="shared" si="153"/>
        <v/>
      </c>
      <c r="P1623" s="18" t="str">
        <f>IF(M1623=0,"",IF(N1623-Master!$A$6&lt;0,"0",IF(M1623&lt;=Master!$A$6,(N1623-Master!$A$6),O1623)))</f>
        <v/>
      </c>
      <c r="Q1623" s="104"/>
      <c r="R1623" s="18" t="str">
        <f t="shared" si="152"/>
        <v/>
      </c>
      <c r="S1623" s="43">
        <f t="shared" si="154"/>
        <v>0</v>
      </c>
      <c r="T1623" s="36" t="str">
        <f t="shared" si="150"/>
        <v/>
      </c>
      <c r="U1623" s="43">
        <f t="shared" si="155"/>
        <v>0</v>
      </c>
      <c r="V1623" s="36" t="str">
        <f t="shared" si="151"/>
        <v/>
      </c>
    </row>
    <row r="1624" spans="1:22" x14ac:dyDescent="0.2">
      <c r="A1624" s="13"/>
      <c r="B1624" s="1"/>
      <c r="C1624" s="1"/>
      <c r="D1624" s="1"/>
      <c r="E1624" s="1"/>
      <c r="F1624" s="1"/>
      <c r="G1624" s="13"/>
      <c r="H1624" s="13"/>
      <c r="I1624" s="47"/>
      <c r="J1624" s="9"/>
      <c r="K1624" s="9"/>
      <c r="L1624" s="14"/>
      <c r="M1624" s="41"/>
      <c r="N1624" s="15"/>
      <c r="O1624" s="17" t="str">
        <f t="shared" si="153"/>
        <v/>
      </c>
      <c r="P1624" s="18" t="str">
        <f>IF(M1624=0,"",IF(N1624-Master!$A$6&lt;0,"0",IF(M1624&lt;=Master!$A$6,(N1624-Master!$A$6),O1624)))</f>
        <v/>
      </c>
      <c r="Q1624" s="104"/>
      <c r="R1624" s="18" t="str">
        <f t="shared" si="152"/>
        <v/>
      </c>
      <c r="S1624" s="43">
        <f t="shared" si="154"/>
        <v>0</v>
      </c>
      <c r="T1624" s="36" t="str">
        <f t="shared" si="150"/>
        <v/>
      </c>
      <c r="U1624" s="43">
        <f t="shared" si="155"/>
        <v>0</v>
      </c>
      <c r="V1624" s="36" t="str">
        <f t="shared" si="151"/>
        <v/>
      </c>
    </row>
    <row r="1625" spans="1:22" x14ac:dyDescent="0.2">
      <c r="A1625" s="13"/>
      <c r="B1625" s="1"/>
      <c r="C1625" s="1"/>
      <c r="D1625" s="1"/>
      <c r="E1625" s="1"/>
      <c r="F1625" s="1"/>
      <c r="G1625" s="13"/>
      <c r="H1625" s="13"/>
      <c r="I1625" s="47"/>
      <c r="J1625" s="9"/>
      <c r="K1625" s="9"/>
      <c r="L1625" s="14"/>
      <c r="M1625" s="41"/>
      <c r="N1625" s="15"/>
      <c r="O1625" s="17" t="str">
        <f t="shared" si="153"/>
        <v/>
      </c>
      <c r="P1625" s="18" t="str">
        <f>IF(M1625=0,"",IF(N1625-Master!$A$6&lt;0,"0",IF(M1625&lt;=Master!$A$6,(N1625-Master!$A$6),O1625)))</f>
        <v/>
      </c>
      <c r="Q1625" s="104"/>
      <c r="R1625" s="18" t="str">
        <f t="shared" si="152"/>
        <v/>
      </c>
      <c r="S1625" s="43">
        <f t="shared" si="154"/>
        <v>0</v>
      </c>
      <c r="T1625" s="36" t="str">
        <f t="shared" si="150"/>
        <v/>
      </c>
      <c r="U1625" s="43">
        <f t="shared" si="155"/>
        <v>0</v>
      </c>
      <c r="V1625" s="36" t="str">
        <f t="shared" si="151"/>
        <v/>
      </c>
    </row>
    <row r="1626" spans="1:22" x14ac:dyDescent="0.2">
      <c r="A1626" s="13"/>
      <c r="B1626" s="1"/>
      <c r="C1626" s="1"/>
      <c r="D1626" s="1"/>
      <c r="E1626" s="1"/>
      <c r="F1626" s="1"/>
      <c r="G1626" s="13"/>
      <c r="H1626" s="13"/>
      <c r="I1626" s="47"/>
      <c r="J1626" s="9"/>
      <c r="K1626" s="9"/>
      <c r="L1626" s="14"/>
      <c r="M1626" s="41"/>
      <c r="N1626" s="15"/>
      <c r="O1626" s="17" t="str">
        <f t="shared" si="153"/>
        <v/>
      </c>
      <c r="P1626" s="18" t="str">
        <f>IF(M1626=0,"",IF(N1626-Master!$A$6&lt;0,"0",IF(M1626&lt;=Master!$A$6,(N1626-Master!$A$6),O1626)))</f>
        <v/>
      </c>
      <c r="Q1626" s="104"/>
      <c r="R1626" s="18" t="str">
        <f t="shared" si="152"/>
        <v/>
      </c>
      <c r="S1626" s="43">
        <f t="shared" si="154"/>
        <v>0</v>
      </c>
      <c r="T1626" s="36" t="str">
        <f t="shared" si="150"/>
        <v/>
      </c>
      <c r="U1626" s="43">
        <f t="shared" si="155"/>
        <v>0</v>
      </c>
      <c r="V1626" s="36" t="str">
        <f t="shared" si="151"/>
        <v/>
      </c>
    </row>
    <row r="1627" spans="1:22" x14ac:dyDescent="0.2">
      <c r="A1627" s="13"/>
      <c r="B1627" s="1"/>
      <c r="C1627" s="1"/>
      <c r="D1627" s="1"/>
      <c r="E1627" s="1"/>
      <c r="F1627" s="1"/>
      <c r="G1627" s="13"/>
      <c r="H1627" s="13"/>
      <c r="I1627" s="47"/>
      <c r="J1627" s="9"/>
      <c r="K1627" s="9"/>
      <c r="L1627" s="14"/>
      <c r="M1627" s="41"/>
      <c r="N1627" s="15"/>
      <c r="O1627" s="17" t="str">
        <f t="shared" si="153"/>
        <v/>
      </c>
      <c r="P1627" s="18" t="str">
        <f>IF(M1627=0,"",IF(N1627-Master!$A$6&lt;0,"0",IF(M1627&lt;=Master!$A$6,(N1627-Master!$A$6),O1627)))</f>
        <v/>
      </c>
      <c r="Q1627" s="104"/>
      <c r="R1627" s="18" t="str">
        <f t="shared" si="152"/>
        <v/>
      </c>
      <c r="S1627" s="43">
        <f t="shared" si="154"/>
        <v>0</v>
      </c>
      <c r="T1627" s="36" t="str">
        <f t="shared" si="150"/>
        <v/>
      </c>
      <c r="U1627" s="43">
        <f t="shared" si="155"/>
        <v>0</v>
      </c>
      <c r="V1627" s="36" t="str">
        <f t="shared" si="151"/>
        <v/>
      </c>
    </row>
    <row r="1628" spans="1:22" x14ac:dyDescent="0.2">
      <c r="A1628" s="13"/>
      <c r="B1628" s="1"/>
      <c r="C1628" s="1"/>
      <c r="D1628" s="1"/>
      <c r="E1628" s="1"/>
      <c r="F1628" s="1"/>
      <c r="G1628" s="13"/>
      <c r="H1628" s="13"/>
      <c r="I1628" s="47"/>
      <c r="J1628" s="9"/>
      <c r="K1628" s="9"/>
      <c r="L1628" s="14"/>
      <c r="M1628" s="41"/>
      <c r="N1628" s="15"/>
      <c r="O1628" s="17" t="str">
        <f t="shared" si="153"/>
        <v/>
      </c>
      <c r="P1628" s="18" t="str">
        <f>IF(M1628=0,"",IF(N1628-Master!$A$6&lt;0,"0",IF(M1628&lt;=Master!$A$6,(N1628-Master!$A$6),O1628)))</f>
        <v/>
      </c>
      <c r="Q1628" s="104"/>
      <c r="R1628" s="18" t="str">
        <f t="shared" si="152"/>
        <v/>
      </c>
      <c r="S1628" s="43">
        <f t="shared" si="154"/>
        <v>0</v>
      </c>
      <c r="T1628" s="36" t="str">
        <f t="shared" si="150"/>
        <v/>
      </c>
      <c r="U1628" s="43">
        <f t="shared" si="155"/>
        <v>0</v>
      </c>
      <c r="V1628" s="36" t="str">
        <f t="shared" si="151"/>
        <v/>
      </c>
    </row>
    <row r="1629" spans="1:22" x14ac:dyDescent="0.2">
      <c r="A1629" s="13"/>
      <c r="B1629" s="1"/>
      <c r="C1629" s="1"/>
      <c r="D1629" s="1"/>
      <c r="E1629" s="1"/>
      <c r="F1629" s="1"/>
      <c r="G1629" s="13"/>
      <c r="H1629" s="13"/>
      <c r="I1629" s="47"/>
      <c r="J1629" s="9"/>
      <c r="K1629" s="9"/>
      <c r="L1629" s="14"/>
      <c r="M1629" s="41"/>
      <c r="N1629" s="15"/>
      <c r="O1629" s="17" t="str">
        <f t="shared" si="153"/>
        <v/>
      </c>
      <c r="P1629" s="18" t="str">
        <f>IF(M1629=0,"",IF(N1629-Master!$A$6&lt;0,"0",IF(M1629&lt;=Master!$A$6,(N1629-Master!$A$6),O1629)))</f>
        <v/>
      </c>
      <c r="Q1629" s="104"/>
      <c r="R1629" s="18" t="str">
        <f t="shared" si="152"/>
        <v/>
      </c>
      <c r="S1629" s="43">
        <f t="shared" si="154"/>
        <v>0</v>
      </c>
      <c r="T1629" s="36" t="str">
        <f t="shared" si="150"/>
        <v/>
      </c>
      <c r="U1629" s="43">
        <f t="shared" si="155"/>
        <v>0</v>
      </c>
      <c r="V1629" s="36" t="str">
        <f t="shared" si="151"/>
        <v/>
      </c>
    </row>
    <row r="1630" spans="1:22" x14ac:dyDescent="0.2">
      <c r="A1630" s="13"/>
      <c r="B1630" s="1"/>
      <c r="C1630" s="1"/>
      <c r="D1630" s="1"/>
      <c r="E1630" s="1"/>
      <c r="F1630" s="1"/>
      <c r="G1630" s="13"/>
      <c r="H1630" s="13"/>
      <c r="I1630" s="47"/>
      <c r="J1630" s="9"/>
      <c r="K1630" s="9"/>
      <c r="L1630" s="14"/>
      <c r="M1630" s="41"/>
      <c r="N1630" s="15"/>
      <c r="O1630" s="17" t="str">
        <f t="shared" si="153"/>
        <v/>
      </c>
      <c r="P1630" s="18" t="str">
        <f>IF(M1630=0,"",IF(N1630-Master!$A$6&lt;0,"0",IF(M1630&lt;=Master!$A$6,(N1630-Master!$A$6),O1630)))</f>
        <v/>
      </c>
      <c r="Q1630" s="104"/>
      <c r="R1630" s="18" t="str">
        <f t="shared" si="152"/>
        <v/>
      </c>
      <c r="S1630" s="43">
        <f t="shared" si="154"/>
        <v>0</v>
      </c>
      <c r="T1630" s="36" t="str">
        <f t="shared" si="150"/>
        <v/>
      </c>
      <c r="U1630" s="43">
        <f t="shared" si="155"/>
        <v>0</v>
      </c>
      <c r="V1630" s="36" t="str">
        <f t="shared" si="151"/>
        <v/>
      </c>
    </row>
    <row r="1631" spans="1:22" x14ac:dyDescent="0.2">
      <c r="A1631" s="13"/>
      <c r="B1631" s="1"/>
      <c r="C1631" s="1"/>
      <c r="D1631" s="1"/>
      <c r="E1631" s="1"/>
      <c r="F1631" s="1"/>
      <c r="G1631" s="13"/>
      <c r="H1631" s="13"/>
      <c r="I1631" s="47"/>
      <c r="J1631" s="9"/>
      <c r="K1631" s="9"/>
      <c r="L1631" s="14"/>
      <c r="M1631" s="41"/>
      <c r="N1631" s="15"/>
      <c r="O1631" s="17" t="str">
        <f t="shared" si="153"/>
        <v/>
      </c>
      <c r="P1631" s="18" t="str">
        <f>IF(M1631=0,"",IF(N1631-Master!$A$6&lt;0,"0",IF(M1631&lt;=Master!$A$6,(N1631-Master!$A$6),O1631)))</f>
        <v/>
      </c>
      <c r="Q1631" s="104"/>
      <c r="R1631" s="18" t="str">
        <f t="shared" si="152"/>
        <v/>
      </c>
      <c r="S1631" s="43">
        <f t="shared" si="154"/>
        <v>0</v>
      </c>
      <c r="T1631" s="36" t="str">
        <f t="shared" si="150"/>
        <v/>
      </c>
      <c r="U1631" s="43">
        <f t="shared" si="155"/>
        <v>0</v>
      </c>
      <c r="V1631" s="36" t="str">
        <f t="shared" si="151"/>
        <v/>
      </c>
    </row>
    <row r="1632" spans="1:22" x14ac:dyDescent="0.2">
      <c r="A1632" s="13"/>
      <c r="B1632" s="1"/>
      <c r="C1632" s="1"/>
      <c r="D1632" s="1"/>
      <c r="E1632" s="1"/>
      <c r="F1632" s="1"/>
      <c r="G1632" s="13"/>
      <c r="H1632" s="13"/>
      <c r="I1632" s="47"/>
      <c r="J1632" s="9"/>
      <c r="K1632" s="9"/>
      <c r="L1632" s="14"/>
      <c r="M1632" s="41"/>
      <c r="N1632" s="15"/>
      <c r="O1632" s="17" t="str">
        <f t="shared" si="153"/>
        <v/>
      </c>
      <c r="P1632" s="18" t="str">
        <f>IF(M1632=0,"",IF(N1632-Master!$A$6&lt;0,"0",IF(M1632&lt;=Master!$A$6,(N1632-Master!$A$6),O1632)))</f>
        <v/>
      </c>
      <c r="Q1632" s="104"/>
      <c r="R1632" s="18" t="str">
        <f t="shared" si="152"/>
        <v/>
      </c>
      <c r="S1632" s="43">
        <f t="shared" si="154"/>
        <v>0</v>
      </c>
      <c r="T1632" s="36" t="str">
        <f t="shared" si="150"/>
        <v/>
      </c>
      <c r="U1632" s="43">
        <f t="shared" si="155"/>
        <v>0</v>
      </c>
      <c r="V1632" s="36" t="str">
        <f t="shared" si="151"/>
        <v/>
      </c>
    </row>
    <row r="1633" spans="1:22" x14ac:dyDescent="0.2">
      <c r="A1633" s="13"/>
      <c r="B1633" s="1"/>
      <c r="C1633" s="1"/>
      <c r="D1633" s="1"/>
      <c r="E1633" s="1"/>
      <c r="F1633" s="1"/>
      <c r="G1633" s="13"/>
      <c r="H1633" s="13"/>
      <c r="I1633" s="47"/>
      <c r="J1633" s="9"/>
      <c r="K1633" s="9"/>
      <c r="L1633" s="14"/>
      <c r="M1633" s="41"/>
      <c r="N1633" s="15"/>
      <c r="O1633" s="17" t="str">
        <f t="shared" si="153"/>
        <v/>
      </c>
      <c r="P1633" s="18" t="str">
        <f>IF(M1633=0,"",IF(N1633-Master!$A$6&lt;0,"0",IF(M1633&lt;=Master!$A$6,(N1633-Master!$A$6),O1633)))</f>
        <v/>
      </c>
      <c r="Q1633" s="104"/>
      <c r="R1633" s="18" t="str">
        <f t="shared" si="152"/>
        <v/>
      </c>
      <c r="S1633" s="43">
        <f t="shared" si="154"/>
        <v>0</v>
      </c>
      <c r="T1633" s="36" t="str">
        <f t="shared" si="150"/>
        <v/>
      </c>
      <c r="U1633" s="43">
        <f t="shared" si="155"/>
        <v>0</v>
      </c>
      <c r="V1633" s="36" t="str">
        <f t="shared" si="151"/>
        <v/>
      </c>
    </row>
    <row r="1634" spans="1:22" x14ac:dyDescent="0.2">
      <c r="A1634" s="13"/>
      <c r="B1634" s="1"/>
      <c r="C1634" s="1"/>
      <c r="D1634" s="1"/>
      <c r="E1634" s="1"/>
      <c r="F1634" s="1"/>
      <c r="G1634" s="13"/>
      <c r="H1634" s="13"/>
      <c r="I1634" s="47"/>
      <c r="J1634" s="9"/>
      <c r="K1634" s="9"/>
      <c r="L1634" s="14"/>
      <c r="M1634" s="41"/>
      <c r="N1634" s="15"/>
      <c r="O1634" s="17" t="str">
        <f t="shared" si="153"/>
        <v/>
      </c>
      <c r="P1634" s="18" t="str">
        <f>IF(M1634=0,"",IF(N1634-Master!$A$6&lt;0,"0",IF(M1634&lt;=Master!$A$6,(N1634-Master!$A$6),O1634)))</f>
        <v/>
      </c>
      <c r="Q1634" s="104"/>
      <c r="R1634" s="18" t="str">
        <f t="shared" si="152"/>
        <v/>
      </c>
      <c r="S1634" s="43">
        <f t="shared" si="154"/>
        <v>0</v>
      </c>
      <c r="T1634" s="36" t="str">
        <f t="shared" si="150"/>
        <v/>
      </c>
      <c r="U1634" s="43">
        <f t="shared" si="155"/>
        <v>0</v>
      </c>
      <c r="V1634" s="36" t="str">
        <f t="shared" si="151"/>
        <v/>
      </c>
    </row>
    <row r="1635" spans="1:22" x14ac:dyDescent="0.2">
      <c r="A1635" s="13"/>
      <c r="B1635" s="1"/>
      <c r="C1635" s="1"/>
      <c r="D1635" s="1"/>
      <c r="E1635" s="1"/>
      <c r="F1635" s="1"/>
      <c r="G1635" s="13"/>
      <c r="H1635" s="13"/>
      <c r="I1635" s="47"/>
      <c r="J1635" s="9"/>
      <c r="K1635" s="9"/>
      <c r="L1635" s="14"/>
      <c r="M1635" s="41"/>
      <c r="N1635" s="15"/>
      <c r="O1635" s="17" t="str">
        <f t="shared" si="153"/>
        <v/>
      </c>
      <c r="P1635" s="18" t="str">
        <f>IF(M1635=0,"",IF(N1635-Master!$A$6&lt;0,"0",IF(M1635&lt;=Master!$A$6,(N1635-Master!$A$6),O1635)))</f>
        <v/>
      </c>
      <c r="Q1635" s="104"/>
      <c r="R1635" s="18" t="str">
        <f t="shared" si="152"/>
        <v/>
      </c>
      <c r="S1635" s="43">
        <f t="shared" si="154"/>
        <v>0</v>
      </c>
      <c r="T1635" s="36" t="str">
        <f t="shared" si="150"/>
        <v/>
      </c>
      <c r="U1635" s="43">
        <f t="shared" si="155"/>
        <v>0</v>
      </c>
      <c r="V1635" s="36" t="str">
        <f t="shared" si="151"/>
        <v/>
      </c>
    </row>
    <row r="1636" spans="1:22" x14ac:dyDescent="0.2">
      <c r="A1636" s="13"/>
      <c r="B1636" s="1"/>
      <c r="C1636" s="1"/>
      <c r="D1636" s="1"/>
      <c r="E1636" s="1"/>
      <c r="F1636" s="1"/>
      <c r="G1636" s="13"/>
      <c r="H1636" s="13"/>
      <c r="I1636" s="47"/>
      <c r="J1636" s="9"/>
      <c r="K1636" s="9"/>
      <c r="L1636" s="14"/>
      <c r="M1636" s="41"/>
      <c r="N1636" s="15"/>
      <c r="O1636" s="17" t="str">
        <f t="shared" si="153"/>
        <v/>
      </c>
      <c r="P1636" s="18" t="str">
        <f>IF(M1636=0,"",IF(N1636-Master!$A$6&lt;0,"0",IF(M1636&lt;=Master!$A$6,(N1636-Master!$A$6),O1636)))</f>
        <v/>
      </c>
      <c r="Q1636" s="104"/>
      <c r="R1636" s="18" t="str">
        <f t="shared" si="152"/>
        <v/>
      </c>
      <c r="S1636" s="43">
        <f t="shared" si="154"/>
        <v>0</v>
      </c>
      <c r="T1636" s="36" t="str">
        <f t="shared" si="150"/>
        <v/>
      </c>
      <c r="U1636" s="43">
        <f t="shared" si="155"/>
        <v>0</v>
      </c>
      <c r="V1636" s="36" t="str">
        <f t="shared" si="151"/>
        <v/>
      </c>
    </row>
    <row r="1637" spans="1:22" x14ac:dyDescent="0.2">
      <c r="A1637" s="13"/>
      <c r="B1637" s="1"/>
      <c r="C1637" s="1"/>
      <c r="D1637" s="1"/>
      <c r="E1637" s="1"/>
      <c r="F1637" s="1"/>
      <c r="G1637" s="13"/>
      <c r="H1637" s="13"/>
      <c r="I1637" s="47"/>
      <c r="J1637" s="9"/>
      <c r="K1637" s="9"/>
      <c r="L1637" s="14"/>
      <c r="M1637" s="41"/>
      <c r="N1637" s="15"/>
      <c r="O1637" s="17" t="str">
        <f t="shared" si="153"/>
        <v/>
      </c>
      <c r="P1637" s="18" t="str">
        <f>IF(M1637=0,"",IF(N1637-Master!$A$6&lt;0,"0",IF(M1637&lt;=Master!$A$6,(N1637-Master!$A$6),O1637)))</f>
        <v/>
      </c>
      <c r="Q1637" s="104"/>
      <c r="R1637" s="18" t="str">
        <f t="shared" si="152"/>
        <v/>
      </c>
      <c r="S1637" s="43">
        <f t="shared" si="154"/>
        <v>0</v>
      </c>
      <c r="T1637" s="36" t="str">
        <f t="shared" si="150"/>
        <v/>
      </c>
      <c r="U1637" s="43">
        <f t="shared" si="155"/>
        <v>0</v>
      </c>
      <c r="V1637" s="36" t="str">
        <f t="shared" si="151"/>
        <v/>
      </c>
    </row>
    <row r="1638" spans="1:22" x14ac:dyDescent="0.2">
      <c r="A1638" s="13"/>
      <c r="B1638" s="1"/>
      <c r="C1638" s="1"/>
      <c r="D1638" s="1"/>
      <c r="E1638" s="1"/>
      <c r="F1638" s="1"/>
      <c r="G1638" s="13"/>
      <c r="H1638" s="13"/>
      <c r="I1638" s="47"/>
      <c r="J1638" s="9"/>
      <c r="K1638" s="9"/>
      <c r="L1638" s="14"/>
      <c r="M1638" s="41"/>
      <c r="N1638" s="15"/>
      <c r="O1638" s="17" t="str">
        <f t="shared" si="153"/>
        <v/>
      </c>
      <c r="P1638" s="18" t="str">
        <f>IF(M1638=0,"",IF(N1638-Master!$A$6&lt;0,"0",IF(M1638&lt;=Master!$A$6,(N1638-Master!$A$6),O1638)))</f>
        <v/>
      </c>
      <c r="Q1638" s="104"/>
      <c r="R1638" s="18" t="str">
        <f t="shared" si="152"/>
        <v/>
      </c>
      <c r="S1638" s="43">
        <f t="shared" si="154"/>
        <v>0</v>
      </c>
      <c r="T1638" s="36" t="str">
        <f t="shared" si="150"/>
        <v/>
      </c>
      <c r="U1638" s="43">
        <f t="shared" si="155"/>
        <v>0</v>
      </c>
      <c r="V1638" s="36" t="str">
        <f t="shared" si="151"/>
        <v/>
      </c>
    </row>
    <row r="1639" spans="1:22" x14ac:dyDescent="0.2">
      <c r="A1639" s="13"/>
      <c r="B1639" s="1"/>
      <c r="C1639" s="1"/>
      <c r="D1639" s="1"/>
      <c r="E1639" s="1"/>
      <c r="F1639" s="1"/>
      <c r="G1639" s="13"/>
      <c r="H1639" s="13"/>
      <c r="I1639" s="47"/>
      <c r="J1639" s="9"/>
      <c r="K1639" s="9"/>
      <c r="L1639" s="14"/>
      <c r="M1639" s="41"/>
      <c r="N1639" s="15"/>
      <c r="O1639" s="17" t="str">
        <f t="shared" si="153"/>
        <v/>
      </c>
      <c r="P1639" s="18" t="str">
        <f>IF(M1639=0,"",IF(N1639-Master!$A$6&lt;0,"0",IF(M1639&lt;=Master!$A$6,(N1639-Master!$A$6),O1639)))</f>
        <v/>
      </c>
      <c r="Q1639" s="104"/>
      <c r="R1639" s="18" t="str">
        <f t="shared" si="152"/>
        <v/>
      </c>
      <c r="S1639" s="43">
        <f t="shared" si="154"/>
        <v>0</v>
      </c>
      <c r="T1639" s="36" t="str">
        <f t="shared" si="150"/>
        <v/>
      </c>
      <c r="U1639" s="43">
        <f t="shared" si="155"/>
        <v>0</v>
      </c>
      <c r="V1639" s="36" t="str">
        <f t="shared" si="151"/>
        <v/>
      </c>
    </row>
    <row r="1640" spans="1:22" x14ac:dyDescent="0.2">
      <c r="A1640" s="13"/>
      <c r="B1640" s="1"/>
      <c r="C1640" s="1"/>
      <c r="D1640" s="1"/>
      <c r="E1640" s="1"/>
      <c r="F1640" s="1"/>
      <c r="G1640" s="13"/>
      <c r="H1640" s="13"/>
      <c r="I1640" s="47"/>
      <c r="J1640" s="9"/>
      <c r="K1640" s="9"/>
      <c r="L1640" s="14"/>
      <c r="M1640" s="41"/>
      <c r="N1640" s="15"/>
      <c r="O1640" s="17" t="str">
        <f t="shared" si="153"/>
        <v/>
      </c>
      <c r="P1640" s="18" t="str">
        <f>IF(M1640=0,"",IF(N1640-Master!$A$6&lt;0,"0",IF(M1640&lt;=Master!$A$6,(N1640-Master!$A$6),O1640)))</f>
        <v/>
      </c>
      <c r="Q1640" s="104"/>
      <c r="R1640" s="18" t="str">
        <f t="shared" si="152"/>
        <v/>
      </c>
      <c r="S1640" s="43">
        <f t="shared" si="154"/>
        <v>0</v>
      </c>
      <c r="T1640" s="36" t="str">
        <f t="shared" si="150"/>
        <v/>
      </c>
      <c r="U1640" s="43">
        <f t="shared" si="155"/>
        <v>0</v>
      </c>
      <c r="V1640" s="36" t="str">
        <f t="shared" si="151"/>
        <v/>
      </c>
    </row>
    <row r="1641" spans="1:22" x14ac:dyDescent="0.2">
      <c r="A1641" s="13"/>
      <c r="B1641" s="1"/>
      <c r="C1641" s="1"/>
      <c r="D1641" s="1"/>
      <c r="E1641" s="1"/>
      <c r="F1641" s="1"/>
      <c r="G1641" s="13"/>
      <c r="H1641" s="13"/>
      <c r="I1641" s="47"/>
      <c r="J1641" s="9"/>
      <c r="K1641" s="9"/>
      <c r="L1641" s="14"/>
      <c r="M1641" s="41"/>
      <c r="N1641" s="15"/>
      <c r="O1641" s="17" t="str">
        <f t="shared" si="153"/>
        <v/>
      </c>
      <c r="P1641" s="18" t="str">
        <f>IF(M1641=0,"",IF(N1641-Master!$A$6&lt;0,"0",IF(M1641&lt;=Master!$A$6,(N1641-Master!$A$6),O1641)))</f>
        <v/>
      </c>
      <c r="Q1641" s="104"/>
      <c r="R1641" s="18" t="str">
        <f t="shared" si="152"/>
        <v/>
      </c>
      <c r="S1641" s="43">
        <f t="shared" si="154"/>
        <v>0</v>
      </c>
      <c r="T1641" s="36" t="str">
        <f t="shared" si="150"/>
        <v/>
      </c>
      <c r="U1641" s="43">
        <f t="shared" si="155"/>
        <v>0</v>
      </c>
      <c r="V1641" s="36" t="str">
        <f t="shared" si="151"/>
        <v/>
      </c>
    </row>
    <row r="1642" spans="1:22" x14ac:dyDescent="0.2">
      <c r="A1642" s="13"/>
      <c r="B1642" s="1"/>
      <c r="C1642" s="1"/>
      <c r="D1642" s="1"/>
      <c r="E1642" s="1"/>
      <c r="F1642" s="1"/>
      <c r="G1642" s="13"/>
      <c r="H1642" s="13"/>
      <c r="I1642" s="47"/>
      <c r="J1642" s="9"/>
      <c r="K1642" s="9"/>
      <c r="L1642" s="14"/>
      <c r="M1642" s="41"/>
      <c r="N1642" s="15"/>
      <c r="O1642" s="17" t="str">
        <f t="shared" si="153"/>
        <v/>
      </c>
      <c r="P1642" s="18" t="str">
        <f>IF(M1642=0,"",IF(N1642-Master!$A$6&lt;0,"0",IF(M1642&lt;=Master!$A$6,(N1642-Master!$A$6),O1642)))</f>
        <v/>
      </c>
      <c r="Q1642" s="104"/>
      <c r="R1642" s="18" t="str">
        <f t="shared" si="152"/>
        <v/>
      </c>
      <c r="S1642" s="43">
        <f t="shared" si="154"/>
        <v>0</v>
      </c>
      <c r="T1642" s="36" t="str">
        <f t="shared" si="150"/>
        <v/>
      </c>
      <c r="U1642" s="43">
        <f t="shared" si="155"/>
        <v>0</v>
      </c>
      <c r="V1642" s="36" t="str">
        <f t="shared" si="151"/>
        <v/>
      </c>
    </row>
    <row r="1643" spans="1:22" x14ac:dyDescent="0.2">
      <c r="A1643" s="13"/>
      <c r="B1643" s="1"/>
      <c r="C1643" s="1"/>
      <c r="D1643" s="1"/>
      <c r="E1643" s="1"/>
      <c r="F1643" s="1"/>
      <c r="G1643" s="13"/>
      <c r="H1643" s="13"/>
      <c r="I1643" s="47"/>
      <c r="J1643" s="9"/>
      <c r="K1643" s="9"/>
      <c r="L1643" s="14"/>
      <c r="M1643" s="41"/>
      <c r="N1643" s="15"/>
      <c r="O1643" s="17" t="str">
        <f t="shared" si="153"/>
        <v/>
      </c>
      <c r="P1643" s="18" t="str">
        <f>IF(M1643=0,"",IF(N1643-Master!$A$6&lt;0,"0",IF(M1643&lt;=Master!$A$6,(N1643-Master!$A$6),O1643)))</f>
        <v/>
      </c>
      <c r="Q1643" s="104"/>
      <c r="R1643" s="18" t="str">
        <f t="shared" si="152"/>
        <v/>
      </c>
      <c r="S1643" s="43">
        <f t="shared" si="154"/>
        <v>0</v>
      </c>
      <c r="T1643" s="36" t="str">
        <f t="shared" si="150"/>
        <v/>
      </c>
      <c r="U1643" s="43">
        <f t="shared" si="155"/>
        <v>0</v>
      </c>
      <c r="V1643" s="36" t="str">
        <f t="shared" si="151"/>
        <v/>
      </c>
    </row>
    <row r="1644" spans="1:22" x14ac:dyDescent="0.2">
      <c r="A1644" s="13"/>
      <c r="B1644" s="1"/>
      <c r="C1644" s="1"/>
      <c r="D1644" s="1"/>
      <c r="E1644" s="1"/>
      <c r="F1644" s="1"/>
      <c r="G1644" s="13"/>
      <c r="H1644" s="13"/>
      <c r="I1644" s="47"/>
      <c r="J1644" s="9"/>
      <c r="K1644" s="9"/>
      <c r="L1644" s="14"/>
      <c r="M1644" s="41"/>
      <c r="N1644" s="15"/>
      <c r="O1644" s="17" t="str">
        <f t="shared" si="153"/>
        <v/>
      </c>
      <c r="P1644" s="18" t="str">
        <f>IF(M1644=0,"",IF(N1644-Master!$A$6&lt;0,"0",IF(M1644&lt;=Master!$A$6,(N1644-Master!$A$6),O1644)))</f>
        <v/>
      </c>
      <c r="Q1644" s="104"/>
      <c r="R1644" s="18" t="str">
        <f t="shared" si="152"/>
        <v/>
      </c>
      <c r="S1644" s="43">
        <f t="shared" si="154"/>
        <v>0</v>
      </c>
      <c r="T1644" s="36" t="str">
        <f t="shared" si="150"/>
        <v/>
      </c>
      <c r="U1644" s="43">
        <f t="shared" si="155"/>
        <v>0</v>
      </c>
      <c r="V1644" s="36" t="str">
        <f t="shared" si="151"/>
        <v/>
      </c>
    </row>
    <row r="1645" spans="1:22" x14ac:dyDescent="0.2">
      <c r="A1645" s="13"/>
      <c r="B1645" s="1"/>
      <c r="C1645" s="1"/>
      <c r="D1645" s="1"/>
      <c r="E1645" s="1"/>
      <c r="F1645" s="1"/>
      <c r="G1645" s="13"/>
      <c r="H1645" s="13"/>
      <c r="I1645" s="47"/>
      <c r="J1645" s="9"/>
      <c r="K1645" s="9"/>
      <c r="L1645" s="14"/>
      <c r="M1645" s="41"/>
      <c r="N1645" s="15"/>
      <c r="O1645" s="17" t="str">
        <f t="shared" si="153"/>
        <v/>
      </c>
      <c r="P1645" s="18" t="str">
        <f>IF(M1645=0,"",IF(N1645-Master!$A$6&lt;0,"0",IF(M1645&lt;=Master!$A$6,(N1645-Master!$A$6),O1645)))</f>
        <v/>
      </c>
      <c r="Q1645" s="104"/>
      <c r="R1645" s="18" t="str">
        <f t="shared" si="152"/>
        <v/>
      </c>
      <c r="S1645" s="43">
        <f t="shared" si="154"/>
        <v>0</v>
      </c>
      <c r="T1645" s="36" t="str">
        <f t="shared" si="150"/>
        <v/>
      </c>
      <c r="U1645" s="43">
        <f t="shared" si="155"/>
        <v>0</v>
      </c>
      <c r="V1645" s="36" t="str">
        <f t="shared" si="151"/>
        <v/>
      </c>
    </row>
    <row r="1646" spans="1:22" x14ac:dyDescent="0.2">
      <c r="A1646" s="13"/>
      <c r="B1646" s="1"/>
      <c r="C1646" s="1"/>
      <c r="D1646" s="1"/>
      <c r="E1646" s="1"/>
      <c r="F1646" s="1"/>
      <c r="G1646" s="13"/>
      <c r="H1646" s="13"/>
      <c r="I1646" s="47"/>
      <c r="J1646" s="9"/>
      <c r="K1646" s="9"/>
      <c r="L1646" s="14"/>
      <c r="M1646" s="41"/>
      <c r="N1646" s="15"/>
      <c r="O1646" s="17" t="str">
        <f t="shared" si="153"/>
        <v/>
      </c>
      <c r="P1646" s="18" t="str">
        <f>IF(M1646=0,"",IF(N1646-Master!$A$6&lt;0,"0",IF(M1646&lt;=Master!$A$6,(N1646-Master!$A$6),O1646)))</f>
        <v/>
      </c>
      <c r="Q1646" s="104"/>
      <c r="R1646" s="18" t="str">
        <f t="shared" si="152"/>
        <v/>
      </c>
      <c r="S1646" s="43">
        <f t="shared" si="154"/>
        <v>0</v>
      </c>
      <c r="T1646" s="36" t="str">
        <f t="shared" si="150"/>
        <v/>
      </c>
      <c r="U1646" s="43">
        <f t="shared" si="155"/>
        <v>0</v>
      </c>
      <c r="V1646" s="36" t="str">
        <f t="shared" si="151"/>
        <v/>
      </c>
    </row>
    <row r="1647" spans="1:22" x14ac:dyDescent="0.2">
      <c r="A1647" s="13"/>
      <c r="B1647" s="1"/>
      <c r="C1647" s="1"/>
      <c r="D1647" s="1"/>
      <c r="E1647" s="1"/>
      <c r="F1647" s="1"/>
      <c r="G1647" s="13"/>
      <c r="H1647" s="13"/>
      <c r="I1647" s="47"/>
      <c r="J1647" s="9"/>
      <c r="K1647" s="9"/>
      <c r="L1647" s="14"/>
      <c r="M1647" s="41"/>
      <c r="N1647" s="15"/>
      <c r="O1647" s="17" t="str">
        <f t="shared" si="153"/>
        <v/>
      </c>
      <c r="P1647" s="18" t="str">
        <f>IF(M1647=0,"",IF(N1647-Master!$A$6&lt;0,"0",IF(M1647&lt;=Master!$A$6,(N1647-Master!$A$6),O1647)))</f>
        <v/>
      </c>
      <c r="Q1647" s="104"/>
      <c r="R1647" s="18" t="str">
        <f t="shared" si="152"/>
        <v/>
      </c>
      <c r="S1647" s="43">
        <f t="shared" si="154"/>
        <v>0</v>
      </c>
      <c r="T1647" s="36" t="str">
        <f t="shared" si="150"/>
        <v/>
      </c>
      <c r="U1647" s="43">
        <f t="shared" si="155"/>
        <v>0</v>
      </c>
      <c r="V1647" s="36" t="str">
        <f t="shared" si="151"/>
        <v/>
      </c>
    </row>
    <row r="1648" spans="1:22" x14ac:dyDescent="0.2">
      <c r="A1648" s="13"/>
      <c r="B1648" s="1"/>
      <c r="C1648" s="1"/>
      <c r="D1648" s="1"/>
      <c r="E1648" s="1"/>
      <c r="F1648" s="1"/>
      <c r="G1648" s="13"/>
      <c r="H1648" s="13"/>
      <c r="I1648" s="47"/>
      <c r="J1648" s="9"/>
      <c r="K1648" s="9"/>
      <c r="L1648" s="14"/>
      <c r="M1648" s="41"/>
      <c r="N1648" s="15"/>
      <c r="O1648" s="17" t="str">
        <f t="shared" si="153"/>
        <v/>
      </c>
      <c r="P1648" s="18" t="str">
        <f>IF(M1648=0,"",IF(N1648-Master!$A$6&lt;0,"0",IF(M1648&lt;=Master!$A$6,(N1648-Master!$A$6),O1648)))</f>
        <v/>
      </c>
      <c r="Q1648" s="104"/>
      <c r="R1648" s="18" t="str">
        <f t="shared" si="152"/>
        <v/>
      </c>
      <c r="S1648" s="43">
        <f t="shared" si="154"/>
        <v>0</v>
      </c>
      <c r="T1648" s="36" t="str">
        <f t="shared" si="150"/>
        <v/>
      </c>
      <c r="U1648" s="43">
        <f t="shared" si="155"/>
        <v>0</v>
      </c>
      <c r="V1648" s="36" t="str">
        <f t="shared" si="151"/>
        <v/>
      </c>
    </row>
    <row r="1649" spans="1:22" x14ac:dyDescent="0.2">
      <c r="A1649" s="13"/>
      <c r="B1649" s="1"/>
      <c r="C1649" s="1"/>
      <c r="D1649" s="1"/>
      <c r="E1649" s="1"/>
      <c r="F1649" s="1"/>
      <c r="G1649" s="13"/>
      <c r="H1649" s="13"/>
      <c r="I1649" s="47"/>
      <c r="J1649" s="9"/>
      <c r="K1649" s="9"/>
      <c r="L1649" s="14"/>
      <c r="M1649" s="41"/>
      <c r="N1649" s="15"/>
      <c r="O1649" s="17" t="str">
        <f t="shared" si="153"/>
        <v/>
      </c>
      <c r="P1649" s="18" t="str">
        <f>IF(M1649=0,"",IF(N1649-Master!$A$6&lt;0,"0",IF(M1649&lt;=Master!$A$6,(N1649-Master!$A$6),O1649)))</f>
        <v/>
      </c>
      <c r="Q1649" s="104"/>
      <c r="R1649" s="18" t="str">
        <f t="shared" si="152"/>
        <v/>
      </c>
      <c r="S1649" s="43">
        <f t="shared" si="154"/>
        <v>0</v>
      </c>
      <c r="T1649" s="36" t="str">
        <f t="shared" si="150"/>
        <v/>
      </c>
      <c r="U1649" s="43">
        <f t="shared" si="155"/>
        <v>0</v>
      </c>
      <c r="V1649" s="36" t="str">
        <f t="shared" si="151"/>
        <v/>
      </c>
    </row>
    <row r="1650" spans="1:22" x14ac:dyDescent="0.2">
      <c r="A1650" s="13"/>
      <c r="B1650" s="1"/>
      <c r="C1650" s="1"/>
      <c r="D1650" s="1"/>
      <c r="E1650" s="1"/>
      <c r="F1650" s="1"/>
      <c r="G1650" s="13"/>
      <c r="H1650" s="13"/>
      <c r="I1650" s="47"/>
      <c r="J1650" s="9"/>
      <c r="K1650" s="9"/>
      <c r="L1650" s="14"/>
      <c r="M1650" s="41"/>
      <c r="N1650" s="15"/>
      <c r="O1650" s="17" t="str">
        <f t="shared" si="153"/>
        <v/>
      </c>
      <c r="P1650" s="18" t="str">
        <f>IF(M1650=0,"",IF(N1650-Master!$A$6&lt;0,"0",IF(M1650&lt;=Master!$A$6,(N1650-Master!$A$6),O1650)))</f>
        <v/>
      </c>
      <c r="Q1650" s="104"/>
      <c r="R1650" s="18" t="str">
        <f t="shared" si="152"/>
        <v/>
      </c>
      <c r="S1650" s="43">
        <f t="shared" si="154"/>
        <v>0</v>
      </c>
      <c r="T1650" s="36" t="str">
        <f t="shared" si="150"/>
        <v/>
      </c>
      <c r="U1650" s="43">
        <f t="shared" si="155"/>
        <v>0</v>
      </c>
      <c r="V1650" s="36" t="str">
        <f t="shared" si="151"/>
        <v/>
      </c>
    </row>
    <row r="1651" spans="1:22" x14ac:dyDescent="0.2">
      <c r="A1651" s="13"/>
      <c r="B1651" s="1"/>
      <c r="C1651" s="1"/>
      <c r="D1651" s="1"/>
      <c r="E1651" s="1"/>
      <c r="F1651" s="1"/>
      <c r="G1651" s="13"/>
      <c r="H1651" s="13"/>
      <c r="I1651" s="47"/>
      <c r="J1651" s="9"/>
      <c r="K1651" s="9"/>
      <c r="L1651" s="14"/>
      <c r="M1651" s="41"/>
      <c r="N1651" s="15"/>
      <c r="O1651" s="17" t="str">
        <f t="shared" si="153"/>
        <v/>
      </c>
      <c r="P1651" s="18" t="str">
        <f>IF(M1651=0,"",IF(N1651-Master!$A$6&lt;0,"0",IF(M1651&lt;=Master!$A$6,(N1651-Master!$A$6),O1651)))</f>
        <v/>
      </c>
      <c r="Q1651" s="104"/>
      <c r="R1651" s="18" t="str">
        <f t="shared" si="152"/>
        <v/>
      </c>
      <c r="S1651" s="43">
        <f t="shared" si="154"/>
        <v>0</v>
      </c>
      <c r="T1651" s="36" t="str">
        <f t="shared" si="150"/>
        <v/>
      </c>
      <c r="U1651" s="43">
        <f t="shared" si="155"/>
        <v>0</v>
      </c>
      <c r="V1651" s="36" t="str">
        <f t="shared" si="151"/>
        <v/>
      </c>
    </row>
    <row r="1652" spans="1:22" x14ac:dyDescent="0.2">
      <c r="A1652" s="13"/>
      <c r="B1652" s="1"/>
      <c r="C1652" s="1"/>
      <c r="D1652" s="1"/>
      <c r="E1652" s="1"/>
      <c r="F1652" s="1"/>
      <c r="G1652" s="13"/>
      <c r="H1652" s="13"/>
      <c r="I1652" s="47"/>
      <c r="J1652" s="9"/>
      <c r="K1652" s="9"/>
      <c r="L1652" s="14"/>
      <c r="M1652" s="41"/>
      <c r="N1652" s="15"/>
      <c r="O1652" s="17" t="str">
        <f t="shared" si="153"/>
        <v/>
      </c>
      <c r="P1652" s="18" t="str">
        <f>IF(M1652=0,"",IF(N1652-Master!$A$6&lt;0,"0",IF(M1652&lt;=Master!$A$6,(N1652-Master!$A$6),O1652)))</f>
        <v/>
      </c>
      <c r="Q1652" s="104"/>
      <c r="R1652" s="18" t="str">
        <f t="shared" si="152"/>
        <v/>
      </c>
      <c r="S1652" s="43">
        <f t="shared" si="154"/>
        <v>0</v>
      </c>
      <c r="T1652" s="36" t="str">
        <f t="shared" si="150"/>
        <v/>
      </c>
      <c r="U1652" s="43">
        <f t="shared" si="155"/>
        <v>0</v>
      </c>
      <c r="V1652" s="36" t="str">
        <f t="shared" si="151"/>
        <v/>
      </c>
    </row>
    <row r="1653" spans="1:22" x14ac:dyDescent="0.2">
      <c r="A1653" s="13"/>
      <c r="B1653" s="1"/>
      <c r="C1653" s="1"/>
      <c r="D1653" s="1"/>
      <c r="E1653" s="1"/>
      <c r="F1653" s="1"/>
      <c r="G1653" s="13"/>
      <c r="H1653" s="13"/>
      <c r="I1653" s="47"/>
      <c r="J1653" s="9"/>
      <c r="K1653" s="9"/>
      <c r="L1653" s="14"/>
      <c r="M1653" s="41"/>
      <c r="N1653" s="15"/>
      <c r="O1653" s="17" t="str">
        <f t="shared" si="153"/>
        <v/>
      </c>
      <c r="P1653" s="18" t="str">
        <f>IF(M1653=0,"",IF(N1653-Master!$A$6&lt;0,"0",IF(M1653&lt;=Master!$A$6,(N1653-Master!$A$6),O1653)))</f>
        <v/>
      </c>
      <c r="Q1653" s="104"/>
      <c r="R1653" s="18" t="str">
        <f t="shared" si="152"/>
        <v/>
      </c>
      <c r="S1653" s="43">
        <f t="shared" si="154"/>
        <v>0</v>
      </c>
      <c r="T1653" s="36" t="str">
        <f t="shared" si="150"/>
        <v/>
      </c>
      <c r="U1653" s="43">
        <f t="shared" si="155"/>
        <v>0</v>
      </c>
      <c r="V1653" s="36" t="str">
        <f t="shared" si="151"/>
        <v/>
      </c>
    </row>
    <row r="1654" spans="1:22" x14ac:dyDescent="0.2">
      <c r="A1654" s="13"/>
      <c r="B1654" s="1"/>
      <c r="C1654" s="1"/>
      <c r="D1654" s="1"/>
      <c r="E1654" s="1"/>
      <c r="F1654" s="1"/>
      <c r="G1654" s="13"/>
      <c r="H1654" s="13"/>
      <c r="I1654" s="47"/>
      <c r="J1654" s="9"/>
      <c r="K1654" s="9"/>
      <c r="L1654" s="14"/>
      <c r="M1654" s="41"/>
      <c r="N1654" s="15"/>
      <c r="O1654" s="17" t="str">
        <f t="shared" si="153"/>
        <v/>
      </c>
      <c r="P1654" s="18" t="str">
        <f>IF(M1654=0,"",IF(N1654-Master!$A$6&lt;0,"0",IF(M1654&lt;=Master!$A$6,(N1654-Master!$A$6),O1654)))</f>
        <v/>
      </c>
      <c r="Q1654" s="104"/>
      <c r="R1654" s="18" t="str">
        <f t="shared" si="152"/>
        <v/>
      </c>
      <c r="S1654" s="43">
        <f t="shared" si="154"/>
        <v>0</v>
      </c>
      <c r="T1654" s="36" t="str">
        <f t="shared" si="150"/>
        <v/>
      </c>
      <c r="U1654" s="43">
        <f t="shared" si="155"/>
        <v>0</v>
      </c>
      <c r="V1654" s="36" t="str">
        <f t="shared" si="151"/>
        <v/>
      </c>
    </row>
    <row r="1655" spans="1:22" x14ac:dyDescent="0.2">
      <c r="A1655" s="13"/>
      <c r="B1655" s="1"/>
      <c r="C1655" s="1"/>
      <c r="D1655" s="1"/>
      <c r="E1655" s="1"/>
      <c r="F1655" s="1"/>
      <c r="G1655" s="13"/>
      <c r="H1655" s="13"/>
      <c r="I1655" s="47"/>
      <c r="J1655" s="9"/>
      <c r="K1655" s="9"/>
      <c r="L1655" s="14"/>
      <c r="M1655" s="41"/>
      <c r="N1655" s="15"/>
      <c r="O1655" s="17" t="str">
        <f t="shared" si="153"/>
        <v/>
      </c>
      <c r="P1655" s="18" t="str">
        <f>IF(M1655=0,"",IF(N1655-Master!$A$6&lt;0,"0",IF(M1655&lt;=Master!$A$6,(N1655-Master!$A$6),O1655)))</f>
        <v/>
      </c>
      <c r="Q1655" s="104"/>
      <c r="R1655" s="18" t="str">
        <f t="shared" si="152"/>
        <v/>
      </c>
      <c r="S1655" s="43">
        <f t="shared" si="154"/>
        <v>0</v>
      </c>
      <c r="T1655" s="36" t="str">
        <f t="shared" si="150"/>
        <v/>
      </c>
      <c r="U1655" s="43">
        <f t="shared" si="155"/>
        <v>0</v>
      </c>
      <c r="V1655" s="36" t="str">
        <f t="shared" si="151"/>
        <v/>
      </c>
    </row>
    <row r="1656" spans="1:22" x14ac:dyDescent="0.2">
      <c r="A1656" s="13"/>
      <c r="B1656" s="1"/>
      <c r="C1656" s="1"/>
      <c r="D1656" s="1"/>
      <c r="E1656" s="1"/>
      <c r="F1656" s="1"/>
      <c r="G1656" s="13"/>
      <c r="H1656" s="13"/>
      <c r="I1656" s="47"/>
      <c r="J1656" s="9"/>
      <c r="K1656" s="9"/>
      <c r="L1656" s="14"/>
      <c r="M1656" s="41"/>
      <c r="N1656" s="15"/>
      <c r="O1656" s="17" t="str">
        <f t="shared" si="153"/>
        <v/>
      </c>
      <c r="P1656" s="18" t="str">
        <f>IF(M1656=0,"",IF(N1656-Master!$A$6&lt;0,"0",IF(M1656&lt;=Master!$A$6,(N1656-Master!$A$6),O1656)))</f>
        <v/>
      </c>
      <c r="Q1656" s="104"/>
      <c r="R1656" s="18" t="str">
        <f t="shared" si="152"/>
        <v/>
      </c>
      <c r="S1656" s="43">
        <f t="shared" si="154"/>
        <v>0</v>
      </c>
      <c r="T1656" s="36" t="str">
        <f t="shared" si="150"/>
        <v/>
      </c>
      <c r="U1656" s="43">
        <f t="shared" si="155"/>
        <v>0</v>
      </c>
      <c r="V1656" s="36" t="str">
        <f t="shared" si="151"/>
        <v/>
      </c>
    </row>
    <row r="1657" spans="1:22" x14ac:dyDescent="0.2">
      <c r="A1657" s="13"/>
      <c r="B1657" s="1"/>
      <c r="C1657" s="1"/>
      <c r="D1657" s="1"/>
      <c r="E1657" s="1"/>
      <c r="F1657" s="1"/>
      <c r="G1657" s="13"/>
      <c r="H1657" s="13"/>
      <c r="I1657" s="47"/>
      <c r="J1657" s="9"/>
      <c r="K1657" s="9"/>
      <c r="L1657" s="14"/>
      <c r="M1657" s="41"/>
      <c r="N1657" s="15"/>
      <c r="O1657" s="17" t="str">
        <f t="shared" si="153"/>
        <v/>
      </c>
      <c r="P1657" s="18" t="str">
        <f>IF(M1657=0,"",IF(N1657-Master!$A$6&lt;0,"0",IF(M1657&lt;=Master!$A$6,(N1657-Master!$A$6),O1657)))</f>
        <v/>
      </c>
      <c r="Q1657" s="104"/>
      <c r="R1657" s="18" t="str">
        <f t="shared" si="152"/>
        <v/>
      </c>
      <c r="S1657" s="43">
        <f t="shared" si="154"/>
        <v>0</v>
      </c>
      <c r="T1657" s="36" t="str">
        <f t="shared" si="150"/>
        <v/>
      </c>
      <c r="U1657" s="43">
        <f t="shared" si="155"/>
        <v>0</v>
      </c>
      <c r="V1657" s="36" t="str">
        <f t="shared" si="151"/>
        <v/>
      </c>
    </row>
    <row r="1658" spans="1:22" x14ac:dyDescent="0.2">
      <c r="A1658" s="13"/>
      <c r="B1658" s="1"/>
      <c r="C1658" s="1"/>
      <c r="D1658" s="1"/>
      <c r="E1658" s="1"/>
      <c r="F1658" s="1"/>
      <c r="G1658" s="13"/>
      <c r="H1658" s="13"/>
      <c r="I1658" s="47"/>
      <c r="J1658" s="9"/>
      <c r="K1658" s="9"/>
      <c r="L1658" s="14"/>
      <c r="M1658" s="41"/>
      <c r="N1658" s="15"/>
      <c r="O1658" s="17" t="str">
        <f t="shared" si="153"/>
        <v/>
      </c>
      <c r="P1658" s="18" t="str">
        <f>IF(M1658=0,"",IF(N1658-Master!$A$6&lt;0,"0",IF(M1658&lt;=Master!$A$6,(N1658-Master!$A$6),O1658)))</f>
        <v/>
      </c>
      <c r="Q1658" s="104"/>
      <c r="R1658" s="18" t="str">
        <f t="shared" si="152"/>
        <v/>
      </c>
      <c r="S1658" s="43">
        <f t="shared" si="154"/>
        <v>0</v>
      </c>
      <c r="T1658" s="36" t="str">
        <f t="shared" si="150"/>
        <v/>
      </c>
      <c r="U1658" s="43">
        <f t="shared" si="155"/>
        <v>0</v>
      </c>
      <c r="V1658" s="36" t="str">
        <f t="shared" si="151"/>
        <v/>
      </c>
    </row>
    <row r="1659" spans="1:22" x14ac:dyDescent="0.2">
      <c r="A1659" s="13"/>
      <c r="B1659" s="1"/>
      <c r="C1659" s="1"/>
      <c r="D1659" s="1"/>
      <c r="E1659" s="1"/>
      <c r="F1659" s="1"/>
      <c r="G1659" s="13"/>
      <c r="H1659" s="13"/>
      <c r="I1659" s="47"/>
      <c r="J1659" s="9"/>
      <c r="K1659" s="9"/>
      <c r="L1659" s="14"/>
      <c r="M1659" s="41"/>
      <c r="N1659" s="15"/>
      <c r="O1659" s="17" t="str">
        <f t="shared" si="153"/>
        <v/>
      </c>
      <c r="P1659" s="18" t="str">
        <f>IF(M1659=0,"",IF(N1659-Master!$A$6&lt;0,"0",IF(M1659&lt;=Master!$A$6,(N1659-Master!$A$6),O1659)))</f>
        <v/>
      </c>
      <c r="Q1659" s="104"/>
      <c r="R1659" s="18" t="str">
        <f t="shared" si="152"/>
        <v/>
      </c>
      <c r="S1659" s="43">
        <f t="shared" si="154"/>
        <v>0</v>
      </c>
      <c r="T1659" s="36" t="str">
        <f t="shared" si="150"/>
        <v/>
      </c>
      <c r="U1659" s="43">
        <f t="shared" si="155"/>
        <v>0</v>
      </c>
      <c r="V1659" s="36" t="str">
        <f t="shared" si="151"/>
        <v/>
      </c>
    </row>
    <row r="1660" spans="1:22" x14ac:dyDescent="0.2">
      <c r="A1660" s="13"/>
      <c r="B1660" s="1"/>
      <c r="C1660" s="1"/>
      <c r="D1660" s="1"/>
      <c r="E1660" s="1"/>
      <c r="F1660" s="1"/>
      <c r="G1660" s="13"/>
      <c r="H1660" s="13"/>
      <c r="I1660" s="47"/>
      <c r="J1660" s="9"/>
      <c r="K1660" s="9"/>
      <c r="L1660" s="14"/>
      <c r="M1660" s="41"/>
      <c r="N1660" s="15"/>
      <c r="O1660" s="17" t="str">
        <f t="shared" si="153"/>
        <v/>
      </c>
      <c r="P1660" s="18" t="str">
        <f>IF(M1660=0,"",IF(N1660-Master!$A$6&lt;0,"0",IF(M1660&lt;=Master!$A$6,(N1660-Master!$A$6),O1660)))</f>
        <v/>
      </c>
      <c r="Q1660" s="104"/>
      <c r="R1660" s="18" t="str">
        <f t="shared" si="152"/>
        <v/>
      </c>
      <c r="S1660" s="43">
        <f t="shared" si="154"/>
        <v>0</v>
      </c>
      <c r="T1660" s="36" t="str">
        <f t="shared" si="150"/>
        <v/>
      </c>
      <c r="U1660" s="43">
        <f t="shared" si="155"/>
        <v>0</v>
      </c>
      <c r="V1660" s="36" t="str">
        <f t="shared" si="151"/>
        <v/>
      </c>
    </row>
    <row r="1661" spans="1:22" x14ac:dyDescent="0.2">
      <c r="A1661" s="13"/>
      <c r="B1661" s="1"/>
      <c r="C1661" s="1"/>
      <c r="D1661" s="1"/>
      <c r="E1661" s="1"/>
      <c r="F1661" s="1"/>
      <c r="G1661" s="13"/>
      <c r="H1661" s="13"/>
      <c r="I1661" s="47"/>
      <c r="J1661" s="9"/>
      <c r="K1661" s="9"/>
      <c r="L1661" s="14"/>
      <c r="M1661" s="41"/>
      <c r="N1661" s="15"/>
      <c r="O1661" s="17" t="str">
        <f t="shared" si="153"/>
        <v/>
      </c>
      <c r="P1661" s="18" t="str">
        <f>IF(M1661=0,"",IF(N1661-Master!$A$6&lt;0,"0",IF(M1661&lt;=Master!$A$6,(N1661-Master!$A$6),O1661)))</f>
        <v/>
      </c>
      <c r="Q1661" s="104"/>
      <c r="R1661" s="18" t="str">
        <f t="shared" si="152"/>
        <v/>
      </c>
      <c r="S1661" s="43">
        <f t="shared" si="154"/>
        <v>0</v>
      </c>
      <c r="T1661" s="36" t="str">
        <f t="shared" si="150"/>
        <v/>
      </c>
      <c r="U1661" s="43">
        <f t="shared" si="155"/>
        <v>0</v>
      </c>
      <c r="V1661" s="36" t="str">
        <f t="shared" si="151"/>
        <v/>
      </c>
    </row>
    <row r="1662" spans="1:22" x14ac:dyDescent="0.2">
      <c r="A1662" s="13"/>
      <c r="B1662" s="1"/>
      <c r="C1662" s="1"/>
      <c r="D1662" s="1"/>
      <c r="E1662" s="1"/>
      <c r="F1662" s="1"/>
      <c r="G1662" s="13"/>
      <c r="H1662" s="13"/>
      <c r="I1662" s="47"/>
      <c r="J1662" s="9"/>
      <c r="K1662" s="9"/>
      <c r="L1662" s="14"/>
      <c r="M1662" s="41"/>
      <c r="N1662" s="15"/>
      <c r="O1662" s="17" t="str">
        <f t="shared" si="153"/>
        <v/>
      </c>
      <c r="P1662" s="18" t="str">
        <f>IF(M1662=0,"",IF(N1662-Master!$A$6&lt;0,"0",IF(M1662&lt;=Master!$A$6,(N1662-Master!$A$6),O1662)))</f>
        <v/>
      </c>
      <c r="Q1662" s="104"/>
      <c r="R1662" s="18" t="str">
        <f t="shared" si="152"/>
        <v/>
      </c>
      <c r="S1662" s="43">
        <f t="shared" si="154"/>
        <v>0</v>
      </c>
      <c r="T1662" s="36" t="str">
        <f t="shared" si="150"/>
        <v/>
      </c>
      <c r="U1662" s="43">
        <f t="shared" si="155"/>
        <v>0</v>
      </c>
      <c r="V1662" s="36" t="str">
        <f t="shared" si="151"/>
        <v/>
      </c>
    </row>
    <row r="1663" spans="1:22" x14ac:dyDescent="0.2">
      <c r="A1663" s="13"/>
      <c r="B1663" s="1"/>
      <c r="C1663" s="1"/>
      <c r="D1663" s="1"/>
      <c r="E1663" s="1"/>
      <c r="F1663" s="1"/>
      <c r="G1663" s="13"/>
      <c r="H1663" s="13"/>
      <c r="I1663" s="47"/>
      <c r="J1663" s="9"/>
      <c r="K1663" s="9"/>
      <c r="L1663" s="14"/>
      <c r="M1663" s="41"/>
      <c r="N1663" s="15"/>
      <c r="O1663" s="17" t="str">
        <f t="shared" si="153"/>
        <v/>
      </c>
      <c r="P1663" s="18" t="str">
        <f>IF(M1663=0,"",IF(N1663-Master!$A$6&lt;0,"0",IF(M1663&lt;=Master!$A$6,(N1663-Master!$A$6),O1663)))</f>
        <v/>
      </c>
      <c r="Q1663" s="104"/>
      <c r="R1663" s="18" t="str">
        <f t="shared" si="152"/>
        <v/>
      </c>
      <c r="S1663" s="43">
        <f t="shared" si="154"/>
        <v>0</v>
      </c>
      <c r="T1663" s="36" t="str">
        <f t="shared" si="150"/>
        <v/>
      </c>
      <c r="U1663" s="43">
        <f t="shared" si="155"/>
        <v>0</v>
      </c>
      <c r="V1663" s="36" t="str">
        <f t="shared" si="151"/>
        <v/>
      </c>
    </row>
    <row r="1664" spans="1:22" x14ac:dyDescent="0.2">
      <c r="A1664" s="13"/>
      <c r="B1664" s="1"/>
      <c r="C1664" s="1"/>
      <c r="D1664" s="1"/>
      <c r="E1664" s="1"/>
      <c r="F1664" s="1"/>
      <c r="G1664" s="13"/>
      <c r="H1664" s="13"/>
      <c r="I1664" s="47"/>
      <c r="J1664" s="9"/>
      <c r="K1664" s="9"/>
      <c r="L1664" s="14"/>
      <c r="M1664" s="41"/>
      <c r="N1664" s="15"/>
      <c r="O1664" s="17" t="str">
        <f t="shared" si="153"/>
        <v/>
      </c>
      <c r="P1664" s="18" t="str">
        <f>IF(M1664=0,"",IF(N1664-Master!$A$6&lt;0,"0",IF(M1664&lt;=Master!$A$6,(N1664-Master!$A$6),O1664)))</f>
        <v/>
      </c>
      <c r="Q1664" s="104"/>
      <c r="R1664" s="18" t="str">
        <f t="shared" si="152"/>
        <v/>
      </c>
      <c r="S1664" s="43">
        <f t="shared" si="154"/>
        <v>0</v>
      </c>
      <c r="T1664" s="36" t="str">
        <f t="shared" si="150"/>
        <v/>
      </c>
      <c r="U1664" s="43">
        <f t="shared" si="155"/>
        <v>0</v>
      </c>
      <c r="V1664" s="36" t="str">
        <f t="shared" si="151"/>
        <v/>
      </c>
    </row>
    <row r="1665" spans="1:22" x14ac:dyDescent="0.2">
      <c r="A1665" s="13"/>
      <c r="B1665" s="1"/>
      <c r="C1665" s="1"/>
      <c r="D1665" s="1"/>
      <c r="E1665" s="1"/>
      <c r="F1665" s="1"/>
      <c r="G1665" s="13"/>
      <c r="H1665" s="13"/>
      <c r="I1665" s="47"/>
      <c r="J1665" s="9"/>
      <c r="K1665" s="9"/>
      <c r="L1665" s="14"/>
      <c r="M1665" s="41"/>
      <c r="N1665" s="15"/>
      <c r="O1665" s="17" t="str">
        <f t="shared" si="153"/>
        <v/>
      </c>
      <c r="P1665" s="18" t="str">
        <f>IF(M1665=0,"",IF(N1665-Master!$A$6&lt;0,"0",IF(M1665&lt;=Master!$A$6,(N1665-Master!$A$6),O1665)))</f>
        <v/>
      </c>
      <c r="Q1665" s="104"/>
      <c r="R1665" s="18" t="str">
        <f t="shared" si="152"/>
        <v/>
      </c>
      <c r="S1665" s="43">
        <f t="shared" si="154"/>
        <v>0</v>
      </c>
      <c r="T1665" s="36" t="str">
        <f t="shared" si="150"/>
        <v/>
      </c>
      <c r="U1665" s="43">
        <f t="shared" si="155"/>
        <v>0</v>
      </c>
      <c r="V1665" s="36" t="str">
        <f t="shared" si="151"/>
        <v/>
      </c>
    </row>
    <row r="1666" spans="1:22" x14ac:dyDescent="0.2">
      <c r="A1666" s="13"/>
      <c r="B1666" s="1"/>
      <c r="C1666" s="1"/>
      <c r="D1666" s="1"/>
      <c r="E1666" s="1"/>
      <c r="F1666" s="1"/>
      <c r="G1666" s="13"/>
      <c r="H1666" s="13"/>
      <c r="I1666" s="47"/>
      <c r="J1666" s="9"/>
      <c r="K1666" s="9"/>
      <c r="L1666" s="14"/>
      <c r="M1666" s="41"/>
      <c r="N1666" s="15"/>
      <c r="O1666" s="17" t="str">
        <f t="shared" si="153"/>
        <v/>
      </c>
      <c r="P1666" s="18" t="str">
        <f>IF(M1666=0,"",IF(N1666-Master!$A$6&lt;0,"0",IF(M1666&lt;=Master!$A$6,(N1666-Master!$A$6),O1666)))</f>
        <v/>
      </c>
      <c r="Q1666" s="104"/>
      <c r="R1666" s="18" t="str">
        <f t="shared" si="152"/>
        <v/>
      </c>
      <c r="S1666" s="43">
        <f t="shared" si="154"/>
        <v>0</v>
      </c>
      <c r="T1666" s="36" t="str">
        <f t="shared" si="150"/>
        <v/>
      </c>
      <c r="U1666" s="43">
        <f t="shared" si="155"/>
        <v>0</v>
      </c>
      <c r="V1666" s="36" t="str">
        <f t="shared" si="151"/>
        <v/>
      </c>
    </row>
    <row r="1667" spans="1:22" x14ac:dyDescent="0.2">
      <c r="A1667" s="13"/>
      <c r="B1667" s="1"/>
      <c r="C1667" s="1"/>
      <c r="D1667" s="1"/>
      <c r="E1667" s="1"/>
      <c r="F1667" s="1"/>
      <c r="G1667" s="13"/>
      <c r="H1667" s="13"/>
      <c r="I1667" s="47"/>
      <c r="J1667" s="9"/>
      <c r="K1667" s="9"/>
      <c r="L1667" s="14"/>
      <c r="M1667" s="41"/>
      <c r="N1667" s="15"/>
      <c r="O1667" s="17" t="str">
        <f t="shared" si="153"/>
        <v/>
      </c>
      <c r="P1667" s="18" t="str">
        <f>IF(M1667=0,"",IF(N1667-Master!$A$6&lt;0,"0",IF(M1667&lt;=Master!$A$6,(N1667-Master!$A$6),O1667)))</f>
        <v/>
      </c>
      <c r="Q1667" s="104"/>
      <c r="R1667" s="18" t="str">
        <f t="shared" si="152"/>
        <v/>
      </c>
      <c r="S1667" s="43">
        <f t="shared" si="154"/>
        <v>0</v>
      </c>
      <c r="T1667" s="36" t="str">
        <f t="shared" si="150"/>
        <v/>
      </c>
      <c r="U1667" s="43">
        <f t="shared" si="155"/>
        <v>0</v>
      </c>
      <c r="V1667" s="36" t="str">
        <f t="shared" si="151"/>
        <v/>
      </c>
    </row>
    <row r="1668" spans="1:22" x14ac:dyDescent="0.2">
      <c r="A1668" s="13"/>
      <c r="B1668" s="1"/>
      <c r="C1668" s="1"/>
      <c r="D1668" s="1"/>
      <c r="E1668" s="1"/>
      <c r="F1668" s="1"/>
      <c r="G1668" s="13"/>
      <c r="H1668" s="13"/>
      <c r="I1668" s="47"/>
      <c r="J1668" s="9"/>
      <c r="K1668" s="9"/>
      <c r="L1668" s="14"/>
      <c r="M1668" s="41"/>
      <c r="N1668" s="15"/>
      <c r="O1668" s="17" t="str">
        <f t="shared" si="153"/>
        <v/>
      </c>
      <c r="P1668" s="18" t="str">
        <f>IF(M1668=0,"",IF(N1668-Master!$A$6&lt;0,"0",IF(M1668&lt;=Master!$A$6,(N1668-Master!$A$6),O1668)))</f>
        <v/>
      </c>
      <c r="Q1668" s="104"/>
      <c r="R1668" s="18" t="str">
        <f t="shared" si="152"/>
        <v/>
      </c>
      <c r="S1668" s="43">
        <f t="shared" si="154"/>
        <v>0</v>
      </c>
      <c r="T1668" s="36" t="str">
        <f t="shared" si="150"/>
        <v/>
      </c>
      <c r="U1668" s="43">
        <f t="shared" si="155"/>
        <v>0</v>
      </c>
      <c r="V1668" s="36" t="str">
        <f t="shared" si="151"/>
        <v/>
      </c>
    </row>
    <row r="1669" spans="1:22" x14ac:dyDescent="0.2">
      <c r="A1669" s="13"/>
      <c r="B1669" s="1"/>
      <c r="C1669" s="1"/>
      <c r="D1669" s="1"/>
      <c r="E1669" s="1"/>
      <c r="F1669" s="1"/>
      <c r="G1669" s="13"/>
      <c r="H1669" s="13"/>
      <c r="I1669" s="47"/>
      <c r="J1669" s="9"/>
      <c r="K1669" s="9"/>
      <c r="L1669" s="14"/>
      <c r="M1669" s="41"/>
      <c r="N1669" s="15"/>
      <c r="O1669" s="17" t="str">
        <f t="shared" si="153"/>
        <v/>
      </c>
      <c r="P1669" s="18" t="str">
        <f>IF(M1669=0,"",IF(N1669-Master!$A$6&lt;0,"0",IF(M1669&lt;=Master!$A$6,(N1669-Master!$A$6),O1669)))</f>
        <v/>
      </c>
      <c r="Q1669" s="104"/>
      <c r="R1669" s="18" t="str">
        <f t="shared" si="152"/>
        <v/>
      </c>
      <c r="S1669" s="43">
        <f t="shared" si="154"/>
        <v>0</v>
      </c>
      <c r="T1669" s="36" t="str">
        <f t="shared" si="150"/>
        <v/>
      </c>
      <c r="U1669" s="43">
        <f t="shared" si="155"/>
        <v>0</v>
      </c>
      <c r="V1669" s="36" t="str">
        <f t="shared" si="151"/>
        <v/>
      </c>
    </row>
    <row r="1670" spans="1:22" x14ac:dyDescent="0.2">
      <c r="A1670" s="13"/>
      <c r="B1670" s="1"/>
      <c r="C1670" s="1"/>
      <c r="D1670" s="1"/>
      <c r="E1670" s="1"/>
      <c r="F1670" s="1"/>
      <c r="G1670" s="13"/>
      <c r="H1670" s="13"/>
      <c r="I1670" s="47"/>
      <c r="J1670" s="9"/>
      <c r="K1670" s="9"/>
      <c r="L1670" s="14"/>
      <c r="M1670" s="41"/>
      <c r="N1670" s="15"/>
      <c r="O1670" s="17" t="str">
        <f t="shared" si="153"/>
        <v/>
      </c>
      <c r="P1670" s="18" t="str">
        <f>IF(M1670=0,"",IF(N1670-Master!$A$6&lt;0,"0",IF(M1670&lt;=Master!$A$6,(N1670-Master!$A$6),O1670)))</f>
        <v/>
      </c>
      <c r="Q1670" s="104"/>
      <c r="R1670" s="18" t="str">
        <f t="shared" si="152"/>
        <v/>
      </c>
      <c r="S1670" s="43">
        <f t="shared" si="154"/>
        <v>0</v>
      </c>
      <c r="T1670" s="36" t="str">
        <f t="shared" si="150"/>
        <v/>
      </c>
      <c r="U1670" s="43">
        <f t="shared" si="155"/>
        <v>0</v>
      </c>
      <c r="V1670" s="36" t="str">
        <f t="shared" si="151"/>
        <v/>
      </c>
    </row>
    <row r="1671" spans="1:22" x14ac:dyDescent="0.2">
      <c r="A1671" s="13"/>
      <c r="B1671" s="1"/>
      <c r="C1671" s="1"/>
      <c r="D1671" s="1"/>
      <c r="E1671" s="1"/>
      <c r="F1671" s="1"/>
      <c r="G1671" s="13"/>
      <c r="H1671" s="13"/>
      <c r="I1671" s="47"/>
      <c r="J1671" s="9"/>
      <c r="K1671" s="9"/>
      <c r="L1671" s="14"/>
      <c r="M1671" s="41"/>
      <c r="N1671" s="15"/>
      <c r="O1671" s="17" t="str">
        <f t="shared" si="153"/>
        <v/>
      </c>
      <c r="P1671" s="18" t="str">
        <f>IF(M1671=0,"",IF(N1671-Master!$A$6&lt;0,"0",IF(M1671&lt;=Master!$A$6,(N1671-Master!$A$6),O1671)))</f>
        <v/>
      </c>
      <c r="Q1671" s="104"/>
      <c r="R1671" s="18" t="str">
        <f t="shared" si="152"/>
        <v/>
      </c>
      <c r="S1671" s="43">
        <f t="shared" si="154"/>
        <v>0</v>
      </c>
      <c r="T1671" s="36" t="str">
        <f t="shared" si="150"/>
        <v/>
      </c>
      <c r="U1671" s="43">
        <f t="shared" si="155"/>
        <v>0</v>
      </c>
      <c r="V1671" s="36" t="str">
        <f t="shared" si="151"/>
        <v/>
      </c>
    </row>
    <row r="1672" spans="1:22" x14ac:dyDescent="0.2">
      <c r="A1672" s="13"/>
      <c r="B1672" s="1"/>
      <c r="C1672" s="1"/>
      <c r="D1672" s="1"/>
      <c r="E1672" s="1"/>
      <c r="F1672" s="1"/>
      <c r="G1672" s="13"/>
      <c r="H1672" s="13"/>
      <c r="I1672" s="47"/>
      <c r="J1672" s="9"/>
      <c r="K1672" s="9"/>
      <c r="L1672" s="14"/>
      <c r="M1672" s="41"/>
      <c r="N1672" s="15"/>
      <c r="O1672" s="17" t="str">
        <f t="shared" si="153"/>
        <v/>
      </c>
      <c r="P1672" s="18" t="str">
        <f>IF(M1672=0,"",IF(N1672-Master!$A$6&lt;0,"0",IF(M1672&lt;=Master!$A$6,(N1672-Master!$A$6),O1672)))</f>
        <v/>
      </c>
      <c r="Q1672" s="104"/>
      <c r="R1672" s="18" t="str">
        <f t="shared" si="152"/>
        <v/>
      </c>
      <c r="S1672" s="43">
        <f t="shared" si="154"/>
        <v>0</v>
      </c>
      <c r="T1672" s="36" t="str">
        <f t="shared" si="150"/>
        <v/>
      </c>
      <c r="U1672" s="43">
        <f t="shared" si="155"/>
        <v>0</v>
      </c>
      <c r="V1672" s="36" t="str">
        <f t="shared" si="151"/>
        <v/>
      </c>
    </row>
    <row r="1673" spans="1:22" x14ac:dyDescent="0.2">
      <c r="A1673" s="13"/>
      <c r="B1673" s="1"/>
      <c r="C1673" s="1"/>
      <c r="D1673" s="1"/>
      <c r="E1673" s="1"/>
      <c r="F1673" s="1"/>
      <c r="G1673" s="13"/>
      <c r="H1673" s="13"/>
      <c r="I1673" s="47"/>
      <c r="J1673" s="9"/>
      <c r="K1673" s="9"/>
      <c r="L1673" s="14"/>
      <c r="M1673" s="41"/>
      <c r="N1673" s="15"/>
      <c r="O1673" s="17" t="str">
        <f t="shared" si="153"/>
        <v/>
      </c>
      <c r="P1673" s="18" t="str">
        <f>IF(M1673=0,"",IF(N1673-Master!$A$6&lt;0,"0",IF(M1673&lt;=Master!$A$6,(N1673-Master!$A$6),O1673)))</f>
        <v/>
      </c>
      <c r="Q1673" s="104"/>
      <c r="R1673" s="18" t="str">
        <f t="shared" si="152"/>
        <v/>
      </c>
      <c r="S1673" s="43">
        <f t="shared" si="154"/>
        <v>0</v>
      </c>
      <c r="T1673" s="36" t="str">
        <f t="shared" si="150"/>
        <v/>
      </c>
      <c r="U1673" s="43">
        <f t="shared" si="155"/>
        <v>0</v>
      </c>
      <c r="V1673" s="36" t="str">
        <f t="shared" si="151"/>
        <v/>
      </c>
    </row>
    <row r="1674" spans="1:22" x14ac:dyDescent="0.2">
      <c r="A1674" s="13"/>
      <c r="B1674" s="1"/>
      <c r="C1674" s="1"/>
      <c r="D1674" s="1"/>
      <c r="E1674" s="1"/>
      <c r="F1674" s="1"/>
      <c r="G1674" s="13"/>
      <c r="H1674" s="13"/>
      <c r="I1674" s="47"/>
      <c r="J1674" s="9"/>
      <c r="K1674" s="9"/>
      <c r="L1674" s="14"/>
      <c r="M1674" s="41"/>
      <c r="N1674" s="15"/>
      <c r="O1674" s="17" t="str">
        <f t="shared" si="153"/>
        <v/>
      </c>
      <c r="P1674" s="18" t="str">
        <f>IF(M1674=0,"",IF(N1674-Master!$A$6&lt;0,"0",IF(M1674&lt;=Master!$A$6,(N1674-Master!$A$6),O1674)))</f>
        <v/>
      </c>
      <c r="Q1674" s="104"/>
      <c r="R1674" s="18" t="str">
        <f t="shared" si="152"/>
        <v/>
      </c>
      <c r="S1674" s="43">
        <f t="shared" si="154"/>
        <v>0</v>
      </c>
      <c r="T1674" s="36" t="str">
        <f t="shared" si="150"/>
        <v/>
      </c>
      <c r="U1674" s="43">
        <f t="shared" si="155"/>
        <v>0</v>
      </c>
      <c r="V1674" s="36" t="str">
        <f t="shared" si="151"/>
        <v/>
      </c>
    </row>
    <row r="1675" spans="1:22" x14ac:dyDescent="0.2">
      <c r="A1675" s="13"/>
      <c r="B1675" s="1"/>
      <c r="C1675" s="1"/>
      <c r="D1675" s="1"/>
      <c r="E1675" s="1"/>
      <c r="F1675" s="1"/>
      <c r="G1675" s="13"/>
      <c r="H1675" s="13"/>
      <c r="I1675" s="47"/>
      <c r="J1675" s="9"/>
      <c r="K1675" s="9"/>
      <c r="L1675" s="14"/>
      <c r="M1675" s="41"/>
      <c r="N1675" s="15"/>
      <c r="O1675" s="17" t="str">
        <f t="shared" si="153"/>
        <v/>
      </c>
      <c r="P1675" s="18" t="str">
        <f>IF(M1675=0,"",IF(N1675-Master!$A$6&lt;0,"0",IF(M1675&lt;=Master!$A$6,(N1675-Master!$A$6),O1675)))</f>
        <v/>
      </c>
      <c r="Q1675" s="104"/>
      <c r="R1675" s="18" t="str">
        <f t="shared" si="152"/>
        <v/>
      </c>
      <c r="S1675" s="43">
        <f t="shared" si="154"/>
        <v>0</v>
      </c>
      <c r="T1675" s="36" t="str">
        <f t="shared" si="150"/>
        <v/>
      </c>
      <c r="U1675" s="43">
        <f t="shared" si="155"/>
        <v>0</v>
      </c>
      <c r="V1675" s="36" t="str">
        <f t="shared" si="151"/>
        <v/>
      </c>
    </row>
    <row r="1676" spans="1:22" x14ac:dyDescent="0.2">
      <c r="A1676" s="13"/>
      <c r="B1676" s="1"/>
      <c r="C1676" s="1"/>
      <c r="D1676" s="1"/>
      <c r="E1676" s="1"/>
      <c r="F1676" s="1"/>
      <c r="G1676" s="13"/>
      <c r="H1676" s="13"/>
      <c r="I1676" s="47"/>
      <c r="J1676" s="9"/>
      <c r="K1676" s="9"/>
      <c r="L1676" s="14"/>
      <c r="M1676" s="41"/>
      <c r="N1676" s="15"/>
      <c r="O1676" s="17" t="str">
        <f t="shared" si="153"/>
        <v/>
      </c>
      <c r="P1676" s="18" t="str">
        <f>IF(M1676=0,"",IF(N1676-Master!$A$6&lt;0,"0",IF(M1676&lt;=Master!$A$6,(N1676-Master!$A$6),O1676)))</f>
        <v/>
      </c>
      <c r="Q1676" s="104"/>
      <c r="R1676" s="18" t="str">
        <f t="shared" si="152"/>
        <v/>
      </c>
      <c r="S1676" s="43">
        <f t="shared" si="154"/>
        <v>0</v>
      </c>
      <c r="T1676" s="36" t="str">
        <f t="shared" si="150"/>
        <v/>
      </c>
      <c r="U1676" s="43">
        <f t="shared" si="155"/>
        <v>0</v>
      </c>
      <c r="V1676" s="36" t="str">
        <f t="shared" si="151"/>
        <v/>
      </c>
    </row>
    <row r="1677" spans="1:22" x14ac:dyDescent="0.2">
      <c r="A1677" s="13"/>
      <c r="B1677" s="1"/>
      <c r="C1677" s="1"/>
      <c r="D1677" s="1"/>
      <c r="E1677" s="1"/>
      <c r="F1677" s="1"/>
      <c r="G1677" s="13"/>
      <c r="H1677" s="13"/>
      <c r="I1677" s="47"/>
      <c r="J1677" s="9"/>
      <c r="K1677" s="9"/>
      <c r="L1677" s="14"/>
      <c r="M1677" s="41"/>
      <c r="N1677" s="15"/>
      <c r="O1677" s="17" t="str">
        <f t="shared" si="153"/>
        <v/>
      </c>
      <c r="P1677" s="18" t="str">
        <f>IF(M1677=0,"",IF(N1677-Master!$A$6&lt;0,"0",IF(M1677&lt;=Master!$A$6,(N1677-Master!$A$6),O1677)))</f>
        <v/>
      </c>
      <c r="Q1677" s="104"/>
      <c r="R1677" s="18" t="str">
        <f t="shared" si="152"/>
        <v/>
      </c>
      <c r="S1677" s="43">
        <f t="shared" si="154"/>
        <v>0</v>
      </c>
      <c r="T1677" s="36" t="str">
        <f t="shared" si="150"/>
        <v/>
      </c>
      <c r="U1677" s="43">
        <f t="shared" si="155"/>
        <v>0</v>
      </c>
      <c r="V1677" s="36" t="str">
        <f t="shared" si="151"/>
        <v/>
      </c>
    </row>
    <row r="1678" spans="1:22" x14ac:dyDescent="0.2">
      <c r="A1678" s="13"/>
      <c r="B1678" s="1"/>
      <c r="C1678" s="1"/>
      <c r="D1678" s="1"/>
      <c r="E1678" s="1"/>
      <c r="F1678" s="1"/>
      <c r="G1678" s="13"/>
      <c r="H1678" s="13"/>
      <c r="I1678" s="47"/>
      <c r="J1678" s="9"/>
      <c r="K1678" s="9"/>
      <c r="L1678" s="14"/>
      <c r="M1678" s="41"/>
      <c r="N1678" s="15"/>
      <c r="O1678" s="17" t="str">
        <f t="shared" si="153"/>
        <v/>
      </c>
      <c r="P1678" s="18" t="str">
        <f>IF(M1678=0,"",IF(N1678-Master!$A$6&lt;0,"0",IF(M1678&lt;=Master!$A$6,(N1678-Master!$A$6),O1678)))</f>
        <v/>
      </c>
      <c r="Q1678" s="104"/>
      <c r="R1678" s="18" t="str">
        <f t="shared" si="152"/>
        <v/>
      </c>
      <c r="S1678" s="43">
        <f t="shared" si="154"/>
        <v>0</v>
      </c>
      <c r="T1678" s="36" t="str">
        <f t="shared" si="150"/>
        <v/>
      </c>
      <c r="U1678" s="43">
        <f t="shared" si="155"/>
        <v>0</v>
      </c>
      <c r="V1678" s="36" t="str">
        <f t="shared" si="151"/>
        <v/>
      </c>
    </row>
    <row r="1679" spans="1:22" x14ac:dyDescent="0.2">
      <c r="A1679" s="13"/>
      <c r="B1679" s="1"/>
      <c r="C1679" s="1"/>
      <c r="D1679" s="1"/>
      <c r="E1679" s="1"/>
      <c r="F1679" s="1"/>
      <c r="G1679" s="13"/>
      <c r="H1679" s="13"/>
      <c r="I1679" s="47"/>
      <c r="J1679" s="9"/>
      <c r="K1679" s="9"/>
      <c r="L1679" s="14"/>
      <c r="M1679" s="41"/>
      <c r="N1679" s="15"/>
      <c r="O1679" s="17" t="str">
        <f t="shared" si="153"/>
        <v/>
      </c>
      <c r="P1679" s="18" t="str">
        <f>IF(M1679=0,"",IF(N1679-Master!$A$6&lt;0,"0",IF(M1679&lt;=Master!$A$6,(N1679-Master!$A$6),O1679)))</f>
        <v/>
      </c>
      <c r="Q1679" s="104"/>
      <c r="R1679" s="18" t="str">
        <f t="shared" si="152"/>
        <v/>
      </c>
      <c r="S1679" s="43">
        <f t="shared" si="154"/>
        <v>0</v>
      </c>
      <c r="T1679" s="36" t="str">
        <f t="shared" si="150"/>
        <v/>
      </c>
      <c r="U1679" s="43">
        <f t="shared" si="155"/>
        <v>0</v>
      </c>
      <c r="V1679" s="36" t="str">
        <f t="shared" si="151"/>
        <v/>
      </c>
    </row>
    <row r="1680" spans="1:22" x14ac:dyDescent="0.2">
      <c r="A1680" s="13"/>
      <c r="B1680" s="1"/>
      <c r="C1680" s="1"/>
      <c r="D1680" s="1"/>
      <c r="E1680" s="1"/>
      <c r="F1680" s="1"/>
      <c r="G1680" s="13"/>
      <c r="H1680" s="13"/>
      <c r="I1680" s="47"/>
      <c r="J1680" s="9"/>
      <c r="K1680" s="9"/>
      <c r="L1680" s="14"/>
      <c r="M1680" s="41"/>
      <c r="N1680" s="15"/>
      <c r="O1680" s="17" t="str">
        <f t="shared" si="153"/>
        <v/>
      </c>
      <c r="P1680" s="18" t="str">
        <f>IF(M1680=0,"",IF(N1680-Master!$A$6&lt;0,"0",IF(M1680&lt;=Master!$A$6,(N1680-Master!$A$6),O1680)))</f>
        <v/>
      </c>
      <c r="Q1680" s="104"/>
      <c r="R1680" s="18" t="str">
        <f t="shared" si="152"/>
        <v/>
      </c>
      <c r="S1680" s="43">
        <f t="shared" si="154"/>
        <v>0</v>
      </c>
      <c r="T1680" s="36" t="str">
        <f t="shared" si="150"/>
        <v/>
      </c>
      <c r="U1680" s="43">
        <f t="shared" si="155"/>
        <v>0</v>
      </c>
      <c r="V1680" s="36" t="str">
        <f t="shared" si="151"/>
        <v/>
      </c>
    </row>
    <row r="1681" spans="1:22" x14ac:dyDescent="0.2">
      <c r="A1681" s="13"/>
      <c r="B1681" s="1"/>
      <c r="C1681" s="1"/>
      <c r="D1681" s="1"/>
      <c r="E1681" s="1"/>
      <c r="F1681" s="1"/>
      <c r="G1681" s="13"/>
      <c r="H1681" s="13"/>
      <c r="I1681" s="47"/>
      <c r="J1681" s="9"/>
      <c r="K1681" s="9"/>
      <c r="L1681" s="14"/>
      <c r="M1681" s="41"/>
      <c r="N1681" s="15"/>
      <c r="O1681" s="17" t="str">
        <f t="shared" si="153"/>
        <v/>
      </c>
      <c r="P1681" s="18" t="str">
        <f>IF(M1681=0,"",IF(N1681-Master!$A$6&lt;0,"0",IF(M1681&lt;=Master!$A$6,(N1681-Master!$A$6),O1681)))</f>
        <v/>
      </c>
      <c r="Q1681" s="104"/>
      <c r="R1681" s="18" t="str">
        <f t="shared" si="152"/>
        <v/>
      </c>
      <c r="S1681" s="43">
        <f t="shared" si="154"/>
        <v>0</v>
      </c>
      <c r="T1681" s="36" t="str">
        <f t="shared" si="150"/>
        <v/>
      </c>
      <c r="U1681" s="43">
        <f t="shared" si="155"/>
        <v>0</v>
      </c>
      <c r="V1681" s="36" t="str">
        <f t="shared" si="151"/>
        <v/>
      </c>
    </row>
    <row r="1682" spans="1:22" x14ac:dyDescent="0.2">
      <c r="A1682" s="13"/>
      <c r="B1682" s="1"/>
      <c r="C1682" s="1"/>
      <c r="D1682" s="1"/>
      <c r="E1682" s="1"/>
      <c r="F1682" s="1"/>
      <c r="G1682" s="13"/>
      <c r="H1682" s="13"/>
      <c r="I1682" s="47"/>
      <c r="J1682" s="9"/>
      <c r="K1682" s="9"/>
      <c r="L1682" s="14"/>
      <c r="M1682" s="41"/>
      <c r="N1682" s="15"/>
      <c r="O1682" s="17" t="str">
        <f t="shared" si="153"/>
        <v/>
      </c>
      <c r="P1682" s="18" t="str">
        <f>IF(M1682=0,"",IF(N1682-Master!$A$6&lt;0,"0",IF(M1682&lt;=Master!$A$6,(N1682-Master!$A$6),O1682)))</f>
        <v/>
      </c>
      <c r="Q1682" s="104"/>
      <c r="R1682" s="18" t="str">
        <f t="shared" si="152"/>
        <v/>
      </c>
      <c r="S1682" s="43">
        <f t="shared" si="154"/>
        <v>0</v>
      </c>
      <c r="T1682" s="36" t="str">
        <f t="shared" si="150"/>
        <v/>
      </c>
      <c r="U1682" s="43">
        <f t="shared" si="155"/>
        <v>0</v>
      </c>
      <c r="V1682" s="36" t="str">
        <f t="shared" si="151"/>
        <v/>
      </c>
    </row>
    <row r="1683" spans="1:22" x14ac:dyDescent="0.2">
      <c r="A1683" s="13"/>
      <c r="B1683" s="1"/>
      <c r="C1683" s="1"/>
      <c r="D1683" s="1"/>
      <c r="E1683" s="1"/>
      <c r="F1683" s="1"/>
      <c r="G1683" s="13"/>
      <c r="H1683" s="13"/>
      <c r="I1683" s="47"/>
      <c r="J1683" s="9"/>
      <c r="K1683" s="9"/>
      <c r="L1683" s="14"/>
      <c r="M1683" s="41"/>
      <c r="N1683" s="15"/>
      <c r="O1683" s="17" t="str">
        <f t="shared" si="153"/>
        <v/>
      </c>
      <c r="P1683" s="18" t="str">
        <f>IF(M1683=0,"",IF(N1683-Master!$A$6&lt;0,"0",IF(M1683&lt;=Master!$A$6,(N1683-Master!$A$6),O1683)))</f>
        <v/>
      </c>
      <c r="Q1683" s="104"/>
      <c r="R1683" s="18" t="str">
        <f t="shared" si="152"/>
        <v/>
      </c>
      <c r="S1683" s="43">
        <f t="shared" si="154"/>
        <v>0</v>
      </c>
      <c r="T1683" s="36" t="str">
        <f t="shared" ref="T1683:T1746" si="156">CLEAN(IF(S1683=0,"",LEFT("Fact Sheet AR "&amp;H1683,35)))</f>
        <v/>
      </c>
      <c r="U1683" s="43">
        <f t="shared" si="155"/>
        <v>0</v>
      </c>
      <c r="V1683" s="36" t="str">
        <f t="shared" ref="V1683:V1746" si="157">CLEAN(IF(U1683=0,"",LEFT("Fact Sheet Uncollectible AR "&amp;H1683,35)))</f>
        <v/>
      </c>
    </row>
    <row r="1684" spans="1:22" x14ac:dyDescent="0.2">
      <c r="A1684" s="13"/>
      <c r="B1684" s="1"/>
      <c r="C1684" s="1"/>
      <c r="D1684" s="1"/>
      <c r="E1684" s="1"/>
      <c r="F1684" s="1"/>
      <c r="G1684" s="13"/>
      <c r="H1684" s="13"/>
      <c r="I1684" s="47"/>
      <c r="J1684" s="9"/>
      <c r="K1684" s="9"/>
      <c r="L1684" s="14"/>
      <c r="M1684" s="41"/>
      <c r="N1684" s="15"/>
      <c r="O1684" s="17" t="str">
        <f t="shared" si="153"/>
        <v/>
      </c>
      <c r="P1684" s="18" t="str">
        <f>IF(M1684=0,"",IF(N1684-Master!$A$6&lt;0,"0",IF(M1684&lt;=Master!$A$6,(N1684-Master!$A$6),O1684)))</f>
        <v/>
      </c>
      <c r="Q1684" s="104"/>
      <c r="R1684" s="18" t="str">
        <f t="shared" ref="R1684:R1747" si="158">IF(Q1684="","","BANNERAR")</f>
        <v/>
      </c>
      <c r="S1684" s="43">
        <f t="shared" si="154"/>
        <v>0</v>
      </c>
      <c r="T1684" s="36" t="str">
        <f t="shared" si="156"/>
        <v/>
      </c>
      <c r="U1684" s="43">
        <f t="shared" si="155"/>
        <v>0</v>
      </c>
      <c r="V1684" s="36" t="str">
        <f t="shared" si="157"/>
        <v/>
      </c>
    </row>
    <row r="1685" spans="1:22" x14ac:dyDescent="0.2">
      <c r="A1685" s="13"/>
      <c r="B1685" s="1"/>
      <c r="C1685" s="1"/>
      <c r="D1685" s="1"/>
      <c r="E1685" s="1"/>
      <c r="F1685" s="1"/>
      <c r="G1685" s="13"/>
      <c r="H1685" s="13"/>
      <c r="I1685" s="47"/>
      <c r="J1685" s="9"/>
      <c r="K1685" s="9"/>
      <c r="L1685" s="14"/>
      <c r="M1685" s="41"/>
      <c r="N1685" s="15"/>
      <c r="O1685" s="17" t="str">
        <f t="shared" ref="O1685:O1748" si="159">IF(M1685=0,"",(N1685-M1685+1))</f>
        <v/>
      </c>
      <c r="P1685" s="18" t="str">
        <f>IF(M1685=0,"",IF(N1685-Master!$A$6&lt;0,"0",IF(M1685&lt;=Master!$A$6,(N1685-Master!$A$6),O1685)))</f>
        <v/>
      </c>
      <c r="Q1685" s="104"/>
      <c r="R1685" s="18" t="str">
        <f t="shared" si="158"/>
        <v/>
      </c>
      <c r="S1685" s="43">
        <f t="shared" ref="S1685:S1748" si="160">IF(M1685=0,J1685,IF(P1685="0",J1685,ROUND(J1685-(J1685*P1685/O1685),2)))</f>
        <v>0</v>
      </c>
      <c r="T1685" s="36" t="str">
        <f t="shared" si="156"/>
        <v/>
      </c>
      <c r="U1685" s="43">
        <f t="shared" ref="U1685:U1748" si="161">IF(M1685=0,K1685,IF(P1685="0",K1685,ROUND(K1685-(K1685*P1685/O1685),2)))</f>
        <v>0</v>
      </c>
      <c r="V1685" s="36" t="str">
        <f t="shared" si="157"/>
        <v/>
      </c>
    </row>
    <row r="1686" spans="1:22" x14ac:dyDescent="0.2">
      <c r="A1686" s="13"/>
      <c r="B1686" s="1"/>
      <c r="C1686" s="1"/>
      <c r="D1686" s="1"/>
      <c r="E1686" s="1"/>
      <c r="F1686" s="1"/>
      <c r="G1686" s="13"/>
      <c r="H1686" s="13"/>
      <c r="I1686" s="47"/>
      <c r="J1686" s="9"/>
      <c r="K1686" s="9"/>
      <c r="L1686" s="14"/>
      <c r="M1686" s="41"/>
      <c r="N1686" s="15"/>
      <c r="O1686" s="17" t="str">
        <f t="shared" si="159"/>
        <v/>
      </c>
      <c r="P1686" s="18" t="str">
        <f>IF(M1686=0,"",IF(N1686-Master!$A$6&lt;0,"0",IF(M1686&lt;=Master!$A$6,(N1686-Master!$A$6),O1686)))</f>
        <v/>
      </c>
      <c r="Q1686" s="104"/>
      <c r="R1686" s="18" t="str">
        <f t="shared" si="158"/>
        <v/>
      </c>
      <c r="S1686" s="43">
        <f t="shared" si="160"/>
        <v>0</v>
      </c>
      <c r="T1686" s="36" t="str">
        <f t="shared" si="156"/>
        <v/>
      </c>
      <c r="U1686" s="43">
        <f t="shared" si="161"/>
        <v>0</v>
      </c>
      <c r="V1686" s="36" t="str">
        <f t="shared" si="157"/>
        <v/>
      </c>
    </row>
    <row r="1687" spans="1:22" x14ac:dyDescent="0.2">
      <c r="A1687" s="13"/>
      <c r="B1687" s="1"/>
      <c r="C1687" s="1"/>
      <c r="D1687" s="1"/>
      <c r="E1687" s="1"/>
      <c r="F1687" s="1"/>
      <c r="G1687" s="13"/>
      <c r="H1687" s="13"/>
      <c r="I1687" s="47"/>
      <c r="J1687" s="9"/>
      <c r="K1687" s="9"/>
      <c r="L1687" s="14"/>
      <c r="M1687" s="41"/>
      <c r="N1687" s="15"/>
      <c r="O1687" s="17" t="str">
        <f t="shared" si="159"/>
        <v/>
      </c>
      <c r="P1687" s="18" t="str">
        <f>IF(M1687=0,"",IF(N1687-Master!$A$6&lt;0,"0",IF(M1687&lt;=Master!$A$6,(N1687-Master!$A$6),O1687)))</f>
        <v/>
      </c>
      <c r="Q1687" s="104"/>
      <c r="R1687" s="18" t="str">
        <f t="shared" si="158"/>
        <v/>
      </c>
      <c r="S1687" s="43">
        <f t="shared" si="160"/>
        <v>0</v>
      </c>
      <c r="T1687" s="36" t="str">
        <f t="shared" si="156"/>
        <v/>
      </c>
      <c r="U1687" s="43">
        <f t="shared" si="161"/>
        <v>0</v>
      </c>
      <c r="V1687" s="36" t="str">
        <f t="shared" si="157"/>
        <v/>
      </c>
    </row>
    <row r="1688" spans="1:22" x14ac:dyDescent="0.2">
      <c r="A1688" s="13"/>
      <c r="B1688" s="1"/>
      <c r="C1688" s="1"/>
      <c r="D1688" s="1"/>
      <c r="E1688" s="1"/>
      <c r="F1688" s="1"/>
      <c r="G1688" s="13"/>
      <c r="H1688" s="13"/>
      <c r="I1688" s="47"/>
      <c r="J1688" s="9"/>
      <c r="K1688" s="9"/>
      <c r="L1688" s="14"/>
      <c r="M1688" s="41"/>
      <c r="N1688" s="15"/>
      <c r="O1688" s="17" t="str">
        <f t="shared" si="159"/>
        <v/>
      </c>
      <c r="P1688" s="18" t="str">
        <f>IF(M1688=0,"",IF(N1688-Master!$A$6&lt;0,"0",IF(M1688&lt;=Master!$A$6,(N1688-Master!$A$6),O1688)))</f>
        <v/>
      </c>
      <c r="Q1688" s="104"/>
      <c r="R1688" s="18" t="str">
        <f t="shared" si="158"/>
        <v/>
      </c>
      <c r="S1688" s="43">
        <f t="shared" si="160"/>
        <v>0</v>
      </c>
      <c r="T1688" s="36" t="str">
        <f t="shared" si="156"/>
        <v/>
      </c>
      <c r="U1688" s="43">
        <f t="shared" si="161"/>
        <v>0</v>
      </c>
      <c r="V1688" s="36" t="str">
        <f t="shared" si="157"/>
        <v/>
      </c>
    </row>
    <row r="1689" spans="1:22" x14ac:dyDescent="0.2">
      <c r="A1689" s="13"/>
      <c r="B1689" s="1"/>
      <c r="C1689" s="1"/>
      <c r="D1689" s="1"/>
      <c r="E1689" s="1"/>
      <c r="F1689" s="1"/>
      <c r="G1689" s="13"/>
      <c r="H1689" s="13"/>
      <c r="I1689" s="47"/>
      <c r="J1689" s="9"/>
      <c r="K1689" s="9"/>
      <c r="L1689" s="14"/>
      <c r="M1689" s="41"/>
      <c r="N1689" s="15"/>
      <c r="O1689" s="17" t="str">
        <f t="shared" si="159"/>
        <v/>
      </c>
      <c r="P1689" s="18" t="str">
        <f>IF(M1689=0,"",IF(N1689-Master!$A$6&lt;0,"0",IF(M1689&lt;=Master!$A$6,(N1689-Master!$A$6),O1689)))</f>
        <v/>
      </c>
      <c r="Q1689" s="104"/>
      <c r="R1689" s="18" t="str">
        <f t="shared" si="158"/>
        <v/>
      </c>
      <c r="S1689" s="43">
        <f t="shared" si="160"/>
        <v>0</v>
      </c>
      <c r="T1689" s="36" t="str">
        <f t="shared" si="156"/>
        <v/>
      </c>
      <c r="U1689" s="43">
        <f t="shared" si="161"/>
        <v>0</v>
      </c>
      <c r="V1689" s="36" t="str">
        <f t="shared" si="157"/>
        <v/>
      </c>
    </row>
    <row r="1690" spans="1:22" x14ac:dyDescent="0.2">
      <c r="A1690" s="13"/>
      <c r="B1690" s="1"/>
      <c r="C1690" s="1"/>
      <c r="D1690" s="1"/>
      <c r="E1690" s="1"/>
      <c r="F1690" s="1"/>
      <c r="G1690" s="13"/>
      <c r="H1690" s="13"/>
      <c r="I1690" s="47"/>
      <c r="J1690" s="9"/>
      <c r="K1690" s="9"/>
      <c r="L1690" s="14"/>
      <c r="M1690" s="41"/>
      <c r="N1690" s="15"/>
      <c r="O1690" s="17" t="str">
        <f t="shared" si="159"/>
        <v/>
      </c>
      <c r="P1690" s="18" t="str">
        <f>IF(M1690=0,"",IF(N1690-Master!$A$6&lt;0,"0",IF(M1690&lt;=Master!$A$6,(N1690-Master!$A$6),O1690)))</f>
        <v/>
      </c>
      <c r="Q1690" s="104"/>
      <c r="R1690" s="18" t="str">
        <f t="shared" si="158"/>
        <v/>
      </c>
      <c r="S1690" s="43">
        <f t="shared" si="160"/>
        <v>0</v>
      </c>
      <c r="T1690" s="36" t="str">
        <f t="shared" si="156"/>
        <v/>
      </c>
      <c r="U1690" s="43">
        <f t="shared" si="161"/>
        <v>0</v>
      </c>
      <c r="V1690" s="36" t="str">
        <f t="shared" si="157"/>
        <v/>
      </c>
    </row>
    <row r="1691" spans="1:22" x14ac:dyDescent="0.2">
      <c r="A1691" s="13"/>
      <c r="B1691" s="1"/>
      <c r="C1691" s="1"/>
      <c r="D1691" s="1"/>
      <c r="E1691" s="1"/>
      <c r="F1691" s="1"/>
      <c r="G1691" s="13"/>
      <c r="H1691" s="13"/>
      <c r="I1691" s="47"/>
      <c r="J1691" s="9"/>
      <c r="K1691" s="9"/>
      <c r="L1691" s="14"/>
      <c r="M1691" s="41"/>
      <c r="N1691" s="15"/>
      <c r="O1691" s="17" t="str">
        <f t="shared" si="159"/>
        <v/>
      </c>
      <c r="P1691" s="18" t="str">
        <f>IF(M1691=0,"",IF(N1691-Master!$A$6&lt;0,"0",IF(M1691&lt;=Master!$A$6,(N1691-Master!$A$6),O1691)))</f>
        <v/>
      </c>
      <c r="Q1691" s="104"/>
      <c r="R1691" s="18" t="str">
        <f t="shared" si="158"/>
        <v/>
      </c>
      <c r="S1691" s="43">
        <f t="shared" si="160"/>
        <v>0</v>
      </c>
      <c r="T1691" s="36" t="str">
        <f t="shared" si="156"/>
        <v/>
      </c>
      <c r="U1691" s="43">
        <f t="shared" si="161"/>
        <v>0</v>
      </c>
      <c r="V1691" s="36" t="str">
        <f t="shared" si="157"/>
        <v/>
      </c>
    </row>
    <row r="1692" spans="1:22" x14ac:dyDescent="0.2">
      <c r="A1692" s="13"/>
      <c r="B1692" s="1"/>
      <c r="C1692" s="1"/>
      <c r="D1692" s="1"/>
      <c r="E1692" s="1"/>
      <c r="F1692" s="1"/>
      <c r="G1692" s="13"/>
      <c r="H1692" s="13"/>
      <c r="I1692" s="47"/>
      <c r="J1692" s="9"/>
      <c r="K1692" s="9"/>
      <c r="L1692" s="14"/>
      <c r="M1692" s="41"/>
      <c r="N1692" s="15"/>
      <c r="O1692" s="17" t="str">
        <f t="shared" si="159"/>
        <v/>
      </c>
      <c r="P1692" s="18" t="str">
        <f>IF(M1692=0,"",IF(N1692-Master!$A$6&lt;0,"0",IF(M1692&lt;=Master!$A$6,(N1692-Master!$A$6),O1692)))</f>
        <v/>
      </c>
      <c r="Q1692" s="104"/>
      <c r="R1692" s="18" t="str">
        <f t="shared" si="158"/>
        <v/>
      </c>
      <c r="S1692" s="43">
        <f t="shared" si="160"/>
        <v>0</v>
      </c>
      <c r="T1692" s="36" t="str">
        <f t="shared" si="156"/>
        <v/>
      </c>
      <c r="U1692" s="43">
        <f t="shared" si="161"/>
        <v>0</v>
      </c>
      <c r="V1692" s="36" t="str">
        <f t="shared" si="157"/>
        <v/>
      </c>
    </row>
    <row r="1693" spans="1:22" x14ac:dyDescent="0.2">
      <c r="A1693" s="13"/>
      <c r="B1693" s="1"/>
      <c r="C1693" s="1"/>
      <c r="D1693" s="1"/>
      <c r="E1693" s="1"/>
      <c r="F1693" s="1"/>
      <c r="G1693" s="13"/>
      <c r="H1693" s="13"/>
      <c r="I1693" s="47"/>
      <c r="J1693" s="9"/>
      <c r="K1693" s="9"/>
      <c r="L1693" s="14"/>
      <c r="M1693" s="41"/>
      <c r="N1693" s="15"/>
      <c r="O1693" s="17" t="str">
        <f t="shared" si="159"/>
        <v/>
      </c>
      <c r="P1693" s="18" t="str">
        <f>IF(M1693=0,"",IF(N1693-Master!$A$6&lt;0,"0",IF(M1693&lt;=Master!$A$6,(N1693-Master!$A$6),O1693)))</f>
        <v/>
      </c>
      <c r="Q1693" s="104"/>
      <c r="R1693" s="18" t="str">
        <f t="shared" si="158"/>
        <v/>
      </c>
      <c r="S1693" s="43">
        <f t="shared" si="160"/>
        <v>0</v>
      </c>
      <c r="T1693" s="36" t="str">
        <f t="shared" si="156"/>
        <v/>
      </c>
      <c r="U1693" s="43">
        <f t="shared" si="161"/>
        <v>0</v>
      </c>
      <c r="V1693" s="36" t="str">
        <f t="shared" si="157"/>
        <v/>
      </c>
    </row>
    <row r="1694" spans="1:22" x14ac:dyDescent="0.2">
      <c r="A1694" s="13"/>
      <c r="B1694" s="1"/>
      <c r="C1694" s="1"/>
      <c r="D1694" s="1"/>
      <c r="E1694" s="1"/>
      <c r="F1694" s="1"/>
      <c r="G1694" s="13"/>
      <c r="H1694" s="13"/>
      <c r="I1694" s="47"/>
      <c r="J1694" s="9"/>
      <c r="K1694" s="9"/>
      <c r="L1694" s="14"/>
      <c r="M1694" s="41"/>
      <c r="N1694" s="15"/>
      <c r="O1694" s="17" t="str">
        <f t="shared" si="159"/>
        <v/>
      </c>
      <c r="P1694" s="18" t="str">
        <f>IF(M1694=0,"",IF(N1694-Master!$A$6&lt;0,"0",IF(M1694&lt;=Master!$A$6,(N1694-Master!$A$6),O1694)))</f>
        <v/>
      </c>
      <c r="Q1694" s="104"/>
      <c r="R1694" s="18" t="str">
        <f t="shared" si="158"/>
        <v/>
      </c>
      <c r="S1694" s="43">
        <f t="shared" si="160"/>
        <v>0</v>
      </c>
      <c r="T1694" s="36" t="str">
        <f t="shared" si="156"/>
        <v/>
      </c>
      <c r="U1694" s="43">
        <f t="shared" si="161"/>
        <v>0</v>
      </c>
      <c r="V1694" s="36" t="str">
        <f t="shared" si="157"/>
        <v/>
      </c>
    </row>
    <row r="1695" spans="1:22" x14ac:dyDescent="0.2">
      <c r="A1695" s="13"/>
      <c r="B1695" s="1"/>
      <c r="C1695" s="1"/>
      <c r="D1695" s="1"/>
      <c r="E1695" s="1"/>
      <c r="F1695" s="1"/>
      <c r="G1695" s="13"/>
      <c r="H1695" s="13"/>
      <c r="I1695" s="47"/>
      <c r="J1695" s="9"/>
      <c r="K1695" s="9"/>
      <c r="L1695" s="14"/>
      <c r="M1695" s="41"/>
      <c r="N1695" s="15"/>
      <c r="O1695" s="17" t="str">
        <f t="shared" si="159"/>
        <v/>
      </c>
      <c r="P1695" s="18" t="str">
        <f>IF(M1695=0,"",IF(N1695-Master!$A$6&lt;0,"0",IF(M1695&lt;=Master!$A$6,(N1695-Master!$A$6),O1695)))</f>
        <v/>
      </c>
      <c r="Q1695" s="104"/>
      <c r="R1695" s="18" t="str">
        <f t="shared" si="158"/>
        <v/>
      </c>
      <c r="S1695" s="43">
        <f t="shared" si="160"/>
        <v>0</v>
      </c>
      <c r="T1695" s="36" t="str">
        <f t="shared" si="156"/>
        <v/>
      </c>
      <c r="U1695" s="43">
        <f t="shared" si="161"/>
        <v>0</v>
      </c>
      <c r="V1695" s="36" t="str">
        <f t="shared" si="157"/>
        <v/>
      </c>
    </row>
    <row r="1696" spans="1:22" x14ac:dyDescent="0.2">
      <c r="A1696" s="13"/>
      <c r="B1696" s="1"/>
      <c r="C1696" s="1"/>
      <c r="D1696" s="1"/>
      <c r="E1696" s="1"/>
      <c r="F1696" s="1"/>
      <c r="G1696" s="13"/>
      <c r="H1696" s="13"/>
      <c r="I1696" s="47"/>
      <c r="J1696" s="9"/>
      <c r="K1696" s="9"/>
      <c r="L1696" s="14"/>
      <c r="M1696" s="41"/>
      <c r="N1696" s="15"/>
      <c r="O1696" s="17" t="str">
        <f t="shared" si="159"/>
        <v/>
      </c>
      <c r="P1696" s="18" t="str">
        <f>IF(M1696=0,"",IF(N1696-Master!$A$6&lt;0,"0",IF(M1696&lt;=Master!$A$6,(N1696-Master!$A$6),O1696)))</f>
        <v/>
      </c>
      <c r="Q1696" s="104"/>
      <c r="R1696" s="18" t="str">
        <f t="shared" si="158"/>
        <v/>
      </c>
      <c r="S1696" s="43">
        <f t="shared" si="160"/>
        <v>0</v>
      </c>
      <c r="T1696" s="36" t="str">
        <f t="shared" si="156"/>
        <v/>
      </c>
      <c r="U1696" s="43">
        <f t="shared" si="161"/>
        <v>0</v>
      </c>
      <c r="V1696" s="36" t="str">
        <f t="shared" si="157"/>
        <v/>
      </c>
    </row>
    <row r="1697" spans="1:22" x14ac:dyDescent="0.2">
      <c r="A1697" s="13"/>
      <c r="B1697" s="1"/>
      <c r="C1697" s="1"/>
      <c r="D1697" s="1"/>
      <c r="E1697" s="1"/>
      <c r="F1697" s="1"/>
      <c r="G1697" s="13"/>
      <c r="H1697" s="13"/>
      <c r="I1697" s="47"/>
      <c r="J1697" s="9"/>
      <c r="K1697" s="9"/>
      <c r="L1697" s="14"/>
      <c r="M1697" s="41"/>
      <c r="N1697" s="15"/>
      <c r="O1697" s="17" t="str">
        <f t="shared" si="159"/>
        <v/>
      </c>
      <c r="P1697" s="18" t="str">
        <f>IF(M1697=0,"",IF(N1697-Master!$A$6&lt;0,"0",IF(M1697&lt;=Master!$A$6,(N1697-Master!$A$6),O1697)))</f>
        <v/>
      </c>
      <c r="Q1697" s="104"/>
      <c r="R1697" s="18" t="str">
        <f t="shared" si="158"/>
        <v/>
      </c>
      <c r="S1697" s="43">
        <f t="shared" si="160"/>
        <v>0</v>
      </c>
      <c r="T1697" s="36" t="str">
        <f t="shared" si="156"/>
        <v/>
      </c>
      <c r="U1697" s="43">
        <f t="shared" si="161"/>
        <v>0</v>
      </c>
      <c r="V1697" s="36" t="str">
        <f t="shared" si="157"/>
        <v/>
      </c>
    </row>
    <row r="1698" spans="1:22" x14ac:dyDescent="0.2">
      <c r="A1698" s="13"/>
      <c r="B1698" s="1"/>
      <c r="C1698" s="1"/>
      <c r="D1698" s="1"/>
      <c r="E1698" s="1"/>
      <c r="F1698" s="1"/>
      <c r="G1698" s="13"/>
      <c r="H1698" s="13"/>
      <c r="I1698" s="47"/>
      <c r="J1698" s="9"/>
      <c r="K1698" s="9"/>
      <c r="L1698" s="14"/>
      <c r="M1698" s="41"/>
      <c r="N1698" s="15"/>
      <c r="O1698" s="17" t="str">
        <f t="shared" si="159"/>
        <v/>
      </c>
      <c r="P1698" s="18" t="str">
        <f>IF(M1698=0,"",IF(N1698-Master!$A$6&lt;0,"0",IF(M1698&lt;=Master!$A$6,(N1698-Master!$A$6),O1698)))</f>
        <v/>
      </c>
      <c r="Q1698" s="104"/>
      <c r="R1698" s="18" t="str">
        <f t="shared" si="158"/>
        <v/>
      </c>
      <c r="S1698" s="43">
        <f t="shared" si="160"/>
        <v>0</v>
      </c>
      <c r="T1698" s="36" t="str">
        <f t="shared" si="156"/>
        <v/>
      </c>
      <c r="U1698" s="43">
        <f t="shared" si="161"/>
        <v>0</v>
      </c>
      <c r="V1698" s="36" t="str">
        <f t="shared" si="157"/>
        <v/>
      </c>
    </row>
    <row r="1699" spans="1:22" x14ac:dyDescent="0.2">
      <c r="A1699" s="13"/>
      <c r="B1699" s="1"/>
      <c r="C1699" s="1"/>
      <c r="D1699" s="1"/>
      <c r="E1699" s="1"/>
      <c r="F1699" s="1"/>
      <c r="G1699" s="13"/>
      <c r="H1699" s="13"/>
      <c r="I1699" s="47"/>
      <c r="J1699" s="9"/>
      <c r="K1699" s="9"/>
      <c r="L1699" s="14"/>
      <c r="M1699" s="41"/>
      <c r="N1699" s="15"/>
      <c r="O1699" s="17" t="str">
        <f t="shared" si="159"/>
        <v/>
      </c>
      <c r="P1699" s="18" t="str">
        <f>IF(M1699=0,"",IF(N1699-Master!$A$6&lt;0,"0",IF(M1699&lt;=Master!$A$6,(N1699-Master!$A$6),O1699)))</f>
        <v/>
      </c>
      <c r="Q1699" s="104"/>
      <c r="R1699" s="18" t="str">
        <f t="shared" si="158"/>
        <v/>
      </c>
      <c r="S1699" s="43">
        <f t="shared" si="160"/>
        <v>0</v>
      </c>
      <c r="T1699" s="36" t="str">
        <f t="shared" si="156"/>
        <v/>
      </c>
      <c r="U1699" s="43">
        <f t="shared" si="161"/>
        <v>0</v>
      </c>
      <c r="V1699" s="36" t="str">
        <f t="shared" si="157"/>
        <v/>
      </c>
    </row>
    <row r="1700" spans="1:22" x14ac:dyDescent="0.2">
      <c r="A1700" s="13"/>
      <c r="B1700" s="1"/>
      <c r="C1700" s="1"/>
      <c r="D1700" s="1"/>
      <c r="E1700" s="1"/>
      <c r="F1700" s="1"/>
      <c r="G1700" s="13"/>
      <c r="H1700" s="13"/>
      <c r="I1700" s="47"/>
      <c r="J1700" s="9"/>
      <c r="K1700" s="9"/>
      <c r="L1700" s="14"/>
      <c r="M1700" s="41"/>
      <c r="N1700" s="15"/>
      <c r="O1700" s="17" t="str">
        <f t="shared" si="159"/>
        <v/>
      </c>
      <c r="P1700" s="18" t="str">
        <f>IF(M1700=0,"",IF(N1700-Master!$A$6&lt;0,"0",IF(M1700&lt;=Master!$A$6,(N1700-Master!$A$6),O1700)))</f>
        <v/>
      </c>
      <c r="Q1700" s="104"/>
      <c r="R1700" s="18" t="str">
        <f t="shared" si="158"/>
        <v/>
      </c>
      <c r="S1700" s="43">
        <f t="shared" si="160"/>
        <v>0</v>
      </c>
      <c r="T1700" s="36" t="str">
        <f t="shared" si="156"/>
        <v/>
      </c>
      <c r="U1700" s="43">
        <f t="shared" si="161"/>
        <v>0</v>
      </c>
      <c r="V1700" s="36" t="str">
        <f t="shared" si="157"/>
        <v/>
      </c>
    </row>
    <row r="1701" spans="1:22" x14ac:dyDescent="0.2">
      <c r="A1701" s="13"/>
      <c r="B1701" s="1"/>
      <c r="C1701" s="1"/>
      <c r="D1701" s="1"/>
      <c r="E1701" s="1"/>
      <c r="F1701" s="1"/>
      <c r="G1701" s="13"/>
      <c r="H1701" s="13"/>
      <c r="I1701" s="47"/>
      <c r="J1701" s="9"/>
      <c r="K1701" s="9"/>
      <c r="L1701" s="14"/>
      <c r="M1701" s="41"/>
      <c r="N1701" s="15"/>
      <c r="O1701" s="17" t="str">
        <f t="shared" si="159"/>
        <v/>
      </c>
      <c r="P1701" s="18" t="str">
        <f>IF(M1701=0,"",IF(N1701-Master!$A$6&lt;0,"0",IF(M1701&lt;=Master!$A$6,(N1701-Master!$A$6),O1701)))</f>
        <v/>
      </c>
      <c r="Q1701" s="104"/>
      <c r="R1701" s="18" t="str">
        <f t="shared" si="158"/>
        <v/>
      </c>
      <c r="S1701" s="43">
        <f t="shared" si="160"/>
        <v>0</v>
      </c>
      <c r="T1701" s="36" t="str">
        <f t="shared" si="156"/>
        <v/>
      </c>
      <c r="U1701" s="43">
        <f t="shared" si="161"/>
        <v>0</v>
      </c>
      <c r="V1701" s="36" t="str">
        <f t="shared" si="157"/>
        <v/>
      </c>
    </row>
    <row r="1702" spans="1:22" x14ac:dyDescent="0.2">
      <c r="A1702" s="13"/>
      <c r="B1702" s="1"/>
      <c r="C1702" s="1"/>
      <c r="D1702" s="1"/>
      <c r="E1702" s="1"/>
      <c r="F1702" s="1"/>
      <c r="G1702" s="13"/>
      <c r="H1702" s="13"/>
      <c r="I1702" s="47"/>
      <c r="J1702" s="9"/>
      <c r="K1702" s="9"/>
      <c r="L1702" s="14"/>
      <c r="M1702" s="41"/>
      <c r="N1702" s="15"/>
      <c r="O1702" s="17" t="str">
        <f t="shared" si="159"/>
        <v/>
      </c>
      <c r="P1702" s="18" t="str">
        <f>IF(M1702=0,"",IF(N1702-Master!$A$6&lt;0,"0",IF(M1702&lt;=Master!$A$6,(N1702-Master!$A$6),O1702)))</f>
        <v/>
      </c>
      <c r="Q1702" s="104"/>
      <c r="R1702" s="18" t="str">
        <f t="shared" si="158"/>
        <v/>
      </c>
      <c r="S1702" s="43">
        <f t="shared" si="160"/>
        <v>0</v>
      </c>
      <c r="T1702" s="36" t="str">
        <f t="shared" si="156"/>
        <v/>
      </c>
      <c r="U1702" s="43">
        <f t="shared" si="161"/>
        <v>0</v>
      </c>
      <c r="V1702" s="36" t="str">
        <f t="shared" si="157"/>
        <v/>
      </c>
    </row>
    <row r="1703" spans="1:22" x14ac:dyDescent="0.2">
      <c r="A1703" s="13"/>
      <c r="B1703" s="1"/>
      <c r="C1703" s="1"/>
      <c r="D1703" s="1"/>
      <c r="E1703" s="1"/>
      <c r="F1703" s="1"/>
      <c r="G1703" s="13"/>
      <c r="H1703" s="13"/>
      <c r="I1703" s="47"/>
      <c r="J1703" s="9"/>
      <c r="K1703" s="9"/>
      <c r="L1703" s="14"/>
      <c r="M1703" s="41"/>
      <c r="N1703" s="15"/>
      <c r="O1703" s="17" t="str">
        <f t="shared" si="159"/>
        <v/>
      </c>
      <c r="P1703" s="18" t="str">
        <f>IF(M1703=0,"",IF(N1703-Master!$A$6&lt;0,"0",IF(M1703&lt;=Master!$A$6,(N1703-Master!$A$6),O1703)))</f>
        <v/>
      </c>
      <c r="Q1703" s="104"/>
      <c r="R1703" s="18" t="str">
        <f t="shared" si="158"/>
        <v/>
      </c>
      <c r="S1703" s="43">
        <f t="shared" si="160"/>
        <v>0</v>
      </c>
      <c r="T1703" s="36" t="str">
        <f t="shared" si="156"/>
        <v/>
      </c>
      <c r="U1703" s="43">
        <f t="shared" si="161"/>
        <v>0</v>
      </c>
      <c r="V1703" s="36" t="str">
        <f t="shared" si="157"/>
        <v/>
      </c>
    </row>
    <row r="1704" spans="1:22" x14ac:dyDescent="0.2">
      <c r="A1704" s="13"/>
      <c r="B1704" s="1"/>
      <c r="C1704" s="1"/>
      <c r="D1704" s="1"/>
      <c r="E1704" s="1"/>
      <c r="F1704" s="1"/>
      <c r="G1704" s="13"/>
      <c r="H1704" s="13"/>
      <c r="I1704" s="47"/>
      <c r="J1704" s="9"/>
      <c r="K1704" s="9"/>
      <c r="L1704" s="14"/>
      <c r="M1704" s="41"/>
      <c r="N1704" s="15"/>
      <c r="O1704" s="17" t="str">
        <f t="shared" si="159"/>
        <v/>
      </c>
      <c r="P1704" s="18" t="str">
        <f>IF(M1704=0,"",IF(N1704-Master!$A$6&lt;0,"0",IF(M1704&lt;=Master!$A$6,(N1704-Master!$A$6),O1704)))</f>
        <v/>
      </c>
      <c r="Q1704" s="104"/>
      <c r="R1704" s="18" t="str">
        <f t="shared" si="158"/>
        <v/>
      </c>
      <c r="S1704" s="43">
        <f t="shared" si="160"/>
        <v>0</v>
      </c>
      <c r="T1704" s="36" t="str">
        <f t="shared" si="156"/>
        <v/>
      </c>
      <c r="U1704" s="43">
        <f t="shared" si="161"/>
        <v>0</v>
      </c>
      <c r="V1704" s="36" t="str">
        <f t="shared" si="157"/>
        <v/>
      </c>
    </row>
    <row r="1705" spans="1:22" x14ac:dyDescent="0.2">
      <c r="A1705" s="13"/>
      <c r="B1705" s="1"/>
      <c r="C1705" s="1"/>
      <c r="D1705" s="1"/>
      <c r="E1705" s="1"/>
      <c r="F1705" s="1"/>
      <c r="G1705" s="13"/>
      <c r="H1705" s="13"/>
      <c r="I1705" s="47"/>
      <c r="J1705" s="9"/>
      <c r="K1705" s="9"/>
      <c r="L1705" s="14"/>
      <c r="M1705" s="41"/>
      <c r="N1705" s="15"/>
      <c r="O1705" s="17" t="str">
        <f t="shared" si="159"/>
        <v/>
      </c>
      <c r="P1705" s="18" t="str">
        <f>IF(M1705=0,"",IF(N1705-Master!$A$6&lt;0,"0",IF(M1705&lt;=Master!$A$6,(N1705-Master!$A$6),O1705)))</f>
        <v/>
      </c>
      <c r="Q1705" s="104"/>
      <c r="R1705" s="18" t="str">
        <f t="shared" si="158"/>
        <v/>
      </c>
      <c r="S1705" s="43">
        <f t="shared" si="160"/>
        <v>0</v>
      </c>
      <c r="T1705" s="36" t="str">
        <f t="shared" si="156"/>
        <v/>
      </c>
      <c r="U1705" s="43">
        <f t="shared" si="161"/>
        <v>0</v>
      </c>
      <c r="V1705" s="36" t="str">
        <f t="shared" si="157"/>
        <v/>
      </c>
    </row>
    <row r="1706" spans="1:22" x14ac:dyDescent="0.2">
      <c r="A1706" s="13"/>
      <c r="B1706" s="1"/>
      <c r="C1706" s="1"/>
      <c r="D1706" s="1"/>
      <c r="E1706" s="1"/>
      <c r="F1706" s="1"/>
      <c r="G1706" s="13"/>
      <c r="H1706" s="13"/>
      <c r="I1706" s="47"/>
      <c r="J1706" s="9"/>
      <c r="K1706" s="9"/>
      <c r="L1706" s="14"/>
      <c r="M1706" s="41"/>
      <c r="N1706" s="15"/>
      <c r="O1706" s="17" t="str">
        <f t="shared" si="159"/>
        <v/>
      </c>
      <c r="P1706" s="18" t="str">
        <f>IF(M1706=0,"",IF(N1706-Master!$A$6&lt;0,"0",IF(M1706&lt;=Master!$A$6,(N1706-Master!$A$6),O1706)))</f>
        <v/>
      </c>
      <c r="Q1706" s="104"/>
      <c r="R1706" s="18" t="str">
        <f t="shared" si="158"/>
        <v/>
      </c>
      <c r="S1706" s="43">
        <f t="shared" si="160"/>
        <v>0</v>
      </c>
      <c r="T1706" s="36" t="str">
        <f t="shared" si="156"/>
        <v/>
      </c>
      <c r="U1706" s="43">
        <f t="shared" si="161"/>
        <v>0</v>
      </c>
      <c r="V1706" s="36" t="str">
        <f t="shared" si="157"/>
        <v/>
      </c>
    </row>
    <row r="1707" spans="1:22" x14ac:dyDescent="0.2">
      <c r="A1707" s="13"/>
      <c r="B1707" s="1"/>
      <c r="C1707" s="1"/>
      <c r="D1707" s="1"/>
      <c r="E1707" s="1"/>
      <c r="F1707" s="1"/>
      <c r="G1707" s="13"/>
      <c r="H1707" s="13"/>
      <c r="I1707" s="47"/>
      <c r="J1707" s="9"/>
      <c r="K1707" s="9"/>
      <c r="L1707" s="14"/>
      <c r="M1707" s="41"/>
      <c r="N1707" s="15"/>
      <c r="O1707" s="17" t="str">
        <f t="shared" si="159"/>
        <v/>
      </c>
      <c r="P1707" s="18" t="str">
        <f>IF(M1707=0,"",IF(N1707-Master!$A$6&lt;0,"0",IF(M1707&lt;=Master!$A$6,(N1707-Master!$A$6),O1707)))</f>
        <v/>
      </c>
      <c r="Q1707" s="104"/>
      <c r="R1707" s="18" t="str">
        <f t="shared" si="158"/>
        <v/>
      </c>
      <c r="S1707" s="43">
        <f t="shared" si="160"/>
        <v>0</v>
      </c>
      <c r="T1707" s="36" t="str">
        <f t="shared" si="156"/>
        <v/>
      </c>
      <c r="U1707" s="43">
        <f t="shared" si="161"/>
        <v>0</v>
      </c>
      <c r="V1707" s="36" t="str">
        <f t="shared" si="157"/>
        <v/>
      </c>
    </row>
    <row r="1708" spans="1:22" x14ac:dyDescent="0.2">
      <c r="A1708" s="13"/>
      <c r="B1708" s="1"/>
      <c r="C1708" s="1"/>
      <c r="D1708" s="1"/>
      <c r="E1708" s="1"/>
      <c r="F1708" s="1"/>
      <c r="G1708" s="13"/>
      <c r="H1708" s="13"/>
      <c r="I1708" s="47"/>
      <c r="J1708" s="9"/>
      <c r="K1708" s="9"/>
      <c r="L1708" s="14"/>
      <c r="M1708" s="41"/>
      <c r="N1708" s="15"/>
      <c r="O1708" s="17" t="str">
        <f t="shared" si="159"/>
        <v/>
      </c>
      <c r="P1708" s="18" t="str">
        <f>IF(M1708=0,"",IF(N1708-Master!$A$6&lt;0,"0",IF(M1708&lt;=Master!$A$6,(N1708-Master!$A$6),O1708)))</f>
        <v/>
      </c>
      <c r="Q1708" s="104"/>
      <c r="R1708" s="18" t="str">
        <f t="shared" si="158"/>
        <v/>
      </c>
      <c r="S1708" s="43">
        <f t="shared" si="160"/>
        <v>0</v>
      </c>
      <c r="T1708" s="36" t="str">
        <f t="shared" si="156"/>
        <v/>
      </c>
      <c r="U1708" s="43">
        <f t="shared" si="161"/>
        <v>0</v>
      </c>
      <c r="V1708" s="36" t="str">
        <f t="shared" si="157"/>
        <v/>
      </c>
    </row>
    <row r="1709" spans="1:22" x14ac:dyDescent="0.2">
      <c r="A1709" s="13"/>
      <c r="B1709" s="1"/>
      <c r="C1709" s="1"/>
      <c r="D1709" s="1"/>
      <c r="E1709" s="1"/>
      <c r="F1709" s="1"/>
      <c r="G1709" s="13"/>
      <c r="H1709" s="13"/>
      <c r="I1709" s="47"/>
      <c r="J1709" s="9"/>
      <c r="K1709" s="9"/>
      <c r="L1709" s="14"/>
      <c r="M1709" s="41"/>
      <c r="N1709" s="15"/>
      <c r="O1709" s="17" t="str">
        <f t="shared" si="159"/>
        <v/>
      </c>
      <c r="P1709" s="18" t="str">
        <f>IF(M1709=0,"",IF(N1709-Master!$A$6&lt;0,"0",IF(M1709&lt;=Master!$A$6,(N1709-Master!$A$6),O1709)))</f>
        <v/>
      </c>
      <c r="Q1709" s="104"/>
      <c r="R1709" s="18" t="str">
        <f t="shared" si="158"/>
        <v/>
      </c>
      <c r="S1709" s="43">
        <f t="shared" si="160"/>
        <v>0</v>
      </c>
      <c r="T1709" s="36" t="str">
        <f t="shared" si="156"/>
        <v/>
      </c>
      <c r="U1709" s="43">
        <f t="shared" si="161"/>
        <v>0</v>
      </c>
      <c r="V1709" s="36" t="str">
        <f t="shared" si="157"/>
        <v/>
      </c>
    </row>
    <row r="1710" spans="1:22" x14ac:dyDescent="0.2">
      <c r="A1710" s="13"/>
      <c r="B1710" s="1"/>
      <c r="C1710" s="1"/>
      <c r="D1710" s="1"/>
      <c r="E1710" s="1"/>
      <c r="F1710" s="1"/>
      <c r="G1710" s="13"/>
      <c r="H1710" s="13"/>
      <c r="I1710" s="47"/>
      <c r="J1710" s="9"/>
      <c r="K1710" s="9"/>
      <c r="L1710" s="14"/>
      <c r="M1710" s="41"/>
      <c r="N1710" s="15"/>
      <c r="O1710" s="17" t="str">
        <f t="shared" si="159"/>
        <v/>
      </c>
      <c r="P1710" s="18" t="str">
        <f>IF(M1710=0,"",IF(N1710-Master!$A$6&lt;0,"0",IF(M1710&lt;=Master!$A$6,(N1710-Master!$A$6),O1710)))</f>
        <v/>
      </c>
      <c r="Q1710" s="104"/>
      <c r="R1710" s="18" t="str">
        <f t="shared" si="158"/>
        <v/>
      </c>
      <c r="S1710" s="43">
        <f t="shared" si="160"/>
        <v>0</v>
      </c>
      <c r="T1710" s="36" t="str">
        <f t="shared" si="156"/>
        <v/>
      </c>
      <c r="U1710" s="43">
        <f t="shared" si="161"/>
        <v>0</v>
      </c>
      <c r="V1710" s="36" t="str">
        <f t="shared" si="157"/>
        <v/>
      </c>
    </row>
    <row r="1711" spans="1:22" x14ac:dyDescent="0.2">
      <c r="A1711" s="13"/>
      <c r="B1711" s="1"/>
      <c r="C1711" s="1"/>
      <c r="D1711" s="1"/>
      <c r="E1711" s="1"/>
      <c r="F1711" s="1"/>
      <c r="G1711" s="13"/>
      <c r="H1711" s="13"/>
      <c r="I1711" s="47"/>
      <c r="J1711" s="9"/>
      <c r="K1711" s="9"/>
      <c r="L1711" s="14"/>
      <c r="M1711" s="41"/>
      <c r="N1711" s="15"/>
      <c r="O1711" s="17" t="str">
        <f t="shared" si="159"/>
        <v/>
      </c>
      <c r="P1711" s="18" t="str">
        <f>IF(M1711=0,"",IF(N1711-Master!$A$6&lt;0,"0",IF(M1711&lt;=Master!$A$6,(N1711-Master!$A$6),O1711)))</f>
        <v/>
      </c>
      <c r="Q1711" s="104"/>
      <c r="R1711" s="18" t="str">
        <f t="shared" si="158"/>
        <v/>
      </c>
      <c r="S1711" s="43">
        <f t="shared" si="160"/>
        <v>0</v>
      </c>
      <c r="T1711" s="36" t="str">
        <f t="shared" si="156"/>
        <v/>
      </c>
      <c r="U1711" s="43">
        <f t="shared" si="161"/>
        <v>0</v>
      </c>
      <c r="V1711" s="36" t="str">
        <f t="shared" si="157"/>
        <v/>
      </c>
    </row>
    <row r="1712" spans="1:22" x14ac:dyDescent="0.2">
      <c r="A1712" s="13"/>
      <c r="B1712" s="1"/>
      <c r="C1712" s="1"/>
      <c r="D1712" s="1"/>
      <c r="E1712" s="1"/>
      <c r="F1712" s="1"/>
      <c r="G1712" s="13"/>
      <c r="H1712" s="13"/>
      <c r="I1712" s="47"/>
      <c r="J1712" s="9"/>
      <c r="K1712" s="9"/>
      <c r="L1712" s="14"/>
      <c r="M1712" s="41"/>
      <c r="N1712" s="15"/>
      <c r="O1712" s="17" t="str">
        <f t="shared" si="159"/>
        <v/>
      </c>
      <c r="P1712" s="18" t="str">
        <f>IF(M1712=0,"",IF(N1712-Master!$A$6&lt;0,"0",IF(M1712&lt;=Master!$A$6,(N1712-Master!$A$6),O1712)))</f>
        <v/>
      </c>
      <c r="Q1712" s="104"/>
      <c r="R1712" s="18" t="str">
        <f t="shared" si="158"/>
        <v/>
      </c>
      <c r="S1712" s="43">
        <f t="shared" si="160"/>
        <v>0</v>
      </c>
      <c r="T1712" s="36" t="str">
        <f t="shared" si="156"/>
        <v/>
      </c>
      <c r="U1712" s="43">
        <f t="shared" si="161"/>
        <v>0</v>
      </c>
      <c r="V1712" s="36" t="str">
        <f t="shared" si="157"/>
        <v/>
      </c>
    </row>
    <row r="1713" spans="1:22" x14ac:dyDescent="0.2">
      <c r="A1713" s="13"/>
      <c r="B1713" s="1"/>
      <c r="C1713" s="1"/>
      <c r="D1713" s="1"/>
      <c r="E1713" s="1"/>
      <c r="F1713" s="1"/>
      <c r="G1713" s="13"/>
      <c r="H1713" s="13"/>
      <c r="I1713" s="47"/>
      <c r="J1713" s="9"/>
      <c r="K1713" s="9"/>
      <c r="L1713" s="14"/>
      <c r="M1713" s="41"/>
      <c r="N1713" s="15"/>
      <c r="O1713" s="17" t="str">
        <f t="shared" si="159"/>
        <v/>
      </c>
      <c r="P1713" s="18" t="str">
        <f>IF(M1713=0,"",IF(N1713-Master!$A$6&lt;0,"0",IF(M1713&lt;=Master!$A$6,(N1713-Master!$A$6),O1713)))</f>
        <v/>
      </c>
      <c r="Q1713" s="104"/>
      <c r="R1713" s="18" t="str">
        <f t="shared" si="158"/>
        <v/>
      </c>
      <c r="S1713" s="43">
        <f t="shared" si="160"/>
        <v>0</v>
      </c>
      <c r="T1713" s="36" t="str">
        <f t="shared" si="156"/>
        <v/>
      </c>
      <c r="U1713" s="43">
        <f t="shared" si="161"/>
        <v>0</v>
      </c>
      <c r="V1713" s="36" t="str">
        <f t="shared" si="157"/>
        <v/>
      </c>
    </row>
    <row r="1714" spans="1:22" x14ac:dyDescent="0.2">
      <c r="A1714" s="13"/>
      <c r="B1714" s="1"/>
      <c r="C1714" s="1"/>
      <c r="D1714" s="1"/>
      <c r="E1714" s="1"/>
      <c r="F1714" s="1"/>
      <c r="G1714" s="13"/>
      <c r="H1714" s="13"/>
      <c r="I1714" s="47"/>
      <c r="J1714" s="9"/>
      <c r="K1714" s="9"/>
      <c r="L1714" s="14"/>
      <c r="M1714" s="41"/>
      <c r="N1714" s="15"/>
      <c r="O1714" s="17" t="str">
        <f t="shared" si="159"/>
        <v/>
      </c>
      <c r="P1714" s="18" t="str">
        <f>IF(M1714=0,"",IF(N1714-Master!$A$6&lt;0,"0",IF(M1714&lt;=Master!$A$6,(N1714-Master!$A$6),O1714)))</f>
        <v/>
      </c>
      <c r="Q1714" s="104"/>
      <c r="R1714" s="18" t="str">
        <f t="shared" si="158"/>
        <v/>
      </c>
      <c r="S1714" s="43">
        <f t="shared" si="160"/>
        <v>0</v>
      </c>
      <c r="T1714" s="36" t="str">
        <f t="shared" si="156"/>
        <v/>
      </c>
      <c r="U1714" s="43">
        <f t="shared" si="161"/>
        <v>0</v>
      </c>
      <c r="V1714" s="36" t="str">
        <f t="shared" si="157"/>
        <v/>
      </c>
    </row>
    <row r="1715" spans="1:22" x14ac:dyDescent="0.2">
      <c r="A1715" s="13"/>
      <c r="B1715" s="1"/>
      <c r="C1715" s="1"/>
      <c r="D1715" s="1"/>
      <c r="E1715" s="1"/>
      <c r="F1715" s="1"/>
      <c r="G1715" s="13"/>
      <c r="H1715" s="13"/>
      <c r="I1715" s="47"/>
      <c r="J1715" s="9"/>
      <c r="K1715" s="9"/>
      <c r="L1715" s="14"/>
      <c r="M1715" s="41"/>
      <c r="N1715" s="15"/>
      <c r="O1715" s="17" t="str">
        <f t="shared" si="159"/>
        <v/>
      </c>
      <c r="P1715" s="18" t="str">
        <f>IF(M1715=0,"",IF(N1715-Master!$A$6&lt;0,"0",IF(M1715&lt;=Master!$A$6,(N1715-Master!$A$6),O1715)))</f>
        <v/>
      </c>
      <c r="Q1715" s="104"/>
      <c r="R1715" s="18" t="str">
        <f t="shared" si="158"/>
        <v/>
      </c>
      <c r="S1715" s="43">
        <f t="shared" si="160"/>
        <v>0</v>
      </c>
      <c r="T1715" s="36" t="str">
        <f t="shared" si="156"/>
        <v/>
      </c>
      <c r="U1715" s="43">
        <f t="shared" si="161"/>
        <v>0</v>
      </c>
      <c r="V1715" s="36" t="str">
        <f t="shared" si="157"/>
        <v/>
      </c>
    </row>
    <row r="1716" spans="1:22" x14ac:dyDescent="0.2">
      <c r="A1716" s="13"/>
      <c r="B1716" s="1"/>
      <c r="C1716" s="1"/>
      <c r="D1716" s="1"/>
      <c r="E1716" s="1"/>
      <c r="F1716" s="1"/>
      <c r="G1716" s="13"/>
      <c r="H1716" s="13"/>
      <c r="I1716" s="47"/>
      <c r="J1716" s="9"/>
      <c r="K1716" s="9"/>
      <c r="L1716" s="14"/>
      <c r="M1716" s="41"/>
      <c r="N1716" s="15"/>
      <c r="O1716" s="17" t="str">
        <f t="shared" si="159"/>
        <v/>
      </c>
      <c r="P1716" s="18" t="str">
        <f>IF(M1716=0,"",IF(N1716-Master!$A$6&lt;0,"0",IF(M1716&lt;=Master!$A$6,(N1716-Master!$A$6),O1716)))</f>
        <v/>
      </c>
      <c r="Q1716" s="104"/>
      <c r="R1716" s="18" t="str">
        <f t="shared" si="158"/>
        <v/>
      </c>
      <c r="S1716" s="43">
        <f t="shared" si="160"/>
        <v>0</v>
      </c>
      <c r="T1716" s="36" t="str">
        <f t="shared" si="156"/>
        <v/>
      </c>
      <c r="U1716" s="43">
        <f t="shared" si="161"/>
        <v>0</v>
      </c>
      <c r="V1716" s="36" t="str">
        <f t="shared" si="157"/>
        <v/>
      </c>
    </row>
    <row r="1717" spans="1:22" x14ac:dyDescent="0.2">
      <c r="A1717" s="13"/>
      <c r="B1717" s="1"/>
      <c r="C1717" s="1"/>
      <c r="D1717" s="1"/>
      <c r="E1717" s="1"/>
      <c r="F1717" s="1"/>
      <c r="G1717" s="13"/>
      <c r="H1717" s="13"/>
      <c r="I1717" s="47"/>
      <c r="J1717" s="9"/>
      <c r="K1717" s="9"/>
      <c r="L1717" s="14"/>
      <c r="M1717" s="41"/>
      <c r="N1717" s="15"/>
      <c r="O1717" s="17" t="str">
        <f t="shared" si="159"/>
        <v/>
      </c>
      <c r="P1717" s="18" t="str">
        <f>IF(M1717=0,"",IF(N1717-Master!$A$6&lt;0,"0",IF(M1717&lt;=Master!$A$6,(N1717-Master!$A$6),O1717)))</f>
        <v/>
      </c>
      <c r="Q1717" s="104"/>
      <c r="R1717" s="18" t="str">
        <f t="shared" si="158"/>
        <v/>
      </c>
      <c r="S1717" s="43">
        <f t="shared" si="160"/>
        <v>0</v>
      </c>
      <c r="T1717" s="36" t="str">
        <f t="shared" si="156"/>
        <v/>
      </c>
      <c r="U1717" s="43">
        <f t="shared" si="161"/>
        <v>0</v>
      </c>
      <c r="V1717" s="36" t="str">
        <f t="shared" si="157"/>
        <v/>
      </c>
    </row>
    <row r="1718" spans="1:22" x14ac:dyDescent="0.2">
      <c r="A1718" s="13"/>
      <c r="B1718" s="1"/>
      <c r="C1718" s="1"/>
      <c r="D1718" s="1"/>
      <c r="E1718" s="1"/>
      <c r="F1718" s="1"/>
      <c r="G1718" s="13"/>
      <c r="H1718" s="13"/>
      <c r="I1718" s="47"/>
      <c r="J1718" s="9"/>
      <c r="K1718" s="9"/>
      <c r="L1718" s="14"/>
      <c r="M1718" s="41"/>
      <c r="N1718" s="15"/>
      <c r="O1718" s="17" t="str">
        <f t="shared" si="159"/>
        <v/>
      </c>
      <c r="P1718" s="18" t="str">
        <f>IF(M1718=0,"",IF(N1718-Master!$A$6&lt;0,"0",IF(M1718&lt;=Master!$A$6,(N1718-Master!$A$6),O1718)))</f>
        <v/>
      </c>
      <c r="Q1718" s="104"/>
      <c r="R1718" s="18" t="str">
        <f t="shared" si="158"/>
        <v/>
      </c>
      <c r="S1718" s="43">
        <f t="shared" si="160"/>
        <v>0</v>
      </c>
      <c r="T1718" s="36" t="str">
        <f t="shared" si="156"/>
        <v/>
      </c>
      <c r="U1718" s="43">
        <f t="shared" si="161"/>
        <v>0</v>
      </c>
      <c r="V1718" s="36" t="str">
        <f t="shared" si="157"/>
        <v/>
      </c>
    </row>
    <row r="1719" spans="1:22" x14ac:dyDescent="0.2">
      <c r="A1719" s="13"/>
      <c r="B1719" s="1"/>
      <c r="C1719" s="1"/>
      <c r="D1719" s="1"/>
      <c r="E1719" s="1"/>
      <c r="F1719" s="1"/>
      <c r="G1719" s="13"/>
      <c r="H1719" s="13"/>
      <c r="I1719" s="47"/>
      <c r="J1719" s="9"/>
      <c r="K1719" s="9"/>
      <c r="L1719" s="14"/>
      <c r="M1719" s="41"/>
      <c r="N1719" s="15"/>
      <c r="O1719" s="17" t="str">
        <f t="shared" si="159"/>
        <v/>
      </c>
      <c r="P1719" s="18" t="str">
        <f>IF(M1719=0,"",IF(N1719-Master!$A$6&lt;0,"0",IF(M1719&lt;=Master!$A$6,(N1719-Master!$A$6),O1719)))</f>
        <v/>
      </c>
      <c r="Q1719" s="104"/>
      <c r="R1719" s="18" t="str">
        <f t="shared" si="158"/>
        <v/>
      </c>
      <c r="S1719" s="43">
        <f t="shared" si="160"/>
        <v>0</v>
      </c>
      <c r="T1719" s="36" t="str">
        <f t="shared" si="156"/>
        <v/>
      </c>
      <c r="U1719" s="43">
        <f t="shared" si="161"/>
        <v>0</v>
      </c>
      <c r="V1719" s="36" t="str">
        <f t="shared" si="157"/>
        <v/>
      </c>
    </row>
    <row r="1720" spans="1:22" x14ac:dyDescent="0.2">
      <c r="A1720" s="13"/>
      <c r="B1720" s="1"/>
      <c r="C1720" s="1"/>
      <c r="D1720" s="1"/>
      <c r="E1720" s="1"/>
      <c r="F1720" s="1"/>
      <c r="G1720" s="13"/>
      <c r="H1720" s="13"/>
      <c r="I1720" s="47"/>
      <c r="J1720" s="9"/>
      <c r="K1720" s="9"/>
      <c r="L1720" s="14"/>
      <c r="M1720" s="41"/>
      <c r="N1720" s="15"/>
      <c r="O1720" s="17" t="str">
        <f t="shared" si="159"/>
        <v/>
      </c>
      <c r="P1720" s="18" t="str">
        <f>IF(M1720=0,"",IF(N1720-Master!$A$6&lt;0,"0",IF(M1720&lt;=Master!$A$6,(N1720-Master!$A$6),O1720)))</f>
        <v/>
      </c>
      <c r="Q1720" s="104"/>
      <c r="R1720" s="18" t="str">
        <f t="shared" si="158"/>
        <v/>
      </c>
      <c r="S1720" s="43">
        <f t="shared" si="160"/>
        <v>0</v>
      </c>
      <c r="T1720" s="36" t="str">
        <f t="shared" si="156"/>
        <v/>
      </c>
      <c r="U1720" s="43">
        <f t="shared" si="161"/>
        <v>0</v>
      </c>
      <c r="V1720" s="36" t="str">
        <f t="shared" si="157"/>
        <v/>
      </c>
    </row>
    <row r="1721" spans="1:22" x14ac:dyDescent="0.2">
      <c r="A1721" s="13"/>
      <c r="B1721" s="1"/>
      <c r="C1721" s="1"/>
      <c r="D1721" s="1"/>
      <c r="E1721" s="1"/>
      <c r="F1721" s="1"/>
      <c r="G1721" s="13"/>
      <c r="H1721" s="13"/>
      <c r="I1721" s="47"/>
      <c r="J1721" s="9"/>
      <c r="K1721" s="9"/>
      <c r="L1721" s="14"/>
      <c r="M1721" s="41"/>
      <c r="N1721" s="15"/>
      <c r="O1721" s="17" t="str">
        <f t="shared" si="159"/>
        <v/>
      </c>
      <c r="P1721" s="18" t="str">
        <f>IF(M1721=0,"",IF(N1721-Master!$A$6&lt;0,"0",IF(M1721&lt;=Master!$A$6,(N1721-Master!$A$6),O1721)))</f>
        <v/>
      </c>
      <c r="Q1721" s="104"/>
      <c r="R1721" s="18" t="str">
        <f t="shared" si="158"/>
        <v/>
      </c>
      <c r="S1721" s="43">
        <f t="shared" si="160"/>
        <v>0</v>
      </c>
      <c r="T1721" s="36" t="str">
        <f t="shared" si="156"/>
        <v/>
      </c>
      <c r="U1721" s="43">
        <f t="shared" si="161"/>
        <v>0</v>
      </c>
      <c r="V1721" s="36" t="str">
        <f t="shared" si="157"/>
        <v/>
      </c>
    </row>
    <row r="1722" spans="1:22" x14ac:dyDescent="0.2">
      <c r="A1722" s="13"/>
      <c r="B1722" s="1"/>
      <c r="C1722" s="1"/>
      <c r="D1722" s="1"/>
      <c r="E1722" s="1"/>
      <c r="F1722" s="1"/>
      <c r="G1722" s="13"/>
      <c r="H1722" s="13"/>
      <c r="I1722" s="47"/>
      <c r="J1722" s="9"/>
      <c r="K1722" s="9"/>
      <c r="L1722" s="14"/>
      <c r="M1722" s="41"/>
      <c r="N1722" s="15"/>
      <c r="O1722" s="17" t="str">
        <f t="shared" si="159"/>
        <v/>
      </c>
      <c r="P1722" s="18" t="str">
        <f>IF(M1722=0,"",IF(N1722-Master!$A$6&lt;0,"0",IF(M1722&lt;=Master!$A$6,(N1722-Master!$A$6),O1722)))</f>
        <v/>
      </c>
      <c r="Q1722" s="104"/>
      <c r="R1722" s="18" t="str">
        <f t="shared" si="158"/>
        <v/>
      </c>
      <c r="S1722" s="43">
        <f t="shared" si="160"/>
        <v>0</v>
      </c>
      <c r="T1722" s="36" t="str">
        <f t="shared" si="156"/>
        <v/>
      </c>
      <c r="U1722" s="43">
        <f t="shared" si="161"/>
        <v>0</v>
      </c>
      <c r="V1722" s="36" t="str">
        <f t="shared" si="157"/>
        <v/>
      </c>
    </row>
    <row r="1723" spans="1:22" x14ac:dyDescent="0.2">
      <c r="A1723" s="13"/>
      <c r="B1723" s="1"/>
      <c r="C1723" s="1"/>
      <c r="D1723" s="1"/>
      <c r="E1723" s="1"/>
      <c r="F1723" s="1"/>
      <c r="G1723" s="13"/>
      <c r="H1723" s="13"/>
      <c r="I1723" s="47"/>
      <c r="J1723" s="9"/>
      <c r="K1723" s="9"/>
      <c r="L1723" s="14"/>
      <c r="M1723" s="41"/>
      <c r="N1723" s="15"/>
      <c r="O1723" s="17" t="str">
        <f t="shared" si="159"/>
        <v/>
      </c>
      <c r="P1723" s="18" t="str">
        <f>IF(M1723=0,"",IF(N1723-Master!$A$6&lt;0,"0",IF(M1723&lt;=Master!$A$6,(N1723-Master!$A$6),O1723)))</f>
        <v/>
      </c>
      <c r="Q1723" s="104"/>
      <c r="R1723" s="18" t="str">
        <f t="shared" si="158"/>
        <v/>
      </c>
      <c r="S1723" s="43">
        <f t="shared" si="160"/>
        <v>0</v>
      </c>
      <c r="T1723" s="36" t="str">
        <f t="shared" si="156"/>
        <v/>
      </c>
      <c r="U1723" s="43">
        <f t="shared" si="161"/>
        <v>0</v>
      </c>
      <c r="V1723" s="36" t="str">
        <f t="shared" si="157"/>
        <v/>
      </c>
    </row>
    <row r="1724" spans="1:22" x14ac:dyDescent="0.2">
      <c r="A1724" s="13"/>
      <c r="B1724" s="1"/>
      <c r="C1724" s="1"/>
      <c r="D1724" s="1"/>
      <c r="E1724" s="1"/>
      <c r="F1724" s="1"/>
      <c r="G1724" s="13"/>
      <c r="H1724" s="13"/>
      <c r="I1724" s="47"/>
      <c r="J1724" s="9"/>
      <c r="K1724" s="9"/>
      <c r="L1724" s="14"/>
      <c r="M1724" s="41"/>
      <c r="N1724" s="15"/>
      <c r="O1724" s="17" t="str">
        <f t="shared" si="159"/>
        <v/>
      </c>
      <c r="P1724" s="18" t="str">
        <f>IF(M1724=0,"",IF(N1724-Master!$A$6&lt;0,"0",IF(M1724&lt;=Master!$A$6,(N1724-Master!$A$6),O1724)))</f>
        <v/>
      </c>
      <c r="Q1724" s="104"/>
      <c r="R1724" s="18" t="str">
        <f t="shared" si="158"/>
        <v/>
      </c>
      <c r="S1724" s="43">
        <f t="shared" si="160"/>
        <v>0</v>
      </c>
      <c r="T1724" s="36" t="str">
        <f t="shared" si="156"/>
        <v/>
      </c>
      <c r="U1724" s="43">
        <f t="shared" si="161"/>
        <v>0</v>
      </c>
      <c r="V1724" s="36" t="str">
        <f t="shared" si="157"/>
        <v/>
      </c>
    </row>
    <row r="1725" spans="1:22" x14ac:dyDescent="0.2">
      <c r="A1725" s="13"/>
      <c r="B1725" s="1"/>
      <c r="C1725" s="1"/>
      <c r="D1725" s="1"/>
      <c r="E1725" s="1"/>
      <c r="F1725" s="1"/>
      <c r="G1725" s="13"/>
      <c r="H1725" s="13"/>
      <c r="I1725" s="47"/>
      <c r="J1725" s="9"/>
      <c r="K1725" s="9"/>
      <c r="L1725" s="14"/>
      <c r="M1725" s="41"/>
      <c r="N1725" s="15"/>
      <c r="O1725" s="17" t="str">
        <f t="shared" si="159"/>
        <v/>
      </c>
      <c r="P1725" s="18" t="str">
        <f>IF(M1725=0,"",IF(N1725-Master!$A$6&lt;0,"0",IF(M1725&lt;=Master!$A$6,(N1725-Master!$A$6),O1725)))</f>
        <v/>
      </c>
      <c r="Q1725" s="104"/>
      <c r="R1725" s="18" t="str">
        <f t="shared" si="158"/>
        <v/>
      </c>
      <c r="S1725" s="43">
        <f t="shared" si="160"/>
        <v>0</v>
      </c>
      <c r="T1725" s="36" t="str">
        <f t="shared" si="156"/>
        <v/>
      </c>
      <c r="U1725" s="43">
        <f t="shared" si="161"/>
        <v>0</v>
      </c>
      <c r="V1725" s="36" t="str">
        <f t="shared" si="157"/>
        <v/>
      </c>
    </row>
    <row r="1726" spans="1:22" x14ac:dyDescent="0.2">
      <c r="A1726" s="13"/>
      <c r="B1726" s="1"/>
      <c r="C1726" s="1"/>
      <c r="D1726" s="1"/>
      <c r="E1726" s="1"/>
      <c r="F1726" s="1"/>
      <c r="G1726" s="13"/>
      <c r="H1726" s="13"/>
      <c r="I1726" s="47"/>
      <c r="J1726" s="9"/>
      <c r="K1726" s="9"/>
      <c r="L1726" s="14"/>
      <c r="M1726" s="41"/>
      <c r="N1726" s="15"/>
      <c r="O1726" s="17" t="str">
        <f t="shared" si="159"/>
        <v/>
      </c>
      <c r="P1726" s="18" t="str">
        <f>IF(M1726=0,"",IF(N1726-Master!$A$6&lt;0,"0",IF(M1726&lt;=Master!$A$6,(N1726-Master!$A$6),O1726)))</f>
        <v/>
      </c>
      <c r="Q1726" s="104"/>
      <c r="R1726" s="18" t="str">
        <f t="shared" si="158"/>
        <v/>
      </c>
      <c r="S1726" s="43">
        <f t="shared" si="160"/>
        <v>0</v>
      </c>
      <c r="T1726" s="36" t="str">
        <f t="shared" si="156"/>
        <v/>
      </c>
      <c r="U1726" s="43">
        <f t="shared" si="161"/>
        <v>0</v>
      </c>
      <c r="V1726" s="36" t="str">
        <f t="shared" si="157"/>
        <v/>
      </c>
    </row>
    <row r="1727" spans="1:22" x14ac:dyDescent="0.2">
      <c r="A1727" s="13"/>
      <c r="B1727" s="1"/>
      <c r="C1727" s="1"/>
      <c r="D1727" s="1"/>
      <c r="E1727" s="1"/>
      <c r="F1727" s="1"/>
      <c r="G1727" s="13"/>
      <c r="H1727" s="13"/>
      <c r="I1727" s="47"/>
      <c r="J1727" s="9"/>
      <c r="K1727" s="9"/>
      <c r="L1727" s="14"/>
      <c r="M1727" s="41"/>
      <c r="N1727" s="15"/>
      <c r="O1727" s="17" t="str">
        <f t="shared" si="159"/>
        <v/>
      </c>
      <c r="P1727" s="18" t="str">
        <f>IF(M1727=0,"",IF(N1727-Master!$A$6&lt;0,"0",IF(M1727&lt;=Master!$A$6,(N1727-Master!$A$6),O1727)))</f>
        <v/>
      </c>
      <c r="Q1727" s="104"/>
      <c r="R1727" s="18" t="str">
        <f t="shared" si="158"/>
        <v/>
      </c>
      <c r="S1727" s="43">
        <f t="shared" si="160"/>
        <v>0</v>
      </c>
      <c r="T1727" s="36" t="str">
        <f t="shared" si="156"/>
        <v/>
      </c>
      <c r="U1727" s="43">
        <f t="shared" si="161"/>
        <v>0</v>
      </c>
      <c r="V1727" s="36" t="str">
        <f t="shared" si="157"/>
        <v/>
      </c>
    </row>
    <row r="1728" spans="1:22" x14ac:dyDescent="0.2">
      <c r="A1728" s="13"/>
      <c r="B1728" s="1"/>
      <c r="C1728" s="1"/>
      <c r="D1728" s="1"/>
      <c r="E1728" s="1"/>
      <c r="F1728" s="1"/>
      <c r="G1728" s="13"/>
      <c r="H1728" s="13"/>
      <c r="I1728" s="47"/>
      <c r="J1728" s="9"/>
      <c r="K1728" s="9"/>
      <c r="L1728" s="14"/>
      <c r="M1728" s="41"/>
      <c r="N1728" s="15"/>
      <c r="O1728" s="17" t="str">
        <f t="shared" si="159"/>
        <v/>
      </c>
      <c r="P1728" s="18" t="str">
        <f>IF(M1728=0,"",IF(N1728-Master!$A$6&lt;0,"0",IF(M1728&lt;=Master!$A$6,(N1728-Master!$A$6),O1728)))</f>
        <v/>
      </c>
      <c r="Q1728" s="104"/>
      <c r="R1728" s="18" t="str">
        <f t="shared" si="158"/>
        <v/>
      </c>
      <c r="S1728" s="43">
        <f t="shared" si="160"/>
        <v>0</v>
      </c>
      <c r="T1728" s="36" t="str">
        <f t="shared" si="156"/>
        <v/>
      </c>
      <c r="U1728" s="43">
        <f t="shared" si="161"/>
        <v>0</v>
      </c>
      <c r="V1728" s="36" t="str">
        <f t="shared" si="157"/>
        <v/>
      </c>
    </row>
    <row r="1729" spans="1:22" x14ac:dyDescent="0.2">
      <c r="A1729" s="13"/>
      <c r="B1729" s="1"/>
      <c r="C1729" s="1"/>
      <c r="D1729" s="1"/>
      <c r="E1729" s="1"/>
      <c r="F1729" s="1"/>
      <c r="G1729" s="13"/>
      <c r="H1729" s="13"/>
      <c r="I1729" s="47"/>
      <c r="J1729" s="9"/>
      <c r="K1729" s="9"/>
      <c r="L1729" s="14"/>
      <c r="M1729" s="41"/>
      <c r="N1729" s="15"/>
      <c r="O1729" s="17" t="str">
        <f t="shared" si="159"/>
        <v/>
      </c>
      <c r="P1729" s="18" t="str">
        <f>IF(M1729=0,"",IF(N1729-Master!$A$6&lt;0,"0",IF(M1729&lt;=Master!$A$6,(N1729-Master!$A$6),O1729)))</f>
        <v/>
      </c>
      <c r="Q1729" s="104"/>
      <c r="R1729" s="18" t="str">
        <f t="shared" si="158"/>
        <v/>
      </c>
      <c r="S1729" s="43">
        <f t="shared" si="160"/>
        <v>0</v>
      </c>
      <c r="T1729" s="36" t="str">
        <f t="shared" si="156"/>
        <v/>
      </c>
      <c r="U1729" s="43">
        <f t="shared" si="161"/>
        <v>0</v>
      </c>
      <c r="V1729" s="36" t="str">
        <f t="shared" si="157"/>
        <v/>
      </c>
    </row>
    <row r="1730" spans="1:22" x14ac:dyDescent="0.2">
      <c r="A1730" s="13"/>
      <c r="B1730" s="1"/>
      <c r="C1730" s="1"/>
      <c r="D1730" s="1"/>
      <c r="E1730" s="1"/>
      <c r="F1730" s="1"/>
      <c r="G1730" s="13"/>
      <c r="H1730" s="13"/>
      <c r="I1730" s="47"/>
      <c r="J1730" s="9"/>
      <c r="K1730" s="9"/>
      <c r="L1730" s="14"/>
      <c r="M1730" s="41"/>
      <c r="N1730" s="15"/>
      <c r="O1730" s="17" t="str">
        <f t="shared" si="159"/>
        <v/>
      </c>
      <c r="P1730" s="18" t="str">
        <f>IF(M1730=0,"",IF(N1730-Master!$A$6&lt;0,"0",IF(M1730&lt;=Master!$A$6,(N1730-Master!$A$6),O1730)))</f>
        <v/>
      </c>
      <c r="Q1730" s="104"/>
      <c r="R1730" s="18" t="str">
        <f t="shared" si="158"/>
        <v/>
      </c>
      <c r="S1730" s="43">
        <f t="shared" si="160"/>
        <v>0</v>
      </c>
      <c r="T1730" s="36" t="str">
        <f t="shared" si="156"/>
        <v/>
      </c>
      <c r="U1730" s="43">
        <f t="shared" si="161"/>
        <v>0</v>
      </c>
      <c r="V1730" s="36" t="str">
        <f t="shared" si="157"/>
        <v/>
      </c>
    </row>
    <row r="1731" spans="1:22" x14ac:dyDescent="0.2">
      <c r="A1731" s="13"/>
      <c r="B1731" s="1"/>
      <c r="C1731" s="1"/>
      <c r="D1731" s="1"/>
      <c r="E1731" s="1"/>
      <c r="F1731" s="1"/>
      <c r="G1731" s="13"/>
      <c r="H1731" s="13"/>
      <c r="I1731" s="47"/>
      <c r="J1731" s="9"/>
      <c r="K1731" s="9"/>
      <c r="L1731" s="14"/>
      <c r="M1731" s="41"/>
      <c r="N1731" s="15"/>
      <c r="O1731" s="17" t="str">
        <f t="shared" si="159"/>
        <v/>
      </c>
      <c r="P1731" s="18" t="str">
        <f>IF(M1731=0,"",IF(N1731-Master!$A$6&lt;0,"0",IF(M1731&lt;=Master!$A$6,(N1731-Master!$A$6),O1731)))</f>
        <v/>
      </c>
      <c r="Q1731" s="104"/>
      <c r="R1731" s="18" t="str">
        <f t="shared" si="158"/>
        <v/>
      </c>
      <c r="S1731" s="43">
        <f t="shared" si="160"/>
        <v>0</v>
      </c>
      <c r="T1731" s="36" t="str">
        <f t="shared" si="156"/>
        <v/>
      </c>
      <c r="U1731" s="43">
        <f t="shared" si="161"/>
        <v>0</v>
      </c>
      <c r="V1731" s="36" t="str">
        <f t="shared" si="157"/>
        <v/>
      </c>
    </row>
    <row r="1732" spans="1:22" x14ac:dyDescent="0.2">
      <c r="A1732" s="13"/>
      <c r="B1732" s="1"/>
      <c r="C1732" s="1"/>
      <c r="D1732" s="1"/>
      <c r="E1732" s="1"/>
      <c r="F1732" s="1"/>
      <c r="G1732" s="13"/>
      <c r="H1732" s="13"/>
      <c r="I1732" s="47"/>
      <c r="J1732" s="9"/>
      <c r="K1732" s="9"/>
      <c r="L1732" s="14"/>
      <c r="M1732" s="41"/>
      <c r="N1732" s="15"/>
      <c r="O1732" s="17" t="str">
        <f t="shared" si="159"/>
        <v/>
      </c>
      <c r="P1732" s="18" t="str">
        <f>IF(M1732=0,"",IF(N1732-Master!$A$6&lt;0,"0",IF(M1732&lt;=Master!$A$6,(N1732-Master!$A$6),O1732)))</f>
        <v/>
      </c>
      <c r="Q1732" s="104"/>
      <c r="R1732" s="18" t="str">
        <f t="shared" si="158"/>
        <v/>
      </c>
      <c r="S1732" s="43">
        <f t="shared" si="160"/>
        <v>0</v>
      </c>
      <c r="T1732" s="36" t="str">
        <f t="shared" si="156"/>
        <v/>
      </c>
      <c r="U1732" s="43">
        <f t="shared" si="161"/>
        <v>0</v>
      </c>
      <c r="V1732" s="36" t="str">
        <f t="shared" si="157"/>
        <v/>
      </c>
    </row>
    <row r="1733" spans="1:22" x14ac:dyDescent="0.2">
      <c r="A1733" s="13"/>
      <c r="B1733" s="1"/>
      <c r="C1733" s="1"/>
      <c r="D1733" s="1"/>
      <c r="E1733" s="1"/>
      <c r="F1733" s="1"/>
      <c r="G1733" s="13"/>
      <c r="H1733" s="13"/>
      <c r="I1733" s="47"/>
      <c r="J1733" s="9"/>
      <c r="K1733" s="9"/>
      <c r="L1733" s="14"/>
      <c r="M1733" s="41"/>
      <c r="N1733" s="15"/>
      <c r="O1733" s="17" t="str">
        <f t="shared" si="159"/>
        <v/>
      </c>
      <c r="P1733" s="18" t="str">
        <f>IF(M1733=0,"",IF(N1733-Master!$A$6&lt;0,"0",IF(M1733&lt;=Master!$A$6,(N1733-Master!$A$6),O1733)))</f>
        <v/>
      </c>
      <c r="Q1733" s="104"/>
      <c r="R1733" s="18" t="str">
        <f t="shared" si="158"/>
        <v/>
      </c>
      <c r="S1733" s="43">
        <f t="shared" si="160"/>
        <v>0</v>
      </c>
      <c r="T1733" s="36" t="str">
        <f t="shared" si="156"/>
        <v/>
      </c>
      <c r="U1733" s="43">
        <f t="shared" si="161"/>
        <v>0</v>
      </c>
      <c r="V1733" s="36" t="str">
        <f t="shared" si="157"/>
        <v/>
      </c>
    </row>
    <row r="1734" spans="1:22" x14ac:dyDescent="0.2">
      <c r="A1734" s="13"/>
      <c r="B1734" s="1"/>
      <c r="C1734" s="1"/>
      <c r="D1734" s="1"/>
      <c r="E1734" s="1"/>
      <c r="F1734" s="1"/>
      <c r="G1734" s="13"/>
      <c r="H1734" s="13"/>
      <c r="I1734" s="47"/>
      <c r="J1734" s="9"/>
      <c r="K1734" s="9"/>
      <c r="L1734" s="14"/>
      <c r="M1734" s="41"/>
      <c r="N1734" s="15"/>
      <c r="O1734" s="17" t="str">
        <f t="shared" si="159"/>
        <v/>
      </c>
      <c r="P1734" s="18" t="str">
        <f>IF(M1734=0,"",IF(N1734-Master!$A$6&lt;0,"0",IF(M1734&lt;=Master!$A$6,(N1734-Master!$A$6),O1734)))</f>
        <v/>
      </c>
      <c r="Q1734" s="104"/>
      <c r="R1734" s="18" t="str">
        <f t="shared" si="158"/>
        <v/>
      </c>
      <c r="S1734" s="43">
        <f t="shared" si="160"/>
        <v>0</v>
      </c>
      <c r="T1734" s="36" t="str">
        <f t="shared" si="156"/>
        <v/>
      </c>
      <c r="U1734" s="43">
        <f t="shared" si="161"/>
        <v>0</v>
      </c>
      <c r="V1734" s="36" t="str">
        <f t="shared" si="157"/>
        <v/>
      </c>
    </row>
    <row r="1735" spans="1:22" x14ac:dyDescent="0.2">
      <c r="A1735" s="13"/>
      <c r="B1735" s="1"/>
      <c r="C1735" s="1"/>
      <c r="D1735" s="1"/>
      <c r="E1735" s="1"/>
      <c r="F1735" s="1"/>
      <c r="G1735" s="13"/>
      <c r="H1735" s="13"/>
      <c r="I1735" s="47"/>
      <c r="J1735" s="9"/>
      <c r="K1735" s="9"/>
      <c r="L1735" s="14"/>
      <c r="M1735" s="41"/>
      <c r="N1735" s="15"/>
      <c r="O1735" s="17" t="str">
        <f t="shared" si="159"/>
        <v/>
      </c>
      <c r="P1735" s="18" t="str">
        <f>IF(M1735=0,"",IF(N1735-Master!$A$6&lt;0,"0",IF(M1735&lt;=Master!$A$6,(N1735-Master!$A$6),O1735)))</f>
        <v/>
      </c>
      <c r="Q1735" s="104"/>
      <c r="R1735" s="18" t="str">
        <f t="shared" si="158"/>
        <v/>
      </c>
      <c r="S1735" s="43">
        <f t="shared" si="160"/>
        <v>0</v>
      </c>
      <c r="T1735" s="36" t="str">
        <f t="shared" si="156"/>
        <v/>
      </c>
      <c r="U1735" s="43">
        <f t="shared" si="161"/>
        <v>0</v>
      </c>
      <c r="V1735" s="36" t="str">
        <f t="shared" si="157"/>
        <v/>
      </c>
    </row>
    <row r="1736" spans="1:22" x14ac:dyDescent="0.2">
      <c r="A1736" s="13"/>
      <c r="B1736" s="1"/>
      <c r="C1736" s="1"/>
      <c r="D1736" s="1"/>
      <c r="E1736" s="1"/>
      <c r="F1736" s="1"/>
      <c r="G1736" s="13"/>
      <c r="H1736" s="13"/>
      <c r="I1736" s="47"/>
      <c r="J1736" s="9"/>
      <c r="K1736" s="9"/>
      <c r="L1736" s="14"/>
      <c r="M1736" s="41"/>
      <c r="N1736" s="15"/>
      <c r="O1736" s="17" t="str">
        <f t="shared" si="159"/>
        <v/>
      </c>
      <c r="P1736" s="18" t="str">
        <f>IF(M1736=0,"",IF(N1736-Master!$A$6&lt;0,"0",IF(M1736&lt;=Master!$A$6,(N1736-Master!$A$6),O1736)))</f>
        <v/>
      </c>
      <c r="Q1736" s="104"/>
      <c r="R1736" s="18" t="str">
        <f t="shared" si="158"/>
        <v/>
      </c>
      <c r="S1736" s="43">
        <f t="shared" si="160"/>
        <v>0</v>
      </c>
      <c r="T1736" s="36" t="str">
        <f t="shared" si="156"/>
        <v/>
      </c>
      <c r="U1736" s="43">
        <f t="shared" si="161"/>
        <v>0</v>
      </c>
      <c r="V1736" s="36" t="str">
        <f t="shared" si="157"/>
        <v/>
      </c>
    </row>
    <row r="1737" spans="1:22" x14ac:dyDescent="0.2">
      <c r="A1737" s="13"/>
      <c r="B1737" s="1"/>
      <c r="C1737" s="1"/>
      <c r="D1737" s="1"/>
      <c r="E1737" s="1"/>
      <c r="F1737" s="1"/>
      <c r="G1737" s="13"/>
      <c r="H1737" s="13"/>
      <c r="I1737" s="47"/>
      <c r="J1737" s="9"/>
      <c r="K1737" s="9"/>
      <c r="L1737" s="14"/>
      <c r="M1737" s="41"/>
      <c r="N1737" s="15"/>
      <c r="O1737" s="17" t="str">
        <f t="shared" si="159"/>
        <v/>
      </c>
      <c r="P1737" s="18" t="str">
        <f>IF(M1737=0,"",IF(N1737-Master!$A$6&lt;0,"0",IF(M1737&lt;=Master!$A$6,(N1737-Master!$A$6),O1737)))</f>
        <v/>
      </c>
      <c r="Q1737" s="104"/>
      <c r="R1737" s="18" t="str">
        <f t="shared" si="158"/>
        <v/>
      </c>
      <c r="S1737" s="43">
        <f t="shared" si="160"/>
        <v>0</v>
      </c>
      <c r="T1737" s="36" t="str">
        <f t="shared" si="156"/>
        <v/>
      </c>
      <c r="U1737" s="43">
        <f t="shared" si="161"/>
        <v>0</v>
      </c>
      <c r="V1737" s="36" t="str">
        <f t="shared" si="157"/>
        <v/>
      </c>
    </row>
    <row r="1738" spans="1:22" x14ac:dyDescent="0.2">
      <c r="A1738" s="13"/>
      <c r="B1738" s="1"/>
      <c r="C1738" s="1"/>
      <c r="D1738" s="1"/>
      <c r="E1738" s="1"/>
      <c r="F1738" s="1"/>
      <c r="G1738" s="13"/>
      <c r="H1738" s="13"/>
      <c r="I1738" s="47"/>
      <c r="J1738" s="9"/>
      <c r="K1738" s="9"/>
      <c r="L1738" s="14"/>
      <c r="M1738" s="41"/>
      <c r="N1738" s="15"/>
      <c r="O1738" s="17" t="str">
        <f t="shared" si="159"/>
        <v/>
      </c>
      <c r="P1738" s="18" t="str">
        <f>IF(M1738=0,"",IF(N1738-Master!$A$6&lt;0,"0",IF(M1738&lt;=Master!$A$6,(N1738-Master!$A$6),O1738)))</f>
        <v/>
      </c>
      <c r="Q1738" s="104"/>
      <c r="R1738" s="18" t="str">
        <f t="shared" si="158"/>
        <v/>
      </c>
      <c r="S1738" s="43">
        <f t="shared" si="160"/>
        <v>0</v>
      </c>
      <c r="T1738" s="36" t="str">
        <f t="shared" si="156"/>
        <v/>
      </c>
      <c r="U1738" s="43">
        <f t="shared" si="161"/>
        <v>0</v>
      </c>
      <c r="V1738" s="36" t="str">
        <f t="shared" si="157"/>
        <v/>
      </c>
    </row>
    <row r="1739" spans="1:22" x14ac:dyDescent="0.2">
      <c r="A1739" s="13"/>
      <c r="B1739" s="1"/>
      <c r="C1739" s="1"/>
      <c r="D1739" s="1"/>
      <c r="E1739" s="1"/>
      <c r="F1739" s="1"/>
      <c r="G1739" s="13"/>
      <c r="H1739" s="13"/>
      <c r="I1739" s="47"/>
      <c r="J1739" s="9"/>
      <c r="K1739" s="9"/>
      <c r="L1739" s="14"/>
      <c r="M1739" s="41"/>
      <c r="N1739" s="15"/>
      <c r="O1739" s="17" t="str">
        <f t="shared" si="159"/>
        <v/>
      </c>
      <c r="P1739" s="18" t="str">
        <f>IF(M1739=0,"",IF(N1739-Master!$A$6&lt;0,"0",IF(M1739&lt;=Master!$A$6,(N1739-Master!$A$6),O1739)))</f>
        <v/>
      </c>
      <c r="Q1739" s="104"/>
      <c r="R1739" s="18" t="str">
        <f t="shared" si="158"/>
        <v/>
      </c>
      <c r="S1739" s="43">
        <f t="shared" si="160"/>
        <v>0</v>
      </c>
      <c r="T1739" s="36" t="str">
        <f t="shared" si="156"/>
        <v/>
      </c>
      <c r="U1739" s="43">
        <f t="shared" si="161"/>
        <v>0</v>
      </c>
      <c r="V1739" s="36" t="str">
        <f t="shared" si="157"/>
        <v/>
      </c>
    </row>
    <row r="1740" spans="1:22" x14ac:dyDescent="0.2">
      <c r="A1740" s="13"/>
      <c r="B1740" s="1"/>
      <c r="C1740" s="1"/>
      <c r="D1740" s="1"/>
      <c r="E1740" s="1"/>
      <c r="F1740" s="1"/>
      <c r="G1740" s="13"/>
      <c r="H1740" s="13"/>
      <c r="I1740" s="47"/>
      <c r="J1740" s="9"/>
      <c r="K1740" s="9"/>
      <c r="L1740" s="14"/>
      <c r="M1740" s="41"/>
      <c r="N1740" s="15"/>
      <c r="O1740" s="17" t="str">
        <f t="shared" si="159"/>
        <v/>
      </c>
      <c r="P1740" s="18" t="str">
        <f>IF(M1740=0,"",IF(N1740-Master!$A$6&lt;0,"0",IF(M1740&lt;=Master!$A$6,(N1740-Master!$A$6),O1740)))</f>
        <v/>
      </c>
      <c r="Q1740" s="104"/>
      <c r="R1740" s="18" t="str">
        <f t="shared" si="158"/>
        <v/>
      </c>
      <c r="S1740" s="43">
        <f t="shared" si="160"/>
        <v>0</v>
      </c>
      <c r="T1740" s="36" t="str">
        <f t="shared" si="156"/>
        <v/>
      </c>
      <c r="U1740" s="43">
        <f t="shared" si="161"/>
        <v>0</v>
      </c>
      <c r="V1740" s="36" t="str">
        <f t="shared" si="157"/>
        <v/>
      </c>
    </row>
    <row r="1741" spans="1:22" x14ac:dyDescent="0.2">
      <c r="A1741" s="13"/>
      <c r="B1741" s="1"/>
      <c r="C1741" s="1"/>
      <c r="D1741" s="1"/>
      <c r="E1741" s="1"/>
      <c r="F1741" s="1"/>
      <c r="G1741" s="13"/>
      <c r="H1741" s="13"/>
      <c r="I1741" s="47"/>
      <c r="J1741" s="9"/>
      <c r="K1741" s="9"/>
      <c r="L1741" s="14"/>
      <c r="M1741" s="41"/>
      <c r="N1741" s="15"/>
      <c r="O1741" s="17" t="str">
        <f t="shared" si="159"/>
        <v/>
      </c>
      <c r="P1741" s="18" t="str">
        <f>IF(M1741=0,"",IF(N1741-Master!$A$6&lt;0,"0",IF(M1741&lt;=Master!$A$6,(N1741-Master!$A$6),O1741)))</f>
        <v/>
      </c>
      <c r="Q1741" s="104"/>
      <c r="R1741" s="18" t="str">
        <f t="shared" si="158"/>
        <v/>
      </c>
      <c r="S1741" s="43">
        <f t="shared" si="160"/>
        <v>0</v>
      </c>
      <c r="T1741" s="36" t="str">
        <f t="shared" si="156"/>
        <v/>
      </c>
      <c r="U1741" s="43">
        <f t="shared" si="161"/>
        <v>0</v>
      </c>
      <c r="V1741" s="36" t="str">
        <f t="shared" si="157"/>
        <v/>
      </c>
    </row>
    <row r="1742" spans="1:22" x14ac:dyDescent="0.2">
      <c r="A1742" s="13"/>
      <c r="B1742" s="1"/>
      <c r="C1742" s="1"/>
      <c r="D1742" s="1"/>
      <c r="E1742" s="1"/>
      <c r="F1742" s="1"/>
      <c r="G1742" s="13"/>
      <c r="H1742" s="13"/>
      <c r="I1742" s="47"/>
      <c r="J1742" s="9"/>
      <c r="K1742" s="9"/>
      <c r="L1742" s="14"/>
      <c r="M1742" s="41"/>
      <c r="N1742" s="15"/>
      <c r="O1742" s="17" t="str">
        <f t="shared" si="159"/>
        <v/>
      </c>
      <c r="P1742" s="18" t="str">
        <f>IF(M1742=0,"",IF(N1742-Master!$A$6&lt;0,"0",IF(M1742&lt;=Master!$A$6,(N1742-Master!$A$6),O1742)))</f>
        <v/>
      </c>
      <c r="Q1742" s="104"/>
      <c r="R1742" s="18" t="str">
        <f t="shared" si="158"/>
        <v/>
      </c>
      <c r="S1742" s="43">
        <f t="shared" si="160"/>
        <v>0</v>
      </c>
      <c r="T1742" s="36" t="str">
        <f t="shared" si="156"/>
        <v/>
      </c>
      <c r="U1742" s="43">
        <f t="shared" si="161"/>
        <v>0</v>
      </c>
      <c r="V1742" s="36" t="str">
        <f t="shared" si="157"/>
        <v/>
      </c>
    </row>
    <row r="1743" spans="1:22" x14ac:dyDescent="0.2">
      <c r="A1743" s="13"/>
      <c r="B1743" s="1"/>
      <c r="C1743" s="1"/>
      <c r="D1743" s="1"/>
      <c r="E1743" s="1"/>
      <c r="F1743" s="1"/>
      <c r="G1743" s="13"/>
      <c r="H1743" s="13"/>
      <c r="I1743" s="47"/>
      <c r="J1743" s="9"/>
      <c r="K1743" s="9"/>
      <c r="L1743" s="14"/>
      <c r="M1743" s="41"/>
      <c r="N1743" s="15"/>
      <c r="O1743" s="17" t="str">
        <f t="shared" si="159"/>
        <v/>
      </c>
      <c r="P1743" s="18" t="str">
        <f>IF(M1743=0,"",IF(N1743-Master!$A$6&lt;0,"0",IF(M1743&lt;=Master!$A$6,(N1743-Master!$A$6),O1743)))</f>
        <v/>
      </c>
      <c r="Q1743" s="104"/>
      <c r="R1743" s="18" t="str">
        <f t="shared" si="158"/>
        <v/>
      </c>
      <c r="S1743" s="43">
        <f t="shared" si="160"/>
        <v>0</v>
      </c>
      <c r="T1743" s="36" t="str">
        <f t="shared" si="156"/>
        <v/>
      </c>
      <c r="U1743" s="43">
        <f t="shared" si="161"/>
        <v>0</v>
      </c>
      <c r="V1743" s="36" t="str">
        <f t="shared" si="157"/>
        <v/>
      </c>
    </row>
    <row r="1744" spans="1:22" x14ac:dyDescent="0.2">
      <c r="A1744" s="13"/>
      <c r="B1744" s="1"/>
      <c r="C1744" s="1"/>
      <c r="D1744" s="1"/>
      <c r="E1744" s="1"/>
      <c r="F1744" s="1"/>
      <c r="G1744" s="13"/>
      <c r="H1744" s="13"/>
      <c r="I1744" s="47"/>
      <c r="J1744" s="9"/>
      <c r="K1744" s="9"/>
      <c r="L1744" s="14"/>
      <c r="M1744" s="41"/>
      <c r="N1744" s="15"/>
      <c r="O1744" s="17" t="str">
        <f t="shared" si="159"/>
        <v/>
      </c>
      <c r="P1744" s="18" t="str">
        <f>IF(M1744=0,"",IF(N1744-Master!$A$6&lt;0,"0",IF(M1744&lt;=Master!$A$6,(N1744-Master!$A$6),O1744)))</f>
        <v/>
      </c>
      <c r="Q1744" s="104"/>
      <c r="R1744" s="18" t="str">
        <f t="shared" si="158"/>
        <v/>
      </c>
      <c r="S1744" s="43">
        <f t="shared" si="160"/>
        <v>0</v>
      </c>
      <c r="T1744" s="36" t="str">
        <f t="shared" si="156"/>
        <v/>
      </c>
      <c r="U1744" s="43">
        <f t="shared" si="161"/>
        <v>0</v>
      </c>
      <c r="V1744" s="36" t="str">
        <f t="shared" si="157"/>
        <v/>
      </c>
    </row>
    <row r="1745" spans="1:22" x14ac:dyDescent="0.2">
      <c r="A1745" s="13"/>
      <c r="B1745" s="1"/>
      <c r="C1745" s="1"/>
      <c r="D1745" s="1"/>
      <c r="E1745" s="1"/>
      <c r="F1745" s="1"/>
      <c r="G1745" s="13"/>
      <c r="H1745" s="13"/>
      <c r="I1745" s="47"/>
      <c r="J1745" s="9"/>
      <c r="K1745" s="9"/>
      <c r="L1745" s="14"/>
      <c r="M1745" s="41"/>
      <c r="N1745" s="15"/>
      <c r="O1745" s="17" t="str">
        <f t="shared" si="159"/>
        <v/>
      </c>
      <c r="P1745" s="18" t="str">
        <f>IF(M1745=0,"",IF(N1745-Master!$A$6&lt;0,"0",IF(M1745&lt;=Master!$A$6,(N1745-Master!$A$6),O1745)))</f>
        <v/>
      </c>
      <c r="Q1745" s="104"/>
      <c r="R1745" s="18" t="str">
        <f t="shared" si="158"/>
        <v/>
      </c>
      <c r="S1745" s="43">
        <f t="shared" si="160"/>
        <v>0</v>
      </c>
      <c r="T1745" s="36" t="str">
        <f t="shared" si="156"/>
        <v/>
      </c>
      <c r="U1745" s="43">
        <f t="shared" si="161"/>
        <v>0</v>
      </c>
      <c r="V1745" s="36" t="str">
        <f t="shared" si="157"/>
        <v/>
      </c>
    </row>
    <row r="1746" spans="1:22" x14ac:dyDescent="0.2">
      <c r="A1746" s="13"/>
      <c r="B1746" s="1"/>
      <c r="C1746" s="1"/>
      <c r="D1746" s="1"/>
      <c r="E1746" s="1"/>
      <c r="F1746" s="1"/>
      <c r="G1746" s="13"/>
      <c r="H1746" s="13"/>
      <c r="I1746" s="47"/>
      <c r="J1746" s="9"/>
      <c r="K1746" s="9"/>
      <c r="L1746" s="14"/>
      <c r="M1746" s="41"/>
      <c r="N1746" s="15"/>
      <c r="O1746" s="17" t="str">
        <f t="shared" si="159"/>
        <v/>
      </c>
      <c r="P1746" s="18" t="str">
        <f>IF(M1746=0,"",IF(N1746-Master!$A$6&lt;0,"0",IF(M1746&lt;=Master!$A$6,(N1746-Master!$A$6),O1746)))</f>
        <v/>
      </c>
      <c r="Q1746" s="104"/>
      <c r="R1746" s="18" t="str">
        <f t="shared" si="158"/>
        <v/>
      </c>
      <c r="S1746" s="43">
        <f t="shared" si="160"/>
        <v>0</v>
      </c>
      <c r="T1746" s="36" t="str">
        <f t="shared" si="156"/>
        <v/>
      </c>
      <c r="U1746" s="43">
        <f t="shared" si="161"/>
        <v>0</v>
      </c>
      <c r="V1746" s="36" t="str">
        <f t="shared" si="157"/>
        <v/>
      </c>
    </row>
    <row r="1747" spans="1:22" x14ac:dyDescent="0.2">
      <c r="A1747" s="13"/>
      <c r="B1747" s="1"/>
      <c r="C1747" s="1"/>
      <c r="D1747" s="1"/>
      <c r="E1747" s="1"/>
      <c r="F1747" s="1"/>
      <c r="G1747" s="13"/>
      <c r="H1747" s="13"/>
      <c r="I1747" s="47"/>
      <c r="J1747" s="9"/>
      <c r="K1747" s="9"/>
      <c r="L1747" s="14"/>
      <c r="M1747" s="41"/>
      <c r="N1747" s="15"/>
      <c r="O1747" s="17" t="str">
        <f t="shared" si="159"/>
        <v/>
      </c>
      <c r="P1747" s="18" t="str">
        <f>IF(M1747=0,"",IF(N1747-Master!$A$6&lt;0,"0",IF(M1747&lt;=Master!$A$6,(N1747-Master!$A$6),O1747)))</f>
        <v/>
      </c>
      <c r="Q1747" s="104"/>
      <c r="R1747" s="18" t="str">
        <f t="shared" si="158"/>
        <v/>
      </c>
      <c r="S1747" s="43">
        <f t="shared" si="160"/>
        <v>0</v>
      </c>
      <c r="T1747" s="36" t="str">
        <f t="shared" ref="T1747:T1810" si="162">CLEAN(IF(S1747=0,"",LEFT("Fact Sheet AR "&amp;H1747,35)))</f>
        <v/>
      </c>
      <c r="U1747" s="43">
        <f t="shared" si="161"/>
        <v>0</v>
      </c>
      <c r="V1747" s="36" t="str">
        <f t="shared" ref="V1747:V1810" si="163">CLEAN(IF(U1747=0,"",LEFT("Fact Sheet Uncollectible AR "&amp;H1747,35)))</f>
        <v/>
      </c>
    </row>
    <row r="1748" spans="1:22" x14ac:dyDescent="0.2">
      <c r="A1748" s="13"/>
      <c r="B1748" s="1"/>
      <c r="C1748" s="1"/>
      <c r="D1748" s="1"/>
      <c r="E1748" s="1"/>
      <c r="F1748" s="1"/>
      <c r="G1748" s="13"/>
      <c r="H1748" s="13"/>
      <c r="I1748" s="47"/>
      <c r="J1748" s="9"/>
      <c r="K1748" s="9"/>
      <c r="L1748" s="14"/>
      <c r="M1748" s="41"/>
      <c r="N1748" s="15"/>
      <c r="O1748" s="17" t="str">
        <f t="shared" si="159"/>
        <v/>
      </c>
      <c r="P1748" s="18" t="str">
        <f>IF(M1748=0,"",IF(N1748-Master!$A$6&lt;0,"0",IF(M1748&lt;=Master!$A$6,(N1748-Master!$A$6),O1748)))</f>
        <v/>
      </c>
      <c r="Q1748" s="104"/>
      <c r="R1748" s="18" t="str">
        <f t="shared" ref="R1748:R1811" si="164">IF(Q1748="","","BANNERAR")</f>
        <v/>
      </c>
      <c r="S1748" s="43">
        <f t="shared" si="160"/>
        <v>0</v>
      </c>
      <c r="T1748" s="36" t="str">
        <f t="shared" si="162"/>
        <v/>
      </c>
      <c r="U1748" s="43">
        <f t="shared" si="161"/>
        <v>0</v>
      </c>
      <c r="V1748" s="36" t="str">
        <f t="shared" si="163"/>
        <v/>
      </c>
    </row>
    <row r="1749" spans="1:22" x14ac:dyDescent="0.2">
      <c r="A1749" s="13"/>
      <c r="B1749" s="1"/>
      <c r="C1749" s="1"/>
      <c r="D1749" s="1"/>
      <c r="E1749" s="1"/>
      <c r="F1749" s="1"/>
      <c r="G1749" s="13"/>
      <c r="H1749" s="13"/>
      <c r="I1749" s="47"/>
      <c r="J1749" s="9"/>
      <c r="K1749" s="9"/>
      <c r="L1749" s="14"/>
      <c r="M1749" s="41"/>
      <c r="N1749" s="15"/>
      <c r="O1749" s="17" t="str">
        <f t="shared" ref="O1749:O1812" si="165">IF(M1749=0,"",(N1749-M1749+1))</f>
        <v/>
      </c>
      <c r="P1749" s="18" t="str">
        <f>IF(M1749=0,"",IF(N1749-Master!$A$6&lt;0,"0",IF(M1749&lt;=Master!$A$6,(N1749-Master!$A$6),O1749)))</f>
        <v/>
      </c>
      <c r="Q1749" s="104"/>
      <c r="R1749" s="18" t="str">
        <f t="shared" si="164"/>
        <v/>
      </c>
      <c r="S1749" s="43">
        <f t="shared" ref="S1749:S1812" si="166">IF(M1749=0,J1749,IF(P1749="0",J1749,ROUND(J1749-(J1749*P1749/O1749),2)))</f>
        <v>0</v>
      </c>
      <c r="T1749" s="36" t="str">
        <f t="shared" si="162"/>
        <v/>
      </c>
      <c r="U1749" s="43">
        <f t="shared" ref="U1749:U1812" si="167">IF(M1749=0,K1749,IF(P1749="0",K1749,ROUND(K1749-(K1749*P1749/O1749),2)))</f>
        <v>0</v>
      </c>
      <c r="V1749" s="36" t="str">
        <f t="shared" si="163"/>
        <v/>
      </c>
    </row>
    <row r="1750" spans="1:22" x14ac:dyDescent="0.2">
      <c r="A1750" s="13"/>
      <c r="B1750" s="1"/>
      <c r="C1750" s="1"/>
      <c r="D1750" s="1"/>
      <c r="E1750" s="1"/>
      <c r="F1750" s="1"/>
      <c r="G1750" s="13"/>
      <c r="H1750" s="13"/>
      <c r="I1750" s="47"/>
      <c r="J1750" s="9"/>
      <c r="K1750" s="9"/>
      <c r="L1750" s="14"/>
      <c r="M1750" s="41"/>
      <c r="N1750" s="15"/>
      <c r="O1750" s="17" t="str">
        <f t="shared" si="165"/>
        <v/>
      </c>
      <c r="P1750" s="18" t="str">
        <f>IF(M1750=0,"",IF(N1750-Master!$A$6&lt;0,"0",IF(M1750&lt;=Master!$A$6,(N1750-Master!$A$6),O1750)))</f>
        <v/>
      </c>
      <c r="Q1750" s="104"/>
      <c r="R1750" s="18" t="str">
        <f t="shared" si="164"/>
        <v/>
      </c>
      <c r="S1750" s="43">
        <f t="shared" si="166"/>
        <v>0</v>
      </c>
      <c r="T1750" s="36" t="str">
        <f t="shared" si="162"/>
        <v/>
      </c>
      <c r="U1750" s="43">
        <f t="shared" si="167"/>
        <v>0</v>
      </c>
      <c r="V1750" s="36" t="str">
        <f t="shared" si="163"/>
        <v/>
      </c>
    </row>
    <row r="1751" spans="1:22" x14ac:dyDescent="0.2">
      <c r="A1751" s="13"/>
      <c r="B1751" s="1"/>
      <c r="C1751" s="1"/>
      <c r="D1751" s="1"/>
      <c r="E1751" s="1"/>
      <c r="F1751" s="1"/>
      <c r="G1751" s="13"/>
      <c r="H1751" s="13"/>
      <c r="I1751" s="47"/>
      <c r="J1751" s="9"/>
      <c r="K1751" s="9"/>
      <c r="L1751" s="14"/>
      <c r="M1751" s="41"/>
      <c r="N1751" s="15"/>
      <c r="O1751" s="17" t="str">
        <f t="shared" si="165"/>
        <v/>
      </c>
      <c r="P1751" s="18" t="str">
        <f>IF(M1751=0,"",IF(N1751-Master!$A$6&lt;0,"0",IF(M1751&lt;=Master!$A$6,(N1751-Master!$A$6),O1751)))</f>
        <v/>
      </c>
      <c r="Q1751" s="104"/>
      <c r="R1751" s="18" t="str">
        <f t="shared" si="164"/>
        <v/>
      </c>
      <c r="S1751" s="43">
        <f t="shared" si="166"/>
        <v>0</v>
      </c>
      <c r="T1751" s="36" t="str">
        <f t="shared" si="162"/>
        <v/>
      </c>
      <c r="U1751" s="43">
        <f t="shared" si="167"/>
        <v>0</v>
      </c>
      <c r="V1751" s="36" t="str">
        <f t="shared" si="163"/>
        <v/>
      </c>
    </row>
    <row r="1752" spans="1:22" x14ac:dyDescent="0.2">
      <c r="A1752" s="13"/>
      <c r="B1752" s="1"/>
      <c r="C1752" s="1"/>
      <c r="D1752" s="1"/>
      <c r="E1752" s="1"/>
      <c r="F1752" s="1"/>
      <c r="G1752" s="13"/>
      <c r="H1752" s="13"/>
      <c r="I1752" s="47"/>
      <c r="J1752" s="9"/>
      <c r="K1752" s="9"/>
      <c r="L1752" s="14"/>
      <c r="M1752" s="41"/>
      <c r="N1752" s="15"/>
      <c r="O1752" s="17" t="str">
        <f t="shared" si="165"/>
        <v/>
      </c>
      <c r="P1752" s="18" t="str">
        <f>IF(M1752=0,"",IF(N1752-Master!$A$6&lt;0,"0",IF(M1752&lt;=Master!$A$6,(N1752-Master!$A$6),O1752)))</f>
        <v/>
      </c>
      <c r="Q1752" s="104"/>
      <c r="R1752" s="18" t="str">
        <f t="shared" si="164"/>
        <v/>
      </c>
      <c r="S1752" s="43">
        <f t="shared" si="166"/>
        <v>0</v>
      </c>
      <c r="T1752" s="36" t="str">
        <f t="shared" si="162"/>
        <v/>
      </c>
      <c r="U1752" s="43">
        <f t="shared" si="167"/>
        <v>0</v>
      </c>
      <c r="V1752" s="36" t="str">
        <f t="shared" si="163"/>
        <v/>
      </c>
    </row>
    <row r="1753" spans="1:22" x14ac:dyDescent="0.2">
      <c r="A1753" s="13"/>
      <c r="B1753" s="1"/>
      <c r="C1753" s="1"/>
      <c r="D1753" s="1"/>
      <c r="E1753" s="1"/>
      <c r="F1753" s="1"/>
      <c r="G1753" s="13"/>
      <c r="H1753" s="13"/>
      <c r="I1753" s="47"/>
      <c r="J1753" s="9"/>
      <c r="K1753" s="9"/>
      <c r="L1753" s="14"/>
      <c r="M1753" s="41"/>
      <c r="N1753" s="15"/>
      <c r="O1753" s="17" t="str">
        <f t="shared" si="165"/>
        <v/>
      </c>
      <c r="P1753" s="18" t="str">
        <f>IF(M1753=0,"",IF(N1753-Master!$A$6&lt;0,"0",IF(M1753&lt;=Master!$A$6,(N1753-Master!$A$6),O1753)))</f>
        <v/>
      </c>
      <c r="Q1753" s="104"/>
      <c r="R1753" s="18" t="str">
        <f t="shared" si="164"/>
        <v/>
      </c>
      <c r="S1753" s="43">
        <f t="shared" si="166"/>
        <v>0</v>
      </c>
      <c r="T1753" s="36" t="str">
        <f t="shared" si="162"/>
        <v/>
      </c>
      <c r="U1753" s="43">
        <f t="shared" si="167"/>
        <v>0</v>
      </c>
      <c r="V1753" s="36" t="str">
        <f t="shared" si="163"/>
        <v/>
      </c>
    </row>
    <row r="1754" spans="1:22" x14ac:dyDescent="0.2">
      <c r="A1754" s="13"/>
      <c r="B1754" s="1"/>
      <c r="C1754" s="1"/>
      <c r="D1754" s="1"/>
      <c r="E1754" s="1"/>
      <c r="F1754" s="1"/>
      <c r="G1754" s="13"/>
      <c r="H1754" s="13"/>
      <c r="I1754" s="47"/>
      <c r="J1754" s="9"/>
      <c r="K1754" s="9"/>
      <c r="L1754" s="14"/>
      <c r="M1754" s="41"/>
      <c r="N1754" s="15"/>
      <c r="O1754" s="17" t="str">
        <f t="shared" si="165"/>
        <v/>
      </c>
      <c r="P1754" s="18" t="str">
        <f>IF(M1754=0,"",IF(N1754-Master!$A$6&lt;0,"0",IF(M1754&lt;=Master!$A$6,(N1754-Master!$A$6),O1754)))</f>
        <v/>
      </c>
      <c r="Q1754" s="104"/>
      <c r="R1754" s="18" t="str">
        <f t="shared" si="164"/>
        <v/>
      </c>
      <c r="S1754" s="43">
        <f t="shared" si="166"/>
        <v>0</v>
      </c>
      <c r="T1754" s="36" t="str">
        <f t="shared" si="162"/>
        <v/>
      </c>
      <c r="U1754" s="43">
        <f t="shared" si="167"/>
        <v>0</v>
      </c>
      <c r="V1754" s="36" t="str">
        <f t="shared" si="163"/>
        <v/>
      </c>
    </row>
    <row r="1755" spans="1:22" x14ac:dyDescent="0.2">
      <c r="A1755" s="13"/>
      <c r="B1755" s="1"/>
      <c r="C1755" s="1"/>
      <c r="D1755" s="1"/>
      <c r="E1755" s="1"/>
      <c r="F1755" s="1"/>
      <c r="G1755" s="13"/>
      <c r="H1755" s="13"/>
      <c r="I1755" s="47"/>
      <c r="J1755" s="9"/>
      <c r="K1755" s="9"/>
      <c r="L1755" s="14"/>
      <c r="M1755" s="41"/>
      <c r="N1755" s="15"/>
      <c r="O1755" s="17" t="str">
        <f t="shared" si="165"/>
        <v/>
      </c>
      <c r="P1755" s="18" t="str">
        <f>IF(M1755=0,"",IF(N1755-Master!$A$6&lt;0,"0",IF(M1755&lt;=Master!$A$6,(N1755-Master!$A$6),O1755)))</f>
        <v/>
      </c>
      <c r="Q1755" s="104"/>
      <c r="R1755" s="18" t="str">
        <f t="shared" si="164"/>
        <v/>
      </c>
      <c r="S1755" s="43">
        <f t="shared" si="166"/>
        <v>0</v>
      </c>
      <c r="T1755" s="36" t="str">
        <f t="shared" si="162"/>
        <v/>
      </c>
      <c r="U1755" s="43">
        <f t="shared" si="167"/>
        <v>0</v>
      </c>
      <c r="V1755" s="36" t="str">
        <f t="shared" si="163"/>
        <v/>
      </c>
    </row>
    <row r="1756" spans="1:22" x14ac:dyDescent="0.2">
      <c r="A1756" s="13"/>
      <c r="B1756" s="1"/>
      <c r="C1756" s="1"/>
      <c r="D1756" s="1"/>
      <c r="E1756" s="1"/>
      <c r="F1756" s="1"/>
      <c r="G1756" s="13"/>
      <c r="H1756" s="13"/>
      <c r="I1756" s="47"/>
      <c r="J1756" s="9"/>
      <c r="K1756" s="9"/>
      <c r="L1756" s="14"/>
      <c r="M1756" s="41"/>
      <c r="N1756" s="15"/>
      <c r="O1756" s="17" t="str">
        <f t="shared" si="165"/>
        <v/>
      </c>
      <c r="P1756" s="18" t="str">
        <f>IF(M1756=0,"",IF(N1756-Master!$A$6&lt;0,"0",IF(M1756&lt;=Master!$A$6,(N1756-Master!$A$6),O1756)))</f>
        <v/>
      </c>
      <c r="Q1756" s="104"/>
      <c r="R1756" s="18" t="str">
        <f t="shared" si="164"/>
        <v/>
      </c>
      <c r="S1756" s="43">
        <f t="shared" si="166"/>
        <v>0</v>
      </c>
      <c r="T1756" s="36" t="str">
        <f t="shared" si="162"/>
        <v/>
      </c>
      <c r="U1756" s="43">
        <f t="shared" si="167"/>
        <v>0</v>
      </c>
      <c r="V1756" s="36" t="str">
        <f t="shared" si="163"/>
        <v/>
      </c>
    </row>
    <row r="1757" spans="1:22" x14ac:dyDescent="0.2">
      <c r="A1757" s="13"/>
      <c r="B1757" s="1"/>
      <c r="C1757" s="1"/>
      <c r="D1757" s="1"/>
      <c r="E1757" s="1"/>
      <c r="F1757" s="1"/>
      <c r="G1757" s="13"/>
      <c r="H1757" s="13"/>
      <c r="I1757" s="47"/>
      <c r="J1757" s="9"/>
      <c r="K1757" s="9"/>
      <c r="L1757" s="14"/>
      <c r="M1757" s="41"/>
      <c r="N1757" s="15"/>
      <c r="O1757" s="17" t="str">
        <f t="shared" si="165"/>
        <v/>
      </c>
      <c r="P1757" s="18" t="str">
        <f>IF(M1757=0,"",IF(N1757-Master!$A$6&lt;0,"0",IF(M1757&lt;=Master!$A$6,(N1757-Master!$A$6),O1757)))</f>
        <v/>
      </c>
      <c r="Q1757" s="104"/>
      <c r="R1757" s="18" t="str">
        <f t="shared" si="164"/>
        <v/>
      </c>
      <c r="S1757" s="43">
        <f t="shared" si="166"/>
        <v>0</v>
      </c>
      <c r="T1757" s="36" t="str">
        <f t="shared" si="162"/>
        <v/>
      </c>
      <c r="U1757" s="43">
        <f t="shared" si="167"/>
        <v>0</v>
      </c>
      <c r="V1757" s="36" t="str">
        <f t="shared" si="163"/>
        <v/>
      </c>
    </row>
    <row r="1758" spans="1:22" x14ac:dyDescent="0.2">
      <c r="A1758" s="13"/>
      <c r="B1758" s="1"/>
      <c r="C1758" s="1"/>
      <c r="D1758" s="1"/>
      <c r="E1758" s="1"/>
      <c r="F1758" s="1"/>
      <c r="G1758" s="13"/>
      <c r="H1758" s="13"/>
      <c r="I1758" s="47"/>
      <c r="J1758" s="9"/>
      <c r="K1758" s="9"/>
      <c r="L1758" s="14"/>
      <c r="M1758" s="41"/>
      <c r="N1758" s="15"/>
      <c r="O1758" s="17" t="str">
        <f t="shared" si="165"/>
        <v/>
      </c>
      <c r="P1758" s="18" t="str">
        <f>IF(M1758=0,"",IF(N1758-Master!$A$6&lt;0,"0",IF(M1758&lt;=Master!$A$6,(N1758-Master!$A$6),O1758)))</f>
        <v/>
      </c>
      <c r="Q1758" s="104"/>
      <c r="R1758" s="18" t="str">
        <f t="shared" si="164"/>
        <v/>
      </c>
      <c r="S1758" s="43">
        <f t="shared" si="166"/>
        <v>0</v>
      </c>
      <c r="T1758" s="36" t="str">
        <f t="shared" si="162"/>
        <v/>
      </c>
      <c r="U1758" s="43">
        <f t="shared" si="167"/>
        <v>0</v>
      </c>
      <c r="V1758" s="36" t="str">
        <f t="shared" si="163"/>
        <v/>
      </c>
    </row>
    <row r="1759" spans="1:22" x14ac:dyDescent="0.2">
      <c r="A1759" s="13"/>
      <c r="B1759" s="1"/>
      <c r="C1759" s="1"/>
      <c r="D1759" s="1"/>
      <c r="E1759" s="1"/>
      <c r="F1759" s="1"/>
      <c r="G1759" s="13"/>
      <c r="H1759" s="13"/>
      <c r="I1759" s="47"/>
      <c r="J1759" s="9"/>
      <c r="K1759" s="9"/>
      <c r="L1759" s="14"/>
      <c r="M1759" s="41"/>
      <c r="N1759" s="15"/>
      <c r="O1759" s="17" t="str">
        <f t="shared" si="165"/>
        <v/>
      </c>
      <c r="P1759" s="18" t="str">
        <f>IF(M1759=0,"",IF(N1759-Master!$A$6&lt;0,"0",IF(M1759&lt;=Master!$A$6,(N1759-Master!$A$6),O1759)))</f>
        <v/>
      </c>
      <c r="Q1759" s="104"/>
      <c r="R1759" s="18" t="str">
        <f t="shared" si="164"/>
        <v/>
      </c>
      <c r="S1759" s="43">
        <f t="shared" si="166"/>
        <v>0</v>
      </c>
      <c r="T1759" s="36" t="str">
        <f t="shared" si="162"/>
        <v/>
      </c>
      <c r="U1759" s="43">
        <f t="shared" si="167"/>
        <v>0</v>
      </c>
      <c r="V1759" s="36" t="str">
        <f t="shared" si="163"/>
        <v/>
      </c>
    </row>
    <row r="1760" spans="1:22" x14ac:dyDescent="0.2">
      <c r="A1760" s="13"/>
      <c r="B1760" s="1"/>
      <c r="C1760" s="1"/>
      <c r="D1760" s="1"/>
      <c r="E1760" s="1"/>
      <c r="F1760" s="1"/>
      <c r="G1760" s="13"/>
      <c r="H1760" s="13"/>
      <c r="I1760" s="47"/>
      <c r="J1760" s="9"/>
      <c r="K1760" s="9"/>
      <c r="L1760" s="14"/>
      <c r="M1760" s="41"/>
      <c r="N1760" s="15"/>
      <c r="O1760" s="17" t="str">
        <f t="shared" si="165"/>
        <v/>
      </c>
      <c r="P1760" s="18" t="str">
        <f>IF(M1760=0,"",IF(N1760-Master!$A$6&lt;0,"0",IF(M1760&lt;=Master!$A$6,(N1760-Master!$A$6),O1760)))</f>
        <v/>
      </c>
      <c r="Q1760" s="104"/>
      <c r="R1760" s="18" t="str">
        <f t="shared" si="164"/>
        <v/>
      </c>
      <c r="S1760" s="43">
        <f t="shared" si="166"/>
        <v>0</v>
      </c>
      <c r="T1760" s="36" t="str">
        <f t="shared" si="162"/>
        <v/>
      </c>
      <c r="U1760" s="43">
        <f t="shared" si="167"/>
        <v>0</v>
      </c>
      <c r="V1760" s="36" t="str">
        <f t="shared" si="163"/>
        <v/>
      </c>
    </row>
    <row r="1761" spans="1:22" x14ac:dyDescent="0.2">
      <c r="A1761" s="13"/>
      <c r="B1761" s="1"/>
      <c r="C1761" s="1"/>
      <c r="D1761" s="1"/>
      <c r="E1761" s="1"/>
      <c r="F1761" s="1"/>
      <c r="G1761" s="13"/>
      <c r="H1761" s="13"/>
      <c r="I1761" s="47"/>
      <c r="J1761" s="9"/>
      <c r="K1761" s="9"/>
      <c r="L1761" s="14"/>
      <c r="M1761" s="41"/>
      <c r="N1761" s="15"/>
      <c r="O1761" s="17" t="str">
        <f t="shared" si="165"/>
        <v/>
      </c>
      <c r="P1761" s="18" t="str">
        <f>IF(M1761=0,"",IF(N1761-Master!$A$6&lt;0,"0",IF(M1761&lt;=Master!$A$6,(N1761-Master!$A$6),O1761)))</f>
        <v/>
      </c>
      <c r="Q1761" s="104"/>
      <c r="R1761" s="18" t="str">
        <f t="shared" si="164"/>
        <v/>
      </c>
      <c r="S1761" s="43">
        <f t="shared" si="166"/>
        <v>0</v>
      </c>
      <c r="T1761" s="36" t="str">
        <f t="shared" si="162"/>
        <v/>
      </c>
      <c r="U1761" s="43">
        <f t="shared" si="167"/>
        <v>0</v>
      </c>
      <c r="V1761" s="36" t="str">
        <f t="shared" si="163"/>
        <v/>
      </c>
    </row>
    <row r="1762" spans="1:22" x14ac:dyDescent="0.2">
      <c r="A1762" s="13"/>
      <c r="B1762" s="1"/>
      <c r="C1762" s="1"/>
      <c r="D1762" s="1"/>
      <c r="E1762" s="1"/>
      <c r="F1762" s="1"/>
      <c r="G1762" s="13"/>
      <c r="H1762" s="13"/>
      <c r="I1762" s="47"/>
      <c r="J1762" s="9"/>
      <c r="K1762" s="9"/>
      <c r="L1762" s="14"/>
      <c r="M1762" s="41"/>
      <c r="N1762" s="15"/>
      <c r="O1762" s="17" t="str">
        <f t="shared" si="165"/>
        <v/>
      </c>
      <c r="P1762" s="18" t="str">
        <f>IF(M1762=0,"",IF(N1762-Master!$A$6&lt;0,"0",IF(M1762&lt;=Master!$A$6,(N1762-Master!$A$6),O1762)))</f>
        <v/>
      </c>
      <c r="Q1762" s="104"/>
      <c r="R1762" s="18" t="str">
        <f t="shared" si="164"/>
        <v/>
      </c>
      <c r="S1762" s="43">
        <f t="shared" si="166"/>
        <v>0</v>
      </c>
      <c r="T1762" s="36" t="str">
        <f t="shared" si="162"/>
        <v/>
      </c>
      <c r="U1762" s="43">
        <f t="shared" si="167"/>
        <v>0</v>
      </c>
      <c r="V1762" s="36" t="str">
        <f t="shared" si="163"/>
        <v/>
      </c>
    </row>
    <row r="1763" spans="1:22" x14ac:dyDescent="0.2">
      <c r="A1763" s="13"/>
      <c r="B1763" s="1"/>
      <c r="C1763" s="1"/>
      <c r="D1763" s="1"/>
      <c r="E1763" s="1"/>
      <c r="F1763" s="1"/>
      <c r="G1763" s="13"/>
      <c r="H1763" s="13"/>
      <c r="I1763" s="47"/>
      <c r="J1763" s="9"/>
      <c r="K1763" s="9"/>
      <c r="L1763" s="14"/>
      <c r="M1763" s="41"/>
      <c r="N1763" s="15"/>
      <c r="O1763" s="17" t="str">
        <f t="shared" si="165"/>
        <v/>
      </c>
      <c r="P1763" s="18" t="str">
        <f>IF(M1763=0,"",IF(N1763-Master!$A$6&lt;0,"0",IF(M1763&lt;=Master!$A$6,(N1763-Master!$A$6),O1763)))</f>
        <v/>
      </c>
      <c r="Q1763" s="104"/>
      <c r="R1763" s="18" t="str">
        <f t="shared" si="164"/>
        <v/>
      </c>
      <c r="S1763" s="43">
        <f t="shared" si="166"/>
        <v>0</v>
      </c>
      <c r="T1763" s="36" t="str">
        <f t="shared" si="162"/>
        <v/>
      </c>
      <c r="U1763" s="43">
        <f t="shared" si="167"/>
        <v>0</v>
      </c>
      <c r="V1763" s="36" t="str">
        <f t="shared" si="163"/>
        <v/>
      </c>
    </row>
    <row r="1764" spans="1:22" x14ac:dyDescent="0.2">
      <c r="A1764" s="13"/>
      <c r="B1764" s="1"/>
      <c r="C1764" s="1"/>
      <c r="D1764" s="1"/>
      <c r="E1764" s="1"/>
      <c r="F1764" s="1"/>
      <c r="G1764" s="13"/>
      <c r="H1764" s="13"/>
      <c r="I1764" s="47"/>
      <c r="J1764" s="9"/>
      <c r="K1764" s="9"/>
      <c r="L1764" s="14"/>
      <c r="M1764" s="41"/>
      <c r="N1764" s="15"/>
      <c r="O1764" s="17" t="str">
        <f t="shared" si="165"/>
        <v/>
      </c>
      <c r="P1764" s="18" t="str">
        <f>IF(M1764=0,"",IF(N1764-Master!$A$6&lt;0,"0",IF(M1764&lt;=Master!$A$6,(N1764-Master!$A$6),O1764)))</f>
        <v/>
      </c>
      <c r="Q1764" s="104"/>
      <c r="R1764" s="18" t="str">
        <f t="shared" si="164"/>
        <v/>
      </c>
      <c r="S1764" s="43">
        <f t="shared" si="166"/>
        <v>0</v>
      </c>
      <c r="T1764" s="36" t="str">
        <f t="shared" si="162"/>
        <v/>
      </c>
      <c r="U1764" s="43">
        <f t="shared" si="167"/>
        <v>0</v>
      </c>
      <c r="V1764" s="36" t="str">
        <f t="shared" si="163"/>
        <v/>
      </c>
    </row>
    <row r="1765" spans="1:22" x14ac:dyDescent="0.2">
      <c r="A1765" s="13"/>
      <c r="B1765" s="1"/>
      <c r="C1765" s="1"/>
      <c r="D1765" s="1"/>
      <c r="E1765" s="1"/>
      <c r="F1765" s="1"/>
      <c r="G1765" s="13"/>
      <c r="H1765" s="13"/>
      <c r="I1765" s="47"/>
      <c r="J1765" s="9"/>
      <c r="K1765" s="9"/>
      <c r="L1765" s="14"/>
      <c r="M1765" s="41"/>
      <c r="N1765" s="15"/>
      <c r="O1765" s="17" t="str">
        <f t="shared" si="165"/>
        <v/>
      </c>
      <c r="P1765" s="18" t="str">
        <f>IF(M1765=0,"",IF(N1765-Master!$A$6&lt;0,"0",IF(M1765&lt;=Master!$A$6,(N1765-Master!$A$6),O1765)))</f>
        <v/>
      </c>
      <c r="Q1765" s="104"/>
      <c r="R1765" s="18" t="str">
        <f t="shared" si="164"/>
        <v/>
      </c>
      <c r="S1765" s="43">
        <f t="shared" si="166"/>
        <v>0</v>
      </c>
      <c r="T1765" s="36" t="str">
        <f t="shared" si="162"/>
        <v/>
      </c>
      <c r="U1765" s="43">
        <f t="shared" si="167"/>
        <v>0</v>
      </c>
      <c r="V1765" s="36" t="str">
        <f t="shared" si="163"/>
        <v/>
      </c>
    </row>
    <row r="1766" spans="1:22" x14ac:dyDescent="0.2">
      <c r="A1766" s="13"/>
      <c r="B1766" s="1"/>
      <c r="C1766" s="1"/>
      <c r="D1766" s="1"/>
      <c r="E1766" s="1"/>
      <c r="F1766" s="1"/>
      <c r="G1766" s="13"/>
      <c r="H1766" s="13"/>
      <c r="I1766" s="47"/>
      <c r="J1766" s="9"/>
      <c r="K1766" s="9"/>
      <c r="L1766" s="14"/>
      <c r="M1766" s="41"/>
      <c r="N1766" s="15"/>
      <c r="O1766" s="17" t="str">
        <f t="shared" si="165"/>
        <v/>
      </c>
      <c r="P1766" s="18" t="str">
        <f>IF(M1766=0,"",IF(N1766-Master!$A$6&lt;0,"0",IF(M1766&lt;=Master!$A$6,(N1766-Master!$A$6),O1766)))</f>
        <v/>
      </c>
      <c r="Q1766" s="104"/>
      <c r="R1766" s="18" t="str">
        <f t="shared" si="164"/>
        <v/>
      </c>
      <c r="S1766" s="43">
        <f t="shared" si="166"/>
        <v>0</v>
      </c>
      <c r="T1766" s="36" t="str">
        <f t="shared" si="162"/>
        <v/>
      </c>
      <c r="U1766" s="43">
        <f t="shared" si="167"/>
        <v>0</v>
      </c>
      <c r="V1766" s="36" t="str">
        <f t="shared" si="163"/>
        <v/>
      </c>
    </row>
    <row r="1767" spans="1:22" x14ac:dyDescent="0.2">
      <c r="A1767" s="13"/>
      <c r="B1767" s="1"/>
      <c r="C1767" s="1"/>
      <c r="D1767" s="1"/>
      <c r="E1767" s="1"/>
      <c r="F1767" s="1"/>
      <c r="G1767" s="13"/>
      <c r="H1767" s="13"/>
      <c r="I1767" s="47"/>
      <c r="J1767" s="9"/>
      <c r="K1767" s="9"/>
      <c r="L1767" s="14"/>
      <c r="M1767" s="41"/>
      <c r="N1767" s="15"/>
      <c r="O1767" s="17" t="str">
        <f t="shared" si="165"/>
        <v/>
      </c>
      <c r="P1767" s="18" t="str">
        <f>IF(M1767=0,"",IF(N1767-Master!$A$6&lt;0,"0",IF(M1767&lt;=Master!$A$6,(N1767-Master!$A$6),O1767)))</f>
        <v/>
      </c>
      <c r="Q1767" s="104"/>
      <c r="R1767" s="18" t="str">
        <f t="shared" si="164"/>
        <v/>
      </c>
      <c r="S1767" s="43">
        <f t="shared" si="166"/>
        <v>0</v>
      </c>
      <c r="T1767" s="36" t="str">
        <f t="shared" si="162"/>
        <v/>
      </c>
      <c r="U1767" s="43">
        <f t="shared" si="167"/>
        <v>0</v>
      </c>
      <c r="V1767" s="36" t="str">
        <f t="shared" si="163"/>
        <v/>
      </c>
    </row>
    <row r="1768" spans="1:22" x14ac:dyDescent="0.2">
      <c r="A1768" s="13"/>
      <c r="B1768" s="1"/>
      <c r="C1768" s="1"/>
      <c r="D1768" s="1"/>
      <c r="E1768" s="1"/>
      <c r="F1768" s="1"/>
      <c r="G1768" s="13"/>
      <c r="H1768" s="13"/>
      <c r="I1768" s="47"/>
      <c r="J1768" s="9"/>
      <c r="K1768" s="9"/>
      <c r="L1768" s="14"/>
      <c r="M1768" s="41"/>
      <c r="N1768" s="15"/>
      <c r="O1768" s="17" t="str">
        <f t="shared" si="165"/>
        <v/>
      </c>
      <c r="P1768" s="18" t="str">
        <f>IF(M1768=0,"",IF(N1768-Master!$A$6&lt;0,"0",IF(M1768&lt;=Master!$A$6,(N1768-Master!$A$6),O1768)))</f>
        <v/>
      </c>
      <c r="Q1768" s="104"/>
      <c r="R1768" s="18" t="str">
        <f t="shared" si="164"/>
        <v/>
      </c>
      <c r="S1768" s="43">
        <f t="shared" si="166"/>
        <v>0</v>
      </c>
      <c r="T1768" s="36" t="str">
        <f t="shared" si="162"/>
        <v/>
      </c>
      <c r="U1768" s="43">
        <f t="shared" si="167"/>
        <v>0</v>
      </c>
      <c r="V1768" s="36" t="str">
        <f t="shared" si="163"/>
        <v/>
      </c>
    </row>
    <row r="1769" spans="1:22" x14ac:dyDescent="0.2">
      <c r="A1769" s="13"/>
      <c r="B1769" s="1"/>
      <c r="C1769" s="1"/>
      <c r="D1769" s="1"/>
      <c r="E1769" s="1"/>
      <c r="F1769" s="1"/>
      <c r="G1769" s="13"/>
      <c r="H1769" s="13"/>
      <c r="I1769" s="47"/>
      <c r="J1769" s="9"/>
      <c r="K1769" s="9"/>
      <c r="L1769" s="14"/>
      <c r="M1769" s="41"/>
      <c r="N1769" s="15"/>
      <c r="O1769" s="17" t="str">
        <f t="shared" si="165"/>
        <v/>
      </c>
      <c r="P1769" s="18" t="str">
        <f>IF(M1769=0,"",IF(N1769-Master!$A$6&lt;0,"0",IF(M1769&lt;=Master!$A$6,(N1769-Master!$A$6),O1769)))</f>
        <v/>
      </c>
      <c r="Q1769" s="104"/>
      <c r="R1769" s="18" t="str">
        <f t="shared" si="164"/>
        <v/>
      </c>
      <c r="S1769" s="43">
        <f t="shared" si="166"/>
        <v>0</v>
      </c>
      <c r="T1769" s="36" t="str">
        <f t="shared" si="162"/>
        <v/>
      </c>
      <c r="U1769" s="43">
        <f t="shared" si="167"/>
        <v>0</v>
      </c>
      <c r="V1769" s="36" t="str">
        <f t="shared" si="163"/>
        <v/>
      </c>
    </row>
    <row r="1770" spans="1:22" x14ac:dyDescent="0.2">
      <c r="A1770" s="13"/>
      <c r="B1770" s="1"/>
      <c r="C1770" s="1"/>
      <c r="D1770" s="1"/>
      <c r="E1770" s="1"/>
      <c r="F1770" s="1"/>
      <c r="G1770" s="13"/>
      <c r="H1770" s="13"/>
      <c r="I1770" s="47"/>
      <c r="J1770" s="9"/>
      <c r="K1770" s="9"/>
      <c r="L1770" s="14"/>
      <c r="M1770" s="41"/>
      <c r="N1770" s="15"/>
      <c r="O1770" s="17" t="str">
        <f t="shared" si="165"/>
        <v/>
      </c>
      <c r="P1770" s="18" t="str">
        <f>IF(M1770=0,"",IF(N1770-Master!$A$6&lt;0,"0",IF(M1770&lt;=Master!$A$6,(N1770-Master!$A$6),O1770)))</f>
        <v/>
      </c>
      <c r="Q1770" s="104"/>
      <c r="R1770" s="18" t="str">
        <f t="shared" si="164"/>
        <v/>
      </c>
      <c r="S1770" s="43">
        <f t="shared" si="166"/>
        <v>0</v>
      </c>
      <c r="T1770" s="36" t="str">
        <f t="shared" si="162"/>
        <v/>
      </c>
      <c r="U1770" s="43">
        <f t="shared" si="167"/>
        <v>0</v>
      </c>
      <c r="V1770" s="36" t="str">
        <f t="shared" si="163"/>
        <v/>
      </c>
    </row>
    <row r="1771" spans="1:22" x14ac:dyDescent="0.2">
      <c r="A1771" s="13"/>
      <c r="B1771" s="1"/>
      <c r="C1771" s="1"/>
      <c r="D1771" s="1"/>
      <c r="E1771" s="1"/>
      <c r="F1771" s="1"/>
      <c r="G1771" s="13"/>
      <c r="H1771" s="13"/>
      <c r="I1771" s="47"/>
      <c r="J1771" s="9"/>
      <c r="K1771" s="9"/>
      <c r="L1771" s="14"/>
      <c r="M1771" s="41"/>
      <c r="N1771" s="15"/>
      <c r="O1771" s="17" t="str">
        <f t="shared" si="165"/>
        <v/>
      </c>
      <c r="P1771" s="18" t="str">
        <f>IF(M1771=0,"",IF(N1771-Master!$A$6&lt;0,"0",IF(M1771&lt;=Master!$A$6,(N1771-Master!$A$6),O1771)))</f>
        <v/>
      </c>
      <c r="Q1771" s="104"/>
      <c r="R1771" s="18" t="str">
        <f t="shared" si="164"/>
        <v/>
      </c>
      <c r="S1771" s="43">
        <f t="shared" si="166"/>
        <v>0</v>
      </c>
      <c r="T1771" s="36" t="str">
        <f t="shared" si="162"/>
        <v/>
      </c>
      <c r="U1771" s="43">
        <f t="shared" si="167"/>
        <v>0</v>
      </c>
      <c r="V1771" s="36" t="str">
        <f t="shared" si="163"/>
        <v/>
      </c>
    </row>
    <row r="1772" spans="1:22" x14ac:dyDescent="0.2">
      <c r="A1772" s="13"/>
      <c r="B1772" s="1"/>
      <c r="C1772" s="1"/>
      <c r="D1772" s="1"/>
      <c r="E1772" s="1"/>
      <c r="F1772" s="1"/>
      <c r="G1772" s="13"/>
      <c r="H1772" s="13"/>
      <c r="I1772" s="47"/>
      <c r="J1772" s="9"/>
      <c r="K1772" s="9"/>
      <c r="L1772" s="14"/>
      <c r="M1772" s="41"/>
      <c r="N1772" s="15"/>
      <c r="O1772" s="17" t="str">
        <f t="shared" si="165"/>
        <v/>
      </c>
      <c r="P1772" s="18" t="str">
        <f>IF(M1772=0,"",IF(N1772-Master!$A$6&lt;0,"0",IF(M1772&lt;=Master!$A$6,(N1772-Master!$A$6),O1772)))</f>
        <v/>
      </c>
      <c r="Q1772" s="104"/>
      <c r="R1772" s="18" t="str">
        <f t="shared" si="164"/>
        <v/>
      </c>
      <c r="S1772" s="43">
        <f t="shared" si="166"/>
        <v>0</v>
      </c>
      <c r="T1772" s="36" t="str">
        <f t="shared" si="162"/>
        <v/>
      </c>
      <c r="U1772" s="43">
        <f t="shared" si="167"/>
        <v>0</v>
      </c>
      <c r="V1772" s="36" t="str">
        <f t="shared" si="163"/>
        <v/>
      </c>
    </row>
    <row r="1773" spans="1:22" x14ac:dyDescent="0.2">
      <c r="A1773" s="13"/>
      <c r="B1773" s="1"/>
      <c r="C1773" s="1"/>
      <c r="D1773" s="1"/>
      <c r="E1773" s="1"/>
      <c r="F1773" s="1"/>
      <c r="G1773" s="13"/>
      <c r="H1773" s="13"/>
      <c r="I1773" s="47"/>
      <c r="J1773" s="9"/>
      <c r="K1773" s="9"/>
      <c r="L1773" s="14"/>
      <c r="M1773" s="41"/>
      <c r="N1773" s="15"/>
      <c r="O1773" s="17" t="str">
        <f t="shared" si="165"/>
        <v/>
      </c>
      <c r="P1773" s="18" t="str">
        <f>IF(M1773=0,"",IF(N1773-Master!$A$6&lt;0,"0",IF(M1773&lt;=Master!$A$6,(N1773-Master!$A$6),O1773)))</f>
        <v/>
      </c>
      <c r="Q1773" s="104"/>
      <c r="R1773" s="18" t="str">
        <f t="shared" si="164"/>
        <v/>
      </c>
      <c r="S1773" s="43">
        <f t="shared" si="166"/>
        <v>0</v>
      </c>
      <c r="T1773" s="36" t="str">
        <f t="shared" si="162"/>
        <v/>
      </c>
      <c r="U1773" s="43">
        <f t="shared" si="167"/>
        <v>0</v>
      </c>
      <c r="V1773" s="36" t="str">
        <f t="shared" si="163"/>
        <v/>
      </c>
    </row>
    <row r="1774" spans="1:22" x14ac:dyDescent="0.2">
      <c r="A1774" s="13"/>
      <c r="B1774" s="1"/>
      <c r="C1774" s="1"/>
      <c r="D1774" s="1"/>
      <c r="E1774" s="1"/>
      <c r="F1774" s="1"/>
      <c r="G1774" s="13"/>
      <c r="H1774" s="13"/>
      <c r="I1774" s="47"/>
      <c r="J1774" s="9"/>
      <c r="K1774" s="9"/>
      <c r="L1774" s="14"/>
      <c r="M1774" s="41"/>
      <c r="N1774" s="15"/>
      <c r="O1774" s="17" t="str">
        <f t="shared" si="165"/>
        <v/>
      </c>
      <c r="P1774" s="18" t="str">
        <f>IF(M1774=0,"",IF(N1774-Master!$A$6&lt;0,"0",IF(M1774&lt;=Master!$A$6,(N1774-Master!$A$6),O1774)))</f>
        <v/>
      </c>
      <c r="Q1774" s="104"/>
      <c r="R1774" s="18" t="str">
        <f t="shared" si="164"/>
        <v/>
      </c>
      <c r="S1774" s="43">
        <f t="shared" si="166"/>
        <v>0</v>
      </c>
      <c r="T1774" s="36" t="str">
        <f t="shared" si="162"/>
        <v/>
      </c>
      <c r="U1774" s="43">
        <f t="shared" si="167"/>
        <v>0</v>
      </c>
      <c r="V1774" s="36" t="str">
        <f t="shared" si="163"/>
        <v/>
      </c>
    </row>
    <row r="1775" spans="1:22" x14ac:dyDescent="0.2">
      <c r="A1775" s="13"/>
      <c r="B1775" s="1"/>
      <c r="C1775" s="1"/>
      <c r="D1775" s="1"/>
      <c r="E1775" s="1"/>
      <c r="F1775" s="1"/>
      <c r="G1775" s="13"/>
      <c r="H1775" s="13"/>
      <c r="I1775" s="47"/>
      <c r="J1775" s="9"/>
      <c r="K1775" s="9"/>
      <c r="L1775" s="14"/>
      <c r="M1775" s="41"/>
      <c r="N1775" s="15"/>
      <c r="O1775" s="17" t="str">
        <f t="shared" si="165"/>
        <v/>
      </c>
      <c r="P1775" s="18" t="str">
        <f>IF(M1775=0,"",IF(N1775-Master!$A$6&lt;0,"0",IF(M1775&lt;=Master!$A$6,(N1775-Master!$A$6),O1775)))</f>
        <v/>
      </c>
      <c r="Q1775" s="104"/>
      <c r="R1775" s="18" t="str">
        <f t="shared" si="164"/>
        <v/>
      </c>
      <c r="S1775" s="43">
        <f t="shared" si="166"/>
        <v>0</v>
      </c>
      <c r="T1775" s="36" t="str">
        <f t="shared" si="162"/>
        <v/>
      </c>
      <c r="U1775" s="43">
        <f t="shared" si="167"/>
        <v>0</v>
      </c>
      <c r="V1775" s="36" t="str">
        <f t="shared" si="163"/>
        <v/>
      </c>
    </row>
    <row r="1776" spans="1:22" x14ac:dyDescent="0.2">
      <c r="A1776" s="13"/>
      <c r="B1776" s="1"/>
      <c r="C1776" s="1"/>
      <c r="D1776" s="1"/>
      <c r="E1776" s="1"/>
      <c r="F1776" s="1"/>
      <c r="G1776" s="13"/>
      <c r="H1776" s="13"/>
      <c r="I1776" s="47"/>
      <c r="J1776" s="9"/>
      <c r="K1776" s="9"/>
      <c r="L1776" s="14"/>
      <c r="M1776" s="41"/>
      <c r="N1776" s="15"/>
      <c r="O1776" s="17" t="str">
        <f t="shared" si="165"/>
        <v/>
      </c>
      <c r="P1776" s="18" t="str">
        <f>IF(M1776=0,"",IF(N1776-Master!$A$6&lt;0,"0",IF(M1776&lt;=Master!$A$6,(N1776-Master!$A$6),O1776)))</f>
        <v/>
      </c>
      <c r="Q1776" s="104"/>
      <c r="R1776" s="18" t="str">
        <f t="shared" si="164"/>
        <v/>
      </c>
      <c r="S1776" s="43">
        <f t="shared" si="166"/>
        <v>0</v>
      </c>
      <c r="T1776" s="36" t="str">
        <f t="shared" si="162"/>
        <v/>
      </c>
      <c r="U1776" s="43">
        <f t="shared" si="167"/>
        <v>0</v>
      </c>
      <c r="V1776" s="36" t="str">
        <f t="shared" si="163"/>
        <v/>
      </c>
    </row>
    <row r="1777" spans="1:22" x14ac:dyDescent="0.2">
      <c r="A1777" s="13"/>
      <c r="B1777" s="1"/>
      <c r="C1777" s="1"/>
      <c r="D1777" s="1"/>
      <c r="E1777" s="1"/>
      <c r="F1777" s="1"/>
      <c r="G1777" s="13"/>
      <c r="H1777" s="13"/>
      <c r="I1777" s="47"/>
      <c r="J1777" s="9"/>
      <c r="K1777" s="9"/>
      <c r="L1777" s="14"/>
      <c r="M1777" s="41"/>
      <c r="N1777" s="15"/>
      <c r="O1777" s="17" t="str">
        <f t="shared" si="165"/>
        <v/>
      </c>
      <c r="P1777" s="18" t="str">
        <f>IF(M1777=0,"",IF(N1777-Master!$A$6&lt;0,"0",IF(M1777&lt;=Master!$A$6,(N1777-Master!$A$6),O1777)))</f>
        <v/>
      </c>
      <c r="Q1777" s="104"/>
      <c r="R1777" s="18" t="str">
        <f t="shared" si="164"/>
        <v/>
      </c>
      <c r="S1777" s="43">
        <f t="shared" si="166"/>
        <v>0</v>
      </c>
      <c r="T1777" s="36" t="str">
        <f t="shared" si="162"/>
        <v/>
      </c>
      <c r="U1777" s="43">
        <f t="shared" si="167"/>
        <v>0</v>
      </c>
      <c r="V1777" s="36" t="str">
        <f t="shared" si="163"/>
        <v/>
      </c>
    </row>
    <row r="1778" spans="1:22" x14ac:dyDescent="0.2">
      <c r="A1778" s="13"/>
      <c r="B1778" s="1"/>
      <c r="C1778" s="1"/>
      <c r="D1778" s="1"/>
      <c r="E1778" s="1"/>
      <c r="F1778" s="1"/>
      <c r="G1778" s="13"/>
      <c r="H1778" s="13"/>
      <c r="I1778" s="47"/>
      <c r="J1778" s="9"/>
      <c r="K1778" s="9"/>
      <c r="L1778" s="14"/>
      <c r="M1778" s="41"/>
      <c r="N1778" s="15"/>
      <c r="O1778" s="17" t="str">
        <f t="shared" si="165"/>
        <v/>
      </c>
      <c r="P1778" s="18" t="str">
        <f>IF(M1778=0,"",IF(N1778-Master!$A$6&lt;0,"0",IF(M1778&lt;=Master!$A$6,(N1778-Master!$A$6),O1778)))</f>
        <v/>
      </c>
      <c r="Q1778" s="104"/>
      <c r="R1778" s="18" t="str">
        <f t="shared" si="164"/>
        <v/>
      </c>
      <c r="S1778" s="43">
        <f t="shared" si="166"/>
        <v>0</v>
      </c>
      <c r="T1778" s="36" t="str">
        <f t="shared" si="162"/>
        <v/>
      </c>
      <c r="U1778" s="43">
        <f t="shared" si="167"/>
        <v>0</v>
      </c>
      <c r="V1778" s="36" t="str">
        <f t="shared" si="163"/>
        <v/>
      </c>
    </row>
    <row r="1779" spans="1:22" x14ac:dyDescent="0.2">
      <c r="A1779" s="13"/>
      <c r="B1779" s="1"/>
      <c r="C1779" s="1"/>
      <c r="D1779" s="1"/>
      <c r="E1779" s="1"/>
      <c r="F1779" s="1"/>
      <c r="G1779" s="13"/>
      <c r="H1779" s="13"/>
      <c r="I1779" s="47"/>
      <c r="J1779" s="9"/>
      <c r="K1779" s="9"/>
      <c r="L1779" s="14"/>
      <c r="M1779" s="41"/>
      <c r="N1779" s="15"/>
      <c r="O1779" s="17" t="str">
        <f t="shared" si="165"/>
        <v/>
      </c>
      <c r="P1779" s="18" t="str">
        <f>IF(M1779=0,"",IF(N1779-Master!$A$6&lt;0,"0",IF(M1779&lt;=Master!$A$6,(N1779-Master!$A$6),O1779)))</f>
        <v/>
      </c>
      <c r="Q1779" s="104"/>
      <c r="R1779" s="18" t="str">
        <f t="shared" si="164"/>
        <v/>
      </c>
      <c r="S1779" s="43">
        <f t="shared" si="166"/>
        <v>0</v>
      </c>
      <c r="T1779" s="36" t="str">
        <f t="shared" si="162"/>
        <v/>
      </c>
      <c r="U1779" s="43">
        <f t="shared" si="167"/>
        <v>0</v>
      </c>
      <c r="V1779" s="36" t="str">
        <f t="shared" si="163"/>
        <v/>
      </c>
    </row>
    <row r="1780" spans="1:22" x14ac:dyDescent="0.2">
      <c r="A1780" s="13"/>
      <c r="B1780" s="1"/>
      <c r="C1780" s="1"/>
      <c r="D1780" s="1"/>
      <c r="E1780" s="1"/>
      <c r="F1780" s="1"/>
      <c r="G1780" s="13"/>
      <c r="H1780" s="13"/>
      <c r="I1780" s="47"/>
      <c r="J1780" s="9"/>
      <c r="K1780" s="9"/>
      <c r="L1780" s="14"/>
      <c r="M1780" s="41"/>
      <c r="N1780" s="15"/>
      <c r="O1780" s="17" t="str">
        <f t="shared" si="165"/>
        <v/>
      </c>
      <c r="P1780" s="18" t="str">
        <f>IF(M1780=0,"",IF(N1780-Master!$A$6&lt;0,"0",IF(M1780&lt;=Master!$A$6,(N1780-Master!$A$6),O1780)))</f>
        <v/>
      </c>
      <c r="Q1780" s="104"/>
      <c r="R1780" s="18" t="str">
        <f t="shared" si="164"/>
        <v/>
      </c>
      <c r="S1780" s="43">
        <f t="shared" si="166"/>
        <v>0</v>
      </c>
      <c r="T1780" s="36" t="str">
        <f t="shared" si="162"/>
        <v/>
      </c>
      <c r="U1780" s="43">
        <f t="shared" si="167"/>
        <v>0</v>
      </c>
      <c r="V1780" s="36" t="str">
        <f t="shared" si="163"/>
        <v/>
      </c>
    </row>
    <row r="1781" spans="1:22" x14ac:dyDescent="0.2">
      <c r="A1781" s="13"/>
      <c r="B1781" s="1"/>
      <c r="C1781" s="1"/>
      <c r="D1781" s="1"/>
      <c r="E1781" s="1"/>
      <c r="F1781" s="1"/>
      <c r="G1781" s="13"/>
      <c r="H1781" s="13"/>
      <c r="I1781" s="47"/>
      <c r="J1781" s="9"/>
      <c r="K1781" s="9"/>
      <c r="L1781" s="14"/>
      <c r="M1781" s="41"/>
      <c r="N1781" s="15"/>
      <c r="O1781" s="17" t="str">
        <f t="shared" si="165"/>
        <v/>
      </c>
      <c r="P1781" s="18" t="str">
        <f>IF(M1781=0,"",IF(N1781-Master!$A$6&lt;0,"0",IF(M1781&lt;=Master!$A$6,(N1781-Master!$A$6),O1781)))</f>
        <v/>
      </c>
      <c r="Q1781" s="104"/>
      <c r="R1781" s="18" t="str">
        <f t="shared" si="164"/>
        <v/>
      </c>
      <c r="S1781" s="43">
        <f t="shared" si="166"/>
        <v>0</v>
      </c>
      <c r="T1781" s="36" t="str">
        <f t="shared" si="162"/>
        <v/>
      </c>
      <c r="U1781" s="43">
        <f t="shared" si="167"/>
        <v>0</v>
      </c>
      <c r="V1781" s="36" t="str">
        <f t="shared" si="163"/>
        <v/>
      </c>
    </row>
    <row r="1782" spans="1:22" x14ac:dyDescent="0.2">
      <c r="A1782" s="13"/>
      <c r="B1782" s="1"/>
      <c r="C1782" s="1"/>
      <c r="D1782" s="1"/>
      <c r="E1782" s="1"/>
      <c r="F1782" s="1"/>
      <c r="G1782" s="13"/>
      <c r="H1782" s="13"/>
      <c r="I1782" s="47"/>
      <c r="J1782" s="9"/>
      <c r="K1782" s="9"/>
      <c r="L1782" s="14"/>
      <c r="M1782" s="41"/>
      <c r="N1782" s="15"/>
      <c r="O1782" s="17" t="str">
        <f t="shared" si="165"/>
        <v/>
      </c>
      <c r="P1782" s="18" t="str">
        <f>IF(M1782=0,"",IF(N1782-Master!$A$6&lt;0,"0",IF(M1782&lt;=Master!$A$6,(N1782-Master!$A$6),O1782)))</f>
        <v/>
      </c>
      <c r="Q1782" s="104"/>
      <c r="R1782" s="18" t="str">
        <f t="shared" si="164"/>
        <v/>
      </c>
      <c r="S1782" s="43">
        <f t="shared" si="166"/>
        <v>0</v>
      </c>
      <c r="T1782" s="36" t="str">
        <f t="shared" si="162"/>
        <v/>
      </c>
      <c r="U1782" s="43">
        <f t="shared" si="167"/>
        <v>0</v>
      </c>
      <c r="V1782" s="36" t="str">
        <f t="shared" si="163"/>
        <v/>
      </c>
    </row>
    <row r="1783" spans="1:22" x14ac:dyDescent="0.2">
      <c r="A1783" s="13"/>
      <c r="B1783" s="1"/>
      <c r="C1783" s="1"/>
      <c r="D1783" s="1"/>
      <c r="E1783" s="1"/>
      <c r="F1783" s="1"/>
      <c r="G1783" s="13"/>
      <c r="H1783" s="13"/>
      <c r="I1783" s="47"/>
      <c r="J1783" s="9"/>
      <c r="K1783" s="9"/>
      <c r="L1783" s="14"/>
      <c r="M1783" s="41"/>
      <c r="N1783" s="15"/>
      <c r="O1783" s="17" t="str">
        <f t="shared" si="165"/>
        <v/>
      </c>
      <c r="P1783" s="18" t="str">
        <f>IF(M1783=0,"",IF(N1783-Master!$A$6&lt;0,"0",IF(M1783&lt;=Master!$A$6,(N1783-Master!$A$6),O1783)))</f>
        <v/>
      </c>
      <c r="Q1783" s="104"/>
      <c r="R1783" s="18" t="str">
        <f t="shared" si="164"/>
        <v/>
      </c>
      <c r="S1783" s="43">
        <f t="shared" si="166"/>
        <v>0</v>
      </c>
      <c r="T1783" s="36" t="str">
        <f t="shared" si="162"/>
        <v/>
      </c>
      <c r="U1783" s="43">
        <f t="shared" si="167"/>
        <v>0</v>
      </c>
      <c r="V1783" s="36" t="str">
        <f t="shared" si="163"/>
        <v/>
      </c>
    </row>
    <row r="1784" spans="1:22" x14ac:dyDescent="0.2">
      <c r="A1784" s="13"/>
      <c r="B1784" s="1"/>
      <c r="C1784" s="1"/>
      <c r="D1784" s="1"/>
      <c r="E1784" s="1"/>
      <c r="F1784" s="1"/>
      <c r="G1784" s="13"/>
      <c r="H1784" s="13"/>
      <c r="I1784" s="47"/>
      <c r="J1784" s="9"/>
      <c r="K1784" s="9"/>
      <c r="L1784" s="14"/>
      <c r="M1784" s="41"/>
      <c r="N1784" s="15"/>
      <c r="O1784" s="17" t="str">
        <f t="shared" si="165"/>
        <v/>
      </c>
      <c r="P1784" s="18" t="str">
        <f>IF(M1784=0,"",IF(N1784-Master!$A$6&lt;0,"0",IF(M1784&lt;=Master!$A$6,(N1784-Master!$A$6),O1784)))</f>
        <v/>
      </c>
      <c r="Q1784" s="104"/>
      <c r="R1784" s="18" t="str">
        <f t="shared" si="164"/>
        <v/>
      </c>
      <c r="S1784" s="43">
        <f t="shared" si="166"/>
        <v>0</v>
      </c>
      <c r="T1784" s="36" t="str">
        <f t="shared" si="162"/>
        <v/>
      </c>
      <c r="U1784" s="43">
        <f t="shared" si="167"/>
        <v>0</v>
      </c>
      <c r="V1784" s="36" t="str">
        <f t="shared" si="163"/>
        <v/>
      </c>
    </row>
    <row r="1785" spans="1:22" x14ac:dyDescent="0.2">
      <c r="A1785" s="13"/>
      <c r="B1785" s="1"/>
      <c r="C1785" s="1"/>
      <c r="D1785" s="1"/>
      <c r="E1785" s="1"/>
      <c r="F1785" s="1"/>
      <c r="G1785" s="13"/>
      <c r="H1785" s="13"/>
      <c r="I1785" s="47"/>
      <c r="J1785" s="9"/>
      <c r="K1785" s="9"/>
      <c r="L1785" s="14"/>
      <c r="M1785" s="41"/>
      <c r="N1785" s="15"/>
      <c r="O1785" s="17" t="str">
        <f t="shared" si="165"/>
        <v/>
      </c>
      <c r="P1785" s="18" t="str">
        <f>IF(M1785=0,"",IF(N1785-Master!$A$6&lt;0,"0",IF(M1785&lt;=Master!$A$6,(N1785-Master!$A$6),O1785)))</f>
        <v/>
      </c>
      <c r="Q1785" s="104"/>
      <c r="R1785" s="18" t="str">
        <f t="shared" si="164"/>
        <v/>
      </c>
      <c r="S1785" s="43">
        <f t="shared" si="166"/>
        <v>0</v>
      </c>
      <c r="T1785" s="36" t="str">
        <f t="shared" si="162"/>
        <v/>
      </c>
      <c r="U1785" s="43">
        <f t="shared" si="167"/>
        <v>0</v>
      </c>
      <c r="V1785" s="36" t="str">
        <f t="shared" si="163"/>
        <v/>
      </c>
    </row>
    <row r="1786" spans="1:22" x14ac:dyDescent="0.2">
      <c r="A1786" s="13"/>
      <c r="B1786" s="1"/>
      <c r="C1786" s="1"/>
      <c r="D1786" s="1"/>
      <c r="E1786" s="1"/>
      <c r="F1786" s="1"/>
      <c r="G1786" s="13"/>
      <c r="H1786" s="13"/>
      <c r="I1786" s="47"/>
      <c r="J1786" s="9"/>
      <c r="K1786" s="9"/>
      <c r="L1786" s="14"/>
      <c r="M1786" s="41"/>
      <c r="N1786" s="15"/>
      <c r="O1786" s="17" t="str">
        <f t="shared" si="165"/>
        <v/>
      </c>
      <c r="P1786" s="18" t="str">
        <f>IF(M1786=0,"",IF(N1786-Master!$A$6&lt;0,"0",IF(M1786&lt;=Master!$A$6,(N1786-Master!$A$6),O1786)))</f>
        <v/>
      </c>
      <c r="Q1786" s="104"/>
      <c r="R1786" s="18" t="str">
        <f t="shared" si="164"/>
        <v/>
      </c>
      <c r="S1786" s="43">
        <f t="shared" si="166"/>
        <v>0</v>
      </c>
      <c r="T1786" s="36" t="str">
        <f t="shared" si="162"/>
        <v/>
      </c>
      <c r="U1786" s="43">
        <f t="shared" si="167"/>
        <v>0</v>
      </c>
      <c r="V1786" s="36" t="str">
        <f t="shared" si="163"/>
        <v/>
      </c>
    </row>
    <row r="1787" spans="1:22" x14ac:dyDescent="0.2">
      <c r="A1787" s="13"/>
      <c r="B1787" s="1"/>
      <c r="C1787" s="1"/>
      <c r="D1787" s="1"/>
      <c r="E1787" s="1"/>
      <c r="F1787" s="1"/>
      <c r="G1787" s="13"/>
      <c r="H1787" s="13"/>
      <c r="I1787" s="47"/>
      <c r="J1787" s="9"/>
      <c r="K1787" s="9"/>
      <c r="L1787" s="14"/>
      <c r="M1787" s="41"/>
      <c r="N1787" s="15"/>
      <c r="O1787" s="17" t="str">
        <f t="shared" si="165"/>
        <v/>
      </c>
      <c r="P1787" s="18" t="str">
        <f>IF(M1787=0,"",IF(N1787-Master!$A$6&lt;0,"0",IF(M1787&lt;=Master!$A$6,(N1787-Master!$A$6),O1787)))</f>
        <v/>
      </c>
      <c r="Q1787" s="104"/>
      <c r="R1787" s="18" t="str">
        <f t="shared" si="164"/>
        <v/>
      </c>
      <c r="S1787" s="43">
        <f t="shared" si="166"/>
        <v>0</v>
      </c>
      <c r="T1787" s="36" t="str">
        <f t="shared" si="162"/>
        <v/>
      </c>
      <c r="U1787" s="43">
        <f t="shared" si="167"/>
        <v>0</v>
      </c>
      <c r="V1787" s="36" t="str">
        <f t="shared" si="163"/>
        <v/>
      </c>
    </row>
    <row r="1788" spans="1:22" x14ac:dyDescent="0.2">
      <c r="A1788" s="13"/>
      <c r="B1788" s="1"/>
      <c r="C1788" s="1"/>
      <c r="D1788" s="1"/>
      <c r="E1788" s="1"/>
      <c r="F1788" s="1"/>
      <c r="G1788" s="13"/>
      <c r="H1788" s="13"/>
      <c r="I1788" s="47"/>
      <c r="J1788" s="9"/>
      <c r="K1788" s="9"/>
      <c r="L1788" s="14"/>
      <c r="M1788" s="41"/>
      <c r="N1788" s="15"/>
      <c r="O1788" s="17" t="str">
        <f t="shared" si="165"/>
        <v/>
      </c>
      <c r="P1788" s="18" t="str">
        <f>IF(M1788=0,"",IF(N1788-Master!$A$6&lt;0,"0",IF(M1788&lt;=Master!$A$6,(N1788-Master!$A$6),O1788)))</f>
        <v/>
      </c>
      <c r="Q1788" s="104"/>
      <c r="R1788" s="18" t="str">
        <f t="shared" si="164"/>
        <v/>
      </c>
      <c r="S1788" s="43">
        <f t="shared" si="166"/>
        <v>0</v>
      </c>
      <c r="T1788" s="36" t="str">
        <f t="shared" si="162"/>
        <v/>
      </c>
      <c r="U1788" s="43">
        <f t="shared" si="167"/>
        <v>0</v>
      </c>
      <c r="V1788" s="36" t="str">
        <f t="shared" si="163"/>
        <v/>
      </c>
    </row>
    <row r="1789" spans="1:22" x14ac:dyDescent="0.2">
      <c r="A1789" s="13"/>
      <c r="B1789" s="1"/>
      <c r="C1789" s="1"/>
      <c r="D1789" s="1"/>
      <c r="E1789" s="1"/>
      <c r="F1789" s="1"/>
      <c r="G1789" s="13"/>
      <c r="H1789" s="13"/>
      <c r="I1789" s="47"/>
      <c r="J1789" s="9"/>
      <c r="K1789" s="9"/>
      <c r="L1789" s="14"/>
      <c r="M1789" s="41"/>
      <c r="N1789" s="15"/>
      <c r="O1789" s="17" t="str">
        <f t="shared" si="165"/>
        <v/>
      </c>
      <c r="P1789" s="18" t="str">
        <f>IF(M1789=0,"",IF(N1789-Master!$A$6&lt;0,"0",IF(M1789&lt;=Master!$A$6,(N1789-Master!$A$6),O1789)))</f>
        <v/>
      </c>
      <c r="Q1789" s="104"/>
      <c r="R1789" s="18" t="str">
        <f t="shared" si="164"/>
        <v/>
      </c>
      <c r="S1789" s="43">
        <f t="shared" si="166"/>
        <v>0</v>
      </c>
      <c r="T1789" s="36" t="str">
        <f t="shared" si="162"/>
        <v/>
      </c>
      <c r="U1789" s="43">
        <f t="shared" si="167"/>
        <v>0</v>
      </c>
      <c r="V1789" s="36" t="str">
        <f t="shared" si="163"/>
        <v/>
      </c>
    </row>
    <row r="1790" spans="1:22" x14ac:dyDescent="0.2">
      <c r="A1790" s="13"/>
      <c r="B1790" s="1"/>
      <c r="C1790" s="1"/>
      <c r="D1790" s="1"/>
      <c r="E1790" s="1"/>
      <c r="F1790" s="1"/>
      <c r="G1790" s="13"/>
      <c r="H1790" s="13"/>
      <c r="I1790" s="47"/>
      <c r="J1790" s="9"/>
      <c r="K1790" s="9"/>
      <c r="L1790" s="14"/>
      <c r="M1790" s="41"/>
      <c r="N1790" s="15"/>
      <c r="O1790" s="17" t="str">
        <f t="shared" si="165"/>
        <v/>
      </c>
      <c r="P1790" s="18" t="str">
        <f>IF(M1790=0,"",IF(N1790-Master!$A$6&lt;0,"0",IF(M1790&lt;=Master!$A$6,(N1790-Master!$A$6),O1790)))</f>
        <v/>
      </c>
      <c r="Q1790" s="104"/>
      <c r="R1790" s="18" t="str">
        <f t="shared" si="164"/>
        <v/>
      </c>
      <c r="S1790" s="43">
        <f t="shared" si="166"/>
        <v>0</v>
      </c>
      <c r="T1790" s="36" t="str">
        <f t="shared" si="162"/>
        <v/>
      </c>
      <c r="U1790" s="43">
        <f t="shared" si="167"/>
        <v>0</v>
      </c>
      <c r="V1790" s="36" t="str">
        <f t="shared" si="163"/>
        <v/>
      </c>
    </row>
    <row r="1791" spans="1:22" x14ac:dyDescent="0.2">
      <c r="A1791" s="13"/>
      <c r="B1791" s="1"/>
      <c r="C1791" s="1"/>
      <c r="D1791" s="1"/>
      <c r="E1791" s="1"/>
      <c r="F1791" s="1"/>
      <c r="G1791" s="13"/>
      <c r="H1791" s="13"/>
      <c r="I1791" s="47"/>
      <c r="J1791" s="9"/>
      <c r="K1791" s="9"/>
      <c r="L1791" s="14"/>
      <c r="M1791" s="41"/>
      <c r="N1791" s="15"/>
      <c r="O1791" s="17" t="str">
        <f t="shared" si="165"/>
        <v/>
      </c>
      <c r="P1791" s="18" t="str">
        <f>IF(M1791=0,"",IF(N1791-Master!$A$6&lt;0,"0",IF(M1791&lt;=Master!$A$6,(N1791-Master!$A$6),O1791)))</f>
        <v/>
      </c>
      <c r="Q1791" s="104"/>
      <c r="R1791" s="18" t="str">
        <f t="shared" si="164"/>
        <v/>
      </c>
      <c r="S1791" s="43">
        <f t="shared" si="166"/>
        <v>0</v>
      </c>
      <c r="T1791" s="36" t="str">
        <f t="shared" si="162"/>
        <v/>
      </c>
      <c r="U1791" s="43">
        <f t="shared" si="167"/>
        <v>0</v>
      </c>
      <c r="V1791" s="36" t="str">
        <f t="shared" si="163"/>
        <v/>
      </c>
    </row>
    <row r="1792" spans="1:22" x14ac:dyDescent="0.2">
      <c r="A1792" s="13"/>
      <c r="B1792" s="1"/>
      <c r="C1792" s="1"/>
      <c r="D1792" s="1"/>
      <c r="E1792" s="1"/>
      <c r="F1792" s="1"/>
      <c r="G1792" s="13"/>
      <c r="H1792" s="13"/>
      <c r="I1792" s="47"/>
      <c r="J1792" s="9"/>
      <c r="K1792" s="9"/>
      <c r="L1792" s="14"/>
      <c r="M1792" s="41"/>
      <c r="N1792" s="15"/>
      <c r="O1792" s="17" t="str">
        <f t="shared" si="165"/>
        <v/>
      </c>
      <c r="P1792" s="18" t="str">
        <f>IF(M1792=0,"",IF(N1792-Master!$A$6&lt;0,"0",IF(M1792&lt;=Master!$A$6,(N1792-Master!$A$6),O1792)))</f>
        <v/>
      </c>
      <c r="Q1792" s="104"/>
      <c r="R1792" s="18" t="str">
        <f t="shared" si="164"/>
        <v/>
      </c>
      <c r="S1792" s="43">
        <f t="shared" si="166"/>
        <v>0</v>
      </c>
      <c r="T1792" s="36" t="str">
        <f t="shared" si="162"/>
        <v/>
      </c>
      <c r="U1792" s="43">
        <f t="shared" si="167"/>
        <v>0</v>
      </c>
      <c r="V1792" s="36" t="str">
        <f t="shared" si="163"/>
        <v/>
      </c>
    </row>
    <row r="1793" spans="1:22" x14ac:dyDescent="0.2">
      <c r="A1793" s="13"/>
      <c r="B1793" s="1"/>
      <c r="C1793" s="1"/>
      <c r="D1793" s="1"/>
      <c r="E1793" s="1"/>
      <c r="F1793" s="1"/>
      <c r="G1793" s="13"/>
      <c r="H1793" s="13"/>
      <c r="I1793" s="47"/>
      <c r="J1793" s="9"/>
      <c r="K1793" s="9"/>
      <c r="L1793" s="14"/>
      <c r="M1793" s="41"/>
      <c r="N1793" s="15"/>
      <c r="O1793" s="17" t="str">
        <f t="shared" si="165"/>
        <v/>
      </c>
      <c r="P1793" s="18" t="str">
        <f>IF(M1793=0,"",IF(N1793-Master!$A$6&lt;0,"0",IF(M1793&lt;=Master!$A$6,(N1793-Master!$A$6),O1793)))</f>
        <v/>
      </c>
      <c r="Q1793" s="104"/>
      <c r="R1793" s="18" t="str">
        <f t="shared" si="164"/>
        <v/>
      </c>
      <c r="S1793" s="43">
        <f t="shared" si="166"/>
        <v>0</v>
      </c>
      <c r="T1793" s="36" t="str">
        <f t="shared" si="162"/>
        <v/>
      </c>
      <c r="U1793" s="43">
        <f t="shared" si="167"/>
        <v>0</v>
      </c>
      <c r="V1793" s="36" t="str">
        <f t="shared" si="163"/>
        <v/>
      </c>
    </row>
    <row r="1794" spans="1:22" x14ac:dyDescent="0.2">
      <c r="A1794" s="13"/>
      <c r="B1794" s="1"/>
      <c r="C1794" s="1"/>
      <c r="D1794" s="1"/>
      <c r="E1794" s="1"/>
      <c r="F1794" s="1"/>
      <c r="G1794" s="13"/>
      <c r="H1794" s="13"/>
      <c r="I1794" s="47"/>
      <c r="J1794" s="9"/>
      <c r="K1794" s="9"/>
      <c r="L1794" s="14"/>
      <c r="M1794" s="41"/>
      <c r="N1794" s="15"/>
      <c r="O1794" s="17" t="str">
        <f t="shared" si="165"/>
        <v/>
      </c>
      <c r="P1794" s="18" t="str">
        <f>IF(M1794=0,"",IF(N1794-Master!$A$6&lt;0,"0",IF(M1794&lt;=Master!$A$6,(N1794-Master!$A$6),O1794)))</f>
        <v/>
      </c>
      <c r="Q1794" s="104"/>
      <c r="R1794" s="18" t="str">
        <f t="shared" si="164"/>
        <v/>
      </c>
      <c r="S1794" s="43">
        <f t="shared" si="166"/>
        <v>0</v>
      </c>
      <c r="T1794" s="36" t="str">
        <f t="shared" si="162"/>
        <v/>
      </c>
      <c r="U1794" s="43">
        <f t="shared" si="167"/>
        <v>0</v>
      </c>
      <c r="V1794" s="36" t="str">
        <f t="shared" si="163"/>
        <v/>
      </c>
    </row>
    <row r="1795" spans="1:22" x14ac:dyDescent="0.2">
      <c r="A1795" s="13"/>
      <c r="B1795" s="1"/>
      <c r="C1795" s="1"/>
      <c r="D1795" s="1"/>
      <c r="E1795" s="1"/>
      <c r="F1795" s="1"/>
      <c r="G1795" s="13"/>
      <c r="H1795" s="13"/>
      <c r="I1795" s="47"/>
      <c r="J1795" s="9"/>
      <c r="K1795" s="9"/>
      <c r="L1795" s="14"/>
      <c r="M1795" s="41"/>
      <c r="N1795" s="15"/>
      <c r="O1795" s="17" t="str">
        <f t="shared" si="165"/>
        <v/>
      </c>
      <c r="P1795" s="18" t="str">
        <f>IF(M1795=0,"",IF(N1795-Master!$A$6&lt;0,"0",IF(M1795&lt;=Master!$A$6,(N1795-Master!$A$6),O1795)))</f>
        <v/>
      </c>
      <c r="Q1795" s="104"/>
      <c r="R1795" s="18" t="str">
        <f t="shared" si="164"/>
        <v/>
      </c>
      <c r="S1795" s="43">
        <f t="shared" si="166"/>
        <v>0</v>
      </c>
      <c r="T1795" s="36" t="str">
        <f t="shared" si="162"/>
        <v/>
      </c>
      <c r="U1795" s="43">
        <f t="shared" si="167"/>
        <v>0</v>
      </c>
      <c r="V1795" s="36" t="str">
        <f t="shared" si="163"/>
        <v/>
      </c>
    </row>
    <row r="1796" spans="1:22" x14ac:dyDescent="0.2">
      <c r="A1796" s="13"/>
      <c r="B1796" s="1"/>
      <c r="C1796" s="1"/>
      <c r="D1796" s="1"/>
      <c r="E1796" s="1"/>
      <c r="F1796" s="1"/>
      <c r="G1796" s="13"/>
      <c r="H1796" s="13"/>
      <c r="I1796" s="47"/>
      <c r="J1796" s="9"/>
      <c r="K1796" s="9"/>
      <c r="L1796" s="14"/>
      <c r="M1796" s="41"/>
      <c r="N1796" s="15"/>
      <c r="O1796" s="17" t="str">
        <f t="shared" si="165"/>
        <v/>
      </c>
      <c r="P1796" s="18" t="str">
        <f>IF(M1796=0,"",IF(N1796-Master!$A$6&lt;0,"0",IF(M1796&lt;=Master!$A$6,(N1796-Master!$A$6),O1796)))</f>
        <v/>
      </c>
      <c r="Q1796" s="104"/>
      <c r="R1796" s="18" t="str">
        <f t="shared" si="164"/>
        <v/>
      </c>
      <c r="S1796" s="43">
        <f t="shared" si="166"/>
        <v>0</v>
      </c>
      <c r="T1796" s="36" t="str">
        <f t="shared" si="162"/>
        <v/>
      </c>
      <c r="U1796" s="43">
        <f t="shared" si="167"/>
        <v>0</v>
      </c>
      <c r="V1796" s="36" t="str">
        <f t="shared" si="163"/>
        <v/>
      </c>
    </row>
    <row r="1797" spans="1:22" x14ac:dyDescent="0.2">
      <c r="A1797" s="13"/>
      <c r="B1797" s="1"/>
      <c r="C1797" s="1"/>
      <c r="D1797" s="1"/>
      <c r="E1797" s="1"/>
      <c r="F1797" s="1"/>
      <c r="G1797" s="13"/>
      <c r="H1797" s="13"/>
      <c r="I1797" s="47"/>
      <c r="J1797" s="9"/>
      <c r="K1797" s="9"/>
      <c r="L1797" s="14"/>
      <c r="M1797" s="41"/>
      <c r="N1797" s="15"/>
      <c r="O1797" s="17" t="str">
        <f t="shared" si="165"/>
        <v/>
      </c>
      <c r="P1797" s="18" t="str">
        <f>IF(M1797=0,"",IF(N1797-Master!$A$6&lt;0,"0",IF(M1797&lt;=Master!$A$6,(N1797-Master!$A$6),O1797)))</f>
        <v/>
      </c>
      <c r="Q1797" s="104"/>
      <c r="R1797" s="18" t="str">
        <f t="shared" si="164"/>
        <v/>
      </c>
      <c r="S1797" s="43">
        <f t="shared" si="166"/>
        <v>0</v>
      </c>
      <c r="T1797" s="36" t="str">
        <f t="shared" si="162"/>
        <v/>
      </c>
      <c r="U1797" s="43">
        <f t="shared" si="167"/>
        <v>0</v>
      </c>
      <c r="V1797" s="36" t="str">
        <f t="shared" si="163"/>
        <v/>
      </c>
    </row>
    <row r="1798" spans="1:22" x14ac:dyDescent="0.2">
      <c r="A1798" s="13"/>
      <c r="B1798" s="1"/>
      <c r="C1798" s="1"/>
      <c r="D1798" s="1"/>
      <c r="E1798" s="1"/>
      <c r="F1798" s="1"/>
      <c r="G1798" s="13"/>
      <c r="H1798" s="13"/>
      <c r="I1798" s="47"/>
      <c r="J1798" s="9"/>
      <c r="K1798" s="9"/>
      <c r="L1798" s="14"/>
      <c r="M1798" s="41"/>
      <c r="N1798" s="15"/>
      <c r="O1798" s="17" t="str">
        <f t="shared" si="165"/>
        <v/>
      </c>
      <c r="P1798" s="18" t="str">
        <f>IF(M1798=0,"",IF(N1798-Master!$A$6&lt;0,"0",IF(M1798&lt;=Master!$A$6,(N1798-Master!$A$6),O1798)))</f>
        <v/>
      </c>
      <c r="Q1798" s="104"/>
      <c r="R1798" s="18" t="str">
        <f t="shared" si="164"/>
        <v/>
      </c>
      <c r="S1798" s="43">
        <f t="shared" si="166"/>
        <v>0</v>
      </c>
      <c r="T1798" s="36" t="str">
        <f t="shared" si="162"/>
        <v/>
      </c>
      <c r="U1798" s="43">
        <f t="shared" si="167"/>
        <v>0</v>
      </c>
      <c r="V1798" s="36" t="str">
        <f t="shared" si="163"/>
        <v/>
      </c>
    </row>
    <row r="1799" spans="1:22" x14ac:dyDescent="0.2">
      <c r="A1799" s="13"/>
      <c r="B1799" s="1"/>
      <c r="C1799" s="1"/>
      <c r="D1799" s="1"/>
      <c r="E1799" s="1"/>
      <c r="F1799" s="1"/>
      <c r="G1799" s="13"/>
      <c r="H1799" s="13"/>
      <c r="I1799" s="47"/>
      <c r="J1799" s="9"/>
      <c r="K1799" s="9"/>
      <c r="L1799" s="14"/>
      <c r="M1799" s="41"/>
      <c r="N1799" s="15"/>
      <c r="O1799" s="17" t="str">
        <f t="shared" si="165"/>
        <v/>
      </c>
      <c r="P1799" s="18" t="str">
        <f>IF(M1799=0,"",IF(N1799-Master!$A$6&lt;0,"0",IF(M1799&lt;=Master!$A$6,(N1799-Master!$A$6),O1799)))</f>
        <v/>
      </c>
      <c r="Q1799" s="104"/>
      <c r="R1799" s="18" t="str">
        <f t="shared" si="164"/>
        <v/>
      </c>
      <c r="S1799" s="43">
        <f t="shared" si="166"/>
        <v>0</v>
      </c>
      <c r="T1799" s="36" t="str">
        <f t="shared" si="162"/>
        <v/>
      </c>
      <c r="U1799" s="43">
        <f t="shared" si="167"/>
        <v>0</v>
      </c>
      <c r="V1799" s="36" t="str">
        <f t="shared" si="163"/>
        <v/>
      </c>
    </row>
    <row r="1800" spans="1:22" x14ac:dyDescent="0.2">
      <c r="A1800" s="13"/>
      <c r="B1800" s="1"/>
      <c r="C1800" s="1"/>
      <c r="D1800" s="1"/>
      <c r="E1800" s="1"/>
      <c r="F1800" s="1"/>
      <c r="G1800" s="13"/>
      <c r="H1800" s="13"/>
      <c r="I1800" s="47"/>
      <c r="J1800" s="9"/>
      <c r="K1800" s="9"/>
      <c r="L1800" s="14"/>
      <c r="M1800" s="41"/>
      <c r="N1800" s="15"/>
      <c r="O1800" s="17" t="str">
        <f t="shared" si="165"/>
        <v/>
      </c>
      <c r="P1800" s="18" t="str">
        <f>IF(M1800=0,"",IF(N1800-Master!$A$6&lt;0,"0",IF(M1800&lt;=Master!$A$6,(N1800-Master!$A$6),O1800)))</f>
        <v/>
      </c>
      <c r="Q1800" s="104"/>
      <c r="R1800" s="18" t="str">
        <f t="shared" si="164"/>
        <v/>
      </c>
      <c r="S1800" s="43">
        <f t="shared" si="166"/>
        <v>0</v>
      </c>
      <c r="T1800" s="36" t="str">
        <f t="shared" si="162"/>
        <v/>
      </c>
      <c r="U1800" s="43">
        <f t="shared" si="167"/>
        <v>0</v>
      </c>
      <c r="V1800" s="36" t="str">
        <f t="shared" si="163"/>
        <v/>
      </c>
    </row>
    <row r="1801" spans="1:22" x14ac:dyDescent="0.2">
      <c r="A1801" s="13"/>
      <c r="B1801" s="1"/>
      <c r="C1801" s="1"/>
      <c r="D1801" s="1"/>
      <c r="E1801" s="1"/>
      <c r="F1801" s="1"/>
      <c r="G1801" s="13"/>
      <c r="H1801" s="13"/>
      <c r="I1801" s="47"/>
      <c r="J1801" s="9"/>
      <c r="K1801" s="9"/>
      <c r="L1801" s="14"/>
      <c r="M1801" s="41"/>
      <c r="N1801" s="15"/>
      <c r="O1801" s="17" t="str">
        <f t="shared" si="165"/>
        <v/>
      </c>
      <c r="P1801" s="18" t="str">
        <f>IF(M1801=0,"",IF(N1801-Master!$A$6&lt;0,"0",IF(M1801&lt;=Master!$A$6,(N1801-Master!$A$6),O1801)))</f>
        <v/>
      </c>
      <c r="Q1801" s="104"/>
      <c r="R1801" s="18" t="str">
        <f t="shared" si="164"/>
        <v/>
      </c>
      <c r="S1801" s="43">
        <f t="shared" si="166"/>
        <v>0</v>
      </c>
      <c r="T1801" s="36" t="str">
        <f t="shared" si="162"/>
        <v/>
      </c>
      <c r="U1801" s="43">
        <f t="shared" si="167"/>
        <v>0</v>
      </c>
      <c r="V1801" s="36" t="str">
        <f t="shared" si="163"/>
        <v/>
      </c>
    </row>
    <row r="1802" spans="1:22" x14ac:dyDescent="0.2">
      <c r="A1802" s="13"/>
      <c r="B1802" s="1"/>
      <c r="C1802" s="1"/>
      <c r="D1802" s="1"/>
      <c r="E1802" s="1"/>
      <c r="F1802" s="1"/>
      <c r="G1802" s="13"/>
      <c r="H1802" s="13"/>
      <c r="I1802" s="47"/>
      <c r="J1802" s="9"/>
      <c r="K1802" s="9"/>
      <c r="L1802" s="14"/>
      <c r="M1802" s="41"/>
      <c r="N1802" s="15"/>
      <c r="O1802" s="17" t="str">
        <f t="shared" si="165"/>
        <v/>
      </c>
      <c r="P1802" s="18" t="str">
        <f>IF(M1802=0,"",IF(N1802-Master!$A$6&lt;0,"0",IF(M1802&lt;=Master!$A$6,(N1802-Master!$A$6),O1802)))</f>
        <v/>
      </c>
      <c r="Q1802" s="104"/>
      <c r="R1802" s="18" t="str">
        <f t="shared" si="164"/>
        <v/>
      </c>
      <c r="S1802" s="43">
        <f t="shared" si="166"/>
        <v>0</v>
      </c>
      <c r="T1802" s="36" t="str">
        <f t="shared" si="162"/>
        <v/>
      </c>
      <c r="U1802" s="43">
        <f t="shared" si="167"/>
        <v>0</v>
      </c>
      <c r="V1802" s="36" t="str">
        <f t="shared" si="163"/>
        <v/>
      </c>
    </row>
    <row r="1803" spans="1:22" x14ac:dyDescent="0.2">
      <c r="A1803" s="13"/>
      <c r="B1803" s="1"/>
      <c r="C1803" s="1"/>
      <c r="D1803" s="1"/>
      <c r="E1803" s="1"/>
      <c r="F1803" s="1"/>
      <c r="G1803" s="13"/>
      <c r="H1803" s="13"/>
      <c r="I1803" s="47"/>
      <c r="J1803" s="9"/>
      <c r="K1803" s="9"/>
      <c r="L1803" s="14"/>
      <c r="M1803" s="41"/>
      <c r="N1803" s="15"/>
      <c r="O1803" s="17" t="str">
        <f t="shared" si="165"/>
        <v/>
      </c>
      <c r="P1803" s="18" t="str">
        <f>IF(M1803=0,"",IF(N1803-Master!$A$6&lt;0,"0",IF(M1803&lt;=Master!$A$6,(N1803-Master!$A$6),O1803)))</f>
        <v/>
      </c>
      <c r="Q1803" s="104"/>
      <c r="R1803" s="18" t="str">
        <f t="shared" si="164"/>
        <v/>
      </c>
      <c r="S1803" s="43">
        <f t="shared" si="166"/>
        <v>0</v>
      </c>
      <c r="T1803" s="36" t="str">
        <f t="shared" si="162"/>
        <v/>
      </c>
      <c r="U1803" s="43">
        <f t="shared" si="167"/>
        <v>0</v>
      </c>
      <c r="V1803" s="36" t="str">
        <f t="shared" si="163"/>
        <v/>
      </c>
    </row>
    <row r="1804" spans="1:22" x14ac:dyDescent="0.2">
      <c r="A1804" s="13"/>
      <c r="B1804" s="1"/>
      <c r="C1804" s="1"/>
      <c r="D1804" s="1"/>
      <c r="E1804" s="1"/>
      <c r="F1804" s="1"/>
      <c r="G1804" s="13"/>
      <c r="H1804" s="13"/>
      <c r="I1804" s="47"/>
      <c r="J1804" s="9"/>
      <c r="K1804" s="9"/>
      <c r="L1804" s="14"/>
      <c r="M1804" s="41"/>
      <c r="N1804" s="15"/>
      <c r="O1804" s="17" t="str">
        <f t="shared" si="165"/>
        <v/>
      </c>
      <c r="P1804" s="18" t="str">
        <f>IF(M1804=0,"",IF(N1804-Master!$A$6&lt;0,"0",IF(M1804&lt;=Master!$A$6,(N1804-Master!$A$6),O1804)))</f>
        <v/>
      </c>
      <c r="Q1804" s="104"/>
      <c r="R1804" s="18" t="str">
        <f t="shared" si="164"/>
        <v/>
      </c>
      <c r="S1804" s="43">
        <f t="shared" si="166"/>
        <v>0</v>
      </c>
      <c r="T1804" s="36" t="str">
        <f t="shared" si="162"/>
        <v/>
      </c>
      <c r="U1804" s="43">
        <f t="shared" si="167"/>
        <v>0</v>
      </c>
      <c r="V1804" s="36" t="str">
        <f t="shared" si="163"/>
        <v/>
      </c>
    </row>
    <row r="1805" spans="1:22" x14ac:dyDescent="0.2">
      <c r="A1805" s="13"/>
      <c r="B1805" s="1"/>
      <c r="C1805" s="1"/>
      <c r="D1805" s="1"/>
      <c r="E1805" s="1"/>
      <c r="F1805" s="1"/>
      <c r="G1805" s="13"/>
      <c r="H1805" s="13"/>
      <c r="I1805" s="47"/>
      <c r="J1805" s="9"/>
      <c r="K1805" s="9"/>
      <c r="L1805" s="14"/>
      <c r="M1805" s="41"/>
      <c r="N1805" s="15"/>
      <c r="O1805" s="17" t="str">
        <f t="shared" si="165"/>
        <v/>
      </c>
      <c r="P1805" s="18" t="str">
        <f>IF(M1805=0,"",IF(N1805-Master!$A$6&lt;0,"0",IF(M1805&lt;=Master!$A$6,(N1805-Master!$A$6),O1805)))</f>
        <v/>
      </c>
      <c r="Q1805" s="104"/>
      <c r="R1805" s="18" t="str">
        <f t="shared" si="164"/>
        <v/>
      </c>
      <c r="S1805" s="43">
        <f t="shared" si="166"/>
        <v>0</v>
      </c>
      <c r="T1805" s="36" t="str">
        <f t="shared" si="162"/>
        <v/>
      </c>
      <c r="U1805" s="43">
        <f t="shared" si="167"/>
        <v>0</v>
      </c>
      <c r="V1805" s="36" t="str">
        <f t="shared" si="163"/>
        <v/>
      </c>
    </row>
    <row r="1806" spans="1:22" x14ac:dyDescent="0.2">
      <c r="A1806" s="13"/>
      <c r="B1806" s="1"/>
      <c r="C1806" s="1"/>
      <c r="D1806" s="1"/>
      <c r="E1806" s="1"/>
      <c r="F1806" s="1"/>
      <c r="G1806" s="13"/>
      <c r="H1806" s="13"/>
      <c r="I1806" s="47"/>
      <c r="J1806" s="9"/>
      <c r="K1806" s="9"/>
      <c r="L1806" s="14"/>
      <c r="M1806" s="41"/>
      <c r="N1806" s="15"/>
      <c r="O1806" s="17" t="str">
        <f t="shared" si="165"/>
        <v/>
      </c>
      <c r="P1806" s="18" t="str">
        <f>IF(M1806=0,"",IF(N1806-Master!$A$6&lt;0,"0",IF(M1806&lt;=Master!$A$6,(N1806-Master!$A$6),O1806)))</f>
        <v/>
      </c>
      <c r="Q1806" s="104"/>
      <c r="R1806" s="18" t="str">
        <f t="shared" si="164"/>
        <v/>
      </c>
      <c r="S1806" s="43">
        <f t="shared" si="166"/>
        <v>0</v>
      </c>
      <c r="T1806" s="36" t="str">
        <f t="shared" si="162"/>
        <v/>
      </c>
      <c r="U1806" s="43">
        <f t="shared" si="167"/>
        <v>0</v>
      </c>
      <c r="V1806" s="36" t="str">
        <f t="shared" si="163"/>
        <v/>
      </c>
    </row>
    <row r="1807" spans="1:22" x14ac:dyDescent="0.2">
      <c r="A1807" s="13"/>
      <c r="B1807" s="1"/>
      <c r="C1807" s="1"/>
      <c r="D1807" s="1"/>
      <c r="E1807" s="1"/>
      <c r="F1807" s="1"/>
      <c r="G1807" s="13"/>
      <c r="H1807" s="13"/>
      <c r="I1807" s="47"/>
      <c r="J1807" s="9"/>
      <c r="K1807" s="9"/>
      <c r="L1807" s="14"/>
      <c r="M1807" s="41"/>
      <c r="N1807" s="15"/>
      <c r="O1807" s="17" t="str">
        <f t="shared" si="165"/>
        <v/>
      </c>
      <c r="P1807" s="18" t="str">
        <f>IF(M1807=0,"",IF(N1807-Master!$A$6&lt;0,"0",IF(M1807&lt;=Master!$A$6,(N1807-Master!$A$6),O1807)))</f>
        <v/>
      </c>
      <c r="Q1807" s="104"/>
      <c r="R1807" s="18" t="str">
        <f t="shared" si="164"/>
        <v/>
      </c>
      <c r="S1807" s="43">
        <f t="shared" si="166"/>
        <v>0</v>
      </c>
      <c r="T1807" s="36" t="str">
        <f t="shared" si="162"/>
        <v/>
      </c>
      <c r="U1807" s="43">
        <f t="shared" si="167"/>
        <v>0</v>
      </c>
      <c r="V1807" s="36" t="str">
        <f t="shared" si="163"/>
        <v/>
      </c>
    </row>
    <row r="1808" spans="1:22" x14ac:dyDescent="0.2">
      <c r="A1808" s="13"/>
      <c r="B1808" s="1"/>
      <c r="C1808" s="1"/>
      <c r="D1808" s="1"/>
      <c r="E1808" s="1"/>
      <c r="F1808" s="1"/>
      <c r="G1808" s="13"/>
      <c r="H1808" s="13"/>
      <c r="I1808" s="47"/>
      <c r="J1808" s="9"/>
      <c r="K1808" s="9"/>
      <c r="L1808" s="14"/>
      <c r="M1808" s="41"/>
      <c r="N1808" s="15"/>
      <c r="O1808" s="17" t="str">
        <f t="shared" si="165"/>
        <v/>
      </c>
      <c r="P1808" s="18" t="str">
        <f>IF(M1808=0,"",IF(N1808-Master!$A$6&lt;0,"0",IF(M1808&lt;=Master!$A$6,(N1808-Master!$A$6),O1808)))</f>
        <v/>
      </c>
      <c r="Q1808" s="104"/>
      <c r="R1808" s="18" t="str">
        <f t="shared" si="164"/>
        <v/>
      </c>
      <c r="S1808" s="43">
        <f t="shared" si="166"/>
        <v>0</v>
      </c>
      <c r="T1808" s="36" t="str">
        <f t="shared" si="162"/>
        <v/>
      </c>
      <c r="U1808" s="43">
        <f t="shared" si="167"/>
        <v>0</v>
      </c>
      <c r="V1808" s="36" t="str">
        <f t="shared" si="163"/>
        <v/>
      </c>
    </row>
    <row r="1809" spans="1:22" x14ac:dyDescent="0.2">
      <c r="A1809" s="13"/>
      <c r="B1809" s="1"/>
      <c r="C1809" s="1"/>
      <c r="D1809" s="1"/>
      <c r="E1809" s="1"/>
      <c r="F1809" s="1"/>
      <c r="G1809" s="13"/>
      <c r="H1809" s="13"/>
      <c r="I1809" s="47"/>
      <c r="J1809" s="9"/>
      <c r="K1809" s="9"/>
      <c r="L1809" s="14"/>
      <c r="M1809" s="41"/>
      <c r="N1809" s="15"/>
      <c r="O1809" s="17" t="str">
        <f t="shared" si="165"/>
        <v/>
      </c>
      <c r="P1809" s="18" t="str">
        <f>IF(M1809=0,"",IF(N1809-Master!$A$6&lt;0,"0",IF(M1809&lt;=Master!$A$6,(N1809-Master!$A$6),O1809)))</f>
        <v/>
      </c>
      <c r="Q1809" s="104"/>
      <c r="R1809" s="18" t="str">
        <f t="shared" si="164"/>
        <v/>
      </c>
      <c r="S1809" s="43">
        <f t="shared" si="166"/>
        <v>0</v>
      </c>
      <c r="T1809" s="36" t="str">
        <f t="shared" si="162"/>
        <v/>
      </c>
      <c r="U1809" s="43">
        <f t="shared" si="167"/>
        <v>0</v>
      </c>
      <c r="V1809" s="36" t="str">
        <f t="shared" si="163"/>
        <v/>
      </c>
    </row>
    <row r="1810" spans="1:22" x14ac:dyDescent="0.2">
      <c r="A1810" s="13"/>
      <c r="B1810" s="1"/>
      <c r="C1810" s="1"/>
      <c r="D1810" s="1"/>
      <c r="E1810" s="1"/>
      <c r="F1810" s="1"/>
      <c r="G1810" s="13"/>
      <c r="H1810" s="13"/>
      <c r="I1810" s="47"/>
      <c r="J1810" s="9"/>
      <c r="K1810" s="9"/>
      <c r="L1810" s="14"/>
      <c r="M1810" s="41"/>
      <c r="N1810" s="15"/>
      <c r="O1810" s="17" t="str">
        <f t="shared" si="165"/>
        <v/>
      </c>
      <c r="P1810" s="18" t="str">
        <f>IF(M1810=0,"",IF(N1810-Master!$A$6&lt;0,"0",IF(M1810&lt;=Master!$A$6,(N1810-Master!$A$6),O1810)))</f>
        <v/>
      </c>
      <c r="Q1810" s="104"/>
      <c r="R1810" s="18" t="str">
        <f t="shared" si="164"/>
        <v/>
      </c>
      <c r="S1810" s="43">
        <f t="shared" si="166"/>
        <v>0</v>
      </c>
      <c r="T1810" s="36" t="str">
        <f t="shared" si="162"/>
        <v/>
      </c>
      <c r="U1810" s="43">
        <f t="shared" si="167"/>
        <v>0</v>
      </c>
      <c r="V1810" s="36" t="str">
        <f t="shared" si="163"/>
        <v/>
      </c>
    </row>
    <row r="1811" spans="1:22" x14ac:dyDescent="0.2">
      <c r="A1811" s="13"/>
      <c r="B1811" s="1"/>
      <c r="C1811" s="1"/>
      <c r="D1811" s="1"/>
      <c r="E1811" s="1"/>
      <c r="F1811" s="1"/>
      <c r="G1811" s="13"/>
      <c r="H1811" s="13"/>
      <c r="I1811" s="47"/>
      <c r="J1811" s="9"/>
      <c r="K1811" s="9"/>
      <c r="L1811" s="14"/>
      <c r="M1811" s="41"/>
      <c r="N1811" s="15"/>
      <c r="O1811" s="17" t="str">
        <f t="shared" si="165"/>
        <v/>
      </c>
      <c r="P1811" s="18" t="str">
        <f>IF(M1811=0,"",IF(N1811-Master!$A$6&lt;0,"0",IF(M1811&lt;=Master!$A$6,(N1811-Master!$A$6),O1811)))</f>
        <v/>
      </c>
      <c r="Q1811" s="104"/>
      <c r="R1811" s="18" t="str">
        <f t="shared" si="164"/>
        <v/>
      </c>
      <c r="S1811" s="43">
        <f t="shared" si="166"/>
        <v>0</v>
      </c>
      <c r="T1811" s="36" t="str">
        <f t="shared" ref="T1811:T1874" si="168">CLEAN(IF(S1811=0,"",LEFT("Fact Sheet AR "&amp;H1811,35)))</f>
        <v/>
      </c>
      <c r="U1811" s="43">
        <f t="shared" si="167"/>
        <v>0</v>
      </c>
      <c r="V1811" s="36" t="str">
        <f t="shared" ref="V1811:V1874" si="169">CLEAN(IF(U1811=0,"",LEFT("Fact Sheet Uncollectible AR "&amp;H1811,35)))</f>
        <v/>
      </c>
    </row>
    <row r="1812" spans="1:22" x14ac:dyDescent="0.2">
      <c r="A1812" s="13"/>
      <c r="B1812" s="1"/>
      <c r="C1812" s="1"/>
      <c r="D1812" s="1"/>
      <c r="E1812" s="1"/>
      <c r="F1812" s="1"/>
      <c r="G1812" s="13"/>
      <c r="H1812" s="13"/>
      <c r="I1812" s="47"/>
      <c r="J1812" s="9"/>
      <c r="K1812" s="9"/>
      <c r="L1812" s="14"/>
      <c r="M1812" s="41"/>
      <c r="N1812" s="15"/>
      <c r="O1812" s="17" t="str">
        <f t="shared" si="165"/>
        <v/>
      </c>
      <c r="P1812" s="18" t="str">
        <f>IF(M1812=0,"",IF(N1812-Master!$A$6&lt;0,"0",IF(M1812&lt;=Master!$A$6,(N1812-Master!$A$6),O1812)))</f>
        <v/>
      </c>
      <c r="Q1812" s="104"/>
      <c r="R1812" s="18" t="str">
        <f t="shared" ref="R1812:R1875" si="170">IF(Q1812="","","BANNERAR")</f>
        <v/>
      </c>
      <c r="S1812" s="43">
        <f t="shared" si="166"/>
        <v>0</v>
      </c>
      <c r="T1812" s="36" t="str">
        <f t="shared" si="168"/>
        <v/>
      </c>
      <c r="U1812" s="43">
        <f t="shared" si="167"/>
        <v>0</v>
      </c>
      <c r="V1812" s="36" t="str">
        <f t="shared" si="169"/>
        <v/>
      </c>
    </row>
    <row r="1813" spans="1:22" x14ac:dyDescent="0.2">
      <c r="A1813" s="13"/>
      <c r="B1813" s="1"/>
      <c r="C1813" s="1"/>
      <c r="D1813" s="1"/>
      <c r="E1813" s="1"/>
      <c r="F1813" s="1"/>
      <c r="G1813" s="13"/>
      <c r="H1813" s="13"/>
      <c r="I1813" s="47"/>
      <c r="J1813" s="9"/>
      <c r="K1813" s="9"/>
      <c r="L1813" s="14"/>
      <c r="M1813" s="41"/>
      <c r="N1813" s="15"/>
      <c r="O1813" s="17" t="str">
        <f t="shared" ref="O1813:O1876" si="171">IF(M1813=0,"",(N1813-M1813+1))</f>
        <v/>
      </c>
      <c r="P1813" s="18" t="str">
        <f>IF(M1813=0,"",IF(N1813-Master!$A$6&lt;0,"0",IF(M1813&lt;=Master!$A$6,(N1813-Master!$A$6),O1813)))</f>
        <v/>
      </c>
      <c r="Q1813" s="104"/>
      <c r="R1813" s="18" t="str">
        <f t="shared" si="170"/>
        <v/>
      </c>
      <c r="S1813" s="43">
        <f t="shared" ref="S1813:S1876" si="172">IF(M1813=0,J1813,IF(P1813="0",J1813,ROUND(J1813-(J1813*P1813/O1813),2)))</f>
        <v>0</v>
      </c>
      <c r="T1813" s="36" t="str">
        <f t="shared" si="168"/>
        <v/>
      </c>
      <c r="U1813" s="43">
        <f t="shared" ref="U1813:U1876" si="173">IF(M1813=0,K1813,IF(P1813="0",K1813,ROUND(K1813-(K1813*P1813/O1813),2)))</f>
        <v>0</v>
      </c>
      <c r="V1813" s="36" t="str">
        <f t="shared" si="169"/>
        <v/>
      </c>
    </row>
    <row r="1814" spans="1:22" x14ac:dyDescent="0.2">
      <c r="A1814" s="13"/>
      <c r="B1814" s="1"/>
      <c r="C1814" s="1"/>
      <c r="D1814" s="1"/>
      <c r="E1814" s="1"/>
      <c r="F1814" s="1"/>
      <c r="G1814" s="13"/>
      <c r="H1814" s="13"/>
      <c r="I1814" s="47"/>
      <c r="J1814" s="9"/>
      <c r="K1814" s="9"/>
      <c r="L1814" s="14"/>
      <c r="M1814" s="41"/>
      <c r="N1814" s="15"/>
      <c r="O1814" s="17" t="str">
        <f t="shared" si="171"/>
        <v/>
      </c>
      <c r="P1814" s="18" t="str">
        <f>IF(M1814=0,"",IF(N1814-Master!$A$6&lt;0,"0",IF(M1814&lt;=Master!$A$6,(N1814-Master!$A$6),O1814)))</f>
        <v/>
      </c>
      <c r="Q1814" s="104"/>
      <c r="R1814" s="18" t="str">
        <f t="shared" si="170"/>
        <v/>
      </c>
      <c r="S1814" s="43">
        <f t="shared" si="172"/>
        <v>0</v>
      </c>
      <c r="T1814" s="36" t="str">
        <f t="shared" si="168"/>
        <v/>
      </c>
      <c r="U1814" s="43">
        <f t="shared" si="173"/>
        <v>0</v>
      </c>
      <c r="V1814" s="36" t="str">
        <f t="shared" si="169"/>
        <v/>
      </c>
    </row>
    <row r="1815" spans="1:22" x14ac:dyDescent="0.2">
      <c r="A1815" s="13"/>
      <c r="B1815" s="1"/>
      <c r="C1815" s="1"/>
      <c r="D1815" s="1"/>
      <c r="E1815" s="1"/>
      <c r="F1815" s="1"/>
      <c r="G1815" s="13"/>
      <c r="H1815" s="13"/>
      <c r="I1815" s="47"/>
      <c r="J1815" s="9"/>
      <c r="K1815" s="9"/>
      <c r="L1815" s="14"/>
      <c r="M1815" s="41"/>
      <c r="N1815" s="15"/>
      <c r="O1815" s="17" t="str">
        <f t="shared" si="171"/>
        <v/>
      </c>
      <c r="P1815" s="18" t="str">
        <f>IF(M1815=0,"",IF(N1815-Master!$A$6&lt;0,"0",IF(M1815&lt;=Master!$A$6,(N1815-Master!$A$6),O1815)))</f>
        <v/>
      </c>
      <c r="Q1815" s="104"/>
      <c r="R1815" s="18" t="str">
        <f t="shared" si="170"/>
        <v/>
      </c>
      <c r="S1815" s="43">
        <f t="shared" si="172"/>
        <v>0</v>
      </c>
      <c r="T1815" s="36" t="str">
        <f t="shared" si="168"/>
        <v/>
      </c>
      <c r="U1815" s="43">
        <f t="shared" si="173"/>
        <v>0</v>
      </c>
      <c r="V1815" s="36" t="str">
        <f t="shared" si="169"/>
        <v/>
      </c>
    </row>
    <row r="1816" spans="1:22" x14ac:dyDescent="0.2">
      <c r="A1816" s="13"/>
      <c r="B1816" s="1"/>
      <c r="C1816" s="1"/>
      <c r="D1816" s="1"/>
      <c r="E1816" s="1"/>
      <c r="F1816" s="1"/>
      <c r="G1816" s="13"/>
      <c r="H1816" s="13"/>
      <c r="I1816" s="47"/>
      <c r="J1816" s="9"/>
      <c r="K1816" s="9"/>
      <c r="L1816" s="14"/>
      <c r="M1816" s="41"/>
      <c r="N1816" s="15"/>
      <c r="O1816" s="17" t="str">
        <f t="shared" si="171"/>
        <v/>
      </c>
      <c r="P1816" s="18" t="str">
        <f>IF(M1816=0,"",IF(N1816-Master!$A$6&lt;0,"0",IF(M1816&lt;=Master!$A$6,(N1816-Master!$A$6),O1816)))</f>
        <v/>
      </c>
      <c r="Q1816" s="104"/>
      <c r="R1816" s="18" t="str">
        <f t="shared" si="170"/>
        <v/>
      </c>
      <c r="S1816" s="43">
        <f t="shared" si="172"/>
        <v>0</v>
      </c>
      <c r="T1816" s="36" t="str">
        <f t="shared" si="168"/>
        <v/>
      </c>
      <c r="U1816" s="43">
        <f t="shared" si="173"/>
        <v>0</v>
      </c>
      <c r="V1816" s="36" t="str">
        <f t="shared" si="169"/>
        <v/>
      </c>
    </row>
    <row r="1817" spans="1:22" x14ac:dyDescent="0.2">
      <c r="A1817" s="13"/>
      <c r="B1817" s="1"/>
      <c r="C1817" s="1"/>
      <c r="D1817" s="1"/>
      <c r="E1817" s="1"/>
      <c r="F1817" s="1"/>
      <c r="G1817" s="13"/>
      <c r="H1817" s="13"/>
      <c r="I1817" s="47"/>
      <c r="J1817" s="9"/>
      <c r="K1817" s="9"/>
      <c r="L1817" s="14"/>
      <c r="M1817" s="41"/>
      <c r="N1817" s="15"/>
      <c r="O1817" s="17" t="str">
        <f t="shared" si="171"/>
        <v/>
      </c>
      <c r="P1817" s="18" t="str">
        <f>IF(M1817=0,"",IF(N1817-Master!$A$6&lt;0,"0",IF(M1817&lt;=Master!$A$6,(N1817-Master!$A$6),O1817)))</f>
        <v/>
      </c>
      <c r="Q1817" s="104"/>
      <c r="R1817" s="18" t="str">
        <f t="shared" si="170"/>
        <v/>
      </c>
      <c r="S1817" s="43">
        <f t="shared" si="172"/>
        <v>0</v>
      </c>
      <c r="T1817" s="36" t="str">
        <f t="shared" si="168"/>
        <v/>
      </c>
      <c r="U1817" s="43">
        <f t="shared" si="173"/>
        <v>0</v>
      </c>
      <c r="V1817" s="36" t="str">
        <f t="shared" si="169"/>
        <v/>
      </c>
    </row>
    <row r="1818" spans="1:22" x14ac:dyDescent="0.2">
      <c r="A1818" s="13"/>
      <c r="B1818" s="1"/>
      <c r="C1818" s="1"/>
      <c r="D1818" s="1"/>
      <c r="E1818" s="1"/>
      <c r="F1818" s="1"/>
      <c r="G1818" s="13"/>
      <c r="H1818" s="13"/>
      <c r="I1818" s="47"/>
      <c r="J1818" s="9"/>
      <c r="K1818" s="9"/>
      <c r="L1818" s="14"/>
      <c r="M1818" s="41"/>
      <c r="N1818" s="15"/>
      <c r="O1818" s="17" t="str">
        <f t="shared" si="171"/>
        <v/>
      </c>
      <c r="P1818" s="18" t="str">
        <f>IF(M1818=0,"",IF(N1818-Master!$A$6&lt;0,"0",IF(M1818&lt;=Master!$A$6,(N1818-Master!$A$6),O1818)))</f>
        <v/>
      </c>
      <c r="Q1818" s="104"/>
      <c r="R1818" s="18" t="str">
        <f t="shared" si="170"/>
        <v/>
      </c>
      <c r="S1818" s="43">
        <f t="shared" si="172"/>
        <v>0</v>
      </c>
      <c r="T1818" s="36" t="str">
        <f t="shared" si="168"/>
        <v/>
      </c>
      <c r="U1818" s="43">
        <f t="shared" si="173"/>
        <v>0</v>
      </c>
      <c r="V1818" s="36" t="str">
        <f t="shared" si="169"/>
        <v/>
      </c>
    </row>
    <row r="1819" spans="1:22" x14ac:dyDescent="0.2">
      <c r="A1819" s="13"/>
      <c r="B1819" s="1"/>
      <c r="C1819" s="1"/>
      <c r="D1819" s="1"/>
      <c r="E1819" s="1"/>
      <c r="F1819" s="1"/>
      <c r="G1819" s="13"/>
      <c r="H1819" s="13"/>
      <c r="I1819" s="47"/>
      <c r="J1819" s="9"/>
      <c r="K1819" s="9"/>
      <c r="L1819" s="14"/>
      <c r="M1819" s="41"/>
      <c r="N1819" s="15"/>
      <c r="O1819" s="17" t="str">
        <f t="shared" si="171"/>
        <v/>
      </c>
      <c r="P1819" s="18" t="str">
        <f>IF(M1819=0,"",IF(N1819-Master!$A$6&lt;0,"0",IF(M1819&lt;=Master!$A$6,(N1819-Master!$A$6),O1819)))</f>
        <v/>
      </c>
      <c r="Q1819" s="104"/>
      <c r="R1819" s="18" t="str">
        <f t="shared" si="170"/>
        <v/>
      </c>
      <c r="S1819" s="43">
        <f t="shared" si="172"/>
        <v>0</v>
      </c>
      <c r="T1819" s="36" t="str">
        <f t="shared" si="168"/>
        <v/>
      </c>
      <c r="U1819" s="43">
        <f t="shared" si="173"/>
        <v>0</v>
      </c>
      <c r="V1819" s="36" t="str">
        <f t="shared" si="169"/>
        <v/>
      </c>
    </row>
    <row r="1820" spans="1:22" x14ac:dyDescent="0.2">
      <c r="A1820" s="13"/>
      <c r="B1820" s="1"/>
      <c r="C1820" s="1"/>
      <c r="D1820" s="1"/>
      <c r="E1820" s="1"/>
      <c r="F1820" s="1"/>
      <c r="G1820" s="13"/>
      <c r="H1820" s="13"/>
      <c r="I1820" s="47"/>
      <c r="J1820" s="9"/>
      <c r="K1820" s="9"/>
      <c r="L1820" s="14"/>
      <c r="M1820" s="41"/>
      <c r="N1820" s="15"/>
      <c r="O1820" s="17" t="str">
        <f t="shared" si="171"/>
        <v/>
      </c>
      <c r="P1820" s="18" t="str">
        <f>IF(M1820=0,"",IF(N1820-Master!$A$6&lt;0,"0",IF(M1820&lt;=Master!$A$6,(N1820-Master!$A$6),O1820)))</f>
        <v/>
      </c>
      <c r="Q1820" s="104"/>
      <c r="R1820" s="18" t="str">
        <f t="shared" si="170"/>
        <v/>
      </c>
      <c r="S1820" s="43">
        <f t="shared" si="172"/>
        <v>0</v>
      </c>
      <c r="T1820" s="36" t="str">
        <f t="shared" si="168"/>
        <v/>
      </c>
      <c r="U1820" s="43">
        <f t="shared" si="173"/>
        <v>0</v>
      </c>
      <c r="V1820" s="36" t="str">
        <f t="shared" si="169"/>
        <v/>
      </c>
    </row>
    <row r="1821" spans="1:22" x14ac:dyDescent="0.2">
      <c r="A1821" s="13"/>
      <c r="B1821" s="1"/>
      <c r="C1821" s="1"/>
      <c r="D1821" s="1"/>
      <c r="E1821" s="1"/>
      <c r="F1821" s="1"/>
      <c r="G1821" s="13"/>
      <c r="H1821" s="13"/>
      <c r="I1821" s="47"/>
      <c r="J1821" s="9"/>
      <c r="K1821" s="9"/>
      <c r="L1821" s="14"/>
      <c r="M1821" s="41"/>
      <c r="N1821" s="15"/>
      <c r="O1821" s="17" t="str">
        <f t="shared" si="171"/>
        <v/>
      </c>
      <c r="P1821" s="18" t="str">
        <f>IF(M1821=0,"",IF(N1821-Master!$A$6&lt;0,"0",IF(M1821&lt;=Master!$A$6,(N1821-Master!$A$6),O1821)))</f>
        <v/>
      </c>
      <c r="Q1821" s="104"/>
      <c r="R1821" s="18" t="str">
        <f t="shared" si="170"/>
        <v/>
      </c>
      <c r="S1821" s="43">
        <f t="shared" si="172"/>
        <v>0</v>
      </c>
      <c r="T1821" s="36" t="str">
        <f t="shared" si="168"/>
        <v/>
      </c>
      <c r="U1821" s="43">
        <f t="shared" si="173"/>
        <v>0</v>
      </c>
      <c r="V1821" s="36" t="str">
        <f t="shared" si="169"/>
        <v/>
      </c>
    </row>
    <row r="1822" spans="1:22" x14ac:dyDescent="0.2">
      <c r="A1822" s="13"/>
      <c r="B1822" s="1"/>
      <c r="C1822" s="1"/>
      <c r="D1822" s="1"/>
      <c r="E1822" s="1"/>
      <c r="F1822" s="1"/>
      <c r="G1822" s="13"/>
      <c r="H1822" s="13"/>
      <c r="I1822" s="47"/>
      <c r="J1822" s="9"/>
      <c r="K1822" s="9"/>
      <c r="L1822" s="14"/>
      <c r="M1822" s="41"/>
      <c r="N1822" s="15"/>
      <c r="O1822" s="17" t="str">
        <f t="shared" si="171"/>
        <v/>
      </c>
      <c r="P1822" s="18" t="str">
        <f>IF(M1822=0,"",IF(N1822-Master!$A$6&lt;0,"0",IF(M1822&lt;=Master!$A$6,(N1822-Master!$A$6),O1822)))</f>
        <v/>
      </c>
      <c r="Q1822" s="104"/>
      <c r="R1822" s="18" t="str">
        <f t="shared" si="170"/>
        <v/>
      </c>
      <c r="S1822" s="43">
        <f t="shared" si="172"/>
        <v>0</v>
      </c>
      <c r="T1822" s="36" t="str">
        <f t="shared" si="168"/>
        <v/>
      </c>
      <c r="U1822" s="43">
        <f t="shared" si="173"/>
        <v>0</v>
      </c>
      <c r="V1822" s="36" t="str">
        <f t="shared" si="169"/>
        <v/>
      </c>
    </row>
    <row r="1823" spans="1:22" x14ac:dyDescent="0.2">
      <c r="A1823" s="13"/>
      <c r="B1823" s="1"/>
      <c r="C1823" s="1"/>
      <c r="D1823" s="1"/>
      <c r="E1823" s="1"/>
      <c r="F1823" s="1"/>
      <c r="G1823" s="13"/>
      <c r="H1823" s="13"/>
      <c r="I1823" s="47"/>
      <c r="J1823" s="9"/>
      <c r="K1823" s="9"/>
      <c r="L1823" s="14"/>
      <c r="M1823" s="41"/>
      <c r="N1823" s="15"/>
      <c r="O1823" s="17" t="str">
        <f t="shared" si="171"/>
        <v/>
      </c>
      <c r="P1823" s="18" t="str">
        <f>IF(M1823=0,"",IF(N1823-Master!$A$6&lt;0,"0",IF(M1823&lt;=Master!$A$6,(N1823-Master!$A$6),O1823)))</f>
        <v/>
      </c>
      <c r="Q1823" s="104"/>
      <c r="R1823" s="18" t="str">
        <f t="shared" si="170"/>
        <v/>
      </c>
      <c r="S1823" s="43">
        <f t="shared" si="172"/>
        <v>0</v>
      </c>
      <c r="T1823" s="36" t="str">
        <f t="shared" si="168"/>
        <v/>
      </c>
      <c r="U1823" s="43">
        <f t="shared" si="173"/>
        <v>0</v>
      </c>
      <c r="V1823" s="36" t="str">
        <f t="shared" si="169"/>
        <v/>
      </c>
    </row>
    <row r="1824" spans="1:22" x14ac:dyDescent="0.2">
      <c r="A1824" s="13"/>
      <c r="B1824" s="1"/>
      <c r="C1824" s="1"/>
      <c r="D1824" s="1"/>
      <c r="E1824" s="1"/>
      <c r="F1824" s="1"/>
      <c r="G1824" s="13"/>
      <c r="H1824" s="13"/>
      <c r="I1824" s="47"/>
      <c r="J1824" s="9"/>
      <c r="K1824" s="9"/>
      <c r="L1824" s="14"/>
      <c r="M1824" s="41"/>
      <c r="N1824" s="15"/>
      <c r="O1824" s="17" t="str">
        <f t="shared" si="171"/>
        <v/>
      </c>
      <c r="P1824" s="18" t="str">
        <f>IF(M1824=0,"",IF(N1824-Master!$A$6&lt;0,"0",IF(M1824&lt;=Master!$A$6,(N1824-Master!$A$6),O1824)))</f>
        <v/>
      </c>
      <c r="Q1824" s="104"/>
      <c r="R1824" s="18" t="str">
        <f t="shared" si="170"/>
        <v/>
      </c>
      <c r="S1824" s="43">
        <f t="shared" si="172"/>
        <v>0</v>
      </c>
      <c r="T1824" s="36" t="str">
        <f t="shared" si="168"/>
        <v/>
      </c>
      <c r="U1824" s="43">
        <f t="shared" si="173"/>
        <v>0</v>
      </c>
      <c r="V1824" s="36" t="str">
        <f t="shared" si="169"/>
        <v/>
      </c>
    </row>
    <row r="1825" spans="1:22" x14ac:dyDescent="0.2">
      <c r="A1825" s="13"/>
      <c r="B1825" s="1"/>
      <c r="C1825" s="1"/>
      <c r="D1825" s="1"/>
      <c r="E1825" s="1"/>
      <c r="F1825" s="1"/>
      <c r="G1825" s="13"/>
      <c r="H1825" s="13"/>
      <c r="I1825" s="47"/>
      <c r="J1825" s="9"/>
      <c r="K1825" s="9"/>
      <c r="L1825" s="14"/>
      <c r="M1825" s="41"/>
      <c r="N1825" s="15"/>
      <c r="O1825" s="17" t="str">
        <f t="shared" si="171"/>
        <v/>
      </c>
      <c r="P1825" s="18" t="str">
        <f>IF(M1825=0,"",IF(N1825-Master!$A$6&lt;0,"0",IF(M1825&lt;=Master!$A$6,(N1825-Master!$A$6),O1825)))</f>
        <v/>
      </c>
      <c r="Q1825" s="104"/>
      <c r="R1825" s="18" t="str">
        <f t="shared" si="170"/>
        <v/>
      </c>
      <c r="S1825" s="43">
        <f t="shared" si="172"/>
        <v>0</v>
      </c>
      <c r="T1825" s="36" t="str">
        <f t="shared" si="168"/>
        <v/>
      </c>
      <c r="U1825" s="43">
        <f t="shared" si="173"/>
        <v>0</v>
      </c>
      <c r="V1825" s="36" t="str">
        <f t="shared" si="169"/>
        <v/>
      </c>
    </row>
    <row r="1826" spans="1:22" x14ac:dyDescent="0.2">
      <c r="A1826" s="13"/>
      <c r="B1826" s="1"/>
      <c r="C1826" s="1"/>
      <c r="D1826" s="1"/>
      <c r="E1826" s="1"/>
      <c r="F1826" s="1"/>
      <c r="G1826" s="13"/>
      <c r="H1826" s="13"/>
      <c r="I1826" s="47"/>
      <c r="J1826" s="9"/>
      <c r="K1826" s="9"/>
      <c r="L1826" s="14"/>
      <c r="M1826" s="41"/>
      <c r="N1826" s="15"/>
      <c r="O1826" s="17" t="str">
        <f t="shared" si="171"/>
        <v/>
      </c>
      <c r="P1826" s="18" t="str">
        <f>IF(M1826=0,"",IF(N1826-Master!$A$6&lt;0,"0",IF(M1826&lt;=Master!$A$6,(N1826-Master!$A$6),O1826)))</f>
        <v/>
      </c>
      <c r="Q1826" s="104"/>
      <c r="R1826" s="18" t="str">
        <f t="shared" si="170"/>
        <v/>
      </c>
      <c r="S1826" s="43">
        <f t="shared" si="172"/>
        <v>0</v>
      </c>
      <c r="T1826" s="36" t="str">
        <f t="shared" si="168"/>
        <v/>
      </c>
      <c r="U1826" s="43">
        <f t="shared" si="173"/>
        <v>0</v>
      </c>
      <c r="V1826" s="36" t="str">
        <f t="shared" si="169"/>
        <v/>
      </c>
    </row>
    <row r="1827" spans="1:22" x14ac:dyDescent="0.2">
      <c r="A1827" s="13"/>
      <c r="B1827" s="1"/>
      <c r="C1827" s="1"/>
      <c r="D1827" s="1"/>
      <c r="E1827" s="1"/>
      <c r="F1827" s="1"/>
      <c r="G1827" s="13"/>
      <c r="H1827" s="13"/>
      <c r="I1827" s="47"/>
      <c r="J1827" s="9"/>
      <c r="K1827" s="9"/>
      <c r="L1827" s="14"/>
      <c r="M1827" s="41"/>
      <c r="N1827" s="15"/>
      <c r="O1827" s="17" t="str">
        <f t="shared" si="171"/>
        <v/>
      </c>
      <c r="P1827" s="18" t="str">
        <f>IF(M1827=0,"",IF(N1827-Master!$A$6&lt;0,"0",IF(M1827&lt;=Master!$A$6,(N1827-Master!$A$6),O1827)))</f>
        <v/>
      </c>
      <c r="Q1827" s="104"/>
      <c r="R1827" s="18" t="str">
        <f t="shared" si="170"/>
        <v/>
      </c>
      <c r="S1827" s="43">
        <f t="shared" si="172"/>
        <v>0</v>
      </c>
      <c r="T1827" s="36" t="str">
        <f t="shared" si="168"/>
        <v/>
      </c>
      <c r="U1827" s="43">
        <f t="shared" si="173"/>
        <v>0</v>
      </c>
      <c r="V1827" s="36" t="str">
        <f t="shared" si="169"/>
        <v/>
      </c>
    </row>
    <row r="1828" spans="1:22" x14ac:dyDescent="0.2">
      <c r="A1828" s="13"/>
      <c r="B1828" s="1"/>
      <c r="C1828" s="1"/>
      <c r="D1828" s="1"/>
      <c r="E1828" s="1"/>
      <c r="F1828" s="1"/>
      <c r="G1828" s="13"/>
      <c r="H1828" s="13"/>
      <c r="I1828" s="47"/>
      <c r="J1828" s="9"/>
      <c r="K1828" s="9"/>
      <c r="L1828" s="14"/>
      <c r="M1828" s="41"/>
      <c r="N1828" s="15"/>
      <c r="O1828" s="17" t="str">
        <f t="shared" si="171"/>
        <v/>
      </c>
      <c r="P1828" s="18" t="str">
        <f>IF(M1828=0,"",IF(N1828-Master!$A$6&lt;0,"0",IF(M1828&lt;=Master!$A$6,(N1828-Master!$A$6),O1828)))</f>
        <v/>
      </c>
      <c r="Q1828" s="104"/>
      <c r="R1828" s="18" t="str">
        <f t="shared" si="170"/>
        <v/>
      </c>
      <c r="S1828" s="43">
        <f t="shared" si="172"/>
        <v>0</v>
      </c>
      <c r="T1828" s="36" t="str">
        <f t="shared" si="168"/>
        <v/>
      </c>
      <c r="U1828" s="43">
        <f t="shared" si="173"/>
        <v>0</v>
      </c>
      <c r="V1828" s="36" t="str">
        <f t="shared" si="169"/>
        <v/>
      </c>
    </row>
    <row r="1829" spans="1:22" x14ac:dyDescent="0.2">
      <c r="A1829" s="13"/>
      <c r="B1829" s="1"/>
      <c r="C1829" s="1"/>
      <c r="D1829" s="1"/>
      <c r="E1829" s="1"/>
      <c r="F1829" s="1"/>
      <c r="G1829" s="13"/>
      <c r="H1829" s="13"/>
      <c r="I1829" s="47"/>
      <c r="J1829" s="9"/>
      <c r="K1829" s="9"/>
      <c r="L1829" s="14"/>
      <c r="M1829" s="41"/>
      <c r="N1829" s="15"/>
      <c r="O1829" s="17" t="str">
        <f t="shared" si="171"/>
        <v/>
      </c>
      <c r="P1829" s="18" t="str">
        <f>IF(M1829=0,"",IF(N1829-Master!$A$6&lt;0,"0",IF(M1829&lt;=Master!$A$6,(N1829-Master!$A$6),O1829)))</f>
        <v/>
      </c>
      <c r="Q1829" s="104"/>
      <c r="R1829" s="18" t="str">
        <f t="shared" si="170"/>
        <v/>
      </c>
      <c r="S1829" s="43">
        <f t="shared" si="172"/>
        <v>0</v>
      </c>
      <c r="T1829" s="36" t="str">
        <f t="shared" si="168"/>
        <v/>
      </c>
      <c r="U1829" s="43">
        <f t="shared" si="173"/>
        <v>0</v>
      </c>
      <c r="V1829" s="36" t="str">
        <f t="shared" si="169"/>
        <v/>
      </c>
    </row>
    <row r="1830" spans="1:22" x14ac:dyDescent="0.2">
      <c r="A1830" s="13"/>
      <c r="B1830" s="1"/>
      <c r="C1830" s="1"/>
      <c r="D1830" s="1"/>
      <c r="E1830" s="1"/>
      <c r="F1830" s="1"/>
      <c r="G1830" s="13"/>
      <c r="H1830" s="13"/>
      <c r="I1830" s="47"/>
      <c r="J1830" s="9"/>
      <c r="K1830" s="9"/>
      <c r="L1830" s="14"/>
      <c r="M1830" s="41"/>
      <c r="N1830" s="15"/>
      <c r="O1830" s="17" t="str">
        <f t="shared" si="171"/>
        <v/>
      </c>
      <c r="P1830" s="18" t="str">
        <f>IF(M1830=0,"",IF(N1830-Master!$A$6&lt;0,"0",IF(M1830&lt;=Master!$A$6,(N1830-Master!$A$6),O1830)))</f>
        <v/>
      </c>
      <c r="Q1830" s="104"/>
      <c r="R1830" s="18" t="str">
        <f t="shared" si="170"/>
        <v/>
      </c>
      <c r="S1830" s="43">
        <f t="shared" si="172"/>
        <v>0</v>
      </c>
      <c r="T1830" s="36" t="str">
        <f t="shared" si="168"/>
        <v/>
      </c>
      <c r="U1830" s="43">
        <f t="shared" si="173"/>
        <v>0</v>
      </c>
      <c r="V1830" s="36" t="str">
        <f t="shared" si="169"/>
        <v/>
      </c>
    </row>
    <row r="1831" spans="1:22" x14ac:dyDescent="0.2">
      <c r="A1831" s="13"/>
      <c r="B1831" s="1"/>
      <c r="C1831" s="1"/>
      <c r="D1831" s="1"/>
      <c r="E1831" s="1"/>
      <c r="F1831" s="1"/>
      <c r="G1831" s="13"/>
      <c r="H1831" s="13"/>
      <c r="I1831" s="47"/>
      <c r="J1831" s="9"/>
      <c r="K1831" s="9"/>
      <c r="L1831" s="14"/>
      <c r="M1831" s="41"/>
      <c r="N1831" s="15"/>
      <c r="O1831" s="17" t="str">
        <f t="shared" si="171"/>
        <v/>
      </c>
      <c r="P1831" s="18" t="str">
        <f>IF(M1831=0,"",IF(N1831-Master!$A$6&lt;0,"0",IF(M1831&lt;=Master!$A$6,(N1831-Master!$A$6),O1831)))</f>
        <v/>
      </c>
      <c r="Q1831" s="104"/>
      <c r="R1831" s="18" t="str">
        <f t="shared" si="170"/>
        <v/>
      </c>
      <c r="S1831" s="43">
        <f t="shared" si="172"/>
        <v>0</v>
      </c>
      <c r="T1831" s="36" t="str">
        <f t="shared" si="168"/>
        <v/>
      </c>
      <c r="U1831" s="43">
        <f t="shared" si="173"/>
        <v>0</v>
      </c>
      <c r="V1831" s="36" t="str">
        <f t="shared" si="169"/>
        <v/>
      </c>
    </row>
    <row r="1832" spans="1:22" x14ac:dyDescent="0.2">
      <c r="A1832" s="13"/>
      <c r="B1832" s="1"/>
      <c r="C1832" s="1"/>
      <c r="D1832" s="1"/>
      <c r="E1832" s="1"/>
      <c r="F1832" s="1"/>
      <c r="G1832" s="13"/>
      <c r="H1832" s="13"/>
      <c r="I1832" s="47"/>
      <c r="J1832" s="9"/>
      <c r="K1832" s="9"/>
      <c r="L1832" s="14"/>
      <c r="M1832" s="41"/>
      <c r="N1832" s="15"/>
      <c r="O1832" s="17" t="str">
        <f t="shared" si="171"/>
        <v/>
      </c>
      <c r="P1832" s="18" t="str">
        <f>IF(M1832=0,"",IF(N1832-Master!$A$6&lt;0,"0",IF(M1832&lt;=Master!$A$6,(N1832-Master!$A$6),O1832)))</f>
        <v/>
      </c>
      <c r="Q1832" s="104"/>
      <c r="R1832" s="18" t="str">
        <f t="shared" si="170"/>
        <v/>
      </c>
      <c r="S1832" s="43">
        <f t="shared" si="172"/>
        <v>0</v>
      </c>
      <c r="T1832" s="36" t="str">
        <f t="shared" si="168"/>
        <v/>
      </c>
      <c r="U1832" s="43">
        <f t="shared" si="173"/>
        <v>0</v>
      </c>
      <c r="V1832" s="36" t="str">
        <f t="shared" si="169"/>
        <v/>
      </c>
    </row>
    <row r="1833" spans="1:22" x14ac:dyDescent="0.2">
      <c r="A1833" s="13"/>
      <c r="B1833" s="1"/>
      <c r="C1833" s="1"/>
      <c r="D1833" s="1"/>
      <c r="E1833" s="1"/>
      <c r="F1833" s="1"/>
      <c r="G1833" s="13"/>
      <c r="H1833" s="13"/>
      <c r="I1833" s="47"/>
      <c r="J1833" s="9"/>
      <c r="K1833" s="9"/>
      <c r="L1833" s="14"/>
      <c r="M1833" s="41"/>
      <c r="N1833" s="15"/>
      <c r="O1833" s="17" t="str">
        <f t="shared" si="171"/>
        <v/>
      </c>
      <c r="P1833" s="18" t="str">
        <f>IF(M1833=0,"",IF(N1833-Master!$A$6&lt;0,"0",IF(M1833&lt;=Master!$A$6,(N1833-Master!$A$6),O1833)))</f>
        <v/>
      </c>
      <c r="Q1833" s="104"/>
      <c r="R1833" s="18" t="str">
        <f t="shared" si="170"/>
        <v/>
      </c>
      <c r="S1833" s="43">
        <f t="shared" si="172"/>
        <v>0</v>
      </c>
      <c r="T1833" s="36" t="str">
        <f t="shared" si="168"/>
        <v/>
      </c>
      <c r="U1833" s="43">
        <f t="shared" si="173"/>
        <v>0</v>
      </c>
      <c r="V1833" s="36" t="str">
        <f t="shared" si="169"/>
        <v/>
      </c>
    </row>
    <row r="1834" spans="1:22" x14ac:dyDescent="0.2">
      <c r="A1834" s="13"/>
      <c r="B1834" s="1"/>
      <c r="C1834" s="1"/>
      <c r="D1834" s="1"/>
      <c r="E1834" s="1"/>
      <c r="F1834" s="1"/>
      <c r="G1834" s="13"/>
      <c r="H1834" s="13"/>
      <c r="I1834" s="47"/>
      <c r="J1834" s="9"/>
      <c r="K1834" s="9"/>
      <c r="L1834" s="14"/>
      <c r="M1834" s="41"/>
      <c r="N1834" s="15"/>
      <c r="O1834" s="17" t="str">
        <f t="shared" si="171"/>
        <v/>
      </c>
      <c r="P1834" s="18" t="str">
        <f>IF(M1834=0,"",IF(N1834-Master!$A$6&lt;0,"0",IF(M1834&lt;=Master!$A$6,(N1834-Master!$A$6),O1834)))</f>
        <v/>
      </c>
      <c r="Q1834" s="104"/>
      <c r="R1834" s="18" t="str">
        <f t="shared" si="170"/>
        <v/>
      </c>
      <c r="S1834" s="43">
        <f t="shared" si="172"/>
        <v>0</v>
      </c>
      <c r="T1834" s="36" t="str">
        <f t="shared" si="168"/>
        <v/>
      </c>
      <c r="U1834" s="43">
        <f t="shared" si="173"/>
        <v>0</v>
      </c>
      <c r="V1834" s="36" t="str">
        <f t="shared" si="169"/>
        <v/>
      </c>
    </row>
    <row r="1835" spans="1:22" x14ac:dyDescent="0.2">
      <c r="A1835" s="13"/>
      <c r="B1835" s="1"/>
      <c r="C1835" s="1"/>
      <c r="D1835" s="1"/>
      <c r="E1835" s="1"/>
      <c r="F1835" s="1"/>
      <c r="G1835" s="13"/>
      <c r="H1835" s="13"/>
      <c r="I1835" s="47"/>
      <c r="J1835" s="9"/>
      <c r="K1835" s="9"/>
      <c r="L1835" s="14"/>
      <c r="M1835" s="41"/>
      <c r="N1835" s="15"/>
      <c r="O1835" s="17" t="str">
        <f t="shared" si="171"/>
        <v/>
      </c>
      <c r="P1835" s="18" t="str">
        <f>IF(M1835=0,"",IF(N1835-Master!$A$6&lt;0,"0",IF(M1835&lt;=Master!$A$6,(N1835-Master!$A$6),O1835)))</f>
        <v/>
      </c>
      <c r="Q1835" s="104"/>
      <c r="R1835" s="18" t="str">
        <f t="shared" si="170"/>
        <v/>
      </c>
      <c r="S1835" s="43">
        <f t="shared" si="172"/>
        <v>0</v>
      </c>
      <c r="T1835" s="36" t="str">
        <f t="shared" si="168"/>
        <v/>
      </c>
      <c r="U1835" s="43">
        <f t="shared" si="173"/>
        <v>0</v>
      </c>
      <c r="V1835" s="36" t="str">
        <f t="shared" si="169"/>
        <v/>
      </c>
    </row>
    <row r="1836" spans="1:22" x14ac:dyDescent="0.2">
      <c r="A1836" s="13"/>
      <c r="B1836" s="1"/>
      <c r="C1836" s="1"/>
      <c r="D1836" s="1"/>
      <c r="E1836" s="1"/>
      <c r="F1836" s="1"/>
      <c r="G1836" s="13"/>
      <c r="H1836" s="13"/>
      <c r="I1836" s="47"/>
      <c r="J1836" s="9"/>
      <c r="K1836" s="9"/>
      <c r="L1836" s="14"/>
      <c r="M1836" s="41"/>
      <c r="N1836" s="15"/>
      <c r="O1836" s="17" t="str">
        <f t="shared" si="171"/>
        <v/>
      </c>
      <c r="P1836" s="18" t="str">
        <f>IF(M1836=0,"",IF(N1836-Master!$A$6&lt;0,"0",IF(M1836&lt;=Master!$A$6,(N1836-Master!$A$6),O1836)))</f>
        <v/>
      </c>
      <c r="Q1836" s="104"/>
      <c r="R1836" s="18" t="str">
        <f t="shared" si="170"/>
        <v/>
      </c>
      <c r="S1836" s="43">
        <f t="shared" si="172"/>
        <v>0</v>
      </c>
      <c r="T1836" s="36" t="str">
        <f t="shared" si="168"/>
        <v/>
      </c>
      <c r="U1836" s="43">
        <f t="shared" si="173"/>
        <v>0</v>
      </c>
      <c r="V1836" s="36" t="str">
        <f t="shared" si="169"/>
        <v/>
      </c>
    </row>
    <row r="1837" spans="1:22" x14ac:dyDescent="0.2">
      <c r="A1837" s="13"/>
      <c r="B1837" s="1"/>
      <c r="C1837" s="1"/>
      <c r="D1837" s="1"/>
      <c r="E1837" s="1"/>
      <c r="F1837" s="1"/>
      <c r="G1837" s="13"/>
      <c r="H1837" s="13"/>
      <c r="I1837" s="47"/>
      <c r="J1837" s="9"/>
      <c r="K1837" s="9"/>
      <c r="L1837" s="14"/>
      <c r="M1837" s="41"/>
      <c r="N1837" s="15"/>
      <c r="O1837" s="17" t="str">
        <f t="shared" si="171"/>
        <v/>
      </c>
      <c r="P1837" s="18" t="str">
        <f>IF(M1837=0,"",IF(N1837-Master!$A$6&lt;0,"0",IF(M1837&lt;=Master!$A$6,(N1837-Master!$A$6),O1837)))</f>
        <v/>
      </c>
      <c r="Q1837" s="104"/>
      <c r="R1837" s="18" t="str">
        <f t="shared" si="170"/>
        <v/>
      </c>
      <c r="S1837" s="43">
        <f t="shared" si="172"/>
        <v>0</v>
      </c>
      <c r="T1837" s="36" t="str">
        <f t="shared" si="168"/>
        <v/>
      </c>
      <c r="U1837" s="43">
        <f t="shared" si="173"/>
        <v>0</v>
      </c>
      <c r="V1837" s="36" t="str">
        <f t="shared" si="169"/>
        <v/>
      </c>
    </row>
    <row r="1838" spans="1:22" x14ac:dyDescent="0.2">
      <c r="A1838" s="13"/>
      <c r="B1838" s="1"/>
      <c r="C1838" s="1"/>
      <c r="D1838" s="1"/>
      <c r="E1838" s="1"/>
      <c r="F1838" s="1"/>
      <c r="G1838" s="13"/>
      <c r="H1838" s="13"/>
      <c r="I1838" s="47"/>
      <c r="J1838" s="9"/>
      <c r="K1838" s="9"/>
      <c r="L1838" s="14"/>
      <c r="M1838" s="41"/>
      <c r="N1838" s="15"/>
      <c r="O1838" s="17" t="str">
        <f t="shared" si="171"/>
        <v/>
      </c>
      <c r="P1838" s="18" t="str">
        <f>IF(M1838=0,"",IF(N1838-Master!$A$6&lt;0,"0",IF(M1838&lt;=Master!$A$6,(N1838-Master!$A$6),O1838)))</f>
        <v/>
      </c>
      <c r="Q1838" s="104"/>
      <c r="R1838" s="18" t="str">
        <f t="shared" si="170"/>
        <v/>
      </c>
      <c r="S1838" s="43">
        <f t="shared" si="172"/>
        <v>0</v>
      </c>
      <c r="T1838" s="36" t="str">
        <f t="shared" si="168"/>
        <v/>
      </c>
      <c r="U1838" s="43">
        <f t="shared" si="173"/>
        <v>0</v>
      </c>
      <c r="V1838" s="36" t="str">
        <f t="shared" si="169"/>
        <v/>
      </c>
    </row>
    <row r="1839" spans="1:22" x14ac:dyDescent="0.2">
      <c r="A1839" s="13"/>
      <c r="B1839" s="1"/>
      <c r="C1839" s="1"/>
      <c r="D1839" s="1"/>
      <c r="E1839" s="1"/>
      <c r="F1839" s="1"/>
      <c r="G1839" s="13"/>
      <c r="H1839" s="13"/>
      <c r="I1839" s="47"/>
      <c r="J1839" s="9"/>
      <c r="K1839" s="9"/>
      <c r="L1839" s="14"/>
      <c r="M1839" s="41"/>
      <c r="N1839" s="15"/>
      <c r="O1839" s="17" t="str">
        <f t="shared" si="171"/>
        <v/>
      </c>
      <c r="P1839" s="18" t="str">
        <f>IF(M1839=0,"",IF(N1839-Master!$A$6&lt;0,"0",IF(M1839&lt;=Master!$A$6,(N1839-Master!$A$6),O1839)))</f>
        <v/>
      </c>
      <c r="Q1839" s="104"/>
      <c r="R1839" s="18" t="str">
        <f t="shared" si="170"/>
        <v/>
      </c>
      <c r="S1839" s="43">
        <f t="shared" si="172"/>
        <v>0</v>
      </c>
      <c r="T1839" s="36" t="str">
        <f t="shared" si="168"/>
        <v/>
      </c>
      <c r="U1839" s="43">
        <f t="shared" si="173"/>
        <v>0</v>
      </c>
      <c r="V1839" s="36" t="str">
        <f t="shared" si="169"/>
        <v/>
      </c>
    </row>
    <row r="1840" spans="1:22" x14ac:dyDescent="0.2">
      <c r="A1840" s="13"/>
      <c r="B1840" s="1"/>
      <c r="C1840" s="1"/>
      <c r="D1840" s="1"/>
      <c r="E1840" s="1"/>
      <c r="F1840" s="1"/>
      <c r="G1840" s="13"/>
      <c r="H1840" s="13"/>
      <c r="I1840" s="47"/>
      <c r="J1840" s="9"/>
      <c r="K1840" s="9"/>
      <c r="L1840" s="14"/>
      <c r="M1840" s="41"/>
      <c r="N1840" s="15"/>
      <c r="O1840" s="17" t="str">
        <f t="shared" si="171"/>
        <v/>
      </c>
      <c r="P1840" s="18" t="str">
        <f>IF(M1840=0,"",IF(N1840-Master!$A$6&lt;0,"0",IF(M1840&lt;=Master!$A$6,(N1840-Master!$A$6),O1840)))</f>
        <v/>
      </c>
      <c r="Q1840" s="104"/>
      <c r="R1840" s="18" t="str">
        <f t="shared" si="170"/>
        <v/>
      </c>
      <c r="S1840" s="43">
        <f t="shared" si="172"/>
        <v>0</v>
      </c>
      <c r="T1840" s="36" t="str">
        <f t="shared" si="168"/>
        <v/>
      </c>
      <c r="U1840" s="43">
        <f t="shared" si="173"/>
        <v>0</v>
      </c>
      <c r="V1840" s="36" t="str">
        <f t="shared" si="169"/>
        <v/>
      </c>
    </row>
    <row r="1841" spans="1:22" x14ac:dyDescent="0.2">
      <c r="A1841" s="13"/>
      <c r="B1841" s="1"/>
      <c r="C1841" s="1"/>
      <c r="D1841" s="1"/>
      <c r="E1841" s="1"/>
      <c r="F1841" s="1"/>
      <c r="G1841" s="13"/>
      <c r="H1841" s="13"/>
      <c r="I1841" s="47"/>
      <c r="J1841" s="9"/>
      <c r="K1841" s="9"/>
      <c r="L1841" s="14"/>
      <c r="M1841" s="41"/>
      <c r="N1841" s="15"/>
      <c r="O1841" s="17" t="str">
        <f t="shared" si="171"/>
        <v/>
      </c>
      <c r="P1841" s="18" t="str">
        <f>IF(M1841=0,"",IF(N1841-Master!$A$6&lt;0,"0",IF(M1841&lt;=Master!$A$6,(N1841-Master!$A$6),O1841)))</f>
        <v/>
      </c>
      <c r="Q1841" s="104"/>
      <c r="R1841" s="18" t="str">
        <f t="shared" si="170"/>
        <v/>
      </c>
      <c r="S1841" s="43">
        <f t="shared" si="172"/>
        <v>0</v>
      </c>
      <c r="T1841" s="36" t="str">
        <f t="shared" si="168"/>
        <v/>
      </c>
      <c r="U1841" s="43">
        <f t="shared" si="173"/>
        <v>0</v>
      </c>
      <c r="V1841" s="36" t="str">
        <f t="shared" si="169"/>
        <v/>
      </c>
    </row>
    <row r="1842" spans="1:22" x14ac:dyDescent="0.2">
      <c r="A1842" s="13"/>
      <c r="B1842" s="1"/>
      <c r="C1842" s="1"/>
      <c r="D1842" s="1"/>
      <c r="E1842" s="1"/>
      <c r="F1842" s="1"/>
      <c r="G1842" s="13"/>
      <c r="H1842" s="13"/>
      <c r="I1842" s="47"/>
      <c r="J1842" s="9"/>
      <c r="K1842" s="9"/>
      <c r="L1842" s="14"/>
      <c r="M1842" s="41"/>
      <c r="N1842" s="15"/>
      <c r="O1842" s="17" t="str">
        <f t="shared" si="171"/>
        <v/>
      </c>
      <c r="P1842" s="18" t="str">
        <f>IF(M1842=0,"",IF(N1842-Master!$A$6&lt;0,"0",IF(M1842&lt;=Master!$A$6,(N1842-Master!$A$6),O1842)))</f>
        <v/>
      </c>
      <c r="Q1842" s="104"/>
      <c r="R1842" s="18" t="str">
        <f t="shared" si="170"/>
        <v/>
      </c>
      <c r="S1842" s="43">
        <f t="shared" si="172"/>
        <v>0</v>
      </c>
      <c r="T1842" s="36" t="str">
        <f t="shared" si="168"/>
        <v/>
      </c>
      <c r="U1842" s="43">
        <f t="shared" si="173"/>
        <v>0</v>
      </c>
      <c r="V1842" s="36" t="str">
        <f t="shared" si="169"/>
        <v/>
      </c>
    </row>
    <row r="1843" spans="1:22" x14ac:dyDescent="0.2">
      <c r="A1843" s="13"/>
      <c r="B1843" s="1"/>
      <c r="C1843" s="1"/>
      <c r="D1843" s="1"/>
      <c r="E1843" s="1"/>
      <c r="F1843" s="1"/>
      <c r="G1843" s="13"/>
      <c r="H1843" s="13"/>
      <c r="I1843" s="47"/>
      <c r="J1843" s="9"/>
      <c r="K1843" s="9"/>
      <c r="L1843" s="14"/>
      <c r="M1843" s="41"/>
      <c r="N1843" s="15"/>
      <c r="O1843" s="17" t="str">
        <f t="shared" si="171"/>
        <v/>
      </c>
      <c r="P1843" s="18" t="str">
        <f>IF(M1843=0,"",IF(N1843-Master!$A$6&lt;0,"0",IF(M1843&lt;=Master!$A$6,(N1843-Master!$A$6),O1843)))</f>
        <v/>
      </c>
      <c r="Q1843" s="104"/>
      <c r="R1843" s="18" t="str">
        <f t="shared" si="170"/>
        <v/>
      </c>
      <c r="S1843" s="43">
        <f t="shared" si="172"/>
        <v>0</v>
      </c>
      <c r="T1843" s="36" t="str">
        <f t="shared" si="168"/>
        <v/>
      </c>
      <c r="U1843" s="43">
        <f t="shared" si="173"/>
        <v>0</v>
      </c>
      <c r="V1843" s="36" t="str">
        <f t="shared" si="169"/>
        <v/>
      </c>
    </row>
    <row r="1844" spans="1:22" x14ac:dyDescent="0.2">
      <c r="A1844" s="13"/>
      <c r="B1844" s="1"/>
      <c r="C1844" s="1"/>
      <c r="D1844" s="1"/>
      <c r="E1844" s="1"/>
      <c r="F1844" s="1"/>
      <c r="G1844" s="13"/>
      <c r="H1844" s="13"/>
      <c r="I1844" s="47"/>
      <c r="J1844" s="9"/>
      <c r="K1844" s="9"/>
      <c r="L1844" s="14"/>
      <c r="M1844" s="41"/>
      <c r="N1844" s="15"/>
      <c r="O1844" s="17" t="str">
        <f t="shared" si="171"/>
        <v/>
      </c>
      <c r="P1844" s="18" t="str">
        <f>IF(M1844=0,"",IF(N1844-Master!$A$6&lt;0,"0",IF(M1844&lt;=Master!$A$6,(N1844-Master!$A$6),O1844)))</f>
        <v/>
      </c>
      <c r="Q1844" s="104"/>
      <c r="R1844" s="18" t="str">
        <f t="shared" si="170"/>
        <v/>
      </c>
      <c r="S1844" s="43">
        <f t="shared" si="172"/>
        <v>0</v>
      </c>
      <c r="T1844" s="36" t="str">
        <f t="shared" si="168"/>
        <v/>
      </c>
      <c r="U1844" s="43">
        <f t="shared" si="173"/>
        <v>0</v>
      </c>
      <c r="V1844" s="36" t="str">
        <f t="shared" si="169"/>
        <v/>
      </c>
    </row>
    <row r="1845" spans="1:22" x14ac:dyDescent="0.2">
      <c r="A1845" s="13"/>
      <c r="B1845" s="1"/>
      <c r="C1845" s="1"/>
      <c r="D1845" s="1"/>
      <c r="E1845" s="1"/>
      <c r="F1845" s="1"/>
      <c r="G1845" s="13"/>
      <c r="H1845" s="13"/>
      <c r="I1845" s="47"/>
      <c r="J1845" s="9"/>
      <c r="K1845" s="9"/>
      <c r="L1845" s="14"/>
      <c r="M1845" s="41"/>
      <c r="N1845" s="15"/>
      <c r="O1845" s="17" t="str">
        <f t="shared" si="171"/>
        <v/>
      </c>
      <c r="P1845" s="18" t="str">
        <f>IF(M1845=0,"",IF(N1845-Master!$A$6&lt;0,"0",IF(M1845&lt;=Master!$A$6,(N1845-Master!$A$6),O1845)))</f>
        <v/>
      </c>
      <c r="Q1845" s="104"/>
      <c r="R1845" s="18" t="str">
        <f t="shared" si="170"/>
        <v/>
      </c>
      <c r="S1845" s="43">
        <f t="shared" si="172"/>
        <v>0</v>
      </c>
      <c r="T1845" s="36" t="str">
        <f t="shared" si="168"/>
        <v/>
      </c>
      <c r="U1845" s="43">
        <f t="shared" si="173"/>
        <v>0</v>
      </c>
      <c r="V1845" s="36" t="str">
        <f t="shared" si="169"/>
        <v/>
      </c>
    </row>
    <row r="1846" spans="1:22" x14ac:dyDescent="0.2">
      <c r="A1846" s="13"/>
      <c r="B1846" s="1"/>
      <c r="C1846" s="1"/>
      <c r="D1846" s="1"/>
      <c r="E1846" s="1"/>
      <c r="F1846" s="1"/>
      <c r="G1846" s="13"/>
      <c r="H1846" s="13"/>
      <c r="I1846" s="47"/>
      <c r="J1846" s="9"/>
      <c r="K1846" s="9"/>
      <c r="L1846" s="14"/>
      <c r="M1846" s="41"/>
      <c r="N1846" s="15"/>
      <c r="O1846" s="17" t="str">
        <f t="shared" si="171"/>
        <v/>
      </c>
      <c r="P1846" s="18" t="str">
        <f>IF(M1846=0,"",IF(N1846-Master!$A$6&lt;0,"0",IF(M1846&lt;=Master!$A$6,(N1846-Master!$A$6),O1846)))</f>
        <v/>
      </c>
      <c r="Q1846" s="104"/>
      <c r="R1846" s="18" t="str">
        <f t="shared" si="170"/>
        <v/>
      </c>
      <c r="S1846" s="43">
        <f t="shared" si="172"/>
        <v>0</v>
      </c>
      <c r="T1846" s="36" t="str">
        <f t="shared" si="168"/>
        <v/>
      </c>
      <c r="U1846" s="43">
        <f t="shared" si="173"/>
        <v>0</v>
      </c>
      <c r="V1846" s="36" t="str">
        <f t="shared" si="169"/>
        <v/>
      </c>
    </row>
    <row r="1847" spans="1:22" x14ac:dyDescent="0.2">
      <c r="A1847" s="13"/>
      <c r="B1847" s="1"/>
      <c r="C1847" s="1"/>
      <c r="D1847" s="1"/>
      <c r="E1847" s="1"/>
      <c r="F1847" s="1"/>
      <c r="G1847" s="13"/>
      <c r="H1847" s="13"/>
      <c r="I1847" s="47"/>
      <c r="J1847" s="9"/>
      <c r="K1847" s="9"/>
      <c r="L1847" s="14"/>
      <c r="M1847" s="41"/>
      <c r="N1847" s="15"/>
      <c r="O1847" s="17" t="str">
        <f t="shared" si="171"/>
        <v/>
      </c>
      <c r="P1847" s="18" t="str">
        <f>IF(M1847=0,"",IF(N1847-Master!$A$6&lt;0,"0",IF(M1847&lt;=Master!$A$6,(N1847-Master!$A$6),O1847)))</f>
        <v/>
      </c>
      <c r="Q1847" s="104"/>
      <c r="R1847" s="18" t="str">
        <f t="shared" si="170"/>
        <v/>
      </c>
      <c r="S1847" s="43">
        <f t="shared" si="172"/>
        <v>0</v>
      </c>
      <c r="T1847" s="36" t="str">
        <f t="shared" si="168"/>
        <v/>
      </c>
      <c r="U1847" s="43">
        <f t="shared" si="173"/>
        <v>0</v>
      </c>
      <c r="V1847" s="36" t="str">
        <f t="shared" si="169"/>
        <v/>
      </c>
    </row>
    <row r="1848" spans="1:22" x14ac:dyDescent="0.2">
      <c r="A1848" s="13"/>
      <c r="B1848" s="1"/>
      <c r="C1848" s="1"/>
      <c r="D1848" s="1"/>
      <c r="E1848" s="1"/>
      <c r="F1848" s="1"/>
      <c r="G1848" s="13"/>
      <c r="H1848" s="13"/>
      <c r="I1848" s="47"/>
      <c r="J1848" s="9"/>
      <c r="K1848" s="9"/>
      <c r="L1848" s="14"/>
      <c r="M1848" s="41"/>
      <c r="N1848" s="15"/>
      <c r="O1848" s="17" t="str">
        <f t="shared" si="171"/>
        <v/>
      </c>
      <c r="P1848" s="18" t="str">
        <f>IF(M1848=0,"",IF(N1848-Master!$A$6&lt;0,"0",IF(M1848&lt;=Master!$A$6,(N1848-Master!$A$6),O1848)))</f>
        <v/>
      </c>
      <c r="Q1848" s="104"/>
      <c r="R1848" s="18" t="str">
        <f t="shared" si="170"/>
        <v/>
      </c>
      <c r="S1848" s="43">
        <f t="shared" si="172"/>
        <v>0</v>
      </c>
      <c r="T1848" s="36" t="str">
        <f t="shared" si="168"/>
        <v/>
      </c>
      <c r="U1848" s="43">
        <f t="shared" si="173"/>
        <v>0</v>
      </c>
      <c r="V1848" s="36" t="str">
        <f t="shared" si="169"/>
        <v/>
      </c>
    </row>
    <row r="1849" spans="1:22" x14ac:dyDescent="0.2">
      <c r="A1849" s="13"/>
      <c r="B1849" s="1"/>
      <c r="C1849" s="1"/>
      <c r="D1849" s="1"/>
      <c r="E1849" s="1"/>
      <c r="F1849" s="1"/>
      <c r="G1849" s="13"/>
      <c r="H1849" s="13"/>
      <c r="I1849" s="47"/>
      <c r="J1849" s="9"/>
      <c r="K1849" s="9"/>
      <c r="L1849" s="14"/>
      <c r="M1849" s="41"/>
      <c r="N1849" s="15"/>
      <c r="O1849" s="17" t="str">
        <f t="shared" si="171"/>
        <v/>
      </c>
      <c r="P1849" s="18" t="str">
        <f>IF(M1849=0,"",IF(N1849-Master!$A$6&lt;0,"0",IF(M1849&lt;=Master!$A$6,(N1849-Master!$A$6),O1849)))</f>
        <v/>
      </c>
      <c r="Q1849" s="104"/>
      <c r="R1849" s="18" t="str">
        <f t="shared" si="170"/>
        <v/>
      </c>
      <c r="S1849" s="43">
        <f t="shared" si="172"/>
        <v>0</v>
      </c>
      <c r="T1849" s="36" t="str">
        <f t="shared" si="168"/>
        <v/>
      </c>
      <c r="U1849" s="43">
        <f t="shared" si="173"/>
        <v>0</v>
      </c>
      <c r="V1849" s="36" t="str">
        <f t="shared" si="169"/>
        <v/>
      </c>
    </row>
    <row r="1850" spans="1:22" x14ac:dyDescent="0.2">
      <c r="A1850" s="13"/>
      <c r="B1850" s="1"/>
      <c r="C1850" s="1"/>
      <c r="D1850" s="1"/>
      <c r="E1850" s="1"/>
      <c r="F1850" s="1"/>
      <c r="G1850" s="13"/>
      <c r="H1850" s="13"/>
      <c r="I1850" s="47"/>
      <c r="J1850" s="9"/>
      <c r="K1850" s="9"/>
      <c r="L1850" s="14"/>
      <c r="M1850" s="41"/>
      <c r="N1850" s="15"/>
      <c r="O1850" s="17" t="str">
        <f t="shared" si="171"/>
        <v/>
      </c>
      <c r="P1850" s="18" t="str">
        <f>IF(M1850=0,"",IF(N1850-Master!$A$6&lt;0,"0",IF(M1850&lt;=Master!$A$6,(N1850-Master!$A$6),O1850)))</f>
        <v/>
      </c>
      <c r="Q1850" s="104"/>
      <c r="R1850" s="18" t="str">
        <f t="shared" si="170"/>
        <v/>
      </c>
      <c r="S1850" s="43">
        <f t="shared" si="172"/>
        <v>0</v>
      </c>
      <c r="T1850" s="36" t="str">
        <f t="shared" si="168"/>
        <v/>
      </c>
      <c r="U1850" s="43">
        <f t="shared" si="173"/>
        <v>0</v>
      </c>
      <c r="V1850" s="36" t="str">
        <f t="shared" si="169"/>
        <v/>
      </c>
    </row>
    <row r="1851" spans="1:22" x14ac:dyDescent="0.2">
      <c r="A1851" s="13"/>
      <c r="B1851" s="1"/>
      <c r="C1851" s="1"/>
      <c r="D1851" s="1"/>
      <c r="E1851" s="1"/>
      <c r="F1851" s="1"/>
      <c r="G1851" s="13"/>
      <c r="H1851" s="13"/>
      <c r="I1851" s="47"/>
      <c r="J1851" s="9"/>
      <c r="K1851" s="9"/>
      <c r="L1851" s="14"/>
      <c r="M1851" s="41"/>
      <c r="N1851" s="15"/>
      <c r="O1851" s="17" t="str">
        <f t="shared" si="171"/>
        <v/>
      </c>
      <c r="P1851" s="18" t="str">
        <f>IF(M1851=0,"",IF(N1851-Master!$A$6&lt;0,"0",IF(M1851&lt;=Master!$A$6,(N1851-Master!$A$6),O1851)))</f>
        <v/>
      </c>
      <c r="Q1851" s="104"/>
      <c r="R1851" s="18" t="str">
        <f t="shared" si="170"/>
        <v/>
      </c>
      <c r="S1851" s="43">
        <f t="shared" si="172"/>
        <v>0</v>
      </c>
      <c r="T1851" s="36" t="str">
        <f t="shared" si="168"/>
        <v/>
      </c>
      <c r="U1851" s="43">
        <f t="shared" si="173"/>
        <v>0</v>
      </c>
      <c r="V1851" s="36" t="str">
        <f t="shared" si="169"/>
        <v/>
      </c>
    </row>
    <row r="1852" spans="1:22" x14ac:dyDescent="0.2">
      <c r="A1852" s="13"/>
      <c r="B1852" s="1"/>
      <c r="C1852" s="1"/>
      <c r="D1852" s="1"/>
      <c r="E1852" s="1"/>
      <c r="F1852" s="1"/>
      <c r="G1852" s="13"/>
      <c r="H1852" s="13"/>
      <c r="I1852" s="47"/>
      <c r="J1852" s="9"/>
      <c r="K1852" s="9"/>
      <c r="L1852" s="14"/>
      <c r="M1852" s="41"/>
      <c r="N1852" s="15"/>
      <c r="O1852" s="17" t="str">
        <f t="shared" si="171"/>
        <v/>
      </c>
      <c r="P1852" s="18" t="str">
        <f>IF(M1852=0,"",IF(N1852-Master!$A$6&lt;0,"0",IF(M1852&lt;=Master!$A$6,(N1852-Master!$A$6),O1852)))</f>
        <v/>
      </c>
      <c r="Q1852" s="104"/>
      <c r="R1852" s="18" t="str">
        <f t="shared" si="170"/>
        <v/>
      </c>
      <c r="S1852" s="43">
        <f t="shared" si="172"/>
        <v>0</v>
      </c>
      <c r="T1852" s="36" t="str">
        <f t="shared" si="168"/>
        <v/>
      </c>
      <c r="U1852" s="43">
        <f t="shared" si="173"/>
        <v>0</v>
      </c>
      <c r="V1852" s="36" t="str">
        <f t="shared" si="169"/>
        <v/>
      </c>
    </row>
    <row r="1853" spans="1:22" x14ac:dyDescent="0.2">
      <c r="A1853" s="13"/>
      <c r="B1853" s="1"/>
      <c r="C1853" s="1"/>
      <c r="D1853" s="1"/>
      <c r="E1853" s="1"/>
      <c r="F1853" s="1"/>
      <c r="G1853" s="13"/>
      <c r="H1853" s="13"/>
      <c r="I1853" s="47"/>
      <c r="J1853" s="9"/>
      <c r="K1853" s="9"/>
      <c r="L1853" s="14"/>
      <c r="M1853" s="41"/>
      <c r="N1853" s="15"/>
      <c r="O1853" s="17" t="str">
        <f t="shared" si="171"/>
        <v/>
      </c>
      <c r="P1853" s="18" t="str">
        <f>IF(M1853=0,"",IF(N1853-Master!$A$6&lt;0,"0",IF(M1853&lt;=Master!$A$6,(N1853-Master!$A$6),O1853)))</f>
        <v/>
      </c>
      <c r="Q1853" s="104"/>
      <c r="R1853" s="18" t="str">
        <f t="shared" si="170"/>
        <v/>
      </c>
      <c r="S1853" s="43">
        <f t="shared" si="172"/>
        <v>0</v>
      </c>
      <c r="T1853" s="36" t="str">
        <f t="shared" si="168"/>
        <v/>
      </c>
      <c r="U1853" s="43">
        <f t="shared" si="173"/>
        <v>0</v>
      </c>
      <c r="V1853" s="36" t="str">
        <f t="shared" si="169"/>
        <v/>
      </c>
    </row>
    <row r="1854" spans="1:22" x14ac:dyDescent="0.2">
      <c r="A1854" s="13"/>
      <c r="B1854" s="1"/>
      <c r="C1854" s="1"/>
      <c r="D1854" s="1"/>
      <c r="E1854" s="1"/>
      <c r="F1854" s="1"/>
      <c r="G1854" s="13"/>
      <c r="H1854" s="13"/>
      <c r="I1854" s="47"/>
      <c r="J1854" s="9"/>
      <c r="K1854" s="9"/>
      <c r="L1854" s="14"/>
      <c r="M1854" s="41"/>
      <c r="N1854" s="15"/>
      <c r="O1854" s="17" t="str">
        <f t="shared" si="171"/>
        <v/>
      </c>
      <c r="P1854" s="18" t="str">
        <f>IF(M1854=0,"",IF(N1854-Master!$A$6&lt;0,"0",IF(M1854&lt;=Master!$A$6,(N1854-Master!$A$6),O1854)))</f>
        <v/>
      </c>
      <c r="Q1854" s="104"/>
      <c r="R1854" s="18" t="str">
        <f t="shared" si="170"/>
        <v/>
      </c>
      <c r="S1854" s="43">
        <f t="shared" si="172"/>
        <v>0</v>
      </c>
      <c r="T1854" s="36" t="str">
        <f t="shared" si="168"/>
        <v/>
      </c>
      <c r="U1854" s="43">
        <f t="shared" si="173"/>
        <v>0</v>
      </c>
      <c r="V1854" s="36" t="str">
        <f t="shared" si="169"/>
        <v/>
      </c>
    </row>
    <row r="1855" spans="1:22" x14ac:dyDescent="0.2">
      <c r="A1855" s="13"/>
      <c r="B1855" s="1"/>
      <c r="C1855" s="1"/>
      <c r="D1855" s="1"/>
      <c r="E1855" s="1"/>
      <c r="F1855" s="1"/>
      <c r="G1855" s="13"/>
      <c r="H1855" s="13"/>
      <c r="I1855" s="47"/>
      <c r="J1855" s="9"/>
      <c r="K1855" s="9"/>
      <c r="L1855" s="14"/>
      <c r="M1855" s="41"/>
      <c r="N1855" s="15"/>
      <c r="O1855" s="17" t="str">
        <f t="shared" si="171"/>
        <v/>
      </c>
      <c r="P1855" s="18" t="str">
        <f>IF(M1855=0,"",IF(N1855-Master!$A$6&lt;0,"0",IF(M1855&lt;=Master!$A$6,(N1855-Master!$A$6),O1855)))</f>
        <v/>
      </c>
      <c r="Q1855" s="104"/>
      <c r="R1855" s="18" t="str">
        <f t="shared" si="170"/>
        <v/>
      </c>
      <c r="S1855" s="43">
        <f t="shared" si="172"/>
        <v>0</v>
      </c>
      <c r="T1855" s="36" t="str">
        <f t="shared" si="168"/>
        <v/>
      </c>
      <c r="U1855" s="43">
        <f t="shared" si="173"/>
        <v>0</v>
      </c>
      <c r="V1855" s="36" t="str">
        <f t="shared" si="169"/>
        <v/>
      </c>
    </row>
    <row r="1856" spans="1:22" x14ac:dyDescent="0.2">
      <c r="A1856" s="13"/>
      <c r="B1856" s="1"/>
      <c r="C1856" s="1"/>
      <c r="D1856" s="1"/>
      <c r="E1856" s="1"/>
      <c r="F1856" s="1"/>
      <c r="G1856" s="13"/>
      <c r="H1856" s="13"/>
      <c r="I1856" s="47"/>
      <c r="J1856" s="9"/>
      <c r="K1856" s="9"/>
      <c r="L1856" s="14"/>
      <c r="M1856" s="41"/>
      <c r="N1856" s="15"/>
      <c r="O1856" s="17" t="str">
        <f t="shared" si="171"/>
        <v/>
      </c>
      <c r="P1856" s="18" t="str">
        <f>IF(M1856=0,"",IF(N1856-Master!$A$6&lt;0,"0",IF(M1856&lt;=Master!$A$6,(N1856-Master!$A$6),O1856)))</f>
        <v/>
      </c>
      <c r="Q1856" s="104"/>
      <c r="R1856" s="18" t="str">
        <f t="shared" si="170"/>
        <v/>
      </c>
      <c r="S1856" s="43">
        <f t="shared" si="172"/>
        <v>0</v>
      </c>
      <c r="T1856" s="36" t="str">
        <f t="shared" si="168"/>
        <v/>
      </c>
      <c r="U1856" s="43">
        <f t="shared" si="173"/>
        <v>0</v>
      </c>
      <c r="V1856" s="36" t="str">
        <f t="shared" si="169"/>
        <v/>
      </c>
    </row>
    <row r="1857" spans="1:22" x14ac:dyDescent="0.2">
      <c r="A1857" s="13"/>
      <c r="B1857" s="1"/>
      <c r="C1857" s="1"/>
      <c r="D1857" s="1"/>
      <c r="E1857" s="1"/>
      <c r="F1857" s="1"/>
      <c r="G1857" s="13"/>
      <c r="H1857" s="13"/>
      <c r="I1857" s="47"/>
      <c r="J1857" s="9"/>
      <c r="K1857" s="9"/>
      <c r="L1857" s="14"/>
      <c r="M1857" s="41"/>
      <c r="N1857" s="15"/>
      <c r="O1857" s="17" t="str">
        <f t="shared" si="171"/>
        <v/>
      </c>
      <c r="P1857" s="18" t="str">
        <f>IF(M1857=0,"",IF(N1857-Master!$A$6&lt;0,"0",IF(M1857&lt;=Master!$A$6,(N1857-Master!$A$6),O1857)))</f>
        <v/>
      </c>
      <c r="Q1857" s="104"/>
      <c r="R1857" s="18" t="str">
        <f t="shared" si="170"/>
        <v/>
      </c>
      <c r="S1857" s="43">
        <f t="shared" si="172"/>
        <v>0</v>
      </c>
      <c r="T1857" s="36" t="str">
        <f t="shared" si="168"/>
        <v/>
      </c>
      <c r="U1857" s="43">
        <f t="shared" si="173"/>
        <v>0</v>
      </c>
      <c r="V1857" s="36" t="str">
        <f t="shared" si="169"/>
        <v/>
      </c>
    </row>
    <row r="1858" spans="1:22" x14ac:dyDescent="0.2">
      <c r="A1858" s="13"/>
      <c r="B1858" s="1"/>
      <c r="C1858" s="1"/>
      <c r="D1858" s="1"/>
      <c r="E1858" s="1"/>
      <c r="F1858" s="1"/>
      <c r="G1858" s="13"/>
      <c r="H1858" s="13"/>
      <c r="I1858" s="47"/>
      <c r="J1858" s="9"/>
      <c r="K1858" s="9"/>
      <c r="L1858" s="14"/>
      <c r="M1858" s="41"/>
      <c r="N1858" s="15"/>
      <c r="O1858" s="17" t="str">
        <f t="shared" si="171"/>
        <v/>
      </c>
      <c r="P1858" s="18" t="str">
        <f>IF(M1858=0,"",IF(N1858-Master!$A$6&lt;0,"0",IF(M1858&lt;=Master!$A$6,(N1858-Master!$A$6),O1858)))</f>
        <v/>
      </c>
      <c r="Q1858" s="104"/>
      <c r="R1858" s="18" t="str">
        <f t="shared" si="170"/>
        <v/>
      </c>
      <c r="S1858" s="43">
        <f t="shared" si="172"/>
        <v>0</v>
      </c>
      <c r="T1858" s="36" t="str">
        <f t="shared" si="168"/>
        <v/>
      </c>
      <c r="U1858" s="43">
        <f t="shared" si="173"/>
        <v>0</v>
      </c>
      <c r="V1858" s="36" t="str">
        <f t="shared" si="169"/>
        <v/>
      </c>
    </row>
    <row r="1859" spans="1:22" x14ac:dyDescent="0.2">
      <c r="A1859" s="13"/>
      <c r="B1859" s="1"/>
      <c r="C1859" s="1"/>
      <c r="D1859" s="1"/>
      <c r="E1859" s="1"/>
      <c r="F1859" s="1"/>
      <c r="G1859" s="13"/>
      <c r="H1859" s="13"/>
      <c r="I1859" s="47"/>
      <c r="J1859" s="9"/>
      <c r="K1859" s="9"/>
      <c r="L1859" s="14"/>
      <c r="M1859" s="41"/>
      <c r="N1859" s="15"/>
      <c r="O1859" s="17" t="str">
        <f t="shared" si="171"/>
        <v/>
      </c>
      <c r="P1859" s="18" t="str">
        <f>IF(M1859=0,"",IF(N1859-Master!$A$6&lt;0,"0",IF(M1859&lt;=Master!$A$6,(N1859-Master!$A$6),O1859)))</f>
        <v/>
      </c>
      <c r="Q1859" s="104"/>
      <c r="R1859" s="18" t="str">
        <f t="shared" si="170"/>
        <v/>
      </c>
      <c r="S1859" s="43">
        <f t="shared" si="172"/>
        <v>0</v>
      </c>
      <c r="T1859" s="36" t="str">
        <f t="shared" si="168"/>
        <v/>
      </c>
      <c r="U1859" s="43">
        <f t="shared" si="173"/>
        <v>0</v>
      </c>
      <c r="V1859" s="36" t="str">
        <f t="shared" si="169"/>
        <v/>
      </c>
    </row>
    <row r="1860" spans="1:22" x14ac:dyDescent="0.2">
      <c r="A1860" s="13"/>
      <c r="B1860" s="1"/>
      <c r="C1860" s="1"/>
      <c r="D1860" s="1"/>
      <c r="E1860" s="1"/>
      <c r="F1860" s="1"/>
      <c r="G1860" s="13"/>
      <c r="H1860" s="13"/>
      <c r="I1860" s="47"/>
      <c r="J1860" s="9"/>
      <c r="K1860" s="9"/>
      <c r="L1860" s="14"/>
      <c r="M1860" s="41"/>
      <c r="N1860" s="15"/>
      <c r="O1860" s="17" t="str">
        <f t="shared" si="171"/>
        <v/>
      </c>
      <c r="P1860" s="18" t="str">
        <f>IF(M1860=0,"",IF(N1860-Master!$A$6&lt;0,"0",IF(M1860&lt;=Master!$A$6,(N1860-Master!$A$6),O1860)))</f>
        <v/>
      </c>
      <c r="Q1860" s="104"/>
      <c r="R1860" s="18" t="str">
        <f t="shared" si="170"/>
        <v/>
      </c>
      <c r="S1860" s="43">
        <f t="shared" si="172"/>
        <v>0</v>
      </c>
      <c r="T1860" s="36" t="str">
        <f t="shared" si="168"/>
        <v/>
      </c>
      <c r="U1860" s="43">
        <f t="shared" si="173"/>
        <v>0</v>
      </c>
      <c r="V1860" s="36" t="str">
        <f t="shared" si="169"/>
        <v/>
      </c>
    </row>
    <row r="1861" spans="1:22" x14ac:dyDescent="0.2">
      <c r="A1861" s="13"/>
      <c r="B1861" s="1"/>
      <c r="C1861" s="1"/>
      <c r="D1861" s="1"/>
      <c r="E1861" s="1"/>
      <c r="F1861" s="1"/>
      <c r="G1861" s="13"/>
      <c r="H1861" s="13"/>
      <c r="I1861" s="47"/>
      <c r="J1861" s="9"/>
      <c r="K1861" s="9"/>
      <c r="L1861" s="14"/>
      <c r="M1861" s="41"/>
      <c r="N1861" s="15"/>
      <c r="O1861" s="17" t="str">
        <f t="shared" si="171"/>
        <v/>
      </c>
      <c r="P1861" s="18" t="str">
        <f>IF(M1861=0,"",IF(N1861-Master!$A$6&lt;0,"0",IF(M1861&lt;=Master!$A$6,(N1861-Master!$A$6),O1861)))</f>
        <v/>
      </c>
      <c r="Q1861" s="104"/>
      <c r="R1861" s="18" t="str">
        <f t="shared" si="170"/>
        <v/>
      </c>
      <c r="S1861" s="43">
        <f t="shared" si="172"/>
        <v>0</v>
      </c>
      <c r="T1861" s="36" t="str">
        <f t="shared" si="168"/>
        <v/>
      </c>
      <c r="U1861" s="43">
        <f t="shared" si="173"/>
        <v>0</v>
      </c>
      <c r="V1861" s="36" t="str">
        <f t="shared" si="169"/>
        <v/>
      </c>
    </row>
    <row r="1862" spans="1:22" x14ac:dyDescent="0.2">
      <c r="A1862" s="13"/>
      <c r="B1862" s="1"/>
      <c r="C1862" s="1"/>
      <c r="D1862" s="1"/>
      <c r="E1862" s="1"/>
      <c r="F1862" s="1"/>
      <c r="G1862" s="13"/>
      <c r="H1862" s="13"/>
      <c r="I1862" s="47"/>
      <c r="J1862" s="9"/>
      <c r="K1862" s="9"/>
      <c r="L1862" s="14"/>
      <c r="M1862" s="41"/>
      <c r="N1862" s="15"/>
      <c r="O1862" s="17" t="str">
        <f t="shared" si="171"/>
        <v/>
      </c>
      <c r="P1862" s="18" t="str">
        <f>IF(M1862=0,"",IF(N1862-Master!$A$6&lt;0,"0",IF(M1862&lt;=Master!$A$6,(N1862-Master!$A$6),O1862)))</f>
        <v/>
      </c>
      <c r="Q1862" s="104"/>
      <c r="R1862" s="18" t="str">
        <f t="shared" si="170"/>
        <v/>
      </c>
      <c r="S1862" s="43">
        <f t="shared" si="172"/>
        <v>0</v>
      </c>
      <c r="T1862" s="36" t="str">
        <f t="shared" si="168"/>
        <v/>
      </c>
      <c r="U1862" s="43">
        <f t="shared" si="173"/>
        <v>0</v>
      </c>
      <c r="V1862" s="36" t="str">
        <f t="shared" si="169"/>
        <v/>
      </c>
    </row>
    <row r="1863" spans="1:22" x14ac:dyDescent="0.2">
      <c r="A1863" s="13"/>
      <c r="B1863" s="1"/>
      <c r="C1863" s="1"/>
      <c r="D1863" s="1"/>
      <c r="E1863" s="1"/>
      <c r="F1863" s="1"/>
      <c r="G1863" s="13"/>
      <c r="H1863" s="13"/>
      <c r="I1863" s="47"/>
      <c r="J1863" s="9"/>
      <c r="K1863" s="9"/>
      <c r="L1863" s="14"/>
      <c r="M1863" s="41"/>
      <c r="N1863" s="15"/>
      <c r="O1863" s="17" t="str">
        <f t="shared" si="171"/>
        <v/>
      </c>
      <c r="P1863" s="18" t="str">
        <f>IF(M1863=0,"",IF(N1863-Master!$A$6&lt;0,"0",IF(M1863&lt;=Master!$A$6,(N1863-Master!$A$6),O1863)))</f>
        <v/>
      </c>
      <c r="Q1863" s="104"/>
      <c r="R1863" s="18" t="str">
        <f t="shared" si="170"/>
        <v/>
      </c>
      <c r="S1863" s="43">
        <f t="shared" si="172"/>
        <v>0</v>
      </c>
      <c r="T1863" s="36" t="str">
        <f t="shared" si="168"/>
        <v/>
      </c>
      <c r="U1863" s="43">
        <f t="shared" si="173"/>
        <v>0</v>
      </c>
      <c r="V1863" s="36" t="str">
        <f t="shared" si="169"/>
        <v/>
      </c>
    </row>
    <row r="1864" spans="1:22" x14ac:dyDescent="0.2">
      <c r="A1864" s="13"/>
      <c r="B1864" s="1"/>
      <c r="C1864" s="1"/>
      <c r="D1864" s="1"/>
      <c r="E1864" s="1"/>
      <c r="F1864" s="1"/>
      <c r="G1864" s="13"/>
      <c r="H1864" s="13"/>
      <c r="I1864" s="47"/>
      <c r="J1864" s="9"/>
      <c r="K1864" s="9"/>
      <c r="L1864" s="14"/>
      <c r="M1864" s="41"/>
      <c r="N1864" s="15"/>
      <c r="O1864" s="17" t="str">
        <f t="shared" si="171"/>
        <v/>
      </c>
      <c r="P1864" s="18" t="str">
        <f>IF(M1864=0,"",IF(N1864-Master!$A$6&lt;0,"0",IF(M1864&lt;=Master!$A$6,(N1864-Master!$A$6),O1864)))</f>
        <v/>
      </c>
      <c r="Q1864" s="104"/>
      <c r="R1864" s="18" t="str">
        <f t="shared" si="170"/>
        <v/>
      </c>
      <c r="S1864" s="43">
        <f t="shared" si="172"/>
        <v>0</v>
      </c>
      <c r="T1864" s="36" t="str">
        <f t="shared" si="168"/>
        <v/>
      </c>
      <c r="U1864" s="43">
        <f t="shared" si="173"/>
        <v>0</v>
      </c>
      <c r="V1864" s="36" t="str">
        <f t="shared" si="169"/>
        <v/>
      </c>
    </row>
    <row r="1865" spans="1:22" x14ac:dyDescent="0.2">
      <c r="A1865" s="13"/>
      <c r="B1865" s="1"/>
      <c r="C1865" s="1"/>
      <c r="D1865" s="1"/>
      <c r="E1865" s="1"/>
      <c r="F1865" s="1"/>
      <c r="G1865" s="13"/>
      <c r="H1865" s="13"/>
      <c r="I1865" s="47"/>
      <c r="J1865" s="9"/>
      <c r="K1865" s="9"/>
      <c r="L1865" s="14"/>
      <c r="M1865" s="41"/>
      <c r="N1865" s="15"/>
      <c r="O1865" s="17" t="str">
        <f t="shared" si="171"/>
        <v/>
      </c>
      <c r="P1865" s="18" t="str">
        <f>IF(M1865=0,"",IF(N1865-Master!$A$6&lt;0,"0",IF(M1865&lt;=Master!$A$6,(N1865-Master!$A$6),O1865)))</f>
        <v/>
      </c>
      <c r="Q1865" s="104"/>
      <c r="R1865" s="18" t="str">
        <f t="shared" si="170"/>
        <v/>
      </c>
      <c r="S1865" s="43">
        <f t="shared" si="172"/>
        <v>0</v>
      </c>
      <c r="T1865" s="36" t="str">
        <f t="shared" si="168"/>
        <v/>
      </c>
      <c r="U1865" s="43">
        <f t="shared" si="173"/>
        <v>0</v>
      </c>
      <c r="V1865" s="36" t="str">
        <f t="shared" si="169"/>
        <v/>
      </c>
    </row>
    <row r="1866" spans="1:22" x14ac:dyDescent="0.2">
      <c r="A1866" s="13"/>
      <c r="B1866" s="1"/>
      <c r="C1866" s="1"/>
      <c r="D1866" s="1"/>
      <c r="E1866" s="1"/>
      <c r="F1866" s="1"/>
      <c r="G1866" s="13"/>
      <c r="H1866" s="13"/>
      <c r="I1866" s="47"/>
      <c r="J1866" s="9"/>
      <c r="K1866" s="9"/>
      <c r="L1866" s="14"/>
      <c r="M1866" s="41"/>
      <c r="N1866" s="15"/>
      <c r="O1866" s="17" t="str">
        <f t="shared" si="171"/>
        <v/>
      </c>
      <c r="P1866" s="18" t="str">
        <f>IF(M1866=0,"",IF(N1866-Master!$A$6&lt;0,"0",IF(M1866&lt;=Master!$A$6,(N1866-Master!$A$6),O1866)))</f>
        <v/>
      </c>
      <c r="Q1866" s="104"/>
      <c r="R1866" s="18" t="str">
        <f t="shared" si="170"/>
        <v/>
      </c>
      <c r="S1866" s="43">
        <f t="shared" si="172"/>
        <v>0</v>
      </c>
      <c r="T1866" s="36" t="str">
        <f t="shared" si="168"/>
        <v/>
      </c>
      <c r="U1866" s="43">
        <f t="shared" si="173"/>
        <v>0</v>
      </c>
      <c r="V1866" s="36" t="str">
        <f t="shared" si="169"/>
        <v/>
      </c>
    </row>
    <row r="1867" spans="1:22" x14ac:dyDescent="0.2">
      <c r="A1867" s="13"/>
      <c r="B1867" s="1"/>
      <c r="C1867" s="1"/>
      <c r="D1867" s="1"/>
      <c r="E1867" s="1"/>
      <c r="F1867" s="1"/>
      <c r="G1867" s="13"/>
      <c r="H1867" s="13"/>
      <c r="I1867" s="47"/>
      <c r="J1867" s="9"/>
      <c r="K1867" s="9"/>
      <c r="L1867" s="14"/>
      <c r="M1867" s="41"/>
      <c r="N1867" s="15"/>
      <c r="O1867" s="17" t="str">
        <f t="shared" si="171"/>
        <v/>
      </c>
      <c r="P1867" s="18" t="str">
        <f>IF(M1867=0,"",IF(N1867-Master!$A$6&lt;0,"0",IF(M1867&lt;=Master!$A$6,(N1867-Master!$A$6),O1867)))</f>
        <v/>
      </c>
      <c r="Q1867" s="104"/>
      <c r="R1867" s="18" t="str">
        <f t="shared" si="170"/>
        <v/>
      </c>
      <c r="S1867" s="43">
        <f t="shared" si="172"/>
        <v>0</v>
      </c>
      <c r="T1867" s="36" t="str">
        <f t="shared" si="168"/>
        <v/>
      </c>
      <c r="U1867" s="43">
        <f t="shared" si="173"/>
        <v>0</v>
      </c>
      <c r="V1867" s="36" t="str">
        <f t="shared" si="169"/>
        <v/>
      </c>
    </row>
    <row r="1868" spans="1:22" x14ac:dyDescent="0.2">
      <c r="A1868" s="13"/>
      <c r="B1868" s="1"/>
      <c r="C1868" s="1"/>
      <c r="D1868" s="1"/>
      <c r="E1868" s="1"/>
      <c r="F1868" s="1"/>
      <c r="G1868" s="13"/>
      <c r="H1868" s="13"/>
      <c r="I1868" s="47"/>
      <c r="J1868" s="9"/>
      <c r="K1868" s="9"/>
      <c r="L1868" s="14"/>
      <c r="M1868" s="41"/>
      <c r="N1868" s="15"/>
      <c r="O1868" s="17" t="str">
        <f t="shared" si="171"/>
        <v/>
      </c>
      <c r="P1868" s="18" t="str">
        <f>IF(M1868=0,"",IF(N1868-Master!$A$6&lt;0,"0",IF(M1868&lt;=Master!$A$6,(N1868-Master!$A$6),O1868)))</f>
        <v/>
      </c>
      <c r="Q1868" s="104"/>
      <c r="R1868" s="18" t="str">
        <f t="shared" si="170"/>
        <v/>
      </c>
      <c r="S1868" s="43">
        <f t="shared" si="172"/>
        <v>0</v>
      </c>
      <c r="T1868" s="36" t="str">
        <f t="shared" si="168"/>
        <v/>
      </c>
      <c r="U1868" s="43">
        <f t="shared" si="173"/>
        <v>0</v>
      </c>
      <c r="V1868" s="36" t="str">
        <f t="shared" si="169"/>
        <v/>
      </c>
    </row>
    <row r="1869" spans="1:22" x14ac:dyDescent="0.2">
      <c r="A1869" s="13"/>
      <c r="B1869" s="1"/>
      <c r="C1869" s="1"/>
      <c r="D1869" s="1"/>
      <c r="E1869" s="1"/>
      <c r="F1869" s="1"/>
      <c r="G1869" s="13"/>
      <c r="H1869" s="13"/>
      <c r="I1869" s="47"/>
      <c r="J1869" s="9"/>
      <c r="K1869" s="9"/>
      <c r="L1869" s="14"/>
      <c r="M1869" s="41"/>
      <c r="N1869" s="15"/>
      <c r="O1869" s="17" t="str">
        <f t="shared" si="171"/>
        <v/>
      </c>
      <c r="P1869" s="18" t="str">
        <f>IF(M1869=0,"",IF(N1869-Master!$A$6&lt;0,"0",IF(M1869&lt;=Master!$A$6,(N1869-Master!$A$6),O1869)))</f>
        <v/>
      </c>
      <c r="Q1869" s="104"/>
      <c r="R1869" s="18" t="str">
        <f t="shared" si="170"/>
        <v/>
      </c>
      <c r="S1869" s="43">
        <f t="shared" si="172"/>
        <v>0</v>
      </c>
      <c r="T1869" s="36" t="str">
        <f t="shared" si="168"/>
        <v/>
      </c>
      <c r="U1869" s="43">
        <f t="shared" si="173"/>
        <v>0</v>
      </c>
      <c r="V1869" s="36" t="str">
        <f t="shared" si="169"/>
        <v/>
      </c>
    </row>
    <row r="1870" spans="1:22" x14ac:dyDescent="0.2">
      <c r="A1870" s="13"/>
      <c r="B1870" s="1"/>
      <c r="C1870" s="1"/>
      <c r="D1870" s="1"/>
      <c r="E1870" s="1"/>
      <c r="F1870" s="1"/>
      <c r="G1870" s="13"/>
      <c r="H1870" s="13"/>
      <c r="I1870" s="47"/>
      <c r="J1870" s="9"/>
      <c r="K1870" s="9"/>
      <c r="L1870" s="14"/>
      <c r="M1870" s="41"/>
      <c r="N1870" s="15"/>
      <c r="O1870" s="17" t="str">
        <f t="shared" si="171"/>
        <v/>
      </c>
      <c r="P1870" s="18" t="str">
        <f>IF(M1870=0,"",IF(N1870-Master!$A$6&lt;0,"0",IF(M1870&lt;=Master!$A$6,(N1870-Master!$A$6),O1870)))</f>
        <v/>
      </c>
      <c r="Q1870" s="104"/>
      <c r="R1870" s="18" t="str">
        <f t="shared" si="170"/>
        <v/>
      </c>
      <c r="S1870" s="43">
        <f t="shared" si="172"/>
        <v>0</v>
      </c>
      <c r="T1870" s="36" t="str">
        <f t="shared" si="168"/>
        <v/>
      </c>
      <c r="U1870" s="43">
        <f t="shared" si="173"/>
        <v>0</v>
      </c>
      <c r="V1870" s="36" t="str">
        <f t="shared" si="169"/>
        <v/>
      </c>
    </row>
    <row r="1871" spans="1:22" x14ac:dyDescent="0.2">
      <c r="A1871" s="13"/>
      <c r="B1871" s="1"/>
      <c r="C1871" s="1"/>
      <c r="D1871" s="1"/>
      <c r="E1871" s="1"/>
      <c r="F1871" s="1"/>
      <c r="G1871" s="13"/>
      <c r="H1871" s="13"/>
      <c r="I1871" s="47"/>
      <c r="J1871" s="9"/>
      <c r="K1871" s="9"/>
      <c r="L1871" s="14"/>
      <c r="M1871" s="41"/>
      <c r="N1871" s="15"/>
      <c r="O1871" s="17" t="str">
        <f t="shared" si="171"/>
        <v/>
      </c>
      <c r="P1871" s="18" t="str">
        <f>IF(M1871=0,"",IF(N1871-Master!$A$6&lt;0,"0",IF(M1871&lt;=Master!$A$6,(N1871-Master!$A$6),O1871)))</f>
        <v/>
      </c>
      <c r="Q1871" s="104"/>
      <c r="R1871" s="18" t="str">
        <f t="shared" si="170"/>
        <v/>
      </c>
      <c r="S1871" s="43">
        <f t="shared" si="172"/>
        <v>0</v>
      </c>
      <c r="T1871" s="36" t="str">
        <f t="shared" si="168"/>
        <v/>
      </c>
      <c r="U1871" s="43">
        <f t="shared" si="173"/>
        <v>0</v>
      </c>
      <c r="V1871" s="36" t="str">
        <f t="shared" si="169"/>
        <v/>
      </c>
    </row>
    <row r="1872" spans="1:22" x14ac:dyDescent="0.2">
      <c r="A1872" s="13"/>
      <c r="B1872" s="1"/>
      <c r="C1872" s="1"/>
      <c r="D1872" s="1"/>
      <c r="E1872" s="1"/>
      <c r="F1872" s="1"/>
      <c r="G1872" s="13"/>
      <c r="H1872" s="13"/>
      <c r="I1872" s="47"/>
      <c r="J1872" s="9"/>
      <c r="K1872" s="9"/>
      <c r="L1872" s="14"/>
      <c r="M1872" s="41"/>
      <c r="N1872" s="15"/>
      <c r="O1872" s="17" t="str">
        <f t="shared" si="171"/>
        <v/>
      </c>
      <c r="P1872" s="18" t="str">
        <f>IF(M1872=0,"",IF(N1872-Master!$A$6&lt;0,"0",IF(M1872&lt;=Master!$A$6,(N1872-Master!$A$6),O1872)))</f>
        <v/>
      </c>
      <c r="Q1872" s="104"/>
      <c r="R1872" s="18" t="str">
        <f t="shared" si="170"/>
        <v/>
      </c>
      <c r="S1872" s="43">
        <f t="shared" si="172"/>
        <v>0</v>
      </c>
      <c r="T1872" s="36" t="str">
        <f t="shared" si="168"/>
        <v/>
      </c>
      <c r="U1872" s="43">
        <f t="shared" si="173"/>
        <v>0</v>
      </c>
      <c r="V1872" s="36" t="str">
        <f t="shared" si="169"/>
        <v/>
      </c>
    </row>
    <row r="1873" spans="1:22" x14ac:dyDescent="0.2">
      <c r="A1873" s="13"/>
      <c r="B1873" s="1"/>
      <c r="C1873" s="1"/>
      <c r="D1873" s="1"/>
      <c r="E1873" s="1"/>
      <c r="F1873" s="1"/>
      <c r="G1873" s="13"/>
      <c r="H1873" s="13"/>
      <c r="I1873" s="47"/>
      <c r="J1873" s="9"/>
      <c r="K1873" s="9"/>
      <c r="L1873" s="14"/>
      <c r="M1873" s="41"/>
      <c r="N1873" s="15"/>
      <c r="O1873" s="17" t="str">
        <f t="shared" si="171"/>
        <v/>
      </c>
      <c r="P1873" s="18" t="str">
        <f>IF(M1873=0,"",IF(N1873-Master!$A$6&lt;0,"0",IF(M1873&lt;=Master!$A$6,(N1873-Master!$A$6),O1873)))</f>
        <v/>
      </c>
      <c r="Q1873" s="104"/>
      <c r="R1873" s="18" t="str">
        <f t="shared" si="170"/>
        <v/>
      </c>
      <c r="S1873" s="43">
        <f t="shared" si="172"/>
        <v>0</v>
      </c>
      <c r="T1873" s="36" t="str">
        <f t="shared" si="168"/>
        <v/>
      </c>
      <c r="U1873" s="43">
        <f t="shared" si="173"/>
        <v>0</v>
      </c>
      <c r="V1873" s="36" t="str">
        <f t="shared" si="169"/>
        <v/>
      </c>
    </row>
    <row r="1874" spans="1:22" x14ac:dyDescent="0.2">
      <c r="A1874" s="13"/>
      <c r="B1874" s="1"/>
      <c r="C1874" s="1"/>
      <c r="D1874" s="1"/>
      <c r="E1874" s="1"/>
      <c r="F1874" s="1"/>
      <c r="G1874" s="13"/>
      <c r="H1874" s="13"/>
      <c r="I1874" s="47"/>
      <c r="J1874" s="9"/>
      <c r="K1874" s="9"/>
      <c r="L1874" s="14"/>
      <c r="M1874" s="41"/>
      <c r="N1874" s="15"/>
      <c r="O1874" s="17" t="str">
        <f t="shared" si="171"/>
        <v/>
      </c>
      <c r="P1874" s="18" t="str">
        <f>IF(M1874=0,"",IF(N1874-Master!$A$6&lt;0,"0",IF(M1874&lt;=Master!$A$6,(N1874-Master!$A$6),O1874)))</f>
        <v/>
      </c>
      <c r="Q1874" s="104"/>
      <c r="R1874" s="18" t="str">
        <f t="shared" si="170"/>
        <v/>
      </c>
      <c r="S1874" s="43">
        <f t="shared" si="172"/>
        <v>0</v>
      </c>
      <c r="T1874" s="36" t="str">
        <f t="shared" si="168"/>
        <v/>
      </c>
      <c r="U1874" s="43">
        <f t="shared" si="173"/>
        <v>0</v>
      </c>
      <c r="V1874" s="36" t="str">
        <f t="shared" si="169"/>
        <v/>
      </c>
    </row>
    <row r="1875" spans="1:22" x14ac:dyDescent="0.2">
      <c r="A1875" s="13"/>
      <c r="B1875" s="1"/>
      <c r="C1875" s="1"/>
      <c r="D1875" s="1"/>
      <c r="E1875" s="1"/>
      <c r="F1875" s="1"/>
      <c r="G1875" s="13"/>
      <c r="H1875" s="13"/>
      <c r="I1875" s="47"/>
      <c r="J1875" s="9"/>
      <c r="K1875" s="9"/>
      <c r="L1875" s="14"/>
      <c r="M1875" s="41"/>
      <c r="N1875" s="15"/>
      <c r="O1875" s="17" t="str">
        <f t="shared" si="171"/>
        <v/>
      </c>
      <c r="P1875" s="18" t="str">
        <f>IF(M1875=0,"",IF(N1875-Master!$A$6&lt;0,"0",IF(M1875&lt;=Master!$A$6,(N1875-Master!$A$6),O1875)))</f>
        <v/>
      </c>
      <c r="Q1875" s="104"/>
      <c r="R1875" s="18" t="str">
        <f t="shared" si="170"/>
        <v/>
      </c>
      <c r="S1875" s="43">
        <f t="shared" si="172"/>
        <v>0</v>
      </c>
      <c r="T1875" s="36" t="str">
        <f t="shared" ref="T1875:T1938" si="174">CLEAN(IF(S1875=0,"",LEFT("Fact Sheet AR "&amp;H1875,35)))</f>
        <v/>
      </c>
      <c r="U1875" s="43">
        <f t="shared" si="173"/>
        <v>0</v>
      </c>
      <c r="V1875" s="36" t="str">
        <f t="shared" ref="V1875:V1938" si="175">CLEAN(IF(U1875=0,"",LEFT("Fact Sheet Uncollectible AR "&amp;H1875,35)))</f>
        <v/>
      </c>
    </row>
    <row r="1876" spans="1:22" x14ac:dyDescent="0.2">
      <c r="A1876" s="13"/>
      <c r="B1876" s="1"/>
      <c r="C1876" s="1"/>
      <c r="D1876" s="1"/>
      <c r="E1876" s="1"/>
      <c r="F1876" s="1"/>
      <c r="G1876" s="13"/>
      <c r="H1876" s="13"/>
      <c r="I1876" s="47"/>
      <c r="J1876" s="9"/>
      <c r="K1876" s="9"/>
      <c r="L1876" s="14"/>
      <c r="M1876" s="41"/>
      <c r="N1876" s="15"/>
      <c r="O1876" s="17" t="str">
        <f t="shared" si="171"/>
        <v/>
      </c>
      <c r="P1876" s="18" t="str">
        <f>IF(M1876=0,"",IF(N1876-Master!$A$6&lt;0,"0",IF(M1876&lt;=Master!$A$6,(N1876-Master!$A$6),O1876)))</f>
        <v/>
      </c>
      <c r="Q1876" s="104"/>
      <c r="R1876" s="18" t="str">
        <f t="shared" ref="R1876:R1939" si="176">IF(Q1876="","","BANNERAR")</f>
        <v/>
      </c>
      <c r="S1876" s="43">
        <f t="shared" si="172"/>
        <v>0</v>
      </c>
      <c r="T1876" s="36" t="str">
        <f t="shared" si="174"/>
        <v/>
      </c>
      <c r="U1876" s="43">
        <f t="shared" si="173"/>
        <v>0</v>
      </c>
      <c r="V1876" s="36" t="str">
        <f t="shared" si="175"/>
        <v/>
      </c>
    </row>
    <row r="1877" spans="1:22" x14ac:dyDescent="0.2">
      <c r="A1877" s="13"/>
      <c r="B1877" s="1"/>
      <c r="C1877" s="1"/>
      <c r="D1877" s="1"/>
      <c r="E1877" s="1"/>
      <c r="F1877" s="1"/>
      <c r="G1877" s="13"/>
      <c r="H1877" s="13"/>
      <c r="I1877" s="47"/>
      <c r="J1877" s="9"/>
      <c r="K1877" s="9"/>
      <c r="L1877" s="14"/>
      <c r="M1877" s="41"/>
      <c r="N1877" s="15"/>
      <c r="O1877" s="17" t="str">
        <f t="shared" ref="O1877:O1940" si="177">IF(M1877=0,"",(N1877-M1877+1))</f>
        <v/>
      </c>
      <c r="P1877" s="18" t="str">
        <f>IF(M1877=0,"",IF(N1877-Master!$A$6&lt;0,"0",IF(M1877&lt;=Master!$A$6,(N1877-Master!$A$6),O1877)))</f>
        <v/>
      </c>
      <c r="Q1877" s="104"/>
      <c r="R1877" s="18" t="str">
        <f t="shared" si="176"/>
        <v/>
      </c>
      <c r="S1877" s="43">
        <f t="shared" ref="S1877:S1940" si="178">IF(M1877=0,J1877,IF(P1877="0",J1877,ROUND(J1877-(J1877*P1877/O1877),2)))</f>
        <v>0</v>
      </c>
      <c r="T1877" s="36" t="str">
        <f t="shared" si="174"/>
        <v/>
      </c>
      <c r="U1877" s="43">
        <f t="shared" ref="U1877:U1940" si="179">IF(M1877=0,K1877,IF(P1877="0",K1877,ROUND(K1877-(K1877*P1877/O1877),2)))</f>
        <v>0</v>
      </c>
      <c r="V1877" s="36" t="str">
        <f t="shared" si="175"/>
        <v/>
      </c>
    </row>
    <row r="1878" spans="1:22" x14ac:dyDescent="0.2">
      <c r="A1878" s="13"/>
      <c r="B1878" s="1"/>
      <c r="C1878" s="1"/>
      <c r="D1878" s="1"/>
      <c r="E1878" s="1"/>
      <c r="F1878" s="1"/>
      <c r="G1878" s="13"/>
      <c r="H1878" s="13"/>
      <c r="I1878" s="47"/>
      <c r="J1878" s="9"/>
      <c r="K1878" s="9"/>
      <c r="L1878" s="14"/>
      <c r="M1878" s="41"/>
      <c r="N1878" s="15"/>
      <c r="O1878" s="17" t="str">
        <f t="shared" si="177"/>
        <v/>
      </c>
      <c r="P1878" s="18" t="str">
        <f>IF(M1878=0,"",IF(N1878-Master!$A$6&lt;0,"0",IF(M1878&lt;=Master!$A$6,(N1878-Master!$A$6),O1878)))</f>
        <v/>
      </c>
      <c r="Q1878" s="104"/>
      <c r="R1878" s="18" t="str">
        <f t="shared" si="176"/>
        <v/>
      </c>
      <c r="S1878" s="43">
        <f t="shared" si="178"/>
        <v>0</v>
      </c>
      <c r="T1878" s="36" t="str">
        <f t="shared" si="174"/>
        <v/>
      </c>
      <c r="U1878" s="43">
        <f t="shared" si="179"/>
        <v>0</v>
      </c>
      <c r="V1878" s="36" t="str">
        <f t="shared" si="175"/>
        <v/>
      </c>
    </row>
    <row r="1879" spans="1:22" x14ac:dyDescent="0.2">
      <c r="A1879" s="13"/>
      <c r="B1879" s="1"/>
      <c r="C1879" s="1"/>
      <c r="D1879" s="1"/>
      <c r="E1879" s="1"/>
      <c r="F1879" s="1"/>
      <c r="G1879" s="13"/>
      <c r="H1879" s="13"/>
      <c r="I1879" s="47"/>
      <c r="J1879" s="9"/>
      <c r="K1879" s="9"/>
      <c r="L1879" s="14"/>
      <c r="M1879" s="41"/>
      <c r="N1879" s="15"/>
      <c r="O1879" s="17" t="str">
        <f t="shared" si="177"/>
        <v/>
      </c>
      <c r="P1879" s="18" t="str">
        <f>IF(M1879=0,"",IF(N1879-Master!$A$6&lt;0,"0",IF(M1879&lt;=Master!$A$6,(N1879-Master!$A$6),O1879)))</f>
        <v/>
      </c>
      <c r="Q1879" s="104"/>
      <c r="R1879" s="18" t="str">
        <f t="shared" si="176"/>
        <v/>
      </c>
      <c r="S1879" s="43">
        <f t="shared" si="178"/>
        <v>0</v>
      </c>
      <c r="T1879" s="36" t="str">
        <f t="shared" si="174"/>
        <v/>
      </c>
      <c r="U1879" s="43">
        <f t="shared" si="179"/>
        <v>0</v>
      </c>
      <c r="V1879" s="36" t="str">
        <f t="shared" si="175"/>
        <v/>
      </c>
    </row>
    <row r="1880" spans="1:22" x14ac:dyDescent="0.2">
      <c r="A1880" s="13"/>
      <c r="B1880" s="1"/>
      <c r="C1880" s="1"/>
      <c r="D1880" s="1"/>
      <c r="E1880" s="1"/>
      <c r="F1880" s="1"/>
      <c r="G1880" s="13"/>
      <c r="H1880" s="13"/>
      <c r="I1880" s="47"/>
      <c r="J1880" s="9"/>
      <c r="K1880" s="9"/>
      <c r="L1880" s="14"/>
      <c r="M1880" s="41"/>
      <c r="N1880" s="15"/>
      <c r="O1880" s="17" t="str">
        <f t="shared" si="177"/>
        <v/>
      </c>
      <c r="P1880" s="18" t="str">
        <f>IF(M1880=0,"",IF(N1880-Master!$A$6&lt;0,"0",IF(M1880&lt;=Master!$A$6,(N1880-Master!$A$6),O1880)))</f>
        <v/>
      </c>
      <c r="Q1880" s="104"/>
      <c r="R1880" s="18" t="str">
        <f t="shared" si="176"/>
        <v/>
      </c>
      <c r="S1880" s="43">
        <f t="shared" si="178"/>
        <v>0</v>
      </c>
      <c r="T1880" s="36" t="str">
        <f t="shared" si="174"/>
        <v/>
      </c>
      <c r="U1880" s="43">
        <f t="shared" si="179"/>
        <v>0</v>
      </c>
      <c r="V1880" s="36" t="str">
        <f t="shared" si="175"/>
        <v/>
      </c>
    </row>
    <row r="1881" spans="1:22" x14ac:dyDescent="0.2">
      <c r="A1881" s="13"/>
      <c r="B1881" s="1"/>
      <c r="C1881" s="1"/>
      <c r="D1881" s="1"/>
      <c r="E1881" s="1"/>
      <c r="F1881" s="1"/>
      <c r="G1881" s="13"/>
      <c r="H1881" s="13"/>
      <c r="I1881" s="47"/>
      <c r="J1881" s="9"/>
      <c r="K1881" s="9"/>
      <c r="L1881" s="14"/>
      <c r="M1881" s="41"/>
      <c r="N1881" s="15"/>
      <c r="O1881" s="17" t="str">
        <f t="shared" si="177"/>
        <v/>
      </c>
      <c r="P1881" s="18" t="str">
        <f>IF(M1881=0,"",IF(N1881-Master!$A$6&lt;0,"0",IF(M1881&lt;=Master!$A$6,(N1881-Master!$A$6),O1881)))</f>
        <v/>
      </c>
      <c r="Q1881" s="104"/>
      <c r="R1881" s="18" t="str">
        <f t="shared" si="176"/>
        <v/>
      </c>
      <c r="S1881" s="43">
        <f t="shared" si="178"/>
        <v>0</v>
      </c>
      <c r="T1881" s="36" t="str">
        <f t="shared" si="174"/>
        <v/>
      </c>
      <c r="U1881" s="43">
        <f t="shared" si="179"/>
        <v>0</v>
      </c>
      <c r="V1881" s="36" t="str">
        <f t="shared" si="175"/>
        <v/>
      </c>
    </row>
    <row r="1882" spans="1:22" x14ac:dyDescent="0.2">
      <c r="A1882" s="13"/>
      <c r="B1882" s="1"/>
      <c r="C1882" s="1"/>
      <c r="D1882" s="1"/>
      <c r="E1882" s="1"/>
      <c r="F1882" s="1"/>
      <c r="G1882" s="13"/>
      <c r="H1882" s="13"/>
      <c r="I1882" s="47"/>
      <c r="J1882" s="9"/>
      <c r="K1882" s="9"/>
      <c r="L1882" s="14"/>
      <c r="M1882" s="41"/>
      <c r="N1882" s="15"/>
      <c r="O1882" s="17" t="str">
        <f t="shared" si="177"/>
        <v/>
      </c>
      <c r="P1882" s="18" t="str">
        <f>IF(M1882=0,"",IF(N1882-Master!$A$6&lt;0,"0",IF(M1882&lt;=Master!$A$6,(N1882-Master!$A$6),O1882)))</f>
        <v/>
      </c>
      <c r="Q1882" s="104"/>
      <c r="R1882" s="18" t="str">
        <f t="shared" si="176"/>
        <v/>
      </c>
      <c r="S1882" s="43">
        <f t="shared" si="178"/>
        <v>0</v>
      </c>
      <c r="T1882" s="36" t="str">
        <f t="shared" si="174"/>
        <v/>
      </c>
      <c r="U1882" s="43">
        <f t="shared" si="179"/>
        <v>0</v>
      </c>
      <c r="V1882" s="36" t="str">
        <f t="shared" si="175"/>
        <v/>
      </c>
    </row>
    <row r="1883" spans="1:22" x14ac:dyDescent="0.2">
      <c r="A1883" s="13"/>
      <c r="B1883" s="1"/>
      <c r="C1883" s="1"/>
      <c r="D1883" s="1"/>
      <c r="E1883" s="1"/>
      <c r="F1883" s="1"/>
      <c r="G1883" s="13"/>
      <c r="H1883" s="13"/>
      <c r="I1883" s="47"/>
      <c r="J1883" s="9"/>
      <c r="K1883" s="9"/>
      <c r="L1883" s="14"/>
      <c r="M1883" s="41"/>
      <c r="N1883" s="15"/>
      <c r="O1883" s="17" t="str">
        <f t="shared" si="177"/>
        <v/>
      </c>
      <c r="P1883" s="18" t="str">
        <f>IF(M1883=0,"",IF(N1883-Master!$A$6&lt;0,"0",IF(M1883&lt;=Master!$A$6,(N1883-Master!$A$6),O1883)))</f>
        <v/>
      </c>
      <c r="Q1883" s="104"/>
      <c r="R1883" s="18" t="str">
        <f t="shared" si="176"/>
        <v/>
      </c>
      <c r="S1883" s="43">
        <f t="shared" si="178"/>
        <v>0</v>
      </c>
      <c r="T1883" s="36" t="str">
        <f t="shared" si="174"/>
        <v/>
      </c>
      <c r="U1883" s="43">
        <f t="shared" si="179"/>
        <v>0</v>
      </c>
      <c r="V1883" s="36" t="str">
        <f t="shared" si="175"/>
        <v/>
      </c>
    </row>
    <row r="1884" spans="1:22" x14ac:dyDescent="0.2">
      <c r="A1884" s="13"/>
      <c r="B1884" s="1"/>
      <c r="C1884" s="1"/>
      <c r="D1884" s="1"/>
      <c r="E1884" s="1"/>
      <c r="F1884" s="1"/>
      <c r="G1884" s="13"/>
      <c r="H1884" s="13"/>
      <c r="I1884" s="47"/>
      <c r="J1884" s="9"/>
      <c r="K1884" s="9"/>
      <c r="L1884" s="14"/>
      <c r="M1884" s="41"/>
      <c r="N1884" s="15"/>
      <c r="O1884" s="17" t="str">
        <f t="shared" si="177"/>
        <v/>
      </c>
      <c r="P1884" s="18" t="str">
        <f>IF(M1884=0,"",IF(N1884-Master!$A$6&lt;0,"0",IF(M1884&lt;=Master!$A$6,(N1884-Master!$A$6),O1884)))</f>
        <v/>
      </c>
      <c r="Q1884" s="104"/>
      <c r="R1884" s="18" t="str">
        <f t="shared" si="176"/>
        <v/>
      </c>
      <c r="S1884" s="43">
        <f t="shared" si="178"/>
        <v>0</v>
      </c>
      <c r="T1884" s="36" t="str">
        <f t="shared" si="174"/>
        <v/>
      </c>
      <c r="U1884" s="43">
        <f t="shared" si="179"/>
        <v>0</v>
      </c>
      <c r="V1884" s="36" t="str">
        <f t="shared" si="175"/>
        <v/>
      </c>
    </row>
    <row r="1885" spans="1:22" x14ac:dyDescent="0.2">
      <c r="A1885" s="13"/>
      <c r="B1885" s="1"/>
      <c r="C1885" s="1"/>
      <c r="D1885" s="1"/>
      <c r="E1885" s="1"/>
      <c r="F1885" s="1"/>
      <c r="G1885" s="13"/>
      <c r="H1885" s="13"/>
      <c r="I1885" s="47"/>
      <c r="J1885" s="9"/>
      <c r="K1885" s="9"/>
      <c r="L1885" s="14"/>
      <c r="M1885" s="41"/>
      <c r="N1885" s="15"/>
      <c r="O1885" s="17" t="str">
        <f t="shared" si="177"/>
        <v/>
      </c>
      <c r="P1885" s="18" t="str">
        <f>IF(M1885=0,"",IF(N1885-Master!$A$6&lt;0,"0",IF(M1885&lt;=Master!$A$6,(N1885-Master!$A$6),O1885)))</f>
        <v/>
      </c>
      <c r="Q1885" s="104"/>
      <c r="R1885" s="18" t="str">
        <f t="shared" si="176"/>
        <v/>
      </c>
      <c r="S1885" s="43">
        <f t="shared" si="178"/>
        <v>0</v>
      </c>
      <c r="T1885" s="36" t="str">
        <f t="shared" si="174"/>
        <v/>
      </c>
      <c r="U1885" s="43">
        <f t="shared" si="179"/>
        <v>0</v>
      </c>
      <c r="V1885" s="36" t="str">
        <f t="shared" si="175"/>
        <v/>
      </c>
    </row>
    <row r="1886" spans="1:22" x14ac:dyDescent="0.2">
      <c r="A1886" s="13"/>
      <c r="B1886" s="1"/>
      <c r="C1886" s="1"/>
      <c r="D1886" s="1"/>
      <c r="E1886" s="1"/>
      <c r="F1886" s="1"/>
      <c r="G1886" s="13"/>
      <c r="H1886" s="13"/>
      <c r="I1886" s="47"/>
      <c r="J1886" s="9"/>
      <c r="K1886" s="9"/>
      <c r="L1886" s="14"/>
      <c r="M1886" s="41"/>
      <c r="N1886" s="15"/>
      <c r="O1886" s="17" t="str">
        <f t="shared" si="177"/>
        <v/>
      </c>
      <c r="P1886" s="18" t="str">
        <f>IF(M1886=0,"",IF(N1886-Master!$A$6&lt;0,"0",IF(M1886&lt;=Master!$A$6,(N1886-Master!$A$6),O1886)))</f>
        <v/>
      </c>
      <c r="Q1886" s="104"/>
      <c r="R1886" s="18" t="str">
        <f t="shared" si="176"/>
        <v/>
      </c>
      <c r="S1886" s="43">
        <f t="shared" si="178"/>
        <v>0</v>
      </c>
      <c r="T1886" s="36" t="str">
        <f t="shared" si="174"/>
        <v/>
      </c>
      <c r="U1886" s="43">
        <f t="shared" si="179"/>
        <v>0</v>
      </c>
      <c r="V1886" s="36" t="str">
        <f t="shared" si="175"/>
        <v/>
      </c>
    </row>
    <row r="1887" spans="1:22" x14ac:dyDescent="0.2">
      <c r="A1887" s="13"/>
      <c r="B1887" s="1"/>
      <c r="C1887" s="1"/>
      <c r="D1887" s="1"/>
      <c r="E1887" s="1"/>
      <c r="F1887" s="1"/>
      <c r="G1887" s="13"/>
      <c r="H1887" s="13"/>
      <c r="I1887" s="47"/>
      <c r="J1887" s="9"/>
      <c r="K1887" s="9"/>
      <c r="L1887" s="14"/>
      <c r="M1887" s="41"/>
      <c r="N1887" s="15"/>
      <c r="O1887" s="17" t="str">
        <f t="shared" si="177"/>
        <v/>
      </c>
      <c r="P1887" s="18" t="str">
        <f>IF(M1887=0,"",IF(N1887-Master!$A$6&lt;0,"0",IF(M1887&lt;=Master!$A$6,(N1887-Master!$A$6),O1887)))</f>
        <v/>
      </c>
      <c r="Q1887" s="104"/>
      <c r="R1887" s="18" t="str">
        <f t="shared" si="176"/>
        <v/>
      </c>
      <c r="S1887" s="43">
        <f t="shared" si="178"/>
        <v>0</v>
      </c>
      <c r="T1887" s="36" t="str">
        <f t="shared" si="174"/>
        <v/>
      </c>
      <c r="U1887" s="43">
        <f t="shared" si="179"/>
        <v>0</v>
      </c>
      <c r="V1887" s="36" t="str">
        <f t="shared" si="175"/>
        <v/>
      </c>
    </row>
    <row r="1888" spans="1:22" x14ac:dyDescent="0.2">
      <c r="A1888" s="13"/>
      <c r="B1888" s="1"/>
      <c r="C1888" s="1"/>
      <c r="D1888" s="1"/>
      <c r="E1888" s="1"/>
      <c r="F1888" s="1"/>
      <c r="G1888" s="13"/>
      <c r="H1888" s="13"/>
      <c r="I1888" s="47"/>
      <c r="J1888" s="9"/>
      <c r="K1888" s="9"/>
      <c r="L1888" s="14"/>
      <c r="M1888" s="41"/>
      <c r="N1888" s="15"/>
      <c r="O1888" s="17" t="str">
        <f t="shared" si="177"/>
        <v/>
      </c>
      <c r="P1888" s="18" t="str">
        <f>IF(M1888=0,"",IF(N1888-Master!$A$6&lt;0,"0",IF(M1888&lt;=Master!$A$6,(N1888-Master!$A$6),O1888)))</f>
        <v/>
      </c>
      <c r="Q1888" s="104"/>
      <c r="R1888" s="18" t="str">
        <f t="shared" si="176"/>
        <v/>
      </c>
      <c r="S1888" s="43">
        <f t="shared" si="178"/>
        <v>0</v>
      </c>
      <c r="T1888" s="36" t="str">
        <f t="shared" si="174"/>
        <v/>
      </c>
      <c r="U1888" s="43">
        <f t="shared" si="179"/>
        <v>0</v>
      </c>
      <c r="V1888" s="36" t="str">
        <f t="shared" si="175"/>
        <v/>
      </c>
    </row>
    <row r="1889" spans="1:22" x14ac:dyDescent="0.2">
      <c r="A1889" s="13"/>
      <c r="B1889" s="1"/>
      <c r="C1889" s="1"/>
      <c r="D1889" s="1"/>
      <c r="E1889" s="1"/>
      <c r="F1889" s="1"/>
      <c r="G1889" s="13"/>
      <c r="H1889" s="13"/>
      <c r="I1889" s="47"/>
      <c r="J1889" s="9"/>
      <c r="K1889" s="9"/>
      <c r="L1889" s="14"/>
      <c r="M1889" s="41"/>
      <c r="N1889" s="15"/>
      <c r="O1889" s="17" t="str">
        <f t="shared" si="177"/>
        <v/>
      </c>
      <c r="P1889" s="18" t="str">
        <f>IF(M1889=0,"",IF(N1889-Master!$A$6&lt;0,"0",IF(M1889&lt;=Master!$A$6,(N1889-Master!$A$6),O1889)))</f>
        <v/>
      </c>
      <c r="Q1889" s="104"/>
      <c r="R1889" s="18" t="str">
        <f t="shared" si="176"/>
        <v/>
      </c>
      <c r="S1889" s="43">
        <f t="shared" si="178"/>
        <v>0</v>
      </c>
      <c r="T1889" s="36" t="str">
        <f t="shared" si="174"/>
        <v/>
      </c>
      <c r="U1889" s="43">
        <f t="shared" si="179"/>
        <v>0</v>
      </c>
      <c r="V1889" s="36" t="str">
        <f t="shared" si="175"/>
        <v/>
      </c>
    </row>
    <row r="1890" spans="1:22" x14ac:dyDescent="0.2">
      <c r="A1890" s="13"/>
      <c r="B1890" s="1"/>
      <c r="C1890" s="1"/>
      <c r="D1890" s="1"/>
      <c r="E1890" s="1"/>
      <c r="F1890" s="1"/>
      <c r="G1890" s="13"/>
      <c r="H1890" s="13"/>
      <c r="I1890" s="47"/>
      <c r="J1890" s="9"/>
      <c r="K1890" s="9"/>
      <c r="L1890" s="14"/>
      <c r="M1890" s="41"/>
      <c r="N1890" s="15"/>
      <c r="O1890" s="17" t="str">
        <f t="shared" si="177"/>
        <v/>
      </c>
      <c r="P1890" s="18" t="str">
        <f>IF(M1890=0,"",IF(N1890-Master!$A$6&lt;0,"0",IF(M1890&lt;=Master!$A$6,(N1890-Master!$A$6),O1890)))</f>
        <v/>
      </c>
      <c r="Q1890" s="104"/>
      <c r="R1890" s="18" t="str">
        <f t="shared" si="176"/>
        <v/>
      </c>
      <c r="S1890" s="43">
        <f t="shared" si="178"/>
        <v>0</v>
      </c>
      <c r="T1890" s="36" t="str">
        <f t="shared" si="174"/>
        <v/>
      </c>
      <c r="U1890" s="43">
        <f t="shared" si="179"/>
        <v>0</v>
      </c>
      <c r="V1890" s="36" t="str">
        <f t="shared" si="175"/>
        <v/>
      </c>
    </row>
    <row r="1891" spans="1:22" x14ac:dyDescent="0.2">
      <c r="A1891" s="13"/>
      <c r="B1891" s="1"/>
      <c r="C1891" s="1"/>
      <c r="D1891" s="1"/>
      <c r="E1891" s="1"/>
      <c r="F1891" s="1"/>
      <c r="G1891" s="13"/>
      <c r="H1891" s="13"/>
      <c r="I1891" s="47"/>
      <c r="J1891" s="9"/>
      <c r="K1891" s="9"/>
      <c r="L1891" s="14"/>
      <c r="M1891" s="41"/>
      <c r="N1891" s="15"/>
      <c r="O1891" s="17" t="str">
        <f t="shared" si="177"/>
        <v/>
      </c>
      <c r="P1891" s="18" t="str">
        <f>IF(M1891=0,"",IF(N1891-Master!$A$6&lt;0,"0",IF(M1891&lt;=Master!$A$6,(N1891-Master!$A$6),O1891)))</f>
        <v/>
      </c>
      <c r="Q1891" s="104"/>
      <c r="R1891" s="18" t="str">
        <f t="shared" si="176"/>
        <v/>
      </c>
      <c r="S1891" s="43">
        <f t="shared" si="178"/>
        <v>0</v>
      </c>
      <c r="T1891" s="36" t="str">
        <f t="shared" si="174"/>
        <v/>
      </c>
      <c r="U1891" s="43">
        <f t="shared" si="179"/>
        <v>0</v>
      </c>
      <c r="V1891" s="36" t="str">
        <f t="shared" si="175"/>
        <v/>
      </c>
    </row>
    <row r="1892" spans="1:22" x14ac:dyDescent="0.2">
      <c r="A1892" s="13"/>
      <c r="B1892" s="1"/>
      <c r="C1892" s="1"/>
      <c r="D1892" s="1"/>
      <c r="E1892" s="1"/>
      <c r="F1892" s="1"/>
      <c r="G1892" s="13"/>
      <c r="H1892" s="13"/>
      <c r="I1892" s="47"/>
      <c r="J1892" s="9"/>
      <c r="K1892" s="9"/>
      <c r="L1892" s="14"/>
      <c r="M1892" s="41"/>
      <c r="N1892" s="15"/>
      <c r="O1892" s="17" t="str">
        <f t="shared" si="177"/>
        <v/>
      </c>
      <c r="P1892" s="18" t="str">
        <f>IF(M1892=0,"",IF(N1892-Master!$A$6&lt;0,"0",IF(M1892&lt;=Master!$A$6,(N1892-Master!$A$6),O1892)))</f>
        <v/>
      </c>
      <c r="Q1892" s="104"/>
      <c r="R1892" s="18" t="str">
        <f t="shared" si="176"/>
        <v/>
      </c>
      <c r="S1892" s="43">
        <f t="shared" si="178"/>
        <v>0</v>
      </c>
      <c r="T1892" s="36" t="str">
        <f t="shared" si="174"/>
        <v/>
      </c>
      <c r="U1892" s="43">
        <f t="shared" si="179"/>
        <v>0</v>
      </c>
      <c r="V1892" s="36" t="str">
        <f t="shared" si="175"/>
        <v/>
      </c>
    </row>
    <row r="1893" spans="1:22" x14ac:dyDescent="0.2">
      <c r="A1893" s="13"/>
      <c r="B1893" s="1"/>
      <c r="C1893" s="1"/>
      <c r="D1893" s="1"/>
      <c r="E1893" s="1"/>
      <c r="F1893" s="1"/>
      <c r="G1893" s="13"/>
      <c r="H1893" s="13"/>
      <c r="I1893" s="47"/>
      <c r="J1893" s="9"/>
      <c r="K1893" s="9"/>
      <c r="L1893" s="14"/>
      <c r="M1893" s="41"/>
      <c r="N1893" s="15"/>
      <c r="O1893" s="17" t="str">
        <f t="shared" si="177"/>
        <v/>
      </c>
      <c r="P1893" s="18" t="str">
        <f>IF(M1893=0,"",IF(N1893-Master!$A$6&lt;0,"0",IF(M1893&lt;=Master!$A$6,(N1893-Master!$A$6),O1893)))</f>
        <v/>
      </c>
      <c r="Q1893" s="104"/>
      <c r="R1893" s="18" t="str">
        <f t="shared" si="176"/>
        <v/>
      </c>
      <c r="S1893" s="43">
        <f t="shared" si="178"/>
        <v>0</v>
      </c>
      <c r="T1893" s="36" t="str">
        <f t="shared" si="174"/>
        <v/>
      </c>
      <c r="U1893" s="43">
        <f t="shared" si="179"/>
        <v>0</v>
      </c>
      <c r="V1893" s="36" t="str">
        <f t="shared" si="175"/>
        <v/>
      </c>
    </row>
    <row r="1894" spans="1:22" x14ac:dyDescent="0.2">
      <c r="A1894" s="13"/>
      <c r="B1894" s="1"/>
      <c r="C1894" s="1"/>
      <c r="D1894" s="1"/>
      <c r="E1894" s="1"/>
      <c r="F1894" s="1"/>
      <c r="G1894" s="13"/>
      <c r="H1894" s="13"/>
      <c r="I1894" s="47"/>
      <c r="J1894" s="9"/>
      <c r="K1894" s="9"/>
      <c r="L1894" s="14"/>
      <c r="M1894" s="41"/>
      <c r="N1894" s="15"/>
      <c r="O1894" s="17" t="str">
        <f t="shared" si="177"/>
        <v/>
      </c>
      <c r="P1894" s="18" t="str">
        <f>IF(M1894=0,"",IF(N1894-Master!$A$6&lt;0,"0",IF(M1894&lt;=Master!$A$6,(N1894-Master!$A$6),O1894)))</f>
        <v/>
      </c>
      <c r="Q1894" s="104"/>
      <c r="R1894" s="18" t="str">
        <f t="shared" si="176"/>
        <v/>
      </c>
      <c r="S1894" s="43">
        <f t="shared" si="178"/>
        <v>0</v>
      </c>
      <c r="T1894" s="36" t="str">
        <f t="shared" si="174"/>
        <v/>
      </c>
      <c r="U1894" s="43">
        <f t="shared" si="179"/>
        <v>0</v>
      </c>
      <c r="V1894" s="36" t="str">
        <f t="shared" si="175"/>
        <v/>
      </c>
    </row>
    <row r="1895" spans="1:22" x14ac:dyDescent="0.2">
      <c r="A1895" s="13"/>
      <c r="B1895" s="1"/>
      <c r="C1895" s="1"/>
      <c r="D1895" s="1"/>
      <c r="E1895" s="1"/>
      <c r="F1895" s="1"/>
      <c r="G1895" s="13"/>
      <c r="H1895" s="13"/>
      <c r="I1895" s="47"/>
      <c r="J1895" s="9"/>
      <c r="K1895" s="9"/>
      <c r="L1895" s="14"/>
      <c r="M1895" s="41"/>
      <c r="N1895" s="15"/>
      <c r="O1895" s="17" t="str">
        <f t="shared" si="177"/>
        <v/>
      </c>
      <c r="P1895" s="18" t="str">
        <f>IF(M1895=0,"",IF(N1895-Master!$A$6&lt;0,"0",IF(M1895&lt;=Master!$A$6,(N1895-Master!$A$6),O1895)))</f>
        <v/>
      </c>
      <c r="Q1895" s="104"/>
      <c r="R1895" s="18" t="str">
        <f t="shared" si="176"/>
        <v/>
      </c>
      <c r="S1895" s="43">
        <f t="shared" si="178"/>
        <v>0</v>
      </c>
      <c r="T1895" s="36" t="str">
        <f t="shared" si="174"/>
        <v/>
      </c>
      <c r="U1895" s="43">
        <f t="shared" si="179"/>
        <v>0</v>
      </c>
      <c r="V1895" s="36" t="str">
        <f t="shared" si="175"/>
        <v/>
      </c>
    </row>
    <row r="1896" spans="1:22" x14ac:dyDescent="0.2">
      <c r="A1896" s="13"/>
      <c r="B1896" s="1"/>
      <c r="C1896" s="1"/>
      <c r="D1896" s="1"/>
      <c r="E1896" s="1"/>
      <c r="F1896" s="1"/>
      <c r="G1896" s="13"/>
      <c r="H1896" s="13"/>
      <c r="I1896" s="47"/>
      <c r="J1896" s="9"/>
      <c r="K1896" s="9"/>
      <c r="L1896" s="14"/>
      <c r="M1896" s="41"/>
      <c r="N1896" s="15"/>
      <c r="O1896" s="17" t="str">
        <f t="shared" si="177"/>
        <v/>
      </c>
      <c r="P1896" s="18" t="str">
        <f>IF(M1896=0,"",IF(N1896-Master!$A$6&lt;0,"0",IF(M1896&lt;=Master!$A$6,(N1896-Master!$A$6),O1896)))</f>
        <v/>
      </c>
      <c r="Q1896" s="104"/>
      <c r="R1896" s="18" t="str">
        <f t="shared" si="176"/>
        <v/>
      </c>
      <c r="S1896" s="43">
        <f t="shared" si="178"/>
        <v>0</v>
      </c>
      <c r="T1896" s="36" t="str">
        <f t="shared" si="174"/>
        <v/>
      </c>
      <c r="U1896" s="43">
        <f t="shared" si="179"/>
        <v>0</v>
      </c>
      <c r="V1896" s="36" t="str">
        <f t="shared" si="175"/>
        <v/>
      </c>
    </row>
    <row r="1897" spans="1:22" x14ac:dyDescent="0.2">
      <c r="A1897" s="13"/>
      <c r="B1897" s="1"/>
      <c r="C1897" s="1"/>
      <c r="D1897" s="1"/>
      <c r="E1897" s="1"/>
      <c r="F1897" s="1"/>
      <c r="G1897" s="13"/>
      <c r="H1897" s="13"/>
      <c r="I1897" s="47"/>
      <c r="J1897" s="9"/>
      <c r="K1897" s="9"/>
      <c r="L1897" s="14"/>
      <c r="M1897" s="41"/>
      <c r="N1897" s="15"/>
      <c r="O1897" s="17" t="str">
        <f t="shared" si="177"/>
        <v/>
      </c>
      <c r="P1897" s="18" t="str">
        <f>IF(M1897=0,"",IF(N1897-Master!$A$6&lt;0,"0",IF(M1897&lt;=Master!$A$6,(N1897-Master!$A$6),O1897)))</f>
        <v/>
      </c>
      <c r="Q1897" s="104"/>
      <c r="R1897" s="18" t="str">
        <f t="shared" si="176"/>
        <v/>
      </c>
      <c r="S1897" s="43">
        <f t="shared" si="178"/>
        <v>0</v>
      </c>
      <c r="T1897" s="36" t="str">
        <f t="shared" si="174"/>
        <v/>
      </c>
      <c r="U1897" s="43">
        <f t="shared" si="179"/>
        <v>0</v>
      </c>
      <c r="V1897" s="36" t="str">
        <f t="shared" si="175"/>
        <v/>
      </c>
    </row>
    <row r="1898" spans="1:22" x14ac:dyDescent="0.2">
      <c r="A1898" s="13"/>
      <c r="B1898" s="1"/>
      <c r="C1898" s="1"/>
      <c r="D1898" s="1"/>
      <c r="E1898" s="1"/>
      <c r="F1898" s="1"/>
      <c r="G1898" s="13"/>
      <c r="H1898" s="13"/>
      <c r="I1898" s="47"/>
      <c r="J1898" s="9"/>
      <c r="K1898" s="9"/>
      <c r="L1898" s="14"/>
      <c r="M1898" s="41"/>
      <c r="N1898" s="15"/>
      <c r="O1898" s="17" t="str">
        <f t="shared" si="177"/>
        <v/>
      </c>
      <c r="P1898" s="18" t="str">
        <f>IF(M1898=0,"",IF(N1898-Master!$A$6&lt;0,"0",IF(M1898&lt;=Master!$A$6,(N1898-Master!$A$6),O1898)))</f>
        <v/>
      </c>
      <c r="Q1898" s="104"/>
      <c r="R1898" s="18" t="str">
        <f t="shared" si="176"/>
        <v/>
      </c>
      <c r="S1898" s="43">
        <f t="shared" si="178"/>
        <v>0</v>
      </c>
      <c r="T1898" s="36" t="str">
        <f t="shared" si="174"/>
        <v/>
      </c>
      <c r="U1898" s="43">
        <f t="shared" si="179"/>
        <v>0</v>
      </c>
      <c r="V1898" s="36" t="str">
        <f t="shared" si="175"/>
        <v/>
      </c>
    </row>
    <row r="1899" spans="1:22" x14ac:dyDescent="0.2">
      <c r="A1899" s="13"/>
      <c r="B1899" s="1"/>
      <c r="C1899" s="1"/>
      <c r="D1899" s="1"/>
      <c r="E1899" s="1"/>
      <c r="F1899" s="1"/>
      <c r="G1899" s="13"/>
      <c r="H1899" s="13"/>
      <c r="I1899" s="47"/>
      <c r="J1899" s="9"/>
      <c r="K1899" s="9"/>
      <c r="L1899" s="14"/>
      <c r="M1899" s="41"/>
      <c r="N1899" s="15"/>
      <c r="O1899" s="17" t="str">
        <f t="shared" si="177"/>
        <v/>
      </c>
      <c r="P1899" s="18" t="str">
        <f>IF(M1899=0,"",IF(N1899-Master!$A$6&lt;0,"0",IF(M1899&lt;=Master!$A$6,(N1899-Master!$A$6),O1899)))</f>
        <v/>
      </c>
      <c r="Q1899" s="104"/>
      <c r="R1899" s="18" t="str">
        <f t="shared" si="176"/>
        <v/>
      </c>
      <c r="S1899" s="43">
        <f t="shared" si="178"/>
        <v>0</v>
      </c>
      <c r="T1899" s="36" t="str">
        <f t="shared" si="174"/>
        <v/>
      </c>
      <c r="U1899" s="43">
        <f t="shared" si="179"/>
        <v>0</v>
      </c>
      <c r="V1899" s="36" t="str">
        <f t="shared" si="175"/>
        <v/>
      </c>
    </row>
    <row r="1900" spans="1:22" x14ac:dyDescent="0.2">
      <c r="A1900" s="13"/>
      <c r="B1900" s="1"/>
      <c r="C1900" s="1"/>
      <c r="D1900" s="1"/>
      <c r="E1900" s="1"/>
      <c r="F1900" s="1"/>
      <c r="G1900" s="13"/>
      <c r="H1900" s="13"/>
      <c r="I1900" s="47"/>
      <c r="J1900" s="9"/>
      <c r="K1900" s="9"/>
      <c r="L1900" s="14"/>
      <c r="M1900" s="41"/>
      <c r="N1900" s="15"/>
      <c r="O1900" s="17" t="str">
        <f t="shared" si="177"/>
        <v/>
      </c>
      <c r="P1900" s="18" t="str">
        <f>IF(M1900=0,"",IF(N1900-Master!$A$6&lt;0,"0",IF(M1900&lt;=Master!$A$6,(N1900-Master!$A$6),O1900)))</f>
        <v/>
      </c>
      <c r="Q1900" s="104"/>
      <c r="R1900" s="18" t="str">
        <f t="shared" si="176"/>
        <v/>
      </c>
      <c r="S1900" s="43">
        <f t="shared" si="178"/>
        <v>0</v>
      </c>
      <c r="T1900" s="36" t="str">
        <f t="shared" si="174"/>
        <v/>
      </c>
      <c r="U1900" s="43">
        <f t="shared" si="179"/>
        <v>0</v>
      </c>
      <c r="V1900" s="36" t="str">
        <f t="shared" si="175"/>
        <v/>
      </c>
    </row>
    <row r="1901" spans="1:22" x14ac:dyDescent="0.2">
      <c r="A1901" s="13"/>
      <c r="B1901" s="1"/>
      <c r="C1901" s="1"/>
      <c r="D1901" s="1"/>
      <c r="E1901" s="1"/>
      <c r="F1901" s="1"/>
      <c r="G1901" s="13"/>
      <c r="H1901" s="13"/>
      <c r="I1901" s="47"/>
      <c r="J1901" s="9"/>
      <c r="K1901" s="9"/>
      <c r="L1901" s="14"/>
      <c r="M1901" s="41"/>
      <c r="N1901" s="15"/>
      <c r="O1901" s="17" t="str">
        <f t="shared" si="177"/>
        <v/>
      </c>
      <c r="P1901" s="18" t="str">
        <f>IF(M1901=0,"",IF(N1901-Master!$A$6&lt;0,"0",IF(M1901&lt;=Master!$A$6,(N1901-Master!$A$6),O1901)))</f>
        <v/>
      </c>
      <c r="Q1901" s="104"/>
      <c r="R1901" s="18" t="str">
        <f t="shared" si="176"/>
        <v/>
      </c>
      <c r="S1901" s="43">
        <f t="shared" si="178"/>
        <v>0</v>
      </c>
      <c r="T1901" s="36" t="str">
        <f t="shared" si="174"/>
        <v/>
      </c>
      <c r="U1901" s="43">
        <f t="shared" si="179"/>
        <v>0</v>
      </c>
      <c r="V1901" s="36" t="str">
        <f t="shared" si="175"/>
        <v/>
      </c>
    </row>
    <row r="1902" spans="1:22" x14ac:dyDescent="0.2">
      <c r="A1902" s="13"/>
      <c r="B1902" s="1"/>
      <c r="C1902" s="1"/>
      <c r="D1902" s="1"/>
      <c r="E1902" s="1"/>
      <c r="F1902" s="1"/>
      <c r="G1902" s="13"/>
      <c r="H1902" s="13"/>
      <c r="I1902" s="47"/>
      <c r="J1902" s="9"/>
      <c r="K1902" s="9"/>
      <c r="L1902" s="14"/>
      <c r="M1902" s="41"/>
      <c r="N1902" s="15"/>
      <c r="O1902" s="17" t="str">
        <f t="shared" si="177"/>
        <v/>
      </c>
      <c r="P1902" s="18" t="str">
        <f>IF(M1902=0,"",IF(N1902-Master!$A$6&lt;0,"0",IF(M1902&lt;=Master!$A$6,(N1902-Master!$A$6),O1902)))</f>
        <v/>
      </c>
      <c r="Q1902" s="104"/>
      <c r="R1902" s="18" t="str">
        <f t="shared" si="176"/>
        <v/>
      </c>
      <c r="S1902" s="43">
        <f t="shared" si="178"/>
        <v>0</v>
      </c>
      <c r="T1902" s="36" t="str">
        <f t="shared" si="174"/>
        <v/>
      </c>
      <c r="U1902" s="43">
        <f t="shared" si="179"/>
        <v>0</v>
      </c>
      <c r="V1902" s="36" t="str">
        <f t="shared" si="175"/>
        <v/>
      </c>
    </row>
    <row r="1903" spans="1:22" x14ac:dyDescent="0.2">
      <c r="A1903" s="13"/>
      <c r="B1903" s="1"/>
      <c r="C1903" s="1"/>
      <c r="D1903" s="1"/>
      <c r="E1903" s="1"/>
      <c r="F1903" s="1"/>
      <c r="G1903" s="13"/>
      <c r="H1903" s="13"/>
      <c r="I1903" s="47"/>
      <c r="J1903" s="9"/>
      <c r="K1903" s="9"/>
      <c r="L1903" s="14"/>
      <c r="M1903" s="41"/>
      <c r="N1903" s="15"/>
      <c r="O1903" s="17" t="str">
        <f t="shared" si="177"/>
        <v/>
      </c>
      <c r="P1903" s="18" t="str">
        <f>IF(M1903=0,"",IF(N1903-Master!$A$6&lt;0,"0",IF(M1903&lt;=Master!$A$6,(N1903-Master!$A$6),O1903)))</f>
        <v/>
      </c>
      <c r="Q1903" s="104"/>
      <c r="R1903" s="18" t="str">
        <f t="shared" si="176"/>
        <v/>
      </c>
      <c r="S1903" s="43">
        <f t="shared" si="178"/>
        <v>0</v>
      </c>
      <c r="T1903" s="36" t="str">
        <f t="shared" si="174"/>
        <v/>
      </c>
      <c r="U1903" s="43">
        <f t="shared" si="179"/>
        <v>0</v>
      </c>
      <c r="V1903" s="36" t="str">
        <f t="shared" si="175"/>
        <v/>
      </c>
    </row>
    <row r="1904" spans="1:22" x14ac:dyDescent="0.2">
      <c r="A1904" s="13"/>
      <c r="B1904" s="1"/>
      <c r="C1904" s="1"/>
      <c r="D1904" s="1"/>
      <c r="E1904" s="1"/>
      <c r="F1904" s="1"/>
      <c r="G1904" s="13"/>
      <c r="H1904" s="13"/>
      <c r="I1904" s="47"/>
      <c r="J1904" s="9"/>
      <c r="K1904" s="9"/>
      <c r="L1904" s="14"/>
      <c r="M1904" s="41"/>
      <c r="N1904" s="15"/>
      <c r="O1904" s="17" t="str">
        <f t="shared" si="177"/>
        <v/>
      </c>
      <c r="P1904" s="18" t="str">
        <f>IF(M1904=0,"",IF(N1904-Master!$A$6&lt;0,"0",IF(M1904&lt;=Master!$A$6,(N1904-Master!$A$6),O1904)))</f>
        <v/>
      </c>
      <c r="Q1904" s="104"/>
      <c r="R1904" s="18" t="str">
        <f t="shared" si="176"/>
        <v/>
      </c>
      <c r="S1904" s="43">
        <f t="shared" si="178"/>
        <v>0</v>
      </c>
      <c r="T1904" s="36" t="str">
        <f t="shared" si="174"/>
        <v/>
      </c>
      <c r="U1904" s="43">
        <f t="shared" si="179"/>
        <v>0</v>
      </c>
      <c r="V1904" s="36" t="str">
        <f t="shared" si="175"/>
        <v/>
      </c>
    </row>
    <row r="1905" spans="1:22" x14ac:dyDescent="0.2">
      <c r="A1905" s="13"/>
      <c r="B1905" s="1"/>
      <c r="C1905" s="1"/>
      <c r="D1905" s="1"/>
      <c r="E1905" s="1"/>
      <c r="F1905" s="1"/>
      <c r="G1905" s="13"/>
      <c r="H1905" s="13"/>
      <c r="I1905" s="47"/>
      <c r="J1905" s="9"/>
      <c r="K1905" s="9"/>
      <c r="L1905" s="14"/>
      <c r="M1905" s="41"/>
      <c r="N1905" s="15"/>
      <c r="O1905" s="17" t="str">
        <f t="shared" si="177"/>
        <v/>
      </c>
      <c r="P1905" s="18" t="str">
        <f>IF(M1905=0,"",IF(N1905-Master!$A$6&lt;0,"0",IF(M1905&lt;=Master!$A$6,(N1905-Master!$A$6),O1905)))</f>
        <v/>
      </c>
      <c r="Q1905" s="104"/>
      <c r="R1905" s="18" t="str">
        <f t="shared" si="176"/>
        <v/>
      </c>
      <c r="S1905" s="43">
        <f t="shared" si="178"/>
        <v>0</v>
      </c>
      <c r="T1905" s="36" t="str">
        <f t="shared" si="174"/>
        <v/>
      </c>
      <c r="U1905" s="43">
        <f t="shared" si="179"/>
        <v>0</v>
      </c>
      <c r="V1905" s="36" t="str">
        <f t="shared" si="175"/>
        <v/>
      </c>
    </row>
    <row r="1906" spans="1:22" x14ac:dyDescent="0.2">
      <c r="A1906" s="13"/>
      <c r="B1906" s="1"/>
      <c r="C1906" s="1"/>
      <c r="D1906" s="1"/>
      <c r="E1906" s="1"/>
      <c r="F1906" s="1"/>
      <c r="G1906" s="13"/>
      <c r="H1906" s="13"/>
      <c r="I1906" s="47"/>
      <c r="J1906" s="9"/>
      <c r="K1906" s="9"/>
      <c r="L1906" s="14"/>
      <c r="M1906" s="41"/>
      <c r="N1906" s="15"/>
      <c r="O1906" s="17" t="str">
        <f t="shared" si="177"/>
        <v/>
      </c>
      <c r="P1906" s="18" t="str">
        <f>IF(M1906=0,"",IF(N1906-Master!$A$6&lt;0,"0",IF(M1906&lt;=Master!$A$6,(N1906-Master!$A$6),O1906)))</f>
        <v/>
      </c>
      <c r="Q1906" s="104"/>
      <c r="R1906" s="18" t="str">
        <f t="shared" si="176"/>
        <v/>
      </c>
      <c r="S1906" s="43">
        <f t="shared" si="178"/>
        <v>0</v>
      </c>
      <c r="T1906" s="36" t="str">
        <f t="shared" si="174"/>
        <v/>
      </c>
      <c r="U1906" s="43">
        <f t="shared" si="179"/>
        <v>0</v>
      </c>
      <c r="V1906" s="36" t="str">
        <f t="shared" si="175"/>
        <v/>
      </c>
    </row>
    <row r="1907" spans="1:22" x14ac:dyDescent="0.2">
      <c r="A1907" s="13"/>
      <c r="B1907" s="1"/>
      <c r="C1907" s="1"/>
      <c r="D1907" s="1"/>
      <c r="E1907" s="1"/>
      <c r="F1907" s="1"/>
      <c r="G1907" s="13"/>
      <c r="H1907" s="13"/>
      <c r="I1907" s="47"/>
      <c r="J1907" s="9"/>
      <c r="K1907" s="9"/>
      <c r="L1907" s="14"/>
      <c r="M1907" s="41"/>
      <c r="N1907" s="15"/>
      <c r="O1907" s="17" t="str">
        <f t="shared" si="177"/>
        <v/>
      </c>
      <c r="P1907" s="18" t="str">
        <f>IF(M1907=0,"",IF(N1907-Master!$A$6&lt;0,"0",IF(M1907&lt;=Master!$A$6,(N1907-Master!$A$6),O1907)))</f>
        <v/>
      </c>
      <c r="Q1907" s="104"/>
      <c r="R1907" s="18" t="str">
        <f t="shared" si="176"/>
        <v/>
      </c>
      <c r="S1907" s="43">
        <f t="shared" si="178"/>
        <v>0</v>
      </c>
      <c r="T1907" s="36" t="str">
        <f t="shared" si="174"/>
        <v/>
      </c>
      <c r="U1907" s="43">
        <f t="shared" si="179"/>
        <v>0</v>
      </c>
      <c r="V1907" s="36" t="str">
        <f t="shared" si="175"/>
        <v/>
      </c>
    </row>
    <row r="1908" spans="1:22" x14ac:dyDescent="0.2">
      <c r="A1908" s="13"/>
      <c r="B1908" s="1"/>
      <c r="C1908" s="1"/>
      <c r="D1908" s="1"/>
      <c r="E1908" s="1"/>
      <c r="F1908" s="1"/>
      <c r="G1908" s="13"/>
      <c r="H1908" s="13"/>
      <c r="I1908" s="47"/>
      <c r="J1908" s="9"/>
      <c r="K1908" s="9"/>
      <c r="L1908" s="14"/>
      <c r="M1908" s="41"/>
      <c r="N1908" s="15"/>
      <c r="O1908" s="17" t="str">
        <f t="shared" si="177"/>
        <v/>
      </c>
      <c r="P1908" s="18" t="str">
        <f>IF(M1908=0,"",IF(N1908-Master!$A$6&lt;0,"0",IF(M1908&lt;=Master!$A$6,(N1908-Master!$A$6),O1908)))</f>
        <v/>
      </c>
      <c r="Q1908" s="104"/>
      <c r="R1908" s="18" t="str">
        <f t="shared" si="176"/>
        <v/>
      </c>
      <c r="S1908" s="43">
        <f t="shared" si="178"/>
        <v>0</v>
      </c>
      <c r="T1908" s="36" t="str">
        <f t="shared" si="174"/>
        <v/>
      </c>
      <c r="U1908" s="43">
        <f t="shared" si="179"/>
        <v>0</v>
      </c>
      <c r="V1908" s="36" t="str">
        <f t="shared" si="175"/>
        <v/>
      </c>
    </row>
    <row r="1909" spans="1:22" x14ac:dyDescent="0.2">
      <c r="A1909" s="13"/>
      <c r="B1909" s="1"/>
      <c r="C1909" s="1"/>
      <c r="D1909" s="1"/>
      <c r="E1909" s="1"/>
      <c r="F1909" s="1"/>
      <c r="G1909" s="13"/>
      <c r="H1909" s="13"/>
      <c r="I1909" s="47"/>
      <c r="J1909" s="9"/>
      <c r="K1909" s="9"/>
      <c r="L1909" s="14"/>
      <c r="M1909" s="41"/>
      <c r="N1909" s="15"/>
      <c r="O1909" s="17" t="str">
        <f t="shared" si="177"/>
        <v/>
      </c>
      <c r="P1909" s="18" t="str">
        <f>IF(M1909=0,"",IF(N1909-Master!$A$6&lt;0,"0",IF(M1909&lt;=Master!$A$6,(N1909-Master!$A$6),O1909)))</f>
        <v/>
      </c>
      <c r="Q1909" s="104"/>
      <c r="R1909" s="18" t="str">
        <f t="shared" si="176"/>
        <v/>
      </c>
      <c r="S1909" s="43">
        <f t="shared" si="178"/>
        <v>0</v>
      </c>
      <c r="T1909" s="36" t="str">
        <f t="shared" si="174"/>
        <v/>
      </c>
      <c r="U1909" s="43">
        <f t="shared" si="179"/>
        <v>0</v>
      </c>
      <c r="V1909" s="36" t="str">
        <f t="shared" si="175"/>
        <v/>
      </c>
    </row>
    <row r="1910" spans="1:22" x14ac:dyDescent="0.2">
      <c r="A1910" s="13"/>
      <c r="B1910" s="1"/>
      <c r="C1910" s="1"/>
      <c r="D1910" s="1"/>
      <c r="E1910" s="1"/>
      <c r="F1910" s="1"/>
      <c r="G1910" s="13"/>
      <c r="H1910" s="13"/>
      <c r="I1910" s="47"/>
      <c r="J1910" s="9"/>
      <c r="K1910" s="9"/>
      <c r="L1910" s="14"/>
      <c r="M1910" s="41"/>
      <c r="N1910" s="15"/>
      <c r="O1910" s="17" t="str">
        <f t="shared" si="177"/>
        <v/>
      </c>
      <c r="P1910" s="18" t="str">
        <f>IF(M1910=0,"",IF(N1910-Master!$A$6&lt;0,"0",IF(M1910&lt;=Master!$A$6,(N1910-Master!$A$6),O1910)))</f>
        <v/>
      </c>
      <c r="Q1910" s="104"/>
      <c r="R1910" s="18" t="str">
        <f t="shared" si="176"/>
        <v/>
      </c>
      <c r="S1910" s="43">
        <f t="shared" si="178"/>
        <v>0</v>
      </c>
      <c r="T1910" s="36" t="str">
        <f t="shared" si="174"/>
        <v/>
      </c>
      <c r="U1910" s="43">
        <f t="shared" si="179"/>
        <v>0</v>
      </c>
      <c r="V1910" s="36" t="str">
        <f t="shared" si="175"/>
        <v/>
      </c>
    </row>
    <row r="1911" spans="1:22" x14ac:dyDescent="0.2">
      <c r="A1911" s="13"/>
      <c r="B1911" s="1"/>
      <c r="C1911" s="1"/>
      <c r="D1911" s="1"/>
      <c r="E1911" s="1"/>
      <c r="F1911" s="1"/>
      <c r="G1911" s="13"/>
      <c r="H1911" s="13"/>
      <c r="I1911" s="47"/>
      <c r="J1911" s="9"/>
      <c r="K1911" s="9"/>
      <c r="L1911" s="14"/>
      <c r="M1911" s="41"/>
      <c r="N1911" s="15"/>
      <c r="O1911" s="17" t="str">
        <f t="shared" si="177"/>
        <v/>
      </c>
      <c r="P1911" s="18" t="str">
        <f>IF(M1911=0,"",IF(N1911-Master!$A$6&lt;0,"0",IF(M1911&lt;=Master!$A$6,(N1911-Master!$A$6),O1911)))</f>
        <v/>
      </c>
      <c r="Q1911" s="104"/>
      <c r="R1911" s="18" t="str">
        <f t="shared" si="176"/>
        <v/>
      </c>
      <c r="S1911" s="43">
        <f t="shared" si="178"/>
        <v>0</v>
      </c>
      <c r="T1911" s="36" t="str">
        <f t="shared" si="174"/>
        <v/>
      </c>
      <c r="U1911" s="43">
        <f t="shared" si="179"/>
        <v>0</v>
      </c>
      <c r="V1911" s="36" t="str">
        <f t="shared" si="175"/>
        <v/>
      </c>
    </row>
    <row r="1912" spans="1:22" x14ac:dyDescent="0.2">
      <c r="A1912" s="13"/>
      <c r="B1912" s="1"/>
      <c r="C1912" s="1"/>
      <c r="D1912" s="1"/>
      <c r="E1912" s="1"/>
      <c r="F1912" s="1"/>
      <c r="G1912" s="13"/>
      <c r="H1912" s="13"/>
      <c r="I1912" s="47"/>
      <c r="J1912" s="9"/>
      <c r="K1912" s="9"/>
      <c r="L1912" s="14"/>
      <c r="M1912" s="41"/>
      <c r="N1912" s="15"/>
      <c r="O1912" s="17" t="str">
        <f t="shared" si="177"/>
        <v/>
      </c>
      <c r="P1912" s="18" t="str">
        <f>IF(M1912=0,"",IF(N1912-Master!$A$6&lt;0,"0",IF(M1912&lt;=Master!$A$6,(N1912-Master!$A$6),O1912)))</f>
        <v/>
      </c>
      <c r="Q1912" s="104"/>
      <c r="R1912" s="18" t="str">
        <f t="shared" si="176"/>
        <v/>
      </c>
      <c r="S1912" s="43">
        <f t="shared" si="178"/>
        <v>0</v>
      </c>
      <c r="T1912" s="36" t="str">
        <f t="shared" si="174"/>
        <v/>
      </c>
      <c r="U1912" s="43">
        <f t="shared" si="179"/>
        <v>0</v>
      </c>
      <c r="V1912" s="36" t="str">
        <f t="shared" si="175"/>
        <v/>
      </c>
    </row>
    <row r="1913" spans="1:22" x14ac:dyDescent="0.2">
      <c r="A1913" s="13"/>
      <c r="B1913" s="1"/>
      <c r="C1913" s="1"/>
      <c r="D1913" s="1"/>
      <c r="E1913" s="1"/>
      <c r="F1913" s="1"/>
      <c r="G1913" s="13"/>
      <c r="H1913" s="13"/>
      <c r="I1913" s="47"/>
      <c r="J1913" s="9"/>
      <c r="K1913" s="9"/>
      <c r="L1913" s="14"/>
      <c r="M1913" s="41"/>
      <c r="N1913" s="15"/>
      <c r="O1913" s="17" t="str">
        <f t="shared" si="177"/>
        <v/>
      </c>
      <c r="P1913" s="18" t="str">
        <f>IF(M1913=0,"",IF(N1913-Master!$A$6&lt;0,"0",IF(M1913&lt;=Master!$A$6,(N1913-Master!$A$6),O1913)))</f>
        <v/>
      </c>
      <c r="Q1913" s="104"/>
      <c r="R1913" s="18" t="str">
        <f t="shared" si="176"/>
        <v/>
      </c>
      <c r="S1913" s="43">
        <f t="shared" si="178"/>
        <v>0</v>
      </c>
      <c r="T1913" s="36" t="str">
        <f t="shared" si="174"/>
        <v/>
      </c>
      <c r="U1913" s="43">
        <f t="shared" si="179"/>
        <v>0</v>
      </c>
      <c r="V1913" s="36" t="str">
        <f t="shared" si="175"/>
        <v/>
      </c>
    </row>
    <row r="1914" spans="1:22" x14ac:dyDescent="0.2">
      <c r="A1914" s="13"/>
      <c r="B1914" s="1"/>
      <c r="C1914" s="1"/>
      <c r="D1914" s="1"/>
      <c r="E1914" s="1"/>
      <c r="F1914" s="1"/>
      <c r="G1914" s="13"/>
      <c r="H1914" s="13"/>
      <c r="I1914" s="47"/>
      <c r="J1914" s="9"/>
      <c r="K1914" s="9"/>
      <c r="L1914" s="14"/>
      <c r="M1914" s="41"/>
      <c r="N1914" s="15"/>
      <c r="O1914" s="17" t="str">
        <f t="shared" si="177"/>
        <v/>
      </c>
      <c r="P1914" s="18" t="str">
        <f>IF(M1914=0,"",IF(N1914-Master!$A$6&lt;0,"0",IF(M1914&lt;=Master!$A$6,(N1914-Master!$A$6),O1914)))</f>
        <v/>
      </c>
      <c r="Q1914" s="104"/>
      <c r="R1914" s="18" t="str">
        <f t="shared" si="176"/>
        <v/>
      </c>
      <c r="S1914" s="43">
        <f t="shared" si="178"/>
        <v>0</v>
      </c>
      <c r="T1914" s="36" t="str">
        <f t="shared" si="174"/>
        <v/>
      </c>
      <c r="U1914" s="43">
        <f t="shared" si="179"/>
        <v>0</v>
      </c>
      <c r="V1914" s="36" t="str">
        <f t="shared" si="175"/>
        <v/>
      </c>
    </row>
    <row r="1915" spans="1:22" x14ac:dyDescent="0.2">
      <c r="A1915" s="13"/>
      <c r="B1915" s="1"/>
      <c r="C1915" s="1"/>
      <c r="D1915" s="1"/>
      <c r="E1915" s="1"/>
      <c r="F1915" s="1"/>
      <c r="G1915" s="13"/>
      <c r="H1915" s="13"/>
      <c r="I1915" s="47"/>
      <c r="J1915" s="9"/>
      <c r="K1915" s="9"/>
      <c r="L1915" s="14"/>
      <c r="M1915" s="41"/>
      <c r="N1915" s="15"/>
      <c r="O1915" s="17" t="str">
        <f t="shared" si="177"/>
        <v/>
      </c>
      <c r="P1915" s="18" t="str">
        <f>IF(M1915=0,"",IF(N1915-Master!$A$6&lt;0,"0",IF(M1915&lt;=Master!$A$6,(N1915-Master!$A$6),O1915)))</f>
        <v/>
      </c>
      <c r="Q1915" s="104"/>
      <c r="R1915" s="18" t="str">
        <f t="shared" si="176"/>
        <v/>
      </c>
      <c r="S1915" s="43">
        <f t="shared" si="178"/>
        <v>0</v>
      </c>
      <c r="T1915" s="36" t="str">
        <f t="shared" si="174"/>
        <v/>
      </c>
      <c r="U1915" s="43">
        <f t="shared" si="179"/>
        <v>0</v>
      </c>
      <c r="V1915" s="36" t="str">
        <f t="shared" si="175"/>
        <v/>
      </c>
    </row>
    <row r="1916" spans="1:22" x14ac:dyDescent="0.2">
      <c r="A1916" s="13"/>
      <c r="B1916" s="1"/>
      <c r="C1916" s="1"/>
      <c r="D1916" s="1"/>
      <c r="E1916" s="1"/>
      <c r="F1916" s="1"/>
      <c r="G1916" s="13"/>
      <c r="H1916" s="13"/>
      <c r="I1916" s="47"/>
      <c r="J1916" s="9"/>
      <c r="K1916" s="9"/>
      <c r="L1916" s="14"/>
      <c r="M1916" s="41"/>
      <c r="N1916" s="15"/>
      <c r="O1916" s="17" t="str">
        <f t="shared" si="177"/>
        <v/>
      </c>
      <c r="P1916" s="18" t="str">
        <f>IF(M1916=0,"",IF(N1916-Master!$A$6&lt;0,"0",IF(M1916&lt;=Master!$A$6,(N1916-Master!$A$6),O1916)))</f>
        <v/>
      </c>
      <c r="Q1916" s="104"/>
      <c r="R1916" s="18" t="str">
        <f t="shared" si="176"/>
        <v/>
      </c>
      <c r="S1916" s="43">
        <f t="shared" si="178"/>
        <v>0</v>
      </c>
      <c r="T1916" s="36" t="str">
        <f t="shared" si="174"/>
        <v/>
      </c>
      <c r="U1916" s="43">
        <f t="shared" si="179"/>
        <v>0</v>
      </c>
      <c r="V1916" s="36" t="str">
        <f t="shared" si="175"/>
        <v/>
      </c>
    </row>
    <row r="1917" spans="1:22" x14ac:dyDescent="0.2">
      <c r="A1917" s="13"/>
      <c r="B1917" s="1"/>
      <c r="C1917" s="1"/>
      <c r="D1917" s="1"/>
      <c r="E1917" s="1"/>
      <c r="F1917" s="1"/>
      <c r="G1917" s="13"/>
      <c r="H1917" s="13"/>
      <c r="I1917" s="47"/>
      <c r="J1917" s="9"/>
      <c r="K1917" s="9"/>
      <c r="L1917" s="14"/>
      <c r="M1917" s="41"/>
      <c r="N1917" s="15"/>
      <c r="O1917" s="17" t="str">
        <f t="shared" si="177"/>
        <v/>
      </c>
      <c r="P1917" s="18" t="str">
        <f>IF(M1917=0,"",IF(N1917-Master!$A$6&lt;0,"0",IF(M1917&lt;=Master!$A$6,(N1917-Master!$A$6),O1917)))</f>
        <v/>
      </c>
      <c r="Q1917" s="104"/>
      <c r="R1917" s="18" t="str">
        <f t="shared" si="176"/>
        <v/>
      </c>
      <c r="S1917" s="43">
        <f t="shared" si="178"/>
        <v>0</v>
      </c>
      <c r="T1917" s="36" t="str">
        <f t="shared" si="174"/>
        <v/>
      </c>
      <c r="U1917" s="43">
        <f t="shared" si="179"/>
        <v>0</v>
      </c>
      <c r="V1917" s="36" t="str">
        <f t="shared" si="175"/>
        <v/>
      </c>
    </row>
    <row r="1918" spans="1:22" x14ac:dyDescent="0.2">
      <c r="A1918" s="13"/>
      <c r="B1918" s="1"/>
      <c r="C1918" s="1"/>
      <c r="D1918" s="1"/>
      <c r="E1918" s="1"/>
      <c r="F1918" s="1"/>
      <c r="G1918" s="13"/>
      <c r="H1918" s="13"/>
      <c r="I1918" s="47"/>
      <c r="J1918" s="9"/>
      <c r="K1918" s="9"/>
      <c r="L1918" s="14"/>
      <c r="M1918" s="41"/>
      <c r="N1918" s="15"/>
      <c r="O1918" s="17" t="str">
        <f t="shared" si="177"/>
        <v/>
      </c>
      <c r="P1918" s="18" t="str">
        <f>IF(M1918=0,"",IF(N1918-Master!$A$6&lt;0,"0",IF(M1918&lt;=Master!$A$6,(N1918-Master!$A$6),O1918)))</f>
        <v/>
      </c>
      <c r="Q1918" s="104"/>
      <c r="R1918" s="18" t="str">
        <f t="shared" si="176"/>
        <v/>
      </c>
      <c r="S1918" s="43">
        <f t="shared" si="178"/>
        <v>0</v>
      </c>
      <c r="T1918" s="36" t="str">
        <f t="shared" si="174"/>
        <v/>
      </c>
      <c r="U1918" s="43">
        <f t="shared" si="179"/>
        <v>0</v>
      </c>
      <c r="V1918" s="36" t="str">
        <f t="shared" si="175"/>
        <v/>
      </c>
    </row>
    <row r="1919" spans="1:22" x14ac:dyDescent="0.2">
      <c r="A1919" s="13"/>
      <c r="B1919" s="1"/>
      <c r="C1919" s="1"/>
      <c r="D1919" s="1"/>
      <c r="E1919" s="1"/>
      <c r="F1919" s="1"/>
      <c r="G1919" s="13"/>
      <c r="H1919" s="13"/>
      <c r="I1919" s="47"/>
      <c r="J1919" s="9"/>
      <c r="K1919" s="9"/>
      <c r="L1919" s="14"/>
      <c r="M1919" s="41"/>
      <c r="N1919" s="15"/>
      <c r="O1919" s="17" t="str">
        <f t="shared" si="177"/>
        <v/>
      </c>
      <c r="P1919" s="18" t="str">
        <f>IF(M1919=0,"",IF(N1919-Master!$A$6&lt;0,"0",IF(M1919&lt;=Master!$A$6,(N1919-Master!$A$6),O1919)))</f>
        <v/>
      </c>
      <c r="Q1919" s="104"/>
      <c r="R1919" s="18" t="str">
        <f t="shared" si="176"/>
        <v/>
      </c>
      <c r="S1919" s="43">
        <f t="shared" si="178"/>
        <v>0</v>
      </c>
      <c r="T1919" s="36" t="str">
        <f t="shared" si="174"/>
        <v/>
      </c>
      <c r="U1919" s="43">
        <f t="shared" si="179"/>
        <v>0</v>
      </c>
      <c r="V1919" s="36" t="str">
        <f t="shared" si="175"/>
        <v/>
      </c>
    </row>
    <row r="1920" spans="1:22" x14ac:dyDescent="0.2">
      <c r="A1920" s="13"/>
      <c r="B1920" s="1"/>
      <c r="C1920" s="1"/>
      <c r="D1920" s="1"/>
      <c r="E1920" s="1"/>
      <c r="F1920" s="1"/>
      <c r="G1920" s="13"/>
      <c r="H1920" s="13"/>
      <c r="I1920" s="47"/>
      <c r="J1920" s="9"/>
      <c r="K1920" s="9"/>
      <c r="L1920" s="14"/>
      <c r="M1920" s="41"/>
      <c r="N1920" s="15"/>
      <c r="O1920" s="17" t="str">
        <f t="shared" si="177"/>
        <v/>
      </c>
      <c r="P1920" s="18" t="str">
        <f>IF(M1920=0,"",IF(N1920-Master!$A$6&lt;0,"0",IF(M1920&lt;=Master!$A$6,(N1920-Master!$A$6),O1920)))</f>
        <v/>
      </c>
      <c r="Q1920" s="104"/>
      <c r="R1920" s="18" t="str">
        <f t="shared" si="176"/>
        <v/>
      </c>
      <c r="S1920" s="43">
        <f t="shared" si="178"/>
        <v>0</v>
      </c>
      <c r="T1920" s="36" t="str">
        <f t="shared" si="174"/>
        <v/>
      </c>
      <c r="U1920" s="43">
        <f t="shared" si="179"/>
        <v>0</v>
      </c>
      <c r="V1920" s="36" t="str">
        <f t="shared" si="175"/>
        <v/>
      </c>
    </row>
    <row r="1921" spans="1:22" x14ac:dyDescent="0.2">
      <c r="A1921" s="13"/>
      <c r="B1921" s="1"/>
      <c r="C1921" s="1"/>
      <c r="D1921" s="1"/>
      <c r="E1921" s="1"/>
      <c r="F1921" s="1"/>
      <c r="G1921" s="13"/>
      <c r="H1921" s="13"/>
      <c r="I1921" s="47"/>
      <c r="J1921" s="9"/>
      <c r="K1921" s="9"/>
      <c r="L1921" s="14"/>
      <c r="M1921" s="41"/>
      <c r="N1921" s="15"/>
      <c r="O1921" s="17" t="str">
        <f t="shared" si="177"/>
        <v/>
      </c>
      <c r="P1921" s="18" t="str">
        <f>IF(M1921=0,"",IF(N1921-Master!$A$6&lt;0,"0",IF(M1921&lt;=Master!$A$6,(N1921-Master!$A$6),O1921)))</f>
        <v/>
      </c>
      <c r="Q1921" s="104"/>
      <c r="R1921" s="18" t="str">
        <f t="shared" si="176"/>
        <v/>
      </c>
      <c r="S1921" s="43">
        <f t="shared" si="178"/>
        <v>0</v>
      </c>
      <c r="T1921" s="36" t="str">
        <f t="shared" si="174"/>
        <v/>
      </c>
      <c r="U1921" s="43">
        <f t="shared" si="179"/>
        <v>0</v>
      </c>
      <c r="V1921" s="36" t="str">
        <f t="shared" si="175"/>
        <v/>
      </c>
    </row>
    <row r="1922" spans="1:22" x14ac:dyDescent="0.2">
      <c r="A1922" s="13"/>
      <c r="B1922" s="1"/>
      <c r="C1922" s="1"/>
      <c r="D1922" s="1"/>
      <c r="E1922" s="1"/>
      <c r="F1922" s="1"/>
      <c r="G1922" s="13"/>
      <c r="H1922" s="13"/>
      <c r="I1922" s="47"/>
      <c r="J1922" s="9"/>
      <c r="K1922" s="9"/>
      <c r="L1922" s="14"/>
      <c r="M1922" s="41"/>
      <c r="N1922" s="15"/>
      <c r="O1922" s="17" t="str">
        <f t="shared" si="177"/>
        <v/>
      </c>
      <c r="P1922" s="18" t="str">
        <f>IF(M1922=0,"",IF(N1922-Master!$A$6&lt;0,"0",IF(M1922&lt;=Master!$A$6,(N1922-Master!$A$6),O1922)))</f>
        <v/>
      </c>
      <c r="Q1922" s="104"/>
      <c r="R1922" s="18" t="str">
        <f t="shared" si="176"/>
        <v/>
      </c>
      <c r="S1922" s="43">
        <f t="shared" si="178"/>
        <v>0</v>
      </c>
      <c r="T1922" s="36" t="str">
        <f t="shared" si="174"/>
        <v/>
      </c>
      <c r="U1922" s="43">
        <f t="shared" si="179"/>
        <v>0</v>
      </c>
      <c r="V1922" s="36" t="str">
        <f t="shared" si="175"/>
        <v/>
      </c>
    </row>
    <row r="1923" spans="1:22" x14ac:dyDescent="0.2">
      <c r="A1923" s="13"/>
      <c r="B1923" s="1"/>
      <c r="C1923" s="1"/>
      <c r="D1923" s="1"/>
      <c r="E1923" s="1"/>
      <c r="F1923" s="1"/>
      <c r="G1923" s="13"/>
      <c r="H1923" s="13"/>
      <c r="I1923" s="47"/>
      <c r="J1923" s="9"/>
      <c r="K1923" s="9"/>
      <c r="L1923" s="14"/>
      <c r="M1923" s="41"/>
      <c r="N1923" s="15"/>
      <c r="O1923" s="17" t="str">
        <f t="shared" si="177"/>
        <v/>
      </c>
      <c r="P1923" s="18" t="str">
        <f>IF(M1923=0,"",IF(N1923-Master!$A$6&lt;0,"0",IF(M1923&lt;=Master!$A$6,(N1923-Master!$A$6),O1923)))</f>
        <v/>
      </c>
      <c r="Q1923" s="104"/>
      <c r="R1923" s="18" t="str">
        <f t="shared" si="176"/>
        <v/>
      </c>
      <c r="S1923" s="43">
        <f t="shared" si="178"/>
        <v>0</v>
      </c>
      <c r="T1923" s="36" t="str">
        <f t="shared" si="174"/>
        <v/>
      </c>
      <c r="U1923" s="43">
        <f t="shared" si="179"/>
        <v>0</v>
      </c>
      <c r="V1923" s="36" t="str">
        <f t="shared" si="175"/>
        <v/>
      </c>
    </row>
    <row r="1924" spans="1:22" x14ac:dyDescent="0.2">
      <c r="A1924" s="13"/>
      <c r="B1924" s="1"/>
      <c r="C1924" s="1"/>
      <c r="D1924" s="1"/>
      <c r="E1924" s="1"/>
      <c r="F1924" s="1"/>
      <c r="G1924" s="13"/>
      <c r="H1924" s="13"/>
      <c r="I1924" s="47"/>
      <c r="J1924" s="9"/>
      <c r="K1924" s="9"/>
      <c r="L1924" s="14"/>
      <c r="M1924" s="41"/>
      <c r="N1924" s="15"/>
      <c r="O1924" s="17" t="str">
        <f t="shared" si="177"/>
        <v/>
      </c>
      <c r="P1924" s="18" t="str">
        <f>IF(M1924=0,"",IF(N1924-Master!$A$6&lt;0,"0",IF(M1924&lt;=Master!$A$6,(N1924-Master!$A$6),O1924)))</f>
        <v/>
      </c>
      <c r="Q1924" s="104"/>
      <c r="R1924" s="18" t="str">
        <f t="shared" si="176"/>
        <v/>
      </c>
      <c r="S1924" s="43">
        <f t="shared" si="178"/>
        <v>0</v>
      </c>
      <c r="T1924" s="36" t="str">
        <f t="shared" si="174"/>
        <v/>
      </c>
      <c r="U1924" s="43">
        <f t="shared" si="179"/>
        <v>0</v>
      </c>
      <c r="V1924" s="36" t="str">
        <f t="shared" si="175"/>
        <v/>
      </c>
    </row>
    <row r="1925" spans="1:22" x14ac:dyDescent="0.2">
      <c r="A1925" s="13"/>
      <c r="B1925" s="1"/>
      <c r="C1925" s="1"/>
      <c r="D1925" s="1"/>
      <c r="E1925" s="1"/>
      <c r="F1925" s="1"/>
      <c r="G1925" s="13"/>
      <c r="H1925" s="13"/>
      <c r="I1925" s="47"/>
      <c r="J1925" s="9"/>
      <c r="K1925" s="9"/>
      <c r="L1925" s="14"/>
      <c r="M1925" s="41"/>
      <c r="N1925" s="15"/>
      <c r="O1925" s="17" t="str">
        <f t="shared" si="177"/>
        <v/>
      </c>
      <c r="P1925" s="18" t="str">
        <f>IF(M1925=0,"",IF(N1925-Master!$A$6&lt;0,"0",IF(M1925&lt;=Master!$A$6,(N1925-Master!$A$6),O1925)))</f>
        <v/>
      </c>
      <c r="Q1925" s="104"/>
      <c r="R1925" s="18" t="str">
        <f t="shared" si="176"/>
        <v/>
      </c>
      <c r="S1925" s="43">
        <f t="shared" si="178"/>
        <v>0</v>
      </c>
      <c r="T1925" s="36" t="str">
        <f t="shared" si="174"/>
        <v/>
      </c>
      <c r="U1925" s="43">
        <f t="shared" si="179"/>
        <v>0</v>
      </c>
      <c r="V1925" s="36" t="str">
        <f t="shared" si="175"/>
        <v/>
      </c>
    </row>
    <row r="1926" spans="1:22" x14ac:dyDescent="0.2">
      <c r="A1926" s="13"/>
      <c r="B1926" s="1"/>
      <c r="C1926" s="1"/>
      <c r="D1926" s="1"/>
      <c r="E1926" s="1"/>
      <c r="F1926" s="1"/>
      <c r="G1926" s="13"/>
      <c r="H1926" s="13"/>
      <c r="I1926" s="47"/>
      <c r="J1926" s="9"/>
      <c r="K1926" s="9"/>
      <c r="L1926" s="14"/>
      <c r="M1926" s="41"/>
      <c r="N1926" s="15"/>
      <c r="O1926" s="17" t="str">
        <f t="shared" si="177"/>
        <v/>
      </c>
      <c r="P1926" s="18" t="str">
        <f>IF(M1926=0,"",IF(N1926-Master!$A$6&lt;0,"0",IF(M1926&lt;=Master!$A$6,(N1926-Master!$A$6),O1926)))</f>
        <v/>
      </c>
      <c r="Q1926" s="104"/>
      <c r="R1926" s="18" t="str">
        <f t="shared" si="176"/>
        <v/>
      </c>
      <c r="S1926" s="43">
        <f t="shared" si="178"/>
        <v>0</v>
      </c>
      <c r="T1926" s="36" t="str">
        <f t="shared" si="174"/>
        <v/>
      </c>
      <c r="U1926" s="43">
        <f t="shared" si="179"/>
        <v>0</v>
      </c>
      <c r="V1926" s="36" t="str">
        <f t="shared" si="175"/>
        <v/>
      </c>
    </row>
    <row r="1927" spans="1:22" x14ac:dyDescent="0.2">
      <c r="A1927" s="13"/>
      <c r="B1927" s="1"/>
      <c r="C1927" s="1"/>
      <c r="D1927" s="1"/>
      <c r="E1927" s="1"/>
      <c r="F1927" s="1"/>
      <c r="G1927" s="13"/>
      <c r="H1927" s="13"/>
      <c r="I1927" s="47"/>
      <c r="J1927" s="9"/>
      <c r="K1927" s="9"/>
      <c r="L1927" s="14"/>
      <c r="M1927" s="41"/>
      <c r="N1927" s="15"/>
      <c r="O1927" s="17" t="str">
        <f t="shared" si="177"/>
        <v/>
      </c>
      <c r="P1927" s="18" t="str">
        <f>IF(M1927=0,"",IF(N1927-Master!$A$6&lt;0,"0",IF(M1927&lt;=Master!$A$6,(N1927-Master!$A$6),O1927)))</f>
        <v/>
      </c>
      <c r="Q1927" s="104"/>
      <c r="R1927" s="18" t="str">
        <f t="shared" si="176"/>
        <v/>
      </c>
      <c r="S1927" s="43">
        <f t="shared" si="178"/>
        <v>0</v>
      </c>
      <c r="T1927" s="36" t="str">
        <f t="shared" si="174"/>
        <v/>
      </c>
      <c r="U1927" s="43">
        <f t="shared" si="179"/>
        <v>0</v>
      </c>
      <c r="V1927" s="36" t="str">
        <f t="shared" si="175"/>
        <v/>
      </c>
    </row>
    <row r="1928" spans="1:22" x14ac:dyDescent="0.2">
      <c r="A1928" s="13"/>
      <c r="B1928" s="1"/>
      <c r="C1928" s="1"/>
      <c r="D1928" s="1"/>
      <c r="E1928" s="1"/>
      <c r="F1928" s="1"/>
      <c r="G1928" s="13"/>
      <c r="H1928" s="13"/>
      <c r="I1928" s="47"/>
      <c r="J1928" s="9"/>
      <c r="K1928" s="9"/>
      <c r="L1928" s="14"/>
      <c r="M1928" s="41"/>
      <c r="N1928" s="15"/>
      <c r="O1928" s="17" t="str">
        <f t="shared" si="177"/>
        <v/>
      </c>
      <c r="P1928" s="18" t="str">
        <f>IF(M1928=0,"",IF(N1928-Master!$A$6&lt;0,"0",IF(M1928&lt;=Master!$A$6,(N1928-Master!$A$6),O1928)))</f>
        <v/>
      </c>
      <c r="Q1928" s="104"/>
      <c r="R1928" s="18" t="str">
        <f t="shared" si="176"/>
        <v/>
      </c>
      <c r="S1928" s="43">
        <f t="shared" si="178"/>
        <v>0</v>
      </c>
      <c r="T1928" s="36" t="str">
        <f t="shared" si="174"/>
        <v/>
      </c>
      <c r="U1928" s="43">
        <f t="shared" si="179"/>
        <v>0</v>
      </c>
      <c r="V1928" s="36" t="str">
        <f t="shared" si="175"/>
        <v/>
      </c>
    </row>
    <row r="1929" spans="1:22" x14ac:dyDescent="0.2">
      <c r="A1929" s="13"/>
      <c r="B1929" s="1"/>
      <c r="C1929" s="1"/>
      <c r="D1929" s="1"/>
      <c r="E1929" s="1"/>
      <c r="F1929" s="1"/>
      <c r="G1929" s="13"/>
      <c r="H1929" s="13"/>
      <c r="I1929" s="47"/>
      <c r="J1929" s="9"/>
      <c r="K1929" s="9"/>
      <c r="L1929" s="14"/>
      <c r="M1929" s="41"/>
      <c r="N1929" s="15"/>
      <c r="O1929" s="17" t="str">
        <f t="shared" si="177"/>
        <v/>
      </c>
      <c r="P1929" s="18" t="str">
        <f>IF(M1929=0,"",IF(N1929-Master!$A$6&lt;0,"0",IF(M1929&lt;=Master!$A$6,(N1929-Master!$A$6),O1929)))</f>
        <v/>
      </c>
      <c r="Q1929" s="104"/>
      <c r="R1929" s="18" t="str">
        <f t="shared" si="176"/>
        <v/>
      </c>
      <c r="S1929" s="43">
        <f t="shared" si="178"/>
        <v>0</v>
      </c>
      <c r="T1929" s="36" t="str">
        <f t="shared" si="174"/>
        <v/>
      </c>
      <c r="U1929" s="43">
        <f t="shared" si="179"/>
        <v>0</v>
      </c>
      <c r="V1929" s="36" t="str">
        <f t="shared" si="175"/>
        <v/>
      </c>
    </row>
    <row r="1930" spans="1:22" x14ac:dyDescent="0.2">
      <c r="A1930" s="13"/>
      <c r="B1930" s="1"/>
      <c r="C1930" s="1"/>
      <c r="D1930" s="1"/>
      <c r="E1930" s="1"/>
      <c r="F1930" s="1"/>
      <c r="G1930" s="13"/>
      <c r="H1930" s="13"/>
      <c r="I1930" s="47"/>
      <c r="J1930" s="9"/>
      <c r="K1930" s="9"/>
      <c r="L1930" s="14"/>
      <c r="M1930" s="41"/>
      <c r="N1930" s="15"/>
      <c r="O1930" s="17" t="str">
        <f t="shared" si="177"/>
        <v/>
      </c>
      <c r="P1930" s="18" t="str">
        <f>IF(M1930=0,"",IF(N1930-Master!$A$6&lt;0,"0",IF(M1930&lt;=Master!$A$6,(N1930-Master!$A$6),O1930)))</f>
        <v/>
      </c>
      <c r="Q1930" s="104"/>
      <c r="R1930" s="18" t="str">
        <f t="shared" si="176"/>
        <v/>
      </c>
      <c r="S1930" s="43">
        <f t="shared" si="178"/>
        <v>0</v>
      </c>
      <c r="T1930" s="36" t="str">
        <f t="shared" si="174"/>
        <v/>
      </c>
      <c r="U1930" s="43">
        <f t="shared" si="179"/>
        <v>0</v>
      </c>
      <c r="V1930" s="36" t="str">
        <f t="shared" si="175"/>
        <v/>
      </c>
    </row>
    <row r="1931" spans="1:22" x14ac:dyDescent="0.2">
      <c r="A1931" s="13"/>
      <c r="B1931" s="1"/>
      <c r="C1931" s="1"/>
      <c r="D1931" s="1"/>
      <c r="E1931" s="1"/>
      <c r="F1931" s="1"/>
      <c r="G1931" s="13"/>
      <c r="H1931" s="13"/>
      <c r="I1931" s="47"/>
      <c r="J1931" s="9"/>
      <c r="K1931" s="9"/>
      <c r="L1931" s="14"/>
      <c r="M1931" s="41"/>
      <c r="N1931" s="15"/>
      <c r="O1931" s="17" t="str">
        <f t="shared" si="177"/>
        <v/>
      </c>
      <c r="P1931" s="18" t="str">
        <f>IF(M1931=0,"",IF(N1931-Master!$A$6&lt;0,"0",IF(M1931&lt;=Master!$A$6,(N1931-Master!$A$6),O1931)))</f>
        <v/>
      </c>
      <c r="Q1931" s="104"/>
      <c r="R1931" s="18" t="str">
        <f t="shared" si="176"/>
        <v/>
      </c>
      <c r="S1931" s="43">
        <f t="shared" si="178"/>
        <v>0</v>
      </c>
      <c r="T1931" s="36" t="str">
        <f t="shared" si="174"/>
        <v/>
      </c>
      <c r="U1931" s="43">
        <f t="shared" si="179"/>
        <v>0</v>
      </c>
      <c r="V1931" s="36" t="str">
        <f t="shared" si="175"/>
        <v/>
      </c>
    </row>
    <row r="1932" spans="1:22" x14ac:dyDescent="0.2">
      <c r="A1932" s="13"/>
      <c r="B1932" s="1"/>
      <c r="C1932" s="1"/>
      <c r="D1932" s="1"/>
      <c r="E1932" s="1"/>
      <c r="F1932" s="1"/>
      <c r="G1932" s="13"/>
      <c r="H1932" s="13"/>
      <c r="I1932" s="47"/>
      <c r="J1932" s="9"/>
      <c r="K1932" s="9"/>
      <c r="L1932" s="14"/>
      <c r="M1932" s="41"/>
      <c r="N1932" s="15"/>
      <c r="O1932" s="17" t="str">
        <f t="shared" si="177"/>
        <v/>
      </c>
      <c r="P1932" s="18" t="str">
        <f>IF(M1932=0,"",IF(N1932-Master!$A$6&lt;0,"0",IF(M1932&lt;=Master!$A$6,(N1932-Master!$A$6),O1932)))</f>
        <v/>
      </c>
      <c r="Q1932" s="104"/>
      <c r="R1932" s="18" t="str">
        <f t="shared" si="176"/>
        <v/>
      </c>
      <c r="S1932" s="43">
        <f t="shared" si="178"/>
        <v>0</v>
      </c>
      <c r="T1932" s="36" t="str">
        <f t="shared" si="174"/>
        <v/>
      </c>
      <c r="U1932" s="43">
        <f t="shared" si="179"/>
        <v>0</v>
      </c>
      <c r="V1932" s="36" t="str">
        <f t="shared" si="175"/>
        <v/>
      </c>
    </row>
    <row r="1933" spans="1:22" x14ac:dyDescent="0.2">
      <c r="A1933" s="13"/>
      <c r="B1933" s="1"/>
      <c r="C1933" s="1"/>
      <c r="D1933" s="1"/>
      <c r="E1933" s="1"/>
      <c r="F1933" s="1"/>
      <c r="G1933" s="13"/>
      <c r="H1933" s="13"/>
      <c r="I1933" s="47"/>
      <c r="J1933" s="9"/>
      <c r="K1933" s="9"/>
      <c r="L1933" s="14"/>
      <c r="M1933" s="41"/>
      <c r="N1933" s="15"/>
      <c r="O1933" s="17" t="str">
        <f t="shared" si="177"/>
        <v/>
      </c>
      <c r="P1933" s="18" t="str">
        <f>IF(M1933=0,"",IF(N1933-Master!$A$6&lt;0,"0",IF(M1933&lt;=Master!$A$6,(N1933-Master!$A$6),O1933)))</f>
        <v/>
      </c>
      <c r="Q1933" s="104"/>
      <c r="R1933" s="18" t="str">
        <f t="shared" si="176"/>
        <v/>
      </c>
      <c r="S1933" s="43">
        <f t="shared" si="178"/>
        <v>0</v>
      </c>
      <c r="T1933" s="36" t="str">
        <f t="shared" si="174"/>
        <v/>
      </c>
      <c r="U1933" s="43">
        <f t="shared" si="179"/>
        <v>0</v>
      </c>
      <c r="V1933" s="36" t="str">
        <f t="shared" si="175"/>
        <v/>
      </c>
    </row>
    <row r="1934" spans="1:22" x14ac:dyDescent="0.2">
      <c r="A1934" s="13"/>
      <c r="B1934" s="1"/>
      <c r="C1934" s="1"/>
      <c r="D1934" s="1"/>
      <c r="E1934" s="1"/>
      <c r="F1934" s="1"/>
      <c r="G1934" s="13"/>
      <c r="H1934" s="13"/>
      <c r="I1934" s="47"/>
      <c r="J1934" s="9"/>
      <c r="K1934" s="9"/>
      <c r="L1934" s="14"/>
      <c r="M1934" s="41"/>
      <c r="N1934" s="15"/>
      <c r="O1934" s="17" t="str">
        <f t="shared" si="177"/>
        <v/>
      </c>
      <c r="P1934" s="18" t="str">
        <f>IF(M1934=0,"",IF(N1934-Master!$A$6&lt;0,"0",IF(M1934&lt;=Master!$A$6,(N1934-Master!$A$6),O1934)))</f>
        <v/>
      </c>
      <c r="Q1934" s="104"/>
      <c r="R1934" s="18" t="str">
        <f t="shared" si="176"/>
        <v/>
      </c>
      <c r="S1934" s="43">
        <f t="shared" si="178"/>
        <v>0</v>
      </c>
      <c r="T1934" s="36" t="str">
        <f t="shared" si="174"/>
        <v/>
      </c>
      <c r="U1934" s="43">
        <f t="shared" si="179"/>
        <v>0</v>
      </c>
      <c r="V1934" s="36" t="str">
        <f t="shared" si="175"/>
        <v/>
      </c>
    </row>
    <row r="1935" spans="1:22" x14ac:dyDescent="0.2">
      <c r="A1935" s="13"/>
      <c r="B1935" s="1"/>
      <c r="C1935" s="1"/>
      <c r="D1935" s="1"/>
      <c r="E1935" s="1"/>
      <c r="F1935" s="1"/>
      <c r="G1935" s="13"/>
      <c r="H1935" s="13"/>
      <c r="I1935" s="47"/>
      <c r="J1935" s="9"/>
      <c r="K1935" s="9"/>
      <c r="L1935" s="14"/>
      <c r="M1935" s="41"/>
      <c r="N1935" s="15"/>
      <c r="O1935" s="17" t="str">
        <f t="shared" si="177"/>
        <v/>
      </c>
      <c r="P1935" s="18" t="str">
        <f>IF(M1935=0,"",IF(N1935-Master!$A$6&lt;0,"0",IF(M1935&lt;=Master!$A$6,(N1935-Master!$A$6),O1935)))</f>
        <v/>
      </c>
      <c r="Q1935" s="104"/>
      <c r="R1935" s="18" t="str">
        <f t="shared" si="176"/>
        <v/>
      </c>
      <c r="S1935" s="43">
        <f t="shared" si="178"/>
        <v>0</v>
      </c>
      <c r="T1935" s="36" t="str">
        <f t="shared" si="174"/>
        <v/>
      </c>
      <c r="U1935" s="43">
        <f t="shared" si="179"/>
        <v>0</v>
      </c>
      <c r="V1935" s="36" t="str">
        <f t="shared" si="175"/>
        <v/>
      </c>
    </row>
    <row r="1936" spans="1:22" x14ac:dyDescent="0.2">
      <c r="A1936" s="13"/>
      <c r="B1936" s="1"/>
      <c r="C1936" s="1"/>
      <c r="D1936" s="1"/>
      <c r="E1936" s="1"/>
      <c r="F1936" s="1"/>
      <c r="G1936" s="13"/>
      <c r="H1936" s="13"/>
      <c r="I1936" s="47"/>
      <c r="J1936" s="9"/>
      <c r="K1936" s="9"/>
      <c r="L1936" s="14"/>
      <c r="M1936" s="41"/>
      <c r="N1936" s="15"/>
      <c r="O1936" s="17" t="str">
        <f t="shared" si="177"/>
        <v/>
      </c>
      <c r="P1936" s="18" t="str">
        <f>IF(M1936=0,"",IF(N1936-Master!$A$6&lt;0,"0",IF(M1936&lt;=Master!$A$6,(N1936-Master!$A$6),O1936)))</f>
        <v/>
      </c>
      <c r="Q1936" s="104"/>
      <c r="R1936" s="18" t="str">
        <f t="shared" si="176"/>
        <v/>
      </c>
      <c r="S1936" s="43">
        <f t="shared" si="178"/>
        <v>0</v>
      </c>
      <c r="T1936" s="36" t="str">
        <f t="shared" si="174"/>
        <v/>
      </c>
      <c r="U1936" s="43">
        <f t="shared" si="179"/>
        <v>0</v>
      </c>
      <c r="V1936" s="36" t="str">
        <f t="shared" si="175"/>
        <v/>
      </c>
    </row>
    <row r="1937" spans="1:22" x14ac:dyDescent="0.2">
      <c r="A1937" s="13"/>
      <c r="B1937" s="1"/>
      <c r="C1937" s="1"/>
      <c r="D1937" s="1"/>
      <c r="E1937" s="1"/>
      <c r="F1937" s="1"/>
      <c r="G1937" s="13"/>
      <c r="H1937" s="13"/>
      <c r="I1937" s="47"/>
      <c r="J1937" s="9"/>
      <c r="K1937" s="9"/>
      <c r="L1937" s="14"/>
      <c r="M1937" s="41"/>
      <c r="N1937" s="15"/>
      <c r="O1937" s="17" t="str">
        <f t="shared" si="177"/>
        <v/>
      </c>
      <c r="P1937" s="18" t="str">
        <f>IF(M1937=0,"",IF(N1937-Master!$A$6&lt;0,"0",IF(M1937&lt;=Master!$A$6,(N1937-Master!$A$6),O1937)))</f>
        <v/>
      </c>
      <c r="Q1937" s="104"/>
      <c r="R1937" s="18" t="str">
        <f t="shared" si="176"/>
        <v/>
      </c>
      <c r="S1937" s="43">
        <f t="shared" si="178"/>
        <v>0</v>
      </c>
      <c r="T1937" s="36" t="str">
        <f t="shared" si="174"/>
        <v/>
      </c>
      <c r="U1937" s="43">
        <f t="shared" si="179"/>
        <v>0</v>
      </c>
      <c r="V1937" s="36" t="str">
        <f t="shared" si="175"/>
        <v/>
      </c>
    </row>
    <row r="1938" spans="1:22" x14ac:dyDescent="0.2">
      <c r="A1938" s="13"/>
      <c r="B1938" s="1"/>
      <c r="C1938" s="1"/>
      <c r="D1938" s="1"/>
      <c r="E1938" s="1"/>
      <c r="F1938" s="1"/>
      <c r="G1938" s="13"/>
      <c r="H1938" s="13"/>
      <c r="I1938" s="47"/>
      <c r="J1938" s="9"/>
      <c r="K1938" s="9"/>
      <c r="L1938" s="14"/>
      <c r="M1938" s="41"/>
      <c r="N1938" s="15"/>
      <c r="O1938" s="17" t="str">
        <f t="shared" si="177"/>
        <v/>
      </c>
      <c r="P1938" s="18" t="str">
        <f>IF(M1938=0,"",IF(N1938-Master!$A$6&lt;0,"0",IF(M1938&lt;=Master!$A$6,(N1938-Master!$A$6),O1938)))</f>
        <v/>
      </c>
      <c r="Q1938" s="104"/>
      <c r="R1938" s="18" t="str">
        <f t="shared" si="176"/>
        <v/>
      </c>
      <c r="S1938" s="43">
        <f t="shared" si="178"/>
        <v>0</v>
      </c>
      <c r="T1938" s="36" t="str">
        <f t="shared" si="174"/>
        <v/>
      </c>
      <c r="U1938" s="43">
        <f t="shared" si="179"/>
        <v>0</v>
      </c>
      <c r="V1938" s="36" t="str">
        <f t="shared" si="175"/>
        <v/>
      </c>
    </row>
    <row r="1939" spans="1:22" x14ac:dyDescent="0.2">
      <c r="A1939" s="13"/>
      <c r="B1939" s="1"/>
      <c r="C1939" s="1"/>
      <c r="D1939" s="1"/>
      <c r="E1939" s="1"/>
      <c r="F1939" s="1"/>
      <c r="G1939" s="13"/>
      <c r="H1939" s="13"/>
      <c r="I1939" s="47"/>
      <c r="J1939" s="9"/>
      <c r="K1939" s="9"/>
      <c r="L1939" s="14"/>
      <c r="M1939" s="41"/>
      <c r="N1939" s="15"/>
      <c r="O1939" s="17" t="str">
        <f t="shared" si="177"/>
        <v/>
      </c>
      <c r="P1939" s="18" t="str">
        <f>IF(M1939=0,"",IF(N1939-Master!$A$6&lt;0,"0",IF(M1939&lt;=Master!$A$6,(N1939-Master!$A$6),O1939)))</f>
        <v/>
      </c>
      <c r="Q1939" s="104"/>
      <c r="R1939" s="18" t="str">
        <f t="shared" si="176"/>
        <v/>
      </c>
      <c r="S1939" s="43">
        <f t="shared" si="178"/>
        <v>0</v>
      </c>
      <c r="T1939" s="36" t="str">
        <f t="shared" ref="T1939:T2002" si="180">CLEAN(IF(S1939=0,"",LEFT("Fact Sheet AR "&amp;H1939,35)))</f>
        <v/>
      </c>
      <c r="U1939" s="43">
        <f t="shared" si="179"/>
        <v>0</v>
      </c>
      <c r="V1939" s="36" t="str">
        <f t="shared" ref="V1939:V2002" si="181">CLEAN(IF(U1939=0,"",LEFT("Fact Sheet Uncollectible AR "&amp;H1939,35)))</f>
        <v/>
      </c>
    </row>
    <row r="1940" spans="1:22" x14ac:dyDescent="0.2">
      <c r="A1940" s="13"/>
      <c r="B1940" s="1"/>
      <c r="C1940" s="1"/>
      <c r="D1940" s="1"/>
      <c r="E1940" s="1"/>
      <c r="F1940" s="1"/>
      <c r="G1940" s="13"/>
      <c r="H1940" s="13"/>
      <c r="I1940" s="47"/>
      <c r="J1940" s="9"/>
      <c r="K1940" s="9"/>
      <c r="L1940" s="14"/>
      <c r="M1940" s="41"/>
      <c r="N1940" s="15"/>
      <c r="O1940" s="17" t="str">
        <f t="shared" si="177"/>
        <v/>
      </c>
      <c r="P1940" s="18" t="str">
        <f>IF(M1940=0,"",IF(N1940-Master!$A$6&lt;0,"0",IF(M1940&lt;=Master!$A$6,(N1940-Master!$A$6),O1940)))</f>
        <v/>
      </c>
      <c r="Q1940" s="104"/>
      <c r="R1940" s="18" t="str">
        <f t="shared" ref="R1940:R2003" si="182">IF(Q1940="","","BANNERAR")</f>
        <v/>
      </c>
      <c r="S1940" s="43">
        <f t="shared" si="178"/>
        <v>0</v>
      </c>
      <c r="T1940" s="36" t="str">
        <f t="shared" si="180"/>
        <v/>
      </c>
      <c r="U1940" s="43">
        <f t="shared" si="179"/>
        <v>0</v>
      </c>
      <c r="V1940" s="36" t="str">
        <f t="shared" si="181"/>
        <v/>
      </c>
    </row>
    <row r="1941" spans="1:22" x14ac:dyDescent="0.2">
      <c r="A1941" s="13"/>
      <c r="B1941" s="1"/>
      <c r="C1941" s="1"/>
      <c r="D1941" s="1"/>
      <c r="E1941" s="1"/>
      <c r="F1941" s="1"/>
      <c r="G1941" s="13"/>
      <c r="H1941" s="13"/>
      <c r="I1941" s="47"/>
      <c r="J1941" s="9"/>
      <c r="K1941" s="9"/>
      <c r="L1941" s="14"/>
      <c r="M1941" s="41"/>
      <c r="N1941" s="15"/>
      <c r="O1941" s="17" t="str">
        <f t="shared" ref="O1941:O2004" si="183">IF(M1941=0,"",(N1941-M1941+1))</f>
        <v/>
      </c>
      <c r="P1941" s="18" t="str">
        <f>IF(M1941=0,"",IF(N1941-Master!$A$6&lt;0,"0",IF(M1941&lt;=Master!$A$6,(N1941-Master!$A$6),O1941)))</f>
        <v/>
      </c>
      <c r="Q1941" s="104"/>
      <c r="R1941" s="18" t="str">
        <f t="shared" si="182"/>
        <v/>
      </c>
      <c r="S1941" s="43">
        <f t="shared" ref="S1941:S2004" si="184">IF(M1941=0,J1941,IF(P1941="0",J1941,ROUND(J1941-(J1941*P1941/O1941),2)))</f>
        <v>0</v>
      </c>
      <c r="T1941" s="36" t="str">
        <f t="shared" si="180"/>
        <v/>
      </c>
      <c r="U1941" s="43">
        <f t="shared" ref="U1941:U2004" si="185">IF(M1941=0,K1941,IF(P1941="0",K1941,ROUND(K1941-(K1941*P1941/O1941),2)))</f>
        <v>0</v>
      </c>
      <c r="V1941" s="36" t="str">
        <f t="shared" si="181"/>
        <v/>
      </c>
    </row>
    <row r="1942" spans="1:22" x14ac:dyDescent="0.2">
      <c r="A1942" s="13"/>
      <c r="B1942" s="1"/>
      <c r="C1942" s="1"/>
      <c r="D1942" s="1"/>
      <c r="E1942" s="1"/>
      <c r="F1942" s="1"/>
      <c r="G1942" s="13"/>
      <c r="H1942" s="13"/>
      <c r="I1942" s="47"/>
      <c r="J1942" s="9"/>
      <c r="K1942" s="9"/>
      <c r="L1942" s="14"/>
      <c r="M1942" s="41"/>
      <c r="N1942" s="15"/>
      <c r="O1942" s="17" t="str">
        <f t="shared" si="183"/>
        <v/>
      </c>
      <c r="P1942" s="18" t="str">
        <f>IF(M1942=0,"",IF(N1942-Master!$A$6&lt;0,"0",IF(M1942&lt;=Master!$A$6,(N1942-Master!$A$6),O1942)))</f>
        <v/>
      </c>
      <c r="Q1942" s="104"/>
      <c r="R1942" s="18" t="str">
        <f t="shared" si="182"/>
        <v/>
      </c>
      <c r="S1942" s="43">
        <f t="shared" si="184"/>
        <v>0</v>
      </c>
      <c r="T1942" s="36" t="str">
        <f t="shared" si="180"/>
        <v/>
      </c>
      <c r="U1942" s="43">
        <f t="shared" si="185"/>
        <v>0</v>
      </c>
      <c r="V1942" s="36" t="str">
        <f t="shared" si="181"/>
        <v/>
      </c>
    </row>
    <row r="1943" spans="1:22" x14ac:dyDescent="0.2">
      <c r="A1943" s="13"/>
      <c r="B1943" s="1"/>
      <c r="C1943" s="1"/>
      <c r="D1943" s="1"/>
      <c r="E1943" s="1"/>
      <c r="F1943" s="1"/>
      <c r="G1943" s="13"/>
      <c r="H1943" s="13"/>
      <c r="I1943" s="47"/>
      <c r="J1943" s="9"/>
      <c r="K1943" s="9"/>
      <c r="L1943" s="14"/>
      <c r="M1943" s="41"/>
      <c r="N1943" s="15"/>
      <c r="O1943" s="17" t="str">
        <f t="shared" si="183"/>
        <v/>
      </c>
      <c r="P1943" s="18" t="str">
        <f>IF(M1943=0,"",IF(N1943-Master!$A$6&lt;0,"0",IF(M1943&lt;=Master!$A$6,(N1943-Master!$A$6),O1943)))</f>
        <v/>
      </c>
      <c r="Q1943" s="104"/>
      <c r="R1943" s="18" t="str">
        <f t="shared" si="182"/>
        <v/>
      </c>
      <c r="S1943" s="43">
        <f t="shared" si="184"/>
        <v>0</v>
      </c>
      <c r="T1943" s="36" t="str">
        <f t="shared" si="180"/>
        <v/>
      </c>
      <c r="U1943" s="43">
        <f t="shared" si="185"/>
        <v>0</v>
      </c>
      <c r="V1943" s="36" t="str">
        <f t="shared" si="181"/>
        <v/>
      </c>
    </row>
    <row r="1944" spans="1:22" x14ac:dyDescent="0.2">
      <c r="A1944" s="13"/>
      <c r="B1944" s="1"/>
      <c r="C1944" s="1"/>
      <c r="D1944" s="1"/>
      <c r="E1944" s="1"/>
      <c r="F1944" s="1"/>
      <c r="G1944" s="13"/>
      <c r="H1944" s="13"/>
      <c r="I1944" s="47"/>
      <c r="J1944" s="9"/>
      <c r="K1944" s="9"/>
      <c r="L1944" s="14"/>
      <c r="M1944" s="41"/>
      <c r="N1944" s="15"/>
      <c r="O1944" s="17" t="str">
        <f t="shared" si="183"/>
        <v/>
      </c>
      <c r="P1944" s="18" t="str">
        <f>IF(M1944=0,"",IF(N1944-Master!$A$6&lt;0,"0",IF(M1944&lt;=Master!$A$6,(N1944-Master!$A$6),O1944)))</f>
        <v/>
      </c>
      <c r="Q1944" s="104"/>
      <c r="R1944" s="18" t="str">
        <f t="shared" si="182"/>
        <v/>
      </c>
      <c r="S1944" s="43">
        <f t="shared" si="184"/>
        <v>0</v>
      </c>
      <c r="T1944" s="36" t="str">
        <f t="shared" si="180"/>
        <v/>
      </c>
      <c r="U1944" s="43">
        <f t="shared" si="185"/>
        <v>0</v>
      </c>
      <c r="V1944" s="36" t="str">
        <f t="shared" si="181"/>
        <v/>
      </c>
    </row>
    <row r="1945" spans="1:22" x14ac:dyDescent="0.2">
      <c r="A1945" s="13"/>
      <c r="B1945" s="1"/>
      <c r="C1945" s="1"/>
      <c r="D1945" s="1"/>
      <c r="E1945" s="1"/>
      <c r="F1945" s="1"/>
      <c r="G1945" s="13"/>
      <c r="H1945" s="13"/>
      <c r="I1945" s="47"/>
      <c r="J1945" s="9"/>
      <c r="K1945" s="9"/>
      <c r="L1945" s="14"/>
      <c r="M1945" s="41"/>
      <c r="N1945" s="15"/>
      <c r="O1945" s="17" t="str">
        <f t="shared" si="183"/>
        <v/>
      </c>
      <c r="P1945" s="18" t="str">
        <f>IF(M1945=0,"",IF(N1945-Master!$A$6&lt;0,"0",IF(M1945&lt;=Master!$A$6,(N1945-Master!$A$6),O1945)))</f>
        <v/>
      </c>
      <c r="Q1945" s="104"/>
      <c r="R1945" s="18" t="str">
        <f t="shared" si="182"/>
        <v/>
      </c>
      <c r="S1945" s="43">
        <f t="shared" si="184"/>
        <v>0</v>
      </c>
      <c r="T1945" s="36" t="str">
        <f t="shared" si="180"/>
        <v/>
      </c>
      <c r="U1945" s="43">
        <f t="shared" si="185"/>
        <v>0</v>
      </c>
      <c r="V1945" s="36" t="str">
        <f t="shared" si="181"/>
        <v/>
      </c>
    </row>
    <row r="1946" spans="1:22" x14ac:dyDescent="0.2">
      <c r="A1946" s="13"/>
      <c r="B1946" s="1"/>
      <c r="C1946" s="1"/>
      <c r="D1946" s="1"/>
      <c r="E1946" s="1"/>
      <c r="F1946" s="1"/>
      <c r="G1946" s="13"/>
      <c r="H1946" s="13"/>
      <c r="I1946" s="47"/>
      <c r="J1946" s="9"/>
      <c r="K1946" s="9"/>
      <c r="L1946" s="14"/>
      <c r="M1946" s="41"/>
      <c r="N1946" s="15"/>
      <c r="O1946" s="17" t="str">
        <f t="shared" si="183"/>
        <v/>
      </c>
      <c r="P1946" s="18" t="str">
        <f>IF(M1946=0,"",IF(N1946-Master!$A$6&lt;0,"0",IF(M1946&lt;=Master!$A$6,(N1946-Master!$A$6),O1946)))</f>
        <v/>
      </c>
      <c r="Q1946" s="104"/>
      <c r="R1946" s="18" t="str">
        <f t="shared" si="182"/>
        <v/>
      </c>
      <c r="S1946" s="43">
        <f t="shared" si="184"/>
        <v>0</v>
      </c>
      <c r="T1946" s="36" t="str">
        <f t="shared" si="180"/>
        <v/>
      </c>
      <c r="U1946" s="43">
        <f t="shared" si="185"/>
        <v>0</v>
      </c>
      <c r="V1946" s="36" t="str">
        <f t="shared" si="181"/>
        <v/>
      </c>
    </row>
    <row r="1947" spans="1:22" x14ac:dyDescent="0.2">
      <c r="A1947" s="13"/>
      <c r="B1947" s="1"/>
      <c r="C1947" s="1"/>
      <c r="D1947" s="1"/>
      <c r="E1947" s="1"/>
      <c r="F1947" s="1"/>
      <c r="G1947" s="13"/>
      <c r="H1947" s="13"/>
      <c r="I1947" s="47"/>
      <c r="J1947" s="9"/>
      <c r="K1947" s="9"/>
      <c r="L1947" s="14"/>
      <c r="M1947" s="41"/>
      <c r="N1947" s="15"/>
      <c r="O1947" s="17" t="str">
        <f t="shared" si="183"/>
        <v/>
      </c>
      <c r="P1947" s="18" t="str">
        <f>IF(M1947=0,"",IF(N1947-Master!$A$6&lt;0,"0",IF(M1947&lt;=Master!$A$6,(N1947-Master!$A$6),O1947)))</f>
        <v/>
      </c>
      <c r="Q1947" s="104"/>
      <c r="R1947" s="18" t="str">
        <f t="shared" si="182"/>
        <v/>
      </c>
      <c r="S1947" s="43">
        <f t="shared" si="184"/>
        <v>0</v>
      </c>
      <c r="T1947" s="36" t="str">
        <f t="shared" si="180"/>
        <v/>
      </c>
      <c r="U1947" s="43">
        <f t="shared" si="185"/>
        <v>0</v>
      </c>
      <c r="V1947" s="36" t="str">
        <f t="shared" si="181"/>
        <v/>
      </c>
    </row>
    <row r="1948" spans="1:22" x14ac:dyDescent="0.2">
      <c r="A1948" s="13"/>
      <c r="B1948" s="1"/>
      <c r="C1948" s="1"/>
      <c r="D1948" s="1"/>
      <c r="E1948" s="1"/>
      <c r="F1948" s="1"/>
      <c r="G1948" s="13"/>
      <c r="H1948" s="13"/>
      <c r="I1948" s="47"/>
      <c r="J1948" s="9"/>
      <c r="K1948" s="9"/>
      <c r="L1948" s="14"/>
      <c r="M1948" s="41"/>
      <c r="N1948" s="15"/>
      <c r="O1948" s="17" t="str">
        <f t="shared" si="183"/>
        <v/>
      </c>
      <c r="P1948" s="18" t="str">
        <f>IF(M1948=0,"",IF(N1948-Master!$A$6&lt;0,"0",IF(M1948&lt;=Master!$A$6,(N1948-Master!$A$6),O1948)))</f>
        <v/>
      </c>
      <c r="Q1948" s="104"/>
      <c r="R1948" s="18" t="str">
        <f t="shared" si="182"/>
        <v/>
      </c>
      <c r="S1948" s="43">
        <f t="shared" si="184"/>
        <v>0</v>
      </c>
      <c r="T1948" s="36" t="str">
        <f t="shared" si="180"/>
        <v/>
      </c>
      <c r="U1948" s="43">
        <f t="shared" si="185"/>
        <v>0</v>
      </c>
      <c r="V1948" s="36" t="str">
        <f t="shared" si="181"/>
        <v/>
      </c>
    </row>
    <row r="1949" spans="1:22" x14ac:dyDescent="0.2">
      <c r="A1949" s="13"/>
      <c r="B1949" s="1"/>
      <c r="C1949" s="1"/>
      <c r="D1949" s="1"/>
      <c r="E1949" s="1"/>
      <c r="F1949" s="1"/>
      <c r="G1949" s="13"/>
      <c r="H1949" s="13"/>
      <c r="I1949" s="47"/>
      <c r="J1949" s="9"/>
      <c r="K1949" s="9"/>
      <c r="L1949" s="14"/>
      <c r="M1949" s="41"/>
      <c r="N1949" s="15"/>
      <c r="O1949" s="17" t="str">
        <f t="shared" si="183"/>
        <v/>
      </c>
      <c r="P1949" s="18" t="str">
        <f>IF(M1949=0,"",IF(N1949-Master!$A$6&lt;0,"0",IF(M1949&lt;=Master!$A$6,(N1949-Master!$A$6),O1949)))</f>
        <v/>
      </c>
      <c r="Q1949" s="104"/>
      <c r="R1949" s="18" t="str">
        <f t="shared" si="182"/>
        <v/>
      </c>
      <c r="S1949" s="43">
        <f t="shared" si="184"/>
        <v>0</v>
      </c>
      <c r="T1949" s="36" t="str">
        <f t="shared" si="180"/>
        <v/>
      </c>
      <c r="U1949" s="43">
        <f t="shared" si="185"/>
        <v>0</v>
      </c>
      <c r="V1949" s="36" t="str">
        <f t="shared" si="181"/>
        <v/>
      </c>
    </row>
    <row r="1950" spans="1:22" x14ac:dyDescent="0.2">
      <c r="A1950" s="13"/>
      <c r="B1950" s="1"/>
      <c r="C1950" s="1"/>
      <c r="D1950" s="1"/>
      <c r="E1950" s="1"/>
      <c r="F1950" s="1"/>
      <c r="G1950" s="13"/>
      <c r="H1950" s="13"/>
      <c r="I1950" s="47"/>
      <c r="J1950" s="9"/>
      <c r="K1950" s="9"/>
      <c r="L1950" s="14"/>
      <c r="M1950" s="41"/>
      <c r="N1950" s="15"/>
      <c r="O1950" s="17" t="str">
        <f t="shared" si="183"/>
        <v/>
      </c>
      <c r="P1950" s="18" t="str">
        <f>IF(M1950=0,"",IF(N1950-Master!$A$6&lt;0,"0",IF(M1950&lt;=Master!$A$6,(N1950-Master!$A$6),O1950)))</f>
        <v/>
      </c>
      <c r="Q1950" s="104"/>
      <c r="R1950" s="18" t="str">
        <f t="shared" si="182"/>
        <v/>
      </c>
      <c r="S1950" s="43">
        <f t="shared" si="184"/>
        <v>0</v>
      </c>
      <c r="T1950" s="36" t="str">
        <f t="shared" si="180"/>
        <v/>
      </c>
      <c r="U1950" s="43">
        <f t="shared" si="185"/>
        <v>0</v>
      </c>
      <c r="V1950" s="36" t="str">
        <f t="shared" si="181"/>
        <v/>
      </c>
    </row>
    <row r="1951" spans="1:22" x14ac:dyDescent="0.2">
      <c r="A1951" s="13"/>
      <c r="B1951" s="1"/>
      <c r="C1951" s="1"/>
      <c r="D1951" s="1"/>
      <c r="E1951" s="1"/>
      <c r="F1951" s="1"/>
      <c r="G1951" s="13"/>
      <c r="H1951" s="13"/>
      <c r="I1951" s="47"/>
      <c r="J1951" s="9"/>
      <c r="K1951" s="9"/>
      <c r="L1951" s="14"/>
      <c r="M1951" s="41"/>
      <c r="N1951" s="15"/>
      <c r="O1951" s="17" t="str">
        <f t="shared" si="183"/>
        <v/>
      </c>
      <c r="P1951" s="18" t="str">
        <f>IF(M1951=0,"",IF(N1951-Master!$A$6&lt;0,"0",IF(M1951&lt;=Master!$A$6,(N1951-Master!$A$6),O1951)))</f>
        <v/>
      </c>
      <c r="Q1951" s="104"/>
      <c r="R1951" s="18" t="str">
        <f t="shared" si="182"/>
        <v/>
      </c>
      <c r="S1951" s="43">
        <f t="shared" si="184"/>
        <v>0</v>
      </c>
      <c r="T1951" s="36" t="str">
        <f t="shared" si="180"/>
        <v/>
      </c>
      <c r="U1951" s="43">
        <f t="shared" si="185"/>
        <v>0</v>
      </c>
      <c r="V1951" s="36" t="str">
        <f t="shared" si="181"/>
        <v/>
      </c>
    </row>
    <row r="1952" spans="1:22" x14ac:dyDescent="0.2">
      <c r="A1952" s="13"/>
      <c r="B1952" s="1"/>
      <c r="C1952" s="1"/>
      <c r="D1952" s="1"/>
      <c r="E1952" s="1"/>
      <c r="F1952" s="1"/>
      <c r="G1952" s="13"/>
      <c r="H1952" s="13"/>
      <c r="I1952" s="47"/>
      <c r="J1952" s="9"/>
      <c r="K1952" s="9"/>
      <c r="L1952" s="14"/>
      <c r="M1952" s="41"/>
      <c r="N1952" s="15"/>
      <c r="O1952" s="17" t="str">
        <f t="shared" si="183"/>
        <v/>
      </c>
      <c r="P1952" s="18" t="str">
        <f>IF(M1952=0,"",IF(N1952-Master!$A$6&lt;0,"0",IF(M1952&lt;=Master!$A$6,(N1952-Master!$A$6),O1952)))</f>
        <v/>
      </c>
      <c r="Q1952" s="104"/>
      <c r="R1952" s="18" t="str">
        <f t="shared" si="182"/>
        <v/>
      </c>
      <c r="S1952" s="43">
        <f t="shared" si="184"/>
        <v>0</v>
      </c>
      <c r="T1952" s="36" t="str">
        <f t="shared" si="180"/>
        <v/>
      </c>
      <c r="U1952" s="43">
        <f t="shared" si="185"/>
        <v>0</v>
      </c>
      <c r="V1952" s="36" t="str">
        <f t="shared" si="181"/>
        <v/>
      </c>
    </row>
    <row r="1953" spans="1:22" x14ac:dyDescent="0.2">
      <c r="A1953" s="13"/>
      <c r="B1953" s="1"/>
      <c r="C1953" s="1"/>
      <c r="D1953" s="1"/>
      <c r="E1953" s="1"/>
      <c r="F1953" s="1"/>
      <c r="G1953" s="13"/>
      <c r="H1953" s="13"/>
      <c r="I1953" s="47"/>
      <c r="J1953" s="9"/>
      <c r="K1953" s="9"/>
      <c r="L1953" s="14"/>
      <c r="M1953" s="41"/>
      <c r="N1953" s="15"/>
      <c r="O1953" s="17" t="str">
        <f t="shared" si="183"/>
        <v/>
      </c>
      <c r="P1953" s="18" t="str">
        <f>IF(M1953=0,"",IF(N1953-Master!$A$6&lt;0,"0",IF(M1953&lt;=Master!$A$6,(N1953-Master!$A$6),O1953)))</f>
        <v/>
      </c>
      <c r="Q1953" s="104"/>
      <c r="R1953" s="18" t="str">
        <f t="shared" si="182"/>
        <v/>
      </c>
      <c r="S1953" s="43">
        <f t="shared" si="184"/>
        <v>0</v>
      </c>
      <c r="T1953" s="36" t="str">
        <f t="shared" si="180"/>
        <v/>
      </c>
      <c r="U1953" s="43">
        <f t="shared" si="185"/>
        <v>0</v>
      </c>
      <c r="V1953" s="36" t="str">
        <f t="shared" si="181"/>
        <v/>
      </c>
    </row>
    <row r="1954" spans="1:22" x14ac:dyDescent="0.2">
      <c r="A1954" s="13"/>
      <c r="B1954" s="1"/>
      <c r="C1954" s="1"/>
      <c r="D1954" s="1"/>
      <c r="E1954" s="1"/>
      <c r="F1954" s="1"/>
      <c r="G1954" s="13"/>
      <c r="H1954" s="13"/>
      <c r="I1954" s="47"/>
      <c r="J1954" s="9"/>
      <c r="K1954" s="9"/>
      <c r="L1954" s="14"/>
      <c r="M1954" s="41"/>
      <c r="N1954" s="15"/>
      <c r="O1954" s="17" t="str">
        <f t="shared" si="183"/>
        <v/>
      </c>
      <c r="P1954" s="18" t="str">
        <f>IF(M1954=0,"",IF(N1954-Master!$A$6&lt;0,"0",IF(M1954&lt;=Master!$A$6,(N1954-Master!$A$6),O1954)))</f>
        <v/>
      </c>
      <c r="Q1954" s="104"/>
      <c r="R1954" s="18" t="str">
        <f t="shared" si="182"/>
        <v/>
      </c>
      <c r="S1954" s="43">
        <f t="shared" si="184"/>
        <v>0</v>
      </c>
      <c r="T1954" s="36" t="str">
        <f t="shared" si="180"/>
        <v/>
      </c>
      <c r="U1954" s="43">
        <f t="shared" si="185"/>
        <v>0</v>
      </c>
      <c r="V1954" s="36" t="str">
        <f t="shared" si="181"/>
        <v/>
      </c>
    </row>
    <row r="1955" spans="1:22" x14ac:dyDescent="0.2">
      <c r="A1955" s="13"/>
      <c r="B1955" s="1"/>
      <c r="C1955" s="1"/>
      <c r="D1955" s="1"/>
      <c r="E1955" s="1"/>
      <c r="F1955" s="1"/>
      <c r="G1955" s="13"/>
      <c r="H1955" s="13"/>
      <c r="I1955" s="47"/>
      <c r="J1955" s="9"/>
      <c r="K1955" s="9"/>
      <c r="L1955" s="14"/>
      <c r="M1955" s="41"/>
      <c r="N1955" s="15"/>
      <c r="O1955" s="17" t="str">
        <f t="shared" si="183"/>
        <v/>
      </c>
      <c r="P1955" s="18" t="str">
        <f>IF(M1955=0,"",IF(N1955-Master!$A$6&lt;0,"0",IF(M1955&lt;=Master!$A$6,(N1955-Master!$A$6),O1955)))</f>
        <v/>
      </c>
      <c r="Q1955" s="104"/>
      <c r="R1955" s="18" t="str">
        <f t="shared" si="182"/>
        <v/>
      </c>
      <c r="S1955" s="43">
        <f t="shared" si="184"/>
        <v>0</v>
      </c>
      <c r="T1955" s="36" t="str">
        <f t="shared" si="180"/>
        <v/>
      </c>
      <c r="U1955" s="43">
        <f t="shared" si="185"/>
        <v>0</v>
      </c>
      <c r="V1955" s="36" t="str">
        <f t="shared" si="181"/>
        <v/>
      </c>
    </row>
    <row r="1956" spans="1:22" x14ac:dyDescent="0.2">
      <c r="A1956" s="13"/>
      <c r="B1956" s="1"/>
      <c r="C1956" s="1"/>
      <c r="D1956" s="1"/>
      <c r="E1956" s="1"/>
      <c r="F1956" s="1"/>
      <c r="G1956" s="13"/>
      <c r="H1956" s="13"/>
      <c r="I1956" s="47"/>
      <c r="J1956" s="9"/>
      <c r="K1956" s="9"/>
      <c r="L1956" s="14"/>
      <c r="M1956" s="41"/>
      <c r="N1956" s="15"/>
      <c r="O1956" s="17" t="str">
        <f t="shared" si="183"/>
        <v/>
      </c>
      <c r="P1956" s="18" t="str">
        <f>IF(M1956=0,"",IF(N1956-Master!$A$6&lt;0,"0",IF(M1956&lt;=Master!$A$6,(N1956-Master!$A$6),O1956)))</f>
        <v/>
      </c>
      <c r="Q1956" s="104"/>
      <c r="R1956" s="18" t="str">
        <f t="shared" si="182"/>
        <v/>
      </c>
      <c r="S1956" s="43">
        <f t="shared" si="184"/>
        <v>0</v>
      </c>
      <c r="T1956" s="36" t="str">
        <f t="shared" si="180"/>
        <v/>
      </c>
      <c r="U1956" s="43">
        <f t="shared" si="185"/>
        <v>0</v>
      </c>
      <c r="V1956" s="36" t="str">
        <f t="shared" si="181"/>
        <v/>
      </c>
    </row>
    <row r="1957" spans="1:22" x14ac:dyDescent="0.2">
      <c r="A1957" s="13"/>
      <c r="B1957" s="1"/>
      <c r="C1957" s="1"/>
      <c r="D1957" s="1"/>
      <c r="E1957" s="1"/>
      <c r="F1957" s="1"/>
      <c r="G1957" s="13"/>
      <c r="H1957" s="13"/>
      <c r="I1957" s="47"/>
      <c r="J1957" s="9"/>
      <c r="K1957" s="9"/>
      <c r="L1957" s="14"/>
      <c r="M1957" s="41"/>
      <c r="N1957" s="15"/>
      <c r="O1957" s="17" t="str">
        <f t="shared" si="183"/>
        <v/>
      </c>
      <c r="P1957" s="18" t="str">
        <f>IF(M1957=0,"",IF(N1957-Master!$A$6&lt;0,"0",IF(M1957&lt;=Master!$A$6,(N1957-Master!$A$6),O1957)))</f>
        <v/>
      </c>
      <c r="Q1957" s="104"/>
      <c r="R1957" s="18" t="str">
        <f t="shared" si="182"/>
        <v/>
      </c>
      <c r="S1957" s="43">
        <f t="shared" si="184"/>
        <v>0</v>
      </c>
      <c r="T1957" s="36" t="str">
        <f t="shared" si="180"/>
        <v/>
      </c>
      <c r="U1957" s="43">
        <f t="shared" si="185"/>
        <v>0</v>
      </c>
      <c r="V1957" s="36" t="str">
        <f t="shared" si="181"/>
        <v/>
      </c>
    </row>
    <row r="1958" spans="1:22" x14ac:dyDescent="0.2">
      <c r="A1958" s="13"/>
      <c r="B1958" s="1"/>
      <c r="C1958" s="1"/>
      <c r="D1958" s="1"/>
      <c r="E1958" s="1"/>
      <c r="F1958" s="1"/>
      <c r="G1958" s="13"/>
      <c r="H1958" s="13"/>
      <c r="I1958" s="47"/>
      <c r="J1958" s="9"/>
      <c r="K1958" s="9"/>
      <c r="L1958" s="14"/>
      <c r="M1958" s="41"/>
      <c r="N1958" s="15"/>
      <c r="O1958" s="17" t="str">
        <f t="shared" si="183"/>
        <v/>
      </c>
      <c r="P1958" s="18" t="str">
        <f>IF(M1958=0,"",IF(N1958-Master!$A$6&lt;0,"0",IF(M1958&lt;=Master!$A$6,(N1958-Master!$A$6),O1958)))</f>
        <v/>
      </c>
      <c r="Q1958" s="104"/>
      <c r="R1958" s="18" t="str">
        <f t="shared" si="182"/>
        <v/>
      </c>
      <c r="S1958" s="43">
        <f t="shared" si="184"/>
        <v>0</v>
      </c>
      <c r="T1958" s="36" t="str">
        <f t="shared" si="180"/>
        <v/>
      </c>
      <c r="U1958" s="43">
        <f t="shared" si="185"/>
        <v>0</v>
      </c>
      <c r="V1958" s="36" t="str">
        <f t="shared" si="181"/>
        <v/>
      </c>
    </row>
    <row r="1959" spans="1:22" x14ac:dyDescent="0.2">
      <c r="A1959" s="13"/>
      <c r="B1959" s="1"/>
      <c r="C1959" s="1"/>
      <c r="D1959" s="1"/>
      <c r="E1959" s="1"/>
      <c r="F1959" s="1"/>
      <c r="G1959" s="13"/>
      <c r="H1959" s="13"/>
      <c r="I1959" s="47"/>
      <c r="J1959" s="9"/>
      <c r="K1959" s="9"/>
      <c r="L1959" s="14"/>
      <c r="M1959" s="41"/>
      <c r="N1959" s="15"/>
      <c r="O1959" s="17" t="str">
        <f t="shared" si="183"/>
        <v/>
      </c>
      <c r="P1959" s="18" t="str">
        <f>IF(M1959=0,"",IF(N1959-Master!$A$6&lt;0,"0",IF(M1959&lt;=Master!$A$6,(N1959-Master!$A$6),O1959)))</f>
        <v/>
      </c>
      <c r="Q1959" s="104"/>
      <c r="R1959" s="18" t="str">
        <f t="shared" si="182"/>
        <v/>
      </c>
      <c r="S1959" s="43">
        <f t="shared" si="184"/>
        <v>0</v>
      </c>
      <c r="T1959" s="36" t="str">
        <f t="shared" si="180"/>
        <v/>
      </c>
      <c r="U1959" s="43">
        <f t="shared" si="185"/>
        <v>0</v>
      </c>
      <c r="V1959" s="36" t="str">
        <f t="shared" si="181"/>
        <v/>
      </c>
    </row>
    <row r="1960" spans="1:22" x14ac:dyDescent="0.2">
      <c r="A1960" s="13"/>
      <c r="B1960" s="1"/>
      <c r="C1960" s="1"/>
      <c r="D1960" s="1"/>
      <c r="E1960" s="1"/>
      <c r="F1960" s="1"/>
      <c r="G1960" s="13"/>
      <c r="H1960" s="13"/>
      <c r="I1960" s="47"/>
      <c r="J1960" s="9"/>
      <c r="K1960" s="9"/>
      <c r="L1960" s="14"/>
      <c r="M1960" s="41"/>
      <c r="N1960" s="15"/>
      <c r="O1960" s="17" t="str">
        <f t="shared" si="183"/>
        <v/>
      </c>
      <c r="P1960" s="18" t="str">
        <f>IF(M1960=0,"",IF(N1960-Master!$A$6&lt;0,"0",IF(M1960&lt;=Master!$A$6,(N1960-Master!$A$6),O1960)))</f>
        <v/>
      </c>
      <c r="Q1960" s="104"/>
      <c r="R1960" s="18" t="str">
        <f t="shared" si="182"/>
        <v/>
      </c>
      <c r="S1960" s="43">
        <f t="shared" si="184"/>
        <v>0</v>
      </c>
      <c r="T1960" s="36" t="str">
        <f t="shared" si="180"/>
        <v/>
      </c>
      <c r="U1960" s="43">
        <f t="shared" si="185"/>
        <v>0</v>
      </c>
      <c r="V1960" s="36" t="str">
        <f t="shared" si="181"/>
        <v/>
      </c>
    </row>
    <row r="1961" spans="1:22" x14ac:dyDescent="0.2">
      <c r="A1961" s="13"/>
      <c r="B1961" s="1"/>
      <c r="C1961" s="1"/>
      <c r="D1961" s="1"/>
      <c r="E1961" s="1"/>
      <c r="F1961" s="1"/>
      <c r="G1961" s="13"/>
      <c r="H1961" s="13"/>
      <c r="I1961" s="47"/>
      <c r="J1961" s="9"/>
      <c r="K1961" s="9"/>
      <c r="L1961" s="14"/>
      <c r="M1961" s="41"/>
      <c r="N1961" s="15"/>
      <c r="O1961" s="17" t="str">
        <f t="shared" si="183"/>
        <v/>
      </c>
      <c r="P1961" s="18" t="str">
        <f>IF(M1961=0,"",IF(N1961-Master!$A$6&lt;0,"0",IF(M1961&lt;=Master!$A$6,(N1961-Master!$A$6),O1961)))</f>
        <v/>
      </c>
      <c r="Q1961" s="104"/>
      <c r="R1961" s="18" t="str">
        <f t="shared" si="182"/>
        <v/>
      </c>
      <c r="S1961" s="43">
        <f t="shared" si="184"/>
        <v>0</v>
      </c>
      <c r="T1961" s="36" t="str">
        <f t="shared" si="180"/>
        <v/>
      </c>
      <c r="U1961" s="43">
        <f t="shared" si="185"/>
        <v>0</v>
      </c>
      <c r="V1961" s="36" t="str">
        <f t="shared" si="181"/>
        <v/>
      </c>
    </row>
    <row r="1962" spans="1:22" x14ac:dyDescent="0.2">
      <c r="A1962" s="13"/>
      <c r="B1962" s="1"/>
      <c r="C1962" s="1"/>
      <c r="D1962" s="1"/>
      <c r="E1962" s="1"/>
      <c r="F1962" s="1"/>
      <c r="G1962" s="13"/>
      <c r="H1962" s="13"/>
      <c r="I1962" s="47"/>
      <c r="J1962" s="9"/>
      <c r="K1962" s="9"/>
      <c r="L1962" s="14"/>
      <c r="M1962" s="41"/>
      <c r="N1962" s="15"/>
      <c r="O1962" s="17" t="str">
        <f t="shared" si="183"/>
        <v/>
      </c>
      <c r="P1962" s="18" t="str">
        <f>IF(M1962=0,"",IF(N1962-Master!$A$6&lt;0,"0",IF(M1962&lt;=Master!$A$6,(N1962-Master!$A$6),O1962)))</f>
        <v/>
      </c>
      <c r="Q1962" s="104"/>
      <c r="R1962" s="18" t="str">
        <f t="shared" si="182"/>
        <v/>
      </c>
      <c r="S1962" s="43">
        <f t="shared" si="184"/>
        <v>0</v>
      </c>
      <c r="T1962" s="36" t="str">
        <f t="shared" si="180"/>
        <v/>
      </c>
      <c r="U1962" s="43">
        <f t="shared" si="185"/>
        <v>0</v>
      </c>
      <c r="V1962" s="36" t="str">
        <f t="shared" si="181"/>
        <v/>
      </c>
    </row>
    <row r="1963" spans="1:22" x14ac:dyDescent="0.2">
      <c r="A1963" s="13"/>
      <c r="B1963" s="1"/>
      <c r="C1963" s="1"/>
      <c r="D1963" s="1"/>
      <c r="E1963" s="1"/>
      <c r="F1963" s="1"/>
      <c r="G1963" s="13"/>
      <c r="H1963" s="13"/>
      <c r="I1963" s="47"/>
      <c r="J1963" s="9"/>
      <c r="K1963" s="9"/>
      <c r="L1963" s="14"/>
      <c r="M1963" s="41"/>
      <c r="N1963" s="15"/>
      <c r="O1963" s="17" t="str">
        <f t="shared" si="183"/>
        <v/>
      </c>
      <c r="P1963" s="18" t="str">
        <f>IF(M1963=0,"",IF(N1963-Master!$A$6&lt;0,"0",IF(M1963&lt;=Master!$A$6,(N1963-Master!$A$6),O1963)))</f>
        <v/>
      </c>
      <c r="Q1963" s="104"/>
      <c r="R1963" s="18" t="str">
        <f t="shared" si="182"/>
        <v/>
      </c>
      <c r="S1963" s="43">
        <f t="shared" si="184"/>
        <v>0</v>
      </c>
      <c r="T1963" s="36" t="str">
        <f t="shared" si="180"/>
        <v/>
      </c>
      <c r="U1963" s="43">
        <f t="shared" si="185"/>
        <v>0</v>
      </c>
      <c r="V1963" s="36" t="str">
        <f t="shared" si="181"/>
        <v/>
      </c>
    </row>
    <row r="1964" spans="1:22" x14ac:dyDescent="0.2">
      <c r="A1964" s="13"/>
      <c r="B1964" s="1"/>
      <c r="C1964" s="1"/>
      <c r="D1964" s="1"/>
      <c r="E1964" s="1"/>
      <c r="F1964" s="1"/>
      <c r="G1964" s="13"/>
      <c r="H1964" s="13"/>
      <c r="I1964" s="47"/>
      <c r="J1964" s="9"/>
      <c r="K1964" s="9"/>
      <c r="L1964" s="14"/>
      <c r="M1964" s="41"/>
      <c r="N1964" s="15"/>
      <c r="O1964" s="17" t="str">
        <f t="shared" si="183"/>
        <v/>
      </c>
      <c r="P1964" s="18" t="str">
        <f>IF(M1964=0,"",IF(N1964-Master!$A$6&lt;0,"0",IF(M1964&lt;=Master!$A$6,(N1964-Master!$A$6),O1964)))</f>
        <v/>
      </c>
      <c r="Q1964" s="104"/>
      <c r="R1964" s="18" t="str">
        <f t="shared" si="182"/>
        <v/>
      </c>
      <c r="S1964" s="43">
        <f t="shared" si="184"/>
        <v>0</v>
      </c>
      <c r="T1964" s="36" t="str">
        <f t="shared" si="180"/>
        <v/>
      </c>
      <c r="U1964" s="43">
        <f t="shared" si="185"/>
        <v>0</v>
      </c>
      <c r="V1964" s="36" t="str">
        <f t="shared" si="181"/>
        <v/>
      </c>
    </row>
    <row r="1965" spans="1:22" x14ac:dyDescent="0.2">
      <c r="A1965" s="13"/>
      <c r="B1965" s="1"/>
      <c r="C1965" s="1"/>
      <c r="D1965" s="1"/>
      <c r="E1965" s="1"/>
      <c r="F1965" s="1"/>
      <c r="G1965" s="13"/>
      <c r="H1965" s="13"/>
      <c r="I1965" s="47"/>
      <c r="J1965" s="9"/>
      <c r="K1965" s="9"/>
      <c r="L1965" s="14"/>
      <c r="M1965" s="41"/>
      <c r="N1965" s="15"/>
      <c r="O1965" s="17" t="str">
        <f t="shared" si="183"/>
        <v/>
      </c>
      <c r="P1965" s="18" t="str">
        <f>IF(M1965=0,"",IF(N1965-Master!$A$6&lt;0,"0",IF(M1965&lt;=Master!$A$6,(N1965-Master!$A$6),O1965)))</f>
        <v/>
      </c>
      <c r="Q1965" s="104"/>
      <c r="R1965" s="18" t="str">
        <f t="shared" si="182"/>
        <v/>
      </c>
      <c r="S1965" s="43">
        <f t="shared" si="184"/>
        <v>0</v>
      </c>
      <c r="T1965" s="36" t="str">
        <f t="shared" si="180"/>
        <v/>
      </c>
      <c r="U1965" s="43">
        <f t="shared" si="185"/>
        <v>0</v>
      </c>
      <c r="V1965" s="36" t="str">
        <f t="shared" si="181"/>
        <v/>
      </c>
    </row>
    <row r="1966" spans="1:22" x14ac:dyDescent="0.2">
      <c r="A1966" s="13"/>
      <c r="B1966" s="1"/>
      <c r="C1966" s="1"/>
      <c r="D1966" s="1"/>
      <c r="E1966" s="1"/>
      <c r="F1966" s="1"/>
      <c r="G1966" s="13"/>
      <c r="H1966" s="13"/>
      <c r="I1966" s="47"/>
      <c r="J1966" s="9"/>
      <c r="K1966" s="9"/>
      <c r="L1966" s="14"/>
      <c r="M1966" s="41"/>
      <c r="N1966" s="15"/>
      <c r="O1966" s="17" t="str">
        <f t="shared" si="183"/>
        <v/>
      </c>
      <c r="P1966" s="18" t="str">
        <f>IF(M1966=0,"",IF(N1966-Master!$A$6&lt;0,"0",IF(M1966&lt;=Master!$A$6,(N1966-Master!$A$6),O1966)))</f>
        <v/>
      </c>
      <c r="Q1966" s="104"/>
      <c r="R1966" s="18" t="str">
        <f t="shared" si="182"/>
        <v/>
      </c>
      <c r="S1966" s="43">
        <f t="shared" si="184"/>
        <v>0</v>
      </c>
      <c r="T1966" s="36" t="str">
        <f t="shared" si="180"/>
        <v/>
      </c>
      <c r="U1966" s="43">
        <f t="shared" si="185"/>
        <v>0</v>
      </c>
      <c r="V1966" s="36" t="str">
        <f t="shared" si="181"/>
        <v/>
      </c>
    </row>
    <row r="1967" spans="1:22" x14ac:dyDescent="0.2">
      <c r="A1967" s="13"/>
      <c r="B1967" s="1"/>
      <c r="C1967" s="1"/>
      <c r="D1967" s="1"/>
      <c r="E1967" s="1"/>
      <c r="F1967" s="1"/>
      <c r="G1967" s="13"/>
      <c r="H1967" s="13"/>
      <c r="I1967" s="47"/>
      <c r="J1967" s="9"/>
      <c r="K1967" s="9"/>
      <c r="L1967" s="14"/>
      <c r="M1967" s="41"/>
      <c r="N1967" s="15"/>
      <c r="O1967" s="17" t="str">
        <f t="shared" si="183"/>
        <v/>
      </c>
      <c r="P1967" s="18" t="str">
        <f>IF(M1967=0,"",IF(N1967-Master!$A$6&lt;0,"0",IF(M1967&lt;=Master!$A$6,(N1967-Master!$A$6),O1967)))</f>
        <v/>
      </c>
      <c r="Q1967" s="104"/>
      <c r="R1967" s="18" t="str">
        <f t="shared" si="182"/>
        <v/>
      </c>
      <c r="S1967" s="43">
        <f t="shared" si="184"/>
        <v>0</v>
      </c>
      <c r="T1967" s="36" t="str">
        <f t="shared" si="180"/>
        <v/>
      </c>
      <c r="U1967" s="43">
        <f t="shared" si="185"/>
        <v>0</v>
      </c>
      <c r="V1967" s="36" t="str">
        <f t="shared" si="181"/>
        <v/>
      </c>
    </row>
    <row r="1968" spans="1:22" x14ac:dyDescent="0.2">
      <c r="A1968" s="13"/>
      <c r="B1968" s="1"/>
      <c r="C1968" s="1"/>
      <c r="D1968" s="1"/>
      <c r="E1968" s="1"/>
      <c r="F1968" s="1"/>
      <c r="G1968" s="13"/>
      <c r="H1968" s="13"/>
      <c r="I1968" s="47"/>
      <c r="J1968" s="9"/>
      <c r="K1968" s="9"/>
      <c r="L1968" s="14"/>
      <c r="M1968" s="41"/>
      <c r="N1968" s="15"/>
      <c r="O1968" s="17" t="str">
        <f t="shared" si="183"/>
        <v/>
      </c>
      <c r="P1968" s="18" t="str">
        <f>IF(M1968=0,"",IF(N1968-Master!$A$6&lt;0,"0",IF(M1968&lt;=Master!$A$6,(N1968-Master!$A$6),O1968)))</f>
        <v/>
      </c>
      <c r="Q1968" s="104"/>
      <c r="R1968" s="18" t="str">
        <f t="shared" si="182"/>
        <v/>
      </c>
      <c r="S1968" s="43">
        <f t="shared" si="184"/>
        <v>0</v>
      </c>
      <c r="T1968" s="36" t="str">
        <f t="shared" si="180"/>
        <v/>
      </c>
      <c r="U1968" s="43">
        <f t="shared" si="185"/>
        <v>0</v>
      </c>
      <c r="V1968" s="36" t="str">
        <f t="shared" si="181"/>
        <v/>
      </c>
    </row>
    <row r="1969" spans="1:22" x14ac:dyDescent="0.2">
      <c r="A1969" s="13"/>
      <c r="B1969" s="1"/>
      <c r="C1969" s="1"/>
      <c r="D1969" s="1"/>
      <c r="E1969" s="1"/>
      <c r="F1969" s="1"/>
      <c r="G1969" s="13"/>
      <c r="H1969" s="13"/>
      <c r="I1969" s="47"/>
      <c r="J1969" s="9"/>
      <c r="K1969" s="9"/>
      <c r="L1969" s="14"/>
      <c r="M1969" s="41"/>
      <c r="N1969" s="15"/>
      <c r="O1969" s="17" t="str">
        <f t="shared" si="183"/>
        <v/>
      </c>
      <c r="P1969" s="18" t="str">
        <f>IF(M1969=0,"",IF(N1969-Master!$A$6&lt;0,"0",IF(M1969&lt;=Master!$A$6,(N1969-Master!$A$6),O1969)))</f>
        <v/>
      </c>
      <c r="Q1969" s="104"/>
      <c r="R1969" s="18" t="str">
        <f t="shared" si="182"/>
        <v/>
      </c>
      <c r="S1969" s="43">
        <f t="shared" si="184"/>
        <v>0</v>
      </c>
      <c r="T1969" s="36" t="str">
        <f t="shared" si="180"/>
        <v/>
      </c>
      <c r="U1969" s="43">
        <f t="shared" si="185"/>
        <v>0</v>
      </c>
      <c r="V1969" s="36" t="str">
        <f t="shared" si="181"/>
        <v/>
      </c>
    </row>
    <row r="1970" spans="1:22" x14ac:dyDescent="0.2">
      <c r="A1970" s="13"/>
      <c r="B1970" s="1"/>
      <c r="C1970" s="1"/>
      <c r="D1970" s="1"/>
      <c r="E1970" s="1"/>
      <c r="F1970" s="1"/>
      <c r="G1970" s="13"/>
      <c r="H1970" s="13"/>
      <c r="I1970" s="47"/>
      <c r="J1970" s="9"/>
      <c r="K1970" s="9"/>
      <c r="L1970" s="14"/>
      <c r="M1970" s="41"/>
      <c r="N1970" s="15"/>
      <c r="O1970" s="17" t="str">
        <f t="shared" si="183"/>
        <v/>
      </c>
      <c r="P1970" s="18" t="str">
        <f>IF(M1970=0,"",IF(N1970-Master!$A$6&lt;0,"0",IF(M1970&lt;=Master!$A$6,(N1970-Master!$A$6),O1970)))</f>
        <v/>
      </c>
      <c r="Q1970" s="104"/>
      <c r="R1970" s="18" t="str">
        <f t="shared" si="182"/>
        <v/>
      </c>
      <c r="S1970" s="43">
        <f t="shared" si="184"/>
        <v>0</v>
      </c>
      <c r="T1970" s="36" t="str">
        <f t="shared" si="180"/>
        <v/>
      </c>
      <c r="U1970" s="43">
        <f t="shared" si="185"/>
        <v>0</v>
      </c>
      <c r="V1970" s="36" t="str">
        <f t="shared" si="181"/>
        <v/>
      </c>
    </row>
    <row r="1971" spans="1:22" x14ac:dyDescent="0.2">
      <c r="A1971" s="13"/>
      <c r="B1971" s="1"/>
      <c r="C1971" s="1"/>
      <c r="D1971" s="1"/>
      <c r="E1971" s="1"/>
      <c r="F1971" s="1"/>
      <c r="G1971" s="13"/>
      <c r="H1971" s="13"/>
      <c r="I1971" s="47"/>
      <c r="J1971" s="9"/>
      <c r="K1971" s="9"/>
      <c r="L1971" s="14"/>
      <c r="M1971" s="41"/>
      <c r="N1971" s="15"/>
      <c r="O1971" s="17" t="str">
        <f t="shared" si="183"/>
        <v/>
      </c>
      <c r="P1971" s="18" t="str">
        <f>IF(M1971=0,"",IF(N1971-Master!$A$6&lt;0,"0",IF(M1971&lt;=Master!$A$6,(N1971-Master!$A$6),O1971)))</f>
        <v/>
      </c>
      <c r="Q1971" s="104"/>
      <c r="R1971" s="18" t="str">
        <f t="shared" si="182"/>
        <v/>
      </c>
      <c r="S1971" s="43">
        <f t="shared" si="184"/>
        <v>0</v>
      </c>
      <c r="T1971" s="36" t="str">
        <f t="shared" si="180"/>
        <v/>
      </c>
      <c r="U1971" s="43">
        <f t="shared" si="185"/>
        <v>0</v>
      </c>
      <c r="V1971" s="36" t="str">
        <f t="shared" si="181"/>
        <v/>
      </c>
    </row>
    <row r="1972" spans="1:22" x14ac:dyDescent="0.2">
      <c r="A1972" s="13"/>
      <c r="B1972" s="1"/>
      <c r="C1972" s="1"/>
      <c r="D1972" s="1"/>
      <c r="E1972" s="1"/>
      <c r="F1972" s="1"/>
      <c r="G1972" s="13"/>
      <c r="H1972" s="13"/>
      <c r="I1972" s="47"/>
      <c r="J1972" s="9"/>
      <c r="K1972" s="9"/>
      <c r="L1972" s="14"/>
      <c r="M1972" s="41"/>
      <c r="N1972" s="15"/>
      <c r="O1972" s="17" t="str">
        <f t="shared" si="183"/>
        <v/>
      </c>
      <c r="P1972" s="18" t="str">
        <f>IF(M1972=0,"",IF(N1972-Master!$A$6&lt;0,"0",IF(M1972&lt;=Master!$A$6,(N1972-Master!$A$6),O1972)))</f>
        <v/>
      </c>
      <c r="Q1972" s="104"/>
      <c r="R1972" s="18" t="str">
        <f t="shared" si="182"/>
        <v/>
      </c>
      <c r="S1972" s="43">
        <f t="shared" si="184"/>
        <v>0</v>
      </c>
      <c r="T1972" s="36" t="str">
        <f t="shared" si="180"/>
        <v/>
      </c>
      <c r="U1972" s="43">
        <f t="shared" si="185"/>
        <v>0</v>
      </c>
      <c r="V1972" s="36" t="str">
        <f t="shared" si="181"/>
        <v/>
      </c>
    </row>
    <row r="1973" spans="1:22" x14ac:dyDescent="0.2">
      <c r="A1973" s="13"/>
      <c r="B1973" s="1"/>
      <c r="C1973" s="1"/>
      <c r="D1973" s="1"/>
      <c r="E1973" s="1"/>
      <c r="F1973" s="1"/>
      <c r="G1973" s="13"/>
      <c r="H1973" s="13"/>
      <c r="I1973" s="47"/>
      <c r="J1973" s="9"/>
      <c r="K1973" s="9"/>
      <c r="L1973" s="14"/>
      <c r="M1973" s="41"/>
      <c r="N1973" s="15"/>
      <c r="O1973" s="17" t="str">
        <f t="shared" si="183"/>
        <v/>
      </c>
      <c r="P1973" s="18" t="str">
        <f>IF(M1973=0,"",IF(N1973-Master!$A$6&lt;0,"0",IF(M1973&lt;=Master!$A$6,(N1973-Master!$A$6),O1973)))</f>
        <v/>
      </c>
      <c r="Q1973" s="104"/>
      <c r="R1973" s="18" t="str">
        <f t="shared" si="182"/>
        <v/>
      </c>
      <c r="S1973" s="43">
        <f t="shared" si="184"/>
        <v>0</v>
      </c>
      <c r="T1973" s="36" t="str">
        <f t="shared" si="180"/>
        <v/>
      </c>
      <c r="U1973" s="43">
        <f t="shared" si="185"/>
        <v>0</v>
      </c>
      <c r="V1973" s="36" t="str">
        <f t="shared" si="181"/>
        <v/>
      </c>
    </row>
    <row r="1974" spans="1:22" x14ac:dyDescent="0.2">
      <c r="A1974" s="13"/>
      <c r="B1974" s="1"/>
      <c r="C1974" s="1"/>
      <c r="D1974" s="1"/>
      <c r="E1974" s="1"/>
      <c r="F1974" s="1"/>
      <c r="G1974" s="13"/>
      <c r="H1974" s="13"/>
      <c r="I1974" s="47"/>
      <c r="J1974" s="9"/>
      <c r="K1974" s="9"/>
      <c r="L1974" s="14"/>
      <c r="M1974" s="41"/>
      <c r="N1974" s="15"/>
      <c r="O1974" s="17" t="str">
        <f t="shared" si="183"/>
        <v/>
      </c>
      <c r="P1974" s="18" t="str">
        <f>IF(M1974=0,"",IF(N1974-Master!$A$6&lt;0,"0",IF(M1974&lt;=Master!$A$6,(N1974-Master!$A$6),O1974)))</f>
        <v/>
      </c>
      <c r="Q1974" s="104"/>
      <c r="R1974" s="18" t="str">
        <f t="shared" si="182"/>
        <v/>
      </c>
      <c r="S1974" s="43">
        <f t="shared" si="184"/>
        <v>0</v>
      </c>
      <c r="T1974" s="36" t="str">
        <f t="shared" si="180"/>
        <v/>
      </c>
      <c r="U1974" s="43">
        <f t="shared" si="185"/>
        <v>0</v>
      </c>
      <c r="V1974" s="36" t="str">
        <f t="shared" si="181"/>
        <v/>
      </c>
    </row>
    <row r="1975" spans="1:22" x14ac:dyDescent="0.2">
      <c r="A1975" s="13"/>
      <c r="B1975" s="1"/>
      <c r="C1975" s="1"/>
      <c r="D1975" s="1"/>
      <c r="E1975" s="1"/>
      <c r="F1975" s="1"/>
      <c r="G1975" s="13"/>
      <c r="H1975" s="13"/>
      <c r="I1975" s="47"/>
      <c r="J1975" s="9"/>
      <c r="K1975" s="9"/>
      <c r="L1975" s="14"/>
      <c r="M1975" s="41"/>
      <c r="N1975" s="15"/>
      <c r="O1975" s="17" t="str">
        <f t="shared" si="183"/>
        <v/>
      </c>
      <c r="P1975" s="18" t="str">
        <f>IF(M1975=0,"",IF(N1975-Master!$A$6&lt;0,"0",IF(M1975&lt;=Master!$A$6,(N1975-Master!$A$6),O1975)))</f>
        <v/>
      </c>
      <c r="Q1975" s="104"/>
      <c r="R1975" s="18" t="str">
        <f t="shared" si="182"/>
        <v/>
      </c>
      <c r="S1975" s="43">
        <f t="shared" si="184"/>
        <v>0</v>
      </c>
      <c r="T1975" s="36" t="str">
        <f t="shared" si="180"/>
        <v/>
      </c>
      <c r="U1975" s="43">
        <f t="shared" si="185"/>
        <v>0</v>
      </c>
      <c r="V1975" s="36" t="str">
        <f t="shared" si="181"/>
        <v/>
      </c>
    </row>
    <row r="1976" spans="1:22" x14ac:dyDescent="0.2">
      <c r="A1976" s="13"/>
      <c r="B1976" s="1"/>
      <c r="C1976" s="1"/>
      <c r="D1976" s="1"/>
      <c r="E1976" s="1"/>
      <c r="F1976" s="1"/>
      <c r="G1976" s="13"/>
      <c r="H1976" s="13"/>
      <c r="I1976" s="47"/>
      <c r="J1976" s="9"/>
      <c r="K1976" s="9"/>
      <c r="L1976" s="14"/>
      <c r="M1976" s="41"/>
      <c r="N1976" s="15"/>
      <c r="O1976" s="17" t="str">
        <f t="shared" si="183"/>
        <v/>
      </c>
      <c r="P1976" s="18" t="str">
        <f>IF(M1976=0,"",IF(N1976-Master!$A$6&lt;0,"0",IF(M1976&lt;=Master!$A$6,(N1976-Master!$A$6),O1976)))</f>
        <v/>
      </c>
      <c r="Q1976" s="104"/>
      <c r="R1976" s="18" t="str">
        <f t="shared" si="182"/>
        <v/>
      </c>
      <c r="S1976" s="43">
        <f t="shared" si="184"/>
        <v>0</v>
      </c>
      <c r="T1976" s="36" t="str">
        <f t="shared" si="180"/>
        <v/>
      </c>
      <c r="U1976" s="43">
        <f t="shared" si="185"/>
        <v>0</v>
      </c>
      <c r="V1976" s="36" t="str">
        <f t="shared" si="181"/>
        <v/>
      </c>
    </row>
    <row r="1977" spans="1:22" x14ac:dyDescent="0.2">
      <c r="A1977" s="13"/>
      <c r="B1977" s="1"/>
      <c r="C1977" s="1"/>
      <c r="D1977" s="1"/>
      <c r="E1977" s="1"/>
      <c r="F1977" s="1"/>
      <c r="G1977" s="13"/>
      <c r="H1977" s="13"/>
      <c r="I1977" s="47"/>
      <c r="J1977" s="9"/>
      <c r="K1977" s="9"/>
      <c r="L1977" s="14"/>
      <c r="M1977" s="41"/>
      <c r="N1977" s="15"/>
      <c r="O1977" s="17" t="str">
        <f t="shared" si="183"/>
        <v/>
      </c>
      <c r="P1977" s="18" t="str">
        <f>IF(M1977=0,"",IF(N1977-Master!$A$6&lt;0,"0",IF(M1977&lt;=Master!$A$6,(N1977-Master!$A$6),O1977)))</f>
        <v/>
      </c>
      <c r="Q1977" s="104"/>
      <c r="R1977" s="18" t="str">
        <f t="shared" si="182"/>
        <v/>
      </c>
      <c r="S1977" s="43">
        <f t="shared" si="184"/>
        <v>0</v>
      </c>
      <c r="T1977" s="36" t="str">
        <f t="shared" si="180"/>
        <v/>
      </c>
      <c r="U1977" s="43">
        <f t="shared" si="185"/>
        <v>0</v>
      </c>
      <c r="V1977" s="36" t="str">
        <f t="shared" si="181"/>
        <v/>
      </c>
    </row>
    <row r="1978" spans="1:22" x14ac:dyDescent="0.2">
      <c r="A1978" s="13"/>
      <c r="B1978" s="1"/>
      <c r="C1978" s="1"/>
      <c r="D1978" s="1"/>
      <c r="E1978" s="1"/>
      <c r="F1978" s="1"/>
      <c r="G1978" s="13"/>
      <c r="H1978" s="13"/>
      <c r="I1978" s="47"/>
      <c r="J1978" s="9"/>
      <c r="K1978" s="9"/>
      <c r="L1978" s="14"/>
      <c r="M1978" s="41"/>
      <c r="N1978" s="15"/>
      <c r="O1978" s="17" t="str">
        <f t="shared" si="183"/>
        <v/>
      </c>
      <c r="P1978" s="18" t="str">
        <f>IF(M1978=0,"",IF(N1978-Master!$A$6&lt;0,"0",IF(M1978&lt;=Master!$A$6,(N1978-Master!$A$6),O1978)))</f>
        <v/>
      </c>
      <c r="Q1978" s="104"/>
      <c r="R1978" s="18" t="str">
        <f t="shared" si="182"/>
        <v/>
      </c>
      <c r="S1978" s="43">
        <f t="shared" si="184"/>
        <v>0</v>
      </c>
      <c r="T1978" s="36" t="str">
        <f t="shared" si="180"/>
        <v/>
      </c>
      <c r="U1978" s="43">
        <f t="shared" si="185"/>
        <v>0</v>
      </c>
      <c r="V1978" s="36" t="str">
        <f t="shared" si="181"/>
        <v/>
      </c>
    </row>
    <row r="1979" spans="1:22" x14ac:dyDescent="0.2">
      <c r="A1979" s="13"/>
      <c r="B1979" s="1"/>
      <c r="C1979" s="1"/>
      <c r="D1979" s="1"/>
      <c r="E1979" s="1"/>
      <c r="F1979" s="1"/>
      <c r="G1979" s="13"/>
      <c r="H1979" s="13"/>
      <c r="I1979" s="47"/>
      <c r="J1979" s="9"/>
      <c r="K1979" s="9"/>
      <c r="L1979" s="14"/>
      <c r="M1979" s="41"/>
      <c r="N1979" s="15"/>
      <c r="O1979" s="17" t="str">
        <f t="shared" si="183"/>
        <v/>
      </c>
      <c r="P1979" s="18" t="str">
        <f>IF(M1979=0,"",IF(N1979-Master!$A$6&lt;0,"0",IF(M1979&lt;=Master!$A$6,(N1979-Master!$A$6),O1979)))</f>
        <v/>
      </c>
      <c r="Q1979" s="104"/>
      <c r="R1979" s="18" t="str">
        <f t="shared" si="182"/>
        <v/>
      </c>
      <c r="S1979" s="43">
        <f t="shared" si="184"/>
        <v>0</v>
      </c>
      <c r="T1979" s="36" t="str">
        <f t="shared" si="180"/>
        <v/>
      </c>
      <c r="U1979" s="43">
        <f t="shared" si="185"/>
        <v>0</v>
      </c>
      <c r="V1979" s="36" t="str">
        <f t="shared" si="181"/>
        <v/>
      </c>
    </row>
    <row r="1980" spans="1:22" x14ac:dyDescent="0.2">
      <c r="A1980" s="13"/>
      <c r="B1980" s="1"/>
      <c r="C1980" s="1"/>
      <c r="D1980" s="1"/>
      <c r="E1980" s="1"/>
      <c r="F1980" s="1"/>
      <c r="G1980" s="13"/>
      <c r="H1980" s="13"/>
      <c r="I1980" s="47"/>
      <c r="J1980" s="9"/>
      <c r="K1980" s="9"/>
      <c r="L1980" s="14"/>
      <c r="M1980" s="41"/>
      <c r="N1980" s="15"/>
      <c r="O1980" s="17" t="str">
        <f t="shared" si="183"/>
        <v/>
      </c>
      <c r="P1980" s="18" t="str">
        <f>IF(M1980=0,"",IF(N1980-Master!$A$6&lt;0,"0",IF(M1980&lt;=Master!$A$6,(N1980-Master!$A$6),O1980)))</f>
        <v/>
      </c>
      <c r="Q1980" s="104"/>
      <c r="R1980" s="18" t="str">
        <f t="shared" si="182"/>
        <v/>
      </c>
      <c r="S1980" s="43">
        <f t="shared" si="184"/>
        <v>0</v>
      </c>
      <c r="T1980" s="36" t="str">
        <f t="shared" si="180"/>
        <v/>
      </c>
      <c r="U1980" s="43">
        <f t="shared" si="185"/>
        <v>0</v>
      </c>
      <c r="V1980" s="36" t="str">
        <f t="shared" si="181"/>
        <v/>
      </c>
    </row>
    <row r="1981" spans="1:22" x14ac:dyDescent="0.2">
      <c r="A1981" s="13"/>
      <c r="B1981" s="1"/>
      <c r="C1981" s="1"/>
      <c r="D1981" s="1"/>
      <c r="E1981" s="1"/>
      <c r="F1981" s="1"/>
      <c r="G1981" s="13"/>
      <c r="H1981" s="13"/>
      <c r="I1981" s="47"/>
      <c r="J1981" s="9"/>
      <c r="K1981" s="9"/>
      <c r="L1981" s="14"/>
      <c r="M1981" s="41"/>
      <c r="N1981" s="15"/>
      <c r="O1981" s="17" t="str">
        <f t="shared" si="183"/>
        <v/>
      </c>
      <c r="P1981" s="18" t="str">
        <f>IF(M1981=0,"",IF(N1981-Master!$A$6&lt;0,"0",IF(M1981&lt;=Master!$A$6,(N1981-Master!$A$6),O1981)))</f>
        <v/>
      </c>
      <c r="Q1981" s="104"/>
      <c r="R1981" s="18" t="str">
        <f t="shared" si="182"/>
        <v/>
      </c>
      <c r="S1981" s="43">
        <f t="shared" si="184"/>
        <v>0</v>
      </c>
      <c r="T1981" s="36" t="str">
        <f t="shared" si="180"/>
        <v/>
      </c>
      <c r="U1981" s="43">
        <f t="shared" si="185"/>
        <v>0</v>
      </c>
      <c r="V1981" s="36" t="str">
        <f t="shared" si="181"/>
        <v/>
      </c>
    </row>
    <row r="1982" spans="1:22" x14ac:dyDescent="0.2">
      <c r="A1982" s="13"/>
      <c r="B1982" s="1"/>
      <c r="C1982" s="1"/>
      <c r="D1982" s="1"/>
      <c r="E1982" s="1"/>
      <c r="F1982" s="1"/>
      <c r="G1982" s="13"/>
      <c r="H1982" s="13"/>
      <c r="I1982" s="47"/>
      <c r="J1982" s="9"/>
      <c r="K1982" s="9"/>
      <c r="L1982" s="14"/>
      <c r="M1982" s="41"/>
      <c r="N1982" s="15"/>
      <c r="O1982" s="17" t="str">
        <f t="shared" si="183"/>
        <v/>
      </c>
      <c r="P1982" s="18" t="str">
        <f>IF(M1982=0,"",IF(N1982-Master!$A$6&lt;0,"0",IF(M1982&lt;=Master!$A$6,(N1982-Master!$A$6),O1982)))</f>
        <v/>
      </c>
      <c r="Q1982" s="104"/>
      <c r="R1982" s="18" t="str">
        <f t="shared" si="182"/>
        <v/>
      </c>
      <c r="S1982" s="43">
        <f t="shared" si="184"/>
        <v>0</v>
      </c>
      <c r="T1982" s="36" t="str">
        <f t="shared" si="180"/>
        <v/>
      </c>
      <c r="U1982" s="43">
        <f t="shared" si="185"/>
        <v>0</v>
      </c>
      <c r="V1982" s="36" t="str">
        <f t="shared" si="181"/>
        <v/>
      </c>
    </row>
    <row r="1983" spans="1:22" x14ac:dyDescent="0.2">
      <c r="A1983" s="13"/>
      <c r="B1983" s="1"/>
      <c r="C1983" s="1"/>
      <c r="D1983" s="1"/>
      <c r="E1983" s="1"/>
      <c r="F1983" s="1"/>
      <c r="G1983" s="13"/>
      <c r="H1983" s="13"/>
      <c r="I1983" s="47"/>
      <c r="J1983" s="9"/>
      <c r="K1983" s="9"/>
      <c r="L1983" s="14"/>
      <c r="M1983" s="41"/>
      <c r="N1983" s="15"/>
      <c r="O1983" s="17" t="str">
        <f t="shared" si="183"/>
        <v/>
      </c>
      <c r="P1983" s="18" t="str">
        <f>IF(M1983=0,"",IF(N1983-Master!$A$6&lt;0,"0",IF(M1983&lt;=Master!$A$6,(N1983-Master!$A$6),O1983)))</f>
        <v/>
      </c>
      <c r="Q1983" s="104"/>
      <c r="R1983" s="18" t="str">
        <f t="shared" si="182"/>
        <v/>
      </c>
      <c r="S1983" s="43">
        <f t="shared" si="184"/>
        <v>0</v>
      </c>
      <c r="T1983" s="36" t="str">
        <f t="shared" si="180"/>
        <v/>
      </c>
      <c r="U1983" s="43">
        <f t="shared" si="185"/>
        <v>0</v>
      </c>
      <c r="V1983" s="36" t="str">
        <f t="shared" si="181"/>
        <v/>
      </c>
    </row>
    <row r="1984" spans="1:22" x14ac:dyDescent="0.2">
      <c r="A1984" s="13"/>
      <c r="B1984" s="1"/>
      <c r="C1984" s="1"/>
      <c r="D1984" s="1"/>
      <c r="E1984" s="1"/>
      <c r="F1984" s="1"/>
      <c r="G1984" s="13"/>
      <c r="H1984" s="13"/>
      <c r="I1984" s="47"/>
      <c r="J1984" s="9"/>
      <c r="K1984" s="9"/>
      <c r="L1984" s="14"/>
      <c r="M1984" s="41"/>
      <c r="N1984" s="15"/>
      <c r="O1984" s="17" t="str">
        <f t="shared" si="183"/>
        <v/>
      </c>
      <c r="P1984" s="18" t="str">
        <f>IF(M1984=0,"",IF(N1984-Master!$A$6&lt;0,"0",IF(M1984&lt;=Master!$A$6,(N1984-Master!$A$6),O1984)))</f>
        <v/>
      </c>
      <c r="Q1984" s="104"/>
      <c r="R1984" s="18" t="str">
        <f t="shared" si="182"/>
        <v/>
      </c>
      <c r="S1984" s="43">
        <f t="shared" si="184"/>
        <v>0</v>
      </c>
      <c r="T1984" s="36" t="str">
        <f t="shared" si="180"/>
        <v/>
      </c>
      <c r="U1984" s="43">
        <f t="shared" si="185"/>
        <v>0</v>
      </c>
      <c r="V1984" s="36" t="str">
        <f t="shared" si="181"/>
        <v/>
      </c>
    </row>
    <row r="1985" spans="1:22" x14ac:dyDescent="0.2">
      <c r="A1985" s="13"/>
      <c r="B1985" s="1"/>
      <c r="C1985" s="1"/>
      <c r="D1985" s="1"/>
      <c r="E1985" s="1"/>
      <c r="F1985" s="1"/>
      <c r="G1985" s="13"/>
      <c r="H1985" s="13"/>
      <c r="I1985" s="47"/>
      <c r="J1985" s="9"/>
      <c r="K1985" s="9"/>
      <c r="L1985" s="14"/>
      <c r="M1985" s="41"/>
      <c r="N1985" s="15"/>
      <c r="O1985" s="17" t="str">
        <f t="shared" si="183"/>
        <v/>
      </c>
      <c r="P1985" s="18" t="str">
        <f>IF(M1985=0,"",IF(N1985-Master!$A$6&lt;0,"0",IF(M1985&lt;=Master!$A$6,(N1985-Master!$A$6),O1985)))</f>
        <v/>
      </c>
      <c r="Q1985" s="104"/>
      <c r="R1985" s="18" t="str">
        <f t="shared" si="182"/>
        <v/>
      </c>
      <c r="S1985" s="43">
        <f t="shared" si="184"/>
        <v>0</v>
      </c>
      <c r="T1985" s="36" t="str">
        <f t="shared" si="180"/>
        <v/>
      </c>
      <c r="U1985" s="43">
        <f t="shared" si="185"/>
        <v>0</v>
      </c>
      <c r="V1985" s="36" t="str">
        <f t="shared" si="181"/>
        <v/>
      </c>
    </row>
    <row r="1986" spans="1:22" x14ac:dyDescent="0.2">
      <c r="A1986" s="13"/>
      <c r="B1986" s="1"/>
      <c r="C1986" s="1"/>
      <c r="D1986" s="1"/>
      <c r="E1986" s="1"/>
      <c r="F1986" s="1"/>
      <c r="G1986" s="13"/>
      <c r="H1986" s="13"/>
      <c r="I1986" s="47"/>
      <c r="J1986" s="9"/>
      <c r="K1986" s="9"/>
      <c r="L1986" s="14"/>
      <c r="M1986" s="41"/>
      <c r="N1986" s="15"/>
      <c r="O1986" s="17" t="str">
        <f t="shared" si="183"/>
        <v/>
      </c>
      <c r="P1986" s="18" t="str">
        <f>IF(M1986=0,"",IF(N1986-Master!$A$6&lt;0,"0",IF(M1986&lt;=Master!$A$6,(N1986-Master!$A$6),O1986)))</f>
        <v/>
      </c>
      <c r="Q1986" s="104"/>
      <c r="R1986" s="18" t="str">
        <f t="shared" si="182"/>
        <v/>
      </c>
      <c r="S1986" s="43">
        <f t="shared" si="184"/>
        <v>0</v>
      </c>
      <c r="T1986" s="36" t="str">
        <f t="shared" si="180"/>
        <v/>
      </c>
      <c r="U1986" s="43">
        <f t="shared" si="185"/>
        <v>0</v>
      </c>
      <c r="V1986" s="36" t="str">
        <f t="shared" si="181"/>
        <v/>
      </c>
    </row>
    <row r="1987" spans="1:22" x14ac:dyDescent="0.2">
      <c r="A1987" s="13"/>
      <c r="B1987" s="1"/>
      <c r="C1987" s="1"/>
      <c r="D1987" s="1"/>
      <c r="E1987" s="1"/>
      <c r="F1987" s="1"/>
      <c r="G1987" s="13"/>
      <c r="H1987" s="13"/>
      <c r="I1987" s="47"/>
      <c r="J1987" s="9"/>
      <c r="K1987" s="9"/>
      <c r="L1987" s="14"/>
      <c r="M1987" s="41"/>
      <c r="N1987" s="15"/>
      <c r="O1987" s="17" t="str">
        <f t="shared" si="183"/>
        <v/>
      </c>
      <c r="P1987" s="18" t="str">
        <f>IF(M1987=0,"",IF(N1987-Master!$A$6&lt;0,"0",IF(M1987&lt;=Master!$A$6,(N1987-Master!$A$6),O1987)))</f>
        <v/>
      </c>
      <c r="Q1987" s="104"/>
      <c r="R1987" s="18" t="str">
        <f t="shared" si="182"/>
        <v/>
      </c>
      <c r="S1987" s="43">
        <f t="shared" si="184"/>
        <v>0</v>
      </c>
      <c r="T1987" s="36" t="str">
        <f t="shared" si="180"/>
        <v/>
      </c>
      <c r="U1987" s="43">
        <f t="shared" si="185"/>
        <v>0</v>
      </c>
      <c r="V1987" s="36" t="str">
        <f t="shared" si="181"/>
        <v/>
      </c>
    </row>
    <row r="1988" spans="1:22" x14ac:dyDescent="0.2">
      <c r="A1988" s="13"/>
      <c r="B1988" s="1"/>
      <c r="C1988" s="1"/>
      <c r="D1988" s="1"/>
      <c r="E1988" s="1"/>
      <c r="F1988" s="1"/>
      <c r="G1988" s="13"/>
      <c r="H1988" s="13"/>
      <c r="I1988" s="47"/>
      <c r="J1988" s="9"/>
      <c r="K1988" s="9"/>
      <c r="L1988" s="14"/>
      <c r="M1988" s="41"/>
      <c r="N1988" s="15"/>
      <c r="O1988" s="17" t="str">
        <f t="shared" si="183"/>
        <v/>
      </c>
      <c r="P1988" s="18" t="str">
        <f>IF(M1988=0,"",IF(N1988-Master!$A$6&lt;0,"0",IF(M1988&lt;=Master!$A$6,(N1988-Master!$A$6),O1988)))</f>
        <v/>
      </c>
      <c r="Q1988" s="104"/>
      <c r="R1988" s="18" t="str">
        <f t="shared" si="182"/>
        <v/>
      </c>
      <c r="S1988" s="43">
        <f t="shared" si="184"/>
        <v>0</v>
      </c>
      <c r="T1988" s="36" t="str">
        <f t="shared" si="180"/>
        <v/>
      </c>
      <c r="U1988" s="43">
        <f t="shared" si="185"/>
        <v>0</v>
      </c>
      <c r="V1988" s="36" t="str">
        <f t="shared" si="181"/>
        <v/>
      </c>
    </row>
    <row r="1989" spans="1:22" x14ac:dyDescent="0.2">
      <c r="A1989" s="13"/>
      <c r="B1989" s="1"/>
      <c r="C1989" s="1"/>
      <c r="D1989" s="1"/>
      <c r="E1989" s="1"/>
      <c r="F1989" s="1"/>
      <c r="G1989" s="13"/>
      <c r="H1989" s="13"/>
      <c r="I1989" s="47"/>
      <c r="J1989" s="9"/>
      <c r="K1989" s="9"/>
      <c r="L1989" s="14"/>
      <c r="M1989" s="41"/>
      <c r="N1989" s="15"/>
      <c r="O1989" s="17" t="str">
        <f t="shared" si="183"/>
        <v/>
      </c>
      <c r="P1989" s="18" t="str">
        <f>IF(M1989=0,"",IF(N1989-Master!$A$6&lt;0,"0",IF(M1989&lt;=Master!$A$6,(N1989-Master!$A$6),O1989)))</f>
        <v/>
      </c>
      <c r="Q1989" s="104"/>
      <c r="R1989" s="18" t="str">
        <f t="shared" si="182"/>
        <v/>
      </c>
      <c r="S1989" s="43">
        <f t="shared" si="184"/>
        <v>0</v>
      </c>
      <c r="T1989" s="36" t="str">
        <f t="shared" si="180"/>
        <v/>
      </c>
      <c r="U1989" s="43">
        <f t="shared" si="185"/>
        <v>0</v>
      </c>
      <c r="V1989" s="36" t="str">
        <f t="shared" si="181"/>
        <v/>
      </c>
    </row>
    <row r="1990" spans="1:22" x14ac:dyDescent="0.2">
      <c r="A1990" s="13"/>
      <c r="B1990" s="1"/>
      <c r="C1990" s="1"/>
      <c r="D1990" s="1"/>
      <c r="E1990" s="1"/>
      <c r="F1990" s="1"/>
      <c r="G1990" s="13"/>
      <c r="H1990" s="13"/>
      <c r="I1990" s="47"/>
      <c r="J1990" s="9"/>
      <c r="K1990" s="9"/>
      <c r="L1990" s="14"/>
      <c r="M1990" s="41"/>
      <c r="N1990" s="15"/>
      <c r="O1990" s="17" t="str">
        <f t="shared" si="183"/>
        <v/>
      </c>
      <c r="P1990" s="18" t="str">
        <f>IF(M1990=0,"",IF(N1990-Master!$A$6&lt;0,"0",IF(M1990&lt;=Master!$A$6,(N1990-Master!$A$6),O1990)))</f>
        <v/>
      </c>
      <c r="Q1990" s="104"/>
      <c r="R1990" s="18" t="str">
        <f t="shared" si="182"/>
        <v/>
      </c>
      <c r="S1990" s="43">
        <f t="shared" si="184"/>
        <v>0</v>
      </c>
      <c r="T1990" s="36" t="str">
        <f t="shared" si="180"/>
        <v/>
      </c>
      <c r="U1990" s="43">
        <f t="shared" si="185"/>
        <v>0</v>
      </c>
      <c r="V1990" s="36" t="str">
        <f t="shared" si="181"/>
        <v/>
      </c>
    </row>
    <row r="1991" spans="1:22" x14ac:dyDescent="0.2">
      <c r="A1991" s="13"/>
      <c r="B1991" s="1"/>
      <c r="C1991" s="1"/>
      <c r="D1991" s="1"/>
      <c r="E1991" s="1"/>
      <c r="F1991" s="1"/>
      <c r="G1991" s="13"/>
      <c r="H1991" s="13"/>
      <c r="I1991" s="47"/>
      <c r="J1991" s="9"/>
      <c r="K1991" s="9"/>
      <c r="L1991" s="14"/>
      <c r="M1991" s="41"/>
      <c r="N1991" s="15"/>
      <c r="O1991" s="17" t="str">
        <f t="shared" si="183"/>
        <v/>
      </c>
      <c r="P1991" s="18" t="str">
        <f>IF(M1991=0,"",IF(N1991-Master!$A$6&lt;0,"0",IF(M1991&lt;=Master!$A$6,(N1991-Master!$A$6),O1991)))</f>
        <v/>
      </c>
      <c r="Q1991" s="104"/>
      <c r="R1991" s="18" t="str">
        <f t="shared" si="182"/>
        <v/>
      </c>
      <c r="S1991" s="43">
        <f t="shared" si="184"/>
        <v>0</v>
      </c>
      <c r="T1991" s="36" t="str">
        <f t="shared" si="180"/>
        <v/>
      </c>
      <c r="U1991" s="43">
        <f t="shared" si="185"/>
        <v>0</v>
      </c>
      <c r="V1991" s="36" t="str">
        <f t="shared" si="181"/>
        <v/>
      </c>
    </row>
    <row r="1992" spans="1:22" x14ac:dyDescent="0.2">
      <c r="A1992" s="13"/>
      <c r="B1992" s="1"/>
      <c r="C1992" s="1"/>
      <c r="D1992" s="1"/>
      <c r="E1992" s="1"/>
      <c r="F1992" s="1"/>
      <c r="G1992" s="13"/>
      <c r="H1992" s="13"/>
      <c r="I1992" s="47"/>
      <c r="J1992" s="9"/>
      <c r="K1992" s="9"/>
      <c r="L1992" s="14"/>
      <c r="M1992" s="41"/>
      <c r="N1992" s="15"/>
      <c r="O1992" s="17" t="str">
        <f t="shared" si="183"/>
        <v/>
      </c>
      <c r="P1992" s="18" t="str">
        <f>IF(M1992=0,"",IF(N1992-Master!$A$6&lt;0,"0",IF(M1992&lt;=Master!$A$6,(N1992-Master!$A$6),O1992)))</f>
        <v/>
      </c>
      <c r="Q1992" s="104"/>
      <c r="R1992" s="18" t="str">
        <f t="shared" si="182"/>
        <v/>
      </c>
      <c r="S1992" s="43">
        <f t="shared" si="184"/>
        <v>0</v>
      </c>
      <c r="T1992" s="36" t="str">
        <f t="shared" si="180"/>
        <v/>
      </c>
      <c r="U1992" s="43">
        <f t="shared" si="185"/>
        <v>0</v>
      </c>
      <c r="V1992" s="36" t="str">
        <f t="shared" si="181"/>
        <v/>
      </c>
    </row>
    <row r="1993" spans="1:22" x14ac:dyDescent="0.2">
      <c r="A1993" s="13"/>
      <c r="B1993" s="1"/>
      <c r="C1993" s="1"/>
      <c r="D1993" s="1"/>
      <c r="E1993" s="1"/>
      <c r="F1993" s="1"/>
      <c r="G1993" s="13"/>
      <c r="H1993" s="13"/>
      <c r="I1993" s="47"/>
      <c r="J1993" s="9"/>
      <c r="K1993" s="9"/>
      <c r="L1993" s="14"/>
      <c r="M1993" s="41"/>
      <c r="N1993" s="15"/>
      <c r="O1993" s="17" t="str">
        <f t="shared" si="183"/>
        <v/>
      </c>
      <c r="P1993" s="18" t="str">
        <f>IF(M1993=0,"",IF(N1993-Master!$A$6&lt;0,"0",IF(M1993&lt;=Master!$A$6,(N1993-Master!$A$6),O1993)))</f>
        <v/>
      </c>
      <c r="Q1993" s="104"/>
      <c r="R1993" s="18" t="str">
        <f t="shared" si="182"/>
        <v/>
      </c>
      <c r="S1993" s="43">
        <f t="shared" si="184"/>
        <v>0</v>
      </c>
      <c r="T1993" s="36" t="str">
        <f t="shared" si="180"/>
        <v/>
      </c>
      <c r="U1993" s="43">
        <f t="shared" si="185"/>
        <v>0</v>
      </c>
      <c r="V1993" s="36" t="str">
        <f t="shared" si="181"/>
        <v/>
      </c>
    </row>
    <row r="1994" spans="1:22" x14ac:dyDescent="0.2">
      <c r="A1994" s="13"/>
      <c r="B1994" s="1"/>
      <c r="C1994" s="1"/>
      <c r="D1994" s="1"/>
      <c r="E1994" s="1"/>
      <c r="F1994" s="1"/>
      <c r="G1994" s="13"/>
      <c r="H1994" s="13"/>
      <c r="I1994" s="47"/>
      <c r="J1994" s="9"/>
      <c r="K1994" s="9"/>
      <c r="L1994" s="14"/>
      <c r="M1994" s="41"/>
      <c r="N1994" s="15"/>
      <c r="O1994" s="17" t="str">
        <f t="shared" si="183"/>
        <v/>
      </c>
      <c r="P1994" s="18" t="str">
        <f>IF(M1994=0,"",IF(N1994-Master!$A$6&lt;0,"0",IF(M1994&lt;=Master!$A$6,(N1994-Master!$A$6),O1994)))</f>
        <v/>
      </c>
      <c r="Q1994" s="104"/>
      <c r="R1994" s="18" t="str">
        <f t="shared" si="182"/>
        <v/>
      </c>
      <c r="S1994" s="43">
        <f t="shared" si="184"/>
        <v>0</v>
      </c>
      <c r="T1994" s="36" t="str">
        <f t="shared" si="180"/>
        <v/>
      </c>
      <c r="U1994" s="43">
        <f t="shared" si="185"/>
        <v>0</v>
      </c>
      <c r="V1994" s="36" t="str">
        <f t="shared" si="181"/>
        <v/>
      </c>
    </row>
    <row r="1995" spans="1:22" x14ac:dyDescent="0.2">
      <c r="A1995" s="13"/>
      <c r="B1995" s="1"/>
      <c r="C1995" s="1"/>
      <c r="D1995" s="1"/>
      <c r="E1995" s="1"/>
      <c r="F1995" s="1"/>
      <c r="G1995" s="13"/>
      <c r="H1995" s="13"/>
      <c r="I1995" s="47"/>
      <c r="J1995" s="9"/>
      <c r="K1995" s="9"/>
      <c r="L1995" s="14"/>
      <c r="M1995" s="41"/>
      <c r="N1995" s="15"/>
      <c r="O1995" s="17" t="str">
        <f t="shared" si="183"/>
        <v/>
      </c>
      <c r="P1995" s="18" t="str">
        <f>IF(M1995=0,"",IF(N1995-Master!$A$6&lt;0,"0",IF(M1995&lt;=Master!$A$6,(N1995-Master!$A$6),O1995)))</f>
        <v/>
      </c>
      <c r="Q1995" s="104"/>
      <c r="R1995" s="18" t="str">
        <f t="shared" si="182"/>
        <v/>
      </c>
      <c r="S1995" s="43">
        <f t="shared" si="184"/>
        <v>0</v>
      </c>
      <c r="T1995" s="36" t="str">
        <f t="shared" si="180"/>
        <v/>
      </c>
      <c r="U1995" s="43">
        <f t="shared" si="185"/>
        <v>0</v>
      </c>
      <c r="V1995" s="36" t="str">
        <f t="shared" si="181"/>
        <v/>
      </c>
    </row>
    <row r="1996" spans="1:22" x14ac:dyDescent="0.2">
      <c r="A1996" s="13"/>
      <c r="B1996" s="1"/>
      <c r="C1996" s="1"/>
      <c r="D1996" s="1"/>
      <c r="E1996" s="1"/>
      <c r="F1996" s="1"/>
      <c r="G1996" s="13"/>
      <c r="H1996" s="13"/>
      <c r="I1996" s="47"/>
      <c r="J1996" s="9"/>
      <c r="K1996" s="9"/>
      <c r="L1996" s="14"/>
      <c r="M1996" s="41"/>
      <c r="N1996" s="15"/>
      <c r="O1996" s="17" t="str">
        <f t="shared" si="183"/>
        <v/>
      </c>
      <c r="P1996" s="18" t="str">
        <f>IF(M1996=0,"",IF(N1996-Master!$A$6&lt;0,"0",IF(M1996&lt;=Master!$A$6,(N1996-Master!$A$6),O1996)))</f>
        <v/>
      </c>
      <c r="Q1996" s="104"/>
      <c r="R1996" s="18" t="str">
        <f t="shared" si="182"/>
        <v/>
      </c>
      <c r="S1996" s="43">
        <f t="shared" si="184"/>
        <v>0</v>
      </c>
      <c r="T1996" s="36" t="str">
        <f t="shared" si="180"/>
        <v/>
      </c>
      <c r="U1996" s="43">
        <f t="shared" si="185"/>
        <v>0</v>
      </c>
      <c r="V1996" s="36" t="str">
        <f t="shared" si="181"/>
        <v/>
      </c>
    </row>
    <row r="1997" spans="1:22" x14ac:dyDescent="0.2">
      <c r="A1997" s="13"/>
      <c r="B1997" s="1"/>
      <c r="C1997" s="1"/>
      <c r="D1997" s="1"/>
      <c r="E1997" s="1"/>
      <c r="F1997" s="1"/>
      <c r="G1997" s="13"/>
      <c r="H1997" s="13"/>
      <c r="I1997" s="47"/>
      <c r="J1997" s="9"/>
      <c r="K1997" s="9"/>
      <c r="L1997" s="14"/>
      <c r="M1997" s="41"/>
      <c r="N1997" s="15"/>
      <c r="O1997" s="17" t="str">
        <f t="shared" si="183"/>
        <v/>
      </c>
      <c r="P1997" s="18" t="str">
        <f>IF(M1997=0,"",IF(N1997-Master!$A$6&lt;0,"0",IF(M1997&lt;=Master!$A$6,(N1997-Master!$A$6),O1997)))</f>
        <v/>
      </c>
      <c r="Q1997" s="104"/>
      <c r="R1997" s="18" t="str">
        <f t="shared" si="182"/>
        <v/>
      </c>
      <c r="S1997" s="43">
        <f t="shared" si="184"/>
        <v>0</v>
      </c>
      <c r="T1997" s="36" t="str">
        <f t="shared" si="180"/>
        <v/>
      </c>
      <c r="U1997" s="43">
        <f t="shared" si="185"/>
        <v>0</v>
      </c>
      <c r="V1997" s="36" t="str">
        <f t="shared" si="181"/>
        <v/>
      </c>
    </row>
    <row r="1998" spans="1:22" x14ac:dyDescent="0.2">
      <c r="A1998" s="13"/>
      <c r="B1998" s="1"/>
      <c r="C1998" s="1"/>
      <c r="D1998" s="1"/>
      <c r="E1998" s="1"/>
      <c r="F1998" s="1"/>
      <c r="G1998" s="13"/>
      <c r="H1998" s="13"/>
      <c r="I1998" s="47"/>
      <c r="J1998" s="9"/>
      <c r="K1998" s="9"/>
      <c r="L1998" s="14"/>
      <c r="M1998" s="41"/>
      <c r="N1998" s="15"/>
      <c r="O1998" s="17" t="str">
        <f t="shared" si="183"/>
        <v/>
      </c>
      <c r="P1998" s="18" t="str">
        <f>IF(M1998=0,"",IF(N1998-Master!$A$6&lt;0,"0",IF(M1998&lt;=Master!$A$6,(N1998-Master!$A$6),O1998)))</f>
        <v/>
      </c>
      <c r="Q1998" s="104"/>
      <c r="R1998" s="18" t="str">
        <f t="shared" si="182"/>
        <v/>
      </c>
      <c r="S1998" s="43">
        <f t="shared" si="184"/>
        <v>0</v>
      </c>
      <c r="T1998" s="36" t="str">
        <f t="shared" si="180"/>
        <v/>
      </c>
      <c r="U1998" s="43">
        <f t="shared" si="185"/>
        <v>0</v>
      </c>
      <c r="V1998" s="36" t="str">
        <f t="shared" si="181"/>
        <v/>
      </c>
    </row>
    <row r="1999" spans="1:22" x14ac:dyDescent="0.2">
      <c r="A1999" s="13"/>
      <c r="B1999" s="1"/>
      <c r="C1999" s="1"/>
      <c r="D1999" s="1"/>
      <c r="E1999" s="1"/>
      <c r="F1999" s="1"/>
      <c r="G1999" s="13"/>
      <c r="H1999" s="13"/>
      <c r="I1999" s="47"/>
      <c r="J1999" s="9"/>
      <c r="K1999" s="9"/>
      <c r="L1999" s="14"/>
      <c r="M1999" s="41"/>
      <c r="N1999" s="15"/>
      <c r="O1999" s="17" t="str">
        <f t="shared" si="183"/>
        <v/>
      </c>
      <c r="P1999" s="18" t="str">
        <f>IF(M1999=0,"",IF(N1999-Master!$A$6&lt;0,"0",IF(M1999&lt;=Master!$A$6,(N1999-Master!$A$6),O1999)))</f>
        <v/>
      </c>
      <c r="Q1999" s="104"/>
      <c r="R1999" s="18" t="str">
        <f t="shared" si="182"/>
        <v/>
      </c>
      <c r="S1999" s="43">
        <f t="shared" si="184"/>
        <v>0</v>
      </c>
      <c r="T1999" s="36" t="str">
        <f t="shared" si="180"/>
        <v/>
      </c>
      <c r="U1999" s="43">
        <f t="shared" si="185"/>
        <v>0</v>
      </c>
      <c r="V1999" s="36" t="str">
        <f t="shared" si="181"/>
        <v/>
      </c>
    </row>
    <row r="2000" spans="1:22" x14ac:dyDescent="0.2">
      <c r="A2000" s="13"/>
      <c r="B2000" s="1"/>
      <c r="C2000" s="1"/>
      <c r="D2000" s="1"/>
      <c r="E2000" s="1"/>
      <c r="F2000" s="1"/>
      <c r="G2000" s="13"/>
      <c r="H2000" s="13"/>
      <c r="I2000" s="47"/>
      <c r="J2000" s="9"/>
      <c r="K2000" s="9"/>
      <c r="L2000" s="14"/>
      <c r="M2000" s="41"/>
      <c r="N2000" s="15"/>
      <c r="O2000" s="17" t="str">
        <f t="shared" si="183"/>
        <v/>
      </c>
      <c r="P2000" s="18" t="str">
        <f>IF(M2000=0,"",IF(N2000-Master!$A$6&lt;0,"0",IF(M2000&lt;=Master!$A$6,(N2000-Master!$A$6),O2000)))</f>
        <v/>
      </c>
      <c r="Q2000" s="104"/>
      <c r="R2000" s="18" t="str">
        <f t="shared" si="182"/>
        <v/>
      </c>
      <c r="S2000" s="43">
        <f t="shared" si="184"/>
        <v>0</v>
      </c>
      <c r="T2000" s="36" t="str">
        <f t="shared" si="180"/>
        <v/>
      </c>
      <c r="U2000" s="43">
        <f t="shared" si="185"/>
        <v>0</v>
      </c>
      <c r="V2000" s="36" t="str">
        <f t="shared" si="181"/>
        <v/>
      </c>
    </row>
    <row r="2001" spans="1:22" x14ac:dyDescent="0.2">
      <c r="A2001" s="13"/>
      <c r="B2001" s="1"/>
      <c r="C2001" s="1"/>
      <c r="D2001" s="1"/>
      <c r="E2001" s="1"/>
      <c r="F2001" s="1"/>
      <c r="G2001" s="13"/>
      <c r="H2001" s="13"/>
      <c r="I2001" s="47"/>
      <c r="J2001" s="9"/>
      <c r="K2001" s="9"/>
      <c r="L2001" s="14"/>
      <c r="M2001" s="41"/>
      <c r="N2001" s="15"/>
      <c r="O2001" s="17" t="str">
        <f t="shared" si="183"/>
        <v/>
      </c>
      <c r="P2001" s="18" t="str">
        <f>IF(M2001=0,"",IF(N2001-Master!$A$6&lt;0,"0",IF(M2001&lt;=Master!$A$6,(N2001-Master!$A$6),O2001)))</f>
        <v/>
      </c>
      <c r="Q2001" s="104"/>
      <c r="R2001" s="18" t="str">
        <f t="shared" si="182"/>
        <v/>
      </c>
      <c r="S2001" s="43">
        <f t="shared" si="184"/>
        <v>0</v>
      </c>
      <c r="T2001" s="36" t="str">
        <f t="shared" si="180"/>
        <v/>
      </c>
      <c r="U2001" s="43">
        <f t="shared" si="185"/>
        <v>0</v>
      </c>
      <c r="V2001" s="36" t="str">
        <f t="shared" si="181"/>
        <v/>
      </c>
    </row>
    <row r="2002" spans="1:22" x14ac:dyDescent="0.2">
      <c r="A2002" s="13"/>
      <c r="B2002" s="1"/>
      <c r="C2002" s="1"/>
      <c r="D2002" s="1"/>
      <c r="E2002" s="1"/>
      <c r="F2002" s="1"/>
      <c r="G2002" s="13"/>
      <c r="H2002" s="13"/>
      <c r="I2002" s="47"/>
      <c r="J2002" s="9"/>
      <c r="K2002" s="9"/>
      <c r="L2002" s="14"/>
      <c r="M2002" s="41"/>
      <c r="N2002" s="15"/>
      <c r="O2002" s="17" t="str">
        <f t="shared" si="183"/>
        <v/>
      </c>
      <c r="P2002" s="18" t="str">
        <f>IF(M2002=0,"",IF(N2002-Master!$A$6&lt;0,"0",IF(M2002&lt;=Master!$A$6,(N2002-Master!$A$6),O2002)))</f>
        <v/>
      </c>
      <c r="Q2002" s="104"/>
      <c r="R2002" s="18" t="str">
        <f t="shared" si="182"/>
        <v/>
      </c>
      <c r="S2002" s="43">
        <f t="shared" si="184"/>
        <v>0</v>
      </c>
      <c r="T2002" s="36" t="str">
        <f t="shared" si="180"/>
        <v/>
      </c>
      <c r="U2002" s="43">
        <f t="shared" si="185"/>
        <v>0</v>
      </c>
      <c r="V2002" s="36" t="str">
        <f t="shared" si="181"/>
        <v/>
      </c>
    </row>
    <row r="2003" spans="1:22" x14ac:dyDescent="0.2">
      <c r="A2003" s="13"/>
      <c r="B2003" s="1"/>
      <c r="C2003" s="1"/>
      <c r="D2003" s="1"/>
      <c r="E2003" s="1"/>
      <c r="F2003" s="1"/>
      <c r="G2003" s="13"/>
      <c r="H2003" s="13"/>
      <c r="I2003" s="47"/>
      <c r="J2003" s="9"/>
      <c r="K2003" s="9"/>
      <c r="L2003" s="14"/>
      <c r="M2003" s="41"/>
      <c r="N2003" s="15"/>
      <c r="O2003" s="17" t="str">
        <f t="shared" si="183"/>
        <v/>
      </c>
      <c r="P2003" s="18" t="str">
        <f>IF(M2003=0,"",IF(N2003-Master!$A$6&lt;0,"0",IF(M2003&lt;=Master!$A$6,(N2003-Master!$A$6),O2003)))</f>
        <v/>
      </c>
      <c r="Q2003" s="104"/>
      <c r="R2003" s="18" t="str">
        <f t="shared" si="182"/>
        <v/>
      </c>
      <c r="S2003" s="43">
        <f t="shared" si="184"/>
        <v>0</v>
      </c>
      <c r="T2003" s="36" t="str">
        <f t="shared" ref="T2003:T2066" si="186">CLEAN(IF(S2003=0,"",LEFT("Fact Sheet AR "&amp;H2003,35)))</f>
        <v/>
      </c>
      <c r="U2003" s="43">
        <f t="shared" si="185"/>
        <v>0</v>
      </c>
      <c r="V2003" s="36" t="str">
        <f t="shared" ref="V2003:V2066" si="187">CLEAN(IF(U2003=0,"",LEFT("Fact Sheet Uncollectible AR "&amp;H2003,35)))</f>
        <v/>
      </c>
    </row>
    <row r="2004" spans="1:22" x14ac:dyDescent="0.2">
      <c r="A2004" s="13"/>
      <c r="B2004" s="1"/>
      <c r="C2004" s="1"/>
      <c r="D2004" s="1"/>
      <c r="E2004" s="1"/>
      <c r="F2004" s="1"/>
      <c r="G2004" s="13"/>
      <c r="H2004" s="13"/>
      <c r="I2004" s="47"/>
      <c r="J2004" s="9"/>
      <c r="K2004" s="9"/>
      <c r="L2004" s="14"/>
      <c r="M2004" s="41"/>
      <c r="N2004" s="15"/>
      <c r="O2004" s="17" t="str">
        <f t="shared" si="183"/>
        <v/>
      </c>
      <c r="P2004" s="18" t="str">
        <f>IF(M2004=0,"",IF(N2004-Master!$A$6&lt;0,"0",IF(M2004&lt;=Master!$A$6,(N2004-Master!$A$6),O2004)))</f>
        <v/>
      </c>
      <c r="Q2004" s="104"/>
      <c r="R2004" s="18" t="str">
        <f t="shared" ref="R2004:R2067" si="188">IF(Q2004="","","BANNERAR")</f>
        <v/>
      </c>
      <c r="S2004" s="43">
        <f t="shared" si="184"/>
        <v>0</v>
      </c>
      <c r="T2004" s="36" t="str">
        <f t="shared" si="186"/>
        <v/>
      </c>
      <c r="U2004" s="43">
        <f t="shared" si="185"/>
        <v>0</v>
      </c>
      <c r="V2004" s="36" t="str">
        <f t="shared" si="187"/>
        <v/>
      </c>
    </row>
    <row r="2005" spans="1:22" x14ac:dyDescent="0.2">
      <c r="A2005" s="13"/>
      <c r="B2005" s="1"/>
      <c r="C2005" s="1"/>
      <c r="D2005" s="1"/>
      <c r="E2005" s="1"/>
      <c r="F2005" s="1"/>
      <c r="G2005" s="13"/>
      <c r="H2005" s="13"/>
      <c r="I2005" s="47"/>
      <c r="J2005" s="9"/>
      <c r="K2005" s="9"/>
      <c r="L2005" s="14"/>
      <c r="M2005" s="41"/>
      <c r="N2005" s="15"/>
      <c r="O2005" s="17" t="str">
        <f t="shared" ref="O2005:O2068" si="189">IF(M2005=0,"",(N2005-M2005+1))</f>
        <v/>
      </c>
      <c r="P2005" s="18" t="str">
        <f>IF(M2005=0,"",IF(N2005-Master!$A$6&lt;0,"0",IF(M2005&lt;=Master!$A$6,(N2005-Master!$A$6),O2005)))</f>
        <v/>
      </c>
      <c r="Q2005" s="104"/>
      <c r="R2005" s="18" t="str">
        <f t="shared" si="188"/>
        <v/>
      </c>
      <c r="S2005" s="43">
        <f t="shared" ref="S2005:S2068" si="190">IF(M2005=0,J2005,IF(P2005="0",J2005,ROUND(J2005-(J2005*P2005/O2005),2)))</f>
        <v>0</v>
      </c>
      <c r="T2005" s="36" t="str">
        <f t="shared" si="186"/>
        <v/>
      </c>
      <c r="U2005" s="43">
        <f t="shared" ref="U2005:U2068" si="191">IF(M2005=0,K2005,IF(P2005="0",K2005,ROUND(K2005-(K2005*P2005/O2005),2)))</f>
        <v>0</v>
      </c>
      <c r="V2005" s="36" t="str">
        <f t="shared" si="187"/>
        <v/>
      </c>
    </row>
    <row r="2006" spans="1:22" x14ac:dyDescent="0.2">
      <c r="A2006" s="13"/>
      <c r="B2006" s="1"/>
      <c r="C2006" s="1"/>
      <c r="D2006" s="1"/>
      <c r="E2006" s="1"/>
      <c r="F2006" s="1"/>
      <c r="G2006" s="13"/>
      <c r="H2006" s="13"/>
      <c r="I2006" s="47"/>
      <c r="J2006" s="9"/>
      <c r="K2006" s="9"/>
      <c r="L2006" s="14"/>
      <c r="M2006" s="41"/>
      <c r="N2006" s="15"/>
      <c r="O2006" s="17" t="str">
        <f t="shared" si="189"/>
        <v/>
      </c>
      <c r="P2006" s="18" t="str">
        <f>IF(M2006=0,"",IF(N2006-Master!$A$6&lt;0,"0",IF(M2006&lt;=Master!$A$6,(N2006-Master!$A$6),O2006)))</f>
        <v/>
      </c>
      <c r="Q2006" s="104"/>
      <c r="R2006" s="18" t="str">
        <f t="shared" si="188"/>
        <v/>
      </c>
      <c r="S2006" s="43">
        <f t="shared" si="190"/>
        <v>0</v>
      </c>
      <c r="T2006" s="36" t="str">
        <f t="shared" si="186"/>
        <v/>
      </c>
      <c r="U2006" s="43">
        <f t="shared" si="191"/>
        <v>0</v>
      </c>
      <c r="V2006" s="36" t="str">
        <f t="shared" si="187"/>
        <v/>
      </c>
    </row>
    <row r="2007" spans="1:22" x14ac:dyDescent="0.2">
      <c r="A2007" s="13"/>
      <c r="B2007" s="1"/>
      <c r="C2007" s="1"/>
      <c r="D2007" s="1"/>
      <c r="E2007" s="1"/>
      <c r="F2007" s="1"/>
      <c r="G2007" s="13"/>
      <c r="H2007" s="13"/>
      <c r="I2007" s="47"/>
      <c r="J2007" s="9"/>
      <c r="K2007" s="9"/>
      <c r="L2007" s="14"/>
      <c r="M2007" s="41"/>
      <c r="N2007" s="15"/>
      <c r="O2007" s="17" t="str">
        <f t="shared" si="189"/>
        <v/>
      </c>
      <c r="P2007" s="18" t="str">
        <f>IF(M2007=0,"",IF(N2007-Master!$A$6&lt;0,"0",IF(M2007&lt;=Master!$A$6,(N2007-Master!$A$6),O2007)))</f>
        <v/>
      </c>
      <c r="Q2007" s="104"/>
      <c r="R2007" s="18" t="str">
        <f t="shared" si="188"/>
        <v/>
      </c>
      <c r="S2007" s="43">
        <f t="shared" si="190"/>
        <v>0</v>
      </c>
      <c r="T2007" s="36" t="str">
        <f t="shared" si="186"/>
        <v/>
      </c>
      <c r="U2007" s="43">
        <f t="shared" si="191"/>
        <v>0</v>
      </c>
      <c r="V2007" s="36" t="str">
        <f t="shared" si="187"/>
        <v/>
      </c>
    </row>
    <row r="2008" spans="1:22" x14ac:dyDescent="0.2">
      <c r="A2008" s="13"/>
      <c r="B2008" s="1"/>
      <c r="C2008" s="1"/>
      <c r="D2008" s="1"/>
      <c r="E2008" s="1"/>
      <c r="F2008" s="1"/>
      <c r="G2008" s="13"/>
      <c r="H2008" s="13"/>
      <c r="I2008" s="47"/>
      <c r="J2008" s="9"/>
      <c r="K2008" s="9"/>
      <c r="L2008" s="14"/>
      <c r="M2008" s="41"/>
      <c r="N2008" s="15"/>
      <c r="O2008" s="17" t="str">
        <f t="shared" si="189"/>
        <v/>
      </c>
      <c r="P2008" s="18" t="str">
        <f>IF(M2008=0,"",IF(N2008-Master!$A$6&lt;0,"0",IF(M2008&lt;=Master!$A$6,(N2008-Master!$A$6),O2008)))</f>
        <v/>
      </c>
      <c r="Q2008" s="104"/>
      <c r="R2008" s="18" t="str">
        <f t="shared" si="188"/>
        <v/>
      </c>
      <c r="S2008" s="43">
        <f t="shared" si="190"/>
        <v>0</v>
      </c>
      <c r="T2008" s="36" t="str">
        <f t="shared" si="186"/>
        <v/>
      </c>
      <c r="U2008" s="43">
        <f t="shared" si="191"/>
        <v>0</v>
      </c>
      <c r="V2008" s="36" t="str">
        <f t="shared" si="187"/>
        <v/>
      </c>
    </row>
    <row r="2009" spans="1:22" x14ac:dyDescent="0.2">
      <c r="A2009" s="13"/>
      <c r="B2009" s="1"/>
      <c r="C2009" s="1"/>
      <c r="D2009" s="1"/>
      <c r="E2009" s="1"/>
      <c r="F2009" s="1"/>
      <c r="G2009" s="13"/>
      <c r="H2009" s="13"/>
      <c r="I2009" s="47"/>
      <c r="J2009" s="9"/>
      <c r="K2009" s="9"/>
      <c r="L2009" s="14"/>
      <c r="M2009" s="41"/>
      <c r="N2009" s="15"/>
      <c r="O2009" s="17" t="str">
        <f t="shared" si="189"/>
        <v/>
      </c>
      <c r="P2009" s="18" t="str">
        <f>IF(M2009=0,"",IF(N2009-Master!$A$6&lt;0,"0",IF(M2009&lt;=Master!$A$6,(N2009-Master!$A$6),O2009)))</f>
        <v/>
      </c>
      <c r="Q2009" s="104"/>
      <c r="R2009" s="18" t="str">
        <f t="shared" si="188"/>
        <v/>
      </c>
      <c r="S2009" s="43">
        <f t="shared" si="190"/>
        <v>0</v>
      </c>
      <c r="T2009" s="36" t="str">
        <f t="shared" si="186"/>
        <v/>
      </c>
      <c r="U2009" s="43">
        <f t="shared" si="191"/>
        <v>0</v>
      </c>
      <c r="V2009" s="36" t="str">
        <f t="shared" si="187"/>
        <v/>
      </c>
    </row>
    <row r="2010" spans="1:22" x14ac:dyDescent="0.2">
      <c r="A2010" s="13"/>
      <c r="B2010" s="1"/>
      <c r="C2010" s="1"/>
      <c r="D2010" s="1"/>
      <c r="E2010" s="1"/>
      <c r="F2010" s="1"/>
      <c r="G2010" s="13"/>
      <c r="H2010" s="13"/>
      <c r="I2010" s="47"/>
      <c r="J2010" s="9"/>
      <c r="K2010" s="9"/>
      <c r="L2010" s="14"/>
      <c r="M2010" s="41"/>
      <c r="N2010" s="15"/>
      <c r="O2010" s="17" t="str">
        <f t="shared" si="189"/>
        <v/>
      </c>
      <c r="P2010" s="18" t="str">
        <f>IF(M2010=0,"",IF(N2010-Master!$A$6&lt;0,"0",IF(M2010&lt;=Master!$A$6,(N2010-Master!$A$6),O2010)))</f>
        <v/>
      </c>
      <c r="Q2010" s="104"/>
      <c r="R2010" s="18" t="str">
        <f t="shared" si="188"/>
        <v/>
      </c>
      <c r="S2010" s="43">
        <f t="shared" si="190"/>
        <v>0</v>
      </c>
      <c r="T2010" s="36" t="str">
        <f t="shared" si="186"/>
        <v/>
      </c>
      <c r="U2010" s="43">
        <f t="shared" si="191"/>
        <v>0</v>
      </c>
      <c r="V2010" s="36" t="str">
        <f t="shared" si="187"/>
        <v/>
      </c>
    </row>
    <row r="2011" spans="1:22" x14ac:dyDescent="0.2">
      <c r="A2011" s="13"/>
      <c r="B2011" s="1"/>
      <c r="C2011" s="1"/>
      <c r="D2011" s="1"/>
      <c r="E2011" s="1"/>
      <c r="F2011" s="1"/>
      <c r="G2011" s="13"/>
      <c r="H2011" s="13"/>
      <c r="I2011" s="47"/>
      <c r="J2011" s="9"/>
      <c r="K2011" s="9"/>
      <c r="L2011" s="14"/>
      <c r="M2011" s="41"/>
      <c r="N2011" s="15"/>
      <c r="O2011" s="17" t="str">
        <f t="shared" si="189"/>
        <v/>
      </c>
      <c r="P2011" s="18" t="str">
        <f>IF(M2011=0,"",IF(N2011-Master!$A$6&lt;0,"0",IF(M2011&lt;=Master!$A$6,(N2011-Master!$A$6),O2011)))</f>
        <v/>
      </c>
      <c r="Q2011" s="104"/>
      <c r="R2011" s="18" t="str">
        <f t="shared" si="188"/>
        <v/>
      </c>
      <c r="S2011" s="43">
        <f t="shared" si="190"/>
        <v>0</v>
      </c>
      <c r="T2011" s="36" t="str">
        <f t="shared" si="186"/>
        <v/>
      </c>
      <c r="U2011" s="43">
        <f t="shared" si="191"/>
        <v>0</v>
      </c>
      <c r="V2011" s="36" t="str">
        <f t="shared" si="187"/>
        <v/>
      </c>
    </row>
    <row r="2012" spans="1:22" x14ac:dyDescent="0.2">
      <c r="A2012" s="13"/>
      <c r="B2012" s="1"/>
      <c r="C2012" s="1"/>
      <c r="D2012" s="1"/>
      <c r="E2012" s="1"/>
      <c r="F2012" s="1"/>
      <c r="G2012" s="13"/>
      <c r="H2012" s="13"/>
      <c r="I2012" s="47"/>
      <c r="J2012" s="9"/>
      <c r="K2012" s="9"/>
      <c r="L2012" s="14"/>
      <c r="M2012" s="41"/>
      <c r="N2012" s="15"/>
      <c r="O2012" s="17" t="str">
        <f t="shared" si="189"/>
        <v/>
      </c>
      <c r="P2012" s="18" t="str">
        <f>IF(M2012=0,"",IF(N2012-Master!$A$6&lt;0,"0",IF(M2012&lt;=Master!$A$6,(N2012-Master!$A$6),O2012)))</f>
        <v/>
      </c>
      <c r="Q2012" s="104"/>
      <c r="R2012" s="18" t="str">
        <f t="shared" si="188"/>
        <v/>
      </c>
      <c r="S2012" s="43">
        <f t="shared" si="190"/>
        <v>0</v>
      </c>
      <c r="T2012" s="36" t="str">
        <f t="shared" si="186"/>
        <v/>
      </c>
      <c r="U2012" s="43">
        <f t="shared" si="191"/>
        <v>0</v>
      </c>
      <c r="V2012" s="36" t="str">
        <f t="shared" si="187"/>
        <v/>
      </c>
    </row>
    <row r="2013" spans="1:22" x14ac:dyDescent="0.2">
      <c r="A2013" s="13"/>
      <c r="B2013" s="1"/>
      <c r="C2013" s="1"/>
      <c r="D2013" s="1"/>
      <c r="E2013" s="1"/>
      <c r="F2013" s="1"/>
      <c r="G2013" s="13"/>
      <c r="H2013" s="13"/>
      <c r="I2013" s="47"/>
      <c r="J2013" s="9"/>
      <c r="K2013" s="9"/>
      <c r="L2013" s="14"/>
      <c r="M2013" s="41"/>
      <c r="N2013" s="15"/>
      <c r="O2013" s="17" t="str">
        <f t="shared" si="189"/>
        <v/>
      </c>
      <c r="P2013" s="18" t="str">
        <f>IF(M2013=0,"",IF(N2013-Master!$A$6&lt;0,"0",IF(M2013&lt;=Master!$A$6,(N2013-Master!$A$6),O2013)))</f>
        <v/>
      </c>
      <c r="Q2013" s="104"/>
      <c r="R2013" s="18" t="str">
        <f t="shared" si="188"/>
        <v/>
      </c>
      <c r="S2013" s="43">
        <f t="shared" si="190"/>
        <v>0</v>
      </c>
      <c r="T2013" s="36" t="str">
        <f t="shared" si="186"/>
        <v/>
      </c>
      <c r="U2013" s="43">
        <f t="shared" si="191"/>
        <v>0</v>
      </c>
      <c r="V2013" s="36" t="str">
        <f t="shared" si="187"/>
        <v/>
      </c>
    </row>
    <row r="2014" spans="1:22" x14ac:dyDescent="0.2">
      <c r="A2014" s="13"/>
      <c r="B2014" s="1"/>
      <c r="C2014" s="1"/>
      <c r="D2014" s="1"/>
      <c r="E2014" s="1"/>
      <c r="F2014" s="1"/>
      <c r="G2014" s="13"/>
      <c r="H2014" s="13"/>
      <c r="I2014" s="47"/>
      <c r="J2014" s="9"/>
      <c r="K2014" s="9"/>
      <c r="L2014" s="14"/>
      <c r="M2014" s="41"/>
      <c r="N2014" s="15"/>
      <c r="O2014" s="17" t="str">
        <f t="shared" si="189"/>
        <v/>
      </c>
      <c r="P2014" s="18" t="str">
        <f>IF(M2014=0,"",IF(N2014-Master!$A$6&lt;0,"0",IF(M2014&lt;=Master!$A$6,(N2014-Master!$A$6),O2014)))</f>
        <v/>
      </c>
      <c r="Q2014" s="104"/>
      <c r="R2014" s="18" t="str">
        <f t="shared" si="188"/>
        <v/>
      </c>
      <c r="S2014" s="43">
        <f t="shared" si="190"/>
        <v>0</v>
      </c>
      <c r="T2014" s="36" t="str">
        <f t="shared" si="186"/>
        <v/>
      </c>
      <c r="U2014" s="43">
        <f t="shared" si="191"/>
        <v>0</v>
      </c>
      <c r="V2014" s="36" t="str">
        <f t="shared" si="187"/>
        <v/>
      </c>
    </row>
    <row r="2015" spans="1:22" x14ac:dyDescent="0.2">
      <c r="A2015" s="13"/>
      <c r="B2015" s="1"/>
      <c r="C2015" s="1"/>
      <c r="D2015" s="1"/>
      <c r="E2015" s="1"/>
      <c r="F2015" s="1"/>
      <c r="G2015" s="13"/>
      <c r="H2015" s="13"/>
      <c r="I2015" s="47"/>
      <c r="J2015" s="9"/>
      <c r="K2015" s="9"/>
      <c r="L2015" s="14"/>
      <c r="M2015" s="41"/>
      <c r="N2015" s="15"/>
      <c r="O2015" s="17" t="str">
        <f t="shared" si="189"/>
        <v/>
      </c>
      <c r="P2015" s="18" t="str">
        <f>IF(M2015=0,"",IF(N2015-Master!$A$6&lt;0,"0",IF(M2015&lt;=Master!$A$6,(N2015-Master!$A$6),O2015)))</f>
        <v/>
      </c>
      <c r="Q2015" s="104"/>
      <c r="R2015" s="18" t="str">
        <f t="shared" si="188"/>
        <v/>
      </c>
      <c r="S2015" s="43">
        <f t="shared" si="190"/>
        <v>0</v>
      </c>
      <c r="T2015" s="36" t="str">
        <f t="shared" si="186"/>
        <v/>
      </c>
      <c r="U2015" s="43">
        <f t="shared" si="191"/>
        <v>0</v>
      </c>
      <c r="V2015" s="36" t="str">
        <f t="shared" si="187"/>
        <v/>
      </c>
    </row>
    <row r="2016" spans="1:22" x14ac:dyDescent="0.2">
      <c r="A2016" s="13"/>
      <c r="B2016" s="1"/>
      <c r="C2016" s="1"/>
      <c r="D2016" s="1"/>
      <c r="E2016" s="1"/>
      <c r="F2016" s="1"/>
      <c r="G2016" s="13"/>
      <c r="H2016" s="13"/>
      <c r="I2016" s="47"/>
      <c r="J2016" s="9"/>
      <c r="K2016" s="9"/>
      <c r="L2016" s="14"/>
      <c r="M2016" s="41"/>
      <c r="N2016" s="15"/>
      <c r="O2016" s="17" t="str">
        <f t="shared" si="189"/>
        <v/>
      </c>
      <c r="P2016" s="18" t="str">
        <f>IF(M2016=0,"",IF(N2016-Master!$A$6&lt;0,"0",IF(M2016&lt;=Master!$A$6,(N2016-Master!$A$6),O2016)))</f>
        <v/>
      </c>
      <c r="Q2016" s="104"/>
      <c r="R2016" s="18" t="str">
        <f t="shared" si="188"/>
        <v/>
      </c>
      <c r="S2016" s="43">
        <f t="shared" si="190"/>
        <v>0</v>
      </c>
      <c r="T2016" s="36" t="str">
        <f t="shared" si="186"/>
        <v/>
      </c>
      <c r="U2016" s="43">
        <f t="shared" si="191"/>
        <v>0</v>
      </c>
      <c r="V2016" s="36" t="str">
        <f t="shared" si="187"/>
        <v/>
      </c>
    </row>
    <row r="2017" spans="1:22" x14ac:dyDescent="0.2">
      <c r="A2017" s="13"/>
      <c r="B2017" s="1"/>
      <c r="C2017" s="1"/>
      <c r="D2017" s="1"/>
      <c r="E2017" s="1"/>
      <c r="F2017" s="1"/>
      <c r="G2017" s="13"/>
      <c r="H2017" s="13"/>
      <c r="I2017" s="47"/>
      <c r="J2017" s="9"/>
      <c r="K2017" s="9"/>
      <c r="L2017" s="14"/>
      <c r="M2017" s="41"/>
      <c r="N2017" s="15"/>
      <c r="O2017" s="17" t="str">
        <f t="shared" si="189"/>
        <v/>
      </c>
      <c r="P2017" s="18" t="str">
        <f>IF(M2017=0,"",IF(N2017-Master!$A$6&lt;0,"0",IF(M2017&lt;=Master!$A$6,(N2017-Master!$A$6),O2017)))</f>
        <v/>
      </c>
      <c r="Q2017" s="104"/>
      <c r="R2017" s="18" t="str">
        <f t="shared" si="188"/>
        <v/>
      </c>
      <c r="S2017" s="43">
        <f t="shared" si="190"/>
        <v>0</v>
      </c>
      <c r="T2017" s="36" t="str">
        <f t="shared" si="186"/>
        <v/>
      </c>
      <c r="U2017" s="43">
        <f t="shared" si="191"/>
        <v>0</v>
      </c>
      <c r="V2017" s="36" t="str">
        <f t="shared" si="187"/>
        <v/>
      </c>
    </row>
    <row r="2018" spans="1:22" x14ac:dyDescent="0.2">
      <c r="A2018" s="13"/>
      <c r="B2018" s="1"/>
      <c r="C2018" s="1"/>
      <c r="D2018" s="1"/>
      <c r="E2018" s="1"/>
      <c r="F2018" s="1"/>
      <c r="G2018" s="13"/>
      <c r="H2018" s="13"/>
      <c r="I2018" s="47"/>
      <c r="J2018" s="9"/>
      <c r="K2018" s="9"/>
      <c r="L2018" s="14"/>
      <c r="M2018" s="41"/>
      <c r="N2018" s="15"/>
      <c r="O2018" s="17" t="str">
        <f t="shared" si="189"/>
        <v/>
      </c>
      <c r="P2018" s="18" t="str">
        <f>IF(M2018=0,"",IF(N2018-Master!$A$6&lt;0,"0",IF(M2018&lt;=Master!$A$6,(N2018-Master!$A$6),O2018)))</f>
        <v/>
      </c>
      <c r="Q2018" s="104"/>
      <c r="R2018" s="18" t="str">
        <f t="shared" si="188"/>
        <v/>
      </c>
      <c r="S2018" s="43">
        <f t="shared" si="190"/>
        <v>0</v>
      </c>
      <c r="T2018" s="36" t="str">
        <f t="shared" si="186"/>
        <v/>
      </c>
      <c r="U2018" s="43">
        <f t="shared" si="191"/>
        <v>0</v>
      </c>
      <c r="V2018" s="36" t="str">
        <f t="shared" si="187"/>
        <v/>
      </c>
    </row>
    <row r="2019" spans="1:22" x14ac:dyDescent="0.2">
      <c r="A2019" s="13"/>
      <c r="B2019" s="1"/>
      <c r="C2019" s="1"/>
      <c r="D2019" s="1"/>
      <c r="E2019" s="1"/>
      <c r="F2019" s="1"/>
      <c r="G2019" s="13"/>
      <c r="H2019" s="13"/>
      <c r="I2019" s="47"/>
      <c r="J2019" s="9"/>
      <c r="K2019" s="9"/>
      <c r="L2019" s="14"/>
      <c r="M2019" s="41"/>
      <c r="N2019" s="15"/>
      <c r="O2019" s="17" t="str">
        <f t="shared" si="189"/>
        <v/>
      </c>
      <c r="P2019" s="18" t="str">
        <f>IF(M2019=0,"",IF(N2019-Master!$A$6&lt;0,"0",IF(M2019&lt;=Master!$A$6,(N2019-Master!$A$6),O2019)))</f>
        <v/>
      </c>
      <c r="Q2019" s="104"/>
      <c r="R2019" s="18" t="str">
        <f t="shared" si="188"/>
        <v/>
      </c>
      <c r="S2019" s="43">
        <f t="shared" si="190"/>
        <v>0</v>
      </c>
      <c r="T2019" s="36" t="str">
        <f t="shared" si="186"/>
        <v/>
      </c>
      <c r="U2019" s="43">
        <f t="shared" si="191"/>
        <v>0</v>
      </c>
      <c r="V2019" s="36" t="str">
        <f t="shared" si="187"/>
        <v/>
      </c>
    </row>
    <row r="2020" spans="1:22" x14ac:dyDescent="0.2">
      <c r="A2020" s="13"/>
      <c r="B2020" s="1"/>
      <c r="C2020" s="1"/>
      <c r="D2020" s="1"/>
      <c r="E2020" s="1"/>
      <c r="F2020" s="1"/>
      <c r="G2020" s="13"/>
      <c r="H2020" s="13"/>
      <c r="I2020" s="47"/>
      <c r="J2020" s="9"/>
      <c r="K2020" s="9"/>
      <c r="L2020" s="14"/>
      <c r="M2020" s="41"/>
      <c r="N2020" s="15"/>
      <c r="O2020" s="17" t="str">
        <f t="shared" si="189"/>
        <v/>
      </c>
      <c r="P2020" s="18" t="str">
        <f>IF(M2020=0,"",IF(N2020-Master!$A$6&lt;0,"0",IF(M2020&lt;=Master!$A$6,(N2020-Master!$A$6),O2020)))</f>
        <v/>
      </c>
      <c r="Q2020" s="104"/>
      <c r="R2020" s="18" t="str">
        <f t="shared" si="188"/>
        <v/>
      </c>
      <c r="S2020" s="43">
        <f t="shared" si="190"/>
        <v>0</v>
      </c>
      <c r="T2020" s="36" t="str">
        <f t="shared" si="186"/>
        <v/>
      </c>
      <c r="U2020" s="43">
        <f t="shared" si="191"/>
        <v>0</v>
      </c>
      <c r="V2020" s="36" t="str">
        <f t="shared" si="187"/>
        <v/>
      </c>
    </row>
    <row r="2021" spans="1:22" x14ac:dyDescent="0.2">
      <c r="A2021" s="13"/>
      <c r="B2021" s="1"/>
      <c r="C2021" s="1"/>
      <c r="D2021" s="1"/>
      <c r="E2021" s="1"/>
      <c r="F2021" s="1"/>
      <c r="G2021" s="13"/>
      <c r="H2021" s="13"/>
      <c r="I2021" s="47"/>
      <c r="J2021" s="9"/>
      <c r="K2021" s="9"/>
      <c r="L2021" s="14"/>
      <c r="M2021" s="41"/>
      <c r="N2021" s="15"/>
      <c r="O2021" s="17" t="str">
        <f t="shared" si="189"/>
        <v/>
      </c>
      <c r="P2021" s="18" t="str">
        <f>IF(M2021=0,"",IF(N2021-Master!$A$6&lt;0,"0",IF(M2021&lt;=Master!$A$6,(N2021-Master!$A$6),O2021)))</f>
        <v/>
      </c>
      <c r="Q2021" s="104"/>
      <c r="R2021" s="18" t="str">
        <f t="shared" si="188"/>
        <v/>
      </c>
      <c r="S2021" s="43">
        <f t="shared" si="190"/>
        <v>0</v>
      </c>
      <c r="T2021" s="36" t="str">
        <f t="shared" si="186"/>
        <v/>
      </c>
      <c r="U2021" s="43">
        <f t="shared" si="191"/>
        <v>0</v>
      </c>
      <c r="V2021" s="36" t="str">
        <f t="shared" si="187"/>
        <v/>
      </c>
    </row>
    <row r="2022" spans="1:22" x14ac:dyDescent="0.2">
      <c r="A2022" s="13"/>
      <c r="B2022" s="1"/>
      <c r="C2022" s="1"/>
      <c r="D2022" s="1"/>
      <c r="E2022" s="1"/>
      <c r="F2022" s="1"/>
      <c r="G2022" s="13"/>
      <c r="H2022" s="13"/>
      <c r="I2022" s="47"/>
      <c r="J2022" s="9"/>
      <c r="K2022" s="9"/>
      <c r="L2022" s="14"/>
      <c r="M2022" s="41"/>
      <c r="N2022" s="15"/>
      <c r="O2022" s="17" t="str">
        <f t="shared" si="189"/>
        <v/>
      </c>
      <c r="P2022" s="18" t="str">
        <f>IF(M2022=0,"",IF(N2022-Master!$A$6&lt;0,"0",IF(M2022&lt;=Master!$A$6,(N2022-Master!$A$6),O2022)))</f>
        <v/>
      </c>
      <c r="Q2022" s="104"/>
      <c r="R2022" s="18" t="str">
        <f t="shared" si="188"/>
        <v/>
      </c>
      <c r="S2022" s="43">
        <f t="shared" si="190"/>
        <v>0</v>
      </c>
      <c r="T2022" s="36" t="str">
        <f t="shared" si="186"/>
        <v/>
      </c>
      <c r="U2022" s="43">
        <f t="shared" si="191"/>
        <v>0</v>
      </c>
      <c r="V2022" s="36" t="str">
        <f t="shared" si="187"/>
        <v/>
      </c>
    </row>
    <row r="2023" spans="1:22" x14ac:dyDescent="0.2">
      <c r="A2023" s="13"/>
      <c r="B2023" s="1"/>
      <c r="C2023" s="1"/>
      <c r="D2023" s="1"/>
      <c r="E2023" s="1"/>
      <c r="F2023" s="1"/>
      <c r="G2023" s="13"/>
      <c r="H2023" s="13"/>
      <c r="I2023" s="47"/>
      <c r="J2023" s="9"/>
      <c r="K2023" s="9"/>
      <c r="L2023" s="14"/>
      <c r="M2023" s="41"/>
      <c r="N2023" s="15"/>
      <c r="O2023" s="17" t="str">
        <f t="shared" si="189"/>
        <v/>
      </c>
      <c r="P2023" s="18" t="str">
        <f>IF(M2023=0,"",IF(N2023-Master!$A$6&lt;0,"0",IF(M2023&lt;=Master!$A$6,(N2023-Master!$A$6),O2023)))</f>
        <v/>
      </c>
      <c r="Q2023" s="104"/>
      <c r="R2023" s="18" t="str">
        <f t="shared" si="188"/>
        <v/>
      </c>
      <c r="S2023" s="43">
        <f t="shared" si="190"/>
        <v>0</v>
      </c>
      <c r="T2023" s="36" t="str">
        <f t="shared" si="186"/>
        <v/>
      </c>
      <c r="U2023" s="43">
        <f t="shared" si="191"/>
        <v>0</v>
      </c>
      <c r="V2023" s="36" t="str">
        <f t="shared" si="187"/>
        <v/>
      </c>
    </row>
    <row r="2024" spans="1:22" x14ac:dyDescent="0.2">
      <c r="A2024" s="13"/>
      <c r="B2024" s="1"/>
      <c r="C2024" s="1"/>
      <c r="D2024" s="1"/>
      <c r="E2024" s="1"/>
      <c r="F2024" s="1"/>
      <c r="G2024" s="13"/>
      <c r="H2024" s="13"/>
      <c r="I2024" s="47"/>
      <c r="J2024" s="9"/>
      <c r="K2024" s="9"/>
      <c r="L2024" s="14"/>
      <c r="M2024" s="41"/>
      <c r="N2024" s="15"/>
      <c r="O2024" s="17" t="str">
        <f t="shared" si="189"/>
        <v/>
      </c>
      <c r="P2024" s="18" t="str">
        <f>IF(M2024=0,"",IF(N2024-Master!$A$6&lt;0,"0",IF(M2024&lt;=Master!$A$6,(N2024-Master!$A$6),O2024)))</f>
        <v/>
      </c>
      <c r="Q2024" s="104"/>
      <c r="R2024" s="18" t="str">
        <f t="shared" si="188"/>
        <v/>
      </c>
      <c r="S2024" s="43">
        <f t="shared" si="190"/>
        <v>0</v>
      </c>
      <c r="T2024" s="36" t="str">
        <f t="shared" si="186"/>
        <v/>
      </c>
      <c r="U2024" s="43">
        <f t="shared" si="191"/>
        <v>0</v>
      </c>
      <c r="V2024" s="36" t="str">
        <f t="shared" si="187"/>
        <v/>
      </c>
    </row>
    <row r="2025" spans="1:22" x14ac:dyDescent="0.2">
      <c r="A2025" s="13"/>
      <c r="B2025" s="1"/>
      <c r="C2025" s="1"/>
      <c r="D2025" s="1"/>
      <c r="E2025" s="1"/>
      <c r="F2025" s="1"/>
      <c r="G2025" s="13"/>
      <c r="H2025" s="13"/>
      <c r="I2025" s="47"/>
      <c r="J2025" s="9"/>
      <c r="K2025" s="9"/>
      <c r="L2025" s="14"/>
      <c r="M2025" s="41"/>
      <c r="N2025" s="15"/>
      <c r="O2025" s="17" t="str">
        <f t="shared" si="189"/>
        <v/>
      </c>
      <c r="P2025" s="18" t="str">
        <f>IF(M2025=0,"",IF(N2025-Master!$A$6&lt;0,"0",IF(M2025&lt;=Master!$A$6,(N2025-Master!$A$6),O2025)))</f>
        <v/>
      </c>
      <c r="Q2025" s="104"/>
      <c r="R2025" s="18" t="str">
        <f t="shared" si="188"/>
        <v/>
      </c>
      <c r="S2025" s="43">
        <f t="shared" si="190"/>
        <v>0</v>
      </c>
      <c r="T2025" s="36" t="str">
        <f t="shared" si="186"/>
        <v/>
      </c>
      <c r="U2025" s="43">
        <f t="shared" si="191"/>
        <v>0</v>
      </c>
      <c r="V2025" s="36" t="str">
        <f t="shared" si="187"/>
        <v/>
      </c>
    </row>
    <row r="2026" spans="1:22" x14ac:dyDescent="0.2">
      <c r="A2026" s="13"/>
      <c r="B2026" s="1"/>
      <c r="C2026" s="1"/>
      <c r="D2026" s="1"/>
      <c r="E2026" s="1"/>
      <c r="F2026" s="1"/>
      <c r="G2026" s="13"/>
      <c r="H2026" s="13"/>
      <c r="I2026" s="47"/>
      <c r="J2026" s="9"/>
      <c r="K2026" s="9"/>
      <c r="L2026" s="14"/>
      <c r="M2026" s="41"/>
      <c r="N2026" s="15"/>
      <c r="O2026" s="17" t="str">
        <f t="shared" si="189"/>
        <v/>
      </c>
      <c r="P2026" s="18" t="str">
        <f>IF(M2026=0,"",IF(N2026-Master!$A$6&lt;0,"0",IF(M2026&lt;=Master!$A$6,(N2026-Master!$A$6),O2026)))</f>
        <v/>
      </c>
      <c r="Q2026" s="104"/>
      <c r="R2026" s="18" t="str">
        <f t="shared" si="188"/>
        <v/>
      </c>
      <c r="S2026" s="43">
        <f t="shared" si="190"/>
        <v>0</v>
      </c>
      <c r="T2026" s="36" t="str">
        <f t="shared" si="186"/>
        <v/>
      </c>
      <c r="U2026" s="43">
        <f t="shared" si="191"/>
        <v>0</v>
      </c>
      <c r="V2026" s="36" t="str">
        <f t="shared" si="187"/>
        <v/>
      </c>
    </row>
    <row r="2027" spans="1:22" x14ac:dyDescent="0.2">
      <c r="A2027" s="13"/>
      <c r="B2027" s="1"/>
      <c r="C2027" s="1"/>
      <c r="D2027" s="1"/>
      <c r="E2027" s="1"/>
      <c r="F2027" s="1"/>
      <c r="G2027" s="13"/>
      <c r="H2027" s="13"/>
      <c r="I2027" s="47"/>
      <c r="J2027" s="9"/>
      <c r="K2027" s="9"/>
      <c r="L2027" s="14"/>
      <c r="M2027" s="41"/>
      <c r="N2027" s="15"/>
      <c r="O2027" s="17" t="str">
        <f t="shared" si="189"/>
        <v/>
      </c>
      <c r="P2027" s="18" t="str">
        <f>IF(M2027=0,"",IF(N2027-Master!$A$6&lt;0,"0",IF(M2027&lt;=Master!$A$6,(N2027-Master!$A$6),O2027)))</f>
        <v/>
      </c>
      <c r="Q2027" s="104"/>
      <c r="R2027" s="18" t="str">
        <f t="shared" si="188"/>
        <v/>
      </c>
      <c r="S2027" s="43">
        <f t="shared" si="190"/>
        <v>0</v>
      </c>
      <c r="T2027" s="36" t="str">
        <f t="shared" si="186"/>
        <v/>
      </c>
      <c r="U2027" s="43">
        <f t="shared" si="191"/>
        <v>0</v>
      </c>
      <c r="V2027" s="36" t="str">
        <f t="shared" si="187"/>
        <v/>
      </c>
    </row>
    <row r="2028" spans="1:22" x14ac:dyDescent="0.2">
      <c r="A2028" s="13"/>
      <c r="B2028" s="1"/>
      <c r="C2028" s="1"/>
      <c r="D2028" s="1"/>
      <c r="E2028" s="1"/>
      <c r="F2028" s="1"/>
      <c r="G2028" s="13"/>
      <c r="H2028" s="13"/>
      <c r="I2028" s="47"/>
      <c r="J2028" s="9"/>
      <c r="K2028" s="9"/>
      <c r="L2028" s="14"/>
      <c r="M2028" s="41"/>
      <c r="N2028" s="15"/>
      <c r="O2028" s="17" t="str">
        <f t="shared" si="189"/>
        <v/>
      </c>
      <c r="P2028" s="18" t="str">
        <f>IF(M2028=0,"",IF(N2028-Master!$A$6&lt;0,"0",IF(M2028&lt;=Master!$A$6,(N2028-Master!$A$6),O2028)))</f>
        <v/>
      </c>
      <c r="Q2028" s="104"/>
      <c r="R2028" s="18" t="str">
        <f t="shared" si="188"/>
        <v/>
      </c>
      <c r="S2028" s="43">
        <f t="shared" si="190"/>
        <v>0</v>
      </c>
      <c r="T2028" s="36" t="str">
        <f t="shared" si="186"/>
        <v/>
      </c>
      <c r="U2028" s="43">
        <f t="shared" si="191"/>
        <v>0</v>
      </c>
      <c r="V2028" s="36" t="str">
        <f t="shared" si="187"/>
        <v/>
      </c>
    </row>
    <row r="2029" spans="1:22" x14ac:dyDescent="0.2">
      <c r="A2029" s="13"/>
      <c r="B2029" s="1"/>
      <c r="C2029" s="1"/>
      <c r="D2029" s="1"/>
      <c r="E2029" s="1"/>
      <c r="F2029" s="1"/>
      <c r="G2029" s="13"/>
      <c r="H2029" s="13"/>
      <c r="I2029" s="47"/>
      <c r="J2029" s="9"/>
      <c r="K2029" s="9"/>
      <c r="L2029" s="14"/>
      <c r="M2029" s="41"/>
      <c r="N2029" s="15"/>
      <c r="O2029" s="17" t="str">
        <f t="shared" si="189"/>
        <v/>
      </c>
      <c r="P2029" s="18" t="str">
        <f>IF(M2029=0,"",IF(N2029-Master!$A$6&lt;0,"0",IF(M2029&lt;=Master!$A$6,(N2029-Master!$A$6),O2029)))</f>
        <v/>
      </c>
      <c r="Q2029" s="104"/>
      <c r="R2029" s="18" t="str">
        <f t="shared" si="188"/>
        <v/>
      </c>
      <c r="S2029" s="43">
        <f t="shared" si="190"/>
        <v>0</v>
      </c>
      <c r="T2029" s="36" t="str">
        <f t="shared" si="186"/>
        <v/>
      </c>
      <c r="U2029" s="43">
        <f t="shared" si="191"/>
        <v>0</v>
      </c>
      <c r="V2029" s="36" t="str">
        <f t="shared" si="187"/>
        <v/>
      </c>
    </row>
    <row r="2030" spans="1:22" x14ac:dyDescent="0.2">
      <c r="A2030" s="13"/>
      <c r="B2030" s="1"/>
      <c r="C2030" s="1"/>
      <c r="D2030" s="1"/>
      <c r="E2030" s="1"/>
      <c r="F2030" s="1"/>
      <c r="G2030" s="13"/>
      <c r="H2030" s="13"/>
      <c r="I2030" s="47"/>
      <c r="J2030" s="9"/>
      <c r="K2030" s="9"/>
      <c r="L2030" s="14"/>
      <c r="M2030" s="41"/>
      <c r="N2030" s="15"/>
      <c r="O2030" s="17" t="str">
        <f t="shared" si="189"/>
        <v/>
      </c>
      <c r="P2030" s="18" t="str">
        <f>IF(M2030=0,"",IF(N2030-Master!$A$6&lt;0,"0",IF(M2030&lt;=Master!$A$6,(N2030-Master!$A$6),O2030)))</f>
        <v/>
      </c>
      <c r="Q2030" s="104"/>
      <c r="R2030" s="18" t="str">
        <f t="shared" si="188"/>
        <v/>
      </c>
      <c r="S2030" s="43">
        <f t="shared" si="190"/>
        <v>0</v>
      </c>
      <c r="T2030" s="36" t="str">
        <f t="shared" si="186"/>
        <v/>
      </c>
      <c r="U2030" s="43">
        <f t="shared" si="191"/>
        <v>0</v>
      </c>
      <c r="V2030" s="36" t="str">
        <f t="shared" si="187"/>
        <v/>
      </c>
    </row>
    <row r="2031" spans="1:22" x14ac:dyDescent="0.2">
      <c r="A2031" s="13"/>
      <c r="B2031" s="1"/>
      <c r="C2031" s="1"/>
      <c r="D2031" s="1"/>
      <c r="E2031" s="1"/>
      <c r="F2031" s="1"/>
      <c r="G2031" s="13"/>
      <c r="H2031" s="13"/>
      <c r="I2031" s="47"/>
      <c r="J2031" s="9"/>
      <c r="K2031" s="9"/>
      <c r="L2031" s="14"/>
      <c r="M2031" s="41"/>
      <c r="N2031" s="15"/>
      <c r="O2031" s="17" t="str">
        <f t="shared" si="189"/>
        <v/>
      </c>
      <c r="P2031" s="18" t="str">
        <f>IF(M2031=0,"",IF(N2031-Master!$A$6&lt;0,"0",IF(M2031&lt;=Master!$A$6,(N2031-Master!$A$6),O2031)))</f>
        <v/>
      </c>
      <c r="Q2031" s="104"/>
      <c r="R2031" s="18" t="str">
        <f t="shared" si="188"/>
        <v/>
      </c>
      <c r="S2031" s="43">
        <f t="shared" si="190"/>
        <v>0</v>
      </c>
      <c r="T2031" s="36" t="str">
        <f t="shared" si="186"/>
        <v/>
      </c>
      <c r="U2031" s="43">
        <f t="shared" si="191"/>
        <v>0</v>
      </c>
      <c r="V2031" s="36" t="str">
        <f t="shared" si="187"/>
        <v/>
      </c>
    </row>
    <row r="2032" spans="1:22" x14ac:dyDescent="0.2">
      <c r="A2032" s="13"/>
      <c r="B2032" s="1"/>
      <c r="C2032" s="1"/>
      <c r="D2032" s="1"/>
      <c r="E2032" s="1"/>
      <c r="F2032" s="1"/>
      <c r="G2032" s="13"/>
      <c r="H2032" s="13"/>
      <c r="I2032" s="47"/>
      <c r="J2032" s="9"/>
      <c r="K2032" s="9"/>
      <c r="L2032" s="14"/>
      <c r="M2032" s="41"/>
      <c r="N2032" s="15"/>
      <c r="O2032" s="17" t="str">
        <f t="shared" si="189"/>
        <v/>
      </c>
      <c r="P2032" s="18" t="str">
        <f>IF(M2032=0,"",IF(N2032-Master!$A$6&lt;0,"0",IF(M2032&lt;=Master!$A$6,(N2032-Master!$A$6),O2032)))</f>
        <v/>
      </c>
      <c r="Q2032" s="104"/>
      <c r="R2032" s="18" t="str">
        <f t="shared" si="188"/>
        <v/>
      </c>
      <c r="S2032" s="43">
        <f t="shared" si="190"/>
        <v>0</v>
      </c>
      <c r="T2032" s="36" t="str">
        <f t="shared" si="186"/>
        <v/>
      </c>
      <c r="U2032" s="43">
        <f t="shared" si="191"/>
        <v>0</v>
      </c>
      <c r="V2032" s="36" t="str">
        <f t="shared" si="187"/>
        <v/>
      </c>
    </row>
    <row r="2033" spans="1:22" x14ac:dyDescent="0.2">
      <c r="A2033" s="13"/>
      <c r="B2033" s="1"/>
      <c r="C2033" s="1"/>
      <c r="D2033" s="1"/>
      <c r="E2033" s="1"/>
      <c r="F2033" s="1"/>
      <c r="G2033" s="13"/>
      <c r="H2033" s="13"/>
      <c r="I2033" s="47"/>
      <c r="J2033" s="9"/>
      <c r="K2033" s="9"/>
      <c r="L2033" s="14"/>
      <c r="M2033" s="41"/>
      <c r="N2033" s="15"/>
      <c r="O2033" s="17" t="str">
        <f t="shared" si="189"/>
        <v/>
      </c>
      <c r="P2033" s="18" t="str">
        <f>IF(M2033=0,"",IF(N2033-Master!$A$6&lt;0,"0",IF(M2033&lt;=Master!$A$6,(N2033-Master!$A$6),O2033)))</f>
        <v/>
      </c>
      <c r="Q2033" s="104"/>
      <c r="R2033" s="18" t="str">
        <f t="shared" si="188"/>
        <v/>
      </c>
      <c r="S2033" s="43">
        <f t="shared" si="190"/>
        <v>0</v>
      </c>
      <c r="T2033" s="36" t="str">
        <f t="shared" si="186"/>
        <v/>
      </c>
      <c r="U2033" s="43">
        <f t="shared" si="191"/>
        <v>0</v>
      </c>
      <c r="V2033" s="36" t="str">
        <f t="shared" si="187"/>
        <v/>
      </c>
    </row>
    <row r="2034" spans="1:22" x14ac:dyDescent="0.2">
      <c r="A2034" s="13"/>
      <c r="B2034" s="1"/>
      <c r="C2034" s="1"/>
      <c r="D2034" s="1"/>
      <c r="E2034" s="1"/>
      <c r="F2034" s="1"/>
      <c r="G2034" s="13"/>
      <c r="H2034" s="13"/>
      <c r="I2034" s="47"/>
      <c r="J2034" s="9"/>
      <c r="K2034" s="9"/>
      <c r="L2034" s="14"/>
      <c r="M2034" s="41"/>
      <c r="N2034" s="15"/>
      <c r="O2034" s="17" t="str">
        <f t="shared" si="189"/>
        <v/>
      </c>
      <c r="P2034" s="18" t="str">
        <f>IF(M2034=0,"",IF(N2034-Master!$A$6&lt;0,"0",IF(M2034&lt;=Master!$A$6,(N2034-Master!$A$6),O2034)))</f>
        <v/>
      </c>
      <c r="Q2034" s="104"/>
      <c r="R2034" s="18" t="str">
        <f t="shared" si="188"/>
        <v/>
      </c>
      <c r="S2034" s="43">
        <f t="shared" si="190"/>
        <v>0</v>
      </c>
      <c r="T2034" s="36" t="str">
        <f t="shared" si="186"/>
        <v/>
      </c>
      <c r="U2034" s="43">
        <f t="shared" si="191"/>
        <v>0</v>
      </c>
      <c r="V2034" s="36" t="str">
        <f t="shared" si="187"/>
        <v/>
      </c>
    </row>
    <row r="2035" spans="1:22" x14ac:dyDescent="0.2">
      <c r="A2035" s="13"/>
      <c r="B2035" s="1"/>
      <c r="C2035" s="1"/>
      <c r="D2035" s="1"/>
      <c r="E2035" s="1"/>
      <c r="F2035" s="1"/>
      <c r="G2035" s="13"/>
      <c r="H2035" s="13"/>
      <c r="I2035" s="47"/>
      <c r="J2035" s="9"/>
      <c r="K2035" s="9"/>
      <c r="L2035" s="14"/>
      <c r="M2035" s="41"/>
      <c r="N2035" s="15"/>
      <c r="O2035" s="17" t="str">
        <f t="shared" si="189"/>
        <v/>
      </c>
      <c r="P2035" s="18" t="str">
        <f>IF(M2035=0,"",IF(N2035-Master!$A$6&lt;0,"0",IF(M2035&lt;=Master!$A$6,(N2035-Master!$A$6),O2035)))</f>
        <v/>
      </c>
      <c r="Q2035" s="104"/>
      <c r="R2035" s="18" t="str">
        <f t="shared" si="188"/>
        <v/>
      </c>
      <c r="S2035" s="43">
        <f t="shared" si="190"/>
        <v>0</v>
      </c>
      <c r="T2035" s="36" t="str">
        <f t="shared" si="186"/>
        <v/>
      </c>
      <c r="U2035" s="43">
        <f t="shared" si="191"/>
        <v>0</v>
      </c>
      <c r="V2035" s="36" t="str">
        <f t="shared" si="187"/>
        <v/>
      </c>
    </row>
    <row r="2036" spans="1:22" x14ac:dyDescent="0.2">
      <c r="A2036" s="13"/>
      <c r="B2036" s="1"/>
      <c r="C2036" s="1"/>
      <c r="D2036" s="1"/>
      <c r="E2036" s="1"/>
      <c r="F2036" s="1"/>
      <c r="G2036" s="13"/>
      <c r="H2036" s="13"/>
      <c r="I2036" s="47"/>
      <c r="J2036" s="9"/>
      <c r="K2036" s="9"/>
      <c r="L2036" s="14"/>
      <c r="M2036" s="41"/>
      <c r="N2036" s="15"/>
      <c r="O2036" s="17" t="str">
        <f t="shared" si="189"/>
        <v/>
      </c>
      <c r="P2036" s="18" t="str">
        <f>IF(M2036=0,"",IF(N2036-Master!$A$6&lt;0,"0",IF(M2036&lt;=Master!$A$6,(N2036-Master!$A$6),O2036)))</f>
        <v/>
      </c>
      <c r="Q2036" s="104"/>
      <c r="R2036" s="18" t="str">
        <f t="shared" si="188"/>
        <v/>
      </c>
      <c r="S2036" s="43">
        <f t="shared" si="190"/>
        <v>0</v>
      </c>
      <c r="T2036" s="36" t="str">
        <f t="shared" si="186"/>
        <v/>
      </c>
      <c r="U2036" s="43">
        <f t="shared" si="191"/>
        <v>0</v>
      </c>
      <c r="V2036" s="36" t="str">
        <f t="shared" si="187"/>
        <v/>
      </c>
    </row>
    <row r="2037" spans="1:22" x14ac:dyDescent="0.2">
      <c r="A2037" s="13"/>
      <c r="B2037" s="1"/>
      <c r="C2037" s="1"/>
      <c r="D2037" s="1"/>
      <c r="E2037" s="1"/>
      <c r="F2037" s="1"/>
      <c r="G2037" s="13"/>
      <c r="H2037" s="13"/>
      <c r="I2037" s="47"/>
      <c r="J2037" s="9"/>
      <c r="K2037" s="9"/>
      <c r="L2037" s="14"/>
      <c r="M2037" s="41"/>
      <c r="N2037" s="15"/>
      <c r="O2037" s="17" t="str">
        <f t="shared" si="189"/>
        <v/>
      </c>
      <c r="P2037" s="18" t="str">
        <f>IF(M2037=0,"",IF(N2037-Master!$A$6&lt;0,"0",IF(M2037&lt;=Master!$A$6,(N2037-Master!$A$6),O2037)))</f>
        <v/>
      </c>
      <c r="Q2037" s="104"/>
      <c r="R2037" s="18" t="str">
        <f t="shared" si="188"/>
        <v/>
      </c>
      <c r="S2037" s="43">
        <f t="shared" si="190"/>
        <v>0</v>
      </c>
      <c r="T2037" s="36" t="str">
        <f t="shared" si="186"/>
        <v/>
      </c>
      <c r="U2037" s="43">
        <f t="shared" si="191"/>
        <v>0</v>
      </c>
      <c r="V2037" s="36" t="str">
        <f t="shared" si="187"/>
        <v/>
      </c>
    </row>
    <row r="2038" spans="1:22" x14ac:dyDescent="0.2">
      <c r="A2038" s="13"/>
      <c r="B2038" s="1"/>
      <c r="C2038" s="1"/>
      <c r="D2038" s="1"/>
      <c r="E2038" s="1"/>
      <c r="F2038" s="1"/>
      <c r="G2038" s="13"/>
      <c r="H2038" s="13"/>
      <c r="I2038" s="47"/>
      <c r="J2038" s="9"/>
      <c r="K2038" s="9"/>
      <c r="L2038" s="14"/>
      <c r="M2038" s="41"/>
      <c r="N2038" s="15"/>
      <c r="O2038" s="17" t="str">
        <f t="shared" si="189"/>
        <v/>
      </c>
      <c r="P2038" s="18" t="str">
        <f>IF(M2038=0,"",IF(N2038-Master!$A$6&lt;0,"0",IF(M2038&lt;=Master!$A$6,(N2038-Master!$A$6),O2038)))</f>
        <v/>
      </c>
      <c r="Q2038" s="104"/>
      <c r="R2038" s="18" t="str">
        <f t="shared" si="188"/>
        <v/>
      </c>
      <c r="S2038" s="43">
        <f t="shared" si="190"/>
        <v>0</v>
      </c>
      <c r="T2038" s="36" t="str">
        <f t="shared" si="186"/>
        <v/>
      </c>
      <c r="U2038" s="43">
        <f t="shared" si="191"/>
        <v>0</v>
      </c>
      <c r="V2038" s="36" t="str">
        <f t="shared" si="187"/>
        <v/>
      </c>
    </row>
    <row r="2039" spans="1:22" x14ac:dyDescent="0.2">
      <c r="A2039" s="13"/>
      <c r="B2039" s="1"/>
      <c r="C2039" s="1"/>
      <c r="D2039" s="1"/>
      <c r="E2039" s="1"/>
      <c r="F2039" s="1"/>
      <c r="G2039" s="13"/>
      <c r="H2039" s="13"/>
      <c r="I2039" s="47"/>
      <c r="J2039" s="9"/>
      <c r="K2039" s="9"/>
      <c r="L2039" s="14"/>
      <c r="M2039" s="41"/>
      <c r="N2039" s="15"/>
      <c r="O2039" s="17" t="str">
        <f t="shared" si="189"/>
        <v/>
      </c>
      <c r="P2039" s="18" t="str">
        <f>IF(M2039=0,"",IF(N2039-Master!$A$6&lt;0,"0",IF(M2039&lt;=Master!$A$6,(N2039-Master!$A$6),O2039)))</f>
        <v/>
      </c>
      <c r="Q2039" s="104"/>
      <c r="R2039" s="18" t="str">
        <f t="shared" si="188"/>
        <v/>
      </c>
      <c r="S2039" s="43">
        <f t="shared" si="190"/>
        <v>0</v>
      </c>
      <c r="T2039" s="36" t="str">
        <f t="shared" si="186"/>
        <v/>
      </c>
      <c r="U2039" s="43">
        <f t="shared" si="191"/>
        <v>0</v>
      </c>
      <c r="V2039" s="36" t="str">
        <f t="shared" si="187"/>
        <v/>
      </c>
    </row>
    <row r="2040" spans="1:22" x14ac:dyDescent="0.2">
      <c r="A2040" s="13"/>
      <c r="B2040" s="1"/>
      <c r="C2040" s="1"/>
      <c r="D2040" s="1"/>
      <c r="E2040" s="1"/>
      <c r="F2040" s="1"/>
      <c r="G2040" s="13"/>
      <c r="H2040" s="13"/>
      <c r="I2040" s="47"/>
      <c r="J2040" s="9"/>
      <c r="K2040" s="9"/>
      <c r="L2040" s="14"/>
      <c r="M2040" s="41"/>
      <c r="N2040" s="15"/>
      <c r="O2040" s="17" t="str">
        <f t="shared" si="189"/>
        <v/>
      </c>
      <c r="P2040" s="18" t="str">
        <f>IF(M2040=0,"",IF(N2040-Master!$A$6&lt;0,"0",IF(M2040&lt;=Master!$A$6,(N2040-Master!$A$6),O2040)))</f>
        <v/>
      </c>
      <c r="Q2040" s="104"/>
      <c r="R2040" s="18" t="str">
        <f t="shared" si="188"/>
        <v/>
      </c>
      <c r="S2040" s="43">
        <f t="shared" si="190"/>
        <v>0</v>
      </c>
      <c r="T2040" s="36" t="str">
        <f t="shared" si="186"/>
        <v/>
      </c>
      <c r="U2040" s="43">
        <f t="shared" si="191"/>
        <v>0</v>
      </c>
      <c r="V2040" s="36" t="str">
        <f t="shared" si="187"/>
        <v/>
      </c>
    </row>
    <row r="2041" spans="1:22" x14ac:dyDescent="0.2">
      <c r="A2041" s="13"/>
      <c r="B2041" s="1"/>
      <c r="C2041" s="1"/>
      <c r="D2041" s="1"/>
      <c r="E2041" s="1"/>
      <c r="F2041" s="1"/>
      <c r="G2041" s="13"/>
      <c r="H2041" s="13"/>
      <c r="I2041" s="47"/>
      <c r="J2041" s="9"/>
      <c r="K2041" s="9"/>
      <c r="L2041" s="14"/>
      <c r="M2041" s="41"/>
      <c r="N2041" s="15"/>
      <c r="O2041" s="17" t="str">
        <f t="shared" si="189"/>
        <v/>
      </c>
      <c r="P2041" s="18" t="str">
        <f>IF(M2041=0,"",IF(N2041-Master!$A$6&lt;0,"0",IF(M2041&lt;=Master!$A$6,(N2041-Master!$A$6),O2041)))</f>
        <v/>
      </c>
      <c r="Q2041" s="104"/>
      <c r="R2041" s="18" t="str">
        <f t="shared" si="188"/>
        <v/>
      </c>
      <c r="S2041" s="43">
        <f t="shared" si="190"/>
        <v>0</v>
      </c>
      <c r="T2041" s="36" t="str">
        <f t="shared" si="186"/>
        <v/>
      </c>
      <c r="U2041" s="43">
        <f t="shared" si="191"/>
        <v>0</v>
      </c>
      <c r="V2041" s="36" t="str">
        <f t="shared" si="187"/>
        <v/>
      </c>
    </row>
    <row r="2042" spans="1:22" x14ac:dyDescent="0.2">
      <c r="A2042" s="13"/>
      <c r="B2042" s="1"/>
      <c r="C2042" s="1"/>
      <c r="D2042" s="1"/>
      <c r="E2042" s="1"/>
      <c r="F2042" s="1"/>
      <c r="G2042" s="13"/>
      <c r="H2042" s="13"/>
      <c r="I2042" s="47"/>
      <c r="J2042" s="9"/>
      <c r="K2042" s="9"/>
      <c r="L2042" s="14"/>
      <c r="M2042" s="41"/>
      <c r="N2042" s="15"/>
      <c r="O2042" s="17" t="str">
        <f t="shared" si="189"/>
        <v/>
      </c>
      <c r="P2042" s="18" t="str">
        <f>IF(M2042=0,"",IF(N2042-Master!$A$6&lt;0,"0",IF(M2042&lt;=Master!$A$6,(N2042-Master!$A$6),O2042)))</f>
        <v/>
      </c>
      <c r="Q2042" s="104"/>
      <c r="R2042" s="18" t="str">
        <f t="shared" si="188"/>
        <v/>
      </c>
      <c r="S2042" s="43">
        <f t="shared" si="190"/>
        <v>0</v>
      </c>
      <c r="T2042" s="36" t="str">
        <f t="shared" si="186"/>
        <v/>
      </c>
      <c r="U2042" s="43">
        <f t="shared" si="191"/>
        <v>0</v>
      </c>
      <c r="V2042" s="36" t="str">
        <f t="shared" si="187"/>
        <v/>
      </c>
    </row>
    <row r="2043" spans="1:22" x14ac:dyDescent="0.2">
      <c r="A2043" s="13"/>
      <c r="B2043" s="1"/>
      <c r="C2043" s="1"/>
      <c r="D2043" s="1"/>
      <c r="E2043" s="1"/>
      <c r="F2043" s="1"/>
      <c r="G2043" s="13"/>
      <c r="H2043" s="13"/>
      <c r="I2043" s="47"/>
      <c r="J2043" s="9"/>
      <c r="K2043" s="9"/>
      <c r="L2043" s="14"/>
      <c r="M2043" s="41"/>
      <c r="N2043" s="15"/>
      <c r="O2043" s="17" t="str">
        <f t="shared" si="189"/>
        <v/>
      </c>
      <c r="P2043" s="18" t="str">
        <f>IF(M2043=0,"",IF(N2043-Master!$A$6&lt;0,"0",IF(M2043&lt;=Master!$A$6,(N2043-Master!$A$6),O2043)))</f>
        <v/>
      </c>
      <c r="Q2043" s="104"/>
      <c r="R2043" s="18" t="str">
        <f t="shared" si="188"/>
        <v/>
      </c>
      <c r="S2043" s="43">
        <f t="shared" si="190"/>
        <v>0</v>
      </c>
      <c r="T2043" s="36" t="str">
        <f t="shared" si="186"/>
        <v/>
      </c>
      <c r="U2043" s="43">
        <f t="shared" si="191"/>
        <v>0</v>
      </c>
      <c r="V2043" s="36" t="str">
        <f t="shared" si="187"/>
        <v/>
      </c>
    </row>
    <row r="2044" spans="1:22" x14ac:dyDescent="0.2">
      <c r="A2044" s="13"/>
      <c r="B2044" s="1"/>
      <c r="C2044" s="1"/>
      <c r="D2044" s="1"/>
      <c r="E2044" s="1"/>
      <c r="F2044" s="1"/>
      <c r="G2044" s="13"/>
      <c r="H2044" s="13"/>
      <c r="I2044" s="47"/>
      <c r="J2044" s="9"/>
      <c r="K2044" s="9"/>
      <c r="L2044" s="14"/>
      <c r="M2044" s="41"/>
      <c r="N2044" s="15"/>
      <c r="O2044" s="17" t="str">
        <f t="shared" si="189"/>
        <v/>
      </c>
      <c r="P2044" s="18" t="str">
        <f>IF(M2044=0,"",IF(N2044-Master!$A$6&lt;0,"0",IF(M2044&lt;=Master!$A$6,(N2044-Master!$A$6),O2044)))</f>
        <v/>
      </c>
      <c r="Q2044" s="104"/>
      <c r="R2044" s="18" t="str">
        <f t="shared" si="188"/>
        <v/>
      </c>
      <c r="S2044" s="43">
        <f t="shared" si="190"/>
        <v>0</v>
      </c>
      <c r="T2044" s="36" t="str">
        <f t="shared" si="186"/>
        <v/>
      </c>
      <c r="U2044" s="43">
        <f t="shared" si="191"/>
        <v>0</v>
      </c>
      <c r="V2044" s="36" t="str">
        <f t="shared" si="187"/>
        <v/>
      </c>
    </row>
    <row r="2045" spans="1:22" x14ac:dyDescent="0.2">
      <c r="A2045" s="13"/>
      <c r="B2045" s="1"/>
      <c r="C2045" s="1"/>
      <c r="D2045" s="1"/>
      <c r="E2045" s="1"/>
      <c r="F2045" s="1"/>
      <c r="G2045" s="13"/>
      <c r="H2045" s="13"/>
      <c r="I2045" s="47"/>
      <c r="J2045" s="9"/>
      <c r="K2045" s="9"/>
      <c r="L2045" s="14"/>
      <c r="M2045" s="41"/>
      <c r="N2045" s="15"/>
      <c r="O2045" s="17" t="str">
        <f t="shared" si="189"/>
        <v/>
      </c>
      <c r="P2045" s="18" t="str">
        <f>IF(M2045=0,"",IF(N2045-Master!$A$6&lt;0,"0",IF(M2045&lt;=Master!$A$6,(N2045-Master!$A$6),O2045)))</f>
        <v/>
      </c>
      <c r="Q2045" s="104"/>
      <c r="R2045" s="18" t="str">
        <f t="shared" si="188"/>
        <v/>
      </c>
      <c r="S2045" s="43">
        <f t="shared" si="190"/>
        <v>0</v>
      </c>
      <c r="T2045" s="36" t="str">
        <f t="shared" si="186"/>
        <v/>
      </c>
      <c r="U2045" s="43">
        <f t="shared" si="191"/>
        <v>0</v>
      </c>
      <c r="V2045" s="36" t="str">
        <f t="shared" si="187"/>
        <v/>
      </c>
    </row>
    <row r="2046" spans="1:22" x14ac:dyDescent="0.2">
      <c r="A2046" s="13"/>
      <c r="B2046" s="1"/>
      <c r="C2046" s="1"/>
      <c r="D2046" s="1"/>
      <c r="E2046" s="1"/>
      <c r="F2046" s="1"/>
      <c r="G2046" s="13"/>
      <c r="H2046" s="13"/>
      <c r="I2046" s="47"/>
      <c r="J2046" s="9"/>
      <c r="K2046" s="9"/>
      <c r="L2046" s="14"/>
      <c r="M2046" s="41"/>
      <c r="N2046" s="15"/>
      <c r="O2046" s="17" t="str">
        <f t="shared" si="189"/>
        <v/>
      </c>
      <c r="P2046" s="18" t="str">
        <f>IF(M2046=0,"",IF(N2046-Master!$A$6&lt;0,"0",IF(M2046&lt;=Master!$A$6,(N2046-Master!$A$6),O2046)))</f>
        <v/>
      </c>
      <c r="Q2046" s="104"/>
      <c r="R2046" s="18" t="str">
        <f t="shared" si="188"/>
        <v/>
      </c>
      <c r="S2046" s="43">
        <f t="shared" si="190"/>
        <v>0</v>
      </c>
      <c r="T2046" s="36" t="str">
        <f t="shared" si="186"/>
        <v/>
      </c>
      <c r="U2046" s="43">
        <f t="shared" si="191"/>
        <v>0</v>
      </c>
      <c r="V2046" s="36" t="str">
        <f t="shared" si="187"/>
        <v/>
      </c>
    </row>
    <row r="2047" spans="1:22" x14ac:dyDescent="0.2">
      <c r="A2047" s="13"/>
      <c r="B2047" s="1"/>
      <c r="C2047" s="1"/>
      <c r="D2047" s="1"/>
      <c r="E2047" s="1"/>
      <c r="F2047" s="1"/>
      <c r="G2047" s="13"/>
      <c r="H2047" s="13"/>
      <c r="I2047" s="47"/>
      <c r="J2047" s="9"/>
      <c r="K2047" s="9"/>
      <c r="L2047" s="14"/>
      <c r="M2047" s="41"/>
      <c r="N2047" s="15"/>
      <c r="O2047" s="17" t="str">
        <f t="shared" si="189"/>
        <v/>
      </c>
      <c r="P2047" s="18" t="str">
        <f>IF(M2047=0,"",IF(N2047-Master!$A$6&lt;0,"0",IF(M2047&lt;=Master!$A$6,(N2047-Master!$A$6),O2047)))</f>
        <v/>
      </c>
      <c r="Q2047" s="104"/>
      <c r="R2047" s="18" t="str">
        <f t="shared" si="188"/>
        <v/>
      </c>
      <c r="S2047" s="43">
        <f t="shared" si="190"/>
        <v>0</v>
      </c>
      <c r="T2047" s="36" t="str">
        <f t="shared" si="186"/>
        <v/>
      </c>
      <c r="U2047" s="43">
        <f t="shared" si="191"/>
        <v>0</v>
      </c>
      <c r="V2047" s="36" t="str">
        <f t="shared" si="187"/>
        <v/>
      </c>
    </row>
    <row r="2048" spans="1:22" x14ac:dyDescent="0.2">
      <c r="A2048" s="13"/>
      <c r="B2048" s="1"/>
      <c r="C2048" s="1"/>
      <c r="D2048" s="1"/>
      <c r="E2048" s="1"/>
      <c r="F2048" s="1"/>
      <c r="G2048" s="13"/>
      <c r="H2048" s="13"/>
      <c r="I2048" s="47"/>
      <c r="J2048" s="9"/>
      <c r="K2048" s="9"/>
      <c r="L2048" s="14"/>
      <c r="M2048" s="41"/>
      <c r="N2048" s="15"/>
      <c r="O2048" s="17" t="str">
        <f t="shared" si="189"/>
        <v/>
      </c>
      <c r="P2048" s="18" t="str">
        <f>IF(M2048=0,"",IF(N2048-Master!$A$6&lt;0,"0",IF(M2048&lt;=Master!$A$6,(N2048-Master!$A$6),O2048)))</f>
        <v/>
      </c>
      <c r="Q2048" s="104"/>
      <c r="R2048" s="18" t="str">
        <f t="shared" si="188"/>
        <v/>
      </c>
      <c r="S2048" s="43">
        <f t="shared" si="190"/>
        <v>0</v>
      </c>
      <c r="T2048" s="36" t="str">
        <f t="shared" si="186"/>
        <v/>
      </c>
      <c r="U2048" s="43">
        <f t="shared" si="191"/>
        <v>0</v>
      </c>
      <c r="V2048" s="36" t="str">
        <f t="shared" si="187"/>
        <v/>
      </c>
    </row>
    <row r="2049" spans="1:22" x14ac:dyDescent="0.2">
      <c r="A2049" s="13"/>
      <c r="B2049" s="1"/>
      <c r="C2049" s="1"/>
      <c r="D2049" s="1"/>
      <c r="E2049" s="1"/>
      <c r="F2049" s="1"/>
      <c r="G2049" s="13"/>
      <c r="H2049" s="13"/>
      <c r="I2049" s="47"/>
      <c r="J2049" s="9"/>
      <c r="K2049" s="9"/>
      <c r="L2049" s="14"/>
      <c r="M2049" s="41"/>
      <c r="N2049" s="15"/>
      <c r="O2049" s="17" t="str">
        <f t="shared" si="189"/>
        <v/>
      </c>
      <c r="P2049" s="18" t="str">
        <f>IF(M2049=0,"",IF(N2049-Master!$A$6&lt;0,"0",IF(M2049&lt;=Master!$A$6,(N2049-Master!$A$6),O2049)))</f>
        <v/>
      </c>
      <c r="Q2049" s="104"/>
      <c r="R2049" s="18" t="str">
        <f t="shared" si="188"/>
        <v/>
      </c>
      <c r="S2049" s="43">
        <f t="shared" si="190"/>
        <v>0</v>
      </c>
      <c r="T2049" s="36" t="str">
        <f t="shared" si="186"/>
        <v/>
      </c>
      <c r="U2049" s="43">
        <f t="shared" si="191"/>
        <v>0</v>
      </c>
      <c r="V2049" s="36" t="str">
        <f t="shared" si="187"/>
        <v/>
      </c>
    </row>
    <row r="2050" spans="1:22" x14ac:dyDescent="0.2">
      <c r="A2050" s="13"/>
      <c r="B2050" s="1"/>
      <c r="C2050" s="1"/>
      <c r="D2050" s="1"/>
      <c r="E2050" s="1"/>
      <c r="F2050" s="1"/>
      <c r="G2050" s="13"/>
      <c r="H2050" s="13"/>
      <c r="I2050" s="47"/>
      <c r="J2050" s="9"/>
      <c r="K2050" s="9"/>
      <c r="L2050" s="14"/>
      <c r="M2050" s="41"/>
      <c r="N2050" s="15"/>
      <c r="O2050" s="17" t="str">
        <f t="shared" si="189"/>
        <v/>
      </c>
      <c r="P2050" s="18" t="str">
        <f>IF(M2050=0,"",IF(N2050-Master!$A$6&lt;0,"0",IF(M2050&lt;=Master!$A$6,(N2050-Master!$A$6),O2050)))</f>
        <v/>
      </c>
      <c r="Q2050" s="104"/>
      <c r="R2050" s="18" t="str">
        <f t="shared" si="188"/>
        <v/>
      </c>
      <c r="S2050" s="43">
        <f t="shared" si="190"/>
        <v>0</v>
      </c>
      <c r="T2050" s="36" t="str">
        <f t="shared" si="186"/>
        <v/>
      </c>
      <c r="U2050" s="43">
        <f t="shared" si="191"/>
        <v>0</v>
      </c>
      <c r="V2050" s="36" t="str">
        <f t="shared" si="187"/>
        <v/>
      </c>
    </row>
    <row r="2051" spans="1:22" x14ac:dyDescent="0.2">
      <c r="A2051" s="13"/>
      <c r="B2051" s="1"/>
      <c r="C2051" s="1"/>
      <c r="D2051" s="1"/>
      <c r="E2051" s="1"/>
      <c r="F2051" s="1"/>
      <c r="G2051" s="13"/>
      <c r="H2051" s="13"/>
      <c r="I2051" s="47"/>
      <c r="J2051" s="9"/>
      <c r="K2051" s="9"/>
      <c r="L2051" s="14"/>
      <c r="M2051" s="41"/>
      <c r="N2051" s="15"/>
      <c r="O2051" s="17" t="str">
        <f t="shared" si="189"/>
        <v/>
      </c>
      <c r="P2051" s="18" t="str">
        <f>IF(M2051=0,"",IF(N2051-Master!$A$6&lt;0,"0",IF(M2051&lt;=Master!$A$6,(N2051-Master!$A$6),O2051)))</f>
        <v/>
      </c>
      <c r="Q2051" s="104"/>
      <c r="R2051" s="18" t="str">
        <f t="shared" si="188"/>
        <v/>
      </c>
      <c r="S2051" s="43">
        <f t="shared" si="190"/>
        <v>0</v>
      </c>
      <c r="T2051" s="36" t="str">
        <f t="shared" si="186"/>
        <v/>
      </c>
      <c r="U2051" s="43">
        <f t="shared" si="191"/>
        <v>0</v>
      </c>
      <c r="V2051" s="36" t="str">
        <f t="shared" si="187"/>
        <v/>
      </c>
    </row>
    <row r="2052" spans="1:22" x14ac:dyDescent="0.2">
      <c r="A2052" s="13"/>
      <c r="B2052" s="1"/>
      <c r="C2052" s="1"/>
      <c r="D2052" s="1"/>
      <c r="E2052" s="1"/>
      <c r="F2052" s="1"/>
      <c r="G2052" s="13"/>
      <c r="H2052" s="13"/>
      <c r="I2052" s="47"/>
      <c r="J2052" s="9"/>
      <c r="K2052" s="9"/>
      <c r="L2052" s="14"/>
      <c r="M2052" s="41"/>
      <c r="N2052" s="15"/>
      <c r="O2052" s="17" t="str">
        <f t="shared" si="189"/>
        <v/>
      </c>
      <c r="P2052" s="18" t="str">
        <f>IF(M2052=0,"",IF(N2052-Master!$A$6&lt;0,"0",IF(M2052&lt;=Master!$A$6,(N2052-Master!$A$6),O2052)))</f>
        <v/>
      </c>
      <c r="Q2052" s="104"/>
      <c r="R2052" s="18" t="str">
        <f t="shared" si="188"/>
        <v/>
      </c>
      <c r="S2052" s="43">
        <f t="shared" si="190"/>
        <v>0</v>
      </c>
      <c r="T2052" s="36" t="str">
        <f t="shared" si="186"/>
        <v/>
      </c>
      <c r="U2052" s="43">
        <f t="shared" si="191"/>
        <v>0</v>
      </c>
      <c r="V2052" s="36" t="str">
        <f t="shared" si="187"/>
        <v/>
      </c>
    </row>
    <row r="2053" spans="1:22" x14ac:dyDescent="0.2">
      <c r="A2053" s="13"/>
      <c r="B2053" s="1"/>
      <c r="C2053" s="1"/>
      <c r="D2053" s="1"/>
      <c r="E2053" s="1"/>
      <c r="F2053" s="1"/>
      <c r="G2053" s="13"/>
      <c r="H2053" s="13"/>
      <c r="I2053" s="47"/>
      <c r="J2053" s="9"/>
      <c r="K2053" s="9"/>
      <c r="L2053" s="14"/>
      <c r="M2053" s="41"/>
      <c r="N2053" s="15"/>
      <c r="O2053" s="17" t="str">
        <f t="shared" si="189"/>
        <v/>
      </c>
      <c r="P2053" s="18" t="str">
        <f>IF(M2053=0,"",IF(N2053-Master!$A$6&lt;0,"0",IF(M2053&lt;=Master!$A$6,(N2053-Master!$A$6),O2053)))</f>
        <v/>
      </c>
      <c r="Q2053" s="104"/>
      <c r="R2053" s="18" t="str">
        <f t="shared" si="188"/>
        <v/>
      </c>
      <c r="S2053" s="43">
        <f t="shared" si="190"/>
        <v>0</v>
      </c>
      <c r="T2053" s="36" t="str">
        <f t="shared" si="186"/>
        <v/>
      </c>
      <c r="U2053" s="43">
        <f t="shared" si="191"/>
        <v>0</v>
      </c>
      <c r="V2053" s="36" t="str">
        <f t="shared" si="187"/>
        <v/>
      </c>
    </row>
    <row r="2054" spans="1:22" x14ac:dyDescent="0.2">
      <c r="A2054" s="13"/>
      <c r="B2054" s="1"/>
      <c r="C2054" s="1"/>
      <c r="D2054" s="1"/>
      <c r="E2054" s="1"/>
      <c r="F2054" s="1"/>
      <c r="G2054" s="13"/>
      <c r="H2054" s="13"/>
      <c r="I2054" s="47"/>
      <c r="J2054" s="9"/>
      <c r="K2054" s="9"/>
      <c r="L2054" s="14"/>
      <c r="M2054" s="41"/>
      <c r="N2054" s="15"/>
      <c r="O2054" s="17" t="str">
        <f t="shared" si="189"/>
        <v/>
      </c>
      <c r="P2054" s="18" t="str">
        <f>IF(M2054=0,"",IF(N2054-Master!$A$6&lt;0,"0",IF(M2054&lt;=Master!$A$6,(N2054-Master!$A$6),O2054)))</f>
        <v/>
      </c>
      <c r="Q2054" s="104"/>
      <c r="R2054" s="18" t="str">
        <f t="shared" si="188"/>
        <v/>
      </c>
      <c r="S2054" s="43">
        <f t="shared" si="190"/>
        <v>0</v>
      </c>
      <c r="T2054" s="36" t="str">
        <f t="shared" si="186"/>
        <v/>
      </c>
      <c r="U2054" s="43">
        <f t="shared" si="191"/>
        <v>0</v>
      </c>
      <c r="V2054" s="36" t="str">
        <f t="shared" si="187"/>
        <v/>
      </c>
    </row>
    <row r="2055" spans="1:22" x14ac:dyDescent="0.2">
      <c r="A2055" s="13"/>
      <c r="B2055" s="1"/>
      <c r="C2055" s="1"/>
      <c r="D2055" s="1"/>
      <c r="E2055" s="1"/>
      <c r="F2055" s="1"/>
      <c r="G2055" s="13"/>
      <c r="H2055" s="13"/>
      <c r="I2055" s="47"/>
      <c r="J2055" s="9"/>
      <c r="K2055" s="9"/>
      <c r="L2055" s="14"/>
      <c r="M2055" s="41"/>
      <c r="N2055" s="15"/>
      <c r="O2055" s="17" t="str">
        <f t="shared" si="189"/>
        <v/>
      </c>
      <c r="P2055" s="18" t="str">
        <f>IF(M2055=0,"",IF(N2055-Master!$A$6&lt;0,"0",IF(M2055&lt;=Master!$A$6,(N2055-Master!$A$6),O2055)))</f>
        <v/>
      </c>
      <c r="Q2055" s="104"/>
      <c r="R2055" s="18" t="str">
        <f t="shared" si="188"/>
        <v/>
      </c>
      <c r="S2055" s="43">
        <f t="shared" si="190"/>
        <v>0</v>
      </c>
      <c r="T2055" s="36" t="str">
        <f t="shared" si="186"/>
        <v/>
      </c>
      <c r="U2055" s="43">
        <f t="shared" si="191"/>
        <v>0</v>
      </c>
      <c r="V2055" s="36" t="str">
        <f t="shared" si="187"/>
        <v/>
      </c>
    </row>
    <row r="2056" spans="1:22" x14ac:dyDescent="0.2">
      <c r="A2056" s="13"/>
      <c r="B2056" s="1"/>
      <c r="C2056" s="1"/>
      <c r="D2056" s="1"/>
      <c r="E2056" s="1"/>
      <c r="F2056" s="1"/>
      <c r="G2056" s="13"/>
      <c r="H2056" s="13"/>
      <c r="I2056" s="47"/>
      <c r="J2056" s="9"/>
      <c r="K2056" s="9"/>
      <c r="L2056" s="14"/>
      <c r="M2056" s="41"/>
      <c r="N2056" s="15"/>
      <c r="O2056" s="17" t="str">
        <f t="shared" si="189"/>
        <v/>
      </c>
      <c r="P2056" s="18" t="str">
        <f>IF(M2056=0,"",IF(N2056-Master!$A$6&lt;0,"0",IF(M2056&lt;=Master!$A$6,(N2056-Master!$A$6),O2056)))</f>
        <v/>
      </c>
      <c r="Q2056" s="104"/>
      <c r="R2056" s="18" t="str">
        <f t="shared" si="188"/>
        <v/>
      </c>
      <c r="S2056" s="43">
        <f t="shared" si="190"/>
        <v>0</v>
      </c>
      <c r="T2056" s="36" t="str">
        <f t="shared" si="186"/>
        <v/>
      </c>
      <c r="U2056" s="43">
        <f t="shared" si="191"/>
        <v>0</v>
      </c>
      <c r="V2056" s="36" t="str">
        <f t="shared" si="187"/>
        <v/>
      </c>
    </row>
    <row r="2057" spans="1:22" x14ac:dyDescent="0.2">
      <c r="A2057" s="13"/>
      <c r="B2057" s="1"/>
      <c r="C2057" s="1"/>
      <c r="D2057" s="1"/>
      <c r="E2057" s="1"/>
      <c r="F2057" s="1"/>
      <c r="G2057" s="13"/>
      <c r="H2057" s="13"/>
      <c r="I2057" s="47"/>
      <c r="J2057" s="9"/>
      <c r="K2057" s="9"/>
      <c r="L2057" s="14"/>
      <c r="M2057" s="41"/>
      <c r="N2057" s="15"/>
      <c r="O2057" s="17" t="str">
        <f t="shared" si="189"/>
        <v/>
      </c>
      <c r="P2057" s="18" t="str">
        <f>IF(M2057=0,"",IF(N2057-Master!$A$6&lt;0,"0",IF(M2057&lt;=Master!$A$6,(N2057-Master!$A$6),O2057)))</f>
        <v/>
      </c>
      <c r="Q2057" s="104"/>
      <c r="R2057" s="18" t="str">
        <f t="shared" si="188"/>
        <v/>
      </c>
      <c r="S2057" s="43">
        <f t="shared" si="190"/>
        <v>0</v>
      </c>
      <c r="T2057" s="36" t="str">
        <f t="shared" si="186"/>
        <v/>
      </c>
      <c r="U2057" s="43">
        <f t="shared" si="191"/>
        <v>0</v>
      </c>
      <c r="V2057" s="36" t="str">
        <f t="shared" si="187"/>
        <v/>
      </c>
    </row>
    <row r="2058" spans="1:22" x14ac:dyDescent="0.2">
      <c r="A2058" s="13"/>
      <c r="B2058" s="1"/>
      <c r="C2058" s="1"/>
      <c r="D2058" s="1"/>
      <c r="E2058" s="1"/>
      <c r="F2058" s="1"/>
      <c r="G2058" s="13"/>
      <c r="H2058" s="13"/>
      <c r="I2058" s="47"/>
      <c r="J2058" s="9"/>
      <c r="K2058" s="9"/>
      <c r="L2058" s="14"/>
      <c r="M2058" s="41"/>
      <c r="N2058" s="15"/>
      <c r="O2058" s="17" t="str">
        <f t="shared" si="189"/>
        <v/>
      </c>
      <c r="P2058" s="18" t="str">
        <f>IF(M2058=0,"",IF(N2058-Master!$A$6&lt;0,"0",IF(M2058&lt;=Master!$A$6,(N2058-Master!$A$6),O2058)))</f>
        <v/>
      </c>
      <c r="Q2058" s="104"/>
      <c r="R2058" s="18" t="str">
        <f t="shared" si="188"/>
        <v/>
      </c>
      <c r="S2058" s="43">
        <f t="shared" si="190"/>
        <v>0</v>
      </c>
      <c r="T2058" s="36" t="str">
        <f t="shared" si="186"/>
        <v/>
      </c>
      <c r="U2058" s="43">
        <f t="shared" si="191"/>
        <v>0</v>
      </c>
      <c r="V2058" s="36" t="str">
        <f t="shared" si="187"/>
        <v/>
      </c>
    </row>
    <row r="2059" spans="1:22" x14ac:dyDescent="0.2">
      <c r="A2059" s="13"/>
      <c r="B2059" s="1"/>
      <c r="C2059" s="1"/>
      <c r="D2059" s="1"/>
      <c r="E2059" s="1"/>
      <c r="F2059" s="1"/>
      <c r="G2059" s="13"/>
      <c r="H2059" s="13"/>
      <c r="I2059" s="47"/>
      <c r="J2059" s="9"/>
      <c r="K2059" s="9"/>
      <c r="L2059" s="14"/>
      <c r="M2059" s="41"/>
      <c r="N2059" s="15"/>
      <c r="O2059" s="17" t="str">
        <f t="shared" si="189"/>
        <v/>
      </c>
      <c r="P2059" s="18" t="str">
        <f>IF(M2059=0,"",IF(N2059-Master!$A$6&lt;0,"0",IF(M2059&lt;=Master!$A$6,(N2059-Master!$A$6),O2059)))</f>
        <v/>
      </c>
      <c r="Q2059" s="104"/>
      <c r="R2059" s="18" t="str">
        <f t="shared" si="188"/>
        <v/>
      </c>
      <c r="S2059" s="43">
        <f t="shared" si="190"/>
        <v>0</v>
      </c>
      <c r="T2059" s="36" t="str">
        <f t="shared" si="186"/>
        <v/>
      </c>
      <c r="U2059" s="43">
        <f t="shared" si="191"/>
        <v>0</v>
      </c>
      <c r="V2059" s="36" t="str">
        <f t="shared" si="187"/>
        <v/>
      </c>
    </row>
    <row r="2060" spans="1:22" x14ac:dyDescent="0.2">
      <c r="A2060" s="13"/>
      <c r="B2060" s="1"/>
      <c r="C2060" s="1"/>
      <c r="D2060" s="1"/>
      <c r="E2060" s="1"/>
      <c r="F2060" s="1"/>
      <c r="G2060" s="13"/>
      <c r="H2060" s="13"/>
      <c r="I2060" s="47"/>
      <c r="J2060" s="9"/>
      <c r="K2060" s="9"/>
      <c r="L2060" s="14"/>
      <c r="M2060" s="41"/>
      <c r="N2060" s="15"/>
      <c r="O2060" s="17" t="str">
        <f t="shared" si="189"/>
        <v/>
      </c>
      <c r="P2060" s="18" t="str">
        <f>IF(M2060=0,"",IF(N2060-Master!$A$6&lt;0,"0",IF(M2060&lt;=Master!$A$6,(N2060-Master!$A$6),O2060)))</f>
        <v/>
      </c>
      <c r="Q2060" s="104"/>
      <c r="R2060" s="18" t="str">
        <f t="shared" si="188"/>
        <v/>
      </c>
      <c r="S2060" s="43">
        <f t="shared" si="190"/>
        <v>0</v>
      </c>
      <c r="T2060" s="36" t="str">
        <f t="shared" si="186"/>
        <v/>
      </c>
      <c r="U2060" s="43">
        <f t="shared" si="191"/>
        <v>0</v>
      </c>
      <c r="V2060" s="36" t="str">
        <f t="shared" si="187"/>
        <v/>
      </c>
    </row>
    <row r="2061" spans="1:22" x14ac:dyDescent="0.2">
      <c r="A2061" s="13"/>
      <c r="B2061" s="1"/>
      <c r="C2061" s="1"/>
      <c r="D2061" s="1"/>
      <c r="E2061" s="1"/>
      <c r="F2061" s="1"/>
      <c r="G2061" s="13"/>
      <c r="H2061" s="13"/>
      <c r="I2061" s="47"/>
      <c r="J2061" s="9"/>
      <c r="K2061" s="9"/>
      <c r="L2061" s="14"/>
      <c r="M2061" s="41"/>
      <c r="N2061" s="15"/>
      <c r="O2061" s="17" t="str">
        <f t="shared" si="189"/>
        <v/>
      </c>
      <c r="P2061" s="18" t="str">
        <f>IF(M2061=0,"",IF(N2061-Master!$A$6&lt;0,"0",IF(M2061&lt;=Master!$A$6,(N2061-Master!$A$6),O2061)))</f>
        <v/>
      </c>
      <c r="Q2061" s="104"/>
      <c r="R2061" s="18" t="str">
        <f t="shared" si="188"/>
        <v/>
      </c>
      <c r="S2061" s="43">
        <f t="shared" si="190"/>
        <v>0</v>
      </c>
      <c r="T2061" s="36" t="str">
        <f t="shared" si="186"/>
        <v/>
      </c>
      <c r="U2061" s="43">
        <f t="shared" si="191"/>
        <v>0</v>
      </c>
      <c r="V2061" s="36" t="str">
        <f t="shared" si="187"/>
        <v/>
      </c>
    </row>
    <row r="2062" spans="1:22" x14ac:dyDescent="0.2">
      <c r="A2062" s="13"/>
      <c r="B2062" s="1"/>
      <c r="C2062" s="1"/>
      <c r="D2062" s="1"/>
      <c r="E2062" s="1"/>
      <c r="F2062" s="1"/>
      <c r="G2062" s="13"/>
      <c r="H2062" s="13"/>
      <c r="I2062" s="47"/>
      <c r="J2062" s="9"/>
      <c r="K2062" s="9"/>
      <c r="L2062" s="14"/>
      <c r="M2062" s="41"/>
      <c r="N2062" s="15"/>
      <c r="O2062" s="17" t="str">
        <f t="shared" si="189"/>
        <v/>
      </c>
      <c r="P2062" s="18" t="str">
        <f>IF(M2062=0,"",IF(N2062-Master!$A$6&lt;0,"0",IF(M2062&lt;=Master!$A$6,(N2062-Master!$A$6),O2062)))</f>
        <v/>
      </c>
      <c r="Q2062" s="104"/>
      <c r="R2062" s="18" t="str">
        <f t="shared" si="188"/>
        <v/>
      </c>
      <c r="S2062" s="43">
        <f t="shared" si="190"/>
        <v>0</v>
      </c>
      <c r="T2062" s="36" t="str">
        <f t="shared" si="186"/>
        <v/>
      </c>
      <c r="U2062" s="43">
        <f t="shared" si="191"/>
        <v>0</v>
      </c>
      <c r="V2062" s="36" t="str">
        <f t="shared" si="187"/>
        <v/>
      </c>
    </row>
    <row r="2063" spans="1:22" x14ac:dyDescent="0.2">
      <c r="A2063" s="13"/>
      <c r="B2063" s="1"/>
      <c r="C2063" s="1"/>
      <c r="D2063" s="1"/>
      <c r="E2063" s="1"/>
      <c r="F2063" s="1"/>
      <c r="G2063" s="13"/>
      <c r="H2063" s="13"/>
      <c r="I2063" s="47"/>
      <c r="J2063" s="9"/>
      <c r="K2063" s="9"/>
      <c r="L2063" s="14"/>
      <c r="M2063" s="41"/>
      <c r="N2063" s="15"/>
      <c r="O2063" s="17" t="str">
        <f t="shared" si="189"/>
        <v/>
      </c>
      <c r="P2063" s="18" t="str">
        <f>IF(M2063=0,"",IF(N2063-Master!$A$6&lt;0,"0",IF(M2063&lt;=Master!$A$6,(N2063-Master!$A$6),O2063)))</f>
        <v/>
      </c>
      <c r="Q2063" s="104"/>
      <c r="R2063" s="18" t="str">
        <f t="shared" si="188"/>
        <v/>
      </c>
      <c r="S2063" s="43">
        <f t="shared" si="190"/>
        <v>0</v>
      </c>
      <c r="T2063" s="36" t="str">
        <f t="shared" si="186"/>
        <v/>
      </c>
      <c r="U2063" s="43">
        <f t="shared" si="191"/>
        <v>0</v>
      </c>
      <c r="V2063" s="36" t="str">
        <f t="shared" si="187"/>
        <v/>
      </c>
    </row>
    <row r="2064" spans="1:22" x14ac:dyDescent="0.2">
      <c r="A2064" s="13"/>
      <c r="B2064" s="1"/>
      <c r="C2064" s="1"/>
      <c r="D2064" s="1"/>
      <c r="E2064" s="1"/>
      <c r="F2064" s="1"/>
      <c r="G2064" s="13"/>
      <c r="H2064" s="13"/>
      <c r="I2064" s="47"/>
      <c r="J2064" s="9"/>
      <c r="K2064" s="9"/>
      <c r="L2064" s="14"/>
      <c r="M2064" s="41"/>
      <c r="N2064" s="15"/>
      <c r="O2064" s="17" t="str">
        <f t="shared" si="189"/>
        <v/>
      </c>
      <c r="P2064" s="18" t="str">
        <f>IF(M2064=0,"",IF(N2064-Master!$A$6&lt;0,"0",IF(M2064&lt;=Master!$A$6,(N2064-Master!$A$6),O2064)))</f>
        <v/>
      </c>
      <c r="Q2064" s="104"/>
      <c r="R2064" s="18" t="str">
        <f t="shared" si="188"/>
        <v/>
      </c>
      <c r="S2064" s="43">
        <f t="shared" si="190"/>
        <v>0</v>
      </c>
      <c r="T2064" s="36" t="str">
        <f t="shared" si="186"/>
        <v/>
      </c>
      <c r="U2064" s="43">
        <f t="shared" si="191"/>
        <v>0</v>
      </c>
      <c r="V2064" s="36" t="str">
        <f t="shared" si="187"/>
        <v/>
      </c>
    </row>
    <row r="2065" spans="1:22" x14ac:dyDescent="0.2">
      <c r="A2065" s="13"/>
      <c r="B2065" s="1"/>
      <c r="C2065" s="1"/>
      <c r="D2065" s="1"/>
      <c r="E2065" s="1"/>
      <c r="F2065" s="1"/>
      <c r="G2065" s="13"/>
      <c r="H2065" s="13"/>
      <c r="I2065" s="47"/>
      <c r="J2065" s="9"/>
      <c r="K2065" s="9"/>
      <c r="L2065" s="14"/>
      <c r="M2065" s="41"/>
      <c r="N2065" s="15"/>
      <c r="O2065" s="17" t="str">
        <f t="shared" si="189"/>
        <v/>
      </c>
      <c r="P2065" s="18" t="str">
        <f>IF(M2065=0,"",IF(N2065-Master!$A$6&lt;0,"0",IF(M2065&lt;=Master!$A$6,(N2065-Master!$A$6),O2065)))</f>
        <v/>
      </c>
      <c r="Q2065" s="104"/>
      <c r="R2065" s="18" t="str">
        <f t="shared" si="188"/>
        <v/>
      </c>
      <c r="S2065" s="43">
        <f t="shared" si="190"/>
        <v>0</v>
      </c>
      <c r="T2065" s="36" t="str">
        <f t="shared" si="186"/>
        <v/>
      </c>
      <c r="U2065" s="43">
        <f t="shared" si="191"/>
        <v>0</v>
      </c>
      <c r="V2065" s="36" t="str">
        <f t="shared" si="187"/>
        <v/>
      </c>
    </row>
    <row r="2066" spans="1:22" x14ac:dyDescent="0.2">
      <c r="A2066" s="13"/>
      <c r="B2066" s="1"/>
      <c r="C2066" s="1"/>
      <c r="D2066" s="1"/>
      <c r="E2066" s="1"/>
      <c r="F2066" s="1"/>
      <c r="G2066" s="13"/>
      <c r="H2066" s="13"/>
      <c r="I2066" s="47"/>
      <c r="J2066" s="9"/>
      <c r="K2066" s="9"/>
      <c r="L2066" s="14"/>
      <c r="M2066" s="41"/>
      <c r="N2066" s="15"/>
      <c r="O2066" s="17" t="str">
        <f t="shared" si="189"/>
        <v/>
      </c>
      <c r="P2066" s="18" t="str">
        <f>IF(M2066=0,"",IF(N2066-Master!$A$6&lt;0,"0",IF(M2066&lt;=Master!$A$6,(N2066-Master!$A$6),O2066)))</f>
        <v/>
      </c>
      <c r="Q2066" s="104"/>
      <c r="R2066" s="18" t="str">
        <f t="shared" si="188"/>
        <v/>
      </c>
      <c r="S2066" s="43">
        <f t="shared" si="190"/>
        <v>0</v>
      </c>
      <c r="T2066" s="36" t="str">
        <f t="shared" si="186"/>
        <v/>
      </c>
      <c r="U2066" s="43">
        <f t="shared" si="191"/>
        <v>0</v>
      </c>
      <c r="V2066" s="36" t="str">
        <f t="shared" si="187"/>
        <v/>
      </c>
    </row>
    <row r="2067" spans="1:22" x14ac:dyDescent="0.2">
      <c r="A2067" s="13"/>
      <c r="B2067" s="1"/>
      <c r="C2067" s="1"/>
      <c r="D2067" s="1"/>
      <c r="E2067" s="1"/>
      <c r="F2067" s="1"/>
      <c r="G2067" s="13"/>
      <c r="H2067" s="13"/>
      <c r="I2067" s="47"/>
      <c r="J2067" s="9"/>
      <c r="K2067" s="9"/>
      <c r="L2067" s="14"/>
      <c r="M2067" s="41"/>
      <c r="N2067" s="15"/>
      <c r="O2067" s="17" t="str">
        <f t="shared" si="189"/>
        <v/>
      </c>
      <c r="P2067" s="18" t="str">
        <f>IF(M2067=0,"",IF(N2067-Master!$A$6&lt;0,"0",IF(M2067&lt;=Master!$A$6,(N2067-Master!$A$6),O2067)))</f>
        <v/>
      </c>
      <c r="Q2067" s="104"/>
      <c r="R2067" s="18" t="str">
        <f t="shared" si="188"/>
        <v/>
      </c>
      <c r="S2067" s="43">
        <f t="shared" si="190"/>
        <v>0</v>
      </c>
      <c r="T2067" s="36" t="str">
        <f t="shared" ref="T2067:T2130" si="192">CLEAN(IF(S2067=0,"",LEFT("Fact Sheet AR "&amp;H2067,35)))</f>
        <v/>
      </c>
      <c r="U2067" s="43">
        <f t="shared" si="191"/>
        <v>0</v>
      </c>
      <c r="V2067" s="36" t="str">
        <f t="shared" ref="V2067:V2130" si="193">CLEAN(IF(U2067=0,"",LEFT("Fact Sheet Uncollectible AR "&amp;H2067,35)))</f>
        <v/>
      </c>
    </row>
    <row r="2068" spans="1:22" x14ac:dyDescent="0.2">
      <c r="A2068" s="13"/>
      <c r="B2068" s="1"/>
      <c r="C2068" s="1"/>
      <c r="D2068" s="1"/>
      <c r="E2068" s="1"/>
      <c r="F2068" s="1"/>
      <c r="G2068" s="13"/>
      <c r="H2068" s="13"/>
      <c r="I2068" s="47"/>
      <c r="J2068" s="9"/>
      <c r="K2068" s="9"/>
      <c r="L2068" s="14"/>
      <c r="M2068" s="41"/>
      <c r="N2068" s="15"/>
      <c r="O2068" s="17" t="str">
        <f t="shared" si="189"/>
        <v/>
      </c>
      <c r="P2068" s="18" t="str">
        <f>IF(M2068=0,"",IF(N2068-Master!$A$6&lt;0,"0",IF(M2068&lt;=Master!$A$6,(N2068-Master!$A$6),O2068)))</f>
        <v/>
      </c>
      <c r="Q2068" s="104"/>
      <c r="R2068" s="18" t="str">
        <f t="shared" ref="R2068:R2131" si="194">IF(Q2068="","","BANNERAR")</f>
        <v/>
      </c>
      <c r="S2068" s="43">
        <f t="shared" si="190"/>
        <v>0</v>
      </c>
      <c r="T2068" s="36" t="str">
        <f t="shared" si="192"/>
        <v/>
      </c>
      <c r="U2068" s="43">
        <f t="shared" si="191"/>
        <v>0</v>
      </c>
      <c r="V2068" s="36" t="str">
        <f t="shared" si="193"/>
        <v/>
      </c>
    </row>
    <row r="2069" spans="1:22" x14ac:dyDescent="0.2">
      <c r="A2069" s="13"/>
      <c r="B2069" s="1"/>
      <c r="C2069" s="1"/>
      <c r="D2069" s="1"/>
      <c r="E2069" s="1"/>
      <c r="F2069" s="1"/>
      <c r="G2069" s="13"/>
      <c r="H2069" s="13"/>
      <c r="I2069" s="47"/>
      <c r="J2069" s="9"/>
      <c r="K2069" s="9"/>
      <c r="L2069" s="14"/>
      <c r="M2069" s="41"/>
      <c r="N2069" s="15"/>
      <c r="O2069" s="17" t="str">
        <f t="shared" ref="O2069:O2132" si="195">IF(M2069=0,"",(N2069-M2069+1))</f>
        <v/>
      </c>
      <c r="P2069" s="18" t="str">
        <f>IF(M2069=0,"",IF(N2069-Master!$A$6&lt;0,"0",IF(M2069&lt;=Master!$A$6,(N2069-Master!$A$6),O2069)))</f>
        <v/>
      </c>
      <c r="Q2069" s="104"/>
      <c r="R2069" s="18" t="str">
        <f t="shared" si="194"/>
        <v/>
      </c>
      <c r="S2069" s="43">
        <f t="shared" ref="S2069:S2132" si="196">IF(M2069=0,J2069,IF(P2069="0",J2069,ROUND(J2069-(J2069*P2069/O2069),2)))</f>
        <v>0</v>
      </c>
      <c r="T2069" s="36" t="str">
        <f t="shared" si="192"/>
        <v/>
      </c>
      <c r="U2069" s="43">
        <f t="shared" ref="U2069:U2132" si="197">IF(M2069=0,K2069,IF(P2069="0",K2069,ROUND(K2069-(K2069*P2069/O2069),2)))</f>
        <v>0</v>
      </c>
      <c r="V2069" s="36" t="str">
        <f t="shared" si="193"/>
        <v/>
      </c>
    </row>
    <row r="2070" spans="1:22" x14ac:dyDescent="0.2">
      <c r="A2070" s="13"/>
      <c r="B2070" s="1"/>
      <c r="C2070" s="1"/>
      <c r="D2070" s="1"/>
      <c r="E2070" s="1"/>
      <c r="F2070" s="1"/>
      <c r="G2070" s="13"/>
      <c r="H2070" s="13"/>
      <c r="I2070" s="47"/>
      <c r="J2070" s="9"/>
      <c r="K2070" s="9"/>
      <c r="L2070" s="14"/>
      <c r="M2070" s="41"/>
      <c r="N2070" s="15"/>
      <c r="O2070" s="17" t="str">
        <f t="shared" si="195"/>
        <v/>
      </c>
      <c r="P2070" s="18" t="str">
        <f>IF(M2070=0,"",IF(N2070-Master!$A$6&lt;0,"0",IF(M2070&lt;=Master!$A$6,(N2070-Master!$A$6),O2070)))</f>
        <v/>
      </c>
      <c r="Q2070" s="104"/>
      <c r="R2070" s="18" t="str">
        <f t="shared" si="194"/>
        <v/>
      </c>
      <c r="S2070" s="43">
        <f t="shared" si="196"/>
        <v>0</v>
      </c>
      <c r="T2070" s="36" t="str">
        <f t="shared" si="192"/>
        <v/>
      </c>
      <c r="U2070" s="43">
        <f t="shared" si="197"/>
        <v>0</v>
      </c>
      <c r="V2070" s="36" t="str">
        <f t="shared" si="193"/>
        <v/>
      </c>
    </row>
    <row r="2071" spans="1:22" x14ac:dyDescent="0.2">
      <c r="A2071" s="13"/>
      <c r="B2071" s="1"/>
      <c r="C2071" s="1"/>
      <c r="D2071" s="1"/>
      <c r="E2071" s="1"/>
      <c r="F2071" s="1"/>
      <c r="G2071" s="13"/>
      <c r="H2071" s="13"/>
      <c r="I2071" s="47"/>
      <c r="J2071" s="9"/>
      <c r="K2071" s="9"/>
      <c r="L2071" s="14"/>
      <c r="M2071" s="41"/>
      <c r="N2071" s="15"/>
      <c r="O2071" s="17" t="str">
        <f t="shared" si="195"/>
        <v/>
      </c>
      <c r="P2071" s="18" t="str">
        <f>IF(M2071=0,"",IF(N2071-Master!$A$6&lt;0,"0",IF(M2071&lt;=Master!$A$6,(N2071-Master!$A$6),O2071)))</f>
        <v/>
      </c>
      <c r="Q2071" s="104"/>
      <c r="R2071" s="18" t="str">
        <f t="shared" si="194"/>
        <v/>
      </c>
      <c r="S2071" s="43">
        <f t="shared" si="196"/>
        <v>0</v>
      </c>
      <c r="T2071" s="36" t="str">
        <f t="shared" si="192"/>
        <v/>
      </c>
      <c r="U2071" s="43">
        <f t="shared" si="197"/>
        <v>0</v>
      </c>
      <c r="V2071" s="36" t="str">
        <f t="shared" si="193"/>
        <v/>
      </c>
    </row>
    <row r="2072" spans="1:22" x14ac:dyDescent="0.2">
      <c r="A2072" s="13"/>
      <c r="B2072" s="1"/>
      <c r="C2072" s="1"/>
      <c r="D2072" s="1"/>
      <c r="E2072" s="1"/>
      <c r="F2072" s="1"/>
      <c r="G2072" s="13"/>
      <c r="H2072" s="13"/>
      <c r="I2072" s="47"/>
      <c r="J2072" s="9"/>
      <c r="K2072" s="9"/>
      <c r="L2072" s="14"/>
      <c r="M2072" s="41"/>
      <c r="N2072" s="15"/>
      <c r="O2072" s="17" t="str">
        <f t="shared" si="195"/>
        <v/>
      </c>
      <c r="P2072" s="18" t="str">
        <f>IF(M2072=0,"",IF(N2072-Master!$A$6&lt;0,"0",IF(M2072&lt;=Master!$A$6,(N2072-Master!$A$6),O2072)))</f>
        <v/>
      </c>
      <c r="Q2072" s="104"/>
      <c r="R2072" s="18" t="str">
        <f t="shared" si="194"/>
        <v/>
      </c>
      <c r="S2072" s="43">
        <f t="shared" si="196"/>
        <v>0</v>
      </c>
      <c r="T2072" s="36" t="str">
        <f t="shared" si="192"/>
        <v/>
      </c>
      <c r="U2072" s="43">
        <f t="shared" si="197"/>
        <v>0</v>
      </c>
      <c r="V2072" s="36" t="str">
        <f t="shared" si="193"/>
        <v/>
      </c>
    </row>
    <row r="2073" spans="1:22" x14ac:dyDescent="0.2">
      <c r="A2073" s="13"/>
      <c r="B2073" s="1"/>
      <c r="C2073" s="1"/>
      <c r="D2073" s="1"/>
      <c r="E2073" s="1"/>
      <c r="F2073" s="1"/>
      <c r="G2073" s="13"/>
      <c r="H2073" s="13"/>
      <c r="I2073" s="47"/>
      <c r="J2073" s="9"/>
      <c r="K2073" s="9"/>
      <c r="L2073" s="14"/>
      <c r="M2073" s="41"/>
      <c r="N2073" s="15"/>
      <c r="O2073" s="17" t="str">
        <f t="shared" si="195"/>
        <v/>
      </c>
      <c r="P2073" s="18" t="str">
        <f>IF(M2073=0,"",IF(N2073-Master!$A$6&lt;0,"0",IF(M2073&lt;=Master!$A$6,(N2073-Master!$A$6),O2073)))</f>
        <v/>
      </c>
      <c r="Q2073" s="104"/>
      <c r="R2073" s="18" t="str">
        <f t="shared" si="194"/>
        <v/>
      </c>
      <c r="S2073" s="43">
        <f t="shared" si="196"/>
        <v>0</v>
      </c>
      <c r="T2073" s="36" t="str">
        <f t="shared" si="192"/>
        <v/>
      </c>
      <c r="U2073" s="43">
        <f t="shared" si="197"/>
        <v>0</v>
      </c>
      <c r="V2073" s="36" t="str">
        <f t="shared" si="193"/>
        <v/>
      </c>
    </row>
    <row r="2074" spans="1:22" x14ac:dyDescent="0.2">
      <c r="A2074" s="13"/>
      <c r="B2074" s="1"/>
      <c r="C2074" s="1"/>
      <c r="D2074" s="1"/>
      <c r="E2074" s="1"/>
      <c r="F2074" s="1"/>
      <c r="G2074" s="13"/>
      <c r="H2074" s="13"/>
      <c r="I2074" s="47"/>
      <c r="J2074" s="9"/>
      <c r="K2074" s="9"/>
      <c r="L2074" s="14"/>
      <c r="M2074" s="41"/>
      <c r="N2074" s="15"/>
      <c r="O2074" s="17" t="str">
        <f t="shared" si="195"/>
        <v/>
      </c>
      <c r="P2074" s="18" t="str">
        <f>IF(M2074=0,"",IF(N2074-Master!$A$6&lt;0,"0",IF(M2074&lt;=Master!$A$6,(N2074-Master!$A$6),O2074)))</f>
        <v/>
      </c>
      <c r="Q2074" s="104"/>
      <c r="R2074" s="18" t="str">
        <f t="shared" si="194"/>
        <v/>
      </c>
      <c r="S2074" s="43">
        <f t="shared" si="196"/>
        <v>0</v>
      </c>
      <c r="T2074" s="36" t="str">
        <f t="shared" si="192"/>
        <v/>
      </c>
      <c r="U2074" s="43">
        <f t="shared" si="197"/>
        <v>0</v>
      </c>
      <c r="V2074" s="36" t="str">
        <f t="shared" si="193"/>
        <v/>
      </c>
    </row>
    <row r="2075" spans="1:22" x14ac:dyDescent="0.2">
      <c r="A2075" s="13"/>
      <c r="B2075" s="1"/>
      <c r="C2075" s="1"/>
      <c r="D2075" s="1"/>
      <c r="E2075" s="1"/>
      <c r="F2075" s="1"/>
      <c r="G2075" s="13"/>
      <c r="H2075" s="13"/>
      <c r="I2075" s="47"/>
      <c r="J2075" s="9"/>
      <c r="K2075" s="9"/>
      <c r="L2075" s="14"/>
      <c r="M2075" s="41"/>
      <c r="N2075" s="15"/>
      <c r="O2075" s="17" t="str">
        <f t="shared" si="195"/>
        <v/>
      </c>
      <c r="P2075" s="18" t="str">
        <f>IF(M2075=0,"",IF(N2075-Master!$A$6&lt;0,"0",IF(M2075&lt;=Master!$A$6,(N2075-Master!$A$6),O2075)))</f>
        <v/>
      </c>
      <c r="Q2075" s="104"/>
      <c r="R2075" s="18" t="str">
        <f t="shared" si="194"/>
        <v/>
      </c>
      <c r="S2075" s="43">
        <f t="shared" si="196"/>
        <v>0</v>
      </c>
      <c r="T2075" s="36" t="str">
        <f t="shared" si="192"/>
        <v/>
      </c>
      <c r="U2075" s="43">
        <f t="shared" si="197"/>
        <v>0</v>
      </c>
      <c r="V2075" s="36" t="str">
        <f t="shared" si="193"/>
        <v/>
      </c>
    </row>
    <row r="2076" spans="1:22" x14ac:dyDescent="0.2">
      <c r="A2076" s="13"/>
      <c r="B2076" s="1"/>
      <c r="C2076" s="1"/>
      <c r="D2076" s="1"/>
      <c r="E2076" s="1"/>
      <c r="F2076" s="1"/>
      <c r="G2076" s="13"/>
      <c r="H2076" s="13"/>
      <c r="I2076" s="47"/>
      <c r="J2076" s="9"/>
      <c r="K2076" s="9"/>
      <c r="L2076" s="14"/>
      <c r="M2076" s="41"/>
      <c r="N2076" s="15"/>
      <c r="O2076" s="17" t="str">
        <f t="shared" si="195"/>
        <v/>
      </c>
      <c r="P2076" s="18" t="str">
        <f>IF(M2076=0,"",IF(N2076-Master!$A$6&lt;0,"0",IF(M2076&lt;=Master!$A$6,(N2076-Master!$A$6),O2076)))</f>
        <v/>
      </c>
      <c r="Q2076" s="104"/>
      <c r="R2076" s="18" t="str">
        <f t="shared" si="194"/>
        <v/>
      </c>
      <c r="S2076" s="43">
        <f t="shared" si="196"/>
        <v>0</v>
      </c>
      <c r="T2076" s="36" t="str">
        <f t="shared" si="192"/>
        <v/>
      </c>
      <c r="U2076" s="43">
        <f t="shared" si="197"/>
        <v>0</v>
      </c>
      <c r="V2076" s="36" t="str">
        <f t="shared" si="193"/>
        <v/>
      </c>
    </row>
    <row r="2077" spans="1:22" x14ac:dyDescent="0.2">
      <c r="A2077" s="13"/>
      <c r="B2077" s="1"/>
      <c r="C2077" s="1"/>
      <c r="D2077" s="1"/>
      <c r="E2077" s="1"/>
      <c r="F2077" s="1"/>
      <c r="G2077" s="13"/>
      <c r="H2077" s="13"/>
      <c r="I2077" s="47"/>
      <c r="J2077" s="9"/>
      <c r="K2077" s="9"/>
      <c r="L2077" s="14"/>
      <c r="M2077" s="41"/>
      <c r="N2077" s="15"/>
      <c r="O2077" s="17" t="str">
        <f t="shared" si="195"/>
        <v/>
      </c>
      <c r="P2077" s="18" t="str">
        <f>IF(M2077=0,"",IF(N2077-Master!$A$6&lt;0,"0",IF(M2077&lt;=Master!$A$6,(N2077-Master!$A$6),O2077)))</f>
        <v/>
      </c>
      <c r="Q2077" s="104"/>
      <c r="R2077" s="18" t="str">
        <f t="shared" si="194"/>
        <v/>
      </c>
      <c r="S2077" s="43">
        <f t="shared" si="196"/>
        <v>0</v>
      </c>
      <c r="T2077" s="36" t="str">
        <f t="shared" si="192"/>
        <v/>
      </c>
      <c r="U2077" s="43">
        <f t="shared" si="197"/>
        <v>0</v>
      </c>
      <c r="V2077" s="36" t="str">
        <f t="shared" si="193"/>
        <v/>
      </c>
    </row>
    <row r="2078" spans="1:22" x14ac:dyDescent="0.2">
      <c r="A2078" s="13"/>
      <c r="B2078" s="1"/>
      <c r="C2078" s="1"/>
      <c r="D2078" s="1"/>
      <c r="E2078" s="1"/>
      <c r="F2078" s="1"/>
      <c r="G2078" s="13"/>
      <c r="H2078" s="13"/>
      <c r="I2078" s="47"/>
      <c r="J2078" s="9"/>
      <c r="K2078" s="9"/>
      <c r="L2078" s="14"/>
      <c r="M2078" s="41"/>
      <c r="N2078" s="15"/>
      <c r="O2078" s="17" t="str">
        <f t="shared" si="195"/>
        <v/>
      </c>
      <c r="P2078" s="18" t="str">
        <f>IF(M2078=0,"",IF(N2078-Master!$A$6&lt;0,"0",IF(M2078&lt;=Master!$A$6,(N2078-Master!$A$6),O2078)))</f>
        <v/>
      </c>
      <c r="Q2078" s="104"/>
      <c r="R2078" s="18" t="str">
        <f t="shared" si="194"/>
        <v/>
      </c>
      <c r="S2078" s="43">
        <f t="shared" si="196"/>
        <v>0</v>
      </c>
      <c r="T2078" s="36" t="str">
        <f t="shared" si="192"/>
        <v/>
      </c>
      <c r="U2078" s="43">
        <f t="shared" si="197"/>
        <v>0</v>
      </c>
      <c r="V2078" s="36" t="str">
        <f t="shared" si="193"/>
        <v/>
      </c>
    </row>
    <row r="2079" spans="1:22" x14ac:dyDescent="0.2">
      <c r="A2079" s="13"/>
      <c r="B2079" s="1"/>
      <c r="C2079" s="1"/>
      <c r="D2079" s="1"/>
      <c r="E2079" s="1"/>
      <c r="F2079" s="1"/>
      <c r="G2079" s="13"/>
      <c r="H2079" s="13"/>
      <c r="I2079" s="47"/>
      <c r="J2079" s="9"/>
      <c r="K2079" s="9"/>
      <c r="L2079" s="14"/>
      <c r="M2079" s="41"/>
      <c r="N2079" s="15"/>
      <c r="O2079" s="17" t="str">
        <f t="shared" si="195"/>
        <v/>
      </c>
      <c r="P2079" s="18" t="str">
        <f>IF(M2079=0,"",IF(N2079-Master!$A$6&lt;0,"0",IF(M2079&lt;=Master!$A$6,(N2079-Master!$A$6),O2079)))</f>
        <v/>
      </c>
      <c r="Q2079" s="104"/>
      <c r="R2079" s="18" t="str">
        <f t="shared" si="194"/>
        <v/>
      </c>
      <c r="S2079" s="43">
        <f t="shared" si="196"/>
        <v>0</v>
      </c>
      <c r="T2079" s="36" t="str">
        <f t="shared" si="192"/>
        <v/>
      </c>
      <c r="U2079" s="43">
        <f t="shared" si="197"/>
        <v>0</v>
      </c>
      <c r="V2079" s="36" t="str">
        <f t="shared" si="193"/>
        <v/>
      </c>
    </row>
    <row r="2080" spans="1:22" x14ac:dyDescent="0.2">
      <c r="A2080" s="13"/>
      <c r="B2080" s="1"/>
      <c r="C2080" s="1"/>
      <c r="D2080" s="1"/>
      <c r="E2080" s="1"/>
      <c r="F2080" s="1"/>
      <c r="G2080" s="13"/>
      <c r="H2080" s="13"/>
      <c r="I2080" s="47"/>
      <c r="J2080" s="9"/>
      <c r="K2080" s="9"/>
      <c r="L2080" s="14"/>
      <c r="M2080" s="41"/>
      <c r="N2080" s="15"/>
      <c r="O2080" s="17" t="str">
        <f t="shared" si="195"/>
        <v/>
      </c>
      <c r="P2080" s="18" t="str">
        <f>IF(M2080=0,"",IF(N2080-Master!$A$6&lt;0,"0",IF(M2080&lt;=Master!$A$6,(N2080-Master!$A$6),O2080)))</f>
        <v/>
      </c>
      <c r="Q2080" s="104"/>
      <c r="R2080" s="18" t="str">
        <f t="shared" si="194"/>
        <v/>
      </c>
      <c r="S2080" s="43">
        <f t="shared" si="196"/>
        <v>0</v>
      </c>
      <c r="T2080" s="36" t="str">
        <f t="shared" si="192"/>
        <v/>
      </c>
      <c r="U2080" s="43">
        <f t="shared" si="197"/>
        <v>0</v>
      </c>
      <c r="V2080" s="36" t="str">
        <f t="shared" si="193"/>
        <v/>
      </c>
    </row>
    <row r="2081" spans="1:22" x14ac:dyDescent="0.2">
      <c r="A2081" s="13"/>
      <c r="B2081" s="1"/>
      <c r="C2081" s="1"/>
      <c r="D2081" s="1"/>
      <c r="E2081" s="1"/>
      <c r="F2081" s="1"/>
      <c r="G2081" s="13"/>
      <c r="H2081" s="13"/>
      <c r="I2081" s="47"/>
      <c r="J2081" s="9"/>
      <c r="K2081" s="9"/>
      <c r="L2081" s="14"/>
      <c r="M2081" s="41"/>
      <c r="N2081" s="15"/>
      <c r="O2081" s="17" t="str">
        <f t="shared" si="195"/>
        <v/>
      </c>
      <c r="P2081" s="18" t="str">
        <f>IF(M2081=0,"",IF(N2081-Master!$A$6&lt;0,"0",IF(M2081&lt;=Master!$A$6,(N2081-Master!$A$6),O2081)))</f>
        <v/>
      </c>
      <c r="Q2081" s="104"/>
      <c r="R2081" s="18" t="str">
        <f t="shared" si="194"/>
        <v/>
      </c>
      <c r="S2081" s="43">
        <f t="shared" si="196"/>
        <v>0</v>
      </c>
      <c r="T2081" s="36" t="str">
        <f t="shared" si="192"/>
        <v/>
      </c>
      <c r="U2081" s="43">
        <f t="shared" si="197"/>
        <v>0</v>
      </c>
      <c r="V2081" s="36" t="str">
        <f t="shared" si="193"/>
        <v/>
      </c>
    </row>
    <row r="2082" spans="1:22" x14ac:dyDescent="0.2">
      <c r="A2082" s="13"/>
      <c r="B2082" s="1"/>
      <c r="C2082" s="1"/>
      <c r="D2082" s="1"/>
      <c r="E2082" s="1"/>
      <c r="F2082" s="1"/>
      <c r="G2082" s="13"/>
      <c r="H2082" s="13"/>
      <c r="I2082" s="47"/>
      <c r="J2082" s="9"/>
      <c r="K2082" s="9"/>
      <c r="L2082" s="14"/>
      <c r="M2082" s="41"/>
      <c r="N2082" s="15"/>
      <c r="O2082" s="17" t="str">
        <f t="shared" si="195"/>
        <v/>
      </c>
      <c r="P2082" s="18" t="str">
        <f>IF(M2082=0,"",IF(N2082-Master!$A$6&lt;0,"0",IF(M2082&lt;=Master!$A$6,(N2082-Master!$A$6),O2082)))</f>
        <v/>
      </c>
      <c r="Q2082" s="104"/>
      <c r="R2082" s="18" t="str">
        <f t="shared" si="194"/>
        <v/>
      </c>
      <c r="S2082" s="43">
        <f t="shared" si="196"/>
        <v>0</v>
      </c>
      <c r="T2082" s="36" t="str">
        <f t="shared" si="192"/>
        <v/>
      </c>
      <c r="U2082" s="43">
        <f t="shared" si="197"/>
        <v>0</v>
      </c>
      <c r="V2082" s="36" t="str">
        <f t="shared" si="193"/>
        <v/>
      </c>
    </row>
    <row r="2083" spans="1:22" x14ac:dyDescent="0.2">
      <c r="A2083" s="13"/>
      <c r="B2083" s="1"/>
      <c r="C2083" s="1"/>
      <c r="D2083" s="1"/>
      <c r="E2083" s="1"/>
      <c r="F2083" s="1"/>
      <c r="G2083" s="13"/>
      <c r="H2083" s="13"/>
      <c r="I2083" s="47"/>
      <c r="J2083" s="9"/>
      <c r="K2083" s="9"/>
      <c r="L2083" s="14"/>
      <c r="M2083" s="41"/>
      <c r="N2083" s="15"/>
      <c r="O2083" s="17" t="str">
        <f t="shared" si="195"/>
        <v/>
      </c>
      <c r="P2083" s="18" t="str">
        <f>IF(M2083=0,"",IF(N2083-Master!$A$6&lt;0,"0",IF(M2083&lt;=Master!$A$6,(N2083-Master!$A$6),O2083)))</f>
        <v/>
      </c>
      <c r="Q2083" s="104"/>
      <c r="R2083" s="18" t="str">
        <f t="shared" si="194"/>
        <v/>
      </c>
      <c r="S2083" s="43">
        <f t="shared" si="196"/>
        <v>0</v>
      </c>
      <c r="T2083" s="36" t="str">
        <f t="shared" si="192"/>
        <v/>
      </c>
      <c r="U2083" s="43">
        <f t="shared" si="197"/>
        <v>0</v>
      </c>
      <c r="V2083" s="36" t="str">
        <f t="shared" si="193"/>
        <v/>
      </c>
    </row>
    <row r="2084" spans="1:22" x14ac:dyDescent="0.2">
      <c r="A2084" s="13"/>
      <c r="B2084" s="1"/>
      <c r="C2084" s="1"/>
      <c r="D2084" s="1"/>
      <c r="E2084" s="1"/>
      <c r="F2084" s="1"/>
      <c r="G2084" s="13"/>
      <c r="H2084" s="13"/>
      <c r="I2084" s="47"/>
      <c r="J2084" s="9"/>
      <c r="K2084" s="9"/>
      <c r="L2084" s="14"/>
      <c r="M2084" s="41"/>
      <c r="N2084" s="15"/>
      <c r="O2084" s="17" t="str">
        <f t="shared" si="195"/>
        <v/>
      </c>
      <c r="P2084" s="18" t="str">
        <f>IF(M2084=0,"",IF(N2084-Master!$A$6&lt;0,"0",IF(M2084&lt;=Master!$A$6,(N2084-Master!$A$6),O2084)))</f>
        <v/>
      </c>
      <c r="Q2084" s="104"/>
      <c r="R2084" s="18" t="str">
        <f t="shared" si="194"/>
        <v/>
      </c>
      <c r="S2084" s="43">
        <f t="shared" si="196"/>
        <v>0</v>
      </c>
      <c r="T2084" s="36" t="str">
        <f t="shared" si="192"/>
        <v/>
      </c>
      <c r="U2084" s="43">
        <f t="shared" si="197"/>
        <v>0</v>
      </c>
      <c r="V2084" s="36" t="str">
        <f t="shared" si="193"/>
        <v/>
      </c>
    </row>
    <row r="2085" spans="1:22" x14ac:dyDescent="0.2">
      <c r="A2085" s="13"/>
      <c r="B2085" s="1"/>
      <c r="C2085" s="1"/>
      <c r="D2085" s="1"/>
      <c r="E2085" s="1"/>
      <c r="F2085" s="1"/>
      <c r="G2085" s="13"/>
      <c r="H2085" s="13"/>
      <c r="I2085" s="47"/>
      <c r="J2085" s="9"/>
      <c r="K2085" s="9"/>
      <c r="L2085" s="14"/>
      <c r="M2085" s="41"/>
      <c r="N2085" s="15"/>
      <c r="O2085" s="17" t="str">
        <f t="shared" si="195"/>
        <v/>
      </c>
      <c r="P2085" s="18" t="str">
        <f>IF(M2085=0,"",IF(N2085-Master!$A$6&lt;0,"0",IF(M2085&lt;=Master!$A$6,(N2085-Master!$A$6),O2085)))</f>
        <v/>
      </c>
      <c r="Q2085" s="104"/>
      <c r="R2085" s="18" t="str">
        <f t="shared" si="194"/>
        <v/>
      </c>
      <c r="S2085" s="43">
        <f t="shared" si="196"/>
        <v>0</v>
      </c>
      <c r="T2085" s="36" t="str">
        <f t="shared" si="192"/>
        <v/>
      </c>
      <c r="U2085" s="43">
        <f t="shared" si="197"/>
        <v>0</v>
      </c>
      <c r="V2085" s="36" t="str">
        <f t="shared" si="193"/>
        <v/>
      </c>
    </row>
    <row r="2086" spans="1:22" x14ac:dyDescent="0.2">
      <c r="A2086" s="13"/>
      <c r="B2086" s="1"/>
      <c r="C2086" s="1"/>
      <c r="D2086" s="1"/>
      <c r="E2086" s="1"/>
      <c r="F2086" s="1"/>
      <c r="G2086" s="13"/>
      <c r="H2086" s="13"/>
      <c r="I2086" s="47"/>
      <c r="J2086" s="9"/>
      <c r="K2086" s="9"/>
      <c r="L2086" s="14"/>
      <c r="M2086" s="41"/>
      <c r="N2086" s="15"/>
      <c r="O2086" s="17" t="str">
        <f t="shared" si="195"/>
        <v/>
      </c>
      <c r="P2086" s="18" t="str">
        <f>IF(M2086=0,"",IF(N2086-Master!$A$6&lt;0,"0",IF(M2086&lt;=Master!$A$6,(N2086-Master!$A$6),O2086)))</f>
        <v/>
      </c>
      <c r="Q2086" s="104"/>
      <c r="R2086" s="18" t="str">
        <f t="shared" si="194"/>
        <v/>
      </c>
      <c r="S2086" s="43">
        <f t="shared" si="196"/>
        <v>0</v>
      </c>
      <c r="T2086" s="36" t="str">
        <f t="shared" si="192"/>
        <v/>
      </c>
      <c r="U2086" s="43">
        <f t="shared" si="197"/>
        <v>0</v>
      </c>
      <c r="V2086" s="36" t="str">
        <f t="shared" si="193"/>
        <v/>
      </c>
    </row>
    <row r="2087" spans="1:22" x14ac:dyDescent="0.2">
      <c r="A2087" s="13"/>
      <c r="B2087" s="1"/>
      <c r="C2087" s="1"/>
      <c r="D2087" s="1"/>
      <c r="E2087" s="1"/>
      <c r="F2087" s="1"/>
      <c r="G2087" s="13"/>
      <c r="H2087" s="13"/>
      <c r="I2087" s="47"/>
      <c r="J2087" s="9"/>
      <c r="K2087" s="9"/>
      <c r="L2087" s="14"/>
      <c r="M2087" s="41"/>
      <c r="N2087" s="15"/>
      <c r="O2087" s="17" t="str">
        <f t="shared" si="195"/>
        <v/>
      </c>
      <c r="P2087" s="18" t="str">
        <f>IF(M2087=0,"",IF(N2087-Master!$A$6&lt;0,"0",IF(M2087&lt;=Master!$A$6,(N2087-Master!$A$6),O2087)))</f>
        <v/>
      </c>
      <c r="Q2087" s="104"/>
      <c r="R2087" s="18" t="str">
        <f t="shared" si="194"/>
        <v/>
      </c>
      <c r="S2087" s="43">
        <f t="shared" si="196"/>
        <v>0</v>
      </c>
      <c r="T2087" s="36" t="str">
        <f t="shared" si="192"/>
        <v/>
      </c>
      <c r="U2087" s="43">
        <f t="shared" si="197"/>
        <v>0</v>
      </c>
      <c r="V2087" s="36" t="str">
        <f t="shared" si="193"/>
        <v/>
      </c>
    </row>
    <row r="2088" spans="1:22" x14ac:dyDescent="0.2">
      <c r="A2088" s="13"/>
      <c r="B2088" s="1"/>
      <c r="C2088" s="1"/>
      <c r="D2088" s="1"/>
      <c r="E2088" s="1"/>
      <c r="F2088" s="1"/>
      <c r="G2088" s="13"/>
      <c r="H2088" s="13"/>
      <c r="I2088" s="47"/>
      <c r="J2088" s="9"/>
      <c r="K2088" s="9"/>
      <c r="L2088" s="14"/>
      <c r="M2088" s="41"/>
      <c r="N2088" s="15"/>
      <c r="O2088" s="17" t="str">
        <f t="shared" si="195"/>
        <v/>
      </c>
      <c r="P2088" s="18" t="str">
        <f>IF(M2088=0,"",IF(N2088-Master!$A$6&lt;0,"0",IF(M2088&lt;=Master!$A$6,(N2088-Master!$A$6),O2088)))</f>
        <v/>
      </c>
      <c r="Q2088" s="104"/>
      <c r="R2088" s="18" t="str">
        <f t="shared" si="194"/>
        <v/>
      </c>
      <c r="S2088" s="43">
        <f t="shared" si="196"/>
        <v>0</v>
      </c>
      <c r="T2088" s="36" t="str">
        <f t="shared" si="192"/>
        <v/>
      </c>
      <c r="U2088" s="43">
        <f t="shared" si="197"/>
        <v>0</v>
      </c>
      <c r="V2088" s="36" t="str">
        <f t="shared" si="193"/>
        <v/>
      </c>
    </row>
    <row r="2089" spans="1:22" x14ac:dyDescent="0.2">
      <c r="A2089" s="13"/>
      <c r="B2089" s="1"/>
      <c r="C2089" s="1"/>
      <c r="D2089" s="1"/>
      <c r="E2089" s="1"/>
      <c r="F2089" s="1"/>
      <c r="G2089" s="13"/>
      <c r="H2089" s="13"/>
      <c r="I2089" s="47"/>
      <c r="J2089" s="9"/>
      <c r="K2089" s="9"/>
      <c r="L2089" s="14"/>
      <c r="M2089" s="41"/>
      <c r="N2089" s="15"/>
      <c r="O2089" s="17" t="str">
        <f t="shared" si="195"/>
        <v/>
      </c>
      <c r="P2089" s="18" t="str">
        <f>IF(M2089=0,"",IF(N2089-Master!$A$6&lt;0,"0",IF(M2089&lt;=Master!$A$6,(N2089-Master!$A$6),O2089)))</f>
        <v/>
      </c>
      <c r="Q2089" s="104"/>
      <c r="R2089" s="18" t="str">
        <f t="shared" si="194"/>
        <v/>
      </c>
      <c r="S2089" s="43">
        <f t="shared" si="196"/>
        <v>0</v>
      </c>
      <c r="T2089" s="36" t="str">
        <f t="shared" si="192"/>
        <v/>
      </c>
      <c r="U2089" s="43">
        <f t="shared" si="197"/>
        <v>0</v>
      </c>
      <c r="V2089" s="36" t="str">
        <f t="shared" si="193"/>
        <v/>
      </c>
    </row>
    <row r="2090" spans="1:22" x14ac:dyDescent="0.2">
      <c r="A2090" s="13"/>
      <c r="B2090" s="1"/>
      <c r="C2090" s="1"/>
      <c r="D2090" s="1"/>
      <c r="E2090" s="1"/>
      <c r="F2090" s="1"/>
      <c r="G2090" s="13"/>
      <c r="H2090" s="13"/>
      <c r="I2090" s="47"/>
      <c r="J2090" s="9"/>
      <c r="K2090" s="9"/>
      <c r="L2090" s="14"/>
      <c r="M2090" s="41"/>
      <c r="N2090" s="15"/>
      <c r="O2090" s="17" t="str">
        <f t="shared" si="195"/>
        <v/>
      </c>
      <c r="P2090" s="18" t="str">
        <f>IF(M2090=0,"",IF(N2090-Master!$A$6&lt;0,"0",IF(M2090&lt;=Master!$A$6,(N2090-Master!$A$6),O2090)))</f>
        <v/>
      </c>
      <c r="Q2090" s="104"/>
      <c r="R2090" s="18" t="str">
        <f t="shared" si="194"/>
        <v/>
      </c>
      <c r="S2090" s="43">
        <f t="shared" si="196"/>
        <v>0</v>
      </c>
      <c r="T2090" s="36" t="str">
        <f t="shared" si="192"/>
        <v/>
      </c>
      <c r="U2090" s="43">
        <f t="shared" si="197"/>
        <v>0</v>
      </c>
      <c r="V2090" s="36" t="str">
        <f t="shared" si="193"/>
        <v/>
      </c>
    </row>
    <row r="2091" spans="1:22" x14ac:dyDescent="0.2">
      <c r="A2091" s="13"/>
      <c r="B2091" s="1"/>
      <c r="C2091" s="1"/>
      <c r="D2091" s="1"/>
      <c r="E2091" s="1"/>
      <c r="F2091" s="1"/>
      <c r="G2091" s="13"/>
      <c r="H2091" s="13"/>
      <c r="I2091" s="47"/>
      <c r="J2091" s="9"/>
      <c r="K2091" s="9"/>
      <c r="L2091" s="14"/>
      <c r="M2091" s="41"/>
      <c r="N2091" s="15"/>
      <c r="O2091" s="17" t="str">
        <f t="shared" si="195"/>
        <v/>
      </c>
      <c r="P2091" s="18" t="str">
        <f>IF(M2091=0,"",IF(N2091-Master!$A$6&lt;0,"0",IF(M2091&lt;=Master!$A$6,(N2091-Master!$A$6),O2091)))</f>
        <v/>
      </c>
      <c r="Q2091" s="104"/>
      <c r="R2091" s="18" t="str">
        <f t="shared" si="194"/>
        <v/>
      </c>
      <c r="S2091" s="43">
        <f t="shared" si="196"/>
        <v>0</v>
      </c>
      <c r="T2091" s="36" t="str">
        <f t="shared" si="192"/>
        <v/>
      </c>
      <c r="U2091" s="43">
        <f t="shared" si="197"/>
        <v>0</v>
      </c>
      <c r="V2091" s="36" t="str">
        <f t="shared" si="193"/>
        <v/>
      </c>
    </row>
    <row r="2092" spans="1:22" x14ac:dyDescent="0.2">
      <c r="A2092" s="13"/>
      <c r="B2092" s="1"/>
      <c r="C2092" s="1"/>
      <c r="D2092" s="1"/>
      <c r="E2092" s="1"/>
      <c r="F2092" s="1"/>
      <c r="G2092" s="13"/>
      <c r="H2092" s="13"/>
      <c r="I2092" s="47"/>
      <c r="J2092" s="9"/>
      <c r="K2092" s="9"/>
      <c r="L2092" s="14"/>
      <c r="M2092" s="41"/>
      <c r="N2092" s="15"/>
      <c r="O2092" s="17" t="str">
        <f t="shared" si="195"/>
        <v/>
      </c>
      <c r="P2092" s="18" t="str">
        <f>IF(M2092=0,"",IF(N2092-Master!$A$6&lt;0,"0",IF(M2092&lt;=Master!$A$6,(N2092-Master!$A$6),O2092)))</f>
        <v/>
      </c>
      <c r="Q2092" s="104"/>
      <c r="R2092" s="18" t="str">
        <f t="shared" si="194"/>
        <v/>
      </c>
      <c r="S2092" s="43">
        <f t="shared" si="196"/>
        <v>0</v>
      </c>
      <c r="T2092" s="36" t="str">
        <f t="shared" si="192"/>
        <v/>
      </c>
      <c r="U2092" s="43">
        <f t="shared" si="197"/>
        <v>0</v>
      </c>
      <c r="V2092" s="36" t="str">
        <f t="shared" si="193"/>
        <v/>
      </c>
    </row>
    <row r="2093" spans="1:22" x14ac:dyDescent="0.2">
      <c r="A2093" s="13"/>
      <c r="B2093" s="1"/>
      <c r="C2093" s="1"/>
      <c r="D2093" s="1"/>
      <c r="E2093" s="1"/>
      <c r="F2093" s="1"/>
      <c r="G2093" s="13"/>
      <c r="H2093" s="13"/>
      <c r="I2093" s="47"/>
      <c r="J2093" s="9"/>
      <c r="K2093" s="9"/>
      <c r="L2093" s="14"/>
      <c r="M2093" s="41"/>
      <c r="N2093" s="15"/>
      <c r="O2093" s="17" t="str">
        <f t="shared" si="195"/>
        <v/>
      </c>
      <c r="P2093" s="18" t="str">
        <f>IF(M2093=0,"",IF(N2093-Master!$A$6&lt;0,"0",IF(M2093&lt;=Master!$A$6,(N2093-Master!$A$6),O2093)))</f>
        <v/>
      </c>
      <c r="Q2093" s="104"/>
      <c r="R2093" s="18" t="str">
        <f t="shared" si="194"/>
        <v/>
      </c>
      <c r="S2093" s="43">
        <f t="shared" si="196"/>
        <v>0</v>
      </c>
      <c r="T2093" s="36" t="str">
        <f t="shared" si="192"/>
        <v/>
      </c>
      <c r="U2093" s="43">
        <f t="shared" si="197"/>
        <v>0</v>
      </c>
      <c r="V2093" s="36" t="str">
        <f t="shared" si="193"/>
        <v/>
      </c>
    </row>
    <row r="2094" spans="1:22" x14ac:dyDescent="0.2">
      <c r="A2094" s="13"/>
      <c r="B2094" s="1"/>
      <c r="C2094" s="1"/>
      <c r="D2094" s="1"/>
      <c r="E2094" s="1"/>
      <c r="F2094" s="1"/>
      <c r="G2094" s="13"/>
      <c r="H2094" s="13"/>
      <c r="I2094" s="47"/>
      <c r="J2094" s="9"/>
      <c r="K2094" s="9"/>
      <c r="L2094" s="14"/>
      <c r="M2094" s="41"/>
      <c r="N2094" s="15"/>
      <c r="O2094" s="17" t="str">
        <f t="shared" si="195"/>
        <v/>
      </c>
      <c r="P2094" s="18" t="str">
        <f>IF(M2094=0,"",IF(N2094-Master!$A$6&lt;0,"0",IF(M2094&lt;=Master!$A$6,(N2094-Master!$A$6),O2094)))</f>
        <v/>
      </c>
      <c r="Q2094" s="104"/>
      <c r="R2094" s="18" t="str">
        <f t="shared" si="194"/>
        <v/>
      </c>
      <c r="S2094" s="43">
        <f t="shared" si="196"/>
        <v>0</v>
      </c>
      <c r="T2094" s="36" t="str">
        <f t="shared" si="192"/>
        <v/>
      </c>
      <c r="U2094" s="43">
        <f t="shared" si="197"/>
        <v>0</v>
      </c>
      <c r="V2094" s="36" t="str">
        <f t="shared" si="193"/>
        <v/>
      </c>
    </row>
    <row r="2095" spans="1:22" x14ac:dyDescent="0.2">
      <c r="A2095" s="13"/>
      <c r="B2095" s="1"/>
      <c r="C2095" s="1"/>
      <c r="D2095" s="1"/>
      <c r="E2095" s="1"/>
      <c r="F2095" s="1"/>
      <c r="G2095" s="13"/>
      <c r="H2095" s="13"/>
      <c r="I2095" s="47"/>
      <c r="J2095" s="9"/>
      <c r="K2095" s="9"/>
      <c r="L2095" s="14"/>
      <c r="M2095" s="41"/>
      <c r="N2095" s="15"/>
      <c r="O2095" s="17" t="str">
        <f t="shared" si="195"/>
        <v/>
      </c>
      <c r="P2095" s="18" t="str">
        <f>IF(M2095=0,"",IF(N2095-Master!$A$6&lt;0,"0",IF(M2095&lt;=Master!$A$6,(N2095-Master!$A$6),O2095)))</f>
        <v/>
      </c>
      <c r="Q2095" s="104"/>
      <c r="R2095" s="18" t="str">
        <f t="shared" si="194"/>
        <v/>
      </c>
      <c r="S2095" s="43">
        <f t="shared" si="196"/>
        <v>0</v>
      </c>
      <c r="T2095" s="36" t="str">
        <f t="shared" si="192"/>
        <v/>
      </c>
      <c r="U2095" s="43">
        <f t="shared" si="197"/>
        <v>0</v>
      </c>
      <c r="V2095" s="36" t="str">
        <f t="shared" si="193"/>
        <v/>
      </c>
    </row>
    <row r="2096" spans="1:22" x14ac:dyDescent="0.2">
      <c r="A2096" s="13"/>
      <c r="B2096" s="1"/>
      <c r="C2096" s="1"/>
      <c r="D2096" s="1"/>
      <c r="E2096" s="1"/>
      <c r="F2096" s="1"/>
      <c r="G2096" s="13"/>
      <c r="H2096" s="13"/>
      <c r="I2096" s="47"/>
      <c r="J2096" s="9"/>
      <c r="K2096" s="9"/>
      <c r="L2096" s="14"/>
      <c r="M2096" s="41"/>
      <c r="N2096" s="15"/>
      <c r="O2096" s="17" t="str">
        <f t="shared" si="195"/>
        <v/>
      </c>
      <c r="P2096" s="18" t="str">
        <f>IF(M2096=0,"",IF(N2096-Master!$A$6&lt;0,"0",IF(M2096&lt;=Master!$A$6,(N2096-Master!$A$6),O2096)))</f>
        <v/>
      </c>
      <c r="Q2096" s="104"/>
      <c r="R2096" s="18" t="str">
        <f t="shared" si="194"/>
        <v/>
      </c>
      <c r="S2096" s="43">
        <f t="shared" si="196"/>
        <v>0</v>
      </c>
      <c r="T2096" s="36" t="str">
        <f t="shared" si="192"/>
        <v/>
      </c>
      <c r="U2096" s="43">
        <f t="shared" si="197"/>
        <v>0</v>
      </c>
      <c r="V2096" s="36" t="str">
        <f t="shared" si="193"/>
        <v/>
      </c>
    </row>
    <row r="2097" spans="1:22" x14ac:dyDescent="0.2">
      <c r="A2097" s="13"/>
      <c r="B2097" s="1"/>
      <c r="C2097" s="1"/>
      <c r="D2097" s="1"/>
      <c r="E2097" s="1"/>
      <c r="F2097" s="1"/>
      <c r="G2097" s="13"/>
      <c r="H2097" s="13"/>
      <c r="I2097" s="47"/>
      <c r="J2097" s="9"/>
      <c r="K2097" s="9"/>
      <c r="L2097" s="14"/>
      <c r="M2097" s="41"/>
      <c r="N2097" s="15"/>
      <c r="O2097" s="17" t="str">
        <f t="shared" si="195"/>
        <v/>
      </c>
      <c r="P2097" s="18" t="str">
        <f>IF(M2097=0,"",IF(N2097-Master!$A$6&lt;0,"0",IF(M2097&lt;=Master!$A$6,(N2097-Master!$A$6),O2097)))</f>
        <v/>
      </c>
      <c r="Q2097" s="104"/>
      <c r="R2097" s="18" t="str">
        <f t="shared" si="194"/>
        <v/>
      </c>
      <c r="S2097" s="43">
        <f t="shared" si="196"/>
        <v>0</v>
      </c>
      <c r="T2097" s="36" t="str">
        <f t="shared" si="192"/>
        <v/>
      </c>
      <c r="U2097" s="43">
        <f t="shared" si="197"/>
        <v>0</v>
      </c>
      <c r="V2097" s="36" t="str">
        <f t="shared" si="193"/>
        <v/>
      </c>
    </row>
    <row r="2098" spans="1:22" x14ac:dyDescent="0.2">
      <c r="A2098" s="13"/>
      <c r="B2098" s="1"/>
      <c r="C2098" s="1"/>
      <c r="D2098" s="1"/>
      <c r="E2098" s="1"/>
      <c r="F2098" s="1"/>
      <c r="G2098" s="13"/>
      <c r="H2098" s="13"/>
      <c r="I2098" s="47"/>
      <c r="J2098" s="9"/>
      <c r="K2098" s="9"/>
      <c r="L2098" s="14"/>
      <c r="M2098" s="41"/>
      <c r="N2098" s="15"/>
      <c r="O2098" s="17" t="str">
        <f t="shared" si="195"/>
        <v/>
      </c>
      <c r="P2098" s="18" t="str">
        <f>IF(M2098=0,"",IF(N2098-Master!$A$6&lt;0,"0",IF(M2098&lt;=Master!$A$6,(N2098-Master!$A$6),O2098)))</f>
        <v/>
      </c>
      <c r="Q2098" s="104"/>
      <c r="R2098" s="18" t="str">
        <f t="shared" si="194"/>
        <v/>
      </c>
      <c r="S2098" s="43">
        <f t="shared" si="196"/>
        <v>0</v>
      </c>
      <c r="T2098" s="36" t="str">
        <f t="shared" si="192"/>
        <v/>
      </c>
      <c r="U2098" s="43">
        <f t="shared" si="197"/>
        <v>0</v>
      </c>
      <c r="V2098" s="36" t="str">
        <f t="shared" si="193"/>
        <v/>
      </c>
    </row>
    <row r="2099" spans="1:22" x14ac:dyDescent="0.2">
      <c r="A2099" s="13"/>
      <c r="B2099" s="1"/>
      <c r="C2099" s="1"/>
      <c r="D2099" s="1"/>
      <c r="E2099" s="1"/>
      <c r="F2099" s="1"/>
      <c r="G2099" s="13"/>
      <c r="H2099" s="13"/>
      <c r="I2099" s="47"/>
      <c r="J2099" s="9"/>
      <c r="K2099" s="9"/>
      <c r="L2099" s="14"/>
      <c r="M2099" s="41"/>
      <c r="N2099" s="15"/>
      <c r="O2099" s="17" t="str">
        <f t="shared" si="195"/>
        <v/>
      </c>
      <c r="P2099" s="18" t="str">
        <f>IF(M2099=0,"",IF(N2099-Master!$A$6&lt;0,"0",IF(M2099&lt;=Master!$A$6,(N2099-Master!$A$6),O2099)))</f>
        <v/>
      </c>
      <c r="Q2099" s="104"/>
      <c r="R2099" s="18" t="str">
        <f t="shared" si="194"/>
        <v/>
      </c>
      <c r="S2099" s="43">
        <f t="shared" si="196"/>
        <v>0</v>
      </c>
      <c r="T2099" s="36" t="str">
        <f t="shared" si="192"/>
        <v/>
      </c>
      <c r="U2099" s="43">
        <f t="shared" si="197"/>
        <v>0</v>
      </c>
      <c r="V2099" s="36" t="str">
        <f t="shared" si="193"/>
        <v/>
      </c>
    </row>
    <row r="2100" spans="1:22" x14ac:dyDescent="0.2">
      <c r="A2100" s="13"/>
      <c r="B2100" s="1"/>
      <c r="C2100" s="1"/>
      <c r="D2100" s="1"/>
      <c r="E2100" s="1"/>
      <c r="F2100" s="1"/>
      <c r="G2100" s="13"/>
      <c r="H2100" s="13"/>
      <c r="I2100" s="47"/>
      <c r="J2100" s="9"/>
      <c r="K2100" s="9"/>
      <c r="L2100" s="14"/>
      <c r="M2100" s="41"/>
      <c r="N2100" s="15"/>
      <c r="O2100" s="17" t="str">
        <f t="shared" si="195"/>
        <v/>
      </c>
      <c r="P2100" s="18" t="str">
        <f>IF(M2100=0,"",IF(N2100-Master!$A$6&lt;0,"0",IF(M2100&lt;=Master!$A$6,(N2100-Master!$A$6),O2100)))</f>
        <v/>
      </c>
      <c r="Q2100" s="104"/>
      <c r="R2100" s="18" t="str">
        <f t="shared" si="194"/>
        <v/>
      </c>
      <c r="S2100" s="43">
        <f t="shared" si="196"/>
        <v>0</v>
      </c>
      <c r="T2100" s="36" t="str">
        <f t="shared" si="192"/>
        <v/>
      </c>
      <c r="U2100" s="43">
        <f t="shared" si="197"/>
        <v>0</v>
      </c>
      <c r="V2100" s="36" t="str">
        <f t="shared" si="193"/>
        <v/>
      </c>
    </row>
    <row r="2101" spans="1:22" x14ac:dyDescent="0.2">
      <c r="A2101" s="13"/>
      <c r="B2101" s="1"/>
      <c r="C2101" s="1"/>
      <c r="D2101" s="1"/>
      <c r="E2101" s="1"/>
      <c r="F2101" s="1"/>
      <c r="G2101" s="13"/>
      <c r="H2101" s="13"/>
      <c r="I2101" s="47"/>
      <c r="J2101" s="9"/>
      <c r="K2101" s="9"/>
      <c r="L2101" s="14"/>
      <c r="M2101" s="41"/>
      <c r="N2101" s="15"/>
      <c r="O2101" s="17" t="str">
        <f t="shared" si="195"/>
        <v/>
      </c>
      <c r="P2101" s="18" t="str">
        <f>IF(M2101=0,"",IF(N2101-Master!$A$6&lt;0,"0",IF(M2101&lt;=Master!$A$6,(N2101-Master!$A$6),O2101)))</f>
        <v/>
      </c>
      <c r="Q2101" s="104"/>
      <c r="R2101" s="18" t="str">
        <f t="shared" si="194"/>
        <v/>
      </c>
      <c r="S2101" s="43">
        <f t="shared" si="196"/>
        <v>0</v>
      </c>
      <c r="T2101" s="36" t="str">
        <f t="shared" si="192"/>
        <v/>
      </c>
      <c r="U2101" s="43">
        <f t="shared" si="197"/>
        <v>0</v>
      </c>
      <c r="V2101" s="36" t="str">
        <f t="shared" si="193"/>
        <v/>
      </c>
    </row>
    <row r="2102" spans="1:22" x14ac:dyDescent="0.2">
      <c r="A2102" s="13"/>
      <c r="B2102" s="1"/>
      <c r="C2102" s="1"/>
      <c r="D2102" s="1"/>
      <c r="E2102" s="1"/>
      <c r="F2102" s="1"/>
      <c r="G2102" s="13"/>
      <c r="H2102" s="13"/>
      <c r="I2102" s="47"/>
      <c r="J2102" s="9"/>
      <c r="K2102" s="9"/>
      <c r="L2102" s="14"/>
      <c r="M2102" s="41"/>
      <c r="N2102" s="15"/>
      <c r="O2102" s="17" t="str">
        <f t="shared" si="195"/>
        <v/>
      </c>
      <c r="P2102" s="18" t="str">
        <f>IF(M2102=0,"",IF(N2102-Master!$A$6&lt;0,"0",IF(M2102&lt;=Master!$A$6,(N2102-Master!$A$6),O2102)))</f>
        <v/>
      </c>
      <c r="Q2102" s="104"/>
      <c r="R2102" s="18" t="str">
        <f t="shared" si="194"/>
        <v/>
      </c>
      <c r="S2102" s="43">
        <f t="shared" si="196"/>
        <v>0</v>
      </c>
      <c r="T2102" s="36" t="str">
        <f t="shared" si="192"/>
        <v/>
      </c>
      <c r="U2102" s="43">
        <f t="shared" si="197"/>
        <v>0</v>
      </c>
      <c r="V2102" s="36" t="str">
        <f t="shared" si="193"/>
        <v/>
      </c>
    </row>
    <row r="2103" spans="1:22" x14ac:dyDescent="0.2">
      <c r="A2103" s="13"/>
      <c r="B2103" s="1"/>
      <c r="C2103" s="1"/>
      <c r="D2103" s="1"/>
      <c r="E2103" s="1"/>
      <c r="F2103" s="1"/>
      <c r="G2103" s="13"/>
      <c r="H2103" s="13"/>
      <c r="I2103" s="47"/>
      <c r="J2103" s="9"/>
      <c r="K2103" s="9"/>
      <c r="L2103" s="14"/>
      <c r="M2103" s="41"/>
      <c r="N2103" s="15"/>
      <c r="O2103" s="17" t="str">
        <f t="shared" si="195"/>
        <v/>
      </c>
      <c r="P2103" s="18" t="str">
        <f>IF(M2103=0,"",IF(N2103-Master!$A$6&lt;0,"0",IF(M2103&lt;=Master!$A$6,(N2103-Master!$A$6),O2103)))</f>
        <v/>
      </c>
      <c r="Q2103" s="104"/>
      <c r="R2103" s="18" t="str">
        <f t="shared" si="194"/>
        <v/>
      </c>
      <c r="S2103" s="43">
        <f t="shared" si="196"/>
        <v>0</v>
      </c>
      <c r="T2103" s="36" t="str">
        <f t="shared" si="192"/>
        <v/>
      </c>
      <c r="U2103" s="43">
        <f t="shared" si="197"/>
        <v>0</v>
      </c>
      <c r="V2103" s="36" t="str">
        <f t="shared" si="193"/>
        <v/>
      </c>
    </row>
    <row r="2104" spans="1:22" x14ac:dyDescent="0.2">
      <c r="A2104" s="13"/>
      <c r="B2104" s="1"/>
      <c r="C2104" s="1"/>
      <c r="D2104" s="1"/>
      <c r="E2104" s="1"/>
      <c r="F2104" s="1"/>
      <c r="G2104" s="13"/>
      <c r="H2104" s="13"/>
      <c r="I2104" s="47"/>
      <c r="J2104" s="9"/>
      <c r="K2104" s="9"/>
      <c r="L2104" s="14"/>
      <c r="M2104" s="41"/>
      <c r="N2104" s="15"/>
      <c r="O2104" s="17" t="str">
        <f t="shared" si="195"/>
        <v/>
      </c>
      <c r="P2104" s="18" t="str">
        <f>IF(M2104=0,"",IF(N2104-Master!$A$6&lt;0,"0",IF(M2104&lt;=Master!$A$6,(N2104-Master!$A$6),O2104)))</f>
        <v/>
      </c>
      <c r="Q2104" s="104"/>
      <c r="R2104" s="18" t="str">
        <f t="shared" si="194"/>
        <v/>
      </c>
      <c r="S2104" s="43">
        <f t="shared" si="196"/>
        <v>0</v>
      </c>
      <c r="T2104" s="36" t="str">
        <f t="shared" si="192"/>
        <v/>
      </c>
      <c r="U2104" s="43">
        <f t="shared" si="197"/>
        <v>0</v>
      </c>
      <c r="V2104" s="36" t="str">
        <f t="shared" si="193"/>
        <v/>
      </c>
    </row>
    <row r="2105" spans="1:22" x14ac:dyDescent="0.2">
      <c r="A2105" s="13"/>
      <c r="B2105" s="1"/>
      <c r="C2105" s="1"/>
      <c r="D2105" s="1"/>
      <c r="E2105" s="1"/>
      <c r="F2105" s="1"/>
      <c r="G2105" s="13"/>
      <c r="H2105" s="13"/>
      <c r="I2105" s="47"/>
      <c r="J2105" s="9"/>
      <c r="K2105" s="9"/>
      <c r="L2105" s="14"/>
      <c r="M2105" s="41"/>
      <c r="N2105" s="15"/>
      <c r="O2105" s="17" t="str">
        <f t="shared" si="195"/>
        <v/>
      </c>
      <c r="P2105" s="18" t="str">
        <f>IF(M2105=0,"",IF(N2105-Master!$A$6&lt;0,"0",IF(M2105&lt;=Master!$A$6,(N2105-Master!$A$6),O2105)))</f>
        <v/>
      </c>
      <c r="Q2105" s="104"/>
      <c r="R2105" s="18" t="str">
        <f t="shared" si="194"/>
        <v/>
      </c>
      <c r="S2105" s="43">
        <f t="shared" si="196"/>
        <v>0</v>
      </c>
      <c r="T2105" s="36" t="str">
        <f t="shared" si="192"/>
        <v/>
      </c>
      <c r="U2105" s="43">
        <f t="shared" si="197"/>
        <v>0</v>
      </c>
      <c r="V2105" s="36" t="str">
        <f t="shared" si="193"/>
        <v/>
      </c>
    </row>
    <row r="2106" spans="1:22" x14ac:dyDescent="0.2">
      <c r="A2106" s="13"/>
      <c r="B2106" s="1"/>
      <c r="C2106" s="1"/>
      <c r="D2106" s="1"/>
      <c r="E2106" s="1"/>
      <c r="F2106" s="1"/>
      <c r="G2106" s="13"/>
      <c r="H2106" s="13"/>
      <c r="I2106" s="47"/>
      <c r="J2106" s="9"/>
      <c r="K2106" s="9"/>
      <c r="L2106" s="14"/>
      <c r="M2106" s="41"/>
      <c r="N2106" s="15"/>
      <c r="O2106" s="17" t="str">
        <f t="shared" si="195"/>
        <v/>
      </c>
      <c r="P2106" s="18" t="str">
        <f>IF(M2106=0,"",IF(N2106-Master!$A$6&lt;0,"0",IF(M2106&lt;=Master!$A$6,(N2106-Master!$A$6),O2106)))</f>
        <v/>
      </c>
      <c r="Q2106" s="104"/>
      <c r="R2106" s="18" t="str">
        <f t="shared" si="194"/>
        <v/>
      </c>
      <c r="S2106" s="43">
        <f t="shared" si="196"/>
        <v>0</v>
      </c>
      <c r="T2106" s="36" t="str">
        <f t="shared" si="192"/>
        <v/>
      </c>
      <c r="U2106" s="43">
        <f t="shared" si="197"/>
        <v>0</v>
      </c>
      <c r="V2106" s="36" t="str">
        <f t="shared" si="193"/>
        <v/>
      </c>
    </row>
    <row r="2107" spans="1:22" x14ac:dyDescent="0.2">
      <c r="A2107" s="13"/>
      <c r="B2107" s="1"/>
      <c r="C2107" s="1"/>
      <c r="D2107" s="1"/>
      <c r="E2107" s="1"/>
      <c r="F2107" s="1"/>
      <c r="G2107" s="13"/>
      <c r="H2107" s="13"/>
      <c r="I2107" s="47"/>
      <c r="J2107" s="9"/>
      <c r="K2107" s="9"/>
      <c r="L2107" s="14"/>
      <c r="M2107" s="41"/>
      <c r="N2107" s="15"/>
      <c r="O2107" s="17" t="str">
        <f t="shared" si="195"/>
        <v/>
      </c>
      <c r="P2107" s="18" t="str">
        <f>IF(M2107=0,"",IF(N2107-Master!$A$6&lt;0,"0",IF(M2107&lt;=Master!$A$6,(N2107-Master!$A$6),O2107)))</f>
        <v/>
      </c>
      <c r="Q2107" s="104"/>
      <c r="R2107" s="18" t="str">
        <f t="shared" si="194"/>
        <v/>
      </c>
      <c r="S2107" s="43">
        <f t="shared" si="196"/>
        <v>0</v>
      </c>
      <c r="T2107" s="36" t="str">
        <f t="shared" si="192"/>
        <v/>
      </c>
      <c r="U2107" s="43">
        <f t="shared" si="197"/>
        <v>0</v>
      </c>
      <c r="V2107" s="36" t="str">
        <f t="shared" si="193"/>
        <v/>
      </c>
    </row>
    <row r="2108" spans="1:22" x14ac:dyDescent="0.2">
      <c r="A2108" s="13"/>
      <c r="B2108" s="1"/>
      <c r="C2108" s="1"/>
      <c r="D2108" s="1"/>
      <c r="E2108" s="1"/>
      <c r="F2108" s="1"/>
      <c r="G2108" s="13"/>
      <c r="H2108" s="13"/>
      <c r="I2108" s="47"/>
      <c r="J2108" s="9"/>
      <c r="K2108" s="9"/>
      <c r="L2108" s="14"/>
      <c r="M2108" s="41"/>
      <c r="N2108" s="15"/>
      <c r="O2108" s="17" t="str">
        <f t="shared" si="195"/>
        <v/>
      </c>
      <c r="P2108" s="18" t="str">
        <f>IF(M2108=0,"",IF(N2108-Master!$A$6&lt;0,"0",IF(M2108&lt;=Master!$A$6,(N2108-Master!$A$6),O2108)))</f>
        <v/>
      </c>
      <c r="Q2108" s="104"/>
      <c r="R2108" s="18" t="str">
        <f t="shared" si="194"/>
        <v/>
      </c>
      <c r="S2108" s="43">
        <f t="shared" si="196"/>
        <v>0</v>
      </c>
      <c r="T2108" s="36" t="str">
        <f t="shared" si="192"/>
        <v/>
      </c>
      <c r="U2108" s="43">
        <f t="shared" si="197"/>
        <v>0</v>
      </c>
      <c r="V2108" s="36" t="str">
        <f t="shared" si="193"/>
        <v/>
      </c>
    </row>
    <row r="2109" spans="1:22" x14ac:dyDescent="0.2">
      <c r="A2109" s="13"/>
      <c r="B2109" s="1"/>
      <c r="C2109" s="1"/>
      <c r="D2109" s="1"/>
      <c r="E2109" s="1"/>
      <c r="F2109" s="1"/>
      <c r="G2109" s="13"/>
      <c r="H2109" s="13"/>
      <c r="I2109" s="47"/>
      <c r="J2109" s="9"/>
      <c r="K2109" s="9"/>
      <c r="L2109" s="14"/>
      <c r="M2109" s="41"/>
      <c r="N2109" s="15"/>
      <c r="O2109" s="17" t="str">
        <f t="shared" si="195"/>
        <v/>
      </c>
      <c r="P2109" s="18" t="str">
        <f>IF(M2109=0,"",IF(N2109-Master!$A$6&lt;0,"0",IF(M2109&lt;=Master!$A$6,(N2109-Master!$A$6),O2109)))</f>
        <v/>
      </c>
      <c r="Q2109" s="104"/>
      <c r="R2109" s="18" t="str">
        <f t="shared" si="194"/>
        <v/>
      </c>
      <c r="S2109" s="43">
        <f t="shared" si="196"/>
        <v>0</v>
      </c>
      <c r="T2109" s="36" t="str">
        <f t="shared" si="192"/>
        <v/>
      </c>
      <c r="U2109" s="43">
        <f t="shared" si="197"/>
        <v>0</v>
      </c>
      <c r="V2109" s="36" t="str">
        <f t="shared" si="193"/>
        <v/>
      </c>
    </row>
    <row r="2110" spans="1:22" x14ac:dyDescent="0.2">
      <c r="A2110" s="13"/>
      <c r="B2110" s="1"/>
      <c r="C2110" s="1"/>
      <c r="D2110" s="1"/>
      <c r="E2110" s="1"/>
      <c r="F2110" s="1"/>
      <c r="G2110" s="13"/>
      <c r="H2110" s="13"/>
      <c r="I2110" s="47"/>
      <c r="J2110" s="9"/>
      <c r="K2110" s="9"/>
      <c r="L2110" s="14"/>
      <c r="M2110" s="41"/>
      <c r="N2110" s="15"/>
      <c r="O2110" s="17" t="str">
        <f t="shared" si="195"/>
        <v/>
      </c>
      <c r="P2110" s="18" t="str">
        <f>IF(M2110=0,"",IF(N2110-Master!$A$6&lt;0,"0",IF(M2110&lt;=Master!$A$6,(N2110-Master!$A$6),O2110)))</f>
        <v/>
      </c>
      <c r="Q2110" s="104"/>
      <c r="R2110" s="18" t="str">
        <f t="shared" si="194"/>
        <v/>
      </c>
      <c r="S2110" s="43">
        <f t="shared" si="196"/>
        <v>0</v>
      </c>
      <c r="T2110" s="36" t="str">
        <f t="shared" si="192"/>
        <v/>
      </c>
      <c r="U2110" s="43">
        <f t="shared" si="197"/>
        <v>0</v>
      </c>
      <c r="V2110" s="36" t="str">
        <f t="shared" si="193"/>
        <v/>
      </c>
    </row>
    <row r="2111" spans="1:22" x14ac:dyDescent="0.2">
      <c r="A2111" s="13"/>
      <c r="B2111" s="1"/>
      <c r="C2111" s="1"/>
      <c r="D2111" s="1"/>
      <c r="E2111" s="1"/>
      <c r="F2111" s="1"/>
      <c r="G2111" s="13"/>
      <c r="H2111" s="13"/>
      <c r="I2111" s="47"/>
      <c r="J2111" s="9"/>
      <c r="K2111" s="9"/>
      <c r="L2111" s="14"/>
      <c r="M2111" s="41"/>
      <c r="N2111" s="15"/>
      <c r="O2111" s="17" t="str">
        <f t="shared" si="195"/>
        <v/>
      </c>
      <c r="P2111" s="18" t="str">
        <f>IF(M2111=0,"",IF(N2111-Master!$A$6&lt;0,"0",IF(M2111&lt;=Master!$A$6,(N2111-Master!$A$6),O2111)))</f>
        <v/>
      </c>
      <c r="Q2111" s="104"/>
      <c r="R2111" s="18" t="str">
        <f t="shared" si="194"/>
        <v/>
      </c>
      <c r="S2111" s="43">
        <f t="shared" si="196"/>
        <v>0</v>
      </c>
      <c r="T2111" s="36" t="str">
        <f t="shared" si="192"/>
        <v/>
      </c>
      <c r="U2111" s="43">
        <f t="shared" si="197"/>
        <v>0</v>
      </c>
      <c r="V2111" s="36" t="str">
        <f t="shared" si="193"/>
        <v/>
      </c>
    </row>
    <row r="2112" spans="1:22" x14ac:dyDescent="0.2">
      <c r="A2112" s="13"/>
      <c r="B2112" s="1"/>
      <c r="C2112" s="1"/>
      <c r="D2112" s="1"/>
      <c r="E2112" s="1"/>
      <c r="F2112" s="1"/>
      <c r="G2112" s="13"/>
      <c r="H2112" s="13"/>
      <c r="I2112" s="47"/>
      <c r="J2112" s="9"/>
      <c r="K2112" s="9"/>
      <c r="L2112" s="14"/>
      <c r="M2112" s="41"/>
      <c r="N2112" s="15"/>
      <c r="O2112" s="17" t="str">
        <f t="shared" si="195"/>
        <v/>
      </c>
      <c r="P2112" s="18" t="str">
        <f>IF(M2112=0,"",IF(N2112-Master!$A$6&lt;0,"0",IF(M2112&lt;=Master!$A$6,(N2112-Master!$A$6),O2112)))</f>
        <v/>
      </c>
      <c r="Q2112" s="104"/>
      <c r="R2112" s="18" t="str">
        <f t="shared" si="194"/>
        <v/>
      </c>
      <c r="S2112" s="43">
        <f t="shared" si="196"/>
        <v>0</v>
      </c>
      <c r="T2112" s="36" t="str">
        <f t="shared" si="192"/>
        <v/>
      </c>
      <c r="U2112" s="43">
        <f t="shared" si="197"/>
        <v>0</v>
      </c>
      <c r="V2112" s="36" t="str">
        <f t="shared" si="193"/>
        <v/>
      </c>
    </row>
    <row r="2113" spans="1:22" x14ac:dyDescent="0.2">
      <c r="A2113" s="13"/>
      <c r="B2113" s="1"/>
      <c r="C2113" s="1"/>
      <c r="D2113" s="1"/>
      <c r="E2113" s="1"/>
      <c r="F2113" s="1"/>
      <c r="G2113" s="13"/>
      <c r="H2113" s="13"/>
      <c r="I2113" s="47"/>
      <c r="J2113" s="9"/>
      <c r="K2113" s="9"/>
      <c r="L2113" s="14"/>
      <c r="M2113" s="41"/>
      <c r="N2113" s="15"/>
      <c r="O2113" s="17" t="str">
        <f t="shared" si="195"/>
        <v/>
      </c>
      <c r="P2113" s="18" t="str">
        <f>IF(M2113=0,"",IF(N2113-Master!$A$6&lt;0,"0",IF(M2113&lt;=Master!$A$6,(N2113-Master!$A$6),O2113)))</f>
        <v/>
      </c>
      <c r="Q2113" s="104"/>
      <c r="R2113" s="18" t="str">
        <f t="shared" si="194"/>
        <v/>
      </c>
      <c r="S2113" s="43">
        <f t="shared" si="196"/>
        <v>0</v>
      </c>
      <c r="T2113" s="36" t="str">
        <f t="shared" si="192"/>
        <v/>
      </c>
      <c r="U2113" s="43">
        <f t="shared" si="197"/>
        <v>0</v>
      </c>
      <c r="V2113" s="36" t="str">
        <f t="shared" si="193"/>
        <v/>
      </c>
    </row>
    <row r="2114" spans="1:22" x14ac:dyDescent="0.2">
      <c r="A2114" s="13"/>
      <c r="B2114" s="1"/>
      <c r="C2114" s="1"/>
      <c r="D2114" s="1"/>
      <c r="E2114" s="1"/>
      <c r="F2114" s="1"/>
      <c r="G2114" s="13"/>
      <c r="H2114" s="13"/>
      <c r="I2114" s="47"/>
      <c r="J2114" s="9"/>
      <c r="K2114" s="9"/>
      <c r="L2114" s="14"/>
      <c r="M2114" s="41"/>
      <c r="N2114" s="15"/>
      <c r="O2114" s="17" t="str">
        <f t="shared" si="195"/>
        <v/>
      </c>
      <c r="P2114" s="18" t="str">
        <f>IF(M2114=0,"",IF(N2114-Master!$A$6&lt;0,"0",IF(M2114&lt;=Master!$A$6,(N2114-Master!$A$6),O2114)))</f>
        <v/>
      </c>
      <c r="Q2114" s="104"/>
      <c r="R2114" s="18" t="str">
        <f t="shared" si="194"/>
        <v/>
      </c>
      <c r="S2114" s="43">
        <f t="shared" si="196"/>
        <v>0</v>
      </c>
      <c r="T2114" s="36" t="str">
        <f t="shared" si="192"/>
        <v/>
      </c>
      <c r="U2114" s="43">
        <f t="shared" si="197"/>
        <v>0</v>
      </c>
      <c r="V2114" s="36" t="str">
        <f t="shared" si="193"/>
        <v/>
      </c>
    </row>
    <row r="2115" spans="1:22" x14ac:dyDescent="0.2">
      <c r="A2115" s="13"/>
      <c r="B2115" s="1"/>
      <c r="C2115" s="1"/>
      <c r="D2115" s="1"/>
      <c r="E2115" s="1"/>
      <c r="F2115" s="1"/>
      <c r="G2115" s="13"/>
      <c r="H2115" s="13"/>
      <c r="I2115" s="47"/>
      <c r="J2115" s="9"/>
      <c r="K2115" s="9"/>
      <c r="L2115" s="14"/>
      <c r="M2115" s="41"/>
      <c r="N2115" s="15"/>
      <c r="O2115" s="17" t="str">
        <f t="shared" si="195"/>
        <v/>
      </c>
      <c r="P2115" s="18" t="str">
        <f>IF(M2115=0,"",IF(N2115-Master!$A$6&lt;0,"0",IF(M2115&lt;=Master!$A$6,(N2115-Master!$A$6),O2115)))</f>
        <v/>
      </c>
      <c r="Q2115" s="104"/>
      <c r="R2115" s="18" t="str">
        <f t="shared" si="194"/>
        <v/>
      </c>
      <c r="S2115" s="43">
        <f t="shared" si="196"/>
        <v>0</v>
      </c>
      <c r="T2115" s="36" t="str">
        <f t="shared" si="192"/>
        <v/>
      </c>
      <c r="U2115" s="43">
        <f t="shared" si="197"/>
        <v>0</v>
      </c>
      <c r="V2115" s="36" t="str">
        <f t="shared" si="193"/>
        <v/>
      </c>
    </row>
    <row r="2116" spans="1:22" x14ac:dyDescent="0.2">
      <c r="A2116" s="13"/>
      <c r="B2116" s="1"/>
      <c r="C2116" s="1"/>
      <c r="D2116" s="1"/>
      <c r="E2116" s="1"/>
      <c r="F2116" s="1"/>
      <c r="G2116" s="13"/>
      <c r="H2116" s="13"/>
      <c r="I2116" s="47"/>
      <c r="J2116" s="9"/>
      <c r="K2116" s="9"/>
      <c r="L2116" s="14"/>
      <c r="M2116" s="41"/>
      <c r="N2116" s="15"/>
      <c r="O2116" s="17" t="str">
        <f t="shared" si="195"/>
        <v/>
      </c>
      <c r="P2116" s="18" t="str">
        <f>IF(M2116=0,"",IF(N2116-Master!$A$6&lt;0,"0",IF(M2116&lt;=Master!$A$6,(N2116-Master!$A$6),O2116)))</f>
        <v/>
      </c>
      <c r="Q2116" s="104"/>
      <c r="R2116" s="18" t="str">
        <f t="shared" si="194"/>
        <v/>
      </c>
      <c r="S2116" s="43">
        <f t="shared" si="196"/>
        <v>0</v>
      </c>
      <c r="T2116" s="36" t="str">
        <f t="shared" si="192"/>
        <v/>
      </c>
      <c r="U2116" s="43">
        <f t="shared" si="197"/>
        <v>0</v>
      </c>
      <c r="V2116" s="36" t="str">
        <f t="shared" si="193"/>
        <v/>
      </c>
    </row>
    <row r="2117" spans="1:22" x14ac:dyDescent="0.2">
      <c r="A2117" s="13"/>
      <c r="B2117" s="1"/>
      <c r="C2117" s="1"/>
      <c r="D2117" s="1"/>
      <c r="E2117" s="1"/>
      <c r="F2117" s="1"/>
      <c r="G2117" s="13"/>
      <c r="H2117" s="13"/>
      <c r="I2117" s="47"/>
      <c r="J2117" s="9"/>
      <c r="K2117" s="9"/>
      <c r="L2117" s="14"/>
      <c r="M2117" s="41"/>
      <c r="N2117" s="15"/>
      <c r="O2117" s="17" t="str">
        <f t="shared" si="195"/>
        <v/>
      </c>
      <c r="P2117" s="18" t="str">
        <f>IF(M2117=0,"",IF(N2117-Master!$A$6&lt;0,"0",IF(M2117&lt;=Master!$A$6,(N2117-Master!$A$6),O2117)))</f>
        <v/>
      </c>
      <c r="Q2117" s="104"/>
      <c r="R2117" s="18" t="str">
        <f t="shared" si="194"/>
        <v/>
      </c>
      <c r="S2117" s="43">
        <f t="shared" si="196"/>
        <v>0</v>
      </c>
      <c r="T2117" s="36" t="str">
        <f t="shared" si="192"/>
        <v/>
      </c>
      <c r="U2117" s="43">
        <f t="shared" si="197"/>
        <v>0</v>
      </c>
      <c r="V2117" s="36" t="str">
        <f t="shared" si="193"/>
        <v/>
      </c>
    </row>
    <row r="2118" spans="1:22" x14ac:dyDescent="0.2">
      <c r="A2118" s="13"/>
      <c r="B2118" s="1"/>
      <c r="C2118" s="1"/>
      <c r="D2118" s="1"/>
      <c r="E2118" s="1"/>
      <c r="F2118" s="1"/>
      <c r="G2118" s="13"/>
      <c r="H2118" s="13"/>
      <c r="I2118" s="47"/>
      <c r="J2118" s="9"/>
      <c r="K2118" s="9"/>
      <c r="L2118" s="14"/>
      <c r="M2118" s="41"/>
      <c r="N2118" s="15"/>
      <c r="O2118" s="17" t="str">
        <f t="shared" si="195"/>
        <v/>
      </c>
      <c r="P2118" s="18" t="str">
        <f>IF(M2118=0,"",IF(N2118-Master!$A$6&lt;0,"0",IF(M2118&lt;=Master!$A$6,(N2118-Master!$A$6),O2118)))</f>
        <v/>
      </c>
      <c r="Q2118" s="104"/>
      <c r="R2118" s="18" t="str">
        <f t="shared" si="194"/>
        <v/>
      </c>
      <c r="S2118" s="43">
        <f t="shared" si="196"/>
        <v>0</v>
      </c>
      <c r="T2118" s="36" t="str">
        <f t="shared" si="192"/>
        <v/>
      </c>
      <c r="U2118" s="43">
        <f t="shared" si="197"/>
        <v>0</v>
      </c>
      <c r="V2118" s="36" t="str">
        <f t="shared" si="193"/>
        <v/>
      </c>
    </row>
    <row r="2119" spans="1:22" x14ac:dyDescent="0.2">
      <c r="A2119" s="13"/>
      <c r="B2119" s="1"/>
      <c r="C2119" s="1"/>
      <c r="D2119" s="1"/>
      <c r="E2119" s="1"/>
      <c r="F2119" s="1"/>
      <c r="G2119" s="13"/>
      <c r="H2119" s="13"/>
      <c r="I2119" s="47"/>
      <c r="J2119" s="9"/>
      <c r="K2119" s="9"/>
      <c r="L2119" s="14"/>
      <c r="M2119" s="41"/>
      <c r="N2119" s="15"/>
      <c r="O2119" s="17" t="str">
        <f t="shared" si="195"/>
        <v/>
      </c>
      <c r="P2119" s="18" t="str">
        <f>IF(M2119=0,"",IF(N2119-Master!$A$6&lt;0,"0",IF(M2119&lt;=Master!$A$6,(N2119-Master!$A$6),O2119)))</f>
        <v/>
      </c>
      <c r="Q2119" s="104"/>
      <c r="R2119" s="18" t="str">
        <f t="shared" si="194"/>
        <v/>
      </c>
      <c r="S2119" s="43">
        <f t="shared" si="196"/>
        <v>0</v>
      </c>
      <c r="T2119" s="36" t="str">
        <f t="shared" si="192"/>
        <v/>
      </c>
      <c r="U2119" s="43">
        <f t="shared" si="197"/>
        <v>0</v>
      </c>
      <c r="V2119" s="36" t="str">
        <f t="shared" si="193"/>
        <v/>
      </c>
    </row>
    <row r="2120" spans="1:22" x14ac:dyDescent="0.2">
      <c r="A2120" s="13"/>
      <c r="B2120" s="1"/>
      <c r="C2120" s="1"/>
      <c r="D2120" s="1"/>
      <c r="E2120" s="1"/>
      <c r="F2120" s="1"/>
      <c r="G2120" s="13"/>
      <c r="H2120" s="13"/>
      <c r="I2120" s="47"/>
      <c r="J2120" s="9"/>
      <c r="K2120" s="9"/>
      <c r="L2120" s="14"/>
      <c r="M2120" s="41"/>
      <c r="N2120" s="15"/>
      <c r="O2120" s="17" t="str">
        <f t="shared" si="195"/>
        <v/>
      </c>
      <c r="P2120" s="18" t="str">
        <f>IF(M2120=0,"",IF(N2120-Master!$A$6&lt;0,"0",IF(M2120&lt;=Master!$A$6,(N2120-Master!$A$6),O2120)))</f>
        <v/>
      </c>
      <c r="Q2120" s="104"/>
      <c r="R2120" s="18" t="str">
        <f t="shared" si="194"/>
        <v/>
      </c>
      <c r="S2120" s="43">
        <f t="shared" si="196"/>
        <v>0</v>
      </c>
      <c r="T2120" s="36" t="str">
        <f t="shared" si="192"/>
        <v/>
      </c>
      <c r="U2120" s="43">
        <f t="shared" si="197"/>
        <v>0</v>
      </c>
      <c r="V2120" s="36" t="str">
        <f t="shared" si="193"/>
        <v/>
      </c>
    </row>
    <row r="2121" spans="1:22" x14ac:dyDescent="0.2">
      <c r="A2121" s="13"/>
      <c r="B2121" s="1"/>
      <c r="C2121" s="1"/>
      <c r="D2121" s="1"/>
      <c r="E2121" s="1"/>
      <c r="F2121" s="1"/>
      <c r="G2121" s="13"/>
      <c r="H2121" s="13"/>
      <c r="I2121" s="47"/>
      <c r="J2121" s="9"/>
      <c r="K2121" s="9"/>
      <c r="L2121" s="14"/>
      <c r="M2121" s="41"/>
      <c r="N2121" s="15"/>
      <c r="O2121" s="17" t="str">
        <f t="shared" si="195"/>
        <v/>
      </c>
      <c r="P2121" s="18" t="str">
        <f>IF(M2121=0,"",IF(N2121-Master!$A$6&lt;0,"0",IF(M2121&lt;=Master!$A$6,(N2121-Master!$A$6),O2121)))</f>
        <v/>
      </c>
      <c r="Q2121" s="104"/>
      <c r="R2121" s="18" t="str">
        <f t="shared" si="194"/>
        <v/>
      </c>
      <c r="S2121" s="43">
        <f t="shared" si="196"/>
        <v>0</v>
      </c>
      <c r="T2121" s="36" t="str">
        <f t="shared" si="192"/>
        <v/>
      </c>
      <c r="U2121" s="43">
        <f t="shared" si="197"/>
        <v>0</v>
      </c>
      <c r="V2121" s="36" t="str">
        <f t="shared" si="193"/>
        <v/>
      </c>
    </row>
    <row r="2122" spans="1:22" x14ac:dyDescent="0.2">
      <c r="A2122" s="13"/>
      <c r="B2122" s="1"/>
      <c r="C2122" s="1"/>
      <c r="D2122" s="1"/>
      <c r="E2122" s="1"/>
      <c r="F2122" s="1"/>
      <c r="G2122" s="13"/>
      <c r="H2122" s="13"/>
      <c r="I2122" s="47"/>
      <c r="J2122" s="9"/>
      <c r="K2122" s="9"/>
      <c r="L2122" s="14"/>
      <c r="M2122" s="41"/>
      <c r="N2122" s="15"/>
      <c r="O2122" s="17" t="str">
        <f t="shared" si="195"/>
        <v/>
      </c>
      <c r="P2122" s="18" t="str">
        <f>IF(M2122=0,"",IF(N2122-Master!$A$6&lt;0,"0",IF(M2122&lt;=Master!$A$6,(N2122-Master!$A$6),O2122)))</f>
        <v/>
      </c>
      <c r="Q2122" s="104"/>
      <c r="R2122" s="18" t="str">
        <f t="shared" si="194"/>
        <v/>
      </c>
      <c r="S2122" s="43">
        <f t="shared" si="196"/>
        <v>0</v>
      </c>
      <c r="T2122" s="36" t="str">
        <f t="shared" si="192"/>
        <v/>
      </c>
      <c r="U2122" s="43">
        <f t="shared" si="197"/>
        <v>0</v>
      </c>
      <c r="V2122" s="36" t="str">
        <f t="shared" si="193"/>
        <v/>
      </c>
    </row>
    <row r="2123" spans="1:22" x14ac:dyDescent="0.2">
      <c r="A2123" s="13"/>
      <c r="B2123" s="1"/>
      <c r="C2123" s="1"/>
      <c r="D2123" s="1"/>
      <c r="E2123" s="1"/>
      <c r="F2123" s="1"/>
      <c r="G2123" s="13"/>
      <c r="H2123" s="13"/>
      <c r="I2123" s="47"/>
      <c r="J2123" s="9"/>
      <c r="K2123" s="9"/>
      <c r="L2123" s="14"/>
      <c r="M2123" s="41"/>
      <c r="N2123" s="15"/>
      <c r="O2123" s="17" t="str">
        <f t="shared" si="195"/>
        <v/>
      </c>
      <c r="P2123" s="18" t="str">
        <f>IF(M2123=0,"",IF(N2123-Master!$A$6&lt;0,"0",IF(M2123&lt;=Master!$A$6,(N2123-Master!$A$6),O2123)))</f>
        <v/>
      </c>
      <c r="Q2123" s="104"/>
      <c r="R2123" s="18" t="str">
        <f t="shared" si="194"/>
        <v/>
      </c>
      <c r="S2123" s="43">
        <f t="shared" si="196"/>
        <v>0</v>
      </c>
      <c r="T2123" s="36" t="str">
        <f t="shared" si="192"/>
        <v/>
      </c>
      <c r="U2123" s="43">
        <f t="shared" si="197"/>
        <v>0</v>
      </c>
      <c r="V2123" s="36" t="str">
        <f t="shared" si="193"/>
        <v/>
      </c>
    </row>
    <row r="2124" spans="1:22" x14ac:dyDescent="0.2">
      <c r="A2124" s="13"/>
      <c r="B2124" s="1"/>
      <c r="C2124" s="1"/>
      <c r="D2124" s="1"/>
      <c r="E2124" s="1"/>
      <c r="F2124" s="1"/>
      <c r="G2124" s="13"/>
      <c r="H2124" s="13"/>
      <c r="I2124" s="47"/>
      <c r="J2124" s="9"/>
      <c r="K2124" s="9"/>
      <c r="L2124" s="14"/>
      <c r="M2124" s="41"/>
      <c r="N2124" s="15"/>
      <c r="O2124" s="17" t="str">
        <f t="shared" si="195"/>
        <v/>
      </c>
      <c r="P2124" s="18" t="str">
        <f>IF(M2124=0,"",IF(N2124-Master!$A$6&lt;0,"0",IF(M2124&lt;=Master!$A$6,(N2124-Master!$A$6),O2124)))</f>
        <v/>
      </c>
      <c r="Q2124" s="104"/>
      <c r="R2124" s="18" t="str">
        <f t="shared" si="194"/>
        <v/>
      </c>
      <c r="S2124" s="43">
        <f t="shared" si="196"/>
        <v>0</v>
      </c>
      <c r="T2124" s="36" t="str">
        <f t="shared" si="192"/>
        <v/>
      </c>
      <c r="U2124" s="43">
        <f t="shared" si="197"/>
        <v>0</v>
      </c>
      <c r="V2124" s="36" t="str">
        <f t="shared" si="193"/>
        <v/>
      </c>
    </row>
    <row r="2125" spans="1:22" x14ac:dyDescent="0.2">
      <c r="A2125" s="13"/>
      <c r="B2125" s="1"/>
      <c r="C2125" s="1"/>
      <c r="D2125" s="1"/>
      <c r="E2125" s="1"/>
      <c r="F2125" s="1"/>
      <c r="G2125" s="13"/>
      <c r="H2125" s="13"/>
      <c r="I2125" s="47"/>
      <c r="J2125" s="9"/>
      <c r="K2125" s="9"/>
      <c r="L2125" s="14"/>
      <c r="M2125" s="41"/>
      <c r="N2125" s="15"/>
      <c r="O2125" s="17" t="str">
        <f t="shared" si="195"/>
        <v/>
      </c>
      <c r="P2125" s="18" t="str">
        <f>IF(M2125=0,"",IF(N2125-Master!$A$6&lt;0,"0",IF(M2125&lt;=Master!$A$6,(N2125-Master!$A$6),O2125)))</f>
        <v/>
      </c>
      <c r="Q2125" s="104"/>
      <c r="R2125" s="18" t="str">
        <f t="shared" si="194"/>
        <v/>
      </c>
      <c r="S2125" s="43">
        <f t="shared" si="196"/>
        <v>0</v>
      </c>
      <c r="T2125" s="36" t="str">
        <f t="shared" si="192"/>
        <v/>
      </c>
      <c r="U2125" s="43">
        <f t="shared" si="197"/>
        <v>0</v>
      </c>
      <c r="V2125" s="36" t="str">
        <f t="shared" si="193"/>
        <v/>
      </c>
    </row>
    <row r="2126" spans="1:22" x14ac:dyDescent="0.2">
      <c r="A2126" s="13"/>
      <c r="B2126" s="1"/>
      <c r="C2126" s="1"/>
      <c r="D2126" s="1"/>
      <c r="E2126" s="1"/>
      <c r="F2126" s="1"/>
      <c r="G2126" s="13"/>
      <c r="H2126" s="13"/>
      <c r="I2126" s="47"/>
      <c r="J2126" s="9"/>
      <c r="K2126" s="9"/>
      <c r="L2126" s="14"/>
      <c r="M2126" s="41"/>
      <c r="N2126" s="15"/>
      <c r="O2126" s="17" t="str">
        <f t="shared" si="195"/>
        <v/>
      </c>
      <c r="P2126" s="18" t="str">
        <f>IF(M2126=0,"",IF(N2126-Master!$A$6&lt;0,"0",IF(M2126&lt;=Master!$A$6,(N2126-Master!$A$6),O2126)))</f>
        <v/>
      </c>
      <c r="Q2126" s="104"/>
      <c r="R2126" s="18" t="str">
        <f t="shared" si="194"/>
        <v/>
      </c>
      <c r="S2126" s="43">
        <f t="shared" si="196"/>
        <v>0</v>
      </c>
      <c r="T2126" s="36" t="str">
        <f t="shared" si="192"/>
        <v/>
      </c>
      <c r="U2126" s="43">
        <f t="shared" si="197"/>
        <v>0</v>
      </c>
      <c r="V2126" s="36" t="str">
        <f t="shared" si="193"/>
        <v/>
      </c>
    </row>
    <row r="2127" spans="1:22" x14ac:dyDescent="0.2">
      <c r="A2127" s="13"/>
      <c r="B2127" s="1"/>
      <c r="C2127" s="1"/>
      <c r="D2127" s="1"/>
      <c r="E2127" s="1"/>
      <c r="F2127" s="1"/>
      <c r="G2127" s="13"/>
      <c r="H2127" s="13"/>
      <c r="I2127" s="47"/>
      <c r="J2127" s="9"/>
      <c r="K2127" s="9"/>
      <c r="L2127" s="14"/>
      <c r="M2127" s="41"/>
      <c r="N2127" s="15"/>
      <c r="O2127" s="17" t="str">
        <f t="shared" si="195"/>
        <v/>
      </c>
      <c r="P2127" s="18" t="str">
        <f>IF(M2127=0,"",IF(N2127-Master!$A$6&lt;0,"0",IF(M2127&lt;=Master!$A$6,(N2127-Master!$A$6),O2127)))</f>
        <v/>
      </c>
      <c r="Q2127" s="104"/>
      <c r="R2127" s="18" t="str">
        <f t="shared" si="194"/>
        <v/>
      </c>
      <c r="S2127" s="43">
        <f t="shared" si="196"/>
        <v>0</v>
      </c>
      <c r="T2127" s="36" t="str">
        <f t="shared" si="192"/>
        <v/>
      </c>
      <c r="U2127" s="43">
        <f t="shared" si="197"/>
        <v>0</v>
      </c>
      <c r="V2127" s="36" t="str">
        <f t="shared" si="193"/>
        <v/>
      </c>
    </row>
    <row r="2128" spans="1:22" x14ac:dyDescent="0.2">
      <c r="A2128" s="13"/>
      <c r="B2128" s="1"/>
      <c r="C2128" s="1"/>
      <c r="D2128" s="1"/>
      <c r="E2128" s="1"/>
      <c r="F2128" s="1"/>
      <c r="G2128" s="13"/>
      <c r="H2128" s="13"/>
      <c r="I2128" s="47"/>
      <c r="J2128" s="9"/>
      <c r="K2128" s="9"/>
      <c r="L2128" s="14"/>
      <c r="M2128" s="41"/>
      <c r="N2128" s="15"/>
      <c r="O2128" s="17" t="str">
        <f t="shared" si="195"/>
        <v/>
      </c>
      <c r="P2128" s="18" t="str">
        <f>IF(M2128=0,"",IF(N2128-Master!$A$6&lt;0,"0",IF(M2128&lt;=Master!$A$6,(N2128-Master!$A$6),O2128)))</f>
        <v/>
      </c>
      <c r="Q2128" s="104"/>
      <c r="R2128" s="18" t="str">
        <f t="shared" si="194"/>
        <v/>
      </c>
      <c r="S2128" s="43">
        <f t="shared" si="196"/>
        <v>0</v>
      </c>
      <c r="T2128" s="36" t="str">
        <f t="shared" si="192"/>
        <v/>
      </c>
      <c r="U2128" s="43">
        <f t="shared" si="197"/>
        <v>0</v>
      </c>
      <c r="V2128" s="36" t="str">
        <f t="shared" si="193"/>
        <v/>
      </c>
    </row>
    <row r="2129" spans="1:22" x14ac:dyDescent="0.2">
      <c r="A2129" s="13"/>
      <c r="B2129" s="1"/>
      <c r="C2129" s="1"/>
      <c r="D2129" s="1"/>
      <c r="E2129" s="1"/>
      <c r="F2129" s="1"/>
      <c r="G2129" s="13"/>
      <c r="H2129" s="13"/>
      <c r="I2129" s="47"/>
      <c r="J2129" s="9"/>
      <c r="K2129" s="9"/>
      <c r="L2129" s="14"/>
      <c r="M2129" s="41"/>
      <c r="N2129" s="15"/>
      <c r="O2129" s="17" t="str">
        <f t="shared" si="195"/>
        <v/>
      </c>
      <c r="P2129" s="18" t="str">
        <f>IF(M2129=0,"",IF(N2129-Master!$A$6&lt;0,"0",IF(M2129&lt;=Master!$A$6,(N2129-Master!$A$6),O2129)))</f>
        <v/>
      </c>
      <c r="Q2129" s="104"/>
      <c r="R2129" s="18" t="str">
        <f t="shared" si="194"/>
        <v/>
      </c>
      <c r="S2129" s="43">
        <f t="shared" si="196"/>
        <v>0</v>
      </c>
      <c r="T2129" s="36" t="str">
        <f t="shared" si="192"/>
        <v/>
      </c>
      <c r="U2129" s="43">
        <f t="shared" si="197"/>
        <v>0</v>
      </c>
      <c r="V2129" s="36" t="str">
        <f t="shared" si="193"/>
        <v/>
      </c>
    </row>
    <row r="2130" spans="1:22" x14ac:dyDescent="0.2">
      <c r="A2130" s="13"/>
      <c r="B2130" s="1"/>
      <c r="C2130" s="1"/>
      <c r="D2130" s="1"/>
      <c r="E2130" s="1"/>
      <c r="F2130" s="1"/>
      <c r="G2130" s="13"/>
      <c r="H2130" s="13"/>
      <c r="I2130" s="47"/>
      <c r="J2130" s="9"/>
      <c r="K2130" s="9"/>
      <c r="L2130" s="14"/>
      <c r="M2130" s="41"/>
      <c r="N2130" s="15"/>
      <c r="O2130" s="17" t="str">
        <f t="shared" si="195"/>
        <v/>
      </c>
      <c r="P2130" s="18" t="str">
        <f>IF(M2130=0,"",IF(N2130-Master!$A$6&lt;0,"0",IF(M2130&lt;=Master!$A$6,(N2130-Master!$A$6),O2130)))</f>
        <v/>
      </c>
      <c r="Q2130" s="104"/>
      <c r="R2130" s="18" t="str">
        <f t="shared" si="194"/>
        <v/>
      </c>
      <c r="S2130" s="43">
        <f t="shared" si="196"/>
        <v>0</v>
      </c>
      <c r="T2130" s="36" t="str">
        <f t="shared" si="192"/>
        <v/>
      </c>
      <c r="U2130" s="43">
        <f t="shared" si="197"/>
        <v>0</v>
      </c>
      <c r="V2130" s="36" t="str">
        <f t="shared" si="193"/>
        <v/>
      </c>
    </row>
    <row r="2131" spans="1:22" x14ac:dyDescent="0.2">
      <c r="A2131" s="13"/>
      <c r="B2131" s="1"/>
      <c r="C2131" s="1"/>
      <c r="D2131" s="1"/>
      <c r="E2131" s="1"/>
      <c r="F2131" s="1"/>
      <c r="G2131" s="13"/>
      <c r="H2131" s="13"/>
      <c r="I2131" s="47"/>
      <c r="J2131" s="9"/>
      <c r="K2131" s="9"/>
      <c r="L2131" s="14"/>
      <c r="M2131" s="41"/>
      <c r="N2131" s="15"/>
      <c r="O2131" s="17" t="str">
        <f t="shared" si="195"/>
        <v/>
      </c>
      <c r="P2131" s="18" t="str">
        <f>IF(M2131=0,"",IF(N2131-Master!$A$6&lt;0,"0",IF(M2131&lt;=Master!$A$6,(N2131-Master!$A$6),O2131)))</f>
        <v/>
      </c>
      <c r="Q2131" s="104"/>
      <c r="R2131" s="18" t="str">
        <f t="shared" si="194"/>
        <v/>
      </c>
      <c r="S2131" s="43">
        <f t="shared" si="196"/>
        <v>0</v>
      </c>
      <c r="T2131" s="36" t="str">
        <f t="shared" ref="T2131:T2194" si="198">CLEAN(IF(S2131=0,"",LEFT("Fact Sheet AR "&amp;H2131,35)))</f>
        <v/>
      </c>
      <c r="U2131" s="43">
        <f t="shared" si="197"/>
        <v>0</v>
      </c>
      <c r="V2131" s="36" t="str">
        <f t="shared" ref="V2131:V2194" si="199">CLEAN(IF(U2131=0,"",LEFT("Fact Sheet Uncollectible AR "&amp;H2131,35)))</f>
        <v/>
      </c>
    </row>
    <row r="2132" spans="1:22" x14ac:dyDescent="0.2">
      <c r="A2132" s="13"/>
      <c r="B2132" s="1"/>
      <c r="C2132" s="1"/>
      <c r="D2132" s="1"/>
      <c r="E2132" s="1"/>
      <c r="F2132" s="1"/>
      <c r="G2132" s="13"/>
      <c r="H2132" s="13"/>
      <c r="I2132" s="47"/>
      <c r="J2132" s="9"/>
      <c r="K2132" s="9"/>
      <c r="L2132" s="14"/>
      <c r="M2132" s="41"/>
      <c r="N2132" s="15"/>
      <c r="O2132" s="17" t="str">
        <f t="shared" si="195"/>
        <v/>
      </c>
      <c r="P2132" s="18" t="str">
        <f>IF(M2132=0,"",IF(N2132-Master!$A$6&lt;0,"0",IF(M2132&lt;=Master!$A$6,(N2132-Master!$A$6),O2132)))</f>
        <v/>
      </c>
      <c r="Q2132" s="104"/>
      <c r="R2132" s="18" t="str">
        <f t="shared" ref="R2132:R2195" si="200">IF(Q2132="","","BANNERAR")</f>
        <v/>
      </c>
      <c r="S2132" s="43">
        <f t="shared" si="196"/>
        <v>0</v>
      </c>
      <c r="T2132" s="36" t="str">
        <f t="shared" si="198"/>
        <v/>
      </c>
      <c r="U2132" s="43">
        <f t="shared" si="197"/>
        <v>0</v>
      </c>
      <c r="V2132" s="36" t="str">
        <f t="shared" si="199"/>
        <v/>
      </c>
    </row>
    <row r="2133" spans="1:22" x14ac:dyDescent="0.2">
      <c r="A2133" s="13"/>
      <c r="B2133" s="1"/>
      <c r="C2133" s="1"/>
      <c r="D2133" s="1"/>
      <c r="E2133" s="1"/>
      <c r="F2133" s="1"/>
      <c r="G2133" s="13"/>
      <c r="H2133" s="13"/>
      <c r="I2133" s="47"/>
      <c r="J2133" s="9"/>
      <c r="K2133" s="9"/>
      <c r="L2133" s="14"/>
      <c r="M2133" s="41"/>
      <c r="N2133" s="15"/>
      <c r="O2133" s="17" t="str">
        <f t="shared" ref="O2133:O2196" si="201">IF(M2133=0,"",(N2133-M2133+1))</f>
        <v/>
      </c>
      <c r="P2133" s="18" t="str">
        <f>IF(M2133=0,"",IF(N2133-Master!$A$6&lt;0,"0",IF(M2133&lt;=Master!$A$6,(N2133-Master!$A$6),O2133)))</f>
        <v/>
      </c>
      <c r="Q2133" s="104"/>
      <c r="R2133" s="18" t="str">
        <f t="shared" si="200"/>
        <v/>
      </c>
      <c r="S2133" s="43">
        <f t="shared" ref="S2133:S2196" si="202">IF(M2133=0,J2133,IF(P2133="0",J2133,ROUND(J2133-(J2133*P2133/O2133),2)))</f>
        <v>0</v>
      </c>
      <c r="T2133" s="36" t="str">
        <f t="shared" si="198"/>
        <v/>
      </c>
      <c r="U2133" s="43">
        <f t="shared" ref="U2133:U2196" si="203">IF(M2133=0,K2133,IF(P2133="0",K2133,ROUND(K2133-(K2133*P2133/O2133),2)))</f>
        <v>0</v>
      </c>
      <c r="V2133" s="36" t="str">
        <f t="shared" si="199"/>
        <v/>
      </c>
    </row>
    <row r="2134" spans="1:22" x14ac:dyDescent="0.2">
      <c r="A2134" s="13"/>
      <c r="B2134" s="1"/>
      <c r="C2134" s="1"/>
      <c r="D2134" s="1"/>
      <c r="E2134" s="1"/>
      <c r="F2134" s="1"/>
      <c r="G2134" s="13"/>
      <c r="H2134" s="13"/>
      <c r="I2134" s="47"/>
      <c r="J2134" s="9"/>
      <c r="K2134" s="9"/>
      <c r="L2134" s="14"/>
      <c r="M2134" s="41"/>
      <c r="N2134" s="15"/>
      <c r="O2134" s="17" t="str">
        <f t="shared" si="201"/>
        <v/>
      </c>
      <c r="P2134" s="18" t="str">
        <f>IF(M2134=0,"",IF(N2134-Master!$A$6&lt;0,"0",IF(M2134&lt;=Master!$A$6,(N2134-Master!$A$6),O2134)))</f>
        <v/>
      </c>
      <c r="Q2134" s="104"/>
      <c r="R2134" s="18" t="str">
        <f t="shared" si="200"/>
        <v/>
      </c>
      <c r="S2134" s="43">
        <f t="shared" si="202"/>
        <v>0</v>
      </c>
      <c r="T2134" s="36" t="str">
        <f t="shared" si="198"/>
        <v/>
      </c>
      <c r="U2134" s="43">
        <f t="shared" si="203"/>
        <v>0</v>
      </c>
      <c r="V2134" s="36" t="str">
        <f t="shared" si="199"/>
        <v/>
      </c>
    </row>
    <row r="2135" spans="1:22" x14ac:dyDescent="0.2">
      <c r="A2135" s="13"/>
      <c r="B2135" s="1"/>
      <c r="C2135" s="1"/>
      <c r="D2135" s="1"/>
      <c r="E2135" s="1"/>
      <c r="F2135" s="1"/>
      <c r="G2135" s="13"/>
      <c r="H2135" s="13"/>
      <c r="I2135" s="47"/>
      <c r="J2135" s="9"/>
      <c r="K2135" s="9"/>
      <c r="L2135" s="14"/>
      <c r="M2135" s="41"/>
      <c r="N2135" s="15"/>
      <c r="O2135" s="17" t="str">
        <f t="shared" si="201"/>
        <v/>
      </c>
      <c r="P2135" s="18" t="str">
        <f>IF(M2135=0,"",IF(N2135-Master!$A$6&lt;0,"0",IF(M2135&lt;=Master!$A$6,(N2135-Master!$A$6),O2135)))</f>
        <v/>
      </c>
      <c r="Q2135" s="104"/>
      <c r="R2135" s="18" t="str">
        <f t="shared" si="200"/>
        <v/>
      </c>
      <c r="S2135" s="43">
        <f t="shared" si="202"/>
        <v>0</v>
      </c>
      <c r="T2135" s="36" t="str">
        <f t="shared" si="198"/>
        <v/>
      </c>
      <c r="U2135" s="43">
        <f t="shared" si="203"/>
        <v>0</v>
      </c>
      <c r="V2135" s="36" t="str">
        <f t="shared" si="199"/>
        <v/>
      </c>
    </row>
    <row r="2136" spans="1:22" x14ac:dyDescent="0.2">
      <c r="A2136" s="13"/>
      <c r="B2136" s="1"/>
      <c r="C2136" s="1"/>
      <c r="D2136" s="1"/>
      <c r="E2136" s="1"/>
      <c r="F2136" s="1"/>
      <c r="G2136" s="13"/>
      <c r="H2136" s="13"/>
      <c r="I2136" s="47"/>
      <c r="J2136" s="9"/>
      <c r="K2136" s="9"/>
      <c r="L2136" s="14"/>
      <c r="M2136" s="41"/>
      <c r="N2136" s="15"/>
      <c r="O2136" s="17" t="str">
        <f t="shared" si="201"/>
        <v/>
      </c>
      <c r="P2136" s="18" t="str">
        <f>IF(M2136=0,"",IF(N2136-Master!$A$6&lt;0,"0",IF(M2136&lt;=Master!$A$6,(N2136-Master!$A$6),O2136)))</f>
        <v/>
      </c>
      <c r="Q2136" s="104"/>
      <c r="R2136" s="18" t="str">
        <f t="shared" si="200"/>
        <v/>
      </c>
      <c r="S2136" s="43">
        <f t="shared" si="202"/>
        <v>0</v>
      </c>
      <c r="T2136" s="36" t="str">
        <f t="shared" si="198"/>
        <v/>
      </c>
      <c r="U2136" s="43">
        <f t="shared" si="203"/>
        <v>0</v>
      </c>
      <c r="V2136" s="36" t="str">
        <f t="shared" si="199"/>
        <v/>
      </c>
    </row>
    <row r="2137" spans="1:22" x14ac:dyDescent="0.2">
      <c r="A2137" s="13"/>
      <c r="B2137" s="1"/>
      <c r="C2137" s="1"/>
      <c r="D2137" s="1"/>
      <c r="E2137" s="1"/>
      <c r="F2137" s="1"/>
      <c r="G2137" s="13"/>
      <c r="H2137" s="13"/>
      <c r="I2137" s="47"/>
      <c r="J2137" s="9"/>
      <c r="K2137" s="9"/>
      <c r="L2137" s="14"/>
      <c r="M2137" s="41"/>
      <c r="N2137" s="15"/>
      <c r="O2137" s="17" t="str">
        <f t="shared" si="201"/>
        <v/>
      </c>
      <c r="P2137" s="18" t="str">
        <f>IF(M2137=0,"",IF(N2137-Master!$A$6&lt;0,"0",IF(M2137&lt;=Master!$A$6,(N2137-Master!$A$6),O2137)))</f>
        <v/>
      </c>
      <c r="Q2137" s="104"/>
      <c r="R2137" s="18" t="str">
        <f t="shared" si="200"/>
        <v/>
      </c>
      <c r="S2137" s="43">
        <f t="shared" si="202"/>
        <v>0</v>
      </c>
      <c r="T2137" s="36" t="str">
        <f t="shared" si="198"/>
        <v/>
      </c>
      <c r="U2137" s="43">
        <f t="shared" si="203"/>
        <v>0</v>
      </c>
      <c r="V2137" s="36" t="str">
        <f t="shared" si="199"/>
        <v/>
      </c>
    </row>
    <row r="2138" spans="1:22" x14ac:dyDescent="0.2">
      <c r="A2138" s="13"/>
      <c r="B2138" s="1"/>
      <c r="C2138" s="1"/>
      <c r="D2138" s="1"/>
      <c r="E2138" s="1"/>
      <c r="F2138" s="1"/>
      <c r="G2138" s="13"/>
      <c r="H2138" s="13"/>
      <c r="I2138" s="47"/>
      <c r="J2138" s="9"/>
      <c r="K2138" s="9"/>
      <c r="L2138" s="14"/>
      <c r="M2138" s="41"/>
      <c r="N2138" s="15"/>
      <c r="O2138" s="17" t="str">
        <f t="shared" si="201"/>
        <v/>
      </c>
      <c r="P2138" s="18" t="str">
        <f>IF(M2138=0,"",IF(N2138-Master!$A$6&lt;0,"0",IF(M2138&lt;=Master!$A$6,(N2138-Master!$A$6),O2138)))</f>
        <v/>
      </c>
      <c r="Q2138" s="104"/>
      <c r="R2138" s="18" t="str">
        <f t="shared" si="200"/>
        <v/>
      </c>
      <c r="S2138" s="43">
        <f t="shared" si="202"/>
        <v>0</v>
      </c>
      <c r="T2138" s="36" t="str">
        <f t="shared" si="198"/>
        <v/>
      </c>
      <c r="U2138" s="43">
        <f t="shared" si="203"/>
        <v>0</v>
      </c>
      <c r="V2138" s="36" t="str">
        <f t="shared" si="199"/>
        <v/>
      </c>
    </row>
    <row r="2139" spans="1:22" x14ac:dyDescent="0.2">
      <c r="A2139" s="13"/>
      <c r="B2139" s="1"/>
      <c r="C2139" s="1"/>
      <c r="D2139" s="1"/>
      <c r="E2139" s="1"/>
      <c r="F2139" s="1"/>
      <c r="G2139" s="13"/>
      <c r="H2139" s="13"/>
      <c r="I2139" s="47"/>
      <c r="J2139" s="9"/>
      <c r="K2139" s="9"/>
      <c r="L2139" s="14"/>
      <c r="M2139" s="41"/>
      <c r="N2139" s="15"/>
      <c r="O2139" s="17" t="str">
        <f t="shared" si="201"/>
        <v/>
      </c>
      <c r="P2139" s="18" t="str">
        <f>IF(M2139=0,"",IF(N2139-Master!$A$6&lt;0,"0",IF(M2139&lt;=Master!$A$6,(N2139-Master!$A$6),O2139)))</f>
        <v/>
      </c>
      <c r="Q2139" s="104"/>
      <c r="R2139" s="18" t="str">
        <f t="shared" si="200"/>
        <v/>
      </c>
      <c r="S2139" s="43">
        <f t="shared" si="202"/>
        <v>0</v>
      </c>
      <c r="T2139" s="36" t="str">
        <f t="shared" si="198"/>
        <v/>
      </c>
      <c r="U2139" s="43">
        <f t="shared" si="203"/>
        <v>0</v>
      </c>
      <c r="V2139" s="36" t="str">
        <f t="shared" si="199"/>
        <v/>
      </c>
    </row>
    <row r="2140" spans="1:22" x14ac:dyDescent="0.2">
      <c r="A2140" s="13"/>
      <c r="B2140" s="1"/>
      <c r="C2140" s="1"/>
      <c r="D2140" s="1"/>
      <c r="E2140" s="1"/>
      <c r="F2140" s="1"/>
      <c r="G2140" s="13"/>
      <c r="H2140" s="13"/>
      <c r="I2140" s="47"/>
      <c r="J2140" s="9"/>
      <c r="K2140" s="9"/>
      <c r="L2140" s="14"/>
      <c r="M2140" s="41"/>
      <c r="N2140" s="15"/>
      <c r="O2140" s="17" t="str">
        <f t="shared" si="201"/>
        <v/>
      </c>
      <c r="P2140" s="18" t="str">
        <f>IF(M2140=0,"",IF(N2140-Master!$A$6&lt;0,"0",IF(M2140&lt;=Master!$A$6,(N2140-Master!$A$6),O2140)))</f>
        <v/>
      </c>
      <c r="Q2140" s="104"/>
      <c r="R2140" s="18" t="str">
        <f t="shared" si="200"/>
        <v/>
      </c>
      <c r="S2140" s="43">
        <f t="shared" si="202"/>
        <v>0</v>
      </c>
      <c r="T2140" s="36" t="str">
        <f t="shared" si="198"/>
        <v/>
      </c>
      <c r="U2140" s="43">
        <f t="shared" si="203"/>
        <v>0</v>
      </c>
      <c r="V2140" s="36" t="str">
        <f t="shared" si="199"/>
        <v/>
      </c>
    </row>
    <row r="2141" spans="1:22" x14ac:dyDescent="0.2">
      <c r="A2141" s="13"/>
      <c r="B2141" s="1"/>
      <c r="C2141" s="1"/>
      <c r="D2141" s="1"/>
      <c r="E2141" s="1"/>
      <c r="F2141" s="1"/>
      <c r="G2141" s="13"/>
      <c r="H2141" s="13"/>
      <c r="I2141" s="47"/>
      <c r="J2141" s="9"/>
      <c r="K2141" s="9"/>
      <c r="L2141" s="14"/>
      <c r="M2141" s="41"/>
      <c r="N2141" s="15"/>
      <c r="O2141" s="17" t="str">
        <f t="shared" si="201"/>
        <v/>
      </c>
      <c r="P2141" s="18" t="str">
        <f>IF(M2141=0,"",IF(N2141-Master!$A$6&lt;0,"0",IF(M2141&lt;=Master!$A$6,(N2141-Master!$A$6),O2141)))</f>
        <v/>
      </c>
      <c r="Q2141" s="104"/>
      <c r="R2141" s="18" t="str">
        <f t="shared" si="200"/>
        <v/>
      </c>
      <c r="S2141" s="43">
        <f t="shared" si="202"/>
        <v>0</v>
      </c>
      <c r="T2141" s="36" t="str">
        <f t="shared" si="198"/>
        <v/>
      </c>
      <c r="U2141" s="43">
        <f t="shared" si="203"/>
        <v>0</v>
      </c>
      <c r="V2141" s="36" t="str">
        <f t="shared" si="199"/>
        <v/>
      </c>
    </row>
    <row r="2142" spans="1:22" x14ac:dyDescent="0.2">
      <c r="A2142" s="13"/>
      <c r="B2142" s="1"/>
      <c r="C2142" s="1"/>
      <c r="D2142" s="1"/>
      <c r="E2142" s="1"/>
      <c r="F2142" s="1"/>
      <c r="G2142" s="13"/>
      <c r="H2142" s="13"/>
      <c r="I2142" s="47"/>
      <c r="J2142" s="9"/>
      <c r="K2142" s="9"/>
      <c r="L2142" s="14"/>
      <c r="M2142" s="41"/>
      <c r="N2142" s="15"/>
      <c r="O2142" s="17" t="str">
        <f t="shared" si="201"/>
        <v/>
      </c>
      <c r="P2142" s="18" t="str">
        <f>IF(M2142=0,"",IF(N2142-Master!$A$6&lt;0,"0",IF(M2142&lt;=Master!$A$6,(N2142-Master!$A$6),O2142)))</f>
        <v/>
      </c>
      <c r="Q2142" s="104"/>
      <c r="R2142" s="18" t="str">
        <f t="shared" si="200"/>
        <v/>
      </c>
      <c r="S2142" s="43">
        <f t="shared" si="202"/>
        <v>0</v>
      </c>
      <c r="T2142" s="36" t="str">
        <f t="shared" si="198"/>
        <v/>
      </c>
      <c r="U2142" s="43">
        <f t="shared" si="203"/>
        <v>0</v>
      </c>
      <c r="V2142" s="36" t="str">
        <f t="shared" si="199"/>
        <v/>
      </c>
    </row>
    <row r="2143" spans="1:22" x14ac:dyDescent="0.2">
      <c r="A2143" s="13"/>
      <c r="B2143" s="1"/>
      <c r="C2143" s="1"/>
      <c r="D2143" s="1"/>
      <c r="E2143" s="1"/>
      <c r="F2143" s="1"/>
      <c r="G2143" s="13"/>
      <c r="H2143" s="13"/>
      <c r="I2143" s="47"/>
      <c r="J2143" s="9"/>
      <c r="K2143" s="9"/>
      <c r="L2143" s="14"/>
      <c r="M2143" s="41"/>
      <c r="N2143" s="15"/>
      <c r="O2143" s="17" t="str">
        <f t="shared" si="201"/>
        <v/>
      </c>
      <c r="P2143" s="18" t="str">
        <f>IF(M2143=0,"",IF(N2143-Master!$A$6&lt;0,"0",IF(M2143&lt;=Master!$A$6,(N2143-Master!$A$6),O2143)))</f>
        <v/>
      </c>
      <c r="Q2143" s="104"/>
      <c r="R2143" s="18" t="str">
        <f t="shared" si="200"/>
        <v/>
      </c>
      <c r="S2143" s="43">
        <f t="shared" si="202"/>
        <v>0</v>
      </c>
      <c r="T2143" s="36" t="str">
        <f t="shared" si="198"/>
        <v/>
      </c>
      <c r="U2143" s="43">
        <f t="shared" si="203"/>
        <v>0</v>
      </c>
      <c r="V2143" s="36" t="str">
        <f t="shared" si="199"/>
        <v/>
      </c>
    </row>
    <row r="2144" spans="1:22" x14ac:dyDescent="0.2">
      <c r="A2144" s="13"/>
      <c r="B2144" s="1"/>
      <c r="C2144" s="1"/>
      <c r="D2144" s="1"/>
      <c r="E2144" s="1"/>
      <c r="F2144" s="1"/>
      <c r="G2144" s="13"/>
      <c r="H2144" s="13"/>
      <c r="I2144" s="47"/>
      <c r="J2144" s="9"/>
      <c r="K2144" s="9"/>
      <c r="L2144" s="14"/>
      <c r="M2144" s="41"/>
      <c r="N2144" s="15"/>
      <c r="O2144" s="17" t="str">
        <f t="shared" si="201"/>
        <v/>
      </c>
      <c r="P2144" s="18" t="str">
        <f>IF(M2144=0,"",IF(N2144-Master!$A$6&lt;0,"0",IF(M2144&lt;=Master!$A$6,(N2144-Master!$A$6),O2144)))</f>
        <v/>
      </c>
      <c r="Q2144" s="104"/>
      <c r="R2144" s="18" t="str">
        <f t="shared" si="200"/>
        <v/>
      </c>
      <c r="S2144" s="43">
        <f t="shared" si="202"/>
        <v>0</v>
      </c>
      <c r="T2144" s="36" t="str">
        <f t="shared" si="198"/>
        <v/>
      </c>
      <c r="U2144" s="43">
        <f t="shared" si="203"/>
        <v>0</v>
      </c>
      <c r="V2144" s="36" t="str">
        <f t="shared" si="199"/>
        <v/>
      </c>
    </row>
    <row r="2145" spans="1:22" x14ac:dyDescent="0.2">
      <c r="A2145" s="13"/>
      <c r="B2145" s="1"/>
      <c r="C2145" s="1"/>
      <c r="D2145" s="1"/>
      <c r="E2145" s="1"/>
      <c r="F2145" s="1"/>
      <c r="G2145" s="13"/>
      <c r="H2145" s="13"/>
      <c r="I2145" s="47"/>
      <c r="J2145" s="9"/>
      <c r="K2145" s="9"/>
      <c r="L2145" s="14"/>
      <c r="M2145" s="41"/>
      <c r="N2145" s="15"/>
      <c r="O2145" s="17" t="str">
        <f t="shared" si="201"/>
        <v/>
      </c>
      <c r="P2145" s="18" t="str">
        <f>IF(M2145=0,"",IF(N2145-Master!$A$6&lt;0,"0",IF(M2145&lt;=Master!$A$6,(N2145-Master!$A$6),O2145)))</f>
        <v/>
      </c>
      <c r="Q2145" s="104"/>
      <c r="R2145" s="18" t="str">
        <f t="shared" si="200"/>
        <v/>
      </c>
      <c r="S2145" s="43">
        <f t="shared" si="202"/>
        <v>0</v>
      </c>
      <c r="T2145" s="36" t="str">
        <f t="shared" si="198"/>
        <v/>
      </c>
      <c r="U2145" s="43">
        <f t="shared" si="203"/>
        <v>0</v>
      </c>
      <c r="V2145" s="36" t="str">
        <f t="shared" si="199"/>
        <v/>
      </c>
    </row>
    <row r="2146" spans="1:22" x14ac:dyDescent="0.2">
      <c r="A2146" s="13"/>
      <c r="B2146" s="1"/>
      <c r="C2146" s="1"/>
      <c r="D2146" s="1"/>
      <c r="E2146" s="1"/>
      <c r="F2146" s="1"/>
      <c r="G2146" s="13"/>
      <c r="H2146" s="13"/>
      <c r="I2146" s="47"/>
      <c r="J2146" s="9"/>
      <c r="K2146" s="9"/>
      <c r="L2146" s="14"/>
      <c r="M2146" s="41"/>
      <c r="N2146" s="15"/>
      <c r="O2146" s="17" t="str">
        <f t="shared" si="201"/>
        <v/>
      </c>
      <c r="P2146" s="18" t="str">
        <f>IF(M2146=0,"",IF(N2146-Master!$A$6&lt;0,"0",IF(M2146&lt;=Master!$A$6,(N2146-Master!$A$6),O2146)))</f>
        <v/>
      </c>
      <c r="Q2146" s="104"/>
      <c r="R2146" s="18" t="str">
        <f t="shared" si="200"/>
        <v/>
      </c>
      <c r="S2146" s="43">
        <f t="shared" si="202"/>
        <v>0</v>
      </c>
      <c r="T2146" s="36" t="str">
        <f t="shared" si="198"/>
        <v/>
      </c>
      <c r="U2146" s="43">
        <f t="shared" si="203"/>
        <v>0</v>
      </c>
      <c r="V2146" s="36" t="str">
        <f t="shared" si="199"/>
        <v/>
      </c>
    </row>
    <row r="2147" spans="1:22" x14ac:dyDescent="0.2">
      <c r="A2147" s="13"/>
      <c r="B2147" s="1"/>
      <c r="C2147" s="1"/>
      <c r="D2147" s="1"/>
      <c r="E2147" s="1"/>
      <c r="F2147" s="1"/>
      <c r="G2147" s="13"/>
      <c r="H2147" s="13"/>
      <c r="I2147" s="47"/>
      <c r="J2147" s="9"/>
      <c r="K2147" s="9"/>
      <c r="L2147" s="14"/>
      <c r="M2147" s="41"/>
      <c r="N2147" s="15"/>
      <c r="O2147" s="17" t="str">
        <f t="shared" si="201"/>
        <v/>
      </c>
      <c r="P2147" s="18" t="str">
        <f>IF(M2147=0,"",IF(N2147-Master!$A$6&lt;0,"0",IF(M2147&lt;=Master!$A$6,(N2147-Master!$A$6),O2147)))</f>
        <v/>
      </c>
      <c r="Q2147" s="104"/>
      <c r="R2147" s="18" t="str">
        <f t="shared" si="200"/>
        <v/>
      </c>
      <c r="S2147" s="43">
        <f t="shared" si="202"/>
        <v>0</v>
      </c>
      <c r="T2147" s="36" t="str">
        <f t="shared" si="198"/>
        <v/>
      </c>
      <c r="U2147" s="43">
        <f t="shared" si="203"/>
        <v>0</v>
      </c>
      <c r="V2147" s="36" t="str">
        <f t="shared" si="199"/>
        <v/>
      </c>
    </row>
    <row r="2148" spans="1:22" x14ac:dyDescent="0.2">
      <c r="A2148" s="13"/>
      <c r="B2148" s="1"/>
      <c r="C2148" s="1"/>
      <c r="D2148" s="1"/>
      <c r="E2148" s="1"/>
      <c r="F2148" s="1"/>
      <c r="G2148" s="13"/>
      <c r="H2148" s="13"/>
      <c r="I2148" s="47"/>
      <c r="J2148" s="9"/>
      <c r="K2148" s="9"/>
      <c r="L2148" s="14"/>
      <c r="M2148" s="41"/>
      <c r="N2148" s="15"/>
      <c r="O2148" s="17" t="str">
        <f t="shared" si="201"/>
        <v/>
      </c>
      <c r="P2148" s="18" t="str">
        <f>IF(M2148=0,"",IF(N2148-Master!$A$6&lt;0,"0",IF(M2148&lt;=Master!$A$6,(N2148-Master!$A$6),O2148)))</f>
        <v/>
      </c>
      <c r="Q2148" s="104"/>
      <c r="R2148" s="18" t="str">
        <f t="shared" si="200"/>
        <v/>
      </c>
      <c r="S2148" s="43">
        <f t="shared" si="202"/>
        <v>0</v>
      </c>
      <c r="T2148" s="36" t="str">
        <f t="shared" si="198"/>
        <v/>
      </c>
      <c r="U2148" s="43">
        <f t="shared" si="203"/>
        <v>0</v>
      </c>
      <c r="V2148" s="36" t="str">
        <f t="shared" si="199"/>
        <v/>
      </c>
    </row>
    <row r="2149" spans="1:22" x14ac:dyDescent="0.2">
      <c r="A2149" s="13"/>
      <c r="B2149" s="1"/>
      <c r="C2149" s="1"/>
      <c r="D2149" s="1"/>
      <c r="E2149" s="1"/>
      <c r="F2149" s="1"/>
      <c r="G2149" s="13"/>
      <c r="H2149" s="13"/>
      <c r="I2149" s="47"/>
      <c r="J2149" s="9"/>
      <c r="K2149" s="9"/>
      <c r="L2149" s="14"/>
      <c r="M2149" s="41"/>
      <c r="N2149" s="15"/>
      <c r="O2149" s="17" t="str">
        <f t="shared" si="201"/>
        <v/>
      </c>
      <c r="P2149" s="18" t="str">
        <f>IF(M2149=0,"",IF(N2149-Master!$A$6&lt;0,"0",IF(M2149&lt;=Master!$A$6,(N2149-Master!$A$6),O2149)))</f>
        <v/>
      </c>
      <c r="Q2149" s="104"/>
      <c r="R2149" s="18" t="str">
        <f t="shared" si="200"/>
        <v/>
      </c>
      <c r="S2149" s="43">
        <f t="shared" si="202"/>
        <v>0</v>
      </c>
      <c r="T2149" s="36" t="str">
        <f t="shared" si="198"/>
        <v/>
      </c>
      <c r="U2149" s="43">
        <f t="shared" si="203"/>
        <v>0</v>
      </c>
      <c r="V2149" s="36" t="str">
        <f t="shared" si="199"/>
        <v/>
      </c>
    </row>
    <row r="2150" spans="1:22" x14ac:dyDescent="0.2">
      <c r="A2150" s="13"/>
      <c r="B2150" s="1"/>
      <c r="C2150" s="1"/>
      <c r="D2150" s="1"/>
      <c r="E2150" s="1"/>
      <c r="F2150" s="1"/>
      <c r="G2150" s="13"/>
      <c r="H2150" s="13"/>
      <c r="I2150" s="47"/>
      <c r="J2150" s="9"/>
      <c r="K2150" s="9"/>
      <c r="L2150" s="14"/>
      <c r="M2150" s="41"/>
      <c r="N2150" s="15"/>
      <c r="O2150" s="17" t="str">
        <f t="shared" si="201"/>
        <v/>
      </c>
      <c r="P2150" s="18" t="str">
        <f>IF(M2150=0,"",IF(N2150-Master!$A$6&lt;0,"0",IF(M2150&lt;=Master!$A$6,(N2150-Master!$A$6),O2150)))</f>
        <v/>
      </c>
      <c r="Q2150" s="104"/>
      <c r="R2150" s="18" t="str">
        <f t="shared" si="200"/>
        <v/>
      </c>
      <c r="S2150" s="43">
        <f t="shared" si="202"/>
        <v>0</v>
      </c>
      <c r="T2150" s="36" t="str">
        <f t="shared" si="198"/>
        <v/>
      </c>
      <c r="U2150" s="43">
        <f t="shared" si="203"/>
        <v>0</v>
      </c>
      <c r="V2150" s="36" t="str">
        <f t="shared" si="199"/>
        <v/>
      </c>
    </row>
    <row r="2151" spans="1:22" x14ac:dyDescent="0.2">
      <c r="A2151" s="13"/>
      <c r="B2151" s="1"/>
      <c r="C2151" s="1"/>
      <c r="D2151" s="1"/>
      <c r="E2151" s="1"/>
      <c r="F2151" s="1"/>
      <c r="G2151" s="13"/>
      <c r="H2151" s="13"/>
      <c r="I2151" s="47"/>
      <c r="J2151" s="9"/>
      <c r="K2151" s="9"/>
      <c r="L2151" s="14"/>
      <c r="M2151" s="41"/>
      <c r="N2151" s="15"/>
      <c r="O2151" s="17" t="str">
        <f t="shared" si="201"/>
        <v/>
      </c>
      <c r="P2151" s="18" t="str">
        <f>IF(M2151=0,"",IF(N2151-Master!$A$6&lt;0,"0",IF(M2151&lt;=Master!$A$6,(N2151-Master!$A$6),O2151)))</f>
        <v/>
      </c>
      <c r="Q2151" s="104"/>
      <c r="R2151" s="18" t="str">
        <f t="shared" si="200"/>
        <v/>
      </c>
      <c r="S2151" s="43">
        <f t="shared" si="202"/>
        <v>0</v>
      </c>
      <c r="T2151" s="36" t="str">
        <f t="shared" si="198"/>
        <v/>
      </c>
      <c r="U2151" s="43">
        <f t="shared" si="203"/>
        <v>0</v>
      </c>
      <c r="V2151" s="36" t="str">
        <f t="shared" si="199"/>
        <v/>
      </c>
    </row>
    <row r="2152" spans="1:22" x14ac:dyDescent="0.2">
      <c r="A2152" s="13"/>
      <c r="B2152" s="1"/>
      <c r="C2152" s="1"/>
      <c r="D2152" s="1"/>
      <c r="E2152" s="1"/>
      <c r="F2152" s="1"/>
      <c r="G2152" s="13"/>
      <c r="H2152" s="13"/>
      <c r="I2152" s="47"/>
      <c r="J2152" s="9"/>
      <c r="K2152" s="9"/>
      <c r="L2152" s="14"/>
      <c r="M2152" s="41"/>
      <c r="N2152" s="15"/>
      <c r="O2152" s="17" t="str">
        <f t="shared" si="201"/>
        <v/>
      </c>
      <c r="P2152" s="18" t="str">
        <f>IF(M2152=0,"",IF(N2152-Master!$A$6&lt;0,"0",IF(M2152&lt;=Master!$A$6,(N2152-Master!$A$6),O2152)))</f>
        <v/>
      </c>
      <c r="Q2152" s="104"/>
      <c r="R2152" s="18" t="str">
        <f t="shared" si="200"/>
        <v/>
      </c>
      <c r="S2152" s="43">
        <f t="shared" si="202"/>
        <v>0</v>
      </c>
      <c r="T2152" s="36" t="str">
        <f t="shared" si="198"/>
        <v/>
      </c>
      <c r="U2152" s="43">
        <f t="shared" si="203"/>
        <v>0</v>
      </c>
      <c r="V2152" s="36" t="str">
        <f t="shared" si="199"/>
        <v/>
      </c>
    </row>
    <row r="2153" spans="1:22" x14ac:dyDescent="0.2">
      <c r="A2153" s="13"/>
      <c r="B2153" s="1"/>
      <c r="C2153" s="1"/>
      <c r="D2153" s="1"/>
      <c r="E2153" s="1"/>
      <c r="F2153" s="1"/>
      <c r="G2153" s="13"/>
      <c r="H2153" s="13"/>
      <c r="I2153" s="47"/>
      <c r="J2153" s="9"/>
      <c r="K2153" s="9"/>
      <c r="L2153" s="14"/>
      <c r="M2153" s="41"/>
      <c r="N2153" s="15"/>
      <c r="O2153" s="17" t="str">
        <f t="shared" si="201"/>
        <v/>
      </c>
      <c r="P2153" s="18" t="str">
        <f>IF(M2153=0,"",IF(N2153-Master!$A$6&lt;0,"0",IF(M2153&lt;=Master!$A$6,(N2153-Master!$A$6),O2153)))</f>
        <v/>
      </c>
      <c r="Q2153" s="104"/>
      <c r="R2153" s="18" t="str">
        <f t="shared" si="200"/>
        <v/>
      </c>
      <c r="S2153" s="43">
        <f t="shared" si="202"/>
        <v>0</v>
      </c>
      <c r="T2153" s="36" t="str">
        <f t="shared" si="198"/>
        <v/>
      </c>
      <c r="U2153" s="43">
        <f t="shared" si="203"/>
        <v>0</v>
      </c>
      <c r="V2153" s="36" t="str">
        <f t="shared" si="199"/>
        <v/>
      </c>
    </row>
    <row r="2154" spans="1:22" x14ac:dyDescent="0.2">
      <c r="A2154" s="13"/>
      <c r="B2154" s="1"/>
      <c r="C2154" s="1"/>
      <c r="D2154" s="1"/>
      <c r="E2154" s="1"/>
      <c r="F2154" s="1"/>
      <c r="G2154" s="13"/>
      <c r="H2154" s="13"/>
      <c r="I2154" s="47"/>
      <c r="J2154" s="9"/>
      <c r="K2154" s="9"/>
      <c r="L2154" s="14"/>
      <c r="M2154" s="41"/>
      <c r="N2154" s="15"/>
      <c r="O2154" s="17" t="str">
        <f t="shared" si="201"/>
        <v/>
      </c>
      <c r="P2154" s="18" t="str">
        <f>IF(M2154=0,"",IF(N2154-Master!$A$6&lt;0,"0",IF(M2154&lt;=Master!$A$6,(N2154-Master!$A$6),O2154)))</f>
        <v/>
      </c>
      <c r="Q2154" s="104"/>
      <c r="R2154" s="18" t="str">
        <f t="shared" si="200"/>
        <v/>
      </c>
      <c r="S2154" s="43">
        <f t="shared" si="202"/>
        <v>0</v>
      </c>
      <c r="T2154" s="36" t="str">
        <f t="shared" si="198"/>
        <v/>
      </c>
      <c r="U2154" s="43">
        <f t="shared" si="203"/>
        <v>0</v>
      </c>
      <c r="V2154" s="36" t="str">
        <f t="shared" si="199"/>
        <v/>
      </c>
    </row>
    <row r="2155" spans="1:22" x14ac:dyDescent="0.2">
      <c r="A2155" s="13"/>
      <c r="B2155" s="1"/>
      <c r="C2155" s="1"/>
      <c r="D2155" s="1"/>
      <c r="E2155" s="1"/>
      <c r="F2155" s="1"/>
      <c r="G2155" s="13"/>
      <c r="H2155" s="13"/>
      <c r="I2155" s="47"/>
      <c r="J2155" s="9"/>
      <c r="K2155" s="9"/>
      <c r="L2155" s="14"/>
      <c r="M2155" s="41"/>
      <c r="N2155" s="15"/>
      <c r="O2155" s="17" t="str">
        <f t="shared" si="201"/>
        <v/>
      </c>
      <c r="P2155" s="18" t="str">
        <f>IF(M2155=0,"",IF(N2155-Master!$A$6&lt;0,"0",IF(M2155&lt;=Master!$A$6,(N2155-Master!$A$6),O2155)))</f>
        <v/>
      </c>
      <c r="Q2155" s="104"/>
      <c r="R2155" s="18" t="str">
        <f t="shared" si="200"/>
        <v/>
      </c>
      <c r="S2155" s="43">
        <f t="shared" si="202"/>
        <v>0</v>
      </c>
      <c r="T2155" s="36" t="str">
        <f t="shared" si="198"/>
        <v/>
      </c>
      <c r="U2155" s="43">
        <f t="shared" si="203"/>
        <v>0</v>
      </c>
      <c r="V2155" s="36" t="str">
        <f t="shared" si="199"/>
        <v/>
      </c>
    </row>
    <row r="2156" spans="1:22" x14ac:dyDescent="0.2">
      <c r="A2156" s="13"/>
      <c r="B2156" s="1"/>
      <c r="C2156" s="1"/>
      <c r="D2156" s="1"/>
      <c r="E2156" s="1"/>
      <c r="F2156" s="1"/>
      <c r="G2156" s="13"/>
      <c r="H2156" s="13"/>
      <c r="I2156" s="47"/>
      <c r="J2156" s="9"/>
      <c r="K2156" s="9"/>
      <c r="L2156" s="14"/>
      <c r="M2156" s="41"/>
      <c r="N2156" s="15"/>
      <c r="O2156" s="17" t="str">
        <f t="shared" si="201"/>
        <v/>
      </c>
      <c r="P2156" s="18" t="str">
        <f>IF(M2156=0,"",IF(N2156-Master!$A$6&lt;0,"0",IF(M2156&lt;=Master!$A$6,(N2156-Master!$A$6),O2156)))</f>
        <v/>
      </c>
      <c r="Q2156" s="104"/>
      <c r="R2156" s="18" t="str">
        <f t="shared" si="200"/>
        <v/>
      </c>
      <c r="S2156" s="43">
        <f t="shared" si="202"/>
        <v>0</v>
      </c>
      <c r="T2156" s="36" t="str">
        <f t="shared" si="198"/>
        <v/>
      </c>
      <c r="U2156" s="43">
        <f t="shared" si="203"/>
        <v>0</v>
      </c>
      <c r="V2156" s="36" t="str">
        <f t="shared" si="199"/>
        <v/>
      </c>
    </row>
    <row r="2157" spans="1:22" x14ac:dyDescent="0.2">
      <c r="A2157" s="13"/>
      <c r="B2157" s="1"/>
      <c r="C2157" s="1"/>
      <c r="D2157" s="1"/>
      <c r="E2157" s="1"/>
      <c r="F2157" s="1"/>
      <c r="G2157" s="13"/>
      <c r="H2157" s="13"/>
      <c r="I2157" s="47"/>
      <c r="J2157" s="9"/>
      <c r="K2157" s="9"/>
      <c r="L2157" s="14"/>
      <c r="M2157" s="41"/>
      <c r="N2157" s="15"/>
      <c r="O2157" s="17" t="str">
        <f t="shared" si="201"/>
        <v/>
      </c>
      <c r="P2157" s="18" t="str">
        <f>IF(M2157=0,"",IF(N2157-Master!$A$6&lt;0,"0",IF(M2157&lt;=Master!$A$6,(N2157-Master!$A$6),O2157)))</f>
        <v/>
      </c>
      <c r="Q2157" s="104"/>
      <c r="R2157" s="18" t="str">
        <f t="shared" si="200"/>
        <v/>
      </c>
      <c r="S2157" s="43">
        <f t="shared" si="202"/>
        <v>0</v>
      </c>
      <c r="T2157" s="36" t="str">
        <f t="shared" si="198"/>
        <v/>
      </c>
      <c r="U2157" s="43">
        <f t="shared" si="203"/>
        <v>0</v>
      </c>
      <c r="V2157" s="36" t="str">
        <f t="shared" si="199"/>
        <v/>
      </c>
    </row>
    <row r="2158" spans="1:22" x14ac:dyDescent="0.2">
      <c r="A2158" s="13"/>
      <c r="B2158" s="1"/>
      <c r="C2158" s="1"/>
      <c r="D2158" s="1"/>
      <c r="E2158" s="1"/>
      <c r="F2158" s="1"/>
      <c r="G2158" s="13"/>
      <c r="H2158" s="13"/>
      <c r="I2158" s="47"/>
      <c r="J2158" s="9"/>
      <c r="K2158" s="9"/>
      <c r="L2158" s="14"/>
      <c r="M2158" s="41"/>
      <c r="N2158" s="15"/>
      <c r="O2158" s="17" t="str">
        <f t="shared" si="201"/>
        <v/>
      </c>
      <c r="P2158" s="18" t="str">
        <f>IF(M2158=0,"",IF(N2158-Master!$A$6&lt;0,"0",IF(M2158&lt;=Master!$A$6,(N2158-Master!$A$6),O2158)))</f>
        <v/>
      </c>
      <c r="Q2158" s="104"/>
      <c r="R2158" s="18" t="str">
        <f t="shared" si="200"/>
        <v/>
      </c>
      <c r="S2158" s="43">
        <f t="shared" si="202"/>
        <v>0</v>
      </c>
      <c r="T2158" s="36" t="str">
        <f t="shared" si="198"/>
        <v/>
      </c>
      <c r="U2158" s="43">
        <f t="shared" si="203"/>
        <v>0</v>
      </c>
      <c r="V2158" s="36" t="str">
        <f t="shared" si="199"/>
        <v/>
      </c>
    </row>
    <row r="2159" spans="1:22" x14ac:dyDescent="0.2">
      <c r="A2159" s="13"/>
      <c r="B2159" s="1"/>
      <c r="C2159" s="1"/>
      <c r="D2159" s="1"/>
      <c r="E2159" s="1"/>
      <c r="F2159" s="1"/>
      <c r="G2159" s="13"/>
      <c r="H2159" s="13"/>
      <c r="I2159" s="47"/>
      <c r="J2159" s="9"/>
      <c r="K2159" s="9"/>
      <c r="L2159" s="14"/>
      <c r="M2159" s="41"/>
      <c r="N2159" s="15"/>
      <c r="O2159" s="17" t="str">
        <f t="shared" si="201"/>
        <v/>
      </c>
      <c r="P2159" s="18" t="str">
        <f>IF(M2159=0,"",IF(N2159-Master!$A$6&lt;0,"0",IF(M2159&lt;=Master!$A$6,(N2159-Master!$A$6),O2159)))</f>
        <v/>
      </c>
      <c r="Q2159" s="104"/>
      <c r="R2159" s="18" t="str">
        <f t="shared" si="200"/>
        <v/>
      </c>
      <c r="S2159" s="43">
        <f t="shared" si="202"/>
        <v>0</v>
      </c>
      <c r="T2159" s="36" t="str">
        <f t="shared" si="198"/>
        <v/>
      </c>
      <c r="U2159" s="43">
        <f t="shared" si="203"/>
        <v>0</v>
      </c>
      <c r="V2159" s="36" t="str">
        <f t="shared" si="199"/>
        <v/>
      </c>
    </row>
    <row r="2160" spans="1:22" x14ac:dyDescent="0.2">
      <c r="A2160" s="13"/>
      <c r="B2160" s="1"/>
      <c r="C2160" s="1"/>
      <c r="D2160" s="1"/>
      <c r="E2160" s="1"/>
      <c r="F2160" s="1"/>
      <c r="G2160" s="13"/>
      <c r="H2160" s="13"/>
      <c r="I2160" s="47"/>
      <c r="J2160" s="9"/>
      <c r="K2160" s="9"/>
      <c r="L2160" s="14"/>
      <c r="M2160" s="41"/>
      <c r="N2160" s="15"/>
      <c r="O2160" s="17" t="str">
        <f t="shared" si="201"/>
        <v/>
      </c>
      <c r="P2160" s="18" t="str">
        <f>IF(M2160=0,"",IF(N2160-Master!$A$6&lt;0,"0",IF(M2160&lt;=Master!$A$6,(N2160-Master!$A$6),O2160)))</f>
        <v/>
      </c>
      <c r="Q2160" s="104"/>
      <c r="R2160" s="18" t="str">
        <f t="shared" si="200"/>
        <v/>
      </c>
      <c r="S2160" s="43">
        <f t="shared" si="202"/>
        <v>0</v>
      </c>
      <c r="T2160" s="36" t="str">
        <f t="shared" si="198"/>
        <v/>
      </c>
      <c r="U2160" s="43">
        <f t="shared" si="203"/>
        <v>0</v>
      </c>
      <c r="V2160" s="36" t="str">
        <f t="shared" si="199"/>
        <v/>
      </c>
    </row>
    <row r="2161" spans="1:22" x14ac:dyDescent="0.2">
      <c r="A2161" s="13"/>
      <c r="B2161" s="1"/>
      <c r="C2161" s="1"/>
      <c r="D2161" s="1"/>
      <c r="E2161" s="1"/>
      <c r="F2161" s="1"/>
      <c r="G2161" s="13"/>
      <c r="H2161" s="13"/>
      <c r="I2161" s="47"/>
      <c r="J2161" s="9"/>
      <c r="K2161" s="9"/>
      <c r="L2161" s="14"/>
      <c r="M2161" s="41"/>
      <c r="N2161" s="15"/>
      <c r="O2161" s="17" t="str">
        <f t="shared" si="201"/>
        <v/>
      </c>
      <c r="P2161" s="18" t="str">
        <f>IF(M2161=0,"",IF(N2161-Master!$A$6&lt;0,"0",IF(M2161&lt;=Master!$A$6,(N2161-Master!$A$6),O2161)))</f>
        <v/>
      </c>
      <c r="Q2161" s="104"/>
      <c r="R2161" s="18" t="str">
        <f t="shared" si="200"/>
        <v/>
      </c>
      <c r="S2161" s="43">
        <f t="shared" si="202"/>
        <v>0</v>
      </c>
      <c r="T2161" s="36" t="str">
        <f t="shared" si="198"/>
        <v/>
      </c>
      <c r="U2161" s="43">
        <f t="shared" si="203"/>
        <v>0</v>
      </c>
      <c r="V2161" s="36" t="str">
        <f t="shared" si="199"/>
        <v/>
      </c>
    </row>
    <row r="2162" spans="1:22" x14ac:dyDescent="0.2">
      <c r="A2162" s="13"/>
      <c r="B2162" s="1"/>
      <c r="C2162" s="1"/>
      <c r="D2162" s="1"/>
      <c r="E2162" s="1"/>
      <c r="F2162" s="1"/>
      <c r="G2162" s="13"/>
      <c r="H2162" s="13"/>
      <c r="I2162" s="47"/>
      <c r="J2162" s="9"/>
      <c r="K2162" s="9"/>
      <c r="L2162" s="14"/>
      <c r="M2162" s="41"/>
      <c r="N2162" s="15"/>
      <c r="O2162" s="17" t="str">
        <f t="shared" si="201"/>
        <v/>
      </c>
      <c r="P2162" s="18" t="str">
        <f>IF(M2162=0,"",IF(N2162-Master!$A$6&lt;0,"0",IF(M2162&lt;=Master!$A$6,(N2162-Master!$A$6),O2162)))</f>
        <v/>
      </c>
      <c r="Q2162" s="104"/>
      <c r="R2162" s="18" t="str">
        <f t="shared" si="200"/>
        <v/>
      </c>
      <c r="S2162" s="43">
        <f t="shared" si="202"/>
        <v>0</v>
      </c>
      <c r="T2162" s="36" t="str">
        <f t="shared" si="198"/>
        <v/>
      </c>
      <c r="U2162" s="43">
        <f t="shared" si="203"/>
        <v>0</v>
      </c>
      <c r="V2162" s="36" t="str">
        <f t="shared" si="199"/>
        <v/>
      </c>
    </row>
    <row r="2163" spans="1:22" x14ac:dyDescent="0.2">
      <c r="A2163" s="13"/>
      <c r="B2163" s="1"/>
      <c r="C2163" s="1"/>
      <c r="D2163" s="1"/>
      <c r="E2163" s="1"/>
      <c r="F2163" s="1"/>
      <c r="G2163" s="13"/>
      <c r="H2163" s="13"/>
      <c r="I2163" s="47"/>
      <c r="J2163" s="9"/>
      <c r="K2163" s="9"/>
      <c r="L2163" s="14"/>
      <c r="M2163" s="41"/>
      <c r="N2163" s="15"/>
      <c r="O2163" s="17" t="str">
        <f t="shared" si="201"/>
        <v/>
      </c>
      <c r="P2163" s="18" t="str">
        <f>IF(M2163=0,"",IF(N2163-Master!$A$6&lt;0,"0",IF(M2163&lt;=Master!$A$6,(N2163-Master!$A$6),O2163)))</f>
        <v/>
      </c>
      <c r="Q2163" s="104"/>
      <c r="R2163" s="18" t="str">
        <f t="shared" si="200"/>
        <v/>
      </c>
      <c r="S2163" s="43">
        <f t="shared" si="202"/>
        <v>0</v>
      </c>
      <c r="T2163" s="36" t="str">
        <f t="shared" si="198"/>
        <v/>
      </c>
      <c r="U2163" s="43">
        <f t="shared" si="203"/>
        <v>0</v>
      </c>
      <c r="V2163" s="36" t="str">
        <f t="shared" si="199"/>
        <v/>
      </c>
    </row>
    <row r="2164" spans="1:22" x14ac:dyDescent="0.2">
      <c r="A2164" s="13"/>
      <c r="B2164" s="1"/>
      <c r="C2164" s="1"/>
      <c r="D2164" s="1"/>
      <c r="E2164" s="1"/>
      <c r="F2164" s="1"/>
      <c r="G2164" s="13"/>
      <c r="H2164" s="13"/>
      <c r="I2164" s="47"/>
      <c r="J2164" s="9"/>
      <c r="K2164" s="9"/>
      <c r="L2164" s="14"/>
      <c r="M2164" s="41"/>
      <c r="N2164" s="15"/>
      <c r="O2164" s="17" t="str">
        <f t="shared" si="201"/>
        <v/>
      </c>
      <c r="P2164" s="18" t="str">
        <f>IF(M2164=0,"",IF(N2164-Master!$A$6&lt;0,"0",IF(M2164&lt;=Master!$A$6,(N2164-Master!$A$6),O2164)))</f>
        <v/>
      </c>
      <c r="Q2164" s="104"/>
      <c r="R2164" s="18" t="str">
        <f t="shared" si="200"/>
        <v/>
      </c>
      <c r="S2164" s="43">
        <f t="shared" si="202"/>
        <v>0</v>
      </c>
      <c r="T2164" s="36" t="str">
        <f t="shared" si="198"/>
        <v/>
      </c>
      <c r="U2164" s="43">
        <f t="shared" si="203"/>
        <v>0</v>
      </c>
      <c r="V2164" s="36" t="str">
        <f t="shared" si="199"/>
        <v/>
      </c>
    </row>
    <row r="2165" spans="1:22" x14ac:dyDescent="0.2">
      <c r="A2165" s="13"/>
      <c r="B2165" s="1"/>
      <c r="C2165" s="1"/>
      <c r="D2165" s="1"/>
      <c r="E2165" s="1"/>
      <c r="F2165" s="1"/>
      <c r="G2165" s="13"/>
      <c r="H2165" s="13"/>
      <c r="I2165" s="47"/>
      <c r="J2165" s="9"/>
      <c r="K2165" s="9"/>
      <c r="L2165" s="14"/>
      <c r="M2165" s="41"/>
      <c r="N2165" s="15"/>
      <c r="O2165" s="17" t="str">
        <f t="shared" si="201"/>
        <v/>
      </c>
      <c r="P2165" s="18" t="str">
        <f>IF(M2165=0,"",IF(N2165-Master!$A$6&lt;0,"0",IF(M2165&lt;=Master!$A$6,(N2165-Master!$A$6),O2165)))</f>
        <v/>
      </c>
      <c r="Q2165" s="104"/>
      <c r="R2165" s="18" t="str">
        <f t="shared" si="200"/>
        <v/>
      </c>
      <c r="S2165" s="43">
        <f t="shared" si="202"/>
        <v>0</v>
      </c>
      <c r="T2165" s="36" t="str">
        <f t="shared" si="198"/>
        <v/>
      </c>
      <c r="U2165" s="43">
        <f t="shared" si="203"/>
        <v>0</v>
      </c>
      <c r="V2165" s="36" t="str">
        <f t="shared" si="199"/>
        <v/>
      </c>
    </row>
    <row r="2166" spans="1:22" x14ac:dyDescent="0.2">
      <c r="A2166" s="13"/>
      <c r="B2166" s="1"/>
      <c r="C2166" s="1"/>
      <c r="D2166" s="1"/>
      <c r="E2166" s="1"/>
      <c r="F2166" s="1"/>
      <c r="G2166" s="13"/>
      <c r="H2166" s="13"/>
      <c r="I2166" s="47"/>
      <c r="J2166" s="9"/>
      <c r="K2166" s="9"/>
      <c r="L2166" s="14"/>
      <c r="M2166" s="41"/>
      <c r="N2166" s="15"/>
      <c r="O2166" s="17" t="str">
        <f t="shared" si="201"/>
        <v/>
      </c>
      <c r="P2166" s="18" t="str">
        <f>IF(M2166=0,"",IF(N2166-Master!$A$6&lt;0,"0",IF(M2166&lt;=Master!$A$6,(N2166-Master!$A$6),O2166)))</f>
        <v/>
      </c>
      <c r="Q2166" s="104"/>
      <c r="R2166" s="18" t="str">
        <f t="shared" si="200"/>
        <v/>
      </c>
      <c r="S2166" s="43">
        <f t="shared" si="202"/>
        <v>0</v>
      </c>
      <c r="T2166" s="36" t="str">
        <f t="shared" si="198"/>
        <v/>
      </c>
      <c r="U2166" s="43">
        <f t="shared" si="203"/>
        <v>0</v>
      </c>
      <c r="V2166" s="36" t="str">
        <f t="shared" si="199"/>
        <v/>
      </c>
    </row>
    <row r="2167" spans="1:22" x14ac:dyDescent="0.2">
      <c r="A2167" s="13"/>
      <c r="B2167" s="1"/>
      <c r="C2167" s="1"/>
      <c r="D2167" s="1"/>
      <c r="E2167" s="1"/>
      <c r="F2167" s="1"/>
      <c r="G2167" s="13"/>
      <c r="H2167" s="13"/>
      <c r="I2167" s="47"/>
      <c r="J2167" s="9"/>
      <c r="K2167" s="9"/>
      <c r="L2167" s="14"/>
      <c r="M2167" s="41"/>
      <c r="N2167" s="15"/>
      <c r="O2167" s="17" t="str">
        <f t="shared" si="201"/>
        <v/>
      </c>
      <c r="P2167" s="18" t="str">
        <f>IF(M2167=0,"",IF(N2167-Master!$A$6&lt;0,"0",IF(M2167&lt;=Master!$A$6,(N2167-Master!$A$6),O2167)))</f>
        <v/>
      </c>
      <c r="Q2167" s="104"/>
      <c r="R2167" s="18" t="str">
        <f t="shared" si="200"/>
        <v/>
      </c>
      <c r="S2167" s="43">
        <f t="shared" si="202"/>
        <v>0</v>
      </c>
      <c r="T2167" s="36" t="str">
        <f t="shared" si="198"/>
        <v/>
      </c>
      <c r="U2167" s="43">
        <f t="shared" si="203"/>
        <v>0</v>
      </c>
      <c r="V2167" s="36" t="str">
        <f t="shared" si="199"/>
        <v/>
      </c>
    </row>
    <row r="2168" spans="1:22" x14ac:dyDescent="0.2">
      <c r="A2168" s="13"/>
      <c r="B2168" s="1"/>
      <c r="C2168" s="1"/>
      <c r="D2168" s="1"/>
      <c r="E2168" s="1"/>
      <c r="F2168" s="1"/>
      <c r="G2168" s="13"/>
      <c r="H2168" s="13"/>
      <c r="I2168" s="47"/>
      <c r="J2168" s="9"/>
      <c r="K2168" s="9"/>
      <c r="L2168" s="14"/>
      <c r="M2168" s="41"/>
      <c r="N2168" s="15"/>
      <c r="O2168" s="17" t="str">
        <f t="shared" si="201"/>
        <v/>
      </c>
      <c r="P2168" s="18" t="str">
        <f>IF(M2168=0,"",IF(N2168-Master!$A$6&lt;0,"0",IF(M2168&lt;=Master!$A$6,(N2168-Master!$A$6),O2168)))</f>
        <v/>
      </c>
      <c r="Q2168" s="104"/>
      <c r="R2168" s="18" t="str">
        <f t="shared" si="200"/>
        <v/>
      </c>
      <c r="S2168" s="43">
        <f t="shared" si="202"/>
        <v>0</v>
      </c>
      <c r="T2168" s="36" t="str">
        <f t="shared" si="198"/>
        <v/>
      </c>
      <c r="U2168" s="43">
        <f t="shared" si="203"/>
        <v>0</v>
      </c>
      <c r="V2168" s="36" t="str">
        <f t="shared" si="199"/>
        <v/>
      </c>
    </row>
    <row r="2169" spans="1:22" x14ac:dyDescent="0.2">
      <c r="A2169" s="13"/>
      <c r="B2169" s="1"/>
      <c r="C2169" s="1"/>
      <c r="D2169" s="1"/>
      <c r="E2169" s="1"/>
      <c r="F2169" s="1"/>
      <c r="G2169" s="13"/>
      <c r="H2169" s="13"/>
      <c r="I2169" s="47"/>
      <c r="J2169" s="9"/>
      <c r="K2169" s="9"/>
      <c r="L2169" s="14"/>
      <c r="M2169" s="41"/>
      <c r="N2169" s="15"/>
      <c r="O2169" s="17" t="str">
        <f t="shared" si="201"/>
        <v/>
      </c>
      <c r="P2169" s="18" t="str">
        <f>IF(M2169=0,"",IF(N2169-Master!$A$6&lt;0,"0",IF(M2169&lt;=Master!$A$6,(N2169-Master!$A$6),O2169)))</f>
        <v/>
      </c>
      <c r="Q2169" s="104"/>
      <c r="R2169" s="18" t="str">
        <f t="shared" si="200"/>
        <v/>
      </c>
      <c r="S2169" s="43">
        <f t="shared" si="202"/>
        <v>0</v>
      </c>
      <c r="T2169" s="36" t="str">
        <f t="shared" si="198"/>
        <v/>
      </c>
      <c r="U2169" s="43">
        <f t="shared" si="203"/>
        <v>0</v>
      </c>
      <c r="V2169" s="36" t="str">
        <f t="shared" si="199"/>
        <v/>
      </c>
    </row>
    <row r="2170" spans="1:22" x14ac:dyDescent="0.2">
      <c r="A2170" s="13"/>
      <c r="B2170" s="1"/>
      <c r="C2170" s="1"/>
      <c r="D2170" s="1"/>
      <c r="E2170" s="1"/>
      <c r="F2170" s="1"/>
      <c r="G2170" s="13"/>
      <c r="H2170" s="13"/>
      <c r="I2170" s="47"/>
      <c r="J2170" s="9"/>
      <c r="K2170" s="9"/>
      <c r="L2170" s="14"/>
      <c r="M2170" s="41"/>
      <c r="N2170" s="15"/>
      <c r="O2170" s="17" t="str">
        <f t="shared" si="201"/>
        <v/>
      </c>
      <c r="P2170" s="18" t="str">
        <f>IF(M2170=0,"",IF(N2170-Master!$A$6&lt;0,"0",IF(M2170&lt;=Master!$A$6,(N2170-Master!$A$6),O2170)))</f>
        <v/>
      </c>
      <c r="Q2170" s="104"/>
      <c r="R2170" s="18" t="str">
        <f t="shared" si="200"/>
        <v/>
      </c>
      <c r="S2170" s="43">
        <f t="shared" si="202"/>
        <v>0</v>
      </c>
      <c r="T2170" s="36" t="str">
        <f t="shared" si="198"/>
        <v/>
      </c>
      <c r="U2170" s="43">
        <f t="shared" si="203"/>
        <v>0</v>
      </c>
      <c r="V2170" s="36" t="str">
        <f t="shared" si="199"/>
        <v/>
      </c>
    </row>
    <row r="2171" spans="1:22" x14ac:dyDescent="0.2">
      <c r="A2171" s="13"/>
      <c r="B2171" s="1"/>
      <c r="C2171" s="1"/>
      <c r="D2171" s="1"/>
      <c r="E2171" s="1"/>
      <c r="F2171" s="1"/>
      <c r="G2171" s="13"/>
      <c r="H2171" s="13"/>
      <c r="I2171" s="47"/>
      <c r="J2171" s="9"/>
      <c r="K2171" s="9"/>
      <c r="L2171" s="14"/>
      <c r="M2171" s="41"/>
      <c r="N2171" s="15"/>
      <c r="O2171" s="17" t="str">
        <f t="shared" si="201"/>
        <v/>
      </c>
      <c r="P2171" s="18" t="str">
        <f>IF(M2171=0,"",IF(N2171-Master!$A$6&lt;0,"0",IF(M2171&lt;=Master!$A$6,(N2171-Master!$A$6),O2171)))</f>
        <v/>
      </c>
      <c r="Q2171" s="104"/>
      <c r="R2171" s="18" t="str">
        <f t="shared" si="200"/>
        <v/>
      </c>
      <c r="S2171" s="43">
        <f t="shared" si="202"/>
        <v>0</v>
      </c>
      <c r="T2171" s="36" t="str">
        <f t="shared" si="198"/>
        <v/>
      </c>
      <c r="U2171" s="43">
        <f t="shared" si="203"/>
        <v>0</v>
      </c>
      <c r="V2171" s="36" t="str">
        <f t="shared" si="199"/>
        <v/>
      </c>
    </row>
    <row r="2172" spans="1:22" x14ac:dyDescent="0.2">
      <c r="A2172" s="13"/>
      <c r="B2172" s="1"/>
      <c r="C2172" s="1"/>
      <c r="D2172" s="1"/>
      <c r="E2172" s="1"/>
      <c r="F2172" s="1"/>
      <c r="G2172" s="13"/>
      <c r="H2172" s="13"/>
      <c r="I2172" s="47"/>
      <c r="J2172" s="9"/>
      <c r="K2172" s="9"/>
      <c r="L2172" s="14"/>
      <c r="M2172" s="41"/>
      <c r="N2172" s="15"/>
      <c r="O2172" s="17" t="str">
        <f t="shared" si="201"/>
        <v/>
      </c>
      <c r="P2172" s="18" t="str">
        <f>IF(M2172=0,"",IF(N2172-Master!$A$6&lt;0,"0",IF(M2172&lt;=Master!$A$6,(N2172-Master!$A$6),O2172)))</f>
        <v/>
      </c>
      <c r="Q2172" s="104"/>
      <c r="R2172" s="18" t="str">
        <f t="shared" si="200"/>
        <v/>
      </c>
      <c r="S2172" s="43">
        <f t="shared" si="202"/>
        <v>0</v>
      </c>
      <c r="T2172" s="36" t="str">
        <f t="shared" si="198"/>
        <v/>
      </c>
      <c r="U2172" s="43">
        <f t="shared" si="203"/>
        <v>0</v>
      </c>
      <c r="V2172" s="36" t="str">
        <f t="shared" si="199"/>
        <v/>
      </c>
    </row>
    <row r="2173" spans="1:22" x14ac:dyDescent="0.2">
      <c r="A2173" s="13"/>
      <c r="B2173" s="1"/>
      <c r="C2173" s="1"/>
      <c r="D2173" s="1"/>
      <c r="E2173" s="1"/>
      <c r="F2173" s="1"/>
      <c r="G2173" s="13"/>
      <c r="H2173" s="13"/>
      <c r="I2173" s="47"/>
      <c r="J2173" s="9"/>
      <c r="K2173" s="9"/>
      <c r="L2173" s="14"/>
      <c r="M2173" s="41"/>
      <c r="N2173" s="15"/>
      <c r="O2173" s="17" t="str">
        <f t="shared" si="201"/>
        <v/>
      </c>
      <c r="P2173" s="18" t="str">
        <f>IF(M2173=0,"",IF(N2173-Master!$A$6&lt;0,"0",IF(M2173&lt;=Master!$A$6,(N2173-Master!$A$6),O2173)))</f>
        <v/>
      </c>
      <c r="Q2173" s="104"/>
      <c r="R2173" s="18" t="str">
        <f t="shared" si="200"/>
        <v/>
      </c>
      <c r="S2173" s="43">
        <f t="shared" si="202"/>
        <v>0</v>
      </c>
      <c r="T2173" s="36" t="str">
        <f t="shared" si="198"/>
        <v/>
      </c>
      <c r="U2173" s="43">
        <f t="shared" si="203"/>
        <v>0</v>
      </c>
      <c r="V2173" s="36" t="str">
        <f t="shared" si="199"/>
        <v/>
      </c>
    </row>
    <row r="2174" spans="1:22" x14ac:dyDescent="0.2">
      <c r="A2174" s="13"/>
      <c r="B2174" s="1"/>
      <c r="C2174" s="1"/>
      <c r="D2174" s="1"/>
      <c r="E2174" s="1"/>
      <c r="F2174" s="1"/>
      <c r="G2174" s="13"/>
      <c r="H2174" s="13"/>
      <c r="I2174" s="47"/>
      <c r="J2174" s="9"/>
      <c r="K2174" s="9"/>
      <c r="L2174" s="14"/>
      <c r="M2174" s="41"/>
      <c r="N2174" s="15"/>
      <c r="O2174" s="17" t="str">
        <f t="shared" si="201"/>
        <v/>
      </c>
      <c r="P2174" s="18" t="str">
        <f>IF(M2174=0,"",IF(N2174-Master!$A$6&lt;0,"0",IF(M2174&lt;=Master!$A$6,(N2174-Master!$A$6),O2174)))</f>
        <v/>
      </c>
      <c r="Q2174" s="104"/>
      <c r="R2174" s="18" t="str">
        <f t="shared" si="200"/>
        <v/>
      </c>
      <c r="S2174" s="43">
        <f t="shared" si="202"/>
        <v>0</v>
      </c>
      <c r="T2174" s="36" t="str">
        <f t="shared" si="198"/>
        <v/>
      </c>
      <c r="U2174" s="43">
        <f t="shared" si="203"/>
        <v>0</v>
      </c>
      <c r="V2174" s="36" t="str">
        <f t="shared" si="199"/>
        <v/>
      </c>
    </row>
    <row r="2175" spans="1:22" x14ac:dyDescent="0.2">
      <c r="A2175" s="13"/>
      <c r="B2175" s="1"/>
      <c r="C2175" s="1"/>
      <c r="D2175" s="1"/>
      <c r="E2175" s="1"/>
      <c r="F2175" s="1"/>
      <c r="G2175" s="13"/>
      <c r="H2175" s="13"/>
      <c r="I2175" s="47"/>
      <c r="J2175" s="9"/>
      <c r="K2175" s="9"/>
      <c r="L2175" s="14"/>
      <c r="M2175" s="41"/>
      <c r="N2175" s="15"/>
      <c r="O2175" s="17" t="str">
        <f t="shared" si="201"/>
        <v/>
      </c>
      <c r="P2175" s="18" t="str">
        <f>IF(M2175=0,"",IF(N2175-Master!$A$6&lt;0,"0",IF(M2175&lt;=Master!$A$6,(N2175-Master!$A$6),O2175)))</f>
        <v/>
      </c>
      <c r="Q2175" s="104"/>
      <c r="R2175" s="18" t="str">
        <f t="shared" si="200"/>
        <v/>
      </c>
      <c r="S2175" s="43">
        <f t="shared" si="202"/>
        <v>0</v>
      </c>
      <c r="T2175" s="36" t="str">
        <f t="shared" si="198"/>
        <v/>
      </c>
      <c r="U2175" s="43">
        <f t="shared" si="203"/>
        <v>0</v>
      </c>
      <c r="V2175" s="36" t="str">
        <f t="shared" si="199"/>
        <v/>
      </c>
    </row>
    <row r="2176" spans="1:22" x14ac:dyDescent="0.2">
      <c r="A2176" s="13"/>
      <c r="B2176" s="1"/>
      <c r="C2176" s="1"/>
      <c r="D2176" s="1"/>
      <c r="E2176" s="1"/>
      <c r="F2176" s="1"/>
      <c r="G2176" s="13"/>
      <c r="H2176" s="13"/>
      <c r="I2176" s="47"/>
      <c r="J2176" s="9"/>
      <c r="K2176" s="9"/>
      <c r="L2176" s="14"/>
      <c r="M2176" s="41"/>
      <c r="N2176" s="15"/>
      <c r="O2176" s="17" t="str">
        <f t="shared" si="201"/>
        <v/>
      </c>
      <c r="P2176" s="18" t="str">
        <f>IF(M2176=0,"",IF(N2176-Master!$A$6&lt;0,"0",IF(M2176&lt;=Master!$A$6,(N2176-Master!$A$6),O2176)))</f>
        <v/>
      </c>
      <c r="Q2176" s="104"/>
      <c r="R2176" s="18" t="str">
        <f t="shared" si="200"/>
        <v/>
      </c>
      <c r="S2176" s="43">
        <f t="shared" si="202"/>
        <v>0</v>
      </c>
      <c r="T2176" s="36" t="str">
        <f t="shared" si="198"/>
        <v/>
      </c>
      <c r="U2176" s="43">
        <f t="shared" si="203"/>
        <v>0</v>
      </c>
      <c r="V2176" s="36" t="str">
        <f t="shared" si="199"/>
        <v/>
      </c>
    </row>
    <row r="2177" spans="1:22" x14ac:dyDescent="0.2">
      <c r="A2177" s="13"/>
      <c r="B2177" s="1"/>
      <c r="C2177" s="1"/>
      <c r="D2177" s="1"/>
      <c r="E2177" s="1"/>
      <c r="F2177" s="1"/>
      <c r="G2177" s="13"/>
      <c r="H2177" s="13"/>
      <c r="I2177" s="47"/>
      <c r="J2177" s="9"/>
      <c r="K2177" s="9"/>
      <c r="L2177" s="14"/>
      <c r="M2177" s="41"/>
      <c r="N2177" s="15"/>
      <c r="O2177" s="17" t="str">
        <f t="shared" si="201"/>
        <v/>
      </c>
      <c r="P2177" s="18" t="str">
        <f>IF(M2177=0,"",IF(N2177-Master!$A$6&lt;0,"0",IF(M2177&lt;=Master!$A$6,(N2177-Master!$A$6),O2177)))</f>
        <v/>
      </c>
      <c r="Q2177" s="104"/>
      <c r="R2177" s="18" t="str">
        <f t="shared" si="200"/>
        <v/>
      </c>
      <c r="S2177" s="43">
        <f t="shared" si="202"/>
        <v>0</v>
      </c>
      <c r="T2177" s="36" t="str">
        <f t="shared" si="198"/>
        <v/>
      </c>
      <c r="U2177" s="43">
        <f t="shared" si="203"/>
        <v>0</v>
      </c>
      <c r="V2177" s="36" t="str">
        <f t="shared" si="199"/>
        <v/>
      </c>
    </row>
    <row r="2178" spans="1:22" x14ac:dyDescent="0.2">
      <c r="A2178" s="13"/>
      <c r="B2178" s="1"/>
      <c r="C2178" s="1"/>
      <c r="D2178" s="1"/>
      <c r="E2178" s="1"/>
      <c r="F2178" s="1"/>
      <c r="G2178" s="13"/>
      <c r="H2178" s="13"/>
      <c r="I2178" s="47"/>
      <c r="J2178" s="9"/>
      <c r="K2178" s="9"/>
      <c r="L2178" s="14"/>
      <c r="M2178" s="41"/>
      <c r="N2178" s="15"/>
      <c r="O2178" s="17" t="str">
        <f t="shared" si="201"/>
        <v/>
      </c>
      <c r="P2178" s="18" t="str">
        <f>IF(M2178=0,"",IF(N2178-Master!$A$6&lt;0,"0",IF(M2178&lt;=Master!$A$6,(N2178-Master!$A$6),O2178)))</f>
        <v/>
      </c>
      <c r="Q2178" s="104"/>
      <c r="R2178" s="18" t="str">
        <f t="shared" si="200"/>
        <v/>
      </c>
      <c r="S2178" s="43">
        <f t="shared" si="202"/>
        <v>0</v>
      </c>
      <c r="T2178" s="36" t="str">
        <f t="shared" si="198"/>
        <v/>
      </c>
      <c r="U2178" s="43">
        <f t="shared" si="203"/>
        <v>0</v>
      </c>
      <c r="V2178" s="36" t="str">
        <f t="shared" si="199"/>
        <v/>
      </c>
    </row>
    <row r="2179" spans="1:22" x14ac:dyDescent="0.2">
      <c r="A2179" s="13"/>
      <c r="B2179" s="1"/>
      <c r="C2179" s="1"/>
      <c r="D2179" s="1"/>
      <c r="E2179" s="1"/>
      <c r="F2179" s="1"/>
      <c r="G2179" s="13"/>
      <c r="H2179" s="13"/>
      <c r="I2179" s="47"/>
      <c r="J2179" s="9"/>
      <c r="K2179" s="9"/>
      <c r="L2179" s="14"/>
      <c r="M2179" s="41"/>
      <c r="N2179" s="15"/>
      <c r="O2179" s="17" t="str">
        <f t="shared" si="201"/>
        <v/>
      </c>
      <c r="P2179" s="18" t="str">
        <f>IF(M2179=0,"",IF(N2179-Master!$A$6&lt;0,"0",IF(M2179&lt;=Master!$A$6,(N2179-Master!$A$6),O2179)))</f>
        <v/>
      </c>
      <c r="Q2179" s="104"/>
      <c r="R2179" s="18" t="str">
        <f t="shared" si="200"/>
        <v/>
      </c>
      <c r="S2179" s="43">
        <f t="shared" si="202"/>
        <v>0</v>
      </c>
      <c r="T2179" s="36" t="str">
        <f t="shared" si="198"/>
        <v/>
      </c>
      <c r="U2179" s="43">
        <f t="shared" si="203"/>
        <v>0</v>
      </c>
      <c r="V2179" s="36" t="str">
        <f t="shared" si="199"/>
        <v/>
      </c>
    </row>
    <row r="2180" spans="1:22" x14ac:dyDescent="0.2">
      <c r="A2180" s="13"/>
      <c r="B2180" s="1"/>
      <c r="C2180" s="1"/>
      <c r="D2180" s="1"/>
      <c r="E2180" s="1"/>
      <c r="F2180" s="1"/>
      <c r="G2180" s="13"/>
      <c r="H2180" s="13"/>
      <c r="I2180" s="47"/>
      <c r="J2180" s="9"/>
      <c r="K2180" s="9"/>
      <c r="L2180" s="14"/>
      <c r="M2180" s="41"/>
      <c r="N2180" s="15"/>
      <c r="O2180" s="17" t="str">
        <f t="shared" si="201"/>
        <v/>
      </c>
      <c r="P2180" s="18" t="str">
        <f>IF(M2180=0,"",IF(N2180-Master!$A$6&lt;0,"0",IF(M2180&lt;=Master!$A$6,(N2180-Master!$A$6),O2180)))</f>
        <v/>
      </c>
      <c r="Q2180" s="104"/>
      <c r="R2180" s="18" t="str">
        <f t="shared" si="200"/>
        <v/>
      </c>
      <c r="S2180" s="43">
        <f t="shared" si="202"/>
        <v>0</v>
      </c>
      <c r="T2180" s="36" t="str">
        <f t="shared" si="198"/>
        <v/>
      </c>
      <c r="U2180" s="43">
        <f t="shared" si="203"/>
        <v>0</v>
      </c>
      <c r="V2180" s="36" t="str">
        <f t="shared" si="199"/>
        <v/>
      </c>
    </row>
    <row r="2181" spans="1:22" x14ac:dyDescent="0.2">
      <c r="A2181" s="13"/>
      <c r="B2181" s="1"/>
      <c r="C2181" s="1"/>
      <c r="D2181" s="1"/>
      <c r="E2181" s="1"/>
      <c r="F2181" s="1"/>
      <c r="G2181" s="13"/>
      <c r="H2181" s="13"/>
      <c r="I2181" s="47"/>
      <c r="J2181" s="9"/>
      <c r="K2181" s="9"/>
      <c r="L2181" s="14"/>
      <c r="M2181" s="41"/>
      <c r="N2181" s="15"/>
      <c r="O2181" s="17" t="str">
        <f t="shared" si="201"/>
        <v/>
      </c>
      <c r="P2181" s="18" t="str">
        <f>IF(M2181=0,"",IF(N2181-Master!$A$6&lt;0,"0",IF(M2181&lt;=Master!$A$6,(N2181-Master!$A$6),O2181)))</f>
        <v/>
      </c>
      <c r="Q2181" s="104"/>
      <c r="R2181" s="18" t="str">
        <f t="shared" si="200"/>
        <v/>
      </c>
      <c r="S2181" s="43">
        <f t="shared" si="202"/>
        <v>0</v>
      </c>
      <c r="T2181" s="36" t="str">
        <f t="shared" si="198"/>
        <v/>
      </c>
      <c r="U2181" s="43">
        <f t="shared" si="203"/>
        <v>0</v>
      </c>
      <c r="V2181" s="36" t="str">
        <f t="shared" si="199"/>
        <v/>
      </c>
    </row>
    <row r="2182" spans="1:22" x14ac:dyDescent="0.2">
      <c r="A2182" s="13"/>
      <c r="B2182" s="1"/>
      <c r="C2182" s="1"/>
      <c r="D2182" s="1"/>
      <c r="E2182" s="1"/>
      <c r="F2182" s="1"/>
      <c r="G2182" s="13"/>
      <c r="H2182" s="13"/>
      <c r="I2182" s="47"/>
      <c r="J2182" s="9"/>
      <c r="K2182" s="9"/>
      <c r="L2182" s="14"/>
      <c r="M2182" s="41"/>
      <c r="N2182" s="15"/>
      <c r="O2182" s="17" t="str">
        <f t="shared" si="201"/>
        <v/>
      </c>
      <c r="P2182" s="18" t="str">
        <f>IF(M2182=0,"",IF(N2182-Master!$A$6&lt;0,"0",IF(M2182&lt;=Master!$A$6,(N2182-Master!$A$6),O2182)))</f>
        <v/>
      </c>
      <c r="Q2182" s="104"/>
      <c r="R2182" s="18" t="str">
        <f t="shared" si="200"/>
        <v/>
      </c>
      <c r="S2182" s="43">
        <f t="shared" si="202"/>
        <v>0</v>
      </c>
      <c r="T2182" s="36" t="str">
        <f t="shared" si="198"/>
        <v/>
      </c>
      <c r="U2182" s="43">
        <f t="shared" si="203"/>
        <v>0</v>
      </c>
      <c r="V2182" s="36" t="str">
        <f t="shared" si="199"/>
        <v/>
      </c>
    </row>
    <row r="2183" spans="1:22" x14ac:dyDescent="0.2">
      <c r="A2183" s="13"/>
      <c r="B2183" s="1"/>
      <c r="C2183" s="1"/>
      <c r="D2183" s="1"/>
      <c r="E2183" s="1"/>
      <c r="F2183" s="1"/>
      <c r="G2183" s="13"/>
      <c r="H2183" s="13"/>
      <c r="I2183" s="47"/>
      <c r="J2183" s="9"/>
      <c r="K2183" s="9"/>
      <c r="L2183" s="14"/>
      <c r="M2183" s="41"/>
      <c r="N2183" s="15"/>
      <c r="O2183" s="17" t="str">
        <f t="shared" si="201"/>
        <v/>
      </c>
      <c r="P2183" s="18" t="str">
        <f>IF(M2183=0,"",IF(N2183-Master!$A$6&lt;0,"0",IF(M2183&lt;=Master!$A$6,(N2183-Master!$A$6),O2183)))</f>
        <v/>
      </c>
      <c r="Q2183" s="104"/>
      <c r="R2183" s="18" t="str">
        <f t="shared" si="200"/>
        <v/>
      </c>
      <c r="S2183" s="43">
        <f t="shared" si="202"/>
        <v>0</v>
      </c>
      <c r="T2183" s="36" t="str">
        <f t="shared" si="198"/>
        <v/>
      </c>
      <c r="U2183" s="43">
        <f t="shared" si="203"/>
        <v>0</v>
      </c>
      <c r="V2183" s="36" t="str">
        <f t="shared" si="199"/>
        <v/>
      </c>
    </row>
    <row r="2184" spans="1:22" x14ac:dyDescent="0.2">
      <c r="A2184" s="13"/>
      <c r="B2184" s="1"/>
      <c r="C2184" s="1"/>
      <c r="D2184" s="1"/>
      <c r="E2184" s="1"/>
      <c r="F2184" s="1"/>
      <c r="G2184" s="13"/>
      <c r="H2184" s="13"/>
      <c r="I2184" s="47"/>
      <c r="J2184" s="9"/>
      <c r="K2184" s="9"/>
      <c r="L2184" s="14"/>
      <c r="M2184" s="41"/>
      <c r="N2184" s="15"/>
      <c r="O2184" s="17" t="str">
        <f t="shared" si="201"/>
        <v/>
      </c>
      <c r="P2184" s="18" t="str">
        <f>IF(M2184=0,"",IF(N2184-Master!$A$6&lt;0,"0",IF(M2184&lt;=Master!$A$6,(N2184-Master!$A$6),O2184)))</f>
        <v/>
      </c>
      <c r="Q2184" s="104"/>
      <c r="R2184" s="18" t="str">
        <f t="shared" si="200"/>
        <v/>
      </c>
      <c r="S2184" s="43">
        <f t="shared" si="202"/>
        <v>0</v>
      </c>
      <c r="T2184" s="36" t="str">
        <f t="shared" si="198"/>
        <v/>
      </c>
      <c r="U2184" s="43">
        <f t="shared" si="203"/>
        <v>0</v>
      </c>
      <c r="V2184" s="36" t="str">
        <f t="shared" si="199"/>
        <v/>
      </c>
    </row>
    <row r="2185" spans="1:22" x14ac:dyDescent="0.2">
      <c r="A2185" s="13"/>
      <c r="B2185" s="1"/>
      <c r="C2185" s="1"/>
      <c r="D2185" s="1"/>
      <c r="E2185" s="1"/>
      <c r="F2185" s="1"/>
      <c r="G2185" s="13"/>
      <c r="H2185" s="13"/>
      <c r="I2185" s="47"/>
      <c r="J2185" s="9"/>
      <c r="K2185" s="9"/>
      <c r="L2185" s="14"/>
      <c r="M2185" s="41"/>
      <c r="N2185" s="15"/>
      <c r="O2185" s="17" t="str">
        <f t="shared" si="201"/>
        <v/>
      </c>
      <c r="P2185" s="18" t="str">
        <f>IF(M2185=0,"",IF(N2185-Master!$A$6&lt;0,"0",IF(M2185&lt;=Master!$A$6,(N2185-Master!$A$6),O2185)))</f>
        <v/>
      </c>
      <c r="Q2185" s="104"/>
      <c r="R2185" s="18" t="str">
        <f t="shared" si="200"/>
        <v/>
      </c>
      <c r="S2185" s="43">
        <f t="shared" si="202"/>
        <v>0</v>
      </c>
      <c r="T2185" s="36" t="str">
        <f t="shared" si="198"/>
        <v/>
      </c>
      <c r="U2185" s="43">
        <f t="shared" si="203"/>
        <v>0</v>
      </c>
      <c r="V2185" s="36" t="str">
        <f t="shared" si="199"/>
        <v/>
      </c>
    </row>
    <row r="2186" spans="1:22" x14ac:dyDescent="0.2">
      <c r="A2186" s="13"/>
      <c r="B2186" s="1"/>
      <c r="C2186" s="1"/>
      <c r="D2186" s="1"/>
      <c r="E2186" s="1"/>
      <c r="F2186" s="1"/>
      <c r="G2186" s="13"/>
      <c r="H2186" s="13"/>
      <c r="I2186" s="47"/>
      <c r="J2186" s="9"/>
      <c r="K2186" s="9"/>
      <c r="L2186" s="14"/>
      <c r="M2186" s="41"/>
      <c r="N2186" s="15"/>
      <c r="O2186" s="17" t="str">
        <f t="shared" si="201"/>
        <v/>
      </c>
      <c r="P2186" s="18" t="str">
        <f>IF(M2186=0,"",IF(N2186-Master!$A$6&lt;0,"0",IF(M2186&lt;=Master!$A$6,(N2186-Master!$A$6),O2186)))</f>
        <v/>
      </c>
      <c r="Q2186" s="104"/>
      <c r="R2186" s="18" t="str">
        <f t="shared" si="200"/>
        <v/>
      </c>
      <c r="S2186" s="43">
        <f t="shared" si="202"/>
        <v>0</v>
      </c>
      <c r="T2186" s="36" t="str">
        <f t="shared" si="198"/>
        <v/>
      </c>
      <c r="U2186" s="43">
        <f t="shared" si="203"/>
        <v>0</v>
      </c>
      <c r="V2186" s="36" t="str">
        <f t="shared" si="199"/>
        <v/>
      </c>
    </row>
    <row r="2187" spans="1:22" x14ac:dyDescent="0.2">
      <c r="A2187" s="13"/>
      <c r="B2187" s="1"/>
      <c r="C2187" s="1"/>
      <c r="D2187" s="1"/>
      <c r="E2187" s="1"/>
      <c r="F2187" s="1"/>
      <c r="G2187" s="13"/>
      <c r="H2187" s="13"/>
      <c r="I2187" s="47"/>
      <c r="J2187" s="9"/>
      <c r="K2187" s="9"/>
      <c r="L2187" s="14"/>
      <c r="M2187" s="41"/>
      <c r="N2187" s="15"/>
      <c r="O2187" s="17" t="str">
        <f t="shared" si="201"/>
        <v/>
      </c>
      <c r="P2187" s="18" t="str">
        <f>IF(M2187=0,"",IF(N2187-Master!$A$6&lt;0,"0",IF(M2187&lt;=Master!$A$6,(N2187-Master!$A$6),O2187)))</f>
        <v/>
      </c>
      <c r="Q2187" s="104"/>
      <c r="R2187" s="18" t="str">
        <f t="shared" si="200"/>
        <v/>
      </c>
      <c r="S2187" s="43">
        <f t="shared" si="202"/>
        <v>0</v>
      </c>
      <c r="T2187" s="36" t="str">
        <f t="shared" si="198"/>
        <v/>
      </c>
      <c r="U2187" s="43">
        <f t="shared" si="203"/>
        <v>0</v>
      </c>
      <c r="V2187" s="36" t="str">
        <f t="shared" si="199"/>
        <v/>
      </c>
    </row>
    <row r="2188" spans="1:22" x14ac:dyDescent="0.2">
      <c r="A2188" s="13"/>
      <c r="B2188" s="1"/>
      <c r="C2188" s="1"/>
      <c r="D2188" s="1"/>
      <c r="E2188" s="1"/>
      <c r="F2188" s="1"/>
      <c r="G2188" s="13"/>
      <c r="H2188" s="13"/>
      <c r="I2188" s="47"/>
      <c r="J2188" s="9"/>
      <c r="K2188" s="9"/>
      <c r="L2188" s="14"/>
      <c r="M2188" s="41"/>
      <c r="N2188" s="15"/>
      <c r="O2188" s="17" t="str">
        <f t="shared" si="201"/>
        <v/>
      </c>
      <c r="P2188" s="18" t="str">
        <f>IF(M2188=0,"",IF(N2188-Master!$A$6&lt;0,"0",IF(M2188&lt;=Master!$A$6,(N2188-Master!$A$6),O2188)))</f>
        <v/>
      </c>
      <c r="Q2188" s="104"/>
      <c r="R2188" s="18" t="str">
        <f t="shared" si="200"/>
        <v/>
      </c>
      <c r="S2188" s="43">
        <f t="shared" si="202"/>
        <v>0</v>
      </c>
      <c r="T2188" s="36" t="str">
        <f t="shared" si="198"/>
        <v/>
      </c>
      <c r="U2188" s="43">
        <f t="shared" si="203"/>
        <v>0</v>
      </c>
      <c r="V2188" s="36" t="str">
        <f t="shared" si="199"/>
        <v/>
      </c>
    </row>
    <row r="2189" spans="1:22" x14ac:dyDescent="0.2">
      <c r="A2189" s="13"/>
      <c r="B2189" s="1"/>
      <c r="C2189" s="1"/>
      <c r="D2189" s="1"/>
      <c r="E2189" s="1"/>
      <c r="F2189" s="1"/>
      <c r="G2189" s="13"/>
      <c r="H2189" s="13"/>
      <c r="I2189" s="47"/>
      <c r="J2189" s="9"/>
      <c r="K2189" s="9"/>
      <c r="L2189" s="14"/>
      <c r="M2189" s="41"/>
      <c r="N2189" s="15"/>
      <c r="O2189" s="17" t="str">
        <f t="shared" si="201"/>
        <v/>
      </c>
      <c r="P2189" s="18" t="str">
        <f>IF(M2189=0,"",IF(N2189-Master!$A$6&lt;0,"0",IF(M2189&lt;=Master!$A$6,(N2189-Master!$A$6),O2189)))</f>
        <v/>
      </c>
      <c r="Q2189" s="104"/>
      <c r="R2189" s="18" t="str">
        <f t="shared" si="200"/>
        <v/>
      </c>
      <c r="S2189" s="43">
        <f t="shared" si="202"/>
        <v>0</v>
      </c>
      <c r="T2189" s="36" t="str">
        <f t="shared" si="198"/>
        <v/>
      </c>
      <c r="U2189" s="43">
        <f t="shared" si="203"/>
        <v>0</v>
      </c>
      <c r="V2189" s="36" t="str">
        <f t="shared" si="199"/>
        <v/>
      </c>
    </row>
    <row r="2190" spans="1:22" x14ac:dyDescent="0.2">
      <c r="A2190" s="13"/>
      <c r="B2190" s="1"/>
      <c r="C2190" s="1"/>
      <c r="D2190" s="1"/>
      <c r="E2190" s="1"/>
      <c r="F2190" s="1"/>
      <c r="G2190" s="13"/>
      <c r="H2190" s="13"/>
      <c r="I2190" s="47"/>
      <c r="J2190" s="9"/>
      <c r="K2190" s="9"/>
      <c r="L2190" s="14"/>
      <c r="M2190" s="41"/>
      <c r="N2190" s="15"/>
      <c r="O2190" s="17" t="str">
        <f t="shared" si="201"/>
        <v/>
      </c>
      <c r="P2190" s="18" t="str">
        <f>IF(M2190=0,"",IF(N2190-Master!$A$6&lt;0,"0",IF(M2190&lt;=Master!$A$6,(N2190-Master!$A$6),O2190)))</f>
        <v/>
      </c>
      <c r="Q2190" s="104"/>
      <c r="R2190" s="18" t="str">
        <f t="shared" si="200"/>
        <v/>
      </c>
      <c r="S2190" s="43">
        <f t="shared" si="202"/>
        <v>0</v>
      </c>
      <c r="T2190" s="36" t="str">
        <f t="shared" si="198"/>
        <v/>
      </c>
      <c r="U2190" s="43">
        <f t="shared" si="203"/>
        <v>0</v>
      </c>
      <c r="V2190" s="36" t="str">
        <f t="shared" si="199"/>
        <v/>
      </c>
    </row>
    <row r="2191" spans="1:22" x14ac:dyDescent="0.2">
      <c r="A2191" s="13"/>
      <c r="B2191" s="1"/>
      <c r="C2191" s="1"/>
      <c r="D2191" s="1"/>
      <c r="E2191" s="1"/>
      <c r="F2191" s="1"/>
      <c r="G2191" s="13"/>
      <c r="H2191" s="13"/>
      <c r="I2191" s="47"/>
      <c r="J2191" s="9"/>
      <c r="K2191" s="9"/>
      <c r="L2191" s="14"/>
      <c r="M2191" s="41"/>
      <c r="N2191" s="15"/>
      <c r="O2191" s="17" t="str">
        <f t="shared" si="201"/>
        <v/>
      </c>
      <c r="P2191" s="18" t="str">
        <f>IF(M2191=0,"",IF(N2191-Master!$A$6&lt;0,"0",IF(M2191&lt;=Master!$A$6,(N2191-Master!$A$6),O2191)))</f>
        <v/>
      </c>
      <c r="Q2191" s="104"/>
      <c r="R2191" s="18" t="str">
        <f t="shared" si="200"/>
        <v/>
      </c>
      <c r="S2191" s="43">
        <f t="shared" si="202"/>
        <v>0</v>
      </c>
      <c r="T2191" s="36" t="str">
        <f t="shared" si="198"/>
        <v/>
      </c>
      <c r="U2191" s="43">
        <f t="shared" si="203"/>
        <v>0</v>
      </c>
      <c r="V2191" s="36" t="str">
        <f t="shared" si="199"/>
        <v/>
      </c>
    </row>
    <row r="2192" spans="1:22" x14ac:dyDescent="0.2">
      <c r="A2192" s="13"/>
      <c r="B2192" s="1"/>
      <c r="C2192" s="1"/>
      <c r="D2192" s="1"/>
      <c r="E2192" s="1"/>
      <c r="F2192" s="1"/>
      <c r="G2192" s="13"/>
      <c r="H2192" s="13"/>
      <c r="I2192" s="47"/>
      <c r="J2192" s="9"/>
      <c r="K2192" s="9"/>
      <c r="L2192" s="14"/>
      <c r="M2192" s="41"/>
      <c r="N2192" s="15"/>
      <c r="O2192" s="17" t="str">
        <f t="shared" si="201"/>
        <v/>
      </c>
      <c r="P2192" s="18" t="str">
        <f>IF(M2192=0,"",IF(N2192-Master!$A$6&lt;0,"0",IF(M2192&lt;=Master!$A$6,(N2192-Master!$A$6),O2192)))</f>
        <v/>
      </c>
      <c r="Q2192" s="104"/>
      <c r="R2192" s="18" t="str">
        <f t="shared" si="200"/>
        <v/>
      </c>
      <c r="S2192" s="43">
        <f t="shared" si="202"/>
        <v>0</v>
      </c>
      <c r="T2192" s="36" t="str">
        <f t="shared" si="198"/>
        <v/>
      </c>
      <c r="U2192" s="43">
        <f t="shared" si="203"/>
        <v>0</v>
      </c>
      <c r="V2192" s="36" t="str">
        <f t="shared" si="199"/>
        <v/>
      </c>
    </row>
    <row r="2193" spans="1:22" x14ac:dyDescent="0.2">
      <c r="A2193" s="13"/>
      <c r="B2193" s="1"/>
      <c r="C2193" s="1"/>
      <c r="D2193" s="1"/>
      <c r="E2193" s="1"/>
      <c r="F2193" s="1"/>
      <c r="G2193" s="13"/>
      <c r="H2193" s="13"/>
      <c r="I2193" s="47"/>
      <c r="J2193" s="9"/>
      <c r="K2193" s="9"/>
      <c r="L2193" s="14"/>
      <c r="M2193" s="41"/>
      <c r="N2193" s="15"/>
      <c r="O2193" s="17" t="str">
        <f t="shared" si="201"/>
        <v/>
      </c>
      <c r="P2193" s="18" t="str">
        <f>IF(M2193=0,"",IF(N2193-Master!$A$6&lt;0,"0",IF(M2193&lt;=Master!$A$6,(N2193-Master!$A$6),O2193)))</f>
        <v/>
      </c>
      <c r="Q2193" s="104"/>
      <c r="R2193" s="18" t="str">
        <f t="shared" si="200"/>
        <v/>
      </c>
      <c r="S2193" s="43">
        <f t="shared" si="202"/>
        <v>0</v>
      </c>
      <c r="T2193" s="36" t="str">
        <f t="shared" si="198"/>
        <v/>
      </c>
      <c r="U2193" s="43">
        <f t="shared" si="203"/>
        <v>0</v>
      </c>
      <c r="V2193" s="36" t="str">
        <f t="shared" si="199"/>
        <v/>
      </c>
    </row>
    <row r="2194" spans="1:22" x14ac:dyDescent="0.2">
      <c r="A2194" s="13"/>
      <c r="B2194" s="1"/>
      <c r="C2194" s="1"/>
      <c r="D2194" s="1"/>
      <c r="E2194" s="1"/>
      <c r="F2194" s="1"/>
      <c r="G2194" s="13"/>
      <c r="H2194" s="13"/>
      <c r="I2194" s="47"/>
      <c r="J2194" s="9"/>
      <c r="K2194" s="9"/>
      <c r="L2194" s="14"/>
      <c r="M2194" s="41"/>
      <c r="N2194" s="15"/>
      <c r="O2194" s="17" t="str">
        <f t="shared" si="201"/>
        <v/>
      </c>
      <c r="P2194" s="18" t="str">
        <f>IF(M2194=0,"",IF(N2194-Master!$A$6&lt;0,"0",IF(M2194&lt;=Master!$A$6,(N2194-Master!$A$6),O2194)))</f>
        <v/>
      </c>
      <c r="Q2194" s="104"/>
      <c r="R2194" s="18" t="str">
        <f t="shared" si="200"/>
        <v/>
      </c>
      <c r="S2194" s="43">
        <f t="shared" si="202"/>
        <v>0</v>
      </c>
      <c r="T2194" s="36" t="str">
        <f t="shared" si="198"/>
        <v/>
      </c>
      <c r="U2194" s="43">
        <f t="shared" si="203"/>
        <v>0</v>
      </c>
      <c r="V2194" s="36" t="str">
        <f t="shared" si="199"/>
        <v/>
      </c>
    </row>
    <row r="2195" spans="1:22" x14ac:dyDescent="0.2">
      <c r="A2195" s="13"/>
      <c r="B2195" s="1"/>
      <c r="C2195" s="1"/>
      <c r="D2195" s="1"/>
      <c r="E2195" s="1"/>
      <c r="F2195" s="1"/>
      <c r="G2195" s="13"/>
      <c r="H2195" s="13"/>
      <c r="I2195" s="47"/>
      <c r="J2195" s="9"/>
      <c r="K2195" s="9"/>
      <c r="L2195" s="14"/>
      <c r="M2195" s="41"/>
      <c r="N2195" s="15"/>
      <c r="O2195" s="17" t="str">
        <f t="shared" si="201"/>
        <v/>
      </c>
      <c r="P2195" s="18" t="str">
        <f>IF(M2195=0,"",IF(N2195-Master!$A$6&lt;0,"0",IF(M2195&lt;=Master!$A$6,(N2195-Master!$A$6),O2195)))</f>
        <v/>
      </c>
      <c r="Q2195" s="104"/>
      <c r="R2195" s="18" t="str">
        <f t="shared" si="200"/>
        <v/>
      </c>
      <c r="S2195" s="43">
        <f t="shared" si="202"/>
        <v>0</v>
      </c>
      <c r="T2195" s="36" t="str">
        <f t="shared" ref="T2195:T2258" si="204">CLEAN(IF(S2195=0,"",LEFT("Fact Sheet AR "&amp;H2195,35)))</f>
        <v/>
      </c>
      <c r="U2195" s="43">
        <f t="shared" si="203"/>
        <v>0</v>
      </c>
      <c r="V2195" s="36" t="str">
        <f t="shared" ref="V2195:V2258" si="205">CLEAN(IF(U2195=0,"",LEFT("Fact Sheet Uncollectible AR "&amp;H2195,35)))</f>
        <v/>
      </c>
    </row>
    <row r="2196" spans="1:22" x14ac:dyDescent="0.2">
      <c r="A2196" s="13"/>
      <c r="B2196" s="1"/>
      <c r="C2196" s="1"/>
      <c r="D2196" s="1"/>
      <c r="E2196" s="1"/>
      <c r="F2196" s="1"/>
      <c r="G2196" s="13"/>
      <c r="H2196" s="13"/>
      <c r="I2196" s="47"/>
      <c r="J2196" s="9"/>
      <c r="K2196" s="9"/>
      <c r="L2196" s="14"/>
      <c r="M2196" s="41"/>
      <c r="N2196" s="15"/>
      <c r="O2196" s="17" t="str">
        <f t="shared" si="201"/>
        <v/>
      </c>
      <c r="P2196" s="18" t="str">
        <f>IF(M2196=0,"",IF(N2196-Master!$A$6&lt;0,"0",IF(M2196&lt;=Master!$A$6,(N2196-Master!$A$6),O2196)))</f>
        <v/>
      </c>
      <c r="Q2196" s="104"/>
      <c r="R2196" s="18" t="str">
        <f t="shared" ref="R2196:R2259" si="206">IF(Q2196="","","BANNERAR")</f>
        <v/>
      </c>
      <c r="S2196" s="43">
        <f t="shared" si="202"/>
        <v>0</v>
      </c>
      <c r="T2196" s="36" t="str">
        <f t="shared" si="204"/>
        <v/>
      </c>
      <c r="U2196" s="43">
        <f t="shared" si="203"/>
        <v>0</v>
      </c>
      <c r="V2196" s="36" t="str">
        <f t="shared" si="205"/>
        <v/>
      </c>
    </row>
    <row r="2197" spans="1:22" x14ac:dyDescent="0.2">
      <c r="A2197" s="13"/>
      <c r="B2197" s="1"/>
      <c r="C2197" s="1"/>
      <c r="D2197" s="1"/>
      <c r="E2197" s="1"/>
      <c r="F2197" s="1"/>
      <c r="G2197" s="13"/>
      <c r="H2197" s="13"/>
      <c r="I2197" s="47"/>
      <c r="J2197" s="9"/>
      <c r="K2197" s="9"/>
      <c r="L2197" s="14"/>
      <c r="M2197" s="41"/>
      <c r="N2197" s="15"/>
      <c r="O2197" s="17" t="str">
        <f t="shared" ref="O2197:O2260" si="207">IF(M2197=0,"",(N2197-M2197+1))</f>
        <v/>
      </c>
      <c r="P2197" s="18" t="str">
        <f>IF(M2197=0,"",IF(N2197-Master!$A$6&lt;0,"0",IF(M2197&lt;=Master!$A$6,(N2197-Master!$A$6),O2197)))</f>
        <v/>
      </c>
      <c r="Q2197" s="104"/>
      <c r="R2197" s="18" t="str">
        <f t="shared" si="206"/>
        <v/>
      </c>
      <c r="S2197" s="43">
        <f t="shared" ref="S2197:S2260" si="208">IF(M2197=0,J2197,IF(P2197="0",J2197,ROUND(J2197-(J2197*P2197/O2197),2)))</f>
        <v>0</v>
      </c>
      <c r="T2197" s="36" t="str">
        <f t="shared" si="204"/>
        <v/>
      </c>
      <c r="U2197" s="43">
        <f t="shared" ref="U2197:U2260" si="209">IF(M2197=0,K2197,IF(P2197="0",K2197,ROUND(K2197-(K2197*P2197/O2197),2)))</f>
        <v>0</v>
      </c>
      <c r="V2197" s="36" t="str">
        <f t="shared" si="205"/>
        <v/>
      </c>
    </row>
    <row r="2198" spans="1:22" x14ac:dyDescent="0.2">
      <c r="A2198" s="13"/>
      <c r="B2198" s="1"/>
      <c r="C2198" s="1"/>
      <c r="D2198" s="1"/>
      <c r="E2198" s="1"/>
      <c r="F2198" s="1"/>
      <c r="G2198" s="13"/>
      <c r="H2198" s="13"/>
      <c r="I2198" s="47"/>
      <c r="J2198" s="9"/>
      <c r="K2198" s="9"/>
      <c r="L2198" s="14"/>
      <c r="M2198" s="41"/>
      <c r="N2198" s="15"/>
      <c r="O2198" s="17" t="str">
        <f t="shared" si="207"/>
        <v/>
      </c>
      <c r="P2198" s="18" t="str">
        <f>IF(M2198=0,"",IF(N2198-Master!$A$6&lt;0,"0",IF(M2198&lt;=Master!$A$6,(N2198-Master!$A$6),O2198)))</f>
        <v/>
      </c>
      <c r="Q2198" s="104"/>
      <c r="R2198" s="18" t="str">
        <f t="shared" si="206"/>
        <v/>
      </c>
      <c r="S2198" s="43">
        <f t="shared" si="208"/>
        <v>0</v>
      </c>
      <c r="T2198" s="36" t="str">
        <f t="shared" si="204"/>
        <v/>
      </c>
      <c r="U2198" s="43">
        <f t="shared" si="209"/>
        <v>0</v>
      </c>
      <c r="V2198" s="36" t="str">
        <f t="shared" si="205"/>
        <v/>
      </c>
    </row>
    <row r="2199" spans="1:22" x14ac:dyDescent="0.2">
      <c r="A2199" s="13"/>
      <c r="B2199" s="1"/>
      <c r="C2199" s="1"/>
      <c r="D2199" s="1"/>
      <c r="E2199" s="1"/>
      <c r="F2199" s="1"/>
      <c r="G2199" s="13"/>
      <c r="H2199" s="13"/>
      <c r="I2199" s="47"/>
      <c r="J2199" s="9"/>
      <c r="K2199" s="9"/>
      <c r="L2199" s="14"/>
      <c r="M2199" s="41"/>
      <c r="N2199" s="15"/>
      <c r="O2199" s="17" t="str">
        <f t="shared" si="207"/>
        <v/>
      </c>
      <c r="P2199" s="18" t="str">
        <f>IF(M2199=0,"",IF(N2199-Master!$A$6&lt;0,"0",IF(M2199&lt;=Master!$A$6,(N2199-Master!$A$6),O2199)))</f>
        <v/>
      </c>
      <c r="Q2199" s="104"/>
      <c r="R2199" s="18" t="str">
        <f t="shared" si="206"/>
        <v/>
      </c>
      <c r="S2199" s="43">
        <f t="shared" si="208"/>
        <v>0</v>
      </c>
      <c r="T2199" s="36" t="str">
        <f t="shared" si="204"/>
        <v/>
      </c>
      <c r="U2199" s="43">
        <f t="shared" si="209"/>
        <v>0</v>
      </c>
      <c r="V2199" s="36" t="str">
        <f t="shared" si="205"/>
        <v/>
      </c>
    </row>
    <row r="2200" spans="1:22" x14ac:dyDescent="0.2">
      <c r="A2200" s="13"/>
      <c r="B2200" s="1"/>
      <c r="C2200" s="1"/>
      <c r="D2200" s="1"/>
      <c r="E2200" s="1"/>
      <c r="F2200" s="1"/>
      <c r="G2200" s="13"/>
      <c r="H2200" s="13"/>
      <c r="I2200" s="47"/>
      <c r="J2200" s="9"/>
      <c r="K2200" s="9"/>
      <c r="L2200" s="14"/>
      <c r="M2200" s="41"/>
      <c r="N2200" s="15"/>
      <c r="O2200" s="17" t="str">
        <f t="shared" si="207"/>
        <v/>
      </c>
      <c r="P2200" s="18" t="str">
        <f>IF(M2200=0,"",IF(N2200-Master!$A$6&lt;0,"0",IF(M2200&lt;=Master!$A$6,(N2200-Master!$A$6),O2200)))</f>
        <v/>
      </c>
      <c r="Q2200" s="104"/>
      <c r="R2200" s="18" t="str">
        <f t="shared" si="206"/>
        <v/>
      </c>
      <c r="S2200" s="43">
        <f t="shared" si="208"/>
        <v>0</v>
      </c>
      <c r="T2200" s="36" t="str">
        <f t="shared" si="204"/>
        <v/>
      </c>
      <c r="U2200" s="43">
        <f t="shared" si="209"/>
        <v>0</v>
      </c>
      <c r="V2200" s="36" t="str">
        <f t="shared" si="205"/>
        <v/>
      </c>
    </row>
    <row r="2201" spans="1:22" x14ac:dyDescent="0.2">
      <c r="A2201" s="13"/>
      <c r="B2201" s="1"/>
      <c r="C2201" s="1"/>
      <c r="D2201" s="1"/>
      <c r="E2201" s="1"/>
      <c r="F2201" s="1"/>
      <c r="G2201" s="13"/>
      <c r="H2201" s="13"/>
      <c r="I2201" s="47"/>
      <c r="J2201" s="9"/>
      <c r="K2201" s="9"/>
      <c r="L2201" s="14"/>
      <c r="M2201" s="41"/>
      <c r="N2201" s="15"/>
      <c r="O2201" s="17" t="str">
        <f t="shared" si="207"/>
        <v/>
      </c>
      <c r="P2201" s="18" t="str">
        <f>IF(M2201=0,"",IF(N2201-Master!$A$6&lt;0,"0",IF(M2201&lt;=Master!$A$6,(N2201-Master!$A$6),O2201)))</f>
        <v/>
      </c>
      <c r="Q2201" s="104"/>
      <c r="R2201" s="18" t="str">
        <f t="shared" si="206"/>
        <v/>
      </c>
      <c r="S2201" s="43">
        <f t="shared" si="208"/>
        <v>0</v>
      </c>
      <c r="T2201" s="36" t="str">
        <f t="shared" si="204"/>
        <v/>
      </c>
      <c r="U2201" s="43">
        <f t="shared" si="209"/>
        <v>0</v>
      </c>
      <c r="V2201" s="36" t="str">
        <f t="shared" si="205"/>
        <v/>
      </c>
    </row>
    <row r="2202" spans="1:22" x14ac:dyDescent="0.2">
      <c r="A2202" s="13"/>
      <c r="B2202" s="1"/>
      <c r="C2202" s="1"/>
      <c r="D2202" s="1"/>
      <c r="E2202" s="1"/>
      <c r="F2202" s="1"/>
      <c r="G2202" s="13"/>
      <c r="H2202" s="13"/>
      <c r="I2202" s="47"/>
      <c r="J2202" s="9"/>
      <c r="K2202" s="9"/>
      <c r="L2202" s="14"/>
      <c r="M2202" s="41"/>
      <c r="N2202" s="15"/>
      <c r="O2202" s="17" t="str">
        <f t="shared" si="207"/>
        <v/>
      </c>
      <c r="P2202" s="18" t="str">
        <f>IF(M2202=0,"",IF(N2202-Master!$A$6&lt;0,"0",IF(M2202&lt;=Master!$A$6,(N2202-Master!$A$6),O2202)))</f>
        <v/>
      </c>
      <c r="Q2202" s="104"/>
      <c r="R2202" s="18" t="str">
        <f t="shared" si="206"/>
        <v/>
      </c>
      <c r="S2202" s="43">
        <f t="shared" si="208"/>
        <v>0</v>
      </c>
      <c r="T2202" s="36" t="str">
        <f t="shared" si="204"/>
        <v/>
      </c>
      <c r="U2202" s="43">
        <f t="shared" si="209"/>
        <v>0</v>
      </c>
      <c r="V2202" s="36" t="str">
        <f t="shared" si="205"/>
        <v/>
      </c>
    </row>
    <row r="2203" spans="1:22" x14ac:dyDescent="0.2">
      <c r="A2203" s="13"/>
      <c r="B2203" s="1"/>
      <c r="C2203" s="1"/>
      <c r="D2203" s="1"/>
      <c r="E2203" s="1"/>
      <c r="F2203" s="1"/>
      <c r="G2203" s="13"/>
      <c r="H2203" s="13"/>
      <c r="I2203" s="47"/>
      <c r="J2203" s="9"/>
      <c r="K2203" s="9"/>
      <c r="L2203" s="14"/>
      <c r="M2203" s="41"/>
      <c r="N2203" s="15"/>
      <c r="O2203" s="17" t="str">
        <f t="shared" si="207"/>
        <v/>
      </c>
      <c r="P2203" s="18" t="str">
        <f>IF(M2203=0,"",IF(N2203-Master!$A$6&lt;0,"0",IF(M2203&lt;=Master!$A$6,(N2203-Master!$A$6),O2203)))</f>
        <v/>
      </c>
      <c r="Q2203" s="104"/>
      <c r="R2203" s="18" t="str">
        <f t="shared" si="206"/>
        <v/>
      </c>
      <c r="S2203" s="43">
        <f t="shared" si="208"/>
        <v>0</v>
      </c>
      <c r="T2203" s="36" t="str">
        <f t="shared" si="204"/>
        <v/>
      </c>
      <c r="U2203" s="43">
        <f t="shared" si="209"/>
        <v>0</v>
      </c>
      <c r="V2203" s="36" t="str">
        <f t="shared" si="205"/>
        <v/>
      </c>
    </row>
    <row r="2204" spans="1:22" x14ac:dyDescent="0.2">
      <c r="A2204" s="13"/>
      <c r="B2204" s="1"/>
      <c r="C2204" s="1"/>
      <c r="D2204" s="1"/>
      <c r="E2204" s="1"/>
      <c r="F2204" s="1"/>
      <c r="G2204" s="13"/>
      <c r="H2204" s="13"/>
      <c r="I2204" s="47"/>
      <c r="J2204" s="9"/>
      <c r="K2204" s="9"/>
      <c r="L2204" s="14"/>
      <c r="M2204" s="41"/>
      <c r="N2204" s="15"/>
      <c r="O2204" s="17" t="str">
        <f t="shared" si="207"/>
        <v/>
      </c>
      <c r="P2204" s="18" t="str">
        <f>IF(M2204=0,"",IF(N2204-Master!$A$6&lt;0,"0",IF(M2204&lt;=Master!$A$6,(N2204-Master!$A$6),O2204)))</f>
        <v/>
      </c>
      <c r="Q2204" s="104"/>
      <c r="R2204" s="18" t="str">
        <f t="shared" si="206"/>
        <v/>
      </c>
      <c r="S2204" s="43">
        <f t="shared" si="208"/>
        <v>0</v>
      </c>
      <c r="T2204" s="36" t="str">
        <f t="shared" si="204"/>
        <v/>
      </c>
      <c r="U2204" s="43">
        <f t="shared" si="209"/>
        <v>0</v>
      </c>
      <c r="V2204" s="36" t="str">
        <f t="shared" si="205"/>
        <v/>
      </c>
    </row>
    <row r="2205" spans="1:22" x14ac:dyDescent="0.2">
      <c r="A2205" s="13"/>
      <c r="B2205" s="1"/>
      <c r="C2205" s="1"/>
      <c r="D2205" s="1"/>
      <c r="E2205" s="1"/>
      <c r="F2205" s="1"/>
      <c r="G2205" s="13"/>
      <c r="H2205" s="13"/>
      <c r="I2205" s="47"/>
      <c r="J2205" s="9"/>
      <c r="K2205" s="9"/>
      <c r="L2205" s="14"/>
      <c r="M2205" s="41"/>
      <c r="N2205" s="15"/>
      <c r="O2205" s="17" t="str">
        <f t="shared" si="207"/>
        <v/>
      </c>
      <c r="P2205" s="18" t="str">
        <f>IF(M2205=0,"",IF(N2205-Master!$A$6&lt;0,"0",IF(M2205&lt;=Master!$A$6,(N2205-Master!$A$6),O2205)))</f>
        <v/>
      </c>
      <c r="Q2205" s="104"/>
      <c r="R2205" s="18" t="str">
        <f t="shared" si="206"/>
        <v/>
      </c>
      <c r="S2205" s="43">
        <f t="shared" si="208"/>
        <v>0</v>
      </c>
      <c r="T2205" s="36" t="str">
        <f t="shared" si="204"/>
        <v/>
      </c>
      <c r="U2205" s="43">
        <f t="shared" si="209"/>
        <v>0</v>
      </c>
      <c r="V2205" s="36" t="str">
        <f t="shared" si="205"/>
        <v/>
      </c>
    </row>
    <row r="2206" spans="1:22" x14ac:dyDescent="0.2">
      <c r="A2206" s="13"/>
      <c r="B2206" s="1"/>
      <c r="C2206" s="1"/>
      <c r="D2206" s="1"/>
      <c r="E2206" s="1"/>
      <c r="F2206" s="1"/>
      <c r="G2206" s="13"/>
      <c r="H2206" s="13"/>
      <c r="I2206" s="47"/>
      <c r="J2206" s="9"/>
      <c r="K2206" s="9"/>
      <c r="L2206" s="14"/>
      <c r="M2206" s="41"/>
      <c r="N2206" s="15"/>
      <c r="O2206" s="17" t="str">
        <f t="shared" si="207"/>
        <v/>
      </c>
      <c r="P2206" s="18" t="str">
        <f>IF(M2206=0,"",IF(N2206-Master!$A$6&lt;0,"0",IF(M2206&lt;=Master!$A$6,(N2206-Master!$A$6),O2206)))</f>
        <v/>
      </c>
      <c r="Q2206" s="104"/>
      <c r="R2206" s="18" t="str">
        <f t="shared" si="206"/>
        <v/>
      </c>
      <c r="S2206" s="43">
        <f t="shared" si="208"/>
        <v>0</v>
      </c>
      <c r="T2206" s="36" t="str">
        <f t="shared" si="204"/>
        <v/>
      </c>
      <c r="U2206" s="43">
        <f t="shared" si="209"/>
        <v>0</v>
      </c>
      <c r="V2206" s="36" t="str">
        <f t="shared" si="205"/>
        <v/>
      </c>
    </row>
    <row r="2207" spans="1:22" x14ac:dyDescent="0.2">
      <c r="A2207" s="13"/>
      <c r="B2207" s="1"/>
      <c r="C2207" s="1"/>
      <c r="D2207" s="1"/>
      <c r="E2207" s="1"/>
      <c r="F2207" s="1"/>
      <c r="G2207" s="13"/>
      <c r="H2207" s="13"/>
      <c r="I2207" s="47"/>
      <c r="J2207" s="9"/>
      <c r="K2207" s="9"/>
      <c r="L2207" s="14"/>
      <c r="M2207" s="41"/>
      <c r="N2207" s="15"/>
      <c r="O2207" s="17" t="str">
        <f t="shared" si="207"/>
        <v/>
      </c>
      <c r="P2207" s="18" t="str">
        <f>IF(M2207=0,"",IF(N2207-Master!$A$6&lt;0,"0",IF(M2207&lt;=Master!$A$6,(N2207-Master!$A$6),O2207)))</f>
        <v/>
      </c>
      <c r="Q2207" s="104"/>
      <c r="R2207" s="18" t="str">
        <f t="shared" si="206"/>
        <v/>
      </c>
      <c r="S2207" s="43">
        <f t="shared" si="208"/>
        <v>0</v>
      </c>
      <c r="T2207" s="36" t="str">
        <f t="shared" si="204"/>
        <v/>
      </c>
      <c r="U2207" s="43">
        <f t="shared" si="209"/>
        <v>0</v>
      </c>
      <c r="V2207" s="36" t="str">
        <f t="shared" si="205"/>
        <v/>
      </c>
    </row>
    <row r="2208" spans="1:22" x14ac:dyDescent="0.2">
      <c r="A2208" s="13"/>
      <c r="B2208" s="1"/>
      <c r="C2208" s="1"/>
      <c r="D2208" s="1"/>
      <c r="E2208" s="1"/>
      <c r="F2208" s="1"/>
      <c r="G2208" s="13"/>
      <c r="H2208" s="13"/>
      <c r="I2208" s="47"/>
      <c r="J2208" s="9"/>
      <c r="K2208" s="9"/>
      <c r="L2208" s="14"/>
      <c r="M2208" s="41"/>
      <c r="N2208" s="15"/>
      <c r="O2208" s="17" t="str">
        <f t="shared" si="207"/>
        <v/>
      </c>
      <c r="P2208" s="18" t="str">
        <f>IF(M2208=0,"",IF(N2208-Master!$A$6&lt;0,"0",IF(M2208&lt;=Master!$A$6,(N2208-Master!$A$6),O2208)))</f>
        <v/>
      </c>
      <c r="Q2208" s="104"/>
      <c r="R2208" s="18" t="str">
        <f t="shared" si="206"/>
        <v/>
      </c>
      <c r="S2208" s="43">
        <f t="shared" si="208"/>
        <v>0</v>
      </c>
      <c r="T2208" s="36" t="str">
        <f t="shared" si="204"/>
        <v/>
      </c>
      <c r="U2208" s="43">
        <f t="shared" si="209"/>
        <v>0</v>
      </c>
      <c r="V2208" s="36" t="str">
        <f t="shared" si="205"/>
        <v/>
      </c>
    </row>
    <row r="2209" spans="1:22" x14ac:dyDescent="0.2">
      <c r="A2209" s="13"/>
      <c r="B2209" s="1"/>
      <c r="C2209" s="1"/>
      <c r="D2209" s="1"/>
      <c r="E2209" s="1"/>
      <c r="F2209" s="1"/>
      <c r="G2209" s="13"/>
      <c r="H2209" s="13"/>
      <c r="I2209" s="47"/>
      <c r="J2209" s="9"/>
      <c r="K2209" s="9"/>
      <c r="L2209" s="14"/>
      <c r="M2209" s="41"/>
      <c r="N2209" s="15"/>
      <c r="O2209" s="17" t="str">
        <f t="shared" si="207"/>
        <v/>
      </c>
      <c r="P2209" s="18" t="str">
        <f>IF(M2209=0,"",IF(N2209-Master!$A$6&lt;0,"0",IF(M2209&lt;=Master!$A$6,(N2209-Master!$A$6),O2209)))</f>
        <v/>
      </c>
      <c r="Q2209" s="104"/>
      <c r="R2209" s="18" t="str">
        <f t="shared" si="206"/>
        <v/>
      </c>
      <c r="S2209" s="43">
        <f t="shared" si="208"/>
        <v>0</v>
      </c>
      <c r="T2209" s="36" t="str">
        <f t="shared" si="204"/>
        <v/>
      </c>
      <c r="U2209" s="43">
        <f t="shared" si="209"/>
        <v>0</v>
      </c>
      <c r="V2209" s="36" t="str">
        <f t="shared" si="205"/>
        <v/>
      </c>
    </row>
    <row r="2210" spans="1:22" x14ac:dyDescent="0.2">
      <c r="A2210" s="13"/>
      <c r="B2210" s="1"/>
      <c r="C2210" s="1"/>
      <c r="D2210" s="1"/>
      <c r="E2210" s="1"/>
      <c r="F2210" s="1"/>
      <c r="G2210" s="13"/>
      <c r="H2210" s="13"/>
      <c r="I2210" s="47"/>
      <c r="J2210" s="9"/>
      <c r="K2210" s="9"/>
      <c r="L2210" s="14"/>
      <c r="M2210" s="41"/>
      <c r="N2210" s="15"/>
      <c r="O2210" s="17" t="str">
        <f t="shared" si="207"/>
        <v/>
      </c>
      <c r="P2210" s="18" t="str">
        <f>IF(M2210=0,"",IF(N2210-Master!$A$6&lt;0,"0",IF(M2210&lt;=Master!$A$6,(N2210-Master!$A$6),O2210)))</f>
        <v/>
      </c>
      <c r="Q2210" s="104"/>
      <c r="R2210" s="18" t="str">
        <f t="shared" si="206"/>
        <v/>
      </c>
      <c r="S2210" s="43">
        <f t="shared" si="208"/>
        <v>0</v>
      </c>
      <c r="T2210" s="36" t="str">
        <f t="shared" si="204"/>
        <v/>
      </c>
      <c r="U2210" s="43">
        <f t="shared" si="209"/>
        <v>0</v>
      </c>
      <c r="V2210" s="36" t="str">
        <f t="shared" si="205"/>
        <v/>
      </c>
    </row>
    <row r="2211" spans="1:22" x14ac:dyDescent="0.2">
      <c r="A2211" s="13"/>
      <c r="B2211" s="1"/>
      <c r="C2211" s="1"/>
      <c r="D2211" s="1"/>
      <c r="E2211" s="1"/>
      <c r="F2211" s="1"/>
      <c r="G2211" s="13"/>
      <c r="H2211" s="13"/>
      <c r="I2211" s="47"/>
      <c r="J2211" s="9"/>
      <c r="K2211" s="9"/>
      <c r="L2211" s="14"/>
      <c r="M2211" s="41"/>
      <c r="N2211" s="15"/>
      <c r="O2211" s="17" t="str">
        <f t="shared" si="207"/>
        <v/>
      </c>
      <c r="P2211" s="18" t="str">
        <f>IF(M2211=0,"",IF(N2211-Master!$A$6&lt;0,"0",IF(M2211&lt;=Master!$A$6,(N2211-Master!$A$6),O2211)))</f>
        <v/>
      </c>
      <c r="Q2211" s="104"/>
      <c r="R2211" s="18" t="str">
        <f t="shared" si="206"/>
        <v/>
      </c>
      <c r="S2211" s="43">
        <f t="shared" si="208"/>
        <v>0</v>
      </c>
      <c r="T2211" s="36" t="str">
        <f t="shared" si="204"/>
        <v/>
      </c>
      <c r="U2211" s="43">
        <f t="shared" si="209"/>
        <v>0</v>
      </c>
      <c r="V2211" s="36" t="str">
        <f t="shared" si="205"/>
        <v/>
      </c>
    </row>
    <row r="2212" spans="1:22" x14ac:dyDescent="0.2">
      <c r="A2212" s="13"/>
      <c r="B2212" s="1"/>
      <c r="C2212" s="1"/>
      <c r="D2212" s="1"/>
      <c r="E2212" s="1"/>
      <c r="F2212" s="1"/>
      <c r="G2212" s="13"/>
      <c r="H2212" s="13"/>
      <c r="I2212" s="47"/>
      <c r="J2212" s="9"/>
      <c r="K2212" s="9"/>
      <c r="L2212" s="14"/>
      <c r="M2212" s="41"/>
      <c r="N2212" s="15"/>
      <c r="O2212" s="17" t="str">
        <f t="shared" si="207"/>
        <v/>
      </c>
      <c r="P2212" s="18" t="str">
        <f>IF(M2212=0,"",IF(N2212-Master!$A$6&lt;0,"0",IF(M2212&lt;=Master!$A$6,(N2212-Master!$A$6),O2212)))</f>
        <v/>
      </c>
      <c r="Q2212" s="104"/>
      <c r="R2212" s="18" t="str">
        <f t="shared" si="206"/>
        <v/>
      </c>
      <c r="S2212" s="43">
        <f t="shared" si="208"/>
        <v>0</v>
      </c>
      <c r="T2212" s="36" t="str">
        <f t="shared" si="204"/>
        <v/>
      </c>
      <c r="U2212" s="43">
        <f t="shared" si="209"/>
        <v>0</v>
      </c>
      <c r="V2212" s="36" t="str">
        <f t="shared" si="205"/>
        <v/>
      </c>
    </row>
    <row r="2213" spans="1:22" x14ac:dyDescent="0.2">
      <c r="A2213" s="13"/>
      <c r="B2213" s="1"/>
      <c r="C2213" s="1"/>
      <c r="D2213" s="1"/>
      <c r="E2213" s="1"/>
      <c r="F2213" s="1"/>
      <c r="G2213" s="13"/>
      <c r="H2213" s="13"/>
      <c r="I2213" s="47"/>
      <c r="J2213" s="9"/>
      <c r="K2213" s="9"/>
      <c r="L2213" s="14"/>
      <c r="M2213" s="41"/>
      <c r="N2213" s="15"/>
      <c r="O2213" s="17" t="str">
        <f t="shared" si="207"/>
        <v/>
      </c>
      <c r="P2213" s="18" t="str">
        <f>IF(M2213=0,"",IF(N2213-Master!$A$6&lt;0,"0",IF(M2213&lt;=Master!$A$6,(N2213-Master!$A$6),O2213)))</f>
        <v/>
      </c>
      <c r="Q2213" s="104"/>
      <c r="R2213" s="18" t="str">
        <f t="shared" si="206"/>
        <v/>
      </c>
      <c r="S2213" s="43">
        <f t="shared" si="208"/>
        <v>0</v>
      </c>
      <c r="T2213" s="36" t="str">
        <f t="shared" si="204"/>
        <v/>
      </c>
      <c r="U2213" s="43">
        <f t="shared" si="209"/>
        <v>0</v>
      </c>
      <c r="V2213" s="36" t="str">
        <f t="shared" si="205"/>
        <v/>
      </c>
    </row>
    <row r="2214" spans="1:22" x14ac:dyDescent="0.2">
      <c r="A2214" s="13"/>
      <c r="B2214" s="1"/>
      <c r="C2214" s="1"/>
      <c r="D2214" s="1"/>
      <c r="E2214" s="1"/>
      <c r="F2214" s="1"/>
      <c r="G2214" s="13"/>
      <c r="H2214" s="13"/>
      <c r="I2214" s="47"/>
      <c r="J2214" s="9"/>
      <c r="K2214" s="9"/>
      <c r="L2214" s="14"/>
      <c r="M2214" s="41"/>
      <c r="N2214" s="15"/>
      <c r="O2214" s="17" t="str">
        <f t="shared" si="207"/>
        <v/>
      </c>
      <c r="P2214" s="18" t="str">
        <f>IF(M2214=0,"",IF(N2214-Master!$A$6&lt;0,"0",IF(M2214&lt;=Master!$A$6,(N2214-Master!$A$6),O2214)))</f>
        <v/>
      </c>
      <c r="Q2214" s="104"/>
      <c r="R2214" s="18" t="str">
        <f t="shared" si="206"/>
        <v/>
      </c>
      <c r="S2214" s="43">
        <f t="shared" si="208"/>
        <v>0</v>
      </c>
      <c r="T2214" s="36" t="str">
        <f t="shared" si="204"/>
        <v/>
      </c>
      <c r="U2214" s="43">
        <f t="shared" si="209"/>
        <v>0</v>
      </c>
      <c r="V2214" s="36" t="str">
        <f t="shared" si="205"/>
        <v/>
      </c>
    </row>
    <row r="2215" spans="1:22" x14ac:dyDescent="0.2">
      <c r="A2215" s="13"/>
      <c r="B2215" s="1"/>
      <c r="C2215" s="1"/>
      <c r="D2215" s="1"/>
      <c r="E2215" s="1"/>
      <c r="F2215" s="1"/>
      <c r="G2215" s="13"/>
      <c r="H2215" s="13"/>
      <c r="I2215" s="47"/>
      <c r="J2215" s="9"/>
      <c r="K2215" s="9"/>
      <c r="L2215" s="14"/>
      <c r="M2215" s="41"/>
      <c r="N2215" s="15"/>
      <c r="O2215" s="17" t="str">
        <f t="shared" si="207"/>
        <v/>
      </c>
      <c r="P2215" s="18" t="str">
        <f>IF(M2215=0,"",IF(N2215-Master!$A$6&lt;0,"0",IF(M2215&lt;=Master!$A$6,(N2215-Master!$A$6),O2215)))</f>
        <v/>
      </c>
      <c r="Q2215" s="104"/>
      <c r="R2215" s="18" t="str">
        <f t="shared" si="206"/>
        <v/>
      </c>
      <c r="S2215" s="43">
        <f t="shared" si="208"/>
        <v>0</v>
      </c>
      <c r="T2215" s="36" t="str">
        <f t="shared" si="204"/>
        <v/>
      </c>
      <c r="U2215" s="43">
        <f t="shared" si="209"/>
        <v>0</v>
      </c>
      <c r="V2215" s="36" t="str">
        <f t="shared" si="205"/>
        <v/>
      </c>
    </row>
    <row r="2216" spans="1:22" x14ac:dyDescent="0.2">
      <c r="A2216" s="13"/>
      <c r="B2216" s="1"/>
      <c r="C2216" s="1"/>
      <c r="D2216" s="1"/>
      <c r="E2216" s="1"/>
      <c r="F2216" s="1"/>
      <c r="G2216" s="13"/>
      <c r="H2216" s="13"/>
      <c r="I2216" s="47"/>
      <c r="J2216" s="9"/>
      <c r="K2216" s="9"/>
      <c r="L2216" s="14"/>
      <c r="M2216" s="41"/>
      <c r="N2216" s="15"/>
      <c r="O2216" s="17" t="str">
        <f t="shared" si="207"/>
        <v/>
      </c>
      <c r="P2216" s="18" t="str">
        <f>IF(M2216=0,"",IF(N2216-Master!$A$6&lt;0,"0",IF(M2216&lt;=Master!$A$6,(N2216-Master!$A$6),O2216)))</f>
        <v/>
      </c>
      <c r="Q2216" s="104"/>
      <c r="R2216" s="18" t="str">
        <f t="shared" si="206"/>
        <v/>
      </c>
      <c r="S2216" s="43">
        <f t="shared" si="208"/>
        <v>0</v>
      </c>
      <c r="T2216" s="36" t="str">
        <f t="shared" si="204"/>
        <v/>
      </c>
      <c r="U2216" s="43">
        <f t="shared" si="209"/>
        <v>0</v>
      </c>
      <c r="V2216" s="36" t="str">
        <f t="shared" si="205"/>
        <v/>
      </c>
    </row>
    <row r="2217" spans="1:22" x14ac:dyDescent="0.2">
      <c r="A2217" s="13"/>
      <c r="B2217" s="1"/>
      <c r="C2217" s="1"/>
      <c r="D2217" s="1"/>
      <c r="E2217" s="1"/>
      <c r="F2217" s="1"/>
      <c r="G2217" s="13"/>
      <c r="H2217" s="13"/>
      <c r="I2217" s="47"/>
      <c r="J2217" s="9"/>
      <c r="K2217" s="9"/>
      <c r="L2217" s="14"/>
      <c r="M2217" s="41"/>
      <c r="N2217" s="15"/>
      <c r="O2217" s="17" t="str">
        <f t="shared" si="207"/>
        <v/>
      </c>
      <c r="P2217" s="18" t="str">
        <f>IF(M2217=0,"",IF(N2217-Master!$A$6&lt;0,"0",IF(M2217&lt;=Master!$A$6,(N2217-Master!$A$6),O2217)))</f>
        <v/>
      </c>
      <c r="Q2217" s="104"/>
      <c r="R2217" s="18" t="str">
        <f t="shared" si="206"/>
        <v/>
      </c>
      <c r="S2217" s="43">
        <f t="shared" si="208"/>
        <v>0</v>
      </c>
      <c r="T2217" s="36" t="str">
        <f t="shared" si="204"/>
        <v/>
      </c>
      <c r="U2217" s="43">
        <f t="shared" si="209"/>
        <v>0</v>
      </c>
      <c r="V2217" s="36" t="str">
        <f t="shared" si="205"/>
        <v/>
      </c>
    </row>
    <row r="2218" spans="1:22" x14ac:dyDescent="0.2">
      <c r="A2218" s="13"/>
      <c r="B2218" s="1"/>
      <c r="C2218" s="1"/>
      <c r="D2218" s="1"/>
      <c r="E2218" s="1"/>
      <c r="F2218" s="1"/>
      <c r="G2218" s="13"/>
      <c r="H2218" s="13"/>
      <c r="I2218" s="47"/>
      <c r="J2218" s="9"/>
      <c r="K2218" s="9"/>
      <c r="L2218" s="14"/>
      <c r="M2218" s="41"/>
      <c r="N2218" s="15"/>
      <c r="O2218" s="17" t="str">
        <f t="shared" si="207"/>
        <v/>
      </c>
      <c r="P2218" s="18" t="str">
        <f>IF(M2218=0,"",IF(N2218-Master!$A$6&lt;0,"0",IF(M2218&lt;=Master!$A$6,(N2218-Master!$A$6),O2218)))</f>
        <v/>
      </c>
      <c r="Q2218" s="104"/>
      <c r="R2218" s="18" t="str">
        <f t="shared" si="206"/>
        <v/>
      </c>
      <c r="S2218" s="43">
        <f t="shared" si="208"/>
        <v>0</v>
      </c>
      <c r="T2218" s="36" t="str">
        <f t="shared" si="204"/>
        <v/>
      </c>
      <c r="U2218" s="43">
        <f t="shared" si="209"/>
        <v>0</v>
      </c>
      <c r="V2218" s="36" t="str">
        <f t="shared" si="205"/>
        <v/>
      </c>
    </row>
    <row r="2219" spans="1:22" x14ac:dyDescent="0.2">
      <c r="A2219" s="13"/>
      <c r="B2219" s="1"/>
      <c r="C2219" s="1"/>
      <c r="D2219" s="1"/>
      <c r="E2219" s="1"/>
      <c r="F2219" s="1"/>
      <c r="G2219" s="13"/>
      <c r="H2219" s="13"/>
      <c r="I2219" s="47"/>
      <c r="J2219" s="9"/>
      <c r="K2219" s="9"/>
      <c r="L2219" s="14"/>
      <c r="M2219" s="41"/>
      <c r="N2219" s="15"/>
      <c r="O2219" s="17" t="str">
        <f t="shared" si="207"/>
        <v/>
      </c>
      <c r="P2219" s="18" t="str">
        <f>IF(M2219=0,"",IF(N2219-Master!$A$6&lt;0,"0",IF(M2219&lt;=Master!$A$6,(N2219-Master!$A$6),O2219)))</f>
        <v/>
      </c>
      <c r="Q2219" s="104"/>
      <c r="R2219" s="18" t="str">
        <f t="shared" si="206"/>
        <v/>
      </c>
      <c r="S2219" s="43">
        <f t="shared" si="208"/>
        <v>0</v>
      </c>
      <c r="T2219" s="36" t="str">
        <f t="shared" si="204"/>
        <v/>
      </c>
      <c r="U2219" s="43">
        <f t="shared" si="209"/>
        <v>0</v>
      </c>
      <c r="V2219" s="36" t="str">
        <f t="shared" si="205"/>
        <v/>
      </c>
    </row>
    <row r="2220" spans="1:22" x14ac:dyDescent="0.2">
      <c r="A2220" s="13"/>
      <c r="B2220" s="1"/>
      <c r="C2220" s="1"/>
      <c r="D2220" s="1"/>
      <c r="E2220" s="1"/>
      <c r="F2220" s="1"/>
      <c r="G2220" s="13"/>
      <c r="H2220" s="13"/>
      <c r="I2220" s="47"/>
      <c r="J2220" s="9"/>
      <c r="K2220" s="9"/>
      <c r="L2220" s="14"/>
      <c r="M2220" s="41"/>
      <c r="N2220" s="15"/>
      <c r="O2220" s="17" t="str">
        <f t="shared" si="207"/>
        <v/>
      </c>
      <c r="P2220" s="18" t="str">
        <f>IF(M2220=0,"",IF(N2220-Master!$A$6&lt;0,"0",IF(M2220&lt;=Master!$A$6,(N2220-Master!$A$6),O2220)))</f>
        <v/>
      </c>
      <c r="Q2220" s="104"/>
      <c r="R2220" s="18" t="str">
        <f t="shared" si="206"/>
        <v/>
      </c>
      <c r="S2220" s="43">
        <f t="shared" si="208"/>
        <v>0</v>
      </c>
      <c r="T2220" s="36" t="str">
        <f t="shared" si="204"/>
        <v/>
      </c>
      <c r="U2220" s="43">
        <f t="shared" si="209"/>
        <v>0</v>
      </c>
      <c r="V2220" s="36" t="str">
        <f t="shared" si="205"/>
        <v/>
      </c>
    </row>
    <row r="2221" spans="1:22" x14ac:dyDescent="0.2">
      <c r="A2221" s="13"/>
      <c r="B2221" s="1"/>
      <c r="C2221" s="1"/>
      <c r="D2221" s="1"/>
      <c r="E2221" s="1"/>
      <c r="F2221" s="1"/>
      <c r="G2221" s="13"/>
      <c r="H2221" s="13"/>
      <c r="I2221" s="47"/>
      <c r="J2221" s="9"/>
      <c r="K2221" s="9"/>
      <c r="L2221" s="14"/>
      <c r="M2221" s="41"/>
      <c r="N2221" s="15"/>
      <c r="O2221" s="17" t="str">
        <f t="shared" si="207"/>
        <v/>
      </c>
      <c r="P2221" s="18" t="str">
        <f>IF(M2221=0,"",IF(N2221-Master!$A$6&lt;0,"0",IF(M2221&lt;=Master!$A$6,(N2221-Master!$A$6),O2221)))</f>
        <v/>
      </c>
      <c r="Q2221" s="104"/>
      <c r="R2221" s="18" t="str">
        <f t="shared" si="206"/>
        <v/>
      </c>
      <c r="S2221" s="43">
        <f t="shared" si="208"/>
        <v>0</v>
      </c>
      <c r="T2221" s="36" t="str">
        <f t="shared" si="204"/>
        <v/>
      </c>
      <c r="U2221" s="43">
        <f t="shared" si="209"/>
        <v>0</v>
      </c>
      <c r="V2221" s="36" t="str">
        <f t="shared" si="205"/>
        <v/>
      </c>
    </row>
    <row r="2222" spans="1:22" x14ac:dyDescent="0.2">
      <c r="A2222" s="13"/>
      <c r="B2222" s="1"/>
      <c r="C2222" s="1"/>
      <c r="D2222" s="1"/>
      <c r="E2222" s="1"/>
      <c r="F2222" s="1"/>
      <c r="G2222" s="13"/>
      <c r="H2222" s="13"/>
      <c r="I2222" s="47"/>
      <c r="J2222" s="9"/>
      <c r="K2222" s="9"/>
      <c r="L2222" s="14"/>
      <c r="M2222" s="41"/>
      <c r="N2222" s="15"/>
      <c r="O2222" s="17" t="str">
        <f t="shared" si="207"/>
        <v/>
      </c>
      <c r="P2222" s="18" t="str">
        <f>IF(M2222=0,"",IF(N2222-Master!$A$6&lt;0,"0",IF(M2222&lt;=Master!$A$6,(N2222-Master!$A$6),O2222)))</f>
        <v/>
      </c>
      <c r="Q2222" s="104"/>
      <c r="R2222" s="18" t="str">
        <f t="shared" si="206"/>
        <v/>
      </c>
      <c r="S2222" s="43">
        <f t="shared" si="208"/>
        <v>0</v>
      </c>
      <c r="T2222" s="36" t="str">
        <f t="shared" si="204"/>
        <v/>
      </c>
      <c r="U2222" s="43">
        <f t="shared" si="209"/>
        <v>0</v>
      </c>
      <c r="V2222" s="36" t="str">
        <f t="shared" si="205"/>
        <v/>
      </c>
    </row>
    <row r="2223" spans="1:22" x14ac:dyDescent="0.2">
      <c r="A2223" s="13"/>
      <c r="B2223" s="1"/>
      <c r="C2223" s="1"/>
      <c r="D2223" s="1"/>
      <c r="E2223" s="1"/>
      <c r="F2223" s="1"/>
      <c r="G2223" s="13"/>
      <c r="H2223" s="13"/>
      <c r="I2223" s="47"/>
      <c r="J2223" s="9"/>
      <c r="K2223" s="9"/>
      <c r="L2223" s="14"/>
      <c r="M2223" s="41"/>
      <c r="N2223" s="15"/>
      <c r="O2223" s="17" t="str">
        <f t="shared" si="207"/>
        <v/>
      </c>
      <c r="P2223" s="18" t="str">
        <f>IF(M2223=0,"",IF(N2223-Master!$A$6&lt;0,"0",IF(M2223&lt;=Master!$A$6,(N2223-Master!$A$6),O2223)))</f>
        <v/>
      </c>
      <c r="Q2223" s="104"/>
      <c r="R2223" s="18" t="str">
        <f t="shared" si="206"/>
        <v/>
      </c>
      <c r="S2223" s="43">
        <f t="shared" si="208"/>
        <v>0</v>
      </c>
      <c r="T2223" s="36" t="str">
        <f t="shared" si="204"/>
        <v/>
      </c>
      <c r="U2223" s="43">
        <f t="shared" si="209"/>
        <v>0</v>
      </c>
      <c r="V2223" s="36" t="str">
        <f t="shared" si="205"/>
        <v/>
      </c>
    </row>
    <row r="2224" spans="1:22" x14ac:dyDescent="0.2">
      <c r="A2224" s="13"/>
      <c r="B2224" s="1"/>
      <c r="C2224" s="1"/>
      <c r="D2224" s="1"/>
      <c r="E2224" s="1"/>
      <c r="F2224" s="1"/>
      <c r="G2224" s="13"/>
      <c r="H2224" s="13"/>
      <c r="I2224" s="47"/>
      <c r="J2224" s="9"/>
      <c r="K2224" s="9"/>
      <c r="L2224" s="14"/>
      <c r="M2224" s="41"/>
      <c r="N2224" s="15"/>
      <c r="O2224" s="17" t="str">
        <f t="shared" si="207"/>
        <v/>
      </c>
      <c r="P2224" s="18" t="str">
        <f>IF(M2224=0,"",IF(N2224-Master!$A$6&lt;0,"0",IF(M2224&lt;=Master!$A$6,(N2224-Master!$A$6),O2224)))</f>
        <v/>
      </c>
      <c r="Q2224" s="104"/>
      <c r="R2224" s="18" t="str">
        <f t="shared" si="206"/>
        <v/>
      </c>
      <c r="S2224" s="43">
        <f t="shared" si="208"/>
        <v>0</v>
      </c>
      <c r="T2224" s="36" t="str">
        <f t="shared" si="204"/>
        <v/>
      </c>
      <c r="U2224" s="43">
        <f t="shared" si="209"/>
        <v>0</v>
      </c>
      <c r="V2224" s="36" t="str">
        <f t="shared" si="205"/>
        <v/>
      </c>
    </row>
    <row r="2225" spans="1:22" x14ac:dyDescent="0.2">
      <c r="A2225" s="13"/>
      <c r="B2225" s="1"/>
      <c r="C2225" s="1"/>
      <c r="D2225" s="1"/>
      <c r="E2225" s="1"/>
      <c r="F2225" s="1"/>
      <c r="G2225" s="13"/>
      <c r="H2225" s="13"/>
      <c r="I2225" s="47"/>
      <c r="J2225" s="9"/>
      <c r="K2225" s="9"/>
      <c r="L2225" s="14"/>
      <c r="M2225" s="41"/>
      <c r="N2225" s="15"/>
      <c r="O2225" s="17" t="str">
        <f t="shared" si="207"/>
        <v/>
      </c>
      <c r="P2225" s="18" t="str">
        <f>IF(M2225=0,"",IF(N2225-Master!$A$6&lt;0,"0",IF(M2225&lt;=Master!$A$6,(N2225-Master!$A$6),O2225)))</f>
        <v/>
      </c>
      <c r="Q2225" s="104"/>
      <c r="R2225" s="18" t="str">
        <f t="shared" si="206"/>
        <v/>
      </c>
      <c r="S2225" s="43">
        <f t="shared" si="208"/>
        <v>0</v>
      </c>
      <c r="T2225" s="36" t="str">
        <f t="shared" si="204"/>
        <v/>
      </c>
      <c r="U2225" s="43">
        <f t="shared" si="209"/>
        <v>0</v>
      </c>
      <c r="V2225" s="36" t="str">
        <f t="shared" si="205"/>
        <v/>
      </c>
    </row>
    <row r="2226" spans="1:22" x14ac:dyDescent="0.2">
      <c r="A2226" s="13"/>
      <c r="B2226" s="1"/>
      <c r="C2226" s="1"/>
      <c r="D2226" s="1"/>
      <c r="E2226" s="1"/>
      <c r="F2226" s="1"/>
      <c r="G2226" s="13"/>
      <c r="H2226" s="13"/>
      <c r="I2226" s="47"/>
      <c r="J2226" s="9"/>
      <c r="K2226" s="9"/>
      <c r="L2226" s="14"/>
      <c r="M2226" s="41"/>
      <c r="N2226" s="15"/>
      <c r="O2226" s="17" t="str">
        <f t="shared" si="207"/>
        <v/>
      </c>
      <c r="P2226" s="18" t="str">
        <f>IF(M2226=0,"",IF(N2226-Master!$A$6&lt;0,"0",IF(M2226&lt;=Master!$A$6,(N2226-Master!$A$6),O2226)))</f>
        <v/>
      </c>
      <c r="Q2226" s="104"/>
      <c r="R2226" s="18" t="str">
        <f t="shared" si="206"/>
        <v/>
      </c>
      <c r="S2226" s="43">
        <f t="shared" si="208"/>
        <v>0</v>
      </c>
      <c r="T2226" s="36" t="str">
        <f t="shared" si="204"/>
        <v/>
      </c>
      <c r="U2226" s="43">
        <f t="shared" si="209"/>
        <v>0</v>
      </c>
      <c r="V2226" s="36" t="str">
        <f t="shared" si="205"/>
        <v/>
      </c>
    </row>
    <row r="2227" spans="1:22" x14ac:dyDescent="0.2">
      <c r="A2227" s="13"/>
      <c r="B2227" s="1"/>
      <c r="C2227" s="1"/>
      <c r="D2227" s="1"/>
      <c r="E2227" s="1"/>
      <c r="F2227" s="1"/>
      <c r="G2227" s="13"/>
      <c r="H2227" s="13"/>
      <c r="I2227" s="47"/>
      <c r="J2227" s="9"/>
      <c r="K2227" s="9"/>
      <c r="L2227" s="14"/>
      <c r="M2227" s="41"/>
      <c r="N2227" s="15"/>
      <c r="O2227" s="17" t="str">
        <f t="shared" si="207"/>
        <v/>
      </c>
      <c r="P2227" s="18" t="str">
        <f>IF(M2227=0,"",IF(N2227-Master!$A$6&lt;0,"0",IF(M2227&lt;=Master!$A$6,(N2227-Master!$A$6),O2227)))</f>
        <v/>
      </c>
      <c r="Q2227" s="104"/>
      <c r="R2227" s="18" t="str">
        <f t="shared" si="206"/>
        <v/>
      </c>
      <c r="S2227" s="43">
        <f t="shared" si="208"/>
        <v>0</v>
      </c>
      <c r="T2227" s="36" t="str">
        <f t="shared" si="204"/>
        <v/>
      </c>
      <c r="U2227" s="43">
        <f t="shared" si="209"/>
        <v>0</v>
      </c>
      <c r="V2227" s="36" t="str">
        <f t="shared" si="205"/>
        <v/>
      </c>
    </row>
    <row r="2228" spans="1:22" x14ac:dyDescent="0.2">
      <c r="A2228" s="13"/>
      <c r="B2228" s="1"/>
      <c r="C2228" s="1"/>
      <c r="D2228" s="1"/>
      <c r="E2228" s="1"/>
      <c r="F2228" s="1"/>
      <c r="G2228" s="13"/>
      <c r="H2228" s="13"/>
      <c r="I2228" s="47"/>
      <c r="J2228" s="9"/>
      <c r="K2228" s="9"/>
      <c r="L2228" s="14"/>
      <c r="M2228" s="41"/>
      <c r="N2228" s="15"/>
      <c r="O2228" s="17" t="str">
        <f t="shared" si="207"/>
        <v/>
      </c>
      <c r="P2228" s="18" t="str">
        <f>IF(M2228=0,"",IF(N2228-Master!$A$6&lt;0,"0",IF(M2228&lt;=Master!$A$6,(N2228-Master!$A$6),O2228)))</f>
        <v/>
      </c>
      <c r="Q2228" s="104"/>
      <c r="R2228" s="18" t="str">
        <f t="shared" si="206"/>
        <v/>
      </c>
      <c r="S2228" s="43">
        <f t="shared" si="208"/>
        <v>0</v>
      </c>
      <c r="T2228" s="36" t="str">
        <f t="shared" si="204"/>
        <v/>
      </c>
      <c r="U2228" s="43">
        <f t="shared" si="209"/>
        <v>0</v>
      </c>
      <c r="V2228" s="36" t="str">
        <f t="shared" si="205"/>
        <v/>
      </c>
    </row>
    <row r="2229" spans="1:22" x14ac:dyDescent="0.2">
      <c r="A2229" s="13"/>
      <c r="B2229" s="1"/>
      <c r="C2229" s="1"/>
      <c r="D2229" s="1"/>
      <c r="E2229" s="1"/>
      <c r="F2229" s="1"/>
      <c r="G2229" s="13"/>
      <c r="H2229" s="13"/>
      <c r="I2229" s="47"/>
      <c r="J2229" s="9"/>
      <c r="K2229" s="9"/>
      <c r="L2229" s="14"/>
      <c r="M2229" s="41"/>
      <c r="N2229" s="15"/>
      <c r="O2229" s="17" t="str">
        <f t="shared" si="207"/>
        <v/>
      </c>
      <c r="P2229" s="18" t="str">
        <f>IF(M2229=0,"",IF(N2229-Master!$A$6&lt;0,"0",IF(M2229&lt;=Master!$A$6,(N2229-Master!$A$6),O2229)))</f>
        <v/>
      </c>
      <c r="Q2229" s="104"/>
      <c r="R2229" s="18" t="str">
        <f t="shared" si="206"/>
        <v/>
      </c>
      <c r="S2229" s="43">
        <f t="shared" si="208"/>
        <v>0</v>
      </c>
      <c r="T2229" s="36" t="str">
        <f t="shared" si="204"/>
        <v/>
      </c>
      <c r="U2229" s="43">
        <f t="shared" si="209"/>
        <v>0</v>
      </c>
      <c r="V2229" s="36" t="str">
        <f t="shared" si="205"/>
        <v/>
      </c>
    </row>
    <row r="2230" spans="1:22" x14ac:dyDescent="0.2">
      <c r="A2230" s="13"/>
      <c r="B2230" s="1"/>
      <c r="C2230" s="1"/>
      <c r="D2230" s="1"/>
      <c r="E2230" s="1"/>
      <c r="F2230" s="1"/>
      <c r="G2230" s="13"/>
      <c r="H2230" s="13"/>
      <c r="I2230" s="47"/>
      <c r="J2230" s="9"/>
      <c r="K2230" s="9"/>
      <c r="L2230" s="14"/>
      <c r="M2230" s="41"/>
      <c r="N2230" s="15"/>
      <c r="O2230" s="17" t="str">
        <f t="shared" si="207"/>
        <v/>
      </c>
      <c r="P2230" s="18" t="str">
        <f>IF(M2230=0,"",IF(N2230-Master!$A$6&lt;0,"0",IF(M2230&lt;=Master!$A$6,(N2230-Master!$A$6),O2230)))</f>
        <v/>
      </c>
      <c r="Q2230" s="104"/>
      <c r="R2230" s="18" t="str">
        <f t="shared" si="206"/>
        <v/>
      </c>
      <c r="S2230" s="43">
        <f t="shared" si="208"/>
        <v>0</v>
      </c>
      <c r="T2230" s="36" t="str">
        <f t="shared" si="204"/>
        <v/>
      </c>
      <c r="U2230" s="43">
        <f t="shared" si="209"/>
        <v>0</v>
      </c>
      <c r="V2230" s="36" t="str">
        <f t="shared" si="205"/>
        <v/>
      </c>
    </row>
    <row r="2231" spans="1:22" x14ac:dyDescent="0.2">
      <c r="A2231" s="13"/>
      <c r="B2231" s="1"/>
      <c r="C2231" s="1"/>
      <c r="D2231" s="1"/>
      <c r="E2231" s="1"/>
      <c r="F2231" s="1"/>
      <c r="G2231" s="13"/>
      <c r="H2231" s="13"/>
      <c r="I2231" s="47"/>
      <c r="J2231" s="9"/>
      <c r="K2231" s="9"/>
      <c r="L2231" s="14"/>
      <c r="M2231" s="41"/>
      <c r="N2231" s="15"/>
      <c r="O2231" s="17" t="str">
        <f t="shared" si="207"/>
        <v/>
      </c>
      <c r="P2231" s="18" t="str">
        <f>IF(M2231=0,"",IF(N2231-Master!$A$6&lt;0,"0",IF(M2231&lt;=Master!$A$6,(N2231-Master!$A$6),O2231)))</f>
        <v/>
      </c>
      <c r="Q2231" s="104"/>
      <c r="R2231" s="18" t="str">
        <f t="shared" si="206"/>
        <v/>
      </c>
      <c r="S2231" s="43">
        <f t="shared" si="208"/>
        <v>0</v>
      </c>
      <c r="T2231" s="36" t="str">
        <f t="shared" si="204"/>
        <v/>
      </c>
      <c r="U2231" s="43">
        <f t="shared" si="209"/>
        <v>0</v>
      </c>
      <c r="V2231" s="36" t="str">
        <f t="shared" si="205"/>
        <v/>
      </c>
    </row>
    <row r="2232" spans="1:22" x14ac:dyDescent="0.2">
      <c r="A2232" s="13"/>
      <c r="B2232" s="1"/>
      <c r="C2232" s="1"/>
      <c r="D2232" s="1"/>
      <c r="E2232" s="1"/>
      <c r="F2232" s="1"/>
      <c r="G2232" s="13"/>
      <c r="H2232" s="13"/>
      <c r="I2232" s="47"/>
      <c r="J2232" s="9"/>
      <c r="K2232" s="9"/>
      <c r="L2232" s="14"/>
      <c r="M2232" s="41"/>
      <c r="N2232" s="15"/>
      <c r="O2232" s="17" t="str">
        <f t="shared" si="207"/>
        <v/>
      </c>
      <c r="P2232" s="18" t="str">
        <f>IF(M2232=0,"",IF(N2232-Master!$A$6&lt;0,"0",IF(M2232&lt;=Master!$A$6,(N2232-Master!$A$6),O2232)))</f>
        <v/>
      </c>
      <c r="Q2232" s="104"/>
      <c r="R2232" s="18" t="str">
        <f t="shared" si="206"/>
        <v/>
      </c>
      <c r="S2232" s="43">
        <f t="shared" si="208"/>
        <v>0</v>
      </c>
      <c r="T2232" s="36" t="str">
        <f t="shared" si="204"/>
        <v/>
      </c>
      <c r="U2232" s="43">
        <f t="shared" si="209"/>
        <v>0</v>
      </c>
      <c r="V2232" s="36" t="str">
        <f t="shared" si="205"/>
        <v/>
      </c>
    </row>
    <row r="2233" spans="1:22" x14ac:dyDescent="0.2">
      <c r="A2233" s="13"/>
      <c r="B2233" s="1"/>
      <c r="C2233" s="1"/>
      <c r="D2233" s="1"/>
      <c r="E2233" s="1"/>
      <c r="F2233" s="1"/>
      <c r="G2233" s="13"/>
      <c r="H2233" s="13"/>
      <c r="I2233" s="47"/>
      <c r="J2233" s="9"/>
      <c r="K2233" s="9"/>
      <c r="L2233" s="14"/>
      <c r="M2233" s="41"/>
      <c r="N2233" s="15"/>
      <c r="O2233" s="17" t="str">
        <f t="shared" si="207"/>
        <v/>
      </c>
      <c r="P2233" s="18" t="str">
        <f>IF(M2233=0,"",IF(N2233-Master!$A$6&lt;0,"0",IF(M2233&lt;=Master!$A$6,(N2233-Master!$A$6),O2233)))</f>
        <v/>
      </c>
      <c r="Q2233" s="104"/>
      <c r="R2233" s="18" t="str">
        <f t="shared" si="206"/>
        <v/>
      </c>
      <c r="S2233" s="43">
        <f t="shared" si="208"/>
        <v>0</v>
      </c>
      <c r="T2233" s="36" t="str">
        <f t="shared" si="204"/>
        <v/>
      </c>
      <c r="U2233" s="43">
        <f t="shared" si="209"/>
        <v>0</v>
      </c>
      <c r="V2233" s="36" t="str">
        <f t="shared" si="205"/>
        <v/>
      </c>
    </row>
    <row r="2234" spans="1:22" x14ac:dyDescent="0.2">
      <c r="A2234" s="13"/>
      <c r="B2234" s="1"/>
      <c r="C2234" s="1"/>
      <c r="D2234" s="1"/>
      <c r="E2234" s="1"/>
      <c r="F2234" s="1"/>
      <c r="G2234" s="13"/>
      <c r="H2234" s="13"/>
      <c r="I2234" s="47"/>
      <c r="J2234" s="9"/>
      <c r="K2234" s="9"/>
      <c r="L2234" s="14"/>
      <c r="M2234" s="41"/>
      <c r="N2234" s="15"/>
      <c r="O2234" s="17" t="str">
        <f t="shared" si="207"/>
        <v/>
      </c>
      <c r="P2234" s="18" t="str">
        <f>IF(M2234=0,"",IF(N2234-Master!$A$6&lt;0,"0",IF(M2234&lt;=Master!$A$6,(N2234-Master!$A$6),O2234)))</f>
        <v/>
      </c>
      <c r="Q2234" s="104"/>
      <c r="R2234" s="18" t="str">
        <f t="shared" si="206"/>
        <v/>
      </c>
      <c r="S2234" s="43">
        <f t="shared" si="208"/>
        <v>0</v>
      </c>
      <c r="T2234" s="36" t="str">
        <f t="shared" si="204"/>
        <v/>
      </c>
      <c r="U2234" s="43">
        <f t="shared" si="209"/>
        <v>0</v>
      </c>
      <c r="V2234" s="36" t="str">
        <f t="shared" si="205"/>
        <v/>
      </c>
    </row>
    <row r="2235" spans="1:22" x14ac:dyDescent="0.2">
      <c r="A2235" s="13"/>
      <c r="B2235" s="1"/>
      <c r="C2235" s="1"/>
      <c r="D2235" s="1"/>
      <c r="E2235" s="1"/>
      <c r="F2235" s="1"/>
      <c r="G2235" s="13"/>
      <c r="H2235" s="13"/>
      <c r="I2235" s="47"/>
      <c r="J2235" s="9"/>
      <c r="K2235" s="9"/>
      <c r="L2235" s="14"/>
      <c r="M2235" s="41"/>
      <c r="N2235" s="15"/>
      <c r="O2235" s="17" t="str">
        <f t="shared" si="207"/>
        <v/>
      </c>
      <c r="P2235" s="18" t="str">
        <f>IF(M2235=0,"",IF(N2235-Master!$A$6&lt;0,"0",IF(M2235&lt;=Master!$A$6,(N2235-Master!$A$6),O2235)))</f>
        <v/>
      </c>
      <c r="Q2235" s="104"/>
      <c r="R2235" s="18" t="str">
        <f t="shared" si="206"/>
        <v/>
      </c>
      <c r="S2235" s="43">
        <f t="shared" si="208"/>
        <v>0</v>
      </c>
      <c r="T2235" s="36" t="str">
        <f t="shared" si="204"/>
        <v/>
      </c>
      <c r="U2235" s="43">
        <f t="shared" si="209"/>
        <v>0</v>
      </c>
      <c r="V2235" s="36" t="str">
        <f t="shared" si="205"/>
        <v/>
      </c>
    </row>
    <row r="2236" spans="1:22" x14ac:dyDescent="0.2">
      <c r="A2236" s="13"/>
      <c r="B2236" s="1"/>
      <c r="C2236" s="1"/>
      <c r="D2236" s="1"/>
      <c r="E2236" s="1"/>
      <c r="F2236" s="1"/>
      <c r="G2236" s="13"/>
      <c r="H2236" s="13"/>
      <c r="I2236" s="47"/>
      <c r="J2236" s="9"/>
      <c r="K2236" s="9"/>
      <c r="L2236" s="14"/>
      <c r="M2236" s="41"/>
      <c r="N2236" s="15"/>
      <c r="O2236" s="17" t="str">
        <f t="shared" si="207"/>
        <v/>
      </c>
      <c r="P2236" s="18" t="str">
        <f>IF(M2236=0,"",IF(N2236-Master!$A$6&lt;0,"0",IF(M2236&lt;=Master!$A$6,(N2236-Master!$A$6),O2236)))</f>
        <v/>
      </c>
      <c r="Q2236" s="104"/>
      <c r="R2236" s="18" t="str">
        <f t="shared" si="206"/>
        <v/>
      </c>
      <c r="S2236" s="43">
        <f t="shared" si="208"/>
        <v>0</v>
      </c>
      <c r="T2236" s="36" t="str">
        <f t="shared" si="204"/>
        <v/>
      </c>
      <c r="U2236" s="43">
        <f t="shared" si="209"/>
        <v>0</v>
      </c>
      <c r="V2236" s="36" t="str">
        <f t="shared" si="205"/>
        <v/>
      </c>
    </row>
    <row r="2237" spans="1:22" x14ac:dyDescent="0.2">
      <c r="A2237" s="13"/>
      <c r="B2237" s="1"/>
      <c r="C2237" s="1"/>
      <c r="D2237" s="1"/>
      <c r="E2237" s="1"/>
      <c r="F2237" s="1"/>
      <c r="G2237" s="13"/>
      <c r="H2237" s="13"/>
      <c r="I2237" s="47"/>
      <c r="J2237" s="9"/>
      <c r="K2237" s="9"/>
      <c r="L2237" s="14"/>
      <c r="M2237" s="41"/>
      <c r="N2237" s="15"/>
      <c r="O2237" s="17" t="str">
        <f t="shared" si="207"/>
        <v/>
      </c>
      <c r="P2237" s="18" t="str">
        <f>IF(M2237=0,"",IF(N2237-Master!$A$6&lt;0,"0",IF(M2237&lt;=Master!$A$6,(N2237-Master!$A$6),O2237)))</f>
        <v/>
      </c>
      <c r="Q2237" s="104"/>
      <c r="R2237" s="18" t="str">
        <f t="shared" si="206"/>
        <v/>
      </c>
      <c r="S2237" s="43">
        <f t="shared" si="208"/>
        <v>0</v>
      </c>
      <c r="T2237" s="36" t="str">
        <f t="shared" si="204"/>
        <v/>
      </c>
      <c r="U2237" s="43">
        <f t="shared" si="209"/>
        <v>0</v>
      </c>
      <c r="V2237" s="36" t="str">
        <f t="shared" si="205"/>
        <v/>
      </c>
    </row>
    <row r="2238" spans="1:22" x14ac:dyDescent="0.2">
      <c r="A2238" s="13"/>
      <c r="B2238" s="1"/>
      <c r="C2238" s="1"/>
      <c r="D2238" s="1"/>
      <c r="E2238" s="1"/>
      <c r="F2238" s="1"/>
      <c r="G2238" s="13"/>
      <c r="H2238" s="13"/>
      <c r="I2238" s="47"/>
      <c r="J2238" s="9"/>
      <c r="K2238" s="9"/>
      <c r="L2238" s="14"/>
      <c r="M2238" s="41"/>
      <c r="N2238" s="15"/>
      <c r="O2238" s="17" t="str">
        <f t="shared" si="207"/>
        <v/>
      </c>
      <c r="P2238" s="18" t="str">
        <f>IF(M2238=0,"",IF(N2238-Master!$A$6&lt;0,"0",IF(M2238&lt;=Master!$A$6,(N2238-Master!$A$6),O2238)))</f>
        <v/>
      </c>
      <c r="Q2238" s="104"/>
      <c r="R2238" s="18" t="str">
        <f t="shared" si="206"/>
        <v/>
      </c>
      <c r="S2238" s="43">
        <f t="shared" si="208"/>
        <v>0</v>
      </c>
      <c r="T2238" s="36" t="str">
        <f t="shared" si="204"/>
        <v/>
      </c>
      <c r="U2238" s="43">
        <f t="shared" si="209"/>
        <v>0</v>
      </c>
      <c r="V2238" s="36" t="str">
        <f t="shared" si="205"/>
        <v/>
      </c>
    </row>
    <row r="2239" spans="1:22" x14ac:dyDescent="0.2">
      <c r="A2239" s="13"/>
      <c r="B2239" s="1"/>
      <c r="C2239" s="1"/>
      <c r="D2239" s="1"/>
      <c r="E2239" s="1"/>
      <c r="F2239" s="1"/>
      <c r="G2239" s="13"/>
      <c r="H2239" s="13"/>
      <c r="I2239" s="47"/>
      <c r="J2239" s="9"/>
      <c r="K2239" s="9"/>
      <c r="L2239" s="14"/>
      <c r="M2239" s="41"/>
      <c r="N2239" s="15"/>
      <c r="O2239" s="17" t="str">
        <f t="shared" si="207"/>
        <v/>
      </c>
      <c r="P2239" s="18" t="str">
        <f>IF(M2239=0,"",IF(N2239-Master!$A$6&lt;0,"0",IF(M2239&lt;=Master!$A$6,(N2239-Master!$A$6),O2239)))</f>
        <v/>
      </c>
      <c r="Q2239" s="104"/>
      <c r="R2239" s="18" t="str">
        <f t="shared" si="206"/>
        <v/>
      </c>
      <c r="S2239" s="43">
        <f t="shared" si="208"/>
        <v>0</v>
      </c>
      <c r="T2239" s="36" t="str">
        <f t="shared" si="204"/>
        <v/>
      </c>
      <c r="U2239" s="43">
        <f t="shared" si="209"/>
        <v>0</v>
      </c>
      <c r="V2239" s="36" t="str">
        <f t="shared" si="205"/>
        <v/>
      </c>
    </row>
    <row r="2240" spans="1:22" x14ac:dyDescent="0.2">
      <c r="A2240" s="13"/>
      <c r="B2240" s="1"/>
      <c r="C2240" s="1"/>
      <c r="D2240" s="1"/>
      <c r="E2240" s="1"/>
      <c r="F2240" s="1"/>
      <c r="G2240" s="13"/>
      <c r="H2240" s="13"/>
      <c r="I2240" s="47"/>
      <c r="J2240" s="9"/>
      <c r="K2240" s="9"/>
      <c r="L2240" s="14"/>
      <c r="M2240" s="41"/>
      <c r="N2240" s="15"/>
      <c r="O2240" s="17" t="str">
        <f t="shared" si="207"/>
        <v/>
      </c>
      <c r="P2240" s="18" t="str">
        <f>IF(M2240=0,"",IF(N2240-Master!$A$6&lt;0,"0",IF(M2240&lt;=Master!$A$6,(N2240-Master!$A$6),O2240)))</f>
        <v/>
      </c>
      <c r="Q2240" s="104"/>
      <c r="R2240" s="18" t="str">
        <f t="shared" si="206"/>
        <v/>
      </c>
      <c r="S2240" s="43">
        <f t="shared" si="208"/>
        <v>0</v>
      </c>
      <c r="T2240" s="36" t="str">
        <f t="shared" si="204"/>
        <v/>
      </c>
      <c r="U2240" s="43">
        <f t="shared" si="209"/>
        <v>0</v>
      </c>
      <c r="V2240" s="36" t="str">
        <f t="shared" si="205"/>
        <v/>
      </c>
    </row>
    <row r="2241" spans="1:22" x14ac:dyDescent="0.2">
      <c r="A2241" s="13"/>
      <c r="B2241" s="1"/>
      <c r="C2241" s="1"/>
      <c r="D2241" s="1"/>
      <c r="E2241" s="1"/>
      <c r="F2241" s="1"/>
      <c r="G2241" s="13"/>
      <c r="H2241" s="13"/>
      <c r="I2241" s="47"/>
      <c r="J2241" s="9"/>
      <c r="K2241" s="9"/>
      <c r="L2241" s="14"/>
      <c r="M2241" s="41"/>
      <c r="N2241" s="15"/>
      <c r="O2241" s="17" t="str">
        <f t="shared" si="207"/>
        <v/>
      </c>
      <c r="P2241" s="18" t="str">
        <f>IF(M2241=0,"",IF(N2241-Master!$A$6&lt;0,"0",IF(M2241&lt;=Master!$A$6,(N2241-Master!$A$6),O2241)))</f>
        <v/>
      </c>
      <c r="Q2241" s="104"/>
      <c r="R2241" s="18" t="str">
        <f t="shared" si="206"/>
        <v/>
      </c>
      <c r="S2241" s="43">
        <f t="shared" si="208"/>
        <v>0</v>
      </c>
      <c r="T2241" s="36" t="str">
        <f t="shared" si="204"/>
        <v/>
      </c>
      <c r="U2241" s="43">
        <f t="shared" si="209"/>
        <v>0</v>
      </c>
      <c r="V2241" s="36" t="str">
        <f t="shared" si="205"/>
        <v/>
      </c>
    </row>
    <row r="2242" spans="1:22" x14ac:dyDescent="0.2">
      <c r="A2242" s="13"/>
      <c r="B2242" s="1"/>
      <c r="C2242" s="1"/>
      <c r="D2242" s="1"/>
      <c r="E2242" s="1"/>
      <c r="F2242" s="1"/>
      <c r="G2242" s="13"/>
      <c r="H2242" s="13"/>
      <c r="I2242" s="47"/>
      <c r="J2242" s="9"/>
      <c r="K2242" s="9"/>
      <c r="L2242" s="14"/>
      <c r="M2242" s="41"/>
      <c r="N2242" s="15"/>
      <c r="O2242" s="17" t="str">
        <f t="shared" si="207"/>
        <v/>
      </c>
      <c r="P2242" s="18" t="str">
        <f>IF(M2242=0,"",IF(N2242-Master!$A$6&lt;0,"0",IF(M2242&lt;=Master!$A$6,(N2242-Master!$A$6),O2242)))</f>
        <v/>
      </c>
      <c r="Q2242" s="104"/>
      <c r="R2242" s="18" t="str">
        <f t="shared" si="206"/>
        <v/>
      </c>
      <c r="S2242" s="43">
        <f t="shared" si="208"/>
        <v>0</v>
      </c>
      <c r="T2242" s="36" t="str">
        <f t="shared" si="204"/>
        <v/>
      </c>
      <c r="U2242" s="43">
        <f t="shared" si="209"/>
        <v>0</v>
      </c>
      <c r="V2242" s="36" t="str">
        <f t="shared" si="205"/>
        <v/>
      </c>
    </row>
    <row r="2243" spans="1:22" x14ac:dyDescent="0.2">
      <c r="A2243" s="13"/>
      <c r="B2243" s="1"/>
      <c r="C2243" s="1"/>
      <c r="D2243" s="1"/>
      <c r="E2243" s="1"/>
      <c r="F2243" s="1"/>
      <c r="G2243" s="13"/>
      <c r="H2243" s="13"/>
      <c r="I2243" s="47"/>
      <c r="J2243" s="9"/>
      <c r="K2243" s="9"/>
      <c r="L2243" s="14"/>
      <c r="M2243" s="41"/>
      <c r="N2243" s="15"/>
      <c r="O2243" s="17" t="str">
        <f t="shared" si="207"/>
        <v/>
      </c>
      <c r="P2243" s="18" t="str">
        <f>IF(M2243=0,"",IF(N2243-Master!$A$6&lt;0,"0",IF(M2243&lt;=Master!$A$6,(N2243-Master!$A$6),O2243)))</f>
        <v/>
      </c>
      <c r="Q2243" s="104"/>
      <c r="R2243" s="18" t="str">
        <f t="shared" si="206"/>
        <v/>
      </c>
      <c r="S2243" s="43">
        <f t="shared" si="208"/>
        <v>0</v>
      </c>
      <c r="T2243" s="36" t="str">
        <f t="shared" si="204"/>
        <v/>
      </c>
      <c r="U2243" s="43">
        <f t="shared" si="209"/>
        <v>0</v>
      </c>
      <c r="V2243" s="36" t="str">
        <f t="shared" si="205"/>
        <v/>
      </c>
    </row>
    <row r="2244" spans="1:22" x14ac:dyDescent="0.2">
      <c r="A2244" s="13"/>
      <c r="B2244" s="1"/>
      <c r="C2244" s="1"/>
      <c r="D2244" s="1"/>
      <c r="E2244" s="1"/>
      <c r="F2244" s="1"/>
      <c r="G2244" s="13"/>
      <c r="H2244" s="13"/>
      <c r="I2244" s="47"/>
      <c r="J2244" s="9"/>
      <c r="K2244" s="9"/>
      <c r="L2244" s="14"/>
      <c r="M2244" s="41"/>
      <c r="N2244" s="15"/>
      <c r="O2244" s="17" t="str">
        <f t="shared" si="207"/>
        <v/>
      </c>
      <c r="P2244" s="18" t="str">
        <f>IF(M2244=0,"",IF(N2244-Master!$A$6&lt;0,"0",IF(M2244&lt;=Master!$A$6,(N2244-Master!$A$6),O2244)))</f>
        <v/>
      </c>
      <c r="Q2244" s="104"/>
      <c r="R2244" s="18" t="str">
        <f t="shared" si="206"/>
        <v/>
      </c>
      <c r="S2244" s="43">
        <f t="shared" si="208"/>
        <v>0</v>
      </c>
      <c r="T2244" s="36" t="str">
        <f t="shared" si="204"/>
        <v/>
      </c>
      <c r="U2244" s="43">
        <f t="shared" si="209"/>
        <v>0</v>
      </c>
      <c r="V2244" s="36" t="str">
        <f t="shared" si="205"/>
        <v/>
      </c>
    </row>
    <row r="2245" spans="1:22" x14ac:dyDescent="0.2">
      <c r="A2245" s="13"/>
      <c r="B2245" s="1"/>
      <c r="C2245" s="1"/>
      <c r="D2245" s="1"/>
      <c r="E2245" s="1"/>
      <c r="F2245" s="1"/>
      <c r="G2245" s="13"/>
      <c r="H2245" s="13"/>
      <c r="I2245" s="47"/>
      <c r="J2245" s="9"/>
      <c r="K2245" s="9"/>
      <c r="L2245" s="14"/>
      <c r="M2245" s="41"/>
      <c r="N2245" s="15"/>
      <c r="O2245" s="17" t="str">
        <f t="shared" si="207"/>
        <v/>
      </c>
      <c r="P2245" s="18" t="str">
        <f>IF(M2245=0,"",IF(N2245-Master!$A$6&lt;0,"0",IF(M2245&lt;=Master!$A$6,(N2245-Master!$A$6),O2245)))</f>
        <v/>
      </c>
      <c r="Q2245" s="104"/>
      <c r="R2245" s="18" t="str">
        <f t="shared" si="206"/>
        <v/>
      </c>
      <c r="S2245" s="43">
        <f t="shared" si="208"/>
        <v>0</v>
      </c>
      <c r="T2245" s="36" t="str">
        <f t="shared" si="204"/>
        <v/>
      </c>
      <c r="U2245" s="43">
        <f t="shared" si="209"/>
        <v>0</v>
      </c>
      <c r="V2245" s="36" t="str">
        <f t="shared" si="205"/>
        <v/>
      </c>
    </row>
    <row r="2246" spans="1:22" x14ac:dyDescent="0.2">
      <c r="A2246" s="13"/>
      <c r="B2246" s="1"/>
      <c r="C2246" s="1"/>
      <c r="D2246" s="1"/>
      <c r="E2246" s="1"/>
      <c r="F2246" s="1"/>
      <c r="G2246" s="13"/>
      <c r="H2246" s="13"/>
      <c r="I2246" s="47"/>
      <c r="J2246" s="9"/>
      <c r="K2246" s="9"/>
      <c r="L2246" s="14"/>
      <c r="M2246" s="41"/>
      <c r="N2246" s="15"/>
      <c r="O2246" s="17" t="str">
        <f t="shared" si="207"/>
        <v/>
      </c>
      <c r="P2246" s="18" t="str">
        <f>IF(M2246=0,"",IF(N2246-Master!$A$6&lt;0,"0",IF(M2246&lt;=Master!$A$6,(N2246-Master!$A$6),O2246)))</f>
        <v/>
      </c>
      <c r="Q2246" s="104"/>
      <c r="R2246" s="18" t="str">
        <f t="shared" si="206"/>
        <v/>
      </c>
      <c r="S2246" s="43">
        <f t="shared" si="208"/>
        <v>0</v>
      </c>
      <c r="T2246" s="36" t="str">
        <f t="shared" si="204"/>
        <v/>
      </c>
      <c r="U2246" s="43">
        <f t="shared" si="209"/>
        <v>0</v>
      </c>
      <c r="V2246" s="36" t="str">
        <f t="shared" si="205"/>
        <v/>
      </c>
    </row>
    <row r="2247" spans="1:22" x14ac:dyDescent="0.2">
      <c r="A2247" s="13"/>
      <c r="B2247" s="1"/>
      <c r="C2247" s="1"/>
      <c r="D2247" s="1"/>
      <c r="E2247" s="1"/>
      <c r="F2247" s="1"/>
      <c r="G2247" s="13"/>
      <c r="H2247" s="13"/>
      <c r="I2247" s="47"/>
      <c r="J2247" s="9"/>
      <c r="K2247" s="9"/>
      <c r="L2247" s="14"/>
      <c r="M2247" s="41"/>
      <c r="N2247" s="15"/>
      <c r="O2247" s="17" t="str">
        <f t="shared" si="207"/>
        <v/>
      </c>
      <c r="P2247" s="18" t="str">
        <f>IF(M2247=0,"",IF(N2247-Master!$A$6&lt;0,"0",IF(M2247&lt;=Master!$A$6,(N2247-Master!$A$6),O2247)))</f>
        <v/>
      </c>
      <c r="Q2247" s="104"/>
      <c r="R2247" s="18" t="str">
        <f t="shared" si="206"/>
        <v/>
      </c>
      <c r="S2247" s="43">
        <f t="shared" si="208"/>
        <v>0</v>
      </c>
      <c r="T2247" s="36" t="str">
        <f t="shared" si="204"/>
        <v/>
      </c>
      <c r="U2247" s="43">
        <f t="shared" si="209"/>
        <v>0</v>
      </c>
      <c r="V2247" s="36" t="str">
        <f t="shared" si="205"/>
        <v/>
      </c>
    </row>
    <row r="2248" spans="1:22" x14ac:dyDescent="0.2">
      <c r="A2248" s="13"/>
      <c r="B2248" s="1"/>
      <c r="C2248" s="1"/>
      <c r="D2248" s="1"/>
      <c r="E2248" s="1"/>
      <c r="F2248" s="1"/>
      <c r="G2248" s="13"/>
      <c r="H2248" s="13"/>
      <c r="I2248" s="47"/>
      <c r="J2248" s="9"/>
      <c r="K2248" s="9"/>
      <c r="L2248" s="14"/>
      <c r="M2248" s="41"/>
      <c r="N2248" s="15"/>
      <c r="O2248" s="17" t="str">
        <f t="shared" si="207"/>
        <v/>
      </c>
      <c r="P2248" s="18" t="str">
        <f>IF(M2248=0,"",IF(N2248-Master!$A$6&lt;0,"0",IF(M2248&lt;=Master!$A$6,(N2248-Master!$A$6),O2248)))</f>
        <v/>
      </c>
      <c r="Q2248" s="104"/>
      <c r="R2248" s="18" t="str">
        <f t="shared" si="206"/>
        <v/>
      </c>
      <c r="S2248" s="43">
        <f t="shared" si="208"/>
        <v>0</v>
      </c>
      <c r="T2248" s="36" t="str">
        <f t="shared" si="204"/>
        <v/>
      </c>
      <c r="U2248" s="43">
        <f t="shared" si="209"/>
        <v>0</v>
      </c>
      <c r="V2248" s="36" t="str">
        <f t="shared" si="205"/>
        <v/>
      </c>
    </row>
    <row r="2249" spans="1:22" x14ac:dyDescent="0.2">
      <c r="A2249" s="13"/>
      <c r="B2249" s="1"/>
      <c r="C2249" s="1"/>
      <c r="D2249" s="1"/>
      <c r="E2249" s="1"/>
      <c r="F2249" s="1"/>
      <c r="G2249" s="13"/>
      <c r="H2249" s="13"/>
      <c r="I2249" s="47"/>
      <c r="J2249" s="9"/>
      <c r="K2249" s="9"/>
      <c r="L2249" s="14"/>
      <c r="M2249" s="41"/>
      <c r="N2249" s="15"/>
      <c r="O2249" s="17" t="str">
        <f t="shared" si="207"/>
        <v/>
      </c>
      <c r="P2249" s="18" t="str">
        <f>IF(M2249=0,"",IF(N2249-Master!$A$6&lt;0,"0",IF(M2249&lt;=Master!$A$6,(N2249-Master!$A$6),O2249)))</f>
        <v/>
      </c>
      <c r="Q2249" s="104"/>
      <c r="R2249" s="18" t="str">
        <f t="shared" si="206"/>
        <v/>
      </c>
      <c r="S2249" s="43">
        <f t="shared" si="208"/>
        <v>0</v>
      </c>
      <c r="T2249" s="36" t="str">
        <f t="shared" si="204"/>
        <v/>
      </c>
      <c r="U2249" s="43">
        <f t="shared" si="209"/>
        <v>0</v>
      </c>
      <c r="V2249" s="36" t="str">
        <f t="shared" si="205"/>
        <v/>
      </c>
    </row>
    <row r="2250" spans="1:22" x14ac:dyDescent="0.2">
      <c r="A2250" s="13"/>
      <c r="B2250" s="1"/>
      <c r="C2250" s="1"/>
      <c r="D2250" s="1"/>
      <c r="E2250" s="1"/>
      <c r="F2250" s="1"/>
      <c r="G2250" s="13"/>
      <c r="H2250" s="13"/>
      <c r="I2250" s="47"/>
      <c r="J2250" s="9"/>
      <c r="K2250" s="9"/>
      <c r="L2250" s="14"/>
      <c r="M2250" s="41"/>
      <c r="N2250" s="15"/>
      <c r="O2250" s="17" t="str">
        <f t="shared" si="207"/>
        <v/>
      </c>
      <c r="P2250" s="18" t="str">
        <f>IF(M2250=0,"",IF(N2250-Master!$A$6&lt;0,"0",IF(M2250&lt;=Master!$A$6,(N2250-Master!$A$6),O2250)))</f>
        <v/>
      </c>
      <c r="Q2250" s="104"/>
      <c r="R2250" s="18" t="str">
        <f t="shared" si="206"/>
        <v/>
      </c>
      <c r="S2250" s="43">
        <f t="shared" si="208"/>
        <v>0</v>
      </c>
      <c r="T2250" s="36" t="str">
        <f t="shared" si="204"/>
        <v/>
      </c>
      <c r="U2250" s="43">
        <f t="shared" si="209"/>
        <v>0</v>
      </c>
      <c r="V2250" s="36" t="str">
        <f t="shared" si="205"/>
        <v/>
      </c>
    </row>
    <row r="2251" spans="1:22" x14ac:dyDescent="0.2">
      <c r="A2251" s="13"/>
      <c r="B2251" s="1"/>
      <c r="C2251" s="1"/>
      <c r="D2251" s="1"/>
      <c r="E2251" s="1"/>
      <c r="F2251" s="1"/>
      <c r="G2251" s="13"/>
      <c r="H2251" s="13"/>
      <c r="I2251" s="47"/>
      <c r="J2251" s="9"/>
      <c r="K2251" s="9"/>
      <c r="L2251" s="14"/>
      <c r="M2251" s="41"/>
      <c r="N2251" s="15"/>
      <c r="O2251" s="17" t="str">
        <f t="shared" si="207"/>
        <v/>
      </c>
      <c r="P2251" s="18" t="str">
        <f>IF(M2251=0,"",IF(N2251-Master!$A$6&lt;0,"0",IF(M2251&lt;=Master!$A$6,(N2251-Master!$A$6),O2251)))</f>
        <v/>
      </c>
      <c r="Q2251" s="104"/>
      <c r="R2251" s="18" t="str">
        <f t="shared" si="206"/>
        <v/>
      </c>
      <c r="S2251" s="43">
        <f t="shared" si="208"/>
        <v>0</v>
      </c>
      <c r="T2251" s="36" t="str">
        <f t="shared" si="204"/>
        <v/>
      </c>
      <c r="U2251" s="43">
        <f t="shared" si="209"/>
        <v>0</v>
      </c>
      <c r="V2251" s="36" t="str">
        <f t="shared" si="205"/>
        <v/>
      </c>
    </row>
    <row r="2252" spans="1:22" x14ac:dyDescent="0.2">
      <c r="A2252" s="13"/>
      <c r="B2252" s="1"/>
      <c r="C2252" s="1"/>
      <c r="D2252" s="1"/>
      <c r="E2252" s="1"/>
      <c r="F2252" s="1"/>
      <c r="G2252" s="13"/>
      <c r="H2252" s="13"/>
      <c r="I2252" s="47"/>
      <c r="J2252" s="9"/>
      <c r="K2252" s="9"/>
      <c r="L2252" s="14"/>
      <c r="M2252" s="41"/>
      <c r="N2252" s="15"/>
      <c r="O2252" s="17" t="str">
        <f t="shared" si="207"/>
        <v/>
      </c>
      <c r="P2252" s="18" t="str">
        <f>IF(M2252=0,"",IF(N2252-Master!$A$6&lt;0,"0",IF(M2252&lt;=Master!$A$6,(N2252-Master!$A$6),O2252)))</f>
        <v/>
      </c>
      <c r="Q2252" s="104"/>
      <c r="R2252" s="18" t="str">
        <f t="shared" si="206"/>
        <v/>
      </c>
      <c r="S2252" s="43">
        <f t="shared" si="208"/>
        <v>0</v>
      </c>
      <c r="T2252" s="36" t="str">
        <f t="shared" si="204"/>
        <v/>
      </c>
      <c r="U2252" s="43">
        <f t="shared" si="209"/>
        <v>0</v>
      </c>
      <c r="V2252" s="36" t="str">
        <f t="shared" si="205"/>
        <v/>
      </c>
    </row>
    <row r="2253" spans="1:22" x14ac:dyDescent="0.2">
      <c r="A2253" s="13"/>
      <c r="B2253" s="1"/>
      <c r="C2253" s="1"/>
      <c r="D2253" s="1"/>
      <c r="E2253" s="1"/>
      <c r="F2253" s="1"/>
      <c r="G2253" s="13"/>
      <c r="H2253" s="13"/>
      <c r="I2253" s="47"/>
      <c r="J2253" s="9"/>
      <c r="K2253" s="9"/>
      <c r="L2253" s="14"/>
      <c r="M2253" s="41"/>
      <c r="N2253" s="15"/>
      <c r="O2253" s="17" t="str">
        <f t="shared" si="207"/>
        <v/>
      </c>
      <c r="P2253" s="18" t="str">
        <f>IF(M2253=0,"",IF(N2253-Master!$A$6&lt;0,"0",IF(M2253&lt;=Master!$A$6,(N2253-Master!$A$6),O2253)))</f>
        <v/>
      </c>
      <c r="Q2253" s="104"/>
      <c r="R2253" s="18" t="str">
        <f t="shared" si="206"/>
        <v/>
      </c>
      <c r="S2253" s="43">
        <f t="shared" si="208"/>
        <v>0</v>
      </c>
      <c r="T2253" s="36" t="str">
        <f t="shared" si="204"/>
        <v/>
      </c>
      <c r="U2253" s="43">
        <f t="shared" si="209"/>
        <v>0</v>
      </c>
      <c r="V2253" s="36" t="str">
        <f t="shared" si="205"/>
        <v/>
      </c>
    </row>
    <row r="2254" spans="1:22" x14ac:dyDescent="0.2">
      <c r="A2254" s="13"/>
      <c r="B2254" s="1"/>
      <c r="C2254" s="1"/>
      <c r="D2254" s="1"/>
      <c r="E2254" s="1"/>
      <c r="F2254" s="1"/>
      <c r="G2254" s="13"/>
      <c r="H2254" s="13"/>
      <c r="I2254" s="47"/>
      <c r="J2254" s="9"/>
      <c r="K2254" s="9"/>
      <c r="L2254" s="14"/>
      <c r="M2254" s="41"/>
      <c r="N2254" s="15"/>
      <c r="O2254" s="17" t="str">
        <f t="shared" si="207"/>
        <v/>
      </c>
      <c r="P2254" s="18" t="str">
        <f>IF(M2254=0,"",IF(N2254-Master!$A$6&lt;0,"0",IF(M2254&lt;=Master!$A$6,(N2254-Master!$A$6),O2254)))</f>
        <v/>
      </c>
      <c r="Q2254" s="104"/>
      <c r="R2254" s="18" t="str">
        <f t="shared" si="206"/>
        <v/>
      </c>
      <c r="S2254" s="43">
        <f t="shared" si="208"/>
        <v>0</v>
      </c>
      <c r="T2254" s="36" t="str">
        <f t="shared" si="204"/>
        <v/>
      </c>
      <c r="U2254" s="43">
        <f t="shared" si="209"/>
        <v>0</v>
      </c>
      <c r="V2254" s="36" t="str">
        <f t="shared" si="205"/>
        <v/>
      </c>
    </row>
    <row r="2255" spans="1:22" x14ac:dyDescent="0.2">
      <c r="A2255" s="13"/>
      <c r="B2255" s="1"/>
      <c r="C2255" s="1"/>
      <c r="D2255" s="1"/>
      <c r="E2255" s="1"/>
      <c r="F2255" s="1"/>
      <c r="G2255" s="13"/>
      <c r="H2255" s="13"/>
      <c r="I2255" s="47"/>
      <c r="J2255" s="9"/>
      <c r="K2255" s="9"/>
      <c r="L2255" s="14"/>
      <c r="M2255" s="41"/>
      <c r="N2255" s="15"/>
      <c r="O2255" s="17" t="str">
        <f t="shared" si="207"/>
        <v/>
      </c>
      <c r="P2255" s="18" t="str">
        <f>IF(M2255=0,"",IF(N2255-Master!$A$6&lt;0,"0",IF(M2255&lt;=Master!$A$6,(N2255-Master!$A$6),O2255)))</f>
        <v/>
      </c>
      <c r="Q2255" s="104"/>
      <c r="R2255" s="18" t="str">
        <f t="shared" si="206"/>
        <v/>
      </c>
      <c r="S2255" s="43">
        <f t="shared" si="208"/>
        <v>0</v>
      </c>
      <c r="T2255" s="36" t="str">
        <f t="shared" si="204"/>
        <v/>
      </c>
      <c r="U2255" s="43">
        <f t="shared" si="209"/>
        <v>0</v>
      </c>
      <c r="V2255" s="36" t="str">
        <f t="shared" si="205"/>
        <v/>
      </c>
    </row>
    <row r="2256" spans="1:22" x14ac:dyDescent="0.2">
      <c r="A2256" s="13"/>
      <c r="B2256" s="1"/>
      <c r="C2256" s="1"/>
      <c r="D2256" s="1"/>
      <c r="E2256" s="1"/>
      <c r="F2256" s="1"/>
      <c r="G2256" s="13"/>
      <c r="H2256" s="13"/>
      <c r="I2256" s="47"/>
      <c r="J2256" s="9"/>
      <c r="K2256" s="9"/>
      <c r="L2256" s="14"/>
      <c r="M2256" s="41"/>
      <c r="N2256" s="15"/>
      <c r="O2256" s="17" t="str">
        <f t="shared" si="207"/>
        <v/>
      </c>
      <c r="P2256" s="18" t="str">
        <f>IF(M2256=0,"",IF(N2256-Master!$A$6&lt;0,"0",IF(M2256&lt;=Master!$A$6,(N2256-Master!$A$6),O2256)))</f>
        <v/>
      </c>
      <c r="Q2256" s="104"/>
      <c r="R2256" s="18" t="str">
        <f t="shared" si="206"/>
        <v/>
      </c>
      <c r="S2256" s="43">
        <f t="shared" si="208"/>
        <v>0</v>
      </c>
      <c r="T2256" s="36" t="str">
        <f t="shared" si="204"/>
        <v/>
      </c>
      <c r="U2256" s="43">
        <f t="shared" si="209"/>
        <v>0</v>
      </c>
      <c r="V2256" s="36" t="str">
        <f t="shared" si="205"/>
        <v/>
      </c>
    </row>
    <row r="2257" spans="1:22" x14ac:dyDescent="0.2">
      <c r="A2257" s="13"/>
      <c r="B2257" s="1"/>
      <c r="C2257" s="1"/>
      <c r="D2257" s="1"/>
      <c r="E2257" s="1"/>
      <c r="F2257" s="1"/>
      <c r="G2257" s="13"/>
      <c r="H2257" s="13"/>
      <c r="I2257" s="47"/>
      <c r="J2257" s="9"/>
      <c r="K2257" s="9"/>
      <c r="L2257" s="14"/>
      <c r="M2257" s="41"/>
      <c r="N2257" s="15"/>
      <c r="O2257" s="17" t="str">
        <f t="shared" si="207"/>
        <v/>
      </c>
      <c r="P2257" s="18" t="str">
        <f>IF(M2257=0,"",IF(N2257-Master!$A$6&lt;0,"0",IF(M2257&lt;=Master!$A$6,(N2257-Master!$A$6),O2257)))</f>
        <v/>
      </c>
      <c r="Q2257" s="104"/>
      <c r="R2257" s="18" t="str">
        <f t="shared" si="206"/>
        <v/>
      </c>
      <c r="S2257" s="43">
        <f t="shared" si="208"/>
        <v>0</v>
      </c>
      <c r="T2257" s="36" t="str">
        <f t="shared" si="204"/>
        <v/>
      </c>
      <c r="U2257" s="43">
        <f t="shared" si="209"/>
        <v>0</v>
      </c>
      <c r="V2257" s="36" t="str">
        <f t="shared" si="205"/>
        <v/>
      </c>
    </row>
    <row r="2258" spans="1:22" x14ac:dyDescent="0.2">
      <c r="A2258" s="13"/>
      <c r="B2258" s="1"/>
      <c r="C2258" s="1"/>
      <c r="D2258" s="1"/>
      <c r="E2258" s="1"/>
      <c r="F2258" s="1"/>
      <c r="G2258" s="13"/>
      <c r="H2258" s="13"/>
      <c r="I2258" s="47"/>
      <c r="J2258" s="9"/>
      <c r="K2258" s="9"/>
      <c r="L2258" s="14"/>
      <c r="M2258" s="41"/>
      <c r="N2258" s="15"/>
      <c r="O2258" s="17" t="str">
        <f t="shared" si="207"/>
        <v/>
      </c>
      <c r="P2258" s="18" t="str">
        <f>IF(M2258=0,"",IF(N2258-Master!$A$6&lt;0,"0",IF(M2258&lt;=Master!$A$6,(N2258-Master!$A$6),O2258)))</f>
        <v/>
      </c>
      <c r="Q2258" s="104"/>
      <c r="R2258" s="18" t="str">
        <f t="shared" si="206"/>
        <v/>
      </c>
      <c r="S2258" s="43">
        <f t="shared" si="208"/>
        <v>0</v>
      </c>
      <c r="T2258" s="36" t="str">
        <f t="shared" si="204"/>
        <v/>
      </c>
      <c r="U2258" s="43">
        <f t="shared" si="209"/>
        <v>0</v>
      </c>
      <c r="V2258" s="36" t="str">
        <f t="shared" si="205"/>
        <v/>
      </c>
    </row>
    <row r="2259" spans="1:22" x14ac:dyDescent="0.2">
      <c r="A2259" s="13"/>
      <c r="B2259" s="1"/>
      <c r="C2259" s="1"/>
      <c r="D2259" s="1"/>
      <c r="E2259" s="1"/>
      <c r="F2259" s="1"/>
      <c r="G2259" s="13"/>
      <c r="H2259" s="13"/>
      <c r="I2259" s="47"/>
      <c r="J2259" s="9"/>
      <c r="K2259" s="9"/>
      <c r="L2259" s="14"/>
      <c r="M2259" s="41"/>
      <c r="N2259" s="15"/>
      <c r="O2259" s="17" t="str">
        <f t="shared" si="207"/>
        <v/>
      </c>
      <c r="P2259" s="18" t="str">
        <f>IF(M2259=0,"",IF(N2259-Master!$A$6&lt;0,"0",IF(M2259&lt;=Master!$A$6,(N2259-Master!$A$6),O2259)))</f>
        <v/>
      </c>
      <c r="Q2259" s="104"/>
      <c r="R2259" s="18" t="str">
        <f t="shared" si="206"/>
        <v/>
      </c>
      <c r="S2259" s="43">
        <f t="shared" si="208"/>
        <v>0</v>
      </c>
      <c r="T2259" s="36" t="str">
        <f t="shared" ref="T2259:T2322" si="210">CLEAN(IF(S2259=0,"",LEFT("Fact Sheet AR "&amp;H2259,35)))</f>
        <v/>
      </c>
      <c r="U2259" s="43">
        <f t="shared" si="209"/>
        <v>0</v>
      </c>
      <c r="V2259" s="36" t="str">
        <f t="shared" ref="V2259:V2322" si="211">CLEAN(IF(U2259=0,"",LEFT("Fact Sheet Uncollectible AR "&amp;H2259,35)))</f>
        <v/>
      </c>
    </row>
    <row r="2260" spans="1:22" x14ac:dyDescent="0.2">
      <c r="A2260" s="13"/>
      <c r="B2260" s="1"/>
      <c r="C2260" s="1"/>
      <c r="D2260" s="1"/>
      <c r="E2260" s="1"/>
      <c r="F2260" s="1"/>
      <c r="G2260" s="13"/>
      <c r="H2260" s="13"/>
      <c r="I2260" s="47"/>
      <c r="J2260" s="9"/>
      <c r="K2260" s="9"/>
      <c r="L2260" s="14"/>
      <c r="M2260" s="41"/>
      <c r="N2260" s="15"/>
      <c r="O2260" s="17" t="str">
        <f t="shared" si="207"/>
        <v/>
      </c>
      <c r="P2260" s="18" t="str">
        <f>IF(M2260=0,"",IF(N2260-Master!$A$6&lt;0,"0",IF(M2260&lt;=Master!$A$6,(N2260-Master!$A$6),O2260)))</f>
        <v/>
      </c>
      <c r="Q2260" s="104"/>
      <c r="R2260" s="18" t="str">
        <f t="shared" ref="R2260:R2323" si="212">IF(Q2260="","","BANNERAR")</f>
        <v/>
      </c>
      <c r="S2260" s="43">
        <f t="shared" si="208"/>
        <v>0</v>
      </c>
      <c r="T2260" s="36" t="str">
        <f t="shared" si="210"/>
        <v/>
      </c>
      <c r="U2260" s="43">
        <f t="shared" si="209"/>
        <v>0</v>
      </c>
      <c r="V2260" s="36" t="str">
        <f t="shared" si="211"/>
        <v/>
      </c>
    </row>
    <row r="2261" spans="1:22" x14ac:dyDescent="0.2">
      <c r="A2261" s="13"/>
      <c r="B2261" s="1"/>
      <c r="C2261" s="1"/>
      <c r="D2261" s="1"/>
      <c r="E2261" s="1"/>
      <c r="F2261" s="1"/>
      <c r="G2261" s="13"/>
      <c r="H2261" s="13"/>
      <c r="I2261" s="47"/>
      <c r="J2261" s="9"/>
      <c r="K2261" s="9"/>
      <c r="L2261" s="14"/>
      <c r="M2261" s="41"/>
      <c r="N2261" s="15"/>
      <c r="O2261" s="17" t="str">
        <f t="shared" ref="O2261:O2324" si="213">IF(M2261=0,"",(N2261-M2261+1))</f>
        <v/>
      </c>
      <c r="P2261" s="18" t="str">
        <f>IF(M2261=0,"",IF(N2261-Master!$A$6&lt;0,"0",IF(M2261&lt;=Master!$A$6,(N2261-Master!$A$6),O2261)))</f>
        <v/>
      </c>
      <c r="Q2261" s="104"/>
      <c r="R2261" s="18" t="str">
        <f t="shared" si="212"/>
        <v/>
      </c>
      <c r="S2261" s="43">
        <f t="shared" ref="S2261:S2324" si="214">IF(M2261=0,J2261,IF(P2261="0",J2261,ROUND(J2261-(J2261*P2261/O2261),2)))</f>
        <v>0</v>
      </c>
      <c r="T2261" s="36" t="str">
        <f t="shared" si="210"/>
        <v/>
      </c>
      <c r="U2261" s="43">
        <f t="shared" ref="U2261:U2324" si="215">IF(M2261=0,K2261,IF(P2261="0",K2261,ROUND(K2261-(K2261*P2261/O2261),2)))</f>
        <v>0</v>
      </c>
      <c r="V2261" s="36" t="str">
        <f t="shared" si="211"/>
        <v/>
      </c>
    </row>
    <row r="2262" spans="1:22" x14ac:dyDescent="0.2">
      <c r="A2262" s="13"/>
      <c r="B2262" s="1"/>
      <c r="C2262" s="1"/>
      <c r="D2262" s="1"/>
      <c r="E2262" s="1"/>
      <c r="F2262" s="1"/>
      <c r="G2262" s="13"/>
      <c r="H2262" s="13"/>
      <c r="I2262" s="47"/>
      <c r="J2262" s="9"/>
      <c r="K2262" s="9"/>
      <c r="L2262" s="14"/>
      <c r="M2262" s="41"/>
      <c r="N2262" s="15"/>
      <c r="O2262" s="17" t="str">
        <f t="shared" si="213"/>
        <v/>
      </c>
      <c r="P2262" s="18" t="str">
        <f>IF(M2262=0,"",IF(N2262-Master!$A$6&lt;0,"0",IF(M2262&lt;=Master!$A$6,(N2262-Master!$A$6),O2262)))</f>
        <v/>
      </c>
      <c r="Q2262" s="104"/>
      <c r="R2262" s="18" t="str">
        <f t="shared" si="212"/>
        <v/>
      </c>
      <c r="S2262" s="43">
        <f t="shared" si="214"/>
        <v>0</v>
      </c>
      <c r="T2262" s="36" t="str">
        <f t="shared" si="210"/>
        <v/>
      </c>
      <c r="U2262" s="43">
        <f t="shared" si="215"/>
        <v>0</v>
      </c>
      <c r="V2262" s="36" t="str">
        <f t="shared" si="211"/>
        <v/>
      </c>
    </row>
    <row r="2263" spans="1:22" x14ac:dyDescent="0.2">
      <c r="A2263" s="13"/>
      <c r="B2263" s="1"/>
      <c r="C2263" s="1"/>
      <c r="D2263" s="1"/>
      <c r="E2263" s="1"/>
      <c r="F2263" s="1"/>
      <c r="G2263" s="13"/>
      <c r="H2263" s="13"/>
      <c r="I2263" s="47"/>
      <c r="J2263" s="9"/>
      <c r="K2263" s="9"/>
      <c r="L2263" s="14"/>
      <c r="M2263" s="41"/>
      <c r="N2263" s="15"/>
      <c r="O2263" s="17" t="str">
        <f t="shared" si="213"/>
        <v/>
      </c>
      <c r="P2263" s="18" t="str">
        <f>IF(M2263=0,"",IF(N2263-Master!$A$6&lt;0,"0",IF(M2263&lt;=Master!$A$6,(N2263-Master!$A$6),O2263)))</f>
        <v/>
      </c>
      <c r="Q2263" s="104"/>
      <c r="R2263" s="18" t="str">
        <f t="shared" si="212"/>
        <v/>
      </c>
      <c r="S2263" s="43">
        <f t="shared" si="214"/>
        <v>0</v>
      </c>
      <c r="T2263" s="36" t="str">
        <f t="shared" si="210"/>
        <v/>
      </c>
      <c r="U2263" s="43">
        <f t="shared" si="215"/>
        <v>0</v>
      </c>
      <c r="V2263" s="36" t="str">
        <f t="shared" si="211"/>
        <v/>
      </c>
    </row>
    <row r="2264" spans="1:22" x14ac:dyDescent="0.2">
      <c r="A2264" s="13"/>
      <c r="B2264" s="1"/>
      <c r="C2264" s="1"/>
      <c r="D2264" s="1"/>
      <c r="E2264" s="1"/>
      <c r="F2264" s="1"/>
      <c r="G2264" s="13"/>
      <c r="H2264" s="13"/>
      <c r="I2264" s="47"/>
      <c r="J2264" s="9"/>
      <c r="K2264" s="9"/>
      <c r="L2264" s="14"/>
      <c r="M2264" s="41"/>
      <c r="N2264" s="15"/>
      <c r="O2264" s="17" t="str">
        <f t="shared" si="213"/>
        <v/>
      </c>
      <c r="P2264" s="18" t="str">
        <f>IF(M2264=0,"",IF(N2264-Master!$A$6&lt;0,"0",IF(M2264&lt;=Master!$A$6,(N2264-Master!$A$6),O2264)))</f>
        <v/>
      </c>
      <c r="Q2264" s="104"/>
      <c r="R2264" s="18" t="str">
        <f t="shared" si="212"/>
        <v/>
      </c>
      <c r="S2264" s="43">
        <f t="shared" si="214"/>
        <v>0</v>
      </c>
      <c r="T2264" s="36" t="str">
        <f t="shared" si="210"/>
        <v/>
      </c>
      <c r="U2264" s="43">
        <f t="shared" si="215"/>
        <v>0</v>
      </c>
      <c r="V2264" s="36" t="str">
        <f t="shared" si="211"/>
        <v/>
      </c>
    </row>
    <row r="2265" spans="1:22" x14ac:dyDescent="0.2">
      <c r="A2265" s="13"/>
      <c r="B2265" s="1"/>
      <c r="C2265" s="1"/>
      <c r="D2265" s="1"/>
      <c r="E2265" s="1"/>
      <c r="F2265" s="1"/>
      <c r="G2265" s="13"/>
      <c r="H2265" s="13"/>
      <c r="I2265" s="47"/>
      <c r="J2265" s="9"/>
      <c r="K2265" s="9"/>
      <c r="L2265" s="14"/>
      <c r="M2265" s="41"/>
      <c r="N2265" s="15"/>
      <c r="O2265" s="17" t="str">
        <f t="shared" si="213"/>
        <v/>
      </c>
      <c r="P2265" s="18" t="str">
        <f>IF(M2265=0,"",IF(N2265-Master!$A$6&lt;0,"0",IF(M2265&lt;=Master!$A$6,(N2265-Master!$A$6),O2265)))</f>
        <v/>
      </c>
      <c r="Q2265" s="104"/>
      <c r="R2265" s="18" t="str">
        <f t="shared" si="212"/>
        <v/>
      </c>
      <c r="S2265" s="43">
        <f t="shared" si="214"/>
        <v>0</v>
      </c>
      <c r="T2265" s="36" t="str">
        <f t="shared" si="210"/>
        <v/>
      </c>
      <c r="U2265" s="43">
        <f t="shared" si="215"/>
        <v>0</v>
      </c>
      <c r="V2265" s="36" t="str">
        <f t="shared" si="211"/>
        <v/>
      </c>
    </row>
    <row r="2266" spans="1:22" x14ac:dyDescent="0.2">
      <c r="A2266" s="13"/>
      <c r="B2266" s="1"/>
      <c r="C2266" s="1"/>
      <c r="D2266" s="1"/>
      <c r="E2266" s="1"/>
      <c r="F2266" s="1"/>
      <c r="G2266" s="13"/>
      <c r="H2266" s="13"/>
      <c r="I2266" s="47"/>
      <c r="J2266" s="9"/>
      <c r="K2266" s="9"/>
      <c r="L2266" s="14"/>
      <c r="M2266" s="41"/>
      <c r="N2266" s="15"/>
      <c r="O2266" s="17" t="str">
        <f t="shared" si="213"/>
        <v/>
      </c>
      <c r="P2266" s="18" t="str">
        <f>IF(M2266=0,"",IF(N2266-Master!$A$6&lt;0,"0",IF(M2266&lt;=Master!$A$6,(N2266-Master!$A$6),O2266)))</f>
        <v/>
      </c>
      <c r="Q2266" s="104"/>
      <c r="R2266" s="18" t="str">
        <f t="shared" si="212"/>
        <v/>
      </c>
      <c r="S2266" s="43">
        <f t="shared" si="214"/>
        <v>0</v>
      </c>
      <c r="T2266" s="36" t="str">
        <f t="shared" si="210"/>
        <v/>
      </c>
      <c r="U2266" s="43">
        <f t="shared" si="215"/>
        <v>0</v>
      </c>
      <c r="V2266" s="36" t="str">
        <f t="shared" si="211"/>
        <v/>
      </c>
    </row>
    <row r="2267" spans="1:22" x14ac:dyDescent="0.2">
      <c r="A2267" s="13"/>
      <c r="B2267" s="1"/>
      <c r="C2267" s="1"/>
      <c r="D2267" s="1"/>
      <c r="E2267" s="1"/>
      <c r="F2267" s="1"/>
      <c r="G2267" s="13"/>
      <c r="H2267" s="13"/>
      <c r="I2267" s="47"/>
      <c r="J2267" s="9"/>
      <c r="K2267" s="9"/>
      <c r="L2267" s="14"/>
      <c r="M2267" s="41"/>
      <c r="N2267" s="15"/>
      <c r="O2267" s="17" t="str">
        <f t="shared" si="213"/>
        <v/>
      </c>
      <c r="P2267" s="18" t="str">
        <f>IF(M2267=0,"",IF(N2267-Master!$A$6&lt;0,"0",IF(M2267&lt;=Master!$A$6,(N2267-Master!$A$6),O2267)))</f>
        <v/>
      </c>
      <c r="Q2267" s="104"/>
      <c r="R2267" s="18" t="str">
        <f t="shared" si="212"/>
        <v/>
      </c>
      <c r="S2267" s="43">
        <f t="shared" si="214"/>
        <v>0</v>
      </c>
      <c r="T2267" s="36" t="str">
        <f t="shared" si="210"/>
        <v/>
      </c>
      <c r="U2267" s="43">
        <f t="shared" si="215"/>
        <v>0</v>
      </c>
      <c r="V2267" s="36" t="str">
        <f t="shared" si="211"/>
        <v/>
      </c>
    </row>
    <row r="2268" spans="1:22" x14ac:dyDescent="0.2">
      <c r="A2268" s="13"/>
      <c r="B2268" s="1"/>
      <c r="C2268" s="1"/>
      <c r="D2268" s="1"/>
      <c r="E2268" s="1"/>
      <c r="F2268" s="1"/>
      <c r="G2268" s="13"/>
      <c r="H2268" s="13"/>
      <c r="I2268" s="47"/>
      <c r="J2268" s="9"/>
      <c r="K2268" s="9"/>
      <c r="L2268" s="14"/>
      <c r="M2268" s="41"/>
      <c r="N2268" s="15"/>
      <c r="O2268" s="17" t="str">
        <f t="shared" si="213"/>
        <v/>
      </c>
      <c r="P2268" s="18" t="str">
        <f>IF(M2268=0,"",IF(N2268-Master!$A$6&lt;0,"0",IF(M2268&lt;=Master!$A$6,(N2268-Master!$A$6),O2268)))</f>
        <v/>
      </c>
      <c r="Q2268" s="104"/>
      <c r="R2268" s="18" t="str">
        <f t="shared" si="212"/>
        <v/>
      </c>
      <c r="S2268" s="43">
        <f t="shared" si="214"/>
        <v>0</v>
      </c>
      <c r="T2268" s="36" t="str">
        <f t="shared" si="210"/>
        <v/>
      </c>
      <c r="U2268" s="43">
        <f t="shared" si="215"/>
        <v>0</v>
      </c>
      <c r="V2268" s="36" t="str">
        <f t="shared" si="211"/>
        <v/>
      </c>
    </row>
    <row r="2269" spans="1:22" x14ac:dyDescent="0.2">
      <c r="A2269" s="13"/>
      <c r="B2269" s="1"/>
      <c r="C2269" s="1"/>
      <c r="D2269" s="1"/>
      <c r="E2269" s="1"/>
      <c r="F2269" s="1"/>
      <c r="G2269" s="13"/>
      <c r="H2269" s="13"/>
      <c r="I2269" s="47"/>
      <c r="J2269" s="9"/>
      <c r="K2269" s="9"/>
      <c r="L2269" s="14"/>
      <c r="M2269" s="41"/>
      <c r="N2269" s="15"/>
      <c r="O2269" s="17" t="str">
        <f t="shared" si="213"/>
        <v/>
      </c>
      <c r="P2269" s="18" t="str">
        <f>IF(M2269=0,"",IF(N2269-Master!$A$6&lt;0,"0",IF(M2269&lt;=Master!$A$6,(N2269-Master!$A$6),O2269)))</f>
        <v/>
      </c>
      <c r="Q2269" s="104"/>
      <c r="R2269" s="18" t="str">
        <f t="shared" si="212"/>
        <v/>
      </c>
      <c r="S2269" s="43">
        <f t="shared" si="214"/>
        <v>0</v>
      </c>
      <c r="T2269" s="36" t="str">
        <f t="shared" si="210"/>
        <v/>
      </c>
      <c r="U2269" s="43">
        <f t="shared" si="215"/>
        <v>0</v>
      </c>
      <c r="V2269" s="36" t="str">
        <f t="shared" si="211"/>
        <v/>
      </c>
    </row>
    <row r="2270" spans="1:22" x14ac:dyDescent="0.2">
      <c r="A2270" s="13"/>
      <c r="B2270" s="1"/>
      <c r="C2270" s="1"/>
      <c r="D2270" s="1"/>
      <c r="E2270" s="1"/>
      <c r="F2270" s="1"/>
      <c r="G2270" s="13"/>
      <c r="H2270" s="13"/>
      <c r="I2270" s="47"/>
      <c r="J2270" s="9"/>
      <c r="K2270" s="9"/>
      <c r="L2270" s="14"/>
      <c r="M2270" s="41"/>
      <c r="N2270" s="15"/>
      <c r="O2270" s="17" t="str">
        <f t="shared" si="213"/>
        <v/>
      </c>
      <c r="P2270" s="18" t="str">
        <f>IF(M2270=0,"",IF(N2270-Master!$A$6&lt;0,"0",IF(M2270&lt;=Master!$A$6,(N2270-Master!$A$6),O2270)))</f>
        <v/>
      </c>
      <c r="Q2270" s="104"/>
      <c r="R2270" s="18" t="str">
        <f t="shared" si="212"/>
        <v/>
      </c>
      <c r="S2270" s="43">
        <f t="shared" si="214"/>
        <v>0</v>
      </c>
      <c r="T2270" s="36" t="str">
        <f t="shared" si="210"/>
        <v/>
      </c>
      <c r="U2270" s="43">
        <f t="shared" si="215"/>
        <v>0</v>
      </c>
      <c r="V2270" s="36" t="str">
        <f t="shared" si="211"/>
        <v/>
      </c>
    </row>
    <row r="2271" spans="1:22" x14ac:dyDescent="0.2">
      <c r="A2271" s="13"/>
      <c r="B2271" s="1"/>
      <c r="C2271" s="1"/>
      <c r="D2271" s="1"/>
      <c r="E2271" s="1"/>
      <c r="F2271" s="1"/>
      <c r="G2271" s="13"/>
      <c r="H2271" s="13"/>
      <c r="I2271" s="47"/>
      <c r="J2271" s="9"/>
      <c r="K2271" s="9"/>
      <c r="L2271" s="14"/>
      <c r="M2271" s="41"/>
      <c r="N2271" s="15"/>
      <c r="O2271" s="17" t="str">
        <f t="shared" si="213"/>
        <v/>
      </c>
      <c r="P2271" s="18" t="str">
        <f>IF(M2271=0,"",IF(N2271-Master!$A$6&lt;0,"0",IF(M2271&lt;=Master!$A$6,(N2271-Master!$A$6),O2271)))</f>
        <v/>
      </c>
      <c r="Q2271" s="104"/>
      <c r="R2271" s="18" t="str">
        <f t="shared" si="212"/>
        <v/>
      </c>
      <c r="S2271" s="43">
        <f t="shared" si="214"/>
        <v>0</v>
      </c>
      <c r="T2271" s="36" t="str">
        <f t="shared" si="210"/>
        <v/>
      </c>
      <c r="U2271" s="43">
        <f t="shared" si="215"/>
        <v>0</v>
      </c>
      <c r="V2271" s="36" t="str">
        <f t="shared" si="211"/>
        <v/>
      </c>
    </row>
    <row r="2272" spans="1:22" x14ac:dyDescent="0.2">
      <c r="A2272" s="13"/>
      <c r="B2272" s="1"/>
      <c r="C2272" s="1"/>
      <c r="D2272" s="1"/>
      <c r="E2272" s="1"/>
      <c r="F2272" s="1"/>
      <c r="G2272" s="13"/>
      <c r="H2272" s="13"/>
      <c r="I2272" s="47"/>
      <c r="J2272" s="9"/>
      <c r="K2272" s="9"/>
      <c r="L2272" s="14"/>
      <c r="M2272" s="41"/>
      <c r="N2272" s="15"/>
      <c r="O2272" s="17" t="str">
        <f t="shared" si="213"/>
        <v/>
      </c>
      <c r="P2272" s="18" t="str">
        <f>IF(M2272=0,"",IF(N2272-Master!$A$6&lt;0,"0",IF(M2272&lt;=Master!$A$6,(N2272-Master!$A$6),O2272)))</f>
        <v/>
      </c>
      <c r="Q2272" s="104"/>
      <c r="R2272" s="18" t="str">
        <f t="shared" si="212"/>
        <v/>
      </c>
      <c r="S2272" s="43">
        <f t="shared" si="214"/>
        <v>0</v>
      </c>
      <c r="T2272" s="36" t="str">
        <f t="shared" si="210"/>
        <v/>
      </c>
      <c r="U2272" s="43">
        <f t="shared" si="215"/>
        <v>0</v>
      </c>
      <c r="V2272" s="36" t="str">
        <f t="shared" si="211"/>
        <v/>
      </c>
    </row>
    <row r="2273" spans="1:22" x14ac:dyDescent="0.2">
      <c r="A2273" s="13"/>
      <c r="B2273" s="1"/>
      <c r="C2273" s="1"/>
      <c r="D2273" s="1"/>
      <c r="E2273" s="1"/>
      <c r="F2273" s="1"/>
      <c r="G2273" s="13"/>
      <c r="H2273" s="13"/>
      <c r="I2273" s="47"/>
      <c r="J2273" s="9"/>
      <c r="K2273" s="9"/>
      <c r="L2273" s="14"/>
      <c r="M2273" s="41"/>
      <c r="N2273" s="15"/>
      <c r="O2273" s="17" t="str">
        <f t="shared" si="213"/>
        <v/>
      </c>
      <c r="P2273" s="18" t="str">
        <f>IF(M2273=0,"",IF(N2273-Master!$A$6&lt;0,"0",IF(M2273&lt;=Master!$A$6,(N2273-Master!$A$6),O2273)))</f>
        <v/>
      </c>
      <c r="Q2273" s="104"/>
      <c r="R2273" s="18" t="str">
        <f t="shared" si="212"/>
        <v/>
      </c>
      <c r="S2273" s="43">
        <f t="shared" si="214"/>
        <v>0</v>
      </c>
      <c r="T2273" s="36" t="str">
        <f t="shared" si="210"/>
        <v/>
      </c>
      <c r="U2273" s="43">
        <f t="shared" si="215"/>
        <v>0</v>
      </c>
      <c r="V2273" s="36" t="str">
        <f t="shared" si="211"/>
        <v/>
      </c>
    </row>
    <row r="2274" spans="1:22" x14ac:dyDescent="0.2">
      <c r="A2274" s="13"/>
      <c r="B2274" s="1"/>
      <c r="C2274" s="1"/>
      <c r="D2274" s="1"/>
      <c r="E2274" s="1"/>
      <c r="F2274" s="1"/>
      <c r="G2274" s="13"/>
      <c r="H2274" s="13"/>
      <c r="I2274" s="47"/>
      <c r="J2274" s="9"/>
      <c r="K2274" s="9"/>
      <c r="L2274" s="14"/>
      <c r="M2274" s="41"/>
      <c r="N2274" s="15"/>
      <c r="O2274" s="17" t="str">
        <f t="shared" si="213"/>
        <v/>
      </c>
      <c r="P2274" s="18" t="str">
        <f>IF(M2274=0,"",IF(N2274-Master!$A$6&lt;0,"0",IF(M2274&lt;=Master!$A$6,(N2274-Master!$A$6),O2274)))</f>
        <v/>
      </c>
      <c r="Q2274" s="104"/>
      <c r="R2274" s="18" t="str">
        <f t="shared" si="212"/>
        <v/>
      </c>
      <c r="S2274" s="43">
        <f t="shared" si="214"/>
        <v>0</v>
      </c>
      <c r="T2274" s="36" t="str">
        <f t="shared" si="210"/>
        <v/>
      </c>
      <c r="U2274" s="43">
        <f t="shared" si="215"/>
        <v>0</v>
      </c>
      <c r="V2274" s="36" t="str">
        <f t="shared" si="211"/>
        <v/>
      </c>
    </row>
    <row r="2275" spans="1:22" x14ac:dyDescent="0.2">
      <c r="A2275" s="13"/>
      <c r="B2275" s="1"/>
      <c r="C2275" s="1"/>
      <c r="D2275" s="1"/>
      <c r="E2275" s="1"/>
      <c r="F2275" s="1"/>
      <c r="G2275" s="13"/>
      <c r="H2275" s="13"/>
      <c r="I2275" s="47"/>
      <c r="J2275" s="9"/>
      <c r="K2275" s="9"/>
      <c r="L2275" s="14"/>
      <c r="M2275" s="41"/>
      <c r="N2275" s="15"/>
      <c r="O2275" s="17" t="str">
        <f t="shared" si="213"/>
        <v/>
      </c>
      <c r="P2275" s="18" t="str">
        <f>IF(M2275=0,"",IF(N2275-Master!$A$6&lt;0,"0",IF(M2275&lt;=Master!$A$6,(N2275-Master!$A$6),O2275)))</f>
        <v/>
      </c>
      <c r="Q2275" s="104"/>
      <c r="R2275" s="18" t="str">
        <f t="shared" si="212"/>
        <v/>
      </c>
      <c r="S2275" s="43">
        <f t="shared" si="214"/>
        <v>0</v>
      </c>
      <c r="T2275" s="36" t="str">
        <f t="shared" si="210"/>
        <v/>
      </c>
      <c r="U2275" s="43">
        <f t="shared" si="215"/>
        <v>0</v>
      </c>
      <c r="V2275" s="36" t="str">
        <f t="shared" si="211"/>
        <v/>
      </c>
    </row>
    <row r="2276" spans="1:22" x14ac:dyDescent="0.2">
      <c r="A2276" s="13"/>
      <c r="B2276" s="1"/>
      <c r="C2276" s="1"/>
      <c r="D2276" s="1"/>
      <c r="E2276" s="1"/>
      <c r="F2276" s="1"/>
      <c r="G2276" s="13"/>
      <c r="H2276" s="13"/>
      <c r="I2276" s="47"/>
      <c r="J2276" s="9"/>
      <c r="K2276" s="9"/>
      <c r="L2276" s="14"/>
      <c r="M2276" s="41"/>
      <c r="N2276" s="15"/>
      <c r="O2276" s="17" t="str">
        <f t="shared" si="213"/>
        <v/>
      </c>
      <c r="P2276" s="18" t="str">
        <f>IF(M2276=0,"",IF(N2276-Master!$A$6&lt;0,"0",IF(M2276&lt;=Master!$A$6,(N2276-Master!$A$6),O2276)))</f>
        <v/>
      </c>
      <c r="Q2276" s="104"/>
      <c r="R2276" s="18" t="str">
        <f t="shared" si="212"/>
        <v/>
      </c>
      <c r="S2276" s="43">
        <f t="shared" si="214"/>
        <v>0</v>
      </c>
      <c r="T2276" s="36" t="str">
        <f t="shared" si="210"/>
        <v/>
      </c>
      <c r="U2276" s="43">
        <f t="shared" si="215"/>
        <v>0</v>
      </c>
      <c r="V2276" s="36" t="str">
        <f t="shared" si="211"/>
        <v/>
      </c>
    </row>
    <row r="2277" spans="1:22" x14ac:dyDescent="0.2">
      <c r="A2277" s="13"/>
      <c r="B2277" s="1"/>
      <c r="C2277" s="1"/>
      <c r="D2277" s="1"/>
      <c r="E2277" s="1"/>
      <c r="F2277" s="1"/>
      <c r="G2277" s="13"/>
      <c r="H2277" s="13"/>
      <c r="I2277" s="47"/>
      <c r="J2277" s="9"/>
      <c r="K2277" s="9"/>
      <c r="L2277" s="14"/>
      <c r="M2277" s="41"/>
      <c r="N2277" s="15"/>
      <c r="O2277" s="17" t="str">
        <f t="shared" si="213"/>
        <v/>
      </c>
      <c r="P2277" s="18" t="str">
        <f>IF(M2277=0,"",IF(N2277-Master!$A$6&lt;0,"0",IF(M2277&lt;=Master!$A$6,(N2277-Master!$A$6),O2277)))</f>
        <v/>
      </c>
      <c r="Q2277" s="104"/>
      <c r="R2277" s="18" t="str">
        <f t="shared" si="212"/>
        <v/>
      </c>
      <c r="S2277" s="43">
        <f t="shared" si="214"/>
        <v>0</v>
      </c>
      <c r="T2277" s="36" t="str">
        <f t="shared" si="210"/>
        <v/>
      </c>
      <c r="U2277" s="43">
        <f t="shared" si="215"/>
        <v>0</v>
      </c>
      <c r="V2277" s="36" t="str">
        <f t="shared" si="211"/>
        <v/>
      </c>
    </row>
    <row r="2278" spans="1:22" x14ac:dyDescent="0.2">
      <c r="A2278" s="13"/>
      <c r="B2278" s="1"/>
      <c r="C2278" s="1"/>
      <c r="D2278" s="1"/>
      <c r="E2278" s="1"/>
      <c r="F2278" s="1"/>
      <c r="G2278" s="13"/>
      <c r="H2278" s="13"/>
      <c r="I2278" s="47"/>
      <c r="J2278" s="9"/>
      <c r="K2278" s="9"/>
      <c r="L2278" s="14"/>
      <c r="M2278" s="41"/>
      <c r="N2278" s="15"/>
      <c r="O2278" s="17" t="str">
        <f t="shared" si="213"/>
        <v/>
      </c>
      <c r="P2278" s="18" t="str">
        <f>IF(M2278=0,"",IF(N2278-Master!$A$6&lt;0,"0",IF(M2278&lt;=Master!$A$6,(N2278-Master!$A$6),O2278)))</f>
        <v/>
      </c>
      <c r="Q2278" s="104"/>
      <c r="R2278" s="18" t="str">
        <f t="shared" si="212"/>
        <v/>
      </c>
      <c r="S2278" s="43">
        <f t="shared" si="214"/>
        <v>0</v>
      </c>
      <c r="T2278" s="36" t="str">
        <f t="shared" si="210"/>
        <v/>
      </c>
      <c r="U2278" s="43">
        <f t="shared" si="215"/>
        <v>0</v>
      </c>
      <c r="V2278" s="36" t="str">
        <f t="shared" si="211"/>
        <v/>
      </c>
    </row>
    <row r="2279" spans="1:22" x14ac:dyDescent="0.2">
      <c r="A2279" s="13"/>
      <c r="B2279" s="1"/>
      <c r="C2279" s="1"/>
      <c r="D2279" s="1"/>
      <c r="E2279" s="1"/>
      <c r="F2279" s="1"/>
      <c r="G2279" s="13"/>
      <c r="H2279" s="13"/>
      <c r="I2279" s="47"/>
      <c r="J2279" s="9"/>
      <c r="K2279" s="9"/>
      <c r="L2279" s="14"/>
      <c r="M2279" s="41"/>
      <c r="N2279" s="15"/>
      <c r="O2279" s="17" t="str">
        <f t="shared" si="213"/>
        <v/>
      </c>
      <c r="P2279" s="18" t="str">
        <f>IF(M2279=0,"",IF(N2279-Master!$A$6&lt;0,"0",IF(M2279&lt;=Master!$A$6,(N2279-Master!$A$6),O2279)))</f>
        <v/>
      </c>
      <c r="Q2279" s="104"/>
      <c r="R2279" s="18" t="str">
        <f t="shared" si="212"/>
        <v/>
      </c>
      <c r="S2279" s="43">
        <f t="shared" si="214"/>
        <v>0</v>
      </c>
      <c r="T2279" s="36" t="str">
        <f t="shared" si="210"/>
        <v/>
      </c>
      <c r="U2279" s="43">
        <f t="shared" si="215"/>
        <v>0</v>
      </c>
      <c r="V2279" s="36" t="str">
        <f t="shared" si="211"/>
        <v/>
      </c>
    </row>
    <row r="2280" spans="1:22" x14ac:dyDescent="0.2">
      <c r="A2280" s="13"/>
      <c r="B2280" s="1"/>
      <c r="C2280" s="1"/>
      <c r="D2280" s="1"/>
      <c r="E2280" s="1"/>
      <c r="F2280" s="1"/>
      <c r="G2280" s="13"/>
      <c r="H2280" s="13"/>
      <c r="I2280" s="47"/>
      <c r="J2280" s="9"/>
      <c r="K2280" s="9"/>
      <c r="L2280" s="14"/>
      <c r="M2280" s="41"/>
      <c r="N2280" s="15"/>
      <c r="O2280" s="17" t="str">
        <f t="shared" si="213"/>
        <v/>
      </c>
      <c r="P2280" s="18" t="str">
        <f>IF(M2280=0,"",IF(N2280-Master!$A$6&lt;0,"0",IF(M2280&lt;=Master!$A$6,(N2280-Master!$A$6),O2280)))</f>
        <v/>
      </c>
      <c r="Q2280" s="104"/>
      <c r="R2280" s="18" t="str">
        <f t="shared" si="212"/>
        <v/>
      </c>
      <c r="S2280" s="43">
        <f t="shared" si="214"/>
        <v>0</v>
      </c>
      <c r="T2280" s="36" t="str">
        <f t="shared" si="210"/>
        <v/>
      </c>
      <c r="U2280" s="43">
        <f t="shared" si="215"/>
        <v>0</v>
      </c>
      <c r="V2280" s="36" t="str">
        <f t="shared" si="211"/>
        <v/>
      </c>
    </row>
    <row r="2281" spans="1:22" x14ac:dyDescent="0.2">
      <c r="A2281" s="13"/>
      <c r="B2281" s="1"/>
      <c r="C2281" s="1"/>
      <c r="D2281" s="1"/>
      <c r="E2281" s="1"/>
      <c r="F2281" s="1"/>
      <c r="G2281" s="13"/>
      <c r="H2281" s="13"/>
      <c r="I2281" s="47"/>
      <c r="J2281" s="9"/>
      <c r="K2281" s="9"/>
      <c r="L2281" s="14"/>
      <c r="M2281" s="41"/>
      <c r="N2281" s="15"/>
      <c r="O2281" s="17" t="str">
        <f t="shared" si="213"/>
        <v/>
      </c>
      <c r="P2281" s="18" t="str">
        <f>IF(M2281=0,"",IF(N2281-Master!$A$6&lt;0,"0",IF(M2281&lt;=Master!$A$6,(N2281-Master!$A$6),O2281)))</f>
        <v/>
      </c>
      <c r="Q2281" s="104"/>
      <c r="R2281" s="18" t="str">
        <f t="shared" si="212"/>
        <v/>
      </c>
      <c r="S2281" s="43">
        <f t="shared" si="214"/>
        <v>0</v>
      </c>
      <c r="T2281" s="36" t="str">
        <f t="shared" si="210"/>
        <v/>
      </c>
      <c r="U2281" s="43">
        <f t="shared" si="215"/>
        <v>0</v>
      </c>
      <c r="V2281" s="36" t="str">
        <f t="shared" si="211"/>
        <v/>
      </c>
    </row>
    <row r="2282" spans="1:22" x14ac:dyDescent="0.2">
      <c r="A2282" s="13"/>
      <c r="B2282" s="1"/>
      <c r="C2282" s="1"/>
      <c r="D2282" s="1"/>
      <c r="E2282" s="1"/>
      <c r="F2282" s="1"/>
      <c r="G2282" s="13"/>
      <c r="H2282" s="13"/>
      <c r="I2282" s="47"/>
      <c r="J2282" s="9"/>
      <c r="K2282" s="9"/>
      <c r="L2282" s="14"/>
      <c r="M2282" s="41"/>
      <c r="N2282" s="15"/>
      <c r="O2282" s="17" t="str">
        <f t="shared" si="213"/>
        <v/>
      </c>
      <c r="P2282" s="18" t="str">
        <f>IF(M2282=0,"",IF(N2282-Master!$A$6&lt;0,"0",IF(M2282&lt;=Master!$A$6,(N2282-Master!$A$6),O2282)))</f>
        <v/>
      </c>
      <c r="Q2282" s="104"/>
      <c r="R2282" s="18" t="str">
        <f t="shared" si="212"/>
        <v/>
      </c>
      <c r="S2282" s="43">
        <f t="shared" si="214"/>
        <v>0</v>
      </c>
      <c r="T2282" s="36" t="str">
        <f t="shared" si="210"/>
        <v/>
      </c>
      <c r="U2282" s="43">
        <f t="shared" si="215"/>
        <v>0</v>
      </c>
      <c r="V2282" s="36" t="str">
        <f t="shared" si="211"/>
        <v/>
      </c>
    </row>
    <row r="2283" spans="1:22" x14ac:dyDescent="0.2">
      <c r="A2283" s="13"/>
      <c r="B2283" s="1"/>
      <c r="C2283" s="1"/>
      <c r="D2283" s="1"/>
      <c r="E2283" s="1"/>
      <c r="F2283" s="1"/>
      <c r="G2283" s="13"/>
      <c r="H2283" s="13"/>
      <c r="I2283" s="47"/>
      <c r="J2283" s="9"/>
      <c r="K2283" s="9"/>
      <c r="L2283" s="14"/>
      <c r="M2283" s="41"/>
      <c r="N2283" s="15"/>
      <c r="O2283" s="17" t="str">
        <f t="shared" si="213"/>
        <v/>
      </c>
      <c r="P2283" s="18" t="str">
        <f>IF(M2283=0,"",IF(N2283-Master!$A$6&lt;0,"0",IF(M2283&lt;=Master!$A$6,(N2283-Master!$A$6),O2283)))</f>
        <v/>
      </c>
      <c r="Q2283" s="104"/>
      <c r="R2283" s="18" t="str">
        <f t="shared" si="212"/>
        <v/>
      </c>
      <c r="S2283" s="43">
        <f t="shared" si="214"/>
        <v>0</v>
      </c>
      <c r="T2283" s="36" t="str">
        <f t="shared" si="210"/>
        <v/>
      </c>
      <c r="U2283" s="43">
        <f t="shared" si="215"/>
        <v>0</v>
      </c>
      <c r="V2283" s="36" t="str">
        <f t="shared" si="211"/>
        <v/>
      </c>
    </row>
    <row r="2284" spans="1:22" x14ac:dyDescent="0.2">
      <c r="A2284" s="13"/>
      <c r="B2284" s="1"/>
      <c r="C2284" s="1"/>
      <c r="D2284" s="1"/>
      <c r="E2284" s="1"/>
      <c r="F2284" s="1"/>
      <c r="G2284" s="13"/>
      <c r="H2284" s="13"/>
      <c r="I2284" s="47"/>
      <c r="J2284" s="9"/>
      <c r="K2284" s="9"/>
      <c r="L2284" s="14"/>
      <c r="M2284" s="41"/>
      <c r="N2284" s="15"/>
      <c r="O2284" s="17" t="str">
        <f t="shared" si="213"/>
        <v/>
      </c>
      <c r="P2284" s="18" t="str">
        <f>IF(M2284=0,"",IF(N2284-Master!$A$6&lt;0,"0",IF(M2284&lt;=Master!$A$6,(N2284-Master!$A$6),O2284)))</f>
        <v/>
      </c>
      <c r="Q2284" s="104"/>
      <c r="R2284" s="18" t="str">
        <f t="shared" si="212"/>
        <v/>
      </c>
      <c r="S2284" s="43">
        <f t="shared" si="214"/>
        <v>0</v>
      </c>
      <c r="T2284" s="36" t="str">
        <f t="shared" si="210"/>
        <v/>
      </c>
      <c r="U2284" s="43">
        <f t="shared" si="215"/>
        <v>0</v>
      </c>
      <c r="V2284" s="36" t="str">
        <f t="shared" si="211"/>
        <v/>
      </c>
    </row>
    <row r="2285" spans="1:22" x14ac:dyDescent="0.2">
      <c r="A2285" s="13"/>
      <c r="B2285" s="1"/>
      <c r="C2285" s="1"/>
      <c r="D2285" s="1"/>
      <c r="E2285" s="1"/>
      <c r="F2285" s="1"/>
      <c r="G2285" s="13"/>
      <c r="H2285" s="13"/>
      <c r="I2285" s="47"/>
      <c r="J2285" s="9"/>
      <c r="K2285" s="9"/>
      <c r="L2285" s="14"/>
      <c r="M2285" s="41"/>
      <c r="N2285" s="15"/>
      <c r="O2285" s="17" t="str">
        <f t="shared" si="213"/>
        <v/>
      </c>
      <c r="P2285" s="18" t="str">
        <f>IF(M2285=0,"",IF(N2285-Master!$A$6&lt;0,"0",IF(M2285&lt;=Master!$A$6,(N2285-Master!$A$6),O2285)))</f>
        <v/>
      </c>
      <c r="Q2285" s="104"/>
      <c r="R2285" s="18" t="str">
        <f t="shared" si="212"/>
        <v/>
      </c>
      <c r="S2285" s="43">
        <f t="shared" si="214"/>
        <v>0</v>
      </c>
      <c r="T2285" s="36" t="str">
        <f t="shared" si="210"/>
        <v/>
      </c>
      <c r="U2285" s="43">
        <f t="shared" si="215"/>
        <v>0</v>
      </c>
      <c r="V2285" s="36" t="str">
        <f t="shared" si="211"/>
        <v/>
      </c>
    </row>
    <row r="2286" spans="1:22" x14ac:dyDescent="0.2">
      <c r="A2286" s="13"/>
      <c r="B2286" s="1"/>
      <c r="C2286" s="1"/>
      <c r="D2286" s="1"/>
      <c r="E2286" s="1"/>
      <c r="F2286" s="1"/>
      <c r="G2286" s="13"/>
      <c r="H2286" s="13"/>
      <c r="I2286" s="47"/>
      <c r="J2286" s="9"/>
      <c r="K2286" s="9"/>
      <c r="L2286" s="14"/>
      <c r="M2286" s="41"/>
      <c r="N2286" s="15"/>
      <c r="O2286" s="17" t="str">
        <f t="shared" si="213"/>
        <v/>
      </c>
      <c r="P2286" s="18" t="str">
        <f>IF(M2286=0,"",IF(N2286-Master!$A$6&lt;0,"0",IF(M2286&lt;=Master!$A$6,(N2286-Master!$A$6),O2286)))</f>
        <v/>
      </c>
      <c r="Q2286" s="104"/>
      <c r="R2286" s="18" t="str">
        <f t="shared" si="212"/>
        <v/>
      </c>
      <c r="S2286" s="43">
        <f t="shared" si="214"/>
        <v>0</v>
      </c>
      <c r="T2286" s="36" t="str">
        <f t="shared" si="210"/>
        <v/>
      </c>
      <c r="U2286" s="43">
        <f t="shared" si="215"/>
        <v>0</v>
      </c>
      <c r="V2286" s="36" t="str">
        <f t="shared" si="211"/>
        <v/>
      </c>
    </row>
    <row r="2287" spans="1:22" x14ac:dyDescent="0.2">
      <c r="A2287" s="13"/>
      <c r="B2287" s="1"/>
      <c r="C2287" s="1"/>
      <c r="D2287" s="1"/>
      <c r="E2287" s="1"/>
      <c r="F2287" s="1"/>
      <c r="G2287" s="13"/>
      <c r="H2287" s="13"/>
      <c r="I2287" s="47"/>
      <c r="J2287" s="9"/>
      <c r="K2287" s="9"/>
      <c r="L2287" s="14"/>
      <c r="M2287" s="41"/>
      <c r="N2287" s="15"/>
      <c r="O2287" s="17" t="str">
        <f t="shared" si="213"/>
        <v/>
      </c>
      <c r="P2287" s="18" t="str">
        <f>IF(M2287=0,"",IF(N2287-Master!$A$6&lt;0,"0",IF(M2287&lt;=Master!$A$6,(N2287-Master!$A$6),O2287)))</f>
        <v/>
      </c>
      <c r="Q2287" s="104"/>
      <c r="R2287" s="18" t="str">
        <f t="shared" si="212"/>
        <v/>
      </c>
      <c r="S2287" s="43">
        <f t="shared" si="214"/>
        <v>0</v>
      </c>
      <c r="T2287" s="36" t="str">
        <f t="shared" si="210"/>
        <v/>
      </c>
      <c r="U2287" s="43">
        <f t="shared" si="215"/>
        <v>0</v>
      </c>
      <c r="V2287" s="36" t="str">
        <f t="shared" si="211"/>
        <v/>
      </c>
    </row>
    <row r="2288" spans="1:22" x14ac:dyDescent="0.2">
      <c r="A2288" s="13"/>
      <c r="B2288" s="1"/>
      <c r="C2288" s="1"/>
      <c r="D2288" s="1"/>
      <c r="E2288" s="1"/>
      <c r="F2288" s="1"/>
      <c r="G2288" s="13"/>
      <c r="H2288" s="13"/>
      <c r="I2288" s="47"/>
      <c r="J2288" s="9"/>
      <c r="K2288" s="9"/>
      <c r="L2288" s="14"/>
      <c r="M2288" s="41"/>
      <c r="N2288" s="15"/>
      <c r="O2288" s="17" t="str">
        <f t="shared" si="213"/>
        <v/>
      </c>
      <c r="P2288" s="18" t="str">
        <f>IF(M2288=0,"",IF(N2288-Master!$A$6&lt;0,"0",IF(M2288&lt;=Master!$A$6,(N2288-Master!$A$6),O2288)))</f>
        <v/>
      </c>
      <c r="Q2288" s="104"/>
      <c r="R2288" s="18" t="str">
        <f t="shared" si="212"/>
        <v/>
      </c>
      <c r="S2288" s="43">
        <f t="shared" si="214"/>
        <v>0</v>
      </c>
      <c r="T2288" s="36" t="str">
        <f t="shared" si="210"/>
        <v/>
      </c>
      <c r="U2288" s="43">
        <f t="shared" si="215"/>
        <v>0</v>
      </c>
      <c r="V2288" s="36" t="str">
        <f t="shared" si="211"/>
        <v/>
      </c>
    </row>
    <row r="2289" spans="1:22" x14ac:dyDescent="0.2">
      <c r="A2289" s="13"/>
      <c r="B2289" s="1"/>
      <c r="C2289" s="1"/>
      <c r="D2289" s="1"/>
      <c r="E2289" s="1"/>
      <c r="F2289" s="1"/>
      <c r="G2289" s="13"/>
      <c r="H2289" s="13"/>
      <c r="I2289" s="47"/>
      <c r="J2289" s="9"/>
      <c r="K2289" s="9"/>
      <c r="L2289" s="14"/>
      <c r="M2289" s="41"/>
      <c r="N2289" s="15"/>
      <c r="O2289" s="17" t="str">
        <f t="shared" si="213"/>
        <v/>
      </c>
      <c r="P2289" s="18" t="str">
        <f>IF(M2289=0,"",IF(N2289-Master!$A$6&lt;0,"0",IF(M2289&lt;=Master!$A$6,(N2289-Master!$A$6),O2289)))</f>
        <v/>
      </c>
      <c r="Q2289" s="104"/>
      <c r="R2289" s="18" t="str">
        <f t="shared" si="212"/>
        <v/>
      </c>
      <c r="S2289" s="43">
        <f t="shared" si="214"/>
        <v>0</v>
      </c>
      <c r="T2289" s="36" t="str">
        <f t="shared" si="210"/>
        <v/>
      </c>
      <c r="U2289" s="43">
        <f t="shared" si="215"/>
        <v>0</v>
      </c>
      <c r="V2289" s="36" t="str">
        <f t="shared" si="211"/>
        <v/>
      </c>
    </row>
    <row r="2290" spans="1:22" x14ac:dyDescent="0.2">
      <c r="A2290" s="13"/>
      <c r="B2290" s="1"/>
      <c r="C2290" s="1"/>
      <c r="D2290" s="1"/>
      <c r="E2290" s="1"/>
      <c r="F2290" s="1"/>
      <c r="G2290" s="13"/>
      <c r="H2290" s="13"/>
      <c r="I2290" s="47"/>
      <c r="J2290" s="9"/>
      <c r="K2290" s="9"/>
      <c r="L2290" s="14"/>
      <c r="M2290" s="41"/>
      <c r="N2290" s="15"/>
      <c r="O2290" s="17" t="str">
        <f t="shared" si="213"/>
        <v/>
      </c>
      <c r="P2290" s="18" t="str">
        <f>IF(M2290=0,"",IF(N2290-Master!$A$6&lt;0,"0",IF(M2290&lt;=Master!$A$6,(N2290-Master!$A$6),O2290)))</f>
        <v/>
      </c>
      <c r="Q2290" s="104"/>
      <c r="R2290" s="18" t="str">
        <f t="shared" si="212"/>
        <v/>
      </c>
      <c r="S2290" s="43">
        <f t="shared" si="214"/>
        <v>0</v>
      </c>
      <c r="T2290" s="36" t="str">
        <f t="shared" si="210"/>
        <v/>
      </c>
      <c r="U2290" s="43">
        <f t="shared" si="215"/>
        <v>0</v>
      </c>
      <c r="V2290" s="36" t="str">
        <f t="shared" si="211"/>
        <v/>
      </c>
    </row>
    <row r="2291" spans="1:22" x14ac:dyDescent="0.2">
      <c r="A2291" s="13"/>
      <c r="B2291" s="1"/>
      <c r="C2291" s="1"/>
      <c r="D2291" s="1"/>
      <c r="E2291" s="1"/>
      <c r="F2291" s="1"/>
      <c r="G2291" s="13"/>
      <c r="H2291" s="13"/>
      <c r="I2291" s="47"/>
      <c r="J2291" s="9"/>
      <c r="K2291" s="9"/>
      <c r="L2291" s="14"/>
      <c r="M2291" s="41"/>
      <c r="N2291" s="15"/>
      <c r="O2291" s="17" t="str">
        <f t="shared" si="213"/>
        <v/>
      </c>
      <c r="P2291" s="18" t="str">
        <f>IF(M2291=0,"",IF(N2291-Master!$A$6&lt;0,"0",IF(M2291&lt;=Master!$A$6,(N2291-Master!$A$6),O2291)))</f>
        <v/>
      </c>
      <c r="Q2291" s="104"/>
      <c r="R2291" s="18" t="str">
        <f t="shared" si="212"/>
        <v/>
      </c>
      <c r="S2291" s="43">
        <f t="shared" si="214"/>
        <v>0</v>
      </c>
      <c r="T2291" s="36" t="str">
        <f t="shared" si="210"/>
        <v/>
      </c>
      <c r="U2291" s="43">
        <f t="shared" si="215"/>
        <v>0</v>
      </c>
      <c r="V2291" s="36" t="str">
        <f t="shared" si="211"/>
        <v/>
      </c>
    </row>
    <row r="2292" spans="1:22" x14ac:dyDescent="0.2">
      <c r="A2292" s="13"/>
      <c r="B2292" s="1"/>
      <c r="C2292" s="1"/>
      <c r="D2292" s="1"/>
      <c r="E2292" s="1"/>
      <c r="F2292" s="1"/>
      <c r="G2292" s="13"/>
      <c r="H2292" s="13"/>
      <c r="I2292" s="47"/>
      <c r="J2292" s="9"/>
      <c r="K2292" s="9"/>
      <c r="L2292" s="14"/>
      <c r="M2292" s="41"/>
      <c r="N2292" s="15"/>
      <c r="O2292" s="17" t="str">
        <f t="shared" si="213"/>
        <v/>
      </c>
      <c r="P2292" s="18" t="str">
        <f>IF(M2292=0,"",IF(N2292-Master!$A$6&lt;0,"0",IF(M2292&lt;=Master!$A$6,(N2292-Master!$A$6),O2292)))</f>
        <v/>
      </c>
      <c r="Q2292" s="104"/>
      <c r="R2292" s="18" t="str">
        <f t="shared" si="212"/>
        <v/>
      </c>
      <c r="S2292" s="43">
        <f t="shared" si="214"/>
        <v>0</v>
      </c>
      <c r="T2292" s="36" t="str">
        <f t="shared" si="210"/>
        <v/>
      </c>
      <c r="U2292" s="43">
        <f t="shared" si="215"/>
        <v>0</v>
      </c>
      <c r="V2292" s="36" t="str">
        <f t="shared" si="211"/>
        <v/>
      </c>
    </row>
    <row r="2293" spans="1:22" x14ac:dyDescent="0.2">
      <c r="A2293" s="13"/>
      <c r="B2293" s="1"/>
      <c r="C2293" s="1"/>
      <c r="D2293" s="1"/>
      <c r="E2293" s="1"/>
      <c r="F2293" s="1"/>
      <c r="G2293" s="13"/>
      <c r="H2293" s="13"/>
      <c r="I2293" s="47"/>
      <c r="J2293" s="9"/>
      <c r="K2293" s="9"/>
      <c r="L2293" s="14"/>
      <c r="M2293" s="41"/>
      <c r="N2293" s="15"/>
      <c r="O2293" s="17" t="str">
        <f t="shared" si="213"/>
        <v/>
      </c>
      <c r="P2293" s="18" t="str">
        <f>IF(M2293=0,"",IF(N2293-Master!$A$6&lt;0,"0",IF(M2293&lt;=Master!$A$6,(N2293-Master!$A$6),O2293)))</f>
        <v/>
      </c>
      <c r="Q2293" s="104"/>
      <c r="R2293" s="18" t="str">
        <f t="shared" si="212"/>
        <v/>
      </c>
      <c r="S2293" s="43">
        <f t="shared" si="214"/>
        <v>0</v>
      </c>
      <c r="T2293" s="36" t="str">
        <f t="shared" si="210"/>
        <v/>
      </c>
      <c r="U2293" s="43">
        <f t="shared" si="215"/>
        <v>0</v>
      </c>
      <c r="V2293" s="36" t="str">
        <f t="shared" si="211"/>
        <v/>
      </c>
    </row>
    <row r="2294" spans="1:22" x14ac:dyDescent="0.2">
      <c r="A2294" s="13"/>
      <c r="B2294" s="1"/>
      <c r="C2294" s="1"/>
      <c r="D2294" s="1"/>
      <c r="E2294" s="1"/>
      <c r="F2294" s="1"/>
      <c r="G2294" s="13"/>
      <c r="H2294" s="13"/>
      <c r="I2294" s="47"/>
      <c r="J2294" s="9"/>
      <c r="K2294" s="9"/>
      <c r="L2294" s="14"/>
      <c r="M2294" s="41"/>
      <c r="N2294" s="15"/>
      <c r="O2294" s="17" t="str">
        <f t="shared" si="213"/>
        <v/>
      </c>
      <c r="P2294" s="18" t="str">
        <f>IF(M2294=0,"",IF(N2294-Master!$A$6&lt;0,"0",IF(M2294&lt;=Master!$A$6,(N2294-Master!$A$6),O2294)))</f>
        <v/>
      </c>
      <c r="Q2294" s="104"/>
      <c r="R2294" s="18" t="str">
        <f t="shared" si="212"/>
        <v/>
      </c>
      <c r="S2294" s="43">
        <f t="shared" si="214"/>
        <v>0</v>
      </c>
      <c r="T2294" s="36" t="str">
        <f t="shared" si="210"/>
        <v/>
      </c>
      <c r="U2294" s="43">
        <f t="shared" si="215"/>
        <v>0</v>
      </c>
      <c r="V2294" s="36" t="str">
        <f t="shared" si="211"/>
        <v/>
      </c>
    </row>
    <row r="2295" spans="1:22" x14ac:dyDescent="0.2">
      <c r="A2295" s="13"/>
      <c r="B2295" s="1"/>
      <c r="C2295" s="1"/>
      <c r="D2295" s="1"/>
      <c r="E2295" s="1"/>
      <c r="F2295" s="1"/>
      <c r="G2295" s="13"/>
      <c r="H2295" s="13"/>
      <c r="I2295" s="47"/>
      <c r="J2295" s="9"/>
      <c r="K2295" s="9"/>
      <c r="L2295" s="14"/>
      <c r="M2295" s="41"/>
      <c r="N2295" s="15"/>
      <c r="O2295" s="17" t="str">
        <f t="shared" si="213"/>
        <v/>
      </c>
      <c r="P2295" s="18" t="str">
        <f>IF(M2295=0,"",IF(N2295-Master!$A$6&lt;0,"0",IF(M2295&lt;=Master!$A$6,(N2295-Master!$A$6),O2295)))</f>
        <v/>
      </c>
      <c r="Q2295" s="104"/>
      <c r="R2295" s="18" t="str">
        <f t="shared" si="212"/>
        <v/>
      </c>
      <c r="S2295" s="43">
        <f t="shared" si="214"/>
        <v>0</v>
      </c>
      <c r="T2295" s="36" t="str">
        <f t="shared" si="210"/>
        <v/>
      </c>
      <c r="U2295" s="43">
        <f t="shared" si="215"/>
        <v>0</v>
      </c>
      <c r="V2295" s="36" t="str">
        <f t="shared" si="211"/>
        <v/>
      </c>
    </row>
    <row r="2296" spans="1:22" x14ac:dyDescent="0.2">
      <c r="A2296" s="13"/>
      <c r="B2296" s="1"/>
      <c r="C2296" s="1"/>
      <c r="D2296" s="1"/>
      <c r="E2296" s="1"/>
      <c r="F2296" s="1"/>
      <c r="G2296" s="13"/>
      <c r="H2296" s="13"/>
      <c r="I2296" s="47"/>
      <c r="J2296" s="9"/>
      <c r="K2296" s="9"/>
      <c r="L2296" s="14"/>
      <c r="M2296" s="41"/>
      <c r="N2296" s="15"/>
      <c r="O2296" s="17" t="str">
        <f t="shared" si="213"/>
        <v/>
      </c>
      <c r="P2296" s="18" t="str">
        <f>IF(M2296=0,"",IF(N2296-Master!$A$6&lt;0,"0",IF(M2296&lt;=Master!$A$6,(N2296-Master!$A$6),O2296)))</f>
        <v/>
      </c>
      <c r="Q2296" s="104"/>
      <c r="R2296" s="18" t="str">
        <f t="shared" si="212"/>
        <v/>
      </c>
      <c r="S2296" s="43">
        <f t="shared" si="214"/>
        <v>0</v>
      </c>
      <c r="T2296" s="36" t="str">
        <f t="shared" si="210"/>
        <v/>
      </c>
      <c r="U2296" s="43">
        <f t="shared" si="215"/>
        <v>0</v>
      </c>
      <c r="V2296" s="36" t="str">
        <f t="shared" si="211"/>
        <v/>
      </c>
    </row>
    <row r="2297" spans="1:22" x14ac:dyDescent="0.2">
      <c r="A2297" s="13"/>
      <c r="B2297" s="1"/>
      <c r="C2297" s="1"/>
      <c r="D2297" s="1"/>
      <c r="E2297" s="1"/>
      <c r="F2297" s="1"/>
      <c r="G2297" s="13"/>
      <c r="H2297" s="13"/>
      <c r="I2297" s="47"/>
      <c r="J2297" s="9"/>
      <c r="K2297" s="9"/>
      <c r="L2297" s="14"/>
      <c r="M2297" s="41"/>
      <c r="N2297" s="15"/>
      <c r="O2297" s="17" t="str">
        <f t="shared" si="213"/>
        <v/>
      </c>
      <c r="P2297" s="18" t="str">
        <f>IF(M2297=0,"",IF(N2297-Master!$A$6&lt;0,"0",IF(M2297&lt;=Master!$A$6,(N2297-Master!$A$6),O2297)))</f>
        <v/>
      </c>
      <c r="Q2297" s="104"/>
      <c r="R2297" s="18" t="str">
        <f t="shared" si="212"/>
        <v/>
      </c>
      <c r="S2297" s="43">
        <f t="shared" si="214"/>
        <v>0</v>
      </c>
      <c r="T2297" s="36" t="str">
        <f t="shared" si="210"/>
        <v/>
      </c>
      <c r="U2297" s="43">
        <f t="shared" si="215"/>
        <v>0</v>
      </c>
      <c r="V2297" s="36" t="str">
        <f t="shared" si="211"/>
        <v/>
      </c>
    </row>
    <row r="2298" spans="1:22" x14ac:dyDescent="0.2">
      <c r="A2298" s="13"/>
      <c r="B2298" s="1"/>
      <c r="C2298" s="1"/>
      <c r="D2298" s="1"/>
      <c r="E2298" s="1"/>
      <c r="F2298" s="1"/>
      <c r="G2298" s="13"/>
      <c r="H2298" s="13"/>
      <c r="I2298" s="47"/>
      <c r="J2298" s="9"/>
      <c r="K2298" s="9"/>
      <c r="L2298" s="14"/>
      <c r="M2298" s="41"/>
      <c r="N2298" s="15"/>
      <c r="O2298" s="17" t="str">
        <f t="shared" si="213"/>
        <v/>
      </c>
      <c r="P2298" s="18" t="str">
        <f>IF(M2298=0,"",IF(N2298-Master!$A$6&lt;0,"0",IF(M2298&lt;=Master!$A$6,(N2298-Master!$A$6),O2298)))</f>
        <v/>
      </c>
      <c r="Q2298" s="104"/>
      <c r="R2298" s="18" t="str">
        <f t="shared" si="212"/>
        <v/>
      </c>
      <c r="S2298" s="43">
        <f t="shared" si="214"/>
        <v>0</v>
      </c>
      <c r="T2298" s="36" t="str">
        <f t="shared" si="210"/>
        <v/>
      </c>
      <c r="U2298" s="43">
        <f t="shared" si="215"/>
        <v>0</v>
      </c>
      <c r="V2298" s="36" t="str">
        <f t="shared" si="211"/>
        <v/>
      </c>
    </row>
    <row r="2299" spans="1:22" x14ac:dyDescent="0.2">
      <c r="A2299" s="13"/>
      <c r="B2299" s="1"/>
      <c r="C2299" s="1"/>
      <c r="D2299" s="1"/>
      <c r="E2299" s="1"/>
      <c r="F2299" s="1"/>
      <c r="G2299" s="13"/>
      <c r="H2299" s="13"/>
      <c r="I2299" s="47"/>
      <c r="J2299" s="9"/>
      <c r="K2299" s="9"/>
      <c r="L2299" s="14"/>
      <c r="M2299" s="41"/>
      <c r="N2299" s="15"/>
      <c r="O2299" s="17" t="str">
        <f t="shared" si="213"/>
        <v/>
      </c>
      <c r="P2299" s="18" t="str">
        <f>IF(M2299=0,"",IF(N2299-Master!$A$6&lt;0,"0",IF(M2299&lt;=Master!$A$6,(N2299-Master!$A$6),O2299)))</f>
        <v/>
      </c>
      <c r="Q2299" s="104"/>
      <c r="R2299" s="18" t="str">
        <f t="shared" si="212"/>
        <v/>
      </c>
      <c r="S2299" s="43">
        <f t="shared" si="214"/>
        <v>0</v>
      </c>
      <c r="T2299" s="36" t="str">
        <f t="shared" si="210"/>
        <v/>
      </c>
      <c r="U2299" s="43">
        <f t="shared" si="215"/>
        <v>0</v>
      </c>
      <c r="V2299" s="36" t="str">
        <f t="shared" si="211"/>
        <v/>
      </c>
    </row>
    <row r="2300" spans="1:22" x14ac:dyDescent="0.2">
      <c r="A2300" s="13"/>
      <c r="B2300" s="1"/>
      <c r="C2300" s="1"/>
      <c r="D2300" s="1"/>
      <c r="E2300" s="1"/>
      <c r="F2300" s="1"/>
      <c r="G2300" s="13"/>
      <c r="H2300" s="13"/>
      <c r="I2300" s="47"/>
      <c r="J2300" s="9"/>
      <c r="K2300" s="9"/>
      <c r="L2300" s="14"/>
      <c r="M2300" s="41"/>
      <c r="N2300" s="15"/>
      <c r="O2300" s="17" t="str">
        <f t="shared" si="213"/>
        <v/>
      </c>
      <c r="P2300" s="18" t="str">
        <f>IF(M2300=0,"",IF(N2300-Master!$A$6&lt;0,"0",IF(M2300&lt;=Master!$A$6,(N2300-Master!$A$6),O2300)))</f>
        <v/>
      </c>
      <c r="Q2300" s="104"/>
      <c r="R2300" s="18" t="str">
        <f t="shared" si="212"/>
        <v/>
      </c>
      <c r="S2300" s="43">
        <f t="shared" si="214"/>
        <v>0</v>
      </c>
      <c r="T2300" s="36" t="str">
        <f t="shared" si="210"/>
        <v/>
      </c>
      <c r="U2300" s="43">
        <f t="shared" si="215"/>
        <v>0</v>
      </c>
      <c r="V2300" s="36" t="str">
        <f t="shared" si="211"/>
        <v/>
      </c>
    </row>
    <row r="2301" spans="1:22" x14ac:dyDescent="0.2">
      <c r="A2301" s="13"/>
      <c r="B2301" s="1"/>
      <c r="C2301" s="1"/>
      <c r="D2301" s="1"/>
      <c r="E2301" s="1"/>
      <c r="F2301" s="1"/>
      <c r="G2301" s="13"/>
      <c r="H2301" s="13"/>
      <c r="I2301" s="47"/>
      <c r="J2301" s="9"/>
      <c r="K2301" s="9"/>
      <c r="L2301" s="14"/>
      <c r="M2301" s="41"/>
      <c r="N2301" s="15"/>
      <c r="O2301" s="17" t="str">
        <f t="shared" si="213"/>
        <v/>
      </c>
      <c r="P2301" s="18" t="str">
        <f>IF(M2301=0,"",IF(N2301-Master!$A$6&lt;0,"0",IF(M2301&lt;=Master!$A$6,(N2301-Master!$A$6),O2301)))</f>
        <v/>
      </c>
      <c r="Q2301" s="104"/>
      <c r="R2301" s="18" t="str">
        <f t="shared" si="212"/>
        <v/>
      </c>
      <c r="S2301" s="43">
        <f t="shared" si="214"/>
        <v>0</v>
      </c>
      <c r="T2301" s="36" t="str">
        <f t="shared" si="210"/>
        <v/>
      </c>
      <c r="U2301" s="43">
        <f t="shared" si="215"/>
        <v>0</v>
      </c>
      <c r="V2301" s="36" t="str">
        <f t="shared" si="211"/>
        <v/>
      </c>
    </row>
    <row r="2302" spans="1:22" x14ac:dyDescent="0.2">
      <c r="A2302" s="13"/>
      <c r="B2302" s="1"/>
      <c r="C2302" s="1"/>
      <c r="D2302" s="1"/>
      <c r="E2302" s="1"/>
      <c r="F2302" s="1"/>
      <c r="G2302" s="13"/>
      <c r="H2302" s="13"/>
      <c r="I2302" s="47"/>
      <c r="J2302" s="9"/>
      <c r="K2302" s="9"/>
      <c r="L2302" s="14"/>
      <c r="M2302" s="41"/>
      <c r="N2302" s="15"/>
      <c r="O2302" s="17" t="str">
        <f t="shared" si="213"/>
        <v/>
      </c>
      <c r="P2302" s="18" t="str">
        <f>IF(M2302=0,"",IF(N2302-Master!$A$6&lt;0,"0",IF(M2302&lt;=Master!$A$6,(N2302-Master!$A$6),O2302)))</f>
        <v/>
      </c>
      <c r="Q2302" s="104"/>
      <c r="R2302" s="18" t="str">
        <f t="shared" si="212"/>
        <v/>
      </c>
      <c r="S2302" s="43">
        <f t="shared" si="214"/>
        <v>0</v>
      </c>
      <c r="T2302" s="36" t="str">
        <f t="shared" si="210"/>
        <v/>
      </c>
      <c r="U2302" s="43">
        <f t="shared" si="215"/>
        <v>0</v>
      </c>
      <c r="V2302" s="36" t="str">
        <f t="shared" si="211"/>
        <v/>
      </c>
    </row>
    <row r="2303" spans="1:22" x14ac:dyDescent="0.2">
      <c r="A2303" s="13"/>
      <c r="B2303" s="1"/>
      <c r="C2303" s="1"/>
      <c r="D2303" s="1"/>
      <c r="E2303" s="1"/>
      <c r="F2303" s="1"/>
      <c r="G2303" s="13"/>
      <c r="H2303" s="13"/>
      <c r="I2303" s="47"/>
      <c r="J2303" s="9"/>
      <c r="K2303" s="9"/>
      <c r="L2303" s="14"/>
      <c r="M2303" s="41"/>
      <c r="N2303" s="15"/>
      <c r="O2303" s="17" t="str">
        <f t="shared" si="213"/>
        <v/>
      </c>
      <c r="P2303" s="18" t="str">
        <f>IF(M2303=0,"",IF(N2303-Master!$A$6&lt;0,"0",IF(M2303&lt;=Master!$A$6,(N2303-Master!$A$6),O2303)))</f>
        <v/>
      </c>
      <c r="Q2303" s="104"/>
      <c r="R2303" s="18" t="str">
        <f t="shared" si="212"/>
        <v/>
      </c>
      <c r="S2303" s="43">
        <f t="shared" si="214"/>
        <v>0</v>
      </c>
      <c r="T2303" s="36" t="str">
        <f t="shared" si="210"/>
        <v/>
      </c>
      <c r="U2303" s="43">
        <f t="shared" si="215"/>
        <v>0</v>
      </c>
      <c r="V2303" s="36" t="str">
        <f t="shared" si="211"/>
        <v/>
      </c>
    </row>
    <row r="2304" spans="1:22" x14ac:dyDescent="0.2">
      <c r="A2304" s="13"/>
      <c r="B2304" s="1"/>
      <c r="C2304" s="1"/>
      <c r="D2304" s="1"/>
      <c r="E2304" s="1"/>
      <c r="F2304" s="1"/>
      <c r="G2304" s="13"/>
      <c r="H2304" s="13"/>
      <c r="I2304" s="47"/>
      <c r="J2304" s="9"/>
      <c r="K2304" s="9"/>
      <c r="L2304" s="14"/>
      <c r="M2304" s="41"/>
      <c r="N2304" s="15"/>
      <c r="O2304" s="17" t="str">
        <f t="shared" si="213"/>
        <v/>
      </c>
      <c r="P2304" s="18" t="str">
        <f>IF(M2304=0,"",IF(N2304-Master!$A$6&lt;0,"0",IF(M2304&lt;=Master!$A$6,(N2304-Master!$A$6),O2304)))</f>
        <v/>
      </c>
      <c r="Q2304" s="104"/>
      <c r="R2304" s="18" t="str">
        <f t="shared" si="212"/>
        <v/>
      </c>
      <c r="S2304" s="43">
        <f t="shared" si="214"/>
        <v>0</v>
      </c>
      <c r="T2304" s="36" t="str">
        <f t="shared" si="210"/>
        <v/>
      </c>
      <c r="U2304" s="43">
        <f t="shared" si="215"/>
        <v>0</v>
      </c>
      <c r="V2304" s="36" t="str">
        <f t="shared" si="211"/>
        <v/>
      </c>
    </row>
    <row r="2305" spans="1:22" x14ac:dyDescent="0.2">
      <c r="A2305" s="13"/>
      <c r="B2305" s="1"/>
      <c r="C2305" s="1"/>
      <c r="D2305" s="1"/>
      <c r="E2305" s="1"/>
      <c r="F2305" s="1"/>
      <c r="G2305" s="13"/>
      <c r="H2305" s="13"/>
      <c r="I2305" s="47"/>
      <c r="J2305" s="9"/>
      <c r="K2305" s="9"/>
      <c r="L2305" s="14"/>
      <c r="M2305" s="41"/>
      <c r="N2305" s="15"/>
      <c r="O2305" s="17" t="str">
        <f t="shared" si="213"/>
        <v/>
      </c>
      <c r="P2305" s="18" t="str">
        <f>IF(M2305=0,"",IF(N2305-Master!$A$6&lt;0,"0",IF(M2305&lt;=Master!$A$6,(N2305-Master!$A$6),O2305)))</f>
        <v/>
      </c>
      <c r="Q2305" s="104"/>
      <c r="R2305" s="18" t="str">
        <f t="shared" si="212"/>
        <v/>
      </c>
      <c r="S2305" s="43">
        <f t="shared" si="214"/>
        <v>0</v>
      </c>
      <c r="T2305" s="36" t="str">
        <f t="shared" si="210"/>
        <v/>
      </c>
      <c r="U2305" s="43">
        <f t="shared" si="215"/>
        <v>0</v>
      </c>
      <c r="V2305" s="36" t="str">
        <f t="shared" si="211"/>
        <v/>
      </c>
    </row>
    <row r="2306" spans="1:22" x14ac:dyDescent="0.2">
      <c r="A2306" s="13"/>
      <c r="B2306" s="1"/>
      <c r="C2306" s="1"/>
      <c r="D2306" s="1"/>
      <c r="E2306" s="1"/>
      <c r="F2306" s="1"/>
      <c r="G2306" s="13"/>
      <c r="H2306" s="13"/>
      <c r="I2306" s="47"/>
      <c r="J2306" s="9"/>
      <c r="K2306" s="9"/>
      <c r="L2306" s="14"/>
      <c r="M2306" s="41"/>
      <c r="N2306" s="15"/>
      <c r="O2306" s="17" t="str">
        <f t="shared" si="213"/>
        <v/>
      </c>
      <c r="P2306" s="18" t="str">
        <f>IF(M2306=0,"",IF(N2306-Master!$A$6&lt;0,"0",IF(M2306&lt;=Master!$A$6,(N2306-Master!$A$6),O2306)))</f>
        <v/>
      </c>
      <c r="Q2306" s="104"/>
      <c r="R2306" s="18" t="str">
        <f t="shared" si="212"/>
        <v/>
      </c>
      <c r="S2306" s="43">
        <f t="shared" si="214"/>
        <v>0</v>
      </c>
      <c r="T2306" s="36" t="str">
        <f t="shared" si="210"/>
        <v/>
      </c>
      <c r="U2306" s="43">
        <f t="shared" si="215"/>
        <v>0</v>
      </c>
      <c r="V2306" s="36" t="str">
        <f t="shared" si="211"/>
        <v/>
      </c>
    </row>
    <row r="2307" spans="1:22" x14ac:dyDescent="0.2">
      <c r="A2307" s="13"/>
      <c r="B2307" s="1"/>
      <c r="C2307" s="1"/>
      <c r="D2307" s="1"/>
      <c r="E2307" s="1"/>
      <c r="F2307" s="1"/>
      <c r="G2307" s="13"/>
      <c r="H2307" s="13"/>
      <c r="I2307" s="47"/>
      <c r="J2307" s="9"/>
      <c r="K2307" s="9"/>
      <c r="L2307" s="14"/>
      <c r="M2307" s="41"/>
      <c r="N2307" s="15"/>
      <c r="O2307" s="17" t="str">
        <f t="shared" si="213"/>
        <v/>
      </c>
      <c r="P2307" s="18" t="str">
        <f>IF(M2307=0,"",IF(N2307-Master!$A$6&lt;0,"0",IF(M2307&lt;=Master!$A$6,(N2307-Master!$A$6),O2307)))</f>
        <v/>
      </c>
      <c r="Q2307" s="104"/>
      <c r="R2307" s="18" t="str">
        <f t="shared" si="212"/>
        <v/>
      </c>
      <c r="S2307" s="43">
        <f t="shared" si="214"/>
        <v>0</v>
      </c>
      <c r="T2307" s="36" t="str">
        <f t="shared" si="210"/>
        <v/>
      </c>
      <c r="U2307" s="43">
        <f t="shared" si="215"/>
        <v>0</v>
      </c>
      <c r="V2307" s="36" t="str">
        <f t="shared" si="211"/>
        <v/>
      </c>
    </row>
    <row r="2308" spans="1:22" x14ac:dyDescent="0.2">
      <c r="A2308" s="13"/>
      <c r="B2308" s="1"/>
      <c r="C2308" s="1"/>
      <c r="D2308" s="1"/>
      <c r="E2308" s="1"/>
      <c r="F2308" s="1"/>
      <c r="G2308" s="13"/>
      <c r="H2308" s="13"/>
      <c r="I2308" s="47"/>
      <c r="J2308" s="9"/>
      <c r="K2308" s="9"/>
      <c r="L2308" s="14"/>
      <c r="M2308" s="41"/>
      <c r="N2308" s="15"/>
      <c r="O2308" s="17" t="str">
        <f t="shared" si="213"/>
        <v/>
      </c>
      <c r="P2308" s="18" t="str">
        <f>IF(M2308=0,"",IF(N2308-Master!$A$6&lt;0,"0",IF(M2308&lt;=Master!$A$6,(N2308-Master!$A$6),O2308)))</f>
        <v/>
      </c>
      <c r="Q2308" s="104"/>
      <c r="R2308" s="18" t="str">
        <f t="shared" si="212"/>
        <v/>
      </c>
      <c r="S2308" s="43">
        <f t="shared" si="214"/>
        <v>0</v>
      </c>
      <c r="T2308" s="36" t="str">
        <f t="shared" si="210"/>
        <v/>
      </c>
      <c r="U2308" s="43">
        <f t="shared" si="215"/>
        <v>0</v>
      </c>
      <c r="V2308" s="36" t="str">
        <f t="shared" si="211"/>
        <v/>
      </c>
    </row>
    <row r="2309" spans="1:22" x14ac:dyDescent="0.2">
      <c r="A2309" s="13"/>
      <c r="B2309" s="1"/>
      <c r="C2309" s="1"/>
      <c r="D2309" s="1"/>
      <c r="E2309" s="1"/>
      <c r="F2309" s="1"/>
      <c r="G2309" s="13"/>
      <c r="H2309" s="13"/>
      <c r="I2309" s="47"/>
      <c r="J2309" s="9"/>
      <c r="K2309" s="9"/>
      <c r="L2309" s="14"/>
      <c r="M2309" s="41"/>
      <c r="N2309" s="15"/>
      <c r="O2309" s="17" t="str">
        <f t="shared" si="213"/>
        <v/>
      </c>
      <c r="P2309" s="18" t="str">
        <f>IF(M2309=0,"",IF(N2309-Master!$A$6&lt;0,"0",IF(M2309&lt;=Master!$A$6,(N2309-Master!$A$6),O2309)))</f>
        <v/>
      </c>
      <c r="Q2309" s="104"/>
      <c r="R2309" s="18" t="str">
        <f t="shared" si="212"/>
        <v/>
      </c>
      <c r="S2309" s="43">
        <f t="shared" si="214"/>
        <v>0</v>
      </c>
      <c r="T2309" s="36" t="str">
        <f t="shared" si="210"/>
        <v/>
      </c>
      <c r="U2309" s="43">
        <f t="shared" si="215"/>
        <v>0</v>
      </c>
      <c r="V2309" s="36" t="str">
        <f t="shared" si="211"/>
        <v/>
      </c>
    </row>
    <row r="2310" spans="1:22" x14ac:dyDescent="0.2">
      <c r="A2310" s="13"/>
      <c r="B2310" s="1"/>
      <c r="C2310" s="1"/>
      <c r="D2310" s="1"/>
      <c r="E2310" s="1"/>
      <c r="F2310" s="1"/>
      <c r="G2310" s="13"/>
      <c r="H2310" s="13"/>
      <c r="I2310" s="47"/>
      <c r="J2310" s="9"/>
      <c r="K2310" s="9"/>
      <c r="L2310" s="14"/>
      <c r="M2310" s="41"/>
      <c r="N2310" s="15"/>
      <c r="O2310" s="17" t="str">
        <f t="shared" si="213"/>
        <v/>
      </c>
      <c r="P2310" s="18" t="str">
        <f>IF(M2310=0,"",IF(N2310-Master!$A$6&lt;0,"0",IF(M2310&lt;=Master!$A$6,(N2310-Master!$A$6),O2310)))</f>
        <v/>
      </c>
      <c r="Q2310" s="104"/>
      <c r="R2310" s="18" t="str">
        <f t="shared" si="212"/>
        <v/>
      </c>
      <c r="S2310" s="43">
        <f t="shared" si="214"/>
        <v>0</v>
      </c>
      <c r="T2310" s="36" t="str">
        <f t="shared" si="210"/>
        <v/>
      </c>
      <c r="U2310" s="43">
        <f t="shared" si="215"/>
        <v>0</v>
      </c>
      <c r="V2310" s="36" t="str">
        <f t="shared" si="211"/>
        <v/>
      </c>
    </row>
    <row r="2311" spans="1:22" x14ac:dyDescent="0.2">
      <c r="A2311" s="13"/>
      <c r="B2311" s="1"/>
      <c r="C2311" s="1"/>
      <c r="D2311" s="1"/>
      <c r="E2311" s="1"/>
      <c r="F2311" s="1"/>
      <c r="G2311" s="13"/>
      <c r="H2311" s="13"/>
      <c r="I2311" s="47"/>
      <c r="J2311" s="9"/>
      <c r="K2311" s="9"/>
      <c r="L2311" s="14"/>
      <c r="M2311" s="41"/>
      <c r="N2311" s="15"/>
      <c r="O2311" s="17" t="str">
        <f t="shared" si="213"/>
        <v/>
      </c>
      <c r="P2311" s="18" t="str">
        <f>IF(M2311=0,"",IF(N2311-Master!$A$6&lt;0,"0",IF(M2311&lt;=Master!$A$6,(N2311-Master!$A$6),O2311)))</f>
        <v/>
      </c>
      <c r="Q2311" s="104"/>
      <c r="R2311" s="18" t="str">
        <f t="shared" si="212"/>
        <v/>
      </c>
      <c r="S2311" s="43">
        <f t="shared" si="214"/>
        <v>0</v>
      </c>
      <c r="T2311" s="36" t="str">
        <f t="shared" si="210"/>
        <v/>
      </c>
      <c r="U2311" s="43">
        <f t="shared" si="215"/>
        <v>0</v>
      </c>
      <c r="V2311" s="36" t="str">
        <f t="shared" si="211"/>
        <v/>
      </c>
    </row>
    <row r="2312" spans="1:22" x14ac:dyDescent="0.2">
      <c r="A2312" s="13"/>
      <c r="B2312" s="1"/>
      <c r="C2312" s="1"/>
      <c r="D2312" s="1"/>
      <c r="E2312" s="1"/>
      <c r="F2312" s="1"/>
      <c r="G2312" s="13"/>
      <c r="H2312" s="13"/>
      <c r="I2312" s="47"/>
      <c r="J2312" s="9"/>
      <c r="K2312" s="9"/>
      <c r="L2312" s="14"/>
      <c r="M2312" s="41"/>
      <c r="N2312" s="15"/>
      <c r="O2312" s="17" t="str">
        <f t="shared" si="213"/>
        <v/>
      </c>
      <c r="P2312" s="18" t="str">
        <f>IF(M2312=0,"",IF(N2312-Master!$A$6&lt;0,"0",IF(M2312&lt;=Master!$A$6,(N2312-Master!$A$6),O2312)))</f>
        <v/>
      </c>
      <c r="Q2312" s="104"/>
      <c r="R2312" s="18" t="str">
        <f t="shared" si="212"/>
        <v/>
      </c>
      <c r="S2312" s="43">
        <f t="shared" si="214"/>
        <v>0</v>
      </c>
      <c r="T2312" s="36" t="str">
        <f t="shared" si="210"/>
        <v/>
      </c>
      <c r="U2312" s="43">
        <f t="shared" si="215"/>
        <v>0</v>
      </c>
      <c r="V2312" s="36" t="str">
        <f t="shared" si="211"/>
        <v/>
      </c>
    </row>
    <row r="2313" spans="1:22" x14ac:dyDescent="0.2">
      <c r="A2313" s="13"/>
      <c r="B2313" s="1"/>
      <c r="C2313" s="1"/>
      <c r="D2313" s="1"/>
      <c r="E2313" s="1"/>
      <c r="F2313" s="1"/>
      <c r="G2313" s="13"/>
      <c r="H2313" s="13"/>
      <c r="I2313" s="47"/>
      <c r="J2313" s="9"/>
      <c r="K2313" s="9"/>
      <c r="L2313" s="14"/>
      <c r="M2313" s="41"/>
      <c r="N2313" s="15"/>
      <c r="O2313" s="17" t="str">
        <f t="shared" si="213"/>
        <v/>
      </c>
      <c r="P2313" s="18" t="str">
        <f>IF(M2313=0,"",IF(N2313-Master!$A$6&lt;0,"0",IF(M2313&lt;=Master!$A$6,(N2313-Master!$A$6),O2313)))</f>
        <v/>
      </c>
      <c r="Q2313" s="104"/>
      <c r="R2313" s="18" t="str">
        <f t="shared" si="212"/>
        <v/>
      </c>
      <c r="S2313" s="43">
        <f t="shared" si="214"/>
        <v>0</v>
      </c>
      <c r="T2313" s="36" t="str">
        <f t="shared" si="210"/>
        <v/>
      </c>
      <c r="U2313" s="43">
        <f t="shared" si="215"/>
        <v>0</v>
      </c>
      <c r="V2313" s="36" t="str">
        <f t="shared" si="211"/>
        <v/>
      </c>
    </row>
    <row r="2314" spans="1:22" x14ac:dyDescent="0.2">
      <c r="A2314" s="13"/>
      <c r="B2314" s="1"/>
      <c r="C2314" s="1"/>
      <c r="D2314" s="1"/>
      <c r="E2314" s="1"/>
      <c r="F2314" s="1"/>
      <c r="G2314" s="13"/>
      <c r="H2314" s="13"/>
      <c r="I2314" s="47"/>
      <c r="J2314" s="9"/>
      <c r="K2314" s="9"/>
      <c r="L2314" s="14"/>
      <c r="M2314" s="41"/>
      <c r="N2314" s="15"/>
      <c r="O2314" s="17" t="str">
        <f t="shared" si="213"/>
        <v/>
      </c>
      <c r="P2314" s="18" t="str">
        <f>IF(M2314=0,"",IF(N2314-Master!$A$6&lt;0,"0",IF(M2314&lt;=Master!$A$6,(N2314-Master!$A$6),O2314)))</f>
        <v/>
      </c>
      <c r="Q2314" s="104"/>
      <c r="R2314" s="18" t="str">
        <f t="shared" si="212"/>
        <v/>
      </c>
      <c r="S2314" s="43">
        <f t="shared" si="214"/>
        <v>0</v>
      </c>
      <c r="T2314" s="36" t="str">
        <f t="shared" si="210"/>
        <v/>
      </c>
      <c r="U2314" s="43">
        <f t="shared" si="215"/>
        <v>0</v>
      </c>
      <c r="V2314" s="36" t="str">
        <f t="shared" si="211"/>
        <v/>
      </c>
    </row>
    <row r="2315" spans="1:22" x14ac:dyDescent="0.2">
      <c r="A2315" s="13"/>
      <c r="B2315" s="1"/>
      <c r="C2315" s="1"/>
      <c r="D2315" s="1"/>
      <c r="E2315" s="1"/>
      <c r="F2315" s="1"/>
      <c r="G2315" s="13"/>
      <c r="H2315" s="13"/>
      <c r="I2315" s="47"/>
      <c r="J2315" s="9"/>
      <c r="K2315" s="9"/>
      <c r="L2315" s="14"/>
      <c r="M2315" s="41"/>
      <c r="N2315" s="15"/>
      <c r="O2315" s="17" t="str">
        <f t="shared" si="213"/>
        <v/>
      </c>
      <c r="P2315" s="18" t="str">
        <f>IF(M2315=0,"",IF(N2315-Master!$A$6&lt;0,"0",IF(M2315&lt;=Master!$A$6,(N2315-Master!$A$6),O2315)))</f>
        <v/>
      </c>
      <c r="Q2315" s="104"/>
      <c r="R2315" s="18" t="str">
        <f t="shared" si="212"/>
        <v/>
      </c>
      <c r="S2315" s="43">
        <f t="shared" si="214"/>
        <v>0</v>
      </c>
      <c r="T2315" s="36" t="str">
        <f t="shared" si="210"/>
        <v/>
      </c>
      <c r="U2315" s="43">
        <f t="shared" si="215"/>
        <v>0</v>
      </c>
      <c r="V2315" s="36" t="str">
        <f t="shared" si="211"/>
        <v/>
      </c>
    </row>
    <row r="2316" spans="1:22" x14ac:dyDescent="0.2">
      <c r="A2316" s="13"/>
      <c r="B2316" s="1"/>
      <c r="C2316" s="1"/>
      <c r="D2316" s="1"/>
      <c r="E2316" s="1"/>
      <c r="F2316" s="1"/>
      <c r="G2316" s="13"/>
      <c r="H2316" s="13"/>
      <c r="I2316" s="47"/>
      <c r="J2316" s="9"/>
      <c r="K2316" s="9"/>
      <c r="L2316" s="14"/>
      <c r="M2316" s="41"/>
      <c r="N2316" s="15"/>
      <c r="O2316" s="17" t="str">
        <f t="shared" si="213"/>
        <v/>
      </c>
      <c r="P2316" s="18" t="str">
        <f>IF(M2316=0,"",IF(N2316-Master!$A$6&lt;0,"0",IF(M2316&lt;=Master!$A$6,(N2316-Master!$A$6),O2316)))</f>
        <v/>
      </c>
      <c r="Q2316" s="104"/>
      <c r="R2316" s="18" t="str">
        <f t="shared" si="212"/>
        <v/>
      </c>
      <c r="S2316" s="43">
        <f t="shared" si="214"/>
        <v>0</v>
      </c>
      <c r="T2316" s="36" t="str">
        <f t="shared" si="210"/>
        <v/>
      </c>
      <c r="U2316" s="43">
        <f t="shared" si="215"/>
        <v>0</v>
      </c>
      <c r="V2316" s="36" t="str">
        <f t="shared" si="211"/>
        <v/>
      </c>
    </row>
    <row r="2317" spans="1:22" x14ac:dyDescent="0.2">
      <c r="A2317" s="13"/>
      <c r="B2317" s="1"/>
      <c r="C2317" s="1"/>
      <c r="D2317" s="1"/>
      <c r="E2317" s="1"/>
      <c r="F2317" s="1"/>
      <c r="G2317" s="13"/>
      <c r="H2317" s="13"/>
      <c r="I2317" s="47"/>
      <c r="J2317" s="9"/>
      <c r="K2317" s="9"/>
      <c r="L2317" s="14"/>
      <c r="M2317" s="41"/>
      <c r="N2317" s="15"/>
      <c r="O2317" s="17" t="str">
        <f t="shared" si="213"/>
        <v/>
      </c>
      <c r="P2317" s="18" t="str">
        <f>IF(M2317=0,"",IF(N2317-Master!$A$6&lt;0,"0",IF(M2317&lt;=Master!$A$6,(N2317-Master!$A$6),O2317)))</f>
        <v/>
      </c>
      <c r="Q2317" s="104"/>
      <c r="R2317" s="18" t="str">
        <f t="shared" si="212"/>
        <v/>
      </c>
      <c r="S2317" s="43">
        <f t="shared" si="214"/>
        <v>0</v>
      </c>
      <c r="T2317" s="36" t="str">
        <f t="shared" si="210"/>
        <v/>
      </c>
      <c r="U2317" s="43">
        <f t="shared" si="215"/>
        <v>0</v>
      </c>
      <c r="V2317" s="36" t="str">
        <f t="shared" si="211"/>
        <v/>
      </c>
    </row>
    <row r="2318" spans="1:22" x14ac:dyDescent="0.2">
      <c r="A2318" s="13"/>
      <c r="B2318" s="1"/>
      <c r="C2318" s="1"/>
      <c r="D2318" s="1"/>
      <c r="E2318" s="1"/>
      <c r="F2318" s="1"/>
      <c r="G2318" s="13"/>
      <c r="H2318" s="13"/>
      <c r="I2318" s="47"/>
      <c r="J2318" s="9"/>
      <c r="K2318" s="9"/>
      <c r="L2318" s="14"/>
      <c r="M2318" s="41"/>
      <c r="N2318" s="15"/>
      <c r="O2318" s="17" t="str">
        <f t="shared" si="213"/>
        <v/>
      </c>
      <c r="P2318" s="18" t="str">
        <f>IF(M2318=0,"",IF(N2318-Master!$A$6&lt;0,"0",IF(M2318&lt;=Master!$A$6,(N2318-Master!$A$6),O2318)))</f>
        <v/>
      </c>
      <c r="Q2318" s="104"/>
      <c r="R2318" s="18" t="str">
        <f t="shared" si="212"/>
        <v/>
      </c>
      <c r="S2318" s="43">
        <f t="shared" si="214"/>
        <v>0</v>
      </c>
      <c r="T2318" s="36" t="str">
        <f t="shared" si="210"/>
        <v/>
      </c>
      <c r="U2318" s="43">
        <f t="shared" si="215"/>
        <v>0</v>
      </c>
      <c r="V2318" s="36" t="str">
        <f t="shared" si="211"/>
        <v/>
      </c>
    </row>
    <row r="2319" spans="1:22" x14ac:dyDescent="0.2">
      <c r="A2319" s="13"/>
      <c r="B2319" s="1"/>
      <c r="C2319" s="1"/>
      <c r="D2319" s="1"/>
      <c r="E2319" s="1"/>
      <c r="F2319" s="1"/>
      <c r="G2319" s="13"/>
      <c r="H2319" s="13"/>
      <c r="I2319" s="47"/>
      <c r="J2319" s="9"/>
      <c r="K2319" s="9"/>
      <c r="L2319" s="14"/>
      <c r="M2319" s="41"/>
      <c r="N2319" s="15"/>
      <c r="O2319" s="17" t="str">
        <f t="shared" si="213"/>
        <v/>
      </c>
      <c r="P2319" s="18" t="str">
        <f>IF(M2319=0,"",IF(N2319-Master!$A$6&lt;0,"0",IF(M2319&lt;=Master!$A$6,(N2319-Master!$A$6),O2319)))</f>
        <v/>
      </c>
      <c r="Q2319" s="104"/>
      <c r="R2319" s="18" t="str">
        <f t="shared" si="212"/>
        <v/>
      </c>
      <c r="S2319" s="43">
        <f t="shared" si="214"/>
        <v>0</v>
      </c>
      <c r="T2319" s="36" t="str">
        <f t="shared" si="210"/>
        <v/>
      </c>
      <c r="U2319" s="43">
        <f t="shared" si="215"/>
        <v>0</v>
      </c>
      <c r="V2319" s="36" t="str">
        <f t="shared" si="211"/>
        <v/>
      </c>
    </row>
    <row r="2320" spans="1:22" x14ac:dyDescent="0.2">
      <c r="A2320" s="13"/>
      <c r="B2320" s="1"/>
      <c r="C2320" s="1"/>
      <c r="D2320" s="1"/>
      <c r="E2320" s="1"/>
      <c r="F2320" s="1"/>
      <c r="G2320" s="13"/>
      <c r="H2320" s="13"/>
      <c r="I2320" s="47"/>
      <c r="J2320" s="9"/>
      <c r="K2320" s="9"/>
      <c r="L2320" s="14"/>
      <c r="M2320" s="41"/>
      <c r="N2320" s="15"/>
      <c r="O2320" s="17" t="str">
        <f t="shared" si="213"/>
        <v/>
      </c>
      <c r="P2320" s="18" t="str">
        <f>IF(M2320=0,"",IF(N2320-Master!$A$6&lt;0,"0",IF(M2320&lt;=Master!$A$6,(N2320-Master!$A$6),O2320)))</f>
        <v/>
      </c>
      <c r="Q2320" s="104"/>
      <c r="R2320" s="18" t="str">
        <f t="shared" si="212"/>
        <v/>
      </c>
      <c r="S2320" s="43">
        <f t="shared" si="214"/>
        <v>0</v>
      </c>
      <c r="T2320" s="36" t="str">
        <f t="shared" si="210"/>
        <v/>
      </c>
      <c r="U2320" s="43">
        <f t="shared" si="215"/>
        <v>0</v>
      </c>
      <c r="V2320" s="36" t="str">
        <f t="shared" si="211"/>
        <v/>
      </c>
    </row>
    <row r="2321" spans="1:22" x14ac:dyDescent="0.2">
      <c r="A2321" s="13"/>
      <c r="B2321" s="1"/>
      <c r="C2321" s="1"/>
      <c r="D2321" s="1"/>
      <c r="E2321" s="1"/>
      <c r="F2321" s="1"/>
      <c r="G2321" s="13"/>
      <c r="H2321" s="13"/>
      <c r="I2321" s="47"/>
      <c r="J2321" s="9"/>
      <c r="K2321" s="9"/>
      <c r="L2321" s="14"/>
      <c r="M2321" s="41"/>
      <c r="N2321" s="15"/>
      <c r="O2321" s="17" t="str">
        <f t="shared" si="213"/>
        <v/>
      </c>
      <c r="P2321" s="18" t="str">
        <f>IF(M2321=0,"",IF(N2321-Master!$A$6&lt;0,"0",IF(M2321&lt;=Master!$A$6,(N2321-Master!$A$6),O2321)))</f>
        <v/>
      </c>
      <c r="Q2321" s="104"/>
      <c r="R2321" s="18" t="str">
        <f t="shared" si="212"/>
        <v/>
      </c>
      <c r="S2321" s="43">
        <f t="shared" si="214"/>
        <v>0</v>
      </c>
      <c r="T2321" s="36" t="str">
        <f t="shared" si="210"/>
        <v/>
      </c>
      <c r="U2321" s="43">
        <f t="shared" si="215"/>
        <v>0</v>
      </c>
      <c r="V2321" s="36" t="str">
        <f t="shared" si="211"/>
        <v/>
      </c>
    </row>
    <row r="2322" spans="1:22" x14ac:dyDescent="0.2">
      <c r="A2322" s="13"/>
      <c r="B2322" s="1"/>
      <c r="C2322" s="1"/>
      <c r="D2322" s="1"/>
      <c r="E2322" s="1"/>
      <c r="F2322" s="1"/>
      <c r="G2322" s="13"/>
      <c r="H2322" s="13"/>
      <c r="I2322" s="47"/>
      <c r="J2322" s="9"/>
      <c r="K2322" s="9"/>
      <c r="L2322" s="14"/>
      <c r="M2322" s="41"/>
      <c r="N2322" s="15"/>
      <c r="O2322" s="17" t="str">
        <f t="shared" si="213"/>
        <v/>
      </c>
      <c r="P2322" s="18" t="str">
        <f>IF(M2322=0,"",IF(N2322-Master!$A$6&lt;0,"0",IF(M2322&lt;=Master!$A$6,(N2322-Master!$A$6),O2322)))</f>
        <v/>
      </c>
      <c r="Q2322" s="104"/>
      <c r="R2322" s="18" t="str">
        <f t="shared" si="212"/>
        <v/>
      </c>
      <c r="S2322" s="43">
        <f t="shared" si="214"/>
        <v>0</v>
      </c>
      <c r="T2322" s="36" t="str">
        <f t="shared" si="210"/>
        <v/>
      </c>
      <c r="U2322" s="43">
        <f t="shared" si="215"/>
        <v>0</v>
      </c>
      <c r="V2322" s="36" t="str">
        <f t="shared" si="211"/>
        <v/>
      </c>
    </row>
    <row r="2323" spans="1:22" x14ac:dyDescent="0.2">
      <c r="A2323" s="13"/>
      <c r="B2323" s="1"/>
      <c r="C2323" s="1"/>
      <c r="D2323" s="1"/>
      <c r="E2323" s="1"/>
      <c r="F2323" s="1"/>
      <c r="G2323" s="13"/>
      <c r="H2323" s="13"/>
      <c r="I2323" s="47"/>
      <c r="J2323" s="9"/>
      <c r="K2323" s="9"/>
      <c r="L2323" s="14"/>
      <c r="M2323" s="41"/>
      <c r="N2323" s="15"/>
      <c r="O2323" s="17" t="str">
        <f t="shared" si="213"/>
        <v/>
      </c>
      <c r="P2323" s="18" t="str">
        <f>IF(M2323=0,"",IF(N2323-Master!$A$6&lt;0,"0",IF(M2323&lt;=Master!$A$6,(N2323-Master!$A$6),O2323)))</f>
        <v/>
      </c>
      <c r="Q2323" s="104"/>
      <c r="R2323" s="18" t="str">
        <f t="shared" si="212"/>
        <v/>
      </c>
      <c r="S2323" s="43">
        <f t="shared" si="214"/>
        <v>0</v>
      </c>
      <c r="T2323" s="36" t="str">
        <f t="shared" ref="T2323:T2386" si="216">CLEAN(IF(S2323=0,"",LEFT("Fact Sheet AR "&amp;H2323,35)))</f>
        <v/>
      </c>
      <c r="U2323" s="43">
        <f t="shared" si="215"/>
        <v>0</v>
      </c>
      <c r="V2323" s="36" t="str">
        <f t="shared" ref="V2323:V2386" si="217">CLEAN(IF(U2323=0,"",LEFT("Fact Sheet Uncollectible AR "&amp;H2323,35)))</f>
        <v/>
      </c>
    </row>
    <row r="2324" spans="1:22" x14ac:dyDescent="0.2">
      <c r="A2324" s="13"/>
      <c r="B2324" s="1"/>
      <c r="C2324" s="1"/>
      <c r="D2324" s="1"/>
      <c r="E2324" s="1"/>
      <c r="F2324" s="1"/>
      <c r="G2324" s="13"/>
      <c r="H2324" s="13"/>
      <c r="I2324" s="47"/>
      <c r="J2324" s="9"/>
      <c r="K2324" s="9"/>
      <c r="L2324" s="14"/>
      <c r="M2324" s="41"/>
      <c r="N2324" s="15"/>
      <c r="O2324" s="17" t="str">
        <f t="shared" si="213"/>
        <v/>
      </c>
      <c r="P2324" s="18" t="str">
        <f>IF(M2324=0,"",IF(N2324-Master!$A$6&lt;0,"0",IF(M2324&lt;=Master!$A$6,(N2324-Master!$A$6),O2324)))</f>
        <v/>
      </c>
      <c r="Q2324" s="104"/>
      <c r="R2324" s="18" t="str">
        <f t="shared" ref="R2324:R2387" si="218">IF(Q2324="","","BANNERAR")</f>
        <v/>
      </c>
      <c r="S2324" s="43">
        <f t="shared" si="214"/>
        <v>0</v>
      </c>
      <c r="T2324" s="36" t="str">
        <f t="shared" si="216"/>
        <v/>
      </c>
      <c r="U2324" s="43">
        <f t="shared" si="215"/>
        <v>0</v>
      </c>
      <c r="V2324" s="36" t="str">
        <f t="shared" si="217"/>
        <v/>
      </c>
    </row>
    <row r="2325" spans="1:22" x14ac:dyDescent="0.2">
      <c r="A2325" s="13"/>
      <c r="B2325" s="1"/>
      <c r="C2325" s="1"/>
      <c r="D2325" s="1"/>
      <c r="E2325" s="1"/>
      <c r="F2325" s="1"/>
      <c r="G2325" s="13"/>
      <c r="H2325" s="13"/>
      <c r="I2325" s="47"/>
      <c r="J2325" s="9"/>
      <c r="K2325" s="9"/>
      <c r="L2325" s="14"/>
      <c r="M2325" s="41"/>
      <c r="N2325" s="15"/>
      <c r="O2325" s="17" t="str">
        <f t="shared" ref="O2325:O2388" si="219">IF(M2325=0,"",(N2325-M2325+1))</f>
        <v/>
      </c>
      <c r="P2325" s="18" t="str">
        <f>IF(M2325=0,"",IF(N2325-Master!$A$6&lt;0,"0",IF(M2325&lt;=Master!$A$6,(N2325-Master!$A$6),O2325)))</f>
        <v/>
      </c>
      <c r="Q2325" s="104"/>
      <c r="R2325" s="18" t="str">
        <f t="shared" si="218"/>
        <v/>
      </c>
      <c r="S2325" s="43">
        <f t="shared" ref="S2325:S2388" si="220">IF(M2325=0,J2325,IF(P2325="0",J2325,ROUND(J2325-(J2325*P2325/O2325),2)))</f>
        <v>0</v>
      </c>
      <c r="T2325" s="36" t="str">
        <f t="shared" si="216"/>
        <v/>
      </c>
      <c r="U2325" s="43">
        <f t="shared" ref="U2325:U2388" si="221">IF(M2325=0,K2325,IF(P2325="0",K2325,ROUND(K2325-(K2325*P2325/O2325),2)))</f>
        <v>0</v>
      </c>
      <c r="V2325" s="36" t="str">
        <f t="shared" si="217"/>
        <v/>
      </c>
    </row>
    <row r="2326" spans="1:22" x14ac:dyDescent="0.2">
      <c r="A2326" s="13"/>
      <c r="B2326" s="1"/>
      <c r="C2326" s="1"/>
      <c r="D2326" s="1"/>
      <c r="E2326" s="1"/>
      <c r="F2326" s="1"/>
      <c r="G2326" s="13"/>
      <c r="H2326" s="13"/>
      <c r="I2326" s="47"/>
      <c r="J2326" s="9"/>
      <c r="K2326" s="9"/>
      <c r="L2326" s="14"/>
      <c r="M2326" s="41"/>
      <c r="N2326" s="15"/>
      <c r="O2326" s="17" t="str">
        <f t="shared" si="219"/>
        <v/>
      </c>
      <c r="P2326" s="18" t="str">
        <f>IF(M2326=0,"",IF(N2326-Master!$A$6&lt;0,"0",IF(M2326&lt;=Master!$A$6,(N2326-Master!$A$6),O2326)))</f>
        <v/>
      </c>
      <c r="Q2326" s="104"/>
      <c r="R2326" s="18" t="str">
        <f t="shared" si="218"/>
        <v/>
      </c>
      <c r="S2326" s="43">
        <f t="shared" si="220"/>
        <v>0</v>
      </c>
      <c r="T2326" s="36" t="str">
        <f t="shared" si="216"/>
        <v/>
      </c>
      <c r="U2326" s="43">
        <f t="shared" si="221"/>
        <v>0</v>
      </c>
      <c r="V2326" s="36" t="str">
        <f t="shared" si="217"/>
        <v/>
      </c>
    </row>
    <row r="2327" spans="1:22" x14ac:dyDescent="0.2">
      <c r="A2327" s="13"/>
      <c r="B2327" s="1"/>
      <c r="C2327" s="1"/>
      <c r="D2327" s="1"/>
      <c r="E2327" s="1"/>
      <c r="F2327" s="1"/>
      <c r="G2327" s="13"/>
      <c r="H2327" s="13"/>
      <c r="I2327" s="47"/>
      <c r="J2327" s="9"/>
      <c r="K2327" s="9"/>
      <c r="L2327" s="14"/>
      <c r="M2327" s="41"/>
      <c r="N2327" s="15"/>
      <c r="O2327" s="17" t="str">
        <f t="shared" si="219"/>
        <v/>
      </c>
      <c r="P2327" s="18" t="str">
        <f>IF(M2327=0,"",IF(N2327-Master!$A$6&lt;0,"0",IF(M2327&lt;=Master!$A$6,(N2327-Master!$A$6),O2327)))</f>
        <v/>
      </c>
      <c r="Q2327" s="104"/>
      <c r="R2327" s="18" t="str">
        <f t="shared" si="218"/>
        <v/>
      </c>
      <c r="S2327" s="43">
        <f t="shared" si="220"/>
        <v>0</v>
      </c>
      <c r="T2327" s="36" t="str">
        <f t="shared" si="216"/>
        <v/>
      </c>
      <c r="U2327" s="43">
        <f t="shared" si="221"/>
        <v>0</v>
      </c>
      <c r="V2327" s="36" t="str">
        <f t="shared" si="217"/>
        <v/>
      </c>
    </row>
    <row r="2328" spans="1:22" x14ac:dyDescent="0.2">
      <c r="A2328" s="13"/>
      <c r="B2328" s="1"/>
      <c r="C2328" s="1"/>
      <c r="D2328" s="1"/>
      <c r="E2328" s="1"/>
      <c r="F2328" s="1"/>
      <c r="G2328" s="13"/>
      <c r="H2328" s="13"/>
      <c r="I2328" s="47"/>
      <c r="J2328" s="9"/>
      <c r="K2328" s="9"/>
      <c r="L2328" s="14"/>
      <c r="M2328" s="41"/>
      <c r="N2328" s="15"/>
      <c r="O2328" s="17" t="str">
        <f t="shared" si="219"/>
        <v/>
      </c>
      <c r="P2328" s="18" t="str">
        <f>IF(M2328=0,"",IF(N2328-Master!$A$6&lt;0,"0",IF(M2328&lt;=Master!$A$6,(N2328-Master!$A$6),O2328)))</f>
        <v/>
      </c>
      <c r="Q2328" s="104"/>
      <c r="R2328" s="18" t="str">
        <f t="shared" si="218"/>
        <v/>
      </c>
      <c r="S2328" s="43">
        <f t="shared" si="220"/>
        <v>0</v>
      </c>
      <c r="T2328" s="36" t="str">
        <f t="shared" si="216"/>
        <v/>
      </c>
      <c r="U2328" s="43">
        <f t="shared" si="221"/>
        <v>0</v>
      </c>
      <c r="V2328" s="36" t="str">
        <f t="shared" si="217"/>
        <v/>
      </c>
    </row>
    <row r="2329" spans="1:22" x14ac:dyDescent="0.2">
      <c r="A2329" s="13"/>
      <c r="B2329" s="1"/>
      <c r="C2329" s="1"/>
      <c r="D2329" s="1"/>
      <c r="E2329" s="1"/>
      <c r="F2329" s="1"/>
      <c r="G2329" s="13"/>
      <c r="H2329" s="13"/>
      <c r="I2329" s="47"/>
      <c r="J2329" s="9"/>
      <c r="K2329" s="9"/>
      <c r="L2329" s="14"/>
      <c r="M2329" s="41"/>
      <c r="N2329" s="15"/>
      <c r="O2329" s="17" t="str">
        <f t="shared" si="219"/>
        <v/>
      </c>
      <c r="P2329" s="18" t="str">
        <f>IF(M2329=0,"",IF(N2329-Master!$A$6&lt;0,"0",IF(M2329&lt;=Master!$A$6,(N2329-Master!$A$6),O2329)))</f>
        <v/>
      </c>
      <c r="Q2329" s="104"/>
      <c r="R2329" s="18" t="str">
        <f t="shared" si="218"/>
        <v/>
      </c>
      <c r="S2329" s="43">
        <f t="shared" si="220"/>
        <v>0</v>
      </c>
      <c r="T2329" s="36" t="str">
        <f t="shared" si="216"/>
        <v/>
      </c>
      <c r="U2329" s="43">
        <f t="shared" si="221"/>
        <v>0</v>
      </c>
      <c r="V2329" s="36" t="str">
        <f t="shared" si="217"/>
        <v/>
      </c>
    </row>
    <row r="2330" spans="1:22" x14ac:dyDescent="0.2">
      <c r="A2330" s="13"/>
      <c r="B2330" s="1"/>
      <c r="C2330" s="1"/>
      <c r="D2330" s="1"/>
      <c r="E2330" s="1"/>
      <c r="F2330" s="1"/>
      <c r="G2330" s="13"/>
      <c r="H2330" s="13"/>
      <c r="I2330" s="47"/>
      <c r="J2330" s="9"/>
      <c r="K2330" s="9"/>
      <c r="L2330" s="14"/>
      <c r="M2330" s="41"/>
      <c r="N2330" s="15"/>
      <c r="O2330" s="17" t="str">
        <f t="shared" si="219"/>
        <v/>
      </c>
      <c r="P2330" s="18" t="str">
        <f>IF(M2330=0,"",IF(N2330-Master!$A$6&lt;0,"0",IF(M2330&lt;=Master!$A$6,(N2330-Master!$A$6),O2330)))</f>
        <v/>
      </c>
      <c r="Q2330" s="104"/>
      <c r="R2330" s="18" t="str">
        <f t="shared" si="218"/>
        <v/>
      </c>
      <c r="S2330" s="43">
        <f t="shared" si="220"/>
        <v>0</v>
      </c>
      <c r="T2330" s="36" t="str">
        <f t="shared" si="216"/>
        <v/>
      </c>
      <c r="U2330" s="43">
        <f t="shared" si="221"/>
        <v>0</v>
      </c>
      <c r="V2330" s="36" t="str">
        <f t="shared" si="217"/>
        <v/>
      </c>
    </row>
    <row r="2331" spans="1:22" x14ac:dyDescent="0.2">
      <c r="A2331" s="13"/>
      <c r="B2331" s="1"/>
      <c r="C2331" s="1"/>
      <c r="D2331" s="1"/>
      <c r="E2331" s="1"/>
      <c r="F2331" s="1"/>
      <c r="G2331" s="13"/>
      <c r="H2331" s="13"/>
      <c r="I2331" s="47"/>
      <c r="J2331" s="9"/>
      <c r="K2331" s="9"/>
      <c r="L2331" s="14"/>
      <c r="M2331" s="41"/>
      <c r="N2331" s="15"/>
      <c r="O2331" s="17" t="str">
        <f t="shared" si="219"/>
        <v/>
      </c>
      <c r="P2331" s="18" t="str">
        <f>IF(M2331=0,"",IF(N2331-Master!$A$6&lt;0,"0",IF(M2331&lt;=Master!$A$6,(N2331-Master!$A$6),O2331)))</f>
        <v/>
      </c>
      <c r="Q2331" s="104"/>
      <c r="R2331" s="18" t="str">
        <f t="shared" si="218"/>
        <v/>
      </c>
      <c r="S2331" s="43">
        <f t="shared" si="220"/>
        <v>0</v>
      </c>
      <c r="T2331" s="36" t="str">
        <f t="shared" si="216"/>
        <v/>
      </c>
      <c r="U2331" s="43">
        <f t="shared" si="221"/>
        <v>0</v>
      </c>
      <c r="V2331" s="36" t="str">
        <f t="shared" si="217"/>
        <v/>
      </c>
    </row>
    <row r="2332" spans="1:22" x14ac:dyDescent="0.2">
      <c r="A2332" s="13"/>
      <c r="B2332" s="1"/>
      <c r="C2332" s="1"/>
      <c r="D2332" s="1"/>
      <c r="E2332" s="1"/>
      <c r="F2332" s="1"/>
      <c r="G2332" s="13"/>
      <c r="H2332" s="13"/>
      <c r="I2332" s="47"/>
      <c r="J2332" s="9"/>
      <c r="K2332" s="9"/>
      <c r="L2332" s="14"/>
      <c r="M2332" s="41"/>
      <c r="N2332" s="15"/>
      <c r="O2332" s="17" t="str">
        <f t="shared" si="219"/>
        <v/>
      </c>
      <c r="P2332" s="18" t="str">
        <f>IF(M2332=0,"",IF(N2332-Master!$A$6&lt;0,"0",IF(M2332&lt;=Master!$A$6,(N2332-Master!$A$6),O2332)))</f>
        <v/>
      </c>
      <c r="Q2332" s="104"/>
      <c r="R2332" s="18" t="str">
        <f t="shared" si="218"/>
        <v/>
      </c>
      <c r="S2332" s="43">
        <f t="shared" si="220"/>
        <v>0</v>
      </c>
      <c r="T2332" s="36" t="str">
        <f t="shared" si="216"/>
        <v/>
      </c>
      <c r="U2332" s="43">
        <f t="shared" si="221"/>
        <v>0</v>
      </c>
      <c r="V2332" s="36" t="str">
        <f t="shared" si="217"/>
        <v/>
      </c>
    </row>
    <row r="2333" spans="1:22" x14ac:dyDescent="0.2">
      <c r="A2333" s="13"/>
      <c r="B2333" s="1"/>
      <c r="C2333" s="1"/>
      <c r="D2333" s="1"/>
      <c r="E2333" s="1"/>
      <c r="F2333" s="1"/>
      <c r="G2333" s="13"/>
      <c r="H2333" s="13"/>
      <c r="I2333" s="47"/>
      <c r="J2333" s="9"/>
      <c r="K2333" s="9"/>
      <c r="L2333" s="14"/>
      <c r="M2333" s="41"/>
      <c r="N2333" s="15"/>
      <c r="O2333" s="17" t="str">
        <f t="shared" si="219"/>
        <v/>
      </c>
      <c r="P2333" s="18" t="str">
        <f>IF(M2333=0,"",IF(N2333-Master!$A$6&lt;0,"0",IF(M2333&lt;=Master!$A$6,(N2333-Master!$A$6),O2333)))</f>
        <v/>
      </c>
      <c r="Q2333" s="104"/>
      <c r="R2333" s="18" t="str">
        <f t="shared" si="218"/>
        <v/>
      </c>
      <c r="S2333" s="43">
        <f t="shared" si="220"/>
        <v>0</v>
      </c>
      <c r="T2333" s="36" t="str">
        <f t="shared" si="216"/>
        <v/>
      </c>
      <c r="U2333" s="43">
        <f t="shared" si="221"/>
        <v>0</v>
      </c>
      <c r="V2333" s="36" t="str">
        <f t="shared" si="217"/>
        <v/>
      </c>
    </row>
    <row r="2334" spans="1:22" x14ac:dyDescent="0.2">
      <c r="A2334" s="13"/>
      <c r="B2334" s="1"/>
      <c r="C2334" s="1"/>
      <c r="D2334" s="1"/>
      <c r="E2334" s="1"/>
      <c r="F2334" s="1"/>
      <c r="G2334" s="13"/>
      <c r="H2334" s="13"/>
      <c r="I2334" s="47"/>
      <c r="J2334" s="9"/>
      <c r="K2334" s="9"/>
      <c r="L2334" s="14"/>
      <c r="M2334" s="41"/>
      <c r="N2334" s="15"/>
      <c r="O2334" s="17" t="str">
        <f t="shared" si="219"/>
        <v/>
      </c>
      <c r="P2334" s="18" t="str">
        <f>IF(M2334=0,"",IF(N2334-Master!$A$6&lt;0,"0",IF(M2334&lt;=Master!$A$6,(N2334-Master!$A$6),O2334)))</f>
        <v/>
      </c>
      <c r="Q2334" s="104"/>
      <c r="R2334" s="18" t="str">
        <f t="shared" si="218"/>
        <v/>
      </c>
      <c r="S2334" s="43">
        <f t="shared" si="220"/>
        <v>0</v>
      </c>
      <c r="T2334" s="36" t="str">
        <f t="shared" si="216"/>
        <v/>
      </c>
      <c r="U2334" s="43">
        <f t="shared" si="221"/>
        <v>0</v>
      </c>
      <c r="V2334" s="36" t="str">
        <f t="shared" si="217"/>
        <v/>
      </c>
    </row>
    <row r="2335" spans="1:22" x14ac:dyDescent="0.2">
      <c r="A2335" s="13"/>
      <c r="B2335" s="1"/>
      <c r="C2335" s="1"/>
      <c r="D2335" s="1"/>
      <c r="E2335" s="1"/>
      <c r="F2335" s="1"/>
      <c r="G2335" s="13"/>
      <c r="H2335" s="13"/>
      <c r="I2335" s="47"/>
      <c r="J2335" s="9"/>
      <c r="K2335" s="9"/>
      <c r="L2335" s="14"/>
      <c r="M2335" s="41"/>
      <c r="N2335" s="15"/>
      <c r="O2335" s="17" t="str">
        <f t="shared" si="219"/>
        <v/>
      </c>
      <c r="P2335" s="18" t="str">
        <f>IF(M2335=0,"",IF(N2335-Master!$A$6&lt;0,"0",IF(M2335&lt;=Master!$A$6,(N2335-Master!$A$6),O2335)))</f>
        <v/>
      </c>
      <c r="Q2335" s="104"/>
      <c r="R2335" s="18" t="str">
        <f t="shared" si="218"/>
        <v/>
      </c>
      <c r="S2335" s="43">
        <f t="shared" si="220"/>
        <v>0</v>
      </c>
      <c r="T2335" s="36" t="str">
        <f t="shared" si="216"/>
        <v/>
      </c>
      <c r="U2335" s="43">
        <f t="shared" si="221"/>
        <v>0</v>
      </c>
      <c r="V2335" s="36" t="str">
        <f t="shared" si="217"/>
        <v/>
      </c>
    </row>
    <row r="2336" spans="1:22" x14ac:dyDescent="0.2">
      <c r="A2336" s="13"/>
      <c r="B2336" s="1"/>
      <c r="C2336" s="1"/>
      <c r="D2336" s="1"/>
      <c r="E2336" s="1"/>
      <c r="F2336" s="1"/>
      <c r="G2336" s="13"/>
      <c r="H2336" s="13"/>
      <c r="I2336" s="47"/>
      <c r="J2336" s="9"/>
      <c r="K2336" s="9"/>
      <c r="L2336" s="14"/>
      <c r="M2336" s="41"/>
      <c r="N2336" s="15"/>
      <c r="O2336" s="17" t="str">
        <f t="shared" si="219"/>
        <v/>
      </c>
      <c r="P2336" s="18" t="str">
        <f>IF(M2336=0,"",IF(N2336-Master!$A$6&lt;0,"0",IF(M2336&lt;=Master!$A$6,(N2336-Master!$A$6),O2336)))</f>
        <v/>
      </c>
      <c r="Q2336" s="104"/>
      <c r="R2336" s="18" t="str">
        <f t="shared" si="218"/>
        <v/>
      </c>
      <c r="S2336" s="43">
        <f t="shared" si="220"/>
        <v>0</v>
      </c>
      <c r="T2336" s="36" t="str">
        <f t="shared" si="216"/>
        <v/>
      </c>
      <c r="U2336" s="43">
        <f t="shared" si="221"/>
        <v>0</v>
      </c>
      <c r="V2336" s="36" t="str">
        <f t="shared" si="217"/>
        <v/>
      </c>
    </row>
    <row r="2337" spans="1:22" x14ac:dyDescent="0.2">
      <c r="A2337" s="13"/>
      <c r="B2337" s="1"/>
      <c r="C2337" s="1"/>
      <c r="D2337" s="1"/>
      <c r="E2337" s="1"/>
      <c r="F2337" s="1"/>
      <c r="G2337" s="13"/>
      <c r="H2337" s="13"/>
      <c r="I2337" s="47"/>
      <c r="J2337" s="9"/>
      <c r="K2337" s="9"/>
      <c r="L2337" s="14"/>
      <c r="M2337" s="41"/>
      <c r="N2337" s="15"/>
      <c r="O2337" s="17" t="str">
        <f t="shared" si="219"/>
        <v/>
      </c>
      <c r="P2337" s="18" t="str">
        <f>IF(M2337=0,"",IF(N2337-Master!$A$6&lt;0,"0",IF(M2337&lt;=Master!$A$6,(N2337-Master!$A$6),O2337)))</f>
        <v/>
      </c>
      <c r="Q2337" s="104"/>
      <c r="R2337" s="18" t="str">
        <f t="shared" si="218"/>
        <v/>
      </c>
      <c r="S2337" s="43">
        <f t="shared" si="220"/>
        <v>0</v>
      </c>
      <c r="T2337" s="36" t="str">
        <f t="shared" si="216"/>
        <v/>
      </c>
      <c r="U2337" s="43">
        <f t="shared" si="221"/>
        <v>0</v>
      </c>
      <c r="V2337" s="36" t="str">
        <f t="shared" si="217"/>
        <v/>
      </c>
    </row>
    <row r="2338" spans="1:22" x14ac:dyDescent="0.2">
      <c r="A2338" s="13"/>
      <c r="B2338" s="1"/>
      <c r="C2338" s="1"/>
      <c r="D2338" s="1"/>
      <c r="E2338" s="1"/>
      <c r="F2338" s="1"/>
      <c r="G2338" s="13"/>
      <c r="H2338" s="13"/>
      <c r="I2338" s="47"/>
      <c r="J2338" s="9"/>
      <c r="K2338" s="9"/>
      <c r="L2338" s="14"/>
      <c r="M2338" s="41"/>
      <c r="N2338" s="15"/>
      <c r="O2338" s="17" t="str">
        <f t="shared" si="219"/>
        <v/>
      </c>
      <c r="P2338" s="18" t="str">
        <f>IF(M2338=0,"",IF(N2338-Master!$A$6&lt;0,"0",IF(M2338&lt;=Master!$A$6,(N2338-Master!$A$6),O2338)))</f>
        <v/>
      </c>
      <c r="Q2338" s="104"/>
      <c r="R2338" s="18" t="str">
        <f t="shared" si="218"/>
        <v/>
      </c>
      <c r="S2338" s="43">
        <f t="shared" si="220"/>
        <v>0</v>
      </c>
      <c r="T2338" s="36" t="str">
        <f t="shared" si="216"/>
        <v/>
      </c>
      <c r="U2338" s="43">
        <f t="shared" si="221"/>
        <v>0</v>
      </c>
      <c r="V2338" s="36" t="str">
        <f t="shared" si="217"/>
        <v/>
      </c>
    </row>
    <row r="2339" spans="1:22" x14ac:dyDescent="0.2">
      <c r="A2339" s="13"/>
      <c r="B2339" s="1"/>
      <c r="C2339" s="1"/>
      <c r="D2339" s="1"/>
      <c r="E2339" s="1"/>
      <c r="F2339" s="1"/>
      <c r="G2339" s="13"/>
      <c r="H2339" s="13"/>
      <c r="I2339" s="47"/>
      <c r="J2339" s="9"/>
      <c r="K2339" s="9"/>
      <c r="L2339" s="14"/>
      <c r="M2339" s="41"/>
      <c r="N2339" s="15"/>
      <c r="O2339" s="17" t="str">
        <f t="shared" si="219"/>
        <v/>
      </c>
      <c r="P2339" s="18" t="str">
        <f>IF(M2339=0,"",IF(N2339-Master!$A$6&lt;0,"0",IF(M2339&lt;=Master!$A$6,(N2339-Master!$A$6),O2339)))</f>
        <v/>
      </c>
      <c r="Q2339" s="104"/>
      <c r="R2339" s="18" t="str">
        <f t="shared" si="218"/>
        <v/>
      </c>
      <c r="S2339" s="43">
        <f t="shared" si="220"/>
        <v>0</v>
      </c>
      <c r="T2339" s="36" t="str">
        <f t="shared" si="216"/>
        <v/>
      </c>
      <c r="U2339" s="43">
        <f t="shared" si="221"/>
        <v>0</v>
      </c>
      <c r="V2339" s="36" t="str">
        <f t="shared" si="217"/>
        <v/>
      </c>
    </row>
    <row r="2340" spans="1:22" x14ac:dyDescent="0.2">
      <c r="A2340" s="13"/>
      <c r="B2340" s="1"/>
      <c r="C2340" s="1"/>
      <c r="D2340" s="1"/>
      <c r="E2340" s="1"/>
      <c r="F2340" s="1"/>
      <c r="G2340" s="13"/>
      <c r="H2340" s="13"/>
      <c r="I2340" s="47"/>
      <c r="J2340" s="9"/>
      <c r="K2340" s="9"/>
      <c r="L2340" s="14"/>
      <c r="M2340" s="41"/>
      <c r="N2340" s="15"/>
      <c r="O2340" s="17" t="str">
        <f t="shared" si="219"/>
        <v/>
      </c>
      <c r="P2340" s="18" t="str">
        <f>IF(M2340=0,"",IF(N2340-Master!$A$6&lt;0,"0",IF(M2340&lt;=Master!$A$6,(N2340-Master!$A$6),O2340)))</f>
        <v/>
      </c>
      <c r="Q2340" s="104"/>
      <c r="R2340" s="18" t="str">
        <f t="shared" si="218"/>
        <v/>
      </c>
      <c r="S2340" s="43">
        <f t="shared" si="220"/>
        <v>0</v>
      </c>
      <c r="T2340" s="36" t="str">
        <f t="shared" si="216"/>
        <v/>
      </c>
      <c r="U2340" s="43">
        <f t="shared" si="221"/>
        <v>0</v>
      </c>
      <c r="V2340" s="36" t="str">
        <f t="shared" si="217"/>
        <v/>
      </c>
    </row>
    <row r="2341" spans="1:22" x14ac:dyDescent="0.2">
      <c r="A2341" s="13"/>
      <c r="B2341" s="1"/>
      <c r="C2341" s="1"/>
      <c r="D2341" s="1"/>
      <c r="E2341" s="1"/>
      <c r="F2341" s="1"/>
      <c r="G2341" s="13"/>
      <c r="H2341" s="13"/>
      <c r="I2341" s="47"/>
      <c r="J2341" s="9"/>
      <c r="K2341" s="9"/>
      <c r="L2341" s="14"/>
      <c r="M2341" s="41"/>
      <c r="N2341" s="15"/>
      <c r="O2341" s="17" t="str">
        <f t="shared" si="219"/>
        <v/>
      </c>
      <c r="P2341" s="18" t="str">
        <f>IF(M2341=0,"",IF(N2341-Master!$A$6&lt;0,"0",IF(M2341&lt;=Master!$A$6,(N2341-Master!$A$6),O2341)))</f>
        <v/>
      </c>
      <c r="Q2341" s="104"/>
      <c r="R2341" s="18" t="str">
        <f t="shared" si="218"/>
        <v/>
      </c>
      <c r="S2341" s="43">
        <f t="shared" si="220"/>
        <v>0</v>
      </c>
      <c r="T2341" s="36" t="str">
        <f t="shared" si="216"/>
        <v/>
      </c>
      <c r="U2341" s="43">
        <f t="shared" si="221"/>
        <v>0</v>
      </c>
      <c r="V2341" s="36" t="str">
        <f t="shared" si="217"/>
        <v/>
      </c>
    </row>
    <row r="2342" spans="1:22" x14ac:dyDescent="0.2">
      <c r="A2342" s="13"/>
      <c r="B2342" s="1"/>
      <c r="C2342" s="1"/>
      <c r="D2342" s="1"/>
      <c r="E2342" s="1"/>
      <c r="F2342" s="1"/>
      <c r="G2342" s="13"/>
      <c r="H2342" s="13"/>
      <c r="I2342" s="47"/>
      <c r="J2342" s="9"/>
      <c r="K2342" s="9"/>
      <c r="L2342" s="14"/>
      <c r="M2342" s="41"/>
      <c r="N2342" s="15"/>
      <c r="O2342" s="17" t="str">
        <f t="shared" si="219"/>
        <v/>
      </c>
      <c r="P2342" s="18" t="str">
        <f>IF(M2342=0,"",IF(N2342-Master!$A$6&lt;0,"0",IF(M2342&lt;=Master!$A$6,(N2342-Master!$A$6),O2342)))</f>
        <v/>
      </c>
      <c r="Q2342" s="104"/>
      <c r="R2342" s="18" t="str">
        <f t="shared" si="218"/>
        <v/>
      </c>
      <c r="S2342" s="43">
        <f t="shared" si="220"/>
        <v>0</v>
      </c>
      <c r="T2342" s="36" t="str">
        <f t="shared" si="216"/>
        <v/>
      </c>
      <c r="U2342" s="43">
        <f t="shared" si="221"/>
        <v>0</v>
      </c>
      <c r="V2342" s="36" t="str">
        <f t="shared" si="217"/>
        <v/>
      </c>
    </row>
    <row r="2343" spans="1:22" x14ac:dyDescent="0.2">
      <c r="A2343" s="13"/>
      <c r="B2343" s="1"/>
      <c r="C2343" s="1"/>
      <c r="D2343" s="1"/>
      <c r="E2343" s="1"/>
      <c r="F2343" s="1"/>
      <c r="G2343" s="13"/>
      <c r="H2343" s="13"/>
      <c r="I2343" s="47"/>
      <c r="J2343" s="9"/>
      <c r="K2343" s="9"/>
      <c r="L2343" s="14"/>
      <c r="M2343" s="41"/>
      <c r="N2343" s="15"/>
      <c r="O2343" s="17" t="str">
        <f t="shared" si="219"/>
        <v/>
      </c>
      <c r="P2343" s="18" t="str">
        <f>IF(M2343=0,"",IF(N2343-Master!$A$6&lt;0,"0",IF(M2343&lt;=Master!$A$6,(N2343-Master!$A$6),O2343)))</f>
        <v/>
      </c>
      <c r="Q2343" s="104"/>
      <c r="R2343" s="18" t="str">
        <f t="shared" si="218"/>
        <v/>
      </c>
      <c r="S2343" s="43">
        <f t="shared" si="220"/>
        <v>0</v>
      </c>
      <c r="T2343" s="36" t="str">
        <f t="shared" si="216"/>
        <v/>
      </c>
      <c r="U2343" s="43">
        <f t="shared" si="221"/>
        <v>0</v>
      </c>
      <c r="V2343" s="36" t="str">
        <f t="shared" si="217"/>
        <v/>
      </c>
    </row>
    <row r="2344" spans="1:22" x14ac:dyDescent="0.2">
      <c r="A2344" s="13"/>
      <c r="B2344" s="1"/>
      <c r="C2344" s="1"/>
      <c r="D2344" s="1"/>
      <c r="E2344" s="1"/>
      <c r="F2344" s="1"/>
      <c r="G2344" s="13"/>
      <c r="H2344" s="13"/>
      <c r="I2344" s="47"/>
      <c r="J2344" s="9"/>
      <c r="K2344" s="9"/>
      <c r="L2344" s="14"/>
      <c r="M2344" s="41"/>
      <c r="N2344" s="15"/>
      <c r="O2344" s="17" t="str">
        <f t="shared" si="219"/>
        <v/>
      </c>
      <c r="P2344" s="18" t="str">
        <f>IF(M2344=0,"",IF(N2344-Master!$A$6&lt;0,"0",IF(M2344&lt;=Master!$A$6,(N2344-Master!$A$6),O2344)))</f>
        <v/>
      </c>
      <c r="Q2344" s="104"/>
      <c r="R2344" s="18" t="str">
        <f t="shared" si="218"/>
        <v/>
      </c>
      <c r="S2344" s="43">
        <f t="shared" si="220"/>
        <v>0</v>
      </c>
      <c r="T2344" s="36" t="str">
        <f t="shared" si="216"/>
        <v/>
      </c>
      <c r="U2344" s="43">
        <f t="shared" si="221"/>
        <v>0</v>
      </c>
      <c r="V2344" s="36" t="str">
        <f t="shared" si="217"/>
        <v/>
      </c>
    </row>
    <row r="2345" spans="1:22" x14ac:dyDescent="0.2">
      <c r="A2345" s="13"/>
      <c r="B2345" s="1"/>
      <c r="C2345" s="1"/>
      <c r="D2345" s="1"/>
      <c r="E2345" s="1"/>
      <c r="F2345" s="1"/>
      <c r="G2345" s="13"/>
      <c r="H2345" s="13"/>
      <c r="I2345" s="47"/>
      <c r="J2345" s="9"/>
      <c r="K2345" s="9"/>
      <c r="L2345" s="14"/>
      <c r="M2345" s="41"/>
      <c r="N2345" s="15"/>
      <c r="O2345" s="17" t="str">
        <f t="shared" si="219"/>
        <v/>
      </c>
      <c r="P2345" s="18" t="str">
        <f>IF(M2345=0,"",IF(N2345-Master!$A$6&lt;0,"0",IF(M2345&lt;=Master!$A$6,(N2345-Master!$A$6),O2345)))</f>
        <v/>
      </c>
      <c r="Q2345" s="104"/>
      <c r="R2345" s="18" t="str">
        <f t="shared" si="218"/>
        <v/>
      </c>
      <c r="S2345" s="43">
        <f t="shared" si="220"/>
        <v>0</v>
      </c>
      <c r="T2345" s="36" t="str">
        <f t="shared" si="216"/>
        <v/>
      </c>
      <c r="U2345" s="43">
        <f t="shared" si="221"/>
        <v>0</v>
      </c>
      <c r="V2345" s="36" t="str">
        <f t="shared" si="217"/>
        <v/>
      </c>
    </row>
    <row r="2346" spans="1:22" x14ac:dyDescent="0.2">
      <c r="A2346" s="13"/>
      <c r="B2346" s="1"/>
      <c r="C2346" s="1"/>
      <c r="D2346" s="1"/>
      <c r="E2346" s="1"/>
      <c r="F2346" s="1"/>
      <c r="G2346" s="13"/>
      <c r="H2346" s="13"/>
      <c r="I2346" s="47"/>
      <c r="J2346" s="9"/>
      <c r="K2346" s="9"/>
      <c r="L2346" s="14"/>
      <c r="M2346" s="41"/>
      <c r="N2346" s="15"/>
      <c r="O2346" s="17" t="str">
        <f t="shared" si="219"/>
        <v/>
      </c>
      <c r="P2346" s="18" t="str">
        <f>IF(M2346=0,"",IF(N2346-Master!$A$6&lt;0,"0",IF(M2346&lt;=Master!$A$6,(N2346-Master!$A$6),O2346)))</f>
        <v/>
      </c>
      <c r="Q2346" s="104"/>
      <c r="R2346" s="18" t="str">
        <f t="shared" si="218"/>
        <v/>
      </c>
      <c r="S2346" s="43">
        <f t="shared" si="220"/>
        <v>0</v>
      </c>
      <c r="T2346" s="36" t="str">
        <f t="shared" si="216"/>
        <v/>
      </c>
      <c r="U2346" s="43">
        <f t="shared" si="221"/>
        <v>0</v>
      </c>
      <c r="V2346" s="36" t="str">
        <f t="shared" si="217"/>
        <v/>
      </c>
    </row>
    <row r="2347" spans="1:22" x14ac:dyDescent="0.2">
      <c r="A2347" s="13"/>
      <c r="B2347" s="1"/>
      <c r="C2347" s="1"/>
      <c r="D2347" s="1"/>
      <c r="E2347" s="1"/>
      <c r="F2347" s="1"/>
      <c r="G2347" s="13"/>
      <c r="H2347" s="13"/>
      <c r="I2347" s="47"/>
      <c r="J2347" s="9"/>
      <c r="K2347" s="9"/>
      <c r="L2347" s="14"/>
      <c r="M2347" s="41"/>
      <c r="N2347" s="15"/>
      <c r="O2347" s="17" t="str">
        <f t="shared" si="219"/>
        <v/>
      </c>
      <c r="P2347" s="18" t="str">
        <f>IF(M2347=0,"",IF(N2347-Master!$A$6&lt;0,"0",IF(M2347&lt;=Master!$A$6,(N2347-Master!$A$6),O2347)))</f>
        <v/>
      </c>
      <c r="Q2347" s="104"/>
      <c r="R2347" s="18" t="str">
        <f t="shared" si="218"/>
        <v/>
      </c>
      <c r="S2347" s="43">
        <f t="shared" si="220"/>
        <v>0</v>
      </c>
      <c r="T2347" s="36" t="str">
        <f t="shared" si="216"/>
        <v/>
      </c>
      <c r="U2347" s="43">
        <f t="shared" si="221"/>
        <v>0</v>
      </c>
      <c r="V2347" s="36" t="str">
        <f t="shared" si="217"/>
        <v/>
      </c>
    </row>
    <row r="2348" spans="1:22" x14ac:dyDescent="0.2">
      <c r="A2348" s="13"/>
      <c r="B2348" s="1"/>
      <c r="C2348" s="1"/>
      <c r="D2348" s="1"/>
      <c r="E2348" s="1"/>
      <c r="F2348" s="1"/>
      <c r="G2348" s="13"/>
      <c r="H2348" s="13"/>
      <c r="I2348" s="47"/>
      <c r="J2348" s="9"/>
      <c r="K2348" s="9"/>
      <c r="L2348" s="14"/>
      <c r="M2348" s="41"/>
      <c r="N2348" s="15"/>
      <c r="O2348" s="17" t="str">
        <f t="shared" si="219"/>
        <v/>
      </c>
      <c r="P2348" s="18" t="str">
        <f>IF(M2348=0,"",IF(N2348-Master!$A$6&lt;0,"0",IF(M2348&lt;=Master!$A$6,(N2348-Master!$A$6),O2348)))</f>
        <v/>
      </c>
      <c r="Q2348" s="104"/>
      <c r="R2348" s="18" t="str">
        <f t="shared" si="218"/>
        <v/>
      </c>
      <c r="S2348" s="43">
        <f t="shared" si="220"/>
        <v>0</v>
      </c>
      <c r="T2348" s="36" t="str">
        <f t="shared" si="216"/>
        <v/>
      </c>
      <c r="U2348" s="43">
        <f t="shared" si="221"/>
        <v>0</v>
      </c>
      <c r="V2348" s="36" t="str">
        <f t="shared" si="217"/>
        <v/>
      </c>
    </row>
    <row r="2349" spans="1:22" x14ac:dyDescent="0.2">
      <c r="A2349" s="13"/>
      <c r="B2349" s="1"/>
      <c r="C2349" s="1"/>
      <c r="D2349" s="1"/>
      <c r="E2349" s="1"/>
      <c r="F2349" s="1"/>
      <c r="G2349" s="13"/>
      <c r="H2349" s="13"/>
      <c r="I2349" s="47"/>
      <c r="J2349" s="9"/>
      <c r="K2349" s="9"/>
      <c r="L2349" s="14"/>
      <c r="M2349" s="41"/>
      <c r="N2349" s="15"/>
      <c r="O2349" s="17" t="str">
        <f t="shared" si="219"/>
        <v/>
      </c>
      <c r="P2349" s="18" t="str">
        <f>IF(M2349=0,"",IF(N2349-Master!$A$6&lt;0,"0",IF(M2349&lt;=Master!$A$6,(N2349-Master!$A$6),O2349)))</f>
        <v/>
      </c>
      <c r="Q2349" s="104"/>
      <c r="R2349" s="18" t="str">
        <f t="shared" si="218"/>
        <v/>
      </c>
      <c r="S2349" s="43">
        <f t="shared" si="220"/>
        <v>0</v>
      </c>
      <c r="T2349" s="36" t="str">
        <f t="shared" si="216"/>
        <v/>
      </c>
      <c r="U2349" s="43">
        <f t="shared" si="221"/>
        <v>0</v>
      </c>
      <c r="V2349" s="36" t="str">
        <f t="shared" si="217"/>
        <v/>
      </c>
    </row>
    <row r="2350" spans="1:22" x14ac:dyDescent="0.2">
      <c r="A2350" s="13"/>
      <c r="B2350" s="1"/>
      <c r="C2350" s="1"/>
      <c r="D2350" s="1"/>
      <c r="E2350" s="1"/>
      <c r="F2350" s="1"/>
      <c r="G2350" s="13"/>
      <c r="H2350" s="13"/>
      <c r="I2350" s="47"/>
      <c r="J2350" s="9"/>
      <c r="K2350" s="9"/>
      <c r="L2350" s="14"/>
      <c r="M2350" s="41"/>
      <c r="N2350" s="15"/>
      <c r="O2350" s="17" t="str">
        <f t="shared" si="219"/>
        <v/>
      </c>
      <c r="P2350" s="18" t="str">
        <f>IF(M2350=0,"",IF(N2350-Master!$A$6&lt;0,"0",IF(M2350&lt;=Master!$A$6,(N2350-Master!$A$6),O2350)))</f>
        <v/>
      </c>
      <c r="Q2350" s="104"/>
      <c r="R2350" s="18" t="str">
        <f t="shared" si="218"/>
        <v/>
      </c>
      <c r="S2350" s="43">
        <f t="shared" si="220"/>
        <v>0</v>
      </c>
      <c r="T2350" s="36" t="str">
        <f t="shared" si="216"/>
        <v/>
      </c>
      <c r="U2350" s="43">
        <f t="shared" si="221"/>
        <v>0</v>
      </c>
      <c r="V2350" s="36" t="str">
        <f t="shared" si="217"/>
        <v/>
      </c>
    </row>
    <row r="2351" spans="1:22" x14ac:dyDescent="0.2">
      <c r="A2351" s="13"/>
      <c r="B2351" s="1"/>
      <c r="C2351" s="1"/>
      <c r="D2351" s="1"/>
      <c r="E2351" s="1"/>
      <c r="F2351" s="1"/>
      <c r="G2351" s="13"/>
      <c r="H2351" s="13"/>
      <c r="I2351" s="47"/>
      <c r="J2351" s="9"/>
      <c r="K2351" s="9"/>
      <c r="L2351" s="14"/>
      <c r="M2351" s="41"/>
      <c r="N2351" s="15"/>
      <c r="O2351" s="17" t="str">
        <f t="shared" si="219"/>
        <v/>
      </c>
      <c r="P2351" s="18" t="str">
        <f>IF(M2351=0,"",IF(N2351-Master!$A$6&lt;0,"0",IF(M2351&lt;=Master!$A$6,(N2351-Master!$A$6),O2351)))</f>
        <v/>
      </c>
      <c r="Q2351" s="104"/>
      <c r="R2351" s="18" t="str">
        <f t="shared" si="218"/>
        <v/>
      </c>
      <c r="S2351" s="43">
        <f t="shared" si="220"/>
        <v>0</v>
      </c>
      <c r="T2351" s="36" t="str">
        <f t="shared" si="216"/>
        <v/>
      </c>
      <c r="U2351" s="43">
        <f t="shared" si="221"/>
        <v>0</v>
      </c>
      <c r="V2351" s="36" t="str">
        <f t="shared" si="217"/>
        <v/>
      </c>
    </row>
    <row r="2352" spans="1:22" x14ac:dyDescent="0.2">
      <c r="A2352" s="13"/>
      <c r="B2352" s="1"/>
      <c r="C2352" s="1"/>
      <c r="D2352" s="1"/>
      <c r="E2352" s="1"/>
      <c r="F2352" s="1"/>
      <c r="G2352" s="13"/>
      <c r="H2352" s="13"/>
      <c r="I2352" s="47"/>
      <c r="J2352" s="9"/>
      <c r="K2352" s="9"/>
      <c r="L2352" s="14"/>
      <c r="M2352" s="41"/>
      <c r="N2352" s="15"/>
      <c r="O2352" s="17" t="str">
        <f t="shared" si="219"/>
        <v/>
      </c>
      <c r="P2352" s="18" t="str">
        <f>IF(M2352=0,"",IF(N2352-Master!$A$6&lt;0,"0",IF(M2352&lt;=Master!$A$6,(N2352-Master!$A$6),O2352)))</f>
        <v/>
      </c>
      <c r="Q2352" s="104"/>
      <c r="R2352" s="18" t="str">
        <f t="shared" si="218"/>
        <v/>
      </c>
      <c r="S2352" s="43">
        <f t="shared" si="220"/>
        <v>0</v>
      </c>
      <c r="T2352" s="36" t="str">
        <f t="shared" si="216"/>
        <v/>
      </c>
      <c r="U2352" s="43">
        <f t="shared" si="221"/>
        <v>0</v>
      </c>
      <c r="V2352" s="36" t="str">
        <f t="shared" si="217"/>
        <v/>
      </c>
    </row>
    <row r="2353" spans="1:22" x14ac:dyDescent="0.2">
      <c r="A2353" s="13"/>
      <c r="B2353" s="1"/>
      <c r="C2353" s="1"/>
      <c r="D2353" s="1"/>
      <c r="E2353" s="1"/>
      <c r="F2353" s="1"/>
      <c r="G2353" s="13"/>
      <c r="H2353" s="13"/>
      <c r="I2353" s="47"/>
      <c r="J2353" s="9"/>
      <c r="K2353" s="9"/>
      <c r="L2353" s="14"/>
      <c r="M2353" s="41"/>
      <c r="N2353" s="15"/>
      <c r="O2353" s="17" t="str">
        <f t="shared" si="219"/>
        <v/>
      </c>
      <c r="P2353" s="18" t="str">
        <f>IF(M2353=0,"",IF(N2353-Master!$A$6&lt;0,"0",IF(M2353&lt;=Master!$A$6,(N2353-Master!$A$6),O2353)))</f>
        <v/>
      </c>
      <c r="Q2353" s="104"/>
      <c r="R2353" s="18" t="str">
        <f t="shared" si="218"/>
        <v/>
      </c>
      <c r="S2353" s="43">
        <f t="shared" si="220"/>
        <v>0</v>
      </c>
      <c r="T2353" s="36" t="str">
        <f t="shared" si="216"/>
        <v/>
      </c>
      <c r="U2353" s="43">
        <f t="shared" si="221"/>
        <v>0</v>
      </c>
      <c r="V2353" s="36" t="str">
        <f t="shared" si="217"/>
        <v/>
      </c>
    </row>
    <row r="2354" spans="1:22" x14ac:dyDescent="0.2">
      <c r="A2354" s="13"/>
      <c r="B2354" s="1"/>
      <c r="C2354" s="1"/>
      <c r="D2354" s="1"/>
      <c r="E2354" s="1"/>
      <c r="F2354" s="1"/>
      <c r="G2354" s="13"/>
      <c r="H2354" s="13"/>
      <c r="I2354" s="47"/>
      <c r="J2354" s="9"/>
      <c r="K2354" s="9"/>
      <c r="L2354" s="14"/>
      <c r="M2354" s="41"/>
      <c r="N2354" s="15"/>
      <c r="O2354" s="17" t="str">
        <f t="shared" si="219"/>
        <v/>
      </c>
      <c r="P2354" s="18" t="str">
        <f>IF(M2354=0,"",IF(N2354-Master!$A$6&lt;0,"0",IF(M2354&lt;=Master!$A$6,(N2354-Master!$A$6),O2354)))</f>
        <v/>
      </c>
      <c r="Q2354" s="104"/>
      <c r="R2354" s="18" t="str">
        <f t="shared" si="218"/>
        <v/>
      </c>
      <c r="S2354" s="43">
        <f t="shared" si="220"/>
        <v>0</v>
      </c>
      <c r="T2354" s="36" t="str">
        <f t="shared" si="216"/>
        <v/>
      </c>
      <c r="U2354" s="43">
        <f t="shared" si="221"/>
        <v>0</v>
      </c>
      <c r="V2354" s="36" t="str">
        <f t="shared" si="217"/>
        <v/>
      </c>
    </row>
    <row r="2355" spans="1:22" x14ac:dyDescent="0.2">
      <c r="A2355" s="13"/>
      <c r="B2355" s="1"/>
      <c r="C2355" s="1"/>
      <c r="D2355" s="1"/>
      <c r="E2355" s="1"/>
      <c r="F2355" s="1"/>
      <c r="G2355" s="13"/>
      <c r="H2355" s="13"/>
      <c r="I2355" s="47"/>
      <c r="J2355" s="9"/>
      <c r="K2355" s="9"/>
      <c r="L2355" s="14"/>
      <c r="M2355" s="41"/>
      <c r="N2355" s="15"/>
      <c r="O2355" s="17" t="str">
        <f t="shared" si="219"/>
        <v/>
      </c>
      <c r="P2355" s="18" t="str">
        <f>IF(M2355=0,"",IF(N2355-Master!$A$6&lt;0,"0",IF(M2355&lt;=Master!$A$6,(N2355-Master!$A$6),O2355)))</f>
        <v/>
      </c>
      <c r="Q2355" s="104"/>
      <c r="R2355" s="18" t="str">
        <f t="shared" si="218"/>
        <v/>
      </c>
      <c r="S2355" s="43">
        <f t="shared" si="220"/>
        <v>0</v>
      </c>
      <c r="T2355" s="36" t="str">
        <f t="shared" si="216"/>
        <v/>
      </c>
      <c r="U2355" s="43">
        <f t="shared" si="221"/>
        <v>0</v>
      </c>
      <c r="V2355" s="36" t="str">
        <f t="shared" si="217"/>
        <v/>
      </c>
    </row>
    <row r="2356" spans="1:22" x14ac:dyDescent="0.2">
      <c r="A2356" s="13"/>
      <c r="B2356" s="1"/>
      <c r="C2356" s="1"/>
      <c r="D2356" s="1"/>
      <c r="E2356" s="1"/>
      <c r="F2356" s="1"/>
      <c r="G2356" s="13"/>
      <c r="H2356" s="13"/>
      <c r="I2356" s="47"/>
      <c r="J2356" s="9"/>
      <c r="K2356" s="9"/>
      <c r="L2356" s="14"/>
      <c r="M2356" s="41"/>
      <c r="N2356" s="15"/>
      <c r="O2356" s="17" t="str">
        <f t="shared" si="219"/>
        <v/>
      </c>
      <c r="P2356" s="18" t="str">
        <f>IF(M2356=0,"",IF(N2356-Master!$A$6&lt;0,"0",IF(M2356&lt;=Master!$A$6,(N2356-Master!$A$6),O2356)))</f>
        <v/>
      </c>
      <c r="Q2356" s="104"/>
      <c r="R2356" s="18" t="str">
        <f t="shared" si="218"/>
        <v/>
      </c>
      <c r="S2356" s="43">
        <f t="shared" si="220"/>
        <v>0</v>
      </c>
      <c r="T2356" s="36" t="str">
        <f t="shared" si="216"/>
        <v/>
      </c>
      <c r="U2356" s="43">
        <f t="shared" si="221"/>
        <v>0</v>
      </c>
      <c r="V2356" s="36" t="str">
        <f t="shared" si="217"/>
        <v/>
      </c>
    </row>
    <row r="2357" spans="1:22" x14ac:dyDescent="0.2">
      <c r="A2357" s="13"/>
      <c r="B2357" s="1"/>
      <c r="C2357" s="1"/>
      <c r="D2357" s="1"/>
      <c r="E2357" s="1"/>
      <c r="F2357" s="1"/>
      <c r="G2357" s="13"/>
      <c r="H2357" s="13"/>
      <c r="I2357" s="47"/>
      <c r="J2357" s="9"/>
      <c r="K2357" s="9"/>
      <c r="L2357" s="14"/>
      <c r="M2357" s="41"/>
      <c r="N2357" s="15"/>
      <c r="O2357" s="17" t="str">
        <f t="shared" si="219"/>
        <v/>
      </c>
      <c r="P2357" s="18" t="str">
        <f>IF(M2357=0,"",IF(N2357-Master!$A$6&lt;0,"0",IF(M2357&lt;=Master!$A$6,(N2357-Master!$A$6),O2357)))</f>
        <v/>
      </c>
      <c r="Q2357" s="104"/>
      <c r="R2357" s="18" t="str">
        <f t="shared" si="218"/>
        <v/>
      </c>
      <c r="S2357" s="43">
        <f t="shared" si="220"/>
        <v>0</v>
      </c>
      <c r="T2357" s="36" t="str">
        <f t="shared" si="216"/>
        <v/>
      </c>
      <c r="U2357" s="43">
        <f t="shared" si="221"/>
        <v>0</v>
      </c>
      <c r="V2357" s="36" t="str">
        <f t="shared" si="217"/>
        <v/>
      </c>
    </row>
    <row r="2358" spans="1:22" x14ac:dyDescent="0.2">
      <c r="A2358" s="13"/>
      <c r="B2358" s="1"/>
      <c r="C2358" s="1"/>
      <c r="D2358" s="1"/>
      <c r="E2358" s="1"/>
      <c r="F2358" s="1"/>
      <c r="G2358" s="13"/>
      <c r="H2358" s="13"/>
      <c r="I2358" s="47"/>
      <c r="J2358" s="9"/>
      <c r="K2358" s="9"/>
      <c r="L2358" s="14"/>
      <c r="M2358" s="41"/>
      <c r="N2358" s="15"/>
      <c r="O2358" s="17" t="str">
        <f t="shared" si="219"/>
        <v/>
      </c>
      <c r="P2358" s="18" t="str">
        <f>IF(M2358=0,"",IF(N2358-Master!$A$6&lt;0,"0",IF(M2358&lt;=Master!$A$6,(N2358-Master!$A$6),O2358)))</f>
        <v/>
      </c>
      <c r="Q2358" s="104"/>
      <c r="R2358" s="18" t="str">
        <f t="shared" si="218"/>
        <v/>
      </c>
      <c r="S2358" s="43">
        <f t="shared" si="220"/>
        <v>0</v>
      </c>
      <c r="T2358" s="36" t="str">
        <f t="shared" si="216"/>
        <v/>
      </c>
      <c r="U2358" s="43">
        <f t="shared" si="221"/>
        <v>0</v>
      </c>
      <c r="V2358" s="36" t="str">
        <f t="shared" si="217"/>
        <v/>
      </c>
    </row>
    <row r="2359" spans="1:22" x14ac:dyDescent="0.2">
      <c r="A2359" s="13"/>
      <c r="B2359" s="1"/>
      <c r="C2359" s="1"/>
      <c r="D2359" s="1"/>
      <c r="E2359" s="1"/>
      <c r="F2359" s="1"/>
      <c r="G2359" s="13"/>
      <c r="H2359" s="13"/>
      <c r="I2359" s="47"/>
      <c r="J2359" s="9"/>
      <c r="K2359" s="9"/>
      <c r="L2359" s="14"/>
      <c r="M2359" s="41"/>
      <c r="N2359" s="15"/>
      <c r="O2359" s="17" t="str">
        <f t="shared" si="219"/>
        <v/>
      </c>
      <c r="P2359" s="18" t="str">
        <f>IF(M2359=0,"",IF(N2359-Master!$A$6&lt;0,"0",IF(M2359&lt;=Master!$A$6,(N2359-Master!$A$6),O2359)))</f>
        <v/>
      </c>
      <c r="Q2359" s="104"/>
      <c r="R2359" s="18" t="str">
        <f t="shared" si="218"/>
        <v/>
      </c>
      <c r="S2359" s="43">
        <f t="shared" si="220"/>
        <v>0</v>
      </c>
      <c r="T2359" s="36" t="str">
        <f t="shared" si="216"/>
        <v/>
      </c>
      <c r="U2359" s="43">
        <f t="shared" si="221"/>
        <v>0</v>
      </c>
      <c r="V2359" s="36" t="str">
        <f t="shared" si="217"/>
        <v/>
      </c>
    </row>
    <row r="2360" spans="1:22" x14ac:dyDescent="0.2">
      <c r="A2360" s="13"/>
      <c r="B2360" s="1"/>
      <c r="C2360" s="1"/>
      <c r="D2360" s="1"/>
      <c r="E2360" s="1"/>
      <c r="F2360" s="1"/>
      <c r="G2360" s="13"/>
      <c r="H2360" s="13"/>
      <c r="I2360" s="47"/>
      <c r="J2360" s="9"/>
      <c r="K2360" s="9"/>
      <c r="L2360" s="14"/>
      <c r="M2360" s="41"/>
      <c r="N2360" s="15"/>
      <c r="O2360" s="17" t="str">
        <f t="shared" si="219"/>
        <v/>
      </c>
      <c r="P2360" s="18" t="str">
        <f>IF(M2360=0,"",IF(N2360-Master!$A$6&lt;0,"0",IF(M2360&lt;=Master!$A$6,(N2360-Master!$A$6),O2360)))</f>
        <v/>
      </c>
      <c r="Q2360" s="104"/>
      <c r="R2360" s="18" t="str">
        <f t="shared" si="218"/>
        <v/>
      </c>
      <c r="S2360" s="43">
        <f t="shared" si="220"/>
        <v>0</v>
      </c>
      <c r="T2360" s="36" t="str">
        <f t="shared" si="216"/>
        <v/>
      </c>
      <c r="U2360" s="43">
        <f t="shared" si="221"/>
        <v>0</v>
      </c>
      <c r="V2360" s="36" t="str">
        <f t="shared" si="217"/>
        <v/>
      </c>
    </row>
    <row r="2361" spans="1:22" x14ac:dyDescent="0.2">
      <c r="A2361" s="13"/>
      <c r="B2361" s="1"/>
      <c r="C2361" s="1"/>
      <c r="D2361" s="1"/>
      <c r="E2361" s="1"/>
      <c r="F2361" s="1"/>
      <c r="G2361" s="13"/>
      <c r="H2361" s="13"/>
      <c r="I2361" s="47"/>
      <c r="J2361" s="9"/>
      <c r="K2361" s="9"/>
      <c r="L2361" s="14"/>
      <c r="M2361" s="41"/>
      <c r="N2361" s="15"/>
      <c r="O2361" s="17" t="str">
        <f t="shared" si="219"/>
        <v/>
      </c>
      <c r="P2361" s="18" t="str">
        <f>IF(M2361=0,"",IF(N2361-Master!$A$6&lt;0,"0",IF(M2361&lt;=Master!$A$6,(N2361-Master!$A$6),O2361)))</f>
        <v/>
      </c>
      <c r="Q2361" s="104"/>
      <c r="R2361" s="18" t="str">
        <f t="shared" si="218"/>
        <v/>
      </c>
      <c r="S2361" s="43">
        <f t="shared" si="220"/>
        <v>0</v>
      </c>
      <c r="T2361" s="36" t="str">
        <f t="shared" si="216"/>
        <v/>
      </c>
      <c r="U2361" s="43">
        <f t="shared" si="221"/>
        <v>0</v>
      </c>
      <c r="V2361" s="36" t="str">
        <f t="shared" si="217"/>
        <v/>
      </c>
    </row>
    <row r="2362" spans="1:22" x14ac:dyDescent="0.2">
      <c r="A2362" s="13"/>
      <c r="B2362" s="1"/>
      <c r="C2362" s="1"/>
      <c r="D2362" s="1"/>
      <c r="E2362" s="1"/>
      <c r="F2362" s="1"/>
      <c r="G2362" s="13"/>
      <c r="H2362" s="13"/>
      <c r="I2362" s="47"/>
      <c r="J2362" s="9"/>
      <c r="K2362" s="9"/>
      <c r="L2362" s="14"/>
      <c r="M2362" s="41"/>
      <c r="N2362" s="15"/>
      <c r="O2362" s="17" t="str">
        <f t="shared" si="219"/>
        <v/>
      </c>
      <c r="P2362" s="18" t="str">
        <f>IF(M2362=0,"",IF(N2362-Master!$A$6&lt;0,"0",IF(M2362&lt;=Master!$A$6,(N2362-Master!$A$6),O2362)))</f>
        <v/>
      </c>
      <c r="Q2362" s="104"/>
      <c r="R2362" s="18" t="str">
        <f t="shared" si="218"/>
        <v/>
      </c>
      <c r="S2362" s="43">
        <f t="shared" si="220"/>
        <v>0</v>
      </c>
      <c r="T2362" s="36" t="str">
        <f t="shared" si="216"/>
        <v/>
      </c>
      <c r="U2362" s="43">
        <f t="shared" si="221"/>
        <v>0</v>
      </c>
      <c r="V2362" s="36" t="str">
        <f t="shared" si="217"/>
        <v/>
      </c>
    </row>
    <row r="2363" spans="1:22" x14ac:dyDescent="0.2">
      <c r="A2363" s="13"/>
      <c r="B2363" s="1"/>
      <c r="C2363" s="1"/>
      <c r="D2363" s="1"/>
      <c r="E2363" s="1"/>
      <c r="F2363" s="1"/>
      <c r="G2363" s="13"/>
      <c r="H2363" s="13"/>
      <c r="I2363" s="47"/>
      <c r="J2363" s="9"/>
      <c r="K2363" s="9"/>
      <c r="L2363" s="14"/>
      <c r="M2363" s="41"/>
      <c r="N2363" s="15"/>
      <c r="O2363" s="17" t="str">
        <f t="shared" si="219"/>
        <v/>
      </c>
      <c r="P2363" s="18" t="str">
        <f>IF(M2363=0,"",IF(N2363-Master!$A$6&lt;0,"0",IF(M2363&lt;=Master!$A$6,(N2363-Master!$A$6),O2363)))</f>
        <v/>
      </c>
      <c r="Q2363" s="104"/>
      <c r="R2363" s="18" t="str">
        <f t="shared" si="218"/>
        <v/>
      </c>
      <c r="S2363" s="43">
        <f t="shared" si="220"/>
        <v>0</v>
      </c>
      <c r="T2363" s="36" t="str">
        <f t="shared" si="216"/>
        <v/>
      </c>
      <c r="U2363" s="43">
        <f t="shared" si="221"/>
        <v>0</v>
      </c>
      <c r="V2363" s="36" t="str">
        <f t="shared" si="217"/>
        <v/>
      </c>
    </row>
    <row r="2364" spans="1:22" x14ac:dyDescent="0.2">
      <c r="A2364" s="13"/>
      <c r="B2364" s="1"/>
      <c r="C2364" s="1"/>
      <c r="D2364" s="1"/>
      <c r="E2364" s="1"/>
      <c r="F2364" s="1"/>
      <c r="G2364" s="13"/>
      <c r="H2364" s="13"/>
      <c r="I2364" s="47"/>
      <c r="J2364" s="9"/>
      <c r="K2364" s="9"/>
      <c r="L2364" s="14"/>
      <c r="M2364" s="41"/>
      <c r="N2364" s="15"/>
      <c r="O2364" s="17" t="str">
        <f t="shared" si="219"/>
        <v/>
      </c>
      <c r="P2364" s="18" t="str">
        <f>IF(M2364=0,"",IF(N2364-Master!$A$6&lt;0,"0",IF(M2364&lt;=Master!$A$6,(N2364-Master!$A$6),O2364)))</f>
        <v/>
      </c>
      <c r="Q2364" s="104"/>
      <c r="R2364" s="18" t="str">
        <f t="shared" si="218"/>
        <v/>
      </c>
      <c r="S2364" s="43">
        <f t="shared" si="220"/>
        <v>0</v>
      </c>
      <c r="T2364" s="36" t="str">
        <f t="shared" si="216"/>
        <v/>
      </c>
      <c r="U2364" s="43">
        <f t="shared" si="221"/>
        <v>0</v>
      </c>
      <c r="V2364" s="36" t="str">
        <f t="shared" si="217"/>
        <v/>
      </c>
    </row>
    <row r="2365" spans="1:22" x14ac:dyDescent="0.2">
      <c r="A2365" s="13"/>
      <c r="B2365" s="1"/>
      <c r="C2365" s="1"/>
      <c r="D2365" s="1"/>
      <c r="E2365" s="1"/>
      <c r="F2365" s="1"/>
      <c r="G2365" s="13"/>
      <c r="H2365" s="13"/>
      <c r="I2365" s="47"/>
      <c r="J2365" s="9"/>
      <c r="K2365" s="9"/>
      <c r="L2365" s="14"/>
      <c r="M2365" s="41"/>
      <c r="N2365" s="15"/>
      <c r="O2365" s="17" t="str">
        <f t="shared" si="219"/>
        <v/>
      </c>
      <c r="P2365" s="18" t="str">
        <f>IF(M2365=0,"",IF(N2365-Master!$A$6&lt;0,"0",IF(M2365&lt;=Master!$A$6,(N2365-Master!$A$6),O2365)))</f>
        <v/>
      </c>
      <c r="Q2365" s="104"/>
      <c r="R2365" s="18" t="str">
        <f t="shared" si="218"/>
        <v/>
      </c>
      <c r="S2365" s="43">
        <f t="shared" si="220"/>
        <v>0</v>
      </c>
      <c r="T2365" s="36" t="str">
        <f t="shared" si="216"/>
        <v/>
      </c>
      <c r="U2365" s="43">
        <f t="shared" si="221"/>
        <v>0</v>
      </c>
      <c r="V2365" s="36" t="str">
        <f t="shared" si="217"/>
        <v/>
      </c>
    </row>
    <row r="2366" spans="1:22" x14ac:dyDescent="0.2">
      <c r="A2366" s="13"/>
      <c r="B2366" s="1"/>
      <c r="C2366" s="1"/>
      <c r="D2366" s="1"/>
      <c r="E2366" s="1"/>
      <c r="F2366" s="1"/>
      <c r="G2366" s="13"/>
      <c r="H2366" s="13"/>
      <c r="I2366" s="47"/>
      <c r="J2366" s="9"/>
      <c r="K2366" s="9"/>
      <c r="L2366" s="14"/>
      <c r="M2366" s="41"/>
      <c r="N2366" s="15"/>
      <c r="O2366" s="17" t="str">
        <f t="shared" si="219"/>
        <v/>
      </c>
      <c r="P2366" s="18" t="str">
        <f>IF(M2366=0,"",IF(N2366-Master!$A$6&lt;0,"0",IF(M2366&lt;=Master!$A$6,(N2366-Master!$A$6),O2366)))</f>
        <v/>
      </c>
      <c r="Q2366" s="104"/>
      <c r="R2366" s="18" t="str">
        <f t="shared" si="218"/>
        <v/>
      </c>
      <c r="S2366" s="43">
        <f t="shared" si="220"/>
        <v>0</v>
      </c>
      <c r="T2366" s="36" t="str">
        <f t="shared" si="216"/>
        <v/>
      </c>
      <c r="U2366" s="43">
        <f t="shared" si="221"/>
        <v>0</v>
      </c>
      <c r="V2366" s="36" t="str">
        <f t="shared" si="217"/>
        <v/>
      </c>
    </row>
    <row r="2367" spans="1:22" x14ac:dyDescent="0.2">
      <c r="A2367" s="13"/>
      <c r="B2367" s="1"/>
      <c r="C2367" s="1"/>
      <c r="D2367" s="1"/>
      <c r="E2367" s="1"/>
      <c r="F2367" s="1"/>
      <c r="G2367" s="13"/>
      <c r="H2367" s="13"/>
      <c r="I2367" s="47"/>
      <c r="J2367" s="9"/>
      <c r="K2367" s="9"/>
      <c r="L2367" s="14"/>
      <c r="M2367" s="41"/>
      <c r="N2367" s="15"/>
      <c r="O2367" s="17" t="str">
        <f t="shared" si="219"/>
        <v/>
      </c>
      <c r="P2367" s="18" t="str">
        <f>IF(M2367=0,"",IF(N2367-Master!$A$6&lt;0,"0",IF(M2367&lt;=Master!$A$6,(N2367-Master!$A$6),O2367)))</f>
        <v/>
      </c>
      <c r="Q2367" s="104"/>
      <c r="R2367" s="18" t="str">
        <f t="shared" si="218"/>
        <v/>
      </c>
      <c r="S2367" s="43">
        <f t="shared" si="220"/>
        <v>0</v>
      </c>
      <c r="T2367" s="36" t="str">
        <f t="shared" si="216"/>
        <v/>
      </c>
      <c r="U2367" s="43">
        <f t="shared" si="221"/>
        <v>0</v>
      </c>
      <c r="V2367" s="36" t="str">
        <f t="shared" si="217"/>
        <v/>
      </c>
    </row>
    <row r="2368" spans="1:22" x14ac:dyDescent="0.2">
      <c r="A2368" s="13"/>
      <c r="B2368" s="1"/>
      <c r="C2368" s="1"/>
      <c r="D2368" s="1"/>
      <c r="E2368" s="1"/>
      <c r="F2368" s="1"/>
      <c r="G2368" s="13"/>
      <c r="H2368" s="13"/>
      <c r="I2368" s="47"/>
      <c r="J2368" s="9"/>
      <c r="K2368" s="9"/>
      <c r="L2368" s="14"/>
      <c r="M2368" s="41"/>
      <c r="N2368" s="15"/>
      <c r="O2368" s="17" t="str">
        <f t="shared" si="219"/>
        <v/>
      </c>
      <c r="P2368" s="18" t="str">
        <f>IF(M2368=0,"",IF(N2368-Master!$A$6&lt;0,"0",IF(M2368&lt;=Master!$A$6,(N2368-Master!$A$6),O2368)))</f>
        <v/>
      </c>
      <c r="Q2368" s="104"/>
      <c r="R2368" s="18" t="str">
        <f t="shared" si="218"/>
        <v/>
      </c>
      <c r="S2368" s="43">
        <f t="shared" si="220"/>
        <v>0</v>
      </c>
      <c r="T2368" s="36" t="str">
        <f t="shared" si="216"/>
        <v/>
      </c>
      <c r="U2368" s="43">
        <f t="shared" si="221"/>
        <v>0</v>
      </c>
      <c r="V2368" s="36" t="str">
        <f t="shared" si="217"/>
        <v/>
      </c>
    </row>
    <row r="2369" spans="1:22" x14ac:dyDescent="0.2">
      <c r="A2369" s="13"/>
      <c r="B2369" s="1"/>
      <c r="C2369" s="1"/>
      <c r="D2369" s="1"/>
      <c r="E2369" s="1"/>
      <c r="F2369" s="1"/>
      <c r="G2369" s="13"/>
      <c r="H2369" s="13"/>
      <c r="I2369" s="47"/>
      <c r="J2369" s="9"/>
      <c r="K2369" s="9"/>
      <c r="L2369" s="14"/>
      <c r="M2369" s="41"/>
      <c r="N2369" s="15"/>
      <c r="O2369" s="17" t="str">
        <f t="shared" si="219"/>
        <v/>
      </c>
      <c r="P2369" s="18" t="str">
        <f>IF(M2369=0,"",IF(N2369-Master!$A$6&lt;0,"0",IF(M2369&lt;=Master!$A$6,(N2369-Master!$A$6),O2369)))</f>
        <v/>
      </c>
      <c r="Q2369" s="104"/>
      <c r="R2369" s="18" t="str">
        <f t="shared" si="218"/>
        <v/>
      </c>
      <c r="S2369" s="43">
        <f t="shared" si="220"/>
        <v>0</v>
      </c>
      <c r="T2369" s="36" t="str">
        <f t="shared" si="216"/>
        <v/>
      </c>
      <c r="U2369" s="43">
        <f t="shared" si="221"/>
        <v>0</v>
      </c>
      <c r="V2369" s="36" t="str">
        <f t="shared" si="217"/>
        <v/>
      </c>
    </row>
    <row r="2370" spans="1:22" x14ac:dyDescent="0.2">
      <c r="A2370" s="13"/>
      <c r="B2370" s="1"/>
      <c r="C2370" s="1"/>
      <c r="D2370" s="1"/>
      <c r="E2370" s="1"/>
      <c r="F2370" s="1"/>
      <c r="G2370" s="13"/>
      <c r="H2370" s="13"/>
      <c r="I2370" s="47"/>
      <c r="J2370" s="9"/>
      <c r="K2370" s="9"/>
      <c r="L2370" s="14"/>
      <c r="M2370" s="41"/>
      <c r="N2370" s="15"/>
      <c r="O2370" s="17" t="str">
        <f t="shared" si="219"/>
        <v/>
      </c>
      <c r="P2370" s="18" t="str">
        <f>IF(M2370=0,"",IF(N2370-Master!$A$6&lt;0,"0",IF(M2370&lt;=Master!$A$6,(N2370-Master!$A$6),O2370)))</f>
        <v/>
      </c>
      <c r="Q2370" s="104"/>
      <c r="R2370" s="18" t="str">
        <f t="shared" si="218"/>
        <v/>
      </c>
      <c r="S2370" s="43">
        <f t="shared" si="220"/>
        <v>0</v>
      </c>
      <c r="T2370" s="36" t="str">
        <f t="shared" si="216"/>
        <v/>
      </c>
      <c r="U2370" s="43">
        <f t="shared" si="221"/>
        <v>0</v>
      </c>
      <c r="V2370" s="36" t="str">
        <f t="shared" si="217"/>
        <v/>
      </c>
    </row>
    <row r="2371" spans="1:22" x14ac:dyDescent="0.2">
      <c r="A2371" s="13"/>
      <c r="B2371" s="1"/>
      <c r="C2371" s="1"/>
      <c r="D2371" s="1"/>
      <c r="E2371" s="1"/>
      <c r="F2371" s="1"/>
      <c r="G2371" s="13"/>
      <c r="H2371" s="13"/>
      <c r="I2371" s="47"/>
      <c r="J2371" s="9"/>
      <c r="K2371" s="9"/>
      <c r="L2371" s="14"/>
      <c r="M2371" s="41"/>
      <c r="N2371" s="15"/>
      <c r="O2371" s="17" t="str">
        <f t="shared" si="219"/>
        <v/>
      </c>
      <c r="P2371" s="18" t="str">
        <f>IF(M2371=0,"",IF(N2371-Master!$A$6&lt;0,"0",IF(M2371&lt;=Master!$A$6,(N2371-Master!$A$6),O2371)))</f>
        <v/>
      </c>
      <c r="Q2371" s="104"/>
      <c r="R2371" s="18" t="str">
        <f t="shared" si="218"/>
        <v/>
      </c>
      <c r="S2371" s="43">
        <f t="shared" si="220"/>
        <v>0</v>
      </c>
      <c r="T2371" s="36" t="str">
        <f t="shared" si="216"/>
        <v/>
      </c>
      <c r="U2371" s="43">
        <f t="shared" si="221"/>
        <v>0</v>
      </c>
      <c r="V2371" s="36" t="str">
        <f t="shared" si="217"/>
        <v/>
      </c>
    </row>
    <row r="2372" spans="1:22" x14ac:dyDescent="0.2">
      <c r="A2372" s="13"/>
      <c r="B2372" s="1"/>
      <c r="C2372" s="1"/>
      <c r="D2372" s="1"/>
      <c r="E2372" s="1"/>
      <c r="F2372" s="1"/>
      <c r="G2372" s="13"/>
      <c r="H2372" s="13"/>
      <c r="I2372" s="47"/>
      <c r="J2372" s="9"/>
      <c r="K2372" s="9"/>
      <c r="L2372" s="14"/>
      <c r="M2372" s="41"/>
      <c r="N2372" s="15"/>
      <c r="O2372" s="17" t="str">
        <f t="shared" si="219"/>
        <v/>
      </c>
      <c r="P2372" s="18" t="str">
        <f>IF(M2372=0,"",IF(N2372-Master!$A$6&lt;0,"0",IF(M2372&lt;=Master!$A$6,(N2372-Master!$A$6),O2372)))</f>
        <v/>
      </c>
      <c r="Q2372" s="104"/>
      <c r="R2372" s="18" t="str">
        <f t="shared" si="218"/>
        <v/>
      </c>
      <c r="S2372" s="43">
        <f t="shared" si="220"/>
        <v>0</v>
      </c>
      <c r="T2372" s="36" t="str">
        <f t="shared" si="216"/>
        <v/>
      </c>
      <c r="U2372" s="43">
        <f t="shared" si="221"/>
        <v>0</v>
      </c>
      <c r="V2372" s="36" t="str">
        <f t="shared" si="217"/>
        <v/>
      </c>
    </row>
    <row r="2373" spans="1:22" x14ac:dyDescent="0.2">
      <c r="A2373" s="13"/>
      <c r="B2373" s="1"/>
      <c r="C2373" s="1"/>
      <c r="D2373" s="1"/>
      <c r="E2373" s="1"/>
      <c r="F2373" s="1"/>
      <c r="G2373" s="13"/>
      <c r="H2373" s="13"/>
      <c r="I2373" s="47"/>
      <c r="J2373" s="9"/>
      <c r="K2373" s="9"/>
      <c r="L2373" s="14"/>
      <c r="M2373" s="41"/>
      <c r="N2373" s="15"/>
      <c r="O2373" s="17" t="str">
        <f t="shared" si="219"/>
        <v/>
      </c>
      <c r="P2373" s="18" t="str">
        <f>IF(M2373=0,"",IF(N2373-Master!$A$6&lt;0,"0",IF(M2373&lt;=Master!$A$6,(N2373-Master!$A$6),O2373)))</f>
        <v/>
      </c>
      <c r="Q2373" s="104"/>
      <c r="R2373" s="18" t="str">
        <f t="shared" si="218"/>
        <v/>
      </c>
      <c r="S2373" s="43">
        <f t="shared" si="220"/>
        <v>0</v>
      </c>
      <c r="T2373" s="36" t="str">
        <f t="shared" si="216"/>
        <v/>
      </c>
      <c r="U2373" s="43">
        <f t="shared" si="221"/>
        <v>0</v>
      </c>
      <c r="V2373" s="36" t="str">
        <f t="shared" si="217"/>
        <v/>
      </c>
    </row>
    <row r="2374" spans="1:22" x14ac:dyDescent="0.2">
      <c r="A2374" s="13"/>
      <c r="B2374" s="1"/>
      <c r="C2374" s="1"/>
      <c r="D2374" s="1"/>
      <c r="E2374" s="1"/>
      <c r="F2374" s="1"/>
      <c r="G2374" s="13"/>
      <c r="H2374" s="13"/>
      <c r="I2374" s="47"/>
      <c r="J2374" s="9"/>
      <c r="K2374" s="9"/>
      <c r="L2374" s="14"/>
      <c r="M2374" s="41"/>
      <c r="N2374" s="15"/>
      <c r="O2374" s="17" t="str">
        <f t="shared" si="219"/>
        <v/>
      </c>
      <c r="P2374" s="18" t="str">
        <f>IF(M2374=0,"",IF(N2374-Master!$A$6&lt;0,"0",IF(M2374&lt;=Master!$A$6,(N2374-Master!$A$6),O2374)))</f>
        <v/>
      </c>
      <c r="Q2374" s="104"/>
      <c r="R2374" s="18" t="str">
        <f t="shared" si="218"/>
        <v/>
      </c>
      <c r="S2374" s="43">
        <f t="shared" si="220"/>
        <v>0</v>
      </c>
      <c r="T2374" s="36" t="str">
        <f t="shared" si="216"/>
        <v/>
      </c>
      <c r="U2374" s="43">
        <f t="shared" si="221"/>
        <v>0</v>
      </c>
      <c r="V2374" s="36" t="str">
        <f t="shared" si="217"/>
        <v/>
      </c>
    </row>
    <row r="2375" spans="1:22" x14ac:dyDescent="0.2">
      <c r="A2375" s="13"/>
      <c r="B2375" s="1"/>
      <c r="C2375" s="1"/>
      <c r="D2375" s="1"/>
      <c r="E2375" s="1"/>
      <c r="F2375" s="1"/>
      <c r="G2375" s="13"/>
      <c r="H2375" s="13"/>
      <c r="I2375" s="47"/>
      <c r="J2375" s="9"/>
      <c r="K2375" s="9"/>
      <c r="L2375" s="14"/>
      <c r="M2375" s="41"/>
      <c r="N2375" s="15"/>
      <c r="O2375" s="17" t="str">
        <f t="shared" si="219"/>
        <v/>
      </c>
      <c r="P2375" s="18" t="str">
        <f>IF(M2375=0,"",IF(N2375-Master!$A$6&lt;0,"0",IF(M2375&lt;=Master!$A$6,(N2375-Master!$A$6),O2375)))</f>
        <v/>
      </c>
      <c r="Q2375" s="104"/>
      <c r="R2375" s="18" t="str">
        <f t="shared" si="218"/>
        <v/>
      </c>
      <c r="S2375" s="43">
        <f t="shared" si="220"/>
        <v>0</v>
      </c>
      <c r="T2375" s="36" t="str">
        <f t="shared" si="216"/>
        <v/>
      </c>
      <c r="U2375" s="43">
        <f t="shared" si="221"/>
        <v>0</v>
      </c>
      <c r="V2375" s="36" t="str">
        <f t="shared" si="217"/>
        <v/>
      </c>
    </row>
    <row r="2376" spans="1:22" x14ac:dyDescent="0.2">
      <c r="A2376" s="13"/>
      <c r="B2376" s="1"/>
      <c r="C2376" s="1"/>
      <c r="D2376" s="1"/>
      <c r="E2376" s="1"/>
      <c r="F2376" s="1"/>
      <c r="G2376" s="13"/>
      <c r="H2376" s="13"/>
      <c r="I2376" s="47"/>
      <c r="J2376" s="9"/>
      <c r="K2376" s="9"/>
      <c r="L2376" s="14"/>
      <c r="M2376" s="41"/>
      <c r="N2376" s="15"/>
      <c r="O2376" s="17" t="str">
        <f t="shared" si="219"/>
        <v/>
      </c>
      <c r="P2376" s="18" t="str">
        <f>IF(M2376=0,"",IF(N2376-Master!$A$6&lt;0,"0",IF(M2376&lt;=Master!$A$6,(N2376-Master!$A$6),O2376)))</f>
        <v/>
      </c>
      <c r="Q2376" s="104"/>
      <c r="R2376" s="18" t="str">
        <f t="shared" si="218"/>
        <v/>
      </c>
      <c r="S2376" s="43">
        <f t="shared" si="220"/>
        <v>0</v>
      </c>
      <c r="T2376" s="36" t="str">
        <f t="shared" si="216"/>
        <v/>
      </c>
      <c r="U2376" s="43">
        <f t="shared" si="221"/>
        <v>0</v>
      </c>
      <c r="V2376" s="36" t="str">
        <f t="shared" si="217"/>
        <v/>
      </c>
    </row>
    <row r="2377" spans="1:22" x14ac:dyDescent="0.2">
      <c r="A2377" s="13"/>
      <c r="B2377" s="1"/>
      <c r="C2377" s="1"/>
      <c r="D2377" s="1"/>
      <c r="E2377" s="1"/>
      <c r="F2377" s="1"/>
      <c r="G2377" s="13"/>
      <c r="H2377" s="13"/>
      <c r="I2377" s="47"/>
      <c r="J2377" s="9"/>
      <c r="K2377" s="9"/>
      <c r="L2377" s="14"/>
      <c r="M2377" s="41"/>
      <c r="N2377" s="15"/>
      <c r="O2377" s="17" t="str">
        <f t="shared" si="219"/>
        <v/>
      </c>
      <c r="P2377" s="18" t="str">
        <f>IF(M2377=0,"",IF(N2377-Master!$A$6&lt;0,"0",IF(M2377&lt;=Master!$A$6,(N2377-Master!$A$6),O2377)))</f>
        <v/>
      </c>
      <c r="Q2377" s="104"/>
      <c r="R2377" s="18" t="str">
        <f t="shared" si="218"/>
        <v/>
      </c>
      <c r="S2377" s="43">
        <f t="shared" si="220"/>
        <v>0</v>
      </c>
      <c r="T2377" s="36" t="str">
        <f t="shared" si="216"/>
        <v/>
      </c>
      <c r="U2377" s="43">
        <f t="shared" si="221"/>
        <v>0</v>
      </c>
      <c r="V2377" s="36" t="str">
        <f t="shared" si="217"/>
        <v/>
      </c>
    </row>
    <row r="2378" spans="1:22" x14ac:dyDescent="0.2">
      <c r="A2378" s="13"/>
      <c r="B2378" s="1"/>
      <c r="C2378" s="1"/>
      <c r="D2378" s="1"/>
      <c r="E2378" s="1"/>
      <c r="F2378" s="1"/>
      <c r="G2378" s="13"/>
      <c r="H2378" s="13"/>
      <c r="I2378" s="47"/>
      <c r="J2378" s="9"/>
      <c r="K2378" s="9"/>
      <c r="L2378" s="14"/>
      <c r="M2378" s="41"/>
      <c r="N2378" s="15"/>
      <c r="O2378" s="17" t="str">
        <f t="shared" si="219"/>
        <v/>
      </c>
      <c r="P2378" s="18" t="str">
        <f>IF(M2378=0,"",IF(N2378-Master!$A$6&lt;0,"0",IF(M2378&lt;=Master!$A$6,(N2378-Master!$A$6),O2378)))</f>
        <v/>
      </c>
      <c r="Q2378" s="104"/>
      <c r="R2378" s="18" t="str">
        <f t="shared" si="218"/>
        <v/>
      </c>
      <c r="S2378" s="43">
        <f t="shared" si="220"/>
        <v>0</v>
      </c>
      <c r="T2378" s="36" t="str">
        <f t="shared" si="216"/>
        <v/>
      </c>
      <c r="U2378" s="43">
        <f t="shared" si="221"/>
        <v>0</v>
      </c>
      <c r="V2378" s="36" t="str">
        <f t="shared" si="217"/>
        <v/>
      </c>
    </row>
    <row r="2379" spans="1:22" x14ac:dyDescent="0.2">
      <c r="A2379" s="13"/>
      <c r="B2379" s="1"/>
      <c r="C2379" s="1"/>
      <c r="D2379" s="1"/>
      <c r="E2379" s="1"/>
      <c r="F2379" s="1"/>
      <c r="G2379" s="13"/>
      <c r="H2379" s="13"/>
      <c r="I2379" s="47"/>
      <c r="J2379" s="9"/>
      <c r="K2379" s="9"/>
      <c r="L2379" s="14"/>
      <c r="M2379" s="41"/>
      <c r="N2379" s="15"/>
      <c r="O2379" s="17" t="str">
        <f t="shared" si="219"/>
        <v/>
      </c>
      <c r="P2379" s="18" t="str">
        <f>IF(M2379=0,"",IF(N2379-Master!$A$6&lt;0,"0",IF(M2379&lt;=Master!$A$6,(N2379-Master!$A$6),O2379)))</f>
        <v/>
      </c>
      <c r="Q2379" s="104"/>
      <c r="R2379" s="18" t="str">
        <f t="shared" si="218"/>
        <v/>
      </c>
      <c r="S2379" s="43">
        <f t="shared" si="220"/>
        <v>0</v>
      </c>
      <c r="T2379" s="36" t="str">
        <f t="shared" si="216"/>
        <v/>
      </c>
      <c r="U2379" s="43">
        <f t="shared" si="221"/>
        <v>0</v>
      </c>
      <c r="V2379" s="36" t="str">
        <f t="shared" si="217"/>
        <v/>
      </c>
    </row>
    <row r="2380" spans="1:22" x14ac:dyDescent="0.2">
      <c r="A2380" s="13"/>
      <c r="B2380" s="1"/>
      <c r="C2380" s="1"/>
      <c r="D2380" s="1"/>
      <c r="E2380" s="1"/>
      <c r="F2380" s="1"/>
      <c r="G2380" s="13"/>
      <c r="H2380" s="13"/>
      <c r="I2380" s="47"/>
      <c r="J2380" s="9"/>
      <c r="K2380" s="9"/>
      <c r="L2380" s="14"/>
      <c r="M2380" s="41"/>
      <c r="N2380" s="15"/>
      <c r="O2380" s="17" t="str">
        <f t="shared" si="219"/>
        <v/>
      </c>
      <c r="P2380" s="18" t="str">
        <f>IF(M2380=0,"",IF(N2380-Master!$A$6&lt;0,"0",IF(M2380&lt;=Master!$A$6,(N2380-Master!$A$6),O2380)))</f>
        <v/>
      </c>
      <c r="Q2380" s="104"/>
      <c r="R2380" s="18" t="str">
        <f t="shared" si="218"/>
        <v/>
      </c>
      <c r="S2380" s="43">
        <f t="shared" si="220"/>
        <v>0</v>
      </c>
      <c r="T2380" s="36" t="str">
        <f t="shared" si="216"/>
        <v/>
      </c>
      <c r="U2380" s="43">
        <f t="shared" si="221"/>
        <v>0</v>
      </c>
      <c r="V2380" s="36" t="str">
        <f t="shared" si="217"/>
        <v/>
      </c>
    </row>
    <row r="2381" spans="1:22" x14ac:dyDescent="0.2">
      <c r="A2381" s="13"/>
      <c r="B2381" s="1"/>
      <c r="C2381" s="1"/>
      <c r="D2381" s="1"/>
      <c r="E2381" s="1"/>
      <c r="F2381" s="1"/>
      <c r="G2381" s="13"/>
      <c r="H2381" s="13"/>
      <c r="I2381" s="47"/>
      <c r="J2381" s="9"/>
      <c r="K2381" s="9"/>
      <c r="L2381" s="14"/>
      <c r="M2381" s="41"/>
      <c r="N2381" s="15"/>
      <c r="O2381" s="17" t="str">
        <f t="shared" si="219"/>
        <v/>
      </c>
      <c r="P2381" s="18" t="str">
        <f>IF(M2381=0,"",IF(N2381-Master!$A$6&lt;0,"0",IF(M2381&lt;=Master!$A$6,(N2381-Master!$A$6),O2381)))</f>
        <v/>
      </c>
      <c r="Q2381" s="104"/>
      <c r="R2381" s="18" t="str">
        <f t="shared" si="218"/>
        <v/>
      </c>
      <c r="S2381" s="43">
        <f t="shared" si="220"/>
        <v>0</v>
      </c>
      <c r="T2381" s="36" t="str">
        <f t="shared" si="216"/>
        <v/>
      </c>
      <c r="U2381" s="43">
        <f t="shared" si="221"/>
        <v>0</v>
      </c>
      <c r="V2381" s="36" t="str">
        <f t="shared" si="217"/>
        <v/>
      </c>
    </row>
    <row r="2382" spans="1:22" x14ac:dyDescent="0.2">
      <c r="A2382" s="13"/>
      <c r="B2382" s="1"/>
      <c r="C2382" s="1"/>
      <c r="D2382" s="1"/>
      <c r="E2382" s="1"/>
      <c r="F2382" s="1"/>
      <c r="G2382" s="13"/>
      <c r="H2382" s="13"/>
      <c r="I2382" s="47"/>
      <c r="J2382" s="9"/>
      <c r="K2382" s="9"/>
      <c r="L2382" s="14"/>
      <c r="M2382" s="41"/>
      <c r="N2382" s="15"/>
      <c r="O2382" s="17" t="str">
        <f t="shared" si="219"/>
        <v/>
      </c>
      <c r="P2382" s="18" t="str">
        <f>IF(M2382=0,"",IF(N2382-Master!$A$6&lt;0,"0",IF(M2382&lt;=Master!$A$6,(N2382-Master!$A$6),O2382)))</f>
        <v/>
      </c>
      <c r="Q2382" s="104"/>
      <c r="R2382" s="18" t="str">
        <f t="shared" si="218"/>
        <v/>
      </c>
      <c r="S2382" s="43">
        <f t="shared" si="220"/>
        <v>0</v>
      </c>
      <c r="T2382" s="36" t="str">
        <f t="shared" si="216"/>
        <v/>
      </c>
      <c r="U2382" s="43">
        <f t="shared" si="221"/>
        <v>0</v>
      </c>
      <c r="V2382" s="36" t="str">
        <f t="shared" si="217"/>
        <v/>
      </c>
    </row>
    <row r="2383" spans="1:22" x14ac:dyDescent="0.2">
      <c r="A2383" s="13"/>
      <c r="B2383" s="1"/>
      <c r="C2383" s="1"/>
      <c r="D2383" s="1"/>
      <c r="E2383" s="1"/>
      <c r="F2383" s="1"/>
      <c r="G2383" s="13"/>
      <c r="H2383" s="13"/>
      <c r="I2383" s="47"/>
      <c r="J2383" s="9"/>
      <c r="K2383" s="9"/>
      <c r="L2383" s="14"/>
      <c r="M2383" s="41"/>
      <c r="N2383" s="15"/>
      <c r="O2383" s="17" t="str">
        <f t="shared" si="219"/>
        <v/>
      </c>
      <c r="P2383" s="18" t="str">
        <f>IF(M2383=0,"",IF(N2383-Master!$A$6&lt;0,"0",IF(M2383&lt;=Master!$A$6,(N2383-Master!$A$6),O2383)))</f>
        <v/>
      </c>
      <c r="Q2383" s="104"/>
      <c r="R2383" s="18" t="str">
        <f t="shared" si="218"/>
        <v/>
      </c>
      <c r="S2383" s="43">
        <f t="shared" si="220"/>
        <v>0</v>
      </c>
      <c r="T2383" s="36" t="str">
        <f t="shared" si="216"/>
        <v/>
      </c>
      <c r="U2383" s="43">
        <f t="shared" si="221"/>
        <v>0</v>
      </c>
      <c r="V2383" s="36" t="str">
        <f t="shared" si="217"/>
        <v/>
      </c>
    </row>
    <row r="2384" spans="1:22" x14ac:dyDescent="0.2">
      <c r="A2384" s="13"/>
      <c r="B2384" s="1"/>
      <c r="C2384" s="1"/>
      <c r="D2384" s="1"/>
      <c r="E2384" s="1"/>
      <c r="F2384" s="1"/>
      <c r="G2384" s="13"/>
      <c r="H2384" s="13"/>
      <c r="I2384" s="47"/>
      <c r="J2384" s="9"/>
      <c r="K2384" s="9"/>
      <c r="L2384" s="14"/>
      <c r="M2384" s="41"/>
      <c r="N2384" s="15"/>
      <c r="O2384" s="17" t="str">
        <f t="shared" si="219"/>
        <v/>
      </c>
      <c r="P2384" s="18" t="str">
        <f>IF(M2384=0,"",IF(N2384-Master!$A$6&lt;0,"0",IF(M2384&lt;=Master!$A$6,(N2384-Master!$A$6),O2384)))</f>
        <v/>
      </c>
      <c r="Q2384" s="104"/>
      <c r="R2384" s="18" t="str">
        <f t="shared" si="218"/>
        <v/>
      </c>
      <c r="S2384" s="43">
        <f t="shared" si="220"/>
        <v>0</v>
      </c>
      <c r="T2384" s="36" t="str">
        <f t="shared" si="216"/>
        <v/>
      </c>
      <c r="U2384" s="43">
        <f t="shared" si="221"/>
        <v>0</v>
      </c>
      <c r="V2384" s="36" t="str">
        <f t="shared" si="217"/>
        <v/>
      </c>
    </row>
    <row r="2385" spans="1:22" x14ac:dyDescent="0.2">
      <c r="A2385" s="13"/>
      <c r="B2385" s="1"/>
      <c r="C2385" s="1"/>
      <c r="D2385" s="1"/>
      <c r="E2385" s="1"/>
      <c r="F2385" s="1"/>
      <c r="G2385" s="13"/>
      <c r="H2385" s="13"/>
      <c r="I2385" s="47"/>
      <c r="J2385" s="9"/>
      <c r="K2385" s="9"/>
      <c r="L2385" s="14"/>
      <c r="M2385" s="41"/>
      <c r="N2385" s="15"/>
      <c r="O2385" s="17" t="str">
        <f t="shared" si="219"/>
        <v/>
      </c>
      <c r="P2385" s="18" t="str">
        <f>IF(M2385=0,"",IF(N2385-Master!$A$6&lt;0,"0",IF(M2385&lt;=Master!$A$6,(N2385-Master!$A$6),O2385)))</f>
        <v/>
      </c>
      <c r="Q2385" s="104"/>
      <c r="R2385" s="18" t="str">
        <f t="shared" si="218"/>
        <v/>
      </c>
      <c r="S2385" s="43">
        <f t="shared" si="220"/>
        <v>0</v>
      </c>
      <c r="T2385" s="36" t="str">
        <f t="shared" si="216"/>
        <v/>
      </c>
      <c r="U2385" s="43">
        <f t="shared" si="221"/>
        <v>0</v>
      </c>
      <c r="V2385" s="36" t="str">
        <f t="shared" si="217"/>
        <v/>
      </c>
    </row>
    <row r="2386" spans="1:22" x14ac:dyDescent="0.2">
      <c r="A2386" s="13"/>
      <c r="B2386" s="1"/>
      <c r="C2386" s="1"/>
      <c r="D2386" s="1"/>
      <c r="E2386" s="1"/>
      <c r="F2386" s="1"/>
      <c r="G2386" s="13"/>
      <c r="H2386" s="13"/>
      <c r="I2386" s="47"/>
      <c r="J2386" s="9"/>
      <c r="K2386" s="9"/>
      <c r="L2386" s="14"/>
      <c r="M2386" s="41"/>
      <c r="N2386" s="15"/>
      <c r="O2386" s="17" t="str">
        <f t="shared" si="219"/>
        <v/>
      </c>
      <c r="P2386" s="18" t="str">
        <f>IF(M2386=0,"",IF(N2386-Master!$A$6&lt;0,"0",IF(M2386&lt;=Master!$A$6,(N2386-Master!$A$6),O2386)))</f>
        <v/>
      </c>
      <c r="Q2386" s="104"/>
      <c r="R2386" s="18" t="str">
        <f t="shared" si="218"/>
        <v/>
      </c>
      <c r="S2386" s="43">
        <f t="shared" si="220"/>
        <v>0</v>
      </c>
      <c r="T2386" s="36" t="str">
        <f t="shared" si="216"/>
        <v/>
      </c>
      <c r="U2386" s="43">
        <f t="shared" si="221"/>
        <v>0</v>
      </c>
      <c r="V2386" s="36" t="str">
        <f t="shared" si="217"/>
        <v/>
      </c>
    </row>
    <row r="2387" spans="1:22" x14ac:dyDescent="0.2">
      <c r="A2387" s="13"/>
      <c r="B2387" s="1"/>
      <c r="C2387" s="1"/>
      <c r="D2387" s="1"/>
      <c r="E2387" s="1"/>
      <c r="F2387" s="1"/>
      <c r="G2387" s="13"/>
      <c r="H2387" s="13"/>
      <c r="I2387" s="47"/>
      <c r="J2387" s="9"/>
      <c r="K2387" s="9"/>
      <c r="L2387" s="14"/>
      <c r="M2387" s="41"/>
      <c r="N2387" s="15"/>
      <c r="O2387" s="17" t="str">
        <f t="shared" si="219"/>
        <v/>
      </c>
      <c r="P2387" s="18" t="str">
        <f>IF(M2387=0,"",IF(N2387-Master!$A$6&lt;0,"0",IF(M2387&lt;=Master!$A$6,(N2387-Master!$A$6),O2387)))</f>
        <v/>
      </c>
      <c r="Q2387" s="104"/>
      <c r="R2387" s="18" t="str">
        <f t="shared" si="218"/>
        <v/>
      </c>
      <c r="S2387" s="43">
        <f t="shared" si="220"/>
        <v>0</v>
      </c>
      <c r="T2387" s="36" t="str">
        <f t="shared" ref="T2387:T2450" si="222">CLEAN(IF(S2387=0,"",LEFT("Fact Sheet AR "&amp;H2387,35)))</f>
        <v/>
      </c>
      <c r="U2387" s="43">
        <f t="shared" si="221"/>
        <v>0</v>
      </c>
      <c r="V2387" s="36" t="str">
        <f t="shared" ref="V2387:V2450" si="223">CLEAN(IF(U2387=0,"",LEFT("Fact Sheet Uncollectible AR "&amp;H2387,35)))</f>
        <v/>
      </c>
    </row>
    <row r="2388" spans="1:22" x14ac:dyDescent="0.2">
      <c r="A2388" s="13"/>
      <c r="B2388" s="1"/>
      <c r="C2388" s="1"/>
      <c r="D2388" s="1"/>
      <c r="E2388" s="1"/>
      <c r="F2388" s="1"/>
      <c r="G2388" s="13"/>
      <c r="H2388" s="13"/>
      <c r="I2388" s="47"/>
      <c r="J2388" s="9"/>
      <c r="K2388" s="9"/>
      <c r="L2388" s="14"/>
      <c r="M2388" s="41"/>
      <c r="N2388" s="15"/>
      <c r="O2388" s="17" t="str">
        <f t="shared" si="219"/>
        <v/>
      </c>
      <c r="P2388" s="18" t="str">
        <f>IF(M2388=0,"",IF(N2388-Master!$A$6&lt;0,"0",IF(M2388&lt;=Master!$A$6,(N2388-Master!$A$6),O2388)))</f>
        <v/>
      </c>
      <c r="Q2388" s="104"/>
      <c r="R2388" s="18" t="str">
        <f t="shared" ref="R2388:R2451" si="224">IF(Q2388="","","BANNERAR")</f>
        <v/>
      </c>
      <c r="S2388" s="43">
        <f t="shared" si="220"/>
        <v>0</v>
      </c>
      <c r="T2388" s="36" t="str">
        <f t="shared" si="222"/>
        <v/>
      </c>
      <c r="U2388" s="43">
        <f t="shared" si="221"/>
        <v>0</v>
      </c>
      <c r="V2388" s="36" t="str">
        <f t="shared" si="223"/>
        <v/>
      </c>
    </row>
    <row r="2389" spans="1:22" x14ac:dyDescent="0.2">
      <c r="A2389" s="13"/>
      <c r="B2389" s="1"/>
      <c r="C2389" s="1"/>
      <c r="D2389" s="1"/>
      <c r="E2389" s="1"/>
      <c r="F2389" s="1"/>
      <c r="G2389" s="13"/>
      <c r="H2389" s="13"/>
      <c r="I2389" s="47"/>
      <c r="J2389" s="9"/>
      <c r="K2389" s="9"/>
      <c r="L2389" s="14"/>
      <c r="M2389" s="41"/>
      <c r="N2389" s="15"/>
      <c r="O2389" s="17" t="str">
        <f t="shared" ref="O2389:O2452" si="225">IF(M2389=0,"",(N2389-M2389+1))</f>
        <v/>
      </c>
      <c r="P2389" s="18" t="str">
        <f>IF(M2389=0,"",IF(N2389-Master!$A$6&lt;0,"0",IF(M2389&lt;=Master!$A$6,(N2389-Master!$A$6),O2389)))</f>
        <v/>
      </c>
      <c r="Q2389" s="104"/>
      <c r="R2389" s="18" t="str">
        <f t="shared" si="224"/>
        <v/>
      </c>
      <c r="S2389" s="43">
        <f t="shared" ref="S2389:S2452" si="226">IF(M2389=0,J2389,IF(P2389="0",J2389,ROUND(J2389-(J2389*P2389/O2389),2)))</f>
        <v>0</v>
      </c>
      <c r="T2389" s="36" t="str">
        <f t="shared" si="222"/>
        <v/>
      </c>
      <c r="U2389" s="43">
        <f t="shared" ref="U2389:U2452" si="227">IF(M2389=0,K2389,IF(P2389="0",K2389,ROUND(K2389-(K2389*P2389/O2389),2)))</f>
        <v>0</v>
      </c>
      <c r="V2389" s="36" t="str">
        <f t="shared" si="223"/>
        <v/>
      </c>
    </row>
    <row r="2390" spans="1:22" x14ac:dyDescent="0.2">
      <c r="A2390" s="13"/>
      <c r="B2390" s="1"/>
      <c r="C2390" s="1"/>
      <c r="D2390" s="1"/>
      <c r="E2390" s="1"/>
      <c r="F2390" s="1"/>
      <c r="G2390" s="13"/>
      <c r="H2390" s="13"/>
      <c r="I2390" s="47"/>
      <c r="J2390" s="9"/>
      <c r="K2390" s="9"/>
      <c r="L2390" s="14"/>
      <c r="M2390" s="41"/>
      <c r="N2390" s="15"/>
      <c r="O2390" s="17" t="str">
        <f t="shared" si="225"/>
        <v/>
      </c>
      <c r="P2390" s="18" t="str">
        <f>IF(M2390=0,"",IF(N2390-Master!$A$6&lt;0,"0",IF(M2390&lt;=Master!$A$6,(N2390-Master!$A$6),O2390)))</f>
        <v/>
      </c>
      <c r="Q2390" s="104"/>
      <c r="R2390" s="18" t="str">
        <f t="shared" si="224"/>
        <v/>
      </c>
      <c r="S2390" s="43">
        <f t="shared" si="226"/>
        <v>0</v>
      </c>
      <c r="T2390" s="36" t="str">
        <f t="shared" si="222"/>
        <v/>
      </c>
      <c r="U2390" s="43">
        <f t="shared" si="227"/>
        <v>0</v>
      </c>
      <c r="V2390" s="36" t="str">
        <f t="shared" si="223"/>
        <v/>
      </c>
    </row>
    <row r="2391" spans="1:22" x14ac:dyDescent="0.2">
      <c r="A2391" s="13"/>
      <c r="B2391" s="1"/>
      <c r="C2391" s="1"/>
      <c r="D2391" s="1"/>
      <c r="E2391" s="1"/>
      <c r="F2391" s="1"/>
      <c r="G2391" s="13"/>
      <c r="H2391" s="13"/>
      <c r="I2391" s="47"/>
      <c r="J2391" s="9"/>
      <c r="K2391" s="9"/>
      <c r="L2391" s="14"/>
      <c r="M2391" s="41"/>
      <c r="N2391" s="15"/>
      <c r="O2391" s="17" t="str">
        <f t="shared" si="225"/>
        <v/>
      </c>
      <c r="P2391" s="18" t="str">
        <f>IF(M2391=0,"",IF(N2391-Master!$A$6&lt;0,"0",IF(M2391&lt;=Master!$A$6,(N2391-Master!$A$6),O2391)))</f>
        <v/>
      </c>
      <c r="Q2391" s="104"/>
      <c r="R2391" s="18" t="str">
        <f t="shared" si="224"/>
        <v/>
      </c>
      <c r="S2391" s="43">
        <f t="shared" si="226"/>
        <v>0</v>
      </c>
      <c r="T2391" s="36" t="str">
        <f t="shared" si="222"/>
        <v/>
      </c>
      <c r="U2391" s="43">
        <f t="shared" si="227"/>
        <v>0</v>
      </c>
      <c r="V2391" s="36" t="str">
        <f t="shared" si="223"/>
        <v/>
      </c>
    </row>
    <row r="2392" spans="1:22" x14ac:dyDescent="0.2">
      <c r="A2392" s="13"/>
      <c r="B2392" s="1"/>
      <c r="C2392" s="1"/>
      <c r="D2392" s="1"/>
      <c r="E2392" s="1"/>
      <c r="F2392" s="1"/>
      <c r="G2392" s="13"/>
      <c r="H2392" s="13"/>
      <c r="I2392" s="47"/>
      <c r="J2392" s="9"/>
      <c r="K2392" s="9"/>
      <c r="L2392" s="14"/>
      <c r="M2392" s="41"/>
      <c r="N2392" s="15"/>
      <c r="O2392" s="17" t="str">
        <f t="shared" si="225"/>
        <v/>
      </c>
      <c r="P2392" s="18" t="str">
        <f>IF(M2392=0,"",IF(N2392-Master!$A$6&lt;0,"0",IF(M2392&lt;=Master!$A$6,(N2392-Master!$A$6),O2392)))</f>
        <v/>
      </c>
      <c r="Q2392" s="104"/>
      <c r="R2392" s="18" t="str">
        <f t="shared" si="224"/>
        <v/>
      </c>
      <c r="S2392" s="43">
        <f t="shared" si="226"/>
        <v>0</v>
      </c>
      <c r="T2392" s="36" t="str">
        <f t="shared" si="222"/>
        <v/>
      </c>
      <c r="U2392" s="43">
        <f t="shared" si="227"/>
        <v>0</v>
      </c>
      <c r="V2392" s="36" t="str">
        <f t="shared" si="223"/>
        <v/>
      </c>
    </row>
    <row r="2393" spans="1:22" x14ac:dyDescent="0.2">
      <c r="A2393" s="13"/>
      <c r="B2393" s="1"/>
      <c r="C2393" s="1"/>
      <c r="D2393" s="1"/>
      <c r="E2393" s="1"/>
      <c r="F2393" s="1"/>
      <c r="G2393" s="13"/>
      <c r="H2393" s="13"/>
      <c r="I2393" s="47"/>
      <c r="J2393" s="9"/>
      <c r="K2393" s="9"/>
      <c r="L2393" s="14"/>
      <c r="M2393" s="41"/>
      <c r="N2393" s="15"/>
      <c r="O2393" s="17" t="str">
        <f t="shared" si="225"/>
        <v/>
      </c>
      <c r="P2393" s="18" t="str">
        <f>IF(M2393=0,"",IF(N2393-Master!$A$6&lt;0,"0",IF(M2393&lt;=Master!$A$6,(N2393-Master!$A$6),O2393)))</f>
        <v/>
      </c>
      <c r="Q2393" s="104"/>
      <c r="R2393" s="18" t="str">
        <f t="shared" si="224"/>
        <v/>
      </c>
      <c r="S2393" s="43">
        <f t="shared" si="226"/>
        <v>0</v>
      </c>
      <c r="T2393" s="36" t="str">
        <f t="shared" si="222"/>
        <v/>
      </c>
      <c r="U2393" s="43">
        <f t="shared" si="227"/>
        <v>0</v>
      </c>
      <c r="V2393" s="36" t="str">
        <f t="shared" si="223"/>
        <v/>
      </c>
    </row>
    <row r="2394" spans="1:22" x14ac:dyDescent="0.2">
      <c r="A2394" s="13"/>
      <c r="B2394" s="1"/>
      <c r="C2394" s="1"/>
      <c r="D2394" s="1"/>
      <c r="E2394" s="1"/>
      <c r="F2394" s="1"/>
      <c r="G2394" s="13"/>
      <c r="H2394" s="13"/>
      <c r="I2394" s="47"/>
      <c r="J2394" s="9"/>
      <c r="K2394" s="9"/>
      <c r="L2394" s="14"/>
      <c r="M2394" s="41"/>
      <c r="N2394" s="15"/>
      <c r="O2394" s="17" t="str">
        <f t="shared" si="225"/>
        <v/>
      </c>
      <c r="P2394" s="18" t="str">
        <f>IF(M2394=0,"",IF(N2394-Master!$A$6&lt;0,"0",IF(M2394&lt;=Master!$A$6,(N2394-Master!$A$6),O2394)))</f>
        <v/>
      </c>
      <c r="Q2394" s="104"/>
      <c r="R2394" s="18" t="str">
        <f t="shared" si="224"/>
        <v/>
      </c>
      <c r="S2394" s="43">
        <f t="shared" si="226"/>
        <v>0</v>
      </c>
      <c r="T2394" s="36" t="str">
        <f t="shared" si="222"/>
        <v/>
      </c>
      <c r="U2394" s="43">
        <f t="shared" si="227"/>
        <v>0</v>
      </c>
      <c r="V2394" s="36" t="str">
        <f t="shared" si="223"/>
        <v/>
      </c>
    </row>
    <row r="2395" spans="1:22" x14ac:dyDescent="0.2">
      <c r="A2395" s="13"/>
      <c r="B2395" s="1"/>
      <c r="C2395" s="1"/>
      <c r="D2395" s="1"/>
      <c r="E2395" s="1"/>
      <c r="F2395" s="1"/>
      <c r="G2395" s="13"/>
      <c r="H2395" s="13"/>
      <c r="I2395" s="47"/>
      <c r="J2395" s="9"/>
      <c r="K2395" s="9"/>
      <c r="L2395" s="14"/>
      <c r="M2395" s="41"/>
      <c r="N2395" s="15"/>
      <c r="O2395" s="17" t="str">
        <f t="shared" si="225"/>
        <v/>
      </c>
      <c r="P2395" s="18" t="str">
        <f>IF(M2395=0,"",IF(N2395-Master!$A$6&lt;0,"0",IF(M2395&lt;=Master!$A$6,(N2395-Master!$A$6),O2395)))</f>
        <v/>
      </c>
      <c r="Q2395" s="104"/>
      <c r="R2395" s="18" t="str">
        <f t="shared" si="224"/>
        <v/>
      </c>
      <c r="S2395" s="43">
        <f t="shared" si="226"/>
        <v>0</v>
      </c>
      <c r="T2395" s="36" t="str">
        <f t="shared" si="222"/>
        <v/>
      </c>
      <c r="U2395" s="43">
        <f t="shared" si="227"/>
        <v>0</v>
      </c>
      <c r="V2395" s="36" t="str">
        <f t="shared" si="223"/>
        <v/>
      </c>
    </row>
    <row r="2396" spans="1:22" x14ac:dyDescent="0.2">
      <c r="A2396" s="13"/>
      <c r="B2396" s="1"/>
      <c r="C2396" s="1"/>
      <c r="D2396" s="1"/>
      <c r="E2396" s="1"/>
      <c r="F2396" s="1"/>
      <c r="G2396" s="13"/>
      <c r="H2396" s="13"/>
      <c r="I2396" s="47"/>
      <c r="J2396" s="9"/>
      <c r="K2396" s="9"/>
      <c r="L2396" s="14"/>
      <c r="M2396" s="41"/>
      <c r="N2396" s="15"/>
      <c r="O2396" s="17" t="str">
        <f t="shared" si="225"/>
        <v/>
      </c>
      <c r="P2396" s="18" t="str">
        <f>IF(M2396=0,"",IF(N2396-Master!$A$6&lt;0,"0",IF(M2396&lt;=Master!$A$6,(N2396-Master!$A$6),O2396)))</f>
        <v/>
      </c>
      <c r="Q2396" s="104"/>
      <c r="R2396" s="18" t="str">
        <f t="shared" si="224"/>
        <v/>
      </c>
      <c r="S2396" s="43">
        <f t="shared" si="226"/>
        <v>0</v>
      </c>
      <c r="T2396" s="36" t="str">
        <f t="shared" si="222"/>
        <v/>
      </c>
      <c r="U2396" s="43">
        <f t="shared" si="227"/>
        <v>0</v>
      </c>
      <c r="V2396" s="36" t="str">
        <f t="shared" si="223"/>
        <v/>
      </c>
    </row>
    <row r="2397" spans="1:22" x14ac:dyDescent="0.2">
      <c r="A2397" s="13"/>
      <c r="B2397" s="1"/>
      <c r="C2397" s="1"/>
      <c r="D2397" s="1"/>
      <c r="E2397" s="1"/>
      <c r="F2397" s="1"/>
      <c r="G2397" s="13"/>
      <c r="H2397" s="13"/>
      <c r="I2397" s="47"/>
      <c r="J2397" s="9"/>
      <c r="K2397" s="9"/>
      <c r="L2397" s="14"/>
      <c r="M2397" s="41"/>
      <c r="N2397" s="15"/>
      <c r="O2397" s="17" t="str">
        <f t="shared" si="225"/>
        <v/>
      </c>
      <c r="P2397" s="18" t="str">
        <f>IF(M2397=0,"",IF(N2397-Master!$A$6&lt;0,"0",IF(M2397&lt;=Master!$A$6,(N2397-Master!$A$6),O2397)))</f>
        <v/>
      </c>
      <c r="Q2397" s="104"/>
      <c r="R2397" s="18" t="str">
        <f t="shared" si="224"/>
        <v/>
      </c>
      <c r="S2397" s="43">
        <f t="shared" si="226"/>
        <v>0</v>
      </c>
      <c r="T2397" s="36" t="str">
        <f t="shared" si="222"/>
        <v/>
      </c>
      <c r="U2397" s="43">
        <f t="shared" si="227"/>
        <v>0</v>
      </c>
      <c r="V2397" s="36" t="str">
        <f t="shared" si="223"/>
        <v/>
      </c>
    </row>
    <row r="2398" spans="1:22" x14ac:dyDescent="0.2">
      <c r="A2398" s="13"/>
      <c r="B2398" s="1"/>
      <c r="C2398" s="1"/>
      <c r="D2398" s="1"/>
      <c r="E2398" s="1"/>
      <c r="F2398" s="1"/>
      <c r="G2398" s="13"/>
      <c r="H2398" s="13"/>
      <c r="I2398" s="47"/>
      <c r="J2398" s="9"/>
      <c r="K2398" s="9"/>
      <c r="L2398" s="14"/>
      <c r="M2398" s="41"/>
      <c r="N2398" s="15"/>
      <c r="O2398" s="17" t="str">
        <f t="shared" si="225"/>
        <v/>
      </c>
      <c r="P2398" s="18" t="str">
        <f>IF(M2398=0,"",IF(N2398-Master!$A$6&lt;0,"0",IF(M2398&lt;=Master!$A$6,(N2398-Master!$A$6),O2398)))</f>
        <v/>
      </c>
      <c r="Q2398" s="104"/>
      <c r="R2398" s="18" t="str">
        <f t="shared" si="224"/>
        <v/>
      </c>
      <c r="S2398" s="43">
        <f t="shared" si="226"/>
        <v>0</v>
      </c>
      <c r="T2398" s="36" t="str">
        <f t="shared" si="222"/>
        <v/>
      </c>
      <c r="U2398" s="43">
        <f t="shared" si="227"/>
        <v>0</v>
      </c>
      <c r="V2398" s="36" t="str">
        <f t="shared" si="223"/>
        <v/>
      </c>
    </row>
    <row r="2399" spans="1:22" x14ac:dyDescent="0.2">
      <c r="A2399" s="13"/>
      <c r="B2399" s="1"/>
      <c r="C2399" s="1"/>
      <c r="D2399" s="1"/>
      <c r="E2399" s="1"/>
      <c r="F2399" s="1"/>
      <c r="G2399" s="13"/>
      <c r="H2399" s="13"/>
      <c r="I2399" s="47"/>
      <c r="J2399" s="9"/>
      <c r="K2399" s="9"/>
      <c r="L2399" s="14"/>
      <c r="M2399" s="41"/>
      <c r="N2399" s="15"/>
      <c r="O2399" s="17" t="str">
        <f t="shared" si="225"/>
        <v/>
      </c>
      <c r="P2399" s="18" t="str">
        <f>IF(M2399=0,"",IF(N2399-Master!$A$6&lt;0,"0",IF(M2399&lt;=Master!$A$6,(N2399-Master!$A$6),O2399)))</f>
        <v/>
      </c>
      <c r="Q2399" s="104"/>
      <c r="R2399" s="18" t="str">
        <f t="shared" si="224"/>
        <v/>
      </c>
      <c r="S2399" s="43">
        <f t="shared" si="226"/>
        <v>0</v>
      </c>
      <c r="T2399" s="36" t="str">
        <f t="shared" si="222"/>
        <v/>
      </c>
      <c r="U2399" s="43">
        <f t="shared" si="227"/>
        <v>0</v>
      </c>
      <c r="V2399" s="36" t="str">
        <f t="shared" si="223"/>
        <v/>
      </c>
    </row>
    <row r="2400" spans="1:22" x14ac:dyDescent="0.2">
      <c r="A2400" s="13"/>
      <c r="B2400" s="1"/>
      <c r="C2400" s="1"/>
      <c r="D2400" s="1"/>
      <c r="E2400" s="1"/>
      <c r="F2400" s="1"/>
      <c r="G2400" s="13"/>
      <c r="H2400" s="13"/>
      <c r="I2400" s="47"/>
      <c r="J2400" s="9"/>
      <c r="K2400" s="9"/>
      <c r="L2400" s="14"/>
      <c r="M2400" s="41"/>
      <c r="N2400" s="15"/>
      <c r="O2400" s="17" t="str">
        <f t="shared" si="225"/>
        <v/>
      </c>
      <c r="P2400" s="18" t="str">
        <f>IF(M2400=0,"",IF(N2400-Master!$A$6&lt;0,"0",IF(M2400&lt;=Master!$A$6,(N2400-Master!$A$6),O2400)))</f>
        <v/>
      </c>
      <c r="Q2400" s="104"/>
      <c r="R2400" s="18" t="str">
        <f t="shared" si="224"/>
        <v/>
      </c>
      <c r="S2400" s="43">
        <f t="shared" si="226"/>
        <v>0</v>
      </c>
      <c r="T2400" s="36" t="str">
        <f t="shared" si="222"/>
        <v/>
      </c>
      <c r="U2400" s="43">
        <f t="shared" si="227"/>
        <v>0</v>
      </c>
      <c r="V2400" s="36" t="str">
        <f t="shared" si="223"/>
        <v/>
      </c>
    </row>
    <row r="2401" spans="1:22" x14ac:dyDescent="0.2">
      <c r="A2401" s="13"/>
      <c r="B2401" s="1"/>
      <c r="C2401" s="1"/>
      <c r="D2401" s="1"/>
      <c r="E2401" s="1"/>
      <c r="F2401" s="1"/>
      <c r="G2401" s="13"/>
      <c r="H2401" s="13"/>
      <c r="I2401" s="47"/>
      <c r="J2401" s="9"/>
      <c r="K2401" s="9"/>
      <c r="L2401" s="14"/>
      <c r="M2401" s="41"/>
      <c r="N2401" s="15"/>
      <c r="O2401" s="17" t="str">
        <f t="shared" si="225"/>
        <v/>
      </c>
      <c r="P2401" s="18" t="str">
        <f>IF(M2401=0,"",IF(N2401-Master!$A$6&lt;0,"0",IF(M2401&lt;=Master!$A$6,(N2401-Master!$A$6),O2401)))</f>
        <v/>
      </c>
      <c r="Q2401" s="104"/>
      <c r="R2401" s="18" t="str">
        <f t="shared" si="224"/>
        <v/>
      </c>
      <c r="S2401" s="43">
        <f t="shared" si="226"/>
        <v>0</v>
      </c>
      <c r="T2401" s="36" t="str">
        <f t="shared" si="222"/>
        <v/>
      </c>
      <c r="U2401" s="43">
        <f t="shared" si="227"/>
        <v>0</v>
      </c>
      <c r="V2401" s="36" t="str">
        <f t="shared" si="223"/>
        <v/>
      </c>
    </row>
    <row r="2402" spans="1:22" x14ac:dyDescent="0.2">
      <c r="A2402" s="13"/>
      <c r="B2402" s="1"/>
      <c r="C2402" s="1"/>
      <c r="D2402" s="1"/>
      <c r="E2402" s="1"/>
      <c r="F2402" s="1"/>
      <c r="G2402" s="13"/>
      <c r="H2402" s="13"/>
      <c r="I2402" s="47"/>
      <c r="J2402" s="9"/>
      <c r="K2402" s="9"/>
      <c r="L2402" s="14"/>
      <c r="M2402" s="41"/>
      <c r="N2402" s="15"/>
      <c r="O2402" s="17" t="str">
        <f t="shared" si="225"/>
        <v/>
      </c>
      <c r="P2402" s="18" t="str">
        <f>IF(M2402=0,"",IF(N2402-Master!$A$6&lt;0,"0",IF(M2402&lt;=Master!$A$6,(N2402-Master!$A$6),O2402)))</f>
        <v/>
      </c>
      <c r="Q2402" s="104"/>
      <c r="R2402" s="18" t="str">
        <f t="shared" si="224"/>
        <v/>
      </c>
      <c r="S2402" s="43">
        <f t="shared" si="226"/>
        <v>0</v>
      </c>
      <c r="T2402" s="36" t="str">
        <f t="shared" si="222"/>
        <v/>
      </c>
      <c r="U2402" s="43">
        <f t="shared" si="227"/>
        <v>0</v>
      </c>
      <c r="V2402" s="36" t="str">
        <f t="shared" si="223"/>
        <v/>
      </c>
    </row>
    <row r="2403" spans="1:22" x14ac:dyDescent="0.2">
      <c r="A2403" s="13"/>
      <c r="B2403" s="1"/>
      <c r="C2403" s="1"/>
      <c r="D2403" s="1"/>
      <c r="E2403" s="1"/>
      <c r="F2403" s="1"/>
      <c r="G2403" s="13"/>
      <c r="H2403" s="13"/>
      <c r="I2403" s="47"/>
      <c r="J2403" s="9"/>
      <c r="K2403" s="9"/>
      <c r="L2403" s="14"/>
      <c r="M2403" s="41"/>
      <c r="N2403" s="15"/>
      <c r="O2403" s="17" t="str">
        <f t="shared" si="225"/>
        <v/>
      </c>
      <c r="P2403" s="18" t="str">
        <f>IF(M2403=0,"",IF(N2403-Master!$A$6&lt;0,"0",IF(M2403&lt;=Master!$A$6,(N2403-Master!$A$6),O2403)))</f>
        <v/>
      </c>
      <c r="Q2403" s="104"/>
      <c r="R2403" s="18" t="str">
        <f t="shared" si="224"/>
        <v/>
      </c>
      <c r="S2403" s="43">
        <f t="shared" si="226"/>
        <v>0</v>
      </c>
      <c r="T2403" s="36" t="str">
        <f t="shared" si="222"/>
        <v/>
      </c>
      <c r="U2403" s="43">
        <f t="shared" si="227"/>
        <v>0</v>
      </c>
      <c r="V2403" s="36" t="str">
        <f t="shared" si="223"/>
        <v/>
      </c>
    </row>
    <row r="2404" spans="1:22" x14ac:dyDescent="0.2">
      <c r="A2404" s="13"/>
      <c r="B2404" s="1"/>
      <c r="C2404" s="1"/>
      <c r="D2404" s="1"/>
      <c r="E2404" s="1"/>
      <c r="F2404" s="1"/>
      <c r="G2404" s="13"/>
      <c r="H2404" s="13"/>
      <c r="I2404" s="47"/>
      <c r="J2404" s="9"/>
      <c r="K2404" s="9"/>
      <c r="L2404" s="14"/>
      <c r="M2404" s="41"/>
      <c r="N2404" s="15"/>
      <c r="O2404" s="17" t="str">
        <f t="shared" si="225"/>
        <v/>
      </c>
      <c r="P2404" s="18" t="str">
        <f>IF(M2404=0,"",IF(N2404-Master!$A$6&lt;0,"0",IF(M2404&lt;=Master!$A$6,(N2404-Master!$A$6),O2404)))</f>
        <v/>
      </c>
      <c r="Q2404" s="104"/>
      <c r="R2404" s="18" t="str">
        <f t="shared" si="224"/>
        <v/>
      </c>
      <c r="S2404" s="43">
        <f t="shared" si="226"/>
        <v>0</v>
      </c>
      <c r="T2404" s="36" t="str">
        <f t="shared" si="222"/>
        <v/>
      </c>
      <c r="U2404" s="43">
        <f t="shared" si="227"/>
        <v>0</v>
      </c>
      <c r="V2404" s="36" t="str">
        <f t="shared" si="223"/>
        <v/>
      </c>
    </row>
    <row r="2405" spans="1:22" x14ac:dyDescent="0.2">
      <c r="A2405" s="13"/>
      <c r="B2405" s="1"/>
      <c r="C2405" s="1"/>
      <c r="D2405" s="1"/>
      <c r="E2405" s="1"/>
      <c r="F2405" s="1"/>
      <c r="G2405" s="13"/>
      <c r="H2405" s="13"/>
      <c r="I2405" s="47"/>
      <c r="J2405" s="9"/>
      <c r="K2405" s="9"/>
      <c r="L2405" s="14"/>
      <c r="M2405" s="41"/>
      <c r="N2405" s="15"/>
      <c r="O2405" s="17" t="str">
        <f t="shared" si="225"/>
        <v/>
      </c>
      <c r="P2405" s="18" t="str">
        <f>IF(M2405=0,"",IF(N2405-Master!$A$6&lt;0,"0",IF(M2405&lt;=Master!$A$6,(N2405-Master!$A$6),O2405)))</f>
        <v/>
      </c>
      <c r="Q2405" s="104"/>
      <c r="R2405" s="18" t="str">
        <f t="shared" si="224"/>
        <v/>
      </c>
      <c r="S2405" s="43">
        <f t="shared" si="226"/>
        <v>0</v>
      </c>
      <c r="T2405" s="36" t="str">
        <f t="shared" si="222"/>
        <v/>
      </c>
      <c r="U2405" s="43">
        <f t="shared" si="227"/>
        <v>0</v>
      </c>
      <c r="V2405" s="36" t="str">
        <f t="shared" si="223"/>
        <v/>
      </c>
    </row>
    <row r="2406" spans="1:22" x14ac:dyDescent="0.2">
      <c r="A2406" s="13"/>
      <c r="B2406" s="1"/>
      <c r="C2406" s="1"/>
      <c r="D2406" s="1"/>
      <c r="E2406" s="1"/>
      <c r="F2406" s="1"/>
      <c r="G2406" s="13"/>
      <c r="H2406" s="13"/>
      <c r="I2406" s="47"/>
      <c r="J2406" s="9"/>
      <c r="K2406" s="9"/>
      <c r="L2406" s="14"/>
      <c r="M2406" s="41"/>
      <c r="N2406" s="15"/>
      <c r="O2406" s="17" t="str">
        <f t="shared" si="225"/>
        <v/>
      </c>
      <c r="P2406" s="18" t="str">
        <f>IF(M2406=0,"",IF(N2406-Master!$A$6&lt;0,"0",IF(M2406&lt;=Master!$A$6,(N2406-Master!$A$6),O2406)))</f>
        <v/>
      </c>
      <c r="Q2406" s="104"/>
      <c r="R2406" s="18" t="str">
        <f t="shared" si="224"/>
        <v/>
      </c>
      <c r="S2406" s="43">
        <f t="shared" si="226"/>
        <v>0</v>
      </c>
      <c r="T2406" s="36" t="str">
        <f t="shared" si="222"/>
        <v/>
      </c>
      <c r="U2406" s="43">
        <f t="shared" si="227"/>
        <v>0</v>
      </c>
      <c r="V2406" s="36" t="str">
        <f t="shared" si="223"/>
        <v/>
      </c>
    </row>
    <row r="2407" spans="1:22" x14ac:dyDescent="0.2">
      <c r="A2407" s="13"/>
      <c r="B2407" s="1"/>
      <c r="C2407" s="1"/>
      <c r="D2407" s="1"/>
      <c r="E2407" s="1"/>
      <c r="F2407" s="1"/>
      <c r="G2407" s="13"/>
      <c r="H2407" s="13"/>
      <c r="I2407" s="47"/>
      <c r="J2407" s="9"/>
      <c r="K2407" s="9"/>
      <c r="L2407" s="14"/>
      <c r="M2407" s="41"/>
      <c r="N2407" s="15"/>
      <c r="O2407" s="17" t="str">
        <f t="shared" si="225"/>
        <v/>
      </c>
      <c r="P2407" s="18" t="str">
        <f>IF(M2407=0,"",IF(N2407-Master!$A$6&lt;0,"0",IF(M2407&lt;=Master!$A$6,(N2407-Master!$A$6),O2407)))</f>
        <v/>
      </c>
      <c r="Q2407" s="104"/>
      <c r="R2407" s="18" t="str">
        <f t="shared" si="224"/>
        <v/>
      </c>
      <c r="S2407" s="43">
        <f t="shared" si="226"/>
        <v>0</v>
      </c>
      <c r="T2407" s="36" t="str">
        <f t="shared" si="222"/>
        <v/>
      </c>
      <c r="U2407" s="43">
        <f t="shared" si="227"/>
        <v>0</v>
      </c>
      <c r="V2407" s="36" t="str">
        <f t="shared" si="223"/>
        <v/>
      </c>
    </row>
    <row r="2408" spans="1:22" x14ac:dyDescent="0.2">
      <c r="A2408" s="13"/>
      <c r="B2408" s="1"/>
      <c r="C2408" s="1"/>
      <c r="D2408" s="1"/>
      <c r="E2408" s="1"/>
      <c r="F2408" s="1"/>
      <c r="G2408" s="13"/>
      <c r="H2408" s="13"/>
      <c r="I2408" s="47"/>
      <c r="J2408" s="9"/>
      <c r="K2408" s="9"/>
      <c r="L2408" s="14"/>
      <c r="M2408" s="41"/>
      <c r="N2408" s="15"/>
      <c r="O2408" s="17" t="str">
        <f t="shared" si="225"/>
        <v/>
      </c>
      <c r="P2408" s="18" t="str">
        <f>IF(M2408=0,"",IF(N2408-Master!$A$6&lt;0,"0",IF(M2408&lt;=Master!$A$6,(N2408-Master!$A$6),O2408)))</f>
        <v/>
      </c>
      <c r="Q2408" s="104"/>
      <c r="R2408" s="18" t="str">
        <f t="shared" si="224"/>
        <v/>
      </c>
      <c r="S2408" s="43">
        <f t="shared" si="226"/>
        <v>0</v>
      </c>
      <c r="T2408" s="36" t="str">
        <f t="shared" si="222"/>
        <v/>
      </c>
      <c r="U2408" s="43">
        <f t="shared" si="227"/>
        <v>0</v>
      </c>
      <c r="V2408" s="36" t="str">
        <f t="shared" si="223"/>
        <v/>
      </c>
    </row>
    <row r="2409" spans="1:22" x14ac:dyDescent="0.2">
      <c r="A2409" s="13"/>
      <c r="B2409" s="1"/>
      <c r="C2409" s="1"/>
      <c r="D2409" s="1"/>
      <c r="E2409" s="1"/>
      <c r="F2409" s="1"/>
      <c r="G2409" s="13"/>
      <c r="H2409" s="13"/>
      <c r="I2409" s="47"/>
      <c r="J2409" s="9"/>
      <c r="K2409" s="9"/>
      <c r="L2409" s="14"/>
      <c r="M2409" s="41"/>
      <c r="N2409" s="15"/>
      <c r="O2409" s="17" t="str">
        <f t="shared" si="225"/>
        <v/>
      </c>
      <c r="P2409" s="18" t="str">
        <f>IF(M2409=0,"",IF(N2409-Master!$A$6&lt;0,"0",IF(M2409&lt;=Master!$A$6,(N2409-Master!$A$6),O2409)))</f>
        <v/>
      </c>
      <c r="Q2409" s="104"/>
      <c r="R2409" s="18" t="str">
        <f t="shared" si="224"/>
        <v/>
      </c>
      <c r="S2409" s="43">
        <f t="shared" si="226"/>
        <v>0</v>
      </c>
      <c r="T2409" s="36" t="str">
        <f t="shared" si="222"/>
        <v/>
      </c>
      <c r="U2409" s="43">
        <f t="shared" si="227"/>
        <v>0</v>
      </c>
      <c r="V2409" s="36" t="str">
        <f t="shared" si="223"/>
        <v/>
      </c>
    </row>
    <row r="2410" spans="1:22" x14ac:dyDescent="0.2">
      <c r="A2410" s="13"/>
      <c r="B2410" s="1"/>
      <c r="C2410" s="1"/>
      <c r="D2410" s="1"/>
      <c r="E2410" s="1"/>
      <c r="F2410" s="1"/>
      <c r="G2410" s="13"/>
      <c r="H2410" s="13"/>
      <c r="I2410" s="47"/>
      <c r="J2410" s="9"/>
      <c r="K2410" s="9"/>
      <c r="L2410" s="14"/>
      <c r="M2410" s="41"/>
      <c r="N2410" s="15"/>
      <c r="O2410" s="17" t="str">
        <f t="shared" si="225"/>
        <v/>
      </c>
      <c r="P2410" s="18" t="str">
        <f>IF(M2410=0,"",IF(N2410-Master!$A$6&lt;0,"0",IF(M2410&lt;=Master!$A$6,(N2410-Master!$A$6),O2410)))</f>
        <v/>
      </c>
      <c r="Q2410" s="104"/>
      <c r="R2410" s="18" t="str">
        <f t="shared" si="224"/>
        <v/>
      </c>
      <c r="S2410" s="43">
        <f t="shared" si="226"/>
        <v>0</v>
      </c>
      <c r="T2410" s="36" t="str">
        <f t="shared" si="222"/>
        <v/>
      </c>
      <c r="U2410" s="43">
        <f t="shared" si="227"/>
        <v>0</v>
      </c>
      <c r="V2410" s="36" t="str">
        <f t="shared" si="223"/>
        <v/>
      </c>
    </row>
    <row r="2411" spans="1:22" x14ac:dyDescent="0.2">
      <c r="A2411" s="13"/>
      <c r="B2411" s="1"/>
      <c r="C2411" s="1"/>
      <c r="D2411" s="1"/>
      <c r="E2411" s="1"/>
      <c r="F2411" s="1"/>
      <c r="G2411" s="13"/>
      <c r="H2411" s="13"/>
      <c r="I2411" s="47"/>
      <c r="J2411" s="9"/>
      <c r="K2411" s="9"/>
      <c r="L2411" s="14"/>
      <c r="M2411" s="41"/>
      <c r="N2411" s="15"/>
      <c r="O2411" s="17" t="str">
        <f t="shared" si="225"/>
        <v/>
      </c>
      <c r="P2411" s="18" t="str">
        <f>IF(M2411=0,"",IF(N2411-Master!$A$6&lt;0,"0",IF(M2411&lt;=Master!$A$6,(N2411-Master!$A$6),O2411)))</f>
        <v/>
      </c>
      <c r="Q2411" s="104"/>
      <c r="R2411" s="18" t="str">
        <f t="shared" si="224"/>
        <v/>
      </c>
      <c r="S2411" s="43">
        <f t="shared" si="226"/>
        <v>0</v>
      </c>
      <c r="T2411" s="36" t="str">
        <f t="shared" si="222"/>
        <v/>
      </c>
      <c r="U2411" s="43">
        <f t="shared" si="227"/>
        <v>0</v>
      </c>
      <c r="V2411" s="36" t="str">
        <f t="shared" si="223"/>
        <v/>
      </c>
    </row>
    <row r="2412" spans="1:22" x14ac:dyDescent="0.2">
      <c r="A2412" s="13"/>
      <c r="B2412" s="1"/>
      <c r="C2412" s="1"/>
      <c r="D2412" s="1"/>
      <c r="E2412" s="1"/>
      <c r="F2412" s="1"/>
      <c r="G2412" s="13"/>
      <c r="H2412" s="13"/>
      <c r="I2412" s="47"/>
      <c r="J2412" s="9"/>
      <c r="K2412" s="9"/>
      <c r="L2412" s="14"/>
      <c r="M2412" s="41"/>
      <c r="N2412" s="15"/>
      <c r="O2412" s="17" t="str">
        <f t="shared" si="225"/>
        <v/>
      </c>
      <c r="P2412" s="18" t="str">
        <f>IF(M2412=0,"",IF(N2412-Master!$A$6&lt;0,"0",IF(M2412&lt;=Master!$A$6,(N2412-Master!$A$6),O2412)))</f>
        <v/>
      </c>
      <c r="Q2412" s="104"/>
      <c r="R2412" s="18" t="str">
        <f t="shared" si="224"/>
        <v/>
      </c>
      <c r="S2412" s="43">
        <f t="shared" si="226"/>
        <v>0</v>
      </c>
      <c r="T2412" s="36" t="str">
        <f t="shared" si="222"/>
        <v/>
      </c>
      <c r="U2412" s="43">
        <f t="shared" si="227"/>
        <v>0</v>
      </c>
      <c r="V2412" s="36" t="str">
        <f t="shared" si="223"/>
        <v/>
      </c>
    </row>
    <row r="2413" spans="1:22" x14ac:dyDescent="0.2">
      <c r="A2413" s="13"/>
      <c r="B2413" s="1"/>
      <c r="C2413" s="1"/>
      <c r="D2413" s="1"/>
      <c r="E2413" s="1"/>
      <c r="F2413" s="1"/>
      <c r="G2413" s="13"/>
      <c r="H2413" s="13"/>
      <c r="I2413" s="47"/>
      <c r="J2413" s="9"/>
      <c r="K2413" s="9"/>
      <c r="L2413" s="14"/>
      <c r="M2413" s="41"/>
      <c r="N2413" s="15"/>
      <c r="O2413" s="17" t="str">
        <f t="shared" si="225"/>
        <v/>
      </c>
      <c r="P2413" s="18" t="str">
        <f>IF(M2413=0,"",IF(N2413-Master!$A$6&lt;0,"0",IF(M2413&lt;=Master!$A$6,(N2413-Master!$A$6),O2413)))</f>
        <v/>
      </c>
      <c r="Q2413" s="104"/>
      <c r="R2413" s="18" t="str">
        <f t="shared" si="224"/>
        <v/>
      </c>
      <c r="S2413" s="43">
        <f t="shared" si="226"/>
        <v>0</v>
      </c>
      <c r="T2413" s="36" t="str">
        <f t="shared" si="222"/>
        <v/>
      </c>
      <c r="U2413" s="43">
        <f t="shared" si="227"/>
        <v>0</v>
      </c>
      <c r="V2413" s="36" t="str">
        <f t="shared" si="223"/>
        <v/>
      </c>
    </row>
    <row r="2414" spans="1:22" x14ac:dyDescent="0.2">
      <c r="A2414" s="13"/>
      <c r="B2414" s="1"/>
      <c r="C2414" s="1"/>
      <c r="D2414" s="1"/>
      <c r="E2414" s="1"/>
      <c r="F2414" s="1"/>
      <c r="G2414" s="13"/>
      <c r="H2414" s="13"/>
      <c r="I2414" s="47"/>
      <c r="J2414" s="9"/>
      <c r="K2414" s="9"/>
      <c r="L2414" s="14"/>
      <c r="M2414" s="41"/>
      <c r="N2414" s="15"/>
      <c r="O2414" s="17" t="str">
        <f t="shared" si="225"/>
        <v/>
      </c>
      <c r="P2414" s="18" t="str">
        <f>IF(M2414=0,"",IF(N2414-Master!$A$6&lt;0,"0",IF(M2414&lt;=Master!$A$6,(N2414-Master!$A$6),O2414)))</f>
        <v/>
      </c>
      <c r="Q2414" s="104"/>
      <c r="R2414" s="18" t="str">
        <f t="shared" si="224"/>
        <v/>
      </c>
      <c r="S2414" s="43">
        <f t="shared" si="226"/>
        <v>0</v>
      </c>
      <c r="T2414" s="36" t="str">
        <f t="shared" si="222"/>
        <v/>
      </c>
      <c r="U2414" s="43">
        <f t="shared" si="227"/>
        <v>0</v>
      </c>
      <c r="V2414" s="36" t="str">
        <f t="shared" si="223"/>
        <v/>
      </c>
    </row>
    <row r="2415" spans="1:22" x14ac:dyDescent="0.2">
      <c r="A2415" s="13"/>
      <c r="B2415" s="1"/>
      <c r="C2415" s="1"/>
      <c r="D2415" s="1"/>
      <c r="E2415" s="1"/>
      <c r="F2415" s="1"/>
      <c r="G2415" s="13"/>
      <c r="H2415" s="13"/>
      <c r="I2415" s="47"/>
      <c r="J2415" s="9"/>
      <c r="K2415" s="9"/>
      <c r="L2415" s="14"/>
      <c r="M2415" s="41"/>
      <c r="N2415" s="15"/>
      <c r="O2415" s="17" t="str">
        <f t="shared" si="225"/>
        <v/>
      </c>
      <c r="P2415" s="18" t="str">
        <f>IF(M2415=0,"",IF(N2415-Master!$A$6&lt;0,"0",IF(M2415&lt;=Master!$A$6,(N2415-Master!$A$6),O2415)))</f>
        <v/>
      </c>
      <c r="Q2415" s="104"/>
      <c r="R2415" s="18" t="str">
        <f t="shared" si="224"/>
        <v/>
      </c>
      <c r="S2415" s="43">
        <f t="shared" si="226"/>
        <v>0</v>
      </c>
      <c r="T2415" s="36" t="str">
        <f t="shared" si="222"/>
        <v/>
      </c>
      <c r="U2415" s="43">
        <f t="shared" si="227"/>
        <v>0</v>
      </c>
      <c r="V2415" s="36" t="str">
        <f t="shared" si="223"/>
        <v/>
      </c>
    </row>
    <row r="2416" spans="1:22" x14ac:dyDescent="0.2">
      <c r="A2416" s="13"/>
      <c r="B2416" s="1"/>
      <c r="C2416" s="1"/>
      <c r="D2416" s="1"/>
      <c r="E2416" s="1"/>
      <c r="F2416" s="1"/>
      <c r="G2416" s="13"/>
      <c r="H2416" s="13"/>
      <c r="I2416" s="47"/>
      <c r="J2416" s="9"/>
      <c r="K2416" s="9"/>
      <c r="L2416" s="14"/>
      <c r="M2416" s="41"/>
      <c r="N2416" s="15"/>
      <c r="O2416" s="17" t="str">
        <f t="shared" si="225"/>
        <v/>
      </c>
      <c r="P2416" s="18" t="str">
        <f>IF(M2416=0,"",IF(N2416-Master!$A$6&lt;0,"0",IF(M2416&lt;=Master!$A$6,(N2416-Master!$A$6),O2416)))</f>
        <v/>
      </c>
      <c r="Q2416" s="104"/>
      <c r="R2416" s="18" t="str">
        <f t="shared" si="224"/>
        <v/>
      </c>
      <c r="S2416" s="43">
        <f t="shared" si="226"/>
        <v>0</v>
      </c>
      <c r="T2416" s="36" t="str">
        <f t="shared" si="222"/>
        <v/>
      </c>
      <c r="U2416" s="43">
        <f t="shared" si="227"/>
        <v>0</v>
      </c>
      <c r="V2416" s="36" t="str">
        <f t="shared" si="223"/>
        <v/>
      </c>
    </row>
    <row r="2417" spans="1:22" x14ac:dyDescent="0.2">
      <c r="A2417" s="13"/>
      <c r="B2417" s="1"/>
      <c r="C2417" s="1"/>
      <c r="D2417" s="1"/>
      <c r="E2417" s="1"/>
      <c r="F2417" s="1"/>
      <c r="G2417" s="13"/>
      <c r="H2417" s="13"/>
      <c r="I2417" s="47"/>
      <c r="J2417" s="9"/>
      <c r="K2417" s="9"/>
      <c r="L2417" s="14"/>
      <c r="M2417" s="41"/>
      <c r="N2417" s="15"/>
      <c r="O2417" s="17" t="str">
        <f t="shared" si="225"/>
        <v/>
      </c>
      <c r="P2417" s="18" t="str">
        <f>IF(M2417=0,"",IF(N2417-Master!$A$6&lt;0,"0",IF(M2417&lt;=Master!$A$6,(N2417-Master!$A$6),O2417)))</f>
        <v/>
      </c>
      <c r="Q2417" s="104"/>
      <c r="R2417" s="18" t="str">
        <f t="shared" si="224"/>
        <v/>
      </c>
      <c r="S2417" s="43">
        <f t="shared" si="226"/>
        <v>0</v>
      </c>
      <c r="T2417" s="36" t="str">
        <f t="shared" si="222"/>
        <v/>
      </c>
      <c r="U2417" s="43">
        <f t="shared" si="227"/>
        <v>0</v>
      </c>
      <c r="V2417" s="36" t="str">
        <f t="shared" si="223"/>
        <v/>
      </c>
    </row>
    <row r="2418" spans="1:22" x14ac:dyDescent="0.2">
      <c r="A2418" s="13"/>
      <c r="B2418" s="1"/>
      <c r="C2418" s="1"/>
      <c r="D2418" s="1"/>
      <c r="E2418" s="1"/>
      <c r="F2418" s="1"/>
      <c r="G2418" s="13"/>
      <c r="H2418" s="13"/>
      <c r="I2418" s="47"/>
      <c r="J2418" s="9"/>
      <c r="K2418" s="9"/>
      <c r="L2418" s="14"/>
      <c r="M2418" s="41"/>
      <c r="N2418" s="15"/>
      <c r="O2418" s="17" t="str">
        <f t="shared" si="225"/>
        <v/>
      </c>
      <c r="P2418" s="18" t="str">
        <f>IF(M2418=0,"",IF(N2418-Master!$A$6&lt;0,"0",IF(M2418&lt;=Master!$A$6,(N2418-Master!$A$6),O2418)))</f>
        <v/>
      </c>
      <c r="Q2418" s="104"/>
      <c r="R2418" s="18" t="str">
        <f t="shared" si="224"/>
        <v/>
      </c>
      <c r="S2418" s="43">
        <f t="shared" si="226"/>
        <v>0</v>
      </c>
      <c r="T2418" s="36" t="str">
        <f t="shared" si="222"/>
        <v/>
      </c>
      <c r="U2418" s="43">
        <f t="shared" si="227"/>
        <v>0</v>
      </c>
      <c r="V2418" s="36" t="str">
        <f t="shared" si="223"/>
        <v/>
      </c>
    </row>
    <row r="2419" spans="1:22" x14ac:dyDescent="0.2">
      <c r="A2419" s="13"/>
      <c r="B2419" s="1"/>
      <c r="C2419" s="1"/>
      <c r="D2419" s="1"/>
      <c r="E2419" s="1"/>
      <c r="F2419" s="1"/>
      <c r="G2419" s="13"/>
      <c r="H2419" s="13"/>
      <c r="I2419" s="47"/>
      <c r="J2419" s="9"/>
      <c r="K2419" s="9"/>
      <c r="L2419" s="14"/>
      <c r="M2419" s="41"/>
      <c r="N2419" s="15"/>
      <c r="O2419" s="17" t="str">
        <f t="shared" si="225"/>
        <v/>
      </c>
      <c r="P2419" s="18" t="str">
        <f>IF(M2419=0,"",IF(N2419-Master!$A$6&lt;0,"0",IF(M2419&lt;=Master!$A$6,(N2419-Master!$A$6),O2419)))</f>
        <v/>
      </c>
      <c r="Q2419" s="104"/>
      <c r="R2419" s="18" t="str">
        <f t="shared" si="224"/>
        <v/>
      </c>
      <c r="S2419" s="43">
        <f t="shared" si="226"/>
        <v>0</v>
      </c>
      <c r="T2419" s="36" t="str">
        <f t="shared" si="222"/>
        <v/>
      </c>
      <c r="U2419" s="43">
        <f t="shared" si="227"/>
        <v>0</v>
      </c>
      <c r="V2419" s="36" t="str">
        <f t="shared" si="223"/>
        <v/>
      </c>
    </row>
    <row r="2420" spans="1:22" x14ac:dyDescent="0.2">
      <c r="A2420" s="13"/>
      <c r="B2420" s="1"/>
      <c r="C2420" s="1"/>
      <c r="D2420" s="1"/>
      <c r="E2420" s="1"/>
      <c r="F2420" s="1"/>
      <c r="G2420" s="13"/>
      <c r="H2420" s="13"/>
      <c r="I2420" s="47"/>
      <c r="J2420" s="9"/>
      <c r="K2420" s="9"/>
      <c r="L2420" s="14"/>
      <c r="M2420" s="41"/>
      <c r="N2420" s="15"/>
      <c r="O2420" s="17" t="str">
        <f t="shared" si="225"/>
        <v/>
      </c>
      <c r="P2420" s="18" t="str">
        <f>IF(M2420=0,"",IF(N2420-Master!$A$6&lt;0,"0",IF(M2420&lt;=Master!$A$6,(N2420-Master!$A$6),O2420)))</f>
        <v/>
      </c>
      <c r="Q2420" s="104"/>
      <c r="R2420" s="18" t="str">
        <f t="shared" si="224"/>
        <v/>
      </c>
      <c r="S2420" s="43">
        <f t="shared" si="226"/>
        <v>0</v>
      </c>
      <c r="T2420" s="36" t="str">
        <f t="shared" si="222"/>
        <v/>
      </c>
      <c r="U2420" s="43">
        <f t="shared" si="227"/>
        <v>0</v>
      </c>
      <c r="V2420" s="36" t="str">
        <f t="shared" si="223"/>
        <v/>
      </c>
    </row>
    <row r="2421" spans="1:22" x14ac:dyDescent="0.2">
      <c r="A2421" s="13"/>
      <c r="B2421" s="1"/>
      <c r="C2421" s="1"/>
      <c r="D2421" s="1"/>
      <c r="E2421" s="1"/>
      <c r="F2421" s="1"/>
      <c r="G2421" s="13"/>
      <c r="H2421" s="13"/>
      <c r="I2421" s="47"/>
      <c r="J2421" s="9"/>
      <c r="K2421" s="9"/>
      <c r="L2421" s="14"/>
      <c r="M2421" s="41"/>
      <c r="N2421" s="15"/>
      <c r="O2421" s="17" t="str">
        <f t="shared" si="225"/>
        <v/>
      </c>
      <c r="P2421" s="18" t="str">
        <f>IF(M2421=0,"",IF(N2421-Master!$A$6&lt;0,"0",IF(M2421&lt;=Master!$A$6,(N2421-Master!$A$6),O2421)))</f>
        <v/>
      </c>
      <c r="Q2421" s="104"/>
      <c r="R2421" s="18" t="str">
        <f t="shared" si="224"/>
        <v/>
      </c>
      <c r="S2421" s="43">
        <f t="shared" si="226"/>
        <v>0</v>
      </c>
      <c r="T2421" s="36" t="str">
        <f t="shared" si="222"/>
        <v/>
      </c>
      <c r="U2421" s="43">
        <f t="shared" si="227"/>
        <v>0</v>
      </c>
      <c r="V2421" s="36" t="str">
        <f t="shared" si="223"/>
        <v/>
      </c>
    </row>
    <row r="2422" spans="1:22" x14ac:dyDescent="0.2">
      <c r="A2422" s="13"/>
      <c r="B2422" s="1"/>
      <c r="C2422" s="1"/>
      <c r="D2422" s="1"/>
      <c r="E2422" s="1"/>
      <c r="F2422" s="1"/>
      <c r="G2422" s="13"/>
      <c r="H2422" s="13"/>
      <c r="I2422" s="47"/>
      <c r="J2422" s="9"/>
      <c r="K2422" s="9"/>
      <c r="L2422" s="14"/>
      <c r="M2422" s="41"/>
      <c r="N2422" s="15"/>
      <c r="O2422" s="17" t="str">
        <f t="shared" si="225"/>
        <v/>
      </c>
      <c r="P2422" s="18" t="str">
        <f>IF(M2422=0,"",IF(N2422-Master!$A$6&lt;0,"0",IF(M2422&lt;=Master!$A$6,(N2422-Master!$A$6),O2422)))</f>
        <v/>
      </c>
      <c r="Q2422" s="104"/>
      <c r="R2422" s="18" t="str">
        <f t="shared" si="224"/>
        <v/>
      </c>
      <c r="S2422" s="43">
        <f t="shared" si="226"/>
        <v>0</v>
      </c>
      <c r="T2422" s="36" t="str">
        <f t="shared" si="222"/>
        <v/>
      </c>
      <c r="U2422" s="43">
        <f t="shared" si="227"/>
        <v>0</v>
      </c>
      <c r="V2422" s="36" t="str">
        <f t="shared" si="223"/>
        <v/>
      </c>
    </row>
    <row r="2423" spans="1:22" x14ac:dyDescent="0.2">
      <c r="A2423" s="13"/>
      <c r="B2423" s="1"/>
      <c r="C2423" s="1"/>
      <c r="D2423" s="1"/>
      <c r="E2423" s="1"/>
      <c r="F2423" s="1"/>
      <c r="G2423" s="13"/>
      <c r="H2423" s="13"/>
      <c r="I2423" s="47"/>
      <c r="J2423" s="9"/>
      <c r="K2423" s="9"/>
      <c r="L2423" s="14"/>
      <c r="M2423" s="41"/>
      <c r="N2423" s="15"/>
      <c r="O2423" s="17" t="str">
        <f t="shared" si="225"/>
        <v/>
      </c>
      <c r="P2423" s="18" t="str">
        <f>IF(M2423=0,"",IF(N2423-Master!$A$6&lt;0,"0",IF(M2423&lt;=Master!$A$6,(N2423-Master!$A$6),O2423)))</f>
        <v/>
      </c>
      <c r="Q2423" s="104"/>
      <c r="R2423" s="18" t="str">
        <f t="shared" si="224"/>
        <v/>
      </c>
      <c r="S2423" s="43">
        <f t="shared" si="226"/>
        <v>0</v>
      </c>
      <c r="T2423" s="36" t="str">
        <f t="shared" si="222"/>
        <v/>
      </c>
      <c r="U2423" s="43">
        <f t="shared" si="227"/>
        <v>0</v>
      </c>
      <c r="V2423" s="36" t="str">
        <f t="shared" si="223"/>
        <v/>
      </c>
    </row>
    <row r="2424" spans="1:22" x14ac:dyDescent="0.2">
      <c r="A2424" s="13"/>
      <c r="B2424" s="1"/>
      <c r="C2424" s="1"/>
      <c r="D2424" s="1"/>
      <c r="E2424" s="1"/>
      <c r="F2424" s="1"/>
      <c r="G2424" s="13"/>
      <c r="H2424" s="13"/>
      <c r="I2424" s="47"/>
      <c r="J2424" s="9"/>
      <c r="K2424" s="9"/>
      <c r="L2424" s="14"/>
      <c r="M2424" s="41"/>
      <c r="N2424" s="15"/>
      <c r="O2424" s="17" t="str">
        <f t="shared" si="225"/>
        <v/>
      </c>
      <c r="P2424" s="18" t="str">
        <f>IF(M2424=0,"",IF(N2424-Master!$A$6&lt;0,"0",IF(M2424&lt;=Master!$A$6,(N2424-Master!$A$6),O2424)))</f>
        <v/>
      </c>
      <c r="Q2424" s="104"/>
      <c r="R2424" s="18" t="str">
        <f t="shared" si="224"/>
        <v/>
      </c>
      <c r="S2424" s="43">
        <f t="shared" si="226"/>
        <v>0</v>
      </c>
      <c r="T2424" s="36" t="str">
        <f t="shared" si="222"/>
        <v/>
      </c>
      <c r="U2424" s="43">
        <f t="shared" si="227"/>
        <v>0</v>
      </c>
      <c r="V2424" s="36" t="str">
        <f t="shared" si="223"/>
        <v/>
      </c>
    </row>
    <row r="2425" spans="1:22" x14ac:dyDescent="0.2">
      <c r="A2425" s="13"/>
      <c r="B2425" s="1"/>
      <c r="C2425" s="1"/>
      <c r="D2425" s="1"/>
      <c r="E2425" s="1"/>
      <c r="F2425" s="1"/>
      <c r="G2425" s="13"/>
      <c r="H2425" s="13"/>
      <c r="I2425" s="47"/>
      <c r="J2425" s="9"/>
      <c r="K2425" s="9"/>
      <c r="L2425" s="14"/>
      <c r="M2425" s="41"/>
      <c r="N2425" s="15"/>
      <c r="O2425" s="17" t="str">
        <f t="shared" si="225"/>
        <v/>
      </c>
      <c r="P2425" s="18" t="str">
        <f>IF(M2425=0,"",IF(N2425-Master!$A$6&lt;0,"0",IF(M2425&lt;=Master!$A$6,(N2425-Master!$A$6),O2425)))</f>
        <v/>
      </c>
      <c r="Q2425" s="104"/>
      <c r="R2425" s="18" t="str">
        <f t="shared" si="224"/>
        <v/>
      </c>
      <c r="S2425" s="43">
        <f t="shared" si="226"/>
        <v>0</v>
      </c>
      <c r="T2425" s="36" t="str">
        <f t="shared" si="222"/>
        <v/>
      </c>
      <c r="U2425" s="43">
        <f t="shared" si="227"/>
        <v>0</v>
      </c>
      <c r="V2425" s="36" t="str">
        <f t="shared" si="223"/>
        <v/>
      </c>
    </row>
    <row r="2426" spans="1:22" x14ac:dyDescent="0.2">
      <c r="A2426" s="13"/>
      <c r="B2426" s="1"/>
      <c r="C2426" s="1"/>
      <c r="D2426" s="1"/>
      <c r="E2426" s="1"/>
      <c r="F2426" s="1"/>
      <c r="G2426" s="13"/>
      <c r="H2426" s="13"/>
      <c r="I2426" s="47"/>
      <c r="J2426" s="9"/>
      <c r="K2426" s="9"/>
      <c r="L2426" s="14"/>
      <c r="M2426" s="41"/>
      <c r="N2426" s="15"/>
      <c r="O2426" s="17" t="str">
        <f t="shared" si="225"/>
        <v/>
      </c>
      <c r="P2426" s="18" t="str">
        <f>IF(M2426=0,"",IF(N2426-Master!$A$6&lt;0,"0",IF(M2426&lt;=Master!$A$6,(N2426-Master!$A$6),O2426)))</f>
        <v/>
      </c>
      <c r="Q2426" s="104"/>
      <c r="R2426" s="18" t="str">
        <f t="shared" si="224"/>
        <v/>
      </c>
      <c r="S2426" s="43">
        <f t="shared" si="226"/>
        <v>0</v>
      </c>
      <c r="T2426" s="36" t="str">
        <f t="shared" si="222"/>
        <v/>
      </c>
      <c r="U2426" s="43">
        <f t="shared" si="227"/>
        <v>0</v>
      </c>
      <c r="V2426" s="36" t="str">
        <f t="shared" si="223"/>
        <v/>
      </c>
    </row>
    <row r="2427" spans="1:22" x14ac:dyDescent="0.2">
      <c r="A2427" s="13"/>
      <c r="B2427" s="1"/>
      <c r="C2427" s="1"/>
      <c r="D2427" s="1"/>
      <c r="E2427" s="1"/>
      <c r="F2427" s="1"/>
      <c r="G2427" s="13"/>
      <c r="H2427" s="13"/>
      <c r="I2427" s="47"/>
      <c r="J2427" s="9"/>
      <c r="K2427" s="9"/>
      <c r="L2427" s="14"/>
      <c r="M2427" s="41"/>
      <c r="N2427" s="15"/>
      <c r="O2427" s="17" t="str">
        <f t="shared" si="225"/>
        <v/>
      </c>
      <c r="P2427" s="18" t="str">
        <f>IF(M2427=0,"",IF(N2427-Master!$A$6&lt;0,"0",IF(M2427&lt;=Master!$A$6,(N2427-Master!$A$6),O2427)))</f>
        <v/>
      </c>
      <c r="Q2427" s="104"/>
      <c r="R2427" s="18" t="str">
        <f t="shared" si="224"/>
        <v/>
      </c>
      <c r="S2427" s="43">
        <f t="shared" si="226"/>
        <v>0</v>
      </c>
      <c r="T2427" s="36" t="str">
        <f t="shared" si="222"/>
        <v/>
      </c>
      <c r="U2427" s="43">
        <f t="shared" si="227"/>
        <v>0</v>
      </c>
      <c r="V2427" s="36" t="str">
        <f t="shared" si="223"/>
        <v/>
      </c>
    </row>
    <row r="2428" spans="1:22" x14ac:dyDescent="0.2">
      <c r="A2428" s="13"/>
      <c r="B2428" s="1"/>
      <c r="C2428" s="1"/>
      <c r="D2428" s="1"/>
      <c r="E2428" s="1"/>
      <c r="F2428" s="1"/>
      <c r="G2428" s="13"/>
      <c r="H2428" s="13"/>
      <c r="I2428" s="47"/>
      <c r="J2428" s="9"/>
      <c r="K2428" s="9"/>
      <c r="L2428" s="14"/>
      <c r="M2428" s="41"/>
      <c r="N2428" s="15"/>
      <c r="O2428" s="17" t="str">
        <f t="shared" si="225"/>
        <v/>
      </c>
      <c r="P2428" s="18" t="str">
        <f>IF(M2428=0,"",IF(N2428-Master!$A$6&lt;0,"0",IF(M2428&lt;=Master!$A$6,(N2428-Master!$A$6),O2428)))</f>
        <v/>
      </c>
      <c r="Q2428" s="104"/>
      <c r="R2428" s="18" t="str">
        <f t="shared" si="224"/>
        <v/>
      </c>
      <c r="S2428" s="43">
        <f t="shared" si="226"/>
        <v>0</v>
      </c>
      <c r="T2428" s="36" t="str">
        <f t="shared" si="222"/>
        <v/>
      </c>
      <c r="U2428" s="43">
        <f t="shared" si="227"/>
        <v>0</v>
      </c>
      <c r="V2428" s="36" t="str">
        <f t="shared" si="223"/>
        <v/>
      </c>
    </row>
    <row r="2429" spans="1:22" x14ac:dyDescent="0.2">
      <c r="A2429" s="13"/>
      <c r="B2429" s="1"/>
      <c r="C2429" s="1"/>
      <c r="D2429" s="1"/>
      <c r="E2429" s="1"/>
      <c r="F2429" s="1"/>
      <c r="G2429" s="13"/>
      <c r="H2429" s="13"/>
      <c r="I2429" s="47"/>
      <c r="J2429" s="9"/>
      <c r="K2429" s="9"/>
      <c r="L2429" s="14"/>
      <c r="M2429" s="41"/>
      <c r="N2429" s="15"/>
      <c r="O2429" s="17" t="str">
        <f t="shared" si="225"/>
        <v/>
      </c>
      <c r="P2429" s="18" t="str">
        <f>IF(M2429=0,"",IF(N2429-Master!$A$6&lt;0,"0",IF(M2429&lt;=Master!$A$6,(N2429-Master!$A$6),O2429)))</f>
        <v/>
      </c>
      <c r="Q2429" s="104"/>
      <c r="R2429" s="18" t="str">
        <f t="shared" si="224"/>
        <v/>
      </c>
      <c r="S2429" s="43">
        <f t="shared" si="226"/>
        <v>0</v>
      </c>
      <c r="T2429" s="36" t="str">
        <f t="shared" si="222"/>
        <v/>
      </c>
      <c r="U2429" s="43">
        <f t="shared" si="227"/>
        <v>0</v>
      </c>
      <c r="V2429" s="36" t="str">
        <f t="shared" si="223"/>
        <v/>
      </c>
    </row>
    <row r="2430" spans="1:22" x14ac:dyDescent="0.2">
      <c r="A2430" s="13"/>
      <c r="B2430" s="1"/>
      <c r="C2430" s="1"/>
      <c r="D2430" s="1"/>
      <c r="E2430" s="1"/>
      <c r="F2430" s="1"/>
      <c r="G2430" s="13"/>
      <c r="H2430" s="13"/>
      <c r="I2430" s="47"/>
      <c r="J2430" s="9"/>
      <c r="K2430" s="9"/>
      <c r="L2430" s="14"/>
      <c r="M2430" s="41"/>
      <c r="N2430" s="15"/>
      <c r="O2430" s="17" t="str">
        <f t="shared" si="225"/>
        <v/>
      </c>
      <c r="P2430" s="18" t="str">
        <f>IF(M2430=0,"",IF(N2430-Master!$A$6&lt;0,"0",IF(M2430&lt;=Master!$A$6,(N2430-Master!$A$6),O2430)))</f>
        <v/>
      </c>
      <c r="Q2430" s="104"/>
      <c r="R2430" s="18" t="str">
        <f t="shared" si="224"/>
        <v/>
      </c>
      <c r="S2430" s="43">
        <f t="shared" si="226"/>
        <v>0</v>
      </c>
      <c r="T2430" s="36" t="str">
        <f t="shared" si="222"/>
        <v/>
      </c>
      <c r="U2430" s="43">
        <f t="shared" si="227"/>
        <v>0</v>
      </c>
      <c r="V2430" s="36" t="str">
        <f t="shared" si="223"/>
        <v/>
      </c>
    </row>
    <row r="2431" spans="1:22" x14ac:dyDescent="0.2">
      <c r="A2431" s="13"/>
      <c r="B2431" s="1"/>
      <c r="C2431" s="1"/>
      <c r="D2431" s="1"/>
      <c r="E2431" s="1"/>
      <c r="F2431" s="1"/>
      <c r="G2431" s="13"/>
      <c r="H2431" s="13"/>
      <c r="I2431" s="47"/>
      <c r="J2431" s="9"/>
      <c r="K2431" s="9"/>
      <c r="L2431" s="14"/>
      <c r="M2431" s="41"/>
      <c r="N2431" s="15"/>
      <c r="O2431" s="17" t="str">
        <f t="shared" si="225"/>
        <v/>
      </c>
      <c r="P2431" s="18" t="str">
        <f>IF(M2431=0,"",IF(N2431-Master!$A$6&lt;0,"0",IF(M2431&lt;=Master!$A$6,(N2431-Master!$A$6),O2431)))</f>
        <v/>
      </c>
      <c r="Q2431" s="104"/>
      <c r="R2431" s="18" t="str">
        <f t="shared" si="224"/>
        <v/>
      </c>
      <c r="S2431" s="43">
        <f t="shared" si="226"/>
        <v>0</v>
      </c>
      <c r="T2431" s="36" t="str">
        <f t="shared" si="222"/>
        <v/>
      </c>
      <c r="U2431" s="43">
        <f t="shared" si="227"/>
        <v>0</v>
      </c>
      <c r="V2431" s="36" t="str">
        <f t="shared" si="223"/>
        <v/>
      </c>
    </row>
    <row r="2432" spans="1:22" x14ac:dyDescent="0.2">
      <c r="A2432" s="13"/>
      <c r="B2432" s="1"/>
      <c r="C2432" s="1"/>
      <c r="D2432" s="1"/>
      <c r="E2432" s="1"/>
      <c r="F2432" s="1"/>
      <c r="G2432" s="13"/>
      <c r="H2432" s="13"/>
      <c r="I2432" s="47"/>
      <c r="J2432" s="9"/>
      <c r="K2432" s="9"/>
      <c r="L2432" s="14"/>
      <c r="M2432" s="41"/>
      <c r="N2432" s="15"/>
      <c r="O2432" s="17" t="str">
        <f t="shared" si="225"/>
        <v/>
      </c>
      <c r="P2432" s="18" t="str">
        <f>IF(M2432=0,"",IF(N2432-Master!$A$6&lt;0,"0",IF(M2432&lt;=Master!$A$6,(N2432-Master!$A$6),O2432)))</f>
        <v/>
      </c>
      <c r="Q2432" s="104"/>
      <c r="R2432" s="18" t="str">
        <f t="shared" si="224"/>
        <v/>
      </c>
      <c r="S2432" s="43">
        <f t="shared" si="226"/>
        <v>0</v>
      </c>
      <c r="T2432" s="36" t="str">
        <f t="shared" si="222"/>
        <v/>
      </c>
      <c r="U2432" s="43">
        <f t="shared" si="227"/>
        <v>0</v>
      </c>
      <c r="V2432" s="36" t="str">
        <f t="shared" si="223"/>
        <v/>
      </c>
    </row>
    <row r="2433" spans="1:22" x14ac:dyDescent="0.2">
      <c r="A2433" s="13"/>
      <c r="B2433" s="1"/>
      <c r="C2433" s="1"/>
      <c r="D2433" s="1"/>
      <c r="E2433" s="1"/>
      <c r="F2433" s="1"/>
      <c r="G2433" s="13"/>
      <c r="H2433" s="13"/>
      <c r="I2433" s="47"/>
      <c r="J2433" s="9"/>
      <c r="K2433" s="9"/>
      <c r="L2433" s="14"/>
      <c r="M2433" s="41"/>
      <c r="N2433" s="15"/>
      <c r="O2433" s="17" t="str">
        <f t="shared" si="225"/>
        <v/>
      </c>
      <c r="P2433" s="18" t="str">
        <f>IF(M2433=0,"",IF(N2433-Master!$A$6&lt;0,"0",IF(M2433&lt;=Master!$A$6,(N2433-Master!$A$6),O2433)))</f>
        <v/>
      </c>
      <c r="Q2433" s="104"/>
      <c r="R2433" s="18" t="str">
        <f t="shared" si="224"/>
        <v/>
      </c>
      <c r="S2433" s="43">
        <f t="shared" si="226"/>
        <v>0</v>
      </c>
      <c r="T2433" s="36" t="str">
        <f t="shared" si="222"/>
        <v/>
      </c>
      <c r="U2433" s="43">
        <f t="shared" si="227"/>
        <v>0</v>
      </c>
      <c r="V2433" s="36" t="str">
        <f t="shared" si="223"/>
        <v/>
      </c>
    </row>
    <row r="2434" spans="1:22" x14ac:dyDescent="0.2">
      <c r="A2434" s="13"/>
      <c r="B2434" s="1"/>
      <c r="C2434" s="1"/>
      <c r="D2434" s="1"/>
      <c r="E2434" s="1"/>
      <c r="F2434" s="1"/>
      <c r="G2434" s="13"/>
      <c r="H2434" s="13"/>
      <c r="I2434" s="47"/>
      <c r="J2434" s="9"/>
      <c r="K2434" s="9"/>
      <c r="L2434" s="14"/>
      <c r="M2434" s="41"/>
      <c r="N2434" s="15"/>
      <c r="O2434" s="17" t="str">
        <f t="shared" si="225"/>
        <v/>
      </c>
      <c r="P2434" s="18" t="str">
        <f>IF(M2434=0,"",IF(N2434-Master!$A$6&lt;0,"0",IF(M2434&lt;=Master!$A$6,(N2434-Master!$A$6),O2434)))</f>
        <v/>
      </c>
      <c r="Q2434" s="104"/>
      <c r="R2434" s="18" t="str">
        <f t="shared" si="224"/>
        <v/>
      </c>
      <c r="S2434" s="43">
        <f t="shared" si="226"/>
        <v>0</v>
      </c>
      <c r="T2434" s="36" t="str">
        <f t="shared" si="222"/>
        <v/>
      </c>
      <c r="U2434" s="43">
        <f t="shared" si="227"/>
        <v>0</v>
      </c>
      <c r="V2434" s="36" t="str">
        <f t="shared" si="223"/>
        <v/>
      </c>
    </row>
    <row r="2435" spans="1:22" x14ac:dyDescent="0.2">
      <c r="A2435" s="13"/>
      <c r="B2435" s="1"/>
      <c r="C2435" s="1"/>
      <c r="D2435" s="1"/>
      <c r="E2435" s="1"/>
      <c r="F2435" s="1"/>
      <c r="G2435" s="13"/>
      <c r="H2435" s="13"/>
      <c r="I2435" s="47"/>
      <c r="J2435" s="9"/>
      <c r="K2435" s="9"/>
      <c r="L2435" s="14"/>
      <c r="M2435" s="41"/>
      <c r="N2435" s="15"/>
      <c r="O2435" s="17" t="str">
        <f t="shared" si="225"/>
        <v/>
      </c>
      <c r="P2435" s="18" t="str">
        <f>IF(M2435=0,"",IF(N2435-Master!$A$6&lt;0,"0",IF(M2435&lt;=Master!$A$6,(N2435-Master!$A$6),O2435)))</f>
        <v/>
      </c>
      <c r="Q2435" s="104"/>
      <c r="R2435" s="18" t="str">
        <f t="shared" si="224"/>
        <v/>
      </c>
      <c r="S2435" s="43">
        <f t="shared" si="226"/>
        <v>0</v>
      </c>
      <c r="T2435" s="36" t="str">
        <f t="shared" si="222"/>
        <v/>
      </c>
      <c r="U2435" s="43">
        <f t="shared" si="227"/>
        <v>0</v>
      </c>
      <c r="V2435" s="36" t="str">
        <f t="shared" si="223"/>
        <v/>
      </c>
    </row>
    <row r="2436" spans="1:22" x14ac:dyDescent="0.2">
      <c r="A2436" s="13"/>
      <c r="B2436" s="1"/>
      <c r="C2436" s="1"/>
      <c r="D2436" s="1"/>
      <c r="E2436" s="1"/>
      <c r="F2436" s="1"/>
      <c r="G2436" s="13"/>
      <c r="H2436" s="13"/>
      <c r="I2436" s="47"/>
      <c r="J2436" s="9"/>
      <c r="K2436" s="9"/>
      <c r="L2436" s="14"/>
      <c r="M2436" s="41"/>
      <c r="N2436" s="15"/>
      <c r="O2436" s="17" t="str">
        <f t="shared" si="225"/>
        <v/>
      </c>
      <c r="P2436" s="18" t="str">
        <f>IF(M2436=0,"",IF(N2436-Master!$A$6&lt;0,"0",IF(M2436&lt;=Master!$A$6,(N2436-Master!$A$6),O2436)))</f>
        <v/>
      </c>
      <c r="Q2436" s="104"/>
      <c r="R2436" s="18" t="str">
        <f t="shared" si="224"/>
        <v/>
      </c>
      <c r="S2436" s="43">
        <f t="shared" si="226"/>
        <v>0</v>
      </c>
      <c r="T2436" s="36" t="str">
        <f t="shared" si="222"/>
        <v/>
      </c>
      <c r="U2436" s="43">
        <f t="shared" si="227"/>
        <v>0</v>
      </c>
      <c r="V2436" s="36" t="str">
        <f t="shared" si="223"/>
        <v/>
      </c>
    </row>
    <row r="2437" spans="1:22" x14ac:dyDescent="0.2">
      <c r="A2437" s="13"/>
      <c r="B2437" s="1"/>
      <c r="C2437" s="1"/>
      <c r="D2437" s="1"/>
      <c r="E2437" s="1"/>
      <c r="F2437" s="1"/>
      <c r="G2437" s="13"/>
      <c r="H2437" s="13"/>
      <c r="I2437" s="47"/>
      <c r="J2437" s="9"/>
      <c r="K2437" s="9"/>
      <c r="L2437" s="14"/>
      <c r="M2437" s="41"/>
      <c r="N2437" s="15"/>
      <c r="O2437" s="17" t="str">
        <f t="shared" si="225"/>
        <v/>
      </c>
      <c r="P2437" s="18" t="str">
        <f>IF(M2437=0,"",IF(N2437-Master!$A$6&lt;0,"0",IF(M2437&lt;=Master!$A$6,(N2437-Master!$A$6),O2437)))</f>
        <v/>
      </c>
      <c r="Q2437" s="104"/>
      <c r="R2437" s="18" t="str">
        <f t="shared" si="224"/>
        <v/>
      </c>
      <c r="S2437" s="43">
        <f t="shared" si="226"/>
        <v>0</v>
      </c>
      <c r="T2437" s="36" t="str">
        <f t="shared" si="222"/>
        <v/>
      </c>
      <c r="U2437" s="43">
        <f t="shared" si="227"/>
        <v>0</v>
      </c>
      <c r="V2437" s="36" t="str">
        <f t="shared" si="223"/>
        <v/>
      </c>
    </row>
    <row r="2438" spans="1:22" x14ac:dyDescent="0.2">
      <c r="A2438" s="13"/>
      <c r="B2438" s="1"/>
      <c r="C2438" s="1"/>
      <c r="D2438" s="1"/>
      <c r="E2438" s="1"/>
      <c r="F2438" s="1"/>
      <c r="G2438" s="13"/>
      <c r="H2438" s="13"/>
      <c r="I2438" s="47"/>
      <c r="J2438" s="9"/>
      <c r="K2438" s="9"/>
      <c r="L2438" s="14"/>
      <c r="M2438" s="41"/>
      <c r="N2438" s="15"/>
      <c r="O2438" s="17" t="str">
        <f t="shared" si="225"/>
        <v/>
      </c>
      <c r="P2438" s="18" t="str">
        <f>IF(M2438=0,"",IF(N2438-Master!$A$6&lt;0,"0",IF(M2438&lt;=Master!$A$6,(N2438-Master!$A$6),O2438)))</f>
        <v/>
      </c>
      <c r="Q2438" s="104"/>
      <c r="R2438" s="18" t="str">
        <f t="shared" si="224"/>
        <v/>
      </c>
      <c r="S2438" s="43">
        <f t="shared" si="226"/>
        <v>0</v>
      </c>
      <c r="T2438" s="36" t="str">
        <f t="shared" si="222"/>
        <v/>
      </c>
      <c r="U2438" s="43">
        <f t="shared" si="227"/>
        <v>0</v>
      </c>
      <c r="V2438" s="36" t="str">
        <f t="shared" si="223"/>
        <v/>
      </c>
    </row>
    <row r="2439" spans="1:22" x14ac:dyDescent="0.2">
      <c r="A2439" s="13"/>
      <c r="B2439" s="1"/>
      <c r="C2439" s="1"/>
      <c r="D2439" s="1"/>
      <c r="E2439" s="1"/>
      <c r="F2439" s="1"/>
      <c r="G2439" s="13"/>
      <c r="H2439" s="13"/>
      <c r="I2439" s="47"/>
      <c r="J2439" s="9"/>
      <c r="K2439" s="9"/>
      <c r="L2439" s="14"/>
      <c r="M2439" s="41"/>
      <c r="N2439" s="15"/>
      <c r="O2439" s="17" t="str">
        <f t="shared" si="225"/>
        <v/>
      </c>
      <c r="P2439" s="18" t="str">
        <f>IF(M2439=0,"",IF(N2439-Master!$A$6&lt;0,"0",IF(M2439&lt;=Master!$A$6,(N2439-Master!$A$6),O2439)))</f>
        <v/>
      </c>
      <c r="Q2439" s="104"/>
      <c r="R2439" s="18" t="str">
        <f t="shared" si="224"/>
        <v/>
      </c>
      <c r="S2439" s="43">
        <f t="shared" si="226"/>
        <v>0</v>
      </c>
      <c r="T2439" s="36" t="str">
        <f t="shared" si="222"/>
        <v/>
      </c>
      <c r="U2439" s="43">
        <f t="shared" si="227"/>
        <v>0</v>
      </c>
      <c r="V2439" s="36" t="str">
        <f t="shared" si="223"/>
        <v/>
      </c>
    </row>
    <row r="2440" spans="1:22" x14ac:dyDescent="0.2">
      <c r="A2440" s="13"/>
      <c r="B2440" s="1"/>
      <c r="C2440" s="1"/>
      <c r="D2440" s="1"/>
      <c r="E2440" s="1"/>
      <c r="F2440" s="1"/>
      <c r="G2440" s="13"/>
      <c r="H2440" s="13"/>
      <c r="I2440" s="47"/>
      <c r="J2440" s="9"/>
      <c r="K2440" s="9"/>
      <c r="L2440" s="14"/>
      <c r="M2440" s="41"/>
      <c r="N2440" s="15"/>
      <c r="O2440" s="17" t="str">
        <f t="shared" si="225"/>
        <v/>
      </c>
      <c r="P2440" s="18" t="str">
        <f>IF(M2440=0,"",IF(N2440-Master!$A$6&lt;0,"0",IF(M2440&lt;=Master!$A$6,(N2440-Master!$A$6),O2440)))</f>
        <v/>
      </c>
      <c r="Q2440" s="104"/>
      <c r="R2440" s="18" t="str">
        <f t="shared" si="224"/>
        <v/>
      </c>
      <c r="S2440" s="43">
        <f t="shared" si="226"/>
        <v>0</v>
      </c>
      <c r="T2440" s="36" t="str">
        <f t="shared" si="222"/>
        <v/>
      </c>
      <c r="U2440" s="43">
        <f t="shared" si="227"/>
        <v>0</v>
      </c>
      <c r="V2440" s="36" t="str">
        <f t="shared" si="223"/>
        <v/>
      </c>
    </row>
    <row r="2441" spans="1:22" x14ac:dyDescent="0.2">
      <c r="A2441" s="13"/>
      <c r="B2441" s="1"/>
      <c r="C2441" s="1"/>
      <c r="D2441" s="1"/>
      <c r="E2441" s="1"/>
      <c r="F2441" s="1"/>
      <c r="G2441" s="13"/>
      <c r="H2441" s="13"/>
      <c r="I2441" s="47"/>
      <c r="J2441" s="9"/>
      <c r="K2441" s="9"/>
      <c r="L2441" s="14"/>
      <c r="M2441" s="41"/>
      <c r="N2441" s="15"/>
      <c r="O2441" s="17" t="str">
        <f t="shared" si="225"/>
        <v/>
      </c>
      <c r="P2441" s="18" t="str">
        <f>IF(M2441=0,"",IF(N2441-Master!$A$6&lt;0,"0",IF(M2441&lt;=Master!$A$6,(N2441-Master!$A$6),O2441)))</f>
        <v/>
      </c>
      <c r="Q2441" s="104"/>
      <c r="R2441" s="18" t="str">
        <f t="shared" si="224"/>
        <v/>
      </c>
      <c r="S2441" s="43">
        <f t="shared" si="226"/>
        <v>0</v>
      </c>
      <c r="T2441" s="36" t="str">
        <f t="shared" si="222"/>
        <v/>
      </c>
      <c r="U2441" s="43">
        <f t="shared" si="227"/>
        <v>0</v>
      </c>
      <c r="V2441" s="36" t="str">
        <f t="shared" si="223"/>
        <v/>
      </c>
    </row>
    <row r="2442" spans="1:22" x14ac:dyDescent="0.2">
      <c r="A2442" s="13"/>
      <c r="B2442" s="1"/>
      <c r="C2442" s="1"/>
      <c r="D2442" s="1"/>
      <c r="E2442" s="1"/>
      <c r="F2442" s="1"/>
      <c r="G2442" s="13"/>
      <c r="H2442" s="13"/>
      <c r="I2442" s="47"/>
      <c r="J2442" s="9"/>
      <c r="K2442" s="9"/>
      <c r="L2442" s="14"/>
      <c r="M2442" s="41"/>
      <c r="N2442" s="15"/>
      <c r="O2442" s="17" t="str">
        <f t="shared" si="225"/>
        <v/>
      </c>
      <c r="P2442" s="18" t="str">
        <f>IF(M2442=0,"",IF(N2442-Master!$A$6&lt;0,"0",IF(M2442&lt;=Master!$A$6,(N2442-Master!$A$6),O2442)))</f>
        <v/>
      </c>
      <c r="Q2442" s="104"/>
      <c r="R2442" s="18" t="str">
        <f t="shared" si="224"/>
        <v/>
      </c>
      <c r="S2442" s="43">
        <f t="shared" si="226"/>
        <v>0</v>
      </c>
      <c r="T2442" s="36" t="str">
        <f t="shared" si="222"/>
        <v/>
      </c>
      <c r="U2442" s="43">
        <f t="shared" si="227"/>
        <v>0</v>
      </c>
      <c r="V2442" s="36" t="str">
        <f t="shared" si="223"/>
        <v/>
      </c>
    </row>
    <row r="2443" spans="1:22" x14ac:dyDescent="0.2">
      <c r="A2443" s="13"/>
      <c r="B2443" s="1"/>
      <c r="C2443" s="1"/>
      <c r="D2443" s="1"/>
      <c r="E2443" s="1"/>
      <c r="F2443" s="1"/>
      <c r="G2443" s="13"/>
      <c r="H2443" s="13"/>
      <c r="I2443" s="47"/>
      <c r="J2443" s="9"/>
      <c r="K2443" s="9"/>
      <c r="L2443" s="14"/>
      <c r="M2443" s="41"/>
      <c r="N2443" s="15"/>
      <c r="O2443" s="17" t="str">
        <f t="shared" si="225"/>
        <v/>
      </c>
      <c r="P2443" s="18" t="str">
        <f>IF(M2443=0,"",IF(N2443-Master!$A$6&lt;0,"0",IF(M2443&lt;=Master!$A$6,(N2443-Master!$A$6),O2443)))</f>
        <v/>
      </c>
      <c r="Q2443" s="104"/>
      <c r="R2443" s="18" t="str">
        <f t="shared" si="224"/>
        <v/>
      </c>
      <c r="S2443" s="43">
        <f t="shared" si="226"/>
        <v>0</v>
      </c>
      <c r="T2443" s="36" t="str">
        <f t="shared" si="222"/>
        <v/>
      </c>
      <c r="U2443" s="43">
        <f t="shared" si="227"/>
        <v>0</v>
      </c>
      <c r="V2443" s="36" t="str">
        <f t="shared" si="223"/>
        <v/>
      </c>
    </row>
    <row r="2444" spans="1:22" x14ac:dyDescent="0.2">
      <c r="A2444" s="13"/>
      <c r="B2444" s="1"/>
      <c r="C2444" s="1"/>
      <c r="D2444" s="1"/>
      <c r="E2444" s="1"/>
      <c r="F2444" s="1"/>
      <c r="G2444" s="13"/>
      <c r="H2444" s="13"/>
      <c r="I2444" s="47"/>
      <c r="J2444" s="9"/>
      <c r="K2444" s="9"/>
      <c r="L2444" s="14"/>
      <c r="M2444" s="41"/>
      <c r="N2444" s="15"/>
      <c r="O2444" s="17" t="str">
        <f t="shared" si="225"/>
        <v/>
      </c>
      <c r="P2444" s="18" t="str">
        <f>IF(M2444=0,"",IF(N2444-Master!$A$6&lt;0,"0",IF(M2444&lt;=Master!$A$6,(N2444-Master!$A$6),O2444)))</f>
        <v/>
      </c>
      <c r="Q2444" s="104"/>
      <c r="R2444" s="18" t="str">
        <f t="shared" si="224"/>
        <v/>
      </c>
      <c r="S2444" s="43">
        <f t="shared" si="226"/>
        <v>0</v>
      </c>
      <c r="T2444" s="36" t="str">
        <f t="shared" si="222"/>
        <v/>
      </c>
      <c r="U2444" s="43">
        <f t="shared" si="227"/>
        <v>0</v>
      </c>
      <c r="V2444" s="36" t="str">
        <f t="shared" si="223"/>
        <v/>
      </c>
    </row>
    <row r="2445" spans="1:22" x14ac:dyDescent="0.2">
      <c r="A2445" s="13"/>
      <c r="B2445" s="1"/>
      <c r="C2445" s="1"/>
      <c r="D2445" s="1"/>
      <c r="E2445" s="1"/>
      <c r="F2445" s="1"/>
      <c r="G2445" s="13"/>
      <c r="H2445" s="13"/>
      <c r="I2445" s="47"/>
      <c r="J2445" s="9"/>
      <c r="K2445" s="9"/>
      <c r="L2445" s="14"/>
      <c r="M2445" s="41"/>
      <c r="N2445" s="15"/>
      <c r="O2445" s="17" t="str">
        <f t="shared" si="225"/>
        <v/>
      </c>
      <c r="P2445" s="18" t="str">
        <f>IF(M2445=0,"",IF(N2445-Master!$A$6&lt;0,"0",IF(M2445&lt;=Master!$A$6,(N2445-Master!$A$6),O2445)))</f>
        <v/>
      </c>
      <c r="Q2445" s="104"/>
      <c r="R2445" s="18" t="str">
        <f t="shared" si="224"/>
        <v/>
      </c>
      <c r="S2445" s="43">
        <f t="shared" si="226"/>
        <v>0</v>
      </c>
      <c r="T2445" s="36" t="str">
        <f t="shared" si="222"/>
        <v/>
      </c>
      <c r="U2445" s="43">
        <f t="shared" si="227"/>
        <v>0</v>
      </c>
      <c r="V2445" s="36" t="str">
        <f t="shared" si="223"/>
        <v/>
      </c>
    </row>
    <row r="2446" spans="1:22" x14ac:dyDescent="0.2">
      <c r="A2446" s="13"/>
      <c r="B2446" s="1"/>
      <c r="C2446" s="1"/>
      <c r="D2446" s="1"/>
      <c r="E2446" s="1"/>
      <c r="F2446" s="1"/>
      <c r="G2446" s="13"/>
      <c r="H2446" s="13"/>
      <c r="I2446" s="47"/>
      <c r="J2446" s="9"/>
      <c r="K2446" s="9"/>
      <c r="L2446" s="14"/>
      <c r="M2446" s="41"/>
      <c r="N2446" s="15"/>
      <c r="O2446" s="17" t="str">
        <f t="shared" si="225"/>
        <v/>
      </c>
      <c r="P2446" s="18" t="str">
        <f>IF(M2446=0,"",IF(N2446-Master!$A$6&lt;0,"0",IF(M2446&lt;=Master!$A$6,(N2446-Master!$A$6),O2446)))</f>
        <v/>
      </c>
      <c r="Q2446" s="104"/>
      <c r="R2446" s="18" t="str">
        <f t="shared" si="224"/>
        <v/>
      </c>
      <c r="S2446" s="43">
        <f t="shared" si="226"/>
        <v>0</v>
      </c>
      <c r="T2446" s="36" t="str">
        <f t="shared" si="222"/>
        <v/>
      </c>
      <c r="U2446" s="43">
        <f t="shared" si="227"/>
        <v>0</v>
      </c>
      <c r="V2446" s="36" t="str">
        <f t="shared" si="223"/>
        <v/>
      </c>
    </row>
    <row r="2447" spans="1:22" x14ac:dyDescent="0.2">
      <c r="A2447" s="13"/>
      <c r="B2447" s="1"/>
      <c r="C2447" s="1"/>
      <c r="D2447" s="1"/>
      <c r="E2447" s="1"/>
      <c r="F2447" s="1"/>
      <c r="G2447" s="13"/>
      <c r="H2447" s="13"/>
      <c r="I2447" s="47"/>
      <c r="J2447" s="9"/>
      <c r="K2447" s="9"/>
      <c r="L2447" s="14"/>
      <c r="M2447" s="41"/>
      <c r="N2447" s="15"/>
      <c r="O2447" s="17" t="str">
        <f t="shared" si="225"/>
        <v/>
      </c>
      <c r="P2447" s="18" t="str">
        <f>IF(M2447=0,"",IF(N2447-Master!$A$6&lt;0,"0",IF(M2447&lt;=Master!$A$6,(N2447-Master!$A$6),O2447)))</f>
        <v/>
      </c>
      <c r="Q2447" s="104"/>
      <c r="R2447" s="18" t="str">
        <f t="shared" si="224"/>
        <v/>
      </c>
      <c r="S2447" s="43">
        <f t="shared" si="226"/>
        <v>0</v>
      </c>
      <c r="T2447" s="36" t="str">
        <f t="shared" si="222"/>
        <v/>
      </c>
      <c r="U2447" s="43">
        <f t="shared" si="227"/>
        <v>0</v>
      </c>
      <c r="V2447" s="36" t="str">
        <f t="shared" si="223"/>
        <v/>
      </c>
    </row>
    <row r="2448" spans="1:22" x14ac:dyDescent="0.2">
      <c r="A2448" s="13"/>
      <c r="B2448" s="1"/>
      <c r="C2448" s="1"/>
      <c r="D2448" s="1"/>
      <c r="E2448" s="1"/>
      <c r="F2448" s="1"/>
      <c r="G2448" s="13"/>
      <c r="H2448" s="13"/>
      <c r="I2448" s="47"/>
      <c r="J2448" s="9"/>
      <c r="K2448" s="9"/>
      <c r="L2448" s="14"/>
      <c r="M2448" s="41"/>
      <c r="N2448" s="15"/>
      <c r="O2448" s="17" t="str">
        <f t="shared" si="225"/>
        <v/>
      </c>
      <c r="P2448" s="18" t="str">
        <f>IF(M2448=0,"",IF(N2448-Master!$A$6&lt;0,"0",IF(M2448&lt;=Master!$A$6,(N2448-Master!$A$6),O2448)))</f>
        <v/>
      </c>
      <c r="Q2448" s="104"/>
      <c r="R2448" s="18" t="str">
        <f t="shared" si="224"/>
        <v/>
      </c>
      <c r="S2448" s="43">
        <f t="shared" si="226"/>
        <v>0</v>
      </c>
      <c r="T2448" s="36" t="str">
        <f t="shared" si="222"/>
        <v/>
      </c>
      <c r="U2448" s="43">
        <f t="shared" si="227"/>
        <v>0</v>
      </c>
      <c r="V2448" s="36" t="str">
        <f t="shared" si="223"/>
        <v/>
      </c>
    </row>
    <row r="2449" spans="1:22" x14ac:dyDescent="0.2">
      <c r="A2449" s="13"/>
      <c r="B2449" s="1"/>
      <c r="C2449" s="1"/>
      <c r="D2449" s="1"/>
      <c r="E2449" s="1"/>
      <c r="F2449" s="1"/>
      <c r="G2449" s="13"/>
      <c r="H2449" s="13"/>
      <c r="I2449" s="47"/>
      <c r="J2449" s="9"/>
      <c r="K2449" s="9"/>
      <c r="L2449" s="14"/>
      <c r="M2449" s="41"/>
      <c r="N2449" s="15"/>
      <c r="O2449" s="17" t="str">
        <f t="shared" si="225"/>
        <v/>
      </c>
      <c r="P2449" s="18" t="str">
        <f>IF(M2449=0,"",IF(N2449-Master!$A$6&lt;0,"0",IF(M2449&lt;=Master!$A$6,(N2449-Master!$A$6),O2449)))</f>
        <v/>
      </c>
      <c r="Q2449" s="104"/>
      <c r="R2449" s="18" t="str">
        <f t="shared" si="224"/>
        <v/>
      </c>
      <c r="S2449" s="43">
        <f t="shared" si="226"/>
        <v>0</v>
      </c>
      <c r="T2449" s="36" t="str">
        <f t="shared" si="222"/>
        <v/>
      </c>
      <c r="U2449" s="43">
        <f t="shared" si="227"/>
        <v>0</v>
      </c>
      <c r="V2449" s="36" t="str">
        <f t="shared" si="223"/>
        <v/>
      </c>
    </row>
    <row r="2450" spans="1:22" x14ac:dyDescent="0.2">
      <c r="A2450" s="13"/>
      <c r="B2450" s="1"/>
      <c r="C2450" s="1"/>
      <c r="D2450" s="1"/>
      <c r="E2450" s="1"/>
      <c r="F2450" s="1"/>
      <c r="G2450" s="13"/>
      <c r="H2450" s="13"/>
      <c r="I2450" s="47"/>
      <c r="J2450" s="9"/>
      <c r="K2450" s="9"/>
      <c r="L2450" s="14"/>
      <c r="M2450" s="41"/>
      <c r="N2450" s="15"/>
      <c r="O2450" s="17" t="str">
        <f t="shared" si="225"/>
        <v/>
      </c>
      <c r="P2450" s="18" t="str">
        <f>IF(M2450=0,"",IF(N2450-Master!$A$6&lt;0,"0",IF(M2450&lt;=Master!$A$6,(N2450-Master!$A$6),O2450)))</f>
        <v/>
      </c>
      <c r="Q2450" s="104"/>
      <c r="R2450" s="18" t="str">
        <f t="shared" si="224"/>
        <v/>
      </c>
      <c r="S2450" s="43">
        <f t="shared" si="226"/>
        <v>0</v>
      </c>
      <c r="T2450" s="36" t="str">
        <f t="shared" si="222"/>
        <v/>
      </c>
      <c r="U2450" s="43">
        <f t="shared" si="227"/>
        <v>0</v>
      </c>
      <c r="V2450" s="36" t="str">
        <f t="shared" si="223"/>
        <v/>
      </c>
    </row>
    <row r="2451" spans="1:22" x14ac:dyDescent="0.2">
      <c r="A2451" s="13"/>
      <c r="B2451" s="1"/>
      <c r="C2451" s="1"/>
      <c r="D2451" s="1"/>
      <c r="E2451" s="1"/>
      <c r="F2451" s="1"/>
      <c r="G2451" s="13"/>
      <c r="H2451" s="13"/>
      <c r="I2451" s="47"/>
      <c r="J2451" s="9"/>
      <c r="K2451" s="9"/>
      <c r="L2451" s="14"/>
      <c r="M2451" s="41"/>
      <c r="N2451" s="15"/>
      <c r="O2451" s="17" t="str">
        <f t="shared" si="225"/>
        <v/>
      </c>
      <c r="P2451" s="18" t="str">
        <f>IF(M2451=0,"",IF(N2451-Master!$A$6&lt;0,"0",IF(M2451&lt;=Master!$A$6,(N2451-Master!$A$6),O2451)))</f>
        <v/>
      </c>
      <c r="Q2451" s="104"/>
      <c r="R2451" s="18" t="str">
        <f t="shared" si="224"/>
        <v/>
      </c>
      <c r="S2451" s="43">
        <f t="shared" si="226"/>
        <v>0</v>
      </c>
      <c r="T2451" s="36" t="str">
        <f t="shared" ref="T2451:T2514" si="228">CLEAN(IF(S2451=0,"",LEFT("Fact Sheet AR "&amp;H2451,35)))</f>
        <v/>
      </c>
      <c r="U2451" s="43">
        <f t="shared" si="227"/>
        <v>0</v>
      </c>
      <c r="V2451" s="36" t="str">
        <f t="shared" ref="V2451:V2514" si="229">CLEAN(IF(U2451=0,"",LEFT("Fact Sheet Uncollectible AR "&amp;H2451,35)))</f>
        <v/>
      </c>
    </row>
    <row r="2452" spans="1:22" x14ac:dyDescent="0.2">
      <c r="A2452" s="13"/>
      <c r="B2452" s="1"/>
      <c r="C2452" s="1"/>
      <c r="D2452" s="1"/>
      <c r="E2452" s="1"/>
      <c r="F2452" s="1"/>
      <c r="G2452" s="13"/>
      <c r="H2452" s="13"/>
      <c r="I2452" s="47"/>
      <c r="J2452" s="9"/>
      <c r="K2452" s="9"/>
      <c r="L2452" s="14"/>
      <c r="M2452" s="41"/>
      <c r="N2452" s="15"/>
      <c r="O2452" s="17" t="str">
        <f t="shared" si="225"/>
        <v/>
      </c>
      <c r="P2452" s="18" t="str">
        <f>IF(M2452=0,"",IF(N2452-Master!$A$6&lt;0,"0",IF(M2452&lt;=Master!$A$6,(N2452-Master!$A$6),O2452)))</f>
        <v/>
      </c>
      <c r="Q2452" s="104"/>
      <c r="R2452" s="18" t="str">
        <f t="shared" ref="R2452:R2515" si="230">IF(Q2452="","","BANNERAR")</f>
        <v/>
      </c>
      <c r="S2452" s="43">
        <f t="shared" si="226"/>
        <v>0</v>
      </c>
      <c r="T2452" s="36" t="str">
        <f t="shared" si="228"/>
        <v/>
      </c>
      <c r="U2452" s="43">
        <f t="shared" si="227"/>
        <v>0</v>
      </c>
      <c r="V2452" s="36" t="str">
        <f t="shared" si="229"/>
        <v/>
      </c>
    </row>
    <row r="2453" spans="1:22" x14ac:dyDescent="0.2">
      <c r="A2453" s="13"/>
      <c r="B2453" s="1"/>
      <c r="C2453" s="1"/>
      <c r="D2453" s="1"/>
      <c r="E2453" s="1"/>
      <c r="F2453" s="1"/>
      <c r="G2453" s="13"/>
      <c r="H2453" s="13"/>
      <c r="I2453" s="47"/>
      <c r="J2453" s="9"/>
      <c r="K2453" s="9"/>
      <c r="L2453" s="14"/>
      <c r="M2453" s="41"/>
      <c r="N2453" s="15"/>
      <c r="O2453" s="17" t="str">
        <f t="shared" ref="O2453:O2516" si="231">IF(M2453=0,"",(N2453-M2453+1))</f>
        <v/>
      </c>
      <c r="P2453" s="18" t="str">
        <f>IF(M2453=0,"",IF(N2453-Master!$A$6&lt;0,"0",IF(M2453&lt;=Master!$A$6,(N2453-Master!$A$6),O2453)))</f>
        <v/>
      </c>
      <c r="Q2453" s="104"/>
      <c r="R2453" s="18" t="str">
        <f t="shared" si="230"/>
        <v/>
      </c>
      <c r="S2453" s="43">
        <f t="shared" ref="S2453:S2516" si="232">IF(M2453=0,J2453,IF(P2453="0",J2453,ROUND(J2453-(J2453*P2453/O2453),2)))</f>
        <v>0</v>
      </c>
      <c r="T2453" s="36" t="str">
        <f t="shared" si="228"/>
        <v/>
      </c>
      <c r="U2453" s="43">
        <f t="shared" ref="U2453:U2516" si="233">IF(M2453=0,K2453,IF(P2453="0",K2453,ROUND(K2453-(K2453*P2453/O2453),2)))</f>
        <v>0</v>
      </c>
      <c r="V2453" s="36" t="str">
        <f t="shared" si="229"/>
        <v/>
      </c>
    </row>
    <row r="2454" spans="1:22" x14ac:dyDescent="0.2">
      <c r="A2454" s="13"/>
      <c r="B2454" s="1"/>
      <c r="C2454" s="1"/>
      <c r="D2454" s="1"/>
      <c r="E2454" s="1"/>
      <c r="F2454" s="1"/>
      <c r="G2454" s="13"/>
      <c r="H2454" s="13"/>
      <c r="I2454" s="47"/>
      <c r="J2454" s="9"/>
      <c r="K2454" s="9"/>
      <c r="L2454" s="14"/>
      <c r="M2454" s="41"/>
      <c r="N2454" s="15"/>
      <c r="O2454" s="17" t="str">
        <f t="shared" si="231"/>
        <v/>
      </c>
      <c r="P2454" s="18" t="str">
        <f>IF(M2454=0,"",IF(N2454-Master!$A$6&lt;0,"0",IF(M2454&lt;=Master!$A$6,(N2454-Master!$A$6),O2454)))</f>
        <v/>
      </c>
      <c r="Q2454" s="104"/>
      <c r="R2454" s="18" t="str">
        <f t="shared" si="230"/>
        <v/>
      </c>
      <c r="S2454" s="43">
        <f t="shared" si="232"/>
        <v>0</v>
      </c>
      <c r="T2454" s="36" t="str">
        <f t="shared" si="228"/>
        <v/>
      </c>
      <c r="U2454" s="43">
        <f t="shared" si="233"/>
        <v>0</v>
      </c>
      <c r="V2454" s="36" t="str">
        <f t="shared" si="229"/>
        <v/>
      </c>
    </row>
    <row r="2455" spans="1:22" x14ac:dyDescent="0.2">
      <c r="A2455" s="13"/>
      <c r="B2455" s="1"/>
      <c r="C2455" s="1"/>
      <c r="D2455" s="1"/>
      <c r="E2455" s="1"/>
      <c r="F2455" s="1"/>
      <c r="G2455" s="13"/>
      <c r="H2455" s="13"/>
      <c r="I2455" s="47"/>
      <c r="J2455" s="9"/>
      <c r="K2455" s="9"/>
      <c r="L2455" s="14"/>
      <c r="M2455" s="41"/>
      <c r="N2455" s="15"/>
      <c r="O2455" s="17" t="str">
        <f t="shared" si="231"/>
        <v/>
      </c>
      <c r="P2455" s="18" t="str">
        <f>IF(M2455=0,"",IF(N2455-Master!$A$6&lt;0,"0",IF(M2455&lt;=Master!$A$6,(N2455-Master!$A$6),O2455)))</f>
        <v/>
      </c>
      <c r="Q2455" s="104"/>
      <c r="R2455" s="18" t="str">
        <f t="shared" si="230"/>
        <v/>
      </c>
      <c r="S2455" s="43">
        <f t="shared" si="232"/>
        <v>0</v>
      </c>
      <c r="T2455" s="36" t="str">
        <f t="shared" si="228"/>
        <v/>
      </c>
      <c r="U2455" s="43">
        <f t="shared" si="233"/>
        <v>0</v>
      </c>
      <c r="V2455" s="36" t="str">
        <f t="shared" si="229"/>
        <v/>
      </c>
    </row>
    <row r="2456" spans="1:22" x14ac:dyDescent="0.2">
      <c r="A2456" s="13"/>
      <c r="B2456" s="1"/>
      <c r="C2456" s="1"/>
      <c r="D2456" s="1"/>
      <c r="E2456" s="1"/>
      <c r="F2456" s="1"/>
      <c r="G2456" s="13"/>
      <c r="H2456" s="13"/>
      <c r="I2456" s="47"/>
      <c r="J2456" s="9"/>
      <c r="K2456" s="9"/>
      <c r="L2456" s="14"/>
      <c r="M2456" s="41"/>
      <c r="N2456" s="15"/>
      <c r="O2456" s="17" t="str">
        <f t="shared" si="231"/>
        <v/>
      </c>
      <c r="P2456" s="18" t="str">
        <f>IF(M2456=0,"",IF(N2456-Master!$A$6&lt;0,"0",IF(M2456&lt;=Master!$A$6,(N2456-Master!$A$6),O2456)))</f>
        <v/>
      </c>
      <c r="Q2456" s="104"/>
      <c r="R2456" s="18" t="str">
        <f t="shared" si="230"/>
        <v/>
      </c>
      <c r="S2456" s="43">
        <f t="shared" si="232"/>
        <v>0</v>
      </c>
      <c r="T2456" s="36" t="str">
        <f t="shared" si="228"/>
        <v/>
      </c>
      <c r="U2456" s="43">
        <f t="shared" si="233"/>
        <v>0</v>
      </c>
      <c r="V2456" s="36" t="str">
        <f t="shared" si="229"/>
        <v/>
      </c>
    </row>
    <row r="2457" spans="1:22" x14ac:dyDescent="0.2">
      <c r="A2457" s="13"/>
      <c r="B2457" s="1"/>
      <c r="C2457" s="1"/>
      <c r="D2457" s="1"/>
      <c r="E2457" s="1"/>
      <c r="F2457" s="1"/>
      <c r="G2457" s="13"/>
      <c r="H2457" s="13"/>
      <c r="I2457" s="47"/>
      <c r="J2457" s="9"/>
      <c r="K2457" s="9"/>
      <c r="L2457" s="14"/>
      <c r="M2457" s="41"/>
      <c r="N2457" s="15"/>
      <c r="O2457" s="17" t="str">
        <f t="shared" si="231"/>
        <v/>
      </c>
      <c r="P2457" s="18" t="str">
        <f>IF(M2457=0,"",IF(N2457-Master!$A$6&lt;0,"0",IF(M2457&lt;=Master!$A$6,(N2457-Master!$A$6),O2457)))</f>
        <v/>
      </c>
      <c r="Q2457" s="104"/>
      <c r="R2457" s="18" t="str">
        <f t="shared" si="230"/>
        <v/>
      </c>
      <c r="S2457" s="43">
        <f t="shared" si="232"/>
        <v>0</v>
      </c>
      <c r="T2457" s="36" t="str">
        <f t="shared" si="228"/>
        <v/>
      </c>
      <c r="U2457" s="43">
        <f t="shared" si="233"/>
        <v>0</v>
      </c>
      <c r="V2457" s="36" t="str">
        <f t="shared" si="229"/>
        <v/>
      </c>
    </row>
    <row r="2458" spans="1:22" x14ac:dyDescent="0.2">
      <c r="A2458" s="13"/>
      <c r="B2458" s="1"/>
      <c r="C2458" s="1"/>
      <c r="D2458" s="1"/>
      <c r="E2458" s="1"/>
      <c r="F2458" s="1"/>
      <c r="G2458" s="13"/>
      <c r="H2458" s="13"/>
      <c r="I2458" s="47"/>
      <c r="J2458" s="9"/>
      <c r="K2458" s="9"/>
      <c r="L2458" s="14"/>
      <c r="M2458" s="41"/>
      <c r="N2458" s="15"/>
      <c r="O2458" s="17" t="str">
        <f t="shared" si="231"/>
        <v/>
      </c>
      <c r="P2458" s="18" t="str">
        <f>IF(M2458=0,"",IF(N2458-Master!$A$6&lt;0,"0",IF(M2458&lt;=Master!$A$6,(N2458-Master!$A$6),O2458)))</f>
        <v/>
      </c>
      <c r="Q2458" s="104"/>
      <c r="R2458" s="18" t="str">
        <f t="shared" si="230"/>
        <v/>
      </c>
      <c r="S2458" s="43">
        <f t="shared" si="232"/>
        <v>0</v>
      </c>
      <c r="T2458" s="36" t="str">
        <f t="shared" si="228"/>
        <v/>
      </c>
      <c r="U2458" s="43">
        <f t="shared" si="233"/>
        <v>0</v>
      </c>
      <c r="V2458" s="36" t="str">
        <f t="shared" si="229"/>
        <v/>
      </c>
    </row>
    <row r="2459" spans="1:22" x14ac:dyDescent="0.2">
      <c r="A2459" s="13"/>
      <c r="B2459" s="1"/>
      <c r="C2459" s="1"/>
      <c r="D2459" s="1"/>
      <c r="E2459" s="1"/>
      <c r="F2459" s="1"/>
      <c r="G2459" s="13"/>
      <c r="H2459" s="13"/>
      <c r="I2459" s="47"/>
      <c r="J2459" s="9"/>
      <c r="K2459" s="9"/>
      <c r="L2459" s="14"/>
      <c r="M2459" s="41"/>
      <c r="N2459" s="15"/>
      <c r="O2459" s="17" t="str">
        <f t="shared" si="231"/>
        <v/>
      </c>
      <c r="P2459" s="18" t="str">
        <f>IF(M2459=0,"",IF(N2459-Master!$A$6&lt;0,"0",IF(M2459&lt;=Master!$A$6,(N2459-Master!$A$6),O2459)))</f>
        <v/>
      </c>
      <c r="Q2459" s="104"/>
      <c r="R2459" s="18" t="str">
        <f t="shared" si="230"/>
        <v/>
      </c>
      <c r="S2459" s="43">
        <f t="shared" si="232"/>
        <v>0</v>
      </c>
      <c r="T2459" s="36" t="str">
        <f t="shared" si="228"/>
        <v/>
      </c>
      <c r="U2459" s="43">
        <f t="shared" si="233"/>
        <v>0</v>
      </c>
      <c r="V2459" s="36" t="str">
        <f t="shared" si="229"/>
        <v/>
      </c>
    </row>
    <row r="2460" spans="1:22" x14ac:dyDescent="0.2">
      <c r="A2460" s="13"/>
      <c r="B2460" s="1"/>
      <c r="C2460" s="1"/>
      <c r="D2460" s="1"/>
      <c r="E2460" s="1"/>
      <c r="F2460" s="1"/>
      <c r="G2460" s="13"/>
      <c r="H2460" s="13"/>
      <c r="I2460" s="47"/>
      <c r="J2460" s="9"/>
      <c r="K2460" s="9"/>
      <c r="L2460" s="14"/>
      <c r="M2460" s="41"/>
      <c r="N2460" s="15"/>
      <c r="O2460" s="17" t="str">
        <f t="shared" si="231"/>
        <v/>
      </c>
      <c r="P2460" s="18" t="str">
        <f>IF(M2460=0,"",IF(N2460-Master!$A$6&lt;0,"0",IF(M2460&lt;=Master!$A$6,(N2460-Master!$A$6),O2460)))</f>
        <v/>
      </c>
      <c r="Q2460" s="104"/>
      <c r="R2460" s="18" t="str">
        <f t="shared" si="230"/>
        <v/>
      </c>
      <c r="S2460" s="43">
        <f t="shared" si="232"/>
        <v>0</v>
      </c>
      <c r="T2460" s="36" t="str">
        <f t="shared" si="228"/>
        <v/>
      </c>
      <c r="U2460" s="43">
        <f t="shared" si="233"/>
        <v>0</v>
      </c>
      <c r="V2460" s="36" t="str">
        <f t="shared" si="229"/>
        <v/>
      </c>
    </row>
    <row r="2461" spans="1:22" x14ac:dyDescent="0.2">
      <c r="A2461" s="13"/>
      <c r="B2461" s="1"/>
      <c r="C2461" s="1"/>
      <c r="D2461" s="1"/>
      <c r="E2461" s="1"/>
      <c r="F2461" s="1"/>
      <c r="G2461" s="13"/>
      <c r="H2461" s="13"/>
      <c r="I2461" s="47"/>
      <c r="J2461" s="9"/>
      <c r="K2461" s="9"/>
      <c r="L2461" s="14"/>
      <c r="M2461" s="41"/>
      <c r="N2461" s="15"/>
      <c r="O2461" s="17" t="str">
        <f t="shared" si="231"/>
        <v/>
      </c>
      <c r="P2461" s="18" t="str">
        <f>IF(M2461=0,"",IF(N2461-Master!$A$6&lt;0,"0",IF(M2461&lt;=Master!$A$6,(N2461-Master!$A$6),O2461)))</f>
        <v/>
      </c>
      <c r="Q2461" s="104"/>
      <c r="R2461" s="18" t="str">
        <f t="shared" si="230"/>
        <v/>
      </c>
      <c r="S2461" s="43">
        <f t="shared" si="232"/>
        <v>0</v>
      </c>
      <c r="T2461" s="36" t="str">
        <f t="shared" si="228"/>
        <v/>
      </c>
      <c r="U2461" s="43">
        <f t="shared" si="233"/>
        <v>0</v>
      </c>
      <c r="V2461" s="36" t="str">
        <f t="shared" si="229"/>
        <v/>
      </c>
    </row>
    <row r="2462" spans="1:22" x14ac:dyDescent="0.2">
      <c r="A2462" s="13"/>
      <c r="B2462" s="1"/>
      <c r="C2462" s="1"/>
      <c r="D2462" s="1"/>
      <c r="E2462" s="1"/>
      <c r="F2462" s="1"/>
      <c r="G2462" s="13"/>
      <c r="H2462" s="13"/>
      <c r="I2462" s="47"/>
      <c r="J2462" s="9"/>
      <c r="K2462" s="9"/>
      <c r="L2462" s="14"/>
      <c r="M2462" s="41"/>
      <c r="N2462" s="15"/>
      <c r="O2462" s="17" t="str">
        <f t="shared" si="231"/>
        <v/>
      </c>
      <c r="P2462" s="18" t="str">
        <f>IF(M2462=0,"",IF(N2462-Master!$A$6&lt;0,"0",IF(M2462&lt;=Master!$A$6,(N2462-Master!$A$6),O2462)))</f>
        <v/>
      </c>
      <c r="Q2462" s="104"/>
      <c r="R2462" s="18" t="str">
        <f t="shared" si="230"/>
        <v/>
      </c>
      <c r="S2462" s="43">
        <f t="shared" si="232"/>
        <v>0</v>
      </c>
      <c r="T2462" s="36" t="str">
        <f t="shared" si="228"/>
        <v/>
      </c>
      <c r="U2462" s="43">
        <f t="shared" si="233"/>
        <v>0</v>
      </c>
      <c r="V2462" s="36" t="str">
        <f t="shared" si="229"/>
        <v/>
      </c>
    </row>
    <row r="2463" spans="1:22" x14ac:dyDescent="0.2">
      <c r="A2463" s="13"/>
      <c r="B2463" s="1"/>
      <c r="C2463" s="1"/>
      <c r="D2463" s="1"/>
      <c r="E2463" s="1"/>
      <c r="F2463" s="1"/>
      <c r="G2463" s="13"/>
      <c r="H2463" s="13"/>
      <c r="I2463" s="47"/>
      <c r="J2463" s="9"/>
      <c r="K2463" s="9"/>
      <c r="L2463" s="14"/>
      <c r="M2463" s="41"/>
      <c r="N2463" s="15"/>
      <c r="O2463" s="17" t="str">
        <f t="shared" si="231"/>
        <v/>
      </c>
      <c r="P2463" s="18" t="str">
        <f>IF(M2463=0,"",IF(N2463-Master!$A$6&lt;0,"0",IF(M2463&lt;=Master!$A$6,(N2463-Master!$A$6),O2463)))</f>
        <v/>
      </c>
      <c r="Q2463" s="104"/>
      <c r="R2463" s="18" t="str">
        <f t="shared" si="230"/>
        <v/>
      </c>
      <c r="S2463" s="43">
        <f t="shared" si="232"/>
        <v>0</v>
      </c>
      <c r="T2463" s="36" t="str">
        <f t="shared" si="228"/>
        <v/>
      </c>
      <c r="U2463" s="43">
        <f t="shared" si="233"/>
        <v>0</v>
      </c>
      <c r="V2463" s="36" t="str">
        <f t="shared" si="229"/>
        <v/>
      </c>
    </row>
    <row r="2464" spans="1:22" x14ac:dyDescent="0.2">
      <c r="A2464" s="13"/>
      <c r="B2464" s="1"/>
      <c r="C2464" s="1"/>
      <c r="D2464" s="1"/>
      <c r="E2464" s="1"/>
      <c r="F2464" s="1"/>
      <c r="G2464" s="13"/>
      <c r="H2464" s="13"/>
      <c r="I2464" s="47"/>
      <c r="J2464" s="9"/>
      <c r="K2464" s="9"/>
      <c r="L2464" s="14"/>
      <c r="M2464" s="41"/>
      <c r="N2464" s="15"/>
      <c r="O2464" s="17" t="str">
        <f t="shared" si="231"/>
        <v/>
      </c>
      <c r="P2464" s="18" t="str">
        <f>IF(M2464=0,"",IF(N2464-Master!$A$6&lt;0,"0",IF(M2464&lt;=Master!$A$6,(N2464-Master!$A$6),O2464)))</f>
        <v/>
      </c>
      <c r="Q2464" s="104"/>
      <c r="R2464" s="18" t="str">
        <f t="shared" si="230"/>
        <v/>
      </c>
      <c r="S2464" s="43">
        <f t="shared" si="232"/>
        <v>0</v>
      </c>
      <c r="T2464" s="36" t="str">
        <f t="shared" si="228"/>
        <v/>
      </c>
      <c r="U2464" s="43">
        <f t="shared" si="233"/>
        <v>0</v>
      </c>
      <c r="V2464" s="36" t="str">
        <f t="shared" si="229"/>
        <v/>
      </c>
    </row>
    <row r="2465" spans="1:22" x14ac:dyDescent="0.2">
      <c r="A2465" s="13"/>
      <c r="B2465" s="1"/>
      <c r="C2465" s="1"/>
      <c r="D2465" s="1"/>
      <c r="E2465" s="1"/>
      <c r="F2465" s="1"/>
      <c r="G2465" s="13"/>
      <c r="H2465" s="13"/>
      <c r="I2465" s="47"/>
      <c r="J2465" s="9"/>
      <c r="K2465" s="9"/>
      <c r="L2465" s="14"/>
      <c r="M2465" s="41"/>
      <c r="N2465" s="15"/>
      <c r="O2465" s="17" t="str">
        <f t="shared" si="231"/>
        <v/>
      </c>
      <c r="P2465" s="18" t="str">
        <f>IF(M2465=0,"",IF(N2465-Master!$A$6&lt;0,"0",IF(M2465&lt;=Master!$A$6,(N2465-Master!$A$6),O2465)))</f>
        <v/>
      </c>
      <c r="Q2465" s="104"/>
      <c r="R2465" s="18" t="str">
        <f t="shared" si="230"/>
        <v/>
      </c>
      <c r="S2465" s="43">
        <f t="shared" si="232"/>
        <v>0</v>
      </c>
      <c r="T2465" s="36" t="str">
        <f t="shared" si="228"/>
        <v/>
      </c>
      <c r="U2465" s="43">
        <f t="shared" si="233"/>
        <v>0</v>
      </c>
      <c r="V2465" s="36" t="str">
        <f t="shared" si="229"/>
        <v/>
      </c>
    </row>
    <row r="2466" spans="1:22" x14ac:dyDescent="0.2">
      <c r="A2466" s="13"/>
      <c r="B2466" s="1"/>
      <c r="C2466" s="1"/>
      <c r="D2466" s="1"/>
      <c r="E2466" s="1"/>
      <c r="F2466" s="1"/>
      <c r="G2466" s="13"/>
      <c r="H2466" s="13"/>
      <c r="I2466" s="47"/>
      <c r="J2466" s="9"/>
      <c r="K2466" s="9"/>
      <c r="L2466" s="14"/>
      <c r="M2466" s="41"/>
      <c r="N2466" s="15"/>
      <c r="O2466" s="17" t="str">
        <f t="shared" si="231"/>
        <v/>
      </c>
      <c r="P2466" s="18" t="str">
        <f>IF(M2466=0,"",IF(N2466-Master!$A$6&lt;0,"0",IF(M2466&lt;=Master!$A$6,(N2466-Master!$A$6),O2466)))</f>
        <v/>
      </c>
      <c r="Q2466" s="104"/>
      <c r="R2466" s="18" t="str">
        <f t="shared" si="230"/>
        <v/>
      </c>
      <c r="S2466" s="43">
        <f t="shared" si="232"/>
        <v>0</v>
      </c>
      <c r="T2466" s="36" t="str">
        <f t="shared" si="228"/>
        <v/>
      </c>
      <c r="U2466" s="43">
        <f t="shared" si="233"/>
        <v>0</v>
      </c>
      <c r="V2466" s="36" t="str">
        <f t="shared" si="229"/>
        <v/>
      </c>
    </row>
    <row r="2467" spans="1:22" x14ac:dyDescent="0.2">
      <c r="A2467" s="13"/>
      <c r="B2467" s="1"/>
      <c r="C2467" s="1"/>
      <c r="D2467" s="1"/>
      <c r="E2467" s="1"/>
      <c r="F2467" s="1"/>
      <c r="G2467" s="13"/>
      <c r="H2467" s="13"/>
      <c r="I2467" s="47"/>
      <c r="J2467" s="9"/>
      <c r="K2467" s="9"/>
      <c r="L2467" s="14"/>
      <c r="M2467" s="41"/>
      <c r="N2467" s="15"/>
      <c r="O2467" s="17" t="str">
        <f t="shared" si="231"/>
        <v/>
      </c>
      <c r="P2467" s="18" t="str">
        <f>IF(M2467=0,"",IF(N2467-Master!$A$6&lt;0,"0",IF(M2467&lt;=Master!$A$6,(N2467-Master!$A$6),O2467)))</f>
        <v/>
      </c>
      <c r="Q2467" s="104"/>
      <c r="R2467" s="18" t="str">
        <f t="shared" si="230"/>
        <v/>
      </c>
      <c r="S2467" s="43">
        <f t="shared" si="232"/>
        <v>0</v>
      </c>
      <c r="T2467" s="36" t="str">
        <f t="shared" si="228"/>
        <v/>
      </c>
      <c r="U2467" s="43">
        <f t="shared" si="233"/>
        <v>0</v>
      </c>
      <c r="V2467" s="36" t="str">
        <f t="shared" si="229"/>
        <v/>
      </c>
    </row>
    <row r="2468" spans="1:22" x14ac:dyDescent="0.2">
      <c r="A2468" s="13"/>
      <c r="B2468" s="1"/>
      <c r="C2468" s="1"/>
      <c r="D2468" s="1"/>
      <c r="E2468" s="1"/>
      <c r="F2468" s="1"/>
      <c r="G2468" s="13"/>
      <c r="H2468" s="13"/>
      <c r="I2468" s="47"/>
      <c r="J2468" s="9"/>
      <c r="K2468" s="9"/>
      <c r="L2468" s="14"/>
      <c r="M2468" s="41"/>
      <c r="N2468" s="15"/>
      <c r="O2468" s="17" t="str">
        <f t="shared" si="231"/>
        <v/>
      </c>
      <c r="P2468" s="18" t="str">
        <f>IF(M2468=0,"",IF(N2468-Master!$A$6&lt;0,"0",IF(M2468&lt;=Master!$A$6,(N2468-Master!$A$6),O2468)))</f>
        <v/>
      </c>
      <c r="Q2468" s="104"/>
      <c r="R2468" s="18" t="str">
        <f t="shared" si="230"/>
        <v/>
      </c>
      <c r="S2468" s="43">
        <f t="shared" si="232"/>
        <v>0</v>
      </c>
      <c r="T2468" s="36" t="str">
        <f t="shared" si="228"/>
        <v/>
      </c>
      <c r="U2468" s="43">
        <f t="shared" si="233"/>
        <v>0</v>
      </c>
      <c r="V2468" s="36" t="str">
        <f t="shared" si="229"/>
        <v/>
      </c>
    </row>
    <row r="2469" spans="1:22" x14ac:dyDescent="0.2">
      <c r="A2469" s="13"/>
      <c r="B2469" s="1"/>
      <c r="C2469" s="1"/>
      <c r="D2469" s="1"/>
      <c r="E2469" s="1"/>
      <c r="F2469" s="1"/>
      <c r="G2469" s="13"/>
      <c r="H2469" s="13"/>
      <c r="I2469" s="47"/>
      <c r="J2469" s="9"/>
      <c r="K2469" s="9"/>
      <c r="L2469" s="14"/>
      <c r="M2469" s="41"/>
      <c r="N2469" s="15"/>
      <c r="O2469" s="17" t="str">
        <f t="shared" si="231"/>
        <v/>
      </c>
      <c r="P2469" s="18" t="str">
        <f>IF(M2469=0,"",IF(N2469-Master!$A$6&lt;0,"0",IF(M2469&lt;=Master!$A$6,(N2469-Master!$A$6),O2469)))</f>
        <v/>
      </c>
      <c r="Q2469" s="104"/>
      <c r="R2469" s="18" t="str">
        <f t="shared" si="230"/>
        <v/>
      </c>
      <c r="S2469" s="43">
        <f t="shared" si="232"/>
        <v>0</v>
      </c>
      <c r="T2469" s="36" t="str">
        <f t="shared" si="228"/>
        <v/>
      </c>
      <c r="U2469" s="43">
        <f t="shared" si="233"/>
        <v>0</v>
      </c>
      <c r="V2469" s="36" t="str">
        <f t="shared" si="229"/>
        <v/>
      </c>
    </row>
    <row r="2470" spans="1:22" x14ac:dyDescent="0.2">
      <c r="A2470" s="13"/>
      <c r="B2470" s="1"/>
      <c r="C2470" s="1"/>
      <c r="D2470" s="1"/>
      <c r="E2470" s="1"/>
      <c r="F2470" s="1"/>
      <c r="G2470" s="13"/>
      <c r="H2470" s="13"/>
      <c r="I2470" s="47"/>
      <c r="J2470" s="9"/>
      <c r="K2470" s="9"/>
      <c r="L2470" s="14"/>
      <c r="M2470" s="41"/>
      <c r="N2470" s="15"/>
      <c r="O2470" s="17" t="str">
        <f t="shared" si="231"/>
        <v/>
      </c>
      <c r="P2470" s="18" t="str">
        <f>IF(M2470=0,"",IF(N2470-Master!$A$6&lt;0,"0",IF(M2470&lt;=Master!$A$6,(N2470-Master!$A$6),O2470)))</f>
        <v/>
      </c>
      <c r="Q2470" s="104"/>
      <c r="R2470" s="18" t="str">
        <f t="shared" si="230"/>
        <v/>
      </c>
      <c r="S2470" s="43">
        <f t="shared" si="232"/>
        <v>0</v>
      </c>
      <c r="T2470" s="36" t="str">
        <f t="shared" si="228"/>
        <v/>
      </c>
      <c r="U2470" s="43">
        <f t="shared" si="233"/>
        <v>0</v>
      </c>
      <c r="V2470" s="36" t="str">
        <f t="shared" si="229"/>
        <v/>
      </c>
    </row>
    <row r="2471" spans="1:22" x14ac:dyDescent="0.2">
      <c r="A2471" s="13"/>
      <c r="B2471" s="1"/>
      <c r="C2471" s="1"/>
      <c r="D2471" s="1"/>
      <c r="E2471" s="1"/>
      <c r="F2471" s="1"/>
      <c r="G2471" s="13"/>
      <c r="H2471" s="13"/>
      <c r="I2471" s="47"/>
      <c r="J2471" s="9"/>
      <c r="K2471" s="9"/>
      <c r="L2471" s="14"/>
      <c r="M2471" s="41"/>
      <c r="N2471" s="15"/>
      <c r="O2471" s="17" t="str">
        <f t="shared" si="231"/>
        <v/>
      </c>
      <c r="P2471" s="18" t="str">
        <f>IF(M2471=0,"",IF(N2471-Master!$A$6&lt;0,"0",IF(M2471&lt;=Master!$A$6,(N2471-Master!$A$6),O2471)))</f>
        <v/>
      </c>
      <c r="Q2471" s="104"/>
      <c r="R2471" s="18" t="str">
        <f t="shared" si="230"/>
        <v/>
      </c>
      <c r="S2471" s="43">
        <f t="shared" si="232"/>
        <v>0</v>
      </c>
      <c r="T2471" s="36" t="str">
        <f t="shared" si="228"/>
        <v/>
      </c>
      <c r="U2471" s="43">
        <f t="shared" si="233"/>
        <v>0</v>
      </c>
      <c r="V2471" s="36" t="str">
        <f t="shared" si="229"/>
        <v/>
      </c>
    </row>
    <row r="2472" spans="1:22" x14ac:dyDescent="0.2">
      <c r="A2472" s="13"/>
      <c r="B2472" s="1"/>
      <c r="C2472" s="1"/>
      <c r="D2472" s="1"/>
      <c r="E2472" s="1"/>
      <c r="F2472" s="1"/>
      <c r="G2472" s="13"/>
      <c r="H2472" s="13"/>
      <c r="I2472" s="47"/>
      <c r="J2472" s="9"/>
      <c r="K2472" s="9"/>
      <c r="L2472" s="14"/>
      <c r="M2472" s="41"/>
      <c r="N2472" s="15"/>
      <c r="O2472" s="17" t="str">
        <f t="shared" si="231"/>
        <v/>
      </c>
      <c r="P2472" s="18" t="str">
        <f>IF(M2472=0,"",IF(N2472-Master!$A$6&lt;0,"0",IF(M2472&lt;=Master!$A$6,(N2472-Master!$A$6),O2472)))</f>
        <v/>
      </c>
      <c r="Q2472" s="104"/>
      <c r="R2472" s="18" t="str">
        <f t="shared" si="230"/>
        <v/>
      </c>
      <c r="S2472" s="43">
        <f t="shared" si="232"/>
        <v>0</v>
      </c>
      <c r="T2472" s="36" t="str">
        <f t="shared" si="228"/>
        <v/>
      </c>
      <c r="U2472" s="43">
        <f t="shared" si="233"/>
        <v>0</v>
      </c>
      <c r="V2472" s="36" t="str">
        <f t="shared" si="229"/>
        <v/>
      </c>
    </row>
    <row r="2473" spans="1:22" x14ac:dyDescent="0.2">
      <c r="A2473" s="13"/>
      <c r="B2473" s="1"/>
      <c r="C2473" s="1"/>
      <c r="D2473" s="1"/>
      <c r="E2473" s="1"/>
      <c r="F2473" s="1"/>
      <c r="G2473" s="13"/>
      <c r="H2473" s="13"/>
      <c r="I2473" s="47"/>
      <c r="J2473" s="9"/>
      <c r="K2473" s="9"/>
      <c r="L2473" s="14"/>
      <c r="M2473" s="41"/>
      <c r="N2473" s="15"/>
      <c r="O2473" s="17" t="str">
        <f t="shared" si="231"/>
        <v/>
      </c>
      <c r="P2473" s="18" t="str">
        <f>IF(M2473=0,"",IF(N2473-Master!$A$6&lt;0,"0",IF(M2473&lt;=Master!$A$6,(N2473-Master!$A$6),O2473)))</f>
        <v/>
      </c>
      <c r="Q2473" s="104"/>
      <c r="R2473" s="18" t="str">
        <f t="shared" si="230"/>
        <v/>
      </c>
      <c r="S2473" s="43">
        <f t="shared" si="232"/>
        <v>0</v>
      </c>
      <c r="T2473" s="36" t="str">
        <f t="shared" si="228"/>
        <v/>
      </c>
      <c r="U2473" s="43">
        <f t="shared" si="233"/>
        <v>0</v>
      </c>
      <c r="V2473" s="36" t="str">
        <f t="shared" si="229"/>
        <v/>
      </c>
    </row>
    <row r="2474" spans="1:22" x14ac:dyDescent="0.2">
      <c r="A2474" s="13"/>
      <c r="B2474" s="1"/>
      <c r="C2474" s="1"/>
      <c r="D2474" s="1"/>
      <c r="E2474" s="1"/>
      <c r="F2474" s="1"/>
      <c r="G2474" s="13"/>
      <c r="H2474" s="13"/>
      <c r="I2474" s="47"/>
      <c r="J2474" s="9"/>
      <c r="K2474" s="9"/>
      <c r="L2474" s="14"/>
      <c r="M2474" s="41"/>
      <c r="N2474" s="15"/>
      <c r="O2474" s="17" t="str">
        <f t="shared" si="231"/>
        <v/>
      </c>
      <c r="P2474" s="18" t="str">
        <f>IF(M2474=0,"",IF(N2474-Master!$A$6&lt;0,"0",IF(M2474&lt;=Master!$A$6,(N2474-Master!$A$6),O2474)))</f>
        <v/>
      </c>
      <c r="Q2474" s="104"/>
      <c r="R2474" s="18" t="str">
        <f t="shared" si="230"/>
        <v/>
      </c>
      <c r="S2474" s="43">
        <f t="shared" si="232"/>
        <v>0</v>
      </c>
      <c r="T2474" s="36" t="str">
        <f t="shared" si="228"/>
        <v/>
      </c>
      <c r="U2474" s="43">
        <f t="shared" si="233"/>
        <v>0</v>
      </c>
      <c r="V2474" s="36" t="str">
        <f t="shared" si="229"/>
        <v/>
      </c>
    </row>
    <row r="2475" spans="1:22" x14ac:dyDescent="0.2">
      <c r="A2475" s="13"/>
      <c r="B2475" s="1"/>
      <c r="C2475" s="1"/>
      <c r="D2475" s="1"/>
      <c r="E2475" s="1"/>
      <c r="F2475" s="1"/>
      <c r="G2475" s="13"/>
      <c r="H2475" s="13"/>
      <c r="I2475" s="47"/>
      <c r="J2475" s="9"/>
      <c r="K2475" s="9"/>
      <c r="L2475" s="14"/>
      <c r="M2475" s="41"/>
      <c r="N2475" s="15"/>
      <c r="O2475" s="17" t="str">
        <f t="shared" si="231"/>
        <v/>
      </c>
      <c r="P2475" s="18" t="str">
        <f>IF(M2475=0,"",IF(N2475-Master!$A$6&lt;0,"0",IF(M2475&lt;=Master!$A$6,(N2475-Master!$A$6),O2475)))</f>
        <v/>
      </c>
      <c r="Q2475" s="104"/>
      <c r="R2475" s="18" t="str">
        <f t="shared" si="230"/>
        <v/>
      </c>
      <c r="S2475" s="43">
        <f t="shared" si="232"/>
        <v>0</v>
      </c>
      <c r="T2475" s="36" t="str">
        <f t="shared" si="228"/>
        <v/>
      </c>
      <c r="U2475" s="43">
        <f t="shared" si="233"/>
        <v>0</v>
      </c>
      <c r="V2475" s="36" t="str">
        <f t="shared" si="229"/>
        <v/>
      </c>
    </row>
    <row r="2476" spans="1:22" x14ac:dyDescent="0.2">
      <c r="A2476" s="13"/>
      <c r="B2476" s="1"/>
      <c r="C2476" s="1"/>
      <c r="D2476" s="1"/>
      <c r="E2476" s="1"/>
      <c r="F2476" s="1"/>
      <c r="G2476" s="13"/>
      <c r="H2476" s="13"/>
      <c r="I2476" s="47"/>
      <c r="J2476" s="9"/>
      <c r="K2476" s="9"/>
      <c r="L2476" s="14"/>
      <c r="M2476" s="41"/>
      <c r="N2476" s="15"/>
      <c r="O2476" s="17" t="str">
        <f t="shared" si="231"/>
        <v/>
      </c>
      <c r="P2476" s="18" t="str">
        <f>IF(M2476=0,"",IF(N2476-Master!$A$6&lt;0,"0",IF(M2476&lt;=Master!$A$6,(N2476-Master!$A$6),O2476)))</f>
        <v/>
      </c>
      <c r="Q2476" s="104"/>
      <c r="R2476" s="18" t="str">
        <f t="shared" si="230"/>
        <v/>
      </c>
      <c r="S2476" s="43">
        <f t="shared" si="232"/>
        <v>0</v>
      </c>
      <c r="T2476" s="36" t="str">
        <f t="shared" si="228"/>
        <v/>
      </c>
      <c r="U2476" s="43">
        <f t="shared" si="233"/>
        <v>0</v>
      </c>
      <c r="V2476" s="36" t="str">
        <f t="shared" si="229"/>
        <v/>
      </c>
    </row>
    <row r="2477" spans="1:22" x14ac:dyDescent="0.2">
      <c r="A2477" s="13"/>
      <c r="B2477" s="1"/>
      <c r="C2477" s="1"/>
      <c r="D2477" s="1"/>
      <c r="E2477" s="1"/>
      <c r="F2477" s="1"/>
      <c r="G2477" s="13"/>
      <c r="H2477" s="13"/>
      <c r="I2477" s="47"/>
      <c r="J2477" s="9"/>
      <c r="K2477" s="9"/>
      <c r="L2477" s="14"/>
      <c r="M2477" s="41"/>
      <c r="N2477" s="15"/>
      <c r="O2477" s="17" t="str">
        <f t="shared" si="231"/>
        <v/>
      </c>
      <c r="P2477" s="18" t="str">
        <f>IF(M2477=0,"",IF(N2477-Master!$A$6&lt;0,"0",IF(M2477&lt;=Master!$A$6,(N2477-Master!$A$6),O2477)))</f>
        <v/>
      </c>
      <c r="Q2477" s="104"/>
      <c r="R2477" s="18" t="str">
        <f t="shared" si="230"/>
        <v/>
      </c>
      <c r="S2477" s="43">
        <f t="shared" si="232"/>
        <v>0</v>
      </c>
      <c r="T2477" s="36" t="str">
        <f t="shared" si="228"/>
        <v/>
      </c>
      <c r="U2477" s="43">
        <f t="shared" si="233"/>
        <v>0</v>
      </c>
      <c r="V2477" s="36" t="str">
        <f t="shared" si="229"/>
        <v/>
      </c>
    </row>
    <row r="2478" spans="1:22" x14ac:dyDescent="0.2">
      <c r="A2478" s="13"/>
      <c r="B2478" s="1"/>
      <c r="C2478" s="1"/>
      <c r="D2478" s="1"/>
      <c r="E2478" s="1"/>
      <c r="F2478" s="1"/>
      <c r="G2478" s="13"/>
      <c r="H2478" s="13"/>
      <c r="I2478" s="47"/>
      <c r="J2478" s="9"/>
      <c r="K2478" s="9"/>
      <c r="L2478" s="14"/>
      <c r="M2478" s="41"/>
      <c r="N2478" s="15"/>
      <c r="O2478" s="17" t="str">
        <f t="shared" si="231"/>
        <v/>
      </c>
      <c r="P2478" s="18" t="str">
        <f>IF(M2478=0,"",IF(N2478-Master!$A$6&lt;0,"0",IF(M2478&lt;=Master!$A$6,(N2478-Master!$A$6),O2478)))</f>
        <v/>
      </c>
      <c r="Q2478" s="104"/>
      <c r="R2478" s="18" t="str">
        <f t="shared" si="230"/>
        <v/>
      </c>
      <c r="S2478" s="43">
        <f t="shared" si="232"/>
        <v>0</v>
      </c>
      <c r="T2478" s="36" t="str">
        <f t="shared" si="228"/>
        <v/>
      </c>
      <c r="U2478" s="43">
        <f t="shared" si="233"/>
        <v>0</v>
      </c>
      <c r="V2478" s="36" t="str">
        <f t="shared" si="229"/>
        <v/>
      </c>
    </row>
    <row r="2479" spans="1:22" x14ac:dyDescent="0.2">
      <c r="A2479" s="13"/>
      <c r="B2479" s="1"/>
      <c r="C2479" s="1"/>
      <c r="D2479" s="1"/>
      <c r="E2479" s="1"/>
      <c r="F2479" s="1"/>
      <c r="G2479" s="13"/>
      <c r="H2479" s="13"/>
      <c r="I2479" s="47"/>
      <c r="J2479" s="9"/>
      <c r="K2479" s="9"/>
      <c r="L2479" s="14"/>
      <c r="M2479" s="41"/>
      <c r="N2479" s="15"/>
      <c r="O2479" s="17" t="str">
        <f t="shared" si="231"/>
        <v/>
      </c>
      <c r="P2479" s="18" t="str">
        <f>IF(M2479=0,"",IF(N2479-Master!$A$6&lt;0,"0",IF(M2479&lt;=Master!$A$6,(N2479-Master!$A$6),O2479)))</f>
        <v/>
      </c>
      <c r="Q2479" s="104"/>
      <c r="R2479" s="18" t="str">
        <f t="shared" si="230"/>
        <v/>
      </c>
      <c r="S2479" s="43">
        <f t="shared" si="232"/>
        <v>0</v>
      </c>
      <c r="T2479" s="36" t="str">
        <f t="shared" si="228"/>
        <v/>
      </c>
      <c r="U2479" s="43">
        <f t="shared" si="233"/>
        <v>0</v>
      </c>
      <c r="V2479" s="36" t="str">
        <f t="shared" si="229"/>
        <v/>
      </c>
    </row>
    <row r="2480" spans="1:22" x14ac:dyDescent="0.2">
      <c r="A2480" s="13"/>
      <c r="B2480" s="1"/>
      <c r="C2480" s="1"/>
      <c r="D2480" s="1"/>
      <c r="E2480" s="1"/>
      <c r="F2480" s="1"/>
      <c r="G2480" s="13"/>
      <c r="H2480" s="13"/>
      <c r="I2480" s="47"/>
      <c r="J2480" s="9"/>
      <c r="K2480" s="9"/>
      <c r="L2480" s="14"/>
      <c r="M2480" s="41"/>
      <c r="N2480" s="15"/>
      <c r="O2480" s="17" t="str">
        <f t="shared" si="231"/>
        <v/>
      </c>
      <c r="P2480" s="18" t="str">
        <f>IF(M2480=0,"",IF(N2480-Master!$A$6&lt;0,"0",IF(M2480&lt;=Master!$A$6,(N2480-Master!$A$6),O2480)))</f>
        <v/>
      </c>
      <c r="Q2480" s="104"/>
      <c r="R2480" s="18" t="str">
        <f t="shared" si="230"/>
        <v/>
      </c>
      <c r="S2480" s="43">
        <f t="shared" si="232"/>
        <v>0</v>
      </c>
      <c r="T2480" s="36" t="str">
        <f t="shared" si="228"/>
        <v/>
      </c>
      <c r="U2480" s="43">
        <f t="shared" si="233"/>
        <v>0</v>
      </c>
      <c r="V2480" s="36" t="str">
        <f t="shared" si="229"/>
        <v/>
      </c>
    </row>
    <row r="2481" spans="1:22" x14ac:dyDescent="0.2">
      <c r="A2481" s="13"/>
      <c r="B2481" s="1"/>
      <c r="C2481" s="1"/>
      <c r="D2481" s="1"/>
      <c r="E2481" s="1"/>
      <c r="F2481" s="1"/>
      <c r="G2481" s="13"/>
      <c r="H2481" s="13"/>
      <c r="I2481" s="47"/>
      <c r="J2481" s="9"/>
      <c r="K2481" s="9"/>
      <c r="L2481" s="14"/>
      <c r="M2481" s="41"/>
      <c r="N2481" s="15"/>
      <c r="O2481" s="17" t="str">
        <f t="shared" si="231"/>
        <v/>
      </c>
      <c r="P2481" s="18" t="str">
        <f>IF(M2481=0,"",IF(N2481-Master!$A$6&lt;0,"0",IF(M2481&lt;=Master!$A$6,(N2481-Master!$A$6),O2481)))</f>
        <v/>
      </c>
      <c r="Q2481" s="104"/>
      <c r="R2481" s="18" t="str">
        <f t="shared" si="230"/>
        <v/>
      </c>
      <c r="S2481" s="43">
        <f t="shared" si="232"/>
        <v>0</v>
      </c>
      <c r="T2481" s="36" t="str">
        <f t="shared" si="228"/>
        <v/>
      </c>
      <c r="U2481" s="43">
        <f t="shared" si="233"/>
        <v>0</v>
      </c>
      <c r="V2481" s="36" t="str">
        <f t="shared" si="229"/>
        <v/>
      </c>
    </row>
    <row r="2482" spans="1:22" x14ac:dyDescent="0.2">
      <c r="A2482" s="13"/>
      <c r="B2482" s="1"/>
      <c r="C2482" s="1"/>
      <c r="D2482" s="1"/>
      <c r="E2482" s="1"/>
      <c r="F2482" s="1"/>
      <c r="G2482" s="13"/>
      <c r="H2482" s="13"/>
      <c r="I2482" s="47"/>
      <c r="J2482" s="9"/>
      <c r="K2482" s="9"/>
      <c r="L2482" s="14"/>
      <c r="M2482" s="41"/>
      <c r="N2482" s="15"/>
      <c r="O2482" s="17" t="str">
        <f t="shared" si="231"/>
        <v/>
      </c>
      <c r="P2482" s="18" t="str">
        <f>IF(M2482=0,"",IF(N2482-Master!$A$6&lt;0,"0",IF(M2482&lt;=Master!$A$6,(N2482-Master!$A$6),O2482)))</f>
        <v/>
      </c>
      <c r="Q2482" s="104"/>
      <c r="R2482" s="18" t="str">
        <f t="shared" si="230"/>
        <v/>
      </c>
      <c r="S2482" s="43">
        <f t="shared" si="232"/>
        <v>0</v>
      </c>
      <c r="T2482" s="36" t="str">
        <f t="shared" si="228"/>
        <v/>
      </c>
      <c r="U2482" s="43">
        <f t="shared" si="233"/>
        <v>0</v>
      </c>
      <c r="V2482" s="36" t="str">
        <f t="shared" si="229"/>
        <v/>
      </c>
    </row>
    <row r="2483" spans="1:22" x14ac:dyDescent="0.2">
      <c r="A2483" s="13"/>
      <c r="B2483" s="1"/>
      <c r="C2483" s="1"/>
      <c r="D2483" s="1"/>
      <c r="E2483" s="1"/>
      <c r="F2483" s="1"/>
      <c r="G2483" s="13"/>
      <c r="H2483" s="13"/>
      <c r="I2483" s="47"/>
      <c r="J2483" s="9"/>
      <c r="K2483" s="9"/>
      <c r="L2483" s="14"/>
      <c r="M2483" s="41"/>
      <c r="N2483" s="15"/>
      <c r="O2483" s="17" t="str">
        <f t="shared" si="231"/>
        <v/>
      </c>
      <c r="P2483" s="18" t="str">
        <f>IF(M2483=0,"",IF(N2483-Master!$A$6&lt;0,"0",IF(M2483&lt;=Master!$A$6,(N2483-Master!$A$6),O2483)))</f>
        <v/>
      </c>
      <c r="Q2483" s="104"/>
      <c r="R2483" s="18" t="str">
        <f t="shared" si="230"/>
        <v/>
      </c>
      <c r="S2483" s="43">
        <f t="shared" si="232"/>
        <v>0</v>
      </c>
      <c r="T2483" s="36" t="str">
        <f t="shared" si="228"/>
        <v/>
      </c>
      <c r="U2483" s="43">
        <f t="shared" si="233"/>
        <v>0</v>
      </c>
      <c r="V2483" s="36" t="str">
        <f t="shared" si="229"/>
        <v/>
      </c>
    </row>
    <row r="2484" spans="1:22" x14ac:dyDescent="0.2">
      <c r="A2484" s="13"/>
      <c r="B2484" s="1"/>
      <c r="C2484" s="1"/>
      <c r="D2484" s="1"/>
      <c r="E2484" s="1"/>
      <c r="F2484" s="1"/>
      <c r="G2484" s="13"/>
      <c r="H2484" s="13"/>
      <c r="I2484" s="47"/>
      <c r="J2484" s="9"/>
      <c r="K2484" s="9"/>
      <c r="L2484" s="14"/>
      <c r="M2484" s="41"/>
      <c r="N2484" s="15"/>
      <c r="O2484" s="17" t="str">
        <f t="shared" si="231"/>
        <v/>
      </c>
      <c r="P2484" s="18" t="str">
        <f>IF(M2484=0,"",IF(N2484-Master!$A$6&lt;0,"0",IF(M2484&lt;=Master!$A$6,(N2484-Master!$A$6),O2484)))</f>
        <v/>
      </c>
      <c r="Q2484" s="104"/>
      <c r="R2484" s="18" t="str">
        <f t="shared" si="230"/>
        <v/>
      </c>
      <c r="S2484" s="43">
        <f t="shared" si="232"/>
        <v>0</v>
      </c>
      <c r="T2484" s="36" t="str">
        <f t="shared" si="228"/>
        <v/>
      </c>
      <c r="U2484" s="43">
        <f t="shared" si="233"/>
        <v>0</v>
      </c>
      <c r="V2484" s="36" t="str">
        <f t="shared" si="229"/>
        <v/>
      </c>
    </row>
    <row r="2485" spans="1:22" x14ac:dyDescent="0.2">
      <c r="A2485" s="13"/>
      <c r="B2485" s="1"/>
      <c r="C2485" s="1"/>
      <c r="D2485" s="1"/>
      <c r="E2485" s="1"/>
      <c r="F2485" s="1"/>
      <c r="G2485" s="13"/>
      <c r="H2485" s="13"/>
      <c r="I2485" s="47"/>
      <c r="J2485" s="9"/>
      <c r="K2485" s="9"/>
      <c r="L2485" s="14"/>
      <c r="M2485" s="41"/>
      <c r="N2485" s="15"/>
      <c r="O2485" s="17" t="str">
        <f t="shared" si="231"/>
        <v/>
      </c>
      <c r="P2485" s="18" t="str">
        <f>IF(M2485=0,"",IF(N2485-Master!$A$6&lt;0,"0",IF(M2485&lt;=Master!$A$6,(N2485-Master!$A$6),O2485)))</f>
        <v/>
      </c>
      <c r="Q2485" s="104"/>
      <c r="R2485" s="18" t="str">
        <f t="shared" si="230"/>
        <v/>
      </c>
      <c r="S2485" s="43">
        <f t="shared" si="232"/>
        <v>0</v>
      </c>
      <c r="T2485" s="36" t="str">
        <f t="shared" si="228"/>
        <v/>
      </c>
      <c r="U2485" s="43">
        <f t="shared" si="233"/>
        <v>0</v>
      </c>
      <c r="V2485" s="36" t="str">
        <f t="shared" si="229"/>
        <v/>
      </c>
    </row>
    <row r="2486" spans="1:22" x14ac:dyDescent="0.2">
      <c r="A2486" s="13"/>
      <c r="B2486" s="1"/>
      <c r="C2486" s="1"/>
      <c r="D2486" s="1"/>
      <c r="E2486" s="1"/>
      <c r="F2486" s="1"/>
      <c r="G2486" s="13"/>
      <c r="H2486" s="13"/>
      <c r="I2486" s="47"/>
      <c r="J2486" s="9"/>
      <c r="K2486" s="9"/>
      <c r="L2486" s="14"/>
      <c r="M2486" s="41"/>
      <c r="N2486" s="15"/>
      <c r="O2486" s="17" t="str">
        <f t="shared" si="231"/>
        <v/>
      </c>
      <c r="P2486" s="18" t="str">
        <f>IF(M2486=0,"",IF(N2486-Master!$A$6&lt;0,"0",IF(M2486&lt;=Master!$A$6,(N2486-Master!$A$6),O2486)))</f>
        <v/>
      </c>
      <c r="Q2486" s="104"/>
      <c r="R2486" s="18" t="str">
        <f t="shared" si="230"/>
        <v/>
      </c>
      <c r="S2486" s="43">
        <f t="shared" si="232"/>
        <v>0</v>
      </c>
      <c r="T2486" s="36" t="str">
        <f t="shared" si="228"/>
        <v/>
      </c>
      <c r="U2486" s="43">
        <f t="shared" si="233"/>
        <v>0</v>
      </c>
      <c r="V2486" s="36" t="str">
        <f t="shared" si="229"/>
        <v/>
      </c>
    </row>
    <row r="2487" spans="1:22" x14ac:dyDescent="0.2">
      <c r="A2487" s="13"/>
      <c r="B2487" s="1"/>
      <c r="C2487" s="1"/>
      <c r="D2487" s="1"/>
      <c r="E2487" s="1"/>
      <c r="F2487" s="1"/>
      <c r="G2487" s="13"/>
      <c r="H2487" s="13"/>
      <c r="I2487" s="47"/>
      <c r="J2487" s="9"/>
      <c r="K2487" s="9"/>
      <c r="L2487" s="14"/>
      <c r="M2487" s="41"/>
      <c r="N2487" s="15"/>
      <c r="O2487" s="17" t="str">
        <f t="shared" si="231"/>
        <v/>
      </c>
      <c r="P2487" s="18" t="str">
        <f>IF(M2487=0,"",IF(N2487-Master!$A$6&lt;0,"0",IF(M2487&lt;=Master!$A$6,(N2487-Master!$A$6),O2487)))</f>
        <v/>
      </c>
      <c r="Q2487" s="104"/>
      <c r="R2487" s="18" t="str">
        <f t="shared" si="230"/>
        <v/>
      </c>
      <c r="S2487" s="43">
        <f t="shared" si="232"/>
        <v>0</v>
      </c>
      <c r="T2487" s="36" t="str">
        <f t="shared" si="228"/>
        <v/>
      </c>
      <c r="U2487" s="43">
        <f t="shared" si="233"/>
        <v>0</v>
      </c>
      <c r="V2487" s="36" t="str">
        <f t="shared" si="229"/>
        <v/>
      </c>
    </row>
    <row r="2488" spans="1:22" x14ac:dyDescent="0.2">
      <c r="A2488" s="13"/>
      <c r="B2488" s="1"/>
      <c r="C2488" s="1"/>
      <c r="D2488" s="1"/>
      <c r="E2488" s="1"/>
      <c r="F2488" s="1"/>
      <c r="G2488" s="13"/>
      <c r="H2488" s="13"/>
      <c r="I2488" s="47"/>
      <c r="J2488" s="9"/>
      <c r="K2488" s="9"/>
      <c r="L2488" s="14"/>
      <c r="M2488" s="41"/>
      <c r="N2488" s="15"/>
      <c r="O2488" s="17" t="str">
        <f t="shared" si="231"/>
        <v/>
      </c>
      <c r="P2488" s="18" t="str">
        <f>IF(M2488=0,"",IF(N2488-Master!$A$6&lt;0,"0",IF(M2488&lt;=Master!$A$6,(N2488-Master!$A$6),O2488)))</f>
        <v/>
      </c>
      <c r="Q2488" s="104"/>
      <c r="R2488" s="18" t="str">
        <f t="shared" si="230"/>
        <v/>
      </c>
      <c r="S2488" s="43">
        <f t="shared" si="232"/>
        <v>0</v>
      </c>
      <c r="T2488" s="36" t="str">
        <f t="shared" si="228"/>
        <v/>
      </c>
      <c r="U2488" s="43">
        <f t="shared" si="233"/>
        <v>0</v>
      </c>
      <c r="V2488" s="36" t="str">
        <f t="shared" si="229"/>
        <v/>
      </c>
    </row>
    <row r="2489" spans="1:22" x14ac:dyDescent="0.2">
      <c r="A2489" s="13"/>
      <c r="B2489" s="1"/>
      <c r="C2489" s="1"/>
      <c r="D2489" s="1"/>
      <c r="E2489" s="1"/>
      <c r="F2489" s="1"/>
      <c r="G2489" s="13"/>
      <c r="H2489" s="13"/>
      <c r="I2489" s="47"/>
      <c r="J2489" s="9"/>
      <c r="K2489" s="9"/>
      <c r="L2489" s="14"/>
      <c r="M2489" s="41"/>
      <c r="N2489" s="15"/>
      <c r="O2489" s="17" t="str">
        <f t="shared" si="231"/>
        <v/>
      </c>
      <c r="P2489" s="18" t="str">
        <f>IF(M2489=0,"",IF(N2489-Master!$A$6&lt;0,"0",IF(M2489&lt;=Master!$A$6,(N2489-Master!$A$6),O2489)))</f>
        <v/>
      </c>
      <c r="Q2489" s="104"/>
      <c r="R2489" s="18" t="str">
        <f t="shared" si="230"/>
        <v/>
      </c>
      <c r="S2489" s="43">
        <f t="shared" si="232"/>
        <v>0</v>
      </c>
      <c r="T2489" s="36" t="str">
        <f t="shared" si="228"/>
        <v/>
      </c>
      <c r="U2489" s="43">
        <f t="shared" si="233"/>
        <v>0</v>
      </c>
      <c r="V2489" s="36" t="str">
        <f t="shared" si="229"/>
        <v/>
      </c>
    </row>
    <row r="2490" spans="1:22" x14ac:dyDescent="0.2">
      <c r="A2490" s="13"/>
      <c r="B2490" s="1"/>
      <c r="C2490" s="1"/>
      <c r="D2490" s="1"/>
      <c r="E2490" s="1"/>
      <c r="F2490" s="1"/>
      <c r="G2490" s="13"/>
      <c r="H2490" s="13"/>
      <c r="I2490" s="47"/>
      <c r="J2490" s="9"/>
      <c r="K2490" s="9"/>
      <c r="L2490" s="14"/>
      <c r="M2490" s="41"/>
      <c r="N2490" s="15"/>
      <c r="O2490" s="17" t="str">
        <f t="shared" si="231"/>
        <v/>
      </c>
      <c r="P2490" s="18" t="str">
        <f>IF(M2490=0,"",IF(N2490-Master!$A$6&lt;0,"0",IF(M2490&lt;=Master!$A$6,(N2490-Master!$A$6),O2490)))</f>
        <v/>
      </c>
      <c r="Q2490" s="104"/>
      <c r="R2490" s="18" t="str">
        <f t="shared" si="230"/>
        <v/>
      </c>
      <c r="S2490" s="43">
        <f t="shared" si="232"/>
        <v>0</v>
      </c>
      <c r="T2490" s="36" t="str">
        <f t="shared" si="228"/>
        <v/>
      </c>
      <c r="U2490" s="43">
        <f t="shared" si="233"/>
        <v>0</v>
      </c>
      <c r="V2490" s="36" t="str">
        <f t="shared" si="229"/>
        <v/>
      </c>
    </row>
    <row r="2491" spans="1:22" x14ac:dyDescent="0.2">
      <c r="A2491" s="13"/>
      <c r="B2491" s="1"/>
      <c r="C2491" s="1"/>
      <c r="D2491" s="1"/>
      <c r="E2491" s="1"/>
      <c r="F2491" s="1"/>
      <c r="G2491" s="13"/>
      <c r="H2491" s="13"/>
      <c r="I2491" s="47"/>
      <c r="J2491" s="9"/>
      <c r="K2491" s="9"/>
      <c r="L2491" s="14"/>
      <c r="M2491" s="41"/>
      <c r="N2491" s="15"/>
      <c r="O2491" s="17" t="str">
        <f t="shared" si="231"/>
        <v/>
      </c>
      <c r="P2491" s="18" t="str">
        <f>IF(M2491=0,"",IF(N2491-Master!$A$6&lt;0,"0",IF(M2491&lt;=Master!$A$6,(N2491-Master!$A$6),O2491)))</f>
        <v/>
      </c>
      <c r="Q2491" s="104"/>
      <c r="R2491" s="18" t="str">
        <f t="shared" si="230"/>
        <v/>
      </c>
      <c r="S2491" s="43">
        <f t="shared" si="232"/>
        <v>0</v>
      </c>
      <c r="T2491" s="36" t="str">
        <f t="shared" si="228"/>
        <v/>
      </c>
      <c r="U2491" s="43">
        <f t="shared" si="233"/>
        <v>0</v>
      </c>
      <c r="V2491" s="36" t="str">
        <f t="shared" si="229"/>
        <v/>
      </c>
    </row>
    <row r="2492" spans="1:22" x14ac:dyDescent="0.2">
      <c r="A2492" s="13"/>
      <c r="B2492" s="1"/>
      <c r="C2492" s="1"/>
      <c r="D2492" s="1"/>
      <c r="E2492" s="1"/>
      <c r="F2492" s="1"/>
      <c r="G2492" s="13"/>
      <c r="H2492" s="13"/>
      <c r="I2492" s="47"/>
      <c r="J2492" s="9"/>
      <c r="K2492" s="9"/>
      <c r="L2492" s="14"/>
      <c r="M2492" s="41"/>
      <c r="N2492" s="15"/>
      <c r="O2492" s="17" t="str">
        <f t="shared" si="231"/>
        <v/>
      </c>
      <c r="P2492" s="18" t="str">
        <f>IF(M2492=0,"",IF(N2492-Master!$A$6&lt;0,"0",IF(M2492&lt;=Master!$A$6,(N2492-Master!$A$6),O2492)))</f>
        <v/>
      </c>
      <c r="Q2492" s="104"/>
      <c r="R2492" s="18" t="str">
        <f t="shared" si="230"/>
        <v/>
      </c>
      <c r="S2492" s="43">
        <f t="shared" si="232"/>
        <v>0</v>
      </c>
      <c r="T2492" s="36" t="str">
        <f t="shared" si="228"/>
        <v/>
      </c>
      <c r="U2492" s="43">
        <f t="shared" si="233"/>
        <v>0</v>
      </c>
      <c r="V2492" s="36" t="str">
        <f t="shared" si="229"/>
        <v/>
      </c>
    </row>
    <row r="2493" spans="1:22" x14ac:dyDescent="0.2">
      <c r="A2493" s="13"/>
      <c r="B2493" s="1"/>
      <c r="C2493" s="1"/>
      <c r="D2493" s="1"/>
      <c r="E2493" s="1"/>
      <c r="F2493" s="1"/>
      <c r="G2493" s="13"/>
      <c r="H2493" s="13"/>
      <c r="I2493" s="47"/>
      <c r="J2493" s="9"/>
      <c r="K2493" s="9"/>
      <c r="L2493" s="14"/>
      <c r="M2493" s="41"/>
      <c r="N2493" s="15"/>
      <c r="O2493" s="17" t="str">
        <f t="shared" si="231"/>
        <v/>
      </c>
      <c r="P2493" s="18" t="str">
        <f>IF(M2493=0,"",IF(N2493-Master!$A$6&lt;0,"0",IF(M2493&lt;=Master!$A$6,(N2493-Master!$A$6),O2493)))</f>
        <v/>
      </c>
      <c r="Q2493" s="104"/>
      <c r="R2493" s="18" t="str">
        <f t="shared" si="230"/>
        <v/>
      </c>
      <c r="S2493" s="43">
        <f t="shared" si="232"/>
        <v>0</v>
      </c>
      <c r="T2493" s="36" t="str">
        <f t="shared" si="228"/>
        <v/>
      </c>
      <c r="U2493" s="43">
        <f t="shared" si="233"/>
        <v>0</v>
      </c>
      <c r="V2493" s="36" t="str">
        <f t="shared" si="229"/>
        <v/>
      </c>
    </row>
    <row r="2494" spans="1:22" x14ac:dyDescent="0.2">
      <c r="A2494" s="13"/>
      <c r="B2494" s="1"/>
      <c r="C2494" s="1"/>
      <c r="D2494" s="1"/>
      <c r="E2494" s="1"/>
      <c r="F2494" s="1"/>
      <c r="G2494" s="13"/>
      <c r="H2494" s="13"/>
      <c r="I2494" s="47"/>
      <c r="J2494" s="9"/>
      <c r="K2494" s="9"/>
      <c r="L2494" s="14"/>
      <c r="M2494" s="41"/>
      <c r="N2494" s="15"/>
      <c r="O2494" s="17" t="str">
        <f t="shared" si="231"/>
        <v/>
      </c>
      <c r="P2494" s="18" t="str">
        <f>IF(M2494=0,"",IF(N2494-Master!$A$6&lt;0,"0",IF(M2494&lt;=Master!$A$6,(N2494-Master!$A$6),O2494)))</f>
        <v/>
      </c>
      <c r="Q2494" s="104"/>
      <c r="R2494" s="18" t="str">
        <f t="shared" si="230"/>
        <v/>
      </c>
      <c r="S2494" s="43">
        <f t="shared" si="232"/>
        <v>0</v>
      </c>
      <c r="T2494" s="36" t="str">
        <f t="shared" si="228"/>
        <v/>
      </c>
      <c r="U2494" s="43">
        <f t="shared" si="233"/>
        <v>0</v>
      </c>
      <c r="V2494" s="36" t="str">
        <f t="shared" si="229"/>
        <v/>
      </c>
    </row>
    <row r="2495" spans="1:22" x14ac:dyDescent="0.2">
      <c r="A2495" s="13"/>
      <c r="B2495" s="1"/>
      <c r="C2495" s="1"/>
      <c r="D2495" s="1"/>
      <c r="E2495" s="1"/>
      <c r="F2495" s="1"/>
      <c r="G2495" s="13"/>
      <c r="H2495" s="13"/>
      <c r="I2495" s="47"/>
      <c r="J2495" s="9"/>
      <c r="K2495" s="9"/>
      <c r="L2495" s="14"/>
      <c r="M2495" s="41"/>
      <c r="N2495" s="15"/>
      <c r="O2495" s="17" t="str">
        <f t="shared" si="231"/>
        <v/>
      </c>
      <c r="P2495" s="18" t="str">
        <f>IF(M2495=0,"",IF(N2495-Master!$A$6&lt;0,"0",IF(M2495&lt;=Master!$A$6,(N2495-Master!$A$6),O2495)))</f>
        <v/>
      </c>
      <c r="Q2495" s="104"/>
      <c r="R2495" s="18" t="str">
        <f t="shared" si="230"/>
        <v/>
      </c>
      <c r="S2495" s="43">
        <f t="shared" si="232"/>
        <v>0</v>
      </c>
      <c r="T2495" s="36" t="str">
        <f t="shared" si="228"/>
        <v/>
      </c>
      <c r="U2495" s="43">
        <f t="shared" si="233"/>
        <v>0</v>
      </c>
      <c r="V2495" s="36" t="str">
        <f t="shared" si="229"/>
        <v/>
      </c>
    </row>
    <row r="2496" spans="1:22" x14ac:dyDescent="0.2">
      <c r="A2496" s="13"/>
      <c r="B2496" s="1"/>
      <c r="C2496" s="1"/>
      <c r="D2496" s="1"/>
      <c r="E2496" s="1"/>
      <c r="F2496" s="1"/>
      <c r="G2496" s="13"/>
      <c r="H2496" s="13"/>
      <c r="I2496" s="47"/>
      <c r="J2496" s="9"/>
      <c r="K2496" s="9"/>
      <c r="L2496" s="14"/>
      <c r="M2496" s="41"/>
      <c r="N2496" s="15"/>
      <c r="O2496" s="17" t="str">
        <f t="shared" si="231"/>
        <v/>
      </c>
      <c r="P2496" s="18" t="str">
        <f>IF(M2496=0,"",IF(N2496-Master!$A$6&lt;0,"0",IF(M2496&lt;=Master!$A$6,(N2496-Master!$A$6),O2496)))</f>
        <v/>
      </c>
      <c r="Q2496" s="104"/>
      <c r="R2496" s="18" t="str">
        <f t="shared" si="230"/>
        <v/>
      </c>
      <c r="S2496" s="43">
        <f t="shared" si="232"/>
        <v>0</v>
      </c>
      <c r="T2496" s="36" t="str">
        <f t="shared" si="228"/>
        <v/>
      </c>
      <c r="U2496" s="43">
        <f t="shared" si="233"/>
        <v>0</v>
      </c>
      <c r="V2496" s="36" t="str">
        <f t="shared" si="229"/>
        <v/>
      </c>
    </row>
    <row r="2497" spans="1:22" x14ac:dyDescent="0.2">
      <c r="A2497" s="13"/>
      <c r="B2497" s="1"/>
      <c r="C2497" s="1"/>
      <c r="D2497" s="1"/>
      <c r="E2497" s="1"/>
      <c r="F2497" s="1"/>
      <c r="G2497" s="13"/>
      <c r="H2497" s="13"/>
      <c r="I2497" s="47"/>
      <c r="J2497" s="9"/>
      <c r="K2497" s="9"/>
      <c r="L2497" s="14"/>
      <c r="M2497" s="41"/>
      <c r="N2497" s="15"/>
      <c r="O2497" s="17" t="str">
        <f t="shared" si="231"/>
        <v/>
      </c>
      <c r="P2497" s="18" t="str">
        <f>IF(M2497=0,"",IF(N2497-Master!$A$6&lt;0,"0",IF(M2497&lt;=Master!$A$6,(N2497-Master!$A$6),O2497)))</f>
        <v/>
      </c>
      <c r="Q2497" s="104"/>
      <c r="R2497" s="18" t="str">
        <f t="shared" si="230"/>
        <v/>
      </c>
      <c r="S2497" s="43">
        <f t="shared" si="232"/>
        <v>0</v>
      </c>
      <c r="T2497" s="36" t="str">
        <f t="shared" si="228"/>
        <v/>
      </c>
      <c r="U2497" s="43">
        <f t="shared" si="233"/>
        <v>0</v>
      </c>
      <c r="V2497" s="36" t="str">
        <f t="shared" si="229"/>
        <v/>
      </c>
    </row>
    <row r="2498" spans="1:22" x14ac:dyDescent="0.2">
      <c r="A2498" s="13"/>
      <c r="B2498" s="1"/>
      <c r="C2498" s="1"/>
      <c r="D2498" s="1"/>
      <c r="E2498" s="1"/>
      <c r="F2498" s="1"/>
      <c r="G2498" s="13"/>
      <c r="H2498" s="13"/>
      <c r="I2498" s="47"/>
      <c r="J2498" s="9"/>
      <c r="K2498" s="9"/>
      <c r="L2498" s="14"/>
      <c r="M2498" s="41"/>
      <c r="N2498" s="15"/>
      <c r="O2498" s="17" t="str">
        <f t="shared" si="231"/>
        <v/>
      </c>
      <c r="P2498" s="18" t="str">
        <f>IF(M2498=0,"",IF(N2498-Master!$A$6&lt;0,"0",IF(M2498&lt;=Master!$A$6,(N2498-Master!$A$6),O2498)))</f>
        <v/>
      </c>
      <c r="Q2498" s="104"/>
      <c r="R2498" s="18" t="str">
        <f t="shared" si="230"/>
        <v/>
      </c>
      <c r="S2498" s="43">
        <f t="shared" si="232"/>
        <v>0</v>
      </c>
      <c r="T2498" s="36" t="str">
        <f t="shared" si="228"/>
        <v/>
      </c>
      <c r="U2498" s="43">
        <f t="shared" si="233"/>
        <v>0</v>
      </c>
      <c r="V2498" s="36" t="str">
        <f t="shared" si="229"/>
        <v/>
      </c>
    </row>
    <row r="2499" spans="1:22" x14ac:dyDescent="0.2">
      <c r="A2499" s="13"/>
      <c r="B2499" s="1"/>
      <c r="C2499" s="1"/>
      <c r="D2499" s="1"/>
      <c r="E2499" s="1"/>
      <c r="F2499" s="1"/>
      <c r="G2499" s="13"/>
      <c r="H2499" s="13"/>
      <c r="I2499" s="47"/>
      <c r="J2499" s="9"/>
      <c r="K2499" s="9"/>
      <c r="L2499" s="14"/>
      <c r="M2499" s="41"/>
      <c r="N2499" s="15"/>
      <c r="O2499" s="17" t="str">
        <f t="shared" si="231"/>
        <v/>
      </c>
      <c r="P2499" s="18" t="str">
        <f>IF(M2499=0,"",IF(N2499-Master!$A$6&lt;0,"0",IF(M2499&lt;=Master!$A$6,(N2499-Master!$A$6),O2499)))</f>
        <v/>
      </c>
      <c r="Q2499" s="104"/>
      <c r="R2499" s="18" t="str">
        <f t="shared" si="230"/>
        <v/>
      </c>
      <c r="S2499" s="43">
        <f t="shared" si="232"/>
        <v>0</v>
      </c>
      <c r="T2499" s="36" t="str">
        <f t="shared" si="228"/>
        <v/>
      </c>
      <c r="U2499" s="43">
        <f t="shared" si="233"/>
        <v>0</v>
      </c>
      <c r="V2499" s="36" t="str">
        <f t="shared" si="229"/>
        <v/>
      </c>
    </row>
    <row r="2500" spans="1:22" x14ac:dyDescent="0.2">
      <c r="A2500" s="13"/>
      <c r="B2500" s="1"/>
      <c r="C2500" s="1"/>
      <c r="D2500" s="1"/>
      <c r="E2500" s="1"/>
      <c r="F2500" s="1"/>
      <c r="G2500" s="13"/>
      <c r="H2500" s="13"/>
      <c r="I2500" s="47"/>
      <c r="J2500" s="9"/>
      <c r="K2500" s="9"/>
      <c r="L2500" s="14"/>
      <c r="M2500" s="41"/>
      <c r="N2500" s="15"/>
      <c r="O2500" s="17" t="str">
        <f t="shared" si="231"/>
        <v/>
      </c>
      <c r="P2500" s="18" t="str">
        <f>IF(M2500=0,"",IF(N2500-Master!$A$6&lt;0,"0",IF(M2500&lt;=Master!$A$6,(N2500-Master!$A$6),O2500)))</f>
        <v/>
      </c>
      <c r="Q2500" s="104"/>
      <c r="R2500" s="18" t="str">
        <f t="shared" si="230"/>
        <v/>
      </c>
      <c r="S2500" s="43">
        <f t="shared" si="232"/>
        <v>0</v>
      </c>
      <c r="T2500" s="36" t="str">
        <f t="shared" si="228"/>
        <v/>
      </c>
      <c r="U2500" s="43">
        <f t="shared" si="233"/>
        <v>0</v>
      </c>
      <c r="V2500" s="36" t="str">
        <f t="shared" si="229"/>
        <v/>
      </c>
    </row>
    <row r="2501" spans="1:22" x14ac:dyDescent="0.2">
      <c r="A2501" s="13"/>
      <c r="B2501" s="1"/>
      <c r="C2501" s="1"/>
      <c r="D2501" s="1"/>
      <c r="E2501" s="1"/>
      <c r="F2501" s="1"/>
      <c r="G2501" s="13"/>
      <c r="H2501" s="13"/>
      <c r="I2501" s="47"/>
      <c r="J2501" s="9"/>
      <c r="K2501" s="9"/>
      <c r="L2501" s="14"/>
      <c r="M2501" s="41"/>
      <c r="N2501" s="15"/>
      <c r="O2501" s="17" t="str">
        <f t="shared" si="231"/>
        <v/>
      </c>
      <c r="P2501" s="18" t="str">
        <f>IF(M2501=0,"",IF(N2501-Master!$A$6&lt;0,"0",IF(M2501&lt;=Master!$A$6,(N2501-Master!$A$6),O2501)))</f>
        <v/>
      </c>
      <c r="Q2501" s="104"/>
      <c r="R2501" s="18" t="str">
        <f t="shared" si="230"/>
        <v/>
      </c>
      <c r="S2501" s="43">
        <f t="shared" si="232"/>
        <v>0</v>
      </c>
      <c r="T2501" s="36" t="str">
        <f t="shared" si="228"/>
        <v/>
      </c>
      <c r="U2501" s="43">
        <f t="shared" si="233"/>
        <v>0</v>
      </c>
      <c r="V2501" s="36" t="str">
        <f t="shared" si="229"/>
        <v/>
      </c>
    </row>
    <row r="2502" spans="1:22" x14ac:dyDescent="0.2">
      <c r="A2502" s="13"/>
      <c r="B2502" s="1"/>
      <c r="C2502" s="1"/>
      <c r="D2502" s="1"/>
      <c r="E2502" s="1"/>
      <c r="F2502" s="1"/>
      <c r="G2502" s="13"/>
      <c r="H2502" s="13"/>
      <c r="I2502" s="47"/>
      <c r="J2502" s="9"/>
      <c r="K2502" s="9"/>
      <c r="L2502" s="14"/>
      <c r="M2502" s="41"/>
      <c r="N2502" s="15"/>
      <c r="O2502" s="17" t="str">
        <f t="shared" si="231"/>
        <v/>
      </c>
      <c r="P2502" s="18" t="str">
        <f>IF(M2502=0,"",IF(N2502-Master!$A$6&lt;0,"0",IF(M2502&lt;=Master!$A$6,(N2502-Master!$A$6),O2502)))</f>
        <v/>
      </c>
      <c r="Q2502" s="104"/>
      <c r="R2502" s="18" t="str">
        <f t="shared" si="230"/>
        <v/>
      </c>
      <c r="S2502" s="43">
        <f t="shared" si="232"/>
        <v>0</v>
      </c>
      <c r="T2502" s="36" t="str">
        <f t="shared" si="228"/>
        <v/>
      </c>
      <c r="U2502" s="43">
        <f t="shared" si="233"/>
        <v>0</v>
      </c>
      <c r="V2502" s="36" t="str">
        <f t="shared" si="229"/>
        <v/>
      </c>
    </row>
    <row r="2503" spans="1:22" x14ac:dyDescent="0.2">
      <c r="A2503" s="13"/>
      <c r="B2503" s="1"/>
      <c r="C2503" s="1"/>
      <c r="D2503" s="1"/>
      <c r="E2503" s="1"/>
      <c r="F2503" s="1"/>
      <c r="G2503" s="13"/>
      <c r="H2503" s="13"/>
      <c r="I2503" s="47"/>
      <c r="J2503" s="9"/>
      <c r="K2503" s="9"/>
      <c r="L2503" s="14"/>
      <c r="M2503" s="41"/>
      <c r="N2503" s="15"/>
      <c r="O2503" s="17" t="str">
        <f t="shared" si="231"/>
        <v/>
      </c>
      <c r="P2503" s="18" t="str">
        <f>IF(M2503=0,"",IF(N2503-Master!$A$6&lt;0,"0",IF(M2503&lt;=Master!$A$6,(N2503-Master!$A$6),O2503)))</f>
        <v/>
      </c>
      <c r="Q2503" s="104"/>
      <c r="R2503" s="18" t="str">
        <f t="shared" si="230"/>
        <v/>
      </c>
      <c r="S2503" s="43">
        <f t="shared" si="232"/>
        <v>0</v>
      </c>
      <c r="T2503" s="36" t="str">
        <f t="shared" si="228"/>
        <v/>
      </c>
      <c r="U2503" s="43">
        <f t="shared" si="233"/>
        <v>0</v>
      </c>
      <c r="V2503" s="36" t="str">
        <f t="shared" si="229"/>
        <v/>
      </c>
    </row>
    <row r="2504" spans="1:22" x14ac:dyDescent="0.2">
      <c r="A2504" s="13"/>
      <c r="B2504" s="1"/>
      <c r="C2504" s="1"/>
      <c r="D2504" s="1"/>
      <c r="E2504" s="1"/>
      <c r="F2504" s="1"/>
      <c r="G2504" s="13"/>
      <c r="H2504" s="13"/>
      <c r="I2504" s="47"/>
      <c r="J2504" s="9"/>
      <c r="K2504" s="9"/>
      <c r="L2504" s="14"/>
      <c r="M2504" s="41"/>
      <c r="N2504" s="15"/>
      <c r="O2504" s="17" t="str">
        <f t="shared" si="231"/>
        <v/>
      </c>
      <c r="P2504" s="18" t="str">
        <f>IF(M2504=0,"",IF(N2504-Master!$A$6&lt;0,"0",IF(M2504&lt;=Master!$A$6,(N2504-Master!$A$6),O2504)))</f>
        <v/>
      </c>
      <c r="Q2504" s="104"/>
      <c r="R2504" s="18" t="str">
        <f t="shared" si="230"/>
        <v/>
      </c>
      <c r="S2504" s="43">
        <f t="shared" si="232"/>
        <v>0</v>
      </c>
      <c r="T2504" s="36" t="str">
        <f t="shared" si="228"/>
        <v/>
      </c>
      <c r="U2504" s="43">
        <f t="shared" si="233"/>
        <v>0</v>
      </c>
      <c r="V2504" s="36" t="str">
        <f t="shared" si="229"/>
        <v/>
      </c>
    </row>
    <row r="2505" spans="1:22" x14ac:dyDescent="0.2">
      <c r="A2505" s="13"/>
      <c r="B2505" s="1"/>
      <c r="C2505" s="1"/>
      <c r="D2505" s="1"/>
      <c r="E2505" s="1"/>
      <c r="F2505" s="1"/>
      <c r="G2505" s="13"/>
      <c r="H2505" s="13"/>
      <c r="I2505" s="47"/>
      <c r="J2505" s="9"/>
      <c r="K2505" s="9"/>
      <c r="L2505" s="14"/>
      <c r="M2505" s="41"/>
      <c r="N2505" s="15"/>
      <c r="O2505" s="17" t="str">
        <f t="shared" si="231"/>
        <v/>
      </c>
      <c r="P2505" s="18" t="str">
        <f>IF(M2505=0,"",IF(N2505-Master!$A$6&lt;0,"0",IF(M2505&lt;=Master!$A$6,(N2505-Master!$A$6),O2505)))</f>
        <v/>
      </c>
      <c r="Q2505" s="104"/>
      <c r="R2505" s="18" t="str">
        <f t="shared" si="230"/>
        <v/>
      </c>
      <c r="S2505" s="43">
        <f t="shared" si="232"/>
        <v>0</v>
      </c>
      <c r="T2505" s="36" t="str">
        <f t="shared" si="228"/>
        <v/>
      </c>
      <c r="U2505" s="43">
        <f t="shared" si="233"/>
        <v>0</v>
      </c>
      <c r="V2505" s="36" t="str">
        <f t="shared" si="229"/>
        <v/>
      </c>
    </row>
    <row r="2506" spans="1:22" x14ac:dyDescent="0.2">
      <c r="A2506" s="13"/>
      <c r="B2506" s="1"/>
      <c r="C2506" s="1"/>
      <c r="D2506" s="1"/>
      <c r="E2506" s="1"/>
      <c r="F2506" s="1"/>
      <c r="G2506" s="13"/>
      <c r="H2506" s="13"/>
      <c r="I2506" s="47"/>
      <c r="J2506" s="9"/>
      <c r="K2506" s="9"/>
      <c r="L2506" s="14"/>
      <c r="M2506" s="41"/>
      <c r="N2506" s="15"/>
      <c r="O2506" s="17" t="str">
        <f t="shared" si="231"/>
        <v/>
      </c>
      <c r="P2506" s="18" t="str">
        <f>IF(M2506=0,"",IF(N2506-Master!$A$6&lt;0,"0",IF(M2506&lt;=Master!$A$6,(N2506-Master!$A$6),O2506)))</f>
        <v/>
      </c>
      <c r="Q2506" s="104"/>
      <c r="R2506" s="18" t="str">
        <f t="shared" si="230"/>
        <v/>
      </c>
      <c r="S2506" s="43">
        <f t="shared" si="232"/>
        <v>0</v>
      </c>
      <c r="T2506" s="36" t="str">
        <f t="shared" si="228"/>
        <v/>
      </c>
      <c r="U2506" s="43">
        <f t="shared" si="233"/>
        <v>0</v>
      </c>
      <c r="V2506" s="36" t="str">
        <f t="shared" si="229"/>
        <v/>
      </c>
    </row>
    <row r="2507" spans="1:22" x14ac:dyDescent="0.2">
      <c r="A2507" s="13"/>
      <c r="B2507" s="1"/>
      <c r="C2507" s="1"/>
      <c r="D2507" s="1"/>
      <c r="E2507" s="1"/>
      <c r="F2507" s="1"/>
      <c r="G2507" s="13"/>
      <c r="H2507" s="13"/>
      <c r="I2507" s="47"/>
      <c r="J2507" s="9"/>
      <c r="K2507" s="9"/>
      <c r="L2507" s="14"/>
      <c r="M2507" s="41"/>
      <c r="N2507" s="15"/>
      <c r="O2507" s="17" t="str">
        <f t="shared" si="231"/>
        <v/>
      </c>
      <c r="P2507" s="18" t="str">
        <f>IF(M2507=0,"",IF(N2507-Master!$A$6&lt;0,"0",IF(M2507&lt;=Master!$A$6,(N2507-Master!$A$6),O2507)))</f>
        <v/>
      </c>
      <c r="Q2507" s="104"/>
      <c r="R2507" s="18" t="str">
        <f t="shared" si="230"/>
        <v/>
      </c>
      <c r="S2507" s="43">
        <f t="shared" si="232"/>
        <v>0</v>
      </c>
      <c r="T2507" s="36" t="str">
        <f t="shared" si="228"/>
        <v/>
      </c>
      <c r="U2507" s="43">
        <f t="shared" si="233"/>
        <v>0</v>
      </c>
      <c r="V2507" s="36" t="str">
        <f t="shared" si="229"/>
        <v/>
      </c>
    </row>
    <row r="2508" spans="1:22" x14ac:dyDescent="0.2">
      <c r="A2508" s="13"/>
      <c r="B2508" s="1"/>
      <c r="C2508" s="1"/>
      <c r="D2508" s="1"/>
      <c r="E2508" s="1"/>
      <c r="F2508" s="1"/>
      <c r="G2508" s="13"/>
      <c r="H2508" s="13"/>
      <c r="I2508" s="47"/>
      <c r="J2508" s="9"/>
      <c r="K2508" s="9"/>
      <c r="L2508" s="14"/>
      <c r="M2508" s="41"/>
      <c r="N2508" s="15"/>
      <c r="O2508" s="17" t="str">
        <f t="shared" si="231"/>
        <v/>
      </c>
      <c r="P2508" s="18" t="str">
        <f>IF(M2508=0,"",IF(N2508-Master!$A$6&lt;0,"0",IF(M2508&lt;=Master!$A$6,(N2508-Master!$A$6),O2508)))</f>
        <v/>
      </c>
      <c r="Q2508" s="104"/>
      <c r="R2508" s="18" t="str">
        <f t="shared" si="230"/>
        <v/>
      </c>
      <c r="S2508" s="43">
        <f t="shared" si="232"/>
        <v>0</v>
      </c>
      <c r="T2508" s="36" t="str">
        <f t="shared" si="228"/>
        <v/>
      </c>
      <c r="U2508" s="43">
        <f t="shared" si="233"/>
        <v>0</v>
      </c>
      <c r="V2508" s="36" t="str">
        <f t="shared" si="229"/>
        <v/>
      </c>
    </row>
    <row r="2509" spans="1:22" x14ac:dyDescent="0.2">
      <c r="A2509" s="13"/>
      <c r="B2509" s="1"/>
      <c r="C2509" s="1"/>
      <c r="D2509" s="1"/>
      <c r="E2509" s="1"/>
      <c r="F2509" s="1"/>
      <c r="G2509" s="13"/>
      <c r="H2509" s="13"/>
      <c r="I2509" s="47"/>
      <c r="J2509" s="9"/>
      <c r="K2509" s="9"/>
      <c r="L2509" s="14"/>
      <c r="M2509" s="41"/>
      <c r="N2509" s="15"/>
      <c r="O2509" s="17" t="str">
        <f t="shared" si="231"/>
        <v/>
      </c>
      <c r="P2509" s="18" t="str">
        <f>IF(M2509=0,"",IF(N2509-Master!$A$6&lt;0,"0",IF(M2509&lt;=Master!$A$6,(N2509-Master!$A$6),O2509)))</f>
        <v/>
      </c>
      <c r="Q2509" s="104"/>
      <c r="R2509" s="18" t="str">
        <f t="shared" si="230"/>
        <v/>
      </c>
      <c r="S2509" s="43">
        <f t="shared" si="232"/>
        <v>0</v>
      </c>
      <c r="T2509" s="36" t="str">
        <f t="shared" si="228"/>
        <v/>
      </c>
      <c r="U2509" s="43">
        <f t="shared" si="233"/>
        <v>0</v>
      </c>
      <c r="V2509" s="36" t="str">
        <f t="shared" si="229"/>
        <v/>
      </c>
    </row>
    <row r="2510" spans="1:22" x14ac:dyDescent="0.2">
      <c r="A2510" s="13"/>
      <c r="B2510" s="1"/>
      <c r="C2510" s="1"/>
      <c r="D2510" s="1"/>
      <c r="E2510" s="1"/>
      <c r="F2510" s="1"/>
      <c r="G2510" s="13"/>
      <c r="H2510" s="13"/>
      <c r="I2510" s="47"/>
      <c r="J2510" s="9"/>
      <c r="K2510" s="9"/>
      <c r="L2510" s="14"/>
      <c r="M2510" s="41"/>
      <c r="N2510" s="15"/>
      <c r="O2510" s="17" t="str">
        <f t="shared" si="231"/>
        <v/>
      </c>
      <c r="P2510" s="18" t="str">
        <f>IF(M2510=0,"",IF(N2510-Master!$A$6&lt;0,"0",IF(M2510&lt;=Master!$A$6,(N2510-Master!$A$6),O2510)))</f>
        <v/>
      </c>
      <c r="Q2510" s="104"/>
      <c r="R2510" s="18" t="str">
        <f t="shared" si="230"/>
        <v/>
      </c>
      <c r="S2510" s="43">
        <f t="shared" si="232"/>
        <v>0</v>
      </c>
      <c r="T2510" s="36" t="str">
        <f t="shared" si="228"/>
        <v/>
      </c>
      <c r="U2510" s="43">
        <f t="shared" si="233"/>
        <v>0</v>
      </c>
      <c r="V2510" s="36" t="str">
        <f t="shared" si="229"/>
        <v/>
      </c>
    </row>
    <row r="2511" spans="1:22" x14ac:dyDescent="0.2">
      <c r="A2511" s="13"/>
      <c r="B2511" s="1"/>
      <c r="C2511" s="1"/>
      <c r="D2511" s="1"/>
      <c r="E2511" s="1"/>
      <c r="F2511" s="1"/>
      <c r="G2511" s="13"/>
      <c r="H2511" s="13"/>
      <c r="I2511" s="47"/>
      <c r="J2511" s="9"/>
      <c r="K2511" s="9"/>
      <c r="L2511" s="14"/>
      <c r="M2511" s="41"/>
      <c r="N2511" s="15"/>
      <c r="O2511" s="17" t="str">
        <f t="shared" si="231"/>
        <v/>
      </c>
      <c r="P2511" s="18" t="str">
        <f>IF(M2511=0,"",IF(N2511-Master!$A$6&lt;0,"0",IF(M2511&lt;=Master!$A$6,(N2511-Master!$A$6),O2511)))</f>
        <v/>
      </c>
      <c r="Q2511" s="104"/>
      <c r="R2511" s="18" t="str">
        <f t="shared" si="230"/>
        <v/>
      </c>
      <c r="S2511" s="43">
        <f t="shared" si="232"/>
        <v>0</v>
      </c>
      <c r="T2511" s="36" t="str">
        <f t="shared" si="228"/>
        <v/>
      </c>
      <c r="U2511" s="43">
        <f t="shared" si="233"/>
        <v>0</v>
      </c>
      <c r="V2511" s="36" t="str">
        <f t="shared" si="229"/>
        <v/>
      </c>
    </row>
    <row r="2512" spans="1:22" x14ac:dyDescent="0.2">
      <c r="A2512" s="13"/>
      <c r="B2512" s="1"/>
      <c r="C2512" s="1"/>
      <c r="D2512" s="1"/>
      <c r="E2512" s="1"/>
      <c r="F2512" s="1"/>
      <c r="G2512" s="13"/>
      <c r="H2512" s="13"/>
      <c r="I2512" s="47"/>
      <c r="J2512" s="9"/>
      <c r="K2512" s="9"/>
      <c r="L2512" s="14"/>
      <c r="M2512" s="41"/>
      <c r="N2512" s="15"/>
      <c r="O2512" s="17" t="str">
        <f t="shared" si="231"/>
        <v/>
      </c>
      <c r="P2512" s="18" t="str">
        <f>IF(M2512=0,"",IF(N2512-Master!$A$6&lt;0,"0",IF(M2512&lt;=Master!$A$6,(N2512-Master!$A$6),O2512)))</f>
        <v/>
      </c>
      <c r="Q2512" s="104"/>
      <c r="R2512" s="18" t="str">
        <f t="shared" si="230"/>
        <v/>
      </c>
      <c r="S2512" s="43">
        <f t="shared" si="232"/>
        <v>0</v>
      </c>
      <c r="T2512" s="36" t="str">
        <f t="shared" si="228"/>
        <v/>
      </c>
      <c r="U2512" s="43">
        <f t="shared" si="233"/>
        <v>0</v>
      </c>
      <c r="V2512" s="36" t="str">
        <f t="shared" si="229"/>
        <v/>
      </c>
    </row>
    <row r="2513" spans="1:22" x14ac:dyDescent="0.2">
      <c r="A2513" s="13"/>
      <c r="B2513" s="1"/>
      <c r="C2513" s="1"/>
      <c r="D2513" s="1"/>
      <c r="E2513" s="1"/>
      <c r="F2513" s="1"/>
      <c r="G2513" s="13"/>
      <c r="H2513" s="13"/>
      <c r="I2513" s="47"/>
      <c r="J2513" s="9"/>
      <c r="K2513" s="9"/>
      <c r="L2513" s="14"/>
      <c r="M2513" s="41"/>
      <c r="N2513" s="15"/>
      <c r="O2513" s="17" t="str">
        <f t="shared" si="231"/>
        <v/>
      </c>
      <c r="P2513" s="18" t="str">
        <f>IF(M2513=0,"",IF(N2513-Master!$A$6&lt;0,"0",IF(M2513&lt;=Master!$A$6,(N2513-Master!$A$6),O2513)))</f>
        <v/>
      </c>
      <c r="Q2513" s="104"/>
      <c r="R2513" s="18" t="str">
        <f t="shared" si="230"/>
        <v/>
      </c>
      <c r="S2513" s="43">
        <f t="shared" si="232"/>
        <v>0</v>
      </c>
      <c r="T2513" s="36" t="str">
        <f t="shared" si="228"/>
        <v/>
      </c>
      <c r="U2513" s="43">
        <f t="shared" si="233"/>
        <v>0</v>
      </c>
      <c r="V2513" s="36" t="str">
        <f t="shared" si="229"/>
        <v/>
      </c>
    </row>
    <row r="2514" spans="1:22" x14ac:dyDescent="0.2">
      <c r="A2514" s="13"/>
      <c r="B2514" s="1"/>
      <c r="C2514" s="1"/>
      <c r="D2514" s="1"/>
      <c r="E2514" s="1"/>
      <c r="F2514" s="1"/>
      <c r="G2514" s="13"/>
      <c r="H2514" s="13"/>
      <c r="I2514" s="47"/>
      <c r="J2514" s="9"/>
      <c r="K2514" s="9"/>
      <c r="L2514" s="14"/>
      <c r="M2514" s="41"/>
      <c r="N2514" s="15"/>
      <c r="O2514" s="17" t="str">
        <f t="shared" si="231"/>
        <v/>
      </c>
      <c r="P2514" s="18" t="str">
        <f>IF(M2514=0,"",IF(N2514-Master!$A$6&lt;0,"0",IF(M2514&lt;=Master!$A$6,(N2514-Master!$A$6),O2514)))</f>
        <v/>
      </c>
      <c r="Q2514" s="104"/>
      <c r="R2514" s="18" t="str">
        <f t="shared" si="230"/>
        <v/>
      </c>
      <c r="S2514" s="43">
        <f t="shared" si="232"/>
        <v>0</v>
      </c>
      <c r="T2514" s="36" t="str">
        <f t="shared" si="228"/>
        <v/>
      </c>
      <c r="U2514" s="43">
        <f t="shared" si="233"/>
        <v>0</v>
      </c>
      <c r="V2514" s="36" t="str">
        <f t="shared" si="229"/>
        <v/>
      </c>
    </row>
    <row r="2515" spans="1:22" x14ac:dyDescent="0.2">
      <c r="A2515" s="13"/>
      <c r="B2515" s="1"/>
      <c r="C2515" s="1"/>
      <c r="D2515" s="1"/>
      <c r="E2515" s="1"/>
      <c r="F2515" s="1"/>
      <c r="G2515" s="13"/>
      <c r="H2515" s="13"/>
      <c r="I2515" s="47"/>
      <c r="J2515" s="9"/>
      <c r="K2515" s="9"/>
      <c r="L2515" s="14"/>
      <c r="M2515" s="41"/>
      <c r="N2515" s="15"/>
      <c r="O2515" s="17" t="str">
        <f t="shared" si="231"/>
        <v/>
      </c>
      <c r="P2515" s="18" t="str">
        <f>IF(M2515=0,"",IF(N2515-Master!$A$6&lt;0,"0",IF(M2515&lt;=Master!$A$6,(N2515-Master!$A$6),O2515)))</f>
        <v/>
      </c>
      <c r="Q2515" s="104"/>
      <c r="R2515" s="18" t="str">
        <f t="shared" si="230"/>
        <v/>
      </c>
      <c r="S2515" s="43">
        <f t="shared" si="232"/>
        <v>0</v>
      </c>
      <c r="T2515" s="36" t="str">
        <f t="shared" ref="T2515:T2578" si="234">CLEAN(IF(S2515=0,"",LEFT("Fact Sheet AR "&amp;H2515,35)))</f>
        <v/>
      </c>
      <c r="U2515" s="43">
        <f t="shared" si="233"/>
        <v>0</v>
      </c>
      <c r="V2515" s="36" t="str">
        <f t="shared" ref="V2515:V2578" si="235">CLEAN(IF(U2515=0,"",LEFT("Fact Sheet Uncollectible AR "&amp;H2515,35)))</f>
        <v/>
      </c>
    </row>
    <row r="2516" spans="1:22" x14ac:dyDescent="0.2">
      <c r="A2516" s="13"/>
      <c r="B2516" s="1"/>
      <c r="C2516" s="1"/>
      <c r="D2516" s="1"/>
      <c r="E2516" s="1"/>
      <c r="F2516" s="1"/>
      <c r="G2516" s="13"/>
      <c r="H2516" s="13"/>
      <c r="I2516" s="47"/>
      <c r="J2516" s="9"/>
      <c r="K2516" s="9"/>
      <c r="L2516" s="14"/>
      <c r="M2516" s="41"/>
      <c r="N2516" s="15"/>
      <c r="O2516" s="17" t="str">
        <f t="shared" si="231"/>
        <v/>
      </c>
      <c r="P2516" s="18" t="str">
        <f>IF(M2516=0,"",IF(N2516-Master!$A$6&lt;0,"0",IF(M2516&lt;=Master!$A$6,(N2516-Master!$A$6),O2516)))</f>
        <v/>
      </c>
      <c r="Q2516" s="104"/>
      <c r="R2516" s="18" t="str">
        <f t="shared" ref="R2516:R2579" si="236">IF(Q2516="","","BANNERAR")</f>
        <v/>
      </c>
      <c r="S2516" s="43">
        <f t="shared" si="232"/>
        <v>0</v>
      </c>
      <c r="T2516" s="36" t="str">
        <f t="shared" si="234"/>
        <v/>
      </c>
      <c r="U2516" s="43">
        <f t="shared" si="233"/>
        <v>0</v>
      </c>
      <c r="V2516" s="36" t="str">
        <f t="shared" si="235"/>
        <v/>
      </c>
    </row>
    <row r="2517" spans="1:22" x14ac:dyDescent="0.2">
      <c r="A2517" s="13"/>
      <c r="B2517" s="1"/>
      <c r="C2517" s="1"/>
      <c r="D2517" s="1"/>
      <c r="E2517" s="1"/>
      <c r="F2517" s="1"/>
      <c r="G2517" s="13"/>
      <c r="H2517" s="13"/>
      <c r="I2517" s="47"/>
      <c r="J2517" s="9"/>
      <c r="K2517" s="9"/>
      <c r="L2517" s="14"/>
      <c r="M2517" s="41"/>
      <c r="N2517" s="15"/>
      <c r="O2517" s="17" t="str">
        <f t="shared" ref="O2517:O2580" si="237">IF(M2517=0,"",(N2517-M2517+1))</f>
        <v/>
      </c>
      <c r="P2517" s="18" t="str">
        <f>IF(M2517=0,"",IF(N2517-Master!$A$6&lt;0,"0",IF(M2517&lt;=Master!$A$6,(N2517-Master!$A$6),O2517)))</f>
        <v/>
      </c>
      <c r="Q2517" s="104"/>
      <c r="R2517" s="18" t="str">
        <f t="shared" si="236"/>
        <v/>
      </c>
      <c r="S2517" s="43">
        <f t="shared" ref="S2517:S2580" si="238">IF(M2517=0,J2517,IF(P2517="0",J2517,ROUND(J2517-(J2517*P2517/O2517),2)))</f>
        <v>0</v>
      </c>
      <c r="T2517" s="36" t="str">
        <f t="shared" si="234"/>
        <v/>
      </c>
      <c r="U2517" s="43">
        <f t="shared" ref="U2517:U2580" si="239">IF(M2517=0,K2517,IF(P2517="0",K2517,ROUND(K2517-(K2517*P2517/O2517),2)))</f>
        <v>0</v>
      </c>
      <c r="V2517" s="36" t="str">
        <f t="shared" si="235"/>
        <v/>
      </c>
    </row>
    <row r="2518" spans="1:22" x14ac:dyDescent="0.2">
      <c r="A2518" s="13"/>
      <c r="B2518" s="1"/>
      <c r="C2518" s="1"/>
      <c r="D2518" s="1"/>
      <c r="E2518" s="1"/>
      <c r="F2518" s="1"/>
      <c r="G2518" s="13"/>
      <c r="H2518" s="13"/>
      <c r="I2518" s="47"/>
      <c r="J2518" s="9"/>
      <c r="K2518" s="9"/>
      <c r="L2518" s="14"/>
      <c r="M2518" s="41"/>
      <c r="N2518" s="15"/>
      <c r="O2518" s="17" t="str">
        <f t="shared" si="237"/>
        <v/>
      </c>
      <c r="P2518" s="18" t="str">
        <f>IF(M2518=0,"",IF(N2518-Master!$A$6&lt;0,"0",IF(M2518&lt;=Master!$A$6,(N2518-Master!$A$6),O2518)))</f>
        <v/>
      </c>
      <c r="Q2518" s="104"/>
      <c r="R2518" s="18" t="str">
        <f t="shared" si="236"/>
        <v/>
      </c>
      <c r="S2518" s="43">
        <f t="shared" si="238"/>
        <v>0</v>
      </c>
      <c r="T2518" s="36" t="str">
        <f t="shared" si="234"/>
        <v/>
      </c>
      <c r="U2518" s="43">
        <f t="shared" si="239"/>
        <v>0</v>
      </c>
      <c r="V2518" s="36" t="str">
        <f t="shared" si="235"/>
        <v/>
      </c>
    </row>
    <row r="2519" spans="1:22" x14ac:dyDescent="0.2">
      <c r="A2519" s="13"/>
      <c r="B2519" s="1"/>
      <c r="C2519" s="1"/>
      <c r="D2519" s="1"/>
      <c r="E2519" s="1"/>
      <c r="F2519" s="1"/>
      <c r="G2519" s="13"/>
      <c r="H2519" s="13"/>
      <c r="I2519" s="47"/>
      <c r="J2519" s="9"/>
      <c r="K2519" s="9"/>
      <c r="L2519" s="14"/>
      <c r="M2519" s="41"/>
      <c r="N2519" s="15"/>
      <c r="O2519" s="17" t="str">
        <f t="shared" si="237"/>
        <v/>
      </c>
      <c r="P2519" s="18" t="str">
        <f>IF(M2519=0,"",IF(N2519-Master!$A$6&lt;0,"0",IF(M2519&lt;=Master!$A$6,(N2519-Master!$A$6),O2519)))</f>
        <v/>
      </c>
      <c r="Q2519" s="104"/>
      <c r="R2519" s="18" t="str">
        <f t="shared" si="236"/>
        <v/>
      </c>
      <c r="S2519" s="43">
        <f t="shared" si="238"/>
        <v>0</v>
      </c>
      <c r="T2519" s="36" t="str">
        <f t="shared" si="234"/>
        <v/>
      </c>
      <c r="U2519" s="43">
        <f t="shared" si="239"/>
        <v>0</v>
      </c>
      <c r="V2519" s="36" t="str">
        <f t="shared" si="235"/>
        <v/>
      </c>
    </row>
    <row r="2520" spans="1:22" x14ac:dyDescent="0.2">
      <c r="A2520" s="13"/>
      <c r="B2520" s="1"/>
      <c r="C2520" s="1"/>
      <c r="D2520" s="1"/>
      <c r="E2520" s="1"/>
      <c r="F2520" s="1"/>
      <c r="G2520" s="13"/>
      <c r="H2520" s="13"/>
      <c r="I2520" s="47"/>
      <c r="J2520" s="9"/>
      <c r="K2520" s="9"/>
      <c r="L2520" s="14"/>
      <c r="M2520" s="41"/>
      <c r="N2520" s="15"/>
      <c r="O2520" s="17" t="str">
        <f t="shared" si="237"/>
        <v/>
      </c>
      <c r="P2520" s="18" t="str">
        <f>IF(M2520=0,"",IF(N2520-Master!$A$6&lt;0,"0",IF(M2520&lt;=Master!$A$6,(N2520-Master!$A$6),O2520)))</f>
        <v/>
      </c>
      <c r="Q2520" s="104"/>
      <c r="R2520" s="18" t="str">
        <f t="shared" si="236"/>
        <v/>
      </c>
      <c r="S2520" s="43">
        <f t="shared" si="238"/>
        <v>0</v>
      </c>
      <c r="T2520" s="36" t="str">
        <f t="shared" si="234"/>
        <v/>
      </c>
      <c r="U2520" s="43">
        <f t="shared" si="239"/>
        <v>0</v>
      </c>
      <c r="V2520" s="36" t="str">
        <f t="shared" si="235"/>
        <v/>
      </c>
    </row>
    <row r="2521" spans="1:22" x14ac:dyDescent="0.2">
      <c r="A2521" s="13"/>
      <c r="B2521" s="1"/>
      <c r="C2521" s="1"/>
      <c r="D2521" s="1"/>
      <c r="E2521" s="1"/>
      <c r="F2521" s="1"/>
      <c r="G2521" s="13"/>
      <c r="H2521" s="13"/>
      <c r="I2521" s="47"/>
      <c r="J2521" s="9"/>
      <c r="K2521" s="9"/>
      <c r="L2521" s="14"/>
      <c r="M2521" s="41"/>
      <c r="N2521" s="15"/>
      <c r="O2521" s="17" t="str">
        <f t="shared" si="237"/>
        <v/>
      </c>
      <c r="P2521" s="18" t="str">
        <f>IF(M2521=0,"",IF(N2521-Master!$A$6&lt;0,"0",IF(M2521&lt;=Master!$A$6,(N2521-Master!$A$6),O2521)))</f>
        <v/>
      </c>
      <c r="Q2521" s="104"/>
      <c r="R2521" s="18" t="str">
        <f t="shared" si="236"/>
        <v/>
      </c>
      <c r="S2521" s="43">
        <f t="shared" si="238"/>
        <v>0</v>
      </c>
      <c r="T2521" s="36" t="str">
        <f t="shared" si="234"/>
        <v/>
      </c>
      <c r="U2521" s="43">
        <f t="shared" si="239"/>
        <v>0</v>
      </c>
      <c r="V2521" s="36" t="str">
        <f t="shared" si="235"/>
        <v/>
      </c>
    </row>
    <row r="2522" spans="1:22" x14ac:dyDescent="0.2">
      <c r="A2522" s="13"/>
      <c r="B2522" s="1"/>
      <c r="C2522" s="1"/>
      <c r="D2522" s="1"/>
      <c r="E2522" s="1"/>
      <c r="F2522" s="1"/>
      <c r="G2522" s="13"/>
      <c r="H2522" s="13"/>
      <c r="I2522" s="47"/>
      <c r="J2522" s="9"/>
      <c r="K2522" s="9"/>
      <c r="L2522" s="14"/>
      <c r="M2522" s="41"/>
      <c r="N2522" s="15"/>
      <c r="O2522" s="17" t="str">
        <f t="shared" si="237"/>
        <v/>
      </c>
      <c r="P2522" s="18" t="str">
        <f>IF(M2522=0,"",IF(N2522-Master!$A$6&lt;0,"0",IF(M2522&lt;=Master!$A$6,(N2522-Master!$A$6),O2522)))</f>
        <v/>
      </c>
      <c r="Q2522" s="104"/>
      <c r="R2522" s="18" t="str">
        <f t="shared" si="236"/>
        <v/>
      </c>
      <c r="S2522" s="43">
        <f t="shared" si="238"/>
        <v>0</v>
      </c>
      <c r="T2522" s="36" t="str">
        <f t="shared" si="234"/>
        <v/>
      </c>
      <c r="U2522" s="43">
        <f t="shared" si="239"/>
        <v>0</v>
      </c>
      <c r="V2522" s="36" t="str">
        <f t="shared" si="235"/>
        <v/>
      </c>
    </row>
    <row r="2523" spans="1:22" x14ac:dyDescent="0.2">
      <c r="A2523" s="13"/>
      <c r="B2523" s="1"/>
      <c r="C2523" s="1"/>
      <c r="D2523" s="1"/>
      <c r="E2523" s="1"/>
      <c r="F2523" s="1"/>
      <c r="G2523" s="13"/>
      <c r="H2523" s="13"/>
      <c r="I2523" s="47"/>
      <c r="J2523" s="9"/>
      <c r="K2523" s="9"/>
      <c r="L2523" s="14"/>
      <c r="M2523" s="41"/>
      <c r="N2523" s="15"/>
      <c r="O2523" s="17" t="str">
        <f t="shared" si="237"/>
        <v/>
      </c>
      <c r="P2523" s="18" t="str">
        <f>IF(M2523=0,"",IF(N2523-Master!$A$6&lt;0,"0",IF(M2523&lt;=Master!$A$6,(N2523-Master!$A$6),O2523)))</f>
        <v/>
      </c>
      <c r="Q2523" s="104"/>
      <c r="R2523" s="18" t="str">
        <f t="shared" si="236"/>
        <v/>
      </c>
      <c r="S2523" s="43">
        <f t="shared" si="238"/>
        <v>0</v>
      </c>
      <c r="T2523" s="36" t="str">
        <f t="shared" si="234"/>
        <v/>
      </c>
      <c r="U2523" s="43">
        <f t="shared" si="239"/>
        <v>0</v>
      </c>
      <c r="V2523" s="36" t="str">
        <f t="shared" si="235"/>
        <v/>
      </c>
    </row>
    <row r="2524" spans="1:22" x14ac:dyDescent="0.2">
      <c r="A2524" s="13"/>
      <c r="B2524" s="1"/>
      <c r="C2524" s="1"/>
      <c r="D2524" s="1"/>
      <c r="E2524" s="1"/>
      <c r="F2524" s="1"/>
      <c r="G2524" s="13"/>
      <c r="H2524" s="13"/>
      <c r="I2524" s="47"/>
      <c r="J2524" s="9"/>
      <c r="K2524" s="9"/>
      <c r="L2524" s="14"/>
      <c r="M2524" s="41"/>
      <c r="N2524" s="15"/>
      <c r="O2524" s="17" t="str">
        <f t="shared" si="237"/>
        <v/>
      </c>
      <c r="P2524" s="18" t="str">
        <f>IF(M2524=0,"",IF(N2524-Master!$A$6&lt;0,"0",IF(M2524&lt;=Master!$A$6,(N2524-Master!$A$6),O2524)))</f>
        <v/>
      </c>
      <c r="Q2524" s="104"/>
      <c r="R2524" s="18" t="str">
        <f t="shared" si="236"/>
        <v/>
      </c>
      <c r="S2524" s="43">
        <f t="shared" si="238"/>
        <v>0</v>
      </c>
      <c r="T2524" s="36" t="str">
        <f t="shared" si="234"/>
        <v/>
      </c>
      <c r="U2524" s="43">
        <f t="shared" si="239"/>
        <v>0</v>
      </c>
      <c r="V2524" s="36" t="str">
        <f t="shared" si="235"/>
        <v/>
      </c>
    </row>
    <row r="2525" spans="1:22" x14ac:dyDescent="0.2">
      <c r="A2525" s="13"/>
      <c r="B2525" s="1"/>
      <c r="C2525" s="1"/>
      <c r="D2525" s="1"/>
      <c r="E2525" s="1"/>
      <c r="F2525" s="1"/>
      <c r="G2525" s="13"/>
      <c r="H2525" s="13"/>
      <c r="I2525" s="47"/>
      <c r="J2525" s="9"/>
      <c r="K2525" s="9"/>
      <c r="L2525" s="14"/>
      <c r="M2525" s="41"/>
      <c r="N2525" s="15"/>
      <c r="O2525" s="17" t="str">
        <f t="shared" si="237"/>
        <v/>
      </c>
      <c r="P2525" s="18" t="str">
        <f>IF(M2525=0,"",IF(N2525-Master!$A$6&lt;0,"0",IF(M2525&lt;=Master!$A$6,(N2525-Master!$A$6),O2525)))</f>
        <v/>
      </c>
      <c r="Q2525" s="104"/>
      <c r="R2525" s="18" t="str">
        <f t="shared" si="236"/>
        <v/>
      </c>
      <c r="S2525" s="43">
        <f t="shared" si="238"/>
        <v>0</v>
      </c>
      <c r="T2525" s="36" t="str">
        <f t="shared" si="234"/>
        <v/>
      </c>
      <c r="U2525" s="43">
        <f t="shared" si="239"/>
        <v>0</v>
      </c>
      <c r="V2525" s="36" t="str">
        <f t="shared" si="235"/>
        <v/>
      </c>
    </row>
    <row r="2526" spans="1:22" x14ac:dyDescent="0.2">
      <c r="A2526" s="13"/>
      <c r="B2526" s="1"/>
      <c r="C2526" s="1"/>
      <c r="D2526" s="1"/>
      <c r="E2526" s="1"/>
      <c r="F2526" s="1"/>
      <c r="G2526" s="13"/>
      <c r="H2526" s="13"/>
      <c r="I2526" s="47"/>
      <c r="J2526" s="9"/>
      <c r="K2526" s="9"/>
      <c r="L2526" s="14"/>
      <c r="M2526" s="41"/>
      <c r="N2526" s="15"/>
      <c r="O2526" s="17" t="str">
        <f t="shared" si="237"/>
        <v/>
      </c>
      <c r="P2526" s="18" t="str">
        <f>IF(M2526=0,"",IF(N2526-Master!$A$6&lt;0,"0",IF(M2526&lt;=Master!$A$6,(N2526-Master!$A$6),O2526)))</f>
        <v/>
      </c>
      <c r="Q2526" s="104"/>
      <c r="R2526" s="18" t="str">
        <f t="shared" si="236"/>
        <v/>
      </c>
      <c r="S2526" s="43">
        <f t="shared" si="238"/>
        <v>0</v>
      </c>
      <c r="T2526" s="36" t="str">
        <f t="shared" si="234"/>
        <v/>
      </c>
      <c r="U2526" s="43">
        <f t="shared" si="239"/>
        <v>0</v>
      </c>
      <c r="V2526" s="36" t="str">
        <f t="shared" si="235"/>
        <v/>
      </c>
    </row>
    <row r="2527" spans="1:22" x14ac:dyDescent="0.2">
      <c r="A2527" s="13"/>
      <c r="B2527" s="1"/>
      <c r="C2527" s="1"/>
      <c r="D2527" s="1"/>
      <c r="E2527" s="1"/>
      <c r="F2527" s="1"/>
      <c r="G2527" s="13"/>
      <c r="H2527" s="13"/>
      <c r="I2527" s="47"/>
      <c r="J2527" s="9"/>
      <c r="K2527" s="9"/>
      <c r="L2527" s="14"/>
      <c r="M2527" s="41"/>
      <c r="N2527" s="15"/>
      <c r="O2527" s="17" t="str">
        <f t="shared" si="237"/>
        <v/>
      </c>
      <c r="P2527" s="18" t="str">
        <f>IF(M2527=0,"",IF(N2527-Master!$A$6&lt;0,"0",IF(M2527&lt;=Master!$A$6,(N2527-Master!$A$6),O2527)))</f>
        <v/>
      </c>
      <c r="Q2527" s="104"/>
      <c r="R2527" s="18" t="str">
        <f t="shared" si="236"/>
        <v/>
      </c>
      <c r="S2527" s="43">
        <f t="shared" si="238"/>
        <v>0</v>
      </c>
      <c r="T2527" s="36" t="str">
        <f t="shared" si="234"/>
        <v/>
      </c>
      <c r="U2527" s="43">
        <f t="shared" si="239"/>
        <v>0</v>
      </c>
      <c r="V2527" s="36" t="str">
        <f t="shared" si="235"/>
        <v/>
      </c>
    </row>
    <row r="2528" spans="1:22" x14ac:dyDescent="0.2">
      <c r="A2528" s="13"/>
      <c r="B2528" s="1"/>
      <c r="C2528" s="1"/>
      <c r="D2528" s="1"/>
      <c r="E2528" s="1"/>
      <c r="F2528" s="1"/>
      <c r="G2528" s="13"/>
      <c r="H2528" s="13"/>
      <c r="I2528" s="47"/>
      <c r="J2528" s="9"/>
      <c r="K2528" s="9"/>
      <c r="L2528" s="14"/>
      <c r="M2528" s="41"/>
      <c r="N2528" s="15"/>
      <c r="O2528" s="17" t="str">
        <f t="shared" si="237"/>
        <v/>
      </c>
      <c r="P2528" s="18" t="str">
        <f>IF(M2528=0,"",IF(N2528-Master!$A$6&lt;0,"0",IF(M2528&lt;=Master!$A$6,(N2528-Master!$A$6),O2528)))</f>
        <v/>
      </c>
      <c r="Q2528" s="104"/>
      <c r="R2528" s="18" t="str">
        <f t="shared" si="236"/>
        <v/>
      </c>
      <c r="S2528" s="43">
        <f t="shared" si="238"/>
        <v>0</v>
      </c>
      <c r="T2528" s="36" t="str">
        <f t="shared" si="234"/>
        <v/>
      </c>
      <c r="U2528" s="43">
        <f t="shared" si="239"/>
        <v>0</v>
      </c>
      <c r="V2528" s="36" t="str">
        <f t="shared" si="235"/>
        <v/>
      </c>
    </row>
    <row r="2529" spans="1:22" x14ac:dyDescent="0.2">
      <c r="A2529" s="13"/>
      <c r="B2529" s="1"/>
      <c r="C2529" s="1"/>
      <c r="D2529" s="1"/>
      <c r="E2529" s="1"/>
      <c r="F2529" s="1"/>
      <c r="G2529" s="13"/>
      <c r="H2529" s="13"/>
      <c r="I2529" s="47"/>
      <c r="J2529" s="9"/>
      <c r="K2529" s="9"/>
      <c r="L2529" s="14"/>
      <c r="M2529" s="41"/>
      <c r="N2529" s="15"/>
      <c r="O2529" s="17" t="str">
        <f t="shared" si="237"/>
        <v/>
      </c>
      <c r="P2529" s="18" t="str">
        <f>IF(M2529=0,"",IF(N2529-Master!$A$6&lt;0,"0",IF(M2529&lt;=Master!$A$6,(N2529-Master!$A$6),O2529)))</f>
        <v/>
      </c>
      <c r="Q2529" s="104"/>
      <c r="R2529" s="18" t="str">
        <f t="shared" si="236"/>
        <v/>
      </c>
      <c r="S2529" s="43">
        <f t="shared" si="238"/>
        <v>0</v>
      </c>
      <c r="T2529" s="36" t="str">
        <f t="shared" si="234"/>
        <v/>
      </c>
      <c r="U2529" s="43">
        <f t="shared" si="239"/>
        <v>0</v>
      </c>
      <c r="V2529" s="36" t="str">
        <f t="shared" si="235"/>
        <v/>
      </c>
    </row>
    <row r="2530" spans="1:22" x14ac:dyDescent="0.2">
      <c r="A2530" s="13"/>
      <c r="B2530" s="1"/>
      <c r="C2530" s="1"/>
      <c r="D2530" s="1"/>
      <c r="E2530" s="1"/>
      <c r="F2530" s="1"/>
      <c r="G2530" s="13"/>
      <c r="H2530" s="13"/>
      <c r="I2530" s="47"/>
      <c r="J2530" s="9"/>
      <c r="K2530" s="9"/>
      <c r="L2530" s="14"/>
      <c r="M2530" s="41"/>
      <c r="N2530" s="15"/>
      <c r="O2530" s="17" t="str">
        <f t="shared" si="237"/>
        <v/>
      </c>
      <c r="P2530" s="18" t="str">
        <f>IF(M2530=0,"",IF(N2530-Master!$A$6&lt;0,"0",IF(M2530&lt;=Master!$A$6,(N2530-Master!$A$6),O2530)))</f>
        <v/>
      </c>
      <c r="Q2530" s="104"/>
      <c r="R2530" s="18" t="str">
        <f t="shared" si="236"/>
        <v/>
      </c>
      <c r="S2530" s="43">
        <f t="shared" si="238"/>
        <v>0</v>
      </c>
      <c r="T2530" s="36" t="str">
        <f t="shared" si="234"/>
        <v/>
      </c>
      <c r="U2530" s="43">
        <f t="shared" si="239"/>
        <v>0</v>
      </c>
      <c r="V2530" s="36" t="str">
        <f t="shared" si="235"/>
        <v/>
      </c>
    </row>
    <row r="2531" spans="1:22" x14ac:dyDescent="0.2">
      <c r="A2531" s="13"/>
      <c r="B2531" s="1"/>
      <c r="C2531" s="1"/>
      <c r="D2531" s="1"/>
      <c r="E2531" s="1"/>
      <c r="F2531" s="1"/>
      <c r="G2531" s="13"/>
      <c r="H2531" s="13"/>
      <c r="I2531" s="47"/>
      <c r="J2531" s="9"/>
      <c r="K2531" s="9"/>
      <c r="L2531" s="14"/>
      <c r="M2531" s="41"/>
      <c r="N2531" s="15"/>
      <c r="O2531" s="17" t="str">
        <f t="shared" si="237"/>
        <v/>
      </c>
      <c r="P2531" s="18" t="str">
        <f>IF(M2531=0,"",IF(N2531-Master!$A$6&lt;0,"0",IF(M2531&lt;=Master!$A$6,(N2531-Master!$A$6),O2531)))</f>
        <v/>
      </c>
      <c r="Q2531" s="104"/>
      <c r="R2531" s="18" t="str">
        <f t="shared" si="236"/>
        <v/>
      </c>
      <c r="S2531" s="43">
        <f t="shared" si="238"/>
        <v>0</v>
      </c>
      <c r="T2531" s="36" t="str">
        <f t="shared" si="234"/>
        <v/>
      </c>
      <c r="U2531" s="43">
        <f t="shared" si="239"/>
        <v>0</v>
      </c>
      <c r="V2531" s="36" t="str">
        <f t="shared" si="235"/>
        <v/>
      </c>
    </row>
    <row r="2532" spans="1:22" x14ac:dyDescent="0.2">
      <c r="A2532" s="13"/>
      <c r="B2532" s="1"/>
      <c r="C2532" s="1"/>
      <c r="D2532" s="1"/>
      <c r="E2532" s="1"/>
      <c r="F2532" s="1"/>
      <c r="G2532" s="13"/>
      <c r="H2532" s="13"/>
      <c r="I2532" s="47"/>
      <c r="J2532" s="9"/>
      <c r="K2532" s="9"/>
      <c r="L2532" s="14"/>
      <c r="M2532" s="41"/>
      <c r="N2532" s="15"/>
      <c r="O2532" s="17" t="str">
        <f t="shared" si="237"/>
        <v/>
      </c>
      <c r="P2532" s="18" t="str">
        <f>IF(M2532=0,"",IF(N2532-Master!$A$6&lt;0,"0",IF(M2532&lt;=Master!$A$6,(N2532-Master!$A$6),O2532)))</f>
        <v/>
      </c>
      <c r="Q2532" s="104"/>
      <c r="R2532" s="18" t="str">
        <f t="shared" si="236"/>
        <v/>
      </c>
      <c r="S2532" s="43">
        <f t="shared" si="238"/>
        <v>0</v>
      </c>
      <c r="T2532" s="36" t="str">
        <f t="shared" si="234"/>
        <v/>
      </c>
      <c r="U2532" s="43">
        <f t="shared" si="239"/>
        <v>0</v>
      </c>
      <c r="V2532" s="36" t="str">
        <f t="shared" si="235"/>
        <v/>
      </c>
    </row>
    <row r="2533" spans="1:22" x14ac:dyDescent="0.2">
      <c r="A2533" s="13"/>
      <c r="B2533" s="1"/>
      <c r="C2533" s="1"/>
      <c r="D2533" s="1"/>
      <c r="E2533" s="1"/>
      <c r="F2533" s="1"/>
      <c r="G2533" s="13"/>
      <c r="H2533" s="13"/>
      <c r="I2533" s="47"/>
      <c r="J2533" s="9"/>
      <c r="K2533" s="9"/>
      <c r="L2533" s="14"/>
      <c r="M2533" s="41"/>
      <c r="N2533" s="15"/>
      <c r="O2533" s="17" t="str">
        <f t="shared" si="237"/>
        <v/>
      </c>
      <c r="P2533" s="18" t="str">
        <f>IF(M2533=0,"",IF(N2533-Master!$A$6&lt;0,"0",IF(M2533&lt;=Master!$A$6,(N2533-Master!$A$6),O2533)))</f>
        <v/>
      </c>
      <c r="Q2533" s="104"/>
      <c r="R2533" s="18" t="str">
        <f t="shared" si="236"/>
        <v/>
      </c>
      <c r="S2533" s="43">
        <f t="shared" si="238"/>
        <v>0</v>
      </c>
      <c r="T2533" s="36" t="str">
        <f t="shared" si="234"/>
        <v/>
      </c>
      <c r="U2533" s="43">
        <f t="shared" si="239"/>
        <v>0</v>
      </c>
      <c r="V2533" s="36" t="str">
        <f t="shared" si="235"/>
        <v/>
      </c>
    </row>
    <row r="2534" spans="1:22" x14ac:dyDescent="0.2">
      <c r="A2534" s="13"/>
      <c r="B2534" s="1"/>
      <c r="C2534" s="1"/>
      <c r="D2534" s="1"/>
      <c r="E2534" s="1"/>
      <c r="F2534" s="1"/>
      <c r="G2534" s="13"/>
      <c r="H2534" s="13"/>
      <c r="I2534" s="47"/>
      <c r="J2534" s="9"/>
      <c r="K2534" s="9"/>
      <c r="L2534" s="14"/>
      <c r="M2534" s="41"/>
      <c r="N2534" s="15"/>
      <c r="O2534" s="17" t="str">
        <f t="shared" si="237"/>
        <v/>
      </c>
      <c r="P2534" s="18" t="str">
        <f>IF(M2534=0,"",IF(N2534-Master!$A$6&lt;0,"0",IF(M2534&lt;=Master!$A$6,(N2534-Master!$A$6),O2534)))</f>
        <v/>
      </c>
      <c r="Q2534" s="104"/>
      <c r="R2534" s="18" t="str">
        <f t="shared" si="236"/>
        <v/>
      </c>
      <c r="S2534" s="43">
        <f t="shared" si="238"/>
        <v>0</v>
      </c>
      <c r="T2534" s="36" t="str">
        <f t="shared" si="234"/>
        <v/>
      </c>
      <c r="U2534" s="43">
        <f t="shared" si="239"/>
        <v>0</v>
      </c>
      <c r="V2534" s="36" t="str">
        <f t="shared" si="235"/>
        <v/>
      </c>
    </row>
    <row r="2535" spans="1:22" x14ac:dyDescent="0.2">
      <c r="A2535" s="13"/>
      <c r="B2535" s="1"/>
      <c r="C2535" s="1"/>
      <c r="D2535" s="1"/>
      <c r="E2535" s="1"/>
      <c r="F2535" s="1"/>
      <c r="G2535" s="13"/>
      <c r="H2535" s="13"/>
      <c r="I2535" s="47"/>
      <c r="J2535" s="9"/>
      <c r="K2535" s="9"/>
      <c r="L2535" s="14"/>
      <c r="M2535" s="41"/>
      <c r="N2535" s="15"/>
      <c r="O2535" s="17" t="str">
        <f t="shared" si="237"/>
        <v/>
      </c>
      <c r="P2535" s="18" t="str">
        <f>IF(M2535=0,"",IF(N2535-Master!$A$6&lt;0,"0",IF(M2535&lt;=Master!$A$6,(N2535-Master!$A$6),O2535)))</f>
        <v/>
      </c>
      <c r="Q2535" s="104"/>
      <c r="R2535" s="18" t="str">
        <f t="shared" si="236"/>
        <v/>
      </c>
      <c r="S2535" s="43">
        <f t="shared" si="238"/>
        <v>0</v>
      </c>
      <c r="T2535" s="36" t="str">
        <f t="shared" si="234"/>
        <v/>
      </c>
      <c r="U2535" s="43">
        <f t="shared" si="239"/>
        <v>0</v>
      </c>
      <c r="V2535" s="36" t="str">
        <f t="shared" si="235"/>
        <v/>
      </c>
    </row>
    <row r="2536" spans="1:22" x14ac:dyDescent="0.2">
      <c r="A2536" s="13"/>
      <c r="B2536" s="1"/>
      <c r="C2536" s="1"/>
      <c r="D2536" s="1"/>
      <c r="E2536" s="1"/>
      <c r="F2536" s="1"/>
      <c r="G2536" s="13"/>
      <c r="H2536" s="13"/>
      <c r="I2536" s="47"/>
      <c r="J2536" s="9"/>
      <c r="K2536" s="9"/>
      <c r="L2536" s="14"/>
      <c r="M2536" s="41"/>
      <c r="N2536" s="15"/>
      <c r="O2536" s="17" t="str">
        <f t="shared" si="237"/>
        <v/>
      </c>
      <c r="P2536" s="18" t="str">
        <f>IF(M2536=0,"",IF(N2536-Master!$A$6&lt;0,"0",IF(M2536&lt;=Master!$A$6,(N2536-Master!$A$6),O2536)))</f>
        <v/>
      </c>
      <c r="Q2536" s="104"/>
      <c r="R2536" s="18" t="str">
        <f t="shared" si="236"/>
        <v/>
      </c>
      <c r="S2536" s="43">
        <f t="shared" si="238"/>
        <v>0</v>
      </c>
      <c r="T2536" s="36" t="str">
        <f t="shared" si="234"/>
        <v/>
      </c>
      <c r="U2536" s="43">
        <f t="shared" si="239"/>
        <v>0</v>
      </c>
      <c r="V2536" s="36" t="str">
        <f t="shared" si="235"/>
        <v/>
      </c>
    </row>
    <row r="2537" spans="1:22" x14ac:dyDescent="0.2">
      <c r="A2537" s="13"/>
      <c r="B2537" s="1"/>
      <c r="C2537" s="1"/>
      <c r="D2537" s="1"/>
      <c r="E2537" s="1"/>
      <c r="F2537" s="1"/>
      <c r="G2537" s="13"/>
      <c r="H2537" s="13"/>
      <c r="I2537" s="47"/>
      <c r="J2537" s="9"/>
      <c r="K2537" s="9"/>
      <c r="L2537" s="14"/>
      <c r="M2537" s="41"/>
      <c r="N2537" s="15"/>
      <c r="O2537" s="17" t="str">
        <f t="shared" si="237"/>
        <v/>
      </c>
      <c r="P2537" s="18" t="str">
        <f>IF(M2537=0,"",IF(N2537-Master!$A$6&lt;0,"0",IF(M2537&lt;=Master!$A$6,(N2537-Master!$A$6),O2537)))</f>
        <v/>
      </c>
      <c r="Q2537" s="104"/>
      <c r="R2537" s="18" t="str">
        <f t="shared" si="236"/>
        <v/>
      </c>
      <c r="S2537" s="43">
        <f t="shared" si="238"/>
        <v>0</v>
      </c>
      <c r="T2537" s="36" t="str">
        <f t="shared" si="234"/>
        <v/>
      </c>
      <c r="U2537" s="43">
        <f t="shared" si="239"/>
        <v>0</v>
      </c>
      <c r="V2537" s="36" t="str">
        <f t="shared" si="235"/>
        <v/>
      </c>
    </row>
    <row r="2538" spans="1:22" x14ac:dyDescent="0.2">
      <c r="A2538" s="13"/>
      <c r="B2538" s="1"/>
      <c r="C2538" s="1"/>
      <c r="D2538" s="1"/>
      <c r="E2538" s="1"/>
      <c r="F2538" s="1"/>
      <c r="G2538" s="13"/>
      <c r="H2538" s="13"/>
      <c r="I2538" s="47"/>
      <c r="J2538" s="9"/>
      <c r="K2538" s="9"/>
      <c r="L2538" s="14"/>
      <c r="M2538" s="41"/>
      <c r="N2538" s="15"/>
      <c r="O2538" s="17" t="str">
        <f t="shared" si="237"/>
        <v/>
      </c>
      <c r="P2538" s="18" t="str">
        <f>IF(M2538=0,"",IF(N2538-Master!$A$6&lt;0,"0",IF(M2538&lt;=Master!$A$6,(N2538-Master!$A$6),O2538)))</f>
        <v/>
      </c>
      <c r="Q2538" s="104"/>
      <c r="R2538" s="18" t="str">
        <f t="shared" si="236"/>
        <v/>
      </c>
      <c r="S2538" s="43">
        <f t="shared" si="238"/>
        <v>0</v>
      </c>
      <c r="T2538" s="36" t="str">
        <f t="shared" si="234"/>
        <v/>
      </c>
      <c r="U2538" s="43">
        <f t="shared" si="239"/>
        <v>0</v>
      </c>
      <c r="V2538" s="36" t="str">
        <f t="shared" si="235"/>
        <v/>
      </c>
    </row>
    <row r="2539" spans="1:22" x14ac:dyDescent="0.2">
      <c r="A2539" s="13"/>
      <c r="B2539" s="1"/>
      <c r="C2539" s="1"/>
      <c r="D2539" s="1"/>
      <c r="E2539" s="1"/>
      <c r="F2539" s="1"/>
      <c r="G2539" s="13"/>
      <c r="H2539" s="13"/>
      <c r="I2539" s="47"/>
      <c r="J2539" s="9"/>
      <c r="K2539" s="9"/>
      <c r="L2539" s="14"/>
      <c r="M2539" s="41"/>
      <c r="N2539" s="15"/>
      <c r="O2539" s="17" t="str">
        <f t="shared" si="237"/>
        <v/>
      </c>
      <c r="P2539" s="18" t="str">
        <f>IF(M2539=0,"",IF(N2539-Master!$A$6&lt;0,"0",IF(M2539&lt;=Master!$A$6,(N2539-Master!$A$6),O2539)))</f>
        <v/>
      </c>
      <c r="Q2539" s="104"/>
      <c r="R2539" s="18" t="str">
        <f t="shared" si="236"/>
        <v/>
      </c>
      <c r="S2539" s="43">
        <f t="shared" si="238"/>
        <v>0</v>
      </c>
      <c r="T2539" s="36" t="str">
        <f t="shared" si="234"/>
        <v/>
      </c>
      <c r="U2539" s="43">
        <f t="shared" si="239"/>
        <v>0</v>
      </c>
      <c r="V2539" s="36" t="str">
        <f t="shared" si="235"/>
        <v/>
      </c>
    </row>
    <row r="2540" spans="1:22" x14ac:dyDescent="0.2">
      <c r="A2540" s="13"/>
      <c r="B2540" s="1"/>
      <c r="C2540" s="1"/>
      <c r="D2540" s="1"/>
      <c r="E2540" s="1"/>
      <c r="F2540" s="1"/>
      <c r="G2540" s="13"/>
      <c r="H2540" s="13"/>
      <c r="I2540" s="47"/>
      <c r="J2540" s="9"/>
      <c r="K2540" s="9"/>
      <c r="L2540" s="14"/>
      <c r="M2540" s="41"/>
      <c r="N2540" s="15"/>
      <c r="O2540" s="17" t="str">
        <f t="shared" si="237"/>
        <v/>
      </c>
      <c r="P2540" s="18" t="str">
        <f>IF(M2540=0,"",IF(N2540-Master!$A$6&lt;0,"0",IF(M2540&lt;=Master!$A$6,(N2540-Master!$A$6),O2540)))</f>
        <v/>
      </c>
      <c r="Q2540" s="104"/>
      <c r="R2540" s="18" t="str">
        <f t="shared" si="236"/>
        <v/>
      </c>
      <c r="S2540" s="43">
        <f t="shared" si="238"/>
        <v>0</v>
      </c>
      <c r="T2540" s="36" t="str">
        <f t="shared" si="234"/>
        <v/>
      </c>
      <c r="U2540" s="43">
        <f t="shared" si="239"/>
        <v>0</v>
      </c>
      <c r="V2540" s="36" t="str">
        <f t="shared" si="235"/>
        <v/>
      </c>
    </row>
    <row r="2541" spans="1:22" x14ac:dyDescent="0.2">
      <c r="A2541" s="13"/>
      <c r="B2541" s="1"/>
      <c r="C2541" s="1"/>
      <c r="D2541" s="1"/>
      <c r="E2541" s="1"/>
      <c r="F2541" s="1"/>
      <c r="G2541" s="13"/>
      <c r="H2541" s="13"/>
      <c r="I2541" s="47"/>
      <c r="J2541" s="9"/>
      <c r="K2541" s="9"/>
      <c r="L2541" s="14"/>
      <c r="M2541" s="41"/>
      <c r="N2541" s="15"/>
      <c r="O2541" s="17" t="str">
        <f t="shared" si="237"/>
        <v/>
      </c>
      <c r="P2541" s="18" t="str">
        <f>IF(M2541=0,"",IF(N2541-Master!$A$6&lt;0,"0",IF(M2541&lt;=Master!$A$6,(N2541-Master!$A$6),O2541)))</f>
        <v/>
      </c>
      <c r="Q2541" s="104"/>
      <c r="R2541" s="18" t="str">
        <f t="shared" si="236"/>
        <v/>
      </c>
      <c r="S2541" s="43">
        <f t="shared" si="238"/>
        <v>0</v>
      </c>
      <c r="T2541" s="36" t="str">
        <f t="shared" si="234"/>
        <v/>
      </c>
      <c r="U2541" s="43">
        <f t="shared" si="239"/>
        <v>0</v>
      </c>
      <c r="V2541" s="36" t="str">
        <f t="shared" si="235"/>
        <v/>
      </c>
    </row>
    <row r="2542" spans="1:22" x14ac:dyDescent="0.2">
      <c r="A2542" s="13"/>
      <c r="B2542" s="1"/>
      <c r="C2542" s="1"/>
      <c r="D2542" s="1"/>
      <c r="E2542" s="1"/>
      <c r="F2542" s="1"/>
      <c r="G2542" s="13"/>
      <c r="H2542" s="13"/>
      <c r="I2542" s="47"/>
      <c r="J2542" s="9"/>
      <c r="K2542" s="9"/>
      <c r="L2542" s="14"/>
      <c r="M2542" s="41"/>
      <c r="N2542" s="15"/>
      <c r="O2542" s="17" t="str">
        <f t="shared" si="237"/>
        <v/>
      </c>
      <c r="P2542" s="18" t="str">
        <f>IF(M2542=0,"",IF(N2542-Master!$A$6&lt;0,"0",IF(M2542&lt;=Master!$A$6,(N2542-Master!$A$6),O2542)))</f>
        <v/>
      </c>
      <c r="Q2542" s="104"/>
      <c r="R2542" s="18" t="str">
        <f t="shared" si="236"/>
        <v/>
      </c>
      <c r="S2542" s="43">
        <f t="shared" si="238"/>
        <v>0</v>
      </c>
      <c r="T2542" s="36" t="str">
        <f t="shared" si="234"/>
        <v/>
      </c>
      <c r="U2542" s="43">
        <f t="shared" si="239"/>
        <v>0</v>
      </c>
      <c r="V2542" s="36" t="str">
        <f t="shared" si="235"/>
        <v/>
      </c>
    </row>
    <row r="2543" spans="1:22" x14ac:dyDescent="0.2">
      <c r="A2543" s="13"/>
      <c r="B2543" s="1"/>
      <c r="C2543" s="1"/>
      <c r="D2543" s="1"/>
      <c r="E2543" s="1"/>
      <c r="F2543" s="1"/>
      <c r="G2543" s="13"/>
      <c r="H2543" s="13"/>
      <c r="I2543" s="47"/>
      <c r="J2543" s="9"/>
      <c r="K2543" s="9"/>
      <c r="L2543" s="14"/>
      <c r="M2543" s="41"/>
      <c r="N2543" s="15"/>
      <c r="O2543" s="17" t="str">
        <f t="shared" si="237"/>
        <v/>
      </c>
      <c r="P2543" s="18" t="str">
        <f>IF(M2543=0,"",IF(N2543-Master!$A$6&lt;0,"0",IF(M2543&lt;=Master!$A$6,(N2543-Master!$A$6),O2543)))</f>
        <v/>
      </c>
      <c r="Q2543" s="104"/>
      <c r="R2543" s="18" t="str">
        <f t="shared" si="236"/>
        <v/>
      </c>
      <c r="S2543" s="43">
        <f t="shared" si="238"/>
        <v>0</v>
      </c>
      <c r="T2543" s="36" t="str">
        <f t="shared" si="234"/>
        <v/>
      </c>
      <c r="U2543" s="43">
        <f t="shared" si="239"/>
        <v>0</v>
      </c>
      <c r="V2543" s="36" t="str">
        <f t="shared" si="235"/>
        <v/>
      </c>
    </row>
    <row r="2544" spans="1:22" x14ac:dyDescent="0.2">
      <c r="A2544" s="13"/>
      <c r="B2544" s="1"/>
      <c r="C2544" s="1"/>
      <c r="D2544" s="1"/>
      <c r="E2544" s="1"/>
      <c r="F2544" s="1"/>
      <c r="G2544" s="13"/>
      <c r="H2544" s="13"/>
      <c r="I2544" s="47"/>
      <c r="J2544" s="9"/>
      <c r="K2544" s="9"/>
      <c r="L2544" s="14"/>
      <c r="M2544" s="41"/>
      <c r="N2544" s="15"/>
      <c r="O2544" s="17" t="str">
        <f t="shared" si="237"/>
        <v/>
      </c>
      <c r="P2544" s="18" t="str">
        <f>IF(M2544=0,"",IF(N2544-Master!$A$6&lt;0,"0",IF(M2544&lt;=Master!$A$6,(N2544-Master!$A$6),O2544)))</f>
        <v/>
      </c>
      <c r="Q2544" s="104"/>
      <c r="R2544" s="18" t="str">
        <f t="shared" si="236"/>
        <v/>
      </c>
      <c r="S2544" s="43">
        <f t="shared" si="238"/>
        <v>0</v>
      </c>
      <c r="T2544" s="36" t="str">
        <f t="shared" si="234"/>
        <v/>
      </c>
      <c r="U2544" s="43">
        <f t="shared" si="239"/>
        <v>0</v>
      </c>
      <c r="V2544" s="36" t="str">
        <f t="shared" si="235"/>
        <v/>
      </c>
    </row>
    <row r="2545" spans="1:22" x14ac:dyDescent="0.2">
      <c r="A2545" s="13"/>
      <c r="B2545" s="1"/>
      <c r="C2545" s="1"/>
      <c r="D2545" s="1"/>
      <c r="E2545" s="1"/>
      <c r="F2545" s="1"/>
      <c r="G2545" s="13"/>
      <c r="H2545" s="13"/>
      <c r="I2545" s="47"/>
      <c r="J2545" s="9"/>
      <c r="K2545" s="9"/>
      <c r="L2545" s="14"/>
      <c r="M2545" s="41"/>
      <c r="N2545" s="15"/>
      <c r="O2545" s="17" t="str">
        <f t="shared" si="237"/>
        <v/>
      </c>
      <c r="P2545" s="18" t="str">
        <f>IF(M2545=0,"",IF(N2545-Master!$A$6&lt;0,"0",IF(M2545&lt;=Master!$A$6,(N2545-Master!$A$6),O2545)))</f>
        <v/>
      </c>
      <c r="Q2545" s="104"/>
      <c r="R2545" s="18" t="str">
        <f t="shared" si="236"/>
        <v/>
      </c>
      <c r="S2545" s="43">
        <f t="shared" si="238"/>
        <v>0</v>
      </c>
      <c r="T2545" s="36" t="str">
        <f t="shared" si="234"/>
        <v/>
      </c>
      <c r="U2545" s="43">
        <f t="shared" si="239"/>
        <v>0</v>
      </c>
      <c r="V2545" s="36" t="str">
        <f t="shared" si="235"/>
        <v/>
      </c>
    </row>
    <row r="2546" spans="1:22" x14ac:dyDescent="0.2">
      <c r="A2546" s="13"/>
      <c r="B2546" s="1"/>
      <c r="C2546" s="1"/>
      <c r="D2546" s="1"/>
      <c r="E2546" s="1"/>
      <c r="F2546" s="1"/>
      <c r="G2546" s="13"/>
      <c r="H2546" s="13"/>
      <c r="I2546" s="47"/>
      <c r="J2546" s="9"/>
      <c r="K2546" s="9"/>
      <c r="L2546" s="14"/>
      <c r="M2546" s="41"/>
      <c r="N2546" s="15"/>
      <c r="O2546" s="17" t="str">
        <f t="shared" si="237"/>
        <v/>
      </c>
      <c r="P2546" s="18" t="str">
        <f>IF(M2546=0,"",IF(N2546-Master!$A$6&lt;0,"0",IF(M2546&lt;=Master!$A$6,(N2546-Master!$A$6),O2546)))</f>
        <v/>
      </c>
      <c r="Q2546" s="104"/>
      <c r="R2546" s="18" t="str">
        <f t="shared" si="236"/>
        <v/>
      </c>
      <c r="S2546" s="43">
        <f t="shared" si="238"/>
        <v>0</v>
      </c>
      <c r="T2546" s="36" t="str">
        <f t="shared" si="234"/>
        <v/>
      </c>
      <c r="U2546" s="43">
        <f t="shared" si="239"/>
        <v>0</v>
      </c>
      <c r="V2546" s="36" t="str">
        <f t="shared" si="235"/>
        <v/>
      </c>
    </row>
    <row r="2547" spans="1:22" x14ac:dyDescent="0.2">
      <c r="A2547" s="13"/>
      <c r="B2547" s="1"/>
      <c r="C2547" s="1"/>
      <c r="D2547" s="1"/>
      <c r="E2547" s="1"/>
      <c r="F2547" s="1"/>
      <c r="G2547" s="13"/>
      <c r="H2547" s="13"/>
      <c r="I2547" s="47"/>
      <c r="J2547" s="9"/>
      <c r="K2547" s="9"/>
      <c r="L2547" s="14"/>
      <c r="M2547" s="41"/>
      <c r="N2547" s="15"/>
      <c r="O2547" s="17" t="str">
        <f t="shared" si="237"/>
        <v/>
      </c>
      <c r="P2547" s="18" t="str">
        <f>IF(M2547=0,"",IF(N2547-Master!$A$6&lt;0,"0",IF(M2547&lt;=Master!$A$6,(N2547-Master!$A$6),O2547)))</f>
        <v/>
      </c>
      <c r="Q2547" s="104"/>
      <c r="R2547" s="18" t="str">
        <f t="shared" si="236"/>
        <v/>
      </c>
      <c r="S2547" s="43">
        <f t="shared" si="238"/>
        <v>0</v>
      </c>
      <c r="T2547" s="36" t="str">
        <f t="shared" si="234"/>
        <v/>
      </c>
      <c r="U2547" s="43">
        <f t="shared" si="239"/>
        <v>0</v>
      </c>
      <c r="V2547" s="36" t="str">
        <f t="shared" si="235"/>
        <v/>
      </c>
    </row>
    <row r="2548" spans="1:22" x14ac:dyDescent="0.2">
      <c r="A2548" s="13"/>
      <c r="B2548" s="1"/>
      <c r="C2548" s="1"/>
      <c r="D2548" s="1"/>
      <c r="E2548" s="1"/>
      <c r="F2548" s="1"/>
      <c r="G2548" s="13"/>
      <c r="H2548" s="13"/>
      <c r="I2548" s="47"/>
      <c r="J2548" s="9"/>
      <c r="K2548" s="9"/>
      <c r="L2548" s="14"/>
      <c r="M2548" s="41"/>
      <c r="N2548" s="15"/>
      <c r="O2548" s="17" t="str">
        <f t="shared" si="237"/>
        <v/>
      </c>
      <c r="P2548" s="18" t="str">
        <f>IF(M2548=0,"",IF(N2548-Master!$A$6&lt;0,"0",IF(M2548&lt;=Master!$A$6,(N2548-Master!$A$6),O2548)))</f>
        <v/>
      </c>
      <c r="Q2548" s="104"/>
      <c r="R2548" s="18" t="str">
        <f t="shared" si="236"/>
        <v/>
      </c>
      <c r="S2548" s="43">
        <f t="shared" si="238"/>
        <v>0</v>
      </c>
      <c r="T2548" s="36" t="str">
        <f t="shared" si="234"/>
        <v/>
      </c>
      <c r="U2548" s="43">
        <f t="shared" si="239"/>
        <v>0</v>
      </c>
      <c r="V2548" s="36" t="str">
        <f t="shared" si="235"/>
        <v/>
      </c>
    </row>
    <row r="2549" spans="1:22" x14ac:dyDescent="0.2">
      <c r="A2549" s="13"/>
      <c r="B2549" s="1"/>
      <c r="C2549" s="1"/>
      <c r="D2549" s="1"/>
      <c r="E2549" s="1"/>
      <c r="F2549" s="1"/>
      <c r="G2549" s="13"/>
      <c r="H2549" s="13"/>
      <c r="I2549" s="47"/>
      <c r="J2549" s="9"/>
      <c r="K2549" s="9"/>
      <c r="L2549" s="14"/>
      <c r="M2549" s="41"/>
      <c r="N2549" s="15"/>
      <c r="O2549" s="17" t="str">
        <f t="shared" si="237"/>
        <v/>
      </c>
      <c r="P2549" s="18" t="str">
        <f>IF(M2549=0,"",IF(N2549-Master!$A$6&lt;0,"0",IF(M2549&lt;=Master!$A$6,(N2549-Master!$A$6),O2549)))</f>
        <v/>
      </c>
      <c r="Q2549" s="104"/>
      <c r="R2549" s="18" t="str">
        <f t="shared" si="236"/>
        <v/>
      </c>
      <c r="S2549" s="43">
        <f t="shared" si="238"/>
        <v>0</v>
      </c>
      <c r="T2549" s="36" t="str">
        <f t="shared" si="234"/>
        <v/>
      </c>
      <c r="U2549" s="43">
        <f t="shared" si="239"/>
        <v>0</v>
      </c>
      <c r="V2549" s="36" t="str">
        <f t="shared" si="235"/>
        <v/>
      </c>
    </row>
    <row r="2550" spans="1:22" x14ac:dyDescent="0.2">
      <c r="A2550" s="13"/>
      <c r="B2550" s="1"/>
      <c r="C2550" s="1"/>
      <c r="D2550" s="1"/>
      <c r="E2550" s="1"/>
      <c r="F2550" s="1"/>
      <c r="G2550" s="13"/>
      <c r="H2550" s="13"/>
      <c r="I2550" s="47"/>
      <c r="J2550" s="9"/>
      <c r="K2550" s="9"/>
      <c r="L2550" s="14"/>
      <c r="M2550" s="41"/>
      <c r="N2550" s="15"/>
      <c r="O2550" s="17" t="str">
        <f t="shared" si="237"/>
        <v/>
      </c>
      <c r="P2550" s="18" t="str">
        <f>IF(M2550=0,"",IF(N2550-Master!$A$6&lt;0,"0",IF(M2550&lt;=Master!$A$6,(N2550-Master!$A$6),O2550)))</f>
        <v/>
      </c>
      <c r="Q2550" s="104"/>
      <c r="R2550" s="18" t="str">
        <f t="shared" si="236"/>
        <v/>
      </c>
      <c r="S2550" s="43">
        <f t="shared" si="238"/>
        <v>0</v>
      </c>
      <c r="T2550" s="36" t="str">
        <f t="shared" si="234"/>
        <v/>
      </c>
      <c r="U2550" s="43">
        <f t="shared" si="239"/>
        <v>0</v>
      </c>
      <c r="V2550" s="36" t="str">
        <f t="shared" si="235"/>
        <v/>
      </c>
    </row>
    <row r="2551" spans="1:22" x14ac:dyDescent="0.2">
      <c r="A2551" s="13"/>
      <c r="B2551" s="1"/>
      <c r="C2551" s="1"/>
      <c r="D2551" s="1"/>
      <c r="E2551" s="1"/>
      <c r="F2551" s="1"/>
      <c r="G2551" s="13"/>
      <c r="H2551" s="13"/>
      <c r="I2551" s="47"/>
      <c r="J2551" s="9"/>
      <c r="K2551" s="9"/>
      <c r="L2551" s="14"/>
      <c r="M2551" s="41"/>
      <c r="N2551" s="15"/>
      <c r="O2551" s="17" t="str">
        <f t="shared" si="237"/>
        <v/>
      </c>
      <c r="P2551" s="18" t="str">
        <f>IF(M2551=0,"",IF(N2551-Master!$A$6&lt;0,"0",IF(M2551&lt;=Master!$A$6,(N2551-Master!$A$6),O2551)))</f>
        <v/>
      </c>
      <c r="Q2551" s="104"/>
      <c r="R2551" s="18" t="str">
        <f t="shared" si="236"/>
        <v/>
      </c>
      <c r="S2551" s="43">
        <f t="shared" si="238"/>
        <v>0</v>
      </c>
      <c r="T2551" s="36" t="str">
        <f t="shared" si="234"/>
        <v/>
      </c>
      <c r="U2551" s="43">
        <f t="shared" si="239"/>
        <v>0</v>
      </c>
      <c r="V2551" s="36" t="str">
        <f t="shared" si="235"/>
        <v/>
      </c>
    </row>
    <row r="2552" spans="1:22" x14ac:dyDescent="0.2">
      <c r="A2552" s="13"/>
      <c r="B2552" s="1"/>
      <c r="C2552" s="1"/>
      <c r="D2552" s="1"/>
      <c r="E2552" s="1"/>
      <c r="F2552" s="1"/>
      <c r="G2552" s="13"/>
      <c r="H2552" s="13"/>
      <c r="I2552" s="47"/>
      <c r="J2552" s="9"/>
      <c r="K2552" s="9"/>
      <c r="L2552" s="14"/>
      <c r="M2552" s="41"/>
      <c r="N2552" s="15"/>
      <c r="O2552" s="17" t="str">
        <f t="shared" si="237"/>
        <v/>
      </c>
      <c r="P2552" s="18" t="str">
        <f>IF(M2552=0,"",IF(N2552-Master!$A$6&lt;0,"0",IF(M2552&lt;=Master!$A$6,(N2552-Master!$A$6),O2552)))</f>
        <v/>
      </c>
      <c r="Q2552" s="104"/>
      <c r="R2552" s="18" t="str">
        <f t="shared" si="236"/>
        <v/>
      </c>
      <c r="S2552" s="43">
        <f t="shared" si="238"/>
        <v>0</v>
      </c>
      <c r="T2552" s="36" t="str">
        <f t="shared" si="234"/>
        <v/>
      </c>
      <c r="U2552" s="43">
        <f t="shared" si="239"/>
        <v>0</v>
      </c>
      <c r="V2552" s="36" t="str">
        <f t="shared" si="235"/>
        <v/>
      </c>
    </row>
    <row r="2553" spans="1:22" x14ac:dyDescent="0.2">
      <c r="A2553" s="13"/>
      <c r="B2553" s="1"/>
      <c r="C2553" s="1"/>
      <c r="D2553" s="1"/>
      <c r="E2553" s="1"/>
      <c r="F2553" s="1"/>
      <c r="G2553" s="13"/>
      <c r="H2553" s="13"/>
      <c r="I2553" s="47"/>
      <c r="J2553" s="9"/>
      <c r="K2553" s="9"/>
      <c r="L2553" s="14"/>
      <c r="M2553" s="41"/>
      <c r="N2553" s="15"/>
      <c r="O2553" s="17" t="str">
        <f t="shared" si="237"/>
        <v/>
      </c>
      <c r="P2553" s="18" t="str">
        <f>IF(M2553=0,"",IF(N2553-Master!$A$6&lt;0,"0",IF(M2553&lt;=Master!$A$6,(N2553-Master!$A$6),O2553)))</f>
        <v/>
      </c>
      <c r="Q2553" s="104"/>
      <c r="R2553" s="18" t="str">
        <f t="shared" si="236"/>
        <v/>
      </c>
      <c r="S2553" s="43">
        <f t="shared" si="238"/>
        <v>0</v>
      </c>
      <c r="T2553" s="36" t="str">
        <f t="shared" si="234"/>
        <v/>
      </c>
      <c r="U2553" s="43">
        <f t="shared" si="239"/>
        <v>0</v>
      </c>
      <c r="V2553" s="36" t="str">
        <f t="shared" si="235"/>
        <v/>
      </c>
    </row>
    <row r="2554" spans="1:22" x14ac:dyDescent="0.2">
      <c r="A2554" s="13"/>
      <c r="B2554" s="1"/>
      <c r="C2554" s="1"/>
      <c r="D2554" s="1"/>
      <c r="E2554" s="1"/>
      <c r="F2554" s="1"/>
      <c r="G2554" s="13"/>
      <c r="H2554" s="13"/>
      <c r="I2554" s="47"/>
      <c r="J2554" s="9"/>
      <c r="K2554" s="9"/>
      <c r="L2554" s="14"/>
      <c r="M2554" s="41"/>
      <c r="N2554" s="15"/>
      <c r="O2554" s="17" t="str">
        <f t="shared" si="237"/>
        <v/>
      </c>
      <c r="P2554" s="18" t="str">
        <f>IF(M2554=0,"",IF(N2554-Master!$A$6&lt;0,"0",IF(M2554&lt;=Master!$A$6,(N2554-Master!$A$6),O2554)))</f>
        <v/>
      </c>
      <c r="Q2554" s="104"/>
      <c r="R2554" s="18" t="str">
        <f t="shared" si="236"/>
        <v/>
      </c>
      <c r="S2554" s="43">
        <f t="shared" si="238"/>
        <v>0</v>
      </c>
      <c r="T2554" s="36" t="str">
        <f t="shared" si="234"/>
        <v/>
      </c>
      <c r="U2554" s="43">
        <f t="shared" si="239"/>
        <v>0</v>
      </c>
      <c r="V2554" s="36" t="str">
        <f t="shared" si="235"/>
        <v/>
      </c>
    </row>
    <row r="2555" spans="1:22" x14ac:dyDescent="0.2">
      <c r="A2555" s="13"/>
      <c r="B2555" s="1"/>
      <c r="C2555" s="1"/>
      <c r="D2555" s="1"/>
      <c r="E2555" s="1"/>
      <c r="F2555" s="1"/>
      <c r="G2555" s="13"/>
      <c r="H2555" s="13"/>
      <c r="I2555" s="47"/>
      <c r="J2555" s="9"/>
      <c r="K2555" s="9"/>
      <c r="L2555" s="14"/>
      <c r="M2555" s="41"/>
      <c r="N2555" s="15"/>
      <c r="O2555" s="17" t="str">
        <f t="shared" si="237"/>
        <v/>
      </c>
      <c r="P2555" s="18" t="str">
        <f>IF(M2555=0,"",IF(N2555-Master!$A$6&lt;0,"0",IF(M2555&lt;=Master!$A$6,(N2555-Master!$A$6),O2555)))</f>
        <v/>
      </c>
      <c r="Q2555" s="104"/>
      <c r="R2555" s="18" t="str">
        <f t="shared" si="236"/>
        <v/>
      </c>
      <c r="S2555" s="43">
        <f t="shared" si="238"/>
        <v>0</v>
      </c>
      <c r="T2555" s="36" t="str">
        <f t="shared" si="234"/>
        <v/>
      </c>
      <c r="U2555" s="43">
        <f t="shared" si="239"/>
        <v>0</v>
      </c>
      <c r="V2555" s="36" t="str">
        <f t="shared" si="235"/>
        <v/>
      </c>
    </row>
    <row r="2556" spans="1:22" x14ac:dyDescent="0.2">
      <c r="A2556" s="13"/>
      <c r="B2556" s="1"/>
      <c r="C2556" s="1"/>
      <c r="D2556" s="1"/>
      <c r="E2556" s="1"/>
      <c r="F2556" s="1"/>
      <c r="G2556" s="13"/>
      <c r="H2556" s="13"/>
      <c r="I2556" s="47"/>
      <c r="J2556" s="9"/>
      <c r="K2556" s="9"/>
      <c r="L2556" s="14"/>
      <c r="M2556" s="41"/>
      <c r="N2556" s="15"/>
      <c r="O2556" s="17" t="str">
        <f t="shared" si="237"/>
        <v/>
      </c>
      <c r="P2556" s="18" t="str">
        <f>IF(M2556=0,"",IF(N2556-Master!$A$6&lt;0,"0",IF(M2556&lt;=Master!$A$6,(N2556-Master!$A$6),O2556)))</f>
        <v/>
      </c>
      <c r="Q2556" s="104"/>
      <c r="R2556" s="18" t="str">
        <f t="shared" si="236"/>
        <v/>
      </c>
      <c r="S2556" s="43">
        <f t="shared" si="238"/>
        <v>0</v>
      </c>
      <c r="T2556" s="36" t="str">
        <f t="shared" si="234"/>
        <v/>
      </c>
      <c r="U2556" s="43">
        <f t="shared" si="239"/>
        <v>0</v>
      </c>
      <c r="V2556" s="36" t="str">
        <f t="shared" si="235"/>
        <v/>
      </c>
    </row>
    <row r="2557" spans="1:22" x14ac:dyDescent="0.2">
      <c r="A2557" s="13"/>
      <c r="B2557" s="1"/>
      <c r="C2557" s="1"/>
      <c r="D2557" s="1"/>
      <c r="E2557" s="1"/>
      <c r="F2557" s="1"/>
      <c r="G2557" s="13"/>
      <c r="H2557" s="13"/>
      <c r="I2557" s="47"/>
      <c r="J2557" s="9"/>
      <c r="K2557" s="9"/>
      <c r="L2557" s="14"/>
      <c r="M2557" s="41"/>
      <c r="N2557" s="15"/>
      <c r="O2557" s="17" t="str">
        <f t="shared" si="237"/>
        <v/>
      </c>
      <c r="P2557" s="18" t="str">
        <f>IF(M2557=0,"",IF(N2557-Master!$A$6&lt;0,"0",IF(M2557&lt;=Master!$A$6,(N2557-Master!$A$6),O2557)))</f>
        <v/>
      </c>
      <c r="Q2557" s="104"/>
      <c r="R2557" s="18" t="str">
        <f t="shared" si="236"/>
        <v/>
      </c>
      <c r="S2557" s="43">
        <f t="shared" si="238"/>
        <v>0</v>
      </c>
      <c r="T2557" s="36" t="str">
        <f t="shared" si="234"/>
        <v/>
      </c>
      <c r="U2557" s="43">
        <f t="shared" si="239"/>
        <v>0</v>
      </c>
      <c r="V2557" s="36" t="str">
        <f t="shared" si="235"/>
        <v/>
      </c>
    </row>
    <row r="2558" spans="1:22" x14ac:dyDescent="0.2">
      <c r="A2558" s="13"/>
      <c r="B2558" s="1"/>
      <c r="C2558" s="1"/>
      <c r="D2558" s="1"/>
      <c r="E2558" s="1"/>
      <c r="F2558" s="1"/>
      <c r="G2558" s="13"/>
      <c r="H2558" s="13"/>
      <c r="I2558" s="47"/>
      <c r="J2558" s="9"/>
      <c r="K2558" s="9"/>
      <c r="L2558" s="14"/>
      <c r="M2558" s="41"/>
      <c r="N2558" s="15"/>
      <c r="O2558" s="17" t="str">
        <f t="shared" si="237"/>
        <v/>
      </c>
      <c r="P2558" s="18" t="str">
        <f>IF(M2558=0,"",IF(N2558-Master!$A$6&lt;0,"0",IF(M2558&lt;=Master!$A$6,(N2558-Master!$A$6),O2558)))</f>
        <v/>
      </c>
      <c r="Q2558" s="104"/>
      <c r="R2558" s="18" t="str">
        <f t="shared" si="236"/>
        <v/>
      </c>
      <c r="S2558" s="43">
        <f t="shared" si="238"/>
        <v>0</v>
      </c>
      <c r="T2558" s="36" t="str">
        <f t="shared" si="234"/>
        <v/>
      </c>
      <c r="U2558" s="43">
        <f t="shared" si="239"/>
        <v>0</v>
      </c>
      <c r="V2558" s="36" t="str">
        <f t="shared" si="235"/>
        <v/>
      </c>
    </row>
    <row r="2559" spans="1:22" x14ac:dyDescent="0.2">
      <c r="A2559" s="13"/>
      <c r="B2559" s="1"/>
      <c r="C2559" s="1"/>
      <c r="D2559" s="1"/>
      <c r="E2559" s="1"/>
      <c r="F2559" s="1"/>
      <c r="G2559" s="13"/>
      <c r="H2559" s="13"/>
      <c r="I2559" s="47"/>
      <c r="J2559" s="9"/>
      <c r="K2559" s="9"/>
      <c r="L2559" s="14"/>
      <c r="M2559" s="41"/>
      <c r="N2559" s="15"/>
      <c r="O2559" s="17" t="str">
        <f t="shared" si="237"/>
        <v/>
      </c>
      <c r="P2559" s="18" t="str">
        <f>IF(M2559=0,"",IF(N2559-Master!$A$6&lt;0,"0",IF(M2559&lt;=Master!$A$6,(N2559-Master!$A$6),O2559)))</f>
        <v/>
      </c>
      <c r="Q2559" s="104"/>
      <c r="R2559" s="18" t="str">
        <f t="shared" si="236"/>
        <v/>
      </c>
      <c r="S2559" s="43">
        <f t="shared" si="238"/>
        <v>0</v>
      </c>
      <c r="T2559" s="36" t="str">
        <f t="shared" si="234"/>
        <v/>
      </c>
      <c r="U2559" s="43">
        <f t="shared" si="239"/>
        <v>0</v>
      </c>
      <c r="V2559" s="36" t="str">
        <f t="shared" si="235"/>
        <v/>
      </c>
    </row>
    <row r="2560" spans="1:22" x14ac:dyDescent="0.2">
      <c r="A2560" s="13"/>
      <c r="B2560" s="1"/>
      <c r="C2560" s="1"/>
      <c r="D2560" s="1"/>
      <c r="E2560" s="1"/>
      <c r="F2560" s="1"/>
      <c r="G2560" s="13"/>
      <c r="H2560" s="13"/>
      <c r="I2560" s="47"/>
      <c r="J2560" s="9"/>
      <c r="K2560" s="9"/>
      <c r="L2560" s="14"/>
      <c r="M2560" s="41"/>
      <c r="N2560" s="15"/>
      <c r="O2560" s="17" t="str">
        <f t="shared" si="237"/>
        <v/>
      </c>
      <c r="P2560" s="18" t="str">
        <f>IF(M2560=0,"",IF(N2560-Master!$A$6&lt;0,"0",IF(M2560&lt;=Master!$A$6,(N2560-Master!$A$6),O2560)))</f>
        <v/>
      </c>
      <c r="Q2560" s="104"/>
      <c r="R2560" s="18" t="str">
        <f t="shared" si="236"/>
        <v/>
      </c>
      <c r="S2560" s="43">
        <f t="shared" si="238"/>
        <v>0</v>
      </c>
      <c r="T2560" s="36" t="str">
        <f t="shared" si="234"/>
        <v/>
      </c>
      <c r="U2560" s="43">
        <f t="shared" si="239"/>
        <v>0</v>
      </c>
      <c r="V2560" s="36" t="str">
        <f t="shared" si="235"/>
        <v/>
      </c>
    </row>
    <row r="2561" spans="1:22" x14ac:dyDescent="0.2">
      <c r="A2561" s="13"/>
      <c r="B2561" s="1"/>
      <c r="C2561" s="1"/>
      <c r="D2561" s="1"/>
      <c r="E2561" s="1"/>
      <c r="F2561" s="1"/>
      <c r="G2561" s="13"/>
      <c r="H2561" s="13"/>
      <c r="I2561" s="47"/>
      <c r="J2561" s="9"/>
      <c r="K2561" s="9"/>
      <c r="L2561" s="14"/>
      <c r="M2561" s="41"/>
      <c r="N2561" s="15"/>
      <c r="O2561" s="17" t="str">
        <f t="shared" si="237"/>
        <v/>
      </c>
      <c r="P2561" s="18" t="str">
        <f>IF(M2561=0,"",IF(N2561-Master!$A$6&lt;0,"0",IF(M2561&lt;=Master!$A$6,(N2561-Master!$A$6),O2561)))</f>
        <v/>
      </c>
      <c r="Q2561" s="104"/>
      <c r="R2561" s="18" t="str">
        <f t="shared" si="236"/>
        <v/>
      </c>
      <c r="S2561" s="43">
        <f t="shared" si="238"/>
        <v>0</v>
      </c>
      <c r="T2561" s="36" t="str">
        <f t="shared" si="234"/>
        <v/>
      </c>
      <c r="U2561" s="43">
        <f t="shared" si="239"/>
        <v>0</v>
      </c>
      <c r="V2561" s="36" t="str">
        <f t="shared" si="235"/>
        <v/>
      </c>
    </row>
    <row r="2562" spans="1:22" x14ac:dyDescent="0.2">
      <c r="A2562" s="13"/>
      <c r="B2562" s="1"/>
      <c r="C2562" s="1"/>
      <c r="D2562" s="1"/>
      <c r="E2562" s="1"/>
      <c r="F2562" s="1"/>
      <c r="G2562" s="13"/>
      <c r="H2562" s="13"/>
      <c r="I2562" s="47"/>
      <c r="J2562" s="9"/>
      <c r="K2562" s="9"/>
      <c r="L2562" s="14"/>
      <c r="M2562" s="41"/>
      <c r="N2562" s="15"/>
      <c r="O2562" s="17" t="str">
        <f t="shared" si="237"/>
        <v/>
      </c>
      <c r="P2562" s="18" t="str">
        <f>IF(M2562=0,"",IF(N2562-Master!$A$6&lt;0,"0",IF(M2562&lt;=Master!$A$6,(N2562-Master!$A$6),O2562)))</f>
        <v/>
      </c>
      <c r="Q2562" s="104"/>
      <c r="R2562" s="18" t="str">
        <f t="shared" si="236"/>
        <v/>
      </c>
      <c r="S2562" s="43">
        <f t="shared" si="238"/>
        <v>0</v>
      </c>
      <c r="T2562" s="36" t="str">
        <f t="shared" si="234"/>
        <v/>
      </c>
      <c r="U2562" s="43">
        <f t="shared" si="239"/>
        <v>0</v>
      </c>
      <c r="V2562" s="36" t="str">
        <f t="shared" si="235"/>
        <v/>
      </c>
    </row>
    <row r="2563" spans="1:22" x14ac:dyDescent="0.2">
      <c r="A2563" s="13"/>
      <c r="B2563" s="1"/>
      <c r="C2563" s="1"/>
      <c r="D2563" s="1"/>
      <c r="E2563" s="1"/>
      <c r="F2563" s="1"/>
      <c r="G2563" s="13"/>
      <c r="H2563" s="13"/>
      <c r="I2563" s="47"/>
      <c r="J2563" s="9"/>
      <c r="K2563" s="9"/>
      <c r="L2563" s="14"/>
      <c r="M2563" s="41"/>
      <c r="N2563" s="15"/>
      <c r="O2563" s="17" t="str">
        <f t="shared" si="237"/>
        <v/>
      </c>
      <c r="P2563" s="18" t="str">
        <f>IF(M2563=0,"",IF(N2563-Master!$A$6&lt;0,"0",IF(M2563&lt;=Master!$A$6,(N2563-Master!$A$6),O2563)))</f>
        <v/>
      </c>
      <c r="Q2563" s="104"/>
      <c r="R2563" s="18" t="str">
        <f t="shared" si="236"/>
        <v/>
      </c>
      <c r="S2563" s="43">
        <f t="shared" si="238"/>
        <v>0</v>
      </c>
      <c r="T2563" s="36" t="str">
        <f t="shared" si="234"/>
        <v/>
      </c>
      <c r="U2563" s="43">
        <f t="shared" si="239"/>
        <v>0</v>
      </c>
      <c r="V2563" s="36" t="str">
        <f t="shared" si="235"/>
        <v/>
      </c>
    </row>
    <row r="2564" spans="1:22" x14ac:dyDescent="0.2">
      <c r="A2564" s="13"/>
      <c r="B2564" s="1"/>
      <c r="C2564" s="1"/>
      <c r="D2564" s="1"/>
      <c r="E2564" s="1"/>
      <c r="F2564" s="1"/>
      <c r="G2564" s="13"/>
      <c r="H2564" s="13"/>
      <c r="I2564" s="47"/>
      <c r="J2564" s="9"/>
      <c r="K2564" s="9"/>
      <c r="L2564" s="14"/>
      <c r="M2564" s="41"/>
      <c r="N2564" s="15"/>
      <c r="O2564" s="17" t="str">
        <f t="shared" si="237"/>
        <v/>
      </c>
      <c r="P2564" s="18" t="str">
        <f>IF(M2564=0,"",IF(N2564-Master!$A$6&lt;0,"0",IF(M2564&lt;=Master!$A$6,(N2564-Master!$A$6),O2564)))</f>
        <v/>
      </c>
      <c r="Q2564" s="104"/>
      <c r="R2564" s="18" t="str">
        <f t="shared" si="236"/>
        <v/>
      </c>
      <c r="S2564" s="43">
        <f t="shared" si="238"/>
        <v>0</v>
      </c>
      <c r="T2564" s="36" t="str">
        <f t="shared" si="234"/>
        <v/>
      </c>
      <c r="U2564" s="43">
        <f t="shared" si="239"/>
        <v>0</v>
      </c>
      <c r="V2564" s="36" t="str">
        <f t="shared" si="235"/>
        <v/>
      </c>
    </row>
    <row r="2565" spans="1:22" x14ac:dyDescent="0.2">
      <c r="A2565" s="13"/>
      <c r="B2565" s="1"/>
      <c r="C2565" s="1"/>
      <c r="D2565" s="1"/>
      <c r="E2565" s="1"/>
      <c r="F2565" s="1"/>
      <c r="G2565" s="13"/>
      <c r="H2565" s="13"/>
      <c r="I2565" s="47"/>
      <c r="J2565" s="9"/>
      <c r="K2565" s="9"/>
      <c r="L2565" s="14"/>
      <c r="M2565" s="41"/>
      <c r="N2565" s="15"/>
      <c r="O2565" s="17" t="str">
        <f t="shared" si="237"/>
        <v/>
      </c>
      <c r="P2565" s="18" t="str">
        <f>IF(M2565=0,"",IF(N2565-Master!$A$6&lt;0,"0",IF(M2565&lt;=Master!$A$6,(N2565-Master!$A$6),O2565)))</f>
        <v/>
      </c>
      <c r="Q2565" s="104"/>
      <c r="R2565" s="18" t="str">
        <f t="shared" si="236"/>
        <v/>
      </c>
      <c r="S2565" s="43">
        <f t="shared" si="238"/>
        <v>0</v>
      </c>
      <c r="T2565" s="36" t="str">
        <f t="shared" si="234"/>
        <v/>
      </c>
      <c r="U2565" s="43">
        <f t="shared" si="239"/>
        <v>0</v>
      </c>
      <c r="V2565" s="36" t="str">
        <f t="shared" si="235"/>
        <v/>
      </c>
    </row>
    <row r="2566" spans="1:22" x14ac:dyDescent="0.2">
      <c r="A2566" s="13"/>
      <c r="B2566" s="1"/>
      <c r="C2566" s="1"/>
      <c r="D2566" s="1"/>
      <c r="E2566" s="1"/>
      <c r="F2566" s="1"/>
      <c r="G2566" s="13"/>
      <c r="H2566" s="13"/>
      <c r="I2566" s="47"/>
      <c r="J2566" s="9"/>
      <c r="K2566" s="9"/>
      <c r="L2566" s="14"/>
      <c r="M2566" s="41"/>
      <c r="N2566" s="15"/>
      <c r="O2566" s="17" t="str">
        <f t="shared" si="237"/>
        <v/>
      </c>
      <c r="P2566" s="18" t="str">
        <f>IF(M2566=0,"",IF(N2566-Master!$A$6&lt;0,"0",IF(M2566&lt;=Master!$A$6,(N2566-Master!$A$6),O2566)))</f>
        <v/>
      </c>
      <c r="Q2566" s="104"/>
      <c r="R2566" s="18" t="str">
        <f t="shared" si="236"/>
        <v/>
      </c>
      <c r="S2566" s="43">
        <f t="shared" si="238"/>
        <v>0</v>
      </c>
      <c r="T2566" s="36" t="str">
        <f t="shared" si="234"/>
        <v/>
      </c>
      <c r="U2566" s="43">
        <f t="shared" si="239"/>
        <v>0</v>
      </c>
      <c r="V2566" s="36" t="str">
        <f t="shared" si="235"/>
        <v/>
      </c>
    </row>
    <row r="2567" spans="1:22" x14ac:dyDescent="0.2">
      <c r="A2567" s="13"/>
      <c r="B2567" s="1"/>
      <c r="C2567" s="1"/>
      <c r="D2567" s="1"/>
      <c r="E2567" s="1"/>
      <c r="F2567" s="1"/>
      <c r="G2567" s="13"/>
      <c r="H2567" s="13"/>
      <c r="I2567" s="47"/>
      <c r="J2567" s="9"/>
      <c r="K2567" s="9"/>
      <c r="L2567" s="14"/>
      <c r="M2567" s="41"/>
      <c r="N2567" s="15"/>
      <c r="O2567" s="17" t="str">
        <f t="shared" si="237"/>
        <v/>
      </c>
      <c r="P2567" s="18" t="str">
        <f>IF(M2567=0,"",IF(N2567-Master!$A$6&lt;0,"0",IF(M2567&lt;=Master!$A$6,(N2567-Master!$A$6),O2567)))</f>
        <v/>
      </c>
      <c r="Q2567" s="104"/>
      <c r="R2567" s="18" t="str">
        <f t="shared" si="236"/>
        <v/>
      </c>
      <c r="S2567" s="43">
        <f t="shared" si="238"/>
        <v>0</v>
      </c>
      <c r="T2567" s="36" t="str">
        <f t="shared" si="234"/>
        <v/>
      </c>
      <c r="U2567" s="43">
        <f t="shared" si="239"/>
        <v>0</v>
      </c>
      <c r="V2567" s="36" t="str">
        <f t="shared" si="235"/>
        <v/>
      </c>
    </row>
    <row r="2568" spans="1:22" x14ac:dyDescent="0.2">
      <c r="A2568" s="13"/>
      <c r="B2568" s="1"/>
      <c r="C2568" s="1"/>
      <c r="D2568" s="1"/>
      <c r="E2568" s="1"/>
      <c r="F2568" s="1"/>
      <c r="G2568" s="13"/>
      <c r="H2568" s="13"/>
      <c r="I2568" s="47"/>
      <c r="J2568" s="9"/>
      <c r="K2568" s="9"/>
      <c r="L2568" s="14"/>
      <c r="M2568" s="41"/>
      <c r="N2568" s="15"/>
      <c r="O2568" s="17" t="str">
        <f t="shared" si="237"/>
        <v/>
      </c>
      <c r="P2568" s="18" t="str">
        <f>IF(M2568=0,"",IF(N2568-Master!$A$6&lt;0,"0",IF(M2568&lt;=Master!$A$6,(N2568-Master!$A$6),O2568)))</f>
        <v/>
      </c>
      <c r="Q2568" s="104"/>
      <c r="R2568" s="18" t="str">
        <f t="shared" si="236"/>
        <v/>
      </c>
      <c r="S2568" s="43">
        <f t="shared" si="238"/>
        <v>0</v>
      </c>
      <c r="T2568" s="36" t="str">
        <f t="shared" si="234"/>
        <v/>
      </c>
      <c r="U2568" s="43">
        <f t="shared" si="239"/>
        <v>0</v>
      </c>
      <c r="V2568" s="36" t="str">
        <f t="shared" si="235"/>
        <v/>
      </c>
    </row>
    <row r="2569" spans="1:22" x14ac:dyDescent="0.2">
      <c r="A2569" s="13"/>
      <c r="B2569" s="1"/>
      <c r="C2569" s="1"/>
      <c r="D2569" s="1"/>
      <c r="E2569" s="1"/>
      <c r="F2569" s="1"/>
      <c r="G2569" s="13"/>
      <c r="H2569" s="13"/>
      <c r="I2569" s="47"/>
      <c r="J2569" s="9"/>
      <c r="K2569" s="9"/>
      <c r="L2569" s="14"/>
      <c r="M2569" s="41"/>
      <c r="N2569" s="15"/>
      <c r="O2569" s="17" t="str">
        <f t="shared" si="237"/>
        <v/>
      </c>
      <c r="P2569" s="18" t="str">
        <f>IF(M2569=0,"",IF(N2569-Master!$A$6&lt;0,"0",IF(M2569&lt;=Master!$A$6,(N2569-Master!$A$6),O2569)))</f>
        <v/>
      </c>
      <c r="Q2569" s="104"/>
      <c r="R2569" s="18" t="str">
        <f t="shared" si="236"/>
        <v/>
      </c>
      <c r="S2569" s="43">
        <f t="shared" si="238"/>
        <v>0</v>
      </c>
      <c r="T2569" s="36" t="str">
        <f t="shared" si="234"/>
        <v/>
      </c>
      <c r="U2569" s="43">
        <f t="shared" si="239"/>
        <v>0</v>
      </c>
      <c r="V2569" s="36" t="str">
        <f t="shared" si="235"/>
        <v/>
      </c>
    </row>
    <row r="2570" spans="1:22" x14ac:dyDescent="0.2">
      <c r="A2570" s="13"/>
      <c r="B2570" s="1"/>
      <c r="C2570" s="1"/>
      <c r="D2570" s="1"/>
      <c r="E2570" s="1"/>
      <c r="F2570" s="1"/>
      <c r="G2570" s="13"/>
      <c r="H2570" s="13"/>
      <c r="I2570" s="47"/>
      <c r="J2570" s="9"/>
      <c r="K2570" s="9"/>
      <c r="L2570" s="14"/>
      <c r="M2570" s="41"/>
      <c r="N2570" s="15"/>
      <c r="O2570" s="17" t="str">
        <f t="shared" si="237"/>
        <v/>
      </c>
      <c r="P2570" s="18" t="str">
        <f>IF(M2570=0,"",IF(N2570-Master!$A$6&lt;0,"0",IF(M2570&lt;=Master!$A$6,(N2570-Master!$A$6),O2570)))</f>
        <v/>
      </c>
      <c r="Q2570" s="104"/>
      <c r="R2570" s="18" t="str">
        <f t="shared" si="236"/>
        <v/>
      </c>
      <c r="S2570" s="43">
        <f t="shared" si="238"/>
        <v>0</v>
      </c>
      <c r="T2570" s="36" t="str">
        <f t="shared" si="234"/>
        <v/>
      </c>
      <c r="U2570" s="43">
        <f t="shared" si="239"/>
        <v>0</v>
      </c>
      <c r="V2570" s="36" t="str">
        <f t="shared" si="235"/>
        <v/>
      </c>
    </row>
    <row r="2571" spans="1:22" x14ac:dyDescent="0.2">
      <c r="A2571" s="13"/>
      <c r="B2571" s="1"/>
      <c r="C2571" s="1"/>
      <c r="D2571" s="1"/>
      <c r="E2571" s="1"/>
      <c r="F2571" s="1"/>
      <c r="G2571" s="13"/>
      <c r="H2571" s="13"/>
      <c r="I2571" s="47"/>
      <c r="J2571" s="9"/>
      <c r="K2571" s="9"/>
      <c r="L2571" s="14"/>
      <c r="M2571" s="41"/>
      <c r="N2571" s="15"/>
      <c r="O2571" s="17" t="str">
        <f t="shared" si="237"/>
        <v/>
      </c>
      <c r="P2571" s="18" t="str">
        <f>IF(M2571=0,"",IF(N2571-Master!$A$6&lt;0,"0",IF(M2571&lt;=Master!$A$6,(N2571-Master!$A$6),O2571)))</f>
        <v/>
      </c>
      <c r="Q2571" s="104"/>
      <c r="R2571" s="18" t="str">
        <f t="shared" si="236"/>
        <v/>
      </c>
      <c r="S2571" s="43">
        <f t="shared" si="238"/>
        <v>0</v>
      </c>
      <c r="T2571" s="36" t="str">
        <f t="shared" si="234"/>
        <v/>
      </c>
      <c r="U2571" s="43">
        <f t="shared" si="239"/>
        <v>0</v>
      </c>
      <c r="V2571" s="36" t="str">
        <f t="shared" si="235"/>
        <v/>
      </c>
    </row>
    <row r="2572" spans="1:22" x14ac:dyDescent="0.2">
      <c r="A2572" s="13"/>
      <c r="B2572" s="1"/>
      <c r="C2572" s="1"/>
      <c r="D2572" s="1"/>
      <c r="E2572" s="1"/>
      <c r="F2572" s="1"/>
      <c r="G2572" s="13"/>
      <c r="H2572" s="13"/>
      <c r="I2572" s="47"/>
      <c r="J2572" s="9"/>
      <c r="K2572" s="9"/>
      <c r="L2572" s="14"/>
      <c r="M2572" s="41"/>
      <c r="N2572" s="15"/>
      <c r="O2572" s="17" t="str">
        <f t="shared" si="237"/>
        <v/>
      </c>
      <c r="P2572" s="18" t="str">
        <f>IF(M2572=0,"",IF(N2572-Master!$A$6&lt;0,"0",IF(M2572&lt;=Master!$A$6,(N2572-Master!$A$6),O2572)))</f>
        <v/>
      </c>
      <c r="Q2572" s="104"/>
      <c r="R2572" s="18" t="str">
        <f t="shared" si="236"/>
        <v/>
      </c>
      <c r="S2572" s="43">
        <f t="shared" si="238"/>
        <v>0</v>
      </c>
      <c r="T2572" s="36" t="str">
        <f t="shared" si="234"/>
        <v/>
      </c>
      <c r="U2572" s="43">
        <f t="shared" si="239"/>
        <v>0</v>
      </c>
      <c r="V2572" s="36" t="str">
        <f t="shared" si="235"/>
        <v/>
      </c>
    </row>
    <row r="2573" spans="1:22" x14ac:dyDescent="0.2">
      <c r="A2573" s="13"/>
      <c r="B2573" s="1"/>
      <c r="C2573" s="1"/>
      <c r="D2573" s="1"/>
      <c r="E2573" s="1"/>
      <c r="F2573" s="1"/>
      <c r="G2573" s="13"/>
      <c r="H2573" s="13"/>
      <c r="I2573" s="47"/>
      <c r="J2573" s="9"/>
      <c r="K2573" s="9"/>
      <c r="L2573" s="14"/>
      <c r="M2573" s="41"/>
      <c r="N2573" s="15"/>
      <c r="O2573" s="17" t="str">
        <f t="shared" si="237"/>
        <v/>
      </c>
      <c r="P2573" s="18" t="str">
        <f>IF(M2573=0,"",IF(N2573-Master!$A$6&lt;0,"0",IF(M2573&lt;=Master!$A$6,(N2573-Master!$A$6),O2573)))</f>
        <v/>
      </c>
      <c r="Q2573" s="104"/>
      <c r="R2573" s="18" t="str">
        <f t="shared" si="236"/>
        <v/>
      </c>
      <c r="S2573" s="43">
        <f t="shared" si="238"/>
        <v>0</v>
      </c>
      <c r="T2573" s="36" t="str">
        <f t="shared" si="234"/>
        <v/>
      </c>
      <c r="U2573" s="43">
        <f t="shared" si="239"/>
        <v>0</v>
      </c>
      <c r="V2573" s="36" t="str">
        <f t="shared" si="235"/>
        <v/>
      </c>
    </row>
    <row r="2574" spans="1:22" x14ac:dyDescent="0.2">
      <c r="A2574" s="13"/>
      <c r="B2574" s="1"/>
      <c r="C2574" s="1"/>
      <c r="D2574" s="1"/>
      <c r="E2574" s="1"/>
      <c r="F2574" s="1"/>
      <c r="G2574" s="13"/>
      <c r="H2574" s="13"/>
      <c r="I2574" s="47"/>
      <c r="J2574" s="9"/>
      <c r="K2574" s="9"/>
      <c r="L2574" s="14"/>
      <c r="M2574" s="41"/>
      <c r="N2574" s="15"/>
      <c r="O2574" s="17" t="str">
        <f t="shared" si="237"/>
        <v/>
      </c>
      <c r="P2574" s="18" t="str">
        <f>IF(M2574=0,"",IF(N2574-Master!$A$6&lt;0,"0",IF(M2574&lt;=Master!$A$6,(N2574-Master!$A$6),O2574)))</f>
        <v/>
      </c>
      <c r="Q2574" s="104"/>
      <c r="R2574" s="18" t="str">
        <f t="shared" si="236"/>
        <v/>
      </c>
      <c r="S2574" s="43">
        <f t="shared" si="238"/>
        <v>0</v>
      </c>
      <c r="T2574" s="36" t="str">
        <f t="shared" si="234"/>
        <v/>
      </c>
      <c r="U2574" s="43">
        <f t="shared" si="239"/>
        <v>0</v>
      </c>
      <c r="V2574" s="36" t="str">
        <f t="shared" si="235"/>
        <v/>
      </c>
    </row>
    <row r="2575" spans="1:22" x14ac:dyDescent="0.2">
      <c r="A2575" s="13"/>
      <c r="B2575" s="1"/>
      <c r="C2575" s="1"/>
      <c r="D2575" s="1"/>
      <c r="E2575" s="1"/>
      <c r="F2575" s="1"/>
      <c r="G2575" s="13"/>
      <c r="H2575" s="13"/>
      <c r="I2575" s="47"/>
      <c r="J2575" s="9"/>
      <c r="K2575" s="9"/>
      <c r="L2575" s="14"/>
      <c r="M2575" s="41"/>
      <c r="N2575" s="15"/>
      <c r="O2575" s="17" t="str">
        <f t="shared" si="237"/>
        <v/>
      </c>
      <c r="P2575" s="18" t="str">
        <f>IF(M2575=0,"",IF(N2575-Master!$A$6&lt;0,"0",IF(M2575&lt;=Master!$A$6,(N2575-Master!$A$6),O2575)))</f>
        <v/>
      </c>
      <c r="Q2575" s="104"/>
      <c r="R2575" s="18" t="str">
        <f t="shared" si="236"/>
        <v/>
      </c>
      <c r="S2575" s="43">
        <f t="shared" si="238"/>
        <v>0</v>
      </c>
      <c r="T2575" s="36" t="str">
        <f t="shared" si="234"/>
        <v/>
      </c>
      <c r="U2575" s="43">
        <f t="shared" si="239"/>
        <v>0</v>
      </c>
      <c r="V2575" s="36" t="str">
        <f t="shared" si="235"/>
        <v/>
      </c>
    </row>
    <row r="2576" spans="1:22" x14ac:dyDescent="0.2">
      <c r="A2576" s="13"/>
      <c r="B2576" s="1"/>
      <c r="C2576" s="1"/>
      <c r="D2576" s="1"/>
      <c r="E2576" s="1"/>
      <c r="F2576" s="1"/>
      <c r="G2576" s="13"/>
      <c r="H2576" s="13"/>
      <c r="I2576" s="47"/>
      <c r="J2576" s="9"/>
      <c r="K2576" s="9"/>
      <c r="L2576" s="14"/>
      <c r="M2576" s="41"/>
      <c r="N2576" s="15"/>
      <c r="O2576" s="17" t="str">
        <f t="shared" si="237"/>
        <v/>
      </c>
      <c r="P2576" s="18" t="str">
        <f>IF(M2576=0,"",IF(N2576-Master!$A$6&lt;0,"0",IF(M2576&lt;=Master!$A$6,(N2576-Master!$A$6),O2576)))</f>
        <v/>
      </c>
      <c r="Q2576" s="104"/>
      <c r="R2576" s="18" t="str">
        <f t="shared" si="236"/>
        <v/>
      </c>
      <c r="S2576" s="43">
        <f t="shared" si="238"/>
        <v>0</v>
      </c>
      <c r="T2576" s="36" t="str">
        <f t="shared" si="234"/>
        <v/>
      </c>
      <c r="U2576" s="43">
        <f t="shared" si="239"/>
        <v>0</v>
      </c>
      <c r="V2576" s="36" t="str">
        <f t="shared" si="235"/>
        <v/>
      </c>
    </row>
    <row r="2577" spans="1:22" x14ac:dyDescent="0.2">
      <c r="A2577" s="13"/>
      <c r="B2577" s="1"/>
      <c r="C2577" s="1"/>
      <c r="D2577" s="1"/>
      <c r="E2577" s="1"/>
      <c r="F2577" s="1"/>
      <c r="G2577" s="13"/>
      <c r="H2577" s="13"/>
      <c r="I2577" s="47"/>
      <c r="J2577" s="9"/>
      <c r="K2577" s="9"/>
      <c r="L2577" s="14"/>
      <c r="M2577" s="41"/>
      <c r="N2577" s="15"/>
      <c r="O2577" s="17" t="str">
        <f t="shared" si="237"/>
        <v/>
      </c>
      <c r="P2577" s="18" t="str">
        <f>IF(M2577=0,"",IF(N2577-Master!$A$6&lt;0,"0",IF(M2577&lt;=Master!$A$6,(N2577-Master!$A$6),O2577)))</f>
        <v/>
      </c>
      <c r="Q2577" s="104"/>
      <c r="R2577" s="18" t="str">
        <f t="shared" si="236"/>
        <v/>
      </c>
      <c r="S2577" s="43">
        <f t="shared" si="238"/>
        <v>0</v>
      </c>
      <c r="T2577" s="36" t="str">
        <f t="shared" si="234"/>
        <v/>
      </c>
      <c r="U2577" s="43">
        <f t="shared" si="239"/>
        <v>0</v>
      </c>
      <c r="V2577" s="36" t="str">
        <f t="shared" si="235"/>
        <v/>
      </c>
    </row>
    <row r="2578" spans="1:22" x14ac:dyDescent="0.2">
      <c r="A2578" s="13"/>
      <c r="B2578" s="1"/>
      <c r="C2578" s="1"/>
      <c r="D2578" s="1"/>
      <c r="E2578" s="1"/>
      <c r="F2578" s="1"/>
      <c r="G2578" s="13"/>
      <c r="H2578" s="13"/>
      <c r="I2578" s="47"/>
      <c r="J2578" s="9"/>
      <c r="K2578" s="9"/>
      <c r="L2578" s="14"/>
      <c r="M2578" s="41"/>
      <c r="N2578" s="15"/>
      <c r="O2578" s="17" t="str">
        <f t="shared" si="237"/>
        <v/>
      </c>
      <c r="P2578" s="18" t="str">
        <f>IF(M2578=0,"",IF(N2578-Master!$A$6&lt;0,"0",IF(M2578&lt;=Master!$A$6,(N2578-Master!$A$6),O2578)))</f>
        <v/>
      </c>
      <c r="Q2578" s="104"/>
      <c r="R2578" s="18" t="str">
        <f t="shared" si="236"/>
        <v/>
      </c>
      <c r="S2578" s="43">
        <f t="shared" si="238"/>
        <v>0</v>
      </c>
      <c r="T2578" s="36" t="str">
        <f t="shared" si="234"/>
        <v/>
      </c>
      <c r="U2578" s="43">
        <f t="shared" si="239"/>
        <v>0</v>
      </c>
      <c r="V2578" s="36" t="str">
        <f t="shared" si="235"/>
        <v/>
      </c>
    </row>
    <row r="2579" spans="1:22" x14ac:dyDescent="0.2">
      <c r="A2579" s="13"/>
      <c r="B2579" s="1"/>
      <c r="C2579" s="1"/>
      <c r="D2579" s="1"/>
      <c r="E2579" s="1"/>
      <c r="F2579" s="1"/>
      <c r="G2579" s="13"/>
      <c r="H2579" s="13"/>
      <c r="I2579" s="47"/>
      <c r="J2579" s="9"/>
      <c r="K2579" s="9"/>
      <c r="L2579" s="14"/>
      <c r="M2579" s="41"/>
      <c r="N2579" s="15"/>
      <c r="O2579" s="17" t="str">
        <f t="shared" si="237"/>
        <v/>
      </c>
      <c r="P2579" s="18" t="str">
        <f>IF(M2579=0,"",IF(N2579-Master!$A$6&lt;0,"0",IF(M2579&lt;=Master!$A$6,(N2579-Master!$A$6),O2579)))</f>
        <v/>
      </c>
      <c r="Q2579" s="104"/>
      <c r="R2579" s="18" t="str">
        <f t="shared" si="236"/>
        <v/>
      </c>
      <c r="S2579" s="43">
        <f t="shared" si="238"/>
        <v>0</v>
      </c>
      <c r="T2579" s="36" t="str">
        <f t="shared" ref="T2579:T2642" si="240">CLEAN(IF(S2579=0,"",LEFT("Fact Sheet AR "&amp;H2579,35)))</f>
        <v/>
      </c>
      <c r="U2579" s="43">
        <f t="shared" si="239"/>
        <v>0</v>
      </c>
      <c r="V2579" s="36" t="str">
        <f t="shared" ref="V2579:V2642" si="241">CLEAN(IF(U2579=0,"",LEFT("Fact Sheet Uncollectible AR "&amp;H2579,35)))</f>
        <v/>
      </c>
    </row>
    <row r="2580" spans="1:22" x14ac:dyDescent="0.2">
      <c r="A2580" s="13"/>
      <c r="B2580" s="1"/>
      <c r="C2580" s="1"/>
      <c r="D2580" s="1"/>
      <c r="E2580" s="1"/>
      <c r="F2580" s="1"/>
      <c r="G2580" s="13"/>
      <c r="H2580" s="13"/>
      <c r="I2580" s="47"/>
      <c r="J2580" s="9"/>
      <c r="K2580" s="9"/>
      <c r="L2580" s="14"/>
      <c r="M2580" s="41"/>
      <c r="N2580" s="15"/>
      <c r="O2580" s="17" t="str">
        <f t="shared" si="237"/>
        <v/>
      </c>
      <c r="P2580" s="18" t="str">
        <f>IF(M2580=0,"",IF(N2580-Master!$A$6&lt;0,"0",IF(M2580&lt;=Master!$A$6,(N2580-Master!$A$6),O2580)))</f>
        <v/>
      </c>
      <c r="Q2580" s="104"/>
      <c r="R2580" s="18" t="str">
        <f t="shared" ref="R2580:R2643" si="242">IF(Q2580="","","BANNERAR")</f>
        <v/>
      </c>
      <c r="S2580" s="43">
        <f t="shared" si="238"/>
        <v>0</v>
      </c>
      <c r="T2580" s="36" t="str">
        <f t="shared" si="240"/>
        <v/>
      </c>
      <c r="U2580" s="43">
        <f t="shared" si="239"/>
        <v>0</v>
      </c>
      <c r="V2580" s="36" t="str">
        <f t="shared" si="241"/>
        <v/>
      </c>
    </row>
    <row r="2581" spans="1:22" x14ac:dyDescent="0.2">
      <c r="A2581" s="13"/>
      <c r="B2581" s="1"/>
      <c r="C2581" s="1"/>
      <c r="D2581" s="1"/>
      <c r="E2581" s="1"/>
      <c r="F2581" s="1"/>
      <c r="G2581" s="13"/>
      <c r="H2581" s="13"/>
      <c r="I2581" s="47"/>
      <c r="J2581" s="9"/>
      <c r="K2581" s="9"/>
      <c r="L2581" s="14"/>
      <c r="M2581" s="41"/>
      <c r="N2581" s="15"/>
      <c r="O2581" s="17" t="str">
        <f t="shared" ref="O2581:O2644" si="243">IF(M2581=0,"",(N2581-M2581+1))</f>
        <v/>
      </c>
      <c r="P2581" s="18" t="str">
        <f>IF(M2581=0,"",IF(N2581-Master!$A$6&lt;0,"0",IF(M2581&lt;=Master!$A$6,(N2581-Master!$A$6),O2581)))</f>
        <v/>
      </c>
      <c r="Q2581" s="104"/>
      <c r="R2581" s="18" t="str">
        <f t="shared" si="242"/>
        <v/>
      </c>
      <c r="S2581" s="43">
        <f t="shared" ref="S2581:S2644" si="244">IF(M2581=0,J2581,IF(P2581="0",J2581,ROUND(J2581-(J2581*P2581/O2581),2)))</f>
        <v>0</v>
      </c>
      <c r="T2581" s="36" t="str">
        <f t="shared" si="240"/>
        <v/>
      </c>
      <c r="U2581" s="43">
        <f t="shared" ref="U2581:U2644" si="245">IF(M2581=0,K2581,IF(P2581="0",K2581,ROUND(K2581-(K2581*P2581/O2581),2)))</f>
        <v>0</v>
      </c>
      <c r="V2581" s="36" t="str">
        <f t="shared" si="241"/>
        <v/>
      </c>
    </row>
    <row r="2582" spans="1:22" x14ac:dyDescent="0.2">
      <c r="A2582" s="13"/>
      <c r="B2582" s="1"/>
      <c r="C2582" s="1"/>
      <c r="D2582" s="1"/>
      <c r="E2582" s="1"/>
      <c r="F2582" s="1"/>
      <c r="G2582" s="13"/>
      <c r="H2582" s="13"/>
      <c r="I2582" s="47"/>
      <c r="J2582" s="9"/>
      <c r="K2582" s="9"/>
      <c r="L2582" s="14"/>
      <c r="M2582" s="41"/>
      <c r="N2582" s="15"/>
      <c r="O2582" s="17" t="str">
        <f t="shared" si="243"/>
        <v/>
      </c>
      <c r="P2582" s="18" t="str">
        <f>IF(M2582=0,"",IF(N2582-Master!$A$6&lt;0,"0",IF(M2582&lt;=Master!$A$6,(N2582-Master!$A$6),O2582)))</f>
        <v/>
      </c>
      <c r="Q2582" s="104"/>
      <c r="R2582" s="18" t="str">
        <f t="shared" si="242"/>
        <v/>
      </c>
      <c r="S2582" s="43">
        <f t="shared" si="244"/>
        <v>0</v>
      </c>
      <c r="T2582" s="36" t="str">
        <f t="shared" si="240"/>
        <v/>
      </c>
      <c r="U2582" s="43">
        <f t="shared" si="245"/>
        <v>0</v>
      </c>
      <c r="V2582" s="36" t="str">
        <f t="shared" si="241"/>
        <v/>
      </c>
    </row>
    <row r="2583" spans="1:22" x14ac:dyDescent="0.2">
      <c r="A2583" s="13"/>
      <c r="B2583" s="1"/>
      <c r="C2583" s="1"/>
      <c r="D2583" s="1"/>
      <c r="E2583" s="1"/>
      <c r="F2583" s="1"/>
      <c r="G2583" s="13"/>
      <c r="H2583" s="13"/>
      <c r="I2583" s="47"/>
      <c r="J2583" s="9"/>
      <c r="K2583" s="9"/>
      <c r="L2583" s="14"/>
      <c r="M2583" s="41"/>
      <c r="N2583" s="15"/>
      <c r="O2583" s="17" t="str">
        <f t="shared" si="243"/>
        <v/>
      </c>
      <c r="P2583" s="18" t="str">
        <f>IF(M2583=0,"",IF(N2583-Master!$A$6&lt;0,"0",IF(M2583&lt;=Master!$A$6,(N2583-Master!$A$6),O2583)))</f>
        <v/>
      </c>
      <c r="Q2583" s="104"/>
      <c r="R2583" s="18" t="str">
        <f t="shared" si="242"/>
        <v/>
      </c>
      <c r="S2583" s="43">
        <f t="shared" si="244"/>
        <v>0</v>
      </c>
      <c r="T2583" s="36" t="str">
        <f t="shared" si="240"/>
        <v/>
      </c>
      <c r="U2583" s="43">
        <f t="shared" si="245"/>
        <v>0</v>
      </c>
      <c r="V2583" s="36" t="str">
        <f t="shared" si="241"/>
        <v/>
      </c>
    </row>
    <row r="2584" spans="1:22" x14ac:dyDescent="0.2">
      <c r="A2584" s="13"/>
      <c r="B2584" s="1"/>
      <c r="C2584" s="1"/>
      <c r="D2584" s="1"/>
      <c r="E2584" s="1"/>
      <c r="F2584" s="1"/>
      <c r="G2584" s="13"/>
      <c r="H2584" s="13"/>
      <c r="I2584" s="47"/>
      <c r="J2584" s="9"/>
      <c r="K2584" s="9"/>
      <c r="L2584" s="14"/>
      <c r="M2584" s="41"/>
      <c r="N2584" s="15"/>
      <c r="O2584" s="17" t="str">
        <f t="shared" si="243"/>
        <v/>
      </c>
      <c r="P2584" s="18" t="str">
        <f>IF(M2584=0,"",IF(N2584-Master!$A$6&lt;0,"0",IF(M2584&lt;=Master!$A$6,(N2584-Master!$A$6),O2584)))</f>
        <v/>
      </c>
      <c r="Q2584" s="104"/>
      <c r="R2584" s="18" t="str">
        <f t="shared" si="242"/>
        <v/>
      </c>
      <c r="S2584" s="43">
        <f t="shared" si="244"/>
        <v>0</v>
      </c>
      <c r="T2584" s="36" t="str">
        <f t="shared" si="240"/>
        <v/>
      </c>
      <c r="U2584" s="43">
        <f t="shared" si="245"/>
        <v>0</v>
      </c>
      <c r="V2584" s="36" t="str">
        <f t="shared" si="241"/>
        <v/>
      </c>
    </row>
    <row r="2585" spans="1:22" x14ac:dyDescent="0.2">
      <c r="A2585" s="13"/>
      <c r="B2585" s="1"/>
      <c r="C2585" s="1"/>
      <c r="D2585" s="1"/>
      <c r="E2585" s="1"/>
      <c r="F2585" s="1"/>
      <c r="G2585" s="13"/>
      <c r="H2585" s="13"/>
      <c r="I2585" s="47"/>
      <c r="J2585" s="9"/>
      <c r="K2585" s="9"/>
      <c r="L2585" s="14"/>
      <c r="M2585" s="41"/>
      <c r="N2585" s="15"/>
      <c r="O2585" s="17" t="str">
        <f t="shared" si="243"/>
        <v/>
      </c>
      <c r="P2585" s="18" t="str">
        <f>IF(M2585=0,"",IF(N2585-Master!$A$6&lt;0,"0",IF(M2585&lt;=Master!$A$6,(N2585-Master!$A$6),O2585)))</f>
        <v/>
      </c>
      <c r="Q2585" s="104"/>
      <c r="R2585" s="18" t="str">
        <f t="shared" si="242"/>
        <v/>
      </c>
      <c r="S2585" s="43">
        <f t="shared" si="244"/>
        <v>0</v>
      </c>
      <c r="T2585" s="36" t="str">
        <f t="shared" si="240"/>
        <v/>
      </c>
      <c r="U2585" s="43">
        <f t="shared" si="245"/>
        <v>0</v>
      </c>
      <c r="V2585" s="36" t="str">
        <f t="shared" si="241"/>
        <v/>
      </c>
    </row>
    <row r="2586" spans="1:22" x14ac:dyDescent="0.2">
      <c r="A2586" s="13"/>
      <c r="B2586" s="1"/>
      <c r="C2586" s="1"/>
      <c r="D2586" s="1"/>
      <c r="E2586" s="1"/>
      <c r="F2586" s="1"/>
      <c r="G2586" s="13"/>
      <c r="H2586" s="13"/>
      <c r="I2586" s="47"/>
      <c r="J2586" s="9"/>
      <c r="K2586" s="9"/>
      <c r="L2586" s="14"/>
      <c r="M2586" s="41"/>
      <c r="N2586" s="15"/>
      <c r="O2586" s="17" t="str">
        <f t="shared" si="243"/>
        <v/>
      </c>
      <c r="P2586" s="18" t="str">
        <f>IF(M2586=0,"",IF(N2586-Master!$A$6&lt;0,"0",IF(M2586&lt;=Master!$A$6,(N2586-Master!$A$6),O2586)))</f>
        <v/>
      </c>
      <c r="Q2586" s="104"/>
      <c r="R2586" s="18" t="str">
        <f t="shared" si="242"/>
        <v/>
      </c>
      <c r="S2586" s="43">
        <f t="shared" si="244"/>
        <v>0</v>
      </c>
      <c r="T2586" s="36" t="str">
        <f t="shared" si="240"/>
        <v/>
      </c>
      <c r="U2586" s="43">
        <f t="shared" si="245"/>
        <v>0</v>
      </c>
      <c r="V2586" s="36" t="str">
        <f t="shared" si="241"/>
        <v/>
      </c>
    </row>
    <row r="2587" spans="1:22" x14ac:dyDescent="0.2">
      <c r="A2587" s="13"/>
      <c r="B2587" s="1"/>
      <c r="C2587" s="1"/>
      <c r="D2587" s="1"/>
      <c r="E2587" s="1"/>
      <c r="F2587" s="1"/>
      <c r="G2587" s="13"/>
      <c r="H2587" s="13"/>
      <c r="I2587" s="47"/>
      <c r="J2587" s="9"/>
      <c r="K2587" s="9"/>
      <c r="L2587" s="14"/>
      <c r="M2587" s="41"/>
      <c r="N2587" s="15"/>
      <c r="O2587" s="17" t="str">
        <f t="shared" si="243"/>
        <v/>
      </c>
      <c r="P2587" s="18" t="str">
        <f>IF(M2587=0,"",IF(N2587-Master!$A$6&lt;0,"0",IF(M2587&lt;=Master!$A$6,(N2587-Master!$A$6),O2587)))</f>
        <v/>
      </c>
      <c r="Q2587" s="104"/>
      <c r="R2587" s="18" t="str">
        <f t="shared" si="242"/>
        <v/>
      </c>
      <c r="S2587" s="43">
        <f t="shared" si="244"/>
        <v>0</v>
      </c>
      <c r="T2587" s="36" t="str">
        <f t="shared" si="240"/>
        <v/>
      </c>
      <c r="U2587" s="43">
        <f t="shared" si="245"/>
        <v>0</v>
      </c>
      <c r="V2587" s="36" t="str">
        <f t="shared" si="241"/>
        <v/>
      </c>
    </row>
    <row r="2588" spans="1:22" x14ac:dyDescent="0.2">
      <c r="A2588" s="13"/>
      <c r="B2588" s="1"/>
      <c r="C2588" s="1"/>
      <c r="D2588" s="1"/>
      <c r="E2588" s="1"/>
      <c r="F2588" s="1"/>
      <c r="G2588" s="13"/>
      <c r="H2588" s="13"/>
      <c r="I2588" s="47"/>
      <c r="J2588" s="9"/>
      <c r="K2588" s="9"/>
      <c r="L2588" s="14"/>
      <c r="M2588" s="41"/>
      <c r="N2588" s="15"/>
      <c r="O2588" s="17" t="str">
        <f t="shared" si="243"/>
        <v/>
      </c>
      <c r="P2588" s="18" t="str">
        <f>IF(M2588=0,"",IF(N2588-Master!$A$6&lt;0,"0",IF(M2588&lt;=Master!$A$6,(N2588-Master!$A$6),O2588)))</f>
        <v/>
      </c>
      <c r="Q2588" s="104"/>
      <c r="R2588" s="18" t="str">
        <f t="shared" si="242"/>
        <v/>
      </c>
      <c r="S2588" s="43">
        <f t="shared" si="244"/>
        <v>0</v>
      </c>
      <c r="T2588" s="36" t="str">
        <f t="shared" si="240"/>
        <v/>
      </c>
      <c r="U2588" s="43">
        <f t="shared" si="245"/>
        <v>0</v>
      </c>
      <c r="V2588" s="36" t="str">
        <f t="shared" si="241"/>
        <v/>
      </c>
    </row>
    <row r="2589" spans="1:22" x14ac:dyDescent="0.2">
      <c r="A2589" s="13"/>
      <c r="B2589" s="1"/>
      <c r="C2589" s="1"/>
      <c r="D2589" s="1"/>
      <c r="E2589" s="1"/>
      <c r="F2589" s="1"/>
      <c r="G2589" s="13"/>
      <c r="H2589" s="13"/>
      <c r="I2589" s="47"/>
      <c r="J2589" s="9"/>
      <c r="K2589" s="9"/>
      <c r="L2589" s="14"/>
      <c r="M2589" s="41"/>
      <c r="N2589" s="15"/>
      <c r="O2589" s="17" t="str">
        <f t="shared" si="243"/>
        <v/>
      </c>
      <c r="P2589" s="18" t="str">
        <f>IF(M2589=0,"",IF(N2589-Master!$A$6&lt;0,"0",IF(M2589&lt;=Master!$A$6,(N2589-Master!$A$6),O2589)))</f>
        <v/>
      </c>
      <c r="Q2589" s="104"/>
      <c r="R2589" s="18" t="str">
        <f t="shared" si="242"/>
        <v/>
      </c>
      <c r="S2589" s="43">
        <f t="shared" si="244"/>
        <v>0</v>
      </c>
      <c r="T2589" s="36" t="str">
        <f t="shared" si="240"/>
        <v/>
      </c>
      <c r="U2589" s="43">
        <f t="shared" si="245"/>
        <v>0</v>
      </c>
      <c r="V2589" s="36" t="str">
        <f t="shared" si="241"/>
        <v/>
      </c>
    </row>
    <row r="2590" spans="1:22" x14ac:dyDescent="0.2">
      <c r="A2590" s="13"/>
      <c r="B2590" s="1"/>
      <c r="C2590" s="1"/>
      <c r="D2590" s="1"/>
      <c r="E2590" s="1"/>
      <c r="F2590" s="1"/>
      <c r="G2590" s="13"/>
      <c r="H2590" s="13"/>
      <c r="I2590" s="47"/>
      <c r="J2590" s="9"/>
      <c r="K2590" s="9"/>
      <c r="L2590" s="14"/>
      <c r="M2590" s="41"/>
      <c r="N2590" s="15"/>
      <c r="O2590" s="17" t="str">
        <f t="shared" si="243"/>
        <v/>
      </c>
      <c r="P2590" s="18" t="str">
        <f>IF(M2590=0,"",IF(N2590-Master!$A$6&lt;0,"0",IF(M2590&lt;=Master!$A$6,(N2590-Master!$A$6),O2590)))</f>
        <v/>
      </c>
      <c r="Q2590" s="104"/>
      <c r="R2590" s="18" t="str">
        <f t="shared" si="242"/>
        <v/>
      </c>
      <c r="S2590" s="43">
        <f t="shared" si="244"/>
        <v>0</v>
      </c>
      <c r="T2590" s="36" t="str">
        <f t="shared" si="240"/>
        <v/>
      </c>
      <c r="U2590" s="43">
        <f t="shared" si="245"/>
        <v>0</v>
      </c>
      <c r="V2590" s="36" t="str">
        <f t="shared" si="241"/>
        <v/>
      </c>
    </row>
    <row r="2591" spans="1:22" x14ac:dyDescent="0.2">
      <c r="A2591" s="13"/>
      <c r="B2591" s="1"/>
      <c r="C2591" s="1"/>
      <c r="D2591" s="1"/>
      <c r="E2591" s="1"/>
      <c r="F2591" s="1"/>
      <c r="G2591" s="13"/>
      <c r="H2591" s="13"/>
      <c r="I2591" s="47"/>
      <c r="J2591" s="9"/>
      <c r="K2591" s="9"/>
      <c r="L2591" s="14"/>
      <c r="M2591" s="41"/>
      <c r="N2591" s="15"/>
      <c r="O2591" s="17" t="str">
        <f t="shared" si="243"/>
        <v/>
      </c>
      <c r="P2591" s="18" t="str">
        <f>IF(M2591=0,"",IF(N2591-Master!$A$6&lt;0,"0",IF(M2591&lt;=Master!$A$6,(N2591-Master!$A$6),O2591)))</f>
        <v/>
      </c>
      <c r="Q2591" s="104"/>
      <c r="R2591" s="18" t="str">
        <f t="shared" si="242"/>
        <v/>
      </c>
      <c r="S2591" s="43">
        <f t="shared" si="244"/>
        <v>0</v>
      </c>
      <c r="T2591" s="36" t="str">
        <f t="shared" si="240"/>
        <v/>
      </c>
      <c r="U2591" s="43">
        <f t="shared" si="245"/>
        <v>0</v>
      </c>
      <c r="V2591" s="36" t="str">
        <f t="shared" si="241"/>
        <v/>
      </c>
    </row>
    <row r="2592" spans="1:22" x14ac:dyDescent="0.2">
      <c r="A2592" s="13"/>
      <c r="B2592" s="1"/>
      <c r="C2592" s="1"/>
      <c r="D2592" s="1"/>
      <c r="E2592" s="1"/>
      <c r="F2592" s="1"/>
      <c r="G2592" s="13"/>
      <c r="H2592" s="13"/>
      <c r="I2592" s="47"/>
      <c r="J2592" s="9"/>
      <c r="K2592" s="9"/>
      <c r="L2592" s="14"/>
      <c r="M2592" s="41"/>
      <c r="N2592" s="15"/>
      <c r="O2592" s="17" t="str">
        <f t="shared" si="243"/>
        <v/>
      </c>
      <c r="P2592" s="18" t="str">
        <f>IF(M2592=0,"",IF(N2592-Master!$A$6&lt;0,"0",IF(M2592&lt;=Master!$A$6,(N2592-Master!$A$6),O2592)))</f>
        <v/>
      </c>
      <c r="Q2592" s="104"/>
      <c r="R2592" s="18" t="str">
        <f t="shared" si="242"/>
        <v/>
      </c>
      <c r="S2592" s="43">
        <f t="shared" si="244"/>
        <v>0</v>
      </c>
      <c r="T2592" s="36" t="str">
        <f t="shared" si="240"/>
        <v/>
      </c>
      <c r="U2592" s="43">
        <f t="shared" si="245"/>
        <v>0</v>
      </c>
      <c r="V2592" s="36" t="str">
        <f t="shared" si="241"/>
        <v/>
      </c>
    </row>
    <row r="2593" spans="1:22" x14ac:dyDescent="0.2">
      <c r="A2593" s="13"/>
      <c r="B2593" s="1"/>
      <c r="C2593" s="1"/>
      <c r="D2593" s="1"/>
      <c r="E2593" s="1"/>
      <c r="F2593" s="1"/>
      <c r="G2593" s="13"/>
      <c r="H2593" s="13"/>
      <c r="I2593" s="47"/>
      <c r="J2593" s="9"/>
      <c r="K2593" s="9"/>
      <c r="L2593" s="14"/>
      <c r="M2593" s="41"/>
      <c r="N2593" s="15"/>
      <c r="O2593" s="17" t="str">
        <f t="shared" si="243"/>
        <v/>
      </c>
      <c r="P2593" s="18" t="str">
        <f>IF(M2593=0,"",IF(N2593-Master!$A$6&lt;0,"0",IF(M2593&lt;=Master!$A$6,(N2593-Master!$A$6),O2593)))</f>
        <v/>
      </c>
      <c r="Q2593" s="104"/>
      <c r="R2593" s="18" t="str">
        <f t="shared" si="242"/>
        <v/>
      </c>
      <c r="S2593" s="43">
        <f t="shared" si="244"/>
        <v>0</v>
      </c>
      <c r="T2593" s="36" t="str">
        <f t="shared" si="240"/>
        <v/>
      </c>
      <c r="U2593" s="43">
        <f t="shared" si="245"/>
        <v>0</v>
      </c>
      <c r="V2593" s="36" t="str">
        <f t="shared" si="241"/>
        <v/>
      </c>
    </row>
    <row r="2594" spans="1:22" x14ac:dyDescent="0.2">
      <c r="A2594" s="13"/>
      <c r="B2594" s="1"/>
      <c r="C2594" s="1"/>
      <c r="D2594" s="1"/>
      <c r="E2594" s="1"/>
      <c r="F2594" s="1"/>
      <c r="G2594" s="13"/>
      <c r="H2594" s="13"/>
      <c r="I2594" s="47"/>
      <c r="J2594" s="9"/>
      <c r="K2594" s="9"/>
      <c r="L2594" s="14"/>
      <c r="M2594" s="41"/>
      <c r="N2594" s="15"/>
      <c r="O2594" s="17" t="str">
        <f t="shared" si="243"/>
        <v/>
      </c>
      <c r="P2594" s="18" t="str">
        <f>IF(M2594=0,"",IF(N2594-Master!$A$6&lt;0,"0",IF(M2594&lt;=Master!$A$6,(N2594-Master!$A$6),O2594)))</f>
        <v/>
      </c>
      <c r="Q2594" s="104"/>
      <c r="R2594" s="18" t="str">
        <f t="shared" si="242"/>
        <v/>
      </c>
      <c r="S2594" s="43">
        <f t="shared" si="244"/>
        <v>0</v>
      </c>
      <c r="T2594" s="36" t="str">
        <f t="shared" si="240"/>
        <v/>
      </c>
      <c r="U2594" s="43">
        <f t="shared" si="245"/>
        <v>0</v>
      </c>
      <c r="V2594" s="36" t="str">
        <f t="shared" si="241"/>
        <v/>
      </c>
    </row>
    <row r="2595" spans="1:22" x14ac:dyDescent="0.2">
      <c r="A2595" s="13"/>
      <c r="B2595" s="1"/>
      <c r="C2595" s="1"/>
      <c r="D2595" s="1"/>
      <c r="E2595" s="1"/>
      <c r="F2595" s="1"/>
      <c r="G2595" s="13"/>
      <c r="H2595" s="13"/>
      <c r="I2595" s="47"/>
      <c r="J2595" s="9"/>
      <c r="K2595" s="9"/>
      <c r="L2595" s="14"/>
      <c r="M2595" s="41"/>
      <c r="N2595" s="15"/>
      <c r="O2595" s="17" t="str">
        <f t="shared" si="243"/>
        <v/>
      </c>
      <c r="P2595" s="18" t="str">
        <f>IF(M2595=0,"",IF(N2595-Master!$A$6&lt;0,"0",IF(M2595&lt;=Master!$A$6,(N2595-Master!$A$6),O2595)))</f>
        <v/>
      </c>
      <c r="Q2595" s="104"/>
      <c r="R2595" s="18" t="str">
        <f t="shared" si="242"/>
        <v/>
      </c>
      <c r="S2595" s="43">
        <f t="shared" si="244"/>
        <v>0</v>
      </c>
      <c r="T2595" s="36" t="str">
        <f t="shared" si="240"/>
        <v/>
      </c>
      <c r="U2595" s="43">
        <f t="shared" si="245"/>
        <v>0</v>
      </c>
      <c r="V2595" s="36" t="str">
        <f t="shared" si="241"/>
        <v/>
      </c>
    </row>
    <row r="2596" spans="1:22" x14ac:dyDescent="0.2">
      <c r="A2596" s="13"/>
      <c r="B2596" s="1"/>
      <c r="C2596" s="1"/>
      <c r="D2596" s="1"/>
      <c r="E2596" s="1"/>
      <c r="F2596" s="1"/>
      <c r="G2596" s="13"/>
      <c r="H2596" s="13"/>
      <c r="I2596" s="47"/>
      <c r="J2596" s="9"/>
      <c r="K2596" s="9"/>
      <c r="L2596" s="14"/>
      <c r="M2596" s="41"/>
      <c r="N2596" s="15"/>
      <c r="O2596" s="17" t="str">
        <f t="shared" si="243"/>
        <v/>
      </c>
      <c r="P2596" s="18" t="str">
        <f>IF(M2596=0,"",IF(N2596-Master!$A$6&lt;0,"0",IF(M2596&lt;=Master!$A$6,(N2596-Master!$A$6),O2596)))</f>
        <v/>
      </c>
      <c r="Q2596" s="104"/>
      <c r="R2596" s="18" t="str">
        <f t="shared" si="242"/>
        <v/>
      </c>
      <c r="S2596" s="43">
        <f t="shared" si="244"/>
        <v>0</v>
      </c>
      <c r="T2596" s="36" t="str">
        <f t="shared" si="240"/>
        <v/>
      </c>
      <c r="U2596" s="43">
        <f t="shared" si="245"/>
        <v>0</v>
      </c>
      <c r="V2596" s="36" t="str">
        <f t="shared" si="241"/>
        <v/>
      </c>
    </row>
    <row r="2597" spans="1:22" x14ac:dyDescent="0.2">
      <c r="A2597" s="13"/>
      <c r="B2597" s="1"/>
      <c r="C2597" s="1"/>
      <c r="D2597" s="1"/>
      <c r="E2597" s="1"/>
      <c r="F2597" s="1"/>
      <c r="G2597" s="13"/>
      <c r="H2597" s="13"/>
      <c r="I2597" s="47"/>
      <c r="J2597" s="9"/>
      <c r="K2597" s="9"/>
      <c r="L2597" s="14"/>
      <c r="M2597" s="41"/>
      <c r="N2597" s="15"/>
      <c r="O2597" s="17" t="str">
        <f t="shared" si="243"/>
        <v/>
      </c>
      <c r="P2597" s="18" t="str">
        <f>IF(M2597=0,"",IF(N2597-Master!$A$6&lt;0,"0",IF(M2597&lt;=Master!$A$6,(N2597-Master!$A$6),O2597)))</f>
        <v/>
      </c>
      <c r="Q2597" s="104"/>
      <c r="R2597" s="18" t="str">
        <f t="shared" si="242"/>
        <v/>
      </c>
      <c r="S2597" s="43">
        <f t="shared" si="244"/>
        <v>0</v>
      </c>
      <c r="T2597" s="36" t="str">
        <f t="shared" si="240"/>
        <v/>
      </c>
      <c r="U2597" s="43">
        <f t="shared" si="245"/>
        <v>0</v>
      </c>
      <c r="V2597" s="36" t="str">
        <f t="shared" si="241"/>
        <v/>
      </c>
    </row>
    <row r="2598" spans="1:22" x14ac:dyDescent="0.2">
      <c r="A2598" s="13"/>
      <c r="B2598" s="1"/>
      <c r="C2598" s="1"/>
      <c r="D2598" s="1"/>
      <c r="E2598" s="1"/>
      <c r="F2598" s="1"/>
      <c r="G2598" s="13"/>
      <c r="H2598" s="13"/>
      <c r="I2598" s="47"/>
      <c r="J2598" s="9"/>
      <c r="K2598" s="9"/>
      <c r="L2598" s="14"/>
      <c r="M2598" s="41"/>
      <c r="N2598" s="15"/>
      <c r="O2598" s="17" t="str">
        <f t="shared" si="243"/>
        <v/>
      </c>
      <c r="P2598" s="18" t="str">
        <f>IF(M2598=0,"",IF(N2598-Master!$A$6&lt;0,"0",IF(M2598&lt;=Master!$A$6,(N2598-Master!$A$6),O2598)))</f>
        <v/>
      </c>
      <c r="Q2598" s="104"/>
      <c r="R2598" s="18" t="str">
        <f t="shared" si="242"/>
        <v/>
      </c>
      <c r="S2598" s="43">
        <f t="shared" si="244"/>
        <v>0</v>
      </c>
      <c r="T2598" s="36" t="str">
        <f t="shared" si="240"/>
        <v/>
      </c>
      <c r="U2598" s="43">
        <f t="shared" si="245"/>
        <v>0</v>
      </c>
      <c r="V2598" s="36" t="str">
        <f t="shared" si="241"/>
        <v/>
      </c>
    </row>
    <row r="2599" spans="1:22" x14ac:dyDescent="0.2">
      <c r="A2599" s="13"/>
      <c r="B2599" s="1"/>
      <c r="C2599" s="1"/>
      <c r="D2599" s="1"/>
      <c r="E2599" s="1"/>
      <c r="F2599" s="1"/>
      <c r="G2599" s="13"/>
      <c r="H2599" s="13"/>
      <c r="I2599" s="47"/>
      <c r="J2599" s="9"/>
      <c r="K2599" s="9"/>
      <c r="L2599" s="14"/>
      <c r="M2599" s="41"/>
      <c r="N2599" s="15"/>
      <c r="O2599" s="17" t="str">
        <f t="shared" si="243"/>
        <v/>
      </c>
      <c r="P2599" s="18" t="str">
        <f>IF(M2599=0,"",IF(N2599-Master!$A$6&lt;0,"0",IF(M2599&lt;=Master!$A$6,(N2599-Master!$A$6),O2599)))</f>
        <v/>
      </c>
      <c r="Q2599" s="104"/>
      <c r="R2599" s="18" t="str">
        <f t="shared" si="242"/>
        <v/>
      </c>
      <c r="S2599" s="43">
        <f t="shared" si="244"/>
        <v>0</v>
      </c>
      <c r="T2599" s="36" t="str">
        <f t="shared" si="240"/>
        <v/>
      </c>
      <c r="U2599" s="43">
        <f t="shared" si="245"/>
        <v>0</v>
      </c>
      <c r="V2599" s="36" t="str">
        <f t="shared" si="241"/>
        <v/>
      </c>
    </row>
    <row r="2600" spans="1:22" x14ac:dyDescent="0.2">
      <c r="A2600" s="13"/>
      <c r="B2600" s="1"/>
      <c r="C2600" s="1"/>
      <c r="D2600" s="1"/>
      <c r="E2600" s="1"/>
      <c r="F2600" s="1"/>
      <c r="G2600" s="13"/>
      <c r="H2600" s="13"/>
      <c r="I2600" s="47"/>
      <c r="J2600" s="9"/>
      <c r="K2600" s="9"/>
      <c r="L2600" s="14"/>
      <c r="M2600" s="41"/>
      <c r="N2600" s="15"/>
      <c r="O2600" s="17" t="str">
        <f t="shared" si="243"/>
        <v/>
      </c>
      <c r="P2600" s="18" t="str">
        <f>IF(M2600=0,"",IF(N2600-Master!$A$6&lt;0,"0",IF(M2600&lt;=Master!$A$6,(N2600-Master!$A$6),O2600)))</f>
        <v/>
      </c>
      <c r="Q2600" s="104"/>
      <c r="R2600" s="18" t="str">
        <f t="shared" si="242"/>
        <v/>
      </c>
      <c r="S2600" s="43">
        <f t="shared" si="244"/>
        <v>0</v>
      </c>
      <c r="T2600" s="36" t="str">
        <f t="shared" si="240"/>
        <v/>
      </c>
      <c r="U2600" s="43">
        <f t="shared" si="245"/>
        <v>0</v>
      </c>
      <c r="V2600" s="36" t="str">
        <f t="shared" si="241"/>
        <v/>
      </c>
    </row>
    <row r="2601" spans="1:22" x14ac:dyDescent="0.2">
      <c r="A2601" s="13"/>
      <c r="B2601" s="1"/>
      <c r="C2601" s="1"/>
      <c r="D2601" s="1"/>
      <c r="E2601" s="1"/>
      <c r="F2601" s="1"/>
      <c r="G2601" s="13"/>
      <c r="H2601" s="13"/>
      <c r="I2601" s="47"/>
      <c r="J2601" s="9"/>
      <c r="K2601" s="9"/>
      <c r="L2601" s="14"/>
      <c r="M2601" s="41"/>
      <c r="N2601" s="15"/>
      <c r="O2601" s="17" t="str">
        <f t="shared" si="243"/>
        <v/>
      </c>
      <c r="P2601" s="18" t="str">
        <f>IF(M2601=0,"",IF(N2601-Master!$A$6&lt;0,"0",IF(M2601&lt;=Master!$A$6,(N2601-Master!$A$6),O2601)))</f>
        <v/>
      </c>
      <c r="Q2601" s="104"/>
      <c r="R2601" s="18" t="str">
        <f t="shared" si="242"/>
        <v/>
      </c>
      <c r="S2601" s="43">
        <f t="shared" si="244"/>
        <v>0</v>
      </c>
      <c r="T2601" s="36" t="str">
        <f t="shared" si="240"/>
        <v/>
      </c>
      <c r="U2601" s="43">
        <f t="shared" si="245"/>
        <v>0</v>
      </c>
      <c r="V2601" s="36" t="str">
        <f t="shared" si="241"/>
        <v/>
      </c>
    </row>
    <row r="2602" spans="1:22" x14ac:dyDescent="0.2">
      <c r="A2602" s="13"/>
      <c r="B2602" s="1"/>
      <c r="C2602" s="1"/>
      <c r="D2602" s="1"/>
      <c r="E2602" s="1"/>
      <c r="F2602" s="1"/>
      <c r="G2602" s="13"/>
      <c r="H2602" s="13"/>
      <c r="I2602" s="47"/>
      <c r="J2602" s="9"/>
      <c r="K2602" s="9"/>
      <c r="L2602" s="14"/>
      <c r="M2602" s="41"/>
      <c r="N2602" s="15"/>
      <c r="O2602" s="17" t="str">
        <f t="shared" si="243"/>
        <v/>
      </c>
      <c r="P2602" s="18" t="str">
        <f>IF(M2602=0,"",IF(N2602-Master!$A$6&lt;0,"0",IF(M2602&lt;=Master!$A$6,(N2602-Master!$A$6),O2602)))</f>
        <v/>
      </c>
      <c r="Q2602" s="104"/>
      <c r="R2602" s="18" t="str">
        <f t="shared" si="242"/>
        <v/>
      </c>
      <c r="S2602" s="43">
        <f t="shared" si="244"/>
        <v>0</v>
      </c>
      <c r="T2602" s="36" t="str">
        <f t="shared" si="240"/>
        <v/>
      </c>
      <c r="U2602" s="43">
        <f t="shared" si="245"/>
        <v>0</v>
      </c>
      <c r="V2602" s="36" t="str">
        <f t="shared" si="241"/>
        <v/>
      </c>
    </row>
    <row r="2603" spans="1:22" x14ac:dyDescent="0.2">
      <c r="A2603" s="13"/>
      <c r="B2603" s="1"/>
      <c r="C2603" s="1"/>
      <c r="D2603" s="1"/>
      <c r="E2603" s="1"/>
      <c r="F2603" s="1"/>
      <c r="G2603" s="13"/>
      <c r="H2603" s="13"/>
      <c r="I2603" s="47"/>
      <c r="J2603" s="9"/>
      <c r="K2603" s="9"/>
      <c r="L2603" s="14"/>
      <c r="M2603" s="41"/>
      <c r="N2603" s="15"/>
      <c r="O2603" s="17" t="str">
        <f t="shared" si="243"/>
        <v/>
      </c>
      <c r="P2603" s="18" t="str">
        <f>IF(M2603=0,"",IF(N2603-Master!$A$6&lt;0,"0",IF(M2603&lt;=Master!$A$6,(N2603-Master!$A$6),O2603)))</f>
        <v/>
      </c>
      <c r="Q2603" s="104"/>
      <c r="R2603" s="18" t="str">
        <f t="shared" si="242"/>
        <v/>
      </c>
      <c r="S2603" s="43">
        <f t="shared" si="244"/>
        <v>0</v>
      </c>
      <c r="T2603" s="36" t="str">
        <f t="shared" si="240"/>
        <v/>
      </c>
      <c r="U2603" s="43">
        <f t="shared" si="245"/>
        <v>0</v>
      </c>
      <c r="V2603" s="36" t="str">
        <f t="shared" si="241"/>
        <v/>
      </c>
    </row>
    <row r="2604" spans="1:22" x14ac:dyDescent="0.2">
      <c r="A2604" s="13"/>
      <c r="B2604" s="1"/>
      <c r="C2604" s="1"/>
      <c r="D2604" s="1"/>
      <c r="E2604" s="1"/>
      <c r="F2604" s="1"/>
      <c r="G2604" s="13"/>
      <c r="H2604" s="13"/>
      <c r="I2604" s="47"/>
      <c r="J2604" s="9"/>
      <c r="K2604" s="9"/>
      <c r="L2604" s="14"/>
      <c r="M2604" s="41"/>
      <c r="N2604" s="15"/>
      <c r="O2604" s="17" t="str">
        <f t="shared" si="243"/>
        <v/>
      </c>
      <c r="P2604" s="18" t="str">
        <f>IF(M2604=0,"",IF(N2604-Master!$A$6&lt;0,"0",IF(M2604&lt;=Master!$A$6,(N2604-Master!$A$6),O2604)))</f>
        <v/>
      </c>
      <c r="Q2604" s="104"/>
      <c r="R2604" s="18" t="str">
        <f t="shared" si="242"/>
        <v/>
      </c>
      <c r="S2604" s="43">
        <f t="shared" si="244"/>
        <v>0</v>
      </c>
      <c r="T2604" s="36" t="str">
        <f t="shared" si="240"/>
        <v/>
      </c>
      <c r="U2604" s="43">
        <f t="shared" si="245"/>
        <v>0</v>
      </c>
      <c r="V2604" s="36" t="str">
        <f t="shared" si="241"/>
        <v/>
      </c>
    </row>
    <row r="2605" spans="1:22" x14ac:dyDescent="0.2">
      <c r="A2605" s="13"/>
      <c r="B2605" s="1"/>
      <c r="C2605" s="1"/>
      <c r="D2605" s="1"/>
      <c r="E2605" s="1"/>
      <c r="F2605" s="1"/>
      <c r="G2605" s="13"/>
      <c r="H2605" s="13"/>
      <c r="I2605" s="47"/>
      <c r="J2605" s="9"/>
      <c r="K2605" s="9"/>
      <c r="L2605" s="14"/>
      <c r="M2605" s="41"/>
      <c r="N2605" s="15"/>
      <c r="O2605" s="17" t="str">
        <f t="shared" si="243"/>
        <v/>
      </c>
      <c r="P2605" s="18" t="str">
        <f>IF(M2605=0,"",IF(N2605-Master!$A$6&lt;0,"0",IF(M2605&lt;=Master!$A$6,(N2605-Master!$A$6),O2605)))</f>
        <v/>
      </c>
      <c r="Q2605" s="104"/>
      <c r="R2605" s="18" t="str">
        <f t="shared" si="242"/>
        <v/>
      </c>
      <c r="S2605" s="43">
        <f t="shared" si="244"/>
        <v>0</v>
      </c>
      <c r="T2605" s="36" t="str">
        <f t="shared" si="240"/>
        <v/>
      </c>
      <c r="U2605" s="43">
        <f t="shared" si="245"/>
        <v>0</v>
      </c>
      <c r="V2605" s="36" t="str">
        <f t="shared" si="241"/>
        <v/>
      </c>
    </row>
    <row r="2606" spans="1:22" x14ac:dyDescent="0.2">
      <c r="A2606" s="13"/>
      <c r="B2606" s="1"/>
      <c r="C2606" s="1"/>
      <c r="D2606" s="1"/>
      <c r="E2606" s="1"/>
      <c r="F2606" s="1"/>
      <c r="G2606" s="13"/>
      <c r="H2606" s="13"/>
      <c r="I2606" s="47"/>
      <c r="J2606" s="9"/>
      <c r="K2606" s="9"/>
      <c r="L2606" s="14"/>
      <c r="M2606" s="41"/>
      <c r="N2606" s="15"/>
      <c r="O2606" s="17" t="str">
        <f t="shared" si="243"/>
        <v/>
      </c>
      <c r="P2606" s="18" t="str">
        <f>IF(M2606=0,"",IF(N2606-Master!$A$6&lt;0,"0",IF(M2606&lt;=Master!$A$6,(N2606-Master!$A$6),O2606)))</f>
        <v/>
      </c>
      <c r="Q2606" s="104"/>
      <c r="R2606" s="18" t="str">
        <f t="shared" si="242"/>
        <v/>
      </c>
      <c r="S2606" s="43">
        <f t="shared" si="244"/>
        <v>0</v>
      </c>
      <c r="T2606" s="36" t="str">
        <f t="shared" si="240"/>
        <v/>
      </c>
      <c r="U2606" s="43">
        <f t="shared" si="245"/>
        <v>0</v>
      </c>
      <c r="V2606" s="36" t="str">
        <f t="shared" si="241"/>
        <v/>
      </c>
    </row>
    <row r="2607" spans="1:22" x14ac:dyDescent="0.2">
      <c r="A2607" s="13"/>
      <c r="B2607" s="1"/>
      <c r="C2607" s="1"/>
      <c r="D2607" s="1"/>
      <c r="E2607" s="1"/>
      <c r="F2607" s="1"/>
      <c r="G2607" s="13"/>
      <c r="H2607" s="13"/>
      <c r="I2607" s="47"/>
      <c r="J2607" s="9"/>
      <c r="K2607" s="9"/>
      <c r="L2607" s="14"/>
      <c r="M2607" s="41"/>
      <c r="N2607" s="15"/>
      <c r="O2607" s="17" t="str">
        <f t="shared" si="243"/>
        <v/>
      </c>
      <c r="P2607" s="18" t="str">
        <f>IF(M2607=0,"",IF(N2607-Master!$A$6&lt;0,"0",IF(M2607&lt;=Master!$A$6,(N2607-Master!$A$6),O2607)))</f>
        <v/>
      </c>
      <c r="Q2607" s="104"/>
      <c r="R2607" s="18" t="str">
        <f t="shared" si="242"/>
        <v/>
      </c>
      <c r="S2607" s="43">
        <f t="shared" si="244"/>
        <v>0</v>
      </c>
      <c r="T2607" s="36" t="str">
        <f t="shared" si="240"/>
        <v/>
      </c>
      <c r="U2607" s="43">
        <f t="shared" si="245"/>
        <v>0</v>
      </c>
      <c r="V2607" s="36" t="str">
        <f t="shared" si="241"/>
        <v/>
      </c>
    </row>
    <row r="2608" spans="1:22" x14ac:dyDescent="0.2">
      <c r="A2608" s="13"/>
      <c r="B2608" s="1"/>
      <c r="C2608" s="1"/>
      <c r="D2608" s="1"/>
      <c r="E2608" s="1"/>
      <c r="F2608" s="1"/>
      <c r="G2608" s="13"/>
      <c r="H2608" s="13"/>
      <c r="I2608" s="47"/>
      <c r="J2608" s="9"/>
      <c r="K2608" s="9"/>
      <c r="L2608" s="14"/>
      <c r="M2608" s="41"/>
      <c r="N2608" s="15"/>
      <c r="O2608" s="17" t="str">
        <f t="shared" si="243"/>
        <v/>
      </c>
      <c r="P2608" s="18" t="str">
        <f>IF(M2608=0,"",IF(N2608-Master!$A$6&lt;0,"0",IF(M2608&lt;=Master!$A$6,(N2608-Master!$A$6),O2608)))</f>
        <v/>
      </c>
      <c r="Q2608" s="104"/>
      <c r="R2608" s="18" t="str">
        <f t="shared" si="242"/>
        <v/>
      </c>
      <c r="S2608" s="43">
        <f t="shared" si="244"/>
        <v>0</v>
      </c>
      <c r="T2608" s="36" t="str">
        <f t="shared" si="240"/>
        <v/>
      </c>
      <c r="U2608" s="43">
        <f t="shared" si="245"/>
        <v>0</v>
      </c>
      <c r="V2608" s="36" t="str">
        <f t="shared" si="241"/>
        <v/>
      </c>
    </row>
    <row r="2609" spans="1:22" x14ac:dyDescent="0.2">
      <c r="A2609" s="13"/>
      <c r="B2609" s="1"/>
      <c r="C2609" s="1"/>
      <c r="D2609" s="1"/>
      <c r="E2609" s="1"/>
      <c r="F2609" s="1"/>
      <c r="G2609" s="13"/>
      <c r="H2609" s="13"/>
      <c r="I2609" s="47"/>
      <c r="J2609" s="9"/>
      <c r="K2609" s="9"/>
      <c r="L2609" s="14"/>
      <c r="M2609" s="41"/>
      <c r="N2609" s="15"/>
      <c r="O2609" s="17" t="str">
        <f t="shared" si="243"/>
        <v/>
      </c>
      <c r="P2609" s="18" t="str">
        <f>IF(M2609=0,"",IF(N2609-Master!$A$6&lt;0,"0",IF(M2609&lt;=Master!$A$6,(N2609-Master!$A$6),O2609)))</f>
        <v/>
      </c>
      <c r="Q2609" s="104"/>
      <c r="R2609" s="18" t="str">
        <f t="shared" si="242"/>
        <v/>
      </c>
      <c r="S2609" s="43">
        <f t="shared" si="244"/>
        <v>0</v>
      </c>
      <c r="T2609" s="36" t="str">
        <f t="shared" si="240"/>
        <v/>
      </c>
      <c r="U2609" s="43">
        <f t="shared" si="245"/>
        <v>0</v>
      </c>
      <c r="V2609" s="36" t="str">
        <f t="shared" si="241"/>
        <v/>
      </c>
    </row>
    <row r="2610" spans="1:22" x14ac:dyDescent="0.2">
      <c r="A2610" s="13"/>
      <c r="B2610" s="1"/>
      <c r="C2610" s="1"/>
      <c r="D2610" s="1"/>
      <c r="E2610" s="1"/>
      <c r="F2610" s="1"/>
      <c r="G2610" s="13"/>
      <c r="H2610" s="13"/>
      <c r="I2610" s="47"/>
      <c r="J2610" s="9"/>
      <c r="K2610" s="9"/>
      <c r="L2610" s="14"/>
      <c r="M2610" s="41"/>
      <c r="N2610" s="15"/>
      <c r="O2610" s="17" t="str">
        <f t="shared" si="243"/>
        <v/>
      </c>
      <c r="P2610" s="18" t="str">
        <f>IF(M2610=0,"",IF(N2610-Master!$A$6&lt;0,"0",IF(M2610&lt;=Master!$A$6,(N2610-Master!$A$6),O2610)))</f>
        <v/>
      </c>
      <c r="Q2610" s="104"/>
      <c r="R2610" s="18" t="str">
        <f t="shared" si="242"/>
        <v/>
      </c>
      <c r="S2610" s="43">
        <f t="shared" si="244"/>
        <v>0</v>
      </c>
      <c r="T2610" s="36" t="str">
        <f t="shared" si="240"/>
        <v/>
      </c>
      <c r="U2610" s="43">
        <f t="shared" si="245"/>
        <v>0</v>
      </c>
      <c r="V2610" s="36" t="str">
        <f t="shared" si="241"/>
        <v/>
      </c>
    </row>
    <row r="2611" spans="1:22" x14ac:dyDescent="0.2">
      <c r="A2611" s="13"/>
      <c r="B2611" s="1"/>
      <c r="C2611" s="1"/>
      <c r="D2611" s="1"/>
      <c r="E2611" s="1"/>
      <c r="F2611" s="1"/>
      <c r="G2611" s="13"/>
      <c r="H2611" s="13"/>
      <c r="I2611" s="47"/>
      <c r="J2611" s="9"/>
      <c r="K2611" s="9"/>
      <c r="L2611" s="14"/>
      <c r="M2611" s="41"/>
      <c r="N2611" s="15"/>
      <c r="O2611" s="17" t="str">
        <f t="shared" si="243"/>
        <v/>
      </c>
      <c r="P2611" s="18" t="str">
        <f>IF(M2611=0,"",IF(N2611-Master!$A$6&lt;0,"0",IF(M2611&lt;=Master!$A$6,(N2611-Master!$A$6),O2611)))</f>
        <v/>
      </c>
      <c r="Q2611" s="104"/>
      <c r="R2611" s="18" t="str">
        <f t="shared" si="242"/>
        <v/>
      </c>
      <c r="S2611" s="43">
        <f t="shared" si="244"/>
        <v>0</v>
      </c>
      <c r="T2611" s="36" t="str">
        <f t="shared" si="240"/>
        <v/>
      </c>
      <c r="U2611" s="43">
        <f t="shared" si="245"/>
        <v>0</v>
      </c>
      <c r="V2611" s="36" t="str">
        <f t="shared" si="241"/>
        <v/>
      </c>
    </row>
    <row r="2612" spans="1:22" x14ac:dyDescent="0.2">
      <c r="A2612" s="13"/>
      <c r="B2612" s="1"/>
      <c r="C2612" s="1"/>
      <c r="D2612" s="1"/>
      <c r="E2612" s="1"/>
      <c r="F2612" s="1"/>
      <c r="G2612" s="13"/>
      <c r="H2612" s="13"/>
      <c r="I2612" s="47"/>
      <c r="J2612" s="9"/>
      <c r="K2612" s="9"/>
      <c r="L2612" s="14"/>
      <c r="M2612" s="41"/>
      <c r="N2612" s="15"/>
      <c r="O2612" s="17" t="str">
        <f t="shared" si="243"/>
        <v/>
      </c>
      <c r="P2612" s="18" t="str">
        <f>IF(M2612=0,"",IF(N2612-Master!$A$6&lt;0,"0",IF(M2612&lt;=Master!$A$6,(N2612-Master!$A$6),O2612)))</f>
        <v/>
      </c>
      <c r="Q2612" s="104"/>
      <c r="R2612" s="18" t="str">
        <f t="shared" si="242"/>
        <v/>
      </c>
      <c r="S2612" s="43">
        <f t="shared" si="244"/>
        <v>0</v>
      </c>
      <c r="T2612" s="36" t="str">
        <f t="shared" si="240"/>
        <v/>
      </c>
      <c r="U2612" s="43">
        <f t="shared" si="245"/>
        <v>0</v>
      </c>
      <c r="V2612" s="36" t="str">
        <f t="shared" si="241"/>
        <v/>
      </c>
    </row>
    <row r="2613" spans="1:22" x14ac:dyDescent="0.2">
      <c r="A2613" s="13"/>
      <c r="B2613" s="1"/>
      <c r="C2613" s="1"/>
      <c r="D2613" s="1"/>
      <c r="E2613" s="1"/>
      <c r="F2613" s="1"/>
      <c r="G2613" s="13"/>
      <c r="H2613" s="13"/>
      <c r="I2613" s="47"/>
      <c r="J2613" s="9"/>
      <c r="K2613" s="9"/>
      <c r="L2613" s="14"/>
      <c r="M2613" s="41"/>
      <c r="N2613" s="15"/>
      <c r="O2613" s="17" t="str">
        <f t="shared" si="243"/>
        <v/>
      </c>
      <c r="P2613" s="18" t="str">
        <f>IF(M2613=0,"",IF(N2613-Master!$A$6&lt;0,"0",IF(M2613&lt;=Master!$A$6,(N2613-Master!$A$6),O2613)))</f>
        <v/>
      </c>
      <c r="Q2613" s="104"/>
      <c r="R2613" s="18" t="str">
        <f t="shared" si="242"/>
        <v/>
      </c>
      <c r="S2613" s="43">
        <f t="shared" si="244"/>
        <v>0</v>
      </c>
      <c r="T2613" s="36" t="str">
        <f t="shared" si="240"/>
        <v/>
      </c>
      <c r="U2613" s="43">
        <f t="shared" si="245"/>
        <v>0</v>
      </c>
      <c r="V2613" s="36" t="str">
        <f t="shared" si="241"/>
        <v/>
      </c>
    </row>
    <row r="2614" spans="1:22" x14ac:dyDescent="0.2">
      <c r="A2614" s="13"/>
      <c r="B2614" s="1"/>
      <c r="C2614" s="1"/>
      <c r="D2614" s="1"/>
      <c r="E2614" s="1"/>
      <c r="F2614" s="1"/>
      <c r="G2614" s="13"/>
      <c r="H2614" s="13"/>
      <c r="I2614" s="47"/>
      <c r="J2614" s="9"/>
      <c r="K2614" s="9"/>
      <c r="L2614" s="14"/>
      <c r="M2614" s="41"/>
      <c r="N2614" s="15"/>
      <c r="O2614" s="17" t="str">
        <f t="shared" si="243"/>
        <v/>
      </c>
      <c r="P2614" s="18" t="str">
        <f>IF(M2614=0,"",IF(N2614-Master!$A$6&lt;0,"0",IF(M2614&lt;=Master!$A$6,(N2614-Master!$A$6),O2614)))</f>
        <v/>
      </c>
      <c r="Q2614" s="104"/>
      <c r="R2614" s="18" t="str">
        <f t="shared" si="242"/>
        <v/>
      </c>
      <c r="S2614" s="43">
        <f t="shared" si="244"/>
        <v>0</v>
      </c>
      <c r="T2614" s="36" t="str">
        <f t="shared" si="240"/>
        <v/>
      </c>
      <c r="U2614" s="43">
        <f t="shared" si="245"/>
        <v>0</v>
      </c>
      <c r="V2614" s="36" t="str">
        <f t="shared" si="241"/>
        <v/>
      </c>
    </row>
    <row r="2615" spans="1:22" x14ac:dyDescent="0.2">
      <c r="A2615" s="13"/>
      <c r="B2615" s="1"/>
      <c r="C2615" s="1"/>
      <c r="D2615" s="1"/>
      <c r="E2615" s="1"/>
      <c r="F2615" s="1"/>
      <c r="G2615" s="13"/>
      <c r="H2615" s="13"/>
      <c r="I2615" s="47"/>
      <c r="J2615" s="9"/>
      <c r="K2615" s="9"/>
      <c r="L2615" s="14"/>
      <c r="M2615" s="41"/>
      <c r="N2615" s="15"/>
      <c r="O2615" s="17" t="str">
        <f t="shared" si="243"/>
        <v/>
      </c>
      <c r="P2615" s="18" t="str">
        <f>IF(M2615=0,"",IF(N2615-Master!$A$6&lt;0,"0",IF(M2615&lt;=Master!$A$6,(N2615-Master!$A$6),O2615)))</f>
        <v/>
      </c>
      <c r="Q2615" s="104"/>
      <c r="R2615" s="18" t="str">
        <f t="shared" si="242"/>
        <v/>
      </c>
      <c r="S2615" s="43">
        <f t="shared" si="244"/>
        <v>0</v>
      </c>
      <c r="T2615" s="36" t="str">
        <f t="shared" si="240"/>
        <v/>
      </c>
      <c r="U2615" s="43">
        <f t="shared" si="245"/>
        <v>0</v>
      </c>
      <c r="V2615" s="36" t="str">
        <f t="shared" si="241"/>
        <v/>
      </c>
    </row>
    <row r="2616" spans="1:22" x14ac:dyDescent="0.2">
      <c r="A2616" s="13"/>
      <c r="B2616" s="1"/>
      <c r="C2616" s="1"/>
      <c r="D2616" s="1"/>
      <c r="E2616" s="1"/>
      <c r="F2616" s="1"/>
      <c r="G2616" s="13"/>
      <c r="H2616" s="13"/>
      <c r="I2616" s="47"/>
      <c r="J2616" s="9"/>
      <c r="K2616" s="9"/>
      <c r="L2616" s="14"/>
      <c r="M2616" s="41"/>
      <c r="N2616" s="15"/>
      <c r="O2616" s="17" t="str">
        <f t="shared" si="243"/>
        <v/>
      </c>
      <c r="P2616" s="18" t="str">
        <f>IF(M2616=0,"",IF(N2616-Master!$A$6&lt;0,"0",IF(M2616&lt;=Master!$A$6,(N2616-Master!$A$6),O2616)))</f>
        <v/>
      </c>
      <c r="Q2616" s="104"/>
      <c r="R2616" s="18" t="str">
        <f t="shared" si="242"/>
        <v/>
      </c>
      <c r="S2616" s="43">
        <f t="shared" si="244"/>
        <v>0</v>
      </c>
      <c r="T2616" s="36" t="str">
        <f t="shared" si="240"/>
        <v/>
      </c>
      <c r="U2616" s="43">
        <f t="shared" si="245"/>
        <v>0</v>
      </c>
      <c r="V2616" s="36" t="str">
        <f t="shared" si="241"/>
        <v/>
      </c>
    </row>
    <row r="2617" spans="1:22" x14ac:dyDescent="0.2">
      <c r="A2617" s="13"/>
      <c r="B2617" s="1"/>
      <c r="C2617" s="1"/>
      <c r="D2617" s="1"/>
      <c r="E2617" s="1"/>
      <c r="F2617" s="1"/>
      <c r="G2617" s="13"/>
      <c r="H2617" s="13"/>
      <c r="I2617" s="47"/>
      <c r="J2617" s="9"/>
      <c r="K2617" s="9"/>
      <c r="L2617" s="14"/>
      <c r="M2617" s="41"/>
      <c r="N2617" s="15"/>
      <c r="O2617" s="17" t="str">
        <f t="shared" si="243"/>
        <v/>
      </c>
      <c r="P2617" s="18" t="str">
        <f>IF(M2617=0,"",IF(N2617-Master!$A$6&lt;0,"0",IF(M2617&lt;=Master!$A$6,(N2617-Master!$A$6),O2617)))</f>
        <v/>
      </c>
      <c r="Q2617" s="104"/>
      <c r="R2617" s="18" t="str">
        <f t="shared" si="242"/>
        <v/>
      </c>
      <c r="S2617" s="43">
        <f t="shared" si="244"/>
        <v>0</v>
      </c>
      <c r="T2617" s="36" t="str">
        <f t="shared" si="240"/>
        <v/>
      </c>
      <c r="U2617" s="43">
        <f t="shared" si="245"/>
        <v>0</v>
      </c>
      <c r="V2617" s="36" t="str">
        <f t="shared" si="241"/>
        <v/>
      </c>
    </row>
    <row r="2618" spans="1:22" x14ac:dyDescent="0.2">
      <c r="A2618" s="13"/>
      <c r="B2618" s="1"/>
      <c r="C2618" s="1"/>
      <c r="D2618" s="1"/>
      <c r="E2618" s="1"/>
      <c r="F2618" s="1"/>
      <c r="G2618" s="13"/>
      <c r="H2618" s="13"/>
      <c r="I2618" s="47"/>
      <c r="J2618" s="9"/>
      <c r="K2618" s="9"/>
      <c r="L2618" s="14"/>
      <c r="M2618" s="41"/>
      <c r="N2618" s="15"/>
      <c r="O2618" s="17" t="str">
        <f t="shared" si="243"/>
        <v/>
      </c>
      <c r="P2618" s="18" t="str">
        <f>IF(M2618=0,"",IF(N2618-Master!$A$6&lt;0,"0",IF(M2618&lt;=Master!$A$6,(N2618-Master!$A$6),O2618)))</f>
        <v/>
      </c>
      <c r="Q2618" s="104"/>
      <c r="R2618" s="18" t="str">
        <f t="shared" si="242"/>
        <v/>
      </c>
      <c r="S2618" s="43">
        <f t="shared" si="244"/>
        <v>0</v>
      </c>
      <c r="T2618" s="36" t="str">
        <f t="shared" si="240"/>
        <v/>
      </c>
      <c r="U2618" s="43">
        <f t="shared" si="245"/>
        <v>0</v>
      </c>
      <c r="V2618" s="36" t="str">
        <f t="shared" si="241"/>
        <v/>
      </c>
    </row>
    <row r="2619" spans="1:22" x14ac:dyDescent="0.2">
      <c r="A2619" s="13"/>
      <c r="B2619" s="1"/>
      <c r="C2619" s="1"/>
      <c r="D2619" s="1"/>
      <c r="E2619" s="1"/>
      <c r="F2619" s="1"/>
      <c r="G2619" s="13"/>
      <c r="H2619" s="13"/>
      <c r="I2619" s="47"/>
      <c r="J2619" s="9"/>
      <c r="K2619" s="9"/>
      <c r="L2619" s="14"/>
      <c r="M2619" s="41"/>
      <c r="N2619" s="15"/>
      <c r="O2619" s="17" t="str">
        <f t="shared" si="243"/>
        <v/>
      </c>
      <c r="P2619" s="18" t="str">
        <f>IF(M2619=0,"",IF(N2619-Master!$A$6&lt;0,"0",IF(M2619&lt;=Master!$A$6,(N2619-Master!$A$6),O2619)))</f>
        <v/>
      </c>
      <c r="Q2619" s="104"/>
      <c r="R2619" s="18" t="str">
        <f t="shared" si="242"/>
        <v/>
      </c>
      <c r="S2619" s="43">
        <f t="shared" si="244"/>
        <v>0</v>
      </c>
      <c r="T2619" s="36" t="str">
        <f t="shared" si="240"/>
        <v/>
      </c>
      <c r="U2619" s="43">
        <f t="shared" si="245"/>
        <v>0</v>
      </c>
      <c r="V2619" s="36" t="str">
        <f t="shared" si="241"/>
        <v/>
      </c>
    </row>
    <row r="2620" spans="1:22" x14ac:dyDescent="0.2">
      <c r="A2620" s="13"/>
      <c r="B2620" s="1"/>
      <c r="C2620" s="1"/>
      <c r="D2620" s="1"/>
      <c r="E2620" s="1"/>
      <c r="F2620" s="1"/>
      <c r="G2620" s="13"/>
      <c r="H2620" s="13"/>
      <c r="I2620" s="47"/>
      <c r="J2620" s="9"/>
      <c r="K2620" s="9"/>
      <c r="L2620" s="14"/>
      <c r="M2620" s="41"/>
      <c r="N2620" s="15"/>
      <c r="O2620" s="17" t="str">
        <f t="shared" si="243"/>
        <v/>
      </c>
      <c r="P2620" s="18" t="str">
        <f>IF(M2620=0,"",IF(N2620-Master!$A$6&lt;0,"0",IF(M2620&lt;=Master!$A$6,(N2620-Master!$A$6),O2620)))</f>
        <v/>
      </c>
      <c r="Q2620" s="104"/>
      <c r="R2620" s="18" t="str">
        <f t="shared" si="242"/>
        <v/>
      </c>
      <c r="S2620" s="43">
        <f t="shared" si="244"/>
        <v>0</v>
      </c>
      <c r="T2620" s="36" t="str">
        <f t="shared" si="240"/>
        <v/>
      </c>
      <c r="U2620" s="43">
        <f t="shared" si="245"/>
        <v>0</v>
      </c>
      <c r="V2620" s="36" t="str">
        <f t="shared" si="241"/>
        <v/>
      </c>
    </row>
    <row r="2621" spans="1:22" x14ac:dyDescent="0.2">
      <c r="A2621" s="13"/>
      <c r="B2621" s="1"/>
      <c r="C2621" s="1"/>
      <c r="D2621" s="1"/>
      <c r="E2621" s="1"/>
      <c r="F2621" s="1"/>
      <c r="G2621" s="13"/>
      <c r="H2621" s="13"/>
      <c r="I2621" s="47"/>
      <c r="J2621" s="9"/>
      <c r="K2621" s="9"/>
      <c r="L2621" s="14"/>
      <c r="M2621" s="41"/>
      <c r="N2621" s="15"/>
      <c r="O2621" s="17" t="str">
        <f t="shared" si="243"/>
        <v/>
      </c>
      <c r="P2621" s="18" t="str">
        <f>IF(M2621=0,"",IF(N2621-Master!$A$6&lt;0,"0",IF(M2621&lt;=Master!$A$6,(N2621-Master!$A$6),O2621)))</f>
        <v/>
      </c>
      <c r="Q2621" s="104"/>
      <c r="R2621" s="18" t="str">
        <f t="shared" si="242"/>
        <v/>
      </c>
      <c r="S2621" s="43">
        <f t="shared" si="244"/>
        <v>0</v>
      </c>
      <c r="T2621" s="36" t="str">
        <f t="shared" si="240"/>
        <v/>
      </c>
      <c r="U2621" s="43">
        <f t="shared" si="245"/>
        <v>0</v>
      </c>
      <c r="V2621" s="36" t="str">
        <f t="shared" si="241"/>
        <v/>
      </c>
    </row>
    <row r="2622" spans="1:22" x14ac:dyDescent="0.2">
      <c r="A2622" s="13"/>
      <c r="B2622" s="1"/>
      <c r="C2622" s="1"/>
      <c r="D2622" s="1"/>
      <c r="E2622" s="1"/>
      <c r="F2622" s="1"/>
      <c r="G2622" s="13"/>
      <c r="H2622" s="13"/>
      <c r="I2622" s="47"/>
      <c r="J2622" s="9"/>
      <c r="K2622" s="9"/>
      <c r="L2622" s="14"/>
      <c r="M2622" s="41"/>
      <c r="N2622" s="15"/>
      <c r="O2622" s="17" t="str">
        <f t="shared" si="243"/>
        <v/>
      </c>
      <c r="P2622" s="18" t="str">
        <f>IF(M2622=0,"",IF(N2622-Master!$A$6&lt;0,"0",IF(M2622&lt;=Master!$A$6,(N2622-Master!$A$6),O2622)))</f>
        <v/>
      </c>
      <c r="Q2622" s="104"/>
      <c r="R2622" s="18" t="str">
        <f t="shared" si="242"/>
        <v/>
      </c>
      <c r="S2622" s="43">
        <f t="shared" si="244"/>
        <v>0</v>
      </c>
      <c r="T2622" s="36" t="str">
        <f t="shared" si="240"/>
        <v/>
      </c>
      <c r="U2622" s="43">
        <f t="shared" si="245"/>
        <v>0</v>
      </c>
      <c r="V2622" s="36" t="str">
        <f t="shared" si="241"/>
        <v/>
      </c>
    </row>
    <row r="2623" spans="1:22" x14ac:dyDescent="0.2">
      <c r="A2623" s="13"/>
      <c r="B2623" s="1"/>
      <c r="C2623" s="1"/>
      <c r="D2623" s="1"/>
      <c r="E2623" s="1"/>
      <c r="F2623" s="1"/>
      <c r="G2623" s="13"/>
      <c r="H2623" s="13"/>
      <c r="I2623" s="47"/>
      <c r="J2623" s="9"/>
      <c r="K2623" s="9"/>
      <c r="L2623" s="14"/>
      <c r="M2623" s="41"/>
      <c r="N2623" s="15"/>
      <c r="O2623" s="17" t="str">
        <f t="shared" si="243"/>
        <v/>
      </c>
      <c r="P2623" s="18" t="str">
        <f>IF(M2623=0,"",IF(N2623-Master!$A$6&lt;0,"0",IF(M2623&lt;=Master!$A$6,(N2623-Master!$A$6),O2623)))</f>
        <v/>
      </c>
      <c r="Q2623" s="104"/>
      <c r="R2623" s="18" t="str">
        <f t="shared" si="242"/>
        <v/>
      </c>
      <c r="S2623" s="43">
        <f t="shared" si="244"/>
        <v>0</v>
      </c>
      <c r="T2623" s="36" t="str">
        <f t="shared" si="240"/>
        <v/>
      </c>
      <c r="U2623" s="43">
        <f t="shared" si="245"/>
        <v>0</v>
      </c>
      <c r="V2623" s="36" t="str">
        <f t="shared" si="241"/>
        <v/>
      </c>
    </row>
    <row r="2624" spans="1:22" x14ac:dyDescent="0.2">
      <c r="A2624" s="13"/>
      <c r="B2624" s="1"/>
      <c r="C2624" s="1"/>
      <c r="D2624" s="1"/>
      <c r="E2624" s="1"/>
      <c r="F2624" s="1"/>
      <c r="G2624" s="13"/>
      <c r="H2624" s="13"/>
      <c r="I2624" s="47"/>
      <c r="J2624" s="9"/>
      <c r="K2624" s="9"/>
      <c r="L2624" s="14"/>
      <c r="M2624" s="41"/>
      <c r="N2624" s="15"/>
      <c r="O2624" s="17" t="str">
        <f t="shared" si="243"/>
        <v/>
      </c>
      <c r="P2624" s="18" t="str">
        <f>IF(M2624=0,"",IF(N2624-Master!$A$6&lt;0,"0",IF(M2624&lt;=Master!$A$6,(N2624-Master!$A$6),O2624)))</f>
        <v/>
      </c>
      <c r="Q2624" s="104"/>
      <c r="R2624" s="18" t="str">
        <f t="shared" si="242"/>
        <v/>
      </c>
      <c r="S2624" s="43">
        <f t="shared" si="244"/>
        <v>0</v>
      </c>
      <c r="T2624" s="36" t="str">
        <f t="shared" si="240"/>
        <v/>
      </c>
      <c r="U2624" s="43">
        <f t="shared" si="245"/>
        <v>0</v>
      </c>
      <c r="V2624" s="36" t="str">
        <f t="shared" si="241"/>
        <v/>
      </c>
    </row>
    <row r="2625" spans="1:22" x14ac:dyDescent="0.2">
      <c r="A2625" s="13"/>
      <c r="B2625" s="1"/>
      <c r="C2625" s="1"/>
      <c r="D2625" s="1"/>
      <c r="E2625" s="1"/>
      <c r="F2625" s="1"/>
      <c r="G2625" s="13"/>
      <c r="H2625" s="13"/>
      <c r="I2625" s="47"/>
      <c r="J2625" s="9"/>
      <c r="K2625" s="9"/>
      <c r="L2625" s="14"/>
      <c r="M2625" s="41"/>
      <c r="N2625" s="15"/>
      <c r="O2625" s="17" t="str">
        <f t="shared" si="243"/>
        <v/>
      </c>
      <c r="P2625" s="18" t="str">
        <f>IF(M2625=0,"",IF(N2625-Master!$A$6&lt;0,"0",IF(M2625&lt;=Master!$A$6,(N2625-Master!$A$6),O2625)))</f>
        <v/>
      </c>
      <c r="Q2625" s="104"/>
      <c r="R2625" s="18" t="str">
        <f t="shared" si="242"/>
        <v/>
      </c>
      <c r="S2625" s="43">
        <f t="shared" si="244"/>
        <v>0</v>
      </c>
      <c r="T2625" s="36" t="str">
        <f t="shared" si="240"/>
        <v/>
      </c>
      <c r="U2625" s="43">
        <f t="shared" si="245"/>
        <v>0</v>
      </c>
      <c r="V2625" s="36" t="str">
        <f t="shared" si="241"/>
        <v/>
      </c>
    </row>
    <row r="2626" spans="1:22" x14ac:dyDescent="0.2">
      <c r="A2626" s="13"/>
      <c r="B2626" s="1"/>
      <c r="C2626" s="1"/>
      <c r="D2626" s="1"/>
      <c r="E2626" s="1"/>
      <c r="F2626" s="1"/>
      <c r="G2626" s="13"/>
      <c r="H2626" s="13"/>
      <c r="I2626" s="47"/>
      <c r="J2626" s="9"/>
      <c r="K2626" s="9"/>
      <c r="L2626" s="14"/>
      <c r="M2626" s="41"/>
      <c r="N2626" s="15"/>
      <c r="O2626" s="17" t="str">
        <f t="shared" si="243"/>
        <v/>
      </c>
      <c r="P2626" s="18" t="str">
        <f>IF(M2626=0,"",IF(N2626-Master!$A$6&lt;0,"0",IF(M2626&lt;=Master!$A$6,(N2626-Master!$A$6),O2626)))</f>
        <v/>
      </c>
      <c r="Q2626" s="104"/>
      <c r="R2626" s="18" t="str">
        <f t="shared" si="242"/>
        <v/>
      </c>
      <c r="S2626" s="43">
        <f t="shared" si="244"/>
        <v>0</v>
      </c>
      <c r="T2626" s="36" t="str">
        <f t="shared" si="240"/>
        <v/>
      </c>
      <c r="U2626" s="43">
        <f t="shared" si="245"/>
        <v>0</v>
      </c>
      <c r="V2626" s="36" t="str">
        <f t="shared" si="241"/>
        <v/>
      </c>
    </row>
    <row r="2627" spans="1:22" x14ac:dyDescent="0.2">
      <c r="A2627" s="13"/>
      <c r="B2627" s="1"/>
      <c r="C2627" s="1"/>
      <c r="D2627" s="1"/>
      <c r="E2627" s="1"/>
      <c r="F2627" s="1"/>
      <c r="G2627" s="13"/>
      <c r="H2627" s="13"/>
      <c r="I2627" s="47"/>
      <c r="J2627" s="9"/>
      <c r="K2627" s="9"/>
      <c r="L2627" s="14"/>
      <c r="M2627" s="41"/>
      <c r="N2627" s="15"/>
      <c r="O2627" s="17" t="str">
        <f t="shared" si="243"/>
        <v/>
      </c>
      <c r="P2627" s="18" t="str">
        <f>IF(M2627=0,"",IF(N2627-Master!$A$6&lt;0,"0",IF(M2627&lt;=Master!$A$6,(N2627-Master!$A$6),O2627)))</f>
        <v/>
      </c>
      <c r="Q2627" s="104"/>
      <c r="R2627" s="18" t="str">
        <f t="shared" si="242"/>
        <v/>
      </c>
      <c r="S2627" s="43">
        <f t="shared" si="244"/>
        <v>0</v>
      </c>
      <c r="T2627" s="36" t="str">
        <f t="shared" si="240"/>
        <v/>
      </c>
      <c r="U2627" s="43">
        <f t="shared" si="245"/>
        <v>0</v>
      </c>
      <c r="V2627" s="36" t="str">
        <f t="shared" si="241"/>
        <v/>
      </c>
    </row>
    <row r="2628" spans="1:22" x14ac:dyDescent="0.2">
      <c r="A2628" s="13"/>
      <c r="B2628" s="1"/>
      <c r="C2628" s="1"/>
      <c r="D2628" s="1"/>
      <c r="E2628" s="1"/>
      <c r="F2628" s="1"/>
      <c r="G2628" s="13"/>
      <c r="H2628" s="13"/>
      <c r="I2628" s="47"/>
      <c r="J2628" s="9"/>
      <c r="K2628" s="9"/>
      <c r="L2628" s="14"/>
      <c r="M2628" s="41"/>
      <c r="N2628" s="15"/>
      <c r="O2628" s="17" t="str">
        <f t="shared" si="243"/>
        <v/>
      </c>
      <c r="P2628" s="18" t="str">
        <f>IF(M2628=0,"",IF(N2628-Master!$A$6&lt;0,"0",IF(M2628&lt;=Master!$A$6,(N2628-Master!$A$6),O2628)))</f>
        <v/>
      </c>
      <c r="Q2628" s="104"/>
      <c r="R2628" s="18" t="str">
        <f t="shared" si="242"/>
        <v/>
      </c>
      <c r="S2628" s="43">
        <f t="shared" si="244"/>
        <v>0</v>
      </c>
      <c r="T2628" s="36" t="str">
        <f t="shared" si="240"/>
        <v/>
      </c>
      <c r="U2628" s="43">
        <f t="shared" si="245"/>
        <v>0</v>
      </c>
      <c r="V2628" s="36" t="str">
        <f t="shared" si="241"/>
        <v/>
      </c>
    </row>
    <row r="2629" spans="1:22" x14ac:dyDescent="0.2">
      <c r="A2629" s="13"/>
      <c r="B2629" s="1"/>
      <c r="C2629" s="1"/>
      <c r="D2629" s="1"/>
      <c r="E2629" s="1"/>
      <c r="F2629" s="1"/>
      <c r="G2629" s="13"/>
      <c r="H2629" s="13"/>
      <c r="I2629" s="47"/>
      <c r="J2629" s="9"/>
      <c r="K2629" s="9"/>
      <c r="L2629" s="14"/>
      <c r="M2629" s="41"/>
      <c r="N2629" s="15"/>
      <c r="O2629" s="17" t="str">
        <f t="shared" si="243"/>
        <v/>
      </c>
      <c r="P2629" s="18" t="str">
        <f>IF(M2629=0,"",IF(N2629-Master!$A$6&lt;0,"0",IF(M2629&lt;=Master!$A$6,(N2629-Master!$A$6),O2629)))</f>
        <v/>
      </c>
      <c r="Q2629" s="104"/>
      <c r="R2629" s="18" t="str">
        <f t="shared" si="242"/>
        <v/>
      </c>
      <c r="S2629" s="43">
        <f t="shared" si="244"/>
        <v>0</v>
      </c>
      <c r="T2629" s="36" t="str">
        <f t="shared" si="240"/>
        <v/>
      </c>
      <c r="U2629" s="43">
        <f t="shared" si="245"/>
        <v>0</v>
      </c>
      <c r="V2629" s="36" t="str">
        <f t="shared" si="241"/>
        <v/>
      </c>
    </row>
    <row r="2630" spans="1:22" x14ac:dyDescent="0.2">
      <c r="A2630" s="13"/>
      <c r="B2630" s="1"/>
      <c r="C2630" s="1"/>
      <c r="D2630" s="1"/>
      <c r="E2630" s="1"/>
      <c r="F2630" s="1"/>
      <c r="G2630" s="13"/>
      <c r="H2630" s="13"/>
      <c r="I2630" s="47"/>
      <c r="J2630" s="9"/>
      <c r="K2630" s="9"/>
      <c r="L2630" s="14"/>
      <c r="M2630" s="41"/>
      <c r="N2630" s="15"/>
      <c r="O2630" s="17" t="str">
        <f t="shared" si="243"/>
        <v/>
      </c>
      <c r="P2630" s="18" t="str">
        <f>IF(M2630=0,"",IF(N2630-Master!$A$6&lt;0,"0",IF(M2630&lt;=Master!$A$6,(N2630-Master!$A$6),O2630)))</f>
        <v/>
      </c>
      <c r="Q2630" s="104"/>
      <c r="R2630" s="18" t="str">
        <f t="shared" si="242"/>
        <v/>
      </c>
      <c r="S2630" s="43">
        <f t="shared" si="244"/>
        <v>0</v>
      </c>
      <c r="T2630" s="36" t="str">
        <f t="shared" si="240"/>
        <v/>
      </c>
      <c r="U2630" s="43">
        <f t="shared" si="245"/>
        <v>0</v>
      </c>
      <c r="V2630" s="36" t="str">
        <f t="shared" si="241"/>
        <v/>
      </c>
    </row>
    <row r="2631" spans="1:22" x14ac:dyDescent="0.2">
      <c r="A2631" s="13"/>
      <c r="B2631" s="1"/>
      <c r="C2631" s="1"/>
      <c r="D2631" s="1"/>
      <c r="E2631" s="1"/>
      <c r="F2631" s="1"/>
      <c r="G2631" s="13"/>
      <c r="H2631" s="13"/>
      <c r="I2631" s="47"/>
      <c r="J2631" s="9"/>
      <c r="K2631" s="9"/>
      <c r="L2631" s="14"/>
      <c r="M2631" s="41"/>
      <c r="N2631" s="15"/>
      <c r="O2631" s="17" t="str">
        <f t="shared" si="243"/>
        <v/>
      </c>
      <c r="P2631" s="18" t="str">
        <f>IF(M2631=0,"",IF(N2631-Master!$A$6&lt;0,"0",IF(M2631&lt;=Master!$A$6,(N2631-Master!$A$6),O2631)))</f>
        <v/>
      </c>
      <c r="Q2631" s="104"/>
      <c r="R2631" s="18" t="str">
        <f t="shared" si="242"/>
        <v/>
      </c>
      <c r="S2631" s="43">
        <f t="shared" si="244"/>
        <v>0</v>
      </c>
      <c r="T2631" s="36" t="str">
        <f t="shared" si="240"/>
        <v/>
      </c>
      <c r="U2631" s="43">
        <f t="shared" si="245"/>
        <v>0</v>
      </c>
      <c r="V2631" s="36" t="str">
        <f t="shared" si="241"/>
        <v/>
      </c>
    </row>
    <row r="2632" spans="1:22" x14ac:dyDescent="0.2">
      <c r="A2632" s="13"/>
      <c r="B2632" s="1"/>
      <c r="C2632" s="1"/>
      <c r="D2632" s="1"/>
      <c r="E2632" s="1"/>
      <c r="F2632" s="1"/>
      <c r="G2632" s="13"/>
      <c r="H2632" s="13"/>
      <c r="I2632" s="47"/>
      <c r="J2632" s="9"/>
      <c r="K2632" s="9"/>
      <c r="L2632" s="14"/>
      <c r="M2632" s="41"/>
      <c r="N2632" s="15"/>
      <c r="O2632" s="17" t="str">
        <f t="shared" si="243"/>
        <v/>
      </c>
      <c r="P2632" s="18" t="str">
        <f>IF(M2632=0,"",IF(N2632-Master!$A$6&lt;0,"0",IF(M2632&lt;=Master!$A$6,(N2632-Master!$A$6),O2632)))</f>
        <v/>
      </c>
      <c r="Q2632" s="104"/>
      <c r="R2632" s="18" t="str">
        <f t="shared" si="242"/>
        <v/>
      </c>
      <c r="S2632" s="43">
        <f t="shared" si="244"/>
        <v>0</v>
      </c>
      <c r="T2632" s="36" t="str">
        <f t="shared" si="240"/>
        <v/>
      </c>
      <c r="U2632" s="43">
        <f t="shared" si="245"/>
        <v>0</v>
      </c>
      <c r="V2632" s="36" t="str">
        <f t="shared" si="241"/>
        <v/>
      </c>
    </row>
    <row r="2633" spans="1:22" x14ac:dyDescent="0.2">
      <c r="A2633" s="13"/>
      <c r="B2633" s="1"/>
      <c r="C2633" s="1"/>
      <c r="D2633" s="1"/>
      <c r="E2633" s="1"/>
      <c r="F2633" s="1"/>
      <c r="G2633" s="13"/>
      <c r="H2633" s="13"/>
      <c r="I2633" s="47"/>
      <c r="J2633" s="9"/>
      <c r="K2633" s="9"/>
      <c r="L2633" s="14"/>
      <c r="M2633" s="41"/>
      <c r="N2633" s="15"/>
      <c r="O2633" s="17" t="str">
        <f t="shared" si="243"/>
        <v/>
      </c>
      <c r="P2633" s="18" t="str">
        <f>IF(M2633=0,"",IF(N2633-Master!$A$6&lt;0,"0",IF(M2633&lt;=Master!$A$6,(N2633-Master!$A$6),O2633)))</f>
        <v/>
      </c>
      <c r="Q2633" s="104"/>
      <c r="R2633" s="18" t="str">
        <f t="shared" si="242"/>
        <v/>
      </c>
      <c r="S2633" s="43">
        <f t="shared" si="244"/>
        <v>0</v>
      </c>
      <c r="T2633" s="36" t="str">
        <f t="shared" si="240"/>
        <v/>
      </c>
      <c r="U2633" s="43">
        <f t="shared" si="245"/>
        <v>0</v>
      </c>
      <c r="V2633" s="36" t="str">
        <f t="shared" si="241"/>
        <v/>
      </c>
    </row>
    <row r="2634" spans="1:22" x14ac:dyDescent="0.2">
      <c r="A2634" s="13"/>
      <c r="B2634" s="1"/>
      <c r="C2634" s="1"/>
      <c r="D2634" s="1"/>
      <c r="E2634" s="1"/>
      <c r="F2634" s="1"/>
      <c r="G2634" s="13"/>
      <c r="H2634" s="13"/>
      <c r="I2634" s="47"/>
      <c r="J2634" s="9"/>
      <c r="K2634" s="9"/>
      <c r="L2634" s="14"/>
      <c r="M2634" s="41"/>
      <c r="N2634" s="15"/>
      <c r="O2634" s="17" t="str">
        <f t="shared" si="243"/>
        <v/>
      </c>
      <c r="P2634" s="18" t="str">
        <f>IF(M2634=0,"",IF(N2634-Master!$A$6&lt;0,"0",IF(M2634&lt;=Master!$A$6,(N2634-Master!$A$6),O2634)))</f>
        <v/>
      </c>
      <c r="Q2634" s="104"/>
      <c r="R2634" s="18" t="str">
        <f t="shared" si="242"/>
        <v/>
      </c>
      <c r="S2634" s="43">
        <f t="shared" si="244"/>
        <v>0</v>
      </c>
      <c r="T2634" s="36" t="str">
        <f t="shared" si="240"/>
        <v/>
      </c>
      <c r="U2634" s="43">
        <f t="shared" si="245"/>
        <v>0</v>
      </c>
      <c r="V2634" s="36" t="str">
        <f t="shared" si="241"/>
        <v/>
      </c>
    </row>
    <row r="2635" spans="1:22" x14ac:dyDescent="0.2">
      <c r="A2635" s="13"/>
      <c r="B2635" s="1"/>
      <c r="C2635" s="1"/>
      <c r="D2635" s="1"/>
      <c r="E2635" s="1"/>
      <c r="F2635" s="1"/>
      <c r="G2635" s="13"/>
      <c r="H2635" s="13"/>
      <c r="I2635" s="47"/>
      <c r="J2635" s="9"/>
      <c r="K2635" s="9"/>
      <c r="L2635" s="14"/>
      <c r="M2635" s="41"/>
      <c r="N2635" s="15"/>
      <c r="O2635" s="17" t="str">
        <f t="shared" si="243"/>
        <v/>
      </c>
      <c r="P2635" s="18" t="str">
        <f>IF(M2635=0,"",IF(N2635-Master!$A$6&lt;0,"0",IF(M2635&lt;=Master!$A$6,(N2635-Master!$A$6),O2635)))</f>
        <v/>
      </c>
      <c r="Q2635" s="104"/>
      <c r="R2635" s="18" t="str">
        <f t="shared" si="242"/>
        <v/>
      </c>
      <c r="S2635" s="43">
        <f t="shared" si="244"/>
        <v>0</v>
      </c>
      <c r="T2635" s="36" t="str">
        <f t="shared" si="240"/>
        <v/>
      </c>
      <c r="U2635" s="43">
        <f t="shared" si="245"/>
        <v>0</v>
      </c>
      <c r="V2635" s="36" t="str">
        <f t="shared" si="241"/>
        <v/>
      </c>
    </row>
    <row r="2636" spans="1:22" x14ac:dyDescent="0.2">
      <c r="A2636" s="13"/>
      <c r="B2636" s="1"/>
      <c r="C2636" s="1"/>
      <c r="D2636" s="1"/>
      <c r="E2636" s="1"/>
      <c r="F2636" s="1"/>
      <c r="G2636" s="13"/>
      <c r="H2636" s="13"/>
      <c r="I2636" s="47"/>
      <c r="J2636" s="9"/>
      <c r="K2636" s="9"/>
      <c r="L2636" s="14"/>
      <c r="M2636" s="41"/>
      <c r="N2636" s="15"/>
      <c r="O2636" s="17" t="str">
        <f t="shared" si="243"/>
        <v/>
      </c>
      <c r="P2636" s="18" t="str">
        <f>IF(M2636=0,"",IF(N2636-Master!$A$6&lt;0,"0",IF(M2636&lt;=Master!$A$6,(N2636-Master!$A$6),O2636)))</f>
        <v/>
      </c>
      <c r="Q2636" s="104"/>
      <c r="R2636" s="18" t="str">
        <f t="shared" si="242"/>
        <v/>
      </c>
      <c r="S2636" s="43">
        <f t="shared" si="244"/>
        <v>0</v>
      </c>
      <c r="T2636" s="36" t="str">
        <f t="shared" si="240"/>
        <v/>
      </c>
      <c r="U2636" s="43">
        <f t="shared" si="245"/>
        <v>0</v>
      </c>
      <c r="V2636" s="36" t="str">
        <f t="shared" si="241"/>
        <v/>
      </c>
    </row>
    <row r="2637" spans="1:22" x14ac:dyDescent="0.2">
      <c r="A2637" s="13"/>
      <c r="B2637" s="1"/>
      <c r="C2637" s="1"/>
      <c r="D2637" s="1"/>
      <c r="E2637" s="1"/>
      <c r="F2637" s="1"/>
      <c r="G2637" s="13"/>
      <c r="H2637" s="13"/>
      <c r="I2637" s="47"/>
      <c r="J2637" s="9"/>
      <c r="K2637" s="9"/>
      <c r="L2637" s="14"/>
      <c r="M2637" s="41"/>
      <c r="N2637" s="15"/>
      <c r="O2637" s="17" t="str">
        <f t="shared" si="243"/>
        <v/>
      </c>
      <c r="P2637" s="18" t="str">
        <f>IF(M2637=0,"",IF(N2637-Master!$A$6&lt;0,"0",IF(M2637&lt;=Master!$A$6,(N2637-Master!$A$6),O2637)))</f>
        <v/>
      </c>
      <c r="Q2637" s="104"/>
      <c r="R2637" s="18" t="str">
        <f t="shared" si="242"/>
        <v/>
      </c>
      <c r="S2637" s="43">
        <f t="shared" si="244"/>
        <v>0</v>
      </c>
      <c r="T2637" s="36" t="str">
        <f t="shared" si="240"/>
        <v/>
      </c>
      <c r="U2637" s="43">
        <f t="shared" si="245"/>
        <v>0</v>
      </c>
      <c r="V2637" s="36" t="str">
        <f t="shared" si="241"/>
        <v/>
      </c>
    </row>
    <row r="2638" spans="1:22" x14ac:dyDescent="0.2">
      <c r="A2638" s="13"/>
      <c r="B2638" s="1"/>
      <c r="C2638" s="1"/>
      <c r="D2638" s="1"/>
      <c r="E2638" s="1"/>
      <c r="F2638" s="1"/>
      <c r="G2638" s="13"/>
      <c r="H2638" s="13"/>
      <c r="I2638" s="47"/>
      <c r="J2638" s="9"/>
      <c r="K2638" s="9"/>
      <c r="L2638" s="14"/>
      <c r="M2638" s="41"/>
      <c r="N2638" s="15"/>
      <c r="O2638" s="17" t="str">
        <f t="shared" si="243"/>
        <v/>
      </c>
      <c r="P2638" s="18" t="str">
        <f>IF(M2638=0,"",IF(N2638-Master!$A$6&lt;0,"0",IF(M2638&lt;=Master!$A$6,(N2638-Master!$A$6),O2638)))</f>
        <v/>
      </c>
      <c r="Q2638" s="104"/>
      <c r="R2638" s="18" t="str">
        <f t="shared" si="242"/>
        <v/>
      </c>
      <c r="S2638" s="43">
        <f t="shared" si="244"/>
        <v>0</v>
      </c>
      <c r="T2638" s="36" t="str">
        <f t="shared" si="240"/>
        <v/>
      </c>
      <c r="U2638" s="43">
        <f t="shared" si="245"/>
        <v>0</v>
      </c>
      <c r="V2638" s="36" t="str">
        <f t="shared" si="241"/>
        <v/>
      </c>
    </row>
    <row r="2639" spans="1:22" x14ac:dyDescent="0.2">
      <c r="A2639" s="13"/>
      <c r="B2639" s="1"/>
      <c r="C2639" s="1"/>
      <c r="D2639" s="1"/>
      <c r="E2639" s="1"/>
      <c r="F2639" s="1"/>
      <c r="G2639" s="13"/>
      <c r="H2639" s="13"/>
      <c r="I2639" s="47"/>
      <c r="J2639" s="9"/>
      <c r="K2639" s="9"/>
      <c r="L2639" s="14"/>
      <c r="M2639" s="41"/>
      <c r="N2639" s="15"/>
      <c r="O2639" s="17" t="str">
        <f t="shared" si="243"/>
        <v/>
      </c>
      <c r="P2639" s="18" t="str">
        <f>IF(M2639=0,"",IF(N2639-Master!$A$6&lt;0,"0",IF(M2639&lt;=Master!$A$6,(N2639-Master!$A$6),O2639)))</f>
        <v/>
      </c>
      <c r="Q2639" s="104"/>
      <c r="R2639" s="18" t="str">
        <f t="shared" si="242"/>
        <v/>
      </c>
      <c r="S2639" s="43">
        <f t="shared" si="244"/>
        <v>0</v>
      </c>
      <c r="T2639" s="36" t="str">
        <f t="shared" si="240"/>
        <v/>
      </c>
      <c r="U2639" s="43">
        <f t="shared" si="245"/>
        <v>0</v>
      </c>
      <c r="V2639" s="36" t="str">
        <f t="shared" si="241"/>
        <v/>
      </c>
    </row>
    <row r="2640" spans="1:22" x14ac:dyDescent="0.2">
      <c r="A2640" s="13"/>
      <c r="B2640" s="1"/>
      <c r="C2640" s="1"/>
      <c r="D2640" s="1"/>
      <c r="E2640" s="1"/>
      <c r="F2640" s="1"/>
      <c r="G2640" s="13"/>
      <c r="H2640" s="13"/>
      <c r="I2640" s="47"/>
      <c r="J2640" s="9"/>
      <c r="K2640" s="9"/>
      <c r="L2640" s="14"/>
      <c r="M2640" s="41"/>
      <c r="N2640" s="15"/>
      <c r="O2640" s="17" t="str">
        <f t="shared" si="243"/>
        <v/>
      </c>
      <c r="P2640" s="18" t="str">
        <f>IF(M2640=0,"",IF(N2640-Master!$A$6&lt;0,"0",IF(M2640&lt;=Master!$A$6,(N2640-Master!$A$6),O2640)))</f>
        <v/>
      </c>
      <c r="Q2640" s="104"/>
      <c r="R2640" s="18" t="str">
        <f t="shared" si="242"/>
        <v/>
      </c>
      <c r="S2640" s="43">
        <f t="shared" si="244"/>
        <v>0</v>
      </c>
      <c r="T2640" s="36" t="str">
        <f t="shared" si="240"/>
        <v/>
      </c>
      <c r="U2640" s="43">
        <f t="shared" si="245"/>
        <v>0</v>
      </c>
      <c r="V2640" s="36" t="str">
        <f t="shared" si="241"/>
        <v/>
      </c>
    </row>
    <row r="2641" spans="1:22" x14ac:dyDescent="0.2">
      <c r="A2641" s="13"/>
      <c r="B2641" s="1"/>
      <c r="C2641" s="1"/>
      <c r="D2641" s="1"/>
      <c r="E2641" s="1"/>
      <c r="F2641" s="1"/>
      <c r="G2641" s="13"/>
      <c r="H2641" s="13"/>
      <c r="I2641" s="47"/>
      <c r="J2641" s="9"/>
      <c r="K2641" s="9"/>
      <c r="L2641" s="14"/>
      <c r="M2641" s="41"/>
      <c r="N2641" s="15"/>
      <c r="O2641" s="17" t="str">
        <f t="shared" si="243"/>
        <v/>
      </c>
      <c r="P2641" s="18" t="str">
        <f>IF(M2641=0,"",IF(N2641-Master!$A$6&lt;0,"0",IF(M2641&lt;=Master!$A$6,(N2641-Master!$A$6),O2641)))</f>
        <v/>
      </c>
      <c r="Q2641" s="104"/>
      <c r="R2641" s="18" t="str">
        <f t="shared" si="242"/>
        <v/>
      </c>
      <c r="S2641" s="43">
        <f t="shared" si="244"/>
        <v>0</v>
      </c>
      <c r="T2641" s="36" t="str">
        <f t="shared" si="240"/>
        <v/>
      </c>
      <c r="U2641" s="43">
        <f t="shared" si="245"/>
        <v>0</v>
      </c>
      <c r="V2641" s="36" t="str">
        <f t="shared" si="241"/>
        <v/>
      </c>
    </row>
    <row r="2642" spans="1:22" x14ac:dyDescent="0.2">
      <c r="A2642" s="13"/>
      <c r="B2642" s="1"/>
      <c r="C2642" s="1"/>
      <c r="D2642" s="1"/>
      <c r="E2642" s="1"/>
      <c r="F2642" s="1"/>
      <c r="G2642" s="13"/>
      <c r="H2642" s="13"/>
      <c r="I2642" s="47"/>
      <c r="J2642" s="9"/>
      <c r="K2642" s="9"/>
      <c r="L2642" s="14"/>
      <c r="M2642" s="41"/>
      <c r="N2642" s="15"/>
      <c r="O2642" s="17" t="str">
        <f t="shared" si="243"/>
        <v/>
      </c>
      <c r="P2642" s="18" t="str">
        <f>IF(M2642=0,"",IF(N2642-Master!$A$6&lt;0,"0",IF(M2642&lt;=Master!$A$6,(N2642-Master!$A$6),O2642)))</f>
        <v/>
      </c>
      <c r="Q2642" s="104"/>
      <c r="R2642" s="18" t="str">
        <f t="shared" si="242"/>
        <v/>
      </c>
      <c r="S2642" s="43">
        <f t="shared" si="244"/>
        <v>0</v>
      </c>
      <c r="T2642" s="36" t="str">
        <f t="shared" si="240"/>
        <v/>
      </c>
      <c r="U2642" s="43">
        <f t="shared" si="245"/>
        <v>0</v>
      </c>
      <c r="V2642" s="36" t="str">
        <f t="shared" si="241"/>
        <v/>
      </c>
    </row>
    <row r="2643" spans="1:22" x14ac:dyDescent="0.2">
      <c r="A2643" s="13"/>
      <c r="B2643" s="1"/>
      <c r="C2643" s="1"/>
      <c r="D2643" s="1"/>
      <c r="E2643" s="1"/>
      <c r="F2643" s="1"/>
      <c r="G2643" s="13"/>
      <c r="H2643" s="13"/>
      <c r="I2643" s="47"/>
      <c r="J2643" s="9"/>
      <c r="K2643" s="9"/>
      <c r="L2643" s="14"/>
      <c r="M2643" s="41"/>
      <c r="N2643" s="15"/>
      <c r="O2643" s="17" t="str">
        <f t="shared" si="243"/>
        <v/>
      </c>
      <c r="P2643" s="18" t="str">
        <f>IF(M2643=0,"",IF(N2643-Master!$A$6&lt;0,"0",IF(M2643&lt;=Master!$A$6,(N2643-Master!$A$6),O2643)))</f>
        <v/>
      </c>
      <c r="Q2643" s="104"/>
      <c r="R2643" s="18" t="str">
        <f t="shared" si="242"/>
        <v/>
      </c>
      <c r="S2643" s="43">
        <f t="shared" si="244"/>
        <v>0</v>
      </c>
      <c r="T2643" s="36" t="str">
        <f t="shared" ref="T2643:T2706" si="246">CLEAN(IF(S2643=0,"",LEFT("Fact Sheet AR "&amp;H2643,35)))</f>
        <v/>
      </c>
      <c r="U2643" s="43">
        <f t="shared" si="245"/>
        <v>0</v>
      </c>
      <c r="V2643" s="36" t="str">
        <f t="shared" ref="V2643:V2706" si="247">CLEAN(IF(U2643=0,"",LEFT("Fact Sheet Uncollectible AR "&amp;H2643,35)))</f>
        <v/>
      </c>
    </row>
    <row r="2644" spans="1:22" x14ac:dyDescent="0.2">
      <c r="A2644" s="13"/>
      <c r="B2644" s="1"/>
      <c r="C2644" s="1"/>
      <c r="D2644" s="1"/>
      <c r="E2644" s="1"/>
      <c r="F2644" s="1"/>
      <c r="G2644" s="13"/>
      <c r="H2644" s="13"/>
      <c r="I2644" s="47"/>
      <c r="J2644" s="9"/>
      <c r="K2644" s="9"/>
      <c r="L2644" s="14"/>
      <c r="M2644" s="41"/>
      <c r="N2644" s="15"/>
      <c r="O2644" s="17" t="str">
        <f t="shared" si="243"/>
        <v/>
      </c>
      <c r="P2644" s="18" t="str">
        <f>IF(M2644=0,"",IF(N2644-Master!$A$6&lt;0,"0",IF(M2644&lt;=Master!$A$6,(N2644-Master!$A$6),O2644)))</f>
        <v/>
      </c>
      <c r="Q2644" s="104"/>
      <c r="R2644" s="18" t="str">
        <f t="shared" ref="R2644:R2707" si="248">IF(Q2644="","","BANNERAR")</f>
        <v/>
      </c>
      <c r="S2644" s="43">
        <f t="shared" si="244"/>
        <v>0</v>
      </c>
      <c r="T2644" s="36" t="str">
        <f t="shared" si="246"/>
        <v/>
      </c>
      <c r="U2644" s="43">
        <f t="shared" si="245"/>
        <v>0</v>
      </c>
      <c r="V2644" s="36" t="str">
        <f t="shared" si="247"/>
        <v/>
      </c>
    </row>
    <row r="2645" spans="1:22" x14ac:dyDescent="0.2">
      <c r="A2645" s="13"/>
      <c r="B2645" s="1"/>
      <c r="C2645" s="1"/>
      <c r="D2645" s="1"/>
      <c r="E2645" s="1"/>
      <c r="F2645" s="1"/>
      <c r="G2645" s="13"/>
      <c r="H2645" s="13"/>
      <c r="I2645" s="47"/>
      <c r="J2645" s="9"/>
      <c r="K2645" s="9"/>
      <c r="L2645" s="14"/>
      <c r="M2645" s="41"/>
      <c r="N2645" s="15"/>
      <c r="O2645" s="17" t="str">
        <f t="shared" ref="O2645:O2708" si="249">IF(M2645=0,"",(N2645-M2645+1))</f>
        <v/>
      </c>
      <c r="P2645" s="18" t="str">
        <f>IF(M2645=0,"",IF(N2645-Master!$A$6&lt;0,"0",IF(M2645&lt;=Master!$A$6,(N2645-Master!$A$6),O2645)))</f>
        <v/>
      </c>
      <c r="Q2645" s="104"/>
      <c r="R2645" s="18" t="str">
        <f t="shared" si="248"/>
        <v/>
      </c>
      <c r="S2645" s="43">
        <f t="shared" ref="S2645:S2708" si="250">IF(M2645=0,J2645,IF(P2645="0",J2645,ROUND(J2645-(J2645*P2645/O2645),2)))</f>
        <v>0</v>
      </c>
      <c r="T2645" s="36" t="str">
        <f t="shared" si="246"/>
        <v/>
      </c>
      <c r="U2645" s="43">
        <f t="shared" ref="U2645:U2708" si="251">IF(M2645=0,K2645,IF(P2645="0",K2645,ROUND(K2645-(K2645*P2645/O2645),2)))</f>
        <v>0</v>
      </c>
      <c r="V2645" s="36" t="str">
        <f t="shared" si="247"/>
        <v/>
      </c>
    </row>
    <row r="2646" spans="1:22" x14ac:dyDescent="0.2">
      <c r="A2646" s="13"/>
      <c r="B2646" s="1"/>
      <c r="C2646" s="1"/>
      <c r="D2646" s="1"/>
      <c r="E2646" s="1"/>
      <c r="F2646" s="1"/>
      <c r="G2646" s="13"/>
      <c r="H2646" s="13"/>
      <c r="I2646" s="47"/>
      <c r="J2646" s="9"/>
      <c r="K2646" s="9"/>
      <c r="L2646" s="14"/>
      <c r="M2646" s="41"/>
      <c r="N2646" s="15"/>
      <c r="O2646" s="17" t="str">
        <f t="shared" si="249"/>
        <v/>
      </c>
      <c r="P2646" s="18" t="str">
        <f>IF(M2646=0,"",IF(N2646-Master!$A$6&lt;0,"0",IF(M2646&lt;=Master!$A$6,(N2646-Master!$A$6),O2646)))</f>
        <v/>
      </c>
      <c r="Q2646" s="104"/>
      <c r="R2646" s="18" t="str">
        <f t="shared" si="248"/>
        <v/>
      </c>
      <c r="S2646" s="43">
        <f t="shared" si="250"/>
        <v>0</v>
      </c>
      <c r="T2646" s="36" t="str">
        <f t="shared" si="246"/>
        <v/>
      </c>
      <c r="U2646" s="43">
        <f t="shared" si="251"/>
        <v>0</v>
      </c>
      <c r="V2646" s="36" t="str">
        <f t="shared" si="247"/>
        <v/>
      </c>
    </row>
    <row r="2647" spans="1:22" x14ac:dyDescent="0.2">
      <c r="A2647" s="13"/>
      <c r="B2647" s="1"/>
      <c r="C2647" s="1"/>
      <c r="D2647" s="1"/>
      <c r="E2647" s="1"/>
      <c r="F2647" s="1"/>
      <c r="G2647" s="13"/>
      <c r="H2647" s="13"/>
      <c r="I2647" s="47"/>
      <c r="J2647" s="9"/>
      <c r="K2647" s="9"/>
      <c r="L2647" s="14"/>
      <c r="M2647" s="41"/>
      <c r="N2647" s="15"/>
      <c r="O2647" s="17" t="str">
        <f t="shared" si="249"/>
        <v/>
      </c>
      <c r="P2647" s="18" t="str">
        <f>IF(M2647=0,"",IF(N2647-Master!$A$6&lt;0,"0",IF(M2647&lt;=Master!$A$6,(N2647-Master!$A$6),O2647)))</f>
        <v/>
      </c>
      <c r="Q2647" s="104"/>
      <c r="R2647" s="18" t="str">
        <f t="shared" si="248"/>
        <v/>
      </c>
      <c r="S2647" s="43">
        <f t="shared" si="250"/>
        <v>0</v>
      </c>
      <c r="T2647" s="36" t="str">
        <f t="shared" si="246"/>
        <v/>
      </c>
      <c r="U2647" s="43">
        <f t="shared" si="251"/>
        <v>0</v>
      </c>
      <c r="V2647" s="36" t="str">
        <f t="shared" si="247"/>
        <v/>
      </c>
    </row>
    <row r="2648" spans="1:22" x14ac:dyDescent="0.2">
      <c r="A2648" s="13"/>
      <c r="B2648" s="1"/>
      <c r="C2648" s="1"/>
      <c r="D2648" s="1"/>
      <c r="E2648" s="1"/>
      <c r="F2648" s="1"/>
      <c r="G2648" s="13"/>
      <c r="H2648" s="13"/>
      <c r="I2648" s="47"/>
      <c r="J2648" s="9"/>
      <c r="K2648" s="9"/>
      <c r="L2648" s="14"/>
      <c r="M2648" s="41"/>
      <c r="N2648" s="15"/>
      <c r="O2648" s="17" t="str">
        <f t="shared" si="249"/>
        <v/>
      </c>
      <c r="P2648" s="18" t="str">
        <f>IF(M2648=0,"",IF(N2648-Master!$A$6&lt;0,"0",IF(M2648&lt;=Master!$A$6,(N2648-Master!$A$6),O2648)))</f>
        <v/>
      </c>
      <c r="Q2648" s="104"/>
      <c r="R2648" s="18" t="str">
        <f t="shared" si="248"/>
        <v/>
      </c>
      <c r="S2648" s="43">
        <f t="shared" si="250"/>
        <v>0</v>
      </c>
      <c r="T2648" s="36" t="str">
        <f t="shared" si="246"/>
        <v/>
      </c>
      <c r="U2648" s="43">
        <f t="shared" si="251"/>
        <v>0</v>
      </c>
      <c r="V2648" s="36" t="str">
        <f t="shared" si="247"/>
        <v/>
      </c>
    </row>
    <row r="2649" spans="1:22" x14ac:dyDescent="0.2">
      <c r="A2649" s="13"/>
      <c r="B2649" s="1"/>
      <c r="C2649" s="1"/>
      <c r="D2649" s="1"/>
      <c r="E2649" s="1"/>
      <c r="F2649" s="1"/>
      <c r="G2649" s="13"/>
      <c r="H2649" s="13"/>
      <c r="I2649" s="47"/>
      <c r="J2649" s="9"/>
      <c r="K2649" s="9"/>
      <c r="L2649" s="14"/>
      <c r="M2649" s="41"/>
      <c r="N2649" s="15"/>
      <c r="O2649" s="17" t="str">
        <f t="shared" si="249"/>
        <v/>
      </c>
      <c r="P2649" s="18" t="str">
        <f>IF(M2649=0,"",IF(N2649-Master!$A$6&lt;0,"0",IF(M2649&lt;=Master!$A$6,(N2649-Master!$A$6),O2649)))</f>
        <v/>
      </c>
      <c r="Q2649" s="104"/>
      <c r="R2649" s="18" t="str">
        <f t="shared" si="248"/>
        <v/>
      </c>
      <c r="S2649" s="43">
        <f t="shared" si="250"/>
        <v>0</v>
      </c>
      <c r="T2649" s="36" t="str">
        <f t="shared" si="246"/>
        <v/>
      </c>
      <c r="U2649" s="43">
        <f t="shared" si="251"/>
        <v>0</v>
      </c>
      <c r="V2649" s="36" t="str">
        <f t="shared" si="247"/>
        <v/>
      </c>
    </row>
    <row r="2650" spans="1:22" x14ac:dyDescent="0.2">
      <c r="A2650" s="13"/>
      <c r="B2650" s="1"/>
      <c r="C2650" s="1"/>
      <c r="D2650" s="1"/>
      <c r="E2650" s="1"/>
      <c r="F2650" s="1"/>
      <c r="G2650" s="13"/>
      <c r="H2650" s="13"/>
      <c r="I2650" s="47"/>
      <c r="J2650" s="9"/>
      <c r="K2650" s="9"/>
      <c r="L2650" s="14"/>
      <c r="M2650" s="41"/>
      <c r="N2650" s="15"/>
      <c r="O2650" s="17" t="str">
        <f t="shared" si="249"/>
        <v/>
      </c>
      <c r="P2650" s="18" t="str">
        <f>IF(M2650=0,"",IF(N2650-Master!$A$6&lt;0,"0",IF(M2650&lt;=Master!$A$6,(N2650-Master!$A$6),O2650)))</f>
        <v/>
      </c>
      <c r="Q2650" s="104"/>
      <c r="R2650" s="18" t="str">
        <f t="shared" si="248"/>
        <v/>
      </c>
      <c r="S2650" s="43">
        <f t="shared" si="250"/>
        <v>0</v>
      </c>
      <c r="T2650" s="36" t="str">
        <f t="shared" si="246"/>
        <v/>
      </c>
      <c r="U2650" s="43">
        <f t="shared" si="251"/>
        <v>0</v>
      </c>
      <c r="V2650" s="36" t="str">
        <f t="shared" si="247"/>
        <v/>
      </c>
    </row>
    <row r="2651" spans="1:22" x14ac:dyDescent="0.2">
      <c r="A2651" s="13"/>
      <c r="B2651" s="1"/>
      <c r="C2651" s="1"/>
      <c r="D2651" s="1"/>
      <c r="E2651" s="1"/>
      <c r="F2651" s="1"/>
      <c r="G2651" s="13"/>
      <c r="H2651" s="13"/>
      <c r="I2651" s="47"/>
      <c r="J2651" s="9"/>
      <c r="K2651" s="9"/>
      <c r="L2651" s="14"/>
      <c r="M2651" s="41"/>
      <c r="N2651" s="15"/>
      <c r="O2651" s="17" t="str">
        <f t="shared" si="249"/>
        <v/>
      </c>
      <c r="P2651" s="18" t="str">
        <f>IF(M2651=0,"",IF(N2651-Master!$A$6&lt;0,"0",IF(M2651&lt;=Master!$A$6,(N2651-Master!$A$6),O2651)))</f>
        <v/>
      </c>
      <c r="Q2651" s="104"/>
      <c r="R2651" s="18" t="str">
        <f t="shared" si="248"/>
        <v/>
      </c>
      <c r="S2651" s="43">
        <f t="shared" si="250"/>
        <v>0</v>
      </c>
      <c r="T2651" s="36" t="str">
        <f t="shared" si="246"/>
        <v/>
      </c>
      <c r="U2651" s="43">
        <f t="shared" si="251"/>
        <v>0</v>
      </c>
      <c r="V2651" s="36" t="str">
        <f t="shared" si="247"/>
        <v/>
      </c>
    </row>
    <row r="2652" spans="1:22" x14ac:dyDescent="0.2">
      <c r="A2652" s="13"/>
      <c r="B2652" s="1"/>
      <c r="C2652" s="1"/>
      <c r="D2652" s="1"/>
      <c r="E2652" s="1"/>
      <c r="F2652" s="1"/>
      <c r="G2652" s="13"/>
      <c r="H2652" s="13"/>
      <c r="I2652" s="47"/>
      <c r="J2652" s="9"/>
      <c r="K2652" s="9"/>
      <c r="L2652" s="14"/>
      <c r="M2652" s="41"/>
      <c r="N2652" s="15"/>
      <c r="O2652" s="17" t="str">
        <f t="shared" si="249"/>
        <v/>
      </c>
      <c r="P2652" s="18" t="str">
        <f>IF(M2652=0,"",IF(N2652-Master!$A$6&lt;0,"0",IF(M2652&lt;=Master!$A$6,(N2652-Master!$A$6),O2652)))</f>
        <v/>
      </c>
      <c r="Q2652" s="104"/>
      <c r="R2652" s="18" t="str">
        <f t="shared" si="248"/>
        <v/>
      </c>
      <c r="S2652" s="43">
        <f t="shared" si="250"/>
        <v>0</v>
      </c>
      <c r="T2652" s="36" t="str">
        <f t="shared" si="246"/>
        <v/>
      </c>
      <c r="U2652" s="43">
        <f t="shared" si="251"/>
        <v>0</v>
      </c>
      <c r="V2652" s="36" t="str">
        <f t="shared" si="247"/>
        <v/>
      </c>
    </row>
    <row r="2653" spans="1:22" x14ac:dyDescent="0.2">
      <c r="A2653" s="13"/>
      <c r="B2653" s="1"/>
      <c r="C2653" s="1"/>
      <c r="D2653" s="1"/>
      <c r="E2653" s="1"/>
      <c r="F2653" s="1"/>
      <c r="G2653" s="13"/>
      <c r="H2653" s="13"/>
      <c r="I2653" s="47"/>
      <c r="J2653" s="9"/>
      <c r="K2653" s="9"/>
      <c r="L2653" s="14"/>
      <c r="M2653" s="41"/>
      <c r="N2653" s="15"/>
      <c r="O2653" s="17" t="str">
        <f t="shared" si="249"/>
        <v/>
      </c>
      <c r="P2653" s="18" t="str">
        <f>IF(M2653=0,"",IF(N2653-Master!$A$6&lt;0,"0",IF(M2653&lt;=Master!$A$6,(N2653-Master!$A$6),O2653)))</f>
        <v/>
      </c>
      <c r="Q2653" s="104"/>
      <c r="R2653" s="18" t="str">
        <f t="shared" si="248"/>
        <v/>
      </c>
      <c r="S2653" s="43">
        <f t="shared" si="250"/>
        <v>0</v>
      </c>
      <c r="T2653" s="36" t="str">
        <f t="shared" si="246"/>
        <v/>
      </c>
      <c r="U2653" s="43">
        <f t="shared" si="251"/>
        <v>0</v>
      </c>
      <c r="V2653" s="36" t="str">
        <f t="shared" si="247"/>
        <v/>
      </c>
    </row>
    <row r="2654" spans="1:22" x14ac:dyDescent="0.2">
      <c r="A2654" s="13"/>
      <c r="B2654" s="1"/>
      <c r="C2654" s="1"/>
      <c r="D2654" s="1"/>
      <c r="E2654" s="1"/>
      <c r="F2654" s="1"/>
      <c r="G2654" s="13"/>
      <c r="H2654" s="13"/>
      <c r="I2654" s="47"/>
      <c r="J2654" s="9"/>
      <c r="K2654" s="9"/>
      <c r="L2654" s="14"/>
      <c r="M2654" s="41"/>
      <c r="N2654" s="15"/>
      <c r="O2654" s="17" t="str">
        <f t="shared" si="249"/>
        <v/>
      </c>
      <c r="P2654" s="18" t="str">
        <f>IF(M2654=0,"",IF(N2654-Master!$A$6&lt;0,"0",IF(M2654&lt;=Master!$A$6,(N2654-Master!$A$6),O2654)))</f>
        <v/>
      </c>
      <c r="Q2654" s="104"/>
      <c r="R2654" s="18" t="str">
        <f t="shared" si="248"/>
        <v/>
      </c>
      <c r="S2654" s="43">
        <f t="shared" si="250"/>
        <v>0</v>
      </c>
      <c r="T2654" s="36" t="str">
        <f t="shared" si="246"/>
        <v/>
      </c>
      <c r="U2654" s="43">
        <f t="shared" si="251"/>
        <v>0</v>
      </c>
      <c r="V2654" s="36" t="str">
        <f t="shared" si="247"/>
        <v/>
      </c>
    </row>
    <row r="2655" spans="1:22" x14ac:dyDescent="0.2">
      <c r="A2655" s="13"/>
      <c r="B2655" s="1"/>
      <c r="C2655" s="1"/>
      <c r="D2655" s="1"/>
      <c r="E2655" s="1"/>
      <c r="F2655" s="1"/>
      <c r="G2655" s="13"/>
      <c r="H2655" s="13"/>
      <c r="I2655" s="47"/>
      <c r="J2655" s="9"/>
      <c r="K2655" s="9"/>
      <c r="L2655" s="14"/>
      <c r="M2655" s="41"/>
      <c r="N2655" s="15"/>
      <c r="O2655" s="17" t="str">
        <f t="shared" si="249"/>
        <v/>
      </c>
      <c r="P2655" s="18" t="str">
        <f>IF(M2655=0,"",IF(N2655-Master!$A$6&lt;0,"0",IF(M2655&lt;=Master!$A$6,(N2655-Master!$A$6),O2655)))</f>
        <v/>
      </c>
      <c r="Q2655" s="104"/>
      <c r="R2655" s="18" t="str">
        <f t="shared" si="248"/>
        <v/>
      </c>
      <c r="S2655" s="43">
        <f t="shared" si="250"/>
        <v>0</v>
      </c>
      <c r="T2655" s="36" t="str">
        <f t="shared" si="246"/>
        <v/>
      </c>
      <c r="U2655" s="43">
        <f t="shared" si="251"/>
        <v>0</v>
      </c>
      <c r="V2655" s="36" t="str">
        <f t="shared" si="247"/>
        <v/>
      </c>
    </row>
    <row r="2656" spans="1:22" x14ac:dyDescent="0.2">
      <c r="A2656" s="13"/>
      <c r="B2656" s="1"/>
      <c r="C2656" s="1"/>
      <c r="D2656" s="1"/>
      <c r="E2656" s="1"/>
      <c r="F2656" s="1"/>
      <c r="G2656" s="13"/>
      <c r="H2656" s="13"/>
      <c r="I2656" s="47"/>
      <c r="J2656" s="9"/>
      <c r="K2656" s="9"/>
      <c r="L2656" s="14"/>
      <c r="M2656" s="41"/>
      <c r="N2656" s="15"/>
      <c r="O2656" s="17" t="str">
        <f t="shared" si="249"/>
        <v/>
      </c>
      <c r="P2656" s="18" t="str">
        <f>IF(M2656=0,"",IF(N2656-Master!$A$6&lt;0,"0",IF(M2656&lt;=Master!$A$6,(N2656-Master!$A$6),O2656)))</f>
        <v/>
      </c>
      <c r="Q2656" s="104"/>
      <c r="R2656" s="18" t="str">
        <f t="shared" si="248"/>
        <v/>
      </c>
      <c r="S2656" s="43">
        <f t="shared" si="250"/>
        <v>0</v>
      </c>
      <c r="T2656" s="36" t="str">
        <f t="shared" si="246"/>
        <v/>
      </c>
      <c r="U2656" s="43">
        <f t="shared" si="251"/>
        <v>0</v>
      </c>
      <c r="V2656" s="36" t="str">
        <f t="shared" si="247"/>
        <v/>
      </c>
    </row>
    <row r="2657" spans="1:22" x14ac:dyDescent="0.2">
      <c r="A2657" s="13"/>
      <c r="B2657" s="1"/>
      <c r="C2657" s="1"/>
      <c r="D2657" s="1"/>
      <c r="E2657" s="1"/>
      <c r="F2657" s="1"/>
      <c r="G2657" s="13"/>
      <c r="H2657" s="13"/>
      <c r="I2657" s="47"/>
      <c r="J2657" s="9"/>
      <c r="K2657" s="9"/>
      <c r="L2657" s="14"/>
      <c r="M2657" s="41"/>
      <c r="N2657" s="15"/>
      <c r="O2657" s="17" t="str">
        <f t="shared" si="249"/>
        <v/>
      </c>
      <c r="P2657" s="18" t="str">
        <f>IF(M2657=0,"",IF(N2657-Master!$A$6&lt;0,"0",IF(M2657&lt;=Master!$A$6,(N2657-Master!$A$6),O2657)))</f>
        <v/>
      </c>
      <c r="Q2657" s="104"/>
      <c r="R2657" s="18" t="str">
        <f t="shared" si="248"/>
        <v/>
      </c>
      <c r="S2657" s="43">
        <f t="shared" si="250"/>
        <v>0</v>
      </c>
      <c r="T2657" s="36" t="str">
        <f t="shared" si="246"/>
        <v/>
      </c>
      <c r="U2657" s="43">
        <f t="shared" si="251"/>
        <v>0</v>
      </c>
      <c r="V2657" s="36" t="str">
        <f t="shared" si="247"/>
        <v/>
      </c>
    </row>
    <row r="2658" spans="1:22" x14ac:dyDescent="0.2">
      <c r="A2658" s="13"/>
      <c r="B2658" s="1"/>
      <c r="C2658" s="1"/>
      <c r="D2658" s="1"/>
      <c r="E2658" s="1"/>
      <c r="F2658" s="1"/>
      <c r="G2658" s="13"/>
      <c r="H2658" s="13"/>
      <c r="I2658" s="47"/>
      <c r="J2658" s="9"/>
      <c r="K2658" s="9"/>
      <c r="L2658" s="14"/>
      <c r="M2658" s="41"/>
      <c r="N2658" s="15"/>
      <c r="O2658" s="17" t="str">
        <f t="shared" si="249"/>
        <v/>
      </c>
      <c r="P2658" s="18" t="str">
        <f>IF(M2658=0,"",IF(N2658-Master!$A$6&lt;0,"0",IF(M2658&lt;=Master!$A$6,(N2658-Master!$A$6),O2658)))</f>
        <v/>
      </c>
      <c r="Q2658" s="104"/>
      <c r="R2658" s="18" t="str">
        <f t="shared" si="248"/>
        <v/>
      </c>
      <c r="S2658" s="43">
        <f t="shared" si="250"/>
        <v>0</v>
      </c>
      <c r="T2658" s="36" t="str">
        <f t="shared" si="246"/>
        <v/>
      </c>
      <c r="U2658" s="43">
        <f t="shared" si="251"/>
        <v>0</v>
      </c>
      <c r="V2658" s="36" t="str">
        <f t="shared" si="247"/>
        <v/>
      </c>
    </row>
    <row r="2659" spans="1:22" x14ac:dyDescent="0.2">
      <c r="A2659" s="13"/>
      <c r="B2659" s="1"/>
      <c r="C2659" s="1"/>
      <c r="D2659" s="1"/>
      <c r="E2659" s="1"/>
      <c r="F2659" s="1"/>
      <c r="G2659" s="13"/>
      <c r="H2659" s="13"/>
      <c r="I2659" s="47"/>
      <c r="J2659" s="9"/>
      <c r="K2659" s="9"/>
      <c r="L2659" s="14"/>
      <c r="M2659" s="41"/>
      <c r="N2659" s="15"/>
      <c r="O2659" s="17" t="str">
        <f t="shared" si="249"/>
        <v/>
      </c>
      <c r="P2659" s="18" t="str">
        <f>IF(M2659=0,"",IF(N2659-Master!$A$6&lt;0,"0",IF(M2659&lt;=Master!$A$6,(N2659-Master!$A$6),O2659)))</f>
        <v/>
      </c>
      <c r="Q2659" s="104"/>
      <c r="R2659" s="18" t="str">
        <f t="shared" si="248"/>
        <v/>
      </c>
      <c r="S2659" s="43">
        <f t="shared" si="250"/>
        <v>0</v>
      </c>
      <c r="T2659" s="36" t="str">
        <f t="shared" si="246"/>
        <v/>
      </c>
      <c r="U2659" s="43">
        <f t="shared" si="251"/>
        <v>0</v>
      </c>
      <c r="V2659" s="36" t="str">
        <f t="shared" si="247"/>
        <v/>
      </c>
    </row>
    <row r="2660" spans="1:22" x14ac:dyDescent="0.2">
      <c r="A2660" s="13"/>
      <c r="B2660" s="1"/>
      <c r="C2660" s="1"/>
      <c r="D2660" s="1"/>
      <c r="E2660" s="1"/>
      <c r="F2660" s="1"/>
      <c r="G2660" s="13"/>
      <c r="H2660" s="13"/>
      <c r="I2660" s="47"/>
      <c r="J2660" s="9"/>
      <c r="K2660" s="9"/>
      <c r="L2660" s="14"/>
      <c r="M2660" s="41"/>
      <c r="N2660" s="15"/>
      <c r="O2660" s="17" t="str">
        <f t="shared" si="249"/>
        <v/>
      </c>
      <c r="P2660" s="18" t="str">
        <f>IF(M2660=0,"",IF(N2660-Master!$A$6&lt;0,"0",IF(M2660&lt;=Master!$A$6,(N2660-Master!$A$6),O2660)))</f>
        <v/>
      </c>
      <c r="Q2660" s="104"/>
      <c r="R2660" s="18" t="str">
        <f t="shared" si="248"/>
        <v/>
      </c>
      <c r="S2660" s="43">
        <f t="shared" si="250"/>
        <v>0</v>
      </c>
      <c r="T2660" s="36" t="str">
        <f t="shared" si="246"/>
        <v/>
      </c>
      <c r="U2660" s="43">
        <f t="shared" si="251"/>
        <v>0</v>
      </c>
      <c r="V2660" s="36" t="str">
        <f t="shared" si="247"/>
        <v/>
      </c>
    </row>
    <row r="2661" spans="1:22" x14ac:dyDescent="0.2">
      <c r="A2661" s="13"/>
      <c r="B2661" s="1"/>
      <c r="C2661" s="1"/>
      <c r="D2661" s="1"/>
      <c r="E2661" s="1"/>
      <c r="F2661" s="1"/>
      <c r="G2661" s="13"/>
      <c r="H2661" s="13"/>
      <c r="I2661" s="47"/>
      <c r="J2661" s="9"/>
      <c r="K2661" s="9"/>
      <c r="L2661" s="14"/>
      <c r="M2661" s="41"/>
      <c r="N2661" s="15"/>
      <c r="O2661" s="17" t="str">
        <f t="shared" si="249"/>
        <v/>
      </c>
      <c r="P2661" s="18" t="str">
        <f>IF(M2661=0,"",IF(N2661-Master!$A$6&lt;0,"0",IF(M2661&lt;=Master!$A$6,(N2661-Master!$A$6),O2661)))</f>
        <v/>
      </c>
      <c r="Q2661" s="104"/>
      <c r="R2661" s="18" t="str">
        <f t="shared" si="248"/>
        <v/>
      </c>
      <c r="S2661" s="43">
        <f t="shared" si="250"/>
        <v>0</v>
      </c>
      <c r="T2661" s="36" t="str">
        <f t="shared" si="246"/>
        <v/>
      </c>
      <c r="U2661" s="43">
        <f t="shared" si="251"/>
        <v>0</v>
      </c>
      <c r="V2661" s="36" t="str">
        <f t="shared" si="247"/>
        <v/>
      </c>
    </row>
    <row r="2662" spans="1:22" x14ac:dyDescent="0.2">
      <c r="A2662" s="13"/>
      <c r="B2662" s="1"/>
      <c r="C2662" s="1"/>
      <c r="D2662" s="1"/>
      <c r="E2662" s="1"/>
      <c r="F2662" s="1"/>
      <c r="G2662" s="13"/>
      <c r="H2662" s="13"/>
      <c r="I2662" s="47"/>
      <c r="J2662" s="9"/>
      <c r="K2662" s="9"/>
      <c r="L2662" s="14"/>
      <c r="M2662" s="41"/>
      <c r="N2662" s="15"/>
      <c r="O2662" s="17" t="str">
        <f t="shared" si="249"/>
        <v/>
      </c>
      <c r="P2662" s="18" t="str">
        <f>IF(M2662=0,"",IF(N2662-Master!$A$6&lt;0,"0",IF(M2662&lt;=Master!$A$6,(N2662-Master!$A$6),O2662)))</f>
        <v/>
      </c>
      <c r="Q2662" s="104"/>
      <c r="R2662" s="18" t="str">
        <f t="shared" si="248"/>
        <v/>
      </c>
      <c r="S2662" s="43">
        <f t="shared" si="250"/>
        <v>0</v>
      </c>
      <c r="T2662" s="36" t="str">
        <f t="shared" si="246"/>
        <v/>
      </c>
      <c r="U2662" s="43">
        <f t="shared" si="251"/>
        <v>0</v>
      </c>
      <c r="V2662" s="36" t="str">
        <f t="shared" si="247"/>
        <v/>
      </c>
    </row>
    <row r="2663" spans="1:22" x14ac:dyDescent="0.2">
      <c r="A2663" s="13"/>
      <c r="B2663" s="1"/>
      <c r="C2663" s="1"/>
      <c r="D2663" s="1"/>
      <c r="E2663" s="1"/>
      <c r="F2663" s="1"/>
      <c r="G2663" s="13"/>
      <c r="H2663" s="13"/>
      <c r="I2663" s="47"/>
      <c r="J2663" s="9"/>
      <c r="K2663" s="9"/>
      <c r="L2663" s="14"/>
      <c r="M2663" s="41"/>
      <c r="N2663" s="15"/>
      <c r="O2663" s="17" t="str">
        <f t="shared" si="249"/>
        <v/>
      </c>
      <c r="P2663" s="18" t="str">
        <f>IF(M2663=0,"",IF(N2663-Master!$A$6&lt;0,"0",IF(M2663&lt;=Master!$A$6,(N2663-Master!$A$6),O2663)))</f>
        <v/>
      </c>
      <c r="Q2663" s="104"/>
      <c r="R2663" s="18" t="str">
        <f t="shared" si="248"/>
        <v/>
      </c>
      <c r="S2663" s="43">
        <f t="shared" si="250"/>
        <v>0</v>
      </c>
      <c r="T2663" s="36" t="str">
        <f t="shared" si="246"/>
        <v/>
      </c>
      <c r="U2663" s="43">
        <f t="shared" si="251"/>
        <v>0</v>
      </c>
      <c r="V2663" s="36" t="str">
        <f t="shared" si="247"/>
        <v/>
      </c>
    </row>
    <row r="2664" spans="1:22" x14ac:dyDescent="0.2">
      <c r="A2664" s="13"/>
      <c r="B2664" s="1"/>
      <c r="C2664" s="1"/>
      <c r="D2664" s="1"/>
      <c r="E2664" s="1"/>
      <c r="F2664" s="1"/>
      <c r="G2664" s="13"/>
      <c r="H2664" s="13"/>
      <c r="I2664" s="47"/>
      <c r="J2664" s="9"/>
      <c r="K2664" s="9"/>
      <c r="L2664" s="14"/>
      <c r="M2664" s="41"/>
      <c r="N2664" s="15"/>
      <c r="O2664" s="17" t="str">
        <f t="shared" si="249"/>
        <v/>
      </c>
      <c r="P2664" s="18" t="str">
        <f>IF(M2664=0,"",IF(N2664-Master!$A$6&lt;0,"0",IF(M2664&lt;=Master!$A$6,(N2664-Master!$A$6),O2664)))</f>
        <v/>
      </c>
      <c r="Q2664" s="104"/>
      <c r="R2664" s="18" t="str">
        <f t="shared" si="248"/>
        <v/>
      </c>
      <c r="S2664" s="43">
        <f t="shared" si="250"/>
        <v>0</v>
      </c>
      <c r="T2664" s="36" t="str">
        <f t="shared" si="246"/>
        <v/>
      </c>
      <c r="U2664" s="43">
        <f t="shared" si="251"/>
        <v>0</v>
      </c>
      <c r="V2664" s="36" t="str">
        <f t="shared" si="247"/>
        <v/>
      </c>
    </row>
    <row r="2665" spans="1:22" x14ac:dyDescent="0.2">
      <c r="A2665" s="13"/>
      <c r="B2665" s="1"/>
      <c r="C2665" s="1"/>
      <c r="D2665" s="1"/>
      <c r="E2665" s="1"/>
      <c r="F2665" s="1"/>
      <c r="G2665" s="13"/>
      <c r="H2665" s="13"/>
      <c r="I2665" s="47"/>
      <c r="J2665" s="9"/>
      <c r="K2665" s="9"/>
      <c r="L2665" s="14"/>
      <c r="M2665" s="41"/>
      <c r="N2665" s="15"/>
      <c r="O2665" s="17" t="str">
        <f t="shared" si="249"/>
        <v/>
      </c>
      <c r="P2665" s="18" t="str">
        <f>IF(M2665=0,"",IF(N2665-Master!$A$6&lt;0,"0",IF(M2665&lt;=Master!$A$6,(N2665-Master!$A$6),O2665)))</f>
        <v/>
      </c>
      <c r="Q2665" s="104"/>
      <c r="R2665" s="18" t="str">
        <f t="shared" si="248"/>
        <v/>
      </c>
      <c r="S2665" s="43">
        <f t="shared" si="250"/>
        <v>0</v>
      </c>
      <c r="T2665" s="36" t="str">
        <f t="shared" si="246"/>
        <v/>
      </c>
      <c r="U2665" s="43">
        <f t="shared" si="251"/>
        <v>0</v>
      </c>
      <c r="V2665" s="36" t="str">
        <f t="shared" si="247"/>
        <v/>
      </c>
    </row>
    <row r="2666" spans="1:22" x14ac:dyDescent="0.2">
      <c r="A2666" s="13"/>
      <c r="B2666" s="1"/>
      <c r="C2666" s="1"/>
      <c r="D2666" s="1"/>
      <c r="E2666" s="1"/>
      <c r="F2666" s="1"/>
      <c r="G2666" s="13"/>
      <c r="H2666" s="13"/>
      <c r="I2666" s="47"/>
      <c r="J2666" s="9"/>
      <c r="K2666" s="9"/>
      <c r="L2666" s="14"/>
      <c r="M2666" s="41"/>
      <c r="N2666" s="15"/>
      <c r="O2666" s="17" t="str">
        <f t="shared" si="249"/>
        <v/>
      </c>
      <c r="P2666" s="18" t="str">
        <f>IF(M2666=0,"",IF(N2666-Master!$A$6&lt;0,"0",IF(M2666&lt;=Master!$A$6,(N2666-Master!$A$6),O2666)))</f>
        <v/>
      </c>
      <c r="Q2666" s="104"/>
      <c r="R2666" s="18" t="str">
        <f t="shared" si="248"/>
        <v/>
      </c>
      <c r="S2666" s="43">
        <f t="shared" si="250"/>
        <v>0</v>
      </c>
      <c r="T2666" s="36" t="str">
        <f t="shared" si="246"/>
        <v/>
      </c>
      <c r="U2666" s="43">
        <f t="shared" si="251"/>
        <v>0</v>
      </c>
      <c r="V2666" s="36" t="str">
        <f t="shared" si="247"/>
        <v/>
      </c>
    </row>
    <row r="2667" spans="1:22" x14ac:dyDescent="0.2">
      <c r="A2667" s="13"/>
      <c r="B2667" s="1"/>
      <c r="C2667" s="1"/>
      <c r="D2667" s="1"/>
      <c r="E2667" s="1"/>
      <c r="F2667" s="1"/>
      <c r="G2667" s="13"/>
      <c r="H2667" s="13"/>
      <c r="I2667" s="47"/>
      <c r="J2667" s="9"/>
      <c r="K2667" s="9"/>
      <c r="L2667" s="14"/>
      <c r="M2667" s="41"/>
      <c r="N2667" s="15"/>
      <c r="O2667" s="17" t="str">
        <f t="shared" si="249"/>
        <v/>
      </c>
      <c r="P2667" s="18" t="str">
        <f>IF(M2667=0,"",IF(N2667-Master!$A$6&lt;0,"0",IF(M2667&lt;=Master!$A$6,(N2667-Master!$A$6),O2667)))</f>
        <v/>
      </c>
      <c r="Q2667" s="104"/>
      <c r="R2667" s="18" t="str">
        <f t="shared" si="248"/>
        <v/>
      </c>
      <c r="S2667" s="43">
        <f t="shared" si="250"/>
        <v>0</v>
      </c>
      <c r="T2667" s="36" t="str">
        <f t="shared" si="246"/>
        <v/>
      </c>
      <c r="U2667" s="43">
        <f t="shared" si="251"/>
        <v>0</v>
      </c>
      <c r="V2667" s="36" t="str">
        <f t="shared" si="247"/>
        <v/>
      </c>
    </row>
    <row r="2668" spans="1:22" x14ac:dyDescent="0.2">
      <c r="A2668" s="13"/>
      <c r="B2668" s="1"/>
      <c r="C2668" s="1"/>
      <c r="D2668" s="1"/>
      <c r="E2668" s="1"/>
      <c r="F2668" s="1"/>
      <c r="G2668" s="13"/>
      <c r="H2668" s="13"/>
      <c r="I2668" s="47"/>
      <c r="J2668" s="9"/>
      <c r="K2668" s="9"/>
      <c r="L2668" s="14"/>
      <c r="M2668" s="41"/>
      <c r="N2668" s="15"/>
      <c r="O2668" s="17" t="str">
        <f t="shared" si="249"/>
        <v/>
      </c>
      <c r="P2668" s="18" t="str">
        <f>IF(M2668=0,"",IF(N2668-Master!$A$6&lt;0,"0",IF(M2668&lt;=Master!$A$6,(N2668-Master!$A$6),O2668)))</f>
        <v/>
      </c>
      <c r="Q2668" s="104"/>
      <c r="R2668" s="18" t="str">
        <f t="shared" si="248"/>
        <v/>
      </c>
      <c r="S2668" s="43">
        <f t="shared" si="250"/>
        <v>0</v>
      </c>
      <c r="T2668" s="36" t="str">
        <f t="shared" si="246"/>
        <v/>
      </c>
      <c r="U2668" s="43">
        <f t="shared" si="251"/>
        <v>0</v>
      </c>
      <c r="V2668" s="36" t="str">
        <f t="shared" si="247"/>
        <v/>
      </c>
    </row>
    <row r="2669" spans="1:22" x14ac:dyDescent="0.2">
      <c r="A2669" s="13"/>
      <c r="B2669" s="1"/>
      <c r="C2669" s="1"/>
      <c r="D2669" s="1"/>
      <c r="E2669" s="1"/>
      <c r="F2669" s="1"/>
      <c r="G2669" s="13"/>
      <c r="H2669" s="13"/>
      <c r="I2669" s="47"/>
      <c r="J2669" s="9"/>
      <c r="K2669" s="9"/>
      <c r="L2669" s="14"/>
      <c r="M2669" s="41"/>
      <c r="N2669" s="15"/>
      <c r="O2669" s="17" t="str">
        <f t="shared" si="249"/>
        <v/>
      </c>
      <c r="P2669" s="18" t="str">
        <f>IF(M2669=0,"",IF(N2669-Master!$A$6&lt;0,"0",IF(M2669&lt;=Master!$A$6,(N2669-Master!$A$6),O2669)))</f>
        <v/>
      </c>
      <c r="Q2669" s="104"/>
      <c r="R2669" s="18" t="str">
        <f t="shared" si="248"/>
        <v/>
      </c>
      <c r="S2669" s="43">
        <f t="shared" si="250"/>
        <v>0</v>
      </c>
      <c r="T2669" s="36" t="str">
        <f t="shared" si="246"/>
        <v/>
      </c>
      <c r="U2669" s="43">
        <f t="shared" si="251"/>
        <v>0</v>
      </c>
      <c r="V2669" s="36" t="str">
        <f t="shared" si="247"/>
        <v/>
      </c>
    </row>
    <row r="2670" spans="1:22" x14ac:dyDescent="0.2">
      <c r="A2670" s="13"/>
      <c r="B2670" s="1"/>
      <c r="C2670" s="1"/>
      <c r="D2670" s="1"/>
      <c r="E2670" s="1"/>
      <c r="F2670" s="1"/>
      <c r="G2670" s="13"/>
      <c r="H2670" s="13"/>
      <c r="I2670" s="47"/>
      <c r="J2670" s="9"/>
      <c r="K2670" s="9"/>
      <c r="L2670" s="14"/>
      <c r="M2670" s="41"/>
      <c r="N2670" s="15"/>
      <c r="O2670" s="17" t="str">
        <f t="shared" si="249"/>
        <v/>
      </c>
      <c r="P2670" s="18" t="str">
        <f>IF(M2670=0,"",IF(N2670-Master!$A$6&lt;0,"0",IF(M2670&lt;=Master!$A$6,(N2670-Master!$A$6),O2670)))</f>
        <v/>
      </c>
      <c r="Q2670" s="104"/>
      <c r="R2670" s="18" t="str">
        <f t="shared" si="248"/>
        <v/>
      </c>
      <c r="S2670" s="43">
        <f t="shared" si="250"/>
        <v>0</v>
      </c>
      <c r="T2670" s="36" t="str">
        <f t="shared" si="246"/>
        <v/>
      </c>
      <c r="U2670" s="43">
        <f t="shared" si="251"/>
        <v>0</v>
      </c>
      <c r="V2670" s="36" t="str">
        <f t="shared" si="247"/>
        <v/>
      </c>
    </row>
    <row r="2671" spans="1:22" x14ac:dyDescent="0.2">
      <c r="A2671" s="13"/>
      <c r="B2671" s="1"/>
      <c r="C2671" s="1"/>
      <c r="D2671" s="1"/>
      <c r="E2671" s="1"/>
      <c r="F2671" s="1"/>
      <c r="G2671" s="13"/>
      <c r="H2671" s="13"/>
      <c r="I2671" s="47"/>
      <c r="J2671" s="9"/>
      <c r="K2671" s="9"/>
      <c r="L2671" s="14"/>
      <c r="M2671" s="41"/>
      <c r="N2671" s="15"/>
      <c r="O2671" s="17" t="str">
        <f t="shared" si="249"/>
        <v/>
      </c>
      <c r="P2671" s="18" t="str">
        <f>IF(M2671=0,"",IF(N2671-Master!$A$6&lt;0,"0",IF(M2671&lt;=Master!$A$6,(N2671-Master!$A$6),O2671)))</f>
        <v/>
      </c>
      <c r="Q2671" s="104"/>
      <c r="R2671" s="18" t="str">
        <f t="shared" si="248"/>
        <v/>
      </c>
      <c r="S2671" s="43">
        <f t="shared" si="250"/>
        <v>0</v>
      </c>
      <c r="T2671" s="36" t="str">
        <f t="shared" si="246"/>
        <v/>
      </c>
      <c r="U2671" s="43">
        <f t="shared" si="251"/>
        <v>0</v>
      </c>
      <c r="V2671" s="36" t="str">
        <f t="shared" si="247"/>
        <v/>
      </c>
    </row>
    <row r="2672" spans="1:22" x14ac:dyDescent="0.2">
      <c r="A2672" s="13"/>
      <c r="B2672" s="1"/>
      <c r="C2672" s="1"/>
      <c r="D2672" s="1"/>
      <c r="E2672" s="1"/>
      <c r="F2672" s="1"/>
      <c r="G2672" s="13"/>
      <c r="H2672" s="13"/>
      <c r="I2672" s="47"/>
      <c r="J2672" s="9"/>
      <c r="K2672" s="9"/>
      <c r="L2672" s="14"/>
      <c r="M2672" s="41"/>
      <c r="N2672" s="15"/>
      <c r="O2672" s="17" t="str">
        <f t="shared" si="249"/>
        <v/>
      </c>
      <c r="P2672" s="18" t="str">
        <f>IF(M2672=0,"",IF(N2672-Master!$A$6&lt;0,"0",IF(M2672&lt;=Master!$A$6,(N2672-Master!$A$6),O2672)))</f>
        <v/>
      </c>
      <c r="Q2672" s="104"/>
      <c r="R2672" s="18" t="str">
        <f t="shared" si="248"/>
        <v/>
      </c>
      <c r="S2672" s="43">
        <f t="shared" si="250"/>
        <v>0</v>
      </c>
      <c r="T2672" s="36" t="str">
        <f t="shared" si="246"/>
        <v/>
      </c>
      <c r="U2672" s="43">
        <f t="shared" si="251"/>
        <v>0</v>
      </c>
      <c r="V2672" s="36" t="str">
        <f t="shared" si="247"/>
        <v/>
      </c>
    </row>
    <row r="2673" spans="1:22" x14ac:dyDescent="0.2">
      <c r="A2673" s="13"/>
      <c r="B2673" s="1"/>
      <c r="C2673" s="1"/>
      <c r="D2673" s="1"/>
      <c r="E2673" s="1"/>
      <c r="F2673" s="1"/>
      <c r="G2673" s="13"/>
      <c r="H2673" s="13"/>
      <c r="I2673" s="47"/>
      <c r="J2673" s="9"/>
      <c r="K2673" s="9"/>
      <c r="L2673" s="14"/>
      <c r="M2673" s="41"/>
      <c r="N2673" s="15"/>
      <c r="O2673" s="17" t="str">
        <f t="shared" si="249"/>
        <v/>
      </c>
      <c r="P2673" s="18" t="str">
        <f>IF(M2673=0,"",IF(N2673-Master!$A$6&lt;0,"0",IF(M2673&lt;=Master!$A$6,(N2673-Master!$A$6),O2673)))</f>
        <v/>
      </c>
      <c r="Q2673" s="104"/>
      <c r="R2673" s="18" t="str">
        <f t="shared" si="248"/>
        <v/>
      </c>
      <c r="S2673" s="43">
        <f t="shared" si="250"/>
        <v>0</v>
      </c>
      <c r="T2673" s="36" t="str">
        <f t="shared" si="246"/>
        <v/>
      </c>
      <c r="U2673" s="43">
        <f t="shared" si="251"/>
        <v>0</v>
      </c>
      <c r="V2673" s="36" t="str">
        <f t="shared" si="247"/>
        <v/>
      </c>
    </row>
    <row r="2674" spans="1:22" x14ac:dyDescent="0.2">
      <c r="A2674" s="13"/>
      <c r="B2674" s="1"/>
      <c r="C2674" s="1"/>
      <c r="D2674" s="1"/>
      <c r="E2674" s="1"/>
      <c r="F2674" s="1"/>
      <c r="G2674" s="13"/>
      <c r="H2674" s="13"/>
      <c r="I2674" s="47"/>
      <c r="J2674" s="9"/>
      <c r="K2674" s="9"/>
      <c r="L2674" s="14"/>
      <c r="M2674" s="41"/>
      <c r="N2674" s="15"/>
      <c r="O2674" s="17" t="str">
        <f t="shared" si="249"/>
        <v/>
      </c>
      <c r="P2674" s="18" t="str">
        <f>IF(M2674=0,"",IF(N2674-Master!$A$6&lt;0,"0",IF(M2674&lt;=Master!$A$6,(N2674-Master!$A$6),O2674)))</f>
        <v/>
      </c>
      <c r="Q2674" s="104"/>
      <c r="R2674" s="18" t="str">
        <f t="shared" si="248"/>
        <v/>
      </c>
      <c r="S2674" s="43">
        <f t="shared" si="250"/>
        <v>0</v>
      </c>
      <c r="T2674" s="36" t="str">
        <f t="shared" si="246"/>
        <v/>
      </c>
      <c r="U2674" s="43">
        <f t="shared" si="251"/>
        <v>0</v>
      </c>
      <c r="V2674" s="36" t="str">
        <f t="shared" si="247"/>
        <v/>
      </c>
    </row>
    <row r="2675" spans="1:22" x14ac:dyDescent="0.2">
      <c r="A2675" s="13"/>
      <c r="B2675" s="1"/>
      <c r="C2675" s="1"/>
      <c r="D2675" s="1"/>
      <c r="E2675" s="1"/>
      <c r="F2675" s="1"/>
      <c r="G2675" s="13"/>
      <c r="H2675" s="13"/>
      <c r="I2675" s="47"/>
      <c r="J2675" s="9"/>
      <c r="K2675" s="9"/>
      <c r="L2675" s="14"/>
      <c r="M2675" s="41"/>
      <c r="N2675" s="15"/>
      <c r="O2675" s="17" t="str">
        <f t="shared" si="249"/>
        <v/>
      </c>
      <c r="P2675" s="18" t="str">
        <f>IF(M2675=0,"",IF(N2675-Master!$A$6&lt;0,"0",IF(M2675&lt;=Master!$A$6,(N2675-Master!$A$6),O2675)))</f>
        <v/>
      </c>
      <c r="Q2675" s="104"/>
      <c r="R2675" s="18" t="str">
        <f t="shared" si="248"/>
        <v/>
      </c>
      <c r="S2675" s="43">
        <f t="shared" si="250"/>
        <v>0</v>
      </c>
      <c r="T2675" s="36" t="str">
        <f t="shared" si="246"/>
        <v/>
      </c>
      <c r="U2675" s="43">
        <f t="shared" si="251"/>
        <v>0</v>
      </c>
      <c r="V2675" s="36" t="str">
        <f t="shared" si="247"/>
        <v/>
      </c>
    </row>
    <row r="2676" spans="1:22" x14ac:dyDescent="0.2">
      <c r="A2676" s="13"/>
      <c r="B2676" s="1"/>
      <c r="C2676" s="1"/>
      <c r="D2676" s="1"/>
      <c r="E2676" s="1"/>
      <c r="F2676" s="1"/>
      <c r="G2676" s="13"/>
      <c r="H2676" s="13"/>
      <c r="I2676" s="47"/>
      <c r="J2676" s="9"/>
      <c r="K2676" s="9"/>
      <c r="L2676" s="14"/>
      <c r="M2676" s="41"/>
      <c r="N2676" s="15"/>
      <c r="O2676" s="17" t="str">
        <f t="shared" si="249"/>
        <v/>
      </c>
      <c r="P2676" s="18" t="str">
        <f>IF(M2676=0,"",IF(N2676-Master!$A$6&lt;0,"0",IF(M2676&lt;=Master!$A$6,(N2676-Master!$A$6),O2676)))</f>
        <v/>
      </c>
      <c r="Q2676" s="104"/>
      <c r="R2676" s="18" t="str">
        <f t="shared" si="248"/>
        <v/>
      </c>
      <c r="S2676" s="43">
        <f t="shared" si="250"/>
        <v>0</v>
      </c>
      <c r="T2676" s="36" t="str">
        <f t="shared" si="246"/>
        <v/>
      </c>
      <c r="U2676" s="43">
        <f t="shared" si="251"/>
        <v>0</v>
      </c>
      <c r="V2676" s="36" t="str">
        <f t="shared" si="247"/>
        <v/>
      </c>
    </row>
    <row r="2677" spans="1:22" x14ac:dyDescent="0.2">
      <c r="A2677" s="13"/>
      <c r="B2677" s="1"/>
      <c r="C2677" s="1"/>
      <c r="D2677" s="1"/>
      <c r="E2677" s="1"/>
      <c r="F2677" s="1"/>
      <c r="G2677" s="13"/>
      <c r="H2677" s="13"/>
      <c r="I2677" s="47"/>
      <c r="J2677" s="9"/>
      <c r="K2677" s="9"/>
      <c r="L2677" s="14"/>
      <c r="M2677" s="41"/>
      <c r="N2677" s="15"/>
      <c r="O2677" s="17" t="str">
        <f t="shared" si="249"/>
        <v/>
      </c>
      <c r="P2677" s="18" t="str">
        <f>IF(M2677=0,"",IF(N2677-Master!$A$6&lt;0,"0",IF(M2677&lt;=Master!$A$6,(N2677-Master!$A$6),O2677)))</f>
        <v/>
      </c>
      <c r="Q2677" s="104"/>
      <c r="R2677" s="18" t="str">
        <f t="shared" si="248"/>
        <v/>
      </c>
      <c r="S2677" s="43">
        <f t="shared" si="250"/>
        <v>0</v>
      </c>
      <c r="T2677" s="36" t="str">
        <f t="shared" si="246"/>
        <v/>
      </c>
      <c r="U2677" s="43">
        <f t="shared" si="251"/>
        <v>0</v>
      </c>
      <c r="V2677" s="36" t="str">
        <f t="shared" si="247"/>
        <v/>
      </c>
    </row>
    <row r="2678" spans="1:22" x14ac:dyDescent="0.2">
      <c r="A2678" s="13"/>
      <c r="B2678" s="1"/>
      <c r="C2678" s="1"/>
      <c r="D2678" s="1"/>
      <c r="E2678" s="1"/>
      <c r="F2678" s="1"/>
      <c r="G2678" s="13"/>
      <c r="H2678" s="13"/>
      <c r="I2678" s="47"/>
      <c r="J2678" s="9"/>
      <c r="K2678" s="9"/>
      <c r="L2678" s="14"/>
      <c r="M2678" s="41"/>
      <c r="N2678" s="15"/>
      <c r="O2678" s="17" t="str">
        <f t="shared" si="249"/>
        <v/>
      </c>
      <c r="P2678" s="18" t="str">
        <f>IF(M2678=0,"",IF(N2678-Master!$A$6&lt;0,"0",IF(M2678&lt;=Master!$A$6,(N2678-Master!$A$6),O2678)))</f>
        <v/>
      </c>
      <c r="Q2678" s="104"/>
      <c r="R2678" s="18" t="str">
        <f t="shared" si="248"/>
        <v/>
      </c>
      <c r="S2678" s="43">
        <f t="shared" si="250"/>
        <v>0</v>
      </c>
      <c r="T2678" s="36" t="str">
        <f t="shared" si="246"/>
        <v/>
      </c>
      <c r="U2678" s="43">
        <f t="shared" si="251"/>
        <v>0</v>
      </c>
      <c r="V2678" s="36" t="str">
        <f t="shared" si="247"/>
        <v/>
      </c>
    </row>
    <row r="2679" spans="1:22" x14ac:dyDescent="0.2">
      <c r="A2679" s="13"/>
      <c r="B2679" s="1"/>
      <c r="C2679" s="1"/>
      <c r="D2679" s="1"/>
      <c r="E2679" s="1"/>
      <c r="F2679" s="1"/>
      <c r="G2679" s="13"/>
      <c r="H2679" s="13"/>
      <c r="I2679" s="47"/>
      <c r="J2679" s="9"/>
      <c r="K2679" s="9"/>
      <c r="L2679" s="14"/>
      <c r="M2679" s="41"/>
      <c r="N2679" s="15"/>
      <c r="O2679" s="17" t="str">
        <f t="shared" si="249"/>
        <v/>
      </c>
      <c r="P2679" s="18" t="str">
        <f>IF(M2679=0,"",IF(N2679-Master!$A$6&lt;0,"0",IF(M2679&lt;=Master!$A$6,(N2679-Master!$A$6),O2679)))</f>
        <v/>
      </c>
      <c r="Q2679" s="104"/>
      <c r="R2679" s="18" t="str">
        <f t="shared" si="248"/>
        <v/>
      </c>
      <c r="S2679" s="43">
        <f t="shared" si="250"/>
        <v>0</v>
      </c>
      <c r="T2679" s="36" t="str">
        <f t="shared" si="246"/>
        <v/>
      </c>
      <c r="U2679" s="43">
        <f t="shared" si="251"/>
        <v>0</v>
      </c>
      <c r="V2679" s="36" t="str">
        <f t="shared" si="247"/>
        <v/>
      </c>
    </row>
    <row r="2680" spans="1:22" x14ac:dyDescent="0.2">
      <c r="A2680" s="13"/>
      <c r="B2680" s="1"/>
      <c r="C2680" s="1"/>
      <c r="D2680" s="1"/>
      <c r="E2680" s="1"/>
      <c r="F2680" s="1"/>
      <c r="G2680" s="13"/>
      <c r="H2680" s="13"/>
      <c r="I2680" s="47"/>
      <c r="J2680" s="9"/>
      <c r="K2680" s="9"/>
      <c r="L2680" s="14"/>
      <c r="M2680" s="41"/>
      <c r="N2680" s="15"/>
      <c r="O2680" s="17" t="str">
        <f t="shared" si="249"/>
        <v/>
      </c>
      <c r="P2680" s="18" t="str">
        <f>IF(M2680=0,"",IF(N2680-Master!$A$6&lt;0,"0",IF(M2680&lt;=Master!$A$6,(N2680-Master!$A$6),O2680)))</f>
        <v/>
      </c>
      <c r="Q2680" s="104"/>
      <c r="R2680" s="18" t="str">
        <f t="shared" si="248"/>
        <v/>
      </c>
      <c r="S2680" s="43">
        <f t="shared" si="250"/>
        <v>0</v>
      </c>
      <c r="T2680" s="36" t="str">
        <f t="shared" si="246"/>
        <v/>
      </c>
      <c r="U2680" s="43">
        <f t="shared" si="251"/>
        <v>0</v>
      </c>
      <c r="V2680" s="36" t="str">
        <f t="shared" si="247"/>
        <v/>
      </c>
    </row>
    <row r="2681" spans="1:22" x14ac:dyDescent="0.2">
      <c r="A2681" s="13"/>
      <c r="B2681" s="1"/>
      <c r="C2681" s="1"/>
      <c r="D2681" s="1"/>
      <c r="E2681" s="1"/>
      <c r="F2681" s="1"/>
      <c r="G2681" s="13"/>
      <c r="H2681" s="13"/>
      <c r="I2681" s="47"/>
      <c r="J2681" s="9"/>
      <c r="K2681" s="9"/>
      <c r="L2681" s="14"/>
      <c r="M2681" s="41"/>
      <c r="N2681" s="15"/>
      <c r="O2681" s="17" t="str">
        <f t="shared" si="249"/>
        <v/>
      </c>
      <c r="P2681" s="18" t="str">
        <f>IF(M2681=0,"",IF(N2681-Master!$A$6&lt;0,"0",IF(M2681&lt;=Master!$A$6,(N2681-Master!$A$6),O2681)))</f>
        <v/>
      </c>
      <c r="Q2681" s="104"/>
      <c r="R2681" s="18" t="str">
        <f t="shared" si="248"/>
        <v/>
      </c>
      <c r="S2681" s="43">
        <f t="shared" si="250"/>
        <v>0</v>
      </c>
      <c r="T2681" s="36" t="str">
        <f t="shared" si="246"/>
        <v/>
      </c>
      <c r="U2681" s="43">
        <f t="shared" si="251"/>
        <v>0</v>
      </c>
      <c r="V2681" s="36" t="str">
        <f t="shared" si="247"/>
        <v/>
      </c>
    </row>
    <row r="2682" spans="1:22" x14ac:dyDescent="0.2">
      <c r="A2682" s="13"/>
      <c r="B2682" s="1"/>
      <c r="C2682" s="1"/>
      <c r="D2682" s="1"/>
      <c r="E2682" s="1"/>
      <c r="F2682" s="1"/>
      <c r="G2682" s="13"/>
      <c r="H2682" s="13"/>
      <c r="I2682" s="47"/>
      <c r="J2682" s="9"/>
      <c r="K2682" s="9"/>
      <c r="L2682" s="14"/>
      <c r="M2682" s="41"/>
      <c r="N2682" s="15"/>
      <c r="O2682" s="17" t="str">
        <f t="shared" si="249"/>
        <v/>
      </c>
      <c r="P2682" s="18" t="str">
        <f>IF(M2682=0,"",IF(N2682-Master!$A$6&lt;0,"0",IF(M2682&lt;=Master!$A$6,(N2682-Master!$A$6),O2682)))</f>
        <v/>
      </c>
      <c r="Q2682" s="104"/>
      <c r="R2682" s="18" t="str">
        <f t="shared" si="248"/>
        <v/>
      </c>
      <c r="S2682" s="43">
        <f t="shared" si="250"/>
        <v>0</v>
      </c>
      <c r="T2682" s="36" t="str">
        <f t="shared" si="246"/>
        <v/>
      </c>
      <c r="U2682" s="43">
        <f t="shared" si="251"/>
        <v>0</v>
      </c>
      <c r="V2682" s="36" t="str">
        <f t="shared" si="247"/>
        <v/>
      </c>
    </row>
    <row r="2683" spans="1:22" x14ac:dyDescent="0.2">
      <c r="A2683" s="13"/>
      <c r="B2683" s="1"/>
      <c r="C2683" s="1"/>
      <c r="D2683" s="1"/>
      <c r="E2683" s="1"/>
      <c r="F2683" s="1"/>
      <c r="G2683" s="13"/>
      <c r="H2683" s="13"/>
      <c r="I2683" s="47"/>
      <c r="J2683" s="9"/>
      <c r="K2683" s="9"/>
      <c r="L2683" s="14"/>
      <c r="M2683" s="41"/>
      <c r="N2683" s="15"/>
      <c r="O2683" s="17" t="str">
        <f t="shared" si="249"/>
        <v/>
      </c>
      <c r="P2683" s="18" t="str">
        <f>IF(M2683=0,"",IF(N2683-Master!$A$6&lt;0,"0",IF(M2683&lt;=Master!$A$6,(N2683-Master!$A$6),O2683)))</f>
        <v/>
      </c>
      <c r="Q2683" s="104"/>
      <c r="R2683" s="18" t="str">
        <f t="shared" si="248"/>
        <v/>
      </c>
      <c r="S2683" s="43">
        <f t="shared" si="250"/>
        <v>0</v>
      </c>
      <c r="T2683" s="36" t="str">
        <f t="shared" si="246"/>
        <v/>
      </c>
      <c r="U2683" s="43">
        <f t="shared" si="251"/>
        <v>0</v>
      </c>
      <c r="V2683" s="36" t="str">
        <f t="shared" si="247"/>
        <v/>
      </c>
    </row>
    <row r="2684" spans="1:22" x14ac:dyDescent="0.2">
      <c r="A2684" s="13"/>
      <c r="B2684" s="1"/>
      <c r="C2684" s="1"/>
      <c r="D2684" s="1"/>
      <c r="E2684" s="1"/>
      <c r="F2684" s="1"/>
      <c r="G2684" s="13"/>
      <c r="H2684" s="13"/>
      <c r="I2684" s="47"/>
      <c r="J2684" s="9"/>
      <c r="K2684" s="9"/>
      <c r="L2684" s="14"/>
      <c r="M2684" s="41"/>
      <c r="N2684" s="15"/>
      <c r="O2684" s="17" t="str">
        <f t="shared" si="249"/>
        <v/>
      </c>
      <c r="P2684" s="18" t="str">
        <f>IF(M2684=0,"",IF(N2684-Master!$A$6&lt;0,"0",IF(M2684&lt;=Master!$A$6,(N2684-Master!$A$6),O2684)))</f>
        <v/>
      </c>
      <c r="Q2684" s="104"/>
      <c r="R2684" s="18" t="str">
        <f t="shared" si="248"/>
        <v/>
      </c>
      <c r="S2684" s="43">
        <f t="shared" si="250"/>
        <v>0</v>
      </c>
      <c r="T2684" s="36" t="str">
        <f t="shared" si="246"/>
        <v/>
      </c>
      <c r="U2684" s="43">
        <f t="shared" si="251"/>
        <v>0</v>
      </c>
      <c r="V2684" s="36" t="str">
        <f t="shared" si="247"/>
        <v/>
      </c>
    </row>
    <row r="2685" spans="1:22" x14ac:dyDescent="0.2">
      <c r="A2685" s="13"/>
      <c r="B2685" s="1"/>
      <c r="C2685" s="1"/>
      <c r="D2685" s="1"/>
      <c r="E2685" s="1"/>
      <c r="F2685" s="1"/>
      <c r="G2685" s="13"/>
      <c r="H2685" s="13"/>
      <c r="I2685" s="47"/>
      <c r="J2685" s="9"/>
      <c r="K2685" s="9"/>
      <c r="L2685" s="14"/>
      <c r="M2685" s="41"/>
      <c r="N2685" s="15"/>
      <c r="O2685" s="17" t="str">
        <f t="shared" si="249"/>
        <v/>
      </c>
      <c r="P2685" s="18" t="str">
        <f>IF(M2685=0,"",IF(N2685-Master!$A$6&lt;0,"0",IF(M2685&lt;=Master!$A$6,(N2685-Master!$A$6),O2685)))</f>
        <v/>
      </c>
      <c r="Q2685" s="104"/>
      <c r="R2685" s="18" t="str">
        <f t="shared" si="248"/>
        <v/>
      </c>
      <c r="S2685" s="43">
        <f t="shared" si="250"/>
        <v>0</v>
      </c>
      <c r="T2685" s="36" t="str">
        <f t="shared" si="246"/>
        <v/>
      </c>
      <c r="U2685" s="43">
        <f t="shared" si="251"/>
        <v>0</v>
      </c>
      <c r="V2685" s="36" t="str">
        <f t="shared" si="247"/>
        <v/>
      </c>
    </row>
    <row r="2686" spans="1:22" x14ac:dyDescent="0.2">
      <c r="A2686" s="13"/>
      <c r="B2686" s="1"/>
      <c r="C2686" s="1"/>
      <c r="D2686" s="1"/>
      <c r="E2686" s="1"/>
      <c r="F2686" s="1"/>
      <c r="G2686" s="13"/>
      <c r="H2686" s="13"/>
      <c r="I2686" s="47"/>
      <c r="J2686" s="9"/>
      <c r="K2686" s="9"/>
      <c r="L2686" s="14"/>
      <c r="M2686" s="41"/>
      <c r="N2686" s="15"/>
      <c r="O2686" s="17" t="str">
        <f t="shared" si="249"/>
        <v/>
      </c>
      <c r="P2686" s="18" t="str">
        <f>IF(M2686=0,"",IF(N2686-Master!$A$6&lt;0,"0",IF(M2686&lt;=Master!$A$6,(N2686-Master!$A$6),O2686)))</f>
        <v/>
      </c>
      <c r="Q2686" s="104"/>
      <c r="R2686" s="18" t="str">
        <f t="shared" si="248"/>
        <v/>
      </c>
      <c r="S2686" s="43">
        <f t="shared" si="250"/>
        <v>0</v>
      </c>
      <c r="T2686" s="36" t="str">
        <f t="shared" si="246"/>
        <v/>
      </c>
      <c r="U2686" s="43">
        <f t="shared" si="251"/>
        <v>0</v>
      </c>
      <c r="V2686" s="36" t="str">
        <f t="shared" si="247"/>
        <v/>
      </c>
    </row>
    <row r="2687" spans="1:22" x14ac:dyDescent="0.2">
      <c r="A2687" s="13"/>
      <c r="B2687" s="1"/>
      <c r="C2687" s="1"/>
      <c r="D2687" s="1"/>
      <c r="E2687" s="1"/>
      <c r="F2687" s="1"/>
      <c r="G2687" s="13"/>
      <c r="H2687" s="13"/>
      <c r="I2687" s="47"/>
      <c r="J2687" s="9"/>
      <c r="K2687" s="9"/>
      <c r="L2687" s="14"/>
      <c r="M2687" s="41"/>
      <c r="N2687" s="15"/>
      <c r="O2687" s="17" t="str">
        <f t="shared" si="249"/>
        <v/>
      </c>
      <c r="P2687" s="18" t="str">
        <f>IF(M2687=0,"",IF(N2687-Master!$A$6&lt;0,"0",IF(M2687&lt;=Master!$A$6,(N2687-Master!$A$6),O2687)))</f>
        <v/>
      </c>
      <c r="Q2687" s="104"/>
      <c r="R2687" s="18" t="str">
        <f t="shared" si="248"/>
        <v/>
      </c>
      <c r="S2687" s="43">
        <f t="shared" si="250"/>
        <v>0</v>
      </c>
      <c r="T2687" s="36" t="str">
        <f t="shared" si="246"/>
        <v/>
      </c>
      <c r="U2687" s="43">
        <f t="shared" si="251"/>
        <v>0</v>
      </c>
      <c r="V2687" s="36" t="str">
        <f t="shared" si="247"/>
        <v/>
      </c>
    </row>
    <row r="2688" spans="1:22" x14ac:dyDescent="0.2">
      <c r="A2688" s="13"/>
      <c r="B2688" s="1"/>
      <c r="C2688" s="1"/>
      <c r="D2688" s="1"/>
      <c r="E2688" s="1"/>
      <c r="F2688" s="1"/>
      <c r="G2688" s="13"/>
      <c r="H2688" s="13"/>
      <c r="I2688" s="47"/>
      <c r="J2688" s="9"/>
      <c r="K2688" s="9"/>
      <c r="L2688" s="14"/>
      <c r="M2688" s="41"/>
      <c r="N2688" s="15"/>
      <c r="O2688" s="17" t="str">
        <f t="shared" si="249"/>
        <v/>
      </c>
      <c r="P2688" s="18" t="str">
        <f>IF(M2688=0,"",IF(N2688-Master!$A$6&lt;0,"0",IF(M2688&lt;=Master!$A$6,(N2688-Master!$A$6),O2688)))</f>
        <v/>
      </c>
      <c r="Q2688" s="104"/>
      <c r="R2688" s="18" t="str">
        <f t="shared" si="248"/>
        <v/>
      </c>
      <c r="S2688" s="43">
        <f t="shared" si="250"/>
        <v>0</v>
      </c>
      <c r="T2688" s="36" t="str">
        <f t="shared" si="246"/>
        <v/>
      </c>
      <c r="U2688" s="43">
        <f t="shared" si="251"/>
        <v>0</v>
      </c>
      <c r="V2688" s="36" t="str">
        <f t="shared" si="247"/>
        <v/>
      </c>
    </row>
    <row r="2689" spans="1:22" x14ac:dyDescent="0.2">
      <c r="A2689" s="13"/>
      <c r="B2689" s="1"/>
      <c r="C2689" s="1"/>
      <c r="D2689" s="1"/>
      <c r="E2689" s="1"/>
      <c r="F2689" s="1"/>
      <c r="G2689" s="13"/>
      <c r="H2689" s="13"/>
      <c r="I2689" s="47"/>
      <c r="J2689" s="9"/>
      <c r="K2689" s="9"/>
      <c r="L2689" s="14"/>
      <c r="M2689" s="41"/>
      <c r="N2689" s="15"/>
      <c r="O2689" s="17" t="str">
        <f t="shared" si="249"/>
        <v/>
      </c>
      <c r="P2689" s="18" t="str">
        <f>IF(M2689=0,"",IF(N2689-Master!$A$6&lt;0,"0",IF(M2689&lt;=Master!$A$6,(N2689-Master!$A$6),O2689)))</f>
        <v/>
      </c>
      <c r="Q2689" s="104"/>
      <c r="R2689" s="18" t="str">
        <f t="shared" si="248"/>
        <v/>
      </c>
      <c r="S2689" s="43">
        <f t="shared" si="250"/>
        <v>0</v>
      </c>
      <c r="T2689" s="36" t="str">
        <f t="shared" si="246"/>
        <v/>
      </c>
      <c r="U2689" s="43">
        <f t="shared" si="251"/>
        <v>0</v>
      </c>
      <c r="V2689" s="36" t="str">
        <f t="shared" si="247"/>
        <v/>
      </c>
    </row>
    <row r="2690" spans="1:22" x14ac:dyDescent="0.2">
      <c r="A2690" s="13"/>
      <c r="B2690" s="1"/>
      <c r="C2690" s="1"/>
      <c r="D2690" s="1"/>
      <c r="E2690" s="1"/>
      <c r="F2690" s="1"/>
      <c r="G2690" s="13"/>
      <c r="H2690" s="13"/>
      <c r="I2690" s="47"/>
      <c r="J2690" s="9"/>
      <c r="K2690" s="9"/>
      <c r="L2690" s="14"/>
      <c r="M2690" s="41"/>
      <c r="N2690" s="15"/>
      <c r="O2690" s="17" t="str">
        <f t="shared" si="249"/>
        <v/>
      </c>
      <c r="P2690" s="18" t="str">
        <f>IF(M2690=0,"",IF(N2690-Master!$A$6&lt;0,"0",IF(M2690&lt;=Master!$A$6,(N2690-Master!$A$6),O2690)))</f>
        <v/>
      </c>
      <c r="Q2690" s="104"/>
      <c r="R2690" s="18" t="str">
        <f t="shared" si="248"/>
        <v/>
      </c>
      <c r="S2690" s="43">
        <f t="shared" si="250"/>
        <v>0</v>
      </c>
      <c r="T2690" s="36" t="str">
        <f t="shared" si="246"/>
        <v/>
      </c>
      <c r="U2690" s="43">
        <f t="shared" si="251"/>
        <v>0</v>
      </c>
      <c r="V2690" s="36" t="str">
        <f t="shared" si="247"/>
        <v/>
      </c>
    </row>
    <row r="2691" spans="1:22" x14ac:dyDescent="0.2">
      <c r="A2691" s="13"/>
      <c r="B2691" s="1"/>
      <c r="C2691" s="1"/>
      <c r="D2691" s="1"/>
      <c r="E2691" s="1"/>
      <c r="F2691" s="1"/>
      <c r="G2691" s="13"/>
      <c r="H2691" s="13"/>
      <c r="I2691" s="47"/>
      <c r="J2691" s="9"/>
      <c r="K2691" s="9"/>
      <c r="L2691" s="14"/>
      <c r="M2691" s="41"/>
      <c r="N2691" s="15"/>
      <c r="O2691" s="17" t="str">
        <f t="shared" si="249"/>
        <v/>
      </c>
      <c r="P2691" s="18" t="str">
        <f>IF(M2691=0,"",IF(N2691-Master!$A$6&lt;0,"0",IF(M2691&lt;=Master!$A$6,(N2691-Master!$A$6),O2691)))</f>
        <v/>
      </c>
      <c r="Q2691" s="104"/>
      <c r="R2691" s="18" t="str">
        <f t="shared" si="248"/>
        <v/>
      </c>
      <c r="S2691" s="43">
        <f t="shared" si="250"/>
        <v>0</v>
      </c>
      <c r="T2691" s="36" t="str">
        <f t="shared" si="246"/>
        <v/>
      </c>
      <c r="U2691" s="43">
        <f t="shared" si="251"/>
        <v>0</v>
      </c>
      <c r="V2691" s="36" t="str">
        <f t="shared" si="247"/>
        <v/>
      </c>
    </row>
    <row r="2692" spans="1:22" x14ac:dyDescent="0.2">
      <c r="A2692" s="13"/>
      <c r="B2692" s="1"/>
      <c r="C2692" s="1"/>
      <c r="D2692" s="1"/>
      <c r="E2692" s="1"/>
      <c r="F2692" s="1"/>
      <c r="G2692" s="13"/>
      <c r="H2692" s="13"/>
      <c r="I2692" s="47"/>
      <c r="J2692" s="9"/>
      <c r="K2692" s="9"/>
      <c r="L2692" s="14"/>
      <c r="M2692" s="41"/>
      <c r="N2692" s="15"/>
      <c r="O2692" s="17" t="str">
        <f t="shared" si="249"/>
        <v/>
      </c>
      <c r="P2692" s="18" t="str">
        <f>IF(M2692=0,"",IF(N2692-Master!$A$6&lt;0,"0",IF(M2692&lt;=Master!$A$6,(N2692-Master!$A$6),O2692)))</f>
        <v/>
      </c>
      <c r="Q2692" s="104"/>
      <c r="R2692" s="18" t="str">
        <f t="shared" si="248"/>
        <v/>
      </c>
      <c r="S2692" s="43">
        <f t="shared" si="250"/>
        <v>0</v>
      </c>
      <c r="T2692" s="36" t="str">
        <f t="shared" si="246"/>
        <v/>
      </c>
      <c r="U2692" s="43">
        <f t="shared" si="251"/>
        <v>0</v>
      </c>
      <c r="V2692" s="36" t="str">
        <f t="shared" si="247"/>
        <v/>
      </c>
    </row>
    <row r="2693" spans="1:22" x14ac:dyDescent="0.2">
      <c r="A2693" s="13"/>
      <c r="B2693" s="1"/>
      <c r="C2693" s="1"/>
      <c r="D2693" s="1"/>
      <c r="E2693" s="1"/>
      <c r="F2693" s="1"/>
      <c r="G2693" s="13"/>
      <c r="H2693" s="13"/>
      <c r="I2693" s="47"/>
      <c r="J2693" s="9"/>
      <c r="K2693" s="9"/>
      <c r="L2693" s="14"/>
      <c r="M2693" s="41"/>
      <c r="N2693" s="15"/>
      <c r="O2693" s="17" t="str">
        <f t="shared" si="249"/>
        <v/>
      </c>
      <c r="P2693" s="18" t="str">
        <f>IF(M2693=0,"",IF(N2693-Master!$A$6&lt;0,"0",IF(M2693&lt;=Master!$A$6,(N2693-Master!$A$6),O2693)))</f>
        <v/>
      </c>
      <c r="Q2693" s="104"/>
      <c r="R2693" s="18" t="str">
        <f t="shared" si="248"/>
        <v/>
      </c>
      <c r="S2693" s="43">
        <f t="shared" si="250"/>
        <v>0</v>
      </c>
      <c r="T2693" s="36" t="str">
        <f t="shared" si="246"/>
        <v/>
      </c>
      <c r="U2693" s="43">
        <f t="shared" si="251"/>
        <v>0</v>
      </c>
      <c r="V2693" s="36" t="str">
        <f t="shared" si="247"/>
        <v/>
      </c>
    </row>
    <row r="2694" spans="1:22" x14ac:dyDescent="0.2">
      <c r="A2694" s="13"/>
      <c r="B2694" s="1"/>
      <c r="C2694" s="1"/>
      <c r="D2694" s="1"/>
      <c r="E2694" s="1"/>
      <c r="F2694" s="1"/>
      <c r="G2694" s="13"/>
      <c r="H2694" s="13"/>
      <c r="I2694" s="47"/>
      <c r="J2694" s="9"/>
      <c r="K2694" s="9"/>
      <c r="L2694" s="14"/>
      <c r="M2694" s="41"/>
      <c r="N2694" s="15"/>
      <c r="O2694" s="17" t="str">
        <f t="shared" si="249"/>
        <v/>
      </c>
      <c r="P2694" s="18" t="str">
        <f>IF(M2694=0,"",IF(N2694-Master!$A$6&lt;0,"0",IF(M2694&lt;=Master!$A$6,(N2694-Master!$A$6),O2694)))</f>
        <v/>
      </c>
      <c r="Q2694" s="104"/>
      <c r="R2694" s="18" t="str">
        <f t="shared" si="248"/>
        <v/>
      </c>
      <c r="S2694" s="43">
        <f t="shared" si="250"/>
        <v>0</v>
      </c>
      <c r="T2694" s="36" t="str">
        <f t="shared" si="246"/>
        <v/>
      </c>
      <c r="U2694" s="43">
        <f t="shared" si="251"/>
        <v>0</v>
      </c>
      <c r="V2694" s="36" t="str">
        <f t="shared" si="247"/>
        <v/>
      </c>
    </row>
    <row r="2695" spans="1:22" x14ac:dyDescent="0.2">
      <c r="A2695" s="13"/>
      <c r="B2695" s="1"/>
      <c r="C2695" s="1"/>
      <c r="D2695" s="1"/>
      <c r="E2695" s="1"/>
      <c r="F2695" s="1"/>
      <c r="G2695" s="13"/>
      <c r="H2695" s="13"/>
      <c r="I2695" s="47"/>
      <c r="J2695" s="9"/>
      <c r="K2695" s="9"/>
      <c r="L2695" s="14"/>
      <c r="M2695" s="41"/>
      <c r="N2695" s="15"/>
      <c r="O2695" s="17" t="str">
        <f t="shared" si="249"/>
        <v/>
      </c>
      <c r="P2695" s="18" t="str">
        <f>IF(M2695=0,"",IF(N2695-Master!$A$6&lt;0,"0",IF(M2695&lt;=Master!$A$6,(N2695-Master!$A$6),O2695)))</f>
        <v/>
      </c>
      <c r="Q2695" s="104"/>
      <c r="R2695" s="18" t="str">
        <f t="shared" si="248"/>
        <v/>
      </c>
      <c r="S2695" s="43">
        <f t="shared" si="250"/>
        <v>0</v>
      </c>
      <c r="T2695" s="36" t="str">
        <f t="shared" si="246"/>
        <v/>
      </c>
      <c r="U2695" s="43">
        <f t="shared" si="251"/>
        <v>0</v>
      </c>
      <c r="V2695" s="36" t="str">
        <f t="shared" si="247"/>
        <v/>
      </c>
    </row>
    <row r="2696" spans="1:22" x14ac:dyDescent="0.2">
      <c r="A2696" s="13"/>
      <c r="B2696" s="1"/>
      <c r="C2696" s="1"/>
      <c r="D2696" s="1"/>
      <c r="E2696" s="1"/>
      <c r="F2696" s="1"/>
      <c r="G2696" s="13"/>
      <c r="H2696" s="13"/>
      <c r="I2696" s="47"/>
      <c r="J2696" s="9"/>
      <c r="K2696" s="9"/>
      <c r="L2696" s="14"/>
      <c r="M2696" s="41"/>
      <c r="N2696" s="15"/>
      <c r="O2696" s="17" t="str">
        <f t="shared" si="249"/>
        <v/>
      </c>
      <c r="P2696" s="18" t="str">
        <f>IF(M2696=0,"",IF(N2696-Master!$A$6&lt;0,"0",IF(M2696&lt;=Master!$A$6,(N2696-Master!$A$6),O2696)))</f>
        <v/>
      </c>
      <c r="Q2696" s="104"/>
      <c r="R2696" s="18" t="str">
        <f t="shared" si="248"/>
        <v/>
      </c>
      <c r="S2696" s="43">
        <f t="shared" si="250"/>
        <v>0</v>
      </c>
      <c r="T2696" s="36" t="str">
        <f t="shared" si="246"/>
        <v/>
      </c>
      <c r="U2696" s="43">
        <f t="shared" si="251"/>
        <v>0</v>
      </c>
      <c r="V2696" s="36" t="str">
        <f t="shared" si="247"/>
        <v/>
      </c>
    </row>
    <row r="2697" spans="1:22" x14ac:dyDescent="0.2">
      <c r="A2697" s="13"/>
      <c r="B2697" s="1"/>
      <c r="C2697" s="1"/>
      <c r="D2697" s="1"/>
      <c r="E2697" s="1"/>
      <c r="F2697" s="1"/>
      <c r="G2697" s="13"/>
      <c r="H2697" s="13"/>
      <c r="I2697" s="47"/>
      <c r="J2697" s="9"/>
      <c r="K2697" s="9"/>
      <c r="L2697" s="14"/>
      <c r="M2697" s="41"/>
      <c r="N2697" s="15"/>
      <c r="O2697" s="17" t="str">
        <f t="shared" si="249"/>
        <v/>
      </c>
      <c r="P2697" s="18" t="str">
        <f>IF(M2697=0,"",IF(N2697-Master!$A$6&lt;0,"0",IF(M2697&lt;=Master!$A$6,(N2697-Master!$A$6),O2697)))</f>
        <v/>
      </c>
      <c r="Q2697" s="104"/>
      <c r="R2697" s="18" t="str">
        <f t="shared" si="248"/>
        <v/>
      </c>
      <c r="S2697" s="43">
        <f t="shared" si="250"/>
        <v>0</v>
      </c>
      <c r="T2697" s="36" t="str">
        <f t="shared" si="246"/>
        <v/>
      </c>
      <c r="U2697" s="43">
        <f t="shared" si="251"/>
        <v>0</v>
      </c>
      <c r="V2697" s="36" t="str">
        <f t="shared" si="247"/>
        <v/>
      </c>
    </row>
    <row r="2698" spans="1:22" x14ac:dyDescent="0.2">
      <c r="A2698" s="13"/>
      <c r="B2698" s="1"/>
      <c r="C2698" s="1"/>
      <c r="D2698" s="1"/>
      <c r="E2698" s="1"/>
      <c r="F2698" s="1"/>
      <c r="G2698" s="13"/>
      <c r="H2698" s="13"/>
      <c r="I2698" s="47"/>
      <c r="J2698" s="9"/>
      <c r="K2698" s="9"/>
      <c r="L2698" s="14"/>
      <c r="M2698" s="41"/>
      <c r="N2698" s="15"/>
      <c r="O2698" s="17" t="str">
        <f t="shared" si="249"/>
        <v/>
      </c>
      <c r="P2698" s="18" t="str">
        <f>IF(M2698=0,"",IF(N2698-Master!$A$6&lt;0,"0",IF(M2698&lt;=Master!$A$6,(N2698-Master!$A$6),O2698)))</f>
        <v/>
      </c>
      <c r="Q2698" s="104"/>
      <c r="R2698" s="18" t="str">
        <f t="shared" si="248"/>
        <v/>
      </c>
      <c r="S2698" s="43">
        <f t="shared" si="250"/>
        <v>0</v>
      </c>
      <c r="T2698" s="36" t="str">
        <f t="shared" si="246"/>
        <v/>
      </c>
      <c r="U2698" s="43">
        <f t="shared" si="251"/>
        <v>0</v>
      </c>
      <c r="V2698" s="36" t="str">
        <f t="shared" si="247"/>
        <v/>
      </c>
    </row>
    <row r="2699" spans="1:22" x14ac:dyDescent="0.2">
      <c r="A2699" s="13"/>
      <c r="B2699" s="1"/>
      <c r="C2699" s="1"/>
      <c r="D2699" s="1"/>
      <c r="E2699" s="1"/>
      <c r="F2699" s="1"/>
      <c r="G2699" s="13"/>
      <c r="H2699" s="13"/>
      <c r="I2699" s="47"/>
      <c r="J2699" s="9"/>
      <c r="K2699" s="9"/>
      <c r="L2699" s="14"/>
      <c r="M2699" s="41"/>
      <c r="N2699" s="15"/>
      <c r="O2699" s="17" t="str">
        <f t="shared" si="249"/>
        <v/>
      </c>
      <c r="P2699" s="18" t="str">
        <f>IF(M2699=0,"",IF(N2699-Master!$A$6&lt;0,"0",IF(M2699&lt;=Master!$A$6,(N2699-Master!$A$6),O2699)))</f>
        <v/>
      </c>
      <c r="Q2699" s="104"/>
      <c r="R2699" s="18" t="str">
        <f t="shared" si="248"/>
        <v/>
      </c>
      <c r="S2699" s="43">
        <f t="shared" si="250"/>
        <v>0</v>
      </c>
      <c r="T2699" s="36" t="str">
        <f t="shared" si="246"/>
        <v/>
      </c>
      <c r="U2699" s="43">
        <f t="shared" si="251"/>
        <v>0</v>
      </c>
      <c r="V2699" s="36" t="str">
        <f t="shared" si="247"/>
        <v/>
      </c>
    </row>
    <row r="2700" spans="1:22" x14ac:dyDescent="0.2">
      <c r="A2700" s="13"/>
      <c r="B2700" s="1"/>
      <c r="C2700" s="1"/>
      <c r="D2700" s="1"/>
      <c r="E2700" s="1"/>
      <c r="F2700" s="1"/>
      <c r="G2700" s="13"/>
      <c r="H2700" s="13"/>
      <c r="I2700" s="47"/>
      <c r="J2700" s="9"/>
      <c r="K2700" s="9"/>
      <c r="L2700" s="14"/>
      <c r="M2700" s="41"/>
      <c r="N2700" s="15"/>
      <c r="O2700" s="17" t="str">
        <f t="shared" si="249"/>
        <v/>
      </c>
      <c r="P2700" s="18" t="str">
        <f>IF(M2700=0,"",IF(N2700-Master!$A$6&lt;0,"0",IF(M2700&lt;=Master!$A$6,(N2700-Master!$A$6),O2700)))</f>
        <v/>
      </c>
      <c r="Q2700" s="104"/>
      <c r="R2700" s="18" t="str">
        <f t="shared" si="248"/>
        <v/>
      </c>
      <c r="S2700" s="43">
        <f t="shared" si="250"/>
        <v>0</v>
      </c>
      <c r="T2700" s="36" t="str">
        <f t="shared" si="246"/>
        <v/>
      </c>
      <c r="U2700" s="43">
        <f t="shared" si="251"/>
        <v>0</v>
      </c>
      <c r="V2700" s="36" t="str">
        <f t="shared" si="247"/>
        <v/>
      </c>
    </row>
    <row r="2701" spans="1:22" x14ac:dyDescent="0.2">
      <c r="A2701" s="13"/>
      <c r="B2701" s="1"/>
      <c r="C2701" s="1"/>
      <c r="D2701" s="1"/>
      <c r="E2701" s="1"/>
      <c r="F2701" s="1"/>
      <c r="G2701" s="13"/>
      <c r="H2701" s="13"/>
      <c r="I2701" s="47"/>
      <c r="J2701" s="9"/>
      <c r="K2701" s="9"/>
      <c r="L2701" s="14"/>
      <c r="M2701" s="41"/>
      <c r="N2701" s="15"/>
      <c r="O2701" s="17" t="str">
        <f t="shared" si="249"/>
        <v/>
      </c>
      <c r="P2701" s="18" t="str">
        <f>IF(M2701=0,"",IF(N2701-Master!$A$6&lt;0,"0",IF(M2701&lt;=Master!$A$6,(N2701-Master!$A$6),O2701)))</f>
        <v/>
      </c>
      <c r="Q2701" s="104"/>
      <c r="R2701" s="18" t="str">
        <f t="shared" si="248"/>
        <v/>
      </c>
      <c r="S2701" s="43">
        <f t="shared" si="250"/>
        <v>0</v>
      </c>
      <c r="T2701" s="36" t="str">
        <f t="shared" si="246"/>
        <v/>
      </c>
      <c r="U2701" s="43">
        <f t="shared" si="251"/>
        <v>0</v>
      </c>
      <c r="V2701" s="36" t="str">
        <f t="shared" si="247"/>
        <v/>
      </c>
    </row>
    <row r="2702" spans="1:22" x14ac:dyDescent="0.2">
      <c r="A2702" s="13"/>
      <c r="B2702" s="1"/>
      <c r="C2702" s="1"/>
      <c r="D2702" s="1"/>
      <c r="E2702" s="1"/>
      <c r="F2702" s="1"/>
      <c r="G2702" s="13"/>
      <c r="H2702" s="13"/>
      <c r="I2702" s="47"/>
      <c r="J2702" s="9"/>
      <c r="K2702" s="9"/>
      <c r="L2702" s="14"/>
      <c r="M2702" s="41"/>
      <c r="N2702" s="15"/>
      <c r="O2702" s="17" t="str">
        <f t="shared" si="249"/>
        <v/>
      </c>
      <c r="P2702" s="18" t="str">
        <f>IF(M2702=0,"",IF(N2702-Master!$A$6&lt;0,"0",IF(M2702&lt;=Master!$A$6,(N2702-Master!$A$6),O2702)))</f>
        <v/>
      </c>
      <c r="Q2702" s="104"/>
      <c r="R2702" s="18" t="str">
        <f t="shared" si="248"/>
        <v/>
      </c>
      <c r="S2702" s="43">
        <f t="shared" si="250"/>
        <v>0</v>
      </c>
      <c r="T2702" s="36" t="str">
        <f t="shared" si="246"/>
        <v/>
      </c>
      <c r="U2702" s="43">
        <f t="shared" si="251"/>
        <v>0</v>
      </c>
      <c r="V2702" s="36" t="str">
        <f t="shared" si="247"/>
        <v/>
      </c>
    </row>
    <row r="2703" spans="1:22" x14ac:dyDescent="0.2">
      <c r="A2703" s="13"/>
      <c r="B2703" s="1"/>
      <c r="C2703" s="1"/>
      <c r="D2703" s="1"/>
      <c r="E2703" s="1"/>
      <c r="F2703" s="1"/>
      <c r="G2703" s="13"/>
      <c r="H2703" s="13"/>
      <c r="I2703" s="47"/>
      <c r="J2703" s="9"/>
      <c r="K2703" s="9"/>
      <c r="L2703" s="14"/>
      <c r="M2703" s="41"/>
      <c r="N2703" s="15"/>
      <c r="O2703" s="17" t="str">
        <f t="shared" si="249"/>
        <v/>
      </c>
      <c r="P2703" s="18" t="str">
        <f>IF(M2703=0,"",IF(N2703-Master!$A$6&lt;0,"0",IF(M2703&lt;=Master!$A$6,(N2703-Master!$A$6),O2703)))</f>
        <v/>
      </c>
      <c r="Q2703" s="104"/>
      <c r="R2703" s="18" t="str">
        <f t="shared" si="248"/>
        <v/>
      </c>
      <c r="S2703" s="43">
        <f t="shared" si="250"/>
        <v>0</v>
      </c>
      <c r="T2703" s="36" t="str">
        <f t="shared" si="246"/>
        <v/>
      </c>
      <c r="U2703" s="43">
        <f t="shared" si="251"/>
        <v>0</v>
      </c>
      <c r="V2703" s="36" t="str">
        <f t="shared" si="247"/>
        <v/>
      </c>
    </row>
    <row r="2704" spans="1:22" x14ac:dyDescent="0.2">
      <c r="A2704" s="13"/>
      <c r="B2704" s="1"/>
      <c r="C2704" s="1"/>
      <c r="D2704" s="1"/>
      <c r="E2704" s="1"/>
      <c r="F2704" s="1"/>
      <c r="G2704" s="13"/>
      <c r="H2704" s="13"/>
      <c r="I2704" s="47"/>
      <c r="J2704" s="9"/>
      <c r="K2704" s="9"/>
      <c r="L2704" s="14"/>
      <c r="M2704" s="41"/>
      <c r="N2704" s="15"/>
      <c r="O2704" s="17" t="str">
        <f t="shared" si="249"/>
        <v/>
      </c>
      <c r="P2704" s="18" t="str">
        <f>IF(M2704=0,"",IF(N2704-Master!$A$6&lt;0,"0",IF(M2704&lt;=Master!$A$6,(N2704-Master!$A$6),O2704)))</f>
        <v/>
      </c>
      <c r="Q2704" s="104"/>
      <c r="R2704" s="18" t="str">
        <f t="shared" si="248"/>
        <v/>
      </c>
      <c r="S2704" s="43">
        <f t="shared" si="250"/>
        <v>0</v>
      </c>
      <c r="T2704" s="36" t="str">
        <f t="shared" si="246"/>
        <v/>
      </c>
      <c r="U2704" s="43">
        <f t="shared" si="251"/>
        <v>0</v>
      </c>
      <c r="V2704" s="36" t="str">
        <f t="shared" si="247"/>
        <v/>
      </c>
    </row>
    <row r="2705" spans="1:22" x14ac:dyDescent="0.2">
      <c r="A2705" s="13"/>
      <c r="B2705" s="1"/>
      <c r="C2705" s="1"/>
      <c r="D2705" s="1"/>
      <c r="E2705" s="1"/>
      <c r="F2705" s="1"/>
      <c r="G2705" s="13"/>
      <c r="H2705" s="13"/>
      <c r="I2705" s="47"/>
      <c r="J2705" s="9"/>
      <c r="K2705" s="9"/>
      <c r="L2705" s="14"/>
      <c r="M2705" s="41"/>
      <c r="N2705" s="15"/>
      <c r="O2705" s="17" t="str">
        <f t="shared" si="249"/>
        <v/>
      </c>
      <c r="P2705" s="18" t="str">
        <f>IF(M2705=0,"",IF(N2705-Master!$A$6&lt;0,"0",IF(M2705&lt;=Master!$A$6,(N2705-Master!$A$6),O2705)))</f>
        <v/>
      </c>
      <c r="Q2705" s="104"/>
      <c r="R2705" s="18" t="str">
        <f t="shared" si="248"/>
        <v/>
      </c>
      <c r="S2705" s="43">
        <f t="shared" si="250"/>
        <v>0</v>
      </c>
      <c r="T2705" s="36" t="str">
        <f t="shared" si="246"/>
        <v/>
      </c>
      <c r="U2705" s="43">
        <f t="shared" si="251"/>
        <v>0</v>
      </c>
      <c r="V2705" s="36" t="str">
        <f t="shared" si="247"/>
        <v/>
      </c>
    </row>
    <row r="2706" spans="1:22" x14ac:dyDescent="0.2">
      <c r="A2706" s="13"/>
      <c r="B2706" s="1"/>
      <c r="C2706" s="1"/>
      <c r="D2706" s="1"/>
      <c r="E2706" s="1"/>
      <c r="F2706" s="1"/>
      <c r="G2706" s="13"/>
      <c r="H2706" s="13"/>
      <c r="I2706" s="47"/>
      <c r="J2706" s="9"/>
      <c r="K2706" s="9"/>
      <c r="L2706" s="14"/>
      <c r="M2706" s="41"/>
      <c r="N2706" s="15"/>
      <c r="O2706" s="17" t="str">
        <f t="shared" si="249"/>
        <v/>
      </c>
      <c r="P2706" s="18" t="str">
        <f>IF(M2706=0,"",IF(N2706-Master!$A$6&lt;0,"0",IF(M2706&lt;=Master!$A$6,(N2706-Master!$A$6),O2706)))</f>
        <v/>
      </c>
      <c r="Q2706" s="104"/>
      <c r="R2706" s="18" t="str">
        <f t="shared" si="248"/>
        <v/>
      </c>
      <c r="S2706" s="43">
        <f t="shared" si="250"/>
        <v>0</v>
      </c>
      <c r="T2706" s="36" t="str">
        <f t="shared" si="246"/>
        <v/>
      </c>
      <c r="U2706" s="43">
        <f t="shared" si="251"/>
        <v>0</v>
      </c>
      <c r="V2706" s="36" t="str">
        <f t="shared" si="247"/>
        <v/>
      </c>
    </row>
    <row r="2707" spans="1:22" x14ac:dyDescent="0.2">
      <c r="A2707" s="13"/>
      <c r="B2707" s="1"/>
      <c r="C2707" s="1"/>
      <c r="D2707" s="1"/>
      <c r="E2707" s="1"/>
      <c r="F2707" s="1"/>
      <c r="G2707" s="13"/>
      <c r="H2707" s="13"/>
      <c r="I2707" s="47"/>
      <c r="J2707" s="9"/>
      <c r="K2707" s="9"/>
      <c r="L2707" s="14"/>
      <c r="M2707" s="41"/>
      <c r="N2707" s="15"/>
      <c r="O2707" s="17" t="str">
        <f t="shared" si="249"/>
        <v/>
      </c>
      <c r="P2707" s="18" t="str">
        <f>IF(M2707=0,"",IF(N2707-Master!$A$6&lt;0,"0",IF(M2707&lt;=Master!$A$6,(N2707-Master!$A$6),O2707)))</f>
        <v/>
      </c>
      <c r="Q2707" s="104"/>
      <c r="R2707" s="18" t="str">
        <f t="shared" si="248"/>
        <v/>
      </c>
      <c r="S2707" s="43">
        <f t="shared" si="250"/>
        <v>0</v>
      </c>
      <c r="T2707" s="36" t="str">
        <f t="shared" ref="T2707:T2770" si="252">CLEAN(IF(S2707=0,"",LEFT("Fact Sheet AR "&amp;H2707,35)))</f>
        <v/>
      </c>
      <c r="U2707" s="43">
        <f t="shared" si="251"/>
        <v>0</v>
      </c>
      <c r="V2707" s="36" t="str">
        <f t="shared" ref="V2707:V2770" si="253">CLEAN(IF(U2707=0,"",LEFT("Fact Sheet Uncollectible AR "&amp;H2707,35)))</f>
        <v/>
      </c>
    </row>
    <row r="2708" spans="1:22" x14ac:dyDescent="0.2">
      <c r="A2708" s="13"/>
      <c r="B2708" s="1"/>
      <c r="C2708" s="1"/>
      <c r="D2708" s="1"/>
      <c r="E2708" s="1"/>
      <c r="F2708" s="1"/>
      <c r="G2708" s="13"/>
      <c r="H2708" s="13"/>
      <c r="I2708" s="47"/>
      <c r="J2708" s="9"/>
      <c r="K2708" s="9"/>
      <c r="L2708" s="14"/>
      <c r="M2708" s="41"/>
      <c r="N2708" s="15"/>
      <c r="O2708" s="17" t="str">
        <f t="shared" si="249"/>
        <v/>
      </c>
      <c r="P2708" s="18" t="str">
        <f>IF(M2708=0,"",IF(N2708-Master!$A$6&lt;0,"0",IF(M2708&lt;=Master!$A$6,(N2708-Master!$A$6),O2708)))</f>
        <v/>
      </c>
      <c r="Q2708" s="104"/>
      <c r="R2708" s="18" t="str">
        <f t="shared" ref="R2708:R2771" si="254">IF(Q2708="","","BANNERAR")</f>
        <v/>
      </c>
      <c r="S2708" s="43">
        <f t="shared" si="250"/>
        <v>0</v>
      </c>
      <c r="T2708" s="36" t="str">
        <f t="shared" si="252"/>
        <v/>
      </c>
      <c r="U2708" s="43">
        <f t="shared" si="251"/>
        <v>0</v>
      </c>
      <c r="V2708" s="36" t="str">
        <f t="shared" si="253"/>
        <v/>
      </c>
    </row>
    <row r="2709" spans="1:22" x14ac:dyDescent="0.2">
      <c r="A2709" s="13"/>
      <c r="B2709" s="1"/>
      <c r="C2709" s="1"/>
      <c r="D2709" s="1"/>
      <c r="E2709" s="1"/>
      <c r="F2709" s="1"/>
      <c r="G2709" s="13"/>
      <c r="H2709" s="13"/>
      <c r="I2709" s="47"/>
      <c r="J2709" s="9"/>
      <c r="K2709" s="9"/>
      <c r="L2709" s="14"/>
      <c r="M2709" s="41"/>
      <c r="N2709" s="15"/>
      <c r="O2709" s="17" t="str">
        <f t="shared" ref="O2709:O2772" si="255">IF(M2709=0,"",(N2709-M2709+1))</f>
        <v/>
      </c>
      <c r="P2709" s="18" t="str">
        <f>IF(M2709=0,"",IF(N2709-Master!$A$6&lt;0,"0",IF(M2709&lt;=Master!$A$6,(N2709-Master!$A$6),O2709)))</f>
        <v/>
      </c>
      <c r="Q2709" s="104"/>
      <c r="R2709" s="18" t="str">
        <f t="shared" si="254"/>
        <v/>
      </c>
      <c r="S2709" s="43">
        <f t="shared" ref="S2709:S2772" si="256">IF(M2709=0,J2709,IF(P2709="0",J2709,ROUND(J2709-(J2709*P2709/O2709),2)))</f>
        <v>0</v>
      </c>
      <c r="T2709" s="36" t="str">
        <f t="shared" si="252"/>
        <v/>
      </c>
      <c r="U2709" s="43">
        <f t="shared" ref="U2709:U2772" si="257">IF(M2709=0,K2709,IF(P2709="0",K2709,ROUND(K2709-(K2709*P2709/O2709),2)))</f>
        <v>0</v>
      </c>
      <c r="V2709" s="36" t="str">
        <f t="shared" si="253"/>
        <v/>
      </c>
    </row>
    <row r="2710" spans="1:22" x14ac:dyDescent="0.2">
      <c r="A2710" s="13"/>
      <c r="B2710" s="1"/>
      <c r="C2710" s="1"/>
      <c r="D2710" s="1"/>
      <c r="E2710" s="1"/>
      <c r="F2710" s="1"/>
      <c r="G2710" s="13"/>
      <c r="H2710" s="13"/>
      <c r="I2710" s="47"/>
      <c r="J2710" s="9"/>
      <c r="K2710" s="9"/>
      <c r="L2710" s="14"/>
      <c r="M2710" s="41"/>
      <c r="N2710" s="15"/>
      <c r="O2710" s="17" t="str">
        <f t="shared" si="255"/>
        <v/>
      </c>
      <c r="P2710" s="18" t="str">
        <f>IF(M2710=0,"",IF(N2710-Master!$A$6&lt;0,"0",IF(M2710&lt;=Master!$A$6,(N2710-Master!$A$6),O2710)))</f>
        <v/>
      </c>
      <c r="Q2710" s="104"/>
      <c r="R2710" s="18" t="str">
        <f t="shared" si="254"/>
        <v/>
      </c>
      <c r="S2710" s="43">
        <f t="shared" si="256"/>
        <v>0</v>
      </c>
      <c r="T2710" s="36" t="str">
        <f t="shared" si="252"/>
        <v/>
      </c>
      <c r="U2710" s="43">
        <f t="shared" si="257"/>
        <v>0</v>
      </c>
      <c r="V2710" s="36" t="str">
        <f t="shared" si="253"/>
        <v/>
      </c>
    </row>
    <row r="2711" spans="1:22" x14ac:dyDescent="0.2">
      <c r="A2711" s="13"/>
      <c r="B2711" s="1"/>
      <c r="C2711" s="1"/>
      <c r="D2711" s="1"/>
      <c r="E2711" s="1"/>
      <c r="F2711" s="1"/>
      <c r="G2711" s="13"/>
      <c r="H2711" s="13"/>
      <c r="I2711" s="47"/>
      <c r="J2711" s="9"/>
      <c r="K2711" s="9"/>
      <c r="L2711" s="14"/>
      <c r="M2711" s="41"/>
      <c r="N2711" s="15"/>
      <c r="O2711" s="17" t="str">
        <f t="shared" si="255"/>
        <v/>
      </c>
      <c r="P2711" s="18" t="str">
        <f>IF(M2711=0,"",IF(N2711-Master!$A$6&lt;0,"0",IF(M2711&lt;=Master!$A$6,(N2711-Master!$A$6),O2711)))</f>
        <v/>
      </c>
      <c r="Q2711" s="104"/>
      <c r="R2711" s="18" t="str">
        <f t="shared" si="254"/>
        <v/>
      </c>
      <c r="S2711" s="43">
        <f t="shared" si="256"/>
        <v>0</v>
      </c>
      <c r="T2711" s="36" t="str">
        <f t="shared" si="252"/>
        <v/>
      </c>
      <c r="U2711" s="43">
        <f t="shared" si="257"/>
        <v>0</v>
      </c>
      <c r="V2711" s="36" t="str">
        <f t="shared" si="253"/>
        <v/>
      </c>
    </row>
    <row r="2712" spans="1:22" x14ac:dyDescent="0.2">
      <c r="A2712" s="13"/>
      <c r="B2712" s="1"/>
      <c r="C2712" s="1"/>
      <c r="D2712" s="1"/>
      <c r="E2712" s="1"/>
      <c r="F2712" s="1"/>
      <c r="G2712" s="13"/>
      <c r="H2712" s="13"/>
      <c r="I2712" s="47"/>
      <c r="J2712" s="9"/>
      <c r="K2712" s="9"/>
      <c r="L2712" s="14"/>
      <c r="M2712" s="41"/>
      <c r="N2712" s="15"/>
      <c r="O2712" s="17" t="str">
        <f t="shared" si="255"/>
        <v/>
      </c>
      <c r="P2712" s="18" t="str">
        <f>IF(M2712=0,"",IF(N2712-Master!$A$6&lt;0,"0",IF(M2712&lt;=Master!$A$6,(N2712-Master!$A$6),O2712)))</f>
        <v/>
      </c>
      <c r="Q2712" s="104"/>
      <c r="R2712" s="18" t="str">
        <f t="shared" si="254"/>
        <v/>
      </c>
      <c r="S2712" s="43">
        <f t="shared" si="256"/>
        <v>0</v>
      </c>
      <c r="T2712" s="36" t="str">
        <f t="shared" si="252"/>
        <v/>
      </c>
      <c r="U2712" s="43">
        <f t="shared" si="257"/>
        <v>0</v>
      </c>
      <c r="V2712" s="36" t="str">
        <f t="shared" si="253"/>
        <v/>
      </c>
    </row>
    <row r="2713" spans="1:22" x14ac:dyDescent="0.2">
      <c r="A2713" s="13"/>
      <c r="B2713" s="1"/>
      <c r="C2713" s="1"/>
      <c r="D2713" s="1"/>
      <c r="E2713" s="1"/>
      <c r="F2713" s="1"/>
      <c r="G2713" s="13"/>
      <c r="H2713" s="13"/>
      <c r="I2713" s="47"/>
      <c r="J2713" s="9"/>
      <c r="K2713" s="9"/>
      <c r="L2713" s="14"/>
      <c r="M2713" s="41"/>
      <c r="N2713" s="15"/>
      <c r="O2713" s="17" t="str">
        <f t="shared" si="255"/>
        <v/>
      </c>
      <c r="P2713" s="18" t="str">
        <f>IF(M2713=0,"",IF(N2713-Master!$A$6&lt;0,"0",IF(M2713&lt;=Master!$A$6,(N2713-Master!$A$6),O2713)))</f>
        <v/>
      </c>
      <c r="Q2713" s="104"/>
      <c r="R2713" s="18" t="str">
        <f t="shared" si="254"/>
        <v/>
      </c>
      <c r="S2713" s="43">
        <f t="shared" si="256"/>
        <v>0</v>
      </c>
      <c r="T2713" s="36" t="str">
        <f t="shared" si="252"/>
        <v/>
      </c>
      <c r="U2713" s="43">
        <f t="shared" si="257"/>
        <v>0</v>
      </c>
      <c r="V2713" s="36" t="str">
        <f t="shared" si="253"/>
        <v/>
      </c>
    </row>
    <row r="2714" spans="1:22" x14ac:dyDescent="0.2">
      <c r="A2714" s="13"/>
      <c r="B2714" s="1"/>
      <c r="C2714" s="1"/>
      <c r="D2714" s="1"/>
      <c r="E2714" s="1"/>
      <c r="F2714" s="1"/>
      <c r="G2714" s="13"/>
      <c r="H2714" s="13"/>
      <c r="I2714" s="47"/>
      <c r="J2714" s="9"/>
      <c r="K2714" s="9"/>
      <c r="L2714" s="14"/>
      <c r="M2714" s="41"/>
      <c r="N2714" s="15"/>
      <c r="O2714" s="17" t="str">
        <f t="shared" si="255"/>
        <v/>
      </c>
      <c r="P2714" s="18" t="str">
        <f>IF(M2714=0,"",IF(N2714-Master!$A$6&lt;0,"0",IF(M2714&lt;=Master!$A$6,(N2714-Master!$A$6),O2714)))</f>
        <v/>
      </c>
      <c r="Q2714" s="104"/>
      <c r="R2714" s="18" t="str">
        <f t="shared" si="254"/>
        <v/>
      </c>
      <c r="S2714" s="43">
        <f t="shared" si="256"/>
        <v>0</v>
      </c>
      <c r="T2714" s="36" t="str">
        <f t="shared" si="252"/>
        <v/>
      </c>
      <c r="U2714" s="43">
        <f t="shared" si="257"/>
        <v>0</v>
      </c>
      <c r="V2714" s="36" t="str">
        <f t="shared" si="253"/>
        <v/>
      </c>
    </row>
    <row r="2715" spans="1:22" x14ac:dyDescent="0.2">
      <c r="A2715" s="13"/>
      <c r="B2715" s="1"/>
      <c r="C2715" s="1"/>
      <c r="D2715" s="1"/>
      <c r="E2715" s="1"/>
      <c r="F2715" s="1"/>
      <c r="G2715" s="13"/>
      <c r="H2715" s="13"/>
      <c r="I2715" s="47"/>
      <c r="J2715" s="9"/>
      <c r="K2715" s="9"/>
      <c r="L2715" s="14"/>
      <c r="M2715" s="41"/>
      <c r="N2715" s="15"/>
      <c r="O2715" s="17" t="str">
        <f t="shared" si="255"/>
        <v/>
      </c>
      <c r="P2715" s="18" t="str">
        <f>IF(M2715=0,"",IF(N2715-Master!$A$6&lt;0,"0",IF(M2715&lt;=Master!$A$6,(N2715-Master!$A$6),O2715)))</f>
        <v/>
      </c>
      <c r="Q2715" s="104"/>
      <c r="R2715" s="18" t="str">
        <f t="shared" si="254"/>
        <v/>
      </c>
      <c r="S2715" s="43">
        <f t="shared" si="256"/>
        <v>0</v>
      </c>
      <c r="T2715" s="36" t="str">
        <f t="shared" si="252"/>
        <v/>
      </c>
      <c r="U2715" s="43">
        <f t="shared" si="257"/>
        <v>0</v>
      </c>
      <c r="V2715" s="36" t="str">
        <f t="shared" si="253"/>
        <v/>
      </c>
    </row>
    <row r="2716" spans="1:22" x14ac:dyDescent="0.2">
      <c r="A2716" s="13"/>
      <c r="B2716" s="1"/>
      <c r="C2716" s="1"/>
      <c r="D2716" s="1"/>
      <c r="E2716" s="1"/>
      <c r="F2716" s="1"/>
      <c r="G2716" s="13"/>
      <c r="H2716" s="13"/>
      <c r="I2716" s="47"/>
      <c r="J2716" s="9"/>
      <c r="K2716" s="9"/>
      <c r="L2716" s="14"/>
      <c r="M2716" s="41"/>
      <c r="N2716" s="15"/>
      <c r="O2716" s="17" t="str">
        <f t="shared" si="255"/>
        <v/>
      </c>
      <c r="P2716" s="18" t="str">
        <f>IF(M2716=0,"",IF(N2716-Master!$A$6&lt;0,"0",IF(M2716&lt;=Master!$A$6,(N2716-Master!$A$6),O2716)))</f>
        <v/>
      </c>
      <c r="Q2716" s="104"/>
      <c r="R2716" s="18" t="str">
        <f t="shared" si="254"/>
        <v/>
      </c>
      <c r="S2716" s="43">
        <f t="shared" si="256"/>
        <v>0</v>
      </c>
      <c r="T2716" s="36" t="str">
        <f t="shared" si="252"/>
        <v/>
      </c>
      <c r="U2716" s="43">
        <f t="shared" si="257"/>
        <v>0</v>
      </c>
      <c r="V2716" s="36" t="str">
        <f t="shared" si="253"/>
        <v/>
      </c>
    </row>
    <row r="2717" spans="1:22" x14ac:dyDescent="0.2">
      <c r="A2717" s="13"/>
      <c r="B2717" s="1"/>
      <c r="C2717" s="1"/>
      <c r="D2717" s="1"/>
      <c r="E2717" s="1"/>
      <c r="F2717" s="1"/>
      <c r="G2717" s="13"/>
      <c r="H2717" s="13"/>
      <c r="I2717" s="47"/>
      <c r="J2717" s="9"/>
      <c r="K2717" s="9"/>
      <c r="L2717" s="14"/>
      <c r="M2717" s="41"/>
      <c r="N2717" s="15"/>
      <c r="O2717" s="17" t="str">
        <f t="shared" si="255"/>
        <v/>
      </c>
      <c r="P2717" s="18" t="str">
        <f>IF(M2717=0,"",IF(N2717-Master!$A$6&lt;0,"0",IF(M2717&lt;=Master!$A$6,(N2717-Master!$A$6),O2717)))</f>
        <v/>
      </c>
      <c r="Q2717" s="104"/>
      <c r="R2717" s="18" t="str">
        <f t="shared" si="254"/>
        <v/>
      </c>
      <c r="S2717" s="43">
        <f t="shared" si="256"/>
        <v>0</v>
      </c>
      <c r="T2717" s="36" t="str">
        <f t="shared" si="252"/>
        <v/>
      </c>
      <c r="U2717" s="43">
        <f t="shared" si="257"/>
        <v>0</v>
      </c>
      <c r="V2717" s="36" t="str">
        <f t="shared" si="253"/>
        <v/>
      </c>
    </row>
    <row r="2718" spans="1:22" x14ac:dyDescent="0.2">
      <c r="A2718" s="13"/>
      <c r="B2718" s="1"/>
      <c r="C2718" s="1"/>
      <c r="D2718" s="1"/>
      <c r="E2718" s="1"/>
      <c r="F2718" s="1"/>
      <c r="G2718" s="13"/>
      <c r="H2718" s="13"/>
      <c r="I2718" s="47"/>
      <c r="J2718" s="9"/>
      <c r="K2718" s="9"/>
      <c r="L2718" s="14"/>
      <c r="M2718" s="41"/>
      <c r="N2718" s="15"/>
      <c r="O2718" s="17" t="str">
        <f t="shared" si="255"/>
        <v/>
      </c>
      <c r="P2718" s="18" t="str">
        <f>IF(M2718=0,"",IF(N2718-Master!$A$6&lt;0,"0",IF(M2718&lt;=Master!$A$6,(N2718-Master!$A$6),O2718)))</f>
        <v/>
      </c>
      <c r="Q2718" s="104"/>
      <c r="R2718" s="18" t="str">
        <f t="shared" si="254"/>
        <v/>
      </c>
      <c r="S2718" s="43">
        <f t="shared" si="256"/>
        <v>0</v>
      </c>
      <c r="T2718" s="36" t="str">
        <f t="shared" si="252"/>
        <v/>
      </c>
      <c r="U2718" s="43">
        <f t="shared" si="257"/>
        <v>0</v>
      </c>
      <c r="V2718" s="36" t="str">
        <f t="shared" si="253"/>
        <v/>
      </c>
    </row>
    <row r="2719" spans="1:22" x14ac:dyDescent="0.2">
      <c r="A2719" s="13"/>
      <c r="B2719" s="1"/>
      <c r="C2719" s="1"/>
      <c r="D2719" s="1"/>
      <c r="E2719" s="1"/>
      <c r="F2719" s="1"/>
      <c r="G2719" s="13"/>
      <c r="H2719" s="13"/>
      <c r="I2719" s="47"/>
      <c r="J2719" s="9"/>
      <c r="K2719" s="9"/>
      <c r="L2719" s="14"/>
      <c r="M2719" s="41"/>
      <c r="N2719" s="15"/>
      <c r="O2719" s="17" t="str">
        <f t="shared" si="255"/>
        <v/>
      </c>
      <c r="P2719" s="18" t="str">
        <f>IF(M2719=0,"",IF(N2719-Master!$A$6&lt;0,"0",IF(M2719&lt;=Master!$A$6,(N2719-Master!$A$6),O2719)))</f>
        <v/>
      </c>
      <c r="Q2719" s="104"/>
      <c r="R2719" s="18" t="str">
        <f t="shared" si="254"/>
        <v/>
      </c>
      <c r="S2719" s="43">
        <f t="shared" si="256"/>
        <v>0</v>
      </c>
      <c r="T2719" s="36" t="str">
        <f t="shared" si="252"/>
        <v/>
      </c>
      <c r="U2719" s="43">
        <f t="shared" si="257"/>
        <v>0</v>
      </c>
      <c r="V2719" s="36" t="str">
        <f t="shared" si="253"/>
        <v/>
      </c>
    </row>
    <row r="2720" spans="1:22" x14ac:dyDescent="0.2">
      <c r="A2720" s="13"/>
      <c r="B2720" s="1"/>
      <c r="C2720" s="1"/>
      <c r="D2720" s="1"/>
      <c r="E2720" s="1"/>
      <c r="F2720" s="1"/>
      <c r="G2720" s="13"/>
      <c r="H2720" s="13"/>
      <c r="I2720" s="47"/>
      <c r="J2720" s="9"/>
      <c r="K2720" s="9"/>
      <c r="L2720" s="14"/>
      <c r="M2720" s="41"/>
      <c r="N2720" s="15"/>
      <c r="O2720" s="17" t="str">
        <f t="shared" si="255"/>
        <v/>
      </c>
      <c r="P2720" s="18" t="str">
        <f>IF(M2720=0,"",IF(N2720-Master!$A$6&lt;0,"0",IF(M2720&lt;=Master!$A$6,(N2720-Master!$A$6),O2720)))</f>
        <v/>
      </c>
      <c r="Q2720" s="104"/>
      <c r="R2720" s="18" t="str">
        <f t="shared" si="254"/>
        <v/>
      </c>
      <c r="S2720" s="43">
        <f t="shared" si="256"/>
        <v>0</v>
      </c>
      <c r="T2720" s="36" t="str">
        <f t="shared" si="252"/>
        <v/>
      </c>
      <c r="U2720" s="43">
        <f t="shared" si="257"/>
        <v>0</v>
      </c>
      <c r="V2720" s="36" t="str">
        <f t="shared" si="253"/>
        <v/>
      </c>
    </row>
    <row r="2721" spans="1:22" x14ac:dyDescent="0.2">
      <c r="A2721" s="13"/>
      <c r="B2721" s="1"/>
      <c r="C2721" s="1"/>
      <c r="D2721" s="1"/>
      <c r="E2721" s="1"/>
      <c r="F2721" s="1"/>
      <c r="G2721" s="13"/>
      <c r="H2721" s="13"/>
      <c r="I2721" s="47"/>
      <c r="J2721" s="9"/>
      <c r="K2721" s="9"/>
      <c r="L2721" s="14"/>
      <c r="M2721" s="41"/>
      <c r="N2721" s="15"/>
      <c r="O2721" s="17" t="str">
        <f t="shared" si="255"/>
        <v/>
      </c>
      <c r="P2721" s="18" t="str">
        <f>IF(M2721=0,"",IF(N2721-Master!$A$6&lt;0,"0",IF(M2721&lt;=Master!$A$6,(N2721-Master!$A$6),O2721)))</f>
        <v/>
      </c>
      <c r="Q2721" s="104"/>
      <c r="R2721" s="18" t="str">
        <f t="shared" si="254"/>
        <v/>
      </c>
      <c r="S2721" s="43">
        <f t="shared" si="256"/>
        <v>0</v>
      </c>
      <c r="T2721" s="36" t="str">
        <f t="shared" si="252"/>
        <v/>
      </c>
      <c r="U2721" s="43">
        <f t="shared" si="257"/>
        <v>0</v>
      </c>
      <c r="V2721" s="36" t="str">
        <f t="shared" si="253"/>
        <v/>
      </c>
    </row>
    <row r="2722" spans="1:22" x14ac:dyDescent="0.2">
      <c r="A2722" s="13"/>
      <c r="B2722" s="1"/>
      <c r="C2722" s="1"/>
      <c r="D2722" s="1"/>
      <c r="E2722" s="1"/>
      <c r="F2722" s="1"/>
      <c r="G2722" s="13"/>
      <c r="H2722" s="13"/>
      <c r="I2722" s="47"/>
      <c r="J2722" s="9"/>
      <c r="K2722" s="9"/>
      <c r="L2722" s="14"/>
      <c r="M2722" s="41"/>
      <c r="N2722" s="15"/>
      <c r="O2722" s="17" t="str">
        <f t="shared" si="255"/>
        <v/>
      </c>
      <c r="P2722" s="18" t="str">
        <f>IF(M2722=0,"",IF(N2722-Master!$A$6&lt;0,"0",IF(M2722&lt;=Master!$A$6,(N2722-Master!$A$6),O2722)))</f>
        <v/>
      </c>
      <c r="Q2722" s="104"/>
      <c r="R2722" s="18" t="str">
        <f t="shared" si="254"/>
        <v/>
      </c>
      <c r="S2722" s="43">
        <f t="shared" si="256"/>
        <v>0</v>
      </c>
      <c r="T2722" s="36" t="str">
        <f t="shared" si="252"/>
        <v/>
      </c>
      <c r="U2722" s="43">
        <f t="shared" si="257"/>
        <v>0</v>
      </c>
      <c r="V2722" s="36" t="str">
        <f t="shared" si="253"/>
        <v/>
      </c>
    </row>
    <row r="2723" spans="1:22" x14ac:dyDescent="0.2">
      <c r="A2723" s="13"/>
      <c r="B2723" s="1"/>
      <c r="C2723" s="1"/>
      <c r="D2723" s="1"/>
      <c r="E2723" s="1"/>
      <c r="F2723" s="1"/>
      <c r="G2723" s="13"/>
      <c r="H2723" s="13"/>
      <c r="I2723" s="47"/>
      <c r="J2723" s="9"/>
      <c r="K2723" s="9"/>
      <c r="L2723" s="14"/>
      <c r="M2723" s="41"/>
      <c r="N2723" s="15"/>
      <c r="O2723" s="17" t="str">
        <f t="shared" si="255"/>
        <v/>
      </c>
      <c r="P2723" s="18" t="str">
        <f>IF(M2723=0,"",IF(N2723-Master!$A$6&lt;0,"0",IF(M2723&lt;=Master!$A$6,(N2723-Master!$A$6),O2723)))</f>
        <v/>
      </c>
      <c r="Q2723" s="104"/>
      <c r="R2723" s="18" t="str">
        <f t="shared" si="254"/>
        <v/>
      </c>
      <c r="S2723" s="43">
        <f t="shared" si="256"/>
        <v>0</v>
      </c>
      <c r="T2723" s="36" t="str">
        <f t="shared" si="252"/>
        <v/>
      </c>
      <c r="U2723" s="43">
        <f t="shared" si="257"/>
        <v>0</v>
      </c>
      <c r="V2723" s="36" t="str">
        <f t="shared" si="253"/>
        <v/>
      </c>
    </row>
    <row r="2724" spans="1:22" x14ac:dyDescent="0.2">
      <c r="A2724" s="13"/>
      <c r="B2724" s="1"/>
      <c r="C2724" s="1"/>
      <c r="D2724" s="1"/>
      <c r="E2724" s="1"/>
      <c r="F2724" s="1"/>
      <c r="G2724" s="13"/>
      <c r="H2724" s="13"/>
      <c r="I2724" s="47"/>
      <c r="J2724" s="9"/>
      <c r="K2724" s="9"/>
      <c r="L2724" s="14"/>
      <c r="M2724" s="41"/>
      <c r="N2724" s="15"/>
      <c r="O2724" s="17" t="str">
        <f t="shared" si="255"/>
        <v/>
      </c>
      <c r="P2724" s="18" t="str">
        <f>IF(M2724=0,"",IF(N2724-Master!$A$6&lt;0,"0",IF(M2724&lt;=Master!$A$6,(N2724-Master!$A$6),O2724)))</f>
        <v/>
      </c>
      <c r="Q2724" s="104"/>
      <c r="R2724" s="18" t="str">
        <f t="shared" si="254"/>
        <v/>
      </c>
      <c r="S2724" s="43">
        <f t="shared" si="256"/>
        <v>0</v>
      </c>
      <c r="T2724" s="36" t="str">
        <f t="shared" si="252"/>
        <v/>
      </c>
      <c r="U2724" s="43">
        <f t="shared" si="257"/>
        <v>0</v>
      </c>
      <c r="V2724" s="36" t="str">
        <f t="shared" si="253"/>
        <v/>
      </c>
    </row>
    <row r="2725" spans="1:22" x14ac:dyDescent="0.2">
      <c r="A2725" s="13"/>
      <c r="B2725" s="1"/>
      <c r="C2725" s="1"/>
      <c r="D2725" s="1"/>
      <c r="E2725" s="1"/>
      <c r="F2725" s="1"/>
      <c r="G2725" s="13"/>
      <c r="H2725" s="13"/>
      <c r="I2725" s="47"/>
      <c r="J2725" s="9"/>
      <c r="K2725" s="9"/>
      <c r="L2725" s="14"/>
      <c r="M2725" s="41"/>
      <c r="N2725" s="15"/>
      <c r="O2725" s="17" t="str">
        <f t="shared" si="255"/>
        <v/>
      </c>
      <c r="P2725" s="18" t="str">
        <f>IF(M2725=0,"",IF(N2725-Master!$A$6&lt;0,"0",IF(M2725&lt;=Master!$A$6,(N2725-Master!$A$6),O2725)))</f>
        <v/>
      </c>
      <c r="Q2725" s="104"/>
      <c r="R2725" s="18" t="str">
        <f t="shared" si="254"/>
        <v/>
      </c>
      <c r="S2725" s="43">
        <f t="shared" si="256"/>
        <v>0</v>
      </c>
      <c r="T2725" s="36" t="str">
        <f t="shared" si="252"/>
        <v/>
      </c>
      <c r="U2725" s="43">
        <f t="shared" si="257"/>
        <v>0</v>
      </c>
      <c r="V2725" s="36" t="str">
        <f t="shared" si="253"/>
        <v/>
      </c>
    </row>
    <row r="2726" spans="1:22" x14ac:dyDescent="0.2">
      <c r="A2726" s="13"/>
      <c r="B2726" s="1"/>
      <c r="C2726" s="1"/>
      <c r="D2726" s="1"/>
      <c r="E2726" s="1"/>
      <c r="F2726" s="1"/>
      <c r="G2726" s="13"/>
      <c r="H2726" s="13"/>
      <c r="I2726" s="47"/>
      <c r="J2726" s="9"/>
      <c r="K2726" s="9"/>
      <c r="L2726" s="14"/>
      <c r="M2726" s="41"/>
      <c r="N2726" s="15"/>
      <c r="O2726" s="17" t="str">
        <f t="shared" si="255"/>
        <v/>
      </c>
      <c r="P2726" s="18" t="str">
        <f>IF(M2726=0,"",IF(N2726-Master!$A$6&lt;0,"0",IF(M2726&lt;=Master!$A$6,(N2726-Master!$A$6),O2726)))</f>
        <v/>
      </c>
      <c r="Q2726" s="104"/>
      <c r="R2726" s="18" t="str">
        <f t="shared" si="254"/>
        <v/>
      </c>
      <c r="S2726" s="43">
        <f t="shared" si="256"/>
        <v>0</v>
      </c>
      <c r="T2726" s="36" t="str">
        <f t="shared" si="252"/>
        <v/>
      </c>
      <c r="U2726" s="43">
        <f t="shared" si="257"/>
        <v>0</v>
      </c>
      <c r="V2726" s="36" t="str">
        <f t="shared" si="253"/>
        <v/>
      </c>
    </row>
    <row r="2727" spans="1:22" x14ac:dyDescent="0.2">
      <c r="A2727" s="13"/>
      <c r="B2727" s="1"/>
      <c r="C2727" s="1"/>
      <c r="D2727" s="1"/>
      <c r="E2727" s="1"/>
      <c r="F2727" s="1"/>
      <c r="G2727" s="13"/>
      <c r="H2727" s="13"/>
      <c r="I2727" s="47"/>
      <c r="J2727" s="9"/>
      <c r="K2727" s="9"/>
      <c r="L2727" s="14"/>
      <c r="M2727" s="41"/>
      <c r="N2727" s="15"/>
      <c r="O2727" s="17" t="str">
        <f t="shared" si="255"/>
        <v/>
      </c>
      <c r="P2727" s="18" t="str">
        <f>IF(M2727=0,"",IF(N2727-Master!$A$6&lt;0,"0",IF(M2727&lt;=Master!$A$6,(N2727-Master!$A$6),O2727)))</f>
        <v/>
      </c>
      <c r="Q2727" s="104"/>
      <c r="R2727" s="18" t="str">
        <f t="shared" si="254"/>
        <v/>
      </c>
      <c r="S2727" s="43">
        <f t="shared" si="256"/>
        <v>0</v>
      </c>
      <c r="T2727" s="36" t="str">
        <f t="shared" si="252"/>
        <v/>
      </c>
      <c r="U2727" s="43">
        <f t="shared" si="257"/>
        <v>0</v>
      </c>
      <c r="V2727" s="36" t="str">
        <f t="shared" si="253"/>
        <v/>
      </c>
    </row>
    <row r="2728" spans="1:22" x14ac:dyDescent="0.2">
      <c r="A2728" s="13"/>
      <c r="B2728" s="1"/>
      <c r="C2728" s="1"/>
      <c r="D2728" s="1"/>
      <c r="E2728" s="1"/>
      <c r="F2728" s="1"/>
      <c r="G2728" s="13"/>
      <c r="H2728" s="13"/>
      <c r="I2728" s="47"/>
      <c r="J2728" s="9"/>
      <c r="K2728" s="9"/>
      <c r="L2728" s="14"/>
      <c r="M2728" s="41"/>
      <c r="N2728" s="15"/>
      <c r="O2728" s="17" t="str">
        <f t="shared" si="255"/>
        <v/>
      </c>
      <c r="P2728" s="18" t="str">
        <f>IF(M2728=0,"",IF(N2728-Master!$A$6&lt;0,"0",IF(M2728&lt;=Master!$A$6,(N2728-Master!$A$6),O2728)))</f>
        <v/>
      </c>
      <c r="Q2728" s="104"/>
      <c r="R2728" s="18" t="str">
        <f t="shared" si="254"/>
        <v/>
      </c>
      <c r="S2728" s="43">
        <f t="shared" si="256"/>
        <v>0</v>
      </c>
      <c r="T2728" s="36" t="str">
        <f t="shared" si="252"/>
        <v/>
      </c>
      <c r="U2728" s="43">
        <f t="shared" si="257"/>
        <v>0</v>
      </c>
      <c r="V2728" s="36" t="str">
        <f t="shared" si="253"/>
        <v/>
      </c>
    </row>
    <row r="2729" spans="1:22" x14ac:dyDescent="0.2">
      <c r="A2729" s="13"/>
      <c r="B2729" s="1"/>
      <c r="C2729" s="1"/>
      <c r="D2729" s="1"/>
      <c r="E2729" s="1"/>
      <c r="F2729" s="1"/>
      <c r="G2729" s="13"/>
      <c r="H2729" s="13"/>
      <c r="I2729" s="47"/>
      <c r="J2729" s="9"/>
      <c r="K2729" s="9"/>
      <c r="L2729" s="14"/>
      <c r="M2729" s="41"/>
      <c r="N2729" s="15"/>
      <c r="O2729" s="17" t="str">
        <f t="shared" si="255"/>
        <v/>
      </c>
      <c r="P2729" s="18" t="str">
        <f>IF(M2729=0,"",IF(N2729-Master!$A$6&lt;0,"0",IF(M2729&lt;=Master!$A$6,(N2729-Master!$A$6),O2729)))</f>
        <v/>
      </c>
      <c r="Q2729" s="104"/>
      <c r="R2729" s="18" t="str">
        <f t="shared" si="254"/>
        <v/>
      </c>
      <c r="S2729" s="43">
        <f t="shared" si="256"/>
        <v>0</v>
      </c>
      <c r="T2729" s="36" t="str">
        <f t="shared" si="252"/>
        <v/>
      </c>
      <c r="U2729" s="43">
        <f t="shared" si="257"/>
        <v>0</v>
      </c>
      <c r="V2729" s="36" t="str">
        <f t="shared" si="253"/>
        <v/>
      </c>
    </row>
    <row r="2730" spans="1:22" x14ac:dyDescent="0.2">
      <c r="A2730" s="13"/>
      <c r="B2730" s="1"/>
      <c r="C2730" s="1"/>
      <c r="D2730" s="1"/>
      <c r="E2730" s="1"/>
      <c r="F2730" s="1"/>
      <c r="G2730" s="13"/>
      <c r="H2730" s="13"/>
      <c r="I2730" s="47"/>
      <c r="J2730" s="9"/>
      <c r="K2730" s="9"/>
      <c r="L2730" s="14"/>
      <c r="M2730" s="41"/>
      <c r="N2730" s="15"/>
      <c r="O2730" s="17" t="str">
        <f t="shared" si="255"/>
        <v/>
      </c>
      <c r="P2730" s="18" t="str">
        <f>IF(M2730=0,"",IF(N2730-Master!$A$6&lt;0,"0",IF(M2730&lt;=Master!$A$6,(N2730-Master!$A$6),O2730)))</f>
        <v/>
      </c>
      <c r="Q2730" s="104"/>
      <c r="R2730" s="18" t="str">
        <f t="shared" si="254"/>
        <v/>
      </c>
      <c r="S2730" s="43">
        <f t="shared" si="256"/>
        <v>0</v>
      </c>
      <c r="T2730" s="36" t="str">
        <f t="shared" si="252"/>
        <v/>
      </c>
      <c r="U2730" s="43">
        <f t="shared" si="257"/>
        <v>0</v>
      </c>
      <c r="V2730" s="36" t="str">
        <f t="shared" si="253"/>
        <v/>
      </c>
    </row>
    <row r="2731" spans="1:22" x14ac:dyDescent="0.2">
      <c r="A2731" s="13"/>
      <c r="B2731" s="1"/>
      <c r="C2731" s="1"/>
      <c r="D2731" s="1"/>
      <c r="E2731" s="1"/>
      <c r="F2731" s="1"/>
      <c r="G2731" s="13"/>
      <c r="H2731" s="13"/>
      <c r="I2731" s="47"/>
      <c r="J2731" s="9"/>
      <c r="K2731" s="9"/>
      <c r="L2731" s="14"/>
      <c r="M2731" s="41"/>
      <c r="N2731" s="15"/>
      <c r="O2731" s="17" t="str">
        <f t="shared" si="255"/>
        <v/>
      </c>
      <c r="P2731" s="18" t="str">
        <f>IF(M2731=0,"",IF(N2731-Master!$A$6&lt;0,"0",IF(M2731&lt;=Master!$A$6,(N2731-Master!$A$6),O2731)))</f>
        <v/>
      </c>
      <c r="Q2731" s="104"/>
      <c r="R2731" s="18" t="str">
        <f t="shared" si="254"/>
        <v/>
      </c>
      <c r="S2731" s="43">
        <f t="shared" si="256"/>
        <v>0</v>
      </c>
      <c r="T2731" s="36" t="str">
        <f t="shared" si="252"/>
        <v/>
      </c>
      <c r="U2731" s="43">
        <f t="shared" si="257"/>
        <v>0</v>
      </c>
      <c r="V2731" s="36" t="str">
        <f t="shared" si="253"/>
        <v/>
      </c>
    </row>
    <row r="2732" spans="1:22" x14ac:dyDescent="0.2">
      <c r="A2732" s="13"/>
      <c r="B2732" s="1"/>
      <c r="C2732" s="1"/>
      <c r="D2732" s="1"/>
      <c r="E2732" s="1"/>
      <c r="F2732" s="1"/>
      <c r="G2732" s="13"/>
      <c r="H2732" s="13"/>
      <c r="I2732" s="47"/>
      <c r="J2732" s="9"/>
      <c r="K2732" s="9"/>
      <c r="L2732" s="14"/>
      <c r="M2732" s="41"/>
      <c r="N2732" s="15"/>
      <c r="O2732" s="17" t="str">
        <f t="shared" si="255"/>
        <v/>
      </c>
      <c r="P2732" s="18" t="str">
        <f>IF(M2732=0,"",IF(N2732-Master!$A$6&lt;0,"0",IF(M2732&lt;=Master!$A$6,(N2732-Master!$A$6),O2732)))</f>
        <v/>
      </c>
      <c r="Q2732" s="104"/>
      <c r="R2732" s="18" t="str">
        <f t="shared" si="254"/>
        <v/>
      </c>
      <c r="S2732" s="43">
        <f t="shared" si="256"/>
        <v>0</v>
      </c>
      <c r="T2732" s="36" t="str">
        <f t="shared" si="252"/>
        <v/>
      </c>
      <c r="U2732" s="43">
        <f t="shared" si="257"/>
        <v>0</v>
      </c>
      <c r="V2732" s="36" t="str">
        <f t="shared" si="253"/>
        <v/>
      </c>
    </row>
    <row r="2733" spans="1:22" x14ac:dyDescent="0.2">
      <c r="A2733" s="13"/>
      <c r="B2733" s="1"/>
      <c r="C2733" s="1"/>
      <c r="D2733" s="1"/>
      <c r="E2733" s="1"/>
      <c r="F2733" s="1"/>
      <c r="G2733" s="13"/>
      <c r="H2733" s="13"/>
      <c r="I2733" s="47"/>
      <c r="J2733" s="9"/>
      <c r="K2733" s="9"/>
      <c r="L2733" s="14"/>
      <c r="M2733" s="41"/>
      <c r="N2733" s="15"/>
      <c r="O2733" s="17" t="str">
        <f t="shared" si="255"/>
        <v/>
      </c>
      <c r="P2733" s="18" t="str">
        <f>IF(M2733=0,"",IF(N2733-Master!$A$6&lt;0,"0",IF(M2733&lt;=Master!$A$6,(N2733-Master!$A$6),O2733)))</f>
        <v/>
      </c>
      <c r="Q2733" s="104"/>
      <c r="R2733" s="18" t="str">
        <f t="shared" si="254"/>
        <v/>
      </c>
      <c r="S2733" s="43">
        <f t="shared" si="256"/>
        <v>0</v>
      </c>
      <c r="T2733" s="36" t="str">
        <f t="shared" si="252"/>
        <v/>
      </c>
      <c r="U2733" s="43">
        <f t="shared" si="257"/>
        <v>0</v>
      </c>
      <c r="V2733" s="36" t="str">
        <f t="shared" si="253"/>
        <v/>
      </c>
    </row>
    <row r="2734" spans="1:22" x14ac:dyDescent="0.2">
      <c r="A2734" s="13"/>
      <c r="B2734" s="1"/>
      <c r="C2734" s="1"/>
      <c r="D2734" s="1"/>
      <c r="E2734" s="1"/>
      <c r="F2734" s="1"/>
      <c r="G2734" s="13"/>
      <c r="H2734" s="13"/>
      <c r="I2734" s="47"/>
      <c r="J2734" s="9"/>
      <c r="K2734" s="9"/>
      <c r="L2734" s="14"/>
      <c r="M2734" s="41"/>
      <c r="N2734" s="15"/>
      <c r="O2734" s="17" t="str">
        <f t="shared" si="255"/>
        <v/>
      </c>
      <c r="P2734" s="18" t="str">
        <f>IF(M2734=0,"",IF(N2734-Master!$A$6&lt;0,"0",IF(M2734&lt;=Master!$A$6,(N2734-Master!$A$6),O2734)))</f>
        <v/>
      </c>
      <c r="Q2734" s="104"/>
      <c r="R2734" s="18" t="str">
        <f t="shared" si="254"/>
        <v/>
      </c>
      <c r="S2734" s="43">
        <f t="shared" si="256"/>
        <v>0</v>
      </c>
      <c r="T2734" s="36" t="str">
        <f t="shared" si="252"/>
        <v/>
      </c>
      <c r="U2734" s="43">
        <f t="shared" si="257"/>
        <v>0</v>
      </c>
      <c r="V2734" s="36" t="str">
        <f t="shared" si="253"/>
        <v/>
      </c>
    </row>
    <row r="2735" spans="1:22" x14ac:dyDescent="0.2">
      <c r="A2735" s="13"/>
      <c r="B2735" s="1"/>
      <c r="C2735" s="1"/>
      <c r="D2735" s="1"/>
      <c r="E2735" s="1"/>
      <c r="F2735" s="1"/>
      <c r="G2735" s="13"/>
      <c r="H2735" s="13"/>
      <c r="I2735" s="47"/>
      <c r="J2735" s="9"/>
      <c r="K2735" s="9"/>
      <c r="L2735" s="14"/>
      <c r="M2735" s="41"/>
      <c r="N2735" s="15"/>
      <c r="O2735" s="17" t="str">
        <f t="shared" si="255"/>
        <v/>
      </c>
      <c r="P2735" s="18" t="str">
        <f>IF(M2735=0,"",IF(N2735-Master!$A$6&lt;0,"0",IF(M2735&lt;=Master!$A$6,(N2735-Master!$A$6),O2735)))</f>
        <v/>
      </c>
      <c r="Q2735" s="104"/>
      <c r="R2735" s="18" t="str">
        <f t="shared" si="254"/>
        <v/>
      </c>
      <c r="S2735" s="43">
        <f t="shared" si="256"/>
        <v>0</v>
      </c>
      <c r="T2735" s="36" t="str">
        <f t="shared" si="252"/>
        <v/>
      </c>
      <c r="U2735" s="43">
        <f t="shared" si="257"/>
        <v>0</v>
      </c>
      <c r="V2735" s="36" t="str">
        <f t="shared" si="253"/>
        <v/>
      </c>
    </row>
    <row r="2736" spans="1:22" x14ac:dyDescent="0.2">
      <c r="A2736" s="13"/>
      <c r="B2736" s="1"/>
      <c r="C2736" s="1"/>
      <c r="D2736" s="1"/>
      <c r="E2736" s="1"/>
      <c r="F2736" s="1"/>
      <c r="G2736" s="13"/>
      <c r="H2736" s="13"/>
      <c r="I2736" s="47"/>
      <c r="J2736" s="9"/>
      <c r="K2736" s="9"/>
      <c r="L2736" s="14"/>
      <c r="M2736" s="41"/>
      <c r="N2736" s="15"/>
      <c r="O2736" s="17" t="str">
        <f t="shared" si="255"/>
        <v/>
      </c>
      <c r="P2736" s="18" t="str">
        <f>IF(M2736=0,"",IF(N2736-Master!$A$6&lt;0,"0",IF(M2736&lt;=Master!$A$6,(N2736-Master!$A$6),O2736)))</f>
        <v/>
      </c>
      <c r="Q2736" s="104"/>
      <c r="R2736" s="18" t="str">
        <f t="shared" si="254"/>
        <v/>
      </c>
      <c r="S2736" s="43">
        <f t="shared" si="256"/>
        <v>0</v>
      </c>
      <c r="T2736" s="36" t="str">
        <f t="shared" si="252"/>
        <v/>
      </c>
      <c r="U2736" s="43">
        <f t="shared" si="257"/>
        <v>0</v>
      </c>
      <c r="V2736" s="36" t="str">
        <f t="shared" si="253"/>
        <v/>
      </c>
    </row>
    <row r="2737" spans="1:22" x14ac:dyDescent="0.2">
      <c r="A2737" s="13"/>
      <c r="B2737" s="1"/>
      <c r="C2737" s="1"/>
      <c r="D2737" s="1"/>
      <c r="E2737" s="1"/>
      <c r="F2737" s="1"/>
      <c r="G2737" s="13"/>
      <c r="H2737" s="13"/>
      <c r="I2737" s="47"/>
      <c r="J2737" s="9"/>
      <c r="K2737" s="9"/>
      <c r="L2737" s="14"/>
      <c r="M2737" s="41"/>
      <c r="N2737" s="15"/>
      <c r="O2737" s="17" t="str">
        <f t="shared" si="255"/>
        <v/>
      </c>
      <c r="P2737" s="18" t="str">
        <f>IF(M2737=0,"",IF(N2737-Master!$A$6&lt;0,"0",IF(M2737&lt;=Master!$A$6,(N2737-Master!$A$6),O2737)))</f>
        <v/>
      </c>
      <c r="Q2737" s="104"/>
      <c r="R2737" s="18" t="str">
        <f t="shared" si="254"/>
        <v/>
      </c>
      <c r="S2737" s="43">
        <f t="shared" si="256"/>
        <v>0</v>
      </c>
      <c r="T2737" s="36" t="str">
        <f t="shared" si="252"/>
        <v/>
      </c>
      <c r="U2737" s="43">
        <f t="shared" si="257"/>
        <v>0</v>
      </c>
      <c r="V2737" s="36" t="str">
        <f t="shared" si="253"/>
        <v/>
      </c>
    </row>
    <row r="2738" spans="1:22" x14ac:dyDescent="0.2">
      <c r="A2738" s="13"/>
      <c r="B2738" s="1"/>
      <c r="C2738" s="1"/>
      <c r="D2738" s="1"/>
      <c r="E2738" s="1"/>
      <c r="F2738" s="1"/>
      <c r="G2738" s="13"/>
      <c r="H2738" s="13"/>
      <c r="I2738" s="47"/>
      <c r="J2738" s="9"/>
      <c r="K2738" s="9"/>
      <c r="L2738" s="14"/>
      <c r="M2738" s="41"/>
      <c r="N2738" s="15"/>
      <c r="O2738" s="17" t="str">
        <f t="shared" si="255"/>
        <v/>
      </c>
      <c r="P2738" s="18" t="str">
        <f>IF(M2738=0,"",IF(N2738-Master!$A$6&lt;0,"0",IF(M2738&lt;=Master!$A$6,(N2738-Master!$A$6),O2738)))</f>
        <v/>
      </c>
      <c r="Q2738" s="104"/>
      <c r="R2738" s="18" t="str">
        <f t="shared" si="254"/>
        <v/>
      </c>
      <c r="S2738" s="43">
        <f t="shared" si="256"/>
        <v>0</v>
      </c>
      <c r="T2738" s="36" t="str">
        <f t="shared" si="252"/>
        <v/>
      </c>
      <c r="U2738" s="43">
        <f t="shared" si="257"/>
        <v>0</v>
      </c>
      <c r="V2738" s="36" t="str">
        <f t="shared" si="253"/>
        <v/>
      </c>
    </row>
    <row r="2739" spans="1:22" x14ac:dyDescent="0.2">
      <c r="A2739" s="13"/>
      <c r="B2739" s="1"/>
      <c r="C2739" s="1"/>
      <c r="D2739" s="1"/>
      <c r="E2739" s="1"/>
      <c r="F2739" s="1"/>
      <c r="G2739" s="13"/>
      <c r="H2739" s="13"/>
      <c r="I2739" s="47"/>
      <c r="J2739" s="9"/>
      <c r="K2739" s="9"/>
      <c r="L2739" s="14"/>
      <c r="M2739" s="41"/>
      <c r="N2739" s="15"/>
      <c r="O2739" s="17" t="str">
        <f t="shared" si="255"/>
        <v/>
      </c>
      <c r="P2739" s="18" t="str">
        <f>IF(M2739=0,"",IF(N2739-Master!$A$6&lt;0,"0",IF(M2739&lt;=Master!$A$6,(N2739-Master!$A$6),O2739)))</f>
        <v/>
      </c>
      <c r="Q2739" s="104"/>
      <c r="R2739" s="18" t="str">
        <f t="shared" si="254"/>
        <v/>
      </c>
      <c r="S2739" s="43">
        <f t="shared" si="256"/>
        <v>0</v>
      </c>
      <c r="T2739" s="36" t="str">
        <f t="shared" si="252"/>
        <v/>
      </c>
      <c r="U2739" s="43">
        <f t="shared" si="257"/>
        <v>0</v>
      </c>
      <c r="V2739" s="36" t="str">
        <f t="shared" si="253"/>
        <v/>
      </c>
    </row>
    <row r="2740" spans="1:22" x14ac:dyDescent="0.2">
      <c r="A2740" s="13"/>
      <c r="B2740" s="1"/>
      <c r="C2740" s="1"/>
      <c r="D2740" s="1"/>
      <c r="E2740" s="1"/>
      <c r="F2740" s="1"/>
      <c r="G2740" s="13"/>
      <c r="H2740" s="13"/>
      <c r="I2740" s="47"/>
      <c r="J2740" s="9"/>
      <c r="K2740" s="9"/>
      <c r="L2740" s="14"/>
      <c r="M2740" s="41"/>
      <c r="N2740" s="15"/>
      <c r="O2740" s="17" t="str">
        <f t="shared" si="255"/>
        <v/>
      </c>
      <c r="P2740" s="18" t="str">
        <f>IF(M2740=0,"",IF(N2740-Master!$A$6&lt;0,"0",IF(M2740&lt;=Master!$A$6,(N2740-Master!$A$6),O2740)))</f>
        <v/>
      </c>
      <c r="Q2740" s="104"/>
      <c r="R2740" s="18" t="str">
        <f t="shared" si="254"/>
        <v/>
      </c>
      <c r="S2740" s="43">
        <f t="shared" si="256"/>
        <v>0</v>
      </c>
      <c r="T2740" s="36" t="str">
        <f t="shared" si="252"/>
        <v/>
      </c>
      <c r="U2740" s="43">
        <f t="shared" si="257"/>
        <v>0</v>
      </c>
      <c r="V2740" s="36" t="str">
        <f t="shared" si="253"/>
        <v/>
      </c>
    </row>
    <row r="2741" spans="1:22" x14ac:dyDescent="0.2">
      <c r="A2741" s="13"/>
      <c r="B2741" s="1"/>
      <c r="C2741" s="1"/>
      <c r="D2741" s="1"/>
      <c r="E2741" s="1"/>
      <c r="F2741" s="1"/>
      <c r="G2741" s="13"/>
      <c r="H2741" s="13"/>
      <c r="I2741" s="47"/>
      <c r="J2741" s="9"/>
      <c r="K2741" s="9"/>
      <c r="L2741" s="14"/>
      <c r="M2741" s="41"/>
      <c r="N2741" s="15"/>
      <c r="O2741" s="17" t="str">
        <f t="shared" si="255"/>
        <v/>
      </c>
      <c r="P2741" s="18" t="str">
        <f>IF(M2741=0,"",IF(N2741-Master!$A$6&lt;0,"0",IF(M2741&lt;=Master!$A$6,(N2741-Master!$A$6),O2741)))</f>
        <v/>
      </c>
      <c r="Q2741" s="104"/>
      <c r="R2741" s="18" t="str">
        <f t="shared" si="254"/>
        <v/>
      </c>
      <c r="S2741" s="43">
        <f t="shared" si="256"/>
        <v>0</v>
      </c>
      <c r="T2741" s="36" t="str">
        <f t="shared" si="252"/>
        <v/>
      </c>
      <c r="U2741" s="43">
        <f t="shared" si="257"/>
        <v>0</v>
      </c>
      <c r="V2741" s="36" t="str">
        <f t="shared" si="253"/>
        <v/>
      </c>
    </row>
    <row r="2742" spans="1:22" x14ac:dyDescent="0.2">
      <c r="A2742" s="13"/>
      <c r="B2742" s="1"/>
      <c r="C2742" s="1"/>
      <c r="D2742" s="1"/>
      <c r="E2742" s="1"/>
      <c r="F2742" s="1"/>
      <c r="G2742" s="13"/>
      <c r="H2742" s="13"/>
      <c r="I2742" s="47"/>
      <c r="J2742" s="9"/>
      <c r="K2742" s="9"/>
      <c r="L2742" s="14"/>
      <c r="M2742" s="41"/>
      <c r="N2742" s="15"/>
      <c r="O2742" s="17" t="str">
        <f t="shared" si="255"/>
        <v/>
      </c>
      <c r="P2742" s="18" t="str">
        <f>IF(M2742=0,"",IF(N2742-Master!$A$6&lt;0,"0",IF(M2742&lt;=Master!$A$6,(N2742-Master!$A$6),O2742)))</f>
        <v/>
      </c>
      <c r="Q2742" s="104"/>
      <c r="R2742" s="18" t="str">
        <f t="shared" si="254"/>
        <v/>
      </c>
      <c r="S2742" s="43">
        <f t="shared" si="256"/>
        <v>0</v>
      </c>
      <c r="T2742" s="36" t="str">
        <f t="shared" si="252"/>
        <v/>
      </c>
      <c r="U2742" s="43">
        <f t="shared" si="257"/>
        <v>0</v>
      </c>
      <c r="V2742" s="36" t="str">
        <f t="shared" si="253"/>
        <v/>
      </c>
    </row>
    <row r="2743" spans="1:22" x14ac:dyDescent="0.2">
      <c r="A2743" s="13"/>
      <c r="B2743" s="1"/>
      <c r="C2743" s="1"/>
      <c r="D2743" s="1"/>
      <c r="E2743" s="1"/>
      <c r="F2743" s="1"/>
      <c r="G2743" s="13"/>
      <c r="H2743" s="13"/>
      <c r="I2743" s="47"/>
      <c r="J2743" s="9"/>
      <c r="K2743" s="9"/>
      <c r="L2743" s="14"/>
      <c r="M2743" s="41"/>
      <c r="N2743" s="15"/>
      <c r="O2743" s="17" t="str">
        <f t="shared" si="255"/>
        <v/>
      </c>
      <c r="P2743" s="18" t="str">
        <f>IF(M2743=0,"",IF(N2743-Master!$A$6&lt;0,"0",IF(M2743&lt;=Master!$A$6,(N2743-Master!$A$6),O2743)))</f>
        <v/>
      </c>
      <c r="Q2743" s="104"/>
      <c r="R2743" s="18" t="str">
        <f t="shared" si="254"/>
        <v/>
      </c>
      <c r="S2743" s="43">
        <f t="shared" si="256"/>
        <v>0</v>
      </c>
      <c r="T2743" s="36" t="str">
        <f t="shared" si="252"/>
        <v/>
      </c>
      <c r="U2743" s="43">
        <f t="shared" si="257"/>
        <v>0</v>
      </c>
      <c r="V2743" s="36" t="str">
        <f t="shared" si="253"/>
        <v/>
      </c>
    </row>
    <row r="2744" spans="1:22" x14ac:dyDescent="0.2">
      <c r="A2744" s="13"/>
      <c r="B2744" s="1"/>
      <c r="C2744" s="1"/>
      <c r="D2744" s="1"/>
      <c r="E2744" s="1"/>
      <c r="F2744" s="1"/>
      <c r="G2744" s="13"/>
      <c r="H2744" s="13"/>
      <c r="I2744" s="47"/>
      <c r="J2744" s="9"/>
      <c r="K2744" s="9"/>
      <c r="L2744" s="14"/>
      <c r="M2744" s="41"/>
      <c r="N2744" s="15"/>
      <c r="O2744" s="17" t="str">
        <f t="shared" si="255"/>
        <v/>
      </c>
      <c r="P2744" s="18" t="str">
        <f>IF(M2744=0,"",IF(N2744-Master!$A$6&lt;0,"0",IF(M2744&lt;=Master!$A$6,(N2744-Master!$A$6),O2744)))</f>
        <v/>
      </c>
      <c r="Q2744" s="104"/>
      <c r="R2744" s="18" t="str">
        <f t="shared" si="254"/>
        <v/>
      </c>
      <c r="S2744" s="43">
        <f t="shared" si="256"/>
        <v>0</v>
      </c>
      <c r="T2744" s="36" t="str">
        <f t="shared" si="252"/>
        <v/>
      </c>
      <c r="U2744" s="43">
        <f t="shared" si="257"/>
        <v>0</v>
      </c>
      <c r="V2744" s="36" t="str">
        <f t="shared" si="253"/>
        <v/>
      </c>
    </row>
    <row r="2745" spans="1:22" x14ac:dyDescent="0.2">
      <c r="A2745" s="13"/>
      <c r="B2745" s="1"/>
      <c r="C2745" s="1"/>
      <c r="D2745" s="1"/>
      <c r="E2745" s="1"/>
      <c r="F2745" s="1"/>
      <c r="G2745" s="13"/>
      <c r="H2745" s="13"/>
      <c r="I2745" s="47"/>
      <c r="J2745" s="9"/>
      <c r="K2745" s="9"/>
      <c r="L2745" s="14"/>
      <c r="M2745" s="41"/>
      <c r="N2745" s="15"/>
      <c r="O2745" s="17" t="str">
        <f t="shared" si="255"/>
        <v/>
      </c>
      <c r="P2745" s="18" t="str">
        <f>IF(M2745=0,"",IF(N2745-Master!$A$6&lt;0,"0",IF(M2745&lt;=Master!$A$6,(N2745-Master!$A$6),O2745)))</f>
        <v/>
      </c>
      <c r="Q2745" s="104"/>
      <c r="R2745" s="18" t="str">
        <f t="shared" si="254"/>
        <v/>
      </c>
      <c r="S2745" s="43">
        <f t="shared" si="256"/>
        <v>0</v>
      </c>
      <c r="T2745" s="36" t="str">
        <f t="shared" si="252"/>
        <v/>
      </c>
      <c r="U2745" s="43">
        <f t="shared" si="257"/>
        <v>0</v>
      </c>
      <c r="V2745" s="36" t="str">
        <f t="shared" si="253"/>
        <v/>
      </c>
    </row>
    <row r="2746" spans="1:22" x14ac:dyDescent="0.2">
      <c r="A2746" s="13"/>
      <c r="B2746" s="1"/>
      <c r="C2746" s="1"/>
      <c r="D2746" s="1"/>
      <c r="E2746" s="1"/>
      <c r="F2746" s="1"/>
      <c r="G2746" s="13"/>
      <c r="H2746" s="13"/>
      <c r="I2746" s="47"/>
      <c r="J2746" s="9"/>
      <c r="K2746" s="9"/>
      <c r="L2746" s="14"/>
      <c r="M2746" s="41"/>
      <c r="N2746" s="15"/>
      <c r="O2746" s="17" t="str">
        <f t="shared" si="255"/>
        <v/>
      </c>
      <c r="P2746" s="18" t="str">
        <f>IF(M2746=0,"",IF(N2746-Master!$A$6&lt;0,"0",IF(M2746&lt;=Master!$A$6,(N2746-Master!$A$6),O2746)))</f>
        <v/>
      </c>
      <c r="Q2746" s="104"/>
      <c r="R2746" s="18" t="str">
        <f t="shared" si="254"/>
        <v/>
      </c>
      <c r="S2746" s="43">
        <f t="shared" si="256"/>
        <v>0</v>
      </c>
      <c r="T2746" s="36" t="str">
        <f t="shared" si="252"/>
        <v/>
      </c>
      <c r="U2746" s="43">
        <f t="shared" si="257"/>
        <v>0</v>
      </c>
      <c r="V2746" s="36" t="str">
        <f t="shared" si="253"/>
        <v/>
      </c>
    </row>
    <row r="2747" spans="1:22" x14ac:dyDescent="0.2">
      <c r="A2747" s="13"/>
      <c r="B2747" s="1"/>
      <c r="C2747" s="1"/>
      <c r="D2747" s="1"/>
      <c r="E2747" s="1"/>
      <c r="F2747" s="1"/>
      <c r="G2747" s="13"/>
      <c r="H2747" s="13"/>
      <c r="I2747" s="47"/>
      <c r="J2747" s="9"/>
      <c r="K2747" s="9"/>
      <c r="L2747" s="14"/>
      <c r="M2747" s="41"/>
      <c r="N2747" s="15"/>
      <c r="O2747" s="17" t="str">
        <f t="shared" si="255"/>
        <v/>
      </c>
      <c r="P2747" s="18" t="str">
        <f>IF(M2747=0,"",IF(N2747-Master!$A$6&lt;0,"0",IF(M2747&lt;=Master!$A$6,(N2747-Master!$A$6),O2747)))</f>
        <v/>
      </c>
      <c r="Q2747" s="104"/>
      <c r="R2747" s="18" t="str">
        <f t="shared" si="254"/>
        <v/>
      </c>
      <c r="S2747" s="43">
        <f t="shared" si="256"/>
        <v>0</v>
      </c>
      <c r="T2747" s="36" t="str">
        <f t="shared" si="252"/>
        <v/>
      </c>
      <c r="U2747" s="43">
        <f t="shared" si="257"/>
        <v>0</v>
      </c>
      <c r="V2747" s="36" t="str">
        <f t="shared" si="253"/>
        <v/>
      </c>
    </row>
    <row r="2748" spans="1:22" x14ac:dyDescent="0.2">
      <c r="A2748" s="13"/>
      <c r="B2748" s="1"/>
      <c r="C2748" s="1"/>
      <c r="D2748" s="1"/>
      <c r="E2748" s="1"/>
      <c r="F2748" s="1"/>
      <c r="G2748" s="13"/>
      <c r="H2748" s="13"/>
      <c r="I2748" s="47"/>
      <c r="J2748" s="9"/>
      <c r="K2748" s="9"/>
      <c r="L2748" s="14"/>
      <c r="M2748" s="41"/>
      <c r="N2748" s="15"/>
      <c r="O2748" s="17" t="str">
        <f t="shared" si="255"/>
        <v/>
      </c>
      <c r="P2748" s="18" t="str">
        <f>IF(M2748=0,"",IF(N2748-Master!$A$6&lt;0,"0",IF(M2748&lt;=Master!$A$6,(N2748-Master!$A$6),O2748)))</f>
        <v/>
      </c>
      <c r="Q2748" s="104"/>
      <c r="R2748" s="18" t="str">
        <f t="shared" si="254"/>
        <v/>
      </c>
      <c r="S2748" s="43">
        <f t="shared" si="256"/>
        <v>0</v>
      </c>
      <c r="T2748" s="36" t="str">
        <f t="shared" si="252"/>
        <v/>
      </c>
      <c r="U2748" s="43">
        <f t="shared" si="257"/>
        <v>0</v>
      </c>
      <c r="V2748" s="36" t="str">
        <f t="shared" si="253"/>
        <v/>
      </c>
    </row>
    <row r="2749" spans="1:22" x14ac:dyDescent="0.2">
      <c r="A2749" s="13"/>
      <c r="B2749" s="1"/>
      <c r="C2749" s="1"/>
      <c r="D2749" s="1"/>
      <c r="E2749" s="1"/>
      <c r="F2749" s="1"/>
      <c r="G2749" s="13"/>
      <c r="H2749" s="13"/>
      <c r="I2749" s="47"/>
      <c r="J2749" s="9"/>
      <c r="K2749" s="9"/>
      <c r="L2749" s="14"/>
      <c r="M2749" s="41"/>
      <c r="N2749" s="15"/>
      <c r="O2749" s="17" t="str">
        <f t="shared" si="255"/>
        <v/>
      </c>
      <c r="P2749" s="18" t="str">
        <f>IF(M2749=0,"",IF(N2749-Master!$A$6&lt;0,"0",IF(M2749&lt;=Master!$A$6,(N2749-Master!$A$6),O2749)))</f>
        <v/>
      </c>
      <c r="Q2749" s="104"/>
      <c r="R2749" s="18" t="str">
        <f t="shared" si="254"/>
        <v/>
      </c>
      <c r="S2749" s="43">
        <f t="shared" si="256"/>
        <v>0</v>
      </c>
      <c r="T2749" s="36" t="str">
        <f t="shared" si="252"/>
        <v/>
      </c>
      <c r="U2749" s="43">
        <f t="shared" si="257"/>
        <v>0</v>
      </c>
      <c r="V2749" s="36" t="str">
        <f t="shared" si="253"/>
        <v/>
      </c>
    </row>
    <row r="2750" spans="1:22" x14ac:dyDescent="0.2">
      <c r="A2750" s="13"/>
      <c r="B2750" s="1"/>
      <c r="C2750" s="1"/>
      <c r="D2750" s="1"/>
      <c r="E2750" s="1"/>
      <c r="F2750" s="1"/>
      <c r="G2750" s="13"/>
      <c r="H2750" s="13"/>
      <c r="I2750" s="47"/>
      <c r="J2750" s="9"/>
      <c r="K2750" s="9"/>
      <c r="L2750" s="14"/>
      <c r="M2750" s="41"/>
      <c r="N2750" s="15"/>
      <c r="O2750" s="17" t="str">
        <f t="shared" si="255"/>
        <v/>
      </c>
      <c r="P2750" s="18" t="str">
        <f>IF(M2750=0,"",IF(N2750-Master!$A$6&lt;0,"0",IF(M2750&lt;=Master!$A$6,(N2750-Master!$A$6),O2750)))</f>
        <v/>
      </c>
      <c r="Q2750" s="104"/>
      <c r="R2750" s="18" t="str">
        <f t="shared" si="254"/>
        <v/>
      </c>
      <c r="S2750" s="43">
        <f t="shared" si="256"/>
        <v>0</v>
      </c>
      <c r="T2750" s="36" t="str">
        <f t="shared" si="252"/>
        <v/>
      </c>
      <c r="U2750" s="43">
        <f t="shared" si="257"/>
        <v>0</v>
      </c>
      <c r="V2750" s="36" t="str">
        <f t="shared" si="253"/>
        <v/>
      </c>
    </row>
    <row r="2751" spans="1:22" x14ac:dyDescent="0.2">
      <c r="A2751" s="13"/>
      <c r="B2751" s="1"/>
      <c r="C2751" s="1"/>
      <c r="D2751" s="1"/>
      <c r="E2751" s="1"/>
      <c r="F2751" s="1"/>
      <c r="G2751" s="13"/>
      <c r="H2751" s="13"/>
      <c r="I2751" s="47"/>
      <c r="J2751" s="9"/>
      <c r="K2751" s="9"/>
      <c r="L2751" s="14"/>
      <c r="M2751" s="41"/>
      <c r="N2751" s="15"/>
      <c r="O2751" s="17" t="str">
        <f t="shared" si="255"/>
        <v/>
      </c>
      <c r="P2751" s="18" t="str">
        <f>IF(M2751=0,"",IF(N2751-Master!$A$6&lt;0,"0",IF(M2751&lt;=Master!$A$6,(N2751-Master!$A$6),O2751)))</f>
        <v/>
      </c>
      <c r="Q2751" s="104"/>
      <c r="R2751" s="18" t="str">
        <f t="shared" si="254"/>
        <v/>
      </c>
      <c r="S2751" s="43">
        <f t="shared" si="256"/>
        <v>0</v>
      </c>
      <c r="T2751" s="36" t="str">
        <f t="shared" si="252"/>
        <v/>
      </c>
      <c r="U2751" s="43">
        <f t="shared" si="257"/>
        <v>0</v>
      </c>
      <c r="V2751" s="36" t="str">
        <f t="shared" si="253"/>
        <v/>
      </c>
    </row>
    <row r="2752" spans="1:22" x14ac:dyDescent="0.2">
      <c r="A2752" s="13"/>
      <c r="B2752" s="1"/>
      <c r="C2752" s="1"/>
      <c r="D2752" s="1"/>
      <c r="E2752" s="1"/>
      <c r="F2752" s="1"/>
      <c r="G2752" s="13"/>
      <c r="H2752" s="13"/>
      <c r="I2752" s="47"/>
      <c r="J2752" s="9"/>
      <c r="K2752" s="9"/>
      <c r="L2752" s="14"/>
      <c r="M2752" s="41"/>
      <c r="N2752" s="15"/>
      <c r="O2752" s="17" t="str">
        <f t="shared" si="255"/>
        <v/>
      </c>
      <c r="P2752" s="18" t="str">
        <f>IF(M2752=0,"",IF(N2752-Master!$A$6&lt;0,"0",IF(M2752&lt;=Master!$A$6,(N2752-Master!$A$6),O2752)))</f>
        <v/>
      </c>
      <c r="Q2752" s="104"/>
      <c r="R2752" s="18" t="str">
        <f t="shared" si="254"/>
        <v/>
      </c>
      <c r="S2752" s="43">
        <f t="shared" si="256"/>
        <v>0</v>
      </c>
      <c r="T2752" s="36" t="str">
        <f t="shared" si="252"/>
        <v/>
      </c>
      <c r="U2752" s="43">
        <f t="shared" si="257"/>
        <v>0</v>
      </c>
      <c r="V2752" s="36" t="str">
        <f t="shared" si="253"/>
        <v/>
      </c>
    </row>
    <row r="2753" spans="1:22" x14ac:dyDescent="0.2">
      <c r="A2753" s="13"/>
      <c r="B2753" s="1"/>
      <c r="C2753" s="1"/>
      <c r="D2753" s="1"/>
      <c r="E2753" s="1"/>
      <c r="F2753" s="1"/>
      <c r="G2753" s="13"/>
      <c r="H2753" s="13"/>
      <c r="I2753" s="47"/>
      <c r="J2753" s="9"/>
      <c r="K2753" s="9"/>
      <c r="L2753" s="14"/>
      <c r="M2753" s="41"/>
      <c r="N2753" s="15"/>
      <c r="O2753" s="17" t="str">
        <f t="shared" si="255"/>
        <v/>
      </c>
      <c r="P2753" s="18" t="str">
        <f>IF(M2753=0,"",IF(N2753-Master!$A$6&lt;0,"0",IF(M2753&lt;=Master!$A$6,(N2753-Master!$A$6),O2753)))</f>
        <v/>
      </c>
      <c r="Q2753" s="104"/>
      <c r="R2753" s="18" t="str">
        <f t="shared" si="254"/>
        <v/>
      </c>
      <c r="S2753" s="43">
        <f t="shared" si="256"/>
        <v>0</v>
      </c>
      <c r="T2753" s="36" t="str">
        <f t="shared" si="252"/>
        <v/>
      </c>
      <c r="U2753" s="43">
        <f t="shared" si="257"/>
        <v>0</v>
      </c>
      <c r="V2753" s="36" t="str">
        <f t="shared" si="253"/>
        <v/>
      </c>
    </row>
    <row r="2754" spans="1:22" x14ac:dyDescent="0.2">
      <c r="A2754" s="13"/>
      <c r="B2754" s="1"/>
      <c r="C2754" s="1"/>
      <c r="D2754" s="1"/>
      <c r="E2754" s="1"/>
      <c r="F2754" s="1"/>
      <c r="G2754" s="13"/>
      <c r="H2754" s="13"/>
      <c r="I2754" s="47"/>
      <c r="J2754" s="9"/>
      <c r="K2754" s="9"/>
      <c r="L2754" s="14"/>
      <c r="M2754" s="41"/>
      <c r="N2754" s="15"/>
      <c r="O2754" s="17" t="str">
        <f t="shared" si="255"/>
        <v/>
      </c>
      <c r="P2754" s="18" t="str">
        <f>IF(M2754=0,"",IF(N2754-Master!$A$6&lt;0,"0",IF(M2754&lt;=Master!$A$6,(N2754-Master!$A$6),O2754)))</f>
        <v/>
      </c>
      <c r="Q2754" s="104"/>
      <c r="R2754" s="18" t="str">
        <f t="shared" si="254"/>
        <v/>
      </c>
      <c r="S2754" s="43">
        <f t="shared" si="256"/>
        <v>0</v>
      </c>
      <c r="T2754" s="36" t="str">
        <f t="shared" si="252"/>
        <v/>
      </c>
      <c r="U2754" s="43">
        <f t="shared" si="257"/>
        <v>0</v>
      </c>
      <c r="V2754" s="36" t="str">
        <f t="shared" si="253"/>
        <v/>
      </c>
    </row>
    <row r="2755" spans="1:22" x14ac:dyDescent="0.2">
      <c r="A2755" s="13"/>
      <c r="B2755" s="1"/>
      <c r="C2755" s="1"/>
      <c r="D2755" s="1"/>
      <c r="E2755" s="1"/>
      <c r="F2755" s="1"/>
      <c r="G2755" s="13"/>
      <c r="H2755" s="13"/>
      <c r="I2755" s="47"/>
      <c r="J2755" s="9"/>
      <c r="K2755" s="9"/>
      <c r="L2755" s="14"/>
      <c r="M2755" s="41"/>
      <c r="N2755" s="15"/>
      <c r="O2755" s="17" t="str">
        <f t="shared" si="255"/>
        <v/>
      </c>
      <c r="P2755" s="18" t="str">
        <f>IF(M2755=0,"",IF(N2755-Master!$A$6&lt;0,"0",IF(M2755&lt;=Master!$A$6,(N2755-Master!$A$6),O2755)))</f>
        <v/>
      </c>
      <c r="Q2755" s="104"/>
      <c r="R2755" s="18" t="str">
        <f t="shared" si="254"/>
        <v/>
      </c>
      <c r="S2755" s="43">
        <f t="shared" si="256"/>
        <v>0</v>
      </c>
      <c r="T2755" s="36" t="str">
        <f t="shared" si="252"/>
        <v/>
      </c>
      <c r="U2755" s="43">
        <f t="shared" si="257"/>
        <v>0</v>
      </c>
      <c r="V2755" s="36" t="str">
        <f t="shared" si="253"/>
        <v/>
      </c>
    </row>
    <row r="2756" spans="1:22" x14ac:dyDescent="0.2">
      <c r="A2756" s="13"/>
      <c r="B2756" s="1"/>
      <c r="C2756" s="1"/>
      <c r="D2756" s="1"/>
      <c r="E2756" s="1"/>
      <c r="F2756" s="1"/>
      <c r="G2756" s="13"/>
      <c r="H2756" s="13"/>
      <c r="I2756" s="47"/>
      <c r="J2756" s="9"/>
      <c r="K2756" s="9"/>
      <c r="L2756" s="14"/>
      <c r="M2756" s="41"/>
      <c r="N2756" s="15"/>
      <c r="O2756" s="17" t="str">
        <f t="shared" si="255"/>
        <v/>
      </c>
      <c r="P2756" s="18" t="str">
        <f>IF(M2756=0,"",IF(N2756-Master!$A$6&lt;0,"0",IF(M2756&lt;=Master!$A$6,(N2756-Master!$A$6),O2756)))</f>
        <v/>
      </c>
      <c r="Q2756" s="104"/>
      <c r="R2756" s="18" t="str">
        <f t="shared" si="254"/>
        <v/>
      </c>
      <c r="S2756" s="43">
        <f t="shared" si="256"/>
        <v>0</v>
      </c>
      <c r="T2756" s="36" t="str">
        <f t="shared" si="252"/>
        <v/>
      </c>
      <c r="U2756" s="43">
        <f t="shared" si="257"/>
        <v>0</v>
      </c>
      <c r="V2756" s="36" t="str">
        <f t="shared" si="253"/>
        <v/>
      </c>
    </row>
    <row r="2757" spans="1:22" x14ac:dyDescent="0.2">
      <c r="A2757" s="13"/>
      <c r="B2757" s="1"/>
      <c r="C2757" s="1"/>
      <c r="D2757" s="1"/>
      <c r="E2757" s="1"/>
      <c r="F2757" s="1"/>
      <c r="G2757" s="13"/>
      <c r="H2757" s="13"/>
      <c r="I2757" s="47"/>
      <c r="J2757" s="9"/>
      <c r="K2757" s="9"/>
      <c r="L2757" s="14"/>
      <c r="M2757" s="41"/>
      <c r="N2757" s="15"/>
      <c r="O2757" s="17" t="str">
        <f t="shared" si="255"/>
        <v/>
      </c>
      <c r="P2757" s="18" t="str">
        <f>IF(M2757=0,"",IF(N2757-Master!$A$6&lt;0,"0",IF(M2757&lt;=Master!$A$6,(N2757-Master!$A$6),O2757)))</f>
        <v/>
      </c>
      <c r="Q2757" s="104"/>
      <c r="R2757" s="18" t="str">
        <f t="shared" si="254"/>
        <v/>
      </c>
      <c r="S2757" s="43">
        <f t="shared" si="256"/>
        <v>0</v>
      </c>
      <c r="T2757" s="36" t="str">
        <f t="shared" si="252"/>
        <v/>
      </c>
      <c r="U2757" s="43">
        <f t="shared" si="257"/>
        <v>0</v>
      </c>
      <c r="V2757" s="36" t="str">
        <f t="shared" si="253"/>
        <v/>
      </c>
    </row>
    <row r="2758" spans="1:22" x14ac:dyDescent="0.2">
      <c r="A2758" s="13"/>
      <c r="B2758" s="1"/>
      <c r="C2758" s="1"/>
      <c r="D2758" s="1"/>
      <c r="E2758" s="1"/>
      <c r="F2758" s="1"/>
      <c r="G2758" s="13"/>
      <c r="H2758" s="13"/>
      <c r="I2758" s="47"/>
      <c r="J2758" s="9"/>
      <c r="K2758" s="9"/>
      <c r="L2758" s="14"/>
      <c r="M2758" s="41"/>
      <c r="N2758" s="15"/>
      <c r="O2758" s="17" t="str">
        <f t="shared" si="255"/>
        <v/>
      </c>
      <c r="P2758" s="18" t="str">
        <f>IF(M2758=0,"",IF(N2758-Master!$A$6&lt;0,"0",IF(M2758&lt;=Master!$A$6,(N2758-Master!$A$6),O2758)))</f>
        <v/>
      </c>
      <c r="Q2758" s="104"/>
      <c r="R2758" s="18" t="str">
        <f t="shared" si="254"/>
        <v/>
      </c>
      <c r="S2758" s="43">
        <f t="shared" si="256"/>
        <v>0</v>
      </c>
      <c r="T2758" s="36" t="str">
        <f t="shared" si="252"/>
        <v/>
      </c>
      <c r="U2758" s="43">
        <f t="shared" si="257"/>
        <v>0</v>
      </c>
      <c r="V2758" s="36" t="str">
        <f t="shared" si="253"/>
        <v/>
      </c>
    </row>
    <row r="2759" spans="1:22" x14ac:dyDescent="0.2">
      <c r="A2759" s="13"/>
      <c r="B2759" s="1"/>
      <c r="C2759" s="1"/>
      <c r="D2759" s="1"/>
      <c r="E2759" s="1"/>
      <c r="F2759" s="1"/>
      <c r="G2759" s="13"/>
      <c r="H2759" s="13"/>
      <c r="I2759" s="47"/>
      <c r="J2759" s="9"/>
      <c r="K2759" s="9"/>
      <c r="L2759" s="14"/>
      <c r="M2759" s="41"/>
      <c r="N2759" s="15"/>
      <c r="O2759" s="17" t="str">
        <f t="shared" si="255"/>
        <v/>
      </c>
      <c r="P2759" s="18" t="str">
        <f>IF(M2759=0,"",IF(N2759-Master!$A$6&lt;0,"0",IF(M2759&lt;=Master!$A$6,(N2759-Master!$A$6),O2759)))</f>
        <v/>
      </c>
      <c r="Q2759" s="104"/>
      <c r="R2759" s="18" t="str">
        <f t="shared" si="254"/>
        <v/>
      </c>
      <c r="S2759" s="43">
        <f t="shared" si="256"/>
        <v>0</v>
      </c>
      <c r="T2759" s="36" t="str">
        <f t="shared" si="252"/>
        <v/>
      </c>
      <c r="U2759" s="43">
        <f t="shared" si="257"/>
        <v>0</v>
      </c>
      <c r="V2759" s="36" t="str">
        <f t="shared" si="253"/>
        <v/>
      </c>
    </row>
    <row r="2760" spans="1:22" x14ac:dyDescent="0.2">
      <c r="A2760" s="13"/>
      <c r="B2760" s="1"/>
      <c r="C2760" s="1"/>
      <c r="D2760" s="1"/>
      <c r="E2760" s="1"/>
      <c r="F2760" s="1"/>
      <c r="G2760" s="13"/>
      <c r="H2760" s="13"/>
      <c r="I2760" s="47"/>
      <c r="J2760" s="9"/>
      <c r="K2760" s="9"/>
      <c r="L2760" s="14"/>
      <c r="M2760" s="41"/>
      <c r="N2760" s="15"/>
      <c r="O2760" s="17" t="str">
        <f t="shared" si="255"/>
        <v/>
      </c>
      <c r="P2760" s="18" t="str">
        <f>IF(M2760=0,"",IF(N2760-Master!$A$6&lt;0,"0",IF(M2760&lt;=Master!$A$6,(N2760-Master!$A$6),O2760)))</f>
        <v/>
      </c>
      <c r="Q2760" s="104"/>
      <c r="R2760" s="18" t="str">
        <f t="shared" si="254"/>
        <v/>
      </c>
      <c r="S2760" s="43">
        <f t="shared" si="256"/>
        <v>0</v>
      </c>
      <c r="T2760" s="36" t="str">
        <f t="shared" si="252"/>
        <v/>
      </c>
      <c r="U2760" s="43">
        <f t="shared" si="257"/>
        <v>0</v>
      </c>
      <c r="V2760" s="36" t="str">
        <f t="shared" si="253"/>
        <v/>
      </c>
    </row>
    <row r="2761" spans="1:22" x14ac:dyDescent="0.2">
      <c r="A2761" s="13"/>
      <c r="B2761" s="1"/>
      <c r="C2761" s="1"/>
      <c r="D2761" s="1"/>
      <c r="E2761" s="1"/>
      <c r="F2761" s="1"/>
      <c r="G2761" s="13"/>
      <c r="H2761" s="13"/>
      <c r="I2761" s="47"/>
      <c r="J2761" s="9"/>
      <c r="K2761" s="9"/>
      <c r="L2761" s="14"/>
      <c r="M2761" s="41"/>
      <c r="N2761" s="15"/>
      <c r="O2761" s="17" t="str">
        <f t="shared" si="255"/>
        <v/>
      </c>
      <c r="P2761" s="18" t="str">
        <f>IF(M2761=0,"",IF(N2761-Master!$A$6&lt;0,"0",IF(M2761&lt;=Master!$A$6,(N2761-Master!$A$6),O2761)))</f>
        <v/>
      </c>
      <c r="Q2761" s="104"/>
      <c r="R2761" s="18" t="str">
        <f t="shared" si="254"/>
        <v/>
      </c>
      <c r="S2761" s="43">
        <f t="shared" si="256"/>
        <v>0</v>
      </c>
      <c r="T2761" s="36" t="str">
        <f t="shared" si="252"/>
        <v/>
      </c>
      <c r="U2761" s="43">
        <f t="shared" si="257"/>
        <v>0</v>
      </c>
      <c r="V2761" s="36" t="str">
        <f t="shared" si="253"/>
        <v/>
      </c>
    </row>
    <row r="2762" spans="1:22" x14ac:dyDescent="0.2">
      <c r="A2762" s="13"/>
      <c r="B2762" s="1"/>
      <c r="C2762" s="1"/>
      <c r="D2762" s="1"/>
      <c r="E2762" s="1"/>
      <c r="F2762" s="1"/>
      <c r="G2762" s="13"/>
      <c r="H2762" s="13"/>
      <c r="I2762" s="47"/>
      <c r="J2762" s="9"/>
      <c r="K2762" s="9"/>
      <c r="L2762" s="14"/>
      <c r="M2762" s="41"/>
      <c r="N2762" s="15"/>
      <c r="O2762" s="17" t="str">
        <f t="shared" si="255"/>
        <v/>
      </c>
      <c r="P2762" s="18" t="str">
        <f>IF(M2762=0,"",IF(N2762-Master!$A$6&lt;0,"0",IF(M2762&lt;=Master!$A$6,(N2762-Master!$A$6),O2762)))</f>
        <v/>
      </c>
      <c r="Q2762" s="104"/>
      <c r="R2762" s="18" t="str">
        <f t="shared" si="254"/>
        <v/>
      </c>
      <c r="S2762" s="43">
        <f t="shared" si="256"/>
        <v>0</v>
      </c>
      <c r="T2762" s="36" t="str">
        <f t="shared" si="252"/>
        <v/>
      </c>
      <c r="U2762" s="43">
        <f t="shared" si="257"/>
        <v>0</v>
      </c>
      <c r="V2762" s="36" t="str">
        <f t="shared" si="253"/>
        <v/>
      </c>
    </row>
    <row r="2763" spans="1:22" x14ac:dyDescent="0.2">
      <c r="A2763" s="13"/>
      <c r="B2763" s="1"/>
      <c r="C2763" s="1"/>
      <c r="D2763" s="1"/>
      <c r="E2763" s="1"/>
      <c r="F2763" s="1"/>
      <c r="G2763" s="13"/>
      <c r="H2763" s="13"/>
      <c r="I2763" s="47"/>
      <c r="J2763" s="9"/>
      <c r="K2763" s="9"/>
      <c r="L2763" s="14"/>
      <c r="M2763" s="41"/>
      <c r="N2763" s="15"/>
      <c r="O2763" s="17" t="str">
        <f t="shared" si="255"/>
        <v/>
      </c>
      <c r="P2763" s="18" t="str">
        <f>IF(M2763=0,"",IF(N2763-Master!$A$6&lt;0,"0",IF(M2763&lt;=Master!$A$6,(N2763-Master!$A$6),O2763)))</f>
        <v/>
      </c>
      <c r="Q2763" s="104"/>
      <c r="R2763" s="18" t="str">
        <f t="shared" si="254"/>
        <v/>
      </c>
      <c r="S2763" s="43">
        <f t="shared" si="256"/>
        <v>0</v>
      </c>
      <c r="T2763" s="36" t="str">
        <f t="shared" si="252"/>
        <v/>
      </c>
      <c r="U2763" s="43">
        <f t="shared" si="257"/>
        <v>0</v>
      </c>
      <c r="V2763" s="36" t="str">
        <f t="shared" si="253"/>
        <v/>
      </c>
    </row>
    <row r="2764" spans="1:22" x14ac:dyDescent="0.2">
      <c r="A2764" s="13"/>
      <c r="B2764" s="1"/>
      <c r="C2764" s="1"/>
      <c r="D2764" s="1"/>
      <c r="E2764" s="1"/>
      <c r="F2764" s="1"/>
      <c r="G2764" s="13"/>
      <c r="H2764" s="13"/>
      <c r="I2764" s="47"/>
      <c r="J2764" s="9"/>
      <c r="K2764" s="9"/>
      <c r="L2764" s="14"/>
      <c r="M2764" s="41"/>
      <c r="N2764" s="15"/>
      <c r="O2764" s="17" t="str">
        <f t="shared" si="255"/>
        <v/>
      </c>
      <c r="P2764" s="18" t="str">
        <f>IF(M2764=0,"",IF(N2764-Master!$A$6&lt;0,"0",IF(M2764&lt;=Master!$A$6,(N2764-Master!$A$6),O2764)))</f>
        <v/>
      </c>
      <c r="Q2764" s="104"/>
      <c r="R2764" s="18" t="str">
        <f t="shared" si="254"/>
        <v/>
      </c>
      <c r="S2764" s="43">
        <f t="shared" si="256"/>
        <v>0</v>
      </c>
      <c r="T2764" s="36" t="str">
        <f t="shared" si="252"/>
        <v/>
      </c>
      <c r="U2764" s="43">
        <f t="shared" si="257"/>
        <v>0</v>
      </c>
      <c r="V2764" s="36" t="str">
        <f t="shared" si="253"/>
        <v/>
      </c>
    </row>
    <row r="2765" spans="1:22" x14ac:dyDescent="0.2">
      <c r="A2765" s="13"/>
      <c r="B2765" s="1"/>
      <c r="C2765" s="1"/>
      <c r="D2765" s="1"/>
      <c r="E2765" s="1"/>
      <c r="F2765" s="1"/>
      <c r="G2765" s="13"/>
      <c r="H2765" s="13"/>
      <c r="I2765" s="47"/>
      <c r="J2765" s="9"/>
      <c r="K2765" s="9"/>
      <c r="L2765" s="14"/>
      <c r="M2765" s="41"/>
      <c r="N2765" s="15"/>
      <c r="O2765" s="17" t="str">
        <f t="shared" si="255"/>
        <v/>
      </c>
      <c r="P2765" s="18" t="str">
        <f>IF(M2765=0,"",IF(N2765-Master!$A$6&lt;0,"0",IF(M2765&lt;=Master!$A$6,(N2765-Master!$A$6),O2765)))</f>
        <v/>
      </c>
      <c r="Q2765" s="104"/>
      <c r="R2765" s="18" t="str">
        <f t="shared" si="254"/>
        <v/>
      </c>
      <c r="S2765" s="43">
        <f t="shared" si="256"/>
        <v>0</v>
      </c>
      <c r="T2765" s="36" t="str">
        <f t="shared" si="252"/>
        <v/>
      </c>
      <c r="U2765" s="43">
        <f t="shared" si="257"/>
        <v>0</v>
      </c>
      <c r="V2765" s="36" t="str">
        <f t="shared" si="253"/>
        <v/>
      </c>
    </row>
    <row r="2766" spans="1:22" x14ac:dyDescent="0.2">
      <c r="A2766" s="13"/>
      <c r="B2766" s="1"/>
      <c r="C2766" s="1"/>
      <c r="D2766" s="1"/>
      <c r="E2766" s="1"/>
      <c r="F2766" s="1"/>
      <c r="G2766" s="13"/>
      <c r="H2766" s="13"/>
      <c r="I2766" s="47"/>
      <c r="J2766" s="9"/>
      <c r="K2766" s="9"/>
      <c r="L2766" s="14"/>
      <c r="M2766" s="41"/>
      <c r="N2766" s="15"/>
      <c r="O2766" s="17" t="str">
        <f t="shared" si="255"/>
        <v/>
      </c>
      <c r="P2766" s="18" t="str">
        <f>IF(M2766=0,"",IF(N2766-Master!$A$6&lt;0,"0",IF(M2766&lt;=Master!$A$6,(N2766-Master!$A$6),O2766)))</f>
        <v/>
      </c>
      <c r="Q2766" s="104"/>
      <c r="R2766" s="18" t="str">
        <f t="shared" si="254"/>
        <v/>
      </c>
      <c r="S2766" s="43">
        <f t="shared" si="256"/>
        <v>0</v>
      </c>
      <c r="T2766" s="36" t="str">
        <f t="shared" si="252"/>
        <v/>
      </c>
      <c r="U2766" s="43">
        <f t="shared" si="257"/>
        <v>0</v>
      </c>
      <c r="V2766" s="36" t="str">
        <f t="shared" si="253"/>
        <v/>
      </c>
    </row>
    <row r="2767" spans="1:22" x14ac:dyDescent="0.2">
      <c r="A2767" s="13"/>
      <c r="B2767" s="1"/>
      <c r="C2767" s="1"/>
      <c r="D2767" s="1"/>
      <c r="E2767" s="1"/>
      <c r="F2767" s="1"/>
      <c r="G2767" s="13"/>
      <c r="H2767" s="13"/>
      <c r="I2767" s="47"/>
      <c r="J2767" s="9"/>
      <c r="K2767" s="9"/>
      <c r="L2767" s="14"/>
      <c r="M2767" s="41"/>
      <c r="N2767" s="15"/>
      <c r="O2767" s="17" t="str">
        <f t="shared" si="255"/>
        <v/>
      </c>
      <c r="P2767" s="18" t="str">
        <f>IF(M2767=0,"",IF(N2767-Master!$A$6&lt;0,"0",IF(M2767&lt;=Master!$A$6,(N2767-Master!$A$6),O2767)))</f>
        <v/>
      </c>
      <c r="Q2767" s="104"/>
      <c r="R2767" s="18" t="str">
        <f t="shared" si="254"/>
        <v/>
      </c>
      <c r="S2767" s="43">
        <f t="shared" si="256"/>
        <v>0</v>
      </c>
      <c r="T2767" s="36" t="str">
        <f t="shared" si="252"/>
        <v/>
      </c>
      <c r="U2767" s="43">
        <f t="shared" si="257"/>
        <v>0</v>
      </c>
      <c r="V2767" s="36" t="str">
        <f t="shared" si="253"/>
        <v/>
      </c>
    </row>
    <row r="2768" spans="1:22" x14ac:dyDescent="0.2">
      <c r="A2768" s="13"/>
      <c r="B2768" s="1"/>
      <c r="C2768" s="1"/>
      <c r="D2768" s="1"/>
      <c r="E2768" s="1"/>
      <c r="F2768" s="1"/>
      <c r="G2768" s="13"/>
      <c r="H2768" s="13"/>
      <c r="I2768" s="47"/>
      <c r="J2768" s="9"/>
      <c r="K2768" s="9"/>
      <c r="L2768" s="14"/>
      <c r="M2768" s="41"/>
      <c r="N2768" s="15"/>
      <c r="O2768" s="17" t="str">
        <f t="shared" si="255"/>
        <v/>
      </c>
      <c r="P2768" s="18" t="str">
        <f>IF(M2768=0,"",IF(N2768-Master!$A$6&lt;0,"0",IF(M2768&lt;=Master!$A$6,(N2768-Master!$A$6),O2768)))</f>
        <v/>
      </c>
      <c r="Q2768" s="104"/>
      <c r="R2768" s="18" t="str">
        <f t="shared" si="254"/>
        <v/>
      </c>
      <c r="S2768" s="43">
        <f t="shared" si="256"/>
        <v>0</v>
      </c>
      <c r="T2768" s="36" t="str">
        <f t="shared" si="252"/>
        <v/>
      </c>
      <c r="U2768" s="43">
        <f t="shared" si="257"/>
        <v>0</v>
      </c>
      <c r="V2768" s="36" t="str">
        <f t="shared" si="253"/>
        <v/>
      </c>
    </row>
    <row r="2769" spans="1:22" x14ac:dyDescent="0.2">
      <c r="A2769" s="13"/>
      <c r="B2769" s="1"/>
      <c r="C2769" s="1"/>
      <c r="D2769" s="1"/>
      <c r="E2769" s="1"/>
      <c r="F2769" s="1"/>
      <c r="G2769" s="13"/>
      <c r="H2769" s="13"/>
      <c r="I2769" s="47"/>
      <c r="J2769" s="9"/>
      <c r="K2769" s="9"/>
      <c r="L2769" s="14"/>
      <c r="M2769" s="41"/>
      <c r="N2769" s="15"/>
      <c r="O2769" s="17" t="str">
        <f t="shared" si="255"/>
        <v/>
      </c>
      <c r="P2769" s="18" t="str">
        <f>IF(M2769=0,"",IF(N2769-Master!$A$6&lt;0,"0",IF(M2769&lt;=Master!$A$6,(N2769-Master!$A$6),O2769)))</f>
        <v/>
      </c>
      <c r="Q2769" s="104"/>
      <c r="R2769" s="18" t="str">
        <f t="shared" si="254"/>
        <v/>
      </c>
      <c r="S2769" s="43">
        <f t="shared" si="256"/>
        <v>0</v>
      </c>
      <c r="T2769" s="36" t="str">
        <f t="shared" si="252"/>
        <v/>
      </c>
      <c r="U2769" s="43">
        <f t="shared" si="257"/>
        <v>0</v>
      </c>
      <c r="V2769" s="36" t="str">
        <f t="shared" si="253"/>
        <v/>
      </c>
    </row>
    <row r="2770" spans="1:22" x14ac:dyDescent="0.2">
      <c r="A2770" s="13"/>
      <c r="B2770" s="1"/>
      <c r="C2770" s="1"/>
      <c r="D2770" s="1"/>
      <c r="E2770" s="1"/>
      <c r="F2770" s="1"/>
      <c r="G2770" s="13"/>
      <c r="H2770" s="13"/>
      <c r="I2770" s="47"/>
      <c r="J2770" s="9"/>
      <c r="K2770" s="9"/>
      <c r="L2770" s="14"/>
      <c r="M2770" s="41"/>
      <c r="N2770" s="15"/>
      <c r="O2770" s="17" t="str">
        <f t="shared" si="255"/>
        <v/>
      </c>
      <c r="P2770" s="18" t="str">
        <f>IF(M2770=0,"",IF(N2770-Master!$A$6&lt;0,"0",IF(M2770&lt;=Master!$A$6,(N2770-Master!$A$6),O2770)))</f>
        <v/>
      </c>
      <c r="Q2770" s="104"/>
      <c r="R2770" s="18" t="str">
        <f t="shared" si="254"/>
        <v/>
      </c>
      <c r="S2770" s="43">
        <f t="shared" si="256"/>
        <v>0</v>
      </c>
      <c r="T2770" s="36" t="str">
        <f t="shared" si="252"/>
        <v/>
      </c>
      <c r="U2770" s="43">
        <f t="shared" si="257"/>
        <v>0</v>
      </c>
      <c r="V2770" s="36" t="str">
        <f t="shared" si="253"/>
        <v/>
      </c>
    </row>
    <row r="2771" spans="1:22" x14ac:dyDescent="0.2">
      <c r="A2771" s="13"/>
      <c r="B2771" s="1"/>
      <c r="C2771" s="1"/>
      <c r="D2771" s="1"/>
      <c r="E2771" s="1"/>
      <c r="F2771" s="1"/>
      <c r="G2771" s="13"/>
      <c r="H2771" s="13"/>
      <c r="I2771" s="47"/>
      <c r="J2771" s="9"/>
      <c r="K2771" s="9"/>
      <c r="L2771" s="14"/>
      <c r="M2771" s="41"/>
      <c r="N2771" s="15"/>
      <c r="O2771" s="17" t="str">
        <f t="shared" si="255"/>
        <v/>
      </c>
      <c r="P2771" s="18" t="str">
        <f>IF(M2771=0,"",IF(N2771-Master!$A$6&lt;0,"0",IF(M2771&lt;=Master!$A$6,(N2771-Master!$A$6),O2771)))</f>
        <v/>
      </c>
      <c r="Q2771" s="104"/>
      <c r="R2771" s="18" t="str">
        <f t="shared" si="254"/>
        <v/>
      </c>
      <c r="S2771" s="43">
        <f t="shared" si="256"/>
        <v>0</v>
      </c>
      <c r="T2771" s="36" t="str">
        <f t="shared" ref="T2771:T2834" si="258">CLEAN(IF(S2771=0,"",LEFT("Fact Sheet AR "&amp;H2771,35)))</f>
        <v/>
      </c>
      <c r="U2771" s="43">
        <f t="shared" si="257"/>
        <v>0</v>
      </c>
      <c r="V2771" s="36" t="str">
        <f t="shared" ref="V2771:V2834" si="259">CLEAN(IF(U2771=0,"",LEFT("Fact Sheet Uncollectible AR "&amp;H2771,35)))</f>
        <v/>
      </c>
    </row>
    <row r="2772" spans="1:22" x14ac:dyDescent="0.2">
      <c r="A2772" s="13"/>
      <c r="B2772" s="1"/>
      <c r="C2772" s="1"/>
      <c r="D2772" s="1"/>
      <c r="E2772" s="1"/>
      <c r="F2772" s="1"/>
      <c r="G2772" s="13"/>
      <c r="H2772" s="13"/>
      <c r="I2772" s="47"/>
      <c r="J2772" s="9"/>
      <c r="K2772" s="9"/>
      <c r="L2772" s="14"/>
      <c r="M2772" s="41"/>
      <c r="N2772" s="15"/>
      <c r="O2772" s="17" t="str">
        <f t="shared" si="255"/>
        <v/>
      </c>
      <c r="P2772" s="18" t="str">
        <f>IF(M2772=0,"",IF(N2772-Master!$A$6&lt;0,"0",IF(M2772&lt;=Master!$A$6,(N2772-Master!$A$6),O2772)))</f>
        <v/>
      </c>
      <c r="Q2772" s="104"/>
      <c r="R2772" s="18" t="str">
        <f t="shared" ref="R2772:R2835" si="260">IF(Q2772="","","BANNERAR")</f>
        <v/>
      </c>
      <c r="S2772" s="43">
        <f t="shared" si="256"/>
        <v>0</v>
      </c>
      <c r="T2772" s="36" t="str">
        <f t="shared" si="258"/>
        <v/>
      </c>
      <c r="U2772" s="43">
        <f t="shared" si="257"/>
        <v>0</v>
      </c>
      <c r="V2772" s="36" t="str">
        <f t="shared" si="259"/>
        <v/>
      </c>
    </row>
    <row r="2773" spans="1:22" x14ac:dyDescent="0.2">
      <c r="A2773" s="13"/>
      <c r="B2773" s="1"/>
      <c r="C2773" s="1"/>
      <c r="D2773" s="1"/>
      <c r="E2773" s="1"/>
      <c r="F2773" s="1"/>
      <c r="G2773" s="13"/>
      <c r="H2773" s="13"/>
      <c r="I2773" s="47"/>
      <c r="J2773" s="9"/>
      <c r="K2773" s="9"/>
      <c r="L2773" s="14"/>
      <c r="M2773" s="41"/>
      <c r="N2773" s="15"/>
      <c r="O2773" s="17" t="str">
        <f t="shared" ref="O2773:O2836" si="261">IF(M2773=0,"",(N2773-M2773+1))</f>
        <v/>
      </c>
      <c r="P2773" s="18" t="str">
        <f>IF(M2773=0,"",IF(N2773-Master!$A$6&lt;0,"0",IF(M2773&lt;=Master!$A$6,(N2773-Master!$A$6),O2773)))</f>
        <v/>
      </c>
      <c r="Q2773" s="104"/>
      <c r="R2773" s="18" t="str">
        <f t="shared" si="260"/>
        <v/>
      </c>
      <c r="S2773" s="43">
        <f t="shared" ref="S2773:S2836" si="262">IF(M2773=0,J2773,IF(P2773="0",J2773,ROUND(J2773-(J2773*P2773/O2773),2)))</f>
        <v>0</v>
      </c>
      <c r="T2773" s="36" t="str">
        <f t="shared" si="258"/>
        <v/>
      </c>
      <c r="U2773" s="43">
        <f t="shared" ref="U2773:U2836" si="263">IF(M2773=0,K2773,IF(P2773="0",K2773,ROUND(K2773-(K2773*P2773/O2773),2)))</f>
        <v>0</v>
      </c>
      <c r="V2773" s="36" t="str">
        <f t="shared" si="259"/>
        <v/>
      </c>
    </row>
    <row r="2774" spans="1:22" x14ac:dyDescent="0.2">
      <c r="A2774" s="13"/>
      <c r="B2774" s="1"/>
      <c r="C2774" s="1"/>
      <c r="D2774" s="1"/>
      <c r="E2774" s="1"/>
      <c r="F2774" s="1"/>
      <c r="G2774" s="13"/>
      <c r="H2774" s="13"/>
      <c r="I2774" s="47"/>
      <c r="J2774" s="9"/>
      <c r="K2774" s="9"/>
      <c r="L2774" s="14"/>
      <c r="M2774" s="41"/>
      <c r="N2774" s="15"/>
      <c r="O2774" s="17" t="str">
        <f t="shared" si="261"/>
        <v/>
      </c>
      <c r="P2774" s="18" t="str">
        <f>IF(M2774=0,"",IF(N2774-Master!$A$6&lt;0,"0",IF(M2774&lt;=Master!$A$6,(N2774-Master!$A$6),O2774)))</f>
        <v/>
      </c>
      <c r="Q2774" s="104"/>
      <c r="R2774" s="18" t="str">
        <f t="shared" si="260"/>
        <v/>
      </c>
      <c r="S2774" s="43">
        <f t="shared" si="262"/>
        <v>0</v>
      </c>
      <c r="T2774" s="36" t="str">
        <f t="shared" si="258"/>
        <v/>
      </c>
      <c r="U2774" s="43">
        <f t="shared" si="263"/>
        <v>0</v>
      </c>
      <c r="V2774" s="36" t="str">
        <f t="shared" si="259"/>
        <v/>
      </c>
    </row>
    <row r="2775" spans="1:22" x14ac:dyDescent="0.2">
      <c r="A2775" s="13"/>
      <c r="B2775" s="1"/>
      <c r="C2775" s="1"/>
      <c r="D2775" s="1"/>
      <c r="E2775" s="1"/>
      <c r="F2775" s="1"/>
      <c r="G2775" s="13"/>
      <c r="H2775" s="13"/>
      <c r="I2775" s="47"/>
      <c r="J2775" s="9"/>
      <c r="K2775" s="9"/>
      <c r="L2775" s="14"/>
      <c r="M2775" s="41"/>
      <c r="N2775" s="15"/>
      <c r="O2775" s="17" t="str">
        <f t="shared" si="261"/>
        <v/>
      </c>
      <c r="P2775" s="18" t="str">
        <f>IF(M2775=0,"",IF(N2775-Master!$A$6&lt;0,"0",IF(M2775&lt;=Master!$A$6,(N2775-Master!$A$6),O2775)))</f>
        <v/>
      </c>
      <c r="Q2775" s="104"/>
      <c r="R2775" s="18" t="str">
        <f t="shared" si="260"/>
        <v/>
      </c>
      <c r="S2775" s="43">
        <f t="shared" si="262"/>
        <v>0</v>
      </c>
      <c r="T2775" s="36" t="str">
        <f t="shared" si="258"/>
        <v/>
      </c>
      <c r="U2775" s="43">
        <f t="shared" si="263"/>
        <v>0</v>
      </c>
      <c r="V2775" s="36" t="str">
        <f t="shared" si="259"/>
        <v/>
      </c>
    </row>
    <row r="2776" spans="1:22" x14ac:dyDescent="0.2">
      <c r="A2776" s="13"/>
      <c r="B2776" s="1"/>
      <c r="C2776" s="1"/>
      <c r="D2776" s="1"/>
      <c r="E2776" s="1"/>
      <c r="F2776" s="1"/>
      <c r="G2776" s="13"/>
      <c r="H2776" s="13"/>
      <c r="I2776" s="47"/>
      <c r="J2776" s="9"/>
      <c r="K2776" s="9"/>
      <c r="L2776" s="14"/>
      <c r="M2776" s="41"/>
      <c r="N2776" s="15"/>
      <c r="O2776" s="17" t="str">
        <f t="shared" si="261"/>
        <v/>
      </c>
      <c r="P2776" s="18" t="str">
        <f>IF(M2776=0,"",IF(N2776-Master!$A$6&lt;0,"0",IF(M2776&lt;=Master!$A$6,(N2776-Master!$A$6),O2776)))</f>
        <v/>
      </c>
      <c r="Q2776" s="104"/>
      <c r="R2776" s="18" t="str">
        <f t="shared" si="260"/>
        <v/>
      </c>
      <c r="S2776" s="43">
        <f t="shared" si="262"/>
        <v>0</v>
      </c>
      <c r="T2776" s="36" t="str">
        <f t="shared" si="258"/>
        <v/>
      </c>
      <c r="U2776" s="43">
        <f t="shared" si="263"/>
        <v>0</v>
      </c>
      <c r="V2776" s="36" t="str">
        <f t="shared" si="259"/>
        <v/>
      </c>
    </row>
    <row r="2777" spans="1:22" x14ac:dyDescent="0.2">
      <c r="A2777" s="13"/>
      <c r="B2777" s="1"/>
      <c r="C2777" s="1"/>
      <c r="D2777" s="1"/>
      <c r="E2777" s="1"/>
      <c r="F2777" s="1"/>
      <c r="G2777" s="13"/>
      <c r="H2777" s="13"/>
      <c r="I2777" s="47"/>
      <c r="J2777" s="9"/>
      <c r="K2777" s="9"/>
      <c r="L2777" s="14"/>
      <c r="M2777" s="41"/>
      <c r="N2777" s="15"/>
      <c r="O2777" s="17" t="str">
        <f t="shared" si="261"/>
        <v/>
      </c>
      <c r="P2777" s="18" t="str">
        <f>IF(M2777=0,"",IF(N2777-Master!$A$6&lt;0,"0",IF(M2777&lt;=Master!$A$6,(N2777-Master!$A$6),O2777)))</f>
        <v/>
      </c>
      <c r="Q2777" s="104"/>
      <c r="R2777" s="18" t="str">
        <f t="shared" si="260"/>
        <v/>
      </c>
      <c r="S2777" s="43">
        <f t="shared" si="262"/>
        <v>0</v>
      </c>
      <c r="T2777" s="36" t="str">
        <f t="shared" si="258"/>
        <v/>
      </c>
      <c r="U2777" s="43">
        <f t="shared" si="263"/>
        <v>0</v>
      </c>
      <c r="V2777" s="36" t="str">
        <f t="shared" si="259"/>
        <v/>
      </c>
    </row>
    <row r="2778" spans="1:22" x14ac:dyDescent="0.2">
      <c r="A2778" s="13"/>
      <c r="B2778" s="1"/>
      <c r="C2778" s="1"/>
      <c r="D2778" s="1"/>
      <c r="E2778" s="1"/>
      <c r="F2778" s="1"/>
      <c r="G2778" s="13"/>
      <c r="H2778" s="13"/>
      <c r="I2778" s="47"/>
      <c r="J2778" s="9"/>
      <c r="K2778" s="9"/>
      <c r="L2778" s="14"/>
      <c r="M2778" s="41"/>
      <c r="N2778" s="15"/>
      <c r="O2778" s="17" t="str">
        <f t="shared" si="261"/>
        <v/>
      </c>
      <c r="P2778" s="18" t="str">
        <f>IF(M2778=0,"",IF(N2778-Master!$A$6&lt;0,"0",IF(M2778&lt;=Master!$A$6,(N2778-Master!$A$6),O2778)))</f>
        <v/>
      </c>
      <c r="Q2778" s="104"/>
      <c r="R2778" s="18" t="str">
        <f t="shared" si="260"/>
        <v/>
      </c>
      <c r="S2778" s="43">
        <f t="shared" si="262"/>
        <v>0</v>
      </c>
      <c r="T2778" s="36" t="str">
        <f t="shared" si="258"/>
        <v/>
      </c>
      <c r="U2778" s="43">
        <f t="shared" si="263"/>
        <v>0</v>
      </c>
      <c r="V2778" s="36" t="str">
        <f t="shared" si="259"/>
        <v/>
      </c>
    </row>
    <row r="2779" spans="1:22" x14ac:dyDescent="0.2">
      <c r="A2779" s="13"/>
      <c r="B2779" s="1"/>
      <c r="C2779" s="1"/>
      <c r="D2779" s="1"/>
      <c r="E2779" s="1"/>
      <c r="F2779" s="1"/>
      <c r="G2779" s="13"/>
      <c r="H2779" s="13"/>
      <c r="I2779" s="47"/>
      <c r="J2779" s="9"/>
      <c r="K2779" s="9"/>
      <c r="L2779" s="14"/>
      <c r="M2779" s="41"/>
      <c r="N2779" s="15"/>
      <c r="O2779" s="17" t="str">
        <f t="shared" si="261"/>
        <v/>
      </c>
      <c r="P2779" s="18" t="str">
        <f>IF(M2779=0,"",IF(N2779-Master!$A$6&lt;0,"0",IF(M2779&lt;=Master!$A$6,(N2779-Master!$A$6),O2779)))</f>
        <v/>
      </c>
      <c r="Q2779" s="104"/>
      <c r="R2779" s="18" t="str">
        <f t="shared" si="260"/>
        <v/>
      </c>
      <c r="S2779" s="43">
        <f t="shared" si="262"/>
        <v>0</v>
      </c>
      <c r="T2779" s="36" t="str">
        <f t="shared" si="258"/>
        <v/>
      </c>
      <c r="U2779" s="43">
        <f t="shared" si="263"/>
        <v>0</v>
      </c>
      <c r="V2779" s="36" t="str">
        <f t="shared" si="259"/>
        <v/>
      </c>
    </row>
    <row r="2780" spans="1:22" x14ac:dyDescent="0.2">
      <c r="A2780" s="13"/>
      <c r="B2780" s="1"/>
      <c r="C2780" s="1"/>
      <c r="D2780" s="1"/>
      <c r="E2780" s="1"/>
      <c r="F2780" s="1"/>
      <c r="G2780" s="13"/>
      <c r="H2780" s="13"/>
      <c r="I2780" s="47"/>
      <c r="J2780" s="9"/>
      <c r="K2780" s="9"/>
      <c r="L2780" s="14"/>
      <c r="M2780" s="41"/>
      <c r="N2780" s="15"/>
      <c r="O2780" s="17" t="str">
        <f t="shared" si="261"/>
        <v/>
      </c>
      <c r="P2780" s="18" t="str">
        <f>IF(M2780=0,"",IF(N2780-Master!$A$6&lt;0,"0",IF(M2780&lt;=Master!$A$6,(N2780-Master!$A$6),O2780)))</f>
        <v/>
      </c>
      <c r="Q2780" s="104"/>
      <c r="R2780" s="18" t="str">
        <f t="shared" si="260"/>
        <v/>
      </c>
      <c r="S2780" s="43">
        <f t="shared" si="262"/>
        <v>0</v>
      </c>
      <c r="T2780" s="36" t="str">
        <f t="shared" si="258"/>
        <v/>
      </c>
      <c r="U2780" s="43">
        <f t="shared" si="263"/>
        <v>0</v>
      </c>
      <c r="V2780" s="36" t="str">
        <f t="shared" si="259"/>
        <v/>
      </c>
    </row>
    <row r="2781" spans="1:22" x14ac:dyDescent="0.2">
      <c r="A2781" s="13"/>
      <c r="B2781" s="1"/>
      <c r="C2781" s="1"/>
      <c r="D2781" s="1"/>
      <c r="E2781" s="1"/>
      <c r="F2781" s="1"/>
      <c r="G2781" s="13"/>
      <c r="H2781" s="13"/>
      <c r="I2781" s="47"/>
      <c r="J2781" s="9"/>
      <c r="K2781" s="9"/>
      <c r="L2781" s="14"/>
      <c r="M2781" s="41"/>
      <c r="N2781" s="15"/>
      <c r="O2781" s="17" t="str">
        <f t="shared" si="261"/>
        <v/>
      </c>
      <c r="P2781" s="18" t="str">
        <f>IF(M2781=0,"",IF(N2781-Master!$A$6&lt;0,"0",IF(M2781&lt;=Master!$A$6,(N2781-Master!$A$6),O2781)))</f>
        <v/>
      </c>
      <c r="Q2781" s="104"/>
      <c r="R2781" s="18" t="str">
        <f t="shared" si="260"/>
        <v/>
      </c>
      <c r="S2781" s="43">
        <f t="shared" si="262"/>
        <v>0</v>
      </c>
      <c r="T2781" s="36" t="str">
        <f t="shared" si="258"/>
        <v/>
      </c>
      <c r="U2781" s="43">
        <f t="shared" si="263"/>
        <v>0</v>
      </c>
      <c r="V2781" s="36" t="str">
        <f t="shared" si="259"/>
        <v/>
      </c>
    </row>
    <row r="2782" spans="1:22" x14ac:dyDescent="0.2">
      <c r="A2782" s="13"/>
      <c r="B2782" s="1"/>
      <c r="C2782" s="1"/>
      <c r="D2782" s="1"/>
      <c r="E2782" s="1"/>
      <c r="F2782" s="1"/>
      <c r="G2782" s="13"/>
      <c r="H2782" s="13"/>
      <c r="I2782" s="47"/>
      <c r="J2782" s="9"/>
      <c r="K2782" s="9"/>
      <c r="L2782" s="14"/>
      <c r="M2782" s="41"/>
      <c r="N2782" s="15"/>
      <c r="O2782" s="17" t="str">
        <f t="shared" si="261"/>
        <v/>
      </c>
      <c r="P2782" s="18" t="str">
        <f>IF(M2782=0,"",IF(N2782-Master!$A$6&lt;0,"0",IF(M2782&lt;=Master!$A$6,(N2782-Master!$A$6),O2782)))</f>
        <v/>
      </c>
      <c r="Q2782" s="104"/>
      <c r="R2782" s="18" t="str">
        <f t="shared" si="260"/>
        <v/>
      </c>
      <c r="S2782" s="43">
        <f t="shared" si="262"/>
        <v>0</v>
      </c>
      <c r="T2782" s="36" t="str">
        <f t="shared" si="258"/>
        <v/>
      </c>
      <c r="U2782" s="43">
        <f t="shared" si="263"/>
        <v>0</v>
      </c>
      <c r="V2782" s="36" t="str">
        <f t="shared" si="259"/>
        <v/>
      </c>
    </row>
    <row r="2783" spans="1:22" x14ac:dyDescent="0.2">
      <c r="A2783" s="13"/>
      <c r="B2783" s="1"/>
      <c r="C2783" s="1"/>
      <c r="D2783" s="1"/>
      <c r="E2783" s="1"/>
      <c r="F2783" s="1"/>
      <c r="G2783" s="13"/>
      <c r="H2783" s="13"/>
      <c r="I2783" s="47"/>
      <c r="J2783" s="9"/>
      <c r="K2783" s="9"/>
      <c r="L2783" s="14"/>
      <c r="M2783" s="41"/>
      <c r="N2783" s="15"/>
      <c r="O2783" s="17" t="str">
        <f t="shared" si="261"/>
        <v/>
      </c>
      <c r="P2783" s="18" t="str">
        <f>IF(M2783=0,"",IF(N2783-Master!$A$6&lt;0,"0",IF(M2783&lt;=Master!$A$6,(N2783-Master!$A$6),O2783)))</f>
        <v/>
      </c>
      <c r="Q2783" s="104"/>
      <c r="R2783" s="18" t="str">
        <f t="shared" si="260"/>
        <v/>
      </c>
      <c r="S2783" s="43">
        <f t="shared" si="262"/>
        <v>0</v>
      </c>
      <c r="T2783" s="36" t="str">
        <f t="shared" si="258"/>
        <v/>
      </c>
      <c r="U2783" s="43">
        <f t="shared" si="263"/>
        <v>0</v>
      </c>
      <c r="V2783" s="36" t="str">
        <f t="shared" si="259"/>
        <v/>
      </c>
    </row>
    <row r="2784" spans="1:22" x14ac:dyDescent="0.2">
      <c r="A2784" s="13"/>
      <c r="B2784" s="1"/>
      <c r="C2784" s="1"/>
      <c r="D2784" s="1"/>
      <c r="E2784" s="1"/>
      <c r="F2784" s="1"/>
      <c r="G2784" s="13"/>
      <c r="H2784" s="13"/>
      <c r="I2784" s="47"/>
      <c r="J2784" s="9"/>
      <c r="K2784" s="9"/>
      <c r="L2784" s="14"/>
      <c r="M2784" s="41"/>
      <c r="N2784" s="15"/>
      <c r="O2784" s="17" t="str">
        <f t="shared" si="261"/>
        <v/>
      </c>
      <c r="P2784" s="18" t="str">
        <f>IF(M2784=0,"",IF(N2784-Master!$A$6&lt;0,"0",IF(M2784&lt;=Master!$A$6,(N2784-Master!$A$6),O2784)))</f>
        <v/>
      </c>
      <c r="Q2784" s="104"/>
      <c r="R2784" s="18" t="str">
        <f t="shared" si="260"/>
        <v/>
      </c>
      <c r="S2784" s="43">
        <f t="shared" si="262"/>
        <v>0</v>
      </c>
      <c r="T2784" s="36" t="str">
        <f t="shared" si="258"/>
        <v/>
      </c>
      <c r="U2784" s="43">
        <f t="shared" si="263"/>
        <v>0</v>
      </c>
      <c r="V2784" s="36" t="str">
        <f t="shared" si="259"/>
        <v/>
      </c>
    </row>
    <row r="2785" spans="1:22" x14ac:dyDescent="0.2">
      <c r="A2785" s="13"/>
      <c r="B2785" s="1"/>
      <c r="C2785" s="1"/>
      <c r="D2785" s="1"/>
      <c r="E2785" s="1"/>
      <c r="F2785" s="1"/>
      <c r="G2785" s="13"/>
      <c r="H2785" s="13"/>
      <c r="I2785" s="47"/>
      <c r="J2785" s="9"/>
      <c r="K2785" s="9"/>
      <c r="L2785" s="14"/>
      <c r="M2785" s="41"/>
      <c r="N2785" s="15"/>
      <c r="O2785" s="17" t="str">
        <f t="shared" si="261"/>
        <v/>
      </c>
      <c r="P2785" s="18" t="str">
        <f>IF(M2785=0,"",IF(N2785-Master!$A$6&lt;0,"0",IF(M2785&lt;=Master!$A$6,(N2785-Master!$A$6),O2785)))</f>
        <v/>
      </c>
      <c r="Q2785" s="104"/>
      <c r="R2785" s="18" t="str">
        <f t="shared" si="260"/>
        <v/>
      </c>
      <c r="S2785" s="43">
        <f t="shared" si="262"/>
        <v>0</v>
      </c>
      <c r="T2785" s="36" t="str">
        <f t="shared" si="258"/>
        <v/>
      </c>
      <c r="U2785" s="43">
        <f t="shared" si="263"/>
        <v>0</v>
      </c>
      <c r="V2785" s="36" t="str">
        <f t="shared" si="259"/>
        <v/>
      </c>
    </row>
    <row r="2786" spans="1:22" x14ac:dyDescent="0.2">
      <c r="A2786" s="13"/>
      <c r="B2786" s="1"/>
      <c r="C2786" s="1"/>
      <c r="D2786" s="1"/>
      <c r="E2786" s="1"/>
      <c r="F2786" s="1"/>
      <c r="G2786" s="13"/>
      <c r="H2786" s="13"/>
      <c r="I2786" s="47"/>
      <c r="J2786" s="9"/>
      <c r="K2786" s="9"/>
      <c r="L2786" s="14"/>
      <c r="M2786" s="41"/>
      <c r="N2786" s="15"/>
      <c r="O2786" s="17" t="str">
        <f t="shared" si="261"/>
        <v/>
      </c>
      <c r="P2786" s="18" t="str">
        <f>IF(M2786=0,"",IF(N2786-Master!$A$6&lt;0,"0",IF(M2786&lt;=Master!$A$6,(N2786-Master!$A$6),O2786)))</f>
        <v/>
      </c>
      <c r="Q2786" s="104"/>
      <c r="R2786" s="18" t="str">
        <f t="shared" si="260"/>
        <v/>
      </c>
      <c r="S2786" s="43">
        <f t="shared" si="262"/>
        <v>0</v>
      </c>
      <c r="T2786" s="36" t="str">
        <f t="shared" si="258"/>
        <v/>
      </c>
      <c r="U2786" s="43">
        <f t="shared" si="263"/>
        <v>0</v>
      </c>
      <c r="V2786" s="36" t="str">
        <f t="shared" si="259"/>
        <v/>
      </c>
    </row>
    <row r="2787" spans="1:22" x14ac:dyDescent="0.2">
      <c r="A2787" s="13"/>
      <c r="B2787" s="1"/>
      <c r="C2787" s="1"/>
      <c r="D2787" s="1"/>
      <c r="E2787" s="1"/>
      <c r="F2787" s="1"/>
      <c r="G2787" s="13"/>
      <c r="H2787" s="13"/>
      <c r="I2787" s="47"/>
      <c r="J2787" s="9"/>
      <c r="K2787" s="9"/>
      <c r="L2787" s="14"/>
      <c r="M2787" s="41"/>
      <c r="N2787" s="15"/>
      <c r="O2787" s="17" t="str">
        <f t="shared" si="261"/>
        <v/>
      </c>
      <c r="P2787" s="18" t="str">
        <f>IF(M2787=0,"",IF(N2787-Master!$A$6&lt;0,"0",IF(M2787&lt;=Master!$A$6,(N2787-Master!$A$6),O2787)))</f>
        <v/>
      </c>
      <c r="Q2787" s="104"/>
      <c r="R2787" s="18" t="str">
        <f t="shared" si="260"/>
        <v/>
      </c>
      <c r="S2787" s="43">
        <f t="shared" si="262"/>
        <v>0</v>
      </c>
      <c r="T2787" s="36" t="str">
        <f t="shared" si="258"/>
        <v/>
      </c>
      <c r="U2787" s="43">
        <f t="shared" si="263"/>
        <v>0</v>
      </c>
      <c r="V2787" s="36" t="str">
        <f t="shared" si="259"/>
        <v/>
      </c>
    </row>
    <row r="2788" spans="1:22" x14ac:dyDescent="0.2">
      <c r="A2788" s="13"/>
      <c r="B2788" s="1"/>
      <c r="C2788" s="1"/>
      <c r="D2788" s="1"/>
      <c r="E2788" s="1"/>
      <c r="F2788" s="1"/>
      <c r="G2788" s="13"/>
      <c r="H2788" s="13"/>
      <c r="I2788" s="47"/>
      <c r="J2788" s="9"/>
      <c r="K2788" s="9"/>
      <c r="L2788" s="14"/>
      <c r="M2788" s="41"/>
      <c r="N2788" s="15"/>
      <c r="O2788" s="17" t="str">
        <f t="shared" si="261"/>
        <v/>
      </c>
      <c r="P2788" s="18" t="str">
        <f>IF(M2788=0,"",IF(N2788-Master!$A$6&lt;0,"0",IF(M2788&lt;=Master!$A$6,(N2788-Master!$A$6),O2788)))</f>
        <v/>
      </c>
      <c r="Q2788" s="104"/>
      <c r="R2788" s="18" t="str">
        <f t="shared" si="260"/>
        <v/>
      </c>
      <c r="S2788" s="43">
        <f t="shared" si="262"/>
        <v>0</v>
      </c>
      <c r="T2788" s="36" t="str">
        <f t="shared" si="258"/>
        <v/>
      </c>
      <c r="U2788" s="43">
        <f t="shared" si="263"/>
        <v>0</v>
      </c>
      <c r="V2788" s="36" t="str">
        <f t="shared" si="259"/>
        <v/>
      </c>
    </row>
    <row r="2789" spans="1:22" x14ac:dyDescent="0.2">
      <c r="A2789" s="13"/>
      <c r="B2789" s="1"/>
      <c r="C2789" s="1"/>
      <c r="D2789" s="1"/>
      <c r="E2789" s="1"/>
      <c r="F2789" s="1"/>
      <c r="G2789" s="13"/>
      <c r="H2789" s="13"/>
      <c r="I2789" s="47"/>
      <c r="J2789" s="9"/>
      <c r="K2789" s="9"/>
      <c r="L2789" s="14"/>
      <c r="M2789" s="41"/>
      <c r="N2789" s="15"/>
      <c r="O2789" s="17" t="str">
        <f t="shared" si="261"/>
        <v/>
      </c>
      <c r="P2789" s="18" t="str">
        <f>IF(M2789=0,"",IF(N2789-Master!$A$6&lt;0,"0",IF(M2789&lt;=Master!$A$6,(N2789-Master!$A$6),O2789)))</f>
        <v/>
      </c>
      <c r="Q2789" s="104"/>
      <c r="R2789" s="18" t="str">
        <f t="shared" si="260"/>
        <v/>
      </c>
      <c r="S2789" s="43">
        <f t="shared" si="262"/>
        <v>0</v>
      </c>
      <c r="T2789" s="36" t="str">
        <f t="shared" si="258"/>
        <v/>
      </c>
      <c r="U2789" s="43">
        <f t="shared" si="263"/>
        <v>0</v>
      </c>
      <c r="V2789" s="36" t="str">
        <f t="shared" si="259"/>
        <v/>
      </c>
    </row>
    <row r="2790" spans="1:22" x14ac:dyDescent="0.2">
      <c r="A2790" s="13"/>
      <c r="B2790" s="1"/>
      <c r="C2790" s="1"/>
      <c r="D2790" s="1"/>
      <c r="E2790" s="1"/>
      <c r="F2790" s="1"/>
      <c r="G2790" s="13"/>
      <c r="H2790" s="13"/>
      <c r="I2790" s="47"/>
      <c r="J2790" s="9"/>
      <c r="K2790" s="9"/>
      <c r="L2790" s="14"/>
      <c r="M2790" s="41"/>
      <c r="N2790" s="15"/>
      <c r="O2790" s="17" t="str">
        <f t="shared" si="261"/>
        <v/>
      </c>
      <c r="P2790" s="18" t="str">
        <f>IF(M2790=0,"",IF(N2790-Master!$A$6&lt;0,"0",IF(M2790&lt;=Master!$A$6,(N2790-Master!$A$6),O2790)))</f>
        <v/>
      </c>
      <c r="Q2790" s="104"/>
      <c r="R2790" s="18" t="str">
        <f t="shared" si="260"/>
        <v/>
      </c>
      <c r="S2790" s="43">
        <f t="shared" si="262"/>
        <v>0</v>
      </c>
      <c r="T2790" s="36" t="str">
        <f t="shared" si="258"/>
        <v/>
      </c>
      <c r="U2790" s="43">
        <f t="shared" si="263"/>
        <v>0</v>
      </c>
      <c r="V2790" s="36" t="str">
        <f t="shared" si="259"/>
        <v/>
      </c>
    </row>
    <row r="2791" spans="1:22" x14ac:dyDescent="0.2">
      <c r="A2791" s="13"/>
      <c r="B2791" s="1"/>
      <c r="C2791" s="1"/>
      <c r="D2791" s="1"/>
      <c r="E2791" s="1"/>
      <c r="F2791" s="1"/>
      <c r="G2791" s="13"/>
      <c r="H2791" s="13"/>
      <c r="I2791" s="47"/>
      <c r="J2791" s="9"/>
      <c r="K2791" s="9"/>
      <c r="L2791" s="14"/>
      <c r="M2791" s="41"/>
      <c r="N2791" s="15"/>
      <c r="O2791" s="17" t="str">
        <f t="shared" si="261"/>
        <v/>
      </c>
      <c r="P2791" s="18" t="str">
        <f>IF(M2791=0,"",IF(N2791-Master!$A$6&lt;0,"0",IF(M2791&lt;=Master!$A$6,(N2791-Master!$A$6),O2791)))</f>
        <v/>
      </c>
      <c r="Q2791" s="104"/>
      <c r="R2791" s="18" t="str">
        <f t="shared" si="260"/>
        <v/>
      </c>
      <c r="S2791" s="43">
        <f t="shared" si="262"/>
        <v>0</v>
      </c>
      <c r="T2791" s="36" t="str">
        <f t="shared" si="258"/>
        <v/>
      </c>
      <c r="U2791" s="43">
        <f t="shared" si="263"/>
        <v>0</v>
      </c>
      <c r="V2791" s="36" t="str">
        <f t="shared" si="259"/>
        <v/>
      </c>
    </row>
    <row r="2792" spans="1:22" x14ac:dyDescent="0.2">
      <c r="A2792" s="13"/>
      <c r="B2792" s="1"/>
      <c r="C2792" s="1"/>
      <c r="D2792" s="1"/>
      <c r="E2792" s="1"/>
      <c r="F2792" s="1"/>
      <c r="G2792" s="13"/>
      <c r="H2792" s="13"/>
      <c r="I2792" s="47"/>
      <c r="J2792" s="9"/>
      <c r="K2792" s="9"/>
      <c r="L2792" s="14"/>
      <c r="M2792" s="41"/>
      <c r="N2792" s="15"/>
      <c r="O2792" s="17" t="str">
        <f t="shared" si="261"/>
        <v/>
      </c>
      <c r="P2792" s="18" t="str">
        <f>IF(M2792=0,"",IF(N2792-Master!$A$6&lt;0,"0",IF(M2792&lt;=Master!$A$6,(N2792-Master!$A$6),O2792)))</f>
        <v/>
      </c>
      <c r="Q2792" s="104"/>
      <c r="R2792" s="18" t="str">
        <f t="shared" si="260"/>
        <v/>
      </c>
      <c r="S2792" s="43">
        <f t="shared" si="262"/>
        <v>0</v>
      </c>
      <c r="T2792" s="36" t="str">
        <f t="shared" si="258"/>
        <v/>
      </c>
      <c r="U2792" s="43">
        <f t="shared" si="263"/>
        <v>0</v>
      </c>
      <c r="V2792" s="36" t="str">
        <f t="shared" si="259"/>
        <v/>
      </c>
    </row>
    <row r="2793" spans="1:22" x14ac:dyDescent="0.2">
      <c r="A2793" s="13"/>
      <c r="B2793" s="1"/>
      <c r="C2793" s="1"/>
      <c r="D2793" s="1"/>
      <c r="E2793" s="1"/>
      <c r="F2793" s="1"/>
      <c r="G2793" s="13"/>
      <c r="H2793" s="13"/>
      <c r="I2793" s="47"/>
      <c r="J2793" s="9"/>
      <c r="K2793" s="9"/>
      <c r="L2793" s="14"/>
      <c r="M2793" s="41"/>
      <c r="N2793" s="15"/>
      <c r="O2793" s="17" t="str">
        <f t="shared" si="261"/>
        <v/>
      </c>
      <c r="P2793" s="18" t="str">
        <f>IF(M2793=0,"",IF(N2793-Master!$A$6&lt;0,"0",IF(M2793&lt;=Master!$A$6,(N2793-Master!$A$6),O2793)))</f>
        <v/>
      </c>
      <c r="Q2793" s="104"/>
      <c r="R2793" s="18" t="str">
        <f t="shared" si="260"/>
        <v/>
      </c>
      <c r="S2793" s="43">
        <f t="shared" si="262"/>
        <v>0</v>
      </c>
      <c r="T2793" s="36" t="str">
        <f t="shared" si="258"/>
        <v/>
      </c>
      <c r="U2793" s="43">
        <f t="shared" si="263"/>
        <v>0</v>
      </c>
      <c r="V2793" s="36" t="str">
        <f t="shared" si="259"/>
        <v/>
      </c>
    </row>
    <row r="2794" spans="1:22" x14ac:dyDescent="0.2">
      <c r="A2794" s="13"/>
      <c r="B2794" s="1"/>
      <c r="C2794" s="1"/>
      <c r="D2794" s="1"/>
      <c r="E2794" s="1"/>
      <c r="F2794" s="1"/>
      <c r="G2794" s="13"/>
      <c r="H2794" s="13"/>
      <c r="I2794" s="47"/>
      <c r="J2794" s="9"/>
      <c r="K2794" s="9"/>
      <c r="L2794" s="14"/>
      <c r="M2794" s="41"/>
      <c r="N2794" s="15"/>
      <c r="O2794" s="17" t="str">
        <f t="shared" si="261"/>
        <v/>
      </c>
      <c r="P2794" s="18" t="str">
        <f>IF(M2794=0,"",IF(N2794-Master!$A$6&lt;0,"0",IF(M2794&lt;=Master!$A$6,(N2794-Master!$A$6),O2794)))</f>
        <v/>
      </c>
      <c r="Q2794" s="104"/>
      <c r="R2794" s="18" t="str">
        <f t="shared" si="260"/>
        <v/>
      </c>
      <c r="S2794" s="43">
        <f t="shared" si="262"/>
        <v>0</v>
      </c>
      <c r="T2794" s="36" t="str">
        <f t="shared" si="258"/>
        <v/>
      </c>
      <c r="U2794" s="43">
        <f t="shared" si="263"/>
        <v>0</v>
      </c>
      <c r="V2794" s="36" t="str">
        <f t="shared" si="259"/>
        <v/>
      </c>
    </row>
    <row r="2795" spans="1:22" x14ac:dyDescent="0.2">
      <c r="A2795" s="13"/>
      <c r="B2795" s="1"/>
      <c r="C2795" s="1"/>
      <c r="D2795" s="1"/>
      <c r="E2795" s="1"/>
      <c r="F2795" s="1"/>
      <c r="G2795" s="13"/>
      <c r="H2795" s="13"/>
      <c r="I2795" s="47"/>
      <c r="J2795" s="9"/>
      <c r="K2795" s="9"/>
      <c r="L2795" s="14"/>
      <c r="M2795" s="41"/>
      <c r="N2795" s="15"/>
      <c r="O2795" s="17" t="str">
        <f t="shared" si="261"/>
        <v/>
      </c>
      <c r="P2795" s="18" t="str">
        <f>IF(M2795=0,"",IF(N2795-Master!$A$6&lt;0,"0",IF(M2795&lt;=Master!$A$6,(N2795-Master!$A$6),O2795)))</f>
        <v/>
      </c>
      <c r="Q2795" s="104"/>
      <c r="R2795" s="18" t="str">
        <f t="shared" si="260"/>
        <v/>
      </c>
      <c r="S2795" s="43">
        <f t="shared" si="262"/>
        <v>0</v>
      </c>
      <c r="T2795" s="36" t="str">
        <f t="shared" si="258"/>
        <v/>
      </c>
      <c r="U2795" s="43">
        <f t="shared" si="263"/>
        <v>0</v>
      </c>
      <c r="V2795" s="36" t="str">
        <f t="shared" si="259"/>
        <v/>
      </c>
    </row>
    <row r="2796" spans="1:22" x14ac:dyDescent="0.2">
      <c r="A2796" s="13"/>
      <c r="B2796" s="1"/>
      <c r="C2796" s="1"/>
      <c r="D2796" s="1"/>
      <c r="E2796" s="1"/>
      <c r="F2796" s="1"/>
      <c r="G2796" s="13"/>
      <c r="H2796" s="13"/>
      <c r="I2796" s="47"/>
      <c r="J2796" s="9"/>
      <c r="K2796" s="9"/>
      <c r="L2796" s="14"/>
      <c r="M2796" s="41"/>
      <c r="N2796" s="15"/>
      <c r="O2796" s="17" t="str">
        <f t="shared" si="261"/>
        <v/>
      </c>
      <c r="P2796" s="18" t="str">
        <f>IF(M2796=0,"",IF(N2796-Master!$A$6&lt;0,"0",IF(M2796&lt;=Master!$A$6,(N2796-Master!$A$6),O2796)))</f>
        <v/>
      </c>
      <c r="Q2796" s="104"/>
      <c r="R2796" s="18" t="str">
        <f t="shared" si="260"/>
        <v/>
      </c>
      <c r="S2796" s="43">
        <f t="shared" si="262"/>
        <v>0</v>
      </c>
      <c r="T2796" s="36" t="str">
        <f t="shared" si="258"/>
        <v/>
      </c>
      <c r="U2796" s="43">
        <f t="shared" si="263"/>
        <v>0</v>
      </c>
      <c r="V2796" s="36" t="str">
        <f t="shared" si="259"/>
        <v/>
      </c>
    </row>
    <row r="2797" spans="1:22" x14ac:dyDescent="0.2">
      <c r="A2797" s="13"/>
      <c r="B2797" s="1"/>
      <c r="C2797" s="1"/>
      <c r="D2797" s="1"/>
      <c r="E2797" s="1"/>
      <c r="F2797" s="1"/>
      <c r="G2797" s="13"/>
      <c r="H2797" s="13"/>
      <c r="I2797" s="47"/>
      <c r="J2797" s="9"/>
      <c r="K2797" s="9"/>
      <c r="L2797" s="14"/>
      <c r="M2797" s="41"/>
      <c r="N2797" s="15"/>
      <c r="O2797" s="17" t="str">
        <f t="shared" si="261"/>
        <v/>
      </c>
      <c r="P2797" s="18" t="str">
        <f>IF(M2797=0,"",IF(N2797-Master!$A$6&lt;0,"0",IF(M2797&lt;=Master!$A$6,(N2797-Master!$A$6),O2797)))</f>
        <v/>
      </c>
      <c r="Q2797" s="104"/>
      <c r="R2797" s="18" t="str">
        <f t="shared" si="260"/>
        <v/>
      </c>
      <c r="S2797" s="43">
        <f t="shared" si="262"/>
        <v>0</v>
      </c>
      <c r="T2797" s="36" t="str">
        <f t="shared" si="258"/>
        <v/>
      </c>
      <c r="U2797" s="43">
        <f t="shared" si="263"/>
        <v>0</v>
      </c>
      <c r="V2797" s="36" t="str">
        <f t="shared" si="259"/>
        <v/>
      </c>
    </row>
    <row r="2798" spans="1:22" x14ac:dyDescent="0.2">
      <c r="A2798" s="13"/>
      <c r="B2798" s="1"/>
      <c r="C2798" s="1"/>
      <c r="D2798" s="1"/>
      <c r="E2798" s="1"/>
      <c r="F2798" s="1"/>
      <c r="G2798" s="13"/>
      <c r="H2798" s="13"/>
      <c r="I2798" s="47"/>
      <c r="J2798" s="9"/>
      <c r="K2798" s="9"/>
      <c r="L2798" s="14"/>
      <c r="M2798" s="41"/>
      <c r="N2798" s="15"/>
      <c r="O2798" s="17" t="str">
        <f t="shared" si="261"/>
        <v/>
      </c>
      <c r="P2798" s="18" t="str">
        <f>IF(M2798=0,"",IF(N2798-Master!$A$6&lt;0,"0",IF(M2798&lt;=Master!$A$6,(N2798-Master!$A$6),O2798)))</f>
        <v/>
      </c>
      <c r="Q2798" s="104"/>
      <c r="R2798" s="18" t="str">
        <f t="shared" si="260"/>
        <v/>
      </c>
      <c r="S2798" s="43">
        <f t="shared" si="262"/>
        <v>0</v>
      </c>
      <c r="T2798" s="36" t="str">
        <f t="shared" si="258"/>
        <v/>
      </c>
      <c r="U2798" s="43">
        <f t="shared" si="263"/>
        <v>0</v>
      </c>
      <c r="V2798" s="36" t="str">
        <f t="shared" si="259"/>
        <v/>
      </c>
    </row>
    <row r="2799" spans="1:22" x14ac:dyDescent="0.2">
      <c r="A2799" s="13"/>
      <c r="B2799" s="1"/>
      <c r="C2799" s="1"/>
      <c r="D2799" s="1"/>
      <c r="E2799" s="1"/>
      <c r="F2799" s="1"/>
      <c r="G2799" s="13"/>
      <c r="H2799" s="13"/>
      <c r="I2799" s="47"/>
      <c r="J2799" s="9"/>
      <c r="K2799" s="9"/>
      <c r="L2799" s="14"/>
      <c r="M2799" s="41"/>
      <c r="N2799" s="15"/>
      <c r="O2799" s="17" t="str">
        <f t="shared" si="261"/>
        <v/>
      </c>
      <c r="P2799" s="18" t="str">
        <f>IF(M2799=0,"",IF(N2799-Master!$A$6&lt;0,"0",IF(M2799&lt;=Master!$A$6,(N2799-Master!$A$6),O2799)))</f>
        <v/>
      </c>
      <c r="Q2799" s="104"/>
      <c r="R2799" s="18" t="str">
        <f t="shared" si="260"/>
        <v/>
      </c>
      <c r="S2799" s="43">
        <f t="shared" si="262"/>
        <v>0</v>
      </c>
      <c r="T2799" s="36" t="str">
        <f t="shared" si="258"/>
        <v/>
      </c>
      <c r="U2799" s="43">
        <f t="shared" si="263"/>
        <v>0</v>
      </c>
      <c r="V2799" s="36" t="str">
        <f t="shared" si="259"/>
        <v/>
      </c>
    </row>
    <row r="2800" spans="1:22" x14ac:dyDescent="0.2">
      <c r="A2800" s="13"/>
      <c r="B2800" s="1"/>
      <c r="C2800" s="1"/>
      <c r="D2800" s="1"/>
      <c r="E2800" s="1"/>
      <c r="F2800" s="1"/>
      <c r="G2800" s="13"/>
      <c r="H2800" s="13"/>
      <c r="I2800" s="47"/>
      <c r="J2800" s="9"/>
      <c r="K2800" s="9"/>
      <c r="L2800" s="14"/>
      <c r="M2800" s="41"/>
      <c r="N2800" s="15"/>
      <c r="O2800" s="17" t="str">
        <f t="shared" si="261"/>
        <v/>
      </c>
      <c r="P2800" s="18" t="str">
        <f>IF(M2800=0,"",IF(N2800-Master!$A$6&lt;0,"0",IF(M2800&lt;=Master!$A$6,(N2800-Master!$A$6),O2800)))</f>
        <v/>
      </c>
      <c r="Q2800" s="104"/>
      <c r="R2800" s="18" t="str">
        <f t="shared" si="260"/>
        <v/>
      </c>
      <c r="S2800" s="43">
        <f t="shared" si="262"/>
        <v>0</v>
      </c>
      <c r="T2800" s="36" t="str">
        <f t="shared" si="258"/>
        <v/>
      </c>
      <c r="U2800" s="43">
        <f t="shared" si="263"/>
        <v>0</v>
      </c>
      <c r="V2800" s="36" t="str">
        <f t="shared" si="259"/>
        <v/>
      </c>
    </row>
    <row r="2801" spans="1:22" x14ac:dyDescent="0.2">
      <c r="A2801" s="13"/>
      <c r="B2801" s="1"/>
      <c r="C2801" s="1"/>
      <c r="D2801" s="1"/>
      <c r="E2801" s="1"/>
      <c r="F2801" s="1"/>
      <c r="G2801" s="13"/>
      <c r="H2801" s="13"/>
      <c r="I2801" s="47"/>
      <c r="J2801" s="9"/>
      <c r="K2801" s="9"/>
      <c r="L2801" s="14"/>
      <c r="M2801" s="41"/>
      <c r="N2801" s="15"/>
      <c r="O2801" s="17" t="str">
        <f t="shared" si="261"/>
        <v/>
      </c>
      <c r="P2801" s="18" t="str">
        <f>IF(M2801=0,"",IF(N2801-Master!$A$6&lt;0,"0",IF(M2801&lt;=Master!$A$6,(N2801-Master!$A$6),O2801)))</f>
        <v/>
      </c>
      <c r="Q2801" s="104"/>
      <c r="R2801" s="18" t="str">
        <f t="shared" si="260"/>
        <v/>
      </c>
      <c r="S2801" s="43">
        <f t="shared" si="262"/>
        <v>0</v>
      </c>
      <c r="T2801" s="36" t="str">
        <f t="shared" si="258"/>
        <v/>
      </c>
      <c r="U2801" s="43">
        <f t="shared" si="263"/>
        <v>0</v>
      </c>
      <c r="V2801" s="36" t="str">
        <f t="shared" si="259"/>
        <v/>
      </c>
    </row>
    <row r="2802" spans="1:22" x14ac:dyDescent="0.2">
      <c r="A2802" s="13"/>
      <c r="B2802" s="1"/>
      <c r="C2802" s="1"/>
      <c r="D2802" s="1"/>
      <c r="E2802" s="1"/>
      <c r="F2802" s="1"/>
      <c r="G2802" s="13"/>
      <c r="H2802" s="13"/>
      <c r="I2802" s="47"/>
      <c r="J2802" s="9"/>
      <c r="K2802" s="9"/>
      <c r="L2802" s="14"/>
      <c r="M2802" s="41"/>
      <c r="N2802" s="15"/>
      <c r="O2802" s="17" t="str">
        <f t="shared" si="261"/>
        <v/>
      </c>
      <c r="P2802" s="18" t="str">
        <f>IF(M2802=0,"",IF(N2802-Master!$A$6&lt;0,"0",IF(M2802&lt;=Master!$A$6,(N2802-Master!$A$6),O2802)))</f>
        <v/>
      </c>
      <c r="Q2802" s="104"/>
      <c r="R2802" s="18" t="str">
        <f t="shared" si="260"/>
        <v/>
      </c>
      <c r="S2802" s="43">
        <f t="shared" si="262"/>
        <v>0</v>
      </c>
      <c r="T2802" s="36" t="str">
        <f t="shared" si="258"/>
        <v/>
      </c>
      <c r="U2802" s="43">
        <f t="shared" si="263"/>
        <v>0</v>
      </c>
      <c r="V2802" s="36" t="str">
        <f t="shared" si="259"/>
        <v/>
      </c>
    </row>
    <row r="2803" spans="1:22" x14ac:dyDescent="0.2">
      <c r="A2803" s="13"/>
      <c r="B2803" s="1"/>
      <c r="C2803" s="1"/>
      <c r="D2803" s="1"/>
      <c r="E2803" s="1"/>
      <c r="F2803" s="1"/>
      <c r="G2803" s="13"/>
      <c r="H2803" s="13"/>
      <c r="I2803" s="47"/>
      <c r="J2803" s="9"/>
      <c r="K2803" s="9"/>
      <c r="L2803" s="14"/>
      <c r="M2803" s="41"/>
      <c r="N2803" s="15"/>
      <c r="O2803" s="17" t="str">
        <f t="shared" si="261"/>
        <v/>
      </c>
      <c r="P2803" s="18" t="str">
        <f>IF(M2803=0,"",IF(N2803-Master!$A$6&lt;0,"0",IF(M2803&lt;=Master!$A$6,(N2803-Master!$A$6),O2803)))</f>
        <v/>
      </c>
      <c r="Q2803" s="104"/>
      <c r="R2803" s="18" t="str">
        <f t="shared" si="260"/>
        <v/>
      </c>
      <c r="S2803" s="43">
        <f t="shared" si="262"/>
        <v>0</v>
      </c>
      <c r="T2803" s="36" t="str">
        <f t="shared" si="258"/>
        <v/>
      </c>
      <c r="U2803" s="43">
        <f t="shared" si="263"/>
        <v>0</v>
      </c>
      <c r="V2803" s="36" t="str">
        <f t="shared" si="259"/>
        <v/>
      </c>
    </row>
    <row r="2804" spans="1:22" x14ac:dyDescent="0.2">
      <c r="A2804" s="13"/>
      <c r="B2804" s="1"/>
      <c r="C2804" s="1"/>
      <c r="D2804" s="1"/>
      <c r="E2804" s="1"/>
      <c r="F2804" s="1"/>
      <c r="G2804" s="13"/>
      <c r="H2804" s="13"/>
      <c r="I2804" s="47"/>
      <c r="J2804" s="9"/>
      <c r="K2804" s="9"/>
      <c r="L2804" s="14"/>
      <c r="M2804" s="41"/>
      <c r="N2804" s="15"/>
      <c r="O2804" s="17" t="str">
        <f t="shared" si="261"/>
        <v/>
      </c>
      <c r="P2804" s="18" t="str">
        <f>IF(M2804=0,"",IF(N2804-Master!$A$6&lt;0,"0",IF(M2804&lt;=Master!$A$6,(N2804-Master!$A$6),O2804)))</f>
        <v/>
      </c>
      <c r="Q2804" s="104"/>
      <c r="R2804" s="18" t="str">
        <f t="shared" si="260"/>
        <v/>
      </c>
      <c r="S2804" s="43">
        <f t="shared" si="262"/>
        <v>0</v>
      </c>
      <c r="T2804" s="36" t="str">
        <f t="shared" si="258"/>
        <v/>
      </c>
      <c r="U2804" s="43">
        <f t="shared" si="263"/>
        <v>0</v>
      </c>
      <c r="V2804" s="36" t="str">
        <f t="shared" si="259"/>
        <v/>
      </c>
    </row>
    <row r="2805" spans="1:22" x14ac:dyDescent="0.2">
      <c r="A2805" s="13"/>
      <c r="B2805" s="1"/>
      <c r="C2805" s="1"/>
      <c r="D2805" s="1"/>
      <c r="E2805" s="1"/>
      <c r="F2805" s="1"/>
      <c r="G2805" s="13"/>
      <c r="H2805" s="13"/>
      <c r="I2805" s="47"/>
      <c r="J2805" s="9"/>
      <c r="K2805" s="9"/>
      <c r="L2805" s="14"/>
      <c r="M2805" s="41"/>
      <c r="N2805" s="15"/>
      <c r="O2805" s="17" t="str">
        <f t="shared" si="261"/>
        <v/>
      </c>
      <c r="P2805" s="18" t="str">
        <f>IF(M2805=0,"",IF(N2805-Master!$A$6&lt;0,"0",IF(M2805&lt;=Master!$A$6,(N2805-Master!$A$6),O2805)))</f>
        <v/>
      </c>
      <c r="Q2805" s="104"/>
      <c r="R2805" s="18" t="str">
        <f t="shared" si="260"/>
        <v/>
      </c>
      <c r="S2805" s="43">
        <f t="shared" si="262"/>
        <v>0</v>
      </c>
      <c r="T2805" s="36" t="str">
        <f t="shared" si="258"/>
        <v/>
      </c>
      <c r="U2805" s="43">
        <f t="shared" si="263"/>
        <v>0</v>
      </c>
      <c r="V2805" s="36" t="str">
        <f t="shared" si="259"/>
        <v/>
      </c>
    </row>
    <row r="2806" spans="1:22" x14ac:dyDescent="0.2">
      <c r="A2806" s="13"/>
      <c r="B2806" s="1"/>
      <c r="C2806" s="1"/>
      <c r="D2806" s="1"/>
      <c r="E2806" s="1"/>
      <c r="F2806" s="1"/>
      <c r="G2806" s="13"/>
      <c r="H2806" s="13"/>
      <c r="I2806" s="47"/>
      <c r="J2806" s="9"/>
      <c r="K2806" s="9"/>
      <c r="L2806" s="14"/>
      <c r="M2806" s="41"/>
      <c r="N2806" s="15"/>
      <c r="O2806" s="17" t="str">
        <f t="shared" si="261"/>
        <v/>
      </c>
      <c r="P2806" s="18" t="str">
        <f>IF(M2806=0,"",IF(N2806-Master!$A$6&lt;0,"0",IF(M2806&lt;=Master!$A$6,(N2806-Master!$A$6),O2806)))</f>
        <v/>
      </c>
      <c r="Q2806" s="104"/>
      <c r="R2806" s="18" t="str">
        <f t="shared" si="260"/>
        <v/>
      </c>
      <c r="S2806" s="43">
        <f t="shared" si="262"/>
        <v>0</v>
      </c>
      <c r="T2806" s="36" t="str">
        <f t="shared" si="258"/>
        <v/>
      </c>
      <c r="U2806" s="43">
        <f t="shared" si="263"/>
        <v>0</v>
      </c>
      <c r="V2806" s="36" t="str">
        <f t="shared" si="259"/>
        <v/>
      </c>
    </row>
    <row r="2807" spans="1:22" x14ac:dyDescent="0.2">
      <c r="A2807" s="13"/>
      <c r="B2807" s="1"/>
      <c r="C2807" s="1"/>
      <c r="D2807" s="1"/>
      <c r="E2807" s="1"/>
      <c r="F2807" s="1"/>
      <c r="G2807" s="13"/>
      <c r="H2807" s="13"/>
      <c r="I2807" s="47"/>
      <c r="J2807" s="9"/>
      <c r="K2807" s="9"/>
      <c r="L2807" s="14"/>
      <c r="M2807" s="41"/>
      <c r="N2807" s="15"/>
      <c r="O2807" s="17" t="str">
        <f t="shared" si="261"/>
        <v/>
      </c>
      <c r="P2807" s="18" t="str">
        <f>IF(M2807=0,"",IF(N2807-Master!$A$6&lt;0,"0",IF(M2807&lt;=Master!$A$6,(N2807-Master!$A$6),O2807)))</f>
        <v/>
      </c>
      <c r="Q2807" s="104"/>
      <c r="R2807" s="18" t="str">
        <f t="shared" si="260"/>
        <v/>
      </c>
      <c r="S2807" s="43">
        <f t="shared" si="262"/>
        <v>0</v>
      </c>
      <c r="T2807" s="36" t="str">
        <f t="shared" si="258"/>
        <v/>
      </c>
      <c r="U2807" s="43">
        <f t="shared" si="263"/>
        <v>0</v>
      </c>
      <c r="V2807" s="36" t="str">
        <f t="shared" si="259"/>
        <v/>
      </c>
    </row>
    <row r="2808" spans="1:22" x14ac:dyDescent="0.2">
      <c r="A2808" s="13"/>
      <c r="B2808" s="1"/>
      <c r="C2808" s="1"/>
      <c r="D2808" s="1"/>
      <c r="E2808" s="1"/>
      <c r="F2808" s="1"/>
      <c r="G2808" s="13"/>
      <c r="H2808" s="13"/>
      <c r="I2808" s="47"/>
      <c r="J2808" s="9"/>
      <c r="K2808" s="9"/>
      <c r="L2808" s="14"/>
      <c r="M2808" s="41"/>
      <c r="N2808" s="15"/>
      <c r="O2808" s="17" t="str">
        <f t="shared" si="261"/>
        <v/>
      </c>
      <c r="P2808" s="18" t="str">
        <f>IF(M2808=0,"",IF(N2808-Master!$A$6&lt;0,"0",IF(M2808&lt;=Master!$A$6,(N2808-Master!$A$6),O2808)))</f>
        <v/>
      </c>
      <c r="Q2808" s="104"/>
      <c r="R2808" s="18" t="str">
        <f t="shared" si="260"/>
        <v/>
      </c>
      <c r="S2808" s="43">
        <f t="shared" si="262"/>
        <v>0</v>
      </c>
      <c r="T2808" s="36" t="str">
        <f t="shared" si="258"/>
        <v/>
      </c>
      <c r="U2808" s="43">
        <f t="shared" si="263"/>
        <v>0</v>
      </c>
      <c r="V2808" s="36" t="str">
        <f t="shared" si="259"/>
        <v/>
      </c>
    </row>
    <row r="2809" spans="1:22" x14ac:dyDescent="0.2">
      <c r="A2809" s="13"/>
      <c r="B2809" s="1"/>
      <c r="C2809" s="1"/>
      <c r="D2809" s="1"/>
      <c r="E2809" s="1"/>
      <c r="F2809" s="1"/>
      <c r="G2809" s="13"/>
      <c r="H2809" s="13"/>
      <c r="I2809" s="47"/>
      <c r="J2809" s="9"/>
      <c r="K2809" s="9"/>
      <c r="L2809" s="14"/>
      <c r="M2809" s="41"/>
      <c r="N2809" s="15"/>
      <c r="O2809" s="17" t="str">
        <f t="shared" si="261"/>
        <v/>
      </c>
      <c r="P2809" s="18" t="str">
        <f>IF(M2809=0,"",IF(N2809-Master!$A$6&lt;0,"0",IF(M2809&lt;=Master!$A$6,(N2809-Master!$A$6),O2809)))</f>
        <v/>
      </c>
      <c r="Q2809" s="104"/>
      <c r="R2809" s="18" t="str">
        <f t="shared" si="260"/>
        <v/>
      </c>
      <c r="S2809" s="43">
        <f t="shared" si="262"/>
        <v>0</v>
      </c>
      <c r="T2809" s="36" t="str">
        <f t="shared" si="258"/>
        <v/>
      </c>
      <c r="U2809" s="43">
        <f t="shared" si="263"/>
        <v>0</v>
      </c>
      <c r="V2809" s="36" t="str">
        <f t="shared" si="259"/>
        <v/>
      </c>
    </row>
    <row r="2810" spans="1:22" x14ac:dyDescent="0.2">
      <c r="A2810" s="13"/>
      <c r="B2810" s="1"/>
      <c r="C2810" s="1"/>
      <c r="D2810" s="1"/>
      <c r="E2810" s="1"/>
      <c r="F2810" s="1"/>
      <c r="G2810" s="13"/>
      <c r="H2810" s="13"/>
      <c r="I2810" s="47"/>
      <c r="J2810" s="9"/>
      <c r="K2810" s="9"/>
      <c r="L2810" s="14"/>
      <c r="M2810" s="41"/>
      <c r="N2810" s="15"/>
      <c r="O2810" s="17" t="str">
        <f t="shared" si="261"/>
        <v/>
      </c>
      <c r="P2810" s="18" t="str">
        <f>IF(M2810=0,"",IF(N2810-Master!$A$6&lt;0,"0",IF(M2810&lt;=Master!$A$6,(N2810-Master!$A$6),O2810)))</f>
        <v/>
      </c>
      <c r="Q2810" s="104"/>
      <c r="R2810" s="18" t="str">
        <f t="shared" si="260"/>
        <v/>
      </c>
      <c r="S2810" s="43">
        <f t="shared" si="262"/>
        <v>0</v>
      </c>
      <c r="T2810" s="36" t="str">
        <f t="shared" si="258"/>
        <v/>
      </c>
      <c r="U2810" s="43">
        <f t="shared" si="263"/>
        <v>0</v>
      </c>
      <c r="V2810" s="36" t="str">
        <f t="shared" si="259"/>
        <v/>
      </c>
    </row>
    <row r="2811" spans="1:22" x14ac:dyDescent="0.2">
      <c r="A2811" s="13"/>
      <c r="B2811" s="1"/>
      <c r="C2811" s="1"/>
      <c r="D2811" s="1"/>
      <c r="E2811" s="1"/>
      <c r="F2811" s="1"/>
      <c r="G2811" s="13"/>
      <c r="H2811" s="13"/>
      <c r="I2811" s="47"/>
      <c r="J2811" s="9"/>
      <c r="K2811" s="9"/>
      <c r="L2811" s="14"/>
      <c r="M2811" s="41"/>
      <c r="N2811" s="15"/>
      <c r="O2811" s="17" t="str">
        <f t="shared" si="261"/>
        <v/>
      </c>
      <c r="P2811" s="18" t="str">
        <f>IF(M2811=0,"",IF(N2811-Master!$A$6&lt;0,"0",IF(M2811&lt;=Master!$A$6,(N2811-Master!$A$6),O2811)))</f>
        <v/>
      </c>
      <c r="Q2811" s="104"/>
      <c r="R2811" s="18" t="str">
        <f t="shared" si="260"/>
        <v/>
      </c>
      <c r="S2811" s="43">
        <f t="shared" si="262"/>
        <v>0</v>
      </c>
      <c r="T2811" s="36" t="str">
        <f t="shared" si="258"/>
        <v/>
      </c>
      <c r="U2811" s="43">
        <f t="shared" si="263"/>
        <v>0</v>
      </c>
      <c r="V2811" s="36" t="str">
        <f t="shared" si="259"/>
        <v/>
      </c>
    </row>
    <row r="2812" spans="1:22" x14ac:dyDescent="0.2">
      <c r="A2812" s="13"/>
      <c r="B2812" s="1"/>
      <c r="C2812" s="1"/>
      <c r="D2812" s="1"/>
      <c r="E2812" s="1"/>
      <c r="F2812" s="1"/>
      <c r="G2812" s="13"/>
      <c r="H2812" s="13"/>
      <c r="I2812" s="47"/>
      <c r="J2812" s="9"/>
      <c r="K2812" s="9"/>
      <c r="L2812" s="14"/>
      <c r="M2812" s="41"/>
      <c r="N2812" s="15"/>
      <c r="O2812" s="17" t="str">
        <f t="shared" si="261"/>
        <v/>
      </c>
      <c r="P2812" s="18" t="str">
        <f>IF(M2812=0,"",IF(N2812-Master!$A$6&lt;0,"0",IF(M2812&lt;=Master!$A$6,(N2812-Master!$A$6),O2812)))</f>
        <v/>
      </c>
      <c r="Q2812" s="104"/>
      <c r="R2812" s="18" t="str">
        <f t="shared" si="260"/>
        <v/>
      </c>
      <c r="S2812" s="43">
        <f t="shared" si="262"/>
        <v>0</v>
      </c>
      <c r="T2812" s="36" t="str">
        <f t="shared" si="258"/>
        <v/>
      </c>
      <c r="U2812" s="43">
        <f t="shared" si="263"/>
        <v>0</v>
      </c>
      <c r="V2812" s="36" t="str">
        <f t="shared" si="259"/>
        <v/>
      </c>
    </row>
    <row r="2813" spans="1:22" x14ac:dyDescent="0.2">
      <c r="A2813" s="13"/>
      <c r="B2813" s="1"/>
      <c r="C2813" s="1"/>
      <c r="D2813" s="1"/>
      <c r="E2813" s="1"/>
      <c r="F2813" s="1"/>
      <c r="G2813" s="13"/>
      <c r="H2813" s="13"/>
      <c r="I2813" s="47"/>
      <c r="J2813" s="9"/>
      <c r="K2813" s="9"/>
      <c r="L2813" s="14"/>
      <c r="M2813" s="41"/>
      <c r="N2813" s="15"/>
      <c r="O2813" s="17" t="str">
        <f t="shared" si="261"/>
        <v/>
      </c>
      <c r="P2813" s="18" t="str">
        <f>IF(M2813=0,"",IF(N2813-Master!$A$6&lt;0,"0",IF(M2813&lt;=Master!$A$6,(N2813-Master!$A$6),O2813)))</f>
        <v/>
      </c>
      <c r="Q2813" s="104"/>
      <c r="R2813" s="18" t="str">
        <f t="shared" si="260"/>
        <v/>
      </c>
      <c r="S2813" s="43">
        <f t="shared" si="262"/>
        <v>0</v>
      </c>
      <c r="T2813" s="36" t="str">
        <f t="shared" si="258"/>
        <v/>
      </c>
      <c r="U2813" s="43">
        <f t="shared" si="263"/>
        <v>0</v>
      </c>
      <c r="V2813" s="36" t="str">
        <f t="shared" si="259"/>
        <v/>
      </c>
    </row>
    <row r="2814" spans="1:22" x14ac:dyDescent="0.2">
      <c r="A2814" s="13"/>
      <c r="B2814" s="1"/>
      <c r="C2814" s="1"/>
      <c r="D2814" s="1"/>
      <c r="E2814" s="1"/>
      <c r="F2814" s="1"/>
      <c r="G2814" s="13"/>
      <c r="H2814" s="13"/>
      <c r="I2814" s="47"/>
      <c r="J2814" s="9"/>
      <c r="K2814" s="9"/>
      <c r="L2814" s="14"/>
      <c r="M2814" s="41"/>
      <c r="N2814" s="15"/>
      <c r="O2814" s="17" t="str">
        <f t="shared" si="261"/>
        <v/>
      </c>
      <c r="P2814" s="18" t="str">
        <f>IF(M2814=0,"",IF(N2814-Master!$A$6&lt;0,"0",IF(M2814&lt;=Master!$A$6,(N2814-Master!$A$6),O2814)))</f>
        <v/>
      </c>
      <c r="Q2814" s="104"/>
      <c r="R2814" s="18" t="str">
        <f t="shared" si="260"/>
        <v/>
      </c>
      <c r="S2814" s="43">
        <f t="shared" si="262"/>
        <v>0</v>
      </c>
      <c r="T2814" s="36" t="str">
        <f t="shared" si="258"/>
        <v/>
      </c>
      <c r="U2814" s="43">
        <f t="shared" si="263"/>
        <v>0</v>
      </c>
      <c r="V2814" s="36" t="str">
        <f t="shared" si="259"/>
        <v/>
      </c>
    </row>
    <row r="2815" spans="1:22" x14ac:dyDescent="0.2">
      <c r="A2815" s="13"/>
      <c r="B2815" s="1"/>
      <c r="C2815" s="1"/>
      <c r="D2815" s="1"/>
      <c r="E2815" s="1"/>
      <c r="F2815" s="1"/>
      <c r="G2815" s="13"/>
      <c r="H2815" s="13"/>
      <c r="I2815" s="47"/>
      <c r="J2815" s="9"/>
      <c r="K2815" s="9"/>
      <c r="L2815" s="14"/>
      <c r="M2815" s="41"/>
      <c r="N2815" s="15"/>
      <c r="O2815" s="17" t="str">
        <f t="shared" si="261"/>
        <v/>
      </c>
      <c r="P2815" s="18" t="str">
        <f>IF(M2815=0,"",IF(N2815-Master!$A$6&lt;0,"0",IF(M2815&lt;=Master!$A$6,(N2815-Master!$A$6),O2815)))</f>
        <v/>
      </c>
      <c r="Q2815" s="104"/>
      <c r="R2815" s="18" t="str">
        <f t="shared" si="260"/>
        <v/>
      </c>
      <c r="S2815" s="43">
        <f t="shared" si="262"/>
        <v>0</v>
      </c>
      <c r="T2815" s="36" t="str">
        <f t="shared" si="258"/>
        <v/>
      </c>
      <c r="U2815" s="43">
        <f t="shared" si="263"/>
        <v>0</v>
      </c>
      <c r="V2815" s="36" t="str">
        <f t="shared" si="259"/>
        <v/>
      </c>
    </row>
    <row r="2816" spans="1:22" x14ac:dyDescent="0.2">
      <c r="A2816" s="13"/>
      <c r="B2816" s="1"/>
      <c r="C2816" s="1"/>
      <c r="D2816" s="1"/>
      <c r="E2816" s="1"/>
      <c r="F2816" s="1"/>
      <c r="G2816" s="13"/>
      <c r="H2816" s="13"/>
      <c r="I2816" s="47"/>
      <c r="J2816" s="9"/>
      <c r="K2816" s="9"/>
      <c r="L2816" s="14"/>
      <c r="M2816" s="41"/>
      <c r="N2816" s="15"/>
      <c r="O2816" s="17" t="str">
        <f t="shared" si="261"/>
        <v/>
      </c>
      <c r="P2816" s="18" t="str">
        <f>IF(M2816=0,"",IF(N2816-Master!$A$6&lt;0,"0",IF(M2816&lt;=Master!$A$6,(N2816-Master!$A$6),O2816)))</f>
        <v/>
      </c>
      <c r="Q2816" s="104"/>
      <c r="R2816" s="18" t="str">
        <f t="shared" si="260"/>
        <v/>
      </c>
      <c r="S2816" s="43">
        <f t="shared" si="262"/>
        <v>0</v>
      </c>
      <c r="T2816" s="36" t="str">
        <f t="shared" si="258"/>
        <v/>
      </c>
      <c r="U2816" s="43">
        <f t="shared" si="263"/>
        <v>0</v>
      </c>
      <c r="V2816" s="36" t="str">
        <f t="shared" si="259"/>
        <v/>
      </c>
    </row>
    <row r="2817" spans="1:22" x14ac:dyDescent="0.2">
      <c r="A2817" s="13"/>
      <c r="B2817" s="1"/>
      <c r="C2817" s="1"/>
      <c r="D2817" s="1"/>
      <c r="E2817" s="1"/>
      <c r="F2817" s="1"/>
      <c r="G2817" s="13"/>
      <c r="H2817" s="13"/>
      <c r="I2817" s="47"/>
      <c r="J2817" s="9"/>
      <c r="K2817" s="9"/>
      <c r="L2817" s="14"/>
      <c r="M2817" s="41"/>
      <c r="N2817" s="15"/>
      <c r="O2817" s="17" t="str">
        <f t="shared" si="261"/>
        <v/>
      </c>
      <c r="P2817" s="18" t="str">
        <f>IF(M2817=0,"",IF(N2817-Master!$A$6&lt;0,"0",IF(M2817&lt;=Master!$A$6,(N2817-Master!$A$6),O2817)))</f>
        <v/>
      </c>
      <c r="Q2817" s="104"/>
      <c r="R2817" s="18" t="str">
        <f t="shared" si="260"/>
        <v/>
      </c>
      <c r="S2817" s="43">
        <f t="shared" si="262"/>
        <v>0</v>
      </c>
      <c r="T2817" s="36" t="str">
        <f t="shared" si="258"/>
        <v/>
      </c>
      <c r="U2817" s="43">
        <f t="shared" si="263"/>
        <v>0</v>
      </c>
      <c r="V2817" s="36" t="str">
        <f t="shared" si="259"/>
        <v/>
      </c>
    </row>
    <row r="2818" spans="1:22" x14ac:dyDescent="0.2">
      <c r="A2818" s="13"/>
      <c r="B2818" s="1"/>
      <c r="C2818" s="1"/>
      <c r="D2818" s="1"/>
      <c r="E2818" s="1"/>
      <c r="F2818" s="1"/>
      <c r="G2818" s="13"/>
      <c r="H2818" s="13"/>
      <c r="I2818" s="47"/>
      <c r="J2818" s="9"/>
      <c r="K2818" s="9"/>
      <c r="L2818" s="14"/>
      <c r="M2818" s="41"/>
      <c r="N2818" s="15"/>
      <c r="O2818" s="17" t="str">
        <f t="shared" si="261"/>
        <v/>
      </c>
      <c r="P2818" s="18" t="str">
        <f>IF(M2818=0,"",IF(N2818-Master!$A$6&lt;0,"0",IF(M2818&lt;=Master!$A$6,(N2818-Master!$A$6),O2818)))</f>
        <v/>
      </c>
      <c r="Q2818" s="104"/>
      <c r="R2818" s="18" t="str">
        <f t="shared" si="260"/>
        <v/>
      </c>
      <c r="S2818" s="43">
        <f t="shared" si="262"/>
        <v>0</v>
      </c>
      <c r="T2818" s="36" t="str">
        <f t="shared" si="258"/>
        <v/>
      </c>
      <c r="U2818" s="43">
        <f t="shared" si="263"/>
        <v>0</v>
      </c>
      <c r="V2818" s="36" t="str">
        <f t="shared" si="259"/>
        <v/>
      </c>
    </row>
    <row r="2819" spans="1:22" x14ac:dyDescent="0.2">
      <c r="A2819" s="13"/>
      <c r="B2819" s="1"/>
      <c r="C2819" s="1"/>
      <c r="D2819" s="1"/>
      <c r="E2819" s="1"/>
      <c r="F2819" s="1"/>
      <c r="G2819" s="13"/>
      <c r="H2819" s="13"/>
      <c r="I2819" s="47"/>
      <c r="J2819" s="9"/>
      <c r="K2819" s="9"/>
      <c r="L2819" s="14"/>
      <c r="M2819" s="41"/>
      <c r="N2819" s="15"/>
      <c r="O2819" s="17" t="str">
        <f t="shared" si="261"/>
        <v/>
      </c>
      <c r="P2819" s="18" t="str">
        <f>IF(M2819=0,"",IF(N2819-Master!$A$6&lt;0,"0",IF(M2819&lt;=Master!$A$6,(N2819-Master!$A$6),O2819)))</f>
        <v/>
      </c>
      <c r="Q2819" s="104"/>
      <c r="R2819" s="18" t="str">
        <f t="shared" si="260"/>
        <v/>
      </c>
      <c r="S2819" s="43">
        <f t="shared" si="262"/>
        <v>0</v>
      </c>
      <c r="T2819" s="36" t="str">
        <f t="shared" si="258"/>
        <v/>
      </c>
      <c r="U2819" s="43">
        <f t="shared" si="263"/>
        <v>0</v>
      </c>
      <c r="V2819" s="36" t="str">
        <f t="shared" si="259"/>
        <v/>
      </c>
    </row>
    <row r="2820" spans="1:22" x14ac:dyDescent="0.2">
      <c r="A2820" s="13"/>
      <c r="B2820" s="1"/>
      <c r="C2820" s="1"/>
      <c r="D2820" s="1"/>
      <c r="E2820" s="1"/>
      <c r="F2820" s="1"/>
      <c r="G2820" s="13"/>
      <c r="H2820" s="13"/>
      <c r="I2820" s="47"/>
      <c r="J2820" s="9"/>
      <c r="K2820" s="9"/>
      <c r="L2820" s="14"/>
      <c r="M2820" s="41"/>
      <c r="N2820" s="15"/>
      <c r="O2820" s="17" t="str">
        <f t="shared" si="261"/>
        <v/>
      </c>
      <c r="P2820" s="18" t="str">
        <f>IF(M2820=0,"",IF(N2820-Master!$A$6&lt;0,"0",IF(M2820&lt;=Master!$A$6,(N2820-Master!$A$6),O2820)))</f>
        <v/>
      </c>
      <c r="Q2820" s="104"/>
      <c r="R2820" s="18" t="str">
        <f t="shared" si="260"/>
        <v/>
      </c>
      <c r="S2820" s="43">
        <f t="shared" si="262"/>
        <v>0</v>
      </c>
      <c r="T2820" s="36" t="str">
        <f t="shared" si="258"/>
        <v/>
      </c>
      <c r="U2820" s="43">
        <f t="shared" si="263"/>
        <v>0</v>
      </c>
      <c r="V2820" s="36" t="str">
        <f t="shared" si="259"/>
        <v/>
      </c>
    </row>
    <row r="2821" spans="1:22" x14ac:dyDescent="0.2">
      <c r="A2821" s="13"/>
      <c r="B2821" s="1"/>
      <c r="C2821" s="1"/>
      <c r="D2821" s="1"/>
      <c r="E2821" s="1"/>
      <c r="F2821" s="1"/>
      <c r="G2821" s="13"/>
      <c r="H2821" s="13"/>
      <c r="I2821" s="47"/>
      <c r="J2821" s="9"/>
      <c r="K2821" s="9"/>
      <c r="L2821" s="14"/>
      <c r="M2821" s="41"/>
      <c r="N2821" s="15"/>
      <c r="O2821" s="17" t="str">
        <f t="shared" si="261"/>
        <v/>
      </c>
      <c r="P2821" s="18" t="str">
        <f>IF(M2821=0,"",IF(N2821-Master!$A$6&lt;0,"0",IF(M2821&lt;=Master!$A$6,(N2821-Master!$A$6),O2821)))</f>
        <v/>
      </c>
      <c r="Q2821" s="104"/>
      <c r="R2821" s="18" t="str">
        <f t="shared" si="260"/>
        <v/>
      </c>
      <c r="S2821" s="43">
        <f t="shared" si="262"/>
        <v>0</v>
      </c>
      <c r="T2821" s="36" t="str">
        <f t="shared" si="258"/>
        <v/>
      </c>
      <c r="U2821" s="43">
        <f t="shared" si="263"/>
        <v>0</v>
      </c>
      <c r="V2821" s="36" t="str">
        <f t="shared" si="259"/>
        <v/>
      </c>
    </row>
    <row r="2822" spans="1:22" x14ac:dyDescent="0.2">
      <c r="A2822" s="13"/>
      <c r="B2822" s="1"/>
      <c r="C2822" s="1"/>
      <c r="D2822" s="1"/>
      <c r="E2822" s="1"/>
      <c r="F2822" s="1"/>
      <c r="G2822" s="13"/>
      <c r="H2822" s="13"/>
      <c r="I2822" s="47"/>
      <c r="J2822" s="9"/>
      <c r="K2822" s="9"/>
      <c r="L2822" s="14"/>
      <c r="M2822" s="41"/>
      <c r="N2822" s="15"/>
      <c r="O2822" s="17" t="str">
        <f t="shared" si="261"/>
        <v/>
      </c>
      <c r="P2822" s="18" t="str">
        <f>IF(M2822=0,"",IF(N2822-Master!$A$6&lt;0,"0",IF(M2822&lt;=Master!$A$6,(N2822-Master!$A$6),O2822)))</f>
        <v/>
      </c>
      <c r="Q2822" s="104"/>
      <c r="R2822" s="18" t="str">
        <f t="shared" si="260"/>
        <v/>
      </c>
      <c r="S2822" s="43">
        <f t="shared" si="262"/>
        <v>0</v>
      </c>
      <c r="T2822" s="36" t="str">
        <f t="shared" si="258"/>
        <v/>
      </c>
      <c r="U2822" s="43">
        <f t="shared" si="263"/>
        <v>0</v>
      </c>
      <c r="V2822" s="36" t="str">
        <f t="shared" si="259"/>
        <v/>
      </c>
    </row>
    <row r="2823" spans="1:22" x14ac:dyDescent="0.2">
      <c r="A2823" s="13"/>
      <c r="B2823" s="1"/>
      <c r="C2823" s="1"/>
      <c r="D2823" s="1"/>
      <c r="E2823" s="1"/>
      <c r="F2823" s="1"/>
      <c r="G2823" s="13"/>
      <c r="H2823" s="13"/>
      <c r="I2823" s="47"/>
      <c r="J2823" s="9"/>
      <c r="K2823" s="9"/>
      <c r="L2823" s="14"/>
      <c r="M2823" s="41"/>
      <c r="N2823" s="15"/>
      <c r="O2823" s="17" t="str">
        <f t="shared" si="261"/>
        <v/>
      </c>
      <c r="P2823" s="18" t="str">
        <f>IF(M2823=0,"",IF(N2823-Master!$A$6&lt;0,"0",IF(M2823&lt;=Master!$A$6,(N2823-Master!$A$6),O2823)))</f>
        <v/>
      </c>
      <c r="Q2823" s="104"/>
      <c r="R2823" s="18" t="str">
        <f t="shared" si="260"/>
        <v/>
      </c>
      <c r="S2823" s="43">
        <f t="shared" si="262"/>
        <v>0</v>
      </c>
      <c r="T2823" s="36" t="str">
        <f t="shared" si="258"/>
        <v/>
      </c>
      <c r="U2823" s="43">
        <f t="shared" si="263"/>
        <v>0</v>
      </c>
      <c r="V2823" s="36" t="str">
        <f t="shared" si="259"/>
        <v/>
      </c>
    </row>
    <row r="2824" spans="1:22" x14ac:dyDescent="0.2">
      <c r="A2824" s="13"/>
      <c r="B2824" s="1"/>
      <c r="C2824" s="1"/>
      <c r="D2824" s="1"/>
      <c r="E2824" s="1"/>
      <c r="F2824" s="1"/>
      <c r="G2824" s="13"/>
      <c r="H2824" s="13"/>
      <c r="I2824" s="47"/>
      <c r="J2824" s="9"/>
      <c r="K2824" s="9"/>
      <c r="L2824" s="14"/>
      <c r="M2824" s="41"/>
      <c r="N2824" s="15"/>
      <c r="O2824" s="17" t="str">
        <f t="shared" si="261"/>
        <v/>
      </c>
      <c r="P2824" s="18" t="str">
        <f>IF(M2824=0,"",IF(N2824-Master!$A$6&lt;0,"0",IF(M2824&lt;=Master!$A$6,(N2824-Master!$A$6),O2824)))</f>
        <v/>
      </c>
      <c r="Q2824" s="104"/>
      <c r="R2824" s="18" t="str">
        <f t="shared" si="260"/>
        <v/>
      </c>
      <c r="S2824" s="43">
        <f t="shared" si="262"/>
        <v>0</v>
      </c>
      <c r="T2824" s="36" t="str">
        <f t="shared" si="258"/>
        <v/>
      </c>
      <c r="U2824" s="43">
        <f t="shared" si="263"/>
        <v>0</v>
      </c>
      <c r="V2824" s="36" t="str">
        <f t="shared" si="259"/>
        <v/>
      </c>
    </row>
    <row r="2825" spans="1:22" x14ac:dyDescent="0.2">
      <c r="A2825" s="13"/>
      <c r="B2825" s="1"/>
      <c r="C2825" s="1"/>
      <c r="D2825" s="1"/>
      <c r="E2825" s="1"/>
      <c r="F2825" s="1"/>
      <c r="G2825" s="13"/>
      <c r="H2825" s="13"/>
      <c r="I2825" s="47"/>
      <c r="J2825" s="9"/>
      <c r="K2825" s="9"/>
      <c r="L2825" s="14"/>
      <c r="M2825" s="41"/>
      <c r="N2825" s="15"/>
      <c r="O2825" s="17" t="str">
        <f t="shared" si="261"/>
        <v/>
      </c>
      <c r="P2825" s="18" t="str">
        <f>IF(M2825=0,"",IF(N2825-Master!$A$6&lt;0,"0",IF(M2825&lt;=Master!$A$6,(N2825-Master!$A$6),O2825)))</f>
        <v/>
      </c>
      <c r="Q2825" s="104"/>
      <c r="R2825" s="18" t="str">
        <f t="shared" si="260"/>
        <v/>
      </c>
      <c r="S2825" s="43">
        <f t="shared" si="262"/>
        <v>0</v>
      </c>
      <c r="T2825" s="36" t="str">
        <f t="shared" si="258"/>
        <v/>
      </c>
      <c r="U2825" s="43">
        <f t="shared" si="263"/>
        <v>0</v>
      </c>
      <c r="V2825" s="36" t="str">
        <f t="shared" si="259"/>
        <v/>
      </c>
    </row>
    <row r="2826" spans="1:22" x14ac:dyDescent="0.2">
      <c r="A2826" s="13"/>
      <c r="B2826" s="1"/>
      <c r="C2826" s="1"/>
      <c r="D2826" s="1"/>
      <c r="E2826" s="1"/>
      <c r="F2826" s="1"/>
      <c r="G2826" s="13"/>
      <c r="H2826" s="13"/>
      <c r="I2826" s="47"/>
      <c r="J2826" s="9"/>
      <c r="K2826" s="9"/>
      <c r="L2826" s="14"/>
      <c r="M2826" s="41"/>
      <c r="N2826" s="15"/>
      <c r="O2826" s="17" t="str">
        <f t="shared" si="261"/>
        <v/>
      </c>
      <c r="P2826" s="18" t="str">
        <f>IF(M2826=0,"",IF(N2826-Master!$A$6&lt;0,"0",IF(M2826&lt;=Master!$A$6,(N2826-Master!$A$6),O2826)))</f>
        <v/>
      </c>
      <c r="Q2826" s="104"/>
      <c r="R2826" s="18" t="str">
        <f t="shared" si="260"/>
        <v/>
      </c>
      <c r="S2826" s="43">
        <f t="shared" si="262"/>
        <v>0</v>
      </c>
      <c r="T2826" s="36" t="str">
        <f t="shared" si="258"/>
        <v/>
      </c>
      <c r="U2826" s="43">
        <f t="shared" si="263"/>
        <v>0</v>
      </c>
      <c r="V2826" s="36" t="str">
        <f t="shared" si="259"/>
        <v/>
      </c>
    </row>
    <row r="2827" spans="1:22" x14ac:dyDescent="0.2">
      <c r="A2827" s="13"/>
      <c r="B2827" s="1"/>
      <c r="C2827" s="1"/>
      <c r="D2827" s="1"/>
      <c r="E2827" s="1"/>
      <c r="F2827" s="1"/>
      <c r="G2827" s="13"/>
      <c r="H2827" s="13"/>
      <c r="I2827" s="47"/>
      <c r="J2827" s="9"/>
      <c r="K2827" s="9"/>
      <c r="L2827" s="14"/>
      <c r="M2827" s="41"/>
      <c r="N2827" s="15"/>
      <c r="O2827" s="17" t="str">
        <f t="shared" si="261"/>
        <v/>
      </c>
      <c r="P2827" s="18" t="str">
        <f>IF(M2827=0,"",IF(N2827-Master!$A$6&lt;0,"0",IF(M2827&lt;=Master!$A$6,(N2827-Master!$A$6),O2827)))</f>
        <v/>
      </c>
      <c r="Q2827" s="104"/>
      <c r="R2827" s="18" t="str">
        <f t="shared" si="260"/>
        <v/>
      </c>
      <c r="S2827" s="43">
        <f t="shared" si="262"/>
        <v>0</v>
      </c>
      <c r="T2827" s="36" t="str">
        <f t="shared" si="258"/>
        <v/>
      </c>
      <c r="U2827" s="43">
        <f t="shared" si="263"/>
        <v>0</v>
      </c>
      <c r="V2827" s="36" t="str">
        <f t="shared" si="259"/>
        <v/>
      </c>
    </row>
    <row r="2828" spans="1:22" x14ac:dyDescent="0.2">
      <c r="A2828" s="13"/>
      <c r="B2828" s="1"/>
      <c r="C2828" s="1"/>
      <c r="D2828" s="1"/>
      <c r="E2828" s="1"/>
      <c r="F2828" s="1"/>
      <c r="G2828" s="13"/>
      <c r="H2828" s="13"/>
      <c r="I2828" s="47"/>
      <c r="J2828" s="9"/>
      <c r="K2828" s="9"/>
      <c r="L2828" s="14"/>
      <c r="M2828" s="41"/>
      <c r="N2828" s="15"/>
      <c r="O2828" s="17" t="str">
        <f t="shared" si="261"/>
        <v/>
      </c>
      <c r="P2828" s="18" t="str">
        <f>IF(M2828=0,"",IF(N2828-Master!$A$6&lt;0,"0",IF(M2828&lt;=Master!$A$6,(N2828-Master!$A$6),O2828)))</f>
        <v/>
      </c>
      <c r="Q2828" s="104"/>
      <c r="R2828" s="18" t="str">
        <f t="shared" si="260"/>
        <v/>
      </c>
      <c r="S2828" s="43">
        <f t="shared" si="262"/>
        <v>0</v>
      </c>
      <c r="T2828" s="36" t="str">
        <f t="shared" si="258"/>
        <v/>
      </c>
      <c r="U2828" s="43">
        <f t="shared" si="263"/>
        <v>0</v>
      </c>
      <c r="V2828" s="36" t="str">
        <f t="shared" si="259"/>
        <v/>
      </c>
    </row>
    <row r="2829" spans="1:22" x14ac:dyDescent="0.2">
      <c r="A2829" s="13"/>
      <c r="B2829" s="1"/>
      <c r="C2829" s="1"/>
      <c r="D2829" s="1"/>
      <c r="E2829" s="1"/>
      <c r="F2829" s="1"/>
      <c r="G2829" s="13"/>
      <c r="H2829" s="13"/>
      <c r="I2829" s="47"/>
      <c r="J2829" s="9"/>
      <c r="K2829" s="9"/>
      <c r="L2829" s="14"/>
      <c r="M2829" s="41"/>
      <c r="N2829" s="15"/>
      <c r="O2829" s="17" t="str">
        <f t="shared" si="261"/>
        <v/>
      </c>
      <c r="P2829" s="18" t="str">
        <f>IF(M2829=0,"",IF(N2829-Master!$A$6&lt;0,"0",IF(M2829&lt;=Master!$A$6,(N2829-Master!$A$6),O2829)))</f>
        <v/>
      </c>
      <c r="Q2829" s="104"/>
      <c r="R2829" s="18" t="str">
        <f t="shared" si="260"/>
        <v/>
      </c>
      <c r="S2829" s="43">
        <f t="shared" si="262"/>
        <v>0</v>
      </c>
      <c r="T2829" s="36" t="str">
        <f t="shared" si="258"/>
        <v/>
      </c>
      <c r="U2829" s="43">
        <f t="shared" si="263"/>
        <v>0</v>
      </c>
      <c r="V2829" s="36" t="str">
        <f t="shared" si="259"/>
        <v/>
      </c>
    </row>
    <row r="2830" spans="1:22" x14ac:dyDescent="0.2">
      <c r="A2830" s="13"/>
      <c r="B2830" s="1"/>
      <c r="C2830" s="1"/>
      <c r="D2830" s="1"/>
      <c r="E2830" s="1"/>
      <c r="F2830" s="1"/>
      <c r="G2830" s="13"/>
      <c r="H2830" s="13"/>
      <c r="I2830" s="47"/>
      <c r="J2830" s="9"/>
      <c r="K2830" s="9"/>
      <c r="L2830" s="14"/>
      <c r="M2830" s="41"/>
      <c r="N2830" s="15"/>
      <c r="O2830" s="17" t="str">
        <f t="shared" si="261"/>
        <v/>
      </c>
      <c r="P2830" s="18" t="str">
        <f>IF(M2830=0,"",IF(N2830-Master!$A$6&lt;0,"0",IF(M2830&lt;=Master!$A$6,(N2830-Master!$A$6),O2830)))</f>
        <v/>
      </c>
      <c r="Q2830" s="104"/>
      <c r="R2830" s="18" t="str">
        <f t="shared" si="260"/>
        <v/>
      </c>
      <c r="S2830" s="43">
        <f t="shared" si="262"/>
        <v>0</v>
      </c>
      <c r="T2830" s="36" t="str">
        <f t="shared" si="258"/>
        <v/>
      </c>
      <c r="U2830" s="43">
        <f t="shared" si="263"/>
        <v>0</v>
      </c>
      <c r="V2830" s="36" t="str">
        <f t="shared" si="259"/>
        <v/>
      </c>
    </row>
    <row r="2831" spans="1:22" x14ac:dyDescent="0.2">
      <c r="A2831" s="13"/>
      <c r="B2831" s="1"/>
      <c r="C2831" s="1"/>
      <c r="D2831" s="1"/>
      <c r="E2831" s="1"/>
      <c r="F2831" s="1"/>
      <c r="G2831" s="13"/>
      <c r="H2831" s="13"/>
      <c r="I2831" s="47"/>
      <c r="J2831" s="9"/>
      <c r="K2831" s="9"/>
      <c r="L2831" s="14"/>
      <c r="M2831" s="41"/>
      <c r="N2831" s="15"/>
      <c r="O2831" s="17" t="str">
        <f t="shared" si="261"/>
        <v/>
      </c>
      <c r="P2831" s="18" t="str">
        <f>IF(M2831=0,"",IF(N2831-Master!$A$6&lt;0,"0",IF(M2831&lt;=Master!$A$6,(N2831-Master!$A$6),O2831)))</f>
        <v/>
      </c>
      <c r="Q2831" s="104"/>
      <c r="R2831" s="18" t="str">
        <f t="shared" si="260"/>
        <v/>
      </c>
      <c r="S2831" s="43">
        <f t="shared" si="262"/>
        <v>0</v>
      </c>
      <c r="T2831" s="36" t="str">
        <f t="shared" si="258"/>
        <v/>
      </c>
      <c r="U2831" s="43">
        <f t="shared" si="263"/>
        <v>0</v>
      </c>
      <c r="V2831" s="36" t="str">
        <f t="shared" si="259"/>
        <v/>
      </c>
    </row>
    <row r="2832" spans="1:22" x14ac:dyDescent="0.2">
      <c r="A2832" s="13"/>
      <c r="B2832" s="1"/>
      <c r="C2832" s="1"/>
      <c r="D2832" s="1"/>
      <c r="E2832" s="1"/>
      <c r="F2832" s="1"/>
      <c r="G2832" s="13"/>
      <c r="H2832" s="13"/>
      <c r="I2832" s="47"/>
      <c r="J2832" s="9"/>
      <c r="K2832" s="9"/>
      <c r="L2832" s="14"/>
      <c r="M2832" s="41"/>
      <c r="N2832" s="15"/>
      <c r="O2832" s="17" t="str">
        <f t="shared" si="261"/>
        <v/>
      </c>
      <c r="P2832" s="18" t="str">
        <f>IF(M2832=0,"",IF(N2832-Master!$A$6&lt;0,"0",IF(M2832&lt;=Master!$A$6,(N2832-Master!$A$6),O2832)))</f>
        <v/>
      </c>
      <c r="Q2832" s="104"/>
      <c r="R2832" s="18" t="str">
        <f t="shared" si="260"/>
        <v/>
      </c>
      <c r="S2832" s="43">
        <f t="shared" si="262"/>
        <v>0</v>
      </c>
      <c r="T2832" s="36" t="str">
        <f t="shared" si="258"/>
        <v/>
      </c>
      <c r="U2832" s="43">
        <f t="shared" si="263"/>
        <v>0</v>
      </c>
      <c r="V2832" s="36" t="str">
        <f t="shared" si="259"/>
        <v/>
      </c>
    </row>
    <row r="2833" spans="1:22" x14ac:dyDescent="0.2">
      <c r="A2833" s="13"/>
      <c r="B2833" s="1"/>
      <c r="C2833" s="1"/>
      <c r="D2833" s="1"/>
      <c r="E2833" s="1"/>
      <c r="F2833" s="1"/>
      <c r="G2833" s="13"/>
      <c r="H2833" s="13"/>
      <c r="I2833" s="47"/>
      <c r="J2833" s="9"/>
      <c r="K2833" s="9"/>
      <c r="L2833" s="14"/>
      <c r="M2833" s="41"/>
      <c r="N2833" s="15"/>
      <c r="O2833" s="17" t="str">
        <f t="shared" si="261"/>
        <v/>
      </c>
      <c r="P2833" s="18" t="str">
        <f>IF(M2833=0,"",IF(N2833-Master!$A$6&lt;0,"0",IF(M2833&lt;=Master!$A$6,(N2833-Master!$A$6),O2833)))</f>
        <v/>
      </c>
      <c r="Q2833" s="104"/>
      <c r="R2833" s="18" t="str">
        <f t="shared" si="260"/>
        <v/>
      </c>
      <c r="S2833" s="43">
        <f t="shared" si="262"/>
        <v>0</v>
      </c>
      <c r="T2833" s="36" t="str">
        <f t="shared" si="258"/>
        <v/>
      </c>
      <c r="U2833" s="43">
        <f t="shared" si="263"/>
        <v>0</v>
      </c>
      <c r="V2833" s="36" t="str">
        <f t="shared" si="259"/>
        <v/>
      </c>
    </row>
    <row r="2834" spans="1:22" x14ac:dyDescent="0.2">
      <c r="A2834" s="13"/>
      <c r="B2834" s="1"/>
      <c r="C2834" s="1"/>
      <c r="D2834" s="1"/>
      <c r="E2834" s="1"/>
      <c r="F2834" s="1"/>
      <c r="G2834" s="13"/>
      <c r="H2834" s="13"/>
      <c r="I2834" s="47"/>
      <c r="J2834" s="9"/>
      <c r="K2834" s="9"/>
      <c r="L2834" s="14"/>
      <c r="M2834" s="41"/>
      <c r="N2834" s="15"/>
      <c r="O2834" s="17" t="str">
        <f t="shared" si="261"/>
        <v/>
      </c>
      <c r="P2834" s="18" t="str">
        <f>IF(M2834=0,"",IF(N2834-Master!$A$6&lt;0,"0",IF(M2834&lt;=Master!$A$6,(N2834-Master!$A$6),O2834)))</f>
        <v/>
      </c>
      <c r="Q2834" s="104"/>
      <c r="R2834" s="18" t="str">
        <f t="shared" si="260"/>
        <v/>
      </c>
      <c r="S2834" s="43">
        <f t="shared" si="262"/>
        <v>0</v>
      </c>
      <c r="T2834" s="36" t="str">
        <f t="shared" si="258"/>
        <v/>
      </c>
      <c r="U2834" s="43">
        <f t="shared" si="263"/>
        <v>0</v>
      </c>
      <c r="V2834" s="36" t="str">
        <f t="shared" si="259"/>
        <v/>
      </c>
    </row>
    <row r="2835" spans="1:22" x14ac:dyDescent="0.2">
      <c r="A2835" s="13"/>
      <c r="B2835" s="1"/>
      <c r="C2835" s="1"/>
      <c r="D2835" s="1"/>
      <c r="E2835" s="1"/>
      <c r="F2835" s="1"/>
      <c r="G2835" s="13"/>
      <c r="H2835" s="13"/>
      <c r="I2835" s="47"/>
      <c r="J2835" s="9"/>
      <c r="K2835" s="9"/>
      <c r="L2835" s="14"/>
      <c r="M2835" s="41"/>
      <c r="N2835" s="15"/>
      <c r="O2835" s="17" t="str">
        <f t="shared" si="261"/>
        <v/>
      </c>
      <c r="P2835" s="18" t="str">
        <f>IF(M2835=0,"",IF(N2835-Master!$A$6&lt;0,"0",IF(M2835&lt;=Master!$A$6,(N2835-Master!$A$6),O2835)))</f>
        <v/>
      </c>
      <c r="Q2835" s="104"/>
      <c r="R2835" s="18" t="str">
        <f t="shared" si="260"/>
        <v/>
      </c>
      <c r="S2835" s="43">
        <f t="shared" si="262"/>
        <v>0</v>
      </c>
      <c r="T2835" s="36" t="str">
        <f t="shared" ref="T2835:T2898" si="264">CLEAN(IF(S2835=0,"",LEFT("Fact Sheet AR "&amp;H2835,35)))</f>
        <v/>
      </c>
      <c r="U2835" s="43">
        <f t="shared" si="263"/>
        <v>0</v>
      </c>
      <c r="V2835" s="36" t="str">
        <f t="shared" ref="V2835:V2898" si="265">CLEAN(IF(U2835=0,"",LEFT("Fact Sheet Uncollectible AR "&amp;H2835,35)))</f>
        <v/>
      </c>
    </row>
    <row r="2836" spans="1:22" x14ac:dyDescent="0.2">
      <c r="A2836" s="13"/>
      <c r="B2836" s="1"/>
      <c r="C2836" s="1"/>
      <c r="D2836" s="1"/>
      <c r="E2836" s="1"/>
      <c r="F2836" s="1"/>
      <c r="G2836" s="13"/>
      <c r="H2836" s="13"/>
      <c r="I2836" s="47"/>
      <c r="J2836" s="9"/>
      <c r="K2836" s="9"/>
      <c r="L2836" s="14"/>
      <c r="M2836" s="41"/>
      <c r="N2836" s="15"/>
      <c r="O2836" s="17" t="str">
        <f t="shared" si="261"/>
        <v/>
      </c>
      <c r="P2836" s="18" t="str">
        <f>IF(M2836=0,"",IF(N2836-Master!$A$6&lt;0,"0",IF(M2836&lt;=Master!$A$6,(N2836-Master!$A$6),O2836)))</f>
        <v/>
      </c>
      <c r="Q2836" s="104"/>
      <c r="R2836" s="18" t="str">
        <f t="shared" ref="R2836:R2899" si="266">IF(Q2836="","","BANNERAR")</f>
        <v/>
      </c>
      <c r="S2836" s="43">
        <f t="shared" si="262"/>
        <v>0</v>
      </c>
      <c r="T2836" s="36" t="str">
        <f t="shared" si="264"/>
        <v/>
      </c>
      <c r="U2836" s="43">
        <f t="shared" si="263"/>
        <v>0</v>
      </c>
      <c r="V2836" s="36" t="str">
        <f t="shared" si="265"/>
        <v/>
      </c>
    </row>
    <row r="2837" spans="1:22" x14ac:dyDescent="0.2">
      <c r="A2837" s="13"/>
      <c r="B2837" s="1"/>
      <c r="C2837" s="1"/>
      <c r="D2837" s="1"/>
      <c r="E2837" s="1"/>
      <c r="F2837" s="1"/>
      <c r="G2837" s="13"/>
      <c r="H2837" s="13"/>
      <c r="I2837" s="47"/>
      <c r="J2837" s="9"/>
      <c r="K2837" s="9"/>
      <c r="L2837" s="14"/>
      <c r="M2837" s="41"/>
      <c r="N2837" s="15"/>
      <c r="O2837" s="17" t="str">
        <f t="shared" ref="O2837:O2900" si="267">IF(M2837=0,"",(N2837-M2837+1))</f>
        <v/>
      </c>
      <c r="P2837" s="18" t="str">
        <f>IF(M2837=0,"",IF(N2837-Master!$A$6&lt;0,"0",IF(M2837&lt;=Master!$A$6,(N2837-Master!$A$6),O2837)))</f>
        <v/>
      </c>
      <c r="Q2837" s="104"/>
      <c r="R2837" s="18" t="str">
        <f t="shared" si="266"/>
        <v/>
      </c>
      <c r="S2837" s="43">
        <f t="shared" ref="S2837:S2900" si="268">IF(M2837=0,J2837,IF(P2837="0",J2837,ROUND(J2837-(J2837*P2837/O2837),2)))</f>
        <v>0</v>
      </c>
      <c r="T2837" s="36" t="str">
        <f t="shared" si="264"/>
        <v/>
      </c>
      <c r="U2837" s="43">
        <f t="shared" ref="U2837:U2900" si="269">IF(M2837=0,K2837,IF(P2837="0",K2837,ROUND(K2837-(K2837*P2837/O2837),2)))</f>
        <v>0</v>
      </c>
      <c r="V2837" s="36" t="str">
        <f t="shared" si="265"/>
        <v/>
      </c>
    </row>
    <row r="2838" spans="1:22" x14ac:dyDescent="0.2">
      <c r="A2838" s="13"/>
      <c r="B2838" s="1"/>
      <c r="C2838" s="1"/>
      <c r="D2838" s="1"/>
      <c r="E2838" s="1"/>
      <c r="F2838" s="1"/>
      <c r="G2838" s="13"/>
      <c r="H2838" s="13"/>
      <c r="I2838" s="47"/>
      <c r="J2838" s="9"/>
      <c r="K2838" s="9"/>
      <c r="L2838" s="14"/>
      <c r="M2838" s="41"/>
      <c r="N2838" s="15"/>
      <c r="O2838" s="17" t="str">
        <f t="shared" si="267"/>
        <v/>
      </c>
      <c r="P2838" s="18" t="str">
        <f>IF(M2838=0,"",IF(N2838-Master!$A$6&lt;0,"0",IF(M2838&lt;=Master!$A$6,(N2838-Master!$A$6),O2838)))</f>
        <v/>
      </c>
      <c r="Q2838" s="104"/>
      <c r="R2838" s="18" t="str">
        <f t="shared" si="266"/>
        <v/>
      </c>
      <c r="S2838" s="43">
        <f t="shared" si="268"/>
        <v>0</v>
      </c>
      <c r="T2838" s="36" t="str">
        <f t="shared" si="264"/>
        <v/>
      </c>
      <c r="U2838" s="43">
        <f t="shared" si="269"/>
        <v>0</v>
      </c>
      <c r="V2838" s="36" t="str">
        <f t="shared" si="265"/>
        <v/>
      </c>
    </row>
    <row r="2839" spans="1:22" x14ac:dyDescent="0.2">
      <c r="A2839" s="13"/>
      <c r="B2839" s="1"/>
      <c r="C2839" s="1"/>
      <c r="D2839" s="1"/>
      <c r="E2839" s="1"/>
      <c r="F2839" s="1"/>
      <c r="G2839" s="13"/>
      <c r="H2839" s="13"/>
      <c r="I2839" s="47"/>
      <c r="J2839" s="9"/>
      <c r="K2839" s="9"/>
      <c r="L2839" s="14"/>
      <c r="M2839" s="41"/>
      <c r="N2839" s="15"/>
      <c r="O2839" s="17" t="str">
        <f t="shared" si="267"/>
        <v/>
      </c>
      <c r="P2839" s="18" t="str">
        <f>IF(M2839=0,"",IF(N2839-Master!$A$6&lt;0,"0",IF(M2839&lt;=Master!$A$6,(N2839-Master!$A$6),O2839)))</f>
        <v/>
      </c>
      <c r="Q2839" s="104"/>
      <c r="R2839" s="18" t="str">
        <f t="shared" si="266"/>
        <v/>
      </c>
      <c r="S2839" s="43">
        <f t="shared" si="268"/>
        <v>0</v>
      </c>
      <c r="T2839" s="36" t="str">
        <f t="shared" si="264"/>
        <v/>
      </c>
      <c r="U2839" s="43">
        <f t="shared" si="269"/>
        <v>0</v>
      </c>
      <c r="V2839" s="36" t="str">
        <f t="shared" si="265"/>
        <v/>
      </c>
    </row>
    <row r="2840" spans="1:22" x14ac:dyDescent="0.2">
      <c r="A2840" s="13"/>
      <c r="B2840" s="1"/>
      <c r="C2840" s="1"/>
      <c r="D2840" s="1"/>
      <c r="E2840" s="1"/>
      <c r="F2840" s="1"/>
      <c r="G2840" s="13"/>
      <c r="H2840" s="13"/>
      <c r="I2840" s="47"/>
      <c r="J2840" s="9"/>
      <c r="K2840" s="9"/>
      <c r="L2840" s="14"/>
      <c r="M2840" s="41"/>
      <c r="N2840" s="15"/>
      <c r="O2840" s="17" t="str">
        <f t="shared" si="267"/>
        <v/>
      </c>
      <c r="P2840" s="18" t="str">
        <f>IF(M2840=0,"",IF(N2840-Master!$A$6&lt;0,"0",IF(M2840&lt;=Master!$A$6,(N2840-Master!$A$6),O2840)))</f>
        <v/>
      </c>
      <c r="Q2840" s="104"/>
      <c r="R2840" s="18" t="str">
        <f t="shared" si="266"/>
        <v/>
      </c>
      <c r="S2840" s="43">
        <f t="shared" si="268"/>
        <v>0</v>
      </c>
      <c r="T2840" s="36" t="str">
        <f t="shared" si="264"/>
        <v/>
      </c>
      <c r="U2840" s="43">
        <f t="shared" si="269"/>
        <v>0</v>
      </c>
      <c r="V2840" s="36" t="str">
        <f t="shared" si="265"/>
        <v/>
      </c>
    </row>
    <row r="2841" spans="1:22" x14ac:dyDescent="0.2">
      <c r="A2841" s="13"/>
      <c r="B2841" s="1"/>
      <c r="C2841" s="1"/>
      <c r="D2841" s="1"/>
      <c r="E2841" s="1"/>
      <c r="F2841" s="1"/>
      <c r="G2841" s="13"/>
      <c r="H2841" s="13"/>
      <c r="I2841" s="47"/>
      <c r="J2841" s="9"/>
      <c r="K2841" s="9"/>
      <c r="L2841" s="14"/>
      <c r="M2841" s="41"/>
      <c r="N2841" s="15"/>
      <c r="O2841" s="17" t="str">
        <f t="shared" si="267"/>
        <v/>
      </c>
      <c r="P2841" s="18" t="str">
        <f>IF(M2841=0,"",IF(N2841-Master!$A$6&lt;0,"0",IF(M2841&lt;=Master!$A$6,(N2841-Master!$A$6),O2841)))</f>
        <v/>
      </c>
      <c r="Q2841" s="104"/>
      <c r="R2841" s="18" t="str">
        <f t="shared" si="266"/>
        <v/>
      </c>
      <c r="S2841" s="43">
        <f t="shared" si="268"/>
        <v>0</v>
      </c>
      <c r="T2841" s="36" t="str">
        <f t="shared" si="264"/>
        <v/>
      </c>
      <c r="U2841" s="43">
        <f t="shared" si="269"/>
        <v>0</v>
      </c>
      <c r="V2841" s="36" t="str">
        <f t="shared" si="265"/>
        <v/>
      </c>
    </row>
    <row r="2842" spans="1:22" x14ac:dyDescent="0.2">
      <c r="A2842" s="13"/>
      <c r="B2842" s="1"/>
      <c r="C2842" s="1"/>
      <c r="D2842" s="1"/>
      <c r="E2842" s="1"/>
      <c r="F2842" s="1"/>
      <c r="G2842" s="13"/>
      <c r="H2842" s="13"/>
      <c r="I2842" s="47"/>
      <c r="J2842" s="9"/>
      <c r="K2842" s="9"/>
      <c r="L2842" s="14"/>
      <c r="M2842" s="41"/>
      <c r="N2842" s="15"/>
      <c r="O2842" s="17" t="str">
        <f t="shared" si="267"/>
        <v/>
      </c>
      <c r="P2842" s="18" t="str">
        <f>IF(M2842=0,"",IF(N2842-Master!$A$6&lt;0,"0",IF(M2842&lt;=Master!$A$6,(N2842-Master!$A$6),O2842)))</f>
        <v/>
      </c>
      <c r="Q2842" s="104"/>
      <c r="R2842" s="18" t="str">
        <f t="shared" si="266"/>
        <v/>
      </c>
      <c r="S2842" s="43">
        <f t="shared" si="268"/>
        <v>0</v>
      </c>
      <c r="T2842" s="36" t="str">
        <f t="shared" si="264"/>
        <v/>
      </c>
      <c r="U2842" s="43">
        <f t="shared" si="269"/>
        <v>0</v>
      </c>
      <c r="V2842" s="36" t="str">
        <f t="shared" si="265"/>
        <v/>
      </c>
    </row>
    <row r="2843" spans="1:22" x14ac:dyDescent="0.2">
      <c r="A2843" s="13"/>
      <c r="B2843" s="1"/>
      <c r="C2843" s="1"/>
      <c r="D2843" s="1"/>
      <c r="E2843" s="1"/>
      <c r="F2843" s="1"/>
      <c r="G2843" s="13"/>
      <c r="H2843" s="13"/>
      <c r="I2843" s="47"/>
      <c r="J2843" s="9"/>
      <c r="K2843" s="9"/>
      <c r="L2843" s="14"/>
      <c r="M2843" s="41"/>
      <c r="N2843" s="15"/>
      <c r="O2843" s="17" t="str">
        <f t="shared" si="267"/>
        <v/>
      </c>
      <c r="P2843" s="18" t="str">
        <f>IF(M2843=0,"",IF(N2843-Master!$A$6&lt;0,"0",IF(M2843&lt;=Master!$A$6,(N2843-Master!$A$6),O2843)))</f>
        <v/>
      </c>
      <c r="Q2843" s="104"/>
      <c r="R2843" s="18" t="str">
        <f t="shared" si="266"/>
        <v/>
      </c>
      <c r="S2843" s="43">
        <f t="shared" si="268"/>
        <v>0</v>
      </c>
      <c r="T2843" s="36" t="str">
        <f t="shared" si="264"/>
        <v/>
      </c>
      <c r="U2843" s="43">
        <f t="shared" si="269"/>
        <v>0</v>
      </c>
      <c r="V2843" s="36" t="str">
        <f t="shared" si="265"/>
        <v/>
      </c>
    </row>
    <row r="2844" spans="1:22" x14ac:dyDescent="0.2">
      <c r="A2844" s="13"/>
      <c r="B2844" s="1"/>
      <c r="C2844" s="1"/>
      <c r="D2844" s="1"/>
      <c r="E2844" s="1"/>
      <c r="F2844" s="1"/>
      <c r="G2844" s="13"/>
      <c r="H2844" s="13"/>
      <c r="I2844" s="47"/>
      <c r="J2844" s="9"/>
      <c r="K2844" s="9"/>
      <c r="L2844" s="14"/>
      <c r="M2844" s="41"/>
      <c r="N2844" s="15"/>
      <c r="O2844" s="17" t="str">
        <f t="shared" si="267"/>
        <v/>
      </c>
      <c r="P2844" s="18" t="str">
        <f>IF(M2844=0,"",IF(N2844-Master!$A$6&lt;0,"0",IF(M2844&lt;=Master!$A$6,(N2844-Master!$A$6),O2844)))</f>
        <v/>
      </c>
      <c r="Q2844" s="104"/>
      <c r="R2844" s="18" t="str">
        <f t="shared" si="266"/>
        <v/>
      </c>
      <c r="S2844" s="43">
        <f t="shared" si="268"/>
        <v>0</v>
      </c>
      <c r="T2844" s="36" t="str">
        <f t="shared" si="264"/>
        <v/>
      </c>
      <c r="U2844" s="43">
        <f t="shared" si="269"/>
        <v>0</v>
      </c>
      <c r="V2844" s="36" t="str">
        <f t="shared" si="265"/>
        <v/>
      </c>
    </row>
    <row r="2845" spans="1:22" x14ac:dyDescent="0.2">
      <c r="A2845" s="13"/>
      <c r="B2845" s="1"/>
      <c r="C2845" s="1"/>
      <c r="D2845" s="1"/>
      <c r="E2845" s="1"/>
      <c r="F2845" s="1"/>
      <c r="G2845" s="13"/>
      <c r="H2845" s="13"/>
      <c r="I2845" s="47"/>
      <c r="J2845" s="9"/>
      <c r="K2845" s="9"/>
      <c r="L2845" s="14"/>
      <c r="M2845" s="41"/>
      <c r="N2845" s="15"/>
      <c r="O2845" s="17" t="str">
        <f t="shared" si="267"/>
        <v/>
      </c>
      <c r="P2845" s="18" t="str">
        <f>IF(M2845=0,"",IF(N2845-Master!$A$6&lt;0,"0",IF(M2845&lt;=Master!$A$6,(N2845-Master!$A$6),O2845)))</f>
        <v/>
      </c>
      <c r="Q2845" s="104"/>
      <c r="R2845" s="18" t="str">
        <f t="shared" si="266"/>
        <v/>
      </c>
      <c r="S2845" s="43">
        <f t="shared" si="268"/>
        <v>0</v>
      </c>
      <c r="T2845" s="36" t="str">
        <f t="shared" si="264"/>
        <v/>
      </c>
      <c r="U2845" s="43">
        <f t="shared" si="269"/>
        <v>0</v>
      </c>
      <c r="V2845" s="36" t="str">
        <f t="shared" si="265"/>
        <v/>
      </c>
    </row>
    <row r="2846" spans="1:22" x14ac:dyDescent="0.2">
      <c r="A2846" s="13"/>
      <c r="B2846" s="1"/>
      <c r="C2846" s="1"/>
      <c r="D2846" s="1"/>
      <c r="E2846" s="1"/>
      <c r="F2846" s="1"/>
      <c r="G2846" s="13"/>
      <c r="H2846" s="13"/>
      <c r="I2846" s="47"/>
      <c r="J2846" s="9"/>
      <c r="K2846" s="9"/>
      <c r="L2846" s="14"/>
      <c r="M2846" s="41"/>
      <c r="N2846" s="15"/>
      <c r="O2846" s="17" t="str">
        <f t="shared" si="267"/>
        <v/>
      </c>
      <c r="P2846" s="18" t="str">
        <f>IF(M2846=0,"",IF(N2846-Master!$A$6&lt;0,"0",IF(M2846&lt;=Master!$A$6,(N2846-Master!$A$6),O2846)))</f>
        <v/>
      </c>
      <c r="Q2846" s="104"/>
      <c r="R2846" s="18" t="str">
        <f t="shared" si="266"/>
        <v/>
      </c>
      <c r="S2846" s="43">
        <f t="shared" si="268"/>
        <v>0</v>
      </c>
      <c r="T2846" s="36" t="str">
        <f t="shared" si="264"/>
        <v/>
      </c>
      <c r="U2846" s="43">
        <f t="shared" si="269"/>
        <v>0</v>
      </c>
      <c r="V2846" s="36" t="str">
        <f t="shared" si="265"/>
        <v/>
      </c>
    </row>
    <row r="2847" spans="1:22" x14ac:dyDescent="0.2">
      <c r="A2847" s="13"/>
      <c r="B2847" s="1"/>
      <c r="C2847" s="1"/>
      <c r="D2847" s="1"/>
      <c r="E2847" s="1"/>
      <c r="F2847" s="1"/>
      <c r="G2847" s="13"/>
      <c r="H2847" s="13"/>
      <c r="I2847" s="47"/>
      <c r="J2847" s="9"/>
      <c r="K2847" s="9"/>
      <c r="L2847" s="14"/>
      <c r="M2847" s="41"/>
      <c r="N2847" s="15"/>
      <c r="O2847" s="17" t="str">
        <f t="shared" si="267"/>
        <v/>
      </c>
      <c r="P2847" s="18" t="str">
        <f>IF(M2847=0,"",IF(N2847-Master!$A$6&lt;0,"0",IF(M2847&lt;=Master!$A$6,(N2847-Master!$A$6),O2847)))</f>
        <v/>
      </c>
      <c r="Q2847" s="104"/>
      <c r="R2847" s="18" t="str">
        <f t="shared" si="266"/>
        <v/>
      </c>
      <c r="S2847" s="43">
        <f t="shared" si="268"/>
        <v>0</v>
      </c>
      <c r="T2847" s="36" t="str">
        <f t="shared" si="264"/>
        <v/>
      </c>
      <c r="U2847" s="43">
        <f t="shared" si="269"/>
        <v>0</v>
      </c>
      <c r="V2847" s="36" t="str">
        <f t="shared" si="265"/>
        <v/>
      </c>
    </row>
    <row r="2848" spans="1:22" x14ac:dyDescent="0.2">
      <c r="A2848" s="13"/>
      <c r="B2848" s="1"/>
      <c r="C2848" s="1"/>
      <c r="D2848" s="1"/>
      <c r="E2848" s="1"/>
      <c r="F2848" s="1"/>
      <c r="G2848" s="13"/>
      <c r="H2848" s="13"/>
      <c r="I2848" s="47"/>
      <c r="J2848" s="9"/>
      <c r="K2848" s="9"/>
      <c r="L2848" s="14"/>
      <c r="M2848" s="41"/>
      <c r="N2848" s="15"/>
      <c r="O2848" s="17" t="str">
        <f t="shared" si="267"/>
        <v/>
      </c>
      <c r="P2848" s="18" t="str">
        <f>IF(M2848=0,"",IF(N2848-Master!$A$6&lt;0,"0",IF(M2848&lt;=Master!$A$6,(N2848-Master!$A$6),O2848)))</f>
        <v/>
      </c>
      <c r="Q2848" s="104"/>
      <c r="R2848" s="18" t="str">
        <f t="shared" si="266"/>
        <v/>
      </c>
      <c r="S2848" s="43">
        <f t="shared" si="268"/>
        <v>0</v>
      </c>
      <c r="T2848" s="36" t="str">
        <f t="shared" si="264"/>
        <v/>
      </c>
      <c r="U2848" s="43">
        <f t="shared" si="269"/>
        <v>0</v>
      </c>
      <c r="V2848" s="36" t="str">
        <f t="shared" si="265"/>
        <v/>
      </c>
    </row>
    <row r="2849" spans="1:22" x14ac:dyDescent="0.2">
      <c r="A2849" s="13"/>
      <c r="B2849" s="1"/>
      <c r="C2849" s="1"/>
      <c r="D2849" s="1"/>
      <c r="E2849" s="1"/>
      <c r="F2849" s="1"/>
      <c r="G2849" s="13"/>
      <c r="H2849" s="13"/>
      <c r="I2849" s="47"/>
      <c r="J2849" s="9"/>
      <c r="K2849" s="9"/>
      <c r="L2849" s="14"/>
      <c r="M2849" s="41"/>
      <c r="N2849" s="15"/>
      <c r="O2849" s="17" t="str">
        <f t="shared" si="267"/>
        <v/>
      </c>
      <c r="P2849" s="18" t="str">
        <f>IF(M2849=0,"",IF(N2849-Master!$A$6&lt;0,"0",IF(M2849&lt;=Master!$A$6,(N2849-Master!$A$6),O2849)))</f>
        <v/>
      </c>
      <c r="Q2849" s="104"/>
      <c r="R2849" s="18" t="str">
        <f t="shared" si="266"/>
        <v/>
      </c>
      <c r="S2849" s="43">
        <f t="shared" si="268"/>
        <v>0</v>
      </c>
      <c r="T2849" s="36" t="str">
        <f t="shared" si="264"/>
        <v/>
      </c>
      <c r="U2849" s="43">
        <f t="shared" si="269"/>
        <v>0</v>
      </c>
      <c r="V2849" s="36" t="str">
        <f t="shared" si="265"/>
        <v/>
      </c>
    </row>
    <row r="2850" spans="1:22" x14ac:dyDescent="0.2">
      <c r="A2850" s="13"/>
      <c r="B2850" s="1"/>
      <c r="C2850" s="1"/>
      <c r="D2850" s="1"/>
      <c r="E2850" s="1"/>
      <c r="F2850" s="1"/>
      <c r="G2850" s="13"/>
      <c r="H2850" s="13"/>
      <c r="I2850" s="47"/>
      <c r="J2850" s="9"/>
      <c r="K2850" s="9"/>
      <c r="L2850" s="14"/>
      <c r="M2850" s="41"/>
      <c r="N2850" s="15"/>
      <c r="O2850" s="17" t="str">
        <f t="shared" si="267"/>
        <v/>
      </c>
      <c r="P2850" s="18" t="str">
        <f>IF(M2850=0,"",IF(N2850-Master!$A$6&lt;0,"0",IF(M2850&lt;=Master!$A$6,(N2850-Master!$A$6),O2850)))</f>
        <v/>
      </c>
      <c r="Q2850" s="104"/>
      <c r="R2850" s="18" t="str">
        <f t="shared" si="266"/>
        <v/>
      </c>
      <c r="S2850" s="43">
        <f t="shared" si="268"/>
        <v>0</v>
      </c>
      <c r="T2850" s="36" t="str">
        <f t="shared" si="264"/>
        <v/>
      </c>
      <c r="U2850" s="43">
        <f t="shared" si="269"/>
        <v>0</v>
      </c>
      <c r="V2850" s="36" t="str">
        <f t="shared" si="265"/>
        <v/>
      </c>
    </row>
    <row r="2851" spans="1:22" x14ac:dyDescent="0.2">
      <c r="A2851" s="13"/>
      <c r="B2851" s="1"/>
      <c r="C2851" s="1"/>
      <c r="D2851" s="1"/>
      <c r="E2851" s="1"/>
      <c r="F2851" s="1"/>
      <c r="G2851" s="13"/>
      <c r="H2851" s="13"/>
      <c r="I2851" s="47"/>
      <c r="J2851" s="9"/>
      <c r="K2851" s="9"/>
      <c r="L2851" s="14"/>
      <c r="M2851" s="41"/>
      <c r="N2851" s="15"/>
      <c r="O2851" s="17" t="str">
        <f t="shared" si="267"/>
        <v/>
      </c>
      <c r="P2851" s="18" t="str">
        <f>IF(M2851=0,"",IF(N2851-Master!$A$6&lt;0,"0",IF(M2851&lt;=Master!$A$6,(N2851-Master!$A$6),O2851)))</f>
        <v/>
      </c>
      <c r="Q2851" s="104"/>
      <c r="R2851" s="18" t="str">
        <f t="shared" si="266"/>
        <v/>
      </c>
      <c r="S2851" s="43">
        <f t="shared" si="268"/>
        <v>0</v>
      </c>
      <c r="T2851" s="36" t="str">
        <f t="shared" si="264"/>
        <v/>
      </c>
      <c r="U2851" s="43">
        <f t="shared" si="269"/>
        <v>0</v>
      </c>
      <c r="V2851" s="36" t="str">
        <f t="shared" si="265"/>
        <v/>
      </c>
    </row>
    <row r="2852" spans="1:22" x14ac:dyDescent="0.2">
      <c r="A2852" s="13"/>
      <c r="B2852" s="1"/>
      <c r="C2852" s="1"/>
      <c r="D2852" s="1"/>
      <c r="E2852" s="1"/>
      <c r="F2852" s="1"/>
      <c r="G2852" s="13"/>
      <c r="H2852" s="13"/>
      <c r="I2852" s="47"/>
      <c r="J2852" s="9"/>
      <c r="K2852" s="9"/>
      <c r="L2852" s="14"/>
      <c r="M2852" s="41"/>
      <c r="N2852" s="15"/>
      <c r="O2852" s="17" t="str">
        <f t="shared" si="267"/>
        <v/>
      </c>
      <c r="P2852" s="18" t="str">
        <f>IF(M2852=0,"",IF(N2852-Master!$A$6&lt;0,"0",IF(M2852&lt;=Master!$A$6,(N2852-Master!$A$6),O2852)))</f>
        <v/>
      </c>
      <c r="Q2852" s="104"/>
      <c r="R2852" s="18" t="str">
        <f t="shared" si="266"/>
        <v/>
      </c>
      <c r="S2852" s="43">
        <f t="shared" si="268"/>
        <v>0</v>
      </c>
      <c r="T2852" s="36" t="str">
        <f t="shared" si="264"/>
        <v/>
      </c>
      <c r="U2852" s="43">
        <f t="shared" si="269"/>
        <v>0</v>
      </c>
      <c r="V2852" s="36" t="str">
        <f t="shared" si="265"/>
        <v/>
      </c>
    </row>
    <row r="2853" spans="1:22" x14ac:dyDescent="0.2">
      <c r="A2853" s="13"/>
      <c r="B2853" s="1"/>
      <c r="C2853" s="1"/>
      <c r="D2853" s="1"/>
      <c r="E2853" s="1"/>
      <c r="F2853" s="1"/>
      <c r="G2853" s="13"/>
      <c r="H2853" s="13"/>
      <c r="I2853" s="47"/>
      <c r="J2853" s="9"/>
      <c r="K2853" s="9"/>
      <c r="L2853" s="14"/>
      <c r="M2853" s="41"/>
      <c r="N2853" s="15"/>
      <c r="O2853" s="17" t="str">
        <f t="shared" si="267"/>
        <v/>
      </c>
      <c r="P2853" s="18" t="str">
        <f>IF(M2853=0,"",IF(N2853-Master!$A$6&lt;0,"0",IF(M2853&lt;=Master!$A$6,(N2853-Master!$A$6),O2853)))</f>
        <v/>
      </c>
      <c r="Q2853" s="104"/>
      <c r="R2853" s="18" t="str">
        <f t="shared" si="266"/>
        <v/>
      </c>
      <c r="S2853" s="43">
        <f t="shared" si="268"/>
        <v>0</v>
      </c>
      <c r="T2853" s="36" t="str">
        <f t="shared" si="264"/>
        <v/>
      </c>
      <c r="U2853" s="43">
        <f t="shared" si="269"/>
        <v>0</v>
      </c>
      <c r="V2853" s="36" t="str">
        <f t="shared" si="265"/>
        <v/>
      </c>
    </row>
    <row r="2854" spans="1:22" x14ac:dyDescent="0.2">
      <c r="A2854" s="13"/>
      <c r="B2854" s="1"/>
      <c r="C2854" s="1"/>
      <c r="D2854" s="1"/>
      <c r="E2854" s="1"/>
      <c r="F2854" s="1"/>
      <c r="G2854" s="13"/>
      <c r="H2854" s="13"/>
      <c r="I2854" s="47"/>
      <c r="J2854" s="9"/>
      <c r="K2854" s="9"/>
      <c r="L2854" s="14"/>
      <c r="M2854" s="41"/>
      <c r="N2854" s="15"/>
      <c r="O2854" s="17" t="str">
        <f t="shared" si="267"/>
        <v/>
      </c>
      <c r="P2854" s="18" t="str">
        <f>IF(M2854=0,"",IF(N2854-Master!$A$6&lt;0,"0",IF(M2854&lt;=Master!$A$6,(N2854-Master!$A$6),O2854)))</f>
        <v/>
      </c>
      <c r="Q2854" s="104"/>
      <c r="R2854" s="18" t="str">
        <f t="shared" si="266"/>
        <v/>
      </c>
      <c r="S2854" s="43">
        <f t="shared" si="268"/>
        <v>0</v>
      </c>
      <c r="T2854" s="36" t="str">
        <f t="shared" si="264"/>
        <v/>
      </c>
      <c r="U2854" s="43">
        <f t="shared" si="269"/>
        <v>0</v>
      </c>
      <c r="V2854" s="36" t="str">
        <f t="shared" si="265"/>
        <v/>
      </c>
    </row>
    <row r="2855" spans="1:22" x14ac:dyDescent="0.2">
      <c r="A2855" s="13"/>
      <c r="B2855" s="1"/>
      <c r="C2855" s="1"/>
      <c r="D2855" s="1"/>
      <c r="E2855" s="1"/>
      <c r="F2855" s="1"/>
      <c r="G2855" s="13"/>
      <c r="H2855" s="13"/>
      <c r="I2855" s="47"/>
      <c r="J2855" s="9"/>
      <c r="K2855" s="9"/>
      <c r="L2855" s="14"/>
      <c r="M2855" s="41"/>
      <c r="N2855" s="15"/>
      <c r="O2855" s="17" t="str">
        <f t="shared" si="267"/>
        <v/>
      </c>
      <c r="P2855" s="18" t="str">
        <f>IF(M2855=0,"",IF(N2855-Master!$A$6&lt;0,"0",IF(M2855&lt;=Master!$A$6,(N2855-Master!$A$6),O2855)))</f>
        <v/>
      </c>
      <c r="Q2855" s="104"/>
      <c r="R2855" s="18" t="str">
        <f t="shared" si="266"/>
        <v/>
      </c>
      <c r="S2855" s="43">
        <f t="shared" si="268"/>
        <v>0</v>
      </c>
      <c r="T2855" s="36" t="str">
        <f t="shared" si="264"/>
        <v/>
      </c>
      <c r="U2855" s="43">
        <f t="shared" si="269"/>
        <v>0</v>
      </c>
      <c r="V2855" s="36" t="str">
        <f t="shared" si="265"/>
        <v/>
      </c>
    </row>
    <row r="2856" spans="1:22" x14ac:dyDescent="0.2">
      <c r="A2856" s="13"/>
      <c r="B2856" s="1"/>
      <c r="C2856" s="1"/>
      <c r="D2856" s="1"/>
      <c r="E2856" s="1"/>
      <c r="F2856" s="1"/>
      <c r="G2856" s="13"/>
      <c r="H2856" s="13"/>
      <c r="I2856" s="47"/>
      <c r="J2856" s="9"/>
      <c r="K2856" s="9"/>
      <c r="L2856" s="14"/>
      <c r="M2856" s="41"/>
      <c r="N2856" s="15"/>
      <c r="O2856" s="17" t="str">
        <f t="shared" si="267"/>
        <v/>
      </c>
      <c r="P2856" s="18" t="str">
        <f>IF(M2856=0,"",IF(N2856-Master!$A$6&lt;0,"0",IF(M2856&lt;=Master!$A$6,(N2856-Master!$A$6),O2856)))</f>
        <v/>
      </c>
      <c r="Q2856" s="104"/>
      <c r="R2856" s="18" t="str">
        <f t="shared" si="266"/>
        <v/>
      </c>
      <c r="S2856" s="43">
        <f t="shared" si="268"/>
        <v>0</v>
      </c>
      <c r="T2856" s="36" t="str">
        <f t="shared" si="264"/>
        <v/>
      </c>
      <c r="U2856" s="43">
        <f t="shared" si="269"/>
        <v>0</v>
      </c>
      <c r="V2856" s="36" t="str">
        <f t="shared" si="265"/>
        <v/>
      </c>
    </row>
    <row r="2857" spans="1:22" x14ac:dyDescent="0.2">
      <c r="A2857" s="13"/>
      <c r="B2857" s="1"/>
      <c r="C2857" s="1"/>
      <c r="D2857" s="1"/>
      <c r="E2857" s="1"/>
      <c r="F2857" s="1"/>
      <c r="G2857" s="13"/>
      <c r="H2857" s="13"/>
      <c r="I2857" s="47"/>
      <c r="J2857" s="9"/>
      <c r="K2857" s="9"/>
      <c r="L2857" s="14"/>
      <c r="M2857" s="41"/>
      <c r="N2857" s="15"/>
      <c r="O2857" s="17" t="str">
        <f t="shared" si="267"/>
        <v/>
      </c>
      <c r="P2857" s="18" t="str">
        <f>IF(M2857=0,"",IF(N2857-Master!$A$6&lt;0,"0",IF(M2857&lt;=Master!$A$6,(N2857-Master!$A$6),O2857)))</f>
        <v/>
      </c>
      <c r="Q2857" s="104"/>
      <c r="R2857" s="18" t="str">
        <f t="shared" si="266"/>
        <v/>
      </c>
      <c r="S2857" s="43">
        <f t="shared" si="268"/>
        <v>0</v>
      </c>
      <c r="T2857" s="36" t="str">
        <f t="shared" si="264"/>
        <v/>
      </c>
      <c r="U2857" s="43">
        <f t="shared" si="269"/>
        <v>0</v>
      </c>
      <c r="V2857" s="36" t="str">
        <f t="shared" si="265"/>
        <v/>
      </c>
    </row>
    <row r="2858" spans="1:22" x14ac:dyDescent="0.2">
      <c r="A2858" s="13"/>
      <c r="B2858" s="1"/>
      <c r="C2858" s="1"/>
      <c r="D2858" s="1"/>
      <c r="E2858" s="1"/>
      <c r="F2858" s="1"/>
      <c r="G2858" s="13"/>
      <c r="H2858" s="13"/>
      <c r="I2858" s="47"/>
      <c r="J2858" s="9"/>
      <c r="K2858" s="9"/>
      <c r="L2858" s="14"/>
      <c r="M2858" s="41"/>
      <c r="N2858" s="15"/>
      <c r="O2858" s="17" t="str">
        <f t="shared" si="267"/>
        <v/>
      </c>
      <c r="P2858" s="18" t="str">
        <f>IF(M2858=0,"",IF(N2858-Master!$A$6&lt;0,"0",IF(M2858&lt;=Master!$A$6,(N2858-Master!$A$6),O2858)))</f>
        <v/>
      </c>
      <c r="Q2858" s="104"/>
      <c r="R2858" s="18" t="str">
        <f t="shared" si="266"/>
        <v/>
      </c>
      <c r="S2858" s="43">
        <f t="shared" si="268"/>
        <v>0</v>
      </c>
      <c r="T2858" s="36" t="str">
        <f t="shared" si="264"/>
        <v/>
      </c>
      <c r="U2858" s="43">
        <f t="shared" si="269"/>
        <v>0</v>
      </c>
      <c r="V2858" s="36" t="str">
        <f t="shared" si="265"/>
        <v/>
      </c>
    </row>
    <row r="2859" spans="1:22" x14ac:dyDescent="0.2">
      <c r="A2859" s="13"/>
      <c r="B2859" s="1"/>
      <c r="C2859" s="1"/>
      <c r="D2859" s="1"/>
      <c r="E2859" s="1"/>
      <c r="F2859" s="1"/>
      <c r="G2859" s="13"/>
      <c r="H2859" s="13"/>
      <c r="I2859" s="47"/>
      <c r="J2859" s="9"/>
      <c r="K2859" s="9"/>
      <c r="L2859" s="14"/>
      <c r="M2859" s="41"/>
      <c r="N2859" s="15"/>
      <c r="O2859" s="17" t="str">
        <f t="shared" si="267"/>
        <v/>
      </c>
      <c r="P2859" s="18" t="str">
        <f>IF(M2859=0,"",IF(N2859-Master!$A$6&lt;0,"0",IF(M2859&lt;=Master!$A$6,(N2859-Master!$A$6),O2859)))</f>
        <v/>
      </c>
      <c r="Q2859" s="104"/>
      <c r="R2859" s="18" t="str">
        <f t="shared" si="266"/>
        <v/>
      </c>
      <c r="S2859" s="43">
        <f t="shared" si="268"/>
        <v>0</v>
      </c>
      <c r="T2859" s="36" t="str">
        <f t="shared" si="264"/>
        <v/>
      </c>
      <c r="U2859" s="43">
        <f t="shared" si="269"/>
        <v>0</v>
      </c>
      <c r="V2859" s="36" t="str">
        <f t="shared" si="265"/>
        <v/>
      </c>
    </row>
    <row r="2860" spans="1:22" x14ac:dyDescent="0.2">
      <c r="A2860" s="13"/>
      <c r="B2860" s="1"/>
      <c r="C2860" s="1"/>
      <c r="D2860" s="1"/>
      <c r="E2860" s="1"/>
      <c r="F2860" s="1"/>
      <c r="G2860" s="13"/>
      <c r="H2860" s="13"/>
      <c r="I2860" s="47"/>
      <c r="J2860" s="9"/>
      <c r="K2860" s="9"/>
      <c r="L2860" s="14"/>
      <c r="M2860" s="41"/>
      <c r="N2860" s="15"/>
      <c r="O2860" s="17" t="str">
        <f t="shared" si="267"/>
        <v/>
      </c>
      <c r="P2860" s="18" t="str">
        <f>IF(M2860=0,"",IF(N2860-Master!$A$6&lt;0,"0",IF(M2860&lt;=Master!$A$6,(N2860-Master!$A$6),O2860)))</f>
        <v/>
      </c>
      <c r="Q2860" s="104"/>
      <c r="R2860" s="18" t="str">
        <f t="shared" si="266"/>
        <v/>
      </c>
      <c r="S2860" s="43">
        <f t="shared" si="268"/>
        <v>0</v>
      </c>
      <c r="T2860" s="36" t="str">
        <f t="shared" si="264"/>
        <v/>
      </c>
      <c r="U2860" s="43">
        <f t="shared" si="269"/>
        <v>0</v>
      </c>
      <c r="V2860" s="36" t="str">
        <f t="shared" si="265"/>
        <v/>
      </c>
    </row>
    <row r="2861" spans="1:22" x14ac:dyDescent="0.2">
      <c r="A2861" s="13"/>
      <c r="B2861" s="1"/>
      <c r="C2861" s="1"/>
      <c r="D2861" s="1"/>
      <c r="E2861" s="1"/>
      <c r="F2861" s="1"/>
      <c r="G2861" s="13"/>
      <c r="H2861" s="13"/>
      <c r="I2861" s="47"/>
      <c r="J2861" s="9"/>
      <c r="K2861" s="9"/>
      <c r="L2861" s="14"/>
      <c r="M2861" s="41"/>
      <c r="N2861" s="15"/>
      <c r="O2861" s="17" t="str">
        <f t="shared" si="267"/>
        <v/>
      </c>
      <c r="P2861" s="18" t="str">
        <f>IF(M2861=0,"",IF(N2861-Master!$A$6&lt;0,"0",IF(M2861&lt;=Master!$A$6,(N2861-Master!$A$6),O2861)))</f>
        <v/>
      </c>
      <c r="Q2861" s="104"/>
      <c r="R2861" s="18" t="str">
        <f t="shared" si="266"/>
        <v/>
      </c>
      <c r="S2861" s="43">
        <f t="shared" si="268"/>
        <v>0</v>
      </c>
      <c r="T2861" s="36" t="str">
        <f t="shared" si="264"/>
        <v/>
      </c>
      <c r="U2861" s="43">
        <f t="shared" si="269"/>
        <v>0</v>
      </c>
      <c r="V2861" s="36" t="str">
        <f t="shared" si="265"/>
        <v/>
      </c>
    </row>
    <row r="2862" spans="1:22" x14ac:dyDescent="0.2">
      <c r="A2862" s="13"/>
      <c r="B2862" s="1"/>
      <c r="C2862" s="1"/>
      <c r="D2862" s="1"/>
      <c r="E2862" s="1"/>
      <c r="F2862" s="1"/>
      <c r="G2862" s="13"/>
      <c r="H2862" s="13"/>
      <c r="I2862" s="47"/>
      <c r="J2862" s="9"/>
      <c r="K2862" s="9"/>
      <c r="L2862" s="14"/>
      <c r="M2862" s="41"/>
      <c r="N2862" s="15"/>
      <c r="O2862" s="17" t="str">
        <f t="shared" si="267"/>
        <v/>
      </c>
      <c r="P2862" s="18" t="str">
        <f>IF(M2862=0,"",IF(N2862-Master!$A$6&lt;0,"0",IF(M2862&lt;=Master!$A$6,(N2862-Master!$A$6),O2862)))</f>
        <v/>
      </c>
      <c r="Q2862" s="104"/>
      <c r="R2862" s="18" t="str">
        <f t="shared" si="266"/>
        <v/>
      </c>
      <c r="S2862" s="43">
        <f t="shared" si="268"/>
        <v>0</v>
      </c>
      <c r="T2862" s="36" t="str">
        <f t="shared" si="264"/>
        <v/>
      </c>
      <c r="U2862" s="43">
        <f t="shared" si="269"/>
        <v>0</v>
      </c>
      <c r="V2862" s="36" t="str">
        <f t="shared" si="265"/>
        <v/>
      </c>
    </row>
    <row r="2863" spans="1:22" x14ac:dyDescent="0.2">
      <c r="A2863" s="13"/>
      <c r="B2863" s="1"/>
      <c r="C2863" s="1"/>
      <c r="D2863" s="1"/>
      <c r="E2863" s="1"/>
      <c r="F2863" s="1"/>
      <c r="G2863" s="13"/>
      <c r="H2863" s="13"/>
      <c r="I2863" s="47"/>
      <c r="J2863" s="9"/>
      <c r="K2863" s="9"/>
      <c r="L2863" s="14"/>
      <c r="M2863" s="41"/>
      <c r="N2863" s="15"/>
      <c r="O2863" s="17" t="str">
        <f t="shared" si="267"/>
        <v/>
      </c>
      <c r="P2863" s="18" t="str">
        <f>IF(M2863=0,"",IF(N2863-Master!$A$6&lt;0,"0",IF(M2863&lt;=Master!$A$6,(N2863-Master!$A$6),O2863)))</f>
        <v/>
      </c>
      <c r="Q2863" s="104"/>
      <c r="R2863" s="18" t="str">
        <f t="shared" si="266"/>
        <v/>
      </c>
      <c r="S2863" s="43">
        <f t="shared" si="268"/>
        <v>0</v>
      </c>
      <c r="T2863" s="36" t="str">
        <f t="shared" si="264"/>
        <v/>
      </c>
      <c r="U2863" s="43">
        <f t="shared" si="269"/>
        <v>0</v>
      </c>
      <c r="V2863" s="36" t="str">
        <f t="shared" si="265"/>
        <v/>
      </c>
    </row>
    <row r="2864" spans="1:22" x14ac:dyDescent="0.2">
      <c r="A2864" s="13"/>
      <c r="B2864" s="1"/>
      <c r="C2864" s="1"/>
      <c r="D2864" s="1"/>
      <c r="E2864" s="1"/>
      <c r="F2864" s="1"/>
      <c r="G2864" s="13"/>
      <c r="H2864" s="13"/>
      <c r="I2864" s="47"/>
      <c r="J2864" s="9"/>
      <c r="K2864" s="9"/>
      <c r="L2864" s="14"/>
      <c r="M2864" s="41"/>
      <c r="N2864" s="15"/>
      <c r="O2864" s="17" t="str">
        <f t="shared" si="267"/>
        <v/>
      </c>
      <c r="P2864" s="18" t="str">
        <f>IF(M2864=0,"",IF(N2864-Master!$A$6&lt;0,"0",IF(M2864&lt;=Master!$A$6,(N2864-Master!$A$6),O2864)))</f>
        <v/>
      </c>
      <c r="Q2864" s="104"/>
      <c r="R2864" s="18" t="str">
        <f t="shared" si="266"/>
        <v/>
      </c>
      <c r="S2864" s="43">
        <f t="shared" si="268"/>
        <v>0</v>
      </c>
      <c r="T2864" s="36" t="str">
        <f t="shared" si="264"/>
        <v/>
      </c>
      <c r="U2864" s="43">
        <f t="shared" si="269"/>
        <v>0</v>
      </c>
      <c r="V2864" s="36" t="str">
        <f t="shared" si="265"/>
        <v/>
      </c>
    </row>
    <row r="2865" spans="1:22" x14ac:dyDescent="0.2">
      <c r="A2865" s="13"/>
      <c r="B2865" s="1"/>
      <c r="C2865" s="1"/>
      <c r="D2865" s="1"/>
      <c r="E2865" s="1"/>
      <c r="F2865" s="1"/>
      <c r="G2865" s="13"/>
      <c r="H2865" s="13"/>
      <c r="I2865" s="47"/>
      <c r="J2865" s="9"/>
      <c r="K2865" s="9"/>
      <c r="L2865" s="14"/>
      <c r="M2865" s="41"/>
      <c r="N2865" s="15"/>
      <c r="O2865" s="17" t="str">
        <f t="shared" si="267"/>
        <v/>
      </c>
      <c r="P2865" s="18" t="str">
        <f>IF(M2865=0,"",IF(N2865-Master!$A$6&lt;0,"0",IF(M2865&lt;=Master!$A$6,(N2865-Master!$A$6),O2865)))</f>
        <v/>
      </c>
      <c r="Q2865" s="104"/>
      <c r="R2865" s="18" t="str">
        <f t="shared" si="266"/>
        <v/>
      </c>
      <c r="S2865" s="43">
        <f t="shared" si="268"/>
        <v>0</v>
      </c>
      <c r="T2865" s="36" t="str">
        <f t="shared" si="264"/>
        <v/>
      </c>
      <c r="U2865" s="43">
        <f t="shared" si="269"/>
        <v>0</v>
      </c>
      <c r="V2865" s="36" t="str">
        <f t="shared" si="265"/>
        <v/>
      </c>
    </row>
    <row r="2866" spans="1:22" x14ac:dyDescent="0.2">
      <c r="A2866" s="13"/>
      <c r="B2866" s="1"/>
      <c r="C2866" s="1"/>
      <c r="D2866" s="1"/>
      <c r="E2866" s="1"/>
      <c r="F2866" s="1"/>
      <c r="G2866" s="13"/>
      <c r="H2866" s="13"/>
      <c r="I2866" s="47"/>
      <c r="J2866" s="9"/>
      <c r="K2866" s="9"/>
      <c r="L2866" s="14"/>
      <c r="M2866" s="41"/>
      <c r="N2866" s="15"/>
      <c r="O2866" s="17" t="str">
        <f t="shared" si="267"/>
        <v/>
      </c>
      <c r="P2866" s="18" t="str">
        <f>IF(M2866=0,"",IF(N2866-Master!$A$6&lt;0,"0",IF(M2866&lt;=Master!$A$6,(N2866-Master!$A$6),O2866)))</f>
        <v/>
      </c>
      <c r="Q2866" s="104"/>
      <c r="R2866" s="18" t="str">
        <f t="shared" si="266"/>
        <v/>
      </c>
      <c r="S2866" s="43">
        <f t="shared" si="268"/>
        <v>0</v>
      </c>
      <c r="T2866" s="36" t="str">
        <f t="shared" si="264"/>
        <v/>
      </c>
      <c r="U2866" s="43">
        <f t="shared" si="269"/>
        <v>0</v>
      </c>
      <c r="V2866" s="36" t="str">
        <f t="shared" si="265"/>
        <v/>
      </c>
    </row>
    <row r="2867" spans="1:22" x14ac:dyDescent="0.2">
      <c r="A2867" s="13"/>
      <c r="B2867" s="1"/>
      <c r="C2867" s="1"/>
      <c r="D2867" s="1"/>
      <c r="E2867" s="1"/>
      <c r="F2867" s="1"/>
      <c r="G2867" s="13"/>
      <c r="H2867" s="13"/>
      <c r="I2867" s="47"/>
      <c r="J2867" s="9"/>
      <c r="K2867" s="9"/>
      <c r="L2867" s="14"/>
      <c r="M2867" s="41"/>
      <c r="N2867" s="15"/>
      <c r="O2867" s="17" t="str">
        <f t="shared" si="267"/>
        <v/>
      </c>
      <c r="P2867" s="18" t="str">
        <f>IF(M2867=0,"",IF(N2867-Master!$A$6&lt;0,"0",IF(M2867&lt;=Master!$A$6,(N2867-Master!$A$6),O2867)))</f>
        <v/>
      </c>
      <c r="Q2867" s="104"/>
      <c r="R2867" s="18" t="str">
        <f t="shared" si="266"/>
        <v/>
      </c>
      <c r="S2867" s="43">
        <f t="shared" si="268"/>
        <v>0</v>
      </c>
      <c r="T2867" s="36" t="str">
        <f t="shared" si="264"/>
        <v/>
      </c>
      <c r="U2867" s="43">
        <f t="shared" si="269"/>
        <v>0</v>
      </c>
      <c r="V2867" s="36" t="str">
        <f t="shared" si="265"/>
        <v/>
      </c>
    </row>
    <row r="2868" spans="1:22" x14ac:dyDescent="0.2">
      <c r="A2868" s="13"/>
      <c r="B2868" s="1"/>
      <c r="C2868" s="1"/>
      <c r="D2868" s="1"/>
      <c r="E2868" s="1"/>
      <c r="F2868" s="1"/>
      <c r="G2868" s="13"/>
      <c r="H2868" s="13"/>
      <c r="I2868" s="47"/>
      <c r="J2868" s="9"/>
      <c r="K2868" s="9"/>
      <c r="L2868" s="14"/>
      <c r="M2868" s="41"/>
      <c r="N2868" s="15"/>
      <c r="O2868" s="17" t="str">
        <f t="shared" si="267"/>
        <v/>
      </c>
      <c r="P2868" s="18" t="str">
        <f>IF(M2868=0,"",IF(N2868-Master!$A$6&lt;0,"0",IF(M2868&lt;=Master!$A$6,(N2868-Master!$A$6),O2868)))</f>
        <v/>
      </c>
      <c r="Q2868" s="104"/>
      <c r="R2868" s="18" t="str">
        <f t="shared" si="266"/>
        <v/>
      </c>
      <c r="S2868" s="43">
        <f t="shared" si="268"/>
        <v>0</v>
      </c>
      <c r="T2868" s="36" t="str">
        <f t="shared" si="264"/>
        <v/>
      </c>
      <c r="U2868" s="43">
        <f t="shared" si="269"/>
        <v>0</v>
      </c>
      <c r="V2868" s="36" t="str">
        <f t="shared" si="265"/>
        <v/>
      </c>
    </row>
    <row r="2869" spans="1:22" x14ac:dyDescent="0.2">
      <c r="A2869" s="13"/>
      <c r="B2869" s="1"/>
      <c r="C2869" s="1"/>
      <c r="D2869" s="1"/>
      <c r="E2869" s="1"/>
      <c r="F2869" s="1"/>
      <c r="G2869" s="13"/>
      <c r="H2869" s="13"/>
      <c r="I2869" s="47"/>
      <c r="J2869" s="9"/>
      <c r="K2869" s="9"/>
      <c r="L2869" s="14"/>
      <c r="M2869" s="41"/>
      <c r="N2869" s="15"/>
      <c r="O2869" s="17" t="str">
        <f t="shared" si="267"/>
        <v/>
      </c>
      <c r="P2869" s="18" t="str">
        <f>IF(M2869=0,"",IF(N2869-Master!$A$6&lt;0,"0",IF(M2869&lt;=Master!$A$6,(N2869-Master!$A$6),O2869)))</f>
        <v/>
      </c>
      <c r="Q2869" s="104"/>
      <c r="R2869" s="18" t="str">
        <f t="shared" si="266"/>
        <v/>
      </c>
      <c r="S2869" s="43">
        <f t="shared" si="268"/>
        <v>0</v>
      </c>
      <c r="T2869" s="36" t="str">
        <f t="shared" si="264"/>
        <v/>
      </c>
      <c r="U2869" s="43">
        <f t="shared" si="269"/>
        <v>0</v>
      </c>
      <c r="V2869" s="36" t="str">
        <f t="shared" si="265"/>
        <v/>
      </c>
    </row>
    <row r="2870" spans="1:22" x14ac:dyDescent="0.2">
      <c r="A2870" s="13"/>
      <c r="B2870" s="1"/>
      <c r="C2870" s="1"/>
      <c r="D2870" s="1"/>
      <c r="E2870" s="1"/>
      <c r="F2870" s="1"/>
      <c r="G2870" s="13"/>
      <c r="H2870" s="13"/>
      <c r="I2870" s="47"/>
      <c r="J2870" s="9"/>
      <c r="K2870" s="9"/>
      <c r="L2870" s="14"/>
      <c r="M2870" s="41"/>
      <c r="N2870" s="15"/>
      <c r="O2870" s="17" t="str">
        <f t="shared" si="267"/>
        <v/>
      </c>
      <c r="P2870" s="18" t="str">
        <f>IF(M2870=0,"",IF(N2870-Master!$A$6&lt;0,"0",IF(M2870&lt;=Master!$A$6,(N2870-Master!$A$6),O2870)))</f>
        <v/>
      </c>
      <c r="Q2870" s="104"/>
      <c r="R2870" s="18" t="str">
        <f t="shared" si="266"/>
        <v/>
      </c>
      <c r="S2870" s="43">
        <f t="shared" si="268"/>
        <v>0</v>
      </c>
      <c r="T2870" s="36" t="str">
        <f t="shared" si="264"/>
        <v/>
      </c>
      <c r="U2870" s="43">
        <f t="shared" si="269"/>
        <v>0</v>
      </c>
      <c r="V2870" s="36" t="str">
        <f t="shared" si="265"/>
        <v/>
      </c>
    </row>
    <row r="2871" spans="1:22" x14ac:dyDescent="0.2">
      <c r="A2871" s="13"/>
      <c r="B2871" s="1"/>
      <c r="C2871" s="1"/>
      <c r="D2871" s="1"/>
      <c r="E2871" s="1"/>
      <c r="F2871" s="1"/>
      <c r="G2871" s="13"/>
      <c r="H2871" s="13"/>
      <c r="I2871" s="47"/>
      <c r="J2871" s="9"/>
      <c r="K2871" s="9"/>
      <c r="L2871" s="14"/>
      <c r="M2871" s="41"/>
      <c r="N2871" s="15"/>
      <c r="O2871" s="17" t="str">
        <f t="shared" si="267"/>
        <v/>
      </c>
      <c r="P2871" s="18" t="str">
        <f>IF(M2871=0,"",IF(N2871-Master!$A$6&lt;0,"0",IF(M2871&lt;=Master!$A$6,(N2871-Master!$A$6),O2871)))</f>
        <v/>
      </c>
      <c r="Q2871" s="104"/>
      <c r="R2871" s="18" t="str">
        <f t="shared" si="266"/>
        <v/>
      </c>
      <c r="S2871" s="43">
        <f t="shared" si="268"/>
        <v>0</v>
      </c>
      <c r="T2871" s="36" t="str">
        <f t="shared" si="264"/>
        <v/>
      </c>
      <c r="U2871" s="43">
        <f t="shared" si="269"/>
        <v>0</v>
      </c>
      <c r="V2871" s="36" t="str">
        <f t="shared" si="265"/>
        <v/>
      </c>
    </row>
    <row r="2872" spans="1:22" x14ac:dyDescent="0.2">
      <c r="A2872" s="13"/>
      <c r="B2872" s="1"/>
      <c r="C2872" s="1"/>
      <c r="D2872" s="1"/>
      <c r="E2872" s="1"/>
      <c r="F2872" s="1"/>
      <c r="G2872" s="13"/>
      <c r="H2872" s="13"/>
      <c r="I2872" s="47"/>
      <c r="J2872" s="9"/>
      <c r="K2872" s="9"/>
      <c r="L2872" s="14"/>
      <c r="M2872" s="41"/>
      <c r="N2872" s="15"/>
      <c r="O2872" s="17" t="str">
        <f t="shared" si="267"/>
        <v/>
      </c>
      <c r="P2872" s="18" t="str">
        <f>IF(M2872=0,"",IF(N2872-Master!$A$6&lt;0,"0",IF(M2872&lt;=Master!$A$6,(N2872-Master!$A$6),O2872)))</f>
        <v/>
      </c>
      <c r="Q2872" s="104"/>
      <c r="R2872" s="18" t="str">
        <f t="shared" si="266"/>
        <v/>
      </c>
      <c r="S2872" s="43">
        <f t="shared" si="268"/>
        <v>0</v>
      </c>
      <c r="T2872" s="36" t="str">
        <f t="shared" si="264"/>
        <v/>
      </c>
      <c r="U2872" s="43">
        <f t="shared" si="269"/>
        <v>0</v>
      </c>
      <c r="V2872" s="36" t="str">
        <f t="shared" si="265"/>
        <v/>
      </c>
    </row>
    <row r="2873" spans="1:22" x14ac:dyDescent="0.2">
      <c r="A2873" s="13"/>
      <c r="B2873" s="1"/>
      <c r="C2873" s="1"/>
      <c r="D2873" s="1"/>
      <c r="E2873" s="1"/>
      <c r="F2873" s="1"/>
      <c r="G2873" s="13"/>
      <c r="H2873" s="13"/>
      <c r="I2873" s="47"/>
      <c r="J2873" s="9"/>
      <c r="K2873" s="9"/>
      <c r="L2873" s="14"/>
      <c r="M2873" s="41"/>
      <c r="N2873" s="15"/>
      <c r="O2873" s="17" t="str">
        <f t="shared" si="267"/>
        <v/>
      </c>
      <c r="P2873" s="18" t="str">
        <f>IF(M2873=0,"",IF(N2873-Master!$A$6&lt;0,"0",IF(M2873&lt;=Master!$A$6,(N2873-Master!$A$6),O2873)))</f>
        <v/>
      </c>
      <c r="Q2873" s="104"/>
      <c r="R2873" s="18" t="str">
        <f t="shared" si="266"/>
        <v/>
      </c>
      <c r="S2873" s="43">
        <f t="shared" si="268"/>
        <v>0</v>
      </c>
      <c r="T2873" s="36" t="str">
        <f t="shared" si="264"/>
        <v/>
      </c>
      <c r="U2873" s="43">
        <f t="shared" si="269"/>
        <v>0</v>
      </c>
      <c r="V2873" s="36" t="str">
        <f t="shared" si="265"/>
        <v/>
      </c>
    </row>
    <row r="2874" spans="1:22" x14ac:dyDescent="0.2">
      <c r="A2874" s="13"/>
      <c r="B2874" s="1"/>
      <c r="C2874" s="1"/>
      <c r="D2874" s="1"/>
      <c r="E2874" s="1"/>
      <c r="F2874" s="1"/>
      <c r="G2874" s="13"/>
      <c r="H2874" s="13"/>
      <c r="I2874" s="47"/>
      <c r="J2874" s="9"/>
      <c r="K2874" s="9"/>
      <c r="L2874" s="14"/>
      <c r="M2874" s="41"/>
      <c r="N2874" s="15"/>
      <c r="O2874" s="17" t="str">
        <f t="shared" si="267"/>
        <v/>
      </c>
      <c r="P2874" s="18" t="str">
        <f>IF(M2874=0,"",IF(N2874-Master!$A$6&lt;0,"0",IF(M2874&lt;=Master!$A$6,(N2874-Master!$A$6),O2874)))</f>
        <v/>
      </c>
      <c r="Q2874" s="104"/>
      <c r="R2874" s="18" t="str">
        <f t="shared" si="266"/>
        <v/>
      </c>
      <c r="S2874" s="43">
        <f t="shared" si="268"/>
        <v>0</v>
      </c>
      <c r="T2874" s="36" t="str">
        <f t="shared" si="264"/>
        <v/>
      </c>
      <c r="U2874" s="43">
        <f t="shared" si="269"/>
        <v>0</v>
      </c>
      <c r="V2874" s="36" t="str">
        <f t="shared" si="265"/>
        <v/>
      </c>
    </row>
    <row r="2875" spans="1:22" x14ac:dyDescent="0.2">
      <c r="A2875" s="13"/>
      <c r="B2875" s="1"/>
      <c r="C2875" s="1"/>
      <c r="D2875" s="1"/>
      <c r="E2875" s="1"/>
      <c r="F2875" s="1"/>
      <c r="G2875" s="13"/>
      <c r="H2875" s="13"/>
      <c r="I2875" s="47"/>
      <c r="J2875" s="9"/>
      <c r="K2875" s="9"/>
      <c r="L2875" s="14"/>
      <c r="M2875" s="41"/>
      <c r="N2875" s="15"/>
      <c r="O2875" s="17" t="str">
        <f t="shared" si="267"/>
        <v/>
      </c>
      <c r="P2875" s="18" t="str">
        <f>IF(M2875=0,"",IF(N2875-Master!$A$6&lt;0,"0",IF(M2875&lt;=Master!$A$6,(N2875-Master!$A$6),O2875)))</f>
        <v/>
      </c>
      <c r="Q2875" s="104"/>
      <c r="R2875" s="18" t="str">
        <f t="shared" si="266"/>
        <v/>
      </c>
      <c r="S2875" s="43">
        <f t="shared" si="268"/>
        <v>0</v>
      </c>
      <c r="T2875" s="36" t="str">
        <f t="shared" si="264"/>
        <v/>
      </c>
      <c r="U2875" s="43">
        <f t="shared" si="269"/>
        <v>0</v>
      </c>
      <c r="V2875" s="36" t="str">
        <f t="shared" si="265"/>
        <v/>
      </c>
    </row>
    <row r="2876" spans="1:22" x14ac:dyDescent="0.2">
      <c r="A2876" s="13"/>
      <c r="B2876" s="1"/>
      <c r="C2876" s="1"/>
      <c r="D2876" s="1"/>
      <c r="E2876" s="1"/>
      <c r="F2876" s="1"/>
      <c r="G2876" s="13"/>
      <c r="H2876" s="13"/>
      <c r="I2876" s="47"/>
      <c r="J2876" s="9"/>
      <c r="K2876" s="9"/>
      <c r="L2876" s="14"/>
      <c r="M2876" s="41"/>
      <c r="N2876" s="15"/>
      <c r="O2876" s="17" t="str">
        <f t="shared" si="267"/>
        <v/>
      </c>
      <c r="P2876" s="18" t="str">
        <f>IF(M2876=0,"",IF(N2876-Master!$A$6&lt;0,"0",IF(M2876&lt;=Master!$A$6,(N2876-Master!$A$6),O2876)))</f>
        <v/>
      </c>
      <c r="Q2876" s="104"/>
      <c r="R2876" s="18" t="str">
        <f t="shared" si="266"/>
        <v/>
      </c>
      <c r="S2876" s="43">
        <f t="shared" si="268"/>
        <v>0</v>
      </c>
      <c r="T2876" s="36" t="str">
        <f t="shared" si="264"/>
        <v/>
      </c>
      <c r="U2876" s="43">
        <f t="shared" si="269"/>
        <v>0</v>
      </c>
      <c r="V2876" s="36" t="str">
        <f t="shared" si="265"/>
        <v/>
      </c>
    </row>
    <row r="2877" spans="1:22" x14ac:dyDescent="0.2">
      <c r="A2877" s="13"/>
      <c r="B2877" s="1"/>
      <c r="C2877" s="1"/>
      <c r="D2877" s="1"/>
      <c r="E2877" s="1"/>
      <c r="F2877" s="1"/>
      <c r="G2877" s="13"/>
      <c r="H2877" s="13"/>
      <c r="I2877" s="47"/>
      <c r="J2877" s="9"/>
      <c r="K2877" s="9"/>
      <c r="L2877" s="14"/>
      <c r="M2877" s="41"/>
      <c r="N2877" s="15"/>
      <c r="O2877" s="17" t="str">
        <f t="shared" si="267"/>
        <v/>
      </c>
      <c r="P2877" s="18" t="str">
        <f>IF(M2877=0,"",IF(N2877-Master!$A$6&lt;0,"0",IF(M2877&lt;=Master!$A$6,(N2877-Master!$A$6),O2877)))</f>
        <v/>
      </c>
      <c r="Q2877" s="104"/>
      <c r="R2877" s="18" t="str">
        <f t="shared" si="266"/>
        <v/>
      </c>
      <c r="S2877" s="43">
        <f t="shared" si="268"/>
        <v>0</v>
      </c>
      <c r="T2877" s="36" t="str">
        <f t="shared" si="264"/>
        <v/>
      </c>
      <c r="U2877" s="43">
        <f t="shared" si="269"/>
        <v>0</v>
      </c>
      <c r="V2877" s="36" t="str">
        <f t="shared" si="265"/>
        <v/>
      </c>
    </row>
    <row r="2878" spans="1:22" x14ac:dyDescent="0.2">
      <c r="A2878" s="13"/>
      <c r="B2878" s="1"/>
      <c r="C2878" s="1"/>
      <c r="D2878" s="1"/>
      <c r="E2878" s="1"/>
      <c r="F2878" s="1"/>
      <c r="G2878" s="13"/>
      <c r="H2878" s="13"/>
      <c r="I2878" s="47"/>
      <c r="J2878" s="9"/>
      <c r="K2878" s="9"/>
      <c r="L2878" s="14"/>
      <c r="M2878" s="41"/>
      <c r="N2878" s="15"/>
      <c r="O2878" s="17" t="str">
        <f t="shared" si="267"/>
        <v/>
      </c>
      <c r="P2878" s="18" t="str">
        <f>IF(M2878=0,"",IF(N2878-Master!$A$6&lt;0,"0",IF(M2878&lt;=Master!$A$6,(N2878-Master!$A$6),O2878)))</f>
        <v/>
      </c>
      <c r="Q2878" s="104"/>
      <c r="R2878" s="18" t="str">
        <f t="shared" si="266"/>
        <v/>
      </c>
      <c r="S2878" s="43">
        <f t="shared" si="268"/>
        <v>0</v>
      </c>
      <c r="T2878" s="36" t="str">
        <f t="shared" si="264"/>
        <v/>
      </c>
      <c r="U2878" s="43">
        <f t="shared" si="269"/>
        <v>0</v>
      </c>
      <c r="V2878" s="36" t="str">
        <f t="shared" si="265"/>
        <v/>
      </c>
    </row>
    <row r="2879" spans="1:22" x14ac:dyDescent="0.2">
      <c r="A2879" s="13"/>
      <c r="B2879" s="1"/>
      <c r="C2879" s="1"/>
      <c r="D2879" s="1"/>
      <c r="E2879" s="1"/>
      <c r="F2879" s="1"/>
      <c r="G2879" s="13"/>
      <c r="H2879" s="13"/>
      <c r="I2879" s="47"/>
      <c r="J2879" s="9"/>
      <c r="K2879" s="9"/>
      <c r="L2879" s="14"/>
      <c r="M2879" s="41"/>
      <c r="N2879" s="15"/>
      <c r="O2879" s="17" t="str">
        <f t="shared" si="267"/>
        <v/>
      </c>
      <c r="P2879" s="18" t="str">
        <f>IF(M2879=0,"",IF(N2879-Master!$A$6&lt;0,"0",IF(M2879&lt;=Master!$A$6,(N2879-Master!$A$6),O2879)))</f>
        <v/>
      </c>
      <c r="Q2879" s="104"/>
      <c r="R2879" s="18" t="str">
        <f t="shared" si="266"/>
        <v/>
      </c>
      <c r="S2879" s="43">
        <f t="shared" si="268"/>
        <v>0</v>
      </c>
      <c r="T2879" s="36" t="str">
        <f t="shared" si="264"/>
        <v/>
      </c>
      <c r="U2879" s="43">
        <f t="shared" si="269"/>
        <v>0</v>
      </c>
      <c r="V2879" s="36" t="str">
        <f t="shared" si="265"/>
        <v/>
      </c>
    </row>
    <row r="2880" spans="1:22" x14ac:dyDescent="0.2">
      <c r="A2880" s="13"/>
      <c r="B2880" s="1"/>
      <c r="C2880" s="1"/>
      <c r="D2880" s="1"/>
      <c r="E2880" s="1"/>
      <c r="F2880" s="1"/>
      <c r="G2880" s="13"/>
      <c r="H2880" s="13"/>
      <c r="I2880" s="47"/>
      <c r="J2880" s="9"/>
      <c r="K2880" s="9"/>
      <c r="L2880" s="14"/>
      <c r="M2880" s="41"/>
      <c r="N2880" s="15"/>
      <c r="O2880" s="17" t="str">
        <f t="shared" si="267"/>
        <v/>
      </c>
      <c r="P2880" s="18" t="str">
        <f>IF(M2880=0,"",IF(N2880-Master!$A$6&lt;0,"0",IF(M2880&lt;=Master!$A$6,(N2880-Master!$A$6),O2880)))</f>
        <v/>
      </c>
      <c r="Q2880" s="104"/>
      <c r="R2880" s="18" t="str">
        <f t="shared" si="266"/>
        <v/>
      </c>
      <c r="S2880" s="43">
        <f t="shared" si="268"/>
        <v>0</v>
      </c>
      <c r="T2880" s="36" t="str">
        <f t="shared" si="264"/>
        <v/>
      </c>
      <c r="U2880" s="43">
        <f t="shared" si="269"/>
        <v>0</v>
      </c>
      <c r="V2880" s="36" t="str">
        <f t="shared" si="265"/>
        <v/>
      </c>
    </row>
    <row r="2881" spans="1:22" x14ac:dyDescent="0.2">
      <c r="A2881" s="13"/>
      <c r="B2881" s="1"/>
      <c r="C2881" s="1"/>
      <c r="D2881" s="1"/>
      <c r="E2881" s="1"/>
      <c r="F2881" s="1"/>
      <c r="G2881" s="13"/>
      <c r="H2881" s="13"/>
      <c r="I2881" s="47"/>
      <c r="J2881" s="9"/>
      <c r="K2881" s="9"/>
      <c r="L2881" s="14"/>
      <c r="M2881" s="41"/>
      <c r="N2881" s="15"/>
      <c r="O2881" s="17" t="str">
        <f t="shared" si="267"/>
        <v/>
      </c>
      <c r="P2881" s="18" t="str">
        <f>IF(M2881=0,"",IF(N2881-Master!$A$6&lt;0,"0",IF(M2881&lt;=Master!$A$6,(N2881-Master!$A$6),O2881)))</f>
        <v/>
      </c>
      <c r="Q2881" s="104"/>
      <c r="R2881" s="18" t="str">
        <f t="shared" si="266"/>
        <v/>
      </c>
      <c r="S2881" s="43">
        <f t="shared" si="268"/>
        <v>0</v>
      </c>
      <c r="T2881" s="36" t="str">
        <f t="shared" si="264"/>
        <v/>
      </c>
      <c r="U2881" s="43">
        <f t="shared" si="269"/>
        <v>0</v>
      </c>
      <c r="V2881" s="36" t="str">
        <f t="shared" si="265"/>
        <v/>
      </c>
    </row>
    <row r="2882" spans="1:22" x14ac:dyDescent="0.2">
      <c r="A2882" s="13"/>
      <c r="B2882" s="1"/>
      <c r="C2882" s="1"/>
      <c r="D2882" s="1"/>
      <c r="E2882" s="1"/>
      <c r="F2882" s="1"/>
      <c r="G2882" s="13"/>
      <c r="H2882" s="13"/>
      <c r="I2882" s="47"/>
      <c r="J2882" s="9"/>
      <c r="K2882" s="9"/>
      <c r="L2882" s="14"/>
      <c r="M2882" s="41"/>
      <c r="N2882" s="15"/>
      <c r="O2882" s="17" t="str">
        <f t="shared" si="267"/>
        <v/>
      </c>
      <c r="P2882" s="18" t="str">
        <f>IF(M2882=0,"",IF(N2882-Master!$A$6&lt;0,"0",IF(M2882&lt;=Master!$A$6,(N2882-Master!$A$6),O2882)))</f>
        <v/>
      </c>
      <c r="Q2882" s="104"/>
      <c r="R2882" s="18" t="str">
        <f t="shared" si="266"/>
        <v/>
      </c>
      <c r="S2882" s="43">
        <f t="shared" si="268"/>
        <v>0</v>
      </c>
      <c r="T2882" s="36" t="str">
        <f t="shared" si="264"/>
        <v/>
      </c>
      <c r="U2882" s="43">
        <f t="shared" si="269"/>
        <v>0</v>
      </c>
      <c r="V2882" s="36" t="str">
        <f t="shared" si="265"/>
        <v/>
      </c>
    </row>
    <row r="2883" spans="1:22" x14ac:dyDescent="0.2">
      <c r="A2883" s="13"/>
      <c r="B2883" s="1"/>
      <c r="C2883" s="1"/>
      <c r="D2883" s="1"/>
      <c r="E2883" s="1"/>
      <c r="F2883" s="1"/>
      <c r="G2883" s="13"/>
      <c r="H2883" s="13"/>
      <c r="I2883" s="47"/>
      <c r="J2883" s="9"/>
      <c r="K2883" s="9"/>
      <c r="L2883" s="14"/>
      <c r="M2883" s="41"/>
      <c r="N2883" s="15"/>
      <c r="O2883" s="17" t="str">
        <f t="shared" si="267"/>
        <v/>
      </c>
      <c r="P2883" s="18" t="str">
        <f>IF(M2883=0,"",IF(N2883-Master!$A$6&lt;0,"0",IF(M2883&lt;=Master!$A$6,(N2883-Master!$A$6),O2883)))</f>
        <v/>
      </c>
      <c r="Q2883" s="104"/>
      <c r="R2883" s="18" t="str">
        <f t="shared" si="266"/>
        <v/>
      </c>
      <c r="S2883" s="43">
        <f t="shared" si="268"/>
        <v>0</v>
      </c>
      <c r="T2883" s="36" t="str">
        <f t="shared" si="264"/>
        <v/>
      </c>
      <c r="U2883" s="43">
        <f t="shared" si="269"/>
        <v>0</v>
      </c>
      <c r="V2883" s="36" t="str">
        <f t="shared" si="265"/>
        <v/>
      </c>
    </row>
    <row r="2884" spans="1:22" x14ac:dyDescent="0.2">
      <c r="A2884" s="13"/>
      <c r="B2884" s="1"/>
      <c r="C2884" s="1"/>
      <c r="D2884" s="1"/>
      <c r="E2884" s="1"/>
      <c r="F2884" s="1"/>
      <c r="G2884" s="13"/>
      <c r="H2884" s="13"/>
      <c r="I2884" s="47"/>
      <c r="J2884" s="9"/>
      <c r="K2884" s="9"/>
      <c r="L2884" s="14"/>
      <c r="M2884" s="41"/>
      <c r="N2884" s="15"/>
      <c r="O2884" s="17" t="str">
        <f t="shared" si="267"/>
        <v/>
      </c>
      <c r="P2884" s="18" t="str">
        <f>IF(M2884=0,"",IF(N2884-Master!$A$6&lt;0,"0",IF(M2884&lt;=Master!$A$6,(N2884-Master!$A$6),O2884)))</f>
        <v/>
      </c>
      <c r="Q2884" s="104"/>
      <c r="R2884" s="18" t="str">
        <f t="shared" si="266"/>
        <v/>
      </c>
      <c r="S2884" s="43">
        <f t="shared" si="268"/>
        <v>0</v>
      </c>
      <c r="T2884" s="36" t="str">
        <f t="shared" si="264"/>
        <v/>
      </c>
      <c r="U2884" s="43">
        <f t="shared" si="269"/>
        <v>0</v>
      </c>
      <c r="V2884" s="36" t="str">
        <f t="shared" si="265"/>
        <v/>
      </c>
    </row>
    <row r="2885" spans="1:22" x14ac:dyDescent="0.2">
      <c r="A2885" s="13"/>
      <c r="B2885" s="1"/>
      <c r="C2885" s="1"/>
      <c r="D2885" s="1"/>
      <c r="E2885" s="1"/>
      <c r="F2885" s="1"/>
      <c r="G2885" s="13"/>
      <c r="H2885" s="13"/>
      <c r="I2885" s="47"/>
      <c r="J2885" s="9"/>
      <c r="K2885" s="9"/>
      <c r="L2885" s="14"/>
      <c r="M2885" s="41"/>
      <c r="N2885" s="15"/>
      <c r="O2885" s="17" t="str">
        <f t="shared" si="267"/>
        <v/>
      </c>
      <c r="P2885" s="18" t="str">
        <f>IF(M2885=0,"",IF(N2885-Master!$A$6&lt;0,"0",IF(M2885&lt;=Master!$A$6,(N2885-Master!$A$6),O2885)))</f>
        <v/>
      </c>
      <c r="Q2885" s="104"/>
      <c r="R2885" s="18" t="str">
        <f t="shared" si="266"/>
        <v/>
      </c>
      <c r="S2885" s="43">
        <f t="shared" si="268"/>
        <v>0</v>
      </c>
      <c r="T2885" s="36" t="str">
        <f t="shared" si="264"/>
        <v/>
      </c>
      <c r="U2885" s="43">
        <f t="shared" si="269"/>
        <v>0</v>
      </c>
      <c r="V2885" s="36" t="str">
        <f t="shared" si="265"/>
        <v/>
      </c>
    </row>
    <row r="2886" spans="1:22" x14ac:dyDescent="0.2">
      <c r="A2886" s="13"/>
      <c r="B2886" s="1"/>
      <c r="C2886" s="1"/>
      <c r="D2886" s="1"/>
      <c r="E2886" s="1"/>
      <c r="F2886" s="1"/>
      <c r="G2886" s="13"/>
      <c r="H2886" s="13"/>
      <c r="I2886" s="47"/>
      <c r="J2886" s="9"/>
      <c r="K2886" s="9"/>
      <c r="L2886" s="14"/>
      <c r="M2886" s="41"/>
      <c r="N2886" s="15"/>
      <c r="O2886" s="17" t="str">
        <f t="shared" si="267"/>
        <v/>
      </c>
      <c r="P2886" s="18" t="str">
        <f>IF(M2886=0,"",IF(N2886-Master!$A$6&lt;0,"0",IF(M2886&lt;=Master!$A$6,(N2886-Master!$A$6),O2886)))</f>
        <v/>
      </c>
      <c r="Q2886" s="104"/>
      <c r="R2886" s="18" t="str">
        <f t="shared" si="266"/>
        <v/>
      </c>
      <c r="S2886" s="43">
        <f t="shared" si="268"/>
        <v>0</v>
      </c>
      <c r="T2886" s="36" t="str">
        <f t="shared" si="264"/>
        <v/>
      </c>
      <c r="U2886" s="43">
        <f t="shared" si="269"/>
        <v>0</v>
      </c>
      <c r="V2886" s="36" t="str">
        <f t="shared" si="265"/>
        <v/>
      </c>
    </row>
    <row r="2887" spans="1:22" x14ac:dyDescent="0.2">
      <c r="A2887" s="13"/>
      <c r="B2887" s="1"/>
      <c r="C2887" s="1"/>
      <c r="D2887" s="1"/>
      <c r="E2887" s="1"/>
      <c r="F2887" s="1"/>
      <c r="G2887" s="13"/>
      <c r="H2887" s="13"/>
      <c r="I2887" s="47"/>
      <c r="J2887" s="9"/>
      <c r="K2887" s="9"/>
      <c r="L2887" s="14"/>
      <c r="M2887" s="41"/>
      <c r="N2887" s="15"/>
      <c r="O2887" s="17" t="str">
        <f t="shared" si="267"/>
        <v/>
      </c>
      <c r="P2887" s="18" t="str">
        <f>IF(M2887=0,"",IF(N2887-Master!$A$6&lt;0,"0",IF(M2887&lt;=Master!$A$6,(N2887-Master!$A$6),O2887)))</f>
        <v/>
      </c>
      <c r="Q2887" s="104"/>
      <c r="R2887" s="18" t="str">
        <f t="shared" si="266"/>
        <v/>
      </c>
      <c r="S2887" s="43">
        <f t="shared" si="268"/>
        <v>0</v>
      </c>
      <c r="T2887" s="36" t="str">
        <f t="shared" si="264"/>
        <v/>
      </c>
      <c r="U2887" s="43">
        <f t="shared" si="269"/>
        <v>0</v>
      </c>
      <c r="V2887" s="36" t="str">
        <f t="shared" si="265"/>
        <v/>
      </c>
    </row>
    <row r="2888" spans="1:22" x14ac:dyDescent="0.2">
      <c r="A2888" s="13"/>
      <c r="B2888" s="1"/>
      <c r="C2888" s="1"/>
      <c r="D2888" s="1"/>
      <c r="E2888" s="1"/>
      <c r="F2888" s="1"/>
      <c r="G2888" s="13"/>
      <c r="H2888" s="13"/>
      <c r="I2888" s="47"/>
      <c r="J2888" s="9"/>
      <c r="K2888" s="9"/>
      <c r="L2888" s="14"/>
      <c r="M2888" s="41"/>
      <c r="N2888" s="15"/>
      <c r="O2888" s="17" t="str">
        <f t="shared" si="267"/>
        <v/>
      </c>
      <c r="P2888" s="18" t="str">
        <f>IF(M2888=0,"",IF(N2888-Master!$A$6&lt;0,"0",IF(M2888&lt;=Master!$A$6,(N2888-Master!$A$6),O2888)))</f>
        <v/>
      </c>
      <c r="Q2888" s="104"/>
      <c r="R2888" s="18" t="str">
        <f t="shared" si="266"/>
        <v/>
      </c>
      <c r="S2888" s="43">
        <f t="shared" si="268"/>
        <v>0</v>
      </c>
      <c r="T2888" s="36" t="str">
        <f t="shared" si="264"/>
        <v/>
      </c>
      <c r="U2888" s="43">
        <f t="shared" si="269"/>
        <v>0</v>
      </c>
      <c r="V2888" s="36" t="str">
        <f t="shared" si="265"/>
        <v/>
      </c>
    </row>
    <row r="2889" spans="1:22" x14ac:dyDescent="0.2">
      <c r="A2889" s="13"/>
      <c r="B2889" s="1"/>
      <c r="C2889" s="1"/>
      <c r="D2889" s="1"/>
      <c r="E2889" s="1"/>
      <c r="F2889" s="1"/>
      <c r="G2889" s="13"/>
      <c r="H2889" s="13"/>
      <c r="I2889" s="47"/>
      <c r="J2889" s="9"/>
      <c r="K2889" s="9"/>
      <c r="L2889" s="14"/>
      <c r="M2889" s="41"/>
      <c r="N2889" s="15"/>
      <c r="O2889" s="17" t="str">
        <f t="shared" si="267"/>
        <v/>
      </c>
      <c r="P2889" s="18" t="str">
        <f>IF(M2889=0,"",IF(N2889-Master!$A$6&lt;0,"0",IF(M2889&lt;=Master!$A$6,(N2889-Master!$A$6),O2889)))</f>
        <v/>
      </c>
      <c r="Q2889" s="104"/>
      <c r="R2889" s="18" t="str">
        <f t="shared" si="266"/>
        <v/>
      </c>
      <c r="S2889" s="43">
        <f t="shared" si="268"/>
        <v>0</v>
      </c>
      <c r="T2889" s="36" t="str">
        <f t="shared" si="264"/>
        <v/>
      </c>
      <c r="U2889" s="43">
        <f t="shared" si="269"/>
        <v>0</v>
      </c>
      <c r="V2889" s="36" t="str">
        <f t="shared" si="265"/>
        <v/>
      </c>
    </row>
    <row r="2890" spans="1:22" x14ac:dyDescent="0.2">
      <c r="A2890" s="13"/>
      <c r="B2890" s="1"/>
      <c r="C2890" s="1"/>
      <c r="D2890" s="1"/>
      <c r="E2890" s="1"/>
      <c r="F2890" s="1"/>
      <c r="G2890" s="13"/>
      <c r="H2890" s="13"/>
      <c r="I2890" s="47"/>
      <c r="J2890" s="9"/>
      <c r="K2890" s="9"/>
      <c r="L2890" s="14"/>
      <c r="M2890" s="41"/>
      <c r="N2890" s="15"/>
      <c r="O2890" s="17" t="str">
        <f t="shared" si="267"/>
        <v/>
      </c>
      <c r="P2890" s="18" t="str">
        <f>IF(M2890=0,"",IF(N2890-Master!$A$6&lt;0,"0",IF(M2890&lt;=Master!$A$6,(N2890-Master!$A$6),O2890)))</f>
        <v/>
      </c>
      <c r="Q2890" s="104"/>
      <c r="R2890" s="18" t="str">
        <f t="shared" si="266"/>
        <v/>
      </c>
      <c r="S2890" s="43">
        <f t="shared" si="268"/>
        <v>0</v>
      </c>
      <c r="T2890" s="36" t="str">
        <f t="shared" si="264"/>
        <v/>
      </c>
      <c r="U2890" s="43">
        <f t="shared" si="269"/>
        <v>0</v>
      </c>
      <c r="V2890" s="36" t="str">
        <f t="shared" si="265"/>
        <v/>
      </c>
    </row>
    <row r="2891" spans="1:22" x14ac:dyDescent="0.2">
      <c r="A2891" s="13"/>
      <c r="B2891" s="1"/>
      <c r="C2891" s="1"/>
      <c r="D2891" s="1"/>
      <c r="E2891" s="1"/>
      <c r="F2891" s="1"/>
      <c r="G2891" s="13"/>
      <c r="H2891" s="13"/>
      <c r="I2891" s="47"/>
      <c r="J2891" s="9"/>
      <c r="K2891" s="9"/>
      <c r="L2891" s="14"/>
      <c r="M2891" s="41"/>
      <c r="N2891" s="15"/>
      <c r="O2891" s="17" t="str">
        <f t="shared" si="267"/>
        <v/>
      </c>
      <c r="P2891" s="18" t="str">
        <f>IF(M2891=0,"",IF(N2891-Master!$A$6&lt;0,"0",IF(M2891&lt;=Master!$A$6,(N2891-Master!$A$6),O2891)))</f>
        <v/>
      </c>
      <c r="Q2891" s="104"/>
      <c r="R2891" s="18" t="str">
        <f t="shared" si="266"/>
        <v/>
      </c>
      <c r="S2891" s="43">
        <f t="shared" si="268"/>
        <v>0</v>
      </c>
      <c r="T2891" s="36" t="str">
        <f t="shared" si="264"/>
        <v/>
      </c>
      <c r="U2891" s="43">
        <f t="shared" si="269"/>
        <v>0</v>
      </c>
      <c r="V2891" s="36" t="str">
        <f t="shared" si="265"/>
        <v/>
      </c>
    </row>
    <row r="2892" spans="1:22" x14ac:dyDescent="0.2">
      <c r="A2892" s="13"/>
      <c r="B2892" s="1"/>
      <c r="C2892" s="1"/>
      <c r="D2892" s="1"/>
      <c r="E2892" s="1"/>
      <c r="F2892" s="1"/>
      <c r="G2892" s="13"/>
      <c r="H2892" s="13"/>
      <c r="I2892" s="47"/>
      <c r="J2892" s="9"/>
      <c r="K2892" s="9"/>
      <c r="L2892" s="14"/>
      <c r="M2892" s="41"/>
      <c r="N2892" s="15"/>
      <c r="O2892" s="17" t="str">
        <f t="shared" si="267"/>
        <v/>
      </c>
      <c r="P2892" s="18" t="str">
        <f>IF(M2892=0,"",IF(N2892-Master!$A$6&lt;0,"0",IF(M2892&lt;=Master!$A$6,(N2892-Master!$A$6),O2892)))</f>
        <v/>
      </c>
      <c r="Q2892" s="104"/>
      <c r="R2892" s="18" t="str">
        <f t="shared" si="266"/>
        <v/>
      </c>
      <c r="S2892" s="43">
        <f t="shared" si="268"/>
        <v>0</v>
      </c>
      <c r="T2892" s="36" t="str">
        <f t="shared" si="264"/>
        <v/>
      </c>
      <c r="U2892" s="43">
        <f t="shared" si="269"/>
        <v>0</v>
      </c>
      <c r="V2892" s="36" t="str">
        <f t="shared" si="265"/>
        <v/>
      </c>
    </row>
    <row r="2893" spans="1:22" x14ac:dyDescent="0.2">
      <c r="A2893" s="13"/>
      <c r="B2893" s="1"/>
      <c r="C2893" s="1"/>
      <c r="D2893" s="1"/>
      <c r="E2893" s="1"/>
      <c r="F2893" s="1"/>
      <c r="G2893" s="13"/>
      <c r="H2893" s="13"/>
      <c r="I2893" s="47"/>
      <c r="J2893" s="9"/>
      <c r="K2893" s="9"/>
      <c r="L2893" s="14"/>
      <c r="M2893" s="41"/>
      <c r="N2893" s="15"/>
      <c r="O2893" s="17" t="str">
        <f t="shared" si="267"/>
        <v/>
      </c>
      <c r="P2893" s="18" t="str">
        <f>IF(M2893=0,"",IF(N2893-Master!$A$6&lt;0,"0",IF(M2893&lt;=Master!$A$6,(N2893-Master!$A$6),O2893)))</f>
        <v/>
      </c>
      <c r="Q2893" s="104"/>
      <c r="R2893" s="18" t="str">
        <f t="shared" si="266"/>
        <v/>
      </c>
      <c r="S2893" s="43">
        <f t="shared" si="268"/>
        <v>0</v>
      </c>
      <c r="T2893" s="36" t="str">
        <f t="shared" si="264"/>
        <v/>
      </c>
      <c r="U2893" s="43">
        <f t="shared" si="269"/>
        <v>0</v>
      </c>
      <c r="V2893" s="36" t="str">
        <f t="shared" si="265"/>
        <v/>
      </c>
    </row>
    <row r="2894" spans="1:22" x14ac:dyDescent="0.2">
      <c r="A2894" s="13"/>
      <c r="B2894" s="1"/>
      <c r="C2894" s="1"/>
      <c r="D2894" s="1"/>
      <c r="E2894" s="1"/>
      <c r="F2894" s="1"/>
      <c r="G2894" s="13"/>
      <c r="H2894" s="13"/>
      <c r="I2894" s="47"/>
      <c r="J2894" s="9"/>
      <c r="K2894" s="9"/>
      <c r="L2894" s="14"/>
      <c r="M2894" s="41"/>
      <c r="N2894" s="15"/>
      <c r="O2894" s="17" t="str">
        <f t="shared" si="267"/>
        <v/>
      </c>
      <c r="P2894" s="18" t="str">
        <f>IF(M2894=0,"",IF(N2894-Master!$A$6&lt;0,"0",IF(M2894&lt;=Master!$A$6,(N2894-Master!$A$6),O2894)))</f>
        <v/>
      </c>
      <c r="Q2894" s="104"/>
      <c r="R2894" s="18" t="str">
        <f t="shared" si="266"/>
        <v/>
      </c>
      <c r="S2894" s="43">
        <f t="shared" si="268"/>
        <v>0</v>
      </c>
      <c r="T2894" s="36" t="str">
        <f t="shared" si="264"/>
        <v/>
      </c>
      <c r="U2894" s="43">
        <f t="shared" si="269"/>
        <v>0</v>
      </c>
      <c r="V2894" s="36" t="str">
        <f t="shared" si="265"/>
        <v/>
      </c>
    </row>
    <row r="2895" spans="1:22" x14ac:dyDescent="0.2">
      <c r="A2895" s="13"/>
      <c r="B2895" s="1"/>
      <c r="C2895" s="1"/>
      <c r="D2895" s="1"/>
      <c r="E2895" s="1"/>
      <c r="F2895" s="1"/>
      <c r="G2895" s="13"/>
      <c r="H2895" s="13"/>
      <c r="I2895" s="47"/>
      <c r="J2895" s="9"/>
      <c r="K2895" s="9"/>
      <c r="L2895" s="14"/>
      <c r="M2895" s="41"/>
      <c r="N2895" s="15"/>
      <c r="O2895" s="17" t="str">
        <f t="shared" si="267"/>
        <v/>
      </c>
      <c r="P2895" s="18" t="str">
        <f>IF(M2895=0,"",IF(N2895-Master!$A$6&lt;0,"0",IF(M2895&lt;=Master!$A$6,(N2895-Master!$A$6),O2895)))</f>
        <v/>
      </c>
      <c r="Q2895" s="104"/>
      <c r="R2895" s="18" t="str">
        <f t="shared" si="266"/>
        <v/>
      </c>
      <c r="S2895" s="43">
        <f t="shared" si="268"/>
        <v>0</v>
      </c>
      <c r="T2895" s="36" t="str">
        <f t="shared" si="264"/>
        <v/>
      </c>
      <c r="U2895" s="43">
        <f t="shared" si="269"/>
        <v>0</v>
      </c>
      <c r="V2895" s="36" t="str">
        <f t="shared" si="265"/>
        <v/>
      </c>
    </row>
    <row r="2896" spans="1:22" x14ac:dyDescent="0.2">
      <c r="A2896" s="13"/>
      <c r="B2896" s="1"/>
      <c r="C2896" s="1"/>
      <c r="D2896" s="1"/>
      <c r="E2896" s="1"/>
      <c r="F2896" s="1"/>
      <c r="G2896" s="13"/>
      <c r="H2896" s="13"/>
      <c r="I2896" s="47"/>
      <c r="J2896" s="9"/>
      <c r="K2896" s="9"/>
      <c r="L2896" s="14"/>
      <c r="M2896" s="41"/>
      <c r="N2896" s="15"/>
      <c r="O2896" s="17" t="str">
        <f t="shared" si="267"/>
        <v/>
      </c>
      <c r="P2896" s="18" t="str">
        <f>IF(M2896=0,"",IF(N2896-Master!$A$6&lt;0,"0",IF(M2896&lt;=Master!$A$6,(N2896-Master!$A$6),O2896)))</f>
        <v/>
      </c>
      <c r="Q2896" s="104"/>
      <c r="R2896" s="18" t="str">
        <f t="shared" si="266"/>
        <v/>
      </c>
      <c r="S2896" s="43">
        <f t="shared" si="268"/>
        <v>0</v>
      </c>
      <c r="T2896" s="36" t="str">
        <f t="shared" si="264"/>
        <v/>
      </c>
      <c r="U2896" s="43">
        <f t="shared" si="269"/>
        <v>0</v>
      </c>
      <c r="V2896" s="36" t="str">
        <f t="shared" si="265"/>
        <v/>
      </c>
    </row>
    <row r="2897" spans="1:22" x14ac:dyDescent="0.2">
      <c r="A2897" s="13"/>
      <c r="B2897" s="1"/>
      <c r="C2897" s="1"/>
      <c r="D2897" s="1"/>
      <c r="E2897" s="1"/>
      <c r="F2897" s="1"/>
      <c r="G2897" s="13"/>
      <c r="H2897" s="13"/>
      <c r="I2897" s="47"/>
      <c r="J2897" s="9"/>
      <c r="K2897" s="9"/>
      <c r="L2897" s="14"/>
      <c r="M2897" s="41"/>
      <c r="N2897" s="15"/>
      <c r="O2897" s="17" t="str">
        <f t="shared" si="267"/>
        <v/>
      </c>
      <c r="P2897" s="18" t="str">
        <f>IF(M2897=0,"",IF(N2897-Master!$A$6&lt;0,"0",IF(M2897&lt;=Master!$A$6,(N2897-Master!$A$6),O2897)))</f>
        <v/>
      </c>
      <c r="Q2897" s="104"/>
      <c r="R2897" s="18" t="str">
        <f t="shared" si="266"/>
        <v/>
      </c>
      <c r="S2897" s="43">
        <f t="shared" si="268"/>
        <v>0</v>
      </c>
      <c r="T2897" s="36" t="str">
        <f t="shared" si="264"/>
        <v/>
      </c>
      <c r="U2897" s="43">
        <f t="shared" si="269"/>
        <v>0</v>
      </c>
      <c r="V2897" s="36" t="str">
        <f t="shared" si="265"/>
        <v/>
      </c>
    </row>
    <row r="2898" spans="1:22" x14ac:dyDescent="0.2">
      <c r="A2898" s="13"/>
      <c r="B2898" s="1"/>
      <c r="C2898" s="1"/>
      <c r="D2898" s="1"/>
      <c r="E2898" s="1"/>
      <c r="F2898" s="1"/>
      <c r="G2898" s="13"/>
      <c r="H2898" s="13"/>
      <c r="I2898" s="47"/>
      <c r="J2898" s="9"/>
      <c r="K2898" s="9"/>
      <c r="L2898" s="14"/>
      <c r="M2898" s="41"/>
      <c r="N2898" s="15"/>
      <c r="O2898" s="17" t="str">
        <f t="shared" si="267"/>
        <v/>
      </c>
      <c r="P2898" s="18" t="str">
        <f>IF(M2898=0,"",IF(N2898-Master!$A$6&lt;0,"0",IF(M2898&lt;=Master!$A$6,(N2898-Master!$A$6),O2898)))</f>
        <v/>
      </c>
      <c r="Q2898" s="104"/>
      <c r="R2898" s="18" t="str">
        <f t="shared" si="266"/>
        <v/>
      </c>
      <c r="S2898" s="43">
        <f t="shared" si="268"/>
        <v>0</v>
      </c>
      <c r="T2898" s="36" t="str">
        <f t="shared" si="264"/>
        <v/>
      </c>
      <c r="U2898" s="43">
        <f t="shared" si="269"/>
        <v>0</v>
      </c>
      <c r="V2898" s="36" t="str">
        <f t="shared" si="265"/>
        <v/>
      </c>
    </row>
    <row r="2899" spans="1:22" x14ac:dyDescent="0.2">
      <c r="A2899" s="13"/>
      <c r="B2899" s="1"/>
      <c r="C2899" s="1"/>
      <c r="D2899" s="1"/>
      <c r="E2899" s="1"/>
      <c r="F2899" s="1"/>
      <c r="G2899" s="13"/>
      <c r="H2899" s="13"/>
      <c r="I2899" s="47"/>
      <c r="J2899" s="9"/>
      <c r="K2899" s="9"/>
      <c r="L2899" s="14"/>
      <c r="M2899" s="41"/>
      <c r="N2899" s="15"/>
      <c r="O2899" s="17" t="str">
        <f t="shared" si="267"/>
        <v/>
      </c>
      <c r="P2899" s="18" t="str">
        <f>IF(M2899=0,"",IF(N2899-Master!$A$6&lt;0,"0",IF(M2899&lt;=Master!$A$6,(N2899-Master!$A$6),O2899)))</f>
        <v/>
      </c>
      <c r="Q2899" s="104"/>
      <c r="R2899" s="18" t="str">
        <f t="shared" si="266"/>
        <v/>
      </c>
      <c r="S2899" s="43">
        <f t="shared" si="268"/>
        <v>0</v>
      </c>
      <c r="T2899" s="36" t="str">
        <f t="shared" ref="T2899:T2962" si="270">CLEAN(IF(S2899=0,"",LEFT("Fact Sheet AR "&amp;H2899,35)))</f>
        <v/>
      </c>
      <c r="U2899" s="43">
        <f t="shared" si="269"/>
        <v>0</v>
      </c>
      <c r="V2899" s="36" t="str">
        <f t="shared" ref="V2899:V2962" si="271">CLEAN(IF(U2899=0,"",LEFT("Fact Sheet Uncollectible AR "&amp;H2899,35)))</f>
        <v/>
      </c>
    </row>
    <row r="2900" spans="1:22" x14ac:dyDescent="0.2">
      <c r="A2900" s="13"/>
      <c r="B2900" s="1"/>
      <c r="C2900" s="1"/>
      <c r="D2900" s="1"/>
      <c r="E2900" s="1"/>
      <c r="F2900" s="1"/>
      <c r="G2900" s="13"/>
      <c r="H2900" s="13"/>
      <c r="I2900" s="47"/>
      <c r="J2900" s="9"/>
      <c r="K2900" s="9"/>
      <c r="L2900" s="14"/>
      <c r="M2900" s="41"/>
      <c r="N2900" s="15"/>
      <c r="O2900" s="17" t="str">
        <f t="shared" si="267"/>
        <v/>
      </c>
      <c r="P2900" s="18" t="str">
        <f>IF(M2900=0,"",IF(N2900-Master!$A$6&lt;0,"0",IF(M2900&lt;=Master!$A$6,(N2900-Master!$A$6),O2900)))</f>
        <v/>
      </c>
      <c r="Q2900" s="104"/>
      <c r="R2900" s="18" t="str">
        <f t="shared" ref="R2900:R2963" si="272">IF(Q2900="","","BANNERAR")</f>
        <v/>
      </c>
      <c r="S2900" s="43">
        <f t="shared" si="268"/>
        <v>0</v>
      </c>
      <c r="T2900" s="36" t="str">
        <f t="shared" si="270"/>
        <v/>
      </c>
      <c r="U2900" s="43">
        <f t="shared" si="269"/>
        <v>0</v>
      </c>
      <c r="V2900" s="36" t="str">
        <f t="shared" si="271"/>
        <v/>
      </c>
    </row>
    <row r="2901" spans="1:22" x14ac:dyDescent="0.2">
      <c r="A2901" s="13"/>
      <c r="B2901" s="1"/>
      <c r="C2901" s="1"/>
      <c r="D2901" s="1"/>
      <c r="E2901" s="1"/>
      <c r="F2901" s="1"/>
      <c r="G2901" s="13"/>
      <c r="H2901" s="13"/>
      <c r="I2901" s="47"/>
      <c r="J2901" s="9"/>
      <c r="K2901" s="9"/>
      <c r="L2901" s="14"/>
      <c r="M2901" s="41"/>
      <c r="N2901" s="15"/>
      <c r="O2901" s="17" t="str">
        <f t="shared" ref="O2901:O2964" si="273">IF(M2901=0,"",(N2901-M2901+1))</f>
        <v/>
      </c>
      <c r="P2901" s="18" t="str">
        <f>IF(M2901=0,"",IF(N2901-Master!$A$6&lt;0,"0",IF(M2901&lt;=Master!$A$6,(N2901-Master!$A$6),O2901)))</f>
        <v/>
      </c>
      <c r="Q2901" s="104"/>
      <c r="R2901" s="18" t="str">
        <f t="shared" si="272"/>
        <v/>
      </c>
      <c r="S2901" s="43">
        <f t="shared" ref="S2901:S2964" si="274">IF(M2901=0,J2901,IF(P2901="0",J2901,ROUND(J2901-(J2901*P2901/O2901),2)))</f>
        <v>0</v>
      </c>
      <c r="T2901" s="36" t="str">
        <f t="shared" si="270"/>
        <v/>
      </c>
      <c r="U2901" s="43">
        <f t="shared" ref="U2901:U2964" si="275">IF(M2901=0,K2901,IF(P2901="0",K2901,ROUND(K2901-(K2901*P2901/O2901),2)))</f>
        <v>0</v>
      </c>
      <c r="V2901" s="36" t="str">
        <f t="shared" si="271"/>
        <v/>
      </c>
    </row>
    <row r="2902" spans="1:22" x14ac:dyDescent="0.2">
      <c r="A2902" s="13"/>
      <c r="B2902" s="1"/>
      <c r="C2902" s="1"/>
      <c r="D2902" s="1"/>
      <c r="E2902" s="1"/>
      <c r="F2902" s="1"/>
      <c r="G2902" s="13"/>
      <c r="H2902" s="13"/>
      <c r="I2902" s="47"/>
      <c r="J2902" s="9"/>
      <c r="K2902" s="9"/>
      <c r="L2902" s="14"/>
      <c r="M2902" s="41"/>
      <c r="N2902" s="15"/>
      <c r="O2902" s="17" t="str">
        <f t="shared" si="273"/>
        <v/>
      </c>
      <c r="P2902" s="18" t="str">
        <f>IF(M2902=0,"",IF(N2902-Master!$A$6&lt;0,"0",IF(M2902&lt;=Master!$A$6,(N2902-Master!$A$6),O2902)))</f>
        <v/>
      </c>
      <c r="Q2902" s="104"/>
      <c r="R2902" s="18" t="str">
        <f t="shared" si="272"/>
        <v/>
      </c>
      <c r="S2902" s="43">
        <f t="shared" si="274"/>
        <v>0</v>
      </c>
      <c r="T2902" s="36" t="str">
        <f t="shared" si="270"/>
        <v/>
      </c>
      <c r="U2902" s="43">
        <f t="shared" si="275"/>
        <v>0</v>
      </c>
      <c r="V2902" s="36" t="str">
        <f t="shared" si="271"/>
        <v/>
      </c>
    </row>
    <row r="2903" spans="1:22" x14ac:dyDescent="0.2">
      <c r="A2903" s="13"/>
      <c r="B2903" s="1"/>
      <c r="C2903" s="1"/>
      <c r="D2903" s="1"/>
      <c r="E2903" s="1"/>
      <c r="F2903" s="1"/>
      <c r="G2903" s="13"/>
      <c r="H2903" s="13"/>
      <c r="I2903" s="47"/>
      <c r="J2903" s="9"/>
      <c r="K2903" s="9"/>
      <c r="L2903" s="14"/>
      <c r="M2903" s="41"/>
      <c r="N2903" s="15"/>
      <c r="O2903" s="17" t="str">
        <f t="shared" si="273"/>
        <v/>
      </c>
      <c r="P2903" s="18" t="str">
        <f>IF(M2903=0,"",IF(N2903-Master!$A$6&lt;0,"0",IF(M2903&lt;=Master!$A$6,(N2903-Master!$A$6),O2903)))</f>
        <v/>
      </c>
      <c r="Q2903" s="104"/>
      <c r="R2903" s="18" t="str">
        <f t="shared" si="272"/>
        <v/>
      </c>
      <c r="S2903" s="43">
        <f t="shared" si="274"/>
        <v>0</v>
      </c>
      <c r="T2903" s="36" t="str">
        <f t="shared" si="270"/>
        <v/>
      </c>
      <c r="U2903" s="43">
        <f t="shared" si="275"/>
        <v>0</v>
      </c>
      <c r="V2903" s="36" t="str">
        <f t="shared" si="271"/>
        <v/>
      </c>
    </row>
    <row r="2904" spans="1:22" x14ac:dyDescent="0.2">
      <c r="A2904" s="13"/>
      <c r="B2904" s="1"/>
      <c r="C2904" s="1"/>
      <c r="D2904" s="1"/>
      <c r="E2904" s="1"/>
      <c r="F2904" s="1"/>
      <c r="G2904" s="13"/>
      <c r="H2904" s="13"/>
      <c r="I2904" s="47"/>
      <c r="J2904" s="9"/>
      <c r="K2904" s="9"/>
      <c r="L2904" s="14"/>
      <c r="M2904" s="41"/>
      <c r="N2904" s="15"/>
      <c r="O2904" s="17" t="str">
        <f t="shared" si="273"/>
        <v/>
      </c>
      <c r="P2904" s="18" t="str">
        <f>IF(M2904=0,"",IF(N2904-Master!$A$6&lt;0,"0",IF(M2904&lt;=Master!$A$6,(N2904-Master!$A$6),O2904)))</f>
        <v/>
      </c>
      <c r="Q2904" s="104"/>
      <c r="R2904" s="18" t="str">
        <f t="shared" si="272"/>
        <v/>
      </c>
      <c r="S2904" s="43">
        <f t="shared" si="274"/>
        <v>0</v>
      </c>
      <c r="T2904" s="36" t="str">
        <f t="shared" si="270"/>
        <v/>
      </c>
      <c r="U2904" s="43">
        <f t="shared" si="275"/>
        <v>0</v>
      </c>
      <c r="V2904" s="36" t="str">
        <f t="shared" si="271"/>
        <v/>
      </c>
    </row>
    <row r="2905" spans="1:22" x14ac:dyDescent="0.2">
      <c r="A2905" s="13"/>
      <c r="B2905" s="1"/>
      <c r="C2905" s="1"/>
      <c r="D2905" s="1"/>
      <c r="E2905" s="1"/>
      <c r="F2905" s="1"/>
      <c r="G2905" s="13"/>
      <c r="H2905" s="13"/>
      <c r="I2905" s="47"/>
      <c r="J2905" s="9"/>
      <c r="K2905" s="9"/>
      <c r="L2905" s="14"/>
      <c r="M2905" s="41"/>
      <c r="N2905" s="15"/>
      <c r="O2905" s="17" t="str">
        <f t="shared" si="273"/>
        <v/>
      </c>
      <c r="P2905" s="18" t="str">
        <f>IF(M2905=0,"",IF(N2905-Master!$A$6&lt;0,"0",IF(M2905&lt;=Master!$A$6,(N2905-Master!$A$6),O2905)))</f>
        <v/>
      </c>
      <c r="Q2905" s="104"/>
      <c r="R2905" s="18" t="str">
        <f t="shared" si="272"/>
        <v/>
      </c>
      <c r="S2905" s="43">
        <f t="shared" si="274"/>
        <v>0</v>
      </c>
      <c r="T2905" s="36" t="str">
        <f t="shared" si="270"/>
        <v/>
      </c>
      <c r="U2905" s="43">
        <f t="shared" si="275"/>
        <v>0</v>
      </c>
      <c r="V2905" s="36" t="str">
        <f t="shared" si="271"/>
        <v/>
      </c>
    </row>
    <row r="2906" spans="1:22" x14ac:dyDescent="0.2">
      <c r="A2906" s="13"/>
      <c r="B2906" s="1"/>
      <c r="C2906" s="1"/>
      <c r="D2906" s="1"/>
      <c r="E2906" s="1"/>
      <c r="F2906" s="1"/>
      <c r="G2906" s="13"/>
      <c r="H2906" s="13"/>
      <c r="I2906" s="47"/>
      <c r="J2906" s="9"/>
      <c r="K2906" s="9"/>
      <c r="L2906" s="14"/>
      <c r="M2906" s="41"/>
      <c r="N2906" s="15"/>
      <c r="O2906" s="17" t="str">
        <f t="shared" si="273"/>
        <v/>
      </c>
      <c r="P2906" s="18" t="str">
        <f>IF(M2906=0,"",IF(N2906-Master!$A$6&lt;0,"0",IF(M2906&lt;=Master!$A$6,(N2906-Master!$A$6),O2906)))</f>
        <v/>
      </c>
      <c r="Q2906" s="104"/>
      <c r="R2906" s="18" t="str">
        <f t="shared" si="272"/>
        <v/>
      </c>
      <c r="S2906" s="43">
        <f t="shared" si="274"/>
        <v>0</v>
      </c>
      <c r="T2906" s="36" t="str">
        <f t="shared" si="270"/>
        <v/>
      </c>
      <c r="U2906" s="43">
        <f t="shared" si="275"/>
        <v>0</v>
      </c>
      <c r="V2906" s="36" t="str">
        <f t="shared" si="271"/>
        <v/>
      </c>
    </row>
    <row r="2907" spans="1:22" x14ac:dyDescent="0.2">
      <c r="A2907" s="13"/>
      <c r="B2907" s="1"/>
      <c r="C2907" s="1"/>
      <c r="D2907" s="1"/>
      <c r="E2907" s="1"/>
      <c r="F2907" s="1"/>
      <c r="G2907" s="13"/>
      <c r="H2907" s="13"/>
      <c r="I2907" s="47"/>
      <c r="J2907" s="9"/>
      <c r="K2907" s="9"/>
      <c r="L2907" s="14"/>
      <c r="M2907" s="41"/>
      <c r="N2907" s="15"/>
      <c r="O2907" s="17" t="str">
        <f t="shared" si="273"/>
        <v/>
      </c>
      <c r="P2907" s="18" t="str">
        <f>IF(M2907=0,"",IF(N2907-Master!$A$6&lt;0,"0",IF(M2907&lt;=Master!$A$6,(N2907-Master!$A$6),O2907)))</f>
        <v/>
      </c>
      <c r="Q2907" s="104"/>
      <c r="R2907" s="18" t="str">
        <f t="shared" si="272"/>
        <v/>
      </c>
      <c r="S2907" s="43">
        <f t="shared" si="274"/>
        <v>0</v>
      </c>
      <c r="T2907" s="36" t="str">
        <f t="shared" si="270"/>
        <v/>
      </c>
      <c r="U2907" s="43">
        <f t="shared" si="275"/>
        <v>0</v>
      </c>
      <c r="V2907" s="36" t="str">
        <f t="shared" si="271"/>
        <v/>
      </c>
    </row>
    <row r="2908" spans="1:22" x14ac:dyDescent="0.2">
      <c r="A2908" s="13"/>
      <c r="B2908" s="1"/>
      <c r="C2908" s="1"/>
      <c r="D2908" s="1"/>
      <c r="E2908" s="1"/>
      <c r="F2908" s="1"/>
      <c r="G2908" s="13"/>
      <c r="H2908" s="13"/>
      <c r="I2908" s="47"/>
      <c r="J2908" s="9"/>
      <c r="K2908" s="9"/>
      <c r="L2908" s="14"/>
      <c r="M2908" s="41"/>
      <c r="N2908" s="15"/>
      <c r="O2908" s="17" t="str">
        <f t="shared" si="273"/>
        <v/>
      </c>
      <c r="P2908" s="18" t="str">
        <f>IF(M2908=0,"",IF(N2908-Master!$A$6&lt;0,"0",IF(M2908&lt;=Master!$A$6,(N2908-Master!$A$6),O2908)))</f>
        <v/>
      </c>
      <c r="Q2908" s="104"/>
      <c r="R2908" s="18" t="str">
        <f t="shared" si="272"/>
        <v/>
      </c>
      <c r="S2908" s="43">
        <f t="shared" si="274"/>
        <v>0</v>
      </c>
      <c r="T2908" s="36" t="str">
        <f t="shared" si="270"/>
        <v/>
      </c>
      <c r="U2908" s="43">
        <f t="shared" si="275"/>
        <v>0</v>
      </c>
      <c r="V2908" s="36" t="str">
        <f t="shared" si="271"/>
        <v/>
      </c>
    </row>
    <row r="2909" spans="1:22" x14ac:dyDescent="0.2">
      <c r="A2909" s="13"/>
      <c r="B2909" s="1"/>
      <c r="C2909" s="1"/>
      <c r="D2909" s="1"/>
      <c r="E2909" s="1"/>
      <c r="F2909" s="1"/>
      <c r="G2909" s="13"/>
      <c r="H2909" s="13"/>
      <c r="I2909" s="47"/>
      <c r="J2909" s="9"/>
      <c r="K2909" s="9"/>
      <c r="L2909" s="14"/>
      <c r="M2909" s="41"/>
      <c r="N2909" s="15"/>
      <c r="O2909" s="17" t="str">
        <f t="shared" si="273"/>
        <v/>
      </c>
      <c r="P2909" s="18" t="str">
        <f>IF(M2909=0,"",IF(N2909-Master!$A$6&lt;0,"0",IF(M2909&lt;=Master!$A$6,(N2909-Master!$A$6),O2909)))</f>
        <v/>
      </c>
      <c r="Q2909" s="104"/>
      <c r="R2909" s="18" t="str">
        <f t="shared" si="272"/>
        <v/>
      </c>
      <c r="S2909" s="43">
        <f t="shared" si="274"/>
        <v>0</v>
      </c>
      <c r="T2909" s="36" t="str">
        <f t="shared" si="270"/>
        <v/>
      </c>
      <c r="U2909" s="43">
        <f t="shared" si="275"/>
        <v>0</v>
      </c>
      <c r="V2909" s="36" t="str">
        <f t="shared" si="271"/>
        <v/>
      </c>
    </row>
    <row r="2910" spans="1:22" x14ac:dyDescent="0.2">
      <c r="A2910" s="13"/>
      <c r="B2910" s="1"/>
      <c r="C2910" s="1"/>
      <c r="D2910" s="1"/>
      <c r="E2910" s="1"/>
      <c r="F2910" s="1"/>
      <c r="G2910" s="13"/>
      <c r="H2910" s="13"/>
      <c r="I2910" s="47"/>
      <c r="J2910" s="9"/>
      <c r="K2910" s="9"/>
      <c r="L2910" s="14"/>
      <c r="M2910" s="41"/>
      <c r="N2910" s="15"/>
      <c r="O2910" s="17" t="str">
        <f t="shared" si="273"/>
        <v/>
      </c>
      <c r="P2910" s="18" t="str">
        <f>IF(M2910=0,"",IF(N2910-Master!$A$6&lt;0,"0",IF(M2910&lt;=Master!$A$6,(N2910-Master!$A$6),O2910)))</f>
        <v/>
      </c>
      <c r="Q2910" s="104"/>
      <c r="R2910" s="18" t="str">
        <f t="shared" si="272"/>
        <v/>
      </c>
      <c r="S2910" s="43">
        <f t="shared" si="274"/>
        <v>0</v>
      </c>
      <c r="T2910" s="36" t="str">
        <f t="shared" si="270"/>
        <v/>
      </c>
      <c r="U2910" s="43">
        <f t="shared" si="275"/>
        <v>0</v>
      </c>
      <c r="V2910" s="36" t="str">
        <f t="shared" si="271"/>
        <v/>
      </c>
    </row>
    <row r="2911" spans="1:22" x14ac:dyDescent="0.2">
      <c r="A2911" s="13"/>
      <c r="B2911" s="1"/>
      <c r="C2911" s="1"/>
      <c r="D2911" s="1"/>
      <c r="E2911" s="1"/>
      <c r="F2911" s="1"/>
      <c r="G2911" s="13"/>
      <c r="H2911" s="13"/>
      <c r="I2911" s="47"/>
      <c r="J2911" s="9"/>
      <c r="K2911" s="9"/>
      <c r="L2911" s="14"/>
      <c r="M2911" s="41"/>
      <c r="N2911" s="15"/>
      <c r="O2911" s="17" t="str">
        <f t="shared" si="273"/>
        <v/>
      </c>
      <c r="P2911" s="18" t="str">
        <f>IF(M2911=0,"",IF(N2911-Master!$A$6&lt;0,"0",IF(M2911&lt;=Master!$A$6,(N2911-Master!$A$6),O2911)))</f>
        <v/>
      </c>
      <c r="Q2911" s="104"/>
      <c r="R2911" s="18" t="str">
        <f t="shared" si="272"/>
        <v/>
      </c>
      <c r="S2911" s="43">
        <f t="shared" si="274"/>
        <v>0</v>
      </c>
      <c r="T2911" s="36" t="str">
        <f t="shared" si="270"/>
        <v/>
      </c>
      <c r="U2911" s="43">
        <f t="shared" si="275"/>
        <v>0</v>
      </c>
      <c r="V2911" s="36" t="str">
        <f t="shared" si="271"/>
        <v/>
      </c>
    </row>
    <row r="2912" spans="1:22" x14ac:dyDescent="0.2">
      <c r="A2912" s="13"/>
      <c r="B2912" s="1"/>
      <c r="C2912" s="1"/>
      <c r="D2912" s="1"/>
      <c r="E2912" s="1"/>
      <c r="F2912" s="1"/>
      <c r="G2912" s="13"/>
      <c r="H2912" s="13"/>
      <c r="I2912" s="47"/>
      <c r="J2912" s="9"/>
      <c r="K2912" s="9"/>
      <c r="L2912" s="14"/>
      <c r="M2912" s="41"/>
      <c r="N2912" s="15"/>
      <c r="O2912" s="17" t="str">
        <f t="shared" si="273"/>
        <v/>
      </c>
      <c r="P2912" s="18" t="str">
        <f>IF(M2912=0,"",IF(N2912-Master!$A$6&lt;0,"0",IF(M2912&lt;=Master!$A$6,(N2912-Master!$A$6),O2912)))</f>
        <v/>
      </c>
      <c r="Q2912" s="104"/>
      <c r="R2912" s="18" t="str">
        <f t="shared" si="272"/>
        <v/>
      </c>
      <c r="S2912" s="43">
        <f t="shared" si="274"/>
        <v>0</v>
      </c>
      <c r="T2912" s="36" t="str">
        <f t="shared" si="270"/>
        <v/>
      </c>
      <c r="U2912" s="43">
        <f t="shared" si="275"/>
        <v>0</v>
      </c>
      <c r="V2912" s="36" t="str">
        <f t="shared" si="271"/>
        <v/>
      </c>
    </row>
    <row r="2913" spans="1:22" x14ac:dyDescent="0.2">
      <c r="A2913" s="13"/>
      <c r="B2913" s="1"/>
      <c r="C2913" s="1"/>
      <c r="D2913" s="1"/>
      <c r="E2913" s="1"/>
      <c r="F2913" s="1"/>
      <c r="G2913" s="13"/>
      <c r="H2913" s="13"/>
      <c r="I2913" s="47"/>
      <c r="J2913" s="9"/>
      <c r="K2913" s="9"/>
      <c r="L2913" s="14"/>
      <c r="M2913" s="41"/>
      <c r="N2913" s="15"/>
      <c r="O2913" s="17" t="str">
        <f t="shared" si="273"/>
        <v/>
      </c>
      <c r="P2913" s="18" t="str">
        <f>IF(M2913=0,"",IF(N2913-Master!$A$6&lt;0,"0",IF(M2913&lt;=Master!$A$6,(N2913-Master!$A$6),O2913)))</f>
        <v/>
      </c>
      <c r="Q2913" s="104"/>
      <c r="R2913" s="18" t="str">
        <f t="shared" si="272"/>
        <v/>
      </c>
      <c r="S2913" s="43">
        <f t="shared" si="274"/>
        <v>0</v>
      </c>
      <c r="T2913" s="36" t="str">
        <f t="shared" si="270"/>
        <v/>
      </c>
      <c r="U2913" s="43">
        <f t="shared" si="275"/>
        <v>0</v>
      </c>
      <c r="V2913" s="36" t="str">
        <f t="shared" si="271"/>
        <v/>
      </c>
    </row>
    <row r="2914" spans="1:22" x14ac:dyDescent="0.2">
      <c r="A2914" s="13"/>
      <c r="B2914" s="1"/>
      <c r="C2914" s="1"/>
      <c r="D2914" s="1"/>
      <c r="E2914" s="1"/>
      <c r="F2914" s="1"/>
      <c r="G2914" s="13"/>
      <c r="H2914" s="13"/>
      <c r="I2914" s="47"/>
      <c r="J2914" s="9"/>
      <c r="K2914" s="9"/>
      <c r="L2914" s="14"/>
      <c r="M2914" s="41"/>
      <c r="N2914" s="15"/>
      <c r="O2914" s="17" t="str">
        <f t="shared" si="273"/>
        <v/>
      </c>
      <c r="P2914" s="18" t="str">
        <f>IF(M2914=0,"",IF(N2914-Master!$A$6&lt;0,"0",IF(M2914&lt;=Master!$A$6,(N2914-Master!$A$6),O2914)))</f>
        <v/>
      </c>
      <c r="Q2914" s="104"/>
      <c r="R2914" s="18" t="str">
        <f t="shared" si="272"/>
        <v/>
      </c>
      <c r="S2914" s="43">
        <f t="shared" si="274"/>
        <v>0</v>
      </c>
      <c r="T2914" s="36" t="str">
        <f t="shared" si="270"/>
        <v/>
      </c>
      <c r="U2914" s="43">
        <f t="shared" si="275"/>
        <v>0</v>
      </c>
      <c r="V2914" s="36" t="str">
        <f t="shared" si="271"/>
        <v/>
      </c>
    </row>
    <row r="2915" spans="1:22" x14ac:dyDescent="0.2">
      <c r="A2915" s="13"/>
      <c r="B2915" s="1"/>
      <c r="C2915" s="1"/>
      <c r="D2915" s="1"/>
      <c r="E2915" s="1"/>
      <c r="F2915" s="1"/>
      <c r="G2915" s="13"/>
      <c r="H2915" s="13"/>
      <c r="I2915" s="47"/>
      <c r="J2915" s="9"/>
      <c r="K2915" s="9"/>
      <c r="L2915" s="14"/>
      <c r="M2915" s="41"/>
      <c r="N2915" s="15"/>
      <c r="O2915" s="17" t="str">
        <f t="shared" si="273"/>
        <v/>
      </c>
      <c r="P2915" s="18" t="str">
        <f>IF(M2915=0,"",IF(N2915-Master!$A$6&lt;0,"0",IF(M2915&lt;=Master!$A$6,(N2915-Master!$A$6),O2915)))</f>
        <v/>
      </c>
      <c r="Q2915" s="104"/>
      <c r="R2915" s="18" t="str">
        <f t="shared" si="272"/>
        <v/>
      </c>
      <c r="S2915" s="43">
        <f t="shared" si="274"/>
        <v>0</v>
      </c>
      <c r="T2915" s="36" t="str">
        <f t="shared" si="270"/>
        <v/>
      </c>
      <c r="U2915" s="43">
        <f t="shared" si="275"/>
        <v>0</v>
      </c>
      <c r="V2915" s="36" t="str">
        <f t="shared" si="271"/>
        <v/>
      </c>
    </row>
    <row r="2916" spans="1:22" x14ac:dyDescent="0.2">
      <c r="A2916" s="13"/>
      <c r="B2916" s="1"/>
      <c r="C2916" s="1"/>
      <c r="D2916" s="1"/>
      <c r="E2916" s="1"/>
      <c r="F2916" s="1"/>
      <c r="G2916" s="13"/>
      <c r="H2916" s="13"/>
      <c r="I2916" s="47"/>
      <c r="J2916" s="9"/>
      <c r="K2916" s="9"/>
      <c r="L2916" s="14"/>
      <c r="M2916" s="41"/>
      <c r="N2916" s="15"/>
      <c r="O2916" s="17" t="str">
        <f t="shared" si="273"/>
        <v/>
      </c>
      <c r="P2916" s="18" t="str">
        <f>IF(M2916=0,"",IF(N2916-Master!$A$6&lt;0,"0",IF(M2916&lt;=Master!$A$6,(N2916-Master!$A$6),O2916)))</f>
        <v/>
      </c>
      <c r="Q2916" s="104"/>
      <c r="R2916" s="18" t="str">
        <f t="shared" si="272"/>
        <v/>
      </c>
      <c r="S2916" s="43">
        <f t="shared" si="274"/>
        <v>0</v>
      </c>
      <c r="T2916" s="36" t="str">
        <f t="shared" si="270"/>
        <v/>
      </c>
      <c r="U2916" s="43">
        <f t="shared" si="275"/>
        <v>0</v>
      </c>
      <c r="V2916" s="36" t="str">
        <f t="shared" si="271"/>
        <v/>
      </c>
    </row>
    <row r="2917" spans="1:22" x14ac:dyDescent="0.2">
      <c r="A2917" s="13"/>
      <c r="B2917" s="1"/>
      <c r="C2917" s="1"/>
      <c r="D2917" s="1"/>
      <c r="E2917" s="1"/>
      <c r="F2917" s="1"/>
      <c r="G2917" s="13"/>
      <c r="H2917" s="13"/>
      <c r="I2917" s="47"/>
      <c r="J2917" s="9"/>
      <c r="K2917" s="9"/>
      <c r="L2917" s="14"/>
      <c r="M2917" s="41"/>
      <c r="N2917" s="15"/>
      <c r="O2917" s="17" t="str">
        <f t="shared" si="273"/>
        <v/>
      </c>
      <c r="P2917" s="18" t="str">
        <f>IF(M2917=0,"",IF(N2917-Master!$A$6&lt;0,"0",IF(M2917&lt;=Master!$A$6,(N2917-Master!$A$6),O2917)))</f>
        <v/>
      </c>
      <c r="Q2917" s="104"/>
      <c r="R2917" s="18" t="str">
        <f t="shared" si="272"/>
        <v/>
      </c>
      <c r="S2917" s="43">
        <f t="shared" si="274"/>
        <v>0</v>
      </c>
      <c r="T2917" s="36" t="str">
        <f t="shared" si="270"/>
        <v/>
      </c>
      <c r="U2917" s="43">
        <f t="shared" si="275"/>
        <v>0</v>
      </c>
      <c r="V2917" s="36" t="str">
        <f t="shared" si="271"/>
        <v/>
      </c>
    </row>
    <row r="2918" spans="1:22" x14ac:dyDescent="0.2">
      <c r="A2918" s="13"/>
      <c r="B2918" s="1"/>
      <c r="C2918" s="1"/>
      <c r="D2918" s="1"/>
      <c r="E2918" s="1"/>
      <c r="F2918" s="1"/>
      <c r="G2918" s="13"/>
      <c r="H2918" s="13"/>
      <c r="I2918" s="47"/>
      <c r="J2918" s="9"/>
      <c r="K2918" s="9"/>
      <c r="L2918" s="14"/>
      <c r="M2918" s="41"/>
      <c r="N2918" s="15"/>
      <c r="O2918" s="17" t="str">
        <f t="shared" si="273"/>
        <v/>
      </c>
      <c r="P2918" s="18" t="str">
        <f>IF(M2918=0,"",IF(N2918-Master!$A$6&lt;0,"0",IF(M2918&lt;=Master!$A$6,(N2918-Master!$A$6),O2918)))</f>
        <v/>
      </c>
      <c r="Q2918" s="104"/>
      <c r="R2918" s="18" t="str">
        <f t="shared" si="272"/>
        <v/>
      </c>
      <c r="S2918" s="43">
        <f t="shared" si="274"/>
        <v>0</v>
      </c>
      <c r="T2918" s="36" t="str">
        <f t="shared" si="270"/>
        <v/>
      </c>
      <c r="U2918" s="43">
        <f t="shared" si="275"/>
        <v>0</v>
      </c>
      <c r="V2918" s="36" t="str">
        <f t="shared" si="271"/>
        <v/>
      </c>
    </row>
    <row r="2919" spans="1:22" x14ac:dyDescent="0.2">
      <c r="A2919" s="13"/>
      <c r="B2919" s="1"/>
      <c r="C2919" s="1"/>
      <c r="D2919" s="1"/>
      <c r="E2919" s="1"/>
      <c r="F2919" s="1"/>
      <c r="G2919" s="13"/>
      <c r="H2919" s="13"/>
      <c r="I2919" s="47"/>
      <c r="J2919" s="9"/>
      <c r="K2919" s="9"/>
      <c r="L2919" s="14"/>
      <c r="M2919" s="41"/>
      <c r="N2919" s="15"/>
      <c r="O2919" s="17" t="str">
        <f t="shared" si="273"/>
        <v/>
      </c>
      <c r="P2919" s="18" t="str">
        <f>IF(M2919=0,"",IF(N2919-Master!$A$6&lt;0,"0",IF(M2919&lt;=Master!$A$6,(N2919-Master!$A$6),O2919)))</f>
        <v/>
      </c>
      <c r="Q2919" s="104"/>
      <c r="R2919" s="18" t="str">
        <f t="shared" si="272"/>
        <v/>
      </c>
      <c r="S2919" s="43">
        <f t="shared" si="274"/>
        <v>0</v>
      </c>
      <c r="T2919" s="36" t="str">
        <f t="shared" si="270"/>
        <v/>
      </c>
      <c r="U2919" s="43">
        <f t="shared" si="275"/>
        <v>0</v>
      </c>
      <c r="V2919" s="36" t="str">
        <f t="shared" si="271"/>
        <v/>
      </c>
    </row>
    <row r="2920" spans="1:22" x14ac:dyDescent="0.2">
      <c r="A2920" s="13"/>
      <c r="B2920" s="1"/>
      <c r="C2920" s="1"/>
      <c r="D2920" s="1"/>
      <c r="E2920" s="1"/>
      <c r="F2920" s="1"/>
      <c r="G2920" s="13"/>
      <c r="H2920" s="13"/>
      <c r="I2920" s="47"/>
      <c r="J2920" s="9"/>
      <c r="K2920" s="9"/>
      <c r="L2920" s="14"/>
      <c r="M2920" s="41"/>
      <c r="N2920" s="15"/>
      <c r="O2920" s="17" t="str">
        <f t="shared" si="273"/>
        <v/>
      </c>
      <c r="P2920" s="18" t="str">
        <f>IF(M2920=0,"",IF(N2920-Master!$A$6&lt;0,"0",IF(M2920&lt;=Master!$A$6,(N2920-Master!$A$6),O2920)))</f>
        <v/>
      </c>
      <c r="Q2920" s="104"/>
      <c r="R2920" s="18" t="str">
        <f t="shared" si="272"/>
        <v/>
      </c>
      <c r="S2920" s="43">
        <f t="shared" si="274"/>
        <v>0</v>
      </c>
      <c r="T2920" s="36" t="str">
        <f t="shared" si="270"/>
        <v/>
      </c>
      <c r="U2920" s="43">
        <f t="shared" si="275"/>
        <v>0</v>
      </c>
      <c r="V2920" s="36" t="str">
        <f t="shared" si="271"/>
        <v/>
      </c>
    </row>
    <row r="2921" spans="1:22" x14ac:dyDescent="0.2">
      <c r="A2921" s="13"/>
      <c r="B2921" s="1"/>
      <c r="C2921" s="1"/>
      <c r="D2921" s="1"/>
      <c r="E2921" s="1"/>
      <c r="F2921" s="1"/>
      <c r="G2921" s="13"/>
      <c r="H2921" s="13"/>
      <c r="I2921" s="47"/>
      <c r="J2921" s="9"/>
      <c r="K2921" s="9"/>
      <c r="L2921" s="14"/>
      <c r="M2921" s="41"/>
      <c r="N2921" s="15"/>
      <c r="O2921" s="17" t="str">
        <f t="shared" si="273"/>
        <v/>
      </c>
      <c r="P2921" s="18" t="str">
        <f>IF(M2921=0,"",IF(N2921-Master!$A$6&lt;0,"0",IF(M2921&lt;=Master!$A$6,(N2921-Master!$A$6),O2921)))</f>
        <v/>
      </c>
      <c r="Q2921" s="104"/>
      <c r="R2921" s="18" t="str">
        <f t="shared" si="272"/>
        <v/>
      </c>
      <c r="S2921" s="43">
        <f t="shared" si="274"/>
        <v>0</v>
      </c>
      <c r="T2921" s="36" t="str">
        <f t="shared" si="270"/>
        <v/>
      </c>
      <c r="U2921" s="43">
        <f t="shared" si="275"/>
        <v>0</v>
      </c>
      <c r="V2921" s="36" t="str">
        <f t="shared" si="271"/>
        <v/>
      </c>
    </row>
    <row r="2922" spans="1:22" x14ac:dyDescent="0.2">
      <c r="A2922" s="13"/>
      <c r="B2922" s="1"/>
      <c r="C2922" s="1"/>
      <c r="D2922" s="1"/>
      <c r="E2922" s="1"/>
      <c r="F2922" s="1"/>
      <c r="G2922" s="13"/>
      <c r="H2922" s="13"/>
      <c r="I2922" s="47"/>
      <c r="J2922" s="9"/>
      <c r="K2922" s="9"/>
      <c r="L2922" s="14"/>
      <c r="M2922" s="41"/>
      <c r="N2922" s="15"/>
      <c r="O2922" s="17" t="str">
        <f t="shared" si="273"/>
        <v/>
      </c>
      <c r="P2922" s="18" t="str">
        <f>IF(M2922=0,"",IF(N2922-Master!$A$6&lt;0,"0",IF(M2922&lt;=Master!$A$6,(N2922-Master!$A$6),O2922)))</f>
        <v/>
      </c>
      <c r="Q2922" s="104"/>
      <c r="R2922" s="18" t="str">
        <f t="shared" si="272"/>
        <v/>
      </c>
      <c r="S2922" s="43">
        <f t="shared" si="274"/>
        <v>0</v>
      </c>
      <c r="T2922" s="36" t="str">
        <f t="shared" si="270"/>
        <v/>
      </c>
      <c r="U2922" s="43">
        <f t="shared" si="275"/>
        <v>0</v>
      </c>
      <c r="V2922" s="36" t="str">
        <f t="shared" si="271"/>
        <v/>
      </c>
    </row>
    <row r="2923" spans="1:22" x14ac:dyDescent="0.2">
      <c r="A2923" s="13"/>
      <c r="B2923" s="1"/>
      <c r="C2923" s="1"/>
      <c r="D2923" s="1"/>
      <c r="E2923" s="1"/>
      <c r="F2923" s="1"/>
      <c r="G2923" s="13"/>
      <c r="H2923" s="13"/>
      <c r="I2923" s="47"/>
      <c r="J2923" s="9"/>
      <c r="K2923" s="9"/>
      <c r="L2923" s="14"/>
      <c r="M2923" s="41"/>
      <c r="N2923" s="15"/>
      <c r="O2923" s="17" t="str">
        <f t="shared" si="273"/>
        <v/>
      </c>
      <c r="P2923" s="18" t="str">
        <f>IF(M2923=0,"",IF(N2923-Master!$A$6&lt;0,"0",IF(M2923&lt;=Master!$A$6,(N2923-Master!$A$6),O2923)))</f>
        <v/>
      </c>
      <c r="Q2923" s="104"/>
      <c r="R2923" s="18" t="str">
        <f t="shared" si="272"/>
        <v/>
      </c>
      <c r="S2923" s="43">
        <f t="shared" si="274"/>
        <v>0</v>
      </c>
      <c r="T2923" s="36" t="str">
        <f t="shared" si="270"/>
        <v/>
      </c>
      <c r="U2923" s="43">
        <f t="shared" si="275"/>
        <v>0</v>
      </c>
      <c r="V2923" s="36" t="str">
        <f t="shared" si="271"/>
        <v/>
      </c>
    </row>
    <row r="2924" spans="1:22" x14ac:dyDescent="0.2">
      <c r="A2924" s="13"/>
      <c r="B2924" s="1"/>
      <c r="C2924" s="1"/>
      <c r="D2924" s="1"/>
      <c r="E2924" s="1"/>
      <c r="F2924" s="1"/>
      <c r="G2924" s="13"/>
      <c r="H2924" s="13"/>
      <c r="I2924" s="47"/>
      <c r="J2924" s="9"/>
      <c r="K2924" s="9"/>
      <c r="L2924" s="14"/>
      <c r="M2924" s="41"/>
      <c r="N2924" s="15"/>
      <c r="O2924" s="17" t="str">
        <f t="shared" si="273"/>
        <v/>
      </c>
      <c r="P2924" s="18" t="str">
        <f>IF(M2924=0,"",IF(N2924-Master!$A$6&lt;0,"0",IF(M2924&lt;=Master!$A$6,(N2924-Master!$A$6),O2924)))</f>
        <v/>
      </c>
      <c r="Q2924" s="104"/>
      <c r="R2924" s="18" t="str">
        <f t="shared" si="272"/>
        <v/>
      </c>
      <c r="S2924" s="43">
        <f t="shared" si="274"/>
        <v>0</v>
      </c>
      <c r="T2924" s="36" t="str">
        <f t="shared" si="270"/>
        <v/>
      </c>
      <c r="U2924" s="43">
        <f t="shared" si="275"/>
        <v>0</v>
      </c>
      <c r="V2924" s="36" t="str">
        <f t="shared" si="271"/>
        <v/>
      </c>
    </row>
    <row r="2925" spans="1:22" x14ac:dyDescent="0.2">
      <c r="A2925" s="13"/>
      <c r="B2925" s="1"/>
      <c r="C2925" s="1"/>
      <c r="D2925" s="1"/>
      <c r="E2925" s="1"/>
      <c r="F2925" s="1"/>
      <c r="G2925" s="13"/>
      <c r="H2925" s="13"/>
      <c r="I2925" s="47"/>
      <c r="J2925" s="9"/>
      <c r="K2925" s="9"/>
      <c r="L2925" s="14"/>
      <c r="M2925" s="41"/>
      <c r="N2925" s="15"/>
      <c r="O2925" s="17" t="str">
        <f t="shared" si="273"/>
        <v/>
      </c>
      <c r="P2925" s="18" t="str">
        <f>IF(M2925=0,"",IF(N2925-Master!$A$6&lt;0,"0",IF(M2925&lt;=Master!$A$6,(N2925-Master!$A$6),O2925)))</f>
        <v/>
      </c>
      <c r="Q2925" s="104"/>
      <c r="R2925" s="18" t="str">
        <f t="shared" si="272"/>
        <v/>
      </c>
      <c r="S2925" s="43">
        <f t="shared" si="274"/>
        <v>0</v>
      </c>
      <c r="T2925" s="36" t="str">
        <f t="shared" si="270"/>
        <v/>
      </c>
      <c r="U2925" s="43">
        <f t="shared" si="275"/>
        <v>0</v>
      </c>
      <c r="V2925" s="36" t="str">
        <f t="shared" si="271"/>
        <v/>
      </c>
    </row>
    <row r="2926" spans="1:22" x14ac:dyDescent="0.2">
      <c r="A2926" s="13"/>
      <c r="B2926" s="1"/>
      <c r="C2926" s="1"/>
      <c r="D2926" s="1"/>
      <c r="E2926" s="1"/>
      <c r="F2926" s="1"/>
      <c r="G2926" s="13"/>
      <c r="H2926" s="13"/>
      <c r="I2926" s="47"/>
      <c r="J2926" s="9"/>
      <c r="K2926" s="9"/>
      <c r="L2926" s="14"/>
      <c r="M2926" s="41"/>
      <c r="N2926" s="15"/>
      <c r="O2926" s="17" t="str">
        <f t="shared" si="273"/>
        <v/>
      </c>
      <c r="P2926" s="18" t="str">
        <f>IF(M2926=0,"",IF(N2926-Master!$A$6&lt;0,"0",IF(M2926&lt;=Master!$A$6,(N2926-Master!$A$6),O2926)))</f>
        <v/>
      </c>
      <c r="Q2926" s="104"/>
      <c r="R2926" s="18" t="str">
        <f t="shared" si="272"/>
        <v/>
      </c>
      <c r="S2926" s="43">
        <f t="shared" si="274"/>
        <v>0</v>
      </c>
      <c r="T2926" s="36" t="str">
        <f t="shared" si="270"/>
        <v/>
      </c>
      <c r="U2926" s="43">
        <f t="shared" si="275"/>
        <v>0</v>
      </c>
      <c r="V2926" s="36" t="str">
        <f t="shared" si="271"/>
        <v/>
      </c>
    </row>
    <row r="2927" spans="1:22" x14ac:dyDescent="0.2">
      <c r="A2927" s="13"/>
      <c r="B2927" s="1"/>
      <c r="C2927" s="1"/>
      <c r="D2927" s="1"/>
      <c r="E2927" s="1"/>
      <c r="F2927" s="1"/>
      <c r="G2927" s="13"/>
      <c r="H2927" s="13"/>
      <c r="I2927" s="47"/>
      <c r="J2927" s="9"/>
      <c r="K2927" s="9"/>
      <c r="L2927" s="14"/>
      <c r="M2927" s="41"/>
      <c r="N2927" s="15"/>
      <c r="O2927" s="17" t="str">
        <f t="shared" si="273"/>
        <v/>
      </c>
      <c r="P2927" s="18" t="str">
        <f>IF(M2927=0,"",IF(N2927-Master!$A$6&lt;0,"0",IF(M2927&lt;=Master!$A$6,(N2927-Master!$A$6),O2927)))</f>
        <v/>
      </c>
      <c r="Q2927" s="104"/>
      <c r="R2927" s="18" t="str">
        <f t="shared" si="272"/>
        <v/>
      </c>
      <c r="S2927" s="43">
        <f t="shared" si="274"/>
        <v>0</v>
      </c>
      <c r="T2927" s="36" t="str">
        <f t="shared" si="270"/>
        <v/>
      </c>
      <c r="U2927" s="43">
        <f t="shared" si="275"/>
        <v>0</v>
      </c>
      <c r="V2927" s="36" t="str">
        <f t="shared" si="271"/>
        <v/>
      </c>
    </row>
    <row r="2928" spans="1:22" x14ac:dyDescent="0.2">
      <c r="A2928" s="13"/>
      <c r="B2928" s="1"/>
      <c r="C2928" s="1"/>
      <c r="D2928" s="1"/>
      <c r="E2928" s="1"/>
      <c r="F2928" s="1"/>
      <c r="G2928" s="13"/>
      <c r="H2928" s="13"/>
      <c r="I2928" s="47"/>
      <c r="J2928" s="9"/>
      <c r="K2928" s="9"/>
      <c r="L2928" s="14"/>
      <c r="M2928" s="41"/>
      <c r="N2928" s="15"/>
      <c r="O2928" s="17" t="str">
        <f t="shared" si="273"/>
        <v/>
      </c>
      <c r="P2928" s="18" t="str">
        <f>IF(M2928=0,"",IF(N2928-Master!$A$6&lt;0,"0",IF(M2928&lt;=Master!$A$6,(N2928-Master!$A$6),O2928)))</f>
        <v/>
      </c>
      <c r="Q2928" s="104"/>
      <c r="R2928" s="18" t="str">
        <f t="shared" si="272"/>
        <v/>
      </c>
      <c r="S2928" s="43">
        <f t="shared" si="274"/>
        <v>0</v>
      </c>
      <c r="T2928" s="36" t="str">
        <f t="shared" si="270"/>
        <v/>
      </c>
      <c r="U2928" s="43">
        <f t="shared" si="275"/>
        <v>0</v>
      </c>
      <c r="V2928" s="36" t="str">
        <f t="shared" si="271"/>
        <v/>
      </c>
    </row>
    <row r="2929" spans="1:22" x14ac:dyDescent="0.2">
      <c r="A2929" s="13"/>
      <c r="B2929" s="1"/>
      <c r="C2929" s="1"/>
      <c r="D2929" s="1"/>
      <c r="E2929" s="1"/>
      <c r="F2929" s="1"/>
      <c r="G2929" s="13"/>
      <c r="H2929" s="13"/>
      <c r="I2929" s="47"/>
      <c r="J2929" s="9"/>
      <c r="K2929" s="9"/>
      <c r="L2929" s="14"/>
      <c r="M2929" s="41"/>
      <c r="N2929" s="15"/>
      <c r="O2929" s="17" t="str">
        <f t="shared" si="273"/>
        <v/>
      </c>
      <c r="P2929" s="18" t="str">
        <f>IF(M2929=0,"",IF(N2929-Master!$A$6&lt;0,"0",IF(M2929&lt;=Master!$A$6,(N2929-Master!$A$6),O2929)))</f>
        <v/>
      </c>
      <c r="Q2929" s="104"/>
      <c r="R2929" s="18" t="str">
        <f t="shared" si="272"/>
        <v/>
      </c>
      <c r="S2929" s="43">
        <f t="shared" si="274"/>
        <v>0</v>
      </c>
      <c r="T2929" s="36" t="str">
        <f t="shared" si="270"/>
        <v/>
      </c>
      <c r="U2929" s="43">
        <f t="shared" si="275"/>
        <v>0</v>
      </c>
      <c r="V2929" s="36" t="str">
        <f t="shared" si="271"/>
        <v/>
      </c>
    </row>
    <row r="2930" spans="1:22" x14ac:dyDescent="0.2">
      <c r="A2930" s="13"/>
      <c r="B2930" s="1"/>
      <c r="C2930" s="1"/>
      <c r="D2930" s="1"/>
      <c r="E2930" s="1"/>
      <c r="F2930" s="1"/>
      <c r="G2930" s="13"/>
      <c r="H2930" s="13"/>
      <c r="I2930" s="47"/>
      <c r="J2930" s="9"/>
      <c r="K2930" s="9"/>
      <c r="L2930" s="14"/>
      <c r="M2930" s="41"/>
      <c r="N2930" s="15"/>
      <c r="O2930" s="17" t="str">
        <f t="shared" si="273"/>
        <v/>
      </c>
      <c r="P2930" s="18" t="str">
        <f>IF(M2930=0,"",IF(N2930-Master!$A$6&lt;0,"0",IF(M2930&lt;=Master!$A$6,(N2930-Master!$A$6),O2930)))</f>
        <v/>
      </c>
      <c r="Q2930" s="104"/>
      <c r="R2930" s="18" t="str">
        <f t="shared" si="272"/>
        <v/>
      </c>
      <c r="S2930" s="43">
        <f t="shared" si="274"/>
        <v>0</v>
      </c>
      <c r="T2930" s="36" t="str">
        <f t="shared" si="270"/>
        <v/>
      </c>
      <c r="U2930" s="43">
        <f t="shared" si="275"/>
        <v>0</v>
      </c>
      <c r="V2930" s="36" t="str">
        <f t="shared" si="271"/>
        <v/>
      </c>
    </row>
    <row r="2931" spans="1:22" x14ac:dyDescent="0.2">
      <c r="A2931" s="13"/>
      <c r="B2931" s="1"/>
      <c r="C2931" s="1"/>
      <c r="D2931" s="1"/>
      <c r="E2931" s="1"/>
      <c r="F2931" s="1"/>
      <c r="G2931" s="13"/>
      <c r="H2931" s="13"/>
      <c r="I2931" s="47"/>
      <c r="J2931" s="9"/>
      <c r="K2931" s="9"/>
      <c r="L2931" s="14"/>
      <c r="M2931" s="41"/>
      <c r="N2931" s="15"/>
      <c r="O2931" s="17" t="str">
        <f t="shared" si="273"/>
        <v/>
      </c>
      <c r="P2931" s="18" t="str">
        <f>IF(M2931=0,"",IF(N2931-Master!$A$6&lt;0,"0",IF(M2931&lt;=Master!$A$6,(N2931-Master!$A$6),O2931)))</f>
        <v/>
      </c>
      <c r="Q2931" s="104"/>
      <c r="R2931" s="18" t="str">
        <f t="shared" si="272"/>
        <v/>
      </c>
      <c r="S2931" s="43">
        <f t="shared" si="274"/>
        <v>0</v>
      </c>
      <c r="T2931" s="36" t="str">
        <f t="shared" si="270"/>
        <v/>
      </c>
      <c r="U2931" s="43">
        <f t="shared" si="275"/>
        <v>0</v>
      </c>
      <c r="V2931" s="36" t="str">
        <f t="shared" si="271"/>
        <v/>
      </c>
    </row>
    <row r="2932" spans="1:22" x14ac:dyDescent="0.2">
      <c r="A2932" s="13"/>
      <c r="B2932" s="1"/>
      <c r="C2932" s="1"/>
      <c r="D2932" s="1"/>
      <c r="E2932" s="1"/>
      <c r="F2932" s="1"/>
      <c r="G2932" s="13"/>
      <c r="H2932" s="13"/>
      <c r="I2932" s="47"/>
      <c r="J2932" s="9"/>
      <c r="K2932" s="9"/>
      <c r="L2932" s="14"/>
      <c r="M2932" s="41"/>
      <c r="N2932" s="15"/>
      <c r="O2932" s="17" t="str">
        <f t="shared" si="273"/>
        <v/>
      </c>
      <c r="P2932" s="18" t="str">
        <f>IF(M2932=0,"",IF(N2932-Master!$A$6&lt;0,"0",IF(M2932&lt;=Master!$A$6,(N2932-Master!$A$6),O2932)))</f>
        <v/>
      </c>
      <c r="Q2932" s="104"/>
      <c r="R2932" s="18" t="str">
        <f t="shared" si="272"/>
        <v/>
      </c>
      <c r="S2932" s="43">
        <f t="shared" si="274"/>
        <v>0</v>
      </c>
      <c r="T2932" s="36" t="str">
        <f t="shared" si="270"/>
        <v/>
      </c>
      <c r="U2932" s="43">
        <f t="shared" si="275"/>
        <v>0</v>
      </c>
      <c r="V2932" s="36" t="str">
        <f t="shared" si="271"/>
        <v/>
      </c>
    </row>
    <row r="2933" spans="1:22" x14ac:dyDescent="0.2">
      <c r="A2933" s="13"/>
      <c r="B2933" s="1"/>
      <c r="C2933" s="1"/>
      <c r="D2933" s="1"/>
      <c r="E2933" s="1"/>
      <c r="F2933" s="1"/>
      <c r="G2933" s="13"/>
      <c r="H2933" s="13"/>
      <c r="I2933" s="47"/>
      <c r="J2933" s="9"/>
      <c r="K2933" s="9"/>
      <c r="L2933" s="14"/>
      <c r="M2933" s="41"/>
      <c r="N2933" s="15"/>
      <c r="O2933" s="17" t="str">
        <f t="shared" si="273"/>
        <v/>
      </c>
      <c r="P2933" s="18" t="str">
        <f>IF(M2933=0,"",IF(N2933-Master!$A$6&lt;0,"0",IF(M2933&lt;=Master!$A$6,(N2933-Master!$A$6),O2933)))</f>
        <v/>
      </c>
      <c r="Q2933" s="104"/>
      <c r="R2933" s="18" t="str">
        <f t="shared" si="272"/>
        <v/>
      </c>
      <c r="S2933" s="43">
        <f t="shared" si="274"/>
        <v>0</v>
      </c>
      <c r="T2933" s="36" t="str">
        <f t="shared" si="270"/>
        <v/>
      </c>
      <c r="U2933" s="43">
        <f t="shared" si="275"/>
        <v>0</v>
      </c>
      <c r="V2933" s="36" t="str">
        <f t="shared" si="271"/>
        <v/>
      </c>
    </row>
    <row r="2934" spans="1:22" x14ac:dyDescent="0.2">
      <c r="A2934" s="13"/>
      <c r="B2934" s="1"/>
      <c r="C2934" s="1"/>
      <c r="D2934" s="1"/>
      <c r="E2934" s="1"/>
      <c r="F2934" s="1"/>
      <c r="G2934" s="13"/>
      <c r="H2934" s="13"/>
      <c r="I2934" s="47"/>
      <c r="J2934" s="9"/>
      <c r="K2934" s="9"/>
      <c r="L2934" s="14"/>
      <c r="M2934" s="41"/>
      <c r="N2934" s="15"/>
      <c r="O2934" s="17" t="str">
        <f t="shared" si="273"/>
        <v/>
      </c>
      <c r="P2934" s="18" t="str">
        <f>IF(M2934=0,"",IF(N2934-Master!$A$6&lt;0,"0",IF(M2934&lt;=Master!$A$6,(N2934-Master!$A$6),O2934)))</f>
        <v/>
      </c>
      <c r="Q2934" s="104"/>
      <c r="R2934" s="18" t="str">
        <f t="shared" si="272"/>
        <v/>
      </c>
      <c r="S2934" s="43">
        <f t="shared" si="274"/>
        <v>0</v>
      </c>
      <c r="T2934" s="36" t="str">
        <f t="shared" si="270"/>
        <v/>
      </c>
      <c r="U2934" s="43">
        <f t="shared" si="275"/>
        <v>0</v>
      </c>
      <c r="V2934" s="36" t="str">
        <f t="shared" si="271"/>
        <v/>
      </c>
    </row>
    <row r="2935" spans="1:22" x14ac:dyDescent="0.2">
      <c r="A2935" s="13"/>
      <c r="B2935" s="1"/>
      <c r="C2935" s="1"/>
      <c r="D2935" s="1"/>
      <c r="E2935" s="1"/>
      <c r="F2935" s="1"/>
      <c r="G2935" s="13"/>
      <c r="H2935" s="13"/>
      <c r="I2935" s="47"/>
      <c r="J2935" s="9"/>
      <c r="K2935" s="9"/>
      <c r="L2935" s="14"/>
      <c r="M2935" s="41"/>
      <c r="N2935" s="15"/>
      <c r="O2935" s="17" t="str">
        <f t="shared" si="273"/>
        <v/>
      </c>
      <c r="P2935" s="18" t="str">
        <f>IF(M2935=0,"",IF(N2935-Master!$A$6&lt;0,"0",IF(M2935&lt;=Master!$A$6,(N2935-Master!$A$6),O2935)))</f>
        <v/>
      </c>
      <c r="Q2935" s="104"/>
      <c r="R2935" s="18" t="str">
        <f t="shared" si="272"/>
        <v/>
      </c>
      <c r="S2935" s="43">
        <f t="shared" si="274"/>
        <v>0</v>
      </c>
      <c r="T2935" s="36" t="str">
        <f t="shared" si="270"/>
        <v/>
      </c>
      <c r="U2935" s="43">
        <f t="shared" si="275"/>
        <v>0</v>
      </c>
      <c r="V2935" s="36" t="str">
        <f t="shared" si="271"/>
        <v/>
      </c>
    </row>
    <row r="2936" spans="1:22" x14ac:dyDescent="0.2">
      <c r="A2936" s="13"/>
      <c r="B2936" s="1"/>
      <c r="C2936" s="1"/>
      <c r="D2936" s="1"/>
      <c r="E2936" s="1"/>
      <c r="F2936" s="1"/>
      <c r="G2936" s="13"/>
      <c r="H2936" s="13"/>
      <c r="I2936" s="47"/>
      <c r="J2936" s="9"/>
      <c r="K2936" s="9"/>
      <c r="L2936" s="14"/>
      <c r="M2936" s="41"/>
      <c r="N2936" s="15"/>
      <c r="O2936" s="17" t="str">
        <f t="shared" si="273"/>
        <v/>
      </c>
      <c r="P2936" s="18" t="str">
        <f>IF(M2936=0,"",IF(N2936-Master!$A$6&lt;0,"0",IF(M2936&lt;=Master!$A$6,(N2936-Master!$A$6),O2936)))</f>
        <v/>
      </c>
      <c r="Q2936" s="104"/>
      <c r="R2936" s="18" t="str">
        <f t="shared" si="272"/>
        <v/>
      </c>
      <c r="S2936" s="43">
        <f t="shared" si="274"/>
        <v>0</v>
      </c>
      <c r="T2936" s="36" t="str">
        <f t="shared" si="270"/>
        <v/>
      </c>
      <c r="U2936" s="43">
        <f t="shared" si="275"/>
        <v>0</v>
      </c>
      <c r="V2936" s="36" t="str">
        <f t="shared" si="271"/>
        <v/>
      </c>
    </row>
    <row r="2937" spans="1:22" x14ac:dyDescent="0.2">
      <c r="A2937" s="13"/>
      <c r="B2937" s="1"/>
      <c r="C2937" s="1"/>
      <c r="D2937" s="1"/>
      <c r="E2937" s="1"/>
      <c r="F2937" s="1"/>
      <c r="G2937" s="13"/>
      <c r="H2937" s="13"/>
      <c r="I2937" s="47"/>
      <c r="J2937" s="9"/>
      <c r="K2937" s="9"/>
      <c r="L2937" s="14"/>
      <c r="M2937" s="41"/>
      <c r="N2937" s="15"/>
      <c r="O2937" s="17" t="str">
        <f t="shared" si="273"/>
        <v/>
      </c>
      <c r="P2937" s="18" t="str">
        <f>IF(M2937=0,"",IF(N2937-Master!$A$6&lt;0,"0",IF(M2937&lt;=Master!$A$6,(N2937-Master!$A$6),O2937)))</f>
        <v/>
      </c>
      <c r="Q2937" s="104"/>
      <c r="R2937" s="18" t="str">
        <f t="shared" si="272"/>
        <v/>
      </c>
      <c r="S2937" s="43">
        <f t="shared" si="274"/>
        <v>0</v>
      </c>
      <c r="T2937" s="36" t="str">
        <f t="shared" si="270"/>
        <v/>
      </c>
      <c r="U2937" s="43">
        <f t="shared" si="275"/>
        <v>0</v>
      </c>
      <c r="V2937" s="36" t="str">
        <f t="shared" si="271"/>
        <v/>
      </c>
    </row>
    <row r="2938" spans="1:22" x14ac:dyDescent="0.2">
      <c r="A2938" s="13"/>
      <c r="B2938" s="1"/>
      <c r="C2938" s="1"/>
      <c r="D2938" s="1"/>
      <c r="E2938" s="1"/>
      <c r="F2938" s="1"/>
      <c r="G2938" s="13"/>
      <c r="H2938" s="13"/>
      <c r="I2938" s="47"/>
      <c r="J2938" s="9"/>
      <c r="K2938" s="9"/>
      <c r="L2938" s="14"/>
      <c r="M2938" s="41"/>
      <c r="N2938" s="15"/>
      <c r="O2938" s="17" t="str">
        <f t="shared" si="273"/>
        <v/>
      </c>
      <c r="P2938" s="18" t="str">
        <f>IF(M2938=0,"",IF(N2938-Master!$A$6&lt;0,"0",IF(M2938&lt;=Master!$A$6,(N2938-Master!$A$6),O2938)))</f>
        <v/>
      </c>
      <c r="Q2938" s="104"/>
      <c r="R2938" s="18" t="str">
        <f t="shared" si="272"/>
        <v/>
      </c>
      <c r="S2938" s="43">
        <f t="shared" si="274"/>
        <v>0</v>
      </c>
      <c r="T2938" s="36" t="str">
        <f t="shared" si="270"/>
        <v/>
      </c>
      <c r="U2938" s="43">
        <f t="shared" si="275"/>
        <v>0</v>
      </c>
      <c r="V2938" s="36" t="str">
        <f t="shared" si="271"/>
        <v/>
      </c>
    </row>
    <row r="2939" spans="1:22" x14ac:dyDescent="0.2">
      <c r="A2939" s="13"/>
      <c r="B2939" s="1"/>
      <c r="C2939" s="1"/>
      <c r="D2939" s="1"/>
      <c r="E2939" s="1"/>
      <c r="F2939" s="1"/>
      <c r="G2939" s="13"/>
      <c r="H2939" s="13"/>
      <c r="I2939" s="47"/>
      <c r="J2939" s="9"/>
      <c r="K2939" s="9"/>
      <c r="L2939" s="14"/>
      <c r="M2939" s="41"/>
      <c r="N2939" s="15"/>
      <c r="O2939" s="17" t="str">
        <f t="shared" si="273"/>
        <v/>
      </c>
      <c r="P2939" s="18" t="str">
        <f>IF(M2939=0,"",IF(N2939-Master!$A$6&lt;0,"0",IF(M2939&lt;=Master!$A$6,(N2939-Master!$A$6),O2939)))</f>
        <v/>
      </c>
      <c r="Q2939" s="104"/>
      <c r="R2939" s="18" t="str">
        <f t="shared" si="272"/>
        <v/>
      </c>
      <c r="S2939" s="43">
        <f t="shared" si="274"/>
        <v>0</v>
      </c>
      <c r="T2939" s="36" t="str">
        <f t="shared" si="270"/>
        <v/>
      </c>
      <c r="U2939" s="43">
        <f t="shared" si="275"/>
        <v>0</v>
      </c>
      <c r="V2939" s="36" t="str">
        <f t="shared" si="271"/>
        <v/>
      </c>
    </row>
    <row r="2940" spans="1:22" x14ac:dyDescent="0.2">
      <c r="A2940" s="13"/>
      <c r="B2940" s="1"/>
      <c r="C2940" s="1"/>
      <c r="D2940" s="1"/>
      <c r="E2940" s="1"/>
      <c r="F2940" s="1"/>
      <c r="G2940" s="13"/>
      <c r="H2940" s="13"/>
      <c r="I2940" s="47"/>
      <c r="J2940" s="9"/>
      <c r="K2940" s="9"/>
      <c r="L2940" s="14"/>
      <c r="M2940" s="41"/>
      <c r="N2940" s="15"/>
      <c r="O2940" s="17" t="str">
        <f t="shared" si="273"/>
        <v/>
      </c>
      <c r="P2940" s="18" t="str">
        <f>IF(M2940=0,"",IF(N2940-Master!$A$6&lt;0,"0",IF(M2940&lt;=Master!$A$6,(N2940-Master!$A$6),O2940)))</f>
        <v/>
      </c>
      <c r="Q2940" s="104"/>
      <c r="R2940" s="18" t="str">
        <f t="shared" si="272"/>
        <v/>
      </c>
      <c r="S2940" s="43">
        <f t="shared" si="274"/>
        <v>0</v>
      </c>
      <c r="T2940" s="36" t="str">
        <f t="shared" si="270"/>
        <v/>
      </c>
      <c r="U2940" s="43">
        <f t="shared" si="275"/>
        <v>0</v>
      </c>
      <c r="V2940" s="36" t="str">
        <f t="shared" si="271"/>
        <v/>
      </c>
    </row>
    <row r="2941" spans="1:22" x14ac:dyDescent="0.2">
      <c r="A2941" s="13"/>
      <c r="B2941" s="1"/>
      <c r="C2941" s="1"/>
      <c r="D2941" s="1"/>
      <c r="E2941" s="1"/>
      <c r="F2941" s="1"/>
      <c r="G2941" s="13"/>
      <c r="H2941" s="13"/>
      <c r="I2941" s="47"/>
      <c r="J2941" s="9"/>
      <c r="K2941" s="9"/>
      <c r="L2941" s="14"/>
      <c r="M2941" s="41"/>
      <c r="N2941" s="15"/>
      <c r="O2941" s="17" t="str">
        <f t="shared" si="273"/>
        <v/>
      </c>
      <c r="P2941" s="18" t="str">
        <f>IF(M2941=0,"",IF(N2941-Master!$A$6&lt;0,"0",IF(M2941&lt;=Master!$A$6,(N2941-Master!$A$6),O2941)))</f>
        <v/>
      </c>
      <c r="Q2941" s="104"/>
      <c r="R2941" s="18" t="str">
        <f t="shared" si="272"/>
        <v/>
      </c>
      <c r="S2941" s="43">
        <f t="shared" si="274"/>
        <v>0</v>
      </c>
      <c r="T2941" s="36" t="str">
        <f t="shared" si="270"/>
        <v/>
      </c>
      <c r="U2941" s="43">
        <f t="shared" si="275"/>
        <v>0</v>
      </c>
      <c r="V2941" s="36" t="str">
        <f t="shared" si="271"/>
        <v/>
      </c>
    </row>
    <row r="2942" spans="1:22" x14ac:dyDescent="0.2">
      <c r="A2942" s="13"/>
      <c r="B2942" s="1"/>
      <c r="C2942" s="1"/>
      <c r="D2942" s="1"/>
      <c r="E2942" s="1"/>
      <c r="F2942" s="1"/>
      <c r="G2942" s="13"/>
      <c r="H2942" s="13"/>
      <c r="I2942" s="47"/>
      <c r="J2942" s="9"/>
      <c r="K2942" s="9"/>
      <c r="L2942" s="14"/>
      <c r="M2942" s="41"/>
      <c r="N2942" s="15"/>
      <c r="O2942" s="17" t="str">
        <f t="shared" si="273"/>
        <v/>
      </c>
      <c r="P2942" s="18" t="str">
        <f>IF(M2942=0,"",IF(N2942-Master!$A$6&lt;0,"0",IF(M2942&lt;=Master!$A$6,(N2942-Master!$A$6),O2942)))</f>
        <v/>
      </c>
      <c r="Q2942" s="104"/>
      <c r="R2942" s="18" t="str">
        <f t="shared" si="272"/>
        <v/>
      </c>
      <c r="S2942" s="43">
        <f t="shared" si="274"/>
        <v>0</v>
      </c>
      <c r="T2942" s="36" t="str">
        <f t="shared" si="270"/>
        <v/>
      </c>
      <c r="U2942" s="43">
        <f t="shared" si="275"/>
        <v>0</v>
      </c>
      <c r="V2942" s="36" t="str">
        <f t="shared" si="271"/>
        <v/>
      </c>
    </row>
    <row r="2943" spans="1:22" x14ac:dyDescent="0.2">
      <c r="A2943" s="13"/>
      <c r="B2943" s="1"/>
      <c r="C2943" s="1"/>
      <c r="D2943" s="1"/>
      <c r="E2943" s="1"/>
      <c r="F2943" s="1"/>
      <c r="G2943" s="13"/>
      <c r="H2943" s="13"/>
      <c r="I2943" s="47"/>
      <c r="J2943" s="9"/>
      <c r="K2943" s="9"/>
      <c r="L2943" s="14"/>
      <c r="M2943" s="41"/>
      <c r="N2943" s="15"/>
      <c r="O2943" s="17" t="str">
        <f t="shared" si="273"/>
        <v/>
      </c>
      <c r="P2943" s="18" t="str">
        <f>IF(M2943=0,"",IF(N2943-Master!$A$6&lt;0,"0",IF(M2943&lt;=Master!$A$6,(N2943-Master!$A$6),O2943)))</f>
        <v/>
      </c>
      <c r="Q2943" s="104"/>
      <c r="R2943" s="18" t="str">
        <f t="shared" si="272"/>
        <v/>
      </c>
      <c r="S2943" s="43">
        <f t="shared" si="274"/>
        <v>0</v>
      </c>
      <c r="T2943" s="36" t="str">
        <f t="shared" si="270"/>
        <v/>
      </c>
      <c r="U2943" s="43">
        <f t="shared" si="275"/>
        <v>0</v>
      </c>
      <c r="V2943" s="36" t="str">
        <f t="shared" si="271"/>
        <v/>
      </c>
    </row>
    <row r="2944" spans="1:22" x14ac:dyDescent="0.2">
      <c r="A2944" s="13"/>
      <c r="B2944" s="1"/>
      <c r="C2944" s="1"/>
      <c r="D2944" s="1"/>
      <c r="E2944" s="1"/>
      <c r="F2944" s="1"/>
      <c r="G2944" s="13"/>
      <c r="H2944" s="13"/>
      <c r="I2944" s="47"/>
      <c r="J2944" s="9"/>
      <c r="K2944" s="9"/>
      <c r="L2944" s="14"/>
      <c r="M2944" s="41"/>
      <c r="N2944" s="15"/>
      <c r="O2944" s="17" t="str">
        <f t="shared" si="273"/>
        <v/>
      </c>
      <c r="P2944" s="18" t="str">
        <f>IF(M2944=0,"",IF(N2944-Master!$A$6&lt;0,"0",IF(M2944&lt;=Master!$A$6,(N2944-Master!$A$6),O2944)))</f>
        <v/>
      </c>
      <c r="Q2944" s="104"/>
      <c r="R2944" s="18" t="str">
        <f t="shared" si="272"/>
        <v/>
      </c>
      <c r="S2944" s="43">
        <f t="shared" si="274"/>
        <v>0</v>
      </c>
      <c r="T2944" s="36" t="str">
        <f t="shared" si="270"/>
        <v/>
      </c>
      <c r="U2944" s="43">
        <f t="shared" si="275"/>
        <v>0</v>
      </c>
      <c r="V2944" s="36" t="str">
        <f t="shared" si="271"/>
        <v/>
      </c>
    </row>
    <row r="2945" spans="1:22" x14ac:dyDescent="0.2">
      <c r="A2945" s="13"/>
      <c r="B2945" s="1"/>
      <c r="C2945" s="1"/>
      <c r="D2945" s="1"/>
      <c r="E2945" s="1"/>
      <c r="F2945" s="1"/>
      <c r="G2945" s="13"/>
      <c r="H2945" s="13"/>
      <c r="I2945" s="47"/>
      <c r="J2945" s="9"/>
      <c r="K2945" s="9"/>
      <c r="L2945" s="14"/>
      <c r="M2945" s="41"/>
      <c r="N2945" s="15"/>
      <c r="O2945" s="17" t="str">
        <f t="shared" si="273"/>
        <v/>
      </c>
      <c r="P2945" s="18" t="str">
        <f>IF(M2945=0,"",IF(N2945-Master!$A$6&lt;0,"0",IF(M2945&lt;=Master!$A$6,(N2945-Master!$A$6),O2945)))</f>
        <v/>
      </c>
      <c r="Q2945" s="104"/>
      <c r="R2945" s="18" t="str">
        <f t="shared" si="272"/>
        <v/>
      </c>
      <c r="S2945" s="43">
        <f t="shared" si="274"/>
        <v>0</v>
      </c>
      <c r="T2945" s="36" t="str">
        <f t="shared" si="270"/>
        <v/>
      </c>
      <c r="U2945" s="43">
        <f t="shared" si="275"/>
        <v>0</v>
      </c>
      <c r="V2945" s="36" t="str">
        <f t="shared" si="271"/>
        <v/>
      </c>
    </row>
    <row r="2946" spans="1:22" x14ac:dyDescent="0.2">
      <c r="A2946" s="13"/>
      <c r="B2946" s="1"/>
      <c r="C2946" s="1"/>
      <c r="D2946" s="1"/>
      <c r="E2946" s="1"/>
      <c r="F2946" s="1"/>
      <c r="G2946" s="13"/>
      <c r="H2946" s="13"/>
      <c r="I2946" s="47"/>
      <c r="J2946" s="9"/>
      <c r="K2946" s="9"/>
      <c r="L2946" s="14"/>
      <c r="M2946" s="41"/>
      <c r="N2946" s="15"/>
      <c r="O2946" s="17" t="str">
        <f t="shared" si="273"/>
        <v/>
      </c>
      <c r="P2946" s="18" t="str">
        <f>IF(M2946=0,"",IF(N2946-Master!$A$6&lt;0,"0",IF(M2946&lt;=Master!$A$6,(N2946-Master!$A$6),O2946)))</f>
        <v/>
      </c>
      <c r="Q2946" s="104"/>
      <c r="R2946" s="18" t="str">
        <f t="shared" si="272"/>
        <v/>
      </c>
      <c r="S2946" s="43">
        <f t="shared" si="274"/>
        <v>0</v>
      </c>
      <c r="T2946" s="36" t="str">
        <f t="shared" si="270"/>
        <v/>
      </c>
      <c r="U2946" s="43">
        <f t="shared" si="275"/>
        <v>0</v>
      </c>
      <c r="V2946" s="36" t="str">
        <f t="shared" si="271"/>
        <v/>
      </c>
    </row>
    <row r="2947" spans="1:22" x14ac:dyDescent="0.2">
      <c r="A2947" s="13"/>
      <c r="B2947" s="1"/>
      <c r="C2947" s="1"/>
      <c r="D2947" s="1"/>
      <c r="E2947" s="1"/>
      <c r="F2947" s="1"/>
      <c r="G2947" s="13"/>
      <c r="H2947" s="13"/>
      <c r="I2947" s="47"/>
      <c r="J2947" s="9"/>
      <c r="K2947" s="9"/>
      <c r="L2947" s="14"/>
      <c r="M2947" s="41"/>
      <c r="N2947" s="15"/>
      <c r="O2947" s="17" t="str">
        <f t="shared" si="273"/>
        <v/>
      </c>
      <c r="P2947" s="18" t="str">
        <f>IF(M2947=0,"",IF(N2947-Master!$A$6&lt;0,"0",IF(M2947&lt;=Master!$A$6,(N2947-Master!$A$6),O2947)))</f>
        <v/>
      </c>
      <c r="Q2947" s="104"/>
      <c r="R2947" s="18" t="str">
        <f t="shared" si="272"/>
        <v/>
      </c>
      <c r="S2947" s="43">
        <f t="shared" si="274"/>
        <v>0</v>
      </c>
      <c r="T2947" s="36" t="str">
        <f t="shared" si="270"/>
        <v/>
      </c>
      <c r="U2947" s="43">
        <f t="shared" si="275"/>
        <v>0</v>
      </c>
      <c r="V2947" s="36" t="str">
        <f t="shared" si="271"/>
        <v/>
      </c>
    </row>
    <row r="2948" spans="1:22" x14ac:dyDescent="0.2">
      <c r="A2948" s="13"/>
      <c r="B2948" s="1"/>
      <c r="C2948" s="1"/>
      <c r="D2948" s="1"/>
      <c r="E2948" s="1"/>
      <c r="F2948" s="1"/>
      <c r="G2948" s="13"/>
      <c r="H2948" s="13"/>
      <c r="I2948" s="47"/>
      <c r="J2948" s="9"/>
      <c r="K2948" s="9"/>
      <c r="L2948" s="14"/>
      <c r="M2948" s="41"/>
      <c r="N2948" s="15"/>
      <c r="O2948" s="17" t="str">
        <f t="shared" si="273"/>
        <v/>
      </c>
      <c r="P2948" s="18" t="str">
        <f>IF(M2948=0,"",IF(N2948-Master!$A$6&lt;0,"0",IF(M2948&lt;=Master!$A$6,(N2948-Master!$A$6),O2948)))</f>
        <v/>
      </c>
      <c r="Q2948" s="104"/>
      <c r="R2948" s="18" t="str">
        <f t="shared" si="272"/>
        <v/>
      </c>
      <c r="S2948" s="43">
        <f t="shared" si="274"/>
        <v>0</v>
      </c>
      <c r="T2948" s="36" t="str">
        <f t="shared" si="270"/>
        <v/>
      </c>
      <c r="U2948" s="43">
        <f t="shared" si="275"/>
        <v>0</v>
      </c>
      <c r="V2948" s="36" t="str">
        <f t="shared" si="271"/>
        <v/>
      </c>
    </row>
    <row r="2949" spans="1:22" x14ac:dyDescent="0.2">
      <c r="A2949" s="13"/>
      <c r="B2949" s="1"/>
      <c r="C2949" s="1"/>
      <c r="D2949" s="1"/>
      <c r="E2949" s="1"/>
      <c r="F2949" s="1"/>
      <c r="G2949" s="13"/>
      <c r="H2949" s="13"/>
      <c r="I2949" s="47"/>
      <c r="J2949" s="9"/>
      <c r="K2949" s="9"/>
      <c r="L2949" s="14"/>
      <c r="M2949" s="41"/>
      <c r="N2949" s="15"/>
      <c r="O2949" s="17" t="str">
        <f t="shared" si="273"/>
        <v/>
      </c>
      <c r="P2949" s="18" t="str">
        <f>IF(M2949=0,"",IF(N2949-Master!$A$6&lt;0,"0",IF(M2949&lt;=Master!$A$6,(N2949-Master!$A$6),O2949)))</f>
        <v/>
      </c>
      <c r="Q2949" s="104"/>
      <c r="R2949" s="18" t="str">
        <f t="shared" si="272"/>
        <v/>
      </c>
      <c r="S2949" s="43">
        <f t="shared" si="274"/>
        <v>0</v>
      </c>
      <c r="T2949" s="36" t="str">
        <f t="shared" si="270"/>
        <v/>
      </c>
      <c r="U2949" s="43">
        <f t="shared" si="275"/>
        <v>0</v>
      </c>
      <c r="V2949" s="36" t="str">
        <f t="shared" si="271"/>
        <v/>
      </c>
    </row>
    <row r="2950" spans="1:22" x14ac:dyDescent="0.2">
      <c r="A2950" s="13"/>
      <c r="B2950" s="1"/>
      <c r="C2950" s="1"/>
      <c r="D2950" s="1"/>
      <c r="E2950" s="1"/>
      <c r="F2950" s="1"/>
      <c r="G2950" s="13"/>
      <c r="H2950" s="13"/>
      <c r="I2950" s="47"/>
      <c r="J2950" s="9"/>
      <c r="K2950" s="9"/>
      <c r="L2950" s="14"/>
      <c r="M2950" s="41"/>
      <c r="N2950" s="15"/>
      <c r="O2950" s="17" t="str">
        <f t="shared" si="273"/>
        <v/>
      </c>
      <c r="P2950" s="18" t="str">
        <f>IF(M2950=0,"",IF(N2950-Master!$A$6&lt;0,"0",IF(M2950&lt;=Master!$A$6,(N2950-Master!$A$6),O2950)))</f>
        <v/>
      </c>
      <c r="Q2950" s="104"/>
      <c r="R2950" s="18" t="str">
        <f t="shared" si="272"/>
        <v/>
      </c>
      <c r="S2950" s="43">
        <f t="shared" si="274"/>
        <v>0</v>
      </c>
      <c r="T2950" s="36" t="str">
        <f t="shared" si="270"/>
        <v/>
      </c>
      <c r="U2950" s="43">
        <f t="shared" si="275"/>
        <v>0</v>
      </c>
      <c r="V2950" s="36" t="str">
        <f t="shared" si="271"/>
        <v/>
      </c>
    </row>
    <row r="2951" spans="1:22" x14ac:dyDescent="0.2">
      <c r="A2951" s="13"/>
      <c r="B2951" s="1"/>
      <c r="C2951" s="1"/>
      <c r="D2951" s="1"/>
      <c r="E2951" s="1"/>
      <c r="F2951" s="1"/>
      <c r="G2951" s="13"/>
      <c r="H2951" s="13"/>
      <c r="I2951" s="47"/>
      <c r="J2951" s="9"/>
      <c r="K2951" s="9"/>
      <c r="L2951" s="14"/>
      <c r="M2951" s="41"/>
      <c r="N2951" s="15"/>
      <c r="O2951" s="17" t="str">
        <f t="shared" si="273"/>
        <v/>
      </c>
      <c r="P2951" s="18" t="str">
        <f>IF(M2951=0,"",IF(N2951-Master!$A$6&lt;0,"0",IF(M2951&lt;=Master!$A$6,(N2951-Master!$A$6),O2951)))</f>
        <v/>
      </c>
      <c r="Q2951" s="104"/>
      <c r="R2951" s="18" t="str">
        <f t="shared" si="272"/>
        <v/>
      </c>
      <c r="S2951" s="43">
        <f t="shared" si="274"/>
        <v>0</v>
      </c>
      <c r="T2951" s="36" t="str">
        <f t="shared" si="270"/>
        <v/>
      </c>
      <c r="U2951" s="43">
        <f t="shared" si="275"/>
        <v>0</v>
      </c>
      <c r="V2951" s="36" t="str">
        <f t="shared" si="271"/>
        <v/>
      </c>
    </row>
    <row r="2952" spans="1:22" x14ac:dyDescent="0.2">
      <c r="A2952" s="13"/>
      <c r="B2952" s="1"/>
      <c r="C2952" s="1"/>
      <c r="D2952" s="1"/>
      <c r="E2952" s="1"/>
      <c r="F2952" s="1"/>
      <c r="G2952" s="13"/>
      <c r="H2952" s="13"/>
      <c r="I2952" s="47"/>
      <c r="J2952" s="9"/>
      <c r="K2952" s="9"/>
      <c r="L2952" s="14"/>
      <c r="M2952" s="41"/>
      <c r="N2952" s="15"/>
      <c r="O2952" s="17" t="str">
        <f t="shared" si="273"/>
        <v/>
      </c>
      <c r="P2952" s="18" t="str">
        <f>IF(M2952=0,"",IF(N2952-Master!$A$6&lt;0,"0",IF(M2952&lt;=Master!$A$6,(N2952-Master!$A$6),O2952)))</f>
        <v/>
      </c>
      <c r="Q2952" s="104"/>
      <c r="R2952" s="18" t="str">
        <f t="shared" si="272"/>
        <v/>
      </c>
      <c r="S2952" s="43">
        <f t="shared" si="274"/>
        <v>0</v>
      </c>
      <c r="T2952" s="36" t="str">
        <f t="shared" si="270"/>
        <v/>
      </c>
      <c r="U2952" s="43">
        <f t="shared" si="275"/>
        <v>0</v>
      </c>
      <c r="V2952" s="36" t="str">
        <f t="shared" si="271"/>
        <v/>
      </c>
    </row>
    <row r="2953" spans="1:22" x14ac:dyDescent="0.2">
      <c r="A2953" s="13"/>
      <c r="B2953" s="1"/>
      <c r="C2953" s="1"/>
      <c r="D2953" s="1"/>
      <c r="E2953" s="1"/>
      <c r="F2953" s="1"/>
      <c r="G2953" s="13"/>
      <c r="H2953" s="13"/>
      <c r="I2953" s="47"/>
      <c r="J2953" s="9"/>
      <c r="K2953" s="9"/>
      <c r="L2953" s="14"/>
      <c r="M2953" s="41"/>
      <c r="N2953" s="15"/>
      <c r="O2953" s="17" t="str">
        <f t="shared" si="273"/>
        <v/>
      </c>
      <c r="P2953" s="18" t="str">
        <f>IF(M2953=0,"",IF(N2953-Master!$A$6&lt;0,"0",IF(M2953&lt;=Master!$A$6,(N2953-Master!$A$6),O2953)))</f>
        <v/>
      </c>
      <c r="Q2953" s="104"/>
      <c r="R2953" s="18" t="str">
        <f t="shared" si="272"/>
        <v/>
      </c>
      <c r="S2953" s="43">
        <f t="shared" si="274"/>
        <v>0</v>
      </c>
      <c r="T2953" s="36" t="str">
        <f t="shared" si="270"/>
        <v/>
      </c>
      <c r="U2953" s="43">
        <f t="shared" si="275"/>
        <v>0</v>
      </c>
      <c r="V2953" s="36" t="str">
        <f t="shared" si="271"/>
        <v/>
      </c>
    </row>
    <row r="2954" spans="1:22" x14ac:dyDescent="0.2">
      <c r="A2954" s="13"/>
      <c r="B2954" s="1"/>
      <c r="C2954" s="1"/>
      <c r="D2954" s="1"/>
      <c r="E2954" s="1"/>
      <c r="F2954" s="1"/>
      <c r="G2954" s="13"/>
      <c r="H2954" s="13"/>
      <c r="I2954" s="47"/>
      <c r="J2954" s="9"/>
      <c r="K2954" s="9"/>
      <c r="L2954" s="14"/>
      <c r="M2954" s="41"/>
      <c r="N2954" s="15"/>
      <c r="O2954" s="17" t="str">
        <f t="shared" si="273"/>
        <v/>
      </c>
      <c r="P2954" s="18" t="str">
        <f>IF(M2954=0,"",IF(N2954-Master!$A$6&lt;0,"0",IF(M2954&lt;=Master!$A$6,(N2954-Master!$A$6),O2954)))</f>
        <v/>
      </c>
      <c r="Q2954" s="104"/>
      <c r="R2954" s="18" t="str">
        <f t="shared" si="272"/>
        <v/>
      </c>
      <c r="S2954" s="43">
        <f t="shared" si="274"/>
        <v>0</v>
      </c>
      <c r="T2954" s="36" t="str">
        <f t="shared" si="270"/>
        <v/>
      </c>
      <c r="U2954" s="43">
        <f t="shared" si="275"/>
        <v>0</v>
      </c>
      <c r="V2954" s="36" t="str">
        <f t="shared" si="271"/>
        <v/>
      </c>
    </row>
    <row r="2955" spans="1:22" x14ac:dyDescent="0.2">
      <c r="A2955" s="13"/>
      <c r="B2955" s="1"/>
      <c r="C2955" s="1"/>
      <c r="D2955" s="1"/>
      <c r="E2955" s="1"/>
      <c r="F2955" s="1"/>
      <c r="G2955" s="13"/>
      <c r="H2955" s="13"/>
      <c r="I2955" s="47"/>
      <c r="J2955" s="9"/>
      <c r="K2955" s="9"/>
      <c r="L2955" s="14"/>
      <c r="M2955" s="41"/>
      <c r="N2955" s="15"/>
      <c r="O2955" s="17" t="str">
        <f t="shared" si="273"/>
        <v/>
      </c>
      <c r="P2955" s="18" t="str">
        <f>IF(M2955=0,"",IF(N2955-Master!$A$6&lt;0,"0",IF(M2955&lt;=Master!$A$6,(N2955-Master!$A$6),O2955)))</f>
        <v/>
      </c>
      <c r="Q2955" s="104"/>
      <c r="R2955" s="18" t="str">
        <f t="shared" si="272"/>
        <v/>
      </c>
      <c r="S2955" s="43">
        <f t="shared" si="274"/>
        <v>0</v>
      </c>
      <c r="T2955" s="36" t="str">
        <f t="shared" si="270"/>
        <v/>
      </c>
      <c r="U2955" s="43">
        <f t="shared" si="275"/>
        <v>0</v>
      </c>
      <c r="V2955" s="36" t="str">
        <f t="shared" si="271"/>
        <v/>
      </c>
    </row>
    <row r="2956" spans="1:22" x14ac:dyDescent="0.2">
      <c r="A2956" s="13"/>
      <c r="B2956" s="1"/>
      <c r="C2956" s="1"/>
      <c r="D2956" s="1"/>
      <c r="E2956" s="1"/>
      <c r="F2956" s="1"/>
      <c r="G2956" s="13"/>
      <c r="H2956" s="13"/>
      <c r="I2956" s="47"/>
      <c r="J2956" s="9"/>
      <c r="K2956" s="9"/>
      <c r="L2956" s="14"/>
      <c r="M2956" s="41"/>
      <c r="N2956" s="15"/>
      <c r="O2956" s="17" t="str">
        <f t="shared" si="273"/>
        <v/>
      </c>
      <c r="P2956" s="18" t="str">
        <f>IF(M2956=0,"",IF(N2956-Master!$A$6&lt;0,"0",IF(M2956&lt;=Master!$A$6,(N2956-Master!$A$6),O2956)))</f>
        <v/>
      </c>
      <c r="Q2956" s="104"/>
      <c r="R2956" s="18" t="str">
        <f t="shared" si="272"/>
        <v/>
      </c>
      <c r="S2956" s="43">
        <f t="shared" si="274"/>
        <v>0</v>
      </c>
      <c r="T2956" s="36" t="str">
        <f t="shared" si="270"/>
        <v/>
      </c>
      <c r="U2956" s="43">
        <f t="shared" si="275"/>
        <v>0</v>
      </c>
      <c r="V2956" s="36" t="str">
        <f t="shared" si="271"/>
        <v/>
      </c>
    </row>
    <row r="2957" spans="1:22" x14ac:dyDescent="0.2">
      <c r="A2957" s="13"/>
      <c r="B2957" s="1"/>
      <c r="C2957" s="1"/>
      <c r="D2957" s="1"/>
      <c r="E2957" s="1"/>
      <c r="F2957" s="1"/>
      <c r="G2957" s="13"/>
      <c r="H2957" s="13"/>
      <c r="I2957" s="47"/>
      <c r="J2957" s="9"/>
      <c r="K2957" s="9"/>
      <c r="L2957" s="14"/>
      <c r="M2957" s="41"/>
      <c r="N2957" s="15"/>
      <c r="O2957" s="17" t="str">
        <f t="shared" si="273"/>
        <v/>
      </c>
      <c r="P2957" s="18" t="str">
        <f>IF(M2957=0,"",IF(N2957-Master!$A$6&lt;0,"0",IF(M2957&lt;=Master!$A$6,(N2957-Master!$A$6),O2957)))</f>
        <v/>
      </c>
      <c r="Q2957" s="104"/>
      <c r="R2957" s="18" t="str">
        <f t="shared" si="272"/>
        <v/>
      </c>
      <c r="S2957" s="43">
        <f t="shared" si="274"/>
        <v>0</v>
      </c>
      <c r="T2957" s="36" t="str">
        <f t="shared" si="270"/>
        <v/>
      </c>
      <c r="U2957" s="43">
        <f t="shared" si="275"/>
        <v>0</v>
      </c>
      <c r="V2957" s="36" t="str">
        <f t="shared" si="271"/>
        <v/>
      </c>
    </row>
    <row r="2958" spans="1:22" x14ac:dyDescent="0.2">
      <c r="A2958" s="13"/>
      <c r="B2958" s="1"/>
      <c r="C2958" s="1"/>
      <c r="D2958" s="1"/>
      <c r="E2958" s="1"/>
      <c r="F2958" s="1"/>
      <c r="G2958" s="13"/>
      <c r="H2958" s="13"/>
      <c r="I2958" s="47"/>
      <c r="J2958" s="9"/>
      <c r="K2958" s="9"/>
      <c r="L2958" s="14"/>
      <c r="M2958" s="41"/>
      <c r="N2958" s="15"/>
      <c r="O2958" s="17" t="str">
        <f t="shared" si="273"/>
        <v/>
      </c>
      <c r="P2958" s="18" t="str">
        <f>IF(M2958=0,"",IF(N2958-Master!$A$6&lt;0,"0",IF(M2958&lt;=Master!$A$6,(N2958-Master!$A$6),O2958)))</f>
        <v/>
      </c>
      <c r="Q2958" s="104"/>
      <c r="R2958" s="18" t="str">
        <f t="shared" si="272"/>
        <v/>
      </c>
      <c r="S2958" s="43">
        <f t="shared" si="274"/>
        <v>0</v>
      </c>
      <c r="T2958" s="36" t="str">
        <f t="shared" si="270"/>
        <v/>
      </c>
      <c r="U2958" s="43">
        <f t="shared" si="275"/>
        <v>0</v>
      </c>
      <c r="V2958" s="36" t="str">
        <f t="shared" si="271"/>
        <v/>
      </c>
    </row>
    <row r="2959" spans="1:22" x14ac:dyDescent="0.2">
      <c r="A2959" s="13"/>
      <c r="B2959" s="1"/>
      <c r="C2959" s="1"/>
      <c r="D2959" s="1"/>
      <c r="E2959" s="1"/>
      <c r="F2959" s="1"/>
      <c r="G2959" s="13"/>
      <c r="H2959" s="13"/>
      <c r="I2959" s="47"/>
      <c r="J2959" s="9"/>
      <c r="K2959" s="9"/>
      <c r="L2959" s="14"/>
      <c r="M2959" s="41"/>
      <c r="N2959" s="15"/>
      <c r="O2959" s="17" t="str">
        <f t="shared" si="273"/>
        <v/>
      </c>
      <c r="P2959" s="18" t="str">
        <f>IF(M2959=0,"",IF(N2959-Master!$A$6&lt;0,"0",IF(M2959&lt;=Master!$A$6,(N2959-Master!$A$6),O2959)))</f>
        <v/>
      </c>
      <c r="Q2959" s="104"/>
      <c r="R2959" s="18" t="str">
        <f t="shared" si="272"/>
        <v/>
      </c>
      <c r="S2959" s="43">
        <f t="shared" si="274"/>
        <v>0</v>
      </c>
      <c r="T2959" s="36" t="str">
        <f t="shared" si="270"/>
        <v/>
      </c>
      <c r="U2959" s="43">
        <f t="shared" si="275"/>
        <v>0</v>
      </c>
      <c r="V2959" s="36" t="str">
        <f t="shared" si="271"/>
        <v/>
      </c>
    </row>
    <row r="2960" spans="1:22" x14ac:dyDescent="0.2">
      <c r="A2960" s="13"/>
      <c r="B2960" s="1"/>
      <c r="C2960" s="1"/>
      <c r="D2960" s="1"/>
      <c r="E2960" s="1"/>
      <c r="F2960" s="1"/>
      <c r="G2960" s="13"/>
      <c r="H2960" s="13"/>
      <c r="I2960" s="47"/>
      <c r="J2960" s="9"/>
      <c r="K2960" s="9"/>
      <c r="L2960" s="14"/>
      <c r="M2960" s="41"/>
      <c r="N2960" s="15"/>
      <c r="O2960" s="17" t="str">
        <f t="shared" si="273"/>
        <v/>
      </c>
      <c r="P2960" s="18" t="str">
        <f>IF(M2960=0,"",IF(N2960-Master!$A$6&lt;0,"0",IF(M2960&lt;=Master!$A$6,(N2960-Master!$A$6),O2960)))</f>
        <v/>
      </c>
      <c r="Q2960" s="104"/>
      <c r="R2960" s="18" t="str">
        <f t="shared" si="272"/>
        <v/>
      </c>
      <c r="S2960" s="43">
        <f t="shared" si="274"/>
        <v>0</v>
      </c>
      <c r="T2960" s="36" t="str">
        <f t="shared" si="270"/>
        <v/>
      </c>
      <c r="U2960" s="43">
        <f t="shared" si="275"/>
        <v>0</v>
      </c>
      <c r="V2960" s="36" t="str">
        <f t="shared" si="271"/>
        <v/>
      </c>
    </row>
    <row r="2961" spans="1:22" x14ac:dyDescent="0.2">
      <c r="A2961" s="13"/>
      <c r="B2961" s="1"/>
      <c r="C2961" s="1"/>
      <c r="D2961" s="1"/>
      <c r="E2961" s="1"/>
      <c r="F2961" s="1"/>
      <c r="G2961" s="13"/>
      <c r="H2961" s="13"/>
      <c r="I2961" s="47"/>
      <c r="J2961" s="9"/>
      <c r="K2961" s="9"/>
      <c r="L2961" s="14"/>
      <c r="M2961" s="41"/>
      <c r="N2961" s="15"/>
      <c r="O2961" s="17" t="str">
        <f t="shared" si="273"/>
        <v/>
      </c>
      <c r="P2961" s="18" t="str">
        <f>IF(M2961=0,"",IF(N2961-Master!$A$6&lt;0,"0",IF(M2961&lt;=Master!$A$6,(N2961-Master!$A$6),O2961)))</f>
        <v/>
      </c>
      <c r="Q2961" s="104"/>
      <c r="R2961" s="18" t="str">
        <f t="shared" si="272"/>
        <v/>
      </c>
      <c r="S2961" s="43">
        <f t="shared" si="274"/>
        <v>0</v>
      </c>
      <c r="T2961" s="36" t="str">
        <f t="shared" si="270"/>
        <v/>
      </c>
      <c r="U2961" s="43">
        <f t="shared" si="275"/>
        <v>0</v>
      </c>
      <c r="V2961" s="36" t="str">
        <f t="shared" si="271"/>
        <v/>
      </c>
    </row>
    <row r="2962" spans="1:22" x14ac:dyDescent="0.2">
      <c r="A2962" s="13"/>
      <c r="B2962" s="1"/>
      <c r="C2962" s="1"/>
      <c r="D2962" s="1"/>
      <c r="E2962" s="1"/>
      <c r="F2962" s="1"/>
      <c r="G2962" s="13"/>
      <c r="H2962" s="13"/>
      <c r="I2962" s="47"/>
      <c r="J2962" s="9"/>
      <c r="K2962" s="9"/>
      <c r="L2962" s="14"/>
      <c r="M2962" s="41"/>
      <c r="N2962" s="15"/>
      <c r="O2962" s="17" t="str">
        <f t="shared" si="273"/>
        <v/>
      </c>
      <c r="P2962" s="18" t="str">
        <f>IF(M2962=0,"",IF(N2962-Master!$A$6&lt;0,"0",IF(M2962&lt;=Master!$A$6,(N2962-Master!$A$6),O2962)))</f>
        <v/>
      </c>
      <c r="Q2962" s="104"/>
      <c r="R2962" s="18" t="str">
        <f t="shared" si="272"/>
        <v/>
      </c>
      <c r="S2962" s="43">
        <f t="shared" si="274"/>
        <v>0</v>
      </c>
      <c r="T2962" s="36" t="str">
        <f t="shared" si="270"/>
        <v/>
      </c>
      <c r="U2962" s="43">
        <f t="shared" si="275"/>
        <v>0</v>
      </c>
      <c r="V2962" s="36" t="str">
        <f t="shared" si="271"/>
        <v/>
      </c>
    </row>
    <row r="2963" spans="1:22" x14ac:dyDescent="0.2">
      <c r="A2963" s="13"/>
      <c r="B2963" s="1"/>
      <c r="C2963" s="1"/>
      <c r="D2963" s="1"/>
      <c r="E2963" s="1"/>
      <c r="F2963" s="1"/>
      <c r="G2963" s="13"/>
      <c r="H2963" s="13"/>
      <c r="I2963" s="47"/>
      <c r="J2963" s="9"/>
      <c r="K2963" s="9"/>
      <c r="L2963" s="14"/>
      <c r="M2963" s="41"/>
      <c r="N2963" s="15"/>
      <c r="O2963" s="17" t="str">
        <f t="shared" si="273"/>
        <v/>
      </c>
      <c r="P2963" s="18" t="str">
        <f>IF(M2963=0,"",IF(N2963-Master!$A$6&lt;0,"0",IF(M2963&lt;=Master!$A$6,(N2963-Master!$A$6),O2963)))</f>
        <v/>
      </c>
      <c r="Q2963" s="104"/>
      <c r="R2963" s="18" t="str">
        <f t="shared" si="272"/>
        <v/>
      </c>
      <c r="S2963" s="43">
        <f t="shared" si="274"/>
        <v>0</v>
      </c>
      <c r="T2963" s="36" t="str">
        <f t="shared" ref="T2963:T3026" si="276">CLEAN(IF(S2963=0,"",LEFT("Fact Sheet AR "&amp;H2963,35)))</f>
        <v/>
      </c>
      <c r="U2963" s="43">
        <f t="shared" si="275"/>
        <v>0</v>
      </c>
      <c r="V2963" s="36" t="str">
        <f t="shared" ref="V2963:V3026" si="277">CLEAN(IF(U2963=0,"",LEFT("Fact Sheet Uncollectible AR "&amp;H2963,35)))</f>
        <v/>
      </c>
    </row>
    <row r="2964" spans="1:22" x14ac:dyDescent="0.2">
      <c r="A2964" s="13"/>
      <c r="B2964" s="1"/>
      <c r="C2964" s="1"/>
      <c r="D2964" s="1"/>
      <c r="E2964" s="1"/>
      <c r="F2964" s="1"/>
      <c r="G2964" s="13"/>
      <c r="H2964" s="13"/>
      <c r="I2964" s="47"/>
      <c r="J2964" s="9"/>
      <c r="K2964" s="9"/>
      <c r="L2964" s="14"/>
      <c r="M2964" s="41"/>
      <c r="N2964" s="15"/>
      <c r="O2964" s="17" t="str">
        <f t="shared" si="273"/>
        <v/>
      </c>
      <c r="P2964" s="18" t="str">
        <f>IF(M2964=0,"",IF(N2964-Master!$A$6&lt;0,"0",IF(M2964&lt;=Master!$A$6,(N2964-Master!$A$6),O2964)))</f>
        <v/>
      </c>
      <c r="Q2964" s="104"/>
      <c r="R2964" s="18" t="str">
        <f t="shared" ref="R2964:R3027" si="278">IF(Q2964="","","BANNERAR")</f>
        <v/>
      </c>
      <c r="S2964" s="43">
        <f t="shared" si="274"/>
        <v>0</v>
      </c>
      <c r="T2964" s="36" t="str">
        <f t="shared" si="276"/>
        <v/>
      </c>
      <c r="U2964" s="43">
        <f t="shared" si="275"/>
        <v>0</v>
      </c>
      <c r="V2964" s="36" t="str">
        <f t="shared" si="277"/>
        <v/>
      </c>
    </row>
    <row r="2965" spans="1:22" x14ac:dyDescent="0.2">
      <c r="A2965" s="13"/>
      <c r="B2965" s="1"/>
      <c r="C2965" s="1"/>
      <c r="D2965" s="1"/>
      <c r="E2965" s="1"/>
      <c r="F2965" s="1"/>
      <c r="G2965" s="13"/>
      <c r="H2965" s="13"/>
      <c r="I2965" s="47"/>
      <c r="J2965" s="9"/>
      <c r="K2965" s="9"/>
      <c r="L2965" s="14"/>
      <c r="M2965" s="41"/>
      <c r="N2965" s="15"/>
      <c r="O2965" s="17" t="str">
        <f t="shared" ref="O2965:O3028" si="279">IF(M2965=0,"",(N2965-M2965+1))</f>
        <v/>
      </c>
      <c r="P2965" s="18" t="str">
        <f>IF(M2965=0,"",IF(N2965-Master!$A$6&lt;0,"0",IF(M2965&lt;=Master!$A$6,(N2965-Master!$A$6),O2965)))</f>
        <v/>
      </c>
      <c r="Q2965" s="104"/>
      <c r="R2965" s="18" t="str">
        <f t="shared" si="278"/>
        <v/>
      </c>
      <c r="S2965" s="43">
        <f t="shared" ref="S2965:S3028" si="280">IF(M2965=0,J2965,IF(P2965="0",J2965,ROUND(J2965-(J2965*P2965/O2965),2)))</f>
        <v>0</v>
      </c>
      <c r="T2965" s="36" t="str">
        <f t="shared" si="276"/>
        <v/>
      </c>
      <c r="U2965" s="43">
        <f t="shared" ref="U2965:U3028" si="281">IF(M2965=0,K2965,IF(P2965="0",K2965,ROUND(K2965-(K2965*P2965/O2965),2)))</f>
        <v>0</v>
      </c>
      <c r="V2965" s="36" t="str">
        <f t="shared" si="277"/>
        <v/>
      </c>
    </row>
    <row r="2966" spans="1:22" x14ac:dyDescent="0.2">
      <c r="A2966" s="13"/>
      <c r="B2966" s="1"/>
      <c r="C2966" s="1"/>
      <c r="D2966" s="1"/>
      <c r="E2966" s="1"/>
      <c r="F2966" s="1"/>
      <c r="G2966" s="13"/>
      <c r="H2966" s="13"/>
      <c r="I2966" s="47"/>
      <c r="J2966" s="9"/>
      <c r="K2966" s="9"/>
      <c r="L2966" s="14"/>
      <c r="M2966" s="41"/>
      <c r="N2966" s="15"/>
      <c r="O2966" s="17" t="str">
        <f t="shared" si="279"/>
        <v/>
      </c>
      <c r="P2966" s="18" t="str">
        <f>IF(M2966=0,"",IF(N2966-Master!$A$6&lt;0,"0",IF(M2966&lt;=Master!$A$6,(N2966-Master!$A$6),O2966)))</f>
        <v/>
      </c>
      <c r="Q2966" s="104"/>
      <c r="R2966" s="18" t="str">
        <f t="shared" si="278"/>
        <v/>
      </c>
      <c r="S2966" s="43">
        <f t="shared" si="280"/>
        <v>0</v>
      </c>
      <c r="T2966" s="36" t="str">
        <f t="shared" si="276"/>
        <v/>
      </c>
      <c r="U2966" s="43">
        <f t="shared" si="281"/>
        <v>0</v>
      </c>
      <c r="V2966" s="36" t="str">
        <f t="shared" si="277"/>
        <v/>
      </c>
    </row>
    <row r="2967" spans="1:22" x14ac:dyDescent="0.2">
      <c r="A2967" s="13"/>
      <c r="B2967" s="1"/>
      <c r="C2967" s="1"/>
      <c r="D2967" s="1"/>
      <c r="E2967" s="1"/>
      <c r="F2967" s="1"/>
      <c r="G2967" s="13"/>
      <c r="H2967" s="13"/>
      <c r="I2967" s="47"/>
      <c r="J2967" s="9"/>
      <c r="K2967" s="9"/>
      <c r="L2967" s="14"/>
      <c r="M2967" s="41"/>
      <c r="N2967" s="15"/>
      <c r="O2967" s="17" t="str">
        <f t="shared" si="279"/>
        <v/>
      </c>
      <c r="P2967" s="18" t="str">
        <f>IF(M2967=0,"",IF(N2967-Master!$A$6&lt;0,"0",IF(M2967&lt;=Master!$A$6,(N2967-Master!$A$6),O2967)))</f>
        <v/>
      </c>
      <c r="Q2967" s="104"/>
      <c r="R2967" s="18" t="str">
        <f t="shared" si="278"/>
        <v/>
      </c>
      <c r="S2967" s="43">
        <f t="shared" si="280"/>
        <v>0</v>
      </c>
      <c r="T2967" s="36" t="str">
        <f t="shared" si="276"/>
        <v/>
      </c>
      <c r="U2967" s="43">
        <f t="shared" si="281"/>
        <v>0</v>
      </c>
      <c r="V2967" s="36" t="str">
        <f t="shared" si="277"/>
        <v/>
      </c>
    </row>
    <row r="2968" spans="1:22" x14ac:dyDescent="0.2">
      <c r="A2968" s="13"/>
      <c r="B2968" s="1"/>
      <c r="C2968" s="1"/>
      <c r="D2968" s="1"/>
      <c r="E2968" s="1"/>
      <c r="F2968" s="1"/>
      <c r="G2968" s="13"/>
      <c r="H2968" s="13"/>
      <c r="I2968" s="47"/>
      <c r="J2968" s="9"/>
      <c r="K2968" s="9"/>
      <c r="L2968" s="14"/>
      <c r="M2968" s="41"/>
      <c r="N2968" s="15"/>
      <c r="O2968" s="17" t="str">
        <f t="shared" si="279"/>
        <v/>
      </c>
      <c r="P2968" s="18" t="str">
        <f>IF(M2968=0,"",IF(N2968-Master!$A$6&lt;0,"0",IF(M2968&lt;=Master!$A$6,(N2968-Master!$A$6),O2968)))</f>
        <v/>
      </c>
      <c r="Q2968" s="104"/>
      <c r="R2968" s="18" t="str">
        <f t="shared" si="278"/>
        <v/>
      </c>
      <c r="S2968" s="43">
        <f t="shared" si="280"/>
        <v>0</v>
      </c>
      <c r="T2968" s="36" t="str">
        <f t="shared" si="276"/>
        <v/>
      </c>
      <c r="U2968" s="43">
        <f t="shared" si="281"/>
        <v>0</v>
      </c>
      <c r="V2968" s="36" t="str">
        <f t="shared" si="277"/>
        <v/>
      </c>
    </row>
    <row r="2969" spans="1:22" x14ac:dyDescent="0.2">
      <c r="A2969" s="13"/>
      <c r="B2969" s="1"/>
      <c r="C2969" s="1"/>
      <c r="D2969" s="1"/>
      <c r="E2969" s="1"/>
      <c r="F2969" s="1"/>
      <c r="G2969" s="13"/>
      <c r="H2969" s="13"/>
      <c r="I2969" s="47"/>
      <c r="J2969" s="9"/>
      <c r="K2969" s="9"/>
      <c r="L2969" s="14"/>
      <c r="M2969" s="41"/>
      <c r="N2969" s="15"/>
      <c r="O2969" s="17" t="str">
        <f t="shared" si="279"/>
        <v/>
      </c>
      <c r="P2969" s="18" t="str">
        <f>IF(M2969=0,"",IF(N2969-Master!$A$6&lt;0,"0",IF(M2969&lt;=Master!$A$6,(N2969-Master!$A$6),O2969)))</f>
        <v/>
      </c>
      <c r="Q2969" s="104"/>
      <c r="R2969" s="18" t="str">
        <f t="shared" si="278"/>
        <v/>
      </c>
      <c r="S2969" s="43">
        <f t="shared" si="280"/>
        <v>0</v>
      </c>
      <c r="T2969" s="36" t="str">
        <f t="shared" si="276"/>
        <v/>
      </c>
      <c r="U2969" s="43">
        <f t="shared" si="281"/>
        <v>0</v>
      </c>
      <c r="V2969" s="36" t="str">
        <f t="shared" si="277"/>
        <v/>
      </c>
    </row>
    <row r="2970" spans="1:22" x14ac:dyDescent="0.2">
      <c r="A2970" s="13"/>
      <c r="B2970" s="1"/>
      <c r="C2970" s="1"/>
      <c r="D2970" s="1"/>
      <c r="E2970" s="1"/>
      <c r="F2970" s="1"/>
      <c r="G2970" s="13"/>
      <c r="H2970" s="13"/>
      <c r="I2970" s="47"/>
      <c r="J2970" s="9"/>
      <c r="K2970" s="9"/>
      <c r="L2970" s="14"/>
      <c r="M2970" s="41"/>
      <c r="N2970" s="15"/>
      <c r="O2970" s="17" t="str">
        <f t="shared" si="279"/>
        <v/>
      </c>
      <c r="P2970" s="18" t="str">
        <f>IF(M2970=0,"",IF(N2970-Master!$A$6&lt;0,"0",IF(M2970&lt;=Master!$A$6,(N2970-Master!$A$6),O2970)))</f>
        <v/>
      </c>
      <c r="Q2970" s="104"/>
      <c r="R2970" s="18" t="str">
        <f t="shared" si="278"/>
        <v/>
      </c>
      <c r="S2970" s="43">
        <f t="shared" si="280"/>
        <v>0</v>
      </c>
      <c r="T2970" s="36" t="str">
        <f t="shared" si="276"/>
        <v/>
      </c>
      <c r="U2970" s="43">
        <f t="shared" si="281"/>
        <v>0</v>
      </c>
      <c r="V2970" s="36" t="str">
        <f t="shared" si="277"/>
        <v/>
      </c>
    </row>
    <row r="2971" spans="1:22" x14ac:dyDescent="0.2">
      <c r="A2971" s="13"/>
      <c r="B2971" s="1"/>
      <c r="C2971" s="1"/>
      <c r="D2971" s="1"/>
      <c r="E2971" s="1"/>
      <c r="F2971" s="1"/>
      <c r="G2971" s="13"/>
      <c r="H2971" s="13"/>
      <c r="I2971" s="47"/>
      <c r="J2971" s="9"/>
      <c r="K2971" s="9"/>
      <c r="L2971" s="14"/>
      <c r="M2971" s="41"/>
      <c r="N2971" s="15"/>
      <c r="O2971" s="17" t="str">
        <f t="shared" si="279"/>
        <v/>
      </c>
      <c r="P2971" s="18" t="str">
        <f>IF(M2971=0,"",IF(N2971-Master!$A$6&lt;0,"0",IF(M2971&lt;=Master!$A$6,(N2971-Master!$A$6),O2971)))</f>
        <v/>
      </c>
      <c r="Q2971" s="104"/>
      <c r="R2971" s="18" t="str">
        <f t="shared" si="278"/>
        <v/>
      </c>
      <c r="S2971" s="43">
        <f t="shared" si="280"/>
        <v>0</v>
      </c>
      <c r="T2971" s="36" t="str">
        <f t="shared" si="276"/>
        <v/>
      </c>
      <c r="U2971" s="43">
        <f t="shared" si="281"/>
        <v>0</v>
      </c>
      <c r="V2971" s="36" t="str">
        <f t="shared" si="277"/>
        <v/>
      </c>
    </row>
    <row r="2972" spans="1:22" x14ac:dyDescent="0.2">
      <c r="A2972" s="13"/>
      <c r="B2972" s="1"/>
      <c r="C2972" s="1"/>
      <c r="D2972" s="1"/>
      <c r="E2972" s="1"/>
      <c r="F2972" s="1"/>
      <c r="G2972" s="13"/>
      <c r="H2972" s="13"/>
      <c r="I2972" s="47"/>
      <c r="J2972" s="9"/>
      <c r="K2972" s="9"/>
      <c r="L2972" s="14"/>
      <c r="M2972" s="41"/>
      <c r="N2972" s="15"/>
      <c r="O2972" s="17" t="str">
        <f t="shared" si="279"/>
        <v/>
      </c>
      <c r="P2972" s="18" t="str">
        <f>IF(M2972=0,"",IF(N2972-Master!$A$6&lt;0,"0",IF(M2972&lt;=Master!$A$6,(N2972-Master!$A$6),O2972)))</f>
        <v/>
      </c>
      <c r="Q2972" s="104"/>
      <c r="R2972" s="18" t="str">
        <f t="shared" si="278"/>
        <v/>
      </c>
      <c r="S2972" s="43">
        <f t="shared" si="280"/>
        <v>0</v>
      </c>
      <c r="T2972" s="36" t="str">
        <f t="shared" si="276"/>
        <v/>
      </c>
      <c r="U2972" s="43">
        <f t="shared" si="281"/>
        <v>0</v>
      </c>
      <c r="V2972" s="36" t="str">
        <f t="shared" si="277"/>
        <v/>
      </c>
    </row>
    <row r="2973" spans="1:22" x14ac:dyDescent="0.2">
      <c r="A2973" s="13"/>
      <c r="B2973" s="1"/>
      <c r="C2973" s="1"/>
      <c r="D2973" s="1"/>
      <c r="E2973" s="1"/>
      <c r="F2973" s="1"/>
      <c r="G2973" s="13"/>
      <c r="H2973" s="13"/>
      <c r="I2973" s="47"/>
      <c r="J2973" s="9"/>
      <c r="K2973" s="9"/>
      <c r="L2973" s="14"/>
      <c r="M2973" s="41"/>
      <c r="N2973" s="15"/>
      <c r="O2973" s="17" t="str">
        <f t="shared" si="279"/>
        <v/>
      </c>
      <c r="P2973" s="18" t="str">
        <f>IF(M2973=0,"",IF(N2973-Master!$A$6&lt;0,"0",IF(M2973&lt;=Master!$A$6,(N2973-Master!$A$6),O2973)))</f>
        <v/>
      </c>
      <c r="Q2973" s="104"/>
      <c r="R2973" s="18" t="str">
        <f t="shared" si="278"/>
        <v/>
      </c>
      <c r="S2973" s="43">
        <f t="shared" si="280"/>
        <v>0</v>
      </c>
      <c r="T2973" s="36" t="str">
        <f t="shared" si="276"/>
        <v/>
      </c>
      <c r="U2973" s="43">
        <f t="shared" si="281"/>
        <v>0</v>
      </c>
      <c r="V2973" s="36" t="str">
        <f t="shared" si="277"/>
        <v/>
      </c>
    </row>
    <row r="2974" spans="1:22" x14ac:dyDescent="0.2">
      <c r="A2974" s="13"/>
      <c r="B2974" s="1"/>
      <c r="C2974" s="1"/>
      <c r="D2974" s="1"/>
      <c r="E2974" s="1"/>
      <c r="F2974" s="1"/>
      <c r="G2974" s="13"/>
      <c r="H2974" s="13"/>
      <c r="I2974" s="47"/>
      <c r="J2974" s="9"/>
      <c r="K2974" s="9"/>
      <c r="L2974" s="14"/>
      <c r="M2974" s="41"/>
      <c r="N2974" s="15"/>
      <c r="O2974" s="17" t="str">
        <f t="shared" si="279"/>
        <v/>
      </c>
      <c r="P2974" s="18" t="str">
        <f>IF(M2974=0,"",IF(N2974-Master!$A$6&lt;0,"0",IF(M2974&lt;=Master!$A$6,(N2974-Master!$A$6),O2974)))</f>
        <v/>
      </c>
      <c r="Q2974" s="104"/>
      <c r="R2974" s="18" t="str">
        <f t="shared" si="278"/>
        <v/>
      </c>
      <c r="S2974" s="43">
        <f t="shared" si="280"/>
        <v>0</v>
      </c>
      <c r="T2974" s="36" t="str">
        <f t="shared" si="276"/>
        <v/>
      </c>
      <c r="U2974" s="43">
        <f t="shared" si="281"/>
        <v>0</v>
      </c>
      <c r="V2974" s="36" t="str">
        <f t="shared" si="277"/>
        <v/>
      </c>
    </row>
    <row r="2975" spans="1:22" x14ac:dyDescent="0.2">
      <c r="A2975" s="13"/>
      <c r="B2975" s="1"/>
      <c r="C2975" s="1"/>
      <c r="D2975" s="1"/>
      <c r="E2975" s="1"/>
      <c r="F2975" s="1"/>
      <c r="G2975" s="13"/>
      <c r="H2975" s="13"/>
      <c r="I2975" s="47"/>
      <c r="J2975" s="9"/>
      <c r="K2975" s="9"/>
      <c r="L2975" s="14"/>
      <c r="M2975" s="41"/>
      <c r="N2975" s="15"/>
      <c r="O2975" s="17" t="str">
        <f t="shared" si="279"/>
        <v/>
      </c>
      <c r="P2975" s="18" t="str">
        <f>IF(M2975=0,"",IF(N2975-Master!$A$6&lt;0,"0",IF(M2975&lt;=Master!$A$6,(N2975-Master!$A$6),O2975)))</f>
        <v/>
      </c>
      <c r="Q2975" s="104"/>
      <c r="R2975" s="18" t="str">
        <f t="shared" si="278"/>
        <v/>
      </c>
      <c r="S2975" s="43">
        <f t="shared" si="280"/>
        <v>0</v>
      </c>
      <c r="T2975" s="36" t="str">
        <f t="shared" si="276"/>
        <v/>
      </c>
      <c r="U2975" s="43">
        <f t="shared" si="281"/>
        <v>0</v>
      </c>
      <c r="V2975" s="36" t="str">
        <f t="shared" si="277"/>
        <v/>
      </c>
    </row>
    <row r="2976" spans="1:22" x14ac:dyDescent="0.2">
      <c r="A2976" s="13"/>
      <c r="B2976" s="1"/>
      <c r="C2976" s="1"/>
      <c r="D2976" s="1"/>
      <c r="E2976" s="1"/>
      <c r="F2976" s="1"/>
      <c r="G2976" s="13"/>
      <c r="H2976" s="13"/>
      <c r="I2976" s="47"/>
      <c r="J2976" s="9"/>
      <c r="K2976" s="9"/>
      <c r="L2976" s="14"/>
      <c r="M2976" s="41"/>
      <c r="N2976" s="15"/>
      <c r="O2976" s="17" t="str">
        <f t="shared" si="279"/>
        <v/>
      </c>
      <c r="P2976" s="18" t="str">
        <f>IF(M2976=0,"",IF(N2976-Master!$A$6&lt;0,"0",IF(M2976&lt;=Master!$A$6,(N2976-Master!$A$6),O2976)))</f>
        <v/>
      </c>
      <c r="Q2976" s="104"/>
      <c r="R2976" s="18" t="str">
        <f t="shared" si="278"/>
        <v/>
      </c>
      <c r="S2976" s="43">
        <f t="shared" si="280"/>
        <v>0</v>
      </c>
      <c r="T2976" s="36" t="str">
        <f t="shared" si="276"/>
        <v/>
      </c>
      <c r="U2976" s="43">
        <f t="shared" si="281"/>
        <v>0</v>
      </c>
      <c r="V2976" s="36" t="str">
        <f t="shared" si="277"/>
        <v/>
      </c>
    </row>
    <row r="2977" spans="1:22" x14ac:dyDescent="0.2">
      <c r="A2977" s="13"/>
      <c r="B2977" s="1"/>
      <c r="C2977" s="1"/>
      <c r="D2977" s="1"/>
      <c r="E2977" s="1"/>
      <c r="F2977" s="1"/>
      <c r="G2977" s="13"/>
      <c r="H2977" s="13"/>
      <c r="I2977" s="47"/>
      <c r="J2977" s="9"/>
      <c r="K2977" s="9"/>
      <c r="L2977" s="14"/>
      <c r="M2977" s="41"/>
      <c r="N2977" s="15"/>
      <c r="O2977" s="17" t="str">
        <f t="shared" si="279"/>
        <v/>
      </c>
      <c r="P2977" s="18" t="str">
        <f>IF(M2977=0,"",IF(N2977-Master!$A$6&lt;0,"0",IF(M2977&lt;=Master!$A$6,(N2977-Master!$A$6),O2977)))</f>
        <v/>
      </c>
      <c r="Q2977" s="104"/>
      <c r="R2977" s="18" t="str">
        <f t="shared" si="278"/>
        <v/>
      </c>
      <c r="S2977" s="43">
        <f t="shared" si="280"/>
        <v>0</v>
      </c>
      <c r="T2977" s="36" t="str">
        <f t="shared" si="276"/>
        <v/>
      </c>
      <c r="U2977" s="43">
        <f t="shared" si="281"/>
        <v>0</v>
      </c>
      <c r="V2977" s="36" t="str">
        <f t="shared" si="277"/>
        <v/>
      </c>
    </row>
    <row r="2978" spans="1:22" x14ac:dyDescent="0.2">
      <c r="A2978" s="13"/>
      <c r="B2978" s="1"/>
      <c r="C2978" s="1"/>
      <c r="D2978" s="1"/>
      <c r="E2978" s="1"/>
      <c r="F2978" s="1"/>
      <c r="G2978" s="13"/>
      <c r="H2978" s="13"/>
      <c r="I2978" s="47"/>
      <c r="J2978" s="9"/>
      <c r="K2978" s="9"/>
      <c r="L2978" s="14"/>
      <c r="M2978" s="41"/>
      <c r="N2978" s="15"/>
      <c r="O2978" s="17" t="str">
        <f t="shared" si="279"/>
        <v/>
      </c>
      <c r="P2978" s="18" t="str">
        <f>IF(M2978=0,"",IF(N2978-Master!$A$6&lt;0,"0",IF(M2978&lt;=Master!$A$6,(N2978-Master!$A$6),O2978)))</f>
        <v/>
      </c>
      <c r="Q2978" s="104"/>
      <c r="R2978" s="18" t="str">
        <f t="shared" si="278"/>
        <v/>
      </c>
      <c r="S2978" s="43">
        <f t="shared" si="280"/>
        <v>0</v>
      </c>
      <c r="T2978" s="36" t="str">
        <f t="shared" si="276"/>
        <v/>
      </c>
      <c r="U2978" s="43">
        <f t="shared" si="281"/>
        <v>0</v>
      </c>
      <c r="V2978" s="36" t="str">
        <f t="shared" si="277"/>
        <v/>
      </c>
    </row>
    <row r="2979" spans="1:22" x14ac:dyDescent="0.2">
      <c r="A2979" s="13"/>
      <c r="B2979" s="1"/>
      <c r="C2979" s="1"/>
      <c r="D2979" s="1"/>
      <c r="E2979" s="1"/>
      <c r="F2979" s="1"/>
      <c r="G2979" s="13"/>
      <c r="H2979" s="13"/>
      <c r="I2979" s="47"/>
      <c r="J2979" s="9"/>
      <c r="K2979" s="9"/>
      <c r="L2979" s="14"/>
      <c r="M2979" s="41"/>
      <c r="N2979" s="15"/>
      <c r="O2979" s="17" t="str">
        <f t="shared" si="279"/>
        <v/>
      </c>
      <c r="P2979" s="18" t="str">
        <f>IF(M2979=0,"",IF(N2979-Master!$A$6&lt;0,"0",IF(M2979&lt;=Master!$A$6,(N2979-Master!$A$6),O2979)))</f>
        <v/>
      </c>
      <c r="Q2979" s="104"/>
      <c r="R2979" s="18" t="str">
        <f t="shared" si="278"/>
        <v/>
      </c>
      <c r="S2979" s="43">
        <f t="shared" si="280"/>
        <v>0</v>
      </c>
      <c r="T2979" s="36" t="str">
        <f t="shared" si="276"/>
        <v/>
      </c>
      <c r="U2979" s="43">
        <f t="shared" si="281"/>
        <v>0</v>
      </c>
      <c r="V2979" s="36" t="str">
        <f t="shared" si="277"/>
        <v/>
      </c>
    </row>
    <row r="2980" spans="1:22" x14ac:dyDescent="0.2">
      <c r="A2980" s="13"/>
      <c r="B2980" s="1"/>
      <c r="C2980" s="1"/>
      <c r="D2980" s="1"/>
      <c r="E2980" s="1"/>
      <c r="F2980" s="1"/>
      <c r="G2980" s="13"/>
      <c r="H2980" s="13"/>
      <c r="I2980" s="47"/>
      <c r="J2980" s="9"/>
      <c r="K2980" s="9"/>
      <c r="L2980" s="14"/>
      <c r="M2980" s="41"/>
      <c r="N2980" s="15"/>
      <c r="O2980" s="17" t="str">
        <f t="shared" si="279"/>
        <v/>
      </c>
      <c r="P2980" s="18" t="str">
        <f>IF(M2980=0,"",IF(N2980-Master!$A$6&lt;0,"0",IF(M2980&lt;=Master!$A$6,(N2980-Master!$A$6),O2980)))</f>
        <v/>
      </c>
      <c r="Q2980" s="104"/>
      <c r="R2980" s="18" t="str">
        <f t="shared" si="278"/>
        <v/>
      </c>
      <c r="S2980" s="43">
        <f t="shared" si="280"/>
        <v>0</v>
      </c>
      <c r="T2980" s="36" t="str">
        <f t="shared" si="276"/>
        <v/>
      </c>
      <c r="U2980" s="43">
        <f t="shared" si="281"/>
        <v>0</v>
      </c>
      <c r="V2980" s="36" t="str">
        <f t="shared" si="277"/>
        <v/>
      </c>
    </row>
    <row r="2981" spans="1:22" x14ac:dyDescent="0.2">
      <c r="A2981" s="13"/>
      <c r="B2981" s="1"/>
      <c r="C2981" s="1"/>
      <c r="D2981" s="1"/>
      <c r="E2981" s="1"/>
      <c r="F2981" s="1"/>
      <c r="G2981" s="13"/>
      <c r="H2981" s="13"/>
      <c r="I2981" s="47"/>
      <c r="J2981" s="9"/>
      <c r="K2981" s="9"/>
      <c r="L2981" s="14"/>
      <c r="M2981" s="41"/>
      <c r="N2981" s="15"/>
      <c r="O2981" s="17" t="str">
        <f t="shared" si="279"/>
        <v/>
      </c>
      <c r="P2981" s="18" t="str">
        <f>IF(M2981=0,"",IF(N2981-Master!$A$6&lt;0,"0",IF(M2981&lt;=Master!$A$6,(N2981-Master!$A$6),O2981)))</f>
        <v/>
      </c>
      <c r="Q2981" s="104"/>
      <c r="R2981" s="18" t="str">
        <f t="shared" si="278"/>
        <v/>
      </c>
      <c r="S2981" s="43">
        <f t="shared" si="280"/>
        <v>0</v>
      </c>
      <c r="T2981" s="36" t="str">
        <f t="shared" si="276"/>
        <v/>
      </c>
      <c r="U2981" s="43">
        <f t="shared" si="281"/>
        <v>0</v>
      </c>
      <c r="V2981" s="36" t="str">
        <f t="shared" si="277"/>
        <v/>
      </c>
    </row>
    <row r="2982" spans="1:22" x14ac:dyDescent="0.2">
      <c r="A2982" s="13"/>
      <c r="B2982" s="1"/>
      <c r="C2982" s="1"/>
      <c r="D2982" s="1"/>
      <c r="E2982" s="1"/>
      <c r="F2982" s="1"/>
      <c r="G2982" s="13"/>
      <c r="H2982" s="13"/>
      <c r="I2982" s="47"/>
      <c r="J2982" s="9"/>
      <c r="K2982" s="9"/>
      <c r="L2982" s="14"/>
      <c r="M2982" s="41"/>
      <c r="N2982" s="15"/>
      <c r="O2982" s="17" t="str">
        <f t="shared" si="279"/>
        <v/>
      </c>
      <c r="P2982" s="18" t="str">
        <f>IF(M2982=0,"",IF(N2982-Master!$A$6&lt;0,"0",IF(M2982&lt;=Master!$A$6,(N2982-Master!$A$6),O2982)))</f>
        <v/>
      </c>
      <c r="Q2982" s="104"/>
      <c r="R2982" s="18" t="str">
        <f t="shared" si="278"/>
        <v/>
      </c>
      <c r="S2982" s="43">
        <f t="shared" si="280"/>
        <v>0</v>
      </c>
      <c r="T2982" s="36" t="str">
        <f t="shared" si="276"/>
        <v/>
      </c>
      <c r="U2982" s="43">
        <f t="shared" si="281"/>
        <v>0</v>
      </c>
      <c r="V2982" s="36" t="str">
        <f t="shared" si="277"/>
        <v/>
      </c>
    </row>
    <row r="2983" spans="1:22" x14ac:dyDescent="0.2">
      <c r="A2983" s="13"/>
      <c r="B2983" s="1"/>
      <c r="C2983" s="1"/>
      <c r="D2983" s="1"/>
      <c r="E2983" s="1"/>
      <c r="F2983" s="1"/>
      <c r="G2983" s="13"/>
      <c r="H2983" s="13"/>
      <c r="I2983" s="47"/>
      <c r="J2983" s="9"/>
      <c r="K2983" s="9"/>
      <c r="L2983" s="14"/>
      <c r="M2983" s="41"/>
      <c r="N2983" s="15"/>
      <c r="O2983" s="17" t="str">
        <f t="shared" si="279"/>
        <v/>
      </c>
      <c r="P2983" s="18" t="str">
        <f>IF(M2983=0,"",IF(N2983-Master!$A$6&lt;0,"0",IF(M2983&lt;=Master!$A$6,(N2983-Master!$A$6),O2983)))</f>
        <v/>
      </c>
      <c r="Q2983" s="104"/>
      <c r="R2983" s="18" t="str">
        <f t="shared" si="278"/>
        <v/>
      </c>
      <c r="S2983" s="43">
        <f t="shared" si="280"/>
        <v>0</v>
      </c>
      <c r="T2983" s="36" t="str">
        <f t="shared" si="276"/>
        <v/>
      </c>
      <c r="U2983" s="43">
        <f t="shared" si="281"/>
        <v>0</v>
      </c>
      <c r="V2983" s="36" t="str">
        <f t="shared" si="277"/>
        <v/>
      </c>
    </row>
    <row r="2984" spans="1:22" x14ac:dyDescent="0.2">
      <c r="A2984" s="13"/>
      <c r="B2984" s="1"/>
      <c r="C2984" s="1"/>
      <c r="D2984" s="1"/>
      <c r="E2984" s="1"/>
      <c r="F2984" s="1"/>
      <c r="G2984" s="13"/>
      <c r="H2984" s="13"/>
      <c r="I2984" s="47"/>
      <c r="J2984" s="9"/>
      <c r="K2984" s="9"/>
      <c r="L2984" s="14"/>
      <c r="M2984" s="41"/>
      <c r="N2984" s="15"/>
      <c r="O2984" s="17" t="str">
        <f t="shared" si="279"/>
        <v/>
      </c>
      <c r="P2984" s="18" t="str">
        <f>IF(M2984=0,"",IF(N2984-Master!$A$6&lt;0,"0",IF(M2984&lt;=Master!$A$6,(N2984-Master!$A$6),O2984)))</f>
        <v/>
      </c>
      <c r="Q2984" s="104"/>
      <c r="R2984" s="18" t="str">
        <f t="shared" si="278"/>
        <v/>
      </c>
      <c r="S2984" s="43">
        <f t="shared" si="280"/>
        <v>0</v>
      </c>
      <c r="T2984" s="36" t="str">
        <f t="shared" si="276"/>
        <v/>
      </c>
      <c r="U2984" s="43">
        <f t="shared" si="281"/>
        <v>0</v>
      </c>
      <c r="V2984" s="36" t="str">
        <f t="shared" si="277"/>
        <v/>
      </c>
    </row>
    <row r="2985" spans="1:22" x14ac:dyDescent="0.2">
      <c r="A2985" s="13"/>
      <c r="B2985" s="1"/>
      <c r="C2985" s="1"/>
      <c r="D2985" s="1"/>
      <c r="E2985" s="1"/>
      <c r="F2985" s="1"/>
      <c r="G2985" s="13"/>
      <c r="H2985" s="13"/>
      <c r="I2985" s="47"/>
      <c r="J2985" s="9"/>
      <c r="K2985" s="9"/>
      <c r="L2985" s="14"/>
      <c r="M2985" s="41"/>
      <c r="N2985" s="15"/>
      <c r="O2985" s="17" t="str">
        <f t="shared" si="279"/>
        <v/>
      </c>
      <c r="P2985" s="18" t="str">
        <f>IF(M2985=0,"",IF(N2985-Master!$A$6&lt;0,"0",IF(M2985&lt;=Master!$A$6,(N2985-Master!$A$6),O2985)))</f>
        <v/>
      </c>
      <c r="Q2985" s="104"/>
      <c r="R2985" s="18" t="str">
        <f t="shared" si="278"/>
        <v/>
      </c>
      <c r="S2985" s="43">
        <f t="shared" si="280"/>
        <v>0</v>
      </c>
      <c r="T2985" s="36" t="str">
        <f t="shared" si="276"/>
        <v/>
      </c>
      <c r="U2985" s="43">
        <f t="shared" si="281"/>
        <v>0</v>
      </c>
      <c r="V2985" s="36" t="str">
        <f t="shared" si="277"/>
        <v/>
      </c>
    </row>
    <row r="2986" spans="1:22" x14ac:dyDescent="0.2">
      <c r="A2986" s="13"/>
      <c r="B2986" s="1"/>
      <c r="C2986" s="1"/>
      <c r="D2986" s="1"/>
      <c r="E2986" s="1"/>
      <c r="F2986" s="1"/>
      <c r="G2986" s="13"/>
      <c r="H2986" s="13"/>
      <c r="I2986" s="47"/>
      <c r="J2986" s="9"/>
      <c r="K2986" s="9"/>
      <c r="L2986" s="14"/>
      <c r="M2986" s="41"/>
      <c r="N2986" s="15"/>
      <c r="O2986" s="17" t="str">
        <f t="shared" si="279"/>
        <v/>
      </c>
      <c r="P2986" s="18" t="str">
        <f>IF(M2986=0,"",IF(N2986-Master!$A$6&lt;0,"0",IF(M2986&lt;=Master!$A$6,(N2986-Master!$A$6),O2986)))</f>
        <v/>
      </c>
      <c r="Q2986" s="104"/>
      <c r="R2986" s="18" t="str">
        <f t="shared" si="278"/>
        <v/>
      </c>
      <c r="S2986" s="43">
        <f t="shared" si="280"/>
        <v>0</v>
      </c>
      <c r="T2986" s="36" t="str">
        <f t="shared" si="276"/>
        <v/>
      </c>
      <c r="U2986" s="43">
        <f t="shared" si="281"/>
        <v>0</v>
      </c>
      <c r="V2986" s="36" t="str">
        <f t="shared" si="277"/>
        <v/>
      </c>
    </row>
    <row r="2987" spans="1:22" x14ac:dyDescent="0.2">
      <c r="A2987" s="13"/>
      <c r="B2987" s="1"/>
      <c r="C2987" s="1"/>
      <c r="D2987" s="1"/>
      <c r="E2987" s="1"/>
      <c r="F2987" s="1"/>
      <c r="G2987" s="13"/>
      <c r="H2987" s="13"/>
      <c r="I2987" s="47"/>
      <c r="J2987" s="9"/>
      <c r="K2987" s="9"/>
      <c r="L2987" s="14"/>
      <c r="M2987" s="41"/>
      <c r="N2987" s="15"/>
      <c r="O2987" s="17" t="str">
        <f t="shared" si="279"/>
        <v/>
      </c>
      <c r="P2987" s="18" t="str">
        <f>IF(M2987=0,"",IF(N2987-Master!$A$6&lt;0,"0",IF(M2987&lt;=Master!$A$6,(N2987-Master!$A$6),O2987)))</f>
        <v/>
      </c>
      <c r="Q2987" s="104"/>
      <c r="R2987" s="18" t="str">
        <f t="shared" si="278"/>
        <v/>
      </c>
      <c r="S2987" s="43">
        <f t="shared" si="280"/>
        <v>0</v>
      </c>
      <c r="T2987" s="36" t="str">
        <f t="shared" si="276"/>
        <v/>
      </c>
      <c r="U2987" s="43">
        <f t="shared" si="281"/>
        <v>0</v>
      </c>
      <c r="V2987" s="36" t="str">
        <f t="shared" si="277"/>
        <v/>
      </c>
    </row>
    <row r="2988" spans="1:22" x14ac:dyDescent="0.2">
      <c r="A2988" s="13"/>
      <c r="B2988" s="1"/>
      <c r="C2988" s="1"/>
      <c r="D2988" s="1"/>
      <c r="E2988" s="1"/>
      <c r="F2988" s="1"/>
      <c r="G2988" s="13"/>
      <c r="H2988" s="13"/>
      <c r="I2988" s="47"/>
      <c r="J2988" s="9"/>
      <c r="K2988" s="9"/>
      <c r="L2988" s="14"/>
      <c r="M2988" s="41"/>
      <c r="N2988" s="15"/>
      <c r="O2988" s="17" t="str">
        <f t="shared" si="279"/>
        <v/>
      </c>
      <c r="P2988" s="18" t="str">
        <f>IF(M2988=0,"",IF(N2988-Master!$A$6&lt;0,"0",IF(M2988&lt;=Master!$A$6,(N2988-Master!$A$6),O2988)))</f>
        <v/>
      </c>
      <c r="Q2988" s="104"/>
      <c r="R2988" s="18" t="str">
        <f t="shared" si="278"/>
        <v/>
      </c>
      <c r="S2988" s="43">
        <f t="shared" si="280"/>
        <v>0</v>
      </c>
      <c r="T2988" s="36" t="str">
        <f t="shared" si="276"/>
        <v/>
      </c>
      <c r="U2988" s="43">
        <f t="shared" si="281"/>
        <v>0</v>
      </c>
      <c r="V2988" s="36" t="str">
        <f t="shared" si="277"/>
        <v/>
      </c>
    </row>
    <row r="2989" spans="1:22" x14ac:dyDescent="0.2">
      <c r="A2989" s="13"/>
      <c r="B2989" s="1"/>
      <c r="C2989" s="1"/>
      <c r="D2989" s="1"/>
      <c r="E2989" s="1"/>
      <c r="F2989" s="1"/>
      <c r="G2989" s="13"/>
      <c r="H2989" s="13"/>
      <c r="I2989" s="47"/>
      <c r="J2989" s="9"/>
      <c r="K2989" s="9"/>
      <c r="L2989" s="14"/>
      <c r="M2989" s="41"/>
      <c r="N2989" s="15"/>
      <c r="O2989" s="17" t="str">
        <f t="shared" si="279"/>
        <v/>
      </c>
      <c r="P2989" s="18" t="str">
        <f>IF(M2989=0,"",IF(N2989-Master!$A$6&lt;0,"0",IF(M2989&lt;=Master!$A$6,(N2989-Master!$A$6),O2989)))</f>
        <v/>
      </c>
      <c r="Q2989" s="104"/>
      <c r="R2989" s="18" t="str">
        <f t="shared" si="278"/>
        <v/>
      </c>
      <c r="S2989" s="43">
        <f t="shared" si="280"/>
        <v>0</v>
      </c>
      <c r="T2989" s="36" t="str">
        <f t="shared" si="276"/>
        <v/>
      </c>
      <c r="U2989" s="43">
        <f t="shared" si="281"/>
        <v>0</v>
      </c>
      <c r="V2989" s="36" t="str">
        <f t="shared" si="277"/>
        <v/>
      </c>
    </row>
    <row r="2990" spans="1:22" x14ac:dyDescent="0.2">
      <c r="A2990" s="13"/>
      <c r="B2990" s="1"/>
      <c r="C2990" s="1"/>
      <c r="D2990" s="1"/>
      <c r="E2990" s="1"/>
      <c r="F2990" s="1"/>
      <c r="G2990" s="13"/>
      <c r="H2990" s="13"/>
      <c r="I2990" s="47"/>
      <c r="J2990" s="9"/>
      <c r="K2990" s="9"/>
      <c r="L2990" s="14"/>
      <c r="M2990" s="41"/>
      <c r="N2990" s="15"/>
      <c r="O2990" s="17" t="str">
        <f t="shared" si="279"/>
        <v/>
      </c>
      <c r="P2990" s="18" t="str">
        <f>IF(M2990=0,"",IF(N2990-Master!$A$6&lt;0,"0",IF(M2990&lt;=Master!$A$6,(N2990-Master!$A$6),O2990)))</f>
        <v/>
      </c>
      <c r="Q2990" s="104"/>
      <c r="R2990" s="18" t="str">
        <f t="shared" si="278"/>
        <v/>
      </c>
      <c r="S2990" s="43">
        <f t="shared" si="280"/>
        <v>0</v>
      </c>
      <c r="T2990" s="36" t="str">
        <f t="shared" si="276"/>
        <v/>
      </c>
      <c r="U2990" s="43">
        <f t="shared" si="281"/>
        <v>0</v>
      </c>
      <c r="V2990" s="36" t="str">
        <f t="shared" si="277"/>
        <v/>
      </c>
    </row>
    <row r="2991" spans="1:22" x14ac:dyDescent="0.2">
      <c r="A2991" s="13"/>
      <c r="B2991" s="1"/>
      <c r="C2991" s="1"/>
      <c r="D2991" s="1"/>
      <c r="E2991" s="1"/>
      <c r="F2991" s="1"/>
      <c r="G2991" s="13"/>
      <c r="H2991" s="13"/>
      <c r="I2991" s="47"/>
      <c r="J2991" s="9"/>
      <c r="K2991" s="9"/>
      <c r="L2991" s="14"/>
      <c r="M2991" s="41"/>
      <c r="N2991" s="15"/>
      <c r="O2991" s="17" t="str">
        <f t="shared" si="279"/>
        <v/>
      </c>
      <c r="P2991" s="18" t="str">
        <f>IF(M2991=0,"",IF(N2991-Master!$A$6&lt;0,"0",IF(M2991&lt;=Master!$A$6,(N2991-Master!$A$6),O2991)))</f>
        <v/>
      </c>
      <c r="Q2991" s="104"/>
      <c r="R2991" s="18" t="str">
        <f t="shared" si="278"/>
        <v/>
      </c>
      <c r="S2991" s="43">
        <f t="shared" si="280"/>
        <v>0</v>
      </c>
      <c r="T2991" s="36" t="str">
        <f t="shared" si="276"/>
        <v/>
      </c>
      <c r="U2991" s="43">
        <f t="shared" si="281"/>
        <v>0</v>
      </c>
      <c r="V2991" s="36" t="str">
        <f t="shared" si="277"/>
        <v/>
      </c>
    </row>
    <row r="2992" spans="1:22" x14ac:dyDescent="0.2">
      <c r="A2992" s="13"/>
      <c r="B2992" s="1"/>
      <c r="C2992" s="1"/>
      <c r="D2992" s="1"/>
      <c r="E2992" s="1"/>
      <c r="F2992" s="1"/>
      <c r="G2992" s="13"/>
      <c r="H2992" s="13"/>
      <c r="I2992" s="47"/>
      <c r="J2992" s="9"/>
      <c r="K2992" s="9"/>
      <c r="L2992" s="14"/>
      <c r="M2992" s="41"/>
      <c r="N2992" s="15"/>
      <c r="O2992" s="17" t="str">
        <f t="shared" si="279"/>
        <v/>
      </c>
      <c r="P2992" s="18" t="str">
        <f>IF(M2992=0,"",IF(N2992-Master!$A$6&lt;0,"0",IF(M2992&lt;=Master!$A$6,(N2992-Master!$A$6),O2992)))</f>
        <v/>
      </c>
      <c r="Q2992" s="104"/>
      <c r="R2992" s="18" t="str">
        <f t="shared" si="278"/>
        <v/>
      </c>
      <c r="S2992" s="43">
        <f t="shared" si="280"/>
        <v>0</v>
      </c>
      <c r="T2992" s="36" t="str">
        <f t="shared" si="276"/>
        <v/>
      </c>
      <c r="U2992" s="43">
        <f t="shared" si="281"/>
        <v>0</v>
      </c>
      <c r="V2992" s="36" t="str">
        <f t="shared" si="277"/>
        <v/>
      </c>
    </row>
    <row r="2993" spans="1:22" x14ac:dyDescent="0.2">
      <c r="A2993" s="13"/>
      <c r="B2993" s="1"/>
      <c r="C2993" s="1"/>
      <c r="D2993" s="1"/>
      <c r="E2993" s="1"/>
      <c r="F2993" s="1"/>
      <c r="G2993" s="13"/>
      <c r="H2993" s="13"/>
      <c r="I2993" s="47"/>
      <c r="J2993" s="9"/>
      <c r="K2993" s="9"/>
      <c r="L2993" s="14"/>
      <c r="M2993" s="41"/>
      <c r="N2993" s="15"/>
      <c r="O2993" s="17" t="str">
        <f t="shared" si="279"/>
        <v/>
      </c>
      <c r="P2993" s="18" t="str">
        <f>IF(M2993=0,"",IF(N2993-Master!$A$6&lt;0,"0",IF(M2993&lt;=Master!$A$6,(N2993-Master!$A$6),O2993)))</f>
        <v/>
      </c>
      <c r="Q2993" s="104"/>
      <c r="R2993" s="18" t="str">
        <f t="shared" si="278"/>
        <v/>
      </c>
      <c r="S2993" s="43">
        <f t="shared" si="280"/>
        <v>0</v>
      </c>
      <c r="T2993" s="36" t="str">
        <f t="shared" si="276"/>
        <v/>
      </c>
      <c r="U2993" s="43">
        <f t="shared" si="281"/>
        <v>0</v>
      </c>
      <c r="V2993" s="36" t="str">
        <f t="shared" si="277"/>
        <v/>
      </c>
    </row>
    <row r="2994" spans="1:22" x14ac:dyDescent="0.2">
      <c r="A2994" s="13"/>
      <c r="B2994" s="1"/>
      <c r="C2994" s="1"/>
      <c r="D2994" s="1"/>
      <c r="E2994" s="1"/>
      <c r="F2994" s="1"/>
      <c r="G2994" s="13"/>
      <c r="H2994" s="13"/>
      <c r="I2994" s="47"/>
      <c r="J2994" s="9"/>
      <c r="K2994" s="9"/>
      <c r="L2994" s="14"/>
      <c r="M2994" s="41"/>
      <c r="N2994" s="15"/>
      <c r="O2994" s="17" t="str">
        <f t="shared" si="279"/>
        <v/>
      </c>
      <c r="P2994" s="18" t="str">
        <f>IF(M2994=0,"",IF(N2994-Master!$A$6&lt;0,"0",IF(M2994&lt;=Master!$A$6,(N2994-Master!$A$6),O2994)))</f>
        <v/>
      </c>
      <c r="Q2994" s="104"/>
      <c r="R2994" s="18" t="str">
        <f t="shared" si="278"/>
        <v/>
      </c>
      <c r="S2994" s="43">
        <f t="shared" si="280"/>
        <v>0</v>
      </c>
      <c r="T2994" s="36" t="str">
        <f t="shared" si="276"/>
        <v/>
      </c>
      <c r="U2994" s="43">
        <f t="shared" si="281"/>
        <v>0</v>
      </c>
      <c r="V2994" s="36" t="str">
        <f t="shared" si="277"/>
        <v/>
      </c>
    </row>
    <row r="2995" spans="1:22" x14ac:dyDescent="0.2">
      <c r="A2995" s="13"/>
      <c r="B2995" s="1"/>
      <c r="C2995" s="1"/>
      <c r="D2995" s="1"/>
      <c r="E2995" s="1"/>
      <c r="F2995" s="1"/>
      <c r="G2995" s="13"/>
      <c r="H2995" s="13"/>
      <c r="I2995" s="47"/>
      <c r="J2995" s="9"/>
      <c r="K2995" s="9"/>
      <c r="L2995" s="14"/>
      <c r="M2995" s="41"/>
      <c r="N2995" s="15"/>
      <c r="O2995" s="17" t="str">
        <f t="shared" si="279"/>
        <v/>
      </c>
      <c r="P2995" s="18" t="str">
        <f>IF(M2995=0,"",IF(N2995-Master!$A$6&lt;0,"0",IF(M2995&lt;=Master!$A$6,(N2995-Master!$A$6),O2995)))</f>
        <v/>
      </c>
      <c r="Q2995" s="104"/>
      <c r="R2995" s="18" t="str">
        <f t="shared" si="278"/>
        <v/>
      </c>
      <c r="S2995" s="43">
        <f t="shared" si="280"/>
        <v>0</v>
      </c>
      <c r="T2995" s="36" t="str">
        <f t="shared" si="276"/>
        <v/>
      </c>
      <c r="U2995" s="43">
        <f t="shared" si="281"/>
        <v>0</v>
      </c>
      <c r="V2995" s="36" t="str">
        <f t="shared" si="277"/>
        <v/>
      </c>
    </row>
    <row r="2996" spans="1:22" x14ac:dyDescent="0.2">
      <c r="A2996" s="13"/>
      <c r="B2996" s="1"/>
      <c r="C2996" s="1"/>
      <c r="D2996" s="1"/>
      <c r="E2996" s="1"/>
      <c r="F2996" s="1"/>
      <c r="G2996" s="13"/>
      <c r="H2996" s="13"/>
      <c r="I2996" s="47"/>
      <c r="J2996" s="9"/>
      <c r="K2996" s="9"/>
      <c r="L2996" s="14"/>
      <c r="M2996" s="41"/>
      <c r="N2996" s="15"/>
      <c r="O2996" s="17" t="str">
        <f t="shared" si="279"/>
        <v/>
      </c>
      <c r="P2996" s="18" t="str">
        <f>IF(M2996=0,"",IF(N2996-Master!$A$6&lt;0,"0",IF(M2996&lt;=Master!$A$6,(N2996-Master!$A$6),O2996)))</f>
        <v/>
      </c>
      <c r="Q2996" s="104"/>
      <c r="R2996" s="18" t="str">
        <f t="shared" si="278"/>
        <v/>
      </c>
      <c r="S2996" s="43">
        <f t="shared" si="280"/>
        <v>0</v>
      </c>
      <c r="T2996" s="36" t="str">
        <f t="shared" si="276"/>
        <v/>
      </c>
      <c r="U2996" s="43">
        <f t="shared" si="281"/>
        <v>0</v>
      </c>
      <c r="V2996" s="36" t="str">
        <f t="shared" si="277"/>
        <v/>
      </c>
    </row>
    <row r="2997" spans="1:22" x14ac:dyDescent="0.2">
      <c r="A2997" s="13"/>
      <c r="B2997" s="1"/>
      <c r="C2997" s="1"/>
      <c r="D2997" s="1"/>
      <c r="E2997" s="1"/>
      <c r="F2997" s="1"/>
      <c r="G2997" s="13"/>
      <c r="H2997" s="13"/>
      <c r="I2997" s="47"/>
      <c r="J2997" s="9"/>
      <c r="K2997" s="9"/>
      <c r="L2997" s="14"/>
      <c r="M2997" s="41"/>
      <c r="N2997" s="15"/>
      <c r="O2997" s="17" t="str">
        <f t="shared" si="279"/>
        <v/>
      </c>
      <c r="P2997" s="18" t="str">
        <f>IF(M2997=0,"",IF(N2997-Master!$A$6&lt;0,"0",IF(M2997&lt;=Master!$A$6,(N2997-Master!$A$6),O2997)))</f>
        <v/>
      </c>
      <c r="Q2997" s="104"/>
      <c r="R2997" s="18" t="str">
        <f t="shared" si="278"/>
        <v/>
      </c>
      <c r="S2997" s="43">
        <f t="shared" si="280"/>
        <v>0</v>
      </c>
      <c r="T2997" s="36" t="str">
        <f t="shared" si="276"/>
        <v/>
      </c>
      <c r="U2997" s="43">
        <f t="shared" si="281"/>
        <v>0</v>
      </c>
      <c r="V2997" s="36" t="str">
        <f t="shared" si="277"/>
        <v/>
      </c>
    </row>
    <row r="2998" spans="1:22" x14ac:dyDescent="0.2">
      <c r="A2998" s="13"/>
      <c r="B2998" s="1"/>
      <c r="C2998" s="1"/>
      <c r="D2998" s="1"/>
      <c r="E2998" s="1"/>
      <c r="F2998" s="1"/>
      <c r="G2998" s="13"/>
      <c r="H2998" s="13"/>
      <c r="I2998" s="47"/>
      <c r="J2998" s="9"/>
      <c r="K2998" s="9"/>
      <c r="L2998" s="14"/>
      <c r="M2998" s="41"/>
      <c r="N2998" s="15"/>
      <c r="O2998" s="17" t="str">
        <f t="shared" si="279"/>
        <v/>
      </c>
      <c r="P2998" s="18" t="str">
        <f>IF(M2998=0,"",IF(N2998-Master!$A$6&lt;0,"0",IF(M2998&lt;=Master!$A$6,(N2998-Master!$A$6),O2998)))</f>
        <v/>
      </c>
      <c r="Q2998" s="104"/>
      <c r="R2998" s="18" t="str">
        <f t="shared" si="278"/>
        <v/>
      </c>
      <c r="S2998" s="43">
        <f t="shared" si="280"/>
        <v>0</v>
      </c>
      <c r="T2998" s="36" t="str">
        <f t="shared" si="276"/>
        <v/>
      </c>
      <c r="U2998" s="43">
        <f t="shared" si="281"/>
        <v>0</v>
      </c>
      <c r="V2998" s="36" t="str">
        <f t="shared" si="277"/>
        <v/>
      </c>
    </row>
    <row r="2999" spans="1:22" x14ac:dyDescent="0.2">
      <c r="A2999" s="13"/>
      <c r="B2999" s="1"/>
      <c r="C2999" s="1"/>
      <c r="D2999" s="1"/>
      <c r="E2999" s="1"/>
      <c r="F2999" s="1"/>
      <c r="G2999" s="13"/>
      <c r="H2999" s="13"/>
      <c r="I2999" s="47"/>
      <c r="J2999" s="9"/>
      <c r="K2999" s="9"/>
      <c r="L2999" s="14"/>
      <c r="M2999" s="41"/>
      <c r="N2999" s="15"/>
      <c r="O2999" s="17" t="str">
        <f t="shared" si="279"/>
        <v/>
      </c>
      <c r="P2999" s="18" t="str">
        <f>IF(M2999=0,"",IF(N2999-Master!$A$6&lt;0,"0",IF(M2999&lt;=Master!$A$6,(N2999-Master!$A$6),O2999)))</f>
        <v/>
      </c>
      <c r="Q2999" s="104"/>
      <c r="R2999" s="18" t="str">
        <f t="shared" si="278"/>
        <v/>
      </c>
      <c r="S2999" s="43">
        <f t="shared" si="280"/>
        <v>0</v>
      </c>
      <c r="T2999" s="36" t="str">
        <f t="shared" si="276"/>
        <v/>
      </c>
      <c r="U2999" s="43">
        <f t="shared" si="281"/>
        <v>0</v>
      </c>
      <c r="V2999" s="36" t="str">
        <f t="shared" si="277"/>
        <v/>
      </c>
    </row>
    <row r="3000" spans="1:22" x14ac:dyDescent="0.2">
      <c r="A3000" s="13"/>
      <c r="B3000" s="1"/>
      <c r="C3000" s="1"/>
      <c r="D3000" s="1"/>
      <c r="E3000" s="1"/>
      <c r="F3000" s="1"/>
      <c r="G3000" s="13"/>
      <c r="H3000" s="13"/>
      <c r="I3000" s="47"/>
      <c r="J3000" s="9"/>
      <c r="K3000" s="9"/>
      <c r="L3000" s="14"/>
      <c r="M3000" s="41"/>
      <c r="N3000" s="15"/>
      <c r="O3000" s="17" t="str">
        <f t="shared" si="279"/>
        <v/>
      </c>
      <c r="P3000" s="18" t="str">
        <f>IF(M3000=0,"",IF(N3000-Master!$A$6&lt;0,"0",IF(M3000&lt;=Master!$A$6,(N3000-Master!$A$6),O3000)))</f>
        <v/>
      </c>
      <c r="Q3000" s="104"/>
      <c r="R3000" s="18" t="str">
        <f t="shared" si="278"/>
        <v/>
      </c>
      <c r="S3000" s="43">
        <f t="shared" si="280"/>
        <v>0</v>
      </c>
      <c r="T3000" s="36" t="str">
        <f t="shared" si="276"/>
        <v/>
      </c>
      <c r="U3000" s="43">
        <f t="shared" si="281"/>
        <v>0</v>
      </c>
      <c r="V3000" s="36" t="str">
        <f t="shared" si="277"/>
        <v/>
      </c>
    </row>
    <row r="3001" spans="1:22" x14ac:dyDescent="0.2">
      <c r="A3001" s="13"/>
      <c r="B3001" s="1"/>
      <c r="C3001" s="1"/>
      <c r="D3001" s="1"/>
      <c r="E3001" s="1"/>
      <c r="F3001" s="1"/>
      <c r="G3001" s="13"/>
      <c r="H3001" s="13"/>
      <c r="I3001" s="47"/>
      <c r="J3001" s="9"/>
      <c r="K3001" s="9"/>
      <c r="L3001" s="14"/>
      <c r="M3001" s="41"/>
      <c r="N3001" s="15"/>
      <c r="O3001" s="17" t="str">
        <f t="shared" si="279"/>
        <v/>
      </c>
      <c r="P3001" s="18" t="str">
        <f>IF(M3001=0,"",IF(N3001-Master!$A$6&lt;0,"0",IF(M3001&lt;=Master!$A$6,(N3001-Master!$A$6),O3001)))</f>
        <v/>
      </c>
      <c r="Q3001" s="104"/>
      <c r="R3001" s="18" t="str">
        <f t="shared" si="278"/>
        <v/>
      </c>
      <c r="S3001" s="43">
        <f t="shared" si="280"/>
        <v>0</v>
      </c>
      <c r="T3001" s="36" t="str">
        <f t="shared" si="276"/>
        <v/>
      </c>
      <c r="U3001" s="43">
        <f t="shared" si="281"/>
        <v>0</v>
      </c>
      <c r="V3001" s="36" t="str">
        <f t="shared" si="277"/>
        <v/>
      </c>
    </row>
    <row r="3002" spans="1:22" x14ac:dyDescent="0.2">
      <c r="A3002" s="13"/>
      <c r="B3002" s="1"/>
      <c r="C3002" s="1"/>
      <c r="D3002" s="1"/>
      <c r="E3002" s="1"/>
      <c r="F3002" s="1"/>
      <c r="G3002" s="13"/>
      <c r="H3002" s="13"/>
      <c r="I3002" s="47"/>
      <c r="J3002" s="9"/>
      <c r="K3002" s="9"/>
      <c r="L3002" s="14"/>
      <c r="M3002" s="41"/>
      <c r="N3002" s="15"/>
      <c r="O3002" s="17" t="str">
        <f t="shared" si="279"/>
        <v/>
      </c>
      <c r="P3002" s="18" t="str">
        <f>IF(M3002=0,"",IF(N3002-Master!$A$6&lt;0,"0",IF(M3002&lt;=Master!$A$6,(N3002-Master!$A$6),O3002)))</f>
        <v/>
      </c>
      <c r="Q3002" s="104"/>
      <c r="R3002" s="18" t="str">
        <f t="shared" si="278"/>
        <v/>
      </c>
      <c r="S3002" s="43">
        <f t="shared" si="280"/>
        <v>0</v>
      </c>
      <c r="T3002" s="36" t="str">
        <f t="shared" si="276"/>
        <v/>
      </c>
      <c r="U3002" s="43">
        <f t="shared" si="281"/>
        <v>0</v>
      </c>
      <c r="V3002" s="36" t="str">
        <f t="shared" si="277"/>
        <v/>
      </c>
    </row>
    <row r="3003" spans="1:22" x14ac:dyDescent="0.2">
      <c r="A3003" s="13"/>
      <c r="B3003" s="1"/>
      <c r="C3003" s="1"/>
      <c r="D3003" s="1"/>
      <c r="E3003" s="1"/>
      <c r="F3003" s="1"/>
      <c r="G3003" s="13"/>
      <c r="H3003" s="13"/>
      <c r="I3003" s="47"/>
      <c r="J3003" s="9"/>
      <c r="K3003" s="9"/>
      <c r="L3003" s="14"/>
      <c r="M3003" s="41"/>
      <c r="N3003" s="15"/>
      <c r="O3003" s="17" t="str">
        <f t="shared" si="279"/>
        <v/>
      </c>
      <c r="P3003" s="18" t="str">
        <f>IF(M3003=0,"",IF(N3003-Master!$A$6&lt;0,"0",IF(M3003&lt;=Master!$A$6,(N3003-Master!$A$6),O3003)))</f>
        <v/>
      </c>
      <c r="Q3003" s="104"/>
      <c r="R3003" s="18" t="str">
        <f t="shared" si="278"/>
        <v/>
      </c>
      <c r="S3003" s="43">
        <f t="shared" si="280"/>
        <v>0</v>
      </c>
      <c r="T3003" s="36" t="str">
        <f t="shared" si="276"/>
        <v/>
      </c>
      <c r="U3003" s="43">
        <f t="shared" si="281"/>
        <v>0</v>
      </c>
      <c r="V3003" s="36" t="str">
        <f t="shared" si="277"/>
        <v/>
      </c>
    </row>
    <row r="3004" spans="1:22" x14ac:dyDescent="0.2">
      <c r="A3004" s="13"/>
      <c r="B3004" s="1"/>
      <c r="C3004" s="1"/>
      <c r="D3004" s="1"/>
      <c r="E3004" s="1"/>
      <c r="F3004" s="1"/>
      <c r="G3004" s="13"/>
      <c r="H3004" s="13"/>
      <c r="I3004" s="47"/>
      <c r="J3004" s="9"/>
      <c r="K3004" s="9"/>
      <c r="L3004" s="14"/>
      <c r="M3004" s="41"/>
      <c r="N3004" s="15"/>
      <c r="O3004" s="17" t="str">
        <f t="shared" si="279"/>
        <v/>
      </c>
      <c r="P3004" s="18" t="str">
        <f>IF(M3004=0,"",IF(N3004-Master!$A$6&lt;0,"0",IF(M3004&lt;=Master!$A$6,(N3004-Master!$A$6),O3004)))</f>
        <v/>
      </c>
      <c r="Q3004" s="104"/>
      <c r="R3004" s="18" t="str">
        <f t="shared" si="278"/>
        <v/>
      </c>
      <c r="S3004" s="43">
        <f t="shared" si="280"/>
        <v>0</v>
      </c>
      <c r="T3004" s="36" t="str">
        <f t="shared" si="276"/>
        <v/>
      </c>
      <c r="U3004" s="43">
        <f t="shared" si="281"/>
        <v>0</v>
      </c>
      <c r="V3004" s="36" t="str">
        <f t="shared" si="277"/>
        <v/>
      </c>
    </row>
    <row r="3005" spans="1:22" x14ac:dyDescent="0.2">
      <c r="A3005" s="13"/>
      <c r="B3005" s="1"/>
      <c r="C3005" s="1"/>
      <c r="D3005" s="1"/>
      <c r="E3005" s="1"/>
      <c r="F3005" s="1"/>
      <c r="G3005" s="13"/>
      <c r="H3005" s="13"/>
      <c r="I3005" s="47"/>
      <c r="J3005" s="9"/>
      <c r="K3005" s="9"/>
      <c r="L3005" s="14"/>
      <c r="M3005" s="41"/>
      <c r="N3005" s="15"/>
      <c r="O3005" s="17" t="str">
        <f t="shared" si="279"/>
        <v/>
      </c>
      <c r="P3005" s="18" t="str">
        <f>IF(M3005=0,"",IF(N3005-Master!$A$6&lt;0,"0",IF(M3005&lt;=Master!$A$6,(N3005-Master!$A$6),O3005)))</f>
        <v/>
      </c>
      <c r="Q3005" s="104"/>
      <c r="R3005" s="18" t="str">
        <f t="shared" si="278"/>
        <v/>
      </c>
      <c r="S3005" s="43">
        <f t="shared" si="280"/>
        <v>0</v>
      </c>
      <c r="T3005" s="36" t="str">
        <f t="shared" si="276"/>
        <v/>
      </c>
      <c r="U3005" s="43">
        <f t="shared" si="281"/>
        <v>0</v>
      </c>
      <c r="V3005" s="36" t="str">
        <f t="shared" si="277"/>
        <v/>
      </c>
    </row>
    <row r="3006" spans="1:22" x14ac:dyDescent="0.2">
      <c r="A3006" s="13"/>
      <c r="B3006" s="1"/>
      <c r="C3006" s="1"/>
      <c r="D3006" s="1"/>
      <c r="E3006" s="1"/>
      <c r="F3006" s="1"/>
      <c r="G3006" s="13"/>
      <c r="H3006" s="13"/>
      <c r="I3006" s="47"/>
      <c r="J3006" s="9"/>
      <c r="K3006" s="9"/>
      <c r="L3006" s="14"/>
      <c r="M3006" s="41"/>
      <c r="N3006" s="15"/>
      <c r="O3006" s="17" t="str">
        <f t="shared" si="279"/>
        <v/>
      </c>
      <c r="P3006" s="18" t="str">
        <f>IF(M3006=0,"",IF(N3006-Master!$A$6&lt;0,"0",IF(M3006&lt;=Master!$A$6,(N3006-Master!$A$6),O3006)))</f>
        <v/>
      </c>
      <c r="Q3006" s="104"/>
      <c r="R3006" s="18" t="str">
        <f t="shared" si="278"/>
        <v/>
      </c>
      <c r="S3006" s="43">
        <f t="shared" si="280"/>
        <v>0</v>
      </c>
      <c r="T3006" s="36" t="str">
        <f t="shared" si="276"/>
        <v/>
      </c>
      <c r="U3006" s="43">
        <f t="shared" si="281"/>
        <v>0</v>
      </c>
      <c r="V3006" s="36" t="str">
        <f t="shared" si="277"/>
        <v/>
      </c>
    </row>
    <row r="3007" spans="1:22" x14ac:dyDescent="0.2">
      <c r="A3007" s="13"/>
      <c r="B3007" s="1"/>
      <c r="C3007" s="1"/>
      <c r="D3007" s="1"/>
      <c r="E3007" s="1"/>
      <c r="F3007" s="1"/>
      <c r="G3007" s="13"/>
      <c r="H3007" s="13"/>
      <c r="I3007" s="47"/>
      <c r="J3007" s="9"/>
      <c r="K3007" s="9"/>
      <c r="L3007" s="14"/>
      <c r="M3007" s="41"/>
      <c r="N3007" s="15"/>
      <c r="O3007" s="17" t="str">
        <f t="shared" si="279"/>
        <v/>
      </c>
      <c r="P3007" s="18" t="str">
        <f>IF(M3007=0,"",IF(N3007-Master!$A$6&lt;0,"0",IF(M3007&lt;=Master!$A$6,(N3007-Master!$A$6),O3007)))</f>
        <v/>
      </c>
      <c r="Q3007" s="104"/>
      <c r="R3007" s="18" t="str">
        <f t="shared" si="278"/>
        <v/>
      </c>
      <c r="S3007" s="43">
        <f t="shared" si="280"/>
        <v>0</v>
      </c>
      <c r="T3007" s="36" t="str">
        <f t="shared" si="276"/>
        <v/>
      </c>
      <c r="U3007" s="43">
        <f t="shared" si="281"/>
        <v>0</v>
      </c>
      <c r="V3007" s="36" t="str">
        <f t="shared" si="277"/>
        <v/>
      </c>
    </row>
    <row r="3008" spans="1:22" x14ac:dyDescent="0.2">
      <c r="A3008" s="13"/>
      <c r="B3008" s="1"/>
      <c r="C3008" s="1"/>
      <c r="D3008" s="1"/>
      <c r="E3008" s="1"/>
      <c r="F3008" s="1"/>
      <c r="G3008" s="13"/>
      <c r="H3008" s="13"/>
      <c r="I3008" s="47"/>
      <c r="J3008" s="9"/>
      <c r="K3008" s="9"/>
      <c r="L3008" s="14"/>
      <c r="M3008" s="41"/>
      <c r="N3008" s="15"/>
      <c r="O3008" s="17" t="str">
        <f t="shared" si="279"/>
        <v/>
      </c>
      <c r="P3008" s="18" t="str">
        <f>IF(M3008=0,"",IF(N3008-Master!$A$6&lt;0,"0",IF(M3008&lt;=Master!$A$6,(N3008-Master!$A$6),O3008)))</f>
        <v/>
      </c>
      <c r="Q3008" s="104"/>
      <c r="R3008" s="18" t="str">
        <f t="shared" si="278"/>
        <v/>
      </c>
      <c r="S3008" s="43">
        <f t="shared" si="280"/>
        <v>0</v>
      </c>
      <c r="T3008" s="36" t="str">
        <f t="shared" si="276"/>
        <v/>
      </c>
      <c r="U3008" s="43">
        <f t="shared" si="281"/>
        <v>0</v>
      </c>
      <c r="V3008" s="36" t="str">
        <f t="shared" si="277"/>
        <v/>
      </c>
    </row>
    <row r="3009" spans="1:22" x14ac:dyDescent="0.2">
      <c r="A3009" s="13"/>
      <c r="B3009" s="1"/>
      <c r="C3009" s="1"/>
      <c r="D3009" s="1"/>
      <c r="E3009" s="1"/>
      <c r="F3009" s="1"/>
      <c r="G3009" s="13"/>
      <c r="H3009" s="13"/>
      <c r="I3009" s="47"/>
      <c r="J3009" s="9"/>
      <c r="K3009" s="9"/>
      <c r="L3009" s="14"/>
      <c r="M3009" s="41"/>
      <c r="N3009" s="15"/>
      <c r="O3009" s="17" t="str">
        <f t="shared" si="279"/>
        <v/>
      </c>
      <c r="P3009" s="18" t="str">
        <f>IF(M3009=0,"",IF(N3009-Master!$A$6&lt;0,"0",IF(M3009&lt;=Master!$A$6,(N3009-Master!$A$6),O3009)))</f>
        <v/>
      </c>
      <c r="Q3009" s="104"/>
      <c r="R3009" s="18" t="str">
        <f t="shared" si="278"/>
        <v/>
      </c>
      <c r="S3009" s="43">
        <f t="shared" si="280"/>
        <v>0</v>
      </c>
      <c r="T3009" s="36" t="str">
        <f t="shared" si="276"/>
        <v/>
      </c>
      <c r="U3009" s="43">
        <f t="shared" si="281"/>
        <v>0</v>
      </c>
      <c r="V3009" s="36" t="str">
        <f t="shared" si="277"/>
        <v/>
      </c>
    </row>
    <row r="3010" spans="1:22" x14ac:dyDescent="0.2">
      <c r="A3010" s="13"/>
      <c r="B3010" s="1"/>
      <c r="C3010" s="1"/>
      <c r="D3010" s="1"/>
      <c r="E3010" s="1"/>
      <c r="F3010" s="1"/>
      <c r="G3010" s="13"/>
      <c r="H3010" s="13"/>
      <c r="I3010" s="47"/>
      <c r="J3010" s="9"/>
      <c r="K3010" s="9"/>
      <c r="L3010" s="14"/>
      <c r="M3010" s="41"/>
      <c r="N3010" s="15"/>
      <c r="O3010" s="17" t="str">
        <f t="shared" si="279"/>
        <v/>
      </c>
      <c r="P3010" s="18" t="str">
        <f>IF(M3010=0,"",IF(N3010-Master!$A$6&lt;0,"0",IF(M3010&lt;=Master!$A$6,(N3010-Master!$A$6),O3010)))</f>
        <v/>
      </c>
      <c r="Q3010" s="104"/>
      <c r="R3010" s="18" t="str">
        <f t="shared" si="278"/>
        <v/>
      </c>
      <c r="S3010" s="43">
        <f t="shared" si="280"/>
        <v>0</v>
      </c>
      <c r="T3010" s="36" t="str">
        <f t="shared" si="276"/>
        <v/>
      </c>
      <c r="U3010" s="43">
        <f t="shared" si="281"/>
        <v>0</v>
      </c>
      <c r="V3010" s="36" t="str">
        <f t="shared" si="277"/>
        <v/>
      </c>
    </row>
    <row r="3011" spans="1:22" x14ac:dyDescent="0.2">
      <c r="A3011" s="13"/>
      <c r="B3011" s="1"/>
      <c r="C3011" s="1"/>
      <c r="D3011" s="1"/>
      <c r="E3011" s="1"/>
      <c r="F3011" s="1"/>
      <c r="G3011" s="13"/>
      <c r="H3011" s="13"/>
      <c r="I3011" s="47"/>
      <c r="J3011" s="9"/>
      <c r="K3011" s="9"/>
      <c r="L3011" s="14"/>
      <c r="M3011" s="41"/>
      <c r="N3011" s="15"/>
      <c r="O3011" s="17" t="str">
        <f t="shared" si="279"/>
        <v/>
      </c>
      <c r="P3011" s="18" t="str">
        <f>IF(M3011=0,"",IF(N3011-Master!$A$6&lt;0,"0",IF(M3011&lt;=Master!$A$6,(N3011-Master!$A$6),O3011)))</f>
        <v/>
      </c>
      <c r="Q3011" s="104"/>
      <c r="R3011" s="18" t="str">
        <f t="shared" si="278"/>
        <v/>
      </c>
      <c r="S3011" s="43">
        <f t="shared" si="280"/>
        <v>0</v>
      </c>
      <c r="T3011" s="36" t="str">
        <f t="shared" si="276"/>
        <v/>
      </c>
      <c r="U3011" s="43">
        <f t="shared" si="281"/>
        <v>0</v>
      </c>
      <c r="V3011" s="36" t="str">
        <f t="shared" si="277"/>
        <v/>
      </c>
    </row>
    <row r="3012" spans="1:22" x14ac:dyDescent="0.2">
      <c r="A3012" s="13"/>
      <c r="B3012" s="1"/>
      <c r="C3012" s="1"/>
      <c r="D3012" s="1"/>
      <c r="E3012" s="1"/>
      <c r="F3012" s="1"/>
      <c r="G3012" s="13"/>
      <c r="H3012" s="13"/>
      <c r="I3012" s="47"/>
      <c r="J3012" s="9"/>
      <c r="K3012" s="9"/>
      <c r="L3012" s="14"/>
      <c r="M3012" s="41"/>
      <c r="N3012" s="15"/>
      <c r="O3012" s="17" t="str">
        <f t="shared" si="279"/>
        <v/>
      </c>
      <c r="P3012" s="18" t="str">
        <f>IF(M3012=0,"",IF(N3012-Master!$A$6&lt;0,"0",IF(M3012&lt;=Master!$A$6,(N3012-Master!$A$6),O3012)))</f>
        <v/>
      </c>
      <c r="Q3012" s="104"/>
      <c r="R3012" s="18" t="str">
        <f t="shared" si="278"/>
        <v/>
      </c>
      <c r="S3012" s="43">
        <f t="shared" si="280"/>
        <v>0</v>
      </c>
      <c r="T3012" s="36" t="str">
        <f t="shared" si="276"/>
        <v/>
      </c>
      <c r="U3012" s="43">
        <f t="shared" si="281"/>
        <v>0</v>
      </c>
      <c r="V3012" s="36" t="str">
        <f t="shared" si="277"/>
        <v/>
      </c>
    </row>
    <row r="3013" spans="1:22" x14ac:dyDescent="0.2">
      <c r="A3013" s="13"/>
      <c r="B3013" s="1"/>
      <c r="C3013" s="1"/>
      <c r="D3013" s="1"/>
      <c r="E3013" s="1"/>
      <c r="F3013" s="1"/>
      <c r="G3013" s="13"/>
      <c r="H3013" s="13"/>
      <c r="I3013" s="47"/>
      <c r="J3013" s="9"/>
      <c r="K3013" s="9"/>
      <c r="L3013" s="14"/>
      <c r="M3013" s="41"/>
      <c r="N3013" s="15"/>
      <c r="O3013" s="17" t="str">
        <f t="shared" si="279"/>
        <v/>
      </c>
      <c r="P3013" s="18" t="str">
        <f>IF(M3013=0,"",IF(N3013-Master!$A$6&lt;0,"0",IF(M3013&lt;=Master!$A$6,(N3013-Master!$A$6),O3013)))</f>
        <v/>
      </c>
      <c r="Q3013" s="104"/>
      <c r="R3013" s="18" t="str">
        <f t="shared" si="278"/>
        <v/>
      </c>
      <c r="S3013" s="43">
        <f t="shared" si="280"/>
        <v>0</v>
      </c>
      <c r="T3013" s="36" t="str">
        <f t="shared" si="276"/>
        <v/>
      </c>
      <c r="U3013" s="43">
        <f t="shared" si="281"/>
        <v>0</v>
      </c>
      <c r="V3013" s="36" t="str">
        <f t="shared" si="277"/>
        <v/>
      </c>
    </row>
    <row r="3014" spans="1:22" x14ac:dyDescent="0.2">
      <c r="A3014" s="13"/>
      <c r="B3014" s="1"/>
      <c r="C3014" s="1"/>
      <c r="D3014" s="1"/>
      <c r="E3014" s="1"/>
      <c r="F3014" s="1"/>
      <c r="G3014" s="13"/>
      <c r="H3014" s="13"/>
      <c r="I3014" s="47"/>
      <c r="J3014" s="9"/>
      <c r="K3014" s="9"/>
      <c r="L3014" s="14"/>
      <c r="M3014" s="41"/>
      <c r="N3014" s="15"/>
      <c r="O3014" s="17" t="str">
        <f t="shared" si="279"/>
        <v/>
      </c>
      <c r="P3014" s="18" t="str">
        <f>IF(M3014=0,"",IF(N3014-Master!$A$6&lt;0,"0",IF(M3014&lt;=Master!$A$6,(N3014-Master!$A$6),O3014)))</f>
        <v/>
      </c>
      <c r="Q3014" s="104"/>
      <c r="R3014" s="18" t="str">
        <f t="shared" si="278"/>
        <v/>
      </c>
      <c r="S3014" s="43">
        <f t="shared" si="280"/>
        <v>0</v>
      </c>
      <c r="T3014" s="36" t="str">
        <f t="shared" si="276"/>
        <v/>
      </c>
      <c r="U3014" s="43">
        <f t="shared" si="281"/>
        <v>0</v>
      </c>
      <c r="V3014" s="36" t="str">
        <f t="shared" si="277"/>
        <v/>
      </c>
    </row>
    <row r="3015" spans="1:22" x14ac:dyDescent="0.2">
      <c r="A3015" s="13"/>
      <c r="B3015" s="1"/>
      <c r="C3015" s="1"/>
      <c r="D3015" s="1"/>
      <c r="E3015" s="1"/>
      <c r="F3015" s="1"/>
      <c r="G3015" s="13"/>
      <c r="H3015" s="13"/>
      <c r="I3015" s="47"/>
      <c r="J3015" s="9"/>
      <c r="K3015" s="9"/>
      <c r="L3015" s="14"/>
      <c r="M3015" s="41"/>
      <c r="N3015" s="15"/>
      <c r="O3015" s="17" t="str">
        <f t="shared" si="279"/>
        <v/>
      </c>
      <c r="P3015" s="18" t="str">
        <f>IF(M3015=0,"",IF(N3015-Master!$A$6&lt;0,"0",IF(M3015&lt;=Master!$A$6,(N3015-Master!$A$6),O3015)))</f>
        <v/>
      </c>
      <c r="Q3015" s="104"/>
      <c r="R3015" s="18" t="str">
        <f t="shared" si="278"/>
        <v/>
      </c>
      <c r="S3015" s="43">
        <f t="shared" si="280"/>
        <v>0</v>
      </c>
      <c r="T3015" s="36" t="str">
        <f t="shared" si="276"/>
        <v/>
      </c>
      <c r="U3015" s="43">
        <f t="shared" si="281"/>
        <v>0</v>
      </c>
      <c r="V3015" s="36" t="str">
        <f t="shared" si="277"/>
        <v/>
      </c>
    </row>
    <row r="3016" spans="1:22" x14ac:dyDescent="0.2">
      <c r="A3016" s="13"/>
      <c r="B3016" s="1"/>
      <c r="C3016" s="1"/>
      <c r="D3016" s="1"/>
      <c r="E3016" s="1"/>
      <c r="F3016" s="1"/>
      <c r="G3016" s="13"/>
      <c r="H3016" s="13"/>
      <c r="I3016" s="47"/>
      <c r="J3016" s="9"/>
      <c r="K3016" s="9"/>
      <c r="L3016" s="14"/>
      <c r="M3016" s="41"/>
      <c r="N3016" s="15"/>
      <c r="O3016" s="17" t="str">
        <f t="shared" si="279"/>
        <v/>
      </c>
      <c r="P3016" s="18" t="str">
        <f>IF(M3016=0,"",IF(N3016-Master!$A$6&lt;0,"0",IF(M3016&lt;=Master!$A$6,(N3016-Master!$A$6),O3016)))</f>
        <v/>
      </c>
      <c r="Q3016" s="104"/>
      <c r="R3016" s="18" t="str">
        <f t="shared" si="278"/>
        <v/>
      </c>
      <c r="S3016" s="43">
        <f t="shared" si="280"/>
        <v>0</v>
      </c>
      <c r="T3016" s="36" t="str">
        <f t="shared" si="276"/>
        <v/>
      </c>
      <c r="U3016" s="43">
        <f t="shared" si="281"/>
        <v>0</v>
      </c>
      <c r="V3016" s="36" t="str">
        <f t="shared" si="277"/>
        <v/>
      </c>
    </row>
    <row r="3017" spans="1:22" x14ac:dyDescent="0.2">
      <c r="A3017" s="13"/>
      <c r="B3017" s="1"/>
      <c r="C3017" s="1"/>
      <c r="D3017" s="1"/>
      <c r="E3017" s="1"/>
      <c r="F3017" s="1"/>
      <c r="G3017" s="13"/>
      <c r="H3017" s="13"/>
      <c r="I3017" s="47"/>
      <c r="J3017" s="9"/>
      <c r="K3017" s="9"/>
      <c r="L3017" s="14"/>
      <c r="M3017" s="41"/>
      <c r="N3017" s="15"/>
      <c r="O3017" s="17" t="str">
        <f t="shared" si="279"/>
        <v/>
      </c>
      <c r="P3017" s="18" t="str">
        <f>IF(M3017=0,"",IF(N3017-Master!$A$6&lt;0,"0",IF(M3017&lt;=Master!$A$6,(N3017-Master!$A$6),O3017)))</f>
        <v/>
      </c>
      <c r="Q3017" s="104"/>
      <c r="R3017" s="18" t="str">
        <f t="shared" si="278"/>
        <v/>
      </c>
      <c r="S3017" s="43">
        <f t="shared" si="280"/>
        <v>0</v>
      </c>
      <c r="T3017" s="36" t="str">
        <f t="shared" si="276"/>
        <v/>
      </c>
      <c r="U3017" s="43">
        <f t="shared" si="281"/>
        <v>0</v>
      </c>
      <c r="V3017" s="36" t="str">
        <f t="shared" si="277"/>
        <v/>
      </c>
    </row>
    <row r="3018" spans="1:22" x14ac:dyDescent="0.2">
      <c r="A3018" s="13"/>
      <c r="B3018" s="1"/>
      <c r="C3018" s="1"/>
      <c r="D3018" s="1"/>
      <c r="E3018" s="1"/>
      <c r="F3018" s="1"/>
      <c r="G3018" s="13"/>
      <c r="H3018" s="13"/>
      <c r="I3018" s="47"/>
      <c r="J3018" s="9"/>
      <c r="K3018" s="9"/>
      <c r="L3018" s="14"/>
      <c r="M3018" s="41"/>
      <c r="N3018" s="15"/>
      <c r="O3018" s="17" t="str">
        <f t="shared" si="279"/>
        <v/>
      </c>
      <c r="P3018" s="18" t="str">
        <f>IF(M3018=0,"",IF(N3018-Master!$A$6&lt;0,"0",IF(M3018&lt;=Master!$A$6,(N3018-Master!$A$6),O3018)))</f>
        <v/>
      </c>
      <c r="Q3018" s="104"/>
      <c r="R3018" s="18" t="str">
        <f t="shared" si="278"/>
        <v/>
      </c>
      <c r="S3018" s="43">
        <f t="shared" si="280"/>
        <v>0</v>
      </c>
      <c r="T3018" s="36" t="str">
        <f t="shared" si="276"/>
        <v/>
      </c>
      <c r="U3018" s="43">
        <f t="shared" si="281"/>
        <v>0</v>
      </c>
      <c r="V3018" s="36" t="str">
        <f t="shared" si="277"/>
        <v/>
      </c>
    </row>
    <row r="3019" spans="1:22" x14ac:dyDescent="0.2">
      <c r="A3019" s="13"/>
      <c r="B3019" s="1"/>
      <c r="C3019" s="1"/>
      <c r="D3019" s="1"/>
      <c r="E3019" s="1"/>
      <c r="F3019" s="1"/>
      <c r="G3019" s="13"/>
      <c r="H3019" s="13"/>
      <c r="I3019" s="47"/>
      <c r="J3019" s="9"/>
      <c r="K3019" s="9"/>
      <c r="L3019" s="14"/>
      <c r="M3019" s="41"/>
      <c r="N3019" s="15"/>
      <c r="O3019" s="17" t="str">
        <f t="shared" si="279"/>
        <v/>
      </c>
      <c r="P3019" s="18" t="str">
        <f>IF(M3019=0,"",IF(N3019-Master!$A$6&lt;0,"0",IF(M3019&lt;=Master!$A$6,(N3019-Master!$A$6),O3019)))</f>
        <v/>
      </c>
      <c r="Q3019" s="104"/>
      <c r="R3019" s="18" t="str">
        <f t="shared" si="278"/>
        <v/>
      </c>
      <c r="S3019" s="43">
        <f t="shared" si="280"/>
        <v>0</v>
      </c>
      <c r="T3019" s="36" t="str">
        <f t="shared" si="276"/>
        <v/>
      </c>
      <c r="U3019" s="43">
        <f t="shared" si="281"/>
        <v>0</v>
      </c>
      <c r="V3019" s="36" t="str">
        <f t="shared" si="277"/>
        <v/>
      </c>
    </row>
    <row r="3020" spans="1:22" x14ac:dyDescent="0.2">
      <c r="A3020" s="13"/>
      <c r="B3020" s="1"/>
      <c r="C3020" s="1"/>
      <c r="D3020" s="1"/>
      <c r="E3020" s="1"/>
      <c r="F3020" s="1"/>
      <c r="G3020" s="13"/>
      <c r="H3020" s="13"/>
      <c r="I3020" s="47"/>
      <c r="J3020" s="9"/>
      <c r="K3020" s="9"/>
      <c r="L3020" s="14"/>
      <c r="M3020" s="41"/>
      <c r="N3020" s="15"/>
      <c r="O3020" s="17" t="str">
        <f t="shared" si="279"/>
        <v/>
      </c>
      <c r="P3020" s="18" t="str">
        <f>IF(M3020=0,"",IF(N3020-Master!$A$6&lt;0,"0",IF(M3020&lt;=Master!$A$6,(N3020-Master!$A$6),O3020)))</f>
        <v/>
      </c>
      <c r="Q3020" s="104"/>
      <c r="R3020" s="18" t="str">
        <f t="shared" si="278"/>
        <v/>
      </c>
      <c r="S3020" s="43">
        <f t="shared" si="280"/>
        <v>0</v>
      </c>
      <c r="T3020" s="36" t="str">
        <f t="shared" si="276"/>
        <v/>
      </c>
      <c r="U3020" s="43">
        <f t="shared" si="281"/>
        <v>0</v>
      </c>
      <c r="V3020" s="36" t="str">
        <f t="shared" si="277"/>
        <v/>
      </c>
    </row>
    <row r="3021" spans="1:22" x14ac:dyDescent="0.2">
      <c r="A3021" s="13"/>
      <c r="B3021" s="1"/>
      <c r="C3021" s="1"/>
      <c r="D3021" s="1"/>
      <c r="E3021" s="1"/>
      <c r="F3021" s="1"/>
      <c r="G3021" s="13"/>
      <c r="H3021" s="13"/>
      <c r="I3021" s="47"/>
      <c r="J3021" s="9"/>
      <c r="K3021" s="9"/>
      <c r="L3021" s="14"/>
      <c r="M3021" s="41"/>
      <c r="N3021" s="15"/>
      <c r="O3021" s="17" t="str">
        <f t="shared" si="279"/>
        <v/>
      </c>
      <c r="P3021" s="18" t="str">
        <f>IF(M3021=0,"",IF(N3021-Master!$A$6&lt;0,"0",IF(M3021&lt;=Master!$A$6,(N3021-Master!$A$6),O3021)))</f>
        <v/>
      </c>
      <c r="Q3021" s="104"/>
      <c r="R3021" s="18" t="str">
        <f t="shared" si="278"/>
        <v/>
      </c>
      <c r="S3021" s="43">
        <f t="shared" si="280"/>
        <v>0</v>
      </c>
      <c r="T3021" s="36" t="str">
        <f t="shared" si="276"/>
        <v/>
      </c>
      <c r="U3021" s="43">
        <f t="shared" si="281"/>
        <v>0</v>
      </c>
      <c r="V3021" s="36" t="str">
        <f t="shared" si="277"/>
        <v/>
      </c>
    </row>
    <row r="3022" spans="1:22" x14ac:dyDescent="0.2">
      <c r="A3022" s="13"/>
      <c r="B3022" s="1"/>
      <c r="C3022" s="1"/>
      <c r="D3022" s="1"/>
      <c r="E3022" s="1"/>
      <c r="F3022" s="1"/>
      <c r="G3022" s="13"/>
      <c r="H3022" s="13"/>
      <c r="I3022" s="47"/>
      <c r="J3022" s="9"/>
      <c r="K3022" s="9"/>
      <c r="L3022" s="14"/>
      <c r="M3022" s="41"/>
      <c r="N3022" s="15"/>
      <c r="O3022" s="17" t="str">
        <f t="shared" si="279"/>
        <v/>
      </c>
      <c r="P3022" s="18" t="str">
        <f>IF(M3022=0,"",IF(N3022-Master!$A$6&lt;0,"0",IF(M3022&lt;=Master!$A$6,(N3022-Master!$A$6),O3022)))</f>
        <v/>
      </c>
      <c r="Q3022" s="104"/>
      <c r="R3022" s="18" t="str">
        <f t="shared" si="278"/>
        <v/>
      </c>
      <c r="S3022" s="43">
        <f t="shared" si="280"/>
        <v>0</v>
      </c>
      <c r="T3022" s="36" t="str">
        <f t="shared" si="276"/>
        <v/>
      </c>
      <c r="U3022" s="43">
        <f t="shared" si="281"/>
        <v>0</v>
      </c>
      <c r="V3022" s="36" t="str">
        <f t="shared" si="277"/>
        <v/>
      </c>
    </row>
    <row r="3023" spans="1:22" x14ac:dyDescent="0.2">
      <c r="A3023" s="13"/>
      <c r="B3023" s="1"/>
      <c r="C3023" s="1"/>
      <c r="D3023" s="1"/>
      <c r="E3023" s="1"/>
      <c r="F3023" s="1"/>
      <c r="G3023" s="13"/>
      <c r="H3023" s="13"/>
      <c r="I3023" s="47"/>
      <c r="J3023" s="9"/>
      <c r="K3023" s="9"/>
      <c r="L3023" s="14"/>
      <c r="M3023" s="41"/>
      <c r="N3023" s="15"/>
      <c r="O3023" s="17" t="str">
        <f t="shared" si="279"/>
        <v/>
      </c>
      <c r="P3023" s="18" t="str">
        <f>IF(M3023=0,"",IF(N3023-Master!$A$6&lt;0,"0",IF(M3023&lt;=Master!$A$6,(N3023-Master!$A$6),O3023)))</f>
        <v/>
      </c>
      <c r="Q3023" s="104"/>
      <c r="R3023" s="18" t="str">
        <f t="shared" si="278"/>
        <v/>
      </c>
      <c r="S3023" s="43">
        <f t="shared" si="280"/>
        <v>0</v>
      </c>
      <c r="T3023" s="36" t="str">
        <f t="shared" si="276"/>
        <v/>
      </c>
      <c r="U3023" s="43">
        <f t="shared" si="281"/>
        <v>0</v>
      </c>
      <c r="V3023" s="36" t="str">
        <f t="shared" si="277"/>
        <v/>
      </c>
    </row>
    <row r="3024" spans="1:22" x14ac:dyDescent="0.2">
      <c r="A3024" s="13"/>
      <c r="B3024" s="1"/>
      <c r="C3024" s="1"/>
      <c r="D3024" s="1"/>
      <c r="E3024" s="1"/>
      <c r="F3024" s="1"/>
      <c r="G3024" s="13"/>
      <c r="H3024" s="13"/>
      <c r="I3024" s="47"/>
      <c r="J3024" s="9"/>
      <c r="K3024" s="9"/>
      <c r="L3024" s="14"/>
      <c r="M3024" s="41"/>
      <c r="N3024" s="15"/>
      <c r="O3024" s="17" t="str">
        <f t="shared" si="279"/>
        <v/>
      </c>
      <c r="P3024" s="18" t="str">
        <f>IF(M3024=0,"",IF(N3024-Master!$A$6&lt;0,"0",IF(M3024&lt;=Master!$A$6,(N3024-Master!$A$6),O3024)))</f>
        <v/>
      </c>
      <c r="Q3024" s="104"/>
      <c r="R3024" s="18" t="str">
        <f t="shared" si="278"/>
        <v/>
      </c>
      <c r="S3024" s="43">
        <f t="shared" si="280"/>
        <v>0</v>
      </c>
      <c r="T3024" s="36" t="str">
        <f t="shared" si="276"/>
        <v/>
      </c>
      <c r="U3024" s="43">
        <f t="shared" si="281"/>
        <v>0</v>
      </c>
      <c r="V3024" s="36" t="str">
        <f t="shared" si="277"/>
        <v/>
      </c>
    </row>
    <row r="3025" spans="1:22" x14ac:dyDescent="0.2">
      <c r="A3025" s="13"/>
      <c r="B3025" s="1"/>
      <c r="C3025" s="1"/>
      <c r="D3025" s="1"/>
      <c r="E3025" s="1"/>
      <c r="F3025" s="1"/>
      <c r="G3025" s="13"/>
      <c r="H3025" s="13"/>
      <c r="I3025" s="47"/>
      <c r="J3025" s="9"/>
      <c r="K3025" s="9"/>
      <c r="L3025" s="14"/>
      <c r="M3025" s="41"/>
      <c r="N3025" s="15"/>
      <c r="O3025" s="17" t="str">
        <f t="shared" si="279"/>
        <v/>
      </c>
      <c r="P3025" s="18" t="str">
        <f>IF(M3025=0,"",IF(N3025-Master!$A$6&lt;0,"0",IF(M3025&lt;=Master!$A$6,(N3025-Master!$A$6),O3025)))</f>
        <v/>
      </c>
      <c r="Q3025" s="104"/>
      <c r="R3025" s="18" t="str">
        <f t="shared" si="278"/>
        <v/>
      </c>
      <c r="S3025" s="43">
        <f t="shared" si="280"/>
        <v>0</v>
      </c>
      <c r="T3025" s="36" t="str">
        <f t="shared" si="276"/>
        <v/>
      </c>
      <c r="U3025" s="43">
        <f t="shared" si="281"/>
        <v>0</v>
      </c>
      <c r="V3025" s="36" t="str">
        <f t="shared" si="277"/>
        <v/>
      </c>
    </row>
    <row r="3026" spans="1:22" x14ac:dyDescent="0.2">
      <c r="A3026" s="13"/>
      <c r="B3026" s="1"/>
      <c r="C3026" s="1"/>
      <c r="D3026" s="1"/>
      <c r="E3026" s="1"/>
      <c r="F3026" s="1"/>
      <c r="G3026" s="13"/>
      <c r="H3026" s="13"/>
      <c r="I3026" s="47"/>
      <c r="J3026" s="9"/>
      <c r="K3026" s="9"/>
      <c r="L3026" s="14"/>
      <c r="M3026" s="41"/>
      <c r="N3026" s="15"/>
      <c r="O3026" s="17" t="str">
        <f t="shared" si="279"/>
        <v/>
      </c>
      <c r="P3026" s="18" t="str">
        <f>IF(M3026=0,"",IF(N3026-Master!$A$6&lt;0,"0",IF(M3026&lt;=Master!$A$6,(N3026-Master!$A$6),O3026)))</f>
        <v/>
      </c>
      <c r="Q3026" s="104"/>
      <c r="R3026" s="18" t="str">
        <f t="shared" si="278"/>
        <v/>
      </c>
      <c r="S3026" s="43">
        <f t="shared" si="280"/>
        <v>0</v>
      </c>
      <c r="T3026" s="36" t="str">
        <f t="shared" si="276"/>
        <v/>
      </c>
      <c r="U3026" s="43">
        <f t="shared" si="281"/>
        <v>0</v>
      </c>
      <c r="V3026" s="36" t="str">
        <f t="shared" si="277"/>
        <v/>
      </c>
    </row>
    <row r="3027" spans="1:22" x14ac:dyDescent="0.2">
      <c r="A3027" s="13"/>
      <c r="B3027" s="1"/>
      <c r="C3027" s="1"/>
      <c r="D3027" s="1"/>
      <c r="E3027" s="1"/>
      <c r="F3027" s="1"/>
      <c r="G3027" s="13"/>
      <c r="H3027" s="13"/>
      <c r="I3027" s="47"/>
      <c r="J3027" s="9"/>
      <c r="K3027" s="9"/>
      <c r="L3027" s="14"/>
      <c r="M3027" s="41"/>
      <c r="N3027" s="15"/>
      <c r="O3027" s="17" t="str">
        <f t="shared" si="279"/>
        <v/>
      </c>
      <c r="P3027" s="18" t="str">
        <f>IF(M3027=0,"",IF(N3027-Master!$A$6&lt;0,"0",IF(M3027&lt;=Master!$A$6,(N3027-Master!$A$6),O3027)))</f>
        <v/>
      </c>
      <c r="Q3027" s="104"/>
      <c r="R3027" s="18" t="str">
        <f t="shared" si="278"/>
        <v/>
      </c>
      <c r="S3027" s="43">
        <f t="shared" si="280"/>
        <v>0</v>
      </c>
      <c r="T3027" s="36" t="str">
        <f t="shared" ref="T3027:T3090" si="282">CLEAN(IF(S3027=0,"",LEFT("Fact Sheet AR "&amp;H3027,35)))</f>
        <v/>
      </c>
      <c r="U3027" s="43">
        <f t="shared" si="281"/>
        <v>0</v>
      </c>
      <c r="V3027" s="36" t="str">
        <f t="shared" ref="V3027:V3090" si="283">CLEAN(IF(U3027=0,"",LEFT("Fact Sheet Uncollectible AR "&amp;H3027,35)))</f>
        <v/>
      </c>
    </row>
    <row r="3028" spans="1:22" x14ac:dyDescent="0.2">
      <c r="A3028" s="13"/>
      <c r="B3028" s="1"/>
      <c r="C3028" s="1"/>
      <c r="D3028" s="1"/>
      <c r="E3028" s="1"/>
      <c r="F3028" s="1"/>
      <c r="G3028" s="13"/>
      <c r="H3028" s="13"/>
      <c r="I3028" s="47"/>
      <c r="J3028" s="9"/>
      <c r="K3028" s="9"/>
      <c r="L3028" s="14"/>
      <c r="M3028" s="41"/>
      <c r="N3028" s="15"/>
      <c r="O3028" s="17" t="str">
        <f t="shared" si="279"/>
        <v/>
      </c>
      <c r="P3028" s="18" t="str">
        <f>IF(M3028=0,"",IF(N3028-Master!$A$6&lt;0,"0",IF(M3028&lt;=Master!$A$6,(N3028-Master!$A$6),O3028)))</f>
        <v/>
      </c>
      <c r="Q3028" s="104"/>
      <c r="R3028" s="18" t="str">
        <f t="shared" ref="R3028:R3091" si="284">IF(Q3028="","","BANNERAR")</f>
        <v/>
      </c>
      <c r="S3028" s="43">
        <f t="shared" si="280"/>
        <v>0</v>
      </c>
      <c r="T3028" s="36" t="str">
        <f t="shared" si="282"/>
        <v/>
      </c>
      <c r="U3028" s="43">
        <f t="shared" si="281"/>
        <v>0</v>
      </c>
      <c r="V3028" s="36" t="str">
        <f t="shared" si="283"/>
        <v/>
      </c>
    </row>
    <row r="3029" spans="1:22" x14ac:dyDescent="0.2">
      <c r="A3029" s="13"/>
      <c r="B3029" s="1"/>
      <c r="C3029" s="1"/>
      <c r="D3029" s="1"/>
      <c r="E3029" s="1"/>
      <c r="F3029" s="1"/>
      <c r="G3029" s="13"/>
      <c r="H3029" s="13"/>
      <c r="I3029" s="47"/>
      <c r="J3029" s="9"/>
      <c r="K3029" s="9"/>
      <c r="L3029" s="14"/>
      <c r="M3029" s="41"/>
      <c r="N3029" s="15"/>
      <c r="O3029" s="17" t="str">
        <f t="shared" ref="O3029:O3092" si="285">IF(M3029=0,"",(N3029-M3029+1))</f>
        <v/>
      </c>
      <c r="P3029" s="18" t="str">
        <f>IF(M3029=0,"",IF(N3029-Master!$A$6&lt;0,"0",IF(M3029&lt;=Master!$A$6,(N3029-Master!$A$6),O3029)))</f>
        <v/>
      </c>
      <c r="Q3029" s="104"/>
      <c r="R3029" s="18" t="str">
        <f t="shared" si="284"/>
        <v/>
      </c>
      <c r="S3029" s="43">
        <f t="shared" ref="S3029:S3092" si="286">IF(M3029=0,J3029,IF(P3029="0",J3029,ROUND(J3029-(J3029*P3029/O3029),2)))</f>
        <v>0</v>
      </c>
      <c r="T3029" s="36" t="str">
        <f t="shared" si="282"/>
        <v/>
      </c>
      <c r="U3029" s="43">
        <f t="shared" ref="U3029:U3092" si="287">IF(M3029=0,K3029,IF(P3029="0",K3029,ROUND(K3029-(K3029*P3029/O3029),2)))</f>
        <v>0</v>
      </c>
      <c r="V3029" s="36" t="str">
        <f t="shared" si="283"/>
        <v/>
      </c>
    </row>
    <row r="3030" spans="1:22" x14ac:dyDescent="0.2">
      <c r="A3030" s="13"/>
      <c r="B3030" s="1"/>
      <c r="C3030" s="1"/>
      <c r="D3030" s="1"/>
      <c r="E3030" s="1"/>
      <c r="F3030" s="1"/>
      <c r="G3030" s="13"/>
      <c r="H3030" s="13"/>
      <c r="I3030" s="47"/>
      <c r="J3030" s="9"/>
      <c r="K3030" s="9"/>
      <c r="L3030" s="14"/>
      <c r="M3030" s="41"/>
      <c r="N3030" s="15"/>
      <c r="O3030" s="17" t="str">
        <f t="shared" si="285"/>
        <v/>
      </c>
      <c r="P3030" s="18" t="str">
        <f>IF(M3030=0,"",IF(N3030-Master!$A$6&lt;0,"0",IF(M3030&lt;=Master!$A$6,(N3030-Master!$A$6),O3030)))</f>
        <v/>
      </c>
      <c r="Q3030" s="104"/>
      <c r="R3030" s="18" t="str">
        <f t="shared" si="284"/>
        <v/>
      </c>
      <c r="S3030" s="43">
        <f t="shared" si="286"/>
        <v>0</v>
      </c>
      <c r="T3030" s="36" t="str">
        <f t="shared" si="282"/>
        <v/>
      </c>
      <c r="U3030" s="43">
        <f t="shared" si="287"/>
        <v>0</v>
      </c>
      <c r="V3030" s="36" t="str">
        <f t="shared" si="283"/>
        <v/>
      </c>
    </row>
    <row r="3031" spans="1:22" x14ac:dyDescent="0.2">
      <c r="A3031" s="13"/>
      <c r="B3031" s="1"/>
      <c r="C3031" s="1"/>
      <c r="D3031" s="1"/>
      <c r="E3031" s="1"/>
      <c r="F3031" s="1"/>
      <c r="G3031" s="13"/>
      <c r="H3031" s="13"/>
      <c r="I3031" s="47"/>
      <c r="J3031" s="9"/>
      <c r="K3031" s="9"/>
      <c r="L3031" s="14"/>
      <c r="M3031" s="41"/>
      <c r="N3031" s="15"/>
      <c r="O3031" s="17" t="str">
        <f t="shared" si="285"/>
        <v/>
      </c>
      <c r="P3031" s="18" t="str">
        <f>IF(M3031=0,"",IF(N3031-Master!$A$6&lt;0,"0",IF(M3031&lt;=Master!$A$6,(N3031-Master!$A$6),O3031)))</f>
        <v/>
      </c>
      <c r="Q3031" s="104"/>
      <c r="R3031" s="18" t="str">
        <f t="shared" si="284"/>
        <v/>
      </c>
      <c r="S3031" s="43">
        <f t="shared" si="286"/>
        <v>0</v>
      </c>
      <c r="T3031" s="36" t="str">
        <f t="shared" si="282"/>
        <v/>
      </c>
      <c r="U3031" s="43">
        <f t="shared" si="287"/>
        <v>0</v>
      </c>
      <c r="V3031" s="36" t="str">
        <f t="shared" si="283"/>
        <v/>
      </c>
    </row>
    <row r="3032" spans="1:22" x14ac:dyDescent="0.2">
      <c r="A3032" s="13"/>
      <c r="B3032" s="1"/>
      <c r="C3032" s="1"/>
      <c r="D3032" s="1"/>
      <c r="E3032" s="1"/>
      <c r="F3032" s="1"/>
      <c r="G3032" s="13"/>
      <c r="H3032" s="13"/>
      <c r="I3032" s="47"/>
      <c r="J3032" s="9"/>
      <c r="K3032" s="9"/>
      <c r="L3032" s="14"/>
      <c r="M3032" s="41"/>
      <c r="N3032" s="15"/>
      <c r="O3032" s="17" t="str">
        <f t="shared" si="285"/>
        <v/>
      </c>
      <c r="P3032" s="18" t="str">
        <f>IF(M3032=0,"",IF(N3032-Master!$A$6&lt;0,"0",IF(M3032&lt;=Master!$A$6,(N3032-Master!$A$6),O3032)))</f>
        <v/>
      </c>
      <c r="Q3032" s="104"/>
      <c r="R3032" s="18" t="str">
        <f t="shared" si="284"/>
        <v/>
      </c>
      <c r="S3032" s="43">
        <f t="shared" si="286"/>
        <v>0</v>
      </c>
      <c r="T3032" s="36" t="str">
        <f t="shared" si="282"/>
        <v/>
      </c>
      <c r="U3032" s="43">
        <f t="shared" si="287"/>
        <v>0</v>
      </c>
      <c r="V3032" s="36" t="str">
        <f t="shared" si="283"/>
        <v/>
      </c>
    </row>
    <row r="3033" spans="1:22" x14ac:dyDescent="0.2">
      <c r="A3033" s="13"/>
      <c r="B3033" s="1"/>
      <c r="C3033" s="1"/>
      <c r="D3033" s="1"/>
      <c r="E3033" s="1"/>
      <c r="F3033" s="1"/>
      <c r="G3033" s="13"/>
      <c r="H3033" s="13"/>
      <c r="I3033" s="47"/>
      <c r="J3033" s="9"/>
      <c r="K3033" s="9"/>
      <c r="L3033" s="14"/>
      <c r="M3033" s="41"/>
      <c r="N3033" s="15"/>
      <c r="O3033" s="17" t="str">
        <f t="shared" si="285"/>
        <v/>
      </c>
      <c r="P3033" s="18" t="str">
        <f>IF(M3033=0,"",IF(N3033-Master!$A$6&lt;0,"0",IF(M3033&lt;=Master!$A$6,(N3033-Master!$A$6),O3033)))</f>
        <v/>
      </c>
      <c r="Q3033" s="104"/>
      <c r="R3033" s="18" t="str">
        <f t="shared" si="284"/>
        <v/>
      </c>
      <c r="S3033" s="43">
        <f t="shared" si="286"/>
        <v>0</v>
      </c>
      <c r="T3033" s="36" t="str">
        <f t="shared" si="282"/>
        <v/>
      </c>
      <c r="U3033" s="43">
        <f t="shared" si="287"/>
        <v>0</v>
      </c>
      <c r="V3033" s="36" t="str">
        <f t="shared" si="283"/>
        <v/>
      </c>
    </row>
    <row r="3034" spans="1:22" x14ac:dyDescent="0.2">
      <c r="A3034" s="13"/>
      <c r="B3034" s="1"/>
      <c r="C3034" s="1"/>
      <c r="D3034" s="1"/>
      <c r="E3034" s="1"/>
      <c r="F3034" s="1"/>
      <c r="G3034" s="13"/>
      <c r="H3034" s="13"/>
      <c r="I3034" s="47"/>
      <c r="J3034" s="9"/>
      <c r="K3034" s="9"/>
      <c r="L3034" s="14"/>
      <c r="M3034" s="41"/>
      <c r="N3034" s="15"/>
      <c r="O3034" s="17" t="str">
        <f t="shared" si="285"/>
        <v/>
      </c>
      <c r="P3034" s="18" t="str">
        <f>IF(M3034=0,"",IF(N3034-Master!$A$6&lt;0,"0",IF(M3034&lt;=Master!$A$6,(N3034-Master!$A$6),O3034)))</f>
        <v/>
      </c>
      <c r="Q3034" s="104"/>
      <c r="R3034" s="18" t="str">
        <f t="shared" si="284"/>
        <v/>
      </c>
      <c r="S3034" s="43">
        <f t="shared" si="286"/>
        <v>0</v>
      </c>
      <c r="T3034" s="36" t="str">
        <f t="shared" si="282"/>
        <v/>
      </c>
      <c r="U3034" s="43">
        <f t="shared" si="287"/>
        <v>0</v>
      </c>
      <c r="V3034" s="36" t="str">
        <f t="shared" si="283"/>
        <v/>
      </c>
    </row>
    <row r="3035" spans="1:22" x14ac:dyDescent="0.2">
      <c r="A3035" s="13"/>
      <c r="B3035" s="1"/>
      <c r="C3035" s="1"/>
      <c r="D3035" s="1"/>
      <c r="E3035" s="1"/>
      <c r="F3035" s="1"/>
      <c r="G3035" s="13"/>
      <c r="H3035" s="13"/>
      <c r="I3035" s="47"/>
      <c r="J3035" s="9"/>
      <c r="K3035" s="9"/>
      <c r="L3035" s="14"/>
      <c r="M3035" s="41"/>
      <c r="N3035" s="15"/>
      <c r="O3035" s="17" t="str">
        <f t="shared" si="285"/>
        <v/>
      </c>
      <c r="P3035" s="18" t="str">
        <f>IF(M3035=0,"",IF(N3035-Master!$A$6&lt;0,"0",IF(M3035&lt;=Master!$A$6,(N3035-Master!$A$6),O3035)))</f>
        <v/>
      </c>
      <c r="Q3035" s="104"/>
      <c r="R3035" s="18" t="str">
        <f t="shared" si="284"/>
        <v/>
      </c>
      <c r="S3035" s="43">
        <f t="shared" si="286"/>
        <v>0</v>
      </c>
      <c r="T3035" s="36" t="str">
        <f t="shared" si="282"/>
        <v/>
      </c>
      <c r="U3035" s="43">
        <f t="shared" si="287"/>
        <v>0</v>
      </c>
      <c r="V3035" s="36" t="str">
        <f t="shared" si="283"/>
        <v/>
      </c>
    </row>
    <row r="3036" spans="1:22" x14ac:dyDescent="0.2">
      <c r="A3036" s="13"/>
      <c r="B3036" s="1"/>
      <c r="C3036" s="1"/>
      <c r="D3036" s="1"/>
      <c r="E3036" s="1"/>
      <c r="F3036" s="1"/>
      <c r="G3036" s="13"/>
      <c r="H3036" s="13"/>
      <c r="I3036" s="47"/>
      <c r="J3036" s="9"/>
      <c r="K3036" s="9"/>
      <c r="L3036" s="14"/>
      <c r="M3036" s="41"/>
      <c r="N3036" s="15"/>
      <c r="O3036" s="17" t="str">
        <f t="shared" si="285"/>
        <v/>
      </c>
      <c r="P3036" s="18" t="str">
        <f>IF(M3036=0,"",IF(N3036-Master!$A$6&lt;0,"0",IF(M3036&lt;=Master!$A$6,(N3036-Master!$A$6),O3036)))</f>
        <v/>
      </c>
      <c r="Q3036" s="104"/>
      <c r="R3036" s="18" t="str">
        <f t="shared" si="284"/>
        <v/>
      </c>
      <c r="S3036" s="43">
        <f t="shared" si="286"/>
        <v>0</v>
      </c>
      <c r="T3036" s="36" t="str">
        <f t="shared" si="282"/>
        <v/>
      </c>
      <c r="U3036" s="43">
        <f t="shared" si="287"/>
        <v>0</v>
      </c>
      <c r="V3036" s="36" t="str">
        <f t="shared" si="283"/>
        <v/>
      </c>
    </row>
    <row r="3037" spans="1:22" x14ac:dyDescent="0.2">
      <c r="A3037" s="13"/>
      <c r="B3037" s="1"/>
      <c r="C3037" s="1"/>
      <c r="D3037" s="1"/>
      <c r="E3037" s="1"/>
      <c r="F3037" s="1"/>
      <c r="G3037" s="13"/>
      <c r="H3037" s="13"/>
      <c r="I3037" s="47"/>
      <c r="J3037" s="9"/>
      <c r="K3037" s="9"/>
      <c r="L3037" s="14"/>
      <c r="M3037" s="41"/>
      <c r="N3037" s="15"/>
      <c r="O3037" s="17" t="str">
        <f t="shared" si="285"/>
        <v/>
      </c>
      <c r="P3037" s="18" t="str">
        <f>IF(M3037=0,"",IF(N3037-Master!$A$6&lt;0,"0",IF(M3037&lt;=Master!$A$6,(N3037-Master!$A$6),O3037)))</f>
        <v/>
      </c>
      <c r="Q3037" s="104"/>
      <c r="R3037" s="18" t="str">
        <f t="shared" si="284"/>
        <v/>
      </c>
      <c r="S3037" s="43">
        <f t="shared" si="286"/>
        <v>0</v>
      </c>
      <c r="T3037" s="36" t="str">
        <f t="shared" si="282"/>
        <v/>
      </c>
      <c r="U3037" s="43">
        <f t="shared" si="287"/>
        <v>0</v>
      </c>
      <c r="V3037" s="36" t="str">
        <f t="shared" si="283"/>
        <v/>
      </c>
    </row>
    <row r="3038" spans="1:22" x14ac:dyDescent="0.2">
      <c r="A3038" s="13"/>
      <c r="B3038" s="1"/>
      <c r="C3038" s="1"/>
      <c r="D3038" s="1"/>
      <c r="E3038" s="1"/>
      <c r="F3038" s="1"/>
      <c r="G3038" s="13"/>
      <c r="H3038" s="13"/>
      <c r="I3038" s="47"/>
      <c r="J3038" s="9"/>
      <c r="K3038" s="9"/>
      <c r="L3038" s="14"/>
      <c r="M3038" s="41"/>
      <c r="N3038" s="15"/>
      <c r="O3038" s="17" t="str">
        <f t="shared" si="285"/>
        <v/>
      </c>
      <c r="P3038" s="18" t="str">
        <f>IF(M3038=0,"",IF(N3038-Master!$A$6&lt;0,"0",IF(M3038&lt;=Master!$A$6,(N3038-Master!$A$6),O3038)))</f>
        <v/>
      </c>
      <c r="Q3038" s="104"/>
      <c r="R3038" s="18" t="str">
        <f t="shared" si="284"/>
        <v/>
      </c>
      <c r="S3038" s="43">
        <f t="shared" si="286"/>
        <v>0</v>
      </c>
      <c r="T3038" s="36" t="str">
        <f t="shared" si="282"/>
        <v/>
      </c>
      <c r="U3038" s="43">
        <f t="shared" si="287"/>
        <v>0</v>
      </c>
      <c r="V3038" s="36" t="str">
        <f t="shared" si="283"/>
        <v/>
      </c>
    </row>
    <row r="3039" spans="1:22" x14ac:dyDescent="0.2">
      <c r="A3039" s="13"/>
      <c r="B3039" s="1"/>
      <c r="C3039" s="1"/>
      <c r="D3039" s="1"/>
      <c r="E3039" s="1"/>
      <c r="F3039" s="1"/>
      <c r="G3039" s="13"/>
      <c r="H3039" s="13"/>
      <c r="I3039" s="47"/>
      <c r="J3039" s="9"/>
      <c r="K3039" s="9"/>
      <c r="L3039" s="14"/>
      <c r="M3039" s="41"/>
      <c r="N3039" s="15"/>
      <c r="O3039" s="17" t="str">
        <f t="shared" si="285"/>
        <v/>
      </c>
      <c r="P3039" s="18" t="str">
        <f>IF(M3039=0,"",IF(N3039-Master!$A$6&lt;0,"0",IF(M3039&lt;=Master!$A$6,(N3039-Master!$A$6),O3039)))</f>
        <v/>
      </c>
      <c r="Q3039" s="104"/>
      <c r="R3039" s="18" t="str">
        <f t="shared" si="284"/>
        <v/>
      </c>
      <c r="S3039" s="43">
        <f t="shared" si="286"/>
        <v>0</v>
      </c>
      <c r="T3039" s="36" t="str">
        <f t="shared" si="282"/>
        <v/>
      </c>
      <c r="U3039" s="43">
        <f t="shared" si="287"/>
        <v>0</v>
      </c>
      <c r="V3039" s="36" t="str">
        <f t="shared" si="283"/>
        <v/>
      </c>
    </row>
    <row r="3040" spans="1:22" x14ac:dyDescent="0.2">
      <c r="A3040" s="13"/>
      <c r="B3040" s="1"/>
      <c r="C3040" s="1"/>
      <c r="D3040" s="1"/>
      <c r="E3040" s="1"/>
      <c r="F3040" s="1"/>
      <c r="G3040" s="13"/>
      <c r="H3040" s="13"/>
      <c r="I3040" s="47"/>
      <c r="J3040" s="9"/>
      <c r="K3040" s="9"/>
      <c r="L3040" s="14"/>
      <c r="M3040" s="41"/>
      <c r="N3040" s="15"/>
      <c r="O3040" s="17" t="str">
        <f t="shared" si="285"/>
        <v/>
      </c>
      <c r="P3040" s="18" t="str">
        <f>IF(M3040=0,"",IF(N3040-Master!$A$6&lt;0,"0",IF(M3040&lt;=Master!$A$6,(N3040-Master!$A$6),O3040)))</f>
        <v/>
      </c>
      <c r="Q3040" s="104"/>
      <c r="R3040" s="18" t="str">
        <f t="shared" si="284"/>
        <v/>
      </c>
      <c r="S3040" s="43">
        <f t="shared" si="286"/>
        <v>0</v>
      </c>
      <c r="T3040" s="36" t="str">
        <f t="shared" si="282"/>
        <v/>
      </c>
      <c r="U3040" s="43">
        <f t="shared" si="287"/>
        <v>0</v>
      </c>
      <c r="V3040" s="36" t="str">
        <f t="shared" si="283"/>
        <v/>
      </c>
    </row>
    <row r="3041" spans="1:22" x14ac:dyDescent="0.2">
      <c r="A3041" s="13"/>
      <c r="B3041" s="1"/>
      <c r="C3041" s="1"/>
      <c r="D3041" s="1"/>
      <c r="E3041" s="1"/>
      <c r="F3041" s="1"/>
      <c r="G3041" s="13"/>
      <c r="H3041" s="13"/>
      <c r="I3041" s="47"/>
      <c r="J3041" s="9"/>
      <c r="K3041" s="9"/>
      <c r="L3041" s="14"/>
      <c r="M3041" s="41"/>
      <c r="N3041" s="15"/>
      <c r="O3041" s="17" t="str">
        <f t="shared" si="285"/>
        <v/>
      </c>
      <c r="P3041" s="18" t="str">
        <f>IF(M3041=0,"",IF(N3041-Master!$A$6&lt;0,"0",IF(M3041&lt;=Master!$A$6,(N3041-Master!$A$6),O3041)))</f>
        <v/>
      </c>
      <c r="Q3041" s="104"/>
      <c r="R3041" s="18" t="str">
        <f t="shared" si="284"/>
        <v/>
      </c>
      <c r="S3041" s="43">
        <f t="shared" si="286"/>
        <v>0</v>
      </c>
      <c r="T3041" s="36" t="str">
        <f t="shared" si="282"/>
        <v/>
      </c>
      <c r="U3041" s="43">
        <f t="shared" si="287"/>
        <v>0</v>
      </c>
      <c r="V3041" s="36" t="str">
        <f t="shared" si="283"/>
        <v/>
      </c>
    </row>
    <row r="3042" spans="1:22" x14ac:dyDescent="0.2">
      <c r="A3042" s="13"/>
      <c r="B3042" s="1"/>
      <c r="C3042" s="1"/>
      <c r="D3042" s="1"/>
      <c r="E3042" s="1"/>
      <c r="F3042" s="1"/>
      <c r="G3042" s="13"/>
      <c r="H3042" s="13"/>
      <c r="I3042" s="47"/>
      <c r="J3042" s="9"/>
      <c r="K3042" s="9"/>
      <c r="L3042" s="14"/>
      <c r="M3042" s="41"/>
      <c r="N3042" s="15"/>
      <c r="O3042" s="17" t="str">
        <f t="shared" si="285"/>
        <v/>
      </c>
      <c r="P3042" s="18" t="str">
        <f>IF(M3042=0,"",IF(N3042-Master!$A$6&lt;0,"0",IF(M3042&lt;=Master!$A$6,(N3042-Master!$A$6),O3042)))</f>
        <v/>
      </c>
      <c r="Q3042" s="104"/>
      <c r="R3042" s="18" t="str">
        <f t="shared" si="284"/>
        <v/>
      </c>
      <c r="S3042" s="43">
        <f t="shared" si="286"/>
        <v>0</v>
      </c>
      <c r="T3042" s="36" t="str">
        <f t="shared" si="282"/>
        <v/>
      </c>
      <c r="U3042" s="43">
        <f t="shared" si="287"/>
        <v>0</v>
      </c>
      <c r="V3042" s="36" t="str">
        <f t="shared" si="283"/>
        <v/>
      </c>
    </row>
    <row r="3043" spans="1:22" x14ac:dyDescent="0.2">
      <c r="A3043" s="13"/>
      <c r="B3043" s="1"/>
      <c r="C3043" s="1"/>
      <c r="D3043" s="1"/>
      <c r="E3043" s="1"/>
      <c r="F3043" s="1"/>
      <c r="G3043" s="13"/>
      <c r="H3043" s="13"/>
      <c r="I3043" s="47"/>
      <c r="J3043" s="9"/>
      <c r="K3043" s="9"/>
      <c r="L3043" s="14"/>
      <c r="M3043" s="41"/>
      <c r="N3043" s="15"/>
      <c r="O3043" s="17" t="str">
        <f t="shared" si="285"/>
        <v/>
      </c>
      <c r="P3043" s="18" t="str">
        <f>IF(M3043=0,"",IF(N3043-Master!$A$6&lt;0,"0",IF(M3043&lt;=Master!$A$6,(N3043-Master!$A$6),O3043)))</f>
        <v/>
      </c>
      <c r="Q3043" s="104"/>
      <c r="R3043" s="18" t="str">
        <f t="shared" si="284"/>
        <v/>
      </c>
      <c r="S3043" s="43">
        <f t="shared" si="286"/>
        <v>0</v>
      </c>
      <c r="T3043" s="36" t="str">
        <f t="shared" si="282"/>
        <v/>
      </c>
      <c r="U3043" s="43">
        <f t="shared" si="287"/>
        <v>0</v>
      </c>
      <c r="V3043" s="36" t="str">
        <f t="shared" si="283"/>
        <v/>
      </c>
    </row>
    <row r="3044" spans="1:22" x14ac:dyDescent="0.2">
      <c r="A3044" s="13"/>
      <c r="B3044" s="1"/>
      <c r="C3044" s="1"/>
      <c r="D3044" s="1"/>
      <c r="E3044" s="1"/>
      <c r="F3044" s="1"/>
      <c r="G3044" s="13"/>
      <c r="H3044" s="13"/>
      <c r="I3044" s="47"/>
      <c r="J3044" s="9"/>
      <c r="K3044" s="9"/>
      <c r="L3044" s="14"/>
      <c r="M3044" s="41"/>
      <c r="N3044" s="15"/>
      <c r="O3044" s="17" t="str">
        <f t="shared" si="285"/>
        <v/>
      </c>
      <c r="P3044" s="18" t="str">
        <f>IF(M3044=0,"",IF(N3044-Master!$A$6&lt;0,"0",IF(M3044&lt;=Master!$A$6,(N3044-Master!$A$6),O3044)))</f>
        <v/>
      </c>
      <c r="Q3044" s="104"/>
      <c r="R3044" s="18" t="str">
        <f t="shared" si="284"/>
        <v/>
      </c>
      <c r="S3044" s="43">
        <f t="shared" si="286"/>
        <v>0</v>
      </c>
      <c r="T3044" s="36" t="str">
        <f t="shared" si="282"/>
        <v/>
      </c>
      <c r="U3044" s="43">
        <f t="shared" si="287"/>
        <v>0</v>
      </c>
      <c r="V3044" s="36" t="str">
        <f t="shared" si="283"/>
        <v/>
      </c>
    </row>
    <row r="3045" spans="1:22" x14ac:dyDescent="0.2">
      <c r="A3045" s="13"/>
      <c r="B3045" s="1"/>
      <c r="C3045" s="1"/>
      <c r="D3045" s="1"/>
      <c r="E3045" s="1"/>
      <c r="F3045" s="1"/>
      <c r="G3045" s="13"/>
      <c r="H3045" s="13"/>
      <c r="I3045" s="47"/>
      <c r="J3045" s="9"/>
      <c r="K3045" s="9"/>
      <c r="L3045" s="14"/>
      <c r="M3045" s="41"/>
      <c r="N3045" s="15"/>
      <c r="O3045" s="17" t="str">
        <f t="shared" si="285"/>
        <v/>
      </c>
      <c r="P3045" s="18" t="str">
        <f>IF(M3045=0,"",IF(N3045-Master!$A$6&lt;0,"0",IF(M3045&lt;=Master!$A$6,(N3045-Master!$A$6),O3045)))</f>
        <v/>
      </c>
      <c r="Q3045" s="104"/>
      <c r="R3045" s="18" t="str">
        <f t="shared" si="284"/>
        <v/>
      </c>
      <c r="S3045" s="43">
        <f t="shared" si="286"/>
        <v>0</v>
      </c>
      <c r="T3045" s="36" t="str">
        <f t="shared" si="282"/>
        <v/>
      </c>
      <c r="U3045" s="43">
        <f t="shared" si="287"/>
        <v>0</v>
      </c>
      <c r="V3045" s="36" t="str">
        <f t="shared" si="283"/>
        <v/>
      </c>
    </row>
    <row r="3046" spans="1:22" x14ac:dyDescent="0.2">
      <c r="A3046" s="13"/>
      <c r="B3046" s="1"/>
      <c r="C3046" s="1"/>
      <c r="D3046" s="1"/>
      <c r="E3046" s="1"/>
      <c r="F3046" s="1"/>
      <c r="G3046" s="13"/>
      <c r="H3046" s="13"/>
      <c r="I3046" s="47"/>
      <c r="J3046" s="9"/>
      <c r="K3046" s="9"/>
      <c r="L3046" s="14"/>
      <c r="M3046" s="41"/>
      <c r="N3046" s="15"/>
      <c r="O3046" s="17" t="str">
        <f t="shared" si="285"/>
        <v/>
      </c>
      <c r="P3046" s="18" t="str">
        <f>IF(M3046=0,"",IF(N3046-Master!$A$6&lt;0,"0",IF(M3046&lt;=Master!$A$6,(N3046-Master!$A$6),O3046)))</f>
        <v/>
      </c>
      <c r="Q3046" s="104"/>
      <c r="R3046" s="18" t="str">
        <f t="shared" si="284"/>
        <v/>
      </c>
      <c r="S3046" s="43">
        <f t="shared" si="286"/>
        <v>0</v>
      </c>
      <c r="T3046" s="36" t="str">
        <f t="shared" si="282"/>
        <v/>
      </c>
      <c r="U3046" s="43">
        <f t="shared" si="287"/>
        <v>0</v>
      </c>
      <c r="V3046" s="36" t="str">
        <f t="shared" si="283"/>
        <v/>
      </c>
    </row>
    <row r="3047" spans="1:22" x14ac:dyDescent="0.2">
      <c r="A3047" s="13"/>
      <c r="B3047" s="1"/>
      <c r="C3047" s="1"/>
      <c r="D3047" s="1"/>
      <c r="E3047" s="1"/>
      <c r="F3047" s="1"/>
      <c r="G3047" s="13"/>
      <c r="H3047" s="13"/>
      <c r="I3047" s="47"/>
      <c r="J3047" s="9"/>
      <c r="K3047" s="9"/>
      <c r="L3047" s="14"/>
      <c r="M3047" s="41"/>
      <c r="N3047" s="15"/>
      <c r="O3047" s="17" t="str">
        <f t="shared" si="285"/>
        <v/>
      </c>
      <c r="P3047" s="18" t="str">
        <f>IF(M3047=0,"",IF(N3047-Master!$A$6&lt;0,"0",IF(M3047&lt;=Master!$A$6,(N3047-Master!$A$6),O3047)))</f>
        <v/>
      </c>
      <c r="Q3047" s="104"/>
      <c r="R3047" s="18" t="str">
        <f t="shared" si="284"/>
        <v/>
      </c>
      <c r="S3047" s="43">
        <f t="shared" si="286"/>
        <v>0</v>
      </c>
      <c r="T3047" s="36" t="str">
        <f t="shared" si="282"/>
        <v/>
      </c>
      <c r="U3047" s="43">
        <f t="shared" si="287"/>
        <v>0</v>
      </c>
      <c r="V3047" s="36" t="str">
        <f t="shared" si="283"/>
        <v/>
      </c>
    </row>
    <row r="3048" spans="1:22" x14ac:dyDescent="0.2">
      <c r="A3048" s="13"/>
      <c r="B3048" s="1"/>
      <c r="C3048" s="1"/>
      <c r="D3048" s="1"/>
      <c r="E3048" s="1"/>
      <c r="F3048" s="1"/>
      <c r="G3048" s="13"/>
      <c r="H3048" s="13"/>
      <c r="I3048" s="47"/>
      <c r="J3048" s="9"/>
      <c r="K3048" s="9"/>
      <c r="L3048" s="14"/>
      <c r="M3048" s="41"/>
      <c r="N3048" s="15"/>
      <c r="O3048" s="17" t="str">
        <f t="shared" si="285"/>
        <v/>
      </c>
      <c r="P3048" s="18" t="str">
        <f>IF(M3048=0,"",IF(N3048-Master!$A$6&lt;0,"0",IF(M3048&lt;=Master!$A$6,(N3048-Master!$A$6),O3048)))</f>
        <v/>
      </c>
      <c r="Q3048" s="104"/>
      <c r="R3048" s="18" t="str">
        <f t="shared" si="284"/>
        <v/>
      </c>
      <c r="S3048" s="43">
        <f t="shared" si="286"/>
        <v>0</v>
      </c>
      <c r="T3048" s="36" t="str">
        <f t="shared" si="282"/>
        <v/>
      </c>
      <c r="U3048" s="43">
        <f t="shared" si="287"/>
        <v>0</v>
      </c>
      <c r="V3048" s="36" t="str">
        <f t="shared" si="283"/>
        <v/>
      </c>
    </row>
    <row r="3049" spans="1:22" x14ac:dyDescent="0.2">
      <c r="A3049" s="13"/>
      <c r="B3049" s="1"/>
      <c r="C3049" s="1"/>
      <c r="D3049" s="1"/>
      <c r="E3049" s="1"/>
      <c r="F3049" s="1"/>
      <c r="G3049" s="13"/>
      <c r="H3049" s="13"/>
      <c r="I3049" s="47"/>
      <c r="J3049" s="9"/>
      <c r="K3049" s="9"/>
      <c r="L3049" s="14"/>
      <c r="M3049" s="41"/>
      <c r="N3049" s="15"/>
      <c r="O3049" s="17" t="str">
        <f t="shared" si="285"/>
        <v/>
      </c>
      <c r="P3049" s="18" t="str">
        <f>IF(M3049=0,"",IF(N3049-Master!$A$6&lt;0,"0",IF(M3049&lt;=Master!$A$6,(N3049-Master!$A$6),O3049)))</f>
        <v/>
      </c>
      <c r="Q3049" s="104"/>
      <c r="R3049" s="18" t="str">
        <f t="shared" si="284"/>
        <v/>
      </c>
      <c r="S3049" s="43">
        <f t="shared" si="286"/>
        <v>0</v>
      </c>
      <c r="T3049" s="36" t="str">
        <f t="shared" si="282"/>
        <v/>
      </c>
      <c r="U3049" s="43">
        <f t="shared" si="287"/>
        <v>0</v>
      </c>
      <c r="V3049" s="36" t="str">
        <f t="shared" si="283"/>
        <v/>
      </c>
    </row>
    <row r="3050" spans="1:22" x14ac:dyDescent="0.2">
      <c r="A3050" s="13"/>
      <c r="B3050" s="1"/>
      <c r="C3050" s="1"/>
      <c r="D3050" s="1"/>
      <c r="E3050" s="1"/>
      <c r="F3050" s="1"/>
      <c r="G3050" s="13"/>
      <c r="H3050" s="13"/>
      <c r="I3050" s="47"/>
      <c r="J3050" s="9"/>
      <c r="K3050" s="9"/>
      <c r="L3050" s="14"/>
      <c r="M3050" s="41"/>
      <c r="N3050" s="15"/>
      <c r="O3050" s="17" t="str">
        <f t="shared" si="285"/>
        <v/>
      </c>
      <c r="P3050" s="18" t="str">
        <f>IF(M3050=0,"",IF(N3050-Master!$A$6&lt;0,"0",IF(M3050&lt;=Master!$A$6,(N3050-Master!$A$6),O3050)))</f>
        <v/>
      </c>
      <c r="Q3050" s="104"/>
      <c r="R3050" s="18" t="str">
        <f t="shared" si="284"/>
        <v/>
      </c>
      <c r="S3050" s="43">
        <f t="shared" si="286"/>
        <v>0</v>
      </c>
      <c r="T3050" s="36" t="str">
        <f t="shared" si="282"/>
        <v/>
      </c>
      <c r="U3050" s="43">
        <f t="shared" si="287"/>
        <v>0</v>
      </c>
      <c r="V3050" s="36" t="str">
        <f t="shared" si="283"/>
        <v/>
      </c>
    </row>
    <row r="3051" spans="1:22" x14ac:dyDescent="0.2">
      <c r="A3051" s="13"/>
      <c r="B3051" s="1"/>
      <c r="C3051" s="1"/>
      <c r="D3051" s="1"/>
      <c r="E3051" s="1"/>
      <c r="F3051" s="1"/>
      <c r="G3051" s="13"/>
      <c r="H3051" s="13"/>
      <c r="I3051" s="47"/>
      <c r="J3051" s="9"/>
      <c r="K3051" s="9"/>
      <c r="L3051" s="14"/>
      <c r="M3051" s="41"/>
      <c r="N3051" s="15"/>
      <c r="O3051" s="17" t="str">
        <f t="shared" si="285"/>
        <v/>
      </c>
      <c r="P3051" s="18" t="str">
        <f>IF(M3051=0,"",IF(N3051-Master!$A$6&lt;0,"0",IF(M3051&lt;=Master!$A$6,(N3051-Master!$A$6),O3051)))</f>
        <v/>
      </c>
      <c r="Q3051" s="104"/>
      <c r="R3051" s="18" t="str">
        <f t="shared" si="284"/>
        <v/>
      </c>
      <c r="S3051" s="43">
        <f t="shared" si="286"/>
        <v>0</v>
      </c>
      <c r="T3051" s="36" t="str">
        <f t="shared" si="282"/>
        <v/>
      </c>
      <c r="U3051" s="43">
        <f t="shared" si="287"/>
        <v>0</v>
      </c>
      <c r="V3051" s="36" t="str">
        <f t="shared" si="283"/>
        <v/>
      </c>
    </row>
    <row r="3052" spans="1:22" x14ac:dyDescent="0.2">
      <c r="A3052" s="13"/>
      <c r="B3052" s="1"/>
      <c r="C3052" s="1"/>
      <c r="D3052" s="1"/>
      <c r="E3052" s="1"/>
      <c r="F3052" s="1"/>
      <c r="G3052" s="13"/>
      <c r="H3052" s="13"/>
      <c r="I3052" s="47"/>
      <c r="J3052" s="9"/>
      <c r="K3052" s="9"/>
      <c r="L3052" s="14"/>
      <c r="M3052" s="41"/>
      <c r="N3052" s="15"/>
      <c r="O3052" s="17" t="str">
        <f t="shared" si="285"/>
        <v/>
      </c>
      <c r="P3052" s="18" t="str">
        <f>IF(M3052=0,"",IF(N3052-Master!$A$6&lt;0,"0",IF(M3052&lt;=Master!$A$6,(N3052-Master!$A$6),O3052)))</f>
        <v/>
      </c>
      <c r="Q3052" s="104"/>
      <c r="R3052" s="18" t="str">
        <f t="shared" si="284"/>
        <v/>
      </c>
      <c r="S3052" s="43">
        <f t="shared" si="286"/>
        <v>0</v>
      </c>
      <c r="T3052" s="36" t="str">
        <f t="shared" si="282"/>
        <v/>
      </c>
      <c r="U3052" s="43">
        <f t="shared" si="287"/>
        <v>0</v>
      </c>
      <c r="V3052" s="36" t="str">
        <f t="shared" si="283"/>
        <v/>
      </c>
    </row>
    <row r="3053" spans="1:22" x14ac:dyDescent="0.2">
      <c r="A3053" s="13"/>
      <c r="B3053" s="1"/>
      <c r="C3053" s="1"/>
      <c r="D3053" s="1"/>
      <c r="E3053" s="1"/>
      <c r="F3053" s="1"/>
      <c r="G3053" s="13"/>
      <c r="H3053" s="13"/>
      <c r="I3053" s="47"/>
      <c r="J3053" s="9"/>
      <c r="K3053" s="9"/>
      <c r="L3053" s="14"/>
      <c r="M3053" s="41"/>
      <c r="N3053" s="15"/>
      <c r="O3053" s="17" t="str">
        <f t="shared" si="285"/>
        <v/>
      </c>
      <c r="P3053" s="18" t="str">
        <f>IF(M3053=0,"",IF(N3053-Master!$A$6&lt;0,"0",IF(M3053&lt;=Master!$A$6,(N3053-Master!$A$6),O3053)))</f>
        <v/>
      </c>
      <c r="Q3053" s="104"/>
      <c r="R3053" s="18" t="str">
        <f t="shared" si="284"/>
        <v/>
      </c>
      <c r="S3053" s="43">
        <f t="shared" si="286"/>
        <v>0</v>
      </c>
      <c r="T3053" s="36" t="str">
        <f t="shared" si="282"/>
        <v/>
      </c>
      <c r="U3053" s="43">
        <f t="shared" si="287"/>
        <v>0</v>
      </c>
      <c r="V3053" s="36" t="str">
        <f t="shared" si="283"/>
        <v/>
      </c>
    </row>
    <row r="3054" spans="1:22" x14ac:dyDescent="0.2">
      <c r="A3054" s="13"/>
      <c r="B3054" s="1"/>
      <c r="C3054" s="1"/>
      <c r="D3054" s="1"/>
      <c r="E3054" s="1"/>
      <c r="F3054" s="1"/>
      <c r="G3054" s="13"/>
      <c r="H3054" s="13"/>
      <c r="I3054" s="47"/>
      <c r="J3054" s="9"/>
      <c r="K3054" s="9"/>
      <c r="L3054" s="14"/>
      <c r="M3054" s="41"/>
      <c r="N3054" s="15"/>
      <c r="O3054" s="17" t="str">
        <f t="shared" si="285"/>
        <v/>
      </c>
      <c r="P3054" s="18" t="str">
        <f>IF(M3054=0,"",IF(N3054-Master!$A$6&lt;0,"0",IF(M3054&lt;=Master!$A$6,(N3054-Master!$A$6),O3054)))</f>
        <v/>
      </c>
      <c r="Q3054" s="104"/>
      <c r="R3054" s="18" t="str">
        <f t="shared" si="284"/>
        <v/>
      </c>
      <c r="S3054" s="43">
        <f t="shared" si="286"/>
        <v>0</v>
      </c>
      <c r="T3054" s="36" t="str">
        <f t="shared" si="282"/>
        <v/>
      </c>
      <c r="U3054" s="43">
        <f t="shared" si="287"/>
        <v>0</v>
      </c>
      <c r="V3054" s="36" t="str">
        <f t="shared" si="283"/>
        <v/>
      </c>
    </row>
    <row r="3055" spans="1:22" x14ac:dyDescent="0.2">
      <c r="A3055" s="13"/>
      <c r="B3055" s="1"/>
      <c r="C3055" s="1"/>
      <c r="D3055" s="1"/>
      <c r="E3055" s="1"/>
      <c r="F3055" s="1"/>
      <c r="G3055" s="13"/>
      <c r="H3055" s="13"/>
      <c r="I3055" s="47"/>
      <c r="J3055" s="9"/>
      <c r="K3055" s="9"/>
      <c r="L3055" s="14"/>
      <c r="M3055" s="41"/>
      <c r="N3055" s="15"/>
      <c r="O3055" s="17" t="str">
        <f t="shared" si="285"/>
        <v/>
      </c>
      <c r="P3055" s="18" t="str">
        <f>IF(M3055=0,"",IF(N3055-Master!$A$6&lt;0,"0",IF(M3055&lt;=Master!$A$6,(N3055-Master!$A$6),O3055)))</f>
        <v/>
      </c>
      <c r="Q3055" s="104"/>
      <c r="R3055" s="18" t="str">
        <f t="shared" si="284"/>
        <v/>
      </c>
      <c r="S3055" s="43">
        <f t="shared" si="286"/>
        <v>0</v>
      </c>
      <c r="T3055" s="36" t="str">
        <f t="shared" si="282"/>
        <v/>
      </c>
      <c r="U3055" s="43">
        <f t="shared" si="287"/>
        <v>0</v>
      </c>
      <c r="V3055" s="36" t="str">
        <f t="shared" si="283"/>
        <v/>
      </c>
    </row>
    <row r="3056" spans="1:22" x14ac:dyDescent="0.2">
      <c r="A3056" s="13"/>
      <c r="B3056" s="1"/>
      <c r="C3056" s="1"/>
      <c r="D3056" s="1"/>
      <c r="E3056" s="1"/>
      <c r="F3056" s="1"/>
      <c r="G3056" s="13"/>
      <c r="H3056" s="13"/>
      <c r="I3056" s="47"/>
      <c r="J3056" s="9"/>
      <c r="K3056" s="9"/>
      <c r="L3056" s="14"/>
      <c r="M3056" s="41"/>
      <c r="N3056" s="15"/>
      <c r="O3056" s="17" t="str">
        <f t="shared" si="285"/>
        <v/>
      </c>
      <c r="P3056" s="18" t="str">
        <f>IF(M3056=0,"",IF(N3056-Master!$A$6&lt;0,"0",IF(M3056&lt;=Master!$A$6,(N3056-Master!$A$6),O3056)))</f>
        <v/>
      </c>
      <c r="Q3056" s="104"/>
      <c r="R3056" s="18" t="str">
        <f t="shared" si="284"/>
        <v/>
      </c>
      <c r="S3056" s="43">
        <f t="shared" si="286"/>
        <v>0</v>
      </c>
      <c r="T3056" s="36" t="str">
        <f t="shared" si="282"/>
        <v/>
      </c>
      <c r="U3056" s="43">
        <f t="shared" si="287"/>
        <v>0</v>
      </c>
      <c r="V3056" s="36" t="str">
        <f t="shared" si="283"/>
        <v/>
      </c>
    </row>
    <row r="3057" spans="1:22" x14ac:dyDescent="0.2">
      <c r="A3057" s="13"/>
      <c r="B3057" s="1"/>
      <c r="C3057" s="1"/>
      <c r="D3057" s="1"/>
      <c r="E3057" s="1"/>
      <c r="F3057" s="1"/>
      <c r="G3057" s="13"/>
      <c r="H3057" s="13"/>
      <c r="I3057" s="47"/>
      <c r="J3057" s="9"/>
      <c r="K3057" s="9"/>
      <c r="L3057" s="14"/>
      <c r="M3057" s="41"/>
      <c r="N3057" s="15"/>
      <c r="O3057" s="17" t="str">
        <f t="shared" si="285"/>
        <v/>
      </c>
      <c r="P3057" s="18" t="str">
        <f>IF(M3057=0,"",IF(N3057-Master!$A$6&lt;0,"0",IF(M3057&lt;=Master!$A$6,(N3057-Master!$A$6),O3057)))</f>
        <v/>
      </c>
      <c r="Q3057" s="104"/>
      <c r="R3057" s="18" t="str">
        <f t="shared" si="284"/>
        <v/>
      </c>
      <c r="S3057" s="43">
        <f t="shared" si="286"/>
        <v>0</v>
      </c>
      <c r="T3057" s="36" t="str">
        <f t="shared" si="282"/>
        <v/>
      </c>
      <c r="U3057" s="43">
        <f t="shared" si="287"/>
        <v>0</v>
      </c>
      <c r="V3057" s="36" t="str">
        <f t="shared" si="283"/>
        <v/>
      </c>
    </row>
    <row r="3058" spans="1:22" x14ac:dyDescent="0.2">
      <c r="A3058" s="13"/>
      <c r="B3058" s="1"/>
      <c r="C3058" s="1"/>
      <c r="D3058" s="1"/>
      <c r="E3058" s="1"/>
      <c r="F3058" s="1"/>
      <c r="G3058" s="13"/>
      <c r="H3058" s="13"/>
      <c r="I3058" s="47"/>
      <c r="J3058" s="9"/>
      <c r="K3058" s="9"/>
      <c r="L3058" s="14"/>
      <c r="M3058" s="41"/>
      <c r="N3058" s="15"/>
      <c r="O3058" s="17" t="str">
        <f t="shared" si="285"/>
        <v/>
      </c>
      <c r="P3058" s="18" t="str">
        <f>IF(M3058=0,"",IF(N3058-Master!$A$6&lt;0,"0",IF(M3058&lt;=Master!$A$6,(N3058-Master!$A$6),O3058)))</f>
        <v/>
      </c>
      <c r="Q3058" s="104"/>
      <c r="R3058" s="18" t="str">
        <f t="shared" si="284"/>
        <v/>
      </c>
      <c r="S3058" s="43">
        <f t="shared" si="286"/>
        <v>0</v>
      </c>
      <c r="T3058" s="36" t="str">
        <f t="shared" si="282"/>
        <v/>
      </c>
      <c r="U3058" s="43">
        <f t="shared" si="287"/>
        <v>0</v>
      </c>
      <c r="V3058" s="36" t="str">
        <f t="shared" si="283"/>
        <v/>
      </c>
    </row>
    <row r="3059" spans="1:22" x14ac:dyDescent="0.2">
      <c r="A3059" s="13"/>
      <c r="B3059" s="1"/>
      <c r="C3059" s="1"/>
      <c r="D3059" s="1"/>
      <c r="E3059" s="1"/>
      <c r="F3059" s="1"/>
      <c r="G3059" s="13"/>
      <c r="H3059" s="13"/>
      <c r="I3059" s="47"/>
      <c r="J3059" s="9"/>
      <c r="K3059" s="9"/>
      <c r="L3059" s="14"/>
      <c r="M3059" s="41"/>
      <c r="N3059" s="15"/>
      <c r="O3059" s="17" t="str">
        <f t="shared" si="285"/>
        <v/>
      </c>
      <c r="P3059" s="18" t="str">
        <f>IF(M3059=0,"",IF(N3059-Master!$A$6&lt;0,"0",IF(M3059&lt;=Master!$A$6,(N3059-Master!$A$6),O3059)))</f>
        <v/>
      </c>
      <c r="Q3059" s="104"/>
      <c r="R3059" s="18" t="str">
        <f t="shared" si="284"/>
        <v/>
      </c>
      <c r="S3059" s="43">
        <f t="shared" si="286"/>
        <v>0</v>
      </c>
      <c r="T3059" s="36" t="str">
        <f t="shared" si="282"/>
        <v/>
      </c>
      <c r="U3059" s="43">
        <f t="shared" si="287"/>
        <v>0</v>
      </c>
      <c r="V3059" s="36" t="str">
        <f t="shared" si="283"/>
        <v/>
      </c>
    </row>
    <row r="3060" spans="1:22" x14ac:dyDescent="0.2">
      <c r="A3060" s="13"/>
      <c r="B3060" s="1"/>
      <c r="C3060" s="1"/>
      <c r="D3060" s="1"/>
      <c r="E3060" s="1"/>
      <c r="F3060" s="1"/>
      <c r="G3060" s="13"/>
      <c r="H3060" s="13"/>
      <c r="I3060" s="47"/>
      <c r="J3060" s="9"/>
      <c r="K3060" s="9"/>
      <c r="L3060" s="14"/>
      <c r="M3060" s="41"/>
      <c r="N3060" s="15"/>
      <c r="O3060" s="17" t="str">
        <f t="shared" si="285"/>
        <v/>
      </c>
      <c r="P3060" s="18" t="str">
        <f>IF(M3060=0,"",IF(N3060-Master!$A$6&lt;0,"0",IF(M3060&lt;=Master!$A$6,(N3060-Master!$A$6),O3060)))</f>
        <v/>
      </c>
      <c r="Q3060" s="104"/>
      <c r="R3060" s="18" t="str">
        <f t="shared" si="284"/>
        <v/>
      </c>
      <c r="S3060" s="43">
        <f t="shared" si="286"/>
        <v>0</v>
      </c>
      <c r="T3060" s="36" t="str">
        <f t="shared" si="282"/>
        <v/>
      </c>
      <c r="U3060" s="43">
        <f t="shared" si="287"/>
        <v>0</v>
      </c>
      <c r="V3060" s="36" t="str">
        <f t="shared" si="283"/>
        <v/>
      </c>
    </row>
    <row r="3061" spans="1:22" x14ac:dyDescent="0.2">
      <c r="A3061" s="13"/>
      <c r="B3061" s="1"/>
      <c r="C3061" s="1"/>
      <c r="D3061" s="1"/>
      <c r="E3061" s="1"/>
      <c r="F3061" s="1"/>
      <c r="G3061" s="13"/>
      <c r="H3061" s="13"/>
      <c r="I3061" s="47"/>
      <c r="J3061" s="9"/>
      <c r="K3061" s="9"/>
      <c r="L3061" s="14"/>
      <c r="M3061" s="41"/>
      <c r="N3061" s="15"/>
      <c r="O3061" s="17" t="str">
        <f t="shared" si="285"/>
        <v/>
      </c>
      <c r="P3061" s="18" t="str">
        <f>IF(M3061=0,"",IF(N3061-Master!$A$6&lt;0,"0",IF(M3061&lt;=Master!$A$6,(N3061-Master!$A$6),O3061)))</f>
        <v/>
      </c>
      <c r="Q3061" s="104"/>
      <c r="R3061" s="18" t="str">
        <f t="shared" si="284"/>
        <v/>
      </c>
      <c r="S3061" s="43">
        <f t="shared" si="286"/>
        <v>0</v>
      </c>
      <c r="T3061" s="36" t="str">
        <f t="shared" si="282"/>
        <v/>
      </c>
      <c r="U3061" s="43">
        <f t="shared" si="287"/>
        <v>0</v>
      </c>
      <c r="V3061" s="36" t="str">
        <f t="shared" si="283"/>
        <v/>
      </c>
    </row>
    <row r="3062" spans="1:22" x14ac:dyDescent="0.2">
      <c r="A3062" s="13"/>
      <c r="B3062" s="1"/>
      <c r="C3062" s="1"/>
      <c r="D3062" s="1"/>
      <c r="E3062" s="1"/>
      <c r="F3062" s="1"/>
      <c r="G3062" s="13"/>
      <c r="H3062" s="13"/>
      <c r="I3062" s="47"/>
      <c r="J3062" s="9"/>
      <c r="K3062" s="9"/>
      <c r="L3062" s="14"/>
      <c r="M3062" s="41"/>
      <c r="N3062" s="15"/>
      <c r="O3062" s="17" t="str">
        <f t="shared" si="285"/>
        <v/>
      </c>
      <c r="P3062" s="18" t="str">
        <f>IF(M3062=0,"",IF(N3062-Master!$A$6&lt;0,"0",IF(M3062&lt;=Master!$A$6,(N3062-Master!$A$6),O3062)))</f>
        <v/>
      </c>
      <c r="Q3062" s="104"/>
      <c r="R3062" s="18" t="str">
        <f t="shared" si="284"/>
        <v/>
      </c>
      <c r="S3062" s="43">
        <f t="shared" si="286"/>
        <v>0</v>
      </c>
      <c r="T3062" s="36" t="str">
        <f t="shared" si="282"/>
        <v/>
      </c>
      <c r="U3062" s="43">
        <f t="shared" si="287"/>
        <v>0</v>
      </c>
      <c r="V3062" s="36" t="str">
        <f t="shared" si="283"/>
        <v/>
      </c>
    </row>
    <row r="3063" spans="1:22" x14ac:dyDescent="0.2">
      <c r="A3063" s="13"/>
      <c r="B3063" s="1"/>
      <c r="C3063" s="1"/>
      <c r="D3063" s="1"/>
      <c r="E3063" s="1"/>
      <c r="F3063" s="1"/>
      <c r="G3063" s="13"/>
      <c r="H3063" s="13"/>
      <c r="I3063" s="47"/>
      <c r="J3063" s="9"/>
      <c r="K3063" s="9"/>
      <c r="L3063" s="14"/>
      <c r="M3063" s="41"/>
      <c r="N3063" s="15"/>
      <c r="O3063" s="17" t="str">
        <f t="shared" si="285"/>
        <v/>
      </c>
      <c r="P3063" s="18" t="str">
        <f>IF(M3063=0,"",IF(N3063-Master!$A$6&lt;0,"0",IF(M3063&lt;=Master!$A$6,(N3063-Master!$A$6),O3063)))</f>
        <v/>
      </c>
      <c r="Q3063" s="104"/>
      <c r="R3063" s="18" t="str">
        <f t="shared" si="284"/>
        <v/>
      </c>
      <c r="S3063" s="43">
        <f t="shared" si="286"/>
        <v>0</v>
      </c>
      <c r="T3063" s="36" t="str">
        <f t="shared" si="282"/>
        <v/>
      </c>
      <c r="U3063" s="43">
        <f t="shared" si="287"/>
        <v>0</v>
      </c>
      <c r="V3063" s="36" t="str">
        <f t="shared" si="283"/>
        <v/>
      </c>
    </row>
    <row r="3064" spans="1:22" x14ac:dyDescent="0.2">
      <c r="A3064" s="13"/>
      <c r="B3064" s="1"/>
      <c r="C3064" s="1"/>
      <c r="D3064" s="1"/>
      <c r="E3064" s="1"/>
      <c r="F3064" s="1"/>
      <c r="G3064" s="13"/>
      <c r="H3064" s="13"/>
      <c r="I3064" s="47"/>
      <c r="J3064" s="9"/>
      <c r="K3064" s="9"/>
      <c r="L3064" s="14"/>
      <c r="M3064" s="41"/>
      <c r="N3064" s="15"/>
      <c r="O3064" s="17" t="str">
        <f t="shared" si="285"/>
        <v/>
      </c>
      <c r="P3064" s="18" t="str">
        <f>IF(M3064=0,"",IF(N3064-Master!$A$6&lt;0,"0",IF(M3064&lt;=Master!$A$6,(N3064-Master!$A$6),O3064)))</f>
        <v/>
      </c>
      <c r="Q3064" s="104"/>
      <c r="R3064" s="18" t="str">
        <f t="shared" si="284"/>
        <v/>
      </c>
      <c r="S3064" s="43">
        <f t="shared" si="286"/>
        <v>0</v>
      </c>
      <c r="T3064" s="36" t="str">
        <f t="shared" si="282"/>
        <v/>
      </c>
      <c r="U3064" s="43">
        <f t="shared" si="287"/>
        <v>0</v>
      </c>
      <c r="V3064" s="36" t="str">
        <f t="shared" si="283"/>
        <v/>
      </c>
    </row>
    <row r="3065" spans="1:22" x14ac:dyDescent="0.2">
      <c r="A3065" s="13"/>
      <c r="B3065" s="1"/>
      <c r="C3065" s="1"/>
      <c r="D3065" s="1"/>
      <c r="E3065" s="1"/>
      <c r="F3065" s="1"/>
      <c r="G3065" s="13"/>
      <c r="H3065" s="13"/>
      <c r="I3065" s="47"/>
      <c r="J3065" s="9"/>
      <c r="K3065" s="9"/>
      <c r="L3065" s="14"/>
      <c r="M3065" s="41"/>
      <c r="N3065" s="15"/>
      <c r="O3065" s="17" t="str">
        <f t="shared" si="285"/>
        <v/>
      </c>
      <c r="P3065" s="18" t="str">
        <f>IF(M3065=0,"",IF(N3065-Master!$A$6&lt;0,"0",IF(M3065&lt;=Master!$A$6,(N3065-Master!$A$6),O3065)))</f>
        <v/>
      </c>
      <c r="Q3065" s="104"/>
      <c r="R3065" s="18" t="str">
        <f t="shared" si="284"/>
        <v/>
      </c>
      <c r="S3065" s="43">
        <f t="shared" si="286"/>
        <v>0</v>
      </c>
      <c r="T3065" s="36" t="str">
        <f t="shared" si="282"/>
        <v/>
      </c>
      <c r="U3065" s="43">
        <f t="shared" si="287"/>
        <v>0</v>
      </c>
      <c r="V3065" s="36" t="str">
        <f t="shared" si="283"/>
        <v/>
      </c>
    </row>
    <row r="3066" spans="1:22" x14ac:dyDescent="0.2">
      <c r="A3066" s="13"/>
      <c r="B3066" s="1"/>
      <c r="C3066" s="1"/>
      <c r="D3066" s="1"/>
      <c r="E3066" s="1"/>
      <c r="F3066" s="1"/>
      <c r="G3066" s="13"/>
      <c r="H3066" s="13"/>
      <c r="I3066" s="47"/>
      <c r="J3066" s="9"/>
      <c r="K3066" s="9"/>
      <c r="L3066" s="14"/>
      <c r="M3066" s="41"/>
      <c r="N3066" s="15"/>
      <c r="O3066" s="17" t="str">
        <f t="shared" si="285"/>
        <v/>
      </c>
      <c r="P3066" s="18" t="str">
        <f>IF(M3066=0,"",IF(N3066-Master!$A$6&lt;0,"0",IF(M3066&lt;=Master!$A$6,(N3066-Master!$A$6),O3066)))</f>
        <v/>
      </c>
      <c r="Q3066" s="104"/>
      <c r="R3066" s="18" t="str">
        <f t="shared" si="284"/>
        <v/>
      </c>
      <c r="S3066" s="43">
        <f t="shared" si="286"/>
        <v>0</v>
      </c>
      <c r="T3066" s="36" t="str">
        <f t="shared" si="282"/>
        <v/>
      </c>
      <c r="U3066" s="43">
        <f t="shared" si="287"/>
        <v>0</v>
      </c>
      <c r="V3066" s="36" t="str">
        <f t="shared" si="283"/>
        <v/>
      </c>
    </row>
    <row r="3067" spans="1:22" x14ac:dyDescent="0.2">
      <c r="A3067" s="13"/>
      <c r="B3067" s="1"/>
      <c r="C3067" s="1"/>
      <c r="D3067" s="1"/>
      <c r="E3067" s="1"/>
      <c r="F3067" s="1"/>
      <c r="G3067" s="13"/>
      <c r="H3067" s="13"/>
      <c r="I3067" s="47"/>
      <c r="J3067" s="9"/>
      <c r="K3067" s="9"/>
      <c r="L3067" s="14"/>
      <c r="M3067" s="41"/>
      <c r="N3067" s="15"/>
      <c r="O3067" s="17" t="str">
        <f t="shared" si="285"/>
        <v/>
      </c>
      <c r="P3067" s="18" t="str">
        <f>IF(M3067=0,"",IF(N3067-Master!$A$6&lt;0,"0",IF(M3067&lt;=Master!$A$6,(N3067-Master!$A$6),O3067)))</f>
        <v/>
      </c>
      <c r="Q3067" s="104"/>
      <c r="R3067" s="18" t="str">
        <f t="shared" si="284"/>
        <v/>
      </c>
      <c r="S3067" s="43">
        <f t="shared" si="286"/>
        <v>0</v>
      </c>
      <c r="T3067" s="36" t="str">
        <f t="shared" si="282"/>
        <v/>
      </c>
      <c r="U3067" s="43">
        <f t="shared" si="287"/>
        <v>0</v>
      </c>
      <c r="V3067" s="36" t="str">
        <f t="shared" si="283"/>
        <v/>
      </c>
    </row>
    <row r="3068" spans="1:22" x14ac:dyDescent="0.2">
      <c r="A3068" s="13"/>
      <c r="B3068" s="1"/>
      <c r="C3068" s="1"/>
      <c r="D3068" s="1"/>
      <c r="E3068" s="1"/>
      <c r="F3068" s="1"/>
      <c r="G3068" s="13"/>
      <c r="H3068" s="13"/>
      <c r="I3068" s="47"/>
      <c r="J3068" s="9"/>
      <c r="K3068" s="9"/>
      <c r="L3068" s="14"/>
      <c r="M3068" s="41"/>
      <c r="N3068" s="15"/>
      <c r="O3068" s="17" t="str">
        <f t="shared" si="285"/>
        <v/>
      </c>
      <c r="P3068" s="18" t="str">
        <f>IF(M3068=0,"",IF(N3068-Master!$A$6&lt;0,"0",IF(M3068&lt;=Master!$A$6,(N3068-Master!$A$6),O3068)))</f>
        <v/>
      </c>
      <c r="Q3068" s="104"/>
      <c r="R3068" s="18" t="str">
        <f t="shared" si="284"/>
        <v/>
      </c>
      <c r="S3068" s="43">
        <f t="shared" si="286"/>
        <v>0</v>
      </c>
      <c r="T3068" s="36" t="str">
        <f t="shared" si="282"/>
        <v/>
      </c>
      <c r="U3068" s="43">
        <f t="shared" si="287"/>
        <v>0</v>
      </c>
      <c r="V3068" s="36" t="str">
        <f t="shared" si="283"/>
        <v/>
      </c>
    </row>
    <row r="3069" spans="1:22" x14ac:dyDescent="0.2">
      <c r="A3069" s="13"/>
      <c r="B3069" s="1"/>
      <c r="C3069" s="1"/>
      <c r="D3069" s="1"/>
      <c r="E3069" s="1"/>
      <c r="F3069" s="1"/>
      <c r="G3069" s="13"/>
      <c r="H3069" s="13"/>
      <c r="I3069" s="47"/>
      <c r="J3069" s="9"/>
      <c r="K3069" s="9"/>
      <c r="L3069" s="14"/>
      <c r="M3069" s="41"/>
      <c r="N3069" s="15"/>
      <c r="O3069" s="17" t="str">
        <f t="shared" si="285"/>
        <v/>
      </c>
      <c r="P3069" s="18" t="str">
        <f>IF(M3069=0,"",IF(N3069-Master!$A$6&lt;0,"0",IF(M3069&lt;=Master!$A$6,(N3069-Master!$A$6),O3069)))</f>
        <v/>
      </c>
      <c r="Q3069" s="104"/>
      <c r="R3069" s="18" t="str">
        <f t="shared" si="284"/>
        <v/>
      </c>
      <c r="S3069" s="43">
        <f t="shared" si="286"/>
        <v>0</v>
      </c>
      <c r="T3069" s="36" t="str">
        <f t="shared" si="282"/>
        <v/>
      </c>
      <c r="U3069" s="43">
        <f t="shared" si="287"/>
        <v>0</v>
      </c>
      <c r="V3069" s="36" t="str">
        <f t="shared" si="283"/>
        <v/>
      </c>
    </row>
    <row r="3070" spans="1:22" x14ac:dyDescent="0.2">
      <c r="A3070" s="13"/>
      <c r="B3070" s="1"/>
      <c r="C3070" s="1"/>
      <c r="D3070" s="1"/>
      <c r="E3070" s="1"/>
      <c r="F3070" s="1"/>
      <c r="G3070" s="13"/>
      <c r="H3070" s="13"/>
      <c r="I3070" s="47"/>
      <c r="J3070" s="9"/>
      <c r="K3070" s="9"/>
      <c r="L3070" s="14"/>
      <c r="M3070" s="41"/>
      <c r="N3070" s="15"/>
      <c r="O3070" s="17" t="str">
        <f t="shared" si="285"/>
        <v/>
      </c>
      <c r="P3070" s="18" t="str">
        <f>IF(M3070=0,"",IF(N3070-Master!$A$6&lt;0,"0",IF(M3070&lt;=Master!$A$6,(N3070-Master!$A$6),O3070)))</f>
        <v/>
      </c>
      <c r="Q3070" s="104"/>
      <c r="R3070" s="18" t="str">
        <f t="shared" si="284"/>
        <v/>
      </c>
      <c r="S3070" s="43">
        <f t="shared" si="286"/>
        <v>0</v>
      </c>
      <c r="T3070" s="36" t="str">
        <f t="shared" si="282"/>
        <v/>
      </c>
      <c r="U3070" s="43">
        <f t="shared" si="287"/>
        <v>0</v>
      </c>
      <c r="V3070" s="36" t="str">
        <f t="shared" si="283"/>
        <v/>
      </c>
    </row>
    <row r="3071" spans="1:22" x14ac:dyDescent="0.2">
      <c r="A3071" s="13"/>
      <c r="B3071" s="1"/>
      <c r="C3071" s="1"/>
      <c r="D3071" s="1"/>
      <c r="E3071" s="1"/>
      <c r="F3071" s="1"/>
      <c r="G3071" s="13"/>
      <c r="H3071" s="13"/>
      <c r="I3071" s="47"/>
      <c r="J3071" s="9"/>
      <c r="K3071" s="9"/>
      <c r="L3071" s="14"/>
      <c r="M3071" s="41"/>
      <c r="N3071" s="15"/>
      <c r="O3071" s="17" t="str">
        <f t="shared" si="285"/>
        <v/>
      </c>
      <c r="P3071" s="18" t="str">
        <f>IF(M3071=0,"",IF(N3071-Master!$A$6&lt;0,"0",IF(M3071&lt;=Master!$A$6,(N3071-Master!$A$6),O3071)))</f>
        <v/>
      </c>
      <c r="Q3071" s="104"/>
      <c r="R3071" s="18" t="str">
        <f t="shared" si="284"/>
        <v/>
      </c>
      <c r="S3071" s="43">
        <f t="shared" si="286"/>
        <v>0</v>
      </c>
      <c r="T3071" s="36" t="str">
        <f t="shared" si="282"/>
        <v/>
      </c>
      <c r="U3071" s="43">
        <f t="shared" si="287"/>
        <v>0</v>
      </c>
      <c r="V3071" s="36" t="str">
        <f t="shared" si="283"/>
        <v/>
      </c>
    </row>
    <row r="3072" spans="1:22" x14ac:dyDescent="0.2">
      <c r="A3072" s="13"/>
      <c r="B3072" s="1"/>
      <c r="C3072" s="1"/>
      <c r="D3072" s="1"/>
      <c r="E3072" s="1"/>
      <c r="F3072" s="1"/>
      <c r="G3072" s="13"/>
      <c r="H3072" s="13"/>
      <c r="I3072" s="47"/>
      <c r="J3072" s="9"/>
      <c r="K3072" s="9"/>
      <c r="L3072" s="14"/>
      <c r="M3072" s="41"/>
      <c r="N3072" s="15"/>
      <c r="O3072" s="17" t="str">
        <f t="shared" si="285"/>
        <v/>
      </c>
      <c r="P3072" s="18" t="str">
        <f>IF(M3072=0,"",IF(N3072-Master!$A$6&lt;0,"0",IF(M3072&lt;=Master!$A$6,(N3072-Master!$A$6),O3072)))</f>
        <v/>
      </c>
      <c r="Q3072" s="104"/>
      <c r="R3072" s="18" t="str">
        <f t="shared" si="284"/>
        <v/>
      </c>
      <c r="S3072" s="43">
        <f t="shared" si="286"/>
        <v>0</v>
      </c>
      <c r="T3072" s="36" t="str">
        <f t="shared" si="282"/>
        <v/>
      </c>
      <c r="U3072" s="43">
        <f t="shared" si="287"/>
        <v>0</v>
      </c>
      <c r="V3072" s="36" t="str">
        <f t="shared" si="283"/>
        <v/>
      </c>
    </row>
    <row r="3073" spans="1:22" x14ac:dyDescent="0.2">
      <c r="A3073" s="13"/>
      <c r="B3073" s="1"/>
      <c r="C3073" s="1"/>
      <c r="D3073" s="1"/>
      <c r="E3073" s="1"/>
      <c r="F3073" s="1"/>
      <c r="G3073" s="13"/>
      <c r="H3073" s="13"/>
      <c r="I3073" s="47"/>
      <c r="J3073" s="9"/>
      <c r="K3073" s="9"/>
      <c r="L3073" s="14"/>
      <c r="M3073" s="41"/>
      <c r="N3073" s="15"/>
      <c r="O3073" s="17" t="str">
        <f t="shared" si="285"/>
        <v/>
      </c>
      <c r="P3073" s="18" t="str">
        <f>IF(M3073=0,"",IF(N3073-Master!$A$6&lt;0,"0",IF(M3073&lt;=Master!$A$6,(N3073-Master!$A$6),O3073)))</f>
        <v/>
      </c>
      <c r="Q3073" s="104"/>
      <c r="R3073" s="18" t="str">
        <f t="shared" si="284"/>
        <v/>
      </c>
      <c r="S3073" s="43">
        <f t="shared" si="286"/>
        <v>0</v>
      </c>
      <c r="T3073" s="36" t="str">
        <f t="shared" si="282"/>
        <v/>
      </c>
      <c r="U3073" s="43">
        <f t="shared" si="287"/>
        <v>0</v>
      </c>
      <c r="V3073" s="36" t="str">
        <f t="shared" si="283"/>
        <v/>
      </c>
    </row>
    <row r="3074" spans="1:22" x14ac:dyDescent="0.2">
      <c r="A3074" s="13"/>
      <c r="B3074" s="1"/>
      <c r="C3074" s="1"/>
      <c r="D3074" s="1"/>
      <c r="E3074" s="1"/>
      <c r="F3074" s="1"/>
      <c r="G3074" s="13"/>
      <c r="H3074" s="13"/>
      <c r="I3074" s="47"/>
      <c r="J3074" s="9"/>
      <c r="K3074" s="9"/>
      <c r="L3074" s="14"/>
      <c r="M3074" s="41"/>
      <c r="N3074" s="15"/>
      <c r="O3074" s="17" t="str">
        <f t="shared" si="285"/>
        <v/>
      </c>
      <c r="P3074" s="18" t="str">
        <f>IF(M3074=0,"",IF(N3074-Master!$A$6&lt;0,"0",IF(M3074&lt;=Master!$A$6,(N3074-Master!$A$6),O3074)))</f>
        <v/>
      </c>
      <c r="Q3074" s="104"/>
      <c r="R3074" s="18" t="str">
        <f t="shared" si="284"/>
        <v/>
      </c>
      <c r="S3074" s="43">
        <f t="shared" si="286"/>
        <v>0</v>
      </c>
      <c r="T3074" s="36" t="str">
        <f t="shared" si="282"/>
        <v/>
      </c>
      <c r="U3074" s="43">
        <f t="shared" si="287"/>
        <v>0</v>
      </c>
      <c r="V3074" s="36" t="str">
        <f t="shared" si="283"/>
        <v/>
      </c>
    </row>
    <row r="3075" spans="1:22" x14ac:dyDescent="0.2">
      <c r="A3075" s="13"/>
      <c r="B3075" s="1"/>
      <c r="C3075" s="1"/>
      <c r="D3075" s="1"/>
      <c r="E3075" s="1"/>
      <c r="F3075" s="1"/>
      <c r="G3075" s="13"/>
      <c r="H3075" s="13"/>
      <c r="I3075" s="47"/>
      <c r="J3075" s="9"/>
      <c r="K3075" s="9"/>
      <c r="L3075" s="14"/>
      <c r="M3075" s="41"/>
      <c r="N3075" s="15"/>
      <c r="O3075" s="17" t="str">
        <f t="shared" si="285"/>
        <v/>
      </c>
      <c r="P3075" s="18" t="str">
        <f>IF(M3075=0,"",IF(N3075-Master!$A$6&lt;0,"0",IF(M3075&lt;=Master!$A$6,(N3075-Master!$A$6),O3075)))</f>
        <v/>
      </c>
      <c r="Q3075" s="104"/>
      <c r="R3075" s="18" t="str">
        <f t="shared" si="284"/>
        <v/>
      </c>
      <c r="S3075" s="43">
        <f t="shared" si="286"/>
        <v>0</v>
      </c>
      <c r="T3075" s="36" t="str">
        <f t="shared" si="282"/>
        <v/>
      </c>
      <c r="U3075" s="43">
        <f t="shared" si="287"/>
        <v>0</v>
      </c>
      <c r="V3075" s="36" t="str">
        <f t="shared" si="283"/>
        <v/>
      </c>
    </row>
    <row r="3076" spans="1:22" x14ac:dyDescent="0.2">
      <c r="A3076" s="13"/>
      <c r="B3076" s="1"/>
      <c r="C3076" s="1"/>
      <c r="D3076" s="1"/>
      <c r="E3076" s="1"/>
      <c r="F3076" s="1"/>
      <c r="G3076" s="13"/>
      <c r="H3076" s="13"/>
      <c r="I3076" s="47"/>
      <c r="J3076" s="9"/>
      <c r="K3076" s="9"/>
      <c r="L3076" s="14"/>
      <c r="M3076" s="41"/>
      <c r="N3076" s="15"/>
      <c r="O3076" s="17" t="str">
        <f t="shared" si="285"/>
        <v/>
      </c>
      <c r="P3076" s="18" t="str">
        <f>IF(M3076=0,"",IF(N3076-Master!$A$6&lt;0,"0",IF(M3076&lt;=Master!$A$6,(N3076-Master!$A$6),O3076)))</f>
        <v/>
      </c>
      <c r="Q3076" s="104"/>
      <c r="R3076" s="18" t="str">
        <f t="shared" si="284"/>
        <v/>
      </c>
      <c r="S3076" s="43">
        <f t="shared" si="286"/>
        <v>0</v>
      </c>
      <c r="T3076" s="36" t="str">
        <f t="shared" si="282"/>
        <v/>
      </c>
      <c r="U3076" s="43">
        <f t="shared" si="287"/>
        <v>0</v>
      </c>
      <c r="V3076" s="36" t="str">
        <f t="shared" si="283"/>
        <v/>
      </c>
    </row>
    <row r="3077" spans="1:22" x14ac:dyDescent="0.2">
      <c r="A3077" s="13"/>
      <c r="B3077" s="1"/>
      <c r="C3077" s="1"/>
      <c r="D3077" s="1"/>
      <c r="E3077" s="1"/>
      <c r="F3077" s="1"/>
      <c r="G3077" s="13"/>
      <c r="H3077" s="13"/>
      <c r="I3077" s="47"/>
      <c r="J3077" s="9"/>
      <c r="K3077" s="9"/>
      <c r="L3077" s="14"/>
      <c r="M3077" s="41"/>
      <c r="N3077" s="15"/>
      <c r="O3077" s="17" t="str">
        <f t="shared" si="285"/>
        <v/>
      </c>
      <c r="P3077" s="18" t="str">
        <f>IF(M3077=0,"",IF(N3077-Master!$A$6&lt;0,"0",IF(M3077&lt;=Master!$A$6,(N3077-Master!$A$6),O3077)))</f>
        <v/>
      </c>
      <c r="Q3077" s="104"/>
      <c r="R3077" s="18" t="str">
        <f t="shared" si="284"/>
        <v/>
      </c>
      <c r="S3077" s="43">
        <f t="shared" si="286"/>
        <v>0</v>
      </c>
      <c r="T3077" s="36" t="str">
        <f t="shared" si="282"/>
        <v/>
      </c>
      <c r="U3077" s="43">
        <f t="shared" si="287"/>
        <v>0</v>
      </c>
      <c r="V3077" s="36" t="str">
        <f t="shared" si="283"/>
        <v/>
      </c>
    </row>
    <row r="3078" spans="1:22" x14ac:dyDescent="0.2">
      <c r="A3078" s="13"/>
      <c r="B3078" s="1"/>
      <c r="C3078" s="1"/>
      <c r="D3078" s="1"/>
      <c r="E3078" s="1"/>
      <c r="F3078" s="1"/>
      <c r="G3078" s="13"/>
      <c r="H3078" s="13"/>
      <c r="I3078" s="47"/>
      <c r="J3078" s="9"/>
      <c r="K3078" s="9"/>
      <c r="L3078" s="14"/>
      <c r="M3078" s="41"/>
      <c r="N3078" s="15"/>
      <c r="O3078" s="17" t="str">
        <f t="shared" si="285"/>
        <v/>
      </c>
      <c r="P3078" s="18" t="str">
        <f>IF(M3078=0,"",IF(N3078-Master!$A$6&lt;0,"0",IF(M3078&lt;=Master!$A$6,(N3078-Master!$A$6),O3078)))</f>
        <v/>
      </c>
      <c r="Q3078" s="104"/>
      <c r="R3078" s="18" t="str">
        <f t="shared" si="284"/>
        <v/>
      </c>
      <c r="S3078" s="43">
        <f t="shared" si="286"/>
        <v>0</v>
      </c>
      <c r="T3078" s="36" t="str">
        <f t="shared" si="282"/>
        <v/>
      </c>
      <c r="U3078" s="43">
        <f t="shared" si="287"/>
        <v>0</v>
      </c>
      <c r="V3078" s="36" t="str">
        <f t="shared" si="283"/>
        <v/>
      </c>
    </row>
    <row r="3079" spans="1:22" x14ac:dyDescent="0.2">
      <c r="A3079" s="13"/>
      <c r="B3079" s="1"/>
      <c r="C3079" s="1"/>
      <c r="D3079" s="1"/>
      <c r="E3079" s="1"/>
      <c r="F3079" s="1"/>
      <c r="G3079" s="13"/>
      <c r="H3079" s="13"/>
      <c r="I3079" s="47"/>
      <c r="J3079" s="9"/>
      <c r="K3079" s="9"/>
      <c r="L3079" s="14"/>
      <c r="M3079" s="41"/>
      <c r="N3079" s="15"/>
      <c r="O3079" s="17" t="str">
        <f t="shared" si="285"/>
        <v/>
      </c>
      <c r="P3079" s="18" t="str">
        <f>IF(M3079=0,"",IF(N3079-Master!$A$6&lt;0,"0",IF(M3079&lt;=Master!$A$6,(N3079-Master!$A$6),O3079)))</f>
        <v/>
      </c>
      <c r="Q3079" s="104"/>
      <c r="R3079" s="18" t="str">
        <f t="shared" si="284"/>
        <v/>
      </c>
      <c r="S3079" s="43">
        <f t="shared" si="286"/>
        <v>0</v>
      </c>
      <c r="T3079" s="36" t="str">
        <f t="shared" si="282"/>
        <v/>
      </c>
      <c r="U3079" s="43">
        <f t="shared" si="287"/>
        <v>0</v>
      </c>
      <c r="V3079" s="36" t="str">
        <f t="shared" si="283"/>
        <v/>
      </c>
    </row>
    <row r="3080" spans="1:22" x14ac:dyDescent="0.2">
      <c r="A3080" s="13"/>
      <c r="B3080" s="1"/>
      <c r="C3080" s="1"/>
      <c r="D3080" s="1"/>
      <c r="E3080" s="1"/>
      <c r="F3080" s="1"/>
      <c r="G3080" s="13"/>
      <c r="H3080" s="13"/>
      <c r="I3080" s="47"/>
      <c r="J3080" s="9"/>
      <c r="K3080" s="9"/>
      <c r="L3080" s="14"/>
      <c r="M3080" s="41"/>
      <c r="N3080" s="15"/>
      <c r="O3080" s="17" t="str">
        <f t="shared" si="285"/>
        <v/>
      </c>
      <c r="P3080" s="18" t="str">
        <f>IF(M3080=0,"",IF(N3080-Master!$A$6&lt;0,"0",IF(M3080&lt;=Master!$A$6,(N3080-Master!$A$6),O3080)))</f>
        <v/>
      </c>
      <c r="Q3080" s="104"/>
      <c r="R3080" s="18" t="str">
        <f t="shared" si="284"/>
        <v/>
      </c>
      <c r="S3080" s="43">
        <f t="shared" si="286"/>
        <v>0</v>
      </c>
      <c r="T3080" s="36" t="str">
        <f t="shared" si="282"/>
        <v/>
      </c>
      <c r="U3080" s="43">
        <f t="shared" si="287"/>
        <v>0</v>
      </c>
      <c r="V3080" s="36" t="str">
        <f t="shared" si="283"/>
        <v/>
      </c>
    </row>
    <row r="3081" spans="1:22" x14ac:dyDescent="0.2">
      <c r="A3081" s="13"/>
      <c r="B3081" s="1"/>
      <c r="C3081" s="1"/>
      <c r="D3081" s="1"/>
      <c r="E3081" s="1"/>
      <c r="F3081" s="1"/>
      <c r="G3081" s="13"/>
      <c r="H3081" s="13"/>
      <c r="I3081" s="47"/>
      <c r="J3081" s="9"/>
      <c r="K3081" s="9"/>
      <c r="L3081" s="14"/>
      <c r="M3081" s="41"/>
      <c r="N3081" s="15"/>
      <c r="O3081" s="17" t="str">
        <f t="shared" si="285"/>
        <v/>
      </c>
      <c r="P3081" s="18" t="str">
        <f>IF(M3081=0,"",IF(N3081-Master!$A$6&lt;0,"0",IF(M3081&lt;=Master!$A$6,(N3081-Master!$A$6),O3081)))</f>
        <v/>
      </c>
      <c r="Q3081" s="104"/>
      <c r="R3081" s="18" t="str">
        <f t="shared" si="284"/>
        <v/>
      </c>
      <c r="S3081" s="43">
        <f t="shared" si="286"/>
        <v>0</v>
      </c>
      <c r="T3081" s="36" t="str">
        <f t="shared" si="282"/>
        <v/>
      </c>
      <c r="U3081" s="43">
        <f t="shared" si="287"/>
        <v>0</v>
      </c>
      <c r="V3081" s="36" t="str">
        <f t="shared" si="283"/>
        <v/>
      </c>
    </row>
    <row r="3082" spans="1:22" x14ac:dyDescent="0.2">
      <c r="A3082" s="13"/>
      <c r="B3082" s="1"/>
      <c r="C3082" s="1"/>
      <c r="D3082" s="1"/>
      <c r="E3082" s="1"/>
      <c r="F3082" s="1"/>
      <c r="G3082" s="13"/>
      <c r="H3082" s="13"/>
      <c r="I3082" s="47"/>
      <c r="J3082" s="9"/>
      <c r="K3082" s="9"/>
      <c r="L3082" s="14"/>
      <c r="M3082" s="41"/>
      <c r="N3082" s="15"/>
      <c r="O3082" s="17" t="str">
        <f t="shared" si="285"/>
        <v/>
      </c>
      <c r="P3082" s="18" t="str">
        <f>IF(M3082=0,"",IF(N3082-Master!$A$6&lt;0,"0",IF(M3082&lt;=Master!$A$6,(N3082-Master!$A$6),O3082)))</f>
        <v/>
      </c>
      <c r="Q3082" s="104"/>
      <c r="R3082" s="18" t="str">
        <f t="shared" si="284"/>
        <v/>
      </c>
      <c r="S3082" s="43">
        <f t="shared" si="286"/>
        <v>0</v>
      </c>
      <c r="T3082" s="36" t="str">
        <f t="shared" si="282"/>
        <v/>
      </c>
      <c r="U3082" s="43">
        <f t="shared" si="287"/>
        <v>0</v>
      </c>
      <c r="V3082" s="36" t="str">
        <f t="shared" si="283"/>
        <v/>
      </c>
    </row>
    <row r="3083" spans="1:22" x14ac:dyDescent="0.2">
      <c r="A3083" s="13"/>
      <c r="B3083" s="1"/>
      <c r="C3083" s="1"/>
      <c r="D3083" s="1"/>
      <c r="E3083" s="1"/>
      <c r="F3083" s="1"/>
      <c r="G3083" s="13"/>
      <c r="H3083" s="13"/>
      <c r="I3083" s="47"/>
      <c r="J3083" s="9"/>
      <c r="K3083" s="9"/>
      <c r="L3083" s="14"/>
      <c r="M3083" s="41"/>
      <c r="N3083" s="15"/>
      <c r="O3083" s="17" t="str">
        <f t="shared" si="285"/>
        <v/>
      </c>
      <c r="P3083" s="18" t="str">
        <f>IF(M3083=0,"",IF(N3083-Master!$A$6&lt;0,"0",IF(M3083&lt;=Master!$A$6,(N3083-Master!$A$6),O3083)))</f>
        <v/>
      </c>
      <c r="Q3083" s="104"/>
      <c r="R3083" s="18" t="str">
        <f t="shared" si="284"/>
        <v/>
      </c>
      <c r="S3083" s="43">
        <f t="shared" si="286"/>
        <v>0</v>
      </c>
      <c r="T3083" s="36" t="str">
        <f t="shared" si="282"/>
        <v/>
      </c>
      <c r="U3083" s="43">
        <f t="shared" si="287"/>
        <v>0</v>
      </c>
      <c r="V3083" s="36" t="str">
        <f t="shared" si="283"/>
        <v/>
      </c>
    </row>
    <row r="3084" spans="1:22" x14ac:dyDescent="0.2">
      <c r="A3084" s="13"/>
      <c r="B3084" s="1"/>
      <c r="C3084" s="1"/>
      <c r="D3084" s="1"/>
      <c r="E3084" s="1"/>
      <c r="F3084" s="1"/>
      <c r="G3084" s="13"/>
      <c r="H3084" s="13"/>
      <c r="I3084" s="47"/>
      <c r="J3084" s="9"/>
      <c r="K3084" s="9"/>
      <c r="L3084" s="14"/>
      <c r="M3084" s="41"/>
      <c r="N3084" s="15"/>
      <c r="O3084" s="17" t="str">
        <f t="shared" si="285"/>
        <v/>
      </c>
      <c r="P3084" s="18" t="str">
        <f>IF(M3084=0,"",IF(N3084-Master!$A$6&lt;0,"0",IF(M3084&lt;=Master!$A$6,(N3084-Master!$A$6),O3084)))</f>
        <v/>
      </c>
      <c r="Q3084" s="104"/>
      <c r="R3084" s="18" t="str">
        <f t="shared" si="284"/>
        <v/>
      </c>
      <c r="S3084" s="43">
        <f t="shared" si="286"/>
        <v>0</v>
      </c>
      <c r="T3084" s="36" t="str">
        <f t="shared" si="282"/>
        <v/>
      </c>
      <c r="U3084" s="43">
        <f t="shared" si="287"/>
        <v>0</v>
      </c>
      <c r="V3084" s="36" t="str">
        <f t="shared" si="283"/>
        <v/>
      </c>
    </row>
    <row r="3085" spans="1:22" x14ac:dyDescent="0.2">
      <c r="A3085" s="13"/>
      <c r="B3085" s="1"/>
      <c r="C3085" s="1"/>
      <c r="D3085" s="1"/>
      <c r="E3085" s="1"/>
      <c r="F3085" s="1"/>
      <c r="G3085" s="13"/>
      <c r="H3085" s="13"/>
      <c r="I3085" s="47"/>
      <c r="J3085" s="9"/>
      <c r="K3085" s="9"/>
      <c r="L3085" s="14"/>
      <c r="M3085" s="41"/>
      <c r="N3085" s="15"/>
      <c r="O3085" s="17" t="str">
        <f t="shared" si="285"/>
        <v/>
      </c>
      <c r="P3085" s="18" t="str">
        <f>IF(M3085=0,"",IF(N3085-Master!$A$6&lt;0,"0",IF(M3085&lt;=Master!$A$6,(N3085-Master!$A$6),O3085)))</f>
        <v/>
      </c>
      <c r="Q3085" s="104"/>
      <c r="R3085" s="18" t="str">
        <f t="shared" si="284"/>
        <v/>
      </c>
      <c r="S3085" s="43">
        <f t="shared" si="286"/>
        <v>0</v>
      </c>
      <c r="T3085" s="36" t="str">
        <f t="shared" si="282"/>
        <v/>
      </c>
      <c r="U3085" s="43">
        <f t="shared" si="287"/>
        <v>0</v>
      </c>
      <c r="V3085" s="36" t="str">
        <f t="shared" si="283"/>
        <v/>
      </c>
    </row>
    <row r="3086" spans="1:22" x14ac:dyDescent="0.2">
      <c r="A3086" s="13"/>
      <c r="B3086" s="1"/>
      <c r="C3086" s="1"/>
      <c r="D3086" s="1"/>
      <c r="E3086" s="1"/>
      <c r="F3086" s="1"/>
      <c r="G3086" s="13"/>
      <c r="H3086" s="13"/>
      <c r="I3086" s="47"/>
      <c r="J3086" s="9"/>
      <c r="K3086" s="9"/>
      <c r="L3086" s="14"/>
      <c r="M3086" s="41"/>
      <c r="N3086" s="15"/>
      <c r="O3086" s="17" t="str">
        <f t="shared" si="285"/>
        <v/>
      </c>
      <c r="P3086" s="18" t="str">
        <f>IF(M3086=0,"",IF(N3086-Master!$A$6&lt;0,"0",IF(M3086&lt;=Master!$A$6,(N3086-Master!$A$6),O3086)))</f>
        <v/>
      </c>
      <c r="Q3086" s="104"/>
      <c r="R3086" s="18" t="str">
        <f t="shared" si="284"/>
        <v/>
      </c>
      <c r="S3086" s="43">
        <f t="shared" si="286"/>
        <v>0</v>
      </c>
      <c r="T3086" s="36" t="str">
        <f t="shared" si="282"/>
        <v/>
      </c>
      <c r="U3086" s="43">
        <f t="shared" si="287"/>
        <v>0</v>
      </c>
      <c r="V3086" s="36" t="str">
        <f t="shared" si="283"/>
        <v/>
      </c>
    </row>
    <row r="3087" spans="1:22" x14ac:dyDescent="0.2">
      <c r="A3087" s="13"/>
      <c r="B3087" s="1"/>
      <c r="C3087" s="1"/>
      <c r="D3087" s="1"/>
      <c r="E3087" s="1"/>
      <c r="F3087" s="1"/>
      <c r="G3087" s="13"/>
      <c r="H3087" s="13"/>
      <c r="I3087" s="47"/>
      <c r="J3087" s="9"/>
      <c r="K3087" s="9"/>
      <c r="L3087" s="14"/>
      <c r="M3087" s="41"/>
      <c r="N3087" s="15"/>
      <c r="O3087" s="17" t="str">
        <f t="shared" si="285"/>
        <v/>
      </c>
      <c r="P3087" s="18" t="str">
        <f>IF(M3087=0,"",IF(N3087-Master!$A$6&lt;0,"0",IF(M3087&lt;=Master!$A$6,(N3087-Master!$A$6),O3087)))</f>
        <v/>
      </c>
      <c r="Q3087" s="104"/>
      <c r="R3087" s="18" t="str">
        <f t="shared" si="284"/>
        <v/>
      </c>
      <c r="S3087" s="43">
        <f t="shared" si="286"/>
        <v>0</v>
      </c>
      <c r="T3087" s="36" t="str">
        <f t="shared" si="282"/>
        <v/>
      </c>
      <c r="U3087" s="43">
        <f t="shared" si="287"/>
        <v>0</v>
      </c>
      <c r="V3087" s="36" t="str">
        <f t="shared" si="283"/>
        <v/>
      </c>
    </row>
    <row r="3088" spans="1:22" x14ac:dyDescent="0.2">
      <c r="A3088" s="13"/>
      <c r="B3088" s="1"/>
      <c r="C3088" s="1"/>
      <c r="D3088" s="1"/>
      <c r="E3088" s="1"/>
      <c r="F3088" s="1"/>
      <c r="G3088" s="13"/>
      <c r="H3088" s="13"/>
      <c r="I3088" s="47"/>
      <c r="J3088" s="9"/>
      <c r="K3088" s="9"/>
      <c r="L3088" s="14"/>
      <c r="M3088" s="41"/>
      <c r="N3088" s="15"/>
      <c r="O3088" s="17" t="str">
        <f t="shared" si="285"/>
        <v/>
      </c>
      <c r="P3088" s="18" t="str">
        <f>IF(M3088=0,"",IF(N3088-Master!$A$6&lt;0,"0",IF(M3088&lt;=Master!$A$6,(N3088-Master!$A$6),O3088)))</f>
        <v/>
      </c>
      <c r="Q3088" s="104"/>
      <c r="R3088" s="18" t="str">
        <f t="shared" si="284"/>
        <v/>
      </c>
      <c r="S3088" s="43">
        <f t="shared" si="286"/>
        <v>0</v>
      </c>
      <c r="T3088" s="36" t="str">
        <f t="shared" si="282"/>
        <v/>
      </c>
      <c r="U3088" s="43">
        <f t="shared" si="287"/>
        <v>0</v>
      </c>
      <c r="V3088" s="36" t="str">
        <f t="shared" si="283"/>
        <v/>
      </c>
    </row>
    <row r="3089" spans="1:22" x14ac:dyDescent="0.2">
      <c r="A3089" s="13"/>
      <c r="B3089" s="1"/>
      <c r="C3089" s="1"/>
      <c r="D3089" s="1"/>
      <c r="E3089" s="1"/>
      <c r="F3089" s="1"/>
      <c r="G3089" s="13"/>
      <c r="H3089" s="13"/>
      <c r="I3089" s="47"/>
      <c r="J3089" s="9"/>
      <c r="K3089" s="9"/>
      <c r="L3089" s="14"/>
      <c r="M3089" s="41"/>
      <c r="N3089" s="15"/>
      <c r="O3089" s="17" t="str">
        <f t="shared" si="285"/>
        <v/>
      </c>
      <c r="P3089" s="18" t="str">
        <f>IF(M3089=0,"",IF(N3089-Master!$A$6&lt;0,"0",IF(M3089&lt;=Master!$A$6,(N3089-Master!$A$6),O3089)))</f>
        <v/>
      </c>
      <c r="Q3089" s="104"/>
      <c r="R3089" s="18" t="str">
        <f t="shared" si="284"/>
        <v/>
      </c>
      <c r="S3089" s="43">
        <f t="shared" si="286"/>
        <v>0</v>
      </c>
      <c r="T3089" s="36" t="str">
        <f t="shared" si="282"/>
        <v/>
      </c>
      <c r="U3089" s="43">
        <f t="shared" si="287"/>
        <v>0</v>
      </c>
      <c r="V3089" s="36" t="str">
        <f t="shared" si="283"/>
        <v/>
      </c>
    </row>
    <row r="3090" spans="1:22" x14ac:dyDescent="0.2">
      <c r="A3090" s="13"/>
      <c r="B3090" s="1"/>
      <c r="C3090" s="1"/>
      <c r="D3090" s="1"/>
      <c r="E3090" s="1"/>
      <c r="F3090" s="1"/>
      <c r="G3090" s="13"/>
      <c r="H3090" s="13"/>
      <c r="I3090" s="47"/>
      <c r="J3090" s="9"/>
      <c r="K3090" s="9"/>
      <c r="L3090" s="14"/>
      <c r="M3090" s="41"/>
      <c r="N3090" s="15"/>
      <c r="O3090" s="17" t="str">
        <f t="shared" si="285"/>
        <v/>
      </c>
      <c r="P3090" s="18" t="str">
        <f>IF(M3090=0,"",IF(N3090-Master!$A$6&lt;0,"0",IF(M3090&lt;=Master!$A$6,(N3090-Master!$A$6),O3090)))</f>
        <v/>
      </c>
      <c r="Q3090" s="104"/>
      <c r="R3090" s="18" t="str">
        <f t="shared" si="284"/>
        <v/>
      </c>
      <c r="S3090" s="43">
        <f t="shared" si="286"/>
        <v>0</v>
      </c>
      <c r="T3090" s="36" t="str">
        <f t="shared" si="282"/>
        <v/>
      </c>
      <c r="U3090" s="43">
        <f t="shared" si="287"/>
        <v>0</v>
      </c>
      <c r="V3090" s="36" t="str">
        <f t="shared" si="283"/>
        <v/>
      </c>
    </row>
    <row r="3091" spans="1:22" x14ac:dyDescent="0.2">
      <c r="A3091" s="13"/>
      <c r="B3091" s="1"/>
      <c r="C3091" s="1"/>
      <c r="D3091" s="1"/>
      <c r="E3091" s="1"/>
      <c r="F3091" s="1"/>
      <c r="G3091" s="13"/>
      <c r="H3091" s="13"/>
      <c r="I3091" s="47"/>
      <c r="J3091" s="9"/>
      <c r="K3091" s="9"/>
      <c r="L3091" s="14"/>
      <c r="M3091" s="41"/>
      <c r="N3091" s="15"/>
      <c r="O3091" s="17" t="str">
        <f t="shared" si="285"/>
        <v/>
      </c>
      <c r="P3091" s="18" t="str">
        <f>IF(M3091=0,"",IF(N3091-Master!$A$6&lt;0,"0",IF(M3091&lt;=Master!$A$6,(N3091-Master!$A$6),O3091)))</f>
        <v/>
      </c>
      <c r="Q3091" s="104"/>
      <c r="R3091" s="18" t="str">
        <f t="shared" si="284"/>
        <v/>
      </c>
      <c r="S3091" s="43">
        <f t="shared" si="286"/>
        <v>0</v>
      </c>
      <c r="T3091" s="36" t="str">
        <f t="shared" ref="T3091:T3154" si="288">CLEAN(IF(S3091=0,"",LEFT("Fact Sheet AR "&amp;H3091,35)))</f>
        <v/>
      </c>
      <c r="U3091" s="43">
        <f t="shared" si="287"/>
        <v>0</v>
      </c>
      <c r="V3091" s="36" t="str">
        <f t="shared" ref="V3091:V3154" si="289">CLEAN(IF(U3091=0,"",LEFT("Fact Sheet Uncollectible AR "&amp;H3091,35)))</f>
        <v/>
      </c>
    </row>
    <row r="3092" spans="1:22" x14ac:dyDescent="0.2">
      <c r="A3092" s="13"/>
      <c r="B3092" s="1"/>
      <c r="C3092" s="1"/>
      <c r="D3092" s="1"/>
      <c r="E3092" s="1"/>
      <c r="F3092" s="1"/>
      <c r="G3092" s="13"/>
      <c r="H3092" s="13"/>
      <c r="I3092" s="47"/>
      <c r="J3092" s="9"/>
      <c r="K3092" s="9"/>
      <c r="L3092" s="14"/>
      <c r="M3092" s="41"/>
      <c r="N3092" s="15"/>
      <c r="O3092" s="17" t="str">
        <f t="shared" si="285"/>
        <v/>
      </c>
      <c r="P3092" s="18" t="str">
        <f>IF(M3092=0,"",IF(N3092-Master!$A$6&lt;0,"0",IF(M3092&lt;=Master!$A$6,(N3092-Master!$A$6),O3092)))</f>
        <v/>
      </c>
      <c r="Q3092" s="104"/>
      <c r="R3092" s="18" t="str">
        <f t="shared" ref="R3092:R3155" si="290">IF(Q3092="","","BANNERAR")</f>
        <v/>
      </c>
      <c r="S3092" s="43">
        <f t="shared" si="286"/>
        <v>0</v>
      </c>
      <c r="T3092" s="36" t="str">
        <f t="shared" si="288"/>
        <v/>
      </c>
      <c r="U3092" s="43">
        <f t="shared" si="287"/>
        <v>0</v>
      </c>
      <c r="V3092" s="36" t="str">
        <f t="shared" si="289"/>
        <v/>
      </c>
    </row>
    <row r="3093" spans="1:22" x14ac:dyDescent="0.2">
      <c r="A3093" s="13"/>
      <c r="B3093" s="1"/>
      <c r="C3093" s="1"/>
      <c r="D3093" s="1"/>
      <c r="E3093" s="1"/>
      <c r="F3093" s="1"/>
      <c r="G3093" s="13"/>
      <c r="H3093" s="13"/>
      <c r="I3093" s="47"/>
      <c r="J3093" s="9"/>
      <c r="K3093" s="9"/>
      <c r="L3093" s="14"/>
      <c r="M3093" s="41"/>
      <c r="N3093" s="15"/>
      <c r="O3093" s="17" t="str">
        <f t="shared" ref="O3093:O3156" si="291">IF(M3093=0,"",(N3093-M3093+1))</f>
        <v/>
      </c>
      <c r="P3093" s="18" t="str">
        <f>IF(M3093=0,"",IF(N3093-Master!$A$6&lt;0,"0",IF(M3093&lt;=Master!$A$6,(N3093-Master!$A$6),O3093)))</f>
        <v/>
      </c>
      <c r="Q3093" s="104"/>
      <c r="R3093" s="18" t="str">
        <f t="shared" si="290"/>
        <v/>
      </c>
      <c r="S3093" s="43">
        <f t="shared" ref="S3093:S3156" si="292">IF(M3093=0,J3093,IF(P3093="0",J3093,ROUND(J3093-(J3093*P3093/O3093),2)))</f>
        <v>0</v>
      </c>
      <c r="T3093" s="36" t="str">
        <f t="shared" si="288"/>
        <v/>
      </c>
      <c r="U3093" s="43">
        <f t="shared" ref="U3093:U3156" si="293">IF(M3093=0,K3093,IF(P3093="0",K3093,ROUND(K3093-(K3093*P3093/O3093),2)))</f>
        <v>0</v>
      </c>
      <c r="V3093" s="36" t="str">
        <f t="shared" si="289"/>
        <v/>
      </c>
    </row>
    <row r="3094" spans="1:22" x14ac:dyDescent="0.2">
      <c r="A3094" s="13"/>
      <c r="B3094" s="1"/>
      <c r="C3094" s="1"/>
      <c r="D3094" s="1"/>
      <c r="E3094" s="1"/>
      <c r="F3094" s="1"/>
      <c r="G3094" s="13"/>
      <c r="H3094" s="13"/>
      <c r="I3094" s="47"/>
      <c r="J3094" s="9"/>
      <c r="K3094" s="9"/>
      <c r="L3094" s="14"/>
      <c r="M3094" s="41"/>
      <c r="N3094" s="15"/>
      <c r="O3094" s="17" t="str">
        <f t="shared" si="291"/>
        <v/>
      </c>
      <c r="P3094" s="18" t="str">
        <f>IF(M3094=0,"",IF(N3094-Master!$A$6&lt;0,"0",IF(M3094&lt;=Master!$A$6,(N3094-Master!$A$6),O3094)))</f>
        <v/>
      </c>
      <c r="Q3094" s="104"/>
      <c r="R3094" s="18" t="str">
        <f t="shared" si="290"/>
        <v/>
      </c>
      <c r="S3094" s="43">
        <f t="shared" si="292"/>
        <v>0</v>
      </c>
      <c r="T3094" s="36" t="str">
        <f t="shared" si="288"/>
        <v/>
      </c>
      <c r="U3094" s="43">
        <f t="shared" si="293"/>
        <v>0</v>
      </c>
      <c r="V3094" s="36" t="str">
        <f t="shared" si="289"/>
        <v/>
      </c>
    </row>
    <row r="3095" spans="1:22" x14ac:dyDescent="0.2">
      <c r="A3095" s="13"/>
      <c r="B3095" s="1"/>
      <c r="C3095" s="1"/>
      <c r="D3095" s="1"/>
      <c r="E3095" s="1"/>
      <c r="F3095" s="1"/>
      <c r="G3095" s="13"/>
      <c r="H3095" s="13"/>
      <c r="I3095" s="47"/>
      <c r="J3095" s="9"/>
      <c r="K3095" s="9"/>
      <c r="L3095" s="14"/>
      <c r="M3095" s="41"/>
      <c r="N3095" s="15"/>
      <c r="O3095" s="17" t="str">
        <f t="shared" si="291"/>
        <v/>
      </c>
      <c r="P3095" s="18" t="str">
        <f>IF(M3095=0,"",IF(N3095-Master!$A$6&lt;0,"0",IF(M3095&lt;=Master!$A$6,(N3095-Master!$A$6),O3095)))</f>
        <v/>
      </c>
      <c r="Q3095" s="104"/>
      <c r="R3095" s="18" t="str">
        <f t="shared" si="290"/>
        <v/>
      </c>
      <c r="S3095" s="43">
        <f t="shared" si="292"/>
        <v>0</v>
      </c>
      <c r="T3095" s="36" t="str">
        <f t="shared" si="288"/>
        <v/>
      </c>
      <c r="U3095" s="43">
        <f t="shared" si="293"/>
        <v>0</v>
      </c>
      <c r="V3095" s="36" t="str">
        <f t="shared" si="289"/>
        <v/>
      </c>
    </row>
    <row r="3096" spans="1:22" x14ac:dyDescent="0.2">
      <c r="A3096" s="13"/>
      <c r="B3096" s="1"/>
      <c r="C3096" s="1"/>
      <c r="D3096" s="1"/>
      <c r="E3096" s="1"/>
      <c r="F3096" s="1"/>
      <c r="G3096" s="13"/>
      <c r="H3096" s="13"/>
      <c r="I3096" s="47"/>
      <c r="J3096" s="9"/>
      <c r="K3096" s="9"/>
      <c r="L3096" s="14"/>
      <c r="M3096" s="41"/>
      <c r="N3096" s="15"/>
      <c r="O3096" s="17" t="str">
        <f t="shared" si="291"/>
        <v/>
      </c>
      <c r="P3096" s="18" t="str">
        <f>IF(M3096=0,"",IF(N3096-Master!$A$6&lt;0,"0",IF(M3096&lt;=Master!$A$6,(N3096-Master!$A$6),O3096)))</f>
        <v/>
      </c>
      <c r="Q3096" s="104"/>
      <c r="R3096" s="18" t="str">
        <f t="shared" si="290"/>
        <v/>
      </c>
      <c r="S3096" s="43">
        <f t="shared" si="292"/>
        <v>0</v>
      </c>
      <c r="T3096" s="36" t="str">
        <f t="shared" si="288"/>
        <v/>
      </c>
      <c r="U3096" s="43">
        <f t="shared" si="293"/>
        <v>0</v>
      </c>
      <c r="V3096" s="36" t="str">
        <f t="shared" si="289"/>
        <v/>
      </c>
    </row>
    <row r="3097" spans="1:22" x14ac:dyDescent="0.2">
      <c r="A3097" s="13"/>
      <c r="B3097" s="1"/>
      <c r="C3097" s="1"/>
      <c r="D3097" s="1"/>
      <c r="E3097" s="1"/>
      <c r="F3097" s="1"/>
      <c r="G3097" s="13"/>
      <c r="H3097" s="13"/>
      <c r="I3097" s="47"/>
      <c r="J3097" s="9"/>
      <c r="K3097" s="9"/>
      <c r="L3097" s="14"/>
      <c r="M3097" s="41"/>
      <c r="N3097" s="15"/>
      <c r="O3097" s="17" t="str">
        <f t="shared" si="291"/>
        <v/>
      </c>
      <c r="P3097" s="18" t="str">
        <f>IF(M3097=0,"",IF(N3097-Master!$A$6&lt;0,"0",IF(M3097&lt;=Master!$A$6,(N3097-Master!$A$6),O3097)))</f>
        <v/>
      </c>
      <c r="Q3097" s="104"/>
      <c r="R3097" s="18" t="str">
        <f t="shared" si="290"/>
        <v/>
      </c>
      <c r="S3097" s="43">
        <f t="shared" si="292"/>
        <v>0</v>
      </c>
      <c r="T3097" s="36" t="str">
        <f t="shared" si="288"/>
        <v/>
      </c>
      <c r="U3097" s="43">
        <f t="shared" si="293"/>
        <v>0</v>
      </c>
      <c r="V3097" s="36" t="str">
        <f t="shared" si="289"/>
        <v/>
      </c>
    </row>
    <row r="3098" spans="1:22" x14ac:dyDescent="0.2">
      <c r="A3098" s="13"/>
      <c r="B3098" s="1"/>
      <c r="C3098" s="1"/>
      <c r="D3098" s="1"/>
      <c r="E3098" s="1"/>
      <c r="F3098" s="1"/>
      <c r="G3098" s="13"/>
      <c r="H3098" s="13"/>
      <c r="I3098" s="47"/>
      <c r="J3098" s="9"/>
      <c r="K3098" s="9"/>
      <c r="L3098" s="14"/>
      <c r="M3098" s="41"/>
      <c r="N3098" s="15"/>
      <c r="O3098" s="17" t="str">
        <f t="shared" si="291"/>
        <v/>
      </c>
      <c r="P3098" s="18" t="str">
        <f>IF(M3098=0,"",IF(N3098-Master!$A$6&lt;0,"0",IF(M3098&lt;=Master!$A$6,(N3098-Master!$A$6),O3098)))</f>
        <v/>
      </c>
      <c r="Q3098" s="104"/>
      <c r="R3098" s="18" t="str">
        <f t="shared" si="290"/>
        <v/>
      </c>
      <c r="S3098" s="43">
        <f t="shared" si="292"/>
        <v>0</v>
      </c>
      <c r="T3098" s="36" t="str">
        <f t="shared" si="288"/>
        <v/>
      </c>
      <c r="U3098" s="43">
        <f t="shared" si="293"/>
        <v>0</v>
      </c>
      <c r="V3098" s="36" t="str">
        <f t="shared" si="289"/>
        <v/>
      </c>
    </row>
    <row r="3099" spans="1:22" x14ac:dyDescent="0.2">
      <c r="A3099" s="13"/>
      <c r="B3099" s="1"/>
      <c r="C3099" s="1"/>
      <c r="D3099" s="1"/>
      <c r="E3099" s="1"/>
      <c r="F3099" s="1"/>
      <c r="G3099" s="13"/>
      <c r="H3099" s="13"/>
      <c r="I3099" s="47"/>
      <c r="J3099" s="9"/>
      <c r="K3099" s="9"/>
      <c r="L3099" s="14"/>
      <c r="M3099" s="41"/>
      <c r="N3099" s="15"/>
      <c r="O3099" s="17" t="str">
        <f t="shared" si="291"/>
        <v/>
      </c>
      <c r="P3099" s="18" t="str">
        <f>IF(M3099=0,"",IF(N3099-Master!$A$6&lt;0,"0",IF(M3099&lt;=Master!$A$6,(N3099-Master!$A$6),O3099)))</f>
        <v/>
      </c>
      <c r="Q3099" s="104"/>
      <c r="R3099" s="18" t="str">
        <f t="shared" si="290"/>
        <v/>
      </c>
      <c r="S3099" s="43">
        <f t="shared" si="292"/>
        <v>0</v>
      </c>
      <c r="T3099" s="36" t="str">
        <f t="shared" si="288"/>
        <v/>
      </c>
      <c r="U3099" s="43">
        <f t="shared" si="293"/>
        <v>0</v>
      </c>
      <c r="V3099" s="36" t="str">
        <f t="shared" si="289"/>
        <v/>
      </c>
    </row>
    <row r="3100" spans="1:22" x14ac:dyDescent="0.2">
      <c r="A3100" s="13"/>
      <c r="B3100" s="1"/>
      <c r="C3100" s="1"/>
      <c r="D3100" s="1"/>
      <c r="E3100" s="1"/>
      <c r="F3100" s="1"/>
      <c r="G3100" s="13"/>
      <c r="H3100" s="13"/>
      <c r="I3100" s="47"/>
      <c r="J3100" s="9"/>
      <c r="K3100" s="9"/>
      <c r="L3100" s="14"/>
      <c r="M3100" s="41"/>
      <c r="N3100" s="15"/>
      <c r="O3100" s="17" t="str">
        <f t="shared" si="291"/>
        <v/>
      </c>
      <c r="P3100" s="18" t="str">
        <f>IF(M3100=0,"",IF(N3100-Master!$A$6&lt;0,"0",IF(M3100&lt;=Master!$A$6,(N3100-Master!$A$6),O3100)))</f>
        <v/>
      </c>
      <c r="Q3100" s="104"/>
      <c r="R3100" s="18" t="str">
        <f t="shared" si="290"/>
        <v/>
      </c>
      <c r="S3100" s="43">
        <f t="shared" si="292"/>
        <v>0</v>
      </c>
      <c r="T3100" s="36" t="str">
        <f t="shared" si="288"/>
        <v/>
      </c>
      <c r="U3100" s="43">
        <f t="shared" si="293"/>
        <v>0</v>
      </c>
      <c r="V3100" s="36" t="str">
        <f t="shared" si="289"/>
        <v/>
      </c>
    </row>
    <row r="3101" spans="1:22" x14ac:dyDescent="0.2">
      <c r="A3101" s="13"/>
      <c r="B3101" s="1"/>
      <c r="C3101" s="1"/>
      <c r="D3101" s="1"/>
      <c r="E3101" s="1"/>
      <c r="F3101" s="1"/>
      <c r="G3101" s="13"/>
      <c r="H3101" s="13"/>
      <c r="I3101" s="47"/>
      <c r="J3101" s="9"/>
      <c r="K3101" s="9"/>
      <c r="L3101" s="14"/>
      <c r="M3101" s="41"/>
      <c r="N3101" s="15"/>
      <c r="O3101" s="17" t="str">
        <f t="shared" si="291"/>
        <v/>
      </c>
      <c r="P3101" s="18" t="str">
        <f>IF(M3101=0,"",IF(N3101-Master!$A$6&lt;0,"0",IF(M3101&lt;=Master!$A$6,(N3101-Master!$A$6),O3101)))</f>
        <v/>
      </c>
      <c r="Q3101" s="104"/>
      <c r="R3101" s="18" t="str">
        <f t="shared" si="290"/>
        <v/>
      </c>
      <c r="S3101" s="43">
        <f t="shared" si="292"/>
        <v>0</v>
      </c>
      <c r="T3101" s="36" t="str">
        <f t="shared" si="288"/>
        <v/>
      </c>
      <c r="U3101" s="43">
        <f t="shared" si="293"/>
        <v>0</v>
      </c>
      <c r="V3101" s="36" t="str">
        <f t="shared" si="289"/>
        <v/>
      </c>
    </row>
    <row r="3102" spans="1:22" x14ac:dyDescent="0.2">
      <c r="A3102" s="13"/>
      <c r="B3102" s="1"/>
      <c r="C3102" s="1"/>
      <c r="D3102" s="1"/>
      <c r="E3102" s="1"/>
      <c r="F3102" s="1"/>
      <c r="G3102" s="13"/>
      <c r="H3102" s="13"/>
      <c r="I3102" s="47"/>
      <c r="J3102" s="9"/>
      <c r="K3102" s="9"/>
      <c r="L3102" s="14"/>
      <c r="M3102" s="41"/>
      <c r="N3102" s="15"/>
      <c r="O3102" s="17" t="str">
        <f t="shared" si="291"/>
        <v/>
      </c>
      <c r="P3102" s="18" t="str">
        <f>IF(M3102=0,"",IF(N3102-Master!$A$6&lt;0,"0",IF(M3102&lt;=Master!$A$6,(N3102-Master!$A$6),O3102)))</f>
        <v/>
      </c>
      <c r="Q3102" s="104"/>
      <c r="R3102" s="18" t="str">
        <f t="shared" si="290"/>
        <v/>
      </c>
      <c r="S3102" s="43">
        <f t="shared" si="292"/>
        <v>0</v>
      </c>
      <c r="T3102" s="36" t="str">
        <f t="shared" si="288"/>
        <v/>
      </c>
      <c r="U3102" s="43">
        <f t="shared" si="293"/>
        <v>0</v>
      </c>
      <c r="V3102" s="36" t="str">
        <f t="shared" si="289"/>
        <v/>
      </c>
    </row>
    <row r="3103" spans="1:22" x14ac:dyDescent="0.2">
      <c r="A3103" s="13"/>
      <c r="B3103" s="1"/>
      <c r="C3103" s="1"/>
      <c r="D3103" s="1"/>
      <c r="E3103" s="1"/>
      <c r="F3103" s="1"/>
      <c r="G3103" s="13"/>
      <c r="H3103" s="13"/>
      <c r="I3103" s="47"/>
      <c r="J3103" s="9"/>
      <c r="K3103" s="9"/>
      <c r="L3103" s="14"/>
      <c r="M3103" s="41"/>
      <c r="N3103" s="15"/>
      <c r="O3103" s="17" t="str">
        <f t="shared" si="291"/>
        <v/>
      </c>
      <c r="P3103" s="18" t="str">
        <f>IF(M3103=0,"",IF(N3103-Master!$A$6&lt;0,"0",IF(M3103&lt;=Master!$A$6,(N3103-Master!$A$6),O3103)))</f>
        <v/>
      </c>
      <c r="Q3103" s="104"/>
      <c r="R3103" s="18" t="str">
        <f t="shared" si="290"/>
        <v/>
      </c>
      <c r="S3103" s="43">
        <f t="shared" si="292"/>
        <v>0</v>
      </c>
      <c r="T3103" s="36" t="str">
        <f t="shared" si="288"/>
        <v/>
      </c>
      <c r="U3103" s="43">
        <f t="shared" si="293"/>
        <v>0</v>
      </c>
      <c r="V3103" s="36" t="str">
        <f t="shared" si="289"/>
        <v/>
      </c>
    </row>
    <row r="3104" spans="1:22" x14ac:dyDescent="0.2">
      <c r="A3104" s="13"/>
      <c r="B3104" s="1"/>
      <c r="C3104" s="1"/>
      <c r="D3104" s="1"/>
      <c r="E3104" s="1"/>
      <c r="F3104" s="1"/>
      <c r="G3104" s="13"/>
      <c r="H3104" s="13"/>
      <c r="I3104" s="47"/>
      <c r="J3104" s="9"/>
      <c r="K3104" s="9"/>
      <c r="L3104" s="14"/>
      <c r="M3104" s="41"/>
      <c r="N3104" s="15"/>
      <c r="O3104" s="17" t="str">
        <f t="shared" si="291"/>
        <v/>
      </c>
      <c r="P3104" s="18" t="str">
        <f>IF(M3104=0,"",IF(N3104-Master!$A$6&lt;0,"0",IF(M3104&lt;=Master!$A$6,(N3104-Master!$A$6),O3104)))</f>
        <v/>
      </c>
      <c r="Q3104" s="104"/>
      <c r="R3104" s="18" t="str">
        <f t="shared" si="290"/>
        <v/>
      </c>
      <c r="S3104" s="43">
        <f t="shared" si="292"/>
        <v>0</v>
      </c>
      <c r="T3104" s="36" t="str">
        <f t="shared" si="288"/>
        <v/>
      </c>
      <c r="U3104" s="43">
        <f t="shared" si="293"/>
        <v>0</v>
      </c>
      <c r="V3104" s="36" t="str">
        <f t="shared" si="289"/>
        <v/>
      </c>
    </row>
    <row r="3105" spans="1:22" x14ac:dyDescent="0.2">
      <c r="A3105" s="13"/>
      <c r="B3105" s="1"/>
      <c r="C3105" s="1"/>
      <c r="D3105" s="1"/>
      <c r="E3105" s="1"/>
      <c r="F3105" s="1"/>
      <c r="G3105" s="13"/>
      <c r="H3105" s="13"/>
      <c r="I3105" s="47"/>
      <c r="J3105" s="9"/>
      <c r="K3105" s="9"/>
      <c r="L3105" s="14"/>
      <c r="M3105" s="41"/>
      <c r="N3105" s="15"/>
      <c r="O3105" s="17" t="str">
        <f t="shared" si="291"/>
        <v/>
      </c>
      <c r="P3105" s="18" t="str">
        <f>IF(M3105=0,"",IF(N3105-Master!$A$6&lt;0,"0",IF(M3105&lt;=Master!$A$6,(N3105-Master!$A$6),O3105)))</f>
        <v/>
      </c>
      <c r="Q3105" s="104"/>
      <c r="R3105" s="18" t="str">
        <f t="shared" si="290"/>
        <v/>
      </c>
      <c r="S3105" s="43">
        <f t="shared" si="292"/>
        <v>0</v>
      </c>
      <c r="T3105" s="36" t="str">
        <f t="shared" si="288"/>
        <v/>
      </c>
      <c r="U3105" s="43">
        <f t="shared" si="293"/>
        <v>0</v>
      </c>
      <c r="V3105" s="36" t="str">
        <f t="shared" si="289"/>
        <v/>
      </c>
    </row>
    <row r="3106" spans="1:22" x14ac:dyDescent="0.2">
      <c r="A3106" s="13"/>
      <c r="B3106" s="1"/>
      <c r="C3106" s="1"/>
      <c r="D3106" s="1"/>
      <c r="E3106" s="1"/>
      <c r="F3106" s="1"/>
      <c r="G3106" s="13"/>
      <c r="H3106" s="13"/>
      <c r="I3106" s="47"/>
      <c r="J3106" s="9"/>
      <c r="K3106" s="9"/>
      <c r="L3106" s="14"/>
      <c r="M3106" s="41"/>
      <c r="N3106" s="15"/>
      <c r="O3106" s="17" t="str">
        <f t="shared" si="291"/>
        <v/>
      </c>
      <c r="P3106" s="18" t="str">
        <f>IF(M3106=0,"",IF(N3106-Master!$A$6&lt;0,"0",IF(M3106&lt;=Master!$A$6,(N3106-Master!$A$6),O3106)))</f>
        <v/>
      </c>
      <c r="Q3106" s="104"/>
      <c r="R3106" s="18" t="str">
        <f t="shared" si="290"/>
        <v/>
      </c>
      <c r="S3106" s="43">
        <f t="shared" si="292"/>
        <v>0</v>
      </c>
      <c r="T3106" s="36" t="str">
        <f t="shared" si="288"/>
        <v/>
      </c>
      <c r="U3106" s="43">
        <f t="shared" si="293"/>
        <v>0</v>
      </c>
      <c r="V3106" s="36" t="str">
        <f t="shared" si="289"/>
        <v/>
      </c>
    </row>
    <row r="3107" spans="1:22" x14ac:dyDescent="0.2">
      <c r="A3107" s="13"/>
      <c r="B3107" s="1"/>
      <c r="C3107" s="1"/>
      <c r="D3107" s="1"/>
      <c r="E3107" s="1"/>
      <c r="F3107" s="1"/>
      <c r="G3107" s="13"/>
      <c r="H3107" s="13"/>
      <c r="I3107" s="47"/>
      <c r="J3107" s="9"/>
      <c r="K3107" s="9"/>
      <c r="L3107" s="14"/>
      <c r="M3107" s="41"/>
      <c r="N3107" s="15"/>
      <c r="O3107" s="17" t="str">
        <f t="shared" si="291"/>
        <v/>
      </c>
      <c r="P3107" s="18" t="str">
        <f>IF(M3107=0,"",IF(N3107-Master!$A$6&lt;0,"0",IF(M3107&lt;=Master!$A$6,(N3107-Master!$A$6),O3107)))</f>
        <v/>
      </c>
      <c r="Q3107" s="104"/>
      <c r="R3107" s="18" t="str">
        <f t="shared" si="290"/>
        <v/>
      </c>
      <c r="S3107" s="43">
        <f t="shared" si="292"/>
        <v>0</v>
      </c>
      <c r="T3107" s="36" t="str">
        <f t="shared" si="288"/>
        <v/>
      </c>
      <c r="U3107" s="43">
        <f t="shared" si="293"/>
        <v>0</v>
      </c>
      <c r="V3107" s="36" t="str">
        <f t="shared" si="289"/>
        <v/>
      </c>
    </row>
    <row r="3108" spans="1:22" x14ac:dyDescent="0.2">
      <c r="A3108" s="13"/>
      <c r="B3108" s="1"/>
      <c r="C3108" s="1"/>
      <c r="D3108" s="1"/>
      <c r="E3108" s="1"/>
      <c r="F3108" s="1"/>
      <c r="G3108" s="13"/>
      <c r="H3108" s="13"/>
      <c r="I3108" s="47"/>
      <c r="J3108" s="9"/>
      <c r="K3108" s="9"/>
      <c r="L3108" s="14"/>
      <c r="M3108" s="41"/>
      <c r="N3108" s="15"/>
      <c r="O3108" s="17" t="str">
        <f t="shared" si="291"/>
        <v/>
      </c>
      <c r="P3108" s="18" t="str">
        <f>IF(M3108=0,"",IF(N3108-Master!$A$6&lt;0,"0",IF(M3108&lt;=Master!$A$6,(N3108-Master!$A$6),O3108)))</f>
        <v/>
      </c>
      <c r="Q3108" s="104"/>
      <c r="R3108" s="18" t="str">
        <f t="shared" si="290"/>
        <v/>
      </c>
      <c r="S3108" s="43">
        <f t="shared" si="292"/>
        <v>0</v>
      </c>
      <c r="T3108" s="36" t="str">
        <f t="shared" si="288"/>
        <v/>
      </c>
      <c r="U3108" s="43">
        <f t="shared" si="293"/>
        <v>0</v>
      </c>
      <c r="V3108" s="36" t="str">
        <f t="shared" si="289"/>
        <v/>
      </c>
    </row>
    <row r="3109" spans="1:22" x14ac:dyDescent="0.2">
      <c r="A3109" s="13"/>
      <c r="B3109" s="1"/>
      <c r="C3109" s="1"/>
      <c r="D3109" s="1"/>
      <c r="E3109" s="1"/>
      <c r="F3109" s="1"/>
      <c r="G3109" s="13"/>
      <c r="H3109" s="13"/>
      <c r="I3109" s="47"/>
      <c r="J3109" s="9"/>
      <c r="K3109" s="9"/>
      <c r="L3109" s="14"/>
      <c r="M3109" s="41"/>
      <c r="N3109" s="15"/>
      <c r="O3109" s="17" t="str">
        <f t="shared" si="291"/>
        <v/>
      </c>
      <c r="P3109" s="18" t="str">
        <f>IF(M3109=0,"",IF(N3109-Master!$A$6&lt;0,"0",IF(M3109&lt;=Master!$A$6,(N3109-Master!$A$6),O3109)))</f>
        <v/>
      </c>
      <c r="Q3109" s="104"/>
      <c r="R3109" s="18" t="str">
        <f t="shared" si="290"/>
        <v/>
      </c>
      <c r="S3109" s="43">
        <f t="shared" si="292"/>
        <v>0</v>
      </c>
      <c r="T3109" s="36" t="str">
        <f t="shared" si="288"/>
        <v/>
      </c>
      <c r="U3109" s="43">
        <f t="shared" si="293"/>
        <v>0</v>
      </c>
      <c r="V3109" s="36" t="str">
        <f t="shared" si="289"/>
        <v/>
      </c>
    </row>
    <row r="3110" spans="1:22" x14ac:dyDescent="0.2">
      <c r="A3110" s="13"/>
      <c r="B3110" s="1"/>
      <c r="C3110" s="1"/>
      <c r="D3110" s="1"/>
      <c r="E3110" s="1"/>
      <c r="F3110" s="1"/>
      <c r="G3110" s="13"/>
      <c r="H3110" s="13"/>
      <c r="I3110" s="47"/>
      <c r="J3110" s="9"/>
      <c r="K3110" s="9"/>
      <c r="L3110" s="14"/>
      <c r="M3110" s="41"/>
      <c r="N3110" s="15"/>
      <c r="O3110" s="17" t="str">
        <f t="shared" si="291"/>
        <v/>
      </c>
      <c r="P3110" s="18" t="str">
        <f>IF(M3110=0,"",IF(N3110-Master!$A$6&lt;0,"0",IF(M3110&lt;=Master!$A$6,(N3110-Master!$A$6),O3110)))</f>
        <v/>
      </c>
      <c r="Q3110" s="104"/>
      <c r="R3110" s="18" t="str">
        <f t="shared" si="290"/>
        <v/>
      </c>
      <c r="S3110" s="43">
        <f t="shared" si="292"/>
        <v>0</v>
      </c>
      <c r="T3110" s="36" t="str">
        <f t="shared" si="288"/>
        <v/>
      </c>
      <c r="U3110" s="43">
        <f t="shared" si="293"/>
        <v>0</v>
      </c>
      <c r="V3110" s="36" t="str">
        <f t="shared" si="289"/>
        <v/>
      </c>
    </row>
    <row r="3111" spans="1:22" x14ac:dyDescent="0.2">
      <c r="A3111" s="13"/>
      <c r="B3111" s="1"/>
      <c r="C3111" s="1"/>
      <c r="D3111" s="1"/>
      <c r="E3111" s="1"/>
      <c r="F3111" s="1"/>
      <c r="G3111" s="13"/>
      <c r="H3111" s="13"/>
      <c r="I3111" s="47"/>
      <c r="J3111" s="9"/>
      <c r="K3111" s="9"/>
      <c r="L3111" s="14"/>
      <c r="M3111" s="41"/>
      <c r="N3111" s="15"/>
      <c r="O3111" s="17" t="str">
        <f t="shared" si="291"/>
        <v/>
      </c>
      <c r="P3111" s="18" t="str">
        <f>IF(M3111=0,"",IF(N3111-Master!$A$6&lt;0,"0",IF(M3111&lt;=Master!$A$6,(N3111-Master!$A$6),O3111)))</f>
        <v/>
      </c>
      <c r="Q3111" s="104"/>
      <c r="R3111" s="18" t="str">
        <f t="shared" si="290"/>
        <v/>
      </c>
      <c r="S3111" s="43">
        <f t="shared" si="292"/>
        <v>0</v>
      </c>
      <c r="T3111" s="36" t="str">
        <f t="shared" si="288"/>
        <v/>
      </c>
      <c r="U3111" s="43">
        <f t="shared" si="293"/>
        <v>0</v>
      </c>
      <c r="V3111" s="36" t="str">
        <f t="shared" si="289"/>
        <v/>
      </c>
    </row>
    <row r="3112" spans="1:22" x14ac:dyDescent="0.2">
      <c r="A3112" s="13"/>
      <c r="B3112" s="1"/>
      <c r="C3112" s="1"/>
      <c r="D3112" s="1"/>
      <c r="E3112" s="1"/>
      <c r="F3112" s="1"/>
      <c r="G3112" s="13"/>
      <c r="H3112" s="13"/>
      <c r="I3112" s="47"/>
      <c r="J3112" s="9"/>
      <c r="K3112" s="9"/>
      <c r="L3112" s="14"/>
      <c r="M3112" s="41"/>
      <c r="N3112" s="15"/>
      <c r="O3112" s="17" t="str">
        <f t="shared" si="291"/>
        <v/>
      </c>
      <c r="P3112" s="18" t="str">
        <f>IF(M3112=0,"",IF(N3112-Master!$A$6&lt;0,"0",IF(M3112&lt;=Master!$A$6,(N3112-Master!$A$6),O3112)))</f>
        <v/>
      </c>
      <c r="Q3112" s="104"/>
      <c r="R3112" s="18" t="str">
        <f t="shared" si="290"/>
        <v/>
      </c>
      <c r="S3112" s="43">
        <f t="shared" si="292"/>
        <v>0</v>
      </c>
      <c r="T3112" s="36" t="str">
        <f t="shared" si="288"/>
        <v/>
      </c>
      <c r="U3112" s="43">
        <f t="shared" si="293"/>
        <v>0</v>
      </c>
      <c r="V3112" s="36" t="str">
        <f t="shared" si="289"/>
        <v/>
      </c>
    </row>
    <row r="3113" spans="1:22" x14ac:dyDescent="0.2">
      <c r="A3113" s="13"/>
      <c r="B3113" s="1"/>
      <c r="C3113" s="1"/>
      <c r="D3113" s="1"/>
      <c r="E3113" s="1"/>
      <c r="F3113" s="1"/>
      <c r="G3113" s="13"/>
      <c r="H3113" s="13"/>
      <c r="I3113" s="47"/>
      <c r="J3113" s="9"/>
      <c r="K3113" s="9"/>
      <c r="L3113" s="14"/>
      <c r="M3113" s="41"/>
      <c r="N3113" s="15"/>
      <c r="O3113" s="17" t="str">
        <f t="shared" si="291"/>
        <v/>
      </c>
      <c r="P3113" s="18" t="str">
        <f>IF(M3113=0,"",IF(N3113-Master!$A$6&lt;0,"0",IF(M3113&lt;=Master!$A$6,(N3113-Master!$A$6),O3113)))</f>
        <v/>
      </c>
      <c r="Q3113" s="104"/>
      <c r="R3113" s="18" t="str">
        <f t="shared" si="290"/>
        <v/>
      </c>
      <c r="S3113" s="43">
        <f t="shared" si="292"/>
        <v>0</v>
      </c>
      <c r="T3113" s="36" t="str">
        <f t="shared" si="288"/>
        <v/>
      </c>
      <c r="U3113" s="43">
        <f t="shared" si="293"/>
        <v>0</v>
      </c>
      <c r="V3113" s="36" t="str">
        <f t="shared" si="289"/>
        <v/>
      </c>
    </row>
    <row r="3114" spans="1:22" x14ac:dyDescent="0.2">
      <c r="A3114" s="13"/>
      <c r="B3114" s="1"/>
      <c r="C3114" s="1"/>
      <c r="D3114" s="1"/>
      <c r="E3114" s="1"/>
      <c r="F3114" s="1"/>
      <c r="G3114" s="13"/>
      <c r="H3114" s="13"/>
      <c r="I3114" s="47"/>
      <c r="J3114" s="9"/>
      <c r="K3114" s="9"/>
      <c r="L3114" s="14"/>
      <c r="M3114" s="41"/>
      <c r="N3114" s="15"/>
      <c r="O3114" s="17" t="str">
        <f t="shared" si="291"/>
        <v/>
      </c>
      <c r="P3114" s="18" t="str">
        <f>IF(M3114=0,"",IF(N3114-Master!$A$6&lt;0,"0",IF(M3114&lt;=Master!$A$6,(N3114-Master!$A$6),O3114)))</f>
        <v/>
      </c>
      <c r="Q3114" s="104"/>
      <c r="R3114" s="18" t="str">
        <f t="shared" si="290"/>
        <v/>
      </c>
      <c r="S3114" s="43">
        <f t="shared" si="292"/>
        <v>0</v>
      </c>
      <c r="T3114" s="36" t="str">
        <f t="shared" si="288"/>
        <v/>
      </c>
      <c r="U3114" s="43">
        <f t="shared" si="293"/>
        <v>0</v>
      </c>
      <c r="V3114" s="36" t="str">
        <f t="shared" si="289"/>
        <v/>
      </c>
    </row>
    <row r="3115" spans="1:22" x14ac:dyDescent="0.2">
      <c r="A3115" s="13"/>
      <c r="B3115" s="1"/>
      <c r="C3115" s="1"/>
      <c r="D3115" s="1"/>
      <c r="E3115" s="1"/>
      <c r="F3115" s="1"/>
      <c r="G3115" s="13"/>
      <c r="H3115" s="13"/>
      <c r="I3115" s="47"/>
      <c r="J3115" s="9"/>
      <c r="K3115" s="9"/>
      <c r="L3115" s="14"/>
      <c r="M3115" s="41"/>
      <c r="N3115" s="15"/>
      <c r="O3115" s="17" t="str">
        <f t="shared" si="291"/>
        <v/>
      </c>
      <c r="P3115" s="18" t="str">
        <f>IF(M3115=0,"",IF(N3115-Master!$A$6&lt;0,"0",IF(M3115&lt;=Master!$A$6,(N3115-Master!$A$6),O3115)))</f>
        <v/>
      </c>
      <c r="Q3115" s="104"/>
      <c r="R3115" s="18" t="str">
        <f t="shared" si="290"/>
        <v/>
      </c>
      <c r="S3115" s="43">
        <f t="shared" si="292"/>
        <v>0</v>
      </c>
      <c r="T3115" s="36" t="str">
        <f t="shared" si="288"/>
        <v/>
      </c>
      <c r="U3115" s="43">
        <f t="shared" si="293"/>
        <v>0</v>
      </c>
      <c r="V3115" s="36" t="str">
        <f t="shared" si="289"/>
        <v/>
      </c>
    </row>
    <row r="3116" spans="1:22" x14ac:dyDescent="0.2">
      <c r="A3116" s="13"/>
      <c r="B3116" s="1"/>
      <c r="C3116" s="1"/>
      <c r="D3116" s="1"/>
      <c r="E3116" s="1"/>
      <c r="F3116" s="1"/>
      <c r="G3116" s="13"/>
      <c r="H3116" s="13"/>
      <c r="I3116" s="47"/>
      <c r="J3116" s="9"/>
      <c r="K3116" s="9"/>
      <c r="L3116" s="14"/>
      <c r="M3116" s="41"/>
      <c r="N3116" s="15"/>
      <c r="O3116" s="17" t="str">
        <f t="shared" si="291"/>
        <v/>
      </c>
      <c r="P3116" s="18" t="str">
        <f>IF(M3116=0,"",IF(N3116-Master!$A$6&lt;0,"0",IF(M3116&lt;=Master!$A$6,(N3116-Master!$A$6),O3116)))</f>
        <v/>
      </c>
      <c r="Q3116" s="104"/>
      <c r="R3116" s="18" t="str">
        <f t="shared" si="290"/>
        <v/>
      </c>
      <c r="S3116" s="43">
        <f t="shared" si="292"/>
        <v>0</v>
      </c>
      <c r="T3116" s="36" t="str">
        <f t="shared" si="288"/>
        <v/>
      </c>
      <c r="U3116" s="43">
        <f t="shared" si="293"/>
        <v>0</v>
      </c>
      <c r="V3116" s="36" t="str">
        <f t="shared" si="289"/>
        <v/>
      </c>
    </row>
    <row r="3117" spans="1:22" x14ac:dyDescent="0.2">
      <c r="A3117" s="13"/>
      <c r="B3117" s="1"/>
      <c r="C3117" s="1"/>
      <c r="D3117" s="1"/>
      <c r="E3117" s="1"/>
      <c r="F3117" s="1"/>
      <c r="G3117" s="13"/>
      <c r="H3117" s="13"/>
      <c r="I3117" s="47"/>
      <c r="J3117" s="9"/>
      <c r="K3117" s="9"/>
      <c r="L3117" s="14"/>
      <c r="M3117" s="41"/>
      <c r="N3117" s="15"/>
      <c r="O3117" s="17" t="str">
        <f t="shared" si="291"/>
        <v/>
      </c>
      <c r="P3117" s="18" t="str">
        <f>IF(M3117=0,"",IF(N3117-Master!$A$6&lt;0,"0",IF(M3117&lt;=Master!$A$6,(N3117-Master!$A$6),O3117)))</f>
        <v/>
      </c>
      <c r="Q3117" s="104"/>
      <c r="R3117" s="18" t="str">
        <f t="shared" si="290"/>
        <v/>
      </c>
      <c r="S3117" s="43">
        <f t="shared" si="292"/>
        <v>0</v>
      </c>
      <c r="T3117" s="36" t="str">
        <f t="shared" si="288"/>
        <v/>
      </c>
      <c r="U3117" s="43">
        <f t="shared" si="293"/>
        <v>0</v>
      </c>
      <c r="V3117" s="36" t="str">
        <f t="shared" si="289"/>
        <v/>
      </c>
    </row>
    <row r="3118" spans="1:22" x14ac:dyDescent="0.2">
      <c r="A3118" s="13"/>
      <c r="B3118" s="1"/>
      <c r="C3118" s="1"/>
      <c r="D3118" s="1"/>
      <c r="E3118" s="1"/>
      <c r="F3118" s="1"/>
      <c r="G3118" s="13"/>
      <c r="H3118" s="13"/>
      <c r="I3118" s="47"/>
      <c r="J3118" s="9"/>
      <c r="K3118" s="9"/>
      <c r="L3118" s="14"/>
      <c r="M3118" s="41"/>
      <c r="N3118" s="15"/>
      <c r="O3118" s="17" t="str">
        <f t="shared" si="291"/>
        <v/>
      </c>
      <c r="P3118" s="18" t="str">
        <f>IF(M3118=0,"",IF(N3118-Master!$A$6&lt;0,"0",IF(M3118&lt;=Master!$A$6,(N3118-Master!$A$6),O3118)))</f>
        <v/>
      </c>
      <c r="Q3118" s="104"/>
      <c r="R3118" s="18" t="str">
        <f t="shared" si="290"/>
        <v/>
      </c>
      <c r="S3118" s="43">
        <f t="shared" si="292"/>
        <v>0</v>
      </c>
      <c r="T3118" s="36" t="str">
        <f t="shared" si="288"/>
        <v/>
      </c>
      <c r="U3118" s="43">
        <f t="shared" si="293"/>
        <v>0</v>
      </c>
      <c r="V3118" s="36" t="str">
        <f t="shared" si="289"/>
        <v/>
      </c>
    </row>
    <row r="3119" spans="1:22" x14ac:dyDescent="0.2">
      <c r="A3119" s="13"/>
      <c r="B3119" s="1"/>
      <c r="C3119" s="1"/>
      <c r="D3119" s="1"/>
      <c r="E3119" s="1"/>
      <c r="F3119" s="1"/>
      <c r="G3119" s="13"/>
      <c r="H3119" s="13"/>
      <c r="I3119" s="47"/>
      <c r="J3119" s="9"/>
      <c r="K3119" s="9"/>
      <c r="L3119" s="14"/>
      <c r="M3119" s="41"/>
      <c r="N3119" s="15"/>
      <c r="O3119" s="17" t="str">
        <f t="shared" si="291"/>
        <v/>
      </c>
      <c r="P3119" s="18" t="str">
        <f>IF(M3119=0,"",IF(N3119-Master!$A$6&lt;0,"0",IF(M3119&lt;=Master!$A$6,(N3119-Master!$A$6),O3119)))</f>
        <v/>
      </c>
      <c r="Q3119" s="104"/>
      <c r="R3119" s="18" t="str">
        <f t="shared" si="290"/>
        <v/>
      </c>
      <c r="S3119" s="43">
        <f t="shared" si="292"/>
        <v>0</v>
      </c>
      <c r="T3119" s="36" t="str">
        <f t="shared" si="288"/>
        <v/>
      </c>
      <c r="U3119" s="43">
        <f t="shared" si="293"/>
        <v>0</v>
      </c>
      <c r="V3119" s="36" t="str">
        <f t="shared" si="289"/>
        <v/>
      </c>
    </row>
    <row r="3120" spans="1:22" x14ac:dyDescent="0.2">
      <c r="A3120" s="13"/>
      <c r="B3120" s="1"/>
      <c r="C3120" s="1"/>
      <c r="D3120" s="1"/>
      <c r="E3120" s="1"/>
      <c r="F3120" s="1"/>
      <c r="G3120" s="13"/>
      <c r="H3120" s="13"/>
      <c r="I3120" s="47"/>
      <c r="J3120" s="9"/>
      <c r="K3120" s="9"/>
      <c r="L3120" s="14"/>
      <c r="M3120" s="41"/>
      <c r="N3120" s="15"/>
      <c r="O3120" s="17" t="str">
        <f t="shared" si="291"/>
        <v/>
      </c>
      <c r="P3120" s="18" t="str">
        <f>IF(M3120=0,"",IF(N3120-Master!$A$6&lt;0,"0",IF(M3120&lt;=Master!$A$6,(N3120-Master!$A$6),O3120)))</f>
        <v/>
      </c>
      <c r="Q3120" s="104"/>
      <c r="R3120" s="18" t="str">
        <f t="shared" si="290"/>
        <v/>
      </c>
      <c r="S3120" s="43">
        <f t="shared" si="292"/>
        <v>0</v>
      </c>
      <c r="T3120" s="36" t="str">
        <f t="shared" si="288"/>
        <v/>
      </c>
      <c r="U3120" s="43">
        <f t="shared" si="293"/>
        <v>0</v>
      </c>
      <c r="V3120" s="36" t="str">
        <f t="shared" si="289"/>
        <v/>
      </c>
    </row>
    <row r="3121" spans="1:22" x14ac:dyDescent="0.2">
      <c r="A3121" s="13"/>
      <c r="B3121" s="1"/>
      <c r="C3121" s="1"/>
      <c r="D3121" s="1"/>
      <c r="E3121" s="1"/>
      <c r="F3121" s="1"/>
      <c r="G3121" s="13"/>
      <c r="H3121" s="13"/>
      <c r="I3121" s="47"/>
      <c r="J3121" s="9"/>
      <c r="K3121" s="9"/>
      <c r="L3121" s="14"/>
      <c r="M3121" s="41"/>
      <c r="N3121" s="15"/>
      <c r="O3121" s="17" t="str">
        <f t="shared" si="291"/>
        <v/>
      </c>
      <c r="P3121" s="18" t="str">
        <f>IF(M3121=0,"",IF(N3121-Master!$A$6&lt;0,"0",IF(M3121&lt;=Master!$A$6,(N3121-Master!$A$6),O3121)))</f>
        <v/>
      </c>
      <c r="Q3121" s="104"/>
      <c r="R3121" s="18" t="str">
        <f t="shared" si="290"/>
        <v/>
      </c>
      <c r="S3121" s="43">
        <f t="shared" si="292"/>
        <v>0</v>
      </c>
      <c r="T3121" s="36" t="str">
        <f t="shared" si="288"/>
        <v/>
      </c>
      <c r="U3121" s="43">
        <f t="shared" si="293"/>
        <v>0</v>
      </c>
      <c r="V3121" s="36" t="str">
        <f t="shared" si="289"/>
        <v/>
      </c>
    </row>
    <row r="3122" spans="1:22" x14ac:dyDescent="0.2">
      <c r="A3122" s="13"/>
      <c r="B3122" s="1"/>
      <c r="C3122" s="1"/>
      <c r="D3122" s="1"/>
      <c r="E3122" s="1"/>
      <c r="F3122" s="1"/>
      <c r="G3122" s="13"/>
      <c r="H3122" s="13"/>
      <c r="I3122" s="47"/>
      <c r="J3122" s="9"/>
      <c r="K3122" s="9"/>
      <c r="L3122" s="14"/>
      <c r="M3122" s="41"/>
      <c r="N3122" s="15"/>
      <c r="O3122" s="17" t="str">
        <f t="shared" si="291"/>
        <v/>
      </c>
      <c r="P3122" s="18" t="str">
        <f>IF(M3122=0,"",IF(N3122-Master!$A$6&lt;0,"0",IF(M3122&lt;=Master!$A$6,(N3122-Master!$A$6),O3122)))</f>
        <v/>
      </c>
      <c r="Q3122" s="104"/>
      <c r="R3122" s="18" t="str">
        <f t="shared" si="290"/>
        <v/>
      </c>
      <c r="S3122" s="43">
        <f t="shared" si="292"/>
        <v>0</v>
      </c>
      <c r="T3122" s="36" t="str">
        <f t="shared" si="288"/>
        <v/>
      </c>
      <c r="U3122" s="43">
        <f t="shared" si="293"/>
        <v>0</v>
      </c>
      <c r="V3122" s="36" t="str">
        <f t="shared" si="289"/>
        <v/>
      </c>
    </row>
    <row r="3123" spans="1:22" x14ac:dyDescent="0.2">
      <c r="A3123" s="13"/>
      <c r="B3123" s="1"/>
      <c r="C3123" s="1"/>
      <c r="D3123" s="1"/>
      <c r="E3123" s="1"/>
      <c r="F3123" s="1"/>
      <c r="G3123" s="13"/>
      <c r="H3123" s="13"/>
      <c r="I3123" s="47"/>
      <c r="J3123" s="9"/>
      <c r="K3123" s="9"/>
      <c r="L3123" s="14"/>
      <c r="M3123" s="41"/>
      <c r="N3123" s="15"/>
      <c r="O3123" s="17" t="str">
        <f t="shared" si="291"/>
        <v/>
      </c>
      <c r="P3123" s="18" t="str">
        <f>IF(M3123=0,"",IF(N3123-Master!$A$6&lt;0,"0",IF(M3123&lt;=Master!$A$6,(N3123-Master!$A$6),O3123)))</f>
        <v/>
      </c>
      <c r="Q3123" s="104"/>
      <c r="R3123" s="18" t="str">
        <f t="shared" si="290"/>
        <v/>
      </c>
      <c r="S3123" s="43">
        <f t="shared" si="292"/>
        <v>0</v>
      </c>
      <c r="T3123" s="36" t="str">
        <f t="shared" si="288"/>
        <v/>
      </c>
      <c r="U3123" s="43">
        <f t="shared" si="293"/>
        <v>0</v>
      </c>
      <c r="V3123" s="36" t="str">
        <f t="shared" si="289"/>
        <v/>
      </c>
    </row>
    <row r="3124" spans="1:22" x14ac:dyDescent="0.2">
      <c r="A3124" s="13"/>
      <c r="B3124" s="1"/>
      <c r="C3124" s="1"/>
      <c r="D3124" s="1"/>
      <c r="E3124" s="1"/>
      <c r="F3124" s="1"/>
      <c r="G3124" s="13"/>
      <c r="H3124" s="13"/>
      <c r="I3124" s="47"/>
      <c r="J3124" s="9"/>
      <c r="K3124" s="9"/>
      <c r="L3124" s="14"/>
      <c r="M3124" s="41"/>
      <c r="N3124" s="15"/>
      <c r="O3124" s="17" t="str">
        <f t="shared" si="291"/>
        <v/>
      </c>
      <c r="P3124" s="18" t="str">
        <f>IF(M3124=0,"",IF(N3124-Master!$A$6&lt;0,"0",IF(M3124&lt;=Master!$A$6,(N3124-Master!$A$6),O3124)))</f>
        <v/>
      </c>
      <c r="Q3124" s="104"/>
      <c r="R3124" s="18" t="str">
        <f t="shared" si="290"/>
        <v/>
      </c>
      <c r="S3124" s="43">
        <f t="shared" si="292"/>
        <v>0</v>
      </c>
      <c r="T3124" s="36" t="str">
        <f t="shared" si="288"/>
        <v/>
      </c>
      <c r="U3124" s="43">
        <f t="shared" si="293"/>
        <v>0</v>
      </c>
      <c r="V3124" s="36" t="str">
        <f t="shared" si="289"/>
        <v/>
      </c>
    </row>
    <row r="3125" spans="1:22" x14ac:dyDescent="0.2">
      <c r="A3125" s="13"/>
      <c r="B3125" s="1"/>
      <c r="C3125" s="1"/>
      <c r="D3125" s="1"/>
      <c r="E3125" s="1"/>
      <c r="F3125" s="1"/>
      <c r="G3125" s="13"/>
      <c r="H3125" s="13"/>
      <c r="I3125" s="47"/>
      <c r="J3125" s="9"/>
      <c r="K3125" s="9"/>
      <c r="L3125" s="14"/>
      <c r="M3125" s="41"/>
      <c r="N3125" s="15"/>
      <c r="O3125" s="17" t="str">
        <f t="shared" si="291"/>
        <v/>
      </c>
      <c r="P3125" s="18" t="str">
        <f>IF(M3125=0,"",IF(N3125-Master!$A$6&lt;0,"0",IF(M3125&lt;=Master!$A$6,(N3125-Master!$A$6),O3125)))</f>
        <v/>
      </c>
      <c r="Q3125" s="104"/>
      <c r="R3125" s="18" t="str">
        <f t="shared" si="290"/>
        <v/>
      </c>
      <c r="S3125" s="43">
        <f t="shared" si="292"/>
        <v>0</v>
      </c>
      <c r="T3125" s="36" t="str">
        <f t="shared" si="288"/>
        <v/>
      </c>
      <c r="U3125" s="43">
        <f t="shared" si="293"/>
        <v>0</v>
      </c>
      <c r="V3125" s="36" t="str">
        <f t="shared" si="289"/>
        <v/>
      </c>
    </row>
    <row r="3126" spans="1:22" x14ac:dyDescent="0.2">
      <c r="A3126" s="13"/>
      <c r="B3126" s="1"/>
      <c r="C3126" s="1"/>
      <c r="D3126" s="1"/>
      <c r="E3126" s="1"/>
      <c r="F3126" s="1"/>
      <c r="G3126" s="13"/>
      <c r="H3126" s="13"/>
      <c r="I3126" s="47"/>
      <c r="J3126" s="9"/>
      <c r="K3126" s="9"/>
      <c r="L3126" s="14"/>
      <c r="M3126" s="41"/>
      <c r="N3126" s="15"/>
      <c r="O3126" s="17" t="str">
        <f t="shared" si="291"/>
        <v/>
      </c>
      <c r="P3126" s="18" t="str">
        <f>IF(M3126=0,"",IF(N3126-Master!$A$6&lt;0,"0",IF(M3126&lt;=Master!$A$6,(N3126-Master!$A$6),O3126)))</f>
        <v/>
      </c>
      <c r="Q3126" s="104"/>
      <c r="R3126" s="18" t="str">
        <f t="shared" si="290"/>
        <v/>
      </c>
      <c r="S3126" s="43">
        <f t="shared" si="292"/>
        <v>0</v>
      </c>
      <c r="T3126" s="36" t="str">
        <f t="shared" si="288"/>
        <v/>
      </c>
      <c r="U3126" s="43">
        <f t="shared" si="293"/>
        <v>0</v>
      </c>
      <c r="V3126" s="36" t="str">
        <f t="shared" si="289"/>
        <v/>
      </c>
    </row>
    <row r="3127" spans="1:22" x14ac:dyDescent="0.2">
      <c r="A3127" s="13"/>
      <c r="B3127" s="1"/>
      <c r="C3127" s="1"/>
      <c r="D3127" s="1"/>
      <c r="E3127" s="1"/>
      <c r="F3127" s="1"/>
      <c r="G3127" s="13"/>
      <c r="H3127" s="13"/>
      <c r="I3127" s="47"/>
      <c r="J3127" s="9"/>
      <c r="K3127" s="9"/>
      <c r="L3127" s="14"/>
      <c r="M3127" s="41"/>
      <c r="N3127" s="15"/>
      <c r="O3127" s="17" t="str">
        <f t="shared" si="291"/>
        <v/>
      </c>
      <c r="P3127" s="18" t="str">
        <f>IF(M3127=0,"",IF(N3127-Master!$A$6&lt;0,"0",IF(M3127&lt;=Master!$A$6,(N3127-Master!$A$6),O3127)))</f>
        <v/>
      </c>
      <c r="Q3127" s="104"/>
      <c r="R3127" s="18" t="str">
        <f t="shared" si="290"/>
        <v/>
      </c>
      <c r="S3127" s="43">
        <f t="shared" si="292"/>
        <v>0</v>
      </c>
      <c r="T3127" s="36" t="str">
        <f t="shared" si="288"/>
        <v/>
      </c>
      <c r="U3127" s="43">
        <f t="shared" si="293"/>
        <v>0</v>
      </c>
      <c r="V3127" s="36" t="str">
        <f t="shared" si="289"/>
        <v/>
      </c>
    </row>
    <row r="3128" spans="1:22" x14ac:dyDescent="0.2">
      <c r="A3128" s="13"/>
      <c r="B3128" s="1"/>
      <c r="C3128" s="1"/>
      <c r="D3128" s="1"/>
      <c r="E3128" s="1"/>
      <c r="F3128" s="1"/>
      <c r="G3128" s="13"/>
      <c r="H3128" s="13"/>
      <c r="I3128" s="47"/>
      <c r="J3128" s="9"/>
      <c r="K3128" s="9"/>
      <c r="L3128" s="14"/>
      <c r="M3128" s="41"/>
      <c r="N3128" s="15"/>
      <c r="O3128" s="17" t="str">
        <f t="shared" si="291"/>
        <v/>
      </c>
      <c r="P3128" s="18" t="str">
        <f>IF(M3128=0,"",IF(N3128-Master!$A$6&lt;0,"0",IF(M3128&lt;=Master!$A$6,(N3128-Master!$A$6),O3128)))</f>
        <v/>
      </c>
      <c r="Q3128" s="104"/>
      <c r="R3128" s="18" t="str">
        <f t="shared" si="290"/>
        <v/>
      </c>
      <c r="S3128" s="43">
        <f t="shared" si="292"/>
        <v>0</v>
      </c>
      <c r="T3128" s="36" t="str">
        <f t="shared" si="288"/>
        <v/>
      </c>
      <c r="U3128" s="43">
        <f t="shared" si="293"/>
        <v>0</v>
      </c>
      <c r="V3128" s="36" t="str">
        <f t="shared" si="289"/>
        <v/>
      </c>
    </row>
    <row r="3129" spans="1:22" x14ac:dyDescent="0.2">
      <c r="A3129" s="13"/>
      <c r="B3129" s="1"/>
      <c r="C3129" s="1"/>
      <c r="D3129" s="1"/>
      <c r="E3129" s="1"/>
      <c r="F3129" s="1"/>
      <c r="G3129" s="13"/>
      <c r="H3129" s="13"/>
      <c r="I3129" s="47"/>
      <c r="J3129" s="9"/>
      <c r="K3129" s="9"/>
      <c r="L3129" s="14"/>
      <c r="M3129" s="41"/>
      <c r="N3129" s="15"/>
      <c r="O3129" s="17" t="str">
        <f t="shared" si="291"/>
        <v/>
      </c>
      <c r="P3129" s="18" t="str">
        <f>IF(M3129=0,"",IF(N3129-Master!$A$6&lt;0,"0",IF(M3129&lt;=Master!$A$6,(N3129-Master!$A$6),O3129)))</f>
        <v/>
      </c>
      <c r="Q3129" s="104"/>
      <c r="R3129" s="18" t="str">
        <f t="shared" si="290"/>
        <v/>
      </c>
      <c r="S3129" s="43">
        <f t="shared" si="292"/>
        <v>0</v>
      </c>
      <c r="T3129" s="36" t="str">
        <f t="shared" si="288"/>
        <v/>
      </c>
      <c r="U3129" s="43">
        <f t="shared" si="293"/>
        <v>0</v>
      </c>
      <c r="V3129" s="36" t="str">
        <f t="shared" si="289"/>
        <v/>
      </c>
    </row>
    <row r="3130" spans="1:22" x14ac:dyDescent="0.2">
      <c r="A3130" s="13"/>
      <c r="B3130" s="1"/>
      <c r="C3130" s="1"/>
      <c r="D3130" s="1"/>
      <c r="E3130" s="1"/>
      <c r="F3130" s="1"/>
      <c r="G3130" s="13"/>
      <c r="H3130" s="13"/>
      <c r="I3130" s="47"/>
      <c r="J3130" s="9"/>
      <c r="K3130" s="9"/>
      <c r="L3130" s="14"/>
      <c r="M3130" s="41"/>
      <c r="N3130" s="15"/>
      <c r="O3130" s="17" t="str">
        <f t="shared" si="291"/>
        <v/>
      </c>
      <c r="P3130" s="18" t="str">
        <f>IF(M3130=0,"",IF(N3130-Master!$A$6&lt;0,"0",IF(M3130&lt;=Master!$A$6,(N3130-Master!$A$6),O3130)))</f>
        <v/>
      </c>
      <c r="Q3130" s="104"/>
      <c r="R3130" s="18" t="str">
        <f t="shared" si="290"/>
        <v/>
      </c>
      <c r="S3130" s="43">
        <f t="shared" si="292"/>
        <v>0</v>
      </c>
      <c r="T3130" s="36" t="str">
        <f t="shared" si="288"/>
        <v/>
      </c>
      <c r="U3130" s="43">
        <f t="shared" si="293"/>
        <v>0</v>
      </c>
      <c r="V3130" s="36" t="str">
        <f t="shared" si="289"/>
        <v/>
      </c>
    </row>
    <row r="3131" spans="1:22" x14ac:dyDescent="0.2">
      <c r="A3131" s="13"/>
      <c r="B3131" s="1"/>
      <c r="C3131" s="1"/>
      <c r="D3131" s="1"/>
      <c r="E3131" s="1"/>
      <c r="F3131" s="1"/>
      <c r="G3131" s="13"/>
      <c r="H3131" s="13"/>
      <c r="I3131" s="47"/>
      <c r="J3131" s="9"/>
      <c r="K3131" s="9"/>
      <c r="L3131" s="14"/>
      <c r="M3131" s="41"/>
      <c r="N3131" s="15"/>
      <c r="O3131" s="17" t="str">
        <f t="shared" si="291"/>
        <v/>
      </c>
      <c r="P3131" s="18" t="str">
        <f>IF(M3131=0,"",IF(N3131-Master!$A$6&lt;0,"0",IF(M3131&lt;=Master!$A$6,(N3131-Master!$A$6),O3131)))</f>
        <v/>
      </c>
      <c r="Q3131" s="104"/>
      <c r="R3131" s="18" t="str">
        <f t="shared" si="290"/>
        <v/>
      </c>
      <c r="S3131" s="43">
        <f t="shared" si="292"/>
        <v>0</v>
      </c>
      <c r="T3131" s="36" t="str">
        <f t="shared" si="288"/>
        <v/>
      </c>
      <c r="U3131" s="43">
        <f t="shared" si="293"/>
        <v>0</v>
      </c>
      <c r="V3131" s="36" t="str">
        <f t="shared" si="289"/>
        <v/>
      </c>
    </row>
    <row r="3132" spans="1:22" x14ac:dyDescent="0.2">
      <c r="A3132" s="13"/>
      <c r="B3132" s="1"/>
      <c r="C3132" s="1"/>
      <c r="D3132" s="1"/>
      <c r="E3132" s="1"/>
      <c r="F3132" s="1"/>
      <c r="G3132" s="13"/>
      <c r="H3132" s="13"/>
      <c r="I3132" s="47"/>
      <c r="J3132" s="9"/>
      <c r="K3132" s="9"/>
      <c r="L3132" s="14"/>
      <c r="M3132" s="41"/>
      <c r="N3132" s="15"/>
      <c r="O3132" s="17" t="str">
        <f t="shared" si="291"/>
        <v/>
      </c>
      <c r="P3132" s="18" t="str">
        <f>IF(M3132=0,"",IF(N3132-Master!$A$6&lt;0,"0",IF(M3132&lt;=Master!$A$6,(N3132-Master!$A$6),O3132)))</f>
        <v/>
      </c>
      <c r="Q3132" s="104"/>
      <c r="R3132" s="18" t="str">
        <f t="shared" si="290"/>
        <v/>
      </c>
      <c r="S3132" s="43">
        <f t="shared" si="292"/>
        <v>0</v>
      </c>
      <c r="T3132" s="36" t="str">
        <f t="shared" si="288"/>
        <v/>
      </c>
      <c r="U3132" s="43">
        <f t="shared" si="293"/>
        <v>0</v>
      </c>
      <c r="V3132" s="36" t="str">
        <f t="shared" si="289"/>
        <v/>
      </c>
    </row>
    <row r="3133" spans="1:22" x14ac:dyDescent="0.2">
      <c r="A3133" s="13"/>
      <c r="B3133" s="1"/>
      <c r="C3133" s="1"/>
      <c r="D3133" s="1"/>
      <c r="E3133" s="1"/>
      <c r="F3133" s="1"/>
      <c r="G3133" s="13"/>
      <c r="H3133" s="13"/>
      <c r="I3133" s="47"/>
      <c r="J3133" s="9"/>
      <c r="K3133" s="9"/>
      <c r="L3133" s="14"/>
      <c r="M3133" s="41"/>
      <c r="N3133" s="15"/>
      <c r="O3133" s="17" t="str">
        <f t="shared" si="291"/>
        <v/>
      </c>
      <c r="P3133" s="18" t="str">
        <f>IF(M3133=0,"",IF(N3133-Master!$A$6&lt;0,"0",IF(M3133&lt;=Master!$A$6,(N3133-Master!$A$6),O3133)))</f>
        <v/>
      </c>
      <c r="Q3133" s="104"/>
      <c r="R3133" s="18" t="str">
        <f t="shared" si="290"/>
        <v/>
      </c>
      <c r="S3133" s="43">
        <f t="shared" si="292"/>
        <v>0</v>
      </c>
      <c r="T3133" s="36" t="str">
        <f t="shared" si="288"/>
        <v/>
      </c>
      <c r="U3133" s="43">
        <f t="shared" si="293"/>
        <v>0</v>
      </c>
      <c r="V3133" s="36" t="str">
        <f t="shared" si="289"/>
        <v/>
      </c>
    </row>
    <row r="3134" spans="1:22" x14ac:dyDescent="0.2">
      <c r="A3134" s="13"/>
      <c r="B3134" s="1"/>
      <c r="C3134" s="1"/>
      <c r="D3134" s="1"/>
      <c r="E3134" s="1"/>
      <c r="F3134" s="1"/>
      <c r="G3134" s="13"/>
      <c r="H3134" s="13"/>
      <c r="I3134" s="47"/>
      <c r="J3134" s="9"/>
      <c r="K3134" s="9"/>
      <c r="L3134" s="14"/>
      <c r="M3134" s="41"/>
      <c r="N3134" s="15"/>
      <c r="O3134" s="17" t="str">
        <f t="shared" si="291"/>
        <v/>
      </c>
      <c r="P3134" s="18" t="str">
        <f>IF(M3134=0,"",IF(N3134-Master!$A$6&lt;0,"0",IF(M3134&lt;=Master!$A$6,(N3134-Master!$A$6),O3134)))</f>
        <v/>
      </c>
      <c r="Q3134" s="104"/>
      <c r="R3134" s="18" t="str">
        <f t="shared" si="290"/>
        <v/>
      </c>
      <c r="S3134" s="43">
        <f t="shared" si="292"/>
        <v>0</v>
      </c>
      <c r="T3134" s="36" t="str">
        <f t="shared" si="288"/>
        <v/>
      </c>
      <c r="U3134" s="43">
        <f t="shared" si="293"/>
        <v>0</v>
      </c>
      <c r="V3134" s="36" t="str">
        <f t="shared" si="289"/>
        <v/>
      </c>
    </row>
    <row r="3135" spans="1:22" x14ac:dyDescent="0.2">
      <c r="A3135" s="13"/>
      <c r="B3135" s="1"/>
      <c r="C3135" s="1"/>
      <c r="D3135" s="1"/>
      <c r="E3135" s="1"/>
      <c r="F3135" s="1"/>
      <c r="G3135" s="13"/>
      <c r="H3135" s="13"/>
      <c r="I3135" s="47"/>
      <c r="J3135" s="9"/>
      <c r="K3135" s="9"/>
      <c r="L3135" s="14"/>
      <c r="M3135" s="41"/>
      <c r="N3135" s="15"/>
      <c r="O3135" s="17" t="str">
        <f t="shared" si="291"/>
        <v/>
      </c>
      <c r="P3135" s="18" t="str">
        <f>IF(M3135=0,"",IF(N3135-Master!$A$6&lt;0,"0",IF(M3135&lt;=Master!$A$6,(N3135-Master!$A$6),O3135)))</f>
        <v/>
      </c>
      <c r="Q3135" s="104"/>
      <c r="R3135" s="18" t="str">
        <f t="shared" si="290"/>
        <v/>
      </c>
      <c r="S3135" s="43">
        <f t="shared" si="292"/>
        <v>0</v>
      </c>
      <c r="T3135" s="36" t="str">
        <f t="shared" si="288"/>
        <v/>
      </c>
      <c r="U3135" s="43">
        <f t="shared" si="293"/>
        <v>0</v>
      </c>
      <c r="V3135" s="36" t="str">
        <f t="shared" si="289"/>
        <v/>
      </c>
    </row>
    <row r="3136" spans="1:22" x14ac:dyDescent="0.2">
      <c r="A3136" s="13"/>
      <c r="B3136" s="1"/>
      <c r="C3136" s="1"/>
      <c r="D3136" s="1"/>
      <c r="E3136" s="1"/>
      <c r="F3136" s="1"/>
      <c r="G3136" s="13"/>
      <c r="H3136" s="13"/>
      <c r="I3136" s="47"/>
      <c r="J3136" s="9"/>
      <c r="K3136" s="9"/>
      <c r="L3136" s="14"/>
      <c r="M3136" s="41"/>
      <c r="N3136" s="15"/>
      <c r="O3136" s="17" t="str">
        <f t="shared" si="291"/>
        <v/>
      </c>
      <c r="P3136" s="18" t="str">
        <f>IF(M3136=0,"",IF(N3136-Master!$A$6&lt;0,"0",IF(M3136&lt;=Master!$A$6,(N3136-Master!$A$6),O3136)))</f>
        <v/>
      </c>
      <c r="Q3136" s="104"/>
      <c r="R3136" s="18" t="str">
        <f t="shared" si="290"/>
        <v/>
      </c>
      <c r="S3136" s="43">
        <f t="shared" si="292"/>
        <v>0</v>
      </c>
      <c r="T3136" s="36" t="str">
        <f t="shared" si="288"/>
        <v/>
      </c>
      <c r="U3136" s="43">
        <f t="shared" si="293"/>
        <v>0</v>
      </c>
      <c r="V3136" s="36" t="str">
        <f t="shared" si="289"/>
        <v/>
      </c>
    </row>
    <row r="3137" spans="1:22" x14ac:dyDescent="0.2">
      <c r="A3137" s="13"/>
      <c r="B3137" s="1"/>
      <c r="C3137" s="1"/>
      <c r="D3137" s="1"/>
      <c r="E3137" s="1"/>
      <c r="F3137" s="1"/>
      <c r="G3137" s="13"/>
      <c r="H3137" s="13"/>
      <c r="I3137" s="47"/>
      <c r="J3137" s="9"/>
      <c r="K3137" s="9"/>
      <c r="L3137" s="14"/>
      <c r="M3137" s="41"/>
      <c r="N3137" s="15"/>
      <c r="O3137" s="17" t="str">
        <f t="shared" si="291"/>
        <v/>
      </c>
      <c r="P3137" s="18" t="str">
        <f>IF(M3137=0,"",IF(N3137-Master!$A$6&lt;0,"0",IF(M3137&lt;=Master!$A$6,(N3137-Master!$A$6),O3137)))</f>
        <v/>
      </c>
      <c r="Q3137" s="104"/>
      <c r="R3137" s="18" t="str">
        <f t="shared" si="290"/>
        <v/>
      </c>
      <c r="S3137" s="43">
        <f t="shared" si="292"/>
        <v>0</v>
      </c>
      <c r="T3137" s="36" t="str">
        <f t="shared" si="288"/>
        <v/>
      </c>
      <c r="U3137" s="43">
        <f t="shared" si="293"/>
        <v>0</v>
      </c>
      <c r="V3137" s="36" t="str">
        <f t="shared" si="289"/>
        <v/>
      </c>
    </row>
    <row r="3138" spans="1:22" x14ac:dyDescent="0.2">
      <c r="A3138" s="13"/>
      <c r="B3138" s="1"/>
      <c r="C3138" s="1"/>
      <c r="D3138" s="1"/>
      <c r="E3138" s="1"/>
      <c r="F3138" s="1"/>
      <c r="G3138" s="13"/>
      <c r="H3138" s="13"/>
      <c r="I3138" s="47"/>
      <c r="J3138" s="9"/>
      <c r="K3138" s="9"/>
      <c r="L3138" s="14"/>
      <c r="M3138" s="41"/>
      <c r="N3138" s="15"/>
      <c r="O3138" s="17" t="str">
        <f t="shared" si="291"/>
        <v/>
      </c>
      <c r="P3138" s="18" t="str">
        <f>IF(M3138=0,"",IF(N3138-Master!$A$6&lt;0,"0",IF(M3138&lt;=Master!$A$6,(N3138-Master!$A$6),O3138)))</f>
        <v/>
      </c>
      <c r="Q3138" s="104"/>
      <c r="R3138" s="18" t="str">
        <f t="shared" si="290"/>
        <v/>
      </c>
      <c r="S3138" s="43">
        <f t="shared" si="292"/>
        <v>0</v>
      </c>
      <c r="T3138" s="36" t="str">
        <f t="shared" si="288"/>
        <v/>
      </c>
      <c r="U3138" s="43">
        <f t="shared" si="293"/>
        <v>0</v>
      </c>
      <c r="V3138" s="36" t="str">
        <f t="shared" si="289"/>
        <v/>
      </c>
    </row>
    <row r="3139" spans="1:22" x14ac:dyDescent="0.2">
      <c r="A3139" s="13"/>
      <c r="B3139" s="1"/>
      <c r="C3139" s="1"/>
      <c r="D3139" s="1"/>
      <c r="E3139" s="1"/>
      <c r="F3139" s="1"/>
      <c r="G3139" s="13"/>
      <c r="H3139" s="13"/>
      <c r="I3139" s="47"/>
      <c r="J3139" s="9"/>
      <c r="K3139" s="9"/>
      <c r="L3139" s="14"/>
      <c r="M3139" s="41"/>
      <c r="N3139" s="15"/>
      <c r="O3139" s="17" t="str">
        <f t="shared" si="291"/>
        <v/>
      </c>
      <c r="P3139" s="18" t="str">
        <f>IF(M3139=0,"",IF(N3139-Master!$A$6&lt;0,"0",IF(M3139&lt;=Master!$A$6,(N3139-Master!$A$6),O3139)))</f>
        <v/>
      </c>
      <c r="Q3139" s="104"/>
      <c r="R3139" s="18" t="str">
        <f t="shared" si="290"/>
        <v/>
      </c>
      <c r="S3139" s="43">
        <f t="shared" si="292"/>
        <v>0</v>
      </c>
      <c r="T3139" s="36" t="str">
        <f t="shared" si="288"/>
        <v/>
      </c>
      <c r="U3139" s="43">
        <f t="shared" si="293"/>
        <v>0</v>
      </c>
      <c r="V3139" s="36" t="str">
        <f t="shared" si="289"/>
        <v/>
      </c>
    </row>
    <row r="3140" spans="1:22" x14ac:dyDescent="0.2">
      <c r="A3140" s="13"/>
      <c r="B3140" s="1"/>
      <c r="C3140" s="1"/>
      <c r="D3140" s="1"/>
      <c r="E3140" s="1"/>
      <c r="F3140" s="1"/>
      <c r="G3140" s="13"/>
      <c r="H3140" s="13"/>
      <c r="I3140" s="47"/>
      <c r="J3140" s="9"/>
      <c r="K3140" s="9"/>
      <c r="L3140" s="14"/>
      <c r="M3140" s="41"/>
      <c r="N3140" s="15"/>
      <c r="O3140" s="17" t="str">
        <f t="shared" si="291"/>
        <v/>
      </c>
      <c r="P3140" s="18" t="str">
        <f>IF(M3140=0,"",IF(N3140-Master!$A$6&lt;0,"0",IF(M3140&lt;=Master!$A$6,(N3140-Master!$A$6),O3140)))</f>
        <v/>
      </c>
      <c r="Q3140" s="104"/>
      <c r="R3140" s="18" t="str">
        <f t="shared" si="290"/>
        <v/>
      </c>
      <c r="S3140" s="43">
        <f t="shared" si="292"/>
        <v>0</v>
      </c>
      <c r="T3140" s="36" t="str">
        <f t="shared" si="288"/>
        <v/>
      </c>
      <c r="U3140" s="43">
        <f t="shared" si="293"/>
        <v>0</v>
      </c>
      <c r="V3140" s="36" t="str">
        <f t="shared" si="289"/>
        <v/>
      </c>
    </row>
    <row r="3141" spans="1:22" x14ac:dyDescent="0.2">
      <c r="A3141" s="13"/>
      <c r="B3141" s="1"/>
      <c r="C3141" s="1"/>
      <c r="D3141" s="1"/>
      <c r="E3141" s="1"/>
      <c r="F3141" s="1"/>
      <c r="G3141" s="13"/>
      <c r="H3141" s="13"/>
      <c r="I3141" s="47"/>
      <c r="J3141" s="9"/>
      <c r="K3141" s="9"/>
      <c r="L3141" s="14"/>
      <c r="M3141" s="41"/>
      <c r="N3141" s="15"/>
      <c r="O3141" s="17" t="str">
        <f t="shared" si="291"/>
        <v/>
      </c>
      <c r="P3141" s="18" t="str">
        <f>IF(M3141=0,"",IF(N3141-Master!$A$6&lt;0,"0",IF(M3141&lt;=Master!$A$6,(N3141-Master!$A$6),O3141)))</f>
        <v/>
      </c>
      <c r="Q3141" s="104"/>
      <c r="R3141" s="18" t="str">
        <f t="shared" si="290"/>
        <v/>
      </c>
      <c r="S3141" s="43">
        <f t="shared" si="292"/>
        <v>0</v>
      </c>
      <c r="T3141" s="36" t="str">
        <f t="shared" si="288"/>
        <v/>
      </c>
      <c r="U3141" s="43">
        <f t="shared" si="293"/>
        <v>0</v>
      </c>
      <c r="V3141" s="36" t="str">
        <f t="shared" si="289"/>
        <v/>
      </c>
    </row>
    <row r="3142" spans="1:22" x14ac:dyDescent="0.2">
      <c r="A3142" s="13"/>
      <c r="B3142" s="1"/>
      <c r="C3142" s="1"/>
      <c r="D3142" s="1"/>
      <c r="E3142" s="1"/>
      <c r="F3142" s="1"/>
      <c r="G3142" s="13"/>
      <c r="H3142" s="13"/>
      <c r="I3142" s="47"/>
      <c r="J3142" s="9"/>
      <c r="K3142" s="9"/>
      <c r="L3142" s="14"/>
      <c r="M3142" s="41"/>
      <c r="N3142" s="15"/>
      <c r="O3142" s="17" t="str">
        <f t="shared" si="291"/>
        <v/>
      </c>
      <c r="P3142" s="18" t="str">
        <f>IF(M3142=0,"",IF(N3142-Master!$A$6&lt;0,"0",IF(M3142&lt;=Master!$A$6,(N3142-Master!$A$6),O3142)))</f>
        <v/>
      </c>
      <c r="Q3142" s="104"/>
      <c r="R3142" s="18" t="str">
        <f t="shared" si="290"/>
        <v/>
      </c>
      <c r="S3142" s="43">
        <f t="shared" si="292"/>
        <v>0</v>
      </c>
      <c r="T3142" s="36" t="str">
        <f t="shared" si="288"/>
        <v/>
      </c>
      <c r="U3142" s="43">
        <f t="shared" si="293"/>
        <v>0</v>
      </c>
      <c r="V3142" s="36" t="str">
        <f t="shared" si="289"/>
        <v/>
      </c>
    </row>
    <row r="3143" spans="1:22" x14ac:dyDescent="0.2">
      <c r="A3143" s="13"/>
      <c r="B3143" s="1"/>
      <c r="C3143" s="1"/>
      <c r="D3143" s="1"/>
      <c r="E3143" s="1"/>
      <c r="F3143" s="1"/>
      <c r="G3143" s="13"/>
      <c r="H3143" s="13"/>
      <c r="I3143" s="47"/>
      <c r="J3143" s="9"/>
      <c r="K3143" s="9"/>
      <c r="L3143" s="14"/>
      <c r="M3143" s="41"/>
      <c r="N3143" s="15"/>
      <c r="O3143" s="17" t="str">
        <f t="shared" si="291"/>
        <v/>
      </c>
      <c r="P3143" s="18" t="str">
        <f>IF(M3143=0,"",IF(N3143-Master!$A$6&lt;0,"0",IF(M3143&lt;=Master!$A$6,(N3143-Master!$A$6),O3143)))</f>
        <v/>
      </c>
      <c r="Q3143" s="104"/>
      <c r="R3143" s="18" t="str">
        <f t="shared" si="290"/>
        <v/>
      </c>
      <c r="S3143" s="43">
        <f t="shared" si="292"/>
        <v>0</v>
      </c>
      <c r="T3143" s="36" t="str">
        <f t="shared" si="288"/>
        <v/>
      </c>
      <c r="U3143" s="43">
        <f t="shared" si="293"/>
        <v>0</v>
      </c>
      <c r="V3143" s="36" t="str">
        <f t="shared" si="289"/>
        <v/>
      </c>
    </row>
    <row r="3144" spans="1:22" x14ac:dyDescent="0.2">
      <c r="A3144" s="13"/>
      <c r="B3144" s="1"/>
      <c r="C3144" s="1"/>
      <c r="D3144" s="1"/>
      <c r="E3144" s="1"/>
      <c r="F3144" s="1"/>
      <c r="G3144" s="13"/>
      <c r="H3144" s="13"/>
      <c r="I3144" s="47"/>
      <c r="J3144" s="9"/>
      <c r="K3144" s="9"/>
      <c r="L3144" s="14"/>
      <c r="M3144" s="41"/>
      <c r="N3144" s="15"/>
      <c r="O3144" s="17" t="str">
        <f t="shared" si="291"/>
        <v/>
      </c>
      <c r="P3144" s="18" t="str">
        <f>IF(M3144=0,"",IF(N3144-Master!$A$6&lt;0,"0",IF(M3144&lt;=Master!$A$6,(N3144-Master!$A$6),O3144)))</f>
        <v/>
      </c>
      <c r="Q3144" s="104"/>
      <c r="R3144" s="18" t="str">
        <f t="shared" si="290"/>
        <v/>
      </c>
      <c r="S3144" s="43">
        <f t="shared" si="292"/>
        <v>0</v>
      </c>
      <c r="T3144" s="36" t="str">
        <f t="shared" si="288"/>
        <v/>
      </c>
      <c r="U3144" s="43">
        <f t="shared" si="293"/>
        <v>0</v>
      </c>
      <c r="V3144" s="36" t="str">
        <f t="shared" si="289"/>
        <v/>
      </c>
    </row>
    <row r="3145" spans="1:22" x14ac:dyDescent="0.2">
      <c r="A3145" s="13"/>
      <c r="B3145" s="1"/>
      <c r="C3145" s="1"/>
      <c r="D3145" s="1"/>
      <c r="E3145" s="1"/>
      <c r="F3145" s="1"/>
      <c r="G3145" s="13"/>
      <c r="H3145" s="13"/>
      <c r="I3145" s="47"/>
      <c r="J3145" s="9"/>
      <c r="K3145" s="9"/>
      <c r="L3145" s="14"/>
      <c r="M3145" s="41"/>
      <c r="N3145" s="15"/>
      <c r="O3145" s="17" t="str">
        <f t="shared" si="291"/>
        <v/>
      </c>
      <c r="P3145" s="18" t="str">
        <f>IF(M3145=0,"",IF(N3145-Master!$A$6&lt;0,"0",IF(M3145&lt;=Master!$A$6,(N3145-Master!$A$6),O3145)))</f>
        <v/>
      </c>
      <c r="Q3145" s="104"/>
      <c r="R3145" s="18" t="str">
        <f t="shared" si="290"/>
        <v/>
      </c>
      <c r="S3145" s="43">
        <f t="shared" si="292"/>
        <v>0</v>
      </c>
      <c r="T3145" s="36" t="str">
        <f t="shared" si="288"/>
        <v/>
      </c>
      <c r="U3145" s="43">
        <f t="shared" si="293"/>
        <v>0</v>
      </c>
      <c r="V3145" s="36" t="str">
        <f t="shared" si="289"/>
        <v/>
      </c>
    </row>
    <row r="3146" spans="1:22" x14ac:dyDescent="0.2">
      <c r="A3146" s="13"/>
      <c r="B3146" s="1"/>
      <c r="C3146" s="1"/>
      <c r="D3146" s="1"/>
      <c r="E3146" s="1"/>
      <c r="F3146" s="1"/>
      <c r="G3146" s="13"/>
      <c r="H3146" s="13"/>
      <c r="I3146" s="47"/>
      <c r="J3146" s="9"/>
      <c r="K3146" s="9"/>
      <c r="L3146" s="14"/>
      <c r="M3146" s="41"/>
      <c r="N3146" s="15"/>
      <c r="O3146" s="17" t="str">
        <f t="shared" si="291"/>
        <v/>
      </c>
      <c r="P3146" s="18" t="str">
        <f>IF(M3146=0,"",IF(N3146-Master!$A$6&lt;0,"0",IF(M3146&lt;=Master!$A$6,(N3146-Master!$A$6),O3146)))</f>
        <v/>
      </c>
      <c r="Q3146" s="104"/>
      <c r="R3146" s="18" t="str">
        <f t="shared" si="290"/>
        <v/>
      </c>
      <c r="S3146" s="43">
        <f t="shared" si="292"/>
        <v>0</v>
      </c>
      <c r="T3146" s="36" t="str">
        <f t="shared" si="288"/>
        <v/>
      </c>
      <c r="U3146" s="43">
        <f t="shared" si="293"/>
        <v>0</v>
      </c>
      <c r="V3146" s="36" t="str">
        <f t="shared" si="289"/>
        <v/>
      </c>
    </row>
    <row r="3147" spans="1:22" x14ac:dyDescent="0.2">
      <c r="A3147" s="13"/>
      <c r="B3147" s="1"/>
      <c r="C3147" s="1"/>
      <c r="D3147" s="1"/>
      <c r="E3147" s="1"/>
      <c r="F3147" s="1"/>
      <c r="G3147" s="13"/>
      <c r="H3147" s="13"/>
      <c r="I3147" s="47"/>
      <c r="J3147" s="9"/>
      <c r="K3147" s="9"/>
      <c r="L3147" s="14"/>
      <c r="M3147" s="41"/>
      <c r="N3147" s="15"/>
      <c r="O3147" s="17" t="str">
        <f t="shared" si="291"/>
        <v/>
      </c>
      <c r="P3147" s="18" t="str">
        <f>IF(M3147=0,"",IF(N3147-Master!$A$6&lt;0,"0",IF(M3147&lt;=Master!$A$6,(N3147-Master!$A$6),O3147)))</f>
        <v/>
      </c>
      <c r="Q3147" s="104"/>
      <c r="R3147" s="18" t="str">
        <f t="shared" si="290"/>
        <v/>
      </c>
      <c r="S3147" s="43">
        <f t="shared" si="292"/>
        <v>0</v>
      </c>
      <c r="T3147" s="36" t="str">
        <f t="shared" si="288"/>
        <v/>
      </c>
      <c r="U3147" s="43">
        <f t="shared" si="293"/>
        <v>0</v>
      </c>
      <c r="V3147" s="36" t="str">
        <f t="shared" si="289"/>
        <v/>
      </c>
    </row>
    <row r="3148" spans="1:22" x14ac:dyDescent="0.2">
      <c r="A3148" s="13"/>
      <c r="B3148" s="1"/>
      <c r="C3148" s="1"/>
      <c r="D3148" s="1"/>
      <c r="E3148" s="1"/>
      <c r="F3148" s="1"/>
      <c r="G3148" s="13"/>
      <c r="H3148" s="13"/>
      <c r="I3148" s="47"/>
      <c r="J3148" s="9"/>
      <c r="K3148" s="9"/>
      <c r="L3148" s="14"/>
      <c r="M3148" s="41"/>
      <c r="N3148" s="15"/>
      <c r="O3148" s="17" t="str">
        <f t="shared" si="291"/>
        <v/>
      </c>
      <c r="P3148" s="18" t="str">
        <f>IF(M3148=0,"",IF(N3148-Master!$A$6&lt;0,"0",IF(M3148&lt;=Master!$A$6,(N3148-Master!$A$6),O3148)))</f>
        <v/>
      </c>
      <c r="Q3148" s="104"/>
      <c r="R3148" s="18" t="str">
        <f t="shared" si="290"/>
        <v/>
      </c>
      <c r="S3148" s="43">
        <f t="shared" si="292"/>
        <v>0</v>
      </c>
      <c r="T3148" s="36" t="str">
        <f t="shared" si="288"/>
        <v/>
      </c>
      <c r="U3148" s="43">
        <f t="shared" si="293"/>
        <v>0</v>
      </c>
      <c r="V3148" s="36" t="str">
        <f t="shared" si="289"/>
        <v/>
      </c>
    </row>
    <row r="3149" spans="1:22" x14ac:dyDescent="0.2">
      <c r="A3149" s="13"/>
      <c r="B3149" s="1"/>
      <c r="C3149" s="1"/>
      <c r="D3149" s="1"/>
      <c r="E3149" s="1"/>
      <c r="F3149" s="1"/>
      <c r="G3149" s="13"/>
      <c r="H3149" s="13"/>
      <c r="I3149" s="47"/>
      <c r="J3149" s="9"/>
      <c r="K3149" s="9"/>
      <c r="L3149" s="14"/>
      <c r="M3149" s="41"/>
      <c r="N3149" s="15"/>
      <c r="O3149" s="17" t="str">
        <f t="shared" si="291"/>
        <v/>
      </c>
      <c r="P3149" s="18" t="str">
        <f>IF(M3149=0,"",IF(N3149-Master!$A$6&lt;0,"0",IF(M3149&lt;=Master!$A$6,(N3149-Master!$A$6),O3149)))</f>
        <v/>
      </c>
      <c r="Q3149" s="104"/>
      <c r="R3149" s="18" t="str">
        <f t="shared" si="290"/>
        <v/>
      </c>
      <c r="S3149" s="43">
        <f t="shared" si="292"/>
        <v>0</v>
      </c>
      <c r="T3149" s="36" t="str">
        <f t="shared" si="288"/>
        <v/>
      </c>
      <c r="U3149" s="43">
        <f t="shared" si="293"/>
        <v>0</v>
      </c>
      <c r="V3149" s="36" t="str">
        <f t="shared" si="289"/>
        <v/>
      </c>
    </row>
    <row r="3150" spans="1:22" x14ac:dyDescent="0.2">
      <c r="A3150" s="13"/>
      <c r="B3150" s="1"/>
      <c r="C3150" s="1"/>
      <c r="D3150" s="1"/>
      <c r="E3150" s="1"/>
      <c r="F3150" s="1"/>
      <c r="G3150" s="13"/>
      <c r="H3150" s="13"/>
      <c r="I3150" s="47"/>
      <c r="J3150" s="9"/>
      <c r="K3150" s="9"/>
      <c r="L3150" s="14"/>
      <c r="M3150" s="41"/>
      <c r="N3150" s="15"/>
      <c r="O3150" s="17" t="str">
        <f t="shared" si="291"/>
        <v/>
      </c>
      <c r="P3150" s="18" t="str">
        <f>IF(M3150=0,"",IF(N3150-Master!$A$6&lt;0,"0",IF(M3150&lt;=Master!$A$6,(N3150-Master!$A$6),O3150)))</f>
        <v/>
      </c>
      <c r="Q3150" s="104"/>
      <c r="R3150" s="18" t="str">
        <f t="shared" si="290"/>
        <v/>
      </c>
      <c r="S3150" s="43">
        <f t="shared" si="292"/>
        <v>0</v>
      </c>
      <c r="T3150" s="36" t="str">
        <f t="shared" si="288"/>
        <v/>
      </c>
      <c r="U3150" s="43">
        <f t="shared" si="293"/>
        <v>0</v>
      </c>
      <c r="V3150" s="36" t="str">
        <f t="shared" si="289"/>
        <v/>
      </c>
    </row>
    <row r="3151" spans="1:22" x14ac:dyDescent="0.2">
      <c r="A3151" s="13"/>
      <c r="B3151" s="1"/>
      <c r="C3151" s="1"/>
      <c r="D3151" s="1"/>
      <c r="E3151" s="1"/>
      <c r="F3151" s="1"/>
      <c r="G3151" s="13"/>
      <c r="H3151" s="13"/>
      <c r="I3151" s="47"/>
      <c r="J3151" s="9"/>
      <c r="K3151" s="9"/>
      <c r="L3151" s="14"/>
      <c r="M3151" s="41"/>
      <c r="N3151" s="15"/>
      <c r="O3151" s="17" t="str">
        <f t="shared" si="291"/>
        <v/>
      </c>
      <c r="P3151" s="18" t="str">
        <f>IF(M3151=0,"",IF(N3151-Master!$A$6&lt;0,"0",IF(M3151&lt;=Master!$A$6,(N3151-Master!$A$6),O3151)))</f>
        <v/>
      </c>
      <c r="Q3151" s="104"/>
      <c r="R3151" s="18" t="str">
        <f t="shared" si="290"/>
        <v/>
      </c>
      <c r="S3151" s="43">
        <f t="shared" si="292"/>
        <v>0</v>
      </c>
      <c r="T3151" s="36" t="str">
        <f t="shared" si="288"/>
        <v/>
      </c>
      <c r="U3151" s="43">
        <f t="shared" si="293"/>
        <v>0</v>
      </c>
      <c r="V3151" s="36" t="str">
        <f t="shared" si="289"/>
        <v/>
      </c>
    </row>
    <row r="3152" spans="1:22" x14ac:dyDescent="0.2">
      <c r="A3152" s="13"/>
      <c r="B3152" s="1"/>
      <c r="C3152" s="1"/>
      <c r="D3152" s="1"/>
      <c r="E3152" s="1"/>
      <c r="F3152" s="1"/>
      <c r="G3152" s="13"/>
      <c r="H3152" s="13"/>
      <c r="I3152" s="47"/>
      <c r="J3152" s="9"/>
      <c r="K3152" s="9"/>
      <c r="L3152" s="14"/>
      <c r="M3152" s="41"/>
      <c r="N3152" s="15"/>
      <c r="O3152" s="17" t="str">
        <f t="shared" si="291"/>
        <v/>
      </c>
      <c r="P3152" s="18" t="str">
        <f>IF(M3152=0,"",IF(N3152-Master!$A$6&lt;0,"0",IF(M3152&lt;=Master!$A$6,(N3152-Master!$A$6),O3152)))</f>
        <v/>
      </c>
      <c r="Q3152" s="104"/>
      <c r="R3152" s="18" t="str">
        <f t="shared" si="290"/>
        <v/>
      </c>
      <c r="S3152" s="43">
        <f t="shared" si="292"/>
        <v>0</v>
      </c>
      <c r="T3152" s="36" t="str">
        <f t="shared" si="288"/>
        <v/>
      </c>
      <c r="U3152" s="43">
        <f t="shared" si="293"/>
        <v>0</v>
      </c>
      <c r="V3152" s="36" t="str">
        <f t="shared" si="289"/>
        <v/>
      </c>
    </row>
    <row r="3153" spans="1:22" x14ac:dyDescent="0.2">
      <c r="A3153" s="13"/>
      <c r="B3153" s="1"/>
      <c r="C3153" s="1"/>
      <c r="D3153" s="1"/>
      <c r="E3153" s="1"/>
      <c r="F3153" s="1"/>
      <c r="G3153" s="13"/>
      <c r="H3153" s="13"/>
      <c r="I3153" s="47"/>
      <c r="J3153" s="9"/>
      <c r="K3153" s="9"/>
      <c r="L3153" s="14"/>
      <c r="M3153" s="41"/>
      <c r="N3153" s="15"/>
      <c r="O3153" s="17" t="str">
        <f t="shared" si="291"/>
        <v/>
      </c>
      <c r="P3153" s="18" t="str">
        <f>IF(M3153=0,"",IF(N3153-Master!$A$6&lt;0,"0",IF(M3153&lt;=Master!$A$6,(N3153-Master!$A$6),O3153)))</f>
        <v/>
      </c>
      <c r="Q3153" s="104"/>
      <c r="R3153" s="18" t="str">
        <f t="shared" si="290"/>
        <v/>
      </c>
      <c r="S3153" s="43">
        <f t="shared" si="292"/>
        <v>0</v>
      </c>
      <c r="T3153" s="36" t="str">
        <f t="shared" si="288"/>
        <v/>
      </c>
      <c r="U3153" s="43">
        <f t="shared" si="293"/>
        <v>0</v>
      </c>
      <c r="V3153" s="36" t="str">
        <f t="shared" si="289"/>
        <v/>
      </c>
    </row>
    <row r="3154" spans="1:22" x14ac:dyDescent="0.2">
      <c r="A3154" s="13"/>
      <c r="B3154" s="1"/>
      <c r="C3154" s="1"/>
      <c r="D3154" s="1"/>
      <c r="E3154" s="1"/>
      <c r="F3154" s="1"/>
      <c r="G3154" s="13"/>
      <c r="H3154" s="13"/>
      <c r="I3154" s="47"/>
      <c r="J3154" s="9"/>
      <c r="K3154" s="9"/>
      <c r="L3154" s="14"/>
      <c r="M3154" s="41"/>
      <c r="N3154" s="15"/>
      <c r="O3154" s="17" t="str">
        <f t="shared" si="291"/>
        <v/>
      </c>
      <c r="P3154" s="18" t="str">
        <f>IF(M3154=0,"",IF(N3154-Master!$A$6&lt;0,"0",IF(M3154&lt;=Master!$A$6,(N3154-Master!$A$6),O3154)))</f>
        <v/>
      </c>
      <c r="Q3154" s="104"/>
      <c r="R3154" s="18" t="str">
        <f t="shared" si="290"/>
        <v/>
      </c>
      <c r="S3154" s="43">
        <f t="shared" si="292"/>
        <v>0</v>
      </c>
      <c r="T3154" s="36" t="str">
        <f t="shared" si="288"/>
        <v/>
      </c>
      <c r="U3154" s="43">
        <f t="shared" si="293"/>
        <v>0</v>
      </c>
      <c r="V3154" s="36" t="str">
        <f t="shared" si="289"/>
        <v/>
      </c>
    </row>
    <row r="3155" spans="1:22" x14ac:dyDescent="0.2">
      <c r="A3155" s="13"/>
      <c r="B3155" s="1"/>
      <c r="C3155" s="1"/>
      <c r="D3155" s="1"/>
      <c r="E3155" s="1"/>
      <c r="F3155" s="1"/>
      <c r="G3155" s="13"/>
      <c r="H3155" s="13"/>
      <c r="I3155" s="47"/>
      <c r="J3155" s="9"/>
      <c r="K3155" s="9"/>
      <c r="L3155" s="14"/>
      <c r="M3155" s="41"/>
      <c r="N3155" s="15"/>
      <c r="O3155" s="17" t="str">
        <f t="shared" si="291"/>
        <v/>
      </c>
      <c r="P3155" s="18" t="str">
        <f>IF(M3155=0,"",IF(N3155-Master!$A$6&lt;0,"0",IF(M3155&lt;=Master!$A$6,(N3155-Master!$A$6),O3155)))</f>
        <v/>
      </c>
      <c r="Q3155" s="104"/>
      <c r="R3155" s="18" t="str">
        <f t="shared" si="290"/>
        <v/>
      </c>
      <c r="S3155" s="43">
        <f t="shared" si="292"/>
        <v>0</v>
      </c>
      <c r="T3155" s="36" t="str">
        <f t="shared" ref="T3155:T3218" si="294">CLEAN(IF(S3155=0,"",LEFT("Fact Sheet AR "&amp;H3155,35)))</f>
        <v/>
      </c>
      <c r="U3155" s="43">
        <f t="shared" si="293"/>
        <v>0</v>
      </c>
      <c r="V3155" s="36" t="str">
        <f t="shared" ref="V3155:V3218" si="295">CLEAN(IF(U3155=0,"",LEFT("Fact Sheet Uncollectible AR "&amp;H3155,35)))</f>
        <v/>
      </c>
    </row>
    <row r="3156" spans="1:22" x14ac:dyDescent="0.2">
      <c r="A3156" s="13"/>
      <c r="B3156" s="1"/>
      <c r="C3156" s="1"/>
      <c r="D3156" s="1"/>
      <c r="E3156" s="1"/>
      <c r="F3156" s="1"/>
      <c r="G3156" s="13"/>
      <c r="H3156" s="13"/>
      <c r="I3156" s="47"/>
      <c r="J3156" s="9"/>
      <c r="K3156" s="9"/>
      <c r="L3156" s="14"/>
      <c r="M3156" s="41"/>
      <c r="N3156" s="15"/>
      <c r="O3156" s="17" t="str">
        <f t="shared" si="291"/>
        <v/>
      </c>
      <c r="P3156" s="18" t="str">
        <f>IF(M3156=0,"",IF(N3156-Master!$A$6&lt;0,"0",IF(M3156&lt;=Master!$A$6,(N3156-Master!$A$6),O3156)))</f>
        <v/>
      </c>
      <c r="Q3156" s="104"/>
      <c r="R3156" s="18" t="str">
        <f t="shared" ref="R3156:R3219" si="296">IF(Q3156="","","BANNERAR")</f>
        <v/>
      </c>
      <c r="S3156" s="43">
        <f t="shared" si="292"/>
        <v>0</v>
      </c>
      <c r="T3156" s="36" t="str">
        <f t="shared" si="294"/>
        <v/>
      </c>
      <c r="U3156" s="43">
        <f t="shared" si="293"/>
        <v>0</v>
      </c>
      <c r="V3156" s="36" t="str">
        <f t="shared" si="295"/>
        <v/>
      </c>
    </row>
    <row r="3157" spans="1:22" x14ac:dyDescent="0.2">
      <c r="A3157" s="13"/>
      <c r="B3157" s="1"/>
      <c r="C3157" s="1"/>
      <c r="D3157" s="1"/>
      <c r="E3157" s="1"/>
      <c r="F3157" s="1"/>
      <c r="G3157" s="13"/>
      <c r="H3157" s="13"/>
      <c r="I3157" s="47"/>
      <c r="J3157" s="9"/>
      <c r="K3157" s="9"/>
      <c r="L3157" s="14"/>
      <c r="M3157" s="41"/>
      <c r="N3157" s="15"/>
      <c r="O3157" s="17" t="str">
        <f t="shared" ref="O3157:O3220" si="297">IF(M3157=0,"",(N3157-M3157+1))</f>
        <v/>
      </c>
      <c r="P3157" s="18" t="str">
        <f>IF(M3157=0,"",IF(N3157-Master!$A$6&lt;0,"0",IF(M3157&lt;=Master!$A$6,(N3157-Master!$A$6),O3157)))</f>
        <v/>
      </c>
      <c r="Q3157" s="104"/>
      <c r="R3157" s="18" t="str">
        <f t="shared" si="296"/>
        <v/>
      </c>
      <c r="S3157" s="43">
        <f t="shared" ref="S3157:S3220" si="298">IF(M3157=0,J3157,IF(P3157="0",J3157,ROUND(J3157-(J3157*P3157/O3157),2)))</f>
        <v>0</v>
      </c>
      <c r="T3157" s="36" t="str">
        <f t="shared" si="294"/>
        <v/>
      </c>
      <c r="U3157" s="43">
        <f t="shared" ref="U3157:U3220" si="299">IF(M3157=0,K3157,IF(P3157="0",K3157,ROUND(K3157-(K3157*P3157/O3157),2)))</f>
        <v>0</v>
      </c>
      <c r="V3157" s="36" t="str">
        <f t="shared" si="295"/>
        <v/>
      </c>
    </row>
    <row r="3158" spans="1:22" x14ac:dyDescent="0.2">
      <c r="A3158" s="13"/>
      <c r="B3158" s="1"/>
      <c r="C3158" s="1"/>
      <c r="D3158" s="1"/>
      <c r="E3158" s="1"/>
      <c r="F3158" s="1"/>
      <c r="G3158" s="13"/>
      <c r="H3158" s="13"/>
      <c r="I3158" s="47"/>
      <c r="J3158" s="9"/>
      <c r="K3158" s="9"/>
      <c r="L3158" s="14"/>
      <c r="M3158" s="41"/>
      <c r="N3158" s="15"/>
      <c r="O3158" s="17" t="str">
        <f t="shared" si="297"/>
        <v/>
      </c>
      <c r="P3158" s="18" t="str">
        <f>IF(M3158=0,"",IF(N3158-Master!$A$6&lt;0,"0",IF(M3158&lt;=Master!$A$6,(N3158-Master!$A$6),O3158)))</f>
        <v/>
      </c>
      <c r="Q3158" s="104"/>
      <c r="R3158" s="18" t="str">
        <f t="shared" si="296"/>
        <v/>
      </c>
      <c r="S3158" s="43">
        <f t="shared" si="298"/>
        <v>0</v>
      </c>
      <c r="T3158" s="36" t="str">
        <f t="shared" si="294"/>
        <v/>
      </c>
      <c r="U3158" s="43">
        <f t="shared" si="299"/>
        <v>0</v>
      </c>
      <c r="V3158" s="36" t="str">
        <f t="shared" si="295"/>
        <v/>
      </c>
    </row>
    <row r="3159" spans="1:22" x14ac:dyDescent="0.2">
      <c r="A3159" s="13"/>
      <c r="B3159" s="1"/>
      <c r="C3159" s="1"/>
      <c r="D3159" s="1"/>
      <c r="E3159" s="1"/>
      <c r="F3159" s="1"/>
      <c r="G3159" s="13"/>
      <c r="H3159" s="13"/>
      <c r="I3159" s="47"/>
      <c r="J3159" s="9"/>
      <c r="K3159" s="9"/>
      <c r="L3159" s="14"/>
      <c r="M3159" s="41"/>
      <c r="N3159" s="15"/>
      <c r="O3159" s="17" t="str">
        <f t="shared" si="297"/>
        <v/>
      </c>
      <c r="P3159" s="18" t="str">
        <f>IF(M3159=0,"",IF(N3159-Master!$A$6&lt;0,"0",IF(M3159&lt;=Master!$A$6,(N3159-Master!$A$6),O3159)))</f>
        <v/>
      </c>
      <c r="Q3159" s="104"/>
      <c r="R3159" s="18" t="str">
        <f t="shared" si="296"/>
        <v/>
      </c>
      <c r="S3159" s="43">
        <f t="shared" si="298"/>
        <v>0</v>
      </c>
      <c r="T3159" s="36" t="str">
        <f t="shared" si="294"/>
        <v/>
      </c>
      <c r="U3159" s="43">
        <f t="shared" si="299"/>
        <v>0</v>
      </c>
      <c r="V3159" s="36" t="str">
        <f t="shared" si="295"/>
        <v/>
      </c>
    </row>
    <row r="3160" spans="1:22" x14ac:dyDescent="0.2">
      <c r="A3160" s="13"/>
      <c r="B3160" s="1"/>
      <c r="C3160" s="1"/>
      <c r="D3160" s="1"/>
      <c r="E3160" s="1"/>
      <c r="F3160" s="1"/>
      <c r="G3160" s="13"/>
      <c r="H3160" s="13"/>
      <c r="I3160" s="47"/>
      <c r="J3160" s="9"/>
      <c r="K3160" s="9"/>
      <c r="L3160" s="14"/>
      <c r="M3160" s="41"/>
      <c r="N3160" s="15"/>
      <c r="O3160" s="17" t="str">
        <f t="shared" si="297"/>
        <v/>
      </c>
      <c r="P3160" s="18" t="str">
        <f>IF(M3160=0,"",IF(N3160-Master!$A$6&lt;0,"0",IF(M3160&lt;=Master!$A$6,(N3160-Master!$A$6),O3160)))</f>
        <v/>
      </c>
      <c r="Q3160" s="104"/>
      <c r="R3160" s="18" t="str">
        <f t="shared" si="296"/>
        <v/>
      </c>
      <c r="S3160" s="43">
        <f t="shared" si="298"/>
        <v>0</v>
      </c>
      <c r="T3160" s="36" t="str">
        <f t="shared" si="294"/>
        <v/>
      </c>
      <c r="U3160" s="43">
        <f t="shared" si="299"/>
        <v>0</v>
      </c>
      <c r="V3160" s="36" t="str">
        <f t="shared" si="295"/>
        <v/>
      </c>
    </row>
    <row r="3161" spans="1:22" x14ac:dyDescent="0.2">
      <c r="A3161" s="13"/>
      <c r="B3161" s="1"/>
      <c r="C3161" s="1"/>
      <c r="D3161" s="1"/>
      <c r="E3161" s="1"/>
      <c r="F3161" s="1"/>
      <c r="G3161" s="13"/>
      <c r="H3161" s="13"/>
      <c r="I3161" s="47"/>
      <c r="J3161" s="9"/>
      <c r="K3161" s="9"/>
      <c r="L3161" s="14"/>
      <c r="M3161" s="41"/>
      <c r="N3161" s="15"/>
      <c r="O3161" s="17" t="str">
        <f t="shared" si="297"/>
        <v/>
      </c>
      <c r="P3161" s="18" t="str">
        <f>IF(M3161=0,"",IF(N3161-Master!$A$6&lt;0,"0",IF(M3161&lt;=Master!$A$6,(N3161-Master!$A$6),O3161)))</f>
        <v/>
      </c>
      <c r="Q3161" s="104"/>
      <c r="R3161" s="18" t="str">
        <f t="shared" si="296"/>
        <v/>
      </c>
      <c r="S3161" s="43">
        <f t="shared" si="298"/>
        <v>0</v>
      </c>
      <c r="T3161" s="36" t="str">
        <f t="shared" si="294"/>
        <v/>
      </c>
      <c r="U3161" s="43">
        <f t="shared" si="299"/>
        <v>0</v>
      </c>
      <c r="V3161" s="36" t="str">
        <f t="shared" si="295"/>
        <v/>
      </c>
    </row>
    <row r="3162" spans="1:22" x14ac:dyDescent="0.2">
      <c r="A3162" s="13"/>
      <c r="B3162" s="1"/>
      <c r="C3162" s="1"/>
      <c r="D3162" s="1"/>
      <c r="E3162" s="1"/>
      <c r="F3162" s="1"/>
      <c r="G3162" s="13"/>
      <c r="H3162" s="13"/>
      <c r="I3162" s="47"/>
      <c r="J3162" s="9"/>
      <c r="K3162" s="9"/>
      <c r="L3162" s="14"/>
      <c r="M3162" s="41"/>
      <c r="N3162" s="15"/>
      <c r="O3162" s="17" t="str">
        <f t="shared" si="297"/>
        <v/>
      </c>
      <c r="P3162" s="18" t="str">
        <f>IF(M3162=0,"",IF(N3162-Master!$A$6&lt;0,"0",IF(M3162&lt;=Master!$A$6,(N3162-Master!$A$6),O3162)))</f>
        <v/>
      </c>
      <c r="Q3162" s="104"/>
      <c r="R3162" s="18" t="str">
        <f t="shared" si="296"/>
        <v/>
      </c>
      <c r="S3162" s="43">
        <f t="shared" si="298"/>
        <v>0</v>
      </c>
      <c r="T3162" s="36" t="str">
        <f t="shared" si="294"/>
        <v/>
      </c>
      <c r="U3162" s="43">
        <f t="shared" si="299"/>
        <v>0</v>
      </c>
      <c r="V3162" s="36" t="str">
        <f t="shared" si="295"/>
        <v/>
      </c>
    </row>
    <row r="3163" spans="1:22" x14ac:dyDescent="0.2">
      <c r="A3163" s="13"/>
      <c r="B3163" s="1"/>
      <c r="C3163" s="1"/>
      <c r="D3163" s="1"/>
      <c r="E3163" s="1"/>
      <c r="F3163" s="1"/>
      <c r="G3163" s="13"/>
      <c r="H3163" s="13"/>
      <c r="I3163" s="47"/>
      <c r="J3163" s="9"/>
      <c r="K3163" s="9"/>
      <c r="L3163" s="14"/>
      <c r="M3163" s="41"/>
      <c r="N3163" s="15"/>
      <c r="O3163" s="17" t="str">
        <f t="shared" si="297"/>
        <v/>
      </c>
      <c r="P3163" s="18" t="str">
        <f>IF(M3163=0,"",IF(N3163-Master!$A$6&lt;0,"0",IF(M3163&lt;=Master!$A$6,(N3163-Master!$A$6),O3163)))</f>
        <v/>
      </c>
      <c r="Q3163" s="104"/>
      <c r="R3163" s="18" t="str">
        <f t="shared" si="296"/>
        <v/>
      </c>
      <c r="S3163" s="43">
        <f t="shared" si="298"/>
        <v>0</v>
      </c>
      <c r="T3163" s="36" t="str">
        <f t="shared" si="294"/>
        <v/>
      </c>
      <c r="U3163" s="43">
        <f t="shared" si="299"/>
        <v>0</v>
      </c>
      <c r="V3163" s="36" t="str">
        <f t="shared" si="295"/>
        <v/>
      </c>
    </row>
    <row r="3164" spans="1:22" x14ac:dyDescent="0.2">
      <c r="A3164" s="13"/>
      <c r="B3164" s="1"/>
      <c r="C3164" s="1"/>
      <c r="D3164" s="1"/>
      <c r="E3164" s="1"/>
      <c r="F3164" s="1"/>
      <c r="G3164" s="13"/>
      <c r="H3164" s="13"/>
      <c r="I3164" s="47"/>
      <c r="J3164" s="9"/>
      <c r="K3164" s="9"/>
      <c r="L3164" s="14"/>
      <c r="M3164" s="41"/>
      <c r="N3164" s="15"/>
      <c r="O3164" s="17" t="str">
        <f t="shared" si="297"/>
        <v/>
      </c>
      <c r="P3164" s="18" t="str">
        <f>IF(M3164=0,"",IF(N3164-Master!$A$6&lt;0,"0",IF(M3164&lt;=Master!$A$6,(N3164-Master!$A$6),O3164)))</f>
        <v/>
      </c>
      <c r="Q3164" s="104"/>
      <c r="R3164" s="18" t="str">
        <f t="shared" si="296"/>
        <v/>
      </c>
      <c r="S3164" s="43">
        <f t="shared" si="298"/>
        <v>0</v>
      </c>
      <c r="T3164" s="36" t="str">
        <f t="shared" si="294"/>
        <v/>
      </c>
      <c r="U3164" s="43">
        <f t="shared" si="299"/>
        <v>0</v>
      </c>
      <c r="V3164" s="36" t="str">
        <f t="shared" si="295"/>
        <v/>
      </c>
    </row>
    <row r="3165" spans="1:22" x14ac:dyDescent="0.2">
      <c r="A3165" s="13"/>
      <c r="B3165" s="1"/>
      <c r="C3165" s="1"/>
      <c r="D3165" s="1"/>
      <c r="E3165" s="1"/>
      <c r="F3165" s="1"/>
      <c r="G3165" s="13"/>
      <c r="H3165" s="13"/>
      <c r="I3165" s="47"/>
      <c r="J3165" s="9"/>
      <c r="K3165" s="9"/>
      <c r="L3165" s="14"/>
      <c r="M3165" s="41"/>
      <c r="N3165" s="15"/>
      <c r="O3165" s="17" t="str">
        <f t="shared" si="297"/>
        <v/>
      </c>
      <c r="P3165" s="18" t="str">
        <f>IF(M3165=0,"",IF(N3165-Master!$A$6&lt;0,"0",IF(M3165&lt;=Master!$A$6,(N3165-Master!$A$6),O3165)))</f>
        <v/>
      </c>
      <c r="Q3165" s="104"/>
      <c r="R3165" s="18" t="str">
        <f t="shared" si="296"/>
        <v/>
      </c>
      <c r="S3165" s="43">
        <f t="shared" si="298"/>
        <v>0</v>
      </c>
      <c r="T3165" s="36" t="str">
        <f t="shared" si="294"/>
        <v/>
      </c>
      <c r="U3165" s="43">
        <f t="shared" si="299"/>
        <v>0</v>
      </c>
      <c r="V3165" s="36" t="str">
        <f t="shared" si="295"/>
        <v/>
      </c>
    </row>
    <row r="3166" spans="1:22" x14ac:dyDescent="0.2">
      <c r="A3166" s="13"/>
      <c r="B3166" s="1"/>
      <c r="C3166" s="1"/>
      <c r="D3166" s="1"/>
      <c r="E3166" s="1"/>
      <c r="F3166" s="1"/>
      <c r="G3166" s="13"/>
      <c r="H3166" s="13"/>
      <c r="I3166" s="47"/>
      <c r="J3166" s="9"/>
      <c r="K3166" s="9"/>
      <c r="L3166" s="14"/>
      <c r="M3166" s="41"/>
      <c r="N3166" s="15"/>
      <c r="O3166" s="17" t="str">
        <f t="shared" si="297"/>
        <v/>
      </c>
      <c r="P3166" s="18" t="str">
        <f>IF(M3166=0,"",IF(N3166-Master!$A$6&lt;0,"0",IF(M3166&lt;=Master!$A$6,(N3166-Master!$A$6),O3166)))</f>
        <v/>
      </c>
      <c r="Q3166" s="104"/>
      <c r="R3166" s="18" t="str">
        <f t="shared" si="296"/>
        <v/>
      </c>
      <c r="S3166" s="43">
        <f t="shared" si="298"/>
        <v>0</v>
      </c>
      <c r="T3166" s="36" t="str">
        <f t="shared" si="294"/>
        <v/>
      </c>
      <c r="U3166" s="43">
        <f t="shared" si="299"/>
        <v>0</v>
      </c>
      <c r="V3166" s="36" t="str">
        <f t="shared" si="295"/>
        <v/>
      </c>
    </row>
    <row r="3167" spans="1:22" x14ac:dyDescent="0.2">
      <c r="A3167" s="13"/>
      <c r="B3167" s="1"/>
      <c r="C3167" s="1"/>
      <c r="D3167" s="1"/>
      <c r="E3167" s="1"/>
      <c r="F3167" s="1"/>
      <c r="G3167" s="13"/>
      <c r="H3167" s="13"/>
      <c r="I3167" s="47"/>
      <c r="J3167" s="9"/>
      <c r="K3167" s="9"/>
      <c r="L3167" s="14"/>
      <c r="M3167" s="41"/>
      <c r="N3167" s="15"/>
      <c r="O3167" s="17" t="str">
        <f t="shared" si="297"/>
        <v/>
      </c>
      <c r="P3167" s="18" t="str">
        <f>IF(M3167=0,"",IF(N3167-Master!$A$6&lt;0,"0",IF(M3167&lt;=Master!$A$6,(N3167-Master!$A$6),O3167)))</f>
        <v/>
      </c>
      <c r="Q3167" s="104"/>
      <c r="R3167" s="18" t="str">
        <f t="shared" si="296"/>
        <v/>
      </c>
      <c r="S3167" s="43">
        <f t="shared" si="298"/>
        <v>0</v>
      </c>
      <c r="T3167" s="36" t="str">
        <f t="shared" si="294"/>
        <v/>
      </c>
      <c r="U3167" s="43">
        <f t="shared" si="299"/>
        <v>0</v>
      </c>
      <c r="V3167" s="36" t="str">
        <f t="shared" si="295"/>
        <v/>
      </c>
    </row>
    <row r="3168" spans="1:22" x14ac:dyDescent="0.2">
      <c r="A3168" s="13"/>
      <c r="B3168" s="1"/>
      <c r="C3168" s="1"/>
      <c r="D3168" s="1"/>
      <c r="E3168" s="1"/>
      <c r="F3168" s="1"/>
      <c r="G3168" s="13"/>
      <c r="H3168" s="13"/>
      <c r="I3168" s="47"/>
      <c r="J3168" s="9"/>
      <c r="K3168" s="9"/>
      <c r="L3168" s="14"/>
      <c r="M3168" s="41"/>
      <c r="N3168" s="15"/>
      <c r="O3168" s="17" t="str">
        <f t="shared" si="297"/>
        <v/>
      </c>
      <c r="P3168" s="18" t="str">
        <f>IF(M3168=0,"",IF(N3168-Master!$A$6&lt;0,"0",IF(M3168&lt;=Master!$A$6,(N3168-Master!$A$6),O3168)))</f>
        <v/>
      </c>
      <c r="Q3168" s="104"/>
      <c r="R3168" s="18" t="str">
        <f t="shared" si="296"/>
        <v/>
      </c>
      <c r="S3168" s="43">
        <f t="shared" si="298"/>
        <v>0</v>
      </c>
      <c r="T3168" s="36" t="str">
        <f t="shared" si="294"/>
        <v/>
      </c>
      <c r="U3168" s="43">
        <f t="shared" si="299"/>
        <v>0</v>
      </c>
      <c r="V3168" s="36" t="str">
        <f t="shared" si="295"/>
        <v/>
      </c>
    </row>
    <row r="3169" spans="1:22" x14ac:dyDescent="0.2">
      <c r="A3169" s="13"/>
      <c r="B3169" s="1"/>
      <c r="C3169" s="1"/>
      <c r="D3169" s="1"/>
      <c r="E3169" s="1"/>
      <c r="F3169" s="1"/>
      <c r="G3169" s="13"/>
      <c r="H3169" s="13"/>
      <c r="I3169" s="47"/>
      <c r="J3169" s="9"/>
      <c r="K3169" s="9"/>
      <c r="L3169" s="14"/>
      <c r="M3169" s="41"/>
      <c r="N3169" s="15"/>
      <c r="O3169" s="17" t="str">
        <f t="shared" si="297"/>
        <v/>
      </c>
      <c r="P3169" s="18" t="str">
        <f>IF(M3169=0,"",IF(N3169-Master!$A$6&lt;0,"0",IF(M3169&lt;=Master!$A$6,(N3169-Master!$A$6),O3169)))</f>
        <v/>
      </c>
      <c r="Q3169" s="104"/>
      <c r="R3169" s="18" t="str">
        <f t="shared" si="296"/>
        <v/>
      </c>
      <c r="S3169" s="43">
        <f t="shared" si="298"/>
        <v>0</v>
      </c>
      <c r="T3169" s="36" t="str">
        <f t="shared" si="294"/>
        <v/>
      </c>
      <c r="U3169" s="43">
        <f t="shared" si="299"/>
        <v>0</v>
      </c>
      <c r="V3169" s="36" t="str">
        <f t="shared" si="295"/>
        <v/>
      </c>
    </row>
    <row r="3170" spans="1:22" x14ac:dyDescent="0.2">
      <c r="A3170" s="13"/>
      <c r="B3170" s="1"/>
      <c r="C3170" s="1"/>
      <c r="D3170" s="1"/>
      <c r="E3170" s="1"/>
      <c r="F3170" s="1"/>
      <c r="G3170" s="13"/>
      <c r="H3170" s="13"/>
      <c r="I3170" s="47"/>
      <c r="J3170" s="9"/>
      <c r="K3170" s="9"/>
      <c r="L3170" s="14"/>
      <c r="M3170" s="41"/>
      <c r="N3170" s="15"/>
      <c r="O3170" s="17" t="str">
        <f t="shared" si="297"/>
        <v/>
      </c>
      <c r="P3170" s="18" t="str">
        <f>IF(M3170=0,"",IF(N3170-Master!$A$6&lt;0,"0",IF(M3170&lt;=Master!$A$6,(N3170-Master!$A$6),O3170)))</f>
        <v/>
      </c>
      <c r="Q3170" s="104"/>
      <c r="R3170" s="18" t="str">
        <f t="shared" si="296"/>
        <v/>
      </c>
      <c r="S3170" s="43">
        <f t="shared" si="298"/>
        <v>0</v>
      </c>
      <c r="T3170" s="36" t="str">
        <f t="shared" si="294"/>
        <v/>
      </c>
      <c r="U3170" s="43">
        <f t="shared" si="299"/>
        <v>0</v>
      </c>
      <c r="V3170" s="36" t="str">
        <f t="shared" si="295"/>
        <v/>
      </c>
    </row>
    <row r="3171" spans="1:22" x14ac:dyDescent="0.2">
      <c r="A3171" s="13"/>
      <c r="B3171" s="1"/>
      <c r="C3171" s="1"/>
      <c r="D3171" s="1"/>
      <c r="E3171" s="1"/>
      <c r="F3171" s="1"/>
      <c r="G3171" s="13"/>
      <c r="H3171" s="13"/>
      <c r="I3171" s="47"/>
      <c r="J3171" s="9"/>
      <c r="K3171" s="9"/>
      <c r="L3171" s="14"/>
      <c r="M3171" s="41"/>
      <c r="N3171" s="15"/>
      <c r="O3171" s="17" t="str">
        <f t="shared" si="297"/>
        <v/>
      </c>
      <c r="P3171" s="18" t="str">
        <f>IF(M3171=0,"",IF(N3171-Master!$A$6&lt;0,"0",IF(M3171&lt;=Master!$A$6,(N3171-Master!$A$6),O3171)))</f>
        <v/>
      </c>
      <c r="Q3171" s="104"/>
      <c r="R3171" s="18" t="str">
        <f t="shared" si="296"/>
        <v/>
      </c>
      <c r="S3171" s="43">
        <f t="shared" si="298"/>
        <v>0</v>
      </c>
      <c r="T3171" s="36" t="str">
        <f t="shared" si="294"/>
        <v/>
      </c>
      <c r="U3171" s="43">
        <f t="shared" si="299"/>
        <v>0</v>
      </c>
      <c r="V3171" s="36" t="str">
        <f t="shared" si="295"/>
        <v/>
      </c>
    </row>
    <row r="3172" spans="1:22" x14ac:dyDescent="0.2">
      <c r="A3172" s="13"/>
      <c r="B3172" s="1"/>
      <c r="C3172" s="1"/>
      <c r="D3172" s="1"/>
      <c r="E3172" s="1"/>
      <c r="F3172" s="1"/>
      <c r="G3172" s="13"/>
      <c r="H3172" s="13"/>
      <c r="I3172" s="47"/>
      <c r="J3172" s="9"/>
      <c r="K3172" s="9"/>
      <c r="L3172" s="14"/>
      <c r="M3172" s="41"/>
      <c r="N3172" s="15"/>
      <c r="O3172" s="17" t="str">
        <f t="shared" si="297"/>
        <v/>
      </c>
      <c r="P3172" s="18" t="str">
        <f>IF(M3172=0,"",IF(N3172-Master!$A$6&lt;0,"0",IF(M3172&lt;=Master!$A$6,(N3172-Master!$A$6),O3172)))</f>
        <v/>
      </c>
      <c r="Q3172" s="104"/>
      <c r="R3172" s="18" t="str">
        <f t="shared" si="296"/>
        <v/>
      </c>
      <c r="S3172" s="43">
        <f t="shared" si="298"/>
        <v>0</v>
      </c>
      <c r="T3172" s="36" t="str">
        <f t="shared" si="294"/>
        <v/>
      </c>
      <c r="U3172" s="43">
        <f t="shared" si="299"/>
        <v>0</v>
      </c>
      <c r="V3172" s="36" t="str">
        <f t="shared" si="295"/>
        <v/>
      </c>
    </row>
    <row r="3173" spans="1:22" x14ac:dyDescent="0.2">
      <c r="A3173" s="13"/>
      <c r="B3173" s="1"/>
      <c r="C3173" s="1"/>
      <c r="D3173" s="1"/>
      <c r="E3173" s="1"/>
      <c r="F3173" s="1"/>
      <c r="G3173" s="13"/>
      <c r="H3173" s="13"/>
      <c r="I3173" s="47"/>
      <c r="J3173" s="9"/>
      <c r="K3173" s="9"/>
      <c r="L3173" s="14"/>
      <c r="M3173" s="41"/>
      <c r="N3173" s="15"/>
      <c r="O3173" s="17" t="str">
        <f t="shared" si="297"/>
        <v/>
      </c>
      <c r="P3173" s="18" t="str">
        <f>IF(M3173=0,"",IF(N3173-Master!$A$6&lt;0,"0",IF(M3173&lt;=Master!$A$6,(N3173-Master!$A$6),O3173)))</f>
        <v/>
      </c>
      <c r="Q3173" s="104"/>
      <c r="R3173" s="18" t="str">
        <f t="shared" si="296"/>
        <v/>
      </c>
      <c r="S3173" s="43">
        <f t="shared" si="298"/>
        <v>0</v>
      </c>
      <c r="T3173" s="36" t="str">
        <f t="shared" si="294"/>
        <v/>
      </c>
      <c r="U3173" s="43">
        <f t="shared" si="299"/>
        <v>0</v>
      </c>
      <c r="V3173" s="36" t="str">
        <f t="shared" si="295"/>
        <v/>
      </c>
    </row>
    <row r="3174" spans="1:22" x14ac:dyDescent="0.2">
      <c r="A3174" s="13"/>
      <c r="B3174" s="1"/>
      <c r="C3174" s="1"/>
      <c r="D3174" s="1"/>
      <c r="E3174" s="1"/>
      <c r="F3174" s="1"/>
      <c r="G3174" s="13"/>
      <c r="H3174" s="13"/>
      <c r="I3174" s="47"/>
      <c r="J3174" s="9"/>
      <c r="K3174" s="9"/>
      <c r="L3174" s="14"/>
      <c r="M3174" s="41"/>
      <c r="N3174" s="15"/>
      <c r="O3174" s="17" t="str">
        <f t="shared" si="297"/>
        <v/>
      </c>
      <c r="P3174" s="18" t="str">
        <f>IF(M3174=0,"",IF(N3174-Master!$A$6&lt;0,"0",IF(M3174&lt;=Master!$A$6,(N3174-Master!$A$6),O3174)))</f>
        <v/>
      </c>
      <c r="Q3174" s="104"/>
      <c r="R3174" s="18" t="str">
        <f t="shared" si="296"/>
        <v/>
      </c>
      <c r="S3174" s="43">
        <f t="shared" si="298"/>
        <v>0</v>
      </c>
      <c r="T3174" s="36" t="str">
        <f t="shared" si="294"/>
        <v/>
      </c>
      <c r="U3174" s="43">
        <f t="shared" si="299"/>
        <v>0</v>
      </c>
      <c r="V3174" s="36" t="str">
        <f t="shared" si="295"/>
        <v/>
      </c>
    </row>
    <row r="3175" spans="1:22" x14ac:dyDescent="0.2">
      <c r="A3175" s="13"/>
      <c r="B3175" s="1"/>
      <c r="C3175" s="1"/>
      <c r="D3175" s="1"/>
      <c r="E3175" s="1"/>
      <c r="F3175" s="1"/>
      <c r="G3175" s="13"/>
      <c r="H3175" s="13"/>
      <c r="I3175" s="47"/>
      <c r="J3175" s="9"/>
      <c r="K3175" s="9"/>
      <c r="L3175" s="14"/>
      <c r="M3175" s="41"/>
      <c r="N3175" s="15"/>
      <c r="O3175" s="17" t="str">
        <f t="shared" si="297"/>
        <v/>
      </c>
      <c r="P3175" s="18" t="str">
        <f>IF(M3175=0,"",IF(N3175-Master!$A$6&lt;0,"0",IF(M3175&lt;=Master!$A$6,(N3175-Master!$A$6),O3175)))</f>
        <v/>
      </c>
      <c r="Q3175" s="104"/>
      <c r="R3175" s="18" t="str">
        <f t="shared" si="296"/>
        <v/>
      </c>
      <c r="S3175" s="43">
        <f t="shared" si="298"/>
        <v>0</v>
      </c>
      <c r="T3175" s="36" t="str">
        <f t="shared" si="294"/>
        <v/>
      </c>
      <c r="U3175" s="43">
        <f t="shared" si="299"/>
        <v>0</v>
      </c>
      <c r="V3175" s="36" t="str">
        <f t="shared" si="295"/>
        <v/>
      </c>
    </row>
    <row r="3176" spans="1:22" x14ac:dyDescent="0.2">
      <c r="A3176" s="13"/>
      <c r="B3176" s="1"/>
      <c r="C3176" s="1"/>
      <c r="D3176" s="1"/>
      <c r="E3176" s="1"/>
      <c r="F3176" s="1"/>
      <c r="G3176" s="13"/>
      <c r="H3176" s="13"/>
      <c r="I3176" s="47"/>
      <c r="J3176" s="9"/>
      <c r="K3176" s="9"/>
      <c r="L3176" s="14"/>
      <c r="M3176" s="41"/>
      <c r="N3176" s="15"/>
      <c r="O3176" s="17" t="str">
        <f t="shared" si="297"/>
        <v/>
      </c>
      <c r="P3176" s="18" t="str">
        <f>IF(M3176=0,"",IF(N3176-Master!$A$6&lt;0,"0",IF(M3176&lt;=Master!$A$6,(N3176-Master!$A$6),O3176)))</f>
        <v/>
      </c>
      <c r="Q3176" s="104"/>
      <c r="R3176" s="18" t="str">
        <f t="shared" si="296"/>
        <v/>
      </c>
      <c r="S3176" s="43">
        <f t="shared" si="298"/>
        <v>0</v>
      </c>
      <c r="T3176" s="36" t="str">
        <f t="shared" si="294"/>
        <v/>
      </c>
      <c r="U3176" s="43">
        <f t="shared" si="299"/>
        <v>0</v>
      </c>
      <c r="V3176" s="36" t="str">
        <f t="shared" si="295"/>
        <v/>
      </c>
    </row>
    <row r="3177" spans="1:22" x14ac:dyDescent="0.2">
      <c r="A3177" s="13"/>
      <c r="B3177" s="1"/>
      <c r="C3177" s="1"/>
      <c r="D3177" s="1"/>
      <c r="E3177" s="1"/>
      <c r="F3177" s="1"/>
      <c r="G3177" s="13"/>
      <c r="H3177" s="13"/>
      <c r="I3177" s="47"/>
      <c r="J3177" s="9"/>
      <c r="K3177" s="9"/>
      <c r="L3177" s="14"/>
      <c r="M3177" s="41"/>
      <c r="N3177" s="15"/>
      <c r="O3177" s="17" t="str">
        <f t="shared" si="297"/>
        <v/>
      </c>
      <c r="P3177" s="18" t="str">
        <f>IF(M3177=0,"",IF(N3177-Master!$A$6&lt;0,"0",IF(M3177&lt;=Master!$A$6,(N3177-Master!$A$6),O3177)))</f>
        <v/>
      </c>
      <c r="Q3177" s="104"/>
      <c r="R3177" s="18" t="str">
        <f t="shared" si="296"/>
        <v/>
      </c>
      <c r="S3177" s="43">
        <f t="shared" si="298"/>
        <v>0</v>
      </c>
      <c r="T3177" s="36" t="str">
        <f t="shared" si="294"/>
        <v/>
      </c>
      <c r="U3177" s="43">
        <f t="shared" si="299"/>
        <v>0</v>
      </c>
      <c r="V3177" s="36" t="str">
        <f t="shared" si="295"/>
        <v/>
      </c>
    </row>
    <row r="3178" spans="1:22" x14ac:dyDescent="0.2">
      <c r="A3178" s="13"/>
      <c r="B3178" s="1"/>
      <c r="C3178" s="1"/>
      <c r="D3178" s="1"/>
      <c r="E3178" s="1"/>
      <c r="F3178" s="1"/>
      <c r="G3178" s="13"/>
      <c r="H3178" s="13"/>
      <c r="I3178" s="47"/>
      <c r="J3178" s="9"/>
      <c r="K3178" s="9"/>
      <c r="L3178" s="14"/>
      <c r="M3178" s="41"/>
      <c r="N3178" s="15"/>
      <c r="O3178" s="17" t="str">
        <f t="shared" si="297"/>
        <v/>
      </c>
      <c r="P3178" s="18" t="str">
        <f>IF(M3178=0,"",IF(N3178-Master!$A$6&lt;0,"0",IF(M3178&lt;=Master!$A$6,(N3178-Master!$A$6),O3178)))</f>
        <v/>
      </c>
      <c r="Q3178" s="104"/>
      <c r="R3178" s="18" t="str">
        <f t="shared" si="296"/>
        <v/>
      </c>
      <c r="S3178" s="43">
        <f t="shared" si="298"/>
        <v>0</v>
      </c>
      <c r="T3178" s="36" t="str">
        <f t="shared" si="294"/>
        <v/>
      </c>
      <c r="U3178" s="43">
        <f t="shared" si="299"/>
        <v>0</v>
      </c>
      <c r="V3178" s="36" t="str">
        <f t="shared" si="295"/>
        <v/>
      </c>
    </row>
    <row r="3179" spans="1:22" x14ac:dyDescent="0.2">
      <c r="A3179" s="13"/>
      <c r="B3179" s="1"/>
      <c r="C3179" s="1"/>
      <c r="D3179" s="1"/>
      <c r="E3179" s="1"/>
      <c r="F3179" s="1"/>
      <c r="G3179" s="13"/>
      <c r="H3179" s="13"/>
      <c r="I3179" s="47"/>
      <c r="J3179" s="9"/>
      <c r="K3179" s="9"/>
      <c r="L3179" s="14"/>
      <c r="M3179" s="41"/>
      <c r="N3179" s="15"/>
      <c r="O3179" s="17" t="str">
        <f t="shared" si="297"/>
        <v/>
      </c>
      <c r="P3179" s="18" t="str">
        <f>IF(M3179=0,"",IF(N3179-Master!$A$6&lt;0,"0",IF(M3179&lt;=Master!$A$6,(N3179-Master!$A$6),O3179)))</f>
        <v/>
      </c>
      <c r="Q3179" s="104"/>
      <c r="R3179" s="18" t="str">
        <f t="shared" si="296"/>
        <v/>
      </c>
      <c r="S3179" s="43">
        <f t="shared" si="298"/>
        <v>0</v>
      </c>
      <c r="T3179" s="36" t="str">
        <f t="shared" si="294"/>
        <v/>
      </c>
      <c r="U3179" s="43">
        <f t="shared" si="299"/>
        <v>0</v>
      </c>
      <c r="V3179" s="36" t="str">
        <f t="shared" si="295"/>
        <v/>
      </c>
    </row>
    <row r="3180" spans="1:22" x14ac:dyDescent="0.2">
      <c r="A3180" s="13"/>
      <c r="B3180" s="1"/>
      <c r="C3180" s="1"/>
      <c r="D3180" s="1"/>
      <c r="E3180" s="1"/>
      <c r="F3180" s="1"/>
      <c r="G3180" s="13"/>
      <c r="H3180" s="13"/>
      <c r="I3180" s="47"/>
      <c r="J3180" s="9"/>
      <c r="K3180" s="9"/>
      <c r="L3180" s="14"/>
      <c r="M3180" s="41"/>
      <c r="N3180" s="15"/>
      <c r="O3180" s="17" t="str">
        <f t="shared" si="297"/>
        <v/>
      </c>
      <c r="P3180" s="18" t="str">
        <f>IF(M3180=0,"",IF(N3180-Master!$A$6&lt;0,"0",IF(M3180&lt;=Master!$A$6,(N3180-Master!$A$6),O3180)))</f>
        <v/>
      </c>
      <c r="Q3180" s="104"/>
      <c r="R3180" s="18" t="str">
        <f t="shared" si="296"/>
        <v/>
      </c>
      <c r="S3180" s="43">
        <f t="shared" si="298"/>
        <v>0</v>
      </c>
      <c r="T3180" s="36" t="str">
        <f t="shared" si="294"/>
        <v/>
      </c>
      <c r="U3180" s="43">
        <f t="shared" si="299"/>
        <v>0</v>
      </c>
      <c r="V3180" s="36" t="str">
        <f t="shared" si="295"/>
        <v/>
      </c>
    </row>
    <row r="3181" spans="1:22" x14ac:dyDescent="0.2">
      <c r="A3181" s="13"/>
      <c r="B3181" s="1"/>
      <c r="C3181" s="1"/>
      <c r="D3181" s="1"/>
      <c r="E3181" s="1"/>
      <c r="F3181" s="1"/>
      <c r="G3181" s="13"/>
      <c r="H3181" s="13"/>
      <c r="I3181" s="47"/>
      <c r="J3181" s="9"/>
      <c r="K3181" s="9"/>
      <c r="L3181" s="14"/>
      <c r="M3181" s="41"/>
      <c r="N3181" s="15"/>
      <c r="O3181" s="17" t="str">
        <f t="shared" si="297"/>
        <v/>
      </c>
      <c r="P3181" s="18" t="str">
        <f>IF(M3181=0,"",IF(N3181-Master!$A$6&lt;0,"0",IF(M3181&lt;=Master!$A$6,(N3181-Master!$A$6),O3181)))</f>
        <v/>
      </c>
      <c r="Q3181" s="104"/>
      <c r="R3181" s="18" t="str">
        <f t="shared" si="296"/>
        <v/>
      </c>
      <c r="S3181" s="43">
        <f t="shared" si="298"/>
        <v>0</v>
      </c>
      <c r="T3181" s="36" t="str">
        <f t="shared" si="294"/>
        <v/>
      </c>
      <c r="U3181" s="43">
        <f t="shared" si="299"/>
        <v>0</v>
      </c>
      <c r="V3181" s="36" t="str">
        <f t="shared" si="295"/>
        <v/>
      </c>
    </row>
    <row r="3182" spans="1:22" x14ac:dyDescent="0.2">
      <c r="A3182" s="13"/>
      <c r="B3182" s="1"/>
      <c r="C3182" s="1"/>
      <c r="D3182" s="1"/>
      <c r="E3182" s="1"/>
      <c r="F3182" s="1"/>
      <c r="G3182" s="13"/>
      <c r="H3182" s="13"/>
      <c r="I3182" s="47"/>
      <c r="J3182" s="9"/>
      <c r="K3182" s="9"/>
      <c r="L3182" s="14"/>
      <c r="M3182" s="41"/>
      <c r="N3182" s="15"/>
      <c r="O3182" s="17" t="str">
        <f t="shared" si="297"/>
        <v/>
      </c>
      <c r="P3182" s="18" t="str">
        <f>IF(M3182=0,"",IF(N3182-Master!$A$6&lt;0,"0",IF(M3182&lt;=Master!$A$6,(N3182-Master!$A$6),O3182)))</f>
        <v/>
      </c>
      <c r="Q3182" s="104"/>
      <c r="R3182" s="18" t="str">
        <f t="shared" si="296"/>
        <v/>
      </c>
      <c r="S3182" s="43">
        <f t="shared" si="298"/>
        <v>0</v>
      </c>
      <c r="T3182" s="36" t="str">
        <f t="shared" si="294"/>
        <v/>
      </c>
      <c r="U3182" s="43">
        <f t="shared" si="299"/>
        <v>0</v>
      </c>
      <c r="V3182" s="36" t="str">
        <f t="shared" si="295"/>
        <v/>
      </c>
    </row>
    <row r="3183" spans="1:22" x14ac:dyDescent="0.2">
      <c r="A3183" s="13"/>
      <c r="B3183" s="1"/>
      <c r="C3183" s="1"/>
      <c r="D3183" s="1"/>
      <c r="E3183" s="1"/>
      <c r="F3183" s="1"/>
      <c r="G3183" s="13"/>
      <c r="H3183" s="13"/>
      <c r="I3183" s="47"/>
      <c r="J3183" s="9"/>
      <c r="K3183" s="9"/>
      <c r="L3183" s="14"/>
      <c r="M3183" s="41"/>
      <c r="N3183" s="15"/>
      <c r="O3183" s="17" t="str">
        <f t="shared" si="297"/>
        <v/>
      </c>
      <c r="P3183" s="18" t="str">
        <f>IF(M3183=0,"",IF(N3183-Master!$A$6&lt;0,"0",IF(M3183&lt;=Master!$A$6,(N3183-Master!$A$6),O3183)))</f>
        <v/>
      </c>
      <c r="Q3183" s="104"/>
      <c r="R3183" s="18" t="str">
        <f t="shared" si="296"/>
        <v/>
      </c>
      <c r="S3183" s="43">
        <f t="shared" si="298"/>
        <v>0</v>
      </c>
      <c r="T3183" s="36" t="str">
        <f t="shared" si="294"/>
        <v/>
      </c>
      <c r="U3183" s="43">
        <f t="shared" si="299"/>
        <v>0</v>
      </c>
      <c r="V3183" s="36" t="str">
        <f t="shared" si="295"/>
        <v/>
      </c>
    </row>
    <row r="3184" spans="1:22" x14ac:dyDescent="0.2">
      <c r="A3184" s="13"/>
      <c r="B3184" s="1"/>
      <c r="C3184" s="1"/>
      <c r="D3184" s="1"/>
      <c r="E3184" s="1"/>
      <c r="F3184" s="1"/>
      <c r="G3184" s="13"/>
      <c r="H3184" s="13"/>
      <c r="I3184" s="47"/>
      <c r="J3184" s="9"/>
      <c r="K3184" s="9"/>
      <c r="L3184" s="14"/>
      <c r="M3184" s="41"/>
      <c r="N3184" s="15"/>
      <c r="O3184" s="17" t="str">
        <f t="shared" si="297"/>
        <v/>
      </c>
      <c r="P3184" s="18" t="str">
        <f>IF(M3184=0,"",IF(N3184-Master!$A$6&lt;0,"0",IF(M3184&lt;=Master!$A$6,(N3184-Master!$A$6),O3184)))</f>
        <v/>
      </c>
      <c r="Q3184" s="104"/>
      <c r="R3184" s="18" t="str">
        <f t="shared" si="296"/>
        <v/>
      </c>
      <c r="S3184" s="43">
        <f t="shared" si="298"/>
        <v>0</v>
      </c>
      <c r="T3184" s="36" t="str">
        <f t="shared" si="294"/>
        <v/>
      </c>
      <c r="U3184" s="43">
        <f t="shared" si="299"/>
        <v>0</v>
      </c>
      <c r="V3184" s="36" t="str">
        <f t="shared" si="295"/>
        <v/>
      </c>
    </row>
    <row r="3185" spans="1:22" x14ac:dyDescent="0.2">
      <c r="A3185" s="13"/>
      <c r="B3185" s="1"/>
      <c r="C3185" s="1"/>
      <c r="D3185" s="1"/>
      <c r="E3185" s="1"/>
      <c r="F3185" s="1"/>
      <c r="G3185" s="13"/>
      <c r="H3185" s="13"/>
      <c r="I3185" s="47"/>
      <c r="J3185" s="9"/>
      <c r="K3185" s="9"/>
      <c r="L3185" s="14"/>
      <c r="M3185" s="41"/>
      <c r="N3185" s="15"/>
      <c r="O3185" s="17" t="str">
        <f t="shared" si="297"/>
        <v/>
      </c>
      <c r="P3185" s="18" t="str">
        <f>IF(M3185=0,"",IF(N3185-Master!$A$6&lt;0,"0",IF(M3185&lt;=Master!$A$6,(N3185-Master!$A$6),O3185)))</f>
        <v/>
      </c>
      <c r="Q3185" s="104"/>
      <c r="R3185" s="18" t="str">
        <f t="shared" si="296"/>
        <v/>
      </c>
      <c r="S3185" s="43">
        <f t="shared" si="298"/>
        <v>0</v>
      </c>
      <c r="T3185" s="36" t="str">
        <f t="shared" si="294"/>
        <v/>
      </c>
      <c r="U3185" s="43">
        <f t="shared" si="299"/>
        <v>0</v>
      </c>
      <c r="V3185" s="36" t="str">
        <f t="shared" si="295"/>
        <v/>
      </c>
    </row>
    <row r="3186" spans="1:22" x14ac:dyDescent="0.2">
      <c r="A3186" s="13"/>
      <c r="B3186" s="1"/>
      <c r="C3186" s="1"/>
      <c r="D3186" s="1"/>
      <c r="E3186" s="1"/>
      <c r="F3186" s="1"/>
      <c r="G3186" s="13"/>
      <c r="H3186" s="13"/>
      <c r="I3186" s="47"/>
      <c r="J3186" s="9"/>
      <c r="K3186" s="9"/>
      <c r="L3186" s="14"/>
      <c r="M3186" s="41"/>
      <c r="N3186" s="15"/>
      <c r="O3186" s="17" t="str">
        <f t="shared" si="297"/>
        <v/>
      </c>
      <c r="P3186" s="18" t="str">
        <f>IF(M3186=0,"",IF(N3186-Master!$A$6&lt;0,"0",IF(M3186&lt;=Master!$A$6,(N3186-Master!$A$6),O3186)))</f>
        <v/>
      </c>
      <c r="Q3186" s="104"/>
      <c r="R3186" s="18" t="str">
        <f t="shared" si="296"/>
        <v/>
      </c>
      <c r="S3186" s="43">
        <f t="shared" si="298"/>
        <v>0</v>
      </c>
      <c r="T3186" s="36" t="str">
        <f t="shared" si="294"/>
        <v/>
      </c>
      <c r="U3186" s="43">
        <f t="shared" si="299"/>
        <v>0</v>
      </c>
      <c r="V3186" s="36" t="str">
        <f t="shared" si="295"/>
        <v/>
      </c>
    </row>
    <row r="3187" spans="1:22" x14ac:dyDescent="0.2">
      <c r="A3187" s="13"/>
      <c r="B3187" s="1"/>
      <c r="C3187" s="1"/>
      <c r="D3187" s="1"/>
      <c r="E3187" s="1"/>
      <c r="F3187" s="1"/>
      <c r="G3187" s="13"/>
      <c r="H3187" s="13"/>
      <c r="I3187" s="47"/>
      <c r="J3187" s="9"/>
      <c r="K3187" s="9"/>
      <c r="L3187" s="14"/>
      <c r="M3187" s="41"/>
      <c r="N3187" s="15"/>
      <c r="O3187" s="17" t="str">
        <f t="shared" si="297"/>
        <v/>
      </c>
      <c r="P3187" s="18" t="str">
        <f>IF(M3187=0,"",IF(N3187-Master!$A$6&lt;0,"0",IF(M3187&lt;=Master!$A$6,(N3187-Master!$A$6),O3187)))</f>
        <v/>
      </c>
      <c r="Q3187" s="104"/>
      <c r="R3187" s="18" t="str">
        <f t="shared" si="296"/>
        <v/>
      </c>
      <c r="S3187" s="43">
        <f t="shared" si="298"/>
        <v>0</v>
      </c>
      <c r="T3187" s="36" t="str">
        <f t="shared" si="294"/>
        <v/>
      </c>
      <c r="U3187" s="43">
        <f t="shared" si="299"/>
        <v>0</v>
      </c>
      <c r="V3187" s="36" t="str">
        <f t="shared" si="295"/>
        <v/>
      </c>
    </row>
    <row r="3188" spans="1:22" x14ac:dyDescent="0.2">
      <c r="A3188" s="13"/>
      <c r="B3188" s="1"/>
      <c r="C3188" s="1"/>
      <c r="D3188" s="1"/>
      <c r="E3188" s="1"/>
      <c r="F3188" s="1"/>
      <c r="G3188" s="13"/>
      <c r="H3188" s="13"/>
      <c r="I3188" s="47"/>
      <c r="J3188" s="9"/>
      <c r="K3188" s="9"/>
      <c r="L3188" s="14"/>
      <c r="M3188" s="41"/>
      <c r="N3188" s="15"/>
      <c r="O3188" s="17" t="str">
        <f t="shared" si="297"/>
        <v/>
      </c>
      <c r="P3188" s="18" t="str">
        <f>IF(M3188=0,"",IF(N3188-Master!$A$6&lt;0,"0",IF(M3188&lt;=Master!$A$6,(N3188-Master!$A$6),O3188)))</f>
        <v/>
      </c>
      <c r="Q3188" s="104"/>
      <c r="R3188" s="18" t="str">
        <f t="shared" si="296"/>
        <v/>
      </c>
      <c r="S3188" s="43">
        <f t="shared" si="298"/>
        <v>0</v>
      </c>
      <c r="T3188" s="36" t="str">
        <f t="shared" si="294"/>
        <v/>
      </c>
      <c r="U3188" s="43">
        <f t="shared" si="299"/>
        <v>0</v>
      </c>
      <c r="V3188" s="36" t="str">
        <f t="shared" si="295"/>
        <v/>
      </c>
    </row>
    <row r="3189" spans="1:22" x14ac:dyDescent="0.2">
      <c r="A3189" s="13"/>
      <c r="B3189" s="1"/>
      <c r="C3189" s="1"/>
      <c r="D3189" s="1"/>
      <c r="E3189" s="1"/>
      <c r="F3189" s="1"/>
      <c r="G3189" s="13"/>
      <c r="H3189" s="13"/>
      <c r="I3189" s="47"/>
      <c r="J3189" s="9"/>
      <c r="K3189" s="9"/>
      <c r="L3189" s="14"/>
      <c r="M3189" s="41"/>
      <c r="N3189" s="15"/>
      <c r="O3189" s="17" t="str">
        <f t="shared" si="297"/>
        <v/>
      </c>
      <c r="P3189" s="18" t="str">
        <f>IF(M3189=0,"",IF(N3189-Master!$A$6&lt;0,"0",IF(M3189&lt;=Master!$A$6,(N3189-Master!$A$6),O3189)))</f>
        <v/>
      </c>
      <c r="Q3189" s="104"/>
      <c r="R3189" s="18" t="str">
        <f t="shared" si="296"/>
        <v/>
      </c>
      <c r="S3189" s="43">
        <f t="shared" si="298"/>
        <v>0</v>
      </c>
      <c r="T3189" s="36" t="str">
        <f t="shared" si="294"/>
        <v/>
      </c>
      <c r="U3189" s="43">
        <f t="shared" si="299"/>
        <v>0</v>
      </c>
      <c r="V3189" s="36" t="str">
        <f t="shared" si="295"/>
        <v/>
      </c>
    </row>
    <row r="3190" spans="1:22" x14ac:dyDescent="0.2">
      <c r="A3190" s="13"/>
      <c r="B3190" s="1"/>
      <c r="C3190" s="1"/>
      <c r="D3190" s="1"/>
      <c r="E3190" s="1"/>
      <c r="F3190" s="1"/>
      <c r="G3190" s="13"/>
      <c r="H3190" s="13"/>
      <c r="I3190" s="47"/>
      <c r="J3190" s="9"/>
      <c r="K3190" s="9"/>
      <c r="L3190" s="14"/>
      <c r="M3190" s="41"/>
      <c r="N3190" s="15"/>
      <c r="O3190" s="17" t="str">
        <f t="shared" si="297"/>
        <v/>
      </c>
      <c r="P3190" s="18" t="str">
        <f>IF(M3190=0,"",IF(N3190-Master!$A$6&lt;0,"0",IF(M3190&lt;=Master!$A$6,(N3190-Master!$A$6),O3190)))</f>
        <v/>
      </c>
      <c r="Q3190" s="104"/>
      <c r="R3190" s="18" t="str">
        <f t="shared" si="296"/>
        <v/>
      </c>
      <c r="S3190" s="43">
        <f t="shared" si="298"/>
        <v>0</v>
      </c>
      <c r="T3190" s="36" t="str">
        <f t="shared" si="294"/>
        <v/>
      </c>
      <c r="U3190" s="43">
        <f t="shared" si="299"/>
        <v>0</v>
      </c>
      <c r="V3190" s="36" t="str">
        <f t="shared" si="295"/>
        <v/>
      </c>
    </row>
    <row r="3191" spans="1:22" x14ac:dyDescent="0.2">
      <c r="A3191" s="13"/>
      <c r="B3191" s="1"/>
      <c r="C3191" s="1"/>
      <c r="D3191" s="1"/>
      <c r="E3191" s="1"/>
      <c r="F3191" s="1"/>
      <c r="G3191" s="13"/>
      <c r="H3191" s="13"/>
      <c r="I3191" s="47"/>
      <c r="J3191" s="9"/>
      <c r="K3191" s="9"/>
      <c r="L3191" s="14"/>
      <c r="M3191" s="41"/>
      <c r="N3191" s="15"/>
      <c r="O3191" s="17" t="str">
        <f t="shared" si="297"/>
        <v/>
      </c>
      <c r="P3191" s="18" t="str">
        <f>IF(M3191=0,"",IF(N3191-Master!$A$6&lt;0,"0",IF(M3191&lt;=Master!$A$6,(N3191-Master!$A$6),O3191)))</f>
        <v/>
      </c>
      <c r="Q3191" s="104"/>
      <c r="R3191" s="18" t="str">
        <f t="shared" si="296"/>
        <v/>
      </c>
      <c r="S3191" s="43">
        <f t="shared" si="298"/>
        <v>0</v>
      </c>
      <c r="T3191" s="36" t="str">
        <f t="shared" si="294"/>
        <v/>
      </c>
      <c r="U3191" s="43">
        <f t="shared" si="299"/>
        <v>0</v>
      </c>
      <c r="V3191" s="36" t="str">
        <f t="shared" si="295"/>
        <v/>
      </c>
    </row>
    <row r="3192" spans="1:22" x14ac:dyDescent="0.2">
      <c r="A3192" s="13"/>
      <c r="B3192" s="1"/>
      <c r="C3192" s="1"/>
      <c r="D3192" s="1"/>
      <c r="E3192" s="1"/>
      <c r="F3192" s="1"/>
      <c r="G3192" s="13"/>
      <c r="H3192" s="13"/>
      <c r="I3192" s="47"/>
      <c r="J3192" s="9"/>
      <c r="K3192" s="9"/>
      <c r="L3192" s="14"/>
      <c r="M3192" s="41"/>
      <c r="N3192" s="15"/>
      <c r="O3192" s="17" t="str">
        <f t="shared" si="297"/>
        <v/>
      </c>
      <c r="P3192" s="18" t="str">
        <f>IF(M3192=0,"",IF(N3192-Master!$A$6&lt;0,"0",IF(M3192&lt;=Master!$A$6,(N3192-Master!$A$6),O3192)))</f>
        <v/>
      </c>
      <c r="Q3192" s="104"/>
      <c r="R3192" s="18" t="str">
        <f t="shared" si="296"/>
        <v/>
      </c>
      <c r="S3192" s="43">
        <f t="shared" si="298"/>
        <v>0</v>
      </c>
      <c r="T3192" s="36" t="str">
        <f t="shared" si="294"/>
        <v/>
      </c>
      <c r="U3192" s="43">
        <f t="shared" si="299"/>
        <v>0</v>
      </c>
      <c r="V3192" s="36" t="str">
        <f t="shared" si="295"/>
        <v/>
      </c>
    </row>
    <row r="3193" spans="1:22" x14ac:dyDescent="0.2">
      <c r="A3193" s="13"/>
      <c r="B3193" s="1"/>
      <c r="C3193" s="1"/>
      <c r="D3193" s="1"/>
      <c r="E3193" s="1"/>
      <c r="F3193" s="1"/>
      <c r="G3193" s="13"/>
      <c r="H3193" s="13"/>
      <c r="I3193" s="47"/>
      <c r="J3193" s="9"/>
      <c r="K3193" s="9"/>
      <c r="L3193" s="14"/>
      <c r="M3193" s="41"/>
      <c r="N3193" s="15"/>
      <c r="O3193" s="17" t="str">
        <f t="shared" si="297"/>
        <v/>
      </c>
      <c r="P3193" s="18" t="str">
        <f>IF(M3193=0,"",IF(N3193-Master!$A$6&lt;0,"0",IF(M3193&lt;=Master!$A$6,(N3193-Master!$A$6),O3193)))</f>
        <v/>
      </c>
      <c r="Q3193" s="104"/>
      <c r="R3193" s="18" t="str">
        <f t="shared" si="296"/>
        <v/>
      </c>
      <c r="S3193" s="43">
        <f t="shared" si="298"/>
        <v>0</v>
      </c>
      <c r="T3193" s="36" t="str">
        <f t="shared" si="294"/>
        <v/>
      </c>
      <c r="U3193" s="43">
        <f t="shared" si="299"/>
        <v>0</v>
      </c>
      <c r="V3193" s="36" t="str">
        <f t="shared" si="295"/>
        <v/>
      </c>
    </row>
    <row r="3194" spans="1:22" x14ac:dyDescent="0.2">
      <c r="A3194" s="13"/>
      <c r="B3194" s="1"/>
      <c r="C3194" s="1"/>
      <c r="D3194" s="1"/>
      <c r="E3194" s="1"/>
      <c r="F3194" s="1"/>
      <c r="G3194" s="13"/>
      <c r="H3194" s="13"/>
      <c r="I3194" s="47"/>
      <c r="J3194" s="9"/>
      <c r="K3194" s="9"/>
      <c r="L3194" s="14"/>
      <c r="M3194" s="41"/>
      <c r="N3194" s="15"/>
      <c r="O3194" s="17" t="str">
        <f t="shared" si="297"/>
        <v/>
      </c>
      <c r="P3194" s="18" t="str">
        <f>IF(M3194=0,"",IF(N3194-Master!$A$6&lt;0,"0",IF(M3194&lt;=Master!$A$6,(N3194-Master!$A$6),O3194)))</f>
        <v/>
      </c>
      <c r="Q3194" s="104"/>
      <c r="R3194" s="18" t="str">
        <f t="shared" si="296"/>
        <v/>
      </c>
      <c r="S3194" s="43">
        <f t="shared" si="298"/>
        <v>0</v>
      </c>
      <c r="T3194" s="36" t="str">
        <f t="shared" si="294"/>
        <v/>
      </c>
      <c r="U3194" s="43">
        <f t="shared" si="299"/>
        <v>0</v>
      </c>
      <c r="V3194" s="36" t="str">
        <f t="shared" si="295"/>
        <v/>
      </c>
    </row>
    <row r="3195" spans="1:22" x14ac:dyDescent="0.2">
      <c r="A3195" s="13"/>
      <c r="B3195" s="1"/>
      <c r="C3195" s="1"/>
      <c r="D3195" s="1"/>
      <c r="E3195" s="1"/>
      <c r="F3195" s="1"/>
      <c r="G3195" s="13"/>
      <c r="H3195" s="13"/>
      <c r="I3195" s="47"/>
      <c r="J3195" s="9"/>
      <c r="K3195" s="9"/>
      <c r="L3195" s="14"/>
      <c r="M3195" s="41"/>
      <c r="N3195" s="15"/>
      <c r="O3195" s="17" t="str">
        <f t="shared" si="297"/>
        <v/>
      </c>
      <c r="P3195" s="18" t="str">
        <f>IF(M3195=0,"",IF(N3195-Master!$A$6&lt;0,"0",IF(M3195&lt;=Master!$A$6,(N3195-Master!$A$6),O3195)))</f>
        <v/>
      </c>
      <c r="Q3195" s="104"/>
      <c r="R3195" s="18" t="str">
        <f t="shared" si="296"/>
        <v/>
      </c>
      <c r="S3195" s="43">
        <f t="shared" si="298"/>
        <v>0</v>
      </c>
      <c r="T3195" s="36" t="str">
        <f t="shared" si="294"/>
        <v/>
      </c>
      <c r="U3195" s="43">
        <f t="shared" si="299"/>
        <v>0</v>
      </c>
      <c r="V3195" s="36" t="str">
        <f t="shared" si="295"/>
        <v/>
      </c>
    </row>
    <row r="3196" spans="1:22" x14ac:dyDescent="0.2">
      <c r="A3196" s="13"/>
      <c r="B3196" s="1"/>
      <c r="C3196" s="1"/>
      <c r="D3196" s="1"/>
      <c r="E3196" s="1"/>
      <c r="F3196" s="1"/>
      <c r="G3196" s="13"/>
      <c r="H3196" s="13"/>
      <c r="I3196" s="47"/>
      <c r="J3196" s="9"/>
      <c r="K3196" s="9"/>
      <c r="L3196" s="14"/>
      <c r="M3196" s="41"/>
      <c r="N3196" s="15"/>
      <c r="O3196" s="17" t="str">
        <f t="shared" si="297"/>
        <v/>
      </c>
      <c r="P3196" s="18" t="str">
        <f>IF(M3196=0,"",IF(N3196-Master!$A$6&lt;0,"0",IF(M3196&lt;=Master!$A$6,(N3196-Master!$A$6),O3196)))</f>
        <v/>
      </c>
      <c r="Q3196" s="104"/>
      <c r="R3196" s="18" t="str">
        <f t="shared" si="296"/>
        <v/>
      </c>
      <c r="S3196" s="43">
        <f t="shared" si="298"/>
        <v>0</v>
      </c>
      <c r="T3196" s="36" t="str">
        <f t="shared" si="294"/>
        <v/>
      </c>
      <c r="U3196" s="43">
        <f t="shared" si="299"/>
        <v>0</v>
      </c>
      <c r="V3196" s="36" t="str">
        <f t="shared" si="295"/>
        <v/>
      </c>
    </row>
    <row r="3197" spans="1:22" x14ac:dyDescent="0.2">
      <c r="A3197" s="13"/>
      <c r="B3197" s="1"/>
      <c r="C3197" s="1"/>
      <c r="D3197" s="1"/>
      <c r="E3197" s="1"/>
      <c r="F3197" s="1"/>
      <c r="G3197" s="13"/>
      <c r="H3197" s="13"/>
      <c r="I3197" s="47"/>
      <c r="J3197" s="9"/>
      <c r="K3197" s="9"/>
      <c r="L3197" s="14"/>
      <c r="M3197" s="41"/>
      <c r="N3197" s="15"/>
      <c r="O3197" s="17" t="str">
        <f t="shared" si="297"/>
        <v/>
      </c>
      <c r="P3197" s="18" t="str">
        <f>IF(M3197=0,"",IF(N3197-Master!$A$6&lt;0,"0",IF(M3197&lt;=Master!$A$6,(N3197-Master!$A$6),O3197)))</f>
        <v/>
      </c>
      <c r="Q3197" s="104"/>
      <c r="R3197" s="18" t="str">
        <f t="shared" si="296"/>
        <v/>
      </c>
      <c r="S3197" s="43">
        <f t="shared" si="298"/>
        <v>0</v>
      </c>
      <c r="T3197" s="36" t="str">
        <f t="shared" si="294"/>
        <v/>
      </c>
      <c r="U3197" s="43">
        <f t="shared" si="299"/>
        <v>0</v>
      </c>
      <c r="V3197" s="36" t="str">
        <f t="shared" si="295"/>
        <v/>
      </c>
    </row>
    <row r="3198" spans="1:22" x14ac:dyDescent="0.2">
      <c r="A3198" s="13"/>
      <c r="B3198" s="1"/>
      <c r="C3198" s="1"/>
      <c r="D3198" s="1"/>
      <c r="E3198" s="1"/>
      <c r="F3198" s="1"/>
      <c r="G3198" s="13"/>
      <c r="H3198" s="13"/>
      <c r="I3198" s="47"/>
      <c r="J3198" s="9"/>
      <c r="K3198" s="9"/>
      <c r="L3198" s="14"/>
      <c r="M3198" s="41"/>
      <c r="N3198" s="15"/>
      <c r="O3198" s="17" t="str">
        <f t="shared" si="297"/>
        <v/>
      </c>
      <c r="P3198" s="18" t="str">
        <f>IF(M3198=0,"",IF(N3198-Master!$A$6&lt;0,"0",IF(M3198&lt;=Master!$A$6,(N3198-Master!$A$6),O3198)))</f>
        <v/>
      </c>
      <c r="Q3198" s="104"/>
      <c r="R3198" s="18" t="str">
        <f t="shared" si="296"/>
        <v/>
      </c>
      <c r="S3198" s="43">
        <f t="shared" si="298"/>
        <v>0</v>
      </c>
      <c r="T3198" s="36" t="str">
        <f t="shared" si="294"/>
        <v/>
      </c>
      <c r="U3198" s="43">
        <f t="shared" si="299"/>
        <v>0</v>
      </c>
      <c r="V3198" s="36" t="str">
        <f t="shared" si="295"/>
        <v/>
      </c>
    </row>
    <row r="3199" spans="1:22" x14ac:dyDescent="0.2">
      <c r="A3199" s="13"/>
      <c r="B3199" s="1"/>
      <c r="C3199" s="1"/>
      <c r="D3199" s="1"/>
      <c r="E3199" s="1"/>
      <c r="F3199" s="1"/>
      <c r="G3199" s="13"/>
      <c r="H3199" s="13"/>
      <c r="I3199" s="47"/>
      <c r="J3199" s="9"/>
      <c r="K3199" s="9"/>
      <c r="L3199" s="14"/>
      <c r="M3199" s="41"/>
      <c r="N3199" s="15"/>
      <c r="O3199" s="17" t="str">
        <f t="shared" si="297"/>
        <v/>
      </c>
      <c r="P3199" s="18" t="str">
        <f>IF(M3199=0,"",IF(N3199-Master!$A$6&lt;0,"0",IF(M3199&lt;=Master!$A$6,(N3199-Master!$A$6),O3199)))</f>
        <v/>
      </c>
      <c r="Q3199" s="104"/>
      <c r="R3199" s="18" t="str">
        <f t="shared" si="296"/>
        <v/>
      </c>
      <c r="S3199" s="43">
        <f t="shared" si="298"/>
        <v>0</v>
      </c>
      <c r="T3199" s="36" t="str">
        <f t="shared" si="294"/>
        <v/>
      </c>
      <c r="U3199" s="43">
        <f t="shared" si="299"/>
        <v>0</v>
      </c>
      <c r="V3199" s="36" t="str">
        <f t="shared" si="295"/>
        <v/>
      </c>
    </row>
    <row r="3200" spans="1:22" x14ac:dyDescent="0.2">
      <c r="A3200" s="13"/>
      <c r="B3200" s="1"/>
      <c r="C3200" s="1"/>
      <c r="D3200" s="1"/>
      <c r="E3200" s="1"/>
      <c r="F3200" s="1"/>
      <c r="G3200" s="13"/>
      <c r="H3200" s="13"/>
      <c r="I3200" s="47"/>
      <c r="J3200" s="9"/>
      <c r="K3200" s="9"/>
      <c r="L3200" s="14"/>
      <c r="M3200" s="41"/>
      <c r="N3200" s="15"/>
      <c r="O3200" s="17" t="str">
        <f t="shared" si="297"/>
        <v/>
      </c>
      <c r="P3200" s="18" t="str">
        <f>IF(M3200=0,"",IF(N3200-Master!$A$6&lt;0,"0",IF(M3200&lt;=Master!$A$6,(N3200-Master!$A$6),O3200)))</f>
        <v/>
      </c>
      <c r="Q3200" s="104"/>
      <c r="R3200" s="18" t="str">
        <f t="shared" si="296"/>
        <v/>
      </c>
      <c r="S3200" s="43">
        <f t="shared" si="298"/>
        <v>0</v>
      </c>
      <c r="T3200" s="36" t="str">
        <f t="shared" si="294"/>
        <v/>
      </c>
      <c r="U3200" s="43">
        <f t="shared" si="299"/>
        <v>0</v>
      </c>
      <c r="V3200" s="36" t="str">
        <f t="shared" si="295"/>
        <v/>
      </c>
    </row>
    <row r="3201" spans="1:22" x14ac:dyDescent="0.2">
      <c r="A3201" s="13"/>
      <c r="B3201" s="1"/>
      <c r="C3201" s="1"/>
      <c r="D3201" s="1"/>
      <c r="E3201" s="1"/>
      <c r="F3201" s="1"/>
      <c r="G3201" s="13"/>
      <c r="H3201" s="13"/>
      <c r="I3201" s="47"/>
      <c r="J3201" s="9"/>
      <c r="K3201" s="9"/>
      <c r="L3201" s="14"/>
      <c r="M3201" s="41"/>
      <c r="N3201" s="15"/>
      <c r="O3201" s="17" t="str">
        <f t="shared" si="297"/>
        <v/>
      </c>
      <c r="P3201" s="18" t="str">
        <f>IF(M3201=0,"",IF(N3201-Master!$A$6&lt;0,"0",IF(M3201&lt;=Master!$A$6,(N3201-Master!$A$6),O3201)))</f>
        <v/>
      </c>
      <c r="Q3201" s="104"/>
      <c r="R3201" s="18" t="str">
        <f t="shared" si="296"/>
        <v/>
      </c>
      <c r="S3201" s="43">
        <f t="shared" si="298"/>
        <v>0</v>
      </c>
      <c r="T3201" s="36" t="str">
        <f t="shared" si="294"/>
        <v/>
      </c>
      <c r="U3201" s="43">
        <f t="shared" si="299"/>
        <v>0</v>
      </c>
      <c r="V3201" s="36" t="str">
        <f t="shared" si="295"/>
        <v/>
      </c>
    </row>
    <row r="3202" spans="1:22" x14ac:dyDescent="0.2">
      <c r="A3202" s="13"/>
      <c r="B3202" s="1"/>
      <c r="C3202" s="1"/>
      <c r="D3202" s="1"/>
      <c r="E3202" s="1"/>
      <c r="F3202" s="1"/>
      <c r="G3202" s="13"/>
      <c r="H3202" s="13"/>
      <c r="I3202" s="47"/>
      <c r="J3202" s="9"/>
      <c r="K3202" s="9"/>
      <c r="L3202" s="14"/>
      <c r="M3202" s="41"/>
      <c r="N3202" s="15"/>
      <c r="O3202" s="17" t="str">
        <f t="shared" si="297"/>
        <v/>
      </c>
      <c r="P3202" s="18" t="str">
        <f>IF(M3202=0,"",IF(N3202-Master!$A$6&lt;0,"0",IF(M3202&lt;=Master!$A$6,(N3202-Master!$A$6),O3202)))</f>
        <v/>
      </c>
      <c r="Q3202" s="104"/>
      <c r="R3202" s="18" t="str">
        <f t="shared" si="296"/>
        <v/>
      </c>
      <c r="S3202" s="43">
        <f t="shared" si="298"/>
        <v>0</v>
      </c>
      <c r="T3202" s="36" t="str">
        <f t="shared" si="294"/>
        <v/>
      </c>
      <c r="U3202" s="43">
        <f t="shared" si="299"/>
        <v>0</v>
      </c>
      <c r="V3202" s="36" t="str">
        <f t="shared" si="295"/>
        <v/>
      </c>
    </row>
    <row r="3203" spans="1:22" x14ac:dyDescent="0.2">
      <c r="A3203" s="13"/>
      <c r="B3203" s="1"/>
      <c r="C3203" s="1"/>
      <c r="D3203" s="1"/>
      <c r="E3203" s="1"/>
      <c r="F3203" s="1"/>
      <c r="G3203" s="13"/>
      <c r="H3203" s="13"/>
      <c r="I3203" s="47"/>
      <c r="J3203" s="9"/>
      <c r="K3203" s="9"/>
      <c r="L3203" s="14"/>
      <c r="M3203" s="41"/>
      <c r="N3203" s="15"/>
      <c r="O3203" s="17" t="str">
        <f t="shared" si="297"/>
        <v/>
      </c>
      <c r="P3203" s="18" t="str">
        <f>IF(M3203=0,"",IF(N3203-Master!$A$6&lt;0,"0",IF(M3203&lt;=Master!$A$6,(N3203-Master!$A$6),O3203)))</f>
        <v/>
      </c>
      <c r="Q3203" s="104"/>
      <c r="R3203" s="18" t="str">
        <f t="shared" si="296"/>
        <v/>
      </c>
      <c r="S3203" s="43">
        <f t="shared" si="298"/>
        <v>0</v>
      </c>
      <c r="T3203" s="36" t="str">
        <f t="shared" si="294"/>
        <v/>
      </c>
      <c r="U3203" s="43">
        <f t="shared" si="299"/>
        <v>0</v>
      </c>
      <c r="V3203" s="36" t="str">
        <f t="shared" si="295"/>
        <v/>
      </c>
    </row>
    <row r="3204" spans="1:22" x14ac:dyDescent="0.2">
      <c r="A3204" s="13"/>
      <c r="B3204" s="1"/>
      <c r="C3204" s="1"/>
      <c r="D3204" s="1"/>
      <c r="E3204" s="1"/>
      <c r="F3204" s="1"/>
      <c r="G3204" s="13"/>
      <c r="H3204" s="13"/>
      <c r="I3204" s="47"/>
      <c r="J3204" s="9"/>
      <c r="K3204" s="9"/>
      <c r="L3204" s="14"/>
      <c r="M3204" s="41"/>
      <c r="N3204" s="15"/>
      <c r="O3204" s="17" t="str">
        <f t="shared" si="297"/>
        <v/>
      </c>
      <c r="P3204" s="18" t="str">
        <f>IF(M3204=0,"",IF(N3204-Master!$A$6&lt;0,"0",IF(M3204&lt;=Master!$A$6,(N3204-Master!$A$6),O3204)))</f>
        <v/>
      </c>
      <c r="Q3204" s="104"/>
      <c r="R3204" s="18" t="str">
        <f t="shared" si="296"/>
        <v/>
      </c>
      <c r="S3204" s="43">
        <f t="shared" si="298"/>
        <v>0</v>
      </c>
      <c r="T3204" s="36" t="str">
        <f t="shared" si="294"/>
        <v/>
      </c>
      <c r="U3204" s="43">
        <f t="shared" si="299"/>
        <v>0</v>
      </c>
      <c r="V3204" s="36" t="str">
        <f t="shared" si="295"/>
        <v/>
      </c>
    </row>
    <row r="3205" spans="1:22" x14ac:dyDescent="0.2">
      <c r="A3205" s="13"/>
      <c r="B3205" s="1"/>
      <c r="C3205" s="1"/>
      <c r="D3205" s="1"/>
      <c r="E3205" s="1"/>
      <c r="F3205" s="1"/>
      <c r="G3205" s="13"/>
      <c r="H3205" s="13"/>
      <c r="I3205" s="47"/>
      <c r="J3205" s="9"/>
      <c r="K3205" s="9"/>
      <c r="L3205" s="14"/>
      <c r="M3205" s="41"/>
      <c r="N3205" s="15"/>
      <c r="O3205" s="17" t="str">
        <f t="shared" si="297"/>
        <v/>
      </c>
      <c r="P3205" s="18" t="str">
        <f>IF(M3205=0,"",IF(N3205-Master!$A$6&lt;0,"0",IF(M3205&lt;=Master!$A$6,(N3205-Master!$A$6),O3205)))</f>
        <v/>
      </c>
      <c r="Q3205" s="104"/>
      <c r="R3205" s="18" t="str">
        <f t="shared" si="296"/>
        <v/>
      </c>
      <c r="S3205" s="43">
        <f t="shared" si="298"/>
        <v>0</v>
      </c>
      <c r="T3205" s="36" t="str">
        <f t="shared" si="294"/>
        <v/>
      </c>
      <c r="U3205" s="43">
        <f t="shared" si="299"/>
        <v>0</v>
      </c>
      <c r="V3205" s="36" t="str">
        <f t="shared" si="295"/>
        <v/>
      </c>
    </row>
    <row r="3206" spans="1:22" x14ac:dyDescent="0.2">
      <c r="A3206" s="13"/>
      <c r="B3206" s="1"/>
      <c r="C3206" s="1"/>
      <c r="D3206" s="1"/>
      <c r="E3206" s="1"/>
      <c r="F3206" s="1"/>
      <c r="G3206" s="13"/>
      <c r="H3206" s="13"/>
      <c r="I3206" s="47"/>
      <c r="J3206" s="9"/>
      <c r="K3206" s="9"/>
      <c r="L3206" s="14"/>
      <c r="M3206" s="41"/>
      <c r="N3206" s="15"/>
      <c r="O3206" s="17" t="str">
        <f t="shared" si="297"/>
        <v/>
      </c>
      <c r="P3206" s="18" t="str">
        <f>IF(M3206=0,"",IF(N3206-Master!$A$6&lt;0,"0",IF(M3206&lt;=Master!$A$6,(N3206-Master!$A$6),O3206)))</f>
        <v/>
      </c>
      <c r="Q3206" s="104"/>
      <c r="R3206" s="18" t="str">
        <f t="shared" si="296"/>
        <v/>
      </c>
      <c r="S3206" s="43">
        <f t="shared" si="298"/>
        <v>0</v>
      </c>
      <c r="T3206" s="36" t="str">
        <f t="shared" si="294"/>
        <v/>
      </c>
      <c r="U3206" s="43">
        <f t="shared" si="299"/>
        <v>0</v>
      </c>
      <c r="V3206" s="36" t="str">
        <f t="shared" si="295"/>
        <v/>
      </c>
    </row>
    <row r="3207" spans="1:22" x14ac:dyDescent="0.2">
      <c r="A3207" s="13"/>
      <c r="B3207" s="1"/>
      <c r="C3207" s="1"/>
      <c r="D3207" s="1"/>
      <c r="E3207" s="1"/>
      <c r="F3207" s="1"/>
      <c r="G3207" s="13"/>
      <c r="H3207" s="13"/>
      <c r="I3207" s="47"/>
      <c r="J3207" s="9"/>
      <c r="K3207" s="9"/>
      <c r="L3207" s="14"/>
      <c r="M3207" s="41"/>
      <c r="N3207" s="15"/>
      <c r="O3207" s="17" t="str">
        <f t="shared" si="297"/>
        <v/>
      </c>
      <c r="P3207" s="18" t="str">
        <f>IF(M3207=0,"",IF(N3207-Master!$A$6&lt;0,"0",IF(M3207&lt;=Master!$A$6,(N3207-Master!$A$6),O3207)))</f>
        <v/>
      </c>
      <c r="Q3207" s="104"/>
      <c r="R3207" s="18" t="str">
        <f t="shared" si="296"/>
        <v/>
      </c>
      <c r="S3207" s="43">
        <f t="shared" si="298"/>
        <v>0</v>
      </c>
      <c r="T3207" s="36" t="str">
        <f t="shared" si="294"/>
        <v/>
      </c>
      <c r="U3207" s="43">
        <f t="shared" si="299"/>
        <v>0</v>
      </c>
      <c r="V3207" s="36" t="str">
        <f t="shared" si="295"/>
        <v/>
      </c>
    </row>
    <row r="3208" spans="1:22" x14ac:dyDescent="0.2">
      <c r="A3208" s="13"/>
      <c r="B3208" s="1"/>
      <c r="C3208" s="1"/>
      <c r="D3208" s="1"/>
      <c r="E3208" s="1"/>
      <c r="F3208" s="1"/>
      <c r="G3208" s="13"/>
      <c r="H3208" s="13"/>
      <c r="I3208" s="47"/>
      <c r="J3208" s="9"/>
      <c r="K3208" s="9"/>
      <c r="L3208" s="14"/>
      <c r="M3208" s="41"/>
      <c r="N3208" s="15"/>
      <c r="O3208" s="17" t="str">
        <f t="shared" si="297"/>
        <v/>
      </c>
      <c r="P3208" s="18" t="str">
        <f>IF(M3208=0,"",IF(N3208-Master!$A$6&lt;0,"0",IF(M3208&lt;=Master!$A$6,(N3208-Master!$A$6),O3208)))</f>
        <v/>
      </c>
      <c r="Q3208" s="104"/>
      <c r="R3208" s="18" t="str">
        <f t="shared" si="296"/>
        <v/>
      </c>
      <c r="S3208" s="43">
        <f t="shared" si="298"/>
        <v>0</v>
      </c>
      <c r="T3208" s="36" t="str">
        <f t="shared" si="294"/>
        <v/>
      </c>
      <c r="U3208" s="43">
        <f t="shared" si="299"/>
        <v>0</v>
      </c>
      <c r="V3208" s="36" t="str">
        <f t="shared" si="295"/>
        <v/>
      </c>
    </row>
    <row r="3209" spans="1:22" x14ac:dyDescent="0.2">
      <c r="A3209" s="13"/>
      <c r="B3209" s="1"/>
      <c r="C3209" s="1"/>
      <c r="D3209" s="1"/>
      <c r="E3209" s="1"/>
      <c r="F3209" s="1"/>
      <c r="G3209" s="13"/>
      <c r="H3209" s="13"/>
      <c r="I3209" s="47"/>
      <c r="J3209" s="9"/>
      <c r="K3209" s="9"/>
      <c r="L3209" s="14"/>
      <c r="M3209" s="41"/>
      <c r="N3209" s="15"/>
      <c r="O3209" s="17" t="str">
        <f t="shared" si="297"/>
        <v/>
      </c>
      <c r="P3209" s="18" t="str">
        <f>IF(M3209=0,"",IF(N3209-Master!$A$6&lt;0,"0",IF(M3209&lt;=Master!$A$6,(N3209-Master!$A$6),O3209)))</f>
        <v/>
      </c>
      <c r="Q3209" s="104"/>
      <c r="R3209" s="18" t="str">
        <f t="shared" si="296"/>
        <v/>
      </c>
      <c r="S3209" s="43">
        <f t="shared" si="298"/>
        <v>0</v>
      </c>
      <c r="T3209" s="36" t="str">
        <f t="shared" si="294"/>
        <v/>
      </c>
      <c r="U3209" s="43">
        <f t="shared" si="299"/>
        <v>0</v>
      </c>
      <c r="V3209" s="36" t="str">
        <f t="shared" si="295"/>
        <v/>
      </c>
    </row>
    <row r="3210" spans="1:22" x14ac:dyDescent="0.2">
      <c r="A3210" s="13"/>
      <c r="B3210" s="1"/>
      <c r="C3210" s="1"/>
      <c r="D3210" s="1"/>
      <c r="E3210" s="1"/>
      <c r="F3210" s="1"/>
      <c r="G3210" s="13"/>
      <c r="H3210" s="13"/>
      <c r="I3210" s="47"/>
      <c r="J3210" s="9"/>
      <c r="K3210" s="9"/>
      <c r="L3210" s="14"/>
      <c r="M3210" s="41"/>
      <c r="N3210" s="15"/>
      <c r="O3210" s="17" t="str">
        <f t="shared" si="297"/>
        <v/>
      </c>
      <c r="P3210" s="18" t="str">
        <f>IF(M3210=0,"",IF(N3210-Master!$A$6&lt;0,"0",IF(M3210&lt;=Master!$A$6,(N3210-Master!$A$6),O3210)))</f>
        <v/>
      </c>
      <c r="Q3210" s="104"/>
      <c r="R3210" s="18" t="str">
        <f t="shared" si="296"/>
        <v/>
      </c>
      <c r="S3210" s="43">
        <f t="shared" si="298"/>
        <v>0</v>
      </c>
      <c r="T3210" s="36" t="str">
        <f t="shared" si="294"/>
        <v/>
      </c>
      <c r="U3210" s="43">
        <f t="shared" si="299"/>
        <v>0</v>
      </c>
      <c r="V3210" s="36" t="str">
        <f t="shared" si="295"/>
        <v/>
      </c>
    </row>
    <row r="3211" spans="1:22" x14ac:dyDescent="0.2">
      <c r="A3211" s="13"/>
      <c r="B3211" s="1"/>
      <c r="C3211" s="1"/>
      <c r="D3211" s="1"/>
      <c r="E3211" s="1"/>
      <c r="F3211" s="1"/>
      <c r="G3211" s="13"/>
      <c r="H3211" s="13"/>
      <c r="I3211" s="47"/>
      <c r="J3211" s="9"/>
      <c r="K3211" s="9"/>
      <c r="L3211" s="14"/>
      <c r="M3211" s="41"/>
      <c r="N3211" s="15"/>
      <c r="O3211" s="17" t="str">
        <f t="shared" si="297"/>
        <v/>
      </c>
      <c r="P3211" s="18" t="str">
        <f>IF(M3211=0,"",IF(N3211-Master!$A$6&lt;0,"0",IF(M3211&lt;=Master!$A$6,(N3211-Master!$A$6),O3211)))</f>
        <v/>
      </c>
      <c r="Q3211" s="104"/>
      <c r="R3211" s="18" t="str">
        <f t="shared" si="296"/>
        <v/>
      </c>
      <c r="S3211" s="43">
        <f t="shared" si="298"/>
        <v>0</v>
      </c>
      <c r="T3211" s="36" t="str">
        <f t="shared" si="294"/>
        <v/>
      </c>
      <c r="U3211" s="43">
        <f t="shared" si="299"/>
        <v>0</v>
      </c>
      <c r="V3211" s="36" t="str">
        <f t="shared" si="295"/>
        <v/>
      </c>
    </row>
    <row r="3212" spans="1:22" x14ac:dyDescent="0.2">
      <c r="A3212" s="13"/>
      <c r="B3212" s="1"/>
      <c r="C3212" s="1"/>
      <c r="D3212" s="1"/>
      <c r="E3212" s="1"/>
      <c r="F3212" s="1"/>
      <c r="G3212" s="13"/>
      <c r="H3212" s="13"/>
      <c r="I3212" s="47"/>
      <c r="J3212" s="9"/>
      <c r="K3212" s="9"/>
      <c r="L3212" s="14"/>
      <c r="M3212" s="41"/>
      <c r="N3212" s="15"/>
      <c r="O3212" s="17" t="str">
        <f t="shared" si="297"/>
        <v/>
      </c>
      <c r="P3212" s="18" t="str">
        <f>IF(M3212=0,"",IF(N3212-Master!$A$6&lt;0,"0",IF(M3212&lt;=Master!$A$6,(N3212-Master!$A$6),O3212)))</f>
        <v/>
      </c>
      <c r="Q3212" s="104"/>
      <c r="R3212" s="18" t="str">
        <f t="shared" si="296"/>
        <v/>
      </c>
      <c r="S3212" s="43">
        <f t="shared" si="298"/>
        <v>0</v>
      </c>
      <c r="T3212" s="36" t="str">
        <f t="shared" si="294"/>
        <v/>
      </c>
      <c r="U3212" s="43">
        <f t="shared" si="299"/>
        <v>0</v>
      </c>
      <c r="V3212" s="36" t="str">
        <f t="shared" si="295"/>
        <v/>
      </c>
    </row>
    <row r="3213" spans="1:22" x14ac:dyDescent="0.2">
      <c r="A3213" s="13"/>
      <c r="B3213" s="1"/>
      <c r="C3213" s="1"/>
      <c r="D3213" s="1"/>
      <c r="E3213" s="1"/>
      <c r="F3213" s="1"/>
      <c r="G3213" s="13"/>
      <c r="H3213" s="13"/>
      <c r="I3213" s="47"/>
      <c r="J3213" s="9"/>
      <c r="K3213" s="9"/>
      <c r="L3213" s="14"/>
      <c r="M3213" s="41"/>
      <c r="N3213" s="15"/>
      <c r="O3213" s="17" t="str">
        <f t="shared" si="297"/>
        <v/>
      </c>
      <c r="P3213" s="18" t="str">
        <f>IF(M3213=0,"",IF(N3213-Master!$A$6&lt;0,"0",IF(M3213&lt;=Master!$A$6,(N3213-Master!$A$6),O3213)))</f>
        <v/>
      </c>
      <c r="Q3213" s="104"/>
      <c r="R3213" s="18" t="str">
        <f t="shared" si="296"/>
        <v/>
      </c>
      <c r="S3213" s="43">
        <f t="shared" si="298"/>
        <v>0</v>
      </c>
      <c r="T3213" s="36" t="str">
        <f t="shared" si="294"/>
        <v/>
      </c>
      <c r="U3213" s="43">
        <f t="shared" si="299"/>
        <v>0</v>
      </c>
      <c r="V3213" s="36" t="str">
        <f t="shared" si="295"/>
        <v/>
      </c>
    </row>
    <row r="3214" spans="1:22" x14ac:dyDescent="0.2">
      <c r="A3214" s="13"/>
      <c r="B3214" s="1"/>
      <c r="C3214" s="1"/>
      <c r="D3214" s="1"/>
      <c r="E3214" s="1"/>
      <c r="F3214" s="1"/>
      <c r="G3214" s="13"/>
      <c r="H3214" s="13"/>
      <c r="I3214" s="47"/>
      <c r="J3214" s="9"/>
      <c r="K3214" s="9"/>
      <c r="L3214" s="14"/>
      <c r="M3214" s="41"/>
      <c r="N3214" s="15"/>
      <c r="O3214" s="17" t="str">
        <f t="shared" si="297"/>
        <v/>
      </c>
      <c r="P3214" s="18" t="str">
        <f>IF(M3214=0,"",IF(N3214-Master!$A$6&lt;0,"0",IF(M3214&lt;=Master!$A$6,(N3214-Master!$A$6),O3214)))</f>
        <v/>
      </c>
      <c r="Q3214" s="104"/>
      <c r="R3214" s="18" t="str">
        <f t="shared" si="296"/>
        <v/>
      </c>
      <c r="S3214" s="43">
        <f t="shared" si="298"/>
        <v>0</v>
      </c>
      <c r="T3214" s="36" t="str">
        <f t="shared" si="294"/>
        <v/>
      </c>
      <c r="U3214" s="43">
        <f t="shared" si="299"/>
        <v>0</v>
      </c>
      <c r="V3214" s="36" t="str">
        <f t="shared" si="295"/>
        <v/>
      </c>
    </row>
    <row r="3215" spans="1:22" x14ac:dyDescent="0.2">
      <c r="A3215" s="13"/>
      <c r="B3215" s="1"/>
      <c r="C3215" s="1"/>
      <c r="D3215" s="1"/>
      <c r="E3215" s="1"/>
      <c r="F3215" s="1"/>
      <c r="G3215" s="13"/>
      <c r="H3215" s="13"/>
      <c r="I3215" s="47"/>
      <c r="J3215" s="9"/>
      <c r="K3215" s="9"/>
      <c r="L3215" s="14"/>
      <c r="M3215" s="41"/>
      <c r="N3215" s="15"/>
      <c r="O3215" s="17" t="str">
        <f t="shared" si="297"/>
        <v/>
      </c>
      <c r="P3215" s="18" t="str">
        <f>IF(M3215=0,"",IF(N3215-Master!$A$6&lt;0,"0",IF(M3215&lt;=Master!$A$6,(N3215-Master!$A$6),O3215)))</f>
        <v/>
      </c>
      <c r="Q3215" s="104"/>
      <c r="R3215" s="18" t="str">
        <f t="shared" si="296"/>
        <v/>
      </c>
      <c r="S3215" s="43">
        <f t="shared" si="298"/>
        <v>0</v>
      </c>
      <c r="T3215" s="36" t="str">
        <f t="shared" si="294"/>
        <v/>
      </c>
      <c r="U3215" s="43">
        <f t="shared" si="299"/>
        <v>0</v>
      </c>
      <c r="V3215" s="36" t="str">
        <f t="shared" si="295"/>
        <v/>
      </c>
    </row>
    <row r="3216" spans="1:22" x14ac:dyDescent="0.2">
      <c r="A3216" s="13"/>
      <c r="B3216" s="1"/>
      <c r="C3216" s="1"/>
      <c r="D3216" s="1"/>
      <c r="E3216" s="1"/>
      <c r="F3216" s="1"/>
      <c r="G3216" s="13"/>
      <c r="H3216" s="13"/>
      <c r="I3216" s="47"/>
      <c r="J3216" s="9"/>
      <c r="K3216" s="9"/>
      <c r="L3216" s="14"/>
      <c r="M3216" s="41"/>
      <c r="N3216" s="15"/>
      <c r="O3216" s="17" t="str">
        <f t="shared" si="297"/>
        <v/>
      </c>
      <c r="P3216" s="18" t="str">
        <f>IF(M3216=0,"",IF(N3216-Master!$A$6&lt;0,"0",IF(M3216&lt;=Master!$A$6,(N3216-Master!$A$6),O3216)))</f>
        <v/>
      </c>
      <c r="Q3216" s="104"/>
      <c r="R3216" s="18" t="str">
        <f t="shared" si="296"/>
        <v/>
      </c>
      <c r="S3216" s="43">
        <f t="shared" si="298"/>
        <v>0</v>
      </c>
      <c r="T3216" s="36" t="str">
        <f t="shared" si="294"/>
        <v/>
      </c>
      <c r="U3216" s="43">
        <f t="shared" si="299"/>
        <v>0</v>
      </c>
      <c r="V3216" s="36" t="str">
        <f t="shared" si="295"/>
        <v/>
      </c>
    </row>
    <row r="3217" spans="1:22" x14ac:dyDescent="0.2">
      <c r="A3217" s="13"/>
      <c r="B3217" s="1"/>
      <c r="C3217" s="1"/>
      <c r="D3217" s="1"/>
      <c r="E3217" s="1"/>
      <c r="F3217" s="1"/>
      <c r="G3217" s="13"/>
      <c r="H3217" s="13"/>
      <c r="I3217" s="47"/>
      <c r="J3217" s="9"/>
      <c r="K3217" s="9"/>
      <c r="L3217" s="14"/>
      <c r="M3217" s="41"/>
      <c r="N3217" s="15"/>
      <c r="O3217" s="17" t="str">
        <f t="shared" si="297"/>
        <v/>
      </c>
      <c r="P3217" s="18" t="str">
        <f>IF(M3217=0,"",IF(N3217-Master!$A$6&lt;0,"0",IF(M3217&lt;=Master!$A$6,(N3217-Master!$A$6),O3217)))</f>
        <v/>
      </c>
      <c r="Q3217" s="104"/>
      <c r="R3217" s="18" t="str">
        <f t="shared" si="296"/>
        <v/>
      </c>
      <c r="S3217" s="43">
        <f t="shared" si="298"/>
        <v>0</v>
      </c>
      <c r="T3217" s="36" t="str">
        <f t="shared" si="294"/>
        <v/>
      </c>
      <c r="U3217" s="43">
        <f t="shared" si="299"/>
        <v>0</v>
      </c>
      <c r="V3217" s="36" t="str">
        <f t="shared" si="295"/>
        <v/>
      </c>
    </row>
    <row r="3218" spans="1:22" x14ac:dyDescent="0.2">
      <c r="A3218" s="13"/>
      <c r="B3218" s="1"/>
      <c r="C3218" s="1"/>
      <c r="D3218" s="1"/>
      <c r="E3218" s="1"/>
      <c r="F3218" s="1"/>
      <c r="G3218" s="13"/>
      <c r="H3218" s="13"/>
      <c r="I3218" s="47"/>
      <c r="J3218" s="9"/>
      <c r="K3218" s="9"/>
      <c r="L3218" s="14"/>
      <c r="M3218" s="41"/>
      <c r="N3218" s="15"/>
      <c r="O3218" s="17" t="str">
        <f t="shared" si="297"/>
        <v/>
      </c>
      <c r="P3218" s="18" t="str">
        <f>IF(M3218=0,"",IF(N3218-Master!$A$6&lt;0,"0",IF(M3218&lt;=Master!$A$6,(N3218-Master!$A$6),O3218)))</f>
        <v/>
      </c>
      <c r="Q3218" s="104"/>
      <c r="R3218" s="18" t="str">
        <f t="shared" si="296"/>
        <v/>
      </c>
      <c r="S3218" s="43">
        <f t="shared" si="298"/>
        <v>0</v>
      </c>
      <c r="T3218" s="36" t="str">
        <f t="shared" si="294"/>
        <v/>
      </c>
      <c r="U3218" s="43">
        <f t="shared" si="299"/>
        <v>0</v>
      </c>
      <c r="V3218" s="36" t="str">
        <f t="shared" si="295"/>
        <v/>
      </c>
    </row>
    <row r="3219" spans="1:22" x14ac:dyDescent="0.2">
      <c r="A3219" s="13"/>
      <c r="B3219" s="1"/>
      <c r="C3219" s="1"/>
      <c r="D3219" s="1"/>
      <c r="E3219" s="1"/>
      <c r="F3219" s="1"/>
      <c r="G3219" s="13"/>
      <c r="H3219" s="13"/>
      <c r="I3219" s="47"/>
      <c r="J3219" s="9"/>
      <c r="K3219" s="9"/>
      <c r="L3219" s="14"/>
      <c r="M3219" s="41"/>
      <c r="N3219" s="15"/>
      <c r="O3219" s="17" t="str">
        <f t="shared" si="297"/>
        <v/>
      </c>
      <c r="P3219" s="18" t="str">
        <f>IF(M3219=0,"",IF(N3219-Master!$A$6&lt;0,"0",IF(M3219&lt;=Master!$A$6,(N3219-Master!$A$6),O3219)))</f>
        <v/>
      </c>
      <c r="Q3219" s="104"/>
      <c r="R3219" s="18" t="str">
        <f t="shared" si="296"/>
        <v/>
      </c>
      <c r="S3219" s="43">
        <f t="shared" si="298"/>
        <v>0</v>
      </c>
      <c r="T3219" s="36" t="str">
        <f t="shared" ref="T3219:T3282" si="300">CLEAN(IF(S3219=0,"",LEFT("Fact Sheet AR "&amp;H3219,35)))</f>
        <v/>
      </c>
      <c r="U3219" s="43">
        <f t="shared" si="299"/>
        <v>0</v>
      </c>
      <c r="V3219" s="36" t="str">
        <f t="shared" ref="V3219:V3282" si="301">CLEAN(IF(U3219=0,"",LEFT("Fact Sheet Uncollectible AR "&amp;H3219,35)))</f>
        <v/>
      </c>
    </row>
    <row r="3220" spans="1:22" x14ac:dyDescent="0.2">
      <c r="A3220" s="13"/>
      <c r="B3220" s="1"/>
      <c r="C3220" s="1"/>
      <c r="D3220" s="1"/>
      <c r="E3220" s="1"/>
      <c r="F3220" s="1"/>
      <c r="G3220" s="13"/>
      <c r="H3220" s="13"/>
      <c r="I3220" s="47"/>
      <c r="J3220" s="9"/>
      <c r="K3220" s="9"/>
      <c r="L3220" s="14"/>
      <c r="M3220" s="41"/>
      <c r="N3220" s="15"/>
      <c r="O3220" s="17" t="str">
        <f t="shared" si="297"/>
        <v/>
      </c>
      <c r="P3220" s="18" t="str">
        <f>IF(M3220=0,"",IF(N3220-Master!$A$6&lt;0,"0",IF(M3220&lt;=Master!$A$6,(N3220-Master!$A$6),O3220)))</f>
        <v/>
      </c>
      <c r="Q3220" s="104"/>
      <c r="R3220" s="18" t="str">
        <f t="shared" ref="R3220:R3283" si="302">IF(Q3220="","","BANNERAR")</f>
        <v/>
      </c>
      <c r="S3220" s="43">
        <f t="shared" si="298"/>
        <v>0</v>
      </c>
      <c r="T3220" s="36" t="str">
        <f t="shared" si="300"/>
        <v/>
      </c>
      <c r="U3220" s="43">
        <f t="shared" si="299"/>
        <v>0</v>
      </c>
      <c r="V3220" s="36" t="str">
        <f t="shared" si="301"/>
        <v/>
      </c>
    </row>
    <row r="3221" spans="1:22" x14ac:dyDescent="0.2">
      <c r="A3221" s="13"/>
      <c r="B3221" s="1"/>
      <c r="C3221" s="1"/>
      <c r="D3221" s="1"/>
      <c r="E3221" s="1"/>
      <c r="F3221" s="1"/>
      <c r="G3221" s="13"/>
      <c r="H3221" s="13"/>
      <c r="I3221" s="47"/>
      <c r="J3221" s="9"/>
      <c r="K3221" s="9"/>
      <c r="L3221" s="14"/>
      <c r="M3221" s="41"/>
      <c r="N3221" s="15"/>
      <c r="O3221" s="17" t="str">
        <f t="shared" ref="O3221:O3284" si="303">IF(M3221=0,"",(N3221-M3221+1))</f>
        <v/>
      </c>
      <c r="P3221" s="18" t="str">
        <f>IF(M3221=0,"",IF(N3221-Master!$A$6&lt;0,"0",IF(M3221&lt;=Master!$A$6,(N3221-Master!$A$6),O3221)))</f>
        <v/>
      </c>
      <c r="Q3221" s="104"/>
      <c r="R3221" s="18" t="str">
        <f t="shared" si="302"/>
        <v/>
      </c>
      <c r="S3221" s="43">
        <f t="shared" ref="S3221:S3284" si="304">IF(M3221=0,J3221,IF(P3221="0",J3221,ROUND(J3221-(J3221*P3221/O3221),2)))</f>
        <v>0</v>
      </c>
      <c r="T3221" s="36" t="str">
        <f t="shared" si="300"/>
        <v/>
      </c>
      <c r="U3221" s="43">
        <f t="shared" ref="U3221:U3284" si="305">IF(M3221=0,K3221,IF(P3221="0",K3221,ROUND(K3221-(K3221*P3221/O3221),2)))</f>
        <v>0</v>
      </c>
      <c r="V3221" s="36" t="str">
        <f t="shared" si="301"/>
        <v/>
      </c>
    </row>
    <row r="3222" spans="1:22" x14ac:dyDescent="0.2">
      <c r="A3222" s="13"/>
      <c r="B3222" s="1"/>
      <c r="C3222" s="1"/>
      <c r="D3222" s="1"/>
      <c r="E3222" s="1"/>
      <c r="F3222" s="1"/>
      <c r="G3222" s="13"/>
      <c r="H3222" s="13"/>
      <c r="I3222" s="47"/>
      <c r="J3222" s="9"/>
      <c r="K3222" s="9"/>
      <c r="L3222" s="14"/>
      <c r="M3222" s="41"/>
      <c r="N3222" s="15"/>
      <c r="O3222" s="17" t="str">
        <f t="shared" si="303"/>
        <v/>
      </c>
      <c r="P3222" s="18" t="str">
        <f>IF(M3222=0,"",IF(N3222-Master!$A$6&lt;0,"0",IF(M3222&lt;=Master!$A$6,(N3222-Master!$A$6),O3222)))</f>
        <v/>
      </c>
      <c r="Q3222" s="104"/>
      <c r="R3222" s="18" t="str">
        <f t="shared" si="302"/>
        <v/>
      </c>
      <c r="S3222" s="43">
        <f t="shared" si="304"/>
        <v>0</v>
      </c>
      <c r="T3222" s="36" t="str">
        <f t="shared" si="300"/>
        <v/>
      </c>
      <c r="U3222" s="43">
        <f t="shared" si="305"/>
        <v>0</v>
      </c>
      <c r="V3222" s="36" t="str">
        <f t="shared" si="301"/>
        <v/>
      </c>
    </row>
    <row r="3223" spans="1:22" x14ac:dyDescent="0.2">
      <c r="A3223" s="13"/>
      <c r="B3223" s="1"/>
      <c r="C3223" s="1"/>
      <c r="D3223" s="1"/>
      <c r="E3223" s="1"/>
      <c r="F3223" s="1"/>
      <c r="G3223" s="13"/>
      <c r="H3223" s="13"/>
      <c r="I3223" s="47"/>
      <c r="J3223" s="9"/>
      <c r="K3223" s="9"/>
      <c r="L3223" s="14"/>
      <c r="M3223" s="41"/>
      <c r="N3223" s="15"/>
      <c r="O3223" s="17" t="str">
        <f t="shared" si="303"/>
        <v/>
      </c>
      <c r="P3223" s="18" t="str">
        <f>IF(M3223=0,"",IF(N3223-Master!$A$6&lt;0,"0",IF(M3223&lt;=Master!$A$6,(N3223-Master!$A$6),O3223)))</f>
        <v/>
      </c>
      <c r="Q3223" s="104"/>
      <c r="R3223" s="18" t="str">
        <f t="shared" si="302"/>
        <v/>
      </c>
      <c r="S3223" s="43">
        <f t="shared" si="304"/>
        <v>0</v>
      </c>
      <c r="T3223" s="36" t="str">
        <f t="shared" si="300"/>
        <v/>
      </c>
      <c r="U3223" s="43">
        <f t="shared" si="305"/>
        <v>0</v>
      </c>
      <c r="V3223" s="36" t="str">
        <f t="shared" si="301"/>
        <v/>
      </c>
    </row>
    <row r="3224" spans="1:22" x14ac:dyDescent="0.2">
      <c r="A3224" s="13"/>
      <c r="B3224" s="1"/>
      <c r="C3224" s="1"/>
      <c r="D3224" s="1"/>
      <c r="E3224" s="1"/>
      <c r="F3224" s="1"/>
      <c r="G3224" s="13"/>
      <c r="H3224" s="13"/>
      <c r="I3224" s="47"/>
      <c r="J3224" s="9"/>
      <c r="K3224" s="9"/>
      <c r="L3224" s="14"/>
      <c r="M3224" s="41"/>
      <c r="N3224" s="15"/>
      <c r="O3224" s="17" t="str">
        <f t="shared" si="303"/>
        <v/>
      </c>
      <c r="P3224" s="18" t="str">
        <f>IF(M3224=0,"",IF(N3224-Master!$A$6&lt;0,"0",IF(M3224&lt;=Master!$A$6,(N3224-Master!$A$6),O3224)))</f>
        <v/>
      </c>
      <c r="Q3224" s="104"/>
      <c r="R3224" s="18" t="str">
        <f t="shared" si="302"/>
        <v/>
      </c>
      <c r="S3224" s="43">
        <f t="shared" si="304"/>
        <v>0</v>
      </c>
      <c r="T3224" s="36" t="str">
        <f t="shared" si="300"/>
        <v/>
      </c>
      <c r="U3224" s="43">
        <f t="shared" si="305"/>
        <v>0</v>
      </c>
      <c r="V3224" s="36" t="str">
        <f t="shared" si="301"/>
        <v/>
      </c>
    </row>
    <row r="3225" spans="1:22" x14ac:dyDescent="0.2">
      <c r="A3225" s="13"/>
      <c r="B3225" s="1"/>
      <c r="C3225" s="1"/>
      <c r="D3225" s="1"/>
      <c r="E3225" s="1"/>
      <c r="F3225" s="1"/>
      <c r="G3225" s="13"/>
      <c r="H3225" s="13"/>
      <c r="I3225" s="47"/>
      <c r="J3225" s="9"/>
      <c r="K3225" s="9"/>
      <c r="L3225" s="14"/>
      <c r="M3225" s="41"/>
      <c r="N3225" s="15"/>
      <c r="O3225" s="17" t="str">
        <f t="shared" si="303"/>
        <v/>
      </c>
      <c r="P3225" s="18" t="str">
        <f>IF(M3225=0,"",IF(N3225-Master!$A$6&lt;0,"0",IF(M3225&lt;=Master!$A$6,(N3225-Master!$A$6),O3225)))</f>
        <v/>
      </c>
      <c r="Q3225" s="104"/>
      <c r="R3225" s="18" t="str">
        <f t="shared" si="302"/>
        <v/>
      </c>
      <c r="S3225" s="43">
        <f t="shared" si="304"/>
        <v>0</v>
      </c>
      <c r="T3225" s="36" t="str">
        <f t="shared" si="300"/>
        <v/>
      </c>
      <c r="U3225" s="43">
        <f t="shared" si="305"/>
        <v>0</v>
      </c>
      <c r="V3225" s="36" t="str">
        <f t="shared" si="301"/>
        <v/>
      </c>
    </row>
    <row r="3226" spans="1:22" x14ac:dyDescent="0.2">
      <c r="A3226" s="13"/>
      <c r="B3226" s="1"/>
      <c r="C3226" s="1"/>
      <c r="D3226" s="1"/>
      <c r="E3226" s="1"/>
      <c r="F3226" s="1"/>
      <c r="G3226" s="13"/>
      <c r="H3226" s="13"/>
      <c r="I3226" s="47"/>
      <c r="J3226" s="9"/>
      <c r="K3226" s="9"/>
      <c r="L3226" s="14"/>
      <c r="M3226" s="41"/>
      <c r="N3226" s="15"/>
      <c r="O3226" s="17" t="str">
        <f t="shared" si="303"/>
        <v/>
      </c>
      <c r="P3226" s="18" t="str">
        <f>IF(M3226=0,"",IF(N3226-Master!$A$6&lt;0,"0",IF(M3226&lt;=Master!$A$6,(N3226-Master!$A$6),O3226)))</f>
        <v/>
      </c>
      <c r="Q3226" s="104"/>
      <c r="R3226" s="18" t="str">
        <f t="shared" si="302"/>
        <v/>
      </c>
      <c r="S3226" s="43">
        <f t="shared" si="304"/>
        <v>0</v>
      </c>
      <c r="T3226" s="36" t="str">
        <f t="shared" si="300"/>
        <v/>
      </c>
      <c r="U3226" s="43">
        <f t="shared" si="305"/>
        <v>0</v>
      </c>
      <c r="V3226" s="36" t="str">
        <f t="shared" si="301"/>
        <v/>
      </c>
    </row>
    <row r="3227" spans="1:22" x14ac:dyDescent="0.2">
      <c r="A3227" s="13"/>
      <c r="B3227" s="1"/>
      <c r="C3227" s="1"/>
      <c r="D3227" s="1"/>
      <c r="E3227" s="1"/>
      <c r="F3227" s="1"/>
      <c r="G3227" s="13"/>
      <c r="H3227" s="13"/>
      <c r="I3227" s="47"/>
      <c r="J3227" s="9"/>
      <c r="K3227" s="9"/>
      <c r="L3227" s="14"/>
      <c r="M3227" s="41"/>
      <c r="N3227" s="15"/>
      <c r="O3227" s="17" t="str">
        <f t="shared" si="303"/>
        <v/>
      </c>
      <c r="P3227" s="18" t="str">
        <f>IF(M3227=0,"",IF(N3227-Master!$A$6&lt;0,"0",IF(M3227&lt;=Master!$A$6,(N3227-Master!$A$6),O3227)))</f>
        <v/>
      </c>
      <c r="Q3227" s="104"/>
      <c r="R3227" s="18" t="str">
        <f t="shared" si="302"/>
        <v/>
      </c>
      <c r="S3227" s="43">
        <f t="shared" si="304"/>
        <v>0</v>
      </c>
      <c r="T3227" s="36" t="str">
        <f t="shared" si="300"/>
        <v/>
      </c>
      <c r="U3227" s="43">
        <f t="shared" si="305"/>
        <v>0</v>
      </c>
      <c r="V3227" s="36" t="str">
        <f t="shared" si="301"/>
        <v/>
      </c>
    </row>
    <row r="3228" spans="1:22" x14ac:dyDescent="0.2">
      <c r="A3228" s="13"/>
      <c r="B3228" s="1"/>
      <c r="C3228" s="1"/>
      <c r="D3228" s="1"/>
      <c r="E3228" s="1"/>
      <c r="F3228" s="1"/>
      <c r="G3228" s="13"/>
      <c r="H3228" s="13"/>
      <c r="I3228" s="47"/>
      <c r="J3228" s="9"/>
      <c r="K3228" s="9"/>
      <c r="L3228" s="14"/>
      <c r="M3228" s="41"/>
      <c r="N3228" s="15"/>
      <c r="O3228" s="17" t="str">
        <f t="shared" si="303"/>
        <v/>
      </c>
      <c r="P3228" s="18" t="str">
        <f>IF(M3228=0,"",IF(N3228-Master!$A$6&lt;0,"0",IF(M3228&lt;=Master!$A$6,(N3228-Master!$A$6),O3228)))</f>
        <v/>
      </c>
      <c r="Q3228" s="104"/>
      <c r="R3228" s="18" t="str">
        <f t="shared" si="302"/>
        <v/>
      </c>
      <c r="S3228" s="43">
        <f t="shared" si="304"/>
        <v>0</v>
      </c>
      <c r="T3228" s="36" t="str">
        <f t="shared" si="300"/>
        <v/>
      </c>
      <c r="U3228" s="43">
        <f t="shared" si="305"/>
        <v>0</v>
      </c>
      <c r="V3228" s="36" t="str">
        <f t="shared" si="301"/>
        <v/>
      </c>
    </row>
    <row r="3229" spans="1:22" x14ac:dyDescent="0.2">
      <c r="A3229" s="13"/>
      <c r="B3229" s="1"/>
      <c r="C3229" s="1"/>
      <c r="D3229" s="1"/>
      <c r="E3229" s="1"/>
      <c r="F3229" s="1"/>
      <c r="G3229" s="13"/>
      <c r="H3229" s="13"/>
      <c r="I3229" s="47"/>
      <c r="J3229" s="9"/>
      <c r="K3229" s="9"/>
      <c r="L3229" s="14"/>
      <c r="M3229" s="41"/>
      <c r="N3229" s="15"/>
      <c r="O3229" s="17" t="str">
        <f t="shared" si="303"/>
        <v/>
      </c>
      <c r="P3229" s="18" t="str">
        <f>IF(M3229=0,"",IF(N3229-Master!$A$6&lt;0,"0",IF(M3229&lt;=Master!$A$6,(N3229-Master!$A$6),O3229)))</f>
        <v/>
      </c>
      <c r="Q3229" s="104"/>
      <c r="R3229" s="18" t="str">
        <f t="shared" si="302"/>
        <v/>
      </c>
      <c r="S3229" s="43">
        <f t="shared" si="304"/>
        <v>0</v>
      </c>
      <c r="T3229" s="36" t="str">
        <f t="shared" si="300"/>
        <v/>
      </c>
      <c r="U3229" s="43">
        <f t="shared" si="305"/>
        <v>0</v>
      </c>
      <c r="V3229" s="36" t="str">
        <f t="shared" si="301"/>
        <v/>
      </c>
    </row>
    <row r="3230" spans="1:22" x14ac:dyDescent="0.2">
      <c r="A3230" s="13"/>
      <c r="B3230" s="1"/>
      <c r="C3230" s="1"/>
      <c r="D3230" s="1"/>
      <c r="E3230" s="1"/>
      <c r="F3230" s="1"/>
      <c r="G3230" s="13"/>
      <c r="H3230" s="13"/>
      <c r="I3230" s="47"/>
      <c r="J3230" s="9"/>
      <c r="K3230" s="9"/>
      <c r="L3230" s="14"/>
      <c r="M3230" s="41"/>
      <c r="N3230" s="15"/>
      <c r="O3230" s="17" t="str">
        <f t="shared" si="303"/>
        <v/>
      </c>
      <c r="P3230" s="18" t="str">
        <f>IF(M3230=0,"",IF(N3230-Master!$A$6&lt;0,"0",IF(M3230&lt;=Master!$A$6,(N3230-Master!$A$6),O3230)))</f>
        <v/>
      </c>
      <c r="Q3230" s="104"/>
      <c r="R3230" s="18" t="str">
        <f t="shared" si="302"/>
        <v/>
      </c>
      <c r="S3230" s="43">
        <f t="shared" si="304"/>
        <v>0</v>
      </c>
      <c r="T3230" s="36" t="str">
        <f t="shared" si="300"/>
        <v/>
      </c>
      <c r="U3230" s="43">
        <f t="shared" si="305"/>
        <v>0</v>
      </c>
      <c r="V3230" s="36" t="str">
        <f t="shared" si="301"/>
        <v/>
      </c>
    </row>
    <row r="3231" spans="1:22" x14ac:dyDescent="0.2">
      <c r="A3231" s="13"/>
      <c r="B3231" s="1"/>
      <c r="C3231" s="1"/>
      <c r="D3231" s="1"/>
      <c r="E3231" s="1"/>
      <c r="F3231" s="1"/>
      <c r="G3231" s="13"/>
      <c r="H3231" s="13"/>
      <c r="I3231" s="47"/>
      <c r="J3231" s="9"/>
      <c r="K3231" s="9"/>
      <c r="L3231" s="14"/>
      <c r="M3231" s="41"/>
      <c r="N3231" s="15"/>
      <c r="O3231" s="17" t="str">
        <f t="shared" si="303"/>
        <v/>
      </c>
      <c r="P3231" s="18" t="str">
        <f>IF(M3231=0,"",IF(N3231-Master!$A$6&lt;0,"0",IF(M3231&lt;=Master!$A$6,(N3231-Master!$A$6),O3231)))</f>
        <v/>
      </c>
      <c r="Q3231" s="104"/>
      <c r="R3231" s="18" t="str">
        <f t="shared" si="302"/>
        <v/>
      </c>
      <c r="S3231" s="43">
        <f t="shared" si="304"/>
        <v>0</v>
      </c>
      <c r="T3231" s="36" t="str">
        <f t="shared" si="300"/>
        <v/>
      </c>
      <c r="U3231" s="43">
        <f t="shared" si="305"/>
        <v>0</v>
      </c>
      <c r="V3231" s="36" t="str">
        <f t="shared" si="301"/>
        <v/>
      </c>
    </row>
    <row r="3232" spans="1:22" x14ac:dyDescent="0.2">
      <c r="A3232" s="13"/>
      <c r="B3232" s="1"/>
      <c r="C3232" s="1"/>
      <c r="D3232" s="1"/>
      <c r="E3232" s="1"/>
      <c r="F3232" s="1"/>
      <c r="G3232" s="13"/>
      <c r="H3232" s="13"/>
      <c r="I3232" s="47"/>
      <c r="J3232" s="9"/>
      <c r="K3232" s="9"/>
      <c r="L3232" s="14"/>
      <c r="M3232" s="41"/>
      <c r="N3232" s="15"/>
      <c r="O3232" s="17" t="str">
        <f t="shared" si="303"/>
        <v/>
      </c>
      <c r="P3232" s="18" t="str">
        <f>IF(M3232=0,"",IF(N3232-Master!$A$6&lt;0,"0",IF(M3232&lt;=Master!$A$6,(N3232-Master!$A$6),O3232)))</f>
        <v/>
      </c>
      <c r="Q3232" s="104"/>
      <c r="R3232" s="18" t="str">
        <f t="shared" si="302"/>
        <v/>
      </c>
      <c r="S3232" s="43">
        <f t="shared" si="304"/>
        <v>0</v>
      </c>
      <c r="T3232" s="36" t="str">
        <f t="shared" si="300"/>
        <v/>
      </c>
      <c r="U3232" s="43">
        <f t="shared" si="305"/>
        <v>0</v>
      </c>
      <c r="V3232" s="36" t="str">
        <f t="shared" si="301"/>
        <v/>
      </c>
    </row>
    <row r="3233" spans="1:22" x14ac:dyDescent="0.2">
      <c r="A3233" s="13"/>
      <c r="B3233" s="1"/>
      <c r="C3233" s="1"/>
      <c r="D3233" s="1"/>
      <c r="E3233" s="1"/>
      <c r="F3233" s="1"/>
      <c r="G3233" s="13"/>
      <c r="H3233" s="13"/>
      <c r="I3233" s="47"/>
      <c r="J3233" s="9"/>
      <c r="K3233" s="9"/>
      <c r="L3233" s="14"/>
      <c r="M3233" s="41"/>
      <c r="N3233" s="15"/>
      <c r="O3233" s="17" t="str">
        <f t="shared" si="303"/>
        <v/>
      </c>
      <c r="P3233" s="18" t="str">
        <f>IF(M3233=0,"",IF(N3233-Master!$A$6&lt;0,"0",IF(M3233&lt;=Master!$A$6,(N3233-Master!$A$6),O3233)))</f>
        <v/>
      </c>
      <c r="Q3233" s="104"/>
      <c r="R3233" s="18" t="str">
        <f t="shared" si="302"/>
        <v/>
      </c>
      <c r="S3233" s="43">
        <f t="shared" si="304"/>
        <v>0</v>
      </c>
      <c r="T3233" s="36" t="str">
        <f t="shared" si="300"/>
        <v/>
      </c>
      <c r="U3233" s="43">
        <f t="shared" si="305"/>
        <v>0</v>
      </c>
      <c r="V3233" s="36" t="str">
        <f t="shared" si="301"/>
        <v/>
      </c>
    </row>
    <row r="3234" spans="1:22" x14ac:dyDescent="0.2">
      <c r="A3234" s="13"/>
      <c r="B3234" s="1"/>
      <c r="C3234" s="1"/>
      <c r="D3234" s="1"/>
      <c r="E3234" s="1"/>
      <c r="F3234" s="1"/>
      <c r="G3234" s="13"/>
      <c r="H3234" s="13"/>
      <c r="I3234" s="47"/>
      <c r="J3234" s="9"/>
      <c r="K3234" s="9"/>
      <c r="L3234" s="14"/>
      <c r="M3234" s="41"/>
      <c r="N3234" s="15"/>
      <c r="O3234" s="17" t="str">
        <f t="shared" si="303"/>
        <v/>
      </c>
      <c r="P3234" s="18" t="str">
        <f>IF(M3234=0,"",IF(N3234-Master!$A$6&lt;0,"0",IF(M3234&lt;=Master!$A$6,(N3234-Master!$A$6),O3234)))</f>
        <v/>
      </c>
      <c r="Q3234" s="104"/>
      <c r="R3234" s="18" t="str">
        <f t="shared" si="302"/>
        <v/>
      </c>
      <c r="S3234" s="43">
        <f t="shared" si="304"/>
        <v>0</v>
      </c>
      <c r="T3234" s="36" t="str">
        <f t="shared" si="300"/>
        <v/>
      </c>
      <c r="U3234" s="43">
        <f t="shared" si="305"/>
        <v>0</v>
      </c>
      <c r="V3234" s="36" t="str">
        <f t="shared" si="301"/>
        <v/>
      </c>
    </row>
    <row r="3235" spans="1:22" x14ac:dyDescent="0.2">
      <c r="A3235" s="13"/>
      <c r="B3235" s="1"/>
      <c r="C3235" s="1"/>
      <c r="D3235" s="1"/>
      <c r="E3235" s="1"/>
      <c r="F3235" s="1"/>
      <c r="G3235" s="13"/>
      <c r="H3235" s="13"/>
      <c r="I3235" s="47"/>
      <c r="J3235" s="9"/>
      <c r="K3235" s="9"/>
      <c r="L3235" s="14"/>
      <c r="M3235" s="41"/>
      <c r="N3235" s="15"/>
      <c r="O3235" s="17" t="str">
        <f t="shared" si="303"/>
        <v/>
      </c>
      <c r="P3235" s="18" t="str">
        <f>IF(M3235=0,"",IF(N3235-Master!$A$6&lt;0,"0",IF(M3235&lt;=Master!$A$6,(N3235-Master!$A$6),O3235)))</f>
        <v/>
      </c>
      <c r="Q3235" s="104"/>
      <c r="R3235" s="18" t="str">
        <f t="shared" si="302"/>
        <v/>
      </c>
      <c r="S3235" s="43">
        <f t="shared" si="304"/>
        <v>0</v>
      </c>
      <c r="T3235" s="36" t="str">
        <f t="shared" si="300"/>
        <v/>
      </c>
      <c r="U3235" s="43">
        <f t="shared" si="305"/>
        <v>0</v>
      </c>
      <c r="V3235" s="36" t="str">
        <f t="shared" si="301"/>
        <v/>
      </c>
    </row>
    <row r="3236" spans="1:22" x14ac:dyDescent="0.2">
      <c r="A3236" s="13"/>
      <c r="B3236" s="1"/>
      <c r="C3236" s="1"/>
      <c r="D3236" s="1"/>
      <c r="E3236" s="1"/>
      <c r="F3236" s="1"/>
      <c r="G3236" s="13"/>
      <c r="H3236" s="13"/>
      <c r="I3236" s="47"/>
      <c r="J3236" s="9"/>
      <c r="K3236" s="9"/>
      <c r="L3236" s="14"/>
      <c r="M3236" s="41"/>
      <c r="N3236" s="15"/>
      <c r="O3236" s="17" t="str">
        <f t="shared" si="303"/>
        <v/>
      </c>
      <c r="P3236" s="18" t="str">
        <f>IF(M3236=0,"",IF(N3236-Master!$A$6&lt;0,"0",IF(M3236&lt;=Master!$A$6,(N3236-Master!$A$6),O3236)))</f>
        <v/>
      </c>
      <c r="Q3236" s="104"/>
      <c r="R3236" s="18" t="str">
        <f t="shared" si="302"/>
        <v/>
      </c>
      <c r="S3236" s="43">
        <f t="shared" si="304"/>
        <v>0</v>
      </c>
      <c r="T3236" s="36" t="str">
        <f t="shared" si="300"/>
        <v/>
      </c>
      <c r="U3236" s="43">
        <f t="shared" si="305"/>
        <v>0</v>
      </c>
      <c r="V3236" s="36" t="str">
        <f t="shared" si="301"/>
        <v/>
      </c>
    </row>
    <row r="3237" spans="1:22" x14ac:dyDescent="0.2">
      <c r="A3237" s="13"/>
      <c r="B3237" s="1"/>
      <c r="C3237" s="1"/>
      <c r="D3237" s="1"/>
      <c r="E3237" s="1"/>
      <c r="F3237" s="1"/>
      <c r="G3237" s="13"/>
      <c r="H3237" s="13"/>
      <c r="I3237" s="47"/>
      <c r="J3237" s="9"/>
      <c r="K3237" s="9"/>
      <c r="L3237" s="14"/>
      <c r="M3237" s="41"/>
      <c r="N3237" s="15"/>
      <c r="O3237" s="17" t="str">
        <f t="shared" si="303"/>
        <v/>
      </c>
      <c r="P3237" s="18" t="str">
        <f>IF(M3237=0,"",IF(N3237-Master!$A$6&lt;0,"0",IF(M3237&lt;=Master!$A$6,(N3237-Master!$A$6),O3237)))</f>
        <v/>
      </c>
      <c r="Q3237" s="104"/>
      <c r="R3237" s="18" t="str">
        <f t="shared" si="302"/>
        <v/>
      </c>
      <c r="S3237" s="43">
        <f t="shared" si="304"/>
        <v>0</v>
      </c>
      <c r="T3237" s="36" t="str">
        <f t="shared" si="300"/>
        <v/>
      </c>
      <c r="U3237" s="43">
        <f t="shared" si="305"/>
        <v>0</v>
      </c>
      <c r="V3237" s="36" t="str">
        <f t="shared" si="301"/>
        <v/>
      </c>
    </row>
    <row r="3238" spans="1:22" x14ac:dyDescent="0.2">
      <c r="A3238" s="13"/>
      <c r="B3238" s="1"/>
      <c r="C3238" s="1"/>
      <c r="D3238" s="1"/>
      <c r="E3238" s="1"/>
      <c r="F3238" s="1"/>
      <c r="G3238" s="13"/>
      <c r="H3238" s="13"/>
      <c r="I3238" s="47"/>
      <c r="J3238" s="9"/>
      <c r="K3238" s="9"/>
      <c r="L3238" s="14"/>
      <c r="M3238" s="41"/>
      <c r="N3238" s="15"/>
      <c r="O3238" s="17" t="str">
        <f t="shared" si="303"/>
        <v/>
      </c>
      <c r="P3238" s="18" t="str">
        <f>IF(M3238=0,"",IF(N3238-Master!$A$6&lt;0,"0",IF(M3238&lt;=Master!$A$6,(N3238-Master!$A$6),O3238)))</f>
        <v/>
      </c>
      <c r="Q3238" s="104"/>
      <c r="R3238" s="18" t="str">
        <f t="shared" si="302"/>
        <v/>
      </c>
      <c r="S3238" s="43">
        <f t="shared" si="304"/>
        <v>0</v>
      </c>
      <c r="T3238" s="36" t="str">
        <f t="shared" si="300"/>
        <v/>
      </c>
      <c r="U3238" s="43">
        <f t="shared" si="305"/>
        <v>0</v>
      </c>
      <c r="V3238" s="36" t="str">
        <f t="shared" si="301"/>
        <v/>
      </c>
    </row>
    <row r="3239" spans="1:22" x14ac:dyDescent="0.2">
      <c r="A3239" s="13"/>
      <c r="B3239" s="1"/>
      <c r="C3239" s="1"/>
      <c r="D3239" s="1"/>
      <c r="E3239" s="1"/>
      <c r="F3239" s="1"/>
      <c r="G3239" s="13"/>
      <c r="H3239" s="13"/>
      <c r="I3239" s="47"/>
      <c r="J3239" s="9"/>
      <c r="K3239" s="9"/>
      <c r="L3239" s="14"/>
      <c r="M3239" s="41"/>
      <c r="N3239" s="15"/>
      <c r="O3239" s="17" t="str">
        <f t="shared" si="303"/>
        <v/>
      </c>
      <c r="P3239" s="18" t="str">
        <f>IF(M3239=0,"",IF(N3239-Master!$A$6&lt;0,"0",IF(M3239&lt;=Master!$A$6,(N3239-Master!$A$6),O3239)))</f>
        <v/>
      </c>
      <c r="Q3239" s="104"/>
      <c r="R3239" s="18" t="str">
        <f t="shared" si="302"/>
        <v/>
      </c>
      <c r="S3239" s="43">
        <f t="shared" si="304"/>
        <v>0</v>
      </c>
      <c r="T3239" s="36" t="str">
        <f t="shared" si="300"/>
        <v/>
      </c>
      <c r="U3239" s="43">
        <f t="shared" si="305"/>
        <v>0</v>
      </c>
      <c r="V3239" s="36" t="str">
        <f t="shared" si="301"/>
        <v/>
      </c>
    </row>
    <row r="3240" spans="1:22" x14ac:dyDescent="0.2">
      <c r="A3240" s="13"/>
      <c r="B3240" s="1"/>
      <c r="C3240" s="1"/>
      <c r="D3240" s="1"/>
      <c r="E3240" s="1"/>
      <c r="F3240" s="1"/>
      <c r="G3240" s="13"/>
      <c r="H3240" s="13"/>
      <c r="I3240" s="47"/>
      <c r="J3240" s="9"/>
      <c r="K3240" s="9"/>
      <c r="L3240" s="14"/>
      <c r="M3240" s="41"/>
      <c r="N3240" s="15"/>
      <c r="O3240" s="17" t="str">
        <f t="shared" si="303"/>
        <v/>
      </c>
      <c r="P3240" s="18" t="str">
        <f>IF(M3240=0,"",IF(N3240-Master!$A$6&lt;0,"0",IF(M3240&lt;=Master!$A$6,(N3240-Master!$A$6),O3240)))</f>
        <v/>
      </c>
      <c r="Q3240" s="104"/>
      <c r="R3240" s="18" t="str">
        <f t="shared" si="302"/>
        <v/>
      </c>
      <c r="S3240" s="43">
        <f t="shared" si="304"/>
        <v>0</v>
      </c>
      <c r="T3240" s="36" t="str">
        <f t="shared" si="300"/>
        <v/>
      </c>
      <c r="U3240" s="43">
        <f t="shared" si="305"/>
        <v>0</v>
      </c>
      <c r="V3240" s="36" t="str">
        <f t="shared" si="301"/>
        <v/>
      </c>
    </row>
    <row r="3241" spans="1:22" x14ac:dyDescent="0.2">
      <c r="A3241" s="13"/>
      <c r="B3241" s="1"/>
      <c r="C3241" s="1"/>
      <c r="D3241" s="1"/>
      <c r="E3241" s="1"/>
      <c r="F3241" s="1"/>
      <c r="G3241" s="13"/>
      <c r="H3241" s="13"/>
      <c r="I3241" s="47"/>
      <c r="J3241" s="9"/>
      <c r="K3241" s="9"/>
      <c r="L3241" s="14"/>
      <c r="M3241" s="41"/>
      <c r="N3241" s="15"/>
      <c r="O3241" s="17" t="str">
        <f t="shared" si="303"/>
        <v/>
      </c>
      <c r="P3241" s="18" t="str">
        <f>IF(M3241=0,"",IF(N3241-Master!$A$6&lt;0,"0",IF(M3241&lt;=Master!$A$6,(N3241-Master!$A$6),O3241)))</f>
        <v/>
      </c>
      <c r="Q3241" s="104"/>
      <c r="R3241" s="18" t="str">
        <f t="shared" si="302"/>
        <v/>
      </c>
      <c r="S3241" s="43">
        <f t="shared" si="304"/>
        <v>0</v>
      </c>
      <c r="T3241" s="36" t="str">
        <f t="shared" si="300"/>
        <v/>
      </c>
      <c r="U3241" s="43">
        <f t="shared" si="305"/>
        <v>0</v>
      </c>
      <c r="V3241" s="36" t="str">
        <f t="shared" si="301"/>
        <v/>
      </c>
    </row>
    <row r="3242" spans="1:22" x14ac:dyDescent="0.2">
      <c r="A3242" s="13"/>
      <c r="B3242" s="1"/>
      <c r="C3242" s="1"/>
      <c r="D3242" s="1"/>
      <c r="E3242" s="1"/>
      <c r="F3242" s="1"/>
      <c r="G3242" s="13"/>
      <c r="H3242" s="13"/>
      <c r="I3242" s="47"/>
      <c r="J3242" s="9"/>
      <c r="K3242" s="9"/>
      <c r="L3242" s="14"/>
      <c r="M3242" s="41"/>
      <c r="N3242" s="15"/>
      <c r="O3242" s="17" t="str">
        <f t="shared" si="303"/>
        <v/>
      </c>
      <c r="P3242" s="18" t="str">
        <f>IF(M3242=0,"",IF(N3242-Master!$A$6&lt;0,"0",IF(M3242&lt;=Master!$A$6,(N3242-Master!$A$6),O3242)))</f>
        <v/>
      </c>
      <c r="Q3242" s="104"/>
      <c r="R3242" s="18" t="str">
        <f t="shared" si="302"/>
        <v/>
      </c>
      <c r="S3242" s="43">
        <f t="shared" si="304"/>
        <v>0</v>
      </c>
      <c r="T3242" s="36" t="str">
        <f t="shared" si="300"/>
        <v/>
      </c>
      <c r="U3242" s="43">
        <f t="shared" si="305"/>
        <v>0</v>
      </c>
      <c r="V3242" s="36" t="str">
        <f t="shared" si="301"/>
        <v/>
      </c>
    </row>
    <row r="3243" spans="1:22" x14ac:dyDescent="0.2">
      <c r="A3243" s="13"/>
      <c r="B3243" s="1"/>
      <c r="C3243" s="1"/>
      <c r="D3243" s="1"/>
      <c r="E3243" s="1"/>
      <c r="F3243" s="1"/>
      <c r="G3243" s="13"/>
      <c r="H3243" s="13"/>
      <c r="I3243" s="47"/>
      <c r="J3243" s="9"/>
      <c r="K3243" s="9"/>
      <c r="L3243" s="14"/>
      <c r="M3243" s="41"/>
      <c r="N3243" s="15"/>
      <c r="O3243" s="17" t="str">
        <f t="shared" si="303"/>
        <v/>
      </c>
      <c r="P3243" s="18" t="str">
        <f>IF(M3243=0,"",IF(N3243-Master!$A$6&lt;0,"0",IF(M3243&lt;=Master!$A$6,(N3243-Master!$A$6),O3243)))</f>
        <v/>
      </c>
      <c r="Q3243" s="104"/>
      <c r="R3243" s="18" t="str">
        <f t="shared" si="302"/>
        <v/>
      </c>
      <c r="S3243" s="43">
        <f t="shared" si="304"/>
        <v>0</v>
      </c>
      <c r="T3243" s="36" t="str">
        <f t="shared" si="300"/>
        <v/>
      </c>
      <c r="U3243" s="43">
        <f t="shared" si="305"/>
        <v>0</v>
      </c>
      <c r="V3243" s="36" t="str">
        <f t="shared" si="301"/>
        <v/>
      </c>
    </row>
    <row r="3244" spans="1:22" x14ac:dyDescent="0.2">
      <c r="A3244" s="13"/>
      <c r="B3244" s="1"/>
      <c r="C3244" s="1"/>
      <c r="D3244" s="1"/>
      <c r="E3244" s="1"/>
      <c r="F3244" s="1"/>
      <c r="G3244" s="13"/>
      <c r="H3244" s="13"/>
      <c r="I3244" s="47"/>
      <c r="J3244" s="9"/>
      <c r="K3244" s="9"/>
      <c r="L3244" s="14"/>
      <c r="M3244" s="41"/>
      <c r="N3244" s="15"/>
      <c r="O3244" s="17" t="str">
        <f t="shared" si="303"/>
        <v/>
      </c>
      <c r="P3244" s="18" t="str">
        <f>IF(M3244=0,"",IF(N3244-Master!$A$6&lt;0,"0",IF(M3244&lt;=Master!$A$6,(N3244-Master!$A$6),O3244)))</f>
        <v/>
      </c>
      <c r="Q3244" s="104"/>
      <c r="R3244" s="18" t="str">
        <f t="shared" si="302"/>
        <v/>
      </c>
      <c r="S3244" s="43">
        <f t="shared" si="304"/>
        <v>0</v>
      </c>
      <c r="T3244" s="36" t="str">
        <f t="shared" si="300"/>
        <v/>
      </c>
      <c r="U3244" s="43">
        <f t="shared" si="305"/>
        <v>0</v>
      </c>
      <c r="V3244" s="36" t="str">
        <f t="shared" si="301"/>
        <v/>
      </c>
    </row>
    <row r="3245" spans="1:22" x14ac:dyDescent="0.2">
      <c r="A3245" s="13"/>
      <c r="B3245" s="1"/>
      <c r="C3245" s="1"/>
      <c r="D3245" s="1"/>
      <c r="E3245" s="1"/>
      <c r="F3245" s="1"/>
      <c r="G3245" s="13"/>
      <c r="H3245" s="13"/>
      <c r="I3245" s="47"/>
      <c r="J3245" s="9"/>
      <c r="K3245" s="9"/>
      <c r="L3245" s="14"/>
      <c r="M3245" s="41"/>
      <c r="N3245" s="15"/>
      <c r="O3245" s="17" t="str">
        <f t="shared" si="303"/>
        <v/>
      </c>
      <c r="P3245" s="18" t="str">
        <f>IF(M3245=0,"",IF(N3245-Master!$A$6&lt;0,"0",IF(M3245&lt;=Master!$A$6,(N3245-Master!$A$6),O3245)))</f>
        <v/>
      </c>
      <c r="Q3245" s="104"/>
      <c r="R3245" s="18" t="str">
        <f t="shared" si="302"/>
        <v/>
      </c>
      <c r="S3245" s="43">
        <f t="shared" si="304"/>
        <v>0</v>
      </c>
      <c r="T3245" s="36" t="str">
        <f t="shared" si="300"/>
        <v/>
      </c>
      <c r="U3245" s="43">
        <f t="shared" si="305"/>
        <v>0</v>
      </c>
      <c r="V3245" s="36" t="str">
        <f t="shared" si="301"/>
        <v/>
      </c>
    </row>
    <row r="3246" spans="1:22" x14ac:dyDescent="0.2">
      <c r="A3246" s="13"/>
      <c r="B3246" s="1"/>
      <c r="C3246" s="1"/>
      <c r="D3246" s="1"/>
      <c r="E3246" s="1"/>
      <c r="F3246" s="1"/>
      <c r="G3246" s="13"/>
      <c r="H3246" s="13"/>
      <c r="I3246" s="47"/>
      <c r="J3246" s="9"/>
      <c r="K3246" s="9"/>
      <c r="L3246" s="14"/>
      <c r="M3246" s="41"/>
      <c r="N3246" s="15"/>
      <c r="O3246" s="17" t="str">
        <f t="shared" si="303"/>
        <v/>
      </c>
      <c r="P3246" s="18" t="str">
        <f>IF(M3246=0,"",IF(N3246-Master!$A$6&lt;0,"0",IF(M3246&lt;=Master!$A$6,(N3246-Master!$A$6),O3246)))</f>
        <v/>
      </c>
      <c r="Q3246" s="104"/>
      <c r="R3246" s="18" t="str">
        <f t="shared" si="302"/>
        <v/>
      </c>
      <c r="S3246" s="43">
        <f t="shared" si="304"/>
        <v>0</v>
      </c>
      <c r="T3246" s="36" t="str">
        <f t="shared" si="300"/>
        <v/>
      </c>
      <c r="U3246" s="43">
        <f t="shared" si="305"/>
        <v>0</v>
      </c>
      <c r="V3246" s="36" t="str">
        <f t="shared" si="301"/>
        <v/>
      </c>
    </row>
    <row r="3247" spans="1:22" x14ac:dyDescent="0.2">
      <c r="A3247" s="13"/>
      <c r="B3247" s="1"/>
      <c r="C3247" s="1"/>
      <c r="D3247" s="1"/>
      <c r="E3247" s="1"/>
      <c r="F3247" s="1"/>
      <c r="G3247" s="13"/>
      <c r="H3247" s="13"/>
      <c r="I3247" s="47"/>
      <c r="J3247" s="9"/>
      <c r="K3247" s="9"/>
      <c r="L3247" s="14"/>
      <c r="M3247" s="41"/>
      <c r="N3247" s="15"/>
      <c r="O3247" s="17" t="str">
        <f t="shared" si="303"/>
        <v/>
      </c>
      <c r="P3247" s="18" t="str">
        <f>IF(M3247=0,"",IF(N3247-Master!$A$6&lt;0,"0",IF(M3247&lt;=Master!$A$6,(N3247-Master!$A$6),O3247)))</f>
        <v/>
      </c>
      <c r="Q3247" s="104"/>
      <c r="R3247" s="18" t="str">
        <f t="shared" si="302"/>
        <v/>
      </c>
      <c r="S3247" s="43">
        <f t="shared" si="304"/>
        <v>0</v>
      </c>
      <c r="T3247" s="36" t="str">
        <f t="shared" si="300"/>
        <v/>
      </c>
      <c r="U3247" s="43">
        <f t="shared" si="305"/>
        <v>0</v>
      </c>
      <c r="V3247" s="36" t="str">
        <f t="shared" si="301"/>
        <v/>
      </c>
    </row>
    <row r="3248" spans="1:22" x14ac:dyDescent="0.2">
      <c r="A3248" s="13"/>
      <c r="B3248" s="1"/>
      <c r="C3248" s="1"/>
      <c r="D3248" s="1"/>
      <c r="E3248" s="1"/>
      <c r="F3248" s="1"/>
      <c r="G3248" s="13"/>
      <c r="H3248" s="13"/>
      <c r="I3248" s="47"/>
      <c r="J3248" s="9"/>
      <c r="K3248" s="9"/>
      <c r="L3248" s="14"/>
      <c r="M3248" s="41"/>
      <c r="N3248" s="15"/>
      <c r="O3248" s="17" t="str">
        <f t="shared" si="303"/>
        <v/>
      </c>
      <c r="P3248" s="18" t="str">
        <f>IF(M3248=0,"",IF(N3248-Master!$A$6&lt;0,"0",IF(M3248&lt;=Master!$A$6,(N3248-Master!$A$6),O3248)))</f>
        <v/>
      </c>
      <c r="Q3248" s="104"/>
      <c r="R3248" s="18" t="str">
        <f t="shared" si="302"/>
        <v/>
      </c>
      <c r="S3248" s="43">
        <f t="shared" si="304"/>
        <v>0</v>
      </c>
      <c r="T3248" s="36" t="str">
        <f t="shared" si="300"/>
        <v/>
      </c>
      <c r="U3248" s="43">
        <f t="shared" si="305"/>
        <v>0</v>
      </c>
      <c r="V3248" s="36" t="str">
        <f t="shared" si="301"/>
        <v/>
      </c>
    </row>
    <row r="3249" spans="1:22" x14ac:dyDescent="0.2">
      <c r="A3249" s="13"/>
      <c r="B3249" s="1"/>
      <c r="C3249" s="1"/>
      <c r="D3249" s="1"/>
      <c r="E3249" s="1"/>
      <c r="F3249" s="1"/>
      <c r="G3249" s="13"/>
      <c r="H3249" s="13"/>
      <c r="I3249" s="47"/>
      <c r="J3249" s="9"/>
      <c r="K3249" s="9"/>
      <c r="L3249" s="14"/>
      <c r="M3249" s="41"/>
      <c r="N3249" s="15"/>
      <c r="O3249" s="17" t="str">
        <f t="shared" si="303"/>
        <v/>
      </c>
      <c r="P3249" s="18" t="str">
        <f>IF(M3249=0,"",IF(N3249-Master!$A$6&lt;0,"0",IF(M3249&lt;=Master!$A$6,(N3249-Master!$A$6),O3249)))</f>
        <v/>
      </c>
      <c r="Q3249" s="104"/>
      <c r="R3249" s="18" t="str">
        <f t="shared" si="302"/>
        <v/>
      </c>
      <c r="S3249" s="43">
        <f t="shared" si="304"/>
        <v>0</v>
      </c>
      <c r="T3249" s="36" t="str">
        <f t="shared" si="300"/>
        <v/>
      </c>
      <c r="U3249" s="43">
        <f t="shared" si="305"/>
        <v>0</v>
      </c>
      <c r="V3249" s="36" t="str">
        <f t="shared" si="301"/>
        <v/>
      </c>
    </row>
    <row r="3250" spans="1:22" x14ac:dyDescent="0.2">
      <c r="A3250" s="13"/>
      <c r="B3250" s="1"/>
      <c r="C3250" s="1"/>
      <c r="D3250" s="1"/>
      <c r="E3250" s="1"/>
      <c r="F3250" s="1"/>
      <c r="G3250" s="13"/>
      <c r="H3250" s="13"/>
      <c r="I3250" s="47"/>
      <c r="J3250" s="9"/>
      <c r="K3250" s="9"/>
      <c r="L3250" s="14"/>
      <c r="M3250" s="41"/>
      <c r="N3250" s="15"/>
      <c r="O3250" s="17" t="str">
        <f t="shared" si="303"/>
        <v/>
      </c>
      <c r="P3250" s="18" t="str">
        <f>IF(M3250=0,"",IF(N3250-Master!$A$6&lt;0,"0",IF(M3250&lt;=Master!$A$6,(N3250-Master!$A$6),O3250)))</f>
        <v/>
      </c>
      <c r="Q3250" s="104"/>
      <c r="R3250" s="18" t="str">
        <f t="shared" si="302"/>
        <v/>
      </c>
      <c r="S3250" s="43">
        <f t="shared" si="304"/>
        <v>0</v>
      </c>
      <c r="T3250" s="36" t="str">
        <f t="shared" si="300"/>
        <v/>
      </c>
      <c r="U3250" s="43">
        <f t="shared" si="305"/>
        <v>0</v>
      </c>
      <c r="V3250" s="36" t="str">
        <f t="shared" si="301"/>
        <v/>
      </c>
    </row>
    <row r="3251" spans="1:22" x14ac:dyDescent="0.2">
      <c r="A3251" s="13"/>
      <c r="B3251" s="1"/>
      <c r="C3251" s="1"/>
      <c r="D3251" s="1"/>
      <c r="E3251" s="1"/>
      <c r="F3251" s="1"/>
      <c r="G3251" s="13"/>
      <c r="H3251" s="13"/>
      <c r="I3251" s="47"/>
      <c r="J3251" s="9"/>
      <c r="K3251" s="9"/>
      <c r="L3251" s="14"/>
      <c r="M3251" s="41"/>
      <c r="N3251" s="15"/>
      <c r="O3251" s="17" t="str">
        <f t="shared" si="303"/>
        <v/>
      </c>
      <c r="P3251" s="18" t="str">
        <f>IF(M3251=0,"",IF(N3251-Master!$A$6&lt;0,"0",IF(M3251&lt;=Master!$A$6,(N3251-Master!$A$6),O3251)))</f>
        <v/>
      </c>
      <c r="Q3251" s="104"/>
      <c r="R3251" s="18" t="str">
        <f t="shared" si="302"/>
        <v/>
      </c>
      <c r="S3251" s="43">
        <f t="shared" si="304"/>
        <v>0</v>
      </c>
      <c r="T3251" s="36" t="str">
        <f t="shared" si="300"/>
        <v/>
      </c>
      <c r="U3251" s="43">
        <f t="shared" si="305"/>
        <v>0</v>
      </c>
      <c r="V3251" s="36" t="str">
        <f t="shared" si="301"/>
        <v/>
      </c>
    </row>
    <row r="3252" spans="1:22" x14ac:dyDescent="0.2">
      <c r="A3252" s="13"/>
      <c r="B3252" s="1"/>
      <c r="C3252" s="1"/>
      <c r="D3252" s="1"/>
      <c r="E3252" s="1"/>
      <c r="F3252" s="1"/>
      <c r="G3252" s="13"/>
      <c r="H3252" s="13"/>
      <c r="I3252" s="47"/>
      <c r="J3252" s="9"/>
      <c r="K3252" s="9"/>
      <c r="L3252" s="14"/>
      <c r="M3252" s="41"/>
      <c r="N3252" s="15"/>
      <c r="O3252" s="17" t="str">
        <f t="shared" si="303"/>
        <v/>
      </c>
      <c r="P3252" s="18" t="str">
        <f>IF(M3252=0,"",IF(N3252-Master!$A$6&lt;0,"0",IF(M3252&lt;=Master!$A$6,(N3252-Master!$A$6),O3252)))</f>
        <v/>
      </c>
      <c r="Q3252" s="104"/>
      <c r="R3252" s="18" t="str">
        <f t="shared" si="302"/>
        <v/>
      </c>
      <c r="S3252" s="43">
        <f t="shared" si="304"/>
        <v>0</v>
      </c>
      <c r="T3252" s="36" t="str">
        <f t="shared" si="300"/>
        <v/>
      </c>
      <c r="U3252" s="43">
        <f t="shared" si="305"/>
        <v>0</v>
      </c>
      <c r="V3252" s="36" t="str">
        <f t="shared" si="301"/>
        <v/>
      </c>
    </row>
    <row r="3253" spans="1:22" x14ac:dyDescent="0.2">
      <c r="A3253" s="13"/>
      <c r="B3253" s="1"/>
      <c r="C3253" s="1"/>
      <c r="D3253" s="1"/>
      <c r="E3253" s="1"/>
      <c r="F3253" s="1"/>
      <c r="G3253" s="13"/>
      <c r="H3253" s="13"/>
      <c r="I3253" s="47"/>
      <c r="J3253" s="9"/>
      <c r="K3253" s="9"/>
      <c r="L3253" s="14"/>
      <c r="M3253" s="41"/>
      <c r="N3253" s="15"/>
      <c r="O3253" s="17" t="str">
        <f t="shared" si="303"/>
        <v/>
      </c>
      <c r="P3253" s="18" t="str">
        <f>IF(M3253=0,"",IF(N3253-Master!$A$6&lt;0,"0",IF(M3253&lt;=Master!$A$6,(N3253-Master!$A$6),O3253)))</f>
        <v/>
      </c>
      <c r="Q3253" s="104"/>
      <c r="R3253" s="18" t="str">
        <f t="shared" si="302"/>
        <v/>
      </c>
      <c r="S3253" s="43">
        <f t="shared" si="304"/>
        <v>0</v>
      </c>
      <c r="T3253" s="36" t="str">
        <f t="shared" si="300"/>
        <v/>
      </c>
      <c r="U3253" s="43">
        <f t="shared" si="305"/>
        <v>0</v>
      </c>
      <c r="V3253" s="36" t="str">
        <f t="shared" si="301"/>
        <v/>
      </c>
    </row>
    <row r="3254" spans="1:22" x14ac:dyDescent="0.2">
      <c r="A3254" s="13"/>
      <c r="B3254" s="1"/>
      <c r="C3254" s="1"/>
      <c r="D3254" s="1"/>
      <c r="E3254" s="1"/>
      <c r="F3254" s="1"/>
      <c r="G3254" s="13"/>
      <c r="H3254" s="13"/>
      <c r="I3254" s="47"/>
      <c r="J3254" s="9"/>
      <c r="K3254" s="9"/>
      <c r="L3254" s="14"/>
      <c r="M3254" s="41"/>
      <c r="N3254" s="15"/>
      <c r="O3254" s="17" t="str">
        <f t="shared" si="303"/>
        <v/>
      </c>
      <c r="P3254" s="18" t="str">
        <f>IF(M3254=0,"",IF(N3254-Master!$A$6&lt;0,"0",IF(M3254&lt;=Master!$A$6,(N3254-Master!$A$6),O3254)))</f>
        <v/>
      </c>
      <c r="Q3254" s="104"/>
      <c r="R3254" s="18" t="str">
        <f t="shared" si="302"/>
        <v/>
      </c>
      <c r="S3254" s="43">
        <f t="shared" si="304"/>
        <v>0</v>
      </c>
      <c r="T3254" s="36" t="str">
        <f t="shared" si="300"/>
        <v/>
      </c>
      <c r="U3254" s="43">
        <f t="shared" si="305"/>
        <v>0</v>
      </c>
      <c r="V3254" s="36" t="str">
        <f t="shared" si="301"/>
        <v/>
      </c>
    </row>
    <row r="3255" spans="1:22" x14ac:dyDescent="0.2">
      <c r="A3255" s="13"/>
      <c r="B3255" s="1"/>
      <c r="C3255" s="1"/>
      <c r="D3255" s="1"/>
      <c r="E3255" s="1"/>
      <c r="F3255" s="1"/>
      <c r="G3255" s="13"/>
      <c r="H3255" s="13"/>
      <c r="I3255" s="47"/>
      <c r="J3255" s="9"/>
      <c r="K3255" s="9"/>
      <c r="L3255" s="14"/>
      <c r="M3255" s="41"/>
      <c r="N3255" s="15"/>
      <c r="O3255" s="17" t="str">
        <f t="shared" si="303"/>
        <v/>
      </c>
      <c r="P3255" s="18" t="str">
        <f>IF(M3255=0,"",IF(N3255-Master!$A$6&lt;0,"0",IF(M3255&lt;=Master!$A$6,(N3255-Master!$A$6),O3255)))</f>
        <v/>
      </c>
      <c r="Q3255" s="104"/>
      <c r="R3255" s="18" t="str">
        <f t="shared" si="302"/>
        <v/>
      </c>
      <c r="S3255" s="43">
        <f t="shared" si="304"/>
        <v>0</v>
      </c>
      <c r="T3255" s="36" t="str">
        <f t="shared" si="300"/>
        <v/>
      </c>
      <c r="U3255" s="43">
        <f t="shared" si="305"/>
        <v>0</v>
      </c>
      <c r="V3255" s="36" t="str">
        <f t="shared" si="301"/>
        <v/>
      </c>
    </row>
    <row r="3256" spans="1:22" x14ac:dyDescent="0.2">
      <c r="A3256" s="13"/>
      <c r="B3256" s="1"/>
      <c r="C3256" s="1"/>
      <c r="D3256" s="1"/>
      <c r="E3256" s="1"/>
      <c r="F3256" s="1"/>
      <c r="G3256" s="13"/>
      <c r="H3256" s="13"/>
      <c r="I3256" s="47"/>
      <c r="J3256" s="9"/>
      <c r="K3256" s="9"/>
      <c r="L3256" s="14"/>
      <c r="M3256" s="41"/>
      <c r="N3256" s="15"/>
      <c r="O3256" s="17" t="str">
        <f t="shared" si="303"/>
        <v/>
      </c>
      <c r="P3256" s="18" t="str">
        <f>IF(M3256=0,"",IF(N3256-Master!$A$6&lt;0,"0",IF(M3256&lt;=Master!$A$6,(N3256-Master!$A$6),O3256)))</f>
        <v/>
      </c>
      <c r="Q3256" s="104"/>
      <c r="R3256" s="18" t="str">
        <f t="shared" si="302"/>
        <v/>
      </c>
      <c r="S3256" s="43">
        <f t="shared" si="304"/>
        <v>0</v>
      </c>
      <c r="T3256" s="36" t="str">
        <f t="shared" si="300"/>
        <v/>
      </c>
      <c r="U3256" s="43">
        <f t="shared" si="305"/>
        <v>0</v>
      </c>
      <c r="V3256" s="36" t="str">
        <f t="shared" si="301"/>
        <v/>
      </c>
    </row>
    <row r="3257" spans="1:22" x14ac:dyDescent="0.2">
      <c r="A3257" s="13"/>
      <c r="B3257" s="1"/>
      <c r="C3257" s="1"/>
      <c r="D3257" s="1"/>
      <c r="E3257" s="1"/>
      <c r="F3257" s="1"/>
      <c r="G3257" s="13"/>
      <c r="H3257" s="13"/>
      <c r="I3257" s="47"/>
      <c r="J3257" s="9"/>
      <c r="K3257" s="9"/>
      <c r="L3257" s="14"/>
      <c r="M3257" s="41"/>
      <c r="N3257" s="15"/>
      <c r="O3257" s="17" t="str">
        <f t="shared" si="303"/>
        <v/>
      </c>
      <c r="P3257" s="18" t="str">
        <f>IF(M3257=0,"",IF(N3257-Master!$A$6&lt;0,"0",IF(M3257&lt;=Master!$A$6,(N3257-Master!$A$6),O3257)))</f>
        <v/>
      </c>
      <c r="Q3257" s="104"/>
      <c r="R3257" s="18" t="str">
        <f t="shared" si="302"/>
        <v/>
      </c>
      <c r="S3257" s="43">
        <f t="shared" si="304"/>
        <v>0</v>
      </c>
      <c r="T3257" s="36" t="str">
        <f t="shared" si="300"/>
        <v/>
      </c>
      <c r="U3257" s="43">
        <f t="shared" si="305"/>
        <v>0</v>
      </c>
      <c r="V3257" s="36" t="str">
        <f t="shared" si="301"/>
        <v/>
      </c>
    </row>
    <row r="3258" spans="1:22" x14ac:dyDescent="0.2">
      <c r="A3258" s="13"/>
      <c r="B3258" s="1"/>
      <c r="C3258" s="1"/>
      <c r="D3258" s="1"/>
      <c r="E3258" s="1"/>
      <c r="F3258" s="1"/>
      <c r="G3258" s="13"/>
      <c r="H3258" s="13"/>
      <c r="I3258" s="47"/>
      <c r="J3258" s="9"/>
      <c r="K3258" s="9"/>
      <c r="L3258" s="14"/>
      <c r="M3258" s="41"/>
      <c r="N3258" s="15"/>
      <c r="O3258" s="17" t="str">
        <f t="shared" si="303"/>
        <v/>
      </c>
      <c r="P3258" s="18" t="str">
        <f>IF(M3258=0,"",IF(N3258-Master!$A$6&lt;0,"0",IF(M3258&lt;=Master!$A$6,(N3258-Master!$A$6),O3258)))</f>
        <v/>
      </c>
      <c r="Q3258" s="104"/>
      <c r="R3258" s="18" t="str">
        <f t="shared" si="302"/>
        <v/>
      </c>
      <c r="S3258" s="43">
        <f t="shared" si="304"/>
        <v>0</v>
      </c>
      <c r="T3258" s="36" t="str">
        <f t="shared" si="300"/>
        <v/>
      </c>
      <c r="U3258" s="43">
        <f t="shared" si="305"/>
        <v>0</v>
      </c>
      <c r="V3258" s="36" t="str">
        <f t="shared" si="301"/>
        <v/>
      </c>
    </row>
    <row r="3259" spans="1:22" x14ac:dyDescent="0.2">
      <c r="A3259" s="13"/>
      <c r="B3259" s="1"/>
      <c r="C3259" s="1"/>
      <c r="D3259" s="1"/>
      <c r="E3259" s="1"/>
      <c r="F3259" s="1"/>
      <c r="G3259" s="13"/>
      <c r="H3259" s="13"/>
      <c r="I3259" s="47"/>
      <c r="J3259" s="9"/>
      <c r="K3259" s="9"/>
      <c r="L3259" s="14"/>
      <c r="M3259" s="41"/>
      <c r="N3259" s="15"/>
      <c r="O3259" s="17" t="str">
        <f t="shared" si="303"/>
        <v/>
      </c>
      <c r="P3259" s="18" t="str">
        <f>IF(M3259=0,"",IF(N3259-Master!$A$6&lt;0,"0",IF(M3259&lt;=Master!$A$6,(N3259-Master!$A$6),O3259)))</f>
        <v/>
      </c>
      <c r="Q3259" s="104"/>
      <c r="R3259" s="18" t="str">
        <f t="shared" si="302"/>
        <v/>
      </c>
      <c r="S3259" s="43">
        <f t="shared" si="304"/>
        <v>0</v>
      </c>
      <c r="T3259" s="36" t="str">
        <f t="shared" si="300"/>
        <v/>
      </c>
      <c r="U3259" s="43">
        <f t="shared" si="305"/>
        <v>0</v>
      </c>
      <c r="V3259" s="36" t="str">
        <f t="shared" si="301"/>
        <v/>
      </c>
    </row>
    <row r="3260" spans="1:22" x14ac:dyDescent="0.2">
      <c r="A3260" s="13"/>
      <c r="B3260" s="1"/>
      <c r="C3260" s="1"/>
      <c r="D3260" s="1"/>
      <c r="E3260" s="1"/>
      <c r="F3260" s="1"/>
      <c r="G3260" s="13"/>
      <c r="H3260" s="13"/>
      <c r="I3260" s="47"/>
      <c r="J3260" s="9"/>
      <c r="K3260" s="9"/>
      <c r="L3260" s="14"/>
      <c r="M3260" s="41"/>
      <c r="N3260" s="15"/>
      <c r="O3260" s="17" t="str">
        <f t="shared" si="303"/>
        <v/>
      </c>
      <c r="P3260" s="18" t="str">
        <f>IF(M3260=0,"",IF(N3260-Master!$A$6&lt;0,"0",IF(M3260&lt;=Master!$A$6,(N3260-Master!$A$6),O3260)))</f>
        <v/>
      </c>
      <c r="Q3260" s="104"/>
      <c r="R3260" s="18" t="str">
        <f t="shared" si="302"/>
        <v/>
      </c>
      <c r="S3260" s="43">
        <f t="shared" si="304"/>
        <v>0</v>
      </c>
      <c r="T3260" s="36" t="str">
        <f t="shared" si="300"/>
        <v/>
      </c>
      <c r="U3260" s="43">
        <f t="shared" si="305"/>
        <v>0</v>
      </c>
      <c r="V3260" s="36" t="str">
        <f t="shared" si="301"/>
        <v/>
      </c>
    </row>
    <row r="3261" spans="1:22" x14ac:dyDescent="0.2">
      <c r="A3261" s="13"/>
      <c r="B3261" s="1"/>
      <c r="C3261" s="1"/>
      <c r="D3261" s="1"/>
      <c r="E3261" s="1"/>
      <c r="F3261" s="1"/>
      <c r="G3261" s="13"/>
      <c r="H3261" s="13"/>
      <c r="I3261" s="47"/>
      <c r="J3261" s="9"/>
      <c r="K3261" s="9"/>
      <c r="L3261" s="14"/>
      <c r="M3261" s="41"/>
      <c r="N3261" s="15"/>
      <c r="O3261" s="17" t="str">
        <f t="shared" si="303"/>
        <v/>
      </c>
      <c r="P3261" s="18" t="str">
        <f>IF(M3261=0,"",IF(N3261-Master!$A$6&lt;0,"0",IF(M3261&lt;=Master!$A$6,(N3261-Master!$A$6),O3261)))</f>
        <v/>
      </c>
      <c r="Q3261" s="104"/>
      <c r="R3261" s="18" t="str">
        <f t="shared" si="302"/>
        <v/>
      </c>
      <c r="S3261" s="43">
        <f t="shared" si="304"/>
        <v>0</v>
      </c>
      <c r="T3261" s="36" t="str">
        <f t="shared" si="300"/>
        <v/>
      </c>
      <c r="U3261" s="43">
        <f t="shared" si="305"/>
        <v>0</v>
      </c>
      <c r="V3261" s="36" t="str">
        <f t="shared" si="301"/>
        <v/>
      </c>
    </row>
    <row r="3262" spans="1:22" x14ac:dyDescent="0.2">
      <c r="A3262" s="13"/>
      <c r="B3262" s="1"/>
      <c r="C3262" s="1"/>
      <c r="D3262" s="1"/>
      <c r="E3262" s="1"/>
      <c r="F3262" s="1"/>
      <c r="G3262" s="13"/>
      <c r="H3262" s="13"/>
      <c r="I3262" s="47"/>
      <c r="J3262" s="9"/>
      <c r="K3262" s="9"/>
      <c r="L3262" s="14"/>
      <c r="M3262" s="41"/>
      <c r="N3262" s="15"/>
      <c r="O3262" s="17" t="str">
        <f t="shared" si="303"/>
        <v/>
      </c>
      <c r="P3262" s="18" t="str">
        <f>IF(M3262=0,"",IF(N3262-Master!$A$6&lt;0,"0",IF(M3262&lt;=Master!$A$6,(N3262-Master!$A$6),O3262)))</f>
        <v/>
      </c>
      <c r="Q3262" s="104"/>
      <c r="R3262" s="18" t="str">
        <f t="shared" si="302"/>
        <v/>
      </c>
      <c r="S3262" s="43">
        <f t="shared" si="304"/>
        <v>0</v>
      </c>
      <c r="T3262" s="36" t="str">
        <f t="shared" si="300"/>
        <v/>
      </c>
      <c r="U3262" s="43">
        <f t="shared" si="305"/>
        <v>0</v>
      </c>
      <c r="V3262" s="36" t="str">
        <f t="shared" si="301"/>
        <v/>
      </c>
    </row>
    <row r="3263" spans="1:22" x14ac:dyDescent="0.2">
      <c r="A3263" s="13"/>
      <c r="B3263" s="1"/>
      <c r="C3263" s="1"/>
      <c r="D3263" s="1"/>
      <c r="E3263" s="1"/>
      <c r="F3263" s="1"/>
      <c r="G3263" s="13"/>
      <c r="H3263" s="13"/>
      <c r="I3263" s="47"/>
      <c r="J3263" s="9"/>
      <c r="K3263" s="9"/>
      <c r="L3263" s="14"/>
      <c r="M3263" s="41"/>
      <c r="N3263" s="15"/>
      <c r="O3263" s="17" t="str">
        <f t="shared" si="303"/>
        <v/>
      </c>
      <c r="P3263" s="18" t="str">
        <f>IF(M3263=0,"",IF(N3263-Master!$A$6&lt;0,"0",IF(M3263&lt;=Master!$A$6,(N3263-Master!$A$6),O3263)))</f>
        <v/>
      </c>
      <c r="Q3263" s="104"/>
      <c r="R3263" s="18" t="str">
        <f t="shared" si="302"/>
        <v/>
      </c>
      <c r="S3263" s="43">
        <f t="shared" si="304"/>
        <v>0</v>
      </c>
      <c r="T3263" s="36" t="str">
        <f t="shared" si="300"/>
        <v/>
      </c>
      <c r="U3263" s="43">
        <f t="shared" si="305"/>
        <v>0</v>
      </c>
      <c r="V3263" s="36" t="str">
        <f t="shared" si="301"/>
        <v/>
      </c>
    </row>
    <row r="3264" spans="1:22" x14ac:dyDescent="0.2">
      <c r="A3264" s="13"/>
      <c r="B3264" s="1"/>
      <c r="C3264" s="1"/>
      <c r="D3264" s="1"/>
      <c r="E3264" s="1"/>
      <c r="F3264" s="1"/>
      <c r="G3264" s="13"/>
      <c r="H3264" s="13"/>
      <c r="I3264" s="47"/>
      <c r="J3264" s="9"/>
      <c r="K3264" s="9"/>
      <c r="L3264" s="14"/>
      <c r="M3264" s="41"/>
      <c r="N3264" s="15"/>
      <c r="O3264" s="17" t="str">
        <f t="shared" si="303"/>
        <v/>
      </c>
      <c r="P3264" s="18" t="str">
        <f>IF(M3264=0,"",IF(N3264-Master!$A$6&lt;0,"0",IF(M3264&lt;=Master!$A$6,(N3264-Master!$A$6),O3264)))</f>
        <v/>
      </c>
      <c r="Q3264" s="104"/>
      <c r="R3264" s="18" t="str">
        <f t="shared" si="302"/>
        <v/>
      </c>
      <c r="S3264" s="43">
        <f t="shared" si="304"/>
        <v>0</v>
      </c>
      <c r="T3264" s="36" t="str">
        <f t="shared" si="300"/>
        <v/>
      </c>
      <c r="U3264" s="43">
        <f t="shared" si="305"/>
        <v>0</v>
      </c>
      <c r="V3264" s="36" t="str">
        <f t="shared" si="301"/>
        <v/>
      </c>
    </row>
    <row r="3265" spans="1:22" x14ac:dyDescent="0.2">
      <c r="A3265" s="13"/>
      <c r="B3265" s="1"/>
      <c r="C3265" s="1"/>
      <c r="D3265" s="1"/>
      <c r="E3265" s="1"/>
      <c r="F3265" s="1"/>
      <c r="G3265" s="13"/>
      <c r="H3265" s="13"/>
      <c r="I3265" s="47"/>
      <c r="J3265" s="9"/>
      <c r="K3265" s="9"/>
      <c r="L3265" s="14"/>
      <c r="M3265" s="41"/>
      <c r="N3265" s="15"/>
      <c r="O3265" s="17" t="str">
        <f t="shared" si="303"/>
        <v/>
      </c>
      <c r="P3265" s="18" t="str">
        <f>IF(M3265=0,"",IF(N3265-Master!$A$6&lt;0,"0",IF(M3265&lt;=Master!$A$6,(N3265-Master!$A$6),O3265)))</f>
        <v/>
      </c>
      <c r="Q3265" s="104"/>
      <c r="R3265" s="18" t="str">
        <f t="shared" si="302"/>
        <v/>
      </c>
      <c r="S3265" s="43">
        <f t="shared" si="304"/>
        <v>0</v>
      </c>
      <c r="T3265" s="36" t="str">
        <f t="shared" si="300"/>
        <v/>
      </c>
      <c r="U3265" s="43">
        <f t="shared" si="305"/>
        <v>0</v>
      </c>
      <c r="V3265" s="36" t="str">
        <f t="shared" si="301"/>
        <v/>
      </c>
    </row>
    <row r="3266" spans="1:22" x14ac:dyDescent="0.2">
      <c r="A3266" s="13"/>
      <c r="B3266" s="1"/>
      <c r="C3266" s="1"/>
      <c r="D3266" s="1"/>
      <c r="E3266" s="1"/>
      <c r="F3266" s="1"/>
      <c r="G3266" s="13"/>
      <c r="H3266" s="13"/>
      <c r="I3266" s="47"/>
      <c r="J3266" s="9"/>
      <c r="K3266" s="9"/>
      <c r="L3266" s="14"/>
      <c r="M3266" s="41"/>
      <c r="N3266" s="15"/>
      <c r="O3266" s="17" t="str">
        <f t="shared" si="303"/>
        <v/>
      </c>
      <c r="P3266" s="18" t="str">
        <f>IF(M3266=0,"",IF(N3266-Master!$A$6&lt;0,"0",IF(M3266&lt;=Master!$A$6,(N3266-Master!$A$6),O3266)))</f>
        <v/>
      </c>
      <c r="Q3266" s="104"/>
      <c r="R3266" s="18" t="str">
        <f t="shared" si="302"/>
        <v/>
      </c>
      <c r="S3266" s="43">
        <f t="shared" si="304"/>
        <v>0</v>
      </c>
      <c r="T3266" s="36" t="str">
        <f t="shared" si="300"/>
        <v/>
      </c>
      <c r="U3266" s="43">
        <f t="shared" si="305"/>
        <v>0</v>
      </c>
      <c r="V3266" s="36" t="str">
        <f t="shared" si="301"/>
        <v/>
      </c>
    </row>
    <row r="3267" spans="1:22" x14ac:dyDescent="0.2">
      <c r="A3267" s="13"/>
      <c r="B3267" s="1"/>
      <c r="C3267" s="1"/>
      <c r="D3267" s="1"/>
      <c r="E3267" s="1"/>
      <c r="F3267" s="1"/>
      <c r="G3267" s="13"/>
      <c r="H3267" s="13"/>
      <c r="I3267" s="47"/>
      <c r="J3267" s="9"/>
      <c r="K3267" s="9"/>
      <c r="L3267" s="14"/>
      <c r="M3267" s="41"/>
      <c r="N3267" s="15"/>
      <c r="O3267" s="17" t="str">
        <f t="shared" si="303"/>
        <v/>
      </c>
      <c r="P3267" s="18" t="str">
        <f>IF(M3267=0,"",IF(N3267-Master!$A$6&lt;0,"0",IF(M3267&lt;=Master!$A$6,(N3267-Master!$A$6),O3267)))</f>
        <v/>
      </c>
      <c r="Q3267" s="104"/>
      <c r="R3267" s="18" t="str">
        <f t="shared" si="302"/>
        <v/>
      </c>
      <c r="S3267" s="43">
        <f t="shared" si="304"/>
        <v>0</v>
      </c>
      <c r="T3267" s="36" t="str">
        <f t="shared" si="300"/>
        <v/>
      </c>
      <c r="U3267" s="43">
        <f t="shared" si="305"/>
        <v>0</v>
      </c>
      <c r="V3267" s="36" t="str">
        <f t="shared" si="301"/>
        <v/>
      </c>
    </row>
    <row r="3268" spans="1:22" x14ac:dyDescent="0.2">
      <c r="A3268" s="13"/>
      <c r="B3268" s="1"/>
      <c r="C3268" s="1"/>
      <c r="D3268" s="1"/>
      <c r="E3268" s="1"/>
      <c r="F3268" s="1"/>
      <c r="G3268" s="13"/>
      <c r="H3268" s="13"/>
      <c r="I3268" s="47"/>
      <c r="J3268" s="9"/>
      <c r="K3268" s="9"/>
      <c r="L3268" s="14"/>
      <c r="M3268" s="41"/>
      <c r="N3268" s="15"/>
      <c r="O3268" s="17" t="str">
        <f t="shared" si="303"/>
        <v/>
      </c>
      <c r="P3268" s="18" t="str">
        <f>IF(M3268=0,"",IF(N3268-Master!$A$6&lt;0,"0",IF(M3268&lt;=Master!$A$6,(N3268-Master!$A$6),O3268)))</f>
        <v/>
      </c>
      <c r="Q3268" s="104"/>
      <c r="R3268" s="18" t="str">
        <f t="shared" si="302"/>
        <v/>
      </c>
      <c r="S3268" s="43">
        <f t="shared" si="304"/>
        <v>0</v>
      </c>
      <c r="T3268" s="36" t="str">
        <f t="shared" si="300"/>
        <v/>
      </c>
      <c r="U3268" s="43">
        <f t="shared" si="305"/>
        <v>0</v>
      </c>
      <c r="V3268" s="36" t="str">
        <f t="shared" si="301"/>
        <v/>
      </c>
    </row>
    <row r="3269" spans="1:22" x14ac:dyDescent="0.2">
      <c r="A3269" s="13"/>
      <c r="B3269" s="1"/>
      <c r="C3269" s="1"/>
      <c r="D3269" s="1"/>
      <c r="E3269" s="1"/>
      <c r="F3269" s="1"/>
      <c r="G3269" s="13"/>
      <c r="H3269" s="13"/>
      <c r="I3269" s="47"/>
      <c r="J3269" s="9"/>
      <c r="K3269" s="9"/>
      <c r="L3269" s="14"/>
      <c r="M3269" s="41"/>
      <c r="N3269" s="15"/>
      <c r="O3269" s="17" t="str">
        <f t="shared" si="303"/>
        <v/>
      </c>
      <c r="P3269" s="18" t="str">
        <f>IF(M3269=0,"",IF(N3269-Master!$A$6&lt;0,"0",IF(M3269&lt;=Master!$A$6,(N3269-Master!$A$6),O3269)))</f>
        <v/>
      </c>
      <c r="Q3269" s="104"/>
      <c r="R3269" s="18" t="str">
        <f t="shared" si="302"/>
        <v/>
      </c>
      <c r="S3269" s="43">
        <f t="shared" si="304"/>
        <v>0</v>
      </c>
      <c r="T3269" s="36" t="str">
        <f t="shared" si="300"/>
        <v/>
      </c>
      <c r="U3269" s="43">
        <f t="shared" si="305"/>
        <v>0</v>
      </c>
      <c r="V3269" s="36" t="str">
        <f t="shared" si="301"/>
        <v/>
      </c>
    </row>
    <row r="3270" spans="1:22" x14ac:dyDescent="0.2">
      <c r="A3270" s="13"/>
      <c r="B3270" s="1"/>
      <c r="C3270" s="1"/>
      <c r="D3270" s="1"/>
      <c r="E3270" s="1"/>
      <c r="F3270" s="1"/>
      <c r="G3270" s="13"/>
      <c r="H3270" s="13"/>
      <c r="I3270" s="47"/>
      <c r="J3270" s="9"/>
      <c r="K3270" s="9"/>
      <c r="L3270" s="14"/>
      <c r="M3270" s="41"/>
      <c r="N3270" s="15"/>
      <c r="O3270" s="17" t="str">
        <f t="shared" si="303"/>
        <v/>
      </c>
      <c r="P3270" s="18" t="str">
        <f>IF(M3270=0,"",IF(N3270-Master!$A$6&lt;0,"0",IF(M3270&lt;=Master!$A$6,(N3270-Master!$A$6),O3270)))</f>
        <v/>
      </c>
      <c r="Q3270" s="104"/>
      <c r="R3270" s="18" t="str">
        <f t="shared" si="302"/>
        <v/>
      </c>
      <c r="S3270" s="43">
        <f t="shared" si="304"/>
        <v>0</v>
      </c>
      <c r="T3270" s="36" t="str">
        <f t="shared" si="300"/>
        <v/>
      </c>
      <c r="U3270" s="43">
        <f t="shared" si="305"/>
        <v>0</v>
      </c>
      <c r="V3270" s="36" t="str">
        <f t="shared" si="301"/>
        <v/>
      </c>
    </row>
    <row r="3271" spans="1:22" x14ac:dyDescent="0.2">
      <c r="A3271" s="13"/>
      <c r="B3271" s="1"/>
      <c r="C3271" s="1"/>
      <c r="D3271" s="1"/>
      <c r="E3271" s="1"/>
      <c r="F3271" s="1"/>
      <c r="G3271" s="13"/>
      <c r="H3271" s="13"/>
      <c r="I3271" s="47"/>
      <c r="J3271" s="9"/>
      <c r="K3271" s="9"/>
      <c r="L3271" s="14"/>
      <c r="M3271" s="41"/>
      <c r="N3271" s="15"/>
      <c r="O3271" s="17" t="str">
        <f t="shared" si="303"/>
        <v/>
      </c>
      <c r="P3271" s="18" t="str">
        <f>IF(M3271=0,"",IF(N3271-Master!$A$6&lt;0,"0",IF(M3271&lt;=Master!$A$6,(N3271-Master!$A$6),O3271)))</f>
        <v/>
      </c>
      <c r="Q3271" s="104"/>
      <c r="R3271" s="18" t="str">
        <f t="shared" si="302"/>
        <v/>
      </c>
      <c r="S3271" s="43">
        <f t="shared" si="304"/>
        <v>0</v>
      </c>
      <c r="T3271" s="36" t="str">
        <f t="shared" si="300"/>
        <v/>
      </c>
      <c r="U3271" s="43">
        <f t="shared" si="305"/>
        <v>0</v>
      </c>
      <c r="V3271" s="36" t="str">
        <f t="shared" si="301"/>
        <v/>
      </c>
    </row>
    <row r="3272" spans="1:22" x14ac:dyDescent="0.2">
      <c r="A3272" s="13"/>
      <c r="B3272" s="1"/>
      <c r="C3272" s="1"/>
      <c r="D3272" s="1"/>
      <c r="E3272" s="1"/>
      <c r="F3272" s="1"/>
      <c r="G3272" s="13"/>
      <c r="H3272" s="13"/>
      <c r="I3272" s="47"/>
      <c r="J3272" s="9"/>
      <c r="K3272" s="9"/>
      <c r="L3272" s="14"/>
      <c r="M3272" s="41"/>
      <c r="N3272" s="15"/>
      <c r="O3272" s="17" t="str">
        <f t="shared" si="303"/>
        <v/>
      </c>
      <c r="P3272" s="18" t="str">
        <f>IF(M3272=0,"",IF(N3272-Master!$A$6&lt;0,"0",IF(M3272&lt;=Master!$A$6,(N3272-Master!$A$6),O3272)))</f>
        <v/>
      </c>
      <c r="Q3272" s="104"/>
      <c r="R3272" s="18" t="str">
        <f t="shared" si="302"/>
        <v/>
      </c>
      <c r="S3272" s="43">
        <f t="shared" si="304"/>
        <v>0</v>
      </c>
      <c r="T3272" s="36" t="str">
        <f t="shared" si="300"/>
        <v/>
      </c>
      <c r="U3272" s="43">
        <f t="shared" si="305"/>
        <v>0</v>
      </c>
      <c r="V3272" s="36" t="str">
        <f t="shared" si="301"/>
        <v/>
      </c>
    </row>
    <row r="3273" spans="1:22" x14ac:dyDescent="0.2">
      <c r="A3273" s="13"/>
      <c r="B3273" s="1"/>
      <c r="C3273" s="1"/>
      <c r="D3273" s="1"/>
      <c r="E3273" s="1"/>
      <c r="F3273" s="1"/>
      <c r="G3273" s="13"/>
      <c r="H3273" s="13"/>
      <c r="I3273" s="47"/>
      <c r="J3273" s="9"/>
      <c r="K3273" s="9"/>
      <c r="L3273" s="14"/>
      <c r="M3273" s="41"/>
      <c r="N3273" s="15"/>
      <c r="O3273" s="17" t="str">
        <f t="shared" si="303"/>
        <v/>
      </c>
      <c r="P3273" s="18" t="str">
        <f>IF(M3273=0,"",IF(N3273-Master!$A$6&lt;0,"0",IF(M3273&lt;=Master!$A$6,(N3273-Master!$A$6),O3273)))</f>
        <v/>
      </c>
      <c r="Q3273" s="104"/>
      <c r="R3273" s="18" t="str">
        <f t="shared" si="302"/>
        <v/>
      </c>
      <c r="S3273" s="43">
        <f t="shared" si="304"/>
        <v>0</v>
      </c>
      <c r="T3273" s="36" t="str">
        <f t="shared" si="300"/>
        <v/>
      </c>
      <c r="U3273" s="43">
        <f t="shared" si="305"/>
        <v>0</v>
      </c>
      <c r="V3273" s="36" t="str">
        <f t="shared" si="301"/>
        <v/>
      </c>
    </row>
    <row r="3274" spans="1:22" x14ac:dyDescent="0.2">
      <c r="A3274" s="13"/>
      <c r="B3274" s="1"/>
      <c r="C3274" s="1"/>
      <c r="D3274" s="1"/>
      <c r="E3274" s="1"/>
      <c r="F3274" s="1"/>
      <c r="G3274" s="13"/>
      <c r="H3274" s="13"/>
      <c r="I3274" s="47"/>
      <c r="J3274" s="9"/>
      <c r="K3274" s="9"/>
      <c r="L3274" s="14"/>
      <c r="M3274" s="41"/>
      <c r="N3274" s="15"/>
      <c r="O3274" s="17" t="str">
        <f t="shared" si="303"/>
        <v/>
      </c>
      <c r="P3274" s="18" t="str">
        <f>IF(M3274=0,"",IF(N3274-Master!$A$6&lt;0,"0",IF(M3274&lt;=Master!$A$6,(N3274-Master!$A$6),O3274)))</f>
        <v/>
      </c>
      <c r="Q3274" s="104"/>
      <c r="R3274" s="18" t="str">
        <f t="shared" si="302"/>
        <v/>
      </c>
      <c r="S3274" s="43">
        <f t="shared" si="304"/>
        <v>0</v>
      </c>
      <c r="T3274" s="36" t="str">
        <f t="shared" si="300"/>
        <v/>
      </c>
      <c r="U3274" s="43">
        <f t="shared" si="305"/>
        <v>0</v>
      </c>
      <c r="V3274" s="36" t="str">
        <f t="shared" si="301"/>
        <v/>
      </c>
    </row>
    <row r="3275" spans="1:22" x14ac:dyDescent="0.2">
      <c r="A3275" s="13"/>
      <c r="B3275" s="1"/>
      <c r="C3275" s="1"/>
      <c r="D3275" s="1"/>
      <c r="E3275" s="1"/>
      <c r="F3275" s="1"/>
      <c r="G3275" s="13"/>
      <c r="H3275" s="13"/>
      <c r="I3275" s="47"/>
      <c r="J3275" s="9"/>
      <c r="K3275" s="9"/>
      <c r="L3275" s="14"/>
      <c r="M3275" s="41"/>
      <c r="N3275" s="15"/>
      <c r="O3275" s="17" t="str">
        <f t="shared" si="303"/>
        <v/>
      </c>
      <c r="P3275" s="18" t="str">
        <f>IF(M3275=0,"",IF(N3275-Master!$A$6&lt;0,"0",IF(M3275&lt;=Master!$A$6,(N3275-Master!$A$6),O3275)))</f>
        <v/>
      </c>
      <c r="Q3275" s="104"/>
      <c r="R3275" s="18" t="str">
        <f t="shared" si="302"/>
        <v/>
      </c>
      <c r="S3275" s="43">
        <f t="shared" si="304"/>
        <v>0</v>
      </c>
      <c r="T3275" s="36" t="str">
        <f t="shared" si="300"/>
        <v/>
      </c>
      <c r="U3275" s="43">
        <f t="shared" si="305"/>
        <v>0</v>
      </c>
      <c r="V3275" s="36" t="str">
        <f t="shared" si="301"/>
        <v/>
      </c>
    </row>
    <row r="3276" spans="1:22" x14ac:dyDescent="0.2">
      <c r="A3276" s="13"/>
      <c r="B3276" s="1"/>
      <c r="C3276" s="1"/>
      <c r="D3276" s="1"/>
      <c r="E3276" s="1"/>
      <c r="F3276" s="1"/>
      <c r="G3276" s="13"/>
      <c r="H3276" s="13"/>
      <c r="I3276" s="47"/>
      <c r="J3276" s="9"/>
      <c r="K3276" s="9"/>
      <c r="L3276" s="14"/>
      <c r="M3276" s="41"/>
      <c r="N3276" s="15"/>
      <c r="O3276" s="17" t="str">
        <f t="shared" si="303"/>
        <v/>
      </c>
      <c r="P3276" s="18" t="str">
        <f>IF(M3276=0,"",IF(N3276-Master!$A$6&lt;0,"0",IF(M3276&lt;=Master!$A$6,(N3276-Master!$A$6),O3276)))</f>
        <v/>
      </c>
      <c r="Q3276" s="104"/>
      <c r="R3276" s="18" t="str">
        <f t="shared" si="302"/>
        <v/>
      </c>
      <c r="S3276" s="43">
        <f t="shared" si="304"/>
        <v>0</v>
      </c>
      <c r="T3276" s="36" t="str">
        <f t="shared" si="300"/>
        <v/>
      </c>
      <c r="U3276" s="43">
        <f t="shared" si="305"/>
        <v>0</v>
      </c>
      <c r="V3276" s="36" t="str">
        <f t="shared" si="301"/>
        <v/>
      </c>
    </row>
    <row r="3277" spans="1:22" x14ac:dyDescent="0.2">
      <c r="A3277" s="13"/>
      <c r="B3277" s="1"/>
      <c r="C3277" s="1"/>
      <c r="D3277" s="1"/>
      <c r="E3277" s="1"/>
      <c r="F3277" s="1"/>
      <c r="G3277" s="13"/>
      <c r="H3277" s="13"/>
      <c r="I3277" s="47"/>
      <c r="J3277" s="9"/>
      <c r="K3277" s="9"/>
      <c r="L3277" s="14"/>
      <c r="M3277" s="41"/>
      <c r="N3277" s="15"/>
      <c r="O3277" s="17" t="str">
        <f t="shared" si="303"/>
        <v/>
      </c>
      <c r="P3277" s="18" t="str">
        <f>IF(M3277=0,"",IF(N3277-Master!$A$6&lt;0,"0",IF(M3277&lt;=Master!$A$6,(N3277-Master!$A$6),O3277)))</f>
        <v/>
      </c>
      <c r="Q3277" s="104"/>
      <c r="R3277" s="18" t="str">
        <f t="shared" si="302"/>
        <v/>
      </c>
      <c r="S3277" s="43">
        <f t="shared" si="304"/>
        <v>0</v>
      </c>
      <c r="T3277" s="36" t="str">
        <f t="shared" si="300"/>
        <v/>
      </c>
      <c r="U3277" s="43">
        <f t="shared" si="305"/>
        <v>0</v>
      </c>
      <c r="V3277" s="36" t="str">
        <f t="shared" si="301"/>
        <v/>
      </c>
    </row>
    <row r="3278" spans="1:22" x14ac:dyDescent="0.2">
      <c r="A3278" s="13"/>
      <c r="B3278" s="1"/>
      <c r="C3278" s="1"/>
      <c r="D3278" s="1"/>
      <c r="E3278" s="1"/>
      <c r="F3278" s="1"/>
      <c r="G3278" s="13"/>
      <c r="H3278" s="13"/>
      <c r="I3278" s="47"/>
      <c r="J3278" s="9"/>
      <c r="K3278" s="9"/>
      <c r="L3278" s="14"/>
      <c r="M3278" s="41"/>
      <c r="N3278" s="15"/>
      <c r="O3278" s="17" t="str">
        <f t="shared" si="303"/>
        <v/>
      </c>
      <c r="P3278" s="18" t="str">
        <f>IF(M3278=0,"",IF(N3278-Master!$A$6&lt;0,"0",IF(M3278&lt;=Master!$A$6,(N3278-Master!$A$6),O3278)))</f>
        <v/>
      </c>
      <c r="Q3278" s="104"/>
      <c r="R3278" s="18" t="str">
        <f t="shared" si="302"/>
        <v/>
      </c>
      <c r="S3278" s="43">
        <f t="shared" si="304"/>
        <v>0</v>
      </c>
      <c r="T3278" s="36" t="str">
        <f t="shared" si="300"/>
        <v/>
      </c>
      <c r="U3278" s="43">
        <f t="shared" si="305"/>
        <v>0</v>
      </c>
      <c r="V3278" s="36" t="str">
        <f t="shared" si="301"/>
        <v/>
      </c>
    </row>
    <row r="3279" spans="1:22" x14ac:dyDescent="0.2">
      <c r="A3279" s="13"/>
      <c r="B3279" s="1"/>
      <c r="C3279" s="1"/>
      <c r="D3279" s="1"/>
      <c r="E3279" s="1"/>
      <c r="F3279" s="1"/>
      <c r="G3279" s="13"/>
      <c r="H3279" s="13"/>
      <c r="I3279" s="47"/>
      <c r="J3279" s="9"/>
      <c r="K3279" s="9"/>
      <c r="L3279" s="14"/>
      <c r="M3279" s="41"/>
      <c r="N3279" s="15"/>
      <c r="O3279" s="17" t="str">
        <f t="shared" si="303"/>
        <v/>
      </c>
      <c r="P3279" s="18" t="str">
        <f>IF(M3279=0,"",IF(N3279-Master!$A$6&lt;0,"0",IF(M3279&lt;=Master!$A$6,(N3279-Master!$A$6),O3279)))</f>
        <v/>
      </c>
      <c r="Q3279" s="104"/>
      <c r="R3279" s="18" t="str">
        <f t="shared" si="302"/>
        <v/>
      </c>
      <c r="S3279" s="43">
        <f t="shared" si="304"/>
        <v>0</v>
      </c>
      <c r="T3279" s="36" t="str">
        <f t="shared" si="300"/>
        <v/>
      </c>
      <c r="U3279" s="43">
        <f t="shared" si="305"/>
        <v>0</v>
      </c>
      <c r="V3279" s="36" t="str">
        <f t="shared" si="301"/>
        <v/>
      </c>
    </row>
    <row r="3280" spans="1:22" x14ac:dyDescent="0.2">
      <c r="A3280" s="13"/>
      <c r="B3280" s="1"/>
      <c r="C3280" s="1"/>
      <c r="D3280" s="1"/>
      <c r="E3280" s="1"/>
      <c r="F3280" s="1"/>
      <c r="G3280" s="13"/>
      <c r="H3280" s="13"/>
      <c r="I3280" s="47"/>
      <c r="J3280" s="9"/>
      <c r="K3280" s="9"/>
      <c r="L3280" s="14"/>
      <c r="M3280" s="41"/>
      <c r="N3280" s="15"/>
      <c r="O3280" s="17" t="str">
        <f t="shared" si="303"/>
        <v/>
      </c>
      <c r="P3280" s="18" t="str">
        <f>IF(M3280=0,"",IF(N3280-Master!$A$6&lt;0,"0",IF(M3280&lt;=Master!$A$6,(N3280-Master!$A$6),O3280)))</f>
        <v/>
      </c>
      <c r="Q3280" s="104"/>
      <c r="R3280" s="18" t="str">
        <f t="shared" si="302"/>
        <v/>
      </c>
      <c r="S3280" s="43">
        <f t="shared" si="304"/>
        <v>0</v>
      </c>
      <c r="T3280" s="36" t="str">
        <f t="shared" si="300"/>
        <v/>
      </c>
      <c r="U3280" s="43">
        <f t="shared" si="305"/>
        <v>0</v>
      </c>
      <c r="V3280" s="36" t="str">
        <f t="shared" si="301"/>
        <v/>
      </c>
    </row>
    <row r="3281" spans="1:22" x14ac:dyDescent="0.2">
      <c r="A3281" s="13"/>
      <c r="B3281" s="1"/>
      <c r="C3281" s="1"/>
      <c r="D3281" s="1"/>
      <c r="E3281" s="1"/>
      <c r="F3281" s="1"/>
      <c r="G3281" s="13"/>
      <c r="H3281" s="13"/>
      <c r="I3281" s="47"/>
      <c r="J3281" s="9"/>
      <c r="K3281" s="9"/>
      <c r="L3281" s="14"/>
      <c r="M3281" s="41"/>
      <c r="N3281" s="15"/>
      <c r="O3281" s="17" t="str">
        <f t="shared" si="303"/>
        <v/>
      </c>
      <c r="P3281" s="18" t="str">
        <f>IF(M3281=0,"",IF(N3281-Master!$A$6&lt;0,"0",IF(M3281&lt;=Master!$A$6,(N3281-Master!$A$6),O3281)))</f>
        <v/>
      </c>
      <c r="Q3281" s="104"/>
      <c r="R3281" s="18" t="str">
        <f t="shared" si="302"/>
        <v/>
      </c>
      <c r="S3281" s="43">
        <f t="shared" si="304"/>
        <v>0</v>
      </c>
      <c r="T3281" s="36" t="str">
        <f t="shared" si="300"/>
        <v/>
      </c>
      <c r="U3281" s="43">
        <f t="shared" si="305"/>
        <v>0</v>
      </c>
      <c r="V3281" s="36" t="str">
        <f t="shared" si="301"/>
        <v/>
      </c>
    </row>
    <row r="3282" spans="1:22" x14ac:dyDescent="0.2">
      <c r="A3282" s="13"/>
      <c r="B3282" s="1"/>
      <c r="C3282" s="1"/>
      <c r="D3282" s="1"/>
      <c r="E3282" s="1"/>
      <c r="F3282" s="1"/>
      <c r="G3282" s="13"/>
      <c r="H3282" s="13"/>
      <c r="I3282" s="47"/>
      <c r="J3282" s="9"/>
      <c r="K3282" s="9"/>
      <c r="L3282" s="14"/>
      <c r="M3282" s="41"/>
      <c r="N3282" s="15"/>
      <c r="O3282" s="17" t="str">
        <f t="shared" si="303"/>
        <v/>
      </c>
      <c r="P3282" s="18" t="str">
        <f>IF(M3282=0,"",IF(N3282-Master!$A$6&lt;0,"0",IF(M3282&lt;=Master!$A$6,(N3282-Master!$A$6),O3282)))</f>
        <v/>
      </c>
      <c r="Q3282" s="104"/>
      <c r="R3282" s="18" t="str">
        <f t="shared" si="302"/>
        <v/>
      </c>
      <c r="S3282" s="43">
        <f t="shared" si="304"/>
        <v>0</v>
      </c>
      <c r="T3282" s="36" t="str">
        <f t="shared" si="300"/>
        <v/>
      </c>
      <c r="U3282" s="43">
        <f t="shared" si="305"/>
        <v>0</v>
      </c>
      <c r="V3282" s="36" t="str">
        <f t="shared" si="301"/>
        <v/>
      </c>
    </row>
    <row r="3283" spans="1:22" x14ac:dyDescent="0.2">
      <c r="A3283" s="13"/>
      <c r="B3283" s="1"/>
      <c r="C3283" s="1"/>
      <c r="D3283" s="1"/>
      <c r="E3283" s="1"/>
      <c r="F3283" s="1"/>
      <c r="G3283" s="13"/>
      <c r="H3283" s="13"/>
      <c r="I3283" s="47"/>
      <c r="J3283" s="9"/>
      <c r="K3283" s="9"/>
      <c r="L3283" s="14"/>
      <c r="M3283" s="41"/>
      <c r="N3283" s="15"/>
      <c r="O3283" s="17" t="str">
        <f t="shared" si="303"/>
        <v/>
      </c>
      <c r="P3283" s="18" t="str">
        <f>IF(M3283=0,"",IF(N3283-Master!$A$6&lt;0,"0",IF(M3283&lt;=Master!$A$6,(N3283-Master!$A$6),O3283)))</f>
        <v/>
      </c>
      <c r="Q3283" s="104"/>
      <c r="R3283" s="18" t="str">
        <f t="shared" si="302"/>
        <v/>
      </c>
      <c r="S3283" s="43">
        <f t="shared" si="304"/>
        <v>0</v>
      </c>
      <c r="T3283" s="36" t="str">
        <f t="shared" ref="T3283:T3346" si="306">CLEAN(IF(S3283=0,"",LEFT("Fact Sheet AR "&amp;H3283,35)))</f>
        <v/>
      </c>
      <c r="U3283" s="43">
        <f t="shared" si="305"/>
        <v>0</v>
      </c>
      <c r="V3283" s="36" t="str">
        <f t="shared" ref="V3283:V3346" si="307">CLEAN(IF(U3283=0,"",LEFT("Fact Sheet Uncollectible AR "&amp;H3283,35)))</f>
        <v/>
      </c>
    </row>
    <row r="3284" spans="1:22" x14ac:dyDescent="0.2">
      <c r="A3284" s="13"/>
      <c r="B3284" s="1"/>
      <c r="C3284" s="1"/>
      <c r="D3284" s="1"/>
      <c r="E3284" s="1"/>
      <c r="F3284" s="1"/>
      <c r="G3284" s="13"/>
      <c r="H3284" s="13"/>
      <c r="I3284" s="47"/>
      <c r="J3284" s="9"/>
      <c r="K3284" s="9"/>
      <c r="L3284" s="14"/>
      <c r="M3284" s="41"/>
      <c r="N3284" s="15"/>
      <c r="O3284" s="17" t="str">
        <f t="shared" si="303"/>
        <v/>
      </c>
      <c r="P3284" s="18" t="str">
        <f>IF(M3284=0,"",IF(N3284-Master!$A$6&lt;0,"0",IF(M3284&lt;=Master!$A$6,(N3284-Master!$A$6),O3284)))</f>
        <v/>
      </c>
      <c r="Q3284" s="104"/>
      <c r="R3284" s="18" t="str">
        <f t="shared" ref="R3284:R3347" si="308">IF(Q3284="","","BANNERAR")</f>
        <v/>
      </c>
      <c r="S3284" s="43">
        <f t="shared" si="304"/>
        <v>0</v>
      </c>
      <c r="T3284" s="36" t="str">
        <f t="shared" si="306"/>
        <v/>
      </c>
      <c r="U3284" s="43">
        <f t="shared" si="305"/>
        <v>0</v>
      </c>
      <c r="V3284" s="36" t="str">
        <f t="shared" si="307"/>
        <v/>
      </c>
    </row>
    <row r="3285" spans="1:22" x14ac:dyDescent="0.2">
      <c r="A3285" s="13"/>
      <c r="B3285" s="1"/>
      <c r="C3285" s="1"/>
      <c r="D3285" s="1"/>
      <c r="E3285" s="1"/>
      <c r="F3285" s="1"/>
      <c r="G3285" s="13"/>
      <c r="H3285" s="13"/>
      <c r="I3285" s="47"/>
      <c r="J3285" s="9"/>
      <c r="K3285" s="9"/>
      <c r="L3285" s="14"/>
      <c r="M3285" s="41"/>
      <c r="N3285" s="15"/>
      <c r="O3285" s="17" t="str">
        <f t="shared" ref="O3285:O3348" si="309">IF(M3285=0,"",(N3285-M3285+1))</f>
        <v/>
      </c>
      <c r="P3285" s="18" t="str">
        <f>IF(M3285=0,"",IF(N3285-Master!$A$6&lt;0,"0",IF(M3285&lt;=Master!$A$6,(N3285-Master!$A$6),O3285)))</f>
        <v/>
      </c>
      <c r="Q3285" s="104"/>
      <c r="R3285" s="18" t="str">
        <f t="shared" si="308"/>
        <v/>
      </c>
      <c r="S3285" s="43">
        <f t="shared" ref="S3285:S3348" si="310">IF(M3285=0,J3285,IF(P3285="0",J3285,ROUND(J3285-(J3285*P3285/O3285),2)))</f>
        <v>0</v>
      </c>
      <c r="T3285" s="36" t="str">
        <f t="shared" si="306"/>
        <v/>
      </c>
      <c r="U3285" s="43">
        <f t="shared" ref="U3285:U3348" si="311">IF(M3285=0,K3285,IF(P3285="0",K3285,ROUND(K3285-(K3285*P3285/O3285),2)))</f>
        <v>0</v>
      </c>
      <c r="V3285" s="36" t="str">
        <f t="shared" si="307"/>
        <v/>
      </c>
    </row>
    <row r="3286" spans="1:22" x14ac:dyDescent="0.2">
      <c r="A3286" s="13"/>
      <c r="B3286" s="1"/>
      <c r="C3286" s="1"/>
      <c r="D3286" s="1"/>
      <c r="E3286" s="1"/>
      <c r="F3286" s="1"/>
      <c r="G3286" s="13"/>
      <c r="H3286" s="13"/>
      <c r="I3286" s="47"/>
      <c r="J3286" s="9"/>
      <c r="K3286" s="9"/>
      <c r="L3286" s="14"/>
      <c r="M3286" s="41"/>
      <c r="N3286" s="15"/>
      <c r="O3286" s="17" t="str">
        <f t="shared" si="309"/>
        <v/>
      </c>
      <c r="P3286" s="18" t="str">
        <f>IF(M3286=0,"",IF(N3286-Master!$A$6&lt;0,"0",IF(M3286&lt;=Master!$A$6,(N3286-Master!$A$6),O3286)))</f>
        <v/>
      </c>
      <c r="Q3286" s="104"/>
      <c r="R3286" s="18" t="str">
        <f t="shared" si="308"/>
        <v/>
      </c>
      <c r="S3286" s="43">
        <f t="shared" si="310"/>
        <v>0</v>
      </c>
      <c r="T3286" s="36" t="str">
        <f t="shared" si="306"/>
        <v/>
      </c>
      <c r="U3286" s="43">
        <f t="shared" si="311"/>
        <v>0</v>
      </c>
      <c r="V3286" s="36" t="str">
        <f t="shared" si="307"/>
        <v/>
      </c>
    </row>
    <row r="3287" spans="1:22" x14ac:dyDescent="0.2">
      <c r="A3287" s="13"/>
      <c r="B3287" s="1"/>
      <c r="C3287" s="1"/>
      <c r="D3287" s="1"/>
      <c r="E3287" s="1"/>
      <c r="F3287" s="1"/>
      <c r="G3287" s="13"/>
      <c r="H3287" s="13"/>
      <c r="I3287" s="47"/>
      <c r="J3287" s="9"/>
      <c r="K3287" s="9"/>
      <c r="L3287" s="14"/>
      <c r="M3287" s="41"/>
      <c r="N3287" s="15"/>
      <c r="O3287" s="17" t="str">
        <f t="shared" si="309"/>
        <v/>
      </c>
      <c r="P3287" s="18" t="str">
        <f>IF(M3287=0,"",IF(N3287-Master!$A$6&lt;0,"0",IF(M3287&lt;=Master!$A$6,(N3287-Master!$A$6),O3287)))</f>
        <v/>
      </c>
      <c r="Q3287" s="104"/>
      <c r="R3287" s="18" t="str">
        <f t="shared" si="308"/>
        <v/>
      </c>
      <c r="S3287" s="43">
        <f t="shared" si="310"/>
        <v>0</v>
      </c>
      <c r="T3287" s="36" t="str">
        <f t="shared" si="306"/>
        <v/>
      </c>
      <c r="U3287" s="43">
        <f t="shared" si="311"/>
        <v>0</v>
      </c>
      <c r="V3287" s="36" t="str">
        <f t="shared" si="307"/>
        <v/>
      </c>
    </row>
    <row r="3288" spans="1:22" x14ac:dyDescent="0.2">
      <c r="A3288" s="13"/>
      <c r="B3288" s="1"/>
      <c r="C3288" s="1"/>
      <c r="D3288" s="1"/>
      <c r="E3288" s="1"/>
      <c r="F3288" s="1"/>
      <c r="G3288" s="13"/>
      <c r="H3288" s="13"/>
      <c r="I3288" s="47"/>
      <c r="J3288" s="9"/>
      <c r="K3288" s="9"/>
      <c r="L3288" s="14"/>
      <c r="M3288" s="41"/>
      <c r="N3288" s="15"/>
      <c r="O3288" s="17" t="str">
        <f t="shared" si="309"/>
        <v/>
      </c>
      <c r="P3288" s="18" t="str">
        <f>IF(M3288=0,"",IF(N3288-Master!$A$6&lt;0,"0",IF(M3288&lt;=Master!$A$6,(N3288-Master!$A$6),O3288)))</f>
        <v/>
      </c>
      <c r="Q3288" s="104"/>
      <c r="R3288" s="18" t="str">
        <f t="shared" si="308"/>
        <v/>
      </c>
      <c r="S3288" s="43">
        <f t="shared" si="310"/>
        <v>0</v>
      </c>
      <c r="T3288" s="36" t="str">
        <f t="shared" si="306"/>
        <v/>
      </c>
      <c r="U3288" s="43">
        <f t="shared" si="311"/>
        <v>0</v>
      </c>
      <c r="V3288" s="36" t="str">
        <f t="shared" si="307"/>
        <v/>
      </c>
    </row>
    <row r="3289" spans="1:22" x14ac:dyDescent="0.2">
      <c r="A3289" s="13"/>
      <c r="B3289" s="1"/>
      <c r="C3289" s="1"/>
      <c r="D3289" s="1"/>
      <c r="E3289" s="1"/>
      <c r="F3289" s="1"/>
      <c r="G3289" s="13"/>
      <c r="H3289" s="13"/>
      <c r="I3289" s="47"/>
      <c r="J3289" s="9"/>
      <c r="K3289" s="9"/>
      <c r="L3289" s="14"/>
      <c r="M3289" s="41"/>
      <c r="N3289" s="15"/>
      <c r="O3289" s="17" t="str">
        <f t="shared" si="309"/>
        <v/>
      </c>
      <c r="P3289" s="18" t="str">
        <f>IF(M3289=0,"",IF(N3289-Master!$A$6&lt;0,"0",IF(M3289&lt;=Master!$A$6,(N3289-Master!$A$6),O3289)))</f>
        <v/>
      </c>
      <c r="Q3289" s="104"/>
      <c r="R3289" s="18" t="str">
        <f t="shared" si="308"/>
        <v/>
      </c>
      <c r="S3289" s="43">
        <f t="shared" si="310"/>
        <v>0</v>
      </c>
      <c r="T3289" s="36" t="str">
        <f t="shared" si="306"/>
        <v/>
      </c>
      <c r="U3289" s="43">
        <f t="shared" si="311"/>
        <v>0</v>
      </c>
      <c r="V3289" s="36" t="str">
        <f t="shared" si="307"/>
        <v/>
      </c>
    </row>
    <row r="3290" spans="1:22" x14ac:dyDescent="0.2">
      <c r="A3290" s="13"/>
      <c r="B3290" s="1"/>
      <c r="C3290" s="1"/>
      <c r="D3290" s="1"/>
      <c r="E3290" s="1"/>
      <c r="F3290" s="1"/>
      <c r="G3290" s="13"/>
      <c r="H3290" s="13"/>
      <c r="I3290" s="47"/>
      <c r="J3290" s="9"/>
      <c r="K3290" s="9"/>
      <c r="L3290" s="14"/>
      <c r="M3290" s="41"/>
      <c r="N3290" s="15"/>
      <c r="O3290" s="17" t="str">
        <f t="shared" si="309"/>
        <v/>
      </c>
      <c r="P3290" s="18" t="str">
        <f>IF(M3290=0,"",IF(N3290-Master!$A$6&lt;0,"0",IF(M3290&lt;=Master!$A$6,(N3290-Master!$A$6),O3290)))</f>
        <v/>
      </c>
      <c r="Q3290" s="104"/>
      <c r="R3290" s="18" t="str">
        <f t="shared" si="308"/>
        <v/>
      </c>
      <c r="S3290" s="43">
        <f t="shared" si="310"/>
        <v>0</v>
      </c>
      <c r="T3290" s="36" t="str">
        <f t="shared" si="306"/>
        <v/>
      </c>
      <c r="U3290" s="43">
        <f t="shared" si="311"/>
        <v>0</v>
      </c>
      <c r="V3290" s="36" t="str">
        <f t="shared" si="307"/>
        <v/>
      </c>
    </row>
    <row r="3291" spans="1:22" x14ac:dyDescent="0.2">
      <c r="A3291" s="13"/>
      <c r="B3291" s="1"/>
      <c r="C3291" s="1"/>
      <c r="D3291" s="1"/>
      <c r="E3291" s="1"/>
      <c r="F3291" s="1"/>
      <c r="G3291" s="13"/>
      <c r="H3291" s="13"/>
      <c r="I3291" s="47"/>
      <c r="J3291" s="9"/>
      <c r="K3291" s="9"/>
      <c r="L3291" s="14"/>
      <c r="M3291" s="41"/>
      <c r="N3291" s="15"/>
      <c r="O3291" s="17" t="str">
        <f t="shared" si="309"/>
        <v/>
      </c>
      <c r="P3291" s="18" t="str">
        <f>IF(M3291=0,"",IF(N3291-Master!$A$6&lt;0,"0",IF(M3291&lt;=Master!$A$6,(N3291-Master!$A$6),O3291)))</f>
        <v/>
      </c>
      <c r="Q3291" s="104"/>
      <c r="R3291" s="18" t="str">
        <f t="shared" si="308"/>
        <v/>
      </c>
      <c r="S3291" s="43">
        <f t="shared" si="310"/>
        <v>0</v>
      </c>
      <c r="T3291" s="36" t="str">
        <f t="shared" si="306"/>
        <v/>
      </c>
      <c r="U3291" s="43">
        <f t="shared" si="311"/>
        <v>0</v>
      </c>
      <c r="V3291" s="36" t="str">
        <f t="shared" si="307"/>
        <v/>
      </c>
    </row>
    <row r="3292" spans="1:22" x14ac:dyDescent="0.2">
      <c r="A3292" s="13"/>
      <c r="B3292" s="1"/>
      <c r="C3292" s="1"/>
      <c r="D3292" s="1"/>
      <c r="E3292" s="1"/>
      <c r="F3292" s="1"/>
      <c r="G3292" s="13"/>
      <c r="H3292" s="13"/>
      <c r="I3292" s="47"/>
      <c r="J3292" s="9"/>
      <c r="K3292" s="9"/>
      <c r="L3292" s="14"/>
      <c r="M3292" s="41"/>
      <c r="N3292" s="15"/>
      <c r="O3292" s="17" t="str">
        <f t="shared" si="309"/>
        <v/>
      </c>
      <c r="P3292" s="18" t="str">
        <f>IF(M3292=0,"",IF(N3292-Master!$A$6&lt;0,"0",IF(M3292&lt;=Master!$A$6,(N3292-Master!$A$6),O3292)))</f>
        <v/>
      </c>
      <c r="Q3292" s="104"/>
      <c r="R3292" s="18" t="str">
        <f t="shared" si="308"/>
        <v/>
      </c>
      <c r="S3292" s="43">
        <f t="shared" si="310"/>
        <v>0</v>
      </c>
      <c r="T3292" s="36" t="str">
        <f t="shared" si="306"/>
        <v/>
      </c>
      <c r="U3292" s="43">
        <f t="shared" si="311"/>
        <v>0</v>
      </c>
      <c r="V3292" s="36" t="str">
        <f t="shared" si="307"/>
        <v/>
      </c>
    </row>
    <row r="3293" spans="1:22" x14ac:dyDescent="0.2">
      <c r="A3293" s="13"/>
      <c r="B3293" s="1"/>
      <c r="C3293" s="1"/>
      <c r="D3293" s="1"/>
      <c r="E3293" s="1"/>
      <c r="F3293" s="1"/>
      <c r="G3293" s="13"/>
      <c r="H3293" s="13"/>
      <c r="I3293" s="47"/>
      <c r="J3293" s="9"/>
      <c r="K3293" s="9"/>
      <c r="L3293" s="14"/>
      <c r="M3293" s="41"/>
      <c r="N3293" s="15"/>
      <c r="O3293" s="17" t="str">
        <f t="shared" si="309"/>
        <v/>
      </c>
      <c r="P3293" s="18" t="str">
        <f>IF(M3293=0,"",IF(N3293-Master!$A$6&lt;0,"0",IF(M3293&lt;=Master!$A$6,(N3293-Master!$A$6),O3293)))</f>
        <v/>
      </c>
      <c r="Q3293" s="104"/>
      <c r="R3293" s="18" t="str">
        <f t="shared" si="308"/>
        <v/>
      </c>
      <c r="S3293" s="43">
        <f t="shared" si="310"/>
        <v>0</v>
      </c>
      <c r="T3293" s="36" t="str">
        <f t="shared" si="306"/>
        <v/>
      </c>
      <c r="U3293" s="43">
        <f t="shared" si="311"/>
        <v>0</v>
      </c>
      <c r="V3293" s="36" t="str">
        <f t="shared" si="307"/>
        <v/>
      </c>
    </row>
    <row r="3294" spans="1:22" x14ac:dyDescent="0.2">
      <c r="A3294" s="13"/>
      <c r="B3294" s="1"/>
      <c r="C3294" s="1"/>
      <c r="D3294" s="1"/>
      <c r="E3294" s="1"/>
      <c r="F3294" s="1"/>
      <c r="G3294" s="13"/>
      <c r="H3294" s="13"/>
      <c r="I3294" s="47"/>
      <c r="J3294" s="9"/>
      <c r="K3294" s="9"/>
      <c r="L3294" s="14"/>
      <c r="M3294" s="41"/>
      <c r="N3294" s="15"/>
      <c r="O3294" s="17" t="str">
        <f t="shared" si="309"/>
        <v/>
      </c>
      <c r="P3294" s="18" t="str">
        <f>IF(M3294=0,"",IF(N3294-Master!$A$6&lt;0,"0",IF(M3294&lt;=Master!$A$6,(N3294-Master!$A$6),O3294)))</f>
        <v/>
      </c>
      <c r="Q3294" s="104"/>
      <c r="R3294" s="18" t="str">
        <f t="shared" si="308"/>
        <v/>
      </c>
      <c r="S3294" s="43">
        <f t="shared" si="310"/>
        <v>0</v>
      </c>
      <c r="T3294" s="36" t="str">
        <f t="shared" si="306"/>
        <v/>
      </c>
      <c r="U3294" s="43">
        <f t="shared" si="311"/>
        <v>0</v>
      </c>
      <c r="V3294" s="36" t="str">
        <f t="shared" si="307"/>
        <v/>
      </c>
    </row>
    <row r="3295" spans="1:22" x14ac:dyDescent="0.2">
      <c r="A3295" s="13"/>
      <c r="B3295" s="1"/>
      <c r="C3295" s="1"/>
      <c r="D3295" s="1"/>
      <c r="E3295" s="1"/>
      <c r="F3295" s="1"/>
      <c r="G3295" s="13"/>
      <c r="H3295" s="13"/>
      <c r="I3295" s="47"/>
      <c r="J3295" s="9"/>
      <c r="K3295" s="9"/>
      <c r="L3295" s="14"/>
      <c r="M3295" s="41"/>
      <c r="N3295" s="15"/>
      <c r="O3295" s="17" t="str">
        <f t="shared" si="309"/>
        <v/>
      </c>
      <c r="P3295" s="18" t="str">
        <f>IF(M3295=0,"",IF(N3295-Master!$A$6&lt;0,"0",IF(M3295&lt;=Master!$A$6,(N3295-Master!$A$6),O3295)))</f>
        <v/>
      </c>
      <c r="Q3295" s="104"/>
      <c r="R3295" s="18" t="str">
        <f t="shared" si="308"/>
        <v/>
      </c>
      <c r="S3295" s="43">
        <f t="shared" si="310"/>
        <v>0</v>
      </c>
      <c r="T3295" s="36" t="str">
        <f t="shared" si="306"/>
        <v/>
      </c>
      <c r="U3295" s="43">
        <f t="shared" si="311"/>
        <v>0</v>
      </c>
      <c r="V3295" s="36" t="str">
        <f t="shared" si="307"/>
        <v/>
      </c>
    </row>
    <row r="3296" spans="1:22" x14ac:dyDescent="0.2">
      <c r="A3296" s="13"/>
      <c r="B3296" s="1"/>
      <c r="C3296" s="1"/>
      <c r="D3296" s="1"/>
      <c r="E3296" s="1"/>
      <c r="F3296" s="1"/>
      <c r="G3296" s="13"/>
      <c r="H3296" s="13"/>
      <c r="I3296" s="47"/>
      <c r="J3296" s="9"/>
      <c r="K3296" s="9"/>
      <c r="L3296" s="14"/>
      <c r="M3296" s="41"/>
      <c r="N3296" s="15"/>
      <c r="O3296" s="17" t="str">
        <f t="shared" si="309"/>
        <v/>
      </c>
      <c r="P3296" s="18" t="str">
        <f>IF(M3296=0,"",IF(N3296-Master!$A$6&lt;0,"0",IF(M3296&lt;=Master!$A$6,(N3296-Master!$A$6),O3296)))</f>
        <v/>
      </c>
      <c r="Q3296" s="104"/>
      <c r="R3296" s="18" t="str">
        <f t="shared" si="308"/>
        <v/>
      </c>
      <c r="S3296" s="43">
        <f t="shared" si="310"/>
        <v>0</v>
      </c>
      <c r="T3296" s="36" t="str">
        <f t="shared" si="306"/>
        <v/>
      </c>
      <c r="U3296" s="43">
        <f t="shared" si="311"/>
        <v>0</v>
      </c>
      <c r="V3296" s="36" t="str">
        <f t="shared" si="307"/>
        <v/>
      </c>
    </row>
    <row r="3297" spans="1:22" x14ac:dyDescent="0.2">
      <c r="A3297" s="13"/>
      <c r="B3297" s="1"/>
      <c r="C3297" s="1"/>
      <c r="D3297" s="1"/>
      <c r="E3297" s="1"/>
      <c r="F3297" s="1"/>
      <c r="G3297" s="13"/>
      <c r="H3297" s="13"/>
      <c r="I3297" s="47"/>
      <c r="J3297" s="9"/>
      <c r="K3297" s="9"/>
      <c r="L3297" s="14"/>
      <c r="M3297" s="41"/>
      <c r="N3297" s="15"/>
      <c r="O3297" s="17" t="str">
        <f t="shared" si="309"/>
        <v/>
      </c>
      <c r="P3297" s="18" t="str">
        <f>IF(M3297=0,"",IF(N3297-Master!$A$6&lt;0,"0",IF(M3297&lt;=Master!$A$6,(N3297-Master!$A$6),O3297)))</f>
        <v/>
      </c>
      <c r="Q3297" s="104"/>
      <c r="R3297" s="18" t="str">
        <f t="shared" si="308"/>
        <v/>
      </c>
      <c r="S3297" s="43">
        <f t="shared" si="310"/>
        <v>0</v>
      </c>
      <c r="T3297" s="36" t="str">
        <f t="shared" si="306"/>
        <v/>
      </c>
      <c r="U3297" s="43">
        <f t="shared" si="311"/>
        <v>0</v>
      </c>
      <c r="V3297" s="36" t="str">
        <f t="shared" si="307"/>
        <v/>
      </c>
    </row>
    <row r="3298" spans="1:22" x14ac:dyDescent="0.2">
      <c r="A3298" s="13"/>
      <c r="B3298" s="1"/>
      <c r="C3298" s="1"/>
      <c r="D3298" s="1"/>
      <c r="E3298" s="1"/>
      <c r="F3298" s="1"/>
      <c r="G3298" s="13"/>
      <c r="H3298" s="13"/>
      <c r="I3298" s="47"/>
      <c r="J3298" s="9"/>
      <c r="K3298" s="9"/>
      <c r="L3298" s="14"/>
      <c r="M3298" s="41"/>
      <c r="N3298" s="15"/>
      <c r="O3298" s="17" t="str">
        <f t="shared" si="309"/>
        <v/>
      </c>
      <c r="P3298" s="18" t="str">
        <f>IF(M3298=0,"",IF(N3298-Master!$A$6&lt;0,"0",IF(M3298&lt;=Master!$A$6,(N3298-Master!$A$6),O3298)))</f>
        <v/>
      </c>
      <c r="Q3298" s="104"/>
      <c r="R3298" s="18" t="str">
        <f t="shared" si="308"/>
        <v/>
      </c>
      <c r="S3298" s="43">
        <f t="shared" si="310"/>
        <v>0</v>
      </c>
      <c r="T3298" s="36" t="str">
        <f t="shared" si="306"/>
        <v/>
      </c>
      <c r="U3298" s="43">
        <f t="shared" si="311"/>
        <v>0</v>
      </c>
      <c r="V3298" s="36" t="str">
        <f t="shared" si="307"/>
        <v/>
      </c>
    </row>
    <row r="3299" spans="1:22" x14ac:dyDescent="0.2">
      <c r="A3299" s="13"/>
      <c r="B3299" s="1"/>
      <c r="C3299" s="1"/>
      <c r="D3299" s="1"/>
      <c r="E3299" s="1"/>
      <c r="F3299" s="1"/>
      <c r="G3299" s="13"/>
      <c r="H3299" s="13"/>
      <c r="I3299" s="47"/>
      <c r="J3299" s="9"/>
      <c r="K3299" s="9"/>
      <c r="L3299" s="14"/>
      <c r="M3299" s="41"/>
      <c r="N3299" s="15"/>
      <c r="O3299" s="17" t="str">
        <f t="shared" si="309"/>
        <v/>
      </c>
      <c r="P3299" s="18" t="str">
        <f>IF(M3299=0,"",IF(N3299-Master!$A$6&lt;0,"0",IF(M3299&lt;=Master!$A$6,(N3299-Master!$A$6),O3299)))</f>
        <v/>
      </c>
      <c r="Q3299" s="104"/>
      <c r="R3299" s="18" t="str">
        <f t="shared" si="308"/>
        <v/>
      </c>
      <c r="S3299" s="43">
        <f t="shared" si="310"/>
        <v>0</v>
      </c>
      <c r="T3299" s="36" t="str">
        <f t="shared" si="306"/>
        <v/>
      </c>
      <c r="U3299" s="43">
        <f t="shared" si="311"/>
        <v>0</v>
      </c>
      <c r="V3299" s="36" t="str">
        <f t="shared" si="307"/>
        <v/>
      </c>
    </row>
    <row r="3300" spans="1:22" x14ac:dyDescent="0.2">
      <c r="A3300" s="13"/>
      <c r="B3300" s="1"/>
      <c r="C3300" s="1"/>
      <c r="D3300" s="1"/>
      <c r="E3300" s="1"/>
      <c r="F3300" s="1"/>
      <c r="G3300" s="13"/>
      <c r="H3300" s="13"/>
      <c r="I3300" s="47"/>
      <c r="J3300" s="9"/>
      <c r="K3300" s="9"/>
      <c r="L3300" s="14"/>
      <c r="M3300" s="41"/>
      <c r="N3300" s="15"/>
      <c r="O3300" s="17" t="str">
        <f t="shared" si="309"/>
        <v/>
      </c>
      <c r="P3300" s="18" t="str">
        <f>IF(M3300=0,"",IF(N3300-Master!$A$6&lt;0,"0",IF(M3300&lt;=Master!$A$6,(N3300-Master!$A$6),O3300)))</f>
        <v/>
      </c>
      <c r="Q3300" s="104"/>
      <c r="R3300" s="18" t="str">
        <f t="shared" si="308"/>
        <v/>
      </c>
      <c r="S3300" s="43">
        <f t="shared" si="310"/>
        <v>0</v>
      </c>
      <c r="T3300" s="36" t="str">
        <f t="shared" si="306"/>
        <v/>
      </c>
      <c r="U3300" s="43">
        <f t="shared" si="311"/>
        <v>0</v>
      </c>
      <c r="V3300" s="36" t="str">
        <f t="shared" si="307"/>
        <v/>
      </c>
    </row>
    <row r="3301" spans="1:22" x14ac:dyDescent="0.2">
      <c r="A3301" s="13"/>
      <c r="B3301" s="1"/>
      <c r="C3301" s="1"/>
      <c r="D3301" s="1"/>
      <c r="E3301" s="1"/>
      <c r="F3301" s="1"/>
      <c r="G3301" s="13"/>
      <c r="H3301" s="13"/>
      <c r="I3301" s="47"/>
      <c r="J3301" s="9"/>
      <c r="K3301" s="9"/>
      <c r="L3301" s="14"/>
      <c r="M3301" s="41"/>
      <c r="N3301" s="15"/>
      <c r="O3301" s="17" t="str">
        <f t="shared" si="309"/>
        <v/>
      </c>
      <c r="P3301" s="18" t="str">
        <f>IF(M3301=0,"",IF(N3301-Master!$A$6&lt;0,"0",IF(M3301&lt;=Master!$A$6,(N3301-Master!$A$6),O3301)))</f>
        <v/>
      </c>
      <c r="Q3301" s="104"/>
      <c r="R3301" s="18" t="str">
        <f t="shared" si="308"/>
        <v/>
      </c>
      <c r="S3301" s="43">
        <f t="shared" si="310"/>
        <v>0</v>
      </c>
      <c r="T3301" s="36" t="str">
        <f t="shared" si="306"/>
        <v/>
      </c>
      <c r="U3301" s="43">
        <f t="shared" si="311"/>
        <v>0</v>
      </c>
      <c r="V3301" s="36" t="str">
        <f t="shared" si="307"/>
        <v/>
      </c>
    </row>
    <row r="3302" spans="1:22" x14ac:dyDescent="0.2">
      <c r="A3302" s="13"/>
      <c r="B3302" s="1"/>
      <c r="C3302" s="1"/>
      <c r="D3302" s="1"/>
      <c r="E3302" s="1"/>
      <c r="F3302" s="1"/>
      <c r="G3302" s="13"/>
      <c r="H3302" s="13"/>
      <c r="I3302" s="47"/>
      <c r="J3302" s="9"/>
      <c r="K3302" s="9"/>
      <c r="L3302" s="14"/>
      <c r="M3302" s="41"/>
      <c r="N3302" s="15"/>
      <c r="O3302" s="17" t="str">
        <f t="shared" si="309"/>
        <v/>
      </c>
      <c r="P3302" s="18" t="str">
        <f>IF(M3302=0,"",IF(N3302-Master!$A$6&lt;0,"0",IF(M3302&lt;=Master!$A$6,(N3302-Master!$A$6),O3302)))</f>
        <v/>
      </c>
      <c r="Q3302" s="104"/>
      <c r="R3302" s="18" t="str">
        <f t="shared" si="308"/>
        <v/>
      </c>
      <c r="S3302" s="43">
        <f t="shared" si="310"/>
        <v>0</v>
      </c>
      <c r="T3302" s="36" t="str">
        <f t="shared" si="306"/>
        <v/>
      </c>
      <c r="U3302" s="43">
        <f t="shared" si="311"/>
        <v>0</v>
      </c>
      <c r="V3302" s="36" t="str">
        <f t="shared" si="307"/>
        <v/>
      </c>
    </row>
    <row r="3303" spans="1:22" x14ac:dyDescent="0.2">
      <c r="A3303" s="13"/>
      <c r="B3303" s="1"/>
      <c r="C3303" s="1"/>
      <c r="D3303" s="1"/>
      <c r="E3303" s="1"/>
      <c r="F3303" s="1"/>
      <c r="G3303" s="13"/>
      <c r="H3303" s="13"/>
      <c r="I3303" s="47"/>
      <c r="J3303" s="9"/>
      <c r="K3303" s="9"/>
      <c r="L3303" s="14"/>
      <c r="M3303" s="41"/>
      <c r="N3303" s="15"/>
      <c r="O3303" s="17" t="str">
        <f t="shared" si="309"/>
        <v/>
      </c>
      <c r="P3303" s="18" t="str">
        <f>IF(M3303=0,"",IF(N3303-Master!$A$6&lt;0,"0",IF(M3303&lt;=Master!$A$6,(N3303-Master!$A$6),O3303)))</f>
        <v/>
      </c>
      <c r="Q3303" s="104"/>
      <c r="R3303" s="18" t="str">
        <f t="shared" si="308"/>
        <v/>
      </c>
      <c r="S3303" s="43">
        <f t="shared" si="310"/>
        <v>0</v>
      </c>
      <c r="T3303" s="36" t="str">
        <f t="shared" si="306"/>
        <v/>
      </c>
      <c r="U3303" s="43">
        <f t="shared" si="311"/>
        <v>0</v>
      </c>
      <c r="V3303" s="36" t="str">
        <f t="shared" si="307"/>
        <v/>
      </c>
    </row>
    <row r="3304" spans="1:22" x14ac:dyDescent="0.2">
      <c r="A3304" s="13"/>
      <c r="B3304" s="1"/>
      <c r="C3304" s="1"/>
      <c r="D3304" s="1"/>
      <c r="E3304" s="1"/>
      <c r="F3304" s="1"/>
      <c r="G3304" s="13"/>
      <c r="H3304" s="13"/>
      <c r="I3304" s="47"/>
      <c r="J3304" s="9"/>
      <c r="K3304" s="9"/>
      <c r="L3304" s="14"/>
      <c r="M3304" s="41"/>
      <c r="N3304" s="15"/>
      <c r="O3304" s="17" t="str">
        <f t="shared" si="309"/>
        <v/>
      </c>
      <c r="P3304" s="18" t="str">
        <f>IF(M3304=0,"",IF(N3304-Master!$A$6&lt;0,"0",IF(M3304&lt;=Master!$A$6,(N3304-Master!$A$6),O3304)))</f>
        <v/>
      </c>
      <c r="Q3304" s="104"/>
      <c r="R3304" s="18" t="str">
        <f t="shared" si="308"/>
        <v/>
      </c>
      <c r="S3304" s="43">
        <f t="shared" si="310"/>
        <v>0</v>
      </c>
      <c r="T3304" s="36" t="str">
        <f t="shared" si="306"/>
        <v/>
      </c>
      <c r="U3304" s="43">
        <f t="shared" si="311"/>
        <v>0</v>
      </c>
      <c r="V3304" s="36" t="str">
        <f t="shared" si="307"/>
        <v/>
      </c>
    </row>
    <row r="3305" spans="1:22" x14ac:dyDescent="0.2">
      <c r="A3305" s="13"/>
      <c r="B3305" s="1"/>
      <c r="C3305" s="1"/>
      <c r="D3305" s="1"/>
      <c r="E3305" s="1"/>
      <c r="F3305" s="1"/>
      <c r="G3305" s="13"/>
      <c r="H3305" s="13"/>
      <c r="I3305" s="47"/>
      <c r="J3305" s="9"/>
      <c r="K3305" s="9"/>
      <c r="L3305" s="14"/>
      <c r="M3305" s="41"/>
      <c r="N3305" s="15"/>
      <c r="O3305" s="17" t="str">
        <f t="shared" si="309"/>
        <v/>
      </c>
      <c r="P3305" s="18" t="str">
        <f>IF(M3305=0,"",IF(N3305-Master!$A$6&lt;0,"0",IF(M3305&lt;=Master!$A$6,(N3305-Master!$A$6),O3305)))</f>
        <v/>
      </c>
      <c r="Q3305" s="104"/>
      <c r="R3305" s="18" t="str">
        <f t="shared" si="308"/>
        <v/>
      </c>
      <c r="S3305" s="43">
        <f t="shared" si="310"/>
        <v>0</v>
      </c>
      <c r="T3305" s="36" t="str">
        <f t="shared" si="306"/>
        <v/>
      </c>
      <c r="U3305" s="43">
        <f t="shared" si="311"/>
        <v>0</v>
      </c>
      <c r="V3305" s="36" t="str">
        <f t="shared" si="307"/>
        <v/>
      </c>
    </row>
    <row r="3306" spans="1:22" x14ac:dyDescent="0.2">
      <c r="A3306" s="13"/>
      <c r="B3306" s="1"/>
      <c r="C3306" s="1"/>
      <c r="D3306" s="1"/>
      <c r="E3306" s="1"/>
      <c r="F3306" s="1"/>
      <c r="G3306" s="13"/>
      <c r="H3306" s="13"/>
      <c r="I3306" s="47"/>
      <c r="J3306" s="9"/>
      <c r="K3306" s="9"/>
      <c r="L3306" s="14"/>
      <c r="M3306" s="41"/>
      <c r="N3306" s="15"/>
      <c r="O3306" s="17" t="str">
        <f t="shared" si="309"/>
        <v/>
      </c>
      <c r="P3306" s="18" t="str">
        <f>IF(M3306=0,"",IF(N3306-Master!$A$6&lt;0,"0",IF(M3306&lt;=Master!$A$6,(N3306-Master!$A$6),O3306)))</f>
        <v/>
      </c>
      <c r="Q3306" s="104"/>
      <c r="R3306" s="18" t="str">
        <f t="shared" si="308"/>
        <v/>
      </c>
      <c r="S3306" s="43">
        <f t="shared" si="310"/>
        <v>0</v>
      </c>
      <c r="T3306" s="36" t="str">
        <f t="shared" si="306"/>
        <v/>
      </c>
      <c r="U3306" s="43">
        <f t="shared" si="311"/>
        <v>0</v>
      </c>
      <c r="V3306" s="36" t="str">
        <f t="shared" si="307"/>
        <v/>
      </c>
    </row>
    <row r="3307" spans="1:22" x14ac:dyDescent="0.2">
      <c r="A3307" s="13"/>
      <c r="B3307" s="1"/>
      <c r="C3307" s="1"/>
      <c r="D3307" s="1"/>
      <c r="E3307" s="1"/>
      <c r="F3307" s="1"/>
      <c r="G3307" s="13"/>
      <c r="H3307" s="13"/>
      <c r="I3307" s="47"/>
      <c r="J3307" s="9"/>
      <c r="K3307" s="9"/>
      <c r="L3307" s="14"/>
      <c r="M3307" s="41"/>
      <c r="N3307" s="15"/>
      <c r="O3307" s="17" t="str">
        <f t="shared" si="309"/>
        <v/>
      </c>
      <c r="P3307" s="18" t="str">
        <f>IF(M3307=0,"",IF(N3307-Master!$A$6&lt;0,"0",IF(M3307&lt;=Master!$A$6,(N3307-Master!$A$6),O3307)))</f>
        <v/>
      </c>
      <c r="Q3307" s="104"/>
      <c r="R3307" s="18" t="str">
        <f t="shared" si="308"/>
        <v/>
      </c>
      <c r="S3307" s="43">
        <f t="shared" si="310"/>
        <v>0</v>
      </c>
      <c r="T3307" s="36" t="str">
        <f t="shared" si="306"/>
        <v/>
      </c>
      <c r="U3307" s="43">
        <f t="shared" si="311"/>
        <v>0</v>
      </c>
      <c r="V3307" s="36" t="str">
        <f t="shared" si="307"/>
        <v/>
      </c>
    </row>
    <row r="3308" spans="1:22" x14ac:dyDescent="0.2">
      <c r="A3308" s="13"/>
      <c r="B3308" s="1"/>
      <c r="C3308" s="1"/>
      <c r="D3308" s="1"/>
      <c r="E3308" s="1"/>
      <c r="F3308" s="1"/>
      <c r="G3308" s="13"/>
      <c r="H3308" s="13"/>
      <c r="I3308" s="47"/>
      <c r="J3308" s="9"/>
      <c r="K3308" s="9"/>
      <c r="L3308" s="14"/>
      <c r="M3308" s="41"/>
      <c r="N3308" s="15"/>
      <c r="O3308" s="17" t="str">
        <f t="shared" si="309"/>
        <v/>
      </c>
      <c r="P3308" s="18" t="str">
        <f>IF(M3308=0,"",IF(N3308-Master!$A$6&lt;0,"0",IF(M3308&lt;=Master!$A$6,(N3308-Master!$A$6),O3308)))</f>
        <v/>
      </c>
      <c r="Q3308" s="104"/>
      <c r="R3308" s="18" t="str">
        <f t="shared" si="308"/>
        <v/>
      </c>
      <c r="S3308" s="43">
        <f t="shared" si="310"/>
        <v>0</v>
      </c>
      <c r="T3308" s="36" t="str">
        <f t="shared" si="306"/>
        <v/>
      </c>
      <c r="U3308" s="43">
        <f t="shared" si="311"/>
        <v>0</v>
      </c>
      <c r="V3308" s="36" t="str">
        <f t="shared" si="307"/>
        <v/>
      </c>
    </row>
    <row r="3309" spans="1:22" x14ac:dyDescent="0.2">
      <c r="A3309" s="13"/>
      <c r="B3309" s="1"/>
      <c r="C3309" s="1"/>
      <c r="D3309" s="1"/>
      <c r="E3309" s="1"/>
      <c r="F3309" s="1"/>
      <c r="G3309" s="13"/>
      <c r="H3309" s="13"/>
      <c r="I3309" s="47"/>
      <c r="J3309" s="9"/>
      <c r="K3309" s="9"/>
      <c r="L3309" s="14"/>
      <c r="M3309" s="41"/>
      <c r="N3309" s="15"/>
      <c r="O3309" s="17" t="str">
        <f t="shared" si="309"/>
        <v/>
      </c>
      <c r="P3309" s="18" t="str">
        <f>IF(M3309=0,"",IF(N3309-Master!$A$6&lt;0,"0",IF(M3309&lt;=Master!$A$6,(N3309-Master!$A$6),O3309)))</f>
        <v/>
      </c>
      <c r="Q3309" s="104"/>
      <c r="R3309" s="18" t="str">
        <f t="shared" si="308"/>
        <v/>
      </c>
      <c r="S3309" s="43">
        <f t="shared" si="310"/>
        <v>0</v>
      </c>
      <c r="T3309" s="36" t="str">
        <f t="shared" si="306"/>
        <v/>
      </c>
      <c r="U3309" s="43">
        <f t="shared" si="311"/>
        <v>0</v>
      </c>
      <c r="V3309" s="36" t="str">
        <f t="shared" si="307"/>
        <v/>
      </c>
    </row>
    <row r="3310" spans="1:22" x14ac:dyDescent="0.2">
      <c r="A3310" s="13"/>
      <c r="B3310" s="1"/>
      <c r="C3310" s="1"/>
      <c r="D3310" s="1"/>
      <c r="E3310" s="1"/>
      <c r="F3310" s="1"/>
      <c r="G3310" s="13"/>
      <c r="H3310" s="13"/>
      <c r="I3310" s="47"/>
      <c r="J3310" s="9"/>
      <c r="K3310" s="9"/>
      <c r="L3310" s="14"/>
      <c r="M3310" s="41"/>
      <c r="N3310" s="15"/>
      <c r="O3310" s="17" t="str">
        <f t="shared" si="309"/>
        <v/>
      </c>
      <c r="P3310" s="18" t="str">
        <f>IF(M3310=0,"",IF(N3310-Master!$A$6&lt;0,"0",IF(M3310&lt;=Master!$A$6,(N3310-Master!$A$6),O3310)))</f>
        <v/>
      </c>
      <c r="Q3310" s="104"/>
      <c r="R3310" s="18" t="str">
        <f t="shared" si="308"/>
        <v/>
      </c>
      <c r="S3310" s="43">
        <f t="shared" si="310"/>
        <v>0</v>
      </c>
      <c r="T3310" s="36" t="str">
        <f t="shared" si="306"/>
        <v/>
      </c>
      <c r="U3310" s="43">
        <f t="shared" si="311"/>
        <v>0</v>
      </c>
      <c r="V3310" s="36" t="str">
        <f t="shared" si="307"/>
        <v/>
      </c>
    </row>
    <row r="3311" spans="1:22" x14ac:dyDescent="0.2">
      <c r="A3311" s="13"/>
      <c r="B3311" s="1"/>
      <c r="C3311" s="1"/>
      <c r="D3311" s="1"/>
      <c r="E3311" s="1"/>
      <c r="F3311" s="1"/>
      <c r="G3311" s="13"/>
      <c r="H3311" s="13"/>
      <c r="I3311" s="47"/>
      <c r="J3311" s="9"/>
      <c r="K3311" s="9"/>
      <c r="L3311" s="14"/>
      <c r="M3311" s="41"/>
      <c r="N3311" s="15"/>
      <c r="O3311" s="17" t="str">
        <f t="shared" si="309"/>
        <v/>
      </c>
      <c r="P3311" s="18" t="str">
        <f>IF(M3311=0,"",IF(N3311-Master!$A$6&lt;0,"0",IF(M3311&lt;=Master!$A$6,(N3311-Master!$A$6),O3311)))</f>
        <v/>
      </c>
      <c r="Q3311" s="104"/>
      <c r="R3311" s="18" t="str">
        <f t="shared" si="308"/>
        <v/>
      </c>
      <c r="S3311" s="43">
        <f t="shared" si="310"/>
        <v>0</v>
      </c>
      <c r="T3311" s="36" t="str">
        <f t="shared" si="306"/>
        <v/>
      </c>
      <c r="U3311" s="43">
        <f t="shared" si="311"/>
        <v>0</v>
      </c>
      <c r="V3311" s="36" t="str">
        <f t="shared" si="307"/>
        <v/>
      </c>
    </row>
    <row r="3312" spans="1:22" x14ac:dyDescent="0.2">
      <c r="A3312" s="13"/>
      <c r="B3312" s="1"/>
      <c r="C3312" s="1"/>
      <c r="D3312" s="1"/>
      <c r="E3312" s="1"/>
      <c r="F3312" s="1"/>
      <c r="G3312" s="13"/>
      <c r="H3312" s="13"/>
      <c r="I3312" s="47"/>
      <c r="J3312" s="9"/>
      <c r="K3312" s="9"/>
      <c r="L3312" s="14"/>
      <c r="M3312" s="41"/>
      <c r="N3312" s="15"/>
      <c r="O3312" s="17" t="str">
        <f t="shared" si="309"/>
        <v/>
      </c>
      <c r="P3312" s="18" t="str">
        <f>IF(M3312=0,"",IF(N3312-Master!$A$6&lt;0,"0",IF(M3312&lt;=Master!$A$6,(N3312-Master!$A$6),O3312)))</f>
        <v/>
      </c>
      <c r="Q3312" s="104"/>
      <c r="R3312" s="18" t="str">
        <f t="shared" si="308"/>
        <v/>
      </c>
      <c r="S3312" s="43">
        <f t="shared" si="310"/>
        <v>0</v>
      </c>
      <c r="T3312" s="36" t="str">
        <f t="shared" si="306"/>
        <v/>
      </c>
      <c r="U3312" s="43">
        <f t="shared" si="311"/>
        <v>0</v>
      </c>
      <c r="V3312" s="36" t="str">
        <f t="shared" si="307"/>
        <v/>
      </c>
    </row>
    <row r="3313" spans="1:22" x14ac:dyDescent="0.2">
      <c r="A3313" s="13"/>
      <c r="B3313" s="1"/>
      <c r="C3313" s="1"/>
      <c r="D3313" s="1"/>
      <c r="E3313" s="1"/>
      <c r="F3313" s="1"/>
      <c r="G3313" s="13"/>
      <c r="H3313" s="13"/>
      <c r="I3313" s="47"/>
      <c r="J3313" s="9"/>
      <c r="K3313" s="9"/>
      <c r="L3313" s="14"/>
      <c r="M3313" s="41"/>
      <c r="N3313" s="15"/>
      <c r="O3313" s="17" t="str">
        <f t="shared" si="309"/>
        <v/>
      </c>
      <c r="P3313" s="18" t="str">
        <f>IF(M3313=0,"",IF(N3313-Master!$A$6&lt;0,"0",IF(M3313&lt;=Master!$A$6,(N3313-Master!$A$6),O3313)))</f>
        <v/>
      </c>
      <c r="Q3313" s="104"/>
      <c r="R3313" s="18" t="str">
        <f t="shared" si="308"/>
        <v/>
      </c>
      <c r="S3313" s="43">
        <f t="shared" si="310"/>
        <v>0</v>
      </c>
      <c r="T3313" s="36" t="str">
        <f t="shared" si="306"/>
        <v/>
      </c>
      <c r="U3313" s="43">
        <f t="shared" si="311"/>
        <v>0</v>
      </c>
      <c r="V3313" s="36" t="str">
        <f t="shared" si="307"/>
        <v/>
      </c>
    </row>
    <row r="3314" spans="1:22" x14ac:dyDescent="0.2">
      <c r="A3314" s="13"/>
      <c r="B3314" s="1"/>
      <c r="C3314" s="1"/>
      <c r="D3314" s="1"/>
      <c r="E3314" s="1"/>
      <c r="F3314" s="1"/>
      <c r="G3314" s="13"/>
      <c r="H3314" s="13"/>
      <c r="I3314" s="47"/>
      <c r="J3314" s="9"/>
      <c r="K3314" s="9"/>
      <c r="L3314" s="14"/>
      <c r="M3314" s="41"/>
      <c r="N3314" s="15"/>
      <c r="O3314" s="17" t="str">
        <f t="shared" si="309"/>
        <v/>
      </c>
      <c r="P3314" s="18" t="str">
        <f>IF(M3314=0,"",IF(N3314-Master!$A$6&lt;0,"0",IF(M3314&lt;=Master!$A$6,(N3314-Master!$A$6),O3314)))</f>
        <v/>
      </c>
      <c r="Q3314" s="104"/>
      <c r="R3314" s="18" t="str">
        <f t="shared" si="308"/>
        <v/>
      </c>
      <c r="S3314" s="43">
        <f t="shared" si="310"/>
        <v>0</v>
      </c>
      <c r="T3314" s="36" t="str">
        <f t="shared" si="306"/>
        <v/>
      </c>
      <c r="U3314" s="43">
        <f t="shared" si="311"/>
        <v>0</v>
      </c>
      <c r="V3314" s="36" t="str">
        <f t="shared" si="307"/>
        <v/>
      </c>
    </row>
    <row r="3315" spans="1:22" x14ac:dyDescent="0.2">
      <c r="A3315" s="13"/>
      <c r="B3315" s="1"/>
      <c r="C3315" s="1"/>
      <c r="D3315" s="1"/>
      <c r="E3315" s="1"/>
      <c r="F3315" s="1"/>
      <c r="G3315" s="13"/>
      <c r="H3315" s="13"/>
      <c r="I3315" s="47"/>
      <c r="J3315" s="9"/>
      <c r="K3315" s="9"/>
      <c r="L3315" s="14"/>
      <c r="M3315" s="41"/>
      <c r="N3315" s="15"/>
      <c r="O3315" s="17" t="str">
        <f t="shared" si="309"/>
        <v/>
      </c>
      <c r="P3315" s="18" t="str">
        <f>IF(M3315=0,"",IF(N3315-Master!$A$6&lt;0,"0",IF(M3315&lt;=Master!$A$6,(N3315-Master!$A$6),O3315)))</f>
        <v/>
      </c>
      <c r="Q3315" s="104"/>
      <c r="R3315" s="18" t="str">
        <f t="shared" si="308"/>
        <v/>
      </c>
      <c r="S3315" s="43">
        <f t="shared" si="310"/>
        <v>0</v>
      </c>
      <c r="T3315" s="36" t="str">
        <f t="shared" si="306"/>
        <v/>
      </c>
      <c r="U3315" s="43">
        <f t="shared" si="311"/>
        <v>0</v>
      </c>
      <c r="V3315" s="36" t="str">
        <f t="shared" si="307"/>
        <v/>
      </c>
    </row>
    <row r="3316" spans="1:22" x14ac:dyDescent="0.2">
      <c r="A3316" s="13"/>
      <c r="B3316" s="1"/>
      <c r="C3316" s="1"/>
      <c r="D3316" s="1"/>
      <c r="E3316" s="1"/>
      <c r="F3316" s="1"/>
      <c r="G3316" s="13"/>
      <c r="H3316" s="13"/>
      <c r="I3316" s="47"/>
      <c r="J3316" s="9"/>
      <c r="K3316" s="9"/>
      <c r="L3316" s="14"/>
      <c r="M3316" s="41"/>
      <c r="N3316" s="15"/>
      <c r="O3316" s="17" t="str">
        <f t="shared" si="309"/>
        <v/>
      </c>
      <c r="P3316" s="18" t="str">
        <f>IF(M3316=0,"",IF(N3316-Master!$A$6&lt;0,"0",IF(M3316&lt;=Master!$A$6,(N3316-Master!$A$6),O3316)))</f>
        <v/>
      </c>
      <c r="Q3316" s="104"/>
      <c r="R3316" s="18" t="str">
        <f t="shared" si="308"/>
        <v/>
      </c>
      <c r="S3316" s="43">
        <f t="shared" si="310"/>
        <v>0</v>
      </c>
      <c r="T3316" s="36" t="str">
        <f t="shared" si="306"/>
        <v/>
      </c>
      <c r="U3316" s="43">
        <f t="shared" si="311"/>
        <v>0</v>
      </c>
      <c r="V3316" s="36" t="str">
        <f t="shared" si="307"/>
        <v/>
      </c>
    </row>
    <row r="3317" spans="1:22" x14ac:dyDescent="0.2">
      <c r="A3317" s="13"/>
      <c r="B3317" s="1"/>
      <c r="C3317" s="1"/>
      <c r="D3317" s="1"/>
      <c r="E3317" s="1"/>
      <c r="F3317" s="1"/>
      <c r="G3317" s="13"/>
      <c r="H3317" s="13"/>
      <c r="I3317" s="47"/>
      <c r="J3317" s="9"/>
      <c r="K3317" s="9"/>
      <c r="L3317" s="14"/>
      <c r="M3317" s="41"/>
      <c r="N3317" s="15"/>
      <c r="O3317" s="17" t="str">
        <f t="shared" si="309"/>
        <v/>
      </c>
      <c r="P3317" s="18" t="str">
        <f>IF(M3317=0,"",IF(N3317-Master!$A$6&lt;0,"0",IF(M3317&lt;=Master!$A$6,(N3317-Master!$A$6),O3317)))</f>
        <v/>
      </c>
      <c r="Q3317" s="104"/>
      <c r="R3317" s="18" t="str">
        <f t="shared" si="308"/>
        <v/>
      </c>
      <c r="S3317" s="43">
        <f t="shared" si="310"/>
        <v>0</v>
      </c>
      <c r="T3317" s="36" t="str">
        <f t="shared" si="306"/>
        <v/>
      </c>
      <c r="U3317" s="43">
        <f t="shared" si="311"/>
        <v>0</v>
      </c>
      <c r="V3317" s="36" t="str">
        <f t="shared" si="307"/>
        <v/>
      </c>
    </row>
    <row r="3318" spans="1:22" x14ac:dyDescent="0.2">
      <c r="A3318" s="13"/>
      <c r="B3318" s="1"/>
      <c r="C3318" s="1"/>
      <c r="D3318" s="1"/>
      <c r="E3318" s="1"/>
      <c r="F3318" s="1"/>
      <c r="G3318" s="13"/>
      <c r="H3318" s="13"/>
      <c r="I3318" s="47"/>
      <c r="J3318" s="9"/>
      <c r="K3318" s="9"/>
      <c r="L3318" s="14"/>
      <c r="M3318" s="41"/>
      <c r="N3318" s="15"/>
      <c r="O3318" s="17" t="str">
        <f t="shared" si="309"/>
        <v/>
      </c>
      <c r="P3318" s="18" t="str">
        <f>IF(M3318=0,"",IF(N3318-Master!$A$6&lt;0,"0",IF(M3318&lt;=Master!$A$6,(N3318-Master!$A$6),O3318)))</f>
        <v/>
      </c>
      <c r="Q3318" s="104"/>
      <c r="R3318" s="18" t="str">
        <f t="shared" si="308"/>
        <v/>
      </c>
      <c r="S3318" s="43">
        <f t="shared" si="310"/>
        <v>0</v>
      </c>
      <c r="T3318" s="36" t="str">
        <f t="shared" si="306"/>
        <v/>
      </c>
      <c r="U3318" s="43">
        <f t="shared" si="311"/>
        <v>0</v>
      </c>
      <c r="V3318" s="36" t="str">
        <f t="shared" si="307"/>
        <v/>
      </c>
    </row>
    <row r="3319" spans="1:22" x14ac:dyDescent="0.2">
      <c r="A3319" s="13"/>
      <c r="B3319" s="1"/>
      <c r="C3319" s="1"/>
      <c r="D3319" s="1"/>
      <c r="E3319" s="1"/>
      <c r="F3319" s="1"/>
      <c r="G3319" s="13"/>
      <c r="H3319" s="13"/>
      <c r="I3319" s="47"/>
      <c r="J3319" s="9"/>
      <c r="K3319" s="9"/>
      <c r="L3319" s="14"/>
      <c r="M3319" s="41"/>
      <c r="N3319" s="15"/>
      <c r="O3319" s="17" t="str">
        <f t="shared" si="309"/>
        <v/>
      </c>
      <c r="P3319" s="18" t="str">
        <f>IF(M3319=0,"",IF(N3319-Master!$A$6&lt;0,"0",IF(M3319&lt;=Master!$A$6,(N3319-Master!$A$6),O3319)))</f>
        <v/>
      </c>
      <c r="Q3319" s="104"/>
      <c r="R3319" s="18" t="str">
        <f t="shared" si="308"/>
        <v/>
      </c>
      <c r="S3319" s="43">
        <f t="shared" si="310"/>
        <v>0</v>
      </c>
      <c r="T3319" s="36" t="str">
        <f t="shared" si="306"/>
        <v/>
      </c>
      <c r="U3319" s="43">
        <f t="shared" si="311"/>
        <v>0</v>
      </c>
      <c r="V3319" s="36" t="str">
        <f t="shared" si="307"/>
        <v/>
      </c>
    </row>
    <row r="3320" spans="1:22" x14ac:dyDescent="0.2">
      <c r="A3320" s="13"/>
      <c r="B3320" s="1"/>
      <c r="C3320" s="1"/>
      <c r="D3320" s="1"/>
      <c r="E3320" s="1"/>
      <c r="F3320" s="1"/>
      <c r="G3320" s="13"/>
      <c r="H3320" s="13"/>
      <c r="I3320" s="47"/>
      <c r="J3320" s="9"/>
      <c r="K3320" s="9"/>
      <c r="L3320" s="14"/>
      <c r="M3320" s="41"/>
      <c r="N3320" s="15"/>
      <c r="O3320" s="17" t="str">
        <f t="shared" si="309"/>
        <v/>
      </c>
      <c r="P3320" s="18" t="str">
        <f>IF(M3320=0,"",IF(N3320-Master!$A$6&lt;0,"0",IF(M3320&lt;=Master!$A$6,(N3320-Master!$A$6),O3320)))</f>
        <v/>
      </c>
      <c r="Q3320" s="104"/>
      <c r="R3320" s="18" t="str">
        <f t="shared" si="308"/>
        <v/>
      </c>
      <c r="S3320" s="43">
        <f t="shared" si="310"/>
        <v>0</v>
      </c>
      <c r="T3320" s="36" t="str">
        <f t="shared" si="306"/>
        <v/>
      </c>
      <c r="U3320" s="43">
        <f t="shared" si="311"/>
        <v>0</v>
      </c>
      <c r="V3320" s="36" t="str">
        <f t="shared" si="307"/>
        <v/>
      </c>
    </row>
    <row r="3321" spans="1:22" x14ac:dyDescent="0.2">
      <c r="A3321" s="13"/>
      <c r="B3321" s="1"/>
      <c r="C3321" s="1"/>
      <c r="D3321" s="1"/>
      <c r="E3321" s="1"/>
      <c r="F3321" s="1"/>
      <c r="G3321" s="13"/>
      <c r="H3321" s="13"/>
      <c r="I3321" s="47"/>
      <c r="J3321" s="9"/>
      <c r="K3321" s="9"/>
      <c r="L3321" s="14"/>
      <c r="M3321" s="41"/>
      <c r="N3321" s="15"/>
      <c r="O3321" s="17" t="str">
        <f t="shared" si="309"/>
        <v/>
      </c>
      <c r="P3321" s="18" t="str">
        <f>IF(M3321=0,"",IF(N3321-Master!$A$6&lt;0,"0",IF(M3321&lt;=Master!$A$6,(N3321-Master!$A$6),O3321)))</f>
        <v/>
      </c>
      <c r="Q3321" s="104"/>
      <c r="R3321" s="18" t="str">
        <f t="shared" si="308"/>
        <v/>
      </c>
      <c r="S3321" s="43">
        <f t="shared" si="310"/>
        <v>0</v>
      </c>
      <c r="T3321" s="36" t="str">
        <f t="shared" si="306"/>
        <v/>
      </c>
      <c r="U3321" s="43">
        <f t="shared" si="311"/>
        <v>0</v>
      </c>
      <c r="V3321" s="36" t="str">
        <f t="shared" si="307"/>
        <v/>
      </c>
    </row>
    <row r="3322" spans="1:22" x14ac:dyDescent="0.2">
      <c r="A3322" s="13"/>
      <c r="B3322" s="1"/>
      <c r="C3322" s="1"/>
      <c r="D3322" s="1"/>
      <c r="E3322" s="1"/>
      <c r="F3322" s="1"/>
      <c r="G3322" s="13"/>
      <c r="H3322" s="13"/>
      <c r="I3322" s="47"/>
      <c r="J3322" s="9"/>
      <c r="K3322" s="9"/>
      <c r="L3322" s="14"/>
      <c r="M3322" s="41"/>
      <c r="N3322" s="15"/>
      <c r="O3322" s="17" t="str">
        <f t="shared" si="309"/>
        <v/>
      </c>
      <c r="P3322" s="18" t="str">
        <f>IF(M3322=0,"",IF(N3322-Master!$A$6&lt;0,"0",IF(M3322&lt;=Master!$A$6,(N3322-Master!$A$6),O3322)))</f>
        <v/>
      </c>
      <c r="Q3322" s="104"/>
      <c r="R3322" s="18" t="str">
        <f t="shared" si="308"/>
        <v/>
      </c>
      <c r="S3322" s="43">
        <f t="shared" si="310"/>
        <v>0</v>
      </c>
      <c r="T3322" s="36" t="str">
        <f t="shared" si="306"/>
        <v/>
      </c>
      <c r="U3322" s="43">
        <f t="shared" si="311"/>
        <v>0</v>
      </c>
      <c r="V3322" s="36" t="str">
        <f t="shared" si="307"/>
        <v/>
      </c>
    </row>
    <row r="3323" spans="1:22" x14ac:dyDescent="0.2">
      <c r="A3323" s="13"/>
      <c r="B3323" s="1"/>
      <c r="C3323" s="1"/>
      <c r="D3323" s="1"/>
      <c r="E3323" s="1"/>
      <c r="F3323" s="1"/>
      <c r="G3323" s="13"/>
      <c r="H3323" s="13"/>
      <c r="I3323" s="47"/>
      <c r="J3323" s="9"/>
      <c r="K3323" s="9"/>
      <c r="L3323" s="14"/>
      <c r="M3323" s="41"/>
      <c r="N3323" s="15"/>
      <c r="O3323" s="17" t="str">
        <f t="shared" si="309"/>
        <v/>
      </c>
      <c r="P3323" s="18" t="str">
        <f>IF(M3323=0,"",IF(N3323-Master!$A$6&lt;0,"0",IF(M3323&lt;=Master!$A$6,(N3323-Master!$A$6),O3323)))</f>
        <v/>
      </c>
      <c r="Q3323" s="104"/>
      <c r="R3323" s="18" t="str">
        <f t="shared" si="308"/>
        <v/>
      </c>
      <c r="S3323" s="43">
        <f t="shared" si="310"/>
        <v>0</v>
      </c>
      <c r="T3323" s="36" t="str">
        <f t="shared" si="306"/>
        <v/>
      </c>
      <c r="U3323" s="43">
        <f t="shared" si="311"/>
        <v>0</v>
      </c>
      <c r="V3323" s="36" t="str">
        <f t="shared" si="307"/>
        <v/>
      </c>
    </row>
    <row r="3324" spans="1:22" x14ac:dyDescent="0.2">
      <c r="A3324" s="13"/>
      <c r="B3324" s="1"/>
      <c r="C3324" s="1"/>
      <c r="D3324" s="1"/>
      <c r="E3324" s="1"/>
      <c r="F3324" s="1"/>
      <c r="G3324" s="13"/>
      <c r="H3324" s="13"/>
      <c r="I3324" s="47"/>
      <c r="J3324" s="9"/>
      <c r="K3324" s="9"/>
      <c r="L3324" s="14"/>
      <c r="M3324" s="41"/>
      <c r="N3324" s="15"/>
      <c r="O3324" s="17" t="str">
        <f t="shared" si="309"/>
        <v/>
      </c>
      <c r="P3324" s="18" t="str">
        <f>IF(M3324=0,"",IF(N3324-Master!$A$6&lt;0,"0",IF(M3324&lt;=Master!$A$6,(N3324-Master!$A$6),O3324)))</f>
        <v/>
      </c>
      <c r="Q3324" s="104"/>
      <c r="R3324" s="18" t="str">
        <f t="shared" si="308"/>
        <v/>
      </c>
      <c r="S3324" s="43">
        <f t="shared" si="310"/>
        <v>0</v>
      </c>
      <c r="T3324" s="36" t="str">
        <f t="shared" si="306"/>
        <v/>
      </c>
      <c r="U3324" s="43">
        <f t="shared" si="311"/>
        <v>0</v>
      </c>
      <c r="V3324" s="36" t="str">
        <f t="shared" si="307"/>
        <v/>
      </c>
    </row>
    <row r="3325" spans="1:22" x14ac:dyDescent="0.2">
      <c r="A3325" s="13"/>
      <c r="B3325" s="1"/>
      <c r="C3325" s="1"/>
      <c r="D3325" s="1"/>
      <c r="E3325" s="1"/>
      <c r="F3325" s="1"/>
      <c r="G3325" s="13"/>
      <c r="H3325" s="13"/>
      <c r="I3325" s="47"/>
      <c r="J3325" s="9"/>
      <c r="K3325" s="9"/>
      <c r="L3325" s="14"/>
      <c r="M3325" s="41"/>
      <c r="N3325" s="15"/>
      <c r="O3325" s="17" t="str">
        <f t="shared" si="309"/>
        <v/>
      </c>
      <c r="P3325" s="18" t="str">
        <f>IF(M3325=0,"",IF(N3325-Master!$A$6&lt;0,"0",IF(M3325&lt;=Master!$A$6,(N3325-Master!$A$6),O3325)))</f>
        <v/>
      </c>
      <c r="Q3325" s="104"/>
      <c r="R3325" s="18" t="str">
        <f t="shared" si="308"/>
        <v/>
      </c>
      <c r="S3325" s="43">
        <f t="shared" si="310"/>
        <v>0</v>
      </c>
      <c r="T3325" s="36" t="str">
        <f t="shared" si="306"/>
        <v/>
      </c>
      <c r="U3325" s="43">
        <f t="shared" si="311"/>
        <v>0</v>
      </c>
      <c r="V3325" s="36" t="str">
        <f t="shared" si="307"/>
        <v/>
      </c>
    </row>
    <row r="3326" spans="1:22" x14ac:dyDescent="0.2">
      <c r="A3326" s="13"/>
      <c r="B3326" s="1"/>
      <c r="C3326" s="1"/>
      <c r="D3326" s="1"/>
      <c r="E3326" s="1"/>
      <c r="F3326" s="1"/>
      <c r="G3326" s="13"/>
      <c r="H3326" s="13"/>
      <c r="I3326" s="47"/>
      <c r="J3326" s="9"/>
      <c r="K3326" s="9"/>
      <c r="L3326" s="14"/>
      <c r="M3326" s="41"/>
      <c r="N3326" s="15"/>
      <c r="O3326" s="17" t="str">
        <f t="shared" si="309"/>
        <v/>
      </c>
      <c r="P3326" s="18" t="str">
        <f>IF(M3326=0,"",IF(N3326-Master!$A$6&lt;0,"0",IF(M3326&lt;=Master!$A$6,(N3326-Master!$A$6),O3326)))</f>
        <v/>
      </c>
      <c r="Q3326" s="104"/>
      <c r="R3326" s="18" t="str">
        <f t="shared" si="308"/>
        <v/>
      </c>
      <c r="S3326" s="43">
        <f t="shared" si="310"/>
        <v>0</v>
      </c>
      <c r="T3326" s="36" t="str">
        <f t="shared" si="306"/>
        <v/>
      </c>
      <c r="U3326" s="43">
        <f t="shared" si="311"/>
        <v>0</v>
      </c>
      <c r="V3326" s="36" t="str">
        <f t="shared" si="307"/>
        <v/>
      </c>
    </row>
    <row r="3327" spans="1:22" x14ac:dyDescent="0.2">
      <c r="A3327" s="13"/>
      <c r="B3327" s="1"/>
      <c r="C3327" s="1"/>
      <c r="D3327" s="1"/>
      <c r="E3327" s="1"/>
      <c r="F3327" s="1"/>
      <c r="G3327" s="13"/>
      <c r="H3327" s="13"/>
      <c r="I3327" s="47"/>
      <c r="J3327" s="9"/>
      <c r="K3327" s="9"/>
      <c r="L3327" s="14"/>
      <c r="M3327" s="41"/>
      <c r="N3327" s="15"/>
      <c r="O3327" s="17" t="str">
        <f t="shared" si="309"/>
        <v/>
      </c>
      <c r="P3327" s="18" t="str">
        <f>IF(M3327=0,"",IF(N3327-Master!$A$6&lt;0,"0",IF(M3327&lt;=Master!$A$6,(N3327-Master!$A$6),O3327)))</f>
        <v/>
      </c>
      <c r="Q3327" s="104"/>
      <c r="R3327" s="18" t="str">
        <f t="shared" si="308"/>
        <v/>
      </c>
      <c r="S3327" s="43">
        <f t="shared" si="310"/>
        <v>0</v>
      </c>
      <c r="T3327" s="36" t="str">
        <f t="shared" si="306"/>
        <v/>
      </c>
      <c r="U3327" s="43">
        <f t="shared" si="311"/>
        <v>0</v>
      </c>
      <c r="V3327" s="36" t="str">
        <f t="shared" si="307"/>
        <v/>
      </c>
    </row>
    <row r="3328" spans="1:22" x14ac:dyDescent="0.2">
      <c r="A3328" s="13"/>
      <c r="B3328" s="1"/>
      <c r="C3328" s="1"/>
      <c r="D3328" s="1"/>
      <c r="E3328" s="1"/>
      <c r="F3328" s="1"/>
      <c r="G3328" s="13"/>
      <c r="H3328" s="13"/>
      <c r="I3328" s="47"/>
      <c r="J3328" s="9"/>
      <c r="K3328" s="9"/>
      <c r="L3328" s="14"/>
      <c r="M3328" s="41"/>
      <c r="N3328" s="15"/>
      <c r="O3328" s="17" t="str">
        <f t="shared" si="309"/>
        <v/>
      </c>
      <c r="P3328" s="18" t="str">
        <f>IF(M3328=0,"",IF(N3328-Master!$A$6&lt;0,"0",IF(M3328&lt;=Master!$A$6,(N3328-Master!$A$6),O3328)))</f>
        <v/>
      </c>
      <c r="Q3328" s="104"/>
      <c r="R3328" s="18" t="str">
        <f t="shared" si="308"/>
        <v/>
      </c>
      <c r="S3328" s="43">
        <f t="shared" si="310"/>
        <v>0</v>
      </c>
      <c r="T3328" s="36" t="str">
        <f t="shared" si="306"/>
        <v/>
      </c>
      <c r="U3328" s="43">
        <f t="shared" si="311"/>
        <v>0</v>
      </c>
      <c r="V3328" s="36" t="str">
        <f t="shared" si="307"/>
        <v/>
      </c>
    </row>
    <row r="3329" spans="1:22" x14ac:dyDescent="0.2">
      <c r="A3329" s="13"/>
      <c r="B3329" s="1"/>
      <c r="C3329" s="1"/>
      <c r="D3329" s="1"/>
      <c r="E3329" s="1"/>
      <c r="F3329" s="1"/>
      <c r="G3329" s="13"/>
      <c r="H3329" s="13"/>
      <c r="I3329" s="47"/>
      <c r="J3329" s="9"/>
      <c r="K3329" s="9"/>
      <c r="L3329" s="14"/>
      <c r="M3329" s="41"/>
      <c r="N3329" s="15"/>
      <c r="O3329" s="17" t="str">
        <f t="shared" si="309"/>
        <v/>
      </c>
      <c r="P3329" s="18" t="str">
        <f>IF(M3329=0,"",IF(N3329-Master!$A$6&lt;0,"0",IF(M3329&lt;=Master!$A$6,(N3329-Master!$A$6),O3329)))</f>
        <v/>
      </c>
      <c r="Q3329" s="104"/>
      <c r="R3329" s="18" t="str">
        <f t="shared" si="308"/>
        <v/>
      </c>
      <c r="S3329" s="43">
        <f t="shared" si="310"/>
        <v>0</v>
      </c>
      <c r="T3329" s="36" t="str">
        <f t="shared" si="306"/>
        <v/>
      </c>
      <c r="U3329" s="43">
        <f t="shared" si="311"/>
        <v>0</v>
      </c>
      <c r="V3329" s="36" t="str">
        <f t="shared" si="307"/>
        <v/>
      </c>
    </row>
    <row r="3330" spans="1:22" x14ac:dyDescent="0.2">
      <c r="A3330" s="13"/>
      <c r="B3330" s="1"/>
      <c r="C3330" s="1"/>
      <c r="D3330" s="1"/>
      <c r="E3330" s="1"/>
      <c r="F3330" s="1"/>
      <c r="G3330" s="13"/>
      <c r="H3330" s="13"/>
      <c r="I3330" s="47"/>
      <c r="J3330" s="9"/>
      <c r="K3330" s="9"/>
      <c r="L3330" s="14"/>
      <c r="M3330" s="41"/>
      <c r="N3330" s="15"/>
      <c r="O3330" s="17" t="str">
        <f t="shared" si="309"/>
        <v/>
      </c>
      <c r="P3330" s="18" t="str">
        <f>IF(M3330=0,"",IF(N3330-Master!$A$6&lt;0,"0",IF(M3330&lt;=Master!$A$6,(N3330-Master!$A$6),O3330)))</f>
        <v/>
      </c>
      <c r="Q3330" s="104"/>
      <c r="R3330" s="18" t="str">
        <f t="shared" si="308"/>
        <v/>
      </c>
      <c r="S3330" s="43">
        <f t="shared" si="310"/>
        <v>0</v>
      </c>
      <c r="T3330" s="36" t="str">
        <f t="shared" si="306"/>
        <v/>
      </c>
      <c r="U3330" s="43">
        <f t="shared" si="311"/>
        <v>0</v>
      </c>
      <c r="V3330" s="36" t="str">
        <f t="shared" si="307"/>
        <v/>
      </c>
    </row>
    <row r="3331" spans="1:22" x14ac:dyDescent="0.2">
      <c r="A3331" s="13"/>
      <c r="B3331" s="1"/>
      <c r="C3331" s="1"/>
      <c r="D3331" s="1"/>
      <c r="E3331" s="1"/>
      <c r="F3331" s="1"/>
      <c r="G3331" s="13"/>
      <c r="H3331" s="13"/>
      <c r="I3331" s="47"/>
      <c r="J3331" s="9"/>
      <c r="K3331" s="9"/>
      <c r="L3331" s="14"/>
      <c r="M3331" s="41"/>
      <c r="N3331" s="15"/>
      <c r="O3331" s="17" t="str">
        <f t="shared" si="309"/>
        <v/>
      </c>
      <c r="P3331" s="18" t="str">
        <f>IF(M3331=0,"",IF(N3331-Master!$A$6&lt;0,"0",IF(M3331&lt;=Master!$A$6,(N3331-Master!$A$6),O3331)))</f>
        <v/>
      </c>
      <c r="Q3331" s="104"/>
      <c r="R3331" s="18" t="str">
        <f t="shared" si="308"/>
        <v/>
      </c>
      <c r="S3331" s="43">
        <f t="shared" si="310"/>
        <v>0</v>
      </c>
      <c r="T3331" s="36" t="str">
        <f t="shared" si="306"/>
        <v/>
      </c>
      <c r="U3331" s="43">
        <f t="shared" si="311"/>
        <v>0</v>
      </c>
      <c r="V3331" s="36" t="str">
        <f t="shared" si="307"/>
        <v/>
      </c>
    </row>
    <row r="3332" spans="1:22" x14ac:dyDescent="0.2">
      <c r="A3332" s="13"/>
      <c r="B3332" s="1"/>
      <c r="C3332" s="1"/>
      <c r="D3332" s="1"/>
      <c r="E3332" s="1"/>
      <c r="F3332" s="1"/>
      <c r="G3332" s="13"/>
      <c r="H3332" s="13"/>
      <c r="I3332" s="47"/>
      <c r="J3332" s="9"/>
      <c r="K3332" s="9"/>
      <c r="L3332" s="14"/>
      <c r="M3332" s="41"/>
      <c r="N3332" s="15"/>
      <c r="O3332" s="17" t="str">
        <f t="shared" si="309"/>
        <v/>
      </c>
      <c r="P3332" s="18" t="str">
        <f>IF(M3332=0,"",IF(N3332-Master!$A$6&lt;0,"0",IF(M3332&lt;=Master!$A$6,(N3332-Master!$A$6),O3332)))</f>
        <v/>
      </c>
      <c r="Q3332" s="104"/>
      <c r="R3332" s="18" t="str">
        <f t="shared" si="308"/>
        <v/>
      </c>
      <c r="S3332" s="43">
        <f t="shared" si="310"/>
        <v>0</v>
      </c>
      <c r="T3332" s="36" t="str">
        <f t="shared" si="306"/>
        <v/>
      </c>
      <c r="U3332" s="43">
        <f t="shared" si="311"/>
        <v>0</v>
      </c>
      <c r="V3332" s="36" t="str">
        <f t="shared" si="307"/>
        <v/>
      </c>
    </row>
    <row r="3333" spans="1:22" x14ac:dyDescent="0.2">
      <c r="A3333" s="13"/>
      <c r="B3333" s="1"/>
      <c r="C3333" s="1"/>
      <c r="D3333" s="1"/>
      <c r="E3333" s="1"/>
      <c r="F3333" s="1"/>
      <c r="G3333" s="13"/>
      <c r="H3333" s="13"/>
      <c r="I3333" s="47"/>
      <c r="J3333" s="9"/>
      <c r="K3333" s="9"/>
      <c r="L3333" s="14"/>
      <c r="M3333" s="41"/>
      <c r="N3333" s="15"/>
      <c r="O3333" s="17" t="str">
        <f t="shared" si="309"/>
        <v/>
      </c>
      <c r="P3333" s="18" t="str">
        <f>IF(M3333=0,"",IF(N3333-Master!$A$6&lt;0,"0",IF(M3333&lt;=Master!$A$6,(N3333-Master!$A$6),O3333)))</f>
        <v/>
      </c>
      <c r="Q3333" s="104"/>
      <c r="R3333" s="18" t="str">
        <f t="shared" si="308"/>
        <v/>
      </c>
      <c r="S3333" s="43">
        <f t="shared" si="310"/>
        <v>0</v>
      </c>
      <c r="T3333" s="36" t="str">
        <f t="shared" si="306"/>
        <v/>
      </c>
      <c r="U3333" s="43">
        <f t="shared" si="311"/>
        <v>0</v>
      </c>
      <c r="V3333" s="36" t="str">
        <f t="shared" si="307"/>
        <v/>
      </c>
    </row>
    <row r="3334" spans="1:22" x14ac:dyDescent="0.2">
      <c r="A3334" s="13"/>
      <c r="B3334" s="1"/>
      <c r="C3334" s="1"/>
      <c r="D3334" s="1"/>
      <c r="E3334" s="1"/>
      <c r="F3334" s="1"/>
      <c r="G3334" s="13"/>
      <c r="H3334" s="13"/>
      <c r="I3334" s="47"/>
      <c r="J3334" s="9"/>
      <c r="K3334" s="9"/>
      <c r="L3334" s="14"/>
      <c r="M3334" s="41"/>
      <c r="N3334" s="15"/>
      <c r="O3334" s="17" t="str">
        <f t="shared" si="309"/>
        <v/>
      </c>
      <c r="P3334" s="18" t="str">
        <f>IF(M3334=0,"",IF(N3334-Master!$A$6&lt;0,"0",IF(M3334&lt;=Master!$A$6,(N3334-Master!$A$6),O3334)))</f>
        <v/>
      </c>
      <c r="Q3334" s="104"/>
      <c r="R3334" s="18" t="str">
        <f t="shared" si="308"/>
        <v/>
      </c>
      <c r="S3334" s="43">
        <f t="shared" si="310"/>
        <v>0</v>
      </c>
      <c r="T3334" s="36" t="str">
        <f t="shared" si="306"/>
        <v/>
      </c>
      <c r="U3334" s="43">
        <f t="shared" si="311"/>
        <v>0</v>
      </c>
      <c r="V3334" s="36" t="str">
        <f t="shared" si="307"/>
        <v/>
      </c>
    </row>
    <row r="3335" spans="1:22" x14ac:dyDescent="0.2">
      <c r="A3335" s="13"/>
      <c r="B3335" s="1"/>
      <c r="C3335" s="1"/>
      <c r="D3335" s="1"/>
      <c r="E3335" s="1"/>
      <c r="F3335" s="1"/>
      <c r="G3335" s="13"/>
      <c r="H3335" s="13"/>
      <c r="I3335" s="47"/>
      <c r="J3335" s="9"/>
      <c r="K3335" s="9"/>
      <c r="L3335" s="14"/>
      <c r="M3335" s="41"/>
      <c r="N3335" s="15"/>
      <c r="O3335" s="17" t="str">
        <f t="shared" si="309"/>
        <v/>
      </c>
      <c r="P3335" s="18" t="str">
        <f>IF(M3335=0,"",IF(N3335-Master!$A$6&lt;0,"0",IF(M3335&lt;=Master!$A$6,(N3335-Master!$A$6),O3335)))</f>
        <v/>
      </c>
      <c r="Q3335" s="104"/>
      <c r="R3335" s="18" t="str">
        <f t="shared" si="308"/>
        <v/>
      </c>
      <c r="S3335" s="43">
        <f t="shared" si="310"/>
        <v>0</v>
      </c>
      <c r="T3335" s="36" t="str">
        <f t="shared" si="306"/>
        <v/>
      </c>
      <c r="U3335" s="43">
        <f t="shared" si="311"/>
        <v>0</v>
      </c>
      <c r="V3335" s="36" t="str">
        <f t="shared" si="307"/>
        <v/>
      </c>
    </row>
    <row r="3336" spans="1:22" x14ac:dyDescent="0.2">
      <c r="A3336" s="13"/>
      <c r="B3336" s="1"/>
      <c r="C3336" s="1"/>
      <c r="D3336" s="1"/>
      <c r="E3336" s="1"/>
      <c r="F3336" s="1"/>
      <c r="G3336" s="13"/>
      <c r="H3336" s="13"/>
      <c r="I3336" s="47"/>
      <c r="J3336" s="9"/>
      <c r="K3336" s="9"/>
      <c r="L3336" s="14"/>
      <c r="M3336" s="41"/>
      <c r="N3336" s="15"/>
      <c r="O3336" s="17" t="str">
        <f t="shared" si="309"/>
        <v/>
      </c>
      <c r="P3336" s="18" t="str">
        <f>IF(M3336=0,"",IF(N3336-Master!$A$6&lt;0,"0",IF(M3336&lt;=Master!$A$6,(N3336-Master!$A$6),O3336)))</f>
        <v/>
      </c>
      <c r="Q3336" s="104"/>
      <c r="R3336" s="18" t="str">
        <f t="shared" si="308"/>
        <v/>
      </c>
      <c r="S3336" s="43">
        <f t="shared" si="310"/>
        <v>0</v>
      </c>
      <c r="T3336" s="36" t="str">
        <f t="shared" si="306"/>
        <v/>
      </c>
      <c r="U3336" s="43">
        <f t="shared" si="311"/>
        <v>0</v>
      </c>
      <c r="V3336" s="36" t="str">
        <f t="shared" si="307"/>
        <v/>
      </c>
    </row>
    <row r="3337" spans="1:22" x14ac:dyDescent="0.2">
      <c r="A3337" s="13"/>
      <c r="B3337" s="1"/>
      <c r="C3337" s="1"/>
      <c r="D3337" s="1"/>
      <c r="E3337" s="1"/>
      <c r="F3337" s="1"/>
      <c r="G3337" s="13"/>
      <c r="H3337" s="13"/>
      <c r="I3337" s="47"/>
      <c r="J3337" s="9"/>
      <c r="K3337" s="9"/>
      <c r="L3337" s="14"/>
      <c r="M3337" s="41"/>
      <c r="N3337" s="15"/>
      <c r="O3337" s="17" t="str">
        <f t="shared" si="309"/>
        <v/>
      </c>
      <c r="P3337" s="18" t="str">
        <f>IF(M3337=0,"",IF(N3337-Master!$A$6&lt;0,"0",IF(M3337&lt;=Master!$A$6,(N3337-Master!$A$6),O3337)))</f>
        <v/>
      </c>
      <c r="Q3337" s="104"/>
      <c r="R3337" s="18" t="str">
        <f t="shared" si="308"/>
        <v/>
      </c>
      <c r="S3337" s="43">
        <f t="shared" si="310"/>
        <v>0</v>
      </c>
      <c r="T3337" s="36" t="str">
        <f t="shared" si="306"/>
        <v/>
      </c>
      <c r="U3337" s="43">
        <f t="shared" si="311"/>
        <v>0</v>
      </c>
      <c r="V3337" s="36" t="str">
        <f t="shared" si="307"/>
        <v/>
      </c>
    </row>
    <row r="3338" spans="1:22" x14ac:dyDescent="0.2">
      <c r="A3338" s="13"/>
      <c r="B3338" s="1"/>
      <c r="C3338" s="1"/>
      <c r="D3338" s="1"/>
      <c r="E3338" s="1"/>
      <c r="F3338" s="1"/>
      <c r="G3338" s="13"/>
      <c r="H3338" s="13"/>
      <c r="I3338" s="47"/>
      <c r="J3338" s="9"/>
      <c r="K3338" s="9"/>
      <c r="L3338" s="14"/>
      <c r="M3338" s="41"/>
      <c r="N3338" s="15"/>
      <c r="O3338" s="17" t="str">
        <f t="shared" si="309"/>
        <v/>
      </c>
      <c r="P3338" s="18" t="str">
        <f>IF(M3338=0,"",IF(N3338-Master!$A$6&lt;0,"0",IF(M3338&lt;=Master!$A$6,(N3338-Master!$A$6),O3338)))</f>
        <v/>
      </c>
      <c r="Q3338" s="104"/>
      <c r="R3338" s="18" t="str">
        <f t="shared" si="308"/>
        <v/>
      </c>
      <c r="S3338" s="43">
        <f t="shared" si="310"/>
        <v>0</v>
      </c>
      <c r="T3338" s="36" t="str">
        <f t="shared" si="306"/>
        <v/>
      </c>
      <c r="U3338" s="43">
        <f t="shared" si="311"/>
        <v>0</v>
      </c>
      <c r="V3338" s="36" t="str">
        <f t="shared" si="307"/>
        <v/>
      </c>
    </row>
    <row r="3339" spans="1:22" x14ac:dyDescent="0.2">
      <c r="A3339" s="13"/>
      <c r="B3339" s="1"/>
      <c r="C3339" s="1"/>
      <c r="D3339" s="1"/>
      <c r="E3339" s="1"/>
      <c r="F3339" s="1"/>
      <c r="G3339" s="13"/>
      <c r="H3339" s="13"/>
      <c r="I3339" s="47"/>
      <c r="J3339" s="9"/>
      <c r="K3339" s="9"/>
      <c r="L3339" s="14"/>
      <c r="M3339" s="41"/>
      <c r="N3339" s="15"/>
      <c r="O3339" s="17" t="str">
        <f t="shared" si="309"/>
        <v/>
      </c>
      <c r="P3339" s="18" t="str">
        <f>IF(M3339=0,"",IF(N3339-Master!$A$6&lt;0,"0",IF(M3339&lt;=Master!$A$6,(N3339-Master!$A$6),O3339)))</f>
        <v/>
      </c>
      <c r="Q3339" s="104"/>
      <c r="R3339" s="18" t="str">
        <f t="shared" si="308"/>
        <v/>
      </c>
      <c r="S3339" s="43">
        <f t="shared" si="310"/>
        <v>0</v>
      </c>
      <c r="T3339" s="36" t="str">
        <f t="shared" si="306"/>
        <v/>
      </c>
      <c r="U3339" s="43">
        <f t="shared" si="311"/>
        <v>0</v>
      </c>
      <c r="V3339" s="36" t="str">
        <f t="shared" si="307"/>
        <v/>
      </c>
    </row>
    <row r="3340" spans="1:22" x14ac:dyDescent="0.2">
      <c r="A3340" s="13"/>
      <c r="B3340" s="1"/>
      <c r="C3340" s="1"/>
      <c r="D3340" s="1"/>
      <c r="E3340" s="1"/>
      <c r="F3340" s="1"/>
      <c r="G3340" s="13"/>
      <c r="H3340" s="13"/>
      <c r="I3340" s="47"/>
      <c r="J3340" s="9"/>
      <c r="K3340" s="9"/>
      <c r="L3340" s="14"/>
      <c r="M3340" s="41"/>
      <c r="N3340" s="15"/>
      <c r="O3340" s="17" t="str">
        <f t="shared" si="309"/>
        <v/>
      </c>
      <c r="P3340" s="18" t="str">
        <f>IF(M3340=0,"",IF(N3340-Master!$A$6&lt;0,"0",IF(M3340&lt;=Master!$A$6,(N3340-Master!$A$6),O3340)))</f>
        <v/>
      </c>
      <c r="Q3340" s="104"/>
      <c r="R3340" s="18" t="str">
        <f t="shared" si="308"/>
        <v/>
      </c>
      <c r="S3340" s="43">
        <f t="shared" si="310"/>
        <v>0</v>
      </c>
      <c r="T3340" s="36" t="str">
        <f t="shared" si="306"/>
        <v/>
      </c>
      <c r="U3340" s="43">
        <f t="shared" si="311"/>
        <v>0</v>
      </c>
      <c r="V3340" s="36" t="str">
        <f t="shared" si="307"/>
        <v/>
      </c>
    </row>
    <row r="3341" spans="1:22" x14ac:dyDescent="0.2">
      <c r="A3341" s="13"/>
      <c r="B3341" s="1"/>
      <c r="C3341" s="1"/>
      <c r="D3341" s="1"/>
      <c r="E3341" s="1"/>
      <c r="F3341" s="1"/>
      <c r="G3341" s="13"/>
      <c r="H3341" s="13"/>
      <c r="I3341" s="47"/>
      <c r="J3341" s="9"/>
      <c r="K3341" s="9"/>
      <c r="L3341" s="14"/>
      <c r="M3341" s="41"/>
      <c r="N3341" s="15"/>
      <c r="O3341" s="17" t="str">
        <f t="shared" si="309"/>
        <v/>
      </c>
      <c r="P3341" s="18" t="str">
        <f>IF(M3341=0,"",IF(N3341-Master!$A$6&lt;0,"0",IF(M3341&lt;=Master!$A$6,(N3341-Master!$A$6),O3341)))</f>
        <v/>
      </c>
      <c r="Q3341" s="104"/>
      <c r="R3341" s="18" t="str">
        <f t="shared" si="308"/>
        <v/>
      </c>
      <c r="S3341" s="43">
        <f t="shared" si="310"/>
        <v>0</v>
      </c>
      <c r="T3341" s="36" t="str">
        <f t="shared" si="306"/>
        <v/>
      </c>
      <c r="U3341" s="43">
        <f t="shared" si="311"/>
        <v>0</v>
      </c>
      <c r="V3341" s="36" t="str">
        <f t="shared" si="307"/>
        <v/>
      </c>
    </row>
    <row r="3342" spans="1:22" x14ac:dyDescent="0.2">
      <c r="A3342" s="13"/>
      <c r="B3342" s="1"/>
      <c r="C3342" s="1"/>
      <c r="D3342" s="1"/>
      <c r="E3342" s="1"/>
      <c r="F3342" s="1"/>
      <c r="G3342" s="13"/>
      <c r="H3342" s="13"/>
      <c r="I3342" s="47"/>
      <c r="J3342" s="9"/>
      <c r="K3342" s="9"/>
      <c r="L3342" s="14"/>
      <c r="M3342" s="41"/>
      <c r="N3342" s="15"/>
      <c r="O3342" s="17" t="str">
        <f t="shared" si="309"/>
        <v/>
      </c>
      <c r="P3342" s="18" t="str">
        <f>IF(M3342=0,"",IF(N3342-Master!$A$6&lt;0,"0",IF(M3342&lt;=Master!$A$6,(N3342-Master!$A$6),O3342)))</f>
        <v/>
      </c>
      <c r="Q3342" s="104"/>
      <c r="R3342" s="18" t="str">
        <f t="shared" si="308"/>
        <v/>
      </c>
      <c r="S3342" s="43">
        <f t="shared" si="310"/>
        <v>0</v>
      </c>
      <c r="T3342" s="36" t="str">
        <f t="shared" si="306"/>
        <v/>
      </c>
      <c r="U3342" s="43">
        <f t="shared" si="311"/>
        <v>0</v>
      </c>
      <c r="V3342" s="36" t="str">
        <f t="shared" si="307"/>
        <v/>
      </c>
    </row>
    <row r="3343" spans="1:22" x14ac:dyDescent="0.2">
      <c r="A3343" s="13"/>
      <c r="B3343" s="1"/>
      <c r="C3343" s="1"/>
      <c r="D3343" s="1"/>
      <c r="E3343" s="1"/>
      <c r="F3343" s="1"/>
      <c r="G3343" s="13"/>
      <c r="H3343" s="13"/>
      <c r="I3343" s="47"/>
      <c r="J3343" s="9"/>
      <c r="K3343" s="9"/>
      <c r="L3343" s="14"/>
      <c r="M3343" s="41"/>
      <c r="N3343" s="15"/>
      <c r="O3343" s="17" t="str">
        <f t="shared" si="309"/>
        <v/>
      </c>
      <c r="P3343" s="18" t="str">
        <f>IF(M3343=0,"",IF(N3343-Master!$A$6&lt;0,"0",IF(M3343&lt;=Master!$A$6,(N3343-Master!$A$6),O3343)))</f>
        <v/>
      </c>
      <c r="Q3343" s="104"/>
      <c r="R3343" s="18" t="str">
        <f t="shared" si="308"/>
        <v/>
      </c>
      <c r="S3343" s="43">
        <f t="shared" si="310"/>
        <v>0</v>
      </c>
      <c r="T3343" s="36" t="str">
        <f t="shared" si="306"/>
        <v/>
      </c>
      <c r="U3343" s="43">
        <f t="shared" si="311"/>
        <v>0</v>
      </c>
      <c r="V3343" s="36" t="str">
        <f t="shared" si="307"/>
        <v/>
      </c>
    </row>
    <row r="3344" spans="1:22" x14ac:dyDescent="0.2">
      <c r="A3344" s="13"/>
      <c r="B3344" s="1"/>
      <c r="C3344" s="1"/>
      <c r="D3344" s="1"/>
      <c r="E3344" s="1"/>
      <c r="F3344" s="1"/>
      <c r="G3344" s="13"/>
      <c r="H3344" s="13"/>
      <c r="I3344" s="47"/>
      <c r="J3344" s="9"/>
      <c r="K3344" s="9"/>
      <c r="L3344" s="14"/>
      <c r="M3344" s="41"/>
      <c r="N3344" s="15"/>
      <c r="O3344" s="17" t="str">
        <f t="shared" si="309"/>
        <v/>
      </c>
      <c r="P3344" s="18" t="str">
        <f>IF(M3344=0,"",IF(N3344-Master!$A$6&lt;0,"0",IF(M3344&lt;=Master!$A$6,(N3344-Master!$A$6),O3344)))</f>
        <v/>
      </c>
      <c r="Q3344" s="104"/>
      <c r="R3344" s="18" t="str">
        <f t="shared" si="308"/>
        <v/>
      </c>
      <c r="S3344" s="43">
        <f t="shared" si="310"/>
        <v>0</v>
      </c>
      <c r="T3344" s="36" t="str">
        <f t="shared" si="306"/>
        <v/>
      </c>
      <c r="U3344" s="43">
        <f t="shared" si="311"/>
        <v>0</v>
      </c>
      <c r="V3344" s="36" t="str">
        <f t="shared" si="307"/>
        <v/>
      </c>
    </row>
    <row r="3345" spans="1:22" x14ac:dyDescent="0.2">
      <c r="A3345" s="13"/>
      <c r="B3345" s="1"/>
      <c r="C3345" s="1"/>
      <c r="D3345" s="1"/>
      <c r="E3345" s="1"/>
      <c r="F3345" s="1"/>
      <c r="G3345" s="13"/>
      <c r="H3345" s="13"/>
      <c r="I3345" s="47"/>
      <c r="J3345" s="9"/>
      <c r="K3345" s="9"/>
      <c r="L3345" s="14"/>
      <c r="M3345" s="41"/>
      <c r="N3345" s="15"/>
      <c r="O3345" s="17" t="str">
        <f t="shared" si="309"/>
        <v/>
      </c>
      <c r="P3345" s="18" t="str">
        <f>IF(M3345=0,"",IF(N3345-Master!$A$6&lt;0,"0",IF(M3345&lt;=Master!$A$6,(N3345-Master!$A$6),O3345)))</f>
        <v/>
      </c>
      <c r="Q3345" s="104"/>
      <c r="R3345" s="18" t="str">
        <f t="shared" si="308"/>
        <v/>
      </c>
      <c r="S3345" s="43">
        <f t="shared" si="310"/>
        <v>0</v>
      </c>
      <c r="T3345" s="36" t="str">
        <f t="shared" si="306"/>
        <v/>
      </c>
      <c r="U3345" s="43">
        <f t="shared" si="311"/>
        <v>0</v>
      </c>
      <c r="V3345" s="36" t="str">
        <f t="shared" si="307"/>
        <v/>
      </c>
    </row>
    <row r="3346" spans="1:22" x14ac:dyDescent="0.2">
      <c r="A3346" s="13"/>
      <c r="B3346" s="1"/>
      <c r="C3346" s="1"/>
      <c r="D3346" s="1"/>
      <c r="E3346" s="1"/>
      <c r="F3346" s="1"/>
      <c r="G3346" s="13"/>
      <c r="H3346" s="13"/>
      <c r="I3346" s="47"/>
      <c r="J3346" s="9"/>
      <c r="K3346" s="9"/>
      <c r="L3346" s="14"/>
      <c r="M3346" s="41"/>
      <c r="N3346" s="15"/>
      <c r="O3346" s="17" t="str">
        <f t="shared" si="309"/>
        <v/>
      </c>
      <c r="P3346" s="18" t="str">
        <f>IF(M3346=0,"",IF(N3346-Master!$A$6&lt;0,"0",IF(M3346&lt;=Master!$A$6,(N3346-Master!$A$6),O3346)))</f>
        <v/>
      </c>
      <c r="Q3346" s="104"/>
      <c r="R3346" s="18" t="str">
        <f t="shared" si="308"/>
        <v/>
      </c>
      <c r="S3346" s="43">
        <f t="shared" si="310"/>
        <v>0</v>
      </c>
      <c r="T3346" s="36" t="str">
        <f t="shared" si="306"/>
        <v/>
      </c>
      <c r="U3346" s="43">
        <f t="shared" si="311"/>
        <v>0</v>
      </c>
      <c r="V3346" s="36" t="str">
        <f t="shared" si="307"/>
        <v/>
      </c>
    </row>
    <row r="3347" spans="1:22" x14ac:dyDescent="0.2">
      <c r="A3347" s="13"/>
      <c r="B3347" s="1"/>
      <c r="C3347" s="1"/>
      <c r="D3347" s="1"/>
      <c r="E3347" s="1"/>
      <c r="F3347" s="1"/>
      <c r="G3347" s="13"/>
      <c r="H3347" s="13"/>
      <c r="I3347" s="47"/>
      <c r="J3347" s="9"/>
      <c r="K3347" s="9"/>
      <c r="L3347" s="14"/>
      <c r="M3347" s="41"/>
      <c r="N3347" s="15"/>
      <c r="O3347" s="17" t="str">
        <f t="shared" si="309"/>
        <v/>
      </c>
      <c r="P3347" s="18" t="str">
        <f>IF(M3347=0,"",IF(N3347-Master!$A$6&lt;0,"0",IF(M3347&lt;=Master!$A$6,(N3347-Master!$A$6),O3347)))</f>
        <v/>
      </c>
      <c r="Q3347" s="104"/>
      <c r="R3347" s="18" t="str">
        <f t="shared" si="308"/>
        <v/>
      </c>
      <c r="S3347" s="43">
        <f t="shared" si="310"/>
        <v>0</v>
      </c>
      <c r="T3347" s="36" t="str">
        <f t="shared" ref="T3347:T3410" si="312">CLEAN(IF(S3347=0,"",LEFT("Fact Sheet AR "&amp;H3347,35)))</f>
        <v/>
      </c>
      <c r="U3347" s="43">
        <f t="shared" si="311"/>
        <v>0</v>
      </c>
      <c r="V3347" s="36" t="str">
        <f t="shared" ref="V3347:V3410" si="313">CLEAN(IF(U3347=0,"",LEFT("Fact Sheet Uncollectible AR "&amp;H3347,35)))</f>
        <v/>
      </c>
    </row>
    <row r="3348" spans="1:22" x14ac:dyDescent="0.2">
      <c r="A3348" s="13"/>
      <c r="B3348" s="1"/>
      <c r="C3348" s="1"/>
      <c r="D3348" s="1"/>
      <c r="E3348" s="1"/>
      <c r="F3348" s="1"/>
      <c r="G3348" s="13"/>
      <c r="H3348" s="13"/>
      <c r="I3348" s="47"/>
      <c r="J3348" s="9"/>
      <c r="K3348" s="9"/>
      <c r="L3348" s="14"/>
      <c r="M3348" s="41"/>
      <c r="N3348" s="15"/>
      <c r="O3348" s="17" t="str">
        <f t="shared" si="309"/>
        <v/>
      </c>
      <c r="P3348" s="18" t="str">
        <f>IF(M3348=0,"",IF(N3348-Master!$A$6&lt;0,"0",IF(M3348&lt;=Master!$A$6,(N3348-Master!$A$6),O3348)))</f>
        <v/>
      </c>
      <c r="Q3348" s="104"/>
      <c r="R3348" s="18" t="str">
        <f t="shared" ref="R3348:R3411" si="314">IF(Q3348="","","BANNERAR")</f>
        <v/>
      </c>
      <c r="S3348" s="43">
        <f t="shared" si="310"/>
        <v>0</v>
      </c>
      <c r="T3348" s="36" t="str">
        <f t="shared" si="312"/>
        <v/>
      </c>
      <c r="U3348" s="43">
        <f t="shared" si="311"/>
        <v>0</v>
      </c>
      <c r="V3348" s="36" t="str">
        <f t="shared" si="313"/>
        <v/>
      </c>
    </row>
    <row r="3349" spans="1:22" x14ac:dyDescent="0.2">
      <c r="A3349" s="13"/>
      <c r="B3349" s="1"/>
      <c r="C3349" s="1"/>
      <c r="D3349" s="1"/>
      <c r="E3349" s="1"/>
      <c r="F3349" s="1"/>
      <c r="G3349" s="13"/>
      <c r="H3349" s="13"/>
      <c r="I3349" s="47"/>
      <c r="J3349" s="9"/>
      <c r="K3349" s="9"/>
      <c r="L3349" s="14"/>
      <c r="M3349" s="41"/>
      <c r="N3349" s="15"/>
      <c r="O3349" s="17" t="str">
        <f t="shared" ref="O3349:O3412" si="315">IF(M3349=0,"",(N3349-M3349+1))</f>
        <v/>
      </c>
      <c r="P3349" s="18" t="str">
        <f>IF(M3349=0,"",IF(N3349-Master!$A$6&lt;0,"0",IF(M3349&lt;=Master!$A$6,(N3349-Master!$A$6),O3349)))</f>
        <v/>
      </c>
      <c r="Q3349" s="104"/>
      <c r="R3349" s="18" t="str">
        <f t="shared" si="314"/>
        <v/>
      </c>
      <c r="S3349" s="43">
        <f t="shared" ref="S3349:S3412" si="316">IF(M3349=0,J3349,IF(P3349="0",J3349,ROUND(J3349-(J3349*P3349/O3349),2)))</f>
        <v>0</v>
      </c>
      <c r="T3349" s="36" t="str">
        <f t="shared" si="312"/>
        <v/>
      </c>
      <c r="U3349" s="43">
        <f t="shared" ref="U3349:U3412" si="317">IF(M3349=0,K3349,IF(P3349="0",K3349,ROUND(K3349-(K3349*P3349/O3349),2)))</f>
        <v>0</v>
      </c>
      <c r="V3349" s="36" t="str">
        <f t="shared" si="313"/>
        <v/>
      </c>
    </row>
    <row r="3350" spans="1:22" x14ac:dyDescent="0.2">
      <c r="A3350" s="13"/>
      <c r="B3350" s="1"/>
      <c r="C3350" s="1"/>
      <c r="D3350" s="1"/>
      <c r="E3350" s="1"/>
      <c r="F3350" s="1"/>
      <c r="G3350" s="13"/>
      <c r="H3350" s="13"/>
      <c r="I3350" s="47"/>
      <c r="J3350" s="9"/>
      <c r="K3350" s="9"/>
      <c r="L3350" s="14"/>
      <c r="M3350" s="41"/>
      <c r="N3350" s="15"/>
      <c r="O3350" s="17" t="str">
        <f t="shared" si="315"/>
        <v/>
      </c>
      <c r="P3350" s="18" t="str">
        <f>IF(M3350=0,"",IF(N3350-Master!$A$6&lt;0,"0",IF(M3350&lt;=Master!$A$6,(N3350-Master!$A$6),O3350)))</f>
        <v/>
      </c>
      <c r="Q3350" s="104"/>
      <c r="R3350" s="18" t="str">
        <f t="shared" si="314"/>
        <v/>
      </c>
      <c r="S3350" s="43">
        <f t="shared" si="316"/>
        <v>0</v>
      </c>
      <c r="T3350" s="36" t="str">
        <f t="shared" si="312"/>
        <v/>
      </c>
      <c r="U3350" s="43">
        <f t="shared" si="317"/>
        <v>0</v>
      </c>
      <c r="V3350" s="36" t="str">
        <f t="shared" si="313"/>
        <v/>
      </c>
    </row>
    <row r="3351" spans="1:22" x14ac:dyDescent="0.2">
      <c r="A3351" s="13"/>
      <c r="B3351" s="1"/>
      <c r="C3351" s="1"/>
      <c r="D3351" s="1"/>
      <c r="E3351" s="1"/>
      <c r="F3351" s="1"/>
      <c r="G3351" s="13"/>
      <c r="H3351" s="13"/>
      <c r="I3351" s="47"/>
      <c r="J3351" s="9"/>
      <c r="K3351" s="9"/>
      <c r="L3351" s="14"/>
      <c r="M3351" s="41"/>
      <c r="N3351" s="15"/>
      <c r="O3351" s="17" t="str">
        <f t="shared" si="315"/>
        <v/>
      </c>
      <c r="P3351" s="18" t="str">
        <f>IF(M3351=0,"",IF(N3351-Master!$A$6&lt;0,"0",IF(M3351&lt;=Master!$A$6,(N3351-Master!$A$6),O3351)))</f>
        <v/>
      </c>
      <c r="Q3351" s="104"/>
      <c r="R3351" s="18" t="str">
        <f t="shared" si="314"/>
        <v/>
      </c>
      <c r="S3351" s="43">
        <f t="shared" si="316"/>
        <v>0</v>
      </c>
      <c r="T3351" s="36" t="str">
        <f t="shared" si="312"/>
        <v/>
      </c>
      <c r="U3351" s="43">
        <f t="shared" si="317"/>
        <v>0</v>
      </c>
      <c r="V3351" s="36" t="str">
        <f t="shared" si="313"/>
        <v/>
      </c>
    </row>
    <row r="3352" spans="1:22" x14ac:dyDescent="0.2">
      <c r="A3352" s="13"/>
      <c r="B3352" s="1"/>
      <c r="C3352" s="1"/>
      <c r="D3352" s="1"/>
      <c r="E3352" s="1"/>
      <c r="F3352" s="1"/>
      <c r="G3352" s="13"/>
      <c r="H3352" s="13"/>
      <c r="I3352" s="47"/>
      <c r="J3352" s="9"/>
      <c r="K3352" s="9"/>
      <c r="L3352" s="14"/>
      <c r="M3352" s="41"/>
      <c r="N3352" s="15"/>
      <c r="O3352" s="17" t="str">
        <f t="shared" si="315"/>
        <v/>
      </c>
      <c r="P3352" s="18" t="str">
        <f>IF(M3352=0,"",IF(N3352-Master!$A$6&lt;0,"0",IF(M3352&lt;=Master!$A$6,(N3352-Master!$A$6),O3352)))</f>
        <v/>
      </c>
      <c r="Q3352" s="104"/>
      <c r="R3352" s="18" t="str">
        <f t="shared" si="314"/>
        <v/>
      </c>
      <c r="S3352" s="43">
        <f t="shared" si="316"/>
        <v>0</v>
      </c>
      <c r="T3352" s="36" t="str">
        <f t="shared" si="312"/>
        <v/>
      </c>
      <c r="U3352" s="43">
        <f t="shared" si="317"/>
        <v>0</v>
      </c>
      <c r="V3352" s="36" t="str">
        <f t="shared" si="313"/>
        <v/>
      </c>
    </row>
    <row r="3353" spans="1:22" x14ac:dyDescent="0.2">
      <c r="A3353" s="13"/>
      <c r="B3353" s="1"/>
      <c r="C3353" s="1"/>
      <c r="D3353" s="1"/>
      <c r="E3353" s="1"/>
      <c r="F3353" s="1"/>
      <c r="G3353" s="13"/>
      <c r="H3353" s="13"/>
      <c r="I3353" s="47"/>
      <c r="J3353" s="9"/>
      <c r="K3353" s="9"/>
      <c r="L3353" s="14"/>
      <c r="M3353" s="41"/>
      <c r="N3353" s="15"/>
      <c r="O3353" s="17" t="str">
        <f t="shared" si="315"/>
        <v/>
      </c>
      <c r="P3353" s="18" t="str">
        <f>IF(M3353=0,"",IF(N3353-Master!$A$6&lt;0,"0",IF(M3353&lt;=Master!$A$6,(N3353-Master!$A$6),O3353)))</f>
        <v/>
      </c>
      <c r="Q3353" s="104"/>
      <c r="R3353" s="18" t="str">
        <f t="shared" si="314"/>
        <v/>
      </c>
      <c r="S3353" s="43">
        <f t="shared" si="316"/>
        <v>0</v>
      </c>
      <c r="T3353" s="36" t="str">
        <f t="shared" si="312"/>
        <v/>
      </c>
      <c r="U3353" s="43">
        <f t="shared" si="317"/>
        <v>0</v>
      </c>
      <c r="V3353" s="36" t="str">
        <f t="shared" si="313"/>
        <v/>
      </c>
    </row>
    <row r="3354" spans="1:22" x14ac:dyDescent="0.2">
      <c r="A3354" s="13"/>
      <c r="B3354" s="1"/>
      <c r="C3354" s="1"/>
      <c r="D3354" s="1"/>
      <c r="E3354" s="1"/>
      <c r="F3354" s="1"/>
      <c r="G3354" s="13"/>
      <c r="H3354" s="13"/>
      <c r="I3354" s="47"/>
      <c r="J3354" s="9"/>
      <c r="K3354" s="9"/>
      <c r="L3354" s="14"/>
      <c r="M3354" s="41"/>
      <c r="N3354" s="15"/>
      <c r="O3354" s="17" t="str">
        <f t="shared" si="315"/>
        <v/>
      </c>
      <c r="P3354" s="18" t="str">
        <f>IF(M3354=0,"",IF(N3354-Master!$A$6&lt;0,"0",IF(M3354&lt;=Master!$A$6,(N3354-Master!$A$6),O3354)))</f>
        <v/>
      </c>
      <c r="Q3354" s="104"/>
      <c r="R3354" s="18" t="str">
        <f t="shared" si="314"/>
        <v/>
      </c>
      <c r="S3354" s="43">
        <f t="shared" si="316"/>
        <v>0</v>
      </c>
      <c r="T3354" s="36" t="str">
        <f t="shared" si="312"/>
        <v/>
      </c>
      <c r="U3354" s="43">
        <f t="shared" si="317"/>
        <v>0</v>
      </c>
      <c r="V3354" s="36" t="str">
        <f t="shared" si="313"/>
        <v/>
      </c>
    </row>
    <row r="3355" spans="1:22" x14ac:dyDescent="0.2">
      <c r="A3355" s="13"/>
      <c r="B3355" s="1"/>
      <c r="C3355" s="1"/>
      <c r="D3355" s="1"/>
      <c r="E3355" s="1"/>
      <c r="F3355" s="1"/>
      <c r="G3355" s="13"/>
      <c r="H3355" s="13"/>
      <c r="I3355" s="47"/>
      <c r="J3355" s="9"/>
      <c r="K3355" s="9"/>
      <c r="L3355" s="14"/>
      <c r="M3355" s="41"/>
      <c r="N3355" s="15"/>
      <c r="O3355" s="17" t="str">
        <f t="shared" si="315"/>
        <v/>
      </c>
      <c r="P3355" s="18" t="str">
        <f>IF(M3355=0,"",IF(N3355-Master!$A$6&lt;0,"0",IF(M3355&lt;=Master!$A$6,(N3355-Master!$A$6),O3355)))</f>
        <v/>
      </c>
      <c r="Q3355" s="104"/>
      <c r="R3355" s="18" t="str">
        <f t="shared" si="314"/>
        <v/>
      </c>
      <c r="S3355" s="43">
        <f t="shared" si="316"/>
        <v>0</v>
      </c>
      <c r="T3355" s="36" t="str">
        <f t="shared" si="312"/>
        <v/>
      </c>
      <c r="U3355" s="43">
        <f t="shared" si="317"/>
        <v>0</v>
      </c>
      <c r="V3355" s="36" t="str">
        <f t="shared" si="313"/>
        <v/>
      </c>
    </row>
    <row r="3356" spans="1:22" x14ac:dyDescent="0.2">
      <c r="A3356" s="13"/>
      <c r="B3356" s="1"/>
      <c r="C3356" s="1"/>
      <c r="D3356" s="1"/>
      <c r="E3356" s="1"/>
      <c r="F3356" s="1"/>
      <c r="G3356" s="13"/>
      <c r="H3356" s="13"/>
      <c r="I3356" s="47"/>
      <c r="J3356" s="9"/>
      <c r="K3356" s="9"/>
      <c r="L3356" s="14"/>
      <c r="M3356" s="41"/>
      <c r="N3356" s="15"/>
      <c r="O3356" s="17" t="str">
        <f t="shared" si="315"/>
        <v/>
      </c>
      <c r="P3356" s="18" t="str">
        <f>IF(M3356=0,"",IF(N3356-Master!$A$6&lt;0,"0",IF(M3356&lt;=Master!$A$6,(N3356-Master!$A$6),O3356)))</f>
        <v/>
      </c>
      <c r="Q3356" s="104"/>
      <c r="R3356" s="18" t="str">
        <f t="shared" si="314"/>
        <v/>
      </c>
      <c r="S3356" s="43">
        <f t="shared" si="316"/>
        <v>0</v>
      </c>
      <c r="T3356" s="36" t="str">
        <f t="shared" si="312"/>
        <v/>
      </c>
      <c r="U3356" s="43">
        <f t="shared" si="317"/>
        <v>0</v>
      </c>
      <c r="V3356" s="36" t="str">
        <f t="shared" si="313"/>
        <v/>
      </c>
    </row>
    <row r="3357" spans="1:22" x14ac:dyDescent="0.2">
      <c r="A3357" s="13"/>
      <c r="B3357" s="1"/>
      <c r="C3357" s="1"/>
      <c r="D3357" s="1"/>
      <c r="E3357" s="1"/>
      <c r="F3357" s="1"/>
      <c r="G3357" s="13"/>
      <c r="H3357" s="13"/>
      <c r="I3357" s="47"/>
      <c r="J3357" s="9"/>
      <c r="K3357" s="9"/>
      <c r="L3357" s="14"/>
      <c r="M3357" s="41"/>
      <c r="N3357" s="15"/>
      <c r="O3357" s="17" t="str">
        <f t="shared" si="315"/>
        <v/>
      </c>
      <c r="P3357" s="18" t="str">
        <f>IF(M3357=0,"",IF(N3357-Master!$A$6&lt;0,"0",IF(M3357&lt;=Master!$A$6,(N3357-Master!$A$6),O3357)))</f>
        <v/>
      </c>
      <c r="Q3357" s="104"/>
      <c r="R3357" s="18" t="str">
        <f t="shared" si="314"/>
        <v/>
      </c>
      <c r="S3357" s="43">
        <f t="shared" si="316"/>
        <v>0</v>
      </c>
      <c r="T3357" s="36" t="str">
        <f t="shared" si="312"/>
        <v/>
      </c>
      <c r="U3357" s="43">
        <f t="shared" si="317"/>
        <v>0</v>
      </c>
      <c r="V3357" s="36" t="str">
        <f t="shared" si="313"/>
        <v/>
      </c>
    </row>
    <row r="3358" spans="1:22" x14ac:dyDescent="0.2">
      <c r="A3358" s="13"/>
      <c r="B3358" s="1"/>
      <c r="C3358" s="1"/>
      <c r="D3358" s="1"/>
      <c r="E3358" s="1"/>
      <c r="F3358" s="1"/>
      <c r="G3358" s="13"/>
      <c r="H3358" s="13"/>
      <c r="I3358" s="47"/>
      <c r="J3358" s="9"/>
      <c r="K3358" s="9"/>
      <c r="L3358" s="14"/>
      <c r="M3358" s="41"/>
      <c r="N3358" s="15"/>
      <c r="O3358" s="17" t="str">
        <f t="shared" si="315"/>
        <v/>
      </c>
      <c r="P3358" s="18" t="str">
        <f>IF(M3358=0,"",IF(N3358-Master!$A$6&lt;0,"0",IF(M3358&lt;=Master!$A$6,(N3358-Master!$A$6),O3358)))</f>
        <v/>
      </c>
      <c r="Q3358" s="104"/>
      <c r="R3358" s="18" t="str">
        <f t="shared" si="314"/>
        <v/>
      </c>
      <c r="S3358" s="43">
        <f t="shared" si="316"/>
        <v>0</v>
      </c>
      <c r="T3358" s="36" t="str">
        <f t="shared" si="312"/>
        <v/>
      </c>
      <c r="U3358" s="43">
        <f t="shared" si="317"/>
        <v>0</v>
      </c>
      <c r="V3358" s="36" t="str">
        <f t="shared" si="313"/>
        <v/>
      </c>
    </row>
    <row r="3359" spans="1:22" x14ac:dyDescent="0.2">
      <c r="A3359" s="13"/>
      <c r="B3359" s="1"/>
      <c r="C3359" s="1"/>
      <c r="D3359" s="1"/>
      <c r="E3359" s="1"/>
      <c r="F3359" s="1"/>
      <c r="G3359" s="13"/>
      <c r="H3359" s="13"/>
      <c r="I3359" s="47"/>
      <c r="J3359" s="9"/>
      <c r="K3359" s="9"/>
      <c r="L3359" s="14"/>
      <c r="M3359" s="41"/>
      <c r="N3359" s="15"/>
      <c r="O3359" s="17" t="str">
        <f t="shared" si="315"/>
        <v/>
      </c>
      <c r="P3359" s="18" t="str">
        <f>IF(M3359=0,"",IF(N3359-Master!$A$6&lt;0,"0",IF(M3359&lt;=Master!$A$6,(N3359-Master!$A$6),O3359)))</f>
        <v/>
      </c>
      <c r="Q3359" s="104"/>
      <c r="R3359" s="18" t="str">
        <f t="shared" si="314"/>
        <v/>
      </c>
      <c r="S3359" s="43">
        <f t="shared" si="316"/>
        <v>0</v>
      </c>
      <c r="T3359" s="36" t="str">
        <f t="shared" si="312"/>
        <v/>
      </c>
      <c r="U3359" s="43">
        <f t="shared" si="317"/>
        <v>0</v>
      </c>
      <c r="V3359" s="36" t="str">
        <f t="shared" si="313"/>
        <v/>
      </c>
    </row>
    <row r="3360" spans="1:22" x14ac:dyDescent="0.2">
      <c r="A3360" s="13"/>
      <c r="B3360" s="1"/>
      <c r="C3360" s="1"/>
      <c r="D3360" s="1"/>
      <c r="E3360" s="1"/>
      <c r="F3360" s="1"/>
      <c r="G3360" s="13"/>
      <c r="H3360" s="13"/>
      <c r="I3360" s="47"/>
      <c r="J3360" s="9"/>
      <c r="K3360" s="9"/>
      <c r="L3360" s="14"/>
      <c r="M3360" s="41"/>
      <c r="N3360" s="15"/>
      <c r="O3360" s="17" t="str">
        <f t="shared" si="315"/>
        <v/>
      </c>
      <c r="P3360" s="18" t="str">
        <f>IF(M3360=0,"",IF(N3360-Master!$A$6&lt;0,"0",IF(M3360&lt;=Master!$A$6,(N3360-Master!$A$6),O3360)))</f>
        <v/>
      </c>
      <c r="Q3360" s="104"/>
      <c r="R3360" s="18" t="str">
        <f t="shared" si="314"/>
        <v/>
      </c>
      <c r="S3360" s="43">
        <f t="shared" si="316"/>
        <v>0</v>
      </c>
      <c r="T3360" s="36" t="str">
        <f t="shared" si="312"/>
        <v/>
      </c>
      <c r="U3360" s="43">
        <f t="shared" si="317"/>
        <v>0</v>
      </c>
      <c r="V3360" s="36" t="str">
        <f t="shared" si="313"/>
        <v/>
      </c>
    </row>
    <row r="3361" spans="1:22" x14ac:dyDescent="0.2">
      <c r="A3361" s="13"/>
      <c r="B3361" s="1"/>
      <c r="C3361" s="1"/>
      <c r="D3361" s="1"/>
      <c r="E3361" s="1"/>
      <c r="F3361" s="1"/>
      <c r="G3361" s="13"/>
      <c r="H3361" s="13"/>
      <c r="I3361" s="47"/>
      <c r="J3361" s="9"/>
      <c r="K3361" s="9"/>
      <c r="L3361" s="14"/>
      <c r="M3361" s="41"/>
      <c r="N3361" s="15"/>
      <c r="O3361" s="17" t="str">
        <f t="shared" si="315"/>
        <v/>
      </c>
      <c r="P3361" s="18" t="str">
        <f>IF(M3361=0,"",IF(N3361-Master!$A$6&lt;0,"0",IF(M3361&lt;=Master!$A$6,(N3361-Master!$A$6),O3361)))</f>
        <v/>
      </c>
      <c r="Q3361" s="104"/>
      <c r="R3361" s="18" t="str">
        <f t="shared" si="314"/>
        <v/>
      </c>
      <c r="S3361" s="43">
        <f t="shared" si="316"/>
        <v>0</v>
      </c>
      <c r="T3361" s="36" t="str">
        <f t="shared" si="312"/>
        <v/>
      </c>
      <c r="U3361" s="43">
        <f t="shared" si="317"/>
        <v>0</v>
      </c>
      <c r="V3361" s="36" t="str">
        <f t="shared" si="313"/>
        <v/>
      </c>
    </row>
    <row r="3362" spans="1:22" x14ac:dyDescent="0.2">
      <c r="A3362" s="13"/>
      <c r="B3362" s="1"/>
      <c r="C3362" s="1"/>
      <c r="D3362" s="1"/>
      <c r="E3362" s="1"/>
      <c r="F3362" s="1"/>
      <c r="G3362" s="13"/>
      <c r="H3362" s="13"/>
      <c r="I3362" s="47"/>
      <c r="J3362" s="9"/>
      <c r="K3362" s="9"/>
      <c r="L3362" s="14"/>
      <c r="M3362" s="41"/>
      <c r="N3362" s="15"/>
      <c r="O3362" s="17" t="str">
        <f t="shared" si="315"/>
        <v/>
      </c>
      <c r="P3362" s="18" t="str">
        <f>IF(M3362=0,"",IF(N3362-Master!$A$6&lt;0,"0",IF(M3362&lt;=Master!$A$6,(N3362-Master!$A$6),O3362)))</f>
        <v/>
      </c>
      <c r="Q3362" s="104"/>
      <c r="R3362" s="18" t="str">
        <f t="shared" si="314"/>
        <v/>
      </c>
      <c r="S3362" s="43">
        <f t="shared" si="316"/>
        <v>0</v>
      </c>
      <c r="T3362" s="36" t="str">
        <f t="shared" si="312"/>
        <v/>
      </c>
      <c r="U3362" s="43">
        <f t="shared" si="317"/>
        <v>0</v>
      </c>
      <c r="V3362" s="36" t="str">
        <f t="shared" si="313"/>
        <v/>
      </c>
    </row>
    <row r="3363" spans="1:22" x14ac:dyDescent="0.2">
      <c r="A3363" s="13"/>
      <c r="B3363" s="1"/>
      <c r="C3363" s="1"/>
      <c r="D3363" s="1"/>
      <c r="E3363" s="1"/>
      <c r="F3363" s="1"/>
      <c r="G3363" s="13"/>
      <c r="H3363" s="13"/>
      <c r="I3363" s="47"/>
      <c r="J3363" s="9"/>
      <c r="K3363" s="9"/>
      <c r="L3363" s="14"/>
      <c r="M3363" s="41"/>
      <c r="N3363" s="15"/>
      <c r="O3363" s="17" t="str">
        <f t="shared" si="315"/>
        <v/>
      </c>
      <c r="P3363" s="18" t="str">
        <f>IF(M3363=0,"",IF(N3363-Master!$A$6&lt;0,"0",IF(M3363&lt;=Master!$A$6,(N3363-Master!$A$6),O3363)))</f>
        <v/>
      </c>
      <c r="Q3363" s="104"/>
      <c r="R3363" s="18" t="str">
        <f t="shared" si="314"/>
        <v/>
      </c>
      <c r="S3363" s="43">
        <f t="shared" si="316"/>
        <v>0</v>
      </c>
      <c r="T3363" s="36" t="str">
        <f t="shared" si="312"/>
        <v/>
      </c>
      <c r="U3363" s="43">
        <f t="shared" si="317"/>
        <v>0</v>
      </c>
      <c r="V3363" s="36" t="str">
        <f t="shared" si="313"/>
        <v/>
      </c>
    </row>
    <row r="3364" spans="1:22" x14ac:dyDescent="0.2">
      <c r="A3364" s="13"/>
      <c r="B3364" s="1"/>
      <c r="C3364" s="1"/>
      <c r="D3364" s="1"/>
      <c r="E3364" s="1"/>
      <c r="F3364" s="1"/>
      <c r="G3364" s="13"/>
      <c r="H3364" s="13"/>
      <c r="I3364" s="47"/>
      <c r="J3364" s="9"/>
      <c r="K3364" s="9"/>
      <c r="L3364" s="14"/>
      <c r="M3364" s="41"/>
      <c r="N3364" s="15"/>
      <c r="O3364" s="17" t="str">
        <f t="shared" si="315"/>
        <v/>
      </c>
      <c r="P3364" s="18" t="str">
        <f>IF(M3364=0,"",IF(N3364-Master!$A$6&lt;0,"0",IF(M3364&lt;=Master!$A$6,(N3364-Master!$A$6),O3364)))</f>
        <v/>
      </c>
      <c r="Q3364" s="104"/>
      <c r="R3364" s="18" t="str">
        <f t="shared" si="314"/>
        <v/>
      </c>
      <c r="S3364" s="43">
        <f t="shared" si="316"/>
        <v>0</v>
      </c>
      <c r="T3364" s="36" t="str">
        <f t="shared" si="312"/>
        <v/>
      </c>
      <c r="U3364" s="43">
        <f t="shared" si="317"/>
        <v>0</v>
      </c>
      <c r="V3364" s="36" t="str">
        <f t="shared" si="313"/>
        <v/>
      </c>
    </row>
    <row r="3365" spans="1:22" x14ac:dyDescent="0.2">
      <c r="A3365" s="13"/>
      <c r="B3365" s="1"/>
      <c r="C3365" s="1"/>
      <c r="D3365" s="1"/>
      <c r="E3365" s="1"/>
      <c r="F3365" s="1"/>
      <c r="G3365" s="13"/>
      <c r="H3365" s="13"/>
      <c r="I3365" s="47"/>
      <c r="J3365" s="9"/>
      <c r="K3365" s="9"/>
      <c r="L3365" s="14"/>
      <c r="M3365" s="41"/>
      <c r="N3365" s="15"/>
      <c r="O3365" s="17" t="str">
        <f t="shared" si="315"/>
        <v/>
      </c>
      <c r="P3365" s="18" t="str">
        <f>IF(M3365=0,"",IF(N3365-Master!$A$6&lt;0,"0",IF(M3365&lt;=Master!$A$6,(N3365-Master!$A$6),O3365)))</f>
        <v/>
      </c>
      <c r="Q3365" s="104"/>
      <c r="R3365" s="18" t="str">
        <f t="shared" si="314"/>
        <v/>
      </c>
      <c r="S3365" s="43">
        <f t="shared" si="316"/>
        <v>0</v>
      </c>
      <c r="T3365" s="36" t="str">
        <f t="shared" si="312"/>
        <v/>
      </c>
      <c r="U3365" s="43">
        <f t="shared" si="317"/>
        <v>0</v>
      </c>
      <c r="V3365" s="36" t="str">
        <f t="shared" si="313"/>
        <v/>
      </c>
    </row>
    <row r="3366" spans="1:22" x14ac:dyDescent="0.2">
      <c r="A3366" s="13"/>
      <c r="B3366" s="1"/>
      <c r="C3366" s="1"/>
      <c r="D3366" s="1"/>
      <c r="E3366" s="1"/>
      <c r="F3366" s="1"/>
      <c r="G3366" s="13"/>
      <c r="H3366" s="13"/>
      <c r="I3366" s="47"/>
      <c r="J3366" s="9"/>
      <c r="K3366" s="9"/>
      <c r="L3366" s="14"/>
      <c r="M3366" s="41"/>
      <c r="N3366" s="15"/>
      <c r="O3366" s="17" t="str">
        <f t="shared" si="315"/>
        <v/>
      </c>
      <c r="P3366" s="18" t="str">
        <f>IF(M3366=0,"",IF(N3366-Master!$A$6&lt;0,"0",IF(M3366&lt;=Master!$A$6,(N3366-Master!$A$6),O3366)))</f>
        <v/>
      </c>
      <c r="Q3366" s="104"/>
      <c r="R3366" s="18" t="str">
        <f t="shared" si="314"/>
        <v/>
      </c>
      <c r="S3366" s="43">
        <f t="shared" si="316"/>
        <v>0</v>
      </c>
      <c r="T3366" s="36" t="str">
        <f t="shared" si="312"/>
        <v/>
      </c>
      <c r="U3366" s="43">
        <f t="shared" si="317"/>
        <v>0</v>
      </c>
      <c r="V3366" s="36" t="str">
        <f t="shared" si="313"/>
        <v/>
      </c>
    </row>
    <row r="3367" spans="1:22" x14ac:dyDescent="0.2">
      <c r="A3367" s="13"/>
      <c r="B3367" s="1"/>
      <c r="C3367" s="1"/>
      <c r="D3367" s="1"/>
      <c r="E3367" s="1"/>
      <c r="F3367" s="1"/>
      <c r="G3367" s="13"/>
      <c r="H3367" s="13"/>
      <c r="I3367" s="47"/>
      <c r="J3367" s="9"/>
      <c r="K3367" s="9"/>
      <c r="L3367" s="14"/>
      <c r="M3367" s="41"/>
      <c r="N3367" s="15"/>
      <c r="O3367" s="17" t="str">
        <f t="shared" si="315"/>
        <v/>
      </c>
      <c r="P3367" s="18" t="str">
        <f>IF(M3367=0,"",IF(N3367-Master!$A$6&lt;0,"0",IF(M3367&lt;=Master!$A$6,(N3367-Master!$A$6),O3367)))</f>
        <v/>
      </c>
      <c r="Q3367" s="104"/>
      <c r="R3367" s="18" t="str">
        <f t="shared" si="314"/>
        <v/>
      </c>
      <c r="S3367" s="43">
        <f t="shared" si="316"/>
        <v>0</v>
      </c>
      <c r="T3367" s="36" t="str">
        <f t="shared" si="312"/>
        <v/>
      </c>
      <c r="U3367" s="43">
        <f t="shared" si="317"/>
        <v>0</v>
      </c>
      <c r="V3367" s="36" t="str">
        <f t="shared" si="313"/>
        <v/>
      </c>
    </row>
    <row r="3368" spans="1:22" x14ac:dyDescent="0.2">
      <c r="A3368" s="13"/>
      <c r="B3368" s="1"/>
      <c r="C3368" s="1"/>
      <c r="D3368" s="1"/>
      <c r="E3368" s="1"/>
      <c r="F3368" s="1"/>
      <c r="G3368" s="13"/>
      <c r="H3368" s="13"/>
      <c r="I3368" s="47"/>
      <c r="J3368" s="9"/>
      <c r="K3368" s="9"/>
      <c r="L3368" s="14"/>
      <c r="M3368" s="41"/>
      <c r="N3368" s="15"/>
      <c r="O3368" s="17" t="str">
        <f t="shared" si="315"/>
        <v/>
      </c>
      <c r="P3368" s="18" t="str">
        <f>IF(M3368=0,"",IF(N3368-Master!$A$6&lt;0,"0",IF(M3368&lt;=Master!$A$6,(N3368-Master!$A$6),O3368)))</f>
        <v/>
      </c>
      <c r="Q3368" s="104"/>
      <c r="R3368" s="18" t="str">
        <f t="shared" si="314"/>
        <v/>
      </c>
      <c r="S3368" s="43">
        <f t="shared" si="316"/>
        <v>0</v>
      </c>
      <c r="T3368" s="36" t="str">
        <f t="shared" si="312"/>
        <v/>
      </c>
      <c r="U3368" s="43">
        <f t="shared" si="317"/>
        <v>0</v>
      </c>
      <c r="V3368" s="36" t="str">
        <f t="shared" si="313"/>
        <v/>
      </c>
    </row>
    <row r="3369" spans="1:22" x14ac:dyDescent="0.2">
      <c r="A3369" s="13"/>
      <c r="B3369" s="1"/>
      <c r="C3369" s="1"/>
      <c r="D3369" s="1"/>
      <c r="E3369" s="1"/>
      <c r="F3369" s="1"/>
      <c r="G3369" s="13"/>
      <c r="H3369" s="13"/>
      <c r="I3369" s="47"/>
      <c r="J3369" s="9"/>
      <c r="K3369" s="9"/>
      <c r="L3369" s="14"/>
      <c r="M3369" s="41"/>
      <c r="N3369" s="15"/>
      <c r="O3369" s="17" t="str">
        <f t="shared" si="315"/>
        <v/>
      </c>
      <c r="P3369" s="18" t="str">
        <f>IF(M3369=0,"",IF(N3369-Master!$A$6&lt;0,"0",IF(M3369&lt;=Master!$A$6,(N3369-Master!$A$6),O3369)))</f>
        <v/>
      </c>
      <c r="Q3369" s="104"/>
      <c r="R3369" s="18" t="str">
        <f t="shared" si="314"/>
        <v/>
      </c>
      <c r="S3369" s="43">
        <f t="shared" si="316"/>
        <v>0</v>
      </c>
      <c r="T3369" s="36" t="str">
        <f t="shared" si="312"/>
        <v/>
      </c>
      <c r="U3369" s="43">
        <f t="shared" si="317"/>
        <v>0</v>
      </c>
      <c r="V3369" s="36" t="str">
        <f t="shared" si="313"/>
        <v/>
      </c>
    </row>
    <row r="3370" spans="1:22" x14ac:dyDescent="0.2">
      <c r="A3370" s="13"/>
      <c r="B3370" s="1"/>
      <c r="C3370" s="1"/>
      <c r="D3370" s="1"/>
      <c r="E3370" s="1"/>
      <c r="F3370" s="1"/>
      <c r="G3370" s="13"/>
      <c r="H3370" s="13"/>
      <c r="I3370" s="47"/>
      <c r="J3370" s="9"/>
      <c r="K3370" s="9"/>
      <c r="L3370" s="14"/>
      <c r="M3370" s="41"/>
      <c r="N3370" s="15"/>
      <c r="O3370" s="17" t="str">
        <f t="shared" si="315"/>
        <v/>
      </c>
      <c r="P3370" s="18" t="str">
        <f>IF(M3370=0,"",IF(N3370-Master!$A$6&lt;0,"0",IF(M3370&lt;=Master!$A$6,(N3370-Master!$A$6),O3370)))</f>
        <v/>
      </c>
      <c r="Q3370" s="104"/>
      <c r="R3370" s="18" t="str">
        <f t="shared" si="314"/>
        <v/>
      </c>
      <c r="S3370" s="43">
        <f t="shared" si="316"/>
        <v>0</v>
      </c>
      <c r="T3370" s="36" t="str">
        <f t="shared" si="312"/>
        <v/>
      </c>
      <c r="U3370" s="43">
        <f t="shared" si="317"/>
        <v>0</v>
      </c>
      <c r="V3370" s="36" t="str">
        <f t="shared" si="313"/>
        <v/>
      </c>
    </row>
    <row r="3371" spans="1:22" x14ac:dyDescent="0.2">
      <c r="A3371" s="13"/>
      <c r="B3371" s="1"/>
      <c r="C3371" s="1"/>
      <c r="D3371" s="1"/>
      <c r="E3371" s="1"/>
      <c r="F3371" s="1"/>
      <c r="G3371" s="13"/>
      <c r="H3371" s="13"/>
      <c r="I3371" s="47"/>
      <c r="J3371" s="9"/>
      <c r="K3371" s="9"/>
      <c r="L3371" s="14"/>
      <c r="M3371" s="41"/>
      <c r="N3371" s="15"/>
      <c r="O3371" s="17" t="str">
        <f t="shared" si="315"/>
        <v/>
      </c>
      <c r="P3371" s="18" t="str">
        <f>IF(M3371=0,"",IF(N3371-Master!$A$6&lt;0,"0",IF(M3371&lt;=Master!$A$6,(N3371-Master!$A$6),O3371)))</f>
        <v/>
      </c>
      <c r="Q3371" s="104"/>
      <c r="R3371" s="18" t="str">
        <f t="shared" si="314"/>
        <v/>
      </c>
      <c r="S3371" s="43">
        <f t="shared" si="316"/>
        <v>0</v>
      </c>
      <c r="T3371" s="36" t="str">
        <f t="shared" si="312"/>
        <v/>
      </c>
      <c r="U3371" s="43">
        <f t="shared" si="317"/>
        <v>0</v>
      </c>
      <c r="V3371" s="36" t="str">
        <f t="shared" si="313"/>
        <v/>
      </c>
    </row>
    <row r="3372" spans="1:22" x14ac:dyDescent="0.2">
      <c r="A3372" s="13"/>
      <c r="B3372" s="1"/>
      <c r="C3372" s="1"/>
      <c r="D3372" s="1"/>
      <c r="E3372" s="1"/>
      <c r="F3372" s="1"/>
      <c r="G3372" s="13"/>
      <c r="H3372" s="13"/>
      <c r="I3372" s="47"/>
      <c r="J3372" s="9"/>
      <c r="K3372" s="9"/>
      <c r="L3372" s="14"/>
      <c r="M3372" s="41"/>
      <c r="N3372" s="15"/>
      <c r="O3372" s="17" t="str">
        <f t="shared" si="315"/>
        <v/>
      </c>
      <c r="P3372" s="18" t="str">
        <f>IF(M3372=0,"",IF(N3372-Master!$A$6&lt;0,"0",IF(M3372&lt;=Master!$A$6,(N3372-Master!$A$6),O3372)))</f>
        <v/>
      </c>
      <c r="Q3372" s="104"/>
      <c r="R3372" s="18" t="str">
        <f t="shared" si="314"/>
        <v/>
      </c>
      <c r="S3372" s="43">
        <f t="shared" si="316"/>
        <v>0</v>
      </c>
      <c r="T3372" s="36" t="str">
        <f t="shared" si="312"/>
        <v/>
      </c>
      <c r="U3372" s="43">
        <f t="shared" si="317"/>
        <v>0</v>
      </c>
      <c r="V3372" s="36" t="str">
        <f t="shared" si="313"/>
        <v/>
      </c>
    </row>
    <row r="3373" spans="1:22" x14ac:dyDescent="0.2">
      <c r="A3373" s="13"/>
      <c r="B3373" s="1"/>
      <c r="C3373" s="1"/>
      <c r="D3373" s="1"/>
      <c r="E3373" s="1"/>
      <c r="F3373" s="1"/>
      <c r="G3373" s="13"/>
      <c r="H3373" s="13"/>
      <c r="I3373" s="47"/>
      <c r="J3373" s="9"/>
      <c r="K3373" s="9"/>
      <c r="L3373" s="14"/>
      <c r="M3373" s="41"/>
      <c r="N3373" s="15"/>
      <c r="O3373" s="17" t="str">
        <f t="shared" si="315"/>
        <v/>
      </c>
      <c r="P3373" s="18" t="str">
        <f>IF(M3373=0,"",IF(N3373-Master!$A$6&lt;0,"0",IF(M3373&lt;=Master!$A$6,(N3373-Master!$A$6),O3373)))</f>
        <v/>
      </c>
      <c r="Q3373" s="104"/>
      <c r="R3373" s="18" t="str">
        <f t="shared" si="314"/>
        <v/>
      </c>
      <c r="S3373" s="43">
        <f t="shared" si="316"/>
        <v>0</v>
      </c>
      <c r="T3373" s="36" t="str">
        <f t="shared" si="312"/>
        <v/>
      </c>
      <c r="U3373" s="43">
        <f t="shared" si="317"/>
        <v>0</v>
      </c>
      <c r="V3373" s="36" t="str">
        <f t="shared" si="313"/>
        <v/>
      </c>
    </row>
    <row r="3374" spans="1:22" x14ac:dyDescent="0.2">
      <c r="A3374" s="13"/>
      <c r="B3374" s="1"/>
      <c r="C3374" s="1"/>
      <c r="D3374" s="1"/>
      <c r="E3374" s="1"/>
      <c r="F3374" s="1"/>
      <c r="G3374" s="13"/>
      <c r="H3374" s="13"/>
      <c r="I3374" s="47"/>
      <c r="J3374" s="9"/>
      <c r="K3374" s="9"/>
      <c r="L3374" s="14"/>
      <c r="M3374" s="41"/>
      <c r="N3374" s="15"/>
      <c r="O3374" s="17" t="str">
        <f t="shared" si="315"/>
        <v/>
      </c>
      <c r="P3374" s="18" t="str">
        <f>IF(M3374=0,"",IF(N3374-Master!$A$6&lt;0,"0",IF(M3374&lt;=Master!$A$6,(N3374-Master!$A$6),O3374)))</f>
        <v/>
      </c>
      <c r="Q3374" s="104"/>
      <c r="R3374" s="18" t="str">
        <f t="shared" si="314"/>
        <v/>
      </c>
      <c r="S3374" s="43">
        <f t="shared" si="316"/>
        <v>0</v>
      </c>
      <c r="T3374" s="36" t="str">
        <f t="shared" si="312"/>
        <v/>
      </c>
      <c r="U3374" s="43">
        <f t="shared" si="317"/>
        <v>0</v>
      </c>
      <c r="V3374" s="36" t="str">
        <f t="shared" si="313"/>
        <v/>
      </c>
    </row>
    <row r="3375" spans="1:22" x14ac:dyDescent="0.2">
      <c r="A3375" s="13"/>
      <c r="B3375" s="1"/>
      <c r="C3375" s="1"/>
      <c r="D3375" s="1"/>
      <c r="E3375" s="1"/>
      <c r="F3375" s="1"/>
      <c r="G3375" s="13"/>
      <c r="H3375" s="13"/>
      <c r="I3375" s="47"/>
      <c r="J3375" s="9"/>
      <c r="K3375" s="9"/>
      <c r="L3375" s="14"/>
      <c r="M3375" s="41"/>
      <c r="N3375" s="15"/>
      <c r="O3375" s="17" t="str">
        <f t="shared" si="315"/>
        <v/>
      </c>
      <c r="P3375" s="18" t="str">
        <f>IF(M3375=0,"",IF(N3375-Master!$A$6&lt;0,"0",IF(M3375&lt;=Master!$A$6,(N3375-Master!$A$6),O3375)))</f>
        <v/>
      </c>
      <c r="Q3375" s="104"/>
      <c r="R3375" s="18" t="str">
        <f t="shared" si="314"/>
        <v/>
      </c>
      <c r="S3375" s="43">
        <f t="shared" si="316"/>
        <v>0</v>
      </c>
      <c r="T3375" s="36" t="str">
        <f t="shared" si="312"/>
        <v/>
      </c>
      <c r="U3375" s="43">
        <f t="shared" si="317"/>
        <v>0</v>
      </c>
      <c r="V3375" s="36" t="str">
        <f t="shared" si="313"/>
        <v/>
      </c>
    </row>
    <row r="3376" spans="1:22" x14ac:dyDescent="0.2">
      <c r="A3376" s="13"/>
      <c r="B3376" s="1"/>
      <c r="C3376" s="1"/>
      <c r="D3376" s="1"/>
      <c r="E3376" s="1"/>
      <c r="F3376" s="1"/>
      <c r="G3376" s="13"/>
      <c r="H3376" s="13"/>
      <c r="I3376" s="47"/>
      <c r="J3376" s="9"/>
      <c r="K3376" s="9"/>
      <c r="L3376" s="14"/>
      <c r="M3376" s="41"/>
      <c r="N3376" s="15"/>
      <c r="O3376" s="17" t="str">
        <f t="shared" si="315"/>
        <v/>
      </c>
      <c r="P3376" s="18" t="str">
        <f>IF(M3376=0,"",IF(N3376-Master!$A$6&lt;0,"0",IF(M3376&lt;=Master!$A$6,(N3376-Master!$A$6),O3376)))</f>
        <v/>
      </c>
      <c r="Q3376" s="104"/>
      <c r="R3376" s="18" t="str">
        <f t="shared" si="314"/>
        <v/>
      </c>
      <c r="S3376" s="43">
        <f t="shared" si="316"/>
        <v>0</v>
      </c>
      <c r="T3376" s="36" t="str">
        <f t="shared" si="312"/>
        <v/>
      </c>
      <c r="U3376" s="43">
        <f t="shared" si="317"/>
        <v>0</v>
      </c>
      <c r="V3376" s="36" t="str">
        <f t="shared" si="313"/>
        <v/>
      </c>
    </row>
    <row r="3377" spans="1:22" x14ac:dyDescent="0.2">
      <c r="A3377" s="13"/>
      <c r="B3377" s="1"/>
      <c r="C3377" s="1"/>
      <c r="D3377" s="1"/>
      <c r="E3377" s="1"/>
      <c r="F3377" s="1"/>
      <c r="G3377" s="13"/>
      <c r="H3377" s="13"/>
      <c r="I3377" s="47"/>
      <c r="J3377" s="9"/>
      <c r="K3377" s="9"/>
      <c r="L3377" s="14"/>
      <c r="M3377" s="41"/>
      <c r="N3377" s="15"/>
      <c r="O3377" s="17" t="str">
        <f t="shared" si="315"/>
        <v/>
      </c>
      <c r="P3377" s="18" t="str">
        <f>IF(M3377=0,"",IF(N3377-Master!$A$6&lt;0,"0",IF(M3377&lt;=Master!$A$6,(N3377-Master!$A$6),O3377)))</f>
        <v/>
      </c>
      <c r="Q3377" s="104"/>
      <c r="R3377" s="18" t="str">
        <f t="shared" si="314"/>
        <v/>
      </c>
      <c r="S3377" s="43">
        <f t="shared" si="316"/>
        <v>0</v>
      </c>
      <c r="T3377" s="36" t="str">
        <f t="shared" si="312"/>
        <v/>
      </c>
      <c r="U3377" s="43">
        <f t="shared" si="317"/>
        <v>0</v>
      </c>
      <c r="V3377" s="36" t="str">
        <f t="shared" si="313"/>
        <v/>
      </c>
    </row>
    <row r="3378" spans="1:22" x14ac:dyDescent="0.2">
      <c r="A3378" s="13"/>
      <c r="B3378" s="1"/>
      <c r="C3378" s="1"/>
      <c r="D3378" s="1"/>
      <c r="E3378" s="1"/>
      <c r="F3378" s="1"/>
      <c r="G3378" s="13"/>
      <c r="H3378" s="13"/>
      <c r="I3378" s="47"/>
      <c r="J3378" s="9"/>
      <c r="K3378" s="9"/>
      <c r="L3378" s="14"/>
      <c r="M3378" s="41"/>
      <c r="N3378" s="15"/>
      <c r="O3378" s="17" t="str">
        <f t="shared" si="315"/>
        <v/>
      </c>
      <c r="P3378" s="18" t="str">
        <f>IF(M3378=0,"",IF(N3378-Master!$A$6&lt;0,"0",IF(M3378&lt;=Master!$A$6,(N3378-Master!$A$6),O3378)))</f>
        <v/>
      </c>
      <c r="Q3378" s="104"/>
      <c r="R3378" s="18" t="str">
        <f t="shared" si="314"/>
        <v/>
      </c>
      <c r="S3378" s="43">
        <f t="shared" si="316"/>
        <v>0</v>
      </c>
      <c r="T3378" s="36" t="str">
        <f t="shared" si="312"/>
        <v/>
      </c>
      <c r="U3378" s="43">
        <f t="shared" si="317"/>
        <v>0</v>
      </c>
      <c r="V3378" s="36" t="str">
        <f t="shared" si="313"/>
        <v/>
      </c>
    </row>
    <row r="3379" spans="1:22" x14ac:dyDescent="0.2">
      <c r="A3379" s="13"/>
      <c r="B3379" s="1"/>
      <c r="C3379" s="1"/>
      <c r="D3379" s="1"/>
      <c r="E3379" s="1"/>
      <c r="F3379" s="1"/>
      <c r="G3379" s="13"/>
      <c r="H3379" s="13"/>
      <c r="I3379" s="47"/>
      <c r="J3379" s="9"/>
      <c r="K3379" s="9"/>
      <c r="L3379" s="14"/>
      <c r="M3379" s="41"/>
      <c r="N3379" s="15"/>
      <c r="O3379" s="17" t="str">
        <f t="shared" si="315"/>
        <v/>
      </c>
      <c r="P3379" s="18" t="str">
        <f>IF(M3379=0,"",IF(N3379-Master!$A$6&lt;0,"0",IF(M3379&lt;=Master!$A$6,(N3379-Master!$A$6),O3379)))</f>
        <v/>
      </c>
      <c r="Q3379" s="104"/>
      <c r="R3379" s="18" t="str">
        <f t="shared" si="314"/>
        <v/>
      </c>
      <c r="S3379" s="43">
        <f t="shared" si="316"/>
        <v>0</v>
      </c>
      <c r="T3379" s="36" t="str">
        <f t="shared" si="312"/>
        <v/>
      </c>
      <c r="U3379" s="43">
        <f t="shared" si="317"/>
        <v>0</v>
      </c>
      <c r="V3379" s="36" t="str">
        <f t="shared" si="313"/>
        <v/>
      </c>
    </row>
    <row r="3380" spans="1:22" x14ac:dyDescent="0.2">
      <c r="A3380" s="13"/>
      <c r="B3380" s="1"/>
      <c r="C3380" s="1"/>
      <c r="D3380" s="1"/>
      <c r="E3380" s="1"/>
      <c r="F3380" s="1"/>
      <c r="G3380" s="13"/>
      <c r="H3380" s="13"/>
      <c r="I3380" s="47"/>
      <c r="J3380" s="9"/>
      <c r="K3380" s="9"/>
      <c r="L3380" s="14"/>
      <c r="M3380" s="41"/>
      <c r="N3380" s="15"/>
      <c r="O3380" s="17" t="str">
        <f t="shared" si="315"/>
        <v/>
      </c>
      <c r="P3380" s="18" t="str">
        <f>IF(M3380=0,"",IF(N3380-Master!$A$6&lt;0,"0",IF(M3380&lt;=Master!$A$6,(N3380-Master!$A$6),O3380)))</f>
        <v/>
      </c>
      <c r="Q3380" s="104"/>
      <c r="R3380" s="18" t="str">
        <f t="shared" si="314"/>
        <v/>
      </c>
      <c r="S3380" s="43">
        <f t="shared" si="316"/>
        <v>0</v>
      </c>
      <c r="T3380" s="36" t="str">
        <f t="shared" si="312"/>
        <v/>
      </c>
      <c r="U3380" s="43">
        <f t="shared" si="317"/>
        <v>0</v>
      </c>
      <c r="V3380" s="36" t="str">
        <f t="shared" si="313"/>
        <v/>
      </c>
    </row>
    <row r="3381" spans="1:22" x14ac:dyDescent="0.2">
      <c r="A3381" s="13"/>
      <c r="B3381" s="1"/>
      <c r="C3381" s="1"/>
      <c r="D3381" s="1"/>
      <c r="E3381" s="1"/>
      <c r="F3381" s="1"/>
      <c r="G3381" s="13"/>
      <c r="H3381" s="13"/>
      <c r="I3381" s="47"/>
      <c r="J3381" s="9"/>
      <c r="K3381" s="9"/>
      <c r="L3381" s="14"/>
      <c r="M3381" s="41"/>
      <c r="N3381" s="15"/>
      <c r="O3381" s="17" t="str">
        <f t="shared" si="315"/>
        <v/>
      </c>
      <c r="P3381" s="18" t="str">
        <f>IF(M3381=0,"",IF(N3381-Master!$A$6&lt;0,"0",IF(M3381&lt;=Master!$A$6,(N3381-Master!$A$6),O3381)))</f>
        <v/>
      </c>
      <c r="Q3381" s="104"/>
      <c r="R3381" s="18" t="str">
        <f t="shared" si="314"/>
        <v/>
      </c>
      <c r="S3381" s="43">
        <f t="shared" si="316"/>
        <v>0</v>
      </c>
      <c r="T3381" s="36" t="str">
        <f t="shared" si="312"/>
        <v/>
      </c>
      <c r="U3381" s="43">
        <f t="shared" si="317"/>
        <v>0</v>
      </c>
      <c r="V3381" s="36" t="str">
        <f t="shared" si="313"/>
        <v/>
      </c>
    </row>
    <row r="3382" spans="1:22" x14ac:dyDescent="0.2">
      <c r="A3382" s="13"/>
      <c r="B3382" s="1"/>
      <c r="C3382" s="1"/>
      <c r="D3382" s="1"/>
      <c r="E3382" s="1"/>
      <c r="F3382" s="1"/>
      <c r="G3382" s="13"/>
      <c r="H3382" s="13"/>
      <c r="I3382" s="47"/>
      <c r="J3382" s="9"/>
      <c r="K3382" s="9"/>
      <c r="L3382" s="14"/>
      <c r="M3382" s="41"/>
      <c r="N3382" s="15"/>
      <c r="O3382" s="17" t="str">
        <f t="shared" si="315"/>
        <v/>
      </c>
      <c r="P3382" s="18" t="str">
        <f>IF(M3382=0,"",IF(N3382-Master!$A$6&lt;0,"0",IF(M3382&lt;=Master!$A$6,(N3382-Master!$A$6),O3382)))</f>
        <v/>
      </c>
      <c r="Q3382" s="104"/>
      <c r="R3382" s="18" t="str">
        <f t="shared" si="314"/>
        <v/>
      </c>
      <c r="S3382" s="43">
        <f t="shared" si="316"/>
        <v>0</v>
      </c>
      <c r="T3382" s="36" t="str">
        <f t="shared" si="312"/>
        <v/>
      </c>
      <c r="U3382" s="43">
        <f t="shared" si="317"/>
        <v>0</v>
      </c>
      <c r="V3382" s="36" t="str">
        <f t="shared" si="313"/>
        <v/>
      </c>
    </row>
    <row r="3383" spans="1:22" x14ac:dyDescent="0.2">
      <c r="A3383" s="13"/>
      <c r="B3383" s="1"/>
      <c r="C3383" s="1"/>
      <c r="D3383" s="1"/>
      <c r="E3383" s="1"/>
      <c r="F3383" s="1"/>
      <c r="G3383" s="13"/>
      <c r="H3383" s="13"/>
      <c r="I3383" s="47"/>
      <c r="J3383" s="9"/>
      <c r="K3383" s="9"/>
      <c r="L3383" s="14"/>
      <c r="M3383" s="41"/>
      <c r="N3383" s="15"/>
      <c r="O3383" s="17" t="str">
        <f t="shared" si="315"/>
        <v/>
      </c>
      <c r="P3383" s="18" t="str">
        <f>IF(M3383=0,"",IF(N3383-Master!$A$6&lt;0,"0",IF(M3383&lt;=Master!$A$6,(N3383-Master!$A$6),O3383)))</f>
        <v/>
      </c>
      <c r="Q3383" s="104"/>
      <c r="R3383" s="18" t="str">
        <f t="shared" si="314"/>
        <v/>
      </c>
      <c r="S3383" s="43">
        <f t="shared" si="316"/>
        <v>0</v>
      </c>
      <c r="T3383" s="36" t="str">
        <f t="shared" si="312"/>
        <v/>
      </c>
      <c r="U3383" s="43">
        <f t="shared" si="317"/>
        <v>0</v>
      </c>
      <c r="V3383" s="36" t="str">
        <f t="shared" si="313"/>
        <v/>
      </c>
    </row>
    <row r="3384" spans="1:22" x14ac:dyDescent="0.2">
      <c r="A3384" s="13"/>
      <c r="B3384" s="1"/>
      <c r="C3384" s="1"/>
      <c r="D3384" s="1"/>
      <c r="E3384" s="1"/>
      <c r="F3384" s="1"/>
      <c r="G3384" s="13"/>
      <c r="H3384" s="13"/>
      <c r="I3384" s="47"/>
      <c r="J3384" s="9"/>
      <c r="K3384" s="9"/>
      <c r="L3384" s="14"/>
      <c r="M3384" s="41"/>
      <c r="N3384" s="15"/>
      <c r="O3384" s="17" t="str">
        <f t="shared" si="315"/>
        <v/>
      </c>
      <c r="P3384" s="18" t="str">
        <f>IF(M3384=0,"",IF(N3384-Master!$A$6&lt;0,"0",IF(M3384&lt;=Master!$A$6,(N3384-Master!$A$6),O3384)))</f>
        <v/>
      </c>
      <c r="Q3384" s="104"/>
      <c r="R3384" s="18" t="str">
        <f t="shared" si="314"/>
        <v/>
      </c>
      <c r="S3384" s="43">
        <f t="shared" si="316"/>
        <v>0</v>
      </c>
      <c r="T3384" s="36" t="str">
        <f t="shared" si="312"/>
        <v/>
      </c>
      <c r="U3384" s="43">
        <f t="shared" si="317"/>
        <v>0</v>
      </c>
      <c r="V3384" s="36" t="str">
        <f t="shared" si="313"/>
        <v/>
      </c>
    </row>
    <row r="3385" spans="1:22" x14ac:dyDescent="0.2">
      <c r="A3385" s="13"/>
      <c r="B3385" s="1"/>
      <c r="C3385" s="1"/>
      <c r="D3385" s="1"/>
      <c r="E3385" s="1"/>
      <c r="F3385" s="1"/>
      <c r="G3385" s="13"/>
      <c r="H3385" s="13"/>
      <c r="I3385" s="47"/>
      <c r="J3385" s="9"/>
      <c r="K3385" s="9"/>
      <c r="L3385" s="14"/>
      <c r="M3385" s="41"/>
      <c r="N3385" s="15"/>
      <c r="O3385" s="17" t="str">
        <f t="shared" si="315"/>
        <v/>
      </c>
      <c r="P3385" s="18" t="str">
        <f>IF(M3385=0,"",IF(N3385-Master!$A$6&lt;0,"0",IF(M3385&lt;=Master!$A$6,(N3385-Master!$A$6),O3385)))</f>
        <v/>
      </c>
      <c r="Q3385" s="104"/>
      <c r="R3385" s="18" t="str">
        <f t="shared" si="314"/>
        <v/>
      </c>
      <c r="S3385" s="43">
        <f t="shared" si="316"/>
        <v>0</v>
      </c>
      <c r="T3385" s="36" t="str">
        <f t="shared" si="312"/>
        <v/>
      </c>
      <c r="U3385" s="43">
        <f t="shared" si="317"/>
        <v>0</v>
      </c>
      <c r="V3385" s="36" t="str">
        <f t="shared" si="313"/>
        <v/>
      </c>
    </row>
    <row r="3386" spans="1:22" x14ac:dyDescent="0.2">
      <c r="A3386" s="13"/>
      <c r="B3386" s="1"/>
      <c r="C3386" s="1"/>
      <c r="D3386" s="1"/>
      <c r="E3386" s="1"/>
      <c r="F3386" s="1"/>
      <c r="G3386" s="13"/>
      <c r="H3386" s="13"/>
      <c r="I3386" s="47"/>
      <c r="J3386" s="9"/>
      <c r="K3386" s="9"/>
      <c r="L3386" s="14"/>
      <c r="M3386" s="41"/>
      <c r="N3386" s="15"/>
      <c r="O3386" s="17" t="str">
        <f t="shared" si="315"/>
        <v/>
      </c>
      <c r="P3386" s="18" t="str">
        <f>IF(M3386=0,"",IF(N3386-Master!$A$6&lt;0,"0",IF(M3386&lt;=Master!$A$6,(N3386-Master!$A$6),O3386)))</f>
        <v/>
      </c>
      <c r="Q3386" s="104"/>
      <c r="R3386" s="18" t="str">
        <f t="shared" si="314"/>
        <v/>
      </c>
      <c r="S3386" s="43">
        <f t="shared" si="316"/>
        <v>0</v>
      </c>
      <c r="T3386" s="36" t="str">
        <f t="shared" si="312"/>
        <v/>
      </c>
      <c r="U3386" s="43">
        <f t="shared" si="317"/>
        <v>0</v>
      </c>
      <c r="V3386" s="36" t="str">
        <f t="shared" si="313"/>
        <v/>
      </c>
    </row>
    <row r="3387" spans="1:22" x14ac:dyDescent="0.2">
      <c r="A3387" s="13"/>
      <c r="B3387" s="1"/>
      <c r="C3387" s="1"/>
      <c r="D3387" s="1"/>
      <c r="E3387" s="1"/>
      <c r="F3387" s="1"/>
      <c r="G3387" s="13"/>
      <c r="H3387" s="13"/>
      <c r="I3387" s="47"/>
      <c r="J3387" s="9"/>
      <c r="K3387" s="9"/>
      <c r="L3387" s="14"/>
      <c r="M3387" s="41"/>
      <c r="N3387" s="15"/>
      <c r="O3387" s="17" t="str">
        <f t="shared" si="315"/>
        <v/>
      </c>
      <c r="P3387" s="18" t="str">
        <f>IF(M3387=0,"",IF(N3387-Master!$A$6&lt;0,"0",IF(M3387&lt;=Master!$A$6,(N3387-Master!$A$6),O3387)))</f>
        <v/>
      </c>
      <c r="Q3387" s="104"/>
      <c r="R3387" s="18" t="str">
        <f t="shared" si="314"/>
        <v/>
      </c>
      <c r="S3387" s="43">
        <f t="shared" si="316"/>
        <v>0</v>
      </c>
      <c r="T3387" s="36" t="str">
        <f t="shared" si="312"/>
        <v/>
      </c>
      <c r="U3387" s="43">
        <f t="shared" si="317"/>
        <v>0</v>
      </c>
      <c r="V3387" s="36" t="str">
        <f t="shared" si="313"/>
        <v/>
      </c>
    </row>
    <row r="3388" spans="1:22" x14ac:dyDescent="0.2">
      <c r="A3388" s="13"/>
      <c r="B3388" s="1"/>
      <c r="C3388" s="1"/>
      <c r="D3388" s="1"/>
      <c r="E3388" s="1"/>
      <c r="F3388" s="1"/>
      <c r="G3388" s="13"/>
      <c r="H3388" s="13"/>
      <c r="I3388" s="47"/>
      <c r="J3388" s="9"/>
      <c r="K3388" s="9"/>
      <c r="L3388" s="14"/>
      <c r="M3388" s="41"/>
      <c r="N3388" s="15"/>
      <c r="O3388" s="17" t="str">
        <f t="shared" si="315"/>
        <v/>
      </c>
      <c r="P3388" s="18" t="str">
        <f>IF(M3388=0,"",IF(N3388-Master!$A$6&lt;0,"0",IF(M3388&lt;=Master!$A$6,(N3388-Master!$A$6),O3388)))</f>
        <v/>
      </c>
      <c r="Q3388" s="104"/>
      <c r="R3388" s="18" t="str">
        <f t="shared" si="314"/>
        <v/>
      </c>
      <c r="S3388" s="43">
        <f t="shared" si="316"/>
        <v>0</v>
      </c>
      <c r="T3388" s="36" t="str">
        <f t="shared" si="312"/>
        <v/>
      </c>
      <c r="U3388" s="43">
        <f t="shared" si="317"/>
        <v>0</v>
      </c>
      <c r="V3388" s="36" t="str">
        <f t="shared" si="313"/>
        <v/>
      </c>
    </row>
    <row r="3389" spans="1:22" x14ac:dyDescent="0.2">
      <c r="A3389" s="13"/>
      <c r="B3389" s="1"/>
      <c r="C3389" s="1"/>
      <c r="D3389" s="1"/>
      <c r="E3389" s="1"/>
      <c r="F3389" s="1"/>
      <c r="G3389" s="13"/>
      <c r="H3389" s="13"/>
      <c r="I3389" s="47"/>
      <c r="J3389" s="9"/>
      <c r="K3389" s="9"/>
      <c r="L3389" s="14"/>
      <c r="M3389" s="41"/>
      <c r="N3389" s="15"/>
      <c r="O3389" s="17" t="str">
        <f t="shared" si="315"/>
        <v/>
      </c>
      <c r="P3389" s="18" t="str">
        <f>IF(M3389=0,"",IF(N3389-Master!$A$6&lt;0,"0",IF(M3389&lt;=Master!$A$6,(N3389-Master!$A$6),O3389)))</f>
        <v/>
      </c>
      <c r="Q3389" s="104"/>
      <c r="R3389" s="18" t="str">
        <f t="shared" si="314"/>
        <v/>
      </c>
      <c r="S3389" s="43">
        <f t="shared" si="316"/>
        <v>0</v>
      </c>
      <c r="T3389" s="36" t="str">
        <f t="shared" si="312"/>
        <v/>
      </c>
      <c r="U3389" s="43">
        <f t="shared" si="317"/>
        <v>0</v>
      </c>
      <c r="V3389" s="36" t="str">
        <f t="shared" si="313"/>
        <v/>
      </c>
    </row>
    <row r="3390" spans="1:22" x14ac:dyDescent="0.2">
      <c r="A3390" s="13"/>
      <c r="B3390" s="1"/>
      <c r="C3390" s="1"/>
      <c r="D3390" s="1"/>
      <c r="E3390" s="1"/>
      <c r="F3390" s="1"/>
      <c r="G3390" s="13"/>
      <c r="H3390" s="13"/>
      <c r="I3390" s="47"/>
      <c r="J3390" s="9"/>
      <c r="K3390" s="9"/>
      <c r="L3390" s="14"/>
      <c r="M3390" s="41"/>
      <c r="N3390" s="15"/>
      <c r="O3390" s="17" t="str">
        <f t="shared" si="315"/>
        <v/>
      </c>
      <c r="P3390" s="18" t="str">
        <f>IF(M3390=0,"",IF(N3390-Master!$A$6&lt;0,"0",IF(M3390&lt;=Master!$A$6,(N3390-Master!$A$6),O3390)))</f>
        <v/>
      </c>
      <c r="Q3390" s="104"/>
      <c r="R3390" s="18" t="str">
        <f t="shared" si="314"/>
        <v/>
      </c>
      <c r="S3390" s="43">
        <f t="shared" si="316"/>
        <v>0</v>
      </c>
      <c r="T3390" s="36" t="str">
        <f t="shared" si="312"/>
        <v/>
      </c>
      <c r="U3390" s="43">
        <f t="shared" si="317"/>
        <v>0</v>
      </c>
      <c r="V3390" s="36" t="str">
        <f t="shared" si="313"/>
        <v/>
      </c>
    </row>
    <row r="3391" spans="1:22" x14ac:dyDescent="0.2">
      <c r="A3391" s="13"/>
      <c r="B3391" s="1"/>
      <c r="C3391" s="1"/>
      <c r="D3391" s="1"/>
      <c r="E3391" s="1"/>
      <c r="F3391" s="1"/>
      <c r="G3391" s="13"/>
      <c r="H3391" s="13"/>
      <c r="I3391" s="47"/>
      <c r="J3391" s="9"/>
      <c r="K3391" s="9"/>
      <c r="L3391" s="14"/>
      <c r="M3391" s="41"/>
      <c r="N3391" s="15"/>
      <c r="O3391" s="17" t="str">
        <f t="shared" si="315"/>
        <v/>
      </c>
      <c r="P3391" s="18" t="str">
        <f>IF(M3391=0,"",IF(N3391-Master!$A$6&lt;0,"0",IF(M3391&lt;=Master!$A$6,(N3391-Master!$A$6),O3391)))</f>
        <v/>
      </c>
      <c r="Q3391" s="104"/>
      <c r="R3391" s="18" t="str">
        <f t="shared" si="314"/>
        <v/>
      </c>
      <c r="S3391" s="43">
        <f t="shared" si="316"/>
        <v>0</v>
      </c>
      <c r="T3391" s="36" t="str">
        <f t="shared" si="312"/>
        <v/>
      </c>
      <c r="U3391" s="43">
        <f t="shared" si="317"/>
        <v>0</v>
      </c>
      <c r="V3391" s="36" t="str">
        <f t="shared" si="313"/>
        <v/>
      </c>
    </row>
    <row r="3392" spans="1:22" x14ac:dyDescent="0.2">
      <c r="A3392" s="13"/>
      <c r="B3392" s="1"/>
      <c r="C3392" s="1"/>
      <c r="D3392" s="1"/>
      <c r="E3392" s="1"/>
      <c r="F3392" s="1"/>
      <c r="G3392" s="13"/>
      <c r="H3392" s="13"/>
      <c r="I3392" s="47"/>
      <c r="J3392" s="9"/>
      <c r="K3392" s="9"/>
      <c r="L3392" s="14"/>
      <c r="M3392" s="41"/>
      <c r="N3392" s="15"/>
      <c r="O3392" s="17" t="str">
        <f t="shared" si="315"/>
        <v/>
      </c>
      <c r="P3392" s="18" t="str">
        <f>IF(M3392=0,"",IF(N3392-Master!$A$6&lt;0,"0",IF(M3392&lt;=Master!$A$6,(N3392-Master!$A$6),O3392)))</f>
        <v/>
      </c>
      <c r="Q3392" s="104"/>
      <c r="R3392" s="18" t="str">
        <f t="shared" si="314"/>
        <v/>
      </c>
      <c r="S3392" s="43">
        <f t="shared" si="316"/>
        <v>0</v>
      </c>
      <c r="T3392" s="36" t="str">
        <f t="shared" si="312"/>
        <v/>
      </c>
      <c r="U3392" s="43">
        <f t="shared" si="317"/>
        <v>0</v>
      </c>
      <c r="V3392" s="36" t="str">
        <f t="shared" si="313"/>
        <v/>
      </c>
    </row>
    <row r="3393" spans="1:22" x14ac:dyDescent="0.2">
      <c r="A3393" s="13"/>
      <c r="B3393" s="1"/>
      <c r="C3393" s="1"/>
      <c r="D3393" s="1"/>
      <c r="E3393" s="1"/>
      <c r="F3393" s="1"/>
      <c r="G3393" s="13"/>
      <c r="H3393" s="13"/>
      <c r="I3393" s="47"/>
      <c r="J3393" s="9"/>
      <c r="K3393" s="9"/>
      <c r="L3393" s="14"/>
      <c r="M3393" s="41"/>
      <c r="N3393" s="15"/>
      <c r="O3393" s="17" t="str">
        <f t="shared" si="315"/>
        <v/>
      </c>
      <c r="P3393" s="18" t="str">
        <f>IF(M3393=0,"",IF(N3393-Master!$A$6&lt;0,"0",IF(M3393&lt;=Master!$A$6,(N3393-Master!$A$6),O3393)))</f>
        <v/>
      </c>
      <c r="Q3393" s="104"/>
      <c r="R3393" s="18" t="str">
        <f t="shared" si="314"/>
        <v/>
      </c>
      <c r="S3393" s="43">
        <f t="shared" si="316"/>
        <v>0</v>
      </c>
      <c r="T3393" s="36" t="str">
        <f t="shared" si="312"/>
        <v/>
      </c>
      <c r="U3393" s="43">
        <f t="shared" si="317"/>
        <v>0</v>
      </c>
      <c r="V3393" s="36" t="str">
        <f t="shared" si="313"/>
        <v/>
      </c>
    </row>
    <row r="3394" spans="1:22" x14ac:dyDescent="0.2">
      <c r="A3394" s="13"/>
      <c r="B3394" s="1"/>
      <c r="C3394" s="1"/>
      <c r="D3394" s="1"/>
      <c r="E3394" s="1"/>
      <c r="F3394" s="1"/>
      <c r="G3394" s="13"/>
      <c r="H3394" s="13"/>
      <c r="I3394" s="47"/>
      <c r="J3394" s="9"/>
      <c r="K3394" s="9"/>
      <c r="L3394" s="14"/>
      <c r="M3394" s="41"/>
      <c r="N3394" s="15"/>
      <c r="O3394" s="17" t="str">
        <f t="shared" si="315"/>
        <v/>
      </c>
      <c r="P3394" s="18" t="str">
        <f>IF(M3394=0,"",IF(N3394-Master!$A$6&lt;0,"0",IF(M3394&lt;=Master!$A$6,(N3394-Master!$A$6),O3394)))</f>
        <v/>
      </c>
      <c r="Q3394" s="104"/>
      <c r="R3394" s="18" t="str">
        <f t="shared" si="314"/>
        <v/>
      </c>
      <c r="S3394" s="43">
        <f t="shared" si="316"/>
        <v>0</v>
      </c>
      <c r="T3394" s="36" t="str">
        <f t="shared" si="312"/>
        <v/>
      </c>
      <c r="U3394" s="43">
        <f t="shared" si="317"/>
        <v>0</v>
      </c>
      <c r="V3394" s="36" t="str">
        <f t="shared" si="313"/>
        <v/>
      </c>
    </row>
    <row r="3395" spans="1:22" x14ac:dyDescent="0.2">
      <c r="A3395" s="13"/>
      <c r="B3395" s="1"/>
      <c r="C3395" s="1"/>
      <c r="D3395" s="1"/>
      <c r="E3395" s="1"/>
      <c r="F3395" s="1"/>
      <c r="G3395" s="13"/>
      <c r="H3395" s="13"/>
      <c r="I3395" s="47"/>
      <c r="J3395" s="9"/>
      <c r="K3395" s="9"/>
      <c r="L3395" s="14"/>
      <c r="M3395" s="41"/>
      <c r="N3395" s="15"/>
      <c r="O3395" s="17" t="str">
        <f t="shared" si="315"/>
        <v/>
      </c>
      <c r="P3395" s="18" t="str">
        <f>IF(M3395=0,"",IF(N3395-Master!$A$6&lt;0,"0",IF(M3395&lt;=Master!$A$6,(N3395-Master!$A$6),O3395)))</f>
        <v/>
      </c>
      <c r="Q3395" s="104"/>
      <c r="R3395" s="18" t="str">
        <f t="shared" si="314"/>
        <v/>
      </c>
      <c r="S3395" s="43">
        <f t="shared" si="316"/>
        <v>0</v>
      </c>
      <c r="T3395" s="36" t="str">
        <f t="shared" si="312"/>
        <v/>
      </c>
      <c r="U3395" s="43">
        <f t="shared" si="317"/>
        <v>0</v>
      </c>
      <c r="V3395" s="36" t="str">
        <f t="shared" si="313"/>
        <v/>
      </c>
    </row>
    <row r="3396" spans="1:22" x14ac:dyDescent="0.2">
      <c r="A3396" s="13"/>
      <c r="B3396" s="1"/>
      <c r="C3396" s="1"/>
      <c r="D3396" s="1"/>
      <c r="E3396" s="1"/>
      <c r="F3396" s="1"/>
      <c r="G3396" s="13"/>
      <c r="H3396" s="13"/>
      <c r="I3396" s="47"/>
      <c r="J3396" s="9"/>
      <c r="K3396" s="9"/>
      <c r="L3396" s="14"/>
      <c r="M3396" s="41"/>
      <c r="N3396" s="15"/>
      <c r="O3396" s="17" t="str">
        <f t="shared" si="315"/>
        <v/>
      </c>
      <c r="P3396" s="18" t="str">
        <f>IF(M3396=0,"",IF(N3396-Master!$A$6&lt;0,"0",IF(M3396&lt;=Master!$A$6,(N3396-Master!$A$6),O3396)))</f>
        <v/>
      </c>
      <c r="Q3396" s="104"/>
      <c r="R3396" s="18" t="str">
        <f t="shared" si="314"/>
        <v/>
      </c>
      <c r="S3396" s="43">
        <f t="shared" si="316"/>
        <v>0</v>
      </c>
      <c r="T3396" s="36" t="str">
        <f t="shared" si="312"/>
        <v/>
      </c>
      <c r="U3396" s="43">
        <f t="shared" si="317"/>
        <v>0</v>
      </c>
      <c r="V3396" s="36" t="str">
        <f t="shared" si="313"/>
        <v/>
      </c>
    </row>
    <row r="3397" spans="1:22" x14ac:dyDescent="0.2">
      <c r="A3397" s="13"/>
      <c r="B3397" s="1"/>
      <c r="C3397" s="1"/>
      <c r="D3397" s="1"/>
      <c r="E3397" s="1"/>
      <c r="F3397" s="1"/>
      <c r="G3397" s="13"/>
      <c r="H3397" s="13"/>
      <c r="I3397" s="47"/>
      <c r="J3397" s="9"/>
      <c r="K3397" s="9"/>
      <c r="L3397" s="14"/>
      <c r="M3397" s="41"/>
      <c r="N3397" s="15"/>
      <c r="O3397" s="17" t="str">
        <f t="shared" si="315"/>
        <v/>
      </c>
      <c r="P3397" s="18" t="str">
        <f>IF(M3397=0,"",IF(N3397-Master!$A$6&lt;0,"0",IF(M3397&lt;=Master!$A$6,(N3397-Master!$A$6),O3397)))</f>
        <v/>
      </c>
      <c r="Q3397" s="104"/>
      <c r="R3397" s="18" t="str">
        <f t="shared" si="314"/>
        <v/>
      </c>
      <c r="S3397" s="43">
        <f t="shared" si="316"/>
        <v>0</v>
      </c>
      <c r="T3397" s="36" t="str">
        <f t="shared" si="312"/>
        <v/>
      </c>
      <c r="U3397" s="43">
        <f t="shared" si="317"/>
        <v>0</v>
      </c>
      <c r="V3397" s="36" t="str">
        <f t="shared" si="313"/>
        <v/>
      </c>
    </row>
    <row r="3398" spans="1:22" x14ac:dyDescent="0.2">
      <c r="A3398" s="13"/>
      <c r="B3398" s="1"/>
      <c r="C3398" s="1"/>
      <c r="D3398" s="1"/>
      <c r="E3398" s="1"/>
      <c r="F3398" s="1"/>
      <c r="G3398" s="13"/>
      <c r="H3398" s="13"/>
      <c r="I3398" s="47"/>
      <c r="J3398" s="9"/>
      <c r="K3398" s="9"/>
      <c r="L3398" s="14"/>
      <c r="M3398" s="41"/>
      <c r="N3398" s="15"/>
      <c r="O3398" s="17" t="str">
        <f t="shared" si="315"/>
        <v/>
      </c>
      <c r="P3398" s="18" t="str">
        <f>IF(M3398=0,"",IF(N3398-Master!$A$6&lt;0,"0",IF(M3398&lt;=Master!$A$6,(N3398-Master!$A$6),O3398)))</f>
        <v/>
      </c>
      <c r="Q3398" s="104"/>
      <c r="R3398" s="18" t="str">
        <f t="shared" si="314"/>
        <v/>
      </c>
      <c r="S3398" s="43">
        <f t="shared" si="316"/>
        <v>0</v>
      </c>
      <c r="T3398" s="36" t="str">
        <f t="shared" si="312"/>
        <v/>
      </c>
      <c r="U3398" s="43">
        <f t="shared" si="317"/>
        <v>0</v>
      </c>
      <c r="V3398" s="36" t="str">
        <f t="shared" si="313"/>
        <v/>
      </c>
    </row>
    <row r="3399" spans="1:22" x14ac:dyDescent="0.2">
      <c r="A3399" s="13"/>
      <c r="B3399" s="1"/>
      <c r="C3399" s="1"/>
      <c r="D3399" s="1"/>
      <c r="E3399" s="1"/>
      <c r="F3399" s="1"/>
      <c r="G3399" s="13"/>
      <c r="H3399" s="13"/>
      <c r="I3399" s="47"/>
      <c r="J3399" s="9"/>
      <c r="K3399" s="9"/>
      <c r="L3399" s="14"/>
      <c r="M3399" s="41"/>
      <c r="N3399" s="15"/>
      <c r="O3399" s="17" t="str">
        <f t="shared" si="315"/>
        <v/>
      </c>
      <c r="P3399" s="18" t="str">
        <f>IF(M3399=0,"",IF(N3399-Master!$A$6&lt;0,"0",IF(M3399&lt;=Master!$A$6,(N3399-Master!$A$6),O3399)))</f>
        <v/>
      </c>
      <c r="Q3399" s="104"/>
      <c r="R3399" s="18" t="str">
        <f t="shared" si="314"/>
        <v/>
      </c>
      <c r="S3399" s="43">
        <f t="shared" si="316"/>
        <v>0</v>
      </c>
      <c r="T3399" s="36" t="str">
        <f t="shared" si="312"/>
        <v/>
      </c>
      <c r="U3399" s="43">
        <f t="shared" si="317"/>
        <v>0</v>
      </c>
      <c r="V3399" s="36" t="str">
        <f t="shared" si="313"/>
        <v/>
      </c>
    </row>
    <row r="3400" spans="1:22" x14ac:dyDescent="0.2">
      <c r="A3400" s="13"/>
      <c r="B3400" s="1"/>
      <c r="C3400" s="1"/>
      <c r="D3400" s="1"/>
      <c r="E3400" s="1"/>
      <c r="F3400" s="1"/>
      <c r="G3400" s="13"/>
      <c r="H3400" s="13"/>
      <c r="I3400" s="47"/>
      <c r="J3400" s="9"/>
      <c r="K3400" s="9"/>
      <c r="L3400" s="14"/>
      <c r="M3400" s="41"/>
      <c r="N3400" s="15"/>
      <c r="O3400" s="17" t="str">
        <f t="shared" si="315"/>
        <v/>
      </c>
      <c r="P3400" s="18" t="str">
        <f>IF(M3400=0,"",IF(N3400-Master!$A$6&lt;0,"0",IF(M3400&lt;=Master!$A$6,(N3400-Master!$A$6),O3400)))</f>
        <v/>
      </c>
      <c r="Q3400" s="104"/>
      <c r="R3400" s="18" t="str">
        <f t="shared" si="314"/>
        <v/>
      </c>
      <c r="S3400" s="43">
        <f t="shared" si="316"/>
        <v>0</v>
      </c>
      <c r="T3400" s="36" t="str">
        <f t="shared" si="312"/>
        <v/>
      </c>
      <c r="U3400" s="43">
        <f t="shared" si="317"/>
        <v>0</v>
      </c>
      <c r="V3400" s="36" t="str">
        <f t="shared" si="313"/>
        <v/>
      </c>
    </row>
    <row r="3401" spans="1:22" x14ac:dyDescent="0.2">
      <c r="A3401" s="13"/>
      <c r="B3401" s="1"/>
      <c r="C3401" s="1"/>
      <c r="D3401" s="1"/>
      <c r="E3401" s="1"/>
      <c r="F3401" s="1"/>
      <c r="G3401" s="13"/>
      <c r="H3401" s="13"/>
      <c r="I3401" s="47"/>
      <c r="J3401" s="9"/>
      <c r="K3401" s="9"/>
      <c r="L3401" s="14"/>
      <c r="M3401" s="41"/>
      <c r="N3401" s="15"/>
      <c r="O3401" s="17" t="str">
        <f t="shared" si="315"/>
        <v/>
      </c>
      <c r="P3401" s="18" t="str">
        <f>IF(M3401=0,"",IF(N3401-Master!$A$6&lt;0,"0",IF(M3401&lt;=Master!$A$6,(N3401-Master!$A$6),O3401)))</f>
        <v/>
      </c>
      <c r="Q3401" s="104"/>
      <c r="R3401" s="18" t="str">
        <f t="shared" si="314"/>
        <v/>
      </c>
      <c r="S3401" s="43">
        <f t="shared" si="316"/>
        <v>0</v>
      </c>
      <c r="T3401" s="36" t="str">
        <f t="shared" si="312"/>
        <v/>
      </c>
      <c r="U3401" s="43">
        <f t="shared" si="317"/>
        <v>0</v>
      </c>
      <c r="V3401" s="36" t="str">
        <f t="shared" si="313"/>
        <v/>
      </c>
    </row>
    <row r="3402" spans="1:22" x14ac:dyDescent="0.2">
      <c r="A3402" s="13"/>
      <c r="B3402" s="1"/>
      <c r="C3402" s="1"/>
      <c r="D3402" s="1"/>
      <c r="E3402" s="1"/>
      <c r="F3402" s="1"/>
      <c r="G3402" s="13"/>
      <c r="H3402" s="13"/>
      <c r="I3402" s="47"/>
      <c r="J3402" s="9"/>
      <c r="K3402" s="9"/>
      <c r="L3402" s="14"/>
      <c r="M3402" s="41"/>
      <c r="N3402" s="15"/>
      <c r="O3402" s="17" t="str">
        <f t="shared" si="315"/>
        <v/>
      </c>
      <c r="P3402" s="18" t="str">
        <f>IF(M3402=0,"",IF(N3402-Master!$A$6&lt;0,"0",IF(M3402&lt;=Master!$A$6,(N3402-Master!$A$6),O3402)))</f>
        <v/>
      </c>
      <c r="Q3402" s="104"/>
      <c r="R3402" s="18" t="str">
        <f t="shared" si="314"/>
        <v/>
      </c>
      <c r="S3402" s="43">
        <f t="shared" si="316"/>
        <v>0</v>
      </c>
      <c r="T3402" s="36" t="str">
        <f t="shared" si="312"/>
        <v/>
      </c>
      <c r="U3402" s="43">
        <f t="shared" si="317"/>
        <v>0</v>
      </c>
      <c r="V3402" s="36" t="str">
        <f t="shared" si="313"/>
        <v/>
      </c>
    </row>
    <row r="3403" spans="1:22" x14ac:dyDescent="0.2">
      <c r="A3403" s="13"/>
      <c r="B3403" s="1"/>
      <c r="C3403" s="1"/>
      <c r="D3403" s="1"/>
      <c r="E3403" s="1"/>
      <c r="F3403" s="1"/>
      <c r="G3403" s="13"/>
      <c r="H3403" s="13"/>
      <c r="I3403" s="47"/>
      <c r="J3403" s="9"/>
      <c r="K3403" s="9"/>
      <c r="L3403" s="14"/>
      <c r="M3403" s="41"/>
      <c r="N3403" s="15"/>
      <c r="O3403" s="17" t="str">
        <f t="shared" si="315"/>
        <v/>
      </c>
      <c r="P3403" s="18" t="str">
        <f>IF(M3403=0,"",IF(N3403-Master!$A$6&lt;0,"0",IF(M3403&lt;=Master!$A$6,(N3403-Master!$A$6),O3403)))</f>
        <v/>
      </c>
      <c r="Q3403" s="104"/>
      <c r="R3403" s="18" t="str">
        <f t="shared" si="314"/>
        <v/>
      </c>
      <c r="S3403" s="43">
        <f t="shared" si="316"/>
        <v>0</v>
      </c>
      <c r="T3403" s="36" t="str">
        <f t="shared" si="312"/>
        <v/>
      </c>
      <c r="U3403" s="43">
        <f t="shared" si="317"/>
        <v>0</v>
      </c>
      <c r="V3403" s="36" t="str">
        <f t="shared" si="313"/>
        <v/>
      </c>
    </row>
    <row r="3404" spans="1:22" x14ac:dyDescent="0.2">
      <c r="A3404" s="13"/>
      <c r="B3404" s="1"/>
      <c r="C3404" s="1"/>
      <c r="D3404" s="1"/>
      <c r="E3404" s="1"/>
      <c r="F3404" s="1"/>
      <c r="G3404" s="13"/>
      <c r="H3404" s="13"/>
      <c r="I3404" s="47"/>
      <c r="J3404" s="9"/>
      <c r="K3404" s="9"/>
      <c r="L3404" s="14"/>
      <c r="M3404" s="41"/>
      <c r="N3404" s="15"/>
      <c r="O3404" s="17" t="str">
        <f t="shared" si="315"/>
        <v/>
      </c>
      <c r="P3404" s="18" t="str">
        <f>IF(M3404=0,"",IF(N3404-Master!$A$6&lt;0,"0",IF(M3404&lt;=Master!$A$6,(N3404-Master!$A$6),O3404)))</f>
        <v/>
      </c>
      <c r="Q3404" s="104"/>
      <c r="R3404" s="18" t="str">
        <f t="shared" si="314"/>
        <v/>
      </c>
      <c r="S3404" s="43">
        <f t="shared" si="316"/>
        <v>0</v>
      </c>
      <c r="T3404" s="36" t="str">
        <f t="shared" si="312"/>
        <v/>
      </c>
      <c r="U3404" s="43">
        <f t="shared" si="317"/>
        <v>0</v>
      </c>
      <c r="V3404" s="36" t="str">
        <f t="shared" si="313"/>
        <v/>
      </c>
    </row>
    <row r="3405" spans="1:22" x14ac:dyDescent="0.2">
      <c r="A3405" s="13"/>
      <c r="B3405" s="1"/>
      <c r="C3405" s="1"/>
      <c r="D3405" s="1"/>
      <c r="E3405" s="1"/>
      <c r="F3405" s="1"/>
      <c r="G3405" s="13"/>
      <c r="H3405" s="13"/>
      <c r="I3405" s="47"/>
      <c r="J3405" s="9"/>
      <c r="K3405" s="9"/>
      <c r="L3405" s="14"/>
      <c r="M3405" s="41"/>
      <c r="N3405" s="15"/>
      <c r="O3405" s="17" t="str">
        <f t="shared" si="315"/>
        <v/>
      </c>
      <c r="P3405" s="18" t="str">
        <f>IF(M3405=0,"",IF(N3405-Master!$A$6&lt;0,"0",IF(M3405&lt;=Master!$A$6,(N3405-Master!$A$6),O3405)))</f>
        <v/>
      </c>
      <c r="Q3405" s="104"/>
      <c r="R3405" s="18" t="str">
        <f t="shared" si="314"/>
        <v/>
      </c>
      <c r="S3405" s="43">
        <f t="shared" si="316"/>
        <v>0</v>
      </c>
      <c r="T3405" s="36" t="str">
        <f t="shared" si="312"/>
        <v/>
      </c>
      <c r="U3405" s="43">
        <f t="shared" si="317"/>
        <v>0</v>
      </c>
      <c r="V3405" s="36" t="str">
        <f t="shared" si="313"/>
        <v/>
      </c>
    </row>
    <row r="3406" spans="1:22" x14ac:dyDescent="0.2">
      <c r="A3406" s="13"/>
      <c r="B3406" s="1"/>
      <c r="C3406" s="1"/>
      <c r="D3406" s="1"/>
      <c r="E3406" s="1"/>
      <c r="F3406" s="1"/>
      <c r="G3406" s="13"/>
      <c r="H3406" s="13"/>
      <c r="I3406" s="47"/>
      <c r="J3406" s="9"/>
      <c r="K3406" s="9"/>
      <c r="L3406" s="14"/>
      <c r="M3406" s="41"/>
      <c r="N3406" s="15"/>
      <c r="O3406" s="17" t="str">
        <f t="shared" si="315"/>
        <v/>
      </c>
      <c r="P3406" s="18" t="str">
        <f>IF(M3406=0,"",IF(N3406-Master!$A$6&lt;0,"0",IF(M3406&lt;=Master!$A$6,(N3406-Master!$A$6),O3406)))</f>
        <v/>
      </c>
      <c r="Q3406" s="104"/>
      <c r="R3406" s="18" t="str">
        <f t="shared" si="314"/>
        <v/>
      </c>
      <c r="S3406" s="43">
        <f t="shared" si="316"/>
        <v>0</v>
      </c>
      <c r="T3406" s="36" t="str">
        <f t="shared" si="312"/>
        <v/>
      </c>
      <c r="U3406" s="43">
        <f t="shared" si="317"/>
        <v>0</v>
      </c>
      <c r="V3406" s="36" t="str">
        <f t="shared" si="313"/>
        <v/>
      </c>
    </row>
    <row r="3407" spans="1:22" x14ac:dyDescent="0.2">
      <c r="A3407" s="13"/>
      <c r="B3407" s="1"/>
      <c r="C3407" s="1"/>
      <c r="D3407" s="1"/>
      <c r="E3407" s="1"/>
      <c r="F3407" s="1"/>
      <c r="G3407" s="13"/>
      <c r="H3407" s="13"/>
      <c r="I3407" s="47"/>
      <c r="J3407" s="9"/>
      <c r="K3407" s="9"/>
      <c r="L3407" s="14"/>
      <c r="M3407" s="41"/>
      <c r="N3407" s="15"/>
      <c r="O3407" s="17" t="str">
        <f t="shared" si="315"/>
        <v/>
      </c>
      <c r="P3407" s="18" t="str">
        <f>IF(M3407=0,"",IF(N3407-Master!$A$6&lt;0,"0",IF(M3407&lt;=Master!$A$6,(N3407-Master!$A$6),O3407)))</f>
        <v/>
      </c>
      <c r="Q3407" s="104"/>
      <c r="R3407" s="18" t="str">
        <f t="shared" si="314"/>
        <v/>
      </c>
      <c r="S3407" s="43">
        <f t="shared" si="316"/>
        <v>0</v>
      </c>
      <c r="T3407" s="36" t="str">
        <f t="shared" si="312"/>
        <v/>
      </c>
      <c r="U3407" s="43">
        <f t="shared" si="317"/>
        <v>0</v>
      </c>
      <c r="V3407" s="36" t="str">
        <f t="shared" si="313"/>
        <v/>
      </c>
    </row>
    <row r="3408" spans="1:22" x14ac:dyDescent="0.2">
      <c r="A3408" s="13"/>
      <c r="B3408" s="1"/>
      <c r="C3408" s="1"/>
      <c r="D3408" s="1"/>
      <c r="E3408" s="1"/>
      <c r="F3408" s="1"/>
      <c r="G3408" s="13"/>
      <c r="H3408" s="13"/>
      <c r="I3408" s="47"/>
      <c r="J3408" s="9"/>
      <c r="K3408" s="9"/>
      <c r="L3408" s="14"/>
      <c r="M3408" s="41"/>
      <c r="N3408" s="15"/>
      <c r="O3408" s="17" t="str">
        <f t="shared" si="315"/>
        <v/>
      </c>
      <c r="P3408" s="18" t="str">
        <f>IF(M3408=0,"",IF(N3408-Master!$A$6&lt;0,"0",IF(M3408&lt;=Master!$A$6,(N3408-Master!$A$6),O3408)))</f>
        <v/>
      </c>
      <c r="Q3408" s="104"/>
      <c r="R3408" s="18" t="str">
        <f t="shared" si="314"/>
        <v/>
      </c>
      <c r="S3408" s="43">
        <f t="shared" si="316"/>
        <v>0</v>
      </c>
      <c r="T3408" s="36" t="str">
        <f t="shared" si="312"/>
        <v/>
      </c>
      <c r="U3408" s="43">
        <f t="shared" si="317"/>
        <v>0</v>
      </c>
      <c r="V3408" s="36" t="str">
        <f t="shared" si="313"/>
        <v/>
      </c>
    </row>
    <row r="3409" spans="1:22" x14ac:dyDescent="0.2">
      <c r="A3409" s="13"/>
      <c r="B3409" s="1"/>
      <c r="C3409" s="1"/>
      <c r="D3409" s="1"/>
      <c r="E3409" s="1"/>
      <c r="F3409" s="1"/>
      <c r="G3409" s="13"/>
      <c r="H3409" s="13"/>
      <c r="I3409" s="47"/>
      <c r="J3409" s="9"/>
      <c r="K3409" s="9"/>
      <c r="L3409" s="14"/>
      <c r="M3409" s="41"/>
      <c r="N3409" s="15"/>
      <c r="O3409" s="17" t="str">
        <f t="shared" si="315"/>
        <v/>
      </c>
      <c r="P3409" s="18" t="str">
        <f>IF(M3409=0,"",IF(N3409-Master!$A$6&lt;0,"0",IF(M3409&lt;=Master!$A$6,(N3409-Master!$A$6),O3409)))</f>
        <v/>
      </c>
      <c r="Q3409" s="104"/>
      <c r="R3409" s="18" t="str">
        <f t="shared" si="314"/>
        <v/>
      </c>
      <c r="S3409" s="43">
        <f t="shared" si="316"/>
        <v>0</v>
      </c>
      <c r="T3409" s="36" t="str">
        <f t="shared" si="312"/>
        <v/>
      </c>
      <c r="U3409" s="43">
        <f t="shared" si="317"/>
        <v>0</v>
      </c>
      <c r="V3409" s="36" t="str">
        <f t="shared" si="313"/>
        <v/>
      </c>
    </row>
    <row r="3410" spans="1:22" x14ac:dyDescent="0.2">
      <c r="A3410" s="13"/>
      <c r="B3410" s="1"/>
      <c r="C3410" s="1"/>
      <c r="D3410" s="1"/>
      <c r="E3410" s="1"/>
      <c r="F3410" s="1"/>
      <c r="G3410" s="13"/>
      <c r="H3410" s="13"/>
      <c r="I3410" s="47"/>
      <c r="J3410" s="9"/>
      <c r="K3410" s="9"/>
      <c r="L3410" s="14"/>
      <c r="M3410" s="41"/>
      <c r="N3410" s="15"/>
      <c r="O3410" s="17" t="str">
        <f t="shared" si="315"/>
        <v/>
      </c>
      <c r="P3410" s="18" t="str">
        <f>IF(M3410=0,"",IF(N3410-Master!$A$6&lt;0,"0",IF(M3410&lt;=Master!$A$6,(N3410-Master!$A$6),O3410)))</f>
        <v/>
      </c>
      <c r="Q3410" s="104"/>
      <c r="R3410" s="18" t="str">
        <f t="shared" si="314"/>
        <v/>
      </c>
      <c r="S3410" s="43">
        <f t="shared" si="316"/>
        <v>0</v>
      </c>
      <c r="T3410" s="36" t="str">
        <f t="shared" si="312"/>
        <v/>
      </c>
      <c r="U3410" s="43">
        <f t="shared" si="317"/>
        <v>0</v>
      </c>
      <c r="V3410" s="36" t="str">
        <f t="shared" si="313"/>
        <v/>
      </c>
    </row>
    <row r="3411" spans="1:22" x14ac:dyDescent="0.2">
      <c r="A3411" s="13"/>
      <c r="B3411" s="1"/>
      <c r="C3411" s="1"/>
      <c r="D3411" s="1"/>
      <c r="E3411" s="1"/>
      <c r="F3411" s="1"/>
      <c r="G3411" s="13"/>
      <c r="H3411" s="13"/>
      <c r="I3411" s="47"/>
      <c r="J3411" s="9"/>
      <c r="K3411" s="9"/>
      <c r="L3411" s="14"/>
      <c r="M3411" s="41"/>
      <c r="N3411" s="15"/>
      <c r="O3411" s="17" t="str">
        <f t="shared" si="315"/>
        <v/>
      </c>
      <c r="P3411" s="18" t="str">
        <f>IF(M3411=0,"",IF(N3411-Master!$A$6&lt;0,"0",IF(M3411&lt;=Master!$A$6,(N3411-Master!$A$6),O3411)))</f>
        <v/>
      </c>
      <c r="Q3411" s="104"/>
      <c r="R3411" s="18" t="str">
        <f t="shared" si="314"/>
        <v/>
      </c>
      <c r="S3411" s="43">
        <f t="shared" si="316"/>
        <v>0</v>
      </c>
      <c r="T3411" s="36" t="str">
        <f t="shared" ref="T3411:T3474" si="318">CLEAN(IF(S3411=0,"",LEFT("Fact Sheet AR "&amp;H3411,35)))</f>
        <v/>
      </c>
      <c r="U3411" s="43">
        <f t="shared" si="317"/>
        <v>0</v>
      </c>
      <c r="V3411" s="36" t="str">
        <f t="shared" ref="V3411:V3474" si="319">CLEAN(IF(U3411=0,"",LEFT("Fact Sheet Uncollectible AR "&amp;H3411,35)))</f>
        <v/>
      </c>
    </row>
    <row r="3412" spans="1:22" x14ac:dyDescent="0.2">
      <c r="A3412" s="13"/>
      <c r="B3412" s="1"/>
      <c r="C3412" s="1"/>
      <c r="D3412" s="1"/>
      <c r="E3412" s="1"/>
      <c r="F3412" s="1"/>
      <c r="G3412" s="13"/>
      <c r="H3412" s="13"/>
      <c r="I3412" s="47"/>
      <c r="J3412" s="9"/>
      <c r="K3412" s="9"/>
      <c r="L3412" s="14"/>
      <c r="M3412" s="41"/>
      <c r="N3412" s="15"/>
      <c r="O3412" s="17" t="str">
        <f t="shared" si="315"/>
        <v/>
      </c>
      <c r="P3412" s="18" t="str">
        <f>IF(M3412=0,"",IF(N3412-Master!$A$6&lt;0,"0",IF(M3412&lt;=Master!$A$6,(N3412-Master!$A$6),O3412)))</f>
        <v/>
      </c>
      <c r="Q3412" s="104"/>
      <c r="R3412" s="18" t="str">
        <f t="shared" ref="R3412:R3475" si="320">IF(Q3412="","","BANNERAR")</f>
        <v/>
      </c>
      <c r="S3412" s="43">
        <f t="shared" si="316"/>
        <v>0</v>
      </c>
      <c r="T3412" s="36" t="str">
        <f t="shared" si="318"/>
        <v/>
      </c>
      <c r="U3412" s="43">
        <f t="shared" si="317"/>
        <v>0</v>
      </c>
      <c r="V3412" s="36" t="str">
        <f t="shared" si="319"/>
        <v/>
      </c>
    </row>
    <row r="3413" spans="1:22" x14ac:dyDescent="0.2">
      <c r="A3413" s="13"/>
      <c r="B3413" s="1"/>
      <c r="C3413" s="1"/>
      <c r="D3413" s="1"/>
      <c r="E3413" s="1"/>
      <c r="F3413" s="1"/>
      <c r="G3413" s="13"/>
      <c r="H3413" s="13"/>
      <c r="I3413" s="47"/>
      <c r="J3413" s="9"/>
      <c r="K3413" s="9"/>
      <c r="L3413" s="14"/>
      <c r="M3413" s="41"/>
      <c r="N3413" s="15"/>
      <c r="O3413" s="17" t="str">
        <f t="shared" ref="O3413:O3476" si="321">IF(M3413=0,"",(N3413-M3413+1))</f>
        <v/>
      </c>
      <c r="P3413" s="18" t="str">
        <f>IF(M3413=0,"",IF(N3413-Master!$A$6&lt;0,"0",IF(M3413&lt;=Master!$A$6,(N3413-Master!$A$6),O3413)))</f>
        <v/>
      </c>
      <c r="Q3413" s="104"/>
      <c r="R3413" s="18" t="str">
        <f t="shared" si="320"/>
        <v/>
      </c>
      <c r="S3413" s="43">
        <f t="shared" ref="S3413:S3476" si="322">IF(M3413=0,J3413,IF(P3413="0",J3413,ROUND(J3413-(J3413*P3413/O3413),2)))</f>
        <v>0</v>
      </c>
      <c r="T3413" s="36" t="str">
        <f t="shared" si="318"/>
        <v/>
      </c>
      <c r="U3413" s="43">
        <f t="shared" ref="U3413:U3476" si="323">IF(M3413=0,K3413,IF(P3413="0",K3413,ROUND(K3413-(K3413*P3413/O3413),2)))</f>
        <v>0</v>
      </c>
      <c r="V3413" s="36" t="str">
        <f t="shared" si="319"/>
        <v/>
      </c>
    </row>
    <row r="3414" spans="1:22" x14ac:dyDescent="0.2">
      <c r="A3414" s="13"/>
      <c r="B3414" s="1"/>
      <c r="C3414" s="1"/>
      <c r="D3414" s="1"/>
      <c r="E3414" s="1"/>
      <c r="F3414" s="1"/>
      <c r="G3414" s="13"/>
      <c r="H3414" s="13"/>
      <c r="I3414" s="47"/>
      <c r="J3414" s="9"/>
      <c r="K3414" s="9"/>
      <c r="L3414" s="14"/>
      <c r="M3414" s="41"/>
      <c r="N3414" s="15"/>
      <c r="O3414" s="17" t="str">
        <f t="shared" si="321"/>
        <v/>
      </c>
      <c r="P3414" s="18" t="str">
        <f>IF(M3414=0,"",IF(N3414-Master!$A$6&lt;0,"0",IF(M3414&lt;=Master!$A$6,(N3414-Master!$A$6),O3414)))</f>
        <v/>
      </c>
      <c r="Q3414" s="104"/>
      <c r="R3414" s="18" t="str">
        <f t="shared" si="320"/>
        <v/>
      </c>
      <c r="S3414" s="43">
        <f t="shared" si="322"/>
        <v>0</v>
      </c>
      <c r="T3414" s="36" t="str">
        <f t="shared" si="318"/>
        <v/>
      </c>
      <c r="U3414" s="43">
        <f t="shared" si="323"/>
        <v>0</v>
      </c>
      <c r="V3414" s="36" t="str">
        <f t="shared" si="319"/>
        <v/>
      </c>
    </row>
    <row r="3415" spans="1:22" x14ac:dyDescent="0.2">
      <c r="A3415" s="13"/>
      <c r="B3415" s="1"/>
      <c r="C3415" s="1"/>
      <c r="D3415" s="1"/>
      <c r="E3415" s="1"/>
      <c r="F3415" s="1"/>
      <c r="G3415" s="13"/>
      <c r="H3415" s="13"/>
      <c r="I3415" s="47"/>
      <c r="J3415" s="9"/>
      <c r="K3415" s="9"/>
      <c r="L3415" s="14"/>
      <c r="M3415" s="41"/>
      <c r="N3415" s="15"/>
      <c r="O3415" s="17" t="str">
        <f t="shared" si="321"/>
        <v/>
      </c>
      <c r="P3415" s="18" t="str">
        <f>IF(M3415=0,"",IF(N3415-Master!$A$6&lt;0,"0",IF(M3415&lt;=Master!$A$6,(N3415-Master!$A$6),O3415)))</f>
        <v/>
      </c>
      <c r="Q3415" s="104"/>
      <c r="R3415" s="18" t="str">
        <f t="shared" si="320"/>
        <v/>
      </c>
      <c r="S3415" s="43">
        <f t="shared" si="322"/>
        <v>0</v>
      </c>
      <c r="T3415" s="36" t="str">
        <f t="shared" si="318"/>
        <v/>
      </c>
      <c r="U3415" s="43">
        <f t="shared" si="323"/>
        <v>0</v>
      </c>
      <c r="V3415" s="36" t="str">
        <f t="shared" si="319"/>
        <v/>
      </c>
    </row>
    <row r="3416" spans="1:22" x14ac:dyDescent="0.2">
      <c r="A3416" s="13"/>
      <c r="B3416" s="1"/>
      <c r="C3416" s="1"/>
      <c r="D3416" s="1"/>
      <c r="E3416" s="1"/>
      <c r="F3416" s="1"/>
      <c r="G3416" s="13"/>
      <c r="H3416" s="13"/>
      <c r="I3416" s="47"/>
      <c r="J3416" s="9"/>
      <c r="K3416" s="9"/>
      <c r="L3416" s="14"/>
      <c r="M3416" s="41"/>
      <c r="N3416" s="15"/>
      <c r="O3416" s="17" t="str">
        <f t="shared" si="321"/>
        <v/>
      </c>
      <c r="P3416" s="18" t="str">
        <f>IF(M3416=0,"",IF(N3416-Master!$A$6&lt;0,"0",IF(M3416&lt;=Master!$A$6,(N3416-Master!$A$6),O3416)))</f>
        <v/>
      </c>
      <c r="Q3416" s="104"/>
      <c r="R3416" s="18" t="str">
        <f t="shared" si="320"/>
        <v/>
      </c>
      <c r="S3416" s="43">
        <f t="shared" si="322"/>
        <v>0</v>
      </c>
      <c r="T3416" s="36" t="str">
        <f t="shared" si="318"/>
        <v/>
      </c>
      <c r="U3416" s="43">
        <f t="shared" si="323"/>
        <v>0</v>
      </c>
      <c r="V3416" s="36" t="str">
        <f t="shared" si="319"/>
        <v/>
      </c>
    </row>
    <row r="3417" spans="1:22" x14ac:dyDescent="0.2">
      <c r="A3417" s="13"/>
      <c r="B3417" s="1"/>
      <c r="C3417" s="1"/>
      <c r="D3417" s="1"/>
      <c r="E3417" s="1"/>
      <c r="F3417" s="1"/>
      <c r="G3417" s="13"/>
      <c r="H3417" s="13"/>
      <c r="I3417" s="47"/>
      <c r="J3417" s="9"/>
      <c r="K3417" s="9"/>
      <c r="L3417" s="14"/>
      <c r="M3417" s="41"/>
      <c r="N3417" s="15"/>
      <c r="O3417" s="17" t="str">
        <f t="shared" si="321"/>
        <v/>
      </c>
      <c r="P3417" s="18" t="str">
        <f>IF(M3417=0,"",IF(N3417-Master!$A$6&lt;0,"0",IF(M3417&lt;=Master!$A$6,(N3417-Master!$A$6),O3417)))</f>
        <v/>
      </c>
      <c r="Q3417" s="104"/>
      <c r="R3417" s="18" t="str">
        <f t="shared" si="320"/>
        <v/>
      </c>
      <c r="S3417" s="43">
        <f t="shared" si="322"/>
        <v>0</v>
      </c>
      <c r="T3417" s="36" t="str">
        <f t="shared" si="318"/>
        <v/>
      </c>
      <c r="U3417" s="43">
        <f t="shared" si="323"/>
        <v>0</v>
      </c>
      <c r="V3417" s="36" t="str">
        <f t="shared" si="319"/>
        <v/>
      </c>
    </row>
    <row r="3418" spans="1:22" x14ac:dyDescent="0.2">
      <c r="A3418" s="13"/>
      <c r="B3418" s="1"/>
      <c r="C3418" s="1"/>
      <c r="D3418" s="1"/>
      <c r="E3418" s="1"/>
      <c r="F3418" s="1"/>
      <c r="G3418" s="13"/>
      <c r="H3418" s="13"/>
      <c r="I3418" s="47"/>
      <c r="J3418" s="9"/>
      <c r="K3418" s="9"/>
      <c r="L3418" s="14"/>
      <c r="M3418" s="41"/>
      <c r="N3418" s="15"/>
      <c r="O3418" s="17" t="str">
        <f t="shared" si="321"/>
        <v/>
      </c>
      <c r="P3418" s="18" t="str">
        <f>IF(M3418=0,"",IF(N3418-Master!$A$6&lt;0,"0",IF(M3418&lt;=Master!$A$6,(N3418-Master!$A$6),O3418)))</f>
        <v/>
      </c>
      <c r="Q3418" s="104"/>
      <c r="R3418" s="18" t="str">
        <f t="shared" si="320"/>
        <v/>
      </c>
      <c r="S3418" s="43">
        <f t="shared" si="322"/>
        <v>0</v>
      </c>
      <c r="T3418" s="36" t="str">
        <f t="shared" si="318"/>
        <v/>
      </c>
      <c r="U3418" s="43">
        <f t="shared" si="323"/>
        <v>0</v>
      </c>
      <c r="V3418" s="36" t="str">
        <f t="shared" si="319"/>
        <v/>
      </c>
    </row>
    <row r="3419" spans="1:22" x14ac:dyDescent="0.2">
      <c r="A3419" s="13"/>
      <c r="B3419" s="1"/>
      <c r="C3419" s="1"/>
      <c r="D3419" s="1"/>
      <c r="E3419" s="1"/>
      <c r="F3419" s="1"/>
      <c r="G3419" s="13"/>
      <c r="H3419" s="13"/>
      <c r="I3419" s="47"/>
      <c r="J3419" s="9"/>
      <c r="K3419" s="9"/>
      <c r="L3419" s="14"/>
      <c r="M3419" s="41"/>
      <c r="N3419" s="15"/>
      <c r="O3419" s="17" t="str">
        <f t="shared" si="321"/>
        <v/>
      </c>
      <c r="P3419" s="18" t="str">
        <f>IF(M3419=0,"",IF(N3419-Master!$A$6&lt;0,"0",IF(M3419&lt;=Master!$A$6,(N3419-Master!$A$6),O3419)))</f>
        <v/>
      </c>
      <c r="Q3419" s="104"/>
      <c r="R3419" s="18" t="str">
        <f t="shared" si="320"/>
        <v/>
      </c>
      <c r="S3419" s="43">
        <f t="shared" si="322"/>
        <v>0</v>
      </c>
      <c r="T3419" s="36" t="str">
        <f t="shared" si="318"/>
        <v/>
      </c>
      <c r="U3419" s="43">
        <f t="shared" si="323"/>
        <v>0</v>
      </c>
      <c r="V3419" s="36" t="str">
        <f t="shared" si="319"/>
        <v/>
      </c>
    </row>
    <row r="3420" spans="1:22" x14ac:dyDescent="0.2">
      <c r="A3420" s="13"/>
      <c r="B3420" s="1"/>
      <c r="C3420" s="1"/>
      <c r="D3420" s="1"/>
      <c r="E3420" s="1"/>
      <c r="F3420" s="1"/>
      <c r="G3420" s="13"/>
      <c r="H3420" s="13"/>
      <c r="I3420" s="47"/>
      <c r="J3420" s="9"/>
      <c r="K3420" s="9"/>
      <c r="L3420" s="14"/>
      <c r="M3420" s="41"/>
      <c r="N3420" s="15"/>
      <c r="O3420" s="17" t="str">
        <f t="shared" si="321"/>
        <v/>
      </c>
      <c r="P3420" s="18" t="str">
        <f>IF(M3420=0,"",IF(N3420-Master!$A$6&lt;0,"0",IF(M3420&lt;=Master!$A$6,(N3420-Master!$A$6),O3420)))</f>
        <v/>
      </c>
      <c r="Q3420" s="104"/>
      <c r="R3420" s="18" t="str">
        <f t="shared" si="320"/>
        <v/>
      </c>
      <c r="S3420" s="43">
        <f t="shared" si="322"/>
        <v>0</v>
      </c>
      <c r="T3420" s="36" t="str">
        <f t="shared" si="318"/>
        <v/>
      </c>
      <c r="U3420" s="43">
        <f t="shared" si="323"/>
        <v>0</v>
      </c>
      <c r="V3420" s="36" t="str">
        <f t="shared" si="319"/>
        <v/>
      </c>
    </row>
    <row r="3421" spans="1:22" x14ac:dyDescent="0.2">
      <c r="A3421" s="13"/>
      <c r="B3421" s="1"/>
      <c r="C3421" s="1"/>
      <c r="D3421" s="1"/>
      <c r="E3421" s="1"/>
      <c r="F3421" s="1"/>
      <c r="G3421" s="13"/>
      <c r="H3421" s="13"/>
      <c r="I3421" s="47"/>
      <c r="J3421" s="9"/>
      <c r="K3421" s="9"/>
      <c r="L3421" s="14"/>
      <c r="M3421" s="41"/>
      <c r="N3421" s="15"/>
      <c r="O3421" s="17" t="str">
        <f t="shared" si="321"/>
        <v/>
      </c>
      <c r="P3421" s="18" t="str">
        <f>IF(M3421=0,"",IF(N3421-Master!$A$6&lt;0,"0",IF(M3421&lt;=Master!$A$6,(N3421-Master!$A$6),O3421)))</f>
        <v/>
      </c>
      <c r="Q3421" s="104"/>
      <c r="R3421" s="18" t="str">
        <f t="shared" si="320"/>
        <v/>
      </c>
      <c r="S3421" s="43">
        <f t="shared" si="322"/>
        <v>0</v>
      </c>
      <c r="T3421" s="36" t="str">
        <f t="shared" si="318"/>
        <v/>
      </c>
      <c r="U3421" s="43">
        <f t="shared" si="323"/>
        <v>0</v>
      </c>
      <c r="V3421" s="36" t="str">
        <f t="shared" si="319"/>
        <v/>
      </c>
    </row>
    <row r="3422" spans="1:22" x14ac:dyDescent="0.2">
      <c r="A3422" s="13"/>
      <c r="B3422" s="1"/>
      <c r="C3422" s="1"/>
      <c r="D3422" s="1"/>
      <c r="E3422" s="1"/>
      <c r="F3422" s="1"/>
      <c r="G3422" s="13"/>
      <c r="H3422" s="13"/>
      <c r="I3422" s="47"/>
      <c r="J3422" s="9"/>
      <c r="K3422" s="9"/>
      <c r="L3422" s="14"/>
      <c r="M3422" s="41"/>
      <c r="N3422" s="15"/>
      <c r="O3422" s="17" t="str">
        <f t="shared" si="321"/>
        <v/>
      </c>
      <c r="P3422" s="18" t="str">
        <f>IF(M3422=0,"",IF(N3422-Master!$A$6&lt;0,"0",IF(M3422&lt;=Master!$A$6,(N3422-Master!$A$6),O3422)))</f>
        <v/>
      </c>
      <c r="Q3422" s="104"/>
      <c r="R3422" s="18" t="str">
        <f t="shared" si="320"/>
        <v/>
      </c>
      <c r="S3422" s="43">
        <f t="shared" si="322"/>
        <v>0</v>
      </c>
      <c r="T3422" s="36" t="str">
        <f t="shared" si="318"/>
        <v/>
      </c>
      <c r="U3422" s="43">
        <f t="shared" si="323"/>
        <v>0</v>
      </c>
      <c r="V3422" s="36" t="str">
        <f t="shared" si="319"/>
        <v/>
      </c>
    </row>
    <row r="3423" spans="1:22" x14ac:dyDescent="0.2">
      <c r="A3423" s="13"/>
      <c r="B3423" s="1"/>
      <c r="C3423" s="1"/>
      <c r="D3423" s="1"/>
      <c r="E3423" s="1"/>
      <c r="F3423" s="1"/>
      <c r="G3423" s="13"/>
      <c r="H3423" s="13"/>
      <c r="I3423" s="47"/>
      <c r="J3423" s="9"/>
      <c r="K3423" s="9"/>
      <c r="L3423" s="14"/>
      <c r="M3423" s="41"/>
      <c r="N3423" s="15"/>
      <c r="O3423" s="17" t="str">
        <f t="shared" si="321"/>
        <v/>
      </c>
      <c r="P3423" s="18" t="str">
        <f>IF(M3423=0,"",IF(N3423-Master!$A$6&lt;0,"0",IF(M3423&lt;=Master!$A$6,(N3423-Master!$A$6),O3423)))</f>
        <v/>
      </c>
      <c r="Q3423" s="104"/>
      <c r="R3423" s="18" t="str">
        <f t="shared" si="320"/>
        <v/>
      </c>
      <c r="S3423" s="43">
        <f t="shared" si="322"/>
        <v>0</v>
      </c>
      <c r="T3423" s="36" t="str">
        <f t="shared" si="318"/>
        <v/>
      </c>
      <c r="U3423" s="43">
        <f t="shared" si="323"/>
        <v>0</v>
      </c>
      <c r="V3423" s="36" t="str">
        <f t="shared" si="319"/>
        <v/>
      </c>
    </row>
    <row r="3424" spans="1:22" x14ac:dyDescent="0.2">
      <c r="A3424" s="13"/>
      <c r="B3424" s="1"/>
      <c r="C3424" s="1"/>
      <c r="D3424" s="1"/>
      <c r="E3424" s="1"/>
      <c r="F3424" s="1"/>
      <c r="G3424" s="13"/>
      <c r="H3424" s="13"/>
      <c r="I3424" s="47"/>
      <c r="J3424" s="9"/>
      <c r="K3424" s="9"/>
      <c r="L3424" s="14"/>
      <c r="M3424" s="41"/>
      <c r="N3424" s="15"/>
      <c r="O3424" s="17" t="str">
        <f t="shared" si="321"/>
        <v/>
      </c>
      <c r="P3424" s="18" t="str">
        <f>IF(M3424=0,"",IF(N3424-Master!$A$6&lt;0,"0",IF(M3424&lt;=Master!$A$6,(N3424-Master!$A$6),O3424)))</f>
        <v/>
      </c>
      <c r="Q3424" s="104"/>
      <c r="R3424" s="18" t="str">
        <f t="shared" si="320"/>
        <v/>
      </c>
      <c r="S3424" s="43">
        <f t="shared" si="322"/>
        <v>0</v>
      </c>
      <c r="T3424" s="36" t="str">
        <f t="shared" si="318"/>
        <v/>
      </c>
      <c r="U3424" s="43">
        <f t="shared" si="323"/>
        <v>0</v>
      </c>
      <c r="V3424" s="36" t="str">
        <f t="shared" si="319"/>
        <v/>
      </c>
    </row>
    <row r="3425" spans="1:22" x14ac:dyDescent="0.2">
      <c r="A3425" s="13"/>
      <c r="B3425" s="1"/>
      <c r="C3425" s="1"/>
      <c r="D3425" s="1"/>
      <c r="E3425" s="1"/>
      <c r="F3425" s="1"/>
      <c r="G3425" s="13"/>
      <c r="H3425" s="13"/>
      <c r="I3425" s="47"/>
      <c r="J3425" s="9"/>
      <c r="K3425" s="9"/>
      <c r="L3425" s="14"/>
      <c r="M3425" s="41"/>
      <c r="N3425" s="15"/>
      <c r="O3425" s="17" t="str">
        <f t="shared" si="321"/>
        <v/>
      </c>
      <c r="P3425" s="18" t="str">
        <f>IF(M3425=0,"",IF(N3425-Master!$A$6&lt;0,"0",IF(M3425&lt;=Master!$A$6,(N3425-Master!$A$6),O3425)))</f>
        <v/>
      </c>
      <c r="Q3425" s="104"/>
      <c r="R3425" s="18" t="str">
        <f t="shared" si="320"/>
        <v/>
      </c>
      <c r="S3425" s="43">
        <f t="shared" si="322"/>
        <v>0</v>
      </c>
      <c r="T3425" s="36" t="str">
        <f t="shared" si="318"/>
        <v/>
      </c>
      <c r="U3425" s="43">
        <f t="shared" si="323"/>
        <v>0</v>
      </c>
      <c r="V3425" s="36" t="str">
        <f t="shared" si="319"/>
        <v/>
      </c>
    </row>
    <row r="3426" spans="1:22" x14ac:dyDescent="0.2">
      <c r="A3426" s="13"/>
      <c r="B3426" s="1"/>
      <c r="C3426" s="1"/>
      <c r="D3426" s="1"/>
      <c r="E3426" s="1"/>
      <c r="F3426" s="1"/>
      <c r="G3426" s="13"/>
      <c r="H3426" s="13"/>
      <c r="I3426" s="47"/>
      <c r="J3426" s="9"/>
      <c r="K3426" s="9"/>
      <c r="L3426" s="14"/>
      <c r="M3426" s="41"/>
      <c r="N3426" s="15"/>
      <c r="O3426" s="17" t="str">
        <f t="shared" si="321"/>
        <v/>
      </c>
      <c r="P3426" s="18" t="str">
        <f>IF(M3426=0,"",IF(N3426-Master!$A$6&lt;0,"0",IF(M3426&lt;=Master!$A$6,(N3426-Master!$A$6),O3426)))</f>
        <v/>
      </c>
      <c r="Q3426" s="104"/>
      <c r="R3426" s="18" t="str">
        <f t="shared" si="320"/>
        <v/>
      </c>
      <c r="S3426" s="43">
        <f t="shared" si="322"/>
        <v>0</v>
      </c>
      <c r="T3426" s="36" t="str">
        <f t="shared" si="318"/>
        <v/>
      </c>
      <c r="U3426" s="43">
        <f t="shared" si="323"/>
        <v>0</v>
      </c>
      <c r="V3426" s="36" t="str">
        <f t="shared" si="319"/>
        <v/>
      </c>
    </row>
    <row r="3427" spans="1:22" x14ac:dyDescent="0.2">
      <c r="A3427" s="13"/>
      <c r="B3427" s="1"/>
      <c r="C3427" s="1"/>
      <c r="D3427" s="1"/>
      <c r="E3427" s="1"/>
      <c r="F3427" s="1"/>
      <c r="G3427" s="13"/>
      <c r="H3427" s="13"/>
      <c r="I3427" s="47"/>
      <c r="J3427" s="9"/>
      <c r="K3427" s="9"/>
      <c r="L3427" s="14"/>
      <c r="M3427" s="41"/>
      <c r="N3427" s="15"/>
      <c r="O3427" s="17" t="str">
        <f t="shared" si="321"/>
        <v/>
      </c>
      <c r="P3427" s="18" t="str">
        <f>IF(M3427=0,"",IF(N3427-Master!$A$6&lt;0,"0",IF(M3427&lt;=Master!$A$6,(N3427-Master!$A$6),O3427)))</f>
        <v/>
      </c>
      <c r="Q3427" s="104"/>
      <c r="R3427" s="18" t="str">
        <f t="shared" si="320"/>
        <v/>
      </c>
      <c r="S3427" s="43">
        <f t="shared" si="322"/>
        <v>0</v>
      </c>
      <c r="T3427" s="36" t="str">
        <f t="shared" si="318"/>
        <v/>
      </c>
      <c r="U3427" s="43">
        <f t="shared" si="323"/>
        <v>0</v>
      </c>
      <c r="V3427" s="36" t="str">
        <f t="shared" si="319"/>
        <v/>
      </c>
    </row>
    <row r="3428" spans="1:22" x14ac:dyDescent="0.2">
      <c r="A3428" s="13"/>
      <c r="B3428" s="1"/>
      <c r="C3428" s="1"/>
      <c r="D3428" s="1"/>
      <c r="E3428" s="1"/>
      <c r="F3428" s="1"/>
      <c r="G3428" s="13"/>
      <c r="H3428" s="13"/>
      <c r="I3428" s="47"/>
      <c r="J3428" s="9"/>
      <c r="K3428" s="9"/>
      <c r="L3428" s="14"/>
      <c r="M3428" s="41"/>
      <c r="N3428" s="15"/>
      <c r="O3428" s="17" t="str">
        <f t="shared" si="321"/>
        <v/>
      </c>
      <c r="P3428" s="18" t="str">
        <f>IF(M3428=0,"",IF(N3428-Master!$A$6&lt;0,"0",IF(M3428&lt;=Master!$A$6,(N3428-Master!$A$6),O3428)))</f>
        <v/>
      </c>
      <c r="Q3428" s="104"/>
      <c r="R3428" s="18" t="str">
        <f t="shared" si="320"/>
        <v/>
      </c>
      <c r="S3428" s="43">
        <f t="shared" si="322"/>
        <v>0</v>
      </c>
      <c r="T3428" s="36" t="str">
        <f t="shared" si="318"/>
        <v/>
      </c>
      <c r="U3428" s="43">
        <f t="shared" si="323"/>
        <v>0</v>
      </c>
      <c r="V3428" s="36" t="str">
        <f t="shared" si="319"/>
        <v/>
      </c>
    </row>
    <row r="3429" spans="1:22" x14ac:dyDescent="0.2">
      <c r="A3429" s="13"/>
      <c r="B3429" s="1"/>
      <c r="C3429" s="1"/>
      <c r="D3429" s="1"/>
      <c r="E3429" s="1"/>
      <c r="F3429" s="1"/>
      <c r="G3429" s="13"/>
      <c r="H3429" s="13"/>
      <c r="I3429" s="47"/>
      <c r="J3429" s="9"/>
      <c r="K3429" s="9"/>
      <c r="L3429" s="14"/>
      <c r="M3429" s="41"/>
      <c r="N3429" s="15"/>
      <c r="O3429" s="17" t="str">
        <f t="shared" si="321"/>
        <v/>
      </c>
      <c r="P3429" s="18" t="str">
        <f>IF(M3429=0,"",IF(N3429-Master!$A$6&lt;0,"0",IF(M3429&lt;=Master!$A$6,(N3429-Master!$A$6),O3429)))</f>
        <v/>
      </c>
      <c r="Q3429" s="104"/>
      <c r="R3429" s="18" t="str">
        <f t="shared" si="320"/>
        <v/>
      </c>
      <c r="S3429" s="43">
        <f t="shared" si="322"/>
        <v>0</v>
      </c>
      <c r="T3429" s="36" t="str">
        <f t="shared" si="318"/>
        <v/>
      </c>
      <c r="U3429" s="43">
        <f t="shared" si="323"/>
        <v>0</v>
      </c>
      <c r="V3429" s="36" t="str">
        <f t="shared" si="319"/>
        <v/>
      </c>
    </row>
    <row r="3430" spans="1:22" x14ac:dyDescent="0.2">
      <c r="A3430" s="13"/>
      <c r="B3430" s="1"/>
      <c r="C3430" s="1"/>
      <c r="D3430" s="1"/>
      <c r="E3430" s="1"/>
      <c r="F3430" s="1"/>
      <c r="G3430" s="13"/>
      <c r="H3430" s="13"/>
      <c r="I3430" s="47"/>
      <c r="J3430" s="9"/>
      <c r="K3430" s="9"/>
      <c r="L3430" s="14"/>
      <c r="M3430" s="41"/>
      <c r="N3430" s="15"/>
      <c r="O3430" s="17" t="str">
        <f t="shared" si="321"/>
        <v/>
      </c>
      <c r="P3430" s="18" t="str">
        <f>IF(M3430=0,"",IF(N3430-Master!$A$6&lt;0,"0",IF(M3430&lt;=Master!$A$6,(N3430-Master!$A$6),O3430)))</f>
        <v/>
      </c>
      <c r="Q3430" s="104"/>
      <c r="R3430" s="18" t="str">
        <f t="shared" si="320"/>
        <v/>
      </c>
      <c r="S3430" s="43">
        <f t="shared" si="322"/>
        <v>0</v>
      </c>
      <c r="T3430" s="36" t="str">
        <f t="shared" si="318"/>
        <v/>
      </c>
      <c r="U3430" s="43">
        <f t="shared" si="323"/>
        <v>0</v>
      </c>
      <c r="V3430" s="36" t="str">
        <f t="shared" si="319"/>
        <v/>
      </c>
    </row>
    <row r="3431" spans="1:22" x14ac:dyDescent="0.2">
      <c r="A3431" s="13"/>
      <c r="B3431" s="1"/>
      <c r="C3431" s="1"/>
      <c r="D3431" s="1"/>
      <c r="E3431" s="1"/>
      <c r="F3431" s="1"/>
      <c r="G3431" s="13"/>
      <c r="H3431" s="13"/>
      <c r="I3431" s="47"/>
      <c r="J3431" s="9"/>
      <c r="K3431" s="9"/>
      <c r="L3431" s="14"/>
      <c r="M3431" s="41"/>
      <c r="N3431" s="15"/>
      <c r="O3431" s="17" t="str">
        <f t="shared" si="321"/>
        <v/>
      </c>
      <c r="P3431" s="18" t="str">
        <f>IF(M3431=0,"",IF(N3431-Master!$A$6&lt;0,"0",IF(M3431&lt;=Master!$A$6,(N3431-Master!$A$6),O3431)))</f>
        <v/>
      </c>
      <c r="Q3431" s="104"/>
      <c r="R3431" s="18" t="str">
        <f t="shared" si="320"/>
        <v/>
      </c>
      <c r="S3431" s="43">
        <f t="shared" si="322"/>
        <v>0</v>
      </c>
      <c r="T3431" s="36" t="str">
        <f t="shared" si="318"/>
        <v/>
      </c>
      <c r="U3431" s="43">
        <f t="shared" si="323"/>
        <v>0</v>
      </c>
      <c r="V3431" s="36" t="str">
        <f t="shared" si="319"/>
        <v/>
      </c>
    </row>
    <row r="3432" spans="1:22" x14ac:dyDescent="0.2">
      <c r="A3432" s="13"/>
      <c r="B3432" s="1"/>
      <c r="C3432" s="1"/>
      <c r="D3432" s="1"/>
      <c r="E3432" s="1"/>
      <c r="F3432" s="1"/>
      <c r="G3432" s="13"/>
      <c r="H3432" s="13"/>
      <c r="I3432" s="47"/>
      <c r="J3432" s="9"/>
      <c r="K3432" s="9"/>
      <c r="L3432" s="14"/>
      <c r="M3432" s="41"/>
      <c r="N3432" s="15"/>
      <c r="O3432" s="17" t="str">
        <f t="shared" si="321"/>
        <v/>
      </c>
      <c r="P3432" s="18" t="str">
        <f>IF(M3432=0,"",IF(N3432-Master!$A$6&lt;0,"0",IF(M3432&lt;=Master!$A$6,(N3432-Master!$A$6),O3432)))</f>
        <v/>
      </c>
      <c r="Q3432" s="104"/>
      <c r="R3432" s="18" t="str">
        <f t="shared" si="320"/>
        <v/>
      </c>
      <c r="S3432" s="43">
        <f t="shared" si="322"/>
        <v>0</v>
      </c>
      <c r="T3432" s="36" t="str">
        <f t="shared" si="318"/>
        <v/>
      </c>
      <c r="U3432" s="43">
        <f t="shared" si="323"/>
        <v>0</v>
      </c>
      <c r="V3432" s="36" t="str">
        <f t="shared" si="319"/>
        <v/>
      </c>
    </row>
    <row r="3433" spans="1:22" x14ac:dyDescent="0.2">
      <c r="A3433" s="13"/>
      <c r="B3433" s="1"/>
      <c r="C3433" s="1"/>
      <c r="D3433" s="1"/>
      <c r="E3433" s="1"/>
      <c r="F3433" s="1"/>
      <c r="G3433" s="13"/>
      <c r="H3433" s="13"/>
      <c r="I3433" s="47"/>
      <c r="J3433" s="9"/>
      <c r="K3433" s="9"/>
      <c r="L3433" s="14"/>
      <c r="M3433" s="41"/>
      <c r="N3433" s="15"/>
      <c r="O3433" s="17" t="str">
        <f t="shared" si="321"/>
        <v/>
      </c>
      <c r="P3433" s="18" t="str">
        <f>IF(M3433=0,"",IF(N3433-Master!$A$6&lt;0,"0",IF(M3433&lt;=Master!$A$6,(N3433-Master!$A$6),O3433)))</f>
        <v/>
      </c>
      <c r="Q3433" s="104"/>
      <c r="R3433" s="18" t="str">
        <f t="shared" si="320"/>
        <v/>
      </c>
      <c r="S3433" s="43">
        <f t="shared" si="322"/>
        <v>0</v>
      </c>
      <c r="T3433" s="36" t="str">
        <f t="shared" si="318"/>
        <v/>
      </c>
      <c r="U3433" s="43">
        <f t="shared" si="323"/>
        <v>0</v>
      </c>
      <c r="V3433" s="36" t="str">
        <f t="shared" si="319"/>
        <v/>
      </c>
    </row>
    <row r="3434" spans="1:22" x14ac:dyDescent="0.2">
      <c r="A3434" s="13"/>
      <c r="B3434" s="1"/>
      <c r="C3434" s="1"/>
      <c r="D3434" s="1"/>
      <c r="E3434" s="1"/>
      <c r="F3434" s="1"/>
      <c r="G3434" s="13"/>
      <c r="H3434" s="13"/>
      <c r="I3434" s="47"/>
      <c r="J3434" s="9"/>
      <c r="K3434" s="9"/>
      <c r="L3434" s="14"/>
      <c r="M3434" s="41"/>
      <c r="N3434" s="15"/>
      <c r="O3434" s="17" t="str">
        <f t="shared" si="321"/>
        <v/>
      </c>
      <c r="P3434" s="18" t="str">
        <f>IF(M3434=0,"",IF(N3434-Master!$A$6&lt;0,"0",IF(M3434&lt;=Master!$A$6,(N3434-Master!$A$6),O3434)))</f>
        <v/>
      </c>
      <c r="Q3434" s="104"/>
      <c r="R3434" s="18" t="str">
        <f t="shared" si="320"/>
        <v/>
      </c>
      <c r="S3434" s="43">
        <f t="shared" si="322"/>
        <v>0</v>
      </c>
      <c r="T3434" s="36" t="str">
        <f t="shared" si="318"/>
        <v/>
      </c>
      <c r="U3434" s="43">
        <f t="shared" si="323"/>
        <v>0</v>
      </c>
      <c r="V3434" s="36" t="str">
        <f t="shared" si="319"/>
        <v/>
      </c>
    </row>
    <row r="3435" spans="1:22" x14ac:dyDescent="0.2">
      <c r="A3435" s="13"/>
      <c r="B3435" s="1"/>
      <c r="C3435" s="1"/>
      <c r="D3435" s="1"/>
      <c r="E3435" s="1"/>
      <c r="F3435" s="1"/>
      <c r="G3435" s="13"/>
      <c r="H3435" s="13"/>
      <c r="I3435" s="47"/>
      <c r="J3435" s="9"/>
      <c r="K3435" s="9"/>
      <c r="L3435" s="14"/>
      <c r="M3435" s="41"/>
      <c r="N3435" s="15"/>
      <c r="O3435" s="17" t="str">
        <f t="shared" si="321"/>
        <v/>
      </c>
      <c r="P3435" s="18" t="str">
        <f>IF(M3435=0,"",IF(N3435-Master!$A$6&lt;0,"0",IF(M3435&lt;=Master!$A$6,(N3435-Master!$A$6),O3435)))</f>
        <v/>
      </c>
      <c r="Q3435" s="104"/>
      <c r="R3435" s="18" t="str">
        <f t="shared" si="320"/>
        <v/>
      </c>
      <c r="S3435" s="43">
        <f t="shared" si="322"/>
        <v>0</v>
      </c>
      <c r="T3435" s="36" t="str">
        <f t="shared" si="318"/>
        <v/>
      </c>
      <c r="U3435" s="43">
        <f t="shared" si="323"/>
        <v>0</v>
      </c>
      <c r="V3435" s="36" t="str">
        <f t="shared" si="319"/>
        <v/>
      </c>
    </row>
    <row r="3436" spans="1:22" x14ac:dyDescent="0.2">
      <c r="A3436" s="13"/>
      <c r="B3436" s="1"/>
      <c r="C3436" s="1"/>
      <c r="D3436" s="1"/>
      <c r="E3436" s="1"/>
      <c r="F3436" s="1"/>
      <c r="G3436" s="13"/>
      <c r="H3436" s="13"/>
      <c r="I3436" s="47"/>
      <c r="J3436" s="9"/>
      <c r="K3436" s="9"/>
      <c r="L3436" s="14"/>
      <c r="M3436" s="41"/>
      <c r="N3436" s="15"/>
      <c r="O3436" s="17" t="str">
        <f t="shared" si="321"/>
        <v/>
      </c>
      <c r="P3436" s="18" t="str">
        <f>IF(M3436=0,"",IF(N3436-Master!$A$6&lt;0,"0",IF(M3436&lt;=Master!$A$6,(N3436-Master!$A$6),O3436)))</f>
        <v/>
      </c>
      <c r="Q3436" s="104"/>
      <c r="R3436" s="18" t="str">
        <f t="shared" si="320"/>
        <v/>
      </c>
      <c r="S3436" s="43">
        <f t="shared" si="322"/>
        <v>0</v>
      </c>
      <c r="T3436" s="36" t="str">
        <f t="shared" si="318"/>
        <v/>
      </c>
      <c r="U3436" s="43">
        <f t="shared" si="323"/>
        <v>0</v>
      </c>
      <c r="V3436" s="36" t="str">
        <f t="shared" si="319"/>
        <v/>
      </c>
    </row>
    <row r="3437" spans="1:22" x14ac:dyDescent="0.2">
      <c r="A3437" s="13"/>
      <c r="B3437" s="1"/>
      <c r="C3437" s="1"/>
      <c r="D3437" s="1"/>
      <c r="E3437" s="1"/>
      <c r="F3437" s="1"/>
      <c r="G3437" s="13"/>
      <c r="H3437" s="13"/>
      <c r="I3437" s="47"/>
      <c r="J3437" s="9"/>
      <c r="K3437" s="9"/>
      <c r="L3437" s="14"/>
      <c r="M3437" s="41"/>
      <c r="N3437" s="15"/>
      <c r="O3437" s="17" t="str">
        <f t="shared" si="321"/>
        <v/>
      </c>
      <c r="P3437" s="18" t="str">
        <f>IF(M3437=0,"",IF(N3437-Master!$A$6&lt;0,"0",IF(M3437&lt;=Master!$A$6,(N3437-Master!$A$6),O3437)))</f>
        <v/>
      </c>
      <c r="Q3437" s="104"/>
      <c r="R3437" s="18" t="str">
        <f t="shared" si="320"/>
        <v/>
      </c>
      <c r="S3437" s="43">
        <f t="shared" si="322"/>
        <v>0</v>
      </c>
      <c r="T3437" s="36" t="str">
        <f t="shared" si="318"/>
        <v/>
      </c>
      <c r="U3437" s="43">
        <f t="shared" si="323"/>
        <v>0</v>
      </c>
      <c r="V3437" s="36" t="str">
        <f t="shared" si="319"/>
        <v/>
      </c>
    </row>
    <row r="3438" spans="1:22" x14ac:dyDescent="0.2">
      <c r="A3438" s="13"/>
      <c r="B3438" s="1"/>
      <c r="C3438" s="1"/>
      <c r="D3438" s="1"/>
      <c r="E3438" s="1"/>
      <c r="F3438" s="1"/>
      <c r="G3438" s="13"/>
      <c r="H3438" s="13"/>
      <c r="I3438" s="47"/>
      <c r="J3438" s="9"/>
      <c r="K3438" s="9"/>
      <c r="L3438" s="14"/>
      <c r="M3438" s="41"/>
      <c r="N3438" s="15"/>
      <c r="O3438" s="17" t="str">
        <f t="shared" si="321"/>
        <v/>
      </c>
      <c r="P3438" s="18" t="str">
        <f>IF(M3438=0,"",IF(N3438-Master!$A$6&lt;0,"0",IF(M3438&lt;=Master!$A$6,(N3438-Master!$A$6),O3438)))</f>
        <v/>
      </c>
      <c r="Q3438" s="104"/>
      <c r="R3438" s="18" t="str">
        <f t="shared" si="320"/>
        <v/>
      </c>
      <c r="S3438" s="43">
        <f t="shared" si="322"/>
        <v>0</v>
      </c>
      <c r="T3438" s="36" t="str">
        <f t="shared" si="318"/>
        <v/>
      </c>
      <c r="U3438" s="43">
        <f t="shared" si="323"/>
        <v>0</v>
      </c>
      <c r="V3438" s="36" t="str">
        <f t="shared" si="319"/>
        <v/>
      </c>
    </row>
    <row r="3439" spans="1:22" x14ac:dyDescent="0.2">
      <c r="A3439" s="13"/>
      <c r="B3439" s="1"/>
      <c r="C3439" s="1"/>
      <c r="D3439" s="1"/>
      <c r="E3439" s="1"/>
      <c r="F3439" s="1"/>
      <c r="G3439" s="13"/>
      <c r="H3439" s="13"/>
      <c r="I3439" s="47"/>
      <c r="J3439" s="9"/>
      <c r="K3439" s="9"/>
      <c r="L3439" s="14"/>
      <c r="M3439" s="41"/>
      <c r="N3439" s="15"/>
      <c r="O3439" s="17" t="str">
        <f t="shared" si="321"/>
        <v/>
      </c>
      <c r="P3439" s="18" t="str">
        <f>IF(M3439=0,"",IF(N3439-Master!$A$6&lt;0,"0",IF(M3439&lt;=Master!$A$6,(N3439-Master!$A$6),O3439)))</f>
        <v/>
      </c>
      <c r="Q3439" s="104"/>
      <c r="R3439" s="18" t="str">
        <f t="shared" si="320"/>
        <v/>
      </c>
      <c r="S3439" s="43">
        <f t="shared" si="322"/>
        <v>0</v>
      </c>
      <c r="T3439" s="36" t="str">
        <f t="shared" si="318"/>
        <v/>
      </c>
      <c r="U3439" s="43">
        <f t="shared" si="323"/>
        <v>0</v>
      </c>
      <c r="V3439" s="36" t="str">
        <f t="shared" si="319"/>
        <v/>
      </c>
    </row>
    <row r="3440" spans="1:22" x14ac:dyDescent="0.2">
      <c r="A3440" s="13"/>
      <c r="B3440" s="1"/>
      <c r="C3440" s="1"/>
      <c r="D3440" s="1"/>
      <c r="E3440" s="1"/>
      <c r="F3440" s="1"/>
      <c r="G3440" s="13"/>
      <c r="H3440" s="13"/>
      <c r="I3440" s="47"/>
      <c r="J3440" s="9"/>
      <c r="K3440" s="9"/>
      <c r="L3440" s="14"/>
      <c r="M3440" s="41"/>
      <c r="N3440" s="15"/>
      <c r="O3440" s="17" t="str">
        <f t="shared" si="321"/>
        <v/>
      </c>
      <c r="P3440" s="18" t="str">
        <f>IF(M3440=0,"",IF(N3440-Master!$A$6&lt;0,"0",IF(M3440&lt;=Master!$A$6,(N3440-Master!$A$6),O3440)))</f>
        <v/>
      </c>
      <c r="Q3440" s="104"/>
      <c r="R3440" s="18" t="str">
        <f t="shared" si="320"/>
        <v/>
      </c>
      <c r="S3440" s="43">
        <f t="shared" si="322"/>
        <v>0</v>
      </c>
      <c r="T3440" s="36" t="str">
        <f t="shared" si="318"/>
        <v/>
      </c>
      <c r="U3440" s="43">
        <f t="shared" si="323"/>
        <v>0</v>
      </c>
      <c r="V3440" s="36" t="str">
        <f t="shared" si="319"/>
        <v/>
      </c>
    </row>
    <row r="3441" spans="1:22" x14ac:dyDescent="0.2">
      <c r="A3441" s="13"/>
      <c r="B3441" s="1"/>
      <c r="C3441" s="1"/>
      <c r="D3441" s="1"/>
      <c r="E3441" s="1"/>
      <c r="F3441" s="1"/>
      <c r="G3441" s="13"/>
      <c r="H3441" s="13"/>
      <c r="I3441" s="47"/>
      <c r="J3441" s="9"/>
      <c r="K3441" s="9"/>
      <c r="L3441" s="14"/>
      <c r="M3441" s="41"/>
      <c r="N3441" s="15"/>
      <c r="O3441" s="17" t="str">
        <f t="shared" si="321"/>
        <v/>
      </c>
      <c r="P3441" s="18" t="str">
        <f>IF(M3441=0,"",IF(N3441-Master!$A$6&lt;0,"0",IF(M3441&lt;=Master!$A$6,(N3441-Master!$A$6),O3441)))</f>
        <v/>
      </c>
      <c r="Q3441" s="104"/>
      <c r="R3441" s="18" t="str">
        <f t="shared" si="320"/>
        <v/>
      </c>
      <c r="S3441" s="43">
        <f t="shared" si="322"/>
        <v>0</v>
      </c>
      <c r="T3441" s="36" t="str">
        <f t="shared" si="318"/>
        <v/>
      </c>
      <c r="U3441" s="43">
        <f t="shared" si="323"/>
        <v>0</v>
      </c>
      <c r="V3441" s="36" t="str">
        <f t="shared" si="319"/>
        <v/>
      </c>
    </row>
    <row r="3442" spans="1:22" x14ac:dyDescent="0.2">
      <c r="A3442" s="13"/>
      <c r="B3442" s="1"/>
      <c r="C3442" s="1"/>
      <c r="D3442" s="1"/>
      <c r="E3442" s="1"/>
      <c r="F3442" s="1"/>
      <c r="G3442" s="13"/>
      <c r="H3442" s="13"/>
      <c r="I3442" s="47"/>
      <c r="J3442" s="9"/>
      <c r="K3442" s="9"/>
      <c r="L3442" s="14"/>
      <c r="M3442" s="41"/>
      <c r="N3442" s="15"/>
      <c r="O3442" s="17" t="str">
        <f t="shared" si="321"/>
        <v/>
      </c>
      <c r="P3442" s="18" t="str">
        <f>IF(M3442=0,"",IF(N3442-Master!$A$6&lt;0,"0",IF(M3442&lt;=Master!$A$6,(N3442-Master!$A$6),O3442)))</f>
        <v/>
      </c>
      <c r="Q3442" s="104"/>
      <c r="R3442" s="18" t="str">
        <f t="shared" si="320"/>
        <v/>
      </c>
      <c r="S3442" s="43">
        <f t="shared" si="322"/>
        <v>0</v>
      </c>
      <c r="T3442" s="36" t="str">
        <f t="shared" si="318"/>
        <v/>
      </c>
      <c r="U3442" s="43">
        <f t="shared" si="323"/>
        <v>0</v>
      </c>
      <c r="V3442" s="36" t="str">
        <f t="shared" si="319"/>
        <v/>
      </c>
    </row>
    <row r="3443" spans="1:22" x14ac:dyDescent="0.2">
      <c r="A3443" s="13"/>
      <c r="B3443" s="1"/>
      <c r="C3443" s="1"/>
      <c r="D3443" s="1"/>
      <c r="E3443" s="1"/>
      <c r="F3443" s="1"/>
      <c r="G3443" s="13"/>
      <c r="H3443" s="13"/>
      <c r="I3443" s="47"/>
      <c r="J3443" s="9"/>
      <c r="K3443" s="9"/>
      <c r="L3443" s="14"/>
      <c r="M3443" s="41"/>
      <c r="N3443" s="15"/>
      <c r="O3443" s="17" t="str">
        <f t="shared" si="321"/>
        <v/>
      </c>
      <c r="P3443" s="18" t="str">
        <f>IF(M3443=0,"",IF(N3443-Master!$A$6&lt;0,"0",IF(M3443&lt;=Master!$A$6,(N3443-Master!$A$6),O3443)))</f>
        <v/>
      </c>
      <c r="Q3443" s="104"/>
      <c r="R3443" s="18" t="str">
        <f t="shared" si="320"/>
        <v/>
      </c>
      <c r="S3443" s="43">
        <f t="shared" si="322"/>
        <v>0</v>
      </c>
      <c r="T3443" s="36" t="str">
        <f t="shared" si="318"/>
        <v/>
      </c>
      <c r="U3443" s="43">
        <f t="shared" si="323"/>
        <v>0</v>
      </c>
      <c r="V3443" s="36" t="str">
        <f t="shared" si="319"/>
        <v/>
      </c>
    </row>
    <row r="3444" spans="1:22" x14ac:dyDescent="0.2">
      <c r="A3444" s="13"/>
      <c r="B3444" s="1"/>
      <c r="C3444" s="1"/>
      <c r="D3444" s="1"/>
      <c r="E3444" s="1"/>
      <c r="F3444" s="1"/>
      <c r="G3444" s="13"/>
      <c r="H3444" s="13"/>
      <c r="I3444" s="47"/>
      <c r="J3444" s="9"/>
      <c r="K3444" s="9"/>
      <c r="L3444" s="14"/>
      <c r="M3444" s="41"/>
      <c r="N3444" s="15"/>
      <c r="O3444" s="17" t="str">
        <f t="shared" si="321"/>
        <v/>
      </c>
      <c r="P3444" s="18" t="str">
        <f>IF(M3444=0,"",IF(N3444-Master!$A$6&lt;0,"0",IF(M3444&lt;=Master!$A$6,(N3444-Master!$A$6),O3444)))</f>
        <v/>
      </c>
      <c r="Q3444" s="104"/>
      <c r="R3444" s="18" t="str">
        <f t="shared" si="320"/>
        <v/>
      </c>
      <c r="S3444" s="43">
        <f t="shared" si="322"/>
        <v>0</v>
      </c>
      <c r="T3444" s="36" t="str">
        <f t="shared" si="318"/>
        <v/>
      </c>
      <c r="U3444" s="43">
        <f t="shared" si="323"/>
        <v>0</v>
      </c>
      <c r="V3444" s="36" t="str">
        <f t="shared" si="319"/>
        <v/>
      </c>
    </row>
    <row r="3445" spans="1:22" x14ac:dyDescent="0.2">
      <c r="A3445" s="13"/>
      <c r="B3445" s="1"/>
      <c r="C3445" s="1"/>
      <c r="D3445" s="1"/>
      <c r="E3445" s="1"/>
      <c r="F3445" s="1"/>
      <c r="G3445" s="13"/>
      <c r="H3445" s="13"/>
      <c r="I3445" s="47"/>
      <c r="J3445" s="9"/>
      <c r="K3445" s="9"/>
      <c r="L3445" s="14"/>
      <c r="M3445" s="41"/>
      <c r="N3445" s="15"/>
      <c r="O3445" s="17" t="str">
        <f t="shared" si="321"/>
        <v/>
      </c>
      <c r="P3445" s="18" t="str">
        <f>IF(M3445=0,"",IF(N3445-Master!$A$6&lt;0,"0",IF(M3445&lt;=Master!$A$6,(N3445-Master!$A$6),O3445)))</f>
        <v/>
      </c>
      <c r="Q3445" s="104"/>
      <c r="R3445" s="18" t="str">
        <f t="shared" si="320"/>
        <v/>
      </c>
      <c r="S3445" s="43">
        <f t="shared" si="322"/>
        <v>0</v>
      </c>
      <c r="T3445" s="36" t="str">
        <f t="shared" si="318"/>
        <v/>
      </c>
      <c r="U3445" s="43">
        <f t="shared" si="323"/>
        <v>0</v>
      </c>
      <c r="V3445" s="36" t="str">
        <f t="shared" si="319"/>
        <v/>
      </c>
    </row>
    <row r="3446" spans="1:22" x14ac:dyDescent="0.2">
      <c r="A3446" s="13"/>
      <c r="B3446" s="1"/>
      <c r="C3446" s="1"/>
      <c r="D3446" s="1"/>
      <c r="E3446" s="1"/>
      <c r="F3446" s="1"/>
      <c r="G3446" s="13"/>
      <c r="H3446" s="13"/>
      <c r="I3446" s="47"/>
      <c r="J3446" s="9"/>
      <c r="K3446" s="9"/>
      <c r="L3446" s="14"/>
      <c r="M3446" s="41"/>
      <c r="N3446" s="15"/>
      <c r="O3446" s="17" t="str">
        <f t="shared" si="321"/>
        <v/>
      </c>
      <c r="P3446" s="18" t="str">
        <f>IF(M3446=0,"",IF(N3446-Master!$A$6&lt;0,"0",IF(M3446&lt;=Master!$A$6,(N3446-Master!$A$6),O3446)))</f>
        <v/>
      </c>
      <c r="Q3446" s="104"/>
      <c r="R3446" s="18" t="str">
        <f t="shared" si="320"/>
        <v/>
      </c>
      <c r="S3446" s="43">
        <f t="shared" si="322"/>
        <v>0</v>
      </c>
      <c r="T3446" s="36" t="str">
        <f t="shared" si="318"/>
        <v/>
      </c>
      <c r="U3446" s="43">
        <f t="shared" si="323"/>
        <v>0</v>
      </c>
      <c r="V3446" s="36" t="str">
        <f t="shared" si="319"/>
        <v/>
      </c>
    </row>
    <row r="3447" spans="1:22" x14ac:dyDescent="0.2">
      <c r="A3447" s="13"/>
      <c r="B3447" s="1"/>
      <c r="C3447" s="1"/>
      <c r="D3447" s="1"/>
      <c r="E3447" s="1"/>
      <c r="F3447" s="1"/>
      <c r="G3447" s="13"/>
      <c r="H3447" s="13"/>
      <c r="I3447" s="47"/>
      <c r="J3447" s="9"/>
      <c r="K3447" s="9"/>
      <c r="L3447" s="14"/>
      <c r="M3447" s="41"/>
      <c r="N3447" s="15"/>
      <c r="O3447" s="17" t="str">
        <f t="shared" si="321"/>
        <v/>
      </c>
      <c r="P3447" s="18" t="str">
        <f>IF(M3447=0,"",IF(N3447-Master!$A$6&lt;0,"0",IF(M3447&lt;=Master!$A$6,(N3447-Master!$A$6),O3447)))</f>
        <v/>
      </c>
      <c r="Q3447" s="104"/>
      <c r="R3447" s="18" t="str">
        <f t="shared" si="320"/>
        <v/>
      </c>
      <c r="S3447" s="43">
        <f t="shared" si="322"/>
        <v>0</v>
      </c>
      <c r="T3447" s="36" t="str">
        <f t="shared" si="318"/>
        <v/>
      </c>
      <c r="U3447" s="43">
        <f t="shared" si="323"/>
        <v>0</v>
      </c>
      <c r="V3447" s="36" t="str">
        <f t="shared" si="319"/>
        <v/>
      </c>
    </row>
    <row r="3448" spans="1:22" x14ac:dyDescent="0.2">
      <c r="A3448" s="13"/>
      <c r="B3448" s="1"/>
      <c r="C3448" s="1"/>
      <c r="D3448" s="1"/>
      <c r="E3448" s="1"/>
      <c r="F3448" s="1"/>
      <c r="G3448" s="13"/>
      <c r="H3448" s="13"/>
      <c r="I3448" s="47"/>
      <c r="J3448" s="9"/>
      <c r="K3448" s="9"/>
      <c r="L3448" s="14"/>
      <c r="M3448" s="41"/>
      <c r="N3448" s="15"/>
      <c r="O3448" s="17" t="str">
        <f t="shared" si="321"/>
        <v/>
      </c>
      <c r="P3448" s="18" t="str">
        <f>IF(M3448=0,"",IF(N3448-Master!$A$6&lt;0,"0",IF(M3448&lt;=Master!$A$6,(N3448-Master!$A$6),O3448)))</f>
        <v/>
      </c>
      <c r="Q3448" s="104"/>
      <c r="R3448" s="18" t="str">
        <f t="shared" si="320"/>
        <v/>
      </c>
      <c r="S3448" s="43">
        <f t="shared" si="322"/>
        <v>0</v>
      </c>
      <c r="T3448" s="36" t="str">
        <f t="shared" si="318"/>
        <v/>
      </c>
      <c r="U3448" s="43">
        <f t="shared" si="323"/>
        <v>0</v>
      </c>
      <c r="V3448" s="36" t="str">
        <f t="shared" si="319"/>
        <v/>
      </c>
    </row>
    <row r="3449" spans="1:22" x14ac:dyDescent="0.2">
      <c r="A3449" s="13"/>
      <c r="B3449" s="1"/>
      <c r="C3449" s="1"/>
      <c r="D3449" s="1"/>
      <c r="E3449" s="1"/>
      <c r="F3449" s="1"/>
      <c r="G3449" s="13"/>
      <c r="H3449" s="13"/>
      <c r="I3449" s="47"/>
      <c r="J3449" s="9"/>
      <c r="K3449" s="9"/>
      <c r="L3449" s="14"/>
      <c r="M3449" s="41"/>
      <c r="N3449" s="15"/>
      <c r="O3449" s="17" t="str">
        <f t="shared" si="321"/>
        <v/>
      </c>
      <c r="P3449" s="18" t="str">
        <f>IF(M3449=0,"",IF(N3449-Master!$A$6&lt;0,"0",IF(M3449&lt;=Master!$A$6,(N3449-Master!$A$6),O3449)))</f>
        <v/>
      </c>
      <c r="Q3449" s="104"/>
      <c r="R3449" s="18" t="str">
        <f t="shared" si="320"/>
        <v/>
      </c>
      <c r="S3449" s="43">
        <f t="shared" si="322"/>
        <v>0</v>
      </c>
      <c r="T3449" s="36" t="str">
        <f t="shared" si="318"/>
        <v/>
      </c>
      <c r="U3449" s="43">
        <f t="shared" si="323"/>
        <v>0</v>
      </c>
      <c r="V3449" s="36" t="str">
        <f t="shared" si="319"/>
        <v/>
      </c>
    </row>
    <row r="3450" spans="1:22" x14ac:dyDescent="0.2">
      <c r="A3450" s="13"/>
      <c r="B3450" s="1"/>
      <c r="C3450" s="1"/>
      <c r="D3450" s="1"/>
      <c r="E3450" s="1"/>
      <c r="F3450" s="1"/>
      <c r="G3450" s="13"/>
      <c r="H3450" s="13"/>
      <c r="I3450" s="47"/>
      <c r="J3450" s="9"/>
      <c r="K3450" s="9"/>
      <c r="L3450" s="14"/>
      <c r="M3450" s="41"/>
      <c r="N3450" s="15"/>
      <c r="O3450" s="17" t="str">
        <f t="shared" si="321"/>
        <v/>
      </c>
      <c r="P3450" s="18" t="str">
        <f>IF(M3450=0,"",IF(N3450-Master!$A$6&lt;0,"0",IF(M3450&lt;=Master!$A$6,(N3450-Master!$A$6),O3450)))</f>
        <v/>
      </c>
      <c r="Q3450" s="104"/>
      <c r="R3450" s="18" t="str">
        <f t="shared" si="320"/>
        <v/>
      </c>
      <c r="S3450" s="43">
        <f t="shared" si="322"/>
        <v>0</v>
      </c>
      <c r="T3450" s="36" t="str">
        <f t="shared" si="318"/>
        <v/>
      </c>
      <c r="U3450" s="43">
        <f t="shared" si="323"/>
        <v>0</v>
      </c>
      <c r="V3450" s="36" t="str">
        <f t="shared" si="319"/>
        <v/>
      </c>
    </row>
    <row r="3451" spans="1:22" x14ac:dyDescent="0.2">
      <c r="A3451" s="13"/>
      <c r="B3451" s="1"/>
      <c r="C3451" s="1"/>
      <c r="D3451" s="1"/>
      <c r="E3451" s="1"/>
      <c r="F3451" s="1"/>
      <c r="G3451" s="13"/>
      <c r="H3451" s="13"/>
      <c r="I3451" s="47"/>
      <c r="J3451" s="9"/>
      <c r="K3451" s="9"/>
      <c r="L3451" s="14"/>
      <c r="M3451" s="41"/>
      <c r="N3451" s="15"/>
      <c r="O3451" s="17" t="str">
        <f t="shared" si="321"/>
        <v/>
      </c>
      <c r="P3451" s="18" t="str">
        <f>IF(M3451=0,"",IF(N3451-Master!$A$6&lt;0,"0",IF(M3451&lt;=Master!$A$6,(N3451-Master!$A$6),O3451)))</f>
        <v/>
      </c>
      <c r="Q3451" s="104"/>
      <c r="R3451" s="18" t="str">
        <f t="shared" si="320"/>
        <v/>
      </c>
      <c r="S3451" s="43">
        <f t="shared" si="322"/>
        <v>0</v>
      </c>
      <c r="T3451" s="36" t="str">
        <f t="shared" si="318"/>
        <v/>
      </c>
      <c r="U3451" s="43">
        <f t="shared" si="323"/>
        <v>0</v>
      </c>
      <c r="V3451" s="36" t="str">
        <f t="shared" si="319"/>
        <v/>
      </c>
    </row>
    <row r="3452" spans="1:22" x14ac:dyDescent="0.2">
      <c r="A3452" s="13"/>
      <c r="B3452" s="1"/>
      <c r="C3452" s="1"/>
      <c r="D3452" s="1"/>
      <c r="E3452" s="1"/>
      <c r="F3452" s="1"/>
      <c r="G3452" s="13"/>
      <c r="H3452" s="13"/>
      <c r="I3452" s="47"/>
      <c r="J3452" s="9"/>
      <c r="K3452" s="9"/>
      <c r="L3452" s="14"/>
      <c r="M3452" s="41"/>
      <c r="N3452" s="15"/>
      <c r="O3452" s="17" t="str">
        <f t="shared" si="321"/>
        <v/>
      </c>
      <c r="P3452" s="18" t="str">
        <f>IF(M3452=0,"",IF(N3452-Master!$A$6&lt;0,"0",IF(M3452&lt;=Master!$A$6,(N3452-Master!$A$6),O3452)))</f>
        <v/>
      </c>
      <c r="Q3452" s="104"/>
      <c r="R3452" s="18" t="str">
        <f t="shared" si="320"/>
        <v/>
      </c>
      <c r="S3452" s="43">
        <f t="shared" si="322"/>
        <v>0</v>
      </c>
      <c r="T3452" s="36" t="str">
        <f t="shared" si="318"/>
        <v/>
      </c>
      <c r="U3452" s="43">
        <f t="shared" si="323"/>
        <v>0</v>
      </c>
      <c r="V3452" s="36" t="str">
        <f t="shared" si="319"/>
        <v/>
      </c>
    </row>
    <row r="3453" spans="1:22" x14ac:dyDescent="0.2">
      <c r="A3453" s="13"/>
      <c r="B3453" s="1"/>
      <c r="C3453" s="1"/>
      <c r="D3453" s="1"/>
      <c r="E3453" s="1"/>
      <c r="F3453" s="1"/>
      <c r="G3453" s="13"/>
      <c r="H3453" s="13"/>
      <c r="I3453" s="47"/>
      <c r="J3453" s="9"/>
      <c r="K3453" s="9"/>
      <c r="L3453" s="14"/>
      <c r="M3453" s="41"/>
      <c r="N3453" s="15"/>
      <c r="O3453" s="17" t="str">
        <f t="shared" si="321"/>
        <v/>
      </c>
      <c r="P3453" s="18" t="str">
        <f>IF(M3453=0,"",IF(N3453-Master!$A$6&lt;0,"0",IF(M3453&lt;=Master!$A$6,(N3453-Master!$A$6),O3453)))</f>
        <v/>
      </c>
      <c r="Q3453" s="104"/>
      <c r="R3453" s="18" t="str">
        <f t="shared" si="320"/>
        <v/>
      </c>
      <c r="S3453" s="43">
        <f t="shared" si="322"/>
        <v>0</v>
      </c>
      <c r="T3453" s="36" t="str">
        <f t="shared" si="318"/>
        <v/>
      </c>
      <c r="U3453" s="43">
        <f t="shared" si="323"/>
        <v>0</v>
      </c>
      <c r="V3453" s="36" t="str">
        <f t="shared" si="319"/>
        <v/>
      </c>
    </row>
    <row r="3454" spans="1:22" x14ac:dyDescent="0.2">
      <c r="A3454" s="13"/>
      <c r="B3454" s="1"/>
      <c r="C3454" s="1"/>
      <c r="D3454" s="1"/>
      <c r="E3454" s="1"/>
      <c r="F3454" s="1"/>
      <c r="G3454" s="13"/>
      <c r="H3454" s="13"/>
      <c r="I3454" s="47"/>
      <c r="J3454" s="9"/>
      <c r="K3454" s="9"/>
      <c r="L3454" s="14"/>
      <c r="M3454" s="41"/>
      <c r="N3454" s="15"/>
      <c r="O3454" s="17" t="str">
        <f t="shared" si="321"/>
        <v/>
      </c>
      <c r="P3454" s="18" t="str">
        <f>IF(M3454=0,"",IF(N3454-Master!$A$6&lt;0,"0",IF(M3454&lt;=Master!$A$6,(N3454-Master!$A$6),O3454)))</f>
        <v/>
      </c>
      <c r="Q3454" s="104"/>
      <c r="R3454" s="18" t="str">
        <f t="shared" si="320"/>
        <v/>
      </c>
      <c r="S3454" s="43">
        <f t="shared" si="322"/>
        <v>0</v>
      </c>
      <c r="T3454" s="36" t="str">
        <f t="shared" si="318"/>
        <v/>
      </c>
      <c r="U3454" s="43">
        <f t="shared" si="323"/>
        <v>0</v>
      </c>
      <c r="V3454" s="36" t="str">
        <f t="shared" si="319"/>
        <v/>
      </c>
    </row>
    <row r="3455" spans="1:22" x14ac:dyDescent="0.2">
      <c r="A3455" s="13"/>
      <c r="B3455" s="1"/>
      <c r="C3455" s="1"/>
      <c r="D3455" s="1"/>
      <c r="E3455" s="1"/>
      <c r="F3455" s="1"/>
      <c r="G3455" s="13"/>
      <c r="H3455" s="13"/>
      <c r="I3455" s="47"/>
      <c r="J3455" s="9"/>
      <c r="K3455" s="9"/>
      <c r="L3455" s="14"/>
      <c r="M3455" s="41"/>
      <c r="N3455" s="15"/>
      <c r="O3455" s="17" t="str">
        <f t="shared" si="321"/>
        <v/>
      </c>
      <c r="P3455" s="18" t="str">
        <f>IF(M3455=0,"",IF(N3455-Master!$A$6&lt;0,"0",IF(M3455&lt;=Master!$A$6,(N3455-Master!$A$6),O3455)))</f>
        <v/>
      </c>
      <c r="Q3455" s="104"/>
      <c r="R3455" s="18" t="str">
        <f t="shared" si="320"/>
        <v/>
      </c>
      <c r="S3455" s="43">
        <f t="shared" si="322"/>
        <v>0</v>
      </c>
      <c r="T3455" s="36" t="str">
        <f t="shared" si="318"/>
        <v/>
      </c>
      <c r="U3455" s="43">
        <f t="shared" si="323"/>
        <v>0</v>
      </c>
      <c r="V3455" s="36" t="str">
        <f t="shared" si="319"/>
        <v/>
      </c>
    </row>
    <row r="3456" spans="1:22" x14ac:dyDescent="0.2">
      <c r="A3456" s="13"/>
      <c r="B3456" s="1"/>
      <c r="C3456" s="1"/>
      <c r="D3456" s="1"/>
      <c r="E3456" s="1"/>
      <c r="F3456" s="1"/>
      <c r="G3456" s="13"/>
      <c r="H3456" s="13"/>
      <c r="I3456" s="47"/>
      <c r="J3456" s="9"/>
      <c r="K3456" s="9"/>
      <c r="L3456" s="14"/>
      <c r="M3456" s="41"/>
      <c r="N3456" s="15"/>
      <c r="O3456" s="17" t="str">
        <f t="shared" si="321"/>
        <v/>
      </c>
      <c r="P3456" s="18" t="str">
        <f>IF(M3456=0,"",IF(N3456-Master!$A$6&lt;0,"0",IF(M3456&lt;=Master!$A$6,(N3456-Master!$A$6),O3456)))</f>
        <v/>
      </c>
      <c r="Q3456" s="104"/>
      <c r="R3456" s="18" t="str">
        <f t="shared" si="320"/>
        <v/>
      </c>
      <c r="S3456" s="43">
        <f t="shared" si="322"/>
        <v>0</v>
      </c>
      <c r="T3456" s="36" t="str">
        <f t="shared" si="318"/>
        <v/>
      </c>
      <c r="U3456" s="43">
        <f t="shared" si="323"/>
        <v>0</v>
      </c>
      <c r="V3456" s="36" t="str">
        <f t="shared" si="319"/>
        <v/>
      </c>
    </row>
    <row r="3457" spans="1:22" x14ac:dyDescent="0.2">
      <c r="A3457" s="13"/>
      <c r="B3457" s="1"/>
      <c r="C3457" s="1"/>
      <c r="D3457" s="1"/>
      <c r="E3457" s="1"/>
      <c r="F3457" s="1"/>
      <c r="G3457" s="13"/>
      <c r="H3457" s="13"/>
      <c r="I3457" s="47"/>
      <c r="J3457" s="9"/>
      <c r="K3457" s="9"/>
      <c r="L3457" s="14"/>
      <c r="M3457" s="41"/>
      <c r="N3457" s="15"/>
      <c r="O3457" s="17" t="str">
        <f t="shared" si="321"/>
        <v/>
      </c>
      <c r="P3457" s="18" t="str">
        <f>IF(M3457=0,"",IF(N3457-Master!$A$6&lt;0,"0",IF(M3457&lt;=Master!$A$6,(N3457-Master!$A$6),O3457)))</f>
        <v/>
      </c>
      <c r="Q3457" s="104"/>
      <c r="R3457" s="18" t="str">
        <f t="shared" si="320"/>
        <v/>
      </c>
      <c r="S3457" s="43">
        <f t="shared" si="322"/>
        <v>0</v>
      </c>
      <c r="T3457" s="36" t="str">
        <f t="shared" si="318"/>
        <v/>
      </c>
      <c r="U3457" s="43">
        <f t="shared" si="323"/>
        <v>0</v>
      </c>
      <c r="V3457" s="36" t="str">
        <f t="shared" si="319"/>
        <v/>
      </c>
    </row>
    <row r="3458" spans="1:22" x14ac:dyDescent="0.2">
      <c r="A3458" s="13"/>
      <c r="B3458" s="1"/>
      <c r="C3458" s="1"/>
      <c r="D3458" s="1"/>
      <c r="E3458" s="1"/>
      <c r="F3458" s="1"/>
      <c r="G3458" s="13"/>
      <c r="H3458" s="13"/>
      <c r="I3458" s="47"/>
      <c r="J3458" s="9"/>
      <c r="K3458" s="9"/>
      <c r="L3458" s="14"/>
      <c r="M3458" s="41"/>
      <c r="N3458" s="15"/>
      <c r="O3458" s="17" t="str">
        <f t="shared" si="321"/>
        <v/>
      </c>
      <c r="P3458" s="18" t="str">
        <f>IF(M3458=0,"",IF(N3458-Master!$A$6&lt;0,"0",IF(M3458&lt;=Master!$A$6,(N3458-Master!$A$6),O3458)))</f>
        <v/>
      </c>
      <c r="Q3458" s="104"/>
      <c r="R3458" s="18" t="str">
        <f t="shared" si="320"/>
        <v/>
      </c>
      <c r="S3458" s="43">
        <f t="shared" si="322"/>
        <v>0</v>
      </c>
      <c r="T3458" s="36" t="str">
        <f t="shared" si="318"/>
        <v/>
      </c>
      <c r="U3458" s="43">
        <f t="shared" si="323"/>
        <v>0</v>
      </c>
      <c r="V3458" s="36" t="str">
        <f t="shared" si="319"/>
        <v/>
      </c>
    </row>
    <row r="3459" spans="1:22" x14ac:dyDescent="0.2">
      <c r="A3459" s="13"/>
      <c r="B3459" s="1"/>
      <c r="C3459" s="1"/>
      <c r="D3459" s="1"/>
      <c r="E3459" s="1"/>
      <c r="F3459" s="1"/>
      <c r="G3459" s="13"/>
      <c r="H3459" s="13"/>
      <c r="I3459" s="47"/>
      <c r="J3459" s="9"/>
      <c r="K3459" s="9"/>
      <c r="L3459" s="14"/>
      <c r="M3459" s="41"/>
      <c r="N3459" s="15"/>
      <c r="O3459" s="17" t="str">
        <f t="shared" si="321"/>
        <v/>
      </c>
      <c r="P3459" s="18" t="str">
        <f>IF(M3459=0,"",IF(N3459-Master!$A$6&lt;0,"0",IF(M3459&lt;=Master!$A$6,(N3459-Master!$A$6),O3459)))</f>
        <v/>
      </c>
      <c r="Q3459" s="104"/>
      <c r="R3459" s="18" t="str">
        <f t="shared" si="320"/>
        <v/>
      </c>
      <c r="S3459" s="43">
        <f t="shared" si="322"/>
        <v>0</v>
      </c>
      <c r="T3459" s="36" t="str">
        <f t="shared" si="318"/>
        <v/>
      </c>
      <c r="U3459" s="43">
        <f t="shared" si="323"/>
        <v>0</v>
      </c>
      <c r="V3459" s="36" t="str">
        <f t="shared" si="319"/>
        <v/>
      </c>
    </row>
    <row r="3460" spans="1:22" x14ac:dyDescent="0.2">
      <c r="A3460" s="13"/>
      <c r="B3460" s="1"/>
      <c r="C3460" s="1"/>
      <c r="D3460" s="1"/>
      <c r="E3460" s="1"/>
      <c r="F3460" s="1"/>
      <c r="G3460" s="13"/>
      <c r="H3460" s="13"/>
      <c r="I3460" s="47"/>
      <c r="J3460" s="9"/>
      <c r="K3460" s="9"/>
      <c r="L3460" s="14"/>
      <c r="M3460" s="41"/>
      <c r="N3460" s="15"/>
      <c r="O3460" s="17" t="str">
        <f t="shared" si="321"/>
        <v/>
      </c>
      <c r="P3460" s="18" t="str">
        <f>IF(M3460=0,"",IF(N3460-Master!$A$6&lt;0,"0",IF(M3460&lt;=Master!$A$6,(N3460-Master!$A$6),O3460)))</f>
        <v/>
      </c>
      <c r="Q3460" s="104"/>
      <c r="R3460" s="18" t="str">
        <f t="shared" si="320"/>
        <v/>
      </c>
      <c r="S3460" s="43">
        <f t="shared" si="322"/>
        <v>0</v>
      </c>
      <c r="T3460" s="36" t="str">
        <f t="shared" si="318"/>
        <v/>
      </c>
      <c r="U3460" s="43">
        <f t="shared" si="323"/>
        <v>0</v>
      </c>
      <c r="V3460" s="36" t="str">
        <f t="shared" si="319"/>
        <v/>
      </c>
    </row>
    <row r="3461" spans="1:22" x14ac:dyDescent="0.2">
      <c r="A3461" s="13"/>
      <c r="B3461" s="1"/>
      <c r="C3461" s="1"/>
      <c r="D3461" s="1"/>
      <c r="E3461" s="1"/>
      <c r="F3461" s="1"/>
      <c r="G3461" s="13"/>
      <c r="H3461" s="13"/>
      <c r="I3461" s="47"/>
      <c r="J3461" s="9"/>
      <c r="K3461" s="9"/>
      <c r="L3461" s="14"/>
      <c r="M3461" s="41"/>
      <c r="N3461" s="15"/>
      <c r="O3461" s="17" t="str">
        <f t="shared" si="321"/>
        <v/>
      </c>
      <c r="P3461" s="18" t="str">
        <f>IF(M3461=0,"",IF(N3461-Master!$A$6&lt;0,"0",IF(M3461&lt;=Master!$A$6,(N3461-Master!$A$6),O3461)))</f>
        <v/>
      </c>
      <c r="Q3461" s="104"/>
      <c r="R3461" s="18" t="str">
        <f t="shared" si="320"/>
        <v/>
      </c>
      <c r="S3461" s="43">
        <f t="shared" si="322"/>
        <v>0</v>
      </c>
      <c r="T3461" s="36" t="str">
        <f t="shared" si="318"/>
        <v/>
      </c>
      <c r="U3461" s="43">
        <f t="shared" si="323"/>
        <v>0</v>
      </c>
      <c r="V3461" s="36" t="str">
        <f t="shared" si="319"/>
        <v/>
      </c>
    </row>
    <row r="3462" spans="1:22" x14ac:dyDescent="0.2">
      <c r="A3462" s="13"/>
      <c r="B3462" s="1"/>
      <c r="C3462" s="1"/>
      <c r="D3462" s="1"/>
      <c r="E3462" s="1"/>
      <c r="F3462" s="1"/>
      <c r="G3462" s="13"/>
      <c r="H3462" s="13"/>
      <c r="I3462" s="47"/>
      <c r="J3462" s="9"/>
      <c r="K3462" s="9"/>
      <c r="L3462" s="14"/>
      <c r="M3462" s="41"/>
      <c r="N3462" s="15"/>
      <c r="O3462" s="17" t="str">
        <f t="shared" si="321"/>
        <v/>
      </c>
      <c r="P3462" s="18" t="str">
        <f>IF(M3462=0,"",IF(N3462-Master!$A$6&lt;0,"0",IF(M3462&lt;=Master!$A$6,(N3462-Master!$A$6),O3462)))</f>
        <v/>
      </c>
      <c r="Q3462" s="104"/>
      <c r="R3462" s="18" t="str">
        <f t="shared" si="320"/>
        <v/>
      </c>
      <c r="S3462" s="43">
        <f t="shared" si="322"/>
        <v>0</v>
      </c>
      <c r="T3462" s="36" t="str">
        <f t="shared" si="318"/>
        <v/>
      </c>
      <c r="U3462" s="43">
        <f t="shared" si="323"/>
        <v>0</v>
      </c>
      <c r="V3462" s="36" t="str">
        <f t="shared" si="319"/>
        <v/>
      </c>
    </row>
    <row r="3463" spans="1:22" x14ac:dyDescent="0.2">
      <c r="A3463" s="13"/>
      <c r="B3463" s="1"/>
      <c r="C3463" s="1"/>
      <c r="D3463" s="1"/>
      <c r="E3463" s="1"/>
      <c r="F3463" s="1"/>
      <c r="G3463" s="13"/>
      <c r="H3463" s="13"/>
      <c r="I3463" s="47"/>
      <c r="J3463" s="9"/>
      <c r="K3463" s="9"/>
      <c r="L3463" s="14"/>
      <c r="M3463" s="41"/>
      <c r="N3463" s="15"/>
      <c r="O3463" s="17" t="str">
        <f t="shared" si="321"/>
        <v/>
      </c>
      <c r="P3463" s="18" t="str">
        <f>IF(M3463=0,"",IF(N3463-Master!$A$6&lt;0,"0",IF(M3463&lt;=Master!$A$6,(N3463-Master!$A$6),O3463)))</f>
        <v/>
      </c>
      <c r="Q3463" s="104"/>
      <c r="R3463" s="18" t="str">
        <f t="shared" si="320"/>
        <v/>
      </c>
      <c r="S3463" s="43">
        <f t="shared" si="322"/>
        <v>0</v>
      </c>
      <c r="T3463" s="36" t="str">
        <f t="shared" si="318"/>
        <v/>
      </c>
      <c r="U3463" s="43">
        <f t="shared" si="323"/>
        <v>0</v>
      </c>
      <c r="V3463" s="36" t="str">
        <f t="shared" si="319"/>
        <v/>
      </c>
    </row>
    <row r="3464" spans="1:22" x14ac:dyDescent="0.2">
      <c r="A3464" s="13"/>
      <c r="B3464" s="1"/>
      <c r="C3464" s="1"/>
      <c r="D3464" s="1"/>
      <c r="E3464" s="1"/>
      <c r="F3464" s="1"/>
      <c r="G3464" s="13"/>
      <c r="H3464" s="13"/>
      <c r="I3464" s="47"/>
      <c r="J3464" s="9"/>
      <c r="K3464" s="9"/>
      <c r="L3464" s="14"/>
      <c r="M3464" s="41"/>
      <c r="N3464" s="15"/>
      <c r="O3464" s="17" t="str">
        <f t="shared" si="321"/>
        <v/>
      </c>
      <c r="P3464" s="18" t="str">
        <f>IF(M3464=0,"",IF(N3464-Master!$A$6&lt;0,"0",IF(M3464&lt;=Master!$A$6,(N3464-Master!$A$6),O3464)))</f>
        <v/>
      </c>
      <c r="Q3464" s="104"/>
      <c r="R3464" s="18" t="str">
        <f t="shared" si="320"/>
        <v/>
      </c>
      <c r="S3464" s="43">
        <f t="shared" si="322"/>
        <v>0</v>
      </c>
      <c r="T3464" s="36" t="str">
        <f t="shared" si="318"/>
        <v/>
      </c>
      <c r="U3464" s="43">
        <f t="shared" si="323"/>
        <v>0</v>
      </c>
      <c r="V3464" s="36" t="str">
        <f t="shared" si="319"/>
        <v/>
      </c>
    </row>
    <row r="3465" spans="1:22" x14ac:dyDescent="0.2">
      <c r="A3465" s="13"/>
      <c r="B3465" s="1"/>
      <c r="C3465" s="1"/>
      <c r="D3465" s="1"/>
      <c r="E3465" s="1"/>
      <c r="F3465" s="1"/>
      <c r="G3465" s="13"/>
      <c r="H3465" s="13"/>
      <c r="I3465" s="47"/>
      <c r="J3465" s="9"/>
      <c r="K3465" s="9"/>
      <c r="L3465" s="14"/>
      <c r="M3465" s="41"/>
      <c r="N3465" s="15"/>
      <c r="O3465" s="17" t="str">
        <f t="shared" si="321"/>
        <v/>
      </c>
      <c r="P3465" s="18" t="str">
        <f>IF(M3465=0,"",IF(N3465-Master!$A$6&lt;0,"0",IF(M3465&lt;=Master!$A$6,(N3465-Master!$A$6),O3465)))</f>
        <v/>
      </c>
      <c r="Q3465" s="104"/>
      <c r="R3465" s="18" t="str">
        <f t="shared" si="320"/>
        <v/>
      </c>
      <c r="S3465" s="43">
        <f t="shared" si="322"/>
        <v>0</v>
      </c>
      <c r="T3465" s="36" t="str">
        <f t="shared" si="318"/>
        <v/>
      </c>
      <c r="U3465" s="43">
        <f t="shared" si="323"/>
        <v>0</v>
      </c>
      <c r="V3465" s="36" t="str">
        <f t="shared" si="319"/>
        <v/>
      </c>
    </row>
    <row r="3466" spans="1:22" x14ac:dyDescent="0.2">
      <c r="A3466" s="13"/>
      <c r="B3466" s="1"/>
      <c r="C3466" s="1"/>
      <c r="D3466" s="1"/>
      <c r="E3466" s="1"/>
      <c r="F3466" s="1"/>
      <c r="G3466" s="13"/>
      <c r="H3466" s="13"/>
      <c r="I3466" s="47"/>
      <c r="J3466" s="9"/>
      <c r="K3466" s="9"/>
      <c r="L3466" s="14"/>
      <c r="M3466" s="41"/>
      <c r="N3466" s="15"/>
      <c r="O3466" s="17" t="str">
        <f t="shared" si="321"/>
        <v/>
      </c>
      <c r="P3466" s="18" t="str">
        <f>IF(M3466=0,"",IF(N3466-Master!$A$6&lt;0,"0",IF(M3466&lt;=Master!$A$6,(N3466-Master!$A$6),O3466)))</f>
        <v/>
      </c>
      <c r="Q3466" s="104"/>
      <c r="R3466" s="18" t="str">
        <f t="shared" si="320"/>
        <v/>
      </c>
      <c r="S3466" s="43">
        <f t="shared" si="322"/>
        <v>0</v>
      </c>
      <c r="T3466" s="36" t="str">
        <f t="shared" si="318"/>
        <v/>
      </c>
      <c r="U3466" s="43">
        <f t="shared" si="323"/>
        <v>0</v>
      </c>
      <c r="V3466" s="36" t="str">
        <f t="shared" si="319"/>
        <v/>
      </c>
    </row>
    <row r="3467" spans="1:22" x14ac:dyDescent="0.2">
      <c r="A3467" s="13"/>
      <c r="B3467" s="1"/>
      <c r="C3467" s="1"/>
      <c r="D3467" s="1"/>
      <c r="E3467" s="1"/>
      <c r="F3467" s="1"/>
      <c r="G3467" s="13"/>
      <c r="H3467" s="13"/>
      <c r="I3467" s="47"/>
      <c r="J3467" s="9"/>
      <c r="K3467" s="9"/>
      <c r="L3467" s="14"/>
      <c r="M3467" s="41"/>
      <c r="N3467" s="15"/>
      <c r="O3467" s="17" t="str">
        <f t="shared" si="321"/>
        <v/>
      </c>
      <c r="P3467" s="18" t="str">
        <f>IF(M3467=0,"",IF(N3467-Master!$A$6&lt;0,"0",IF(M3467&lt;=Master!$A$6,(N3467-Master!$A$6),O3467)))</f>
        <v/>
      </c>
      <c r="Q3467" s="104"/>
      <c r="R3467" s="18" t="str">
        <f t="shared" si="320"/>
        <v/>
      </c>
      <c r="S3467" s="43">
        <f t="shared" si="322"/>
        <v>0</v>
      </c>
      <c r="T3467" s="36" t="str">
        <f t="shared" si="318"/>
        <v/>
      </c>
      <c r="U3467" s="43">
        <f t="shared" si="323"/>
        <v>0</v>
      </c>
      <c r="V3467" s="36" t="str">
        <f t="shared" si="319"/>
        <v/>
      </c>
    </row>
    <row r="3468" spans="1:22" x14ac:dyDescent="0.2">
      <c r="A3468" s="13"/>
      <c r="B3468" s="1"/>
      <c r="C3468" s="1"/>
      <c r="D3468" s="1"/>
      <c r="E3468" s="1"/>
      <c r="F3468" s="1"/>
      <c r="G3468" s="13"/>
      <c r="H3468" s="13"/>
      <c r="I3468" s="47"/>
      <c r="J3468" s="9"/>
      <c r="K3468" s="9"/>
      <c r="L3468" s="14"/>
      <c r="M3468" s="41"/>
      <c r="N3468" s="15"/>
      <c r="O3468" s="17" t="str">
        <f t="shared" si="321"/>
        <v/>
      </c>
      <c r="P3468" s="18" t="str">
        <f>IF(M3468=0,"",IF(N3468-Master!$A$6&lt;0,"0",IF(M3468&lt;=Master!$A$6,(N3468-Master!$A$6),O3468)))</f>
        <v/>
      </c>
      <c r="Q3468" s="104"/>
      <c r="R3468" s="18" t="str">
        <f t="shared" si="320"/>
        <v/>
      </c>
      <c r="S3468" s="43">
        <f t="shared" si="322"/>
        <v>0</v>
      </c>
      <c r="T3468" s="36" t="str">
        <f t="shared" si="318"/>
        <v/>
      </c>
      <c r="U3468" s="43">
        <f t="shared" si="323"/>
        <v>0</v>
      </c>
      <c r="V3468" s="36" t="str">
        <f t="shared" si="319"/>
        <v/>
      </c>
    </row>
    <row r="3469" spans="1:22" x14ac:dyDescent="0.2">
      <c r="A3469" s="13"/>
      <c r="B3469" s="1"/>
      <c r="C3469" s="1"/>
      <c r="D3469" s="1"/>
      <c r="E3469" s="1"/>
      <c r="F3469" s="1"/>
      <c r="G3469" s="13"/>
      <c r="H3469" s="13"/>
      <c r="I3469" s="47"/>
      <c r="J3469" s="9"/>
      <c r="K3469" s="9"/>
      <c r="L3469" s="14"/>
      <c r="M3469" s="41"/>
      <c r="N3469" s="15"/>
      <c r="O3469" s="17" t="str">
        <f t="shared" si="321"/>
        <v/>
      </c>
      <c r="P3469" s="18" t="str">
        <f>IF(M3469=0,"",IF(N3469-Master!$A$6&lt;0,"0",IF(M3469&lt;=Master!$A$6,(N3469-Master!$A$6),O3469)))</f>
        <v/>
      </c>
      <c r="Q3469" s="104"/>
      <c r="R3469" s="18" t="str">
        <f t="shared" si="320"/>
        <v/>
      </c>
      <c r="S3469" s="43">
        <f t="shared" si="322"/>
        <v>0</v>
      </c>
      <c r="T3469" s="36" t="str">
        <f t="shared" si="318"/>
        <v/>
      </c>
      <c r="U3469" s="43">
        <f t="shared" si="323"/>
        <v>0</v>
      </c>
      <c r="V3469" s="36" t="str">
        <f t="shared" si="319"/>
        <v/>
      </c>
    </row>
    <row r="3470" spans="1:22" x14ac:dyDescent="0.2">
      <c r="A3470" s="13"/>
      <c r="B3470" s="1"/>
      <c r="C3470" s="1"/>
      <c r="D3470" s="1"/>
      <c r="E3470" s="1"/>
      <c r="F3470" s="1"/>
      <c r="G3470" s="13"/>
      <c r="H3470" s="13"/>
      <c r="I3470" s="47"/>
      <c r="J3470" s="9"/>
      <c r="K3470" s="9"/>
      <c r="L3470" s="14"/>
      <c r="M3470" s="41"/>
      <c r="N3470" s="15"/>
      <c r="O3470" s="17" t="str">
        <f t="shared" si="321"/>
        <v/>
      </c>
      <c r="P3470" s="18" t="str">
        <f>IF(M3470=0,"",IF(N3470-Master!$A$6&lt;0,"0",IF(M3470&lt;=Master!$A$6,(N3470-Master!$A$6),O3470)))</f>
        <v/>
      </c>
      <c r="Q3470" s="104"/>
      <c r="R3470" s="18" t="str">
        <f t="shared" si="320"/>
        <v/>
      </c>
      <c r="S3470" s="43">
        <f t="shared" si="322"/>
        <v>0</v>
      </c>
      <c r="T3470" s="36" t="str">
        <f t="shared" si="318"/>
        <v/>
      </c>
      <c r="U3470" s="43">
        <f t="shared" si="323"/>
        <v>0</v>
      </c>
      <c r="V3470" s="36" t="str">
        <f t="shared" si="319"/>
        <v/>
      </c>
    </row>
    <row r="3471" spans="1:22" x14ac:dyDescent="0.2">
      <c r="A3471" s="13"/>
      <c r="B3471" s="1"/>
      <c r="C3471" s="1"/>
      <c r="D3471" s="1"/>
      <c r="E3471" s="1"/>
      <c r="F3471" s="1"/>
      <c r="G3471" s="13"/>
      <c r="H3471" s="13"/>
      <c r="I3471" s="47"/>
      <c r="J3471" s="9"/>
      <c r="K3471" s="9"/>
      <c r="L3471" s="14"/>
      <c r="M3471" s="41"/>
      <c r="N3471" s="15"/>
      <c r="O3471" s="17" t="str">
        <f t="shared" si="321"/>
        <v/>
      </c>
      <c r="P3471" s="18" t="str">
        <f>IF(M3471=0,"",IF(N3471-Master!$A$6&lt;0,"0",IF(M3471&lt;=Master!$A$6,(N3471-Master!$A$6),O3471)))</f>
        <v/>
      </c>
      <c r="Q3471" s="104"/>
      <c r="R3471" s="18" t="str">
        <f t="shared" si="320"/>
        <v/>
      </c>
      <c r="S3471" s="43">
        <f t="shared" si="322"/>
        <v>0</v>
      </c>
      <c r="T3471" s="36" t="str">
        <f t="shared" si="318"/>
        <v/>
      </c>
      <c r="U3471" s="43">
        <f t="shared" si="323"/>
        <v>0</v>
      </c>
      <c r="V3471" s="36" t="str">
        <f t="shared" si="319"/>
        <v/>
      </c>
    </row>
    <row r="3472" spans="1:22" x14ac:dyDescent="0.2">
      <c r="A3472" s="13"/>
      <c r="B3472" s="1"/>
      <c r="C3472" s="1"/>
      <c r="D3472" s="1"/>
      <c r="E3472" s="1"/>
      <c r="F3472" s="1"/>
      <c r="G3472" s="13"/>
      <c r="H3472" s="13"/>
      <c r="I3472" s="47"/>
      <c r="J3472" s="9"/>
      <c r="K3472" s="9"/>
      <c r="L3472" s="14"/>
      <c r="M3472" s="41"/>
      <c r="N3472" s="15"/>
      <c r="O3472" s="17" t="str">
        <f t="shared" si="321"/>
        <v/>
      </c>
      <c r="P3472" s="18" t="str">
        <f>IF(M3472=0,"",IF(N3472-Master!$A$6&lt;0,"0",IF(M3472&lt;=Master!$A$6,(N3472-Master!$A$6),O3472)))</f>
        <v/>
      </c>
      <c r="Q3472" s="104"/>
      <c r="R3472" s="18" t="str">
        <f t="shared" si="320"/>
        <v/>
      </c>
      <c r="S3472" s="43">
        <f t="shared" si="322"/>
        <v>0</v>
      </c>
      <c r="T3472" s="36" t="str">
        <f t="shared" si="318"/>
        <v/>
      </c>
      <c r="U3472" s="43">
        <f t="shared" si="323"/>
        <v>0</v>
      </c>
      <c r="V3472" s="36" t="str">
        <f t="shared" si="319"/>
        <v/>
      </c>
    </row>
    <row r="3473" spans="1:22" x14ac:dyDescent="0.2">
      <c r="A3473" s="13"/>
      <c r="B3473" s="1"/>
      <c r="C3473" s="1"/>
      <c r="D3473" s="1"/>
      <c r="E3473" s="1"/>
      <c r="F3473" s="1"/>
      <c r="G3473" s="13"/>
      <c r="H3473" s="13"/>
      <c r="I3473" s="47"/>
      <c r="J3473" s="9"/>
      <c r="K3473" s="9"/>
      <c r="L3473" s="14"/>
      <c r="M3473" s="41"/>
      <c r="N3473" s="15"/>
      <c r="O3473" s="17" t="str">
        <f t="shared" si="321"/>
        <v/>
      </c>
      <c r="P3473" s="18" t="str">
        <f>IF(M3473=0,"",IF(N3473-Master!$A$6&lt;0,"0",IF(M3473&lt;=Master!$A$6,(N3473-Master!$A$6),O3473)))</f>
        <v/>
      </c>
      <c r="Q3473" s="104"/>
      <c r="R3473" s="18" t="str">
        <f t="shared" si="320"/>
        <v/>
      </c>
      <c r="S3473" s="43">
        <f t="shared" si="322"/>
        <v>0</v>
      </c>
      <c r="T3473" s="36" t="str">
        <f t="shared" si="318"/>
        <v/>
      </c>
      <c r="U3473" s="43">
        <f t="shared" si="323"/>
        <v>0</v>
      </c>
      <c r="V3473" s="36" t="str">
        <f t="shared" si="319"/>
        <v/>
      </c>
    </row>
    <row r="3474" spans="1:22" x14ac:dyDescent="0.2">
      <c r="A3474" s="13"/>
      <c r="B3474" s="1"/>
      <c r="C3474" s="1"/>
      <c r="D3474" s="1"/>
      <c r="E3474" s="1"/>
      <c r="F3474" s="1"/>
      <c r="G3474" s="13"/>
      <c r="H3474" s="13"/>
      <c r="I3474" s="47"/>
      <c r="J3474" s="9"/>
      <c r="K3474" s="9"/>
      <c r="L3474" s="14"/>
      <c r="M3474" s="41"/>
      <c r="N3474" s="15"/>
      <c r="O3474" s="17" t="str">
        <f t="shared" si="321"/>
        <v/>
      </c>
      <c r="P3474" s="18" t="str">
        <f>IF(M3474=0,"",IF(N3474-Master!$A$6&lt;0,"0",IF(M3474&lt;=Master!$A$6,(N3474-Master!$A$6),O3474)))</f>
        <v/>
      </c>
      <c r="Q3474" s="104"/>
      <c r="R3474" s="18" t="str">
        <f t="shared" si="320"/>
        <v/>
      </c>
      <c r="S3474" s="43">
        <f t="shared" si="322"/>
        <v>0</v>
      </c>
      <c r="T3474" s="36" t="str">
        <f t="shared" si="318"/>
        <v/>
      </c>
      <c r="U3474" s="43">
        <f t="shared" si="323"/>
        <v>0</v>
      </c>
      <c r="V3474" s="36" t="str">
        <f t="shared" si="319"/>
        <v/>
      </c>
    </row>
    <row r="3475" spans="1:22" x14ac:dyDescent="0.2">
      <c r="A3475" s="13"/>
      <c r="B3475" s="1"/>
      <c r="C3475" s="1"/>
      <c r="D3475" s="1"/>
      <c r="E3475" s="1"/>
      <c r="F3475" s="1"/>
      <c r="G3475" s="13"/>
      <c r="H3475" s="13"/>
      <c r="I3475" s="47"/>
      <c r="J3475" s="9"/>
      <c r="K3475" s="9"/>
      <c r="L3475" s="14"/>
      <c r="M3475" s="41"/>
      <c r="N3475" s="15"/>
      <c r="O3475" s="17" t="str">
        <f t="shared" si="321"/>
        <v/>
      </c>
      <c r="P3475" s="18" t="str">
        <f>IF(M3475=0,"",IF(N3475-Master!$A$6&lt;0,"0",IF(M3475&lt;=Master!$A$6,(N3475-Master!$A$6),O3475)))</f>
        <v/>
      </c>
      <c r="Q3475" s="104"/>
      <c r="R3475" s="18" t="str">
        <f t="shared" si="320"/>
        <v/>
      </c>
      <c r="S3475" s="43">
        <f t="shared" si="322"/>
        <v>0</v>
      </c>
      <c r="T3475" s="36" t="str">
        <f t="shared" ref="T3475:T3538" si="324">CLEAN(IF(S3475=0,"",LEFT("Fact Sheet AR "&amp;H3475,35)))</f>
        <v/>
      </c>
      <c r="U3475" s="43">
        <f t="shared" si="323"/>
        <v>0</v>
      </c>
      <c r="V3475" s="36" t="str">
        <f t="shared" ref="V3475:V3538" si="325">CLEAN(IF(U3475=0,"",LEFT("Fact Sheet Uncollectible AR "&amp;H3475,35)))</f>
        <v/>
      </c>
    </row>
    <row r="3476" spans="1:22" x14ac:dyDescent="0.2">
      <c r="A3476" s="13"/>
      <c r="B3476" s="1"/>
      <c r="C3476" s="1"/>
      <c r="D3476" s="1"/>
      <c r="E3476" s="1"/>
      <c r="F3476" s="1"/>
      <c r="G3476" s="13"/>
      <c r="H3476" s="13"/>
      <c r="I3476" s="47"/>
      <c r="J3476" s="9"/>
      <c r="K3476" s="9"/>
      <c r="L3476" s="14"/>
      <c r="M3476" s="41"/>
      <c r="N3476" s="15"/>
      <c r="O3476" s="17" t="str">
        <f t="shared" si="321"/>
        <v/>
      </c>
      <c r="P3476" s="18" t="str">
        <f>IF(M3476=0,"",IF(N3476-Master!$A$6&lt;0,"0",IF(M3476&lt;=Master!$A$6,(N3476-Master!$A$6),O3476)))</f>
        <v/>
      </c>
      <c r="Q3476" s="104"/>
      <c r="R3476" s="18" t="str">
        <f t="shared" ref="R3476:R3539" si="326">IF(Q3476="","","BANNERAR")</f>
        <v/>
      </c>
      <c r="S3476" s="43">
        <f t="shared" si="322"/>
        <v>0</v>
      </c>
      <c r="T3476" s="36" t="str">
        <f t="shared" si="324"/>
        <v/>
      </c>
      <c r="U3476" s="43">
        <f t="shared" si="323"/>
        <v>0</v>
      </c>
      <c r="V3476" s="36" t="str">
        <f t="shared" si="325"/>
        <v/>
      </c>
    </row>
    <row r="3477" spans="1:22" x14ac:dyDescent="0.2">
      <c r="A3477" s="13"/>
      <c r="B3477" s="1"/>
      <c r="C3477" s="1"/>
      <c r="D3477" s="1"/>
      <c r="E3477" s="1"/>
      <c r="F3477" s="1"/>
      <c r="G3477" s="13"/>
      <c r="H3477" s="13"/>
      <c r="I3477" s="47"/>
      <c r="J3477" s="9"/>
      <c r="K3477" s="9"/>
      <c r="L3477" s="14"/>
      <c r="M3477" s="41"/>
      <c r="N3477" s="15"/>
      <c r="O3477" s="17" t="str">
        <f t="shared" ref="O3477:O3540" si="327">IF(M3477=0,"",(N3477-M3477+1))</f>
        <v/>
      </c>
      <c r="P3477" s="18" t="str">
        <f>IF(M3477=0,"",IF(N3477-Master!$A$6&lt;0,"0",IF(M3477&lt;=Master!$A$6,(N3477-Master!$A$6),O3477)))</f>
        <v/>
      </c>
      <c r="Q3477" s="104"/>
      <c r="R3477" s="18" t="str">
        <f t="shared" si="326"/>
        <v/>
      </c>
      <c r="S3477" s="43">
        <f t="shared" ref="S3477:S3540" si="328">IF(M3477=0,J3477,IF(P3477="0",J3477,ROUND(J3477-(J3477*P3477/O3477),2)))</f>
        <v>0</v>
      </c>
      <c r="T3477" s="36" t="str">
        <f t="shared" si="324"/>
        <v/>
      </c>
      <c r="U3477" s="43">
        <f t="shared" ref="U3477:U3540" si="329">IF(M3477=0,K3477,IF(P3477="0",K3477,ROUND(K3477-(K3477*P3477/O3477),2)))</f>
        <v>0</v>
      </c>
      <c r="V3477" s="36" t="str">
        <f t="shared" si="325"/>
        <v/>
      </c>
    </row>
    <row r="3478" spans="1:22" x14ac:dyDescent="0.2">
      <c r="A3478" s="13"/>
      <c r="B3478" s="1"/>
      <c r="C3478" s="1"/>
      <c r="D3478" s="1"/>
      <c r="E3478" s="1"/>
      <c r="F3478" s="1"/>
      <c r="G3478" s="13"/>
      <c r="H3478" s="13"/>
      <c r="I3478" s="47"/>
      <c r="J3478" s="9"/>
      <c r="K3478" s="9"/>
      <c r="L3478" s="14"/>
      <c r="M3478" s="41"/>
      <c r="N3478" s="15"/>
      <c r="O3478" s="17" t="str">
        <f t="shared" si="327"/>
        <v/>
      </c>
      <c r="P3478" s="18" t="str">
        <f>IF(M3478=0,"",IF(N3478-Master!$A$6&lt;0,"0",IF(M3478&lt;=Master!$A$6,(N3478-Master!$A$6),O3478)))</f>
        <v/>
      </c>
      <c r="Q3478" s="104"/>
      <c r="R3478" s="18" t="str">
        <f t="shared" si="326"/>
        <v/>
      </c>
      <c r="S3478" s="43">
        <f t="shared" si="328"/>
        <v>0</v>
      </c>
      <c r="T3478" s="36" t="str">
        <f t="shared" si="324"/>
        <v/>
      </c>
      <c r="U3478" s="43">
        <f t="shared" si="329"/>
        <v>0</v>
      </c>
      <c r="V3478" s="36" t="str">
        <f t="shared" si="325"/>
        <v/>
      </c>
    </row>
    <row r="3479" spans="1:22" x14ac:dyDescent="0.2">
      <c r="A3479" s="13"/>
      <c r="B3479" s="1"/>
      <c r="C3479" s="1"/>
      <c r="D3479" s="1"/>
      <c r="E3479" s="1"/>
      <c r="F3479" s="1"/>
      <c r="G3479" s="13"/>
      <c r="H3479" s="13"/>
      <c r="I3479" s="47"/>
      <c r="J3479" s="9"/>
      <c r="K3479" s="9"/>
      <c r="L3479" s="14"/>
      <c r="M3479" s="41"/>
      <c r="N3479" s="15"/>
      <c r="O3479" s="17" t="str">
        <f t="shared" si="327"/>
        <v/>
      </c>
      <c r="P3479" s="18" t="str">
        <f>IF(M3479=0,"",IF(N3479-Master!$A$6&lt;0,"0",IF(M3479&lt;=Master!$A$6,(N3479-Master!$A$6),O3479)))</f>
        <v/>
      </c>
      <c r="Q3479" s="104"/>
      <c r="R3479" s="18" t="str">
        <f t="shared" si="326"/>
        <v/>
      </c>
      <c r="S3479" s="43">
        <f t="shared" si="328"/>
        <v>0</v>
      </c>
      <c r="T3479" s="36" t="str">
        <f t="shared" si="324"/>
        <v/>
      </c>
      <c r="U3479" s="43">
        <f t="shared" si="329"/>
        <v>0</v>
      </c>
      <c r="V3479" s="36" t="str">
        <f t="shared" si="325"/>
        <v/>
      </c>
    </row>
    <row r="3480" spans="1:22" x14ac:dyDescent="0.2">
      <c r="A3480" s="13"/>
      <c r="B3480" s="1"/>
      <c r="C3480" s="1"/>
      <c r="D3480" s="1"/>
      <c r="E3480" s="1"/>
      <c r="F3480" s="1"/>
      <c r="G3480" s="13"/>
      <c r="H3480" s="13"/>
      <c r="I3480" s="47"/>
      <c r="J3480" s="9"/>
      <c r="K3480" s="9"/>
      <c r="L3480" s="14"/>
      <c r="M3480" s="41"/>
      <c r="N3480" s="15"/>
      <c r="O3480" s="17" t="str">
        <f t="shared" si="327"/>
        <v/>
      </c>
      <c r="P3480" s="18" t="str">
        <f>IF(M3480=0,"",IF(N3480-Master!$A$6&lt;0,"0",IF(M3480&lt;=Master!$A$6,(N3480-Master!$A$6),O3480)))</f>
        <v/>
      </c>
      <c r="Q3480" s="104"/>
      <c r="R3480" s="18" t="str">
        <f t="shared" si="326"/>
        <v/>
      </c>
      <c r="S3480" s="43">
        <f t="shared" si="328"/>
        <v>0</v>
      </c>
      <c r="T3480" s="36" t="str">
        <f t="shared" si="324"/>
        <v/>
      </c>
      <c r="U3480" s="43">
        <f t="shared" si="329"/>
        <v>0</v>
      </c>
      <c r="V3480" s="36" t="str">
        <f t="shared" si="325"/>
        <v/>
      </c>
    </row>
    <row r="3481" spans="1:22" x14ac:dyDescent="0.2">
      <c r="A3481" s="13"/>
      <c r="B3481" s="1"/>
      <c r="C3481" s="1"/>
      <c r="D3481" s="1"/>
      <c r="E3481" s="1"/>
      <c r="F3481" s="1"/>
      <c r="G3481" s="13"/>
      <c r="H3481" s="13"/>
      <c r="I3481" s="47"/>
      <c r="J3481" s="9"/>
      <c r="K3481" s="9"/>
      <c r="L3481" s="14"/>
      <c r="M3481" s="41"/>
      <c r="N3481" s="15"/>
      <c r="O3481" s="17" t="str">
        <f t="shared" si="327"/>
        <v/>
      </c>
      <c r="P3481" s="18" t="str">
        <f>IF(M3481=0,"",IF(N3481-Master!$A$6&lt;0,"0",IF(M3481&lt;=Master!$A$6,(N3481-Master!$A$6),O3481)))</f>
        <v/>
      </c>
      <c r="Q3481" s="104"/>
      <c r="R3481" s="18" t="str">
        <f t="shared" si="326"/>
        <v/>
      </c>
      <c r="S3481" s="43">
        <f t="shared" si="328"/>
        <v>0</v>
      </c>
      <c r="T3481" s="36" t="str">
        <f t="shared" si="324"/>
        <v/>
      </c>
      <c r="U3481" s="43">
        <f t="shared" si="329"/>
        <v>0</v>
      </c>
      <c r="V3481" s="36" t="str">
        <f t="shared" si="325"/>
        <v/>
      </c>
    </row>
    <row r="3482" spans="1:22" x14ac:dyDescent="0.2">
      <c r="A3482" s="13"/>
      <c r="B3482" s="1"/>
      <c r="C3482" s="1"/>
      <c r="D3482" s="1"/>
      <c r="E3482" s="1"/>
      <c r="F3482" s="1"/>
      <c r="G3482" s="13"/>
      <c r="H3482" s="13"/>
      <c r="I3482" s="47"/>
      <c r="J3482" s="9"/>
      <c r="K3482" s="9"/>
      <c r="L3482" s="14"/>
      <c r="M3482" s="41"/>
      <c r="N3482" s="15"/>
      <c r="O3482" s="17" t="str">
        <f t="shared" si="327"/>
        <v/>
      </c>
      <c r="P3482" s="18" t="str">
        <f>IF(M3482=0,"",IF(N3482-Master!$A$6&lt;0,"0",IF(M3482&lt;=Master!$A$6,(N3482-Master!$A$6),O3482)))</f>
        <v/>
      </c>
      <c r="Q3482" s="104"/>
      <c r="R3482" s="18" t="str">
        <f t="shared" si="326"/>
        <v/>
      </c>
      <c r="S3482" s="43">
        <f t="shared" si="328"/>
        <v>0</v>
      </c>
      <c r="T3482" s="36" t="str">
        <f t="shared" si="324"/>
        <v/>
      </c>
      <c r="U3482" s="43">
        <f t="shared" si="329"/>
        <v>0</v>
      </c>
      <c r="V3482" s="36" t="str">
        <f t="shared" si="325"/>
        <v/>
      </c>
    </row>
    <row r="3483" spans="1:22" x14ac:dyDescent="0.2">
      <c r="A3483" s="13"/>
      <c r="B3483" s="1"/>
      <c r="C3483" s="1"/>
      <c r="D3483" s="1"/>
      <c r="E3483" s="1"/>
      <c r="F3483" s="1"/>
      <c r="G3483" s="13"/>
      <c r="H3483" s="13"/>
      <c r="I3483" s="47"/>
      <c r="J3483" s="9"/>
      <c r="K3483" s="9"/>
      <c r="L3483" s="14"/>
      <c r="M3483" s="41"/>
      <c r="N3483" s="15"/>
      <c r="O3483" s="17" t="str">
        <f t="shared" si="327"/>
        <v/>
      </c>
      <c r="P3483" s="18" t="str">
        <f>IF(M3483=0,"",IF(N3483-Master!$A$6&lt;0,"0",IF(M3483&lt;=Master!$A$6,(N3483-Master!$A$6),O3483)))</f>
        <v/>
      </c>
      <c r="Q3483" s="104"/>
      <c r="R3483" s="18" t="str">
        <f t="shared" si="326"/>
        <v/>
      </c>
      <c r="S3483" s="43">
        <f t="shared" si="328"/>
        <v>0</v>
      </c>
      <c r="T3483" s="36" t="str">
        <f t="shared" si="324"/>
        <v/>
      </c>
      <c r="U3483" s="43">
        <f t="shared" si="329"/>
        <v>0</v>
      </c>
      <c r="V3483" s="36" t="str">
        <f t="shared" si="325"/>
        <v/>
      </c>
    </row>
    <row r="3484" spans="1:22" x14ac:dyDescent="0.2">
      <c r="A3484" s="13"/>
      <c r="B3484" s="1"/>
      <c r="C3484" s="1"/>
      <c r="D3484" s="1"/>
      <c r="E3484" s="1"/>
      <c r="F3484" s="1"/>
      <c r="G3484" s="13"/>
      <c r="H3484" s="13"/>
      <c r="I3484" s="47"/>
      <c r="J3484" s="9"/>
      <c r="K3484" s="9"/>
      <c r="L3484" s="14"/>
      <c r="M3484" s="41"/>
      <c r="N3484" s="15"/>
      <c r="O3484" s="17" t="str">
        <f t="shared" si="327"/>
        <v/>
      </c>
      <c r="P3484" s="18" t="str">
        <f>IF(M3484=0,"",IF(N3484-Master!$A$6&lt;0,"0",IF(M3484&lt;=Master!$A$6,(N3484-Master!$A$6),O3484)))</f>
        <v/>
      </c>
      <c r="Q3484" s="104"/>
      <c r="R3484" s="18" t="str">
        <f t="shared" si="326"/>
        <v/>
      </c>
      <c r="S3484" s="43">
        <f t="shared" si="328"/>
        <v>0</v>
      </c>
      <c r="T3484" s="36" t="str">
        <f t="shared" si="324"/>
        <v/>
      </c>
      <c r="U3484" s="43">
        <f t="shared" si="329"/>
        <v>0</v>
      </c>
      <c r="V3484" s="36" t="str">
        <f t="shared" si="325"/>
        <v/>
      </c>
    </row>
    <row r="3485" spans="1:22" x14ac:dyDescent="0.2">
      <c r="A3485" s="13"/>
      <c r="B3485" s="1"/>
      <c r="C3485" s="1"/>
      <c r="D3485" s="1"/>
      <c r="E3485" s="1"/>
      <c r="F3485" s="1"/>
      <c r="G3485" s="13"/>
      <c r="H3485" s="13"/>
      <c r="I3485" s="47"/>
      <c r="J3485" s="9"/>
      <c r="K3485" s="9"/>
      <c r="L3485" s="14"/>
      <c r="M3485" s="41"/>
      <c r="N3485" s="15"/>
      <c r="O3485" s="17" t="str">
        <f t="shared" si="327"/>
        <v/>
      </c>
      <c r="P3485" s="18" t="str">
        <f>IF(M3485=0,"",IF(N3485-Master!$A$6&lt;0,"0",IF(M3485&lt;=Master!$A$6,(N3485-Master!$A$6),O3485)))</f>
        <v/>
      </c>
      <c r="Q3485" s="104"/>
      <c r="R3485" s="18" t="str">
        <f t="shared" si="326"/>
        <v/>
      </c>
      <c r="S3485" s="43">
        <f t="shared" si="328"/>
        <v>0</v>
      </c>
      <c r="T3485" s="36" t="str">
        <f t="shared" si="324"/>
        <v/>
      </c>
      <c r="U3485" s="43">
        <f t="shared" si="329"/>
        <v>0</v>
      </c>
      <c r="V3485" s="36" t="str">
        <f t="shared" si="325"/>
        <v/>
      </c>
    </row>
    <row r="3486" spans="1:22" x14ac:dyDescent="0.2">
      <c r="A3486" s="13"/>
      <c r="B3486" s="1"/>
      <c r="C3486" s="1"/>
      <c r="D3486" s="1"/>
      <c r="E3486" s="1"/>
      <c r="F3486" s="1"/>
      <c r="G3486" s="13"/>
      <c r="H3486" s="13"/>
      <c r="I3486" s="47"/>
      <c r="J3486" s="9"/>
      <c r="K3486" s="9"/>
      <c r="L3486" s="14"/>
      <c r="M3486" s="41"/>
      <c r="N3486" s="15"/>
      <c r="O3486" s="17" t="str">
        <f t="shared" si="327"/>
        <v/>
      </c>
      <c r="P3486" s="18" t="str">
        <f>IF(M3486=0,"",IF(N3486-Master!$A$6&lt;0,"0",IF(M3486&lt;=Master!$A$6,(N3486-Master!$A$6),O3486)))</f>
        <v/>
      </c>
      <c r="Q3486" s="104"/>
      <c r="R3486" s="18" t="str">
        <f t="shared" si="326"/>
        <v/>
      </c>
      <c r="S3486" s="43">
        <f t="shared" si="328"/>
        <v>0</v>
      </c>
      <c r="T3486" s="36" t="str">
        <f t="shared" si="324"/>
        <v/>
      </c>
      <c r="U3486" s="43">
        <f t="shared" si="329"/>
        <v>0</v>
      </c>
      <c r="V3486" s="36" t="str">
        <f t="shared" si="325"/>
        <v/>
      </c>
    </row>
    <row r="3487" spans="1:22" x14ac:dyDescent="0.2">
      <c r="A3487" s="13"/>
      <c r="B3487" s="1"/>
      <c r="C3487" s="1"/>
      <c r="D3487" s="1"/>
      <c r="E3487" s="1"/>
      <c r="F3487" s="1"/>
      <c r="G3487" s="13"/>
      <c r="H3487" s="13"/>
      <c r="I3487" s="47"/>
      <c r="J3487" s="9"/>
      <c r="K3487" s="9"/>
      <c r="L3487" s="14"/>
      <c r="M3487" s="41"/>
      <c r="N3487" s="15"/>
      <c r="O3487" s="17" t="str">
        <f t="shared" si="327"/>
        <v/>
      </c>
      <c r="P3487" s="18" t="str">
        <f>IF(M3487=0,"",IF(N3487-Master!$A$6&lt;0,"0",IF(M3487&lt;=Master!$A$6,(N3487-Master!$A$6),O3487)))</f>
        <v/>
      </c>
      <c r="Q3487" s="104"/>
      <c r="R3487" s="18" t="str">
        <f t="shared" si="326"/>
        <v/>
      </c>
      <c r="S3487" s="43">
        <f t="shared" si="328"/>
        <v>0</v>
      </c>
      <c r="T3487" s="36" t="str">
        <f t="shared" si="324"/>
        <v/>
      </c>
      <c r="U3487" s="43">
        <f t="shared" si="329"/>
        <v>0</v>
      </c>
      <c r="V3487" s="36" t="str">
        <f t="shared" si="325"/>
        <v/>
      </c>
    </row>
    <row r="3488" spans="1:22" x14ac:dyDescent="0.2">
      <c r="A3488" s="13"/>
      <c r="B3488" s="1"/>
      <c r="C3488" s="1"/>
      <c r="D3488" s="1"/>
      <c r="E3488" s="1"/>
      <c r="F3488" s="1"/>
      <c r="G3488" s="13"/>
      <c r="H3488" s="13"/>
      <c r="I3488" s="47"/>
      <c r="J3488" s="9"/>
      <c r="K3488" s="9"/>
      <c r="L3488" s="14"/>
      <c r="M3488" s="41"/>
      <c r="N3488" s="15"/>
      <c r="O3488" s="17" t="str">
        <f t="shared" si="327"/>
        <v/>
      </c>
      <c r="P3488" s="18" t="str">
        <f>IF(M3488=0,"",IF(N3488-Master!$A$6&lt;0,"0",IF(M3488&lt;=Master!$A$6,(N3488-Master!$A$6),O3488)))</f>
        <v/>
      </c>
      <c r="Q3488" s="104"/>
      <c r="R3488" s="18" t="str">
        <f t="shared" si="326"/>
        <v/>
      </c>
      <c r="S3488" s="43">
        <f t="shared" si="328"/>
        <v>0</v>
      </c>
      <c r="T3488" s="36" t="str">
        <f t="shared" si="324"/>
        <v/>
      </c>
      <c r="U3488" s="43">
        <f t="shared" si="329"/>
        <v>0</v>
      </c>
      <c r="V3488" s="36" t="str">
        <f t="shared" si="325"/>
        <v/>
      </c>
    </row>
    <row r="3489" spans="1:22" x14ac:dyDescent="0.2">
      <c r="A3489" s="13"/>
      <c r="B3489" s="1"/>
      <c r="C3489" s="1"/>
      <c r="D3489" s="1"/>
      <c r="E3489" s="1"/>
      <c r="F3489" s="1"/>
      <c r="G3489" s="13"/>
      <c r="H3489" s="13"/>
      <c r="I3489" s="47"/>
      <c r="J3489" s="9"/>
      <c r="K3489" s="9"/>
      <c r="L3489" s="14"/>
      <c r="M3489" s="41"/>
      <c r="N3489" s="15"/>
      <c r="O3489" s="17" t="str">
        <f t="shared" si="327"/>
        <v/>
      </c>
      <c r="P3489" s="18" t="str">
        <f>IF(M3489=0,"",IF(N3489-Master!$A$6&lt;0,"0",IF(M3489&lt;=Master!$A$6,(N3489-Master!$A$6),O3489)))</f>
        <v/>
      </c>
      <c r="Q3489" s="104"/>
      <c r="R3489" s="18" t="str">
        <f t="shared" si="326"/>
        <v/>
      </c>
      <c r="S3489" s="43">
        <f t="shared" si="328"/>
        <v>0</v>
      </c>
      <c r="T3489" s="36" t="str">
        <f t="shared" si="324"/>
        <v/>
      </c>
      <c r="U3489" s="43">
        <f t="shared" si="329"/>
        <v>0</v>
      </c>
      <c r="V3489" s="36" t="str">
        <f t="shared" si="325"/>
        <v/>
      </c>
    </row>
    <row r="3490" spans="1:22" x14ac:dyDescent="0.2">
      <c r="A3490" s="13"/>
      <c r="B3490" s="1"/>
      <c r="C3490" s="1"/>
      <c r="D3490" s="1"/>
      <c r="E3490" s="1"/>
      <c r="F3490" s="1"/>
      <c r="G3490" s="13"/>
      <c r="H3490" s="13"/>
      <c r="I3490" s="47"/>
      <c r="J3490" s="9"/>
      <c r="K3490" s="9"/>
      <c r="L3490" s="14"/>
      <c r="M3490" s="41"/>
      <c r="N3490" s="15"/>
      <c r="O3490" s="17" t="str">
        <f t="shared" si="327"/>
        <v/>
      </c>
      <c r="P3490" s="18" t="str">
        <f>IF(M3490=0,"",IF(N3490-Master!$A$6&lt;0,"0",IF(M3490&lt;=Master!$A$6,(N3490-Master!$A$6),O3490)))</f>
        <v/>
      </c>
      <c r="Q3490" s="104"/>
      <c r="R3490" s="18" t="str">
        <f t="shared" si="326"/>
        <v/>
      </c>
      <c r="S3490" s="43">
        <f t="shared" si="328"/>
        <v>0</v>
      </c>
      <c r="T3490" s="36" t="str">
        <f t="shared" si="324"/>
        <v/>
      </c>
      <c r="U3490" s="43">
        <f t="shared" si="329"/>
        <v>0</v>
      </c>
      <c r="V3490" s="36" t="str">
        <f t="shared" si="325"/>
        <v/>
      </c>
    </row>
    <row r="3491" spans="1:22" x14ac:dyDescent="0.2">
      <c r="A3491" s="13"/>
      <c r="B3491" s="1"/>
      <c r="C3491" s="1"/>
      <c r="D3491" s="1"/>
      <c r="E3491" s="1"/>
      <c r="F3491" s="1"/>
      <c r="G3491" s="13"/>
      <c r="H3491" s="13"/>
      <c r="I3491" s="47"/>
      <c r="J3491" s="9"/>
      <c r="K3491" s="9"/>
      <c r="L3491" s="14"/>
      <c r="M3491" s="41"/>
      <c r="N3491" s="15"/>
      <c r="O3491" s="17" t="str">
        <f t="shared" si="327"/>
        <v/>
      </c>
      <c r="P3491" s="18" t="str">
        <f>IF(M3491=0,"",IF(N3491-Master!$A$6&lt;0,"0",IF(M3491&lt;=Master!$A$6,(N3491-Master!$A$6),O3491)))</f>
        <v/>
      </c>
      <c r="Q3491" s="104"/>
      <c r="R3491" s="18" t="str">
        <f t="shared" si="326"/>
        <v/>
      </c>
      <c r="S3491" s="43">
        <f t="shared" si="328"/>
        <v>0</v>
      </c>
      <c r="T3491" s="36" t="str">
        <f t="shared" si="324"/>
        <v/>
      </c>
      <c r="U3491" s="43">
        <f t="shared" si="329"/>
        <v>0</v>
      </c>
      <c r="V3491" s="36" t="str">
        <f t="shared" si="325"/>
        <v/>
      </c>
    </row>
    <row r="3492" spans="1:22" x14ac:dyDescent="0.2">
      <c r="A3492" s="13"/>
      <c r="B3492" s="1"/>
      <c r="C3492" s="1"/>
      <c r="D3492" s="1"/>
      <c r="E3492" s="1"/>
      <c r="F3492" s="1"/>
      <c r="G3492" s="13"/>
      <c r="H3492" s="13"/>
      <c r="I3492" s="47"/>
      <c r="J3492" s="9"/>
      <c r="K3492" s="9"/>
      <c r="L3492" s="14"/>
      <c r="M3492" s="41"/>
      <c r="N3492" s="15"/>
      <c r="O3492" s="17" t="str">
        <f t="shared" si="327"/>
        <v/>
      </c>
      <c r="P3492" s="18" t="str">
        <f>IF(M3492=0,"",IF(N3492-Master!$A$6&lt;0,"0",IF(M3492&lt;=Master!$A$6,(N3492-Master!$A$6),O3492)))</f>
        <v/>
      </c>
      <c r="Q3492" s="104"/>
      <c r="R3492" s="18" t="str">
        <f t="shared" si="326"/>
        <v/>
      </c>
      <c r="S3492" s="43">
        <f t="shared" si="328"/>
        <v>0</v>
      </c>
      <c r="T3492" s="36" t="str">
        <f t="shared" si="324"/>
        <v/>
      </c>
      <c r="U3492" s="43">
        <f t="shared" si="329"/>
        <v>0</v>
      </c>
      <c r="V3492" s="36" t="str">
        <f t="shared" si="325"/>
        <v/>
      </c>
    </row>
    <row r="3493" spans="1:22" x14ac:dyDescent="0.2">
      <c r="A3493" s="13"/>
      <c r="B3493" s="1"/>
      <c r="C3493" s="1"/>
      <c r="D3493" s="1"/>
      <c r="E3493" s="1"/>
      <c r="F3493" s="1"/>
      <c r="G3493" s="13"/>
      <c r="H3493" s="13"/>
      <c r="I3493" s="47"/>
      <c r="J3493" s="9"/>
      <c r="K3493" s="9"/>
      <c r="L3493" s="14"/>
      <c r="M3493" s="41"/>
      <c r="N3493" s="15"/>
      <c r="O3493" s="17" t="str">
        <f t="shared" si="327"/>
        <v/>
      </c>
      <c r="P3493" s="18" t="str">
        <f>IF(M3493=0,"",IF(N3493-Master!$A$6&lt;0,"0",IF(M3493&lt;=Master!$A$6,(N3493-Master!$A$6),O3493)))</f>
        <v/>
      </c>
      <c r="Q3493" s="104"/>
      <c r="R3493" s="18" t="str">
        <f t="shared" si="326"/>
        <v/>
      </c>
      <c r="S3493" s="43">
        <f t="shared" si="328"/>
        <v>0</v>
      </c>
      <c r="T3493" s="36" t="str">
        <f t="shared" si="324"/>
        <v/>
      </c>
      <c r="U3493" s="43">
        <f t="shared" si="329"/>
        <v>0</v>
      </c>
      <c r="V3493" s="36" t="str">
        <f t="shared" si="325"/>
        <v/>
      </c>
    </row>
    <row r="3494" spans="1:22" x14ac:dyDescent="0.2">
      <c r="A3494" s="13"/>
      <c r="B3494" s="1"/>
      <c r="C3494" s="1"/>
      <c r="D3494" s="1"/>
      <c r="E3494" s="1"/>
      <c r="F3494" s="1"/>
      <c r="G3494" s="13"/>
      <c r="H3494" s="13"/>
      <c r="I3494" s="47"/>
      <c r="J3494" s="9"/>
      <c r="K3494" s="9"/>
      <c r="L3494" s="14"/>
      <c r="M3494" s="41"/>
      <c r="N3494" s="15"/>
      <c r="O3494" s="17" t="str">
        <f t="shared" si="327"/>
        <v/>
      </c>
      <c r="P3494" s="18" t="str">
        <f>IF(M3494=0,"",IF(N3494-Master!$A$6&lt;0,"0",IF(M3494&lt;=Master!$A$6,(N3494-Master!$A$6),O3494)))</f>
        <v/>
      </c>
      <c r="Q3494" s="104"/>
      <c r="R3494" s="18" t="str">
        <f t="shared" si="326"/>
        <v/>
      </c>
      <c r="S3494" s="43">
        <f t="shared" si="328"/>
        <v>0</v>
      </c>
      <c r="T3494" s="36" t="str">
        <f t="shared" si="324"/>
        <v/>
      </c>
      <c r="U3494" s="43">
        <f t="shared" si="329"/>
        <v>0</v>
      </c>
      <c r="V3494" s="36" t="str">
        <f t="shared" si="325"/>
        <v/>
      </c>
    </row>
    <row r="3495" spans="1:22" x14ac:dyDescent="0.2">
      <c r="A3495" s="13"/>
      <c r="B3495" s="1"/>
      <c r="C3495" s="1"/>
      <c r="D3495" s="1"/>
      <c r="E3495" s="1"/>
      <c r="F3495" s="1"/>
      <c r="G3495" s="13"/>
      <c r="H3495" s="13"/>
      <c r="I3495" s="47"/>
      <c r="J3495" s="9"/>
      <c r="K3495" s="9"/>
      <c r="L3495" s="14"/>
      <c r="M3495" s="41"/>
      <c r="N3495" s="15"/>
      <c r="O3495" s="17" t="str">
        <f t="shared" si="327"/>
        <v/>
      </c>
      <c r="P3495" s="18" t="str">
        <f>IF(M3495=0,"",IF(N3495-Master!$A$6&lt;0,"0",IF(M3495&lt;=Master!$A$6,(N3495-Master!$A$6),O3495)))</f>
        <v/>
      </c>
      <c r="Q3495" s="104"/>
      <c r="R3495" s="18" t="str">
        <f t="shared" si="326"/>
        <v/>
      </c>
      <c r="S3495" s="43">
        <f t="shared" si="328"/>
        <v>0</v>
      </c>
      <c r="T3495" s="36" t="str">
        <f t="shared" si="324"/>
        <v/>
      </c>
      <c r="U3495" s="43">
        <f t="shared" si="329"/>
        <v>0</v>
      </c>
      <c r="V3495" s="36" t="str">
        <f t="shared" si="325"/>
        <v/>
      </c>
    </row>
    <row r="3496" spans="1:22" x14ac:dyDescent="0.2">
      <c r="A3496" s="13"/>
      <c r="B3496" s="1"/>
      <c r="C3496" s="1"/>
      <c r="D3496" s="1"/>
      <c r="E3496" s="1"/>
      <c r="F3496" s="1"/>
      <c r="G3496" s="13"/>
      <c r="H3496" s="13"/>
      <c r="I3496" s="47"/>
      <c r="J3496" s="9"/>
      <c r="K3496" s="9"/>
      <c r="L3496" s="14"/>
      <c r="M3496" s="41"/>
      <c r="N3496" s="15"/>
      <c r="O3496" s="17" t="str">
        <f t="shared" si="327"/>
        <v/>
      </c>
      <c r="P3496" s="18" t="str">
        <f>IF(M3496=0,"",IF(N3496-Master!$A$6&lt;0,"0",IF(M3496&lt;=Master!$A$6,(N3496-Master!$A$6),O3496)))</f>
        <v/>
      </c>
      <c r="Q3496" s="104"/>
      <c r="R3496" s="18" t="str">
        <f t="shared" si="326"/>
        <v/>
      </c>
      <c r="S3496" s="43">
        <f t="shared" si="328"/>
        <v>0</v>
      </c>
      <c r="T3496" s="36" t="str">
        <f t="shared" si="324"/>
        <v/>
      </c>
      <c r="U3496" s="43">
        <f t="shared" si="329"/>
        <v>0</v>
      </c>
      <c r="V3496" s="36" t="str">
        <f t="shared" si="325"/>
        <v/>
      </c>
    </row>
    <row r="3497" spans="1:22" x14ac:dyDescent="0.2">
      <c r="A3497" s="13"/>
      <c r="B3497" s="1"/>
      <c r="C3497" s="1"/>
      <c r="D3497" s="1"/>
      <c r="E3497" s="1"/>
      <c r="F3497" s="1"/>
      <c r="G3497" s="13"/>
      <c r="H3497" s="13"/>
      <c r="I3497" s="47"/>
      <c r="J3497" s="9"/>
      <c r="K3497" s="9"/>
      <c r="L3497" s="14"/>
      <c r="M3497" s="41"/>
      <c r="N3497" s="15"/>
      <c r="O3497" s="17" t="str">
        <f t="shared" si="327"/>
        <v/>
      </c>
      <c r="P3497" s="18" t="str">
        <f>IF(M3497=0,"",IF(N3497-Master!$A$6&lt;0,"0",IF(M3497&lt;=Master!$A$6,(N3497-Master!$A$6),O3497)))</f>
        <v/>
      </c>
      <c r="Q3497" s="104"/>
      <c r="R3497" s="18" t="str">
        <f t="shared" si="326"/>
        <v/>
      </c>
      <c r="S3497" s="43">
        <f t="shared" si="328"/>
        <v>0</v>
      </c>
      <c r="T3497" s="36" t="str">
        <f t="shared" si="324"/>
        <v/>
      </c>
      <c r="U3497" s="43">
        <f t="shared" si="329"/>
        <v>0</v>
      </c>
      <c r="V3497" s="36" t="str">
        <f t="shared" si="325"/>
        <v/>
      </c>
    </row>
    <row r="3498" spans="1:22" x14ac:dyDescent="0.2">
      <c r="A3498" s="13"/>
      <c r="B3498" s="1"/>
      <c r="C3498" s="1"/>
      <c r="D3498" s="1"/>
      <c r="E3498" s="1"/>
      <c r="F3498" s="1"/>
      <c r="G3498" s="13"/>
      <c r="H3498" s="13"/>
      <c r="I3498" s="47"/>
      <c r="J3498" s="9"/>
      <c r="K3498" s="9"/>
      <c r="L3498" s="14"/>
      <c r="M3498" s="41"/>
      <c r="N3498" s="15"/>
      <c r="O3498" s="17" t="str">
        <f t="shared" si="327"/>
        <v/>
      </c>
      <c r="P3498" s="18" t="str">
        <f>IF(M3498=0,"",IF(N3498-Master!$A$6&lt;0,"0",IF(M3498&lt;=Master!$A$6,(N3498-Master!$A$6),O3498)))</f>
        <v/>
      </c>
      <c r="Q3498" s="104"/>
      <c r="R3498" s="18" t="str">
        <f t="shared" si="326"/>
        <v/>
      </c>
      <c r="S3498" s="43">
        <f t="shared" si="328"/>
        <v>0</v>
      </c>
      <c r="T3498" s="36" t="str">
        <f t="shared" si="324"/>
        <v/>
      </c>
      <c r="U3498" s="43">
        <f t="shared" si="329"/>
        <v>0</v>
      </c>
      <c r="V3498" s="36" t="str">
        <f t="shared" si="325"/>
        <v/>
      </c>
    </row>
    <row r="3499" spans="1:22" x14ac:dyDescent="0.2">
      <c r="A3499" s="13"/>
      <c r="B3499" s="1"/>
      <c r="C3499" s="1"/>
      <c r="D3499" s="1"/>
      <c r="E3499" s="1"/>
      <c r="F3499" s="1"/>
      <c r="G3499" s="13"/>
      <c r="H3499" s="13"/>
      <c r="I3499" s="47"/>
      <c r="J3499" s="9"/>
      <c r="K3499" s="9"/>
      <c r="L3499" s="14"/>
      <c r="M3499" s="41"/>
      <c r="N3499" s="15"/>
      <c r="O3499" s="17" t="str">
        <f t="shared" si="327"/>
        <v/>
      </c>
      <c r="P3499" s="18" t="str">
        <f>IF(M3499=0,"",IF(N3499-Master!$A$6&lt;0,"0",IF(M3499&lt;=Master!$A$6,(N3499-Master!$A$6),O3499)))</f>
        <v/>
      </c>
      <c r="Q3499" s="104"/>
      <c r="R3499" s="18" t="str">
        <f t="shared" si="326"/>
        <v/>
      </c>
      <c r="S3499" s="43">
        <f t="shared" si="328"/>
        <v>0</v>
      </c>
      <c r="T3499" s="36" t="str">
        <f t="shared" si="324"/>
        <v/>
      </c>
      <c r="U3499" s="43">
        <f t="shared" si="329"/>
        <v>0</v>
      </c>
      <c r="V3499" s="36" t="str">
        <f t="shared" si="325"/>
        <v/>
      </c>
    </row>
    <row r="3500" spans="1:22" x14ac:dyDescent="0.2">
      <c r="A3500" s="13"/>
      <c r="B3500" s="1"/>
      <c r="C3500" s="1"/>
      <c r="D3500" s="1"/>
      <c r="E3500" s="1"/>
      <c r="F3500" s="1"/>
      <c r="G3500" s="13"/>
      <c r="H3500" s="13"/>
      <c r="I3500" s="47"/>
      <c r="J3500" s="9"/>
      <c r="K3500" s="9"/>
      <c r="L3500" s="14"/>
      <c r="M3500" s="41"/>
      <c r="N3500" s="15"/>
      <c r="O3500" s="17" t="str">
        <f t="shared" si="327"/>
        <v/>
      </c>
      <c r="P3500" s="18" t="str">
        <f>IF(M3500=0,"",IF(N3500-Master!$A$6&lt;0,"0",IF(M3500&lt;=Master!$A$6,(N3500-Master!$A$6),O3500)))</f>
        <v/>
      </c>
      <c r="Q3500" s="104"/>
      <c r="R3500" s="18" t="str">
        <f t="shared" si="326"/>
        <v/>
      </c>
      <c r="S3500" s="43">
        <f t="shared" si="328"/>
        <v>0</v>
      </c>
      <c r="T3500" s="36" t="str">
        <f t="shared" si="324"/>
        <v/>
      </c>
      <c r="U3500" s="43">
        <f t="shared" si="329"/>
        <v>0</v>
      </c>
      <c r="V3500" s="36" t="str">
        <f t="shared" si="325"/>
        <v/>
      </c>
    </row>
    <row r="3501" spans="1:22" x14ac:dyDescent="0.2">
      <c r="A3501" s="13"/>
      <c r="B3501" s="1"/>
      <c r="C3501" s="1"/>
      <c r="D3501" s="1"/>
      <c r="E3501" s="1"/>
      <c r="F3501" s="1"/>
      <c r="G3501" s="13"/>
      <c r="H3501" s="13"/>
      <c r="I3501" s="47"/>
      <c r="J3501" s="9"/>
      <c r="K3501" s="9"/>
      <c r="L3501" s="14"/>
      <c r="M3501" s="41"/>
      <c r="N3501" s="15"/>
      <c r="O3501" s="17" t="str">
        <f t="shared" si="327"/>
        <v/>
      </c>
      <c r="P3501" s="18" t="str">
        <f>IF(M3501=0,"",IF(N3501-Master!$A$6&lt;0,"0",IF(M3501&lt;=Master!$A$6,(N3501-Master!$A$6),O3501)))</f>
        <v/>
      </c>
      <c r="Q3501" s="104"/>
      <c r="R3501" s="18" t="str">
        <f t="shared" si="326"/>
        <v/>
      </c>
      <c r="S3501" s="43">
        <f t="shared" si="328"/>
        <v>0</v>
      </c>
      <c r="T3501" s="36" t="str">
        <f t="shared" si="324"/>
        <v/>
      </c>
      <c r="U3501" s="43">
        <f t="shared" si="329"/>
        <v>0</v>
      </c>
      <c r="V3501" s="36" t="str">
        <f t="shared" si="325"/>
        <v/>
      </c>
    </row>
    <row r="3502" spans="1:22" x14ac:dyDescent="0.2">
      <c r="A3502" s="13"/>
      <c r="B3502" s="1"/>
      <c r="C3502" s="1"/>
      <c r="D3502" s="1"/>
      <c r="E3502" s="1"/>
      <c r="F3502" s="1"/>
      <c r="G3502" s="13"/>
      <c r="H3502" s="13"/>
      <c r="I3502" s="47"/>
      <c r="J3502" s="9"/>
      <c r="K3502" s="9"/>
      <c r="L3502" s="14"/>
      <c r="M3502" s="41"/>
      <c r="N3502" s="15"/>
      <c r="O3502" s="17" t="str">
        <f t="shared" si="327"/>
        <v/>
      </c>
      <c r="P3502" s="18" t="str">
        <f>IF(M3502=0,"",IF(N3502-Master!$A$6&lt;0,"0",IF(M3502&lt;=Master!$A$6,(N3502-Master!$A$6),O3502)))</f>
        <v/>
      </c>
      <c r="Q3502" s="104"/>
      <c r="R3502" s="18" t="str">
        <f t="shared" si="326"/>
        <v/>
      </c>
      <c r="S3502" s="43">
        <f t="shared" si="328"/>
        <v>0</v>
      </c>
      <c r="T3502" s="36" t="str">
        <f t="shared" si="324"/>
        <v/>
      </c>
      <c r="U3502" s="43">
        <f t="shared" si="329"/>
        <v>0</v>
      </c>
      <c r="V3502" s="36" t="str">
        <f t="shared" si="325"/>
        <v/>
      </c>
    </row>
    <row r="3503" spans="1:22" x14ac:dyDescent="0.2">
      <c r="A3503" s="13"/>
      <c r="B3503" s="1"/>
      <c r="C3503" s="1"/>
      <c r="D3503" s="1"/>
      <c r="E3503" s="1"/>
      <c r="F3503" s="1"/>
      <c r="G3503" s="13"/>
      <c r="H3503" s="13"/>
      <c r="I3503" s="47"/>
      <c r="J3503" s="9"/>
      <c r="K3503" s="9"/>
      <c r="L3503" s="14"/>
      <c r="M3503" s="41"/>
      <c r="N3503" s="15"/>
      <c r="O3503" s="17" t="str">
        <f t="shared" si="327"/>
        <v/>
      </c>
      <c r="P3503" s="18" t="str">
        <f>IF(M3503=0,"",IF(N3503-Master!$A$6&lt;0,"0",IF(M3503&lt;=Master!$A$6,(N3503-Master!$A$6),O3503)))</f>
        <v/>
      </c>
      <c r="Q3503" s="104"/>
      <c r="R3503" s="18" t="str">
        <f t="shared" si="326"/>
        <v/>
      </c>
      <c r="S3503" s="43">
        <f t="shared" si="328"/>
        <v>0</v>
      </c>
      <c r="T3503" s="36" t="str">
        <f t="shared" si="324"/>
        <v/>
      </c>
      <c r="U3503" s="43">
        <f t="shared" si="329"/>
        <v>0</v>
      </c>
      <c r="V3503" s="36" t="str">
        <f t="shared" si="325"/>
        <v/>
      </c>
    </row>
    <row r="3504" spans="1:22" x14ac:dyDescent="0.2">
      <c r="A3504" s="13"/>
      <c r="B3504" s="1"/>
      <c r="C3504" s="1"/>
      <c r="D3504" s="1"/>
      <c r="E3504" s="1"/>
      <c r="F3504" s="1"/>
      <c r="G3504" s="13"/>
      <c r="H3504" s="13"/>
      <c r="I3504" s="47"/>
      <c r="J3504" s="9"/>
      <c r="K3504" s="9"/>
      <c r="L3504" s="14"/>
      <c r="M3504" s="41"/>
      <c r="N3504" s="15"/>
      <c r="O3504" s="17" t="str">
        <f t="shared" si="327"/>
        <v/>
      </c>
      <c r="P3504" s="18" t="str">
        <f>IF(M3504=0,"",IF(N3504-Master!$A$6&lt;0,"0",IF(M3504&lt;=Master!$A$6,(N3504-Master!$A$6),O3504)))</f>
        <v/>
      </c>
      <c r="Q3504" s="104"/>
      <c r="R3504" s="18" t="str">
        <f t="shared" si="326"/>
        <v/>
      </c>
      <c r="S3504" s="43">
        <f t="shared" si="328"/>
        <v>0</v>
      </c>
      <c r="T3504" s="36" t="str">
        <f t="shared" si="324"/>
        <v/>
      </c>
      <c r="U3504" s="43">
        <f t="shared" si="329"/>
        <v>0</v>
      </c>
      <c r="V3504" s="36" t="str">
        <f t="shared" si="325"/>
        <v/>
      </c>
    </row>
    <row r="3505" spans="1:22" x14ac:dyDescent="0.2">
      <c r="A3505" s="13"/>
      <c r="B3505" s="1"/>
      <c r="C3505" s="1"/>
      <c r="D3505" s="1"/>
      <c r="E3505" s="1"/>
      <c r="F3505" s="1"/>
      <c r="G3505" s="13"/>
      <c r="H3505" s="13"/>
      <c r="I3505" s="47"/>
      <c r="J3505" s="9"/>
      <c r="K3505" s="9"/>
      <c r="L3505" s="14"/>
      <c r="M3505" s="41"/>
      <c r="N3505" s="15"/>
      <c r="O3505" s="17" t="str">
        <f t="shared" si="327"/>
        <v/>
      </c>
      <c r="P3505" s="18" t="str">
        <f>IF(M3505=0,"",IF(N3505-Master!$A$6&lt;0,"0",IF(M3505&lt;=Master!$A$6,(N3505-Master!$A$6),O3505)))</f>
        <v/>
      </c>
      <c r="Q3505" s="104"/>
      <c r="R3505" s="18" t="str">
        <f t="shared" si="326"/>
        <v/>
      </c>
      <c r="S3505" s="43">
        <f t="shared" si="328"/>
        <v>0</v>
      </c>
      <c r="T3505" s="36" t="str">
        <f t="shared" si="324"/>
        <v/>
      </c>
      <c r="U3505" s="43">
        <f t="shared" si="329"/>
        <v>0</v>
      </c>
      <c r="V3505" s="36" t="str">
        <f t="shared" si="325"/>
        <v/>
      </c>
    </row>
    <row r="3506" spans="1:22" x14ac:dyDescent="0.2">
      <c r="A3506" s="13"/>
      <c r="B3506" s="1"/>
      <c r="C3506" s="1"/>
      <c r="D3506" s="1"/>
      <c r="E3506" s="1"/>
      <c r="F3506" s="1"/>
      <c r="G3506" s="13"/>
      <c r="H3506" s="13"/>
      <c r="I3506" s="47"/>
      <c r="J3506" s="9"/>
      <c r="K3506" s="9"/>
      <c r="L3506" s="14"/>
      <c r="M3506" s="41"/>
      <c r="N3506" s="15"/>
      <c r="O3506" s="17" t="str">
        <f t="shared" si="327"/>
        <v/>
      </c>
      <c r="P3506" s="18" t="str">
        <f>IF(M3506=0,"",IF(N3506-Master!$A$6&lt;0,"0",IF(M3506&lt;=Master!$A$6,(N3506-Master!$A$6),O3506)))</f>
        <v/>
      </c>
      <c r="Q3506" s="104"/>
      <c r="R3506" s="18" t="str">
        <f t="shared" si="326"/>
        <v/>
      </c>
      <c r="S3506" s="43">
        <f t="shared" si="328"/>
        <v>0</v>
      </c>
      <c r="T3506" s="36" t="str">
        <f t="shared" si="324"/>
        <v/>
      </c>
      <c r="U3506" s="43">
        <f t="shared" si="329"/>
        <v>0</v>
      </c>
      <c r="V3506" s="36" t="str">
        <f t="shared" si="325"/>
        <v/>
      </c>
    </row>
    <row r="3507" spans="1:22" x14ac:dyDescent="0.2">
      <c r="A3507" s="13"/>
      <c r="B3507" s="1"/>
      <c r="C3507" s="1"/>
      <c r="D3507" s="1"/>
      <c r="E3507" s="1"/>
      <c r="F3507" s="1"/>
      <c r="G3507" s="13"/>
      <c r="H3507" s="13"/>
      <c r="I3507" s="47"/>
      <c r="J3507" s="9"/>
      <c r="K3507" s="9"/>
      <c r="L3507" s="14"/>
      <c r="M3507" s="41"/>
      <c r="N3507" s="15"/>
      <c r="O3507" s="17" t="str">
        <f t="shared" si="327"/>
        <v/>
      </c>
      <c r="P3507" s="18" t="str">
        <f>IF(M3507=0,"",IF(N3507-Master!$A$6&lt;0,"0",IF(M3507&lt;=Master!$A$6,(N3507-Master!$A$6),O3507)))</f>
        <v/>
      </c>
      <c r="Q3507" s="104"/>
      <c r="R3507" s="18" t="str">
        <f t="shared" si="326"/>
        <v/>
      </c>
      <c r="S3507" s="43">
        <f t="shared" si="328"/>
        <v>0</v>
      </c>
      <c r="T3507" s="36" t="str">
        <f t="shared" si="324"/>
        <v/>
      </c>
      <c r="U3507" s="43">
        <f t="shared" si="329"/>
        <v>0</v>
      </c>
      <c r="V3507" s="36" t="str">
        <f t="shared" si="325"/>
        <v/>
      </c>
    </row>
    <row r="3508" spans="1:22" x14ac:dyDescent="0.2">
      <c r="A3508" s="13"/>
      <c r="B3508" s="1"/>
      <c r="C3508" s="1"/>
      <c r="D3508" s="1"/>
      <c r="E3508" s="1"/>
      <c r="F3508" s="1"/>
      <c r="G3508" s="13"/>
      <c r="H3508" s="13"/>
      <c r="I3508" s="47"/>
      <c r="J3508" s="9"/>
      <c r="K3508" s="9"/>
      <c r="L3508" s="14"/>
      <c r="M3508" s="41"/>
      <c r="N3508" s="15"/>
      <c r="O3508" s="17" t="str">
        <f t="shared" si="327"/>
        <v/>
      </c>
      <c r="P3508" s="18" t="str">
        <f>IF(M3508=0,"",IF(N3508-Master!$A$6&lt;0,"0",IF(M3508&lt;=Master!$A$6,(N3508-Master!$A$6),O3508)))</f>
        <v/>
      </c>
      <c r="Q3508" s="104"/>
      <c r="R3508" s="18" t="str">
        <f t="shared" si="326"/>
        <v/>
      </c>
      <c r="S3508" s="43">
        <f t="shared" si="328"/>
        <v>0</v>
      </c>
      <c r="T3508" s="36" t="str">
        <f t="shared" si="324"/>
        <v/>
      </c>
      <c r="U3508" s="43">
        <f t="shared" si="329"/>
        <v>0</v>
      </c>
      <c r="V3508" s="36" t="str">
        <f t="shared" si="325"/>
        <v/>
      </c>
    </row>
    <row r="3509" spans="1:22" x14ac:dyDescent="0.2">
      <c r="A3509" s="13"/>
      <c r="B3509" s="1"/>
      <c r="C3509" s="1"/>
      <c r="D3509" s="1"/>
      <c r="E3509" s="1"/>
      <c r="F3509" s="1"/>
      <c r="G3509" s="13"/>
      <c r="H3509" s="13"/>
      <c r="I3509" s="47"/>
      <c r="J3509" s="9"/>
      <c r="K3509" s="9"/>
      <c r="L3509" s="14"/>
      <c r="M3509" s="41"/>
      <c r="N3509" s="15"/>
      <c r="O3509" s="17" t="str">
        <f t="shared" si="327"/>
        <v/>
      </c>
      <c r="P3509" s="18" t="str">
        <f>IF(M3509=0,"",IF(N3509-Master!$A$6&lt;0,"0",IF(M3509&lt;=Master!$A$6,(N3509-Master!$A$6),O3509)))</f>
        <v/>
      </c>
      <c r="Q3509" s="104"/>
      <c r="R3509" s="18" t="str">
        <f t="shared" si="326"/>
        <v/>
      </c>
      <c r="S3509" s="43">
        <f t="shared" si="328"/>
        <v>0</v>
      </c>
      <c r="T3509" s="36" t="str">
        <f t="shared" si="324"/>
        <v/>
      </c>
      <c r="U3509" s="43">
        <f t="shared" si="329"/>
        <v>0</v>
      </c>
      <c r="V3509" s="36" t="str">
        <f t="shared" si="325"/>
        <v/>
      </c>
    </row>
    <row r="3510" spans="1:22" x14ac:dyDescent="0.2">
      <c r="A3510" s="13"/>
      <c r="B3510" s="1"/>
      <c r="C3510" s="1"/>
      <c r="D3510" s="1"/>
      <c r="E3510" s="1"/>
      <c r="F3510" s="1"/>
      <c r="G3510" s="13"/>
      <c r="H3510" s="13"/>
      <c r="I3510" s="47"/>
      <c r="J3510" s="9"/>
      <c r="K3510" s="9"/>
      <c r="L3510" s="14"/>
      <c r="M3510" s="41"/>
      <c r="N3510" s="15"/>
      <c r="O3510" s="17" t="str">
        <f t="shared" si="327"/>
        <v/>
      </c>
      <c r="P3510" s="18" t="str">
        <f>IF(M3510=0,"",IF(N3510-Master!$A$6&lt;0,"0",IF(M3510&lt;=Master!$A$6,(N3510-Master!$A$6),O3510)))</f>
        <v/>
      </c>
      <c r="Q3510" s="104"/>
      <c r="R3510" s="18" t="str">
        <f t="shared" si="326"/>
        <v/>
      </c>
      <c r="S3510" s="43">
        <f t="shared" si="328"/>
        <v>0</v>
      </c>
      <c r="T3510" s="36" t="str">
        <f t="shared" si="324"/>
        <v/>
      </c>
      <c r="U3510" s="43">
        <f t="shared" si="329"/>
        <v>0</v>
      </c>
      <c r="V3510" s="36" t="str">
        <f t="shared" si="325"/>
        <v/>
      </c>
    </row>
    <row r="3511" spans="1:22" x14ac:dyDescent="0.2">
      <c r="A3511" s="13"/>
      <c r="B3511" s="1"/>
      <c r="C3511" s="1"/>
      <c r="D3511" s="1"/>
      <c r="E3511" s="1"/>
      <c r="F3511" s="1"/>
      <c r="G3511" s="13"/>
      <c r="H3511" s="13"/>
      <c r="I3511" s="47"/>
      <c r="J3511" s="9"/>
      <c r="K3511" s="9"/>
      <c r="L3511" s="14"/>
      <c r="M3511" s="41"/>
      <c r="N3511" s="15"/>
      <c r="O3511" s="17" t="str">
        <f t="shared" si="327"/>
        <v/>
      </c>
      <c r="P3511" s="18" t="str">
        <f>IF(M3511=0,"",IF(N3511-Master!$A$6&lt;0,"0",IF(M3511&lt;=Master!$A$6,(N3511-Master!$A$6),O3511)))</f>
        <v/>
      </c>
      <c r="Q3511" s="104"/>
      <c r="R3511" s="18" t="str">
        <f t="shared" si="326"/>
        <v/>
      </c>
      <c r="S3511" s="43">
        <f t="shared" si="328"/>
        <v>0</v>
      </c>
      <c r="T3511" s="36" t="str">
        <f t="shared" si="324"/>
        <v/>
      </c>
      <c r="U3511" s="43">
        <f t="shared" si="329"/>
        <v>0</v>
      </c>
      <c r="V3511" s="36" t="str">
        <f t="shared" si="325"/>
        <v/>
      </c>
    </row>
    <row r="3512" spans="1:22" x14ac:dyDescent="0.2">
      <c r="A3512" s="13"/>
      <c r="B3512" s="1"/>
      <c r="C3512" s="1"/>
      <c r="D3512" s="1"/>
      <c r="E3512" s="1"/>
      <c r="F3512" s="1"/>
      <c r="G3512" s="13"/>
      <c r="H3512" s="13"/>
      <c r="I3512" s="47"/>
      <c r="J3512" s="9"/>
      <c r="K3512" s="9"/>
      <c r="L3512" s="14"/>
      <c r="M3512" s="41"/>
      <c r="N3512" s="15"/>
      <c r="O3512" s="17" t="str">
        <f t="shared" si="327"/>
        <v/>
      </c>
      <c r="P3512" s="18" t="str">
        <f>IF(M3512=0,"",IF(N3512-Master!$A$6&lt;0,"0",IF(M3512&lt;=Master!$A$6,(N3512-Master!$A$6),O3512)))</f>
        <v/>
      </c>
      <c r="Q3512" s="104"/>
      <c r="R3512" s="18" t="str">
        <f t="shared" si="326"/>
        <v/>
      </c>
      <c r="S3512" s="43">
        <f t="shared" si="328"/>
        <v>0</v>
      </c>
      <c r="T3512" s="36" t="str">
        <f t="shared" si="324"/>
        <v/>
      </c>
      <c r="U3512" s="43">
        <f t="shared" si="329"/>
        <v>0</v>
      </c>
      <c r="V3512" s="36" t="str">
        <f t="shared" si="325"/>
        <v/>
      </c>
    </row>
    <row r="3513" spans="1:22" x14ac:dyDescent="0.2">
      <c r="A3513" s="13"/>
      <c r="B3513" s="1"/>
      <c r="C3513" s="1"/>
      <c r="D3513" s="1"/>
      <c r="E3513" s="1"/>
      <c r="F3513" s="1"/>
      <c r="G3513" s="13"/>
      <c r="H3513" s="13"/>
      <c r="I3513" s="47"/>
      <c r="J3513" s="9"/>
      <c r="K3513" s="9"/>
      <c r="L3513" s="14"/>
      <c r="M3513" s="41"/>
      <c r="N3513" s="15"/>
      <c r="O3513" s="17" t="str">
        <f t="shared" si="327"/>
        <v/>
      </c>
      <c r="P3513" s="18" t="str">
        <f>IF(M3513=0,"",IF(N3513-Master!$A$6&lt;0,"0",IF(M3513&lt;=Master!$A$6,(N3513-Master!$A$6),O3513)))</f>
        <v/>
      </c>
      <c r="Q3513" s="104"/>
      <c r="R3513" s="18" t="str">
        <f t="shared" si="326"/>
        <v/>
      </c>
      <c r="S3513" s="43">
        <f t="shared" si="328"/>
        <v>0</v>
      </c>
      <c r="T3513" s="36" t="str">
        <f t="shared" si="324"/>
        <v/>
      </c>
      <c r="U3513" s="43">
        <f t="shared" si="329"/>
        <v>0</v>
      </c>
      <c r="V3513" s="36" t="str">
        <f t="shared" si="325"/>
        <v/>
      </c>
    </row>
    <row r="3514" spans="1:22" x14ac:dyDescent="0.2">
      <c r="A3514" s="13"/>
      <c r="B3514" s="1"/>
      <c r="C3514" s="1"/>
      <c r="D3514" s="1"/>
      <c r="E3514" s="1"/>
      <c r="F3514" s="1"/>
      <c r="G3514" s="13"/>
      <c r="H3514" s="13"/>
      <c r="I3514" s="47"/>
      <c r="J3514" s="9"/>
      <c r="K3514" s="9"/>
      <c r="L3514" s="14"/>
      <c r="M3514" s="41"/>
      <c r="N3514" s="15"/>
      <c r="O3514" s="17" t="str">
        <f t="shared" si="327"/>
        <v/>
      </c>
      <c r="P3514" s="18" t="str">
        <f>IF(M3514=0,"",IF(N3514-Master!$A$6&lt;0,"0",IF(M3514&lt;=Master!$A$6,(N3514-Master!$A$6),O3514)))</f>
        <v/>
      </c>
      <c r="Q3514" s="104"/>
      <c r="R3514" s="18" t="str">
        <f t="shared" si="326"/>
        <v/>
      </c>
      <c r="S3514" s="43">
        <f t="shared" si="328"/>
        <v>0</v>
      </c>
      <c r="T3514" s="36" t="str">
        <f t="shared" si="324"/>
        <v/>
      </c>
      <c r="U3514" s="43">
        <f t="shared" si="329"/>
        <v>0</v>
      </c>
      <c r="V3514" s="36" t="str">
        <f t="shared" si="325"/>
        <v/>
      </c>
    </row>
    <row r="3515" spans="1:22" x14ac:dyDescent="0.2">
      <c r="A3515" s="13"/>
      <c r="B3515" s="1"/>
      <c r="C3515" s="1"/>
      <c r="D3515" s="1"/>
      <c r="E3515" s="1"/>
      <c r="F3515" s="1"/>
      <c r="G3515" s="13"/>
      <c r="H3515" s="13"/>
      <c r="I3515" s="47"/>
      <c r="J3515" s="9"/>
      <c r="K3515" s="9"/>
      <c r="L3515" s="14"/>
      <c r="M3515" s="41"/>
      <c r="N3515" s="15"/>
      <c r="O3515" s="17" t="str">
        <f t="shared" si="327"/>
        <v/>
      </c>
      <c r="P3515" s="18" t="str">
        <f>IF(M3515=0,"",IF(N3515-Master!$A$6&lt;0,"0",IF(M3515&lt;=Master!$A$6,(N3515-Master!$A$6),O3515)))</f>
        <v/>
      </c>
      <c r="Q3515" s="104"/>
      <c r="R3515" s="18" t="str">
        <f t="shared" si="326"/>
        <v/>
      </c>
      <c r="S3515" s="43">
        <f t="shared" si="328"/>
        <v>0</v>
      </c>
      <c r="T3515" s="36" t="str">
        <f t="shared" si="324"/>
        <v/>
      </c>
      <c r="U3515" s="43">
        <f t="shared" si="329"/>
        <v>0</v>
      </c>
      <c r="V3515" s="36" t="str">
        <f t="shared" si="325"/>
        <v/>
      </c>
    </row>
    <row r="3516" spans="1:22" x14ac:dyDescent="0.2">
      <c r="A3516" s="13"/>
      <c r="B3516" s="1"/>
      <c r="C3516" s="1"/>
      <c r="D3516" s="1"/>
      <c r="E3516" s="1"/>
      <c r="F3516" s="1"/>
      <c r="G3516" s="13"/>
      <c r="H3516" s="13"/>
      <c r="I3516" s="47"/>
      <c r="J3516" s="9"/>
      <c r="K3516" s="9"/>
      <c r="L3516" s="14"/>
      <c r="M3516" s="41"/>
      <c r="N3516" s="15"/>
      <c r="O3516" s="17" t="str">
        <f t="shared" si="327"/>
        <v/>
      </c>
      <c r="P3516" s="18" t="str">
        <f>IF(M3516=0,"",IF(N3516-Master!$A$6&lt;0,"0",IF(M3516&lt;=Master!$A$6,(N3516-Master!$A$6),O3516)))</f>
        <v/>
      </c>
      <c r="Q3516" s="104"/>
      <c r="R3516" s="18" t="str">
        <f t="shared" si="326"/>
        <v/>
      </c>
      <c r="S3516" s="43">
        <f t="shared" si="328"/>
        <v>0</v>
      </c>
      <c r="T3516" s="36" t="str">
        <f t="shared" si="324"/>
        <v/>
      </c>
      <c r="U3516" s="43">
        <f t="shared" si="329"/>
        <v>0</v>
      </c>
      <c r="V3516" s="36" t="str">
        <f t="shared" si="325"/>
        <v/>
      </c>
    </row>
    <row r="3517" spans="1:22" x14ac:dyDescent="0.2">
      <c r="A3517" s="13"/>
      <c r="B3517" s="1"/>
      <c r="C3517" s="1"/>
      <c r="D3517" s="1"/>
      <c r="E3517" s="1"/>
      <c r="F3517" s="1"/>
      <c r="G3517" s="13"/>
      <c r="H3517" s="13"/>
      <c r="I3517" s="47"/>
      <c r="J3517" s="9"/>
      <c r="K3517" s="9"/>
      <c r="L3517" s="14"/>
      <c r="M3517" s="41"/>
      <c r="N3517" s="15"/>
      <c r="O3517" s="17" t="str">
        <f t="shared" si="327"/>
        <v/>
      </c>
      <c r="P3517" s="18" t="str">
        <f>IF(M3517=0,"",IF(N3517-Master!$A$6&lt;0,"0",IF(M3517&lt;=Master!$A$6,(N3517-Master!$A$6),O3517)))</f>
        <v/>
      </c>
      <c r="Q3517" s="104"/>
      <c r="R3517" s="18" t="str">
        <f t="shared" si="326"/>
        <v/>
      </c>
      <c r="S3517" s="43">
        <f t="shared" si="328"/>
        <v>0</v>
      </c>
      <c r="T3517" s="36" t="str">
        <f t="shared" si="324"/>
        <v/>
      </c>
      <c r="U3517" s="43">
        <f t="shared" si="329"/>
        <v>0</v>
      </c>
      <c r="V3517" s="36" t="str">
        <f t="shared" si="325"/>
        <v/>
      </c>
    </row>
    <row r="3518" spans="1:22" x14ac:dyDescent="0.2">
      <c r="A3518" s="13"/>
      <c r="B3518" s="1"/>
      <c r="C3518" s="1"/>
      <c r="D3518" s="1"/>
      <c r="E3518" s="1"/>
      <c r="F3518" s="1"/>
      <c r="G3518" s="13"/>
      <c r="H3518" s="13"/>
      <c r="I3518" s="47"/>
      <c r="J3518" s="9"/>
      <c r="K3518" s="9"/>
      <c r="L3518" s="14"/>
      <c r="M3518" s="41"/>
      <c r="N3518" s="15"/>
      <c r="O3518" s="17" t="str">
        <f t="shared" si="327"/>
        <v/>
      </c>
      <c r="P3518" s="18" t="str">
        <f>IF(M3518=0,"",IF(N3518-Master!$A$6&lt;0,"0",IF(M3518&lt;=Master!$A$6,(N3518-Master!$A$6),O3518)))</f>
        <v/>
      </c>
      <c r="Q3518" s="104"/>
      <c r="R3518" s="18" t="str">
        <f t="shared" si="326"/>
        <v/>
      </c>
      <c r="S3518" s="43">
        <f t="shared" si="328"/>
        <v>0</v>
      </c>
      <c r="T3518" s="36" t="str">
        <f t="shared" si="324"/>
        <v/>
      </c>
      <c r="U3518" s="43">
        <f t="shared" si="329"/>
        <v>0</v>
      </c>
      <c r="V3518" s="36" t="str">
        <f t="shared" si="325"/>
        <v/>
      </c>
    </row>
    <row r="3519" spans="1:22" x14ac:dyDescent="0.2">
      <c r="A3519" s="13"/>
      <c r="B3519" s="1"/>
      <c r="C3519" s="1"/>
      <c r="D3519" s="1"/>
      <c r="E3519" s="1"/>
      <c r="F3519" s="1"/>
      <c r="G3519" s="13"/>
      <c r="H3519" s="13"/>
      <c r="I3519" s="47"/>
      <c r="J3519" s="9"/>
      <c r="K3519" s="9"/>
      <c r="L3519" s="14"/>
      <c r="M3519" s="41"/>
      <c r="N3519" s="15"/>
      <c r="O3519" s="17" t="str">
        <f t="shared" si="327"/>
        <v/>
      </c>
      <c r="P3519" s="18" t="str">
        <f>IF(M3519=0,"",IF(N3519-Master!$A$6&lt;0,"0",IF(M3519&lt;=Master!$A$6,(N3519-Master!$A$6),O3519)))</f>
        <v/>
      </c>
      <c r="Q3519" s="104"/>
      <c r="R3519" s="18" t="str">
        <f t="shared" si="326"/>
        <v/>
      </c>
      <c r="S3519" s="43">
        <f t="shared" si="328"/>
        <v>0</v>
      </c>
      <c r="T3519" s="36" t="str">
        <f t="shared" si="324"/>
        <v/>
      </c>
      <c r="U3519" s="43">
        <f t="shared" si="329"/>
        <v>0</v>
      </c>
      <c r="V3519" s="36" t="str">
        <f t="shared" si="325"/>
        <v/>
      </c>
    </row>
    <row r="3520" spans="1:22" x14ac:dyDescent="0.2">
      <c r="A3520" s="13"/>
      <c r="B3520" s="1"/>
      <c r="C3520" s="1"/>
      <c r="D3520" s="1"/>
      <c r="E3520" s="1"/>
      <c r="F3520" s="1"/>
      <c r="G3520" s="13"/>
      <c r="H3520" s="13"/>
      <c r="I3520" s="47"/>
      <c r="J3520" s="9"/>
      <c r="K3520" s="9"/>
      <c r="L3520" s="14"/>
      <c r="M3520" s="41"/>
      <c r="N3520" s="15"/>
      <c r="O3520" s="17" t="str">
        <f t="shared" si="327"/>
        <v/>
      </c>
      <c r="P3520" s="18" t="str">
        <f>IF(M3520=0,"",IF(N3520-Master!$A$6&lt;0,"0",IF(M3520&lt;=Master!$A$6,(N3520-Master!$A$6),O3520)))</f>
        <v/>
      </c>
      <c r="Q3520" s="104"/>
      <c r="R3520" s="18" t="str">
        <f t="shared" si="326"/>
        <v/>
      </c>
      <c r="S3520" s="43">
        <f t="shared" si="328"/>
        <v>0</v>
      </c>
      <c r="T3520" s="36" t="str">
        <f t="shared" si="324"/>
        <v/>
      </c>
      <c r="U3520" s="43">
        <f t="shared" si="329"/>
        <v>0</v>
      </c>
      <c r="V3520" s="36" t="str">
        <f t="shared" si="325"/>
        <v/>
      </c>
    </row>
    <row r="3521" spans="1:22" x14ac:dyDescent="0.2">
      <c r="A3521" s="13"/>
      <c r="B3521" s="1"/>
      <c r="C3521" s="1"/>
      <c r="D3521" s="1"/>
      <c r="E3521" s="1"/>
      <c r="F3521" s="1"/>
      <c r="G3521" s="13"/>
      <c r="H3521" s="13"/>
      <c r="I3521" s="47"/>
      <c r="J3521" s="9"/>
      <c r="K3521" s="9"/>
      <c r="L3521" s="14"/>
      <c r="M3521" s="41"/>
      <c r="N3521" s="15"/>
      <c r="O3521" s="17" t="str">
        <f t="shared" si="327"/>
        <v/>
      </c>
      <c r="P3521" s="18" t="str">
        <f>IF(M3521=0,"",IF(N3521-Master!$A$6&lt;0,"0",IF(M3521&lt;=Master!$A$6,(N3521-Master!$A$6),O3521)))</f>
        <v/>
      </c>
      <c r="Q3521" s="104"/>
      <c r="R3521" s="18" t="str">
        <f t="shared" si="326"/>
        <v/>
      </c>
      <c r="S3521" s="43">
        <f t="shared" si="328"/>
        <v>0</v>
      </c>
      <c r="T3521" s="36" t="str">
        <f t="shared" si="324"/>
        <v/>
      </c>
      <c r="U3521" s="43">
        <f t="shared" si="329"/>
        <v>0</v>
      </c>
      <c r="V3521" s="36" t="str">
        <f t="shared" si="325"/>
        <v/>
      </c>
    </row>
    <row r="3522" spans="1:22" x14ac:dyDescent="0.2">
      <c r="A3522" s="13"/>
      <c r="B3522" s="1"/>
      <c r="C3522" s="1"/>
      <c r="D3522" s="1"/>
      <c r="E3522" s="1"/>
      <c r="F3522" s="1"/>
      <c r="G3522" s="13"/>
      <c r="H3522" s="13"/>
      <c r="I3522" s="47"/>
      <c r="J3522" s="9"/>
      <c r="K3522" s="9"/>
      <c r="L3522" s="14"/>
      <c r="M3522" s="41"/>
      <c r="N3522" s="15"/>
      <c r="O3522" s="17" t="str">
        <f t="shared" si="327"/>
        <v/>
      </c>
      <c r="P3522" s="18" t="str">
        <f>IF(M3522=0,"",IF(N3522-Master!$A$6&lt;0,"0",IF(M3522&lt;=Master!$A$6,(N3522-Master!$A$6),O3522)))</f>
        <v/>
      </c>
      <c r="Q3522" s="104"/>
      <c r="R3522" s="18" t="str">
        <f t="shared" si="326"/>
        <v/>
      </c>
      <c r="S3522" s="43">
        <f t="shared" si="328"/>
        <v>0</v>
      </c>
      <c r="T3522" s="36" t="str">
        <f t="shared" si="324"/>
        <v/>
      </c>
      <c r="U3522" s="43">
        <f t="shared" si="329"/>
        <v>0</v>
      </c>
      <c r="V3522" s="36" t="str">
        <f t="shared" si="325"/>
        <v/>
      </c>
    </row>
    <row r="3523" spans="1:22" x14ac:dyDescent="0.2">
      <c r="A3523" s="13"/>
      <c r="B3523" s="1"/>
      <c r="C3523" s="1"/>
      <c r="D3523" s="1"/>
      <c r="E3523" s="1"/>
      <c r="F3523" s="1"/>
      <c r="G3523" s="13"/>
      <c r="H3523" s="13"/>
      <c r="I3523" s="47"/>
      <c r="J3523" s="9"/>
      <c r="K3523" s="9"/>
      <c r="L3523" s="14"/>
      <c r="M3523" s="41"/>
      <c r="N3523" s="15"/>
      <c r="O3523" s="17" t="str">
        <f t="shared" si="327"/>
        <v/>
      </c>
      <c r="P3523" s="18" t="str">
        <f>IF(M3523=0,"",IF(N3523-Master!$A$6&lt;0,"0",IF(M3523&lt;=Master!$A$6,(N3523-Master!$A$6),O3523)))</f>
        <v/>
      </c>
      <c r="Q3523" s="104"/>
      <c r="R3523" s="18" t="str">
        <f t="shared" si="326"/>
        <v/>
      </c>
      <c r="S3523" s="43">
        <f t="shared" si="328"/>
        <v>0</v>
      </c>
      <c r="T3523" s="36" t="str">
        <f t="shared" si="324"/>
        <v/>
      </c>
      <c r="U3523" s="43">
        <f t="shared" si="329"/>
        <v>0</v>
      </c>
      <c r="V3523" s="36" t="str">
        <f t="shared" si="325"/>
        <v/>
      </c>
    </row>
    <row r="3524" spans="1:22" x14ac:dyDescent="0.2">
      <c r="A3524" s="13"/>
      <c r="B3524" s="1"/>
      <c r="C3524" s="1"/>
      <c r="D3524" s="1"/>
      <c r="E3524" s="1"/>
      <c r="F3524" s="1"/>
      <c r="G3524" s="13"/>
      <c r="H3524" s="13"/>
      <c r="I3524" s="47"/>
      <c r="J3524" s="9"/>
      <c r="K3524" s="9"/>
      <c r="L3524" s="14"/>
      <c r="M3524" s="41"/>
      <c r="N3524" s="15"/>
      <c r="O3524" s="17" t="str">
        <f t="shared" si="327"/>
        <v/>
      </c>
      <c r="P3524" s="18" t="str">
        <f>IF(M3524=0,"",IF(N3524-Master!$A$6&lt;0,"0",IF(M3524&lt;=Master!$A$6,(N3524-Master!$A$6),O3524)))</f>
        <v/>
      </c>
      <c r="Q3524" s="104"/>
      <c r="R3524" s="18" t="str">
        <f t="shared" si="326"/>
        <v/>
      </c>
      <c r="S3524" s="43">
        <f t="shared" si="328"/>
        <v>0</v>
      </c>
      <c r="T3524" s="36" t="str">
        <f t="shared" si="324"/>
        <v/>
      </c>
      <c r="U3524" s="43">
        <f t="shared" si="329"/>
        <v>0</v>
      </c>
      <c r="V3524" s="36" t="str">
        <f t="shared" si="325"/>
        <v/>
      </c>
    </row>
    <row r="3525" spans="1:22" x14ac:dyDescent="0.2">
      <c r="A3525" s="13"/>
      <c r="B3525" s="1"/>
      <c r="C3525" s="1"/>
      <c r="D3525" s="1"/>
      <c r="E3525" s="1"/>
      <c r="F3525" s="1"/>
      <c r="G3525" s="13"/>
      <c r="H3525" s="13"/>
      <c r="I3525" s="47"/>
      <c r="J3525" s="9"/>
      <c r="K3525" s="9"/>
      <c r="L3525" s="14"/>
      <c r="M3525" s="41"/>
      <c r="N3525" s="15"/>
      <c r="O3525" s="17" t="str">
        <f t="shared" si="327"/>
        <v/>
      </c>
      <c r="P3525" s="18" t="str">
        <f>IF(M3525=0,"",IF(N3525-Master!$A$6&lt;0,"0",IF(M3525&lt;=Master!$A$6,(N3525-Master!$A$6),O3525)))</f>
        <v/>
      </c>
      <c r="Q3525" s="104"/>
      <c r="R3525" s="18" t="str">
        <f t="shared" si="326"/>
        <v/>
      </c>
      <c r="S3525" s="43">
        <f t="shared" si="328"/>
        <v>0</v>
      </c>
      <c r="T3525" s="36" t="str">
        <f t="shared" si="324"/>
        <v/>
      </c>
      <c r="U3525" s="43">
        <f t="shared" si="329"/>
        <v>0</v>
      </c>
      <c r="V3525" s="36" t="str">
        <f t="shared" si="325"/>
        <v/>
      </c>
    </row>
    <row r="3526" spans="1:22" x14ac:dyDescent="0.2">
      <c r="A3526" s="13"/>
      <c r="B3526" s="1"/>
      <c r="C3526" s="1"/>
      <c r="D3526" s="1"/>
      <c r="E3526" s="1"/>
      <c r="F3526" s="1"/>
      <c r="G3526" s="13"/>
      <c r="H3526" s="13"/>
      <c r="I3526" s="47"/>
      <c r="J3526" s="9"/>
      <c r="K3526" s="9"/>
      <c r="L3526" s="14"/>
      <c r="M3526" s="41"/>
      <c r="N3526" s="15"/>
      <c r="O3526" s="17" t="str">
        <f t="shared" si="327"/>
        <v/>
      </c>
      <c r="P3526" s="18" t="str">
        <f>IF(M3526=0,"",IF(N3526-Master!$A$6&lt;0,"0",IF(M3526&lt;=Master!$A$6,(N3526-Master!$A$6),O3526)))</f>
        <v/>
      </c>
      <c r="Q3526" s="104"/>
      <c r="R3526" s="18" t="str">
        <f t="shared" si="326"/>
        <v/>
      </c>
      <c r="S3526" s="43">
        <f t="shared" si="328"/>
        <v>0</v>
      </c>
      <c r="T3526" s="36" t="str">
        <f t="shared" si="324"/>
        <v/>
      </c>
      <c r="U3526" s="43">
        <f t="shared" si="329"/>
        <v>0</v>
      </c>
      <c r="V3526" s="36" t="str">
        <f t="shared" si="325"/>
        <v/>
      </c>
    </row>
    <row r="3527" spans="1:22" x14ac:dyDescent="0.2">
      <c r="A3527" s="13"/>
      <c r="B3527" s="1"/>
      <c r="C3527" s="1"/>
      <c r="D3527" s="1"/>
      <c r="E3527" s="1"/>
      <c r="F3527" s="1"/>
      <c r="G3527" s="13"/>
      <c r="H3527" s="13"/>
      <c r="I3527" s="47"/>
      <c r="J3527" s="9"/>
      <c r="K3527" s="9"/>
      <c r="L3527" s="14"/>
      <c r="M3527" s="41"/>
      <c r="N3527" s="15"/>
      <c r="O3527" s="17" t="str">
        <f t="shared" si="327"/>
        <v/>
      </c>
      <c r="P3527" s="18" t="str">
        <f>IF(M3527=0,"",IF(N3527-Master!$A$6&lt;0,"0",IF(M3527&lt;=Master!$A$6,(N3527-Master!$A$6),O3527)))</f>
        <v/>
      </c>
      <c r="Q3527" s="104"/>
      <c r="R3527" s="18" t="str">
        <f t="shared" si="326"/>
        <v/>
      </c>
      <c r="S3527" s="43">
        <f t="shared" si="328"/>
        <v>0</v>
      </c>
      <c r="T3527" s="36" t="str">
        <f t="shared" si="324"/>
        <v/>
      </c>
      <c r="U3527" s="43">
        <f t="shared" si="329"/>
        <v>0</v>
      </c>
      <c r="V3527" s="36" t="str">
        <f t="shared" si="325"/>
        <v/>
      </c>
    </row>
    <row r="3528" spans="1:22" x14ac:dyDescent="0.2">
      <c r="A3528" s="13"/>
      <c r="B3528" s="1"/>
      <c r="C3528" s="1"/>
      <c r="D3528" s="1"/>
      <c r="E3528" s="1"/>
      <c r="F3528" s="1"/>
      <c r="G3528" s="13"/>
      <c r="H3528" s="13"/>
      <c r="I3528" s="47"/>
      <c r="J3528" s="9"/>
      <c r="K3528" s="9"/>
      <c r="L3528" s="14"/>
      <c r="M3528" s="41"/>
      <c r="N3528" s="15"/>
      <c r="O3528" s="17" t="str">
        <f t="shared" si="327"/>
        <v/>
      </c>
      <c r="P3528" s="18" t="str">
        <f>IF(M3528=0,"",IF(N3528-Master!$A$6&lt;0,"0",IF(M3528&lt;=Master!$A$6,(N3528-Master!$A$6),O3528)))</f>
        <v/>
      </c>
      <c r="Q3528" s="104"/>
      <c r="R3528" s="18" t="str">
        <f t="shared" si="326"/>
        <v/>
      </c>
      <c r="S3528" s="43">
        <f t="shared" si="328"/>
        <v>0</v>
      </c>
      <c r="T3528" s="36" t="str">
        <f t="shared" si="324"/>
        <v/>
      </c>
      <c r="U3528" s="43">
        <f t="shared" si="329"/>
        <v>0</v>
      </c>
      <c r="V3528" s="36" t="str">
        <f t="shared" si="325"/>
        <v/>
      </c>
    </row>
    <row r="3529" spans="1:22" x14ac:dyDescent="0.2">
      <c r="A3529" s="13"/>
      <c r="B3529" s="1"/>
      <c r="C3529" s="1"/>
      <c r="D3529" s="1"/>
      <c r="E3529" s="1"/>
      <c r="F3529" s="1"/>
      <c r="G3529" s="13"/>
      <c r="H3529" s="13"/>
      <c r="I3529" s="47"/>
      <c r="J3529" s="9"/>
      <c r="K3529" s="9"/>
      <c r="L3529" s="14"/>
      <c r="M3529" s="41"/>
      <c r="N3529" s="15"/>
      <c r="O3529" s="17" t="str">
        <f t="shared" si="327"/>
        <v/>
      </c>
      <c r="P3529" s="18" t="str">
        <f>IF(M3529=0,"",IF(N3529-Master!$A$6&lt;0,"0",IF(M3529&lt;=Master!$A$6,(N3529-Master!$A$6),O3529)))</f>
        <v/>
      </c>
      <c r="Q3529" s="104"/>
      <c r="R3529" s="18" t="str">
        <f t="shared" si="326"/>
        <v/>
      </c>
      <c r="S3529" s="43">
        <f t="shared" si="328"/>
        <v>0</v>
      </c>
      <c r="T3529" s="36" t="str">
        <f t="shared" si="324"/>
        <v/>
      </c>
      <c r="U3529" s="43">
        <f t="shared" si="329"/>
        <v>0</v>
      </c>
      <c r="V3529" s="36" t="str">
        <f t="shared" si="325"/>
        <v/>
      </c>
    </row>
    <row r="3530" spans="1:22" x14ac:dyDescent="0.2">
      <c r="A3530" s="13"/>
      <c r="B3530" s="1"/>
      <c r="C3530" s="1"/>
      <c r="D3530" s="1"/>
      <c r="E3530" s="1"/>
      <c r="F3530" s="1"/>
      <c r="G3530" s="13"/>
      <c r="H3530" s="13"/>
      <c r="I3530" s="47"/>
      <c r="J3530" s="9"/>
      <c r="K3530" s="9"/>
      <c r="L3530" s="14"/>
      <c r="M3530" s="41"/>
      <c r="N3530" s="15"/>
      <c r="O3530" s="17" t="str">
        <f t="shared" si="327"/>
        <v/>
      </c>
      <c r="P3530" s="18" t="str">
        <f>IF(M3530=0,"",IF(N3530-Master!$A$6&lt;0,"0",IF(M3530&lt;=Master!$A$6,(N3530-Master!$A$6),O3530)))</f>
        <v/>
      </c>
      <c r="Q3530" s="104"/>
      <c r="R3530" s="18" t="str">
        <f t="shared" si="326"/>
        <v/>
      </c>
      <c r="S3530" s="43">
        <f t="shared" si="328"/>
        <v>0</v>
      </c>
      <c r="T3530" s="36" t="str">
        <f t="shared" si="324"/>
        <v/>
      </c>
      <c r="U3530" s="43">
        <f t="shared" si="329"/>
        <v>0</v>
      </c>
      <c r="V3530" s="36" t="str">
        <f t="shared" si="325"/>
        <v/>
      </c>
    </row>
    <row r="3531" spans="1:22" x14ac:dyDescent="0.2">
      <c r="A3531" s="13"/>
      <c r="B3531" s="1"/>
      <c r="C3531" s="1"/>
      <c r="D3531" s="1"/>
      <c r="E3531" s="1"/>
      <c r="F3531" s="1"/>
      <c r="G3531" s="13"/>
      <c r="H3531" s="13"/>
      <c r="I3531" s="47"/>
      <c r="J3531" s="9"/>
      <c r="K3531" s="9"/>
      <c r="L3531" s="14"/>
      <c r="M3531" s="41"/>
      <c r="N3531" s="15"/>
      <c r="O3531" s="17" t="str">
        <f t="shared" si="327"/>
        <v/>
      </c>
      <c r="P3531" s="18" t="str">
        <f>IF(M3531=0,"",IF(N3531-Master!$A$6&lt;0,"0",IF(M3531&lt;=Master!$A$6,(N3531-Master!$A$6),O3531)))</f>
        <v/>
      </c>
      <c r="Q3531" s="104"/>
      <c r="R3531" s="18" t="str">
        <f t="shared" si="326"/>
        <v/>
      </c>
      <c r="S3531" s="43">
        <f t="shared" si="328"/>
        <v>0</v>
      </c>
      <c r="T3531" s="36" t="str">
        <f t="shared" si="324"/>
        <v/>
      </c>
      <c r="U3531" s="43">
        <f t="shared" si="329"/>
        <v>0</v>
      </c>
      <c r="V3531" s="36" t="str">
        <f t="shared" si="325"/>
        <v/>
      </c>
    </row>
    <row r="3532" spans="1:22" x14ac:dyDescent="0.2">
      <c r="A3532" s="13"/>
      <c r="B3532" s="1"/>
      <c r="C3532" s="1"/>
      <c r="D3532" s="1"/>
      <c r="E3532" s="1"/>
      <c r="F3532" s="1"/>
      <c r="G3532" s="13"/>
      <c r="H3532" s="13"/>
      <c r="I3532" s="47"/>
      <c r="J3532" s="9"/>
      <c r="K3532" s="9"/>
      <c r="L3532" s="14"/>
      <c r="M3532" s="41"/>
      <c r="N3532" s="15"/>
      <c r="O3532" s="17" t="str">
        <f t="shared" si="327"/>
        <v/>
      </c>
      <c r="P3532" s="18" t="str">
        <f>IF(M3532=0,"",IF(N3532-Master!$A$6&lt;0,"0",IF(M3532&lt;=Master!$A$6,(N3532-Master!$A$6),O3532)))</f>
        <v/>
      </c>
      <c r="Q3532" s="104"/>
      <c r="R3532" s="18" t="str">
        <f t="shared" si="326"/>
        <v/>
      </c>
      <c r="S3532" s="43">
        <f t="shared" si="328"/>
        <v>0</v>
      </c>
      <c r="T3532" s="36" t="str">
        <f t="shared" si="324"/>
        <v/>
      </c>
      <c r="U3532" s="43">
        <f t="shared" si="329"/>
        <v>0</v>
      </c>
      <c r="V3532" s="36" t="str">
        <f t="shared" si="325"/>
        <v/>
      </c>
    </row>
    <row r="3533" spans="1:22" x14ac:dyDescent="0.2">
      <c r="A3533" s="13"/>
      <c r="B3533" s="1"/>
      <c r="C3533" s="1"/>
      <c r="D3533" s="1"/>
      <c r="E3533" s="1"/>
      <c r="F3533" s="1"/>
      <c r="G3533" s="13"/>
      <c r="H3533" s="13"/>
      <c r="I3533" s="47"/>
      <c r="J3533" s="9"/>
      <c r="K3533" s="9"/>
      <c r="L3533" s="14"/>
      <c r="M3533" s="41"/>
      <c r="N3533" s="15"/>
      <c r="O3533" s="17" t="str">
        <f t="shared" si="327"/>
        <v/>
      </c>
      <c r="P3533" s="18" t="str">
        <f>IF(M3533=0,"",IF(N3533-Master!$A$6&lt;0,"0",IF(M3533&lt;=Master!$A$6,(N3533-Master!$A$6),O3533)))</f>
        <v/>
      </c>
      <c r="Q3533" s="104"/>
      <c r="R3533" s="18" t="str">
        <f t="shared" si="326"/>
        <v/>
      </c>
      <c r="S3533" s="43">
        <f t="shared" si="328"/>
        <v>0</v>
      </c>
      <c r="T3533" s="36" t="str">
        <f t="shared" si="324"/>
        <v/>
      </c>
      <c r="U3533" s="43">
        <f t="shared" si="329"/>
        <v>0</v>
      </c>
      <c r="V3533" s="36" t="str">
        <f t="shared" si="325"/>
        <v/>
      </c>
    </row>
    <row r="3534" spans="1:22" x14ac:dyDescent="0.2">
      <c r="A3534" s="13"/>
      <c r="B3534" s="1"/>
      <c r="C3534" s="1"/>
      <c r="D3534" s="1"/>
      <c r="E3534" s="1"/>
      <c r="F3534" s="1"/>
      <c r="G3534" s="13"/>
      <c r="H3534" s="13"/>
      <c r="I3534" s="47"/>
      <c r="J3534" s="9"/>
      <c r="K3534" s="9"/>
      <c r="L3534" s="14"/>
      <c r="M3534" s="41"/>
      <c r="N3534" s="15"/>
      <c r="O3534" s="17" t="str">
        <f t="shared" si="327"/>
        <v/>
      </c>
      <c r="P3534" s="18" t="str">
        <f>IF(M3534=0,"",IF(N3534-Master!$A$6&lt;0,"0",IF(M3534&lt;=Master!$A$6,(N3534-Master!$A$6),O3534)))</f>
        <v/>
      </c>
      <c r="Q3534" s="104"/>
      <c r="R3534" s="18" t="str">
        <f t="shared" si="326"/>
        <v/>
      </c>
      <c r="S3534" s="43">
        <f t="shared" si="328"/>
        <v>0</v>
      </c>
      <c r="T3534" s="36" t="str">
        <f t="shared" si="324"/>
        <v/>
      </c>
      <c r="U3534" s="43">
        <f t="shared" si="329"/>
        <v>0</v>
      </c>
      <c r="V3534" s="36" t="str">
        <f t="shared" si="325"/>
        <v/>
      </c>
    </row>
    <row r="3535" spans="1:22" x14ac:dyDescent="0.2">
      <c r="A3535" s="13"/>
      <c r="B3535" s="1"/>
      <c r="C3535" s="1"/>
      <c r="D3535" s="1"/>
      <c r="E3535" s="1"/>
      <c r="F3535" s="1"/>
      <c r="G3535" s="13"/>
      <c r="H3535" s="13"/>
      <c r="I3535" s="47"/>
      <c r="J3535" s="9"/>
      <c r="K3535" s="9"/>
      <c r="L3535" s="14"/>
      <c r="M3535" s="41"/>
      <c r="N3535" s="15"/>
      <c r="O3535" s="17" t="str">
        <f t="shared" si="327"/>
        <v/>
      </c>
      <c r="P3535" s="18" t="str">
        <f>IF(M3535=0,"",IF(N3535-Master!$A$6&lt;0,"0",IF(M3535&lt;=Master!$A$6,(N3535-Master!$A$6),O3535)))</f>
        <v/>
      </c>
      <c r="Q3535" s="104"/>
      <c r="R3535" s="18" t="str">
        <f t="shared" si="326"/>
        <v/>
      </c>
      <c r="S3535" s="43">
        <f t="shared" si="328"/>
        <v>0</v>
      </c>
      <c r="T3535" s="36" t="str">
        <f t="shared" si="324"/>
        <v/>
      </c>
      <c r="U3535" s="43">
        <f t="shared" si="329"/>
        <v>0</v>
      </c>
      <c r="V3535" s="36" t="str">
        <f t="shared" si="325"/>
        <v/>
      </c>
    </row>
    <row r="3536" spans="1:22" x14ac:dyDescent="0.2">
      <c r="A3536" s="13"/>
      <c r="B3536" s="1"/>
      <c r="C3536" s="1"/>
      <c r="D3536" s="1"/>
      <c r="E3536" s="1"/>
      <c r="F3536" s="1"/>
      <c r="G3536" s="13"/>
      <c r="H3536" s="13"/>
      <c r="I3536" s="47"/>
      <c r="J3536" s="9"/>
      <c r="K3536" s="9"/>
      <c r="L3536" s="14"/>
      <c r="M3536" s="41"/>
      <c r="N3536" s="15"/>
      <c r="O3536" s="17" t="str">
        <f t="shared" si="327"/>
        <v/>
      </c>
      <c r="P3536" s="18" t="str">
        <f>IF(M3536=0,"",IF(N3536-Master!$A$6&lt;0,"0",IF(M3536&lt;=Master!$A$6,(N3536-Master!$A$6),O3536)))</f>
        <v/>
      </c>
      <c r="Q3536" s="104"/>
      <c r="R3536" s="18" t="str">
        <f t="shared" si="326"/>
        <v/>
      </c>
      <c r="S3536" s="43">
        <f t="shared" si="328"/>
        <v>0</v>
      </c>
      <c r="T3536" s="36" t="str">
        <f t="shared" si="324"/>
        <v/>
      </c>
      <c r="U3536" s="43">
        <f t="shared" si="329"/>
        <v>0</v>
      </c>
      <c r="V3536" s="36" t="str">
        <f t="shared" si="325"/>
        <v/>
      </c>
    </row>
    <row r="3537" spans="1:22" x14ac:dyDescent="0.2">
      <c r="A3537" s="13"/>
      <c r="B3537" s="1"/>
      <c r="C3537" s="1"/>
      <c r="D3537" s="1"/>
      <c r="E3537" s="1"/>
      <c r="F3537" s="1"/>
      <c r="G3537" s="13"/>
      <c r="H3537" s="13"/>
      <c r="I3537" s="47"/>
      <c r="J3537" s="9"/>
      <c r="K3537" s="9"/>
      <c r="L3537" s="14"/>
      <c r="M3537" s="41"/>
      <c r="N3537" s="15"/>
      <c r="O3537" s="17" t="str">
        <f t="shared" si="327"/>
        <v/>
      </c>
      <c r="P3537" s="18" t="str">
        <f>IF(M3537=0,"",IF(N3537-Master!$A$6&lt;0,"0",IF(M3537&lt;=Master!$A$6,(N3537-Master!$A$6),O3537)))</f>
        <v/>
      </c>
      <c r="Q3537" s="104"/>
      <c r="R3537" s="18" t="str">
        <f t="shared" si="326"/>
        <v/>
      </c>
      <c r="S3537" s="43">
        <f t="shared" si="328"/>
        <v>0</v>
      </c>
      <c r="T3537" s="36" t="str">
        <f t="shared" si="324"/>
        <v/>
      </c>
      <c r="U3537" s="43">
        <f t="shared" si="329"/>
        <v>0</v>
      </c>
      <c r="V3537" s="36" t="str">
        <f t="shared" si="325"/>
        <v/>
      </c>
    </row>
    <row r="3538" spans="1:22" x14ac:dyDescent="0.2">
      <c r="A3538" s="13"/>
      <c r="B3538" s="1"/>
      <c r="C3538" s="1"/>
      <c r="D3538" s="1"/>
      <c r="E3538" s="1"/>
      <c r="F3538" s="1"/>
      <c r="G3538" s="13"/>
      <c r="H3538" s="13"/>
      <c r="I3538" s="47"/>
      <c r="J3538" s="9"/>
      <c r="K3538" s="9"/>
      <c r="L3538" s="14"/>
      <c r="M3538" s="41"/>
      <c r="N3538" s="15"/>
      <c r="O3538" s="17" t="str">
        <f t="shared" si="327"/>
        <v/>
      </c>
      <c r="P3538" s="18" t="str">
        <f>IF(M3538=0,"",IF(N3538-Master!$A$6&lt;0,"0",IF(M3538&lt;=Master!$A$6,(N3538-Master!$A$6),O3538)))</f>
        <v/>
      </c>
      <c r="Q3538" s="104"/>
      <c r="R3538" s="18" t="str">
        <f t="shared" si="326"/>
        <v/>
      </c>
      <c r="S3538" s="43">
        <f t="shared" si="328"/>
        <v>0</v>
      </c>
      <c r="T3538" s="36" t="str">
        <f t="shared" si="324"/>
        <v/>
      </c>
      <c r="U3538" s="43">
        <f t="shared" si="329"/>
        <v>0</v>
      </c>
      <c r="V3538" s="36" t="str">
        <f t="shared" si="325"/>
        <v/>
      </c>
    </row>
    <row r="3539" spans="1:22" x14ac:dyDescent="0.2">
      <c r="A3539" s="13"/>
      <c r="B3539" s="1"/>
      <c r="C3539" s="1"/>
      <c r="D3539" s="1"/>
      <c r="E3539" s="1"/>
      <c r="F3539" s="1"/>
      <c r="G3539" s="13"/>
      <c r="H3539" s="13"/>
      <c r="I3539" s="47"/>
      <c r="J3539" s="9"/>
      <c r="K3539" s="9"/>
      <c r="L3539" s="14"/>
      <c r="M3539" s="41"/>
      <c r="N3539" s="15"/>
      <c r="O3539" s="17" t="str">
        <f t="shared" si="327"/>
        <v/>
      </c>
      <c r="P3539" s="18" t="str">
        <f>IF(M3539=0,"",IF(N3539-Master!$A$6&lt;0,"0",IF(M3539&lt;=Master!$A$6,(N3539-Master!$A$6),O3539)))</f>
        <v/>
      </c>
      <c r="Q3539" s="104"/>
      <c r="R3539" s="18" t="str">
        <f t="shared" si="326"/>
        <v/>
      </c>
      <c r="S3539" s="43">
        <f t="shared" si="328"/>
        <v>0</v>
      </c>
      <c r="T3539" s="36" t="str">
        <f t="shared" ref="T3539:T3602" si="330">CLEAN(IF(S3539=0,"",LEFT("Fact Sheet AR "&amp;H3539,35)))</f>
        <v/>
      </c>
      <c r="U3539" s="43">
        <f t="shared" si="329"/>
        <v>0</v>
      </c>
      <c r="V3539" s="36" t="str">
        <f t="shared" ref="V3539:V3602" si="331">CLEAN(IF(U3539=0,"",LEFT("Fact Sheet Uncollectible AR "&amp;H3539,35)))</f>
        <v/>
      </c>
    </row>
    <row r="3540" spans="1:22" x14ac:dyDescent="0.2">
      <c r="A3540" s="13"/>
      <c r="B3540" s="1"/>
      <c r="C3540" s="1"/>
      <c r="D3540" s="1"/>
      <c r="E3540" s="1"/>
      <c r="F3540" s="1"/>
      <c r="G3540" s="13"/>
      <c r="H3540" s="13"/>
      <c r="I3540" s="47"/>
      <c r="J3540" s="9"/>
      <c r="K3540" s="9"/>
      <c r="L3540" s="14"/>
      <c r="M3540" s="41"/>
      <c r="N3540" s="15"/>
      <c r="O3540" s="17" t="str">
        <f t="shared" si="327"/>
        <v/>
      </c>
      <c r="P3540" s="18" t="str">
        <f>IF(M3540=0,"",IF(N3540-Master!$A$6&lt;0,"0",IF(M3540&lt;=Master!$A$6,(N3540-Master!$A$6),O3540)))</f>
        <v/>
      </c>
      <c r="Q3540" s="104"/>
      <c r="R3540" s="18" t="str">
        <f t="shared" ref="R3540:R3603" si="332">IF(Q3540="","","BANNERAR")</f>
        <v/>
      </c>
      <c r="S3540" s="43">
        <f t="shared" si="328"/>
        <v>0</v>
      </c>
      <c r="T3540" s="36" t="str">
        <f t="shared" si="330"/>
        <v/>
      </c>
      <c r="U3540" s="43">
        <f t="shared" si="329"/>
        <v>0</v>
      </c>
      <c r="V3540" s="36" t="str">
        <f t="shared" si="331"/>
        <v/>
      </c>
    </row>
    <row r="3541" spans="1:22" x14ac:dyDescent="0.2">
      <c r="A3541" s="13"/>
      <c r="B3541" s="1"/>
      <c r="C3541" s="1"/>
      <c r="D3541" s="1"/>
      <c r="E3541" s="1"/>
      <c r="F3541" s="1"/>
      <c r="G3541" s="13"/>
      <c r="H3541" s="13"/>
      <c r="I3541" s="47"/>
      <c r="J3541" s="9"/>
      <c r="K3541" s="9"/>
      <c r="L3541" s="14"/>
      <c r="M3541" s="41"/>
      <c r="N3541" s="15"/>
      <c r="O3541" s="17" t="str">
        <f t="shared" ref="O3541:O3604" si="333">IF(M3541=0,"",(N3541-M3541+1))</f>
        <v/>
      </c>
      <c r="P3541" s="18" t="str">
        <f>IF(M3541=0,"",IF(N3541-Master!$A$6&lt;0,"0",IF(M3541&lt;=Master!$A$6,(N3541-Master!$A$6),O3541)))</f>
        <v/>
      </c>
      <c r="Q3541" s="104"/>
      <c r="R3541" s="18" t="str">
        <f t="shared" si="332"/>
        <v/>
      </c>
      <c r="S3541" s="43">
        <f t="shared" ref="S3541:S3604" si="334">IF(M3541=0,J3541,IF(P3541="0",J3541,ROUND(J3541-(J3541*P3541/O3541),2)))</f>
        <v>0</v>
      </c>
      <c r="T3541" s="36" t="str">
        <f t="shared" si="330"/>
        <v/>
      </c>
      <c r="U3541" s="43">
        <f t="shared" ref="U3541:U3604" si="335">IF(M3541=0,K3541,IF(P3541="0",K3541,ROUND(K3541-(K3541*P3541/O3541),2)))</f>
        <v>0</v>
      </c>
      <c r="V3541" s="36" t="str">
        <f t="shared" si="331"/>
        <v/>
      </c>
    </row>
    <row r="3542" spans="1:22" x14ac:dyDescent="0.2">
      <c r="A3542" s="13"/>
      <c r="B3542" s="1"/>
      <c r="C3542" s="1"/>
      <c r="D3542" s="1"/>
      <c r="E3542" s="1"/>
      <c r="F3542" s="1"/>
      <c r="G3542" s="13"/>
      <c r="H3542" s="13"/>
      <c r="I3542" s="47"/>
      <c r="J3542" s="9"/>
      <c r="K3542" s="9"/>
      <c r="L3542" s="14"/>
      <c r="M3542" s="41"/>
      <c r="N3542" s="15"/>
      <c r="O3542" s="17" t="str">
        <f t="shared" si="333"/>
        <v/>
      </c>
      <c r="P3542" s="18" t="str">
        <f>IF(M3542=0,"",IF(N3542-Master!$A$6&lt;0,"0",IF(M3542&lt;=Master!$A$6,(N3542-Master!$A$6),O3542)))</f>
        <v/>
      </c>
      <c r="Q3542" s="104"/>
      <c r="R3542" s="18" t="str">
        <f t="shared" si="332"/>
        <v/>
      </c>
      <c r="S3542" s="43">
        <f t="shared" si="334"/>
        <v>0</v>
      </c>
      <c r="T3542" s="36" t="str">
        <f t="shared" si="330"/>
        <v/>
      </c>
      <c r="U3542" s="43">
        <f t="shared" si="335"/>
        <v>0</v>
      </c>
      <c r="V3542" s="36" t="str">
        <f t="shared" si="331"/>
        <v/>
      </c>
    </row>
    <row r="3543" spans="1:22" x14ac:dyDescent="0.2">
      <c r="A3543" s="13"/>
      <c r="B3543" s="1"/>
      <c r="C3543" s="1"/>
      <c r="D3543" s="1"/>
      <c r="E3543" s="1"/>
      <c r="F3543" s="1"/>
      <c r="G3543" s="13"/>
      <c r="H3543" s="13"/>
      <c r="I3543" s="47"/>
      <c r="J3543" s="9"/>
      <c r="K3543" s="9"/>
      <c r="L3543" s="14"/>
      <c r="M3543" s="41"/>
      <c r="N3543" s="15"/>
      <c r="O3543" s="17" t="str">
        <f t="shared" si="333"/>
        <v/>
      </c>
      <c r="P3543" s="18" t="str">
        <f>IF(M3543=0,"",IF(N3543-Master!$A$6&lt;0,"0",IF(M3543&lt;=Master!$A$6,(N3543-Master!$A$6),O3543)))</f>
        <v/>
      </c>
      <c r="Q3543" s="104"/>
      <c r="R3543" s="18" t="str">
        <f t="shared" si="332"/>
        <v/>
      </c>
      <c r="S3543" s="43">
        <f t="shared" si="334"/>
        <v>0</v>
      </c>
      <c r="T3543" s="36" t="str">
        <f t="shared" si="330"/>
        <v/>
      </c>
      <c r="U3543" s="43">
        <f t="shared" si="335"/>
        <v>0</v>
      </c>
      <c r="V3543" s="36" t="str">
        <f t="shared" si="331"/>
        <v/>
      </c>
    </row>
    <row r="3544" spans="1:22" x14ac:dyDescent="0.2">
      <c r="A3544" s="13"/>
      <c r="B3544" s="1"/>
      <c r="C3544" s="1"/>
      <c r="D3544" s="1"/>
      <c r="E3544" s="1"/>
      <c r="F3544" s="1"/>
      <c r="G3544" s="13"/>
      <c r="H3544" s="13"/>
      <c r="I3544" s="47"/>
      <c r="J3544" s="9"/>
      <c r="K3544" s="9"/>
      <c r="L3544" s="14"/>
      <c r="M3544" s="41"/>
      <c r="N3544" s="15"/>
      <c r="O3544" s="17" t="str">
        <f t="shared" si="333"/>
        <v/>
      </c>
      <c r="P3544" s="18" t="str">
        <f>IF(M3544=0,"",IF(N3544-Master!$A$6&lt;0,"0",IF(M3544&lt;=Master!$A$6,(N3544-Master!$A$6),O3544)))</f>
        <v/>
      </c>
      <c r="Q3544" s="104"/>
      <c r="R3544" s="18" t="str">
        <f t="shared" si="332"/>
        <v/>
      </c>
      <c r="S3544" s="43">
        <f t="shared" si="334"/>
        <v>0</v>
      </c>
      <c r="T3544" s="36" t="str">
        <f t="shared" si="330"/>
        <v/>
      </c>
      <c r="U3544" s="43">
        <f t="shared" si="335"/>
        <v>0</v>
      </c>
      <c r="V3544" s="36" t="str">
        <f t="shared" si="331"/>
        <v/>
      </c>
    </row>
    <row r="3545" spans="1:22" x14ac:dyDescent="0.2">
      <c r="A3545" s="13"/>
      <c r="B3545" s="1"/>
      <c r="C3545" s="1"/>
      <c r="D3545" s="1"/>
      <c r="E3545" s="1"/>
      <c r="F3545" s="1"/>
      <c r="G3545" s="13"/>
      <c r="H3545" s="13"/>
      <c r="I3545" s="47"/>
      <c r="J3545" s="9"/>
      <c r="K3545" s="9"/>
      <c r="L3545" s="14"/>
      <c r="M3545" s="41"/>
      <c r="N3545" s="15"/>
      <c r="O3545" s="17" t="str">
        <f t="shared" si="333"/>
        <v/>
      </c>
      <c r="P3545" s="18" t="str">
        <f>IF(M3545=0,"",IF(N3545-Master!$A$6&lt;0,"0",IF(M3545&lt;=Master!$A$6,(N3545-Master!$A$6),O3545)))</f>
        <v/>
      </c>
      <c r="Q3545" s="104"/>
      <c r="R3545" s="18" t="str">
        <f t="shared" si="332"/>
        <v/>
      </c>
      <c r="S3545" s="43">
        <f t="shared" si="334"/>
        <v>0</v>
      </c>
      <c r="T3545" s="36" t="str">
        <f t="shared" si="330"/>
        <v/>
      </c>
      <c r="U3545" s="43">
        <f t="shared" si="335"/>
        <v>0</v>
      </c>
      <c r="V3545" s="36" t="str">
        <f t="shared" si="331"/>
        <v/>
      </c>
    </row>
    <row r="3546" spans="1:22" x14ac:dyDescent="0.2">
      <c r="A3546" s="13"/>
      <c r="B3546" s="1"/>
      <c r="C3546" s="1"/>
      <c r="D3546" s="1"/>
      <c r="E3546" s="1"/>
      <c r="F3546" s="1"/>
      <c r="G3546" s="13"/>
      <c r="H3546" s="13"/>
      <c r="I3546" s="47"/>
      <c r="J3546" s="9"/>
      <c r="K3546" s="9"/>
      <c r="L3546" s="14"/>
      <c r="M3546" s="41"/>
      <c r="N3546" s="15"/>
      <c r="O3546" s="17" t="str">
        <f t="shared" si="333"/>
        <v/>
      </c>
      <c r="P3546" s="18" t="str">
        <f>IF(M3546=0,"",IF(N3546-Master!$A$6&lt;0,"0",IF(M3546&lt;=Master!$A$6,(N3546-Master!$A$6),O3546)))</f>
        <v/>
      </c>
      <c r="Q3546" s="104"/>
      <c r="R3546" s="18" t="str">
        <f t="shared" si="332"/>
        <v/>
      </c>
      <c r="S3546" s="43">
        <f t="shared" si="334"/>
        <v>0</v>
      </c>
      <c r="T3546" s="36" t="str">
        <f t="shared" si="330"/>
        <v/>
      </c>
      <c r="U3546" s="43">
        <f t="shared" si="335"/>
        <v>0</v>
      </c>
      <c r="V3546" s="36" t="str">
        <f t="shared" si="331"/>
        <v/>
      </c>
    </row>
    <row r="3547" spans="1:22" x14ac:dyDescent="0.2">
      <c r="A3547" s="13"/>
      <c r="B3547" s="1"/>
      <c r="C3547" s="1"/>
      <c r="D3547" s="1"/>
      <c r="E3547" s="1"/>
      <c r="F3547" s="1"/>
      <c r="G3547" s="13"/>
      <c r="H3547" s="13"/>
      <c r="I3547" s="47"/>
      <c r="J3547" s="9"/>
      <c r="K3547" s="9"/>
      <c r="L3547" s="14"/>
      <c r="M3547" s="41"/>
      <c r="N3547" s="15"/>
      <c r="O3547" s="17" t="str">
        <f t="shared" si="333"/>
        <v/>
      </c>
      <c r="P3547" s="18" t="str">
        <f>IF(M3547=0,"",IF(N3547-Master!$A$6&lt;0,"0",IF(M3547&lt;=Master!$A$6,(N3547-Master!$A$6),O3547)))</f>
        <v/>
      </c>
      <c r="Q3547" s="104"/>
      <c r="R3547" s="18" t="str">
        <f t="shared" si="332"/>
        <v/>
      </c>
      <c r="S3547" s="43">
        <f t="shared" si="334"/>
        <v>0</v>
      </c>
      <c r="T3547" s="36" t="str">
        <f t="shared" si="330"/>
        <v/>
      </c>
      <c r="U3547" s="43">
        <f t="shared" si="335"/>
        <v>0</v>
      </c>
      <c r="V3547" s="36" t="str">
        <f t="shared" si="331"/>
        <v/>
      </c>
    </row>
    <row r="3548" spans="1:22" x14ac:dyDescent="0.2">
      <c r="A3548" s="13"/>
      <c r="B3548" s="1"/>
      <c r="C3548" s="1"/>
      <c r="D3548" s="1"/>
      <c r="E3548" s="1"/>
      <c r="F3548" s="1"/>
      <c r="G3548" s="13"/>
      <c r="H3548" s="13"/>
      <c r="I3548" s="47"/>
      <c r="J3548" s="9"/>
      <c r="K3548" s="9"/>
      <c r="L3548" s="14"/>
      <c r="M3548" s="41"/>
      <c r="N3548" s="15"/>
      <c r="O3548" s="17" t="str">
        <f t="shared" si="333"/>
        <v/>
      </c>
      <c r="P3548" s="18" t="str">
        <f>IF(M3548=0,"",IF(N3548-Master!$A$6&lt;0,"0",IF(M3548&lt;=Master!$A$6,(N3548-Master!$A$6),O3548)))</f>
        <v/>
      </c>
      <c r="Q3548" s="104"/>
      <c r="R3548" s="18" t="str">
        <f t="shared" si="332"/>
        <v/>
      </c>
      <c r="S3548" s="43">
        <f t="shared" si="334"/>
        <v>0</v>
      </c>
      <c r="T3548" s="36" t="str">
        <f t="shared" si="330"/>
        <v/>
      </c>
      <c r="U3548" s="43">
        <f t="shared" si="335"/>
        <v>0</v>
      </c>
      <c r="V3548" s="36" t="str">
        <f t="shared" si="331"/>
        <v/>
      </c>
    </row>
    <row r="3549" spans="1:22" x14ac:dyDescent="0.2">
      <c r="A3549" s="13"/>
      <c r="B3549" s="1"/>
      <c r="C3549" s="1"/>
      <c r="D3549" s="1"/>
      <c r="E3549" s="1"/>
      <c r="F3549" s="1"/>
      <c r="G3549" s="13"/>
      <c r="H3549" s="13"/>
      <c r="I3549" s="47"/>
      <c r="J3549" s="9"/>
      <c r="K3549" s="9"/>
      <c r="L3549" s="14"/>
      <c r="M3549" s="41"/>
      <c r="N3549" s="15"/>
      <c r="O3549" s="17" t="str">
        <f t="shared" si="333"/>
        <v/>
      </c>
      <c r="P3549" s="18" t="str">
        <f>IF(M3549=0,"",IF(N3549-Master!$A$6&lt;0,"0",IF(M3549&lt;=Master!$A$6,(N3549-Master!$A$6),O3549)))</f>
        <v/>
      </c>
      <c r="Q3549" s="104"/>
      <c r="R3549" s="18" t="str">
        <f t="shared" si="332"/>
        <v/>
      </c>
      <c r="S3549" s="43">
        <f t="shared" si="334"/>
        <v>0</v>
      </c>
      <c r="T3549" s="36" t="str">
        <f t="shared" si="330"/>
        <v/>
      </c>
      <c r="U3549" s="43">
        <f t="shared" si="335"/>
        <v>0</v>
      </c>
      <c r="V3549" s="36" t="str">
        <f t="shared" si="331"/>
        <v/>
      </c>
    </row>
    <row r="3550" spans="1:22" x14ac:dyDescent="0.2">
      <c r="A3550" s="13"/>
      <c r="B3550" s="1"/>
      <c r="C3550" s="1"/>
      <c r="D3550" s="1"/>
      <c r="E3550" s="1"/>
      <c r="F3550" s="1"/>
      <c r="G3550" s="13"/>
      <c r="H3550" s="13"/>
      <c r="I3550" s="47"/>
      <c r="J3550" s="9"/>
      <c r="K3550" s="9"/>
      <c r="L3550" s="14"/>
      <c r="M3550" s="41"/>
      <c r="N3550" s="15"/>
      <c r="O3550" s="17" t="str">
        <f t="shared" si="333"/>
        <v/>
      </c>
      <c r="P3550" s="18" t="str">
        <f>IF(M3550=0,"",IF(N3550-Master!$A$6&lt;0,"0",IF(M3550&lt;=Master!$A$6,(N3550-Master!$A$6),O3550)))</f>
        <v/>
      </c>
      <c r="Q3550" s="104"/>
      <c r="R3550" s="18" t="str">
        <f t="shared" si="332"/>
        <v/>
      </c>
      <c r="S3550" s="43">
        <f t="shared" si="334"/>
        <v>0</v>
      </c>
      <c r="T3550" s="36" t="str">
        <f t="shared" si="330"/>
        <v/>
      </c>
      <c r="U3550" s="43">
        <f t="shared" si="335"/>
        <v>0</v>
      </c>
      <c r="V3550" s="36" t="str">
        <f t="shared" si="331"/>
        <v/>
      </c>
    </row>
    <row r="3551" spans="1:22" x14ac:dyDescent="0.2">
      <c r="A3551" s="13"/>
      <c r="B3551" s="1"/>
      <c r="C3551" s="1"/>
      <c r="D3551" s="1"/>
      <c r="E3551" s="1"/>
      <c r="F3551" s="1"/>
      <c r="G3551" s="13"/>
      <c r="H3551" s="13"/>
      <c r="I3551" s="47"/>
      <c r="J3551" s="9"/>
      <c r="K3551" s="9"/>
      <c r="L3551" s="14"/>
      <c r="M3551" s="41"/>
      <c r="N3551" s="15"/>
      <c r="O3551" s="17" t="str">
        <f t="shared" si="333"/>
        <v/>
      </c>
      <c r="P3551" s="18" t="str">
        <f>IF(M3551=0,"",IF(N3551-Master!$A$6&lt;0,"0",IF(M3551&lt;=Master!$A$6,(N3551-Master!$A$6),O3551)))</f>
        <v/>
      </c>
      <c r="Q3551" s="104"/>
      <c r="R3551" s="18" t="str">
        <f t="shared" si="332"/>
        <v/>
      </c>
      <c r="S3551" s="43">
        <f t="shared" si="334"/>
        <v>0</v>
      </c>
      <c r="T3551" s="36" t="str">
        <f t="shared" si="330"/>
        <v/>
      </c>
      <c r="U3551" s="43">
        <f t="shared" si="335"/>
        <v>0</v>
      </c>
      <c r="V3551" s="36" t="str">
        <f t="shared" si="331"/>
        <v/>
      </c>
    </row>
    <row r="3552" spans="1:22" x14ac:dyDescent="0.2">
      <c r="A3552" s="13"/>
      <c r="B3552" s="1"/>
      <c r="C3552" s="1"/>
      <c r="D3552" s="1"/>
      <c r="E3552" s="1"/>
      <c r="F3552" s="1"/>
      <c r="G3552" s="13"/>
      <c r="H3552" s="13"/>
      <c r="I3552" s="47"/>
      <c r="J3552" s="9"/>
      <c r="K3552" s="9"/>
      <c r="L3552" s="14"/>
      <c r="M3552" s="41"/>
      <c r="N3552" s="15"/>
      <c r="O3552" s="17" t="str">
        <f t="shared" si="333"/>
        <v/>
      </c>
      <c r="P3552" s="18" t="str">
        <f>IF(M3552=0,"",IF(N3552-Master!$A$6&lt;0,"0",IF(M3552&lt;=Master!$A$6,(N3552-Master!$A$6),O3552)))</f>
        <v/>
      </c>
      <c r="Q3552" s="104"/>
      <c r="R3552" s="18" t="str">
        <f t="shared" si="332"/>
        <v/>
      </c>
      <c r="S3552" s="43">
        <f t="shared" si="334"/>
        <v>0</v>
      </c>
      <c r="T3552" s="36" t="str">
        <f t="shared" si="330"/>
        <v/>
      </c>
      <c r="U3552" s="43">
        <f t="shared" si="335"/>
        <v>0</v>
      </c>
      <c r="V3552" s="36" t="str">
        <f t="shared" si="331"/>
        <v/>
      </c>
    </row>
    <row r="3553" spans="1:22" x14ac:dyDescent="0.2">
      <c r="A3553" s="13"/>
      <c r="B3553" s="1"/>
      <c r="C3553" s="1"/>
      <c r="D3553" s="1"/>
      <c r="E3553" s="1"/>
      <c r="F3553" s="1"/>
      <c r="G3553" s="13"/>
      <c r="H3553" s="13"/>
      <c r="I3553" s="47"/>
      <c r="J3553" s="9"/>
      <c r="K3553" s="9"/>
      <c r="L3553" s="14"/>
      <c r="M3553" s="41"/>
      <c r="N3553" s="15"/>
      <c r="O3553" s="17" t="str">
        <f t="shared" si="333"/>
        <v/>
      </c>
      <c r="P3553" s="18" t="str">
        <f>IF(M3553=0,"",IF(N3553-Master!$A$6&lt;0,"0",IF(M3553&lt;=Master!$A$6,(N3553-Master!$A$6),O3553)))</f>
        <v/>
      </c>
      <c r="Q3553" s="104"/>
      <c r="R3553" s="18" t="str">
        <f t="shared" si="332"/>
        <v/>
      </c>
      <c r="S3553" s="43">
        <f t="shared" si="334"/>
        <v>0</v>
      </c>
      <c r="T3553" s="36" t="str">
        <f t="shared" si="330"/>
        <v/>
      </c>
      <c r="U3553" s="43">
        <f t="shared" si="335"/>
        <v>0</v>
      </c>
      <c r="V3553" s="36" t="str">
        <f t="shared" si="331"/>
        <v/>
      </c>
    </row>
    <row r="3554" spans="1:22" x14ac:dyDescent="0.2">
      <c r="A3554" s="13"/>
      <c r="B3554" s="1"/>
      <c r="C3554" s="1"/>
      <c r="D3554" s="1"/>
      <c r="E3554" s="1"/>
      <c r="F3554" s="1"/>
      <c r="G3554" s="13"/>
      <c r="H3554" s="13"/>
      <c r="I3554" s="47"/>
      <c r="J3554" s="9"/>
      <c r="K3554" s="9"/>
      <c r="L3554" s="14"/>
      <c r="M3554" s="41"/>
      <c r="N3554" s="15"/>
      <c r="O3554" s="17" t="str">
        <f t="shared" si="333"/>
        <v/>
      </c>
      <c r="P3554" s="18" t="str">
        <f>IF(M3554=0,"",IF(N3554-Master!$A$6&lt;0,"0",IF(M3554&lt;=Master!$A$6,(N3554-Master!$A$6),O3554)))</f>
        <v/>
      </c>
      <c r="Q3554" s="104"/>
      <c r="R3554" s="18" t="str">
        <f t="shared" si="332"/>
        <v/>
      </c>
      <c r="S3554" s="43">
        <f t="shared" si="334"/>
        <v>0</v>
      </c>
      <c r="T3554" s="36" t="str">
        <f t="shared" si="330"/>
        <v/>
      </c>
      <c r="U3554" s="43">
        <f t="shared" si="335"/>
        <v>0</v>
      </c>
      <c r="V3554" s="36" t="str">
        <f t="shared" si="331"/>
        <v/>
      </c>
    </row>
    <row r="3555" spans="1:22" x14ac:dyDescent="0.2">
      <c r="A3555" s="13"/>
      <c r="B3555" s="1"/>
      <c r="C3555" s="1"/>
      <c r="D3555" s="1"/>
      <c r="E3555" s="1"/>
      <c r="F3555" s="1"/>
      <c r="G3555" s="13"/>
      <c r="H3555" s="13"/>
      <c r="I3555" s="47"/>
      <c r="J3555" s="9"/>
      <c r="K3555" s="9"/>
      <c r="L3555" s="14"/>
      <c r="M3555" s="41"/>
      <c r="N3555" s="15"/>
      <c r="O3555" s="17" t="str">
        <f t="shared" si="333"/>
        <v/>
      </c>
      <c r="P3555" s="18" t="str">
        <f>IF(M3555=0,"",IF(N3555-Master!$A$6&lt;0,"0",IF(M3555&lt;=Master!$A$6,(N3555-Master!$A$6),O3555)))</f>
        <v/>
      </c>
      <c r="Q3555" s="104"/>
      <c r="R3555" s="18" t="str">
        <f t="shared" si="332"/>
        <v/>
      </c>
      <c r="S3555" s="43">
        <f t="shared" si="334"/>
        <v>0</v>
      </c>
      <c r="T3555" s="36" t="str">
        <f t="shared" si="330"/>
        <v/>
      </c>
      <c r="U3555" s="43">
        <f t="shared" si="335"/>
        <v>0</v>
      </c>
      <c r="V3555" s="36" t="str">
        <f t="shared" si="331"/>
        <v/>
      </c>
    </row>
    <row r="3556" spans="1:22" x14ac:dyDescent="0.2">
      <c r="A3556" s="13"/>
      <c r="B3556" s="1"/>
      <c r="C3556" s="1"/>
      <c r="D3556" s="1"/>
      <c r="E3556" s="1"/>
      <c r="F3556" s="1"/>
      <c r="G3556" s="13"/>
      <c r="H3556" s="13"/>
      <c r="I3556" s="47"/>
      <c r="J3556" s="9"/>
      <c r="K3556" s="9"/>
      <c r="L3556" s="14"/>
      <c r="M3556" s="41"/>
      <c r="N3556" s="15"/>
      <c r="O3556" s="17" t="str">
        <f t="shared" si="333"/>
        <v/>
      </c>
      <c r="P3556" s="18" t="str">
        <f>IF(M3556=0,"",IF(N3556-Master!$A$6&lt;0,"0",IF(M3556&lt;=Master!$A$6,(N3556-Master!$A$6),O3556)))</f>
        <v/>
      </c>
      <c r="Q3556" s="104"/>
      <c r="R3556" s="18" t="str">
        <f t="shared" si="332"/>
        <v/>
      </c>
      <c r="S3556" s="43">
        <f t="shared" si="334"/>
        <v>0</v>
      </c>
      <c r="T3556" s="36" t="str">
        <f t="shared" si="330"/>
        <v/>
      </c>
      <c r="U3556" s="43">
        <f t="shared" si="335"/>
        <v>0</v>
      </c>
      <c r="V3556" s="36" t="str">
        <f t="shared" si="331"/>
        <v/>
      </c>
    </row>
    <row r="3557" spans="1:22" x14ac:dyDescent="0.2">
      <c r="A3557" s="13"/>
      <c r="B3557" s="1"/>
      <c r="C3557" s="1"/>
      <c r="D3557" s="1"/>
      <c r="E3557" s="1"/>
      <c r="F3557" s="1"/>
      <c r="G3557" s="13"/>
      <c r="H3557" s="13"/>
      <c r="I3557" s="47"/>
      <c r="J3557" s="9"/>
      <c r="K3557" s="9"/>
      <c r="L3557" s="14"/>
      <c r="M3557" s="41"/>
      <c r="N3557" s="15"/>
      <c r="O3557" s="17" t="str">
        <f t="shared" si="333"/>
        <v/>
      </c>
      <c r="P3557" s="18" t="str">
        <f>IF(M3557=0,"",IF(N3557-Master!$A$6&lt;0,"0",IF(M3557&lt;=Master!$A$6,(N3557-Master!$A$6),O3557)))</f>
        <v/>
      </c>
      <c r="Q3557" s="104"/>
      <c r="R3557" s="18" t="str">
        <f t="shared" si="332"/>
        <v/>
      </c>
      <c r="S3557" s="43">
        <f t="shared" si="334"/>
        <v>0</v>
      </c>
      <c r="T3557" s="36" t="str">
        <f t="shared" si="330"/>
        <v/>
      </c>
      <c r="U3557" s="43">
        <f t="shared" si="335"/>
        <v>0</v>
      </c>
      <c r="V3557" s="36" t="str">
        <f t="shared" si="331"/>
        <v/>
      </c>
    </row>
    <row r="3558" spans="1:22" x14ac:dyDescent="0.2">
      <c r="A3558" s="13"/>
      <c r="B3558" s="1"/>
      <c r="C3558" s="1"/>
      <c r="D3558" s="1"/>
      <c r="E3558" s="1"/>
      <c r="F3558" s="1"/>
      <c r="G3558" s="13"/>
      <c r="H3558" s="13"/>
      <c r="I3558" s="47"/>
      <c r="J3558" s="9"/>
      <c r="K3558" s="9"/>
      <c r="L3558" s="14"/>
      <c r="M3558" s="41"/>
      <c r="N3558" s="15"/>
      <c r="O3558" s="17" t="str">
        <f t="shared" si="333"/>
        <v/>
      </c>
      <c r="P3558" s="18" t="str">
        <f>IF(M3558=0,"",IF(N3558-Master!$A$6&lt;0,"0",IF(M3558&lt;=Master!$A$6,(N3558-Master!$A$6),O3558)))</f>
        <v/>
      </c>
      <c r="Q3558" s="104"/>
      <c r="R3558" s="18" t="str">
        <f t="shared" si="332"/>
        <v/>
      </c>
      <c r="S3558" s="43">
        <f t="shared" si="334"/>
        <v>0</v>
      </c>
      <c r="T3558" s="36" t="str">
        <f t="shared" si="330"/>
        <v/>
      </c>
      <c r="U3558" s="43">
        <f t="shared" si="335"/>
        <v>0</v>
      </c>
      <c r="V3558" s="36" t="str">
        <f t="shared" si="331"/>
        <v/>
      </c>
    </row>
    <row r="3559" spans="1:22" x14ac:dyDescent="0.2">
      <c r="A3559" s="13"/>
      <c r="B3559" s="1"/>
      <c r="C3559" s="1"/>
      <c r="D3559" s="1"/>
      <c r="E3559" s="1"/>
      <c r="F3559" s="1"/>
      <c r="G3559" s="13"/>
      <c r="H3559" s="13"/>
      <c r="I3559" s="47"/>
      <c r="J3559" s="9"/>
      <c r="K3559" s="9"/>
      <c r="L3559" s="14"/>
      <c r="M3559" s="41"/>
      <c r="N3559" s="15"/>
      <c r="O3559" s="17" t="str">
        <f t="shared" si="333"/>
        <v/>
      </c>
      <c r="P3559" s="18" t="str">
        <f>IF(M3559=0,"",IF(N3559-Master!$A$6&lt;0,"0",IF(M3559&lt;=Master!$A$6,(N3559-Master!$A$6),O3559)))</f>
        <v/>
      </c>
      <c r="Q3559" s="104"/>
      <c r="R3559" s="18" t="str">
        <f t="shared" si="332"/>
        <v/>
      </c>
      <c r="S3559" s="43">
        <f t="shared" si="334"/>
        <v>0</v>
      </c>
      <c r="T3559" s="36" t="str">
        <f t="shared" si="330"/>
        <v/>
      </c>
      <c r="U3559" s="43">
        <f t="shared" si="335"/>
        <v>0</v>
      </c>
      <c r="V3559" s="36" t="str">
        <f t="shared" si="331"/>
        <v/>
      </c>
    </row>
    <row r="3560" spans="1:22" x14ac:dyDescent="0.2">
      <c r="A3560" s="13"/>
      <c r="B3560" s="1"/>
      <c r="C3560" s="1"/>
      <c r="D3560" s="1"/>
      <c r="E3560" s="1"/>
      <c r="F3560" s="1"/>
      <c r="G3560" s="13"/>
      <c r="H3560" s="13"/>
      <c r="I3560" s="47"/>
      <c r="J3560" s="9"/>
      <c r="K3560" s="9"/>
      <c r="L3560" s="14"/>
      <c r="M3560" s="41"/>
      <c r="N3560" s="15"/>
      <c r="O3560" s="17" t="str">
        <f t="shared" si="333"/>
        <v/>
      </c>
      <c r="P3560" s="18" t="str">
        <f>IF(M3560=0,"",IF(N3560-Master!$A$6&lt;0,"0",IF(M3560&lt;=Master!$A$6,(N3560-Master!$A$6),O3560)))</f>
        <v/>
      </c>
      <c r="Q3560" s="104"/>
      <c r="R3560" s="18" t="str">
        <f t="shared" si="332"/>
        <v/>
      </c>
      <c r="S3560" s="43">
        <f t="shared" si="334"/>
        <v>0</v>
      </c>
      <c r="T3560" s="36" t="str">
        <f t="shared" si="330"/>
        <v/>
      </c>
      <c r="U3560" s="43">
        <f t="shared" si="335"/>
        <v>0</v>
      </c>
      <c r="V3560" s="36" t="str">
        <f t="shared" si="331"/>
        <v/>
      </c>
    </row>
    <row r="3561" spans="1:22" x14ac:dyDescent="0.2">
      <c r="A3561" s="13"/>
      <c r="B3561" s="1"/>
      <c r="C3561" s="1"/>
      <c r="D3561" s="1"/>
      <c r="E3561" s="1"/>
      <c r="F3561" s="1"/>
      <c r="G3561" s="13"/>
      <c r="H3561" s="13"/>
      <c r="I3561" s="47"/>
      <c r="J3561" s="9"/>
      <c r="K3561" s="9"/>
      <c r="L3561" s="14"/>
      <c r="M3561" s="41"/>
      <c r="N3561" s="15"/>
      <c r="O3561" s="17" t="str">
        <f t="shared" si="333"/>
        <v/>
      </c>
      <c r="P3561" s="18" t="str">
        <f>IF(M3561=0,"",IF(N3561-Master!$A$6&lt;0,"0",IF(M3561&lt;=Master!$A$6,(N3561-Master!$A$6),O3561)))</f>
        <v/>
      </c>
      <c r="Q3561" s="104"/>
      <c r="R3561" s="18" t="str">
        <f t="shared" si="332"/>
        <v/>
      </c>
      <c r="S3561" s="43">
        <f t="shared" si="334"/>
        <v>0</v>
      </c>
      <c r="T3561" s="36" t="str">
        <f t="shared" si="330"/>
        <v/>
      </c>
      <c r="U3561" s="43">
        <f t="shared" si="335"/>
        <v>0</v>
      </c>
      <c r="V3561" s="36" t="str">
        <f t="shared" si="331"/>
        <v/>
      </c>
    </row>
    <row r="3562" spans="1:22" x14ac:dyDescent="0.2">
      <c r="A3562" s="13"/>
      <c r="B3562" s="1"/>
      <c r="C3562" s="1"/>
      <c r="D3562" s="1"/>
      <c r="E3562" s="1"/>
      <c r="F3562" s="1"/>
      <c r="G3562" s="13"/>
      <c r="H3562" s="13"/>
      <c r="I3562" s="47"/>
      <c r="J3562" s="9"/>
      <c r="K3562" s="9"/>
      <c r="L3562" s="14"/>
      <c r="M3562" s="41"/>
      <c r="N3562" s="15"/>
      <c r="O3562" s="17" t="str">
        <f t="shared" si="333"/>
        <v/>
      </c>
      <c r="P3562" s="18" t="str">
        <f>IF(M3562=0,"",IF(N3562-Master!$A$6&lt;0,"0",IF(M3562&lt;=Master!$A$6,(N3562-Master!$A$6),O3562)))</f>
        <v/>
      </c>
      <c r="Q3562" s="104"/>
      <c r="R3562" s="18" t="str">
        <f t="shared" si="332"/>
        <v/>
      </c>
      <c r="S3562" s="43">
        <f t="shared" si="334"/>
        <v>0</v>
      </c>
      <c r="T3562" s="36" t="str">
        <f t="shared" si="330"/>
        <v/>
      </c>
      <c r="U3562" s="43">
        <f t="shared" si="335"/>
        <v>0</v>
      </c>
      <c r="V3562" s="36" t="str">
        <f t="shared" si="331"/>
        <v/>
      </c>
    </row>
    <row r="3563" spans="1:22" x14ac:dyDescent="0.2">
      <c r="A3563" s="13"/>
      <c r="B3563" s="1"/>
      <c r="C3563" s="1"/>
      <c r="D3563" s="1"/>
      <c r="E3563" s="1"/>
      <c r="F3563" s="1"/>
      <c r="G3563" s="13"/>
      <c r="H3563" s="13"/>
      <c r="I3563" s="47"/>
      <c r="J3563" s="9"/>
      <c r="K3563" s="9"/>
      <c r="L3563" s="14"/>
      <c r="M3563" s="41"/>
      <c r="N3563" s="15"/>
      <c r="O3563" s="17" t="str">
        <f t="shared" si="333"/>
        <v/>
      </c>
      <c r="P3563" s="18" t="str">
        <f>IF(M3563=0,"",IF(N3563-Master!$A$6&lt;0,"0",IF(M3563&lt;=Master!$A$6,(N3563-Master!$A$6),O3563)))</f>
        <v/>
      </c>
      <c r="Q3563" s="104"/>
      <c r="R3563" s="18" t="str">
        <f t="shared" si="332"/>
        <v/>
      </c>
      <c r="S3563" s="43">
        <f t="shared" si="334"/>
        <v>0</v>
      </c>
      <c r="T3563" s="36" t="str">
        <f t="shared" si="330"/>
        <v/>
      </c>
      <c r="U3563" s="43">
        <f t="shared" si="335"/>
        <v>0</v>
      </c>
      <c r="V3563" s="36" t="str">
        <f t="shared" si="331"/>
        <v/>
      </c>
    </row>
    <row r="3564" spans="1:22" x14ac:dyDescent="0.2">
      <c r="A3564" s="13"/>
      <c r="B3564" s="1"/>
      <c r="C3564" s="1"/>
      <c r="D3564" s="1"/>
      <c r="E3564" s="1"/>
      <c r="F3564" s="1"/>
      <c r="G3564" s="13"/>
      <c r="H3564" s="13"/>
      <c r="I3564" s="47"/>
      <c r="J3564" s="9"/>
      <c r="K3564" s="9"/>
      <c r="L3564" s="14"/>
      <c r="M3564" s="41"/>
      <c r="N3564" s="15"/>
      <c r="O3564" s="17" t="str">
        <f t="shared" si="333"/>
        <v/>
      </c>
      <c r="P3564" s="18" t="str">
        <f>IF(M3564=0,"",IF(N3564-Master!$A$6&lt;0,"0",IF(M3564&lt;=Master!$A$6,(N3564-Master!$A$6),O3564)))</f>
        <v/>
      </c>
      <c r="Q3564" s="104"/>
      <c r="R3564" s="18" t="str">
        <f t="shared" si="332"/>
        <v/>
      </c>
      <c r="S3564" s="43">
        <f t="shared" si="334"/>
        <v>0</v>
      </c>
      <c r="T3564" s="36" t="str">
        <f t="shared" si="330"/>
        <v/>
      </c>
      <c r="U3564" s="43">
        <f t="shared" si="335"/>
        <v>0</v>
      </c>
      <c r="V3564" s="36" t="str">
        <f t="shared" si="331"/>
        <v/>
      </c>
    </row>
    <row r="3565" spans="1:22" x14ac:dyDescent="0.2">
      <c r="A3565" s="13"/>
      <c r="B3565" s="1"/>
      <c r="C3565" s="1"/>
      <c r="D3565" s="1"/>
      <c r="E3565" s="1"/>
      <c r="F3565" s="1"/>
      <c r="G3565" s="13"/>
      <c r="H3565" s="13"/>
      <c r="I3565" s="47"/>
      <c r="J3565" s="9"/>
      <c r="K3565" s="9"/>
      <c r="L3565" s="14"/>
      <c r="M3565" s="41"/>
      <c r="N3565" s="15"/>
      <c r="O3565" s="17" t="str">
        <f t="shared" si="333"/>
        <v/>
      </c>
      <c r="P3565" s="18" t="str">
        <f>IF(M3565=0,"",IF(N3565-Master!$A$6&lt;0,"0",IF(M3565&lt;=Master!$A$6,(N3565-Master!$A$6),O3565)))</f>
        <v/>
      </c>
      <c r="Q3565" s="104"/>
      <c r="R3565" s="18" t="str">
        <f t="shared" si="332"/>
        <v/>
      </c>
      <c r="S3565" s="43">
        <f t="shared" si="334"/>
        <v>0</v>
      </c>
      <c r="T3565" s="36" t="str">
        <f t="shared" si="330"/>
        <v/>
      </c>
      <c r="U3565" s="43">
        <f t="shared" si="335"/>
        <v>0</v>
      </c>
      <c r="V3565" s="36" t="str">
        <f t="shared" si="331"/>
        <v/>
      </c>
    </row>
    <row r="3566" spans="1:22" x14ac:dyDescent="0.2">
      <c r="A3566" s="13"/>
      <c r="B3566" s="1"/>
      <c r="C3566" s="1"/>
      <c r="D3566" s="1"/>
      <c r="E3566" s="1"/>
      <c r="F3566" s="1"/>
      <c r="G3566" s="13"/>
      <c r="H3566" s="13"/>
      <c r="I3566" s="47"/>
      <c r="J3566" s="9"/>
      <c r="K3566" s="9"/>
      <c r="L3566" s="14"/>
      <c r="M3566" s="41"/>
      <c r="N3566" s="15"/>
      <c r="O3566" s="17" t="str">
        <f t="shared" si="333"/>
        <v/>
      </c>
      <c r="P3566" s="18" t="str">
        <f>IF(M3566=0,"",IF(N3566-Master!$A$6&lt;0,"0",IF(M3566&lt;=Master!$A$6,(N3566-Master!$A$6),O3566)))</f>
        <v/>
      </c>
      <c r="Q3566" s="104"/>
      <c r="R3566" s="18" t="str">
        <f t="shared" si="332"/>
        <v/>
      </c>
      <c r="S3566" s="43">
        <f t="shared" si="334"/>
        <v>0</v>
      </c>
      <c r="T3566" s="36" t="str">
        <f t="shared" si="330"/>
        <v/>
      </c>
      <c r="U3566" s="43">
        <f t="shared" si="335"/>
        <v>0</v>
      </c>
      <c r="V3566" s="36" t="str">
        <f t="shared" si="331"/>
        <v/>
      </c>
    </row>
    <row r="3567" spans="1:22" x14ac:dyDescent="0.2">
      <c r="A3567" s="13"/>
      <c r="B3567" s="1"/>
      <c r="C3567" s="1"/>
      <c r="D3567" s="1"/>
      <c r="E3567" s="1"/>
      <c r="F3567" s="1"/>
      <c r="G3567" s="13"/>
      <c r="H3567" s="13"/>
      <c r="I3567" s="47"/>
      <c r="J3567" s="9"/>
      <c r="K3567" s="9"/>
      <c r="L3567" s="14"/>
      <c r="M3567" s="41"/>
      <c r="N3567" s="15"/>
      <c r="O3567" s="17" t="str">
        <f t="shared" si="333"/>
        <v/>
      </c>
      <c r="P3567" s="18" t="str">
        <f>IF(M3567=0,"",IF(N3567-Master!$A$6&lt;0,"0",IF(M3567&lt;=Master!$A$6,(N3567-Master!$A$6),O3567)))</f>
        <v/>
      </c>
      <c r="Q3567" s="104"/>
      <c r="R3567" s="18" t="str">
        <f t="shared" si="332"/>
        <v/>
      </c>
      <c r="S3567" s="43">
        <f t="shared" si="334"/>
        <v>0</v>
      </c>
      <c r="T3567" s="36" t="str">
        <f t="shared" si="330"/>
        <v/>
      </c>
      <c r="U3567" s="43">
        <f t="shared" si="335"/>
        <v>0</v>
      </c>
      <c r="V3567" s="36" t="str">
        <f t="shared" si="331"/>
        <v/>
      </c>
    </row>
    <row r="3568" spans="1:22" x14ac:dyDescent="0.2">
      <c r="A3568" s="13"/>
      <c r="B3568" s="1"/>
      <c r="C3568" s="1"/>
      <c r="D3568" s="1"/>
      <c r="E3568" s="1"/>
      <c r="F3568" s="1"/>
      <c r="G3568" s="13"/>
      <c r="H3568" s="13"/>
      <c r="I3568" s="47"/>
      <c r="J3568" s="9"/>
      <c r="K3568" s="9"/>
      <c r="L3568" s="14"/>
      <c r="M3568" s="41"/>
      <c r="N3568" s="15"/>
      <c r="O3568" s="17" t="str">
        <f t="shared" si="333"/>
        <v/>
      </c>
      <c r="P3568" s="18" t="str">
        <f>IF(M3568=0,"",IF(N3568-Master!$A$6&lt;0,"0",IF(M3568&lt;=Master!$A$6,(N3568-Master!$A$6),O3568)))</f>
        <v/>
      </c>
      <c r="Q3568" s="104"/>
      <c r="R3568" s="18" t="str">
        <f t="shared" si="332"/>
        <v/>
      </c>
      <c r="S3568" s="43">
        <f t="shared" si="334"/>
        <v>0</v>
      </c>
      <c r="T3568" s="36" t="str">
        <f t="shared" si="330"/>
        <v/>
      </c>
      <c r="U3568" s="43">
        <f t="shared" si="335"/>
        <v>0</v>
      </c>
      <c r="V3568" s="36" t="str">
        <f t="shared" si="331"/>
        <v/>
      </c>
    </row>
    <row r="3569" spans="1:22" x14ac:dyDescent="0.2">
      <c r="A3569" s="13"/>
      <c r="B3569" s="1"/>
      <c r="C3569" s="1"/>
      <c r="D3569" s="1"/>
      <c r="E3569" s="1"/>
      <c r="F3569" s="1"/>
      <c r="G3569" s="13"/>
      <c r="H3569" s="13"/>
      <c r="I3569" s="47"/>
      <c r="J3569" s="9"/>
      <c r="K3569" s="9"/>
      <c r="L3569" s="14"/>
      <c r="M3569" s="41"/>
      <c r="N3569" s="15"/>
      <c r="O3569" s="17" t="str">
        <f t="shared" si="333"/>
        <v/>
      </c>
      <c r="P3569" s="18" t="str">
        <f>IF(M3569=0,"",IF(N3569-Master!$A$6&lt;0,"0",IF(M3569&lt;=Master!$A$6,(N3569-Master!$A$6),O3569)))</f>
        <v/>
      </c>
      <c r="Q3569" s="104"/>
      <c r="R3569" s="18" t="str">
        <f t="shared" si="332"/>
        <v/>
      </c>
      <c r="S3569" s="43">
        <f t="shared" si="334"/>
        <v>0</v>
      </c>
      <c r="T3569" s="36" t="str">
        <f t="shared" si="330"/>
        <v/>
      </c>
      <c r="U3569" s="43">
        <f t="shared" si="335"/>
        <v>0</v>
      </c>
      <c r="V3569" s="36" t="str">
        <f t="shared" si="331"/>
        <v/>
      </c>
    </row>
    <row r="3570" spans="1:22" x14ac:dyDescent="0.2">
      <c r="A3570" s="13"/>
      <c r="B3570" s="1"/>
      <c r="C3570" s="1"/>
      <c r="D3570" s="1"/>
      <c r="E3570" s="1"/>
      <c r="F3570" s="1"/>
      <c r="G3570" s="13"/>
      <c r="H3570" s="13"/>
      <c r="I3570" s="47"/>
      <c r="J3570" s="9"/>
      <c r="K3570" s="9"/>
      <c r="L3570" s="14"/>
      <c r="M3570" s="41"/>
      <c r="N3570" s="15"/>
      <c r="O3570" s="17" t="str">
        <f t="shared" si="333"/>
        <v/>
      </c>
      <c r="P3570" s="18" t="str">
        <f>IF(M3570=0,"",IF(N3570-Master!$A$6&lt;0,"0",IF(M3570&lt;=Master!$A$6,(N3570-Master!$A$6),O3570)))</f>
        <v/>
      </c>
      <c r="Q3570" s="104"/>
      <c r="R3570" s="18" t="str">
        <f t="shared" si="332"/>
        <v/>
      </c>
      <c r="S3570" s="43">
        <f t="shared" si="334"/>
        <v>0</v>
      </c>
      <c r="T3570" s="36" t="str">
        <f t="shared" si="330"/>
        <v/>
      </c>
      <c r="U3570" s="43">
        <f t="shared" si="335"/>
        <v>0</v>
      </c>
      <c r="V3570" s="36" t="str">
        <f t="shared" si="331"/>
        <v/>
      </c>
    </row>
    <row r="3571" spans="1:22" x14ac:dyDescent="0.2">
      <c r="A3571" s="13"/>
      <c r="B3571" s="1"/>
      <c r="C3571" s="1"/>
      <c r="D3571" s="1"/>
      <c r="E3571" s="1"/>
      <c r="F3571" s="1"/>
      <c r="G3571" s="13"/>
      <c r="H3571" s="13"/>
      <c r="I3571" s="47"/>
      <c r="J3571" s="9"/>
      <c r="K3571" s="9"/>
      <c r="L3571" s="14"/>
      <c r="M3571" s="41"/>
      <c r="N3571" s="15"/>
      <c r="O3571" s="17" t="str">
        <f t="shared" si="333"/>
        <v/>
      </c>
      <c r="P3571" s="18" t="str">
        <f>IF(M3571=0,"",IF(N3571-Master!$A$6&lt;0,"0",IF(M3571&lt;=Master!$A$6,(N3571-Master!$A$6),O3571)))</f>
        <v/>
      </c>
      <c r="Q3571" s="104"/>
      <c r="R3571" s="18" t="str">
        <f t="shared" si="332"/>
        <v/>
      </c>
      <c r="S3571" s="43">
        <f t="shared" si="334"/>
        <v>0</v>
      </c>
      <c r="T3571" s="36" t="str">
        <f t="shared" si="330"/>
        <v/>
      </c>
      <c r="U3571" s="43">
        <f t="shared" si="335"/>
        <v>0</v>
      </c>
      <c r="V3571" s="36" t="str">
        <f t="shared" si="331"/>
        <v/>
      </c>
    </row>
    <row r="3572" spans="1:22" x14ac:dyDescent="0.2">
      <c r="A3572" s="13"/>
      <c r="B3572" s="1"/>
      <c r="C3572" s="1"/>
      <c r="D3572" s="1"/>
      <c r="E3572" s="1"/>
      <c r="F3572" s="1"/>
      <c r="G3572" s="13"/>
      <c r="H3572" s="13"/>
      <c r="I3572" s="47"/>
      <c r="J3572" s="9"/>
      <c r="K3572" s="9"/>
      <c r="L3572" s="14"/>
      <c r="M3572" s="41"/>
      <c r="N3572" s="15"/>
      <c r="O3572" s="17" t="str">
        <f t="shared" si="333"/>
        <v/>
      </c>
      <c r="P3572" s="18" t="str">
        <f>IF(M3572=0,"",IF(N3572-Master!$A$6&lt;0,"0",IF(M3572&lt;=Master!$A$6,(N3572-Master!$A$6),O3572)))</f>
        <v/>
      </c>
      <c r="Q3572" s="104"/>
      <c r="R3572" s="18" t="str">
        <f t="shared" si="332"/>
        <v/>
      </c>
      <c r="S3572" s="43">
        <f t="shared" si="334"/>
        <v>0</v>
      </c>
      <c r="T3572" s="36" t="str">
        <f t="shared" si="330"/>
        <v/>
      </c>
      <c r="U3572" s="43">
        <f t="shared" si="335"/>
        <v>0</v>
      </c>
      <c r="V3572" s="36" t="str">
        <f t="shared" si="331"/>
        <v/>
      </c>
    </row>
    <row r="3573" spans="1:22" x14ac:dyDescent="0.2">
      <c r="A3573" s="13"/>
      <c r="B3573" s="1"/>
      <c r="C3573" s="1"/>
      <c r="D3573" s="1"/>
      <c r="E3573" s="1"/>
      <c r="F3573" s="1"/>
      <c r="G3573" s="13"/>
      <c r="H3573" s="13"/>
      <c r="I3573" s="47"/>
      <c r="J3573" s="9"/>
      <c r="K3573" s="9"/>
      <c r="L3573" s="14"/>
      <c r="M3573" s="41"/>
      <c r="N3573" s="15"/>
      <c r="O3573" s="17" t="str">
        <f t="shared" si="333"/>
        <v/>
      </c>
      <c r="P3573" s="18" t="str">
        <f>IF(M3573=0,"",IF(N3573-Master!$A$6&lt;0,"0",IF(M3573&lt;=Master!$A$6,(N3573-Master!$A$6),O3573)))</f>
        <v/>
      </c>
      <c r="Q3573" s="104"/>
      <c r="R3573" s="18" t="str">
        <f t="shared" si="332"/>
        <v/>
      </c>
      <c r="S3573" s="43">
        <f t="shared" si="334"/>
        <v>0</v>
      </c>
      <c r="T3573" s="36" t="str">
        <f t="shared" si="330"/>
        <v/>
      </c>
      <c r="U3573" s="43">
        <f t="shared" si="335"/>
        <v>0</v>
      </c>
      <c r="V3573" s="36" t="str">
        <f t="shared" si="331"/>
        <v/>
      </c>
    </row>
    <row r="3574" spans="1:22" x14ac:dyDescent="0.2">
      <c r="A3574" s="13"/>
      <c r="B3574" s="1"/>
      <c r="C3574" s="1"/>
      <c r="D3574" s="1"/>
      <c r="E3574" s="1"/>
      <c r="F3574" s="1"/>
      <c r="G3574" s="13"/>
      <c r="H3574" s="13"/>
      <c r="I3574" s="47"/>
      <c r="J3574" s="9"/>
      <c r="K3574" s="9"/>
      <c r="L3574" s="14"/>
      <c r="M3574" s="41"/>
      <c r="N3574" s="15"/>
      <c r="O3574" s="17" t="str">
        <f t="shared" si="333"/>
        <v/>
      </c>
      <c r="P3574" s="18" t="str">
        <f>IF(M3574=0,"",IF(N3574-Master!$A$6&lt;0,"0",IF(M3574&lt;=Master!$A$6,(N3574-Master!$A$6),O3574)))</f>
        <v/>
      </c>
      <c r="Q3574" s="104"/>
      <c r="R3574" s="18" t="str">
        <f t="shared" si="332"/>
        <v/>
      </c>
      <c r="S3574" s="43">
        <f t="shared" si="334"/>
        <v>0</v>
      </c>
      <c r="T3574" s="36" t="str">
        <f t="shared" si="330"/>
        <v/>
      </c>
      <c r="U3574" s="43">
        <f t="shared" si="335"/>
        <v>0</v>
      </c>
      <c r="V3574" s="36" t="str">
        <f t="shared" si="331"/>
        <v/>
      </c>
    </row>
    <row r="3575" spans="1:22" x14ac:dyDescent="0.2">
      <c r="A3575" s="13"/>
      <c r="B3575" s="1"/>
      <c r="C3575" s="1"/>
      <c r="D3575" s="1"/>
      <c r="E3575" s="1"/>
      <c r="F3575" s="1"/>
      <c r="G3575" s="13"/>
      <c r="H3575" s="13"/>
      <c r="I3575" s="47"/>
      <c r="J3575" s="9"/>
      <c r="K3575" s="9"/>
      <c r="L3575" s="14"/>
      <c r="M3575" s="41"/>
      <c r="N3575" s="15"/>
      <c r="O3575" s="17" t="str">
        <f t="shared" si="333"/>
        <v/>
      </c>
      <c r="P3575" s="18" t="str">
        <f>IF(M3575=0,"",IF(N3575-Master!$A$6&lt;0,"0",IF(M3575&lt;=Master!$A$6,(N3575-Master!$A$6),O3575)))</f>
        <v/>
      </c>
      <c r="Q3575" s="104"/>
      <c r="R3575" s="18" t="str">
        <f t="shared" si="332"/>
        <v/>
      </c>
      <c r="S3575" s="43">
        <f t="shared" si="334"/>
        <v>0</v>
      </c>
      <c r="T3575" s="36" t="str">
        <f t="shared" si="330"/>
        <v/>
      </c>
      <c r="U3575" s="43">
        <f t="shared" si="335"/>
        <v>0</v>
      </c>
      <c r="V3575" s="36" t="str">
        <f t="shared" si="331"/>
        <v/>
      </c>
    </row>
    <row r="3576" spans="1:22" x14ac:dyDescent="0.2">
      <c r="A3576" s="13"/>
      <c r="B3576" s="1"/>
      <c r="C3576" s="1"/>
      <c r="D3576" s="1"/>
      <c r="E3576" s="1"/>
      <c r="F3576" s="1"/>
      <c r="G3576" s="13"/>
      <c r="H3576" s="13"/>
      <c r="I3576" s="47"/>
      <c r="J3576" s="9"/>
      <c r="K3576" s="9"/>
      <c r="L3576" s="14"/>
      <c r="M3576" s="41"/>
      <c r="N3576" s="15"/>
      <c r="O3576" s="17" t="str">
        <f t="shared" si="333"/>
        <v/>
      </c>
      <c r="P3576" s="18" t="str">
        <f>IF(M3576=0,"",IF(N3576-Master!$A$6&lt;0,"0",IF(M3576&lt;=Master!$A$6,(N3576-Master!$A$6),O3576)))</f>
        <v/>
      </c>
      <c r="Q3576" s="104"/>
      <c r="R3576" s="18" t="str">
        <f t="shared" si="332"/>
        <v/>
      </c>
      <c r="S3576" s="43">
        <f t="shared" si="334"/>
        <v>0</v>
      </c>
      <c r="T3576" s="36" t="str">
        <f t="shared" si="330"/>
        <v/>
      </c>
      <c r="U3576" s="43">
        <f t="shared" si="335"/>
        <v>0</v>
      </c>
      <c r="V3576" s="36" t="str">
        <f t="shared" si="331"/>
        <v/>
      </c>
    </row>
    <row r="3577" spans="1:22" x14ac:dyDescent="0.2">
      <c r="A3577" s="13"/>
      <c r="B3577" s="1"/>
      <c r="C3577" s="1"/>
      <c r="D3577" s="1"/>
      <c r="E3577" s="1"/>
      <c r="F3577" s="1"/>
      <c r="G3577" s="13"/>
      <c r="H3577" s="13"/>
      <c r="I3577" s="47"/>
      <c r="J3577" s="9"/>
      <c r="K3577" s="9"/>
      <c r="L3577" s="14"/>
      <c r="M3577" s="41"/>
      <c r="N3577" s="15"/>
      <c r="O3577" s="17" t="str">
        <f t="shared" si="333"/>
        <v/>
      </c>
      <c r="P3577" s="18" t="str">
        <f>IF(M3577=0,"",IF(N3577-Master!$A$6&lt;0,"0",IF(M3577&lt;=Master!$A$6,(N3577-Master!$A$6),O3577)))</f>
        <v/>
      </c>
      <c r="Q3577" s="104"/>
      <c r="R3577" s="18" t="str">
        <f t="shared" si="332"/>
        <v/>
      </c>
      <c r="S3577" s="43">
        <f t="shared" si="334"/>
        <v>0</v>
      </c>
      <c r="T3577" s="36" t="str">
        <f t="shared" si="330"/>
        <v/>
      </c>
      <c r="U3577" s="43">
        <f t="shared" si="335"/>
        <v>0</v>
      </c>
      <c r="V3577" s="36" t="str">
        <f t="shared" si="331"/>
        <v/>
      </c>
    </row>
    <row r="3578" spans="1:22" x14ac:dyDescent="0.2">
      <c r="A3578" s="13"/>
      <c r="B3578" s="1"/>
      <c r="C3578" s="1"/>
      <c r="D3578" s="1"/>
      <c r="E3578" s="1"/>
      <c r="F3578" s="1"/>
      <c r="G3578" s="13"/>
      <c r="H3578" s="13"/>
      <c r="I3578" s="47"/>
      <c r="J3578" s="9"/>
      <c r="K3578" s="9"/>
      <c r="L3578" s="14"/>
      <c r="M3578" s="41"/>
      <c r="N3578" s="15"/>
      <c r="O3578" s="17" t="str">
        <f t="shared" si="333"/>
        <v/>
      </c>
      <c r="P3578" s="18" t="str">
        <f>IF(M3578=0,"",IF(N3578-Master!$A$6&lt;0,"0",IF(M3578&lt;=Master!$A$6,(N3578-Master!$A$6),O3578)))</f>
        <v/>
      </c>
      <c r="Q3578" s="104"/>
      <c r="R3578" s="18" t="str">
        <f t="shared" si="332"/>
        <v/>
      </c>
      <c r="S3578" s="43">
        <f t="shared" si="334"/>
        <v>0</v>
      </c>
      <c r="T3578" s="36" t="str">
        <f t="shared" si="330"/>
        <v/>
      </c>
      <c r="U3578" s="43">
        <f t="shared" si="335"/>
        <v>0</v>
      </c>
      <c r="V3578" s="36" t="str">
        <f t="shared" si="331"/>
        <v/>
      </c>
    </row>
    <row r="3579" spans="1:22" x14ac:dyDescent="0.2">
      <c r="A3579" s="13"/>
      <c r="B3579" s="1"/>
      <c r="C3579" s="1"/>
      <c r="D3579" s="1"/>
      <c r="E3579" s="1"/>
      <c r="F3579" s="1"/>
      <c r="G3579" s="13"/>
      <c r="H3579" s="13"/>
      <c r="I3579" s="47"/>
      <c r="J3579" s="9"/>
      <c r="K3579" s="9"/>
      <c r="L3579" s="14"/>
      <c r="M3579" s="41"/>
      <c r="N3579" s="15"/>
      <c r="O3579" s="17" t="str">
        <f t="shared" si="333"/>
        <v/>
      </c>
      <c r="P3579" s="18" t="str">
        <f>IF(M3579=0,"",IF(N3579-Master!$A$6&lt;0,"0",IF(M3579&lt;=Master!$A$6,(N3579-Master!$A$6),O3579)))</f>
        <v/>
      </c>
      <c r="Q3579" s="104"/>
      <c r="R3579" s="18" t="str">
        <f t="shared" si="332"/>
        <v/>
      </c>
      <c r="S3579" s="43">
        <f t="shared" si="334"/>
        <v>0</v>
      </c>
      <c r="T3579" s="36" t="str">
        <f t="shared" si="330"/>
        <v/>
      </c>
      <c r="U3579" s="43">
        <f t="shared" si="335"/>
        <v>0</v>
      </c>
      <c r="V3579" s="36" t="str">
        <f t="shared" si="331"/>
        <v/>
      </c>
    </row>
    <row r="3580" spans="1:22" x14ac:dyDescent="0.2">
      <c r="A3580" s="13"/>
      <c r="B3580" s="1"/>
      <c r="C3580" s="1"/>
      <c r="D3580" s="1"/>
      <c r="E3580" s="1"/>
      <c r="F3580" s="1"/>
      <c r="G3580" s="13"/>
      <c r="H3580" s="13"/>
      <c r="I3580" s="47"/>
      <c r="J3580" s="9"/>
      <c r="K3580" s="9"/>
      <c r="L3580" s="14"/>
      <c r="M3580" s="41"/>
      <c r="N3580" s="15"/>
      <c r="O3580" s="17" t="str">
        <f t="shared" si="333"/>
        <v/>
      </c>
      <c r="P3580" s="18" t="str">
        <f>IF(M3580=0,"",IF(N3580-Master!$A$6&lt;0,"0",IF(M3580&lt;=Master!$A$6,(N3580-Master!$A$6),O3580)))</f>
        <v/>
      </c>
      <c r="Q3580" s="104"/>
      <c r="R3580" s="18" t="str">
        <f t="shared" si="332"/>
        <v/>
      </c>
      <c r="S3580" s="43">
        <f t="shared" si="334"/>
        <v>0</v>
      </c>
      <c r="T3580" s="36" t="str">
        <f t="shared" si="330"/>
        <v/>
      </c>
      <c r="U3580" s="43">
        <f t="shared" si="335"/>
        <v>0</v>
      </c>
      <c r="V3580" s="36" t="str">
        <f t="shared" si="331"/>
        <v/>
      </c>
    </row>
    <row r="3581" spans="1:22" x14ac:dyDescent="0.2">
      <c r="A3581" s="13"/>
      <c r="B3581" s="1"/>
      <c r="C3581" s="1"/>
      <c r="D3581" s="1"/>
      <c r="E3581" s="1"/>
      <c r="F3581" s="1"/>
      <c r="G3581" s="13"/>
      <c r="H3581" s="13"/>
      <c r="I3581" s="47"/>
      <c r="J3581" s="9"/>
      <c r="K3581" s="9"/>
      <c r="L3581" s="14"/>
      <c r="M3581" s="41"/>
      <c r="N3581" s="15"/>
      <c r="O3581" s="17" t="str">
        <f t="shared" si="333"/>
        <v/>
      </c>
      <c r="P3581" s="18" t="str">
        <f>IF(M3581=0,"",IF(N3581-Master!$A$6&lt;0,"0",IF(M3581&lt;=Master!$A$6,(N3581-Master!$A$6),O3581)))</f>
        <v/>
      </c>
      <c r="Q3581" s="104"/>
      <c r="R3581" s="18" t="str">
        <f t="shared" si="332"/>
        <v/>
      </c>
      <c r="S3581" s="43">
        <f t="shared" si="334"/>
        <v>0</v>
      </c>
      <c r="T3581" s="36" t="str">
        <f t="shared" si="330"/>
        <v/>
      </c>
      <c r="U3581" s="43">
        <f t="shared" si="335"/>
        <v>0</v>
      </c>
      <c r="V3581" s="36" t="str">
        <f t="shared" si="331"/>
        <v/>
      </c>
    </row>
    <row r="3582" spans="1:22" x14ac:dyDescent="0.2">
      <c r="A3582" s="13"/>
      <c r="B3582" s="1"/>
      <c r="C3582" s="1"/>
      <c r="D3582" s="1"/>
      <c r="E3582" s="1"/>
      <c r="F3582" s="1"/>
      <c r="G3582" s="13"/>
      <c r="H3582" s="13"/>
      <c r="I3582" s="47"/>
      <c r="J3582" s="9"/>
      <c r="K3582" s="9"/>
      <c r="L3582" s="14"/>
      <c r="M3582" s="41"/>
      <c r="N3582" s="15"/>
      <c r="O3582" s="17" t="str">
        <f t="shared" si="333"/>
        <v/>
      </c>
      <c r="P3582" s="18" t="str">
        <f>IF(M3582=0,"",IF(N3582-Master!$A$6&lt;0,"0",IF(M3582&lt;=Master!$A$6,(N3582-Master!$A$6),O3582)))</f>
        <v/>
      </c>
      <c r="Q3582" s="104"/>
      <c r="R3582" s="18" t="str">
        <f t="shared" si="332"/>
        <v/>
      </c>
      <c r="S3582" s="43">
        <f t="shared" si="334"/>
        <v>0</v>
      </c>
      <c r="T3582" s="36" t="str">
        <f t="shared" si="330"/>
        <v/>
      </c>
      <c r="U3582" s="43">
        <f t="shared" si="335"/>
        <v>0</v>
      </c>
      <c r="V3582" s="36" t="str">
        <f t="shared" si="331"/>
        <v/>
      </c>
    </row>
    <row r="3583" spans="1:22" x14ac:dyDescent="0.2">
      <c r="A3583" s="13"/>
      <c r="B3583" s="1"/>
      <c r="C3583" s="1"/>
      <c r="D3583" s="1"/>
      <c r="E3583" s="1"/>
      <c r="F3583" s="1"/>
      <c r="G3583" s="13"/>
      <c r="H3583" s="13"/>
      <c r="I3583" s="47"/>
      <c r="J3583" s="9"/>
      <c r="K3583" s="9"/>
      <c r="L3583" s="14"/>
      <c r="M3583" s="41"/>
      <c r="N3583" s="15"/>
      <c r="O3583" s="17" t="str">
        <f t="shared" si="333"/>
        <v/>
      </c>
      <c r="P3583" s="18" t="str">
        <f>IF(M3583=0,"",IF(N3583-Master!$A$6&lt;0,"0",IF(M3583&lt;=Master!$A$6,(N3583-Master!$A$6),O3583)))</f>
        <v/>
      </c>
      <c r="Q3583" s="104"/>
      <c r="R3583" s="18" t="str">
        <f t="shared" si="332"/>
        <v/>
      </c>
      <c r="S3583" s="43">
        <f t="shared" si="334"/>
        <v>0</v>
      </c>
      <c r="T3583" s="36" t="str">
        <f t="shared" si="330"/>
        <v/>
      </c>
      <c r="U3583" s="43">
        <f t="shared" si="335"/>
        <v>0</v>
      </c>
      <c r="V3583" s="36" t="str">
        <f t="shared" si="331"/>
        <v/>
      </c>
    </row>
    <row r="3584" spans="1:22" x14ac:dyDescent="0.2">
      <c r="A3584" s="13"/>
      <c r="B3584" s="1"/>
      <c r="C3584" s="1"/>
      <c r="D3584" s="1"/>
      <c r="E3584" s="1"/>
      <c r="F3584" s="1"/>
      <c r="G3584" s="13"/>
      <c r="H3584" s="13"/>
      <c r="I3584" s="47"/>
      <c r="J3584" s="9"/>
      <c r="K3584" s="9"/>
      <c r="L3584" s="14"/>
      <c r="M3584" s="41"/>
      <c r="N3584" s="15"/>
      <c r="O3584" s="17" t="str">
        <f t="shared" si="333"/>
        <v/>
      </c>
      <c r="P3584" s="18" t="str">
        <f>IF(M3584=0,"",IF(N3584-Master!$A$6&lt;0,"0",IF(M3584&lt;=Master!$A$6,(N3584-Master!$A$6),O3584)))</f>
        <v/>
      </c>
      <c r="Q3584" s="104"/>
      <c r="R3584" s="18" t="str">
        <f t="shared" si="332"/>
        <v/>
      </c>
      <c r="S3584" s="43">
        <f t="shared" si="334"/>
        <v>0</v>
      </c>
      <c r="T3584" s="36" t="str">
        <f t="shared" si="330"/>
        <v/>
      </c>
      <c r="U3584" s="43">
        <f t="shared" si="335"/>
        <v>0</v>
      </c>
      <c r="V3584" s="36" t="str">
        <f t="shared" si="331"/>
        <v/>
      </c>
    </row>
    <row r="3585" spans="1:22" x14ac:dyDescent="0.2">
      <c r="A3585" s="13"/>
      <c r="B3585" s="1"/>
      <c r="C3585" s="1"/>
      <c r="D3585" s="1"/>
      <c r="E3585" s="1"/>
      <c r="F3585" s="1"/>
      <c r="G3585" s="13"/>
      <c r="H3585" s="13"/>
      <c r="I3585" s="47"/>
      <c r="J3585" s="9"/>
      <c r="K3585" s="9"/>
      <c r="L3585" s="14"/>
      <c r="M3585" s="41"/>
      <c r="N3585" s="15"/>
      <c r="O3585" s="17" t="str">
        <f t="shared" si="333"/>
        <v/>
      </c>
      <c r="P3585" s="18" t="str">
        <f>IF(M3585=0,"",IF(N3585-Master!$A$6&lt;0,"0",IF(M3585&lt;=Master!$A$6,(N3585-Master!$A$6),O3585)))</f>
        <v/>
      </c>
      <c r="Q3585" s="104"/>
      <c r="R3585" s="18" t="str">
        <f t="shared" si="332"/>
        <v/>
      </c>
      <c r="S3585" s="43">
        <f t="shared" si="334"/>
        <v>0</v>
      </c>
      <c r="T3585" s="36" t="str">
        <f t="shared" si="330"/>
        <v/>
      </c>
      <c r="U3585" s="43">
        <f t="shared" si="335"/>
        <v>0</v>
      </c>
      <c r="V3585" s="36" t="str">
        <f t="shared" si="331"/>
        <v/>
      </c>
    </row>
    <row r="3586" spans="1:22" x14ac:dyDescent="0.2">
      <c r="A3586" s="13"/>
      <c r="B3586" s="1"/>
      <c r="C3586" s="1"/>
      <c r="D3586" s="1"/>
      <c r="E3586" s="1"/>
      <c r="F3586" s="1"/>
      <c r="G3586" s="13"/>
      <c r="H3586" s="13"/>
      <c r="I3586" s="47"/>
      <c r="J3586" s="9"/>
      <c r="K3586" s="9"/>
      <c r="L3586" s="14"/>
      <c r="M3586" s="41"/>
      <c r="N3586" s="15"/>
      <c r="O3586" s="17" t="str">
        <f t="shared" si="333"/>
        <v/>
      </c>
      <c r="P3586" s="18" t="str">
        <f>IF(M3586=0,"",IF(N3586-Master!$A$6&lt;0,"0",IF(M3586&lt;=Master!$A$6,(N3586-Master!$A$6),O3586)))</f>
        <v/>
      </c>
      <c r="Q3586" s="104"/>
      <c r="R3586" s="18" t="str">
        <f t="shared" si="332"/>
        <v/>
      </c>
      <c r="S3586" s="43">
        <f t="shared" si="334"/>
        <v>0</v>
      </c>
      <c r="T3586" s="36" t="str">
        <f t="shared" si="330"/>
        <v/>
      </c>
      <c r="U3586" s="43">
        <f t="shared" si="335"/>
        <v>0</v>
      </c>
      <c r="V3586" s="36" t="str">
        <f t="shared" si="331"/>
        <v/>
      </c>
    </row>
    <row r="3587" spans="1:22" x14ac:dyDescent="0.2">
      <c r="A3587" s="13"/>
      <c r="B3587" s="1"/>
      <c r="C3587" s="1"/>
      <c r="D3587" s="1"/>
      <c r="E3587" s="1"/>
      <c r="F3587" s="1"/>
      <c r="G3587" s="13"/>
      <c r="H3587" s="13"/>
      <c r="I3587" s="47"/>
      <c r="J3587" s="9"/>
      <c r="K3587" s="9"/>
      <c r="L3587" s="14"/>
      <c r="M3587" s="41"/>
      <c r="N3587" s="15"/>
      <c r="O3587" s="17" t="str">
        <f t="shared" si="333"/>
        <v/>
      </c>
      <c r="P3587" s="18" t="str">
        <f>IF(M3587=0,"",IF(N3587-Master!$A$6&lt;0,"0",IF(M3587&lt;=Master!$A$6,(N3587-Master!$A$6),O3587)))</f>
        <v/>
      </c>
      <c r="Q3587" s="104"/>
      <c r="R3587" s="18" t="str">
        <f t="shared" si="332"/>
        <v/>
      </c>
      <c r="S3587" s="43">
        <f t="shared" si="334"/>
        <v>0</v>
      </c>
      <c r="T3587" s="36" t="str">
        <f t="shared" si="330"/>
        <v/>
      </c>
      <c r="U3587" s="43">
        <f t="shared" si="335"/>
        <v>0</v>
      </c>
      <c r="V3587" s="36" t="str">
        <f t="shared" si="331"/>
        <v/>
      </c>
    </row>
    <row r="3588" spans="1:22" x14ac:dyDescent="0.2">
      <c r="A3588" s="13"/>
      <c r="B3588" s="1"/>
      <c r="C3588" s="1"/>
      <c r="D3588" s="1"/>
      <c r="E3588" s="1"/>
      <c r="F3588" s="1"/>
      <c r="G3588" s="13"/>
      <c r="H3588" s="13"/>
      <c r="I3588" s="47"/>
      <c r="J3588" s="9"/>
      <c r="K3588" s="9"/>
      <c r="L3588" s="14"/>
      <c r="M3588" s="41"/>
      <c r="N3588" s="15"/>
      <c r="O3588" s="17" t="str">
        <f t="shared" si="333"/>
        <v/>
      </c>
      <c r="P3588" s="18" t="str">
        <f>IF(M3588=0,"",IF(N3588-Master!$A$6&lt;0,"0",IF(M3588&lt;=Master!$A$6,(N3588-Master!$A$6),O3588)))</f>
        <v/>
      </c>
      <c r="Q3588" s="104"/>
      <c r="R3588" s="18" t="str">
        <f t="shared" si="332"/>
        <v/>
      </c>
      <c r="S3588" s="43">
        <f t="shared" si="334"/>
        <v>0</v>
      </c>
      <c r="T3588" s="36" t="str">
        <f t="shared" si="330"/>
        <v/>
      </c>
      <c r="U3588" s="43">
        <f t="shared" si="335"/>
        <v>0</v>
      </c>
      <c r="V3588" s="36" t="str">
        <f t="shared" si="331"/>
        <v/>
      </c>
    </row>
    <row r="3589" spans="1:22" x14ac:dyDescent="0.2">
      <c r="A3589" s="13"/>
      <c r="B3589" s="1"/>
      <c r="C3589" s="1"/>
      <c r="D3589" s="1"/>
      <c r="E3589" s="1"/>
      <c r="F3589" s="1"/>
      <c r="G3589" s="13"/>
      <c r="H3589" s="13"/>
      <c r="I3589" s="47"/>
      <c r="J3589" s="9"/>
      <c r="K3589" s="9"/>
      <c r="L3589" s="14"/>
      <c r="M3589" s="41"/>
      <c r="N3589" s="15"/>
      <c r="O3589" s="17" t="str">
        <f t="shared" si="333"/>
        <v/>
      </c>
      <c r="P3589" s="18" t="str">
        <f>IF(M3589=0,"",IF(N3589-Master!$A$6&lt;0,"0",IF(M3589&lt;=Master!$A$6,(N3589-Master!$A$6),O3589)))</f>
        <v/>
      </c>
      <c r="Q3589" s="104"/>
      <c r="R3589" s="18" t="str">
        <f t="shared" si="332"/>
        <v/>
      </c>
      <c r="S3589" s="43">
        <f t="shared" si="334"/>
        <v>0</v>
      </c>
      <c r="T3589" s="36" t="str">
        <f t="shared" si="330"/>
        <v/>
      </c>
      <c r="U3589" s="43">
        <f t="shared" si="335"/>
        <v>0</v>
      </c>
      <c r="V3589" s="36" t="str">
        <f t="shared" si="331"/>
        <v/>
      </c>
    </row>
    <row r="3590" spans="1:22" x14ac:dyDescent="0.2">
      <c r="A3590" s="13"/>
      <c r="B3590" s="1"/>
      <c r="C3590" s="1"/>
      <c r="D3590" s="1"/>
      <c r="E3590" s="1"/>
      <c r="F3590" s="1"/>
      <c r="G3590" s="13"/>
      <c r="H3590" s="13"/>
      <c r="I3590" s="47"/>
      <c r="J3590" s="9"/>
      <c r="K3590" s="9"/>
      <c r="L3590" s="14"/>
      <c r="M3590" s="41"/>
      <c r="N3590" s="15"/>
      <c r="O3590" s="17" t="str">
        <f t="shared" si="333"/>
        <v/>
      </c>
      <c r="P3590" s="18" t="str">
        <f>IF(M3590=0,"",IF(N3590-Master!$A$6&lt;0,"0",IF(M3590&lt;=Master!$A$6,(N3590-Master!$A$6),O3590)))</f>
        <v/>
      </c>
      <c r="Q3590" s="104"/>
      <c r="R3590" s="18" t="str">
        <f t="shared" si="332"/>
        <v/>
      </c>
      <c r="S3590" s="43">
        <f t="shared" si="334"/>
        <v>0</v>
      </c>
      <c r="T3590" s="36" t="str">
        <f t="shared" si="330"/>
        <v/>
      </c>
      <c r="U3590" s="43">
        <f t="shared" si="335"/>
        <v>0</v>
      </c>
      <c r="V3590" s="36" t="str">
        <f t="shared" si="331"/>
        <v/>
      </c>
    </row>
    <row r="3591" spans="1:22" x14ac:dyDescent="0.2">
      <c r="A3591" s="13"/>
      <c r="B3591" s="1"/>
      <c r="C3591" s="1"/>
      <c r="D3591" s="1"/>
      <c r="E3591" s="1"/>
      <c r="F3591" s="1"/>
      <c r="G3591" s="13"/>
      <c r="H3591" s="13"/>
      <c r="I3591" s="47"/>
      <c r="J3591" s="9"/>
      <c r="K3591" s="9"/>
      <c r="L3591" s="14"/>
      <c r="M3591" s="41"/>
      <c r="N3591" s="15"/>
      <c r="O3591" s="17" t="str">
        <f t="shared" si="333"/>
        <v/>
      </c>
      <c r="P3591" s="18" t="str">
        <f>IF(M3591=0,"",IF(N3591-Master!$A$6&lt;0,"0",IF(M3591&lt;=Master!$A$6,(N3591-Master!$A$6),O3591)))</f>
        <v/>
      </c>
      <c r="Q3591" s="104"/>
      <c r="R3591" s="18" t="str">
        <f t="shared" si="332"/>
        <v/>
      </c>
      <c r="S3591" s="43">
        <f t="shared" si="334"/>
        <v>0</v>
      </c>
      <c r="T3591" s="36" t="str">
        <f t="shared" si="330"/>
        <v/>
      </c>
      <c r="U3591" s="43">
        <f t="shared" si="335"/>
        <v>0</v>
      </c>
      <c r="V3591" s="36" t="str">
        <f t="shared" si="331"/>
        <v/>
      </c>
    </row>
    <row r="3592" spans="1:22" x14ac:dyDescent="0.2">
      <c r="A3592" s="13"/>
      <c r="B3592" s="1"/>
      <c r="C3592" s="1"/>
      <c r="D3592" s="1"/>
      <c r="E3592" s="1"/>
      <c r="F3592" s="1"/>
      <c r="G3592" s="13"/>
      <c r="H3592" s="13"/>
      <c r="I3592" s="47"/>
      <c r="J3592" s="9"/>
      <c r="K3592" s="9"/>
      <c r="L3592" s="14"/>
      <c r="M3592" s="41"/>
      <c r="N3592" s="15"/>
      <c r="O3592" s="17" t="str">
        <f t="shared" si="333"/>
        <v/>
      </c>
      <c r="P3592" s="18" t="str">
        <f>IF(M3592=0,"",IF(N3592-Master!$A$6&lt;0,"0",IF(M3592&lt;=Master!$A$6,(N3592-Master!$A$6),O3592)))</f>
        <v/>
      </c>
      <c r="Q3592" s="104"/>
      <c r="R3592" s="18" t="str">
        <f t="shared" si="332"/>
        <v/>
      </c>
      <c r="S3592" s="43">
        <f t="shared" si="334"/>
        <v>0</v>
      </c>
      <c r="T3592" s="36" t="str">
        <f t="shared" si="330"/>
        <v/>
      </c>
      <c r="U3592" s="43">
        <f t="shared" si="335"/>
        <v>0</v>
      </c>
      <c r="V3592" s="36" t="str">
        <f t="shared" si="331"/>
        <v/>
      </c>
    </row>
    <row r="3593" spans="1:22" x14ac:dyDescent="0.2">
      <c r="A3593" s="13"/>
      <c r="B3593" s="1"/>
      <c r="C3593" s="1"/>
      <c r="D3593" s="1"/>
      <c r="E3593" s="1"/>
      <c r="F3593" s="1"/>
      <c r="G3593" s="13"/>
      <c r="H3593" s="13"/>
      <c r="I3593" s="47"/>
      <c r="J3593" s="9"/>
      <c r="K3593" s="9"/>
      <c r="L3593" s="14"/>
      <c r="M3593" s="41"/>
      <c r="N3593" s="15"/>
      <c r="O3593" s="17" t="str">
        <f t="shared" si="333"/>
        <v/>
      </c>
      <c r="P3593" s="18" t="str">
        <f>IF(M3593=0,"",IF(N3593-Master!$A$6&lt;0,"0",IF(M3593&lt;=Master!$A$6,(N3593-Master!$A$6),O3593)))</f>
        <v/>
      </c>
      <c r="Q3593" s="104"/>
      <c r="R3593" s="18" t="str">
        <f t="shared" si="332"/>
        <v/>
      </c>
      <c r="S3593" s="43">
        <f t="shared" si="334"/>
        <v>0</v>
      </c>
      <c r="T3593" s="36" t="str">
        <f t="shared" si="330"/>
        <v/>
      </c>
      <c r="U3593" s="43">
        <f t="shared" si="335"/>
        <v>0</v>
      </c>
      <c r="V3593" s="36" t="str">
        <f t="shared" si="331"/>
        <v/>
      </c>
    </row>
    <row r="3594" spans="1:22" x14ac:dyDescent="0.2">
      <c r="A3594" s="13"/>
      <c r="B3594" s="1"/>
      <c r="C3594" s="1"/>
      <c r="D3594" s="1"/>
      <c r="E3594" s="1"/>
      <c r="F3594" s="1"/>
      <c r="G3594" s="13"/>
      <c r="H3594" s="13"/>
      <c r="I3594" s="47"/>
      <c r="J3594" s="9"/>
      <c r="K3594" s="9"/>
      <c r="L3594" s="14"/>
      <c r="M3594" s="41"/>
      <c r="N3594" s="15"/>
      <c r="O3594" s="17" t="str">
        <f t="shared" si="333"/>
        <v/>
      </c>
      <c r="P3594" s="18" t="str">
        <f>IF(M3594=0,"",IF(N3594-Master!$A$6&lt;0,"0",IF(M3594&lt;=Master!$A$6,(N3594-Master!$A$6),O3594)))</f>
        <v/>
      </c>
      <c r="Q3594" s="104"/>
      <c r="R3594" s="18" t="str">
        <f t="shared" si="332"/>
        <v/>
      </c>
      <c r="S3594" s="43">
        <f t="shared" si="334"/>
        <v>0</v>
      </c>
      <c r="T3594" s="36" t="str">
        <f t="shared" si="330"/>
        <v/>
      </c>
      <c r="U3594" s="43">
        <f t="shared" si="335"/>
        <v>0</v>
      </c>
      <c r="V3594" s="36" t="str">
        <f t="shared" si="331"/>
        <v/>
      </c>
    </row>
    <row r="3595" spans="1:22" x14ac:dyDescent="0.2">
      <c r="A3595" s="13"/>
      <c r="B3595" s="1"/>
      <c r="C3595" s="1"/>
      <c r="D3595" s="1"/>
      <c r="E3595" s="1"/>
      <c r="F3595" s="1"/>
      <c r="G3595" s="13"/>
      <c r="H3595" s="13"/>
      <c r="I3595" s="47"/>
      <c r="J3595" s="9"/>
      <c r="K3595" s="9"/>
      <c r="L3595" s="14"/>
      <c r="M3595" s="41"/>
      <c r="N3595" s="15"/>
      <c r="O3595" s="17" t="str">
        <f t="shared" si="333"/>
        <v/>
      </c>
      <c r="P3595" s="18" t="str">
        <f>IF(M3595=0,"",IF(N3595-Master!$A$6&lt;0,"0",IF(M3595&lt;=Master!$A$6,(N3595-Master!$A$6),O3595)))</f>
        <v/>
      </c>
      <c r="Q3595" s="104"/>
      <c r="R3595" s="18" t="str">
        <f t="shared" si="332"/>
        <v/>
      </c>
      <c r="S3595" s="43">
        <f t="shared" si="334"/>
        <v>0</v>
      </c>
      <c r="T3595" s="36" t="str">
        <f t="shared" si="330"/>
        <v/>
      </c>
      <c r="U3595" s="43">
        <f t="shared" si="335"/>
        <v>0</v>
      </c>
      <c r="V3595" s="36" t="str">
        <f t="shared" si="331"/>
        <v/>
      </c>
    </row>
    <row r="3596" spans="1:22" x14ac:dyDescent="0.2">
      <c r="A3596" s="13"/>
      <c r="B3596" s="1"/>
      <c r="C3596" s="1"/>
      <c r="D3596" s="1"/>
      <c r="E3596" s="1"/>
      <c r="F3596" s="1"/>
      <c r="G3596" s="13"/>
      <c r="H3596" s="13"/>
      <c r="I3596" s="47"/>
      <c r="J3596" s="9"/>
      <c r="K3596" s="9"/>
      <c r="L3596" s="14"/>
      <c r="M3596" s="41"/>
      <c r="N3596" s="15"/>
      <c r="O3596" s="17" t="str">
        <f t="shared" si="333"/>
        <v/>
      </c>
      <c r="P3596" s="18" t="str">
        <f>IF(M3596=0,"",IF(N3596-Master!$A$6&lt;0,"0",IF(M3596&lt;=Master!$A$6,(N3596-Master!$A$6),O3596)))</f>
        <v/>
      </c>
      <c r="Q3596" s="104"/>
      <c r="R3596" s="18" t="str">
        <f t="shared" si="332"/>
        <v/>
      </c>
      <c r="S3596" s="43">
        <f t="shared" si="334"/>
        <v>0</v>
      </c>
      <c r="T3596" s="36" t="str">
        <f t="shared" si="330"/>
        <v/>
      </c>
      <c r="U3596" s="43">
        <f t="shared" si="335"/>
        <v>0</v>
      </c>
      <c r="V3596" s="36" t="str">
        <f t="shared" si="331"/>
        <v/>
      </c>
    </row>
    <row r="3597" spans="1:22" x14ac:dyDescent="0.2">
      <c r="A3597" s="13"/>
      <c r="B3597" s="1"/>
      <c r="C3597" s="1"/>
      <c r="D3597" s="1"/>
      <c r="E3597" s="1"/>
      <c r="F3597" s="1"/>
      <c r="G3597" s="13"/>
      <c r="H3597" s="13"/>
      <c r="I3597" s="47"/>
      <c r="J3597" s="9"/>
      <c r="K3597" s="9"/>
      <c r="L3597" s="14"/>
      <c r="M3597" s="41"/>
      <c r="N3597" s="15"/>
      <c r="O3597" s="17" t="str">
        <f t="shared" si="333"/>
        <v/>
      </c>
      <c r="P3597" s="18" t="str">
        <f>IF(M3597=0,"",IF(N3597-Master!$A$6&lt;0,"0",IF(M3597&lt;=Master!$A$6,(N3597-Master!$A$6),O3597)))</f>
        <v/>
      </c>
      <c r="Q3597" s="104"/>
      <c r="R3597" s="18" t="str">
        <f t="shared" si="332"/>
        <v/>
      </c>
      <c r="S3597" s="43">
        <f t="shared" si="334"/>
        <v>0</v>
      </c>
      <c r="T3597" s="36" t="str">
        <f t="shared" si="330"/>
        <v/>
      </c>
      <c r="U3597" s="43">
        <f t="shared" si="335"/>
        <v>0</v>
      </c>
      <c r="V3597" s="36" t="str">
        <f t="shared" si="331"/>
        <v/>
      </c>
    </row>
    <row r="3598" spans="1:22" x14ac:dyDescent="0.2">
      <c r="A3598" s="13"/>
      <c r="B3598" s="1"/>
      <c r="C3598" s="1"/>
      <c r="D3598" s="1"/>
      <c r="E3598" s="1"/>
      <c r="F3598" s="1"/>
      <c r="G3598" s="13"/>
      <c r="H3598" s="13"/>
      <c r="I3598" s="47"/>
      <c r="J3598" s="9"/>
      <c r="K3598" s="9"/>
      <c r="L3598" s="14"/>
      <c r="M3598" s="41"/>
      <c r="N3598" s="15"/>
      <c r="O3598" s="17" t="str">
        <f t="shared" si="333"/>
        <v/>
      </c>
      <c r="P3598" s="18" t="str">
        <f>IF(M3598=0,"",IF(N3598-Master!$A$6&lt;0,"0",IF(M3598&lt;=Master!$A$6,(N3598-Master!$A$6),O3598)))</f>
        <v/>
      </c>
      <c r="Q3598" s="104"/>
      <c r="R3598" s="18" t="str">
        <f t="shared" si="332"/>
        <v/>
      </c>
      <c r="S3598" s="43">
        <f t="shared" si="334"/>
        <v>0</v>
      </c>
      <c r="T3598" s="36" t="str">
        <f t="shared" si="330"/>
        <v/>
      </c>
      <c r="U3598" s="43">
        <f t="shared" si="335"/>
        <v>0</v>
      </c>
      <c r="V3598" s="36" t="str">
        <f t="shared" si="331"/>
        <v/>
      </c>
    </row>
    <row r="3599" spans="1:22" x14ac:dyDescent="0.2">
      <c r="A3599" s="13"/>
      <c r="B3599" s="1"/>
      <c r="C3599" s="1"/>
      <c r="D3599" s="1"/>
      <c r="E3599" s="1"/>
      <c r="F3599" s="1"/>
      <c r="G3599" s="13"/>
      <c r="H3599" s="13"/>
      <c r="I3599" s="47"/>
      <c r="J3599" s="9"/>
      <c r="K3599" s="9"/>
      <c r="L3599" s="14"/>
      <c r="M3599" s="41"/>
      <c r="N3599" s="15"/>
      <c r="O3599" s="17" t="str">
        <f t="shared" si="333"/>
        <v/>
      </c>
      <c r="P3599" s="18" t="str">
        <f>IF(M3599=0,"",IF(N3599-Master!$A$6&lt;0,"0",IF(M3599&lt;=Master!$A$6,(N3599-Master!$A$6),O3599)))</f>
        <v/>
      </c>
      <c r="Q3599" s="104"/>
      <c r="R3599" s="18" t="str">
        <f t="shared" si="332"/>
        <v/>
      </c>
      <c r="S3599" s="43">
        <f t="shared" si="334"/>
        <v>0</v>
      </c>
      <c r="T3599" s="36" t="str">
        <f t="shared" si="330"/>
        <v/>
      </c>
      <c r="U3599" s="43">
        <f t="shared" si="335"/>
        <v>0</v>
      </c>
      <c r="V3599" s="36" t="str">
        <f t="shared" si="331"/>
        <v/>
      </c>
    </row>
    <row r="3600" spans="1:22" x14ac:dyDescent="0.2">
      <c r="A3600" s="13"/>
      <c r="B3600" s="1"/>
      <c r="C3600" s="1"/>
      <c r="D3600" s="1"/>
      <c r="E3600" s="1"/>
      <c r="F3600" s="1"/>
      <c r="G3600" s="13"/>
      <c r="H3600" s="13"/>
      <c r="I3600" s="47"/>
      <c r="J3600" s="9"/>
      <c r="K3600" s="9"/>
      <c r="L3600" s="14"/>
      <c r="M3600" s="41"/>
      <c r="N3600" s="15"/>
      <c r="O3600" s="17" t="str">
        <f t="shared" si="333"/>
        <v/>
      </c>
      <c r="P3600" s="18" t="str">
        <f>IF(M3600=0,"",IF(N3600-Master!$A$6&lt;0,"0",IF(M3600&lt;=Master!$A$6,(N3600-Master!$A$6),O3600)))</f>
        <v/>
      </c>
      <c r="Q3600" s="104"/>
      <c r="R3600" s="18" t="str">
        <f t="shared" si="332"/>
        <v/>
      </c>
      <c r="S3600" s="43">
        <f t="shared" si="334"/>
        <v>0</v>
      </c>
      <c r="T3600" s="36" t="str">
        <f t="shared" si="330"/>
        <v/>
      </c>
      <c r="U3600" s="43">
        <f t="shared" si="335"/>
        <v>0</v>
      </c>
      <c r="V3600" s="36" t="str">
        <f t="shared" si="331"/>
        <v/>
      </c>
    </row>
    <row r="3601" spans="1:22" x14ac:dyDescent="0.2">
      <c r="A3601" s="13"/>
      <c r="B3601" s="1"/>
      <c r="C3601" s="1"/>
      <c r="D3601" s="1"/>
      <c r="E3601" s="1"/>
      <c r="F3601" s="1"/>
      <c r="G3601" s="13"/>
      <c r="H3601" s="13"/>
      <c r="I3601" s="47"/>
      <c r="J3601" s="9"/>
      <c r="K3601" s="9"/>
      <c r="L3601" s="14"/>
      <c r="M3601" s="41"/>
      <c r="N3601" s="15"/>
      <c r="O3601" s="17" t="str">
        <f t="shared" si="333"/>
        <v/>
      </c>
      <c r="P3601" s="18" t="str">
        <f>IF(M3601=0,"",IF(N3601-Master!$A$6&lt;0,"0",IF(M3601&lt;=Master!$A$6,(N3601-Master!$A$6),O3601)))</f>
        <v/>
      </c>
      <c r="Q3601" s="104"/>
      <c r="R3601" s="18" t="str">
        <f t="shared" si="332"/>
        <v/>
      </c>
      <c r="S3601" s="43">
        <f t="shared" si="334"/>
        <v>0</v>
      </c>
      <c r="T3601" s="36" t="str">
        <f t="shared" si="330"/>
        <v/>
      </c>
      <c r="U3601" s="43">
        <f t="shared" si="335"/>
        <v>0</v>
      </c>
      <c r="V3601" s="36" t="str">
        <f t="shared" si="331"/>
        <v/>
      </c>
    </row>
    <row r="3602" spans="1:22" x14ac:dyDescent="0.2">
      <c r="A3602" s="13"/>
      <c r="B3602" s="1"/>
      <c r="C3602" s="1"/>
      <c r="D3602" s="1"/>
      <c r="E3602" s="1"/>
      <c r="F3602" s="1"/>
      <c r="G3602" s="13"/>
      <c r="H3602" s="13"/>
      <c r="I3602" s="47"/>
      <c r="J3602" s="9"/>
      <c r="K3602" s="9"/>
      <c r="L3602" s="14"/>
      <c r="M3602" s="41"/>
      <c r="N3602" s="15"/>
      <c r="O3602" s="17" t="str">
        <f t="shared" si="333"/>
        <v/>
      </c>
      <c r="P3602" s="18" t="str">
        <f>IF(M3602=0,"",IF(N3602-Master!$A$6&lt;0,"0",IF(M3602&lt;=Master!$A$6,(N3602-Master!$A$6),O3602)))</f>
        <v/>
      </c>
      <c r="Q3602" s="104"/>
      <c r="R3602" s="18" t="str">
        <f t="shared" si="332"/>
        <v/>
      </c>
      <c r="S3602" s="43">
        <f t="shared" si="334"/>
        <v>0</v>
      </c>
      <c r="T3602" s="36" t="str">
        <f t="shared" si="330"/>
        <v/>
      </c>
      <c r="U3602" s="43">
        <f t="shared" si="335"/>
        <v>0</v>
      </c>
      <c r="V3602" s="36" t="str">
        <f t="shared" si="331"/>
        <v/>
      </c>
    </row>
    <row r="3603" spans="1:22" x14ac:dyDescent="0.2">
      <c r="A3603" s="13"/>
      <c r="B3603" s="1"/>
      <c r="C3603" s="1"/>
      <c r="D3603" s="1"/>
      <c r="E3603" s="1"/>
      <c r="F3603" s="1"/>
      <c r="G3603" s="13"/>
      <c r="H3603" s="13"/>
      <c r="I3603" s="47"/>
      <c r="J3603" s="9"/>
      <c r="K3603" s="9"/>
      <c r="L3603" s="14"/>
      <c r="M3603" s="41"/>
      <c r="N3603" s="15"/>
      <c r="O3603" s="17" t="str">
        <f t="shared" si="333"/>
        <v/>
      </c>
      <c r="P3603" s="18" t="str">
        <f>IF(M3603=0,"",IF(N3603-Master!$A$6&lt;0,"0",IF(M3603&lt;=Master!$A$6,(N3603-Master!$A$6),O3603)))</f>
        <v/>
      </c>
      <c r="Q3603" s="104"/>
      <c r="R3603" s="18" t="str">
        <f t="shared" si="332"/>
        <v/>
      </c>
      <c r="S3603" s="43">
        <f t="shared" si="334"/>
        <v>0</v>
      </c>
      <c r="T3603" s="36" t="str">
        <f t="shared" ref="T3603:T3666" si="336">CLEAN(IF(S3603=0,"",LEFT("Fact Sheet AR "&amp;H3603,35)))</f>
        <v/>
      </c>
      <c r="U3603" s="43">
        <f t="shared" si="335"/>
        <v>0</v>
      </c>
      <c r="V3603" s="36" t="str">
        <f t="shared" ref="V3603:V3666" si="337">CLEAN(IF(U3603=0,"",LEFT("Fact Sheet Uncollectible AR "&amp;H3603,35)))</f>
        <v/>
      </c>
    </row>
    <row r="3604" spans="1:22" x14ac:dyDescent="0.2">
      <c r="A3604" s="13"/>
      <c r="B3604" s="1"/>
      <c r="C3604" s="1"/>
      <c r="D3604" s="1"/>
      <c r="E3604" s="1"/>
      <c r="F3604" s="1"/>
      <c r="G3604" s="13"/>
      <c r="H3604" s="13"/>
      <c r="I3604" s="47"/>
      <c r="J3604" s="9"/>
      <c r="K3604" s="9"/>
      <c r="L3604" s="14"/>
      <c r="M3604" s="41"/>
      <c r="N3604" s="15"/>
      <c r="O3604" s="17" t="str">
        <f t="shared" si="333"/>
        <v/>
      </c>
      <c r="P3604" s="18" t="str">
        <f>IF(M3604=0,"",IF(N3604-Master!$A$6&lt;0,"0",IF(M3604&lt;=Master!$A$6,(N3604-Master!$A$6),O3604)))</f>
        <v/>
      </c>
      <c r="Q3604" s="104"/>
      <c r="R3604" s="18" t="str">
        <f t="shared" ref="R3604:R3667" si="338">IF(Q3604="","","BANNERAR")</f>
        <v/>
      </c>
      <c r="S3604" s="43">
        <f t="shared" si="334"/>
        <v>0</v>
      </c>
      <c r="T3604" s="36" t="str">
        <f t="shared" si="336"/>
        <v/>
      </c>
      <c r="U3604" s="43">
        <f t="shared" si="335"/>
        <v>0</v>
      </c>
      <c r="V3604" s="36" t="str">
        <f t="shared" si="337"/>
        <v/>
      </c>
    </row>
    <row r="3605" spans="1:22" x14ac:dyDescent="0.2">
      <c r="A3605" s="13"/>
      <c r="B3605" s="1"/>
      <c r="C3605" s="1"/>
      <c r="D3605" s="1"/>
      <c r="E3605" s="1"/>
      <c r="F3605" s="1"/>
      <c r="G3605" s="13"/>
      <c r="H3605" s="13"/>
      <c r="I3605" s="47"/>
      <c r="J3605" s="9"/>
      <c r="K3605" s="9"/>
      <c r="L3605" s="14"/>
      <c r="M3605" s="41"/>
      <c r="N3605" s="15"/>
      <c r="O3605" s="17" t="str">
        <f t="shared" ref="O3605:O3668" si="339">IF(M3605=0,"",(N3605-M3605+1))</f>
        <v/>
      </c>
      <c r="P3605" s="18" t="str">
        <f>IF(M3605=0,"",IF(N3605-Master!$A$6&lt;0,"0",IF(M3605&lt;=Master!$A$6,(N3605-Master!$A$6),O3605)))</f>
        <v/>
      </c>
      <c r="Q3605" s="104"/>
      <c r="R3605" s="18" t="str">
        <f t="shared" si="338"/>
        <v/>
      </c>
      <c r="S3605" s="43">
        <f t="shared" ref="S3605:S3668" si="340">IF(M3605=0,J3605,IF(P3605="0",J3605,ROUND(J3605-(J3605*P3605/O3605),2)))</f>
        <v>0</v>
      </c>
      <c r="T3605" s="36" t="str">
        <f t="shared" si="336"/>
        <v/>
      </c>
      <c r="U3605" s="43">
        <f t="shared" ref="U3605:U3668" si="341">IF(M3605=0,K3605,IF(P3605="0",K3605,ROUND(K3605-(K3605*P3605/O3605),2)))</f>
        <v>0</v>
      </c>
      <c r="V3605" s="36" t="str">
        <f t="shared" si="337"/>
        <v/>
      </c>
    </row>
    <row r="3606" spans="1:22" x14ac:dyDescent="0.2">
      <c r="A3606" s="13"/>
      <c r="B3606" s="1"/>
      <c r="C3606" s="1"/>
      <c r="D3606" s="1"/>
      <c r="E3606" s="1"/>
      <c r="F3606" s="1"/>
      <c r="G3606" s="13"/>
      <c r="H3606" s="13"/>
      <c r="I3606" s="47"/>
      <c r="J3606" s="9"/>
      <c r="K3606" s="9"/>
      <c r="L3606" s="14"/>
      <c r="M3606" s="41"/>
      <c r="N3606" s="15"/>
      <c r="O3606" s="17" t="str">
        <f t="shared" si="339"/>
        <v/>
      </c>
      <c r="P3606" s="18" t="str">
        <f>IF(M3606=0,"",IF(N3606-Master!$A$6&lt;0,"0",IF(M3606&lt;=Master!$A$6,(N3606-Master!$A$6),O3606)))</f>
        <v/>
      </c>
      <c r="Q3606" s="104"/>
      <c r="R3606" s="18" t="str">
        <f t="shared" si="338"/>
        <v/>
      </c>
      <c r="S3606" s="43">
        <f t="shared" si="340"/>
        <v>0</v>
      </c>
      <c r="T3606" s="36" t="str">
        <f t="shared" si="336"/>
        <v/>
      </c>
      <c r="U3606" s="43">
        <f t="shared" si="341"/>
        <v>0</v>
      </c>
      <c r="V3606" s="36" t="str">
        <f t="shared" si="337"/>
        <v/>
      </c>
    </row>
    <row r="3607" spans="1:22" x14ac:dyDescent="0.2">
      <c r="A3607" s="13"/>
      <c r="B3607" s="1"/>
      <c r="C3607" s="1"/>
      <c r="D3607" s="1"/>
      <c r="E3607" s="1"/>
      <c r="F3607" s="1"/>
      <c r="G3607" s="13"/>
      <c r="H3607" s="13"/>
      <c r="I3607" s="47"/>
      <c r="J3607" s="9"/>
      <c r="K3607" s="9"/>
      <c r="L3607" s="14"/>
      <c r="M3607" s="41"/>
      <c r="N3607" s="15"/>
      <c r="O3607" s="17" t="str">
        <f t="shared" si="339"/>
        <v/>
      </c>
      <c r="P3607" s="18" t="str">
        <f>IF(M3607=0,"",IF(N3607-Master!$A$6&lt;0,"0",IF(M3607&lt;=Master!$A$6,(N3607-Master!$A$6),O3607)))</f>
        <v/>
      </c>
      <c r="Q3607" s="104"/>
      <c r="R3607" s="18" t="str">
        <f t="shared" si="338"/>
        <v/>
      </c>
      <c r="S3607" s="43">
        <f t="shared" si="340"/>
        <v>0</v>
      </c>
      <c r="T3607" s="36" t="str">
        <f t="shared" si="336"/>
        <v/>
      </c>
      <c r="U3607" s="43">
        <f t="shared" si="341"/>
        <v>0</v>
      </c>
      <c r="V3607" s="36" t="str">
        <f t="shared" si="337"/>
        <v/>
      </c>
    </row>
    <row r="3608" spans="1:22" x14ac:dyDescent="0.2">
      <c r="A3608" s="13"/>
      <c r="B3608" s="1"/>
      <c r="C3608" s="1"/>
      <c r="D3608" s="1"/>
      <c r="E3608" s="1"/>
      <c r="F3608" s="1"/>
      <c r="G3608" s="13"/>
      <c r="H3608" s="13"/>
      <c r="I3608" s="47"/>
      <c r="J3608" s="9"/>
      <c r="K3608" s="9"/>
      <c r="L3608" s="14"/>
      <c r="M3608" s="41"/>
      <c r="N3608" s="15"/>
      <c r="O3608" s="17" t="str">
        <f t="shared" si="339"/>
        <v/>
      </c>
      <c r="P3608" s="18" t="str">
        <f>IF(M3608=0,"",IF(N3608-Master!$A$6&lt;0,"0",IF(M3608&lt;=Master!$A$6,(N3608-Master!$A$6),O3608)))</f>
        <v/>
      </c>
      <c r="Q3608" s="104"/>
      <c r="R3608" s="18" t="str">
        <f t="shared" si="338"/>
        <v/>
      </c>
      <c r="S3608" s="43">
        <f t="shared" si="340"/>
        <v>0</v>
      </c>
      <c r="T3608" s="36" t="str">
        <f t="shared" si="336"/>
        <v/>
      </c>
      <c r="U3608" s="43">
        <f t="shared" si="341"/>
        <v>0</v>
      </c>
      <c r="V3608" s="36" t="str">
        <f t="shared" si="337"/>
        <v/>
      </c>
    </row>
    <row r="3609" spans="1:22" x14ac:dyDescent="0.2">
      <c r="A3609" s="13"/>
      <c r="B3609" s="1"/>
      <c r="C3609" s="1"/>
      <c r="D3609" s="1"/>
      <c r="E3609" s="1"/>
      <c r="F3609" s="1"/>
      <c r="G3609" s="13"/>
      <c r="H3609" s="13"/>
      <c r="I3609" s="47"/>
      <c r="J3609" s="9"/>
      <c r="K3609" s="9"/>
      <c r="L3609" s="14"/>
      <c r="M3609" s="41"/>
      <c r="N3609" s="15"/>
      <c r="O3609" s="17" t="str">
        <f t="shared" si="339"/>
        <v/>
      </c>
      <c r="P3609" s="18" t="str">
        <f>IF(M3609=0,"",IF(N3609-Master!$A$6&lt;0,"0",IF(M3609&lt;=Master!$A$6,(N3609-Master!$A$6),O3609)))</f>
        <v/>
      </c>
      <c r="Q3609" s="104"/>
      <c r="R3609" s="18" t="str">
        <f t="shared" si="338"/>
        <v/>
      </c>
      <c r="S3609" s="43">
        <f t="shared" si="340"/>
        <v>0</v>
      </c>
      <c r="T3609" s="36" t="str">
        <f t="shared" si="336"/>
        <v/>
      </c>
      <c r="U3609" s="43">
        <f t="shared" si="341"/>
        <v>0</v>
      </c>
      <c r="V3609" s="36" t="str">
        <f t="shared" si="337"/>
        <v/>
      </c>
    </row>
    <row r="3610" spans="1:22" x14ac:dyDescent="0.2">
      <c r="A3610" s="13"/>
      <c r="B3610" s="1"/>
      <c r="C3610" s="1"/>
      <c r="D3610" s="1"/>
      <c r="E3610" s="1"/>
      <c r="F3610" s="1"/>
      <c r="G3610" s="13"/>
      <c r="H3610" s="13"/>
      <c r="I3610" s="47"/>
      <c r="J3610" s="9"/>
      <c r="K3610" s="9"/>
      <c r="L3610" s="14"/>
      <c r="M3610" s="41"/>
      <c r="N3610" s="15"/>
      <c r="O3610" s="17" t="str">
        <f t="shared" si="339"/>
        <v/>
      </c>
      <c r="P3610" s="18" t="str">
        <f>IF(M3610=0,"",IF(N3610-Master!$A$6&lt;0,"0",IF(M3610&lt;=Master!$A$6,(N3610-Master!$A$6),O3610)))</f>
        <v/>
      </c>
      <c r="Q3610" s="104"/>
      <c r="R3610" s="18" t="str">
        <f t="shared" si="338"/>
        <v/>
      </c>
      <c r="S3610" s="43">
        <f t="shared" si="340"/>
        <v>0</v>
      </c>
      <c r="T3610" s="36" t="str">
        <f t="shared" si="336"/>
        <v/>
      </c>
      <c r="U3610" s="43">
        <f t="shared" si="341"/>
        <v>0</v>
      </c>
      <c r="V3610" s="36" t="str">
        <f t="shared" si="337"/>
        <v/>
      </c>
    </row>
    <row r="3611" spans="1:22" x14ac:dyDescent="0.2">
      <c r="A3611" s="13"/>
      <c r="B3611" s="1"/>
      <c r="C3611" s="1"/>
      <c r="D3611" s="1"/>
      <c r="E3611" s="1"/>
      <c r="F3611" s="1"/>
      <c r="G3611" s="13"/>
      <c r="H3611" s="13"/>
      <c r="I3611" s="47"/>
      <c r="J3611" s="9"/>
      <c r="K3611" s="9"/>
      <c r="L3611" s="14"/>
      <c r="M3611" s="41"/>
      <c r="N3611" s="15"/>
      <c r="O3611" s="17" t="str">
        <f t="shared" si="339"/>
        <v/>
      </c>
      <c r="P3611" s="18" t="str">
        <f>IF(M3611=0,"",IF(N3611-Master!$A$6&lt;0,"0",IF(M3611&lt;=Master!$A$6,(N3611-Master!$A$6),O3611)))</f>
        <v/>
      </c>
      <c r="Q3611" s="104"/>
      <c r="R3611" s="18" t="str">
        <f t="shared" si="338"/>
        <v/>
      </c>
      <c r="S3611" s="43">
        <f t="shared" si="340"/>
        <v>0</v>
      </c>
      <c r="T3611" s="36" t="str">
        <f t="shared" si="336"/>
        <v/>
      </c>
      <c r="U3611" s="43">
        <f t="shared" si="341"/>
        <v>0</v>
      </c>
      <c r="V3611" s="36" t="str">
        <f t="shared" si="337"/>
        <v/>
      </c>
    </row>
    <row r="3612" spans="1:22" x14ac:dyDescent="0.2">
      <c r="A3612" s="13"/>
      <c r="B3612" s="1"/>
      <c r="C3612" s="1"/>
      <c r="D3612" s="1"/>
      <c r="E3612" s="1"/>
      <c r="F3612" s="1"/>
      <c r="G3612" s="13"/>
      <c r="H3612" s="13"/>
      <c r="I3612" s="47"/>
      <c r="J3612" s="9"/>
      <c r="K3612" s="9"/>
      <c r="L3612" s="14"/>
      <c r="M3612" s="41"/>
      <c r="N3612" s="15"/>
      <c r="O3612" s="17" t="str">
        <f t="shared" si="339"/>
        <v/>
      </c>
      <c r="P3612" s="18" t="str">
        <f>IF(M3612=0,"",IF(N3612-Master!$A$6&lt;0,"0",IF(M3612&lt;=Master!$A$6,(N3612-Master!$A$6),O3612)))</f>
        <v/>
      </c>
      <c r="Q3612" s="104"/>
      <c r="R3612" s="18" t="str">
        <f t="shared" si="338"/>
        <v/>
      </c>
      <c r="S3612" s="43">
        <f t="shared" si="340"/>
        <v>0</v>
      </c>
      <c r="T3612" s="36" t="str">
        <f t="shared" si="336"/>
        <v/>
      </c>
      <c r="U3612" s="43">
        <f t="shared" si="341"/>
        <v>0</v>
      </c>
      <c r="V3612" s="36" t="str">
        <f t="shared" si="337"/>
        <v/>
      </c>
    </row>
    <row r="3613" spans="1:22" x14ac:dyDescent="0.2">
      <c r="A3613" s="13"/>
      <c r="B3613" s="1"/>
      <c r="C3613" s="1"/>
      <c r="D3613" s="1"/>
      <c r="E3613" s="1"/>
      <c r="F3613" s="1"/>
      <c r="G3613" s="13"/>
      <c r="H3613" s="13"/>
      <c r="I3613" s="47"/>
      <c r="J3613" s="9"/>
      <c r="K3613" s="9"/>
      <c r="L3613" s="14"/>
      <c r="M3613" s="41"/>
      <c r="N3613" s="15"/>
      <c r="O3613" s="17" t="str">
        <f t="shared" si="339"/>
        <v/>
      </c>
      <c r="P3613" s="18" t="str">
        <f>IF(M3613=0,"",IF(N3613-Master!$A$6&lt;0,"0",IF(M3613&lt;=Master!$A$6,(N3613-Master!$A$6),O3613)))</f>
        <v/>
      </c>
      <c r="Q3613" s="104"/>
      <c r="R3613" s="18" t="str">
        <f t="shared" si="338"/>
        <v/>
      </c>
      <c r="S3613" s="43">
        <f t="shared" si="340"/>
        <v>0</v>
      </c>
      <c r="T3613" s="36" t="str">
        <f t="shared" si="336"/>
        <v/>
      </c>
      <c r="U3613" s="43">
        <f t="shared" si="341"/>
        <v>0</v>
      </c>
      <c r="V3613" s="36" t="str">
        <f t="shared" si="337"/>
        <v/>
      </c>
    </row>
    <row r="3614" spans="1:22" x14ac:dyDescent="0.2">
      <c r="A3614" s="13"/>
      <c r="B3614" s="1"/>
      <c r="C3614" s="1"/>
      <c r="D3614" s="1"/>
      <c r="E3614" s="1"/>
      <c r="F3614" s="1"/>
      <c r="G3614" s="13"/>
      <c r="H3614" s="13"/>
      <c r="I3614" s="47"/>
      <c r="J3614" s="9"/>
      <c r="K3614" s="9"/>
      <c r="L3614" s="14"/>
      <c r="M3614" s="41"/>
      <c r="N3614" s="15"/>
      <c r="O3614" s="17" t="str">
        <f t="shared" si="339"/>
        <v/>
      </c>
      <c r="P3614" s="18" t="str">
        <f>IF(M3614=0,"",IF(N3614-Master!$A$6&lt;0,"0",IF(M3614&lt;=Master!$A$6,(N3614-Master!$A$6),O3614)))</f>
        <v/>
      </c>
      <c r="Q3614" s="104"/>
      <c r="R3614" s="18" t="str">
        <f t="shared" si="338"/>
        <v/>
      </c>
      <c r="S3614" s="43">
        <f t="shared" si="340"/>
        <v>0</v>
      </c>
      <c r="T3614" s="36" t="str">
        <f t="shared" si="336"/>
        <v/>
      </c>
      <c r="U3614" s="43">
        <f t="shared" si="341"/>
        <v>0</v>
      </c>
      <c r="V3614" s="36" t="str">
        <f t="shared" si="337"/>
        <v/>
      </c>
    </row>
    <row r="3615" spans="1:22" x14ac:dyDescent="0.2">
      <c r="A3615" s="13"/>
      <c r="B3615" s="1"/>
      <c r="C3615" s="1"/>
      <c r="D3615" s="1"/>
      <c r="E3615" s="1"/>
      <c r="F3615" s="1"/>
      <c r="G3615" s="13"/>
      <c r="H3615" s="13"/>
      <c r="I3615" s="47"/>
      <c r="J3615" s="9"/>
      <c r="K3615" s="9"/>
      <c r="L3615" s="14"/>
      <c r="M3615" s="41"/>
      <c r="N3615" s="15"/>
      <c r="O3615" s="17" t="str">
        <f t="shared" si="339"/>
        <v/>
      </c>
      <c r="P3615" s="18" t="str">
        <f>IF(M3615=0,"",IF(N3615-Master!$A$6&lt;0,"0",IF(M3615&lt;=Master!$A$6,(N3615-Master!$A$6),O3615)))</f>
        <v/>
      </c>
      <c r="Q3615" s="104"/>
      <c r="R3615" s="18" t="str">
        <f t="shared" si="338"/>
        <v/>
      </c>
      <c r="S3615" s="43">
        <f t="shared" si="340"/>
        <v>0</v>
      </c>
      <c r="T3615" s="36" t="str">
        <f t="shared" si="336"/>
        <v/>
      </c>
      <c r="U3615" s="43">
        <f t="shared" si="341"/>
        <v>0</v>
      </c>
      <c r="V3615" s="36" t="str">
        <f t="shared" si="337"/>
        <v/>
      </c>
    </row>
    <row r="3616" spans="1:22" x14ac:dyDescent="0.2">
      <c r="A3616" s="13"/>
      <c r="B3616" s="1"/>
      <c r="C3616" s="1"/>
      <c r="D3616" s="1"/>
      <c r="E3616" s="1"/>
      <c r="F3616" s="1"/>
      <c r="G3616" s="13"/>
      <c r="H3616" s="13"/>
      <c r="I3616" s="47"/>
      <c r="J3616" s="9"/>
      <c r="K3616" s="9"/>
      <c r="L3616" s="14"/>
      <c r="M3616" s="41"/>
      <c r="N3616" s="15"/>
      <c r="O3616" s="17" t="str">
        <f t="shared" si="339"/>
        <v/>
      </c>
      <c r="P3616" s="18" t="str">
        <f>IF(M3616=0,"",IF(N3616-Master!$A$6&lt;0,"0",IF(M3616&lt;=Master!$A$6,(N3616-Master!$A$6),O3616)))</f>
        <v/>
      </c>
      <c r="Q3616" s="104"/>
      <c r="R3616" s="18" t="str">
        <f t="shared" si="338"/>
        <v/>
      </c>
      <c r="S3616" s="43">
        <f t="shared" si="340"/>
        <v>0</v>
      </c>
      <c r="T3616" s="36" t="str">
        <f t="shared" si="336"/>
        <v/>
      </c>
      <c r="U3616" s="43">
        <f t="shared" si="341"/>
        <v>0</v>
      </c>
      <c r="V3616" s="36" t="str">
        <f t="shared" si="337"/>
        <v/>
      </c>
    </row>
    <row r="3617" spans="1:22" x14ac:dyDescent="0.2">
      <c r="A3617" s="13"/>
      <c r="B3617" s="1"/>
      <c r="C3617" s="1"/>
      <c r="D3617" s="1"/>
      <c r="E3617" s="1"/>
      <c r="F3617" s="1"/>
      <c r="G3617" s="13"/>
      <c r="H3617" s="13"/>
      <c r="I3617" s="47"/>
      <c r="J3617" s="9"/>
      <c r="K3617" s="9"/>
      <c r="L3617" s="14"/>
      <c r="M3617" s="41"/>
      <c r="N3617" s="15"/>
      <c r="O3617" s="17" t="str">
        <f t="shared" si="339"/>
        <v/>
      </c>
      <c r="P3617" s="18" t="str">
        <f>IF(M3617=0,"",IF(N3617-Master!$A$6&lt;0,"0",IF(M3617&lt;=Master!$A$6,(N3617-Master!$A$6),O3617)))</f>
        <v/>
      </c>
      <c r="Q3617" s="104"/>
      <c r="R3617" s="18" t="str">
        <f t="shared" si="338"/>
        <v/>
      </c>
      <c r="S3617" s="43">
        <f t="shared" si="340"/>
        <v>0</v>
      </c>
      <c r="T3617" s="36" t="str">
        <f t="shared" si="336"/>
        <v/>
      </c>
      <c r="U3617" s="43">
        <f t="shared" si="341"/>
        <v>0</v>
      </c>
      <c r="V3617" s="36" t="str">
        <f t="shared" si="337"/>
        <v/>
      </c>
    </row>
    <row r="3618" spans="1:22" x14ac:dyDescent="0.2">
      <c r="A3618" s="13"/>
      <c r="B3618" s="1"/>
      <c r="C3618" s="1"/>
      <c r="D3618" s="1"/>
      <c r="E3618" s="1"/>
      <c r="F3618" s="1"/>
      <c r="G3618" s="13"/>
      <c r="H3618" s="13"/>
      <c r="I3618" s="47"/>
      <c r="J3618" s="9"/>
      <c r="K3618" s="9"/>
      <c r="L3618" s="14"/>
      <c r="M3618" s="41"/>
      <c r="N3618" s="15"/>
      <c r="O3618" s="17" t="str">
        <f t="shared" si="339"/>
        <v/>
      </c>
      <c r="P3618" s="18" t="str">
        <f>IF(M3618=0,"",IF(N3618-Master!$A$6&lt;0,"0",IF(M3618&lt;=Master!$A$6,(N3618-Master!$A$6),O3618)))</f>
        <v/>
      </c>
      <c r="Q3618" s="104"/>
      <c r="R3618" s="18" t="str">
        <f t="shared" si="338"/>
        <v/>
      </c>
      <c r="S3618" s="43">
        <f t="shared" si="340"/>
        <v>0</v>
      </c>
      <c r="T3618" s="36" t="str">
        <f t="shared" si="336"/>
        <v/>
      </c>
      <c r="U3618" s="43">
        <f t="shared" si="341"/>
        <v>0</v>
      </c>
      <c r="V3618" s="36" t="str">
        <f t="shared" si="337"/>
        <v/>
      </c>
    </row>
    <row r="3619" spans="1:22" x14ac:dyDescent="0.2">
      <c r="A3619" s="13"/>
      <c r="B3619" s="1"/>
      <c r="C3619" s="1"/>
      <c r="D3619" s="1"/>
      <c r="E3619" s="1"/>
      <c r="F3619" s="1"/>
      <c r="G3619" s="13"/>
      <c r="H3619" s="13"/>
      <c r="I3619" s="47"/>
      <c r="J3619" s="9"/>
      <c r="K3619" s="9"/>
      <c r="L3619" s="14"/>
      <c r="M3619" s="41"/>
      <c r="N3619" s="15"/>
      <c r="O3619" s="17" t="str">
        <f t="shared" si="339"/>
        <v/>
      </c>
      <c r="P3619" s="18" t="str">
        <f>IF(M3619=0,"",IF(N3619-Master!$A$6&lt;0,"0",IF(M3619&lt;=Master!$A$6,(N3619-Master!$A$6),O3619)))</f>
        <v/>
      </c>
      <c r="Q3619" s="104"/>
      <c r="R3619" s="18" t="str">
        <f t="shared" si="338"/>
        <v/>
      </c>
      <c r="S3619" s="43">
        <f t="shared" si="340"/>
        <v>0</v>
      </c>
      <c r="T3619" s="36" t="str">
        <f t="shared" si="336"/>
        <v/>
      </c>
      <c r="U3619" s="43">
        <f t="shared" si="341"/>
        <v>0</v>
      </c>
      <c r="V3619" s="36" t="str">
        <f t="shared" si="337"/>
        <v/>
      </c>
    </row>
    <row r="3620" spans="1:22" x14ac:dyDescent="0.2">
      <c r="A3620" s="13"/>
      <c r="B3620" s="1"/>
      <c r="C3620" s="1"/>
      <c r="D3620" s="1"/>
      <c r="E3620" s="1"/>
      <c r="F3620" s="1"/>
      <c r="G3620" s="13"/>
      <c r="H3620" s="13"/>
      <c r="I3620" s="47"/>
      <c r="J3620" s="9"/>
      <c r="K3620" s="9"/>
      <c r="L3620" s="14"/>
      <c r="M3620" s="41"/>
      <c r="N3620" s="15"/>
      <c r="O3620" s="17" t="str">
        <f t="shared" si="339"/>
        <v/>
      </c>
      <c r="P3620" s="18" t="str">
        <f>IF(M3620=0,"",IF(N3620-Master!$A$6&lt;0,"0",IF(M3620&lt;=Master!$A$6,(N3620-Master!$A$6),O3620)))</f>
        <v/>
      </c>
      <c r="Q3620" s="104"/>
      <c r="R3620" s="18" t="str">
        <f t="shared" si="338"/>
        <v/>
      </c>
      <c r="S3620" s="43">
        <f t="shared" si="340"/>
        <v>0</v>
      </c>
      <c r="T3620" s="36" t="str">
        <f t="shared" si="336"/>
        <v/>
      </c>
      <c r="U3620" s="43">
        <f t="shared" si="341"/>
        <v>0</v>
      </c>
      <c r="V3620" s="36" t="str">
        <f t="shared" si="337"/>
        <v/>
      </c>
    </row>
    <row r="3621" spans="1:22" x14ac:dyDescent="0.2">
      <c r="A3621" s="13"/>
      <c r="B3621" s="1"/>
      <c r="C3621" s="1"/>
      <c r="D3621" s="1"/>
      <c r="E3621" s="1"/>
      <c r="F3621" s="1"/>
      <c r="G3621" s="13"/>
      <c r="H3621" s="13"/>
      <c r="I3621" s="47"/>
      <c r="J3621" s="9"/>
      <c r="K3621" s="9"/>
      <c r="L3621" s="14"/>
      <c r="M3621" s="41"/>
      <c r="N3621" s="15"/>
      <c r="O3621" s="17" t="str">
        <f t="shared" si="339"/>
        <v/>
      </c>
      <c r="P3621" s="18" t="str">
        <f>IF(M3621=0,"",IF(N3621-Master!$A$6&lt;0,"0",IF(M3621&lt;=Master!$A$6,(N3621-Master!$A$6),O3621)))</f>
        <v/>
      </c>
      <c r="Q3621" s="104"/>
      <c r="R3621" s="18" t="str">
        <f t="shared" si="338"/>
        <v/>
      </c>
      <c r="S3621" s="43">
        <f t="shared" si="340"/>
        <v>0</v>
      </c>
      <c r="T3621" s="36" t="str">
        <f t="shared" si="336"/>
        <v/>
      </c>
      <c r="U3621" s="43">
        <f t="shared" si="341"/>
        <v>0</v>
      </c>
      <c r="V3621" s="36" t="str">
        <f t="shared" si="337"/>
        <v/>
      </c>
    </row>
    <row r="3622" spans="1:22" x14ac:dyDescent="0.2">
      <c r="A3622" s="13"/>
      <c r="B3622" s="1"/>
      <c r="C3622" s="1"/>
      <c r="D3622" s="1"/>
      <c r="E3622" s="1"/>
      <c r="F3622" s="1"/>
      <c r="G3622" s="13"/>
      <c r="H3622" s="13"/>
      <c r="I3622" s="47"/>
      <c r="J3622" s="9"/>
      <c r="K3622" s="9"/>
      <c r="L3622" s="14"/>
      <c r="M3622" s="41"/>
      <c r="N3622" s="15"/>
      <c r="O3622" s="17" t="str">
        <f t="shared" si="339"/>
        <v/>
      </c>
      <c r="P3622" s="18" t="str">
        <f>IF(M3622=0,"",IF(N3622-Master!$A$6&lt;0,"0",IF(M3622&lt;=Master!$A$6,(N3622-Master!$A$6),O3622)))</f>
        <v/>
      </c>
      <c r="Q3622" s="104"/>
      <c r="R3622" s="18" t="str">
        <f t="shared" si="338"/>
        <v/>
      </c>
      <c r="S3622" s="43">
        <f t="shared" si="340"/>
        <v>0</v>
      </c>
      <c r="T3622" s="36" t="str">
        <f t="shared" si="336"/>
        <v/>
      </c>
      <c r="U3622" s="43">
        <f t="shared" si="341"/>
        <v>0</v>
      </c>
      <c r="V3622" s="36" t="str">
        <f t="shared" si="337"/>
        <v/>
      </c>
    </row>
    <row r="3623" spans="1:22" x14ac:dyDescent="0.2">
      <c r="A3623" s="13"/>
      <c r="B3623" s="1"/>
      <c r="C3623" s="1"/>
      <c r="D3623" s="1"/>
      <c r="E3623" s="1"/>
      <c r="F3623" s="1"/>
      <c r="G3623" s="13"/>
      <c r="H3623" s="13"/>
      <c r="I3623" s="47"/>
      <c r="J3623" s="9"/>
      <c r="K3623" s="9"/>
      <c r="L3623" s="14"/>
      <c r="M3623" s="41"/>
      <c r="N3623" s="15"/>
      <c r="O3623" s="17" t="str">
        <f t="shared" si="339"/>
        <v/>
      </c>
      <c r="P3623" s="18" t="str">
        <f>IF(M3623=0,"",IF(N3623-Master!$A$6&lt;0,"0",IF(M3623&lt;=Master!$A$6,(N3623-Master!$A$6),O3623)))</f>
        <v/>
      </c>
      <c r="Q3623" s="104"/>
      <c r="R3623" s="18" t="str">
        <f t="shared" si="338"/>
        <v/>
      </c>
      <c r="S3623" s="43">
        <f t="shared" si="340"/>
        <v>0</v>
      </c>
      <c r="T3623" s="36" t="str">
        <f t="shared" si="336"/>
        <v/>
      </c>
      <c r="U3623" s="43">
        <f t="shared" si="341"/>
        <v>0</v>
      </c>
      <c r="V3623" s="36" t="str">
        <f t="shared" si="337"/>
        <v/>
      </c>
    </row>
    <row r="3624" spans="1:22" x14ac:dyDescent="0.2">
      <c r="A3624" s="13"/>
      <c r="B3624" s="1"/>
      <c r="C3624" s="1"/>
      <c r="D3624" s="1"/>
      <c r="E3624" s="1"/>
      <c r="F3624" s="1"/>
      <c r="G3624" s="13"/>
      <c r="H3624" s="13"/>
      <c r="I3624" s="47"/>
      <c r="J3624" s="9"/>
      <c r="K3624" s="9"/>
      <c r="L3624" s="14"/>
      <c r="M3624" s="41"/>
      <c r="N3624" s="15"/>
      <c r="O3624" s="17" t="str">
        <f t="shared" si="339"/>
        <v/>
      </c>
      <c r="P3624" s="18" t="str">
        <f>IF(M3624=0,"",IF(N3624-Master!$A$6&lt;0,"0",IF(M3624&lt;=Master!$A$6,(N3624-Master!$A$6),O3624)))</f>
        <v/>
      </c>
      <c r="Q3624" s="104"/>
      <c r="R3624" s="18" t="str">
        <f t="shared" si="338"/>
        <v/>
      </c>
      <c r="S3624" s="43">
        <f t="shared" si="340"/>
        <v>0</v>
      </c>
      <c r="T3624" s="36" t="str">
        <f t="shared" si="336"/>
        <v/>
      </c>
      <c r="U3624" s="43">
        <f t="shared" si="341"/>
        <v>0</v>
      </c>
      <c r="V3624" s="36" t="str">
        <f t="shared" si="337"/>
        <v/>
      </c>
    </row>
    <row r="3625" spans="1:22" x14ac:dyDescent="0.2">
      <c r="A3625" s="13"/>
      <c r="B3625" s="1"/>
      <c r="C3625" s="1"/>
      <c r="D3625" s="1"/>
      <c r="E3625" s="1"/>
      <c r="F3625" s="1"/>
      <c r="G3625" s="13"/>
      <c r="H3625" s="13"/>
      <c r="I3625" s="47"/>
      <c r="J3625" s="9"/>
      <c r="K3625" s="9"/>
      <c r="L3625" s="14"/>
      <c r="M3625" s="41"/>
      <c r="N3625" s="15"/>
      <c r="O3625" s="17" t="str">
        <f t="shared" si="339"/>
        <v/>
      </c>
      <c r="P3625" s="18" t="str">
        <f>IF(M3625=0,"",IF(N3625-Master!$A$6&lt;0,"0",IF(M3625&lt;=Master!$A$6,(N3625-Master!$A$6),O3625)))</f>
        <v/>
      </c>
      <c r="Q3625" s="104"/>
      <c r="R3625" s="18" t="str">
        <f t="shared" si="338"/>
        <v/>
      </c>
      <c r="S3625" s="43">
        <f t="shared" si="340"/>
        <v>0</v>
      </c>
      <c r="T3625" s="36" t="str">
        <f t="shared" si="336"/>
        <v/>
      </c>
      <c r="U3625" s="43">
        <f t="shared" si="341"/>
        <v>0</v>
      </c>
      <c r="V3625" s="36" t="str">
        <f t="shared" si="337"/>
        <v/>
      </c>
    </row>
    <row r="3626" spans="1:22" x14ac:dyDescent="0.2">
      <c r="A3626" s="13"/>
      <c r="B3626" s="1"/>
      <c r="C3626" s="1"/>
      <c r="D3626" s="1"/>
      <c r="E3626" s="1"/>
      <c r="F3626" s="1"/>
      <c r="G3626" s="13"/>
      <c r="H3626" s="13"/>
      <c r="I3626" s="47"/>
      <c r="J3626" s="9"/>
      <c r="K3626" s="9"/>
      <c r="L3626" s="14"/>
      <c r="M3626" s="41"/>
      <c r="N3626" s="15"/>
      <c r="O3626" s="17" t="str">
        <f t="shared" si="339"/>
        <v/>
      </c>
      <c r="P3626" s="18" t="str">
        <f>IF(M3626=0,"",IF(N3626-Master!$A$6&lt;0,"0",IF(M3626&lt;=Master!$A$6,(N3626-Master!$A$6),O3626)))</f>
        <v/>
      </c>
      <c r="Q3626" s="104"/>
      <c r="R3626" s="18" t="str">
        <f t="shared" si="338"/>
        <v/>
      </c>
      <c r="S3626" s="43">
        <f t="shared" si="340"/>
        <v>0</v>
      </c>
      <c r="T3626" s="36" t="str">
        <f t="shared" si="336"/>
        <v/>
      </c>
      <c r="U3626" s="43">
        <f t="shared" si="341"/>
        <v>0</v>
      </c>
      <c r="V3626" s="36" t="str">
        <f t="shared" si="337"/>
        <v/>
      </c>
    </row>
    <row r="3627" spans="1:22" x14ac:dyDescent="0.2">
      <c r="A3627" s="13"/>
      <c r="B3627" s="1"/>
      <c r="C3627" s="1"/>
      <c r="D3627" s="1"/>
      <c r="E3627" s="1"/>
      <c r="F3627" s="1"/>
      <c r="G3627" s="13"/>
      <c r="H3627" s="13"/>
      <c r="I3627" s="47"/>
      <c r="J3627" s="9"/>
      <c r="K3627" s="9"/>
      <c r="L3627" s="14"/>
      <c r="M3627" s="41"/>
      <c r="N3627" s="15"/>
      <c r="O3627" s="17" t="str">
        <f t="shared" si="339"/>
        <v/>
      </c>
      <c r="P3627" s="18" t="str">
        <f>IF(M3627=0,"",IF(N3627-Master!$A$6&lt;0,"0",IF(M3627&lt;=Master!$A$6,(N3627-Master!$A$6),O3627)))</f>
        <v/>
      </c>
      <c r="Q3627" s="104"/>
      <c r="R3627" s="18" t="str">
        <f t="shared" si="338"/>
        <v/>
      </c>
      <c r="S3627" s="43">
        <f t="shared" si="340"/>
        <v>0</v>
      </c>
      <c r="T3627" s="36" t="str">
        <f t="shared" si="336"/>
        <v/>
      </c>
      <c r="U3627" s="43">
        <f t="shared" si="341"/>
        <v>0</v>
      </c>
      <c r="V3627" s="36" t="str">
        <f t="shared" si="337"/>
        <v/>
      </c>
    </row>
    <row r="3628" spans="1:22" x14ac:dyDescent="0.2">
      <c r="A3628" s="13"/>
      <c r="B3628" s="1"/>
      <c r="C3628" s="1"/>
      <c r="D3628" s="1"/>
      <c r="E3628" s="1"/>
      <c r="F3628" s="1"/>
      <c r="G3628" s="13"/>
      <c r="H3628" s="13"/>
      <c r="I3628" s="47"/>
      <c r="J3628" s="9"/>
      <c r="K3628" s="9"/>
      <c r="L3628" s="14"/>
      <c r="M3628" s="41"/>
      <c r="N3628" s="15"/>
      <c r="O3628" s="17" t="str">
        <f t="shared" si="339"/>
        <v/>
      </c>
      <c r="P3628" s="18" t="str">
        <f>IF(M3628=0,"",IF(N3628-Master!$A$6&lt;0,"0",IF(M3628&lt;=Master!$A$6,(N3628-Master!$A$6),O3628)))</f>
        <v/>
      </c>
      <c r="Q3628" s="104"/>
      <c r="R3628" s="18" t="str">
        <f t="shared" si="338"/>
        <v/>
      </c>
      <c r="S3628" s="43">
        <f t="shared" si="340"/>
        <v>0</v>
      </c>
      <c r="T3628" s="36" t="str">
        <f t="shared" si="336"/>
        <v/>
      </c>
      <c r="U3628" s="43">
        <f t="shared" si="341"/>
        <v>0</v>
      </c>
      <c r="V3628" s="36" t="str">
        <f t="shared" si="337"/>
        <v/>
      </c>
    </row>
    <row r="3629" spans="1:22" x14ac:dyDescent="0.2">
      <c r="A3629" s="13"/>
      <c r="B3629" s="1"/>
      <c r="C3629" s="1"/>
      <c r="D3629" s="1"/>
      <c r="E3629" s="1"/>
      <c r="F3629" s="1"/>
      <c r="G3629" s="13"/>
      <c r="H3629" s="13"/>
      <c r="I3629" s="47"/>
      <c r="J3629" s="9"/>
      <c r="K3629" s="9"/>
      <c r="L3629" s="14"/>
      <c r="M3629" s="41"/>
      <c r="N3629" s="15"/>
      <c r="O3629" s="17" t="str">
        <f t="shared" si="339"/>
        <v/>
      </c>
      <c r="P3629" s="18" t="str">
        <f>IF(M3629=0,"",IF(N3629-Master!$A$6&lt;0,"0",IF(M3629&lt;=Master!$A$6,(N3629-Master!$A$6),O3629)))</f>
        <v/>
      </c>
      <c r="Q3629" s="104"/>
      <c r="R3629" s="18" t="str">
        <f t="shared" si="338"/>
        <v/>
      </c>
      <c r="S3629" s="43">
        <f t="shared" si="340"/>
        <v>0</v>
      </c>
      <c r="T3629" s="36" t="str">
        <f t="shared" si="336"/>
        <v/>
      </c>
      <c r="U3629" s="43">
        <f t="shared" si="341"/>
        <v>0</v>
      </c>
      <c r="V3629" s="36" t="str">
        <f t="shared" si="337"/>
        <v/>
      </c>
    </row>
    <row r="3630" spans="1:22" x14ac:dyDescent="0.2">
      <c r="A3630" s="13"/>
      <c r="B3630" s="1"/>
      <c r="C3630" s="1"/>
      <c r="D3630" s="1"/>
      <c r="E3630" s="1"/>
      <c r="F3630" s="1"/>
      <c r="G3630" s="13"/>
      <c r="H3630" s="13"/>
      <c r="I3630" s="47"/>
      <c r="J3630" s="9"/>
      <c r="K3630" s="9"/>
      <c r="L3630" s="14"/>
      <c r="M3630" s="41"/>
      <c r="N3630" s="15"/>
      <c r="O3630" s="17" t="str">
        <f t="shared" si="339"/>
        <v/>
      </c>
      <c r="P3630" s="18" t="str">
        <f>IF(M3630=0,"",IF(N3630-Master!$A$6&lt;0,"0",IF(M3630&lt;=Master!$A$6,(N3630-Master!$A$6),O3630)))</f>
        <v/>
      </c>
      <c r="Q3630" s="104"/>
      <c r="R3630" s="18" t="str">
        <f t="shared" si="338"/>
        <v/>
      </c>
      <c r="S3630" s="43">
        <f t="shared" si="340"/>
        <v>0</v>
      </c>
      <c r="T3630" s="36" t="str">
        <f t="shared" si="336"/>
        <v/>
      </c>
      <c r="U3630" s="43">
        <f t="shared" si="341"/>
        <v>0</v>
      </c>
      <c r="V3630" s="36" t="str">
        <f t="shared" si="337"/>
        <v/>
      </c>
    </row>
    <row r="3631" spans="1:22" x14ac:dyDescent="0.2">
      <c r="A3631" s="13"/>
      <c r="B3631" s="1"/>
      <c r="C3631" s="1"/>
      <c r="D3631" s="1"/>
      <c r="E3631" s="1"/>
      <c r="F3631" s="1"/>
      <c r="G3631" s="13"/>
      <c r="H3631" s="13"/>
      <c r="I3631" s="47"/>
      <c r="J3631" s="9"/>
      <c r="K3631" s="9"/>
      <c r="L3631" s="14"/>
      <c r="M3631" s="41"/>
      <c r="N3631" s="15"/>
      <c r="O3631" s="17" t="str">
        <f t="shared" si="339"/>
        <v/>
      </c>
      <c r="P3631" s="18" t="str">
        <f>IF(M3631=0,"",IF(N3631-Master!$A$6&lt;0,"0",IF(M3631&lt;=Master!$A$6,(N3631-Master!$A$6),O3631)))</f>
        <v/>
      </c>
      <c r="Q3631" s="104"/>
      <c r="R3631" s="18" t="str">
        <f t="shared" si="338"/>
        <v/>
      </c>
      <c r="S3631" s="43">
        <f t="shared" si="340"/>
        <v>0</v>
      </c>
      <c r="T3631" s="36" t="str">
        <f t="shared" si="336"/>
        <v/>
      </c>
      <c r="U3631" s="43">
        <f t="shared" si="341"/>
        <v>0</v>
      </c>
      <c r="V3631" s="36" t="str">
        <f t="shared" si="337"/>
        <v/>
      </c>
    </row>
    <row r="3632" spans="1:22" x14ac:dyDescent="0.2">
      <c r="A3632" s="13"/>
      <c r="B3632" s="1"/>
      <c r="C3632" s="1"/>
      <c r="D3632" s="1"/>
      <c r="E3632" s="1"/>
      <c r="F3632" s="1"/>
      <c r="G3632" s="13"/>
      <c r="H3632" s="13"/>
      <c r="I3632" s="47"/>
      <c r="J3632" s="9"/>
      <c r="K3632" s="9"/>
      <c r="L3632" s="14"/>
      <c r="M3632" s="41"/>
      <c r="N3632" s="15"/>
      <c r="O3632" s="17" t="str">
        <f t="shared" si="339"/>
        <v/>
      </c>
      <c r="P3632" s="18" t="str">
        <f>IF(M3632=0,"",IF(N3632-Master!$A$6&lt;0,"0",IF(M3632&lt;=Master!$A$6,(N3632-Master!$A$6),O3632)))</f>
        <v/>
      </c>
      <c r="Q3632" s="104"/>
      <c r="R3632" s="18" t="str">
        <f t="shared" si="338"/>
        <v/>
      </c>
      <c r="S3632" s="43">
        <f t="shared" si="340"/>
        <v>0</v>
      </c>
      <c r="T3632" s="36" t="str">
        <f t="shared" si="336"/>
        <v/>
      </c>
      <c r="U3632" s="43">
        <f t="shared" si="341"/>
        <v>0</v>
      </c>
      <c r="V3632" s="36" t="str">
        <f t="shared" si="337"/>
        <v/>
      </c>
    </row>
    <row r="3633" spans="1:22" x14ac:dyDescent="0.2">
      <c r="A3633" s="13"/>
      <c r="B3633" s="1"/>
      <c r="C3633" s="1"/>
      <c r="D3633" s="1"/>
      <c r="E3633" s="1"/>
      <c r="F3633" s="1"/>
      <c r="G3633" s="13"/>
      <c r="H3633" s="13"/>
      <c r="I3633" s="47"/>
      <c r="J3633" s="9"/>
      <c r="K3633" s="9"/>
      <c r="L3633" s="14"/>
      <c r="M3633" s="41"/>
      <c r="N3633" s="15"/>
      <c r="O3633" s="17" t="str">
        <f t="shared" si="339"/>
        <v/>
      </c>
      <c r="P3633" s="18" t="str">
        <f>IF(M3633=0,"",IF(N3633-Master!$A$6&lt;0,"0",IF(M3633&lt;=Master!$A$6,(N3633-Master!$A$6),O3633)))</f>
        <v/>
      </c>
      <c r="Q3633" s="104"/>
      <c r="R3633" s="18" t="str">
        <f t="shared" si="338"/>
        <v/>
      </c>
      <c r="S3633" s="43">
        <f t="shared" si="340"/>
        <v>0</v>
      </c>
      <c r="T3633" s="36" t="str">
        <f t="shared" si="336"/>
        <v/>
      </c>
      <c r="U3633" s="43">
        <f t="shared" si="341"/>
        <v>0</v>
      </c>
      <c r="V3633" s="36" t="str">
        <f t="shared" si="337"/>
        <v/>
      </c>
    </row>
    <row r="3634" spans="1:22" x14ac:dyDescent="0.2">
      <c r="A3634" s="13"/>
      <c r="B3634" s="1"/>
      <c r="C3634" s="1"/>
      <c r="D3634" s="1"/>
      <c r="E3634" s="1"/>
      <c r="F3634" s="1"/>
      <c r="G3634" s="13"/>
      <c r="H3634" s="13"/>
      <c r="I3634" s="47"/>
      <c r="J3634" s="9"/>
      <c r="K3634" s="9"/>
      <c r="L3634" s="14"/>
      <c r="M3634" s="41"/>
      <c r="N3634" s="15"/>
      <c r="O3634" s="17" t="str">
        <f t="shared" si="339"/>
        <v/>
      </c>
      <c r="P3634" s="18" t="str">
        <f>IF(M3634=0,"",IF(N3634-Master!$A$6&lt;0,"0",IF(M3634&lt;=Master!$A$6,(N3634-Master!$A$6),O3634)))</f>
        <v/>
      </c>
      <c r="Q3634" s="104"/>
      <c r="R3634" s="18" t="str">
        <f t="shared" si="338"/>
        <v/>
      </c>
      <c r="S3634" s="43">
        <f t="shared" si="340"/>
        <v>0</v>
      </c>
      <c r="T3634" s="36" t="str">
        <f t="shared" si="336"/>
        <v/>
      </c>
      <c r="U3634" s="43">
        <f t="shared" si="341"/>
        <v>0</v>
      </c>
      <c r="V3634" s="36" t="str">
        <f t="shared" si="337"/>
        <v/>
      </c>
    </row>
    <row r="3635" spans="1:22" x14ac:dyDescent="0.2">
      <c r="A3635" s="13"/>
      <c r="B3635" s="1"/>
      <c r="C3635" s="1"/>
      <c r="D3635" s="1"/>
      <c r="E3635" s="1"/>
      <c r="F3635" s="1"/>
      <c r="G3635" s="13"/>
      <c r="H3635" s="13"/>
      <c r="I3635" s="47"/>
      <c r="J3635" s="9"/>
      <c r="K3635" s="9"/>
      <c r="L3635" s="14"/>
      <c r="M3635" s="41"/>
      <c r="N3635" s="15"/>
      <c r="O3635" s="17" t="str">
        <f t="shared" si="339"/>
        <v/>
      </c>
      <c r="P3635" s="18" t="str">
        <f>IF(M3635=0,"",IF(N3635-Master!$A$6&lt;0,"0",IF(M3635&lt;=Master!$A$6,(N3635-Master!$A$6),O3635)))</f>
        <v/>
      </c>
      <c r="Q3635" s="104"/>
      <c r="R3635" s="18" t="str">
        <f t="shared" si="338"/>
        <v/>
      </c>
      <c r="S3635" s="43">
        <f t="shared" si="340"/>
        <v>0</v>
      </c>
      <c r="T3635" s="36" t="str">
        <f t="shared" si="336"/>
        <v/>
      </c>
      <c r="U3635" s="43">
        <f t="shared" si="341"/>
        <v>0</v>
      </c>
      <c r="V3635" s="36" t="str">
        <f t="shared" si="337"/>
        <v/>
      </c>
    </row>
    <row r="3636" spans="1:22" x14ac:dyDescent="0.2">
      <c r="A3636" s="13"/>
      <c r="B3636" s="1"/>
      <c r="C3636" s="1"/>
      <c r="D3636" s="1"/>
      <c r="E3636" s="1"/>
      <c r="F3636" s="1"/>
      <c r="G3636" s="13"/>
      <c r="H3636" s="13"/>
      <c r="I3636" s="47"/>
      <c r="J3636" s="9"/>
      <c r="K3636" s="9"/>
      <c r="L3636" s="14"/>
      <c r="M3636" s="41"/>
      <c r="N3636" s="15"/>
      <c r="O3636" s="17" t="str">
        <f t="shared" si="339"/>
        <v/>
      </c>
      <c r="P3636" s="18" t="str">
        <f>IF(M3636=0,"",IF(N3636-Master!$A$6&lt;0,"0",IF(M3636&lt;=Master!$A$6,(N3636-Master!$A$6),O3636)))</f>
        <v/>
      </c>
      <c r="Q3636" s="104"/>
      <c r="R3636" s="18" t="str">
        <f t="shared" si="338"/>
        <v/>
      </c>
      <c r="S3636" s="43">
        <f t="shared" si="340"/>
        <v>0</v>
      </c>
      <c r="T3636" s="36" t="str">
        <f t="shared" si="336"/>
        <v/>
      </c>
      <c r="U3636" s="43">
        <f t="shared" si="341"/>
        <v>0</v>
      </c>
      <c r="V3636" s="36" t="str">
        <f t="shared" si="337"/>
        <v/>
      </c>
    </row>
    <row r="3637" spans="1:22" x14ac:dyDescent="0.2">
      <c r="A3637" s="13"/>
      <c r="B3637" s="1"/>
      <c r="C3637" s="1"/>
      <c r="D3637" s="1"/>
      <c r="E3637" s="1"/>
      <c r="F3637" s="1"/>
      <c r="G3637" s="13"/>
      <c r="H3637" s="13"/>
      <c r="I3637" s="47"/>
      <c r="J3637" s="9"/>
      <c r="K3637" s="9"/>
      <c r="L3637" s="14"/>
      <c r="M3637" s="41"/>
      <c r="N3637" s="15"/>
      <c r="O3637" s="17" t="str">
        <f t="shared" si="339"/>
        <v/>
      </c>
      <c r="P3637" s="18" t="str">
        <f>IF(M3637=0,"",IF(N3637-Master!$A$6&lt;0,"0",IF(M3637&lt;=Master!$A$6,(N3637-Master!$A$6),O3637)))</f>
        <v/>
      </c>
      <c r="Q3637" s="104"/>
      <c r="R3637" s="18" t="str">
        <f t="shared" si="338"/>
        <v/>
      </c>
      <c r="S3637" s="43">
        <f t="shared" si="340"/>
        <v>0</v>
      </c>
      <c r="T3637" s="36" t="str">
        <f t="shared" si="336"/>
        <v/>
      </c>
      <c r="U3637" s="43">
        <f t="shared" si="341"/>
        <v>0</v>
      </c>
      <c r="V3637" s="36" t="str">
        <f t="shared" si="337"/>
        <v/>
      </c>
    </row>
    <row r="3638" spans="1:22" x14ac:dyDescent="0.2">
      <c r="A3638" s="13"/>
      <c r="B3638" s="1"/>
      <c r="C3638" s="1"/>
      <c r="D3638" s="1"/>
      <c r="E3638" s="1"/>
      <c r="F3638" s="1"/>
      <c r="G3638" s="13"/>
      <c r="H3638" s="13"/>
      <c r="I3638" s="47"/>
      <c r="J3638" s="9"/>
      <c r="K3638" s="9"/>
      <c r="L3638" s="14"/>
      <c r="M3638" s="41"/>
      <c r="N3638" s="15"/>
      <c r="O3638" s="17" t="str">
        <f t="shared" si="339"/>
        <v/>
      </c>
      <c r="P3638" s="18" t="str">
        <f>IF(M3638=0,"",IF(N3638-Master!$A$6&lt;0,"0",IF(M3638&lt;=Master!$A$6,(N3638-Master!$A$6),O3638)))</f>
        <v/>
      </c>
      <c r="Q3638" s="104"/>
      <c r="R3638" s="18" t="str">
        <f t="shared" si="338"/>
        <v/>
      </c>
      <c r="S3638" s="43">
        <f t="shared" si="340"/>
        <v>0</v>
      </c>
      <c r="T3638" s="36" t="str">
        <f t="shared" si="336"/>
        <v/>
      </c>
      <c r="U3638" s="43">
        <f t="shared" si="341"/>
        <v>0</v>
      </c>
      <c r="V3638" s="36" t="str">
        <f t="shared" si="337"/>
        <v/>
      </c>
    </row>
    <row r="3639" spans="1:22" x14ac:dyDescent="0.2">
      <c r="A3639" s="13"/>
      <c r="B3639" s="1"/>
      <c r="C3639" s="1"/>
      <c r="D3639" s="1"/>
      <c r="E3639" s="1"/>
      <c r="F3639" s="1"/>
      <c r="G3639" s="13"/>
      <c r="H3639" s="13"/>
      <c r="I3639" s="47"/>
      <c r="J3639" s="9"/>
      <c r="K3639" s="9"/>
      <c r="L3639" s="14"/>
      <c r="M3639" s="41"/>
      <c r="N3639" s="15"/>
      <c r="O3639" s="17" t="str">
        <f t="shared" si="339"/>
        <v/>
      </c>
      <c r="P3639" s="18" t="str">
        <f>IF(M3639=0,"",IF(N3639-Master!$A$6&lt;0,"0",IF(M3639&lt;=Master!$A$6,(N3639-Master!$A$6),O3639)))</f>
        <v/>
      </c>
      <c r="Q3639" s="104"/>
      <c r="R3639" s="18" t="str">
        <f t="shared" si="338"/>
        <v/>
      </c>
      <c r="S3639" s="43">
        <f t="shared" si="340"/>
        <v>0</v>
      </c>
      <c r="T3639" s="36" t="str">
        <f t="shared" si="336"/>
        <v/>
      </c>
      <c r="U3639" s="43">
        <f t="shared" si="341"/>
        <v>0</v>
      </c>
      <c r="V3639" s="36" t="str">
        <f t="shared" si="337"/>
        <v/>
      </c>
    </row>
    <row r="3640" spans="1:22" x14ac:dyDescent="0.2">
      <c r="A3640" s="13"/>
      <c r="B3640" s="1"/>
      <c r="C3640" s="1"/>
      <c r="D3640" s="1"/>
      <c r="E3640" s="1"/>
      <c r="F3640" s="1"/>
      <c r="G3640" s="13"/>
      <c r="H3640" s="13"/>
      <c r="I3640" s="47"/>
      <c r="J3640" s="9"/>
      <c r="K3640" s="9"/>
      <c r="L3640" s="14"/>
      <c r="M3640" s="41"/>
      <c r="N3640" s="15"/>
      <c r="O3640" s="17" t="str">
        <f t="shared" si="339"/>
        <v/>
      </c>
      <c r="P3640" s="18" t="str">
        <f>IF(M3640=0,"",IF(N3640-Master!$A$6&lt;0,"0",IF(M3640&lt;=Master!$A$6,(N3640-Master!$A$6),O3640)))</f>
        <v/>
      </c>
      <c r="Q3640" s="104"/>
      <c r="R3640" s="18" t="str">
        <f t="shared" si="338"/>
        <v/>
      </c>
      <c r="S3640" s="43">
        <f t="shared" si="340"/>
        <v>0</v>
      </c>
      <c r="T3640" s="36" t="str">
        <f t="shared" si="336"/>
        <v/>
      </c>
      <c r="U3640" s="43">
        <f t="shared" si="341"/>
        <v>0</v>
      </c>
      <c r="V3640" s="36" t="str">
        <f t="shared" si="337"/>
        <v/>
      </c>
    </row>
    <row r="3641" spans="1:22" x14ac:dyDescent="0.2">
      <c r="A3641" s="13"/>
      <c r="B3641" s="1"/>
      <c r="C3641" s="1"/>
      <c r="D3641" s="1"/>
      <c r="E3641" s="1"/>
      <c r="F3641" s="1"/>
      <c r="G3641" s="13"/>
      <c r="H3641" s="13"/>
      <c r="I3641" s="47"/>
      <c r="J3641" s="9"/>
      <c r="K3641" s="9"/>
      <c r="L3641" s="14"/>
      <c r="M3641" s="41"/>
      <c r="N3641" s="15"/>
      <c r="O3641" s="17" t="str">
        <f t="shared" si="339"/>
        <v/>
      </c>
      <c r="P3641" s="18" t="str">
        <f>IF(M3641=0,"",IF(N3641-Master!$A$6&lt;0,"0",IF(M3641&lt;=Master!$A$6,(N3641-Master!$A$6),O3641)))</f>
        <v/>
      </c>
      <c r="Q3641" s="104"/>
      <c r="R3641" s="18" t="str">
        <f t="shared" si="338"/>
        <v/>
      </c>
      <c r="S3641" s="43">
        <f t="shared" si="340"/>
        <v>0</v>
      </c>
      <c r="T3641" s="36" t="str">
        <f t="shared" si="336"/>
        <v/>
      </c>
      <c r="U3641" s="43">
        <f t="shared" si="341"/>
        <v>0</v>
      </c>
      <c r="V3641" s="36" t="str">
        <f t="shared" si="337"/>
        <v/>
      </c>
    </row>
    <row r="3642" spans="1:22" x14ac:dyDescent="0.2">
      <c r="A3642" s="13"/>
      <c r="B3642" s="1"/>
      <c r="C3642" s="1"/>
      <c r="D3642" s="1"/>
      <c r="E3642" s="1"/>
      <c r="F3642" s="1"/>
      <c r="G3642" s="13"/>
      <c r="H3642" s="13"/>
      <c r="I3642" s="47"/>
      <c r="J3642" s="9"/>
      <c r="K3642" s="9"/>
      <c r="L3642" s="14"/>
      <c r="M3642" s="41"/>
      <c r="N3642" s="15"/>
      <c r="O3642" s="17" t="str">
        <f t="shared" si="339"/>
        <v/>
      </c>
      <c r="P3642" s="18" t="str">
        <f>IF(M3642=0,"",IF(N3642-Master!$A$6&lt;0,"0",IF(M3642&lt;=Master!$A$6,(N3642-Master!$A$6),O3642)))</f>
        <v/>
      </c>
      <c r="Q3642" s="104"/>
      <c r="R3642" s="18" t="str">
        <f t="shared" si="338"/>
        <v/>
      </c>
      <c r="S3642" s="43">
        <f t="shared" si="340"/>
        <v>0</v>
      </c>
      <c r="T3642" s="36" t="str">
        <f t="shared" si="336"/>
        <v/>
      </c>
      <c r="U3642" s="43">
        <f t="shared" si="341"/>
        <v>0</v>
      </c>
      <c r="V3642" s="36" t="str">
        <f t="shared" si="337"/>
        <v/>
      </c>
    </row>
    <row r="3643" spans="1:22" x14ac:dyDescent="0.2">
      <c r="A3643" s="13"/>
      <c r="B3643" s="1"/>
      <c r="C3643" s="1"/>
      <c r="D3643" s="1"/>
      <c r="E3643" s="1"/>
      <c r="F3643" s="1"/>
      <c r="G3643" s="13"/>
      <c r="H3643" s="13"/>
      <c r="I3643" s="47"/>
      <c r="J3643" s="9"/>
      <c r="K3643" s="9"/>
      <c r="L3643" s="14"/>
      <c r="M3643" s="41"/>
      <c r="N3643" s="15"/>
      <c r="O3643" s="17" t="str">
        <f t="shared" si="339"/>
        <v/>
      </c>
      <c r="P3643" s="18" t="str">
        <f>IF(M3643=0,"",IF(N3643-Master!$A$6&lt;0,"0",IF(M3643&lt;=Master!$A$6,(N3643-Master!$A$6),O3643)))</f>
        <v/>
      </c>
      <c r="Q3643" s="104"/>
      <c r="R3643" s="18" t="str">
        <f t="shared" si="338"/>
        <v/>
      </c>
      <c r="S3643" s="43">
        <f t="shared" si="340"/>
        <v>0</v>
      </c>
      <c r="T3643" s="36" t="str">
        <f t="shared" si="336"/>
        <v/>
      </c>
      <c r="U3643" s="43">
        <f t="shared" si="341"/>
        <v>0</v>
      </c>
      <c r="V3643" s="36" t="str">
        <f t="shared" si="337"/>
        <v/>
      </c>
    </row>
    <row r="3644" spans="1:22" x14ac:dyDescent="0.2">
      <c r="A3644" s="13"/>
      <c r="B3644" s="1"/>
      <c r="C3644" s="1"/>
      <c r="D3644" s="1"/>
      <c r="E3644" s="1"/>
      <c r="F3644" s="1"/>
      <c r="G3644" s="13"/>
      <c r="H3644" s="13"/>
      <c r="I3644" s="47"/>
      <c r="J3644" s="9"/>
      <c r="K3644" s="9"/>
      <c r="L3644" s="14"/>
      <c r="M3644" s="41"/>
      <c r="N3644" s="15"/>
      <c r="O3644" s="17" t="str">
        <f t="shared" si="339"/>
        <v/>
      </c>
      <c r="P3644" s="18" t="str">
        <f>IF(M3644=0,"",IF(N3644-Master!$A$6&lt;0,"0",IF(M3644&lt;=Master!$A$6,(N3644-Master!$A$6),O3644)))</f>
        <v/>
      </c>
      <c r="Q3644" s="104"/>
      <c r="R3644" s="18" t="str">
        <f t="shared" si="338"/>
        <v/>
      </c>
      <c r="S3644" s="43">
        <f t="shared" si="340"/>
        <v>0</v>
      </c>
      <c r="T3644" s="36" t="str">
        <f t="shared" si="336"/>
        <v/>
      </c>
      <c r="U3644" s="43">
        <f t="shared" si="341"/>
        <v>0</v>
      </c>
      <c r="V3644" s="36" t="str">
        <f t="shared" si="337"/>
        <v/>
      </c>
    </row>
    <row r="3645" spans="1:22" x14ac:dyDescent="0.2">
      <c r="A3645" s="13"/>
      <c r="B3645" s="1"/>
      <c r="C3645" s="1"/>
      <c r="D3645" s="1"/>
      <c r="E3645" s="1"/>
      <c r="F3645" s="1"/>
      <c r="G3645" s="13"/>
      <c r="H3645" s="13"/>
      <c r="I3645" s="47"/>
      <c r="J3645" s="9"/>
      <c r="K3645" s="9"/>
      <c r="L3645" s="14"/>
      <c r="M3645" s="41"/>
      <c r="N3645" s="15"/>
      <c r="O3645" s="17" t="str">
        <f t="shared" si="339"/>
        <v/>
      </c>
      <c r="P3645" s="18" t="str">
        <f>IF(M3645=0,"",IF(N3645-Master!$A$6&lt;0,"0",IF(M3645&lt;=Master!$A$6,(N3645-Master!$A$6),O3645)))</f>
        <v/>
      </c>
      <c r="Q3645" s="104"/>
      <c r="R3645" s="18" t="str">
        <f t="shared" si="338"/>
        <v/>
      </c>
      <c r="S3645" s="43">
        <f t="shared" si="340"/>
        <v>0</v>
      </c>
      <c r="T3645" s="36" t="str">
        <f t="shared" si="336"/>
        <v/>
      </c>
      <c r="U3645" s="43">
        <f t="shared" si="341"/>
        <v>0</v>
      </c>
      <c r="V3645" s="36" t="str">
        <f t="shared" si="337"/>
        <v/>
      </c>
    </row>
    <row r="3646" spans="1:22" x14ac:dyDescent="0.2">
      <c r="A3646" s="13"/>
      <c r="B3646" s="1"/>
      <c r="C3646" s="1"/>
      <c r="D3646" s="1"/>
      <c r="E3646" s="1"/>
      <c r="F3646" s="1"/>
      <c r="G3646" s="13"/>
      <c r="H3646" s="13"/>
      <c r="I3646" s="47"/>
      <c r="J3646" s="9"/>
      <c r="K3646" s="9"/>
      <c r="L3646" s="14"/>
      <c r="M3646" s="41"/>
      <c r="N3646" s="15"/>
      <c r="O3646" s="17" t="str">
        <f t="shared" si="339"/>
        <v/>
      </c>
      <c r="P3646" s="18" t="str">
        <f>IF(M3646=0,"",IF(N3646-Master!$A$6&lt;0,"0",IF(M3646&lt;=Master!$A$6,(N3646-Master!$A$6),O3646)))</f>
        <v/>
      </c>
      <c r="Q3646" s="104"/>
      <c r="R3646" s="18" t="str">
        <f t="shared" si="338"/>
        <v/>
      </c>
      <c r="S3646" s="43">
        <f t="shared" si="340"/>
        <v>0</v>
      </c>
      <c r="T3646" s="36" t="str">
        <f t="shared" si="336"/>
        <v/>
      </c>
      <c r="U3646" s="43">
        <f t="shared" si="341"/>
        <v>0</v>
      </c>
      <c r="V3646" s="36" t="str">
        <f t="shared" si="337"/>
        <v/>
      </c>
    </row>
    <row r="3647" spans="1:22" x14ac:dyDescent="0.2">
      <c r="A3647" s="13"/>
      <c r="B3647" s="1"/>
      <c r="C3647" s="1"/>
      <c r="D3647" s="1"/>
      <c r="E3647" s="1"/>
      <c r="F3647" s="1"/>
      <c r="G3647" s="13"/>
      <c r="H3647" s="13"/>
      <c r="I3647" s="47"/>
      <c r="J3647" s="9"/>
      <c r="K3647" s="9"/>
      <c r="L3647" s="14"/>
      <c r="M3647" s="41"/>
      <c r="N3647" s="15"/>
      <c r="O3647" s="17" t="str">
        <f t="shared" si="339"/>
        <v/>
      </c>
      <c r="P3647" s="18" t="str">
        <f>IF(M3647=0,"",IF(N3647-Master!$A$6&lt;0,"0",IF(M3647&lt;=Master!$A$6,(N3647-Master!$A$6),O3647)))</f>
        <v/>
      </c>
      <c r="Q3647" s="104"/>
      <c r="R3647" s="18" t="str">
        <f t="shared" si="338"/>
        <v/>
      </c>
      <c r="S3647" s="43">
        <f t="shared" si="340"/>
        <v>0</v>
      </c>
      <c r="T3647" s="36" t="str">
        <f t="shared" si="336"/>
        <v/>
      </c>
      <c r="U3647" s="43">
        <f t="shared" si="341"/>
        <v>0</v>
      </c>
      <c r="V3647" s="36" t="str">
        <f t="shared" si="337"/>
        <v/>
      </c>
    </row>
    <row r="3648" spans="1:22" x14ac:dyDescent="0.2">
      <c r="A3648" s="13"/>
      <c r="B3648" s="1"/>
      <c r="C3648" s="1"/>
      <c r="D3648" s="1"/>
      <c r="E3648" s="1"/>
      <c r="F3648" s="1"/>
      <c r="G3648" s="13"/>
      <c r="H3648" s="13"/>
      <c r="I3648" s="47"/>
      <c r="J3648" s="9"/>
      <c r="K3648" s="9"/>
      <c r="L3648" s="14"/>
      <c r="M3648" s="41"/>
      <c r="N3648" s="15"/>
      <c r="O3648" s="17" t="str">
        <f t="shared" si="339"/>
        <v/>
      </c>
      <c r="P3648" s="18" t="str">
        <f>IF(M3648=0,"",IF(N3648-Master!$A$6&lt;0,"0",IF(M3648&lt;=Master!$A$6,(N3648-Master!$A$6),O3648)))</f>
        <v/>
      </c>
      <c r="Q3648" s="104"/>
      <c r="R3648" s="18" t="str">
        <f t="shared" si="338"/>
        <v/>
      </c>
      <c r="S3648" s="43">
        <f t="shared" si="340"/>
        <v>0</v>
      </c>
      <c r="T3648" s="36" t="str">
        <f t="shared" si="336"/>
        <v/>
      </c>
      <c r="U3648" s="43">
        <f t="shared" si="341"/>
        <v>0</v>
      </c>
      <c r="V3648" s="36" t="str">
        <f t="shared" si="337"/>
        <v/>
      </c>
    </row>
    <row r="3649" spans="1:22" x14ac:dyDescent="0.2">
      <c r="A3649" s="13"/>
      <c r="B3649" s="1"/>
      <c r="C3649" s="1"/>
      <c r="D3649" s="1"/>
      <c r="E3649" s="1"/>
      <c r="F3649" s="1"/>
      <c r="G3649" s="13"/>
      <c r="H3649" s="13"/>
      <c r="I3649" s="47"/>
      <c r="J3649" s="9"/>
      <c r="K3649" s="9"/>
      <c r="L3649" s="14"/>
      <c r="M3649" s="41"/>
      <c r="N3649" s="15"/>
      <c r="O3649" s="17" t="str">
        <f t="shared" si="339"/>
        <v/>
      </c>
      <c r="P3649" s="18" t="str">
        <f>IF(M3649=0,"",IF(N3649-Master!$A$6&lt;0,"0",IF(M3649&lt;=Master!$A$6,(N3649-Master!$A$6),O3649)))</f>
        <v/>
      </c>
      <c r="Q3649" s="104"/>
      <c r="R3649" s="18" t="str">
        <f t="shared" si="338"/>
        <v/>
      </c>
      <c r="S3649" s="43">
        <f t="shared" si="340"/>
        <v>0</v>
      </c>
      <c r="T3649" s="36" t="str">
        <f t="shared" si="336"/>
        <v/>
      </c>
      <c r="U3649" s="43">
        <f t="shared" si="341"/>
        <v>0</v>
      </c>
      <c r="V3649" s="36" t="str">
        <f t="shared" si="337"/>
        <v/>
      </c>
    </row>
    <row r="3650" spans="1:22" x14ac:dyDescent="0.2">
      <c r="A3650" s="13"/>
      <c r="B3650" s="1"/>
      <c r="C3650" s="1"/>
      <c r="D3650" s="1"/>
      <c r="E3650" s="1"/>
      <c r="F3650" s="1"/>
      <c r="G3650" s="13"/>
      <c r="H3650" s="13"/>
      <c r="I3650" s="47"/>
      <c r="J3650" s="9"/>
      <c r="K3650" s="9"/>
      <c r="L3650" s="14"/>
      <c r="M3650" s="41"/>
      <c r="N3650" s="15"/>
      <c r="O3650" s="17" t="str">
        <f t="shared" si="339"/>
        <v/>
      </c>
      <c r="P3650" s="18" t="str">
        <f>IF(M3650=0,"",IF(N3650-Master!$A$6&lt;0,"0",IF(M3650&lt;=Master!$A$6,(N3650-Master!$A$6),O3650)))</f>
        <v/>
      </c>
      <c r="Q3650" s="104"/>
      <c r="R3650" s="18" t="str">
        <f t="shared" si="338"/>
        <v/>
      </c>
      <c r="S3650" s="43">
        <f t="shared" si="340"/>
        <v>0</v>
      </c>
      <c r="T3650" s="36" t="str">
        <f t="shared" si="336"/>
        <v/>
      </c>
      <c r="U3650" s="43">
        <f t="shared" si="341"/>
        <v>0</v>
      </c>
      <c r="V3650" s="36" t="str">
        <f t="shared" si="337"/>
        <v/>
      </c>
    </row>
    <row r="3651" spans="1:22" x14ac:dyDescent="0.2">
      <c r="A3651" s="13"/>
      <c r="B3651" s="1"/>
      <c r="C3651" s="1"/>
      <c r="D3651" s="1"/>
      <c r="E3651" s="1"/>
      <c r="F3651" s="1"/>
      <c r="G3651" s="13"/>
      <c r="H3651" s="13"/>
      <c r="I3651" s="47"/>
      <c r="J3651" s="9"/>
      <c r="K3651" s="9"/>
      <c r="L3651" s="14"/>
      <c r="M3651" s="41"/>
      <c r="N3651" s="15"/>
      <c r="O3651" s="17" t="str">
        <f t="shared" si="339"/>
        <v/>
      </c>
      <c r="P3651" s="18" t="str">
        <f>IF(M3651=0,"",IF(N3651-Master!$A$6&lt;0,"0",IF(M3651&lt;=Master!$A$6,(N3651-Master!$A$6),O3651)))</f>
        <v/>
      </c>
      <c r="Q3651" s="104"/>
      <c r="R3651" s="18" t="str">
        <f t="shared" si="338"/>
        <v/>
      </c>
      <c r="S3651" s="43">
        <f t="shared" si="340"/>
        <v>0</v>
      </c>
      <c r="T3651" s="36" t="str">
        <f t="shared" si="336"/>
        <v/>
      </c>
      <c r="U3651" s="43">
        <f t="shared" si="341"/>
        <v>0</v>
      </c>
      <c r="V3651" s="36" t="str">
        <f t="shared" si="337"/>
        <v/>
      </c>
    </row>
    <row r="3652" spans="1:22" x14ac:dyDescent="0.2">
      <c r="A3652" s="13"/>
      <c r="B3652" s="1"/>
      <c r="C3652" s="1"/>
      <c r="D3652" s="1"/>
      <c r="E3652" s="1"/>
      <c r="F3652" s="1"/>
      <c r="G3652" s="13"/>
      <c r="H3652" s="13"/>
      <c r="I3652" s="47"/>
      <c r="J3652" s="9"/>
      <c r="K3652" s="9"/>
      <c r="L3652" s="14"/>
      <c r="M3652" s="41"/>
      <c r="N3652" s="15"/>
      <c r="O3652" s="17" t="str">
        <f t="shared" si="339"/>
        <v/>
      </c>
      <c r="P3652" s="18" t="str">
        <f>IF(M3652=0,"",IF(N3652-Master!$A$6&lt;0,"0",IF(M3652&lt;=Master!$A$6,(N3652-Master!$A$6),O3652)))</f>
        <v/>
      </c>
      <c r="Q3652" s="104"/>
      <c r="R3652" s="18" t="str">
        <f t="shared" si="338"/>
        <v/>
      </c>
      <c r="S3652" s="43">
        <f t="shared" si="340"/>
        <v>0</v>
      </c>
      <c r="T3652" s="36" t="str">
        <f t="shared" si="336"/>
        <v/>
      </c>
      <c r="U3652" s="43">
        <f t="shared" si="341"/>
        <v>0</v>
      </c>
      <c r="V3652" s="36" t="str">
        <f t="shared" si="337"/>
        <v/>
      </c>
    </row>
    <row r="3653" spans="1:22" x14ac:dyDescent="0.2">
      <c r="A3653" s="13"/>
      <c r="B3653" s="1"/>
      <c r="C3653" s="1"/>
      <c r="D3653" s="1"/>
      <c r="E3653" s="1"/>
      <c r="F3653" s="1"/>
      <c r="G3653" s="13"/>
      <c r="H3653" s="13"/>
      <c r="I3653" s="47"/>
      <c r="J3653" s="9"/>
      <c r="K3653" s="9"/>
      <c r="L3653" s="14"/>
      <c r="M3653" s="41"/>
      <c r="N3653" s="15"/>
      <c r="O3653" s="17" t="str">
        <f t="shared" si="339"/>
        <v/>
      </c>
      <c r="P3653" s="18" t="str">
        <f>IF(M3653=0,"",IF(N3653-Master!$A$6&lt;0,"0",IF(M3653&lt;=Master!$A$6,(N3653-Master!$A$6),O3653)))</f>
        <v/>
      </c>
      <c r="Q3653" s="104"/>
      <c r="R3653" s="18" t="str">
        <f t="shared" si="338"/>
        <v/>
      </c>
      <c r="S3653" s="43">
        <f t="shared" si="340"/>
        <v>0</v>
      </c>
      <c r="T3653" s="36" t="str">
        <f t="shared" si="336"/>
        <v/>
      </c>
      <c r="U3653" s="43">
        <f t="shared" si="341"/>
        <v>0</v>
      </c>
      <c r="V3653" s="36" t="str">
        <f t="shared" si="337"/>
        <v/>
      </c>
    </row>
    <row r="3654" spans="1:22" x14ac:dyDescent="0.2">
      <c r="A3654" s="13"/>
      <c r="B3654" s="1"/>
      <c r="C3654" s="1"/>
      <c r="D3654" s="1"/>
      <c r="E3654" s="1"/>
      <c r="F3654" s="1"/>
      <c r="G3654" s="13"/>
      <c r="H3654" s="13"/>
      <c r="I3654" s="47"/>
      <c r="J3654" s="9"/>
      <c r="K3654" s="9"/>
      <c r="L3654" s="14"/>
      <c r="M3654" s="41"/>
      <c r="N3654" s="15"/>
      <c r="O3654" s="17" t="str">
        <f t="shared" si="339"/>
        <v/>
      </c>
      <c r="P3654" s="18" t="str">
        <f>IF(M3654=0,"",IF(N3654-Master!$A$6&lt;0,"0",IF(M3654&lt;=Master!$A$6,(N3654-Master!$A$6),O3654)))</f>
        <v/>
      </c>
      <c r="Q3654" s="104"/>
      <c r="R3654" s="18" t="str">
        <f t="shared" si="338"/>
        <v/>
      </c>
      <c r="S3654" s="43">
        <f t="shared" si="340"/>
        <v>0</v>
      </c>
      <c r="T3654" s="36" t="str">
        <f t="shared" si="336"/>
        <v/>
      </c>
      <c r="U3654" s="43">
        <f t="shared" si="341"/>
        <v>0</v>
      </c>
      <c r="V3654" s="36" t="str">
        <f t="shared" si="337"/>
        <v/>
      </c>
    </row>
    <row r="3655" spans="1:22" x14ac:dyDescent="0.2">
      <c r="A3655" s="13"/>
      <c r="B3655" s="1"/>
      <c r="C3655" s="1"/>
      <c r="D3655" s="1"/>
      <c r="E3655" s="1"/>
      <c r="F3655" s="1"/>
      <c r="G3655" s="13"/>
      <c r="H3655" s="13"/>
      <c r="I3655" s="47"/>
      <c r="J3655" s="9"/>
      <c r="K3655" s="9"/>
      <c r="L3655" s="14"/>
      <c r="M3655" s="41"/>
      <c r="N3655" s="15"/>
      <c r="O3655" s="17" t="str">
        <f t="shared" si="339"/>
        <v/>
      </c>
      <c r="P3655" s="18" t="str">
        <f>IF(M3655=0,"",IF(N3655-Master!$A$6&lt;0,"0",IF(M3655&lt;=Master!$A$6,(N3655-Master!$A$6),O3655)))</f>
        <v/>
      </c>
      <c r="Q3655" s="104"/>
      <c r="R3655" s="18" t="str">
        <f t="shared" si="338"/>
        <v/>
      </c>
      <c r="S3655" s="43">
        <f t="shared" si="340"/>
        <v>0</v>
      </c>
      <c r="T3655" s="36" t="str">
        <f t="shared" si="336"/>
        <v/>
      </c>
      <c r="U3655" s="43">
        <f t="shared" si="341"/>
        <v>0</v>
      </c>
      <c r="V3655" s="36" t="str">
        <f t="shared" si="337"/>
        <v/>
      </c>
    </row>
    <row r="3656" spans="1:22" x14ac:dyDescent="0.2">
      <c r="A3656" s="13"/>
      <c r="B3656" s="1"/>
      <c r="C3656" s="1"/>
      <c r="D3656" s="1"/>
      <c r="E3656" s="1"/>
      <c r="F3656" s="1"/>
      <c r="G3656" s="13"/>
      <c r="H3656" s="13"/>
      <c r="I3656" s="47"/>
      <c r="J3656" s="9"/>
      <c r="K3656" s="9"/>
      <c r="L3656" s="14"/>
      <c r="M3656" s="41"/>
      <c r="N3656" s="15"/>
      <c r="O3656" s="17" t="str">
        <f t="shared" si="339"/>
        <v/>
      </c>
      <c r="P3656" s="18" t="str">
        <f>IF(M3656=0,"",IF(N3656-Master!$A$6&lt;0,"0",IF(M3656&lt;=Master!$A$6,(N3656-Master!$A$6),O3656)))</f>
        <v/>
      </c>
      <c r="Q3656" s="104"/>
      <c r="R3656" s="18" t="str">
        <f t="shared" si="338"/>
        <v/>
      </c>
      <c r="S3656" s="43">
        <f t="shared" si="340"/>
        <v>0</v>
      </c>
      <c r="T3656" s="36" t="str">
        <f t="shared" si="336"/>
        <v/>
      </c>
      <c r="U3656" s="43">
        <f t="shared" si="341"/>
        <v>0</v>
      </c>
      <c r="V3656" s="36" t="str">
        <f t="shared" si="337"/>
        <v/>
      </c>
    </row>
    <row r="3657" spans="1:22" x14ac:dyDescent="0.2">
      <c r="A3657" s="13"/>
      <c r="B3657" s="1"/>
      <c r="C3657" s="1"/>
      <c r="D3657" s="1"/>
      <c r="E3657" s="1"/>
      <c r="F3657" s="1"/>
      <c r="G3657" s="13"/>
      <c r="H3657" s="13"/>
      <c r="I3657" s="47"/>
      <c r="J3657" s="9"/>
      <c r="K3657" s="9"/>
      <c r="L3657" s="14"/>
      <c r="M3657" s="41"/>
      <c r="N3657" s="15"/>
      <c r="O3657" s="17" t="str">
        <f t="shared" si="339"/>
        <v/>
      </c>
      <c r="P3657" s="18" t="str">
        <f>IF(M3657=0,"",IF(N3657-Master!$A$6&lt;0,"0",IF(M3657&lt;=Master!$A$6,(N3657-Master!$A$6),O3657)))</f>
        <v/>
      </c>
      <c r="Q3657" s="104"/>
      <c r="R3657" s="18" t="str">
        <f t="shared" si="338"/>
        <v/>
      </c>
      <c r="S3657" s="43">
        <f t="shared" si="340"/>
        <v>0</v>
      </c>
      <c r="T3657" s="36" t="str">
        <f t="shared" si="336"/>
        <v/>
      </c>
      <c r="U3657" s="43">
        <f t="shared" si="341"/>
        <v>0</v>
      </c>
      <c r="V3657" s="36" t="str">
        <f t="shared" si="337"/>
        <v/>
      </c>
    </row>
    <row r="3658" spans="1:22" x14ac:dyDescent="0.2">
      <c r="A3658" s="13"/>
      <c r="B3658" s="1"/>
      <c r="C3658" s="1"/>
      <c r="D3658" s="1"/>
      <c r="E3658" s="1"/>
      <c r="F3658" s="1"/>
      <c r="G3658" s="13"/>
      <c r="H3658" s="13"/>
      <c r="I3658" s="47"/>
      <c r="J3658" s="9"/>
      <c r="K3658" s="9"/>
      <c r="L3658" s="14"/>
      <c r="M3658" s="41"/>
      <c r="N3658" s="15"/>
      <c r="O3658" s="17" t="str">
        <f t="shared" si="339"/>
        <v/>
      </c>
      <c r="P3658" s="18" t="str">
        <f>IF(M3658=0,"",IF(N3658-Master!$A$6&lt;0,"0",IF(M3658&lt;=Master!$A$6,(N3658-Master!$A$6),O3658)))</f>
        <v/>
      </c>
      <c r="Q3658" s="104"/>
      <c r="R3658" s="18" t="str">
        <f t="shared" si="338"/>
        <v/>
      </c>
      <c r="S3658" s="43">
        <f t="shared" si="340"/>
        <v>0</v>
      </c>
      <c r="T3658" s="36" t="str">
        <f t="shared" si="336"/>
        <v/>
      </c>
      <c r="U3658" s="43">
        <f t="shared" si="341"/>
        <v>0</v>
      </c>
      <c r="V3658" s="36" t="str">
        <f t="shared" si="337"/>
        <v/>
      </c>
    </row>
    <row r="3659" spans="1:22" x14ac:dyDescent="0.2">
      <c r="A3659" s="13"/>
      <c r="B3659" s="1"/>
      <c r="C3659" s="1"/>
      <c r="D3659" s="1"/>
      <c r="E3659" s="1"/>
      <c r="F3659" s="1"/>
      <c r="G3659" s="13"/>
      <c r="H3659" s="13"/>
      <c r="I3659" s="47"/>
      <c r="J3659" s="9"/>
      <c r="K3659" s="9"/>
      <c r="L3659" s="14"/>
      <c r="M3659" s="41"/>
      <c r="N3659" s="15"/>
      <c r="O3659" s="17" t="str">
        <f t="shared" si="339"/>
        <v/>
      </c>
      <c r="P3659" s="18" t="str">
        <f>IF(M3659=0,"",IF(N3659-Master!$A$6&lt;0,"0",IF(M3659&lt;=Master!$A$6,(N3659-Master!$A$6),O3659)))</f>
        <v/>
      </c>
      <c r="Q3659" s="104"/>
      <c r="R3659" s="18" t="str">
        <f t="shared" si="338"/>
        <v/>
      </c>
      <c r="S3659" s="43">
        <f t="shared" si="340"/>
        <v>0</v>
      </c>
      <c r="T3659" s="36" t="str">
        <f t="shared" si="336"/>
        <v/>
      </c>
      <c r="U3659" s="43">
        <f t="shared" si="341"/>
        <v>0</v>
      </c>
      <c r="V3659" s="36" t="str">
        <f t="shared" si="337"/>
        <v/>
      </c>
    </row>
    <row r="3660" spans="1:22" x14ac:dyDescent="0.2">
      <c r="A3660" s="13"/>
      <c r="B3660" s="1"/>
      <c r="C3660" s="1"/>
      <c r="D3660" s="1"/>
      <c r="E3660" s="1"/>
      <c r="F3660" s="1"/>
      <c r="G3660" s="13"/>
      <c r="H3660" s="13"/>
      <c r="I3660" s="47"/>
      <c r="J3660" s="9"/>
      <c r="K3660" s="9"/>
      <c r="L3660" s="14"/>
      <c r="M3660" s="41"/>
      <c r="N3660" s="15"/>
      <c r="O3660" s="17" t="str">
        <f t="shared" si="339"/>
        <v/>
      </c>
      <c r="P3660" s="18" t="str">
        <f>IF(M3660=0,"",IF(N3660-Master!$A$6&lt;0,"0",IF(M3660&lt;=Master!$A$6,(N3660-Master!$A$6),O3660)))</f>
        <v/>
      </c>
      <c r="Q3660" s="104"/>
      <c r="R3660" s="18" t="str">
        <f t="shared" si="338"/>
        <v/>
      </c>
      <c r="S3660" s="43">
        <f t="shared" si="340"/>
        <v>0</v>
      </c>
      <c r="T3660" s="36" t="str">
        <f t="shared" si="336"/>
        <v/>
      </c>
      <c r="U3660" s="43">
        <f t="shared" si="341"/>
        <v>0</v>
      </c>
      <c r="V3660" s="36" t="str">
        <f t="shared" si="337"/>
        <v/>
      </c>
    </row>
    <row r="3661" spans="1:22" x14ac:dyDescent="0.2">
      <c r="A3661" s="13"/>
      <c r="B3661" s="1"/>
      <c r="C3661" s="1"/>
      <c r="D3661" s="1"/>
      <c r="E3661" s="1"/>
      <c r="F3661" s="1"/>
      <c r="G3661" s="13"/>
      <c r="H3661" s="13"/>
      <c r="I3661" s="47"/>
      <c r="J3661" s="9"/>
      <c r="K3661" s="9"/>
      <c r="L3661" s="14"/>
      <c r="M3661" s="41"/>
      <c r="N3661" s="15"/>
      <c r="O3661" s="17" t="str">
        <f t="shared" si="339"/>
        <v/>
      </c>
      <c r="P3661" s="18" t="str">
        <f>IF(M3661=0,"",IF(N3661-Master!$A$6&lt;0,"0",IF(M3661&lt;=Master!$A$6,(N3661-Master!$A$6),O3661)))</f>
        <v/>
      </c>
      <c r="Q3661" s="104"/>
      <c r="R3661" s="18" t="str">
        <f t="shared" si="338"/>
        <v/>
      </c>
      <c r="S3661" s="43">
        <f t="shared" si="340"/>
        <v>0</v>
      </c>
      <c r="T3661" s="36" t="str">
        <f t="shared" si="336"/>
        <v/>
      </c>
      <c r="U3661" s="43">
        <f t="shared" si="341"/>
        <v>0</v>
      </c>
      <c r="V3661" s="36" t="str">
        <f t="shared" si="337"/>
        <v/>
      </c>
    </row>
    <row r="3662" spans="1:22" x14ac:dyDescent="0.2">
      <c r="A3662" s="13"/>
      <c r="B3662" s="1"/>
      <c r="C3662" s="1"/>
      <c r="D3662" s="1"/>
      <c r="E3662" s="1"/>
      <c r="F3662" s="1"/>
      <c r="G3662" s="13"/>
      <c r="H3662" s="13"/>
      <c r="I3662" s="47"/>
      <c r="J3662" s="9"/>
      <c r="K3662" s="9"/>
      <c r="L3662" s="14"/>
      <c r="M3662" s="41"/>
      <c r="N3662" s="15"/>
      <c r="O3662" s="17" t="str">
        <f t="shared" si="339"/>
        <v/>
      </c>
      <c r="P3662" s="18" t="str">
        <f>IF(M3662=0,"",IF(N3662-Master!$A$6&lt;0,"0",IF(M3662&lt;=Master!$A$6,(N3662-Master!$A$6),O3662)))</f>
        <v/>
      </c>
      <c r="Q3662" s="104"/>
      <c r="R3662" s="18" t="str">
        <f t="shared" si="338"/>
        <v/>
      </c>
      <c r="S3662" s="43">
        <f t="shared" si="340"/>
        <v>0</v>
      </c>
      <c r="T3662" s="36" t="str">
        <f t="shared" si="336"/>
        <v/>
      </c>
      <c r="U3662" s="43">
        <f t="shared" si="341"/>
        <v>0</v>
      </c>
      <c r="V3662" s="36" t="str">
        <f t="shared" si="337"/>
        <v/>
      </c>
    </row>
    <row r="3663" spans="1:22" x14ac:dyDescent="0.2">
      <c r="A3663" s="13"/>
      <c r="B3663" s="1"/>
      <c r="C3663" s="1"/>
      <c r="D3663" s="1"/>
      <c r="E3663" s="1"/>
      <c r="F3663" s="1"/>
      <c r="G3663" s="13"/>
      <c r="H3663" s="13"/>
      <c r="I3663" s="47"/>
      <c r="J3663" s="9"/>
      <c r="K3663" s="9"/>
      <c r="L3663" s="14"/>
      <c r="M3663" s="41"/>
      <c r="N3663" s="15"/>
      <c r="O3663" s="17" t="str">
        <f t="shared" si="339"/>
        <v/>
      </c>
      <c r="P3663" s="18" t="str">
        <f>IF(M3663=0,"",IF(N3663-Master!$A$6&lt;0,"0",IF(M3663&lt;=Master!$A$6,(N3663-Master!$A$6),O3663)))</f>
        <v/>
      </c>
      <c r="Q3663" s="104"/>
      <c r="R3663" s="18" t="str">
        <f t="shared" si="338"/>
        <v/>
      </c>
      <c r="S3663" s="43">
        <f t="shared" si="340"/>
        <v>0</v>
      </c>
      <c r="T3663" s="36" t="str">
        <f t="shared" si="336"/>
        <v/>
      </c>
      <c r="U3663" s="43">
        <f t="shared" si="341"/>
        <v>0</v>
      </c>
      <c r="V3663" s="36" t="str">
        <f t="shared" si="337"/>
        <v/>
      </c>
    </row>
    <row r="3664" spans="1:22" x14ac:dyDescent="0.2">
      <c r="A3664" s="13"/>
      <c r="B3664" s="1"/>
      <c r="C3664" s="1"/>
      <c r="D3664" s="1"/>
      <c r="E3664" s="1"/>
      <c r="F3664" s="1"/>
      <c r="G3664" s="13"/>
      <c r="H3664" s="13"/>
      <c r="I3664" s="47"/>
      <c r="J3664" s="9"/>
      <c r="K3664" s="9"/>
      <c r="L3664" s="14"/>
      <c r="M3664" s="41"/>
      <c r="N3664" s="15"/>
      <c r="O3664" s="17" t="str">
        <f t="shared" si="339"/>
        <v/>
      </c>
      <c r="P3664" s="18" t="str">
        <f>IF(M3664=0,"",IF(N3664-Master!$A$6&lt;0,"0",IF(M3664&lt;=Master!$A$6,(N3664-Master!$A$6),O3664)))</f>
        <v/>
      </c>
      <c r="Q3664" s="104"/>
      <c r="R3664" s="18" t="str">
        <f t="shared" si="338"/>
        <v/>
      </c>
      <c r="S3664" s="43">
        <f t="shared" si="340"/>
        <v>0</v>
      </c>
      <c r="T3664" s="36" t="str">
        <f t="shared" si="336"/>
        <v/>
      </c>
      <c r="U3664" s="43">
        <f t="shared" si="341"/>
        <v>0</v>
      </c>
      <c r="V3664" s="36" t="str">
        <f t="shared" si="337"/>
        <v/>
      </c>
    </row>
    <row r="3665" spans="1:22" x14ac:dyDescent="0.2">
      <c r="A3665" s="13"/>
      <c r="B3665" s="1"/>
      <c r="C3665" s="1"/>
      <c r="D3665" s="1"/>
      <c r="E3665" s="1"/>
      <c r="F3665" s="1"/>
      <c r="G3665" s="13"/>
      <c r="H3665" s="13"/>
      <c r="I3665" s="47"/>
      <c r="J3665" s="9"/>
      <c r="K3665" s="9"/>
      <c r="L3665" s="14"/>
      <c r="M3665" s="41"/>
      <c r="N3665" s="15"/>
      <c r="O3665" s="17" t="str">
        <f t="shared" si="339"/>
        <v/>
      </c>
      <c r="P3665" s="18" t="str">
        <f>IF(M3665=0,"",IF(N3665-Master!$A$6&lt;0,"0",IF(M3665&lt;=Master!$A$6,(N3665-Master!$A$6),O3665)))</f>
        <v/>
      </c>
      <c r="Q3665" s="104"/>
      <c r="R3665" s="18" t="str">
        <f t="shared" si="338"/>
        <v/>
      </c>
      <c r="S3665" s="43">
        <f t="shared" si="340"/>
        <v>0</v>
      </c>
      <c r="T3665" s="36" t="str">
        <f t="shared" si="336"/>
        <v/>
      </c>
      <c r="U3665" s="43">
        <f t="shared" si="341"/>
        <v>0</v>
      </c>
      <c r="V3665" s="36" t="str">
        <f t="shared" si="337"/>
        <v/>
      </c>
    </row>
    <row r="3666" spans="1:22" x14ac:dyDescent="0.2">
      <c r="A3666" s="13"/>
      <c r="B3666" s="1"/>
      <c r="C3666" s="1"/>
      <c r="D3666" s="1"/>
      <c r="E3666" s="1"/>
      <c r="F3666" s="1"/>
      <c r="G3666" s="13"/>
      <c r="H3666" s="13"/>
      <c r="I3666" s="47"/>
      <c r="J3666" s="9"/>
      <c r="K3666" s="9"/>
      <c r="L3666" s="14"/>
      <c r="M3666" s="41"/>
      <c r="N3666" s="15"/>
      <c r="O3666" s="17" t="str">
        <f t="shared" si="339"/>
        <v/>
      </c>
      <c r="P3666" s="18" t="str">
        <f>IF(M3666=0,"",IF(N3666-Master!$A$6&lt;0,"0",IF(M3666&lt;=Master!$A$6,(N3666-Master!$A$6),O3666)))</f>
        <v/>
      </c>
      <c r="Q3666" s="104"/>
      <c r="R3666" s="18" t="str">
        <f t="shared" si="338"/>
        <v/>
      </c>
      <c r="S3666" s="43">
        <f t="shared" si="340"/>
        <v>0</v>
      </c>
      <c r="T3666" s="36" t="str">
        <f t="shared" si="336"/>
        <v/>
      </c>
      <c r="U3666" s="43">
        <f t="shared" si="341"/>
        <v>0</v>
      </c>
      <c r="V3666" s="36" t="str">
        <f t="shared" si="337"/>
        <v/>
      </c>
    </row>
    <row r="3667" spans="1:22" x14ac:dyDescent="0.2">
      <c r="A3667" s="13"/>
      <c r="B3667" s="1"/>
      <c r="C3667" s="1"/>
      <c r="D3667" s="1"/>
      <c r="E3667" s="1"/>
      <c r="F3667" s="1"/>
      <c r="G3667" s="13"/>
      <c r="H3667" s="13"/>
      <c r="I3667" s="47"/>
      <c r="J3667" s="9"/>
      <c r="K3667" s="9"/>
      <c r="L3667" s="14"/>
      <c r="M3667" s="41"/>
      <c r="N3667" s="15"/>
      <c r="O3667" s="17" t="str">
        <f t="shared" si="339"/>
        <v/>
      </c>
      <c r="P3667" s="18" t="str">
        <f>IF(M3667=0,"",IF(N3667-Master!$A$6&lt;0,"0",IF(M3667&lt;=Master!$A$6,(N3667-Master!$A$6),O3667)))</f>
        <v/>
      </c>
      <c r="Q3667" s="104"/>
      <c r="R3667" s="18" t="str">
        <f t="shared" si="338"/>
        <v/>
      </c>
      <c r="S3667" s="43">
        <f t="shared" si="340"/>
        <v>0</v>
      </c>
      <c r="T3667" s="36" t="str">
        <f t="shared" ref="T3667:T3730" si="342">CLEAN(IF(S3667=0,"",LEFT("Fact Sheet AR "&amp;H3667,35)))</f>
        <v/>
      </c>
      <c r="U3667" s="43">
        <f t="shared" si="341"/>
        <v>0</v>
      </c>
      <c r="V3667" s="36" t="str">
        <f t="shared" ref="V3667:V3730" si="343">CLEAN(IF(U3667=0,"",LEFT("Fact Sheet Uncollectible AR "&amp;H3667,35)))</f>
        <v/>
      </c>
    </row>
    <row r="3668" spans="1:22" x14ac:dyDescent="0.2">
      <c r="A3668" s="13"/>
      <c r="B3668" s="1"/>
      <c r="C3668" s="1"/>
      <c r="D3668" s="1"/>
      <c r="E3668" s="1"/>
      <c r="F3668" s="1"/>
      <c r="G3668" s="13"/>
      <c r="H3668" s="13"/>
      <c r="I3668" s="47"/>
      <c r="J3668" s="9"/>
      <c r="K3668" s="9"/>
      <c r="L3668" s="14"/>
      <c r="M3668" s="41"/>
      <c r="N3668" s="15"/>
      <c r="O3668" s="17" t="str">
        <f t="shared" si="339"/>
        <v/>
      </c>
      <c r="P3668" s="18" t="str">
        <f>IF(M3668=0,"",IF(N3668-Master!$A$6&lt;0,"0",IF(M3668&lt;=Master!$A$6,(N3668-Master!$A$6),O3668)))</f>
        <v/>
      </c>
      <c r="Q3668" s="104"/>
      <c r="R3668" s="18" t="str">
        <f t="shared" ref="R3668:R3731" si="344">IF(Q3668="","","BANNERAR")</f>
        <v/>
      </c>
      <c r="S3668" s="43">
        <f t="shared" si="340"/>
        <v>0</v>
      </c>
      <c r="T3668" s="36" t="str">
        <f t="shared" si="342"/>
        <v/>
      </c>
      <c r="U3668" s="43">
        <f t="shared" si="341"/>
        <v>0</v>
      </c>
      <c r="V3668" s="36" t="str">
        <f t="shared" si="343"/>
        <v/>
      </c>
    </row>
    <row r="3669" spans="1:22" x14ac:dyDescent="0.2">
      <c r="A3669" s="13"/>
      <c r="B3669" s="1"/>
      <c r="C3669" s="1"/>
      <c r="D3669" s="1"/>
      <c r="E3669" s="1"/>
      <c r="F3669" s="1"/>
      <c r="G3669" s="13"/>
      <c r="H3669" s="13"/>
      <c r="I3669" s="47"/>
      <c r="J3669" s="9"/>
      <c r="K3669" s="9"/>
      <c r="L3669" s="14"/>
      <c r="M3669" s="41"/>
      <c r="N3669" s="15"/>
      <c r="O3669" s="17" t="str">
        <f t="shared" ref="O3669:O3732" si="345">IF(M3669=0,"",(N3669-M3669+1))</f>
        <v/>
      </c>
      <c r="P3669" s="18" t="str">
        <f>IF(M3669=0,"",IF(N3669-Master!$A$6&lt;0,"0",IF(M3669&lt;=Master!$A$6,(N3669-Master!$A$6),O3669)))</f>
        <v/>
      </c>
      <c r="Q3669" s="104"/>
      <c r="R3669" s="18" t="str">
        <f t="shared" si="344"/>
        <v/>
      </c>
      <c r="S3669" s="43">
        <f t="shared" ref="S3669:S3732" si="346">IF(M3669=0,J3669,IF(P3669="0",J3669,ROUND(J3669-(J3669*P3669/O3669),2)))</f>
        <v>0</v>
      </c>
      <c r="T3669" s="36" t="str">
        <f t="shared" si="342"/>
        <v/>
      </c>
      <c r="U3669" s="43">
        <f t="shared" ref="U3669:U3732" si="347">IF(M3669=0,K3669,IF(P3669="0",K3669,ROUND(K3669-(K3669*P3669/O3669),2)))</f>
        <v>0</v>
      </c>
      <c r="V3669" s="36" t="str">
        <f t="shared" si="343"/>
        <v/>
      </c>
    </row>
    <row r="3670" spans="1:22" x14ac:dyDescent="0.2">
      <c r="A3670" s="13"/>
      <c r="B3670" s="1"/>
      <c r="C3670" s="1"/>
      <c r="D3670" s="1"/>
      <c r="E3670" s="1"/>
      <c r="F3670" s="1"/>
      <c r="G3670" s="13"/>
      <c r="H3670" s="13"/>
      <c r="I3670" s="47"/>
      <c r="J3670" s="9"/>
      <c r="K3670" s="9"/>
      <c r="L3670" s="14"/>
      <c r="M3670" s="41"/>
      <c r="N3670" s="15"/>
      <c r="O3670" s="17" t="str">
        <f t="shared" si="345"/>
        <v/>
      </c>
      <c r="P3670" s="18" t="str">
        <f>IF(M3670=0,"",IF(N3670-Master!$A$6&lt;0,"0",IF(M3670&lt;=Master!$A$6,(N3670-Master!$A$6),O3670)))</f>
        <v/>
      </c>
      <c r="Q3670" s="104"/>
      <c r="R3670" s="18" t="str">
        <f t="shared" si="344"/>
        <v/>
      </c>
      <c r="S3670" s="43">
        <f t="shared" si="346"/>
        <v>0</v>
      </c>
      <c r="T3670" s="36" t="str">
        <f t="shared" si="342"/>
        <v/>
      </c>
      <c r="U3670" s="43">
        <f t="shared" si="347"/>
        <v>0</v>
      </c>
      <c r="V3670" s="36" t="str">
        <f t="shared" si="343"/>
        <v/>
      </c>
    </row>
    <row r="3671" spans="1:22" x14ac:dyDescent="0.2">
      <c r="A3671" s="13"/>
      <c r="B3671" s="1"/>
      <c r="C3671" s="1"/>
      <c r="D3671" s="1"/>
      <c r="E3671" s="1"/>
      <c r="F3671" s="1"/>
      <c r="G3671" s="13"/>
      <c r="H3671" s="13"/>
      <c r="I3671" s="47"/>
      <c r="J3671" s="9"/>
      <c r="K3671" s="9"/>
      <c r="L3671" s="14"/>
      <c r="M3671" s="41"/>
      <c r="N3671" s="15"/>
      <c r="O3671" s="17" t="str">
        <f t="shared" si="345"/>
        <v/>
      </c>
      <c r="P3671" s="18" t="str">
        <f>IF(M3671=0,"",IF(N3671-Master!$A$6&lt;0,"0",IF(M3671&lt;=Master!$A$6,(N3671-Master!$A$6),O3671)))</f>
        <v/>
      </c>
      <c r="Q3671" s="104"/>
      <c r="R3671" s="18" t="str">
        <f t="shared" si="344"/>
        <v/>
      </c>
      <c r="S3671" s="43">
        <f t="shared" si="346"/>
        <v>0</v>
      </c>
      <c r="T3671" s="36" t="str">
        <f t="shared" si="342"/>
        <v/>
      </c>
      <c r="U3671" s="43">
        <f t="shared" si="347"/>
        <v>0</v>
      </c>
      <c r="V3671" s="36" t="str">
        <f t="shared" si="343"/>
        <v/>
      </c>
    </row>
    <row r="3672" spans="1:22" x14ac:dyDescent="0.2">
      <c r="A3672" s="13"/>
      <c r="B3672" s="1"/>
      <c r="C3672" s="1"/>
      <c r="D3672" s="1"/>
      <c r="E3672" s="1"/>
      <c r="F3672" s="1"/>
      <c r="G3672" s="13"/>
      <c r="H3672" s="13"/>
      <c r="I3672" s="47"/>
      <c r="J3672" s="9"/>
      <c r="K3672" s="9"/>
      <c r="L3672" s="14"/>
      <c r="M3672" s="41"/>
      <c r="N3672" s="15"/>
      <c r="O3672" s="17" t="str">
        <f t="shared" si="345"/>
        <v/>
      </c>
      <c r="P3672" s="18" t="str">
        <f>IF(M3672=0,"",IF(N3672-Master!$A$6&lt;0,"0",IF(M3672&lt;=Master!$A$6,(N3672-Master!$A$6),O3672)))</f>
        <v/>
      </c>
      <c r="Q3672" s="104"/>
      <c r="R3672" s="18" t="str">
        <f t="shared" si="344"/>
        <v/>
      </c>
      <c r="S3672" s="43">
        <f t="shared" si="346"/>
        <v>0</v>
      </c>
      <c r="T3672" s="36" t="str">
        <f t="shared" si="342"/>
        <v/>
      </c>
      <c r="U3672" s="43">
        <f t="shared" si="347"/>
        <v>0</v>
      </c>
      <c r="V3672" s="36" t="str">
        <f t="shared" si="343"/>
        <v/>
      </c>
    </row>
    <row r="3673" spans="1:22" x14ac:dyDescent="0.2">
      <c r="A3673" s="13"/>
      <c r="B3673" s="1"/>
      <c r="C3673" s="1"/>
      <c r="D3673" s="1"/>
      <c r="E3673" s="1"/>
      <c r="F3673" s="1"/>
      <c r="G3673" s="13"/>
      <c r="H3673" s="13"/>
      <c r="I3673" s="47"/>
      <c r="J3673" s="9"/>
      <c r="K3673" s="9"/>
      <c r="L3673" s="14"/>
      <c r="M3673" s="41"/>
      <c r="N3673" s="15"/>
      <c r="O3673" s="17" t="str">
        <f t="shared" si="345"/>
        <v/>
      </c>
      <c r="P3673" s="18" t="str">
        <f>IF(M3673=0,"",IF(N3673-Master!$A$6&lt;0,"0",IF(M3673&lt;=Master!$A$6,(N3673-Master!$A$6),O3673)))</f>
        <v/>
      </c>
      <c r="Q3673" s="104"/>
      <c r="R3673" s="18" t="str">
        <f t="shared" si="344"/>
        <v/>
      </c>
      <c r="S3673" s="43">
        <f t="shared" si="346"/>
        <v>0</v>
      </c>
      <c r="T3673" s="36" t="str">
        <f t="shared" si="342"/>
        <v/>
      </c>
      <c r="U3673" s="43">
        <f t="shared" si="347"/>
        <v>0</v>
      </c>
      <c r="V3673" s="36" t="str">
        <f t="shared" si="343"/>
        <v/>
      </c>
    </row>
    <row r="3674" spans="1:22" x14ac:dyDescent="0.2">
      <c r="A3674" s="13"/>
      <c r="B3674" s="1"/>
      <c r="C3674" s="1"/>
      <c r="D3674" s="1"/>
      <c r="E3674" s="1"/>
      <c r="F3674" s="1"/>
      <c r="G3674" s="13"/>
      <c r="H3674" s="13"/>
      <c r="I3674" s="47"/>
      <c r="J3674" s="9"/>
      <c r="K3674" s="9"/>
      <c r="L3674" s="14"/>
      <c r="M3674" s="41"/>
      <c r="N3674" s="15"/>
      <c r="O3674" s="17" t="str">
        <f t="shared" si="345"/>
        <v/>
      </c>
      <c r="P3674" s="18" t="str">
        <f>IF(M3674=0,"",IF(N3674-Master!$A$6&lt;0,"0",IF(M3674&lt;=Master!$A$6,(N3674-Master!$A$6),O3674)))</f>
        <v/>
      </c>
      <c r="Q3674" s="104"/>
      <c r="R3674" s="18" t="str">
        <f t="shared" si="344"/>
        <v/>
      </c>
      <c r="S3674" s="43">
        <f t="shared" si="346"/>
        <v>0</v>
      </c>
      <c r="T3674" s="36" t="str">
        <f t="shared" si="342"/>
        <v/>
      </c>
      <c r="U3674" s="43">
        <f t="shared" si="347"/>
        <v>0</v>
      </c>
      <c r="V3674" s="36" t="str">
        <f t="shared" si="343"/>
        <v/>
      </c>
    </row>
    <row r="3675" spans="1:22" x14ac:dyDescent="0.2">
      <c r="A3675" s="13"/>
      <c r="B3675" s="1"/>
      <c r="C3675" s="1"/>
      <c r="D3675" s="1"/>
      <c r="E3675" s="1"/>
      <c r="F3675" s="1"/>
      <c r="G3675" s="13"/>
      <c r="H3675" s="13"/>
      <c r="I3675" s="47"/>
      <c r="J3675" s="9"/>
      <c r="K3675" s="9"/>
      <c r="L3675" s="14"/>
      <c r="M3675" s="41"/>
      <c r="N3675" s="15"/>
      <c r="O3675" s="17" t="str">
        <f t="shared" si="345"/>
        <v/>
      </c>
      <c r="P3675" s="18" t="str">
        <f>IF(M3675=0,"",IF(N3675-Master!$A$6&lt;0,"0",IF(M3675&lt;=Master!$A$6,(N3675-Master!$A$6),O3675)))</f>
        <v/>
      </c>
      <c r="Q3675" s="104"/>
      <c r="R3675" s="18" t="str">
        <f t="shared" si="344"/>
        <v/>
      </c>
      <c r="S3675" s="43">
        <f t="shared" si="346"/>
        <v>0</v>
      </c>
      <c r="T3675" s="36" t="str">
        <f t="shared" si="342"/>
        <v/>
      </c>
      <c r="U3675" s="43">
        <f t="shared" si="347"/>
        <v>0</v>
      </c>
      <c r="V3675" s="36" t="str">
        <f t="shared" si="343"/>
        <v/>
      </c>
    </row>
    <row r="3676" spans="1:22" x14ac:dyDescent="0.2">
      <c r="A3676" s="13"/>
      <c r="B3676" s="1"/>
      <c r="C3676" s="1"/>
      <c r="D3676" s="1"/>
      <c r="E3676" s="1"/>
      <c r="F3676" s="1"/>
      <c r="G3676" s="13"/>
      <c r="H3676" s="13"/>
      <c r="I3676" s="47"/>
      <c r="J3676" s="9"/>
      <c r="K3676" s="9"/>
      <c r="L3676" s="14"/>
      <c r="M3676" s="41"/>
      <c r="N3676" s="15"/>
      <c r="O3676" s="17" t="str">
        <f t="shared" si="345"/>
        <v/>
      </c>
      <c r="P3676" s="18" t="str">
        <f>IF(M3676=0,"",IF(N3676-Master!$A$6&lt;0,"0",IF(M3676&lt;=Master!$A$6,(N3676-Master!$A$6),O3676)))</f>
        <v/>
      </c>
      <c r="Q3676" s="104"/>
      <c r="R3676" s="18" t="str">
        <f t="shared" si="344"/>
        <v/>
      </c>
      <c r="S3676" s="43">
        <f t="shared" si="346"/>
        <v>0</v>
      </c>
      <c r="T3676" s="36" t="str">
        <f t="shared" si="342"/>
        <v/>
      </c>
      <c r="U3676" s="43">
        <f t="shared" si="347"/>
        <v>0</v>
      </c>
      <c r="V3676" s="36" t="str">
        <f t="shared" si="343"/>
        <v/>
      </c>
    </row>
    <row r="3677" spans="1:22" x14ac:dyDescent="0.2">
      <c r="A3677" s="13"/>
      <c r="B3677" s="1"/>
      <c r="C3677" s="1"/>
      <c r="D3677" s="1"/>
      <c r="E3677" s="1"/>
      <c r="F3677" s="1"/>
      <c r="G3677" s="13"/>
      <c r="H3677" s="13"/>
      <c r="I3677" s="47"/>
      <c r="J3677" s="9"/>
      <c r="K3677" s="9"/>
      <c r="L3677" s="14"/>
      <c r="M3677" s="41"/>
      <c r="N3677" s="15"/>
      <c r="O3677" s="17" t="str">
        <f t="shared" si="345"/>
        <v/>
      </c>
      <c r="P3677" s="18" t="str">
        <f>IF(M3677=0,"",IF(N3677-Master!$A$6&lt;0,"0",IF(M3677&lt;=Master!$A$6,(N3677-Master!$A$6),O3677)))</f>
        <v/>
      </c>
      <c r="Q3677" s="104"/>
      <c r="R3677" s="18" t="str">
        <f t="shared" si="344"/>
        <v/>
      </c>
      <c r="S3677" s="43">
        <f t="shared" si="346"/>
        <v>0</v>
      </c>
      <c r="T3677" s="36" t="str">
        <f t="shared" si="342"/>
        <v/>
      </c>
      <c r="U3677" s="43">
        <f t="shared" si="347"/>
        <v>0</v>
      </c>
      <c r="V3677" s="36" t="str">
        <f t="shared" si="343"/>
        <v/>
      </c>
    </row>
    <row r="3678" spans="1:22" x14ac:dyDescent="0.2">
      <c r="A3678" s="13"/>
      <c r="B3678" s="1"/>
      <c r="C3678" s="1"/>
      <c r="D3678" s="1"/>
      <c r="E3678" s="1"/>
      <c r="F3678" s="1"/>
      <c r="G3678" s="13"/>
      <c r="H3678" s="13"/>
      <c r="I3678" s="47"/>
      <c r="J3678" s="9"/>
      <c r="K3678" s="9"/>
      <c r="L3678" s="14"/>
      <c r="M3678" s="41"/>
      <c r="N3678" s="15"/>
      <c r="O3678" s="17" t="str">
        <f t="shared" si="345"/>
        <v/>
      </c>
      <c r="P3678" s="18" t="str">
        <f>IF(M3678=0,"",IF(N3678-Master!$A$6&lt;0,"0",IF(M3678&lt;=Master!$A$6,(N3678-Master!$A$6),O3678)))</f>
        <v/>
      </c>
      <c r="Q3678" s="104"/>
      <c r="R3678" s="18" t="str">
        <f t="shared" si="344"/>
        <v/>
      </c>
      <c r="S3678" s="43">
        <f t="shared" si="346"/>
        <v>0</v>
      </c>
      <c r="T3678" s="36" t="str">
        <f t="shared" si="342"/>
        <v/>
      </c>
      <c r="U3678" s="43">
        <f t="shared" si="347"/>
        <v>0</v>
      </c>
      <c r="V3678" s="36" t="str">
        <f t="shared" si="343"/>
        <v/>
      </c>
    </row>
    <row r="3679" spans="1:22" x14ac:dyDescent="0.2">
      <c r="A3679" s="13"/>
      <c r="B3679" s="1"/>
      <c r="C3679" s="1"/>
      <c r="D3679" s="1"/>
      <c r="E3679" s="1"/>
      <c r="F3679" s="1"/>
      <c r="G3679" s="13"/>
      <c r="H3679" s="13"/>
      <c r="I3679" s="47"/>
      <c r="J3679" s="9"/>
      <c r="K3679" s="9"/>
      <c r="L3679" s="14"/>
      <c r="M3679" s="41"/>
      <c r="N3679" s="15"/>
      <c r="O3679" s="17" t="str">
        <f t="shared" si="345"/>
        <v/>
      </c>
      <c r="P3679" s="18" t="str">
        <f>IF(M3679=0,"",IF(N3679-Master!$A$6&lt;0,"0",IF(M3679&lt;=Master!$A$6,(N3679-Master!$A$6),O3679)))</f>
        <v/>
      </c>
      <c r="Q3679" s="104"/>
      <c r="R3679" s="18" t="str">
        <f t="shared" si="344"/>
        <v/>
      </c>
      <c r="S3679" s="43">
        <f t="shared" si="346"/>
        <v>0</v>
      </c>
      <c r="T3679" s="36" t="str">
        <f t="shared" si="342"/>
        <v/>
      </c>
      <c r="U3679" s="43">
        <f t="shared" si="347"/>
        <v>0</v>
      </c>
      <c r="V3679" s="36" t="str">
        <f t="shared" si="343"/>
        <v/>
      </c>
    </row>
    <row r="3680" spans="1:22" x14ac:dyDescent="0.2">
      <c r="A3680" s="13"/>
      <c r="B3680" s="1"/>
      <c r="C3680" s="1"/>
      <c r="D3680" s="1"/>
      <c r="E3680" s="1"/>
      <c r="F3680" s="1"/>
      <c r="G3680" s="13"/>
      <c r="H3680" s="13"/>
      <c r="I3680" s="47"/>
      <c r="J3680" s="9"/>
      <c r="K3680" s="9"/>
      <c r="L3680" s="14"/>
      <c r="M3680" s="41"/>
      <c r="N3680" s="15"/>
      <c r="O3680" s="17" t="str">
        <f t="shared" si="345"/>
        <v/>
      </c>
      <c r="P3680" s="18" t="str">
        <f>IF(M3680=0,"",IF(N3680-Master!$A$6&lt;0,"0",IF(M3680&lt;=Master!$A$6,(N3680-Master!$A$6),O3680)))</f>
        <v/>
      </c>
      <c r="Q3680" s="104"/>
      <c r="R3680" s="18" t="str">
        <f t="shared" si="344"/>
        <v/>
      </c>
      <c r="S3680" s="43">
        <f t="shared" si="346"/>
        <v>0</v>
      </c>
      <c r="T3680" s="36" t="str">
        <f t="shared" si="342"/>
        <v/>
      </c>
      <c r="U3680" s="43">
        <f t="shared" si="347"/>
        <v>0</v>
      </c>
      <c r="V3680" s="36" t="str">
        <f t="shared" si="343"/>
        <v/>
      </c>
    </row>
    <row r="3681" spans="1:22" x14ac:dyDescent="0.2">
      <c r="A3681" s="13"/>
      <c r="B3681" s="1"/>
      <c r="C3681" s="1"/>
      <c r="D3681" s="1"/>
      <c r="E3681" s="1"/>
      <c r="F3681" s="1"/>
      <c r="G3681" s="13"/>
      <c r="H3681" s="13"/>
      <c r="I3681" s="47"/>
      <c r="J3681" s="9"/>
      <c r="K3681" s="9"/>
      <c r="L3681" s="14"/>
      <c r="M3681" s="41"/>
      <c r="N3681" s="15"/>
      <c r="O3681" s="17" t="str">
        <f t="shared" si="345"/>
        <v/>
      </c>
      <c r="P3681" s="18" t="str">
        <f>IF(M3681=0,"",IF(N3681-Master!$A$6&lt;0,"0",IF(M3681&lt;=Master!$A$6,(N3681-Master!$A$6),O3681)))</f>
        <v/>
      </c>
      <c r="Q3681" s="104"/>
      <c r="R3681" s="18" t="str">
        <f t="shared" si="344"/>
        <v/>
      </c>
      <c r="S3681" s="43">
        <f t="shared" si="346"/>
        <v>0</v>
      </c>
      <c r="T3681" s="36" t="str">
        <f t="shared" si="342"/>
        <v/>
      </c>
      <c r="U3681" s="43">
        <f t="shared" si="347"/>
        <v>0</v>
      </c>
      <c r="V3681" s="36" t="str">
        <f t="shared" si="343"/>
        <v/>
      </c>
    </row>
    <row r="3682" spans="1:22" x14ac:dyDescent="0.2">
      <c r="A3682" s="13"/>
      <c r="B3682" s="1"/>
      <c r="C3682" s="1"/>
      <c r="D3682" s="1"/>
      <c r="E3682" s="1"/>
      <c r="F3682" s="1"/>
      <c r="G3682" s="13"/>
      <c r="H3682" s="13"/>
      <c r="I3682" s="47"/>
      <c r="J3682" s="9"/>
      <c r="K3682" s="9"/>
      <c r="L3682" s="14"/>
      <c r="M3682" s="41"/>
      <c r="N3682" s="15"/>
      <c r="O3682" s="17" t="str">
        <f t="shared" si="345"/>
        <v/>
      </c>
      <c r="P3682" s="18" t="str">
        <f>IF(M3682=0,"",IF(N3682-Master!$A$6&lt;0,"0",IF(M3682&lt;=Master!$A$6,(N3682-Master!$A$6),O3682)))</f>
        <v/>
      </c>
      <c r="Q3682" s="104"/>
      <c r="R3682" s="18" t="str">
        <f t="shared" si="344"/>
        <v/>
      </c>
      <c r="S3682" s="43">
        <f t="shared" si="346"/>
        <v>0</v>
      </c>
      <c r="T3682" s="36" t="str">
        <f t="shared" si="342"/>
        <v/>
      </c>
      <c r="U3682" s="43">
        <f t="shared" si="347"/>
        <v>0</v>
      </c>
      <c r="V3682" s="36" t="str">
        <f t="shared" si="343"/>
        <v/>
      </c>
    </row>
    <row r="3683" spans="1:22" x14ac:dyDescent="0.2">
      <c r="A3683" s="13"/>
      <c r="B3683" s="1"/>
      <c r="C3683" s="1"/>
      <c r="D3683" s="1"/>
      <c r="E3683" s="1"/>
      <c r="F3683" s="1"/>
      <c r="G3683" s="13"/>
      <c r="H3683" s="13"/>
      <c r="I3683" s="47"/>
      <c r="J3683" s="9"/>
      <c r="K3683" s="9"/>
      <c r="L3683" s="14"/>
      <c r="M3683" s="41"/>
      <c r="N3683" s="15"/>
      <c r="O3683" s="17" t="str">
        <f t="shared" si="345"/>
        <v/>
      </c>
      <c r="P3683" s="18" t="str">
        <f>IF(M3683=0,"",IF(N3683-Master!$A$6&lt;0,"0",IF(M3683&lt;=Master!$A$6,(N3683-Master!$A$6),O3683)))</f>
        <v/>
      </c>
      <c r="Q3683" s="104"/>
      <c r="R3683" s="18" t="str">
        <f t="shared" si="344"/>
        <v/>
      </c>
      <c r="S3683" s="43">
        <f t="shared" si="346"/>
        <v>0</v>
      </c>
      <c r="T3683" s="36" t="str">
        <f t="shared" si="342"/>
        <v/>
      </c>
      <c r="U3683" s="43">
        <f t="shared" si="347"/>
        <v>0</v>
      </c>
      <c r="V3683" s="36" t="str">
        <f t="shared" si="343"/>
        <v/>
      </c>
    </row>
    <row r="3684" spans="1:22" x14ac:dyDescent="0.2">
      <c r="A3684" s="13"/>
      <c r="B3684" s="1"/>
      <c r="C3684" s="1"/>
      <c r="D3684" s="1"/>
      <c r="E3684" s="1"/>
      <c r="F3684" s="1"/>
      <c r="G3684" s="13"/>
      <c r="H3684" s="13"/>
      <c r="I3684" s="47"/>
      <c r="J3684" s="9"/>
      <c r="K3684" s="9"/>
      <c r="L3684" s="14"/>
      <c r="M3684" s="41"/>
      <c r="N3684" s="15"/>
      <c r="O3684" s="17" t="str">
        <f t="shared" si="345"/>
        <v/>
      </c>
      <c r="P3684" s="18" t="str">
        <f>IF(M3684=0,"",IF(N3684-Master!$A$6&lt;0,"0",IF(M3684&lt;=Master!$A$6,(N3684-Master!$A$6),O3684)))</f>
        <v/>
      </c>
      <c r="Q3684" s="104"/>
      <c r="R3684" s="18" t="str">
        <f t="shared" si="344"/>
        <v/>
      </c>
      <c r="S3684" s="43">
        <f t="shared" si="346"/>
        <v>0</v>
      </c>
      <c r="T3684" s="36" t="str">
        <f t="shared" si="342"/>
        <v/>
      </c>
      <c r="U3684" s="43">
        <f t="shared" si="347"/>
        <v>0</v>
      </c>
      <c r="V3684" s="36" t="str">
        <f t="shared" si="343"/>
        <v/>
      </c>
    </row>
    <row r="3685" spans="1:22" x14ac:dyDescent="0.2">
      <c r="A3685" s="13"/>
      <c r="B3685" s="1"/>
      <c r="C3685" s="1"/>
      <c r="D3685" s="1"/>
      <c r="E3685" s="1"/>
      <c r="F3685" s="1"/>
      <c r="G3685" s="13"/>
      <c r="H3685" s="13"/>
      <c r="I3685" s="47"/>
      <c r="J3685" s="9"/>
      <c r="K3685" s="9"/>
      <c r="L3685" s="14"/>
      <c r="M3685" s="41"/>
      <c r="N3685" s="15"/>
      <c r="O3685" s="17" t="str">
        <f t="shared" si="345"/>
        <v/>
      </c>
      <c r="P3685" s="18" t="str">
        <f>IF(M3685=0,"",IF(N3685-Master!$A$6&lt;0,"0",IF(M3685&lt;=Master!$A$6,(N3685-Master!$A$6),O3685)))</f>
        <v/>
      </c>
      <c r="Q3685" s="104"/>
      <c r="R3685" s="18" t="str">
        <f t="shared" si="344"/>
        <v/>
      </c>
      <c r="S3685" s="43">
        <f t="shared" si="346"/>
        <v>0</v>
      </c>
      <c r="T3685" s="36" t="str">
        <f t="shared" si="342"/>
        <v/>
      </c>
      <c r="U3685" s="43">
        <f t="shared" si="347"/>
        <v>0</v>
      </c>
      <c r="V3685" s="36" t="str">
        <f t="shared" si="343"/>
        <v/>
      </c>
    </row>
    <row r="3686" spans="1:22" x14ac:dyDescent="0.2">
      <c r="A3686" s="13"/>
      <c r="B3686" s="1"/>
      <c r="C3686" s="1"/>
      <c r="D3686" s="1"/>
      <c r="E3686" s="1"/>
      <c r="F3686" s="1"/>
      <c r="G3686" s="13"/>
      <c r="H3686" s="13"/>
      <c r="I3686" s="47"/>
      <c r="J3686" s="9"/>
      <c r="K3686" s="9"/>
      <c r="L3686" s="14"/>
      <c r="M3686" s="41"/>
      <c r="N3686" s="15"/>
      <c r="O3686" s="17" t="str">
        <f t="shared" si="345"/>
        <v/>
      </c>
      <c r="P3686" s="18" t="str">
        <f>IF(M3686=0,"",IF(N3686-Master!$A$6&lt;0,"0",IF(M3686&lt;=Master!$A$6,(N3686-Master!$A$6),O3686)))</f>
        <v/>
      </c>
      <c r="Q3686" s="104"/>
      <c r="R3686" s="18" t="str">
        <f t="shared" si="344"/>
        <v/>
      </c>
      <c r="S3686" s="43">
        <f t="shared" si="346"/>
        <v>0</v>
      </c>
      <c r="T3686" s="36" t="str">
        <f t="shared" si="342"/>
        <v/>
      </c>
      <c r="U3686" s="43">
        <f t="shared" si="347"/>
        <v>0</v>
      </c>
      <c r="V3686" s="36" t="str">
        <f t="shared" si="343"/>
        <v/>
      </c>
    </row>
    <row r="3687" spans="1:22" x14ac:dyDescent="0.2">
      <c r="A3687" s="13"/>
      <c r="B3687" s="1"/>
      <c r="C3687" s="1"/>
      <c r="D3687" s="1"/>
      <c r="E3687" s="1"/>
      <c r="F3687" s="1"/>
      <c r="G3687" s="13"/>
      <c r="H3687" s="13"/>
      <c r="I3687" s="47"/>
      <c r="J3687" s="9"/>
      <c r="K3687" s="9"/>
      <c r="L3687" s="14"/>
      <c r="M3687" s="41"/>
      <c r="N3687" s="15"/>
      <c r="O3687" s="17" t="str">
        <f t="shared" si="345"/>
        <v/>
      </c>
      <c r="P3687" s="18" t="str">
        <f>IF(M3687=0,"",IF(N3687-Master!$A$6&lt;0,"0",IF(M3687&lt;=Master!$A$6,(N3687-Master!$A$6),O3687)))</f>
        <v/>
      </c>
      <c r="Q3687" s="104"/>
      <c r="R3687" s="18" t="str">
        <f t="shared" si="344"/>
        <v/>
      </c>
      <c r="S3687" s="43">
        <f t="shared" si="346"/>
        <v>0</v>
      </c>
      <c r="T3687" s="36" t="str">
        <f t="shared" si="342"/>
        <v/>
      </c>
      <c r="U3687" s="43">
        <f t="shared" si="347"/>
        <v>0</v>
      </c>
      <c r="V3687" s="36" t="str">
        <f t="shared" si="343"/>
        <v/>
      </c>
    </row>
    <row r="3688" spans="1:22" x14ac:dyDescent="0.2">
      <c r="A3688" s="13"/>
      <c r="B3688" s="1"/>
      <c r="C3688" s="1"/>
      <c r="D3688" s="1"/>
      <c r="E3688" s="1"/>
      <c r="F3688" s="1"/>
      <c r="G3688" s="13"/>
      <c r="H3688" s="13"/>
      <c r="I3688" s="47"/>
      <c r="J3688" s="9"/>
      <c r="K3688" s="9"/>
      <c r="L3688" s="14"/>
      <c r="M3688" s="41"/>
      <c r="N3688" s="15"/>
      <c r="O3688" s="17" t="str">
        <f t="shared" si="345"/>
        <v/>
      </c>
      <c r="P3688" s="18" t="str">
        <f>IF(M3688=0,"",IF(N3688-Master!$A$6&lt;0,"0",IF(M3688&lt;=Master!$A$6,(N3688-Master!$A$6),O3688)))</f>
        <v/>
      </c>
      <c r="Q3688" s="104"/>
      <c r="R3688" s="18" t="str">
        <f t="shared" si="344"/>
        <v/>
      </c>
      <c r="S3688" s="43">
        <f t="shared" si="346"/>
        <v>0</v>
      </c>
      <c r="T3688" s="36" t="str">
        <f t="shared" si="342"/>
        <v/>
      </c>
      <c r="U3688" s="43">
        <f t="shared" si="347"/>
        <v>0</v>
      </c>
      <c r="V3688" s="36" t="str">
        <f t="shared" si="343"/>
        <v/>
      </c>
    </row>
    <row r="3689" spans="1:22" x14ac:dyDescent="0.2">
      <c r="A3689" s="13"/>
      <c r="B3689" s="1"/>
      <c r="C3689" s="1"/>
      <c r="D3689" s="1"/>
      <c r="E3689" s="1"/>
      <c r="F3689" s="1"/>
      <c r="G3689" s="13"/>
      <c r="H3689" s="13"/>
      <c r="I3689" s="47"/>
      <c r="J3689" s="9"/>
      <c r="K3689" s="9"/>
      <c r="L3689" s="14"/>
      <c r="M3689" s="41"/>
      <c r="N3689" s="15"/>
      <c r="O3689" s="17" t="str">
        <f t="shared" si="345"/>
        <v/>
      </c>
      <c r="P3689" s="18" t="str">
        <f>IF(M3689=0,"",IF(N3689-Master!$A$6&lt;0,"0",IF(M3689&lt;=Master!$A$6,(N3689-Master!$A$6),O3689)))</f>
        <v/>
      </c>
      <c r="Q3689" s="104"/>
      <c r="R3689" s="18" t="str">
        <f t="shared" si="344"/>
        <v/>
      </c>
      <c r="S3689" s="43">
        <f t="shared" si="346"/>
        <v>0</v>
      </c>
      <c r="T3689" s="36" t="str">
        <f t="shared" si="342"/>
        <v/>
      </c>
      <c r="U3689" s="43">
        <f t="shared" si="347"/>
        <v>0</v>
      </c>
      <c r="V3689" s="36" t="str">
        <f t="shared" si="343"/>
        <v/>
      </c>
    </row>
    <row r="3690" spans="1:22" x14ac:dyDescent="0.2">
      <c r="A3690" s="13"/>
      <c r="B3690" s="1"/>
      <c r="C3690" s="1"/>
      <c r="D3690" s="1"/>
      <c r="E3690" s="1"/>
      <c r="F3690" s="1"/>
      <c r="G3690" s="13"/>
      <c r="H3690" s="13"/>
      <c r="I3690" s="47"/>
      <c r="J3690" s="9"/>
      <c r="K3690" s="9"/>
      <c r="L3690" s="14"/>
      <c r="M3690" s="41"/>
      <c r="N3690" s="15"/>
      <c r="O3690" s="17" t="str">
        <f t="shared" si="345"/>
        <v/>
      </c>
      <c r="P3690" s="18" t="str">
        <f>IF(M3690=0,"",IF(N3690-Master!$A$6&lt;0,"0",IF(M3690&lt;=Master!$A$6,(N3690-Master!$A$6),O3690)))</f>
        <v/>
      </c>
      <c r="Q3690" s="104"/>
      <c r="R3690" s="18" t="str">
        <f t="shared" si="344"/>
        <v/>
      </c>
      <c r="S3690" s="43">
        <f t="shared" si="346"/>
        <v>0</v>
      </c>
      <c r="T3690" s="36" t="str">
        <f t="shared" si="342"/>
        <v/>
      </c>
      <c r="U3690" s="43">
        <f t="shared" si="347"/>
        <v>0</v>
      </c>
      <c r="V3690" s="36" t="str">
        <f t="shared" si="343"/>
        <v/>
      </c>
    </row>
    <row r="3691" spans="1:22" x14ac:dyDescent="0.2">
      <c r="A3691" s="13"/>
      <c r="B3691" s="1"/>
      <c r="C3691" s="1"/>
      <c r="D3691" s="1"/>
      <c r="E3691" s="1"/>
      <c r="F3691" s="1"/>
      <c r="G3691" s="13"/>
      <c r="H3691" s="13"/>
      <c r="I3691" s="47"/>
      <c r="J3691" s="9"/>
      <c r="K3691" s="9"/>
      <c r="L3691" s="14"/>
      <c r="M3691" s="41"/>
      <c r="N3691" s="15"/>
      <c r="O3691" s="17" t="str">
        <f t="shared" si="345"/>
        <v/>
      </c>
      <c r="P3691" s="18" t="str">
        <f>IF(M3691=0,"",IF(N3691-Master!$A$6&lt;0,"0",IF(M3691&lt;=Master!$A$6,(N3691-Master!$A$6),O3691)))</f>
        <v/>
      </c>
      <c r="Q3691" s="104"/>
      <c r="R3691" s="18" t="str">
        <f t="shared" si="344"/>
        <v/>
      </c>
      <c r="S3691" s="43">
        <f t="shared" si="346"/>
        <v>0</v>
      </c>
      <c r="T3691" s="36" t="str">
        <f t="shared" si="342"/>
        <v/>
      </c>
      <c r="U3691" s="43">
        <f t="shared" si="347"/>
        <v>0</v>
      </c>
      <c r="V3691" s="36" t="str">
        <f t="shared" si="343"/>
        <v/>
      </c>
    </row>
    <row r="3692" spans="1:22" x14ac:dyDescent="0.2">
      <c r="A3692" s="13"/>
      <c r="B3692" s="1"/>
      <c r="C3692" s="1"/>
      <c r="D3692" s="1"/>
      <c r="E3692" s="1"/>
      <c r="F3692" s="1"/>
      <c r="G3692" s="13"/>
      <c r="H3692" s="13"/>
      <c r="I3692" s="47"/>
      <c r="J3692" s="9"/>
      <c r="K3692" s="9"/>
      <c r="L3692" s="14"/>
      <c r="M3692" s="41"/>
      <c r="N3692" s="15"/>
      <c r="O3692" s="17" t="str">
        <f t="shared" si="345"/>
        <v/>
      </c>
      <c r="P3692" s="18" t="str">
        <f>IF(M3692=0,"",IF(N3692-Master!$A$6&lt;0,"0",IF(M3692&lt;=Master!$A$6,(N3692-Master!$A$6),O3692)))</f>
        <v/>
      </c>
      <c r="Q3692" s="104"/>
      <c r="R3692" s="18" t="str">
        <f t="shared" si="344"/>
        <v/>
      </c>
      <c r="S3692" s="43">
        <f t="shared" si="346"/>
        <v>0</v>
      </c>
      <c r="T3692" s="36" t="str">
        <f t="shared" si="342"/>
        <v/>
      </c>
      <c r="U3692" s="43">
        <f t="shared" si="347"/>
        <v>0</v>
      </c>
      <c r="V3692" s="36" t="str">
        <f t="shared" si="343"/>
        <v/>
      </c>
    </row>
    <row r="3693" spans="1:22" x14ac:dyDescent="0.2">
      <c r="A3693" s="13"/>
      <c r="B3693" s="1"/>
      <c r="C3693" s="1"/>
      <c r="D3693" s="1"/>
      <c r="E3693" s="1"/>
      <c r="F3693" s="1"/>
      <c r="G3693" s="13"/>
      <c r="H3693" s="13"/>
      <c r="I3693" s="47"/>
      <c r="J3693" s="9"/>
      <c r="K3693" s="9"/>
      <c r="L3693" s="14"/>
      <c r="M3693" s="41"/>
      <c r="N3693" s="15"/>
      <c r="O3693" s="17" t="str">
        <f t="shared" si="345"/>
        <v/>
      </c>
      <c r="P3693" s="18" t="str">
        <f>IF(M3693=0,"",IF(N3693-Master!$A$6&lt;0,"0",IF(M3693&lt;=Master!$A$6,(N3693-Master!$A$6),O3693)))</f>
        <v/>
      </c>
      <c r="Q3693" s="104"/>
      <c r="R3693" s="18" t="str">
        <f t="shared" si="344"/>
        <v/>
      </c>
      <c r="S3693" s="43">
        <f t="shared" si="346"/>
        <v>0</v>
      </c>
      <c r="T3693" s="36" t="str">
        <f t="shared" si="342"/>
        <v/>
      </c>
      <c r="U3693" s="43">
        <f t="shared" si="347"/>
        <v>0</v>
      </c>
      <c r="V3693" s="36" t="str">
        <f t="shared" si="343"/>
        <v/>
      </c>
    </row>
    <row r="3694" spans="1:22" x14ac:dyDescent="0.2">
      <c r="A3694" s="13"/>
      <c r="B3694" s="1"/>
      <c r="C3694" s="1"/>
      <c r="D3694" s="1"/>
      <c r="E3694" s="1"/>
      <c r="F3694" s="1"/>
      <c r="G3694" s="13"/>
      <c r="H3694" s="13"/>
      <c r="I3694" s="47"/>
      <c r="J3694" s="9"/>
      <c r="K3694" s="9"/>
      <c r="L3694" s="14"/>
      <c r="M3694" s="41"/>
      <c r="N3694" s="15"/>
      <c r="O3694" s="17" t="str">
        <f t="shared" si="345"/>
        <v/>
      </c>
      <c r="P3694" s="18" t="str">
        <f>IF(M3694=0,"",IF(N3694-Master!$A$6&lt;0,"0",IF(M3694&lt;=Master!$A$6,(N3694-Master!$A$6),O3694)))</f>
        <v/>
      </c>
      <c r="Q3694" s="104"/>
      <c r="R3694" s="18" t="str">
        <f t="shared" si="344"/>
        <v/>
      </c>
      <c r="S3694" s="43">
        <f t="shared" si="346"/>
        <v>0</v>
      </c>
      <c r="T3694" s="36" t="str">
        <f t="shared" si="342"/>
        <v/>
      </c>
      <c r="U3694" s="43">
        <f t="shared" si="347"/>
        <v>0</v>
      </c>
      <c r="V3694" s="36" t="str">
        <f t="shared" si="343"/>
        <v/>
      </c>
    </row>
    <row r="3695" spans="1:22" x14ac:dyDescent="0.2">
      <c r="A3695" s="13"/>
      <c r="B3695" s="1"/>
      <c r="C3695" s="1"/>
      <c r="D3695" s="1"/>
      <c r="E3695" s="1"/>
      <c r="F3695" s="1"/>
      <c r="G3695" s="13"/>
      <c r="H3695" s="13"/>
      <c r="I3695" s="47"/>
      <c r="J3695" s="9"/>
      <c r="K3695" s="9"/>
      <c r="L3695" s="14"/>
      <c r="M3695" s="41"/>
      <c r="N3695" s="15"/>
      <c r="O3695" s="17" t="str">
        <f t="shared" si="345"/>
        <v/>
      </c>
      <c r="P3695" s="18" t="str">
        <f>IF(M3695=0,"",IF(N3695-Master!$A$6&lt;0,"0",IF(M3695&lt;=Master!$A$6,(N3695-Master!$A$6),O3695)))</f>
        <v/>
      </c>
      <c r="Q3695" s="104"/>
      <c r="R3695" s="18" t="str">
        <f t="shared" si="344"/>
        <v/>
      </c>
      <c r="S3695" s="43">
        <f t="shared" si="346"/>
        <v>0</v>
      </c>
      <c r="T3695" s="36" t="str">
        <f t="shared" si="342"/>
        <v/>
      </c>
      <c r="U3695" s="43">
        <f t="shared" si="347"/>
        <v>0</v>
      </c>
      <c r="V3695" s="36" t="str">
        <f t="shared" si="343"/>
        <v/>
      </c>
    </row>
    <row r="3696" spans="1:22" x14ac:dyDescent="0.2">
      <c r="A3696" s="13"/>
      <c r="B3696" s="1"/>
      <c r="C3696" s="1"/>
      <c r="D3696" s="1"/>
      <c r="E3696" s="1"/>
      <c r="F3696" s="1"/>
      <c r="G3696" s="13"/>
      <c r="H3696" s="13"/>
      <c r="I3696" s="47"/>
      <c r="J3696" s="9"/>
      <c r="K3696" s="9"/>
      <c r="L3696" s="14"/>
      <c r="M3696" s="41"/>
      <c r="N3696" s="15"/>
      <c r="O3696" s="17" t="str">
        <f t="shared" si="345"/>
        <v/>
      </c>
      <c r="P3696" s="18" t="str">
        <f>IF(M3696=0,"",IF(N3696-Master!$A$6&lt;0,"0",IF(M3696&lt;=Master!$A$6,(N3696-Master!$A$6),O3696)))</f>
        <v/>
      </c>
      <c r="Q3696" s="104"/>
      <c r="R3696" s="18" t="str">
        <f t="shared" si="344"/>
        <v/>
      </c>
      <c r="S3696" s="43">
        <f t="shared" si="346"/>
        <v>0</v>
      </c>
      <c r="T3696" s="36" t="str">
        <f t="shared" si="342"/>
        <v/>
      </c>
      <c r="U3696" s="43">
        <f t="shared" si="347"/>
        <v>0</v>
      </c>
      <c r="V3696" s="36" t="str">
        <f t="shared" si="343"/>
        <v/>
      </c>
    </row>
    <row r="3697" spans="1:22" x14ac:dyDescent="0.2">
      <c r="A3697" s="13"/>
      <c r="B3697" s="1"/>
      <c r="C3697" s="1"/>
      <c r="D3697" s="1"/>
      <c r="E3697" s="1"/>
      <c r="F3697" s="1"/>
      <c r="G3697" s="13"/>
      <c r="H3697" s="13"/>
      <c r="I3697" s="47"/>
      <c r="J3697" s="9"/>
      <c r="K3697" s="9"/>
      <c r="L3697" s="14"/>
      <c r="M3697" s="41"/>
      <c r="N3697" s="15"/>
      <c r="O3697" s="17" t="str">
        <f t="shared" si="345"/>
        <v/>
      </c>
      <c r="P3697" s="18" t="str">
        <f>IF(M3697=0,"",IF(N3697-Master!$A$6&lt;0,"0",IF(M3697&lt;=Master!$A$6,(N3697-Master!$A$6),O3697)))</f>
        <v/>
      </c>
      <c r="Q3697" s="104"/>
      <c r="R3697" s="18" t="str">
        <f t="shared" si="344"/>
        <v/>
      </c>
      <c r="S3697" s="43">
        <f t="shared" si="346"/>
        <v>0</v>
      </c>
      <c r="T3697" s="36" t="str">
        <f t="shared" si="342"/>
        <v/>
      </c>
      <c r="U3697" s="43">
        <f t="shared" si="347"/>
        <v>0</v>
      </c>
      <c r="V3697" s="36" t="str">
        <f t="shared" si="343"/>
        <v/>
      </c>
    </row>
    <row r="3698" spans="1:22" x14ac:dyDescent="0.2">
      <c r="A3698" s="13"/>
      <c r="B3698" s="1"/>
      <c r="C3698" s="1"/>
      <c r="D3698" s="1"/>
      <c r="E3698" s="1"/>
      <c r="F3698" s="1"/>
      <c r="G3698" s="13"/>
      <c r="H3698" s="13"/>
      <c r="I3698" s="47"/>
      <c r="J3698" s="9"/>
      <c r="K3698" s="9"/>
      <c r="L3698" s="14"/>
      <c r="M3698" s="41"/>
      <c r="N3698" s="15"/>
      <c r="O3698" s="17" t="str">
        <f t="shared" si="345"/>
        <v/>
      </c>
      <c r="P3698" s="18" t="str">
        <f>IF(M3698=0,"",IF(N3698-Master!$A$6&lt;0,"0",IF(M3698&lt;=Master!$A$6,(N3698-Master!$A$6),O3698)))</f>
        <v/>
      </c>
      <c r="Q3698" s="104"/>
      <c r="R3698" s="18" t="str">
        <f t="shared" si="344"/>
        <v/>
      </c>
      <c r="S3698" s="43">
        <f t="shared" si="346"/>
        <v>0</v>
      </c>
      <c r="T3698" s="36" t="str">
        <f t="shared" si="342"/>
        <v/>
      </c>
      <c r="U3698" s="43">
        <f t="shared" si="347"/>
        <v>0</v>
      </c>
      <c r="V3698" s="36" t="str">
        <f t="shared" si="343"/>
        <v/>
      </c>
    </row>
    <row r="3699" spans="1:22" x14ac:dyDescent="0.2">
      <c r="A3699" s="13"/>
      <c r="B3699" s="1"/>
      <c r="C3699" s="1"/>
      <c r="D3699" s="1"/>
      <c r="E3699" s="1"/>
      <c r="F3699" s="1"/>
      <c r="G3699" s="13"/>
      <c r="H3699" s="13"/>
      <c r="I3699" s="47"/>
      <c r="J3699" s="9"/>
      <c r="K3699" s="9"/>
      <c r="L3699" s="14"/>
      <c r="M3699" s="41"/>
      <c r="N3699" s="15"/>
      <c r="O3699" s="17" t="str">
        <f t="shared" si="345"/>
        <v/>
      </c>
      <c r="P3699" s="18" t="str">
        <f>IF(M3699=0,"",IF(N3699-Master!$A$6&lt;0,"0",IF(M3699&lt;=Master!$A$6,(N3699-Master!$A$6),O3699)))</f>
        <v/>
      </c>
      <c r="Q3699" s="104"/>
      <c r="R3699" s="18" t="str">
        <f t="shared" si="344"/>
        <v/>
      </c>
      <c r="S3699" s="43">
        <f t="shared" si="346"/>
        <v>0</v>
      </c>
      <c r="T3699" s="36" t="str">
        <f t="shared" si="342"/>
        <v/>
      </c>
      <c r="U3699" s="43">
        <f t="shared" si="347"/>
        <v>0</v>
      </c>
      <c r="V3699" s="36" t="str">
        <f t="shared" si="343"/>
        <v/>
      </c>
    </row>
    <row r="3700" spans="1:22" x14ac:dyDescent="0.2">
      <c r="A3700" s="13"/>
      <c r="B3700" s="1"/>
      <c r="C3700" s="1"/>
      <c r="D3700" s="1"/>
      <c r="E3700" s="1"/>
      <c r="F3700" s="1"/>
      <c r="G3700" s="13"/>
      <c r="H3700" s="13"/>
      <c r="I3700" s="47"/>
      <c r="J3700" s="9"/>
      <c r="K3700" s="9"/>
      <c r="L3700" s="14"/>
      <c r="M3700" s="41"/>
      <c r="N3700" s="15"/>
      <c r="O3700" s="17" t="str">
        <f t="shared" si="345"/>
        <v/>
      </c>
      <c r="P3700" s="18" t="str">
        <f>IF(M3700=0,"",IF(N3700-Master!$A$6&lt;0,"0",IF(M3700&lt;=Master!$A$6,(N3700-Master!$A$6),O3700)))</f>
        <v/>
      </c>
      <c r="Q3700" s="104"/>
      <c r="R3700" s="18" t="str">
        <f t="shared" si="344"/>
        <v/>
      </c>
      <c r="S3700" s="43">
        <f t="shared" si="346"/>
        <v>0</v>
      </c>
      <c r="T3700" s="36" t="str">
        <f t="shared" si="342"/>
        <v/>
      </c>
      <c r="U3700" s="43">
        <f t="shared" si="347"/>
        <v>0</v>
      </c>
      <c r="V3700" s="36" t="str">
        <f t="shared" si="343"/>
        <v/>
      </c>
    </row>
    <row r="3701" spans="1:22" x14ac:dyDescent="0.2">
      <c r="A3701" s="13"/>
      <c r="B3701" s="1"/>
      <c r="C3701" s="1"/>
      <c r="D3701" s="1"/>
      <c r="E3701" s="1"/>
      <c r="F3701" s="1"/>
      <c r="G3701" s="13"/>
      <c r="H3701" s="13"/>
      <c r="I3701" s="47"/>
      <c r="J3701" s="9"/>
      <c r="K3701" s="9"/>
      <c r="L3701" s="14"/>
      <c r="M3701" s="41"/>
      <c r="N3701" s="15"/>
      <c r="O3701" s="17" t="str">
        <f t="shared" si="345"/>
        <v/>
      </c>
      <c r="P3701" s="18" t="str">
        <f>IF(M3701=0,"",IF(N3701-Master!$A$6&lt;0,"0",IF(M3701&lt;=Master!$A$6,(N3701-Master!$A$6),O3701)))</f>
        <v/>
      </c>
      <c r="Q3701" s="104"/>
      <c r="R3701" s="18" t="str">
        <f t="shared" si="344"/>
        <v/>
      </c>
      <c r="S3701" s="43">
        <f t="shared" si="346"/>
        <v>0</v>
      </c>
      <c r="T3701" s="36" t="str">
        <f t="shared" si="342"/>
        <v/>
      </c>
      <c r="U3701" s="43">
        <f t="shared" si="347"/>
        <v>0</v>
      </c>
      <c r="V3701" s="36" t="str">
        <f t="shared" si="343"/>
        <v/>
      </c>
    </row>
    <row r="3702" spans="1:22" x14ac:dyDescent="0.2">
      <c r="A3702" s="13"/>
      <c r="B3702" s="1"/>
      <c r="C3702" s="1"/>
      <c r="D3702" s="1"/>
      <c r="E3702" s="1"/>
      <c r="F3702" s="1"/>
      <c r="G3702" s="13"/>
      <c r="H3702" s="13"/>
      <c r="I3702" s="47"/>
      <c r="J3702" s="9"/>
      <c r="K3702" s="9"/>
      <c r="L3702" s="14"/>
      <c r="M3702" s="41"/>
      <c r="N3702" s="15"/>
      <c r="O3702" s="17" t="str">
        <f t="shared" si="345"/>
        <v/>
      </c>
      <c r="P3702" s="18" t="str">
        <f>IF(M3702=0,"",IF(N3702-Master!$A$6&lt;0,"0",IF(M3702&lt;=Master!$A$6,(N3702-Master!$A$6),O3702)))</f>
        <v/>
      </c>
      <c r="Q3702" s="104"/>
      <c r="R3702" s="18" t="str">
        <f t="shared" si="344"/>
        <v/>
      </c>
      <c r="S3702" s="43">
        <f t="shared" si="346"/>
        <v>0</v>
      </c>
      <c r="T3702" s="36" t="str">
        <f t="shared" si="342"/>
        <v/>
      </c>
      <c r="U3702" s="43">
        <f t="shared" si="347"/>
        <v>0</v>
      </c>
      <c r="V3702" s="36" t="str">
        <f t="shared" si="343"/>
        <v/>
      </c>
    </row>
    <row r="3703" spans="1:22" x14ac:dyDescent="0.2">
      <c r="A3703" s="13"/>
      <c r="B3703" s="1"/>
      <c r="C3703" s="1"/>
      <c r="D3703" s="1"/>
      <c r="E3703" s="1"/>
      <c r="F3703" s="1"/>
      <c r="G3703" s="13"/>
      <c r="H3703" s="13"/>
      <c r="I3703" s="47"/>
      <c r="J3703" s="9"/>
      <c r="K3703" s="9"/>
      <c r="L3703" s="14"/>
      <c r="M3703" s="41"/>
      <c r="N3703" s="15"/>
      <c r="O3703" s="17" t="str">
        <f t="shared" si="345"/>
        <v/>
      </c>
      <c r="P3703" s="18" t="str">
        <f>IF(M3703=0,"",IF(N3703-Master!$A$6&lt;0,"0",IF(M3703&lt;=Master!$A$6,(N3703-Master!$A$6),O3703)))</f>
        <v/>
      </c>
      <c r="Q3703" s="104"/>
      <c r="R3703" s="18" t="str">
        <f t="shared" si="344"/>
        <v/>
      </c>
      <c r="S3703" s="43">
        <f t="shared" si="346"/>
        <v>0</v>
      </c>
      <c r="T3703" s="36" t="str">
        <f t="shared" si="342"/>
        <v/>
      </c>
      <c r="U3703" s="43">
        <f t="shared" si="347"/>
        <v>0</v>
      </c>
      <c r="V3703" s="36" t="str">
        <f t="shared" si="343"/>
        <v/>
      </c>
    </row>
    <row r="3704" spans="1:22" x14ac:dyDescent="0.2">
      <c r="A3704" s="13"/>
      <c r="B3704" s="1"/>
      <c r="C3704" s="1"/>
      <c r="D3704" s="1"/>
      <c r="E3704" s="1"/>
      <c r="F3704" s="1"/>
      <c r="G3704" s="13"/>
      <c r="H3704" s="13"/>
      <c r="I3704" s="47"/>
      <c r="J3704" s="9"/>
      <c r="K3704" s="9"/>
      <c r="L3704" s="14"/>
      <c r="M3704" s="41"/>
      <c r="N3704" s="15"/>
      <c r="O3704" s="17" t="str">
        <f t="shared" si="345"/>
        <v/>
      </c>
      <c r="P3704" s="18" t="str">
        <f>IF(M3704=0,"",IF(N3704-Master!$A$6&lt;0,"0",IF(M3704&lt;=Master!$A$6,(N3704-Master!$A$6),O3704)))</f>
        <v/>
      </c>
      <c r="Q3704" s="104"/>
      <c r="R3704" s="18" t="str">
        <f t="shared" si="344"/>
        <v/>
      </c>
      <c r="S3704" s="43">
        <f t="shared" si="346"/>
        <v>0</v>
      </c>
      <c r="T3704" s="36" t="str">
        <f t="shared" si="342"/>
        <v/>
      </c>
      <c r="U3704" s="43">
        <f t="shared" si="347"/>
        <v>0</v>
      </c>
      <c r="V3704" s="36" t="str">
        <f t="shared" si="343"/>
        <v/>
      </c>
    </row>
    <row r="3705" spans="1:22" x14ac:dyDescent="0.2">
      <c r="A3705" s="13"/>
      <c r="B3705" s="1"/>
      <c r="C3705" s="1"/>
      <c r="D3705" s="1"/>
      <c r="E3705" s="1"/>
      <c r="F3705" s="1"/>
      <c r="G3705" s="13"/>
      <c r="H3705" s="13"/>
      <c r="I3705" s="47"/>
      <c r="J3705" s="9"/>
      <c r="K3705" s="9"/>
      <c r="L3705" s="14"/>
      <c r="M3705" s="41"/>
      <c r="N3705" s="15"/>
      <c r="O3705" s="17" t="str">
        <f t="shared" si="345"/>
        <v/>
      </c>
      <c r="P3705" s="18" t="str">
        <f>IF(M3705=0,"",IF(N3705-Master!$A$6&lt;0,"0",IF(M3705&lt;=Master!$A$6,(N3705-Master!$A$6),O3705)))</f>
        <v/>
      </c>
      <c r="Q3705" s="104"/>
      <c r="R3705" s="18" t="str">
        <f t="shared" si="344"/>
        <v/>
      </c>
      <c r="S3705" s="43">
        <f t="shared" si="346"/>
        <v>0</v>
      </c>
      <c r="T3705" s="36" t="str">
        <f t="shared" si="342"/>
        <v/>
      </c>
      <c r="U3705" s="43">
        <f t="shared" si="347"/>
        <v>0</v>
      </c>
      <c r="V3705" s="36" t="str">
        <f t="shared" si="343"/>
        <v/>
      </c>
    </row>
    <row r="3706" spans="1:22" x14ac:dyDescent="0.2">
      <c r="A3706" s="13"/>
      <c r="B3706" s="1"/>
      <c r="C3706" s="1"/>
      <c r="D3706" s="1"/>
      <c r="E3706" s="1"/>
      <c r="F3706" s="1"/>
      <c r="G3706" s="13"/>
      <c r="H3706" s="13"/>
      <c r="I3706" s="47"/>
      <c r="J3706" s="9"/>
      <c r="K3706" s="9"/>
      <c r="L3706" s="14"/>
      <c r="M3706" s="41"/>
      <c r="N3706" s="15"/>
      <c r="O3706" s="17" t="str">
        <f t="shared" si="345"/>
        <v/>
      </c>
      <c r="P3706" s="18" t="str">
        <f>IF(M3706=0,"",IF(N3706-Master!$A$6&lt;0,"0",IF(M3706&lt;=Master!$A$6,(N3706-Master!$A$6),O3706)))</f>
        <v/>
      </c>
      <c r="Q3706" s="104"/>
      <c r="R3706" s="18" t="str">
        <f t="shared" si="344"/>
        <v/>
      </c>
      <c r="S3706" s="43">
        <f t="shared" si="346"/>
        <v>0</v>
      </c>
      <c r="T3706" s="36" t="str">
        <f t="shared" si="342"/>
        <v/>
      </c>
      <c r="U3706" s="43">
        <f t="shared" si="347"/>
        <v>0</v>
      </c>
      <c r="V3706" s="36" t="str">
        <f t="shared" si="343"/>
        <v/>
      </c>
    </row>
    <row r="3707" spans="1:22" x14ac:dyDescent="0.2">
      <c r="A3707" s="13"/>
      <c r="B3707" s="1"/>
      <c r="C3707" s="1"/>
      <c r="D3707" s="1"/>
      <c r="E3707" s="1"/>
      <c r="F3707" s="1"/>
      <c r="G3707" s="13"/>
      <c r="H3707" s="13"/>
      <c r="I3707" s="47"/>
      <c r="J3707" s="9"/>
      <c r="K3707" s="9"/>
      <c r="L3707" s="14"/>
      <c r="M3707" s="41"/>
      <c r="N3707" s="15"/>
      <c r="O3707" s="17" t="str">
        <f t="shared" si="345"/>
        <v/>
      </c>
      <c r="P3707" s="18" t="str">
        <f>IF(M3707=0,"",IF(N3707-Master!$A$6&lt;0,"0",IF(M3707&lt;=Master!$A$6,(N3707-Master!$A$6),O3707)))</f>
        <v/>
      </c>
      <c r="Q3707" s="104"/>
      <c r="R3707" s="18" t="str">
        <f t="shared" si="344"/>
        <v/>
      </c>
      <c r="S3707" s="43">
        <f t="shared" si="346"/>
        <v>0</v>
      </c>
      <c r="T3707" s="36" t="str">
        <f t="shared" si="342"/>
        <v/>
      </c>
      <c r="U3707" s="43">
        <f t="shared" si="347"/>
        <v>0</v>
      </c>
      <c r="V3707" s="36" t="str">
        <f t="shared" si="343"/>
        <v/>
      </c>
    </row>
    <row r="3708" spans="1:22" x14ac:dyDescent="0.2">
      <c r="A3708" s="13"/>
      <c r="B3708" s="1"/>
      <c r="C3708" s="1"/>
      <c r="D3708" s="1"/>
      <c r="E3708" s="1"/>
      <c r="F3708" s="1"/>
      <c r="G3708" s="13"/>
      <c r="H3708" s="13"/>
      <c r="I3708" s="47"/>
      <c r="J3708" s="9"/>
      <c r="K3708" s="9"/>
      <c r="L3708" s="14"/>
      <c r="M3708" s="41"/>
      <c r="N3708" s="15"/>
      <c r="O3708" s="17" t="str">
        <f t="shared" si="345"/>
        <v/>
      </c>
      <c r="P3708" s="18" t="str">
        <f>IF(M3708=0,"",IF(N3708-Master!$A$6&lt;0,"0",IF(M3708&lt;=Master!$A$6,(N3708-Master!$A$6),O3708)))</f>
        <v/>
      </c>
      <c r="Q3708" s="104"/>
      <c r="R3708" s="18" t="str">
        <f t="shared" si="344"/>
        <v/>
      </c>
      <c r="S3708" s="43">
        <f t="shared" si="346"/>
        <v>0</v>
      </c>
      <c r="T3708" s="36" t="str">
        <f t="shared" si="342"/>
        <v/>
      </c>
      <c r="U3708" s="43">
        <f t="shared" si="347"/>
        <v>0</v>
      </c>
      <c r="V3708" s="36" t="str">
        <f t="shared" si="343"/>
        <v/>
      </c>
    </row>
    <row r="3709" spans="1:22" x14ac:dyDescent="0.2">
      <c r="A3709" s="13"/>
      <c r="B3709" s="1"/>
      <c r="C3709" s="1"/>
      <c r="D3709" s="1"/>
      <c r="E3709" s="1"/>
      <c r="F3709" s="1"/>
      <c r="G3709" s="13"/>
      <c r="H3709" s="13"/>
      <c r="I3709" s="47"/>
      <c r="J3709" s="9"/>
      <c r="K3709" s="9"/>
      <c r="L3709" s="14"/>
      <c r="M3709" s="41"/>
      <c r="N3709" s="15"/>
      <c r="O3709" s="17" t="str">
        <f t="shared" si="345"/>
        <v/>
      </c>
      <c r="P3709" s="18" t="str">
        <f>IF(M3709=0,"",IF(N3709-Master!$A$6&lt;0,"0",IF(M3709&lt;=Master!$A$6,(N3709-Master!$A$6),O3709)))</f>
        <v/>
      </c>
      <c r="Q3709" s="104"/>
      <c r="R3709" s="18" t="str">
        <f t="shared" si="344"/>
        <v/>
      </c>
      <c r="S3709" s="43">
        <f t="shared" si="346"/>
        <v>0</v>
      </c>
      <c r="T3709" s="36" t="str">
        <f t="shared" si="342"/>
        <v/>
      </c>
      <c r="U3709" s="43">
        <f t="shared" si="347"/>
        <v>0</v>
      </c>
      <c r="V3709" s="36" t="str">
        <f t="shared" si="343"/>
        <v/>
      </c>
    </row>
    <row r="3710" spans="1:22" x14ac:dyDescent="0.2">
      <c r="A3710" s="13"/>
      <c r="B3710" s="1"/>
      <c r="C3710" s="1"/>
      <c r="D3710" s="1"/>
      <c r="E3710" s="1"/>
      <c r="F3710" s="1"/>
      <c r="G3710" s="13"/>
      <c r="H3710" s="13"/>
      <c r="I3710" s="47"/>
      <c r="J3710" s="9"/>
      <c r="K3710" s="9"/>
      <c r="L3710" s="14"/>
      <c r="M3710" s="41"/>
      <c r="N3710" s="15"/>
      <c r="O3710" s="17" t="str">
        <f t="shared" si="345"/>
        <v/>
      </c>
      <c r="P3710" s="18" t="str">
        <f>IF(M3710=0,"",IF(N3710-Master!$A$6&lt;0,"0",IF(M3710&lt;=Master!$A$6,(N3710-Master!$A$6),O3710)))</f>
        <v/>
      </c>
      <c r="Q3710" s="104"/>
      <c r="R3710" s="18" t="str">
        <f t="shared" si="344"/>
        <v/>
      </c>
      <c r="S3710" s="43">
        <f t="shared" si="346"/>
        <v>0</v>
      </c>
      <c r="T3710" s="36" t="str">
        <f t="shared" si="342"/>
        <v/>
      </c>
      <c r="U3710" s="43">
        <f t="shared" si="347"/>
        <v>0</v>
      </c>
      <c r="V3710" s="36" t="str">
        <f t="shared" si="343"/>
        <v/>
      </c>
    </row>
    <row r="3711" spans="1:22" x14ac:dyDescent="0.2">
      <c r="A3711" s="13"/>
      <c r="B3711" s="1"/>
      <c r="C3711" s="1"/>
      <c r="D3711" s="1"/>
      <c r="E3711" s="1"/>
      <c r="F3711" s="1"/>
      <c r="G3711" s="13"/>
      <c r="H3711" s="13"/>
      <c r="I3711" s="47"/>
      <c r="J3711" s="9"/>
      <c r="K3711" s="9"/>
      <c r="L3711" s="14"/>
      <c r="M3711" s="41"/>
      <c r="N3711" s="15"/>
      <c r="O3711" s="17" t="str">
        <f t="shared" si="345"/>
        <v/>
      </c>
      <c r="P3711" s="18" t="str">
        <f>IF(M3711=0,"",IF(N3711-Master!$A$6&lt;0,"0",IF(M3711&lt;=Master!$A$6,(N3711-Master!$A$6),O3711)))</f>
        <v/>
      </c>
      <c r="Q3711" s="104"/>
      <c r="R3711" s="18" t="str">
        <f t="shared" si="344"/>
        <v/>
      </c>
      <c r="S3711" s="43">
        <f t="shared" si="346"/>
        <v>0</v>
      </c>
      <c r="T3711" s="36" t="str">
        <f t="shared" si="342"/>
        <v/>
      </c>
      <c r="U3711" s="43">
        <f t="shared" si="347"/>
        <v>0</v>
      </c>
      <c r="V3711" s="36" t="str">
        <f t="shared" si="343"/>
        <v/>
      </c>
    </row>
    <row r="3712" spans="1:22" x14ac:dyDescent="0.2">
      <c r="A3712" s="13"/>
      <c r="B3712" s="1"/>
      <c r="C3712" s="1"/>
      <c r="D3712" s="1"/>
      <c r="E3712" s="1"/>
      <c r="F3712" s="1"/>
      <c r="G3712" s="13"/>
      <c r="H3712" s="13"/>
      <c r="I3712" s="47"/>
      <c r="J3712" s="9"/>
      <c r="K3712" s="9"/>
      <c r="L3712" s="14"/>
      <c r="M3712" s="41"/>
      <c r="N3712" s="15"/>
      <c r="O3712" s="17" t="str">
        <f t="shared" si="345"/>
        <v/>
      </c>
      <c r="P3712" s="18" t="str">
        <f>IF(M3712=0,"",IF(N3712-Master!$A$6&lt;0,"0",IF(M3712&lt;=Master!$A$6,(N3712-Master!$A$6),O3712)))</f>
        <v/>
      </c>
      <c r="Q3712" s="104"/>
      <c r="R3712" s="18" t="str">
        <f t="shared" si="344"/>
        <v/>
      </c>
      <c r="S3712" s="43">
        <f t="shared" si="346"/>
        <v>0</v>
      </c>
      <c r="T3712" s="36" t="str">
        <f t="shared" si="342"/>
        <v/>
      </c>
      <c r="U3712" s="43">
        <f t="shared" si="347"/>
        <v>0</v>
      </c>
      <c r="V3712" s="36" t="str">
        <f t="shared" si="343"/>
        <v/>
      </c>
    </row>
    <row r="3713" spans="1:22" x14ac:dyDescent="0.2">
      <c r="A3713" s="13"/>
      <c r="B3713" s="1"/>
      <c r="C3713" s="1"/>
      <c r="D3713" s="1"/>
      <c r="E3713" s="1"/>
      <c r="F3713" s="1"/>
      <c r="G3713" s="13"/>
      <c r="H3713" s="13"/>
      <c r="I3713" s="47"/>
      <c r="J3713" s="9"/>
      <c r="K3713" s="9"/>
      <c r="L3713" s="14"/>
      <c r="M3713" s="41"/>
      <c r="N3713" s="15"/>
      <c r="O3713" s="17" t="str">
        <f t="shared" si="345"/>
        <v/>
      </c>
      <c r="P3713" s="18" t="str">
        <f>IF(M3713=0,"",IF(N3713-Master!$A$6&lt;0,"0",IF(M3713&lt;=Master!$A$6,(N3713-Master!$A$6),O3713)))</f>
        <v/>
      </c>
      <c r="Q3713" s="104"/>
      <c r="R3713" s="18" t="str">
        <f t="shared" si="344"/>
        <v/>
      </c>
      <c r="S3713" s="43">
        <f t="shared" si="346"/>
        <v>0</v>
      </c>
      <c r="T3713" s="36" t="str">
        <f t="shared" si="342"/>
        <v/>
      </c>
      <c r="U3713" s="43">
        <f t="shared" si="347"/>
        <v>0</v>
      </c>
      <c r="V3713" s="36" t="str">
        <f t="shared" si="343"/>
        <v/>
      </c>
    </row>
    <row r="3714" spans="1:22" x14ac:dyDescent="0.2">
      <c r="A3714" s="13"/>
      <c r="B3714" s="1"/>
      <c r="C3714" s="1"/>
      <c r="D3714" s="1"/>
      <c r="E3714" s="1"/>
      <c r="F3714" s="1"/>
      <c r="G3714" s="13"/>
      <c r="H3714" s="13"/>
      <c r="I3714" s="47"/>
      <c r="J3714" s="9"/>
      <c r="K3714" s="9"/>
      <c r="L3714" s="14"/>
      <c r="M3714" s="41"/>
      <c r="N3714" s="15"/>
      <c r="O3714" s="17" t="str">
        <f t="shared" si="345"/>
        <v/>
      </c>
      <c r="P3714" s="18" t="str">
        <f>IF(M3714=0,"",IF(N3714-Master!$A$6&lt;0,"0",IF(M3714&lt;=Master!$A$6,(N3714-Master!$A$6),O3714)))</f>
        <v/>
      </c>
      <c r="Q3714" s="104"/>
      <c r="R3714" s="18" t="str">
        <f t="shared" si="344"/>
        <v/>
      </c>
      <c r="S3714" s="43">
        <f t="shared" si="346"/>
        <v>0</v>
      </c>
      <c r="T3714" s="36" t="str">
        <f t="shared" si="342"/>
        <v/>
      </c>
      <c r="U3714" s="43">
        <f t="shared" si="347"/>
        <v>0</v>
      </c>
      <c r="V3714" s="36" t="str">
        <f t="shared" si="343"/>
        <v/>
      </c>
    </row>
    <row r="3715" spans="1:22" x14ac:dyDescent="0.2">
      <c r="A3715" s="13"/>
      <c r="B3715" s="1"/>
      <c r="C3715" s="1"/>
      <c r="D3715" s="1"/>
      <c r="E3715" s="1"/>
      <c r="F3715" s="1"/>
      <c r="G3715" s="13"/>
      <c r="H3715" s="13"/>
      <c r="I3715" s="47"/>
      <c r="J3715" s="9"/>
      <c r="K3715" s="9"/>
      <c r="L3715" s="14"/>
      <c r="M3715" s="41"/>
      <c r="N3715" s="15"/>
      <c r="O3715" s="17" t="str">
        <f t="shared" si="345"/>
        <v/>
      </c>
      <c r="P3715" s="18" t="str">
        <f>IF(M3715=0,"",IF(N3715-Master!$A$6&lt;0,"0",IF(M3715&lt;=Master!$A$6,(N3715-Master!$A$6),O3715)))</f>
        <v/>
      </c>
      <c r="Q3715" s="104"/>
      <c r="R3715" s="18" t="str">
        <f t="shared" si="344"/>
        <v/>
      </c>
      <c r="S3715" s="43">
        <f t="shared" si="346"/>
        <v>0</v>
      </c>
      <c r="T3715" s="36" t="str">
        <f t="shared" si="342"/>
        <v/>
      </c>
      <c r="U3715" s="43">
        <f t="shared" si="347"/>
        <v>0</v>
      </c>
      <c r="V3715" s="36" t="str">
        <f t="shared" si="343"/>
        <v/>
      </c>
    </row>
    <row r="3716" spans="1:22" x14ac:dyDescent="0.2">
      <c r="A3716" s="13"/>
      <c r="B3716" s="1"/>
      <c r="C3716" s="1"/>
      <c r="D3716" s="1"/>
      <c r="E3716" s="1"/>
      <c r="F3716" s="1"/>
      <c r="G3716" s="13"/>
      <c r="H3716" s="13"/>
      <c r="I3716" s="47"/>
      <c r="J3716" s="9"/>
      <c r="K3716" s="9"/>
      <c r="L3716" s="14"/>
      <c r="M3716" s="41"/>
      <c r="N3716" s="15"/>
      <c r="O3716" s="17" t="str">
        <f t="shared" si="345"/>
        <v/>
      </c>
      <c r="P3716" s="18" t="str">
        <f>IF(M3716=0,"",IF(N3716-Master!$A$6&lt;0,"0",IF(M3716&lt;=Master!$A$6,(N3716-Master!$A$6),O3716)))</f>
        <v/>
      </c>
      <c r="Q3716" s="104"/>
      <c r="R3716" s="18" t="str">
        <f t="shared" si="344"/>
        <v/>
      </c>
      <c r="S3716" s="43">
        <f t="shared" si="346"/>
        <v>0</v>
      </c>
      <c r="T3716" s="36" t="str">
        <f t="shared" si="342"/>
        <v/>
      </c>
      <c r="U3716" s="43">
        <f t="shared" si="347"/>
        <v>0</v>
      </c>
      <c r="V3716" s="36" t="str">
        <f t="shared" si="343"/>
        <v/>
      </c>
    </row>
    <row r="3717" spans="1:22" x14ac:dyDescent="0.2">
      <c r="A3717" s="13"/>
      <c r="B3717" s="1"/>
      <c r="C3717" s="1"/>
      <c r="D3717" s="1"/>
      <c r="E3717" s="1"/>
      <c r="F3717" s="1"/>
      <c r="G3717" s="13"/>
      <c r="H3717" s="13"/>
      <c r="I3717" s="47"/>
      <c r="J3717" s="9"/>
      <c r="K3717" s="9"/>
      <c r="L3717" s="14"/>
      <c r="M3717" s="41"/>
      <c r="N3717" s="15"/>
      <c r="O3717" s="17" t="str">
        <f t="shared" si="345"/>
        <v/>
      </c>
      <c r="P3717" s="18" t="str">
        <f>IF(M3717=0,"",IF(N3717-Master!$A$6&lt;0,"0",IF(M3717&lt;=Master!$A$6,(N3717-Master!$A$6),O3717)))</f>
        <v/>
      </c>
      <c r="Q3717" s="104"/>
      <c r="R3717" s="18" t="str">
        <f t="shared" si="344"/>
        <v/>
      </c>
      <c r="S3717" s="43">
        <f t="shared" si="346"/>
        <v>0</v>
      </c>
      <c r="T3717" s="36" t="str">
        <f t="shared" si="342"/>
        <v/>
      </c>
      <c r="U3717" s="43">
        <f t="shared" si="347"/>
        <v>0</v>
      </c>
      <c r="V3717" s="36" t="str">
        <f t="shared" si="343"/>
        <v/>
      </c>
    </row>
    <row r="3718" spans="1:22" x14ac:dyDescent="0.2">
      <c r="A3718" s="13"/>
      <c r="B3718" s="1"/>
      <c r="C3718" s="1"/>
      <c r="D3718" s="1"/>
      <c r="E3718" s="1"/>
      <c r="F3718" s="1"/>
      <c r="G3718" s="13"/>
      <c r="H3718" s="13"/>
      <c r="I3718" s="47"/>
      <c r="J3718" s="9"/>
      <c r="K3718" s="9"/>
      <c r="L3718" s="14"/>
      <c r="M3718" s="41"/>
      <c r="N3718" s="15"/>
      <c r="O3718" s="17" t="str">
        <f t="shared" si="345"/>
        <v/>
      </c>
      <c r="P3718" s="18" t="str">
        <f>IF(M3718=0,"",IF(N3718-Master!$A$6&lt;0,"0",IF(M3718&lt;=Master!$A$6,(N3718-Master!$A$6),O3718)))</f>
        <v/>
      </c>
      <c r="Q3718" s="104"/>
      <c r="R3718" s="18" t="str">
        <f t="shared" si="344"/>
        <v/>
      </c>
      <c r="S3718" s="43">
        <f t="shared" si="346"/>
        <v>0</v>
      </c>
      <c r="T3718" s="36" t="str">
        <f t="shared" si="342"/>
        <v/>
      </c>
      <c r="U3718" s="43">
        <f t="shared" si="347"/>
        <v>0</v>
      </c>
      <c r="V3718" s="36" t="str">
        <f t="shared" si="343"/>
        <v/>
      </c>
    </row>
    <row r="3719" spans="1:22" x14ac:dyDescent="0.2">
      <c r="A3719" s="13"/>
      <c r="B3719" s="1"/>
      <c r="C3719" s="1"/>
      <c r="D3719" s="1"/>
      <c r="E3719" s="1"/>
      <c r="F3719" s="1"/>
      <c r="G3719" s="13"/>
      <c r="H3719" s="13"/>
      <c r="I3719" s="47"/>
      <c r="J3719" s="9"/>
      <c r="K3719" s="9"/>
      <c r="L3719" s="14"/>
      <c r="M3719" s="41"/>
      <c r="N3719" s="15"/>
      <c r="O3719" s="17" t="str">
        <f t="shared" si="345"/>
        <v/>
      </c>
      <c r="P3719" s="18" t="str">
        <f>IF(M3719=0,"",IF(N3719-Master!$A$6&lt;0,"0",IF(M3719&lt;=Master!$A$6,(N3719-Master!$A$6),O3719)))</f>
        <v/>
      </c>
      <c r="Q3719" s="104"/>
      <c r="R3719" s="18" t="str">
        <f t="shared" si="344"/>
        <v/>
      </c>
      <c r="S3719" s="43">
        <f t="shared" si="346"/>
        <v>0</v>
      </c>
      <c r="T3719" s="36" t="str">
        <f t="shared" si="342"/>
        <v/>
      </c>
      <c r="U3719" s="43">
        <f t="shared" si="347"/>
        <v>0</v>
      </c>
      <c r="V3719" s="36" t="str">
        <f t="shared" si="343"/>
        <v/>
      </c>
    </row>
    <row r="3720" spans="1:22" x14ac:dyDescent="0.2">
      <c r="A3720" s="13"/>
      <c r="B3720" s="1"/>
      <c r="C3720" s="1"/>
      <c r="D3720" s="1"/>
      <c r="E3720" s="1"/>
      <c r="F3720" s="1"/>
      <c r="G3720" s="13"/>
      <c r="H3720" s="13"/>
      <c r="I3720" s="47"/>
      <c r="J3720" s="9"/>
      <c r="K3720" s="9"/>
      <c r="L3720" s="14"/>
      <c r="M3720" s="41"/>
      <c r="N3720" s="15"/>
      <c r="O3720" s="17" t="str">
        <f t="shared" si="345"/>
        <v/>
      </c>
      <c r="P3720" s="18" t="str">
        <f>IF(M3720=0,"",IF(N3720-Master!$A$6&lt;0,"0",IF(M3720&lt;=Master!$A$6,(N3720-Master!$A$6),O3720)))</f>
        <v/>
      </c>
      <c r="Q3720" s="104"/>
      <c r="R3720" s="18" t="str">
        <f t="shared" si="344"/>
        <v/>
      </c>
      <c r="S3720" s="43">
        <f t="shared" si="346"/>
        <v>0</v>
      </c>
      <c r="T3720" s="36" t="str">
        <f t="shared" si="342"/>
        <v/>
      </c>
      <c r="U3720" s="43">
        <f t="shared" si="347"/>
        <v>0</v>
      </c>
      <c r="V3720" s="36" t="str">
        <f t="shared" si="343"/>
        <v/>
      </c>
    </row>
    <row r="3721" spans="1:22" x14ac:dyDescent="0.2">
      <c r="A3721" s="13"/>
      <c r="B3721" s="1"/>
      <c r="C3721" s="1"/>
      <c r="D3721" s="1"/>
      <c r="E3721" s="1"/>
      <c r="F3721" s="1"/>
      <c r="G3721" s="13"/>
      <c r="H3721" s="13"/>
      <c r="I3721" s="47"/>
      <c r="J3721" s="9"/>
      <c r="K3721" s="9"/>
      <c r="L3721" s="14"/>
      <c r="M3721" s="41"/>
      <c r="N3721" s="15"/>
      <c r="O3721" s="17" t="str">
        <f t="shared" si="345"/>
        <v/>
      </c>
      <c r="P3721" s="18" t="str">
        <f>IF(M3721=0,"",IF(N3721-Master!$A$6&lt;0,"0",IF(M3721&lt;=Master!$A$6,(N3721-Master!$A$6),O3721)))</f>
        <v/>
      </c>
      <c r="Q3721" s="104"/>
      <c r="R3721" s="18" t="str">
        <f t="shared" si="344"/>
        <v/>
      </c>
      <c r="S3721" s="43">
        <f t="shared" si="346"/>
        <v>0</v>
      </c>
      <c r="T3721" s="36" t="str">
        <f t="shared" si="342"/>
        <v/>
      </c>
      <c r="U3721" s="43">
        <f t="shared" si="347"/>
        <v>0</v>
      </c>
      <c r="V3721" s="36" t="str">
        <f t="shared" si="343"/>
        <v/>
      </c>
    </row>
    <row r="3722" spans="1:22" x14ac:dyDescent="0.2">
      <c r="A3722" s="13"/>
      <c r="B3722" s="1"/>
      <c r="C3722" s="1"/>
      <c r="D3722" s="1"/>
      <c r="E3722" s="1"/>
      <c r="F3722" s="1"/>
      <c r="G3722" s="13"/>
      <c r="H3722" s="13"/>
      <c r="I3722" s="47"/>
      <c r="J3722" s="9"/>
      <c r="K3722" s="9"/>
      <c r="L3722" s="14"/>
      <c r="M3722" s="41"/>
      <c r="N3722" s="15"/>
      <c r="O3722" s="17" t="str">
        <f t="shared" si="345"/>
        <v/>
      </c>
      <c r="P3722" s="18" t="str">
        <f>IF(M3722=0,"",IF(N3722-Master!$A$6&lt;0,"0",IF(M3722&lt;=Master!$A$6,(N3722-Master!$A$6),O3722)))</f>
        <v/>
      </c>
      <c r="Q3722" s="104"/>
      <c r="R3722" s="18" t="str">
        <f t="shared" si="344"/>
        <v/>
      </c>
      <c r="S3722" s="43">
        <f t="shared" si="346"/>
        <v>0</v>
      </c>
      <c r="T3722" s="36" t="str">
        <f t="shared" si="342"/>
        <v/>
      </c>
      <c r="U3722" s="43">
        <f t="shared" si="347"/>
        <v>0</v>
      </c>
      <c r="V3722" s="36" t="str">
        <f t="shared" si="343"/>
        <v/>
      </c>
    </row>
    <row r="3723" spans="1:22" x14ac:dyDescent="0.2">
      <c r="A3723" s="13"/>
      <c r="B3723" s="1"/>
      <c r="C3723" s="1"/>
      <c r="D3723" s="1"/>
      <c r="E3723" s="1"/>
      <c r="F3723" s="1"/>
      <c r="G3723" s="13"/>
      <c r="H3723" s="13"/>
      <c r="I3723" s="47"/>
      <c r="J3723" s="9"/>
      <c r="K3723" s="9"/>
      <c r="L3723" s="14"/>
      <c r="M3723" s="41"/>
      <c r="N3723" s="15"/>
      <c r="O3723" s="17" t="str">
        <f t="shared" si="345"/>
        <v/>
      </c>
      <c r="P3723" s="18" t="str">
        <f>IF(M3723=0,"",IF(N3723-Master!$A$6&lt;0,"0",IF(M3723&lt;=Master!$A$6,(N3723-Master!$A$6),O3723)))</f>
        <v/>
      </c>
      <c r="Q3723" s="104"/>
      <c r="R3723" s="18" t="str">
        <f t="shared" si="344"/>
        <v/>
      </c>
      <c r="S3723" s="43">
        <f t="shared" si="346"/>
        <v>0</v>
      </c>
      <c r="T3723" s="36" t="str">
        <f t="shared" si="342"/>
        <v/>
      </c>
      <c r="U3723" s="43">
        <f t="shared" si="347"/>
        <v>0</v>
      </c>
      <c r="V3723" s="36" t="str">
        <f t="shared" si="343"/>
        <v/>
      </c>
    </row>
    <row r="3724" spans="1:22" x14ac:dyDescent="0.2">
      <c r="A3724" s="13"/>
      <c r="B3724" s="1"/>
      <c r="C3724" s="1"/>
      <c r="D3724" s="1"/>
      <c r="E3724" s="1"/>
      <c r="F3724" s="1"/>
      <c r="G3724" s="13"/>
      <c r="H3724" s="13"/>
      <c r="I3724" s="47"/>
      <c r="J3724" s="9"/>
      <c r="K3724" s="9"/>
      <c r="L3724" s="14"/>
      <c r="M3724" s="41"/>
      <c r="N3724" s="15"/>
      <c r="O3724" s="17" t="str">
        <f t="shared" si="345"/>
        <v/>
      </c>
      <c r="P3724" s="18" t="str">
        <f>IF(M3724=0,"",IF(N3724-Master!$A$6&lt;0,"0",IF(M3724&lt;=Master!$A$6,(N3724-Master!$A$6),O3724)))</f>
        <v/>
      </c>
      <c r="Q3724" s="104"/>
      <c r="R3724" s="18" t="str">
        <f t="shared" si="344"/>
        <v/>
      </c>
      <c r="S3724" s="43">
        <f t="shared" si="346"/>
        <v>0</v>
      </c>
      <c r="T3724" s="36" t="str">
        <f t="shared" si="342"/>
        <v/>
      </c>
      <c r="U3724" s="43">
        <f t="shared" si="347"/>
        <v>0</v>
      </c>
      <c r="V3724" s="36" t="str">
        <f t="shared" si="343"/>
        <v/>
      </c>
    </row>
    <row r="3725" spans="1:22" x14ac:dyDescent="0.2">
      <c r="A3725" s="13"/>
      <c r="B3725" s="1"/>
      <c r="C3725" s="1"/>
      <c r="D3725" s="1"/>
      <c r="E3725" s="1"/>
      <c r="F3725" s="1"/>
      <c r="G3725" s="13"/>
      <c r="H3725" s="13"/>
      <c r="I3725" s="47"/>
      <c r="J3725" s="9"/>
      <c r="K3725" s="9"/>
      <c r="L3725" s="14"/>
      <c r="M3725" s="41"/>
      <c r="N3725" s="15"/>
      <c r="O3725" s="17" t="str">
        <f t="shared" si="345"/>
        <v/>
      </c>
      <c r="P3725" s="18" t="str">
        <f>IF(M3725=0,"",IF(N3725-Master!$A$6&lt;0,"0",IF(M3725&lt;=Master!$A$6,(N3725-Master!$A$6),O3725)))</f>
        <v/>
      </c>
      <c r="Q3725" s="104"/>
      <c r="R3725" s="18" t="str">
        <f t="shared" si="344"/>
        <v/>
      </c>
      <c r="S3725" s="43">
        <f t="shared" si="346"/>
        <v>0</v>
      </c>
      <c r="T3725" s="36" t="str">
        <f t="shared" si="342"/>
        <v/>
      </c>
      <c r="U3725" s="43">
        <f t="shared" si="347"/>
        <v>0</v>
      </c>
      <c r="V3725" s="36" t="str">
        <f t="shared" si="343"/>
        <v/>
      </c>
    </row>
    <row r="3726" spans="1:22" x14ac:dyDescent="0.2">
      <c r="A3726" s="13"/>
      <c r="B3726" s="1"/>
      <c r="C3726" s="1"/>
      <c r="D3726" s="1"/>
      <c r="E3726" s="1"/>
      <c r="F3726" s="1"/>
      <c r="G3726" s="13"/>
      <c r="H3726" s="13"/>
      <c r="I3726" s="47"/>
      <c r="J3726" s="9"/>
      <c r="K3726" s="9"/>
      <c r="L3726" s="14"/>
      <c r="M3726" s="41"/>
      <c r="N3726" s="15"/>
      <c r="O3726" s="17" t="str">
        <f t="shared" si="345"/>
        <v/>
      </c>
      <c r="P3726" s="18" t="str">
        <f>IF(M3726=0,"",IF(N3726-Master!$A$6&lt;0,"0",IF(M3726&lt;=Master!$A$6,(N3726-Master!$A$6),O3726)))</f>
        <v/>
      </c>
      <c r="Q3726" s="104"/>
      <c r="R3726" s="18" t="str">
        <f t="shared" si="344"/>
        <v/>
      </c>
      <c r="S3726" s="43">
        <f t="shared" si="346"/>
        <v>0</v>
      </c>
      <c r="T3726" s="36" t="str">
        <f t="shared" si="342"/>
        <v/>
      </c>
      <c r="U3726" s="43">
        <f t="shared" si="347"/>
        <v>0</v>
      </c>
      <c r="V3726" s="36" t="str">
        <f t="shared" si="343"/>
        <v/>
      </c>
    </row>
    <row r="3727" spans="1:22" x14ac:dyDescent="0.2">
      <c r="A3727" s="13"/>
      <c r="B3727" s="1"/>
      <c r="C3727" s="1"/>
      <c r="D3727" s="1"/>
      <c r="E3727" s="1"/>
      <c r="F3727" s="1"/>
      <c r="G3727" s="13"/>
      <c r="H3727" s="13"/>
      <c r="I3727" s="47"/>
      <c r="J3727" s="9"/>
      <c r="K3727" s="9"/>
      <c r="L3727" s="14"/>
      <c r="M3727" s="41"/>
      <c r="N3727" s="15"/>
      <c r="O3727" s="17" t="str">
        <f t="shared" si="345"/>
        <v/>
      </c>
      <c r="P3727" s="18" t="str">
        <f>IF(M3727=0,"",IF(N3727-Master!$A$6&lt;0,"0",IF(M3727&lt;=Master!$A$6,(N3727-Master!$A$6),O3727)))</f>
        <v/>
      </c>
      <c r="Q3727" s="104"/>
      <c r="R3727" s="18" t="str">
        <f t="shared" si="344"/>
        <v/>
      </c>
      <c r="S3727" s="43">
        <f t="shared" si="346"/>
        <v>0</v>
      </c>
      <c r="T3727" s="36" t="str">
        <f t="shared" si="342"/>
        <v/>
      </c>
      <c r="U3727" s="43">
        <f t="shared" si="347"/>
        <v>0</v>
      </c>
      <c r="V3727" s="36" t="str">
        <f t="shared" si="343"/>
        <v/>
      </c>
    </row>
    <row r="3728" spans="1:22" x14ac:dyDescent="0.2">
      <c r="A3728" s="13"/>
      <c r="B3728" s="1"/>
      <c r="C3728" s="1"/>
      <c r="D3728" s="1"/>
      <c r="E3728" s="1"/>
      <c r="F3728" s="1"/>
      <c r="G3728" s="13"/>
      <c r="H3728" s="13"/>
      <c r="I3728" s="47"/>
      <c r="J3728" s="9"/>
      <c r="K3728" s="9"/>
      <c r="L3728" s="14"/>
      <c r="M3728" s="41"/>
      <c r="N3728" s="15"/>
      <c r="O3728" s="17" t="str">
        <f t="shared" si="345"/>
        <v/>
      </c>
      <c r="P3728" s="18" t="str">
        <f>IF(M3728=0,"",IF(N3728-Master!$A$6&lt;0,"0",IF(M3728&lt;=Master!$A$6,(N3728-Master!$A$6),O3728)))</f>
        <v/>
      </c>
      <c r="Q3728" s="104"/>
      <c r="R3728" s="18" t="str">
        <f t="shared" si="344"/>
        <v/>
      </c>
      <c r="S3728" s="43">
        <f t="shared" si="346"/>
        <v>0</v>
      </c>
      <c r="T3728" s="36" t="str">
        <f t="shared" si="342"/>
        <v/>
      </c>
      <c r="U3728" s="43">
        <f t="shared" si="347"/>
        <v>0</v>
      </c>
      <c r="V3728" s="36" t="str">
        <f t="shared" si="343"/>
        <v/>
      </c>
    </row>
    <row r="3729" spans="1:22" x14ac:dyDescent="0.2">
      <c r="A3729" s="13"/>
      <c r="B3729" s="1"/>
      <c r="C3729" s="1"/>
      <c r="D3729" s="1"/>
      <c r="E3729" s="1"/>
      <c r="F3729" s="1"/>
      <c r="G3729" s="13"/>
      <c r="H3729" s="13"/>
      <c r="I3729" s="47"/>
      <c r="J3729" s="9"/>
      <c r="K3729" s="9"/>
      <c r="L3729" s="14"/>
      <c r="M3729" s="41"/>
      <c r="N3729" s="15"/>
      <c r="O3729" s="17" t="str">
        <f t="shared" si="345"/>
        <v/>
      </c>
      <c r="P3729" s="18" t="str">
        <f>IF(M3729=0,"",IF(N3729-Master!$A$6&lt;0,"0",IF(M3729&lt;=Master!$A$6,(N3729-Master!$A$6),O3729)))</f>
        <v/>
      </c>
      <c r="Q3729" s="104"/>
      <c r="R3729" s="18" t="str">
        <f t="shared" si="344"/>
        <v/>
      </c>
      <c r="S3729" s="43">
        <f t="shared" si="346"/>
        <v>0</v>
      </c>
      <c r="T3729" s="36" t="str">
        <f t="shared" si="342"/>
        <v/>
      </c>
      <c r="U3729" s="43">
        <f t="shared" si="347"/>
        <v>0</v>
      </c>
      <c r="V3729" s="36" t="str">
        <f t="shared" si="343"/>
        <v/>
      </c>
    </row>
    <row r="3730" spans="1:22" x14ac:dyDescent="0.2">
      <c r="A3730" s="13"/>
      <c r="B3730" s="1"/>
      <c r="C3730" s="1"/>
      <c r="D3730" s="1"/>
      <c r="E3730" s="1"/>
      <c r="F3730" s="1"/>
      <c r="G3730" s="13"/>
      <c r="H3730" s="13"/>
      <c r="I3730" s="47"/>
      <c r="J3730" s="9"/>
      <c r="K3730" s="9"/>
      <c r="L3730" s="14"/>
      <c r="M3730" s="41"/>
      <c r="N3730" s="15"/>
      <c r="O3730" s="17" t="str">
        <f t="shared" si="345"/>
        <v/>
      </c>
      <c r="P3730" s="18" t="str">
        <f>IF(M3730=0,"",IF(N3730-Master!$A$6&lt;0,"0",IF(M3730&lt;=Master!$A$6,(N3730-Master!$A$6),O3730)))</f>
        <v/>
      </c>
      <c r="Q3730" s="104"/>
      <c r="R3730" s="18" t="str">
        <f t="shared" si="344"/>
        <v/>
      </c>
      <c r="S3730" s="43">
        <f t="shared" si="346"/>
        <v>0</v>
      </c>
      <c r="T3730" s="36" t="str">
        <f t="shared" si="342"/>
        <v/>
      </c>
      <c r="U3730" s="43">
        <f t="shared" si="347"/>
        <v>0</v>
      </c>
      <c r="V3730" s="36" t="str">
        <f t="shared" si="343"/>
        <v/>
      </c>
    </row>
    <row r="3731" spans="1:22" x14ac:dyDescent="0.2">
      <c r="A3731" s="13"/>
      <c r="B3731" s="1"/>
      <c r="C3731" s="1"/>
      <c r="D3731" s="1"/>
      <c r="E3731" s="1"/>
      <c r="F3731" s="1"/>
      <c r="G3731" s="13"/>
      <c r="H3731" s="13"/>
      <c r="I3731" s="47"/>
      <c r="J3731" s="9"/>
      <c r="K3731" s="9"/>
      <c r="L3731" s="14"/>
      <c r="M3731" s="41"/>
      <c r="N3731" s="15"/>
      <c r="O3731" s="17" t="str">
        <f t="shared" si="345"/>
        <v/>
      </c>
      <c r="P3731" s="18" t="str">
        <f>IF(M3731=0,"",IF(N3731-Master!$A$6&lt;0,"0",IF(M3731&lt;=Master!$A$6,(N3731-Master!$A$6),O3731)))</f>
        <v/>
      </c>
      <c r="Q3731" s="104"/>
      <c r="R3731" s="18" t="str">
        <f t="shared" si="344"/>
        <v/>
      </c>
      <c r="S3731" s="43">
        <f t="shared" si="346"/>
        <v>0</v>
      </c>
      <c r="T3731" s="36" t="str">
        <f t="shared" ref="T3731:T3794" si="348">CLEAN(IF(S3731=0,"",LEFT("Fact Sheet AR "&amp;H3731,35)))</f>
        <v/>
      </c>
      <c r="U3731" s="43">
        <f t="shared" si="347"/>
        <v>0</v>
      </c>
      <c r="V3731" s="36" t="str">
        <f t="shared" ref="V3731:V3794" si="349">CLEAN(IF(U3731=0,"",LEFT("Fact Sheet Uncollectible AR "&amp;H3731,35)))</f>
        <v/>
      </c>
    </row>
    <row r="3732" spans="1:22" x14ac:dyDescent="0.2">
      <c r="A3732" s="13"/>
      <c r="B3732" s="1"/>
      <c r="C3732" s="1"/>
      <c r="D3732" s="1"/>
      <c r="E3732" s="1"/>
      <c r="F3732" s="1"/>
      <c r="G3732" s="13"/>
      <c r="H3732" s="13"/>
      <c r="I3732" s="47"/>
      <c r="J3732" s="9"/>
      <c r="K3732" s="9"/>
      <c r="L3732" s="14"/>
      <c r="M3732" s="41"/>
      <c r="N3732" s="15"/>
      <c r="O3732" s="17" t="str">
        <f t="shared" si="345"/>
        <v/>
      </c>
      <c r="P3732" s="18" t="str">
        <f>IF(M3732=0,"",IF(N3732-Master!$A$6&lt;0,"0",IF(M3732&lt;=Master!$A$6,(N3732-Master!$A$6),O3732)))</f>
        <v/>
      </c>
      <c r="Q3732" s="104"/>
      <c r="R3732" s="18" t="str">
        <f t="shared" ref="R3732:R3795" si="350">IF(Q3732="","","BANNERAR")</f>
        <v/>
      </c>
      <c r="S3732" s="43">
        <f t="shared" si="346"/>
        <v>0</v>
      </c>
      <c r="T3732" s="36" t="str">
        <f t="shared" si="348"/>
        <v/>
      </c>
      <c r="U3732" s="43">
        <f t="shared" si="347"/>
        <v>0</v>
      </c>
      <c r="V3732" s="36" t="str">
        <f t="shared" si="349"/>
        <v/>
      </c>
    </row>
    <row r="3733" spans="1:22" x14ac:dyDescent="0.2">
      <c r="A3733" s="13"/>
      <c r="B3733" s="1"/>
      <c r="C3733" s="1"/>
      <c r="D3733" s="1"/>
      <c r="E3733" s="1"/>
      <c r="F3733" s="1"/>
      <c r="G3733" s="13"/>
      <c r="H3733" s="13"/>
      <c r="I3733" s="47"/>
      <c r="J3733" s="9"/>
      <c r="K3733" s="9"/>
      <c r="L3733" s="14"/>
      <c r="M3733" s="41"/>
      <c r="N3733" s="15"/>
      <c r="O3733" s="17" t="str">
        <f t="shared" ref="O3733:O3796" si="351">IF(M3733=0,"",(N3733-M3733+1))</f>
        <v/>
      </c>
      <c r="P3733" s="18" t="str">
        <f>IF(M3733=0,"",IF(N3733-Master!$A$6&lt;0,"0",IF(M3733&lt;=Master!$A$6,(N3733-Master!$A$6),O3733)))</f>
        <v/>
      </c>
      <c r="Q3733" s="104"/>
      <c r="R3733" s="18" t="str">
        <f t="shared" si="350"/>
        <v/>
      </c>
      <c r="S3733" s="43">
        <f t="shared" ref="S3733:S3796" si="352">IF(M3733=0,J3733,IF(P3733="0",J3733,ROUND(J3733-(J3733*P3733/O3733),2)))</f>
        <v>0</v>
      </c>
      <c r="T3733" s="36" t="str">
        <f t="shared" si="348"/>
        <v/>
      </c>
      <c r="U3733" s="43">
        <f t="shared" ref="U3733:U3796" si="353">IF(M3733=0,K3733,IF(P3733="0",K3733,ROUND(K3733-(K3733*P3733/O3733),2)))</f>
        <v>0</v>
      </c>
      <c r="V3733" s="36" t="str">
        <f t="shared" si="349"/>
        <v/>
      </c>
    </row>
    <row r="3734" spans="1:22" x14ac:dyDescent="0.2">
      <c r="A3734" s="13"/>
      <c r="B3734" s="1"/>
      <c r="C3734" s="1"/>
      <c r="D3734" s="1"/>
      <c r="E3734" s="1"/>
      <c r="F3734" s="1"/>
      <c r="G3734" s="13"/>
      <c r="H3734" s="13"/>
      <c r="I3734" s="47"/>
      <c r="J3734" s="9"/>
      <c r="K3734" s="9"/>
      <c r="L3734" s="14"/>
      <c r="M3734" s="41"/>
      <c r="N3734" s="15"/>
      <c r="O3734" s="17" t="str">
        <f t="shared" si="351"/>
        <v/>
      </c>
      <c r="P3734" s="18" t="str">
        <f>IF(M3734=0,"",IF(N3734-Master!$A$6&lt;0,"0",IF(M3734&lt;=Master!$A$6,(N3734-Master!$A$6),O3734)))</f>
        <v/>
      </c>
      <c r="Q3734" s="104"/>
      <c r="R3734" s="18" t="str">
        <f t="shared" si="350"/>
        <v/>
      </c>
      <c r="S3734" s="43">
        <f t="shared" si="352"/>
        <v>0</v>
      </c>
      <c r="T3734" s="36" t="str">
        <f t="shared" si="348"/>
        <v/>
      </c>
      <c r="U3734" s="43">
        <f t="shared" si="353"/>
        <v>0</v>
      </c>
      <c r="V3734" s="36" t="str">
        <f t="shared" si="349"/>
        <v/>
      </c>
    </row>
    <row r="3735" spans="1:22" x14ac:dyDescent="0.2">
      <c r="A3735" s="13"/>
      <c r="B3735" s="1"/>
      <c r="C3735" s="1"/>
      <c r="D3735" s="1"/>
      <c r="E3735" s="1"/>
      <c r="F3735" s="1"/>
      <c r="G3735" s="13"/>
      <c r="H3735" s="13"/>
      <c r="I3735" s="47"/>
      <c r="J3735" s="9"/>
      <c r="K3735" s="9"/>
      <c r="L3735" s="14"/>
      <c r="M3735" s="41"/>
      <c r="N3735" s="15"/>
      <c r="O3735" s="17" t="str">
        <f t="shared" si="351"/>
        <v/>
      </c>
      <c r="P3735" s="18" t="str">
        <f>IF(M3735=0,"",IF(N3735-Master!$A$6&lt;0,"0",IF(M3735&lt;=Master!$A$6,(N3735-Master!$A$6),O3735)))</f>
        <v/>
      </c>
      <c r="Q3735" s="104"/>
      <c r="R3735" s="18" t="str">
        <f t="shared" si="350"/>
        <v/>
      </c>
      <c r="S3735" s="43">
        <f t="shared" si="352"/>
        <v>0</v>
      </c>
      <c r="T3735" s="36" t="str">
        <f t="shared" si="348"/>
        <v/>
      </c>
      <c r="U3735" s="43">
        <f t="shared" si="353"/>
        <v>0</v>
      </c>
      <c r="V3735" s="36" t="str">
        <f t="shared" si="349"/>
        <v/>
      </c>
    </row>
    <row r="3736" spans="1:22" x14ac:dyDescent="0.2">
      <c r="A3736" s="13"/>
      <c r="B3736" s="1"/>
      <c r="C3736" s="1"/>
      <c r="D3736" s="1"/>
      <c r="E3736" s="1"/>
      <c r="F3736" s="1"/>
      <c r="G3736" s="13"/>
      <c r="H3736" s="13"/>
      <c r="I3736" s="47"/>
      <c r="J3736" s="9"/>
      <c r="K3736" s="9"/>
      <c r="L3736" s="14"/>
      <c r="M3736" s="41"/>
      <c r="N3736" s="15"/>
      <c r="O3736" s="17" t="str">
        <f t="shared" si="351"/>
        <v/>
      </c>
      <c r="P3736" s="18" t="str">
        <f>IF(M3736=0,"",IF(N3736-Master!$A$6&lt;0,"0",IF(M3736&lt;=Master!$A$6,(N3736-Master!$A$6),O3736)))</f>
        <v/>
      </c>
      <c r="Q3736" s="104"/>
      <c r="R3736" s="18" t="str">
        <f t="shared" si="350"/>
        <v/>
      </c>
      <c r="S3736" s="43">
        <f t="shared" si="352"/>
        <v>0</v>
      </c>
      <c r="T3736" s="36" t="str">
        <f t="shared" si="348"/>
        <v/>
      </c>
      <c r="U3736" s="43">
        <f t="shared" si="353"/>
        <v>0</v>
      </c>
      <c r="V3736" s="36" t="str">
        <f t="shared" si="349"/>
        <v/>
      </c>
    </row>
    <row r="3737" spans="1:22" x14ac:dyDescent="0.2">
      <c r="A3737" s="13"/>
      <c r="B3737" s="1"/>
      <c r="C3737" s="1"/>
      <c r="D3737" s="1"/>
      <c r="E3737" s="1"/>
      <c r="F3737" s="1"/>
      <c r="G3737" s="13"/>
      <c r="H3737" s="13"/>
      <c r="I3737" s="47"/>
      <c r="J3737" s="9"/>
      <c r="K3737" s="9"/>
      <c r="L3737" s="14"/>
      <c r="M3737" s="41"/>
      <c r="N3737" s="15"/>
      <c r="O3737" s="17" t="str">
        <f t="shared" si="351"/>
        <v/>
      </c>
      <c r="P3737" s="18" t="str">
        <f>IF(M3737=0,"",IF(N3737-Master!$A$6&lt;0,"0",IF(M3737&lt;=Master!$A$6,(N3737-Master!$A$6),O3737)))</f>
        <v/>
      </c>
      <c r="Q3737" s="104"/>
      <c r="R3737" s="18" t="str">
        <f t="shared" si="350"/>
        <v/>
      </c>
      <c r="S3737" s="43">
        <f t="shared" si="352"/>
        <v>0</v>
      </c>
      <c r="T3737" s="36" t="str">
        <f t="shared" si="348"/>
        <v/>
      </c>
      <c r="U3737" s="43">
        <f t="shared" si="353"/>
        <v>0</v>
      </c>
      <c r="V3737" s="36" t="str">
        <f t="shared" si="349"/>
        <v/>
      </c>
    </row>
    <row r="3738" spans="1:22" x14ac:dyDescent="0.2">
      <c r="A3738" s="13"/>
      <c r="B3738" s="1"/>
      <c r="C3738" s="1"/>
      <c r="D3738" s="1"/>
      <c r="E3738" s="1"/>
      <c r="F3738" s="1"/>
      <c r="G3738" s="13"/>
      <c r="H3738" s="13"/>
      <c r="I3738" s="47"/>
      <c r="J3738" s="9"/>
      <c r="K3738" s="9"/>
      <c r="L3738" s="14"/>
      <c r="M3738" s="41"/>
      <c r="N3738" s="15"/>
      <c r="O3738" s="17" t="str">
        <f t="shared" si="351"/>
        <v/>
      </c>
      <c r="P3738" s="18" t="str">
        <f>IF(M3738=0,"",IF(N3738-Master!$A$6&lt;0,"0",IF(M3738&lt;=Master!$A$6,(N3738-Master!$A$6),O3738)))</f>
        <v/>
      </c>
      <c r="Q3738" s="104"/>
      <c r="R3738" s="18" t="str">
        <f t="shared" si="350"/>
        <v/>
      </c>
      <c r="S3738" s="43">
        <f t="shared" si="352"/>
        <v>0</v>
      </c>
      <c r="T3738" s="36" t="str">
        <f t="shared" si="348"/>
        <v/>
      </c>
      <c r="U3738" s="43">
        <f t="shared" si="353"/>
        <v>0</v>
      </c>
      <c r="V3738" s="36" t="str">
        <f t="shared" si="349"/>
        <v/>
      </c>
    </row>
    <row r="3739" spans="1:22" x14ac:dyDescent="0.2">
      <c r="A3739" s="13"/>
      <c r="B3739" s="1"/>
      <c r="C3739" s="1"/>
      <c r="D3739" s="1"/>
      <c r="E3739" s="1"/>
      <c r="F3739" s="1"/>
      <c r="G3739" s="13"/>
      <c r="H3739" s="13"/>
      <c r="I3739" s="47"/>
      <c r="J3739" s="9"/>
      <c r="K3739" s="9"/>
      <c r="L3739" s="14"/>
      <c r="M3739" s="41"/>
      <c r="N3739" s="15"/>
      <c r="O3739" s="17" t="str">
        <f t="shared" si="351"/>
        <v/>
      </c>
      <c r="P3739" s="18" t="str">
        <f>IF(M3739=0,"",IF(N3739-Master!$A$6&lt;0,"0",IF(M3739&lt;=Master!$A$6,(N3739-Master!$A$6),O3739)))</f>
        <v/>
      </c>
      <c r="Q3739" s="104"/>
      <c r="R3739" s="18" t="str">
        <f t="shared" si="350"/>
        <v/>
      </c>
      <c r="S3739" s="43">
        <f t="shared" si="352"/>
        <v>0</v>
      </c>
      <c r="T3739" s="36" t="str">
        <f t="shared" si="348"/>
        <v/>
      </c>
      <c r="U3739" s="43">
        <f t="shared" si="353"/>
        <v>0</v>
      </c>
      <c r="V3739" s="36" t="str">
        <f t="shared" si="349"/>
        <v/>
      </c>
    </row>
    <row r="3740" spans="1:22" x14ac:dyDescent="0.2">
      <c r="A3740" s="13"/>
      <c r="B3740" s="1"/>
      <c r="C3740" s="1"/>
      <c r="D3740" s="1"/>
      <c r="E3740" s="1"/>
      <c r="F3740" s="1"/>
      <c r="G3740" s="13"/>
      <c r="H3740" s="13"/>
      <c r="I3740" s="47"/>
      <c r="J3740" s="9"/>
      <c r="K3740" s="9"/>
      <c r="L3740" s="14"/>
      <c r="M3740" s="41"/>
      <c r="N3740" s="15"/>
      <c r="O3740" s="17" t="str">
        <f t="shared" si="351"/>
        <v/>
      </c>
      <c r="P3740" s="18" t="str">
        <f>IF(M3740=0,"",IF(N3740-Master!$A$6&lt;0,"0",IF(M3740&lt;=Master!$A$6,(N3740-Master!$A$6),O3740)))</f>
        <v/>
      </c>
      <c r="Q3740" s="104"/>
      <c r="R3740" s="18" t="str">
        <f t="shared" si="350"/>
        <v/>
      </c>
      <c r="S3740" s="43">
        <f t="shared" si="352"/>
        <v>0</v>
      </c>
      <c r="T3740" s="36" t="str">
        <f t="shared" si="348"/>
        <v/>
      </c>
      <c r="U3740" s="43">
        <f t="shared" si="353"/>
        <v>0</v>
      </c>
      <c r="V3740" s="36" t="str">
        <f t="shared" si="349"/>
        <v/>
      </c>
    </row>
    <row r="3741" spans="1:22" x14ac:dyDescent="0.2">
      <c r="A3741" s="13"/>
      <c r="B3741" s="1"/>
      <c r="C3741" s="1"/>
      <c r="D3741" s="1"/>
      <c r="E3741" s="1"/>
      <c r="F3741" s="1"/>
      <c r="G3741" s="13"/>
      <c r="H3741" s="13"/>
      <c r="I3741" s="47"/>
      <c r="J3741" s="9"/>
      <c r="K3741" s="9"/>
      <c r="L3741" s="14"/>
      <c r="M3741" s="41"/>
      <c r="N3741" s="15"/>
      <c r="O3741" s="17" t="str">
        <f t="shared" si="351"/>
        <v/>
      </c>
      <c r="P3741" s="18" t="str">
        <f>IF(M3741=0,"",IF(N3741-Master!$A$6&lt;0,"0",IF(M3741&lt;=Master!$A$6,(N3741-Master!$A$6),O3741)))</f>
        <v/>
      </c>
      <c r="Q3741" s="104"/>
      <c r="R3741" s="18" t="str">
        <f t="shared" si="350"/>
        <v/>
      </c>
      <c r="S3741" s="43">
        <f t="shared" si="352"/>
        <v>0</v>
      </c>
      <c r="T3741" s="36" t="str">
        <f t="shared" si="348"/>
        <v/>
      </c>
      <c r="U3741" s="43">
        <f t="shared" si="353"/>
        <v>0</v>
      </c>
      <c r="V3741" s="36" t="str">
        <f t="shared" si="349"/>
        <v/>
      </c>
    </row>
    <row r="3742" spans="1:22" x14ac:dyDescent="0.2">
      <c r="A3742" s="13"/>
      <c r="B3742" s="1"/>
      <c r="C3742" s="1"/>
      <c r="D3742" s="1"/>
      <c r="E3742" s="1"/>
      <c r="F3742" s="1"/>
      <c r="G3742" s="13"/>
      <c r="H3742" s="13"/>
      <c r="I3742" s="47"/>
      <c r="J3742" s="9"/>
      <c r="K3742" s="9"/>
      <c r="L3742" s="14"/>
      <c r="M3742" s="41"/>
      <c r="N3742" s="15"/>
      <c r="O3742" s="17" t="str">
        <f t="shared" si="351"/>
        <v/>
      </c>
      <c r="P3742" s="18" t="str">
        <f>IF(M3742=0,"",IF(N3742-Master!$A$6&lt;0,"0",IF(M3742&lt;=Master!$A$6,(N3742-Master!$A$6),O3742)))</f>
        <v/>
      </c>
      <c r="Q3742" s="104"/>
      <c r="R3742" s="18" t="str">
        <f t="shared" si="350"/>
        <v/>
      </c>
      <c r="S3742" s="43">
        <f t="shared" si="352"/>
        <v>0</v>
      </c>
      <c r="T3742" s="36" t="str">
        <f t="shared" si="348"/>
        <v/>
      </c>
      <c r="U3742" s="43">
        <f t="shared" si="353"/>
        <v>0</v>
      </c>
      <c r="V3742" s="36" t="str">
        <f t="shared" si="349"/>
        <v/>
      </c>
    </row>
    <row r="3743" spans="1:22" x14ac:dyDescent="0.2">
      <c r="A3743" s="13"/>
      <c r="B3743" s="1"/>
      <c r="C3743" s="1"/>
      <c r="D3743" s="1"/>
      <c r="E3743" s="1"/>
      <c r="F3743" s="1"/>
      <c r="G3743" s="13"/>
      <c r="H3743" s="13"/>
      <c r="I3743" s="47"/>
      <c r="J3743" s="9"/>
      <c r="K3743" s="9"/>
      <c r="L3743" s="14"/>
      <c r="M3743" s="41"/>
      <c r="N3743" s="15"/>
      <c r="O3743" s="17" t="str">
        <f t="shared" si="351"/>
        <v/>
      </c>
      <c r="P3743" s="18" t="str">
        <f>IF(M3743=0,"",IF(N3743-Master!$A$6&lt;0,"0",IF(M3743&lt;=Master!$A$6,(N3743-Master!$A$6),O3743)))</f>
        <v/>
      </c>
      <c r="Q3743" s="104"/>
      <c r="R3743" s="18" t="str">
        <f t="shared" si="350"/>
        <v/>
      </c>
      <c r="S3743" s="43">
        <f t="shared" si="352"/>
        <v>0</v>
      </c>
      <c r="T3743" s="36" t="str">
        <f t="shared" si="348"/>
        <v/>
      </c>
      <c r="U3743" s="43">
        <f t="shared" si="353"/>
        <v>0</v>
      </c>
      <c r="V3743" s="36" t="str">
        <f t="shared" si="349"/>
        <v/>
      </c>
    </row>
    <row r="3744" spans="1:22" x14ac:dyDescent="0.2">
      <c r="A3744" s="13"/>
      <c r="B3744" s="1"/>
      <c r="C3744" s="1"/>
      <c r="D3744" s="1"/>
      <c r="E3744" s="1"/>
      <c r="F3744" s="1"/>
      <c r="G3744" s="13"/>
      <c r="H3744" s="13"/>
      <c r="I3744" s="47"/>
      <c r="J3744" s="9"/>
      <c r="K3744" s="9"/>
      <c r="L3744" s="14"/>
      <c r="M3744" s="41"/>
      <c r="N3744" s="15"/>
      <c r="O3744" s="17" t="str">
        <f t="shared" si="351"/>
        <v/>
      </c>
      <c r="P3744" s="18" t="str">
        <f>IF(M3744=0,"",IF(N3744-Master!$A$6&lt;0,"0",IF(M3744&lt;=Master!$A$6,(N3744-Master!$A$6),O3744)))</f>
        <v/>
      </c>
      <c r="Q3744" s="104"/>
      <c r="R3744" s="18" t="str">
        <f t="shared" si="350"/>
        <v/>
      </c>
      <c r="S3744" s="43">
        <f t="shared" si="352"/>
        <v>0</v>
      </c>
      <c r="T3744" s="36" t="str">
        <f t="shared" si="348"/>
        <v/>
      </c>
      <c r="U3744" s="43">
        <f t="shared" si="353"/>
        <v>0</v>
      </c>
      <c r="V3744" s="36" t="str">
        <f t="shared" si="349"/>
        <v/>
      </c>
    </row>
    <row r="3745" spans="1:22" x14ac:dyDescent="0.2">
      <c r="A3745" s="13"/>
      <c r="B3745" s="1"/>
      <c r="C3745" s="1"/>
      <c r="D3745" s="1"/>
      <c r="E3745" s="1"/>
      <c r="F3745" s="1"/>
      <c r="G3745" s="13"/>
      <c r="H3745" s="13"/>
      <c r="I3745" s="47"/>
      <c r="J3745" s="9"/>
      <c r="K3745" s="9"/>
      <c r="L3745" s="14"/>
      <c r="M3745" s="41"/>
      <c r="N3745" s="15"/>
      <c r="O3745" s="17" t="str">
        <f t="shared" si="351"/>
        <v/>
      </c>
      <c r="P3745" s="18" t="str">
        <f>IF(M3745=0,"",IF(N3745-Master!$A$6&lt;0,"0",IF(M3745&lt;=Master!$A$6,(N3745-Master!$A$6),O3745)))</f>
        <v/>
      </c>
      <c r="Q3745" s="104"/>
      <c r="R3745" s="18" t="str">
        <f t="shared" si="350"/>
        <v/>
      </c>
      <c r="S3745" s="43">
        <f t="shared" si="352"/>
        <v>0</v>
      </c>
      <c r="T3745" s="36" t="str">
        <f t="shared" si="348"/>
        <v/>
      </c>
      <c r="U3745" s="43">
        <f t="shared" si="353"/>
        <v>0</v>
      </c>
      <c r="V3745" s="36" t="str">
        <f t="shared" si="349"/>
        <v/>
      </c>
    </row>
    <row r="3746" spans="1:22" x14ac:dyDescent="0.2">
      <c r="A3746" s="13"/>
      <c r="B3746" s="1"/>
      <c r="C3746" s="1"/>
      <c r="D3746" s="1"/>
      <c r="E3746" s="1"/>
      <c r="F3746" s="1"/>
      <c r="G3746" s="13"/>
      <c r="H3746" s="13"/>
      <c r="I3746" s="47"/>
      <c r="J3746" s="9"/>
      <c r="K3746" s="9"/>
      <c r="L3746" s="14"/>
      <c r="M3746" s="41"/>
      <c r="N3746" s="15"/>
      <c r="O3746" s="17" t="str">
        <f t="shared" si="351"/>
        <v/>
      </c>
      <c r="P3746" s="18" t="str">
        <f>IF(M3746=0,"",IF(N3746-Master!$A$6&lt;0,"0",IF(M3746&lt;=Master!$A$6,(N3746-Master!$A$6),O3746)))</f>
        <v/>
      </c>
      <c r="Q3746" s="104"/>
      <c r="R3746" s="18" t="str">
        <f t="shared" si="350"/>
        <v/>
      </c>
      <c r="S3746" s="43">
        <f t="shared" si="352"/>
        <v>0</v>
      </c>
      <c r="T3746" s="36" t="str">
        <f t="shared" si="348"/>
        <v/>
      </c>
      <c r="U3746" s="43">
        <f t="shared" si="353"/>
        <v>0</v>
      </c>
      <c r="V3746" s="36" t="str">
        <f t="shared" si="349"/>
        <v/>
      </c>
    </row>
    <row r="3747" spans="1:22" x14ac:dyDescent="0.2">
      <c r="A3747" s="13"/>
      <c r="B3747" s="1"/>
      <c r="C3747" s="1"/>
      <c r="D3747" s="1"/>
      <c r="E3747" s="1"/>
      <c r="F3747" s="1"/>
      <c r="G3747" s="13"/>
      <c r="H3747" s="13"/>
      <c r="I3747" s="47"/>
      <c r="J3747" s="9"/>
      <c r="K3747" s="9"/>
      <c r="L3747" s="14"/>
      <c r="M3747" s="41"/>
      <c r="N3747" s="15"/>
      <c r="O3747" s="17" t="str">
        <f t="shared" si="351"/>
        <v/>
      </c>
      <c r="P3747" s="18" t="str">
        <f>IF(M3747=0,"",IF(N3747-Master!$A$6&lt;0,"0",IF(M3747&lt;=Master!$A$6,(N3747-Master!$A$6),O3747)))</f>
        <v/>
      </c>
      <c r="Q3747" s="104"/>
      <c r="R3747" s="18" t="str">
        <f t="shared" si="350"/>
        <v/>
      </c>
      <c r="S3747" s="43">
        <f t="shared" si="352"/>
        <v>0</v>
      </c>
      <c r="T3747" s="36" t="str">
        <f t="shared" si="348"/>
        <v/>
      </c>
      <c r="U3747" s="43">
        <f t="shared" si="353"/>
        <v>0</v>
      </c>
      <c r="V3747" s="36" t="str">
        <f t="shared" si="349"/>
        <v/>
      </c>
    </row>
    <row r="3748" spans="1:22" x14ac:dyDescent="0.2">
      <c r="A3748" s="13"/>
      <c r="B3748" s="1"/>
      <c r="C3748" s="1"/>
      <c r="D3748" s="1"/>
      <c r="E3748" s="1"/>
      <c r="F3748" s="1"/>
      <c r="G3748" s="13"/>
      <c r="H3748" s="13"/>
      <c r="I3748" s="47"/>
      <c r="J3748" s="9"/>
      <c r="K3748" s="9"/>
      <c r="L3748" s="14"/>
      <c r="M3748" s="41"/>
      <c r="N3748" s="15"/>
      <c r="O3748" s="17" t="str">
        <f t="shared" si="351"/>
        <v/>
      </c>
      <c r="P3748" s="18" t="str">
        <f>IF(M3748=0,"",IF(N3748-Master!$A$6&lt;0,"0",IF(M3748&lt;=Master!$A$6,(N3748-Master!$A$6),O3748)))</f>
        <v/>
      </c>
      <c r="Q3748" s="104"/>
      <c r="R3748" s="18" t="str">
        <f t="shared" si="350"/>
        <v/>
      </c>
      <c r="S3748" s="43">
        <f t="shared" si="352"/>
        <v>0</v>
      </c>
      <c r="T3748" s="36" t="str">
        <f t="shared" si="348"/>
        <v/>
      </c>
      <c r="U3748" s="43">
        <f t="shared" si="353"/>
        <v>0</v>
      </c>
      <c r="V3748" s="36" t="str">
        <f t="shared" si="349"/>
        <v/>
      </c>
    </row>
    <row r="3749" spans="1:22" x14ac:dyDescent="0.2">
      <c r="A3749" s="13"/>
      <c r="B3749" s="1"/>
      <c r="C3749" s="1"/>
      <c r="D3749" s="1"/>
      <c r="E3749" s="1"/>
      <c r="F3749" s="1"/>
      <c r="G3749" s="13"/>
      <c r="H3749" s="13"/>
      <c r="I3749" s="47"/>
      <c r="J3749" s="9"/>
      <c r="K3749" s="9"/>
      <c r="L3749" s="14"/>
      <c r="M3749" s="41"/>
      <c r="N3749" s="15"/>
      <c r="O3749" s="17" t="str">
        <f t="shared" si="351"/>
        <v/>
      </c>
      <c r="P3749" s="18" t="str">
        <f>IF(M3749=0,"",IF(N3749-Master!$A$6&lt;0,"0",IF(M3749&lt;=Master!$A$6,(N3749-Master!$A$6),O3749)))</f>
        <v/>
      </c>
      <c r="Q3749" s="104"/>
      <c r="R3749" s="18" t="str">
        <f t="shared" si="350"/>
        <v/>
      </c>
      <c r="S3749" s="43">
        <f t="shared" si="352"/>
        <v>0</v>
      </c>
      <c r="T3749" s="36" t="str">
        <f t="shared" si="348"/>
        <v/>
      </c>
      <c r="U3749" s="43">
        <f t="shared" si="353"/>
        <v>0</v>
      </c>
      <c r="V3749" s="36" t="str">
        <f t="shared" si="349"/>
        <v/>
      </c>
    </row>
    <row r="3750" spans="1:22" x14ac:dyDescent="0.2">
      <c r="A3750" s="13"/>
      <c r="B3750" s="1"/>
      <c r="C3750" s="1"/>
      <c r="D3750" s="1"/>
      <c r="E3750" s="1"/>
      <c r="F3750" s="1"/>
      <c r="G3750" s="13"/>
      <c r="H3750" s="13"/>
      <c r="I3750" s="47"/>
      <c r="J3750" s="9"/>
      <c r="K3750" s="9"/>
      <c r="L3750" s="14"/>
      <c r="M3750" s="41"/>
      <c r="N3750" s="15"/>
      <c r="O3750" s="17" t="str">
        <f t="shared" si="351"/>
        <v/>
      </c>
      <c r="P3750" s="18" t="str">
        <f>IF(M3750=0,"",IF(N3750-Master!$A$6&lt;0,"0",IF(M3750&lt;=Master!$A$6,(N3750-Master!$A$6),O3750)))</f>
        <v/>
      </c>
      <c r="Q3750" s="104"/>
      <c r="R3750" s="18" t="str">
        <f t="shared" si="350"/>
        <v/>
      </c>
      <c r="S3750" s="43">
        <f t="shared" si="352"/>
        <v>0</v>
      </c>
      <c r="T3750" s="36" t="str">
        <f t="shared" si="348"/>
        <v/>
      </c>
      <c r="U3750" s="43">
        <f t="shared" si="353"/>
        <v>0</v>
      </c>
      <c r="V3750" s="36" t="str">
        <f t="shared" si="349"/>
        <v/>
      </c>
    </row>
    <row r="3751" spans="1:22" x14ac:dyDescent="0.2">
      <c r="A3751" s="13"/>
      <c r="B3751" s="1"/>
      <c r="C3751" s="1"/>
      <c r="D3751" s="1"/>
      <c r="E3751" s="1"/>
      <c r="F3751" s="1"/>
      <c r="G3751" s="13"/>
      <c r="H3751" s="13"/>
      <c r="I3751" s="47"/>
      <c r="J3751" s="9"/>
      <c r="K3751" s="9"/>
      <c r="L3751" s="14"/>
      <c r="M3751" s="41"/>
      <c r="N3751" s="15"/>
      <c r="O3751" s="17" t="str">
        <f t="shared" si="351"/>
        <v/>
      </c>
      <c r="P3751" s="18" t="str">
        <f>IF(M3751=0,"",IF(N3751-Master!$A$6&lt;0,"0",IF(M3751&lt;=Master!$A$6,(N3751-Master!$A$6),O3751)))</f>
        <v/>
      </c>
      <c r="Q3751" s="104"/>
      <c r="R3751" s="18" t="str">
        <f t="shared" si="350"/>
        <v/>
      </c>
      <c r="S3751" s="43">
        <f t="shared" si="352"/>
        <v>0</v>
      </c>
      <c r="T3751" s="36" t="str">
        <f t="shared" si="348"/>
        <v/>
      </c>
      <c r="U3751" s="43">
        <f t="shared" si="353"/>
        <v>0</v>
      </c>
      <c r="V3751" s="36" t="str">
        <f t="shared" si="349"/>
        <v/>
      </c>
    </row>
    <row r="3752" spans="1:22" x14ac:dyDescent="0.2">
      <c r="A3752" s="13"/>
      <c r="B3752" s="1"/>
      <c r="C3752" s="1"/>
      <c r="D3752" s="1"/>
      <c r="E3752" s="1"/>
      <c r="F3752" s="1"/>
      <c r="G3752" s="13"/>
      <c r="H3752" s="13"/>
      <c r="I3752" s="47"/>
      <c r="J3752" s="9"/>
      <c r="K3752" s="9"/>
      <c r="L3752" s="14"/>
      <c r="M3752" s="41"/>
      <c r="N3752" s="15"/>
      <c r="O3752" s="17" t="str">
        <f t="shared" si="351"/>
        <v/>
      </c>
      <c r="P3752" s="18" t="str">
        <f>IF(M3752=0,"",IF(N3752-Master!$A$6&lt;0,"0",IF(M3752&lt;=Master!$A$6,(N3752-Master!$A$6),O3752)))</f>
        <v/>
      </c>
      <c r="Q3752" s="104"/>
      <c r="R3752" s="18" t="str">
        <f t="shared" si="350"/>
        <v/>
      </c>
      <c r="S3752" s="43">
        <f t="shared" si="352"/>
        <v>0</v>
      </c>
      <c r="T3752" s="36" t="str">
        <f t="shared" si="348"/>
        <v/>
      </c>
      <c r="U3752" s="43">
        <f t="shared" si="353"/>
        <v>0</v>
      </c>
      <c r="V3752" s="36" t="str">
        <f t="shared" si="349"/>
        <v/>
      </c>
    </row>
    <row r="3753" spans="1:22" x14ac:dyDescent="0.2">
      <c r="A3753" s="13"/>
      <c r="B3753" s="1"/>
      <c r="C3753" s="1"/>
      <c r="D3753" s="1"/>
      <c r="E3753" s="1"/>
      <c r="F3753" s="1"/>
      <c r="G3753" s="13"/>
      <c r="H3753" s="13"/>
      <c r="I3753" s="47"/>
      <c r="J3753" s="9"/>
      <c r="K3753" s="9"/>
      <c r="L3753" s="14"/>
      <c r="M3753" s="41"/>
      <c r="N3753" s="15"/>
      <c r="O3753" s="17" t="str">
        <f t="shared" si="351"/>
        <v/>
      </c>
      <c r="P3753" s="18" t="str">
        <f>IF(M3753=0,"",IF(N3753-Master!$A$6&lt;0,"0",IF(M3753&lt;=Master!$A$6,(N3753-Master!$A$6),O3753)))</f>
        <v/>
      </c>
      <c r="Q3753" s="104"/>
      <c r="R3753" s="18" t="str">
        <f t="shared" si="350"/>
        <v/>
      </c>
      <c r="S3753" s="43">
        <f t="shared" si="352"/>
        <v>0</v>
      </c>
      <c r="T3753" s="36" t="str">
        <f t="shared" si="348"/>
        <v/>
      </c>
      <c r="U3753" s="43">
        <f t="shared" si="353"/>
        <v>0</v>
      </c>
      <c r="V3753" s="36" t="str">
        <f t="shared" si="349"/>
        <v/>
      </c>
    </row>
    <row r="3754" spans="1:22" x14ac:dyDescent="0.2">
      <c r="A3754" s="13"/>
      <c r="B3754" s="1"/>
      <c r="C3754" s="1"/>
      <c r="D3754" s="1"/>
      <c r="E3754" s="1"/>
      <c r="F3754" s="1"/>
      <c r="G3754" s="13"/>
      <c r="H3754" s="13"/>
      <c r="I3754" s="47"/>
      <c r="J3754" s="9"/>
      <c r="K3754" s="9"/>
      <c r="L3754" s="14"/>
      <c r="M3754" s="41"/>
      <c r="N3754" s="15"/>
      <c r="O3754" s="17" t="str">
        <f t="shared" si="351"/>
        <v/>
      </c>
      <c r="P3754" s="18" t="str">
        <f>IF(M3754=0,"",IF(N3754-Master!$A$6&lt;0,"0",IF(M3754&lt;=Master!$A$6,(N3754-Master!$A$6),O3754)))</f>
        <v/>
      </c>
      <c r="Q3754" s="104"/>
      <c r="R3754" s="18" t="str">
        <f t="shared" si="350"/>
        <v/>
      </c>
      <c r="S3754" s="43">
        <f t="shared" si="352"/>
        <v>0</v>
      </c>
      <c r="T3754" s="36" t="str">
        <f t="shared" si="348"/>
        <v/>
      </c>
      <c r="U3754" s="43">
        <f t="shared" si="353"/>
        <v>0</v>
      </c>
      <c r="V3754" s="36" t="str">
        <f t="shared" si="349"/>
        <v/>
      </c>
    </row>
    <row r="3755" spans="1:22" x14ac:dyDescent="0.2">
      <c r="A3755" s="13"/>
      <c r="B3755" s="1"/>
      <c r="C3755" s="1"/>
      <c r="D3755" s="1"/>
      <c r="E3755" s="1"/>
      <c r="F3755" s="1"/>
      <c r="G3755" s="13"/>
      <c r="H3755" s="13"/>
      <c r="I3755" s="47"/>
      <c r="J3755" s="9"/>
      <c r="K3755" s="9"/>
      <c r="L3755" s="14"/>
      <c r="M3755" s="41"/>
      <c r="N3755" s="15"/>
      <c r="O3755" s="17" t="str">
        <f t="shared" si="351"/>
        <v/>
      </c>
      <c r="P3755" s="18" t="str">
        <f>IF(M3755=0,"",IF(N3755-Master!$A$6&lt;0,"0",IF(M3755&lt;=Master!$A$6,(N3755-Master!$A$6),O3755)))</f>
        <v/>
      </c>
      <c r="Q3755" s="104"/>
      <c r="R3755" s="18" t="str">
        <f t="shared" si="350"/>
        <v/>
      </c>
      <c r="S3755" s="43">
        <f t="shared" si="352"/>
        <v>0</v>
      </c>
      <c r="T3755" s="36" t="str">
        <f t="shared" si="348"/>
        <v/>
      </c>
      <c r="U3755" s="43">
        <f t="shared" si="353"/>
        <v>0</v>
      </c>
      <c r="V3755" s="36" t="str">
        <f t="shared" si="349"/>
        <v/>
      </c>
    </row>
    <row r="3756" spans="1:22" x14ac:dyDescent="0.2">
      <c r="A3756" s="13"/>
      <c r="B3756" s="1"/>
      <c r="C3756" s="1"/>
      <c r="D3756" s="1"/>
      <c r="E3756" s="1"/>
      <c r="F3756" s="1"/>
      <c r="G3756" s="13"/>
      <c r="H3756" s="13"/>
      <c r="I3756" s="47"/>
      <c r="J3756" s="9"/>
      <c r="K3756" s="9"/>
      <c r="L3756" s="14"/>
      <c r="M3756" s="41"/>
      <c r="N3756" s="15"/>
      <c r="O3756" s="17" t="str">
        <f t="shared" si="351"/>
        <v/>
      </c>
      <c r="P3756" s="18" t="str">
        <f>IF(M3756=0,"",IF(N3756-Master!$A$6&lt;0,"0",IF(M3756&lt;=Master!$A$6,(N3756-Master!$A$6),O3756)))</f>
        <v/>
      </c>
      <c r="Q3756" s="104"/>
      <c r="R3756" s="18" t="str">
        <f t="shared" si="350"/>
        <v/>
      </c>
      <c r="S3756" s="43">
        <f t="shared" si="352"/>
        <v>0</v>
      </c>
      <c r="T3756" s="36" t="str">
        <f t="shared" si="348"/>
        <v/>
      </c>
      <c r="U3756" s="43">
        <f t="shared" si="353"/>
        <v>0</v>
      </c>
      <c r="V3756" s="36" t="str">
        <f t="shared" si="349"/>
        <v/>
      </c>
    </row>
    <row r="3757" spans="1:22" x14ac:dyDescent="0.2">
      <c r="A3757" s="13"/>
      <c r="B3757" s="1"/>
      <c r="C3757" s="1"/>
      <c r="D3757" s="1"/>
      <c r="E3757" s="1"/>
      <c r="F3757" s="1"/>
      <c r="G3757" s="13"/>
      <c r="H3757" s="13"/>
      <c r="I3757" s="47"/>
      <c r="J3757" s="9"/>
      <c r="K3757" s="9"/>
      <c r="L3757" s="14"/>
      <c r="M3757" s="41"/>
      <c r="N3757" s="15"/>
      <c r="O3757" s="17" t="str">
        <f t="shared" si="351"/>
        <v/>
      </c>
      <c r="P3757" s="18" t="str">
        <f>IF(M3757=0,"",IF(N3757-Master!$A$6&lt;0,"0",IF(M3757&lt;=Master!$A$6,(N3757-Master!$A$6),O3757)))</f>
        <v/>
      </c>
      <c r="Q3757" s="104"/>
      <c r="R3757" s="18" t="str">
        <f t="shared" si="350"/>
        <v/>
      </c>
      <c r="S3757" s="43">
        <f t="shared" si="352"/>
        <v>0</v>
      </c>
      <c r="T3757" s="36" t="str">
        <f t="shared" si="348"/>
        <v/>
      </c>
      <c r="U3757" s="43">
        <f t="shared" si="353"/>
        <v>0</v>
      </c>
      <c r="V3757" s="36" t="str">
        <f t="shared" si="349"/>
        <v/>
      </c>
    </row>
    <row r="3758" spans="1:22" x14ac:dyDescent="0.2">
      <c r="A3758" s="13"/>
      <c r="B3758" s="1"/>
      <c r="C3758" s="1"/>
      <c r="D3758" s="1"/>
      <c r="E3758" s="1"/>
      <c r="F3758" s="1"/>
      <c r="G3758" s="13"/>
      <c r="H3758" s="13"/>
      <c r="I3758" s="47"/>
      <c r="J3758" s="9"/>
      <c r="K3758" s="9"/>
      <c r="L3758" s="14"/>
      <c r="M3758" s="41"/>
      <c r="N3758" s="15"/>
      <c r="O3758" s="17" t="str">
        <f t="shared" si="351"/>
        <v/>
      </c>
      <c r="P3758" s="18" t="str">
        <f>IF(M3758=0,"",IF(N3758-Master!$A$6&lt;0,"0",IF(M3758&lt;=Master!$A$6,(N3758-Master!$A$6),O3758)))</f>
        <v/>
      </c>
      <c r="Q3758" s="104"/>
      <c r="R3758" s="18" t="str">
        <f t="shared" si="350"/>
        <v/>
      </c>
      <c r="S3758" s="43">
        <f t="shared" si="352"/>
        <v>0</v>
      </c>
      <c r="T3758" s="36" t="str">
        <f t="shared" si="348"/>
        <v/>
      </c>
      <c r="U3758" s="43">
        <f t="shared" si="353"/>
        <v>0</v>
      </c>
      <c r="V3758" s="36" t="str">
        <f t="shared" si="349"/>
        <v/>
      </c>
    </row>
    <row r="3759" spans="1:22" x14ac:dyDescent="0.2">
      <c r="A3759" s="13"/>
      <c r="B3759" s="1"/>
      <c r="C3759" s="1"/>
      <c r="D3759" s="1"/>
      <c r="E3759" s="1"/>
      <c r="F3759" s="1"/>
      <c r="G3759" s="13"/>
      <c r="H3759" s="13"/>
      <c r="I3759" s="47"/>
      <c r="J3759" s="9"/>
      <c r="K3759" s="9"/>
      <c r="L3759" s="14"/>
      <c r="M3759" s="41"/>
      <c r="N3759" s="15"/>
      <c r="O3759" s="17" t="str">
        <f t="shared" si="351"/>
        <v/>
      </c>
      <c r="P3759" s="18" t="str">
        <f>IF(M3759=0,"",IF(N3759-Master!$A$6&lt;0,"0",IF(M3759&lt;=Master!$A$6,(N3759-Master!$A$6),O3759)))</f>
        <v/>
      </c>
      <c r="Q3759" s="104"/>
      <c r="R3759" s="18" t="str">
        <f t="shared" si="350"/>
        <v/>
      </c>
      <c r="S3759" s="43">
        <f t="shared" si="352"/>
        <v>0</v>
      </c>
      <c r="T3759" s="36" t="str">
        <f t="shared" si="348"/>
        <v/>
      </c>
      <c r="U3759" s="43">
        <f t="shared" si="353"/>
        <v>0</v>
      </c>
      <c r="V3759" s="36" t="str">
        <f t="shared" si="349"/>
        <v/>
      </c>
    </row>
    <row r="3760" spans="1:22" x14ac:dyDescent="0.2">
      <c r="A3760" s="13"/>
      <c r="B3760" s="1"/>
      <c r="C3760" s="1"/>
      <c r="D3760" s="1"/>
      <c r="E3760" s="1"/>
      <c r="F3760" s="1"/>
      <c r="G3760" s="13"/>
      <c r="H3760" s="13"/>
      <c r="I3760" s="47"/>
      <c r="J3760" s="9"/>
      <c r="K3760" s="9"/>
      <c r="L3760" s="14"/>
      <c r="M3760" s="41"/>
      <c r="N3760" s="15"/>
      <c r="O3760" s="17" t="str">
        <f t="shared" si="351"/>
        <v/>
      </c>
      <c r="P3760" s="18" t="str">
        <f>IF(M3760=0,"",IF(N3760-Master!$A$6&lt;0,"0",IF(M3760&lt;=Master!$A$6,(N3760-Master!$A$6),O3760)))</f>
        <v/>
      </c>
      <c r="Q3760" s="104"/>
      <c r="R3760" s="18" t="str">
        <f t="shared" si="350"/>
        <v/>
      </c>
      <c r="S3760" s="43">
        <f t="shared" si="352"/>
        <v>0</v>
      </c>
      <c r="T3760" s="36" t="str">
        <f t="shared" si="348"/>
        <v/>
      </c>
      <c r="U3760" s="43">
        <f t="shared" si="353"/>
        <v>0</v>
      </c>
      <c r="V3760" s="36" t="str">
        <f t="shared" si="349"/>
        <v/>
      </c>
    </row>
    <row r="3761" spans="1:22" x14ac:dyDescent="0.2">
      <c r="A3761" s="13"/>
      <c r="B3761" s="1"/>
      <c r="C3761" s="1"/>
      <c r="D3761" s="1"/>
      <c r="E3761" s="1"/>
      <c r="F3761" s="1"/>
      <c r="G3761" s="13"/>
      <c r="H3761" s="13"/>
      <c r="I3761" s="47"/>
      <c r="J3761" s="9"/>
      <c r="K3761" s="9"/>
      <c r="L3761" s="14"/>
      <c r="M3761" s="41"/>
      <c r="N3761" s="15"/>
      <c r="O3761" s="17" t="str">
        <f t="shared" si="351"/>
        <v/>
      </c>
      <c r="P3761" s="18" t="str">
        <f>IF(M3761=0,"",IF(N3761-Master!$A$6&lt;0,"0",IF(M3761&lt;=Master!$A$6,(N3761-Master!$A$6),O3761)))</f>
        <v/>
      </c>
      <c r="Q3761" s="104"/>
      <c r="R3761" s="18" t="str">
        <f t="shared" si="350"/>
        <v/>
      </c>
      <c r="S3761" s="43">
        <f t="shared" si="352"/>
        <v>0</v>
      </c>
      <c r="T3761" s="36" t="str">
        <f t="shared" si="348"/>
        <v/>
      </c>
      <c r="U3761" s="43">
        <f t="shared" si="353"/>
        <v>0</v>
      </c>
      <c r="V3761" s="36" t="str">
        <f t="shared" si="349"/>
        <v/>
      </c>
    </row>
    <row r="3762" spans="1:22" x14ac:dyDescent="0.2">
      <c r="A3762" s="13"/>
      <c r="B3762" s="1"/>
      <c r="C3762" s="1"/>
      <c r="D3762" s="1"/>
      <c r="E3762" s="1"/>
      <c r="F3762" s="1"/>
      <c r="G3762" s="13"/>
      <c r="H3762" s="13"/>
      <c r="I3762" s="47"/>
      <c r="J3762" s="9"/>
      <c r="K3762" s="9"/>
      <c r="L3762" s="14"/>
      <c r="M3762" s="41"/>
      <c r="N3762" s="15"/>
      <c r="O3762" s="17" t="str">
        <f t="shared" si="351"/>
        <v/>
      </c>
      <c r="P3762" s="18" t="str">
        <f>IF(M3762=0,"",IF(N3762-Master!$A$6&lt;0,"0",IF(M3762&lt;=Master!$A$6,(N3762-Master!$A$6),O3762)))</f>
        <v/>
      </c>
      <c r="Q3762" s="104"/>
      <c r="R3762" s="18" t="str">
        <f t="shared" si="350"/>
        <v/>
      </c>
      <c r="S3762" s="43">
        <f t="shared" si="352"/>
        <v>0</v>
      </c>
      <c r="T3762" s="36" t="str">
        <f t="shared" si="348"/>
        <v/>
      </c>
      <c r="U3762" s="43">
        <f t="shared" si="353"/>
        <v>0</v>
      </c>
      <c r="V3762" s="36" t="str">
        <f t="shared" si="349"/>
        <v/>
      </c>
    </row>
    <row r="3763" spans="1:22" x14ac:dyDescent="0.2">
      <c r="A3763" s="13"/>
      <c r="B3763" s="1"/>
      <c r="C3763" s="1"/>
      <c r="D3763" s="1"/>
      <c r="E3763" s="1"/>
      <c r="F3763" s="1"/>
      <c r="G3763" s="13"/>
      <c r="H3763" s="13"/>
      <c r="I3763" s="47"/>
      <c r="J3763" s="9"/>
      <c r="K3763" s="9"/>
      <c r="L3763" s="14"/>
      <c r="M3763" s="41"/>
      <c r="N3763" s="15"/>
      <c r="O3763" s="17" t="str">
        <f t="shared" si="351"/>
        <v/>
      </c>
      <c r="P3763" s="18" t="str">
        <f>IF(M3763=0,"",IF(N3763-Master!$A$6&lt;0,"0",IF(M3763&lt;=Master!$A$6,(N3763-Master!$A$6),O3763)))</f>
        <v/>
      </c>
      <c r="Q3763" s="104"/>
      <c r="R3763" s="18" t="str">
        <f t="shared" si="350"/>
        <v/>
      </c>
      <c r="S3763" s="43">
        <f t="shared" si="352"/>
        <v>0</v>
      </c>
      <c r="T3763" s="36" t="str">
        <f t="shared" si="348"/>
        <v/>
      </c>
      <c r="U3763" s="43">
        <f t="shared" si="353"/>
        <v>0</v>
      </c>
      <c r="V3763" s="36" t="str">
        <f t="shared" si="349"/>
        <v/>
      </c>
    </row>
    <row r="3764" spans="1:22" x14ac:dyDescent="0.2">
      <c r="A3764" s="13"/>
      <c r="B3764" s="1"/>
      <c r="C3764" s="1"/>
      <c r="D3764" s="1"/>
      <c r="E3764" s="1"/>
      <c r="F3764" s="1"/>
      <c r="G3764" s="13"/>
      <c r="H3764" s="13"/>
      <c r="I3764" s="47"/>
      <c r="J3764" s="9"/>
      <c r="K3764" s="9"/>
      <c r="L3764" s="14"/>
      <c r="M3764" s="41"/>
      <c r="N3764" s="15"/>
      <c r="O3764" s="17" t="str">
        <f t="shared" si="351"/>
        <v/>
      </c>
      <c r="P3764" s="18" t="str">
        <f>IF(M3764=0,"",IF(N3764-Master!$A$6&lt;0,"0",IF(M3764&lt;=Master!$A$6,(N3764-Master!$A$6),O3764)))</f>
        <v/>
      </c>
      <c r="Q3764" s="104"/>
      <c r="R3764" s="18" t="str">
        <f t="shared" si="350"/>
        <v/>
      </c>
      <c r="S3764" s="43">
        <f t="shared" si="352"/>
        <v>0</v>
      </c>
      <c r="T3764" s="36" t="str">
        <f t="shared" si="348"/>
        <v/>
      </c>
      <c r="U3764" s="43">
        <f t="shared" si="353"/>
        <v>0</v>
      </c>
      <c r="V3764" s="36" t="str">
        <f t="shared" si="349"/>
        <v/>
      </c>
    </row>
    <row r="3765" spans="1:22" x14ac:dyDescent="0.2">
      <c r="A3765" s="13"/>
      <c r="B3765" s="1"/>
      <c r="C3765" s="1"/>
      <c r="D3765" s="1"/>
      <c r="E3765" s="1"/>
      <c r="F3765" s="1"/>
      <c r="G3765" s="13"/>
      <c r="H3765" s="13"/>
      <c r="I3765" s="47"/>
      <c r="J3765" s="9"/>
      <c r="K3765" s="9"/>
      <c r="L3765" s="14"/>
      <c r="M3765" s="41"/>
      <c r="N3765" s="15"/>
      <c r="O3765" s="17" t="str">
        <f t="shared" si="351"/>
        <v/>
      </c>
      <c r="P3765" s="18" t="str">
        <f>IF(M3765=0,"",IF(N3765-Master!$A$6&lt;0,"0",IF(M3765&lt;=Master!$A$6,(N3765-Master!$A$6),O3765)))</f>
        <v/>
      </c>
      <c r="Q3765" s="104"/>
      <c r="R3765" s="18" t="str">
        <f t="shared" si="350"/>
        <v/>
      </c>
      <c r="S3765" s="43">
        <f t="shared" si="352"/>
        <v>0</v>
      </c>
      <c r="T3765" s="36" t="str">
        <f t="shared" si="348"/>
        <v/>
      </c>
      <c r="U3765" s="43">
        <f t="shared" si="353"/>
        <v>0</v>
      </c>
      <c r="V3765" s="36" t="str">
        <f t="shared" si="349"/>
        <v/>
      </c>
    </row>
    <row r="3766" spans="1:22" x14ac:dyDescent="0.2">
      <c r="A3766" s="13"/>
      <c r="B3766" s="1"/>
      <c r="C3766" s="1"/>
      <c r="D3766" s="1"/>
      <c r="E3766" s="1"/>
      <c r="F3766" s="1"/>
      <c r="G3766" s="13"/>
      <c r="H3766" s="13"/>
      <c r="I3766" s="47"/>
      <c r="J3766" s="9"/>
      <c r="K3766" s="9"/>
      <c r="L3766" s="14"/>
      <c r="M3766" s="41"/>
      <c r="N3766" s="15"/>
      <c r="O3766" s="17" t="str">
        <f t="shared" si="351"/>
        <v/>
      </c>
      <c r="P3766" s="18" t="str">
        <f>IF(M3766=0,"",IF(N3766-Master!$A$6&lt;0,"0",IF(M3766&lt;=Master!$A$6,(N3766-Master!$A$6),O3766)))</f>
        <v/>
      </c>
      <c r="Q3766" s="104"/>
      <c r="R3766" s="18" t="str">
        <f t="shared" si="350"/>
        <v/>
      </c>
      <c r="S3766" s="43">
        <f t="shared" si="352"/>
        <v>0</v>
      </c>
      <c r="T3766" s="36" t="str">
        <f t="shared" si="348"/>
        <v/>
      </c>
      <c r="U3766" s="43">
        <f t="shared" si="353"/>
        <v>0</v>
      </c>
      <c r="V3766" s="36" t="str">
        <f t="shared" si="349"/>
        <v/>
      </c>
    </row>
    <row r="3767" spans="1:22" x14ac:dyDescent="0.2">
      <c r="A3767" s="13"/>
      <c r="B3767" s="1"/>
      <c r="C3767" s="1"/>
      <c r="D3767" s="1"/>
      <c r="E3767" s="1"/>
      <c r="F3767" s="1"/>
      <c r="G3767" s="13"/>
      <c r="H3767" s="13"/>
      <c r="I3767" s="47"/>
      <c r="J3767" s="9"/>
      <c r="K3767" s="9"/>
      <c r="L3767" s="14"/>
      <c r="M3767" s="41"/>
      <c r="N3767" s="15"/>
      <c r="O3767" s="17" t="str">
        <f t="shared" si="351"/>
        <v/>
      </c>
      <c r="P3767" s="18" t="str">
        <f>IF(M3767=0,"",IF(N3767-Master!$A$6&lt;0,"0",IF(M3767&lt;=Master!$A$6,(N3767-Master!$A$6),O3767)))</f>
        <v/>
      </c>
      <c r="Q3767" s="104"/>
      <c r="R3767" s="18" t="str">
        <f t="shared" si="350"/>
        <v/>
      </c>
      <c r="S3767" s="43">
        <f t="shared" si="352"/>
        <v>0</v>
      </c>
      <c r="T3767" s="36" t="str">
        <f t="shared" si="348"/>
        <v/>
      </c>
      <c r="U3767" s="43">
        <f t="shared" si="353"/>
        <v>0</v>
      </c>
      <c r="V3767" s="36" t="str">
        <f t="shared" si="349"/>
        <v/>
      </c>
    </row>
    <row r="3768" spans="1:22" x14ac:dyDescent="0.2">
      <c r="A3768" s="13"/>
      <c r="B3768" s="1"/>
      <c r="C3768" s="1"/>
      <c r="D3768" s="1"/>
      <c r="E3768" s="1"/>
      <c r="F3768" s="1"/>
      <c r="G3768" s="13"/>
      <c r="H3768" s="13"/>
      <c r="I3768" s="47"/>
      <c r="J3768" s="9"/>
      <c r="K3768" s="9"/>
      <c r="L3768" s="14"/>
      <c r="M3768" s="41"/>
      <c r="N3768" s="15"/>
      <c r="O3768" s="17" t="str">
        <f t="shared" si="351"/>
        <v/>
      </c>
      <c r="P3768" s="18" t="str">
        <f>IF(M3768=0,"",IF(N3768-Master!$A$6&lt;0,"0",IF(M3768&lt;=Master!$A$6,(N3768-Master!$A$6),O3768)))</f>
        <v/>
      </c>
      <c r="Q3768" s="104"/>
      <c r="R3768" s="18" t="str">
        <f t="shared" si="350"/>
        <v/>
      </c>
      <c r="S3768" s="43">
        <f t="shared" si="352"/>
        <v>0</v>
      </c>
      <c r="T3768" s="36" t="str">
        <f t="shared" si="348"/>
        <v/>
      </c>
      <c r="U3768" s="43">
        <f t="shared" si="353"/>
        <v>0</v>
      </c>
      <c r="V3768" s="36" t="str">
        <f t="shared" si="349"/>
        <v/>
      </c>
    </row>
    <row r="3769" spans="1:22" x14ac:dyDescent="0.2">
      <c r="A3769" s="13"/>
      <c r="B3769" s="1"/>
      <c r="C3769" s="1"/>
      <c r="D3769" s="1"/>
      <c r="E3769" s="1"/>
      <c r="F3769" s="1"/>
      <c r="G3769" s="13"/>
      <c r="H3769" s="13"/>
      <c r="I3769" s="47"/>
      <c r="J3769" s="9"/>
      <c r="K3769" s="9"/>
      <c r="L3769" s="14"/>
      <c r="M3769" s="41"/>
      <c r="N3769" s="15"/>
      <c r="O3769" s="17" t="str">
        <f t="shared" si="351"/>
        <v/>
      </c>
      <c r="P3769" s="18" t="str">
        <f>IF(M3769=0,"",IF(N3769-Master!$A$6&lt;0,"0",IF(M3769&lt;=Master!$A$6,(N3769-Master!$A$6),O3769)))</f>
        <v/>
      </c>
      <c r="Q3769" s="104"/>
      <c r="R3769" s="18" t="str">
        <f t="shared" si="350"/>
        <v/>
      </c>
      <c r="S3769" s="43">
        <f t="shared" si="352"/>
        <v>0</v>
      </c>
      <c r="T3769" s="36" t="str">
        <f t="shared" si="348"/>
        <v/>
      </c>
      <c r="U3769" s="43">
        <f t="shared" si="353"/>
        <v>0</v>
      </c>
      <c r="V3769" s="36" t="str">
        <f t="shared" si="349"/>
        <v/>
      </c>
    </row>
    <row r="3770" spans="1:22" x14ac:dyDescent="0.2">
      <c r="A3770" s="13"/>
      <c r="B3770" s="1"/>
      <c r="C3770" s="1"/>
      <c r="D3770" s="1"/>
      <c r="E3770" s="1"/>
      <c r="F3770" s="1"/>
      <c r="G3770" s="13"/>
      <c r="H3770" s="13"/>
      <c r="I3770" s="47"/>
      <c r="J3770" s="9"/>
      <c r="K3770" s="9"/>
      <c r="L3770" s="14"/>
      <c r="M3770" s="41"/>
      <c r="N3770" s="15"/>
      <c r="O3770" s="17" t="str">
        <f t="shared" si="351"/>
        <v/>
      </c>
      <c r="P3770" s="18" t="str">
        <f>IF(M3770=0,"",IF(N3770-Master!$A$6&lt;0,"0",IF(M3770&lt;=Master!$A$6,(N3770-Master!$A$6),O3770)))</f>
        <v/>
      </c>
      <c r="Q3770" s="104"/>
      <c r="R3770" s="18" t="str">
        <f t="shared" si="350"/>
        <v/>
      </c>
      <c r="S3770" s="43">
        <f t="shared" si="352"/>
        <v>0</v>
      </c>
      <c r="T3770" s="36" t="str">
        <f t="shared" si="348"/>
        <v/>
      </c>
      <c r="U3770" s="43">
        <f t="shared" si="353"/>
        <v>0</v>
      </c>
      <c r="V3770" s="36" t="str">
        <f t="shared" si="349"/>
        <v/>
      </c>
    </row>
    <row r="3771" spans="1:22" x14ac:dyDescent="0.2">
      <c r="A3771" s="13"/>
      <c r="B3771" s="1"/>
      <c r="C3771" s="1"/>
      <c r="D3771" s="1"/>
      <c r="E3771" s="1"/>
      <c r="F3771" s="1"/>
      <c r="G3771" s="13"/>
      <c r="H3771" s="13"/>
      <c r="I3771" s="47"/>
      <c r="J3771" s="9"/>
      <c r="K3771" s="9"/>
      <c r="L3771" s="14"/>
      <c r="M3771" s="41"/>
      <c r="N3771" s="15"/>
      <c r="O3771" s="17" t="str">
        <f t="shared" si="351"/>
        <v/>
      </c>
      <c r="P3771" s="18" t="str">
        <f>IF(M3771=0,"",IF(N3771-Master!$A$6&lt;0,"0",IF(M3771&lt;=Master!$A$6,(N3771-Master!$A$6),O3771)))</f>
        <v/>
      </c>
      <c r="Q3771" s="104"/>
      <c r="R3771" s="18" t="str">
        <f t="shared" si="350"/>
        <v/>
      </c>
      <c r="S3771" s="43">
        <f t="shared" si="352"/>
        <v>0</v>
      </c>
      <c r="T3771" s="36" t="str">
        <f t="shared" si="348"/>
        <v/>
      </c>
      <c r="U3771" s="43">
        <f t="shared" si="353"/>
        <v>0</v>
      </c>
      <c r="V3771" s="36" t="str">
        <f t="shared" si="349"/>
        <v/>
      </c>
    </row>
    <row r="3772" spans="1:22" x14ac:dyDescent="0.2">
      <c r="A3772" s="13"/>
      <c r="B3772" s="1"/>
      <c r="C3772" s="1"/>
      <c r="D3772" s="1"/>
      <c r="E3772" s="1"/>
      <c r="F3772" s="1"/>
      <c r="G3772" s="13"/>
      <c r="H3772" s="13"/>
      <c r="I3772" s="47"/>
      <c r="J3772" s="9"/>
      <c r="K3772" s="9"/>
      <c r="L3772" s="14"/>
      <c r="M3772" s="41"/>
      <c r="N3772" s="15"/>
      <c r="O3772" s="17" t="str">
        <f t="shared" si="351"/>
        <v/>
      </c>
      <c r="P3772" s="18" t="str">
        <f>IF(M3772=0,"",IF(N3772-Master!$A$6&lt;0,"0",IF(M3772&lt;=Master!$A$6,(N3772-Master!$A$6),O3772)))</f>
        <v/>
      </c>
      <c r="Q3772" s="104"/>
      <c r="R3772" s="18" t="str">
        <f t="shared" si="350"/>
        <v/>
      </c>
      <c r="S3772" s="43">
        <f t="shared" si="352"/>
        <v>0</v>
      </c>
      <c r="T3772" s="36" t="str">
        <f t="shared" si="348"/>
        <v/>
      </c>
      <c r="U3772" s="43">
        <f t="shared" si="353"/>
        <v>0</v>
      </c>
      <c r="V3772" s="36" t="str">
        <f t="shared" si="349"/>
        <v/>
      </c>
    </row>
    <row r="3773" spans="1:22" x14ac:dyDescent="0.2">
      <c r="A3773" s="13"/>
      <c r="B3773" s="1"/>
      <c r="C3773" s="1"/>
      <c r="D3773" s="1"/>
      <c r="E3773" s="1"/>
      <c r="F3773" s="1"/>
      <c r="G3773" s="13"/>
      <c r="H3773" s="13"/>
      <c r="I3773" s="47"/>
      <c r="J3773" s="9"/>
      <c r="K3773" s="9"/>
      <c r="L3773" s="14"/>
      <c r="M3773" s="41"/>
      <c r="N3773" s="15"/>
      <c r="O3773" s="17" t="str">
        <f t="shared" si="351"/>
        <v/>
      </c>
      <c r="P3773" s="18" t="str">
        <f>IF(M3773=0,"",IF(N3773-Master!$A$6&lt;0,"0",IF(M3773&lt;=Master!$A$6,(N3773-Master!$A$6),O3773)))</f>
        <v/>
      </c>
      <c r="Q3773" s="104"/>
      <c r="R3773" s="18" t="str">
        <f t="shared" si="350"/>
        <v/>
      </c>
      <c r="S3773" s="43">
        <f t="shared" si="352"/>
        <v>0</v>
      </c>
      <c r="T3773" s="36" t="str">
        <f t="shared" si="348"/>
        <v/>
      </c>
      <c r="U3773" s="43">
        <f t="shared" si="353"/>
        <v>0</v>
      </c>
      <c r="V3773" s="36" t="str">
        <f t="shared" si="349"/>
        <v/>
      </c>
    </row>
    <row r="3774" spans="1:22" x14ac:dyDescent="0.2">
      <c r="A3774" s="13"/>
      <c r="B3774" s="1"/>
      <c r="C3774" s="1"/>
      <c r="D3774" s="1"/>
      <c r="E3774" s="1"/>
      <c r="F3774" s="1"/>
      <c r="G3774" s="13"/>
      <c r="H3774" s="13"/>
      <c r="I3774" s="47"/>
      <c r="J3774" s="9"/>
      <c r="K3774" s="9"/>
      <c r="L3774" s="14"/>
      <c r="M3774" s="41"/>
      <c r="N3774" s="15"/>
      <c r="O3774" s="17" t="str">
        <f t="shared" si="351"/>
        <v/>
      </c>
      <c r="P3774" s="18" t="str">
        <f>IF(M3774=0,"",IF(N3774-Master!$A$6&lt;0,"0",IF(M3774&lt;=Master!$A$6,(N3774-Master!$A$6),O3774)))</f>
        <v/>
      </c>
      <c r="Q3774" s="104"/>
      <c r="R3774" s="18" t="str">
        <f t="shared" si="350"/>
        <v/>
      </c>
      <c r="S3774" s="43">
        <f t="shared" si="352"/>
        <v>0</v>
      </c>
      <c r="T3774" s="36" t="str">
        <f t="shared" si="348"/>
        <v/>
      </c>
      <c r="U3774" s="43">
        <f t="shared" si="353"/>
        <v>0</v>
      </c>
      <c r="V3774" s="36" t="str">
        <f t="shared" si="349"/>
        <v/>
      </c>
    </row>
    <row r="3775" spans="1:22" x14ac:dyDescent="0.2">
      <c r="A3775" s="13"/>
      <c r="B3775" s="1"/>
      <c r="C3775" s="1"/>
      <c r="D3775" s="1"/>
      <c r="E3775" s="1"/>
      <c r="F3775" s="1"/>
      <c r="G3775" s="13"/>
      <c r="H3775" s="13"/>
      <c r="I3775" s="47"/>
      <c r="J3775" s="9"/>
      <c r="K3775" s="9"/>
      <c r="L3775" s="14"/>
      <c r="M3775" s="41"/>
      <c r="N3775" s="15"/>
      <c r="O3775" s="17" t="str">
        <f t="shared" si="351"/>
        <v/>
      </c>
      <c r="P3775" s="18" t="str">
        <f>IF(M3775=0,"",IF(N3775-Master!$A$6&lt;0,"0",IF(M3775&lt;=Master!$A$6,(N3775-Master!$A$6),O3775)))</f>
        <v/>
      </c>
      <c r="Q3775" s="104"/>
      <c r="R3775" s="18" t="str">
        <f t="shared" si="350"/>
        <v/>
      </c>
      <c r="S3775" s="43">
        <f t="shared" si="352"/>
        <v>0</v>
      </c>
      <c r="T3775" s="36" t="str">
        <f t="shared" si="348"/>
        <v/>
      </c>
      <c r="U3775" s="43">
        <f t="shared" si="353"/>
        <v>0</v>
      </c>
      <c r="V3775" s="36" t="str">
        <f t="shared" si="349"/>
        <v/>
      </c>
    </row>
    <row r="3776" spans="1:22" x14ac:dyDescent="0.2">
      <c r="A3776" s="13"/>
      <c r="B3776" s="1"/>
      <c r="C3776" s="1"/>
      <c r="D3776" s="1"/>
      <c r="E3776" s="1"/>
      <c r="F3776" s="1"/>
      <c r="G3776" s="13"/>
      <c r="H3776" s="13"/>
      <c r="I3776" s="47"/>
      <c r="J3776" s="9"/>
      <c r="K3776" s="9"/>
      <c r="L3776" s="14"/>
      <c r="M3776" s="41"/>
      <c r="N3776" s="15"/>
      <c r="O3776" s="17" t="str">
        <f t="shared" si="351"/>
        <v/>
      </c>
      <c r="P3776" s="18" t="str">
        <f>IF(M3776=0,"",IF(N3776-Master!$A$6&lt;0,"0",IF(M3776&lt;=Master!$A$6,(N3776-Master!$A$6),O3776)))</f>
        <v/>
      </c>
      <c r="Q3776" s="104"/>
      <c r="R3776" s="18" t="str">
        <f t="shared" si="350"/>
        <v/>
      </c>
      <c r="S3776" s="43">
        <f t="shared" si="352"/>
        <v>0</v>
      </c>
      <c r="T3776" s="36" t="str">
        <f t="shared" si="348"/>
        <v/>
      </c>
      <c r="U3776" s="43">
        <f t="shared" si="353"/>
        <v>0</v>
      </c>
      <c r="V3776" s="36" t="str">
        <f t="shared" si="349"/>
        <v/>
      </c>
    </row>
    <row r="3777" spans="1:22" x14ac:dyDescent="0.2">
      <c r="A3777" s="13"/>
      <c r="B3777" s="1"/>
      <c r="C3777" s="1"/>
      <c r="D3777" s="1"/>
      <c r="E3777" s="1"/>
      <c r="F3777" s="1"/>
      <c r="G3777" s="13"/>
      <c r="H3777" s="13"/>
      <c r="I3777" s="47"/>
      <c r="J3777" s="9"/>
      <c r="K3777" s="9"/>
      <c r="L3777" s="14"/>
      <c r="M3777" s="41"/>
      <c r="N3777" s="15"/>
      <c r="O3777" s="17" t="str">
        <f t="shared" si="351"/>
        <v/>
      </c>
      <c r="P3777" s="18" t="str">
        <f>IF(M3777=0,"",IF(N3777-Master!$A$6&lt;0,"0",IF(M3777&lt;=Master!$A$6,(N3777-Master!$A$6),O3777)))</f>
        <v/>
      </c>
      <c r="Q3777" s="104"/>
      <c r="R3777" s="18" t="str">
        <f t="shared" si="350"/>
        <v/>
      </c>
      <c r="S3777" s="43">
        <f t="shared" si="352"/>
        <v>0</v>
      </c>
      <c r="T3777" s="36" t="str">
        <f t="shared" si="348"/>
        <v/>
      </c>
      <c r="U3777" s="43">
        <f t="shared" si="353"/>
        <v>0</v>
      </c>
      <c r="V3777" s="36" t="str">
        <f t="shared" si="349"/>
        <v/>
      </c>
    </row>
    <row r="3778" spans="1:22" x14ac:dyDescent="0.2">
      <c r="A3778" s="13"/>
      <c r="B3778" s="1"/>
      <c r="C3778" s="1"/>
      <c r="D3778" s="1"/>
      <c r="E3778" s="1"/>
      <c r="F3778" s="1"/>
      <c r="G3778" s="13"/>
      <c r="H3778" s="13"/>
      <c r="I3778" s="47"/>
      <c r="J3778" s="9"/>
      <c r="K3778" s="9"/>
      <c r="L3778" s="14"/>
      <c r="M3778" s="41"/>
      <c r="N3778" s="15"/>
      <c r="O3778" s="17" t="str">
        <f t="shared" si="351"/>
        <v/>
      </c>
      <c r="P3778" s="18" t="str">
        <f>IF(M3778=0,"",IF(N3778-Master!$A$6&lt;0,"0",IF(M3778&lt;=Master!$A$6,(N3778-Master!$A$6),O3778)))</f>
        <v/>
      </c>
      <c r="Q3778" s="104"/>
      <c r="R3778" s="18" t="str">
        <f t="shared" si="350"/>
        <v/>
      </c>
      <c r="S3778" s="43">
        <f t="shared" si="352"/>
        <v>0</v>
      </c>
      <c r="T3778" s="36" t="str">
        <f t="shared" si="348"/>
        <v/>
      </c>
      <c r="U3778" s="43">
        <f t="shared" si="353"/>
        <v>0</v>
      </c>
      <c r="V3778" s="36" t="str">
        <f t="shared" si="349"/>
        <v/>
      </c>
    </row>
    <row r="3779" spans="1:22" x14ac:dyDescent="0.2">
      <c r="A3779" s="13"/>
      <c r="B3779" s="1"/>
      <c r="C3779" s="1"/>
      <c r="D3779" s="1"/>
      <c r="E3779" s="1"/>
      <c r="F3779" s="1"/>
      <c r="G3779" s="13"/>
      <c r="H3779" s="13"/>
      <c r="I3779" s="47"/>
      <c r="J3779" s="9"/>
      <c r="K3779" s="9"/>
      <c r="L3779" s="14"/>
      <c r="M3779" s="41"/>
      <c r="N3779" s="15"/>
      <c r="O3779" s="17" t="str">
        <f t="shared" si="351"/>
        <v/>
      </c>
      <c r="P3779" s="18" t="str">
        <f>IF(M3779=0,"",IF(N3779-Master!$A$6&lt;0,"0",IF(M3779&lt;=Master!$A$6,(N3779-Master!$A$6),O3779)))</f>
        <v/>
      </c>
      <c r="Q3779" s="104"/>
      <c r="R3779" s="18" t="str">
        <f t="shared" si="350"/>
        <v/>
      </c>
      <c r="S3779" s="43">
        <f t="shared" si="352"/>
        <v>0</v>
      </c>
      <c r="T3779" s="36" t="str">
        <f t="shared" si="348"/>
        <v/>
      </c>
      <c r="U3779" s="43">
        <f t="shared" si="353"/>
        <v>0</v>
      </c>
      <c r="V3779" s="36" t="str">
        <f t="shared" si="349"/>
        <v/>
      </c>
    </row>
    <row r="3780" spans="1:22" x14ac:dyDescent="0.2">
      <c r="A3780" s="13"/>
      <c r="B3780" s="1"/>
      <c r="C3780" s="1"/>
      <c r="D3780" s="1"/>
      <c r="E3780" s="1"/>
      <c r="F3780" s="1"/>
      <c r="G3780" s="13"/>
      <c r="H3780" s="13"/>
      <c r="I3780" s="47"/>
      <c r="J3780" s="9"/>
      <c r="K3780" s="9"/>
      <c r="L3780" s="14"/>
      <c r="M3780" s="41"/>
      <c r="N3780" s="15"/>
      <c r="O3780" s="17" t="str">
        <f t="shared" si="351"/>
        <v/>
      </c>
      <c r="P3780" s="18" t="str">
        <f>IF(M3780=0,"",IF(N3780-Master!$A$6&lt;0,"0",IF(M3780&lt;=Master!$A$6,(N3780-Master!$A$6),O3780)))</f>
        <v/>
      </c>
      <c r="Q3780" s="104"/>
      <c r="R3780" s="18" t="str">
        <f t="shared" si="350"/>
        <v/>
      </c>
      <c r="S3780" s="43">
        <f t="shared" si="352"/>
        <v>0</v>
      </c>
      <c r="T3780" s="36" t="str">
        <f t="shared" si="348"/>
        <v/>
      </c>
      <c r="U3780" s="43">
        <f t="shared" si="353"/>
        <v>0</v>
      </c>
      <c r="V3780" s="36" t="str">
        <f t="shared" si="349"/>
        <v/>
      </c>
    </row>
    <row r="3781" spans="1:22" x14ac:dyDescent="0.2">
      <c r="A3781" s="13"/>
      <c r="B3781" s="1"/>
      <c r="C3781" s="1"/>
      <c r="D3781" s="1"/>
      <c r="E3781" s="1"/>
      <c r="F3781" s="1"/>
      <c r="G3781" s="13"/>
      <c r="H3781" s="13"/>
      <c r="I3781" s="47"/>
      <c r="J3781" s="9"/>
      <c r="K3781" s="9"/>
      <c r="L3781" s="14"/>
      <c r="M3781" s="41"/>
      <c r="N3781" s="15"/>
      <c r="O3781" s="17" t="str">
        <f t="shared" si="351"/>
        <v/>
      </c>
      <c r="P3781" s="18" t="str">
        <f>IF(M3781=0,"",IF(N3781-Master!$A$6&lt;0,"0",IF(M3781&lt;=Master!$A$6,(N3781-Master!$A$6),O3781)))</f>
        <v/>
      </c>
      <c r="Q3781" s="104"/>
      <c r="R3781" s="18" t="str">
        <f t="shared" si="350"/>
        <v/>
      </c>
      <c r="S3781" s="43">
        <f t="shared" si="352"/>
        <v>0</v>
      </c>
      <c r="T3781" s="36" t="str">
        <f t="shared" si="348"/>
        <v/>
      </c>
      <c r="U3781" s="43">
        <f t="shared" si="353"/>
        <v>0</v>
      </c>
      <c r="V3781" s="36" t="str">
        <f t="shared" si="349"/>
        <v/>
      </c>
    </row>
    <row r="3782" spans="1:22" x14ac:dyDescent="0.2">
      <c r="A3782" s="13"/>
      <c r="B3782" s="1"/>
      <c r="C3782" s="1"/>
      <c r="D3782" s="1"/>
      <c r="E3782" s="1"/>
      <c r="F3782" s="1"/>
      <c r="G3782" s="13"/>
      <c r="H3782" s="13"/>
      <c r="I3782" s="47"/>
      <c r="J3782" s="9"/>
      <c r="K3782" s="9"/>
      <c r="L3782" s="14"/>
      <c r="M3782" s="41"/>
      <c r="N3782" s="15"/>
      <c r="O3782" s="17" t="str">
        <f t="shared" si="351"/>
        <v/>
      </c>
      <c r="P3782" s="18" t="str">
        <f>IF(M3782=0,"",IF(N3782-Master!$A$6&lt;0,"0",IF(M3782&lt;=Master!$A$6,(N3782-Master!$A$6),O3782)))</f>
        <v/>
      </c>
      <c r="Q3782" s="104"/>
      <c r="R3782" s="18" t="str">
        <f t="shared" si="350"/>
        <v/>
      </c>
      <c r="S3782" s="43">
        <f t="shared" si="352"/>
        <v>0</v>
      </c>
      <c r="T3782" s="36" t="str">
        <f t="shared" si="348"/>
        <v/>
      </c>
      <c r="U3782" s="43">
        <f t="shared" si="353"/>
        <v>0</v>
      </c>
      <c r="V3782" s="36" t="str">
        <f t="shared" si="349"/>
        <v/>
      </c>
    </row>
    <row r="3783" spans="1:22" x14ac:dyDescent="0.2">
      <c r="A3783" s="13"/>
      <c r="B3783" s="1"/>
      <c r="C3783" s="1"/>
      <c r="D3783" s="1"/>
      <c r="E3783" s="1"/>
      <c r="F3783" s="1"/>
      <c r="G3783" s="13"/>
      <c r="H3783" s="13"/>
      <c r="I3783" s="47"/>
      <c r="J3783" s="9"/>
      <c r="K3783" s="9"/>
      <c r="L3783" s="14"/>
      <c r="M3783" s="41"/>
      <c r="N3783" s="15"/>
      <c r="O3783" s="17" t="str">
        <f t="shared" si="351"/>
        <v/>
      </c>
      <c r="P3783" s="18" t="str">
        <f>IF(M3783=0,"",IF(N3783-Master!$A$6&lt;0,"0",IF(M3783&lt;=Master!$A$6,(N3783-Master!$A$6),O3783)))</f>
        <v/>
      </c>
      <c r="Q3783" s="104"/>
      <c r="R3783" s="18" t="str">
        <f t="shared" si="350"/>
        <v/>
      </c>
      <c r="S3783" s="43">
        <f t="shared" si="352"/>
        <v>0</v>
      </c>
      <c r="T3783" s="36" t="str">
        <f t="shared" si="348"/>
        <v/>
      </c>
      <c r="U3783" s="43">
        <f t="shared" si="353"/>
        <v>0</v>
      </c>
      <c r="V3783" s="36" t="str">
        <f t="shared" si="349"/>
        <v/>
      </c>
    </row>
    <row r="3784" spans="1:22" x14ac:dyDescent="0.2">
      <c r="A3784" s="13"/>
      <c r="B3784" s="1"/>
      <c r="C3784" s="1"/>
      <c r="D3784" s="1"/>
      <c r="E3784" s="1"/>
      <c r="F3784" s="1"/>
      <c r="G3784" s="13"/>
      <c r="H3784" s="13"/>
      <c r="I3784" s="47"/>
      <c r="J3784" s="9"/>
      <c r="K3784" s="9"/>
      <c r="L3784" s="14"/>
      <c r="M3784" s="41"/>
      <c r="N3784" s="15"/>
      <c r="O3784" s="17" t="str">
        <f t="shared" si="351"/>
        <v/>
      </c>
      <c r="P3784" s="18" t="str">
        <f>IF(M3784=0,"",IF(N3784-Master!$A$6&lt;0,"0",IF(M3784&lt;=Master!$A$6,(N3784-Master!$A$6),O3784)))</f>
        <v/>
      </c>
      <c r="Q3784" s="104"/>
      <c r="R3784" s="18" t="str">
        <f t="shared" si="350"/>
        <v/>
      </c>
      <c r="S3784" s="43">
        <f t="shared" si="352"/>
        <v>0</v>
      </c>
      <c r="T3784" s="36" t="str">
        <f t="shared" si="348"/>
        <v/>
      </c>
      <c r="U3784" s="43">
        <f t="shared" si="353"/>
        <v>0</v>
      </c>
      <c r="V3784" s="36" t="str">
        <f t="shared" si="349"/>
        <v/>
      </c>
    </row>
    <row r="3785" spans="1:22" x14ac:dyDescent="0.2">
      <c r="A3785" s="13"/>
      <c r="B3785" s="1"/>
      <c r="C3785" s="1"/>
      <c r="D3785" s="1"/>
      <c r="E3785" s="1"/>
      <c r="F3785" s="1"/>
      <c r="G3785" s="13"/>
      <c r="H3785" s="13"/>
      <c r="I3785" s="47"/>
      <c r="J3785" s="9"/>
      <c r="K3785" s="9"/>
      <c r="L3785" s="14"/>
      <c r="M3785" s="41"/>
      <c r="N3785" s="15"/>
      <c r="O3785" s="17" t="str">
        <f t="shared" si="351"/>
        <v/>
      </c>
      <c r="P3785" s="18" t="str">
        <f>IF(M3785=0,"",IF(N3785-Master!$A$6&lt;0,"0",IF(M3785&lt;=Master!$A$6,(N3785-Master!$A$6),O3785)))</f>
        <v/>
      </c>
      <c r="Q3785" s="104"/>
      <c r="R3785" s="18" t="str">
        <f t="shared" si="350"/>
        <v/>
      </c>
      <c r="S3785" s="43">
        <f t="shared" si="352"/>
        <v>0</v>
      </c>
      <c r="T3785" s="36" t="str">
        <f t="shared" si="348"/>
        <v/>
      </c>
      <c r="U3785" s="43">
        <f t="shared" si="353"/>
        <v>0</v>
      </c>
      <c r="V3785" s="36" t="str">
        <f t="shared" si="349"/>
        <v/>
      </c>
    </row>
    <row r="3786" spans="1:22" x14ac:dyDescent="0.2">
      <c r="A3786" s="13"/>
      <c r="B3786" s="1"/>
      <c r="C3786" s="1"/>
      <c r="D3786" s="1"/>
      <c r="E3786" s="1"/>
      <c r="F3786" s="1"/>
      <c r="G3786" s="13"/>
      <c r="H3786" s="13"/>
      <c r="I3786" s="47"/>
      <c r="J3786" s="9"/>
      <c r="K3786" s="9"/>
      <c r="L3786" s="14"/>
      <c r="M3786" s="41"/>
      <c r="N3786" s="15"/>
      <c r="O3786" s="17" t="str">
        <f t="shared" si="351"/>
        <v/>
      </c>
      <c r="P3786" s="18" t="str">
        <f>IF(M3786=0,"",IF(N3786-Master!$A$6&lt;0,"0",IF(M3786&lt;=Master!$A$6,(N3786-Master!$A$6),O3786)))</f>
        <v/>
      </c>
      <c r="Q3786" s="104"/>
      <c r="R3786" s="18" t="str">
        <f t="shared" si="350"/>
        <v/>
      </c>
      <c r="S3786" s="43">
        <f t="shared" si="352"/>
        <v>0</v>
      </c>
      <c r="T3786" s="36" t="str">
        <f t="shared" si="348"/>
        <v/>
      </c>
      <c r="U3786" s="43">
        <f t="shared" si="353"/>
        <v>0</v>
      </c>
      <c r="V3786" s="36" t="str">
        <f t="shared" si="349"/>
        <v/>
      </c>
    </row>
    <row r="3787" spans="1:22" x14ac:dyDescent="0.2">
      <c r="A3787" s="13"/>
      <c r="B3787" s="1"/>
      <c r="C3787" s="1"/>
      <c r="D3787" s="1"/>
      <c r="E3787" s="1"/>
      <c r="F3787" s="1"/>
      <c r="G3787" s="13"/>
      <c r="H3787" s="13"/>
      <c r="I3787" s="47"/>
      <c r="J3787" s="9"/>
      <c r="K3787" s="9"/>
      <c r="L3787" s="14"/>
      <c r="M3787" s="41"/>
      <c r="N3787" s="15"/>
      <c r="O3787" s="17" t="str">
        <f t="shared" si="351"/>
        <v/>
      </c>
      <c r="P3787" s="18" t="str">
        <f>IF(M3787=0,"",IF(N3787-Master!$A$6&lt;0,"0",IF(M3787&lt;=Master!$A$6,(N3787-Master!$A$6),O3787)))</f>
        <v/>
      </c>
      <c r="Q3787" s="104"/>
      <c r="R3787" s="18" t="str">
        <f t="shared" si="350"/>
        <v/>
      </c>
      <c r="S3787" s="43">
        <f t="shared" si="352"/>
        <v>0</v>
      </c>
      <c r="T3787" s="36" t="str">
        <f t="shared" si="348"/>
        <v/>
      </c>
      <c r="U3787" s="43">
        <f t="shared" si="353"/>
        <v>0</v>
      </c>
      <c r="V3787" s="36" t="str">
        <f t="shared" si="349"/>
        <v/>
      </c>
    </row>
    <row r="3788" spans="1:22" x14ac:dyDescent="0.2">
      <c r="A3788" s="13"/>
      <c r="B3788" s="1"/>
      <c r="C3788" s="1"/>
      <c r="D3788" s="1"/>
      <c r="E3788" s="1"/>
      <c r="F3788" s="1"/>
      <c r="G3788" s="13"/>
      <c r="H3788" s="13"/>
      <c r="I3788" s="47"/>
      <c r="J3788" s="9"/>
      <c r="K3788" s="9"/>
      <c r="L3788" s="14"/>
      <c r="M3788" s="41"/>
      <c r="N3788" s="15"/>
      <c r="O3788" s="17" t="str">
        <f t="shared" si="351"/>
        <v/>
      </c>
      <c r="P3788" s="18" t="str">
        <f>IF(M3788=0,"",IF(N3788-Master!$A$6&lt;0,"0",IF(M3788&lt;=Master!$A$6,(N3788-Master!$A$6),O3788)))</f>
        <v/>
      </c>
      <c r="Q3788" s="104"/>
      <c r="R3788" s="18" t="str">
        <f t="shared" si="350"/>
        <v/>
      </c>
      <c r="S3788" s="43">
        <f t="shared" si="352"/>
        <v>0</v>
      </c>
      <c r="T3788" s="36" t="str">
        <f t="shared" si="348"/>
        <v/>
      </c>
      <c r="U3788" s="43">
        <f t="shared" si="353"/>
        <v>0</v>
      </c>
      <c r="V3788" s="36" t="str">
        <f t="shared" si="349"/>
        <v/>
      </c>
    </row>
    <row r="3789" spans="1:22" x14ac:dyDescent="0.2">
      <c r="A3789" s="13"/>
      <c r="B3789" s="1"/>
      <c r="C3789" s="1"/>
      <c r="D3789" s="1"/>
      <c r="E3789" s="1"/>
      <c r="F3789" s="1"/>
      <c r="G3789" s="13"/>
      <c r="H3789" s="13"/>
      <c r="I3789" s="47"/>
      <c r="J3789" s="9"/>
      <c r="K3789" s="9"/>
      <c r="L3789" s="14"/>
      <c r="M3789" s="41"/>
      <c r="N3789" s="15"/>
      <c r="O3789" s="17" t="str">
        <f t="shared" si="351"/>
        <v/>
      </c>
      <c r="P3789" s="18" t="str">
        <f>IF(M3789=0,"",IF(N3789-Master!$A$6&lt;0,"0",IF(M3789&lt;=Master!$A$6,(N3789-Master!$A$6),O3789)))</f>
        <v/>
      </c>
      <c r="Q3789" s="104"/>
      <c r="R3789" s="18" t="str">
        <f t="shared" si="350"/>
        <v/>
      </c>
      <c r="S3789" s="43">
        <f t="shared" si="352"/>
        <v>0</v>
      </c>
      <c r="T3789" s="36" t="str">
        <f t="shared" si="348"/>
        <v/>
      </c>
      <c r="U3789" s="43">
        <f t="shared" si="353"/>
        <v>0</v>
      </c>
      <c r="V3789" s="36" t="str">
        <f t="shared" si="349"/>
        <v/>
      </c>
    </row>
    <row r="3790" spans="1:22" x14ac:dyDescent="0.2">
      <c r="A3790" s="13"/>
      <c r="B3790" s="1"/>
      <c r="C3790" s="1"/>
      <c r="D3790" s="1"/>
      <c r="E3790" s="1"/>
      <c r="F3790" s="1"/>
      <c r="G3790" s="13"/>
      <c r="H3790" s="13"/>
      <c r="I3790" s="47"/>
      <c r="J3790" s="9"/>
      <c r="K3790" s="9"/>
      <c r="L3790" s="14"/>
      <c r="M3790" s="41"/>
      <c r="N3790" s="15"/>
      <c r="O3790" s="17" t="str">
        <f t="shared" si="351"/>
        <v/>
      </c>
      <c r="P3790" s="18" t="str">
        <f>IF(M3790=0,"",IF(N3790-Master!$A$6&lt;0,"0",IF(M3790&lt;=Master!$A$6,(N3790-Master!$A$6),O3790)))</f>
        <v/>
      </c>
      <c r="Q3790" s="104"/>
      <c r="R3790" s="18" t="str">
        <f t="shared" si="350"/>
        <v/>
      </c>
      <c r="S3790" s="43">
        <f t="shared" si="352"/>
        <v>0</v>
      </c>
      <c r="T3790" s="36" t="str">
        <f t="shared" si="348"/>
        <v/>
      </c>
      <c r="U3790" s="43">
        <f t="shared" si="353"/>
        <v>0</v>
      </c>
      <c r="V3790" s="36" t="str">
        <f t="shared" si="349"/>
        <v/>
      </c>
    </row>
    <row r="3791" spans="1:22" x14ac:dyDescent="0.2">
      <c r="A3791" s="13"/>
      <c r="B3791" s="1"/>
      <c r="C3791" s="1"/>
      <c r="D3791" s="1"/>
      <c r="E3791" s="1"/>
      <c r="F3791" s="1"/>
      <c r="G3791" s="13"/>
      <c r="H3791" s="13"/>
      <c r="I3791" s="47"/>
      <c r="J3791" s="9"/>
      <c r="K3791" s="9"/>
      <c r="L3791" s="14"/>
      <c r="M3791" s="41"/>
      <c r="N3791" s="15"/>
      <c r="O3791" s="17" t="str">
        <f t="shared" si="351"/>
        <v/>
      </c>
      <c r="P3791" s="18" t="str">
        <f>IF(M3791=0,"",IF(N3791-Master!$A$6&lt;0,"0",IF(M3791&lt;=Master!$A$6,(N3791-Master!$A$6),O3791)))</f>
        <v/>
      </c>
      <c r="Q3791" s="104"/>
      <c r="R3791" s="18" t="str">
        <f t="shared" si="350"/>
        <v/>
      </c>
      <c r="S3791" s="43">
        <f t="shared" si="352"/>
        <v>0</v>
      </c>
      <c r="T3791" s="36" t="str">
        <f t="shared" si="348"/>
        <v/>
      </c>
      <c r="U3791" s="43">
        <f t="shared" si="353"/>
        <v>0</v>
      </c>
      <c r="V3791" s="36" t="str">
        <f t="shared" si="349"/>
        <v/>
      </c>
    </row>
    <row r="3792" spans="1:22" x14ac:dyDescent="0.2">
      <c r="A3792" s="13"/>
      <c r="B3792" s="1"/>
      <c r="C3792" s="1"/>
      <c r="D3792" s="1"/>
      <c r="E3792" s="1"/>
      <c r="F3792" s="1"/>
      <c r="G3792" s="13"/>
      <c r="H3792" s="13"/>
      <c r="I3792" s="47"/>
      <c r="J3792" s="9"/>
      <c r="K3792" s="9"/>
      <c r="L3792" s="14"/>
      <c r="M3792" s="41"/>
      <c r="N3792" s="15"/>
      <c r="O3792" s="17" t="str">
        <f t="shared" si="351"/>
        <v/>
      </c>
      <c r="P3792" s="18" t="str">
        <f>IF(M3792=0,"",IF(N3792-Master!$A$6&lt;0,"0",IF(M3792&lt;=Master!$A$6,(N3792-Master!$A$6),O3792)))</f>
        <v/>
      </c>
      <c r="Q3792" s="104"/>
      <c r="R3792" s="18" t="str">
        <f t="shared" si="350"/>
        <v/>
      </c>
      <c r="S3792" s="43">
        <f t="shared" si="352"/>
        <v>0</v>
      </c>
      <c r="T3792" s="36" t="str">
        <f t="shared" si="348"/>
        <v/>
      </c>
      <c r="U3792" s="43">
        <f t="shared" si="353"/>
        <v>0</v>
      </c>
      <c r="V3792" s="36" t="str">
        <f t="shared" si="349"/>
        <v/>
      </c>
    </row>
    <row r="3793" spans="1:22" x14ac:dyDescent="0.2">
      <c r="A3793" s="13"/>
      <c r="B3793" s="1"/>
      <c r="C3793" s="1"/>
      <c r="D3793" s="1"/>
      <c r="E3793" s="1"/>
      <c r="F3793" s="1"/>
      <c r="G3793" s="13"/>
      <c r="H3793" s="13"/>
      <c r="I3793" s="47"/>
      <c r="J3793" s="9"/>
      <c r="K3793" s="9"/>
      <c r="L3793" s="14"/>
      <c r="M3793" s="41"/>
      <c r="N3793" s="15"/>
      <c r="O3793" s="17" t="str">
        <f t="shared" si="351"/>
        <v/>
      </c>
      <c r="P3793" s="18" t="str">
        <f>IF(M3793=0,"",IF(N3793-Master!$A$6&lt;0,"0",IF(M3793&lt;=Master!$A$6,(N3793-Master!$A$6),O3793)))</f>
        <v/>
      </c>
      <c r="Q3793" s="104"/>
      <c r="R3793" s="18" t="str">
        <f t="shared" si="350"/>
        <v/>
      </c>
      <c r="S3793" s="43">
        <f t="shared" si="352"/>
        <v>0</v>
      </c>
      <c r="T3793" s="36" t="str">
        <f t="shared" si="348"/>
        <v/>
      </c>
      <c r="U3793" s="43">
        <f t="shared" si="353"/>
        <v>0</v>
      </c>
      <c r="V3793" s="36" t="str">
        <f t="shared" si="349"/>
        <v/>
      </c>
    </row>
    <row r="3794" spans="1:22" x14ac:dyDescent="0.2">
      <c r="A3794" s="13"/>
      <c r="B3794" s="1"/>
      <c r="C3794" s="1"/>
      <c r="D3794" s="1"/>
      <c r="E3794" s="1"/>
      <c r="F3794" s="1"/>
      <c r="G3794" s="13"/>
      <c r="H3794" s="13"/>
      <c r="I3794" s="47"/>
      <c r="J3794" s="9"/>
      <c r="K3794" s="9"/>
      <c r="L3794" s="14"/>
      <c r="M3794" s="41"/>
      <c r="N3794" s="15"/>
      <c r="O3794" s="17" t="str">
        <f t="shared" si="351"/>
        <v/>
      </c>
      <c r="P3794" s="18" t="str">
        <f>IF(M3794=0,"",IF(N3794-Master!$A$6&lt;0,"0",IF(M3794&lt;=Master!$A$6,(N3794-Master!$A$6),O3794)))</f>
        <v/>
      </c>
      <c r="Q3794" s="104"/>
      <c r="R3794" s="18" t="str">
        <f t="shared" si="350"/>
        <v/>
      </c>
      <c r="S3794" s="43">
        <f t="shared" si="352"/>
        <v>0</v>
      </c>
      <c r="T3794" s="36" t="str">
        <f t="shared" si="348"/>
        <v/>
      </c>
      <c r="U3794" s="43">
        <f t="shared" si="353"/>
        <v>0</v>
      </c>
      <c r="V3794" s="36" t="str">
        <f t="shared" si="349"/>
        <v/>
      </c>
    </row>
    <row r="3795" spans="1:22" x14ac:dyDescent="0.2">
      <c r="A3795" s="13"/>
      <c r="B3795" s="1"/>
      <c r="C3795" s="1"/>
      <c r="D3795" s="1"/>
      <c r="E3795" s="1"/>
      <c r="F3795" s="1"/>
      <c r="G3795" s="13"/>
      <c r="H3795" s="13"/>
      <c r="I3795" s="47"/>
      <c r="J3795" s="9"/>
      <c r="K3795" s="9"/>
      <c r="L3795" s="14"/>
      <c r="M3795" s="41"/>
      <c r="N3795" s="15"/>
      <c r="O3795" s="17" t="str">
        <f t="shared" si="351"/>
        <v/>
      </c>
      <c r="P3795" s="18" t="str">
        <f>IF(M3795=0,"",IF(N3795-Master!$A$6&lt;0,"0",IF(M3795&lt;=Master!$A$6,(N3795-Master!$A$6),O3795)))</f>
        <v/>
      </c>
      <c r="Q3795" s="104"/>
      <c r="R3795" s="18" t="str">
        <f t="shared" si="350"/>
        <v/>
      </c>
      <c r="S3795" s="43">
        <f t="shared" si="352"/>
        <v>0</v>
      </c>
      <c r="T3795" s="36" t="str">
        <f t="shared" ref="T3795:T3858" si="354">CLEAN(IF(S3795=0,"",LEFT("Fact Sheet AR "&amp;H3795,35)))</f>
        <v/>
      </c>
      <c r="U3795" s="43">
        <f t="shared" si="353"/>
        <v>0</v>
      </c>
      <c r="V3795" s="36" t="str">
        <f t="shared" ref="V3795:V3858" si="355">CLEAN(IF(U3795=0,"",LEFT("Fact Sheet Uncollectible AR "&amp;H3795,35)))</f>
        <v/>
      </c>
    </row>
    <row r="3796" spans="1:22" x14ac:dyDescent="0.2">
      <c r="A3796" s="13"/>
      <c r="B3796" s="1"/>
      <c r="C3796" s="1"/>
      <c r="D3796" s="1"/>
      <c r="E3796" s="1"/>
      <c r="F3796" s="1"/>
      <c r="G3796" s="13"/>
      <c r="H3796" s="13"/>
      <c r="I3796" s="47"/>
      <c r="J3796" s="9"/>
      <c r="K3796" s="9"/>
      <c r="L3796" s="14"/>
      <c r="M3796" s="41"/>
      <c r="N3796" s="15"/>
      <c r="O3796" s="17" t="str">
        <f t="shared" si="351"/>
        <v/>
      </c>
      <c r="P3796" s="18" t="str">
        <f>IF(M3796=0,"",IF(N3796-Master!$A$6&lt;0,"0",IF(M3796&lt;=Master!$A$6,(N3796-Master!$A$6),O3796)))</f>
        <v/>
      </c>
      <c r="Q3796" s="104"/>
      <c r="R3796" s="18" t="str">
        <f t="shared" ref="R3796:R3859" si="356">IF(Q3796="","","BANNERAR")</f>
        <v/>
      </c>
      <c r="S3796" s="43">
        <f t="shared" si="352"/>
        <v>0</v>
      </c>
      <c r="T3796" s="36" t="str">
        <f t="shared" si="354"/>
        <v/>
      </c>
      <c r="U3796" s="43">
        <f t="shared" si="353"/>
        <v>0</v>
      </c>
      <c r="V3796" s="36" t="str">
        <f t="shared" si="355"/>
        <v/>
      </c>
    </row>
    <row r="3797" spans="1:22" x14ac:dyDescent="0.2">
      <c r="A3797" s="13"/>
      <c r="B3797" s="1"/>
      <c r="C3797" s="1"/>
      <c r="D3797" s="1"/>
      <c r="E3797" s="1"/>
      <c r="F3797" s="1"/>
      <c r="G3797" s="13"/>
      <c r="H3797" s="13"/>
      <c r="I3797" s="47"/>
      <c r="J3797" s="9"/>
      <c r="K3797" s="9"/>
      <c r="L3797" s="14"/>
      <c r="M3797" s="41"/>
      <c r="N3797" s="15"/>
      <c r="O3797" s="17" t="str">
        <f t="shared" ref="O3797:O3860" si="357">IF(M3797=0,"",(N3797-M3797+1))</f>
        <v/>
      </c>
      <c r="P3797" s="18" t="str">
        <f>IF(M3797=0,"",IF(N3797-Master!$A$6&lt;0,"0",IF(M3797&lt;=Master!$A$6,(N3797-Master!$A$6),O3797)))</f>
        <v/>
      </c>
      <c r="Q3797" s="104"/>
      <c r="R3797" s="18" t="str">
        <f t="shared" si="356"/>
        <v/>
      </c>
      <c r="S3797" s="43">
        <f t="shared" ref="S3797:S3860" si="358">IF(M3797=0,J3797,IF(P3797="0",J3797,ROUND(J3797-(J3797*P3797/O3797),2)))</f>
        <v>0</v>
      </c>
      <c r="T3797" s="36" t="str">
        <f t="shared" si="354"/>
        <v/>
      </c>
      <c r="U3797" s="43">
        <f t="shared" ref="U3797:U3860" si="359">IF(M3797=0,K3797,IF(P3797="0",K3797,ROUND(K3797-(K3797*P3797/O3797),2)))</f>
        <v>0</v>
      </c>
      <c r="V3797" s="36" t="str">
        <f t="shared" si="355"/>
        <v/>
      </c>
    </row>
    <row r="3798" spans="1:22" x14ac:dyDescent="0.2">
      <c r="A3798" s="13"/>
      <c r="B3798" s="1"/>
      <c r="C3798" s="1"/>
      <c r="D3798" s="1"/>
      <c r="E3798" s="1"/>
      <c r="F3798" s="1"/>
      <c r="G3798" s="13"/>
      <c r="H3798" s="13"/>
      <c r="I3798" s="47"/>
      <c r="J3798" s="9"/>
      <c r="K3798" s="9"/>
      <c r="L3798" s="14"/>
      <c r="M3798" s="41"/>
      <c r="N3798" s="15"/>
      <c r="O3798" s="17" t="str">
        <f t="shared" si="357"/>
        <v/>
      </c>
      <c r="P3798" s="18" t="str">
        <f>IF(M3798=0,"",IF(N3798-Master!$A$6&lt;0,"0",IF(M3798&lt;=Master!$A$6,(N3798-Master!$A$6),O3798)))</f>
        <v/>
      </c>
      <c r="Q3798" s="104"/>
      <c r="R3798" s="18" t="str">
        <f t="shared" si="356"/>
        <v/>
      </c>
      <c r="S3798" s="43">
        <f t="shared" si="358"/>
        <v>0</v>
      </c>
      <c r="T3798" s="36" t="str">
        <f t="shared" si="354"/>
        <v/>
      </c>
      <c r="U3798" s="43">
        <f t="shared" si="359"/>
        <v>0</v>
      </c>
      <c r="V3798" s="36" t="str">
        <f t="shared" si="355"/>
        <v/>
      </c>
    </row>
    <row r="3799" spans="1:22" x14ac:dyDescent="0.2">
      <c r="A3799" s="13"/>
      <c r="B3799" s="1"/>
      <c r="C3799" s="1"/>
      <c r="D3799" s="1"/>
      <c r="E3799" s="1"/>
      <c r="F3799" s="1"/>
      <c r="G3799" s="13"/>
      <c r="H3799" s="13"/>
      <c r="I3799" s="47"/>
      <c r="J3799" s="9"/>
      <c r="K3799" s="9"/>
      <c r="L3799" s="14"/>
      <c r="M3799" s="41"/>
      <c r="N3799" s="15"/>
      <c r="O3799" s="17" t="str">
        <f t="shared" si="357"/>
        <v/>
      </c>
      <c r="P3799" s="18" t="str">
        <f>IF(M3799=0,"",IF(N3799-Master!$A$6&lt;0,"0",IF(M3799&lt;=Master!$A$6,(N3799-Master!$A$6),O3799)))</f>
        <v/>
      </c>
      <c r="Q3799" s="104"/>
      <c r="R3799" s="18" t="str">
        <f t="shared" si="356"/>
        <v/>
      </c>
      <c r="S3799" s="43">
        <f t="shared" si="358"/>
        <v>0</v>
      </c>
      <c r="T3799" s="36" t="str">
        <f t="shared" si="354"/>
        <v/>
      </c>
      <c r="U3799" s="43">
        <f t="shared" si="359"/>
        <v>0</v>
      </c>
      <c r="V3799" s="36" t="str">
        <f t="shared" si="355"/>
        <v/>
      </c>
    </row>
    <row r="3800" spans="1:22" x14ac:dyDescent="0.2">
      <c r="A3800" s="13"/>
      <c r="B3800" s="1"/>
      <c r="C3800" s="1"/>
      <c r="D3800" s="1"/>
      <c r="E3800" s="1"/>
      <c r="F3800" s="1"/>
      <c r="G3800" s="13"/>
      <c r="H3800" s="13"/>
      <c r="I3800" s="47"/>
      <c r="J3800" s="9"/>
      <c r="K3800" s="9"/>
      <c r="L3800" s="14"/>
      <c r="M3800" s="41"/>
      <c r="N3800" s="15"/>
      <c r="O3800" s="17" t="str">
        <f t="shared" si="357"/>
        <v/>
      </c>
      <c r="P3800" s="18" t="str">
        <f>IF(M3800=0,"",IF(N3800-Master!$A$6&lt;0,"0",IF(M3800&lt;=Master!$A$6,(N3800-Master!$A$6),O3800)))</f>
        <v/>
      </c>
      <c r="Q3800" s="104"/>
      <c r="R3800" s="18" t="str">
        <f t="shared" si="356"/>
        <v/>
      </c>
      <c r="S3800" s="43">
        <f t="shared" si="358"/>
        <v>0</v>
      </c>
      <c r="T3800" s="36" t="str">
        <f t="shared" si="354"/>
        <v/>
      </c>
      <c r="U3800" s="43">
        <f t="shared" si="359"/>
        <v>0</v>
      </c>
      <c r="V3800" s="36" t="str">
        <f t="shared" si="355"/>
        <v/>
      </c>
    </row>
    <row r="3801" spans="1:22" x14ac:dyDescent="0.2">
      <c r="A3801" s="13"/>
      <c r="B3801" s="1"/>
      <c r="C3801" s="1"/>
      <c r="D3801" s="1"/>
      <c r="E3801" s="1"/>
      <c r="F3801" s="1"/>
      <c r="G3801" s="13"/>
      <c r="H3801" s="13"/>
      <c r="I3801" s="47"/>
      <c r="J3801" s="9"/>
      <c r="K3801" s="9"/>
      <c r="L3801" s="14"/>
      <c r="M3801" s="41"/>
      <c r="N3801" s="15"/>
      <c r="O3801" s="17" t="str">
        <f t="shared" si="357"/>
        <v/>
      </c>
      <c r="P3801" s="18" t="str">
        <f>IF(M3801=0,"",IF(N3801-Master!$A$6&lt;0,"0",IF(M3801&lt;=Master!$A$6,(N3801-Master!$A$6),O3801)))</f>
        <v/>
      </c>
      <c r="Q3801" s="104"/>
      <c r="R3801" s="18" t="str">
        <f t="shared" si="356"/>
        <v/>
      </c>
      <c r="S3801" s="43">
        <f t="shared" si="358"/>
        <v>0</v>
      </c>
      <c r="T3801" s="36" t="str">
        <f t="shared" si="354"/>
        <v/>
      </c>
      <c r="U3801" s="43">
        <f t="shared" si="359"/>
        <v>0</v>
      </c>
      <c r="V3801" s="36" t="str">
        <f t="shared" si="355"/>
        <v/>
      </c>
    </row>
    <row r="3802" spans="1:22" x14ac:dyDescent="0.2">
      <c r="A3802" s="13"/>
      <c r="B3802" s="1"/>
      <c r="C3802" s="1"/>
      <c r="D3802" s="1"/>
      <c r="E3802" s="1"/>
      <c r="F3802" s="1"/>
      <c r="G3802" s="13"/>
      <c r="H3802" s="13"/>
      <c r="I3802" s="47"/>
      <c r="J3802" s="9"/>
      <c r="K3802" s="9"/>
      <c r="L3802" s="14"/>
      <c r="M3802" s="41"/>
      <c r="N3802" s="15"/>
      <c r="O3802" s="17" t="str">
        <f t="shared" si="357"/>
        <v/>
      </c>
      <c r="P3802" s="18" t="str">
        <f>IF(M3802=0,"",IF(N3802-Master!$A$6&lt;0,"0",IF(M3802&lt;=Master!$A$6,(N3802-Master!$A$6),O3802)))</f>
        <v/>
      </c>
      <c r="Q3802" s="104"/>
      <c r="R3802" s="18" t="str">
        <f t="shared" si="356"/>
        <v/>
      </c>
      <c r="S3802" s="43">
        <f t="shared" si="358"/>
        <v>0</v>
      </c>
      <c r="T3802" s="36" t="str">
        <f t="shared" si="354"/>
        <v/>
      </c>
      <c r="U3802" s="43">
        <f t="shared" si="359"/>
        <v>0</v>
      </c>
      <c r="V3802" s="36" t="str">
        <f t="shared" si="355"/>
        <v/>
      </c>
    </row>
    <row r="3803" spans="1:22" x14ac:dyDescent="0.2">
      <c r="A3803" s="13"/>
      <c r="B3803" s="1"/>
      <c r="C3803" s="1"/>
      <c r="D3803" s="1"/>
      <c r="E3803" s="1"/>
      <c r="F3803" s="1"/>
      <c r="G3803" s="13"/>
      <c r="H3803" s="13"/>
      <c r="I3803" s="47"/>
      <c r="J3803" s="9"/>
      <c r="K3803" s="9"/>
      <c r="L3803" s="14"/>
      <c r="M3803" s="41"/>
      <c r="N3803" s="15"/>
      <c r="O3803" s="17" t="str">
        <f t="shared" si="357"/>
        <v/>
      </c>
      <c r="P3803" s="18" t="str">
        <f>IF(M3803=0,"",IF(N3803-Master!$A$6&lt;0,"0",IF(M3803&lt;=Master!$A$6,(N3803-Master!$A$6),O3803)))</f>
        <v/>
      </c>
      <c r="Q3803" s="104"/>
      <c r="R3803" s="18" t="str">
        <f t="shared" si="356"/>
        <v/>
      </c>
      <c r="S3803" s="43">
        <f t="shared" si="358"/>
        <v>0</v>
      </c>
      <c r="T3803" s="36" t="str">
        <f t="shared" si="354"/>
        <v/>
      </c>
      <c r="U3803" s="43">
        <f t="shared" si="359"/>
        <v>0</v>
      </c>
      <c r="V3803" s="36" t="str">
        <f t="shared" si="355"/>
        <v/>
      </c>
    </row>
    <row r="3804" spans="1:22" x14ac:dyDescent="0.2">
      <c r="A3804" s="13"/>
      <c r="B3804" s="1"/>
      <c r="C3804" s="1"/>
      <c r="D3804" s="1"/>
      <c r="E3804" s="1"/>
      <c r="F3804" s="1"/>
      <c r="G3804" s="13"/>
      <c r="H3804" s="13"/>
      <c r="I3804" s="47"/>
      <c r="J3804" s="9"/>
      <c r="K3804" s="9"/>
      <c r="L3804" s="14"/>
      <c r="M3804" s="41"/>
      <c r="N3804" s="15"/>
      <c r="O3804" s="17" t="str">
        <f t="shared" si="357"/>
        <v/>
      </c>
      <c r="P3804" s="18" t="str">
        <f>IF(M3804=0,"",IF(N3804-Master!$A$6&lt;0,"0",IF(M3804&lt;=Master!$A$6,(N3804-Master!$A$6),O3804)))</f>
        <v/>
      </c>
      <c r="Q3804" s="104"/>
      <c r="R3804" s="18" t="str">
        <f t="shared" si="356"/>
        <v/>
      </c>
      <c r="S3804" s="43">
        <f t="shared" si="358"/>
        <v>0</v>
      </c>
      <c r="T3804" s="36" t="str">
        <f t="shared" si="354"/>
        <v/>
      </c>
      <c r="U3804" s="43">
        <f t="shared" si="359"/>
        <v>0</v>
      </c>
      <c r="V3804" s="36" t="str">
        <f t="shared" si="355"/>
        <v/>
      </c>
    </row>
    <row r="3805" spans="1:22" x14ac:dyDescent="0.2">
      <c r="A3805" s="13"/>
      <c r="B3805" s="1"/>
      <c r="C3805" s="1"/>
      <c r="D3805" s="1"/>
      <c r="E3805" s="1"/>
      <c r="F3805" s="1"/>
      <c r="G3805" s="13"/>
      <c r="H3805" s="13"/>
      <c r="I3805" s="47"/>
      <c r="J3805" s="9"/>
      <c r="K3805" s="9"/>
      <c r="L3805" s="14"/>
      <c r="M3805" s="41"/>
      <c r="N3805" s="15"/>
      <c r="O3805" s="17" t="str">
        <f t="shared" si="357"/>
        <v/>
      </c>
      <c r="P3805" s="18" t="str">
        <f>IF(M3805=0,"",IF(N3805-Master!$A$6&lt;0,"0",IF(M3805&lt;=Master!$A$6,(N3805-Master!$A$6),O3805)))</f>
        <v/>
      </c>
      <c r="Q3805" s="104"/>
      <c r="R3805" s="18" t="str">
        <f t="shared" si="356"/>
        <v/>
      </c>
      <c r="S3805" s="43">
        <f t="shared" si="358"/>
        <v>0</v>
      </c>
      <c r="T3805" s="36" t="str">
        <f t="shared" si="354"/>
        <v/>
      </c>
      <c r="U3805" s="43">
        <f t="shared" si="359"/>
        <v>0</v>
      </c>
      <c r="V3805" s="36" t="str">
        <f t="shared" si="355"/>
        <v/>
      </c>
    </row>
    <row r="3806" spans="1:22" x14ac:dyDescent="0.2">
      <c r="A3806" s="13"/>
      <c r="B3806" s="1"/>
      <c r="C3806" s="1"/>
      <c r="D3806" s="1"/>
      <c r="E3806" s="1"/>
      <c r="F3806" s="1"/>
      <c r="G3806" s="13"/>
      <c r="H3806" s="13"/>
      <c r="I3806" s="47"/>
      <c r="J3806" s="9"/>
      <c r="K3806" s="9"/>
      <c r="L3806" s="14"/>
      <c r="M3806" s="41"/>
      <c r="N3806" s="15"/>
      <c r="O3806" s="17" t="str">
        <f t="shared" si="357"/>
        <v/>
      </c>
      <c r="P3806" s="18" t="str">
        <f>IF(M3806=0,"",IF(N3806-Master!$A$6&lt;0,"0",IF(M3806&lt;=Master!$A$6,(N3806-Master!$A$6),O3806)))</f>
        <v/>
      </c>
      <c r="Q3806" s="104"/>
      <c r="R3806" s="18" t="str">
        <f t="shared" si="356"/>
        <v/>
      </c>
      <c r="S3806" s="43">
        <f t="shared" si="358"/>
        <v>0</v>
      </c>
      <c r="T3806" s="36" t="str">
        <f t="shared" si="354"/>
        <v/>
      </c>
      <c r="U3806" s="43">
        <f t="shared" si="359"/>
        <v>0</v>
      </c>
      <c r="V3806" s="36" t="str">
        <f t="shared" si="355"/>
        <v/>
      </c>
    </row>
    <row r="3807" spans="1:22" x14ac:dyDescent="0.2">
      <c r="A3807" s="13"/>
      <c r="B3807" s="1"/>
      <c r="C3807" s="1"/>
      <c r="D3807" s="1"/>
      <c r="E3807" s="1"/>
      <c r="F3807" s="1"/>
      <c r="G3807" s="13"/>
      <c r="H3807" s="13"/>
      <c r="I3807" s="47"/>
      <c r="J3807" s="9"/>
      <c r="K3807" s="9"/>
      <c r="L3807" s="14"/>
      <c r="M3807" s="41"/>
      <c r="N3807" s="15"/>
      <c r="O3807" s="17" t="str">
        <f t="shared" si="357"/>
        <v/>
      </c>
      <c r="P3807" s="18" t="str">
        <f>IF(M3807=0,"",IF(N3807-Master!$A$6&lt;0,"0",IF(M3807&lt;=Master!$A$6,(N3807-Master!$A$6),O3807)))</f>
        <v/>
      </c>
      <c r="Q3807" s="104"/>
      <c r="R3807" s="18" t="str">
        <f t="shared" si="356"/>
        <v/>
      </c>
      <c r="S3807" s="43">
        <f t="shared" si="358"/>
        <v>0</v>
      </c>
      <c r="T3807" s="36" t="str">
        <f t="shared" si="354"/>
        <v/>
      </c>
      <c r="U3807" s="43">
        <f t="shared" si="359"/>
        <v>0</v>
      </c>
      <c r="V3807" s="36" t="str">
        <f t="shared" si="355"/>
        <v/>
      </c>
    </row>
    <row r="3808" spans="1:22" x14ac:dyDescent="0.2">
      <c r="A3808" s="13"/>
      <c r="B3808" s="1"/>
      <c r="C3808" s="1"/>
      <c r="D3808" s="1"/>
      <c r="E3808" s="1"/>
      <c r="F3808" s="1"/>
      <c r="G3808" s="13"/>
      <c r="H3808" s="13"/>
      <c r="I3808" s="47"/>
      <c r="J3808" s="9"/>
      <c r="K3808" s="9"/>
      <c r="L3808" s="14"/>
      <c r="M3808" s="41"/>
      <c r="N3808" s="15"/>
      <c r="O3808" s="17" t="str">
        <f t="shared" si="357"/>
        <v/>
      </c>
      <c r="P3808" s="18" t="str">
        <f>IF(M3808=0,"",IF(N3808-Master!$A$6&lt;0,"0",IF(M3808&lt;=Master!$A$6,(N3808-Master!$A$6),O3808)))</f>
        <v/>
      </c>
      <c r="Q3808" s="104"/>
      <c r="R3808" s="18" t="str">
        <f t="shared" si="356"/>
        <v/>
      </c>
      <c r="S3808" s="43">
        <f t="shared" si="358"/>
        <v>0</v>
      </c>
      <c r="T3808" s="36" t="str">
        <f t="shared" si="354"/>
        <v/>
      </c>
      <c r="U3808" s="43">
        <f t="shared" si="359"/>
        <v>0</v>
      </c>
      <c r="V3808" s="36" t="str">
        <f t="shared" si="355"/>
        <v/>
      </c>
    </row>
    <row r="3809" spans="1:22" x14ac:dyDescent="0.2">
      <c r="A3809" s="13"/>
      <c r="B3809" s="1"/>
      <c r="C3809" s="1"/>
      <c r="D3809" s="1"/>
      <c r="E3809" s="1"/>
      <c r="F3809" s="1"/>
      <c r="G3809" s="13"/>
      <c r="H3809" s="13"/>
      <c r="I3809" s="47"/>
      <c r="J3809" s="9"/>
      <c r="K3809" s="9"/>
      <c r="L3809" s="14"/>
      <c r="M3809" s="41"/>
      <c r="N3809" s="15"/>
      <c r="O3809" s="17" t="str">
        <f t="shared" si="357"/>
        <v/>
      </c>
      <c r="P3809" s="18" t="str">
        <f>IF(M3809=0,"",IF(N3809-Master!$A$6&lt;0,"0",IF(M3809&lt;=Master!$A$6,(N3809-Master!$A$6),O3809)))</f>
        <v/>
      </c>
      <c r="Q3809" s="104"/>
      <c r="R3809" s="18" t="str">
        <f t="shared" si="356"/>
        <v/>
      </c>
      <c r="S3809" s="43">
        <f t="shared" si="358"/>
        <v>0</v>
      </c>
      <c r="T3809" s="36" t="str">
        <f t="shared" si="354"/>
        <v/>
      </c>
      <c r="U3809" s="43">
        <f t="shared" si="359"/>
        <v>0</v>
      </c>
      <c r="V3809" s="36" t="str">
        <f t="shared" si="355"/>
        <v/>
      </c>
    </row>
    <row r="3810" spans="1:22" x14ac:dyDescent="0.2">
      <c r="A3810" s="13"/>
      <c r="B3810" s="1"/>
      <c r="C3810" s="1"/>
      <c r="D3810" s="1"/>
      <c r="E3810" s="1"/>
      <c r="F3810" s="1"/>
      <c r="G3810" s="13"/>
      <c r="H3810" s="13"/>
      <c r="I3810" s="47"/>
      <c r="J3810" s="9"/>
      <c r="K3810" s="9"/>
      <c r="L3810" s="14"/>
      <c r="M3810" s="41"/>
      <c r="N3810" s="15"/>
      <c r="O3810" s="17" t="str">
        <f t="shared" si="357"/>
        <v/>
      </c>
      <c r="P3810" s="18" t="str">
        <f>IF(M3810=0,"",IF(N3810-Master!$A$6&lt;0,"0",IF(M3810&lt;=Master!$A$6,(N3810-Master!$A$6),O3810)))</f>
        <v/>
      </c>
      <c r="Q3810" s="104"/>
      <c r="R3810" s="18" t="str">
        <f t="shared" si="356"/>
        <v/>
      </c>
      <c r="S3810" s="43">
        <f t="shared" si="358"/>
        <v>0</v>
      </c>
      <c r="T3810" s="36" t="str">
        <f t="shared" si="354"/>
        <v/>
      </c>
      <c r="U3810" s="43">
        <f t="shared" si="359"/>
        <v>0</v>
      </c>
      <c r="V3810" s="36" t="str">
        <f t="shared" si="355"/>
        <v/>
      </c>
    </row>
    <row r="3811" spans="1:22" x14ac:dyDescent="0.2">
      <c r="A3811" s="13"/>
      <c r="B3811" s="1"/>
      <c r="C3811" s="1"/>
      <c r="D3811" s="1"/>
      <c r="E3811" s="1"/>
      <c r="F3811" s="1"/>
      <c r="G3811" s="13"/>
      <c r="H3811" s="13"/>
      <c r="I3811" s="47"/>
      <c r="J3811" s="9"/>
      <c r="K3811" s="9"/>
      <c r="L3811" s="14"/>
      <c r="M3811" s="41"/>
      <c r="N3811" s="15"/>
      <c r="O3811" s="17" t="str">
        <f t="shared" si="357"/>
        <v/>
      </c>
      <c r="P3811" s="18" t="str">
        <f>IF(M3811=0,"",IF(N3811-Master!$A$6&lt;0,"0",IF(M3811&lt;=Master!$A$6,(N3811-Master!$A$6),O3811)))</f>
        <v/>
      </c>
      <c r="Q3811" s="104"/>
      <c r="R3811" s="18" t="str">
        <f t="shared" si="356"/>
        <v/>
      </c>
      <c r="S3811" s="43">
        <f t="shared" si="358"/>
        <v>0</v>
      </c>
      <c r="T3811" s="36" t="str">
        <f t="shared" si="354"/>
        <v/>
      </c>
      <c r="U3811" s="43">
        <f t="shared" si="359"/>
        <v>0</v>
      </c>
      <c r="V3811" s="36" t="str">
        <f t="shared" si="355"/>
        <v/>
      </c>
    </row>
    <row r="3812" spans="1:22" x14ac:dyDescent="0.2">
      <c r="A3812" s="13"/>
      <c r="B3812" s="1"/>
      <c r="C3812" s="1"/>
      <c r="D3812" s="1"/>
      <c r="E3812" s="1"/>
      <c r="F3812" s="1"/>
      <c r="G3812" s="13"/>
      <c r="H3812" s="13"/>
      <c r="I3812" s="47"/>
      <c r="J3812" s="9"/>
      <c r="K3812" s="9"/>
      <c r="L3812" s="14"/>
      <c r="M3812" s="41"/>
      <c r="N3812" s="15"/>
      <c r="O3812" s="17" t="str">
        <f t="shared" si="357"/>
        <v/>
      </c>
      <c r="P3812" s="18" t="str">
        <f>IF(M3812=0,"",IF(N3812-Master!$A$6&lt;0,"0",IF(M3812&lt;=Master!$A$6,(N3812-Master!$A$6),O3812)))</f>
        <v/>
      </c>
      <c r="Q3812" s="104"/>
      <c r="R3812" s="18" t="str">
        <f t="shared" si="356"/>
        <v/>
      </c>
      <c r="S3812" s="43">
        <f t="shared" si="358"/>
        <v>0</v>
      </c>
      <c r="T3812" s="36" t="str">
        <f t="shared" si="354"/>
        <v/>
      </c>
      <c r="U3812" s="43">
        <f t="shared" si="359"/>
        <v>0</v>
      </c>
      <c r="V3812" s="36" t="str">
        <f t="shared" si="355"/>
        <v/>
      </c>
    </row>
    <row r="3813" spans="1:22" x14ac:dyDescent="0.2">
      <c r="A3813" s="13"/>
      <c r="B3813" s="1"/>
      <c r="C3813" s="1"/>
      <c r="D3813" s="1"/>
      <c r="E3813" s="1"/>
      <c r="F3813" s="1"/>
      <c r="G3813" s="13"/>
      <c r="H3813" s="13"/>
      <c r="I3813" s="47"/>
      <c r="J3813" s="9"/>
      <c r="K3813" s="9"/>
      <c r="L3813" s="14"/>
      <c r="M3813" s="41"/>
      <c r="N3813" s="15"/>
      <c r="O3813" s="17" t="str">
        <f t="shared" si="357"/>
        <v/>
      </c>
      <c r="P3813" s="18" t="str">
        <f>IF(M3813=0,"",IF(N3813-Master!$A$6&lt;0,"0",IF(M3813&lt;=Master!$A$6,(N3813-Master!$A$6),O3813)))</f>
        <v/>
      </c>
      <c r="Q3813" s="104"/>
      <c r="R3813" s="18" t="str">
        <f t="shared" si="356"/>
        <v/>
      </c>
      <c r="S3813" s="43">
        <f t="shared" si="358"/>
        <v>0</v>
      </c>
      <c r="T3813" s="36" t="str">
        <f t="shared" si="354"/>
        <v/>
      </c>
      <c r="U3813" s="43">
        <f t="shared" si="359"/>
        <v>0</v>
      </c>
      <c r="V3813" s="36" t="str">
        <f t="shared" si="355"/>
        <v/>
      </c>
    </row>
    <row r="3814" spans="1:22" x14ac:dyDescent="0.2">
      <c r="A3814" s="13"/>
      <c r="B3814" s="1"/>
      <c r="C3814" s="1"/>
      <c r="D3814" s="1"/>
      <c r="E3814" s="1"/>
      <c r="F3814" s="1"/>
      <c r="G3814" s="13"/>
      <c r="H3814" s="13"/>
      <c r="I3814" s="47"/>
      <c r="J3814" s="9"/>
      <c r="K3814" s="9"/>
      <c r="L3814" s="14"/>
      <c r="M3814" s="41"/>
      <c r="N3814" s="15"/>
      <c r="O3814" s="17" t="str">
        <f t="shared" si="357"/>
        <v/>
      </c>
      <c r="P3814" s="18" t="str">
        <f>IF(M3814=0,"",IF(N3814-Master!$A$6&lt;0,"0",IF(M3814&lt;=Master!$A$6,(N3814-Master!$A$6),O3814)))</f>
        <v/>
      </c>
      <c r="Q3814" s="104"/>
      <c r="R3814" s="18" t="str">
        <f t="shared" si="356"/>
        <v/>
      </c>
      <c r="S3814" s="43">
        <f t="shared" si="358"/>
        <v>0</v>
      </c>
      <c r="T3814" s="36" t="str">
        <f t="shared" si="354"/>
        <v/>
      </c>
      <c r="U3814" s="43">
        <f t="shared" si="359"/>
        <v>0</v>
      </c>
      <c r="V3814" s="36" t="str">
        <f t="shared" si="355"/>
        <v/>
      </c>
    </row>
    <row r="3815" spans="1:22" x14ac:dyDescent="0.2">
      <c r="A3815" s="13"/>
      <c r="B3815" s="1"/>
      <c r="C3815" s="1"/>
      <c r="D3815" s="1"/>
      <c r="E3815" s="1"/>
      <c r="F3815" s="1"/>
      <c r="G3815" s="13"/>
      <c r="H3815" s="13"/>
      <c r="I3815" s="47"/>
      <c r="J3815" s="9"/>
      <c r="K3815" s="9"/>
      <c r="L3815" s="14"/>
      <c r="M3815" s="41"/>
      <c r="N3815" s="15"/>
      <c r="O3815" s="17" t="str">
        <f t="shared" si="357"/>
        <v/>
      </c>
      <c r="P3815" s="18" t="str">
        <f>IF(M3815=0,"",IF(N3815-Master!$A$6&lt;0,"0",IF(M3815&lt;=Master!$A$6,(N3815-Master!$A$6),O3815)))</f>
        <v/>
      </c>
      <c r="Q3815" s="104"/>
      <c r="R3815" s="18" t="str">
        <f t="shared" si="356"/>
        <v/>
      </c>
      <c r="S3815" s="43">
        <f t="shared" si="358"/>
        <v>0</v>
      </c>
      <c r="T3815" s="36" t="str">
        <f t="shared" si="354"/>
        <v/>
      </c>
      <c r="U3815" s="43">
        <f t="shared" si="359"/>
        <v>0</v>
      </c>
      <c r="V3815" s="36" t="str">
        <f t="shared" si="355"/>
        <v/>
      </c>
    </row>
    <row r="3816" spans="1:22" x14ac:dyDescent="0.2">
      <c r="A3816" s="13"/>
      <c r="B3816" s="1"/>
      <c r="C3816" s="1"/>
      <c r="D3816" s="1"/>
      <c r="E3816" s="1"/>
      <c r="F3816" s="1"/>
      <c r="G3816" s="13"/>
      <c r="H3816" s="13"/>
      <c r="I3816" s="47"/>
      <c r="J3816" s="9"/>
      <c r="K3816" s="9"/>
      <c r="L3816" s="14"/>
      <c r="M3816" s="41"/>
      <c r="N3816" s="15"/>
      <c r="O3816" s="17" t="str">
        <f t="shared" si="357"/>
        <v/>
      </c>
      <c r="P3816" s="18" t="str">
        <f>IF(M3816=0,"",IF(N3816-Master!$A$6&lt;0,"0",IF(M3816&lt;=Master!$A$6,(N3816-Master!$A$6),O3816)))</f>
        <v/>
      </c>
      <c r="Q3816" s="104"/>
      <c r="R3816" s="18" t="str">
        <f t="shared" si="356"/>
        <v/>
      </c>
      <c r="S3816" s="43">
        <f t="shared" si="358"/>
        <v>0</v>
      </c>
      <c r="T3816" s="36" t="str">
        <f t="shared" si="354"/>
        <v/>
      </c>
      <c r="U3816" s="43">
        <f t="shared" si="359"/>
        <v>0</v>
      </c>
      <c r="V3816" s="36" t="str">
        <f t="shared" si="355"/>
        <v/>
      </c>
    </row>
    <row r="3817" spans="1:22" x14ac:dyDescent="0.2">
      <c r="A3817" s="13"/>
      <c r="B3817" s="1"/>
      <c r="C3817" s="1"/>
      <c r="D3817" s="1"/>
      <c r="E3817" s="1"/>
      <c r="F3817" s="1"/>
      <c r="G3817" s="13"/>
      <c r="H3817" s="13"/>
      <c r="I3817" s="47"/>
      <c r="J3817" s="9"/>
      <c r="K3817" s="9"/>
      <c r="L3817" s="14"/>
      <c r="M3817" s="41"/>
      <c r="N3817" s="15"/>
      <c r="O3817" s="17" t="str">
        <f t="shared" si="357"/>
        <v/>
      </c>
      <c r="P3817" s="18" t="str">
        <f>IF(M3817=0,"",IF(N3817-Master!$A$6&lt;0,"0",IF(M3817&lt;=Master!$A$6,(N3817-Master!$A$6),O3817)))</f>
        <v/>
      </c>
      <c r="Q3817" s="104"/>
      <c r="R3817" s="18" t="str">
        <f t="shared" si="356"/>
        <v/>
      </c>
      <c r="S3817" s="43">
        <f t="shared" si="358"/>
        <v>0</v>
      </c>
      <c r="T3817" s="36" t="str">
        <f t="shared" si="354"/>
        <v/>
      </c>
      <c r="U3817" s="43">
        <f t="shared" si="359"/>
        <v>0</v>
      </c>
      <c r="V3817" s="36" t="str">
        <f t="shared" si="355"/>
        <v/>
      </c>
    </row>
    <row r="3818" spans="1:22" x14ac:dyDescent="0.2">
      <c r="A3818" s="13"/>
      <c r="B3818" s="1"/>
      <c r="C3818" s="1"/>
      <c r="D3818" s="1"/>
      <c r="E3818" s="1"/>
      <c r="F3818" s="1"/>
      <c r="G3818" s="13"/>
      <c r="H3818" s="13"/>
      <c r="I3818" s="47"/>
      <c r="J3818" s="9"/>
      <c r="K3818" s="9"/>
      <c r="L3818" s="14"/>
      <c r="M3818" s="41"/>
      <c r="N3818" s="15"/>
      <c r="O3818" s="17" t="str">
        <f t="shared" si="357"/>
        <v/>
      </c>
      <c r="P3818" s="18" t="str">
        <f>IF(M3818=0,"",IF(N3818-Master!$A$6&lt;0,"0",IF(M3818&lt;=Master!$A$6,(N3818-Master!$A$6),O3818)))</f>
        <v/>
      </c>
      <c r="Q3818" s="104"/>
      <c r="R3818" s="18" t="str">
        <f t="shared" si="356"/>
        <v/>
      </c>
      <c r="S3818" s="43">
        <f t="shared" si="358"/>
        <v>0</v>
      </c>
      <c r="T3818" s="36" t="str">
        <f t="shared" si="354"/>
        <v/>
      </c>
      <c r="U3818" s="43">
        <f t="shared" si="359"/>
        <v>0</v>
      </c>
      <c r="V3818" s="36" t="str">
        <f t="shared" si="355"/>
        <v/>
      </c>
    </row>
    <row r="3819" spans="1:22" x14ac:dyDescent="0.2">
      <c r="A3819" s="13"/>
      <c r="B3819" s="1"/>
      <c r="C3819" s="1"/>
      <c r="D3819" s="1"/>
      <c r="E3819" s="1"/>
      <c r="F3819" s="1"/>
      <c r="G3819" s="13"/>
      <c r="H3819" s="13"/>
      <c r="I3819" s="47"/>
      <c r="J3819" s="9"/>
      <c r="K3819" s="9"/>
      <c r="L3819" s="14"/>
      <c r="M3819" s="41"/>
      <c r="N3819" s="15"/>
      <c r="O3819" s="17" t="str">
        <f t="shared" si="357"/>
        <v/>
      </c>
      <c r="P3819" s="18" t="str">
        <f>IF(M3819=0,"",IF(N3819-Master!$A$6&lt;0,"0",IF(M3819&lt;=Master!$A$6,(N3819-Master!$A$6),O3819)))</f>
        <v/>
      </c>
      <c r="Q3819" s="104"/>
      <c r="R3819" s="18" t="str">
        <f t="shared" si="356"/>
        <v/>
      </c>
      <c r="S3819" s="43">
        <f t="shared" si="358"/>
        <v>0</v>
      </c>
      <c r="T3819" s="36" t="str">
        <f t="shared" si="354"/>
        <v/>
      </c>
      <c r="U3819" s="43">
        <f t="shared" si="359"/>
        <v>0</v>
      </c>
      <c r="V3819" s="36" t="str">
        <f t="shared" si="355"/>
        <v/>
      </c>
    </row>
    <row r="3820" spans="1:22" x14ac:dyDescent="0.2">
      <c r="A3820" s="13"/>
      <c r="B3820" s="1"/>
      <c r="C3820" s="1"/>
      <c r="D3820" s="1"/>
      <c r="E3820" s="1"/>
      <c r="F3820" s="1"/>
      <c r="G3820" s="13"/>
      <c r="H3820" s="13"/>
      <c r="I3820" s="47"/>
      <c r="J3820" s="9"/>
      <c r="K3820" s="9"/>
      <c r="L3820" s="14"/>
      <c r="M3820" s="41"/>
      <c r="N3820" s="15"/>
      <c r="O3820" s="17" t="str">
        <f t="shared" si="357"/>
        <v/>
      </c>
      <c r="P3820" s="18" t="str">
        <f>IF(M3820=0,"",IF(N3820-Master!$A$6&lt;0,"0",IF(M3820&lt;=Master!$A$6,(N3820-Master!$A$6),O3820)))</f>
        <v/>
      </c>
      <c r="Q3820" s="104"/>
      <c r="R3820" s="18" t="str">
        <f t="shared" si="356"/>
        <v/>
      </c>
      <c r="S3820" s="43">
        <f t="shared" si="358"/>
        <v>0</v>
      </c>
      <c r="T3820" s="36" t="str">
        <f t="shared" si="354"/>
        <v/>
      </c>
      <c r="U3820" s="43">
        <f t="shared" si="359"/>
        <v>0</v>
      </c>
      <c r="V3820" s="36" t="str">
        <f t="shared" si="355"/>
        <v/>
      </c>
    </row>
    <row r="3821" spans="1:22" x14ac:dyDescent="0.2">
      <c r="A3821" s="13"/>
      <c r="B3821" s="1"/>
      <c r="C3821" s="1"/>
      <c r="D3821" s="1"/>
      <c r="E3821" s="1"/>
      <c r="F3821" s="1"/>
      <c r="G3821" s="13"/>
      <c r="H3821" s="13"/>
      <c r="I3821" s="47"/>
      <c r="J3821" s="9"/>
      <c r="K3821" s="9"/>
      <c r="L3821" s="14"/>
      <c r="M3821" s="41"/>
      <c r="N3821" s="15"/>
      <c r="O3821" s="17" t="str">
        <f t="shared" si="357"/>
        <v/>
      </c>
      <c r="P3821" s="18" t="str">
        <f>IF(M3821=0,"",IF(N3821-Master!$A$6&lt;0,"0",IF(M3821&lt;=Master!$A$6,(N3821-Master!$A$6),O3821)))</f>
        <v/>
      </c>
      <c r="Q3821" s="104"/>
      <c r="R3821" s="18" t="str">
        <f t="shared" si="356"/>
        <v/>
      </c>
      <c r="S3821" s="43">
        <f t="shared" si="358"/>
        <v>0</v>
      </c>
      <c r="T3821" s="36" t="str">
        <f t="shared" si="354"/>
        <v/>
      </c>
      <c r="U3821" s="43">
        <f t="shared" si="359"/>
        <v>0</v>
      </c>
      <c r="V3821" s="36" t="str">
        <f t="shared" si="355"/>
        <v/>
      </c>
    </row>
    <row r="3822" spans="1:22" x14ac:dyDescent="0.2">
      <c r="A3822" s="13"/>
      <c r="B3822" s="1"/>
      <c r="C3822" s="1"/>
      <c r="D3822" s="1"/>
      <c r="E3822" s="1"/>
      <c r="F3822" s="1"/>
      <c r="G3822" s="13"/>
      <c r="H3822" s="13"/>
      <c r="I3822" s="47"/>
      <c r="J3822" s="9"/>
      <c r="K3822" s="9"/>
      <c r="L3822" s="14"/>
      <c r="M3822" s="41"/>
      <c r="N3822" s="15"/>
      <c r="O3822" s="17" t="str">
        <f t="shared" si="357"/>
        <v/>
      </c>
      <c r="P3822" s="18" t="str">
        <f>IF(M3822=0,"",IF(N3822-Master!$A$6&lt;0,"0",IF(M3822&lt;=Master!$A$6,(N3822-Master!$A$6),O3822)))</f>
        <v/>
      </c>
      <c r="Q3822" s="104"/>
      <c r="R3822" s="18" t="str">
        <f t="shared" si="356"/>
        <v/>
      </c>
      <c r="S3822" s="43">
        <f t="shared" si="358"/>
        <v>0</v>
      </c>
      <c r="T3822" s="36" t="str">
        <f t="shared" si="354"/>
        <v/>
      </c>
      <c r="U3822" s="43">
        <f t="shared" si="359"/>
        <v>0</v>
      </c>
      <c r="V3822" s="36" t="str">
        <f t="shared" si="355"/>
        <v/>
      </c>
    </row>
    <row r="3823" spans="1:22" x14ac:dyDescent="0.2">
      <c r="A3823" s="13"/>
      <c r="B3823" s="1"/>
      <c r="C3823" s="1"/>
      <c r="D3823" s="1"/>
      <c r="E3823" s="1"/>
      <c r="F3823" s="1"/>
      <c r="G3823" s="13"/>
      <c r="H3823" s="13"/>
      <c r="I3823" s="47"/>
      <c r="J3823" s="9"/>
      <c r="K3823" s="9"/>
      <c r="L3823" s="14"/>
      <c r="M3823" s="41"/>
      <c r="N3823" s="15"/>
      <c r="O3823" s="17" t="str">
        <f t="shared" si="357"/>
        <v/>
      </c>
      <c r="P3823" s="18" t="str">
        <f>IF(M3823=0,"",IF(N3823-Master!$A$6&lt;0,"0",IF(M3823&lt;=Master!$A$6,(N3823-Master!$A$6),O3823)))</f>
        <v/>
      </c>
      <c r="Q3823" s="104"/>
      <c r="R3823" s="18" t="str">
        <f t="shared" si="356"/>
        <v/>
      </c>
      <c r="S3823" s="43">
        <f t="shared" si="358"/>
        <v>0</v>
      </c>
      <c r="T3823" s="36" t="str">
        <f t="shared" si="354"/>
        <v/>
      </c>
      <c r="U3823" s="43">
        <f t="shared" si="359"/>
        <v>0</v>
      </c>
      <c r="V3823" s="36" t="str">
        <f t="shared" si="355"/>
        <v/>
      </c>
    </row>
    <row r="3824" spans="1:22" x14ac:dyDescent="0.2">
      <c r="A3824" s="13"/>
      <c r="B3824" s="1"/>
      <c r="C3824" s="1"/>
      <c r="D3824" s="1"/>
      <c r="E3824" s="1"/>
      <c r="F3824" s="1"/>
      <c r="G3824" s="13"/>
      <c r="H3824" s="13"/>
      <c r="I3824" s="47"/>
      <c r="J3824" s="9"/>
      <c r="K3824" s="9"/>
      <c r="L3824" s="14"/>
      <c r="M3824" s="41"/>
      <c r="N3824" s="15"/>
      <c r="O3824" s="17" t="str">
        <f t="shared" si="357"/>
        <v/>
      </c>
      <c r="P3824" s="18" t="str">
        <f>IF(M3824=0,"",IF(N3824-Master!$A$6&lt;0,"0",IF(M3824&lt;=Master!$A$6,(N3824-Master!$A$6),O3824)))</f>
        <v/>
      </c>
      <c r="Q3824" s="104"/>
      <c r="R3824" s="18" t="str">
        <f t="shared" si="356"/>
        <v/>
      </c>
      <c r="S3824" s="43">
        <f t="shared" si="358"/>
        <v>0</v>
      </c>
      <c r="T3824" s="36" t="str">
        <f t="shared" si="354"/>
        <v/>
      </c>
      <c r="U3824" s="43">
        <f t="shared" si="359"/>
        <v>0</v>
      </c>
      <c r="V3824" s="36" t="str">
        <f t="shared" si="355"/>
        <v/>
      </c>
    </row>
    <row r="3825" spans="1:22" x14ac:dyDescent="0.2">
      <c r="A3825" s="13"/>
      <c r="B3825" s="1"/>
      <c r="C3825" s="1"/>
      <c r="D3825" s="1"/>
      <c r="E3825" s="1"/>
      <c r="F3825" s="1"/>
      <c r="G3825" s="13"/>
      <c r="H3825" s="13"/>
      <c r="I3825" s="47"/>
      <c r="J3825" s="9"/>
      <c r="K3825" s="9"/>
      <c r="L3825" s="14"/>
      <c r="M3825" s="41"/>
      <c r="N3825" s="15"/>
      <c r="O3825" s="17" t="str">
        <f t="shared" si="357"/>
        <v/>
      </c>
      <c r="P3825" s="18" t="str">
        <f>IF(M3825=0,"",IF(N3825-Master!$A$6&lt;0,"0",IF(M3825&lt;=Master!$A$6,(N3825-Master!$A$6),O3825)))</f>
        <v/>
      </c>
      <c r="Q3825" s="104"/>
      <c r="R3825" s="18" t="str">
        <f t="shared" si="356"/>
        <v/>
      </c>
      <c r="S3825" s="43">
        <f t="shared" si="358"/>
        <v>0</v>
      </c>
      <c r="T3825" s="36" t="str">
        <f t="shared" si="354"/>
        <v/>
      </c>
      <c r="U3825" s="43">
        <f t="shared" si="359"/>
        <v>0</v>
      </c>
      <c r="V3825" s="36" t="str">
        <f t="shared" si="355"/>
        <v/>
      </c>
    </row>
    <row r="3826" spans="1:22" x14ac:dyDescent="0.2">
      <c r="A3826" s="13"/>
      <c r="B3826" s="1"/>
      <c r="C3826" s="1"/>
      <c r="D3826" s="1"/>
      <c r="E3826" s="1"/>
      <c r="F3826" s="1"/>
      <c r="G3826" s="13"/>
      <c r="H3826" s="13"/>
      <c r="I3826" s="47"/>
      <c r="J3826" s="9"/>
      <c r="K3826" s="9"/>
      <c r="L3826" s="14"/>
      <c r="M3826" s="41"/>
      <c r="N3826" s="15"/>
      <c r="O3826" s="17" t="str">
        <f t="shared" si="357"/>
        <v/>
      </c>
      <c r="P3826" s="18" t="str">
        <f>IF(M3826=0,"",IF(N3826-Master!$A$6&lt;0,"0",IF(M3826&lt;=Master!$A$6,(N3826-Master!$A$6),O3826)))</f>
        <v/>
      </c>
      <c r="Q3826" s="104"/>
      <c r="R3826" s="18" t="str">
        <f t="shared" si="356"/>
        <v/>
      </c>
      <c r="S3826" s="43">
        <f t="shared" si="358"/>
        <v>0</v>
      </c>
      <c r="T3826" s="36" t="str">
        <f t="shared" si="354"/>
        <v/>
      </c>
      <c r="U3826" s="43">
        <f t="shared" si="359"/>
        <v>0</v>
      </c>
      <c r="V3826" s="36" t="str">
        <f t="shared" si="355"/>
        <v/>
      </c>
    </row>
    <row r="3827" spans="1:22" x14ac:dyDescent="0.2">
      <c r="A3827" s="13"/>
      <c r="B3827" s="1"/>
      <c r="C3827" s="1"/>
      <c r="D3827" s="1"/>
      <c r="E3827" s="1"/>
      <c r="F3827" s="1"/>
      <c r="G3827" s="13"/>
      <c r="H3827" s="13"/>
      <c r="I3827" s="47"/>
      <c r="J3827" s="9"/>
      <c r="K3827" s="9"/>
      <c r="L3827" s="14"/>
      <c r="M3827" s="41"/>
      <c r="N3827" s="15"/>
      <c r="O3827" s="17" t="str">
        <f t="shared" si="357"/>
        <v/>
      </c>
      <c r="P3827" s="18" t="str">
        <f>IF(M3827=0,"",IF(N3827-Master!$A$6&lt;0,"0",IF(M3827&lt;=Master!$A$6,(N3827-Master!$A$6),O3827)))</f>
        <v/>
      </c>
      <c r="Q3827" s="104"/>
      <c r="R3827" s="18" t="str">
        <f t="shared" si="356"/>
        <v/>
      </c>
      <c r="S3827" s="43">
        <f t="shared" si="358"/>
        <v>0</v>
      </c>
      <c r="T3827" s="36" t="str">
        <f t="shared" si="354"/>
        <v/>
      </c>
      <c r="U3827" s="43">
        <f t="shared" si="359"/>
        <v>0</v>
      </c>
      <c r="V3827" s="36" t="str">
        <f t="shared" si="355"/>
        <v/>
      </c>
    </row>
    <row r="3828" spans="1:22" x14ac:dyDescent="0.2">
      <c r="A3828" s="13"/>
      <c r="B3828" s="1"/>
      <c r="C3828" s="1"/>
      <c r="D3828" s="1"/>
      <c r="E3828" s="1"/>
      <c r="F3828" s="1"/>
      <c r="G3828" s="13"/>
      <c r="H3828" s="13"/>
      <c r="I3828" s="47"/>
      <c r="J3828" s="9"/>
      <c r="K3828" s="9"/>
      <c r="L3828" s="14"/>
      <c r="M3828" s="41"/>
      <c r="N3828" s="15"/>
      <c r="O3828" s="17" t="str">
        <f t="shared" si="357"/>
        <v/>
      </c>
      <c r="P3828" s="18" t="str">
        <f>IF(M3828=0,"",IF(N3828-Master!$A$6&lt;0,"0",IF(M3828&lt;=Master!$A$6,(N3828-Master!$A$6),O3828)))</f>
        <v/>
      </c>
      <c r="Q3828" s="104"/>
      <c r="R3828" s="18" t="str">
        <f t="shared" si="356"/>
        <v/>
      </c>
      <c r="S3828" s="43">
        <f t="shared" si="358"/>
        <v>0</v>
      </c>
      <c r="T3828" s="36" t="str">
        <f t="shared" si="354"/>
        <v/>
      </c>
      <c r="U3828" s="43">
        <f t="shared" si="359"/>
        <v>0</v>
      </c>
      <c r="V3828" s="36" t="str">
        <f t="shared" si="355"/>
        <v/>
      </c>
    </row>
    <row r="3829" spans="1:22" x14ac:dyDescent="0.2">
      <c r="A3829" s="13"/>
      <c r="B3829" s="1"/>
      <c r="C3829" s="1"/>
      <c r="D3829" s="1"/>
      <c r="E3829" s="1"/>
      <c r="F3829" s="1"/>
      <c r="G3829" s="13"/>
      <c r="H3829" s="13"/>
      <c r="I3829" s="47"/>
      <c r="J3829" s="9"/>
      <c r="K3829" s="9"/>
      <c r="L3829" s="14"/>
      <c r="M3829" s="41"/>
      <c r="N3829" s="15"/>
      <c r="O3829" s="17" t="str">
        <f t="shared" si="357"/>
        <v/>
      </c>
      <c r="P3829" s="18" t="str">
        <f>IF(M3829=0,"",IF(N3829-Master!$A$6&lt;0,"0",IF(M3829&lt;=Master!$A$6,(N3829-Master!$A$6),O3829)))</f>
        <v/>
      </c>
      <c r="Q3829" s="104"/>
      <c r="R3829" s="18" t="str">
        <f t="shared" si="356"/>
        <v/>
      </c>
      <c r="S3829" s="43">
        <f t="shared" si="358"/>
        <v>0</v>
      </c>
      <c r="T3829" s="36" t="str">
        <f t="shared" si="354"/>
        <v/>
      </c>
      <c r="U3829" s="43">
        <f t="shared" si="359"/>
        <v>0</v>
      </c>
      <c r="V3829" s="36" t="str">
        <f t="shared" si="355"/>
        <v/>
      </c>
    </row>
    <row r="3830" spans="1:22" x14ac:dyDescent="0.2">
      <c r="A3830" s="13"/>
      <c r="B3830" s="1"/>
      <c r="C3830" s="1"/>
      <c r="D3830" s="1"/>
      <c r="E3830" s="1"/>
      <c r="F3830" s="1"/>
      <c r="G3830" s="13"/>
      <c r="H3830" s="13"/>
      <c r="I3830" s="47"/>
      <c r="J3830" s="9"/>
      <c r="K3830" s="9"/>
      <c r="L3830" s="14"/>
      <c r="M3830" s="41"/>
      <c r="N3830" s="15"/>
      <c r="O3830" s="17" t="str">
        <f t="shared" si="357"/>
        <v/>
      </c>
      <c r="P3830" s="18" t="str">
        <f>IF(M3830=0,"",IF(N3830-Master!$A$6&lt;0,"0",IF(M3830&lt;=Master!$A$6,(N3830-Master!$A$6),O3830)))</f>
        <v/>
      </c>
      <c r="Q3830" s="104"/>
      <c r="R3830" s="18" t="str">
        <f t="shared" si="356"/>
        <v/>
      </c>
      <c r="S3830" s="43">
        <f t="shared" si="358"/>
        <v>0</v>
      </c>
      <c r="T3830" s="36" t="str">
        <f t="shared" si="354"/>
        <v/>
      </c>
      <c r="U3830" s="43">
        <f t="shared" si="359"/>
        <v>0</v>
      </c>
      <c r="V3830" s="36" t="str">
        <f t="shared" si="355"/>
        <v/>
      </c>
    </row>
    <row r="3831" spans="1:22" x14ac:dyDescent="0.2">
      <c r="A3831" s="13"/>
      <c r="B3831" s="1"/>
      <c r="C3831" s="1"/>
      <c r="D3831" s="1"/>
      <c r="E3831" s="1"/>
      <c r="F3831" s="1"/>
      <c r="G3831" s="13"/>
      <c r="H3831" s="13"/>
      <c r="I3831" s="47"/>
      <c r="J3831" s="9"/>
      <c r="K3831" s="9"/>
      <c r="L3831" s="14"/>
      <c r="M3831" s="41"/>
      <c r="N3831" s="15"/>
      <c r="O3831" s="17" t="str">
        <f t="shared" si="357"/>
        <v/>
      </c>
      <c r="P3831" s="18" t="str">
        <f>IF(M3831=0,"",IF(N3831-Master!$A$6&lt;0,"0",IF(M3831&lt;=Master!$A$6,(N3831-Master!$A$6),O3831)))</f>
        <v/>
      </c>
      <c r="Q3831" s="104"/>
      <c r="R3831" s="18" t="str">
        <f t="shared" si="356"/>
        <v/>
      </c>
      <c r="S3831" s="43">
        <f t="shared" si="358"/>
        <v>0</v>
      </c>
      <c r="T3831" s="36" t="str">
        <f t="shared" si="354"/>
        <v/>
      </c>
      <c r="U3831" s="43">
        <f t="shared" si="359"/>
        <v>0</v>
      </c>
      <c r="V3831" s="36" t="str">
        <f t="shared" si="355"/>
        <v/>
      </c>
    </row>
    <row r="3832" spans="1:22" x14ac:dyDescent="0.2">
      <c r="A3832" s="13"/>
      <c r="B3832" s="1"/>
      <c r="C3832" s="1"/>
      <c r="D3832" s="1"/>
      <c r="E3832" s="1"/>
      <c r="F3832" s="1"/>
      <c r="G3832" s="13"/>
      <c r="H3832" s="13"/>
      <c r="I3832" s="47"/>
      <c r="J3832" s="9"/>
      <c r="K3832" s="9"/>
      <c r="L3832" s="14"/>
      <c r="M3832" s="41"/>
      <c r="N3832" s="15"/>
      <c r="O3832" s="17" t="str">
        <f t="shared" si="357"/>
        <v/>
      </c>
      <c r="P3832" s="18" t="str">
        <f>IF(M3832=0,"",IF(N3832-Master!$A$6&lt;0,"0",IF(M3832&lt;=Master!$A$6,(N3832-Master!$A$6),O3832)))</f>
        <v/>
      </c>
      <c r="Q3832" s="104"/>
      <c r="R3832" s="18" t="str">
        <f t="shared" si="356"/>
        <v/>
      </c>
      <c r="S3832" s="43">
        <f t="shared" si="358"/>
        <v>0</v>
      </c>
      <c r="T3832" s="36" t="str">
        <f t="shared" si="354"/>
        <v/>
      </c>
      <c r="U3832" s="43">
        <f t="shared" si="359"/>
        <v>0</v>
      </c>
      <c r="V3832" s="36" t="str">
        <f t="shared" si="355"/>
        <v/>
      </c>
    </row>
    <row r="3833" spans="1:22" x14ac:dyDescent="0.2">
      <c r="A3833" s="13"/>
      <c r="B3833" s="1"/>
      <c r="C3833" s="1"/>
      <c r="D3833" s="1"/>
      <c r="E3833" s="1"/>
      <c r="F3833" s="1"/>
      <c r="G3833" s="13"/>
      <c r="H3833" s="13"/>
      <c r="I3833" s="47"/>
      <c r="J3833" s="9"/>
      <c r="K3833" s="9"/>
      <c r="L3833" s="14"/>
      <c r="M3833" s="41"/>
      <c r="N3833" s="15"/>
      <c r="O3833" s="17" t="str">
        <f t="shared" si="357"/>
        <v/>
      </c>
      <c r="P3833" s="18" t="str">
        <f>IF(M3833=0,"",IF(N3833-Master!$A$6&lt;0,"0",IF(M3833&lt;=Master!$A$6,(N3833-Master!$A$6),O3833)))</f>
        <v/>
      </c>
      <c r="Q3833" s="104"/>
      <c r="R3833" s="18" t="str">
        <f t="shared" si="356"/>
        <v/>
      </c>
      <c r="S3833" s="43">
        <f t="shared" si="358"/>
        <v>0</v>
      </c>
      <c r="T3833" s="36" t="str">
        <f t="shared" si="354"/>
        <v/>
      </c>
      <c r="U3833" s="43">
        <f t="shared" si="359"/>
        <v>0</v>
      </c>
      <c r="V3833" s="36" t="str">
        <f t="shared" si="355"/>
        <v/>
      </c>
    </row>
    <row r="3834" spans="1:22" x14ac:dyDescent="0.2">
      <c r="A3834" s="13"/>
      <c r="B3834" s="1"/>
      <c r="C3834" s="1"/>
      <c r="D3834" s="1"/>
      <c r="E3834" s="1"/>
      <c r="F3834" s="1"/>
      <c r="G3834" s="13"/>
      <c r="H3834" s="13"/>
      <c r="I3834" s="47"/>
      <c r="J3834" s="9"/>
      <c r="K3834" s="9"/>
      <c r="L3834" s="14"/>
      <c r="M3834" s="41"/>
      <c r="N3834" s="15"/>
      <c r="O3834" s="17" t="str">
        <f t="shared" si="357"/>
        <v/>
      </c>
      <c r="P3834" s="18" t="str">
        <f>IF(M3834=0,"",IF(N3834-Master!$A$6&lt;0,"0",IF(M3834&lt;=Master!$A$6,(N3834-Master!$A$6),O3834)))</f>
        <v/>
      </c>
      <c r="Q3834" s="104"/>
      <c r="R3834" s="18" t="str">
        <f t="shared" si="356"/>
        <v/>
      </c>
      <c r="S3834" s="43">
        <f t="shared" si="358"/>
        <v>0</v>
      </c>
      <c r="T3834" s="36" t="str">
        <f t="shared" si="354"/>
        <v/>
      </c>
      <c r="U3834" s="43">
        <f t="shared" si="359"/>
        <v>0</v>
      </c>
      <c r="V3834" s="36" t="str">
        <f t="shared" si="355"/>
        <v/>
      </c>
    </row>
    <row r="3835" spans="1:22" x14ac:dyDescent="0.2">
      <c r="A3835" s="13"/>
      <c r="B3835" s="1"/>
      <c r="C3835" s="1"/>
      <c r="D3835" s="1"/>
      <c r="E3835" s="1"/>
      <c r="F3835" s="1"/>
      <c r="G3835" s="13"/>
      <c r="H3835" s="13"/>
      <c r="I3835" s="47"/>
      <c r="J3835" s="9"/>
      <c r="K3835" s="9"/>
      <c r="L3835" s="14"/>
      <c r="M3835" s="41"/>
      <c r="N3835" s="15"/>
      <c r="O3835" s="17" t="str">
        <f t="shared" si="357"/>
        <v/>
      </c>
      <c r="P3835" s="18" t="str">
        <f>IF(M3835=0,"",IF(N3835-Master!$A$6&lt;0,"0",IF(M3835&lt;=Master!$A$6,(N3835-Master!$A$6),O3835)))</f>
        <v/>
      </c>
      <c r="Q3835" s="104"/>
      <c r="R3835" s="18" t="str">
        <f t="shared" si="356"/>
        <v/>
      </c>
      <c r="S3835" s="43">
        <f t="shared" si="358"/>
        <v>0</v>
      </c>
      <c r="T3835" s="36" t="str">
        <f t="shared" si="354"/>
        <v/>
      </c>
      <c r="U3835" s="43">
        <f t="shared" si="359"/>
        <v>0</v>
      </c>
      <c r="V3835" s="36" t="str">
        <f t="shared" si="355"/>
        <v/>
      </c>
    </row>
    <row r="3836" spans="1:22" x14ac:dyDescent="0.2">
      <c r="A3836" s="13"/>
      <c r="B3836" s="1"/>
      <c r="C3836" s="1"/>
      <c r="D3836" s="1"/>
      <c r="E3836" s="1"/>
      <c r="F3836" s="1"/>
      <c r="G3836" s="13"/>
      <c r="H3836" s="13"/>
      <c r="I3836" s="47"/>
      <c r="J3836" s="9"/>
      <c r="K3836" s="9"/>
      <c r="L3836" s="14"/>
      <c r="M3836" s="41"/>
      <c r="N3836" s="15"/>
      <c r="O3836" s="17" t="str">
        <f t="shared" si="357"/>
        <v/>
      </c>
      <c r="P3836" s="18" t="str">
        <f>IF(M3836=0,"",IF(N3836-Master!$A$6&lt;0,"0",IF(M3836&lt;=Master!$A$6,(N3836-Master!$A$6),O3836)))</f>
        <v/>
      </c>
      <c r="Q3836" s="104"/>
      <c r="R3836" s="18" t="str">
        <f t="shared" si="356"/>
        <v/>
      </c>
      <c r="S3836" s="43">
        <f t="shared" si="358"/>
        <v>0</v>
      </c>
      <c r="T3836" s="36" t="str">
        <f t="shared" si="354"/>
        <v/>
      </c>
      <c r="U3836" s="43">
        <f t="shared" si="359"/>
        <v>0</v>
      </c>
      <c r="V3836" s="36" t="str">
        <f t="shared" si="355"/>
        <v/>
      </c>
    </row>
    <row r="3837" spans="1:22" x14ac:dyDescent="0.2">
      <c r="A3837" s="13"/>
      <c r="B3837" s="1"/>
      <c r="C3837" s="1"/>
      <c r="D3837" s="1"/>
      <c r="E3837" s="1"/>
      <c r="F3837" s="1"/>
      <c r="G3837" s="13"/>
      <c r="H3837" s="13"/>
      <c r="I3837" s="47"/>
      <c r="J3837" s="9"/>
      <c r="K3837" s="9"/>
      <c r="L3837" s="14"/>
      <c r="M3837" s="41"/>
      <c r="N3837" s="15"/>
      <c r="O3837" s="17" t="str">
        <f t="shared" si="357"/>
        <v/>
      </c>
      <c r="P3837" s="18" t="str">
        <f>IF(M3837=0,"",IF(N3837-Master!$A$6&lt;0,"0",IF(M3837&lt;=Master!$A$6,(N3837-Master!$A$6),O3837)))</f>
        <v/>
      </c>
      <c r="Q3837" s="104"/>
      <c r="R3837" s="18" t="str">
        <f t="shared" si="356"/>
        <v/>
      </c>
      <c r="S3837" s="43">
        <f t="shared" si="358"/>
        <v>0</v>
      </c>
      <c r="T3837" s="36" t="str">
        <f t="shared" si="354"/>
        <v/>
      </c>
      <c r="U3837" s="43">
        <f t="shared" si="359"/>
        <v>0</v>
      </c>
      <c r="V3837" s="36" t="str">
        <f t="shared" si="355"/>
        <v/>
      </c>
    </row>
    <row r="3838" spans="1:22" x14ac:dyDescent="0.2">
      <c r="A3838" s="13"/>
      <c r="B3838" s="1"/>
      <c r="C3838" s="1"/>
      <c r="D3838" s="1"/>
      <c r="E3838" s="1"/>
      <c r="F3838" s="1"/>
      <c r="G3838" s="13"/>
      <c r="H3838" s="13"/>
      <c r="I3838" s="47"/>
      <c r="J3838" s="9"/>
      <c r="K3838" s="9"/>
      <c r="L3838" s="14"/>
      <c r="M3838" s="41"/>
      <c r="N3838" s="15"/>
      <c r="O3838" s="17" t="str">
        <f t="shared" si="357"/>
        <v/>
      </c>
      <c r="P3838" s="18" t="str">
        <f>IF(M3838=0,"",IF(N3838-Master!$A$6&lt;0,"0",IF(M3838&lt;=Master!$A$6,(N3838-Master!$A$6),O3838)))</f>
        <v/>
      </c>
      <c r="Q3838" s="104"/>
      <c r="R3838" s="18" t="str">
        <f t="shared" si="356"/>
        <v/>
      </c>
      <c r="S3838" s="43">
        <f t="shared" si="358"/>
        <v>0</v>
      </c>
      <c r="T3838" s="36" t="str">
        <f t="shared" si="354"/>
        <v/>
      </c>
      <c r="U3838" s="43">
        <f t="shared" si="359"/>
        <v>0</v>
      </c>
      <c r="V3838" s="36" t="str">
        <f t="shared" si="355"/>
        <v/>
      </c>
    </row>
    <row r="3839" spans="1:22" x14ac:dyDescent="0.2">
      <c r="A3839" s="13"/>
      <c r="B3839" s="1"/>
      <c r="C3839" s="1"/>
      <c r="D3839" s="1"/>
      <c r="E3839" s="1"/>
      <c r="F3839" s="1"/>
      <c r="G3839" s="13"/>
      <c r="H3839" s="13"/>
      <c r="I3839" s="47"/>
      <c r="J3839" s="9"/>
      <c r="K3839" s="9"/>
      <c r="L3839" s="14"/>
      <c r="M3839" s="41"/>
      <c r="N3839" s="15"/>
      <c r="O3839" s="17" t="str">
        <f t="shared" si="357"/>
        <v/>
      </c>
      <c r="P3839" s="18" t="str">
        <f>IF(M3839=0,"",IF(N3839-Master!$A$6&lt;0,"0",IF(M3839&lt;=Master!$A$6,(N3839-Master!$A$6),O3839)))</f>
        <v/>
      </c>
      <c r="Q3839" s="104"/>
      <c r="R3839" s="18" t="str">
        <f t="shared" si="356"/>
        <v/>
      </c>
      <c r="S3839" s="43">
        <f t="shared" si="358"/>
        <v>0</v>
      </c>
      <c r="T3839" s="36" t="str">
        <f t="shared" si="354"/>
        <v/>
      </c>
      <c r="U3839" s="43">
        <f t="shared" si="359"/>
        <v>0</v>
      </c>
      <c r="V3839" s="36" t="str">
        <f t="shared" si="355"/>
        <v/>
      </c>
    </row>
    <row r="3840" spans="1:22" x14ac:dyDescent="0.2">
      <c r="A3840" s="13"/>
      <c r="B3840" s="1"/>
      <c r="C3840" s="1"/>
      <c r="D3840" s="1"/>
      <c r="E3840" s="1"/>
      <c r="F3840" s="1"/>
      <c r="G3840" s="13"/>
      <c r="H3840" s="13"/>
      <c r="I3840" s="47"/>
      <c r="J3840" s="9"/>
      <c r="K3840" s="9"/>
      <c r="L3840" s="14"/>
      <c r="M3840" s="41"/>
      <c r="N3840" s="15"/>
      <c r="O3840" s="17" t="str">
        <f t="shared" si="357"/>
        <v/>
      </c>
      <c r="P3840" s="18" t="str">
        <f>IF(M3840=0,"",IF(N3840-Master!$A$6&lt;0,"0",IF(M3840&lt;=Master!$A$6,(N3840-Master!$A$6),O3840)))</f>
        <v/>
      </c>
      <c r="Q3840" s="104"/>
      <c r="R3840" s="18" t="str">
        <f t="shared" si="356"/>
        <v/>
      </c>
      <c r="S3840" s="43">
        <f t="shared" si="358"/>
        <v>0</v>
      </c>
      <c r="T3840" s="36" t="str">
        <f t="shared" si="354"/>
        <v/>
      </c>
      <c r="U3840" s="43">
        <f t="shared" si="359"/>
        <v>0</v>
      </c>
      <c r="V3840" s="36" t="str">
        <f t="shared" si="355"/>
        <v/>
      </c>
    </row>
    <row r="3841" spans="1:22" x14ac:dyDescent="0.2">
      <c r="A3841" s="13"/>
      <c r="B3841" s="1"/>
      <c r="C3841" s="1"/>
      <c r="D3841" s="1"/>
      <c r="E3841" s="1"/>
      <c r="F3841" s="1"/>
      <c r="G3841" s="13"/>
      <c r="H3841" s="13"/>
      <c r="I3841" s="47"/>
      <c r="J3841" s="9"/>
      <c r="K3841" s="9"/>
      <c r="L3841" s="14"/>
      <c r="M3841" s="41"/>
      <c r="N3841" s="15"/>
      <c r="O3841" s="17" t="str">
        <f t="shared" si="357"/>
        <v/>
      </c>
      <c r="P3841" s="18" t="str">
        <f>IF(M3841=0,"",IF(N3841-Master!$A$6&lt;0,"0",IF(M3841&lt;=Master!$A$6,(N3841-Master!$A$6),O3841)))</f>
        <v/>
      </c>
      <c r="Q3841" s="104"/>
      <c r="R3841" s="18" t="str">
        <f t="shared" si="356"/>
        <v/>
      </c>
      <c r="S3841" s="43">
        <f t="shared" si="358"/>
        <v>0</v>
      </c>
      <c r="T3841" s="36" t="str">
        <f t="shared" si="354"/>
        <v/>
      </c>
      <c r="U3841" s="43">
        <f t="shared" si="359"/>
        <v>0</v>
      </c>
      <c r="V3841" s="36" t="str">
        <f t="shared" si="355"/>
        <v/>
      </c>
    </row>
    <row r="3842" spans="1:22" x14ac:dyDescent="0.2">
      <c r="A3842" s="13"/>
      <c r="B3842" s="1"/>
      <c r="C3842" s="1"/>
      <c r="D3842" s="1"/>
      <c r="E3842" s="1"/>
      <c r="F3842" s="1"/>
      <c r="G3842" s="13"/>
      <c r="H3842" s="13"/>
      <c r="I3842" s="47"/>
      <c r="J3842" s="9"/>
      <c r="K3842" s="9"/>
      <c r="L3842" s="14"/>
      <c r="M3842" s="41"/>
      <c r="N3842" s="15"/>
      <c r="O3842" s="17" t="str">
        <f t="shared" si="357"/>
        <v/>
      </c>
      <c r="P3842" s="18" t="str">
        <f>IF(M3842=0,"",IF(N3842-Master!$A$6&lt;0,"0",IF(M3842&lt;=Master!$A$6,(N3842-Master!$A$6),O3842)))</f>
        <v/>
      </c>
      <c r="Q3842" s="104"/>
      <c r="R3842" s="18" t="str">
        <f t="shared" si="356"/>
        <v/>
      </c>
      <c r="S3842" s="43">
        <f t="shared" si="358"/>
        <v>0</v>
      </c>
      <c r="T3842" s="36" t="str">
        <f t="shared" si="354"/>
        <v/>
      </c>
      <c r="U3842" s="43">
        <f t="shared" si="359"/>
        <v>0</v>
      </c>
      <c r="V3842" s="36" t="str">
        <f t="shared" si="355"/>
        <v/>
      </c>
    </row>
    <row r="3843" spans="1:22" x14ac:dyDescent="0.2">
      <c r="A3843" s="13"/>
      <c r="B3843" s="1"/>
      <c r="C3843" s="1"/>
      <c r="D3843" s="1"/>
      <c r="E3843" s="1"/>
      <c r="F3843" s="1"/>
      <c r="G3843" s="13"/>
      <c r="H3843" s="13"/>
      <c r="I3843" s="47"/>
      <c r="J3843" s="9"/>
      <c r="K3843" s="9"/>
      <c r="L3843" s="14"/>
      <c r="M3843" s="41"/>
      <c r="N3843" s="15"/>
      <c r="O3843" s="17" t="str">
        <f t="shared" si="357"/>
        <v/>
      </c>
      <c r="P3843" s="18" t="str">
        <f>IF(M3843=0,"",IF(N3843-Master!$A$6&lt;0,"0",IF(M3843&lt;=Master!$A$6,(N3843-Master!$A$6),O3843)))</f>
        <v/>
      </c>
      <c r="Q3843" s="104"/>
      <c r="R3843" s="18" t="str">
        <f t="shared" si="356"/>
        <v/>
      </c>
      <c r="S3843" s="43">
        <f t="shared" si="358"/>
        <v>0</v>
      </c>
      <c r="T3843" s="36" t="str">
        <f t="shared" si="354"/>
        <v/>
      </c>
      <c r="U3843" s="43">
        <f t="shared" si="359"/>
        <v>0</v>
      </c>
      <c r="V3843" s="36" t="str">
        <f t="shared" si="355"/>
        <v/>
      </c>
    </row>
    <row r="3844" spans="1:22" x14ac:dyDescent="0.2">
      <c r="A3844" s="13"/>
      <c r="B3844" s="1"/>
      <c r="C3844" s="1"/>
      <c r="D3844" s="1"/>
      <c r="E3844" s="1"/>
      <c r="F3844" s="1"/>
      <c r="G3844" s="13"/>
      <c r="H3844" s="13"/>
      <c r="I3844" s="47"/>
      <c r="J3844" s="9"/>
      <c r="K3844" s="9"/>
      <c r="L3844" s="14"/>
      <c r="M3844" s="41"/>
      <c r="N3844" s="15"/>
      <c r="O3844" s="17" t="str">
        <f t="shared" si="357"/>
        <v/>
      </c>
      <c r="P3844" s="18" t="str">
        <f>IF(M3844=0,"",IF(N3844-Master!$A$6&lt;0,"0",IF(M3844&lt;=Master!$A$6,(N3844-Master!$A$6),O3844)))</f>
        <v/>
      </c>
      <c r="Q3844" s="104"/>
      <c r="R3844" s="18" t="str">
        <f t="shared" si="356"/>
        <v/>
      </c>
      <c r="S3844" s="43">
        <f t="shared" si="358"/>
        <v>0</v>
      </c>
      <c r="T3844" s="36" t="str">
        <f t="shared" si="354"/>
        <v/>
      </c>
      <c r="U3844" s="43">
        <f t="shared" si="359"/>
        <v>0</v>
      </c>
      <c r="V3844" s="36" t="str">
        <f t="shared" si="355"/>
        <v/>
      </c>
    </row>
    <row r="3845" spans="1:22" x14ac:dyDescent="0.2">
      <c r="A3845" s="13"/>
      <c r="B3845" s="1"/>
      <c r="C3845" s="1"/>
      <c r="D3845" s="1"/>
      <c r="E3845" s="1"/>
      <c r="F3845" s="1"/>
      <c r="G3845" s="13"/>
      <c r="H3845" s="13"/>
      <c r="I3845" s="47"/>
      <c r="J3845" s="9"/>
      <c r="K3845" s="9"/>
      <c r="L3845" s="14"/>
      <c r="M3845" s="41"/>
      <c r="N3845" s="15"/>
      <c r="O3845" s="17" t="str">
        <f t="shared" si="357"/>
        <v/>
      </c>
      <c r="P3845" s="18" t="str">
        <f>IF(M3845=0,"",IF(N3845-Master!$A$6&lt;0,"0",IF(M3845&lt;=Master!$A$6,(N3845-Master!$A$6),O3845)))</f>
        <v/>
      </c>
      <c r="Q3845" s="104"/>
      <c r="R3845" s="18" t="str">
        <f t="shared" si="356"/>
        <v/>
      </c>
      <c r="S3845" s="43">
        <f t="shared" si="358"/>
        <v>0</v>
      </c>
      <c r="T3845" s="36" t="str">
        <f t="shared" si="354"/>
        <v/>
      </c>
      <c r="U3845" s="43">
        <f t="shared" si="359"/>
        <v>0</v>
      </c>
      <c r="V3845" s="36" t="str">
        <f t="shared" si="355"/>
        <v/>
      </c>
    </row>
    <row r="3846" spans="1:22" x14ac:dyDescent="0.2">
      <c r="A3846" s="13"/>
      <c r="B3846" s="1"/>
      <c r="C3846" s="1"/>
      <c r="D3846" s="1"/>
      <c r="E3846" s="1"/>
      <c r="F3846" s="1"/>
      <c r="G3846" s="13"/>
      <c r="H3846" s="13"/>
      <c r="I3846" s="47"/>
      <c r="J3846" s="9"/>
      <c r="K3846" s="9"/>
      <c r="L3846" s="14"/>
      <c r="M3846" s="41"/>
      <c r="N3846" s="15"/>
      <c r="O3846" s="17" t="str">
        <f t="shared" si="357"/>
        <v/>
      </c>
      <c r="P3846" s="18" t="str">
        <f>IF(M3846=0,"",IF(N3846-Master!$A$6&lt;0,"0",IF(M3846&lt;=Master!$A$6,(N3846-Master!$A$6),O3846)))</f>
        <v/>
      </c>
      <c r="Q3846" s="104"/>
      <c r="R3846" s="18" t="str">
        <f t="shared" si="356"/>
        <v/>
      </c>
      <c r="S3846" s="43">
        <f t="shared" si="358"/>
        <v>0</v>
      </c>
      <c r="T3846" s="36" t="str">
        <f t="shared" si="354"/>
        <v/>
      </c>
      <c r="U3846" s="43">
        <f t="shared" si="359"/>
        <v>0</v>
      </c>
      <c r="V3846" s="36" t="str">
        <f t="shared" si="355"/>
        <v/>
      </c>
    </row>
    <row r="3847" spans="1:22" x14ac:dyDescent="0.2">
      <c r="A3847" s="13"/>
      <c r="B3847" s="1"/>
      <c r="C3847" s="1"/>
      <c r="D3847" s="1"/>
      <c r="E3847" s="1"/>
      <c r="F3847" s="1"/>
      <c r="G3847" s="13"/>
      <c r="H3847" s="13"/>
      <c r="I3847" s="47"/>
      <c r="J3847" s="9"/>
      <c r="K3847" s="9"/>
      <c r="L3847" s="14"/>
      <c r="M3847" s="41"/>
      <c r="N3847" s="15"/>
      <c r="O3847" s="17" t="str">
        <f t="shared" si="357"/>
        <v/>
      </c>
      <c r="P3847" s="18" t="str">
        <f>IF(M3847=0,"",IF(N3847-Master!$A$6&lt;0,"0",IF(M3847&lt;=Master!$A$6,(N3847-Master!$A$6),O3847)))</f>
        <v/>
      </c>
      <c r="Q3847" s="104"/>
      <c r="R3847" s="18" t="str">
        <f t="shared" si="356"/>
        <v/>
      </c>
      <c r="S3847" s="43">
        <f t="shared" si="358"/>
        <v>0</v>
      </c>
      <c r="T3847" s="36" t="str">
        <f t="shared" si="354"/>
        <v/>
      </c>
      <c r="U3847" s="43">
        <f t="shared" si="359"/>
        <v>0</v>
      </c>
      <c r="V3847" s="36" t="str">
        <f t="shared" si="355"/>
        <v/>
      </c>
    </row>
    <row r="3848" spans="1:22" x14ac:dyDescent="0.2">
      <c r="A3848" s="13"/>
      <c r="B3848" s="1"/>
      <c r="C3848" s="1"/>
      <c r="D3848" s="1"/>
      <c r="E3848" s="1"/>
      <c r="F3848" s="1"/>
      <c r="G3848" s="13"/>
      <c r="H3848" s="13"/>
      <c r="I3848" s="47"/>
      <c r="J3848" s="9"/>
      <c r="K3848" s="9"/>
      <c r="L3848" s="14"/>
      <c r="M3848" s="41"/>
      <c r="N3848" s="15"/>
      <c r="O3848" s="17" t="str">
        <f t="shared" si="357"/>
        <v/>
      </c>
      <c r="P3848" s="18" t="str">
        <f>IF(M3848=0,"",IF(N3848-Master!$A$6&lt;0,"0",IF(M3848&lt;=Master!$A$6,(N3848-Master!$A$6),O3848)))</f>
        <v/>
      </c>
      <c r="Q3848" s="104"/>
      <c r="R3848" s="18" t="str">
        <f t="shared" si="356"/>
        <v/>
      </c>
      <c r="S3848" s="43">
        <f t="shared" si="358"/>
        <v>0</v>
      </c>
      <c r="T3848" s="36" t="str">
        <f t="shared" si="354"/>
        <v/>
      </c>
      <c r="U3848" s="43">
        <f t="shared" si="359"/>
        <v>0</v>
      </c>
      <c r="V3848" s="36" t="str">
        <f t="shared" si="355"/>
        <v/>
      </c>
    </row>
    <row r="3849" spans="1:22" x14ac:dyDescent="0.2">
      <c r="A3849" s="13"/>
      <c r="B3849" s="1"/>
      <c r="C3849" s="1"/>
      <c r="D3849" s="1"/>
      <c r="E3849" s="1"/>
      <c r="F3849" s="1"/>
      <c r="G3849" s="13"/>
      <c r="H3849" s="13"/>
      <c r="I3849" s="47"/>
      <c r="J3849" s="9"/>
      <c r="K3849" s="9"/>
      <c r="L3849" s="14"/>
      <c r="M3849" s="41"/>
      <c r="N3849" s="15"/>
      <c r="O3849" s="17" t="str">
        <f t="shared" si="357"/>
        <v/>
      </c>
      <c r="P3849" s="18" t="str">
        <f>IF(M3849=0,"",IF(N3849-Master!$A$6&lt;0,"0",IF(M3849&lt;=Master!$A$6,(N3849-Master!$A$6),O3849)))</f>
        <v/>
      </c>
      <c r="Q3849" s="104"/>
      <c r="R3849" s="18" t="str">
        <f t="shared" si="356"/>
        <v/>
      </c>
      <c r="S3849" s="43">
        <f t="shared" si="358"/>
        <v>0</v>
      </c>
      <c r="T3849" s="36" t="str">
        <f t="shared" si="354"/>
        <v/>
      </c>
      <c r="U3849" s="43">
        <f t="shared" si="359"/>
        <v>0</v>
      </c>
      <c r="V3849" s="36" t="str">
        <f t="shared" si="355"/>
        <v/>
      </c>
    </row>
    <row r="3850" spans="1:22" x14ac:dyDescent="0.2">
      <c r="A3850" s="13"/>
      <c r="B3850" s="1"/>
      <c r="C3850" s="1"/>
      <c r="D3850" s="1"/>
      <c r="E3850" s="1"/>
      <c r="F3850" s="1"/>
      <c r="G3850" s="13"/>
      <c r="H3850" s="13"/>
      <c r="I3850" s="47"/>
      <c r="J3850" s="9"/>
      <c r="K3850" s="9"/>
      <c r="L3850" s="14"/>
      <c r="M3850" s="41"/>
      <c r="N3850" s="15"/>
      <c r="O3850" s="17" t="str">
        <f t="shared" si="357"/>
        <v/>
      </c>
      <c r="P3850" s="18" t="str">
        <f>IF(M3850=0,"",IF(N3850-Master!$A$6&lt;0,"0",IF(M3850&lt;=Master!$A$6,(N3850-Master!$A$6),O3850)))</f>
        <v/>
      </c>
      <c r="Q3850" s="104"/>
      <c r="R3850" s="18" t="str">
        <f t="shared" si="356"/>
        <v/>
      </c>
      <c r="S3850" s="43">
        <f t="shared" si="358"/>
        <v>0</v>
      </c>
      <c r="T3850" s="36" t="str">
        <f t="shared" si="354"/>
        <v/>
      </c>
      <c r="U3850" s="43">
        <f t="shared" si="359"/>
        <v>0</v>
      </c>
      <c r="V3850" s="36" t="str">
        <f t="shared" si="355"/>
        <v/>
      </c>
    </row>
    <row r="3851" spans="1:22" x14ac:dyDescent="0.2">
      <c r="A3851" s="13"/>
      <c r="B3851" s="1"/>
      <c r="C3851" s="1"/>
      <c r="D3851" s="1"/>
      <c r="E3851" s="1"/>
      <c r="F3851" s="1"/>
      <c r="G3851" s="13"/>
      <c r="H3851" s="13"/>
      <c r="I3851" s="47"/>
      <c r="J3851" s="9"/>
      <c r="K3851" s="9"/>
      <c r="L3851" s="14"/>
      <c r="M3851" s="41"/>
      <c r="N3851" s="15"/>
      <c r="O3851" s="17" t="str">
        <f t="shared" si="357"/>
        <v/>
      </c>
      <c r="P3851" s="18" t="str">
        <f>IF(M3851=0,"",IF(N3851-Master!$A$6&lt;0,"0",IF(M3851&lt;=Master!$A$6,(N3851-Master!$A$6),O3851)))</f>
        <v/>
      </c>
      <c r="Q3851" s="104"/>
      <c r="R3851" s="18" t="str">
        <f t="shared" si="356"/>
        <v/>
      </c>
      <c r="S3851" s="43">
        <f t="shared" si="358"/>
        <v>0</v>
      </c>
      <c r="T3851" s="36" t="str">
        <f t="shared" si="354"/>
        <v/>
      </c>
      <c r="U3851" s="43">
        <f t="shared" si="359"/>
        <v>0</v>
      </c>
      <c r="V3851" s="36" t="str">
        <f t="shared" si="355"/>
        <v/>
      </c>
    </row>
    <row r="3852" spans="1:22" x14ac:dyDescent="0.2">
      <c r="A3852" s="13"/>
      <c r="B3852" s="1"/>
      <c r="C3852" s="1"/>
      <c r="D3852" s="1"/>
      <c r="E3852" s="1"/>
      <c r="F3852" s="1"/>
      <c r="G3852" s="13"/>
      <c r="H3852" s="13"/>
      <c r="I3852" s="47"/>
      <c r="J3852" s="9"/>
      <c r="K3852" s="9"/>
      <c r="L3852" s="14"/>
      <c r="M3852" s="41"/>
      <c r="N3852" s="15"/>
      <c r="O3852" s="17" t="str">
        <f t="shared" si="357"/>
        <v/>
      </c>
      <c r="P3852" s="18" t="str">
        <f>IF(M3852=0,"",IF(N3852-Master!$A$6&lt;0,"0",IF(M3852&lt;=Master!$A$6,(N3852-Master!$A$6),O3852)))</f>
        <v/>
      </c>
      <c r="Q3852" s="104"/>
      <c r="R3852" s="18" t="str">
        <f t="shared" si="356"/>
        <v/>
      </c>
      <c r="S3852" s="43">
        <f t="shared" si="358"/>
        <v>0</v>
      </c>
      <c r="T3852" s="36" t="str">
        <f t="shared" si="354"/>
        <v/>
      </c>
      <c r="U3852" s="43">
        <f t="shared" si="359"/>
        <v>0</v>
      </c>
      <c r="V3852" s="36" t="str">
        <f t="shared" si="355"/>
        <v/>
      </c>
    </row>
    <row r="3853" spans="1:22" x14ac:dyDescent="0.2">
      <c r="A3853" s="13"/>
      <c r="B3853" s="1"/>
      <c r="C3853" s="1"/>
      <c r="D3853" s="1"/>
      <c r="E3853" s="1"/>
      <c r="F3853" s="1"/>
      <c r="G3853" s="13"/>
      <c r="H3853" s="13"/>
      <c r="I3853" s="47"/>
      <c r="J3853" s="9"/>
      <c r="K3853" s="9"/>
      <c r="L3853" s="14"/>
      <c r="M3853" s="41"/>
      <c r="N3853" s="15"/>
      <c r="O3853" s="17" t="str">
        <f t="shared" si="357"/>
        <v/>
      </c>
      <c r="P3853" s="18" t="str">
        <f>IF(M3853=0,"",IF(N3853-Master!$A$6&lt;0,"0",IF(M3853&lt;=Master!$A$6,(N3853-Master!$A$6),O3853)))</f>
        <v/>
      </c>
      <c r="Q3853" s="104"/>
      <c r="R3853" s="18" t="str">
        <f t="shared" si="356"/>
        <v/>
      </c>
      <c r="S3853" s="43">
        <f t="shared" si="358"/>
        <v>0</v>
      </c>
      <c r="T3853" s="36" t="str">
        <f t="shared" si="354"/>
        <v/>
      </c>
      <c r="U3853" s="43">
        <f t="shared" si="359"/>
        <v>0</v>
      </c>
      <c r="V3853" s="36" t="str">
        <f t="shared" si="355"/>
        <v/>
      </c>
    </row>
    <row r="3854" spans="1:22" x14ac:dyDescent="0.2">
      <c r="A3854" s="13"/>
      <c r="B3854" s="1"/>
      <c r="C3854" s="1"/>
      <c r="D3854" s="1"/>
      <c r="E3854" s="1"/>
      <c r="F3854" s="1"/>
      <c r="G3854" s="13"/>
      <c r="H3854" s="13"/>
      <c r="I3854" s="47"/>
      <c r="J3854" s="9"/>
      <c r="K3854" s="9"/>
      <c r="L3854" s="14"/>
      <c r="M3854" s="41"/>
      <c r="N3854" s="15"/>
      <c r="O3854" s="17" t="str">
        <f t="shared" si="357"/>
        <v/>
      </c>
      <c r="P3854" s="18" t="str">
        <f>IF(M3854=0,"",IF(N3854-Master!$A$6&lt;0,"0",IF(M3854&lt;=Master!$A$6,(N3854-Master!$A$6),O3854)))</f>
        <v/>
      </c>
      <c r="Q3854" s="104"/>
      <c r="R3854" s="18" t="str">
        <f t="shared" si="356"/>
        <v/>
      </c>
      <c r="S3854" s="43">
        <f t="shared" si="358"/>
        <v>0</v>
      </c>
      <c r="T3854" s="36" t="str">
        <f t="shared" si="354"/>
        <v/>
      </c>
      <c r="U3854" s="43">
        <f t="shared" si="359"/>
        <v>0</v>
      </c>
      <c r="V3854" s="36" t="str">
        <f t="shared" si="355"/>
        <v/>
      </c>
    </row>
    <row r="3855" spans="1:22" x14ac:dyDescent="0.2">
      <c r="A3855" s="13"/>
      <c r="B3855" s="1"/>
      <c r="C3855" s="1"/>
      <c r="D3855" s="1"/>
      <c r="E3855" s="1"/>
      <c r="F3855" s="1"/>
      <c r="G3855" s="13"/>
      <c r="H3855" s="13"/>
      <c r="I3855" s="47"/>
      <c r="J3855" s="9"/>
      <c r="K3855" s="9"/>
      <c r="L3855" s="14"/>
      <c r="M3855" s="41"/>
      <c r="N3855" s="15"/>
      <c r="O3855" s="17" t="str">
        <f t="shared" si="357"/>
        <v/>
      </c>
      <c r="P3855" s="18" t="str">
        <f>IF(M3855=0,"",IF(N3855-Master!$A$6&lt;0,"0",IF(M3855&lt;=Master!$A$6,(N3855-Master!$A$6),O3855)))</f>
        <v/>
      </c>
      <c r="Q3855" s="104"/>
      <c r="R3855" s="18" t="str">
        <f t="shared" si="356"/>
        <v/>
      </c>
      <c r="S3855" s="43">
        <f t="shared" si="358"/>
        <v>0</v>
      </c>
      <c r="T3855" s="36" t="str">
        <f t="shared" si="354"/>
        <v/>
      </c>
      <c r="U3855" s="43">
        <f t="shared" si="359"/>
        <v>0</v>
      </c>
      <c r="V3855" s="36" t="str">
        <f t="shared" si="355"/>
        <v/>
      </c>
    </row>
    <row r="3856" spans="1:22" x14ac:dyDescent="0.2">
      <c r="A3856" s="13"/>
      <c r="B3856" s="1"/>
      <c r="C3856" s="1"/>
      <c r="D3856" s="1"/>
      <c r="E3856" s="1"/>
      <c r="F3856" s="1"/>
      <c r="G3856" s="13"/>
      <c r="H3856" s="13"/>
      <c r="I3856" s="47"/>
      <c r="J3856" s="9"/>
      <c r="K3856" s="9"/>
      <c r="L3856" s="14"/>
      <c r="M3856" s="41"/>
      <c r="N3856" s="15"/>
      <c r="O3856" s="17" t="str">
        <f t="shared" si="357"/>
        <v/>
      </c>
      <c r="P3856" s="18" t="str">
        <f>IF(M3856=0,"",IF(N3856-Master!$A$6&lt;0,"0",IF(M3856&lt;=Master!$A$6,(N3856-Master!$A$6),O3856)))</f>
        <v/>
      </c>
      <c r="Q3856" s="104"/>
      <c r="R3856" s="18" t="str">
        <f t="shared" si="356"/>
        <v/>
      </c>
      <c r="S3856" s="43">
        <f t="shared" si="358"/>
        <v>0</v>
      </c>
      <c r="T3856" s="36" t="str">
        <f t="shared" si="354"/>
        <v/>
      </c>
      <c r="U3856" s="43">
        <f t="shared" si="359"/>
        <v>0</v>
      </c>
      <c r="V3856" s="36" t="str">
        <f t="shared" si="355"/>
        <v/>
      </c>
    </row>
    <row r="3857" spans="1:22" x14ac:dyDescent="0.2">
      <c r="A3857" s="13"/>
      <c r="B3857" s="1"/>
      <c r="C3857" s="1"/>
      <c r="D3857" s="1"/>
      <c r="E3857" s="1"/>
      <c r="F3857" s="1"/>
      <c r="G3857" s="13"/>
      <c r="H3857" s="13"/>
      <c r="I3857" s="47"/>
      <c r="J3857" s="9"/>
      <c r="K3857" s="9"/>
      <c r="L3857" s="14"/>
      <c r="M3857" s="41"/>
      <c r="N3857" s="15"/>
      <c r="O3857" s="17" t="str">
        <f t="shared" si="357"/>
        <v/>
      </c>
      <c r="P3857" s="18" t="str">
        <f>IF(M3857=0,"",IF(N3857-Master!$A$6&lt;0,"0",IF(M3857&lt;=Master!$A$6,(N3857-Master!$A$6),O3857)))</f>
        <v/>
      </c>
      <c r="Q3857" s="104"/>
      <c r="R3857" s="18" t="str">
        <f t="shared" si="356"/>
        <v/>
      </c>
      <c r="S3857" s="43">
        <f t="shared" si="358"/>
        <v>0</v>
      </c>
      <c r="T3857" s="36" t="str">
        <f t="shared" si="354"/>
        <v/>
      </c>
      <c r="U3857" s="43">
        <f t="shared" si="359"/>
        <v>0</v>
      </c>
      <c r="V3857" s="36" t="str">
        <f t="shared" si="355"/>
        <v/>
      </c>
    </row>
    <row r="3858" spans="1:22" x14ac:dyDescent="0.2">
      <c r="A3858" s="13"/>
      <c r="B3858" s="1"/>
      <c r="C3858" s="1"/>
      <c r="D3858" s="1"/>
      <c r="E3858" s="1"/>
      <c r="F3858" s="1"/>
      <c r="G3858" s="13"/>
      <c r="H3858" s="13"/>
      <c r="I3858" s="47"/>
      <c r="J3858" s="9"/>
      <c r="K3858" s="9"/>
      <c r="L3858" s="14"/>
      <c r="M3858" s="41"/>
      <c r="N3858" s="15"/>
      <c r="O3858" s="17" t="str">
        <f t="shared" si="357"/>
        <v/>
      </c>
      <c r="P3858" s="18" t="str">
        <f>IF(M3858=0,"",IF(N3858-Master!$A$6&lt;0,"0",IF(M3858&lt;=Master!$A$6,(N3858-Master!$A$6),O3858)))</f>
        <v/>
      </c>
      <c r="Q3858" s="104"/>
      <c r="R3858" s="18" t="str">
        <f t="shared" si="356"/>
        <v/>
      </c>
      <c r="S3858" s="43">
        <f t="shared" si="358"/>
        <v>0</v>
      </c>
      <c r="T3858" s="36" t="str">
        <f t="shared" si="354"/>
        <v/>
      </c>
      <c r="U3858" s="43">
        <f t="shared" si="359"/>
        <v>0</v>
      </c>
      <c r="V3858" s="36" t="str">
        <f t="shared" si="355"/>
        <v/>
      </c>
    </row>
    <row r="3859" spans="1:22" x14ac:dyDescent="0.2">
      <c r="A3859" s="13"/>
      <c r="B3859" s="1"/>
      <c r="C3859" s="1"/>
      <c r="D3859" s="1"/>
      <c r="E3859" s="1"/>
      <c r="F3859" s="1"/>
      <c r="G3859" s="13"/>
      <c r="H3859" s="13"/>
      <c r="I3859" s="47"/>
      <c r="J3859" s="9"/>
      <c r="K3859" s="9"/>
      <c r="L3859" s="14"/>
      <c r="M3859" s="41"/>
      <c r="N3859" s="15"/>
      <c r="O3859" s="17" t="str">
        <f t="shared" si="357"/>
        <v/>
      </c>
      <c r="P3859" s="18" t="str">
        <f>IF(M3859=0,"",IF(N3859-Master!$A$6&lt;0,"0",IF(M3859&lt;=Master!$A$6,(N3859-Master!$A$6),O3859)))</f>
        <v/>
      </c>
      <c r="Q3859" s="104"/>
      <c r="R3859" s="18" t="str">
        <f t="shared" si="356"/>
        <v/>
      </c>
      <c r="S3859" s="43">
        <f t="shared" si="358"/>
        <v>0</v>
      </c>
      <c r="T3859" s="36" t="str">
        <f t="shared" ref="T3859:T3922" si="360">CLEAN(IF(S3859=0,"",LEFT("Fact Sheet AR "&amp;H3859,35)))</f>
        <v/>
      </c>
      <c r="U3859" s="43">
        <f t="shared" si="359"/>
        <v>0</v>
      </c>
      <c r="V3859" s="36" t="str">
        <f t="shared" ref="V3859:V3922" si="361">CLEAN(IF(U3859=0,"",LEFT("Fact Sheet Uncollectible AR "&amp;H3859,35)))</f>
        <v/>
      </c>
    </row>
    <row r="3860" spans="1:22" x14ac:dyDescent="0.2">
      <c r="A3860" s="13"/>
      <c r="B3860" s="1"/>
      <c r="C3860" s="1"/>
      <c r="D3860" s="1"/>
      <c r="E3860" s="1"/>
      <c r="F3860" s="1"/>
      <c r="G3860" s="13"/>
      <c r="H3860" s="13"/>
      <c r="I3860" s="47"/>
      <c r="J3860" s="9"/>
      <c r="K3860" s="9"/>
      <c r="L3860" s="14"/>
      <c r="M3860" s="41"/>
      <c r="N3860" s="15"/>
      <c r="O3860" s="17" t="str">
        <f t="shared" si="357"/>
        <v/>
      </c>
      <c r="P3860" s="18" t="str">
        <f>IF(M3860=0,"",IF(N3860-Master!$A$6&lt;0,"0",IF(M3860&lt;=Master!$A$6,(N3860-Master!$A$6),O3860)))</f>
        <v/>
      </c>
      <c r="Q3860" s="104"/>
      <c r="R3860" s="18" t="str">
        <f t="shared" ref="R3860:R3923" si="362">IF(Q3860="","","BANNERAR")</f>
        <v/>
      </c>
      <c r="S3860" s="43">
        <f t="shared" si="358"/>
        <v>0</v>
      </c>
      <c r="T3860" s="36" t="str">
        <f t="shared" si="360"/>
        <v/>
      </c>
      <c r="U3860" s="43">
        <f t="shared" si="359"/>
        <v>0</v>
      </c>
      <c r="V3860" s="36" t="str">
        <f t="shared" si="361"/>
        <v/>
      </c>
    </row>
    <row r="3861" spans="1:22" x14ac:dyDescent="0.2">
      <c r="A3861" s="13"/>
      <c r="B3861" s="1"/>
      <c r="C3861" s="1"/>
      <c r="D3861" s="1"/>
      <c r="E3861" s="1"/>
      <c r="F3861" s="1"/>
      <c r="G3861" s="13"/>
      <c r="H3861" s="13"/>
      <c r="I3861" s="47"/>
      <c r="J3861" s="9"/>
      <c r="K3861" s="9"/>
      <c r="L3861" s="14"/>
      <c r="M3861" s="41"/>
      <c r="N3861" s="15"/>
      <c r="O3861" s="17" t="str">
        <f t="shared" ref="O3861:O3924" si="363">IF(M3861=0,"",(N3861-M3861+1))</f>
        <v/>
      </c>
      <c r="P3861" s="18" t="str">
        <f>IF(M3861=0,"",IF(N3861-Master!$A$6&lt;0,"0",IF(M3861&lt;=Master!$A$6,(N3861-Master!$A$6),O3861)))</f>
        <v/>
      </c>
      <c r="Q3861" s="104"/>
      <c r="R3861" s="18" t="str">
        <f t="shared" si="362"/>
        <v/>
      </c>
      <c r="S3861" s="43">
        <f t="shared" ref="S3861:S3924" si="364">IF(M3861=0,J3861,IF(P3861="0",J3861,ROUND(J3861-(J3861*P3861/O3861),2)))</f>
        <v>0</v>
      </c>
      <c r="T3861" s="36" t="str">
        <f t="shared" si="360"/>
        <v/>
      </c>
      <c r="U3861" s="43">
        <f t="shared" ref="U3861:U3924" si="365">IF(M3861=0,K3861,IF(P3861="0",K3861,ROUND(K3861-(K3861*P3861/O3861),2)))</f>
        <v>0</v>
      </c>
      <c r="V3861" s="36" t="str">
        <f t="shared" si="361"/>
        <v/>
      </c>
    </row>
    <row r="3862" spans="1:22" x14ac:dyDescent="0.2">
      <c r="A3862" s="13"/>
      <c r="B3862" s="1"/>
      <c r="C3862" s="1"/>
      <c r="D3862" s="1"/>
      <c r="E3862" s="1"/>
      <c r="F3862" s="1"/>
      <c r="G3862" s="13"/>
      <c r="H3862" s="13"/>
      <c r="I3862" s="47"/>
      <c r="J3862" s="9"/>
      <c r="K3862" s="9"/>
      <c r="L3862" s="14"/>
      <c r="M3862" s="41"/>
      <c r="N3862" s="15"/>
      <c r="O3862" s="17" t="str">
        <f t="shared" si="363"/>
        <v/>
      </c>
      <c r="P3862" s="18" t="str">
        <f>IF(M3862=0,"",IF(N3862-Master!$A$6&lt;0,"0",IF(M3862&lt;=Master!$A$6,(N3862-Master!$A$6),O3862)))</f>
        <v/>
      </c>
      <c r="Q3862" s="104"/>
      <c r="R3862" s="18" t="str">
        <f t="shared" si="362"/>
        <v/>
      </c>
      <c r="S3862" s="43">
        <f t="shared" si="364"/>
        <v>0</v>
      </c>
      <c r="T3862" s="36" t="str">
        <f t="shared" si="360"/>
        <v/>
      </c>
      <c r="U3862" s="43">
        <f t="shared" si="365"/>
        <v>0</v>
      </c>
      <c r="V3862" s="36" t="str">
        <f t="shared" si="361"/>
        <v/>
      </c>
    </row>
    <row r="3863" spans="1:22" x14ac:dyDescent="0.2">
      <c r="A3863" s="13"/>
      <c r="B3863" s="1"/>
      <c r="C3863" s="1"/>
      <c r="D3863" s="1"/>
      <c r="E3863" s="1"/>
      <c r="F3863" s="1"/>
      <c r="G3863" s="13"/>
      <c r="H3863" s="13"/>
      <c r="I3863" s="47"/>
      <c r="J3863" s="9"/>
      <c r="K3863" s="9"/>
      <c r="L3863" s="14"/>
      <c r="M3863" s="41"/>
      <c r="N3863" s="15"/>
      <c r="O3863" s="17" t="str">
        <f t="shared" si="363"/>
        <v/>
      </c>
      <c r="P3863" s="18" t="str">
        <f>IF(M3863=0,"",IF(N3863-Master!$A$6&lt;0,"0",IF(M3863&lt;=Master!$A$6,(N3863-Master!$A$6),O3863)))</f>
        <v/>
      </c>
      <c r="Q3863" s="104"/>
      <c r="R3863" s="18" t="str">
        <f t="shared" si="362"/>
        <v/>
      </c>
      <c r="S3863" s="43">
        <f t="shared" si="364"/>
        <v>0</v>
      </c>
      <c r="T3863" s="36" t="str">
        <f t="shared" si="360"/>
        <v/>
      </c>
      <c r="U3863" s="43">
        <f t="shared" si="365"/>
        <v>0</v>
      </c>
      <c r="V3863" s="36" t="str">
        <f t="shared" si="361"/>
        <v/>
      </c>
    </row>
    <row r="3864" spans="1:22" x14ac:dyDescent="0.2">
      <c r="A3864" s="13"/>
      <c r="B3864" s="1"/>
      <c r="C3864" s="1"/>
      <c r="D3864" s="1"/>
      <c r="E3864" s="1"/>
      <c r="F3864" s="1"/>
      <c r="G3864" s="13"/>
      <c r="H3864" s="13"/>
      <c r="I3864" s="47"/>
      <c r="J3864" s="9"/>
      <c r="K3864" s="9"/>
      <c r="L3864" s="14"/>
      <c r="M3864" s="41"/>
      <c r="N3864" s="15"/>
      <c r="O3864" s="17" t="str">
        <f t="shared" si="363"/>
        <v/>
      </c>
      <c r="P3864" s="18" t="str">
        <f>IF(M3864=0,"",IF(N3864-Master!$A$6&lt;0,"0",IF(M3864&lt;=Master!$A$6,(N3864-Master!$A$6),O3864)))</f>
        <v/>
      </c>
      <c r="Q3864" s="104"/>
      <c r="R3864" s="18" t="str">
        <f t="shared" si="362"/>
        <v/>
      </c>
      <c r="S3864" s="43">
        <f t="shared" si="364"/>
        <v>0</v>
      </c>
      <c r="T3864" s="36" t="str">
        <f t="shared" si="360"/>
        <v/>
      </c>
      <c r="U3864" s="43">
        <f t="shared" si="365"/>
        <v>0</v>
      </c>
      <c r="V3864" s="36" t="str">
        <f t="shared" si="361"/>
        <v/>
      </c>
    </row>
    <row r="3865" spans="1:22" x14ac:dyDescent="0.2">
      <c r="A3865" s="13"/>
      <c r="B3865" s="1"/>
      <c r="C3865" s="1"/>
      <c r="D3865" s="1"/>
      <c r="E3865" s="1"/>
      <c r="F3865" s="1"/>
      <c r="G3865" s="13"/>
      <c r="H3865" s="13"/>
      <c r="I3865" s="47"/>
      <c r="J3865" s="9"/>
      <c r="K3865" s="9"/>
      <c r="L3865" s="14"/>
      <c r="M3865" s="41"/>
      <c r="N3865" s="15"/>
      <c r="O3865" s="17" t="str">
        <f t="shared" si="363"/>
        <v/>
      </c>
      <c r="P3865" s="18" t="str">
        <f>IF(M3865=0,"",IF(N3865-Master!$A$6&lt;0,"0",IF(M3865&lt;=Master!$A$6,(N3865-Master!$A$6),O3865)))</f>
        <v/>
      </c>
      <c r="Q3865" s="104"/>
      <c r="R3865" s="18" t="str">
        <f t="shared" si="362"/>
        <v/>
      </c>
      <c r="S3865" s="43">
        <f t="shared" si="364"/>
        <v>0</v>
      </c>
      <c r="T3865" s="36" t="str">
        <f t="shared" si="360"/>
        <v/>
      </c>
      <c r="U3865" s="43">
        <f t="shared" si="365"/>
        <v>0</v>
      </c>
      <c r="V3865" s="36" t="str">
        <f t="shared" si="361"/>
        <v/>
      </c>
    </row>
    <row r="3866" spans="1:22" x14ac:dyDescent="0.2">
      <c r="A3866" s="13"/>
      <c r="B3866" s="1"/>
      <c r="C3866" s="1"/>
      <c r="D3866" s="1"/>
      <c r="E3866" s="1"/>
      <c r="F3866" s="1"/>
      <c r="G3866" s="13"/>
      <c r="H3866" s="13"/>
      <c r="I3866" s="47"/>
      <c r="J3866" s="9"/>
      <c r="K3866" s="9"/>
      <c r="L3866" s="14"/>
      <c r="M3866" s="41"/>
      <c r="N3866" s="15"/>
      <c r="O3866" s="17" t="str">
        <f t="shared" si="363"/>
        <v/>
      </c>
      <c r="P3866" s="18" t="str">
        <f>IF(M3866=0,"",IF(N3866-Master!$A$6&lt;0,"0",IF(M3866&lt;=Master!$A$6,(N3866-Master!$A$6),O3866)))</f>
        <v/>
      </c>
      <c r="Q3866" s="104"/>
      <c r="R3866" s="18" t="str">
        <f t="shared" si="362"/>
        <v/>
      </c>
      <c r="S3866" s="43">
        <f t="shared" si="364"/>
        <v>0</v>
      </c>
      <c r="T3866" s="36" t="str">
        <f t="shared" si="360"/>
        <v/>
      </c>
      <c r="U3866" s="43">
        <f t="shared" si="365"/>
        <v>0</v>
      </c>
      <c r="V3866" s="36" t="str">
        <f t="shared" si="361"/>
        <v/>
      </c>
    </row>
    <row r="3867" spans="1:22" x14ac:dyDescent="0.2">
      <c r="A3867" s="13"/>
      <c r="B3867" s="1"/>
      <c r="C3867" s="1"/>
      <c r="D3867" s="1"/>
      <c r="E3867" s="1"/>
      <c r="F3867" s="1"/>
      <c r="G3867" s="13"/>
      <c r="H3867" s="13"/>
      <c r="I3867" s="47"/>
      <c r="J3867" s="9"/>
      <c r="K3867" s="9"/>
      <c r="L3867" s="14"/>
      <c r="M3867" s="41"/>
      <c r="N3867" s="15"/>
      <c r="O3867" s="17" t="str">
        <f t="shared" si="363"/>
        <v/>
      </c>
      <c r="P3867" s="18" t="str">
        <f>IF(M3867=0,"",IF(N3867-Master!$A$6&lt;0,"0",IF(M3867&lt;=Master!$A$6,(N3867-Master!$A$6),O3867)))</f>
        <v/>
      </c>
      <c r="Q3867" s="104"/>
      <c r="R3867" s="18" t="str">
        <f t="shared" si="362"/>
        <v/>
      </c>
      <c r="S3867" s="43">
        <f t="shared" si="364"/>
        <v>0</v>
      </c>
      <c r="T3867" s="36" t="str">
        <f t="shared" si="360"/>
        <v/>
      </c>
      <c r="U3867" s="43">
        <f t="shared" si="365"/>
        <v>0</v>
      </c>
      <c r="V3867" s="36" t="str">
        <f t="shared" si="361"/>
        <v/>
      </c>
    </row>
    <row r="3868" spans="1:22" x14ac:dyDescent="0.2">
      <c r="A3868" s="13"/>
      <c r="B3868" s="1"/>
      <c r="C3868" s="1"/>
      <c r="D3868" s="1"/>
      <c r="E3868" s="1"/>
      <c r="F3868" s="1"/>
      <c r="G3868" s="13"/>
      <c r="H3868" s="13"/>
      <c r="I3868" s="47"/>
      <c r="J3868" s="9"/>
      <c r="K3868" s="9"/>
      <c r="L3868" s="14"/>
      <c r="M3868" s="41"/>
      <c r="N3868" s="15"/>
      <c r="O3868" s="17" t="str">
        <f t="shared" si="363"/>
        <v/>
      </c>
      <c r="P3868" s="18" t="str">
        <f>IF(M3868=0,"",IF(N3868-Master!$A$6&lt;0,"0",IF(M3868&lt;=Master!$A$6,(N3868-Master!$A$6),O3868)))</f>
        <v/>
      </c>
      <c r="Q3868" s="104"/>
      <c r="R3868" s="18" t="str">
        <f t="shared" si="362"/>
        <v/>
      </c>
      <c r="S3868" s="43">
        <f t="shared" si="364"/>
        <v>0</v>
      </c>
      <c r="T3868" s="36" t="str">
        <f t="shared" si="360"/>
        <v/>
      </c>
      <c r="U3868" s="43">
        <f t="shared" si="365"/>
        <v>0</v>
      </c>
      <c r="V3868" s="36" t="str">
        <f t="shared" si="361"/>
        <v/>
      </c>
    </row>
    <row r="3869" spans="1:22" x14ac:dyDescent="0.2">
      <c r="A3869" s="13"/>
      <c r="B3869" s="1"/>
      <c r="C3869" s="1"/>
      <c r="D3869" s="1"/>
      <c r="E3869" s="1"/>
      <c r="F3869" s="1"/>
      <c r="G3869" s="13"/>
      <c r="H3869" s="13"/>
      <c r="I3869" s="47"/>
      <c r="J3869" s="9"/>
      <c r="K3869" s="9"/>
      <c r="L3869" s="14"/>
      <c r="M3869" s="41"/>
      <c r="N3869" s="15"/>
      <c r="O3869" s="17" t="str">
        <f t="shared" si="363"/>
        <v/>
      </c>
      <c r="P3869" s="18" t="str">
        <f>IF(M3869=0,"",IF(N3869-Master!$A$6&lt;0,"0",IF(M3869&lt;=Master!$A$6,(N3869-Master!$A$6),O3869)))</f>
        <v/>
      </c>
      <c r="Q3869" s="104"/>
      <c r="R3869" s="18" t="str">
        <f t="shared" si="362"/>
        <v/>
      </c>
      <c r="S3869" s="43">
        <f t="shared" si="364"/>
        <v>0</v>
      </c>
      <c r="T3869" s="36" t="str">
        <f t="shared" si="360"/>
        <v/>
      </c>
      <c r="U3869" s="43">
        <f t="shared" si="365"/>
        <v>0</v>
      </c>
      <c r="V3869" s="36" t="str">
        <f t="shared" si="361"/>
        <v/>
      </c>
    </row>
    <row r="3870" spans="1:22" x14ac:dyDescent="0.2">
      <c r="A3870" s="13"/>
      <c r="B3870" s="1"/>
      <c r="C3870" s="1"/>
      <c r="D3870" s="1"/>
      <c r="E3870" s="1"/>
      <c r="F3870" s="1"/>
      <c r="G3870" s="13"/>
      <c r="H3870" s="13"/>
      <c r="I3870" s="47"/>
      <c r="J3870" s="9"/>
      <c r="K3870" s="9"/>
      <c r="L3870" s="14"/>
      <c r="M3870" s="41"/>
      <c r="N3870" s="15"/>
      <c r="O3870" s="17" t="str">
        <f t="shared" si="363"/>
        <v/>
      </c>
      <c r="P3870" s="18" t="str">
        <f>IF(M3870=0,"",IF(N3870-Master!$A$6&lt;0,"0",IF(M3870&lt;=Master!$A$6,(N3870-Master!$A$6),O3870)))</f>
        <v/>
      </c>
      <c r="Q3870" s="104"/>
      <c r="R3870" s="18" t="str">
        <f t="shared" si="362"/>
        <v/>
      </c>
      <c r="S3870" s="43">
        <f t="shared" si="364"/>
        <v>0</v>
      </c>
      <c r="T3870" s="36" t="str">
        <f t="shared" si="360"/>
        <v/>
      </c>
      <c r="U3870" s="43">
        <f t="shared" si="365"/>
        <v>0</v>
      </c>
      <c r="V3870" s="36" t="str">
        <f t="shared" si="361"/>
        <v/>
      </c>
    </row>
    <row r="3871" spans="1:22" x14ac:dyDescent="0.2">
      <c r="A3871" s="13"/>
      <c r="B3871" s="1"/>
      <c r="C3871" s="1"/>
      <c r="D3871" s="1"/>
      <c r="E3871" s="1"/>
      <c r="F3871" s="1"/>
      <c r="G3871" s="13"/>
      <c r="H3871" s="13"/>
      <c r="I3871" s="47"/>
      <c r="J3871" s="9"/>
      <c r="K3871" s="9"/>
      <c r="L3871" s="14"/>
      <c r="M3871" s="41"/>
      <c r="N3871" s="15"/>
      <c r="O3871" s="17" t="str">
        <f t="shared" si="363"/>
        <v/>
      </c>
      <c r="P3871" s="18" t="str">
        <f>IF(M3871=0,"",IF(N3871-Master!$A$6&lt;0,"0",IF(M3871&lt;=Master!$A$6,(N3871-Master!$A$6),O3871)))</f>
        <v/>
      </c>
      <c r="Q3871" s="104"/>
      <c r="R3871" s="18" t="str">
        <f t="shared" si="362"/>
        <v/>
      </c>
      <c r="S3871" s="43">
        <f t="shared" si="364"/>
        <v>0</v>
      </c>
      <c r="T3871" s="36" t="str">
        <f t="shared" si="360"/>
        <v/>
      </c>
      <c r="U3871" s="43">
        <f t="shared" si="365"/>
        <v>0</v>
      </c>
      <c r="V3871" s="36" t="str">
        <f t="shared" si="361"/>
        <v/>
      </c>
    </row>
    <row r="3872" spans="1:22" x14ac:dyDescent="0.2">
      <c r="A3872" s="13"/>
      <c r="B3872" s="1"/>
      <c r="C3872" s="1"/>
      <c r="D3872" s="1"/>
      <c r="E3872" s="1"/>
      <c r="F3872" s="1"/>
      <c r="G3872" s="13"/>
      <c r="H3872" s="13"/>
      <c r="I3872" s="47"/>
      <c r="J3872" s="9"/>
      <c r="K3872" s="9"/>
      <c r="L3872" s="14"/>
      <c r="M3872" s="41"/>
      <c r="N3872" s="15"/>
      <c r="O3872" s="17" t="str">
        <f t="shared" si="363"/>
        <v/>
      </c>
      <c r="P3872" s="18" t="str">
        <f>IF(M3872=0,"",IF(N3872-Master!$A$6&lt;0,"0",IF(M3872&lt;=Master!$A$6,(N3872-Master!$A$6),O3872)))</f>
        <v/>
      </c>
      <c r="Q3872" s="104"/>
      <c r="R3872" s="18" t="str">
        <f t="shared" si="362"/>
        <v/>
      </c>
      <c r="S3872" s="43">
        <f t="shared" si="364"/>
        <v>0</v>
      </c>
      <c r="T3872" s="36" t="str">
        <f t="shared" si="360"/>
        <v/>
      </c>
      <c r="U3872" s="43">
        <f t="shared" si="365"/>
        <v>0</v>
      </c>
      <c r="V3872" s="36" t="str">
        <f t="shared" si="361"/>
        <v/>
      </c>
    </row>
    <row r="3873" spans="1:22" x14ac:dyDescent="0.2">
      <c r="A3873" s="13"/>
      <c r="B3873" s="1"/>
      <c r="C3873" s="1"/>
      <c r="D3873" s="1"/>
      <c r="E3873" s="1"/>
      <c r="F3873" s="1"/>
      <c r="G3873" s="13"/>
      <c r="H3873" s="13"/>
      <c r="I3873" s="47"/>
      <c r="J3873" s="9"/>
      <c r="K3873" s="9"/>
      <c r="L3873" s="14"/>
      <c r="M3873" s="41"/>
      <c r="N3873" s="15"/>
      <c r="O3873" s="17" t="str">
        <f t="shared" si="363"/>
        <v/>
      </c>
      <c r="P3873" s="18" t="str">
        <f>IF(M3873=0,"",IF(N3873-Master!$A$6&lt;0,"0",IF(M3873&lt;=Master!$A$6,(N3873-Master!$A$6),O3873)))</f>
        <v/>
      </c>
      <c r="Q3873" s="104"/>
      <c r="R3873" s="18" t="str">
        <f t="shared" si="362"/>
        <v/>
      </c>
      <c r="S3873" s="43">
        <f t="shared" si="364"/>
        <v>0</v>
      </c>
      <c r="T3873" s="36" t="str">
        <f t="shared" si="360"/>
        <v/>
      </c>
      <c r="U3873" s="43">
        <f t="shared" si="365"/>
        <v>0</v>
      </c>
      <c r="V3873" s="36" t="str">
        <f t="shared" si="361"/>
        <v/>
      </c>
    </row>
    <row r="3874" spans="1:22" x14ac:dyDescent="0.2">
      <c r="A3874" s="13"/>
      <c r="B3874" s="1"/>
      <c r="C3874" s="1"/>
      <c r="D3874" s="1"/>
      <c r="E3874" s="1"/>
      <c r="F3874" s="1"/>
      <c r="G3874" s="13"/>
      <c r="H3874" s="13"/>
      <c r="I3874" s="47"/>
      <c r="J3874" s="9"/>
      <c r="K3874" s="9"/>
      <c r="L3874" s="14"/>
      <c r="M3874" s="41"/>
      <c r="N3874" s="15"/>
      <c r="O3874" s="17" t="str">
        <f t="shared" si="363"/>
        <v/>
      </c>
      <c r="P3874" s="18" t="str">
        <f>IF(M3874=0,"",IF(N3874-Master!$A$6&lt;0,"0",IF(M3874&lt;=Master!$A$6,(N3874-Master!$A$6),O3874)))</f>
        <v/>
      </c>
      <c r="Q3874" s="104"/>
      <c r="R3874" s="18" t="str">
        <f t="shared" si="362"/>
        <v/>
      </c>
      <c r="S3874" s="43">
        <f t="shared" si="364"/>
        <v>0</v>
      </c>
      <c r="T3874" s="36" t="str">
        <f t="shared" si="360"/>
        <v/>
      </c>
      <c r="U3874" s="43">
        <f t="shared" si="365"/>
        <v>0</v>
      </c>
      <c r="V3874" s="36" t="str">
        <f t="shared" si="361"/>
        <v/>
      </c>
    </row>
    <row r="3875" spans="1:22" x14ac:dyDescent="0.2">
      <c r="A3875" s="13"/>
      <c r="B3875" s="1"/>
      <c r="C3875" s="1"/>
      <c r="D3875" s="1"/>
      <c r="E3875" s="1"/>
      <c r="F3875" s="1"/>
      <c r="G3875" s="13"/>
      <c r="H3875" s="13"/>
      <c r="I3875" s="47"/>
      <c r="J3875" s="9"/>
      <c r="K3875" s="9"/>
      <c r="L3875" s="14"/>
      <c r="M3875" s="41"/>
      <c r="N3875" s="15"/>
      <c r="O3875" s="17" t="str">
        <f t="shared" si="363"/>
        <v/>
      </c>
      <c r="P3875" s="18" t="str">
        <f>IF(M3875=0,"",IF(N3875-Master!$A$6&lt;0,"0",IF(M3875&lt;=Master!$A$6,(N3875-Master!$A$6),O3875)))</f>
        <v/>
      </c>
      <c r="Q3875" s="104"/>
      <c r="R3875" s="18" t="str">
        <f t="shared" si="362"/>
        <v/>
      </c>
      <c r="S3875" s="43">
        <f t="shared" si="364"/>
        <v>0</v>
      </c>
      <c r="T3875" s="36" t="str">
        <f t="shared" si="360"/>
        <v/>
      </c>
      <c r="U3875" s="43">
        <f t="shared" si="365"/>
        <v>0</v>
      </c>
      <c r="V3875" s="36" t="str">
        <f t="shared" si="361"/>
        <v/>
      </c>
    </row>
    <row r="3876" spans="1:22" x14ac:dyDescent="0.2">
      <c r="A3876" s="13"/>
      <c r="B3876" s="1"/>
      <c r="C3876" s="1"/>
      <c r="D3876" s="1"/>
      <c r="E3876" s="1"/>
      <c r="F3876" s="1"/>
      <c r="G3876" s="13"/>
      <c r="H3876" s="13"/>
      <c r="I3876" s="47"/>
      <c r="J3876" s="9"/>
      <c r="K3876" s="9"/>
      <c r="L3876" s="14"/>
      <c r="M3876" s="41"/>
      <c r="N3876" s="15"/>
      <c r="O3876" s="17" t="str">
        <f t="shared" si="363"/>
        <v/>
      </c>
      <c r="P3876" s="18" t="str">
        <f>IF(M3876=0,"",IF(N3876-Master!$A$6&lt;0,"0",IF(M3876&lt;=Master!$A$6,(N3876-Master!$A$6),O3876)))</f>
        <v/>
      </c>
      <c r="Q3876" s="104"/>
      <c r="R3876" s="18" t="str">
        <f t="shared" si="362"/>
        <v/>
      </c>
      <c r="S3876" s="43">
        <f t="shared" si="364"/>
        <v>0</v>
      </c>
      <c r="T3876" s="36" t="str">
        <f t="shared" si="360"/>
        <v/>
      </c>
      <c r="U3876" s="43">
        <f t="shared" si="365"/>
        <v>0</v>
      </c>
      <c r="V3876" s="36" t="str">
        <f t="shared" si="361"/>
        <v/>
      </c>
    </row>
    <row r="3877" spans="1:22" x14ac:dyDescent="0.2">
      <c r="A3877" s="13"/>
      <c r="B3877" s="1"/>
      <c r="C3877" s="1"/>
      <c r="D3877" s="1"/>
      <c r="E3877" s="1"/>
      <c r="F3877" s="1"/>
      <c r="G3877" s="13"/>
      <c r="H3877" s="13"/>
      <c r="I3877" s="47"/>
      <c r="J3877" s="9"/>
      <c r="K3877" s="9"/>
      <c r="L3877" s="14"/>
      <c r="M3877" s="41"/>
      <c r="N3877" s="15"/>
      <c r="O3877" s="17" t="str">
        <f t="shared" si="363"/>
        <v/>
      </c>
      <c r="P3877" s="18" t="str">
        <f>IF(M3877=0,"",IF(N3877-Master!$A$6&lt;0,"0",IF(M3877&lt;=Master!$A$6,(N3877-Master!$A$6),O3877)))</f>
        <v/>
      </c>
      <c r="Q3877" s="104"/>
      <c r="R3877" s="18" t="str">
        <f t="shared" si="362"/>
        <v/>
      </c>
      <c r="S3877" s="43">
        <f t="shared" si="364"/>
        <v>0</v>
      </c>
      <c r="T3877" s="36" t="str">
        <f t="shared" si="360"/>
        <v/>
      </c>
      <c r="U3877" s="43">
        <f t="shared" si="365"/>
        <v>0</v>
      </c>
      <c r="V3877" s="36" t="str">
        <f t="shared" si="361"/>
        <v/>
      </c>
    </row>
    <row r="3878" spans="1:22" x14ac:dyDescent="0.2">
      <c r="A3878" s="13"/>
      <c r="B3878" s="1"/>
      <c r="C3878" s="1"/>
      <c r="D3878" s="1"/>
      <c r="E3878" s="1"/>
      <c r="F3878" s="1"/>
      <c r="G3878" s="13"/>
      <c r="H3878" s="13"/>
      <c r="I3878" s="47"/>
      <c r="J3878" s="9"/>
      <c r="K3878" s="9"/>
      <c r="L3878" s="14"/>
      <c r="M3878" s="41"/>
      <c r="N3878" s="15"/>
      <c r="O3878" s="17" t="str">
        <f t="shared" si="363"/>
        <v/>
      </c>
      <c r="P3878" s="18" t="str">
        <f>IF(M3878=0,"",IF(N3878-Master!$A$6&lt;0,"0",IF(M3878&lt;=Master!$A$6,(N3878-Master!$A$6),O3878)))</f>
        <v/>
      </c>
      <c r="Q3878" s="104"/>
      <c r="R3878" s="18" t="str">
        <f t="shared" si="362"/>
        <v/>
      </c>
      <c r="S3878" s="43">
        <f t="shared" si="364"/>
        <v>0</v>
      </c>
      <c r="T3878" s="36" t="str">
        <f t="shared" si="360"/>
        <v/>
      </c>
      <c r="U3878" s="43">
        <f t="shared" si="365"/>
        <v>0</v>
      </c>
      <c r="V3878" s="36" t="str">
        <f t="shared" si="361"/>
        <v/>
      </c>
    </row>
    <row r="3879" spans="1:22" x14ac:dyDescent="0.2">
      <c r="A3879" s="13"/>
      <c r="B3879" s="1"/>
      <c r="C3879" s="1"/>
      <c r="D3879" s="1"/>
      <c r="E3879" s="1"/>
      <c r="F3879" s="1"/>
      <c r="G3879" s="13"/>
      <c r="H3879" s="13"/>
      <c r="I3879" s="47"/>
      <c r="J3879" s="9"/>
      <c r="K3879" s="9"/>
      <c r="L3879" s="14"/>
      <c r="M3879" s="41"/>
      <c r="N3879" s="15"/>
      <c r="O3879" s="17" t="str">
        <f t="shared" si="363"/>
        <v/>
      </c>
      <c r="P3879" s="18" t="str">
        <f>IF(M3879=0,"",IF(N3879-Master!$A$6&lt;0,"0",IF(M3879&lt;=Master!$A$6,(N3879-Master!$A$6),O3879)))</f>
        <v/>
      </c>
      <c r="Q3879" s="104"/>
      <c r="R3879" s="18" t="str">
        <f t="shared" si="362"/>
        <v/>
      </c>
      <c r="S3879" s="43">
        <f t="shared" si="364"/>
        <v>0</v>
      </c>
      <c r="T3879" s="36" t="str">
        <f t="shared" si="360"/>
        <v/>
      </c>
      <c r="U3879" s="43">
        <f t="shared" si="365"/>
        <v>0</v>
      </c>
      <c r="V3879" s="36" t="str">
        <f t="shared" si="361"/>
        <v/>
      </c>
    </row>
    <row r="3880" spans="1:22" x14ac:dyDescent="0.2">
      <c r="A3880" s="13"/>
      <c r="B3880" s="1"/>
      <c r="C3880" s="1"/>
      <c r="D3880" s="1"/>
      <c r="E3880" s="1"/>
      <c r="F3880" s="1"/>
      <c r="G3880" s="13"/>
      <c r="H3880" s="13"/>
      <c r="I3880" s="47"/>
      <c r="J3880" s="9"/>
      <c r="K3880" s="9"/>
      <c r="L3880" s="14"/>
      <c r="M3880" s="41"/>
      <c r="N3880" s="15"/>
      <c r="O3880" s="17" t="str">
        <f t="shared" si="363"/>
        <v/>
      </c>
      <c r="P3880" s="18" t="str">
        <f>IF(M3880=0,"",IF(N3880-Master!$A$6&lt;0,"0",IF(M3880&lt;=Master!$A$6,(N3880-Master!$A$6),O3880)))</f>
        <v/>
      </c>
      <c r="Q3880" s="104"/>
      <c r="R3880" s="18" t="str">
        <f t="shared" si="362"/>
        <v/>
      </c>
      <c r="S3880" s="43">
        <f t="shared" si="364"/>
        <v>0</v>
      </c>
      <c r="T3880" s="36" t="str">
        <f t="shared" si="360"/>
        <v/>
      </c>
      <c r="U3880" s="43">
        <f t="shared" si="365"/>
        <v>0</v>
      </c>
      <c r="V3880" s="36" t="str">
        <f t="shared" si="361"/>
        <v/>
      </c>
    </row>
    <row r="3881" spans="1:22" x14ac:dyDescent="0.2">
      <c r="A3881" s="13"/>
      <c r="B3881" s="1"/>
      <c r="C3881" s="1"/>
      <c r="D3881" s="1"/>
      <c r="E3881" s="1"/>
      <c r="F3881" s="1"/>
      <c r="G3881" s="13"/>
      <c r="H3881" s="13"/>
      <c r="I3881" s="47"/>
      <c r="J3881" s="9"/>
      <c r="K3881" s="9"/>
      <c r="L3881" s="14"/>
      <c r="M3881" s="41"/>
      <c r="N3881" s="15"/>
      <c r="O3881" s="17" t="str">
        <f t="shared" si="363"/>
        <v/>
      </c>
      <c r="P3881" s="18" t="str">
        <f>IF(M3881=0,"",IF(N3881-Master!$A$6&lt;0,"0",IF(M3881&lt;=Master!$A$6,(N3881-Master!$A$6),O3881)))</f>
        <v/>
      </c>
      <c r="Q3881" s="104"/>
      <c r="R3881" s="18" t="str">
        <f t="shared" si="362"/>
        <v/>
      </c>
      <c r="S3881" s="43">
        <f t="shared" si="364"/>
        <v>0</v>
      </c>
      <c r="T3881" s="36" t="str">
        <f t="shared" si="360"/>
        <v/>
      </c>
      <c r="U3881" s="43">
        <f t="shared" si="365"/>
        <v>0</v>
      </c>
      <c r="V3881" s="36" t="str">
        <f t="shared" si="361"/>
        <v/>
      </c>
    </row>
    <row r="3882" spans="1:22" x14ac:dyDescent="0.2">
      <c r="A3882" s="13"/>
      <c r="B3882" s="1"/>
      <c r="C3882" s="1"/>
      <c r="D3882" s="1"/>
      <c r="E3882" s="1"/>
      <c r="F3882" s="1"/>
      <c r="G3882" s="13"/>
      <c r="H3882" s="13"/>
      <c r="I3882" s="47"/>
      <c r="J3882" s="9"/>
      <c r="K3882" s="9"/>
      <c r="L3882" s="14"/>
      <c r="M3882" s="41"/>
      <c r="N3882" s="15"/>
      <c r="O3882" s="17" t="str">
        <f t="shared" si="363"/>
        <v/>
      </c>
      <c r="P3882" s="18" t="str">
        <f>IF(M3882=0,"",IF(N3882-Master!$A$6&lt;0,"0",IF(M3882&lt;=Master!$A$6,(N3882-Master!$A$6),O3882)))</f>
        <v/>
      </c>
      <c r="Q3882" s="104"/>
      <c r="R3882" s="18" t="str">
        <f t="shared" si="362"/>
        <v/>
      </c>
      <c r="S3882" s="43">
        <f t="shared" si="364"/>
        <v>0</v>
      </c>
      <c r="T3882" s="36" t="str">
        <f t="shared" si="360"/>
        <v/>
      </c>
      <c r="U3882" s="43">
        <f t="shared" si="365"/>
        <v>0</v>
      </c>
      <c r="V3882" s="36" t="str">
        <f t="shared" si="361"/>
        <v/>
      </c>
    </row>
    <row r="3883" spans="1:22" x14ac:dyDescent="0.2">
      <c r="A3883" s="13"/>
      <c r="B3883" s="1"/>
      <c r="C3883" s="1"/>
      <c r="D3883" s="1"/>
      <c r="E3883" s="1"/>
      <c r="F3883" s="1"/>
      <c r="G3883" s="13"/>
      <c r="H3883" s="13"/>
      <c r="I3883" s="47"/>
      <c r="J3883" s="9"/>
      <c r="K3883" s="9"/>
      <c r="L3883" s="14"/>
      <c r="M3883" s="41"/>
      <c r="N3883" s="15"/>
      <c r="O3883" s="17" t="str">
        <f t="shared" si="363"/>
        <v/>
      </c>
      <c r="P3883" s="18" t="str">
        <f>IF(M3883=0,"",IF(N3883-Master!$A$6&lt;0,"0",IF(M3883&lt;=Master!$A$6,(N3883-Master!$A$6),O3883)))</f>
        <v/>
      </c>
      <c r="Q3883" s="104"/>
      <c r="R3883" s="18" t="str">
        <f t="shared" si="362"/>
        <v/>
      </c>
      <c r="S3883" s="43">
        <f t="shared" si="364"/>
        <v>0</v>
      </c>
      <c r="T3883" s="36" t="str">
        <f t="shared" si="360"/>
        <v/>
      </c>
      <c r="U3883" s="43">
        <f t="shared" si="365"/>
        <v>0</v>
      </c>
      <c r="V3883" s="36" t="str">
        <f t="shared" si="361"/>
        <v/>
      </c>
    </row>
    <row r="3884" spans="1:22" x14ac:dyDescent="0.2">
      <c r="A3884" s="13"/>
      <c r="B3884" s="1"/>
      <c r="C3884" s="1"/>
      <c r="D3884" s="1"/>
      <c r="E3884" s="1"/>
      <c r="F3884" s="1"/>
      <c r="G3884" s="13"/>
      <c r="H3884" s="13"/>
      <c r="I3884" s="47"/>
      <c r="J3884" s="9"/>
      <c r="K3884" s="9"/>
      <c r="L3884" s="14"/>
      <c r="M3884" s="41"/>
      <c r="N3884" s="15"/>
      <c r="O3884" s="17" t="str">
        <f t="shared" si="363"/>
        <v/>
      </c>
      <c r="P3884" s="18" t="str">
        <f>IF(M3884=0,"",IF(N3884-Master!$A$6&lt;0,"0",IF(M3884&lt;=Master!$A$6,(N3884-Master!$A$6),O3884)))</f>
        <v/>
      </c>
      <c r="Q3884" s="104"/>
      <c r="R3884" s="18" t="str">
        <f t="shared" si="362"/>
        <v/>
      </c>
      <c r="S3884" s="43">
        <f t="shared" si="364"/>
        <v>0</v>
      </c>
      <c r="T3884" s="36" t="str">
        <f t="shared" si="360"/>
        <v/>
      </c>
      <c r="U3884" s="43">
        <f t="shared" si="365"/>
        <v>0</v>
      </c>
      <c r="V3884" s="36" t="str">
        <f t="shared" si="361"/>
        <v/>
      </c>
    </row>
    <row r="3885" spans="1:22" x14ac:dyDescent="0.2">
      <c r="A3885" s="13"/>
      <c r="B3885" s="1"/>
      <c r="C3885" s="1"/>
      <c r="D3885" s="1"/>
      <c r="E3885" s="1"/>
      <c r="F3885" s="1"/>
      <c r="G3885" s="13"/>
      <c r="H3885" s="13"/>
      <c r="I3885" s="47"/>
      <c r="J3885" s="9"/>
      <c r="K3885" s="9"/>
      <c r="L3885" s="14"/>
      <c r="M3885" s="41"/>
      <c r="N3885" s="15"/>
      <c r="O3885" s="17" t="str">
        <f t="shared" si="363"/>
        <v/>
      </c>
      <c r="P3885" s="18" t="str">
        <f>IF(M3885=0,"",IF(N3885-Master!$A$6&lt;0,"0",IF(M3885&lt;=Master!$A$6,(N3885-Master!$A$6),O3885)))</f>
        <v/>
      </c>
      <c r="Q3885" s="104"/>
      <c r="R3885" s="18" t="str">
        <f t="shared" si="362"/>
        <v/>
      </c>
      <c r="S3885" s="43">
        <f t="shared" si="364"/>
        <v>0</v>
      </c>
      <c r="T3885" s="36" t="str">
        <f t="shared" si="360"/>
        <v/>
      </c>
      <c r="U3885" s="43">
        <f t="shared" si="365"/>
        <v>0</v>
      </c>
      <c r="V3885" s="36" t="str">
        <f t="shared" si="361"/>
        <v/>
      </c>
    </row>
    <row r="3886" spans="1:22" x14ac:dyDescent="0.2">
      <c r="A3886" s="13"/>
      <c r="B3886" s="1"/>
      <c r="C3886" s="1"/>
      <c r="D3886" s="1"/>
      <c r="E3886" s="1"/>
      <c r="F3886" s="1"/>
      <c r="G3886" s="13"/>
      <c r="H3886" s="13"/>
      <c r="I3886" s="47"/>
      <c r="J3886" s="9"/>
      <c r="K3886" s="9"/>
      <c r="L3886" s="14"/>
      <c r="M3886" s="41"/>
      <c r="N3886" s="15"/>
      <c r="O3886" s="17" t="str">
        <f t="shared" si="363"/>
        <v/>
      </c>
      <c r="P3886" s="18" t="str">
        <f>IF(M3886=0,"",IF(N3886-Master!$A$6&lt;0,"0",IF(M3886&lt;=Master!$A$6,(N3886-Master!$A$6),O3886)))</f>
        <v/>
      </c>
      <c r="Q3886" s="104"/>
      <c r="R3886" s="18" t="str">
        <f t="shared" si="362"/>
        <v/>
      </c>
      <c r="S3886" s="43">
        <f t="shared" si="364"/>
        <v>0</v>
      </c>
      <c r="T3886" s="36" t="str">
        <f t="shared" si="360"/>
        <v/>
      </c>
      <c r="U3886" s="43">
        <f t="shared" si="365"/>
        <v>0</v>
      </c>
      <c r="V3886" s="36" t="str">
        <f t="shared" si="361"/>
        <v/>
      </c>
    </row>
    <row r="3887" spans="1:22" x14ac:dyDescent="0.2">
      <c r="A3887" s="13"/>
      <c r="B3887" s="1"/>
      <c r="C3887" s="1"/>
      <c r="D3887" s="1"/>
      <c r="E3887" s="1"/>
      <c r="F3887" s="1"/>
      <c r="G3887" s="13"/>
      <c r="H3887" s="13"/>
      <c r="I3887" s="47"/>
      <c r="J3887" s="9"/>
      <c r="K3887" s="9"/>
      <c r="L3887" s="14"/>
      <c r="M3887" s="41"/>
      <c r="N3887" s="15"/>
      <c r="O3887" s="17" t="str">
        <f t="shared" si="363"/>
        <v/>
      </c>
      <c r="P3887" s="18" t="str">
        <f>IF(M3887=0,"",IF(N3887-Master!$A$6&lt;0,"0",IF(M3887&lt;=Master!$A$6,(N3887-Master!$A$6),O3887)))</f>
        <v/>
      </c>
      <c r="Q3887" s="104"/>
      <c r="R3887" s="18" t="str">
        <f t="shared" si="362"/>
        <v/>
      </c>
      <c r="S3887" s="43">
        <f t="shared" si="364"/>
        <v>0</v>
      </c>
      <c r="T3887" s="36" t="str">
        <f t="shared" si="360"/>
        <v/>
      </c>
      <c r="U3887" s="43">
        <f t="shared" si="365"/>
        <v>0</v>
      </c>
      <c r="V3887" s="36" t="str">
        <f t="shared" si="361"/>
        <v/>
      </c>
    </row>
    <row r="3888" spans="1:22" x14ac:dyDescent="0.2">
      <c r="A3888" s="13"/>
      <c r="B3888" s="1"/>
      <c r="C3888" s="1"/>
      <c r="D3888" s="1"/>
      <c r="E3888" s="1"/>
      <c r="F3888" s="1"/>
      <c r="G3888" s="13"/>
      <c r="H3888" s="13"/>
      <c r="I3888" s="47"/>
      <c r="J3888" s="9"/>
      <c r="K3888" s="9"/>
      <c r="L3888" s="14"/>
      <c r="M3888" s="41"/>
      <c r="N3888" s="15"/>
      <c r="O3888" s="17" t="str">
        <f t="shared" si="363"/>
        <v/>
      </c>
      <c r="P3888" s="18" t="str">
        <f>IF(M3888=0,"",IF(N3888-Master!$A$6&lt;0,"0",IF(M3888&lt;=Master!$A$6,(N3888-Master!$A$6),O3888)))</f>
        <v/>
      </c>
      <c r="Q3888" s="104"/>
      <c r="R3888" s="18" t="str">
        <f t="shared" si="362"/>
        <v/>
      </c>
      <c r="S3888" s="43">
        <f t="shared" si="364"/>
        <v>0</v>
      </c>
      <c r="T3888" s="36" t="str">
        <f t="shared" si="360"/>
        <v/>
      </c>
      <c r="U3888" s="43">
        <f t="shared" si="365"/>
        <v>0</v>
      </c>
      <c r="V3888" s="36" t="str">
        <f t="shared" si="361"/>
        <v/>
      </c>
    </row>
    <row r="3889" spans="1:22" x14ac:dyDescent="0.2">
      <c r="A3889" s="13"/>
      <c r="B3889" s="1"/>
      <c r="C3889" s="1"/>
      <c r="D3889" s="1"/>
      <c r="E3889" s="1"/>
      <c r="F3889" s="1"/>
      <c r="G3889" s="13"/>
      <c r="H3889" s="13"/>
      <c r="I3889" s="47"/>
      <c r="J3889" s="9"/>
      <c r="K3889" s="9"/>
      <c r="L3889" s="14"/>
      <c r="M3889" s="41"/>
      <c r="N3889" s="15"/>
      <c r="O3889" s="17" t="str">
        <f t="shared" si="363"/>
        <v/>
      </c>
      <c r="P3889" s="18" t="str">
        <f>IF(M3889=0,"",IF(N3889-Master!$A$6&lt;0,"0",IF(M3889&lt;=Master!$A$6,(N3889-Master!$A$6),O3889)))</f>
        <v/>
      </c>
      <c r="Q3889" s="104"/>
      <c r="R3889" s="18" t="str">
        <f t="shared" si="362"/>
        <v/>
      </c>
      <c r="S3889" s="43">
        <f t="shared" si="364"/>
        <v>0</v>
      </c>
      <c r="T3889" s="36" t="str">
        <f t="shared" si="360"/>
        <v/>
      </c>
      <c r="U3889" s="43">
        <f t="shared" si="365"/>
        <v>0</v>
      </c>
      <c r="V3889" s="36" t="str">
        <f t="shared" si="361"/>
        <v/>
      </c>
    </row>
    <row r="3890" spans="1:22" x14ac:dyDescent="0.2">
      <c r="A3890" s="13"/>
      <c r="B3890" s="1"/>
      <c r="C3890" s="1"/>
      <c r="D3890" s="1"/>
      <c r="E3890" s="1"/>
      <c r="F3890" s="1"/>
      <c r="G3890" s="13"/>
      <c r="H3890" s="13"/>
      <c r="I3890" s="47"/>
      <c r="J3890" s="9"/>
      <c r="K3890" s="9"/>
      <c r="L3890" s="14"/>
      <c r="M3890" s="41"/>
      <c r="N3890" s="15"/>
      <c r="O3890" s="17" t="str">
        <f t="shared" si="363"/>
        <v/>
      </c>
      <c r="P3890" s="18" t="str">
        <f>IF(M3890=0,"",IF(N3890-Master!$A$6&lt;0,"0",IF(M3890&lt;=Master!$A$6,(N3890-Master!$A$6),O3890)))</f>
        <v/>
      </c>
      <c r="Q3890" s="104"/>
      <c r="R3890" s="18" t="str">
        <f t="shared" si="362"/>
        <v/>
      </c>
      <c r="S3890" s="43">
        <f t="shared" si="364"/>
        <v>0</v>
      </c>
      <c r="T3890" s="36" t="str">
        <f t="shared" si="360"/>
        <v/>
      </c>
      <c r="U3890" s="43">
        <f t="shared" si="365"/>
        <v>0</v>
      </c>
      <c r="V3890" s="36" t="str">
        <f t="shared" si="361"/>
        <v/>
      </c>
    </row>
    <row r="3891" spans="1:22" x14ac:dyDescent="0.2">
      <c r="A3891" s="13"/>
      <c r="B3891" s="1"/>
      <c r="C3891" s="1"/>
      <c r="D3891" s="1"/>
      <c r="E3891" s="1"/>
      <c r="F3891" s="1"/>
      <c r="G3891" s="13"/>
      <c r="H3891" s="13"/>
      <c r="I3891" s="47"/>
      <c r="J3891" s="9"/>
      <c r="K3891" s="9"/>
      <c r="L3891" s="14"/>
      <c r="M3891" s="41"/>
      <c r="N3891" s="15"/>
      <c r="O3891" s="17" t="str">
        <f t="shared" si="363"/>
        <v/>
      </c>
      <c r="P3891" s="18" t="str">
        <f>IF(M3891=0,"",IF(N3891-Master!$A$6&lt;0,"0",IF(M3891&lt;=Master!$A$6,(N3891-Master!$A$6),O3891)))</f>
        <v/>
      </c>
      <c r="Q3891" s="104"/>
      <c r="R3891" s="18" t="str">
        <f t="shared" si="362"/>
        <v/>
      </c>
      <c r="S3891" s="43">
        <f t="shared" si="364"/>
        <v>0</v>
      </c>
      <c r="T3891" s="36" t="str">
        <f t="shared" si="360"/>
        <v/>
      </c>
      <c r="U3891" s="43">
        <f t="shared" si="365"/>
        <v>0</v>
      </c>
      <c r="V3891" s="36" t="str">
        <f t="shared" si="361"/>
        <v/>
      </c>
    </row>
    <row r="3892" spans="1:22" x14ac:dyDescent="0.2">
      <c r="A3892" s="13"/>
      <c r="B3892" s="1"/>
      <c r="C3892" s="1"/>
      <c r="D3892" s="1"/>
      <c r="E3892" s="1"/>
      <c r="F3892" s="1"/>
      <c r="G3892" s="13"/>
      <c r="H3892" s="13"/>
      <c r="I3892" s="47"/>
      <c r="J3892" s="9"/>
      <c r="K3892" s="9"/>
      <c r="L3892" s="14"/>
      <c r="M3892" s="41"/>
      <c r="N3892" s="15"/>
      <c r="O3892" s="17" t="str">
        <f t="shared" si="363"/>
        <v/>
      </c>
      <c r="P3892" s="18" t="str">
        <f>IF(M3892=0,"",IF(N3892-Master!$A$6&lt;0,"0",IF(M3892&lt;=Master!$A$6,(N3892-Master!$A$6),O3892)))</f>
        <v/>
      </c>
      <c r="Q3892" s="104"/>
      <c r="R3892" s="18" t="str">
        <f t="shared" si="362"/>
        <v/>
      </c>
      <c r="S3892" s="43">
        <f t="shared" si="364"/>
        <v>0</v>
      </c>
      <c r="T3892" s="36" t="str">
        <f t="shared" si="360"/>
        <v/>
      </c>
      <c r="U3892" s="43">
        <f t="shared" si="365"/>
        <v>0</v>
      </c>
      <c r="V3892" s="36" t="str">
        <f t="shared" si="361"/>
        <v/>
      </c>
    </row>
    <row r="3893" spans="1:22" x14ac:dyDescent="0.2">
      <c r="A3893" s="13"/>
      <c r="B3893" s="1"/>
      <c r="C3893" s="1"/>
      <c r="D3893" s="1"/>
      <c r="E3893" s="1"/>
      <c r="F3893" s="1"/>
      <c r="G3893" s="13"/>
      <c r="H3893" s="13"/>
      <c r="I3893" s="47"/>
      <c r="J3893" s="9"/>
      <c r="K3893" s="9"/>
      <c r="L3893" s="14"/>
      <c r="M3893" s="41"/>
      <c r="N3893" s="15"/>
      <c r="O3893" s="17" t="str">
        <f t="shared" si="363"/>
        <v/>
      </c>
      <c r="P3893" s="18" t="str">
        <f>IF(M3893=0,"",IF(N3893-Master!$A$6&lt;0,"0",IF(M3893&lt;=Master!$A$6,(N3893-Master!$A$6),O3893)))</f>
        <v/>
      </c>
      <c r="Q3893" s="104"/>
      <c r="R3893" s="18" t="str">
        <f t="shared" si="362"/>
        <v/>
      </c>
      <c r="S3893" s="43">
        <f t="shared" si="364"/>
        <v>0</v>
      </c>
      <c r="T3893" s="36" t="str">
        <f t="shared" si="360"/>
        <v/>
      </c>
      <c r="U3893" s="43">
        <f t="shared" si="365"/>
        <v>0</v>
      </c>
      <c r="V3893" s="36" t="str">
        <f t="shared" si="361"/>
        <v/>
      </c>
    </row>
    <row r="3894" spans="1:22" x14ac:dyDescent="0.2">
      <c r="A3894" s="13"/>
      <c r="B3894" s="1"/>
      <c r="C3894" s="1"/>
      <c r="D3894" s="1"/>
      <c r="E3894" s="1"/>
      <c r="F3894" s="1"/>
      <c r="G3894" s="13"/>
      <c r="H3894" s="13"/>
      <c r="I3894" s="47"/>
      <c r="J3894" s="9"/>
      <c r="K3894" s="9"/>
      <c r="L3894" s="14"/>
      <c r="M3894" s="41"/>
      <c r="N3894" s="15"/>
      <c r="O3894" s="17" t="str">
        <f t="shared" si="363"/>
        <v/>
      </c>
      <c r="P3894" s="18" t="str">
        <f>IF(M3894=0,"",IF(N3894-Master!$A$6&lt;0,"0",IF(M3894&lt;=Master!$A$6,(N3894-Master!$A$6),O3894)))</f>
        <v/>
      </c>
      <c r="Q3894" s="104"/>
      <c r="R3894" s="18" t="str">
        <f t="shared" si="362"/>
        <v/>
      </c>
      <c r="S3894" s="43">
        <f t="shared" si="364"/>
        <v>0</v>
      </c>
      <c r="T3894" s="36" t="str">
        <f t="shared" si="360"/>
        <v/>
      </c>
      <c r="U3894" s="43">
        <f t="shared" si="365"/>
        <v>0</v>
      </c>
      <c r="V3894" s="36" t="str">
        <f t="shared" si="361"/>
        <v/>
      </c>
    </row>
    <row r="3895" spans="1:22" x14ac:dyDescent="0.2">
      <c r="A3895" s="13"/>
      <c r="B3895" s="1"/>
      <c r="C3895" s="1"/>
      <c r="D3895" s="1"/>
      <c r="E3895" s="1"/>
      <c r="F3895" s="1"/>
      <c r="G3895" s="13"/>
      <c r="H3895" s="13"/>
      <c r="I3895" s="47"/>
      <c r="J3895" s="9"/>
      <c r="K3895" s="9"/>
      <c r="L3895" s="14"/>
      <c r="M3895" s="41"/>
      <c r="N3895" s="15"/>
      <c r="O3895" s="17" t="str">
        <f t="shared" si="363"/>
        <v/>
      </c>
      <c r="P3895" s="18" t="str">
        <f>IF(M3895=0,"",IF(N3895-Master!$A$6&lt;0,"0",IF(M3895&lt;=Master!$A$6,(N3895-Master!$A$6),O3895)))</f>
        <v/>
      </c>
      <c r="Q3895" s="104"/>
      <c r="R3895" s="18" t="str">
        <f t="shared" si="362"/>
        <v/>
      </c>
      <c r="S3895" s="43">
        <f t="shared" si="364"/>
        <v>0</v>
      </c>
      <c r="T3895" s="36" t="str">
        <f t="shared" si="360"/>
        <v/>
      </c>
      <c r="U3895" s="43">
        <f t="shared" si="365"/>
        <v>0</v>
      </c>
      <c r="V3895" s="36" t="str">
        <f t="shared" si="361"/>
        <v/>
      </c>
    </row>
    <row r="3896" spans="1:22" x14ac:dyDescent="0.2">
      <c r="A3896" s="13"/>
      <c r="B3896" s="1"/>
      <c r="C3896" s="1"/>
      <c r="D3896" s="1"/>
      <c r="E3896" s="1"/>
      <c r="F3896" s="1"/>
      <c r="G3896" s="13"/>
      <c r="H3896" s="13"/>
      <c r="I3896" s="47"/>
      <c r="J3896" s="9"/>
      <c r="K3896" s="9"/>
      <c r="L3896" s="14"/>
      <c r="M3896" s="41"/>
      <c r="N3896" s="15"/>
      <c r="O3896" s="17" t="str">
        <f t="shared" si="363"/>
        <v/>
      </c>
      <c r="P3896" s="18" t="str">
        <f>IF(M3896=0,"",IF(N3896-Master!$A$6&lt;0,"0",IF(M3896&lt;=Master!$A$6,(N3896-Master!$A$6),O3896)))</f>
        <v/>
      </c>
      <c r="Q3896" s="104"/>
      <c r="R3896" s="18" t="str">
        <f t="shared" si="362"/>
        <v/>
      </c>
      <c r="S3896" s="43">
        <f t="shared" si="364"/>
        <v>0</v>
      </c>
      <c r="T3896" s="36" t="str">
        <f t="shared" si="360"/>
        <v/>
      </c>
      <c r="U3896" s="43">
        <f t="shared" si="365"/>
        <v>0</v>
      </c>
      <c r="V3896" s="36" t="str">
        <f t="shared" si="361"/>
        <v/>
      </c>
    </row>
    <row r="3897" spans="1:22" x14ac:dyDescent="0.2">
      <c r="A3897" s="13"/>
      <c r="B3897" s="1"/>
      <c r="C3897" s="1"/>
      <c r="D3897" s="1"/>
      <c r="E3897" s="1"/>
      <c r="F3897" s="1"/>
      <c r="G3897" s="13"/>
      <c r="H3897" s="13"/>
      <c r="I3897" s="47"/>
      <c r="J3897" s="9"/>
      <c r="K3897" s="9"/>
      <c r="L3897" s="14"/>
      <c r="M3897" s="41"/>
      <c r="N3897" s="15"/>
      <c r="O3897" s="17" t="str">
        <f t="shared" si="363"/>
        <v/>
      </c>
      <c r="P3897" s="18" t="str">
        <f>IF(M3897=0,"",IF(N3897-Master!$A$6&lt;0,"0",IF(M3897&lt;=Master!$A$6,(N3897-Master!$A$6),O3897)))</f>
        <v/>
      </c>
      <c r="Q3897" s="104"/>
      <c r="R3897" s="18" t="str">
        <f t="shared" si="362"/>
        <v/>
      </c>
      <c r="S3897" s="43">
        <f t="shared" si="364"/>
        <v>0</v>
      </c>
      <c r="T3897" s="36" t="str">
        <f t="shared" si="360"/>
        <v/>
      </c>
      <c r="U3897" s="43">
        <f t="shared" si="365"/>
        <v>0</v>
      </c>
      <c r="V3897" s="36" t="str">
        <f t="shared" si="361"/>
        <v/>
      </c>
    </row>
    <row r="3898" spans="1:22" x14ac:dyDescent="0.2">
      <c r="A3898" s="13"/>
      <c r="B3898" s="1"/>
      <c r="C3898" s="1"/>
      <c r="D3898" s="1"/>
      <c r="E3898" s="1"/>
      <c r="F3898" s="1"/>
      <c r="G3898" s="13"/>
      <c r="H3898" s="13"/>
      <c r="I3898" s="47"/>
      <c r="J3898" s="9"/>
      <c r="K3898" s="9"/>
      <c r="L3898" s="14"/>
      <c r="M3898" s="41"/>
      <c r="N3898" s="15"/>
      <c r="O3898" s="17" t="str">
        <f t="shared" si="363"/>
        <v/>
      </c>
      <c r="P3898" s="18" t="str">
        <f>IF(M3898=0,"",IF(N3898-Master!$A$6&lt;0,"0",IF(M3898&lt;=Master!$A$6,(N3898-Master!$A$6),O3898)))</f>
        <v/>
      </c>
      <c r="Q3898" s="104"/>
      <c r="R3898" s="18" t="str">
        <f t="shared" si="362"/>
        <v/>
      </c>
      <c r="S3898" s="43">
        <f t="shared" si="364"/>
        <v>0</v>
      </c>
      <c r="T3898" s="36" t="str">
        <f t="shared" si="360"/>
        <v/>
      </c>
      <c r="U3898" s="43">
        <f t="shared" si="365"/>
        <v>0</v>
      </c>
      <c r="V3898" s="36" t="str">
        <f t="shared" si="361"/>
        <v/>
      </c>
    </row>
    <row r="3899" spans="1:22" x14ac:dyDescent="0.2">
      <c r="A3899" s="13"/>
      <c r="B3899" s="1"/>
      <c r="C3899" s="1"/>
      <c r="D3899" s="1"/>
      <c r="E3899" s="1"/>
      <c r="F3899" s="1"/>
      <c r="G3899" s="13"/>
      <c r="H3899" s="13"/>
      <c r="I3899" s="47"/>
      <c r="J3899" s="9"/>
      <c r="K3899" s="9"/>
      <c r="L3899" s="14"/>
      <c r="M3899" s="41"/>
      <c r="N3899" s="15"/>
      <c r="O3899" s="17" t="str">
        <f t="shared" si="363"/>
        <v/>
      </c>
      <c r="P3899" s="18" t="str">
        <f>IF(M3899=0,"",IF(N3899-Master!$A$6&lt;0,"0",IF(M3899&lt;=Master!$A$6,(N3899-Master!$A$6),O3899)))</f>
        <v/>
      </c>
      <c r="Q3899" s="104"/>
      <c r="R3899" s="18" t="str">
        <f t="shared" si="362"/>
        <v/>
      </c>
      <c r="S3899" s="43">
        <f t="shared" si="364"/>
        <v>0</v>
      </c>
      <c r="T3899" s="36" t="str">
        <f t="shared" si="360"/>
        <v/>
      </c>
      <c r="U3899" s="43">
        <f t="shared" si="365"/>
        <v>0</v>
      </c>
      <c r="V3899" s="36" t="str">
        <f t="shared" si="361"/>
        <v/>
      </c>
    </row>
    <row r="3900" spans="1:22" x14ac:dyDescent="0.2">
      <c r="A3900" s="13"/>
      <c r="B3900" s="1"/>
      <c r="C3900" s="1"/>
      <c r="D3900" s="1"/>
      <c r="E3900" s="1"/>
      <c r="F3900" s="1"/>
      <c r="G3900" s="13"/>
      <c r="H3900" s="13"/>
      <c r="I3900" s="47"/>
      <c r="J3900" s="9"/>
      <c r="K3900" s="9"/>
      <c r="L3900" s="14"/>
      <c r="M3900" s="41"/>
      <c r="N3900" s="15"/>
      <c r="O3900" s="17" t="str">
        <f t="shared" si="363"/>
        <v/>
      </c>
      <c r="P3900" s="18" t="str">
        <f>IF(M3900=0,"",IF(N3900-Master!$A$6&lt;0,"0",IF(M3900&lt;=Master!$A$6,(N3900-Master!$A$6),O3900)))</f>
        <v/>
      </c>
      <c r="Q3900" s="104"/>
      <c r="R3900" s="18" t="str">
        <f t="shared" si="362"/>
        <v/>
      </c>
      <c r="S3900" s="43">
        <f t="shared" si="364"/>
        <v>0</v>
      </c>
      <c r="T3900" s="36" t="str">
        <f t="shared" si="360"/>
        <v/>
      </c>
      <c r="U3900" s="43">
        <f t="shared" si="365"/>
        <v>0</v>
      </c>
      <c r="V3900" s="36" t="str">
        <f t="shared" si="361"/>
        <v/>
      </c>
    </row>
    <row r="3901" spans="1:22" x14ac:dyDescent="0.2">
      <c r="A3901" s="13"/>
      <c r="B3901" s="1"/>
      <c r="C3901" s="1"/>
      <c r="D3901" s="1"/>
      <c r="E3901" s="1"/>
      <c r="F3901" s="1"/>
      <c r="G3901" s="13"/>
      <c r="H3901" s="13"/>
      <c r="I3901" s="47"/>
      <c r="J3901" s="9"/>
      <c r="K3901" s="9"/>
      <c r="L3901" s="14"/>
      <c r="M3901" s="41"/>
      <c r="N3901" s="15"/>
      <c r="O3901" s="17" t="str">
        <f t="shared" si="363"/>
        <v/>
      </c>
      <c r="P3901" s="18" t="str">
        <f>IF(M3901=0,"",IF(N3901-Master!$A$6&lt;0,"0",IF(M3901&lt;=Master!$A$6,(N3901-Master!$A$6),O3901)))</f>
        <v/>
      </c>
      <c r="Q3901" s="104"/>
      <c r="R3901" s="18" t="str">
        <f t="shared" si="362"/>
        <v/>
      </c>
      <c r="S3901" s="43">
        <f t="shared" si="364"/>
        <v>0</v>
      </c>
      <c r="T3901" s="36" t="str">
        <f t="shared" si="360"/>
        <v/>
      </c>
      <c r="U3901" s="43">
        <f t="shared" si="365"/>
        <v>0</v>
      </c>
      <c r="V3901" s="36" t="str">
        <f t="shared" si="361"/>
        <v/>
      </c>
    </row>
    <row r="3902" spans="1:22" x14ac:dyDescent="0.2">
      <c r="A3902" s="13"/>
      <c r="B3902" s="1"/>
      <c r="C3902" s="1"/>
      <c r="D3902" s="1"/>
      <c r="E3902" s="1"/>
      <c r="F3902" s="1"/>
      <c r="G3902" s="13"/>
      <c r="H3902" s="13"/>
      <c r="I3902" s="47"/>
      <c r="J3902" s="9"/>
      <c r="K3902" s="9"/>
      <c r="L3902" s="14"/>
      <c r="M3902" s="41"/>
      <c r="N3902" s="15"/>
      <c r="O3902" s="17" t="str">
        <f t="shared" si="363"/>
        <v/>
      </c>
      <c r="P3902" s="18" t="str">
        <f>IF(M3902=0,"",IF(N3902-Master!$A$6&lt;0,"0",IF(M3902&lt;=Master!$A$6,(N3902-Master!$A$6),O3902)))</f>
        <v/>
      </c>
      <c r="Q3902" s="104"/>
      <c r="R3902" s="18" t="str">
        <f t="shared" si="362"/>
        <v/>
      </c>
      <c r="S3902" s="43">
        <f t="shared" si="364"/>
        <v>0</v>
      </c>
      <c r="T3902" s="36" t="str">
        <f t="shared" si="360"/>
        <v/>
      </c>
      <c r="U3902" s="43">
        <f t="shared" si="365"/>
        <v>0</v>
      </c>
      <c r="V3902" s="36" t="str">
        <f t="shared" si="361"/>
        <v/>
      </c>
    </row>
    <row r="3903" spans="1:22" x14ac:dyDescent="0.2">
      <c r="A3903" s="13"/>
      <c r="B3903" s="1"/>
      <c r="C3903" s="1"/>
      <c r="D3903" s="1"/>
      <c r="E3903" s="1"/>
      <c r="F3903" s="1"/>
      <c r="G3903" s="13"/>
      <c r="H3903" s="13"/>
      <c r="I3903" s="47"/>
      <c r="J3903" s="9"/>
      <c r="K3903" s="9"/>
      <c r="L3903" s="14"/>
      <c r="M3903" s="41"/>
      <c r="N3903" s="15"/>
      <c r="O3903" s="17" t="str">
        <f t="shared" si="363"/>
        <v/>
      </c>
      <c r="P3903" s="18" t="str">
        <f>IF(M3903=0,"",IF(N3903-Master!$A$6&lt;0,"0",IF(M3903&lt;=Master!$A$6,(N3903-Master!$A$6),O3903)))</f>
        <v/>
      </c>
      <c r="Q3903" s="104"/>
      <c r="R3903" s="18" t="str">
        <f t="shared" si="362"/>
        <v/>
      </c>
      <c r="S3903" s="43">
        <f t="shared" si="364"/>
        <v>0</v>
      </c>
      <c r="T3903" s="36" t="str">
        <f t="shared" si="360"/>
        <v/>
      </c>
      <c r="U3903" s="43">
        <f t="shared" si="365"/>
        <v>0</v>
      </c>
      <c r="V3903" s="36" t="str">
        <f t="shared" si="361"/>
        <v/>
      </c>
    </row>
    <row r="3904" spans="1:22" x14ac:dyDescent="0.2">
      <c r="A3904" s="13"/>
      <c r="B3904" s="1"/>
      <c r="C3904" s="1"/>
      <c r="D3904" s="1"/>
      <c r="E3904" s="1"/>
      <c r="F3904" s="1"/>
      <c r="G3904" s="13"/>
      <c r="H3904" s="13"/>
      <c r="I3904" s="47"/>
      <c r="J3904" s="9"/>
      <c r="K3904" s="9"/>
      <c r="L3904" s="14"/>
      <c r="M3904" s="41"/>
      <c r="N3904" s="15"/>
      <c r="O3904" s="17" t="str">
        <f t="shared" si="363"/>
        <v/>
      </c>
      <c r="P3904" s="18" t="str">
        <f>IF(M3904=0,"",IF(N3904-Master!$A$6&lt;0,"0",IF(M3904&lt;=Master!$A$6,(N3904-Master!$A$6),O3904)))</f>
        <v/>
      </c>
      <c r="Q3904" s="104"/>
      <c r="R3904" s="18" t="str">
        <f t="shared" si="362"/>
        <v/>
      </c>
      <c r="S3904" s="43">
        <f t="shared" si="364"/>
        <v>0</v>
      </c>
      <c r="T3904" s="36" t="str">
        <f t="shared" si="360"/>
        <v/>
      </c>
      <c r="U3904" s="43">
        <f t="shared" si="365"/>
        <v>0</v>
      </c>
      <c r="V3904" s="36" t="str">
        <f t="shared" si="361"/>
        <v/>
      </c>
    </row>
    <row r="3905" spans="1:22" x14ac:dyDescent="0.2">
      <c r="A3905" s="13"/>
      <c r="B3905" s="1"/>
      <c r="C3905" s="1"/>
      <c r="D3905" s="1"/>
      <c r="E3905" s="1"/>
      <c r="F3905" s="1"/>
      <c r="G3905" s="13"/>
      <c r="H3905" s="13"/>
      <c r="I3905" s="47"/>
      <c r="J3905" s="9"/>
      <c r="K3905" s="9"/>
      <c r="L3905" s="14"/>
      <c r="M3905" s="41"/>
      <c r="N3905" s="15"/>
      <c r="O3905" s="17" t="str">
        <f t="shared" si="363"/>
        <v/>
      </c>
      <c r="P3905" s="18" t="str">
        <f>IF(M3905=0,"",IF(N3905-Master!$A$6&lt;0,"0",IF(M3905&lt;=Master!$A$6,(N3905-Master!$A$6),O3905)))</f>
        <v/>
      </c>
      <c r="Q3905" s="104"/>
      <c r="R3905" s="18" t="str">
        <f t="shared" si="362"/>
        <v/>
      </c>
      <c r="S3905" s="43">
        <f t="shared" si="364"/>
        <v>0</v>
      </c>
      <c r="T3905" s="36" t="str">
        <f t="shared" si="360"/>
        <v/>
      </c>
      <c r="U3905" s="43">
        <f t="shared" si="365"/>
        <v>0</v>
      </c>
      <c r="V3905" s="36" t="str">
        <f t="shared" si="361"/>
        <v/>
      </c>
    </row>
    <row r="3906" spans="1:22" x14ac:dyDescent="0.2">
      <c r="A3906" s="13"/>
      <c r="B3906" s="1"/>
      <c r="C3906" s="1"/>
      <c r="D3906" s="1"/>
      <c r="E3906" s="1"/>
      <c r="F3906" s="1"/>
      <c r="G3906" s="13"/>
      <c r="H3906" s="13"/>
      <c r="I3906" s="47"/>
      <c r="J3906" s="9"/>
      <c r="K3906" s="9"/>
      <c r="L3906" s="14"/>
      <c r="M3906" s="41"/>
      <c r="N3906" s="15"/>
      <c r="O3906" s="17" t="str">
        <f t="shared" si="363"/>
        <v/>
      </c>
      <c r="P3906" s="18" t="str">
        <f>IF(M3906=0,"",IF(N3906-Master!$A$6&lt;0,"0",IF(M3906&lt;=Master!$A$6,(N3906-Master!$A$6),O3906)))</f>
        <v/>
      </c>
      <c r="Q3906" s="104"/>
      <c r="R3906" s="18" t="str">
        <f t="shared" si="362"/>
        <v/>
      </c>
      <c r="S3906" s="43">
        <f t="shared" si="364"/>
        <v>0</v>
      </c>
      <c r="T3906" s="36" t="str">
        <f t="shared" si="360"/>
        <v/>
      </c>
      <c r="U3906" s="43">
        <f t="shared" si="365"/>
        <v>0</v>
      </c>
      <c r="V3906" s="36" t="str">
        <f t="shared" si="361"/>
        <v/>
      </c>
    </row>
    <row r="3907" spans="1:22" x14ac:dyDescent="0.2">
      <c r="A3907" s="13"/>
      <c r="B3907" s="1"/>
      <c r="C3907" s="1"/>
      <c r="D3907" s="1"/>
      <c r="E3907" s="1"/>
      <c r="F3907" s="1"/>
      <c r="G3907" s="13"/>
      <c r="H3907" s="13"/>
      <c r="I3907" s="47"/>
      <c r="J3907" s="9"/>
      <c r="K3907" s="9"/>
      <c r="L3907" s="14"/>
      <c r="M3907" s="41"/>
      <c r="N3907" s="15"/>
      <c r="O3907" s="17" t="str">
        <f t="shared" si="363"/>
        <v/>
      </c>
      <c r="P3907" s="18" t="str">
        <f>IF(M3907=0,"",IF(N3907-Master!$A$6&lt;0,"0",IF(M3907&lt;=Master!$A$6,(N3907-Master!$A$6),O3907)))</f>
        <v/>
      </c>
      <c r="Q3907" s="104"/>
      <c r="R3907" s="18" t="str">
        <f t="shared" si="362"/>
        <v/>
      </c>
      <c r="S3907" s="43">
        <f t="shared" si="364"/>
        <v>0</v>
      </c>
      <c r="T3907" s="36" t="str">
        <f t="shared" si="360"/>
        <v/>
      </c>
      <c r="U3907" s="43">
        <f t="shared" si="365"/>
        <v>0</v>
      </c>
      <c r="V3907" s="36" t="str">
        <f t="shared" si="361"/>
        <v/>
      </c>
    </row>
    <row r="3908" spans="1:22" x14ac:dyDescent="0.2">
      <c r="A3908" s="13"/>
      <c r="B3908" s="1"/>
      <c r="C3908" s="1"/>
      <c r="D3908" s="1"/>
      <c r="E3908" s="1"/>
      <c r="F3908" s="1"/>
      <c r="G3908" s="13"/>
      <c r="H3908" s="13"/>
      <c r="I3908" s="47"/>
      <c r="J3908" s="9"/>
      <c r="K3908" s="9"/>
      <c r="L3908" s="14"/>
      <c r="M3908" s="41"/>
      <c r="N3908" s="15"/>
      <c r="O3908" s="17" t="str">
        <f t="shared" si="363"/>
        <v/>
      </c>
      <c r="P3908" s="18" t="str">
        <f>IF(M3908=0,"",IF(N3908-Master!$A$6&lt;0,"0",IF(M3908&lt;=Master!$A$6,(N3908-Master!$A$6),O3908)))</f>
        <v/>
      </c>
      <c r="Q3908" s="104"/>
      <c r="R3908" s="18" t="str">
        <f t="shared" si="362"/>
        <v/>
      </c>
      <c r="S3908" s="43">
        <f t="shared" si="364"/>
        <v>0</v>
      </c>
      <c r="T3908" s="36" t="str">
        <f t="shared" si="360"/>
        <v/>
      </c>
      <c r="U3908" s="43">
        <f t="shared" si="365"/>
        <v>0</v>
      </c>
      <c r="V3908" s="36" t="str">
        <f t="shared" si="361"/>
        <v/>
      </c>
    </row>
    <row r="3909" spans="1:22" x14ac:dyDescent="0.2">
      <c r="A3909" s="13"/>
      <c r="B3909" s="1"/>
      <c r="C3909" s="1"/>
      <c r="D3909" s="1"/>
      <c r="E3909" s="1"/>
      <c r="F3909" s="1"/>
      <c r="G3909" s="13"/>
      <c r="H3909" s="13"/>
      <c r="I3909" s="47"/>
      <c r="J3909" s="9"/>
      <c r="K3909" s="9"/>
      <c r="L3909" s="14"/>
      <c r="M3909" s="41"/>
      <c r="N3909" s="15"/>
      <c r="O3909" s="17" t="str">
        <f t="shared" si="363"/>
        <v/>
      </c>
      <c r="P3909" s="18" t="str">
        <f>IF(M3909=0,"",IF(N3909-Master!$A$6&lt;0,"0",IF(M3909&lt;=Master!$A$6,(N3909-Master!$A$6),O3909)))</f>
        <v/>
      </c>
      <c r="Q3909" s="104"/>
      <c r="R3909" s="18" t="str">
        <f t="shared" si="362"/>
        <v/>
      </c>
      <c r="S3909" s="43">
        <f t="shared" si="364"/>
        <v>0</v>
      </c>
      <c r="T3909" s="36" t="str">
        <f t="shared" si="360"/>
        <v/>
      </c>
      <c r="U3909" s="43">
        <f t="shared" si="365"/>
        <v>0</v>
      </c>
      <c r="V3909" s="36" t="str">
        <f t="shared" si="361"/>
        <v/>
      </c>
    </row>
    <row r="3910" spans="1:22" x14ac:dyDescent="0.2">
      <c r="A3910" s="13"/>
      <c r="B3910" s="1"/>
      <c r="C3910" s="1"/>
      <c r="D3910" s="1"/>
      <c r="E3910" s="1"/>
      <c r="F3910" s="1"/>
      <c r="G3910" s="13"/>
      <c r="H3910" s="13"/>
      <c r="I3910" s="47"/>
      <c r="J3910" s="9"/>
      <c r="K3910" s="9"/>
      <c r="L3910" s="14"/>
      <c r="M3910" s="41"/>
      <c r="N3910" s="15"/>
      <c r="O3910" s="17" t="str">
        <f t="shared" si="363"/>
        <v/>
      </c>
      <c r="P3910" s="18" t="str">
        <f>IF(M3910=0,"",IF(N3910-Master!$A$6&lt;0,"0",IF(M3910&lt;=Master!$A$6,(N3910-Master!$A$6),O3910)))</f>
        <v/>
      </c>
      <c r="Q3910" s="104"/>
      <c r="R3910" s="18" t="str">
        <f t="shared" si="362"/>
        <v/>
      </c>
      <c r="S3910" s="43">
        <f t="shared" si="364"/>
        <v>0</v>
      </c>
      <c r="T3910" s="36" t="str">
        <f t="shared" si="360"/>
        <v/>
      </c>
      <c r="U3910" s="43">
        <f t="shared" si="365"/>
        <v>0</v>
      </c>
      <c r="V3910" s="36" t="str">
        <f t="shared" si="361"/>
        <v/>
      </c>
    </row>
    <row r="3911" spans="1:22" x14ac:dyDescent="0.2">
      <c r="A3911" s="13"/>
      <c r="B3911" s="1"/>
      <c r="C3911" s="1"/>
      <c r="D3911" s="1"/>
      <c r="E3911" s="1"/>
      <c r="F3911" s="1"/>
      <c r="G3911" s="13"/>
      <c r="H3911" s="13"/>
      <c r="I3911" s="47"/>
      <c r="J3911" s="9"/>
      <c r="K3911" s="9"/>
      <c r="L3911" s="14"/>
      <c r="M3911" s="41"/>
      <c r="N3911" s="15"/>
      <c r="O3911" s="17" t="str">
        <f t="shared" si="363"/>
        <v/>
      </c>
      <c r="P3911" s="18" t="str">
        <f>IF(M3911=0,"",IF(N3911-Master!$A$6&lt;0,"0",IF(M3911&lt;=Master!$A$6,(N3911-Master!$A$6),O3911)))</f>
        <v/>
      </c>
      <c r="Q3911" s="104"/>
      <c r="R3911" s="18" t="str">
        <f t="shared" si="362"/>
        <v/>
      </c>
      <c r="S3911" s="43">
        <f t="shared" si="364"/>
        <v>0</v>
      </c>
      <c r="T3911" s="36" t="str">
        <f t="shared" si="360"/>
        <v/>
      </c>
      <c r="U3911" s="43">
        <f t="shared" si="365"/>
        <v>0</v>
      </c>
      <c r="V3911" s="36" t="str">
        <f t="shared" si="361"/>
        <v/>
      </c>
    </row>
    <row r="3912" spans="1:22" x14ac:dyDescent="0.2">
      <c r="A3912" s="13"/>
      <c r="B3912" s="1"/>
      <c r="C3912" s="1"/>
      <c r="D3912" s="1"/>
      <c r="E3912" s="1"/>
      <c r="F3912" s="1"/>
      <c r="G3912" s="13"/>
      <c r="H3912" s="13"/>
      <c r="I3912" s="47"/>
      <c r="J3912" s="9"/>
      <c r="K3912" s="9"/>
      <c r="L3912" s="14"/>
      <c r="M3912" s="41"/>
      <c r="N3912" s="15"/>
      <c r="O3912" s="17" t="str">
        <f t="shared" si="363"/>
        <v/>
      </c>
      <c r="P3912" s="18" t="str">
        <f>IF(M3912=0,"",IF(N3912-Master!$A$6&lt;0,"0",IF(M3912&lt;=Master!$A$6,(N3912-Master!$A$6),O3912)))</f>
        <v/>
      </c>
      <c r="Q3912" s="104"/>
      <c r="R3912" s="18" t="str">
        <f t="shared" si="362"/>
        <v/>
      </c>
      <c r="S3912" s="43">
        <f t="shared" si="364"/>
        <v>0</v>
      </c>
      <c r="T3912" s="36" t="str">
        <f t="shared" si="360"/>
        <v/>
      </c>
      <c r="U3912" s="43">
        <f t="shared" si="365"/>
        <v>0</v>
      </c>
      <c r="V3912" s="36" t="str">
        <f t="shared" si="361"/>
        <v/>
      </c>
    </row>
    <row r="3913" spans="1:22" x14ac:dyDescent="0.2">
      <c r="A3913" s="13"/>
      <c r="B3913" s="1"/>
      <c r="C3913" s="1"/>
      <c r="D3913" s="1"/>
      <c r="E3913" s="1"/>
      <c r="F3913" s="1"/>
      <c r="G3913" s="13"/>
      <c r="H3913" s="13"/>
      <c r="I3913" s="47"/>
      <c r="J3913" s="9"/>
      <c r="K3913" s="9"/>
      <c r="L3913" s="14"/>
      <c r="M3913" s="41"/>
      <c r="N3913" s="15"/>
      <c r="O3913" s="17" t="str">
        <f t="shared" si="363"/>
        <v/>
      </c>
      <c r="P3913" s="18" t="str">
        <f>IF(M3913=0,"",IF(N3913-Master!$A$6&lt;0,"0",IF(M3913&lt;=Master!$A$6,(N3913-Master!$A$6),O3913)))</f>
        <v/>
      </c>
      <c r="Q3913" s="104"/>
      <c r="R3913" s="18" t="str">
        <f t="shared" si="362"/>
        <v/>
      </c>
      <c r="S3913" s="43">
        <f t="shared" si="364"/>
        <v>0</v>
      </c>
      <c r="T3913" s="36" t="str">
        <f t="shared" si="360"/>
        <v/>
      </c>
      <c r="U3913" s="43">
        <f t="shared" si="365"/>
        <v>0</v>
      </c>
      <c r="V3913" s="36" t="str">
        <f t="shared" si="361"/>
        <v/>
      </c>
    </row>
    <row r="3914" spans="1:22" x14ac:dyDescent="0.2">
      <c r="A3914" s="13"/>
      <c r="B3914" s="1"/>
      <c r="C3914" s="1"/>
      <c r="D3914" s="1"/>
      <c r="E3914" s="1"/>
      <c r="F3914" s="1"/>
      <c r="G3914" s="13"/>
      <c r="H3914" s="13"/>
      <c r="I3914" s="47"/>
      <c r="J3914" s="9"/>
      <c r="K3914" s="9"/>
      <c r="L3914" s="14"/>
      <c r="M3914" s="41"/>
      <c r="N3914" s="15"/>
      <c r="O3914" s="17" t="str">
        <f t="shared" si="363"/>
        <v/>
      </c>
      <c r="P3914" s="18" t="str">
        <f>IF(M3914=0,"",IF(N3914-Master!$A$6&lt;0,"0",IF(M3914&lt;=Master!$A$6,(N3914-Master!$A$6),O3914)))</f>
        <v/>
      </c>
      <c r="Q3914" s="104"/>
      <c r="R3914" s="18" t="str">
        <f t="shared" si="362"/>
        <v/>
      </c>
      <c r="S3914" s="43">
        <f t="shared" si="364"/>
        <v>0</v>
      </c>
      <c r="T3914" s="36" t="str">
        <f t="shared" si="360"/>
        <v/>
      </c>
      <c r="U3914" s="43">
        <f t="shared" si="365"/>
        <v>0</v>
      </c>
      <c r="V3914" s="36" t="str">
        <f t="shared" si="361"/>
        <v/>
      </c>
    </row>
    <row r="3915" spans="1:22" x14ac:dyDescent="0.2">
      <c r="A3915" s="13"/>
      <c r="B3915" s="1"/>
      <c r="C3915" s="1"/>
      <c r="D3915" s="1"/>
      <c r="E3915" s="1"/>
      <c r="F3915" s="1"/>
      <c r="G3915" s="13"/>
      <c r="H3915" s="13"/>
      <c r="I3915" s="47"/>
      <c r="J3915" s="9"/>
      <c r="K3915" s="9"/>
      <c r="L3915" s="14"/>
      <c r="M3915" s="41"/>
      <c r="N3915" s="15"/>
      <c r="O3915" s="17" t="str">
        <f t="shared" si="363"/>
        <v/>
      </c>
      <c r="P3915" s="18" t="str">
        <f>IF(M3915=0,"",IF(N3915-Master!$A$6&lt;0,"0",IF(M3915&lt;=Master!$A$6,(N3915-Master!$A$6),O3915)))</f>
        <v/>
      </c>
      <c r="Q3915" s="104"/>
      <c r="R3915" s="18" t="str">
        <f t="shared" si="362"/>
        <v/>
      </c>
      <c r="S3915" s="43">
        <f t="shared" si="364"/>
        <v>0</v>
      </c>
      <c r="T3915" s="36" t="str">
        <f t="shared" si="360"/>
        <v/>
      </c>
      <c r="U3915" s="43">
        <f t="shared" si="365"/>
        <v>0</v>
      </c>
      <c r="V3915" s="36" t="str">
        <f t="shared" si="361"/>
        <v/>
      </c>
    </row>
    <row r="3916" spans="1:22" x14ac:dyDescent="0.2">
      <c r="A3916" s="13"/>
      <c r="B3916" s="1"/>
      <c r="C3916" s="1"/>
      <c r="D3916" s="1"/>
      <c r="E3916" s="1"/>
      <c r="F3916" s="1"/>
      <c r="G3916" s="13"/>
      <c r="H3916" s="13"/>
      <c r="I3916" s="47"/>
      <c r="J3916" s="9"/>
      <c r="K3916" s="9"/>
      <c r="L3916" s="14"/>
      <c r="M3916" s="41"/>
      <c r="N3916" s="15"/>
      <c r="O3916" s="17" t="str">
        <f t="shared" si="363"/>
        <v/>
      </c>
      <c r="P3916" s="18" t="str">
        <f>IF(M3916=0,"",IF(N3916-Master!$A$6&lt;0,"0",IF(M3916&lt;=Master!$A$6,(N3916-Master!$A$6),O3916)))</f>
        <v/>
      </c>
      <c r="Q3916" s="104"/>
      <c r="R3916" s="18" t="str">
        <f t="shared" si="362"/>
        <v/>
      </c>
      <c r="S3916" s="43">
        <f t="shared" si="364"/>
        <v>0</v>
      </c>
      <c r="T3916" s="36" t="str">
        <f t="shared" si="360"/>
        <v/>
      </c>
      <c r="U3916" s="43">
        <f t="shared" si="365"/>
        <v>0</v>
      </c>
      <c r="V3916" s="36" t="str">
        <f t="shared" si="361"/>
        <v/>
      </c>
    </row>
    <row r="3917" spans="1:22" x14ac:dyDescent="0.2">
      <c r="A3917" s="13"/>
      <c r="B3917" s="1"/>
      <c r="C3917" s="1"/>
      <c r="D3917" s="1"/>
      <c r="E3917" s="1"/>
      <c r="F3917" s="1"/>
      <c r="G3917" s="13"/>
      <c r="H3917" s="13"/>
      <c r="I3917" s="47"/>
      <c r="J3917" s="9"/>
      <c r="K3917" s="9"/>
      <c r="L3917" s="14"/>
      <c r="M3917" s="41"/>
      <c r="N3917" s="15"/>
      <c r="O3917" s="17" t="str">
        <f t="shared" si="363"/>
        <v/>
      </c>
      <c r="P3917" s="18" t="str">
        <f>IF(M3917=0,"",IF(N3917-Master!$A$6&lt;0,"0",IF(M3917&lt;=Master!$A$6,(N3917-Master!$A$6),O3917)))</f>
        <v/>
      </c>
      <c r="Q3917" s="104"/>
      <c r="R3917" s="18" t="str">
        <f t="shared" si="362"/>
        <v/>
      </c>
      <c r="S3917" s="43">
        <f t="shared" si="364"/>
        <v>0</v>
      </c>
      <c r="T3917" s="36" t="str">
        <f t="shared" si="360"/>
        <v/>
      </c>
      <c r="U3917" s="43">
        <f t="shared" si="365"/>
        <v>0</v>
      </c>
      <c r="V3917" s="36" t="str">
        <f t="shared" si="361"/>
        <v/>
      </c>
    </row>
    <row r="3918" spans="1:22" x14ac:dyDescent="0.2">
      <c r="A3918" s="13"/>
      <c r="B3918" s="1"/>
      <c r="C3918" s="1"/>
      <c r="D3918" s="1"/>
      <c r="E3918" s="1"/>
      <c r="F3918" s="1"/>
      <c r="G3918" s="13"/>
      <c r="H3918" s="13"/>
      <c r="I3918" s="47"/>
      <c r="J3918" s="9"/>
      <c r="K3918" s="9"/>
      <c r="L3918" s="14"/>
      <c r="M3918" s="41"/>
      <c r="N3918" s="15"/>
      <c r="O3918" s="17" t="str">
        <f t="shared" si="363"/>
        <v/>
      </c>
      <c r="P3918" s="18" t="str">
        <f>IF(M3918=0,"",IF(N3918-Master!$A$6&lt;0,"0",IF(M3918&lt;=Master!$A$6,(N3918-Master!$A$6),O3918)))</f>
        <v/>
      </c>
      <c r="Q3918" s="104"/>
      <c r="R3918" s="18" t="str">
        <f t="shared" si="362"/>
        <v/>
      </c>
      <c r="S3918" s="43">
        <f t="shared" si="364"/>
        <v>0</v>
      </c>
      <c r="T3918" s="36" t="str">
        <f t="shared" si="360"/>
        <v/>
      </c>
      <c r="U3918" s="43">
        <f t="shared" si="365"/>
        <v>0</v>
      </c>
      <c r="V3918" s="36" t="str">
        <f t="shared" si="361"/>
        <v/>
      </c>
    </row>
    <row r="3919" spans="1:22" x14ac:dyDescent="0.2">
      <c r="A3919" s="13"/>
      <c r="B3919" s="1"/>
      <c r="C3919" s="1"/>
      <c r="D3919" s="1"/>
      <c r="E3919" s="1"/>
      <c r="F3919" s="1"/>
      <c r="G3919" s="13"/>
      <c r="H3919" s="13"/>
      <c r="I3919" s="47"/>
      <c r="J3919" s="9"/>
      <c r="K3919" s="9"/>
      <c r="L3919" s="14"/>
      <c r="M3919" s="41"/>
      <c r="N3919" s="15"/>
      <c r="O3919" s="17" t="str">
        <f t="shared" si="363"/>
        <v/>
      </c>
      <c r="P3919" s="18" t="str">
        <f>IF(M3919=0,"",IF(N3919-Master!$A$6&lt;0,"0",IF(M3919&lt;=Master!$A$6,(N3919-Master!$A$6),O3919)))</f>
        <v/>
      </c>
      <c r="Q3919" s="104"/>
      <c r="R3919" s="18" t="str">
        <f t="shared" si="362"/>
        <v/>
      </c>
      <c r="S3919" s="43">
        <f t="shared" si="364"/>
        <v>0</v>
      </c>
      <c r="T3919" s="36" t="str">
        <f t="shared" si="360"/>
        <v/>
      </c>
      <c r="U3919" s="43">
        <f t="shared" si="365"/>
        <v>0</v>
      </c>
      <c r="V3919" s="36" t="str">
        <f t="shared" si="361"/>
        <v/>
      </c>
    </row>
    <row r="3920" spans="1:22" x14ac:dyDescent="0.2">
      <c r="A3920" s="13"/>
      <c r="B3920" s="1"/>
      <c r="C3920" s="1"/>
      <c r="D3920" s="1"/>
      <c r="E3920" s="1"/>
      <c r="F3920" s="1"/>
      <c r="G3920" s="13"/>
      <c r="H3920" s="13"/>
      <c r="I3920" s="47"/>
      <c r="J3920" s="9"/>
      <c r="K3920" s="9"/>
      <c r="L3920" s="14"/>
      <c r="M3920" s="41"/>
      <c r="N3920" s="15"/>
      <c r="O3920" s="17" t="str">
        <f t="shared" si="363"/>
        <v/>
      </c>
      <c r="P3920" s="18" t="str">
        <f>IF(M3920=0,"",IF(N3920-Master!$A$6&lt;0,"0",IF(M3920&lt;=Master!$A$6,(N3920-Master!$A$6),O3920)))</f>
        <v/>
      </c>
      <c r="Q3920" s="104"/>
      <c r="R3920" s="18" t="str">
        <f t="shared" si="362"/>
        <v/>
      </c>
      <c r="S3920" s="43">
        <f t="shared" si="364"/>
        <v>0</v>
      </c>
      <c r="T3920" s="36" t="str">
        <f t="shared" si="360"/>
        <v/>
      </c>
      <c r="U3920" s="43">
        <f t="shared" si="365"/>
        <v>0</v>
      </c>
      <c r="V3920" s="36" t="str">
        <f t="shared" si="361"/>
        <v/>
      </c>
    </row>
    <row r="3921" spans="1:22" x14ac:dyDescent="0.2">
      <c r="A3921" s="13"/>
      <c r="B3921" s="1"/>
      <c r="C3921" s="1"/>
      <c r="D3921" s="1"/>
      <c r="E3921" s="1"/>
      <c r="F3921" s="1"/>
      <c r="G3921" s="13"/>
      <c r="H3921" s="13"/>
      <c r="I3921" s="47"/>
      <c r="J3921" s="9"/>
      <c r="K3921" s="9"/>
      <c r="L3921" s="14"/>
      <c r="M3921" s="41"/>
      <c r="N3921" s="15"/>
      <c r="O3921" s="17" t="str">
        <f t="shared" si="363"/>
        <v/>
      </c>
      <c r="P3921" s="18" t="str">
        <f>IF(M3921=0,"",IF(N3921-Master!$A$6&lt;0,"0",IF(M3921&lt;=Master!$A$6,(N3921-Master!$A$6),O3921)))</f>
        <v/>
      </c>
      <c r="Q3921" s="104"/>
      <c r="R3921" s="18" t="str">
        <f t="shared" si="362"/>
        <v/>
      </c>
      <c r="S3921" s="43">
        <f t="shared" si="364"/>
        <v>0</v>
      </c>
      <c r="T3921" s="36" t="str">
        <f t="shared" si="360"/>
        <v/>
      </c>
      <c r="U3921" s="43">
        <f t="shared" si="365"/>
        <v>0</v>
      </c>
      <c r="V3921" s="36" t="str">
        <f t="shared" si="361"/>
        <v/>
      </c>
    </row>
    <row r="3922" spans="1:22" x14ac:dyDescent="0.2">
      <c r="A3922" s="13"/>
      <c r="B3922" s="1"/>
      <c r="C3922" s="1"/>
      <c r="D3922" s="1"/>
      <c r="E3922" s="1"/>
      <c r="F3922" s="1"/>
      <c r="G3922" s="13"/>
      <c r="H3922" s="13"/>
      <c r="I3922" s="47"/>
      <c r="J3922" s="9"/>
      <c r="K3922" s="9"/>
      <c r="L3922" s="14"/>
      <c r="M3922" s="41"/>
      <c r="N3922" s="15"/>
      <c r="O3922" s="17" t="str">
        <f t="shared" si="363"/>
        <v/>
      </c>
      <c r="P3922" s="18" t="str">
        <f>IF(M3922=0,"",IF(N3922-Master!$A$6&lt;0,"0",IF(M3922&lt;=Master!$A$6,(N3922-Master!$A$6),O3922)))</f>
        <v/>
      </c>
      <c r="Q3922" s="104"/>
      <c r="R3922" s="18" t="str">
        <f t="shared" si="362"/>
        <v/>
      </c>
      <c r="S3922" s="43">
        <f t="shared" si="364"/>
        <v>0</v>
      </c>
      <c r="T3922" s="36" t="str">
        <f t="shared" si="360"/>
        <v/>
      </c>
      <c r="U3922" s="43">
        <f t="shared" si="365"/>
        <v>0</v>
      </c>
      <c r="V3922" s="36" t="str">
        <f t="shared" si="361"/>
        <v/>
      </c>
    </row>
    <row r="3923" spans="1:22" x14ac:dyDescent="0.2">
      <c r="A3923" s="13"/>
      <c r="B3923" s="1"/>
      <c r="C3923" s="1"/>
      <c r="D3923" s="1"/>
      <c r="E3923" s="1"/>
      <c r="F3923" s="1"/>
      <c r="G3923" s="13"/>
      <c r="H3923" s="13"/>
      <c r="I3923" s="47"/>
      <c r="J3923" s="9"/>
      <c r="K3923" s="9"/>
      <c r="L3923" s="14"/>
      <c r="M3923" s="41"/>
      <c r="N3923" s="15"/>
      <c r="O3923" s="17" t="str">
        <f t="shared" si="363"/>
        <v/>
      </c>
      <c r="P3923" s="18" t="str">
        <f>IF(M3923=0,"",IF(N3923-Master!$A$6&lt;0,"0",IF(M3923&lt;=Master!$A$6,(N3923-Master!$A$6),O3923)))</f>
        <v/>
      </c>
      <c r="Q3923" s="104"/>
      <c r="R3923" s="18" t="str">
        <f t="shared" si="362"/>
        <v/>
      </c>
      <c r="S3923" s="43">
        <f t="shared" si="364"/>
        <v>0</v>
      </c>
      <c r="T3923" s="36" t="str">
        <f t="shared" ref="T3923:T3986" si="366">CLEAN(IF(S3923=0,"",LEFT("Fact Sheet AR "&amp;H3923,35)))</f>
        <v/>
      </c>
      <c r="U3923" s="43">
        <f t="shared" si="365"/>
        <v>0</v>
      </c>
      <c r="V3923" s="36" t="str">
        <f t="shared" ref="V3923:V3986" si="367">CLEAN(IF(U3923=0,"",LEFT("Fact Sheet Uncollectible AR "&amp;H3923,35)))</f>
        <v/>
      </c>
    </row>
    <row r="3924" spans="1:22" x14ac:dyDescent="0.2">
      <c r="A3924" s="13"/>
      <c r="B3924" s="1"/>
      <c r="C3924" s="1"/>
      <c r="D3924" s="1"/>
      <c r="E3924" s="1"/>
      <c r="F3924" s="1"/>
      <c r="G3924" s="13"/>
      <c r="H3924" s="13"/>
      <c r="I3924" s="47"/>
      <c r="J3924" s="9"/>
      <c r="K3924" s="9"/>
      <c r="L3924" s="14"/>
      <c r="M3924" s="41"/>
      <c r="N3924" s="15"/>
      <c r="O3924" s="17" t="str">
        <f t="shared" si="363"/>
        <v/>
      </c>
      <c r="P3924" s="18" t="str">
        <f>IF(M3924=0,"",IF(N3924-Master!$A$6&lt;0,"0",IF(M3924&lt;=Master!$A$6,(N3924-Master!$A$6),O3924)))</f>
        <v/>
      </c>
      <c r="Q3924" s="104"/>
      <c r="R3924" s="18" t="str">
        <f t="shared" ref="R3924:R3987" si="368">IF(Q3924="","","BANNERAR")</f>
        <v/>
      </c>
      <c r="S3924" s="43">
        <f t="shared" si="364"/>
        <v>0</v>
      </c>
      <c r="T3924" s="36" t="str">
        <f t="shared" si="366"/>
        <v/>
      </c>
      <c r="U3924" s="43">
        <f t="shared" si="365"/>
        <v>0</v>
      </c>
      <c r="V3924" s="36" t="str">
        <f t="shared" si="367"/>
        <v/>
      </c>
    </row>
    <row r="3925" spans="1:22" x14ac:dyDescent="0.2">
      <c r="A3925" s="13"/>
      <c r="B3925" s="1"/>
      <c r="C3925" s="1"/>
      <c r="D3925" s="1"/>
      <c r="E3925" s="1"/>
      <c r="F3925" s="1"/>
      <c r="G3925" s="13"/>
      <c r="H3925" s="13"/>
      <c r="I3925" s="47"/>
      <c r="J3925" s="9"/>
      <c r="K3925" s="9"/>
      <c r="L3925" s="14"/>
      <c r="M3925" s="41"/>
      <c r="N3925" s="15"/>
      <c r="O3925" s="17" t="str">
        <f t="shared" ref="O3925:O3988" si="369">IF(M3925=0,"",(N3925-M3925+1))</f>
        <v/>
      </c>
      <c r="P3925" s="18" t="str">
        <f>IF(M3925=0,"",IF(N3925-Master!$A$6&lt;0,"0",IF(M3925&lt;=Master!$A$6,(N3925-Master!$A$6),O3925)))</f>
        <v/>
      </c>
      <c r="Q3925" s="104"/>
      <c r="R3925" s="18" t="str">
        <f t="shared" si="368"/>
        <v/>
      </c>
      <c r="S3925" s="43">
        <f t="shared" ref="S3925:S3988" si="370">IF(M3925=0,J3925,IF(P3925="0",J3925,ROUND(J3925-(J3925*P3925/O3925),2)))</f>
        <v>0</v>
      </c>
      <c r="T3925" s="36" t="str">
        <f t="shared" si="366"/>
        <v/>
      </c>
      <c r="U3925" s="43">
        <f t="shared" ref="U3925:U3988" si="371">IF(M3925=0,K3925,IF(P3925="0",K3925,ROUND(K3925-(K3925*P3925/O3925),2)))</f>
        <v>0</v>
      </c>
      <c r="V3925" s="36" t="str">
        <f t="shared" si="367"/>
        <v/>
      </c>
    </row>
    <row r="3926" spans="1:22" x14ac:dyDescent="0.2">
      <c r="A3926" s="13"/>
      <c r="B3926" s="1"/>
      <c r="C3926" s="1"/>
      <c r="D3926" s="1"/>
      <c r="E3926" s="1"/>
      <c r="F3926" s="1"/>
      <c r="G3926" s="13"/>
      <c r="H3926" s="13"/>
      <c r="I3926" s="47"/>
      <c r="J3926" s="9"/>
      <c r="K3926" s="9"/>
      <c r="L3926" s="14"/>
      <c r="M3926" s="41"/>
      <c r="N3926" s="15"/>
      <c r="O3926" s="17" t="str">
        <f t="shared" si="369"/>
        <v/>
      </c>
      <c r="P3926" s="18" t="str">
        <f>IF(M3926=0,"",IF(N3926-Master!$A$6&lt;0,"0",IF(M3926&lt;=Master!$A$6,(N3926-Master!$A$6),O3926)))</f>
        <v/>
      </c>
      <c r="Q3926" s="104"/>
      <c r="R3926" s="18" t="str">
        <f t="shared" si="368"/>
        <v/>
      </c>
      <c r="S3926" s="43">
        <f t="shared" si="370"/>
        <v>0</v>
      </c>
      <c r="T3926" s="36" t="str">
        <f t="shared" si="366"/>
        <v/>
      </c>
      <c r="U3926" s="43">
        <f t="shared" si="371"/>
        <v>0</v>
      </c>
      <c r="V3926" s="36" t="str">
        <f t="shared" si="367"/>
        <v/>
      </c>
    </row>
    <row r="3927" spans="1:22" x14ac:dyDescent="0.2">
      <c r="A3927" s="13"/>
      <c r="B3927" s="1"/>
      <c r="C3927" s="1"/>
      <c r="D3927" s="1"/>
      <c r="E3927" s="1"/>
      <c r="F3927" s="1"/>
      <c r="G3927" s="13"/>
      <c r="H3927" s="13"/>
      <c r="I3927" s="47"/>
      <c r="J3927" s="9"/>
      <c r="K3927" s="9"/>
      <c r="L3927" s="14"/>
      <c r="M3927" s="41"/>
      <c r="N3927" s="15"/>
      <c r="O3927" s="17" t="str">
        <f t="shared" si="369"/>
        <v/>
      </c>
      <c r="P3927" s="18" t="str">
        <f>IF(M3927=0,"",IF(N3927-Master!$A$6&lt;0,"0",IF(M3927&lt;=Master!$A$6,(N3927-Master!$A$6),O3927)))</f>
        <v/>
      </c>
      <c r="Q3927" s="104"/>
      <c r="R3927" s="18" t="str">
        <f t="shared" si="368"/>
        <v/>
      </c>
      <c r="S3927" s="43">
        <f t="shared" si="370"/>
        <v>0</v>
      </c>
      <c r="T3927" s="36" t="str">
        <f t="shared" si="366"/>
        <v/>
      </c>
      <c r="U3927" s="43">
        <f t="shared" si="371"/>
        <v>0</v>
      </c>
      <c r="V3927" s="36" t="str">
        <f t="shared" si="367"/>
        <v/>
      </c>
    </row>
    <row r="3928" spans="1:22" x14ac:dyDescent="0.2">
      <c r="A3928" s="13"/>
      <c r="B3928" s="1"/>
      <c r="C3928" s="1"/>
      <c r="D3928" s="1"/>
      <c r="E3928" s="1"/>
      <c r="F3928" s="1"/>
      <c r="G3928" s="13"/>
      <c r="H3928" s="13"/>
      <c r="I3928" s="47"/>
      <c r="J3928" s="9"/>
      <c r="K3928" s="9"/>
      <c r="L3928" s="14"/>
      <c r="M3928" s="41"/>
      <c r="N3928" s="15"/>
      <c r="O3928" s="17" t="str">
        <f t="shared" si="369"/>
        <v/>
      </c>
      <c r="P3928" s="18" t="str">
        <f>IF(M3928=0,"",IF(N3928-Master!$A$6&lt;0,"0",IF(M3928&lt;=Master!$A$6,(N3928-Master!$A$6),O3928)))</f>
        <v/>
      </c>
      <c r="Q3928" s="104"/>
      <c r="R3928" s="18" t="str">
        <f t="shared" si="368"/>
        <v/>
      </c>
      <c r="S3928" s="43">
        <f t="shared" si="370"/>
        <v>0</v>
      </c>
      <c r="T3928" s="36" t="str">
        <f t="shared" si="366"/>
        <v/>
      </c>
      <c r="U3928" s="43">
        <f t="shared" si="371"/>
        <v>0</v>
      </c>
      <c r="V3928" s="36" t="str">
        <f t="shared" si="367"/>
        <v/>
      </c>
    </row>
    <row r="3929" spans="1:22" x14ac:dyDescent="0.2">
      <c r="A3929" s="13"/>
      <c r="B3929" s="1"/>
      <c r="C3929" s="1"/>
      <c r="D3929" s="1"/>
      <c r="E3929" s="1"/>
      <c r="F3929" s="1"/>
      <c r="G3929" s="13"/>
      <c r="H3929" s="13"/>
      <c r="I3929" s="47"/>
      <c r="J3929" s="9"/>
      <c r="K3929" s="9"/>
      <c r="L3929" s="14"/>
      <c r="M3929" s="41"/>
      <c r="N3929" s="15"/>
      <c r="O3929" s="17" t="str">
        <f t="shared" si="369"/>
        <v/>
      </c>
      <c r="P3929" s="18" t="str">
        <f>IF(M3929=0,"",IF(N3929-Master!$A$6&lt;0,"0",IF(M3929&lt;=Master!$A$6,(N3929-Master!$A$6),O3929)))</f>
        <v/>
      </c>
      <c r="Q3929" s="104"/>
      <c r="R3929" s="18" t="str">
        <f t="shared" si="368"/>
        <v/>
      </c>
      <c r="S3929" s="43">
        <f t="shared" si="370"/>
        <v>0</v>
      </c>
      <c r="T3929" s="36" t="str">
        <f t="shared" si="366"/>
        <v/>
      </c>
      <c r="U3929" s="43">
        <f t="shared" si="371"/>
        <v>0</v>
      </c>
      <c r="V3929" s="36" t="str">
        <f t="shared" si="367"/>
        <v/>
      </c>
    </row>
    <row r="3930" spans="1:22" x14ac:dyDescent="0.2">
      <c r="A3930" s="13"/>
      <c r="B3930" s="1"/>
      <c r="C3930" s="1"/>
      <c r="D3930" s="1"/>
      <c r="E3930" s="1"/>
      <c r="F3930" s="1"/>
      <c r="G3930" s="13"/>
      <c r="H3930" s="13"/>
      <c r="I3930" s="47"/>
      <c r="J3930" s="9"/>
      <c r="K3930" s="9"/>
      <c r="L3930" s="14"/>
      <c r="M3930" s="41"/>
      <c r="N3930" s="15"/>
      <c r="O3930" s="17" t="str">
        <f t="shared" si="369"/>
        <v/>
      </c>
      <c r="P3930" s="18" t="str">
        <f>IF(M3930=0,"",IF(N3930-Master!$A$6&lt;0,"0",IF(M3930&lt;=Master!$A$6,(N3930-Master!$A$6),O3930)))</f>
        <v/>
      </c>
      <c r="Q3930" s="104"/>
      <c r="R3930" s="18" t="str">
        <f t="shared" si="368"/>
        <v/>
      </c>
      <c r="S3930" s="43">
        <f t="shared" si="370"/>
        <v>0</v>
      </c>
      <c r="T3930" s="36" t="str">
        <f t="shared" si="366"/>
        <v/>
      </c>
      <c r="U3930" s="43">
        <f t="shared" si="371"/>
        <v>0</v>
      </c>
      <c r="V3930" s="36" t="str">
        <f t="shared" si="367"/>
        <v/>
      </c>
    </row>
    <row r="3931" spans="1:22" x14ac:dyDescent="0.2">
      <c r="A3931" s="13"/>
      <c r="B3931" s="1"/>
      <c r="C3931" s="1"/>
      <c r="D3931" s="1"/>
      <c r="E3931" s="1"/>
      <c r="F3931" s="1"/>
      <c r="G3931" s="13"/>
      <c r="H3931" s="13"/>
      <c r="I3931" s="47"/>
      <c r="J3931" s="9"/>
      <c r="K3931" s="9"/>
      <c r="L3931" s="14"/>
      <c r="M3931" s="41"/>
      <c r="N3931" s="15"/>
      <c r="O3931" s="17" t="str">
        <f t="shared" si="369"/>
        <v/>
      </c>
      <c r="P3931" s="18" t="str">
        <f>IF(M3931=0,"",IF(N3931-Master!$A$6&lt;0,"0",IF(M3931&lt;=Master!$A$6,(N3931-Master!$A$6),O3931)))</f>
        <v/>
      </c>
      <c r="Q3931" s="104"/>
      <c r="R3931" s="18" t="str">
        <f t="shared" si="368"/>
        <v/>
      </c>
      <c r="S3931" s="43">
        <f t="shared" si="370"/>
        <v>0</v>
      </c>
      <c r="T3931" s="36" t="str">
        <f t="shared" si="366"/>
        <v/>
      </c>
      <c r="U3931" s="43">
        <f t="shared" si="371"/>
        <v>0</v>
      </c>
      <c r="V3931" s="36" t="str">
        <f t="shared" si="367"/>
        <v/>
      </c>
    </row>
    <row r="3932" spans="1:22" x14ac:dyDescent="0.2">
      <c r="A3932" s="13"/>
      <c r="B3932" s="1"/>
      <c r="C3932" s="1"/>
      <c r="D3932" s="1"/>
      <c r="E3932" s="1"/>
      <c r="F3932" s="1"/>
      <c r="G3932" s="13"/>
      <c r="H3932" s="13"/>
      <c r="I3932" s="47"/>
      <c r="J3932" s="9"/>
      <c r="K3932" s="9"/>
      <c r="L3932" s="14"/>
      <c r="M3932" s="41"/>
      <c r="N3932" s="15"/>
      <c r="O3932" s="17" t="str">
        <f t="shared" si="369"/>
        <v/>
      </c>
      <c r="P3932" s="18" t="str">
        <f>IF(M3932=0,"",IF(N3932-Master!$A$6&lt;0,"0",IF(M3932&lt;=Master!$A$6,(N3932-Master!$A$6),O3932)))</f>
        <v/>
      </c>
      <c r="Q3932" s="104"/>
      <c r="R3932" s="18" t="str">
        <f t="shared" si="368"/>
        <v/>
      </c>
      <c r="S3932" s="43">
        <f t="shared" si="370"/>
        <v>0</v>
      </c>
      <c r="T3932" s="36" t="str">
        <f t="shared" si="366"/>
        <v/>
      </c>
      <c r="U3932" s="43">
        <f t="shared" si="371"/>
        <v>0</v>
      </c>
      <c r="V3932" s="36" t="str">
        <f t="shared" si="367"/>
        <v/>
      </c>
    </row>
    <row r="3933" spans="1:22" x14ac:dyDescent="0.2">
      <c r="A3933" s="13"/>
      <c r="B3933" s="1"/>
      <c r="C3933" s="1"/>
      <c r="D3933" s="1"/>
      <c r="E3933" s="1"/>
      <c r="F3933" s="1"/>
      <c r="G3933" s="13"/>
      <c r="H3933" s="13"/>
      <c r="I3933" s="47"/>
      <c r="J3933" s="9"/>
      <c r="K3933" s="9"/>
      <c r="L3933" s="14"/>
      <c r="M3933" s="41"/>
      <c r="N3933" s="15"/>
      <c r="O3933" s="17" t="str">
        <f t="shared" si="369"/>
        <v/>
      </c>
      <c r="P3933" s="18" t="str">
        <f>IF(M3933=0,"",IF(N3933-Master!$A$6&lt;0,"0",IF(M3933&lt;=Master!$A$6,(N3933-Master!$A$6),O3933)))</f>
        <v/>
      </c>
      <c r="Q3933" s="104"/>
      <c r="R3933" s="18" t="str">
        <f t="shared" si="368"/>
        <v/>
      </c>
      <c r="S3933" s="43">
        <f t="shared" si="370"/>
        <v>0</v>
      </c>
      <c r="T3933" s="36" t="str">
        <f t="shared" si="366"/>
        <v/>
      </c>
      <c r="U3933" s="43">
        <f t="shared" si="371"/>
        <v>0</v>
      </c>
      <c r="V3933" s="36" t="str">
        <f t="shared" si="367"/>
        <v/>
      </c>
    </row>
    <row r="3934" spans="1:22" x14ac:dyDescent="0.2">
      <c r="A3934" s="13"/>
      <c r="B3934" s="1"/>
      <c r="C3934" s="1"/>
      <c r="D3934" s="1"/>
      <c r="E3934" s="1"/>
      <c r="F3934" s="1"/>
      <c r="G3934" s="13"/>
      <c r="H3934" s="13"/>
      <c r="I3934" s="47"/>
      <c r="J3934" s="9"/>
      <c r="K3934" s="9"/>
      <c r="L3934" s="14"/>
      <c r="M3934" s="41"/>
      <c r="N3934" s="15"/>
      <c r="O3934" s="17" t="str">
        <f t="shared" si="369"/>
        <v/>
      </c>
      <c r="P3934" s="18" t="str">
        <f>IF(M3934=0,"",IF(N3934-Master!$A$6&lt;0,"0",IF(M3934&lt;=Master!$A$6,(N3934-Master!$A$6),O3934)))</f>
        <v/>
      </c>
      <c r="Q3934" s="104"/>
      <c r="R3934" s="18" t="str">
        <f t="shared" si="368"/>
        <v/>
      </c>
      <c r="S3934" s="43">
        <f t="shared" si="370"/>
        <v>0</v>
      </c>
      <c r="T3934" s="36" t="str">
        <f t="shared" si="366"/>
        <v/>
      </c>
      <c r="U3934" s="43">
        <f t="shared" si="371"/>
        <v>0</v>
      </c>
      <c r="V3934" s="36" t="str">
        <f t="shared" si="367"/>
        <v/>
      </c>
    </row>
    <row r="3935" spans="1:22" x14ac:dyDescent="0.2">
      <c r="A3935" s="13"/>
      <c r="B3935" s="1"/>
      <c r="C3935" s="1"/>
      <c r="D3935" s="1"/>
      <c r="E3935" s="1"/>
      <c r="F3935" s="1"/>
      <c r="G3935" s="13"/>
      <c r="H3935" s="13"/>
      <c r="I3935" s="47"/>
      <c r="J3935" s="9"/>
      <c r="K3935" s="9"/>
      <c r="L3935" s="14"/>
      <c r="M3935" s="41"/>
      <c r="N3935" s="15"/>
      <c r="O3935" s="17" t="str">
        <f t="shared" si="369"/>
        <v/>
      </c>
      <c r="P3935" s="18" t="str">
        <f>IF(M3935=0,"",IF(N3935-Master!$A$6&lt;0,"0",IF(M3935&lt;=Master!$A$6,(N3935-Master!$A$6),O3935)))</f>
        <v/>
      </c>
      <c r="Q3935" s="104"/>
      <c r="R3935" s="18" t="str">
        <f t="shared" si="368"/>
        <v/>
      </c>
      <c r="S3935" s="43">
        <f t="shared" si="370"/>
        <v>0</v>
      </c>
      <c r="T3935" s="36" t="str">
        <f t="shared" si="366"/>
        <v/>
      </c>
      <c r="U3935" s="43">
        <f t="shared" si="371"/>
        <v>0</v>
      </c>
      <c r="V3935" s="36" t="str">
        <f t="shared" si="367"/>
        <v/>
      </c>
    </row>
    <row r="3936" spans="1:22" x14ac:dyDescent="0.2">
      <c r="A3936" s="13"/>
      <c r="B3936" s="1"/>
      <c r="C3936" s="1"/>
      <c r="D3936" s="1"/>
      <c r="E3936" s="1"/>
      <c r="F3936" s="1"/>
      <c r="G3936" s="13"/>
      <c r="H3936" s="13"/>
      <c r="I3936" s="47"/>
      <c r="J3936" s="9"/>
      <c r="K3936" s="9"/>
      <c r="L3936" s="14"/>
      <c r="M3936" s="41"/>
      <c r="N3936" s="15"/>
      <c r="O3936" s="17" t="str">
        <f t="shared" si="369"/>
        <v/>
      </c>
      <c r="P3936" s="18" t="str">
        <f>IF(M3936=0,"",IF(N3936-Master!$A$6&lt;0,"0",IF(M3936&lt;=Master!$A$6,(N3936-Master!$A$6),O3936)))</f>
        <v/>
      </c>
      <c r="Q3936" s="104"/>
      <c r="R3936" s="18" t="str">
        <f t="shared" si="368"/>
        <v/>
      </c>
      <c r="S3936" s="43">
        <f t="shared" si="370"/>
        <v>0</v>
      </c>
      <c r="T3936" s="36" t="str">
        <f t="shared" si="366"/>
        <v/>
      </c>
      <c r="U3936" s="43">
        <f t="shared" si="371"/>
        <v>0</v>
      </c>
      <c r="V3936" s="36" t="str">
        <f t="shared" si="367"/>
        <v/>
      </c>
    </row>
    <row r="3937" spans="1:22" x14ac:dyDescent="0.2">
      <c r="A3937" s="13"/>
      <c r="B3937" s="1"/>
      <c r="C3937" s="1"/>
      <c r="D3937" s="1"/>
      <c r="E3937" s="1"/>
      <c r="F3937" s="1"/>
      <c r="G3937" s="13"/>
      <c r="H3937" s="13"/>
      <c r="I3937" s="47"/>
      <c r="J3937" s="9"/>
      <c r="K3937" s="9"/>
      <c r="L3937" s="14"/>
      <c r="M3937" s="41"/>
      <c r="N3937" s="15"/>
      <c r="O3937" s="17" t="str">
        <f t="shared" si="369"/>
        <v/>
      </c>
      <c r="P3937" s="18" t="str">
        <f>IF(M3937=0,"",IF(N3937-Master!$A$6&lt;0,"0",IF(M3937&lt;=Master!$A$6,(N3937-Master!$A$6),O3937)))</f>
        <v/>
      </c>
      <c r="Q3937" s="104"/>
      <c r="R3937" s="18" t="str">
        <f t="shared" si="368"/>
        <v/>
      </c>
      <c r="S3937" s="43">
        <f t="shared" si="370"/>
        <v>0</v>
      </c>
      <c r="T3937" s="36" t="str">
        <f t="shared" si="366"/>
        <v/>
      </c>
      <c r="U3937" s="43">
        <f t="shared" si="371"/>
        <v>0</v>
      </c>
      <c r="V3937" s="36" t="str">
        <f t="shared" si="367"/>
        <v/>
      </c>
    </row>
    <row r="3938" spans="1:22" x14ac:dyDescent="0.2">
      <c r="A3938" s="13"/>
      <c r="B3938" s="1"/>
      <c r="C3938" s="1"/>
      <c r="D3938" s="1"/>
      <c r="E3938" s="1"/>
      <c r="F3938" s="1"/>
      <c r="G3938" s="13"/>
      <c r="H3938" s="13"/>
      <c r="I3938" s="47"/>
      <c r="J3938" s="9"/>
      <c r="K3938" s="9"/>
      <c r="L3938" s="14"/>
      <c r="M3938" s="41"/>
      <c r="N3938" s="15"/>
      <c r="O3938" s="17" t="str">
        <f t="shared" si="369"/>
        <v/>
      </c>
      <c r="P3938" s="18" t="str">
        <f>IF(M3938=0,"",IF(N3938-Master!$A$6&lt;0,"0",IF(M3938&lt;=Master!$A$6,(N3938-Master!$A$6),O3938)))</f>
        <v/>
      </c>
      <c r="Q3938" s="104"/>
      <c r="R3938" s="18" t="str">
        <f t="shared" si="368"/>
        <v/>
      </c>
      <c r="S3938" s="43">
        <f t="shared" si="370"/>
        <v>0</v>
      </c>
      <c r="T3938" s="36" t="str">
        <f t="shared" si="366"/>
        <v/>
      </c>
      <c r="U3938" s="43">
        <f t="shared" si="371"/>
        <v>0</v>
      </c>
      <c r="V3938" s="36" t="str">
        <f t="shared" si="367"/>
        <v/>
      </c>
    </row>
    <row r="3939" spans="1:22" x14ac:dyDescent="0.2">
      <c r="A3939" s="13"/>
      <c r="B3939" s="1"/>
      <c r="C3939" s="1"/>
      <c r="D3939" s="1"/>
      <c r="E3939" s="1"/>
      <c r="F3939" s="1"/>
      <c r="G3939" s="13"/>
      <c r="H3939" s="13"/>
      <c r="I3939" s="47"/>
      <c r="J3939" s="9"/>
      <c r="K3939" s="9"/>
      <c r="L3939" s="14"/>
      <c r="M3939" s="41"/>
      <c r="N3939" s="15"/>
      <c r="O3939" s="17" t="str">
        <f t="shared" si="369"/>
        <v/>
      </c>
      <c r="P3939" s="18" t="str">
        <f>IF(M3939=0,"",IF(N3939-Master!$A$6&lt;0,"0",IF(M3939&lt;=Master!$A$6,(N3939-Master!$A$6),O3939)))</f>
        <v/>
      </c>
      <c r="Q3939" s="104"/>
      <c r="R3939" s="18" t="str">
        <f t="shared" si="368"/>
        <v/>
      </c>
      <c r="S3939" s="43">
        <f t="shared" si="370"/>
        <v>0</v>
      </c>
      <c r="T3939" s="36" t="str">
        <f t="shared" si="366"/>
        <v/>
      </c>
      <c r="U3939" s="43">
        <f t="shared" si="371"/>
        <v>0</v>
      </c>
      <c r="V3939" s="36" t="str">
        <f t="shared" si="367"/>
        <v/>
      </c>
    </row>
    <row r="3940" spans="1:22" x14ac:dyDescent="0.2">
      <c r="A3940" s="13"/>
      <c r="B3940" s="1"/>
      <c r="C3940" s="1"/>
      <c r="D3940" s="1"/>
      <c r="E3940" s="1"/>
      <c r="F3940" s="1"/>
      <c r="G3940" s="13"/>
      <c r="H3940" s="13"/>
      <c r="I3940" s="47"/>
      <c r="J3940" s="9"/>
      <c r="K3940" s="9"/>
      <c r="L3940" s="14"/>
      <c r="M3940" s="41"/>
      <c r="N3940" s="15"/>
      <c r="O3940" s="17" t="str">
        <f t="shared" si="369"/>
        <v/>
      </c>
      <c r="P3940" s="18" t="str">
        <f>IF(M3940=0,"",IF(N3940-Master!$A$6&lt;0,"0",IF(M3940&lt;=Master!$A$6,(N3940-Master!$A$6),O3940)))</f>
        <v/>
      </c>
      <c r="Q3940" s="104"/>
      <c r="R3940" s="18" t="str">
        <f t="shared" si="368"/>
        <v/>
      </c>
      <c r="S3940" s="43">
        <f t="shared" si="370"/>
        <v>0</v>
      </c>
      <c r="T3940" s="36" t="str">
        <f t="shared" si="366"/>
        <v/>
      </c>
      <c r="U3940" s="43">
        <f t="shared" si="371"/>
        <v>0</v>
      </c>
      <c r="V3940" s="36" t="str">
        <f t="shared" si="367"/>
        <v/>
      </c>
    </row>
    <row r="3941" spans="1:22" x14ac:dyDescent="0.2">
      <c r="A3941" s="13"/>
      <c r="B3941" s="1"/>
      <c r="C3941" s="1"/>
      <c r="D3941" s="1"/>
      <c r="E3941" s="1"/>
      <c r="F3941" s="1"/>
      <c r="G3941" s="13"/>
      <c r="H3941" s="13"/>
      <c r="I3941" s="47"/>
      <c r="J3941" s="9"/>
      <c r="K3941" s="9"/>
      <c r="L3941" s="14"/>
      <c r="M3941" s="41"/>
      <c r="N3941" s="15"/>
      <c r="O3941" s="17" t="str">
        <f t="shared" si="369"/>
        <v/>
      </c>
      <c r="P3941" s="18" t="str">
        <f>IF(M3941=0,"",IF(N3941-Master!$A$6&lt;0,"0",IF(M3941&lt;=Master!$A$6,(N3941-Master!$A$6),O3941)))</f>
        <v/>
      </c>
      <c r="Q3941" s="104"/>
      <c r="R3941" s="18" t="str">
        <f t="shared" si="368"/>
        <v/>
      </c>
      <c r="S3941" s="43">
        <f t="shared" si="370"/>
        <v>0</v>
      </c>
      <c r="T3941" s="36" t="str">
        <f t="shared" si="366"/>
        <v/>
      </c>
      <c r="U3941" s="43">
        <f t="shared" si="371"/>
        <v>0</v>
      </c>
      <c r="V3941" s="36" t="str">
        <f t="shared" si="367"/>
        <v/>
      </c>
    </row>
    <row r="3942" spans="1:22" x14ac:dyDescent="0.2">
      <c r="A3942" s="13"/>
      <c r="B3942" s="1"/>
      <c r="C3942" s="1"/>
      <c r="D3942" s="1"/>
      <c r="E3942" s="1"/>
      <c r="F3942" s="1"/>
      <c r="G3942" s="13"/>
      <c r="H3942" s="13"/>
      <c r="I3942" s="47"/>
      <c r="J3942" s="9"/>
      <c r="K3942" s="9"/>
      <c r="L3942" s="14"/>
      <c r="M3942" s="41"/>
      <c r="N3942" s="15"/>
      <c r="O3942" s="17" t="str">
        <f t="shared" si="369"/>
        <v/>
      </c>
      <c r="P3942" s="18" t="str">
        <f>IF(M3942=0,"",IF(N3942-Master!$A$6&lt;0,"0",IF(M3942&lt;=Master!$A$6,(N3942-Master!$A$6),O3942)))</f>
        <v/>
      </c>
      <c r="Q3942" s="104"/>
      <c r="R3942" s="18" t="str">
        <f t="shared" si="368"/>
        <v/>
      </c>
      <c r="S3942" s="43">
        <f t="shared" si="370"/>
        <v>0</v>
      </c>
      <c r="T3942" s="36" t="str">
        <f t="shared" si="366"/>
        <v/>
      </c>
      <c r="U3942" s="43">
        <f t="shared" si="371"/>
        <v>0</v>
      </c>
      <c r="V3942" s="36" t="str">
        <f t="shared" si="367"/>
        <v/>
      </c>
    </row>
    <row r="3943" spans="1:22" x14ac:dyDescent="0.2">
      <c r="A3943" s="13"/>
      <c r="B3943" s="1"/>
      <c r="C3943" s="1"/>
      <c r="D3943" s="1"/>
      <c r="E3943" s="1"/>
      <c r="F3943" s="1"/>
      <c r="G3943" s="13"/>
      <c r="H3943" s="13"/>
      <c r="I3943" s="47"/>
      <c r="J3943" s="9"/>
      <c r="K3943" s="9"/>
      <c r="L3943" s="14"/>
      <c r="M3943" s="41"/>
      <c r="N3943" s="15"/>
      <c r="O3943" s="17" t="str">
        <f t="shared" si="369"/>
        <v/>
      </c>
      <c r="P3943" s="18" t="str">
        <f>IF(M3943=0,"",IF(N3943-Master!$A$6&lt;0,"0",IF(M3943&lt;=Master!$A$6,(N3943-Master!$A$6),O3943)))</f>
        <v/>
      </c>
      <c r="Q3943" s="104"/>
      <c r="R3943" s="18" t="str">
        <f t="shared" si="368"/>
        <v/>
      </c>
      <c r="S3943" s="43">
        <f t="shared" si="370"/>
        <v>0</v>
      </c>
      <c r="T3943" s="36" t="str">
        <f t="shared" si="366"/>
        <v/>
      </c>
      <c r="U3943" s="43">
        <f t="shared" si="371"/>
        <v>0</v>
      </c>
      <c r="V3943" s="36" t="str">
        <f t="shared" si="367"/>
        <v/>
      </c>
    </row>
    <row r="3944" spans="1:22" x14ac:dyDescent="0.2">
      <c r="A3944" s="13"/>
      <c r="B3944" s="1"/>
      <c r="C3944" s="1"/>
      <c r="D3944" s="1"/>
      <c r="E3944" s="1"/>
      <c r="F3944" s="1"/>
      <c r="G3944" s="13"/>
      <c r="H3944" s="13"/>
      <c r="I3944" s="47"/>
      <c r="J3944" s="9"/>
      <c r="K3944" s="9"/>
      <c r="L3944" s="14"/>
      <c r="M3944" s="41"/>
      <c r="N3944" s="15"/>
      <c r="O3944" s="17" t="str">
        <f t="shared" si="369"/>
        <v/>
      </c>
      <c r="P3944" s="18" t="str">
        <f>IF(M3944=0,"",IF(N3944-Master!$A$6&lt;0,"0",IF(M3944&lt;=Master!$A$6,(N3944-Master!$A$6),O3944)))</f>
        <v/>
      </c>
      <c r="Q3944" s="104"/>
      <c r="R3944" s="18" t="str">
        <f t="shared" si="368"/>
        <v/>
      </c>
      <c r="S3944" s="43">
        <f t="shared" si="370"/>
        <v>0</v>
      </c>
      <c r="T3944" s="36" t="str">
        <f t="shared" si="366"/>
        <v/>
      </c>
      <c r="U3944" s="43">
        <f t="shared" si="371"/>
        <v>0</v>
      </c>
      <c r="V3944" s="36" t="str">
        <f t="shared" si="367"/>
        <v/>
      </c>
    </row>
    <row r="3945" spans="1:22" x14ac:dyDescent="0.2">
      <c r="A3945" s="13"/>
      <c r="B3945" s="1"/>
      <c r="C3945" s="1"/>
      <c r="D3945" s="1"/>
      <c r="E3945" s="1"/>
      <c r="F3945" s="1"/>
      <c r="G3945" s="13"/>
      <c r="H3945" s="13"/>
      <c r="I3945" s="47"/>
      <c r="J3945" s="9"/>
      <c r="K3945" s="9"/>
      <c r="L3945" s="14"/>
      <c r="M3945" s="41"/>
      <c r="N3945" s="15"/>
      <c r="O3945" s="17" t="str">
        <f t="shared" si="369"/>
        <v/>
      </c>
      <c r="P3945" s="18" t="str">
        <f>IF(M3945=0,"",IF(N3945-Master!$A$6&lt;0,"0",IF(M3945&lt;=Master!$A$6,(N3945-Master!$A$6),O3945)))</f>
        <v/>
      </c>
      <c r="Q3945" s="104"/>
      <c r="R3945" s="18" t="str">
        <f t="shared" si="368"/>
        <v/>
      </c>
      <c r="S3945" s="43">
        <f t="shared" si="370"/>
        <v>0</v>
      </c>
      <c r="T3945" s="36" t="str">
        <f t="shared" si="366"/>
        <v/>
      </c>
      <c r="U3945" s="43">
        <f t="shared" si="371"/>
        <v>0</v>
      </c>
      <c r="V3945" s="36" t="str">
        <f t="shared" si="367"/>
        <v/>
      </c>
    </row>
    <row r="3946" spans="1:22" x14ac:dyDescent="0.2">
      <c r="A3946" s="13"/>
      <c r="B3946" s="1"/>
      <c r="C3946" s="1"/>
      <c r="D3946" s="1"/>
      <c r="E3946" s="1"/>
      <c r="F3946" s="1"/>
      <c r="G3946" s="13"/>
      <c r="H3946" s="13"/>
      <c r="I3946" s="47"/>
      <c r="J3946" s="9"/>
      <c r="K3946" s="9"/>
      <c r="L3946" s="14"/>
      <c r="M3946" s="41"/>
      <c r="N3946" s="15"/>
      <c r="O3946" s="17" t="str">
        <f t="shared" si="369"/>
        <v/>
      </c>
      <c r="P3946" s="18" t="str">
        <f>IF(M3946=0,"",IF(N3946-Master!$A$6&lt;0,"0",IF(M3946&lt;=Master!$A$6,(N3946-Master!$A$6),O3946)))</f>
        <v/>
      </c>
      <c r="Q3946" s="104"/>
      <c r="R3946" s="18" t="str">
        <f t="shared" si="368"/>
        <v/>
      </c>
      <c r="S3946" s="43">
        <f t="shared" si="370"/>
        <v>0</v>
      </c>
      <c r="T3946" s="36" t="str">
        <f t="shared" si="366"/>
        <v/>
      </c>
      <c r="U3946" s="43">
        <f t="shared" si="371"/>
        <v>0</v>
      </c>
      <c r="V3946" s="36" t="str">
        <f t="shared" si="367"/>
        <v/>
      </c>
    </row>
    <row r="3947" spans="1:22" x14ac:dyDescent="0.2">
      <c r="A3947" s="13"/>
      <c r="B3947" s="1"/>
      <c r="C3947" s="1"/>
      <c r="D3947" s="1"/>
      <c r="E3947" s="1"/>
      <c r="F3947" s="1"/>
      <c r="G3947" s="13"/>
      <c r="H3947" s="13"/>
      <c r="I3947" s="47"/>
      <c r="J3947" s="9"/>
      <c r="K3947" s="9"/>
      <c r="L3947" s="14"/>
      <c r="M3947" s="41"/>
      <c r="N3947" s="15"/>
      <c r="O3947" s="17" t="str">
        <f t="shared" si="369"/>
        <v/>
      </c>
      <c r="P3947" s="18" t="str">
        <f>IF(M3947=0,"",IF(N3947-Master!$A$6&lt;0,"0",IF(M3947&lt;=Master!$A$6,(N3947-Master!$A$6),O3947)))</f>
        <v/>
      </c>
      <c r="Q3947" s="104"/>
      <c r="R3947" s="18" t="str">
        <f t="shared" si="368"/>
        <v/>
      </c>
      <c r="S3947" s="43">
        <f t="shared" si="370"/>
        <v>0</v>
      </c>
      <c r="T3947" s="36" t="str">
        <f t="shared" si="366"/>
        <v/>
      </c>
      <c r="U3947" s="43">
        <f t="shared" si="371"/>
        <v>0</v>
      </c>
      <c r="V3947" s="36" t="str">
        <f t="shared" si="367"/>
        <v/>
      </c>
    </row>
    <row r="3948" spans="1:22" x14ac:dyDescent="0.2">
      <c r="A3948" s="13"/>
      <c r="B3948" s="1"/>
      <c r="C3948" s="1"/>
      <c r="D3948" s="1"/>
      <c r="E3948" s="1"/>
      <c r="F3948" s="1"/>
      <c r="G3948" s="13"/>
      <c r="H3948" s="13"/>
      <c r="I3948" s="47"/>
      <c r="J3948" s="9"/>
      <c r="K3948" s="9"/>
      <c r="L3948" s="14"/>
      <c r="M3948" s="41"/>
      <c r="N3948" s="15"/>
      <c r="O3948" s="17" t="str">
        <f t="shared" si="369"/>
        <v/>
      </c>
      <c r="P3948" s="18" t="str">
        <f>IF(M3948=0,"",IF(N3948-Master!$A$6&lt;0,"0",IF(M3948&lt;=Master!$A$6,(N3948-Master!$A$6),O3948)))</f>
        <v/>
      </c>
      <c r="Q3948" s="104"/>
      <c r="R3948" s="18" t="str">
        <f t="shared" si="368"/>
        <v/>
      </c>
      <c r="S3948" s="43">
        <f t="shared" si="370"/>
        <v>0</v>
      </c>
      <c r="T3948" s="36" t="str">
        <f t="shared" si="366"/>
        <v/>
      </c>
      <c r="U3948" s="43">
        <f t="shared" si="371"/>
        <v>0</v>
      </c>
      <c r="V3948" s="36" t="str">
        <f t="shared" si="367"/>
        <v/>
      </c>
    </row>
    <row r="3949" spans="1:22" x14ac:dyDescent="0.2">
      <c r="A3949" s="13"/>
      <c r="B3949" s="1"/>
      <c r="C3949" s="1"/>
      <c r="D3949" s="1"/>
      <c r="E3949" s="1"/>
      <c r="F3949" s="1"/>
      <c r="G3949" s="13"/>
      <c r="H3949" s="13"/>
      <c r="I3949" s="47"/>
      <c r="J3949" s="9"/>
      <c r="K3949" s="9"/>
      <c r="L3949" s="14"/>
      <c r="M3949" s="41"/>
      <c r="N3949" s="15"/>
      <c r="O3949" s="17" t="str">
        <f t="shared" si="369"/>
        <v/>
      </c>
      <c r="P3949" s="18" t="str">
        <f>IF(M3949=0,"",IF(N3949-Master!$A$6&lt;0,"0",IF(M3949&lt;=Master!$A$6,(N3949-Master!$A$6),O3949)))</f>
        <v/>
      </c>
      <c r="Q3949" s="104"/>
      <c r="R3949" s="18" t="str">
        <f t="shared" si="368"/>
        <v/>
      </c>
      <c r="S3949" s="43">
        <f t="shared" si="370"/>
        <v>0</v>
      </c>
      <c r="T3949" s="36" t="str">
        <f t="shared" si="366"/>
        <v/>
      </c>
      <c r="U3949" s="43">
        <f t="shared" si="371"/>
        <v>0</v>
      </c>
      <c r="V3949" s="36" t="str">
        <f t="shared" si="367"/>
        <v/>
      </c>
    </row>
    <row r="3950" spans="1:22" x14ac:dyDescent="0.2">
      <c r="A3950" s="13"/>
      <c r="B3950" s="1"/>
      <c r="C3950" s="1"/>
      <c r="D3950" s="1"/>
      <c r="E3950" s="1"/>
      <c r="F3950" s="1"/>
      <c r="G3950" s="13"/>
      <c r="H3950" s="13"/>
      <c r="I3950" s="47"/>
      <c r="J3950" s="9"/>
      <c r="K3950" s="9"/>
      <c r="L3950" s="14"/>
      <c r="M3950" s="41"/>
      <c r="N3950" s="15"/>
      <c r="O3950" s="17" t="str">
        <f t="shared" si="369"/>
        <v/>
      </c>
      <c r="P3950" s="18" t="str">
        <f>IF(M3950=0,"",IF(N3950-Master!$A$6&lt;0,"0",IF(M3950&lt;=Master!$A$6,(N3950-Master!$A$6),O3950)))</f>
        <v/>
      </c>
      <c r="Q3950" s="104"/>
      <c r="R3950" s="18" t="str">
        <f t="shared" si="368"/>
        <v/>
      </c>
      <c r="S3950" s="43">
        <f t="shared" si="370"/>
        <v>0</v>
      </c>
      <c r="T3950" s="36" t="str">
        <f t="shared" si="366"/>
        <v/>
      </c>
      <c r="U3950" s="43">
        <f t="shared" si="371"/>
        <v>0</v>
      </c>
      <c r="V3950" s="36" t="str">
        <f t="shared" si="367"/>
        <v/>
      </c>
    </row>
    <row r="3951" spans="1:22" x14ac:dyDescent="0.2">
      <c r="A3951" s="13"/>
      <c r="B3951" s="1"/>
      <c r="C3951" s="1"/>
      <c r="D3951" s="1"/>
      <c r="E3951" s="1"/>
      <c r="F3951" s="1"/>
      <c r="G3951" s="13"/>
      <c r="H3951" s="13"/>
      <c r="I3951" s="47"/>
      <c r="J3951" s="9"/>
      <c r="K3951" s="9"/>
      <c r="L3951" s="14"/>
      <c r="M3951" s="41"/>
      <c r="N3951" s="15"/>
      <c r="O3951" s="17" t="str">
        <f t="shared" si="369"/>
        <v/>
      </c>
      <c r="P3951" s="18" t="str">
        <f>IF(M3951=0,"",IF(N3951-Master!$A$6&lt;0,"0",IF(M3951&lt;=Master!$A$6,(N3951-Master!$A$6),O3951)))</f>
        <v/>
      </c>
      <c r="Q3951" s="104"/>
      <c r="R3951" s="18" t="str">
        <f t="shared" si="368"/>
        <v/>
      </c>
      <c r="S3951" s="43">
        <f t="shared" si="370"/>
        <v>0</v>
      </c>
      <c r="T3951" s="36" t="str">
        <f t="shared" si="366"/>
        <v/>
      </c>
      <c r="U3951" s="43">
        <f t="shared" si="371"/>
        <v>0</v>
      </c>
      <c r="V3951" s="36" t="str">
        <f t="shared" si="367"/>
        <v/>
      </c>
    </row>
    <row r="3952" spans="1:22" x14ac:dyDescent="0.2">
      <c r="A3952" s="13"/>
      <c r="B3952" s="1"/>
      <c r="C3952" s="1"/>
      <c r="D3952" s="1"/>
      <c r="E3952" s="1"/>
      <c r="F3952" s="1"/>
      <c r="G3952" s="13"/>
      <c r="H3952" s="13"/>
      <c r="I3952" s="47"/>
      <c r="J3952" s="9"/>
      <c r="K3952" s="9"/>
      <c r="L3952" s="14"/>
      <c r="M3952" s="41"/>
      <c r="N3952" s="15"/>
      <c r="O3952" s="17" t="str">
        <f t="shared" si="369"/>
        <v/>
      </c>
      <c r="P3952" s="18" t="str">
        <f>IF(M3952=0,"",IF(N3952-Master!$A$6&lt;0,"0",IF(M3952&lt;=Master!$A$6,(N3952-Master!$A$6),O3952)))</f>
        <v/>
      </c>
      <c r="Q3952" s="104"/>
      <c r="R3952" s="18" t="str">
        <f t="shared" si="368"/>
        <v/>
      </c>
      <c r="S3952" s="43">
        <f t="shared" si="370"/>
        <v>0</v>
      </c>
      <c r="T3952" s="36" t="str">
        <f t="shared" si="366"/>
        <v/>
      </c>
      <c r="U3952" s="43">
        <f t="shared" si="371"/>
        <v>0</v>
      </c>
      <c r="V3952" s="36" t="str">
        <f t="shared" si="367"/>
        <v/>
      </c>
    </row>
    <row r="3953" spans="1:22" x14ac:dyDescent="0.2">
      <c r="A3953" s="13"/>
      <c r="B3953" s="1"/>
      <c r="C3953" s="1"/>
      <c r="D3953" s="1"/>
      <c r="E3953" s="1"/>
      <c r="F3953" s="1"/>
      <c r="G3953" s="13"/>
      <c r="H3953" s="13"/>
      <c r="I3953" s="47"/>
      <c r="J3953" s="9"/>
      <c r="K3953" s="9"/>
      <c r="L3953" s="14"/>
      <c r="M3953" s="41"/>
      <c r="N3953" s="15"/>
      <c r="O3953" s="17" t="str">
        <f t="shared" si="369"/>
        <v/>
      </c>
      <c r="P3953" s="18" t="str">
        <f>IF(M3953=0,"",IF(N3953-Master!$A$6&lt;0,"0",IF(M3953&lt;=Master!$A$6,(N3953-Master!$A$6),O3953)))</f>
        <v/>
      </c>
      <c r="Q3953" s="104"/>
      <c r="R3953" s="18" t="str">
        <f t="shared" si="368"/>
        <v/>
      </c>
      <c r="S3953" s="43">
        <f t="shared" si="370"/>
        <v>0</v>
      </c>
      <c r="T3953" s="36" t="str">
        <f t="shared" si="366"/>
        <v/>
      </c>
      <c r="U3953" s="43">
        <f t="shared" si="371"/>
        <v>0</v>
      </c>
      <c r="V3953" s="36" t="str">
        <f t="shared" si="367"/>
        <v/>
      </c>
    </row>
    <row r="3954" spans="1:22" x14ac:dyDescent="0.2">
      <c r="A3954" s="13"/>
      <c r="B3954" s="1"/>
      <c r="C3954" s="1"/>
      <c r="D3954" s="1"/>
      <c r="E3954" s="1"/>
      <c r="F3954" s="1"/>
      <c r="G3954" s="13"/>
      <c r="H3954" s="13"/>
      <c r="I3954" s="47"/>
      <c r="J3954" s="9"/>
      <c r="K3954" s="9"/>
      <c r="L3954" s="14"/>
      <c r="M3954" s="41"/>
      <c r="N3954" s="15"/>
      <c r="O3954" s="17" t="str">
        <f t="shared" si="369"/>
        <v/>
      </c>
      <c r="P3954" s="18" t="str">
        <f>IF(M3954=0,"",IF(N3954-Master!$A$6&lt;0,"0",IF(M3954&lt;=Master!$A$6,(N3954-Master!$A$6),O3954)))</f>
        <v/>
      </c>
      <c r="Q3954" s="104"/>
      <c r="R3954" s="18" t="str">
        <f t="shared" si="368"/>
        <v/>
      </c>
      <c r="S3954" s="43">
        <f t="shared" si="370"/>
        <v>0</v>
      </c>
      <c r="T3954" s="36" t="str">
        <f t="shared" si="366"/>
        <v/>
      </c>
      <c r="U3954" s="43">
        <f t="shared" si="371"/>
        <v>0</v>
      </c>
      <c r="V3954" s="36" t="str">
        <f t="shared" si="367"/>
        <v/>
      </c>
    </row>
    <row r="3955" spans="1:22" x14ac:dyDescent="0.2">
      <c r="A3955" s="13"/>
      <c r="B3955" s="1"/>
      <c r="C3955" s="1"/>
      <c r="D3955" s="1"/>
      <c r="E3955" s="1"/>
      <c r="F3955" s="1"/>
      <c r="G3955" s="13"/>
      <c r="H3955" s="13"/>
      <c r="I3955" s="47"/>
      <c r="J3955" s="9"/>
      <c r="K3955" s="9"/>
      <c r="L3955" s="14"/>
      <c r="M3955" s="41"/>
      <c r="N3955" s="15"/>
      <c r="O3955" s="17" t="str">
        <f t="shared" si="369"/>
        <v/>
      </c>
      <c r="P3955" s="18" t="str">
        <f>IF(M3955=0,"",IF(N3955-Master!$A$6&lt;0,"0",IF(M3955&lt;=Master!$A$6,(N3955-Master!$A$6),O3955)))</f>
        <v/>
      </c>
      <c r="Q3955" s="104"/>
      <c r="R3955" s="18" t="str">
        <f t="shared" si="368"/>
        <v/>
      </c>
      <c r="S3955" s="43">
        <f t="shared" si="370"/>
        <v>0</v>
      </c>
      <c r="T3955" s="36" t="str">
        <f t="shared" si="366"/>
        <v/>
      </c>
      <c r="U3955" s="43">
        <f t="shared" si="371"/>
        <v>0</v>
      </c>
      <c r="V3955" s="36" t="str">
        <f t="shared" si="367"/>
        <v/>
      </c>
    </row>
    <row r="3956" spans="1:22" x14ac:dyDescent="0.2">
      <c r="A3956" s="13"/>
      <c r="B3956" s="1"/>
      <c r="C3956" s="1"/>
      <c r="D3956" s="1"/>
      <c r="E3956" s="1"/>
      <c r="F3956" s="1"/>
      <c r="G3956" s="13"/>
      <c r="H3956" s="13"/>
      <c r="I3956" s="47"/>
      <c r="J3956" s="9"/>
      <c r="K3956" s="9"/>
      <c r="L3956" s="14"/>
      <c r="M3956" s="41"/>
      <c r="N3956" s="15"/>
      <c r="O3956" s="17" t="str">
        <f t="shared" si="369"/>
        <v/>
      </c>
      <c r="P3956" s="18" t="str">
        <f>IF(M3956=0,"",IF(N3956-Master!$A$6&lt;0,"0",IF(M3956&lt;=Master!$A$6,(N3956-Master!$A$6),O3956)))</f>
        <v/>
      </c>
      <c r="Q3956" s="104"/>
      <c r="R3956" s="18" t="str">
        <f t="shared" si="368"/>
        <v/>
      </c>
      <c r="S3956" s="43">
        <f t="shared" si="370"/>
        <v>0</v>
      </c>
      <c r="T3956" s="36" t="str">
        <f t="shared" si="366"/>
        <v/>
      </c>
      <c r="U3956" s="43">
        <f t="shared" si="371"/>
        <v>0</v>
      </c>
      <c r="V3956" s="36" t="str">
        <f t="shared" si="367"/>
        <v/>
      </c>
    </row>
    <row r="3957" spans="1:22" x14ac:dyDescent="0.2">
      <c r="A3957" s="13"/>
      <c r="B3957" s="1"/>
      <c r="C3957" s="1"/>
      <c r="D3957" s="1"/>
      <c r="E3957" s="1"/>
      <c r="F3957" s="1"/>
      <c r="G3957" s="13"/>
      <c r="H3957" s="13"/>
      <c r="I3957" s="47"/>
      <c r="J3957" s="9"/>
      <c r="K3957" s="9"/>
      <c r="L3957" s="14"/>
      <c r="M3957" s="41"/>
      <c r="N3957" s="15"/>
      <c r="O3957" s="17" t="str">
        <f t="shared" si="369"/>
        <v/>
      </c>
      <c r="P3957" s="18" t="str">
        <f>IF(M3957=0,"",IF(N3957-Master!$A$6&lt;0,"0",IF(M3957&lt;=Master!$A$6,(N3957-Master!$A$6),O3957)))</f>
        <v/>
      </c>
      <c r="Q3957" s="104"/>
      <c r="R3957" s="18" t="str">
        <f t="shared" si="368"/>
        <v/>
      </c>
      <c r="S3957" s="43">
        <f t="shared" si="370"/>
        <v>0</v>
      </c>
      <c r="T3957" s="36" t="str">
        <f t="shared" si="366"/>
        <v/>
      </c>
      <c r="U3957" s="43">
        <f t="shared" si="371"/>
        <v>0</v>
      </c>
      <c r="V3957" s="36" t="str">
        <f t="shared" si="367"/>
        <v/>
      </c>
    </row>
    <row r="3958" spans="1:22" x14ac:dyDescent="0.2">
      <c r="A3958" s="13"/>
      <c r="B3958" s="1"/>
      <c r="C3958" s="1"/>
      <c r="D3958" s="1"/>
      <c r="E3958" s="1"/>
      <c r="F3958" s="1"/>
      <c r="G3958" s="13"/>
      <c r="H3958" s="13"/>
      <c r="I3958" s="47"/>
      <c r="J3958" s="9"/>
      <c r="K3958" s="9"/>
      <c r="L3958" s="14"/>
      <c r="M3958" s="41"/>
      <c r="N3958" s="15"/>
      <c r="O3958" s="17" t="str">
        <f t="shared" si="369"/>
        <v/>
      </c>
      <c r="P3958" s="18" t="str">
        <f>IF(M3958=0,"",IF(N3958-Master!$A$6&lt;0,"0",IF(M3958&lt;=Master!$A$6,(N3958-Master!$A$6),O3958)))</f>
        <v/>
      </c>
      <c r="Q3958" s="104"/>
      <c r="R3958" s="18" t="str">
        <f t="shared" si="368"/>
        <v/>
      </c>
      <c r="S3958" s="43">
        <f t="shared" si="370"/>
        <v>0</v>
      </c>
      <c r="T3958" s="36" t="str">
        <f t="shared" si="366"/>
        <v/>
      </c>
      <c r="U3958" s="43">
        <f t="shared" si="371"/>
        <v>0</v>
      </c>
      <c r="V3958" s="36" t="str">
        <f t="shared" si="367"/>
        <v/>
      </c>
    </row>
    <row r="3959" spans="1:22" x14ac:dyDescent="0.2">
      <c r="A3959" s="13"/>
      <c r="B3959" s="1"/>
      <c r="C3959" s="1"/>
      <c r="D3959" s="1"/>
      <c r="E3959" s="1"/>
      <c r="F3959" s="1"/>
      <c r="G3959" s="13"/>
      <c r="H3959" s="13"/>
      <c r="I3959" s="47"/>
      <c r="J3959" s="9"/>
      <c r="K3959" s="9"/>
      <c r="L3959" s="14"/>
      <c r="M3959" s="41"/>
      <c r="N3959" s="15"/>
      <c r="O3959" s="17" t="str">
        <f t="shared" si="369"/>
        <v/>
      </c>
      <c r="P3959" s="18" t="str">
        <f>IF(M3959=0,"",IF(N3959-Master!$A$6&lt;0,"0",IF(M3959&lt;=Master!$A$6,(N3959-Master!$A$6),O3959)))</f>
        <v/>
      </c>
      <c r="Q3959" s="104"/>
      <c r="R3959" s="18" t="str">
        <f t="shared" si="368"/>
        <v/>
      </c>
      <c r="S3959" s="43">
        <f t="shared" si="370"/>
        <v>0</v>
      </c>
      <c r="T3959" s="36" t="str">
        <f t="shared" si="366"/>
        <v/>
      </c>
      <c r="U3959" s="43">
        <f t="shared" si="371"/>
        <v>0</v>
      </c>
      <c r="V3959" s="36" t="str">
        <f t="shared" si="367"/>
        <v/>
      </c>
    </row>
    <row r="3960" spans="1:22" x14ac:dyDescent="0.2">
      <c r="A3960" s="13"/>
      <c r="B3960" s="1"/>
      <c r="C3960" s="1"/>
      <c r="D3960" s="1"/>
      <c r="E3960" s="1"/>
      <c r="F3960" s="1"/>
      <c r="G3960" s="13"/>
      <c r="H3960" s="13"/>
      <c r="I3960" s="47"/>
      <c r="J3960" s="9"/>
      <c r="K3960" s="9"/>
      <c r="L3960" s="14"/>
      <c r="M3960" s="41"/>
      <c r="N3960" s="15"/>
      <c r="O3960" s="17" t="str">
        <f t="shared" si="369"/>
        <v/>
      </c>
      <c r="P3960" s="18" t="str">
        <f>IF(M3960=0,"",IF(N3960-Master!$A$6&lt;0,"0",IF(M3960&lt;=Master!$A$6,(N3960-Master!$A$6),O3960)))</f>
        <v/>
      </c>
      <c r="Q3960" s="104"/>
      <c r="R3960" s="18" t="str">
        <f t="shared" si="368"/>
        <v/>
      </c>
      <c r="S3960" s="43">
        <f t="shared" si="370"/>
        <v>0</v>
      </c>
      <c r="T3960" s="36" t="str">
        <f t="shared" si="366"/>
        <v/>
      </c>
      <c r="U3960" s="43">
        <f t="shared" si="371"/>
        <v>0</v>
      </c>
      <c r="V3960" s="36" t="str">
        <f t="shared" si="367"/>
        <v/>
      </c>
    </row>
    <row r="3961" spans="1:22" x14ac:dyDescent="0.2">
      <c r="A3961" s="13"/>
      <c r="B3961" s="1"/>
      <c r="C3961" s="1"/>
      <c r="D3961" s="1"/>
      <c r="E3961" s="1"/>
      <c r="F3961" s="1"/>
      <c r="G3961" s="13"/>
      <c r="H3961" s="13"/>
      <c r="I3961" s="47"/>
      <c r="J3961" s="9"/>
      <c r="K3961" s="9"/>
      <c r="L3961" s="14"/>
      <c r="M3961" s="41"/>
      <c r="N3961" s="15"/>
      <c r="O3961" s="17" t="str">
        <f t="shared" si="369"/>
        <v/>
      </c>
      <c r="P3961" s="18" t="str">
        <f>IF(M3961=0,"",IF(N3961-Master!$A$6&lt;0,"0",IF(M3961&lt;=Master!$A$6,(N3961-Master!$A$6),O3961)))</f>
        <v/>
      </c>
      <c r="Q3961" s="104"/>
      <c r="R3961" s="18" t="str">
        <f t="shared" si="368"/>
        <v/>
      </c>
      <c r="S3961" s="43">
        <f t="shared" si="370"/>
        <v>0</v>
      </c>
      <c r="T3961" s="36" t="str">
        <f t="shared" si="366"/>
        <v/>
      </c>
      <c r="U3961" s="43">
        <f t="shared" si="371"/>
        <v>0</v>
      </c>
      <c r="V3961" s="36" t="str">
        <f t="shared" si="367"/>
        <v/>
      </c>
    </row>
    <row r="3962" spans="1:22" x14ac:dyDescent="0.2">
      <c r="A3962" s="13"/>
      <c r="B3962" s="1"/>
      <c r="C3962" s="1"/>
      <c r="D3962" s="1"/>
      <c r="E3962" s="1"/>
      <c r="F3962" s="1"/>
      <c r="G3962" s="13"/>
      <c r="H3962" s="13"/>
      <c r="I3962" s="47"/>
      <c r="J3962" s="9"/>
      <c r="K3962" s="9"/>
      <c r="L3962" s="14"/>
      <c r="M3962" s="41"/>
      <c r="N3962" s="15"/>
      <c r="O3962" s="17" t="str">
        <f t="shared" si="369"/>
        <v/>
      </c>
      <c r="P3962" s="18" t="str">
        <f>IF(M3962=0,"",IF(N3962-Master!$A$6&lt;0,"0",IF(M3962&lt;=Master!$A$6,(N3962-Master!$A$6),O3962)))</f>
        <v/>
      </c>
      <c r="Q3962" s="104"/>
      <c r="R3962" s="18" t="str">
        <f t="shared" si="368"/>
        <v/>
      </c>
      <c r="S3962" s="43">
        <f t="shared" si="370"/>
        <v>0</v>
      </c>
      <c r="T3962" s="36" t="str">
        <f t="shared" si="366"/>
        <v/>
      </c>
      <c r="U3962" s="43">
        <f t="shared" si="371"/>
        <v>0</v>
      </c>
      <c r="V3962" s="36" t="str">
        <f t="shared" si="367"/>
        <v/>
      </c>
    </row>
    <row r="3963" spans="1:22" x14ac:dyDescent="0.2">
      <c r="A3963" s="13"/>
      <c r="B3963" s="1"/>
      <c r="C3963" s="1"/>
      <c r="D3963" s="1"/>
      <c r="E3963" s="1"/>
      <c r="F3963" s="1"/>
      <c r="G3963" s="13"/>
      <c r="H3963" s="13"/>
      <c r="I3963" s="47"/>
      <c r="J3963" s="9"/>
      <c r="K3963" s="9"/>
      <c r="L3963" s="14"/>
      <c r="M3963" s="41"/>
      <c r="N3963" s="15"/>
      <c r="O3963" s="17" t="str">
        <f t="shared" si="369"/>
        <v/>
      </c>
      <c r="P3963" s="18" t="str">
        <f>IF(M3963=0,"",IF(N3963-Master!$A$6&lt;0,"0",IF(M3963&lt;=Master!$A$6,(N3963-Master!$A$6),O3963)))</f>
        <v/>
      </c>
      <c r="Q3963" s="104"/>
      <c r="R3963" s="18" t="str">
        <f t="shared" si="368"/>
        <v/>
      </c>
      <c r="S3963" s="43">
        <f t="shared" si="370"/>
        <v>0</v>
      </c>
      <c r="T3963" s="36" t="str">
        <f t="shared" si="366"/>
        <v/>
      </c>
      <c r="U3963" s="43">
        <f t="shared" si="371"/>
        <v>0</v>
      </c>
      <c r="V3963" s="36" t="str">
        <f t="shared" si="367"/>
        <v/>
      </c>
    </row>
    <row r="3964" spans="1:22" x14ac:dyDescent="0.2">
      <c r="A3964" s="13"/>
      <c r="B3964" s="1"/>
      <c r="C3964" s="1"/>
      <c r="D3964" s="1"/>
      <c r="E3964" s="1"/>
      <c r="F3964" s="1"/>
      <c r="G3964" s="13"/>
      <c r="H3964" s="13"/>
      <c r="I3964" s="47"/>
      <c r="J3964" s="9"/>
      <c r="K3964" s="9"/>
      <c r="L3964" s="14"/>
      <c r="M3964" s="41"/>
      <c r="N3964" s="15"/>
      <c r="O3964" s="17" t="str">
        <f t="shared" si="369"/>
        <v/>
      </c>
      <c r="P3964" s="18" t="str">
        <f>IF(M3964=0,"",IF(N3964-Master!$A$6&lt;0,"0",IF(M3964&lt;=Master!$A$6,(N3964-Master!$A$6),O3964)))</f>
        <v/>
      </c>
      <c r="Q3964" s="104"/>
      <c r="R3964" s="18" t="str">
        <f t="shared" si="368"/>
        <v/>
      </c>
      <c r="S3964" s="43">
        <f t="shared" si="370"/>
        <v>0</v>
      </c>
      <c r="T3964" s="36" t="str">
        <f t="shared" si="366"/>
        <v/>
      </c>
      <c r="U3964" s="43">
        <f t="shared" si="371"/>
        <v>0</v>
      </c>
      <c r="V3964" s="36" t="str">
        <f t="shared" si="367"/>
        <v/>
      </c>
    </row>
    <row r="3965" spans="1:22" x14ac:dyDescent="0.2">
      <c r="A3965" s="13"/>
      <c r="B3965" s="1"/>
      <c r="C3965" s="1"/>
      <c r="D3965" s="1"/>
      <c r="E3965" s="1"/>
      <c r="F3965" s="1"/>
      <c r="G3965" s="13"/>
      <c r="H3965" s="13"/>
      <c r="I3965" s="47"/>
      <c r="J3965" s="9"/>
      <c r="K3965" s="9"/>
      <c r="L3965" s="14"/>
      <c r="M3965" s="41"/>
      <c r="N3965" s="15"/>
      <c r="O3965" s="17" t="str">
        <f t="shared" si="369"/>
        <v/>
      </c>
      <c r="P3965" s="18" t="str">
        <f>IF(M3965=0,"",IF(N3965-Master!$A$6&lt;0,"0",IF(M3965&lt;=Master!$A$6,(N3965-Master!$A$6),O3965)))</f>
        <v/>
      </c>
      <c r="Q3965" s="104"/>
      <c r="R3965" s="18" t="str">
        <f t="shared" si="368"/>
        <v/>
      </c>
      <c r="S3965" s="43">
        <f t="shared" si="370"/>
        <v>0</v>
      </c>
      <c r="T3965" s="36" t="str">
        <f t="shared" si="366"/>
        <v/>
      </c>
      <c r="U3965" s="43">
        <f t="shared" si="371"/>
        <v>0</v>
      </c>
      <c r="V3965" s="36" t="str">
        <f t="shared" si="367"/>
        <v/>
      </c>
    </row>
    <row r="3966" spans="1:22" x14ac:dyDescent="0.2">
      <c r="A3966" s="13"/>
      <c r="B3966" s="1"/>
      <c r="C3966" s="1"/>
      <c r="D3966" s="1"/>
      <c r="E3966" s="1"/>
      <c r="F3966" s="1"/>
      <c r="G3966" s="13"/>
      <c r="H3966" s="13"/>
      <c r="I3966" s="47"/>
      <c r="J3966" s="9"/>
      <c r="K3966" s="9"/>
      <c r="L3966" s="14"/>
      <c r="M3966" s="41"/>
      <c r="N3966" s="15"/>
      <c r="O3966" s="17" t="str">
        <f t="shared" si="369"/>
        <v/>
      </c>
      <c r="P3966" s="18" t="str">
        <f>IF(M3966=0,"",IF(N3966-Master!$A$6&lt;0,"0",IF(M3966&lt;=Master!$A$6,(N3966-Master!$A$6),O3966)))</f>
        <v/>
      </c>
      <c r="Q3966" s="104"/>
      <c r="R3966" s="18" t="str">
        <f t="shared" si="368"/>
        <v/>
      </c>
      <c r="S3966" s="43">
        <f t="shared" si="370"/>
        <v>0</v>
      </c>
      <c r="T3966" s="36" t="str">
        <f t="shared" si="366"/>
        <v/>
      </c>
      <c r="U3966" s="43">
        <f t="shared" si="371"/>
        <v>0</v>
      </c>
      <c r="V3966" s="36" t="str">
        <f t="shared" si="367"/>
        <v/>
      </c>
    </row>
    <row r="3967" spans="1:22" x14ac:dyDescent="0.2">
      <c r="A3967" s="13"/>
      <c r="B3967" s="1"/>
      <c r="C3967" s="1"/>
      <c r="D3967" s="1"/>
      <c r="E3967" s="1"/>
      <c r="F3967" s="1"/>
      <c r="G3967" s="13"/>
      <c r="H3967" s="13"/>
      <c r="I3967" s="47"/>
      <c r="J3967" s="9"/>
      <c r="K3967" s="9"/>
      <c r="L3967" s="14"/>
      <c r="M3967" s="41"/>
      <c r="N3967" s="15"/>
      <c r="O3967" s="17" t="str">
        <f t="shared" si="369"/>
        <v/>
      </c>
      <c r="P3967" s="18" t="str">
        <f>IF(M3967=0,"",IF(N3967-Master!$A$6&lt;0,"0",IF(M3967&lt;=Master!$A$6,(N3967-Master!$A$6),O3967)))</f>
        <v/>
      </c>
      <c r="Q3967" s="104"/>
      <c r="R3967" s="18" t="str">
        <f t="shared" si="368"/>
        <v/>
      </c>
      <c r="S3967" s="43">
        <f t="shared" si="370"/>
        <v>0</v>
      </c>
      <c r="T3967" s="36" t="str">
        <f t="shared" si="366"/>
        <v/>
      </c>
      <c r="U3967" s="43">
        <f t="shared" si="371"/>
        <v>0</v>
      </c>
      <c r="V3967" s="36" t="str">
        <f t="shared" si="367"/>
        <v/>
      </c>
    </row>
    <row r="3968" spans="1:22" x14ac:dyDescent="0.2">
      <c r="A3968" s="13"/>
      <c r="B3968" s="1"/>
      <c r="C3968" s="1"/>
      <c r="D3968" s="1"/>
      <c r="E3968" s="1"/>
      <c r="F3968" s="1"/>
      <c r="G3968" s="13"/>
      <c r="H3968" s="13"/>
      <c r="I3968" s="47"/>
      <c r="J3968" s="9"/>
      <c r="K3968" s="9"/>
      <c r="L3968" s="14"/>
      <c r="M3968" s="41"/>
      <c r="N3968" s="15"/>
      <c r="O3968" s="17" t="str">
        <f t="shared" si="369"/>
        <v/>
      </c>
      <c r="P3968" s="18" t="str">
        <f>IF(M3968=0,"",IF(N3968-Master!$A$6&lt;0,"0",IF(M3968&lt;=Master!$A$6,(N3968-Master!$A$6),O3968)))</f>
        <v/>
      </c>
      <c r="Q3968" s="104"/>
      <c r="R3968" s="18" t="str">
        <f t="shared" si="368"/>
        <v/>
      </c>
      <c r="S3968" s="43">
        <f t="shared" si="370"/>
        <v>0</v>
      </c>
      <c r="T3968" s="36" t="str">
        <f t="shared" si="366"/>
        <v/>
      </c>
      <c r="U3968" s="43">
        <f t="shared" si="371"/>
        <v>0</v>
      </c>
      <c r="V3968" s="36" t="str">
        <f t="shared" si="367"/>
        <v/>
      </c>
    </row>
    <row r="3969" spans="1:22" x14ac:dyDescent="0.2">
      <c r="A3969" s="13"/>
      <c r="B3969" s="1"/>
      <c r="C3969" s="1"/>
      <c r="D3969" s="1"/>
      <c r="E3969" s="1"/>
      <c r="F3969" s="1"/>
      <c r="G3969" s="13"/>
      <c r="H3969" s="13"/>
      <c r="I3969" s="47"/>
      <c r="J3969" s="9"/>
      <c r="K3969" s="9"/>
      <c r="L3969" s="14"/>
      <c r="M3969" s="41"/>
      <c r="N3969" s="15"/>
      <c r="O3969" s="17" t="str">
        <f t="shared" si="369"/>
        <v/>
      </c>
      <c r="P3969" s="18" t="str">
        <f>IF(M3969=0,"",IF(N3969-Master!$A$6&lt;0,"0",IF(M3969&lt;=Master!$A$6,(N3969-Master!$A$6),O3969)))</f>
        <v/>
      </c>
      <c r="Q3969" s="104"/>
      <c r="R3969" s="18" t="str">
        <f t="shared" si="368"/>
        <v/>
      </c>
      <c r="S3969" s="43">
        <f t="shared" si="370"/>
        <v>0</v>
      </c>
      <c r="T3969" s="36" t="str">
        <f t="shared" si="366"/>
        <v/>
      </c>
      <c r="U3969" s="43">
        <f t="shared" si="371"/>
        <v>0</v>
      </c>
      <c r="V3969" s="36" t="str">
        <f t="shared" si="367"/>
        <v/>
      </c>
    </row>
    <row r="3970" spans="1:22" x14ac:dyDescent="0.2">
      <c r="A3970" s="13"/>
      <c r="B3970" s="1"/>
      <c r="C3970" s="1"/>
      <c r="D3970" s="1"/>
      <c r="E3970" s="1"/>
      <c r="F3970" s="1"/>
      <c r="G3970" s="13"/>
      <c r="H3970" s="13"/>
      <c r="I3970" s="47"/>
      <c r="J3970" s="9"/>
      <c r="K3970" s="9"/>
      <c r="L3970" s="14"/>
      <c r="M3970" s="41"/>
      <c r="N3970" s="15"/>
      <c r="O3970" s="17" t="str">
        <f t="shared" si="369"/>
        <v/>
      </c>
      <c r="P3970" s="18" t="str">
        <f>IF(M3970=0,"",IF(N3970-Master!$A$6&lt;0,"0",IF(M3970&lt;=Master!$A$6,(N3970-Master!$A$6),O3970)))</f>
        <v/>
      </c>
      <c r="Q3970" s="104"/>
      <c r="R3970" s="18" t="str">
        <f t="shared" si="368"/>
        <v/>
      </c>
      <c r="S3970" s="43">
        <f t="shared" si="370"/>
        <v>0</v>
      </c>
      <c r="T3970" s="36" t="str">
        <f t="shared" si="366"/>
        <v/>
      </c>
      <c r="U3970" s="43">
        <f t="shared" si="371"/>
        <v>0</v>
      </c>
      <c r="V3970" s="36" t="str">
        <f t="shared" si="367"/>
        <v/>
      </c>
    </row>
    <row r="3971" spans="1:22" x14ac:dyDescent="0.2">
      <c r="A3971" s="13"/>
      <c r="B3971" s="1"/>
      <c r="C3971" s="1"/>
      <c r="D3971" s="1"/>
      <c r="E3971" s="1"/>
      <c r="F3971" s="1"/>
      <c r="G3971" s="13"/>
      <c r="H3971" s="13"/>
      <c r="I3971" s="47"/>
      <c r="J3971" s="9"/>
      <c r="K3971" s="9"/>
      <c r="L3971" s="14"/>
      <c r="M3971" s="41"/>
      <c r="N3971" s="15"/>
      <c r="O3971" s="17" t="str">
        <f t="shared" si="369"/>
        <v/>
      </c>
      <c r="P3971" s="18" t="str">
        <f>IF(M3971=0,"",IF(N3971-Master!$A$6&lt;0,"0",IF(M3971&lt;=Master!$A$6,(N3971-Master!$A$6),O3971)))</f>
        <v/>
      </c>
      <c r="Q3971" s="104"/>
      <c r="R3971" s="18" t="str">
        <f t="shared" si="368"/>
        <v/>
      </c>
      <c r="S3971" s="43">
        <f t="shared" si="370"/>
        <v>0</v>
      </c>
      <c r="T3971" s="36" t="str">
        <f t="shared" si="366"/>
        <v/>
      </c>
      <c r="U3971" s="43">
        <f t="shared" si="371"/>
        <v>0</v>
      </c>
      <c r="V3971" s="36" t="str">
        <f t="shared" si="367"/>
        <v/>
      </c>
    </row>
    <row r="3972" spans="1:22" x14ac:dyDescent="0.2">
      <c r="A3972" s="13"/>
      <c r="B3972" s="1"/>
      <c r="C3972" s="1"/>
      <c r="D3972" s="1"/>
      <c r="E3972" s="1"/>
      <c r="F3972" s="1"/>
      <c r="G3972" s="13"/>
      <c r="H3972" s="13"/>
      <c r="I3972" s="47"/>
      <c r="J3972" s="9"/>
      <c r="K3972" s="9"/>
      <c r="L3972" s="14"/>
      <c r="M3972" s="41"/>
      <c r="N3972" s="15"/>
      <c r="O3972" s="17" t="str">
        <f t="shared" si="369"/>
        <v/>
      </c>
      <c r="P3972" s="18" t="str">
        <f>IF(M3972=0,"",IF(N3972-Master!$A$6&lt;0,"0",IF(M3972&lt;=Master!$A$6,(N3972-Master!$A$6),O3972)))</f>
        <v/>
      </c>
      <c r="Q3972" s="104"/>
      <c r="R3972" s="18" t="str">
        <f t="shared" si="368"/>
        <v/>
      </c>
      <c r="S3972" s="43">
        <f t="shared" si="370"/>
        <v>0</v>
      </c>
      <c r="T3972" s="36" t="str">
        <f t="shared" si="366"/>
        <v/>
      </c>
      <c r="U3972" s="43">
        <f t="shared" si="371"/>
        <v>0</v>
      </c>
      <c r="V3972" s="36" t="str">
        <f t="shared" si="367"/>
        <v/>
      </c>
    </row>
    <row r="3973" spans="1:22" x14ac:dyDescent="0.2">
      <c r="A3973" s="13"/>
      <c r="B3973" s="1"/>
      <c r="C3973" s="1"/>
      <c r="D3973" s="1"/>
      <c r="E3973" s="1"/>
      <c r="F3973" s="1"/>
      <c r="G3973" s="13"/>
      <c r="H3973" s="13"/>
      <c r="I3973" s="47"/>
      <c r="J3973" s="9"/>
      <c r="K3973" s="9"/>
      <c r="L3973" s="14"/>
      <c r="M3973" s="41"/>
      <c r="N3973" s="15"/>
      <c r="O3973" s="17" t="str">
        <f t="shared" si="369"/>
        <v/>
      </c>
      <c r="P3973" s="18" t="str">
        <f>IF(M3973=0,"",IF(N3973-Master!$A$6&lt;0,"0",IF(M3973&lt;=Master!$A$6,(N3973-Master!$A$6),O3973)))</f>
        <v/>
      </c>
      <c r="Q3973" s="104"/>
      <c r="R3973" s="18" t="str">
        <f t="shared" si="368"/>
        <v/>
      </c>
      <c r="S3973" s="43">
        <f t="shared" si="370"/>
        <v>0</v>
      </c>
      <c r="T3973" s="36" t="str">
        <f t="shared" si="366"/>
        <v/>
      </c>
      <c r="U3973" s="43">
        <f t="shared" si="371"/>
        <v>0</v>
      </c>
      <c r="V3973" s="36" t="str">
        <f t="shared" si="367"/>
        <v/>
      </c>
    </row>
    <row r="3974" spans="1:22" x14ac:dyDescent="0.2">
      <c r="A3974" s="13"/>
      <c r="B3974" s="1"/>
      <c r="C3974" s="1"/>
      <c r="D3974" s="1"/>
      <c r="E3974" s="1"/>
      <c r="F3974" s="1"/>
      <c r="G3974" s="13"/>
      <c r="H3974" s="13"/>
      <c r="I3974" s="47"/>
      <c r="J3974" s="9"/>
      <c r="K3974" s="9"/>
      <c r="L3974" s="14"/>
      <c r="M3974" s="41"/>
      <c r="N3974" s="15"/>
      <c r="O3974" s="17" t="str">
        <f t="shared" si="369"/>
        <v/>
      </c>
      <c r="P3974" s="18" t="str">
        <f>IF(M3974=0,"",IF(N3974-Master!$A$6&lt;0,"0",IF(M3974&lt;=Master!$A$6,(N3974-Master!$A$6),O3974)))</f>
        <v/>
      </c>
      <c r="Q3974" s="104"/>
      <c r="R3974" s="18" t="str">
        <f t="shared" si="368"/>
        <v/>
      </c>
      <c r="S3974" s="43">
        <f t="shared" si="370"/>
        <v>0</v>
      </c>
      <c r="T3974" s="36" t="str">
        <f t="shared" si="366"/>
        <v/>
      </c>
      <c r="U3974" s="43">
        <f t="shared" si="371"/>
        <v>0</v>
      </c>
      <c r="V3974" s="36" t="str">
        <f t="shared" si="367"/>
        <v/>
      </c>
    </row>
    <row r="3975" spans="1:22" x14ac:dyDescent="0.2">
      <c r="A3975" s="13"/>
      <c r="B3975" s="1"/>
      <c r="C3975" s="1"/>
      <c r="D3975" s="1"/>
      <c r="E3975" s="1"/>
      <c r="F3975" s="1"/>
      <c r="G3975" s="13"/>
      <c r="H3975" s="13"/>
      <c r="I3975" s="47"/>
      <c r="J3975" s="9"/>
      <c r="K3975" s="9"/>
      <c r="L3975" s="14"/>
      <c r="M3975" s="41"/>
      <c r="N3975" s="15"/>
      <c r="O3975" s="17" t="str">
        <f t="shared" si="369"/>
        <v/>
      </c>
      <c r="P3975" s="18" t="str">
        <f>IF(M3975=0,"",IF(N3975-Master!$A$6&lt;0,"0",IF(M3975&lt;=Master!$A$6,(N3975-Master!$A$6),O3975)))</f>
        <v/>
      </c>
      <c r="Q3975" s="104"/>
      <c r="R3975" s="18" t="str">
        <f t="shared" si="368"/>
        <v/>
      </c>
      <c r="S3975" s="43">
        <f t="shared" si="370"/>
        <v>0</v>
      </c>
      <c r="T3975" s="36" t="str">
        <f t="shared" si="366"/>
        <v/>
      </c>
      <c r="U3975" s="43">
        <f t="shared" si="371"/>
        <v>0</v>
      </c>
      <c r="V3975" s="36" t="str">
        <f t="shared" si="367"/>
        <v/>
      </c>
    </row>
    <row r="3976" spans="1:22" x14ac:dyDescent="0.2">
      <c r="A3976" s="13"/>
      <c r="B3976" s="1"/>
      <c r="C3976" s="1"/>
      <c r="D3976" s="1"/>
      <c r="E3976" s="1"/>
      <c r="F3976" s="1"/>
      <c r="G3976" s="13"/>
      <c r="H3976" s="13"/>
      <c r="I3976" s="47"/>
      <c r="J3976" s="9"/>
      <c r="K3976" s="9"/>
      <c r="L3976" s="14"/>
      <c r="M3976" s="41"/>
      <c r="N3976" s="15"/>
      <c r="O3976" s="17" t="str">
        <f t="shared" si="369"/>
        <v/>
      </c>
      <c r="P3976" s="18" t="str">
        <f>IF(M3976=0,"",IF(N3976-Master!$A$6&lt;0,"0",IF(M3976&lt;=Master!$A$6,(N3976-Master!$A$6),O3976)))</f>
        <v/>
      </c>
      <c r="Q3976" s="104"/>
      <c r="R3976" s="18" t="str">
        <f t="shared" si="368"/>
        <v/>
      </c>
      <c r="S3976" s="43">
        <f t="shared" si="370"/>
        <v>0</v>
      </c>
      <c r="T3976" s="36" t="str">
        <f t="shared" si="366"/>
        <v/>
      </c>
      <c r="U3976" s="43">
        <f t="shared" si="371"/>
        <v>0</v>
      </c>
      <c r="V3976" s="36" t="str">
        <f t="shared" si="367"/>
        <v/>
      </c>
    </row>
    <row r="3977" spans="1:22" x14ac:dyDescent="0.2">
      <c r="A3977" s="13"/>
      <c r="B3977" s="1"/>
      <c r="C3977" s="1"/>
      <c r="D3977" s="1"/>
      <c r="E3977" s="1"/>
      <c r="F3977" s="1"/>
      <c r="G3977" s="13"/>
      <c r="H3977" s="13"/>
      <c r="I3977" s="47"/>
      <c r="J3977" s="9"/>
      <c r="K3977" s="9"/>
      <c r="L3977" s="14"/>
      <c r="M3977" s="41"/>
      <c r="N3977" s="15"/>
      <c r="O3977" s="17" t="str">
        <f t="shared" si="369"/>
        <v/>
      </c>
      <c r="P3977" s="18" t="str">
        <f>IF(M3977=0,"",IF(N3977-Master!$A$6&lt;0,"0",IF(M3977&lt;=Master!$A$6,(N3977-Master!$A$6),O3977)))</f>
        <v/>
      </c>
      <c r="Q3977" s="104"/>
      <c r="R3977" s="18" t="str">
        <f t="shared" si="368"/>
        <v/>
      </c>
      <c r="S3977" s="43">
        <f t="shared" si="370"/>
        <v>0</v>
      </c>
      <c r="T3977" s="36" t="str">
        <f t="shared" si="366"/>
        <v/>
      </c>
      <c r="U3977" s="43">
        <f t="shared" si="371"/>
        <v>0</v>
      </c>
      <c r="V3977" s="36" t="str">
        <f t="shared" si="367"/>
        <v/>
      </c>
    </row>
    <row r="3978" spans="1:22" x14ac:dyDescent="0.2">
      <c r="A3978" s="13"/>
      <c r="B3978" s="1"/>
      <c r="C3978" s="1"/>
      <c r="D3978" s="1"/>
      <c r="E3978" s="1"/>
      <c r="F3978" s="1"/>
      <c r="G3978" s="13"/>
      <c r="H3978" s="13"/>
      <c r="I3978" s="47"/>
      <c r="J3978" s="9"/>
      <c r="K3978" s="9"/>
      <c r="L3978" s="14"/>
      <c r="M3978" s="41"/>
      <c r="N3978" s="15"/>
      <c r="O3978" s="17" t="str">
        <f t="shared" si="369"/>
        <v/>
      </c>
      <c r="P3978" s="18" t="str">
        <f>IF(M3978=0,"",IF(N3978-Master!$A$6&lt;0,"0",IF(M3978&lt;=Master!$A$6,(N3978-Master!$A$6),O3978)))</f>
        <v/>
      </c>
      <c r="Q3978" s="104"/>
      <c r="R3978" s="18" t="str">
        <f t="shared" si="368"/>
        <v/>
      </c>
      <c r="S3978" s="43">
        <f t="shared" si="370"/>
        <v>0</v>
      </c>
      <c r="T3978" s="36" t="str">
        <f t="shared" si="366"/>
        <v/>
      </c>
      <c r="U3978" s="43">
        <f t="shared" si="371"/>
        <v>0</v>
      </c>
      <c r="V3978" s="36" t="str">
        <f t="shared" si="367"/>
        <v/>
      </c>
    </row>
    <row r="3979" spans="1:22" x14ac:dyDescent="0.2">
      <c r="A3979" s="13"/>
      <c r="B3979" s="1"/>
      <c r="C3979" s="1"/>
      <c r="D3979" s="1"/>
      <c r="E3979" s="1"/>
      <c r="F3979" s="1"/>
      <c r="G3979" s="13"/>
      <c r="H3979" s="13"/>
      <c r="I3979" s="47"/>
      <c r="J3979" s="9"/>
      <c r="K3979" s="9"/>
      <c r="L3979" s="14"/>
      <c r="M3979" s="41"/>
      <c r="N3979" s="15"/>
      <c r="O3979" s="17" t="str">
        <f t="shared" si="369"/>
        <v/>
      </c>
      <c r="P3979" s="18" t="str">
        <f>IF(M3979=0,"",IF(N3979-Master!$A$6&lt;0,"0",IF(M3979&lt;=Master!$A$6,(N3979-Master!$A$6),O3979)))</f>
        <v/>
      </c>
      <c r="Q3979" s="104"/>
      <c r="R3979" s="18" t="str">
        <f t="shared" si="368"/>
        <v/>
      </c>
      <c r="S3979" s="43">
        <f t="shared" si="370"/>
        <v>0</v>
      </c>
      <c r="T3979" s="36" t="str">
        <f t="shared" si="366"/>
        <v/>
      </c>
      <c r="U3979" s="43">
        <f t="shared" si="371"/>
        <v>0</v>
      </c>
      <c r="V3979" s="36" t="str">
        <f t="shared" si="367"/>
        <v/>
      </c>
    </row>
    <row r="3980" spans="1:22" x14ac:dyDescent="0.2">
      <c r="A3980" s="13"/>
      <c r="B3980" s="1"/>
      <c r="C3980" s="1"/>
      <c r="D3980" s="1"/>
      <c r="E3980" s="1"/>
      <c r="F3980" s="1"/>
      <c r="G3980" s="13"/>
      <c r="H3980" s="13"/>
      <c r="I3980" s="47"/>
      <c r="J3980" s="9"/>
      <c r="K3980" s="9"/>
      <c r="L3980" s="14"/>
      <c r="M3980" s="41"/>
      <c r="N3980" s="15"/>
      <c r="O3980" s="17" t="str">
        <f t="shared" si="369"/>
        <v/>
      </c>
      <c r="P3980" s="18" t="str">
        <f>IF(M3980=0,"",IF(N3980-Master!$A$6&lt;0,"0",IF(M3980&lt;=Master!$A$6,(N3980-Master!$A$6),O3980)))</f>
        <v/>
      </c>
      <c r="Q3980" s="104"/>
      <c r="R3980" s="18" t="str">
        <f t="shared" si="368"/>
        <v/>
      </c>
      <c r="S3980" s="43">
        <f t="shared" si="370"/>
        <v>0</v>
      </c>
      <c r="T3980" s="36" t="str">
        <f t="shared" si="366"/>
        <v/>
      </c>
      <c r="U3980" s="43">
        <f t="shared" si="371"/>
        <v>0</v>
      </c>
      <c r="V3980" s="36" t="str">
        <f t="shared" si="367"/>
        <v/>
      </c>
    </row>
    <row r="3981" spans="1:22" x14ac:dyDescent="0.2">
      <c r="A3981" s="13"/>
      <c r="B3981" s="1"/>
      <c r="C3981" s="1"/>
      <c r="D3981" s="1"/>
      <c r="E3981" s="1"/>
      <c r="F3981" s="1"/>
      <c r="G3981" s="13"/>
      <c r="H3981" s="13"/>
      <c r="I3981" s="47"/>
      <c r="J3981" s="9"/>
      <c r="K3981" s="9"/>
      <c r="L3981" s="14"/>
      <c r="M3981" s="41"/>
      <c r="N3981" s="15"/>
      <c r="O3981" s="17" t="str">
        <f t="shared" si="369"/>
        <v/>
      </c>
      <c r="P3981" s="18" t="str">
        <f>IF(M3981=0,"",IF(N3981-Master!$A$6&lt;0,"0",IF(M3981&lt;=Master!$A$6,(N3981-Master!$A$6),O3981)))</f>
        <v/>
      </c>
      <c r="Q3981" s="104"/>
      <c r="R3981" s="18" t="str">
        <f t="shared" si="368"/>
        <v/>
      </c>
      <c r="S3981" s="43">
        <f t="shared" si="370"/>
        <v>0</v>
      </c>
      <c r="T3981" s="36" t="str">
        <f t="shared" si="366"/>
        <v/>
      </c>
      <c r="U3981" s="43">
        <f t="shared" si="371"/>
        <v>0</v>
      </c>
      <c r="V3981" s="36" t="str">
        <f t="shared" si="367"/>
        <v/>
      </c>
    </row>
    <row r="3982" spans="1:22" x14ac:dyDescent="0.2">
      <c r="A3982" s="13"/>
      <c r="B3982" s="1"/>
      <c r="C3982" s="1"/>
      <c r="D3982" s="1"/>
      <c r="E3982" s="1"/>
      <c r="F3982" s="1"/>
      <c r="G3982" s="13"/>
      <c r="H3982" s="13"/>
      <c r="I3982" s="47"/>
      <c r="J3982" s="9"/>
      <c r="K3982" s="9"/>
      <c r="L3982" s="14"/>
      <c r="M3982" s="41"/>
      <c r="N3982" s="15"/>
      <c r="O3982" s="17" t="str">
        <f t="shared" si="369"/>
        <v/>
      </c>
      <c r="P3982" s="18" t="str">
        <f>IF(M3982=0,"",IF(N3982-Master!$A$6&lt;0,"0",IF(M3982&lt;=Master!$A$6,(N3982-Master!$A$6),O3982)))</f>
        <v/>
      </c>
      <c r="Q3982" s="104"/>
      <c r="R3982" s="18" t="str">
        <f t="shared" si="368"/>
        <v/>
      </c>
      <c r="S3982" s="43">
        <f t="shared" si="370"/>
        <v>0</v>
      </c>
      <c r="T3982" s="36" t="str">
        <f t="shared" si="366"/>
        <v/>
      </c>
      <c r="U3982" s="43">
        <f t="shared" si="371"/>
        <v>0</v>
      </c>
      <c r="V3982" s="36" t="str">
        <f t="shared" si="367"/>
        <v/>
      </c>
    </row>
    <row r="3983" spans="1:22" x14ac:dyDescent="0.2">
      <c r="A3983" s="13"/>
      <c r="B3983" s="1"/>
      <c r="C3983" s="1"/>
      <c r="D3983" s="1"/>
      <c r="E3983" s="1"/>
      <c r="F3983" s="1"/>
      <c r="G3983" s="13"/>
      <c r="H3983" s="13"/>
      <c r="I3983" s="47"/>
      <c r="J3983" s="9"/>
      <c r="K3983" s="9"/>
      <c r="L3983" s="14"/>
      <c r="M3983" s="41"/>
      <c r="N3983" s="15"/>
      <c r="O3983" s="17" t="str">
        <f t="shared" si="369"/>
        <v/>
      </c>
      <c r="P3983" s="18" t="str">
        <f>IF(M3983=0,"",IF(N3983-Master!$A$6&lt;0,"0",IF(M3983&lt;=Master!$A$6,(N3983-Master!$A$6),O3983)))</f>
        <v/>
      </c>
      <c r="Q3983" s="104"/>
      <c r="R3983" s="18" t="str">
        <f t="shared" si="368"/>
        <v/>
      </c>
      <c r="S3983" s="43">
        <f t="shared" si="370"/>
        <v>0</v>
      </c>
      <c r="T3983" s="36" t="str">
        <f t="shared" si="366"/>
        <v/>
      </c>
      <c r="U3983" s="43">
        <f t="shared" si="371"/>
        <v>0</v>
      </c>
      <c r="V3983" s="36" t="str">
        <f t="shared" si="367"/>
        <v/>
      </c>
    </row>
    <row r="3984" spans="1:22" x14ac:dyDescent="0.2">
      <c r="A3984" s="13"/>
      <c r="B3984" s="1"/>
      <c r="C3984" s="1"/>
      <c r="D3984" s="1"/>
      <c r="E3984" s="1"/>
      <c r="F3984" s="1"/>
      <c r="G3984" s="13"/>
      <c r="H3984" s="13"/>
      <c r="I3984" s="47"/>
      <c r="J3984" s="9"/>
      <c r="K3984" s="9"/>
      <c r="L3984" s="14"/>
      <c r="M3984" s="41"/>
      <c r="N3984" s="15"/>
      <c r="O3984" s="17" t="str">
        <f t="shared" si="369"/>
        <v/>
      </c>
      <c r="P3984" s="18" t="str">
        <f>IF(M3984=0,"",IF(N3984-Master!$A$6&lt;0,"0",IF(M3984&lt;=Master!$A$6,(N3984-Master!$A$6),O3984)))</f>
        <v/>
      </c>
      <c r="Q3984" s="104"/>
      <c r="R3984" s="18" t="str">
        <f t="shared" si="368"/>
        <v/>
      </c>
      <c r="S3984" s="43">
        <f t="shared" si="370"/>
        <v>0</v>
      </c>
      <c r="T3984" s="36" t="str">
        <f t="shared" si="366"/>
        <v/>
      </c>
      <c r="U3984" s="43">
        <f t="shared" si="371"/>
        <v>0</v>
      </c>
      <c r="V3984" s="36" t="str">
        <f t="shared" si="367"/>
        <v/>
      </c>
    </row>
    <row r="3985" spans="1:22" x14ac:dyDescent="0.2">
      <c r="A3985" s="13"/>
      <c r="B3985" s="1"/>
      <c r="C3985" s="1"/>
      <c r="D3985" s="1"/>
      <c r="E3985" s="1"/>
      <c r="F3985" s="1"/>
      <c r="G3985" s="13"/>
      <c r="H3985" s="13"/>
      <c r="I3985" s="47"/>
      <c r="J3985" s="9"/>
      <c r="K3985" s="9"/>
      <c r="L3985" s="14"/>
      <c r="M3985" s="41"/>
      <c r="N3985" s="15"/>
      <c r="O3985" s="17" t="str">
        <f t="shared" si="369"/>
        <v/>
      </c>
      <c r="P3985" s="18" t="str">
        <f>IF(M3985=0,"",IF(N3985-Master!$A$6&lt;0,"0",IF(M3985&lt;=Master!$A$6,(N3985-Master!$A$6),O3985)))</f>
        <v/>
      </c>
      <c r="Q3985" s="104"/>
      <c r="R3985" s="18" t="str">
        <f t="shared" si="368"/>
        <v/>
      </c>
      <c r="S3985" s="43">
        <f t="shared" si="370"/>
        <v>0</v>
      </c>
      <c r="T3985" s="36" t="str">
        <f t="shared" si="366"/>
        <v/>
      </c>
      <c r="U3985" s="43">
        <f t="shared" si="371"/>
        <v>0</v>
      </c>
      <c r="V3985" s="36" t="str">
        <f t="shared" si="367"/>
        <v/>
      </c>
    </row>
    <row r="3986" spans="1:22" x14ac:dyDescent="0.2">
      <c r="A3986" s="13"/>
      <c r="B3986" s="1"/>
      <c r="C3986" s="1"/>
      <c r="D3986" s="1"/>
      <c r="E3986" s="1"/>
      <c r="F3986" s="1"/>
      <c r="G3986" s="13"/>
      <c r="H3986" s="13"/>
      <c r="I3986" s="47"/>
      <c r="J3986" s="9"/>
      <c r="K3986" s="9"/>
      <c r="L3986" s="14"/>
      <c r="M3986" s="41"/>
      <c r="N3986" s="15"/>
      <c r="O3986" s="17" t="str">
        <f t="shared" si="369"/>
        <v/>
      </c>
      <c r="P3986" s="18" t="str">
        <f>IF(M3986=0,"",IF(N3986-Master!$A$6&lt;0,"0",IF(M3986&lt;=Master!$A$6,(N3986-Master!$A$6),O3986)))</f>
        <v/>
      </c>
      <c r="Q3986" s="104"/>
      <c r="R3986" s="18" t="str">
        <f t="shared" si="368"/>
        <v/>
      </c>
      <c r="S3986" s="43">
        <f t="shared" si="370"/>
        <v>0</v>
      </c>
      <c r="T3986" s="36" t="str">
        <f t="shared" si="366"/>
        <v/>
      </c>
      <c r="U3986" s="43">
        <f t="shared" si="371"/>
        <v>0</v>
      </c>
      <c r="V3986" s="36" t="str">
        <f t="shared" si="367"/>
        <v/>
      </c>
    </row>
    <row r="3987" spans="1:22" x14ac:dyDescent="0.2">
      <c r="A3987" s="13"/>
      <c r="B3987" s="1"/>
      <c r="C3987" s="1"/>
      <c r="D3987" s="1"/>
      <c r="E3987" s="1"/>
      <c r="F3987" s="1"/>
      <c r="G3987" s="13"/>
      <c r="H3987" s="13"/>
      <c r="I3987" s="47"/>
      <c r="J3987" s="9"/>
      <c r="K3987" s="9"/>
      <c r="L3987" s="14"/>
      <c r="M3987" s="41"/>
      <c r="N3987" s="15"/>
      <c r="O3987" s="17" t="str">
        <f t="shared" si="369"/>
        <v/>
      </c>
      <c r="P3987" s="18" t="str">
        <f>IF(M3987=0,"",IF(N3987-Master!$A$6&lt;0,"0",IF(M3987&lt;=Master!$A$6,(N3987-Master!$A$6),O3987)))</f>
        <v/>
      </c>
      <c r="Q3987" s="104"/>
      <c r="R3987" s="18" t="str">
        <f t="shared" si="368"/>
        <v/>
      </c>
      <c r="S3987" s="43">
        <f t="shared" si="370"/>
        <v>0</v>
      </c>
      <c r="T3987" s="36" t="str">
        <f t="shared" ref="T3987:T4050" si="372">CLEAN(IF(S3987=0,"",LEFT("Fact Sheet AR "&amp;H3987,35)))</f>
        <v/>
      </c>
      <c r="U3987" s="43">
        <f t="shared" si="371"/>
        <v>0</v>
      </c>
      <c r="V3987" s="36" t="str">
        <f t="shared" ref="V3987:V4050" si="373">CLEAN(IF(U3987=0,"",LEFT("Fact Sheet Uncollectible AR "&amp;H3987,35)))</f>
        <v/>
      </c>
    </row>
    <row r="3988" spans="1:22" x14ac:dyDescent="0.2">
      <c r="A3988" s="13"/>
      <c r="B3988" s="1"/>
      <c r="C3988" s="1"/>
      <c r="D3988" s="1"/>
      <c r="E3988" s="1"/>
      <c r="F3988" s="1"/>
      <c r="G3988" s="13"/>
      <c r="H3988" s="13"/>
      <c r="I3988" s="47"/>
      <c r="J3988" s="9"/>
      <c r="K3988" s="9"/>
      <c r="L3988" s="14"/>
      <c r="M3988" s="41"/>
      <c r="N3988" s="15"/>
      <c r="O3988" s="17" t="str">
        <f t="shared" si="369"/>
        <v/>
      </c>
      <c r="P3988" s="18" t="str">
        <f>IF(M3988=0,"",IF(N3988-Master!$A$6&lt;0,"0",IF(M3988&lt;=Master!$A$6,(N3988-Master!$A$6),O3988)))</f>
        <v/>
      </c>
      <c r="Q3988" s="104"/>
      <c r="R3988" s="18" t="str">
        <f t="shared" ref="R3988:R4051" si="374">IF(Q3988="","","BANNERAR")</f>
        <v/>
      </c>
      <c r="S3988" s="43">
        <f t="shared" si="370"/>
        <v>0</v>
      </c>
      <c r="T3988" s="36" t="str">
        <f t="shared" si="372"/>
        <v/>
      </c>
      <c r="U3988" s="43">
        <f t="shared" si="371"/>
        <v>0</v>
      </c>
      <c r="V3988" s="36" t="str">
        <f t="shared" si="373"/>
        <v/>
      </c>
    </row>
    <row r="3989" spans="1:22" x14ac:dyDescent="0.2">
      <c r="A3989" s="13"/>
      <c r="B3989" s="1"/>
      <c r="C3989" s="1"/>
      <c r="D3989" s="1"/>
      <c r="E3989" s="1"/>
      <c r="F3989" s="1"/>
      <c r="G3989" s="13"/>
      <c r="H3989" s="13"/>
      <c r="I3989" s="47"/>
      <c r="J3989" s="9"/>
      <c r="K3989" s="9"/>
      <c r="L3989" s="14"/>
      <c r="M3989" s="41"/>
      <c r="N3989" s="15"/>
      <c r="O3989" s="17" t="str">
        <f t="shared" ref="O3989:O4052" si="375">IF(M3989=0,"",(N3989-M3989+1))</f>
        <v/>
      </c>
      <c r="P3989" s="18" t="str">
        <f>IF(M3989=0,"",IF(N3989-Master!$A$6&lt;0,"0",IF(M3989&lt;=Master!$A$6,(N3989-Master!$A$6),O3989)))</f>
        <v/>
      </c>
      <c r="Q3989" s="104"/>
      <c r="R3989" s="18" t="str">
        <f t="shared" si="374"/>
        <v/>
      </c>
      <c r="S3989" s="43">
        <f t="shared" ref="S3989:S4052" si="376">IF(M3989=0,J3989,IF(P3989="0",J3989,ROUND(J3989-(J3989*P3989/O3989),2)))</f>
        <v>0</v>
      </c>
      <c r="T3989" s="36" t="str">
        <f t="shared" si="372"/>
        <v/>
      </c>
      <c r="U3989" s="43">
        <f t="shared" ref="U3989:U4052" si="377">IF(M3989=0,K3989,IF(P3989="0",K3989,ROUND(K3989-(K3989*P3989/O3989),2)))</f>
        <v>0</v>
      </c>
      <c r="V3989" s="36" t="str">
        <f t="shared" si="373"/>
        <v/>
      </c>
    </row>
    <row r="3990" spans="1:22" x14ac:dyDescent="0.2">
      <c r="A3990" s="13"/>
      <c r="B3990" s="1"/>
      <c r="C3990" s="1"/>
      <c r="D3990" s="1"/>
      <c r="E3990" s="1"/>
      <c r="F3990" s="1"/>
      <c r="G3990" s="13"/>
      <c r="H3990" s="13"/>
      <c r="I3990" s="47"/>
      <c r="J3990" s="9"/>
      <c r="K3990" s="9"/>
      <c r="L3990" s="14"/>
      <c r="M3990" s="41"/>
      <c r="N3990" s="15"/>
      <c r="O3990" s="17" t="str">
        <f t="shared" si="375"/>
        <v/>
      </c>
      <c r="P3990" s="18" t="str">
        <f>IF(M3990=0,"",IF(N3990-Master!$A$6&lt;0,"0",IF(M3990&lt;=Master!$A$6,(N3990-Master!$A$6),O3990)))</f>
        <v/>
      </c>
      <c r="Q3990" s="104"/>
      <c r="R3990" s="18" t="str">
        <f t="shared" si="374"/>
        <v/>
      </c>
      <c r="S3990" s="43">
        <f t="shared" si="376"/>
        <v>0</v>
      </c>
      <c r="T3990" s="36" t="str">
        <f t="shared" si="372"/>
        <v/>
      </c>
      <c r="U3990" s="43">
        <f t="shared" si="377"/>
        <v>0</v>
      </c>
      <c r="V3990" s="36" t="str">
        <f t="shared" si="373"/>
        <v/>
      </c>
    </row>
    <row r="3991" spans="1:22" x14ac:dyDescent="0.2">
      <c r="A3991" s="13"/>
      <c r="B3991" s="1"/>
      <c r="C3991" s="1"/>
      <c r="D3991" s="1"/>
      <c r="E3991" s="1"/>
      <c r="F3991" s="1"/>
      <c r="G3991" s="13"/>
      <c r="H3991" s="13"/>
      <c r="I3991" s="47"/>
      <c r="J3991" s="9"/>
      <c r="K3991" s="9"/>
      <c r="L3991" s="14"/>
      <c r="M3991" s="41"/>
      <c r="N3991" s="15"/>
      <c r="O3991" s="17" t="str">
        <f t="shared" si="375"/>
        <v/>
      </c>
      <c r="P3991" s="18" t="str">
        <f>IF(M3991=0,"",IF(N3991-Master!$A$6&lt;0,"0",IF(M3991&lt;=Master!$A$6,(N3991-Master!$A$6),O3991)))</f>
        <v/>
      </c>
      <c r="Q3991" s="104"/>
      <c r="R3991" s="18" t="str">
        <f t="shared" si="374"/>
        <v/>
      </c>
      <c r="S3991" s="43">
        <f t="shared" si="376"/>
        <v>0</v>
      </c>
      <c r="T3991" s="36" t="str">
        <f t="shared" si="372"/>
        <v/>
      </c>
      <c r="U3991" s="43">
        <f t="shared" si="377"/>
        <v>0</v>
      </c>
      <c r="V3991" s="36" t="str">
        <f t="shared" si="373"/>
        <v/>
      </c>
    </row>
    <row r="3992" spans="1:22" x14ac:dyDescent="0.2">
      <c r="A3992" s="13"/>
      <c r="B3992" s="1"/>
      <c r="C3992" s="1"/>
      <c r="D3992" s="1"/>
      <c r="E3992" s="1"/>
      <c r="F3992" s="1"/>
      <c r="G3992" s="13"/>
      <c r="H3992" s="13"/>
      <c r="I3992" s="47"/>
      <c r="J3992" s="9"/>
      <c r="K3992" s="9"/>
      <c r="L3992" s="14"/>
      <c r="M3992" s="41"/>
      <c r="N3992" s="15"/>
      <c r="O3992" s="17" t="str">
        <f t="shared" si="375"/>
        <v/>
      </c>
      <c r="P3992" s="18" t="str">
        <f>IF(M3992=0,"",IF(N3992-Master!$A$6&lt;0,"0",IF(M3992&lt;=Master!$A$6,(N3992-Master!$A$6),O3992)))</f>
        <v/>
      </c>
      <c r="Q3992" s="104"/>
      <c r="R3992" s="18" t="str">
        <f t="shared" si="374"/>
        <v/>
      </c>
      <c r="S3992" s="43">
        <f t="shared" si="376"/>
        <v>0</v>
      </c>
      <c r="T3992" s="36" t="str">
        <f t="shared" si="372"/>
        <v/>
      </c>
      <c r="U3992" s="43">
        <f t="shared" si="377"/>
        <v>0</v>
      </c>
      <c r="V3992" s="36" t="str">
        <f t="shared" si="373"/>
        <v/>
      </c>
    </row>
    <row r="3993" spans="1:22" x14ac:dyDescent="0.2">
      <c r="A3993" s="13"/>
      <c r="B3993" s="1"/>
      <c r="C3993" s="1"/>
      <c r="D3993" s="1"/>
      <c r="E3993" s="1"/>
      <c r="F3993" s="1"/>
      <c r="G3993" s="13"/>
      <c r="H3993" s="13"/>
      <c r="I3993" s="47"/>
      <c r="J3993" s="9"/>
      <c r="K3993" s="9"/>
      <c r="L3993" s="14"/>
      <c r="M3993" s="41"/>
      <c r="N3993" s="15"/>
      <c r="O3993" s="17" t="str">
        <f t="shared" si="375"/>
        <v/>
      </c>
      <c r="P3993" s="18" t="str">
        <f>IF(M3993=0,"",IF(N3993-Master!$A$6&lt;0,"0",IF(M3993&lt;=Master!$A$6,(N3993-Master!$A$6),O3993)))</f>
        <v/>
      </c>
      <c r="Q3993" s="104"/>
      <c r="R3993" s="18" t="str">
        <f t="shared" si="374"/>
        <v/>
      </c>
      <c r="S3993" s="43">
        <f t="shared" si="376"/>
        <v>0</v>
      </c>
      <c r="T3993" s="36" t="str">
        <f t="shared" si="372"/>
        <v/>
      </c>
      <c r="U3993" s="43">
        <f t="shared" si="377"/>
        <v>0</v>
      </c>
      <c r="V3993" s="36" t="str">
        <f t="shared" si="373"/>
        <v/>
      </c>
    </row>
    <row r="3994" spans="1:22" x14ac:dyDescent="0.2">
      <c r="A3994" s="13"/>
      <c r="B3994" s="1"/>
      <c r="C3994" s="1"/>
      <c r="D3994" s="1"/>
      <c r="E3994" s="1"/>
      <c r="F3994" s="1"/>
      <c r="G3994" s="13"/>
      <c r="H3994" s="13"/>
      <c r="I3994" s="47"/>
      <c r="J3994" s="9"/>
      <c r="K3994" s="9"/>
      <c r="L3994" s="14"/>
      <c r="M3994" s="41"/>
      <c r="N3994" s="15"/>
      <c r="O3994" s="17" t="str">
        <f t="shared" si="375"/>
        <v/>
      </c>
      <c r="P3994" s="18" t="str">
        <f>IF(M3994=0,"",IF(N3994-Master!$A$6&lt;0,"0",IF(M3994&lt;=Master!$A$6,(N3994-Master!$A$6),O3994)))</f>
        <v/>
      </c>
      <c r="Q3994" s="104"/>
      <c r="R3994" s="18" t="str">
        <f t="shared" si="374"/>
        <v/>
      </c>
      <c r="S3994" s="43">
        <f t="shared" si="376"/>
        <v>0</v>
      </c>
      <c r="T3994" s="36" t="str">
        <f t="shared" si="372"/>
        <v/>
      </c>
      <c r="U3994" s="43">
        <f t="shared" si="377"/>
        <v>0</v>
      </c>
      <c r="V3994" s="36" t="str">
        <f t="shared" si="373"/>
        <v/>
      </c>
    </row>
    <row r="3995" spans="1:22" x14ac:dyDescent="0.2">
      <c r="A3995" s="13"/>
      <c r="B3995" s="1"/>
      <c r="C3995" s="1"/>
      <c r="D3995" s="1"/>
      <c r="E3995" s="1"/>
      <c r="F3995" s="1"/>
      <c r="G3995" s="13"/>
      <c r="H3995" s="13"/>
      <c r="I3995" s="47"/>
      <c r="J3995" s="9"/>
      <c r="K3995" s="9"/>
      <c r="L3995" s="14"/>
      <c r="M3995" s="41"/>
      <c r="N3995" s="15"/>
      <c r="O3995" s="17" t="str">
        <f t="shared" si="375"/>
        <v/>
      </c>
      <c r="P3995" s="18" t="str">
        <f>IF(M3995=0,"",IF(N3995-Master!$A$6&lt;0,"0",IF(M3995&lt;=Master!$A$6,(N3995-Master!$A$6),O3995)))</f>
        <v/>
      </c>
      <c r="Q3995" s="104"/>
      <c r="R3995" s="18" t="str">
        <f t="shared" si="374"/>
        <v/>
      </c>
      <c r="S3995" s="43">
        <f t="shared" si="376"/>
        <v>0</v>
      </c>
      <c r="T3995" s="36" t="str">
        <f t="shared" si="372"/>
        <v/>
      </c>
      <c r="U3995" s="43">
        <f t="shared" si="377"/>
        <v>0</v>
      </c>
      <c r="V3995" s="36" t="str">
        <f t="shared" si="373"/>
        <v/>
      </c>
    </row>
    <row r="3996" spans="1:22" x14ac:dyDescent="0.2">
      <c r="A3996" s="13"/>
      <c r="B3996" s="1"/>
      <c r="C3996" s="1"/>
      <c r="D3996" s="1"/>
      <c r="E3996" s="1"/>
      <c r="F3996" s="1"/>
      <c r="G3996" s="13"/>
      <c r="H3996" s="13"/>
      <c r="I3996" s="47"/>
      <c r="J3996" s="9"/>
      <c r="K3996" s="9"/>
      <c r="L3996" s="14"/>
      <c r="M3996" s="41"/>
      <c r="N3996" s="15"/>
      <c r="O3996" s="17" t="str">
        <f t="shared" si="375"/>
        <v/>
      </c>
      <c r="P3996" s="18" t="str">
        <f>IF(M3996=0,"",IF(N3996-Master!$A$6&lt;0,"0",IF(M3996&lt;=Master!$A$6,(N3996-Master!$A$6),O3996)))</f>
        <v/>
      </c>
      <c r="Q3996" s="104"/>
      <c r="R3996" s="18" t="str">
        <f t="shared" si="374"/>
        <v/>
      </c>
      <c r="S3996" s="43">
        <f t="shared" si="376"/>
        <v>0</v>
      </c>
      <c r="T3996" s="36" t="str">
        <f t="shared" si="372"/>
        <v/>
      </c>
      <c r="U3996" s="43">
        <f t="shared" si="377"/>
        <v>0</v>
      </c>
      <c r="V3996" s="36" t="str">
        <f t="shared" si="373"/>
        <v/>
      </c>
    </row>
    <row r="3997" spans="1:22" x14ac:dyDescent="0.2">
      <c r="A3997" s="13"/>
      <c r="B3997" s="1"/>
      <c r="C3997" s="1"/>
      <c r="D3997" s="1"/>
      <c r="E3997" s="1"/>
      <c r="F3997" s="1"/>
      <c r="G3997" s="13"/>
      <c r="H3997" s="13"/>
      <c r="I3997" s="47"/>
      <c r="J3997" s="9"/>
      <c r="K3997" s="9"/>
      <c r="L3997" s="14"/>
      <c r="M3997" s="41"/>
      <c r="N3997" s="15"/>
      <c r="O3997" s="17" t="str">
        <f t="shared" si="375"/>
        <v/>
      </c>
      <c r="P3997" s="18" t="str">
        <f>IF(M3997=0,"",IF(N3997-Master!$A$6&lt;0,"0",IF(M3997&lt;=Master!$A$6,(N3997-Master!$A$6),O3997)))</f>
        <v/>
      </c>
      <c r="Q3997" s="104"/>
      <c r="R3997" s="18" t="str">
        <f t="shared" si="374"/>
        <v/>
      </c>
      <c r="S3997" s="43">
        <f t="shared" si="376"/>
        <v>0</v>
      </c>
      <c r="T3997" s="36" t="str">
        <f t="shared" si="372"/>
        <v/>
      </c>
      <c r="U3997" s="43">
        <f t="shared" si="377"/>
        <v>0</v>
      </c>
      <c r="V3997" s="36" t="str">
        <f t="shared" si="373"/>
        <v/>
      </c>
    </row>
    <row r="3998" spans="1:22" x14ac:dyDescent="0.2">
      <c r="A3998" s="13"/>
      <c r="B3998" s="1"/>
      <c r="C3998" s="1"/>
      <c r="D3998" s="1"/>
      <c r="E3998" s="1"/>
      <c r="F3998" s="1"/>
      <c r="G3998" s="13"/>
      <c r="H3998" s="13"/>
      <c r="I3998" s="47"/>
      <c r="J3998" s="9"/>
      <c r="K3998" s="9"/>
      <c r="L3998" s="14"/>
      <c r="M3998" s="41"/>
      <c r="N3998" s="15"/>
      <c r="O3998" s="17" t="str">
        <f t="shared" si="375"/>
        <v/>
      </c>
      <c r="P3998" s="18" t="str">
        <f>IF(M3998=0,"",IF(N3998-Master!$A$6&lt;0,"0",IF(M3998&lt;=Master!$A$6,(N3998-Master!$A$6),O3998)))</f>
        <v/>
      </c>
      <c r="Q3998" s="104"/>
      <c r="R3998" s="18" t="str">
        <f t="shared" si="374"/>
        <v/>
      </c>
      <c r="S3998" s="43">
        <f t="shared" si="376"/>
        <v>0</v>
      </c>
      <c r="T3998" s="36" t="str">
        <f t="shared" si="372"/>
        <v/>
      </c>
      <c r="U3998" s="43">
        <f t="shared" si="377"/>
        <v>0</v>
      </c>
      <c r="V3998" s="36" t="str">
        <f t="shared" si="373"/>
        <v/>
      </c>
    </row>
    <row r="3999" spans="1:22" x14ac:dyDescent="0.2">
      <c r="A3999" s="13"/>
      <c r="B3999" s="1"/>
      <c r="C3999" s="1"/>
      <c r="D3999" s="1"/>
      <c r="E3999" s="1"/>
      <c r="F3999" s="1"/>
      <c r="G3999" s="13"/>
      <c r="H3999" s="13"/>
      <c r="I3999" s="47"/>
      <c r="J3999" s="9"/>
      <c r="K3999" s="9"/>
      <c r="L3999" s="14"/>
      <c r="M3999" s="41"/>
      <c r="N3999" s="15"/>
      <c r="O3999" s="17" t="str">
        <f t="shared" si="375"/>
        <v/>
      </c>
      <c r="P3999" s="18" t="str">
        <f>IF(M3999=0,"",IF(N3999-Master!$A$6&lt;0,"0",IF(M3999&lt;=Master!$A$6,(N3999-Master!$A$6),O3999)))</f>
        <v/>
      </c>
      <c r="Q3999" s="104"/>
      <c r="R3999" s="18" t="str">
        <f t="shared" si="374"/>
        <v/>
      </c>
      <c r="S3999" s="43">
        <f t="shared" si="376"/>
        <v>0</v>
      </c>
      <c r="T3999" s="36" t="str">
        <f t="shared" si="372"/>
        <v/>
      </c>
      <c r="U3999" s="43">
        <f t="shared" si="377"/>
        <v>0</v>
      </c>
      <c r="V3999" s="36" t="str">
        <f t="shared" si="373"/>
        <v/>
      </c>
    </row>
    <row r="4000" spans="1:22" x14ac:dyDescent="0.2">
      <c r="A4000" s="13"/>
      <c r="B4000" s="1"/>
      <c r="C4000" s="1"/>
      <c r="D4000" s="1"/>
      <c r="E4000" s="1"/>
      <c r="F4000" s="1"/>
      <c r="G4000" s="13"/>
      <c r="H4000" s="13"/>
      <c r="I4000" s="47"/>
      <c r="J4000" s="9"/>
      <c r="K4000" s="9"/>
      <c r="L4000" s="14"/>
      <c r="M4000" s="41"/>
      <c r="N4000" s="15"/>
      <c r="O4000" s="17" t="str">
        <f t="shared" si="375"/>
        <v/>
      </c>
      <c r="P4000" s="18" t="str">
        <f>IF(M4000=0,"",IF(N4000-Master!$A$6&lt;0,"0",IF(M4000&lt;=Master!$A$6,(N4000-Master!$A$6),O4000)))</f>
        <v/>
      </c>
      <c r="Q4000" s="104"/>
      <c r="R4000" s="18" t="str">
        <f t="shared" si="374"/>
        <v/>
      </c>
      <c r="S4000" s="43">
        <f t="shared" si="376"/>
        <v>0</v>
      </c>
      <c r="T4000" s="36" t="str">
        <f t="shared" si="372"/>
        <v/>
      </c>
      <c r="U4000" s="43">
        <f t="shared" si="377"/>
        <v>0</v>
      </c>
      <c r="V4000" s="36" t="str">
        <f t="shared" si="373"/>
        <v/>
      </c>
    </row>
    <row r="4001" spans="1:22" x14ac:dyDescent="0.2">
      <c r="A4001" s="13"/>
      <c r="B4001" s="1"/>
      <c r="C4001" s="1"/>
      <c r="D4001" s="1"/>
      <c r="E4001" s="1"/>
      <c r="F4001" s="1"/>
      <c r="G4001" s="13"/>
      <c r="H4001" s="13"/>
      <c r="I4001" s="47"/>
      <c r="J4001" s="9"/>
      <c r="K4001" s="9"/>
      <c r="L4001" s="14"/>
      <c r="M4001" s="41"/>
      <c r="N4001" s="15"/>
      <c r="O4001" s="17" t="str">
        <f t="shared" si="375"/>
        <v/>
      </c>
      <c r="P4001" s="18" t="str">
        <f>IF(M4001=0,"",IF(N4001-Master!$A$6&lt;0,"0",IF(M4001&lt;=Master!$A$6,(N4001-Master!$A$6),O4001)))</f>
        <v/>
      </c>
      <c r="Q4001" s="104"/>
      <c r="R4001" s="18" t="str">
        <f t="shared" si="374"/>
        <v/>
      </c>
      <c r="S4001" s="43">
        <f t="shared" si="376"/>
        <v>0</v>
      </c>
      <c r="T4001" s="36" t="str">
        <f t="shared" si="372"/>
        <v/>
      </c>
      <c r="U4001" s="43">
        <f t="shared" si="377"/>
        <v>0</v>
      </c>
      <c r="V4001" s="36" t="str">
        <f t="shared" si="373"/>
        <v/>
      </c>
    </row>
    <row r="4002" spans="1:22" x14ac:dyDescent="0.2">
      <c r="A4002" s="13"/>
      <c r="B4002" s="1"/>
      <c r="C4002" s="1"/>
      <c r="D4002" s="1"/>
      <c r="E4002" s="1"/>
      <c r="F4002" s="1"/>
      <c r="G4002" s="13"/>
      <c r="H4002" s="13"/>
      <c r="I4002" s="47"/>
      <c r="J4002" s="9"/>
      <c r="K4002" s="9"/>
      <c r="L4002" s="14"/>
      <c r="M4002" s="41"/>
      <c r="N4002" s="15"/>
      <c r="O4002" s="17" t="str">
        <f t="shared" si="375"/>
        <v/>
      </c>
      <c r="P4002" s="18" t="str">
        <f>IF(M4002=0,"",IF(N4002-Master!$A$6&lt;0,"0",IF(M4002&lt;=Master!$A$6,(N4002-Master!$A$6),O4002)))</f>
        <v/>
      </c>
      <c r="Q4002" s="104"/>
      <c r="R4002" s="18" t="str">
        <f t="shared" si="374"/>
        <v/>
      </c>
      <c r="S4002" s="43">
        <f t="shared" si="376"/>
        <v>0</v>
      </c>
      <c r="T4002" s="36" t="str">
        <f t="shared" si="372"/>
        <v/>
      </c>
      <c r="U4002" s="43">
        <f t="shared" si="377"/>
        <v>0</v>
      </c>
      <c r="V4002" s="36" t="str">
        <f t="shared" si="373"/>
        <v/>
      </c>
    </row>
    <row r="4003" spans="1:22" x14ac:dyDescent="0.2">
      <c r="A4003" s="13"/>
      <c r="B4003" s="1"/>
      <c r="C4003" s="1"/>
      <c r="D4003" s="1"/>
      <c r="E4003" s="1"/>
      <c r="F4003" s="1"/>
      <c r="G4003" s="13"/>
      <c r="H4003" s="13"/>
      <c r="I4003" s="47"/>
      <c r="J4003" s="9"/>
      <c r="K4003" s="9"/>
      <c r="L4003" s="14"/>
      <c r="M4003" s="41"/>
      <c r="N4003" s="15"/>
      <c r="O4003" s="17" t="str">
        <f t="shared" si="375"/>
        <v/>
      </c>
      <c r="P4003" s="18" t="str">
        <f>IF(M4003=0,"",IF(N4003-Master!$A$6&lt;0,"0",IF(M4003&lt;=Master!$A$6,(N4003-Master!$A$6),O4003)))</f>
        <v/>
      </c>
      <c r="Q4003" s="104"/>
      <c r="R4003" s="18" t="str">
        <f t="shared" si="374"/>
        <v/>
      </c>
      <c r="S4003" s="43">
        <f t="shared" si="376"/>
        <v>0</v>
      </c>
      <c r="T4003" s="36" t="str">
        <f t="shared" si="372"/>
        <v/>
      </c>
      <c r="U4003" s="43">
        <f t="shared" si="377"/>
        <v>0</v>
      </c>
      <c r="V4003" s="36" t="str">
        <f t="shared" si="373"/>
        <v/>
      </c>
    </row>
    <row r="4004" spans="1:22" x14ac:dyDescent="0.2">
      <c r="A4004" s="13"/>
      <c r="B4004" s="1"/>
      <c r="C4004" s="1"/>
      <c r="D4004" s="1"/>
      <c r="E4004" s="1"/>
      <c r="F4004" s="1"/>
      <c r="G4004" s="13"/>
      <c r="H4004" s="13"/>
      <c r="I4004" s="47"/>
      <c r="J4004" s="9"/>
      <c r="K4004" s="9"/>
      <c r="L4004" s="14"/>
      <c r="M4004" s="41"/>
      <c r="N4004" s="15"/>
      <c r="O4004" s="17" t="str">
        <f t="shared" si="375"/>
        <v/>
      </c>
      <c r="P4004" s="18" t="str">
        <f>IF(M4004=0,"",IF(N4004-Master!$A$6&lt;0,"0",IF(M4004&lt;=Master!$A$6,(N4004-Master!$A$6),O4004)))</f>
        <v/>
      </c>
      <c r="Q4004" s="104"/>
      <c r="R4004" s="18" t="str">
        <f t="shared" si="374"/>
        <v/>
      </c>
      <c r="S4004" s="43">
        <f t="shared" si="376"/>
        <v>0</v>
      </c>
      <c r="T4004" s="36" t="str">
        <f t="shared" si="372"/>
        <v/>
      </c>
      <c r="U4004" s="43">
        <f t="shared" si="377"/>
        <v>0</v>
      </c>
      <c r="V4004" s="36" t="str">
        <f t="shared" si="373"/>
        <v/>
      </c>
    </row>
    <row r="4005" spans="1:22" x14ac:dyDescent="0.2">
      <c r="A4005" s="13"/>
      <c r="B4005" s="1"/>
      <c r="C4005" s="1"/>
      <c r="D4005" s="1"/>
      <c r="E4005" s="1"/>
      <c r="F4005" s="1"/>
      <c r="G4005" s="13"/>
      <c r="H4005" s="13"/>
      <c r="I4005" s="47"/>
      <c r="J4005" s="9"/>
      <c r="K4005" s="9"/>
      <c r="L4005" s="14"/>
      <c r="M4005" s="41"/>
      <c r="N4005" s="15"/>
      <c r="O4005" s="17" t="str">
        <f t="shared" si="375"/>
        <v/>
      </c>
      <c r="P4005" s="18" t="str">
        <f>IF(M4005=0,"",IF(N4005-Master!$A$6&lt;0,"0",IF(M4005&lt;=Master!$A$6,(N4005-Master!$A$6),O4005)))</f>
        <v/>
      </c>
      <c r="Q4005" s="104"/>
      <c r="R4005" s="18" t="str">
        <f t="shared" si="374"/>
        <v/>
      </c>
      <c r="S4005" s="43">
        <f t="shared" si="376"/>
        <v>0</v>
      </c>
      <c r="T4005" s="36" t="str">
        <f t="shared" si="372"/>
        <v/>
      </c>
      <c r="U4005" s="43">
        <f t="shared" si="377"/>
        <v>0</v>
      </c>
      <c r="V4005" s="36" t="str">
        <f t="shared" si="373"/>
        <v/>
      </c>
    </row>
    <row r="4006" spans="1:22" x14ac:dyDescent="0.2">
      <c r="A4006" s="13"/>
      <c r="B4006" s="1"/>
      <c r="C4006" s="1"/>
      <c r="D4006" s="1"/>
      <c r="E4006" s="1"/>
      <c r="F4006" s="1"/>
      <c r="G4006" s="13"/>
      <c r="H4006" s="13"/>
      <c r="I4006" s="47"/>
      <c r="J4006" s="9"/>
      <c r="K4006" s="9"/>
      <c r="L4006" s="14"/>
      <c r="M4006" s="41"/>
      <c r="N4006" s="15"/>
      <c r="O4006" s="17" t="str">
        <f t="shared" si="375"/>
        <v/>
      </c>
      <c r="P4006" s="18" t="str">
        <f>IF(M4006=0,"",IF(N4006-Master!$A$6&lt;0,"0",IF(M4006&lt;=Master!$A$6,(N4006-Master!$A$6),O4006)))</f>
        <v/>
      </c>
      <c r="Q4006" s="104"/>
      <c r="R4006" s="18" t="str">
        <f t="shared" si="374"/>
        <v/>
      </c>
      <c r="S4006" s="43">
        <f t="shared" si="376"/>
        <v>0</v>
      </c>
      <c r="T4006" s="36" t="str">
        <f t="shared" si="372"/>
        <v/>
      </c>
      <c r="U4006" s="43">
        <f t="shared" si="377"/>
        <v>0</v>
      </c>
      <c r="V4006" s="36" t="str">
        <f t="shared" si="373"/>
        <v/>
      </c>
    </row>
    <row r="4007" spans="1:22" x14ac:dyDescent="0.2">
      <c r="A4007" s="13"/>
      <c r="B4007" s="1"/>
      <c r="C4007" s="1"/>
      <c r="D4007" s="1"/>
      <c r="E4007" s="1"/>
      <c r="F4007" s="1"/>
      <c r="G4007" s="13"/>
      <c r="H4007" s="13"/>
      <c r="I4007" s="47"/>
      <c r="J4007" s="9"/>
      <c r="K4007" s="9"/>
      <c r="L4007" s="14"/>
      <c r="M4007" s="41"/>
      <c r="N4007" s="15"/>
      <c r="O4007" s="17" t="str">
        <f t="shared" si="375"/>
        <v/>
      </c>
      <c r="P4007" s="18" t="str">
        <f>IF(M4007=0,"",IF(N4007-Master!$A$6&lt;0,"0",IF(M4007&lt;=Master!$A$6,(N4007-Master!$A$6),O4007)))</f>
        <v/>
      </c>
      <c r="Q4007" s="104"/>
      <c r="R4007" s="18" t="str">
        <f t="shared" si="374"/>
        <v/>
      </c>
      <c r="S4007" s="43">
        <f t="shared" si="376"/>
        <v>0</v>
      </c>
      <c r="T4007" s="36" t="str">
        <f t="shared" si="372"/>
        <v/>
      </c>
      <c r="U4007" s="43">
        <f t="shared" si="377"/>
        <v>0</v>
      </c>
      <c r="V4007" s="36" t="str">
        <f t="shared" si="373"/>
        <v/>
      </c>
    </row>
    <row r="4008" spans="1:22" x14ac:dyDescent="0.2">
      <c r="A4008" s="13"/>
      <c r="B4008" s="1"/>
      <c r="C4008" s="1"/>
      <c r="D4008" s="1"/>
      <c r="E4008" s="1"/>
      <c r="F4008" s="1"/>
      <c r="G4008" s="13"/>
      <c r="H4008" s="13"/>
      <c r="I4008" s="47"/>
      <c r="J4008" s="9"/>
      <c r="K4008" s="9"/>
      <c r="L4008" s="14"/>
      <c r="M4008" s="41"/>
      <c r="N4008" s="15"/>
      <c r="O4008" s="17" t="str">
        <f t="shared" si="375"/>
        <v/>
      </c>
      <c r="P4008" s="18" t="str">
        <f>IF(M4008=0,"",IF(N4008-Master!$A$6&lt;0,"0",IF(M4008&lt;=Master!$A$6,(N4008-Master!$A$6),O4008)))</f>
        <v/>
      </c>
      <c r="Q4008" s="104"/>
      <c r="R4008" s="18" t="str">
        <f t="shared" si="374"/>
        <v/>
      </c>
      <c r="S4008" s="43">
        <f t="shared" si="376"/>
        <v>0</v>
      </c>
      <c r="T4008" s="36" t="str">
        <f t="shared" si="372"/>
        <v/>
      </c>
      <c r="U4008" s="43">
        <f t="shared" si="377"/>
        <v>0</v>
      </c>
      <c r="V4008" s="36" t="str">
        <f t="shared" si="373"/>
        <v/>
      </c>
    </row>
    <row r="4009" spans="1:22" x14ac:dyDescent="0.2">
      <c r="A4009" s="13"/>
      <c r="B4009" s="1"/>
      <c r="C4009" s="1"/>
      <c r="D4009" s="1"/>
      <c r="E4009" s="1"/>
      <c r="F4009" s="1"/>
      <c r="G4009" s="13"/>
      <c r="H4009" s="13"/>
      <c r="I4009" s="47"/>
      <c r="J4009" s="9"/>
      <c r="K4009" s="9"/>
      <c r="L4009" s="14"/>
      <c r="M4009" s="41"/>
      <c r="N4009" s="15"/>
      <c r="O4009" s="17" t="str">
        <f t="shared" si="375"/>
        <v/>
      </c>
      <c r="P4009" s="18" t="str">
        <f>IF(M4009=0,"",IF(N4009-Master!$A$6&lt;0,"0",IF(M4009&lt;=Master!$A$6,(N4009-Master!$A$6),O4009)))</f>
        <v/>
      </c>
      <c r="Q4009" s="104"/>
      <c r="R4009" s="18" t="str">
        <f t="shared" si="374"/>
        <v/>
      </c>
      <c r="S4009" s="43">
        <f t="shared" si="376"/>
        <v>0</v>
      </c>
      <c r="T4009" s="36" t="str">
        <f t="shared" si="372"/>
        <v/>
      </c>
      <c r="U4009" s="43">
        <f t="shared" si="377"/>
        <v>0</v>
      </c>
      <c r="V4009" s="36" t="str">
        <f t="shared" si="373"/>
        <v/>
      </c>
    </row>
    <row r="4010" spans="1:22" x14ac:dyDescent="0.2">
      <c r="A4010" s="13"/>
      <c r="B4010" s="1"/>
      <c r="C4010" s="1"/>
      <c r="D4010" s="1"/>
      <c r="E4010" s="1"/>
      <c r="F4010" s="1"/>
      <c r="G4010" s="13"/>
      <c r="H4010" s="13"/>
      <c r="I4010" s="47"/>
      <c r="J4010" s="9"/>
      <c r="K4010" s="9"/>
      <c r="L4010" s="14"/>
      <c r="M4010" s="41"/>
      <c r="N4010" s="15"/>
      <c r="O4010" s="17" t="str">
        <f t="shared" si="375"/>
        <v/>
      </c>
      <c r="P4010" s="18" t="str">
        <f>IF(M4010=0,"",IF(N4010-Master!$A$6&lt;0,"0",IF(M4010&lt;=Master!$A$6,(N4010-Master!$A$6),O4010)))</f>
        <v/>
      </c>
      <c r="Q4010" s="104"/>
      <c r="R4010" s="18" t="str">
        <f t="shared" si="374"/>
        <v/>
      </c>
      <c r="S4010" s="43">
        <f t="shared" si="376"/>
        <v>0</v>
      </c>
      <c r="T4010" s="36" t="str">
        <f t="shared" si="372"/>
        <v/>
      </c>
      <c r="U4010" s="43">
        <f t="shared" si="377"/>
        <v>0</v>
      </c>
      <c r="V4010" s="36" t="str">
        <f t="shared" si="373"/>
        <v/>
      </c>
    </row>
    <row r="4011" spans="1:22" x14ac:dyDescent="0.2">
      <c r="A4011" s="13"/>
      <c r="B4011" s="1"/>
      <c r="C4011" s="1"/>
      <c r="D4011" s="1"/>
      <c r="E4011" s="1"/>
      <c r="F4011" s="1"/>
      <c r="G4011" s="13"/>
      <c r="H4011" s="13"/>
      <c r="I4011" s="47"/>
      <c r="J4011" s="9"/>
      <c r="K4011" s="9"/>
      <c r="L4011" s="14"/>
      <c r="M4011" s="41"/>
      <c r="N4011" s="15"/>
      <c r="O4011" s="17" t="str">
        <f t="shared" si="375"/>
        <v/>
      </c>
      <c r="P4011" s="18" t="str">
        <f>IF(M4011=0,"",IF(N4011-Master!$A$6&lt;0,"0",IF(M4011&lt;=Master!$A$6,(N4011-Master!$A$6),O4011)))</f>
        <v/>
      </c>
      <c r="Q4011" s="104"/>
      <c r="R4011" s="18" t="str">
        <f t="shared" si="374"/>
        <v/>
      </c>
      <c r="S4011" s="43">
        <f t="shared" si="376"/>
        <v>0</v>
      </c>
      <c r="T4011" s="36" t="str">
        <f t="shared" si="372"/>
        <v/>
      </c>
      <c r="U4011" s="43">
        <f t="shared" si="377"/>
        <v>0</v>
      </c>
      <c r="V4011" s="36" t="str">
        <f t="shared" si="373"/>
        <v/>
      </c>
    </row>
    <row r="4012" spans="1:22" x14ac:dyDescent="0.2">
      <c r="A4012" s="13"/>
      <c r="B4012" s="1"/>
      <c r="C4012" s="1"/>
      <c r="D4012" s="1"/>
      <c r="E4012" s="1"/>
      <c r="F4012" s="1"/>
      <c r="G4012" s="13"/>
      <c r="H4012" s="13"/>
      <c r="I4012" s="47"/>
      <c r="J4012" s="9"/>
      <c r="K4012" s="9"/>
      <c r="L4012" s="14"/>
      <c r="M4012" s="41"/>
      <c r="N4012" s="15"/>
      <c r="O4012" s="17" t="str">
        <f t="shared" si="375"/>
        <v/>
      </c>
      <c r="P4012" s="18" t="str">
        <f>IF(M4012=0,"",IF(N4012-Master!$A$6&lt;0,"0",IF(M4012&lt;=Master!$A$6,(N4012-Master!$A$6),O4012)))</f>
        <v/>
      </c>
      <c r="Q4012" s="104"/>
      <c r="R4012" s="18" t="str">
        <f t="shared" si="374"/>
        <v/>
      </c>
      <c r="S4012" s="43">
        <f t="shared" si="376"/>
        <v>0</v>
      </c>
      <c r="T4012" s="36" t="str">
        <f t="shared" si="372"/>
        <v/>
      </c>
      <c r="U4012" s="43">
        <f t="shared" si="377"/>
        <v>0</v>
      </c>
      <c r="V4012" s="36" t="str">
        <f t="shared" si="373"/>
        <v/>
      </c>
    </row>
    <row r="4013" spans="1:22" x14ac:dyDescent="0.2">
      <c r="A4013" s="13"/>
      <c r="B4013" s="1"/>
      <c r="C4013" s="1"/>
      <c r="D4013" s="1"/>
      <c r="E4013" s="1"/>
      <c r="F4013" s="1"/>
      <c r="G4013" s="13"/>
      <c r="H4013" s="13"/>
      <c r="I4013" s="47"/>
      <c r="J4013" s="9"/>
      <c r="K4013" s="9"/>
      <c r="L4013" s="14"/>
      <c r="M4013" s="41"/>
      <c r="N4013" s="15"/>
      <c r="O4013" s="17" t="str">
        <f t="shared" si="375"/>
        <v/>
      </c>
      <c r="P4013" s="18" t="str">
        <f>IF(M4013=0,"",IF(N4013-Master!$A$6&lt;0,"0",IF(M4013&lt;=Master!$A$6,(N4013-Master!$A$6),O4013)))</f>
        <v/>
      </c>
      <c r="Q4013" s="104"/>
      <c r="R4013" s="18" t="str">
        <f t="shared" si="374"/>
        <v/>
      </c>
      <c r="S4013" s="43">
        <f t="shared" si="376"/>
        <v>0</v>
      </c>
      <c r="T4013" s="36" t="str">
        <f t="shared" si="372"/>
        <v/>
      </c>
      <c r="U4013" s="43">
        <f t="shared" si="377"/>
        <v>0</v>
      </c>
      <c r="V4013" s="36" t="str">
        <f t="shared" si="373"/>
        <v/>
      </c>
    </row>
    <row r="4014" spans="1:22" x14ac:dyDescent="0.2">
      <c r="A4014" s="13"/>
      <c r="B4014" s="1"/>
      <c r="C4014" s="1"/>
      <c r="D4014" s="1"/>
      <c r="E4014" s="1"/>
      <c r="F4014" s="1"/>
      <c r="G4014" s="13"/>
      <c r="H4014" s="13"/>
      <c r="I4014" s="47"/>
      <c r="J4014" s="9"/>
      <c r="K4014" s="9"/>
      <c r="L4014" s="14"/>
      <c r="M4014" s="41"/>
      <c r="N4014" s="15"/>
      <c r="O4014" s="17" t="str">
        <f t="shared" si="375"/>
        <v/>
      </c>
      <c r="P4014" s="18" t="str">
        <f>IF(M4014=0,"",IF(N4014-Master!$A$6&lt;0,"0",IF(M4014&lt;=Master!$A$6,(N4014-Master!$A$6),O4014)))</f>
        <v/>
      </c>
      <c r="Q4014" s="104"/>
      <c r="R4014" s="18" t="str">
        <f t="shared" si="374"/>
        <v/>
      </c>
      <c r="S4014" s="43">
        <f t="shared" si="376"/>
        <v>0</v>
      </c>
      <c r="T4014" s="36" t="str">
        <f t="shared" si="372"/>
        <v/>
      </c>
      <c r="U4014" s="43">
        <f t="shared" si="377"/>
        <v>0</v>
      </c>
      <c r="V4014" s="36" t="str">
        <f t="shared" si="373"/>
        <v/>
      </c>
    </row>
    <row r="4015" spans="1:22" x14ac:dyDescent="0.2">
      <c r="A4015" s="13"/>
      <c r="B4015" s="1"/>
      <c r="C4015" s="1"/>
      <c r="D4015" s="1"/>
      <c r="E4015" s="1"/>
      <c r="F4015" s="1"/>
      <c r="G4015" s="13"/>
      <c r="H4015" s="13"/>
      <c r="I4015" s="47"/>
      <c r="J4015" s="9"/>
      <c r="K4015" s="9"/>
      <c r="L4015" s="14"/>
      <c r="M4015" s="41"/>
      <c r="N4015" s="15"/>
      <c r="O4015" s="17" t="str">
        <f t="shared" si="375"/>
        <v/>
      </c>
      <c r="P4015" s="18" t="str">
        <f>IF(M4015=0,"",IF(N4015-Master!$A$6&lt;0,"0",IF(M4015&lt;=Master!$A$6,(N4015-Master!$A$6),O4015)))</f>
        <v/>
      </c>
      <c r="Q4015" s="104"/>
      <c r="R4015" s="18" t="str">
        <f t="shared" si="374"/>
        <v/>
      </c>
      <c r="S4015" s="43">
        <f t="shared" si="376"/>
        <v>0</v>
      </c>
      <c r="T4015" s="36" t="str">
        <f t="shared" si="372"/>
        <v/>
      </c>
      <c r="U4015" s="43">
        <f t="shared" si="377"/>
        <v>0</v>
      </c>
      <c r="V4015" s="36" t="str">
        <f t="shared" si="373"/>
        <v/>
      </c>
    </row>
    <row r="4016" spans="1:22" x14ac:dyDescent="0.2">
      <c r="A4016" s="13"/>
      <c r="B4016" s="1"/>
      <c r="C4016" s="1"/>
      <c r="D4016" s="1"/>
      <c r="E4016" s="1"/>
      <c r="F4016" s="1"/>
      <c r="G4016" s="13"/>
      <c r="H4016" s="13"/>
      <c r="I4016" s="47"/>
      <c r="J4016" s="9"/>
      <c r="K4016" s="9"/>
      <c r="L4016" s="14"/>
      <c r="M4016" s="41"/>
      <c r="N4016" s="15"/>
      <c r="O4016" s="17" t="str">
        <f t="shared" si="375"/>
        <v/>
      </c>
      <c r="P4016" s="18" t="str">
        <f>IF(M4016=0,"",IF(N4016-Master!$A$6&lt;0,"0",IF(M4016&lt;=Master!$A$6,(N4016-Master!$A$6),O4016)))</f>
        <v/>
      </c>
      <c r="Q4016" s="104"/>
      <c r="R4016" s="18" t="str">
        <f t="shared" si="374"/>
        <v/>
      </c>
      <c r="S4016" s="43">
        <f t="shared" si="376"/>
        <v>0</v>
      </c>
      <c r="T4016" s="36" t="str">
        <f t="shared" si="372"/>
        <v/>
      </c>
      <c r="U4016" s="43">
        <f t="shared" si="377"/>
        <v>0</v>
      </c>
      <c r="V4016" s="36" t="str">
        <f t="shared" si="373"/>
        <v/>
      </c>
    </row>
    <row r="4017" spans="1:22" x14ac:dyDescent="0.2">
      <c r="A4017" s="13"/>
      <c r="B4017" s="1"/>
      <c r="C4017" s="1"/>
      <c r="D4017" s="1"/>
      <c r="E4017" s="1"/>
      <c r="F4017" s="1"/>
      <c r="G4017" s="13"/>
      <c r="H4017" s="13"/>
      <c r="I4017" s="47"/>
      <c r="J4017" s="9"/>
      <c r="K4017" s="9"/>
      <c r="L4017" s="14"/>
      <c r="M4017" s="41"/>
      <c r="N4017" s="15"/>
      <c r="O4017" s="17" t="str">
        <f t="shared" si="375"/>
        <v/>
      </c>
      <c r="P4017" s="18" t="str">
        <f>IF(M4017=0,"",IF(N4017-Master!$A$6&lt;0,"0",IF(M4017&lt;=Master!$A$6,(N4017-Master!$A$6),O4017)))</f>
        <v/>
      </c>
      <c r="Q4017" s="104"/>
      <c r="R4017" s="18" t="str">
        <f t="shared" si="374"/>
        <v/>
      </c>
      <c r="S4017" s="43">
        <f t="shared" si="376"/>
        <v>0</v>
      </c>
      <c r="T4017" s="36" t="str">
        <f t="shared" si="372"/>
        <v/>
      </c>
      <c r="U4017" s="43">
        <f t="shared" si="377"/>
        <v>0</v>
      </c>
      <c r="V4017" s="36" t="str">
        <f t="shared" si="373"/>
        <v/>
      </c>
    </row>
    <row r="4018" spans="1:22" x14ac:dyDescent="0.2">
      <c r="A4018" s="13"/>
      <c r="B4018" s="1"/>
      <c r="C4018" s="1"/>
      <c r="D4018" s="1"/>
      <c r="E4018" s="1"/>
      <c r="F4018" s="1"/>
      <c r="G4018" s="13"/>
      <c r="H4018" s="13"/>
      <c r="I4018" s="47"/>
      <c r="J4018" s="9"/>
      <c r="K4018" s="9"/>
      <c r="L4018" s="14"/>
      <c r="M4018" s="41"/>
      <c r="N4018" s="15"/>
      <c r="O4018" s="17" t="str">
        <f t="shared" si="375"/>
        <v/>
      </c>
      <c r="P4018" s="18" t="str">
        <f>IF(M4018=0,"",IF(N4018-Master!$A$6&lt;0,"0",IF(M4018&lt;=Master!$A$6,(N4018-Master!$A$6),O4018)))</f>
        <v/>
      </c>
      <c r="Q4018" s="104"/>
      <c r="R4018" s="18" t="str">
        <f t="shared" si="374"/>
        <v/>
      </c>
      <c r="S4018" s="43">
        <f t="shared" si="376"/>
        <v>0</v>
      </c>
      <c r="T4018" s="36" t="str">
        <f t="shared" si="372"/>
        <v/>
      </c>
      <c r="U4018" s="43">
        <f t="shared" si="377"/>
        <v>0</v>
      </c>
      <c r="V4018" s="36" t="str">
        <f t="shared" si="373"/>
        <v/>
      </c>
    </row>
    <row r="4019" spans="1:22" x14ac:dyDescent="0.2">
      <c r="A4019" s="13"/>
      <c r="B4019" s="1"/>
      <c r="C4019" s="1"/>
      <c r="D4019" s="1"/>
      <c r="E4019" s="1"/>
      <c r="F4019" s="1"/>
      <c r="G4019" s="13"/>
      <c r="H4019" s="13"/>
      <c r="I4019" s="47"/>
      <c r="J4019" s="9"/>
      <c r="K4019" s="9"/>
      <c r="L4019" s="14"/>
      <c r="M4019" s="41"/>
      <c r="N4019" s="15"/>
      <c r="O4019" s="17" t="str">
        <f t="shared" si="375"/>
        <v/>
      </c>
      <c r="P4019" s="18" t="str">
        <f>IF(M4019=0,"",IF(N4019-Master!$A$6&lt;0,"0",IF(M4019&lt;=Master!$A$6,(N4019-Master!$A$6),O4019)))</f>
        <v/>
      </c>
      <c r="Q4019" s="104"/>
      <c r="R4019" s="18" t="str">
        <f t="shared" si="374"/>
        <v/>
      </c>
      <c r="S4019" s="43">
        <f t="shared" si="376"/>
        <v>0</v>
      </c>
      <c r="T4019" s="36" t="str">
        <f t="shared" si="372"/>
        <v/>
      </c>
      <c r="U4019" s="43">
        <f t="shared" si="377"/>
        <v>0</v>
      </c>
      <c r="V4019" s="36" t="str">
        <f t="shared" si="373"/>
        <v/>
      </c>
    </row>
    <row r="4020" spans="1:22" x14ac:dyDescent="0.2">
      <c r="A4020" s="13"/>
      <c r="B4020" s="1"/>
      <c r="C4020" s="1"/>
      <c r="D4020" s="1"/>
      <c r="E4020" s="1"/>
      <c r="F4020" s="1"/>
      <c r="G4020" s="13"/>
      <c r="H4020" s="13"/>
      <c r="I4020" s="47"/>
      <c r="J4020" s="9"/>
      <c r="K4020" s="9"/>
      <c r="L4020" s="14"/>
      <c r="M4020" s="41"/>
      <c r="N4020" s="15"/>
      <c r="O4020" s="17" t="str">
        <f t="shared" si="375"/>
        <v/>
      </c>
      <c r="P4020" s="18" t="str">
        <f>IF(M4020=0,"",IF(N4020-Master!$A$6&lt;0,"0",IF(M4020&lt;=Master!$A$6,(N4020-Master!$A$6),O4020)))</f>
        <v/>
      </c>
      <c r="Q4020" s="104"/>
      <c r="R4020" s="18" t="str">
        <f t="shared" si="374"/>
        <v/>
      </c>
      <c r="S4020" s="43">
        <f t="shared" si="376"/>
        <v>0</v>
      </c>
      <c r="T4020" s="36" t="str">
        <f t="shared" si="372"/>
        <v/>
      </c>
      <c r="U4020" s="43">
        <f t="shared" si="377"/>
        <v>0</v>
      </c>
      <c r="V4020" s="36" t="str">
        <f t="shared" si="373"/>
        <v/>
      </c>
    </row>
    <row r="4021" spans="1:22" x14ac:dyDescent="0.2">
      <c r="A4021" s="13"/>
      <c r="B4021" s="1"/>
      <c r="C4021" s="1"/>
      <c r="D4021" s="1"/>
      <c r="E4021" s="1"/>
      <c r="F4021" s="1"/>
      <c r="G4021" s="13"/>
      <c r="H4021" s="13"/>
      <c r="I4021" s="47"/>
      <c r="J4021" s="9"/>
      <c r="K4021" s="9"/>
      <c r="L4021" s="14"/>
      <c r="M4021" s="41"/>
      <c r="N4021" s="15"/>
      <c r="O4021" s="17" t="str">
        <f t="shared" si="375"/>
        <v/>
      </c>
      <c r="P4021" s="18" t="str">
        <f>IF(M4021=0,"",IF(N4021-Master!$A$6&lt;0,"0",IF(M4021&lt;=Master!$A$6,(N4021-Master!$A$6),O4021)))</f>
        <v/>
      </c>
      <c r="Q4021" s="104"/>
      <c r="R4021" s="18" t="str">
        <f t="shared" si="374"/>
        <v/>
      </c>
      <c r="S4021" s="43">
        <f t="shared" si="376"/>
        <v>0</v>
      </c>
      <c r="T4021" s="36" t="str">
        <f t="shared" si="372"/>
        <v/>
      </c>
      <c r="U4021" s="43">
        <f t="shared" si="377"/>
        <v>0</v>
      </c>
      <c r="V4021" s="36" t="str">
        <f t="shared" si="373"/>
        <v/>
      </c>
    </row>
    <row r="4022" spans="1:22" x14ac:dyDescent="0.2">
      <c r="A4022" s="13"/>
      <c r="B4022" s="1"/>
      <c r="C4022" s="1"/>
      <c r="D4022" s="1"/>
      <c r="E4022" s="1"/>
      <c r="F4022" s="1"/>
      <c r="G4022" s="13"/>
      <c r="H4022" s="13"/>
      <c r="I4022" s="47"/>
      <c r="J4022" s="9"/>
      <c r="K4022" s="9"/>
      <c r="L4022" s="14"/>
      <c r="M4022" s="41"/>
      <c r="N4022" s="15"/>
      <c r="O4022" s="17" t="str">
        <f t="shared" si="375"/>
        <v/>
      </c>
      <c r="P4022" s="18" t="str">
        <f>IF(M4022=0,"",IF(N4022-Master!$A$6&lt;0,"0",IF(M4022&lt;=Master!$A$6,(N4022-Master!$A$6),O4022)))</f>
        <v/>
      </c>
      <c r="Q4022" s="104"/>
      <c r="R4022" s="18" t="str">
        <f t="shared" si="374"/>
        <v/>
      </c>
      <c r="S4022" s="43">
        <f t="shared" si="376"/>
        <v>0</v>
      </c>
      <c r="T4022" s="36" t="str">
        <f t="shared" si="372"/>
        <v/>
      </c>
      <c r="U4022" s="43">
        <f t="shared" si="377"/>
        <v>0</v>
      </c>
      <c r="V4022" s="36" t="str">
        <f t="shared" si="373"/>
        <v/>
      </c>
    </row>
    <row r="4023" spans="1:22" x14ac:dyDescent="0.2">
      <c r="A4023" s="13"/>
      <c r="B4023" s="1"/>
      <c r="C4023" s="1"/>
      <c r="D4023" s="1"/>
      <c r="E4023" s="1"/>
      <c r="F4023" s="1"/>
      <c r="G4023" s="13"/>
      <c r="H4023" s="13"/>
      <c r="I4023" s="47"/>
      <c r="J4023" s="9"/>
      <c r="K4023" s="9"/>
      <c r="L4023" s="14"/>
      <c r="M4023" s="41"/>
      <c r="N4023" s="15"/>
      <c r="O4023" s="17" t="str">
        <f t="shared" si="375"/>
        <v/>
      </c>
      <c r="P4023" s="18" t="str">
        <f>IF(M4023=0,"",IF(N4023-Master!$A$6&lt;0,"0",IF(M4023&lt;=Master!$A$6,(N4023-Master!$A$6),O4023)))</f>
        <v/>
      </c>
      <c r="Q4023" s="104"/>
      <c r="R4023" s="18" t="str">
        <f t="shared" si="374"/>
        <v/>
      </c>
      <c r="S4023" s="43">
        <f t="shared" si="376"/>
        <v>0</v>
      </c>
      <c r="T4023" s="36" t="str">
        <f t="shared" si="372"/>
        <v/>
      </c>
      <c r="U4023" s="43">
        <f t="shared" si="377"/>
        <v>0</v>
      </c>
      <c r="V4023" s="36" t="str">
        <f t="shared" si="373"/>
        <v/>
      </c>
    </row>
    <row r="4024" spans="1:22" x14ac:dyDescent="0.2">
      <c r="A4024" s="13"/>
      <c r="B4024" s="1"/>
      <c r="C4024" s="1"/>
      <c r="D4024" s="1"/>
      <c r="E4024" s="1"/>
      <c r="F4024" s="1"/>
      <c r="G4024" s="13"/>
      <c r="H4024" s="13"/>
      <c r="I4024" s="47"/>
      <c r="J4024" s="9"/>
      <c r="K4024" s="9"/>
      <c r="L4024" s="14"/>
      <c r="M4024" s="41"/>
      <c r="N4024" s="15"/>
      <c r="O4024" s="17" t="str">
        <f t="shared" si="375"/>
        <v/>
      </c>
      <c r="P4024" s="18" t="str">
        <f>IF(M4024=0,"",IF(N4024-Master!$A$6&lt;0,"0",IF(M4024&lt;=Master!$A$6,(N4024-Master!$A$6),O4024)))</f>
        <v/>
      </c>
      <c r="Q4024" s="104"/>
      <c r="R4024" s="18" t="str">
        <f t="shared" si="374"/>
        <v/>
      </c>
      <c r="S4024" s="43">
        <f t="shared" si="376"/>
        <v>0</v>
      </c>
      <c r="T4024" s="36" t="str">
        <f t="shared" si="372"/>
        <v/>
      </c>
      <c r="U4024" s="43">
        <f t="shared" si="377"/>
        <v>0</v>
      </c>
      <c r="V4024" s="36" t="str">
        <f t="shared" si="373"/>
        <v/>
      </c>
    </row>
    <row r="4025" spans="1:22" x14ac:dyDescent="0.2">
      <c r="A4025" s="13"/>
      <c r="B4025" s="1"/>
      <c r="C4025" s="1"/>
      <c r="D4025" s="1"/>
      <c r="E4025" s="1"/>
      <c r="F4025" s="1"/>
      <c r="G4025" s="13"/>
      <c r="H4025" s="13"/>
      <c r="I4025" s="47"/>
      <c r="J4025" s="9"/>
      <c r="K4025" s="9"/>
      <c r="L4025" s="14"/>
      <c r="M4025" s="41"/>
      <c r="N4025" s="15"/>
      <c r="O4025" s="17" t="str">
        <f t="shared" si="375"/>
        <v/>
      </c>
      <c r="P4025" s="18" t="str">
        <f>IF(M4025=0,"",IF(N4025-Master!$A$6&lt;0,"0",IF(M4025&lt;=Master!$A$6,(N4025-Master!$A$6),O4025)))</f>
        <v/>
      </c>
      <c r="Q4025" s="104"/>
      <c r="R4025" s="18" t="str">
        <f t="shared" si="374"/>
        <v/>
      </c>
      <c r="S4025" s="43">
        <f t="shared" si="376"/>
        <v>0</v>
      </c>
      <c r="T4025" s="36" t="str">
        <f t="shared" si="372"/>
        <v/>
      </c>
      <c r="U4025" s="43">
        <f t="shared" si="377"/>
        <v>0</v>
      </c>
      <c r="V4025" s="36" t="str">
        <f t="shared" si="373"/>
        <v/>
      </c>
    </row>
    <row r="4026" spans="1:22" x14ac:dyDescent="0.2">
      <c r="A4026" s="13"/>
      <c r="B4026" s="1"/>
      <c r="C4026" s="1"/>
      <c r="D4026" s="1"/>
      <c r="E4026" s="1"/>
      <c r="F4026" s="1"/>
      <c r="G4026" s="13"/>
      <c r="H4026" s="13"/>
      <c r="I4026" s="47"/>
      <c r="J4026" s="9"/>
      <c r="K4026" s="9"/>
      <c r="L4026" s="14"/>
      <c r="M4026" s="41"/>
      <c r="N4026" s="15"/>
      <c r="O4026" s="17" t="str">
        <f t="shared" si="375"/>
        <v/>
      </c>
      <c r="P4026" s="18" t="str">
        <f>IF(M4026=0,"",IF(N4026-Master!$A$6&lt;0,"0",IF(M4026&lt;=Master!$A$6,(N4026-Master!$A$6),O4026)))</f>
        <v/>
      </c>
      <c r="Q4026" s="104"/>
      <c r="R4026" s="18" t="str">
        <f t="shared" si="374"/>
        <v/>
      </c>
      <c r="S4026" s="43">
        <f t="shared" si="376"/>
        <v>0</v>
      </c>
      <c r="T4026" s="36" t="str">
        <f t="shared" si="372"/>
        <v/>
      </c>
      <c r="U4026" s="43">
        <f t="shared" si="377"/>
        <v>0</v>
      </c>
      <c r="V4026" s="36" t="str">
        <f t="shared" si="373"/>
        <v/>
      </c>
    </row>
    <row r="4027" spans="1:22" x14ac:dyDescent="0.2">
      <c r="A4027" s="13"/>
      <c r="B4027" s="1"/>
      <c r="C4027" s="1"/>
      <c r="D4027" s="1"/>
      <c r="E4027" s="1"/>
      <c r="F4027" s="1"/>
      <c r="G4027" s="13"/>
      <c r="H4027" s="13"/>
      <c r="I4027" s="47"/>
      <c r="J4027" s="9"/>
      <c r="K4027" s="9"/>
      <c r="L4027" s="14"/>
      <c r="M4027" s="41"/>
      <c r="N4027" s="15"/>
      <c r="O4027" s="17" t="str">
        <f t="shared" si="375"/>
        <v/>
      </c>
      <c r="P4027" s="18" t="str">
        <f>IF(M4027=0,"",IF(N4027-Master!$A$6&lt;0,"0",IF(M4027&lt;=Master!$A$6,(N4027-Master!$A$6),O4027)))</f>
        <v/>
      </c>
      <c r="Q4027" s="104"/>
      <c r="R4027" s="18" t="str">
        <f t="shared" si="374"/>
        <v/>
      </c>
      <c r="S4027" s="43">
        <f t="shared" si="376"/>
        <v>0</v>
      </c>
      <c r="T4027" s="36" t="str">
        <f t="shared" si="372"/>
        <v/>
      </c>
      <c r="U4027" s="43">
        <f t="shared" si="377"/>
        <v>0</v>
      </c>
      <c r="V4027" s="36" t="str">
        <f t="shared" si="373"/>
        <v/>
      </c>
    </row>
    <row r="4028" spans="1:22" x14ac:dyDescent="0.2">
      <c r="A4028" s="13"/>
      <c r="B4028" s="1"/>
      <c r="C4028" s="1"/>
      <c r="D4028" s="1"/>
      <c r="E4028" s="1"/>
      <c r="F4028" s="1"/>
      <c r="G4028" s="13"/>
      <c r="H4028" s="13"/>
      <c r="I4028" s="47"/>
      <c r="J4028" s="9"/>
      <c r="K4028" s="9"/>
      <c r="L4028" s="14"/>
      <c r="M4028" s="41"/>
      <c r="N4028" s="15"/>
      <c r="O4028" s="17" t="str">
        <f t="shared" si="375"/>
        <v/>
      </c>
      <c r="P4028" s="18" t="str">
        <f>IF(M4028=0,"",IF(N4028-Master!$A$6&lt;0,"0",IF(M4028&lt;=Master!$A$6,(N4028-Master!$A$6),O4028)))</f>
        <v/>
      </c>
      <c r="Q4028" s="104"/>
      <c r="R4028" s="18" t="str">
        <f t="shared" si="374"/>
        <v/>
      </c>
      <c r="S4028" s="43">
        <f t="shared" si="376"/>
        <v>0</v>
      </c>
      <c r="T4028" s="36" t="str">
        <f t="shared" si="372"/>
        <v/>
      </c>
      <c r="U4028" s="43">
        <f t="shared" si="377"/>
        <v>0</v>
      </c>
      <c r="V4028" s="36" t="str">
        <f t="shared" si="373"/>
        <v/>
      </c>
    </row>
    <row r="4029" spans="1:22" x14ac:dyDescent="0.2">
      <c r="A4029" s="13"/>
      <c r="B4029" s="1"/>
      <c r="C4029" s="1"/>
      <c r="D4029" s="1"/>
      <c r="E4029" s="1"/>
      <c r="F4029" s="1"/>
      <c r="G4029" s="13"/>
      <c r="H4029" s="13"/>
      <c r="I4029" s="47"/>
      <c r="J4029" s="9"/>
      <c r="K4029" s="9"/>
      <c r="L4029" s="14"/>
      <c r="M4029" s="41"/>
      <c r="N4029" s="15"/>
      <c r="O4029" s="17" t="str">
        <f t="shared" si="375"/>
        <v/>
      </c>
      <c r="P4029" s="18" t="str">
        <f>IF(M4029=0,"",IF(N4029-Master!$A$6&lt;0,"0",IF(M4029&lt;=Master!$A$6,(N4029-Master!$A$6),O4029)))</f>
        <v/>
      </c>
      <c r="Q4029" s="104"/>
      <c r="R4029" s="18" t="str">
        <f t="shared" si="374"/>
        <v/>
      </c>
      <c r="S4029" s="43">
        <f t="shared" si="376"/>
        <v>0</v>
      </c>
      <c r="T4029" s="36" t="str">
        <f t="shared" si="372"/>
        <v/>
      </c>
      <c r="U4029" s="43">
        <f t="shared" si="377"/>
        <v>0</v>
      </c>
      <c r="V4029" s="36" t="str">
        <f t="shared" si="373"/>
        <v/>
      </c>
    </row>
    <row r="4030" spans="1:22" x14ac:dyDescent="0.2">
      <c r="A4030" s="13"/>
      <c r="B4030" s="1"/>
      <c r="C4030" s="1"/>
      <c r="D4030" s="1"/>
      <c r="E4030" s="1"/>
      <c r="F4030" s="1"/>
      <c r="G4030" s="13"/>
      <c r="H4030" s="13"/>
      <c r="I4030" s="47"/>
      <c r="J4030" s="9"/>
      <c r="K4030" s="9"/>
      <c r="L4030" s="14"/>
      <c r="M4030" s="41"/>
      <c r="N4030" s="15"/>
      <c r="O4030" s="17" t="str">
        <f t="shared" si="375"/>
        <v/>
      </c>
      <c r="P4030" s="18" t="str">
        <f>IF(M4030=0,"",IF(N4030-Master!$A$6&lt;0,"0",IF(M4030&lt;=Master!$A$6,(N4030-Master!$A$6),O4030)))</f>
        <v/>
      </c>
      <c r="Q4030" s="104"/>
      <c r="R4030" s="18" t="str">
        <f t="shared" si="374"/>
        <v/>
      </c>
      <c r="S4030" s="43">
        <f t="shared" si="376"/>
        <v>0</v>
      </c>
      <c r="T4030" s="36" t="str">
        <f t="shared" si="372"/>
        <v/>
      </c>
      <c r="U4030" s="43">
        <f t="shared" si="377"/>
        <v>0</v>
      </c>
      <c r="V4030" s="36" t="str">
        <f t="shared" si="373"/>
        <v/>
      </c>
    </row>
    <row r="4031" spans="1:22" x14ac:dyDescent="0.2">
      <c r="A4031" s="13"/>
      <c r="B4031" s="1"/>
      <c r="C4031" s="1"/>
      <c r="D4031" s="1"/>
      <c r="E4031" s="1"/>
      <c r="F4031" s="1"/>
      <c r="G4031" s="13"/>
      <c r="H4031" s="13"/>
      <c r="I4031" s="47"/>
      <c r="J4031" s="9"/>
      <c r="K4031" s="9"/>
      <c r="L4031" s="14"/>
      <c r="M4031" s="41"/>
      <c r="N4031" s="15"/>
      <c r="O4031" s="17" t="str">
        <f t="shared" si="375"/>
        <v/>
      </c>
      <c r="P4031" s="18" t="str">
        <f>IF(M4031=0,"",IF(N4031-Master!$A$6&lt;0,"0",IF(M4031&lt;=Master!$A$6,(N4031-Master!$A$6),O4031)))</f>
        <v/>
      </c>
      <c r="Q4031" s="104"/>
      <c r="R4031" s="18" t="str">
        <f t="shared" si="374"/>
        <v/>
      </c>
      <c r="S4031" s="43">
        <f t="shared" si="376"/>
        <v>0</v>
      </c>
      <c r="T4031" s="36" t="str">
        <f t="shared" si="372"/>
        <v/>
      </c>
      <c r="U4031" s="43">
        <f t="shared" si="377"/>
        <v>0</v>
      </c>
      <c r="V4031" s="36" t="str">
        <f t="shared" si="373"/>
        <v/>
      </c>
    </row>
    <row r="4032" spans="1:22" x14ac:dyDescent="0.2">
      <c r="A4032" s="13"/>
      <c r="B4032" s="1"/>
      <c r="C4032" s="1"/>
      <c r="D4032" s="1"/>
      <c r="E4032" s="1"/>
      <c r="F4032" s="1"/>
      <c r="G4032" s="13"/>
      <c r="H4032" s="13"/>
      <c r="I4032" s="47"/>
      <c r="J4032" s="9"/>
      <c r="K4032" s="9"/>
      <c r="L4032" s="14"/>
      <c r="M4032" s="41"/>
      <c r="N4032" s="15"/>
      <c r="O4032" s="17" t="str">
        <f t="shared" si="375"/>
        <v/>
      </c>
      <c r="P4032" s="18" t="str">
        <f>IF(M4032=0,"",IF(N4032-Master!$A$6&lt;0,"0",IF(M4032&lt;=Master!$A$6,(N4032-Master!$A$6),O4032)))</f>
        <v/>
      </c>
      <c r="Q4032" s="104"/>
      <c r="R4032" s="18" t="str">
        <f t="shared" si="374"/>
        <v/>
      </c>
      <c r="S4032" s="43">
        <f t="shared" si="376"/>
        <v>0</v>
      </c>
      <c r="T4032" s="36" t="str">
        <f t="shared" si="372"/>
        <v/>
      </c>
      <c r="U4032" s="43">
        <f t="shared" si="377"/>
        <v>0</v>
      </c>
      <c r="V4032" s="36" t="str">
        <f t="shared" si="373"/>
        <v/>
      </c>
    </row>
    <row r="4033" spans="1:22" x14ac:dyDescent="0.2">
      <c r="A4033" s="13"/>
      <c r="B4033" s="1"/>
      <c r="C4033" s="1"/>
      <c r="D4033" s="1"/>
      <c r="E4033" s="1"/>
      <c r="F4033" s="1"/>
      <c r="G4033" s="13"/>
      <c r="H4033" s="13"/>
      <c r="I4033" s="47"/>
      <c r="J4033" s="9"/>
      <c r="K4033" s="9"/>
      <c r="L4033" s="14"/>
      <c r="M4033" s="41"/>
      <c r="N4033" s="15"/>
      <c r="O4033" s="17" t="str">
        <f t="shared" si="375"/>
        <v/>
      </c>
      <c r="P4033" s="18" t="str">
        <f>IF(M4033=0,"",IF(N4033-Master!$A$6&lt;0,"0",IF(M4033&lt;=Master!$A$6,(N4033-Master!$A$6),O4033)))</f>
        <v/>
      </c>
      <c r="Q4033" s="104"/>
      <c r="R4033" s="18" t="str">
        <f t="shared" si="374"/>
        <v/>
      </c>
      <c r="S4033" s="43">
        <f t="shared" si="376"/>
        <v>0</v>
      </c>
      <c r="T4033" s="36" t="str">
        <f t="shared" si="372"/>
        <v/>
      </c>
      <c r="U4033" s="43">
        <f t="shared" si="377"/>
        <v>0</v>
      </c>
      <c r="V4033" s="36" t="str">
        <f t="shared" si="373"/>
        <v/>
      </c>
    </row>
    <row r="4034" spans="1:22" x14ac:dyDescent="0.2">
      <c r="A4034" s="13"/>
      <c r="B4034" s="1"/>
      <c r="C4034" s="1"/>
      <c r="D4034" s="1"/>
      <c r="E4034" s="1"/>
      <c r="F4034" s="1"/>
      <c r="G4034" s="13"/>
      <c r="H4034" s="13"/>
      <c r="I4034" s="47"/>
      <c r="J4034" s="9"/>
      <c r="K4034" s="9"/>
      <c r="L4034" s="14"/>
      <c r="M4034" s="41"/>
      <c r="N4034" s="15"/>
      <c r="O4034" s="17" t="str">
        <f t="shared" si="375"/>
        <v/>
      </c>
      <c r="P4034" s="18" t="str">
        <f>IF(M4034=0,"",IF(N4034-Master!$A$6&lt;0,"0",IF(M4034&lt;=Master!$A$6,(N4034-Master!$A$6),O4034)))</f>
        <v/>
      </c>
      <c r="Q4034" s="104"/>
      <c r="R4034" s="18" t="str">
        <f t="shared" si="374"/>
        <v/>
      </c>
      <c r="S4034" s="43">
        <f t="shared" si="376"/>
        <v>0</v>
      </c>
      <c r="T4034" s="36" t="str">
        <f t="shared" si="372"/>
        <v/>
      </c>
      <c r="U4034" s="43">
        <f t="shared" si="377"/>
        <v>0</v>
      </c>
      <c r="V4034" s="36" t="str">
        <f t="shared" si="373"/>
        <v/>
      </c>
    </row>
    <row r="4035" spans="1:22" x14ac:dyDescent="0.2">
      <c r="A4035" s="13"/>
      <c r="B4035" s="1"/>
      <c r="C4035" s="1"/>
      <c r="D4035" s="1"/>
      <c r="E4035" s="1"/>
      <c r="F4035" s="1"/>
      <c r="G4035" s="13"/>
      <c r="H4035" s="13"/>
      <c r="I4035" s="47"/>
      <c r="J4035" s="9"/>
      <c r="K4035" s="9"/>
      <c r="L4035" s="14"/>
      <c r="M4035" s="41"/>
      <c r="N4035" s="15"/>
      <c r="O4035" s="17" t="str">
        <f t="shared" si="375"/>
        <v/>
      </c>
      <c r="P4035" s="18" t="str">
        <f>IF(M4035=0,"",IF(N4035-Master!$A$6&lt;0,"0",IF(M4035&lt;=Master!$A$6,(N4035-Master!$A$6),O4035)))</f>
        <v/>
      </c>
      <c r="Q4035" s="104"/>
      <c r="R4035" s="18" t="str">
        <f t="shared" si="374"/>
        <v/>
      </c>
      <c r="S4035" s="43">
        <f t="shared" si="376"/>
        <v>0</v>
      </c>
      <c r="T4035" s="36" t="str">
        <f t="shared" si="372"/>
        <v/>
      </c>
      <c r="U4035" s="43">
        <f t="shared" si="377"/>
        <v>0</v>
      </c>
      <c r="V4035" s="36" t="str">
        <f t="shared" si="373"/>
        <v/>
      </c>
    </row>
    <row r="4036" spans="1:22" x14ac:dyDescent="0.2">
      <c r="A4036" s="13"/>
      <c r="B4036" s="1"/>
      <c r="C4036" s="1"/>
      <c r="D4036" s="1"/>
      <c r="E4036" s="1"/>
      <c r="F4036" s="1"/>
      <c r="G4036" s="13"/>
      <c r="H4036" s="13"/>
      <c r="I4036" s="47"/>
      <c r="J4036" s="9"/>
      <c r="K4036" s="9"/>
      <c r="L4036" s="14"/>
      <c r="M4036" s="41"/>
      <c r="N4036" s="15"/>
      <c r="O4036" s="17" t="str">
        <f t="shared" si="375"/>
        <v/>
      </c>
      <c r="P4036" s="18" t="str">
        <f>IF(M4036=0,"",IF(N4036-Master!$A$6&lt;0,"0",IF(M4036&lt;=Master!$A$6,(N4036-Master!$A$6),O4036)))</f>
        <v/>
      </c>
      <c r="Q4036" s="104"/>
      <c r="R4036" s="18" t="str">
        <f t="shared" si="374"/>
        <v/>
      </c>
      <c r="S4036" s="43">
        <f t="shared" si="376"/>
        <v>0</v>
      </c>
      <c r="T4036" s="36" t="str">
        <f t="shared" si="372"/>
        <v/>
      </c>
      <c r="U4036" s="43">
        <f t="shared" si="377"/>
        <v>0</v>
      </c>
      <c r="V4036" s="36" t="str">
        <f t="shared" si="373"/>
        <v/>
      </c>
    </row>
    <row r="4037" spans="1:22" x14ac:dyDescent="0.2">
      <c r="A4037" s="13"/>
      <c r="B4037" s="1"/>
      <c r="C4037" s="1"/>
      <c r="D4037" s="1"/>
      <c r="E4037" s="1"/>
      <c r="F4037" s="1"/>
      <c r="G4037" s="13"/>
      <c r="H4037" s="13"/>
      <c r="I4037" s="47"/>
      <c r="J4037" s="9"/>
      <c r="K4037" s="9"/>
      <c r="L4037" s="14"/>
      <c r="M4037" s="41"/>
      <c r="N4037" s="15"/>
      <c r="O4037" s="17" t="str">
        <f t="shared" si="375"/>
        <v/>
      </c>
      <c r="P4037" s="18" t="str">
        <f>IF(M4037=0,"",IF(N4037-Master!$A$6&lt;0,"0",IF(M4037&lt;=Master!$A$6,(N4037-Master!$A$6),O4037)))</f>
        <v/>
      </c>
      <c r="Q4037" s="104"/>
      <c r="R4037" s="18" t="str">
        <f t="shared" si="374"/>
        <v/>
      </c>
      <c r="S4037" s="43">
        <f t="shared" si="376"/>
        <v>0</v>
      </c>
      <c r="T4037" s="36" t="str">
        <f t="shared" si="372"/>
        <v/>
      </c>
      <c r="U4037" s="43">
        <f t="shared" si="377"/>
        <v>0</v>
      </c>
      <c r="V4037" s="36" t="str">
        <f t="shared" si="373"/>
        <v/>
      </c>
    </row>
    <row r="4038" spans="1:22" x14ac:dyDescent="0.2">
      <c r="A4038" s="13"/>
      <c r="B4038" s="1"/>
      <c r="C4038" s="1"/>
      <c r="D4038" s="1"/>
      <c r="E4038" s="1"/>
      <c r="F4038" s="1"/>
      <c r="G4038" s="13"/>
      <c r="H4038" s="13"/>
      <c r="I4038" s="47"/>
      <c r="J4038" s="9"/>
      <c r="K4038" s="9"/>
      <c r="L4038" s="14"/>
      <c r="M4038" s="41"/>
      <c r="N4038" s="15"/>
      <c r="O4038" s="17" t="str">
        <f t="shared" si="375"/>
        <v/>
      </c>
      <c r="P4038" s="18" t="str">
        <f>IF(M4038=0,"",IF(N4038-Master!$A$6&lt;0,"0",IF(M4038&lt;=Master!$A$6,(N4038-Master!$A$6),O4038)))</f>
        <v/>
      </c>
      <c r="Q4038" s="104"/>
      <c r="R4038" s="18" t="str">
        <f t="shared" si="374"/>
        <v/>
      </c>
      <c r="S4038" s="43">
        <f t="shared" si="376"/>
        <v>0</v>
      </c>
      <c r="T4038" s="36" t="str">
        <f t="shared" si="372"/>
        <v/>
      </c>
      <c r="U4038" s="43">
        <f t="shared" si="377"/>
        <v>0</v>
      </c>
      <c r="V4038" s="36" t="str">
        <f t="shared" si="373"/>
        <v/>
      </c>
    </row>
    <row r="4039" spans="1:22" x14ac:dyDescent="0.2">
      <c r="A4039" s="13"/>
      <c r="B4039" s="1"/>
      <c r="C4039" s="1"/>
      <c r="D4039" s="1"/>
      <c r="E4039" s="1"/>
      <c r="F4039" s="1"/>
      <c r="G4039" s="13"/>
      <c r="H4039" s="13"/>
      <c r="I4039" s="47"/>
      <c r="J4039" s="9"/>
      <c r="K4039" s="9"/>
      <c r="L4039" s="14"/>
      <c r="M4039" s="41"/>
      <c r="N4039" s="15"/>
      <c r="O4039" s="17" t="str">
        <f t="shared" si="375"/>
        <v/>
      </c>
      <c r="P4039" s="18" t="str">
        <f>IF(M4039=0,"",IF(N4039-Master!$A$6&lt;0,"0",IF(M4039&lt;=Master!$A$6,(N4039-Master!$A$6),O4039)))</f>
        <v/>
      </c>
      <c r="Q4039" s="104"/>
      <c r="R4039" s="18" t="str">
        <f t="shared" si="374"/>
        <v/>
      </c>
      <c r="S4039" s="43">
        <f t="shared" si="376"/>
        <v>0</v>
      </c>
      <c r="T4039" s="36" t="str">
        <f t="shared" si="372"/>
        <v/>
      </c>
      <c r="U4039" s="43">
        <f t="shared" si="377"/>
        <v>0</v>
      </c>
      <c r="V4039" s="36" t="str">
        <f t="shared" si="373"/>
        <v/>
      </c>
    </row>
    <row r="4040" spans="1:22" x14ac:dyDescent="0.2">
      <c r="A4040" s="13"/>
      <c r="B4040" s="1"/>
      <c r="C4040" s="1"/>
      <c r="D4040" s="1"/>
      <c r="E4040" s="1"/>
      <c r="F4040" s="1"/>
      <c r="G4040" s="13"/>
      <c r="H4040" s="13"/>
      <c r="I4040" s="47"/>
      <c r="J4040" s="9"/>
      <c r="K4040" s="9"/>
      <c r="L4040" s="14"/>
      <c r="M4040" s="41"/>
      <c r="N4040" s="15"/>
      <c r="O4040" s="17" t="str">
        <f t="shared" si="375"/>
        <v/>
      </c>
      <c r="P4040" s="18" t="str">
        <f>IF(M4040=0,"",IF(N4040-Master!$A$6&lt;0,"0",IF(M4040&lt;=Master!$A$6,(N4040-Master!$A$6),O4040)))</f>
        <v/>
      </c>
      <c r="Q4040" s="104"/>
      <c r="R4040" s="18" t="str">
        <f t="shared" si="374"/>
        <v/>
      </c>
      <c r="S4040" s="43">
        <f t="shared" si="376"/>
        <v>0</v>
      </c>
      <c r="T4040" s="36" t="str">
        <f t="shared" si="372"/>
        <v/>
      </c>
      <c r="U4040" s="43">
        <f t="shared" si="377"/>
        <v>0</v>
      </c>
      <c r="V4040" s="36" t="str">
        <f t="shared" si="373"/>
        <v/>
      </c>
    </row>
    <row r="4041" spans="1:22" x14ac:dyDescent="0.2">
      <c r="A4041" s="13"/>
      <c r="B4041" s="1"/>
      <c r="C4041" s="1"/>
      <c r="D4041" s="1"/>
      <c r="E4041" s="1"/>
      <c r="F4041" s="1"/>
      <c r="G4041" s="13"/>
      <c r="H4041" s="13"/>
      <c r="I4041" s="47"/>
      <c r="J4041" s="9"/>
      <c r="K4041" s="9"/>
      <c r="L4041" s="14"/>
      <c r="M4041" s="41"/>
      <c r="N4041" s="15"/>
      <c r="O4041" s="17" t="str">
        <f t="shared" si="375"/>
        <v/>
      </c>
      <c r="P4041" s="18" t="str">
        <f>IF(M4041=0,"",IF(N4041-Master!$A$6&lt;0,"0",IF(M4041&lt;=Master!$A$6,(N4041-Master!$A$6),O4041)))</f>
        <v/>
      </c>
      <c r="Q4041" s="104"/>
      <c r="R4041" s="18" t="str">
        <f t="shared" si="374"/>
        <v/>
      </c>
      <c r="S4041" s="43">
        <f t="shared" si="376"/>
        <v>0</v>
      </c>
      <c r="T4041" s="36" t="str">
        <f t="shared" si="372"/>
        <v/>
      </c>
      <c r="U4041" s="43">
        <f t="shared" si="377"/>
        <v>0</v>
      </c>
      <c r="V4041" s="36" t="str">
        <f t="shared" si="373"/>
        <v/>
      </c>
    </row>
    <row r="4042" spans="1:22" x14ac:dyDescent="0.2">
      <c r="A4042" s="13"/>
      <c r="B4042" s="1"/>
      <c r="C4042" s="1"/>
      <c r="D4042" s="1"/>
      <c r="E4042" s="1"/>
      <c r="F4042" s="1"/>
      <c r="G4042" s="13"/>
      <c r="H4042" s="13"/>
      <c r="I4042" s="47"/>
      <c r="J4042" s="9"/>
      <c r="K4042" s="9"/>
      <c r="L4042" s="14"/>
      <c r="M4042" s="41"/>
      <c r="N4042" s="15"/>
      <c r="O4042" s="17" t="str">
        <f t="shared" si="375"/>
        <v/>
      </c>
      <c r="P4042" s="18" t="str">
        <f>IF(M4042=0,"",IF(N4042-Master!$A$6&lt;0,"0",IF(M4042&lt;=Master!$A$6,(N4042-Master!$A$6),O4042)))</f>
        <v/>
      </c>
      <c r="Q4042" s="104"/>
      <c r="R4042" s="18" t="str">
        <f t="shared" si="374"/>
        <v/>
      </c>
      <c r="S4042" s="43">
        <f t="shared" si="376"/>
        <v>0</v>
      </c>
      <c r="T4042" s="36" t="str">
        <f t="shared" si="372"/>
        <v/>
      </c>
      <c r="U4042" s="43">
        <f t="shared" si="377"/>
        <v>0</v>
      </c>
      <c r="V4042" s="36" t="str">
        <f t="shared" si="373"/>
        <v/>
      </c>
    </row>
    <row r="4043" spans="1:22" x14ac:dyDescent="0.2">
      <c r="A4043" s="13"/>
      <c r="B4043" s="1"/>
      <c r="C4043" s="1"/>
      <c r="D4043" s="1"/>
      <c r="E4043" s="1"/>
      <c r="F4043" s="1"/>
      <c r="G4043" s="13"/>
      <c r="H4043" s="13"/>
      <c r="I4043" s="47"/>
      <c r="J4043" s="9"/>
      <c r="K4043" s="9"/>
      <c r="L4043" s="14"/>
      <c r="M4043" s="41"/>
      <c r="N4043" s="15"/>
      <c r="O4043" s="17" t="str">
        <f t="shared" si="375"/>
        <v/>
      </c>
      <c r="P4043" s="18" t="str">
        <f>IF(M4043=0,"",IF(N4043-Master!$A$6&lt;0,"0",IF(M4043&lt;=Master!$A$6,(N4043-Master!$A$6),O4043)))</f>
        <v/>
      </c>
      <c r="Q4043" s="104"/>
      <c r="R4043" s="18" t="str">
        <f t="shared" si="374"/>
        <v/>
      </c>
      <c r="S4043" s="43">
        <f t="shared" si="376"/>
        <v>0</v>
      </c>
      <c r="T4043" s="36" t="str">
        <f t="shared" si="372"/>
        <v/>
      </c>
      <c r="U4043" s="43">
        <f t="shared" si="377"/>
        <v>0</v>
      </c>
      <c r="V4043" s="36" t="str">
        <f t="shared" si="373"/>
        <v/>
      </c>
    </row>
    <row r="4044" spans="1:22" x14ac:dyDescent="0.2">
      <c r="A4044" s="13"/>
      <c r="B4044" s="1"/>
      <c r="C4044" s="1"/>
      <c r="D4044" s="1"/>
      <c r="E4044" s="1"/>
      <c r="F4044" s="1"/>
      <c r="G4044" s="13"/>
      <c r="H4044" s="13"/>
      <c r="I4044" s="47"/>
      <c r="J4044" s="9"/>
      <c r="K4044" s="9"/>
      <c r="L4044" s="14"/>
      <c r="M4044" s="41"/>
      <c r="N4044" s="15"/>
      <c r="O4044" s="17" t="str">
        <f t="shared" si="375"/>
        <v/>
      </c>
      <c r="P4044" s="18" t="str">
        <f>IF(M4044=0,"",IF(N4044-Master!$A$6&lt;0,"0",IF(M4044&lt;=Master!$A$6,(N4044-Master!$A$6),O4044)))</f>
        <v/>
      </c>
      <c r="Q4044" s="104"/>
      <c r="R4044" s="18" t="str">
        <f t="shared" si="374"/>
        <v/>
      </c>
      <c r="S4044" s="43">
        <f t="shared" si="376"/>
        <v>0</v>
      </c>
      <c r="T4044" s="36" t="str">
        <f t="shared" si="372"/>
        <v/>
      </c>
      <c r="U4044" s="43">
        <f t="shared" si="377"/>
        <v>0</v>
      </c>
      <c r="V4044" s="36" t="str">
        <f t="shared" si="373"/>
        <v/>
      </c>
    </row>
    <row r="4045" spans="1:22" x14ac:dyDescent="0.2">
      <c r="A4045" s="13"/>
      <c r="B4045" s="1"/>
      <c r="C4045" s="1"/>
      <c r="D4045" s="1"/>
      <c r="E4045" s="1"/>
      <c r="F4045" s="1"/>
      <c r="G4045" s="13"/>
      <c r="H4045" s="13"/>
      <c r="I4045" s="47"/>
      <c r="J4045" s="9"/>
      <c r="K4045" s="9"/>
      <c r="L4045" s="14"/>
      <c r="M4045" s="41"/>
      <c r="N4045" s="15"/>
      <c r="O4045" s="17" t="str">
        <f t="shared" si="375"/>
        <v/>
      </c>
      <c r="P4045" s="18" t="str">
        <f>IF(M4045=0,"",IF(N4045-Master!$A$6&lt;0,"0",IF(M4045&lt;=Master!$A$6,(N4045-Master!$A$6),O4045)))</f>
        <v/>
      </c>
      <c r="Q4045" s="104"/>
      <c r="R4045" s="18" t="str">
        <f t="shared" si="374"/>
        <v/>
      </c>
      <c r="S4045" s="43">
        <f t="shared" si="376"/>
        <v>0</v>
      </c>
      <c r="T4045" s="36" t="str">
        <f t="shared" si="372"/>
        <v/>
      </c>
      <c r="U4045" s="43">
        <f t="shared" si="377"/>
        <v>0</v>
      </c>
      <c r="V4045" s="36" t="str">
        <f t="shared" si="373"/>
        <v/>
      </c>
    </row>
    <row r="4046" spans="1:22" x14ac:dyDescent="0.2">
      <c r="A4046" s="13"/>
      <c r="B4046" s="1"/>
      <c r="C4046" s="1"/>
      <c r="D4046" s="1"/>
      <c r="E4046" s="1"/>
      <c r="F4046" s="1"/>
      <c r="G4046" s="13"/>
      <c r="H4046" s="13"/>
      <c r="I4046" s="47"/>
      <c r="J4046" s="9"/>
      <c r="K4046" s="9"/>
      <c r="L4046" s="14"/>
      <c r="M4046" s="41"/>
      <c r="N4046" s="15"/>
      <c r="O4046" s="17" t="str">
        <f t="shared" si="375"/>
        <v/>
      </c>
      <c r="P4046" s="18" t="str">
        <f>IF(M4046=0,"",IF(N4046-Master!$A$6&lt;0,"0",IF(M4046&lt;=Master!$A$6,(N4046-Master!$A$6),O4046)))</f>
        <v/>
      </c>
      <c r="Q4046" s="104"/>
      <c r="R4046" s="18" t="str">
        <f t="shared" si="374"/>
        <v/>
      </c>
      <c r="S4046" s="43">
        <f t="shared" si="376"/>
        <v>0</v>
      </c>
      <c r="T4046" s="36" t="str">
        <f t="shared" si="372"/>
        <v/>
      </c>
      <c r="U4046" s="43">
        <f t="shared" si="377"/>
        <v>0</v>
      </c>
      <c r="V4046" s="36" t="str">
        <f t="shared" si="373"/>
        <v/>
      </c>
    </row>
    <row r="4047" spans="1:22" x14ac:dyDescent="0.2">
      <c r="A4047" s="13"/>
      <c r="B4047" s="1"/>
      <c r="C4047" s="1"/>
      <c r="D4047" s="1"/>
      <c r="E4047" s="1"/>
      <c r="F4047" s="1"/>
      <c r="G4047" s="13"/>
      <c r="H4047" s="13"/>
      <c r="I4047" s="47"/>
      <c r="J4047" s="9"/>
      <c r="K4047" s="9"/>
      <c r="L4047" s="14"/>
      <c r="M4047" s="41"/>
      <c r="N4047" s="15"/>
      <c r="O4047" s="17" t="str">
        <f t="shared" si="375"/>
        <v/>
      </c>
      <c r="P4047" s="18" t="str">
        <f>IF(M4047=0,"",IF(N4047-Master!$A$6&lt;0,"0",IF(M4047&lt;=Master!$A$6,(N4047-Master!$A$6),O4047)))</f>
        <v/>
      </c>
      <c r="Q4047" s="104"/>
      <c r="R4047" s="18" t="str">
        <f t="shared" si="374"/>
        <v/>
      </c>
      <c r="S4047" s="43">
        <f t="shared" si="376"/>
        <v>0</v>
      </c>
      <c r="T4047" s="36" t="str">
        <f t="shared" si="372"/>
        <v/>
      </c>
      <c r="U4047" s="43">
        <f t="shared" si="377"/>
        <v>0</v>
      </c>
      <c r="V4047" s="36" t="str">
        <f t="shared" si="373"/>
        <v/>
      </c>
    </row>
    <row r="4048" spans="1:22" x14ac:dyDescent="0.2">
      <c r="A4048" s="13"/>
      <c r="B4048" s="1"/>
      <c r="C4048" s="1"/>
      <c r="D4048" s="1"/>
      <c r="E4048" s="1"/>
      <c r="F4048" s="1"/>
      <c r="G4048" s="13"/>
      <c r="H4048" s="13"/>
      <c r="I4048" s="47"/>
      <c r="J4048" s="9"/>
      <c r="K4048" s="9"/>
      <c r="L4048" s="14"/>
      <c r="M4048" s="41"/>
      <c r="N4048" s="15"/>
      <c r="O4048" s="17" t="str">
        <f t="shared" si="375"/>
        <v/>
      </c>
      <c r="P4048" s="18" t="str">
        <f>IF(M4048=0,"",IF(N4048-Master!$A$6&lt;0,"0",IF(M4048&lt;=Master!$A$6,(N4048-Master!$A$6),O4048)))</f>
        <v/>
      </c>
      <c r="Q4048" s="104"/>
      <c r="R4048" s="18" t="str">
        <f t="shared" si="374"/>
        <v/>
      </c>
      <c r="S4048" s="43">
        <f t="shared" si="376"/>
        <v>0</v>
      </c>
      <c r="T4048" s="36" t="str">
        <f t="shared" si="372"/>
        <v/>
      </c>
      <c r="U4048" s="43">
        <f t="shared" si="377"/>
        <v>0</v>
      </c>
      <c r="V4048" s="36" t="str">
        <f t="shared" si="373"/>
        <v/>
      </c>
    </row>
    <row r="4049" spans="1:22" x14ac:dyDescent="0.2">
      <c r="A4049" s="13"/>
      <c r="B4049" s="1"/>
      <c r="C4049" s="1"/>
      <c r="D4049" s="1"/>
      <c r="E4049" s="1"/>
      <c r="F4049" s="1"/>
      <c r="G4049" s="13"/>
      <c r="H4049" s="13"/>
      <c r="I4049" s="47"/>
      <c r="J4049" s="9"/>
      <c r="K4049" s="9"/>
      <c r="L4049" s="14"/>
      <c r="M4049" s="41"/>
      <c r="N4049" s="15"/>
      <c r="O4049" s="17" t="str">
        <f t="shared" si="375"/>
        <v/>
      </c>
      <c r="P4049" s="18" t="str">
        <f>IF(M4049=0,"",IF(N4049-Master!$A$6&lt;0,"0",IF(M4049&lt;=Master!$A$6,(N4049-Master!$A$6),O4049)))</f>
        <v/>
      </c>
      <c r="Q4049" s="104"/>
      <c r="R4049" s="18" t="str">
        <f t="shared" si="374"/>
        <v/>
      </c>
      <c r="S4049" s="43">
        <f t="shared" si="376"/>
        <v>0</v>
      </c>
      <c r="T4049" s="36" t="str">
        <f t="shared" si="372"/>
        <v/>
      </c>
      <c r="U4049" s="43">
        <f t="shared" si="377"/>
        <v>0</v>
      </c>
      <c r="V4049" s="36" t="str">
        <f t="shared" si="373"/>
        <v/>
      </c>
    </row>
    <row r="4050" spans="1:22" x14ac:dyDescent="0.2">
      <c r="A4050" s="13"/>
      <c r="B4050" s="1"/>
      <c r="C4050" s="1"/>
      <c r="D4050" s="1"/>
      <c r="E4050" s="1"/>
      <c r="F4050" s="1"/>
      <c r="G4050" s="13"/>
      <c r="H4050" s="13"/>
      <c r="I4050" s="47"/>
      <c r="J4050" s="9"/>
      <c r="K4050" s="9"/>
      <c r="L4050" s="14"/>
      <c r="M4050" s="41"/>
      <c r="N4050" s="15"/>
      <c r="O4050" s="17" t="str">
        <f t="shared" si="375"/>
        <v/>
      </c>
      <c r="P4050" s="18" t="str">
        <f>IF(M4050=0,"",IF(N4050-Master!$A$6&lt;0,"0",IF(M4050&lt;=Master!$A$6,(N4050-Master!$A$6),O4050)))</f>
        <v/>
      </c>
      <c r="Q4050" s="104"/>
      <c r="R4050" s="18" t="str">
        <f t="shared" si="374"/>
        <v/>
      </c>
      <c r="S4050" s="43">
        <f t="shared" si="376"/>
        <v>0</v>
      </c>
      <c r="T4050" s="36" t="str">
        <f t="shared" si="372"/>
        <v/>
      </c>
      <c r="U4050" s="43">
        <f t="shared" si="377"/>
        <v>0</v>
      </c>
      <c r="V4050" s="36" t="str">
        <f t="shared" si="373"/>
        <v/>
      </c>
    </row>
    <row r="4051" spans="1:22" x14ac:dyDescent="0.2">
      <c r="A4051" s="13"/>
      <c r="B4051" s="1"/>
      <c r="C4051" s="1"/>
      <c r="D4051" s="1"/>
      <c r="E4051" s="1"/>
      <c r="F4051" s="1"/>
      <c r="G4051" s="13"/>
      <c r="H4051" s="13"/>
      <c r="I4051" s="47"/>
      <c r="J4051" s="9"/>
      <c r="K4051" s="9"/>
      <c r="L4051" s="14"/>
      <c r="M4051" s="41"/>
      <c r="N4051" s="15"/>
      <c r="O4051" s="17" t="str">
        <f t="shared" si="375"/>
        <v/>
      </c>
      <c r="P4051" s="18" t="str">
        <f>IF(M4051=0,"",IF(N4051-Master!$A$6&lt;0,"0",IF(M4051&lt;=Master!$A$6,(N4051-Master!$A$6),O4051)))</f>
        <v/>
      </c>
      <c r="Q4051" s="104"/>
      <c r="R4051" s="18" t="str">
        <f t="shared" si="374"/>
        <v/>
      </c>
      <c r="S4051" s="43">
        <f t="shared" si="376"/>
        <v>0</v>
      </c>
      <c r="T4051" s="36" t="str">
        <f t="shared" ref="T4051:T4114" si="378">CLEAN(IF(S4051=0,"",LEFT("Fact Sheet AR "&amp;H4051,35)))</f>
        <v/>
      </c>
      <c r="U4051" s="43">
        <f t="shared" si="377"/>
        <v>0</v>
      </c>
      <c r="V4051" s="36" t="str">
        <f t="shared" ref="V4051:V4114" si="379">CLEAN(IF(U4051=0,"",LEFT("Fact Sheet Uncollectible AR "&amp;H4051,35)))</f>
        <v/>
      </c>
    </row>
    <row r="4052" spans="1:22" x14ac:dyDescent="0.2">
      <c r="A4052" s="13"/>
      <c r="B4052" s="1"/>
      <c r="C4052" s="1"/>
      <c r="D4052" s="1"/>
      <c r="E4052" s="1"/>
      <c r="F4052" s="1"/>
      <c r="G4052" s="13"/>
      <c r="H4052" s="13"/>
      <c r="I4052" s="47"/>
      <c r="J4052" s="9"/>
      <c r="K4052" s="9"/>
      <c r="L4052" s="14"/>
      <c r="M4052" s="41"/>
      <c r="N4052" s="15"/>
      <c r="O4052" s="17" t="str">
        <f t="shared" si="375"/>
        <v/>
      </c>
      <c r="P4052" s="18" t="str">
        <f>IF(M4052=0,"",IF(N4052-Master!$A$6&lt;0,"0",IF(M4052&lt;=Master!$A$6,(N4052-Master!$A$6),O4052)))</f>
        <v/>
      </c>
      <c r="Q4052" s="104"/>
      <c r="R4052" s="18" t="str">
        <f t="shared" ref="R4052:R4115" si="380">IF(Q4052="","","BANNERAR")</f>
        <v/>
      </c>
      <c r="S4052" s="43">
        <f t="shared" si="376"/>
        <v>0</v>
      </c>
      <c r="T4052" s="36" t="str">
        <f t="shared" si="378"/>
        <v/>
      </c>
      <c r="U4052" s="43">
        <f t="shared" si="377"/>
        <v>0</v>
      </c>
      <c r="V4052" s="36" t="str">
        <f t="shared" si="379"/>
        <v/>
      </c>
    </row>
    <row r="4053" spans="1:22" x14ac:dyDescent="0.2">
      <c r="A4053" s="13"/>
      <c r="B4053" s="1"/>
      <c r="C4053" s="1"/>
      <c r="D4053" s="1"/>
      <c r="E4053" s="1"/>
      <c r="F4053" s="1"/>
      <c r="G4053" s="13"/>
      <c r="H4053" s="13"/>
      <c r="I4053" s="47"/>
      <c r="J4053" s="9"/>
      <c r="K4053" s="9"/>
      <c r="L4053" s="14"/>
      <c r="M4053" s="41"/>
      <c r="N4053" s="15"/>
      <c r="O4053" s="17" t="str">
        <f t="shared" ref="O4053:O4116" si="381">IF(M4053=0,"",(N4053-M4053+1))</f>
        <v/>
      </c>
      <c r="P4053" s="18" t="str">
        <f>IF(M4053=0,"",IF(N4053-Master!$A$6&lt;0,"0",IF(M4053&lt;=Master!$A$6,(N4053-Master!$A$6),O4053)))</f>
        <v/>
      </c>
      <c r="Q4053" s="104"/>
      <c r="R4053" s="18" t="str">
        <f t="shared" si="380"/>
        <v/>
      </c>
      <c r="S4053" s="43">
        <f t="shared" ref="S4053:S4116" si="382">IF(M4053=0,J4053,IF(P4053="0",J4053,ROUND(J4053-(J4053*P4053/O4053),2)))</f>
        <v>0</v>
      </c>
      <c r="T4053" s="36" t="str">
        <f t="shared" si="378"/>
        <v/>
      </c>
      <c r="U4053" s="43">
        <f t="shared" ref="U4053:U4116" si="383">IF(M4053=0,K4053,IF(P4053="0",K4053,ROUND(K4053-(K4053*P4053/O4053),2)))</f>
        <v>0</v>
      </c>
      <c r="V4053" s="36" t="str">
        <f t="shared" si="379"/>
        <v/>
      </c>
    </row>
    <row r="4054" spans="1:22" x14ac:dyDescent="0.2">
      <c r="A4054" s="13"/>
      <c r="B4054" s="1"/>
      <c r="C4054" s="1"/>
      <c r="D4054" s="1"/>
      <c r="E4054" s="1"/>
      <c r="F4054" s="1"/>
      <c r="G4054" s="13"/>
      <c r="H4054" s="13"/>
      <c r="I4054" s="47"/>
      <c r="J4054" s="9"/>
      <c r="K4054" s="9"/>
      <c r="L4054" s="14"/>
      <c r="M4054" s="41"/>
      <c r="N4054" s="15"/>
      <c r="O4054" s="17" t="str">
        <f t="shared" si="381"/>
        <v/>
      </c>
      <c r="P4054" s="18" t="str">
        <f>IF(M4054=0,"",IF(N4054-Master!$A$6&lt;0,"0",IF(M4054&lt;=Master!$A$6,(N4054-Master!$A$6),O4054)))</f>
        <v/>
      </c>
      <c r="Q4054" s="104"/>
      <c r="R4054" s="18" t="str">
        <f t="shared" si="380"/>
        <v/>
      </c>
      <c r="S4054" s="43">
        <f t="shared" si="382"/>
        <v>0</v>
      </c>
      <c r="T4054" s="36" t="str">
        <f t="shared" si="378"/>
        <v/>
      </c>
      <c r="U4054" s="43">
        <f t="shared" si="383"/>
        <v>0</v>
      </c>
      <c r="V4054" s="36" t="str">
        <f t="shared" si="379"/>
        <v/>
      </c>
    </row>
    <row r="4055" spans="1:22" x14ac:dyDescent="0.2">
      <c r="A4055" s="13"/>
      <c r="B4055" s="1"/>
      <c r="C4055" s="1"/>
      <c r="D4055" s="1"/>
      <c r="E4055" s="1"/>
      <c r="F4055" s="1"/>
      <c r="G4055" s="13"/>
      <c r="H4055" s="13"/>
      <c r="I4055" s="47"/>
      <c r="J4055" s="9"/>
      <c r="K4055" s="9"/>
      <c r="L4055" s="14"/>
      <c r="M4055" s="41"/>
      <c r="N4055" s="15"/>
      <c r="O4055" s="17" t="str">
        <f t="shared" si="381"/>
        <v/>
      </c>
      <c r="P4055" s="18" t="str">
        <f>IF(M4055=0,"",IF(N4055-Master!$A$6&lt;0,"0",IF(M4055&lt;=Master!$A$6,(N4055-Master!$A$6),O4055)))</f>
        <v/>
      </c>
      <c r="Q4055" s="104"/>
      <c r="R4055" s="18" t="str">
        <f t="shared" si="380"/>
        <v/>
      </c>
      <c r="S4055" s="43">
        <f t="shared" si="382"/>
        <v>0</v>
      </c>
      <c r="T4055" s="36" t="str">
        <f t="shared" si="378"/>
        <v/>
      </c>
      <c r="U4055" s="43">
        <f t="shared" si="383"/>
        <v>0</v>
      </c>
      <c r="V4055" s="36" t="str">
        <f t="shared" si="379"/>
        <v/>
      </c>
    </row>
    <row r="4056" spans="1:22" x14ac:dyDescent="0.2">
      <c r="A4056" s="13"/>
      <c r="B4056" s="1"/>
      <c r="C4056" s="1"/>
      <c r="D4056" s="1"/>
      <c r="E4056" s="1"/>
      <c r="F4056" s="1"/>
      <c r="G4056" s="13"/>
      <c r="H4056" s="13"/>
      <c r="I4056" s="47"/>
      <c r="J4056" s="9"/>
      <c r="K4056" s="9"/>
      <c r="L4056" s="14"/>
      <c r="M4056" s="41"/>
      <c r="N4056" s="15"/>
      <c r="O4056" s="17" t="str">
        <f t="shared" si="381"/>
        <v/>
      </c>
      <c r="P4056" s="18" t="str">
        <f>IF(M4056=0,"",IF(N4056-Master!$A$6&lt;0,"0",IF(M4056&lt;=Master!$A$6,(N4056-Master!$A$6),O4056)))</f>
        <v/>
      </c>
      <c r="Q4056" s="104"/>
      <c r="R4056" s="18" t="str">
        <f t="shared" si="380"/>
        <v/>
      </c>
      <c r="S4056" s="43">
        <f t="shared" si="382"/>
        <v>0</v>
      </c>
      <c r="T4056" s="36" t="str">
        <f t="shared" si="378"/>
        <v/>
      </c>
      <c r="U4056" s="43">
        <f t="shared" si="383"/>
        <v>0</v>
      </c>
      <c r="V4056" s="36" t="str">
        <f t="shared" si="379"/>
        <v/>
      </c>
    </row>
    <row r="4057" spans="1:22" x14ac:dyDescent="0.2">
      <c r="A4057" s="13"/>
      <c r="B4057" s="1"/>
      <c r="C4057" s="1"/>
      <c r="D4057" s="1"/>
      <c r="E4057" s="1"/>
      <c r="F4057" s="1"/>
      <c r="G4057" s="13"/>
      <c r="H4057" s="13"/>
      <c r="I4057" s="47"/>
      <c r="J4057" s="9"/>
      <c r="K4057" s="9"/>
      <c r="L4057" s="14"/>
      <c r="M4057" s="41"/>
      <c r="N4057" s="15"/>
      <c r="O4057" s="17" t="str">
        <f t="shared" si="381"/>
        <v/>
      </c>
      <c r="P4057" s="18" t="str">
        <f>IF(M4057=0,"",IF(N4057-Master!$A$6&lt;0,"0",IF(M4057&lt;=Master!$A$6,(N4057-Master!$A$6),O4057)))</f>
        <v/>
      </c>
      <c r="Q4057" s="104"/>
      <c r="R4057" s="18" t="str">
        <f t="shared" si="380"/>
        <v/>
      </c>
      <c r="S4057" s="43">
        <f t="shared" si="382"/>
        <v>0</v>
      </c>
      <c r="T4057" s="36" t="str">
        <f t="shared" si="378"/>
        <v/>
      </c>
      <c r="U4057" s="43">
        <f t="shared" si="383"/>
        <v>0</v>
      </c>
      <c r="V4057" s="36" t="str">
        <f t="shared" si="379"/>
        <v/>
      </c>
    </row>
    <row r="4058" spans="1:22" x14ac:dyDescent="0.2">
      <c r="A4058" s="13"/>
      <c r="B4058" s="1"/>
      <c r="C4058" s="1"/>
      <c r="D4058" s="1"/>
      <c r="E4058" s="1"/>
      <c r="F4058" s="1"/>
      <c r="G4058" s="13"/>
      <c r="H4058" s="13"/>
      <c r="I4058" s="47"/>
      <c r="J4058" s="9"/>
      <c r="K4058" s="9"/>
      <c r="L4058" s="14"/>
      <c r="M4058" s="41"/>
      <c r="N4058" s="15"/>
      <c r="O4058" s="17" t="str">
        <f t="shared" si="381"/>
        <v/>
      </c>
      <c r="P4058" s="18" t="str">
        <f>IF(M4058=0,"",IF(N4058-Master!$A$6&lt;0,"0",IF(M4058&lt;=Master!$A$6,(N4058-Master!$A$6),O4058)))</f>
        <v/>
      </c>
      <c r="Q4058" s="104"/>
      <c r="R4058" s="18" t="str">
        <f t="shared" si="380"/>
        <v/>
      </c>
      <c r="S4058" s="43">
        <f t="shared" si="382"/>
        <v>0</v>
      </c>
      <c r="T4058" s="36" t="str">
        <f t="shared" si="378"/>
        <v/>
      </c>
      <c r="U4058" s="43">
        <f t="shared" si="383"/>
        <v>0</v>
      </c>
      <c r="V4058" s="36" t="str">
        <f t="shared" si="379"/>
        <v/>
      </c>
    </row>
    <row r="4059" spans="1:22" x14ac:dyDescent="0.2">
      <c r="A4059" s="13"/>
      <c r="B4059" s="1"/>
      <c r="C4059" s="1"/>
      <c r="D4059" s="1"/>
      <c r="E4059" s="1"/>
      <c r="F4059" s="1"/>
      <c r="G4059" s="13"/>
      <c r="H4059" s="13"/>
      <c r="I4059" s="47"/>
      <c r="J4059" s="9"/>
      <c r="K4059" s="9"/>
      <c r="L4059" s="14"/>
      <c r="M4059" s="41"/>
      <c r="N4059" s="15"/>
      <c r="O4059" s="17" t="str">
        <f t="shared" si="381"/>
        <v/>
      </c>
      <c r="P4059" s="18" t="str">
        <f>IF(M4059=0,"",IF(N4059-Master!$A$6&lt;0,"0",IF(M4059&lt;=Master!$A$6,(N4059-Master!$A$6),O4059)))</f>
        <v/>
      </c>
      <c r="Q4059" s="104"/>
      <c r="R4059" s="18" t="str">
        <f t="shared" si="380"/>
        <v/>
      </c>
      <c r="S4059" s="43">
        <f t="shared" si="382"/>
        <v>0</v>
      </c>
      <c r="T4059" s="36" t="str">
        <f t="shared" si="378"/>
        <v/>
      </c>
      <c r="U4059" s="43">
        <f t="shared" si="383"/>
        <v>0</v>
      </c>
      <c r="V4059" s="36" t="str">
        <f t="shared" si="379"/>
        <v/>
      </c>
    </row>
    <row r="4060" spans="1:22" x14ac:dyDescent="0.2">
      <c r="A4060" s="13"/>
      <c r="B4060" s="1"/>
      <c r="C4060" s="1"/>
      <c r="D4060" s="1"/>
      <c r="E4060" s="1"/>
      <c r="F4060" s="1"/>
      <c r="G4060" s="13"/>
      <c r="H4060" s="13"/>
      <c r="I4060" s="47"/>
      <c r="J4060" s="9"/>
      <c r="K4060" s="9"/>
      <c r="L4060" s="14"/>
      <c r="M4060" s="41"/>
      <c r="N4060" s="15"/>
      <c r="O4060" s="17" t="str">
        <f t="shared" si="381"/>
        <v/>
      </c>
      <c r="P4060" s="18" t="str">
        <f>IF(M4060=0,"",IF(N4060-Master!$A$6&lt;0,"0",IF(M4060&lt;=Master!$A$6,(N4060-Master!$A$6),O4060)))</f>
        <v/>
      </c>
      <c r="Q4060" s="104"/>
      <c r="R4060" s="18" t="str">
        <f t="shared" si="380"/>
        <v/>
      </c>
      <c r="S4060" s="43">
        <f t="shared" si="382"/>
        <v>0</v>
      </c>
      <c r="T4060" s="36" t="str">
        <f t="shared" si="378"/>
        <v/>
      </c>
      <c r="U4060" s="43">
        <f t="shared" si="383"/>
        <v>0</v>
      </c>
      <c r="V4060" s="36" t="str">
        <f t="shared" si="379"/>
        <v/>
      </c>
    </row>
    <row r="4061" spans="1:22" x14ac:dyDescent="0.2">
      <c r="A4061" s="13"/>
      <c r="B4061" s="1"/>
      <c r="C4061" s="1"/>
      <c r="D4061" s="1"/>
      <c r="E4061" s="1"/>
      <c r="F4061" s="1"/>
      <c r="G4061" s="13"/>
      <c r="H4061" s="13"/>
      <c r="I4061" s="47"/>
      <c r="J4061" s="9"/>
      <c r="K4061" s="9"/>
      <c r="L4061" s="14"/>
      <c r="M4061" s="41"/>
      <c r="N4061" s="15"/>
      <c r="O4061" s="17" t="str">
        <f t="shared" si="381"/>
        <v/>
      </c>
      <c r="P4061" s="18" t="str">
        <f>IF(M4061=0,"",IF(N4061-Master!$A$6&lt;0,"0",IF(M4061&lt;=Master!$A$6,(N4061-Master!$A$6),O4061)))</f>
        <v/>
      </c>
      <c r="Q4061" s="104"/>
      <c r="R4061" s="18" t="str">
        <f t="shared" si="380"/>
        <v/>
      </c>
      <c r="S4061" s="43">
        <f t="shared" si="382"/>
        <v>0</v>
      </c>
      <c r="T4061" s="36" t="str">
        <f t="shared" si="378"/>
        <v/>
      </c>
      <c r="U4061" s="43">
        <f t="shared" si="383"/>
        <v>0</v>
      </c>
      <c r="V4061" s="36" t="str">
        <f t="shared" si="379"/>
        <v/>
      </c>
    </row>
    <row r="4062" spans="1:22" x14ac:dyDescent="0.2">
      <c r="A4062" s="13"/>
      <c r="B4062" s="1"/>
      <c r="C4062" s="1"/>
      <c r="D4062" s="1"/>
      <c r="E4062" s="1"/>
      <c r="F4062" s="1"/>
      <c r="G4062" s="13"/>
      <c r="H4062" s="13"/>
      <c r="I4062" s="47"/>
      <c r="J4062" s="9"/>
      <c r="K4062" s="9"/>
      <c r="L4062" s="14"/>
      <c r="M4062" s="41"/>
      <c r="N4062" s="15"/>
      <c r="O4062" s="17" t="str">
        <f t="shared" si="381"/>
        <v/>
      </c>
      <c r="P4062" s="18" t="str">
        <f>IF(M4062=0,"",IF(N4062-Master!$A$6&lt;0,"0",IF(M4062&lt;=Master!$A$6,(N4062-Master!$A$6),O4062)))</f>
        <v/>
      </c>
      <c r="Q4062" s="104"/>
      <c r="R4062" s="18" t="str">
        <f t="shared" si="380"/>
        <v/>
      </c>
      <c r="S4062" s="43">
        <f t="shared" si="382"/>
        <v>0</v>
      </c>
      <c r="T4062" s="36" t="str">
        <f t="shared" si="378"/>
        <v/>
      </c>
      <c r="U4062" s="43">
        <f t="shared" si="383"/>
        <v>0</v>
      </c>
      <c r="V4062" s="36" t="str">
        <f t="shared" si="379"/>
        <v/>
      </c>
    </row>
    <row r="4063" spans="1:22" x14ac:dyDescent="0.2">
      <c r="A4063" s="13"/>
      <c r="B4063" s="1"/>
      <c r="C4063" s="1"/>
      <c r="D4063" s="1"/>
      <c r="E4063" s="1"/>
      <c r="F4063" s="1"/>
      <c r="G4063" s="13"/>
      <c r="H4063" s="13"/>
      <c r="I4063" s="47"/>
      <c r="J4063" s="9"/>
      <c r="K4063" s="9"/>
      <c r="L4063" s="14"/>
      <c r="M4063" s="41"/>
      <c r="N4063" s="15"/>
      <c r="O4063" s="17" t="str">
        <f t="shared" si="381"/>
        <v/>
      </c>
      <c r="P4063" s="18" t="str">
        <f>IF(M4063=0,"",IF(N4063-Master!$A$6&lt;0,"0",IF(M4063&lt;=Master!$A$6,(N4063-Master!$A$6),O4063)))</f>
        <v/>
      </c>
      <c r="Q4063" s="104"/>
      <c r="R4063" s="18" t="str">
        <f t="shared" si="380"/>
        <v/>
      </c>
      <c r="S4063" s="43">
        <f t="shared" si="382"/>
        <v>0</v>
      </c>
      <c r="T4063" s="36" t="str">
        <f t="shared" si="378"/>
        <v/>
      </c>
      <c r="U4063" s="43">
        <f t="shared" si="383"/>
        <v>0</v>
      </c>
      <c r="V4063" s="36" t="str">
        <f t="shared" si="379"/>
        <v/>
      </c>
    </row>
    <row r="4064" spans="1:22" x14ac:dyDescent="0.2">
      <c r="A4064" s="13"/>
      <c r="B4064" s="1"/>
      <c r="C4064" s="1"/>
      <c r="D4064" s="1"/>
      <c r="E4064" s="1"/>
      <c r="F4064" s="1"/>
      <c r="G4064" s="13"/>
      <c r="H4064" s="13"/>
      <c r="I4064" s="47"/>
      <c r="J4064" s="9"/>
      <c r="K4064" s="9"/>
      <c r="L4064" s="14"/>
      <c r="M4064" s="41"/>
      <c r="N4064" s="15"/>
      <c r="O4064" s="17" t="str">
        <f t="shared" si="381"/>
        <v/>
      </c>
      <c r="P4064" s="18" t="str">
        <f>IF(M4064=0,"",IF(N4064-Master!$A$6&lt;0,"0",IF(M4064&lt;=Master!$A$6,(N4064-Master!$A$6),O4064)))</f>
        <v/>
      </c>
      <c r="Q4064" s="104"/>
      <c r="R4064" s="18" t="str">
        <f t="shared" si="380"/>
        <v/>
      </c>
      <c r="S4064" s="43">
        <f t="shared" si="382"/>
        <v>0</v>
      </c>
      <c r="T4064" s="36" t="str">
        <f t="shared" si="378"/>
        <v/>
      </c>
      <c r="U4064" s="43">
        <f t="shared" si="383"/>
        <v>0</v>
      </c>
      <c r="V4064" s="36" t="str">
        <f t="shared" si="379"/>
        <v/>
      </c>
    </row>
    <row r="4065" spans="1:22" x14ac:dyDescent="0.2">
      <c r="A4065" s="13"/>
      <c r="B4065" s="1"/>
      <c r="C4065" s="1"/>
      <c r="D4065" s="1"/>
      <c r="E4065" s="1"/>
      <c r="F4065" s="1"/>
      <c r="G4065" s="13"/>
      <c r="H4065" s="13"/>
      <c r="I4065" s="47"/>
      <c r="J4065" s="9"/>
      <c r="K4065" s="9"/>
      <c r="L4065" s="14"/>
      <c r="M4065" s="41"/>
      <c r="N4065" s="15"/>
      <c r="O4065" s="17" t="str">
        <f t="shared" si="381"/>
        <v/>
      </c>
      <c r="P4065" s="18" t="str">
        <f>IF(M4065=0,"",IF(N4065-Master!$A$6&lt;0,"0",IF(M4065&lt;=Master!$A$6,(N4065-Master!$A$6),O4065)))</f>
        <v/>
      </c>
      <c r="Q4065" s="104"/>
      <c r="R4065" s="18" t="str">
        <f t="shared" si="380"/>
        <v/>
      </c>
      <c r="S4065" s="43">
        <f t="shared" si="382"/>
        <v>0</v>
      </c>
      <c r="T4065" s="36" t="str">
        <f t="shared" si="378"/>
        <v/>
      </c>
      <c r="U4065" s="43">
        <f t="shared" si="383"/>
        <v>0</v>
      </c>
      <c r="V4065" s="36" t="str">
        <f t="shared" si="379"/>
        <v/>
      </c>
    </row>
    <row r="4066" spans="1:22" x14ac:dyDescent="0.2">
      <c r="A4066" s="13"/>
      <c r="B4066" s="1"/>
      <c r="C4066" s="1"/>
      <c r="D4066" s="1"/>
      <c r="E4066" s="1"/>
      <c r="F4066" s="1"/>
      <c r="G4066" s="13"/>
      <c r="H4066" s="13"/>
      <c r="I4066" s="47"/>
      <c r="J4066" s="9"/>
      <c r="K4066" s="9"/>
      <c r="L4066" s="14"/>
      <c r="M4066" s="41"/>
      <c r="N4066" s="15"/>
      <c r="O4066" s="17" t="str">
        <f t="shared" si="381"/>
        <v/>
      </c>
      <c r="P4066" s="18" t="str">
        <f>IF(M4066=0,"",IF(N4066-Master!$A$6&lt;0,"0",IF(M4066&lt;=Master!$A$6,(N4066-Master!$A$6),O4066)))</f>
        <v/>
      </c>
      <c r="Q4066" s="104"/>
      <c r="R4066" s="18" t="str">
        <f t="shared" si="380"/>
        <v/>
      </c>
      <c r="S4066" s="43">
        <f t="shared" si="382"/>
        <v>0</v>
      </c>
      <c r="T4066" s="36" t="str">
        <f t="shared" si="378"/>
        <v/>
      </c>
      <c r="U4066" s="43">
        <f t="shared" si="383"/>
        <v>0</v>
      </c>
      <c r="V4066" s="36" t="str">
        <f t="shared" si="379"/>
        <v/>
      </c>
    </row>
    <row r="4067" spans="1:22" x14ac:dyDescent="0.2">
      <c r="A4067" s="13"/>
      <c r="B4067" s="1"/>
      <c r="C4067" s="1"/>
      <c r="D4067" s="1"/>
      <c r="E4067" s="1"/>
      <c r="F4067" s="1"/>
      <c r="G4067" s="13"/>
      <c r="H4067" s="13"/>
      <c r="I4067" s="47"/>
      <c r="J4067" s="9"/>
      <c r="K4067" s="9"/>
      <c r="L4067" s="14"/>
      <c r="M4067" s="41"/>
      <c r="N4067" s="15"/>
      <c r="O4067" s="17" t="str">
        <f t="shared" si="381"/>
        <v/>
      </c>
      <c r="P4067" s="18" t="str">
        <f>IF(M4067=0,"",IF(N4067-Master!$A$6&lt;0,"0",IF(M4067&lt;=Master!$A$6,(N4067-Master!$A$6),O4067)))</f>
        <v/>
      </c>
      <c r="Q4067" s="104"/>
      <c r="R4067" s="18" t="str">
        <f t="shared" si="380"/>
        <v/>
      </c>
      <c r="S4067" s="43">
        <f t="shared" si="382"/>
        <v>0</v>
      </c>
      <c r="T4067" s="36" t="str">
        <f t="shared" si="378"/>
        <v/>
      </c>
      <c r="U4067" s="43">
        <f t="shared" si="383"/>
        <v>0</v>
      </c>
      <c r="V4067" s="36" t="str">
        <f t="shared" si="379"/>
        <v/>
      </c>
    </row>
    <row r="4068" spans="1:22" x14ac:dyDescent="0.2">
      <c r="A4068" s="13"/>
      <c r="B4068" s="1"/>
      <c r="C4068" s="1"/>
      <c r="D4068" s="1"/>
      <c r="E4068" s="1"/>
      <c r="F4068" s="1"/>
      <c r="G4068" s="13"/>
      <c r="H4068" s="13"/>
      <c r="I4068" s="47"/>
      <c r="J4068" s="9"/>
      <c r="K4068" s="9"/>
      <c r="L4068" s="14"/>
      <c r="M4068" s="41"/>
      <c r="N4068" s="15"/>
      <c r="O4068" s="17" t="str">
        <f t="shared" si="381"/>
        <v/>
      </c>
      <c r="P4068" s="18" t="str">
        <f>IF(M4068=0,"",IF(N4068-Master!$A$6&lt;0,"0",IF(M4068&lt;=Master!$A$6,(N4068-Master!$A$6),O4068)))</f>
        <v/>
      </c>
      <c r="Q4068" s="104"/>
      <c r="R4068" s="18" t="str">
        <f t="shared" si="380"/>
        <v/>
      </c>
      <c r="S4068" s="43">
        <f t="shared" si="382"/>
        <v>0</v>
      </c>
      <c r="T4068" s="36" t="str">
        <f t="shared" si="378"/>
        <v/>
      </c>
      <c r="U4068" s="43">
        <f t="shared" si="383"/>
        <v>0</v>
      </c>
      <c r="V4068" s="36" t="str">
        <f t="shared" si="379"/>
        <v/>
      </c>
    </row>
    <row r="4069" spans="1:22" x14ac:dyDescent="0.2">
      <c r="A4069" s="13"/>
      <c r="B4069" s="1"/>
      <c r="C4069" s="1"/>
      <c r="D4069" s="1"/>
      <c r="E4069" s="1"/>
      <c r="F4069" s="1"/>
      <c r="G4069" s="13"/>
      <c r="H4069" s="13"/>
      <c r="I4069" s="47"/>
      <c r="J4069" s="9"/>
      <c r="K4069" s="9"/>
      <c r="L4069" s="14"/>
      <c r="M4069" s="41"/>
      <c r="N4069" s="15"/>
      <c r="O4069" s="17" t="str">
        <f t="shared" si="381"/>
        <v/>
      </c>
      <c r="P4069" s="18" t="str">
        <f>IF(M4069=0,"",IF(N4069-Master!$A$6&lt;0,"0",IF(M4069&lt;=Master!$A$6,(N4069-Master!$A$6),O4069)))</f>
        <v/>
      </c>
      <c r="Q4069" s="104"/>
      <c r="R4069" s="18" t="str">
        <f t="shared" si="380"/>
        <v/>
      </c>
      <c r="S4069" s="43">
        <f t="shared" si="382"/>
        <v>0</v>
      </c>
      <c r="T4069" s="36" t="str">
        <f t="shared" si="378"/>
        <v/>
      </c>
      <c r="U4069" s="43">
        <f t="shared" si="383"/>
        <v>0</v>
      </c>
      <c r="V4069" s="36" t="str">
        <f t="shared" si="379"/>
        <v/>
      </c>
    </row>
    <row r="4070" spans="1:22" x14ac:dyDescent="0.2">
      <c r="A4070" s="13"/>
      <c r="B4070" s="1"/>
      <c r="C4070" s="1"/>
      <c r="D4070" s="1"/>
      <c r="E4070" s="1"/>
      <c r="F4070" s="1"/>
      <c r="G4070" s="13"/>
      <c r="H4070" s="13"/>
      <c r="I4070" s="47"/>
      <c r="J4070" s="9"/>
      <c r="K4070" s="9"/>
      <c r="L4070" s="14"/>
      <c r="M4070" s="41"/>
      <c r="N4070" s="15"/>
      <c r="O4070" s="17" t="str">
        <f t="shared" si="381"/>
        <v/>
      </c>
      <c r="P4070" s="18" t="str">
        <f>IF(M4070=0,"",IF(N4070-Master!$A$6&lt;0,"0",IF(M4070&lt;=Master!$A$6,(N4070-Master!$A$6),O4070)))</f>
        <v/>
      </c>
      <c r="Q4070" s="104"/>
      <c r="R4070" s="18" t="str">
        <f t="shared" si="380"/>
        <v/>
      </c>
      <c r="S4070" s="43">
        <f t="shared" si="382"/>
        <v>0</v>
      </c>
      <c r="T4070" s="36" t="str">
        <f t="shared" si="378"/>
        <v/>
      </c>
      <c r="U4070" s="43">
        <f t="shared" si="383"/>
        <v>0</v>
      </c>
      <c r="V4070" s="36" t="str">
        <f t="shared" si="379"/>
        <v/>
      </c>
    </row>
    <row r="4071" spans="1:22" x14ac:dyDescent="0.2">
      <c r="A4071" s="13"/>
      <c r="B4071" s="1"/>
      <c r="C4071" s="1"/>
      <c r="D4071" s="1"/>
      <c r="E4071" s="1"/>
      <c r="F4071" s="1"/>
      <c r="G4071" s="13"/>
      <c r="H4071" s="13"/>
      <c r="I4071" s="47"/>
      <c r="J4071" s="9"/>
      <c r="K4071" s="9"/>
      <c r="L4071" s="14"/>
      <c r="M4071" s="41"/>
      <c r="N4071" s="15"/>
      <c r="O4071" s="17" t="str">
        <f t="shared" si="381"/>
        <v/>
      </c>
      <c r="P4071" s="18" t="str">
        <f>IF(M4071=0,"",IF(N4071-Master!$A$6&lt;0,"0",IF(M4071&lt;=Master!$A$6,(N4071-Master!$A$6),O4071)))</f>
        <v/>
      </c>
      <c r="Q4071" s="104"/>
      <c r="R4071" s="18" t="str">
        <f t="shared" si="380"/>
        <v/>
      </c>
      <c r="S4071" s="43">
        <f t="shared" si="382"/>
        <v>0</v>
      </c>
      <c r="T4071" s="36" t="str">
        <f t="shared" si="378"/>
        <v/>
      </c>
      <c r="U4071" s="43">
        <f t="shared" si="383"/>
        <v>0</v>
      </c>
      <c r="V4071" s="36" t="str">
        <f t="shared" si="379"/>
        <v/>
      </c>
    </row>
    <row r="4072" spans="1:22" x14ac:dyDescent="0.2">
      <c r="A4072" s="13"/>
      <c r="B4072" s="1"/>
      <c r="C4072" s="1"/>
      <c r="D4072" s="1"/>
      <c r="E4072" s="1"/>
      <c r="F4072" s="1"/>
      <c r="G4072" s="13"/>
      <c r="H4072" s="13"/>
      <c r="I4072" s="47"/>
      <c r="J4072" s="9"/>
      <c r="K4072" s="9"/>
      <c r="L4072" s="14"/>
      <c r="M4072" s="41"/>
      <c r="N4072" s="15"/>
      <c r="O4072" s="17" t="str">
        <f t="shared" si="381"/>
        <v/>
      </c>
      <c r="P4072" s="18" t="str">
        <f>IF(M4072=0,"",IF(N4072-Master!$A$6&lt;0,"0",IF(M4072&lt;=Master!$A$6,(N4072-Master!$A$6),O4072)))</f>
        <v/>
      </c>
      <c r="Q4072" s="104"/>
      <c r="R4072" s="18" t="str">
        <f t="shared" si="380"/>
        <v/>
      </c>
      <c r="S4072" s="43">
        <f t="shared" si="382"/>
        <v>0</v>
      </c>
      <c r="T4072" s="36" t="str">
        <f t="shared" si="378"/>
        <v/>
      </c>
      <c r="U4072" s="43">
        <f t="shared" si="383"/>
        <v>0</v>
      </c>
      <c r="V4072" s="36" t="str">
        <f t="shared" si="379"/>
        <v/>
      </c>
    </row>
    <row r="4073" spans="1:22" x14ac:dyDescent="0.2">
      <c r="A4073" s="13"/>
      <c r="B4073" s="1"/>
      <c r="C4073" s="1"/>
      <c r="D4073" s="1"/>
      <c r="E4073" s="1"/>
      <c r="F4073" s="1"/>
      <c r="G4073" s="13"/>
      <c r="H4073" s="13"/>
      <c r="I4073" s="47"/>
      <c r="J4073" s="9"/>
      <c r="K4073" s="9"/>
      <c r="L4073" s="14"/>
      <c r="M4073" s="41"/>
      <c r="N4073" s="15"/>
      <c r="O4073" s="17" t="str">
        <f t="shared" si="381"/>
        <v/>
      </c>
      <c r="P4073" s="18" t="str">
        <f>IF(M4073=0,"",IF(N4073-Master!$A$6&lt;0,"0",IF(M4073&lt;=Master!$A$6,(N4073-Master!$A$6),O4073)))</f>
        <v/>
      </c>
      <c r="Q4073" s="104"/>
      <c r="R4073" s="18" t="str">
        <f t="shared" si="380"/>
        <v/>
      </c>
      <c r="S4073" s="43">
        <f t="shared" si="382"/>
        <v>0</v>
      </c>
      <c r="T4073" s="36" t="str">
        <f t="shared" si="378"/>
        <v/>
      </c>
      <c r="U4073" s="43">
        <f t="shared" si="383"/>
        <v>0</v>
      </c>
      <c r="V4073" s="36" t="str">
        <f t="shared" si="379"/>
        <v/>
      </c>
    </row>
    <row r="4074" spans="1:22" x14ac:dyDescent="0.2">
      <c r="A4074" s="13"/>
      <c r="B4074" s="1"/>
      <c r="C4074" s="1"/>
      <c r="D4074" s="1"/>
      <c r="E4074" s="1"/>
      <c r="F4074" s="1"/>
      <c r="G4074" s="13"/>
      <c r="H4074" s="13"/>
      <c r="I4074" s="47"/>
      <c r="J4074" s="9"/>
      <c r="K4074" s="9"/>
      <c r="L4074" s="14"/>
      <c r="M4074" s="41"/>
      <c r="N4074" s="15"/>
      <c r="O4074" s="17" t="str">
        <f t="shared" si="381"/>
        <v/>
      </c>
      <c r="P4074" s="18" t="str">
        <f>IF(M4074=0,"",IF(N4074-Master!$A$6&lt;0,"0",IF(M4074&lt;=Master!$A$6,(N4074-Master!$A$6),O4074)))</f>
        <v/>
      </c>
      <c r="Q4074" s="104"/>
      <c r="R4074" s="18" t="str">
        <f t="shared" si="380"/>
        <v/>
      </c>
      <c r="S4074" s="43">
        <f t="shared" si="382"/>
        <v>0</v>
      </c>
      <c r="T4074" s="36" t="str">
        <f t="shared" si="378"/>
        <v/>
      </c>
      <c r="U4074" s="43">
        <f t="shared" si="383"/>
        <v>0</v>
      </c>
      <c r="V4074" s="36" t="str">
        <f t="shared" si="379"/>
        <v/>
      </c>
    </row>
    <row r="4075" spans="1:22" x14ac:dyDescent="0.2">
      <c r="A4075" s="13"/>
      <c r="B4075" s="1"/>
      <c r="C4075" s="1"/>
      <c r="D4075" s="1"/>
      <c r="E4075" s="1"/>
      <c r="F4075" s="1"/>
      <c r="G4075" s="13"/>
      <c r="H4075" s="13"/>
      <c r="I4075" s="47"/>
      <c r="J4075" s="9"/>
      <c r="K4075" s="9"/>
      <c r="L4075" s="14"/>
      <c r="M4075" s="41"/>
      <c r="N4075" s="15"/>
      <c r="O4075" s="17" t="str">
        <f t="shared" si="381"/>
        <v/>
      </c>
      <c r="P4075" s="18" t="str">
        <f>IF(M4075=0,"",IF(N4075-Master!$A$6&lt;0,"0",IF(M4075&lt;=Master!$A$6,(N4075-Master!$A$6),O4075)))</f>
        <v/>
      </c>
      <c r="Q4075" s="104"/>
      <c r="R4075" s="18" t="str">
        <f t="shared" si="380"/>
        <v/>
      </c>
      <c r="S4075" s="43">
        <f t="shared" si="382"/>
        <v>0</v>
      </c>
      <c r="T4075" s="36" t="str">
        <f t="shared" si="378"/>
        <v/>
      </c>
      <c r="U4075" s="43">
        <f t="shared" si="383"/>
        <v>0</v>
      </c>
      <c r="V4075" s="36" t="str">
        <f t="shared" si="379"/>
        <v/>
      </c>
    </row>
    <row r="4076" spans="1:22" x14ac:dyDescent="0.2">
      <c r="A4076" s="13"/>
      <c r="B4076" s="1"/>
      <c r="C4076" s="1"/>
      <c r="D4076" s="1"/>
      <c r="E4076" s="1"/>
      <c r="F4076" s="1"/>
      <c r="G4076" s="13"/>
      <c r="H4076" s="13"/>
      <c r="I4076" s="47"/>
      <c r="J4076" s="9"/>
      <c r="K4076" s="9"/>
      <c r="L4076" s="14"/>
      <c r="M4076" s="41"/>
      <c r="N4076" s="15"/>
      <c r="O4076" s="17" t="str">
        <f t="shared" si="381"/>
        <v/>
      </c>
      <c r="P4076" s="18" t="str">
        <f>IF(M4076=0,"",IF(N4076-Master!$A$6&lt;0,"0",IF(M4076&lt;=Master!$A$6,(N4076-Master!$A$6),O4076)))</f>
        <v/>
      </c>
      <c r="Q4076" s="104"/>
      <c r="R4076" s="18" t="str">
        <f t="shared" si="380"/>
        <v/>
      </c>
      <c r="S4076" s="43">
        <f t="shared" si="382"/>
        <v>0</v>
      </c>
      <c r="T4076" s="36" t="str">
        <f t="shared" si="378"/>
        <v/>
      </c>
      <c r="U4076" s="43">
        <f t="shared" si="383"/>
        <v>0</v>
      </c>
      <c r="V4076" s="36" t="str">
        <f t="shared" si="379"/>
        <v/>
      </c>
    </row>
    <row r="4077" spans="1:22" x14ac:dyDescent="0.2">
      <c r="A4077" s="13"/>
      <c r="B4077" s="1"/>
      <c r="C4077" s="1"/>
      <c r="D4077" s="1"/>
      <c r="E4077" s="1"/>
      <c r="F4077" s="1"/>
      <c r="G4077" s="13"/>
      <c r="H4077" s="13"/>
      <c r="I4077" s="47"/>
      <c r="J4077" s="9"/>
      <c r="K4077" s="9"/>
      <c r="L4077" s="14"/>
      <c r="M4077" s="41"/>
      <c r="N4077" s="15"/>
      <c r="O4077" s="17" t="str">
        <f t="shared" si="381"/>
        <v/>
      </c>
      <c r="P4077" s="18" t="str">
        <f>IF(M4077=0,"",IF(N4077-Master!$A$6&lt;0,"0",IF(M4077&lt;=Master!$A$6,(N4077-Master!$A$6),O4077)))</f>
        <v/>
      </c>
      <c r="Q4077" s="104"/>
      <c r="R4077" s="18" t="str">
        <f t="shared" si="380"/>
        <v/>
      </c>
      <c r="S4077" s="43">
        <f t="shared" si="382"/>
        <v>0</v>
      </c>
      <c r="T4077" s="36" t="str">
        <f t="shared" si="378"/>
        <v/>
      </c>
      <c r="U4077" s="43">
        <f t="shared" si="383"/>
        <v>0</v>
      </c>
      <c r="V4077" s="36" t="str">
        <f t="shared" si="379"/>
        <v/>
      </c>
    </row>
    <row r="4078" spans="1:22" x14ac:dyDescent="0.2">
      <c r="A4078" s="13"/>
      <c r="B4078" s="1"/>
      <c r="C4078" s="1"/>
      <c r="D4078" s="1"/>
      <c r="E4078" s="1"/>
      <c r="F4078" s="1"/>
      <c r="G4078" s="13"/>
      <c r="H4078" s="13"/>
      <c r="I4078" s="47"/>
      <c r="J4078" s="9"/>
      <c r="K4078" s="9"/>
      <c r="L4078" s="14"/>
      <c r="M4078" s="41"/>
      <c r="N4078" s="15"/>
      <c r="O4078" s="17" t="str">
        <f t="shared" si="381"/>
        <v/>
      </c>
      <c r="P4078" s="18" t="str">
        <f>IF(M4078=0,"",IF(N4078-Master!$A$6&lt;0,"0",IF(M4078&lt;=Master!$A$6,(N4078-Master!$A$6),O4078)))</f>
        <v/>
      </c>
      <c r="Q4078" s="104"/>
      <c r="R4078" s="18" t="str">
        <f t="shared" si="380"/>
        <v/>
      </c>
      <c r="S4078" s="43">
        <f t="shared" si="382"/>
        <v>0</v>
      </c>
      <c r="T4078" s="36" t="str">
        <f t="shared" si="378"/>
        <v/>
      </c>
      <c r="U4078" s="43">
        <f t="shared" si="383"/>
        <v>0</v>
      </c>
      <c r="V4078" s="36" t="str">
        <f t="shared" si="379"/>
        <v/>
      </c>
    </row>
    <row r="4079" spans="1:22" x14ac:dyDescent="0.2">
      <c r="A4079" s="13"/>
      <c r="B4079" s="1"/>
      <c r="C4079" s="1"/>
      <c r="D4079" s="1"/>
      <c r="E4079" s="1"/>
      <c r="F4079" s="1"/>
      <c r="G4079" s="13"/>
      <c r="H4079" s="13"/>
      <c r="I4079" s="47"/>
      <c r="J4079" s="9"/>
      <c r="K4079" s="9"/>
      <c r="L4079" s="14"/>
      <c r="M4079" s="41"/>
      <c r="N4079" s="15"/>
      <c r="O4079" s="17" t="str">
        <f t="shared" si="381"/>
        <v/>
      </c>
      <c r="P4079" s="18" t="str">
        <f>IF(M4079=0,"",IF(N4079-Master!$A$6&lt;0,"0",IF(M4079&lt;=Master!$A$6,(N4079-Master!$A$6),O4079)))</f>
        <v/>
      </c>
      <c r="Q4079" s="104"/>
      <c r="R4079" s="18" t="str">
        <f t="shared" si="380"/>
        <v/>
      </c>
      <c r="S4079" s="43">
        <f t="shared" si="382"/>
        <v>0</v>
      </c>
      <c r="T4079" s="36" t="str">
        <f t="shared" si="378"/>
        <v/>
      </c>
      <c r="U4079" s="43">
        <f t="shared" si="383"/>
        <v>0</v>
      </c>
      <c r="V4079" s="36" t="str">
        <f t="shared" si="379"/>
        <v/>
      </c>
    </row>
    <row r="4080" spans="1:22" x14ac:dyDescent="0.2">
      <c r="A4080" s="13"/>
      <c r="B4080" s="1"/>
      <c r="C4080" s="1"/>
      <c r="D4080" s="1"/>
      <c r="E4080" s="1"/>
      <c r="F4080" s="1"/>
      <c r="G4080" s="13"/>
      <c r="H4080" s="13"/>
      <c r="I4080" s="47"/>
      <c r="J4080" s="9"/>
      <c r="K4080" s="9"/>
      <c r="L4080" s="14"/>
      <c r="M4080" s="41"/>
      <c r="N4080" s="15"/>
      <c r="O4080" s="17" t="str">
        <f t="shared" si="381"/>
        <v/>
      </c>
      <c r="P4080" s="18" t="str">
        <f>IF(M4080=0,"",IF(N4080-Master!$A$6&lt;0,"0",IF(M4080&lt;=Master!$A$6,(N4080-Master!$A$6),O4080)))</f>
        <v/>
      </c>
      <c r="Q4080" s="104"/>
      <c r="R4080" s="18" t="str">
        <f t="shared" si="380"/>
        <v/>
      </c>
      <c r="S4080" s="43">
        <f t="shared" si="382"/>
        <v>0</v>
      </c>
      <c r="T4080" s="36" t="str">
        <f t="shared" si="378"/>
        <v/>
      </c>
      <c r="U4080" s="43">
        <f t="shared" si="383"/>
        <v>0</v>
      </c>
      <c r="V4080" s="36" t="str">
        <f t="shared" si="379"/>
        <v/>
      </c>
    </row>
    <row r="4081" spans="1:22" x14ac:dyDescent="0.2">
      <c r="A4081" s="13"/>
      <c r="B4081" s="1"/>
      <c r="C4081" s="1"/>
      <c r="D4081" s="1"/>
      <c r="E4081" s="1"/>
      <c r="F4081" s="1"/>
      <c r="G4081" s="13"/>
      <c r="H4081" s="13"/>
      <c r="I4081" s="47"/>
      <c r="J4081" s="9"/>
      <c r="K4081" s="9"/>
      <c r="L4081" s="14"/>
      <c r="M4081" s="41"/>
      <c r="N4081" s="15"/>
      <c r="O4081" s="17" t="str">
        <f t="shared" si="381"/>
        <v/>
      </c>
      <c r="P4081" s="18" t="str">
        <f>IF(M4081=0,"",IF(N4081-Master!$A$6&lt;0,"0",IF(M4081&lt;=Master!$A$6,(N4081-Master!$A$6),O4081)))</f>
        <v/>
      </c>
      <c r="Q4081" s="104"/>
      <c r="R4081" s="18" t="str">
        <f t="shared" si="380"/>
        <v/>
      </c>
      <c r="S4081" s="43">
        <f t="shared" si="382"/>
        <v>0</v>
      </c>
      <c r="T4081" s="36" t="str">
        <f t="shared" si="378"/>
        <v/>
      </c>
      <c r="U4081" s="43">
        <f t="shared" si="383"/>
        <v>0</v>
      </c>
      <c r="V4081" s="36" t="str">
        <f t="shared" si="379"/>
        <v/>
      </c>
    </row>
    <row r="4082" spans="1:22" x14ac:dyDescent="0.2">
      <c r="A4082" s="13"/>
      <c r="B4082" s="1"/>
      <c r="C4082" s="1"/>
      <c r="D4082" s="1"/>
      <c r="E4082" s="1"/>
      <c r="F4082" s="1"/>
      <c r="G4082" s="13"/>
      <c r="H4082" s="13"/>
      <c r="I4082" s="47"/>
      <c r="J4082" s="9"/>
      <c r="K4082" s="9"/>
      <c r="L4082" s="14"/>
      <c r="M4082" s="41"/>
      <c r="N4082" s="15"/>
      <c r="O4082" s="17" t="str">
        <f t="shared" si="381"/>
        <v/>
      </c>
      <c r="P4082" s="18" t="str">
        <f>IF(M4082=0,"",IF(N4082-Master!$A$6&lt;0,"0",IF(M4082&lt;=Master!$A$6,(N4082-Master!$A$6),O4082)))</f>
        <v/>
      </c>
      <c r="Q4082" s="104"/>
      <c r="R4082" s="18" t="str">
        <f t="shared" si="380"/>
        <v/>
      </c>
      <c r="S4082" s="43">
        <f t="shared" si="382"/>
        <v>0</v>
      </c>
      <c r="T4082" s="36" t="str">
        <f t="shared" si="378"/>
        <v/>
      </c>
      <c r="U4082" s="43">
        <f t="shared" si="383"/>
        <v>0</v>
      </c>
      <c r="V4082" s="36" t="str">
        <f t="shared" si="379"/>
        <v/>
      </c>
    </row>
    <row r="4083" spans="1:22" x14ac:dyDescent="0.2">
      <c r="A4083" s="13"/>
      <c r="B4083" s="1"/>
      <c r="C4083" s="1"/>
      <c r="D4083" s="1"/>
      <c r="E4083" s="1"/>
      <c r="F4083" s="1"/>
      <c r="G4083" s="13"/>
      <c r="H4083" s="13"/>
      <c r="I4083" s="47"/>
      <c r="J4083" s="9"/>
      <c r="K4083" s="9"/>
      <c r="L4083" s="14"/>
      <c r="M4083" s="41"/>
      <c r="N4083" s="15"/>
      <c r="O4083" s="17" t="str">
        <f t="shared" si="381"/>
        <v/>
      </c>
      <c r="P4083" s="18" t="str">
        <f>IF(M4083=0,"",IF(N4083-Master!$A$6&lt;0,"0",IF(M4083&lt;=Master!$A$6,(N4083-Master!$A$6),O4083)))</f>
        <v/>
      </c>
      <c r="Q4083" s="104"/>
      <c r="R4083" s="18" t="str">
        <f t="shared" si="380"/>
        <v/>
      </c>
      <c r="S4083" s="43">
        <f t="shared" si="382"/>
        <v>0</v>
      </c>
      <c r="T4083" s="36" t="str">
        <f t="shared" si="378"/>
        <v/>
      </c>
      <c r="U4083" s="43">
        <f t="shared" si="383"/>
        <v>0</v>
      </c>
      <c r="V4083" s="36" t="str">
        <f t="shared" si="379"/>
        <v/>
      </c>
    </row>
    <row r="4084" spans="1:22" x14ac:dyDescent="0.2">
      <c r="A4084" s="13"/>
      <c r="B4084" s="1"/>
      <c r="C4084" s="1"/>
      <c r="D4084" s="1"/>
      <c r="E4084" s="1"/>
      <c r="F4084" s="1"/>
      <c r="G4084" s="13"/>
      <c r="H4084" s="13"/>
      <c r="I4084" s="47"/>
      <c r="J4084" s="9"/>
      <c r="K4084" s="9"/>
      <c r="L4084" s="14"/>
      <c r="M4084" s="41"/>
      <c r="N4084" s="15"/>
      <c r="O4084" s="17" t="str">
        <f t="shared" si="381"/>
        <v/>
      </c>
      <c r="P4084" s="18" t="str">
        <f>IF(M4084=0,"",IF(N4084-Master!$A$6&lt;0,"0",IF(M4084&lt;=Master!$A$6,(N4084-Master!$A$6),O4084)))</f>
        <v/>
      </c>
      <c r="Q4084" s="104"/>
      <c r="R4084" s="18" t="str">
        <f t="shared" si="380"/>
        <v/>
      </c>
      <c r="S4084" s="43">
        <f t="shared" si="382"/>
        <v>0</v>
      </c>
      <c r="T4084" s="36" t="str">
        <f t="shared" si="378"/>
        <v/>
      </c>
      <c r="U4084" s="43">
        <f t="shared" si="383"/>
        <v>0</v>
      </c>
      <c r="V4084" s="36" t="str">
        <f t="shared" si="379"/>
        <v/>
      </c>
    </row>
    <row r="4085" spans="1:22" x14ac:dyDescent="0.2">
      <c r="A4085" s="13"/>
      <c r="B4085" s="1"/>
      <c r="C4085" s="1"/>
      <c r="D4085" s="1"/>
      <c r="E4085" s="1"/>
      <c r="F4085" s="1"/>
      <c r="G4085" s="13"/>
      <c r="H4085" s="13"/>
      <c r="I4085" s="47"/>
      <c r="J4085" s="9"/>
      <c r="K4085" s="9"/>
      <c r="L4085" s="14"/>
      <c r="M4085" s="41"/>
      <c r="N4085" s="15"/>
      <c r="O4085" s="17" t="str">
        <f t="shared" si="381"/>
        <v/>
      </c>
      <c r="P4085" s="18" t="str">
        <f>IF(M4085=0,"",IF(N4085-Master!$A$6&lt;0,"0",IF(M4085&lt;=Master!$A$6,(N4085-Master!$A$6),O4085)))</f>
        <v/>
      </c>
      <c r="Q4085" s="104"/>
      <c r="R4085" s="18" t="str">
        <f t="shared" si="380"/>
        <v/>
      </c>
      <c r="S4085" s="43">
        <f t="shared" si="382"/>
        <v>0</v>
      </c>
      <c r="T4085" s="36" t="str">
        <f t="shared" si="378"/>
        <v/>
      </c>
      <c r="U4085" s="43">
        <f t="shared" si="383"/>
        <v>0</v>
      </c>
      <c r="V4085" s="36" t="str">
        <f t="shared" si="379"/>
        <v/>
      </c>
    </row>
    <row r="4086" spans="1:22" x14ac:dyDescent="0.2">
      <c r="A4086" s="13"/>
      <c r="B4086" s="1"/>
      <c r="C4086" s="1"/>
      <c r="D4086" s="1"/>
      <c r="E4086" s="1"/>
      <c r="F4086" s="1"/>
      <c r="G4086" s="13"/>
      <c r="H4086" s="13"/>
      <c r="I4086" s="47"/>
      <c r="J4086" s="9"/>
      <c r="K4086" s="9"/>
      <c r="L4086" s="14"/>
      <c r="M4086" s="41"/>
      <c r="N4086" s="15"/>
      <c r="O4086" s="17" t="str">
        <f t="shared" si="381"/>
        <v/>
      </c>
      <c r="P4086" s="18" t="str">
        <f>IF(M4086=0,"",IF(N4086-Master!$A$6&lt;0,"0",IF(M4086&lt;=Master!$A$6,(N4086-Master!$A$6),O4086)))</f>
        <v/>
      </c>
      <c r="Q4086" s="104"/>
      <c r="R4086" s="18" t="str">
        <f t="shared" si="380"/>
        <v/>
      </c>
      <c r="S4086" s="43">
        <f t="shared" si="382"/>
        <v>0</v>
      </c>
      <c r="T4086" s="36" t="str">
        <f t="shared" si="378"/>
        <v/>
      </c>
      <c r="U4086" s="43">
        <f t="shared" si="383"/>
        <v>0</v>
      </c>
      <c r="V4086" s="36" t="str">
        <f t="shared" si="379"/>
        <v/>
      </c>
    </row>
    <row r="4087" spans="1:22" x14ac:dyDescent="0.2">
      <c r="A4087" s="13"/>
      <c r="B4087" s="1"/>
      <c r="C4087" s="1"/>
      <c r="D4087" s="1"/>
      <c r="E4087" s="1"/>
      <c r="F4087" s="1"/>
      <c r="G4087" s="13"/>
      <c r="H4087" s="13"/>
      <c r="I4087" s="47"/>
      <c r="J4087" s="9"/>
      <c r="K4087" s="9"/>
      <c r="L4087" s="14"/>
      <c r="M4087" s="41"/>
      <c r="N4087" s="15"/>
      <c r="O4087" s="17" t="str">
        <f t="shared" si="381"/>
        <v/>
      </c>
      <c r="P4087" s="18" t="str">
        <f>IF(M4087=0,"",IF(N4087-Master!$A$6&lt;0,"0",IF(M4087&lt;=Master!$A$6,(N4087-Master!$A$6),O4087)))</f>
        <v/>
      </c>
      <c r="Q4087" s="104"/>
      <c r="R4087" s="18" t="str">
        <f t="shared" si="380"/>
        <v/>
      </c>
      <c r="S4087" s="43">
        <f t="shared" si="382"/>
        <v>0</v>
      </c>
      <c r="T4087" s="36" t="str">
        <f t="shared" si="378"/>
        <v/>
      </c>
      <c r="U4087" s="43">
        <f t="shared" si="383"/>
        <v>0</v>
      </c>
      <c r="V4087" s="36" t="str">
        <f t="shared" si="379"/>
        <v/>
      </c>
    </row>
    <row r="4088" spans="1:22" x14ac:dyDescent="0.2">
      <c r="A4088" s="13"/>
      <c r="B4088" s="1"/>
      <c r="C4088" s="1"/>
      <c r="D4088" s="1"/>
      <c r="E4088" s="1"/>
      <c r="F4088" s="1"/>
      <c r="G4088" s="13"/>
      <c r="H4088" s="13"/>
      <c r="I4088" s="47"/>
      <c r="J4088" s="9"/>
      <c r="K4088" s="9"/>
      <c r="L4088" s="14"/>
      <c r="M4088" s="41"/>
      <c r="N4088" s="15"/>
      <c r="O4088" s="17" t="str">
        <f t="shared" si="381"/>
        <v/>
      </c>
      <c r="P4088" s="18" t="str">
        <f>IF(M4088=0,"",IF(N4088-Master!$A$6&lt;0,"0",IF(M4088&lt;=Master!$A$6,(N4088-Master!$A$6),O4088)))</f>
        <v/>
      </c>
      <c r="Q4088" s="104"/>
      <c r="R4088" s="18" t="str">
        <f t="shared" si="380"/>
        <v/>
      </c>
      <c r="S4088" s="43">
        <f t="shared" si="382"/>
        <v>0</v>
      </c>
      <c r="T4088" s="36" t="str">
        <f t="shared" si="378"/>
        <v/>
      </c>
      <c r="U4088" s="43">
        <f t="shared" si="383"/>
        <v>0</v>
      </c>
      <c r="V4088" s="36" t="str">
        <f t="shared" si="379"/>
        <v/>
      </c>
    </row>
    <row r="4089" spans="1:22" x14ac:dyDescent="0.2">
      <c r="A4089" s="13"/>
      <c r="B4089" s="1"/>
      <c r="C4089" s="1"/>
      <c r="D4089" s="1"/>
      <c r="E4089" s="1"/>
      <c r="F4089" s="1"/>
      <c r="G4089" s="13"/>
      <c r="H4089" s="13"/>
      <c r="I4089" s="47"/>
      <c r="J4089" s="9"/>
      <c r="K4089" s="9"/>
      <c r="L4089" s="14"/>
      <c r="M4089" s="41"/>
      <c r="N4089" s="15"/>
      <c r="O4089" s="17" t="str">
        <f t="shared" si="381"/>
        <v/>
      </c>
      <c r="P4089" s="18" t="str">
        <f>IF(M4089=0,"",IF(N4089-Master!$A$6&lt;0,"0",IF(M4089&lt;=Master!$A$6,(N4089-Master!$A$6),O4089)))</f>
        <v/>
      </c>
      <c r="Q4089" s="104"/>
      <c r="R4089" s="18" t="str">
        <f t="shared" si="380"/>
        <v/>
      </c>
      <c r="S4089" s="43">
        <f t="shared" si="382"/>
        <v>0</v>
      </c>
      <c r="T4089" s="36" t="str">
        <f t="shared" si="378"/>
        <v/>
      </c>
      <c r="U4089" s="43">
        <f t="shared" si="383"/>
        <v>0</v>
      </c>
      <c r="V4089" s="36" t="str">
        <f t="shared" si="379"/>
        <v/>
      </c>
    </row>
    <row r="4090" spans="1:22" x14ac:dyDescent="0.2">
      <c r="A4090" s="13"/>
      <c r="B4090" s="1"/>
      <c r="C4090" s="1"/>
      <c r="D4090" s="1"/>
      <c r="E4090" s="1"/>
      <c r="F4090" s="1"/>
      <c r="G4090" s="13"/>
      <c r="H4090" s="13"/>
      <c r="I4090" s="47"/>
      <c r="J4090" s="9"/>
      <c r="K4090" s="9"/>
      <c r="L4090" s="14"/>
      <c r="M4090" s="41"/>
      <c r="N4090" s="15"/>
      <c r="O4090" s="17" t="str">
        <f t="shared" si="381"/>
        <v/>
      </c>
      <c r="P4090" s="18" t="str">
        <f>IF(M4090=0,"",IF(N4090-Master!$A$6&lt;0,"0",IF(M4090&lt;=Master!$A$6,(N4090-Master!$A$6),O4090)))</f>
        <v/>
      </c>
      <c r="Q4090" s="104"/>
      <c r="R4090" s="18" t="str">
        <f t="shared" si="380"/>
        <v/>
      </c>
      <c r="S4090" s="43">
        <f t="shared" si="382"/>
        <v>0</v>
      </c>
      <c r="T4090" s="36" t="str">
        <f t="shared" si="378"/>
        <v/>
      </c>
      <c r="U4090" s="43">
        <f t="shared" si="383"/>
        <v>0</v>
      </c>
      <c r="V4090" s="36" t="str">
        <f t="shared" si="379"/>
        <v/>
      </c>
    </row>
    <row r="4091" spans="1:22" x14ac:dyDescent="0.2">
      <c r="A4091" s="13"/>
      <c r="B4091" s="1"/>
      <c r="C4091" s="1"/>
      <c r="D4091" s="1"/>
      <c r="E4091" s="1"/>
      <c r="F4091" s="1"/>
      <c r="G4091" s="13"/>
      <c r="H4091" s="13"/>
      <c r="I4091" s="47"/>
      <c r="J4091" s="9"/>
      <c r="K4091" s="9"/>
      <c r="L4091" s="14"/>
      <c r="M4091" s="41"/>
      <c r="N4091" s="15"/>
      <c r="O4091" s="17" t="str">
        <f t="shared" si="381"/>
        <v/>
      </c>
      <c r="P4091" s="18" t="str">
        <f>IF(M4091=0,"",IF(N4091-Master!$A$6&lt;0,"0",IF(M4091&lt;=Master!$A$6,(N4091-Master!$A$6),O4091)))</f>
        <v/>
      </c>
      <c r="Q4091" s="104"/>
      <c r="R4091" s="18" t="str">
        <f t="shared" si="380"/>
        <v/>
      </c>
      <c r="S4091" s="43">
        <f t="shared" si="382"/>
        <v>0</v>
      </c>
      <c r="T4091" s="36" t="str">
        <f t="shared" si="378"/>
        <v/>
      </c>
      <c r="U4091" s="43">
        <f t="shared" si="383"/>
        <v>0</v>
      </c>
      <c r="V4091" s="36" t="str">
        <f t="shared" si="379"/>
        <v/>
      </c>
    </row>
    <row r="4092" spans="1:22" x14ac:dyDescent="0.2">
      <c r="A4092" s="13"/>
      <c r="B4092" s="1"/>
      <c r="C4092" s="1"/>
      <c r="D4092" s="1"/>
      <c r="E4092" s="1"/>
      <c r="F4092" s="1"/>
      <c r="G4092" s="13"/>
      <c r="H4092" s="13"/>
      <c r="I4092" s="47"/>
      <c r="J4092" s="9"/>
      <c r="K4092" s="9"/>
      <c r="L4092" s="14"/>
      <c r="M4092" s="41"/>
      <c r="N4092" s="15"/>
      <c r="O4092" s="17" t="str">
        <f t="shared" si="381"/>
        <v/>
      </c>
      <c r="P4092" s="18" t="str">
        <f>IF(M4092=0,"",IF(N4092-Master!$A$6&lt;0,"0",IF(M4092&lt;=Master!$A$6,(N4092-Master!$A$6),O4092)))</f>
        <v/>
      </c>
      <c r="Q4092" s="104"/>
      <c r="R4092" s="18" t="str">
        <f t="shared" si="380"/>
        <v/>
      </c>
      <c r="S4092" s="43">
        <f t="shared" si="382"/>
        <v>0</v>
      </c>
      <c r="T4092" s="36" t="str">
        <f t="shared" si="378"/>
        <v/>
      </c>
      <c r="U4092" s="43">
        <f t="shared" si="383"/>
        <v>0</v>
      </c>
      <c r="V4092" s="36" t="str">
        <f t="shared" si="379"/>
        <v/>
      </c>
    </row>
    <row r="4093" spans="1:22" x14ac:dyDescent="0.2">
      <c r="A4093" s="13"/>
      <c r="B4093" s="1"/>
      <c r="C4093" s="1"/>
      <c r="D4093" s="1"/>
      <c r="E4093" s="1"/>
      <c r="F4093" s="1"/>
      <c r="G4093" s="13"/>
      <c r="H4093" s="13"/>
      <c r="I4093" s="47"/>
      <c r="J4093" s="9"/>
      <c r="K4093" s="9"/>
      <c r="L4093" s="14"/>
      <c r="M4093" s="41"/>
      <c r="N4093" s="15"/>
      <c r="O4093" s="17" t="str">
        <f t="shared" si="381"/>
        <v/>
      </c>
      <c r="P4093" s="18" t="str">
        <f>IF(M4093=0,"",IF(N4093-Master!$A$6&lt;0,"0",IF(M4093&lt;=Master!$A$6,(N4093-Master!$A$6),O4093)))</f>
        <v/>
      </c>
      <c r="Q4093" s="104"/>
      <c r="R4093" s="18" t="str">
        <f t="shared" si="380"/>
        <v/>
      </c>
      <c r="S4093" s="43">
        <f t="shared" si="382"/>
        <v>0</v>
      </c>
      <c r="T4093" s="36" t="str">
        <f t="shared" si="378"/>
        <v/>
      </c>
      <c r="U4093" s="43">
        <f t="shared" si="383"/>
        <v>0</v>
      </c>
      <c r="V4093" s="36" t="str">
        <f t="shared" si="379"/>
        <v/>
      </c>
    </row>
    <row r="4094" spans="1:22" x14ac:dyDescent="0.2">
      <c r="A4094" s="13"/>
      <c r="B4094" s="1"/>
      <c r="C4094" s="1"/>
      <c r="D4094" s="1"/>
      <c r="E4094" s="1"/>
      <c r="F4094" s="1"/>
      <c r="G4094" s="13"/>
      <c r="H4094" s="13"/>
      <c r="I4094" s="47"/>
      <c r="J4094" s="9"/>
      <c r="K4094" s="9"/>
      <c r="L4094" s="14"/>
      <c r="M4094" s="41"/>
      <c r="N4094" s="15"/>
      <c r="O4094" s="17" t="str">
        <f t="shared" si="381"/>
        <v/>
      </c>
      <c r="P4094" s="18" t="str">
        <f>IF(M4094=0,"",IF(N4094-Master!$A$6&lt;0,"0",IF(M4094&lt;=Master!$A$6,(N4094-Master!$A$6),O4094)))</f>
        <v/>
      </c>
      <c r="Q4094" s="104"/>
      <c r="R4094" s="18" t="str">
        <f t="shared" si="380"/>
        <v/>
      </c>
      <c r="S4094" s="43">
        <f t="shared" si="382"/>
        <v>0</v>
      </c>
      <c r="T4094" s="36" t="str">
        <f t="shared" si="378"/>
        <v/>
      </c>
      <c r="U4094" s="43">
        <f t="shared" si="383"/>
        <v>0</v>
      </c>
      <c r="V4094" s="36" t="str">
        <f t="shared" si="379"/>
        <v/>
      </c>
    </row>
    <row r="4095" spans="1:22" x14ac:dyDescent="0.2">
      <c r="A4095" s="13"/>
      <c r="B4095" s="1"/>
      <c r="C4095" s="1"/>
      <c r="D4095" s="1"/>
      <c r="E4095" s="1"/>
      <c r="F4095" s="1"/>
      <c r="G4095" s="13"/>
      <c r="H4095" s="13"/>
      <c r="I4095" s="47"/>
      <c r="J4095" s="9"/>
      <c r="K4095" s="9"/>
      <c r="L4095" s="14"/>
      <c r="M4095" s="41"/>
      <c r="N4095" s="15"/>
      <c r="O4095" s="17" t="str">
        <f t="shared" si="381"/>
        <v/>
      </c>
      <c r="P4095" s="18" t="str">
        <f>IF(M4095=0,"",IF(N4095-Master!$A$6&lt;0,"0",IF(M4095&lt;=Master!$A$6,(N4095-Master!$A$6),O4095)))</f>
        <v/>
      </c>
      <c r="Q4095" s="104"/>
      <c r="R4095" s="18" t="str">
        <f t="shared" si="380"/>
        <v/>
      </c>
      <c r="S4095" s="43">
        <f t="shared" si="382"/>
        <v>0</v>
      </c>
      <c r="T4095" s="36" t="str">
        <f t="shared" si="378"/>
        <v/>
      </c>
      <c r="U4095" s="43">
        <f t="shared" si="383"/>
        <v>0</v>
      </c>
      <c r="V4095" s="36" t="str">
        <f t="shared" si="379"/>
        <v/>
      </c>
    </row>
    <row r="4096" spans="1:22" x14ac:dyDescent="0.2">
      <c r="A4096" s="13"/>
      <c r="B4096" s="1"/>
      <c r="C4096" s="1"/>
      <c r="D4096" s="1"/>
      <c r="E4096" s="1"/>
      <c r="F4096" s="1"/>
      <c r="G4096" s="13"/>
      <c r="H4096" s="13"/>
      <c r="I4096" s="47"/>
      <c r="J4096" s="9"/>
      <c r="K4096" s="9"/>
      <c r="L4096" s="14"/>
      <c r="M4096" s="41"/>
      <c r="N4096" s="15"/>
      <c r="O4096" s="17" t="str">
        <f t="shared" si="381"/>
        <v/>
      </c>
      <c r="P4096" s="18" t="str">
        <f>IF(M4096=0,"",IF(N4096-Master!$A$6&lt;0,"0",IF(M4096&lt;=Master!$A$6,(N4096-Master!$A$6),O4096)))</f>
        <v/>
      </c>
      <c r="Q4096" s="104"/>
      <c r="R4096" s="18" t="str">
        <f t="shared" si="380"/>
        <v/>
      </c>
      <c r="S4096" s="43">
        <f t="shared" si="382"/>
        <v>0</v>
      </c>
      <c r="T4096" s="36" t="str">
        <f t="shared" si="378"/>
        <v/>
      </c>
      <c r="U4096" s="43">
        <f t="shared" si="383"/>
        <v>0</v>
      </c>
      <c r="V4096" s="36" t="str">
        <f t="shared" si="379"/>
        <v/>
      </c>
    </row>
    <row r="4097" spans="1:22" x14ac:dyDescent="0.2">
      <c r="A4097" s="13"/>
      <c r="B4097" s="1"/>
      <c r="C4097" s="1"/>
      <c r="D4097" s="1"/>
      <c r="E4097" s="1"/>
      <c r="F4097" s="1"/>
      <c r="G4097" s="13"/>
      <c r="H4097" s="13"/>
      <c r="I4097" s="47"/>
      <c r="J4097" s="9"/>
      <c r="K4097" s="9"/>
      <c r="L4097" s="14"/>
      <c r="M4097" s="41"/>
      <c r="N4097" s="15"/>
      <c r="O4097" s="17" t="str">
        <f t="shared" si="381"/>
        <v/>
      </c>
      <c r="P4097" s="18" t="str">
        <f>IF(M4097=0,"",IF(N4097-Master!$A$6&lt;0,"0",IF(M4097&lt;=Master!$A$6,(N4097-Master!$A$6),O4097)))</f>
        <v/>
      </c>
      <c r="Q4097" s="104"/>
      <c r="R4097" s="18" t="str">
        <f t="shared" si="380"/>
        <v/>
      </c>
      <c r="S4097" s="43">
        <f t="shared" si="382"/>
        <v>0</v>
      </c>
      <c r="T4097" s="36" t="str">
        <f t="shared" si="378"/>
        <v/>
      </c>
      <c r="U4097" s="43">
        <f t="shared" si="383"/>
        <v>0</v>
      </c>
      <c r="V4097" s="36" t="str">
        <f t="shared" si="379"/>
        <v/>
      </c>
    </row>
    <row r="4098" spans="1:22" x14ac:dyDescent="0.2">
      <c r="A4098" s="13"/>
      <c r="B4098" s="1"/>
      <c r="C4098" s="1"/>
      <c r="D4098" s="1"/>
      <c r="E4098" s="1"/>
      <c r="F4098" s="1"/>
      <c r="G4098" s="13"/>
      <c r="H4098" s="13"/>
      <c r="I4098" s="47"/>
      <c r="J4098" s="9"/>
      <c r="K4098" s="9"/>
      <c r="L4098" s="14"/>
      <c r="M4098" s="41"/>
      <c r="N4098" s="15"/>
      <c r="O4098" s="17" t="str">
        <f t="shared" si="381"/>
        <v/>
      </c>
      <c r="P4098" s="18" t="str">
        <f>IF(M4098=0,"",IF(N4098-Master!$A$6&lt;0,"0",IF(M4098&lt;=Master!$A$6,(N4098-Master!$A$6),O4098)))</f>
        <v/>
      </c>
      <c r="Q4098" s="104"/>
      <c r="R4098" s="18" t="str">
        <f t="shared" si="380"/>
        <v/>
      </c>
      <c r="S4098" s="43">
        <f t="shared" si="382"/>
        <v>0</v>
      </c>
      <c r="T4098" s="36" t="str">
        <f t="shared" si="378"/>
        <v/>
      </c>
      <c r="U4098" s="43">
        <f t="shared" si="383"/>
        <v>0</v>
      </c>
      <c r="V4098" s="36" t="str">
        <f t="shared" si="379"/>
        <v/>
      </c>
    </row>
    <row r="4099" spans="1:22" x14ac:dyDescent="0.2">
      <c r="A4099" s="13"/>
      <c r="B4099" s="1"/>
      <c r="C4099" s="1"/>
      <c r="D4099" s="1"/>
      <c r="E4099" s="1"/>
      <c r="F4099" s="1"/>
      <c r="G4099" s="13"/>
      <c r="H4099" s="13"/>
      <c r="I4099" s="47"/>
      <c r="J4099" s="9"/>
      <c r="K4099" s="9"/>
      <c r="L4099" s="14"/>
      <c r="M4099" s="41"/>
      <c r="N4099" s="15"/>
      <c r="O4099" s="17" t="str">
        <f t="shared" si="381"/>
        <v/>
      </c>
      <c r="P4099" s="18" t="str">
        <f>IF(M4099=0,"",IF(N4099-Master!$A$6&lt;0,"0",IF(M4099&lt;=Master!$A$6,(N4099-Master!$A$6),O4099)))</f>
        <v/>
      </c>
      <c r="Q4099" s="104"/>
      <c r="R4099" s="18" t="str">
        <f t="shared" si="380"/>
        <v/>
      </c>
      <c r="S4099" s="43">
        <f t="shared" si="382"/>
        <v>0</v>
      </c>
      <c r="T4099" s="36" t="str">
        <f t="shared" si="378"/>
        <v/>
      </c>
      <c r="U4099" s="43">
        <f t="shared" si="383"/>
        <v>0</v>
      </c>
      <c r="V4099" s="36" t="str">
        <f t="shared" si="379"/>
        <v/>
      </c>
    </row>
    <row r="4100" spans="1:22" x14ac:dyDescent="0.2">
      <c r="A4100" s="13"/>
      <c r="B4100" s="1"/>
      <c r="C4100" s="1"/>
      <c r="D4100" s="1"/>
      <c r="E4100" s="1"/>
      <c r="F4100" s="1"/>
      <c r="G4100" s="13"/>
      <c r="H4100" s="13"/>
      <c r="I4100" s="47"/>
      <c r="J4100" s="9"/>
      <c r="K4100" s="9"/>
      <c r="L4100" s="14"/>
      <c r="M4100" s="41"/>
      <c r="N4100" s="15"/>
      <c r="O4100" s="17" t="str">
        <f t="shared" si="381"/>
        <v/>
      </c>
      <c r="P4100" s="18" t="str">
        <f>IF(M4100=0,"",IF(N4100-Master!$A$6&lt;0,"0",IF(M4100&lt;=Master!$A$6,(N4100-Master!$A$6),O4100)))</f>
        <v/>
      </c>
      <c r="Q4100" s="104"/>
      <c r="R4100" s="18" t="str">
        <f t="shared" si="380"/>
        <v/>
      </c>
      <c r="S4100" s="43">
        <f t="shared" si="382"/>
        <v>0</v>
      </c>
      <c r="T4100" s="36" t="str">
        <f t="shared" si="378"/>
        <v/>
      </c>
      <c r="U4100" s="43">
        <f t="shared" si="383"/>
        <v>0</v>
      </c>
      <c r="V4100" s="36" t="str">
        <f t="shared" si="379"/>
        <v/>
      </c>
    </row>
    <row r="4101" spans="1:22" x14ac:dyDescent="0.2">
      <c r="A4101" s="13"/>
      <c r="B4101" s="1"/>
      <c r="C4101" s="1"/>
      <c r="D4101" s="1"/>
      <c r="E4101" s="1"/>
      <c r="F4101" s="1"/>
      <c r="G4101" s="13"/>
      <c r="H4101" s="13"/>
      <c r="I4101" s="47"/>
      <c r="J4101" s="9"/>
      <c r="K4101" s="9"/>
      <c r="L4101" s="14"/>
      <c r="M4101" s="41"/>
      <c r="N4101" s="15"/>
      <c r="O4101" s="17" t="str">
        <f t="shared" si="381"/>
        <v/>
      </c>
      <c r="P4101" s="18" t="str">
        <f>IF(M4101=0,"",IF(N4101-Master!$A$6&lt;0,"0",IF(M4101&lt;=Master!$A$6,(N4101-Master!$A$6),O4101)))</f>
        <v/>
      </c>
      <c r="Q4101" s="104"/>
      <c r="R4101" s="18" t="str">
        <f t="shared" si="380"/>
        <v/>
      </c>
      <c r="S4101" s="43">
        <f t="shared" si="382"/>
        <v>0</v>
      </c>
      <c r="T4101" s="36" t="str">
        <f t="shared" si="378"/>
        <v/>
      </c>
      <c r="U4101" s="43">
        <f t="shared" si="383"/>
        <v>0</v>
      </c>
      <c r="V4101" s="36" t="str">
        <f t="shared" si="379"/>
        <v/>
      </c>
    </row>
    <row r="4102" spans="1:22" x14ac:dyDescent="0.2">
      <c r="A4102" s="13"/>
      <c r="B4102" s="1"/>
      <c r="C4102" s="1"/>
      <c r="D4102" s="1"/>
      <c r="E4102" s="1"/>
      <c r="F4102" s="1"/>
      <c r="G4102" s="13"/>
      <c r="H4102" s="13"/>
      <c r="I4102" s="47"/>
      <c r="J4102" s="9"/>
      <c r="K4102" s="9"/>
      <c r="L4102" s="14"/>
      <c r="M4102" s="41"/>
      <c r="N4102" s="15"/>
      <c r="O4102" s="17" t="str">
        <f t="shared" si="381"/>
        <v/>
      </c>
      <c r="P4102" s="18" t="str">
        <f>IF(M4102=0,"",IF(N4102-Master!$A$6&lt;0,"0",IF(M4102&lt;=Master!$A$6,(N4102-Master!$A$6),O4102)))</f>
        <v/>
      </c>
      <c r="Q4102" s="104"/>
      <c r="R4102" s="18" t="str">
        <f t="shared" si="380"/>
        <v/>
      </c>
      <c r="S4102" s="43">
        <f t="shared" si="382"/>
        <v>0</v>
      </c>
      <c r="T4102" s="36" t="str">
        <f t="shared" si="378"/>
        <v/>
      </c>
      <c r="U4102" s="43">
        <f t="shared" si="383"/>
        <v>0</v>
      </c>
      <c r="V4102" s="36" t="str">
        <f t="shared" si="379"/>
        <v/>
      </c>
    </row>
    <row r="4103" spans="1:22" x14ac:dyDescent="0.2">
      <c r="A4103" s="13"/>
      <c r="B4103" s="1"/>
      <c r="C4103" s="1"/>
      <c r="D4103" s="1"/>
      <c r="E4103" s="1"/>
      <c r="F4103" s="1"/>
      <c r="G4103" s="13"/>
      <c r="H4103" s="13"/>
      <c r="I4103" s="47"/>
      <c r="J4103" s="9"/>
      <c r="K4103" s="9"/>
      <c r="L4103" s="14"/>
      <c r="M4103" s="41"/>
      <c r="N4103" s="15"/>
      <c r="O4103" s="17" t="str">
        <f t="shared" si="381"/>
        <v/>
      </c>
      <c r="P4103" s="18" t="str">
        <f>IF(M4103=0,"",IF(N4103-Master!$A$6&lt;0,"0",IF(M4103&lt;=Master!$A$6,(N4103-Master!$A$6),O4103)))</f>
        <v/>
      </c>
      <c r="Q4103" s="104"/>
      <c r="R4103" s="18" t="str">
        <f t="shared" si="380"/>
        <v/>
      </c>
      <c r="S4103" s="43">
        <f t="shared" si="382"/>
        <v>0</v>
      </c>
      <c r="T4103" s="36" t="str">
        <f t="shared" si="378"/>
        <v/>
      </c>
      <c r="U4103" s="43">
        <f t="shared" si="383"/>
        <v>0</v>
      </c>
      <c r="V4103" s="36" t="str">
        <f t="shared" si="379"/>
        <v/>
      </c>
    </row>
    <row r="4104" spans="1:22" x14ac:dyDescent="0.2">
      <c r="A4104" s="13"/>
      <c r="B4104" s="1"/>
      <c r="C4104" s="1"/>
      <c r="D4104" s="1"/>
      <c r="E4104" s="1"/>
      <c r="F4104" s="1"/>
      <c r="G4104" s="13"/>
      <c r="H4104" s="13"/>
      <c r="I4104" s="47"/>
      <c r="J4104" s="9"/>
      <c r="K4104" s="9"/>
      <c r="L4104" s="14"/>
      <c r="M4104" s="41"/>
      <c r="N4104" s="15"/>
      <c r="O4104" s="17" t="str">
        <f t="shared" si="381"/>
        <v/>
      </c>
      <c r="P4104" s="18" t="str">
        <f>IF(M4104=0,"",IF(N4104-Master!$A$6&lt;0,"0",IF(M4104&lt;=Master!$A$6,(N4104-Master!$A$6),O4104)))</f>
        <v/>
      </c>
      <c r="Q4104" s="104"/>
      <c r="R4104" s="18" t="str">
        <f t="shared" si="380"/>
        <v/>
      </c>
      <c r="S4104" s="43">
        <f t="shared" si="382"/>
        <v>0</v>
      </c>
      <c r="T4104" s="36" t="str">
        <f t="shared" si="378"/>
        <v/>
      </c>
      <c r="U4104" s="43">
        <f t="shared" si="383"/>
        <v>0</v>
      </c>
      <c r="V4104" s="36" t="str">
        <f t="shared" si="379"/>
        <v/>
      </c>
    </row>
    <row r="4105" spans="1:22" x14ac:dyDescent="0.2">
      <c r="A4105" s="13"/>
      <c r="B4105" s="1"/>
      <c r="C4105" s="1"/>
      <c r="D4105" s="1"/>
      <c r="E4105" s="1"/>
      <c r="F4105" s="1"/>
      <c r="G4105" s="13"/>
      <c r="H4105" s="13"/>
      <c r="I4105" s="47"/>
      <c r="J4105" s="9"/>
      <c r="K4105" s="9"/>
      <c r="L4105" s="14"/>
      <c r="M4105" s="41"/>
      <c r="N4105" s="15"/>
      <c r="O4105" s="17" t="str">
        <f t="shared" si="381"/>
        <v/>
      </c>
      <c r="P4105" s="18" t="str">
        <f>IF(M4105=0,"",IF(N4105-Master!$A$6&lt;0,"0",IF(M4105&lt;=Master!$A$6,(N4105-Master!$A$6),O4105)))</f>
        <v/>
      </c>
      <c r="Q4105" s="104"/>
      <c r="R4105" s="18" t="str">
        <f t="shared" si="380"/>
        <v/>
      </c>
      <c r="S4105" s="43">
        <f t="shared" si="382"/>
        <v>0</v>
      </c>
      <c r="T4105" s="36" t="str">
        <f t="shared" si="378"/>
        <v/>
      </c>
      <c r="U4105" s="43">
        <f t="shared" si="383"/>
        <v>0</v>
      </c>
      <c r="V4105" s="36" t="str">
        <f t="shared" si="379"/>
        <v/>
      </c>
    </row>
    <row r="4106" spans="1:22" x14ac:dyDescent="0.2">
      <c r="A4106" s="13"/>
      <c r="B4106" s="1"/>
      <c r="C4106" s="1"/>
      <c r="D4106" s="1"/>
      <c r="E4106" s="1"/>
      <c r="F4106" s="1"/>
      <c r="G4106" s="13"/>
      <c r="H4106" s="13"/>
      <c r="I4106" s="47"/>
      <c r="J4106" s="9"/>
      <c r="K4106" s="9"/>
      <c r="L4106" s="14"/>
      <c r="M4106" s="41"/>
      <c r="N4106" s="15"/>
      <c r="O4106" s="17" t="str">
        <f t="shared" si="381"/>
        <v/>
      </c>
      <c r="P4106" s="18" t="str">
        <f>IF(M4106=0,"",IF(N4106-Master!$A$6&lt;0,"0",IF(M4106&lt;=Master!$A$6,(N4106-Master!$A$6),O4106)))</f>
        <v/>
      </c>
      <c r="Q4106" s="104"/>
      <c r="R4106" s="18" t="str">
        <f t="shared" si="380"/>
        <v/>
      </c>
      <c r="S4106" s="43">
        <f t="shared" si="382"/>
        <v>0</v>
      </c>
      <c r="T4106" s="36" t="str">
        <f t="shared" si="378"/>
        <v/>
      </c>
      <c r="U4106" s="43">
        <f t="shared" si="383"/>
        <v>0</v>
      </c>
      <c r="V4106" s="36" t="str">
        <f t="shared" si="379"/>
        <v/>
      </c>
    </row>
    <row r="4107" spans="1:22" x14ac:dyDescent="0.2">
      <c r="A4107" s="13"/>
      <c r="B4107" s="1"/>
      <c r="C4107" s="1"/>
      <c r="D4107" s="1"/>
      <c r="E4107" s="1"/>
      <c r="F4107" s="1"/>
      <c r="G4107" s="13"/>
      <c r="H4107" s="13"/>
      <c r="I4107" s="47"/>
      <c r="J4107" s="9"/>
      <c r="K4107" s="9"/>
      <c r="L4107" s="14"/>
      <c r="M4107" s="41"/>
      <c r="N4107" s="15"/>
      <c r="O4107" s="17" t="str">
        <f t="shared" si="381"/>
        <v/>
      </c>
      <c r="P4107" s="18" t="str">
        <f>IF(M4107=0,"",IF(N4107-Master!$A$6&lt;0,"0",IF(M4107&lt;=Master!$A$6,(N4107-Master!$A$6),O4107)))</f>
        <v/>
      </c>
      <c r="Q4107" s="104"/>
      <c r="R4107" s="18" t="str">
        <f t="shared" si="380"/>
        <v/>
      </c>
      <c r="S4107" s="43">
        <f t="shared" si="382"/>
        <v>0</v>
      </c>
      <c r="T4107" s="36" t="str">
        <f t="shared" si="378"/>
        <v/>
      </c>
      <c r="U4107" s="43">
        <f t="shared" si="383"/>
        <v>0</v>
      </c>
      <c r="V4107" s="36" t="str">
        <f t="shared" si="379"/>
        <v/>
      </c>
    </row>
    <row r="4108" spans="1:22" x14ac:dyDescent="0.2">
      <c r="A4108" s="13"/>
      <c r="B4108" s="1"/>
      <c r="C4108" s="1"/>
      <c r="D4108" s="1"/>
      <c r="E4108" s="1"/>
      <c r="F4108" s="1"/>
      <c r="G4108" s="13"/>
      <c r="H4108" s="13"/>
      <c r="I4108" s="47"/>
      <c r="J4108" s="9"/>
      <c r="K4108" s="9"/>
      <c r="L4108" s="14"/>
      <c r="M4108" s="41"/>
      <c r="N4108" s="15"/>
      <c r="O4108" s="17" t="str">
        <f t="shared" si="381"/>
        <v/>
      </c>
      <c r="P4108" s="18" t="str">
        <f>IF(M4108=0,"",IF(N4108-Master!$A$6&lt;0,"0",IF(M4108&lt;=Master!$A$6,(N4108-Master!$A$6),O4108)))</f>
        <v/>
      </c>
      <c r="Q4108" s="104"/>
      <c r="R4108" s="18" t="str">
        <f t="shared" si="380"/>
        <v/>
      </c>
      <c r="S4108" s="43">
        <f t="shared" si="382"/>
        <v>0</v>
      </c>
      <c r="T4108" s="36" t="str">
        <f t="shared" si="378"/>
        <v/>
      </c>
      <c r="U4108" s="43">
        <f t="shared" si="383"/>
        <v>0</v>
      </c>
      <c r="V4108" s="36" t="str">
        <f t="shared" si="379"/>
        <v/>
      </c>
    </row>
    <row r="4109" spans="1:22" x14ac:dyDescent="0.2">
      <c r="A4109" s="13"/>
      <c r="B4109" s="1"/>
      <c r="C4109" s="1"/>
      <c r="D4109" s="1"/>
      <c r="E4109" s="1"/>
      <c r="F4109" s="1"/>
      <c r="G4109" s="13"/>
      <c r="H4109" s="13"/>
      <c r="I4109" s="47"/>
      <c r="J4109" s="9"/>
      <c r="K4109" s="9"/>
      <c r="L4109" s="14"/>
      <c r="M4109" s="41"/>
      <c r="N4109" s="15"/>
      <c r="O4109" s="17" t="str">
        <f t="shared" si="381"/>
        <v/>
      </c>
      <c r="P4109" s="18" t="str">
        <f>IF(M4109=0,"",IF(N4109-Master!$A$6&lt;0,"0",IF(M4109&lt;=Master!$A$6,(N4109-Master!$A$6),O4109)))</f>
        <v/>
      </c>
      <c r="Q4109" s="104"/>
      <c r="R4109" s="18" t="str">
        <f t="shared" si="380"/>
        <v/>
      </c>
      <c r="S4109" s="43">
        <f t="shared" si="382"/>
        <v>0</v>
      </c>
      <c r="T4109" s="36" t="str">
        <f t="shared" si="378"/>
        <v/>
      </c>
      <c r="U4109" s="43">
        <f t="shared" si="383"/>
        <v>0</v>
      </c>
      <c r="V4109" s="36" t="str">
        <f t="shared" si="379"/>
        <v/>
      </c>
    </row>
    <row r="4110" spans="1:22" x14ac:dyDescent="0.2">
      <c r="A4110" s="13"/>
      <c r="B4110" s="1"/>
      <c r="C4110" s="1"/>
      <c r="D4110" s="1"/>
      <c r="E4110" s="1"/>
      <c r="F4110" s="1"/>
      <c r="G4110" s="13"/>
      <c r="H4110" s="13"/>
      <c r="I4110" s="47"/>
      <c r="J4110" s="9"/>
      <c r="K4110" s="9"/>
      <c r="L4110" s="14"/>
      <c r="M4110" s="41"/>
      <c r="N4110" s="15"/>
      <c r="O4110" s="17" t="str">
        <f t="shared" si="381"/>
        <v/>
      </c>
      <c r="P4110" s="18" t="str">
        <f>IF(M4110=0,"",IF(N4110-Master!$A$6&lt;0,"0",IF(M4110&lt;=Master!$A$6,(N4110-Master!$A$6),O4110)))</f>
        <v/>
      </c>
      <c r="Q4110" s="104"/>
      <c r="R4110" s="18" t="str">
        <f t="shared" si="380"/>
        <v/>
      </c>
      <c r="S4110" s="43">
        <f t="shared" si="382"/>
        <v>0</v>
      </c>
      <c r="T4110" s="36" t="str">
        <f t="shared" si="378"/>
        <v/>
      </c>
      <c r="U4110" s="43">
        <f t="shared" si="383"/>
        <v>0</v>
      </c>
      <c r="V4110" s="36" t="str">
        <f t="shared" si="379"/>
        <v/>
      </c>
    </row>
    <row r="4111" spans="1:22" x14ac:dyDescent="0.2">
      <c r="A4111" s="13"/>
      <c r="B4111" s="1"/>
      <c r="C4111" s="1"/>
      <c r="D4111" s="1"/>
      <c r="E4111" s="1"/>
      <c r="F4111" s="1"/>
      <c r="G4111" s="13"/>
      <c r="H4111" s="13"/>
      <c r="I4111" s="47"/>
      <c r="J4111" s="9"/>
      <c r="K4111" s="9"/>
      <c r="L4111" s="14"/>
      <c r="M4111" s="41"/>
      <c r="N4111" s="15"/>
      <c r="O4111" s="17" t="str">
        <f t="shared" si="381"/>
        <v/>
      </c>
      <c r="P4111" s="18" t="str">
        <f>IF(M4111=0,"",IF(N4111-Master!$A$6&lt;0,"0",IF(M4111&lt;=Master!$A$6,(N4111-Master!$A$6),O4111)))</f>
        <v/>
      </c>
      <c r="Q4111" s="104"/>
      <c r="R4111" s="18" t="str">
        <f t="shared" si="380"/>
        <v/>
      </c>
      <c r="S4111" s="43">
        <f t="shared" si="382"/>
        <v>0</v>
      </c>
      <c r="T4111" s="36" t="str">
        <f t="shared" si="378"/>
        <v/>
      </c>
      <c r="U4111" s="43">
        <f t="shared" si="383"/>
        <v>0</v>
      </c>
      <c r="V4111" s="36" t="str">
        <f t="shared" si="379"/>
        <v/>
      </c>
    </row>
    <row r="4112" spans="1:22" x14ac:dyDescent="0.2">
      <c r="A4112" s="13"/>
      <c r="B4112" s="1"/>
      <c r="C4112" s="1"/>
      <c r="D4112" s="1"/>
      <c r="E4112" s="1"/>
      <c r="F4112" s="1"/>
      <c r="G4112" s="13"/>
      <c r="H4112" s="13"/>
      <c r="I4112" s="47"/>
      <c r="J4112" s="9"/>
      <c r="K4112" s="9"/>
      <c r="L4112" s="14"/>
      <c r="M4112" s="41"/>
      <c r="N4112" s="15"/>
      <c r="O4112" s="17" t="str">
        <f t="shared" si="381"/>
        <v/>
      </c>
      <c r="P4112" s="18" t="str">
        <f>IF(M4112=0,"",IF(N4112-Master!$A$6&lt;0,"0",IF(M4112&lt;=Master!$A$6,(N4112-Master!$A$6),O4112)))</f>
        <v/>
      </c>
      <c r="Q4112" s="104"/>
      <c r="R4112" s="18" t="str">
        <f t="shared" si="380"/>
        <v/>
      </c>
      <c r="S4112" s="43">
        <f t="shared" si="382"/>
        <v>0</v>
      </c>
      <c r="T4112" s="36" t="str">
        <f t="shared" si="378"/>
        <v/>
      </c>
      <c r="U4112" s="43">
        <f t="shared" si="383"/>
        <v>0</v>
      </c>
      <c r="V4112" s="36" t="str">
        <f t="shared" si="379"/>
        <v/>
      </c>
    </row>
    <row r="4113" spans="1:22" x14ac:dyDescent="0.2">
      <c r="A4113" s="13"/>
      <c r="B4113" s="1"/>
      <c r="C4113" s="1"/>
      <c r="D4113" s="1"/>
      <c r="E4113" s="1"/>
      <c r="F4113" s="1"/>
      <c r="G4113" s="13"/>
      <c r="H4113" s="13"/>
      <c r="I4113" s="47"/>
      <c r="J4113" s="9"/>
      <c r="K4113" s="9"/>
      <c r="L4113" s="14"/>
      <c r="M4113" s="41"/>
      <c r="N4113" s="15"/>
      <c r="O4113" s="17" t="str">
        <f t="shared" si="381"/>
        <v/>
      </c>
      <c r="P4113" s="18" t="str">
        <f>IF(M4113=0,"",IF(N4113-Master!$A$6&lt;0,"0",IF(M4113&lt;=Master!$A$6,(N4113-Master!$A$6),O4113)))</f>
        <v/>
      </c>
      <c r="Q4113" s="104"/>
      <c r="R4113" s="18" t="str">
        <f t="shared" si="380"/>
        <v/>
      </c>
      <c r="S4113" s="43">
        <f t="shared" si="382"/>
        <v>0</v>
      </c>
      <c r="T4113" s="36" t="str">
        <f t="shared" si="378"/>
        <v/>
      </c>
      <c r="U4113" s="43">
        <f t="shared" si="383"/>
        <v>0</v>
      </c>
      <c r="V4113" s="36" t="str">
        <f t="shared" si="379"/>
        <v/>
      </c>
    </row>
    <row r="4114" spans="1:22" x14ac:dyDescent="0.2">
      <c r="A4114" s="13"/>
      <c r="B4114" s="1"/>
      <c r="C4114" s="1"/>
      <c r="D4114" s="1"/>
      <c r="E4114" s="1"/>
      <c r="F4114" s="1"/>
      <c r="G4114" s="13"/>
      <c r="H4114" s="13"/>
      <c r="I4114" s="47"/>
      <c r="J4114" s="9"/>
      <c r="K4114" s="9"/>
      <c r="L4114" s="14"/>
      <c r="M4114" s="41"/>
      <c r="N4114" s="15"/>
      <c r="O4114" s="17" t="str">
        <f t="shared" si="381"/>
        <v/>
      </c>
      <c r="P4114" s="18" t="str">
        <f>IF(M4114=0,"",IF(N4114-Master!$A$6&lt;0,"0",IF(M4114&lt;=Master!$A$6,(N4114-Master!$A$6),O4114)))</f>
        <v/>
      </c>
      <c r="Q4114" s="104"/>
      <c r="R4114" s="18" t="str">
        <f t="shared" si="380"/>
        <v/>
      </c>
      <c r="S4114" s="43">
        <f t="shared" si="382"/>
        <v>0</v>
      </c>
      <c r="T4114" s="36" t="str">
        <f t="shared" si="378"/>
        <v/>
      </c>
      <c r="U4114" s="43">
        <f t="shared" si="383"/>
        <v>0</v>
      </c>
      <c r="V4114" s="36" t="str">
        <f t="shared" si="379"/>
        <v/>
      </c>
    </row>
    <row r="4115" spans="1:22" x14ac:dyDescent="0.2">
      <c r="A4115" s="13"/>
      <c r="B4115" s="1"/>
      <c r="C4115" s="1"/>
      <c r="D4115" s="1"/>
      <c r="E4115" s="1"/>
      <c r="F4115" s="1"/>
      <c r="G4115" s="13"/>
      <c r="H4115" s="13"/>
      <c r="I4115" s="47"/>
      <c r="J4115" s="9"/>
      <c r="K4115" s="9"/>
      <c r="L4115" s="14"/>
      <c r="M4115" s="41"/>
      <c r="N4115" s="15"/>
      <c r="O4115" s="17" t="str">
        <f t="shared" si="381"/>
        <v/>
      </c>
      <c r="P4115" s="18" t="str">
        <f>IF(M4115=0,"",IF(N4115-Master!$A$6&lt;0,"0",IF(M4115&lt;=Master!$A$6,(N4115-Master!$A$6),O4115)))</f>
        <v/>
      </c>
      <c r="Q4115" s="104"/>
      <c r="R4115" s="18" t="str">
        <f t="shared" si="380"/>
        <v/>
      </c>
      <c r="S4115" s="43">
        <f t="shared" si="382"/>
        <v>0</v>
      </c>
      <c r="T4115" s="36" t="str">
        <f t="shared" ref="T4115:T4178" si="384">CLEAN(IF(S4115=0,"",LEFT("Fact Sheet AR "&amp;H4115,35)))</f>
        <v/>
      </c>
      <c r="U4115" s="43">
        <f t="shared" si="383"/>
        <v>0</v>
      </c>
      <c r="V4115" s="36" t="str">
        <f t="shared" ref="V4115:V4178" si="385">CLEAN(IF(U4115=0,"",LEFT("Fact Sheet Uncollectible AR "&amp;H4115,35)))</f>
        <v/>
      </c>
    </row>
    <row r="4116" spans="1:22" x14ac:dyDescent="0.2">
      <c r="A4116" s="13"/>
      <c r="B4116" s="1"/>
      <c r="C4116" s="1"/>
      <c r="D4116" s="1"/>
      <c r="E4116" s="1"/>
      <c r="F4116" s="1"/>
      <c r="G4116" s="13"/>
      <c r="H4116" s="13"/>
      <c r="I4116" s="47"/>
      <c r="J4116" s="9"/>
      <c r="K4116" s="9"/>
      <c r="L4116" s="14"/>
      <c r="M4116" s="41"/>
      <c r="N4116" s="15"/>
      <c r="O4116" s="17" t="str">
        <f t="shared" si="381"/>
        <v/>
      </c>
      <c r="P4116" s="18" t="str">
        <f>IF(M4116=0,"",IF(N4116-Master!$A$6&lt;0,"0",IF(M4116&lt;=Master!$A$6,(N4116-Master!$A$6),O4116)))</f>
        <v/>
      </c>
      <c r="Q4116" s="104"/>
      <c r="R4116" s="18" t="str">
        <f t="shared" ref="R4116:R4179" si="386">IF(Q4116="","","BANNERAR")</f>
        <v/>
      </c>
      <c r="S4116" s="43">
        <f t="shared" si="382"/>
        <v>0</v>
      </c>
      <c r="T4116" s="36" t="str">
        <f t="shared" si="384"/>
        <v/>
      </c>
      <c r="U4116" s="43">
        <f t="shared" si="383"/>
        <v>0</v>
      </c>
      <c r="V4116" s="36" t="str">
        <f t="shared" si="385"/>
        <v/>
      </c>
    </row>
    <row r="4117" spans="1:22" x14ac:dyDescent="0.2">
      <c r="A4117" s="13"/>
      <c r="B4117" s="1"/>
      <c r="C4117" s="1"/>
      <c r="D4117" s="1"/>
      <c r="E4117" s="1"/>
      <c r="F4117" s="1"/>
      <c r="G4117" s="13"/>
      <c r="H4117" s="13"/>
      <c r="I4117" s="47"/>
      <c r="J4117" s="9"/>
      <c r="K4117" s="9"/>
      <c r="L4117" s="14"/>
      <c r="M4117" s="41"/>
      <c r="N4117" s="15"/>
      <c r="O4117" s="17" t="str">
        <f t="shared" ref="O4117:O4180" si="387">IF(M4117=0,"",(N4117-M4117+1))</f>
        <v/>
      </c>
      <c r="P4117" s="18" t="str">
        <f>IF(M4117=0,"",IF(N4117-Master!$A$6&lt;0,"0",IF(M4117&lt;=Master!$A$6,(N4117-Master!$A$6),O4117)))</f>
        <v/>
      </c>
      <c r="Q4117" s="104"/>
      <c r="R4117" s="18" t="str">
        <f t="shared" si="386"/>
        <v/>
      </c>
      <c r="S4117" s="43">
        <f t="shared" ref="S4117:S4180" si="388">IF(M4117=0,J4117,IF(P4117="0",J4117,ROUND(J4117-(J4117*P4117/O4117),2)))</f>
        <v>0</v>
      </c>
      <c r="T4117" s="36" t="str">
        <f t="shared" si="384"/>
        <v/>
      </c>
      <c r="U4117" s="43">
        <f t="shared" ref="U4117:U4180" si="389">IF(M4117=0,K4117,IF(P4117="0",K4117,ROUND(K4117-(K4117*P4117/O4117),2)))</f>
        <v>0</v>
      </c>
      <c r="V4117" s="36" t="str">
        <f t="shared" si="385"/>
        <v/>
      </c>
    </row>
    <row r="4118" spans="1:22" x14ac:dyDescent="0.2">
      <c r="A4118" s="13"/>
      <c r="B4118" s="1"/>
      <c r="C4118" s="1"/>
      <c r="D4118" s="1"/>
      <c r="E4118" s="1"/>
      <c r="F4118" s="1"/>
      <c r="G4118" s="13"/>
      <c r="H4118" s="13"/>
      <c r="I4118" s="47"/>
      <c r="J4118" s="9"/>
      <c r="K4118" s="9"/>
      <c r="L4118" s="14"/>
      <c r="M4118" s="41"/>
      <c r="N4118" s="15"/>
      <c r="O4118" s="17" t="str">
        <f t="shared" si="387"/>
        <v/>
      </c>
      <c r="P4118" s="18" t="str">
        <f>IF(M4118=0,"",IF(N4118-Master!$A$6&lt;0,"0",IF(M4118&lt;=Master!$A$6,(N4118-Master!$A$6),O4118)))</f>
        <v/>
      </c>
      <c r="Q4118" s="104"/>
      <c r="R4118" s="18" t="str">
        <f t="shared" si="386"/>
        <v/>
      </c>
      <c r="S4118" s="43">
        <f t="shared" si="388"/>
        <v>0</v>
      </c>
      <c r="T4118" s="36" t="str">
        <f t="shared" si="384"/>
        <v/>
      </c>
      <c r="U4118" s="43">
        <f t="shared" si="389"/>
        <v>0</v>
      </c>
      <c r="V4118" s="36" t="str">
        <f t="shared" si="385"/>
        <v/>
      </c>
    </row>
    <row r="4119" spans="1:22" x14ac:dyDescent="0.2">
      <c r="A4119" s="13"/>
      <c r="B4119" s="1"/>
      <c r="C4119" s="1"/>
      <c r="D4119" s="1"/>
      <c r="E4119" s="1"/>
      <c r="F4119" s="1"/>
      <c r="G4119" s="13"/>
      <c r="H4119" s="13"/>
      <c r="I4119" s="47"/>
      <c r="J4119" s="9"/>
      <c r="K4119" s="9"/>
      <c r="L4119" s="14"/>
      <c r="M4119" s="41"/>
      <c r="N4119" s="15"/>
      <c r="O4119" s="17" t="str">
        <f t="shared" si="387"/>
        <v/>
      </c>
      <c r="P4119" s="18" t="str">
        <f>IF(M4119=0,"",IF(N4119-Master!$A$6&lt;0,"0",IF(M4119&lt;=Master!$A$6,(N4119-Master!$A$6),O4119)))</f>
        <v/>
      </c>
      <c r="Q4119" s="104"/>
      <c r="R4119" s="18" t="str">
        <f t="shared" si="386"/>
        <v/>
      </c>
      <c r="S4119" s="43">
        <f t="shared" si="388"/>
        <v>0</v>
      </c>
      <c r="T4119" s="36" t="str">
        <f t="shared" si="384"/>
        <v/>
      </c>
      <c r="U4119" s="43">
        <f t="shared" si="389"/>
        <v>0</v>
      </c>
      <c r="V4119" s="36" t="str">
        <f t="shared" si="385"/>
        <v/>
      </c>
    </row>
    <row r="4120" spans="1:22" x14ac:dyDescent="0.2">
      <c r="A4120" s="13"/>
      <c r="B4120" s="1"/>
      <c r="C4120" s="1"/>
      <c r="D4120" s="1"/>
      <c r="E4120" s="1"/>
      <c r="F4120" s="1"/>
      <c r="G4120" s="13"/>
      <c r="H4120" s="13"/>
      <c r="I4120" s="47"/>
      <c r="J4120" s="9"/>
      <c r="K4120" s="9"/>
      <c r="L4120" s="14"/>
      <c r="M4120" s="41"/>
      <c r="N4120" s="15"/>
      <c r="O4120" s="17" t="str">
        <f t="shared" si="387"/>
        <v/>
      </c>
      <c r="P4120" s="18" t="str">
        <f>IF(M4120=0,"",IF(N4120-Master!$A$6&lt;0,"0",IF(M4120&lt;=Master!$A$6,(N4120-Master!$A$6),O4120)))</f>
        <v/>
      </c>
      <c r="Q4120" s="104"/>
      <c r="R4120" s="18" t="str">
        <f t="shared" si="386"/>
        <v/>
      </c>
      <c r="S4120" s="43">
        <f t="shared" si="388"/>
        <v>0</v>
      </c>
      <c r="T4120" s="36" t="str">
        <f t="shared" si="384"/>
        <v/>
      </c>
      <c r="U4120" s="43">
        <f t="shared" si="389"/>
        <v>0</v>
      </c>
      <c r="V4120" s="36" t="str">
        <f t="shared" si="385"/>
        <v/>
      </c>
    </row>
    <row r="4121" spans="1:22" x14ac:dyDescent="0.2">
      <c r="A4121" s="13"/>
      <c r="B4121" s="1"/>
      <c r="C4121" s="1"/>
      <c r="D4121" s="1"/>
      <c r="E4121" s="1"/>
      <c r="F4121" s="1"/>
      <c r="G4121" s="13"/>
      <c r="H4121" s="13"/>
      <c r="I4121" s="47"/>
      <c r="J4121" s="9"/>
      <c r="K4121" s="9"/>
      <c r="L4121" s="14"/>
      <c r="M4121" s="41"/>
      <c r="N4121" s="15"/>
      <c r="O4121" s="17" t="str">
        <f t="shared" si="387"/>
        <v/>
      </c>
      <c r="P4121" s="18" t="str">
        <f>IF(M4121=0,"",IF(N4121-Master!$A$6&lt;0,"0",IF(M4121&lt;=Master!$A$6,(N4121-Master!$A$6),O4121)))</f>
        <v/>
      </c>
      <c r="Q4121" s="104"/>
      <c r="R4121" s="18" t="str">
        <f t="shared" si="386"/>
        <v/>
      </c>
      <c r="S4121" s="43">
        <f t="shared" si="388"/>
        <v>0</v>
      </c>
      <c r="T4121" s="36" t="str">
        <f t="shared" si="384"/>
        <v/>
      </c>
      <c r="U4121" s="43">
        <f t="shared" si="389"/>
        <v>0</v>
      </c>
      <c r="V4121" s="36" t="str">
        <f t="shared" si="385"/>
        <v/>
      </c>
    </row>
    <row r="4122" spans="1:22" x14ac:dyDescent="0.2">
      <c r="A4122" s="13"/>
      <c r="B4122" s="1"/>
      <c r="C4122" s="1"/>
      <c r="D4122" s="1"/>
      <c r="E4122" s="1"/>
      <c r="F4122" s="1"/>
      <c r="G4122" s="13"/>
      <c r="H4122" s="13"/>
      <c r="I4122" s="47"/>
      <c r="J4122" s="9"/>
      <c r="K4122" s="9"/>
      <c r="L4122" s="14"/>
      <c r="M4122" s="41"/>
      <c r="N4122" s="15"/>
      <c r="O4122" s="17" t="str">
        <f t="shared" si="387"/>
        <v/>
      </c>
      <c r="P4122" s="18" t="str">
        <f>IF(M4122=0,"",IF(N4122-Master!$A$6&lt;0,"0",IF(M4122&lt;=Master!$A$6,(N4122-Master!$A$6),O4122)))</f>
        <v/>
      </c>
      <c r="Q4122" s="104"/>
      <c r="R4122" s="18" t="str">
        <f t="shared" si="386"/>
        <v/>
      </c>
      <c r="S4122" s="43">
        <f t="shared" si="388"/>
        <v>0</v>
      </c>
      <c r="T4122" s="36" t="str">
        <f t="shared" si="384"/>
        <v/>
      </c>
      <c r="U4122" s="43">
        <f t="shared" si="389"/>
        <v>0</v>
      </c>
      <c r="V4122" s="36" t="str">
        <f t="shared" si="385"/>
        <v/>
      </c>
    </row>
    <row r="4123" spans="1:22" x14ac:dyDescent="0.2">
      <c r="A4123" s="13"/>
      <c r="B4123" s="1"/>
      <c r="C4123" s="1"/>
      <c r="D4123" s="1"/>
      <c r="E4123" s="1"/>
      <c r="F4123" s="1"/>
      <c r="G4123" s="13"/>
      <c r="H4123" s="13"/>
      <c r="I4123" s="47"/>
      <c r="J4123" s="9"/>
      <c r="K4123" s="9"/>
      <c r="L4123" s="14"/>
      <c r="M4123" s="41"/>
      <c r="N4123" s="15"/>
      <c r="O4123" s="17" t="str">
        <f t="shared" si="387"/>
        <v/>
      </c>
      <c r="P4123" s="18" t="str">
        <f>IF(M4123=0,"",IF(N4123-Master!$A$6&lt;0,"0",IF(M4123&lt;=Master!$A$6,(N4123-Master!$A$6),O4123)))</f>
        <v/>
      </c>
      <c r="Q4123" s="104"/>
      <c r="R4123" s="18" t="str">
        <f t="shared" si="386"/>
        <v/>
      </c>
      <c r="S4123" s="43">
        <f t="shared" si="388"/>
        <v>0</v>
      </c>
      <c r="T4123" s="36" t="str">
        <f t="shared" si="384"/>
        <v/>
      </c>
      <c r="U4123" s="43">
        <f t="shared" si="389"/>
        <v>0</v>
      </c>
      <c r="V4123" s="36" t="str">
        <f t="shared" si="385"/>
        <v/>
      </c>
    </row>
    <row r="4124" spans="1:22" x14ac:dyDescent="0.2">
      <c r="A4124" s="13"/>
      <c r="B4124" s="1"/>
      <c r="C4124" s="1"/>
      <c r="D4124" s="1"/>
      <c r="E4124" s="1"/>
      <c r="F4124" s="1"/>
      <c r="G4124" s="13"/>
      <c r="H4124" s="13"/>
      <c r="I4124" s="47"/>
      <c r="J4124" s="9"/>
      <c r="K4124" s="9"/>
      <c r="L4124" s="14"/>
      <c r="M4124" s="41"/>
      <c r="N4124" s="15"/>
      <c r="O4124" s="17" t="str">
        <f t="shared" si="387"/>
        <v/>
      </c>
      <c r="P4124" s="18" t="str">
        <f>IF(M4124=0,"",IF(N4124-Master!$A$6&lt;0,"0",IF(M4124&lt;=Master!$A$6,(N4124-Master!$A$6),O4124)))</f>
        <v/>
      </c>
      <c r="Q4124" s="104"/>
      <c r="R4124" s="18" t="str">
        <f t="shared" si="386"/>
        <v/>
      </c>
      <c r="S4124" s="43">
        <f t="shared" si="388"/>
        <v>0</v>
      </c>
      <c r="T4124" s="36" t="str">
        <f t="shared" si="384"/>
        <v/>
      </c>
      <c r="U4124" s="43">
        <f t="shared" si="389"/>
        <v>0</v>
      </c>
      <c r="V4124" s="36" t="str">
        <f t="shared" si="385"/>
        <v/>
      </c>
    </row>
    <row r="4125" spans="1:22" x14ac:dyDescent="0.2">
      <c r="A4125" s="13"/>
      <c r="B4125" s="1"/>
      <c r="C4125" s="1"/>
      <c r="D4125" s="1"/>
      <c r="E4125" s="1"/>
      <c r="F4125" s="1"/>
      <c r="G4125" s="13"/>
      <c r="H4125" s="13"/>
      <c r="I4125" s="47"/>
      <c r="J4125" s="9"/>
      <c r="K4125" s="9"/>
      <c r="L4125" s="14"/>
      <c r="M4125" s="41"/>
      <c r="N4125" s="15"/>
      <c r="O4125" s="17" t="str">
        <f t="shared" si="387"/>
        <v/>
      </c>
      <c r="P4125" s="18" t="str">
        <f>IF(M4125=0,"",IF(N4125-Master!$A$6&lt;0,"0",IF(M4125&lt;=Master!$A$6,(N4125-Master!$A$6),O4125)))</f>
        <v/>
      </c>
      <c r="Q4125" s="104"/>
      <c r="R4125" s="18" t="str">
        <f t="shared" si="386"/>
        <v/>
      </c>
      <c r="S4125" s="43">
        <f t="shared" si="388"/>
        <v>0</v>
      </c>
      <c r="T4125" s="36" t="str">
        <f t="shared" si="384"/>
        <v/>
      </c>
      <c r="U4125" s="43">
        <f t="shared" si="389"/>
        <v>0</v>
      </c>
      <c r="V4125" s="36" t="str">
        <f t="shared" si="385"/>
        <v/>
      </c>
    </row>
    <row r="4126" spans="1:22" x14ac:dyDescent="0.2">
      <c r="A4126" s="13"/>
      <c r="B4126" s="1"/>
      <c r="C4126" s="1"/>
      <c r="D4126" s="1"/>
      <c r="E4126" s="1"/>
      <c r="F4126" s="1"/>
      <c r="G4126" s="13"/>
      <c r="H4126" s="13"/>
      <c r="I4126" s="47"/>
      <c r="J4126" s="9"/>
      <c r="K4126" s="9"/>
      <c r="L4126" s="14"/>
      <c r="M4126" s="41"/>
      <c r="N4126" s="15"/>
      <c r="O4126" s="17" t="str">
        <f t="shared" si="387"/>
        <v/>
      </c>
      <c r="P4126" s="18" t="str">
        <f>IF(M4126=0,"",IF(N4126-Master!$A$6&lt;0,"0",IF(M4126&lt;=Master!$A$6,(N4126-Master!$A$6),O4126)))</f>
        <v/>
      </c>
      <c r="Q4126" s="104"/>
      <c r="R4126" s="18" t="str">
        <f t="shared" si="386"/>
        <v/>
      </c>
      <c r="S4126" s="43">
        <f t="shared" si="388"/>
        <v>0</v>
      </c>
      <c r="T4126" s="36" t="str">
        <f t="shared" si="384"/>
        <v/>
      </c>
      <c r="U4126" s="43">
        <f t="shared" si="389"/>
        <v>0</v>
      </c>
      <c r="V4126" s="36" t="str">
        <f t="shared" si="385"/>
        <v/>
      </c>
    </row>
    <row r="4127" spans="1:22" x14ac:dyDescent="0.2">
      <c r="A4127" s="13"/>
      <c r="B4127" s="1"/>
      <c r="C4127" s="1"/>
      <c r="D4127" s="1"/>
      <c r="E4127" s="1"/>
      <c r="F4127" s="1"/>
      <c r="G4127" s="13"/>
      <c r="H4127" s="13"/>
      <c r="I4127" s="47"/>
      <c r="J4127" s="9"/>
      <c r="K4127" s="9"/>
      <c r="L4127" s="14"/>
      <c r="M4127" s="41"/>
      <c r="N4127" s="15"/>
      <c r="O4127" s="17" t="str">
        <f t="shared" si="387"/>
        <v/>
      </c>
      <c r="P4127" s="18" t="str">
        <f>IF(M4127=0,"",IF(N4127-Master!$A$6&lt;0,"0",IF(M4127&lt;=Master!$A$6,(N4127-Master!$A$6),O4127)))</f>
        <v/>
      </c>
      <c r="Q4127" s="104"/>
      <c r="R4127" s="18" t="str">
        <f t="shared" si="386"/>
        <v/>
      </c>
      <c r="S4127" s="43">
        <f t="shared" si="388"/>
        <v>0</v>
      </c>
      <c r="T4127" s="36" t="str">
        <f t="shared" si="384"/>
        <v/>
      </c>
      <c r="U4127" s="43">
        <f t="shared" si="389"/>
        <v>0</v>
      </c>
      <c r="V4127" s="36" t="str">
        <f t="shared" si="385"/>
        <v/>
      </c>
    </row>
    <row r="4128" spans="1:22" x14ac:dyDescent="0.2">
      <c r="A4128" s="13"/>
      <c r="B4128" s="1"/>
      <c r="C4128" s="1"/>
      <c r="D4128" s="1"/>
      <c r="E4128" s="1"/>
      <c r="F4128" s="1"/>
      <c r="G4128" s="13"/>
      <c r="H4128" s="13"/>
      <c r="I4128" s="47"/>
      <c r="J4128" s="9"/>
      <c r="K4128" s="9"/>
      <c r="L4128" s="14"/>
      <c r="M4128" s="41"/>
      <c r="N4128" s="15"/>
      <c r="O4128" s="17" t="str">
        <f t="shared" si="387"/>
        <v/>
      </c>
      <c r="P4128" s="18" t="str">
        <f>IF(M4128=0,"",IF(N4128-Master!$A$6&lt;0,"0",IF(M4128&lt;=Master!$A$6,(N4128-Master!$A$6),O4128)))</f>
        <v/>
      </c>
      <c r="Q4128" s="104"/>
      <c r="R4128" s="18" t="str">
        <f t="shared" si="386"/>
        <v/>
      </c>
      <c r="S4128" s="43">
        <f t="shared" si="388"/>
        <v>0</v>
      </c>
      <c r="T4128" s="36" t="str">
        <f t="shared" si="384"/>
        <v/>
      </c>
      <c r="U4128" s="43">
        <f t="shared" si="389"/>
        <v>0</v>
      </c>
      <c r="V4128" s="36" t="str">
        <f t="shared" si="385"/>
        <v/>
      </c>
    </row>
    <row r="4129" spans="1:22" x14ac:dyDescent="0.2">
      <c r="A4129" s="13"/>
      <c r="B4129" s="1"/>
      <c r="C4129" s="1"/>
      <c r="D4129" s="1"/>
      <c r="E4129" s="1"/>
      <c r="F4129" s="1"/>
      <c r="G4129" s="13"/>
      <c r="H4129" s="13"/>
      <c r="I4129" s="47"/>
      <c r="J4129" s="9"/>
      <c r="K4129" s="9"/>
      <c r="L4129" s="14"/>
      <c r="M4129" s="41"/>
      <c r="N4129" s="15"/>
      <c r="O4129" s="17" t="str">
        <f t="shared" si="387"/>
        <v/>
      </c>
      <c r="P4129" s="18" t="str">
        <f>IF(M4129=0,"",IF(N4129-Master!$A$6&lt;0,"0",IF(M4129&lt;=Master!$A$6,(N4129-Master!$A$6),O4129)))</f>
        <v/>
      </c>
      <c r="Q4129" s="104"/>
      <c r="R4129" s="18" t="str">
        <f t="shared" si="386"/>
        <v/>
      </c>
      <c r="S4129" s="43">
        <f t="shared" si="388"/>
        <v>0</v>
      </c>
      <c r="T4129" s="36" t="str">
        <f t="shared" si="384"/>
        <v/>
      </c>
      <c r="U4129" s="43">
        <f t="shared" si="389"/>
        <v>0</v>
      </c>
      <c r="V4129" s="36" t="str">
        <f t="shared" si="385"/>
        <v/>
      </c>
    </row>
    <row r="4130" spans="1:22" x14ac:dyDescent="0.2">
      <c r="A4130" s="13"/>
      <c r="B4130" s="1"/>
      <c r="C4130" s="1"/>
      <c r="D4130" s="1"/>
      <c r="E4130" s="1"/>
      <c r="F4130" s="1"/>
      <c r="G4130" s="13"/>
      <c r="H4130" s="13"/>
      <c r="I4130" s="47"/>
      <c r="J4130" s="9"/>
      <c r="K4130" s="9"/>
      <c r="L4130" s="14"/>
      <c r="M4130" s="41"/>
      <c r="N4130" s="15"/>
      <c r="O4130" s="17" t="str">
        <f t="shared" si="387"/>
        <v/>
      </c>
      <c r="P4130" s="18" t="str">
        <f>IF(M4130=0,"",IF(N4130-Master!$A$6&lt;0,"0",IF(M4130&lt;=Master!$A$6,(N4130-Master!$A$6),O4130)))</f>
        <v/>
      </c>
      <c r="Q4130" s="104"/>
      <c r="R4130" s="18" t="str">
        <f t="shared" si="386"/>
        <v/>
      </c>
      <c r="S4130" s="43">
        <f t="shared" si="388"/>
        <v>0</v>
      </c>
      <c r="T4130" s="36" t="str">
        <f t="shared" si="384"/>
        <v/>
      </c>
      <c r="U4130" s="43">
        <f t="shared" si="389"/>
        <v>0</v>
      </c>
      <c r="V4130" s="36" t="str">
        <f t="shared" si="385"/>
        <v/>
      </c>
    </row>
    <row r="4131" spans="1:22" x14ac:dyDescent="0.2">
      <c r="A4131" s="13"/>
      <c r="B4131" s="1"/>
      <c r="C4131" s="1"/>
      <c r="D4131" s="1"/>
      <c r="E4131" s="1"/>
      <c r="F4131" s="1"/>
      <c r="G4131" s="13"/>
      <c r="H4131" s="13"/>
      <c r="I4131" s="47"/>
      <c r="J4131" s="9"/>
      <c r="K4131" s="9"/>
      <c r="L4131" s="14"/>
      <c r="M4131" s="41"/>
      <c r="N4131" s="15"/>
      <c r="O4131" s="17" t="str">
        <f t="shared" si="387"/>
        <v/>
      </c>
      <c r="P4131" s="18" t="str">
        <f>IF(M4131=0,"",IF(N4131-Master!$A$6&lt;0,"0",IF(M4131&lt;=Master!$A$6,(N4131-Master!$A$6),O4131)))</f>
        <v/>
      </c>
      <c r="Q4131" s="104"/>
      <c r="R4131" s="18" t="str">
        <f t="shared" si="386"/>
        <v/>
      </c>
      <c r="S4131" s="43">
        <f t="shared" si="388"/>
        <v>0</v>
      </c>
      <c r="T4131" s="36" t="str">
        <f t="shared" si="384"/>
        <v/>
      </c>
      <c r="U4131" s="43">
        <f t="shared" si="389"/>
        <v>0</v>
      </c>
      <c r="V4131" s="36" t="str">
        <f t="shared" si="385"/>
        <v/>
      </c>
    </row>
    <row r="4132" spans="1:22" x14ac:dyDescent="0.2">
      <c r="A4132" s="13"/>
      <c r="B4132" s="1"/>
      <c r="C4132" s="1"/>
      <c r="D4132" s="1"/>
      <c r="E4132" s="1"/>
      <c r="F4132" s="1"/>
      <c r="G4132" s="13"/>
      <c r="H4132" s="13"/>
      <c r="I4132" s="47"/>
      <c r="J4132" s="9"/>
      <c r="K4132" s="9"/>
      <c r="L4132" s="14"/>
      <c r="M4132" s="41"/>
      <c r="N4132" s="15"/>
      <c r="O4132" s="17" t="str">
        <f t="shared" si="387"/>
        <v/>
      </c>
      <c r="P4132" s="18" t="str">
        <f>IF(M4132=0,"",IF(N4132-Master!$A$6&lt;0,"0",IF(M4132&lt;=Master!$A$6,(N4132-Master!$A$6),O4132)))</f>
        <v/>
      </c>
      <c r="Q4132" s="104"/>
      <c r="R4132" s="18" t="str">
        <f t="shared" si="386"/>
        <v/>
      </c>
      <c r="S4132" s="43">
        <f t="shared" si="388"/>
        <v>0</v>
      </c>
      <c r="T4132" s="36" t="str">
        <f t="shared" si="384"/>
        <v/>
      </c>
      <c r="U4132" s="43">
        <f t="shared" si="389"/>
        <v>0</v>
      </c>
      <c r="V4132" s="36" t="str">
        <f t="shared" si="385"/>
        <v/>
      </c>
    </row>
    <row r="4133" spans="1:22" x14ac:dyDescent="0.2">
      <c r="A4133" s="13"/>
      <c r="B4133" s="1"/>
      <c r="C4133" s="1"/>
      <c r="D4133" s="1"/>
      <c r="E4133" s="1"/>
      <c r="F4133" s="1"/>
      <c r="G4133" s="13"/>
      <c r="H4133" s="13"/>
      <c r="I4133" s="47"/>
      <c r="J4133" s="9"/>
      <c r="K4133" s="9"/>
      <c r="L4133" s="14"/>
      <c r="M4133" s="41"/>
      <c r="N4133" s="15"/>
      <c r="O4133" s="17" t="str">
        <f t="shared" si="387"/>
        <v/>
      </c>
      <c r="P4133" s="18" t="str">
        <f>IF(M4133=0,"",IF(N4133-Master!$A$6&lt;0,"0",IF(M4133&lt;=Master!$A$6,(N4133-Master!$A$6),O4133)))</f>
        <v/>
      </c>
      <c r="Q4133" s="104"/>
      <c r="R4133" s="18" t="str">
        <f t="shared" si="386"/>
        <v/>
      </c>
      <c r="S4133" s="43">
        <f t="shared" si="388"/>
        <v>0</v>
      </c>
      <c r="T4133" s="36" t="str">
        <f t="shared" si="384"/>
        <v/>
      </c>
      <c r="U4133" s="43">
        <f t="shared" si="389"/>
        <v>0</v>
      </c>
      <c r="V4133" s="36" t="str">
        <f t="shared" si="385"/>
        <v/>
      </c>
    </row>
    <row r="4134" spans="1:22" x14ac:dyDescent="0.2">
      <c r="A4134" s="13"/>
      <c r="B4134" s="1"/>
      <c r="C4134" s="1"/>
      <c r="D4134" s="1"/>
      <c r="E4134" s="1"/>
      <c r="F4134" s="1"/>
      <c r="G4134" s="13"/>
      <c r="H4134" s="13"/>
      <c r="I4134" s="47"/>
      <c r="J4134" s="9"/>
      <c r="K4134" s="9"/>
      <c r="L4134" s="14"/>
      <c r="M4134" s="41"/>
      <c r="N4134" s="15"/>
      <c r="O4134" s="17" t="str">
        <f t="shared" si="387"/>
        <v/>
      </c>
      <c r="P4134" s="18" t="str">
        <f>IF(M4134=0,"",IF(N4134-Master!$A$6&lt;0,"0",IF(M4134&lt;=Master!$A$6,(N4134-Master!$A$6),O4134)))</f>
        <v/>
      </c>
      <c r="Q4134" s="104"/>
      <c r="R4134" s="18" t="str">
        <f t="shared" si="386"/>
        <v/>
      </c>
      <c r="S4134" s="43">
        <f t="shared" si="388"/>
        <v>0</v>
      </c>
      <c r="T4134" s="36" t="str">
        <f t="shared" si="384"/>
        <v/>
      </c>
      <c r="U4134" s="43">
        <f t="shared" si="389"/>
        <v>0</v>
      </c>
      <c r="V4134" s="36" t="str">
        <f t="shared" si="385"/>
        <v/>
      </c>
    </row>
    <row r="4135" spans="1:22" x14ac:dyDescent="0.2">
      <c r="A4135" s="13"/>
      <c r="B4135" s="1"/>
      <c r="C4135" s="1"/>
      <c r="D4135" s="1"/>
      <c r="E4135" s="1"/>
      <c r="F4135" s="1"/>
      <c r="G4135" s="13"/>
      <c r="H4135" s="13"/>
      <c r="I4135" s="47"/>
      <c r="J4135" s="9"/>
      <c r="K4135" s="9"/>
      <c r="L4135" s="14"/>
      <c r="M4135" s="41"/>
      <c r="N4135" s="15"/>
      <c r="O4135" s="17" t="str">
        <f t="shared" si="387"/>
        <v/>
      </c>
      <c r="P4135" s="18" t="str">
        <f>IF(M4135=0,"",IF(N4135-Master!$A$6&lt;0,"0",IF(M4135&lt;=Master!$A$6,(N4135-Master!$A$6),O4135)))</f>
        <v/>
      </c>
      <c r="Q4135" s="104"/>
      <c r="R4135" s="18" t="str">
        <f t="shared" si="386"/>
        <v/>
      </c>
      <c r="S4135" s="43">
        <f t="shared" si="388"/>
        <v>0</v>
      </c>
      <c r="T4135" s="36" t="str">
        <f t="shared" si="384"/>
        <v/>
      </c>
      <c r="U4135" s="43">
        <f t="shared" si="389"/>
        <v>0</v>
      </c>
      <c r="V4135" s="36" t="str">
        <f t="shared" si="385"/>
        <v/>
      </c>
    </row>
    <row r="4136" spans="1:22" x14ac:dyDescent="0.2">
      <c r="A4136" s="13"/>
      <c r="B4136" s="1"/>
      <c r="C4136" s="1"/>
      <c r="D4136" s="1"/>
      <c r="E4136" s="1"/>
      <c r="F4136" s="1"/>
      <c r="G4136" s="13"/>
      <c r="H4136" s="13"/>
      <c r="I4136" s="47"/>
      <c r="J4136" s="9"/>
      <c r="K4136" s="9"/>
      <c r="L4136" s="14"/>
      <c r="M4136" s="41"/>
      <c r="N4136" s="15"/>
      <c r="O4136" s="17" t="str">
        <f t="shared" si="387"/>
        <v/>
      </c>
      <c r="P4136" s="18" t="str">
        <f>IF(M4136=0,"",IF(N4136-Master!$A$6&lt;0,"0",IF(M4136&lt;=Master!$A$6,(N4136-Master!$A$6),O4136)))</f>
        <v/>
      </c>
      <c r="Q4136" s="104"/>
      <c r="R4136" s="18" t="str">
        <f t="shared" si="386"/>
        <v/>
      </c>
      <c r="S4136" s="43">
        <f t="shared" si="388"/>
        <v>0</v>
      </c>
      <c r="T4136" s="36" t="str">
        <f t="shared" si="384"/>
        <v/>
      </c>
      <c r="U4136" s="43">
        <f t="shared" si="389"/>
        <v>0</v>
      </c>
      <c r="V4136" s="36" t="str">
        <f t="shared" si="385"/>
        <v/>
      </c>
    </row>
    <row r="4137" spans="1:22" x14ac:dyDescent="0.2">
      <c r="A4137" s="13"/>
      <c r="B4137" s="1"/>
      <c r="C4137" s="1"/>
      <c r="D4137" s="1"/>
      <c r="E4137" s="1"/>
      <c r="F4137" s="1"/>
      <c r="G4137" s="13"/>
      <c r="H4137" s="13"/>
      <c r="I4137" s="47"/>
      <c r="J4137" s="9"/>
      <c r="K4137" s="9"/>
      <c r="L4137" s="14"/>
      <c r="M4137" s="41"/>
      <c r="N4137" s="15"/>
      <c r="O4137" s="17" t="str">
        <f t="shared" si="387"/>
        <v/>
      </c>
      <c r="P4137" s="18" t="str">
        <f>IF(M4137=0,"",IF(N4137-Master!$A$6&lt;0,"0",IF(M4137&lt;=Master!$A$6,(N4137-Master!$A$6),O4137)))</f>
        <v/>
      </c>
      <c r="Q4137" s="104"/>
      <c r="R4137" s="18" t="str">
        <f t="shared" si="386"/>
        <v/>
      </c>
      <c r="S4137" s="43">
        <f t="shared" si="388"/>
        <v>0</v>
      </c>
      <c r="T4137" s="36" t="str">
        <f t="shared" si="384"/>
        <v/>
      </c>
      <c r="U4137" s="43">
        <f t="shared" si="389"/>
        <v>0</v>
      </c>
      <c r="V4137" s="36" t="str">
        <f t="shared" si="385"/>
        <v/>
      </c>
    </row>
    <row r="4138" spans="1:22" x14ac:dyDescent="0.2">
      <c r="A4138" s="13"/>
      <c r="B4138" s="1"/>
      <c r="C4138" s="1"/>
      <c r="D4138" s="1"/>
      <c r="E4138" s="1"/>
      <c r="F4138" s="1"/>
      <c r="G4138" s="13"/>
      <c r="H4138" s="13"/>
      <c r="I4138" s="47"/>
      <c r="J4138" s="9"/>
      <c r="K4138" s="9"/>
      <c r="L4138" s="14"/>
      <c r="M4138" s="41"/>
      <c r="N4138" s="15"/>
      <c r="O4138" s="17" t="str">
        <f t="shared" si="387"/>
        <v/>
      </c>
      <c r="P4138" s="18" t="str">
        <f>IF(M4138=0,"",IF(N4138-Master!$A$6&lt;0,"0",IF(M4138&lt;=Master!$A$6,(N4138-Master!$A$6),O4138)))</f>
        <v/>
      </c>
      <c r="Q4138" s="104"/>
      <c r="R4138" s="18" t="str">
        <f t="shared" si="386"/>
        <v/>
      </c>
      <c r="S4138" s="43">
        <f t="shared" si="388"/>
        <v>0</v>
      </c>
      <c r="T4138" s="36" t="str">
        <f t="shared" si="384"/>
        <v/>
      </c>
      <c r="U4138" s="43">
        <f t="shared" si="389"/>
        <v>0</v>
      </c>
      <c r="V4138" s="36" t="str">
        <f t="shared" si="385"/>
        <v/>
      </c>
    </row>
    <row r="4139" spans="1:22" x14ac:dyDescent="0.2">
      <c r="A4139" s="13"/>
      <c r="B4139" s="1"/>
      <c r="C4139" s="1"/>
      <c r="D4139" s="1"/>
      <c r="E4139" s="1"/>
      <c r="F4139" s="1"/>
      <c r="G4139" s="13"/>
      <c r="H4139" s="13"/>
      <c r="I4139" s="47"/>
      <c r="J4139" s="9"/>
      <c r="K4139" s="9"/>
      <c r="L4139" s="14"/>
      <c r="M4139" s="41"/>
      <c r="N4139" s="15"/>
      <c r="O4139" s="17" t="str">
        <f t="shared" si="387"/>
        <v/>
      </c>
      <c r="P4139" s="18" t="str">
        <f>IF(M4139=0,"",IF(N4139-Master!$A$6&lt;0,"0",IF(M4139&lt;=Master!$A$6,(N4139-Master!$A$6),O4139)))</f>
        <v/>
      </c>
      <c r="Q4139" s="104"/>
      <c r="R4139" s="18" t="str">
        <f t="shared" si="386"/>
        <v/>
      </c>
      <c r="S4139" s="43">
        <f t="shared" si="388"/>
        <v>0</v>
      </c>
      <c r="T4139" s="36" t="str">
        <f t="shared" si="384"/>
        <v/>
      </c>
      <c r="U4139" s="43">
        <f t="shared" si="389"/>
        <v>0</v>
      </c>
      <c r="V4139" s="36" t="str">
        <f t="shared" si="385"/>
        <v/>
      </c>
    </row>
    <row r="4140" spans="1:22" x14ac:dyDescent="0.2">
      <c r="A4140" s="13"/>
      <c r="B4140" s="1"/>
      <c r="C4140" s="1"/>
      <c r="D4140" s="1"/>
      <c r="E4140" s="1"/>
      <c r="F4140" s="1"/>
      <c r="G4140" s="13"/>
      <c r="H4140" s="13"/>
      <c r="I4140" s="47"/>
      <c r="J4140" s="9"/>
      <c r="K4140" s="9"/>
      <c r="L4140" s="14"/>
      <c r="M4140" s="41"/>
      <c r="N4140" s="15"/>
      <c r="O4140" s="17" t="str">
        <f t="shared" si="387"/>
        <v/>
      </c>
      <c r="P4140" s="18" t="str">
        <f>IF(M4140=0,"",IF(N4140-Master!$A$6&lt;0,"0",IF(M4140&lt;=Master!$A$6,(N4140-Master!$A$6),O4140)))</f>
        <v/>
      </c>
      <c r="Q4140" s="104"/>
      <c r="R4140" s="18" t="str">
        <f t="shared" si="386"/>
        <v/>
      </c>
      <c r="S4140" s="43">
        <f t="shared" si="388"/>
        <v>0</v>
      </c>
      <c r="T4140" s="36" t="str">
        <f t="shared" si="384"/>
        <v/>
      </c>
      <c r="U4140" s="43">
        <f t="shared" si="389"/>
        <v>0</v>
      </c>
      <c r="V4140" s="36" t="str">
        <f t="shared" si="385"/>
        <v/>
      </c>
    </row>
    <row r="4141" spans="1:22" x14ac:dyDescent="0.2">
      <c r="A4141" s="13"/>
      <c r="B4141" s="1"/>
      <c r="C4141" s="1"/>
      <c r="D4141" s="1"/>
      <c r="E4141" s="1"/>
      <c r="F4141" s="1"/>
      <c r="G4141" s="13"/>
      <c r="H4141" s="13"/>
      <c r="I4141" s="47"/>
      <c r="J4141" s="9"/>
      <c r="K4141" s="9"/>
      <c r="L4141" s="14"/>
      <c r="M4141" s="41"/>
      <c r="N4141" s="15"/>
      <c r="O4141" s="17" t="str">
        <f t="shared" si="387"/>
        <v/>
      </c>
      <c r="P4141" s="18" t="str">
        <f>IF(M4141=0,"",IF(N4141-Master!$A$6&lt;0,"0",IF(M4141&lt;=Master!$A$6,(N4141-Master!$A$6),O4141)))</f>
        <v/>
      </c>
      <c r="Q4141" s="104"/>
      <c r="R4141" s="18" t="str">
        <f t="shared" si="386"/>
        <v/>
      </c>
      <c r="S4141" s="43">
        <f t="shared" si="388"/>
        <v>0</v>
      </c>
      <c r="T4141" s="36" t="str">
        <f t="shared" si="384"/>
        <v/>
      </c>
      <c r="U4141" s="43">
        <f t="shared" si="389"/>
        <v>0</v>
      </c>
      <c r="V4141" s="36" t="str">
        <f t="shared" si="385"/>
        <v/>
      </c>
    </row>
    <row r="4142" spans="1:22" x14ac:dyDescent="0.2">
      <c r="A4142" s="13"/>
      <c r="B4142" s="1"/>
      <c r="C4142" s="1"/>
      <c r="D4142" s="1"/>
      <c r="E4142" s="1"/>
      <c r="F4142" s="1"/>
      <c r="G4142" s="13"/>
      <c r="H4142" s="13"/>
      <c r="I4142" s="47"/>
      <c r="J4142" s="9"/>
      <c r="K4142" s="9"/>
      <c r="L4142" s="14"/>
      <c r="M4142" s="41"/>
      <c r="N4142" s="15"/>
      <c r="O4142" s="17" t="str">
        <f t="shared" si="387"/>
        <v/>
      </c>
      <c r="P4142" s="18" t="str">
        <f>IF(M4142=0,"",IF(N4142-Master!$A$6&lt;0,"0",IF(M4142&lt;=Master!$A$6,(N4142-Master!$A$6),O4142)))</f>
        <v/>
      </c>
      <c r="Q4142" s="104"/>
      <c r="R4142" s="18" t="str">
        <f t="shared" si="386"/>
        <v/>
      </c>
      <c r="S4142" s="43">
        <f t="shared" si="388"/>
        <v>0</v>
      </c>
      <c r="T4142" s="36" t="str">
        <f t="shared" si="384"/>
        <v/>
      </c>
      <c r="U4142" s="43">
        <f t="shared" si="389"/>
        <v>0</v>
      </c>
      <c r="V4142" s="36" t="str">
        <f t="shared" si="385"/>
        <v/>
      </c>
    </row>
    <row r="4143" spans="1:22" x14ac:dyDescent="0.2">
      <c r="A4143" s="13"/>
      <c r="B4143" s="1"/>
      <c r="C4143" s="1"/>
      <c r="D4143" s="1"/>
      <c r="E4143" s="1"/>
      <c r="F4143" s="1"/>
      <c r="G4143" s="13"/>
      <c r="H4143" s="13"/>
      <c r="I4143" s="47"/>
      <c r="J4143" s="9"/>
      <c r="K4143" s="9"/>
      <c r="L4143" s="14"/>
      <c r="M4143" s="41"/>
      <c r="N4143" s="15"/>
      <c r="O4143" s="17" t="str">
        <f t="shared" si="387"/>
        <v/>
      </c>
      <c r="P4143" s="18" t="str">
        <f>IF(M4143=0,"",IF(N4143-Master!$A$6&lt;0,"0",IF(M4143&lt;=Master!$A$6,(N4143-Master!$A$6),O4143)))</f>
        <v/>
      </c>
      <c r="Q4143" s="104"/>
      <c r="R4143" s="18" t="str">
        <f t="shared" si="386"/>
        <v/>
      </c>
      <c r="S4143" s="43">
        <f t="shared" si="388"/>
        <v>0</v>
      </c>
      <c r="T4143" s="36" t="str">
        <f t="shared" si="384"/>
        <v/>
      </c>
      <c r="U4143" s="43">
        <f t="shared" si="389"/>
        <v>0</v>
      </c>
      <c r="V4143" s="36" t="str">
        <f t="shared" si="385"/>
        <v/>
      </c>
    </row>
    <row r="4144" spans="1:22" x14ac:dyDescent="0.2">
      <c r="A4144" s="13"/>
      <c r="B4144" s="1"/>
      <c r="C4144" s="1"/>
      <c r="D4144" s="1"/>
      <c r="E4144" s="1"/>
      <c r="F4144" s="1"/>
      <c r="G4144" s="13"/>
      <c r="H4144" s="13"/>
      <c r="I4144" s="47"/>
      <c r="J4144" s="9"/>
      <c r="K4144" s="9"/>
      <c r="L4144" s="14"/>
      <c r="M4144" s="41"/>
      <c r="N4144" s="15"/>
      <c r="O4144" s="17" t="str">
        <f t="shared" si="387"/>
        <v/>
      </c>
      <c r="P4144" s="18" t="str">
        <f>IF(M4144=0,"",IF(N4144-Master!$A$6&lt;0,"0",IF(M4144&lt;=Master!$A$6,(N4144-Master!$A$6),O4144)))</f>
        <v/>
      </c>
      <c r="Q4144" s="104"/>
      <c r="R4144" s="18" t="str">
        <f t="shared" si="386"/>
        <v/>
      </c>
      <c r="S4144" s="43">
        <f t="shared" si="388"/>
        <v>0</v>
      </c>
      <c r="T4144" s="36" t="str">
        <f t="shared" si="384"/>
        <v/>
      </c>
      <c r="U4144" s="43">
        <f t="shared" si="389"/>
        <v>0</v>
      </c>
      <c r="V4144" s="36" t="str">
        <f t="shared" si="385"/>
        <v/>
      </c>
    </row>
    <row r="4145" spans="1:22" x14ac:dyDescent="0.2">
      <c r="A4145" s="13"/>
      <c r="B4145" s="1"/>
      <c r="C4145" s="1"/>
      <c r="D4145" s="1"/>
      <c r="E4145" s="1"/>
      <c r="F4145" s="1"/>
      <c r="G4145" s="13"/>
      <c r="H4145" s="13"/>
      <c r="I4145" s="47"/>
      <c r="J4145" s="9"/>
      <c r="K4145" s="9"/>
      <c r="L4145" s="14"/>
      <c r="M4145" s="41"/>
      <c r="N4145" s="15"/>
      <c r="O4145" s="17" t="str">
        <f t="shared" si="387"/>
        <v/>
      </c>
      <c r="P4145" s="18" t="str">
        <f>IF(M4145=0,"",IF(N4145-Master!$A$6&lt;0,"0",IF(M4145&lt;=Master!$A$6,(N4145-Master!$A$6),O4145)))</f>
        <v/>
      </c>
      <c r="Q4145" s="104"/>
      <c r="R4145" s="18" t="str">
        <f t="shared" si="386"/>
        <v/>
      </c>
      <c r="S4145" s="43">
        <f t="shared" si="388"/>
        <v>0</v>
      </c>
      <c r="T4145" s="36" t="str">
        <f t="shared" si="384"/>
        <v/>
      </c>
      <c r="U4145" s="43">
        <f t="shared" si="389"/>
        <v>0</v>
      </c>
      <c r="V4145" s="36" t="str">
        <f t="shared" si="385"/>
        <v/>
      </c>
    </row>
    <row r="4146" spans="1:22" x14ac:dyDescent="0.2">
      <c r="A4146" s="13"/>
      <c r="B4146" s="1"/>
      <c r="C4146" s="1"/>
      <c r="D4146" s="1"/>
      <c r="E4146" s="1"/>
      <c r="F4146" s="1"/>
      <c r="G4146" s="13"/>
      <c r="H4146" s="13"/>
      <c r="I4146" s="47"/>
      <c r="J4146" s="9"/>
      <c r="K4146" s="9"/>
      <c r="L4146" s="14"/>
      <c r="M4146" s="41"/>
      <c r="N4146" s="15"/>
      <c r="O4146" s="17" t="str">
        <f t="shared" si="387"/>
        <v/>
      </c>
      <c r="P4146" s="18" t="str">
        <f>IF(M4146=0,"",IF(N4146-Master!$A$6&lt;0,"0",IF(M4146&lt;=Master!$A$6,(N4146-Master!$A$6),O4146)))</f>
        <v/>
      </c>
      <c r="Q4146" s="104"/>
      <c r="R4146" s="18" t="str">
        <f t="shared" si="386"/>
        <v/>
      </c>
      <c r="S4146" s="43">
        <f t="shared" si="388"/>
        <v>0</v>
      </c>
      <c r="T4146" s="36" t="str">
        <f t="shared" si="384"/>
        <v/>
      </c>
      <c r="U4146" s="43">
        <f t="shared" si="389"/>
        <v>0</v>
      </c>
      <c r="V4146" s="36" t="str">
        <f t="shared" si="385"/>
        <v/>
      </c>
    </row>
    <row r="4147" spans="1:22" x14ac:dyDescent="0.2">
      <c r="A4147" s="13"/>
      <c r="B4147" s="1"/>
      <c r="C4147" s="1"/>
      <c r="D4147" s="1"/>
      <c r="E4147" s="1"/>
      <c r="F4147" s="1"/>
      <c r="G4147" s="13"/>
      <c r="H4147" s="13"/>
      <c r="I4147" s="47"/>
      <c r="J4147" s="9"/>
      <c r="K4147" s="9"/>
      <c r="L4147" s="14"/>
      <c r="M4147" s="41"/>
      <c r="N4147" s="15"/>
      <c r="O4147" s="17" t="str">
        <f t="shared" si="387"/>
        <v/>
      </c>
      <c r="P4147" s="18" t="str">
        <f>IF(M4147=0,"",IF(N4147-Master!$A$6&lt;0,"0",IF(M4147&lt;=Master!$A$6,(N4147-Master!$A$6),O4147)))</f>
        <v/>
      </c>
      <c r="Q4147" s="104"/>
      <c r="R4147" s="18" t="str">
        <f t="shared" si="386"/>
        <v/>
      </c>
      <c r="S4147" s="43">
        <f t="shared" si="388"/>
        <v>0</v>
      </c>
      <c r="T4147" s="36" t="str">
        <f t="shared" si="384"/>
        <v/>
      </c>
      <c r="U4147" s="43">
        <f t="shared" si="389"/>
        <v>0</v>
      </c>
      <c r="V4147" s="36" t="str">
        <f t="shared" si="385"/>
        <v/>
      </c>
    </row>
    <row r="4148" spans="1:22" x14ac:dyDescent="0.2">
      <c r="A4148" s="13"/>
      <c r="B4148" s="1"/>
      <c r="C4148" s="1"/>
      <c r="D4148" s="1"/>
      <c r="E4148" s="1"/>
      <c r="F4148" s="1"/>
      <c r="G4148" s="13"/>
      <c r="H4148" s="13"/>
      <c r="I4148" s="47"/>
      <c r="J4148" s="9"/>
      <c r="K4148" s="9"/>
      <c r="L4148" s="14"/>
      <c r="M4148" s="41"/>
      <c r="N4148" s="15"/>
      <c r="O4148" s="17" t="str">
        <f t="shared" si="387"/>
        <v/>
      </c>
      <c r="P4148" s="18" t="str">
        <f>IF(M4148=0,"",IF(N4148-Master!$A$6&lt;0,"0",IF(M4148&lt;=Master!$A$6,(N4148-Master!$A$6),O4148)))</f>
        <v/>
      </c>
      <c r="Q4148" s="104"/>
      <c r="R4148" s="18" t="str">
        <f t="shared" si="386"/>
        <v/>
      </c>
      <c r="S4148" s="43">
        <f t="shared" si="388"/>
        <v>0</v>
      </c>
      <c r="T4148" s="36" t="str">
        <f t="shared" si="384"/>
        <v/>
      </c>
      <c r="U4148" s="43">
        <f t="shared" si="389"/>
        <v>0</v>
      </c>
      <c r="V4148" s="36" t="str">
        <f t="shared" si="385"/>
        <v/>
      </c>
    </row>
    <row r="4149" spans="1:22" x14ac:dyDescent="0.2">
      <c r="A4149" s="13"/>
      <c r="B4149" s="1"/>
      <c r="C4149" s="1"/>
      <c r="D4149" s="1"/>
      <c r="E4149" s="1"/>
      <c r="F4149" s="1"/>
      <c r="G4149" s="13"/>
      <c r="H4149" s="13"/>
      <c r="I4149" s="47"/>
      <c r="J4149" s="9"/>
      <c r="K4149" s="9"/>
      <c r="L4149" s="14"/>
      <c r="M4149" s="41"/>
      <c r="N4149" s="15"/>
      <c r="O4149" s="17" t="str">
        <f t="shared" si="387"/>
        <v/>
      </c>
      <c r="P4149" s="18" t="str">
        <f>IF(M4149=0,"",IF(N4149-Master!$A$6&lt;0,"0",IF(M4149&lt;=Master!$A$6,(N4149-Master!$A$6),O4149)))</f>
        <v/>
      </c>
      <c r="Q4149" s="104"/>
      <c r="R4149" s="18" t="str">
        <f t="shared" si="386"/>
        <v/>
      </c>
      <c r="S4149" s="43">
        <f t="shared" si="388"/>
        <v>0</v>
      </c>
      <c r="T4149" s="36" t="str">
        <f t="shared" si="384"/>
        <v/>
      </c>
      <c r="U4149" s="43">
        <f t="shared" si="389"/>
        <v>0</v>
      </c>
      <c r="V4149" s="36" t="str">
        <f t="shared" si="385"/>
        <v/>
      </c>
    </row>
    <row r="4150" spans="1:22" x14ac:dyDescent="0.2">
      <c r="A4150" s="13"/>
      <c r="B4150" s="1"/>
      <c r="C4150" s="1"/>
      <c r="D4150" s="1"/>
      <c r="E4150" s="1"/>
      <c r="F4150" s="1"/>
      <c r="G4150" s="13"/>
      <c r="H4150" s="13"/>
      <c r="I4150" s="47"/>
      <c r="J4150" s="9"/>
      <c r="K4150" s="9"/>
      <c r="L4150" s="14"/>
      <c r="M4150" s="41"/>
      <c r="N4150" s="15"/>
      <c r="O4150" s="17" t="str">
        <f t="shared" si="387"/>
        <v/>
      </c>
      <c r="P4150" s="18" t="str">
        <f>IF(M4150=0,"",IF(N4150-Master!$A$6&lt;0,"0",IF(M4150&lt;=Master!$A$6,(N4150-Master!$A$6),O4150)))</f>
        <v/>
      </c>
      <c r="Q4150" s="104"/>
      <c r="R4150" s="18" t="str">
        <f t="shared" si="386"/>
        <v/>
      </c>
      <c r="S4150" s="43">
        <f t="shared" si="388"/>
        <v>0</v>
      </c>
      <c r="T4150" s="36" t="str">
        <f t="shared" si="384"/>
        <v/>
      </c>
      <c r="U4150" s="43">
        <f t="shared" si="389"/>
        <v>0</v>
      </c>
      <c r="V4150" s="36" t="str">
        <f t="shared" si="385"/>
        <v/>
      </c>
    </row>
    <row r="4151" spans="1:22" x14ac:dyDescent="0.2">
      <c r="A4151" s="13"/>
      <c r="B4151" s="1"/>
      <c r="C4151" s="1"/>
      <c r="D4151" s="1"/>
      <c r="E4151" s="1"/>
      <c r="F4151" s="1"/>
      <c r="G4151" s="13"/>
      <c r="H4151" s="13"/>
      <c r="I4151" s="47"/>
      <c r="J4151" s="9"/>
      <c r="K4151" s="9"/>
      <c r="L4151" s="14"/>
      <c r="M4151" s="41"/>
      <c r="N4151" s="15"/>
      <c r="O4151" s="17" t="str">
        <f t="shared" si="387"/>
        <v/>
      </c>
      <c r="P4151" s="18" t="str">
        <f>IF(M4151=0,"",IF(N4151-Master!$A$6&lt;0,"0",IF(M4151&lt;=Master!$A$6,(N4151-Master!$A$6),O4151)))</f>
        <v/>
      </c>
      <c r="Q4151" s="104"/>
      <c r="R4151" s="18" t="str">
        <f t="shared" si="386"/>
        <v/>
      </c>
      <c r="S4151" s="43">
        <f t="shared" si="388"/>
        <v>0</v>
      </c>
      <c r="T4151" s="36" t="str">
        <f t="shared" si="384"/>
        <v/>
      </c>
      <c r="U4151" s="43">
        <f t="shared" si="389"/>
        <v>0</v>
      </c>
      <c r="V4151" s="36" t="str">
        <f t="shared" si="385"/>
        <v/>
      </c>
    </row>
    <row r="4152" spans="1:22" x14ac:dyDescent="0.2">
      <c r="A4152" s="13"/>
      <c r="B4152" s="1"/>
      <c r="C4152" s="1"/>
      <c r="D4152" s="1"/>
      <c r="E4152" s="1"/>
      <c r="F4152" s="1"/>
      <c r="G4152" s="13"/>
      <c r="H4152" s="13"/>
      <c r="I4152" s="47"/>
      <c r="J4152" s="9"/>
      <c r="K4152" s="9"/>
      <c r="L4152" s="14"/>
      <c r="M4152" s="41"/>
      <c r="N4152" s="15"/>
      <c r="O4152" s="17" t="str">
        <f t="shared" si="387"/>
        <v/>
      </c>
      <c r="P4152" s="18" t="str">
        <f>IF(M4152=0,"",IF(N4152-Master!$A$6&lt;0,"0",IF(M4152&lt;=Master!$A$6,(N4152-Master!$A$6),O4152)))</f>
        <v/>
      </c>
      <c r="Q4152" s="104"/>
      <c r="R4152" s="18" t="str">
        <f t="shared" si="386"/>
        <v/>
      </c>
      <c r="S4152" s="43">
        <f t="shared" si="388"/>
        <v>0</v>
      </c>
      <c r="T4152" s="36" t="str">
        <f t="shared" si="384"/>
        <v/>
      </c>
      <c r="U4152" s="43">
        <f t="shared" si="389"/>
        <v>0</v>
      </c>
      <c r="V4152" s="36" t="str">
        <f t="shared" si="385"/>
        <v/>
      </c>
    </row>
    <row r="4153" spans="1:22" x14ac:dyDescent="0.2">
      <c r="A4153" s="13"/>
      <c r="B4153" s="1"/>
      <c r="C4153" s="1"/>
      <c r="D4153" s="1"/>
      <c r="E4153" s="1"/>
      <c r="F4153" s="1"/>
      <c r="G4153" s="13"/>
      <c r="H4153" s="13"/>
      <c r="I4153" s="47"/>
      <c r="J4153" s="9"/>
      <c r="K4153" s="9"/>
      <c r="L4153" s="14"/>
      <c r="M4153" s="41"/>
      <c r="N4153" s="15"/>
      <c r="O4153" s="17" t="str">
        <f t="shared" si="387"/>
        <v/>
      </c>
      <c r="P4153" s="18" t="str">
        <f>IF(M4153=0,"",IF(N4153-Master!$A$6&lt;0,"0",IF(M4153&lt;=Master!$A$6,(N4153-Master!$A$6),O4153)))</f>
        <v/>
      </c>
      <c r="Q4153" s="104"/>
      <c r="R4153" s="18" t="str">
        <f t="shared" si="386"/>
        <v/>
      </c>
      <c r="S4153" s="43">
        <f t="shared" si="388"/>
        <v>0</v>
      </c>
      <c r="T4153" s="36" t="str">
        <f t="shared" si="384"/>
        <v/>
      </c>
      <c r="U4153" s="43">
        <f t="shared" si="389"/>
        <v>0</v>
      </c>
      <c r="V4153" s="36" t="str">
        <f t="shared" si="385"/>
        <v/>
      </c>
    </row>
    <row r="4154" spans="1:22" x14ac:dyDescent="0.2">
      <c r="A4154" s="13"/>
      <c r="B4154" s="1"/>
      <c r="C4154" s="1"/>
      <c r="D4154" s="1"/>
      <c r="E4154" s="1"/>
      <c r="F4154" s="1"/>
      <c r="G4154" s="13"/>
      <c r="H4154" s="13"/>
      <c r="I4154" s="47"/>
      <c r="J4154" s="9"/>
      <c r="K4154" s="9"/>
      <c r="L4154" s="14"/>
      <c r="M4154" s="41"/>
      <c r="N4154" s="15"/>
      <c r="O4154" s="17" t="str">
        <f t="shared" si="387"/>
        <v/>
      </c>
      <c r="P4154" s="18" t="str">
        <f>IF(M4154=0,"",IF(N4154-Master!$A$6&lt;0,"0",IF(M4154&lt;=Master!$A$6,(N4154-Master!$A$6),O4154)))</f>
        <v/>
      </c>
      <c r="Q4154" s="104"/>
      <c r="R4154" s="18" t="str">
        <f t="shared" si="386"/>
        <v/>
      </c>
      <c r="S4154" s="43">
        <f t="shared" si="388"/>
        <v>0</v>
      </c>
      <c r="T4154" s="36" t="str">
        <f t="shared" si="384"/>
        <v/>
      </c>
      <c r="U4154" s="43">
        <f t="shared" si="389"/>
        <v>0</v>
      </c>
      <c r="V4154" s="36" t="str">
        <f t="shared" si="385"/>
        <v/>
      </c>
    </row>
    <row r="4155" spans="1:22" x14ac:dyDescent="0.2">
      <c r="A4155" s="13"/>
      <c r="B4155" s="1"/>
      <c r="C4155" s="1"/>
      <c r="D4155" s="1"/>
      <c r="E4155" s="1"/>
      <c r="F4155" s="1"/>
      <c r="G4155" s="13"/>
      <c r="H4155" s="13"/>
      <c r="I4155" s="47"/>
      <c r="J4155" s="9"/>
      <c r="K4155" s="9"/>
      <c r="L4155" s="14"/>
      <c r="M4155" s="41"/>
      <c r="N4155" s="15"/>
      <c r="O4155" s="17" t="str">
        <f t="shared" si="387"/>
        <v/>
      </c>
      <c r="P4155" s="18" t="str">
        <f>IF(M4155=0,"",IF(N4155-Master!$A$6&lt;0,"0",IF(M4155&lt;=Master!$A$6,(N4155-Master!$A$6),O4155)))</f>
        <v/>
      </c>
      <c r="Q4155" s="104"/>
      <c r="R4155" s="18" t="str">
        <f t="shared" si="386"/>
        <v/>
      </c>
      <c r="S4155" s="43">
        <f t="shared" si="388"/>
        <v>0</v>
      </c>
      <c r="T4155" s="36" t="str">
        <f t="shared" si="384"/>
        <v/>
      </c>
      <c r="U4155" s="43">
        <f t="shared" si="389"/>
        <v>0</v>
      </c>
      <c r="V4155" s="36" t="str">
        <f t="shared" si="385"/>
        <v/>
      </c>
    </row>
    <row r="4156" spans="1:22" x14ac:dyDescent="0.2">
      <c r="A4156" s="13"/>
      <c r="B4156" s="1"/>
      <c r="C4156" s="1"/>
      <c r="D4156" s="1"/>
      <c r="E4156" s="1"/>
      <c r="F4156" s="1"/>
      <c r="G4156" s="13"/>
      <c r="H4156" s="13"/>
      <c r="I4156" s="47"/>
      <c r="J4156" s="9"/>
      <c r="K4156" s="9"/>
      <c r="L4156" s="14"/>
      <c r="M4156" s="41"/>
      <c r="N4156" s="15"/>
      <c r="O4156" s="17" t="str">
        <f t="shared" si="387"/>
        <v/>
      </c>
      <c r="P4156" s="18" t="str">
        <f>IF(M4156=0,"",IF(N4156-Master!$A$6&lt;0,"0",IF(M4156&lt;=Master!$A$6,(N4156-Master!$A$6),O4156)))</f>
        <v/>
      </c>
      <c r="Q4156" s="104"/>
      <c r="R4156" s="18" t="str">
        <f t="shared" si="386"/>
        <v/>
      </c>
      <c r="S4156" s="43">
        <f t="shared" si="388"/>
        <v>0</v>
      </c>
      <c r="T4156" s="36" t="str">
        <f t="shared" si="384"/>
        <v/>
      </c>
      <c r="U4156" s="43">
        <f t="shared" si="389"/>
        <v>0</v>
      </c>
      <c r="V4156" s="36" t="str">
        <f t="shared" si="385"/>
        <v/>
      </c>
    </row>
    <row r="4157" spans="1:22" x14ac:dyDescent="0.2">
      <c r="A4157" s="13"/>
      <c r="B4157" s="1"/>
      <c r="C4157" s="1"/>
      <c r="D4157" s="1"/>
      <c r="E4157" s="1"/>
      <c r="F4157" s="1"/>
      <c r="G4157" s="13"/>
      <c r="H4157" s="13"/>
      <c r="I4157" s="47"/>
      <c r="J4157" s="9"/>
      <c r="K4157" s="9"/>
      <c r="L4157" s="14"/>
      <c r="M4157" s="41"/>
      <c r="N4157" s="15"/>
      <c r="O4157" s="17" t="str">
        <f t="shared" si="387"/>
        <v/>
      </c>
      <c r="P4157" s="18" t="str">
        <f>IF(M4157=0,"",IF(N4157-Master!$A$6&lt;0,"0",IF(M4157&lt;=Master!$A$6,(N4157-Master!$A$6),O4157)))</f>
        <v/>
      </c>
      <c r="Q4157" s="104"/>
      <c r="R4157" s="18" t="str">
        <f t="shared" si="386"/>
        <v/>
      </c>
      <c r="S4157" s="43">
        <f t="shared" si="388"/>
        <v>0</v>
      </c>
      <c r="T4157" s="36" t="str">
        <f t="shared" si="384"/>
        <v/>
      </c>
      <c r="U4157" s="43">
        <f t="shared" si="389"/>
        <v>0</v>
      </c>
      <c r="V4157" s="36" t="str">
        <f t="shared" si="385"/>
        <v/>
      </c>
    </row>
    <row r="4158" spans="1:22" x14ac:dyDescent="0.2">
      <c r="A4158" s="13"/>
      <c r="B4158" s="1"/>
      <c r="C4158" s="1"/>
      <c r="D4158" s="1"/>
      <c r="E4158" s="1"/>
      <c r="F4158" s="1"/>
      <c r="G4158" s="13"/>
      <c r="H4158" s="13"/>
      <c r="I4158" s="47"/>
      <c r="J4158" s="9"/>
      <c r="K4158" s="9"/>
      <c r="L4158" s="14"/>
      <c r="M4158" s="41"/>
      <c r="N4158" s="15"/>
      <c r="O4158" s="17" t="str">
        <f t="shared" si="387"/>
        <v/>
      </c>
      <c r="P4158" s="18" t="str">
        <f>IF(M4158=0,"",IF(N4158-Master!$A$6&lt;0,"0",IF(M4158&lt;=Master!$A$6,(N4158-Master!$A$6),O4158)))</f>
        <v/>
      </c>
      <c r="Q4158" s="104"/>
      <c r="R4158" s="18" t="str">
        <f t="shared" si="386"/>
        <v/>
      </c>
      <c r="S4158" s="43">
        <f t="shared" si="388"/>
        <v>0</v>
      </c>
      <c r="T4158" s="36" t="str">
        <f t="shared" si="384"/>
        <v/>
      </c>
      <c r="U4158" s="43">
        <f t="shared" si="389"/>
        <v>0</v>
      </c>
      <c r="V4158" s="36" t="str">
        <f t="shared" si="385"/>
        <v/>
      </c>
    </row>
    <row r="4159" spans="1:22" x14ac:dyDescent="0.2">
      <c r="A4159" s="13"/>
      <c r="B4159" s="1"/>
      <c r="C4159" s="1"/>
      <c r="D4159" s="1"/>
      <c r="E4159" s="1"/>
      <c r="F4159" s="1"/>
      <c r="G4159" s="13"/>
      <c r="H4159" s="13"/>
      <c r="I4159" s="47"/>
      <c r="J4159" s="9"/>
      <c r="K4159" s="9"/>
      <c r="L4159" s="14"/>
      <c r="M4159" s="41"/>
      <c r="N4159" s="15"/>
      <c r="O4159" s="17" t="str">
        <f t="shared" si="387"/>
        <v/>
      </c>
      <c r="P4159" s="18" t="str">
        <f>IF(M4159=0,"",IF(N4159-Master!$A$6&lt;0,"0",IF(M4159&lt;=Master!$A$6,(N4159-Master!$A$6),O4159)))</f>
        <v/>
      </c>
      <c r="Q4159" s="104"/>
      <c r="R4159" s="18" t="str">
        <f t="shared" si="386"/>
        <v/>
      </c>
      <c r="S4159" s="43">
        <f t="shared" si="388"/>
        <v>0</v>
      </c>
      <c r="T4159" s="36" t="str">
        <f t="shared" si="384"/>
        <v/>
      </c>
      <c r="U4159" s="43">
        <f t="shared" si="389"/>
        <v>0</v>
      </c>
      <c r="V4159" s="36" t="str">
        <f t="shared" si="385"/>
        <v/>
      </c>
    </row>
    <row r="4160" spans="1:22" x14ac:dyDescent="0.2">
      <c r="A4160" s="13"/>
      <c r="B4160" s="1"/>
      <c r="C4160" s="1"/>
      <c r="D4160" s="1"/>
      <c r="E4160" s="1"/>
      <c r="F4160" s="1"/>
      <c r="G4160" s="13"/>
      <c r="H4160" s="13"/>
      <c r="I4160" s="47"/>
      <c r="J4160" s="9"/>
      <c r="K4160" s="9"/>
      <c r="L4160" s="14"/>
      <c r="M4160" s="41"/>
      <c r="N4160" s="15"/>
      <c r="O4160" s="17" t="str">
        <f t="shared" si="387"/>
        <v/>
      </c>
      <c r="P4160" s="18" t="str">
        <f>IF(M4160=0,"",IF(N4160-Master!$A$6&lt;0,"0",IF(M4160&lt;=Master!$A$6,(N4160-Master!$A$6),O4160)))</f>
        <v/>
      </c>
      <c r="Q4160" s="104"/>
      <c r="R4160" s="18" t="str">
        <f t="shared" si="386"/>
        <v/>
      </c>
      <c r="S4160" s="43">
        <f t="shared" si="388"/>
        <v>0</v>
      </c>
      <c r="T4160" s="36" t="str">
        <f t="shared" si="384"/>
        <v/>
      </c>
      <c r="U4160" s="43">
        <f t="shared" si="389"/>
        <v>0</v>
      </c>
      <c r="V4160" s="36" t="str">
        <f t="shared" si="385"/>
        <v/>
      </c>
    </row>
    <row r="4161" spans="1:22" x14ac:dyDescent="0.2">
      <c r="A4161" s="13"/>
      <c r="B4161" s="1"/>
      <c r="C4161" s="1"/>
      <c r="D4161" s="1"/>
      <c r="E4161" s="1"/>
      <c r="F4161" s="1"/>
      <c r="G4161" s="13"/>
      <c r="H4161" s="13"/>
      <c r="I4161" s="47"/>
      <c r="J4161" s="9"/>
      <c r="K4161" s="9"/>
      <c r="L4161" s="14"/>
      <c r="M4161" s="41"/>
      <c r="N4161" s="15"/>
      <c r="O4161" s="17" t="str">
        <f t="shared" si="387"/>
        <v/>
      </c>
      <c r="P4161" s="18" t="str">
        <f>IF(M4161=0,"",IF(N4161-Master!$A$6&lt;0,"0",IF(M4161&lt;=Master!$A$6,(N4161-Master!$A$6),O4161)))</f>
        <v/>
      </c>
      <c r="Q4161" s="104"/>
      <c r="R4161" s="18" t="str">
        <f t="shared" si="386"/>
        <v/>
      </c>
      <c r="S4161" s="43">
        <f t="shared" si="388"/>
        <v>0</v>
      </c>
      <c r="T4161" s="36" t="str">
        <f t="shared" si="384"/>
        <v/>
      </c>
      <c r="U4161" s="43">
        <f t="shared" si="389"/>
        <v>0</v>
      </c>
      <c r="V4161" s="36" t="str">
        <f t="shared" si="385"/>
        <v/>
      </c>
    </row>
    <row r="4162" spans="1:22" x14ac:dyDescent="0.2">
      <c r="A4162" s="13"/>
      <c r="B4162" s="1"/>
      <c r="C4162" s="1"/>
      <c r="D4162" s="1"/>
      <c r="E4162" s="1"/>
      <c r="F4162" s="1"/>
      <c r="G4162" s="13"/>
      <c r="H4162" s="13"/>
      <c r="I4162" s="47"/>
      <c r="J4162" s="9"/>
      <c r="K4162" s="9"/>
      <c r="L4162" s="14"/>
      <c r="M4162" s="41"/>
      <c r="N4162" s="15"/>
      <c r="O4162" s="17" t="str">
        <f t="shared" si="387"/>
        <v/>
      </c>
      <c r="P4162" s="18" t="str">
        <f>IF(M4162=0,"",IF(N4162-Master!$A$6&lt;0,"0",IF(M4162&lt;=Master!$A$6,(N4162-Master!$A$6),O4162)))</f>
        <v/>
      </c>
      <c r="Q4162" s="104"/>
      <c r="R4162" s="18" t="str">
        <f t="shared" si="386"/>
        <v/>
      </c>
      <c r="S4162" s="43">
        <f t="shared" si="388"/>
        <v>0</v>
      </c>
      <c r="T4162" s="36" t="str">
        <f t="shared" si="384"/>
        <v/>
      </c>
      <c r="U4162" s="43">
        <f t="shared" si="389"/>
        <v>0</v>
      </c>
      <c r="V4162" s="36" t="str">
        <f t="shared" si="385"/>
        <v/>
      </c>
    </row>
    <row r="4163" spans="1:22" x14ac:dyDescent="0.2">
      <c r="A4163" s="13"/>
      <c r="B4163" s="1"/>
      <c r="C4163" s="1"/>
      <c r="D4163" s="1"/>
      <c r="E4163" s="1"/>
      <c r="F4163" s="1"/>
      <c r="G4163" s="13"/>
      <c r="H4163" s="13"/>
      <c r="I4163" s="47"/>
      <c r="J4163" s="9"/>
      <c r="K4163" s="9"/>
      <c r="L4163" s="14"/>
      <c r="M4163" s="41"/>
      <c r="N4163" s="15"/>
      <c r="O4163" s="17" t="str">
        <f t="shared" si="387"/>
        <v/>
      </c>
      <c r="P4163" s="18" t="str">
        <f>IF(M4163=0,"",IF(N4163-Master!$A$6&lt;0,"0",IF(M4163&lt;=Master!$A$6,(N4163-Master!$A$6),O4163)))</f>
        <v/>
      </c>
      <c r="Q4163" s="104"/>
      <c r="R4163" s="18" t="str">
        <f t="shared" si="386"/>
        <v/>
      </c>
      <c r="S4163" s="43">
        <f t="shared" si="388"/>
        <v>0</v>
      </c>
      <c r="T4163" s="36" t="str">
        <f t="shared" si="384"/>
        <v/>
      </c>
      <c r="U4163" s="43">
        <f t="shared" si="389"/>
        <v>0</v>
      </c>
      <c r="V4163" s="36" t="str">
        <f t="shared" si="385"/>
        <v/>
      </c>
    </row>
    <row r="4164" spans="1:22" x14ac:dyDescent="0.2">
      <c r="A4164" s="13"/>
      <c r="B4164" s="1"/>
      <c r="C4164" s="1"/>
      <c r="D4164" s="1"/>
      <c r="E4164" s="1"/>
      <c r="F4164" s="1"/>
      <c r="G4164" s="13"/>
      <c r="H4164" s="13"/>
      <c r="I4164" s="47"/>
      <c r="J4164" s="9"/>
      <c r="K4164" s="9"/>
      <c r="L4164" s="14"/>
      <c r="M4164" s="41"/>
      <c r="N4164" s="15"/>
      <c r="O4164" s="17" t="str">
        <f t="shared" si="387"/>
        <v/>
      </c>
      <c r="P4164" s="18" t="str">
        <f>IF(M4164=0,"",IF(N4164-Master!$A$6&lt;0,"0",IF(M4164&lt;=Master!$A$6,(N4164-Master!$A$6),O4164)))</f>
        <v/>
      </c>
      <c r="Q4164" s="104"/>
      <c r="R4164" s="18" t="str">
        <f t="shared" si="386"/>
        <v/>
      </c>
      <c r="S4164" s="43">
        <f t="shared" si="388"/>
        <v>0</v>
      </c>
      <c r="T4164" s="36" t="str">
        <f t="shared" si="384"/>
        <v/>
      </c>
      <c r="U4164" s="43">
        <f t="shared" si="389"/>
        <v>0</v>
      </c>
      <c r="V4164" s="36" t="str">
        <f t="shared" si="385"/>
        <v/>
      </c>
    </row>
    <row r="4165" spans="1:22" x14ac:dyDescent="0.2">
      <c r="A4165" s="13"/>
      <c r="B4165" s="1"/>
      <c r="C4165" s="1"/>
      <c r="D4165" s="1"/>
      <c r="E4165" s="1"/>
      <c r="F4165" s="1"/>
      <c r="G4165" s="13"/>
      <c r="H4165" s="13"/>
      <c r="I4165" s="47"/>
      <c r="J4165" s="9"/>
      <c r="K4165" s="9"/>
      <c r="L4165" s="14"/>
      <c r="M4165" s="41"/>
      <c r="N4165" s="15"/>
      <c r="O4165" s="17" t="str">
        <f t="shared" si="387"/>
        <v/>
      </c>
      <c r="P4165" s="18" t="str">
        <f>IF(M4165=0,"",IF(N4165-Master!$A$6&lt;0,"0",IF(M4165&lt;=Master!$A$6,(N4165-Master!$A$6),O4165)))</f>
        <v/>
      </c>
      <c r="Q4165" s="104"/>
      <c r="R4165" s="18" t="str">
        <f t="shared" si="386"/>
        <v/>
      </c>
      <c r="S4165" s="43">
        <f t="shared" si="388"/>
        <v>0</v>
      </c>
      <c r="T4165" s="36" t="str">
        <f t="shared" si="384"/>
        <v/>
      </c>
      <c r="U4165" s="43">
        <f t="shared" si="389"/>
        <v>0</v>
      </c>
      <c r="V4165" s="36" t="str">
        <f t="shared" si="385"/>
        <v/>
      </c>
    </row>
    <row r="4166" spans="1:22" x14ac:dyDescent="0.2">
      <c r="A4166" s="13"/>
      <c r="B4166" s="1"/>
      <c r="C4166" s="1"/>
      <c r="D4166" s="1"/>
      <c r="E4166" s="1"/>
      <c r="F4166" s="1"/>
      <c r="G4166" s="13"/>
      <c r="H4166" s="13"/>
      <c r="I4166" s="47"/>
      <c r="J4166" s="9"/>
      <c r="K4166" s="9"/>
      <c r="L4166" s="14"/>
      <c r="M4166" s="41"/>
      <c r="N4166" s="15"/>
      <c r="O4166" s="17" t="str">
        <f t="shared" si="387"/>
        <v/>
      </c>
      <c r="P4166" s="18" t="str">
        <f>IF(M4166=0,"",IF(N4166-Master!$A$6&lt;0,"0",IF(M4166&lt;=Master!$A$6,(N4166-Master!$A$6),O4166)))</f>
        <v/>
      </c>
      <c r="Q4166" s="104"/>
      <c r="R4166" s="18" t="str">
        <f t="shared" si="386"/>
        <v/>
      </c>
      <c r="S4166" s="43">
        <f t="shared" si="388"/>
        <v>0</v>
      </c>
      <c r="T4166" s="36" t="str">
        <f t="shared" si="384"/>
        <v/>
      </c>
      <c r="U4166" s="43">
        <f t="shared" si="389"/>
        <v>0</v>
      </c>
      <c r="V4166" s="36" t="str">
        <f t="shared" si="385"/>
        <v/>
      </c>
    </row>
    <row r="4167" spans="1:22" x14ac:dyDescent="0.2">
      <c r="A4167" s="13"/>
      <c r="B4167" s="1"/>
      <c r="C4167" s="1"/>
      <c r="D4167" s="1"/>
      <c r="E4167" s="1"/>
      <c r="F4167" s="1"/>
      <c r="G4167" s="13"/>
      <c r="H4167" s="13"/>
      <c r="I4167" s="47"/>
      <c r="J4167" s="9"/>
      <c r="K4167" s="9"/>
      <c r="L4167" s="14"/>
      <c r="M4167" s="41"/>
      <c r="N4167" s="15"/>
      <c r="O4167" s="17" t="str">
        <f t="shared" si="387"/>
        <v/>
      </c>
      <c r="P4167" s="18" t="str">
        <f>IF(M4167=0,"",IF(N4167-Master!$A$6&lt;0,"0",IF(M4167&lt;=Master!$A$6,(N4167-Master!$A$6),O4167)))</f>
        <v/>
      </c>
      <c r="Q4167" s="104"/>
      <c r="R4167" s="18" t="str">
        <f t="shared" si="386"/>
        <v/>
      </c>
      <c r="S4167" s="43">
        <f t="shared" si="388"/>
        <v>0</v>
      </c>
      <c r="T4167" s="36" t="str">
        <f t="shared" si="384"/>
        <v/>
      </c>
      <c r="U4167" s="43">
        <f t="shared" si="389"/>
        <v>0</v>
      </c>
      <c r="V4167" s="36" t="str">
        <f t="shared" si="385"/>
        <v/>
      </c>
    </row>
    <row r="4168" spans="1:22" x14ac:dyDescent="0.2">
      <c r="A4168" s="13"/>
      <c r="B4168" s="1"/>
      <c r="C4168" s="1"/>
      <c r="D4168" s="1"/>
      <c r="E4168" s="1"/>
      <c r="F4168" s="1"/>
      <c r="G4168" s="13"/>
      <c r="H4168" s="13"/>
      <c r="I4168" s="47"/>
      <c r="J4168" s="9"/>
      <c r="K4168" s="9"/>
      <c r="L4168" s="14"/>
      <c r="M4168" s="41"/>
      <c r="N4168" s="15"/>
      <c r="O4168" s="17" t="str">
        <f t="shared" si="387"/>
        <v/>
      </c>
      <c r="P4168" s="18" t="str">
        <f>IF(M4168=0,"",IF(N4168-Master!$A$6&lt;0,"0",IF(M4168&lt;=Master!$A$6,(N4168-Master!$A$6),O4168)))</f>
        <v/>
      </c>
      <c r="Q4168" s="104"/>
      <c r="R4168" s="18" t="str">
        <f t="shared" si="386"/>
        <v/>
      </c>
      <c r="S4168" s="43">
        <f t="shared" si="388"/>
        <v>0</v>
      </c>
      <c r="T4168" s="36" t="str">
        <f t="shared" si="384"/>
        <v/>
      </c>
      <c r="U4168" s="43">
        <f t="shared" si="389"/>
        <v>0</v>
      </c>
      <c r="V4168" s="36" t="str">
        <f t="shared" si="385"/>
        <v/>
      </c>
    </row>
    <row r="4169" spans="1:22" x14ac:dyDescent="0.2">
      <c r="A4169" s="13"/>
      <c r="B4169" s="1"/>
      <c r="C4169" s="1"/>
      <c r="D4169" s="1"/>
      <c r="E4169" s="1"/>
      <c r="F4169" s="1"/>
      <c r="G4169" s="13"/>
      <c r="H4169" s="13"/>
      <c r="I4169" s="47"/>
      <c r="J4169" s="9"/>
      <c r="K4169" s="9"/>
      <c r="L4169" s="14"/>
      <c r="M4169" s="41"/>
      <c r="N4169" s="15"/>
      <c r="O4169" s="17" t="str">
        <f t="shared" si="387"/>
        <v/>
      </c>
      <c r="P4169" s="18" t="str">
        <f>IF(M4169=0,"",IF(N4169-Master!$A$6&lt;0,"0",IF(M4169&lt;=Master!$A$6,(N4169-Master!$A$6),O4169)))</f>
        <v/>
      </c>
      <c r="Q4169" s="104"/>
      <c r="R4169" s="18" t="str">
        <f t="shared" si="386"/>
        <v/>
      </c>
      <c r="S4169" s="43">
        <f t="shared" si="388"/>
        <v>0</v>
      </c>
      <c r="T4169" s="36" t="str">
        <f t="shared" si="384"/>
        <v/>
      </c>
      <c r="U4169" s="43">
        <f t="shared" si="389"/>
        <v>0</v>
      </c>
      <c r="V4169" s="36" t="str">
        <f t="shared" si="385"/>
        <v/>
      </c>
    </row>
    <row r="4170" spans="1:22" x14ac:dyDescent="0.2">
      <c r="A4170" s="13"/>
      <c r="B4170" s="1"/>
      <c r="C4170" s="1"/>
      <c r="D4170" s="1"/>
      <c r="E4170" s="1"/>
      <c r="F4170" s="1"/>
      <c r="G4170" s="13"/>
      <c r="H4170" s="13"/>
      <c r="I4170" s="47"/>
      <c r="J4170" s="9"/>
      <c r="K4170" s="9"/>
      <c r="L4170" s="14"/>
      <c r="M4170" s="41"/>
      <c r="N4170" s="15"/>
      <c r="O4170" s="17" t="str">
        <f t="shared" si="387"/>
        <v/>
      </c>
      <c r="P4170" s="18" t="str">
        <f>IF(M4170=0,"",IF(N4170-Master!$A$6&lt;0,"0",IF(M4170&lt;=Master!$A$6,(N4170-Master!$A$6),O4170)))</f>
        <v/>
      </c>
      <c r="Q4170" s="104"/>
      <c r="R4170" s="18" t="str">
        <f t="shared" si="386"/>
        <v/>
      </c>
      <c r="S4170" s="43">
        <f t="shared" si="388"/>
        <v>0</v>
      </c>
      <c r="T4170" s="36" t="str">
        <f t="shared" si="384"/>
        <v/>
      </c>
      <c r="U4170" s="43">
        <f t="shared" si="389"/>
        <v>0</v>
      </c>
      <c r="V4170" s="36" t="str">
        <f t="shared" si="385"/>
        <v/>
      </c>
    </row>
    <row r="4171" spans="1:22" x14ac:dyDescent="0.2">
      <c r="A4171" s="13"/>
      <c r="B4171" s="1"/>
      <c r="C4171" s="1"/>
      <c r="D4171" s="1"/>
      <c r="E4171" s="1"/>
      <c r="F4171" s="1"/>
      <c r="G4171" s="13"/>
      <c r="H4171" s="13"/>
      <c r="I4171" s="47"/>
      <c r="J4171" s="9"/>
      <c r="K4171" s="9"/>
      <c r="L4171" s="14"/>
      <c r="M4171" s="41"/>
      <c r="N4171" s="15"/>
      <c r="O4171" s="17" t="str">
        <f t="shared" si="387"/>
        <v/>
      </c>
      <c r="P4171" s="18" t="str">
        <f>IF(M4171=0,"",IF(N4171-Master!$A$6&lt;0,"0",IF(M4171&lt;=Master!$A$6,(N4171-Master!$A$6),O4171)))</f>
        <v/>
      </c>
      <c r="Q4171" s="104"/>
      <c r="R4171" s="18" t="str">
        <f t="shared" si="386"/>
        <v/>
      </c>
      <c r="S4171" s="43">
        <f t="shared" si="388"/>
        <v>0</v>
      </c>
      <c r="T4171" s="36" t="str">
        <f t="shared" si="384"/>
        <v/>
      </c>
      <c r="U4171" s="43">
        <f t="shared" si="389"/>
        <v>0</v>
      </c>
      <c r="V4171" s="36" t="str">
        <f t="shared" si="385"/>
        <v/>
      </c>
    </row>
    <row r="4172" spans="1:22" x14ac:dyDescent="0.2">
      <c r="A4172" s="13"/>
      <c r="B4172" s="1"/>
      <c r="C4172" s="1"/>
      <c r="D4172" s="1"/>
      <c r="E4172" s="1"/>
      <c r="F4172" s="1"/>
      <c r="G4172" s="13"/>
      <c r="H4172" s="13"/>
      <c r="I4172" s="47"/>
      <c r="J4172" s="9"/>
      <c r="K4172" s="9"/>
      <c r="L4172" s="14"/>
      <c r="M4172" s="41"/>
      <c r="N4172" s="15"/>
      <c r="O4172" s="17" t="str">
        <f t="shared" si="387"/>
        <v/>
      </c>
      <c r="P4172" s="18" t="str">
        <f>IF(M4172=0,"",IF(N4172-Master!$A$6&lt;0,"0",IF(M4172&lt;=Master!$A$6,(N4172-Master!$A$6),O4172)))</f>
        <v/>
      </c>
      <c r="Q4172" s="104"/>
      <c r="R4172" s="18" t="str">
        <f t="shared" si="386"/>
        <v/>
      </c>
      <c r="S4172" s="43">
        <f t="shared" si="388"/>
        <v>0</v>
      </c>
      <c r="T4172" s="36" t="str">
        <f t="shared" si="384"/>
        <v/>
      </c>
      <c r="U4172" s="43">
        <f t="shared" si="389"/>
        <v>0</v>
      </c>
      <c r="V4172" s="36" t="str">
        <f t="shared" si="385"/>
        <v/>
      </c>
    </row>
    <row r="4173" spans="1:22" x14ac:dyDescent="0.2">
      <c r="A4173" s="13"/>
      <c r="B4173" s="1"/>
      <c r="C4173" s="1"/>
      <c r="D4173" s="1"/>
      <c r="E4173" s="1"/>
      <c r="F4173" s="1"/>
      <c r="G4173" s="13"/>
      <c r="H4173" s="13"/>
      <c r="I4173" s="47"/>
      <c r="J4173" s="9"/>
      <c r="K4173" s="9"/>
      <c r="L4173" s="14"/>
      <c r="M4173" s="41"/>
      <c r="N4173" s="15"/>
      <c r="O4173" s="17" t="str">
        <f t="shared" si="387"/>
        <v/>
      </c>
      <c r="P4173" s="18" t="str">
        <f>IF(M4173=0,"",IF(N4173-Master!$A$6&lt;0,"0",IF(M4173&lt;=Master!$A$6,(N4173-Master!$A$6),O4173)))</f>
        <v/>
      </c>
      <c r="Q4173" s="104"/>
      <c r="R4173" s="18" t="str">
        <f t="shared" si="386"/>
        <v/>
      </c>
      <c r="S4173" s="43">
        <f t="shared" si="388"/>
        <v>0</v>
      </c>
      <c r="T4173" s="36" t="str">
        <f t="shared" si="384"/>
        <v/>
      </c>
      <c r="U4173" s="43">
        <f t="shared" si="389"/>
        <v>0</v>
      </c>
      <c r="V4173" s="36" t="str">
        <f t="shared" si="385"/>
        <v/>
      </c>
    </row>
    <row r="4174" spans="1:22" x14ac:dyDescent="0.2">
      <c r="A4174" s="13"/>
      <c r="B4174" s="1"/>
      <c r="C4174" s="1"/>
      <c r="D4174" s="1"/>
      <c r="E4174" s="1"/>
      <c r="F4174" s="1"/>
      <c r="G4174" s="13"/>
      <c r="H4174" s="13"/>
      <c r="I4174" s="47"/>
      <c r="J4174" s="9"/>
      <c r="K4174" s="9"/>
      <c r="L4174" s="14"/>
      <c r="M4174" s="41"/>
      <c r="N4174" s="15"/>
      <c r="O4174" s="17" t="str">
        <f t="shared" si="387"/>
        <v/>
      </c>
      <c r="P4174" s="18" t="str">
        <f>IF(M4174=0,"",IF(N4174-Master!$A$6&lt;0,"0",IF(M4174&lt;=Master!$A$6,(N4174-Master!$A$6),O4174)))</f>
        <v/>
      </c>
      <c r="Q4174" s="104"/>
      <c r="R4174" s="18" t="str">
        <f t="shared" si="386"/>
        <v/>
      </c>
      <c r="S4174" s="43">
        <f t="shared" si="388"/>
        <v>0</v>
      </c>
      <c r="T4174" s="36" t="str">
        <f t="shared" si="384"/>
        <v/>
      </c>
      <c r="U4174" s="43">
        <f t="shared" si="389"/>
        <v>0</v>
      </c>
      <c r="V4174" s="36" t="str">
        <f t="shared" si="385"/>
        <v/>
      </c>
    </row>
    <row r="4175" spans="1:22" x14ac:dyDescent="0.2">
      <c r="A4175" s="13"/>
      <c r="B4175" s="1"/>
      <c r="C4175" s="1"/>
      <c r="D4175" s="1"/>
      <c r="E4175" s="1"/>
      <c r="F4175" s="1"/>
      <c r="G4175" s="13"/>
      <c r="H4175" s="13"/>
      <c r="I4175" s="47"/>
      <c r="J4175" s="9"/>
      <c r="K4175" s="9"/>
      <c r="L4175" s="14"/>
      <c r="M4175" s="41"/>
      <c r="N4175" s="15"/>
      <c r="O4175" s="17" t="str">
        <f t="shared" si="387"/>
        <v/>
      </c>
      <c r="P4175" s="18" t="str">
        <f>IF(M4175=0,"",IF(N4175-Master!$A$6&lt;0,"0",IF(M4175&lt;=Master!$A$6,(N4175-Master!$A$6),O4175)))</f>
        <v/>
      </c>
      <c r="Q4175" s="104"/>
      <c r="R4175" s="18" t="str">
        <f t="shared" si="386"/>
        <v/>
      </c>
      <c r="S4175" s="43">
        <f t="shared" si="388"/>
        <v>0</v>
      </c>
      <c r="T4175" s="36" t="str">
        <f t="shared" si="384"/>
        <v/>
      </c>
      <c r="U4175" s="43">
        <f t="shared" si="389"/>
        <v>0</v>
      </c>
      <c r="V4175" s="36" t="str">
        <f t="shared" si="385"/>
        <v/>
      </c>
    </row>
    <row r="4176" spans="1:22" x14ac:dyDescent="0.2">
      <c r="A4176" s="13"/>
      <c r="B4176" s="1"/>
      <c r="C4176" s="1"/>
      <c r="D4176" s="1"/>
      <c r="E4176" s="1"/>
      <c r="F4176" s="1"/>
      <c r="G4176" s="13"/>
      <c r="H4176" s="13"/>
      <c r="I4176" s="47"/>
      <c r="J4176" s="9"/>
      <c r="K4176" s="9"/>
      <c r="L4176" s="14"/>
      <c r="M4176" s="41"/>
      <c r="N4176" s="15"/>
      <c r="O4176" s="17" t="str">
        <f t="shared" si="387"/>
        <v/>
      </c>
      <c r="P4176" s="18" t="str">
        <f>IF(M4176=0,"",IF(N4176-Master!$A$6&lt;0,"0",IF(M4176&lt;=Master!$A$6,(N4176-Master!$A$6),O4176)))</f>
        <v/>
      </c>
      <c r="Q4176" s="104"/>
      <c r="R4176" s="18" t="str">
        <f t="shared" si="386"/>
        <v/>
      </c>
      <c r="S4176" s="43">
        <f t="shared" si="388"/>
        <v>0</v>
      </c>
      <c r="T4176" s="36" t="str">
        <f t="shared" si="384"/>
        <v/>
      </c>
      <c r="U4176" s="43">
        <f t="shared" si="389"/>
        <v>0</v>
      </c>
      <c r="V4176" s="36" t="str">
        <f t="shared" si="385"/>
        <v/>
      </c>
    </row>
    <row r="4177" spans="1:22" x14ac:dyDescent="0.2">
      <c r="A4177" s="13"/>
      <c r="B4177" s="1"/>
      <c r="C4177" s="1"/>
      <c r="D4177" s="1"/>
      <c r="E4177" s="1"/>
      <c r="F4177" s="1"/>
      <c r="G4177" s="13"/>
      <c r="H4177" s="13"/>
      <c r="I4177" s="47"/>
      <c r="J4177" s="9"/>
      <c r="K4177" s="9"/>
      <c r="L4177" s="14"/>
      <c r="M4177" s="41"/>
      <c r="N4177" s="15"/>
      <c r="O4177" s="17" t="str">
        <f t="shared" si="387"/>
        <v/>
      </c>
      <c r="P4177" s="18" t="str">
        <f>IF(M4177=0,"",IF(N4177-Master!$A$6&lt;0,"0",IF(M4177&lt;=Master!$A$6,(N4177-Master!$A$6),O4177)))</f>
        <v/>
      </c>
      <c r="Q4177" s="104"/>
      <c r="R4177" s="18" t="str">
        <f t="shared" si="386"/>
        <v/>
      </c>
      <c r="S4177" s="43">
        <f t="shared" si="388"/>
        <v>0</v>
      </c>
      <c r="T4177" s="36" t="str">
        <f t="shared" si="384"/>
        <v/>
      </c>
      <c r="U4177" s="43">
        <f t="shared" si="389"/>
        <v>0</v>
      </c>
      <c r="V4177" s="36" t="str">
        <f t="shared" si="385"/>
        <v/>
      </c>
    </row>
    <row r="4178" spans="1:22" x14ac:dyDescent="0.2">
      <c r="A4178" s="13"/>
      <c r="B4178" s="1"/>
      <c r="C4178" s="1"/>
      <c r="D4178" s="1"/>
      <c r="E4178" s="1"/>
      <c r="F4178" s="1"/>
      <c r="G4178" s="13"/>
      <c r="H4178" s="13"/>
      <c r="I4178" s="47"/>
      <c r="J4178" s="9"/>
      <c r="K4178" s="9"/>
      <c r="L4178" s="14"/>
      <c r="M4178" s="41"/>
      <c r="N4178" s="15"/>
      <c r="O4178" s="17" t="str">
        <f t="shared" si="387"/>
        <v/>
      </c>
      <c r="P4178" s="18" t="str">
        <f>IF(M4178=0,"",IF(N4178-Master!$A$6&lt;0,"0",IF(M4178&lt;=Master!$A$6,(N4178-Master!$A$6),O4178)))</f>
        <v/>
      </c>
      <c r="Q4178" s="104"/>
      <c r="R4178" s="18" t="str">
        <f t="shared" si="386"/>
        <v/>
      </c>
      <c r="S4178" s="43">
        <f t="shared" si="388"/>
        <v>0</v>
      </c>
      <c r="T4178" s="36" t="str">
        <f t="shared" si="384"/>
        <v/>
      </c>
      <c r="U4178" s="43">
        <f t="shared" si="389"/>
        <v>0</v>
      </c>
      <c r="V4178" s="36" t="str">
        <f t="shared" si="385"/>
        <v/>
      </c>
    </row>
    <row r="4179" spans="1:22" x14ac:dyDescent="0.2">
      <c r="A4179" s="13"/>
      <c r="B4179" s="1"/>
      <c r="C4179" s="1"/>
      <c r="D4179" s="1"/>
      <c r="E4179" s="1"/>
      <c r="F4179" s="1"/>
      <c r="G4179" s="13"/>
      <c r="H4179" s="13"/>
      <c r="I4179" s="47"/>
      <c r="J4179" s="9"/>
      <c r="K4179" s="9"/>
      <c r="L4179" s="14"/>
      <c r="M4179" s="41"/>
      <c r="N4179" s="15"/>
      <c r="O4179" s="17" t="str">
        <f t="shared" si="387"/>
        <v/>
      </c>
      <c r="P4179" s="18" t="str">
        <f>IF(M4179=0,"",IF(N4179-Master!$A$6&lt;0,"0",IF(M4179&lt;=Master!$A$6,(N4179-Master!$A$6),O4179)))</f>
        <v/>
      </c>
      <c r="Q4179" s="104"/>
      <c r="R4179" s="18" t="str">
        <f t="shared" si="386"/>
        <v/>
      </c>
      <c r="S4179" s="43">
        <f t="shared" si="388"/>
        <v>0</v>
      </c>
      <c r="T4179" s="36" t="str">
        <f t="shared" ref="T4179:T4242" si="390">CLEAN(IF(S4179=0,"",LEFT("Fact Sheet AR "&amp;H4179,35)))</f>
        <v/>
      </c>
      <c r="U4179" s="43">
        <f t="shared" si="389"/>
        <v>0</v>
      </c>
      <c r="V4179" s="36" t="str">
        <f t="shared" ref="V4179:V4242" si="391">CLEAN(IF(U4179=0,"",LEFT("Fact Sheet Uncollectible AR "&amp;H4179,35)))</f>
        <v/>
      </c>
    </row>
    <row r="4180" spans="1:22" x14ac:dyDescent="0.2">
      <c r="A4180" s="13"/>
      <c r="B4180" s="1"/>
      <c r="C4180" s="1"/>
      <c r="D4180" s="1"/>
      <c r="E4180" s="1"/>
      <c r="F4180" s="1"/>
      <c r="G4180" s="13"/>
      <c r="H4180" s="13"/>
      <c r="I4180" s="47"/>
      <c r="J4180" s="9"/>
      <c r="K4180" s="9"/>
      <c r="L4180" s="14"/>
      <c r="M4180" s="41"/>
      <c r="N4180" s="15"/>
      <c r="O4180" s="17" t="str">
        <f t="shared" si="387"/>
        <v/>
      </c>
      <c r="P4180" s="18" t="str">
        <f>IF(M4180=0,"",IF(N4180-Master!$A$6&lt;0,"0",IF(M4180&lt;=Master!$A$6,(N4180-Master!$A$6),O4180)))</f>
        <v/>
      </c>
      <c r="Q4180" s="104"/>
      <c r="R4180" s="18" t="str">
        <f t="shared" ref="R4180:R4243" si="392">IF(Q4180="","","BANNERAR")</f>
        <v/>
      </c>
      <c r="S4180" s="43">
        <f t="shared" si="388"/>
        <v>0</v>
      </c>
      <c r="T4180" s="36" t="str">
        <f t="shared" si="390"/>
        <v/>
      </c>
      <c r="U4180" s="43">
        <f t="shared" si="389"/>
        <v>0</v>
      </c>
      <c r="V4180" s="36" t="str">
        <f t="shared" si="391"/>
        <v/>
      </c>
    </row>
    <row r="4181" spans="1:22" x14ac:dyDescent="0.2">
      <c r="A4181" s="13"/>
      <c r="B4181" s="1"/>
      <c r="C4181" s="1"/>
      <c r="D4181" s="1"/>
      <c r="E4181" s="1"/>
      <c r="F4181" s="1"/>
      <c r="G4181" s="13"/>
      <c r="H4181" s="13"/>
      <c r="I4181" s="47"/>
      <c r="J4181" s="9"/>
      <c r="K4181" s="9"/>
      <c r="L4181" s="14"/>
      <c r="M4181" s="41"/>
      <c r="N4181" s="15"/>
      <c r="O4181" s="17" t="str">
        <f t="shared" ref="O4181:O4244" si="393">IF(M4181=0,"",(N4181-M4181+1))</f>
        <v/>
      </c>
      <c r="P4181" s="18" t="str">
        <f>IF(M4181=0,"",IF(N4181-Master!$A$6&lt;0,"0",IF(M4181&lt;=Master!$A$6,(N4181-Master!$A$6),O4181)))</f>
        <v/>
      </c>
      <c r="Q4181" s="104"/>
      <c r="R4181" s="18" t="str">
        <f t="shared" si="392"/>
        <v/>
      </c>
      <c r="S4181" s="43">
        <f t="shared" ref="S4181:S4244" si="394">IF(M4181=0,J4181,IF(P4181="0",J4181,ROUND(J4181-(J4181*P4181/O4181),2)))</f>
        <v>0</v>
      </c>
      <c r="T4181" s="36" t="str">
        <f t="shared" si="390"/>
        <v/>
      </c>
      <c r="U4181" s="43">
        <f t="shared" ref="U4181:U4244" si="395">IF(M4181=0,K4181,IF(P4181="0",K4181,ROUND(K4181-(K4181*P4181/O4181),2)))</f>
        <v>0</v>
      </c>
      <c r="V4181" s="36" t="str">
        <f t="shared" si="391"/>
        <v/>
      </c>
    </row>
    <row r="4182" spans="1:22" x14ac:dyDescent="0.2">
      <c r="A4182" s="13"/>
      <c r="B4182" s="1"/>
      <c r="C4182" s="1"/>
      <c r="D4182" s="1"/>
      <c r="E4182" s="1"/>
      <c r="F4182" s="1"/>
      <c r="G4182" s="13"/>
      <c r="H4182" s="13"/>
      <c r="I4182" s="47"/>
      <c r="J4182" s="9"/>
      <c r="K4182" s="9"/>
      <c r="L4182" s="14"/>
      <c r="M4182" s="41"/>
      <c r="N4182" s="15"/>
      <c r="O4182" s="17" t="str">
        <f t="shared" si="393"/>
        <v/>
      </c>
      <c r="P4182" s="18" t="str">
        <f>IF(M4182=0,"",IF(N4182-Master!$A$6&lt;0,"0",IF(M4182&lt;=Master!$A$6,(N4182-Master!$A$6),O4182)))</f>
        <v/>
      </c>
      <c r="Q4182" s="104"/>
      <c r="R4182" s="18" t="str">
        <f t="shared" si="392"/>
        <v/>
      </c>
      <c r="S4182" s="43">
        <f t="shared" si="394"/>
        <v>0</v>
      </c>
      <c r="T4182" s="36" t="str">
        <f t="shared" si="390"/>
        <v/>
      </c>
      <c r="U4182" s="43">
        <f t="shared" si="395"/>
        <v>0</v>
      </c>
      <c r="V4182" s="36" t="str">
        <f t="shared" si="391"/>
        <v/>
      </c>
    </row>
    <row r="4183" spans="1:22" x14ac:dyDescent="0.2">
      <c r="A4183" s="13"/>
      <c r="B4183" s="1"/>
      <c r="C4183" s="1"/>
      <c r="D4183" s="1"/>
      <c r="E4183" s="1"/>
      <c r="F4183" s="1"/>
      <c r="G4183" s="13"/>
      <c r="H4183" s="13"/>
      <c r="I4183" s="47"/>
      <c r="J4183" s="9"/>
      <c r="K4183" s="9"/>
      <c r="L4183" s="14"/>
      <c r="M4183" s="41"/>
      <c r="N4183" s="15"/>
      <c r="O4183" s="17" t="str">
        <f t="shared" si="393"/>
        <v/>
      </c>
      <c r="P4183" s="18" t="str">
        <f>IF(M4183=0,"",IF(N4183-Master!$A$6&lt;0,"0",IF(M4183&lt;=Master!$A$6,(N4183-Master!$A$6),O4183)))</f>
        <v/>
      </c>
      <c r="Q4183" s="104"/>
      <c r="R4183" s="18" t="str">
        <f t="shared" si="392"/>
        <v/>
      </c>
      <c r="S4183" s="43">
        <f t="shared" si="394"/>
        <v>0</v>
      </c>
      <c r="T4183" s="36" t="str">
        <f t="shared" si="390"/>
        <v/>
      </c>
      <c r="U4183" s="43">
        <f t="shared" si="395"/>
        <v>0</v>
      </c>
      <c r="V4183" s="36" t="str">
        <f t="shared" si="391"/>
        <v/>
      </c>
    </row>
    <row r="4184" spans="1:22" x14ac:dyDescent="0.2">
      <c r="A4184" s="13"/>
      <c r="B4184" s="1"/>
      <c r="C4184" s="1"/>
      <c r="D4184" s="1"/>
      <c r="E4184" s="1"/>
      <c r="F4184" s="1"/>
      <c r="G4184" s="13"/>
      <c r="H4184" s="13"/>
      <c r="I4184" s="47"/>
      <c r="J4184" s="9"/>
      <c r="K4184" s="9"/>
      <c r="L4184" s="14"/>
      <c r="M4184" s="41"/>
      <c r="N4184" s="15"/>
      <c r="O4184" s="17" t="str">
        <f t="shared" si="393"/>
        <v/>
      </c>
      <c r="P4184" s="18" t="str">
        <f>IF(M4184=0,"",IF(N4184-Master!$A$6&lt;0,"0",IF(M4184&lt;=Master!$A$6,(N4184-Master!$A$6),O4184)))</f>
        <v/>
      </c>
      <c r="Q4184" s="104"/>
      <c r="R4184" s="18" t="str">
        <f t="shared" si="392"/>
        <v/>
      </c>
      <c r="S4184" s="43">
        <f t="shared" si="394"/>
        <v>0</v>
      </c>
      <c r="T4184" s="36" t="str">
        <f t="shared" si="390"/>
        <v/>
      </c>
      <c r="U4184" s="43">
        <f t="shared" si="395"/>
        <v>0</v>
      </c>
      <c r="V4184" s="36" t="str">
        <f t="shared" si="391"/>
        <v/>
      </c>
    </row>
    <row r="4185" spans="1:22" x14ac:dyDescent="0.2">
      <c r="A4185" s="13"/>
      <c r="B4185" s="1"/>
      <c r="C4185" s="1"/>
      <c r="D4185" s="1"/>
      <c r="E4185" s="1"/>
      <c r="F4185" s="1"/>
      <c r="G4185" s="13"/>
      <c r="H4185" s="13"/>
      <c r="I4185" s="47"/>
      <c r="J4185" s="9"/>
      <c r="K4185" s="9"/>
      <c r="L4185" s="14"/>
      <c r="M4185" s="41"/>
      <c r="N4185" s="15"/>
      <c r="O4185" s="17" t="str">
        <f t="shared" si="393"/>
        <v/>
      </c>
      <c r="P4185" s="18" t="str">
        <f>IF(M4185=0,"",IF(N4185-Master!$A$6&lt;0,"0",IF(M4185&lt;=Master!$A$6,(N4185-Master!$A$6),O4185)))</f>
        <v/>
      </c>
      <c r="Q4185" s="104"/>
      <c r="R4185" s="18" t="str">
        <f t="shared" si="392"/>
        <v/>
      </c>
      <c r="S4185" s="43">
        <f t="shared" si="394"/>
        <v>0</v>
      </c>
      <c r="T4185" s="36" t="str">
        <f t="shared" si="390"/>
        <v/>
      </c>
      <c r="U4185" s="43">
        <f t="shared" si="395"/>
        <v>0</v>
      </c>
      <c r="V4185" s="36" t="str">
        <f t="shared" si="391"/>
        <v/>
      </c>
    </row>
    <row r="4186" spans="1:22" x14ac:dyDescent="0.2">
      <c r="A4186" s="13"/>
      <c r="B4186" s="1"/>
      <c r="C4186" s="1"/>
      <c r="D4186" s="1"/>
      <c r="E4186" s="1"/>
      <c r="F4186" s="1"/>
      <c r="G4186" s="13"/>
      <c r="H4186" s="13"/>
      <c r="I4186" s="47"/>
      <c r="J4186" s="9"/>
      <c r="K4186" s="9"/>
      <c r="L4186" s="14"/>
      <c r="M4186" s="41"/>
      <c r="N4186" s="15"/>
      <c r="O4186" s="17" t="str">
        <f t="shared" si="393"/>
        <v/>
      </c>
      <c r="P4186" s="18" t="str">
        <f>IF(M4186=0,"",IF(N4186-Master!$A$6&lt;0,"0",IF(M4186&lt;=Master!$A$6,(N4186-Master!$A$6),O4186)))</f>
        <v/>
      </c>
      <c r="Q4186" s="104"/>
      <c r="R4186" s="18" t="str">
        <f t="shared" si="392"/>
        <v/>
      </c>
      <c r="S4186" s="43">
        <f t="shared" si="394"/>
        <v>0</v>
      </c>
      <c r="T4186" s="36" t="str">
        <f t="shared" si="390"/>
        <v/>
      </c>
      <c r="U4186" s="43">
        <f t="shared" si="395"/>
        <v>0</v>
      </c>
      <c r="V4186" s="36" t="str">
        <f t="shared" si="391"/>
        <v/>
      </c>
    </row>
    <row r="4187" spans="1:22" x14ac:dyDescent="0.2">
      <c r="A4187" s="13"/>
      <c r="B4187" s="1"/>
      <c r="C4187" s="1"/>
      <c r="D4187" s="1"/>
      <c r="E4187" s="1"/>
      <c r="F4187" s="1"/>
      <c r="G4187" s="13"/>
      <c r="H4187" s="13"/>
      <c r="I4187" s="47"/>
      <c r="J4187" s="9"/>
      <c r="K4187" s="9"/>
      <c r="L4187" s="14"/>
      <c r="M4187" s="41"/>
      <c r="N4187" s="15"/>
      <c r="O4187" s="17" t="str">
        <f t="shared" si="393"/>
        <v/>
      </c>
      <c r="P4187" s="18" t="str">
        <f>IF(M4187=0,"",IF(N4187-Master!$A$6&lt;0,"0",IF(M4187&lt;=Master!$A$6,(N4187-Master!$A$6),O4187)))</f>
        <v/>
      </c>
      <c r="Q4187" s="104"/>
      <c r="R4187" s="18" t="str">
        <f t="shared" si="392"/>
        <v/>
      </c>
      <c r="S4187" s="43">
        <f t="shared" si="394"/>
        <v>0</v>
      </c>
      <c r="T4187" s="36" t="str">
        <f t="shared" si="390"/>
        <v/>
      </c>
      <c r="U4187" s="43">
        <f t="shared" si="395"/>
        <v>0</v>
      </c>
      <c r="V4187" s="36" t="str">
        <f t="shared" si="391"/>
        <v/>
      </c>
    </row>
    <row r="4188" spans="1:22" x14ac:dyDescent="0.2">
      <c r="A4188" s="13"/>
      <c r="B4188" s="1"/>
      <c r="C4188" s="1"/>
      <c r="D4188" s="1"/>
      <c r="E4188" s="1"/>
      <c r="F4188" s="1"/>
      <c r="G4188" s="13"/>
      <c r="H4188" s="13"/>
      <c r="I4188" s="47"/>
      <c r="J4188" s="9"/>
      <c r="K4188" s="9"/>
      <c r="L4188" s="14"/>
      <c r="M4188" s="41"/>
      <c r="N4188" s="15"/>
      <c r="O4188" s="17" t="str">
        <f t="shared" si="393"/>
        <v/>
      </c>
      <c r="P4188" s="18" t="str">
        <f>IF(M4188=0,"",IF(N4188-Master!$A$6&lt;0,"0",IF(M4188&lt;=Master!$A$6,(N4188-Master!$A$6),O4188)))</f>
        <v/>
      </c>
      <c r="Q4188" s="104"/>
      <c r="R4188" s="18" t="str">
        <f t="shared" si="392"/>
        <v/>
      </c>
      <c r="S4188" s="43">
        <f t="shared" si="394"/>
        <v>0</v>
      </c>
      <c r="T4188" s="36" t="str">
        <f t="shared" si="390"/>
        <v/>
      </c>
      <c r="U4188" s="43">
        <f t="shared" si="395"/>
        <v>0</v>
      </c>
      <c r="V4188" s="36" t="str">
        <f t="shared" si="391"/>
        <v/>
      </c>
    </row>
    <row r="4189" spans="1:22" x14ac:dyDescent="0.2">
      <c r="A4189" s="13"/>
      <c r="B4189" s="1"/>
      <c r="C4189" s="1"/>
      <c r="D4189" s="1"/>
      <c r="E4189" s="1"/>
      <c r="F4189" s="1"/>
      <c r="G4189" s="13"/>
      <c r="H4189" s="13"/>
      <c r="I4189" s="47"/>
      <c r="J4189" s="9"/>
      <c r="K4189" s="9"/>
      <c r="L4189" s="14"/>
      <c r="M4189" s="41"/>
      <c r="N4189" s="15"/>
      <c r="O4189" s="17" t="str">
        <f t="shared" si="393"/>
        <v/>
      </c>
      <c r="P4189" s="18" t="str">
        <f>IF(M4189=0,"",IF(N4189-Master!$A$6&lt;0,"0",IF(M4189&lt;=Master!$A$6,(N4189-Master!$A$6),O4189)))</f>
        <v/>
      </c>
      <c r="Q4189" s="104"/>
      <c r="R4189" s="18" t="str">
        <f t="shared" si="392"/>
        <v/>
      </c>
      <c r="S4189" s="43">
        <f t="shared" si="394"/>
        <v>0</v>
      </c>
      <c r="T4189" s="36" t="str">
        <f t="shared" si="390"/>
        <v/>
      </c>
      <c r="U4189" s="43">
        <f t="shared" si="395"/>
        <v>0</v>
      </c>
      <c r="V4189" s="36" t="str">
        <f t="shared" si="391"/>
        <v/>
      </c>
    </row>
    <row r="4190" spans="1:22" x14ac:dyDescent="0.2">
      <c r="A4190" s="13"/>
      <c r="B4190" s="1"/>
      <c r="C4190" s="1"/>
      <c r="D4190" s="1"/>
      <c r="E4190" s="1"/>
      <c r="F4190" s="1"/>
      <c r="G4190" s="13"/>
      <c r="H4190" s="13"/>
      <c r="I4190" s="47"/>
      <c r="J4190" s="9"/>
      <c r="K4190" s="9"/>
      <c r="L4190" s="14"/>
      <c r="M4190" s="41"/>
      <c r="N4190" s="15"/>
      <c r="O4190" s="17" t="str">
        <f t="shared" si="393"/>
        <v/>
      </c>
      <c r="P4190" s="18" t="str">
        <f>IF(M4190=0,"",IF(N4190-Master!$A$6&lt;0,"0",IF(M4190&lt;=Master!$A$6,(N4190-Master!$A$6),O4190)))</f>
        <v/>
      </c>
      <c r="Q4190" s="104"/>
      <c r="R4190" s="18" t="str">
        <f t="shared" si="392"/>
        <v/>
      </c>
      <c r="S4190" s="43">
        <f t="shared" si="394"/>
        <v>0</v>
      </c>
      <c r="T4190" s="36" t="str">
        <f t="shared" si="390"/>
        <v/>
      </c>
      <c r="U4190" s="43">
        <f t="shared" si="395"/>
        <v>0</v>
      </c>
      <c r="V4190" s="36" t="str">
        <f t="shared" si="391"/>
        <v/>
      </c>
    </row>
    <row r="4191" spans="1:22" x14ac:dyDescent="0.2">
      <c r="A4191" s="13"/>
      <c r="B4191" s="1"/>
      <c r="C4191" s="1"/>
      <c r="D4191" s="1"/>
      <c r="E4191" s="1"/>
      <c r="F4191" s="1"/>
      <c r="G4191" s="13"/>
      <c r="H4191" s="13"/>
      <c r="I4191" s="47"/>
      <c r="J4191" s="9"/>
      <c r="K4191" s="9"/>
      <c r="L4191" s="14"/>
      <c r="M4191" s="41"/>
      <c r="N4191" s="15"/>
      <c r="O4191" s="17" t="str">
        <f t="shared" si="393"/>
        <v/>
      </c>
      <c r="P4191" s="18" t="str">
        <f>IF(M4191=0,"",IF(N4191-Master!$A$6&lt;0,"0",IF(M4191&lt;=Master!$A$6,(N4191-Master!$A$6),O4191)))</f>
        <v/>
      </c>
      <c r="Q4191" s="104"/>
      <c r="R4191" s="18" t="str">
        <f t="shared" si="392"/>
        <v/>
      </c>
      <c r="S4191" s="43">
        <f t="shared" si="394"/>
        <v>0</v>
      </c>
      <c r="T4191" s="36" t="str">
        <f t="shared" si="390"/>
        <v/>
      </c>
      <c r="U4191" s="43">
        <f t="shared" si="395"/>
        <v>0</v>
      </c>
      <c r="V4191" s="36" t="str">
        <f t="shared" si="391"/>
        <v/>
      </c>
    </row>
    <row r="4192" spans="1:22" x14ac:dyDescent="0.2">
      <c r="A4192" s="13"/>
      <c r="B4192" s="1"/>
      <c r="C4192" s="1"/>
      <c r="D4192" s="1"/>
      <c r="E4192" s="1"/>
      <c r="F4192" s="1"/>
      <c r="G4192" s="13"/>
      <c r="H4192" s="13"/>
      <c r="I4192" s="47"/>
      <c r="J4192" s="9"/>
      <c r="K4192" s="9"/>
      <c r="L4192" s="14"/>
      <c r="M4192" s="41"/>
      <c r="N4192" s="15"/>
      <c r="O4192" s="17" t="str">
        <f t="shared" si="393"/>
        <v/>
      </c>
      <c r="P4192" s="18" t="str">
        <f>IF(M4192=0,"",IF(N4192-Master!$A$6&lt;0,"0",IF(M4192&lt;=Master!$A$6,(N4192-Master!$A$6),O4192)))</f>
        <v/>
      </c>
      <c r="Q4192" s="104"/>
      <c r="R4192" s="18" t="str">
        <f t="shared" si="392"/>
        <v/>
      </c>
      <c r="S4192" s="43">
        <f t="shared" si="394"/>
        <v>0</v>
      </c>
      <c r="T4192" s="36" t="str">
        <f t="shared" si="390"/>
        <v/>
      </c>
      <c r="U4192" s="43">
        <f t="shared" si="395"/>
        <v>0</v>
      </c>
      <c r="V4192" s="36" t="str">
        <f t="shared" si="391"/>
        <v/>
      </c>
    </row>
    <row r="4193" spans="1:22" x14ac:dyDescent="0.2">
      <c r="A4193" s="13"/>
      <c r="B4193" s="1"/>
      <c r="C4193" s="1"/>
      <c r="D4193" s="1"/>
      <c r="E4193" s="1"/>
      <c r="F4193" s="1"/>
      <c r="G4193" s="13"/>
      <c r="H4193" s="13"/>
      <c r="I4193" s="47"/>
      <c r="J4193" s="9"/>
      <c r="K4193" s="9"/>
      <c r="L4193" s="14"/>
      <c r="M4193" s="41"/>
      <c r="N4193" s="15"/>
      <c r="O4193" s="17" t="str">
        <f t="shared" si="393"/>
        <v/>
      </c>
      <c r="P4193" s="18" t="str">
        <f>IF(M4193=0,"",IF(N4193-Master!$A$6&lt;0,"0",IF(M4193&lt;=Master!$A$6,(N4193-Master!$A$6),O4193)))</f>
        <v/>
      </c>
      <c r="Q4193" s="104"/>
      <c r="R4193" s="18" t="str">
        <f t="shared" si="392"/>
        <v/>
      </c>
      <c r="S4193" s="43">
        <f t="shared" si="394"/>
        <v>0</v>
      </c>
      <c r="T4193" s="36" t="str">
        <f t="shared" si="390"/>
        <v/>
      </c>
      <c r="U4193" s="43">
        <f t="shared" si="395"/>
        <v>0</v>
      </c>
      <c r="V4193" s="36" t="str">
        <f t="shared" si="391"/>
        <v/>
      </c>
    </row>
    <row r="4194" spans="1:22" x14ac:dyDescent="0.2">
      <c r="A4194" s="13"/>
      <c r="B4194" s="1"/>
      <c r="C4194" s="1"/>
      <c r="D4194" s="1"/>
      <c r="E4194" s="1"/>
      <c r="F4194" s="1"/>
      <c r="G4194" s="13"/>
      <c r="H4194" s="13"/>
      <c r="I4194" s="47"/>
      <c r="J4194" s="9"/>
      <c r="K4194" s="9"/>
      <c r="L4194" s="14"/>
      <c r="M4194" s="41"/>
      <c r="N4194" s="15"/>
      <c r="O4194" s="17" t="str">
        <f t="shared" si="393"/>
        <v/>
      </c>
      <c r="P4194" s="18" t="str">
        <f>IF(M4194=0,"",IF(N4194-Master!$A$6&lt;0,"0",IF(M4194&lt;=Master!$A$6,(N4194-Master!$A$6),O4194)))</f>
        <v/>
      </c>
      <c r="Q4194" s="104"/>
      <c r="R4194" s="18" t="str">
        <f t="shared" si="392"/>
        <v/>
      </c>
      <c r="S4194" s="43">
        <f t="shared" si="394"/>
        <v>0</v>
      </c>
      <c r="T4194" s="36" t="str">
        <f t="shared" si="390"/>
        <v/>
      </c>
      <c r="U4194" s="43">
        <f t="shared" si="395"/>
        <v>0</v>
      </c>
      <c r="V4194" s="36" t="str">
        <f t="shared" si="391"/>
        <v/>
      </c>
    </row>
    <row r="4195" spans="1:22" x14ac:dyDescent="0.2">
      <c r="A4195" s="13"/>
      <c r="B4195" s="1"/>
      <c r="C4195" s="1"/>
      <c r="D4195" s="1"/>
      <c r="E4195" s="1"/>
      <c r="F4195" s="1"/>
      <c r="G4195" s="13"/>
      <c r="H4195" s="13"/>
      <c r="I4195" s="47"/>
      <c r="J4195" s="9"/>
      <c r="K4195" s="9"/>
      <c r="L4195" s="14"/>
      <c r="M4195" s="41"/>
      <c r="N4195" s="15"/>
      <c r="O4195" s="17" t="str">
        <f t="shared" si="393"/>
        <v/>
      </c>
      <c r="P4195" s="18" t="str">
        <f>IF(M4195=0,"",IF(N4195-Master!$A$6&lt;0,"0",IF(M4195&lt;=Master!$A$6,(N4195-Master!$A$6),O4195)))</f>
        <v/>
      </c>
      <c r="Q4195" s="104"/>
      <c r="R4195" s="18" t="str">
        <f t="shared" si="392"/>
        <v/>
      </c>
      <c r="S4195" s="43">
        <f t="shared" si="394"/>
        <v>0</v>
      </c>
      <c r="T4195" s="36" t="str">
        <f t="shared" si="390"/>
        <v/>
      </c>
      <c r="U4195" s="43">
        <f t="shared" si="395"/>
        <v>0</v>
      </c>
      <c r="V4195" s="36" t="str">
        <f t="shared" si="391"/>
        <v/>
      </c>
    </row>
    <row r="4196" spans="1:22" x14ac:dyDescent="0.2">
      <c r="A4196" s="13"/>
      <c r="B4196" s="1"/>
      <c r="C4196" s="1"/>
      <c r="D4196" s="1"/>
      <c r="E4196" s="1"/>
      <c r="F4196" s="1"/>
      <c r="G4196" s="13"/>
      <c r="H4196" s="13"/>
      <c r="I4196" s="47"/>
      <c r="J4196" s="9"/>
      <c r="K4196" s="9"/>
      <c r="L4196" s="14"/>
      <c r="M4196" s="41"/>
      <c r="N4196" s="15"/>
      <c r="O4196" s="17" t="str">
        <f t="shared" si="393"/>
        <v/>
      </c>
      <c r="P4196" s="18" t="str">
        <f>IF(M4196=0,"",IF(N4196-Master!$A$6&lt;0,"0",IF(M4196&lt;=Master!$A$6,(N4196-Master!$A$6),O4196)))</f>
        <v/>
      </c>
      <c r="Q4196" s="104"/>
      <c r="R4196" s="18" t="str">
        <f t="shared" si="392"/>
        <v/>
      </c>
      <c r="S4196" s="43">
        <f t="shared" si="394"/>
        <v>0</v>
      </c>
      <c r="T4196" s="36" t="str">
        <f t="shared" si="390"/>
        <v/>
      </c>
      <c r="U4196" s="43">
        <f t="shared" si="395"/>
        <v>0</v>
      </c>
      <c r="V4196" s="36" t="str">
        <f t="shared" si="391"/>
        <v/>
      </c>
    </row>
    <row r="4197" spans="1:22" x14ac:dyDescent="0.2">
      <c r="A4197" s="13"/>
      <c r="B4197" s="1"/>
      <c r="C4197" s="1"/>
      <c r="D4197" s="1"/>
      <c r="E4197" s="1"/>
      <c r="F4197" s="1"/>
      <c r="G4197" s="13"/>
      <c r="H4197" s="13"/>
      <c r="I4197" s="47"/>
      <c r="J4197" s="9"/>
      <c r="K4197" s="9"/>
      <c r="L4197" s="14"/>
      <c r="M4197" s="41"/>
      <c r="N4197" s="15"/>
      <c r="O4197" s="17" t="str">
        <f t="shared" si="393"/>
        <v/>
      </c>
      <c r="P4197" s="18" t="str">
        <f>IF(M4197=0,"",IF(N4197-Master!$A$6&lt;0,"0",IF(M4197&lt;=Master!$A$6,(N4197-Master!$A$6),O4197)))</f>
        <v/>
      </c>
      <c r="Q4197" s="104"/>
      <c r="R4197" s="18" t="str">
        <f t="shared" si="392"/>
        <v/>
      </c>
      <c r="S4197" s="43">
        <f t="shared" si="394"/>
        <v>0</v>
      </c>
      <c r="T4197" s="36" t="str">
        <f t="shared" si="390"/>
        <v/>
      </c>
      <c r="U4197" s="43">
        <f t="shared" si="395"/>
        <v>0</v>
      </c>
      <c r="V4197" s="36" t="str">
        <f t="shared" si="391"/>
        <v/>
      </c>
    </row>
    <row r="4198" spans="1:22" x14ac:dyDescent="0.2">
      <c r="A4198" s="13"/>
      <c r="B4198" s="1"/>
      <c r="C4198" s="1"/>
      <c r="D4198" s="1"/>
      <c r="E4198" s="1"/>
      <c r="F4198" s="1"/>
      <c r="G4198" s="13"/>
      <c r="H4198" s="13"/>
      <c r="I4198" s="47"/>
      <c r="J4198" s="9"/>
      <c r="K4198" s="9"/>
      <c r="L4198" s="14"/>
      <c r="M4198" s="41"/>
      <c r="N4198" s="15"/>
      <c r="O4198" s="17" t="str">
        <f t="shared" si="393"/>
        <v/>
      </c>
      <c r="P4198" s="18" t="str">
        <f>IF(M4198=0,"",IF(N4198-Master!$A$6&lt;0,"0",IF(M4198&lt;=Master!$A$6,(N4198-Master!$A$6),O4198)))</f>
        <v/>
      </c>
      <c r="Q4198" s="104"/>
      <c r="R4198" s="18" t="str">
        <f t="shared" si="392"/>
        <v/>
      </c>
      <c r="S4198" s="43">
        <f t="shared" si="394"/>
        <v>0</v>
      </c>
      <c r="T4198" s="36" t="str">
        <f t="shared" si="390"/>
        <v/>
      </c>
      <c r="U4198" s="43">
        <f t="shared" si="395"/>
        <v>0</v>
      </c>
      <c r="V4198" s="36" t="str">
        <f t="shared" si="391"/>
        <v/>
      </c>
    </row>
    <row r="4199" spans="1:22" x14ac:dyDescent="0.2">
      <c r="A4199" s="13"/>
      <c r="B4199" s="1"/>
      <c r="C4199" s="1"/>
      <c r="D4199" s="1"/>
      <c r="E4199" s="1"/>
      <c r="F4199" s="1"/>
      <c r="G4199" s="13"/>
      <c r="H4199" s="13"/>
      <c r="I4199" s="47"/>
      <c r="J4199" s="9"/>
      <c r="K4199" s="9"/>
      <c r="L4199" s="14"/>
      <c r="M4199" s="41"/>
      <c r="N4199" s="15"/>
      <c r="O4199" s="17" t="str">
        <f t="shared" si="393"/>
        <v/>
      </c>
      <c r="P4199" s="18" t="str">
        <f>IF(M4199=0,"",IF(N4199-Master!$A$6&lt;0,"0",IF(M4199&lt;=Master!$A$6,(N4199-Master!$A$6),O4199)))</f>
        <v/>
      </c>
      <c r="Q4199" s="104"/>
      <c r="R4199" s="18" t="str">
        <f t="shared" si="392"/>
        <v/>
      </c>
      <c r="S4199" s="43">
        <f t="shared" si="394"/>
        <v>0</v>
      </c>
      <c r="T4199" s="36" t="str">
        <f t="shared" si="390"/>
        <v/>
      </c>
      <c r="U4199" s="43">
        <f t="shared" si="395"/>
        <v>0</v>
      </c>
      <c r="V4199" s="36" t="str">
        <f t="shared" si="391"/>
        <v/>
      </c>
    </row>
    <row r="4200" spans="1:22" x14ac:dyDescent="0.2">
      <c r="A4200" s="13"/>
      <c r="B4200" s="1"/>
      <c r="C4200" s="1"/>
      <c r="D4200" s="1"/>
      <c r="E4200" s="1"/>
      <c r="F4200" s="1"/>
      <c r="G4200" s="13"/>
      <c r="H4200" s="13"/>
      <c r="I4200" s="47"/>
      <c r="J4200" s="9"/>
      <c r="K4200" s="9"/>
      <c r="L4200" s="14"/>
      <c r="M4200" s="41"/>
      <c r="N4200" s="15"/>
      <c r="O4200" s="17" t="str">
        <f t="shared" si="393"/>
        <v/>
      </c>
      <c r="P4200" s="18" t="str">
        <f>IF(M4200=0,"",IF(N4200-Master!$A$6&lt;0,"0",IF(M4200&lt;=Master!$A$6,(N4200-Master!$A$6),O4200)))</f>
        <v/>
      </c>
      <c r="Q4200" s="104"/>
      <c r="R4200" s="18" t="str">
        <f t="shared" si="392"/>
        <v/>
      </c>
      <c r="S4200" s="43">
        <f t="shared" si="394"/>
        <v>0</v>
      </c>
      <c r="T4200" s="36" t="str">
        <f t="shared" si="390"/>
        <v/>
      </c>
      <c r="U4200" s="43">
        <f t="shared" si="395"/>
        <v>0</v>
      </c>
      <c r="V4200" s="36" t="str">
        <f t="shared" si="391"/>
        <v/>
      </c>
    </row>
    <row r="4201" spans="1:22" x14ac:dyDescent="0.2">
      <c r="A4201" s="13"/>
      <c r="B4201" s="1"/>
      <c r="C4201" s="1"/>
      <c r="D4201" s="1"/>
      <c r="E4201" s="1"/>
      <c r="F4201" s="1"/>
      <c r="G4201" s="13"/>
      <c r="H4201" s="13"/>
      <c r="I4201" s="47"/>
      <c r="J4201" s="9"/>
      <c r="K4201" s="9"/>
      <c r="L4201" s="14"/>
      <c r="M4201" s="41"/>
      <c r="N4201" s="15"/>
      <c r="O4201" s="17" t="str">
        <f t="shared" si="393"/>
        <v/>
      </c>
      <c r="P4201" s="18" t="str">
        <f>IF(M4201=0,"",IF(N4201-Master!$A$6&lt;0,"0",IF(M4201&lt;=Master!$A$6,(N4201-Master!$A$6),O4201)))</f>
        <v/>
      </c>
      <c r="Q4201" s="104"/>
      <c r="R4201" s="18" t="str">
        <f t="shared" si="392"/>
        <v/>
      </c>
      <c r="S4201" s="43">
        <f t="shared" si="394"/>
        <v>0</v>
      </c>
      <c r="T4201" s="36" t="str">
        <f t="shared" si="390"/>
        <v/>
      </c>
      <c r="U4201" s="43">
        <f t="shared" si="395"/>
        <v>0</v>
      </c>
      <c r="V4201" s="36" t="str">
        <f t="shared" si="391"/>
        <v/>
      </c>
    </row>
    <row r="4202" spans="1:22" x14ac:dyDescent="0.2">
      <c r="A4202" s="13"/>
      <c r="B4202" s="1"/>
      <c r="C4202" s="1"/>
      <c r="D4202" s="1"/>
      <c r="E4202" s="1"/>
      <c r="F4202" s="1"/>
      <c r="G4202" s="13"/>
      <c r="H4202" s="13"/>
      <c r="I4202" s="47"/>
      <c r="J4202" s="9"/>
      <c r="K4202" s="9"/>
      <c r="L4202" s="14"/>
      <c r="M4202" s="41"/>
      <c r="N4202" s="15"/>
      <c r="O4202" s="17" t="str">
        <f t="shared" si="393"/>
        <v/>
      </c>
      <c r="P4202" s="18" t="str">
        <f>IF(M4202=0,"",IF(N4202-Master!$A$6&lt;0,"0",IF(M4202&lt;=Master!$A$6,(N4202-Master!$A$6),O4202)))</f>
        <v/>
      </c>
      <c r="Q4202" s="104"/>
      <c r="R4202" s="18" t="str">
        <f t="shared" si="392"/>
        <v/>
      </c>
      <c r="S4202" s="43">
        <f t="shared" si="394"/>
        <v>0</v>
      </c>
      <c r="T4202" s="36" t="str">
        <f t="shared" si="390"/>
        <v/>
      </c>
      <c r="U4202" s="43">
        <f t="shared" si="395"/>
        <v>0</v>
      </c>
      <c r="V4202" s="36" t="str">
        <f t="shared" si="391"/>
        <v/>
      </c>
    </row>
    <row r="4203" spans="1:22" x14ac:dyDescent="0.2">
      <c r="A4203" s="13"/>
      <c r="B4203" s="1"/>
      <c r="C4203" s="1"/>
      <c r="D4203" s="1"/>
      <c r="E4203" s="1"/>
      <c r="F4203" s="1"/>
      <c r="G4203" s="13"/>
      <c r="H4203" s="13"/>
      <c r="I4203" s="47"/>
      <c r="J4203" s="9"/>
      <c r="K4203" s="9"/>
      <c r="L4203" s="14"/>
      <c r="M4203" s="41"/>
      <c r="N4203" s="15"/>
      <c r="O4203" s="17" t="str">
        <f t="shared" si="393"/>
        <v/>
      </c>
      <c r="P4203" s="18" t="str">
        <f>IF(M4203=0,"",IF(N4203-Master!$A$6&lt;0,"0",IF(M4203&lt;=Master!$A$6,(N4203-Master!$A$6),O4203)))</f>
        <v/>
      </c>
      <c r="Q4203" s="104"/>
      <c r="R4203" s="18" t="str">
        <f t="shared" si="392"/>
        <v/>
      </c>
      <c r="S4203" s="43">
        <f t="shared" si="394"/>
        <v>0</v>
      </c>
      <c r="T4203" s="36" t="str">
        <f t="shared" si="390"/>
        <v/>
      </c>
      <c r="U4203" s="43">
        <f t="shared" si="395"/>
        <v>0</v>
      </c>
      <c r="V4203" s="36" t="str">
        <f t="shared" si="391"/>
        <v/>
      </c>
    </row>
    <row r="4204" spans="1:22" x14ac:dyDescent="0.2">
      <c r="A4204" s="13"/>
      <c r="B4204" s="1"/>
      <c r="C4204" s="1"/>
      <c r="D4204" s="1"/>
      <c r="E4204" s="1"/>
      <c r="F4204" s="1"/>
      <c r="G4204" s="13"/>
      <c r="H4204" s="13"/>
      <c r="I4204" s="47"/>
      <c r="J4204" s="9"/>
      <c r="K4204" s="9"/>
      <c r="L4204" s="14"/>
      <c r="M4204" s="41"/>
      <c r="N4204" s="15"/>
      <c r="O4204" s="17" t="str">
        <f t="shared" si="393"/>
        <v/>
      </c>
      <c r="P4204" s="18" t="str">
        <f>IF(M4204=0,"",IF(N4204-Master!$A$6&lt;0,"0",IF(M4204&lt;=Master!$A$6,(N4204-Master!$A$6),O4204)))</f>
        <v/>
      </c>
      <c r="Q4204" s="104"/>
      <c r="R4204" s="18" t="str">
        <f t="shared" si="392"/>
        <v/>
      </c>
      <c r="S4204" s="43">
        <f t="shared" si="394"/>
        <v>0</v>
      </c>
      <c r="T4204" s="36" t="str">
        <f t="shared" si="390"/>
        <v/>
      </c>
      <c r="U4204" s="43">
        <f t="shared" si="395"/>
        <v>0</v>
      </c>
      <c r="V4204" s="36" t="str">
        <f t="shared" si="391"/>
        <v/>
      </c>
    </row>
    <row r="4205" spans="1:22" x14ac:dyDescent="0.2">
      <c r="A4205" s="13"/>
      <c r="B4205" s="1"/>
      <c r="C4205" s="1"/>
      <c r="D4205" s="1"/>
      <c r="E4205" s="1"/>
      <c r="F4205" s="1"/>
      <c r="G4205" s="13"/>
      <c r="H4205" s="13"/>
      <c r="I4205" s="47"/>
      <c r="J4205" s="9"/>
      <c r="K4205" s="9"/>
      <c r="L4205" s="14"/>
      <c r="M4205" s="41"/>
      <c r="N4205" s="15"/>
      <c r="O4205" s="17" t="str">
        <f t="shared" si="393"/>
        <v/>
      </c>
      <c r="P4205" s="18" t="str">
        <f>IF(M4205=0,"",IF(N4205-Master!$A$6&lt;0,"0",IF(M4205&lt;=Master!$A$6,(N4205-Master!$A$6),O4205)))</f>
        <v/>
      </c>
      <c r="Q4205" s="104"/>
      <c r="R4205" s="18" t="str">
        <f t="shared" si="392"/>
        <v/>
      </c>
      <c r="S4205" s="43">
        <f t="shared" si="394"/>
        <v>0</v>
      </c>
      <c r="T4205" s="36" t="str">
        <f t="shared" si="390"/>
        <v/>
      </c>
      <c r="U4205" s="43">
        <f t="shared" si="395"/>
        <v>0</v>
      </c>
      <c r="V4205" s="36" t="str">
        <f t="shared" si="391"/>
        <v/>
      </c>
    </row>
    <row r="4206" spans="1:22" x14ac:dyDescent="0.2">
      <c r="A4206" s="13"/>
      <c r="B4206" s="1"/>
      <c r="C4206" s="1"/>
      <c r="D4206" s="1"/>
      <c r="E4206" s="1"/>
      <c r="F4206" s="1"/>
      <c r="G4206" s="13"/>
      <c r="H4206" s="13"/>
      <c r="I4206" s="47"/>
      <c r="J4206" s="9"/>
      <c r="K4206" s="9"/>
      <c r="L4206" s="14"/>
      <c r="M4206" s="41"/>
      <c r="N4206" s="15"/>
      <c r="O4206" s="17" t="str">
        <f t="shared" si="393"/>
        <v/>
      </c>
      <c r="P4206" s="18" t="str">
        <f>IF(M4206=0,"",IF(N4206-Master!$A$6&lt;0,"0",IF(M4206&lt;=Master!$A$6,(N4206-Master!$A$6),O4206)))</f>
        <v/>
      </c>
      <c r="Q4206" s="104"/>
      <c r="R4206" s="18" t="str">
        <f t="shared" si="392"/>
        <v/>
      </c>
      <c r="S4206" s="43">
        <f t="shared" si="394"/>
        <v>0</v>
      </c>
      <c r="T4206" s="36" t="str">
        <f t="shared" si="390"/>
        <v/>
      </c>
      <c r="U4206" s="43">
        <f t="shared" si="395"/>
        <v>0</v>
      </c>
      <c r="V4206" s="36" t="str">
        <f t="shared" si="391"/>
        <v/>
      </c>
    </row>
    <row r="4207" spans="1:22" x14ac:dyDescent="0.2">
      <c r="A4207" s="13"/>
      <c r="B4207" s="1"/>
      <c r="C4207" s="1"/>
      <c r="D4207" s="1"/>
      <c r="E4207" s="1"/>
      <c r="F4207" s="1"/>
      <c r="G4207" s="13"/>
      <c r="H4207" s="13"/>
      <c r="I4207" s="47"/>
      <c r="J4207" s="9"/>
      <c r="K4207" s="9"/>
      <c r="L4207" s="14"/>
      <c r="M4207" s="41"/>
      <c r="N4207" s="15"/>
      <c r="O4207" s="17" t="str">
        <f t="shared" si="393"/>
        <v/>
      </c>
      <c r="P4207" s="18" t="str">
        <f>IF(M4207=0,"",IF(N4207-Master!$A$6&lt;0,"0",IF(M4207&lt;=Master!$A$6,(N4207-Master!$A$6),O4207)))</f>
        <v/>
      </c>
      <c r="Q4207" s="104"/>
      <c r="R4207" s="18" t="str">
        <f t="shared" si="392"/>
        <v/>
      </c>
      <c r="S4207" s="43">
        <f t="shared" si="394"/>
        <v>0</v>
      </c>
      <c r="T4207" s="36" t="str">
        <f t="shared" si="390"/>
        <v/>
      </c>
      <c r="U4207" s="43">
        <f t="shared" si="395"/>
        <v>0</v>
      </c>
      <c r="V4207" s="36" t="str">
        <f t="shared" si="391"/>
        <v/>
      </c>
    </row>
    <row r="4208" spans="1:22" x14ac:dyDescent="0.2">
      <c r="A4208" s="13"/>
      <c r="B4208" s="1"/>
      <c r="C4208" s="1"/>
      <c r="D4208" s="1"/>
      <c r="E4208" s="1"/>
      <c r="F4208" s="1"/>
      <c r="G4208" s="13"/>
      <c r="H4208" s="13"/>
      <c r="I4208" s="47"/>
      <c r="J4208" s="9"/>
      <c r="K4208" s="9"/>
      <c r="L4208" s="14"/>
      <c r="M4208" s="41"/>
      <c r="N4208" s="15"/>
      <c r="O4208" s="17" t="str">
        <f t="shared" si="393"/>
        <v/>
      </c>
      <c r="P4208" s="18" t="str">
        <f>IF(M4208=0,"",IF(N4208-Master!$A$6&lt;0,"0",IF(M4208&lt;=Master!$A$6,(N4208-Master!$A$6),O4208)))</f>
        <v/>
      </c>
      <c r="Q4208" s="104"/>
      <c r="R4208" s="18" t="str">
        <f t="shared" si="392"/>
        <v/>
      </c>
      <c r="S4208" s="43">
        <f t="shared" si="394"/>
        <v>0</v>
      </c>
      <c r="T4208" s="36" t="str">
        <f t="shared" si="390"/>
        <v/>
      </c>
      <c r="U4208" s="43">
        <f t="shared" si="395"/>
        <v>0</v>
      </c>
      <c r="V4208" s="36" t="str">
        <f t="shared" si="391"/>
        <v/>
      </c>
    </row>
    <row r="4209" spans="1:22" x14ac:dyDescent="0.2">
      <c r="A4209" s="13"/>
      <c r="B4209" s="1"/>
      <c r="C4209" s="1"/>
      <c r="D4209" s="1"/>
      <c r="E4209" s="1"/>
      <c r="F4209" s="1"/>
      <c r="G4209" s="13"/>
      <c r="H4209" s="13"/>
      <c r="I4209" s="47"/>
      <c r="J4209" s="9"/>
      <c r="K4209" s="9"/>
      <c r="L4209" s="14"/>
      <c r="M4209" s="41"/>
      <c r="N4209" s="15"/>
      <c r="O4209" s="17" t="str">
        <f t="shared" si="393"/>
        <v/>
      </c>
      <c r="P4209" s="18" t="str">
        <f>IF(M4209=0,"",IF(N4209-Master!$A$6&lt;0,"0",IF(M4209&lt;=Master!$A$6,(N4209-Master!$A$6),O4209)))</f>
        <v/>
      </c>
      <c r="Q4209" s="104"/>
      <c r="R4209" s="18" t="str">
        <f t="shared" si="392"/>
        <v/>
      </c>
      <c r="S4209" s="43">
        <f t="shared" si="394"/>
        <v>0</v>
      </c>
      <c r="T4209" s="36" t="str">
        <f t="shared" si="390"/>
        <v/>
      </c>
      <c r="U4209" s="43">
        <f t="shared" si="395"/>
        <v>0</v>
      </c>
      <c r="V4209" s="36" t="str">
        <f t="shared" si="391"/>
        <v/>
      </c>
    </row>
    <row r="4210" spans="1:22" x14ac:dyDescent="0.2">
      <c r="A4210" s="13"/>
      <c r="B4210" s="1"/>
      <c r="C4210" s="1"/>
      <c r="D4210" s="1"/>
      <c r="E4210" s="1"/>
      <c r="F4210" s="1"/>
      <c r="G4210" s="13"/>
      <c r="H4210" s="13"/>
      <c r="I4210" s="47"/>
      <c r="J4210" s="9"/>
      <c r="K4210" s="9"/>
      <c r="L4210" s="14"/>
      <c r="M4210" s="41"/>
      <c r="N4210" s="15"/>
      <c r="O4210" s="17" t="str">
        <f t="shared" si="393"/>
        <v/>
      </c>
      <c r="P4210" s="18" t="str">
        <f>IF(M4210=0,"",IF(N4210-Master!$A$6&lt;0,"0",IF(M4210&lt;=Master!$A$6,(N4210-Master!$A$6),O4210)))</f>
        <v/>
      </c>
      <c r="Q4210" s="104"/>
      <c r="R4210" s="18" t="str">
        <f t="shared" si="392"/>
        <v/>
      </c>
      <c r="S4210" s="43">
        <f t="shared" si="394"/>
        <v>0</v>
      </c>
      <c r="T4210" s="36" t="str">
        <f t="shared" si="390"/>
        <v/>
      </c>
      <c r="U4210" s="43">
        <f t="shared" si="395"/>
        <v>0</v>
      </c>
      <c r="V4210" s="36" t="str">
        <f t="shared" si="391"/>
        <v/>
      </c>
    </row>
    <row r="4211" spans="1:22" x14ac:dyDescent="0.2">
      <c r="A4211" s="13"/>
      <c r="B4211" s="1"/>
      <c r="C4211" s="1"/>
      <c r="D4211" s="1"/>
      <c r="E4211" s="1"/>
      <c r="F4211" s="1"/>
      <c r="G4211" s="13"/>
      <c r="H4211" s="13"/>
      <c r="I4211" s="47"/>
      <c r="J4211" s="9"/>
      <c r="K4211" s="9"/>
      <c r="L4211" s="14"/>
      <c r="M4211" s="41"/>
      <c r="N4211" s="15"/>
      <c r="O4211" s="17" t="str">
        <f t="shared" si="393"/>
        <v/>
      </c>
      <c r="P4211" s="18" t="str">
        <f>IF(M4211=0,"",IF(N4211-Master!$A$6&lt;0,"0",IF(M4211&lt;=Master!$A$6,(N4211-Master!$A$6),O4211)))</f>
        <v/>
      </c>
      <c r="Q4211" s="104"/>
      <c r="R4211" s="18" t="str">
        <f t="shared" si="392"/>
        <v/>
      </c>
      <c r="S4211" s="43">
        <f t="shared" si="394"/>
        <v>0</v>
      </c>
      <c r="T4211" s="36" t="str">
        <f t="shared" si="390"/>
        <v/>
      </c>
      <c r="U4211" s="43">
        <f t="shared" si="395"/>
        <v>0</v>
      </c>
      <c r="V4211" s="36" t="str">
        <f t="shared" si="391"/>
        <v/>
      </c>
    </row>
    <row r="4212" spans="1:22" x14ac:dyDescent="0.2">
      <c r="A4212" s="13"/>
      <c r="B4212" s="1"/>
      <c r="C4212" s="1"/>
      <c r="D4212" s="1"/>
      <c r="E4212" s="1"/>
      <c r="F4212" s="1"/>
      <c r="G4212" s="13"/>
      <c r="H4212" s="13"/>
      <c r="I4212" s="47"/>
      <c r="J4212" s="9"/>
      <c r="K4212" s="9"/>
      <c r="L4212" s="14"/>
      <c r="M4212" s="41"/>
      <c r="N4212" s="15"/>
      <c r="O4212" s="17" t="str">
        <f t="shared" si="393"/>
        <v/>
      </c>
      <c r="P4212" s="18" t="str">
        <f>IF(M4212=0,"",IF(N4212-Master!$A$6&lt;0,"0",IF(M4212&lt;=Master!$A$6,(N4212-Master!$A$6),O4212)))</f>
        <v/>
      </c>
      <c r="Q4212" s="104"/>
      <c r="R4212" s="18" t="str">
        <f t="shared" si="392"/>
        <v/>
      </c>
      <c r="S4212" s="43">
        <f t="shared" si="394"/>
        <v>0</v>
      </c>
      <c r="T4212" s="36" t="str">
        <f t="shared" si="390"/>
        <v/>
      </c>
      <c r="U4212" s="43">
        <f t="shared" si="395"/>
        <v>0</v>
      </c>
      <c r="V4212" s="36" t="str">
        <f t="shared" si="391"/>
        <v/>
      </c>
    </row>
    <row r="4213" spans="1:22" x14ac:dyDescent="0.2">
      <c r="A4213" s="13"/>
      <c r="B4213" s="1"/>
      <c r="C4213" s="1"/>
      <c r="D4213" s="1"/>
      <c r="E4213" s="1"/>
      <c r="F4213" s="1"/>
      <c r="G4213" s="13"/>
      <c r="H4213" s="13"/>
      <c r="I4213" s="47"/>
      <c r="J4213" s="9"/>
      <c r="K4213" s="9"/>
      <c r="L4213" s="14"/>
      <c r="M4213" s="41"/>
      <c r="N4213" s="15"/>
      <c r="O4213" s="17" t="str">
        <f t="shared" si="393"/>
        <v/>
      </c>
      <c r="P4213" s="18" t="str">
        <f>IF(M4213=0,"",IF(N4213-Master!$A$6&lt;0,"0",IF(M4213&lt;=Master!$A$6,(N4213-Master!$A$6),O4213)))</f>
        <v/>
      </c>
      <c r="Q4213" s="104"/>
      <c r="R4213" s="18" t="str">
        <f t="shared" si="392"/>
        <v/>
      </c>
      <c r="S4213" s="43">
        <f t="shared" si="394"/>
        <v>0</v>
      </c>
      <c r="T4213" s="36" t="str">
        <f t="shared" si="390"/>
        <v/>
      </c>
      <c r="U4213" s="43">
        <f t="shared" si="395"/>
        <v>0</v>
      </c>
      <c r="V4213" s="36" t="str">
        <f t="shared" si="391"/>
        <v/>
      </c>
    </row>
    <row r="4214" spans="1:22" x14ac:dyDescent="0.2">
      <c r="A4214" s="13"/>
      <c r="B4214" s="1"/>
      <c r="C4214" s="1"/>
      <c r="D4214" s="1"/>
      <c r="E4214" s="1"/>
      <c r="F4214" s="1"/>
      <c r="G4214" s="13"/>
      <c r="H4214" s="13"/>
      <c r="I4214" s="47"/>
      <c r="J4214" s="9"/>
      <c r="K4214" s="9"/>
      <c r="L4214" s="14"/>
      <c r="M4214" s="41"/>
      <c r="N4214" s="15"/>
      <c r="O4214" s="17" t="str">
        <f t="shared" si="393"/>
        <v/>
      </c>
      <c r="P4214" s="18" t="str">
        <f>IF(M4214=0,"",IF(N4214-Master!$A$6&lt;0,"0",IF(M4214&lt;=Master!$A$6,(N4214-Master!$A$6),O4214)))</f>
        <v/>
      </c>
      <c r="Q4214" s="104"/>
      <c r="R4214" s="18" t="str">
        <f t="shared" si="392"/>
        <v/>
      </c>
      <c r="S4214" s="43">
        <f t="shared" si="394"/>
        <v>0</v>
      </c>
      <c r="T4214" s="36" t="str">
        <f t="shared" si="390"/>
        <v/>
      </c>
      <c r="U4214" s="43">
        <f t="shared" si="395"/>
        <v>0</v>
      </c>
      <c r="V4214" s="36" t="str">
        <f t="shared" si="391"/>
        <v/>
      </c>
    </row>
    <row r="4215" spans="1:22" x14ac:dyDescent="0.2">
      <c r="A4215" s="13"/>
      <c r="B4215" s="1"/>
      <c r="C4215" s="1"/>
      <c r="D4215" s="1"/>
      <c r="E4215" s="1"/>
      <c r="F4215" s="1"/>
      <c r="G4215" s="13"/>
      <c r="H4215" s="13"/>
      <c r="I4215" s="47"/>
      <c r="J4215" s="9"/>
      <c r="K4215" s="9"/>
      <c r="L4215" s="14"/>
      <c r="M4215" s="41"/>
      <c r="N4215" s="15"/>
      <c r="O4215" s="17" t="str">
        <f t="shared" si="393"/>
        <v/>
      </c>
      <c r="P4215" s="18" t="str">
        <f>IF(M4215=0,"",IF(N4215-Master!$A$6&lt;0,"0",IF(M4215&lt;=Master!$A$6,(N4215-Master!$A$6),O4215)))</f>
        <v/>
      </c>
      <c r="Q4215" s="104"/>
      <c r="R4215" s="18" t="str">
        <f t="shared" si="392"/>
        <v/>
      </c>
      <c r="S4215" s="43">
        <f t="shared" si="394"/>
        <v>0</v>
      </c>
      <c r="T4215" s="36" t="str">
        <f t="shared" si="390"/>
        <v/>
      </c>
      <c r="U4215" s="43">
        <f t="shared" si="395"/>
        <v>0</v>
      </c>
      <c r="V4215" s="36" t="str">
        <f t="shared" si="391"/>
        <v/>
      </c>
    </row>
    <row r="4216" spans="1:22" x14ac:dyDescent="0.2">
      <c r="A4216" s="13"/>
      <c r="B4216" s="1"/>
      <c r="C4216" s="1"/>
      <c r="D4216" s="1"/>
      <c r="E4216" s="1"/>
      <c r="F4216" s="1"/>
      <c r="G4216" s="13"/>
      <c r="H4216" s="13"/>
      <c r="I4216" s="47"/>
      <c r="J4216" s="9"/>
      <c r="K4216" s="9"/>
      <c r="L4216" s="14"/>
      <c r="M4216" s="41"/>
      <c r="N4216" s="15"/>
      <c r="O4216" s="17" t="str">
        <f t="shared" si="393"/>
        <v/>
      </c>
      <c r="P4216" s="18" t="str">
        <f>IF(M4216=0,"",IF(N4216-Master!$A$6&lt;0,"0",IF(M4216&lt;=Master!$A$6,(N4216-Master!$A$6),O4216)))</f>
        <v/>
      </c>
      <c r="Q4216" s="104"/>
      <c r="R4216" s="18" t="str">
        <f t="shared" si="392"/>
        <v/>
      </c>
      <c r="S4216" s="43">
        <f t="shared" si="394"/>
        <v>0</v>
      </c>
      <c r="T4216" s="36" t="str">
        <f t="shared" si="390"/>
        <v/>
      </c>
      <c r="U4216" s="43">
        <f t="shared" si="395"/>
        <v>0</v>
      </c>
      <c r="V4216" s="36" t="str">
        <f t="shared" si="391"/>
        <v/>
      </c>
    </row>
    <row r="4217" spans="1:22" x14ac:dyDescent="0.2">
      <c r="A4217" s="13"/>
      <c r="B4217" s="1"/>
      <c r="C4217" s="1"/>
      <c r="D4217" s="1"/>
      <c r="E4217" s="1"/>
      <c r="F4217" s="1"/>
      <c r="G4217" s="13"/>
      <c r="H4217" s="13"/>
      <c r="I4217" s="47"/>
      <c r="J4217" s="9"/>
      <c r="K4217" s="9"/>
      <c r="L4217" s="14"/>
      <c r="M4217" s="41"/>
      <c r="N4217" s="15"/>
      <c r="O4217" s="17" t="str">
        <f t="shared" si="393"/>
        <v/>
      </c>
      <c r="P4217" s="18" t="str">
        <f>IF(M4217=0,"",IF(N4217-Master!$A$6&lt;0,"0",IF(M4217&lt;=Master!$A$6,(N4217-Master!$A$6),O4217)))</f>
        <v/>
      </c>
      <c r="Q4217" s="104"/>
      <c r="R4217" s="18" t="str">
        <f t="shared" si="392"/>
        <v/>
      </c>
      <c r="S4217" s="43">
        <f t="shared" si="394"/>
        <v>0</v>
      </c>
      <c r="T4217" s="36" t="str">
        <f t="shared" si="390"/>
        <v/>
      </c>
      <c r="U4217" s="43">
        <f t="shared" si="395"/>
        <v>0</v>
      </c>
      <c r="V4217" s="36" t="str">
        <f t="shared" si="391"/>
        <v/>
      </c>
    </row>
    <row r="4218" spans="1:22" x14ac:dyDescent="0.2">
      <c r="A4218" s="13"/>
      <c r="B4218" s="1"/>
      <c r="C4218" s="1"/>
      <c r="D4218" s="1"/>
      <c r="E4218" s="1"/>
      <c r="F4218" s="1"/>
      <c r="G4218" s="13"/>
      <c r="H4218" s="13"/>
      <c r="I4218" s="47"/>
      <c r="J4218" s="9"/>
      <c r="K4218" s="9"/>
      <c r="L4218" s="14"/>
      <c r="M4218" s="41"/>
      <c r="N4218" s="15"/>
      <c r="O4218" s="17" t="str">
        <f t="shared" si="393"/>
        <v/>
      </c>
      <c r="P4218" s="18" t="str">
        <f>IF(M4218=0,"",IF(N4218-Master!$A$6&lt;0,"0",IF(M4218&lt;=Master!$A$6,(N4218-Master!$A$6),O4218)))</f>
        <v/>
      </c>
      <c r="Q4218" s="104"/>
      <c r="R4218" s="18" t="str">
        <f t="shared" si="392"/>
        <v/>
      </c>
      <c r="S4218" s="43">
        <f t="shared" si="394"/>
        <v>0</v>
      </c>
      <c r="T4218" s="36" t="str">
        <f t="shared" si="390"/>
        <v/>
      </c>
      <c r="U4218" s="43">
        <f t="shared" si="395"/>
        <v>0</v>
      </c>
      <c r="V4218" s="36" t="str">
        <f t="shared" si="391"/>
        <v/>
      </c>
    </row>
    <row r="4219" spans="1:22" x14ac:dyDescent="0.2">
      <c r="A4219" s="13"/>
      <c r="B4219" s="1"/>
      <c r="C4219" s="1"/>
      <c r="D4219" s="1"/>
      <c r="E4219" s="1"/>
      <c r="F4219" s="1"/>
      <c r="G4219" s="13"/>
      <c r="H4219" s="13"/>
      <c r="I4219" s="47"/>
      <c r="J4219" s="9"/>
      <c r="K4219" s="9"/>
      <c r="L4219" s="14"/>
      <c r="M4219" s="41"/>
      <c r="N4219" s="15"/>
      <c r="O4219" s="17" t="str">
        <f t="shared" si="393"/>
        <v/>
      </c>
      <c r="P4219" s="18" t="str">
        <f>IF(M4219=0,"",IF(N4219-Master!$A$6&lt;0,"0",IF(M4219&lt;=Master!$A$6,(N4219-Master!$A$6),O4219)))</f>
        <v/>
      </c>
      <c r="Q4219" s="104"/>
      <c r="R4219" s="18" t="str">
        <f t="shared" si="392"/>
        <v/>
      </c>
      <c r="S4219" s="43">
        <f t="shared" si="394"/>
        <v>0</v>
      </c>
      <c r="T4219" s="36" t="str">
        <f t="shared" si="390"/>
        <v/>
      </c>
      <c r="U4219" s="43">
        <f t="shared" si="395"/>
        <v>0</v>
      </c>
      <c r="V4219" s="36" t="str">
        <f t="shared" si="391"/>
        <v/>
      </c>
    </row>
    <row r="4220" spans="1:22" x14ac:dyDescent="0.2">
      <c r="A4220" s="13"/>
      <c r="B4220" s="1"/>
      <c r="C4220" s="1"/>
      <c r="D4220" s="1"/>
      <c r="E4220" s="1"/>
      <c r="F4220" s="1"/>
      <c r="G4220" s="13"/>
      <c r="H4220" s="13"/>
      <c r="I4220" s="47"/>
      <c r="J4220" s="9"/>
      <c r="K4220" s="9"/>
      <c r="L4220" s="14"/>
      <c r="M4220" s="41"/>
      <c r="N4220" s="15"/>
      <c r="O4220" s="17" t="str">
        <f t="shared" si="393"/>
        <v/>
      </c>
      <c r="P4220" s="18" t="str">
        <f>IF(M4220=0,"",IF(N4220-Master!$A$6&lt;0,"0",IF(M4220&lt;=Master!$A$6,(N4220-Master!$A$6),O4220)))</f>
        <v/>
      </c>
      <c r="Q4220" s="104"/>
      <c r="R4220" s="18" t="str">
        <f t="shared" si="392"/>
        <v/>
      </c>
      <c r="S4220" s="43">
        <f t="shared" si="394"/>
        <v>0</v>
      </c>
      <c r="T4220" s="36" t="str">
        <f t="shared" si="390"/>
        <v/>
      </c>
      <c r="U4220" s="43">
        <f t="shared" si="395"/>
        <v>0</v>
      </c>
      <c r="V4220" s="36" t="str">
        <f t="shared" si="391"/>
        <v/>
      </c>
    </row>
    <row r="4221" spans="1:22" x14ac:dyDescent="0.2">
      <c r="A4221" s="13"/>
      <c r="B4221" s="1"/>
      <c r="C4221" s="1"/>
      <c r="D4221" s="1"/>
      <c r="E4221" s="1"/>
      <c r="F4221" s="1"/>
      <c r="G4221" s="13"/>
      <c r="H4221" s="13"/>
      <c r="I4221" s="47"/>
      <c r="J4221" s="9"/>
      <c r="K4221" s="9"/>
      <c r="L4221" s="14"/>
      <c r="M4221" s="41"/>
      <c r="N4221" s="15"/>
      <c r="O4221" s="17" t="str">
        <f t="shared" si="393"/>
        <v/>
      </c>
      <c r="P4221" s="18" t="str">
        <f>IF(M4221=0,"",IF(N4221-Master!$A$6&lt;0,"0",IF(M4221&lt;=Master!$A$6,(N4221-Master!$A$6),O4221)))</f>
        <v/>
      </c>
      <c r="Q4221" s="104"/>
      <c r="R4221" s="18" t="str">
        <f t="shared" si="392"/>
        <v/>
      </c>
      <c r="S4221" s="43">
        <f t="shared" si="394"/>
        <v>0</v>
      </c>
      <c r="T4221" s="36" t="str">
        <f t="shared" si="390"/>
        <v/>
      </c>
      <c r="U4221" s="43">
        <f t="shared" si="395"/>
        <v>0</v>
      </c>
      <c r="V4221" s="36" t="str">
        <f t="shared" si="391"/>
        <v/>
      </c>
    </row>
    <row r="4222" spans="1:22" x14ac:dyDescent="0.2">
      <c r="A4222" s="13"/>
      <c r="B4222" s="1"/>
      <c r="C4222" s="1"/>
      <c r="D4222" s="1"/>
      <c r="E4222" s="1"/>
      <c r="F4222" s="1"/>
      <c r="G4222" s="13"/>
      <c r="H4222" s="13"/>
      <c r="I4222" s="47"/>
      <c r="J4222" s="9"/>
      <c r="K4222" s="9"/>
      <c r="L4222" s="14"/>
      <c r="M4222" s="41"/>
      <c r="N4222" s="15"/>
      <c r="O4222" s="17" t="str">
        <f t="shared" si="393"/>
        <v/>
      </c>
      <c r="P4222" s="18" t="str">
        <f>IF(M4222=0,"",IF(N4222-Master!$A$6&lt;0,"0",IF(M4222&lt;=Master!$A$6,(N4222-Master!$A$6),O4222)))</f>
        <v/>
      </c>
      <c r="Q4222" s="104"/>
      <c r="R4222" s="18" t="str">
        <f t="shared" si="392"/>
        <v/>
      </c>
      <c r="S4222" s="43">
        <f t="shared" si="394"/>
        <v>0</v>
      </c>
      <c r="T4222" s="36" t="str">
        <f t="shared" si="390"/>
        <v/>
      </c>
      <c r="U4222" s="43">
        <f t="shared" si="395"/>
        <v>0</v>
      </c>
      <c r="V4222" s="36" t="str">
        <f t="shared" si="391"/>
        <v/>
      </c>
    </row>
    <row r="4223" spans="1:22" x14ac:dyDescent="0.2">
      <c r="A4223" s="13"/>
      <c r="B4223" s="1"/>
      <c r="C4223" s="1"/>
      <c r="D4223" s="1"/>
      <c r="E4223" s="1"/>
      <c r="F4223" s="1"/>
      <c r="G4223" s="13"/>
      <c r="H4223" s="13"/>
      <c r="I4223" s="47"/>
      <c r="J4223" s="9"/>
      <c r="K4223" s="9"/>
      <c r="L4223" s="14"/>
      <c r="M4223" s="41"/>
      <c r="N4223" s="15"/>
      <c r="O4223" s="17" t="str">
        <f t="shared" si="393"/>
        <v/>
      </c>
      <c r="P4223" s="18" t="str">
        <f>IF(M4223=0,"",IF(N4223-Master!$A$6&lt;0,"0",IF(M4223&lt;=Master!$A$6,(N4223-Master!$A$6),O4223)))</f>
        <v/>
      </c>
      <c r="Q4223" s="104"/>
      <c r="R4223" s="18" t="str">
        <f t="shared" si="392"/>
        <v/>
      </c>
      <c r="S4223" s="43">
        <f t="shared" si="394"/>
        <v>0</v>
      </c>
      <c r="T4223" s="36" t="str">
        <f t="shared" si="390"/>
        <v/>
      </c>
      <c r="U4223" s="43">
        <f t="shared" si="395"/>
        <v>0</v>
      </c>
      <c r="V4223" s="36" t="str">
        <f t="shared" si="391"/>
        <v/>
      </c>
    </row>
    <row r="4224" spans="1:22" x14ac:dyDescent="0.2">
      <c r="A4224" s="13"/>
      <c r="B4224" s="1"/>
      <c r="C4224" s="1"/>
      <c r="D4224" s="1"/>
      <c r="E4224" s="1"/>
      <c r="F4224" s="1"/>
      <c r="G4224" s="13"/>
      <c r="H4224" s="13"/>
      <c r="I4224" s="47"/>
      <c r="J4224" s="9"/>
      <c r="K4224" s="9"/>
      <c r="L4224" s="14"/>
      <c r="M4224" s="41"/>
      <c r="N4224" s="15"/>
      <c r="O4224" s="17" t="str">
        <f t="shared" si="393"/>
        <v/>
      </c>
      <c r="P4224" s="18" t="str">
        <f>IF(M4224=0,"",IF(N4224-Master!$A$6&lt;0,"0",IF(M4224&lt;=Master!$A$6,(N4224-Master!$A$6),O4224)))</f>
        <v/>
      </c>
      <c r="Q4224" s="104"/>
      <c r="R4224" s="18" t="str">
        <f t="shared" si="392"/>
        <v/>
      </c>
      <c r="S4224" s="43">
        <f t="shared" si="394"/>
        <v>0</v>
      </c>
      <c r="T4224" s="36" t="str">
        <f t="shared" si="390"/>
        <v/>
      </c>
      <c r="U4224" s="43">
        <f t="shared" si="395"/>
        <v>0</v>
      </c>
      <c r="V4224" s="36" t="str">
        <f t="shared" si="391"/>
        <v/>
      </c>
    </row>
    <row r="4225" spans="1:22" x14ac:dyDescent="0.2">
      <c r="A4225" s="13"/>
      <c r="B4225" s="1"/>
      <c r="C4225" s="1"/>
      <c r="D4225" s="1"/>
      <c r="E4225" s="1"/>
      <c r="F4225" s="1"/>
      <c r="G4225" s="13"/>
      <c r="H4225" s="13"/>
      <c r="I4225" s="47"/>
      <c r="J4225" s="9"/>
      <c r="K4225" s="9"/>
      <c r="L4225" s="14"/>
      <c r="M4225" s="41"/>
      <c r="N4225" s="15"/>
      <c r="O4225" s="17" t="str">
        <f t="shared" si="393"/>
        <v/>
      </c>
      <c r="P4225" s="18" t="str">
        <f>IF(M4225=0,"",IF(N4225-Master!$A$6&lt;0,"0",IF(M4225&lt;=Master!$A$6,(N4225-Master!$A$6),O4225)))</f>
        <v/>
      </c>
      <c r="Q4225" s="104"/>
      <c r="R4225" s="18" t="str">
        <f t="shared" si="392"/>
        <v/>
      </c>
      <c r="S4225" s="43">
        <f t="shared" si="394"/>
        <v>0</v>
      </c>
      <c r="T4225" s="36" t="str">
        <f t="shared" si="390"/>
        <v/>
      </c>
      <c r="U4225" s="43">
        <f t="shared" si="395"/>
        <v>0</v>
      </c>
      <c r="V4225" s="36" t="str">
        <f t="shared" si="391"/>
        <v/>
      </c>
    </row>
    <row r="4226" spans="1:22" x14ac:dyDescent="0.2">
      <c r="A4226" s="13"/>
      <c r="B4226" s="1"/>
      <c r="C4226" s="1"/>
      <c r="D4226" s="1"/>
      <c r="E4226" s="1"/>
      <c r="F4226" s="1"/>
      <c r="G4226" s="13"/>
      <c r="H4226" s="13"/>
      <c r="I4226" s="47"/>
      <c r="J4226" s="9"/>
      <c r="K4226" s="9"/>
      <c r="L4226" s="14"/>
      <c r="M4226" s="41"/>
      <c r="N4226" s="15"/>
      <c r="O4226" s="17" t="str">
        <f t="shared" si="393"/>
        <v/>
      </c>
      <c r="P4226" s="18" t="str">
        <f>IF(M4226=0,"",IF(N4226-Master!$A$6&lt;0,"0",IF(M4226&lt;=Master!$A$6,(N4226-Master!$A$6),O4226)))</f>
        <v/>
      </c>
      <c r="Q4226" s="104"/>
      <c r="R4226" s="18" t="str">
        <f t="shared" si="392"/>
        <v/>
      </c>
      <c r="S4226" s="43">
        <f t="shared" si="394"/>
        <v>0</v>
      </c>
      <c r="T4226" s="36" t="str">
        <f t="shared" si="390"/>
        <v/>
      </c>
      <c r="U4226" s="43">
        <f t="shared" si="395"/>
        <v>0</v>
      </c>
      <c r="V4226" s="36" t="str">
        <f t="shared" si="391"/>
        <v/>
      </c>
    </row>
    <row r="4227" spans="1:22" x14ac:dyDescent="0.2">
      <c r="A4227" s="13"/>
      <c r="B4227" s="1"/>
      <c r="C4227" s="1"/>
      <c r="D4227" s="1"/>
      <c r="E4227" s="1"/>
      <c r="F4227" s="1"/>
      <c r="G4227" s="13"/>
      <c r="H4227" s="13"/>
      <c r="I4227" s="47"/>
      <c r="J4227" s="9"/>
      <c r="K4227" s="9"/>
      <c r="L4227" s="14"/>
      <c r="M4227" s="41"/>
      <c r="N4227" s="15"/>
      <c r="O4227" s="17" t="str">
        <f t="shared" si="393"/>
        <v/>
      </c>
      <c r="P4227" s="18" t="str">
        <f>IF(M4227=0,"",IF(N4227-Master!$A$6&lt;0,"0",IF(M4227&lt;=Master!$A$6,(N4227-Master!$A$6),O4227)))</f>
        <v/>
      </c>
      <c r="Q4227" s="104"/>
      <c r="R4227" s="18" t="str">
        <f t="shared" si="392"/>
        <v/>
      </c>
      <c r="S4227" s="43">
        <f t="shared" si="394"/>
        <v>0</v>
      </c>
      <c r="T4227" s="36" t="str">
        <f t="shared" si="390"/>
        <v/>
      </c>
      <c r="U4227" s="43">
        <f t="shared" si="395"/>
        <v>0</v>
      </c>
      <c r="V4227" s="36" t="str">
        <f t="shared" si="391"/>
        <v/>
      </c>
    </row>
    <row r="4228" spans="1:22" x14ac:dyDescent="0.2">
      <c r="A4228" s="13"/>
      <c r="B4228" s="1"/>
      <c r="C4228" s="1"/>
      <c r="D4228" s="1"/>
      <c r="E4228" s="1"/>
      <c r="F4228" s="1"/>
      <c r="G4228" s="13"/>
      <c r="H4228" s="13"/>
      <c r="I4228" s="47"/>
      <c r="J4228" s="9"/>
      <c r="K4228" s="9"/>
      <c r="L4228" s="14"/>
      <c r="M4228" s="41"/>
      <c r="N4228" s="15"/>
      <c r="O4228" s="17" t="str">
        <f t="shared" si="393"/>
        <v/>
      </c>
      <c r="P4228" s="18" t="str">
        <f>IF(M4228=0,"",IF(N4228-Master!$A$6&lt;0,"0",IF(M4228&lt;=Master!$A$6,(N4228-Master!$A$6),O4228)))</f>
        <v/>
      </c>
      <c r="Q4228" s="104"/>
      <c r="R4228" s="18" t="str">
        <f t="shared" si="392"/>
        <v/>
      </c>
      <c r="S4228" s="43">
        <f t="shared" si="394"/>
        <v>0</v>
      </c>
      <c r="T4228" s="36" t="str">
        <f t="shared" si="390"/>
        <v/>
      </c>
      <c r="U4228" s="43">
        <f t="shared" si="395"/>
        <v>0</v>
      </c>
      <c r="V4228" s="36" t="str">
        <f t="shared" si="391"/>
        <v/>
      </c>
    </row>
    <row r="4229" spans="1:22" x14ac:dyDescent="0.2">
      <c r="A4229" s="13"/>
      <c r="B4229" s="1"/>
      <c r="C4229" s="1"/>
      <c r="D4229" s="1"/>
      <c r="E4229" s="1"/>
      <c r="F4229" s="1"/>
      <c r="G4229" s="13"/>
      <c r="H4229" s="13"/>
      <c r="I4229" s="47"/>
      <c r="J4229" s="9"/>
      <c r="K4229" s="9"/>
      <c r="L4229" s="14"/>
      <c r="M4229" s="41"/>
      <c r="N4229" s="15"/>
      <c r="O4229" s="17" t="str">
        <f t="shared" si="393"/>
        <v/>
      </c>
      <c r="P4229" s="18" t="str">
        <f>IF(M4229=0,"",IF(N4229-Master!$A$6&lt;0,"0",IF(M4229&lt;=Master!$A$6,(N4229-Master!$A$6),O4229)))</f>
        <v/>
      </c>
      <c r="Q4229" s="104"/>
      <c r="R4229" s="18" t="str">
        <f t="shared" si="392"/>
        <v/>
      </c>
      <c r="S4229" s="43">
        <f t="shared" si="394"/>
        <v>0</v>
      </c>
      <c r="T4229" s="36" t="str">
        <f t="shared" si="390"/>
        <v/>
      </c>
      <c r="U4229" s="43">
        <f t="shared" si="395"/>
        <v>0</v>
      </c>
      <c r="V4229" s="36" t="str">
        <f t="shared" si="391"/>
        <v/>
      </c>
    </row>
    <row r="4230" spans="1:22" x14ac:dyDescent="0.2">
      <c r="A4230" s="13"/>
      <c r="B4230" s="1"/>
      <c r="C4230" s="1"/>
      <c r="D4230" s="1"/>
      <c r="E4230" s="1"/>
      <c r="F4230" s="1"/>
      <c r="G4230" s="13"/>
      <c r="H4230" s="13"/>
      <c r="I4230" s="47"/>
      <c r="J4230" s="9"/>
      <c r="K4230" s="9"/>
      <c r="L4230" s="14"/>
      <c r="M4230" s="41"/>
      <c r="N4230" s="15"/>
      <c r="O4230" s="17" t="str">
        <f t="shared" si="393"/>
        <v/>
      </c>
      <c r="P4230" s="18" t="str">
        <f>IF(M4230=0,"",IF(N4230-Master!$A$6&lt;0,"0",IF(M4230&lt;=Master!$A$6,(N4230-Master!$A$6),O4230)))</f>
        <v/>
      </c>
      <c r="Q4230" s="104"/>
      <c r="R4230" s="18" t="str">
        <f t="shared" si="392"/>
        <v/>
      </c>
      <c r="S4230" s="43">
        <f t="shared" si="394"/>
        <v>0</v>
      </c>
      <c r="T4230" s="36" t="str">
        <f t="shared" si="390"/>
        <v/>
      </c>
      <c r="U4230" s="43">
        <f t="shared" si="395"/>
        <v>0</v>
      </c>
      <c r="V4230" s="36" t="str">
        <f t="shared" si="391"/>
        <v/>
      </c>
    </row>
    <row r="4231" spans="1:22" x14ac:dyDescent="0.2">
      <c r="A4231" s="13"/>
      <c r="B4231" s="1"/>
      <c r="C4231" s="1"/>
      <c r="D4231" s="1"/>
      <c r="E4231" s="1"/>
      <c r="F4231" s="1"/>
      <c r="G4231" s="13"/>
      <c r="H4231" s="13"/>
      <c r="I4231" s="47"/>
      <c r="J4231" s="9"/>
      <c r="K4231" s="9"/>
      <c r="L4231" s="14"/>
      <c r="M4231" s="41"/>
      <c r="N4231" s="15"/>
      <c r="O4231" s="17" t="str">
        <f t="shared" si="393"/>
        <v/>
      </c>
      <c r="P4231" s="18" t="str">
        <f>IF(M4231=0,"",IF(N4231-Master!$A$6&lt;0,"0",IF(M4231&lt;=Master!$A$6,(N4231-Master!$A$6),O4231)))</f>
        <v/>
      </c>
      <c r="Q4231" s="104"/>
      <c r="R4231" s="18" t="str">
        <f t="shared" si="392"/>
        <v/>
      </c>
      <c r="S4231" s="43">
        <f t="shared" si="394"/>
        <v>0</v>
      </c>
      <c r="T4231" s="36" t="str">
        <f t="shared" si="390"/>
        <v/>
      </c>
      <c r="U4231" s="43">
        <f t="shared" si="395"/>
        <v>0</v>
      </c>
      <c r="V4231" s="36" t="str">
        <f t="shared" si="391"/>
        <v/>
      </c>
    </row>
    <row r="4232" spans="1:22" x14ac:dyDescent="0.2">
      <c r="A4232" s="13"/>
      <c r="B4232" s="1"/>
      <c r="C4232" s="1"/>
      <c r="D4232" s="1"/>
      <c r="E4232" s="1"/>
      <c r="F4232" s="1"/>
      <c r="G4232" s="13"/>
      <c r="H4232" s="13"/>
      <c r="I4232" s="47"/>
      <c r="J4232" s="9"/>
      <c r="K4232" s="9"/>
      <c r="L4232" s="14"/>
      <c r="M4232" s="41"/>
      <c r="N4232" s="15"/>
      <c r="O4232" s="17" t="str">
        <f t="shared" si="393"/>
        <v/>
      </c>
      <c r="P4232" s="18" t="str">
        <f>IF(M4232=0,"",IF(N4232-Master!$A$6&lt;0,"0",IF(M4232&lt;=Master!$A$6,(N4232-Master!$A$6),O4232)))</f>
        <v/>
      </c>
      <c r="Q4232" s="104"/>
      <c r="R4232" s="18" t="str">
        <f t="shared" si="392"/>
        <v/>
      </c>
      <c r="S4232" s="43">
        <f t="shared" si="394"/>
        <v>0</v>
      </c>
      <c r="T4232" s="36" t="str">
        <f t="shared" si="390"/>
        <v/>
      </c>
      <c r="U4232" s="43">
        <f t="shared" si="395"/>
        <v>0</v>
      </c>
      <c r="V4232" s="36" t="str">
        <f t="shared" si="391"/>
        <v/>
      </c>
    </row>
    <row r="4233" spans="1:22" x14ac:dyDescent="0.2">
      <c r="A4233" s="13"/>
      <c r="B4233" s="1"/>
      <c r="C4233" s="1"/>
      <c r="D4233" s="1"/>
      <c r="E4233" s="1"/>
      <c r="F4233" s="1"/>
      <c r="G4233" s="13"/>
      <c r="H4233" s="13"/>
      <c r="I4233" s="47"/>
      <c r="J4233" s="9"/>
      <c r="K4233" s="9"/>
      <c r="L4233" s="14"/>
      <c r="M4233" s="41"/>
      <c r="N4233" s="15"/>
      <c r="O4233" s="17" t="str">
        <f t="shared" si="393"/>
        <v/>
      </c>
      <c r="P4233" s="18" t="str">
        <f>IF(M4233=0,"",IF(N4233-Master!$A$6&lt;0,"0",IF(M4233&lt;=Master!$A$6,(N4233-Master!$A$6),O4233)))</f>
        <v/>
      </c>
      <c r="Q4233" s="104"/>
      <c r="R4233" s="18" t="str">
        <f t="shared" si="392"/>
        <v/>
      </c>
      <c r="S4233" s="43">
        <f t="shared" si="394"/>
        <v>0</v>
      </c>
      <c r="T4233" s="36" t="str">
        <f t="shared" si="390"/>
        <v/>
      </c>
      <c r="U4233" s="43">
        <f t="shared" si="395"/>
        <v>0</v>
      </c>
      <c r="V4233" s="36" t="str">
        <f t="shared" si="391"/>
        <v/>
      </c>
    </row>
    <row r="4234" spans="1:22" x14ac:dyDescent="0.2">
      <c r="A4234" s="13"/>
      <c r="B4234" s="1"/>
      <c r="C4234" s="1"/>
      <c r="D4234" s="1"/>
      <c r="E4234" s="1"/>
      <c r="F4234" s="1"/>
      <c r="G4234" s="13"/>
      <c r="H4234" s="13"/>
      <c r="I4234" s="47"/>
      <c r="J4234" s="9"/>
      <c r="K4234" s="9"/>
      <c r="L4234" s="14"/>
      <c r="M4234" s="41"/>
      <c r="N4234" s="15"/>
      <c r="O4234" s="17" t="str">
        <f t="shared" si="393"/>
        <v/>
      </c>
      <c r="P4234" s="18" t="str">
        <f>IF(M4234=0,"",IF(N4234-Master!$A$6&lt;0,"0",IF(M4234&lt;=Master!$A$6,(N4234-Master!$A$6),O4234)))</f>
        <v/>
      </c>
      <c r="Q4234" s="104"/>
      <c r="R4234" s="18" t="str">
        <f t="shared" si="392"/>
        <v/>
      </c>
      <c r="S4234" s="43">
        <f t="shared" si="394"/>
        <v>0</v>
      </c>
      <c r="T4234" s="36" t="str">
        <f t="shared" si="390"/>
        <v/>
      </c>
      <c r="U4234" s="43">
        <f t="shared" si="395"/>
        <v>0</v>
      </c>
      <c r="V4234" s="36" t="str">
        <f t="shared" si="391"/>
        <v/>
      </c>
    </row>
    <row r="4235" spans="1:22" x14ac:dyDescent="0.2">
      <c r="A4235" s="13"/>
      <c r="B4235" s="1"/>
      <c r="C4235" s="1"/>
      <c r="D4235" s="1"/>
      <c r="E4235" s="1"/>
      <c r="F4235" s="1"/>
      <c r="G4235" s="13"/>
      <c r="H4235" s="13"/>
      <c r="I4235" s="47"/>
      <c r="J4235" s="9"/>
      <c r="K4235" s="9"/>
      <c r="L4235" s="14"/>
      <c r="M4235" s="41"/>
      <c r="N4235" s="15"/>
      <c r="O4235" s="17" t="str">
        <f t="shared" si="393"/>
        <v/>
      </c>
      <c r="P4235" s="18" t="str">
        <f>IF(M4235=0,"",IF(N4235-Master!$A$6&lt;0,"0",IF(M4235&lt;=Master!$A$6,(N4235-Master!$A$6),O4235)))</f>
        <v/>
      </c>
      <c r="Q4235" s="104"/>
      <c r="R4235" s="18" t="str">
        <f t="shared" si="392"/>
        <v/>
      </c>
      <c r="S4235" s="43">
        <f t="shared" si="394"/>
        <v>0</v>
      </c>
      <c r="T4235" s="36" t="str">
        <f t="shared" si="390"/>
        <v/>
      </c>
      <c r="U4235" s="43">
        <f t="shared" si="395"/>
        <v>0</v>
      </c>
      <c r="V4235" s="36" t="str">
        <f t="shared" si="391"/>
        <v/>
      </c>
    </row>
    <row r="4236" spans="1:22" x14ac:dyDescent="0.2">
      <c r="A4236" s="13"/>
      <c r="B4236" s="1"/>
      <c r="C4236" s="1"/>
      <c r="D4236" s="1"/>
      <c r="E4236" s="1"/>
      <c r="F4236" s="1"/>
      <c r="G4236" s="13"/>
      <c r="H4236" s="13"/>
      <c r="I4236" s="47"/>
      <c r="J4236" s="9"/>
      <c r="K4236" s="9"/>
      <c r="L4236" s="14"/>
      <c r="M4236" s="41"/>
      <c r="N4236" s="15"/>
      <c r="O4236" s="17" t="str">
        <f t="shared" si="393"/>
        <v/>
      </c>
      <c r="P4236" s="18" t="str">
        <f>IF(M4236=0,"",IF(N4236-Master!$A$6&lt;0,"0",IF(M4236&lt;=Master!$A$6,(N4236-Master!$A$6),O4236)))</f>
        <v/>
      </c>
      <c r="Q4236" s="104"/>
      <c r="R4236" s="18" t="str">
        <f t="shared" si="392"/>
        <v/>
      </c>
      <c r="S4236" s="43">
        <f t="shared" si="394"/>
        <v>0</v>
      </c>
      <c r="T4236" s="36" t="str">
        <f t="shared" si="390"/>
        <v/>
      </c>
      <c r="U4236" s="43">
        <f t="shared" si="395"/>
        <v>0</v>
      </c>
      <c r="V4236" s="36" t="str">
        <f t="shared" si="391"/>
        <v/>
      </c>
    </row>
    <row r="4237" spans="1:22" x14ac:dyDescent="0.2">
      <c r="A4237" s="13"/>
      <c r="B4237" s="1"/>
      <c r="C4237" s="1"/>
      <c r="D4237" s="1"/>
      <c r="E4237" s="1"/>
      <c r="F4237" s="1"/>
      <c r="G4237" s="13"/>
      <c r="H4237" s="13"/>
      <c r="I4237" s="47"/>
      <c r="J4237" s="9"/>
      <c r="K4237" s="9"/>
      <c r="L4237" s="14"/>
      <c r="M4237" s="41"/>
      <c r="N4237" s="15"/>
      <c r="O4237" s="17" t="str">
        <f t="shared" si="393"/>
        <v/>
      </c>
      <c r="P4237" s="18" t="str">
        <f>IF(M4237=0,"",IF(N4237-Master!$A$6&lt;0,"0",IF(M4237&lt;=Master!$A$6,(N4237-Master!$A$6),O4237)))</f>
        <v/>
      </c>
      <c r="Q4237" s="104"/>
      <c r="R4237" s="18" t="str">
        <f t="shared" si="392"/>
        <v/>
      </c>
      <c r="S4237" s="43">
        <f t="shared" si="394"/>
        <v>0</v>
      </c>
      <c r="T4237" s="36" t="str">
        <f t="shared" si="390"/>
        <v/>
      </c>
      <c r="U4237" s="43">
        <f t="shared" si="395"/>
        <v>0</v>
      </c>
      <c r="V4237" s="36" t="str">
        <f t="shared" si="391"/>
        <v/>
      </c>
    </row>
    <row r="4238" spans="1:22" x14ac:dyDescent="0.2">
      <c r="A4238" s="13"/>
      <c r="B4238" s="1"/>
      <c r="C4238" s="1"/>
      <c r="D4238" s="1"/>
      <c r="E4238" s="1"/>
      <c r="F4238" s="1"/>
      <c r="G4238" s="13"/>
      <c r="H4238" s="13"/>
      <c r="I4238" s="47"/>
      <c r="J4238" s="9"/>
      <c r="K4238" s="9"/>
      <c r="L4238" s="14"/>
      <c r="M4238" s="41"/>
      <c r="N4238" s="15"/>
      <c r="O4238" s="17" t="str">
        <f t="shared" si="393"/>
        <v/>
      </c>
      <c r="P4238" s="18" t="str">
        <f>IF(M4238=0,"",IF(N4238-Master!$A$6&lt;0,"0",IF(M4238&lt;=Master!$A$6,(N4238-Master!$A$6),O4238)))</f>
        <v/>
      </c>
      <c r="Q4238" s="104"/>
      <c r="R4238" s="18" t="str">
        <f t="shared" si="392"/>
        <v/>
      </c>
      <c r="S4238" s="43">
        <f t="shared" si="394"/>
        <v>0</v>
      </c>
      <c r="T4238" s="36" t="str">
        <f t="shared" si="390"/>
        <v/>
      </c>
      <c r="U4238" s="43">
        <f t="shared" si="395"/>
        <v>0</v>
      </c>
      <c r="V4238" s="36" t="str">
        <f t="shared" si="391"/>
        <v/>
      </c>
    </row>
    <row r="4239" spans="1:22" x14ac:dyDescent="0.2">
      <c r="A4239" s="13"/>
      <c r="B4239" s="1"/>
      <c r="C4239" s="1"/>
      <c r="D4239" s="1"/>
      <c r="E4239" s="1"/>
      <c r="F4239" s="1"/>
      <c r="G4239" s="13"/>
      <c r="H4239" s="13"/>
      <c r="I4239" s="47"/>
      <c r="J4239" s="9"/>
      <c r="K4239" s="9"/>
      <c r="L4239" s="14"/>
      <c r="M4239" s="41"/>
      <c r="N4239" s="15"/>
      <c r="O4239" s="17" t="str">
        <f t="shared" si="393"/>
        <v/>
      </c>
      <c r="P4239" s="18" t="str">
        <f>IF(M4239=0,"",IF(N4239-Master!$A$6&lt;0,"0",IF(M4239&lt;=Master!$A$6,(N4239-Master!$A$6),O4239)))</f>
        <v/>
      </c>
      <c r="Q4239" s="104"/>
      <c r="R4239" s="18" t="str">
        <f t="shared" si="392"/>
        <v/>
      </c>
      <c r="S4239" s="43">
        <f t="shared" si="394"/>
        <v>0</v>
      </c>
      <c r="T4239" s="36" t="str">
        <f t="shared" si="390"/>
        <v/>
      </c>
      <c r="U4239" s="43">
        <f t="shared" si="395"/>
        <v>0</v>
      </c>
      <c r="V4239" s="36" t="str">
        <f t="shared" si="391"/>
        <v/>
      </c>
    </row>
    <row r="4240" spans="1:22" x14ac:dyDescent="0.2">
      <c r="A4240" s="13"/>
      <c r="B4240" s="1"/>
      <c r="C4240" s="1"/>
      <c r="D4240" s="1"/>
      <c r="E4240" s="1"/>
      <c r="F4240" s="1"/>
      <c r="G4240" s="13"/>
      <c r="H4240" s="13"/>
      <c r="I4240" s="47"/>
      <c r="J4240" s="9"/>
      <c r="K4240" s="9"/>
      <c r="L4240" s="14"/>
      <c r="M4240" s="41"/>
      <c r="N4240" s="15"/>
      <c r="O4240" s="17" t="str">
        <f t="shared" si="393"/>
        <v/>
      </c>
      <c r="P4240" s="18" t="str">
        <f>IF(M4240=0,"",IF(N4240-Master!$A$6&lt;0,"0",IF(M4240&lt;=Master!$A$6,(N4240-Master!$A$6),O4240)))</f>
        <v/>
      </c>
      <c r="Q4240" s="104"/>
      <c r="R4240" s="18" t="str">
        <f t="shared" si="392"/>
        <v/>
      </c>
      <c r="S4240" s="43">
        <f t="shared" si="394"/>
        <v>0</v>
      </c>
      <c r="T4240" s="36" t="str">
        <f t="shared" si="390"/>
        <v/>
      </c>
      <c r="U4240" s="43">
        <f t="shared" si="395"/>
        <v>0</v>
      </c>
      <c r="V4240" s="36" t="str">
        <f t="shared" si="391"/>
        <v/>
      </c>
    </row>
    <row r="4241" spans="1:22" x14ac:dyDescent="0.2">
      <c r="A4241" s="13"/>
      <c r="B4241" s="1"/>
      <c r="C4241" s="1"/>
      <c r="D4241" s="1"/>
      <c r="E4241" s="1"/>
      <c r="F4241" s="1"/>
      <c r="G4241" s="13"/>
      <c r="H4241" s="13"/>
      <c r="I4241" s="47"/>
      <c r="J4241" s="9"/>
      <c r="K4241" s="9"/>
      <c r="L4241" s="14"/>
      <c r="M4241" s="41"/>
      <c r="N4241" s="15"/>
      <c r="O4241" s="17" t="str">
        <f t="shared" si="393"/>
        <v/>
      </c>
      <c r="P4241" s="18" t="str">
        <f>IF(M4241=0,"",IF(N4241-Master!$A$6&lt;0,"0",IF(M4241&lt;=Master!$A$6,(N4241-Master!$A$6),O4241)))</f>
        <v/>
      </c>
      <c r="Q4241" s="104"/>
      <c r="R4241" s="18" t="str">
        <f t="shared" si="392"/>
        <v/>
      </c>
      <c r="S4241" s="43">
        <f t="shared" si="394"/>
        <v>0</v>
      </c>
      <c r="T4241" s="36" t="str">
        <f t="shared" si="390"/>
        <v/>
      </c>
      <c r="U4241" s="43">
        <f t="shared" si="395"/>
        <v>0</v>
      </c>
      <c r="V4241" s="36" t="str">
        <f t="shared" si="391"/>
        <v/>
      </c>
    </row>
    <row r="4242" spans="1:22" x14ac:dyDescent="0.2">
      <c r="A4242" s="13"/>
      <c r="B4242" s="1"/>
      <c r="C4242" s="1"/>
      <c r="D4242" s="1"/>
      <c r="E4242" s="1"/>
      <c r="F4242" s="1"/>
      <c r="G4242" s="13"/>
      <c r="H4242" s="13"/>
      <c r="I4242" s="47"/>
      <c r="J4242" s="9"/>
      <c r="K4242" s="9"/>
      <c r="L4242" s="14"/>
      <c r="M4242" s="41"/>
      <c r="N4242" s="15"/>
      <c r="O4242" s="17" t="str">
        <f t="shared" si="393"/>
        <v/>
      </c>
      <c r="P4242" s="18" t="str">
        <f>IF(M4242=0,"",IF(N4242-Master!$A$6&lt;0,"0",IF(M4242&lt;=Master!$A$6,(N4242-Master!$A$6),O4242)))</f>
        <v/>
      </c>
      <c r="Q4242" s="104"/>
      <c r="R4242" s="18" t="str">
        <f t="shared" si="392"/>
        <v/>
      </c>
      <c r="S4242" s="43">
        <f t="shared" si="394"/>
        <v>0</v>
      </c>
      <c r="T4242" s="36" t="str">
        <f t="shared" si="390"/>
        <v/>
      </c>
      <c r="U4242" s="43">
        <f t="shared" si="395"/>
        <v>0</v>
      </c>
      <c r="V4242" s="36" t="str">
        <f t="shared" si="391"/>
        <v/>
      </c>
    </row>
    <row r="4243" spans="1:22" x14ac:dyDescent="0.2">
      <c r="A4243" s="13"/>
      <c r="B4243" s="1"/>
      <c r="C4243" s="1"/>
      <c r="D4243" s="1"/>
      <c r="E4243" s="1"/>
      <c r="F4243" s="1"/>
      <c r="G4243" s="13"/>
      <c r="H4243" s="13"/>
      <c r="I4243" s="47"/>
      <c r="J4243" s="9"/>
      <c r="K4243" s="9"/>
      <c r="L4243" s="14"/>
      <c r="M4243" s="41"/>
      <c r="N4243" s="15"/>
      <c r="O4243" s="17" t="str">
        <f t="shared" si="393"/>
        <v/>
      </c>
      <c r="P4243" s="18" t="str">
        <f>IF(M4243=0,"",IF(N4243-Master!$A$6&lt;0,"0",IF(M4243&lt;=Master!$A$6,(N4243-Master!$A$6),O4243)))</f>
        <v/>
      </c>
      <c r="Q4243" s="104"/>
      <c r="R4243" s="18" t="str">
        <f t="shared" si="392"/>
        <v/>
      </c>
      <c r="S4243" s="43">
        <f t="shared" si="394"/>
        <v>0</v>
      </c>
      <c r="T4243" s="36" t="str">
        <f t="shared" ref="T4243:T4306" si="396">CLEAN(IF(S4243=0,"",LEFT("Fact Sheet AR "&amp;H4243,35)))</f>
        <v/>
      </c>
      <c r="U4243" s="43">
        <f t="shared" si="395"/>
        <v>0</v>
      </c>
      <c r="V4243" s="36" t="str">
        <f t="shared" ref="V4243:V4306" si="397">CLEAN(IF(U4243=0,"",LEFT("Fact Sheet Uncollectible AR "&amp;H4243,35)))</f>
        <v/>
      </c>
    </row>
    <row r="4244" spans="1:22" x14ac:dyDescent="0.2">
      <c r="A4244" s="13"/>
      <c r="B4244" s="1"/>
      <c r="C4244" s="1"/>
      <c r="D4244" s="1"/>
      <c r="E4244" s="1"/>
      <c r="F4244" s="1"/>
      <c r="G4244" s="13"/>
      <c r="H4244" s="13"/>
      <c r="I4244" s="47"/>
      <c r="J4244" s="9"/>
      <c r="K4244" s="9"/>
      <c r="L4244" s="14"/>
      <c r="M4244" s="41"/>
      <c r="N4244" s="15"/>
      <c r="O4244" s="17" t="str">
        <f t="shared" si="393"/>
        <v/>
      </c>
      <c r="P4244" s="18" t="str">
        <f>IF(M4244=0,"",IF(N4244-Master!$A$6&lt;0,"0",IF(M4244&lt;=Master!$A$6,(N4244-Master!$A$6),O4244)))</f>
        <v/>
      </c>
      <c r="Q4244" s="104"/>
      <c r="R4244" s="18" t="str">
        <f t="shared" ref="R4244:R4307" si="398">IF(Q4244="","","BANNERAR")</f>
        <v/>
      </c>
      <c r="S4244" s="43">
        <f t="shared" si="394"/>
        <v>0</v>
      </c>
      <c r="T4244" s="36" t="str">
        <f t="shared" si="396"/>
        <v/>
      </c>
      <c r="U4244" s="43">
        <f t="shared" si="395"/>
        <v>0</v>
      </c>
      <c r="V4244" s="36" t="str">
        <f t="shared" si="397"/>
        <v/>
      </c>
    </row>
    <row r="4245" spans="1:22" x14ac:dyDescent="0.2">
      <c r="A4245" s="13"/>
      <c r="B4245" s="1"/>
      <c r="C4245" s="1"/>
      <c r="D4245" s="1"/>
      <c r="E4245" s="1"/>
      <c r="F4245" s="1"/>
      <c r="G4245" s="13"/>
      <c r="H4245" s="13"/>
      <c r="I4245" s="47"/>
      <c r="J4245" s="9"/>
      <c r="K4245" s="9"/>
      <c r="L4245" s="14"/>
      <c r="M4245" s="41"/>
      <c r="N4245" s="15"/>
      <c r="O4245" s="17" t="str">
        <f t="shared" ref="O4245:O4308" si="399">IF(M4245=0,"",(N4245-M4245+1))</f>
        <v/>
      </c>
      <c r="P4245" s="18" t="str">
        <f>IF(M4245=0,"",IF(N4245-Master!$A$6&lt;0,"0",IF(M4245&lt;=Master!$A$6,(N4245-Master!$A$6),O4245)))</f>
        <v/>
      </c>
      <c r="Q4245" s="104"/>
      <c r="R4245" s="18" t="str">
        <f t="shared" si="398"/>
        <v/>
      </c>
      <c r="S4245" s="43">
        <f t="shared" ref="S4245:S4308" si="400">IF(M4245=0,J4245,IF(P4245="0",J4245,ROUND(J4245-(J4245*P4245/O4245),2)))</f>
        <v>0</v>
      </c>
      <c r="T4245" s="36" t="str">
        <f t="shared" si="396"/>
        <v/>
      </c>
      <c r="U4245" s="43">
        <f t="shared" ref="U4245:U4308" si="401">IF(M4245=0,K4245,IF(P4245="0",K4245,ROUND(K4245-(K4245*P4245/O4245),2)))</f>
        <v>0</v>
      </c>
      <c r="V4245" s="36" t="str">
        <f t="shared" si="397"/>
        <v/>
      </c>
    </row>
    <row r="4246" spans="1:22" x14ac:dyDescent="0.2">
      <c r="A4246" s="13"/>
      <c r="B4246" s="1"/>
      <c r="C4246" s="1"/>
      <c r="D4246" s="1"/>
      <c r="E4246" s="1"/>
      <c r="F4246" s="1"/>
      <c r="G4246" s="13"/>
      <c r="H4246" s="13"/>
      <c r="I4246" s="47"/>
      <c r="J4246" s="9"/>
      <c r="K4246" s="9"/>
      <c r="L4246" s="14"/>
      <c r="M4246" s="41"/>
      <c r="N4246" s="15"/>
      <c r="O4246" s="17" t="str">
        <f t="shared" si="399"/>
        <v/>
      </c>
      <c r="P4246" s="18" t="str">
        <f>IF(M4246=0,"",IF(N4246-Master!$A$6&lt;0,"0",IF(M4246&lt;=Master!$A$6,(N4246-Master!$A$6),O4246)))</f>
        <v/>
      </c>
      <c r="Q4246" s="104"/>
      <c r="R4246" s="18" t="str">
        <f t="shared" si="398"/>
        <v/>
      </c>
      <c r="S4246" s="43">
        <f t="shared" si="400"/>
        <v>0</v>
      </c>
      <c r="T4246" s="36" t="str">
        <f t="shared" si="396"/>
        <v/>
      </c>
      <c r="U4246" s="43">
        <f t="shared" si="401"/>
        <v>0</v>
      </c>
      <c r="V4246" s="36" t="str">
        <f t="shared" si="397"/>
        <v/>
      </c>
    </row>
    <row r="4247" spans="1:22" x14ac:dyDescent="0.2">
      <c r="A4247" s="13"/>
      <c r="B4247" s="1"/>
      <c r="C4247" s="1"/>
      <c r="D4247" s="1"/>
      <c r="E4247" s="1"/>
      <c r="F4247" s="1"/>
      <c r="G4247" s="13"/>
      <c r="H4247" s="13"/>
      <c r="I4247" s="47"/>
      <c r="J4247" s="9"/>
      <c r="K4247" s="9"/>
      <c r="L4247" s="14"/>
      <c r="M4247" s="41"/>
      <c r="N4247" s="15"/>
      <c r="O4247" s="17" t="str">
        <f t="shared" si="399"/>
        <v/>
      </c>
      <c r="P4247" s="18" t="str">
        <f>IF(M4247=0,"",IF(N4247-Master!$A$6&lt;0,"0",IF(M4247&lt;=Master!$A$6,(N4247-Master!$A$6),O4247)))</f>
        <v/>
      </c>
      <c r="Q4247" s="104"/>
      <c r="R4247" s="18" t="str">
        <f t="shared" si="398"/>
        <v/>
      </c>
      <c r="S4247" s="43">
        <f t="shared" si="400"/>
        <v>0</v>
      </c>
      <c r="T4247" s="36" t="str">
        <f t="shared" si="396"/>
        <v/>
      </c>
      <c r="U4247" s="43">
        <f t="shared" si="401"/>
        <v>0</v>
      </c>
      <c r="V4247" s="36" t="str">
        <f t="shared" si="397"/>
        <v/>
      </c>
    </row>
    <row r="4248" spans="1:22" x14ac:dyDescent="0.2">
      <c r="A4248" s="13"/>
      <c r="B4248" s="1"/>
      <c r="C4248" s="1"/>
      <c r="D4248" s="1"/>
      <c r="E4248" s="1"/>
      <c r="F4248" s="1"/>
      <c r="G4248" s="13"/>
      <c r="H4248" s="13"/>
      <c r="I4248" s="47"/>
      <c r="J4248" s="9"/>
      <c r="K4248" s="9"/>
      <c r="L4248" s="14"/>
      <c r="M4248" s="41"/>
      <c r="N4248" s="15"/>
      <c r="O4248" s="17" t="str">
        <f t="shared" si="399"/>
        <v/>
      </c>
      <c r="P4248" s="18" t="str">
        <f>IF(M4248=0,"",IF(N4248-Master!$A$6&lt;0,"0",IF(M4248&lt;=Master!$A$6,(N4248-Master!$A$6),O4248)))</f>
        <v/>
      </c>
      <c r="Q4248" s="104"/>
      <c r="R4248" s="18" t="str">
        <f t="shared" si="398"/>
        <v/>
      </c>
      <c r="S4248" s="43">
        <f t="shared" si="400"/>
        <v>0</v>
      </c>
      <c r="T4248" s="36" t="str">
        <f t="shared" si="396"/>
        <v/>
      </c>
      <c r="U4248" s="43">
        <f t="shared" si="401"/>
        <v>0</v>
      </c>
      <c r="V4248" s="36" t="str">
        <f t="shared" si="397"/>
        <v/>
      </c>
    </row>
    <row r="4249" spans="1:22" x14ac:dyDescent="0.2">
      <c r="A4249" s="13"/>
      <c r="B4249" s="1"/>
      <c r="C4249" s="1"/>
      <c r="D4249" s="1"/>
      <c r="E4249" s="1"/>
      <c r="F4249" s="1"/>
      <c r="G4249" s="13"/>
      <c r="H4249" s="13"/>
      <c r="I4249" s="47"/>
      <c r="J4249" s="9"/>
      <c r="K4249" s="9"/>
      <c r="L4249" s="14"/>
      <c r="M4249" s="41"/>
      <c r="N4249" s="15"/>
      <c r="O4249" s="17" t="str">
        <f t="shared" si="399"/>
        <v/>
      </c>
      <c r="P4249" s="18" t="str">
        <f>IF(M4249=0,"",IF(N4249-Master!$A$6&lt;0,"0",IF(M4249&lt;=Master!$A$6,(N4249-Master!$A$6),O4249)))</f>
        <v/>
      </c>
      <c r="Q4249" s="104"/>
      <c r="R4249" s="18" t="str">
        <f t="shared" si="398"/>
        <v/>
      </c>
      <c r="S4249" s="43">
        <f t="shared" si="400"/>
        <v>0</v>
      </c>
      <c r="T4249" s="36" t="str">
        <f t="shared" si="396"/>
        <v/>
      </c>
      <c r="U4249" s="43">
        <f t="shared" si="401"/>
        <v>0</v>
      </c>
      <c r="V4249" s="36" t="str">
        <f t="shared" si="397"/>
        <v/>
      </c>
    </row>
    <row r="4250" spans="1:22" x14ac:dyDescent="0.2">
      <c r="A4250" s="13"/>
      <c r="B4250" s="1"/>
      <c r="C4250" s="1"/>
      <c r="D4250" s="1"/>
      <c r="E4250" s="1"/>
      <c r="F4250" s="1"/>
      <c r="G4250" s="13"/>
      <c r="H4250" s="13"/>
      <c r="I4250" s="47"/>
      <c r="J4250" s="9"/>
      <c r="K4250" s="9"/>
      <c r="L4250" s="14"/>
      <c r="M4250" s="41"/>
      <c r="N4250" s="15"/>
      <c r="O4250" s="17" t="str">
        <f t="shared" si="399"/>
        <v/>
      </c>
      <c r="P4250" s="18" t="str">
        <f>IF(M4250=0,"",IF(N4250-Master!$A$6&lt;0,"0",IF(M4250&lt;=Master!$A$6,(N4250-Master!$A$6),O4250)))</f>
        <v/>
      </c>
      <c r="Q4250" s="104"/>
      <c r="R4250" s="18" t="str">
        <f t="shared" si="398"/>
        <v/>
      </c>
      <c r="S4250" s="43">
        <f t="shared" si="400"/>
        <v>0</v>
      </c>
      <c r="T4250" s="36" t="str">
        <f t="shared" si="396"/>
        <v/>
      </c>
      <c r="U4250" s="43">
        <f t="shared" si="401"/>
        <v>0</v>
      </c>
      <c r="V4250" s="36" t="str">
        <f t="shared" si="397"/>
        <v/>
      </c>
    </row>
    <row r="4251" spans="1:22" x14ac:dyDescent="0.2">
      <c r="A4251" s="13"/>
      <c r="B4251" s="1"/>
      <c r="C4251" s="1"/>
      <c r="D4251" s="1"/>
      <c r="E4251" s="1"/>
      <c r="F4251" s="1"/>
      <c r="G4251" s="13"/>
      <c r="H4251" s="13"/>
      <c r="I4251" s="47"/>
      <c r="J4251" s="9"/>
      <c r="K4251" s="9"/>
      <c r="L4251" s="14"/>
      <c r="M4251" s="41"/>
      <c r="N4251" s="15"/>
      <c r="O4251" s="17" t="str">
        <f t="shared" si="399"/>
        <v/>
      </c>
      <c r="P4251" s="18" t="str">
        <f>IF(M4251=0,"",IF(N4251-Master!$A$6&lt;0,"0",IF(M4251&lt;=Master!$A$6,(N4251-Master!$A$6),O4251)))</f>
        <v/>
      </c>
      <c r="Q4251" s="104"/>
      <c r="R4251" s="18" t="str">
        <f t="shared" si="398"/>
        <v/>
      </c>
      <c r="S4251" s="43">
        <f t="shared" si="400"/>
        <v>0</v>
      </c>
      <c r="T4251" s="36" t="str">
        <f t="shared" si="396"/>
        <v/>
      </c>
      <c r="U4251" s="43">
        <f t="shared" si="401"/>
        <v>0</v>
      </c>
      <c r="V4251" s="36" t="str">
        <f t="shared" si="397"/>
        <v/>
      </c>
    </row>
    <row r="4252" spans="1:22" x14ac:dyDescent="0.2">
      <c r="A4252" s="13"/>
      <c r="B4252" s="1"/>
      <c r="C4252" s="1"/>
      <c r="D4252" s="1"/>
      <c r="E4252" s="1"/>
      <c r="F4252" s="1"/>
      <c r="G4252" s="13"/>
      <c r="H4252" s="13"/>
      <c r="I4252" s="47"/>
      <c r="J4252" s="9"/>
      <c r="K4252" s="9"/>
      <c r="L4252" s="14"/>
      <c r="M4252" s="41"/>
      <c r="N4252" s="15"/>
      <c r="O4252" s="17" t="str">
        <f t="shared" si="399"/>
        <v/>
      </c>
      <c r="P4252" s="18" t="str">
        <f>IF(M4252=0,"",IF(N4252-Master!$A$6&lt;0,"0",IF(M4252&lt;=Master!$A$6,(N4252-Master!$A$6),O4252)))</f>
        <v/>
      </c>
      <c r="Q4252" s="104"/>
      <c r="R4252" s="18" t="str">
        <f t="shared" si="398"/>
        <v/>
      </c>
      <c r="S4252" s="43">
        <f t="shared" si="400"/>
        <v>0</v>
      </c>
      <c r="T4252" s="36" t="str">
        <f t="shared" si="396"/>
        <v/>
      </c>
      <c r="U4252" s="43">
        <f t="shared" si="401"/>
        <v>0</v>
      </c>
      <c r="V4252" s="36" t="str">
        <f t="shared" si="397"/>
        <v/>
      </c>
    </row>
    <row r="4253" spans="1:22" x14ac:dyDescent="0.2">
      <c r="A4253" s="13"/>
      <c r="B4253" s="1"/>
      <c r="C4253" s="1"/>
      <c r="D4253" s="1"/>
      <c r="E4253" s="1"/>
      <c r="F4253" s="1"/>
      <c r="G4253" s="13"/>
      <c r="H4253" s="13"/>
      <c r="I4253" s="47"/>
      <c r="J4253" s="9"/>
      <c r="K4253" s="9"/>
      <c r="L4253" s="14"/>
      <c r="M4253" s="41"/>
      <c r="N4253" s="15"/>
      <c r="O4253" s="17" t="str">
        <f t="shared" si="399"/>
        <v/>
      </c>
      <c r="P4253" s="18" t="str">
        <f>IF(M4253=0,"",IF(N4253-Master!$A$6&lt;0,"0",IF(M4253&lt;=Master!$A$6,(N4253-Master!$A$6),O4253)))</f>
        <v/>
      </c>
      <c r="Q4253" s="104"/>
      <c r="R4253" s="18" t="str">
        <f t="shared" si="398"/>
        <v/>
      </c>
      <c r="S4253" s="43">
        <f t="shared" si="400"/>
        <v>0</v>
      </c>
      <c r="T4253" s="36" t="str">
        <f t="shared" si="396"/>
        <v/>
      </c>
      <c r="U4253" s="43">
        <f t="shared" si="401"/>
        <v>0</v>
      </c>
      <c r="V4253" s="36" t="str">
        <f t="shared" si="397"/>
        <v/>
      </c>
    </row>
    <row r="4254" spans="1:22" x14ac:dyDescent="0.2">
      <c r="A4254" s="13"/>
      <c r="B4254" s="1"/>
      <c r="C4254" s="1"/>
      <c r="D4254" s="1"/>
      <c r="E4254" s="1"/>
      <c r="F4254" s="1"/>
      <c r="G4254" s="13"/>
      <c r="H4254" s="13"/>
      <c r="I4254" s="47"/>
      <c r="J4254" s="9"/>
      <c r="K4254" s="9"/>
      <c r="L4254" s="14"/>
      <c r="M4254" s="41"/>
      <c r="N4254" s="15"/>
      <c r="O4254" s="17" t="str">
        <f t="shared" si="399"/>
        <v/>
      </c>
      <c r="P4254" s="18" t="str">
        <f>IF(M4254=0,"",IF(N4254-Master!$A$6&lt;0,"0",IF(M4254&lt;=Master!$A$6,(N4254-Master!$A$6),O4254)))</f>
        <v/>
      </c>
      <c r="Q4254" s="104"/>
      <c r="R4254" s="18" t="str">
        <f t="shared" si="398"/>
        <v/>
      </c>
      <c r="S4254" s="43">
        <f t="shared" si="400"/>
        <v>0</v>
      </c>
      <c r="T4254" s="36" t="str">
        <f t="shared" si="396"/>
        <v/>
      </c>
      <c r="U4254" s="43">
        <f t="shared" si="401"/>
        <v>0</v>
      </c>
      <c r="V4254" s="36" t="str">
        <f t="shared" si="397"/>
        <v/>
      </c>
    </row>
    <row r="4255" spans="1:22" x14ac:dyDescent="0.2">
      <c r="A4255" s="13"/>
      <c r="B4255" s="1"/>
      <c r="C4255" s="1"/>
      <c r="D4255" s="1"/>
      <c r="E4255" s="1"/>
      <c r="F4255" s="1"/>
      <c r="G4255" s="13"/>
      <c r="H4255" s="13"/>
      <c r="I4255" s="47"/>
      <c r="J4255" s="9"/>
      <c r="K4255" s="9"/>
      <c r="L4255" s="14"/>
      <c r="M4255" s="41"/>
      <c r="N4255" s="15"/>
      <c r="O4255" s="17" t="str">
        <f t="shared" si="399"/>
        <v/>
      </c>
      <c r="P4255" s="18" t="str">
        <f>IF(M4255=0,"",IF(N4255-Master!$A$6&lt;0,"0",IF(M4255&lt;=Master!$A$6,(N4255-Master!$A$6),O4255)))</f>
        <v/>
      </c>
      <c r="Q4255" s="104"/>
      <c r="R4255" s="18" t="str">
        <f t="shared" si="398"/>
        <v/>
      </c>
      <c r="S4255" s="43">
        <f t="shared" si="400"/>
        <v>0</v>
      </c>
      <c r="T4255" s="36" t="str">
        <f t="shared" si="396"/>
        <v/>
      </c>
      <c r="U4255" s="43">
        <f t="shared" si="401"/>
        <v>0</v>
      </c>
      <c r="V4255" s="36" t="str">
        <f t="shared" si="397"/>
        <v/>
      </c>
    </row>
    <row r="4256" spans="1:22" x14ac:dyDescent="0.2">
      <c r="A4256" s="13"/>
      <c r="B4256" s="1"/>
      <c r="C4256" s="1"/>
      <c r="D4256" s="1"/>
      <c r="E4256" s="1"/>
      <c r="F4256" s="1"/>
      <c r="G4256" s="13"/>
      <c r="H4256" s="13"/>
      <c r="I4256" s="47"/>
      <c r="J4256" s="9"/>
      <c r="K4256" s="9"/>
      <c r="L4256" s="14"/>
      <c r="M4256" s="41"/>
      <c r="N4256" s="15"/>
      <c r="O4256" s="17" t="str">
        <f t="shared" si="399"/>
        <v/>
      </c>
      <c r="P4256" s="18" t="str">
        <f>IF(M4256=0,"",IF(N4256-Master!$A$6&lt;0,"0",IF(M4256&lt;=Master!$A$6,(N4256-Master!$A$6),O4256)))</f>
        <v/>
      </c>
      <c r="Q4256" s="104"/>
      <c r="R4256" s="18" t="str">
        <f t="shared" si="398"/>
        <v/>
      </c>
      <c r="S4256" s="43">
        <f t="shared" si="400"/>
        <v>0</v>
      </c>
      <c r="T4256" s="36" t="str">
        <f t="shared" si="396"/>
        <v/>
      </c>
      <c r="U4256" s="43">
        <f t="shared" si="401"/>
        <v>0</v>
      </c>
      <c r="V4256" s="36" t="str">
        <f t="shared" si="397"/>
        <v/>
      </c>
    </row>
    <row r="4257" spans="1:22" x14ac:dyDescent="0.2">
      <c r="A4257" s="13"/>
      <c r="B4257" s="1"/>
      <c r="C4257" s="1"/>
      <c r="D4257" s="1"/>
      <c r="E4257" s="1"/>
      <c r="F4257" s="1"/>
      <c r="G4257" s="13"/>
      <c r="H4257" s="13"/>
      <c r="I4257" s="47"/>
      <c r="J4257" s="9"/>
      <c r="K4257" s="9"/>
      <c r="L4257" s="14"/>
      <c r="M4257" s="41"/>
      <c r="N4257" s="15"/>
      <c r="O4257" s="17" t="str">
        <f t="shared" si="399"/>
        <v/>
      </c>
      <c r="P4257" s="18" t="str">
        <f>IF(M4257=0,"",IF(N4257-Master!$A$6&lt;0,"0",IF(M4257&lt;=Master!$A$6,(N4257-Master!$A$6),O4257)))</f>
        <v/>
      </c>
      <c r="Q4257" s="104"/>
      <c r="R4257" s="18" t="str">
        <f t="shared" si="398"/>
        <v/>
      </c>
      <c r="S4257" s="43">
        <f t="shared" si="400"/>
        <v>0</v>
      </c>
      <c r="T4257" s="36" t="str">
        <f t="shared" si="396"/>
        <v/>
      </c>
      <c r="U4257" s="43">
        <f t="shared" si="401"/>
        <v>0</v>
      </c>
      <c r="V4257" s="36" t="str">
        <f t="shared" si="397"/>
        <v/>
      </c>
    </row>
    <row r="4258" spans="1:22" x14ac:dyDescent="0.2">
      <c r="A4258" s="13"/>
      <c r="B4258" s="1"/>
      <c r="C4258" s="1"/>
      <c r="D4258" s="1"/>
      <c r="E4258" s="1"/>
      <c r="F4258" s="1"/>
      <c r="G4258" s="13"/>
      <c r="H4258" s="13"/>
      <c r="I4258" s="47"/>
      <c r="J4258" s="9"/>
      <c r="K4258" s="9"/>
      <c r="L4258" s="14"/>
      <c r="M4258" s="41"/>
      <c r="N4258" s="15"/>
      <c r="O4258" s="17" t="str">
        <f t="shared" si="399"/>
        <v/>
      </c>
      <c r="P4258" s="18" t="str">
        <f>IF(M4258=0,"",IF(N4258-Master!$A$6&lt;0,"0",IF(M4258&lt;=Master!$A$6,(N4258-Master!$A$6),O4258)))</f>
        <v/>
      </c>
      <c r="Q4258" s="104"/>
      <c r="R4258" s="18" t="str">
        <f t="shared" si="398"/>
        <v/>
      </c>
      <c r="S4258" s="43">
        <f t="shared" si="400"/>
        <v>0</v>
      </c>
      <c r="T4258" s="36" t="str">
        <f t="shared" si="396"/>
        <v/>
      </c>
      <c r="U4258" s="43">
        <f t="shared" si="401"/>
        <v>0</v>
      </c>
      <c r="V4258" s="36" t="str">
        <f t="shared" si="397"/>
        <v/>
      </c>
    </row>
    <row r="4259" spans="1:22" x14ac:dyDescent="0.2">
      <c r="A4259" s="13"/>
      <c r="B4259" s="1"/>
      <c r="C4259" s="1"/>
      <c r="D4259" s="1"/>
      <c r="E4259" s="1"/>
      <c r="F4259" s="1"/>
      <c r="G4259" s="13"/>
      <c r="H4259" s="13"/>
      <c r="I4259" s="47"/>
      <c r="J4259" s="9"/>
      <c r="K4259" s="9"/>
      <c r="L4259" s="14"/>
      <c r="M4259" s="41"/>
      <c r="N4259" s="15"/>
      <c r="O4259" s="17" t="str">
        <f t="shared" si="399"/>
        <v/>
      </c>
      <c r="P4259" s="18" t="str">
        <f>IF(M4259=0,"",IF(N4259-Master!$A$6&lt;0,"0",IF(M4259&lt;=Master!$A$6,(N4259-Master!$A$6),O4259)))</f>
        <v/>
      </c>
      <c r="Q4259" s="104"/>
      <c r="R4259" s="18" t="str">
        <f t="shared" si="398"/>
        <v/>
      </c>
      <c r="S4259" s="43">
        <f t="shared" si="400"/>
        <v>0</v>
      </c>
      <c r="T4259" s="36" t="str">
        <f t="shared" si="396"/>
        <v/>
      </c>
      <c r="U4259" s="43">
        <f t="shared" si="401"/>
        <v>0</v>
      </c>
      <c r="V4259" s="36" t="str">
        <f t="shared" si="397"/>
        <v/>
      </c>
    </row>
    <row r="4260" spans="1:22" x14ac:dyDescent="0.2">
      <c r="A4260" s="13"/>
      <c r="B4260" s="1"/>
      <c r="C4260" s="1"/>
      <c r="D4260" s="1"/>
      <c r="E4260" s="1"/>
      <c r="F4260" s="1"/>
      <c r="G4260" s="13"/>
      <c r="H4260" s="13"/>
      <c r="I4260" s="47"/>
      <c r="J4260" s="9"/>
      <c r="K4260" s="9"/>
      <c r="L4260" s="14"/>
      <c r="M4260" s="41"/>
      <c r="N4260" s="15"/>
      <c r="O4260" s="17" t="str">
        <f t="shared" si="399"/>
        <v/>
      </c>
      <c r="P4260" s="18" t="str">
        <f>IF(M4260=0,"",IF(N4260-Master!$A$6&lt;0,"0",IF(M4260&lt;=Master!$A$6,(N4260-Master!$A$6),O4260)))</f>
        <v/>
      </c>
      <c r="Q4260" s="104"/>
      <c r="R4260" s="18" t="str">
        <f t="shared" si="398"/>
        <v/>
      </c>
      <c r="S4260" s="43">
        <f t="shared" si="400"/>
        <v>0</v>
      </c>
      <c r="T4260" s="36" t="str">
        <f t="shared" si="396"/>
        <v/>
      </c>
      <c r="U4260" s="43">
        <f t="shared" si="401"/>
        <v>0</v>
      </c>
      <c r="V4260" s="36" t="str">
        <f t="shared" si="397"/>
        <v/>
      </c>
    </row>
    <row r="4261" spans="1:22" x14ac:dyDescent="0.2">
      <c r="A4261" s="13"/>
      <c r="B4261" s="1"/>
      <c r="C4261" s="1"/>
      <c r="D4261" s="1"/>
      <c r="E4261" s="1"/>
      <c r="F4261" s="1"/>
      <c r="G4261" s="13"/>
      <c r="H4261" s="13"/>
      <c r="I4261" s="47"/>
      <c r="J4261" s="9"/>
      <c r="K4261" s="9"/>
      <c r="L4261" s="14"/>
      <c r="M4261" s="41"/>
      <c r="N4261" s="15"/>
      <c r="O4261" s="17" t="str">
        <f t="shared" si="399"/>
        <v/>
      </c>
      <c r="P4261" s="18" t="str">
        <f>IF(M4261=0,"",IF(N4261-Master!$A$6&lt;0,"0",IF(M4261&lt;=Master!$A$6,(N4261-Master!$A$6),O4261)))</f>
        <v/>
      </c>
      <c r="Q4261" s="104"/>
      <c r="R4261" s="18" t="str">
        <f t="shared" si="398"/>
        <v/>
      </c>
      <c r="S4261" s="43">
        <f t="shared" si="400"/>
        <v>0</v>
      </c>
      <c r="T4261" s="36" t="str">
        <f t="shared" si="396"/>
        <v/>
      </c>
      <c r="U4261" s="43">
        <f t="shared" si="401"/>
        <v>0</v>
      </c>
      <c r="V4261" s="36" t="str">
        <f t="shared" si="397"/>
        <v/>
      </c>
    </row>
    <row r="4262" spans="1:22" x14ac:dyDescent="0.2">
      <c r="A4262" s="13"/>
      <c r="B4262" s="1"/>
      <c r="C4262" s="1"/>
      <c r="D4262" s="1"/>
      <c r="E4262" s="1"/>
      <c r="F4262" s="1"/>
      <c r="G4262" s="13"/>
      <c r="H4262" s="13"/>
      <c r="I4262" s="47"/>
      <c r="J4262" s="9"/>
      <c r="K4262" s="9"/>
      <c r="L4262" s="14"/>
      <c r="M4262" s="41"/>
      <c r="N4262" s="15"/>
      <c r="O4262" s="17" t="str">
        <f t="shared" si="399"/>
        <v/>
      </c>
      <c r="P4262" s="18" t="str">
        <f>IF(M4262=0,"",IF(N4262-Master!$A$6&lt;0,"0",IF(M4262&lt;=Master!$A$6,(N4262-Master!$A$6),O4262)))</f>
        <v/>
      </c>
      <c r="Q4262" s="104"/>
      <c r="R4262" s="18" t="str">
        <f t="shared" si="398"/>
        <v/>
      </c>
      <c r="S4262" s="43">
        <f t="shared" si="400"/>
        <v>0</v>
      </c>
      <c r="T4262" s="36" t="str">
        <f t="shared" si="396"/>
        <v/>
      </c>
      <c r="U4262" s="43">
        <f t="shared" si="401"/>
        <v>0</v>
      </c>
      <c r="V4262" s="36" t="str">
        <f t="shared" si="397"/>
        <v/>
      </c>
    </row>
    <row r="4263" spans="1:22" x14ac:dyDescent="0.2">
      <c r="A4263" s="13"/>
      <c r="B4263" s="1"/>
      <c r="C4263" s="1"/>
      <c r="D4263" s="1"/>
      <c r="E4263" s="1"/>
      <c r="F4263" s="1"/>
      <c r="G4263" s="13"/>
      <c r="H4263" s="13"/>
      <c r="I4263" s="47"/>
      <c r="J4263" s="9"/>
      <c r="K4263" s="9"/>
      <c r="L4263" s="14"/>
      <c r="M4263" s="41"/>
      <c r="N4263" s="15"/>
      <c r="O4263" s="17" t="str">
        <f t="shared" si="399"/>
        <v/>
      </c>
      <c r="P4263" s="18" t="str">
        <f>IF(M4263=0,"",IF(N4263-Master!$A$6&lt;0,"0",IF(M4263&lt;=Master!$A$6,(N4263-Master!$A$6),O4263)))</f>
        <v/>
      </c>
      <c r="Q4263" s="104"/>
      <c r="R4263" s="18" t="str">
        <f t="shared" si="398"/>
        <v/>
      </c>
      <c r="S4263" s="43">
        <f t="shared" si="400"/>
        <v>0</v>
      </c>
      <c r="T4263" s="36" t="str">
        <f t="shared" si="396"/>
        <v/>
      </c>
      <c r="U4263" s="43">
        <f t="shared" si="401"/>
        <v>0</v>
      </c>
      <c r="V4263" s="36" t="str">
        <f t="shared" si="397"/>
        <v/>
      </c>
    </row>
    <row r="4264" spans="1:22" x14ac:dyDescent="0.2">
      <c r="A4264" s="13"/>
      <c r="B4264" s="1"/>
      <c r="C4264" s="1"/>
      <c r="D4264" s="1"/>
      <c r="E4264" s="1"/>
      <c r="F4264" s="1"/>
      <c r="G4264" s="13"/>
      <c r="H4264" s="13"/>
      <c r="I4264" s="47"/>
      <c r="J4264" s="9"/>
      <c r="K4264" s="9"/>
      <c r="L4264" s="14"/>
      <c r="M4264" s="41"/>
      <c r="N4264" s="15"/>
      <c r="O4264" s="17" t="str">
        <f t="shared" si="399"/>
        <v/>
      </c>
      <c r="P4264" s="18" t="str">
        <f>IF(M4264=0,"",IF(N4264-Master!$A$6&lt;0,"0",IF(M4264&lt;=Master!$A$6,(N4264-Master!$A$6),O4264)))</f>
        <v/>
      </c>
      <c r="Q4264" s="104"/>
      <c r="R4264" s="18" t="str">
        <f t="shared" si="398"/>
        <v/>
      </c>
      <c r="S4264" s="43">
        <f t="shared" si="400"/>
        <v>0</v>
      </c>
      <c r="T4264" s="36" t="str">
        <f t="shared" si="396"/>
        <v/>
      </c>
      <c r="U4264" s="43">
        <f t="shared" si="401"/>
        <v>0</v>
      </c>
      <c r="V4264" s="36" t="str">
        <f t="shared" si="397"/>
        <v/>
      </c>
    </row>
    <row r="4265" spans="1:22" x14ac:dyDescent="0.2">
      <c r="A4265" s="13"/>
      <c r="B4265" s="1"/>
      <c r="C4265" s="1"/>
      <c r="D4265" s="1"/>
      <c r="E4265" s="1"/>
      <c r="F4265" s="1"/>
      <c r="G4265" s="13"/>
      <c r="H4265" s="13"/>
      <c r="I4265" s="47"/>
      <c r="J4265" s="9"/>
      <c r="K4265" s="9"/>
      <c r="L4265" s="14"/>
      <c r="M4265" s="41"/>
      <c r="N4265" s="15"/>
      <c r="O4265" s="17" t="str">
        <f t="shared" si="399"/>
        <v/>
      </c>
      <c r="P4265" s="18" t="str">
        <f>IF(M4265=0,"",IF(N4265-Master!$A$6&lt;0,"0",IF(M4265&lt;=Master!$A$6,(N4265-Master!$A$6),O4265)))</f>
        <v/>
      </c>
      <c r="Q4265" s="104"/>
      <c r="R4265" s="18" t="str">
        <f t="shared" si="398"/>
        <v/>
      </c>
      <c r="S4265" s="43">
        <f t="shared" si="400"/>
        <v>0</v>
      </c>
      <c r="T4265" s="36" t="str">
        <f t="shared" si="396"/>
        <v/>
      </c>
      <c r="U4265" s="43">
        <f t="shared" si="401"/>
        <v>0</v>
      </c>
      <c r="V4265" s="36" t="str">
        <f t="shared" si="397"/>
        <v/>
      </c>
    </row>
    <row r="4266" spans="1:22" x14ac:dyDescent="0.2">
      <c r="A4266" s="13"/>
      <c r="B4266" s="1"/>
      <c r="C4266" s="1"/>
      <c r="D4266" s="1"/>
      <c r="E4266" s="1"/>
      <c r="F4266" s="1"/>
      <c r="G4266" s="13"/>
      <c r="H4266" s="13"/>
      <c r="I4266" s="47"/>
      <c r="J4266" s="9"/>
      <c r="K4266" s="9"/>
      <c r="L4266" s="14"/>
      <c r="M4266" s="41"/>
      <c r="N4266" s="15"/>
      <c r="O4266" s="17" t="str">
        <f t="shared" si="399"/>
        <v/>
      </c>
      <c r="P4266" s="18" t="str">
        <f>IF(M4266=0,"",IF(N4266-Master!$A$6&lt;0,"0",IF(M4266&lt;=Master!$A$6,(N4266-Master!$A$6),O4266)))</f>
        <v/>
      </c>
      <c r="Q4266" s="104"/>
      <c r="R4266" s="18" t="str">
        <f t="shared" si="398"/>
        <v/>
      </c>
      <c r="S4266" s="43">
        <f t="shared" si="400"/>
        <v>0</v>
      </c>
      <c r="T4266" s="36" t="str">
        <f t="shared" si="396"/>
        <v/>
      </c>
      <c r="U4266" s="43">
        <f t="shared" si="401"/>
        <v>0</v>
      </c>
      <c r="V4266" s="36" t="str">
        <f t="shared" si="397"/>
        <v/>
      </c>
    </row>
    <row r="4267" spans="1:22" x14ac:dyDescent="0.2">
      <c r="A4267" s="13"/>
      <c r="B4267" s="1"/>
      <c r="C4267" s="1"/>
      <c r="D4267" s="1"/>
      <c r="E4267" s="1"/>
      <c r="F4267" s="1"/>
      <c r="G4267" s="13"/>
      <c r="H4267" s="13"/>
      <c r="I4267" s="47"/>
      <c r="J4267" s="9"/>
      <c r="K4267" s="9"/>
      <c r="L4267" s="14"/>
      <c r="M4267" s="41"/>
      <c r="N4267" s="15"/>
      <c r="O4267" s="17" t="str">
        <f t="shared" si="399"/>
        <v/>
      </c>
      <c r="P4267" s="18" t="str">
        <f>IF(M4267=0,"",IF(N4267-Master!$A$6&lt;0,"0",IF(M4267&lt;=Master!$A$6,(N4267-Master!$A$6),O4267)))</f>
        <v/>
      </c>
      <c r="Q4267" s="104"/>
      <c r="R4267" s="18" t="str">
        <f t="shared" si="398"/>
        <v/>
      </c>
      <c r="S4267" s="43">
        <f t="shared" si="400"/>
        <v>0</v>
      </c>
      <c r="T4267" s="36" t="str">
        <f t="shared" si="396"/>
        <v/>
      </c>
      <c r="U4267" s="43">
        <f t="shared" si="401"/>
        <v>0</v>
      </c>
      <c r="V4267" s="36" t="str">
        <f t="shared" si="397"/>
        <v/>
      </c>
    </row>
    <row r="4268" spans="1:22" x14ac:dyDescent="0.2">
      <c r="A4268" s="13"/>
      <c r="B4268" s="1"/>
      <c r="C4268" s="1"/>
      <c r="D4268" s="1"/>
      <c r="E4268" s="1"/>
      <c r="F4268" s="1"/>
      <c r="G4268" s="13"/>
      <c r="H4268" s="13"/>
      <c r="I4268" s="47"/>
      <c r="J4268" s="9"/>
      <c r="K4268" s="9"/>
      <c r="L4268" s="14"/>
      <c r="M4268" s="41"/>
      <c r="N4268" s="15"/>
      <c r="O4268" s="17" t="str">
        <f t="shared" si="399"/>
        <v/>
      </c>
      <c r="P4268" s="18" t="str">
        <f>IF(M4268=0,"",IF(N4268-Master!$A$6&lt;0,"0",IF(M4268&lt;=Master!$A$6,(N4268-Master!$A$6),O4268)))</f>
        <v/>
      </c>
      <c r="Q4268" s="104"/>
      <c r="R4268" s="18" t="str">
        <f t="shared" si="398"/>
        <v/>
      </c>
      <c r="S4268" s="43">
        <f t="shared" si="400"/>
        <v>0</v>
      </c>
      <c r="T4268" s="36" t="str">
        <f t="shared" si="396"/>
        <v/>
      </c>
      <c r="U4268" s="43">
        <f t="shared" si="401"/>
        <v>0</v>
      </c>
      <c r="V4268" s="36" t="str">
        <f t="shared" si="397"/>
        <v/>
      </c>
    </row>
    <row r="4269" spans="1:22" x14ac:dyDescent="0.2">
      <c r="A4269" s="13"/>
      <c r="B4269" s="1"/>
      <c r="C4269" s="1"/>
      <c r="D4269" s="1"/>
      <c r="E4269" s="1"/>
      <c r="F4269" s="1"/>
      <c r="G4269" s="13"/>
      <c r="H4269" s="13"/>
      <c r="I4269" s="47"/>
      <c r="J4269" s="9"/>
      <c r="K4269" s="9"/>
      <c r="L4269" s="14"/>
      <c r="M4269" s="41"/>
      <c r="N4269" s="15"/>
      <c r="O4269" s="17" t="str">
        <f t="shared" si="399"/>
        <v/>
      </c>
      <c r="P4269" s="18" t="str">
        <f>IF(M4269=0,"",IF(N4269-Master!$A$6&lt;0,"0",IF(M4269&lt;=Master!$A$6,(N4269-Master!$A$6),O4269)))</f>
        <v/>
      </c>
      <c r="Q4269" s="104"/>
      <c r="R4269" s="18" t="str">
        <f t="shared" si="398"/>
        <v/>
      </c>
      <c r="S4269" s="43">
        <f t="shared" si="400"/>
        <v>0</v>
      </c>
      <c r="T4269" s="36" t="str">
        <f t="shared" si="396"/>
        <v/>
      </c>
      <c r="U4269" s="43">
        <f t="shared" si="401"/>
        <v>0</v>
      </c>
      <c r="V4269" s="36" t="str">
        <f t="shared" si="397"/>
        <v/>
      </c>
    </row>
    <row r="4270" spans="1:22" x14ac:dyDescent="0.2">
      <c r="A4270" s="13"/>
      <c r="B4270" s="1"/>
      <c r="C4270" s="1"/>
      <c r="D4270" s="1"/>
      <c r="E4270" s="1"/>
      <c r="F4270" s="1"/>
      <c r="G4270" s="13"/>
      <c r="H4270" s="13"/>
      <c r="I4270" s="47"/>
      <c r="J4270" s="9"/>
      <c r="K4270" s="9"/>
      <c r="L4270" s="14"/>
      <c r="M4270" s="41"/>
      <c r="N4270" s="15"/>
      <c r="O4270" s="17" t="str">
        <f t="shared" si="399"/>
        <v/>
      </c>
      <c r="P4270" s="18" t="str">
        <f>IF(M4270=0,"",IF(N4270-Master!$A$6&lt;0,"0",IF(M4270&lt;=Master!$A$6,(N4270-Master!$A$6),O4270)))</f>
        <v/>
      </c>
      <c r="Q4270" s="104"/>
      <c r="R4270" s="18" t="str">
        <f t="shared" si="398"/>
        <v/>
      </c>
      <c r="S4270" s="43">
        <f t="shared" si="400"/>
        <v>0</v>
      </c>
      <c r="T4270" s="36" t="str">
        <f t="shared" si="396"/>
        <v/>
      </c>
      <c r="U4270" s="43">
        <f t="shared" si="401"/>
        <v>0</v>
      </c>
      <c r="V4270" s="36" t="str">
        <f t="shared" si="397"/>
        <v/>
      </c>
    </row>
    <row r="4271" spans="1:22" x14ac:dyDescent="0.2">
      <c r="A4271" s="13"/>
      <c r="B4271" s="1"/>
      <c r="C4271" s="1"/>
      <c r="D4271" s="1"/>
      <c r="E4271" s="1"/>
      <c r="F4271" s="1"/>
      <c r="G4271" s="13"/>
      <c r="H4271" s="13"/>
      <c r="I4271" s="47"/>
      <c r="J4271" s="9"/>
      <c r="K4271" s="9"/>
      <c r="L4271" s="14"/>
      <c r="M4271" s="41"/>
      <c r="N4271" s="15"/>
      <c r="O4271" s="17" t="str">
        <f t="shared" si="399"/>
        <v/>
      </c>
      <c r="P4271" s="18" t="str">
        <f>IF(M4271=0,"",IF(N4271-Master!$A$6&lt;0,"0",IF(M4271&lt;=Master!$A$6,(N4271-Master!$A$6),O4271)))</f>
        <v/>
      </c>
      <c r="Q4271" s="104"/>
      <c r="R4271" s="18" t="str">
        <f t="shared" si="398"/>
        <v/>
      </c>
      <c r="S4271" s="43">
        <f t="shared" si="400"/>
        <v>0</v>
      </c>
      <c r="T4271" s="36" t="str">
        <f t="shared" si="396"/>
        <v/>
      </c>
      <c r="U4271" s="43">
        <f t="shared" si="401"/>
        <v>0</v>
      </c>
      <c r="V4271" s="36" t="str">
        <f t="shared" si="397"/>
        <v/>
      </c>
    </row>
    <row r="4272" spans="1:22" x14ac:dyDescent="0.2">
      <c r="A4272" s="13"/>
      <c r="B4272" s="1"/>
      <c r="C4272" s="1"/>
      <c r="D4272" s="1"/>
      <c r="E4272" s="1"/>
      <c r="F4272" s="1"/>
      <c r="G4272" s="13"/>
      <c r="H4272" s="13"/>
      <c r="I4272" s="47"/>
      <c r="J4272" s="9"/>
      <c r="K4272" s="9"/>
      <c r="L4272" s="14"/>
      <c r="M4272" s="41"/>
      <c r="N4272" s="15"/>
      <c r="O4272" s="17" t="str">
        <f t="shared" si="399"/>
        <v/>
      </c>
      <c r="P4272" s="18" t="str">
        <f>IF(M4272=0,"",IF(N4272-Master!$A$6&lt;0,"0",IF(M4272&lt;=Master!$A$6,(N4272-Master!$A$6),O4272)))</f>
        <v/>
      </c>
      <c r="Q4272" s="104"/>
      <c r="R4272" s="18" t="str">
        <f t="shared" si="398"/>
        <v/>
      </c>
      <c r="S4272" s="43">
        <f t="shared" si="400"/>
        <v>0</v>
      </c>
      <c r="T4272" s="36" t="str">
        <f t="shared" si="396"/>
        <v/>
      </c>
      <c r="U4272" s="43">
        <f t="shared" si="401"/>
        <v>0</v>
      </c>
      <c r="V4272" s="36" t="str">
        <f t="shared" si="397"/>
        <v/>
      </c>
    </row>
    <row r="4273" spans="1:22" x14ac:dyDescent="0.2">
      <c r="A4273" s="13"/>
      <c r="B4273" s="1"/>
      <c r="C4273" s="1"/>
      <c r="D4273" s="1"/>
      <c r="E4273" s="1"/>
      <c r="F4273" s="1"/>
      <c r="G4273" s="13"/>
      <c r="H4273" s="13"/>
      <c r="I4273" s="47"/>
      <c r="J4273" s="9"/>
      <c r="K4273" s="9"/>
      <c r="L4273" s="14"/>
      <c r="M4273" s="41"/>
      <c r="N4273" s="15"/>
      <c r="O4273" s="17" t="str">
        <f t="shared" si="399"/>
        <v/>
      </c>
      <c r="P4273" s="18" t="str">
        <f>IF(M4273=0,"",IF(N4273-Master!$A$6&lt;0,"0",IF(M4273&lt;=Master!$A$6,(N4273-Master!$A$6),O4273)))</f>
        <v/>
      </c>
      <c r="Q4273" s="104"/>
      <c r="R4273" s="18" t="str">
        <f t="shared" si="398"/>
        <v/>
      </c>
      <c r="S4273" s="43">
        <f t="shared" si="400"/>
        <v>0</v>
      </c>
      <c r="T4273" s="36" t="str">
        <f t="shared" si="396"/>
        <v/>
      </c>
      <c r="U4273" s="43">
        <f t="shared" si="401"/>
        <v>0</v>
      </c>
      <c r="V4273" s="36" t="str">
        <f t="shared" si="397"/>
        <v/>
      </c>
    </row>
    <row r="4274" spans="1:22" x14ac:dyDescent="0.2">
      <c r="A4274" s="13"/>
      <c r="B4274" s="1"/>
      <c r="C4274" s="1"/>
      <c r="D4274" s="1"/>
      <c r="E4274" s="1"/>
      <c r="F4274" s="1"/>
      <c r="G4274" s="13"/>
      <c r="H4274" s="13"/>
      <c r="I4274" s="47"/>
      <c r="J4274" s="9"/>
      <c r="K4274" s="9"/>
      <c r="L4274" s="14"/>
      <c r="M4274" s="41"/>
      <c r="N4274" s="15"/>
      <c r="O4274" s="17" t="str">
        <f t="shared" si="399"/>
        <v/>
      </c>
      <c r="P4274" s="18" t="str">
        <f>IF(M4274=0,"",IF(N4274-Master!$A$6&lt;0,"0",IF(M4274&lt;=Master!$A$6,(N4274-Master!$A$6),O4274)))</f>
        <v/>
      </c>
      <c r="Q4274" s="104"/>
      <c r="R4274" s="18" t="str">
        <f t="shared" si="398"/>
        <v/>
      </c>
      <c r="S4274" s="43">
        <f t="shared" si="400"/>
        <v>0</v>
      </c>
      <c r="T4274" s="36" t="str">
        <f t="shared" si="396"/>
        <v/>
      </c>
      <c r="U4274" s="43">
        <f t="shared" si="401"/>
        <v>0</v>
      </c>
      <c r="V4274" s="36" t="str">
        <f t="shared" si="397"/>
        <v/>
      </c>
    </row>
    <row r="4275" spans="1:22" x14ac:dyDescent="0.2">
      <c r="A4275" s="13"/>
      <c r="B4275" s="1"/>
      <c r="C4275" s="1"/>
      <c r="D4275" s="1"/>
      <c r="E4275" s="1"/>
      <c r="F4275" s="1"/>
      <c r="G4275" s="13"/>
      <c r="H4275" s="13"/>
      <c r="I4275" s="47"/>
      <c r="J4275" s="9"/>
      <c r="K4275" s="9"/>
      <c r="L4275" s="14"/>
      <c r="M4275" s="41"/>
      <c r="N4275" s="15"/>
      <c r="O4275" s="17" t="str">
        <f t="shared" si="399"/>
        <v/>
      </c>
      <c r="P4275" s="18" t="str">
        <f>IF(M4275=0,"",IF(N4275-Master!$A$6&lt;0,"0",IF(M4275&lt;=Master!$A$6,(N4275-Master!$A$6),O4275)))</f>
        <v/>
      </c>
      <c r="Q4275" s="104"/>
      <c r="R4275" s="18" t="str">
        <f t="shared" si="398"/>
        <v/>
      </c>
      <c r="S4275" s="43">
        <f t="shared" si="400"/>
        <v>0</v>
      </c>
      <c r="T4275" s="36" t="str">
        <f t="shared" si="396"/>
        <v/>
      </c>
      <c r="U4275" s="43">
        <f t="shared" si="401"/>
        <v>0</v>
      </c>
      <c r="V4275" s="36" t="str">
        <f t="shared" si="397"/>
        <v/>
      </c>
    </row>
    <row r="4276" spans="1:22" x14ac:dyDescent="0.2">
      <c r="A4276" s="13"/>
      <c r="B4276" s="1"/>
      <c r="C4276" s="1"/>
      <c r="D4276" s="1"/>
      <c r="E4276" s="1"/>
      <c r="F4276" s="1"/>
      <c r="G4276" s="13"/>
      <c r="H4276" s="13"/>
      <c r="I4276" s="47"/>
      <c r="J4276" s="9"/>
      <c r="K4276" s="9"/>
      <c r="L4276" s="14"/>
      <c r="M4276" s="41"/>
      <c r="N4276" s="15"/>
      <c r="O4276" s="17" t="str">
        <f t="shared" si="399"/>
        <v/>
      </c>
      <c r="P4276" s="18" t="str">
        <f>IF(M4276=0,"",IF(N4276-Master!$A$6&lt;0,"0",IF(M4276&lt;=Master!$A$6,(N4276-Master!$A$6),O4276)))</f>
        <v/>
      </c>
      <c r="Q4276" s="104"/>
      <c r="R4276" s="18" t="str">
        <f t="shared" si="398"/>
        <v/>
      </c>
      <c r="S4276" s="43">
        <f t="shared" si="400"/>
        <v>0</v>
      </c>
      <c r="T4276" s="36" t="str">
        <f t="shared" si="396"/>
        <v/>
      </c>
      <c r="U4276" s="43">
        <f t="shared" si="401"/>
        <v>0</v>
      </c>
      <c r="V4276" s="36" t="str">
        <f t="shared" si="397"/>
        <v/>
      </c>
    </row>
    <row r="4277" spans="1:22" x14ac:dyDescent="0.2">
      <c r="A4277" s="13"/>
      <c r="B4277" s="1"/>
      <c r="C4277" s="1"/>
      <c r="D4277" s="1"/>
      <c r="E4277" s="1"/>
      <c r="F4277" s="1"/>
      <c r="G4277" s="13"/>
      <c r="H4277" s="13"/>
      <c r="I4277" s="47"/>
      <c r="J4277" s="9"/>
      <c r="K4277" s="9"/>
      <c r="L4277" s="14"/>
      <c r="M4277" s="41"/>
      <c r="N4277" s="15"/>
      <c r="O4277" s="17" t="str">
        <f t="shared" si="399"/>
        <v/>
      </c>
      <c r="P4277" s="18" t="str">
        <f>IF(M4277=0,"",IF(N4277-Master!$A$6&lt;0,"0",IF(M4277&lt;=Master!$A$6,(N4277-Master!$A$6),O4277)))</f>
        <v/>
      </c>
      <c r="Q4277" s="104"/>
      <c r="R4277" s="18" t="str">
        <f t="shared" si="398"/>
        <v/>
      </c>
      <c r="S4277" s="43">
        <f t="shared" si="400"/>
        <v>0</v>
      </c>
      <c r="T4277" s="36" t="str">
        <f t="shared" si="396"/>
        <v/>
      </c>
      <c r="U4277" s="43">
        <f t="shared" si="401"/>
        <v>0</v>
      </c>
      <c r="V4277" s="36" t="str">
        <f t="shared" si="397"/>
        <v/>
      </c>
    </row>
    <row r="4278" spans="1:22" x14ac:dyDescent="0.2">
      <c r="A4278" s="13"/>
      <c r="B4278" s="1"/>
      <c r="C4278" s="1"/>
      <c r="D4278" s="1"/>
      <c r="E4278" s="1"/>
      <c r="F4278" s="1"/>
      <c r="G4278" s="13"/>
      <c r="H4278" s="13"/>
      <c r="I4278" s="47"/>
      <c r="J4278" s="9"/>
      <c r="K4278" s="9"/>
      <c r="L4278" s="14"/>
      <c r="M4278" s="41"/>
      <c r="N4278" s="15"/>
      <c r="O4278" s="17" t="str">
        <f t="shared" si="399"/>
        <v/>
      </c>
      <c r="P4278" s="18" t="str">
        <f>IF(M4278=0,"",IF(N4278-Master!$A$6&lt;0,"0",IF(M4278&lt;=Master!$A$6,(N4278-Master!$A$6),O4278)))</f>
        <v/>
      </c>
      <c r="Q4278" s="104"/>
      <c r="R4278" s="18" t="str">
        <f t="shared" si="398"/>
        <v/>
      </c>
      <c r="S4278" s="43">
        <f t="shared" si="400"/>
        <v>0</v>
      </c>
      <c r="T4278" s="36" t="str">
        <f t="shared" si="396"/>
        <v/>
      </c>
      <c r="U4278" s="43">
        <f t="shared" si="401"/>
        <v>0</v>
      </c>
      <c r="V4278" s="36" t="str">
        <f t="shared" si="397"/>
        <v/>
      </c>
    </row>
    <row r="4279" spans="1:22" x14ac:dyDescent="0.2">
      <c r="A4279" s="13"/>
      <c r="B4279" s="1"/>
      <c r="C4279" s="1"/>
      <c r="D4279" s="1"/>
      <c r="E4279" s="1"/>
      <c r="F4279" s="1"/>
      <c r="G4279" s="13"/>
      <c r="H4279" s="13"/>
      <c r="I4279" s="47"/>
      <c r="J4279" s="9"/>
      <c r="K4279" s="9"/>
      <c r="L4279" s="14"/>
      <c r="M4279" s="41"/>
      <c r="N4279" s="15"/>
      <c r="O4279" s="17" t="str">
        <f t="shared" si="399"/>
        <v/>
      </c>
      <c r="P4279" s="18" t="str">
        <f>IF(M4279=0,"",IF(N4279-Master!$A$6&lt;0,"0",IF(M4279&lt;=Master!$A$6,(N4279-Master!$A$6),O4279)))</f>
        <v/>
      </c>
      <c r="Q4279" s="104"/>
      <c r="R4279" s="18" t="str">
        <f t="shared" si="398"/>
        <v/>
      </c>
      <c r="S4279" s="43">
        <f t="shared" si="400"/>
        <v>0</v>
      </c>
      <c r="T4279" s="36" t="str">
        <f t="shared" si="396"/>
        <v/>
      </c>
      <c r="U4279" s="43">
        <f t="shared" si="401"/>
        <v>0</v>
      </c>
      <c r="V4279" s="36" t="str">
        <f t="shared" si="397"/>
        <v/>
      </c>
    </row>
    <row r="4280" spans="1:22" x14ac:dyDescent="0.2">
      <c r="A4280" s="13"/>
      <c r="B4280" s="1"/>
      <c r="C4280" s="1"/>
      <c r="D4280" s="1"/>
      <c r="E4280" s="1"/>
      <c r="F4280" s="1"/>
      <c r="G4280" s="13"/>
      <c r="H4280" s="13"/>
      <c r="I4280" s="47"/>
      <c r="J4280" s="9"/>
      <c r="K4280" s="9"/>
      <c r="L4280" s="14"/>
      <c r="M4280" s="41"/>
      <c r="N4280" s="15"/>
      <c r="O4280" s="17" t="str">
        <f t="shared" si="399"/>
        <v/>
      </c>
      <c r="P4280" s="18" t="str">
        <f>IF(M4280=0,"",IF(N4280-Master!$A$6&lt;0,"0",IF(M4280&lt;=Master!$A$6,(N4280-Master!$A$6),O4280)))</f>
        <v/>
      </c>
      <c r="Q4280" s="104"/>
      <c r="R4280" s="18" t="str">
        <f t="shared" si="398"/>
        <v/>
      </c>
      <c r="S4280" s="43">
        <f t="shared" si="400"/>
        <v>0</v>
      </c>
      <c r="T4280" s="36" t="str">
        <f t="shared" si="396"/>
        <v/>
      </c>
      <c r="U4280" s="43">
        <f t="shared" si="401"/>
        <v>0</v>
      </c>
      <c r="V4280" s="36" t="str">
        <f t="shared" si="397"/>
        <v/>
      </c>
    </row>
    <row r="4281" spans="1:22" x14ac:dyDescent="0.2">
      <c r="A4281" s="13"/>
      <c r="B4281" s="1"/>
      <c r="C4281" s="1"/>
      <c r="D4281" s="1"/>
      <c r="E4281" s="1"/>
      <c r="F4281" s="1"/>
      <c r="G4281" s="13"/>
      <c r="H4281" s="13"/>
      <c r="I4281" s="47"/>
      <c r="J4281" s="9"/>
      <c r="K4281" s="9"/>
      <c r="L4281" s="14"/>
      <c r="M4281" s="41"/>
      <c r="N4281" s="15"/>
      <c r="O4281" s="17" t="str">
        <f t="shared" si="399"/>
        <v/>
      </c>
      <c r="P4281" s="18" t="str">
        <f>IF(M4281=0,"",IF(N4281-Master!$A$6&lt;0,"0",IF(M4281&lt;=Master!$A$6,(N4281-Master!$A$6),O4281)))</f>
        <v/>
      </c>
      <c r="Q4281" s="104"/>
      <c r="R4281" s="18" t="str">
        <f t="shared" si="398"/>
        <v/>
      </c>
      <c r="S4281" s="43">
        <f t="shared" si="400"/>
        <v>0</v>
      </c>
      <c r="T4281" s="36" t="str">
        <f t="shared" si="396"/>
        <v/>
      </c>
      <c r="U4281" s="43">
        <f t="shared" si="401"/>
        <v>0</v>
      </c>
      <c r="V4281" s="36" t="str">
        <f t="shared" si="397"/>
        <v/>
      </c>
    </row>
    <row r="4282" spans="1:22" x14ac:dyDescent="0.2">
      <c r="A4282" s="13"/>
      <c r="B4282" s="1"/>
      <c r="C4282" s="1"/>
      <c r="D4282" s="1"/>
      <c r="E4282" s="1"/>
      <c r="F4282" s="1"/>
      <c r="G4282" s="13"/>
      <c r="H4282" s="13"/>
      <c r="I4282" s="47"/>
      <c r="J4282" s="9"/>
      <c r="K4282" s="9"/>
      <c r="L4282" s="14"/>
      <c r="M4282" s="41"/>
      <c r="N4282" s="15"/>
      <c r="O4282" s="17" t="str">
        <f t="shared" si="399"/>
        <v/>
      </c>
      <c r="P4282" s="18" t="str">
        <f>IF(M4282=0,"",IF(N4282-Master!$A$6&lt;0,"0",IF(M4282&lt;=Master!$A$6,(N4282-Master!$A$6),O4282)))</f>
        <v/>
      </c>
      <c r="Q4282" s="104"/>
      <c r="R4282" s="18" t="str">
        <f t="shared" si="398"/>
        <v/>
      </c>
      <c r="S4282" s="43">
        <f t="shared" si="400"/>
        <v>0</v>
      </c>
      <c r="T4282" s="36" t="str">
        <f t="shared" si="396"/>
        <v/>
      </c>
      <c r="U4282" s="43">
        <f t="shared" si="401"/>
        <v>0</v>
      </c>
      <c r="V4282" s="36" t="str">
        <f t="shared" si="397"/>
        <v/>
      </c>
    </row>
    <row r="4283" spans="1:22" x14ac:dyDescent="0.2">
      <c r="A4283" s="13"/>
      <c r="B4283" s="1"/>
      <c r="C4283" s="1"/>
      <c r="D4283" s="1"/>
      <c r="E4283" s="1"/>
      <c r="F4283" s="1"/>
      <c r="G4283" s="13"/>
      <c r="H4283" s="13"/>
      <c r="I4283" s="47"/>
      <c r="J4283" s="9"/>
      <c r="K4283" s="9"/>
      <c r="L4283" s="14"/>
      <c r="M4283" s="41"/>
      <c r="N4283" s="15"/>
      <c r="O4283" s="17" t="str">
        <f t="shared" si="399"/>
        <v/>
      </c>
      <c r="P4283" s="18" t="str">
        <f>IF(M4283=0,"",IF(N4283-Master!$A$6&lt;0,"0",IF(M4283&lt;=Master!$A$6,(N4283-Master!$A$6),O4283)))</f>
        <v/>
      </c>
      <c r="Q4283" s="104"/>
      <c r="R4283" s="18" t="str">
        <f t="shared" si="398"/>
        <v/>
      </c>
      <c r="S4283" s="43">
        <f t="shared" si="400"/>
        <v>0</v>
      </c>
      <c r="T4283" s="36" t="str">
        <f t="shared" si="396"/>
        <v/>
      </c>
      <c r="U4283" s="43">
        <f t="shared" si="401"/>
        <v>0</v>
      </c>
      <c r="V4283" s="36" t="str">
        <f t="shared" si="397"/>
        <v/>
      </c>
    </row>
    <row r="4284" spans="1:22" x14ac:dyDescent="0.2">
      <c r="A4284" s="13"/>
      <c r="B4284" s="1"/>
      <c r="C4284" s="1"/>
      <c r="D4284" s="1"/>
      <c r="E4284" s="1"/>
      <c r="F4284" s="1"/>
      <c r="G4284" s="13"/>
      <c r="H4284" s="13"/>
      <c r="I4284" s="47"/>
      <c r="J4284" s="9"/>
      <c r="K4284" s="9"/>
      <c r="L4284" s="14"/>
      <c r="M4284" s="41"/>
      <c r="N4284" s="15"/>
      <c r="O4284" s="17" t="str">
        <f t="shared" si="399"/>
        <v/>
      </c>
      <c r="P4284" s="18" t="str">
        <f>IF(M4284=0,"",IF(N4284-Master!$A$6&lt;0,"0",IF(M4284&lt;=Master!$A$6,(N4284-Master!$A$6),O4284)))</f>
        <v/>
      </c>
      <c r="Q4284" s="104"/>
      <c r="R4284" s="18" t="str">
        <f t="shared" si="398"/>
        <v/>
      </c>
      <c r="S4284" s="43">
        <f t="shared" si="400"/>
        <v>0</v>
      </c>
      <c r="T4284" s="36" t="str">
        <f t="shared" si="396"/>
        <v/>
      </c>
      <c r="U4284" s="43">
        <f t="shared" si="401"/>
        <v>0</v>
      </c>
      <c r="V4284" s="36" t="str">
        <f t="shared" si="397"/>
        <v/>
      </c>
    </row>
    <row r="4285" spans="1:22" x14ac:dyDescent="0.2">
      <c r="A4285" s="13"/>
      <c r="B4285" s="1"/>
      <c r="C4285" s="1"/>
      <c r="D4285" s="1"/>
      <c r="E4285" s="1"/>
      <c r="F4285" s="1"/>
      <c r="G4285" s="13"/>
      <c r="H4285" s="13"/>
      <c r="I4285" s="47"/>
      <c r="J4285" s="9"/>
      <c r="K4285" s="9"/>
      <c r="L4285" s="14"/>
      <c r="M4285" s="41"/>
      <c r="N4285" s="15"/>
      <c r="O4285" s="17" t="str">
        <f t="shared" si="399"/>
        <v/>
      </c>
      <c r="P4285" s="18" t="str">
        <f>IF(M4285=0,"",IF(N4285-Master!$A$6&lt;0,"0",IF(M4285&lt;=Master!$A$6,(N4285-Master!$A$6),O4285)))</f>
        <v/>
      </c>
      <c r="Q4285" s="104"/>
      <c r="R4285" s="18" t="str">
        <f t="shared" si="398"/>
        <v/>
      </c>
      <c r="S4285" s="43">
        <f t="shared" si="400"/>
        <v>0</v>
      </c>
      <c r="T4285" s="36" t="str">
        <f t="shared" si="396"/>
        <v/>
      </c>
      <c r="U4285" s="43">
        <f t="shared" si="401"/>
        <v>0</v>
      </c>
      <c r="V4285" s="36" t="str">
        <f t="shared" si="397"/>
        <v/>
      </c>
    </row>
    <row r="4286" spans="1:22" x14ac:dyDescent="0.2">
      <c r="A4286" s="13"/>
      <c r="B4286" s="1"/>
      <c r="C4286" s="1"/>
      <c r="D4286" s="1"/>
      <c r="E4286" s="1"/>
      <c r="F4286" s="1"/>
      <c r="G4286" s="13"/>
      <c r="H4286" s="13"/>
      <c r="I4286" s="47"/>
      <c r="J4286" s="9"/>
      <c r="K4286" s="9"/>
      <c r="L4286" s="14"/>
      <c r="M4286" s="41"/>
      <c r="N4286" s="15"/>
      <c r="O4286" s="17" t="str">
        <f t="shared" si="399"/>
        <v/>
      </c>
      <c r="P4286" s="18" t="str">
        <f>IF(M4286=0,"",IF(N4286-Master!$A$6&lt;0,"0",IF(M4286&lt;=Master!$A$6,(N4286-Master!$A$6),O4286)))</f>
        <v/>
      </c>
      <c r="Q4286" s="104"/>
      <c r="R4286" s="18" t="str">
        <f t="shared" si="398"/>
        <v/>
      </c>
      <c r="S4286" s="43">
        <f t="shared" si="400"/>
        <v>0</v>
      </c>
      <c r="T4286" s="36" t="str">
        <f t="shared" si="396"/>
        <v/>
      </c>
      <c r="U4286" s="43">
        <f t="shared" si="401"/>
        <v>0</v>
      </c>
      <c r="V4286" s="36" t="str">
        <f t="shared" si="397"/>
        <v/>
      </c>
    </row>
    <row r="4287" spans="1:22" x14ac:dyDescent="0.2">
      <c r="A4287" s="13"/>
      <c r="B4287" s="1"/>
      <c r="C4287" s="1"/>
      <c r="D4287" s="1"/>
      <c r="E4287" s="1"/>
      <c r="F4287" s="1"/>
      <c r="G4287" s="13"/>
      <c r="H4287" s="13"/>
      <c r="I4287" s="47"/>
      <c r="J4287" s="9"/>
      <c r="K4287" s="9"/>
      <c r="L4287" s="14"/>
      <c r="M4287" s="41"/>
      <c r="N4287" s="15"/>
      <c r="O4287" s="17" t="str">
        <f t="shared" si="399"/>
        <v/>
      </c>
      <c r="P4287" s="18" t="str">
        <f>IF(M4287=0,"",IF(N4287-Master!$A$6&lt;0,"0",IF(M4287&lt;=Master!$A$6,(N4287-Master!$A$6),O4287)))</f>
        <v/>
      </c>
      <c r="Q4287" s="104"/>
      <c r="R4287" s="18" t="str">
        <f t="shared" si="398"/>
        <v/>
      </c>
      <c r="S4287" s="43">
        <f t="shared" si="400"/>
        <v>0</v>
      </c>
      <c r="T4287" s="36" t="str">
        <f t="shared" si="396"/>
        <v/>
      </c>
      <c r="U4287" s="43">
        <f t="shared" si="401"/>
        <v>0</v>
      </c>
      <c r="V4287" s="36" t="str">
        <f t="shared" si="397"/>
        <v/>
      </c>
    </row>
    <row r="4288" spans="1:22" x14ac:dyDescent="0.2">
      <c r="A4288" s="13"/>
      <c r="B4288" s="1"/>
      <c r="C4288" s="1"/>
      <c r="D4288" s="1"/>
      <c r="E4288" s="1"/>
      <c r="F4288" s="1"/>
      <c r="G4288" s="13"/>
      <c r="H4288" s="13"/>
      <c r="I4288" s="47"/>
      <c r="J4288" s="9"/>
      <c r="K4288" s="9"/>
      <c r="L4288" s="14"/>
      <c r="M4288" s="41"/>
      <c r="N4288" s="15"/>
      <c r="O4288" s="17" t="str">
        <f t="shared" si="399"/>
        <v/>
      </c>
      <c r="P4288" s="18" t="str">
        <f>IF(M4288=0,"",IF(N4288-Master!$A$6&lt;0,"0",IF(M4288&lt;=Master!$A$6,(N4288-Master!$A$6),O4288)))</f>
        <v/>
      </c>
      <c r="Q4288" s="104"/>
      <c r="R4288" s="18" t="str">
        <f t="shared" si="398"/>
        <v/>
      </c>
      <c r="S4288" s="43">
        <f t="shared" si="400"/>
        <v>0</v>
      </c>
      <c r="T4288" s="36" t="str">
        <f t="shared" si="396"/>
        <v/>
      </c>
      <c r="U4288" s="43">
        <f t="shared" si="401"/>
        <v>0</v>
      </c>
      <c r="V4288" s="36" t="str">
        <f t="shared" si="397"/>
        <v/>
      </c>
    </row>
    <row r="4289" spans="1:22" x14ac:dyDescent="0.2">
      <c r="A4289" s="13"/>
      <c r="B4289" s="1"/>
      <c r="C4289" s="1"/>
      <c r="D4289" s="1"/>
      <c r="E4289" s="1"/>
      <c r="F4289" s="1"/>
      <c r="G4289" s="13"/>
      <c r="H4289" s="13"/>
      <c r="I4289" s="47"/>
      <c r="J4289" s="9"/>
      <c r="K4289" s="9"/>
      <c r="L4289" s="14"/>
      <c r="M4289" s="41"/>
      <c r="N4289" s="15"/>
      <c r="O4289" s="17" t="str">
        <f t="shared" si="399"/>
        <v/>
      </c>
      <c r="P4289" s="18" t="str">
        <f>IF(M4289=0,"",IF(N4289-Master!$A$6&lt;0,"0",IF(M4289&lt;=Master!$A$6,(N4289-Master!$A$6),O4289)))</f>
        <v/>
      </c>
      <c r="Q4289" s="104"/>
      <c r="R4289" s="18" t="str">
        <f t="shared" si="398"/>
        <v/>
      </c>
      <c r="S4289" s="43">
        <f t="shared" si="400"/>
        <v>0</v>
      </c>
      <c r="T4289" s="36" t="str">
        <f t="shared" si="396"/>
        <v/>
      </c>
      <c r="U4289" s="43">
        <f t="shared" si="401"/>
        <v>0</v>
      </c>
      <c r="V4289" s="36" t="str">
        <f t="shared" si="397"/>
        <v/>
      </c>
    </row>
    <row r="4290" spans="1:22" x14ac:dyDescent="0.2">
      <c r="A4290" s="13"/>
      <c r="B4290" s="1"/>
      <c r="C4290" s="1"/>
      <c r="D4290" s="1"/>
      <c r="E4290" s="1"/>
      <c r="F4290" s="1"/>
      <c r="G4290" s="13"/>
      <c r="H4290" s="13"/>
      <c r="I4290" s="47"/>
      <c r="J4290" s="9"/>
      <c r="K4290" s="9"/>
      <c r="L4290" s="14"/>
      <c r="M4290" s="41"/>
      <c r="N4290" s="15"/>
      <c r="O4290" s="17" t="str">
        <f t="shared" si="399"/>
        <v/>
      </c>
      <c r="P4290" s="18" t="str">
        <f>IF(M4290=0,"",IF(N4290-Master!$A$6&lt;0,"0",IF(M4290&lt;=Master!$A$6,(N4290-Master!$A$6),O4290)))</f>
        <v/>
      </c>
      <c r="Q4290" s="104"/>
      <c r="R4290" s="18" t="str">
        <f t="shared" si="398"/>
        <v/>
      </c>
      <c r="S4290" s="43">
        <f t="shared" si="400"/>
        <v>0</v>
      </c>
      <c r="T4290" s="36" t="str">
        <f t="shared" si="396"/>
        <v/>
      </c>
      <c r="U4290" s="43">
        <f t="shared" si="401"/>
        <v>0</v>
      </c>
      <c r="V4290" s="36" t="str">
        <f t="shared" si="397"/>
        <v/>
      </c>
    </row>
    <row r="4291" spans="1:22" x14ac:dyDescent="0.2">
      <c r="A4291" s="13"/>
      <c r="B4291" s="1"/>
      <c r="C4291" s="1"/>
      <c r="D4291" s="1"/>
      <c r="E4291" s="1"/>
      <c r="F4291" s="1"/>
      <c r="G4291" s="13"/>
      <c r="H4291" s="13"/>
      <c r="I4291" s="47"/>
      <c r="J4291" s="9"/>
      <c r="K4291" s="9"/>
      <c r="L4291" s="14"/>
      <c r="M4291" s="41"/>
      <c r="N4291" s="15"/>
      <c r="O4291" s="17" t="str">
        <f t="shared" si="399"/>
        <v/>
      </c>
      <c r="P4291" s="18" t="str">
        <f>IF(M4291=0,"",IF(N4291-Master!$A$6&lt;0,"0",IF(M4291&lt;=Master!$A$6,(N4291-Master!$A$6),O4291)))</f>
        <v/>
      </c>
      <c r="Q4291" s="104"/>
      <c r="R4291" s="18" t="str">
        <f t="shared" si="398"/>
        <v/>
      </c>
      <c r="S4291" s="43">
        <f t="shared" si="400"/>
        <v>0</v>
      </c>
      <c r="T4291" s="36" t="str">
        <f t="shared" si="396"/>
        <v/>
      </c>
      <c r="U4291" s="43">
        <f t="shared" si="401"/>
        <v>0</v>
      </c>
      <c r="V4291" s="36" t="str">
        <f t="shared" si="397"/>
        <v/>
      </c>
    </row>
    <row r="4292" spans="1:22" x14ac:dyDescent="0.2">
      <c r="A4292" s="13"/>
      <c r="B4292" s="1"/>
      <c r="C4292" s="1"/>
      <c r="D4292" s="1"/>
      <c r="E4292" s="1"/>
      <c r="F4292" s="1"/>
      <c r="G4292" s="13"/>
      <c r="H4292" s="13"/>
      <c r="I4292" s="47"/>
      <c r="J4292" s="9"/>
      <c r="K4292" s="9"/>
      <c r="L4292" s="14"/>
      <c r="M4292" s="41"/>
      <c r="N4292" s="15"/>
      <c r="O4292" s="17" t="str">
        <f t="shared" si="399"/>
        <v/>
      </c>
      <c r="P4292" s="18" t="str">
        <f>IF(M4292=0,"",IF(N4292-Master!$A$6&lt;0,"0",IF(M4292&lt;=Master!$A$6,(N4292-Master!$A$6),O4292)))</f>
        <v/>
      </c>
      <c r="Q4292" s="104"/>
      <c r="R4292" s="18" t="str">
        <f t="shared" si="398"/>
        <v/>
      </c>
      <c r="S4292" s="43">
        <f t="shared" si="400"/>
        <v>0</v>
      </c>
      <c r="T4292" s="36" t="str">
        <f t="shared" si="396"/>
        <v/>
      </c>
      <c r="U4292" s="43">
        <f t="shared" si="401"/>
        <v>0</v>
      </c>
      <c r="V4292" s="36" t="str">
        <f t="shared" si="397"/>
        <v/>
      </c>
    </row>
    <row r="4293" spans="1:22" x14ac:dyDescent="0.2">
      <c r="A4293" s="13"/>
      <c r="B4293" s="1"/>
      <c r="C4293" s="1"/>
      <c r="D4293" s="1"/>
      <c r="E4293" s="1"/>
      <c r="F4293" s="1"/>
      <c r="G4293" s="13"/>
      <c r="H4293" s="13"/>
      <c r="I4293" s="47"/>
      <c r="J4293" s="9"/>
      <c r="K4293" s="9"/>
      <c r="L4293" s="14"/>
      <c r="M4293" s="41"/>
      <c r="N4293" s="15"/>
      <c r="O4293" s="17" t="str">
        <f t="shared" si="399"/>
        <v/>
      </c>
      <c r="P4293" s="18" t="str">
        <f>IF(M4293=0,"",IF(N4293-Master!$A$6&lt;0,"0",IF(M4293&lt;=Master!$A$6,(N4293-Master!$A$6),O4293)))</f>
        <v/>
      </c>
      <c r="Q4293" s="104"/>
      <c r="R4293" s="18" t="str">
        <f t="shared" si="398"/>
        <v/>
      </c>
      <c r="S4293" s="43">
        <f t="shared" si="400"/>
        <v>0</v>
      </c>
      <c r="T4293" s="36" t="str">
        <f t="shared" si="396"/>
        <v/>
      </c>
      <c r="U4293" s="43">
        <f t="shared" si="401"/>
        <v>0</v>
      </c>
      <c r="V4293" s="36" t="str">
        <f t="shared" si="397"/>
        <v/>
      </c>
    </row>
    <row r="4294" spans="1:22" x14ac:dyDescent="0.2">
      <c r="A4294" s="13"/>
      <c r="B4294" s="1"/>
      <c r="C4294" s="1"/>
      <c r="D4294" s="1"/>
      <c r="E4294" s="1"/>
      <c r="F4294" s="1"/>
      <c r="G4294" s="13"/>
      <c r="H4294" s="13"/>
      <c r="I4294" s="47"/>
      <c r="J4294" s="9"/>
      <c r="K4294" s="9"/>
      <c r="L4294" s="14"/>
      <c r="M4294" s="41"/>
      <c r="N4294" s="15"/>
      <c r="O4294" s="17" t="str">
        <f t="shared" si="399"/>
        <v/>
      </c>
      <c r="P4294" s="18" t="str">
        <f>IF(M4294=0,"",IF(N4294-Master!$A$6&lt;0,"0",IF(M4294&lt;=Master!$A$6,(N4294-Master!$A$6),O4294)))</f>
        <v/>
      </c>
      <c r="Q4294" s="104"/>
      <c r="R4294" s="18" t="str">
        <f t="shared" si="398"/>
        <v/>
      </c>
      <c r="S4294" s="43">
        <f t="shared" si="400"/>
        <v>0</v>
      </c>
      <c r="T4294" s="36" t="str">
        <f t="shared" si="396"/>
        <v/>
      </c>
      <c r="U4294" s="43">
        <f t="shared" si="401"/>
        <v>0</v>
      </c>
      <c r="V4294" s="36" t="str">
        <f t="shared" si="397"/>
        <v/>
      </c>
    </row>
    <row r="4295" spans="1:22" x14ac:dyDescent="0.2">
      <c r="A4295" s="13"/>
      <c r="B4295" s="1"/>
      <c r="C4295" s="1"/>
      <c r="D4295" s="1"/>
      <c r="E4295" s="1"/>
      <c r="F4295" s="1"/>
      <c r="G4295" s="13"/>
      <c r="H4295" s="13"/>
      <c r="I4295" s="47"/>
      <c r="J4295" s="9"/>
      <c r="K4295" s="9"/>
      <c r="L4295" s="14"/>
      <c r="M4295" s="41"/>
      <c r="N4295" s="15"/>
      <c r="O4295" s="17" t="str">
        <f t="shared" si="399"/>
        <v/>
      </c>
      <c r="P4295" s="18" t="str">
        <f>IF(M4295=0,"",IF(N4295-Master!$A$6&lt;0,"0",IF(M4295&lt;=Master!$A$6,(N4295-Master!$A$6),O4295)))</f>
        <v/>
      </c>
      <c r="Q4295" s="104"/>
      <c r="R4295" s="18" t="str">
        <f t="shared" si="398"/>
        <v/>
      </c>
      <c r="S4295" s="43">
        <f t="shared" si="400"/>
        <v>0</v>
      </c>
      <c r="T4295" s="36" t="str">
        <f t="shared" si="396"/>
        <v/>
      </c>
      <c r="U4295" s="43">
        <f t="shared" si="401"/>
        <v>0</v>
      </c>
      <c r="V4295" s="36" t="str">
        <f t="shared" si="397"/>
        <v/>
      </c>
    </row>
    <row r="4296" spans="1:22" x14ac:dyDescent="0.2">
      <c r="A4296" s="13"/>
      <c r="B4296" s="1"/>
      <c r="C4296" s="1"/>
      <c r="D4296" s="1"/>
      <c r="E4296" s="1"/>
      <c r="F4296" s="1"/>
      <c r="G4296" s="13"/>
      <c r="H4296" s="13"/>
      <c r="I4296" s="47"/>
      <c r="J4296" s="9"/>
      <c r="K4296" s="9"/>
      <c r="L4296" s="14"/>
      <c r="M4296" s="41"/>
      <c r="N4296" s="15"/>
      <c r="O4296" s="17" t="str">
        <f t="shared" si="399"/>
        <v/>
      </c>
      <c r="P4296" s="18" t="str">
        <f>IF(M4296=0,"",IF(N4296-Master!$A$6&lt;0,"0",IF(M4296&lt;=Master!$A$6,(N4296-Master!$A$6),O4296)))</f>
        <v/>
      </c>
      <c r="Q4296" s="104"/>
      <c r="R4296" s="18" t="str">
        <f t="shared" si="398"/>
        <v/>
      </c>
      <c r="S4296" s="43">
        <f t="shared" si="400"/>
        <v>0</v>
      </c>
      <c r="T4296" s="36" t="str">
        <f t="shared" si="396"/>
        <v/>
      </c>
      <c r="U4296" s="43">
        <f t="shared" si="401"/>
        <v>0</v>
      </c>
      <c r="V4296" s="36" t="str">
        <f t="shared" si="397"/>
        <v/>
      </c>
    </row>
    <row r="4297" spans="1:22" x14ac:dyDescent="0.2">
      <c r="A4297" s="13"/>
      <c r="B4297" s="1"/>
      <c r="C4297" s="1"/>
      <c r="D4297" s="1"/>
      <c r="E4297" s="1"/>
      <c r="F4297" s="1"/>
      <c r="G4297" s="13"/>
      <c r="H4297" s="13"/>
      <c r="I4297" s="47"/>
      <c r="J4297" s="9"/>
      <c r="K4297" s="9"/>
      <c r="L4297" s="14"/>
      <c r="M4297" s="41"/>
      <c r="N4297" s="15"/>
      <c r="O4297" s="17" t="str">
        <f t="shared" si="399"/>
        <v/>
      </c>
      <c r="P4297" s="18" t="str">
        <f>IF(M4297=0,"",IF(N4297-Master!$A$6&lt;0,"0",IF(M4297&lt;=Master!$A$6,(N4297-Master!$A$6),O4297)))</f>
        <v/>
      </c>
      <c r="Q4297" s="104"/>
      <c r="R4297" s="18" t="str">
        <f t="shared" si="398"/>
        <v/>
      </c>
      <c r="S4297" s="43">
        <f t="shared" si="400"/>
        <v>0</v>
      </c>
      <c r="T4297" s="36" t="str">
        <f t="shared" si="396"/>
        <v/>
      </c>
      <c r="U4297" s="43">
        <f t="shared" si="401"/>
        <v>0</v>
      </c>
      <c r="V4297" s="36" t="str">
        <f t="shared" si="397"/>
        <v/>
      </c>
    </row>
    <row r="4298" spans="1:22" x14ac:dyDescent="0.2">
      <c r="A4298" s="13"/>
      <c r="B4298" s="1"/>
      <c r="C4298" s="1"/>
      <c r="D4298" s="1"/>
      <c r="E4298" s="1"/>
      <c r="F4298" s="1"/>
      <c r="G4298" s="13"/>
      <c r="H4298" s="13"/>
      <c r="I4298" s="47"/>
      <c r="J4298" s="9"/>
      <c r="K4298" s="9"/>
      <c r="L4298" s="14"/>
      <c r="M4298" s="41"/>
      <c r="N4298" s="15"/>
      <c r="O4298" s="17" t="str">
        <f t="shared" si="399"/>
        <v/>
      </c>
      <c r="P4298" s="18" t="str">
        <f>IF(M4298=0,"",IF(N4298-Master!$A$6&lt;0,"0",IF(M4298&lt;=Master!$A$6,(N4298-Master!$A$6),O4298)))</f>
        <v/>
      </c>
      <c r="Q4298" s="104"/>
      <c r="R4298" s="18" t="str">
        <f t="shared" si="398"/>
        <v/>
      </c>
      <c r="S4298" s="43">
        <f t="shared" si="400"/>
        <v>0</v>
      </c>
      <c r="T4298" s="36" t="str">
        <f t="shared" si="396"/>
        <v/>
      </c>
      <c r="U4298" s="43">
        <f t="shared" si="401"/>
        <v>0</v>
      </c>
      <c r="V4298" s="36" t="str">
        <f t="shared" si="397"/>
        <v/>
      </c>
    </row>
    <row r="4299" spans="1:22" x14ac:dyDescent="0.2">
      <c r="A4299" s="13"/>
      <c r="B4299" s="1"/>
      <c r="C4299" s="1"/>
      <c r="D4299" s="1"/>
      <c r="E4299" s="1"/>
      <c r="F4299" s="1"/>
      <c r="G4299" s="13"/>
      <c r="H4299" s="13"/>
      <c r="I4299" s="47"/>
      <c r="J4299" s="9"/>
      <c r="K4299" s="9"/>
      <c r="L4299" s="14"/>
      <c r="M4299" s="41"/>
      <c r="N4299" s="15"/>
      <c r="O4299" s="17" t="str">
        <f t="shared" si="399"/>
        <v/>
      </c>
      <c r="P4299" s="18" t="str">
        <f>IF(M4299=0,"",IF(N4299-Master!$A$6&lt;0,"0",IF(M4299&lt;=Master!$A$6,(N4299-Master!$A$6),O4299)))</f>
        <v/>
      </c>
      <c r="Q4299" s="104"/>
      <c r="R4299" s="18" t="str">
        <f t="shared" si="398"/>
        <v/>
      </c>
      <c r="S4299" s="43">
        <f t="shared" si="400"/>
        <v>0</v>
      </c>
      <c r="T4299" s="36" t="str">
        <f t="shared" si="396"/>
        <v/>
      </c>
      <c r="U4299" s="43">
        <f t="shared" si="401"/>
        <v>0</v>
      </c>
      <c r="V4299" s="36" t="str">
        <f t="shared" si="397"/>
        <v/>
      </c>
    </row>
    <row r="4300" spans="1:22" x14ac:dyDescent="0.2">
      <c r="A4300" s="13"/>
      <c r="B4300" s="1"/>
      <c r="C4300" s="1"/>
      <c r="D4300" s="1"/>
      <c r="E4300" s="1"/>
      <c r="F4300" s="1"/>
      <c r="G4300" s="13"/>
      <c r="H4300" s="13"/>
      <c r="I4300" s="47"/>
      <c r="J4300" s="9"/>
      <c r="K4300" s="9"/>
      <c r="L4300" s="14"/>
      <c r="M4300" s="41"/>
      <c r="N4300" s="15"/>
      <c r="O4300" s="17" t="str">
        <f t="shared" si="399"/>
        <v/>
      </c>
      <c r="P4300" s="18" t="str">
        <f>IF(M4300=0,"",IF(N4300-Master!$A$6&lt;0,"0",IF(M4300&lt;=Master!$A$6,(N4300-Master!$A$6),O4300)))</f>
        <v/>
      </c>
      <c r="Q4300" s="104"/>
      <c r="R4300" s="18" t="str">
        <f t="shared" si="398"/>
        <v/>
      </c>
      <c r="S4300" s="43">
        <f t="shared" si="400"/>
        <v>0</v>
      </c>
      <c r="T4300" s="36" t="str">
        <f t="shared" si="396"/>
        <v/>
      </c>
      <c r="U4300" s="43">
        <f t="shared" si="401"/>
        <v>0</v>
      </c>
      <c r="V4300" s="36" t="str">
        <f t="shared" si="397"/>
        <v/>
      </c>
    </row>
    <row r="4301" spans="1:22" x14ac:dyDescent="0.2">
      <c r="A4301" s="13"/>
      <c r="B4301" s="1"/>
      <c r="C4301" s="1"/>
      <c r="D4301" s="1"/>
      <c r="E4301" s="1"/>
      <c r="F4301" s="1"/>
      <c r="G4301" s="13"/>
      <c r="H4301" s="13"/>
      <c r="I4301" s="47"/>
      <c r="J4301" s="9"/>
      <c r="K4301" s="9"/>
      <c r="L4301" s="14"/>
      <c r="M4301" s="41"/>
      <c r="N4301" s="15"/>
      <c r="O4301" s="17" t="str">
        <f t="shared" si="399"/>
        <v/>
      </c>
      <c r="P4301" s="18" t="str">
        <f>IF(M4301=0,"",IF(N4301-Master!$A$6&lt;0,"0",IF(M4301&lt;=Master!$A$6,(N4301-Master!$A$6),O4301)))</f>
        <v/>
      </c>
      <c r="Q4301" s="104"/>
      <c r="R4301" s="18" t="str">
        <f t="shared" si="398"/>
        <v/>
      </c>
      <c r="S4301" s="43">
        <f t="shared" si="400"/>
        <v>0</v>
      </c>
      <c r="T4301" s="36" t="str">
        <f t="shared" si="396"/>
        <v/>
      </c>
      <c r="U4301" s="43">
        <f t="shared" si="401"/>
        <v>0</v>
      </c>
      <c r="V4301" s="36" t="str">
        <f t="shared" si="397"/>
        <v/>
      </c>
    </row>
    <row r="4302" spans="1:22" x14ac:dyDescent="0.2">
      <c r="A4302" s="13"/>
      <c r="B4302" s="1"/>
      <c r="C4302" s="1"/>
      <c r="D4302" s="1"/>
      <c r="E4302" s="1"/>
      <c r="F4302" s="1"/>
      <c r="G4302" s="13"/>
      <c r="H4302" s="13"/>
      <c r="I4302" s="47"/>
      <c r="J4302" s="9"/>
      <c r="K4302" s="9"/>
      <c r="L4302" s="14"/>
      <c r="M4302" s="41"/>
      <c r="N4302" s="15"/>
      <c r="O4302" s="17" t="str">
        <f t="shared" si="399"/>
        <v/>
      </c>
      <c r="P4302" s="18" t="str">
        <f>IF(M4302=0,"",IF(N4302-Master!$A$6&lt;0,"0",IF(M4302&lt;=Master!$A$6,(N4302-Master!$A$6),O4302)))</f>
        <v/>
      </c>
      <c r="Q4302" s="104"/>
      <c r="R4302" s="18" t="str">
        <f t="shared" si="398"/>
        <v/>
      </c>
      <c r="S4302" s="43">
        <f t="shared" si="400"/>
        <v>0</v>
      </c>
      <c r="T4302" s="36" t="str">
        <f t="shared" si="396"/>
        <v/>
      </c>
      <c r="U4302" s="43">
        <f t="shared" si="401"/>
        <v>0</v>
      </c>
      <c r="V4302" s="36" t="str">
        <f t="shared" si="397"/>
        <v/>
      </c>
    </row>
    <row r="4303" spans="1:22" x14ac:dyDescent="0.2">
      <c r="A4303" s="13"/>
      <c r="B4303" s="1"/>
      <c r="C4303" s="1"/>
      <c r="D4303" s="1"/>
      <c r="E4303" s="1"/>
      <c r="F4303" s="1"/>
      <c r="G4303" s="13"/>
      <c r="H4303" s="13"/>
      <c r="I4303" s="47"/>
      <c r="J4303" s="9"/>
      <c r="K4303" s="9"/>
      <c r="L4303" s="14"/>
      <c r="M4303" s="41"/>
      <c r="N4303" s="15"/>
      <c r="O4303" s="17" t="str">
        <f t="shared" si="399"/>
        <v/>
      </c>
      <c r="P4303" s="18" t="str">
        <f>IF(M4303=0,"",IF(N4303-Master!$A$6&lt;0,"0",IF(M4303&lt;=Master!$A$6,(N4303-Master!$A$6),O4303)))</f>
        <v/>
      </c>
      <c r="Q4303" s="104"/>
      <c r="R4303" s="18" t="str">
        <f t="shared" si="398"/>
        <v/>
      </c>
      <c r="S4303" s="43">
        <f t="shared" si="400"/>
        <v>0</v>
      </c>
      <c r="T4303" s="36" t="str">
        <f t="shared" si="396"/>
        <v/>
      </c>
      <c r="U4303" s="43">
        <f t="shared" si="401"/>
        <v>0</v>
      </c>
      <c r="V4303" s="36" t="str">
        <f t="shared" si="397"/>
        <v/>
      </c>
    </row>
    <row r="4304" spans="1:22" x14ac:dyDescent="0.2">
      <c r="A4304" s="13"/>
      <c r="B4304" s="1"/>
      <c r="C4304" s="1"/>
      <c r="D4304" s="1"/>
      <c r="E4304" s="1"/>
      <c r="F4304" s="1"/>
      <c r="G4304" s="13"/>
      <c r="H4304" s="13"/>
      <c r="I4304" s="47"/>
      <c r="J4304" s="9"/>
      <c r="K4304" s="9"/>
      <c r="L4304" s="14"/>
      <c r="M4304" s="41"/>
      <c r="N4304" s="15"/>
      <c r="O4304" s="17" t="str">
        <f t="shared" si="399"/>
        <v/>
      </c>
      <c r="P4304" s="18" t="str">
        <f>IF(M4304=0,"",IF(N4304-Master!$A$6&lt;0,"0",IF(M4304&lt;=Master!$A$6,(N4304-Master!$A$6),O4304)))</f>
        <v/>
      </c>
      <c r="Q4304" s="104"/>
      <c r="R4304" s="18" t="str">
        <f t="shared" si="398"/>
        <v/>
      </c>
      <c r="S4304" s="43">
        <f t="shared" si="400"/>
        <v>0</v>
      </c>
      <c r="T4304" s="36" t="str">
        <f t="shared" si="396"/>
        <v/>
      </c>
      <c r="U4304" s="43">
        <f t="shared" si="401"/>
        <v>0</v>
      </c>
      <c r="V4304" s="36" t="str">
        <f t="shared" si="397"/>
        <v/>
      </c>
    </row>
    <row r="4305" spans="1:22" x14ac:dyDescent="0.2">
      <c r="A4305" s="13"/>
      <c r="B4305" s="1"/>
      <c r="C4305" s="1"/>
      <c r="D4305" s="1"/>
      <c r="E4305" s="1"/>
      <c r="F4305" s="1"/>
      <c r="G4305" s="13"/>
      <c r="H4305" s="13"/>
      <c r="I4305" s="47"/>
      <c r="J4305" s="9"/>
      <c r="K4305" s="9"/>
      <c r="L4305" s="14"/>
      <c r="M4305" s="41"/>
      <c r="N4305" s="15"/>
      <c r="O4305" s="17" t="str">
        <f t="shared" si="399"/>
        <v/>
      </c>
      <c r="P4305" s="18" t="str">
        <f>IF(M4305=0,"",IF(N4305-Master!$A$6&lt;0,"0",IF(M4305&lt;=Master!$A$6,(N4305-Master!$A$6),O4305)))</f>
        <v/>
      </c>
      <c r="Q4305" s="104"/>
      <c r="R4305" s="18" t="str">
        <f t="shared" si="398"/>
        <v/>
      </c>
      <c r="S4305" s="43">
        <f t="shared" si="400"/>
        <v>0</v>
      </c>
      <c r="T4305" s="36" t="str">
        <f t="shared" si="396"/>
        <v/>
      </c>
      <c r="U4305" s="43">
        <f t="shared" si="401"/>
        <v>0</v>
      </c>
      <c r="V4305" s="36" t="str">
        <f t="shared" si="397"/>
        <v/>
      </c>
    </row>
    <row r="4306" spans="1:22" x14ac:dyDescent="0.2">
      <c r="A4306" s="13"/>
      <c r="B4306" s="1"/>
      <c r="C4306" s="1"/>
      <c r="D4306" s="1"/>
      <c r="E4306" s="1"/>
      <c r="F4306" s="1"/>
      <c r="G4306" s="13"/>
      <c r="H4306" s="13"/>
      <c r="I4306" s="47"/>
      <c r="J4306" s="9"/>
      <c r="K4306" s="9"/>
      <c r="L4306" s="14"/>
      <c r="M4306" s="41"/>
      <c r="N4306" s="15"/>
      <c r="O4306" s="17" t="str">
        <f t="shared" si="399"/>
        <v/>
      </c>
      <c r="P4306" s="18" t="str">
        <f>IF(M4306=0,"",IF(N4306-Master!$A$6&lt;0,"0",IF(M4306&lt;=Master!$A$6,(N4306-Master!$A$6),O4306)))</f>
        <v/>
      </c>
      <c r="Q4306" s="104"/>
      <c r="R4306" s="18" t="str">
        <f t="shared" si="398"/>
        <v/>
      </c>
      <c r="S4306" s="43">
        <f t="shared" si="400"/>
        <v>0</v>
      </c>
      <c r="T4306" s="36" t="str">
        <f t="shared" si="396"/>
        <v/>
      </c>
      <c r="U4306" s="43">
        <f t="shared" si="401"/>
        <v>0</v>
      </c>
      <c r="V4306" s="36" t="str">
        <f t="shared" si="397"/>
        <v/>
      </c>
    </row>
    <row r="4307" spans="1:22" x14ac:dyDescent="0.2">
      <c r="A4307" s="13"/>
      <c r="B4307" s="1"/>
      <c r="C4307" s="1"/>
      <c r="D4307" s="1"/>
      <c r="E4307" s="1"/>
      <c r="F4307" s="1"/>
      <c r="G4307" s="13"/>
      <c r="H4307" s="13"/>
      <c r="I4307" s="47"/>
      <c r="J4307" s="9"/>
      <c r="K4307" s="9"/>
      <c r="L4307" s="14"/>
      <c r="M4307" s="41"/>
      <c r="N4307" s="15"/>
      <c r="O4307" s="17" t="str">
        <f t="shared" si="399"/>
        <v/>
      </c>
      <c r="P4307" s="18" t="str">
        <f>IF(M4307=0,"",IF(N4307-Master!$A$6&lt;0,"0",IF(M4307&lt;=Master!$A$6,(N4307-Master!$A$6),O4307)))</f>
        <v/>
      </c>
      <c r="Q4307" s="104"/>
      <c r="R4307" s="18" t="str">
        <f t="shared" si="398"/>
        <v/>
      </c>
      <c r="S4307" s="43">
        <f t="shared" si="400"/>
        <v>0</v>
      </c>
      <c r="T4307" s="36" t="str">
        <f t="shared" ref="T4307:T4370" si="402">CLEAN(IF(S4307=0,"",LEFT("Fact Sheet AR "&amp;H4307,35)))</f>
        <v/>
      </c>
      <c r="U4307" s="43">
        <f t="shared" si="401"/>
        <v>0</v>
      </c>
      <c r="V4307" s="36" t="str">
        <f t="shared" ref="V4307:V4370" si="403">CLEAN(IF(U4307=0,"",LEFT("Fact Sheet Uncollectible AR "&amp;H4307,35)))</f>
        <v/>
      </c>
    </row>
    <row r="4308" spans="1:22" x14ac:dyDescent="0.2">
      <c r="A4308" s="13"/>
      <c r="B4308" s="1"/>
      <c r="C4308" s="1"/>
      <c r="D4308" s="1"/>
      <c r="E4308" s="1"/>
      <c r="F4308" s="1"/>
      <c r="G4308" s="13"/>
      <c r="H4308" s="13"/>
      <c r="I4308" s="47"/>
      <c r="J4308" s="9"/>
      <c r="K4308" s="9"/>
      <c r="L4308" s="14"/>
      <c r="M4308" s="41"/>
      <c r="N4308" s="15"/>
      <c r="O4308" s="17" t="str">
        <f t="shared" si="399"/>
        <v/>
      </c>
      <c r="P4308" s="18" t="str">
        <f>IF(M4308=0,"",IF(N4308-Master!$A$6&lt;0,"0",IF(M4308&lt;=Master!$A$6,(N4308-Master!$A$6),O4308)))</f>
        <v/>
      </c>
      <c r="Q4308" s="104"/>
      <c r="R4308" s="18" t="str">
        <f t="shared" ref="R4308:R4371" si="404">IF(Q4308="","","BANNERAR")</f>
        <v/>
      </c>
      <c r="S4308" s="43">
        <f t="shared" si="400"/>
        <v>0</v>
      </c>
      <c r="T4308" s="36" t="str">
        <f t="shared" si="402"/>
        <v/>
      </c>
      <c r="U4308" s="43">
        <f t="shared" si="401"/>
        <v>0</v>
      </c>
      <c r="V4308" s="36" t="str">
        <f t="shared" si="403"/>
        <v/>
      </c>
    </row>
    <row r="4309" spans="1:22" x14ac:dyDescent="0.2">
      <c r="A4309" s="13"/>
      <c r="B4309" s="1"/>
      <c r="C4309" s="1"/>
      <c r="D4309" s="1"/>
      <c r="E4309" s="1"/>
      <c r="F4309" s="1"/>
      <c r="G4309" s="13"/>
      <c r="H4309" s="13"/>
      <c r="I4309" s="47"/>
      <c r="J4309" s="9"/>
      <c r="K4309" s="9"/>
      <c r="L4309" s="14"/>
      <c r="M4309" s="41"/>
      <c r="N4309" s="15"/>
      <c r="O4309" s="17" t="str">
        <f t="shared" ref="O4309:O4372" si="405">IF(M4309=0,"",(N4309-M4309+1))</f>
        <v/>
      </c>
      <c r="P4309" s="18" t="str">
        <f>IF(M4309=0,"",IF(N4309-Master!$A$6&lt;0,"0",IF(M4309&lt;=Master!$A$6,(N4309-Master!$A$6),O4309)))</f>
        <v/>
      </c>
      <c r="Q4309" s="104"/>
      <c r="R4309" s="18" t="str">
        <f t="shared" si="404"/>
        <v/>
      </c>
      <c r="S4309" s="43">
        <f t="shared" ref="S4309:S4372" si="406">IF(M4309=0,J4309,IF(P4309="0",J4309,ROUND(J4309-(J4309*P4309/O4309),2)))</f>
        <v>0</v>
      </c>
      <c r="T4309" s="36" t="str">
        <f t="shared" si="402"/>
        <v/>
      </c>
      <c r="U4309" s="43">
        <f t="shared" ref="U4309:U4372" si="407">IF(M4309=0,K4309,IF(P4309="0",K4309,ROUND(K4309-(K4309*P4309/O4309),2)))</f>
        <v>0</v>
      </c>
      <c r="V4309" s="36" t="str">
        <f t="shared" si="403"/>
        <v/>
      </c>
    </row>
    <row r="4310" spans="1:22" x14ac:dyDescent="0.2">
      <c r="A4310" s="13"/>
      <c r="B4310" s="1"/>
      <c r="C4310" s="1"/>
      <c r="D4310" s="1"/>
      <c r="E4310" s="1"/>
      <c r="F4310" s="1"/>
      <c r="G4310" s="13"/>
      <c r="H4310" s="13"/>
      <c r="I4310" s="47"/>
      <c r="J4310" s="9"/>
      <c r="K4310" s="9"/>
      <c r="L4310" s="14"/>
      <c r="M4310" s="41"/>
      <c r="N4310" s="15"/>
      <c r="O4310" s="17" t="str">
        <f t="shared" si="405"/>
        <v/>
      </c>
      <c r="P4310" s="18" t="str">
        <f>IF(M4310=0,"",IF(N4310-Master!$A$6&lt;0,"0",IF(M4310&lt;=Master!$A$6,(N4310-Master!$A$6),O4310)))</f>
        <v/>
      </c>
      <c r="Q4310" s="104"/>
      <c r="R4310" s="18" t="str">
        <f t="shared" si="404"/>
        <v/>
      </c>
      <c r="S4310" s="43">
        <f t="shared" si="406"/>
        <v>0</v>
      </c>
      <c r="T4310" s="36" t="str">
        <f t="shared" si="402"/>
        <v/>
      </c>
      <c r="U4310" s="43">
        <f t="shared" si="407"/>
        <v>0</v>
      </c>
      <c r="V4310" s="36" t="str">
        <f t="shared" si="403"/>
        <v/>
      </c>
    </row>
    <row r="4311" spans="1:22" x14ac:dyDescent="0.2">
      <c r="A4311" s="13"/>
      <c r="B4311" s="1"/>
      <c r="C4311" s="1"/>
      <c r="D4311" s="1"/>
      <c r="E4311" s="1"/>
      <c r="F4311" s="1"/>
      <c r="G4311" s="13"/>
      <c r="H4311" s="13"/>
      <c r="I4311" s="47"/>
      <c r="J4311" s="9"/>
      <c r="K4311" s="9"/>
      <c r="L4311" s="14"/>
      <c r="M4311" s="41"/>
      <c r="N4311" s="15"/>
      <c r="O4311" s="17" t="str">
        <f t="shared" si="405"/>
        <v/>
      </c>
      <c r="P4311" s="18" t="str">
        <f>IF(M4311=0,"",IF(N4311-Master!$A$6&lt;0,"0",IF(M4311&lt;=Master!$A$6,(N4311-Master!$A$6),O4311)))</f>
        <v/>
      </c>
      <c r="Q4311" s="104"/>
      <c r="R4311" s="18" t="str">
        <f t="shared" si="404"/>
        <v/>
      </c>
      <c r="S4311" s="43">
        <f t="shared" si="406"/>
        <v>0</v>
      </c>
      <c r="T4311" s="36" t="str">
        <f t="shared" si="402"/>
        <v/>
      </c>
      <c r="U4311" s="43">
        <f t="shared" si="407"/>
        <v>0</v>
      </c>
      <c r="V4311" s="36" t="str">
        <f t="shared" si="403"/>
        <v/>
      </c>
    </row>
    <row r="4312" spans="1:22" x14ac:dyDescent="0.2">
      <c r="A4312" s="13"/>
      <c r="B4312" s="1"/>
      <c r="C4312" s="1"/>
      <c r="D4312" s="1"/>
      <c r="E4312" s="1"/>
      <c r="F4312" s="1"/>
      <c r="G4312" s="13"/>
      <c r="H4312" s="13"/>
      <c r="I4312" s="47"/>
      <c r="J4312" s="9"/>
      <c r="K4312" s="9"/>
      <c r="L4312" s="14"/>
      <c r="M4312" s="41"/>
      <c r="N4312" s="15"/>
      <c r="O4312" s="17" t="str">
        <f t="shared" si="405"/>
        <v/>
      </c>
      <c r="P4312" s="18" t="str">
        <f>IF(M4312=0,"",IF(N4312-Master!$A$6&lt;0,"0",IF(M4312&lt;=Master!$A$6,(N4312-Master!$A$6),O4312)))</f>
        <v/>
      </c>
      <c r="Q4312" s="104"/>
      <c r="R4312" s="18" t="str">
        <f t="shared" si="404"/>
        <v/>
      </c>
      <c r="S4312" s="43">
        <f t="shared" si="406"/>
        <v>0</v>
      </c>
      <c r="T4312" s="36" t="str">
        <f t="shared" si="402"/>
        <v/>
      </c>
      <c r="U4312" s="43">
        <f t="shared" si="407"/>
        <v>0</v>
      </c>
      <c r="V4312" s="36" t="str">
        <f t="shared" si="403"/>
        <v/>
      </c>
    </row>
    <row r="4313" spans="1:22" x14ac:dyDescent="0.2">
      <c r="A4313" s="13"/>
      <c r="B4313" s="1"/>
      <c r="C4313" s="1"/>
      <c r="D4313" s="1"/>
      <c r="E4313" s="1"/>
      <c r="F4313" s="1"/>
      <c r="G4313" s="13"/>
      <c r="H4313" s="13"/>
      <c r="I4313" s="47"/>
      <c r="J4313" s="9"/>
      <c r="K4313" s="9"/>
      <c r="L4313" s="14"/>
      <c r="M4313" s="41"/>
      <c r="N4313" s="15"/>
      <c r="O4313" s="17" t="str">
        <f t="shared" si="405"/>
        <v/>
      </c>
      <c r="P4313" s="18" t="str">
        <f>IF(M4313=0,"",IF(N4313-Master!$A$6&lt;0,"0",IF(M4313&lt;=Master!$A$6,(N4313-Master!$A$6),O4313)))</f>
        <v/>
      </c>
      <c r="Q4313" s="104"/>
      <c r="R4313" s="18" t="str">
        <f t="shared" si="404"/>
        <v/>
      </c>
      <c r="S4313" s="43">
        <f t="shared" si="406"/>
        <v>0</v>
      </c>
      <c r="T4313" s="36" t="str">
        <f t="shared" si="402"/>
        <v/>
      </c>
      <c r="U4313" s="43">
        <f t="shared" si="407"/>
        <v>0</v>
      </c>
      <c r="V4313" s="36" t="str">
        <f t="shared" si="403"/>
        <v/>
      </c>
    </row>
    <row r="4314" spans="1:22" x14ac:dyDescent="0.2">
      <c r="A4314" s="13"/>
      <c r="B4314" s="1"/>
      <c r="C4314" s="1"/>
      <c r="D4314" s="1"/>
      <c r="E4314" s="1"/>
      <c r="F4314" s="1"/>
      <c r="G4314" s="13"/>
      <c r="H4314" s="13"/>
      <c r="I4314" s="47"/>
      <c r="J4314" s="9"/>
      <c r="K4314" s="9"/>
      <c r="L4314" s="14"/>
      <c r="M4314" s="41"/>
      <c r="N4314" s="15"/>
      <c r="O4314" s="17" t="str">
        <f t="shared" si="405"/>
        <v/>
      </c>
      <c r="P4314" s="18" t="str">
        <f>IF(M4314=0,"",IF(N4314-Master!$A$6&lt;0,"0",IF(M4314&lt;=Master!$A$6,(N4314-Master!$A$6),O4314)))</f>
        <v/>
      </c>
      <c r="Q4314" s="104"/>
      <c r="R4314" s="18" t="str">
        <f t="shared" si="404"/>
        <v/>
      </c>
      <c r="S4314" s="43">
        <f t="shared" si="406"/>
        <v>0</v>
      </c>
      <c r="T4314" s="36" t="str">
        <f t="shared" si="402"/>
        <v/>
      </c>
      <c r="U4314" s="43">
        <f t="shared" si="407"/>
        <v>0</v>
      </c>
      <c r="V4314" s="36" t="str">
        <f t="shared" si="403"/>
        <v/>
      </c>
    </row>
    <row r="4315" spans="1:22" x14ac:dyDescent="0.2">
      <c r="A4315" s="13"/>
      <c r="B4315" s="1"/>
      <c r="C4315" s="1"/>
      <c r="D4315" s="1"/>
      <c r="E4315" s="1"/>
      <c r="F4315" s="1"/>
      <c r="G4315" s="13"/>
      <c r="H4315" s="13"/>
      <c r="I4315" s="47"/>
      <c r="J4315" s="9"/>
      <c r="K4315" s="9"/>
      <c r="L4315" s="14"/>
      <c r="M4315" s="41"/>
      <c r="N4315" s="15"/>
      <c r="O4315" s="17" t="str">
        <f t="shared" si="405"/>
        <v/>
      </c>
      <c r="P4315" s="18" t="str">
        <f>IF(M4315=0,"",IF(N4315-Master!$A$6&lt;0,"0",IF(M4315&lt;=Master!$A$6,(N4315-Master!$A$6),O4315)))</f>
        <v/>
      </c>
      <c r="Q4315" s="104"/>
      <c r="R4315" s="18" t="str">
        <f t="shared" si="404"/>
        <v/>
      </c>
      <c r="S4315" s="43">
        <f t="shared" si="406"/>
        <v>0</v>
      </c>
      <c r="T4315" s="36" t="str">
        <f t="shared" si="402"/>
        <v/>
      </c>
      <c r="U4315" s="43">
        <f t="shared" si="407"/>
        <v>0</v>
      </c>
      <c r="V4315" s="36" t="str">
        <f t="shared" si="403"/>
        <v/>
      </c>
    </row>
    <row r="4316" spans="1:22" x14ac:dyDescent="0.2">
      <c r="A4316" s="13"/>
      <c r="B4316" s="1"/>
      <c r="C4316" s="1"/>
      <c r="D4316" s="1"/>
      <c r="E4316" s="1"/>
      <c r="F4316" s="1"/>
      <c r="G4316" s="13"/>
      <c r="H4316" s="13"/>
      <c r="I4316" s="47"/>
      <c r="J4316" s="9"/>
      <c r="K4316" s="9"/>
      <c r="L4316" s="14"/>
      <c r="M4316" s="41"/>
      <c r="N4316" s="15"/>
      <c r="O4316" s="17" t="str">
        <f t="shared" si="405"/>
        <v/>
      </c>
      <c r="P4316" s="18" t="str">
        <f>IF(M4316=0,"",IF(N4316-Master!$A$6&lt;0,"0",IF(M4316&lt;=Master!$A$6,(N4316-Master!$A$6),O4316)))</f>
        <v/>
      </c>
      <c r="Q4316" s="104"/>
      <c r="R4316" s="18" t="str">
        <f t="shared" si="404"/>
        <v/>
      </c>
      <c r="S4316" s="43">
        <f t="shared" si="406"/>
        <v>0</v>
      </c>
      <c r="T4316" s="36" t="str">
        <f t="shared" si="402"/>
        <v/>
      </c>
      <c r="U4316" s="43">
        <f t="shared" si="407"/>
        <v>0</v>
      </c>
      <c r="V4316" s="36" t="str">
        <f t="shared" si="403"/>
        <v/>
      </c>
    </row>
    <row r="4317" spans="1:22" x14ac:dyDescent="0.2">
      <c r="A4317" s="13"/>
      <c r="B4317" s="1"/>
      <c r="C4317" s="1"/>
      <c r="D4317" s="1"/>
      <c r="E4317" s="1"/>
      <c r="F4317" s="1"/>
      <c r="G4317" s="13"/>
      <c r="H4317" s="13"/>
      <c r="I4317" s="47"/>
      <c r="J4317" s="9"/>
      <c r="K4317" s="9"/>
      <c r="L4317" s="14"/>
      <c r="M4317" s="41"/>
      <c r="N4317" s="15"/>
      <c r="O4317" s="17" t="str">
        <f t="shared" si="405"/>
        <v/>
      </c>
      <c r="P4317" s="18" t="str">
        <f>IF(M4317=0,"",IF(N4317-Master!$A$6&lt;0,"0",IF(M4317&lt;=Master!$A$6,(N4317-Master!$A$6),O4317)))</f>
        <v/>
      </c>
      <c r="Q4317" s="104"/>
      <c r="R4317" s="18" t="str">
        <f t="shared" si="404"/>
        <v/>
      </c>
      <c r="S4317" s="43">
        <f t="shared" si="406"/>
        <v>0</v>
      </c>
      <c r="T4317" s="36" t="str">
        <f t="shared" si="402"/>
        <v/>
      </c>
      <c r="U4317" s="43">
        <f t="shared" si="407"/>
        <v>0</v>
      </c>
      <c r="V4317" s="36" t="str">
        <f t="shared" si="403"/>
        <v/>
      </c>
    </row>
    <row r="4318" spans="1:22" x14ac:dyDescent="0.2">
      <c r="A4318" s="13"/>
      <c r="B4318" s="1"/>
      <c r="C4318" s="1"/>
      <c r="D4318" s="1"/>
      <c r="E4318" s="1"/>
      <c r="F4318" s="1"/>
      <c r="G4318" s="13"/>
      <c r="H4318" s="13"/>
      <c r="I4318" s="47"/>
      <c r="J4318" s="9"/>
      <c r="K4318" s="9"/>
      <c r="L4318" s="14"/>
      <c r="M4318" s="41"/>
      <c r="N4318" s="15"/>
      <c r="O4318" s="17" t="str">
        <f t="shared" si="405"/>
        <v/>
      </c>
      <c r="P4318" s="18" t="str">
        <f>IF(M4318=0,"",IF(N4318-Master!$A$6&lt;0,"0",IF(M4318&lt;=Master!$A$6,(N4318-Master!$A$6),O4318)))</f>
        <v/>
      </c>
      <c r="Q4318" s="104"/>
      <c r="R4318" s="18" t="str">
        <f t="shared" si="404"/>
        <v/>
      </c>
      <c r="S4318" s="43">
        <f t="shared" si="406"/>
        <v>0</v>
      </c>
      <c r="T4318" s="36" t="str">
        <f t="shared" si="402"/>
        <v/>
      </c>
      <c r="U4318" s="43">
        <f t="shared" si="407"/>
        <v>0</v>
      </c>
      <c r="V4318" s="36" t="str">
        <f t="shared" si="403"/>
        <v/>
      </c>
    </row>
    <row r="4319" spans="1:22" x14ac:dyDescent="0.2">
      <c r="A4319" s="13"/>
      <c r="B4319" s="1"/>
      <c r="C4319" s="1"/>
      <c r="D4319" s="1"/>
      <c r="E4319" s="1"/>
      <c r="F4319" s="1"/>
      <c r="G4319" s="13"/>
      <c r="H4319" s="13"/>
      <c r="I4319" s="47"/>
      <c r="J4319" s="9"/>
      <c r="K4319" s="9"/>
      <c r="L4319" s="14"/>
      <c r="M4319" s="41"/>
      <c r="N4319" s="15"/>
      <c r="O4319" s="17" t="str">
        <f t="shared" si="405"/>
        <v/>
      </c>
      <c r="P4319" s="18" t="str">
        <f>IF(M4319=0,"",IF(N4319-Master!$A$6&lt;0,"0",IF(M4319&lt;=Master!$A$6,(N4319-Master!$A$6),O4319)))</f>
        <v/>
      </c>
      <c r="Q4319" s="104"/>
      <c r="R4319" s="18" t="str">
        <f t="shared" si="404"/>
        <v/>
      </c>
      <c r="S4319" s="43">
        <f t="shared" si="406"/>
        <v>0</v>
      </c>
      <c r="T4319" s="36" t="str">
        <f t="shared" si="402"/>
        <v/>
      </c>
      <c r="U4319" s="43">
        <f t="shared" si="407"/>
        <v>0</v>
      </c>
      <c r="V4319" s="36" t="str">
        <f t="shared" si="403"/>
        <v/>
      </c>
    </row>
    <row r="4320" spans="1:22" x14ac:dyDescent="0.2">
      <c r="A4320" s="13"/>
      <c r="B4320" s="1"/>
      <c r="C4320" s="1"/>
      <c r="D4320" s="1"/>
      <c r="E4320" s="1"/>
      <c r="F4320" s="1"/>
      <c r="G4320" s="13"/>
      <c r="H4320" s="13"/>
      <c r="I4320" s="47"/>
      <c r="J4320" s="9"/>
      <c r="K4320" s="9"/>
      <c r="L4320" s="14"/>
      <c r="M4320" s="41"/>
      <c r="N4320" s="15"/>
      <c r="O4320" s="17" t="str">
        <f t="shared" si="405"/>
        <v/>
      </c>
      <c r="P4320" s="18" t="str">
        <f>IF(M4320=0,"",IF(N4320-Master!$A$6&lt;0,"0",IF(M4320&lt;=Master!$A$6,(N4320-Master!$A$6),O4320)))</f>
        <v/>
      </c>
      <c r="Q4320" s="104"/>
      <c r="R4320" s="18" t="str">
        <f t="shared" si="404"/>
        <v/>
      </c>
      <c r="S4320" s="43">
        <f t="shared" si="406"/>
        <v>0</v>
      </c>
      <c r="T4320" s="36" t="str">
        <f t="shared" si="402"/>
        <v/>
      </c>
      <c r="U4320" s="43">
        <f t="shared" si="407"/>
        <v>0</v>
      </c>
      <c r="V4320" s="36" t="str">
        <f t="shared" si="403"/>
        <v/>
      </c>
    </row>
    <row r="4321" spans="1:22" x14ac:dyDescent="0.2">
      <c r="A4321" s="13"/>
      <c r="B4321" s="1"/>
      <c r="C4321" s="1"/>
      <c r="D4321" s="1"/>
      <c r="E4321" s="1"/>
      <c r="F4321" s="1"/>
      <c r="G4321" s="13"/>
      <c r="H4321" s="13"/>
      <c r="I4321" s="47"/>
      <c r="J4321" s="9"/>
      <c r="K4321" s="9"/>
      <c r="L4321" s="14"/>
      <c r="M4321" s="41"/>
      <c r="N4321" s="15"/>
      <c r="O4321" s="17" t="str">
        <f t="shared" si="405"/>
        <v/>
      </c>
      <c r="P4321" s="18" t="str">
        <f>IF(M4321=0,"",IF(N4321-Master!$A$6&lt;0,"0",IF(M4321&lt;=Master!$A$6,(N4321-Master!$A$6),O4321)))</f>
        <v/>
      </c>
      <c r="Q4321" s="104"/>
      <c r="R4321" s="18" t="str">
        <f t="shared" si="404"/>
        <v/>
      </c>
      <c r="S4321" s="43">
        <f t="shared" si="406"/>
        <v>0</v>
      </c>
      <c r="T4321" s="36" t="str">
        <f t="shared" si="402"/>
        <v/>
      </c>
      <c r="U4321" s="43">
        <f t="shared" si="407"/>
        <v>0</v>
      </c>
      <c r="V4321" s="36" t="str">
        <f t="shared" si="403"/>
        <v/>
      </c>
    </row>
    <row r="4322" spans="1:22" x14ac:dyDescent="0.2">
      <c r="A4322" s="13"/>
      <c r="B4322" s="1"/>
      <c r="C4322" s="1"/>
      <c r="D4322" s="1"/>
      <c r="E4322" s="1"/>
      <c r="F4322" s="1"/>
      <c r="G4322" s="13"/>
      <c r="H4322" s="13"/>
      <c r="I4322" s="47"/>
      <c r="J4322" s="9"/>
      <c r="K4322" s="9"/>
      <c r="L4322" s="14"/>
      <c r="M4322" s="41"/>
      <c r="N4322" s="15"/>
      <c r="O4322" s="17" t="str">
        <f t="shared" si="405"/>
        <v/>
      </c>
      <c r="P4322" s="18" t="str">
        <f>IF(M4322=0,"",IF(N4322-Master!$A$6&lt;0,"0",IF(M4322&lt;=Master!$A$6,(N4322-Master!$A$6),O4322)))</f>
        <v/>
      </c>
      <c r="Q4322" s="104"/>
      <c r="R4322" s="18" t="str">
        <f t="shared" si="404"/>
        <v/>
      </c>
      <c r="S4322" s="43">
        <f t="shared" si="406"/>
        <v>0</v>
      </c>
      <c r="T4322" s="36" t="str">
        <f t="shared" si="402"/>
        <v/>
      </c>
      <c r="U4322" s="43">
        <f t="shared" si="407"/>
        <v>0</v>
      </c>
      <c r="V4322" s="36" t="str">
        <f t="shared" si="403"/>
        <v/>
      </c>
    </row>
    <row r="4323" spans="1:22" x14ac:dyDescent="0.2">
      <c r="A4323" s="13"/>
      <c r="B4323" s="1"/>
      <c r="C4323" s="1"/>
      <c r="D4323" s="1"/>
      <c r="E4323" s="1"/>
      <c r="F4323" s="1"/>
      <c r="G4323" s="13"/>
      <c r="H4323" s="13"/>
      <c r="I4323" s="47"/>
      <c r="J4323" s="9"/>
      <c r="K4323" s="9"/>
      <c r="L4323" s="14"/>
      <c r="M4323" s="41"/>
      <c r="N4323" s="15"/>
      <c r="O4323" s="17" t="str">
        <f t="shared" si="405"/>
        <v/>
      </c>
      <c r="P4323" s="18" t="str">
        <f>IF(M4323=0,"",IF(N4323-Master!$A$6&lt;0,"0",IF(M4323&lt;=Master!$A$6,(N4323-Master!$A$6),O4323)))</f>
        <v/>
      </c>
      <c r="Q4323" s="104"/>
      <c r="R4323" s="18" t="str">
        <f t="shared" si="404"/>
        <v/>
      </c>
      <c r="S4323" s="43">
        <f t="shared" si="406"/>
        <v>0</v>
      </c>
      <c r="T4323" s="36" t="str">
        <f t="shared" si="402"/>
        <v/>
      </c>
      <c r="U4323" s="43">
        <f t="shared" si="407"/>
        <v>0</v>
      </c>
      <c r="V4323" s="36" t="str">
        <f t="shared" si="403"/>
        <v/>
      </c>
    </row>
    <row r="4324" spans="1:22" x14ac:dyDescent="0.2">
      <c r="A4324" s="13"/>
      <c r="B4324" s="1"/>
      <c r="C4324" s="1"/>
      <c r="D4324" s="1"/>
      <c r="E4324" s="1"/>
      <c r="F4324" s="1"/>
      <c r="G4324" s="13"/>
      <c r="H4324" s="13"/>
      <c r="I4324" s="47"/>
      <c r="J4324" s="9"/>
      <c r="K4324" s="9"/>
      <c r="L4324" s="14"/>
      <c r="M4324" s="41"/>
      <c r="N4324" s="15"/>
      <c r="O4324" s="17" t="str">
        <f t="shared" si="405"/>
        <v/>
      </c>
      <c r="P4324" s="18" t="str">
        <f>IF(M4324=0,"",IF(N4324-Master!$A$6&lt;0,"0",IF(M4324&lt;=Master!$A$6,(N4324-Master!$A$6),O4324)))</f>
        <v/>
      </c>
      <c r="Q4324" s="104"/>
      <c r="R4324" s="18" t="str">
        <f t="shared" si="404"/>
        <v/>
      </c>
      <c r="S4324" s="43">
        <f t="shared" si="406"/>
        <v>0</v>
      </c>
      <c r="T4324" s="36" t="str">
        <f t="shared" si="402"/>
        <v/>
      </c>
      <c r="U4324" s="43">
        <f t="shared" si="407"/>
        <v>0</v>
      </c>
      <c r="V4324" s="36" t="str">
        <f t="shared" si="403"/>
        <v/>
      </c>
    </row>
    <row r="4325" spans="1:22" x14ac:dyDescent="0.2">
      <c r="A4325" s="13"/>
      <c r="B4325" s="1"/>
      <c r="C4325" s="1"/>
      <c r="D4325" s="1"/>
      <c r="E4325" s="1"/>
      <c r="F4325" s="1"/>
      <c r="G4325" s="13"/>
      <c r="H4325" s="13"/>
      <c r="I4325" s="47"/>
      <c r="J4325" s="9"/>
      <c r="K4325" s="9"/>
      <c r="L4325" s="14"/>
      <c r="M4325" s="41"/>
      <c r="N4325" s="15"/>
      <c r="O4325" s="17" t="str">
        <f t="shared" si="405"/>
        <v/>
      </c>
      <c r="P4325" s="18" t="str">
        <f>IF(M4325=0,"",IF(N4325-Master!$A$6&lt;0,"0",IF(M4325&lt;=Master!$A$6,(N4325-Master!$A$6),O4325)))</f>
        <v/>
      </c>
      <c r="Q4325" s="104"/>
      <c r="R4325" s="18" t="str">
        <f t="shared" si="404"/>
        <v/>
      </c>
      <c r="S4325" s="43">
        <f t="shared" si="406"/>
        <v>0</v>
      </c>
      <c r="T4325" s="36" t="str">
        <f t="shared" si="402"/>
        <v/>
      </c>
      <c r="U4325" s="43">
        <f t="shared" si="407"/>
        <v>0</v>
      </c>
      <c r="V4325" s="36" t="str">
        <f t="shared" si="403"/>
        <v/>
      </c>
    </row>
    <row r="4326" spans="1:22" x14ac:dyDescent="0.2">
      <c r="A4326" s="13"/>
      <c r="B4326" s="1"/>
      <c r="C4326" s="1"/>
      <c r="D4326" s="1"/>
      <c r="E4326" s="1"/>
      <c r="F4326" s="1"/>
      <c r="G4326" s="13"/>
      <c r="H4326" s="13"/>
      <c r="I4326" s="47"/>
      <c r="J4326" s="9"/>
      <c r="K4326" s="9"/>
      <c r="L4326" s="14"/>
      <c r="M4326" s="41"/>
      <c r="N4326" s="15"/>
      <c r="O4326" s="17" t="str">
        <f t="shared" si="405"/>
        <v/>
      </c>
      <c r="P4326" s="18" t="str">
        <f>IF(M4326=0,"",IF(N4326-Master!$A$6&lt;0,"0",IF(M4326&lt;=Master!$A$6,(N4326-Master!$A$6),O4326)))</f>
        <v/>
      </c>
      <c r="Q4326" s="104"/>
      <c r="R4326" s="18" t="str">
        <f t="shared" si="404"/>
        <v/>
      </c>
      <c r="S4326" s="43">
        <f t="shared" si="406"/>
        <v>0</v>
      </c>
      <c r="T4326" s="36" t="str">
        <f t="shared" si="402"/>
        <v/>
      </c>
      <c r="U4326" s="43">
        <f t="shared" si="407"/>
        <v>0</v>
      </c>
      <c r="V4326" s="36" t="str">
        <f t="shared" si="403"/>
        <v/>
      </c>
    </row>
    <row r="4327" spans="1:22" x14ac:dyDescent="0.2">
      <c r="A4327" s="13"/>
      <c r="B4327" s="1"/>
      <c r="C4327" s="1"/>
      <c r="D4327" s="1"/>
      <c r="E4327" s="1"/>
      <c r="F4327" s="1"/>
      <c r="G4327" s="13"/>
      <c r="H4327" s="13"/>
      <c r="I4327" s="47"/>
      <c r="J4327" s="9"/>
      <c r="K4327" s="9"/>
      <c r="L4327" s="14"/>
      <c r="M4327" s="41"/>
      <c r="N4327" s="15"/>
      <c r="O4327" s="17" t="str">
        <f t="shared" si="405"/>
        <v/>
      </c>
      <c r="P4327" s="18" t="str">
        <f>IF(M4327=0,"",IF(N4327-Master!$A$6&lt;0,"0",IF(M4327&lt;=Master!$A$6,(N4327-Master!$A$6),O4327)))</f>
        <v/>
      </c>
      <c r="Q4327" s="104"/>
      <c r="R4327" s="18" t="str">
        <f t="shared" si="404"/>
        <v/>
      </c>
      <c r="S4327" s="43">
        <f t="shared" si="406"/>
        <v>0</v>
      </c>
      <c r="T4327" s="36" t="str">
        <f t="shared" si="402"/>
        <v/>
      </c>
      <c r="U4327" s="43">
        <f t="shared" si="407"/>
        <v>0</v>
      </c>
      <c r="V4327" s="36" t="str">
        <f t="shared" si="403"/>
        <v/>
      </c>
    </row>
    <row r="4328" spans="1:22" x14ac:dyDescent="0.2">
      <c r="A4328" s="13"/>
      <c r="B4328" s="1"/>
      <c r="C4328" s="1"/>
      <c r="D4328" s="1"/>
      <c r="E4328" s="1"/>
      <c r="F4328" s="1"/>
      <c r="G4328" s="13"/>
      <c r="H4328" s="13"/>
      <c r="I4328" s="47"/>
      <c r="J4328" s="9"/>
      <c r="K4328" s="9"/>
      <c r="L4328" s="14"/>
      <c r="M4328" s="41"/>
      <c r="N4328" s="15"/>
      <c r="O4328" s="17" t="str">
        <f t="shared" si="405"/>
        <v/>
      </c>
      <c r="P4328" s="18" t="str">
        <f>IF(M4328=0,"",IF(N4328-Master!$A$6&lt;0,"0",IF(M4328&lt;=Master!$A$6,(N4328-Master!$A$6),O4328)))</f>
        <v/>
      </c>
      <c r="Q4328" s="104"/>
      <c r="R4328" s="18" t="str">
        <f t="shared" si="404"/>
        <v/>
      </c>
      <c r="S4328" s="43">
        <f t="shared" si="406"/>
        <v>0</v>
      </c>
      <c r="T4328" s="36" t="str">
        <f t="shared" si="402"/>
        <v/>
      </c>
      <c r="U4328" s="43">
        <f t="shared" si="407"/>
        <v>0</v>
      </c>
      <c r="V4328" s="36" t="str">
        <f t="shared" si="403"/>
        <v/>
      </c>
    </row>
    <row r="4329" spans="1:22" x14ac:dyDescent="0.2">
      <c r="A4329" s="13"/>
      <c r="B4329" s="1"/>
      <c r="C4329" s="1"/>
      <c r="D4329" s="1"/>
      <c r="E4329" s="1"/>
      <c r="F4329" s="1"/>
      <c r="G4329" s="13"/>
      <c r="H4329" s="13"/>
      <c r="I4329" s="47"/>
      <c r="J4329" s="9"/>
      <c r="K4329" s="9"/>
      <c r="L4329" s="14"/>
      <c r="M4329" s="41"/>
      <c r="N4329" s="15"/>
      <c r="O4329" s="17" t="str">
        <f t="shared" si="405"/>
        <v/>
      </c>
      <c r="P4329" s="18" t="str">
        <f>IF(M4329=0,"",IF(N4329-Master!$A$6&lt;0,"0",IF(M4329&lt;=Master!$A$6,(N4329-Master!$A$6),O4329)))</f>
        <v/>
      </c>
      <c r="Q4329" s="104"/>
      <c r="R4329" s="18" t="str">
        <f t="shared" si="404"/>
        <v/>
      </c>
      <c r="S4329" s="43">
        <f t="shared" si="406"/>
        <v>0</v>
      </c>
      <c r="T4329" s="36" t="str">
        <f t="shared" si="402"/>
        <v/>
      </c>
      <c r="U4329" s="43">
        <f t="shared" si="407"/>
        <v>0</v>
      </c>
      <c r="V4329" s="36" t="str">
        <f t="shared" si="403"/>
        <v/>
      </c>
    </row>
    <row r="4330" spans="1:22" x14ac:dyDescent="0.2">
      <c r="A4330" s="13"/>
      <c r="B4330" s="1"/>
      <c r="C4330" s="1"/>
      <c r="D4330" s="1"/>
      <c r="E4330" s="1"/>
      <c r="F4330" s="1"/>
      <c r="G4330" s="13"/>
      <c r="H4330" s="13"/>
      <c r="I4330" s="47"/>
      <c r="J4330" s="9"/>
      <c r="K4330" s="9"/>
      <c r="L4330" s="14"/>
      <c r="M4330" s="41"/>
      <c r="N4330" s="15"/>
      <c r="O4330" s="17" t="str">
        <f t="shared" si="405"/>
        <v/>
      </c>
      <c r="P4330" s="18" t="str">
        <f>IF(M4330=0,"",IF(N4330-Master!$A$6&lt;0,"0",IF(M4330&lt;=Master!$A$6,(N4330-Master!$A$6),O4330)))</f>
        <v/>
      </c>
      <c r="Q4330" s="104"/>
      <c r="R4330" s="18" t="str">
        <f t="shared" si="404"/>
        <v/>
      </c>
      <c r="S4330" s="43">
        <f t="shared" si="406"/>
        <v>0</v>
      </c>
      <c r="T4330" s="36" t="str">
        <f t="shared" si="402"/>
        <v/>
      </c>
      <c r="U4330" s="43">
        <f t="shared" si="407"/>
        <v>0</v>
      </c>
      <c r="V4330" s="36" t="str">
        <f t="shared" si="403"/>
        <v/>
      </c>
    </row>
    <row r="4331" spans="1:22" x14ac:dyDescent="0.2">
      <c r="A4331" s="13"/>
      <c r="B4331" s="1"/>
      <c r="C4331" s="1"/>
      <c r="D4331" s="1"/>
      <c r="E4331" s="1"/>
      <c r="F4331" s="1"/>
      <c r="G4331" s="13"/>
      <c r="H4331" s="13"/>
      <c r="I4331" s="47"/>
      <c r="J4331" s="9"/>
      <c r="K4331" s="9"/>
      <c r="L4331" s="14"/>
      <c r="M4331" s="41"/>
      <c r="N4331" s="15"/>
      <c r="O4331" s="17" t="str">
        <f t="shared" si="405"/>
        <v/>
      </c>
      <c r="P4331" s="18" t="str">
        <f>IF(M4331=0,"",IF(N4331-Master!$A$6&lt;0,"0",IF(M4331&lt;=Master!$A$6,(N4331-Master!$A$6),O4331)))</f>
        <v/>
      </c>
      <c r="Q4331" s="104"/>
      <c r="R4331" s="18" t="str">
        <f t="shared" si="404"/>
        <v/>
      </c>
      <c r="S4331" s="43">
        <f t="shared" si="406"/>
        <v>0</v>
      </c>
      <c r="T4331" s="36" t="str">
        <f t="shared" si="402"/>
        <v/>
      </c>
      <c r="U4331" s="43">
        <f t="shared" si="407"/>
        <v>0</v>
      </c>
      <c r="V4331" s="36" t="str">
        <f t="shared" si="403"/>
        <v/>
      </c>
    </row>
    <row r="4332" spans="1:22" x14ac:dyDescent="0.2">
      <c r="A4332" s="13"/>
      <c r="B4332" s="1"/>
      <c r="C4332" s="1"/>
      <c r="D4332" s="1"/>
      <c r="E4332" s="1"/>
      <c r="F4332" s="1"/>
      <c r="G4332" s="13"/>
      <c r="H4332" s="13"/>
      <c r="I4332" s="47"/>
      <c r="J4332" s="9"/>
      <c r="K4332" s="9"/>
      <c r="L4332" s="14"/>
      <c r="M4332" s="41"/>
      <c r="N4332" s="15"/>
      <c r="O4332" s="17" t="str">
        <f t="shared" si="405"/>
        <v/>
      </c>
      <c r="P4332" s="18" t="str">
        <f>IF(M4332=0,"",IF(N4332-Master!$A$6&lt;0,"0",IF(M4332&lt;=Master!$A$6,(N4332-Master!$A$6),O4332)))</f>
        <v/>
      </c>
      <c r="Q4332" s="104"/>
      <c r="R4332" s="18" t="str">
        <f t="shared" si="404"/>
        <v/>
      </c>
      <c r="S4332" s="43">
        <f t="shared" si="406"/>
        <v>0</v>
      </c>
      <c r="T4332" s="36" t="str">
        <f t="shared" si="402"/>
        <v/>
      </c>
      <c r="U4332" s="43">
        <f t="shared" si="407"/>
        <v>0</v>
      </c>
      <c r="V4332" s="36" t="str">
        <f t="shared" si="403"/>
        <v/>
      </c>
    </row>
    <row r="4333" spans="1:22" x14ac:dyDescent="0.2">
      <c r="A4333" s="13"/>
      <c r="B4333" s="1"/>
      <c r="C4333" s="1"/>
      <c r="D4333" s="1"/>
      <c r="E4333" s="1"/>
      <c r="F4333" s="1"/>
      <c r="G4333" s="13"/>
      <c r="H4333" s="13"/>
      <c r="I4333" s="47"/>
      <c r="J4333" s="9"/>
      <c r="K4333" s="9"/>
      <c r="L4333" s="14"/>
      <c r="M4333" s="41"/>
      <c r="N4333" s="15"/>
      <c r="O4333" s="17" t="str">
        <f t="shared" si="405"/>
        <v/>
      </c>
      <c r="P4333" s="18" t="str">
        <f>IF(M4333=0,"",IF(N4333-Master!$A$6&lt;0,"0",IF(M4333&lt;=Master!$A$6,(N4333-Master!$A$6),O4333)))</f>
        <v/>
      </c>
      <c r="Q4333" s="104"/>
      <c r="R4333" s="18" t="str">
        <f t="shared" si="404"/>
        <v/>
      </c>
      <c r="S4333" s="43">
        <f t="shared" si="406"/>
        <v>0</v>
      </c>
      <c r="T4333" s="36" t="str">
        <f t="shared" si="402"/>
        <v/>
      </c>
      <c r="U4333" s="43">
        <f t="shared" si="407"/>
        <v>0</v>
      </c>
      <c r="V4333" s="36" t="str">
        <f t="shared" si="403"/>
        <v/>
      </c>
    </row>
    <row r="4334" spans="1:22" x14ac:dyDescent="0.2">
      <c r="A4334" s="13"/>
      <c r="B4334" s="1"/>
      <c r="C4334" s="1"/>
      <c r="D4334" s="1"/>
      <c r="E4334" s="1"/>
      <c r="F4334" s="1"/>
      <c r="G4334" s="13"/>
      <c r="H4334" s="13"/>
      <c r="I4334" s="47"/>
      <c r="J4334" s="9"/>
      <c r="K4334" s="9"/>
      <c r="L4334" s="14"/>
      <c r="M4334" s="41"/>
      <c r="N4334" s="15"/>
      <c r="O4334" s="17" t="str">
        <f t="shared" si="405"/>
        <v/>
      </c>
      <c r="P4334" s="18" t="str">
        <f>IF(M4334=0,"",IF(N4334-Master!$A$6&lt;0,"0",IF(M4334&lt;=Master!$A$6,(N4334-Master!$A$6),O4334)))</f>
        <v/>
      </c>
      <c r="Q4334" s="104"/>
      <c r="R4334" s="18" t="str">
        <f t="shared" si="404"/>
        <v/>
      </c>
      <c r="S4334" s="43">
        <f t="shared" si="406"/>
        <v>0</v>
      </c>
      <c r="T4334" s="36" t="str">
        <f t="shared" si="402"/>
        <v/>
      </c>
      <c r="U4334" s="43">
        <f t="shared" si="407"/>
        <v>0</v>
      </c>
      <c r="V4334" s="36" t="str">
        <f t="shared" si="403"/>
        <v/>
      </c>
    </row>
    <row r="4335" spans="1:22" x14ac:dyDescent="0.2">
      <c r="A4335" s="13"/>
      <c r="B4335" s="1"/>
      <c r="C4335" s="1"/>
      <c r="D4335" s="1"/>
      <c r="E4335" s="1"/>
      <c r="F4335" s="1"/>
      <c r="G4335" s="13"/>
      <c r="H4335" s="13"/>
      <c r="I4335" s="47"/>
      <c r="J4335" s="9"/>
      <c r="K4335" s="9"/>
      <c r="L4335" s="14"/>
      <c r="M4335" s="41"/>
      <c r="N4335" s="15"/>
      <c r="O4335" s="17" t="str">
        <f t="shared" si="405"/>
        <v/>
      </c>
      <c r="P4335" s="18" t="str">
        <f>IF(M4335=0,"",IF(N4335-Master!$A$6&lt;0,"0",IF(M4335&lt;=Master!$A$6,(N4335-Master!$A$6),O4335)))</f>
        <v/>
      </c>
      <c r="Q4335" s="104"/>
      <c r="R4335" s="18" t="str">
        <f t="shared" si="404"/>
        <v/>
      </c>
      <c r="S4335" s="43">
        <f t="shared" si="406"/>
        <v>0</v>
      </c>
      <c r="T4335" s="36" t="str">
        <f t="shared" si="402"/>
        <v/>
      </c>
      <c r="U4335" s="43">
        <f t="shared" si="407"/>
        <v>0</v>
      </c>
      <c r="V4335" s="36" t="str">
        <f t="shared" si="403"/>
        <v/>
      </c>
    </row>
    <row r="4336" spans="1:22" x14ac:dyDescent="0.2">
      <c r="A4336" s="13"/>
      <c r="B4336" s="1"/>
      <c r="C4336" s="1"/>
      <c r="D4336" s="1"/>
      <c r="E4336" s="1"/>
      <c r="F4336" s="1"/>
      <c r="G4336" s="13"/>
      <c r="H4336" s="13"/>
      <c r="I4336" s="47"/>
      <c r="J4336" s="9"/>
      <c r="K4336" s="9"/>
      <c r="L4336" s="14"/>
      <c r="M4336" s="41"/>
      <c r="N4336" s="15"/>
      <c r="O4336" s="17" t="str">
        <f t="shared" si="405"/>
        <v/>
      </c>
      <c r="P4336" s="18" t="str">
        <f>IF(M4336=0,"",IF(N4336-Master!$A$6&lt;0,"0",IF(M4336&lt;=Master!$A$6,(N4336-Master!$A$6),O4336)))</f>
        <v/>
      </c>
      <c r="Q4336" s="104"/>
      <c r="R4336" s="18" t="str">
        <f t="shared" si="404"/>
        <v/>
      </c>
      <c r="S4336" s="43">
        <f t="shared" si="406"/>
        <v>0</v>
      </c>
      <c r="T4336" s="36" t="str">
        <f t="shared" si="402"/>
        <v/>
      </c>
      <c r="U4336" s="43">
        <f t="shared" si="407"/>
        <v>0</v>
      </c>
      <c r="V4336" s="36" t="str">
        <f t="shared" si="403"/>
        <v/>
      </c>
    </row>
    <row r="4337" spans="1:22" x14ac:dyDescent="0.2">
      <c r="A4337" s="13"/>
      <c r="B4337" s="1"/>
      <c r="C4337" s="1"/>
      <c r="D4337" s="1"/>
      <c r="E4337" s="1"/>
      <c r="F4337" s="1"/>
      <c r="G4337" s="13"/>
      <c r="H4337" s="13"/>
      <c r="I4337" s="47"/>
      <c r="J4337" s="9"/>
      <c r="K4337" s="9"/>
      <c r="L4337" s="14"/>
      <c r="M4337" s="41"/>
      <c r="N4337" s="15"/>
      <c r="O4337" s="17" t="str">
        <f t="shared" si="405"/>
        <v/>
      </c>
      <c r="P4337" s="18" t="str">
        <f>IF(M4337=0,"",IF(N4337-Master!$A$6&lt;0,"0",IF(M4337&lt;=Master!$A$6,(N4337-Master!$A$6),O4337)))</f>
        <v/>
      </c>
      <c r="Q4337" s="104"/>
      <c r="R4337" s="18" t="str">
        <f t="shared" si="404"/>
        <v/>
      </c>
      <c r="S4337" s="43">
        <f t="shared" si="406"/>
        <v>0</v>
      </c>
      <c r="T4337" s="36" t="str">
        <f t="shared" si="402"/>
        <v/>
      </c>
      <c r="U4337" s="43">
        <f t="shared" si="407"/>
        <v>0</v>
      </c>
      <c r="V4337" s="36" t="str">
        <f t="shared" si="403"/>
        <v/>
      </c>
    </row>
    <row r="4338" spans="1:22" x14ac:dyDescent="0.2">
      <c r="A4338" s="13"/>
      <c r="B4338" s="1"/>
      <c r="C4338" s="1"/>
      <c r="D4338" s="1"/>
      <c r="E4338" s="1"/>
      <c r="F4338" s="1"/>
      <c r="G4338" s="13"/>
      <c r="H4338" s="13"/>
      <c r="I4338" s="47"/>
      <c r="J4338" s="9"/>
      <c r="K4338" s="9"/>
      <c r="L4338" s="14"/>
      <c r="M4338" s="41"/>
      <c r="N4338" s="15"/>
      <c r="O4338" s="17" t="str">
        <f t="shared" si="405"/>
        <v/>
      </c>
      <c r="P4338" s="18" t="str">
        <f>IF(M4338=0,"",IF(N4338-Master!$A$6&lt;0,"0",IF(M4338&lt;=Master!$A$6,(N4338-Master!$A$6),O4338)))</f>
        <v/>
      </c>
      <c r="Q4338" s="104"/>
      <c r="R4338" s="18" t="str">
        <f t="shared" si="404"/>
        <v/>
      </c>
      <c r="S4338" s="43">
        <f t="shared" si="406"/>
        <v>0</v>
      </c>
      <c r="T4338" s="36" t="str">
        <f t="shared" si="402"/>
        <v/>
      </c>
      <c r="U4338" s="43">
        <f t="shared" si="407"/>
        <v>0</v>
      </c>
      <c r="V4338" s="36" t="str">
        <f t="shared" si="403"/>
        <v/>
      </c>
    </row>
    <row r="4339" spans="1:22" x14ac:dyDescent="0.2">
      <c r="A4339" s="13"/>
      <c r="B4339" s="1"/>
      <c r="C4339" s="1"/>
      <c r="D4339" s="1"/>
      <c r="E4339" s="1"/>
      <c r="F4339" s="1"/>
      <c r="G4339" s="13"/>
      <c r="H4339" s="13"/>
      <c r="I4339" s="47"/>
      <c r="J4339" s="9"/>
      <c r="K4339" s="9"/>
      <c r="L4339" s="14"/>
      <c r="M4339" s="41"/>
      <c r="N4339" s="15"/>
      <c r="O4339" s="17" t="str">
        <f t="shared" si="405"/>
        <v/>
      </c>
      <c r="P4339" s="18" t="str">
        <f>IF(M4339=0,"",IF(N4339-Master!$A$6&lt;0,"0",IF(M4339&lt;=Master!$A$6,(N4339-Master!$A$6),O4339)))</f>
        <v/>
      </c>
      <c r="Q4339" s="104"/>
      <c r="R4339" s="18" t="str">
        <f t="shared" si="404"/>
        <v/>
      </c>
      <c r="S4339" s="43">
        <f t="shared" si="406"/>
        <v>0</v>
      </c>
      <c r="T4339" s="36" t="str">
        <f t="shared" si="402"/>
        <v/>
      </c>
      <c r="U4339" s="43">
        <f t="shared" si="407"/>
        <v>0</v>
      </c>
      <c r="V4339" s="36" t="str">
        <f t="shared" si="403"/>
        <v/>
      </c>
    </row>
    <row r="4340" spans="1:22" x14ac:dyDescent="0.2">
      <c r="A4340" s="13"/>
      <c r="B4340" s="1"/>
      <c r="C4340" s="1"/>
      <c r="D4340" s="1"/>
      <c r="E4340" s="1"/>
      <c r="F4340" s="1"/>
      <c r="G4340" s="13"/>
      <c r="H4340" s="13"/>
      <c r="I4340" s="47"/>
      <c r="J4340" s="9"/>
      <c r="K4340" s="9"/>
      <c r="L4340" s="14"/>
      <c r="M4340" s="41"/>
      <c r="N4340" s="15"/>
      <c r="O4340" s="17" t="str">
        <f t="shared" si="405"/>
        <v/>
      </c>
      <c r="P4340" s="18" t="str">
        <f>IF(M4340=0,"",IF(N4340-Master!$A$6&lt;0,"0",IF(M4340&lt;=Master!$A$6,(N4340-Master!$A$6),O4340)))</f>
        <v/>
      </c>
      <c r="Q4340" s="104"/>
      <c r="R4340" s="18" t="str">
        <f t="shared" si="404"/>
        <v/>
      </c>
      <c r="S4340" s="43">
        <f t="shared" si="406"/>
        <v>0</v>
      </c>
      <c r="T4340" s="36" t="str">
        <f t="shared" si="402"/>
        <v/>
      </c>
      <c r="U4340" s="43">
        <f t="shared" si="407"/>
        <v>0</v>
      </c>
      <c r="V4340" s="36" t="str">
        <f t="shared" si="403"/>
        <v/>
      </c>
    </row>
    <row r="4341" spans="1:22" x14ac:dyDescent="0.2">
      <c r="A4341" s="13"/>
      <c r="B4341" s="1"/>
      <c r="C4341" s="1"/>
      <c r="D4341" s="1"/>
      <c r="E4341" s="1"/>
      <c r="F4341" s="1"/>
      <c r="G4341" s="13"/>
      <c r="H4341" s="13"/>
      <c r="I4341" s="47"/>
      <c r="J4341" s="9"/>
      <c r="K4341" s="9"/>
      <c r="L4341" s="14"/>
      <c r="M4341" s="41"/>
      <c r="N4341" s="15"/>
      <c r="O4341" s="17" t="str">
        <f t="shared" si="405"/>
        <v/>
      </c>
      <c r="P4341" s="18" t="str">
        <f>IF(M4341=0,"",IF(N4341-Master!$A$6&lt;0,"0",IF(M4341&lt;=Master!$A$6,(N4341-Master!$A$6),O4341)))</f>
        <v/>
      </c>
      <c r="Q4341" s="104"/>
      <c r="R4341" s="18" t="str">
        <f t="shared" si="404"/>
        <v/>
      </c>
      <c r="S4341" s="43">
        <f t="shared" si="406"/>
        <v>0</v>
      </c>
      <c r="T4341" s="36" t="str">
        <f t="shared" si="402"/>
        <v/>
      </c>
      <c r="U4341" s="43">
        <f t="shared" si="407"/>
        <v>0</v>
      </c>
      <c r="V4341" s="36" t="str">
        <f t="shared" si="403"/>
        <v/>
      </c>
    </row>
    <row r="4342" spans="1:22" x14ac:dyDescent="0.2">
      <c r="A4342" s="13"/>
      <c r="B4342" s="1"/>
      <c r="C4342" s="1"/>
      <c r="D4342" s="1"/>
      <c r="E4342" s="1"/>
      <c r="F4342" s="1"/>
      <c r="G4342" s="13"/>
      <c r="H4342" s="13"/>
      <c r="I4342" s="47"/>
      <c r="J4342" s="9"/>
      <c r="K4342" s="9"/>
      <c r="L4342" s="14"/>
      <c r="M4342" s="41"/>
      <c r="N4342" s="15"/>
      <c r="O4342" s="17" t="str">
        <f t="shared" si="405"/>
        <v/>
      </c>
      <c r="P4342" s="18" t="str">
        <f>IF(M4342=0,"",IF(N4342-Master!$A$6&lt;0,"0",IF(M4342&lt;=Master!$A$6,(N4342-Master!$A$6),O4342)))</f>
        <v/>
      </c>
      <c r="Q4342" s="104"/>
      <c r="R4342" s="18" t="str">
        <f t="shared" si="404"/>
        <v/>
      </c>
      <c r="S4342" s="43">
        <f t="shared" si="406"/>
        <v>0</v>
      </c>
      <c r="T4342" s="36" t="str">
        <f t="shared" si="402"/>
        <v/>
      </c>
      <c r="U4342" s="43">
        <f t="shared" si="407"/>
        <v>0</v>
      </c>
      <c r="V4342" s="36" t="str">
        <f t="shared" si="403"/>
        <v/>
      </c>
    </row>
    <row r="4343" spans="1:22" x14ac:dyDescent="0.2">
      <c r="A4343" s="13"/>
      <c r="B4343" s="1"/>
      <c r="C4343" s="1"/>
      <c r="D4343" s="1"/>
      <c r="E4343" s="1"/>
      <c r="F4343" s="1"/>
      <c r="G4343" s="13"/>
      <c r="H4343" s="13"/>
      <c r="I4343" s="47"/>
      <c r="J4343" s="9"/>
      <c r="K4343" s="9"/>
      <c r="L4343" s="14"/>
      <c r="M4343" s="41"/>
      <c r="N4343" s="15"/>
      <c r="O4343" s="17" t="str">
        <f t="shared" si="405"/>
        <v/>
      </c>
      <c r="P4343" s="18" t="str">
        <f>IF(M4343=0,"",IF(N4343-Master!$A$6&lt;0,"0",IF(M4343&lt;=Master!$A$6,(N4343-Master!$A$6),O4343)))</f>
        <v/>
      </c>
      <c r="Q4343" s="104"/>
      <c r="R4343" s="18" t="str">
        <f t="shared" si="404"/>
        <v/>
      </c>
      <c r="S4343" s="43">
        <f t="shared" si="406"/>
        <v>0</v>
      </c>
      <c r="T4343" s="36" t="str">
        <f t="shared" si="402"/>
        <v/>
      </c>
      <c r="U4343" s="43">
        <f t="shared" si="407"/>
        <v>0</v>
      </c>
      <c r="V4343" s="36" t="str">
        <f t="shared" si="403"/>
        <v/>
      </c>
    </row>
    <row r="4344" spans="1:22" x14ac:dyDescent="0.2">
      <c r="A4344" s="13"/>
      <c r="B4344" s="1"/>
      <c r="C4344" s="1"/>
      <c r="D4344" s="1"/>
      <c r="E4344" s="1"/>
      <c r="F4344" s="1"/>
      <c r="G4344" s="13"/>
      <c r="H4344" s="13"/>
      <c r="I4344" s="47"/>
      <c r="J4344" s="9"/>
      <c r="K4344" s="9"/>
      <c r="L4344" s="14"/>
      <c r="M4344" s="41"/>
      <c r="N4344" s="15"/>
      <c r="O4344" s="17" t="str">
        <f t="shared" si="405"/>
        <v/>
      </c>
      <c r="P4344" s="18" t="str">
        <f>IF(M4344=0,"",IF(N4344-Master!$A$6&lt;0,"0",IF(M4344&lt;=Master!$A$6,(N4344-Master!$A$6),O4344)))</f>
        <v/>
      </c>
      <c r="Q4344" s="104"/>
      <c r="R4344" s="18" t="str">
        <f t="shared" si="404"/>
        <v/>
      </c>
      <c r="S4344" s="43">
        <f t="shared" si="406"/>
        <v>0</v>
      </c>
      <c r="T4344" s="36" t="str">
        <f t="shared" si="402"/>
        <v/>
      </c>
      <c r="U4344" s="43">
        <f t="shared" si="407"/>
        <v>0</v>
      </c>
      <c r="V4344" s="36" t="str">
        <f t="shared" si="403"/>
        <v/>
      </c>
    </row>
    <row r="4345" spans="1:22" x14ac:dyDescent="0.2">
      <c r="A4345" s="13"/>
      <c r="B4345" s="1"/>
      <c r="C4345" s="1"/>
      <c r="D4345" s="1"/>
      <c r="E4345" s="1"/>
      <c r="F4345" s="1"/>
      <c r="G4345" s="13"/>
      <c r="H4345" s="13"/>
      <c r="I4345" s="47"/>
      <c r="J4345" s="9"/>
      <c r="K4345" s="9"/>
      <c r="L4345" s="14"/>
      <c r="M4345" s="41"/>
      <c r="N4345" s="15"/>
      <c r="O4345" s="17" t="str">
        <f t="shared" si="405"/>
        <v/>
      </c>
      <c r="P4345" s="18" t="str">
        <f>IF(M4345=0,"",IF(N4345-Master!$A$6&lt;0,"0",IF(M4345&lt;=Master!$A$6,(N4345-Master!$A$6),O4345)))</f>
        <v/>
      </c>
      <c r="Q4345" s="104"/>
      <c r="R4345" s="18" t="str">
        <f t="shared" si="404"/>
        <v/>
      </c>
      <c r="S4345" s="43">
        <f t="shared" si="406"/>
        <v>0</v>
      </c>
      <c r="T4345" s="36" t="str">
        <f t="shared" si="402"/>
        <v/>
      </c>
      <c r="U4345" s="43">
        <f t="shared" si="407"/>
        <v>0</v>
      </c>
      <c r="V4345" s="36" t="str">
        <f t="shared" si="403"/>
        <v/>
      </c>
    </row>
    <row r="4346" spans="1:22" x14ac:dyDescent="0.2">
      <c r="A4346" s="13"/>
      <c r="B4346" s="1"/>
      <c r="C4346" s="1"/>
      <c r="D4346" s="1"/>
      <c r="E4346" s="1"/>
      <c r="F4346" s="1"/>
      <c r="G4346" s="13"/>
      <c r="H4346" s="13"/>
      <c r="I4346" s="47"/>
      <c r="J4346" s="9"/>
      <c r="K4346" s="9"/>
      <c r="L4346" s="14"/>
      <c r="M4346" s="41"/>
      <c r="N4346" s="15"/>
      <c r="O4346" s="17" t="str">
        <f t="shared" si="405"/>
        <v/>
      </c>
      <c r="P4346" s="18" t="str">
        <f>IF(M4346=0,"",IF(N4346-Master!$A$6&lt;0,"0",IF(M4346&lt;=Master!$A$6,(N4346-Master!$A$6),O4346)))</f>
        <v/>
      </c>
      <c r="Q4346" s="104"/>
      <c r="R4346" s="18" t="str">
        <f t="shared" si="404"/>
        <v/>
      </c>
      <c r="S4346" s="43">
        <f t="shared" si="406"/>
        <v>0</v>
      </c>
      <c r="T4346" s="36" t="str">
        <f t="shared" si="402"/>
        <v/>
      </c>
      <c r="U4346" s="43">
        <f t="shared" si="407"/>
        <v>0</v>
      </c>
      <c r="V4346" s="36" t="str">
        <f t="shared" si="403"/>
        <v/>
      </c>
    </row>
    <row r="4347" spans="1:22" x14ac:dyDescent="0.2">
      <c r="A4347" s="13"/>
      <c r="B4347" s="1"/>
      <c r="C4347" s="1"/>
      <c r="D4347" s="1"/>
      <c r="E4347" s="1"/>
      <c r="F4347" s="1"/>
      <c r="G4347" s="13"/>
      <c r="H4347" s="13"/>
      <c r="I4347" s="47"/>
      <c r="J4347" s="9"/>
      <c r="K4347" s="9"/>
      <c r="L4347" s="14"/>
      <c r="M4347" s="41"/>
      <c r="N4347" s="15"/>
      <c r="O4347" s="17" t="str">
        <f t="shared" si="405"/>
        <v/>
      </c>
      <c r="P4347" s="18" t="str">
        <f>IF(M4347=0,"",IF(N4347-Master!$A$6&lt;0,"0",IF(M4347&lt;=Master!$A$6,(N4347-Master!$A$6),O4347)))</f>
        <v/>
      </c>
      <c r="Q4347" s="104"/>
      <c r="R4347" s="18" t="str">
        <f t="shared" si="404"/>
        <v/>
      </c>
      <c r="S4347" s="43">
        <f t="shared" si="406"/>
        <v>0</v>
      </c>
      <c r="T4347" s="36" t="str">
        <f t="shared" si="402"/>
        <v/>
      </c>
      <c r="U4347" s="43">
        <f t="shared" si="407"/>
        <v>0</v>
      </c>
      <c r="V4347" s="36" t="str">
        <f t="shared" si="403"/>
        <v/>
      </c>
    </row>
    <row r="4348" spans="1:22" x14ac:dyDescent="0.2">
      <c r="A4348" s="13"/>
      <c r="B4348" s="1"/>
      <c r="C4348" s="1"/>
      <c r="D4348" s="1"/>
      <c r="E4348" s="1"/>
      <c r="F4348" s="1"/>
      <c r="G4348" s="13"/>
      <c r="H4348" s="13"/>
      <c r="I4348" s="47"/>
      <c r="J4348" s="9"/>
      <c r="K4348" s="9"/>
      <c r="L4348" s="14"/>
      <c r="M4348" s="41"/>
      <c r="N4348" s="15"/>
      <c r="O4348" s="17" t="str">
        <f t="shared" si="405"/>
        <v/>
      </c>
      <c r="P4348" s="18" t="str">
        <f>IF(M4348=0,"",IF(N4348-Master!$A$6&lt;0,"0",IF(M4348&lt;=Master!$A$6,(N4348-Master!$A$6),O4348)))</f>
        <v/>
      </c>
      <c r="Q4348" s="104"/>
      <c r="R4348" s="18" t="str">
        <f t="shared" si="404"/>
        <v/>
      </c>
      <c r="S4348" s="43">
        <f t="shared" si="406"/>
        <v>0</v>
      </c>
      <c r="T4348" s="36" t="str">
        <f t="shared" si="402"/>
        <v/>
      </c>
      <c r="U4348" s="43">
        <f t="shared" si="407"/>
        <v>0</v>
      </c>
      <c r="V4348" s="36" t="str">
        <f t="shared" si="403"/>
        <v/>
      </c>
    </row>
    <row r="4349" spans="1:22" x14ac:dyDescent="0.2">
      <c r="A4349" s="13"/>
      <c r="B4349" s="1"/>
      <c r="C4349" s="1"/>
      <c r="D4349" s="1"/>
      <c r="E4349" s="1"/>
      <c r="F4349" s="1"/>
      <c r="G4349" s="13"/>
      <c r="H4349" s="13"/>
      <c r="I4349" s="47"/>
      <c r="J4349" s="9"/>
      <c r="K4349" s="9"/>
      <c r="L4349" s="14"/>
      <c r="M4349" s="41"/>
      <c r="N4349" s="15"/>
      <c r="O4349" s="17" t="str">
        <f t="shared" si="405"/>
        <v/>
      </c>
      <c r="P4349" s="18" t="str">
        <f>IF(M4349=0,"",IF(N4349-Master!$A$6&lt;0,"0",IF(M4349&lt;=Master!$A$6,(N4349-Master!$A$6),O4349)))</f>
        <v/>
      </c>
      <c r="Q4349" s="104"/>
      <c r="R4349" s="18" t="str">
        <f t="shared" si="404"/>
        <v/>
      </c>
      <c r="S4349" s="43">
        <f t="shared" si="406"/>
        <v>0</v>
      </c>
      <c r="T4349" s="36" t="str">
        <f t="shared" si="402"/>
        <v/>
      </c>
      <c r="U4349" s="43">
        <f t="shared" si="407"/>
        <v>0</v>
      </c>
      <c r="V4349" s="36" t="str">
        <f t="shared" si="403"/>
        <v/>
      </c>
    </row>
    <row r="4350" spans="1:22" x14ac:dyDescent="0.2">
      <c r="A4350" s="13"/>
      <c r="B4350" s="1"/>
      <c r="C4350" s="1"/>
      <c r="D4350" s="1"/>
      <c r="E4350" s="1"/>
      <c r="F4350" s="1"/>
      <c r="G4350" s="13"/>
      <c r="H4350" s="13"/>
      <c r="I4350" s="47"/>
      <c r="J4350" s="9"/>
      <c r="K4350" s="9"/>
      <c r="L4350" s="14"/>
      <c r="M4350" s="41"/>
      <c r="N4350" s="15"/>
      <c r="O4350" s="17" t="str">
        <f t="shared" si="405"/>
        <v/>
      </c>
      <c r="P4350" s="18" t="str">
        <f>IF(M4350=0,"",IF(N4350-Master!$A$6&lt;0,"0",IF(M4350&lt;=Master!$A$6,(N4350-Master!$A$6),O4350)))</f>
        <v/>
      </c>
      <c r="Q4350" s="104"/>
      <c r="R4350" s="18" t="str">
        <f t="shared" si="404"/>
        <v/>
      </c>
      <c r="S4350" s="43">
        <f t="shared" si="406"/>
        <v>0</v>
      </c>
      <c r="T4350" s="36" t="str">
        <f t="shared" si="402"/>
        <v/>
      </c>
      <c r="U4350" s="43">
        <f t="shared" si="407"/>
        <v>0</v>
      </c>
      <c r="V4350" s="36" t="str">
        <f t="shared" si="403"/>
        <v/>
      </c>
    </row>
    <row r="4351" spans="1:22" x14ac:dyDescent="0.2">
      <c r="A4351" s="13"/>
      <c r="B4351" s="1"/>
      <c r="C4351" s="1"/>
      <c r="D4351" s="1"/>
      <c r="E4351" s="1"/>
      <c r="F4351" s="1"/>
      <c r="G4351" s="13"/>
      <c r="H4351" s="13"/>
      <c r="I4351" s="47"/>
      <c r="J4351" s="9"/>
      <c r="K4351" s="9"/>
      <c r="L4351" s="14"/>
      <c r="M4351" s="41"/>
      <c r="N4351" s="15"/>
      <c r="O4351" s="17" t="str">
        <f t="shared" si="405"/>
        <v/>
      </c>
      <c r="P4351" s="18" t="str">
        <f>IF(M4351=0,"",IF(N4351-Master!$A$6&lt;0,"0",IF(M4351&lt;=Master!$A$6,(N4351-Master!$A$6),O4351)))</f>
        <v/>
      </c>
      <c r="Q4351" s="104"/>
      <c r="R4351" s="18" t="str">
        <f t="shared" si="404"/>
        <v/>
      </c>
      <c r="S4351" s="43">
        <f t="shared" si="406"/>
        <v>0</v>
      </c>
      <c r="T4351" s="36" t="str">
        <f t="shared" si="402"/>
        <v/>
      </c>
      <c r="U4351" s="43">
        <f t="shared" si="407"/>
        <v>0</v>
      </c>
      <c r="V4351" s="36" t="str">
        <f t="shared" si="403"/>
        <v/>
      </c>
    </row>
    <row r="4352" spans="1:22" x14ac:dyDescent="0.2">
      <c r="A4352" s="13"/>
      <c r="B4352" s="1"/>
      <c r="C4352" s="1"/>
      <c r="D4352" s="1"/>
      <c r="E4352" s="1"/>
      <c r="F4352" s="1"/>
      <c r="G4352" s="13"/>
      <c r="H4352" s="13"/>
      <c r="I4352" s="47"/>
      <c r="J4352" s="9"/>
      <c r="K4352" s="9"/>
      <c r="L4352" s="14"/>
      <c r="M4352" s="41"/>
      <c r="N4352" s="15"/>
      <c r="O4352" s="17" t="str">
        <f t="shared" si="405"/>
        <v/>
      </c>
      <c r="P4352" s="18" t="str">
        <f>IF(M4352=0,"",IF(N4352-Master!$A$6&lt;0,"0",IF(M4352&lt;=Master!$A$6,(N4352-Master!$A$6),O4352)))</f>
        <v/>
      </c>
      <c r="Q4352" s="104"/>
      <c r="R4352" s="18" t="str">
        <f t="shared" si="404"/>
        <v/>
      </c>
      <c r="S4352" s="43">
        <f t="shared" si="406"/>
        <v>0</v>
      </c>
      <c r="T4352" s="36" t="str">
        <f t="shared" si="402"/>
        <v/>
      </c>
      <c r="U4352" s="43">
        <f t="shared" si="407"/>
        <v>0</v>
      </c>
      <c r="V4352" s="36" t="str">
        <f t="shared" si="403"/>
        <v/>
      </c>
    </row>
    <row r="4353" spans="1:22" x14ac:dyDescent="0.2">
      <c r="A4353" s="13"/>
      <c r="B4353" s="1"/>
      <c r="C4353" s="1"/>
      <c r="D4353" s="1"/>
      <c r="E4353" s="1"/>
      <c r="F4353" s="1"/>
      <c r="G4353" s="13"/>
      <c r="H4353" s="13"/>
      <c r="I4353" s="47"/>
      <c r="J4353" s="9"/>
      <c r="K4353" s="9"/>
      <c r="L4353" s="14"/>
      <c r="M4353" s="41"/>
      <c r="N4353" s="15"/>
      <c r="O4353" s="17" t="str">
        <f t="shared" si="405"/>
        <v/>
      </c>
      <c r="P4353" s="18" t="str">
        <f>IF(M4353=0,"",IF(N4353-Master!$A$6&lt;0,"0",IF(M4353&lt;=Master!$A$6,(N4353-Master!$A$6),O4353)))</f>
        <v/>
      </c>
      <c r="Q4353" s="104"/>
      <c r="R4353" s="18" t="str">
        <f t="shared" si="404"/>
        <v/>
      </c>
      <c r="S4353" s="43">
        <f t="shared" si="406"/>
        <v>0</v>
      </c>
      <c r="T4353" s="36" t="str">
        <f t="shared" si="402"/>
        <v/>
      </c>
      <c r="U4353" s="43">
        <f t="shared" si="407"/>
        <v>0</v>
      </c>
      <c r="V4353" s="36" t="str">
        <f t="shared" si="403"/>
        <v/>
      </c>
    </row>
    <row r="4354" spans="1:22" x14ac:dyDescent="0.2">
      <c r="A4354" s="13"/>
      <c r="B4354" s="1"/>
      <c r="C4354" s="1"/>
      <c r="D4354" s="1"/>
      <c r="E4354" s="1"/>
      <c r="F4354" s="1"/>
      <c r="G4354" s="13"/>
      <c r="H4354" s="13"/>
      <c r="I4354" s="47"/>
      <c r="J4354" s="9"/>
      <c r="K4354" s="9"/>
      <c r="L4354" s="14"/>
      <c r="M4354" s="41"/>
      <c r="N4354" s="15"/>
      <c r="O4354" s="17" t="str">
        <f t="shared" si="405"/>
        <v/>
      </c>
      <c r="P4354" s="18" t="str">
        <f>IF(M4354=0,"",IF(N4354-Master!$A$6&lt;0,"0",IF(M4354&lt;=Master!$A$6,(N4354-Master!$A$6),O4354)))</f>
        <v/>
      </c>
      <c r="Q4354" s="104"/>
      <c r="R4354" s="18" t="str">
        <f t="shared" si="404"/>
        <v/>
      </c>
      <c r="S4354" s="43">
        <f t="shared" si="406"/>
        <v>0</v>
      </c>
      <c r="T4354" s="36" t="str">
        <f t="shared" si="402"/>
        <v/>
      </c>
      <c r="U4354" s="43">
        <f t="shared" si="407"/>
        <v>0</v>
      </c>
      <c r="V4354" s="36" t="str">
        <f t="shared" si="403"/>
        <v/>
      </c>
    </row>
    <row r="4355" spans="1:22" x14ac:dyDescent="0.2">
      <c r="A4355" s="13"/>
      <c r="B4355" s="1"/>
      <c r="C4355" s="1"/>
      <c r="D4355" s="1"/>
      <c r="E4355" s="1"/>
      <c r="F4355" s="1"/>
      <c r="G4355" s="13"/>
      <c r="H4355" s="13"/>
      <c r="I4355" s="47"/>
      <c r="J4355" s="9"/>
      <c r="K4355" s="9"/>
      <c r="L4355" s="14"/>
      <c r="M4355" s="41"/>
      <c r="N4355" s="15"/>
      <c r="O4355" s="17" t="str">
        <f t="shared" si="405"/>
        <v/>
      </c>
      <c r="P4355" s="18" t="str">
        <f>IF(M4355=0,"",IF(N4355-Master!$A$6&lt;0,"0",IF(M4355&lt;=Master!$A$6,(N4355-Master!$A$6),O4355)))</f>
        <v/>
      </c>
      <c r="Q4355" s="104"/>
      <c r="R4355" s="18" t="str">
        <f t="shared" si="404"/>
        <v/>
      </c>
      <c r="S4355" s="43">
        <f t="shared" si="406"/>
        <v>0</v>
      </c>
      <c r="T4355" s="36" t="str">
        <f t="shared" si="402"/>
        <v/>
      </c>
      <c r="U4355" s="43">
        <f t="shared" si="407"/>
        <v>0</v>
      </c>
      <c r="V4355" s="36" t="str">
        <f t="shared" si="403"/>
        <v/>
      </c>
    </row>
    <row r="4356" spans="1:22" x14ac:dyDescent="0.2">
      <c r="A4356" s="13"/>
      <c r="B4356" s="1"/>
      <c r="C4356" s="1"/>
      <c r="D4356" s="1"/>
      <c r="E4356" s="1"/>
      <c r="F4356" s="1"/>
      <c r="G4356" s="13"/>
      <c r="H4356" s="13"/>
      <c r="I4356" s="47"/>
      <c r="J4356" s="9"/>
      <c r="K4356" s="9"/>
      <c r="L4356" s="14"/>
      <c r="M4356" s="41"/>
      <c r="N4356" s="15"/>
      <c r="O4356" s="17" t="str">
        <f t="shared" si="405"/>
        <v/>
      </c>
      <c r="P4356" s="18" t="str">
        <f>IF(M4356=0,"",IF(N4356-Master!$A$6&lt;0,"0",IF(M4356&lt;=Master!$A$6,(N4356-Master!$A$6),O4356)))</f>
        <v/>
      </c>
      <c r="Q4356" s="104"/>
      <c r="R4356" s="18" t="str">
        <f t="shared" si="404"/>
        <v/>
      </c>
      <c r="S4356" s="43">
        <f t="shared" si="406"/>
        <v>0</v>
      </c>
      <c r="T4356" s="36" t="str">
        <f t="shared" si="402"/>
        <v/>
      </c>
      <c r="U4356" s="43">
        <f t="shared" si="407"/>
        <v>0</v>
      </c>
      <c r="V4356" s="36" t="str">
        <f t="shared" si="403"/>
        <v/>
      </c>
    </row>
    <row r="4357" spans="1:22" x14ac:dyDescent="0.2">
      <c r="A4357" s="13"/>
      <c r="B4357" s="1"/>
      <c r="C4357" s="1"/>
      <c r="D4357" s="1"/>
      <c r="E4357" s="1"/>
      <c r="F4357" s="1"/>
      <c r="G4357" s="13"/>
      <c r="H4357" s="13"/>
      <c r="I4357" s="47"/>
      <c r="J4357" s="9"/>
      <c r="K4357" s="9"/>
      <c r="L4357" s="14"/>
      <c r="M4357" s="41"/>
      <c r="N4357" s="15"/>
      <c r="O4357" s="17" t="str">
        <f t="shared" si="405"/>
        <v/>
      </c>
      <c r="P4357" s="18" t="str">
        <f>IF(M4357=0,"",IF(N4357-Master!$A$6&lt;0,"0",IF(M4357&lt;=Master!$A$6,(N4357-Master!$A$6),O4357)))</f>
        <v/>
      </c>
      <c r="Q4357" s="104"/>
      <c r="R4357" s="18" t="str">
        <f t="shared" si="404"/>
        <v/>
      </c>
      <c r="S4357" s="43">
        <f t="shared" si="406"/>
        <v>0</v>
      </c>
      <c r="T4357" s="36" t="str">
        <f t="shared" si="402"/>
        <v/>
      </c>
      <c r="U4357" s="43">
        <f t="shared" si="407"/>
        <v>0</v>
      </c>
      <c r="V4357" s="36" t="str">
        <f t="shared" si="403"/>
        <v/>
      </c>
    </row>
    <row r="4358" spans="1:22" x14ac:dyDescent="0.2">
      <c r="A4358" s="13"/>
      <c r="B4358" s="1"/>
      <c r="C4358" s="1"/>
      <c r="D4358" s="1"/>
      <c r="E4358" s="1"/>
      <c r="F4358" s="1"/>
      <c r="G4358" s="13"/>
      <c r="H4358" s="13"/>
      <c r="I4358" s="47"/>
      <c r="J4358" s="9"/>
      <c r="K4358" s="9"/>
      <c r="L4358" s="14"/>
      <c r="M4358" s="41"/>
      <c r="N4358" s="15"/>
      <c r="O4358" s="17" t="str">
        <f t="shared" si="405"/>
        <v/>
      </c>
      <c r="P4358" s="18" t="str">
        <f>IF(M4358=0,"",IF(N4358-Master!$A$6&lt;0,"0",IF(M4358&lt;=Master!$A$6,(N4358-Master!$A$6),O4358)))</f>
        <v/>
      </c>
      <c r="Q4358" s="104"/>
      <c r="R4358" s="18" t="str">
        <f t="shared" si="404"/>
        <v/>
      </c>
      <c r="S4358" s="43">
        <f t="shared" si="406"/>
        <v>0</v>
      </c>
      <c r="T4358" s="36" t="str">
        <f t="shared" si="402"/>
        <v/>
      </c>
      <c r="U4358" s="43">
        <f t="shared" si="407"/>
        <v>0</v>
      </c>
      <c r="V4358" s="36" t="str">
        <f t="shared" si="403"/>
        <v/>
      </c>
    </row>
    <row r="4359" spans="1:22" x14ac:dyDescent="0.2">
      <c r="A4359" s="13"/>
      <c r="B4359" s="1"/>
      <c r="C4359" s="1"/>
      <c r="D4359" s="1"/>
      <c r="E4359" s="1"/>
      <c r="F4359" s="1"/>
      <c r="G4359" s="13"/>
      <c r="H4359" s="13"/>
      <c r="I4359" s="47"/>
      <c r="J4359" s="9"/>
      <c r="K4359" s="9"/>
      <c r="L4359" s="14"/>
      <c r="M4359" s="41"/>
      <c r="N4359" s="15"/>
      <c r="O4359" s="17" t="str">
        <f t="shared" si="405"/>
        <v/>
      </c>
      <c r="P4359" s="18" t="str">
        <f>IF(M4359=0,"",IF(N4359-Master!$A$6&lt;0,"0",IF(M4359&lt;=Master!$A$6,(N4359-Master!$A$6),O4359)))</f>
        <v/>
      </c>
      <c r="Q4359" s="104"/>
      <c r="R4359" s="18" t="str">
        <f t="shared" si="404"/>
        <v/>
      </c>
      <c r="S4359" s="43">
        <f t="shared" si="406"/>
        <v>0</v>
      </c>
      <c r="T4359" s="36" t="str">
        <f t="shared" si="402"/>
        <v/>
      </c>
      <c r="U4359" s="43">
        <f t="shared" si="407"/>
        <v>0</v>
      </c>
      <c r="V4359" s="36" t="str">
        <f t="shared" si="403"/>
        <v/>
      </c>
    </row>
    <row r="4360" spans="1:22" x14ac:dyDescent="0.2">
      <c r="A4360" s="13"/>
      <c r="B4360" s="1"/>
      <c r="C4360" s="1"/>
      <c r="D4360" s="1"/>
      <c r="E4360" s="1"/>
      <c r="F4360" s="1"/>
      <c r="G4360" s="13"/>
      <c r="H4360" s="13"/>
      <c r="I4360" s="47"/>
      <c r="J4360" s="9"/>
      <c r="K4360" s="9"/>
      <c r="L4360" s="14"/>
      <c r="M4360" s="41"/>
      <c r="N4360" s="15"/>
      <c r="O4360" s="17" t="str">
        <f t="shared" si="405"/>
        <v/>
      </c>
      <c r="P4360" s="18" t="str">
        <f>IF(M4360=0,"",IF(N4360-Master!$A$6&lt;0,"0",IF(M4360&lt;=Master!$A$6,(N4360-Master!$A$6),O4360)))</f>
        <v/>
      </c>
      <c r="Q4360" s="104"/>
      <c r="R4360" s="18" t="str">
        <f t="shared" si="404"/>
        <v/>
      </c>
      <c r="S4360" s="43">
        <f t="shared" si="406"/>
        <v>0</v>
      </c>
      <c r="T4360" s="36" t="str">
        <f t="shared" si="402"/>
        <v/>
      </c>
      <c r="U4360" s="43">
        <f t="shared" si="407"/>
        <v>0</v>
      </c>
      <c r="V4360" s="36" t="str">
        <f t="shared" si="403"/>
        <v/>
      </c>
    </row>
    <row r="4361" spans="1:22" x14ac:dyDescent="0.2">
      <c r="A4361" s="13"/>
      <c r="B4361" s="1"/>
      <c r="C4361" s="1"/>
      <c r="D4361" s="1"/>
      <c r="E4361" s="1"/>
      <c r="F4361" s="1"/>
      <c r="G4361" s="13"/>
      <c r="H4361" s="13"/>
      <c r="I4361" s="47"/>
      <c r="J4361" s="9"/>
      <c r="K4361" s="9"/>
      <c r="L4361" s="14"/>
      <c r="M4361" s="41"/>
      <c r="N4361" s="15"/>
      <c r="O4361" s="17" t="str">
        <f t="shared" si="405"/>
        <v/>
      </c>
      <c r="P4361" s="18" t="str">
        <f>IF(M4361=0,"",IF(N4361-Master!$A$6&lt;0,"0",IF(M4361&lt;=Master!$A$6,(N4361-Master!$A$6),O4361)))</f>
        <v/>
      </c>
      <c r="Q4361" s="104"/>
      <c r="R4361" s="18" t="str">
        <f t="shared" si="404"/>
        <v/>
      </c>
      <c r="S4361" s="43">
        <f t="shared" si="406"/>
        <v>0</v>
      </c>
      <c r="T4361" s="36" t="str">
        <f t="shared" si="402"/>
        <v/>
      </c>
      <c r="U4361" s="43">
        <f t="shared" si="407"/>
        <v>0</v>
      </c>
      <c r="V4361" s="36" t="str">
        <f t="shared" si="403"/>
        <v/>
      </c>
    </row>
    <row r="4362" spans="1:22" x14ac:dyDescent="0.2">
      <c r="A4362" s="13"/>
      <c r="B4362" s="1"/>
      <c r="C4362" s="1"/>
      <c r="D4362" s="1"/>
      <c r="E4362" s="1"/>
      <c r="F4362" s="1"/>
      <c r="G4362" s="13"/>
      <c r="H4362" s="13"/>
      <c r="I4362" s="47"/>
      <c r="J4362" s="9"/>
      <c r="K4362" s="9"/>
      <c r="L4362" s="14"/>
      <c r="M4362" s="41"/>
      <c r="N4362" s="15"/>
      <c r="O4362" s="17" t="str">
        <f t="shared" si="405"/>
        <v/>
      </c>
      <c r="P4362" s="18" t="str">
        <f>IF(M4362=0,"",IF(N4362-Master!$A$6&lt;0,"0",IF(M4362&lt;=Master!$A$6,(N4362-Master!$A$6),O4362)))</f>
        <v/>
      </c>
      <c r="Q4362" s="104"/>
      <c r="R4362" s="18" t="str">
        <f t="shared" si="404"/>
        <v/>
      </c>
      <c r="S4362" s="43">
        <f t="shared" si="406"/>
        <v>0</v>
      </c>
      <c r="T4362" s="36" t="str">
        <f t="shared" si="402"/>
        <v/>
      </c>
      <c r="U4362" s="43">
        <f t="shared" si="407"/>
        <v>0</v>
      </c>
      <c r="V4362" s="36" t="str">
        <f t="shared" si="403"/>
        <v/>
      </c>
    </row>
    <row r="4363" spans="1:22" x14ac:dyDescent="0.2">
      <c r="A4363" s="13"/>
      <c r="B4363" s="1"/>
      <c r="C4363" s="1"/>
      <c r="D4363" s="1"/>
      <c r="E4363" s="1"/>
      <c r="F4363" s="1"/>
      <c r="G4363" s="13"/>
      <c r="H4363" s="13"/>
      <c r="I4363" s="47"/>
      <c r="J4363" s="9"/>
      <c r="K4363" s="9"/>
      <c r="L4363" s="14"/>
      <c r="M4363" s="41"/>
      <c r="N4363" s="15"/>
      <c r="O4363" s="17" t="str">
        <f t="shared" si="405"/>
        <v/>
      </c>
      <c r="P4363" s="18" t="str">
        <f>IF(M4363=0,"",IF(N4363-Master!$A$6&lt;0,"0",IF(M4363&lt;=Master!$A$6,(N4363-Master!$A$6),O4363)))</f>
        <v/>
      </c>
      <c r="Q4363" s="104"/>
      <c r="R4363" s="18" t="str">
        <f t="shared" si="404"/>
        <v/>
      </c>
      <c r="S4363" s="43">
        <f t="shared" si="406"/>
        <v>0</v>
      </c>
      <c r="T4363" s="36" t="str">
        <f t="shared" si="402"/>
        <v/>
      </c>
      <c r="U4363" s="43">
        <f t="shared" si="407"/>
        <v>0</v>
      </c>
      <c r="V4363" s="36" t="str">
        <f t="shared" si="403"/>
        <v/>
      </c>
    </row>
    <row r="4364" spans="1:22" x14ac:dyDescent="0.2">
      <c r="A4364" s="13"/>
      <c r="B4364" s="1"/>
      <c r="C4364" s="1"/>
      <c r="D4364" s="1"/>
      <c r="E4364" s="1"/>
      <c r="F4364" s="1"/>
      <c r="G4364" s="13"/>
      <c r="H4364" s="13"/>
      <c r="I4364" s="47"/>
      <c r="J4364" s="9"/>
      <c r="K4364" s="9"/>
      <c r="L4364" s="14"/>
      <c r="M4364" s="41"/>
      <c r="N4364" s="15"/>
      <c r="O4364" s="17" t="str">
        <f t="shared" si="405"/>
        <v/>
      </c>
      <c r="P4364" s="18" t="str">
        <f>IF(M4364=0,"",IF(N4364-Master!$A$6&lt;0,"0",IF(M4364&lt;=Master!$A$6,(N4364-Master!$A$6),O4364)))</f>
        <v/>
      </c>
      <c r="Q4364" s="104"/>
      <c r="R4364" s="18" t="str">
        <f t="shared" si="404"/>
        <v/>
      </c>
      <c r="S4364" s="43">
        <f t="shared" si="406"/>
        <v>0</v>
      </c>
      <c r="T4364" s="36" t="str">
        <f t="shared" si="402"/>
        <v/>
      </c>
      <c r="U4364" s="43">
        <f t="shared" si="407"/>
        <v>0</v>
      </c>
      <c r="V4364" s="36" t="str">
        <f t="shared" si="403"/>
        <v/>
      </c>
    </row>
    <row r="4365" spans="1:22" x14ac:dyDescent="0.2">
      <c r="A4365" s="13"/>
      <c r="B4365" s="1"/>
      <c r="C4365" s="1"/>
      <c r="D4365" s="1"/>
      <c r="E4365" s="1"/>
      <c r="F4365" s="1"/>
      <c r="G4365" s="13"/>
      <c r="H4365" s="13"/>
      <c r="I4365" s="47"/>
      <c r="J4365" s="9"/>
      <c r="K4365" s="9"/>
      <c r="L4365" s="14"/>
      <c r="M4365" s="41"/>
      <c r="N4365" s="15"/>
      <c r="O4365" s="17" t="str">
        <f t="shared" si="405"/>
        <v/>
      </c>
      <c r="P4365" s="18" t="str">
        <f>IF(M4365=0,"",IF(N4365-Master!$A$6&lt;0,"0",IF(M4365&lt;=Master!$A$6,(N4365-Master!$A$6),O4365)))</f>
        <v/>
      </c>
      <c r="Q4365" s="104"/>
      <c r="R4365" s="18" t="str">
        <f t="shared" si="404"/>
        <v/>
      </c>
      <c r="S4365" s="43">
        <f t="shared" si="406"/>
        <v>0</v>
      </c>
      <c r="T4365" s="36" t="str">
        <f t="shared" si="402"/>
        <v/>
      </c>
      <c r="U4365" s="43">
        <f t="shared" si="407"/>
        <v>0</v>
      </c>
      <c r="V4365" s="36" t="str">
        <f t="shared" si="403"/>
        <v/>
      </c>
    </row>
    <row r="4366" spans="1:22" x14ac:dyDescent="0.2">
      <c r="A4366" s="13"/>
      <c r="B4366" s="1"/>
      <c r="C4366" s="1"/>
      <c r="D4366" s="1"/>
      <c r="E4366" s="1"/>
      <c r="F4366" s="1"/>
      <c r="G4366" s="13"/>
      <c r="H4366" s="13"/>
      <c r="I4366" s="47"/>
      <c r="J4366" s="9"/>
      <c r="K4366" s="9"/>
      <c r="L4366" s="14"/>
      <c r="M4366" s="41"/>
      <c r="N4366" s="15"/>
      <c r="O4366" s="17" t="str">
        <f t="shared" si="405"/>
        <v/>
      </c>
      <c r="P4366" s="18" t="str">
        <f>IF(M4366=0,"",IF(N4366-Master!$A$6&lt;0,"0",IF(M4366&lt;=Master!$A$6,(N4366-Master!$A$6),O4366)))</f>
        <v/>
      </c>
      <c r="Q4366" s="104"/>
      <c r="R4366" s="18" t="str">
        <f t="shared" si="404"/>
        <v/>
      </c>
      <c r="S4366" s="43">
        <f t="shared" si="406"/>
        <v>0</v>
      </c>
      <c r="T4366" s="36" t="str">
        <f t="shared" si="402"/>
        <v/>
      </c>
      <c r="U4366" s="43">
        <f t="shared" si="407"/>
        <v>0</v>
      </c>
      <c r="V4366" s="36" t="str">
        <f t="shared" si="403"/>
        <v/>
      </c>
    </row>
    <row r="4367" spans="1:22" x14ac:dyDescent="0.2">
      <c r="A4367" s="13"/>
      <c r="B4367" s="1"/>
      <c r="C4367" s="1"/>
      <c r="D4367" s="1"/>
      <c r="E4367" s="1"/>
      <c r="F4367" s="1"/>
      <c r="G4367" s="13"/>
      <c r="H4367" s="13"/>
      <c r="I4367" s="47"/>
      <c r="J4367" s="9"/>
      <c r="K4367" s="9"/>
      <c r="L4367" s="14"/>
      <c r="M4367" s="41"/>
      <c r="N4367" s="15"/>
      <c r="O4367" s="17" t="str">
        <f t="shared" si="405"/>
        <v/>
      </c>
      <c r="P4367" s="18" t="str">
        <f>IF(M4367=0,"",IF(N4367-Master!$A$6&lt;0,"0",IF(M4367&lt;=Master!$A$6,(N4367-Master!$A$6),O4367)))</f>
        <v/>
      </c>
      <c r="Q4367" s="104"/>
      <c r="R4367" s="18" t="str">
        <f t="shared" si="404"/>
        <v/>
      </c>
      <c r="S4367" s="43">
        <f t="shared" si="406"/>
        <v>0</v>
      </c>
      <c r="T4367" s="36" t="str">
        <f t="shared" si="402"/>
        <v/>
      </c>
      <c r="U4367" s="43">
        <f t="shared" si="407"/>
        <v>0</v>
      </c>
      <c r="V4367" s="36" t="str">
        <f t="shared" si="403"/>
        <v/>
      </c>
    </row>
    <row r="4368" spans="1:22" x14ac:dyDescent="0.2">
      <c r="A4368" s="13"/>
      <c r="B4368" s="1"/>
      <c r="C4368" s="1"/>
      <c r="D4368" s="1"/>
      <c r="E4368" s="1"/>
      <c r="F4368" s="1"/>
      <c r="G4368" s="13"/>
      <c r="H4368" s="13"/>
      <c r="I4368" s="47"/>
      <c r="J4368" s="9"/>
      <c r="K4368" s="9"/>
      <c r="L4368" s="14"/>
      <c r="M4368" s="41"/>
      <c r="N4368" s="15"/>
      <c r="O4368" s="17" t="str">
        <f t="shared" si="405"/>
        <v/>
      </c>
      <c r="P4368" s="18" t="str">
        <f>IF(M4368=0,"",IF(N4368-Master!$A$6&lt;0,"0",IF(M4368&lt;=Master!$A$6,(N4368-Master!$A$6),O4368)))</f>
        <v/>
      </c>
      <c r="Q4368" s="104"/>
      <c r="R4368" s="18" t="str">
        <f t="shared" si="404"/>
        <v/>
      </c>
      <c r="S4368" s="43">
        <f t="shared" si="406"/>
        <v>0</v>
      </c>
      <c r="T4368" s="36" t="str">
        <f t="shared" si="402"/>
        <v/>
      </c>
      <c r="U4368" s="43">
        <f t="shared" si="407"/>
        <v>0</v>
      </c>
      <c r="V4368" s="36" t="str">
        <f t="shared" si="403"/>
        <v/>
      </c>
    </row>
    <row r="4369" spans="1:22" x14ac:dyDescent="0.2">
      <c r="A4369" s="13"/>
      <c r="B4369" s="1"/>
      <c r="C4369" s="1"/>
      <c r="D4369" s="1"/>
      <c r="E4369" s="1"/>
      <c r="F4369" s="1"/>
      <c r="G4369" s="13"/>
      <c r="H4369" s="13"/>
      <c r="I4369" s="47"/>
      <c r="J4369" s="9"/>
      <c r="K4369" s="9"/>
      <c r="L4369" s="14"/>
      <c r="M4369" s="41"/>
      <c r="N4369" s="15"/>
      <c r="O4369" s="17" t="str">
        <f t="shared" si="405"/>
        <v/>
      </c>
      <c r="P4369" s="18" t="str">
        <f>IF(M4369=0,"",IF(N4369-Master!$A$6&lt;0,"0",IF(M4369&lt;=Master!$A$6,(N4369-Master!$A$6),O4369)))</f>
        <v/>
      </c>
      <c r="Q4369" s="104"/>
      <c r="R4369" s="18" t="str">
        <f t="shared" si="404"/>
        <v/>
      </c>
      <c r="S4369" s="43">
        <f t="shared" si="406"/>
        <v>0</v>
      </c>
      <c r="T4369" s="36" t="str">
        <f t="shared" si="402"/>
        <v/>
      </c>
      <c r="U4369" s="43">
        <f t="shared" si="407"/>
        <v>0</v>
      </c>
      <c r="V4369" s="36" t="str">
        <f t="shared" si="403"/>
        <v/>
      </c>
    </row>
    <row r="4370" spans="1:22" x14ac:dyDescent="0.2">
      <c r="A4370" s="13"/>
      <c r="B4370" s="1"/>
      <c r="C4370" s="1"/>
      <c r="D4370" s="1"/>
      <c r="E4370" s="1"/>
      <c r="F4370" s="1"/>
      <c r="G4370" s="13"/>
      <c r="H4370" s="13"/>
      <c r="I4370" s="14"/>
      <c r="J4370" s="9"/>
      <c r="K4370" s="9"/>
      <c r="L4370" s="14"/>
      <c r="M4370" s="41"/>
      <c r="N4370" s="15"/>
      <c r="O4370" s="17" t="str">
        <f t="shared" si="405"/>
        <v/>
      </c>
      <c r="P4370" s="18" t="str">
        <f>IF(M4370=0,"",IF(N4370-Master!$A$6&lt;0,"0",IF(M4370&lt;=Master!$A$6,(N4370-Master!$A$6),O4370)))</f>
        <v/>
      </c>
      <c r="Q4370" s="104"/>
      <c r="R4370" s="18" t="str">
        <f t="shared" si="404"/>
        <v/>
      </c>
      <c r="S4370" s="43">
        <f t="shared" si="406"/>
        <v>0</v>
      </c>
      <c r="T4370" s="36" t="str">
        <f t="shared" si="402"/>
        <v/>
      </c>
      <c r="U4370" s="43">
        <f t="shared" si="407"/>
        <v>0</v>
      </c>
      <c r="V4370" s="36" t="str">
        <f t="shared" si="403"/>
        <v/>
      </c>
    </row>
    <row r="4371" spans="1:22" x14ac:dyDescent="0.2">
      <c r="A4371" s="13"/>
      <c r="B4371" s="1"/>
      <c r="C4371" s="1"/>
      <c r="D4371" s="1"/>
      <c r="E4371" s="1"/>
      <c r="F4371" s="1"/>
      <c r="G4371" s="13"/>
      <c r="H4371" s="13"/>
      <c r="I4371" s="14"/>
      <c r="J4371" s="9"/>
      <c r="K4371" s="9"/>
      <c r="L4371" s="14"/>
      <c r="M4371" s="41"/>
      <c r="N4371" s="15"/>
      <c r="O4371" s="17" t="str">
        <f t="shared" si="405"/>
        <v/>
      </c>
      <c r="P4371" s="18" t="str">
        <f>IF(M4371=0,"",IF(N4371-Master!$A$6&lt;0,"0",IF(M4371&lt;=Master!$A$6,(N4371-Master!$A$6),O4371)))</f>
        <v/>
      </c>
      <c r="Q4371" s="104"/>
      <c r="R4371" s="18" t="str">
        <f t="shared" si="404"/>
        <v/>
      </c>
      <c r="S4371" s="43">
        <f t="shared" si="406"/>
        <v>0</v>
      </c>
      <c r="T4371" s="36" t="str">
        <f t="shared" ref="T4371:T4434" si="408">CLEAN(IF(S4371=0,"",LEFT("Fact Sheet AR "&amp;H4371,35)))</f>
        <v/>
      </c>
      <c r="U4371" s="43">
        <f t="shared" si="407"/>
        <v>0</v>
      </c>
      <c r="V4371" s="36" t="str">
        <f t="shared" ref="V4371:V4434" si="409">CLEAN(IF(U4371=0,"",LEFT("Fact Sheet Uncollectible AR "&amp;H4371,35)))</f>
        <v/>
      </c>
    </row>
    <row r="4372" spans="1:22" x14ac:dyDescent="0.2">
      <c r="A4372" s="13"/>
      <c r="B4372" s="1"/>
      <c r="C4372" s="1"/>
      <c r="D4372" s="1"/>
      <c r="E4372" s="1"/>
      <c r="F4372" s="1"/>
      <c r="G4372" s="13"/>
      <c r="H4372" s="13"/>
      <c r="I4372" s="14"/>
      <c r="J4372" s="9"/>
      <c r="K4372" s="9"/>
      <c r="L4372" s="14"/>
      <c r="M4372" s="41"/>
      <c r="N4372" s="15"/>
      <c r="O4372" s="17" t="str">
        <f t="shared" si="405"/>
        <v/>
      </c>
      <c r="P4372" s="18" t="str">
        <f>IF(M4372=0,"",IF(N4372-Master!$A$6&lt;0,"0",IF(M4372&lt;=Master!$A$6,(N4372-Master!$A$6),O4372)))</f>
        <v/>
      </c>
      <c r="Q4372" s="104"/>
      <c r="R4372" s="18" t="str">
        <f t="shared" ref="R4372:R4435" si="410">IF(Q4372="","","BANNERAR")</f>
        <v/>
      </c>
      <c r="S4372" s="43">
        <f t="shared" si="406"/>
        <v>0</v>
      </c>
      <c r="T4372" s="36" t="str">
        <f t="shared" si="408"/>
        <v/>
      </c>
      <c r="U4372" s="43">
        <f t="shared" si="407"/>
        <v>0</v>
      </c>
      <c r="V4372" s="36" t="str">
        <f t="shared" si="409"/>
        <v/>
      </c>
    </row>
    <row r="4373" spans="1:22" x14ac:dyDescent="0.2">
      <c r="A4373" s="13"/>
      <c r="B4373" s="1"/>
      <c r="C4373" s="1"/>
      <c r="D4373" s="1"/>
      <c r="E4373" s="1"/>
      <c r="F4373" s="1"/>
      <c r="G4373" s="13"/>
      <c r="H4373" s="13"/>
      <c r="I4373" s="14"/>
      <c r="J4373" s="9"/>
      <c r="K4373" s="9"/>
      <c r="L4373" s="14"/>
      <c r="M4373" s="41"/>
      <c r="N4373" s="15"/>
      <c r="O4373" s="17" t="str">
        <f t="shared" ref="O4373:O4436" si="411">IF(M4373=0,"",(N4373-M4373+1))</f>
        <v/>
      </c>
      <c r="P4373" s="18" t="str">
        <f>IF(M4373=0,"",IF(N4373-Master!$A$6&lt;0,"0",IF(M4373&lt;=Master!$A$6,(N4373-Master!$A$6),O4373)))</f>
        <v/>
      </c>
      <c r="Q4373" s="104"/>
      <c r="R4373" s="18" t="str">
        <f t="shared" si="410"/>
        <v/>
      </c>
      <c r="S4373" s="43">
        <f t="shared" ref="S4373:S4436" si="412">IF(M4373=0,J4373,IF(P4373="0",J4373,ROUND(J4373-(J4373*P4373/O4373),2)))</f>
        <v>0</v>
      </c>
      <c r="T4373" s="36" t="str">
        <f t="shared" si="408"/>
        <v/>
      </c>
      <c r="U4373" s="43">
        <f t="shared" ref="U4373:U4436" si="413">IF(M4373=0,K4373,IF(P4373="0",K4373,ROUND(K4373-(K4373*P4373/O4373),2)))</f>
        <v>0</v>
      </c>
      <c r="V4373" s="36" t="str">
        <f t="shared" si="409"/>
        <v/>
      </c>
    </row>
    <row r="4374" spans="1:22" x14ac:dyDescent="0.2">
      <c r="A4374" s="13"/>
      <c r="B4374" s="1"/>
      <c r="C4374" s="1"/>
      <c r="D4374" s="1"/>
      <c r="E4374" s="1"/>
      <c r="F4374" s="1"/>
      <c r="G4374" s="13"/>
      <c r="H4374" s="13"/>
      <c r="I4374" s="14"/>
      <c r="J4374" s="9"/>
      <c r="K4374" s="9"/>
      <c r="L4374" s="14"/>
      <c r="M4374" s="41"/>
      <c r="N4374" s="15"/>
      <c r="O4374" s="17" t="str">
        <f t="shared" si="411"/>
        <v/>
      </c>
      <c r="P4374" s="18" t="str">
        <f>IF(M4374=0,"",IF(N4374-Master!$A$6&lt;0,"0",IF(M4374&lt;=Master!$A$6,(N4374-Master!$A$6),O4374)))</f>
        <v/>
      </c>
      <c r="Q4374" s="104"/>
      <c r="R4374" s="18" t="str">
        <f t="shared" si="410"/>
        <v/>
      </c>
      <c r="S4374" s="43">
        <f t="shared" si="412"/>
        <v>0</v>
      </c>
      <c r="T4374" s="36" t="str">
        <f t="shared" si="408"/>
        <v/>
      </c>
      <c r="U4374" s="43">
        <f t="shared" si="413"/>
        <v>0</v>
      </c>
      <c r="V4374" s="36" t="str">
        <f t="shared" si="409"/>
        <v/>
      </c>
    </row>
    <row r="4375" spans="1:22" x14ac:dyDescent="0.2">
      <c r="A4375" s="13"/>
      <c r="B4375" s="1"/>
      <c r="C4375" s="1"/>
      <c r="D4375" s="1"/>
      <c r="E4375" s="1"/>
      <c r="F4375" s="1"/>
      <c r="G4375" s="13"/>
      <c r="H4375" s="13"/>
      <c r="I4375" s="14"/>
      <c r="J4375" s="9"/>
      <c r="K4375" s="9"/>
      <c r="L4375" s="14"/>
      <c r="M4375" s="41"/>
      <c r="N4375" s="15"/>
      <c r="O4375" s="17" t="str">
        <f t="shared" si="411"/>
        <v/>
      </c>
      <c r="P4375" s="18" t="str">
        <f>IF(M4375=0,"",IF(N4375-Master!$A$6&lt;0,"0",IF(M4375&lt;=Master!$A$6,(N4375-Master!$A$6),O4375)))</f>
        <v/>
      </c>
      <c r="Q4375" s="104"/>
      <c r="R4375" s="18" t="str">
        <f t="shared" si="410"/>
        <v/>
      </c>
      <c r="S4375" s="43">
        <f t="shared" si="412"/>
        <v>0</v>
      </c>
      <c r="T4375" s="36" t="str">
        <f t="shared" si="408"/>
        <v/>
      </c>
      <c r="U4375" s="43">
        <f t="shared" si="413"/>
        <v>0</v>
      </c>
      <c r="V4375" s="36" t="str">
        <f t="shared" si="409"/>
        <v/>
      </c>
    </row>
    <row r="4376" spans="1:22" x14ac:dyDescent="0.2">
      <c r="A4376" s="13"/>
      <c r="B4376" s="1"/>
      <c r="C4376" s="1"/>
      <c r="D4376" s="1"/>
      <c r="E4376" s="1"/>
      <c r="F4376" s="1"/>
      <c r="G4376" s="13"/>
      <c r="H4376" s="13"/>
      <c r="I4376" s="14"/>
      <c r="J4376" s="9"/>
      <c r="K4376" s="9"/>
      <c r="L4376" s="14"/>
      <c r="M4376" s="41"/>
      <c r="N4376" s="15"/>
      <c r="O4376" s="17" t="str">
        <f t="shared" si="411"/>
        <v/>
      </c>
      <c r="P4376" s="18" t="str">
        <f>IF(M4376=0,"",IF(N4376-Master!$A$6&lt;0,"0",IF(M4376&lt;=Master!$A$6,(N4376-Master!$A$6),O4376)))</f>
        <v/>
      </c>
      <c r="Q4376" s="104"/>
      <c r="R4376" s="18" t="str">
        <f t="shared" si="410"/>
        <v/>
      </c>
      <c r="S4376" s="43">
        <f t="shared" si="412"/>
        <v>0</v>
      </c>
      <c r="T4376" s="36" t="str">
        <f t="shared" si="408"/>
        <v/>
      </c>
      <c r="U4376" s="43">
        <f t="shared" si="413"/>
        <v>0</v>
      </c>
      <c r="V4376" s="36" t="str">
        <f t="shared" si="409"/>
        <v/>
      </c>
    </row>
    <row r="4377" spans="1:22" x14ac:dyDescent="0.2">
      <c r="A4377" s="13"/>
      <c r="B4377" s="1"/>
      <c r="C4377" s="1"/>
      <c r="D4377" s="1"/>
      <c r="E4377" s="1"/>
      <c r="F4377" s="1"/>
      <c r="G4377" s="13"/>
      <c r="H4377" s="13"/>
      <c r="I4377" s="14"/>
      <c r="J4377" s="9"/>
      <c r="K4377" s="9"/>
      <c r="L4377" s="14"/>
      <c r="M4377" s="41"/>
      <c r="N4377" s="15"/>
      <c r="O4377" s="17" t="str">
        <f t="shared" si="411"/>
        <v/>
      </c>
      <c r="P4377" s="18" t="str">
        <f>IF(M4377=0,"",IF(N4377-Master!$A$6&lt;0,"0",IF(M4377&lt;=Master!$A$6,(N4377-Master!$A$6),O4377)))</f>
        <v/>
      </c>
      <c r="Q4377" s="104"/>
      <c r="R4377" s="18" t="str">
        <f t="shared" si="410"/>
        <v/>
      </c>
      <c r="S4377" s="43">
        <f t="shared" si="412"/>
        <v>0</v>
      </c>
      <c r="T4377" s="36" t="str">
        <f t="shared" si="408"/>
        <v/>
      </c>
      <c r="U4377" s="43">
        <f t="shared" si="413"/>
        <v>0</v>
      </c>
      <c r="V4377" s="36" t="str">
        <f t="shared" si="409"/>
        <v/>
      </c>
    </row>
    <row r="4378" spans="1:22" x14ac:dyDescent="0.2">
      <c r="A4378" s="13"/>
      <c r="B4378" s="1"/>
      <c r="C4378" s="1"/>
      <c r="D4378" s="1"/>
      <c r="E4378" s="1"/>
      <c r="F4378" s="1"/>
      <c r="G4378" s="13"/>
      <c r="H4378" s="13"/>
      <c r="I4378" s="14"/>
      <c r="J4378" s="9"/>
      <c r="K4378" s="9"/>
      <c r="L4378" s="14"/>
      <c r="M4378" s="41"/>
      <c r="N4378" s="15"/>
      <c r="O4378" s="17" t="str">
        <f t="shared" si="411"/>
        <v/>
      </c>
      <c r="P4378" s="18" t="str">
        <f>IF(M4378=0,"",IF(N4378-Master!$A$6&lt;0,"0",IF(M4378&lt;=Master!$A$6,(N4378-Master!$A$6),O4378)))</f>
        <v/>
      </c>
      <c r="Q4378" s="104"/>
      <c r="R4378" s="18" t="str">
        <f t="shared" si="410"/>
        <v/>
      </c>
      <c r="S4378" s="43">
        <f t="shared" si="412"/>
        <v>0</v>
      </c>
      <c r="T4378" s="36" t="str">
        <f t="shared" si="408"/>
        <v/>
      </c>
      <c r="U4378" s="43">
        <f t="shared" si="413"/>
        <v>0</v>
      </c>
      <c r="V4378" s="36" t="str">
        <f t="shared" si="409"/>
        <v/>
      </c>
    </row>
    <row r="4379" spans="1:22" x14ac:dyDescent="0.2">
      <c r="A4379" s="13"/>
      <c r="B4379" s="1"/>
      <c r="C4379" s="1"/>
      <c r="D4379" s="1"/>
      <c r="E4379" s="1"/>
      <c r="F4379" s="1"/>
      <c r="G4379" s="13"/>
      <c r="H4379" s="13"/>
      <c r="I4379" s="14"/>
      <c r="J4379" s="9"/>
      <c r="K4379" s="9"/>
      <c r="L4379" s="14"/>
      <c r="M4379" s="41"/>
      <c r="N4379" s="15"/>
      <c r="O4379" s="17" t="str">
        <f t="shared" si="411"/>
        <v/>
      </c>
      <c r="P4379" s="18" t="str">
        <f>IF(M4379=0,"",IF(N4379-Master!$A$6&lt;0,"0",IF(M4379&lt;=Master!$A$6,(N4379-Master!$A$6),O4379)))</f>
        <v/>
      </c>
      <c r="Q4379" s="104"/>
      <c r="R4379" s="18" t="str">
        <f t="shared" si="410"/>
        <v/>
      </c>
      <c r="S4379" s="43">
        <f t="shared" si="412"/>
        <v>0</v>
      </c>
      <c r="T4379" s="36" t="str">
        <f t="shared" si="408"/>
        <v/>
      </c>
      <c r="U4379" s="43">
        <f t="shared" si="413"/>
        <v>0</v>
      </c>
      <c r="V4379" s="36" t="str">
        <f t="shared" si="409"/>
        <v/>
      </c>
    </row>
    <row r="4380" spans="1:22" x14ac:dyDescent="0.2">
      <c r="A4380" s="13"/>
      <c r="B4380" s="1"/>
      <c r="C4380" s="1"/>
      <c r="D4380" s="1"/>
      <c r="E4380" s="1"/>
      <c r="F4380" s="1"/>
      <c r="G4380" s="13"/>
      <c r="H4380" s="13"/>
      <c r="I4380" s="14"/>
      <c r="J4380" s="9"/>
      <c r="K4380" s="9"/>
      <c r="L4380" s="14"/>
      <c r="M4380" s="41"/>
      <c r="N4380" s="15"/>
      <c r="O4380" s="17" t="str">
        <f t="shared" si="411"/>
        <v/>
      </c>
      <c r="P4380" s="18" t="str">
        <f>IF(M4380=0,"",IF(N4380-Master!$A$6&lt;0,"0",IF(M4380&lt;=Master!$A$6,(N4380-Master!$A$6),O4380)))</f>
        <v/>
      </c>
      <c r="Q4380" s="104"/>
      <c r="R4380" s="18" t="str">
        <f t="shared" si="410"/>
        <v/>
      </c>
      <c r="S4380" s="43">
        <f t="shared" si="412"/>
        <v>0</v>
      </c>
      <c r="T4380" s="36" t="str">
        <f t="shared" si="408"/>
        <v/>
      </c>
      <c r="U4380" s="43">
        <f t="shared" si="413"/>
        <v>0</v>
      </c>
      <c r="V4380" s="36" t="str">
        <f t="shared" si="409"/>
        <v/>
      </c>
    </row>
    <row r="4381" spans="1:22" x14ac:dyDescent="0.2">
      <c r="A4381" s="13"/>
      <c r="B4381" s="1"/>
      <c r="C4381" s="1"/>
      <c r="D4381" s="1"/>
      <c r="E4381" s="1"/>
      <c r="F4381" s="1"/>
      <c r="G4381" s="13"/>
      <c r="H4381" s="13"/>
      <c r="I4381" s="14"/>
      <c r="J4381" s="9"/>
      <c r="K4381" s="9"/>
      <c r="L4381" s="14"/>
      <c r="M4381" s="41"/>
      <c r="N4381" s="15"/>
      <c r="O4381" s="17" t="str">
        <f t="shared" si="411"/>
        <v/>
      </c>
      <c r="P4381" s="18" t="str">
        <f>IF(M4381=0,"",IF(N4381-Master!$A$6&lt;0,"0",IF(M4381&lt;=Master!$A$6,(N4381-Master!$A$6),O4381)))</f>
        <v/>
      </c>
      <c r="Q4381" s="104"/>
      <c r="R4381" s="18" t="str">
        <f t="shared" si="410"/>
        <v/>
      </c>
      <c r="S4381" s="43">
        <f t="shared" si="412"/>
        <v>0</v>
      </c>
      <c r="T4381" s="36" t="str">
        <f t="shared" si="408"/>
        <v/>
      </c>
      <c r="U4381" s="43">
        <f t="shared" si="413"/>
        <v>0</v>
      </c>
      <c r="V4381" s="36" t="str">
        <f t="shared" si="409"/>
        <v/>
      </c>
    </row>
    <row r="4382" spans="1:22" x14ac:dyDescent="0.2">
      <c r="A4382" s="13"/>
      <c r="B4382" s="1"/>
      <c r="C4382" s="1"/>
      <c r="D4382" s="1"/>
      <c r="E4382" s="1"/>
      <c r="F4382" s="1"/>
      <c r="G4382" s="13"/>
      <c r="H4382" s="13"/>
      <c r="I4382" s="14"/>
      <c r="J4382" s="9"/>
      <c r="K4382" s="9"/>
      <c r="L4382" s="14"/>
      <c r="M4382" s="41"/>
      <c r="N4382" s="15"/>
      <c r="O4382" s="17" t="str">
        <f t="shared" si="411"/>
        <v/>
      </c>
      <c r="P4382" s="18" t="str">
        <f>IF(M4382=0,"",IF(N4382-Master!$A$6&lt;0,"0",IF(M4382&lt;=Master!$A$6,(N4382-Master!$A$6),O4382)))</f>
        <v/>
      </c>
      <c r="Q4382" s="104"/>
      <c r="R4382" s="18" t="str">
        <f t="shared" si="410"/>
        <v/>
      </c>
      <c r="S4382" s="43">
        <f t="shared" si="412"/>
        <v>0</v>
      </c>
      <c r="T4382" s="36" t="str">
        <f t="shared" si="408"/>
        <v/>
      </c>
      <c r="U4382" s="43">
        <f t="shared" si="413"/>
        <v>0</v>
      </c>
      <c r="V4382" s="36" t="str">
        <f t="shared" si="409"/>
        <v/>
      </c>
    </row>
    <row r="4383" spans="1:22" x14ac:dyDescent="0.2">
      <c r="A4383" s="13"/>
      <c r="B4383" s="1"/>
      <c r="C4383" s="1"/>
      <c r="D4383" s="1"/>
      <c r="E4383" s="1"/>
      <c r="F4383" s="1"/>
      <c r="G4383" s="13"/>
      <c r="H4383" s="13"/>
      <c r="I4383" s="14"/>
      <c r="J4383" s="9"/>
      <c r="K4383" s="9"/>
      <c r="L4383" s="14"/>
      <c r="M4383" s="41"/>
      <c r="N4383" s="15"/>
      <c r="O4383" s="17" t="str">
        <f t="shared" si="411"/>
        <v/>
      </c>
      <c r="P4383" s="18" t="str">
        <f>IF(M4383=0,"",IF(N4383-Master!$A$6&lt;0,"0",IF(M4383&lt;=Master!$A$6,(N4383-Master!$A$6),O4383)))</f>
        <v/>
      </c>
      <c r="Q4383" s="104"/>
      <c r="R4383" s="18" t="str">
        <f t="shared" si="410"/>
        <v/>
      </c>
      <c r="S4383" s="43">
        <f t="shared" si="412"/>
        <v>0</v>
      </c>
      <c r="T4383" s="36" t="str">
        <f t="shared" si="408"/>
        <v/>
      </c>
      <c r="U4383" s="43">
        <f t="shared" si="413"/>
        <v>0</v>
      </c>
      <c r="V4383" s="36" t="str">
        <f t="shared" si="409"/>
        <v/>
      </c>
    </row>
    <row r="4384" spans="1:22" x14ac:dyDescent="0.2">
      <c r="A4384" s="13"/>
      <c r="B4384" s="1"/>
      <c r="C4384" s="1"/>
      <c r="D4384" s="1"/>
      <c r="E4384" s="1"/>
      <c r="F4384" s="1"/>
      <c r="G4384" s="13"/>
      <c r="H4384" s="13"/>
      <c r="I4384" s="14"/>
      <c r="J4384" s="9"/>
      <c r="K4384" s="9"/>
      <c r="L4384" s="14"/>
      <c r="M4384" s="41"/>
      <c r="N4384" s="15"/>
      <c r="O4384" s="17" t="str">
        <f t="shared" si="411"/>
        <v/>
      </c>
      <c r="P4384" s="18" t="str">
        <f>IF(M4384=0,"",IF(N4384-Master!$A$6&lt;0,"0",IF(M4384&lt;=Master!$A$6,(N4384-Master!$A$6),O4384)))</f>
        <v/>
      </c>
      <c r="Q4384" s="104"/>
      <c r="R4384" s="18" t="str">
        <f t="shared" si="410"/>
        <v/>
      </c>
      <c r="S4384" s="43">
        <f t="shared" si="412"/>
        <v>0</v>
      </c>
      <c r="T4384" s="36" t="str">
        <f t="shared" si="408"/>
        <v/>
      </c>
      <c r="U4384" s="43">
        <f t="shared" si="413"/>
        <v>0</v>
      </c>
      <c r="V4384" s="36" t="str">
        <f t="shared" si="409"/>
        <v/>
      </c>
    </row>
    <row r="4385" spans="1:22" x14ac:dyDescent="0.2">
      <c r="A4385" s="13"/>
      <c r="B4385" s="1"/>
      <c r="C4385" s="1"/>
      <c r="D4385" s="1"/>
      <c r="E4385" s="1"/>
      <c r="F4385" s="1"/>
      <c r="G4385" s="13"/>
      <c r="H4385" s="13"/>
      <c r="I4385" s="14"/>
      <c r="J4385" s="9"/>
      <c r="K4385" s="9"/>
      <c r="L4385" s="14"/>
      <c r="M4385" s="41"/>
      <c r="N4385" s="15"/>
      <c r="O4385" s="17" t="str">
        <f t="shared" si="411"/>
        <v/>
      </c>
      <c r="P4385" s="18" t="str">
        <f>IF(M4385=0,"",IF(N4385-Master!$A$6&lt;0,"0",IF(M4385&lt;=Master!$A$6,(N4385-Master!$A$6),O4385)))</f>
        <v/>
      </c>
      <c r="Q4385" s="104"/>
      <c r="R4385" s="18" t="str">
        <f t="shared" si="410"/>
        <v/>
      </c>
      <c r="S4385" s="43">
        <f t="shared" si="412"/>
        <v>0</v>
      </c>
      <c r="T4385" s="36" t="str">
        <f t="shared" si="408"/>
        <v/>
      </c>
      <c r="U4385" s="43">
        <f t="shared" si="413"/>
        <v>0</v>
      </c>
      <c r="V4385" s="36" t="str">
        <f t="shared" si="409"/>
        <v/>
      </c>
    </row>
    <row r="4386" spans="1:22" x14ac:dyDescent="0.2">
      <c r="A4386" s="13"/>
      <c r="B4386" s="1"/>
      <c r="C4386" s="1"/>
      <c r="D4386" s="1"/>
      <c r="E4386" s="1"/>
      <c r="F4386" s="1"/>
      <c r="G4386" s="13"/>
      <c r="H4386" s="13"/>
      <c r="I4386" s="14"/>
      <c r="J4386" s="9"/>
      <c r="K4386" s="9"/>
      <c r="L4386" s="14"/>
      <c r="M4386" s="41"/>
      <c r="N4386" s="15"/>
      <c r="O4386" s="17" t="str">
        <f t="shared" si="411"/>
        <v/>
      </c>
      <c r="P4386" s="18" t="str">
        <f>IF(M4386=0,"",IF(N4386-Master!$A$6&lt;0,"0",IF(M4386&lt;=Master!$A$6,(N4386-Master!$A$6),O4386)))</f>
        <v/>
      </c>
      <c r="Q4386" s="104"/>
      <c r="R4386" s="18" t="str">
        <f t="shared" si="410"/>
        <v/>
      </c>
      <c r="S4386" s="43">
        <f t="shared" si="412"/>
        <v>0</v>
      </c>
      <c r="T4386" s="36" t="str">
        <f t="shared" si="408"/>
        <v/>
      </c>
      <c r="U4386" s="43">
        <f t="shared" si="413"/>
        <v>0</v>
      </c>
      <c r="V4386" s="36" t="str">
        <f t="shared" si="409"/>
        <v/>
      </c>
    </row>
    <row r="4387" spans="1:22" x14ac:dyDescent="0.2">
      <c r="A4387" s="13"/>
      <c r="B4387" s="1"/>
      <c r="C4387" s="1"/>
      <c r="D4387" s="1"/>
      <c r="E4387" s="1"/>
      <c r="F4387" s="1"/>
      <c r="G4387" s="13"/>
      <c r="H4387" s="13"/>
      <c r="I4387" s="14"/>
      <c r="J4387" s="9"/>
      <c r="K4387" s="9"/>
      <c r="L4387" s="14"/>
      <c r="M4387" s="41"/>
      <c r="N4387" s="15"/>
      <c r="O4387" s="17" t="str">
        <f t="shared" si="411"/>
        <v/>
      </c>
      <c r="P4387" s="18" t="str">
        <f>IF(M4387=0,"",IF(N4387-Master!$A$6&lt;0,"0",IF(M4387&lt;=Master!$A$6,(N4387-Master!$A$6),O4387)))</f>
        <v/>
      </c>
      <c r="Q4387" s="104"/>
      <c r="R4387" s="18" t="str">
        <f t="shared" si="410"/>
        <v/>
      </c>
      <c r="S4387" s="43">
        <f t="shared" si="412"/>
        <v>0</v>
      </c>
      <c r="T4387" s="36" t="str">
        <f t="shared" si="408"/>
        <v/>
      </c>
      <c r="U4387" s="43">
        <f t="shared" si="413"/>
        <v>0</v>
      </c>
      <c r="V4387" s="36" t="str">
        <f t="shared" si="409"/>
        <v/>
      </c>
    </row>
    <row r="4388" spans="1:22" x14ac:dyDescent="0.2">
      <c r="A4388" s="13"/>
      <c r="B4388" s="1"/>
      <c r="C4388" s="1"/>
      <c r="D4388" s="1"/>
      <c r="E4388" s="1"/>
      <c r="F4388" s="1"/>
      <c r="G4388" s="13"/>
      <c r="H4388" s="13"/>
      <c r="I4388" s="14"/>
      <c r="J4388" s="9"/>
      <c r="K4388" s="9"/>
      <c r="L4388" s="14"/>
      <c r="M4388" s="41"/>
      <c r="N4388" s="15"/>
      <c r="O4388" s="17" t="str">
        <f t="shared" si="411"/>
        <v/>
      </c>
      <c r="P4388" s="18" t="str">
        <f>IF(M4388=0,"",IF(N4388-Master!$A$6&lt;0,"0",IF(M4388&lt;=Master!$A$6,(N4388-Master!$A$6),O4388)))</f>
        <v/>
      </c>
      <c r="Q4388" s="104"/>
      <c r="R4388" s="18" t="str">
        <f t="shared" si="410"/>
        <v/>
      </c>
      <c r="S4388" s="43">
        <f t="shared" si="412"/>
        <v>0</v>
      </c>
      <c r="T4388" s="36" t="str">
        <f t="shared" si="408"/>
        <v/>
      </c>
      <c r="U4388" s="43">
        <f t="shared" si="413"/>
        <v>0</v>
      </c>
      <c r="V4388" s="36" t="str">
        <f t="shared" si="409"/>
        <v/>
      </c>
    </row>
    <row r="4389" spans="1:22" x14ac:dyDescent="0.2">
      <c r="A4389" s="13"/>
      <c r="B4389" s="1"/>
      <c r="C4389" s="1"/>
      <c r="D4389" s="1"/>
      <c r="E4389" s="1"/>
      <c r="F4389" s="1"/>
      <c r="G4389" s="13"/>
      <c r="H4389" s="13"/>
      <c r="I4389" s="14"/>
      <c r="J4389" s="9"/>
      <c r="K4389" s="9"/>
      <c r="L4389" s="14"/>
      <c r="M4389" s="41"/>
      <c r="N4389" s="15"/>
      <c r="O4389" s="17" t="str">
        <f t="shared" si="411"/>
        <v/>
      </c>
      <c r="P4389" s="18" t="str">
        <f>IF(M4389=0,"",IF(N4389-Master!$A$6&lt;0,"0",IF(M4389&lt;=Master!$A$6,(N4389-Master!$A$6),O4389)))</f>
        <v/>
      </c>
      <c r="Q4389" s="104"/>
      <c r="R4389" s="18" t="str">
        <f t="shared" si="410"/>
        <v/>
      </c>
      <c r="S4389" s="43">
        <f t="shared" si="412"/>
        <v>0</v>
      </c>
      <c r="T4389" s="36" t="str">
        <f t="shared" si="408"/>
        <v/>
      </c>
      <c r="U4389" s="43">
        <f t="shared" si="413"/>
        <v>0</v>
      </c>
      <c r="V4389" s="36" t="str">
        <f t="shared" si="409"/>
        <v/>
      </c>
    </row>
    <row r="4390" spans="1:22" x14ac:dyDescent="0.2">
      <c r="A4390" s="13"/>
      <c r="B4390" s="1"/>
      <c r="C4390" s="1"/>
      <c r="D4390" s="1"/>
      <c r="E4390" s="1"/>
      <c r="F4390" s="1"/>
      <c r="G4390" s="13"/>
      <c r="H4390" s="13"/>
      <c r="I4390" s="14"/>
      <c r="J4390" s="9"/>
      <c r="K4390" s="9"/>
      <c r="L4390" s="14"/>
      <c r="M4390" s="41"/>
      <c r="N4390" s="15"/>
      <c r="O4390" s="17" t="str">
        <f t="shared" si="411"/>
        <v/>
      </c>
      <c r="P4390" s="18" t="str">
        <f>IF(M4390=0,"",IF(N4390-Master!$A$6&lt;0,"0",IF(M4390&lt;=Master!$A$6,(N4390-Master!$A$6),O4390)))</f>
        <v/>
      </c>
      <c r="Q4390" s="104"/>
      <c r="R4390" s="18" t="str">
        <f t="shared" si="410"/>
        <v/>
      </c>
      <c r="S4390" s="43">
        <f t="shared" si="412"/>
        <v>0</v>
      </c>
      <c r="T4390" s="36" t="str">
        <f t="shared" si="408"/>
        <v/>
      </c>
      <c r="U4390" s="43">
        <f t="shared" si="413"/>
        <v>0</v>
      </c>
      <c r="V4390" s="36" t="str">
        <f t="shared" si="409"/>
        <v/>
      </c>
    </row>
    <row r="4391" spans="1:22" x14ac:dyDescent="0.2">
      <c r="A4391" s="13"/>
      <c r="B4391" s="1"/>
      <c r="C4391" s="1"/>
      <c r="D4391" s="1"/>
      <c r="E4391" s="1"/>
      <c r="F4391" s="1"/>
      <c r="G4391" s="13"/>
      <c r="H4391" s="13"/>
      <c r="I4391" s="14"/>
      <c r="J4391" s="9"/>
      <c r="K4391" s="9"/>
      <c r="L4391" s="14"/>
      <c r="M4391" s="41"/>
      <c r="N4391" s="15"/>
      <c r="O4391" s="17" t="str">
        <f t="shared" si="411"/>
        <v/>
      </c>
      <c r="P4391" s="18" t="str">
        <f>IF(M4391=0,"",IF(N4391-Master!$A$6&lt;0,"0",IF(M4391&lt;=Master!$A$6,(N4391-Master!$A$6),O4391)))</f>
        <v/>
      </c>
      <c r="Q4391" s="104"/>
      <c r="R4391" s="18" t="str">
        <f t="shared" si="410"/>
        <v/>
      </c>
      <c r="S4391" s="43">
        <f t="shared" si="412"/>
        <v>0</v>
      </c>
      <c r="T4391" s="36" t="str">
        <f t="shared" si="408"/>
        <v/>
      </c>
      <c r="U4391" s="43">
        <f t="shared" si="413"/>
        <v>0</v>
      </c>
      <c r="V4391" s="36" t="str">
        <f t="shared" si="409"/>
        <v/>
      </c>
    </row>
    <row r="4392" spans="1:22" x14ac:dyDescent="0.2">
      <c r="A4392" s="13"/>
      <c r="B4392" s="1"/>
      <c r="C4392" s="1"/>
      <c r="D4392" s="1"/>
      <c r="E4392" s="1"/>
      <c r="F4392" s="1"/>
      <c r="G4392" s="13"/>
      <c r="H4392" s="13"/>
      <c r="I4392" s="14"/>
      <c r="J4392" s="9"/>
      <c r="K4392" s="9"/>
      <c r="L4392" s="14"/>
      <c r="M4392" s="41"/>
      <c r="N4392" s="15"/>
      <c r="O4392" s="17" t="str">
        <f t="shared" si="411"/>
        <v/>
      </c>
      <c r="P4392" s="18" t="str">
        <f>IF(M4392=0,"",IF(N4392-Master!$A$6&lt;0,"0",IF(M4392&lt;=Master!$A$6,(N4392-Master!$A$6),O4392)))</f>
        <v/>
      </c>
      <c r="Q4392" s="104"/>
      <c r="R4392" s="18" t="str">
        <f t="shared" si="410"/>
        <v/>
      </c>
      <c r="S4392" s="43">
        <f t="shared" si="412"/>
        <v>0</v>
      </c>
      <c r="T4392" s="36" t="str">
        <f t="shared" si="408"/>
        <v/>
      </c>
      <c r="U4392" s="43">
        <f t="shared" si="413"/>
        <v>0</v>
      </c>
      <c r="V4392" s="36" t="str">
        <f t="shared" si="409"/>
        <v/>
      </c>
    </row>
    <row r="4393" spans="1:22" x14ac:dyDescent="0.2">
      <c r="A4393" s="13"/>
      <c r="B4393" s="1"/>
      <c r="C4393" s="1"/>
      <c r="D4393" s="1"/>
      <c r="E4393" s="1"/>
      <c r="F4393" s="1"/>
      <c r="G4393" s="13"/>
      <c r="H4393" s="13"/>
      <c r="I4393" s="14"/>
      <c r="J4393" s="9"/>
      <c r="K4393" s="9"/>
      <c r="L4393" s="14"/>
      <c r="M4393" s="41"/>
      <c r="N4393" s="15"/>
      <c r="O4393" s="17" t="str">
        <f t="shared" si="411"/>
        <v/>
      </c>
      <c r="P4393" s="18" t="str">
        <f>IF(M4393=0,"",IF(N4393-Master!$A$6&lt;0,"0",IF(M4393&lt;=Master!$A$6,(N4393-Master!$A$6),O4393)))</f>
        <v/>
      </c>
      <c r="Q4393" s="104"/>
      <c r="R4393" s="18" t="str">
        <f t="shared" si="410"/>
        <v/>
      </c>
      <c r="S4393" s="43">
        <f t="shared" si="412"/>
        <v>0</v>
      </c>
      <c r="T4393" s="36" t="str">
        <f t="shared" si="408"/>
        <v/>
      </c>
      <c r="U4393" s="43">
        <f t="shared" si="413"/>
        <v>0</v>
      </c>
      <c r="V4393" s="36" t="str">
        <f t="shared" si="409"/>
        <v/>
      </c>
    </row>
    <row r="4394" spans="1:22" x14ac:dyDescent="0.2">
      <c r="A4394" s="13"/>
      <c r="B4394" s="1"/>
      <c r="C4394" s="1"/>
      <c r="D4394" s="1"/>
      <c r="E4394" s="1"/>
      <c r="F4394" s="1"/>
      <c r="G4394" s="13"/>
      <c r="H4394" s="13"/>
      <c r="I4394" s="14"/>
      <c r="J4394" s="9"/>
      <c r="K4394" s="9"/>
      <c r="L4394" s="14"/>
      <c r="M4394" s="41"/>
      <c r="N4394" s="15"/>
      <c r="O4394" s="17" t="str">
        <f t="shared" si="411"/>
        <v/>
      </c>
      <c r="P4394" s="18" t="str">
        <f>IF(M4394=0,"",IF(N4394-Master!$A$6&lt;0,"0",IF(M4394&lt;=Master!$A$6,(N4394-Master!$A$6),O4394)))</f>
        <v/>
      </c>
      <c r="Q4394" s="104"/>
      <c r="R4394" s="18" t="str">
        <f t="shared" si="410"/>
        <v/>
      </c>
      <c r="S4394" s="43">
        <f t="shared" si="412"/>
        <v>0</v>
      </c>
      <c r="T4394" s="36" t="str">
        <f t="shared" si="408"/>
        <v/>
      </c>
      <c r="U4394" s="43">
        <f t="shared" si="413"/>
        <v>0</v>
      </c>
      <c r="V4394" s="36" t="str">
        <f t="shared" si="409"/>
        <v/>
      </c>
    </row>
    <row r="4395" spans="1:22" x14ac:dyDescent="0.2">
      <c r="A4395" s="13"/>
      <c r="B4395" s="1"/>
      <c r="C4395" s="1"/>
      <c r="D4395" s="1"/>
      <c r="E4395" s="1"/>
      <c r="F4395" s="1"/>
      <c r="G4395" s="13"/>
      <c r="H4395" s="13"/>
      <c r="I4395" s="14"/>
      <c r="J4395" s="9"/>
      <c r="K4395" s="9"/>
      <c r="L4395" s="14"/>
      <c r="M4395" s="41"/>
      <c r="N4395" s="15"/>
      <c r="O4395" s="17" t="str">
        <f t="shared" si="411"/>
        <v/>
      </c>
      <c r="P4395" s="18" t="str">
        <f>IF(M4395=0,"",IF(N4395-Master!$A$6&lt;0,"0",IF(M4395&lt;=Master!$A$6,(N4395-Master!$A$6),O4395)))</f>
        <v/>
      </c>
      <c r="Q4395" s="104"/>
      <c r="R4395" s="18" t="str">
        <f t="shared" si="410"/>
        <v/>
      </c>
      <c r="S4395" s="43">
        <f t="shared" si="412"/>
        <v>0</v>
      </c>
      <c r="T4395" s="36" t="str">
        <f t="shared" si="408"/>
        <v/>
      </c>
      <c r="U4395" s="43">
        <f t="shared" si="413"/>
        <v>0</v>
      </c>
      <c r="V4395" s="36" t="str">
        <f t="shared" si="409"/>
        <v/>
      </c>
    </row>
    <row r="4396" spans="1:22" x14ac:dyDescent="0.2">
      <c r="A4396" s="13"/>
      <c r="B4396" s="1"/>
      <c r="C4396" s="1"/>
      <c r="D4396" s="1"/>
      <c r="E4396" s="1"/>
      <c r="F4396" s="1"/>
      <c r="G4396" s="13"/>
      <c r="H4396" s="13"/>
      <c r="I4396" s="14"/>
      <c r="J4396" s="9"/>
      <c r="K4396" s="9"/>
      <c r="L4396" s="14"/>
      <c r="M4396" s="41"/>
      <c r="N4396" s="15"/>
      <c r="O4396" s="17" t="str">
        <f t="shared" si="411"/>
        <v/>
      </c>
      <c r="P4396" s="18" t="str">
        <f>IF(M4396=0,"",IF(N4396-Master!$A$6&lt;0,"0",IF(M4396&lt;=Master!$A$6,(N4396-Master!$A$6),O4396)))</f>
        <v/>
      </c>
      <c r="Q4396" s="104"/>
      <c r="R4396" s="18" t="str">
        <f t="shared" si="410"/>
        <v/>
      </c>
      <c r="S4396" s="43">
        <f t="shared" si="412"/>
        <v>0</v>
      </c>
      <c r="T4396" s="36" t="str">
        <f t="shared" si="408"/>
        <v/>
      </c>
      <c r="U4396" s="43">
        <f t="shared" si="413"/>
        <v>0</v>
      </c>
      <c r="V4396" s="36" t="str">
        <f t="shared" si="409"/>
        <v/>
      </c>
    </row>
    <row r="4397" spans="1:22" x14ac:dyDescent="0.2">
      <c r="A4397" s="13"/>
      <c r="B4397" s="1"/>
      <c r="C4397" s="1"/>
      <c r="D4397" s="1"/>
      <c r="E4397" s="1"/>
      <c r="F4397" s="1"/>
      <c r="G4397" s="13"/>
      <c r="H4397" s="13"/>
      <c r="I4397" s="14"/>
      <c r="J4397" s="9"/>
      <c r="K4397" s="9"/>
      <c r="L4397" s="14"/>
      <c r="M4397" s="41"/>
      <c r="N4397" s="15"/>
      <c r="O4397" s="17" t="str">
        <f t="shared" si="411"/>
        <v/>
      </c>
      <c r="P4397" s="18" t="str">
        <f>IF(M4397=0,"",IF(N4397-Master!$A$6&lt;0,"0",IF(M4397&lt;=Master!$A$6,(N4397-Master!$A$6),O4397)))</f>
        <v/>
      </c>
      <c r="Q4397" s="104"/>
      <c r="R4397" s="18" t="str">
        <f t="shared" si="410"/>
        <v/>
      </c>
      <c r="S4397" s="43">
        <f t="shared" si="412"/>
        <v>0</v>
      </c>
      <c r="T4397" s="36" t="str">
        <f t="shared" si="408"/>
        <v/>
      </c>
      <c r="U4397" s="43">
        <f t="shared" si="413"/>
        <v>0</v>
      </c>
      <c r="V4397" s="36" t="str">
        <f t="shared" si="409"/>
        <v/>
      </c>
    </row>
    <row r="4398" spans="1:22" x14ac:dyDescent="0.2">
      <c r="A4398" s="13"/>
      <c r="B4398" s="1"/>
      <c r="C4398" s="1"/>
      <c r="D4398" s="1"/>
      <c r="E4398" s="1"/>
      <c r="F4398" s="1"/>
      <c r="G4398" s="13"/>
      <c r="H4398" s="13"/>
      <c r="I4398" s="14"/>
      <c r="J4398" s="9"/>
      <c r="K4398" s="9"/>
      <c r="L4398" s="14"/>
      <c r="M4398" s="41"/>
      <c r="N4398" s="15"/>
      <c r="O4398" s="17" t="str">
        <f t="shared" si="411"/>
        <v/>
      </c>
      <c r="P4398" s="18" t="str">
        <f>IF(M4398=0,"",IF(N4398-Master!$A$6&lt;0,"0",IF(M4398&lt;=Master!$A$6,(N4398-Master!$A$6),O4398)))</f>
        <v/>
      </c>
      <c r="Q4398" s="104"/>
      <c r="R4398" s="18" t="str">
        <f t="shared" si="410"/>
        <v/>
      </c>
      <c r="S4398" s="43">
        <f t="shared" si="412"/>
        <v>0</v>
      </c>
      <c r="T4398" s="36" t="str">
        <f t="shared" si="408"/>
        <v/>
      </c>
      <c r="U4398" s="43">
        <f t="shared" si="413"/>
        <v>0</v>
      </c>
      <c r="V4398" s="36" t="str">
        <f t="shared" si="409"/>
        <v/>
      </c>
    </row>
    <row r="4399" spans="1:22" x14ac:dyDescent="0.2">
      <c r="A4399" s="13"/>
      <c r="B4399" s="1"/>
      <c r="C4399" s="1"/>
      <c r="D4399" s="1"/>
      <c r="E4399" s="1"/>
      <c r="F4399" s="1"/>
      <c r="G4399" s="13"/>
      <c r="H4399" s="13"/>
      <c r="I4399" s="14"/>
      <c r="J4399" s="9"/>
      <c r="K4399" s="9"/>
      <c r="L4399" s="14"/>
      <c r="M4399" s="41"/>
      <c r="N4399" s="15"/>
      <c r="O4399" s="17" t="str">
        <f t="shared" si="411"/>
        <v/>
      </c>
      <c r="P4399" s="18" t="str">
        <f>IF(M4399=0,"",IF(N4399-Master!$A$6&lt;0,"0",IF(M4399&lt;=Master!$A$6,(N4399-Master!$A$6),O4399)))</f>
        <v/>
      </c>
      <c r="Q4399" s="104"/>
      <c r="R4399" s="18" t="str">
        <f t="shared" si="410"/>
        <v/>
      </c>
      <c r="S4399" s="43">
        <f t="shared" si="412"/>
        <v>0</v>
      </c>
      <c r="T4399" s="36" t="str">
        <f t="shared" si="408"/>
        <v/>
      </c>
      <c r="U4399" s="43">
        <f t="shared" si="413"/>
        <v>0</v>
      </c>
      <c r="V4399" s="36" t="str">
        <f t="shared" si="409"/>
        <v/>
      </c>
    </row>
    <row r="4400" spans="1:22" x14ac:dyDescent="0.2">
      <c r="A4400" s="13"/>
      <c r="B4400" s="1"/>
      <c r="C4400" s="1"/>
      <c r="D4400" s="1"/>
      <c r="E4400" s="1"/>
      <c r="F4400" s="1"/>
      <c r="G4400" s="13"/>
      <c r="H4400" s="13"/>
      <c r="I4400" s="14"/>
      <c r="J4400" s="9"/>
      <c r="K4400" s="9"/>
      <c r="L4400" s="14"/>
      <c r="M4400" s="41"/>
      <c r="N4400" s="15"/>
      <c r="O4400" s="17" t="str">
        <f t="shared" si="411"/>
        <v/>
      </c>
      <c r="P4400" s="18" t="str">
        <f>IF(M4400=0,"",IF(N4400-Master!$A$6&lt;0,"0",IF(M4400&lt;=Master!$A$6,(N4400-Master!$A$6),O4400)))</f>
        <v/>
      </c>
      <c r="Q4400" s="104"/>
      <c r="R4400" s="18" t="str">
        <f t="shared" si="410"/>
        <v/>
      </c>
      <c r="S4400" s="43">
        <f t="shared" si="412"/>
        <v>0</v>
      </c>
      <c r="T4400" s="36" t="str">
        <f t="shared" si="408"/>
        <v/>
      </c>
      <c r="U4400" s="43">
        <f t="shared" si="413"/>
        <v>0</v>
      </c>
      <c r="V4400" s="36" t="str">
        <f t="shared" si="409"/>
        <v/>
      </c>
    </row>
    <row r="4401" spans="1:22" x14ac:dyDescent="0.2">
      <c r="A4401" s="13"/>
      <c r="B4401" s="1"/>
      <c r="C4401" s="1"/>
      <c r="D4401" s="1"/>
      <c r="E4401" s="1"/>
      <c r="F4401" s="1"/>
      <c r="G4401" s="13"/>
      <c r="H4401" s="13"/>
      <c r="I4401" s="14"/>
      <c r="J4401" s="9"/>
      <c r="K4401" s="9"/>
      <c r="L4401" s="14"/>
      <c r="M4401" s="41"/>
      <c r="N4401" s="15"/>
      <c r="O4401" s="17" t="str">
        <f t="shared" si="411"/>
        <v/>
      </c>
      <c r="P4401" s="18" t="str">
        <f>IF(M4401=0,"",IF(N4401-Master!$A$6&lt;0,"0",IF(M4401&lt;=Master!$A$6,(N4401-Master!$A$6),O4401)))</f>
        <v/>
      </c>
      <c r="Q4401" s="104"/>
      <c r="R4401" s="18" t="str">
        <f t="shared" si="410"/>
        <v/>
      </c>
      <c r="S4401" s="43">
        <f t="shared" si="412"/>
        <v>0</v>
      </c>
      <c r="T4401" s="36" t="str">
        <f t="shared" si="408"/>
        <v/>
      </c>
      <c r="U4401" s="43">
        <f t="shared" si="413"/>
        <v>0</v>
      </c>
      <c r="V4401" s="36" t="str">
        <f t="shared" si="409"/>
        <v/>
      </c>
    </row>
    <row r="4402" spans="1:22" x14ac:dyDescent="0.2">
      <c r="A4402" s="13"/>
      <c r="B4402" s="1"/>
      <c r="C4402" s="1"/>
      <c r="D4402" s="1"/>
      <c r="E4402" s="1"/>
      <c r="F4402" s="1"/>
      <c r="G4402" s="13"/>
      <c r="H4402" s="13"/>
      <c r="I4402" s="14"/>
      <c r="J4402" s="9"/>
      <c r="K4402" s="9"/>
      <c r="L4402" s="14"/>
      <c r="M4402" s="41"/>
      <c r="N4402" s="15"/>
      <c r="O4402" s="17" t="str">
        <f t="shared" si="411"/>
        <v/>
      </c>
      <c r="P4402" s="18" t="str">
        <f>IF(M4402=0,"",IF(N4402-Master!$A$6&lt;0,"0",IF(M4402&lt;=Master!$A$6,(N4402-Master!$A$6),O4402)))</f>
        <v/>
      </c>
      <c r="Q4402" s="104"/>
      <c r="R4402" s="18" t="str">
        <f t="shared" si="410"/>
        <v/>
      </c>
      <c r="S4402" s="43">
        <f t="shared" si="412"/>
        <v>0</v>
      </c>
      <c r="T4402" s="36" t="str">
        <f t="shared" si="408"/>
        <v/>
      </c>
      <c r="U4402" s="43">
        <f t="shared" si="413"/>
        <v>0</v>
      </c>
      <c r="V4402" s="36" t="str">
        <f t="shared" si="409"/>
        <v/>
      </c>
    </row>
    <row r="4403" spans="1:22" x14ac:dyDescent="0.2">
      <c r="A4403" s="13"/>
      <c r="B4403" s="1"/>
      <c r="C4403" s="1"/>
      <c r="D4403" s="1"/>
      <c r="E4403" s="1"/>
      <c r="F4403" s="1"/>
      <c r="G4403" s="13"/>
      <c r="H4403" s="13"/>
      <c r="I4403" s="14"/>
      <c r="J4403" s="9"/>
      <c r="K4403" s="9"/>
      <c r="L4403" s="14"/>
      <c r="M4403" s="41"/>
      <c r="N4403" s="15"/>
      <c r="O4403" s="17" t="str">
        <f t="shared" si="411"/>
        <v/>
      </c>
      <c r="P4403" s="18" t="str">
        <f>IF(M4403=0,"",IF(N4403-Master!$A$6&lt;0,"0",IF(M4403&lt;=Master!$A$6,(N4403-Master!$A$6),O4403)))</f>
        <v/>
      </c>
      <c r="Q4403" s="104"/>
      <c r="R4403" s="18" t="str">
        <f t="shared" si="410"/>
        <v/>
      </c>
      <c r="S4403" s="43">
        <f t="shared" si="412"/>
        <v>0</v>
      </c>
      <c r="T4403" s="36" t="str">
        <f t="shared" si="408"/>
        <v/>
      </c>
      <c r="U4403" s="43">
        <f t="shared" si="413"/>
        <v>0</v>
      </c>
      <c r="V4403" s="36" t="str">
        <f t="shared" si="409"/>
        <v/>
      </c>
    </row>
    <row r="4404" spans="1:22" x14ac:dyDescent="0.2">
      <c r="A4404" s="13"/>
      <c r="B4404" s="1"/>
      <c r="C4404" s="1"/>
      <c r="D4404" s="1"/>
      <c r="E4404" s="1"/>
      <c r="F4404" s="1"/>
      <c r="G4404" s="13"/>
      <c r="H4404" s="13"/>
      <c r="I4404" s="14"/>
      <c r="J4404" s="9"/>
      <c r="K4404" s="9"/>
      <c r="L4404" s="14"/>
      <c r="M4404" s="41"/>
      <c r="N4404" s="15"/>
      <c r="O4404" s="17" t="str">
        <f t="shared" si="411"/>
        <v/>
      </c>
      <c r="P4404" s="18" t="str">
        <f>IF(M4404=0,"",IF(N4404-Master!$A$6&lt;0,"0",IF(M4404&lt;=Master!$A$6,(N4404-Master!$A$6),O4404)))</f>
        <v/>
      </c>
      <c r="Q4404" s="104"/>
      <c r="R4404" s="18" t="str">
        <f t="shared" si="410"/>
        <v/>
      </c>
      <c r="S4404" s="43">
        <f t="shared" si="412"/>
        <v>0</v>
      </c>
      <c r="T4404" s="36" t="str">
        <f t="shared" si="408"/>
        <v/>
      </c>
      <c r="U4404" s="43">
        <f t="shared" si="413"/>
        <v>0</v>
      </c>
      <c r="V4404" s="36" t="str">
        <f t="shared" si="409"/>
        <v/>
      </c>
    </row>
    <row r="4405" spans="1:22" x14ac:dyDescent="0.2">
      <c r="A4405" s="13"/>
      <c r="B4405" s="1"/>
      <c r="C4405" s="1"/>
      <c r="D4405" s="1"/>
      <c r="E4405" s="1"/>
      <c r="F4405" s="1"/>
      <c r="G4405" s="13"/>
      <c r="H4405" s="13"/>
      <c r="I4405" s="14"/>
      <c r="J4405" s="9"/>
      <c r="K4405" s="9"/>
      <c r="L4405" s="14"/>
      <c r="M4405" s="41"/>
      <c r="N4405" s="15"/>
      <c r="O4405" s="17" t="str">
        <f t="shared" si="411"/>
        <v/>
      </c>
      <c r="P4405" s="18" t="str">
        <f>IF(M4405=0,"",IF(N4405-Master!$A$6&lt;0,"0",IF(M4405&lt;=Master!$A$6,(N4405-Master!$A$6),O4405)))</f>
        <v/>
      </c>
      <c r="Q4405" s="104"/>
      <c r="R4405" s="18" t="str">
        <f t="shared" si="410"/>
        <v/>
      </c>
      <c r="S4405" s="43">
        <f t="shared" si="412"/>
        <v>0</v>
      </c>
      <c r="T4405" s="36" t="str">
        <f t="shared" si="408"/>
        <v/>
      </c>
      <c r="U4405" s="43">
        <f t="shared" si="413"/>
        <v>0</v>
      </c>
      <c r="V4405" s="36" t="str">
        <f t="shared" si="409"/>
        <v/>
      </c>
    </row>
    <row r="4406" spans="1:22" x14ac:dyDescent="0.2">
      <c r="A4406" s="13"/>
      <c r="B4406" s="1"/>
      <c r="C4406" s="1"/>
      <c r="D4406" s="1"/>
      <c r="E4406" s="1"/>
      <c r="F4406" s="1"/>
      <c r="G4406" s="13"/>
      <c r="H4406" s="13"/>
      <c r="I4406" s="14"/>
      <c r="J4406" s="9"/>
      <c r="K4406" s="9"/>
      <c r="L4406" s="14"/>
      <c r="M4406" s="41"/>
      <c r="N4406" s="15"/>
      <c r="O4406" s="17" t="str">
        <f t="shared" si="411"/>
        <v/>
      </c>
      <c r="P4406" s="18" t="str">
        <f>IF(M4406=0,"",IF(N4406-Master!$A$6&lt;0,"0",IF(M4406&lt;=Master!$A$6,(N4406-Master!$A$6),O4406)))</f>
        <v/>
      </c>
      <c r="Q4406" s="104"/>
      <c r="R4406" s="18" t="str">
        <f t="shared" si="410"/>
        <v/>
      </c>
      <c r="S4406" s="43">
        <f t="shared" si="412"/>
        <v>0</v>
      </c>
      <c r="T4406" s="36" t="str">
        <f t="shared" si="408"/>
        <v/>
      </c>
      <c r="U4406" s="43">
        <f t="shared" si="413"/>
        <v>0</v>
      </c>
      <c r="V4406" s="36" t="str">
        <f t="shared" si="409"/>
        <v/>
      </c>
    </row>
    <row r="4407" spans="1:22" x14ac:dyDescent="0.2">
      <c r="A4407" s="13"/>
      <c r="B4407" s="1"/>
      <c r="C4407" s="1"/>
      <c r="D4407" s="1"/>
      <c r="E4407" s="1"/>
      <c r="F4407" s="1"/>
      <c r="G4407" s="13"/>
      <c r="H4407" s="13"/>
      <c r="I4407" s="14"/>
      <c r="J4407" s="9"/>
      <c r="K4407" s="9"/>
      <c r="L4407" s="14"/>
      <c r="M4407" s="41"/>
      <c r="N4407" s="15"/>
      <c r="O4407" s="17" t="str">
        <f t="shared" si="411"/>
        <v/>
      </c>
      <c r="P4407" s="18" t="str">
        <f>IF(M4407=0,"",IF(N4407-Master!$A$6&lt;0,"0",IF(M4407&lt;=Master!$A$6,(N4407-Master!$A$6),O4407)))</f>
        <v/>
      </c>
      <c r="Q4407" s="104"/>
      <c r="R4407" s="18" t="str">
        <f t="shared" si="410"/>
        <v/>
      </c>
      <c r="S4407" s="43">
        <f t="shared" si="412"/>
        <v>0</v>
      </c>
      <c r="T4407" s="36" t="str">
        <f t="shared" si="408"/>
        <v/>
      </c>
      <c r="U4407" s="43">
        <f t="shared" si="413"/>
        <v>0</v>
      </c>
      <c r="V4407" s="36" t="str">
        <f t="shared" si="409"/>
        <v/>
      </c>
    </row>
    <row r="4408" spans="1:22" x14ac:dyDescent="0.2">
      <c r="A4408" s="13"/>
      <c r="B4408" s="1"/>
      <c r="C4408" s="1"/>
      <c r="D4408" s="1"/>
      <c r="E4408" s="1"/>
      <c r="F4408" s="1"/>
      <c r="G4408" s="13"/>
      <c r="H4408" s="13"/>
      <c r="I4408" s="14"/>
      <c r="J4408" s="9"/>
      <c r="K4408" s="9"/>
      <c r="L4408" s="14"/>
      <c r="M4408" s="41"/>
      <c r="N4408" s="15"/>
      <c r="O4408" s="17" t="str">
        <f t="shared" si="411"/>
        <v/>
      </c>
      <c r="P4408" s="18" t="str">
        <f>IF(M4408=0,"",IF(N4408-Master!$A$6&lt;0,"0",IF(M4408&lt;=Master!$A$6,(N4408-Master!$A$6),O4408)))</f>
        <v/>
      </c>
      <c r="Q4408" s="104"/>
      <c r="R4408" s="18" t="str">
        <f t="shared" si="410"/>
        <v/>
      </c>
      <c r="S4408" s="43">
        <f t="shared" si="412"/>
        <v>0</v>
      </c>
      <c r="T4408" s="36" t="str">
        <f t="shared" si="408"/>
        <v/>
      </c>
      <c r="U4408" s="43">
        <f t="shared" si="413"/>
        <v>0</v>
      </c>
      <c r="V4408" s="36" t="str">
        <f t="shared" si="409"/>
        <v/>
      </c>
    </row>
    <row r="4409" spans="1:22" x14ac:dyDescent="0.2">
      <c r="A4409" s="13"/>
      <c r="B4409" s="1"/>
      <c r="C4409" s="1"/>
      <c r="D4409" s="1"/>
      <c r="E4409" s="1"/>
      <c r="F4409" s="1"/>
      <c r="G4409" s="13"/>
      <c r="H4409" s="13"/>
      <c r="I4409" s="14"/>
      <c r="J4409" s="9"/>
      <c r="K4409" s="9"/>
      <c r="L4409" s="14"/>
      <c r="M4409" s="41"/>
      <c r="N4409" s="15"/>
      <c r="O4409" s="17" t="str">
        <f t="shared" si="411"/>
        <v/>
      </c>
      <c r="P4409" s="18" t="str">
        <f>IF(M4409=0,"",IF(N4409-Master!$A$6&lt;0,"0",IF(M4409&lt;=Master!$A$6,(N4409-Master!$A$6),O4409)))</f>
        <v/>
      </c>
      <c r="Q4409" s="104"/>
      <c r="R4409" s="18" t="str">
        <f t="shared" si="410"/>
        <v/>
      </c>
      <c r="S4409" s="43">
        <f t="shared" si="412"/>
        <v>0</v>
      </c>
      <c r="T4409" s="36" t="str">
        <f t="shared" si="408"/>
        <v/>
      </c>
      <c r="U4409" s="43">
        <f t="shared" si="413"/>
        <v>0</v>
      </c>
      <c r="V4409" s="36" t="str">
        <f t="shared" si="409"/>
        <v/>
      </c>
    </row>
    <row r="4410" spans="1:22" x14ac:dyDescent="0.2">
      <c r="A4410" s="13"/>
      <c r="B4410" s="1"/>
      <c r="C4410" s="1"/>
      <c r="D4410" s="1"/>
      <c r="E4410" s="1"/>
      <c r="F4410" s="1"/>
      <c r="G4410" s="13"/>
      <c r="H4410" s="13"/>
      <c r="I4410" s="14"/>
      <c r="J4410" s="9"/>
      <c r="K4410" s="9"/>
      <c r="L4410" s="14"/>
      <c r="M4410" s="41"/>
      <c r="N4410" s="15"/>
      <c r="O4410" s="17" t="str">
        <f t="shared" si="411"/>
        <v/>
      </c>
      <c r="P4410" s="18" t="str">
        <f>IF(M4410=0,"",IF(N4410-Master!$A$6&lt;0,"0",IF(M4410&lt;=Master!$A$6,(N4410-Master!$A$6),O4410)))</f>
        <v/>
      </c>
      <c r="Q4410" s="104"/>
      <c r="R4410" s="18" t="str">
        <f t="shared" si="410"/>
        <v/>
      </c>
      <c r="S4410" s="43">
        <f t="shared" si="412"/>
        <v>0</v>
      </c>
      <c r="T4410" s="36" t="str">
        <f t="shared" si="408"/>
        <v/>
      </c>
      <c r="U4410" s="43">
        <f t="shared" si="413"/>
        <v>0</v>
      </c>
      <c r="V4410" s="36" t="str">
        <f t="shared" si="409"/>
        <v/>
      </c>
    </row>
    <row r="4411" spans="1:22" x14ac:dyDescent="0.2">
      <c r="A4411" s="13"/>
      <c r="B4411" s="1"/>
      <c r="C4411" s="1"/>
      <c r="D4411" s="1"/>
      <c r="E4411" s="1"/>
      <c r="F4411" s="1"/>
      <c r="G4411" s="13"/>
      <c r="H4411" s="13"/>
      <c r="I4411" s="14"/>
      <c r="J4411" s="9"/>
      <c r="K4411" s="9"/>
      <c r="L4411" s="14"/>
      <c r="M4411" s="41"/>
      <c r="N4411" s="15"/>
      <c r="O4411" s="17" t="str">
        <f t="shared" si="411"/>
        <v/>
      </c>
      <c r="P4411" s="18" t="str">
        <f>IF(M4411=0,"",IF(N4411-Master!$A$6&lt;0,"0",IF(M4411&lt;=Master!$A$6,(N4411-Master!$A$6),O4411)))</f>
        <v/>
      </c>
      <c r="Q4411" s="104"/>
      <c r="R4411" s="18" t="str">
        <f t="shared" si="410"/>
        <v/>
      </c>
      <c r="S4411" s="43">
        <f t="shared" si="412"/>
        <v>0</v>
      </c>
      <c r="T4411" s="36" t="str">
        <f t="shared" si="408"/>
        <v/>
      </c>
      <c r="U4411" s="43">
        <f t="shared" si="413"/>
        <v>0</v>
      </c>
      <c r="V4411" s="36" t="str">
        <f t="shared" si="409"/>
        <v/>
      </c>
    </row>
    <row r="4412" spans="1:22" x14ac:dyDescent="0.2">
      <c r="A4412" s="13"/>
      <c r="B4412" s="1"/>
      <c r="C4412" s="1"/>
      <c r="D4412" s="1"/>
      <c r="E4412" s="1"/>
      <c r="F4412" s="1"/>
      <c r="G4412" s="13"/>
      <c r="H4412" s="13"/>
      <c r="I4412" s="14"/>
      <c r="J4412" s="9"/>
      <c r="K4412" s="9"/>
      <c r="L4412" s="14"/>
      <c r="M4412" s="41"/>
      <c r="N4412" s="15"/>
      <c r="O4412" s="17" t="str">
        <f t="shared" si="411"/>
        <v/>
      </c>
      <c r="P4412" s="18" t="str">
        <f>IF(M4412=0,"",IF(N4412-Master!$A$6&lt;0,"0",IF(M4412&lt;=Master!$A$6,(N4412-Master!$A$6),O4412)))</f>
        <v/>
      </c>
      <c r="Q4412" s="104"/>
      <c r="R4412" s="18" t="str">
        <f t="shared" si="410"/>
        <v/>
      </c>
      <c r="S4412" s="43">
        <f t="shared" si="412"/>
        <v>0</v>
      </c>
      <c r="T4412" s="36" t="str">
        <f t="shared" si="408"/>
        <v/>
      </c>
      <c r="U4412" s="43">
        <f t="shared" si="413"/>
        <v>0</v>
      </c>
      <c r="V4412" s="36" t="str">
        <f t="shared" si="409"/>
        <v/>
      </c>
    </row>
    <row r="4413" spans="1:22" x14ac:dyDescent="0.2">
      <c r="A4413" s="13"/>
      <c r="B4413" s="1"/>
      <c r="C4413" s="1"/>
      <c r="D4413" s="1"/>
      <c r="E4413" s="1"/>
      <c r="F4413" s="1"/>
      <c r="G4413" s="13"/>
      <c r="H4413" s="13"/>
      <c r="I4413" s="14"/>
      <c r="J4413" s="9"/>
      <c r="K4413" s="9"/>
      <c r="L4413" s="14"/>
      <c r="M4413" s="41"/>
      <c r="N4413" s="15"/>
      <c r="O4413" s="17" t="str">
        <f t="shared" si="411"/>
        <v/>
      </c>
      <c r="P4413" s="18" t="str">
        <f>IF(M4413=0,"",IF(N4413-Master!$A$6&lt;0,"0",IF(M4413&lt;=Master!$A$6,(N4413-Master!$A$6),O4413)))</f>
        <v/>
      </c>
      <c r="Q4413" s="104"/>
      <c r="R4413" s="18" t="str">
        <f t="shared" si="410"/>
        <v/>
      </c>
      <c r="S4413" s="43">
        <f t="shared" si="412"/>
        <v>0</v>
      </c>
      <c r="T4413" s="36" t="str">
        <f t="shared" si="408"/>
        <v/>
      </c>
      <c r="U4413" s="43">
        <f t="shared" si="413"/>
        <v>0</v>
      </c>
      <c r="V4413" s="36" t="str">
        <f t="shared" si="409"/>
        <v/>
      </c>
    </row>
    <row r="4414" spans="1:22" x14ac:dyDescent="0.2">
      <c r="A4414" s="13"/>
      <c r="B4414" s="1"/>
      <c r="C4414" s="1"/>
      <c r="D4414" s="1"/>
      <c r="E4414" s="1"/>
      <c r="F4414" s="1"/>
      <c r="G4414" s="13"/>
      <c r="H4414" s="13"/>
      <c r="I4414" s="14"/>
      <c r="J4414" s="9"/>
      <c r="K4414" s="9"/>
      <c r="L4414" s="14"/>
      <c r="M4414" s="41"/>
      <c r="N4414" s="15"/>
      <c r="O4414" s="17" t="str">
        <f t="shared" si="411"/>
        <v/>
      </c>
      <c r="P4414" s="18" t="str">
        <f>IF(M4414=0,"",IF(N4414-Master!$A$6&lt;0,"0",IF(M4414&lt;=Master!$A$6,(N4414-Master!$A$6),O4414)))</f>
        <v/>
      </c>
      <c r="Q4414" s="104"/>
      <c r="R4414" s="18" t="str">
        <f t="shared" si="410"/>
        <v/>
      </c>
      <c r="S4414" s="43">
        <f t="shared" si="412"/>
        <v>0</v>
      </c>
      <c r="T4414" s="36" t="str">
        <f t="shared" si="408"/>
        <v/>
      </c>
      <c r="U4414" s="43">
        <f t="shared" si="413"/>
        <v>0</v>
      </c>
      <c r="V4414" s="36" t="str">
        <f t="shared" si="409"/>
        <v/>
      </c>
    </row>
    <row r="4415" spans="1:22" x14ac:dyDescent="0.2">
      <c r="A4415" s="13"/>
      <c r="B4415" s="1"/>
      <c r="C4415" s="1"/>
      <c r="D4415" s="1"/>
      <c r="E4415" s="1"/>
      <c r="F4415" s="1"/>
      <c r="G4415" s="13"/>
      <c r="H4415" s="13"/>
      <c r="I4415" s="14"/>
      <c r="J4415" s="9"/>
      <c r="K4415" s="9"/>
      <c r="L4415" s="14"/>
      <c r="M4415" s="41"/>
      <c r="N4415" s="15"/>
      <c r="O4415" s="17" t="str">
        <f t="shared" si="411"/>
        <v/>
      </c>
      <c r="P4415" s="18" t="str">
        <f>IF(M4415=0,"",IF(N4415-Master!$A$6&lt;0,"0",IF(M4415&lt;=Master!$A$6,(N4415-Master!$A$6),O4415)))</f>
        <v/>
      </c>
      <c r="Q4415" s="104"/>
      <c r="R4415" s="18" t="str">
        <f t="shared" si="410"/>
        <v/>
      </c>
      <c r="S4415" s="43">
        <f t="shared" si="412"/>
        <v>0</v>
      </c>
      <c r="T4415" s="36" t="str">
        <f t="shared" si="408"/>
        <v/>
      </c>
      <c r="U4415" s="43">
        <f t="shared" si="413"/>
        <v>0</v>
      </c>
      <c r="V4415" s="36" t="str">
        <f t="shared" si="409"/>
        <v/>
      </c>
    </row>
    <row r="4416" spans="1:22" x14ac:dyDescent="0.2">
      <c r="A4416" s="13"/>
      <c r="B4416" s="1"/>
      <c r="C4416" s="1"/>
      <c r="D4416" s="1"/>
      <c r="E4416" s="1"/>
      <c r="F4416" s="1"/>
      <c r="G4416" s="13"/>
      <c r="H4416" s="13"/>
      <c r="I4416" s="14"/>
      <c r="J4416" s="9"/>
      <c r="K4416" s="9"/>
      <c r="L4416" s="14"/>
      <c r="M4416" s="41"/>
      <c r="N4416" s="15"/>
      <c r="O4416" s="17" t="str">
        <f t="shared" si="411"/>
        <v/>
      </c>
      <c r="P4416" s="18" t="str">
        <f>IF(M4416=0,"",IF(N4416-Master!$A$6&lt;0,"0",IF(M4416&lt;=Master!$A$6,(N4416-Master!$A$6),O4416)))</f>
        <v/>
      </c>
      <c r="Q4416" s="104"/>
      <c r="R4416" s="18" t="str">
        <f t="shared" si="410"/>
        <v/>
      </c>
      <c r="S4416" s="43">
        <f t="shared" si="412"/>
        <v>0</v>
      </c>
      <c r="T4416" s="36" t="str">
        <f t="shared" si="408"/>
        <v/>
      </c>
      <c r="U4416" s="43">
        <f t="shared" si="413"/>
        <v>0</v>
      </c>
      <c r="V4416" s="36" t="str">
        <f t="shared" si="409"/>
        <v/>
      </c>
    </row>
    <row r="4417" spans="1:22" x14ac:dyDescent="0.2">
      <c r="A4417" s="13"/>
      <c r="B4417" s="1"/>
      <c r="C4417" s="1"/>
      <c r="D4417" s="1"/>
      <c r="E4417" s="1"/>
      <c r="F4417" s="1"/>
      <c r="G4417" s="13"/>
      <c r="H4417" s="13"/>
      <c r="I4417" s="14"/>
      <c r="J4417" s="9"/>
      <c r="K4417" s="9"/>
      <c r="L4417" s="14"/>
      <c r="M4417" s="41"/>
      <c r="N4417" s="15"/>
      <c r="O4417" s="17" t="str">
        <f t="shared" si="411"/>
        <v/>
      </c>
      <c r="P4417" s="18" t="str">
        <f>IF(M4417=0,"",IF(N4417-Master!$A$6&lt;0,"0",IF(M4417&lt;=Master!$A$6,(N4417-Master!$A$6),O4417)))</f>
        <v/>
      </c>
      <c r="Q4417" s="104"/>
      <c r="R4417" s="18" t="str">
        <f t="shared" si="410"/>
        <v/>
      </c>
      <c r="S4417" s="43">
        <f t="shared" si="412"/>
        <v>0</v>
      </c>
      <c r="T4417" s="36" t="str">
        <f t="shared" si="408"/>
        <v/>
      </c>
      <c r="U4417" s="43">
        <f t="shared" si="413"/>
        <v>0</v>
      </c>
      <c r="V4417" s="36" t="str">
        <f t="shared" si="409"/>
        <v/>
      </c>
    </row>
    <row r="4418" spans="1:22" x14ac:dyDescent="0.2">
      <c r="A4418" s="13"/>
      <c r="B4418" s="1"/>
      <c r="C4418" s="1"/>
      <c r="D4418" s="1"/>
      <c r="E4418" s="1"/>
      <c r="F4418" s="1"/>
      <c r="G4418" s="13"/>
      <c r="H4418" s="13"/>
      <c r="I4418" s="14"/>
      <c r="J4418" s="9"/>
      <c r="K4418" s="9"/>
      <c r="L4418" s="14"/>
      <c r="M4418" s="41"/>
      <c r="N4418" s="15"/>
      <c r="O4418" s="17" t="str">
        <f t="shared" si="411"/>
        <v/>
      </c>
      <c r="P4418" s="18" t="str">
        <f>IF(M4418=0,"",IF(N4418-Master!$A$6&lt;0,"0",IF(M4418&lt;=Master!$A$6,(N4418-Master!$A$6),O4418)))</f>
        <v/>
      </c>
      <c r="Q4418" s="104"/>
      <c r="R4418" s="18" t="str">
        <f t="shared" si="410"/>
        <v/>
      </c>
      <c r="S4418" s="43">
        <f t="shared" si="412"/>
        <v>0</v>
      </c>
      <c r="T4418" s="36" t="str">
        <f t="shared" si="408"/>
        <v/>
      </c>
      <c r="U4418" s="43">
        <f t="shared" si="413"/>
        <v>0</v>
      </c>
      <c r="V4418" s="36" t="str">
        <f t="shared" si="409"/>
        <v/>
      </c>
    </row>
    <row r="4419" spans="1:22" x14ac:dyDescent="0.2">
      <c r="A4419" s="13"/>
      <c r="B4419" s="1"/>
      <c r="C4419" s="1"/>
      <c r="D4419" s="1"/>
      <c r="E4419" s="1"/>
      <c r="F4419" s="1"/>
      <c r="G4419" s="13"/>
      <c r="H4419" s="13"/>
      <c r="I4419" s="14"/>
      <c r="J4419" s="9"/>
      <c r="K4419" s="9"/>
      <c r="L4419" s="14"/>
      <c r="M4419" s="41"/>
      <c r="N4419" s="15"/>
      <c r="O4419" s="17" t="str">
        <f t="shared" si="411"/>
        <v/>
      </c>
      <c r="P4419" s="18" t="str">
        <f>IF(M4419=0,"",IF(N4419-Master!$A$6&lt;0,"0",IF(M4419&lt;=Master!$A$6,(N4419-Master!$A$6),O4419)))</f>
        <v/>
      </c>
      <c r="Q4419" s="104"/>
      <c r="R4419" s="18" t="str">
        <f t="shared" si="410"/>
        <v/>
      </c>
      <c r="S4419" s="43">
        <f t="shared" si="412"/>
        <v>0</v>
      </c>
      <c r="T4419" s="36" t="str">
        <f t="shared" si="408"/>
        <v/>
      </c>
      <c r="U4419" s="43">
        <f t="shared" si="413"/>
        <v>0</v>
      </c>
      <c r="V4419" s="36" t="str">
        <f t="shared" si="409"/>
        <v/>
      </c>
    </row>
    <row r="4420" spans="1:22" x14ac:dyDescent="0.2">
      <c r="A4420" s="13"/>
      <c r="B4420" s="1"/>
      <c r="C4420" s="1"/>
      <c r="D4420" s="1"/>
      <c r="E4420" s="1"/>
      <c r="F4420" s="1"/>
      <c r="G4420" s="13"/>
      <c r="H4420" s="13"/>
      <c r="I4420" s="14"/>
      <c r="J4420" s="9"/>
      <c r="K4420" s="9"/>
      <c r="L4420" s="14"/>
      <c r="M4420" s="41"/>
      <c r="N4420" s="15"/>
      <c r="O4420" s="17" t="str">
        <f t="shared" si="411"/>
        <v/>
      </c>
      <c r="P4420" s="18" t="str">
        <f>IF(M4420=0,"",IF(N4420-Master!$A$6&lt;0,"0",IF(M4420&lt;=Master!$A$6,(N4420-Master!$A$6),O4420)))</f>
        <v/>
      </c>
      <c r="Q4420" s="104"/>
      <c r="R4420" s="18" t="str">
        <f t="shared" si="410"/>
        <v/>
      </c>
      <c r="S4420" s="43">
        <f t="shared" si="412"/>
        <v>0</v>
      </c>
      <c r="T4420" s="36" t="str">
        <f t="shared" si="408"/>
        <v/>
      </c>
      <c r="U4420" s="43">
        <f t="shared" si="413"/>
        <v>0</v>
      </c>
      <c r="V4420" s="36" t="str">
        <f t="shared" si="409"/>
        <v/>
      </c>
    </row>
    <row r="4421" spans="1:22" x14ac:dyDescent="0.2">
      <c r="A4421" s="13"/>
      <c r="B4421" s="1"/>
      <c r="C4421" s="1"/>
      <c r="D4421" s="1"/>
      <c r="E4421" s="1"/>
      <c r="F4421" s="1"/>
      <c r="G4421" s="13"/>
      <c r="H4421" s="13"/>
      <c r="I4421" s="14"/>
      <c r="J4421" s="9"/>
      <c r="K4421" s="9"/>
      <c r="L4421" s="14"/>
      <c r="M4421" s="41"/>
      <c r="N4421" s="15"/>
      <c r="O4421" s="17" t="str">
        <f t="shared" si="411"/>
        <v/>
      </c>
      <c r="P4421" s="18" t="str">
        <f>IF(M4421=0,"",IF(N4421-Master!$A$6&lt;0,"0",IF(M4421&lt;=Master!$A$6,(N4421-Master!$A$6),O4421)))</f>
        <v/>
      </c>
      <c r="Q4421" s="104"/>
      <c r="R4421" s="18" t="str">
        <f t="shared" si="410"/>
        <v/>
      </c>
      <c r="S4421" s="43">
        <f t="shared" si="412"/>
        <v>0</v>
      </c>
      <c r="T4421" s="36" t="str">
        <f t="shared" si="408"/>
        <v/>
      </c>
      <c r="U4421" s="43">
        <f t="shared" si="413"/>
        <v>0</v>
      </c>
      <c r="V4421" s="36" t="str">
        <f t="shared" si="409"/>
        <v/>
      </c>
    </row>
    <row r="4422" spans="1:22" x14ac:dyDescent="0.2">
      <c r="A4422" s="13"/>
      <c r="B4422" s="1"/>
      <c r="C4422" s="1"/>
      <c r="D4422" s="1"/>
      <c r="E4422" s="1"/>
      <c r="F4422" s="1"/>
      <c r="G4422" s="13"/>
      <c r="H4422" s="13"/>
      <c r="I4422" s="14"/>
      <c r="J4422" s="9"/>
      <c r="K4422" s="9"/>
      <c r="L4422" s="14"/>
      <c r="M4422" s="41"/>
      <c r="N4422" s="15"/>
      <c r="O4422" s="17" t="str">
        <f t="shared" si="411"/>
        <v/>
      </c>
      <c r="P4422" s="18" t="str">
        <f>IF(M4422=0,"",IF(N4422-Master!$A$6&lt;0,"0",IF(M4422&lt;=Master!$A$6,(N4422-Master!$A$6),O4422)))</f>
        <v/>
      </c>
      <c r="Q4422" s="104"/>
      <c r="R4422" s="18" t="str">
        <f t="shared" si="410"/>
        <v/>
      </c>
      <c r="S4422" s="43">
        <f t="shared" si="412"/>
        <v>0</v>
      </c>
      <c r="T4422" s="36" t="str">
        <f t="shared" si="408"/>
        <v/>
      </c>
      <c r="U4422" s="43">
        <f t="shared" si="413"/>
        <v>0</v>
      </c>
      <c r="V4422" s="36" t="str">
        <f t="shared" si="409"/>
        <v/>
      </c>
    </row>
    <row r="4423" spans="1:22" x14ac:dyDescent="0.2">
      <c r="A4423" s="13"/>
      <c r="B4423" s="1"/>
      <c r="C4423" s="1"/>
      <c r="D4423" s="1"/>
      <c r="E4423" s="1"/>
      <c r="F4423" s="1"/>
      <c r="G4423" s="13"/>
      <c r="H4423" s="13"/>
      <c r="I4423" s="14"/>
      <c r="J4423" s="9"/>
      <c r="K4423" s="9"/>
      <c r="L4423" s="14"/>
      <c r="M4423" s="41"/>
      <c r="N4423" s="15"/>
      <c r="O4423" s="17" t="str">
        <f t="shared" si="411"/>
        <v/>
      </c>
      <c r="P4423" s="18" t="str">
        <f>IF(M4423=0,"",IF(N4423-Master!$A$6&lt;0,"0",IF(M4423&lt;=Master!$A$6,(N4423-Master!$A$6),O4423)))</f>
        <v/>
      </c>
      <c r="Q4423" s="104"/>
      <c r="R4423" s="18" t="str">
        <f t="shared" si="410"/>
        <v/>
      </c>
      <c r="S4423" s="43">
        <f t="shared" si="412"/>
        <v>0</v>
      </c>
      <c r="T4423" s="36" t="str">
        <f t="shared" si="408"/>
        <v/>
      </c>
      <c r="U4423" s="43">
        <f t="shared" si="413"/>
        <v>0</v>
      </c>
      <c r="V4423" s="36" t="str">
        <f t="shared" si="409"/>
        <v/>
      </c>
    </row>
    <row r="4424" spans="1:22" x14ac:dyDescent="0.2">
      <c r="A4424" s="13"/>
      <c r="B4424" s="1"/>
      <c r="C4424" s="1"/>
      <c r="D4424" s="1"/>
      <c r="E4424" s="1"/>
      <c r="F4424" s="1"/>
      <c r="G4424" s="13"/>
      <c r="H4424" s="13"/>
      <c r="I4424" s="14"/>
      <c r="J4424" s="9"/>
      <c r="K4424" s="9"/>
      <c r="L4424" s="14"/>
      <c r="M4424" s="41"/>
      <c r="N4424" s="15"/>
      <c r="O4424" s="17" t="str">
        <f t="shared" si="411"/>
        <v/>
      </c>
      <c r="P4424" s="18" t="str">
        <f>IF(M4424=0,"",IF(N4424-Master!$A$6&lt;0,"0",IF(M4424&lt;=Master!$A$6,(N4424-Master!$A$6),O4424)))</f>
        <v/>
      </c>
      <c r="Q4424" s="104"/>
      <c r="R4424" s="18" t="str">
        <f t="shared" si="410"/>
        <v/>
      </c>
      <c r="S4424" s="43">
        <f t="shared" si="412"/>
        <v>0</v>
      </c>
      <c r="T4424" s="36" t="str">
        <f t="shared" si="408"/>
        <v/>
      </c>
      <c r="U4424" s="43">
        <f t="shared" si="413"/>
        <v>0</v>
      </c>
      <c r="V4424" s="36" t="str">
        <f t="shared" si="409"/>
        <v/>
      </c>
    </row>
    <row r="4425" spans="1:22" x14ac:dyDescent="0.2">
      <c r="A4425" s="13"/>
      <c r="B4425" s="1"/>
      <c r="C4425" s="1"/>
      <c r="D4425" s="1"/>
      <c r="E4425" s="1"/>
      <c r="F4425" s="1"/>
      <c r="G4425" s="13"/>
      <c r="H4425" s="13"/>
      <c r="I4425" s="14"/>
      <c r="J4425" s="9"/>
      <c r="K4425" s="9"/>
      <c r="L4425" s="14"/>
      <c r="M4425" s="41"/>
      <c r="N4425" s="15"/>
      <c r="O4425" s="17" t="str">
        <f t="shared" si="411"/>
        <v/>
      </c>
      <c r="P4425" s="18" t="str">
        <f>IF(M4425=0,"",IF(N4425-Master!$A$6&lt;0,"0",IF(M4425&lt;=Master!$A$6,(N4425-Master!$A$6),O4425)))</f>
        <v/>
      </c>
      <c r="Q4425" s="104"/>
      <c r="R4425" s="18" t="str">
        <f t="shared" si="410"/>
        <v/>
      </c>
      <c r="S4425" s="43">
        <f t="shared" si="412"/>
        <v>0</v>
      </c>
      <c r="T4425" s="36" t="str">
        <f t="shared" si="408"/>
        <v/>
      </c>
      <c r="U4425" s="43">
        <f t="shared" si="413"/>
        <v>0</v>
      </c>
      <c r="V4425" s="36" t="str">
        <f t="shared" si="409"/>
        <v/>
      </c>
    </row>
    <row r="4426" spans="1:22" x14ac:dyDescent="0.2">
      <c r="A4426" s="13"/>
      <c r="B4426" s="1"/>
      <c r="C4426" s="1"/>
      <c r="D4426" s="1"/>
      <c r="E4426" s="1"/>
      <c r="F4426" s="1"/>
      <c r="G4426" s="13"/>
      <c r="H4426" s="13"/>
      <c r="I4426" s="14"/>
      <c r="J4426" s="9"/>
      <c r="K4426" s="9"/>
      <c r="L4426" s="14"/>
      <c r="M4426" s="41"/>
      <c r="N4426" s="15"/>
      <c r="O4426" s="17" t="str">
        <f t="shared" si="411"/>
        <v/>
      </c>
      <c r="P4426" s="18" t="str">
        <f>IF(M4426=0,"",IF(N4426-Master!$A$6&lt;0,"0",IF(M4426&lt;=Master!$A$6,(N4426-Master!$A$6),O4426)))</f>
        <v/>
      </c>
      <c r="Q4426" s="104"/>
      <c r="R4426" s="18" t="str">
        <f t="shared" si="410"/>
        <v/>
      </c>
      <c r="S4426" s="43">
        <f t="shared" si="412"/>
        <v>0</v>
      </c>
      <c r="T4426" s="36" t="str">
        <f t="shared" si="408"/>
        <v/>
      </c>
      <c r="U4426" s="43">
        <f t="shared" si="413"/>
        <v>0</v>
      </c>
      <c r="V4426" s="36" t="str">
        <f t="shared" si="409"/>
        <v/>
      </c>
    </row>
    <row r="4427" spans="1:22" x14ac:dyDescent="0.2">
      <c r="A4427" s="13"/>
      <c r="B4427" s="1"/>
      <c r="C4427" s="1"/>
      <c r="D4427" s="1"/>
      <c r="E4427" s="1"/>
      <c r="F4427" s="1"/>
      <c r="G4427" s="13"/>
      <c r="H4427" s="13"/>
      <c r="I4427" s="14"/>
      <c r="J4427" s="9"/>
      <c r="K4427" s="9"/>
      <c r="L4427" s="14"/>
      <c r="M4427" s="41"/>
      <c r="N4427" s="15"/>
      <c r="O4427" s="17" t="str">
        <f t="shared" si="411"/>
        <v/>
      </c>
      <c r="P4427" s="18" t="str">
        <f>IF(M4427=0,"",IF(N4427-Master!$A$6&lt;0,"0",IF(M4427&lt;=Master!$A$6,(N4427-Master!$A$6),O4427)))</f>
        <v/>
      </c>
      <c r="Q4427" s="104"/>
      <c r="R4427" s="18" t="str">
        <f t="shared" si="410"/>
        <v/>
      </c>
      <c r="S4427" s="43">
        <f t="shared" si="412"/>
        <v>0</v>
      </c>
      <c r="T4427" s="36" t="str">
        <f t="shared" si="408"/>
        <v/>
      </c>
      <c r="U4427" s="43">
        <f t="shared" si="413"/>
        <v>0</v>
      </c>
      <c r="V4427" s="36" t="str">
        <f t="shared" si="409"/>
        <v/>
      </c>
    </row>
    <row r="4428" spans="1:22" x14ac:dyDescent="0.2">
      <c r="A4428" s="13"/>
      <c r="B4428" s="1"/>
      <c r="C4428" s="1"/>
      <c r="D4428" s="1"/>
      <c r="E4428" s="1"/>
      <c r="F4428" s="1"/>
      <c r="G4428" s="13"/>
      <c r="H4428" s="13"/>
      <c r="I4428" s="14"/>
      <c r="J4428" s="9"/>
      <c r="K4428" s="9"/>
      <c r="L4428" s="14"/>
      <c r="M4428" s="41"/>
      <c r="N4428" s="15"/>
      <c r="O4428" s="17" t="str">
        <f t="shared" si="411"/>
        <v/>
      </c>
      <c r="P4428" s="18" t="str">
        <f>IF(M4428=0,"",IF(N4428-Master!$A$6&lt;0,"0",IF(M4428&lt;=Master!$A$6,(N4428-Master!$A$6),O4428)))</f>
        <v/>
      </c>
      <c r="Q4428" s="104"/>
      <c r="R4428" s="18" t="str">
        <f t="shared" si="410"/>
        <v/>
      </c>
      <c r="S4428" s="43">
        <f t="shared" si="412"/>
        <v>0</v>
      </c>
      <c r="T4428" s="36" t="str">
        <f t="shared" si="408"/>
        <v/>
      </c>
      <c r="U4428" s="43">
        <f t="shared" si="413"/>
        <v>0</v>
      </c>
      <c r="V4428" s="36" t="str">
        <f t="shared" si="409"/>
        <v/>
      </c>
    </row>
    <row r="4429" spans="1:22" x14ac:dyDescent="0.2">
      <c r="A4429" s="13"/>
      <c r="B4429" s="1"/>
      <c r="C4429" s="1"/>
      <c r="D4429" s="1"/>
      <c r="E4429" s="1"/>
      <c r="F4429" s="1"/>
      <c r="G4429" s="13"/>
      <c r="H4429" s="13"/>
      <c r="I4429" s="14"/>
      <c r="J4429" s="9"/>
      <c r="K4429" s="9"/>
      <c r="L4429" s="14"/>
      <c r="M4429" s="41"/>
      <c r="N4429" s="15"/>
      <c r="O4429" s="17" t="str">
        <f t="shared" si="411"/>
        <v/>
      </c>
      <c r="P4429" s="18" t="str">
        <f>IF(M4429=0,"",IF(N4429-Master!$A$6&lt;0,"0",IF(M4429&lt;=Master!$A$6,(N4429-Master!$A$6),O4429)))</f>
        <v/>
      </c>
      <c r="Q4429" s="104"/>
      <c r="R4429" s="18" t="str">
        <f t="shared" si="410"/>
        <v/>
      </c>
      <c r="S4429" s="43">
        <f t="shared" si="412"/>
        <v>0</v>
      </c>
      <c r="T4429" s="36" t="str">
        <f t="shared" si="408"/>
        <v/>
      </c>
      <c r="U4429" s="43">
        <f t="shared" si="413"/>
        <v>0</v>
      </c>
      <c r="V4429" s="36" t="str">
        <f t="shared" si="409"/>
        <v/>
      </c>
    </row>
    <row r="4430" spans="1:22" x14ac:dyDescent="0.2">
      <c r="A4430" s="13"/>
      <c r="B4430" s="1"/>
      <c r="C4430" s="1"/>
      <c r="D4430" s="1"/>
      <c r="E4430" s="1"/>
      <c r="F4430" s="1"/>
      <c r="G4430" s="13"/>
      <c r="H4430" s="13"/>
      <c r="I4430" s="14"/>
      <c r="J4430" s="9"/>
      <c r="K4430" s="9"/>
      <c r="L4430" s="14"/>
      <c r="M4430" s="41"/>
      <c r="N4430" s="15"/>
      <c r="O4430" s="17" t="str">
        <f t="shared" si="411"/>
        <v/>
      </c>
      <c r="P4430" s="18" t="str">
        <f>IF(M4430=0,"",IF(N4430-Master!$A$6&lt;0,"0",IF(M4430&lt;=Master!$A$6,(N4430-Master!$A$6),O4430)))</f>
        <v/>
      </c>
      <c r="Q4430" s="104"/>
      <c r="R4430" s="18" t="str">
        <f t="shared" si="410"/>
        <v/>
      </c>
      <c r="S4430" s="43">
        <f t="shared" si="412"/>
        <v>0</v>
      </c>
      <c r="T4430" s="36" t="str">
        <f t="shared" si="408"/>
        <v/>
      </c>
      <c r="U4430" s="43">
        <f t="shared" si="413"/>
        <v>0</v>
      </c>
      <c r="V4430" s="36" t="str">
        <f t="shared" si="409"/>
        <v/>
      </c>
    </row>
    <row r="4431" spans="1:22" x14ac:dyDescent="0.2">
      <c r="A4431" s="13"/>
      <c r="B4431" s="1"/>
      <c r="C4431" s="1"/>
      <c r="D4431" s="1"/>
      <c r="E4431" s="1"/>
      <c r="F4431" s="1"/>
      <c r="G4431" s="13"/>
      <c r="H4431" s="13"/>
      <c r="I4431" s="14"/>
      <c r="J4431" s="9"/>
      <c r="K4431" s="9"/>
      <c r="L4431" s="14"/>
      <c r="M4431" s="41"/>
      <c r="N4431" s="15"/>
      <c r="O4431" s="17" t="str">
        <f t="shared" si="411"/>
        <v/>
      </c>
      <c r="P4431" s="18" t="str">
        <f>IF(M4431=0,"",IF(N4431-Master!$A$6&lt;0,"0",IF(M4431&lt;=Master!$A$6,(N4431-Master!$A$6),O4431)))</f>
        <v/>
      </c>
      <c r="Q4431" s="104"/>
      <c r="R4431" s="18" t="str">
        <f t="shared" si="410"/>
        <v/>
      </c>
      <c r="S4431" s="43">
        <f t="shared" si="412"/>
        <v>0</v>
      </c>
      <c r="T4431" s="36" t="str">
        <f t="shared" si="408"/>
        <v/>
      </c>
      <c r="U4431" s="43">
        <f t="shared" si="413"/>
        <v>0</v>
      </c>
      <c r="V4431" s="36" t="str">
        <f t="shared" si="409"/>
        <v/>
      </c>
    </row>
    <row r="4432" spans="1:22" x14ac:dyDescent="0.2">
      <c r="A4432" s="13"/>
      <c r="B4432" s="1"/>
      <c r="C4432" s="1"/>
      <c r="D4432" s="1"/>
      <c r="E4432" s="1"/>
      <c r="F4432" s="1"/>
      <c r="G4432" s="13"/>
      <c r="H4432" s="13"/>
      <c r="I4432" s="14"/>
      <c r="J4432" s="9"/>
      <c r="K4432" s="9"/>
      <c r="L4432" s="14"/>
      <c r="M4432" s="41"/>
      <c r="N4432" s="15"/>
      <c r="O4432" s="17" t="str">
        <f t="shared" si="411"/>
        <v/>
      </c>
      <c r="P4432" s="18" t="str">
        <f>IF(M4432=0,"",IF(N4432-Master!$A$6&lt;0,"0",IF(M4432&lt;=Master!$A$6,(N4432-Master!$A$6),O4432)))</f>
        <v/>
      </c>
      <c r="Q4432" s="104"/>
      <c r="R4432" s="18" t="str">
        <f t="shared" si="410"/>
        <v/>
      </c>
      <c r="S4432" s="43">
        <f t="shared" si="412"/>
        <v>0</v>
      </c>
      <c r="T4432" s="36" t="str">
        <f t="shared" si="408"/>
        <v/>
      </c>
      <c r="U4432" s="43">
        <f t="shared" si="413"/>
        <v>0</v>
      </c>
      <c r="V4432" s="36" t="str">
        <f t="shared" si="409"/>
        <v/>
      </c>
    </row>
    <row r="4433" spans="1:22" x14ac:dyDescent="0.2">
      <c r="A4433" s="13"/>
      <c r="B4433" s="1"/>
      <c r="C4433" s="1"/>
      <c r="D4433" s="1"/>
      <c r="E4433" s="1"/>
      <c r="F4433" s="1"/>
      <c r="G4433" s="13"/>
      <c r="H4433" s="13"/>
      <c r="I4433" s="14"/>
      <c r="J4433" s="9"/>
      <c r="K4433" s="9"/>
      <c r="L4433" s="14"/>
      <c r="M4433" s="41"/>
      <c r="N4433" s="15"/>
      <c r="O4433" s="17" t="str">
        <f t="shared" si="411"/>
        <v/>
      </c>
      <c r="P4433" s="18" t="str">
        <f>IF(M4433=0,"",IF(N4433-Master!$A$6&lt;0,"0",IF(M4433&lt;=Master!$A$6,(N4433-Master!$A$6),O4433)))</f>
        <v/>
      </c>
      <c r="Q4433" s="104"/>
      <c r="R4433" s="18" t="str">
        <f t="shared" si="410"/>
        <v/>
      </c>
      <c r="S4433" s="43">
        <f t="shared" si="412"/>
        <v>0</v>
      </c>
      <c r="T4433" s="36" t="str">
        <f t="shared" si="408"/>
        <v/>
      </c>
      <c r="U4433" s="43">
        <f t="shared" si="413"/>
        <v>0</v>
      </c>
      <c r="V4433" s="36" t="str">
        <f t="shared" si="409"/>
        <v/>
      </c>
    </row>
    <row r="4434" spans="1:22" x14ac:dyDescent="0.2">
      <c r="A4434" s="13"/>
      <c r="B4434" s="1"/>
      <c r="C4434" s="1"/>
      <c r="D4434" s="1"/>
      <c r="E4434" s="1"/>
      <c r="F4434" s="1"/>
      <c r="G4434" s="13"/>
      <c r="H4434" s="13"/>
      <c r="I4434" s="14"/>
      <c r="J4434" s="9"/>
      <c r="K4434" s="9"/>
      <c r="L4434" s="14"/>
      <c r="M4434" s="41"/>
      <c r="N4434" s="15"/>
      <c r="O4434" s="17" t="str">
        <f t="shared" si="411"/>
        <v/>
      </c>
      <c r="P4434" s="18" t="str">
        <f>IF(M4434=0,"",IF(N4434-Master!$A$6&lt;0,"0",IF(M4434&lt;=Master!$A$6,(N4434-Master!$A$6),O4434)))</f>
        <v/>
      </c>
      <c r="Q4434" s="104"/>
      <c r="R4434" s="18" t="str">
        <f t="shared" si="410"/>
        <v/>
      </c>
      <c r="S4434" s="43">
        <f t="shared" si="412"/>
        <v>0</v>
      </c>
      <c r="T4434" s="36" t="str">
        <f t="shared" si="408"/>
        <v/>
      </c>
      <c r="U4434" s="43">
        <f t="shared" si="413"/>
        <v>0</v>
      </c>
      <c r="V4434" s="36" t="str">
        <f t="shared" si="409"/>
        <v/>
      </c>
    </row>
    <row r="4435" spans="1:22" x14ac:dyDescent="0.2">
      <c r="A4435" s="13"/>
      <c r="B4435" s="1"/>
      <c r="C4435" s="1"/>
      <c r="D4435" s="1"/>
      <c r="E4435" s="1"/>
      <c r="F4435" s="1"/>
      <c r="G4435" s="13"/>
      <c r="H4435" s="13"/>
      <c r="I4435" s="14"/>
      <c r="J4435" s="9"/>
      <c r="K4435" s="9"/>
      <c r="L4435" s="14"/>
      <c r="M4435" s="41"/>
      <c r="N4435" s="15"/>
      <c r="O4435" s="17" t="str">
        <f t="shared" si="411"/>
        <v/>
      </c>
      <c r="P4435" s="18" t="str">
        <f>IF(M4435=0,"",IF(N4435-Master!$A$6&lt;0,"0",IF(M4435&lt;=Master!$A$6,(N4435-Master!$A$6),O4435)))</f>
        <v/>
      </c>
      <c r="Q4435" s="104"/>
      <c r="R4435" s="18" t="str">
        <f t="shared" si="410"/>
        <v/>
      </c>
      <c r="S4435" s="43">
        <f t="shared" si="412"/>
        <v>0</v>
      </c>
      <c r="T4435" s="36" t="str">
        <f t="shared" ref="T4435:T4498" si="414">CLEAN(IF(S4435=0,"",LEFT("Fact Sheet AR "&amp;H4435,35)))</f>
        <v/>
      </c>
      <c r="U4435" s="43">
        <f t="shared" si="413"/>
        <v>0</v>
      </c>
      <c r="V4435" s="36" t="str">
        <f t="shared" ref="V4435:V4498" si="415">CLEAN(IF(U4435=0,"",LEFT("Fact Sheet Uncollectible AR "&amp;H4435,35)))</f>
        <v/>
      </c>
    </row>
    <row r="4436" spans="1:22" x14ac:dyDescent="0.2">
      <c r="A4436" s="13"/>
      <c r="B4436" s="1"/>
      <c r="C4436" s="1"/>
      <c r="D4436" s="1"/>
      <c r="E4436" s="1"/>
      <c r="F4436" s="1"/>
      <c r="G4436" s="13"/>
      <c r="H4436" s="13"/>
      <c r="I4436" s="14"/>
      <c r="J4436" s="9"/>
      <c r="K4436" s="9"/>
      <c r="L4436" s="14"/>
      <c r="M4436" s="41"/>
      <c r="N4436" s="15"/>
      <c r="O4436" s="17" t="str">
        <f t="shared" si="411"/>
        <v/>
      </c>
      <c r="P4436" s="18" t="str">
        <f>IF(M4436=0,"",IF(N4436-Master!$A$6&lt;0,"0",IF(M4436&lt;=Master!$A$6,(N4436-Master!$A$6),O4436)))</f>
        <v/>
      </c>
      <c r="Q4436" s="104"/>
      <c r="R4436" s="18" t="str">
        <f t="shared" ref="R4436:R4499" si="416">IF(Q4436="","","BANNERAR")</f>
        <v/>
      </c>
      <c r="S4436" s="43">
        <f t="shared" si="412"/>
        <v>0</v>
      </c>
      <c r="T4436" s="36" t="str">
        <f t="shared" si="414"/>
        <v/>
      </c>
      <c r="U4436" s="43">
        <f t="shared" si="413"/>
        <v>0</v>
      </c>
      <c r="V4436" s="36" t="str">
        <f t="shared" si="415"/>
        <v/>
      </c>
    </row>
    <row r="4437" spans="1:22" x14ac:dyDescent="0.2">
      <c r="A4437" s="13"/>
      <c r="B4437" s="1"/>
      <c r="C4437" s="1"/>
      <c r="D4437" s="1"/>
      <c r="E4437" s="1"/>
      <c r="F4437" s="1"/>
      <c r="G4437" s="13"/>
      <c r="H4437" s="13"/>
      <c r="I4437" s="14"/>
      <c r="J4437" s="9"/>
      <c r="K4437" s="9"/>
      <c r="L4437" s="14"/>
      <c r="M4437" s="41"/>
      <c r="N4437" s="15"/>
      <c r="O4437" s="17" t="str">
        <f t="shared" ref="O4437:O4500" si="417">IF(M4437=0,"",(N4437-M4437+1))</f>
        <v/>
      </c>
      <c r="P4437" s="18" t="str">
        <f>IF(M4437=0,"",IF(N4437-Master!$A$6&lt;0,"0",IF(M4437&lt;=Master!$A$6,(N4437-Master!$A$6),O4437)))</f>
        <v/>
      </c>
      <c r="Q4437" s="104"/>
      <c r="R4437" s="18" t="str">
        <f t="shared" si="416"/>
        <v/>
      </c>
      <c r="S4437" s="43">
        <f t="shared" ref="S4437:S4500" si="418">IF(M4437=0,J4437,IF(P4437="0",J4437,ROUND(J4437-(J4437*P4437/O4437),2)))</f>
        <v>0</v>
      </c>
      <c r="T4437" s="36" t="str">
        <f t="shared" si="414"/>
        <v/>
      </c>
      <c r="U4437" s="43">
        <f t="shared" ref="U4437:U4500" si="419">IF(M4437=0,K4437,IF(P4437="0",K4437,ROUND(K4437-(K4437*P4437/O4437),2)))</f>
        <v>0</v>
      </c>
      <c r="V4437" s="36" t="str">
        <f t="shared" si="415"/>
        <v/>
      </c>
    </row>
    <row r="4438" spans="1:22" x14ac:dyDescent="0.2">
      <c r="A4438" s="13"/>
      <c r="B4438" s="1"/>
      <c r="C4438" s="1"/>
      <c r="D4438" s="1"/>
      <c r="E4438" s="1"/>
      <c r="F4438" s="1"/>
      <c r="G4438" s="13"/>
      <c r="H4438" s="13"/>
      <c r="I4438" s="14"/>
      <c r="J4438" s="9"/>
      <c r="K4438" s="9"/>
      <c r="L4438" s="14"/>
      <c r="M4438" s="41"/>
      <c r="N4438" s="15"/>
      <c r="O4438" s="17" t="str">
        <f t="shared" si="417"/>
        <v/>
      </c>
      <c r="P4438" s="18" t="str">
        <f>IF(M4438=0,"",IF(N4438-Master!$A$6&lt;0,"0",IF(M4438&lt;=Master!$A$6,(N4438-Master!$A$6),O4438)))</f>
        <v/>
      </c>
      <c r="Q4438" s="104"/>
      <c r="R4438" s="18" t="str">
        <f t="shared" si="416"/>
        <v/>
      </c>
      <c r="S4438" s="43">
        <f t="shared" si="418"/>
        <v>0</v>
      </c>
      <c r="T4438" s="36" t="str">
        <f t="shared" si="414"/>
        <v/>
      </c>
      <c r="U4438" s="43">
        <f t="shared" si="419"/>
        <v>0</v>
      </c>
      <c r="V4438" s="36" t="str">
        <f t="shared" si="415"/>
        <v/>
      </c>
    </row>
    <row r="4439" spans="1:22" x14ac:dyDescent="0.2">
      <c r="A4439" s="13"/>
      <c r="B4439" s="1"/>
      <c r="C4439" s="1"/>
      <c r="D4439" s="1"/>
      <c r="E4439" s="1"/>
      <c r="F4439" s="1"/>
      <c r="G4439" s="13"/>
      <c r="H4439" s="13"/>
      <c r="I4439" s="14"/>
      <c r="J4439" s="9"/>
      <c r="K4439" s="9"/>
      <c r="L4439" s="14"/>
      <c r="M4439" s="41"/>
      <c r="N4439" s="15"/>
      <c r="O4439" s="17" t="str">
        <f t="shared" si="417"/>
        <v/>
      </c>
      <c r="P4439" s="18" t="str">
        <f>IF(M4439=0,"",IF(N4439-Master!$A$6&lt;0,"0",IF(M4439&lt;=Master!$A$6,(N4439-Master!$A$6),O4439)))</f>
        <v/>
      </c>
      <c r="Q4439" s="104"/>
      <c r="R4439" s="18" t="str">
        <f t="shared" si="416"/>
        <v/>
      </c>
      <c r="S4439" s="43">
        <f t="shared" si="418"/>
        <v>0</v>
      </c>
      <c r="T4439" s="36" t="str">
        <f t="shared" si="414"/>
        <v/>
      </c>
      <c r="U4439" s="43">
        <f t="shared" si="419"/>
        <v>0</v>
      </c>
      <c r="V4439" s="36" t="str">
        <f t="shared" si="415"/>
        <v/>
      </c>
    </row>
    <row r="4440" spans="1:22" x14ac:dyDescent="0.2">
      <c r="A4440" s="13"/>
      <c r="B4440" s="1"/>
      <c r="C4440" s="1"/>
      <c r="D4440" s="1"/>
      <c r="E4440" s="1"/>
      <c r="F4440" s="1"/>
      <c r="G4440" s="13"/>
      <c r="H4440" s="13"/>
      <c r="I4440" s="14"/>
      <c r="J4440" s="9"/>
      <c r="K4440" s="9"/>
      <c r="L4440" s="14"/>
      <c r="M4440" s="41"/>
      <c r="N4440" s="15"/>
      <c r="O4440" s="17" t="str">
        <f t="shared" si="417"/>
        <v/>
      </c>
      <c r="P4440" s="18" t="str">
        <f>IF(M4440=0,"",IF(N4440-Master!$A$6&lt;0,"0",IF(M4440&lt;=Master!$A$6,(N4440-Master!$A$6),O4440)))</f>
        <v/>
      </c>
      <c r="Q4440" s="104"/>
      <c r="R4440" s="18" t="str">
        <f t="shared" si="416"/>
        <v/>
      </c>
      <c r="S4440" s="43">
        <f t="shared" si="418"/>
        <v>0</v>
      </c>
      <c r="T4440" s="36" t="str">
        <f t="shared" si="414"/>
        <v/>
      </c>
      <c r="U4440" s="43">
        <f t="shared" si="419"/>
        <v>0</v>
      </c>
      <c r="V4440" s="36" t="str">
        <f t="shared" si="415"/>
        <v/>
      </c>
    </row>
    <row r="4441" spans="1:22" x14ac:dyDescent="0.2">
      <c r="A4441" s="13"/>
      <c r="B4441" s="1"/>
      <c r="C4441" s="1"/>
      <c r="D4441" s="1"/>
      <c r="E4441" s="1"/>
      <c r="F4441" s="1"/>
      <c r="G4441" s="13"/>
      <c r="H4441" s="13"/>
      <c r="I4441" s="14"/>
      <c r="J4441" s="9"/>
      <c r="K4441" s="9"/>
      <c r="L4441" s="14"/>
      <c r="M4441" s="41"/>
      <c r="N4441" s="15"/>
      <c r="O4441" s="17" t="str">
        <f t="shared" si="417"/>
        <v/>
      </c>
      <c r="P4441" s="18" t="str">
        <f>IF(M4441=0,"",IF(N4441-Master!$A$6&lt;0,"0",IF(M4441&lt;=Master!$A$6,(N4441-Master!$A$6),O4441)))</f>
        <v/>
      </c>
      <c r="Q4441" s="104"/>
      <c r="R4441" s="18" t="str">
        <f t="shared" si="416"/>
        <v/>
      </c>
      <c r="S4441" s="43">
        <f t="shared" si="418"/>
        <v>0</v>
      </c>
      <c r="T4441" s="36" t="str">
        <f t="shared" si="414"/>
        <v/>
      </c>
      <c r="U4441" s="43">
        <f t="shared" si="419"/>
        <v>0</v>
      </c>
      <c r="V4441" s="36" t="str">
        <f t="shared" si="415"/>
        <v/>
      </c>
    </row>
    <row r="4442" spans="1:22" x14ac:dyDescent="0.2">
      <c r="A4442" s="13"/>
      <c r="B4442" s="1"/>
      <c r="C4442" s="1"/>
      <c r="D4442" s="1"/>
      <c r="E4442" s="1"/>
      <c r="F4442" s="1"/>
      <c r="G4442" s="13"/>
      <c r="H4442" s="13"/>
      <c r="I4442" s="14"/>
      <c r="J4442" s="9"/>
      <c r="K4442" s="9"/>
      <c r="L4442" s="14"/>
      <c r="M4442" s="41"/>
      <c r="N4442" s="15"/>
      <c r="O4442" s="17" t="str">
        <f t="shared" si="417"/>
        <v/>
      </c>
      <c r="P4442" s="18" t="str">
        <f>IF(M4442=0,"",IF(N4442-Master!$A$6&lt;0,"0",IF(M4442&lt;=Master!$A$6,(N4442-Master!$A$6),O4442)))</f>
        <v/>
      </c>
      <c r="Q4442" s="104"/>
      <c r="R4442" s="18" t="str">
        <f t="shared" si="416"/>
        <v/>
      </c>
      <c r="S4442" s="43">
        <f t="shared" si="418"/>
        <v>0</v>
      </c>
      <c r="T4442" s="36" t="str">
        <f t="shared" si="414"/>
        <v/>
      </c>
      <c r="U4442" s="43">
        <f t="shared" si="419"/>
        <v>0</v>
      </c>
      <c r="V4442" s="36" t="str">
        <f t="shared" si="415"/>
        <v/>
      </c>
    </row>
    <row r="4443" spans="1:22" x14ac:dyDescent="0.2">
      <c r="A4443" s="13"/>
      <c r="B4443" s="1"/>
      <c r="C4443" s="1"/>
      <c r="D4443" s="1"/>
      <c r="E4443" s="1"/>
      <c r="F4443" s="1"/>
      <c r="G4443" s="13"/>
      <c r="H4443" s="13"/>
      <c r="I4443" s="14"/>
      <c r="J4443" s="9"/>
      <c r="K4443" s="9"/>
      <c r="L4443" s="14"/>
      <c r="M4443" s="41"/>
      <c r="N4443" s="15"/>
      <c r="O4443" s="17" t="str">
        <f t="shared" si="417"/>
        <v/>
      </c>
      <c r="P4443" s="18" t="str">
        <f>IF(M4443=0,"",IF(N4443-Master!$A$6&lt;0,"0",IF(M4443&lt;=Master!$A$6,(N4443-Master!$A$6),O4443)))</f>
        <v/>
      </c>
      <c r="Q4443" s="104"/>
      <c r="R4443" s="18" t="str">
        <f t="shared" si="416"/>
        <v/>
      </c>
      <c r="S4443" s="43">
        <f t="shared" si="418"/>
        <v>0</v>
      </c>
      <c r="T4443" s="36" t="str">
        <f t="shared" si="414"/>
        <v/>
      </c>
      <c r="U4443" s="43">
        <f t="shared" si="419"/>
        <v>0</v>
      </c>
      <c r="V4443" s="36" t="str">
        <f t="shared" si="415"/>
        <v/>
      </c>
    </row>
    <row r="4444" spans="1:22" x14ac:dyDescent="0.2">
      <c r="A4444" s="13"/>
      <c r="B4444" s="1"/>
      <c r="C4444" s="1"/>
      <c r="D4444" s="1"/>
      <c r="E4444" s="1"/>
      <c r="F4444" s="1"/>
      <c r="G4444" s="13"/>
      <c r="H4444" s="13"/>
      <c r="I4444" s="14"/>
      <c r="J4444" s="9"/>
      <c r="K4444" s="9"/>
      <c r="L4444" s="14"/>
      <c r="M4444" s="41"/>
      <c r="N4444" s="15"/>
      <c r="O4444" s="17" t="str">
        <f t="shared" si="417"/>
        <v/>
      </c>
      <c r="P4444" s="18" t="str">
        <f>IF(M4444=0,"",IF(N4444-Master!$A$6&lt;0,"0",IF(M4444&lt;=Master!$A$6,(N4444-Master!$A$6),O4444)))</f>
        <v/>
      </c>
      <c r="Q4444" s="104"/>
      <c r="R4444" s="18" t="str">
        <f t="shared" si="416"/>
        <v/>
      </c>
      <c r="S4444" s="43">
        <f t="shared" si="418"/>
        <v>0</v>
      </c>
      <c r="T4444" s="36" t="str">
        <f t="shared" si="414"/>
        <v/>
      </c>
      <c r="U4444" s="43">
        <f t="shared" si="419"/>
        <v>0</v>
      </c>
      <c r="V4444" s="36" t="str">
        <f t="shared" si="415"/>
        <v/>
      </c>
    </row>
    <row r="4445" spans="1:22" x14ac:dyDescent="0.2">
      <c r="A4445" s="13"/>
      <c r="B4445" s="1"/>
      <c r="C4445" s="1"/>
      <c r="D4445" s="1"/>
      <c r="E4445" s="1"/>
      <c r="F4445" s="1"/>
      <c r="G4445" s="13"/>
      <c r="H4445" s="13"/>
      <c r="I4445" s="14"/>
      <c r="J4445" s="9"/>
      <c r="K4445" s="9"/>
      <c r="L4445" s="14"/>
      <c r="M4445" s="41"/>
      <c r="N4445" s="15"/>
      <c r="O4445" s="17" t="str">
        <f t="shared" si="417"/>
        <v/>
      </c>
      <c r="P4445" s="18" t="str">
        <f>IF(M4445=0,"",IF(N4445-Master!$A$6&lt;0,"0",IF(M4445&lt;=Master!$A$6,(N4445-Master!$A$6),O4445)))</f>
        <v/>
      </c>
      <c r="Q4445" s="104"/>
      <c r="R4445" s="18" t="str">
        <f t="shared" si="416"/>
        <v/>
      </c>
      <c r="S4445" s="43">
        <f t="shared" si="418"/>
        <v>0</v>
      </c>
      <c r="T4445" s="36" t="str">
        <f t="shared" si="414"/>
        <v/>
      </c>
      <c r="U4445" s="43">
        <f t="shared" si="419"/>
        <v>0</v>
      </c>
      <c r="V4445" s="36" t="str">
        <f t="shared" si="415"/>
        <v/>
      </c>
    </row>
    <row r="4446" spans="1:22" x14ac:dyDescent="0.2">
      <c r="A4446" s="13"/>
      <c r="B4446" s="1"/>
      <c r="C4446" s="1"/>
      <c r="D4446" s="1"/>
      <c r="E4446" s="1"/>
      <c r="F4446" s="1"/>
      <c r="G4446" s="13"/>
      <c r="H4446" s="13"/>
      <c r="I4446" s="14"/>
      <c r="J4446" s="9"/>
      <c r="K4446" s="9"/>
      <c r="L4446" s="14"/>
      <c r="M4446" s="41"/>
      <c r="N4446" s="15"/>
      <c r="O4446" s="17" t="str">
        <f t="shared" si="417"/>
        <v/>
      </c>
      <c r="P4446" s="18" t="str">
        <f>IF(M4446=0,"",IF(N4446-Master!$A$6&lt;0,"0",IF(M4446&lt;=Master!$A$6,(N4446-Master!$A$6),O4446)))</f>
        <v/>
      </c>
      <c r="Q4446" s="104"/>
      <c r="R4446" s="18" t="str">
        <f t="shared" si="416"/>
        <v/>
      </c>
      <c r="S4446" s="43">
        <f t="shared" si="418"/>
        <v>0</v>
      </c>
      <c r="T4446" s="36" t="str">
        <f t="shared" si="414"/>
        <v/>
      </c>
      <c r="U4446" s="43">
        <f t="shared" si="419"/>
        <v>0</v>
      </c>
      <c r="V4446" s="36" t="str">
        <f t="shared" si="415"/>
        <v/>
      </c>
    </row>
    <row r="4447" spans="1:22" x14ac:dyDescent="0.2">
      <c r="A4447" s="13"/>
      <c r="B4447" s="1"/>
      <c r="C4447" s="1"/>
      <c r="D4447" s="1"/>
      <c r="E4447" s="1"/>
      <c r="F4447" s="1"/>
      <c r="G4447" s="13"/>
      <c r="H4447" s="13"/>
      <c r="I4447" s="14"/>
      <c r="J4447" s="9"/>
      <c r="K4447" s="9"/>
      <c r="L4447" s="14"/>
      <c r="M4447" s="41"/>
      <c r="N4447" s="15"/>
      <c r="O4447" s="17" t="str">
        <f t="shared" si="417"/>
        <v/>
      </c>
      <c r="P4447" s="18" t="str">
        <f>IF(M4447=0,"",IF(N4447-Master!$A$6&lt;0,"0",IF(M4447&lt;=Master!$A$6,(N4447-Master!$A$6),O4447)))</f>
        <v/>
      </c>
      <c r="Q4447" s="104"/>
      <c r="R4447" s="18" t="str">
        <f t="shared" si="416"/>
        <v/>
      </c>
      <c r="S4447" s="43">
        <f t="shared" si="418"/>
        <v>0</v>
      </c>
      <c r="T4447" s="36" t="str">
        <f t="shared" si="414"/>
        <v/>
      </c>
      <c r="U4447" s="43">
        <f t="shared" si="419"/>
        <v>0</v>
      </c>
      <c r="V4447" s="36" t="str">
        <f t="shared" si="415"/>
        <v/>
      </c>
    </row>
    <row r="4448" spans="1:22" x14ac:dyDescent="0.2">
      <c r="A4448" s="13"/>
      <c r="B4448" s="1"/>
      <c r="C4448" s="1"/>
      <c r="D4448" s="1"/>
      <c r="E4448" s="1"/>
      <c r="F4448" s="1"/>
      <c r="G4448" s="13"/>
      <c r="H4448" s="13"/>
      <c r="I4448" s="14"/>
      <c r="J4448" s="9"/>
      <c r="K4448" s="9"/>
      <c r="L4448" s="14"/>
      <c r="M4448" s="41"/>
      <c r="N4448" s="15"/>
      <c r="O4448" s="17" t="str">
        <f t="shared" si="417"/>
        <v/>
      </c>
      <c r="P4448" s="18" t="str">
        <f>IF(M4448=0,"",IF(N4448-Master!$A$6&lt;0,"0",IF(M4448&lt;=Master!$A$6,(N4448-Master!$A$6),O4448)))</f>
        <v/>
      </c>
      <c r="Q4448" s="104"/>
      <c r="R4448" s="18" t="str">
        <f t="shared" si="416"/>
        <v/>
      </c>
      <c r="S4448" s="43">
        <f t="shared" si="418"/>
        <v>0</v>
      </c>
      <c r="T4448" s="36" t="str">
        <f t="shared" si="414"/>
        <v/>
      </c>
      <c r="U4448" s="43">
        <f t="shared" si="419"/>
        <v>0</v>
      </c>
      <c r="V4448" s="36" t="str">
        <f t="shared" si="415"/>
        <v/>
      </c>
    </row>
    <row r="4449" spans="1:22" x14ac:dyDescent="0.2">
      <c r="A4449" s="13"/>
      <c r="B4449" s="1"/>
      <c r="C4449" s="1"/>
      <c r="D4449" s="1"/>
      <c r="E4449" s="1"/>
      <c r="F4449" s="1"/>
      <c r="G4449" s="13"/>
      <c r="H4449" s="13"/>
      <c r="I4449" s="14"/>
      <c r="J4449" s="9"/>
      <c r="K4449" s="9"/>
      <c r="L4449" s="14"/>
      <c r="M4449" s="41"/>
      <c r="N4449" s="15"/>
      <c r="O4449" s="17" t="str">
        <f t="shared" si="417"/>
        <v/>
      </c>
      <c r="P4449" s="18" t="str">
        <f>IF(M4449=0,"",IF(N4449-Master!$A$6&lt;0,"0",IF(M4449&lt;=Master!$A$6,(N4449-Master!$A$6),O4449)))</f>
        <v/>
      </c>
      <c r="Q4449" s="104"/>
      <c r="R4449" s="18" t="str">
        <f t="shared" si="416"/>
        <v/>
      </c>
      <c r="S4449" s="43">
        <f t="shared" si="418"/>
        <v>0</v>
      </c>
      <c r="T4449" s="36" t="str">
        <f t="shared" si="414"/>
        <v/>
      </c>
      <c r="U4449" s="43">
        <f t="shared" si="419"/>
        <v>0</v>
      </c>
      <c r="V4449" s="36" t="str">
        <f t="shared" si="415"/>
        <v/>
      </c>
    </row>
    <row r="4450" spans="1:22" x14ac:dyDescent="0.2">
      <c r="A4450" s="13"/>
      <c r="B4450" s="1"/>
      <c r="C4450" s="1"/>
      <c r="D4450" s="1"/>
      <c r="E4450" s="1"/>
      <c r="F4450" s="1"/>
      <c r="G4450" s="13"/>
      <c r="H4450" s="13"/>
      <c r="I4450" s="14"/>
      <c r="J4450" s="9"/>
      <c r="K4450" s="9"/>
      <c r="L4450" s="14"/>
      <c r="M4450" s="41"/>
      <c r="N4450" s="15"/>
      <c r="O4450" s="17" t="str">
        <f t="shared" si="417"/>
        <v/>
      </c>
      <c r="P4450" s="18" t="str">
        <f>IF(M4450=0,"",IF(N4450-Master!$A$6&lt;0,"0",IF(M4450&lt;=Master!$A$6,(N4450-Master!$A$6),O4450)))</f>
        <v/>
      </c>
      <c r="Q4450" s="104"/>
      <c r="R4450" s="18" t="str">
        <f t="shared" si="416"/>
        <v/>
      </c>
      <c r="S4450" s="43">
        <f t="shared" si="418"/>
        <v>0</v>
      </c>
      <c r="T4450" s="36" t="str">
        <f t="shared" si="414"/>
        <v/>
      </c>
      <c r="U4450" s="43">
        <f t="shared" si="419"/>
        <v>0</v>
      </c>
      <c r="V4450" s="36" t="str">
        <f t="shared" si="415"/>
        <v/>
      </c>
    </row>
    <row r="4451" spans="1:22" x14ac:dyDescent="0.2">
      <c r="A4451" s="13"/>
      <c r="B4451" s="1"/>
      <c r="C4451" s="1"/>
      <c r="D4451" s="1"/>
      <c r="E4451" s="1"/>
      <c r="F4451" s="1"/>
      <c r="G4451" s="13"/>
      <c r="H4451" s="13"/>
      <c r="I4451" s="14"/>
      <c r="J4451" s="9"/>
      <c r="K4451" s="9"/>
      <c r="L4451" s="14"/>
      <c r="M4451" s="41"/>
      <c r="N4451" s="15"/>
      <c r="O4451" s="17" t="str">
        <f t="shared" si="417"/>
        <v/>
      </c>
      <c r="P4451" s="18" t="str">
        <f>IF(M4451=0,"",IF(N4451-Master!$A$6&lt;0,"0",IF(M4451&lt;=Master!$A$6,(N4451-Master!$A$6),O4451)))</f>
        <v/>
      </c>
      <c r="Q4451" s="104"/>
      <c r="R4451" s="18" t="str">
        <f t="shared" si="416"/>
        <v/>
      </c>
      <c r="S4451" s="43">
        <f t="shared" si="418"/>
        <v>0</v>
      </c>
      <c r="T4451" s="36" t="str">
        <f t="shared" si="414"/>
        <v/>
      </c>
      <c r="U4451" s="43">
        <f t="shared" si="419"/>
        <v>0</v>
      </c>
      <c r="V4451" s="36" t="str">
        <f t="shared" si="415"/>
        <v/>
      </c>
    </row>
    <row r="4452" spans="1:22" x14ac:dyDescent="0.2">
      <c r="A4452" s="13"/>
      <c r="B4452" s="1"/>
      <c r="C4452" s="1"/>
      <c r="D4452" s="1"/>
      <c r="E4452" s="1"/>
      <c r="F4452" s="1"/>
      <c r="G4452" s="13"/>
      <c r="H4452" s="13"/>
      <c r="I4452" s="14"/>
      <c r="J4452" s="9"/>
      <c r="K4452" s="9"/>
      <c r="L4452" s="14"/>
      <c r="M4452" s="41"/>
      <c r="N4452" s="15"/>
      <c r="O4452" s="17" t="str">
        <f t="shared" si="417"/>
        <v/>
      </c>
      <c r="P4452" s="18" t="str">
        <f>IF(M4452=0,"",IF(N4452-Master!$A$6&lt;0,"0",IF(M4452&lt;=Master!$A$6,(N4452-Master!$A$6),O4452)))</f>
        <v/>
      </c>
      <c r="Q4452" s="104"/>
      <c r="R4452" s="18" t="str">
        <f t="shared" si="416"/>
        <v/>
      </c>
      <c r="S4452" s="43">
        <f t="shared" si="418"/>
        <v>0</v>
      </c>
      <c r="T4452" s="36" t="str">
        <f t="shared" si="414"/>
        <v/>
      </c>
      <c r="U4452" s="43">
        <f t="shared" si="419"/>
        <v>0</v>
      </c>
      <c r="V4452" s="36" t="str">
        <f t="shared" si="415"/>
        <v/>
      </c>
    </row>
    <row r="4453" spans="1:22" x14ac:dyDescent="0.2">
      <c r="A4453" s="13"/>
      <c r="B4453" s="1"/>
      <c r="C4453" s="1"/>
      <c r="D4453" s="1"/>
      <c r="E4453" s="1"/>
      <c r="F4453" s="1"/>
      <c r="G4453" s="13"/>
      <c r="H4453" s="13"/>
      <c r="I4453" s="14"/>
      <c r="J4453" s="9"/>
      <c r="K4453" s="9"/>
      <c r="L4453" s="14"/>
      <c r="M4453" s="41"/>
      <c r="N4453" s="15"/>
      <c r="O4453" s="17" t="str">
        <f t="shared" si="417"/>
        <v/>
      </c>
      <c r="P4453" s="18" t="str">
        <f>IF(M4453=0,"",IF(N4453-Master!$A$6&lt;0,"0",IF(M4453&lt;=Master!$A$6,(N4453-Master!$A$6),O4453)))</f>
        <v/>
      </c>
      <c r="Q4453" s="104"/>
      <c r="R4453" s="18" t="str">
        <f t="shared" si="416"/>
        <v/>
      </c>
      <c r="S4453" s="43">
        <f t="shared" si="418"/>
        <v>0</v>
      </c>
      <c r="T4453" s="36" t="str">
        <f t="shared" si="414"/>
        <v/>
      </c>
      <c r="U4453" s="43">
        <f t="shared" si="419"/>
        <v>0</v>
      </c>
      <c r="V4453" s="36" t="str">
        <f t="shared" si="415"/>
        <v/>
      </c>
    </row>
    <row r="4454" spans="1:22" x14ac:dyDescent="0.2">
      <c r="A4454" s="13"/>
      <c r="B4454" s="1"/>
      <c r="C4454" s="1"/>
      <c r="D4454" s="1"/>
      <c r="E4454" s="1"/>
      <c r="F4454" s="1"/>
      <c r="G4454" s="13"/>
      <c r="H4454" s="13"/>
      <c r="I4454" s="14"/>
      <c r="J4454" s="9"/>
      <c r="K4454" s="9"/>
      <c r="L4454" s="14"/>
      <c r="M4454" s="41"/>
      <c r="N4454" s="15"/>
      <c r="O4454" s="17" t="str">
        <f t="shared" si="417"/>
        <v/>
      </c>
      <c r="P4454" s="18" t="str">
        <f>IF(M4454=0,"",IF(N4454-Master!$A$6&lt;0,"0",IF(M4454&lt;=Master!$A$6,(N4454-Master!$A$6),O4454)))</f>
        <v/>
      </c>
      <c r="Q4454" s="104"/>
      <c r="R4454" s="18" t="str">
        <f t="shared" si="416"/>
        <v/>
      </c>
      <c r="S4454" s="43">
        <f t="shared" si="418"/>
        <v>0</v>
      </c>
      <c r="T4454" s="36" t="str">
        <f t="shared" si="414"/>
        <v/>
      </c>
      <c r="U4454" s="43">
        <f t="shared" si="419"/>
        <v>0</v>
      </c>
      <c r="V4454" s="36" t="str">
        <f t="shared" si="415"/>
        <v/>
      </c>
    </row>
    <row r="4455" spans="1:22" x14ac:dyDescent="0.2">
      <c r="A4455" s="13"/>
      <c r="B4455" s="1"/>
      <c r="C4455" s="1"/>
      <c r="D4455" s="1"/>
      <c r="E4455" s="1"/>
      <c r="F4455" s="1"/>
      <c r="G4455" s="13"/>
      <c r="H4455" s="13"/>
      <c r="I4455" s="14"/>
      <c r="J4455" s="9"/>
      <c r="K4455" s="9"/>
      <c r="L4455" s="14"/>
      <c r="M4455" s="41"/>
      <c r="N4455" s="15"/>
      <c r="O4455" s="17" t="str">
        <f t="shared" si="417"/>
        <v/>
      </c>
      <c r="P4455" s="18" t="str">
        <f>IF(M4455=0,"",IF(N4455-Master!$A$6&lt;0,"0",IF(M4455&lt;=Master!$A$6,(N4455-Master!$A$6),O4455)))</f>
        <v/>
      </c>
      <c r="Q4455" s="104"/>
      <c r="R4455" s="18" t="str">
        <f t="shared" si="416"/>
        <v/>
      </c>
      <c r="S4455" s="43">
        <f t="shared" si="418"/>
        <v>0</v>
      </c>
      <c r="T4455" s="36" t="str">
        <f t="shared" si="414"/>
        <v/>
      </c>
      <c r="U4455" s="43">
        <f t="shared" si="419"/>
        <v>0</v>
      </c>
      <c r="V4455" s="36" t="str">
        <f t="shared" si="415"/>
        <v/>
      </c>
    </row>
    <row r="4456" spans="1:22" x14ac:dyDescent="0.2">
      <c r="A4456" s="13"/>
      <c r="B4456" s="1"/>
      <c r="C4456" s="1"/>
      <c r="D4456" s="1"/>
      <c r="E4456" s="1"/>
      <c r="F4456" s="1"/>
      <c r="G4456" s="13"/>
      <c r="H4456" s="13"/>
      <c r="I4456" s="14"/>
      <c r="J4456" s="9"/>
      <c r="K4456" s="9"/>
      <c r="L4456" s="14"/>
      <c r="M4456" s="41"/>
      <c r="N4456" s="15"/>
      <c r="O4456" s="17" t="str">
        <f t="shared" si="417"/>
        <v/>
      </c>
      <c r="P4456" s="18" t="str">
        <f>IF(M4456=0,"",IF(N4456-Master!$A$6&lt;0,"0",IF(M4456&lt;=Master!$A$6,(N4456-Master!$A$6),O4456)))</f>
        <v/>
      </c>
      <c r="Q4456" s="104"/>
      <c r="R4456" s="18" t="str">
        <f t="shared" si="416"/>
        <v/>
      </c>
      <c r="S4456" s="43">
        <f t="shared" si="418"/>
        <v>0</v>
      </c>
      <c r="T4456" s="36" t="str">
        <f t="shared" si="414"/>
        <v/>
      </c>
      <c r="U4456" s="43">
        <f t="shared" si="419"/>
        <v>0</v>
      </c>
      <c r="V4456" s="36" t="str">
        <f t="shared" si="415"/>
        <v/>
      </c>
    </row>
    <row r="4457" spans="1:22" x14ac:dyDescent="0.2">
      <c r="A4457" s="13"/>
      <c r="B4457" s="1"/>
      <c r="C4457" s="1"/>
      <c r="D4457" s="1"/>
      <c r="E4457" s="1"/>
      <c r="F4457" s="1"/>
      <c r="G4457" s="13"/>
      <c r="H4457" s="13"/>
      <c r="I4457" s="14"/>
      <c r="J4457" s="9"/>
      <c r="K4457" s="9"/>
      <c r="L4457" s="14"/>
      <c r="M4457" s="41"/>
      <c r="N4457" s="15"/>
      <c r="O4457" s="17" t="str">
        <f t="shared" si="417"/>
        <v/>
      </c>
      <c r="P4457" s="18" t="str">
        <f>IF(M4457=0,"",IF(N4457-Master!$A$6&lt;0,"0",IF(M4457&lt;=Master!$A$6,(N4457-Master!$A$6),O4457)))</f>
        <v/>
      </c>
      <c r="Q4457" s="104"/>
      <c r="R4457" s="18" t="str">
        <f t="shared" si="416"/>
        <v/>
      </c>
      <c r="S4457" s="43">
        <f t="shared" si="418"/>
        <v>0</v>
      </c>
      <c r="T4457" s="36" t="str">
        <f t="shared" si="414"/>
        <v/>
      </c>
      <c r="U4457" s="43">
        <f t="shared" si="419"/>
        <v>0</v>
      </c>
      <c r="V4457" s="36" t="str">
        <f t="shared" si="415"/>
        <v/>
      </c>
    </row>
    <row r="4458" spans="1:22" x14ac:dyDescent="0.2">
      <c r="A4458" s="13"/>
      <c r="B4458" s="1"/>
      <c r="C4458" s="1"/>
      <c r="D4458" s="1"/>
      <c r="E4458" s="1"/>
      <c r="F4458" s="1"/>
      <c r="G4458" s="13"/>
      <c r="H4458" s="13"/>
      <c r="I4458" s="14"/>
      <c r="J4458" s="9"/>
      <c r="K4458" s="9"/>
      <c r="L4458" s="14"/>
      <c r="M4458" s="41"/>
      <c r="N4458" s="15"/>
      <c r="O4458" s="17" t="str">
        <f t="shared" si="417"/>
        <v/>
      </c>
      <c r="P4458" s="18" t="str">
        <f>IF(M4458=0,"",IF(N4458-Master!$A$6&lt;0,"0",IF(M4458&lt;=Master!$A$6,(N4458-Master!$A$6),O4458)))</f>
        <v/>
      </c>
      <c r="Q4458" s="104"/>
      <c r="R4458" s="18" t="str">
        <f t="shared" si="416"/>
        <v/>
      </c>
      <c r="S4458" s="43">
        <f t="shared" si="418"/>
        <v>0</v>
      </c>
      <c r="T4458" s="36" t="str">
        <f t="shared" si="414"/>
        <v/>
      </c>
      <c r="U4458" s="43">
        <f t="shared" si="419"/>
        <v>0</v>
      </c>
      <c r="V4458" s="36" t="str">
        <f t="shared" si="415"/>
        <v/>
      </c>
    </row>
    <row r="4459" spans="1:22" x14ac:dyDescent="0.2">
      <c r="A4459" s="13"/>
      <c r="B4459" s="1"/>
      <c r="C4459" s="1"/>
      <c r="D4459" s="1"/>
      <c r="E4459" s="1"/>
      <c r="F4459" s="1"/>
      <c r="G4459" s="13"/>
      <c r="H4459" s="13"/>
      <c r="I4459" s="14"/>
      <c r="J4459" s="9"/>
      <c r="K4459" s="9"/>
      <c r="L4459" s="14"/>
      <c r="M4459" s="41"/>
      <c r="N4459" s="15"/>
      <c r="O4459" s="17" t="str">
        <f t="shared" si="417"/>
        <v/>
      </c>
      <c r="P4459" s="18" t="str">
        <f>IF(M4459=0,"",IF(N4459-Master!$A$6&lt;0,"0",IF(M4459&lt;=Master!$A$6,(N4459-Master!$A$6),O4459)))</f>
        <v/>
      </c>
      <c r="Q4459" s="104"/>
      <c r="R4459" s="18" t="str">
        <f t="shared" si="416"/>
        <v/>
      </c>
      <c r="S4459" s="43">
        <f t="shared" si="418"/>
        <v>0</v>
      </c>
      <c r="T4459" s="36" t="str">
        <f t="shared" si="414"/>
        <v/>
      </c>
      <c r="U4459" s="43">
        <f t="shared" si="419"/>
        <v>0</v>
      </c>
      <c r="V4459" s="36" t="str">
        <f t="shared" si="415"/>
        <v/>
      </c>
    </row>
    <row r="4460" spans="1:22" x14ac:dyDescent="0.2">
      <c r="A4460" s="13"/>
      <c r="B4460" s="1"/>
      <c r="C4460" s="1"/>
      <c r="D4460" s="1"/>
      <c r="E4460" s="1"/>
      <c r="F4460" s="1"/>
      <c r="G4460" s="13"/>
      <c r="H4460" s="13"/>
      <c r="I4460" s="14"/>
      <c r="J4460" s="9"/>
      <c r="K4460" s="9"/>
      <c r="L4460" s="14"/>
      <c r="M4460" s="41"/>
      <c r="N4460" s="15"/>
      <c r="O4460" s="17" t="str">
        <f t="shared" si="417"/>
        <v/>
      </c>
      <c r="P4460" s="18" t="str">
        <f>IF(M4460=0,"",IF(N4460-Master!$A$6&lt;0,"0",IF(M4460&lt;=Master!$A$6,(N4460-Master!$A$6),O4460)))</f>
        <v/>
      </c>
      <c r="Q4460" s="104"/>
      <c r="R4460" s="18" t="str">
        <f t="shared" si="416"/>
        <v/>
      </c>
      <c r="S4460" s="43">
        <f t="shared" si="418"/>
        <v>0</v>
      </c>
      <c r="T4460" s="36" t="str">
        <f t="shared" si="414"/>
        <v/>
      </c>
      <c r="U4460" s="43">
        <f t="shared" si="419"/>
        <v>0</v>
      </c>
      <c r="V4460" s="36" t="str">
        <f t="shared" si="415"/>
        <v/>
      </c>
    </row>
    <row r="4461" spans="1:22" x14ac:dyDescent="0.2">
      <c r="A4461" s="13"/>
      <c r="B4461" s="1"/>
      <c r="C4461" s="1"/>
      <c r="D4461" s="1"/>
      <c r="E4461" s="1"/>
      <c r="F4461" s="1"/>
      <c r="G4461" s="13"/>
      <c r="H4461" s="13"/>
      <c r="I4461" s="14"/>
      <c r="J4461" s="9"/>
      <c r="K4461" s="9"/>
      <c r="L4461" s="14"/>
      <c r="M4461" s="41"/>
      <c r="N4461" s="15"/>
      <c r="O4461" s="17" t="str">
        <f t="shared" si="417"/>
        <v/>
      </c>
      <c r="P4461" s="18" t="str">
        <f>IF(M4461=0,"",IF(N4461-Master!$A$6&lt;0,"0",IF(M4461&lt;=Master!$A$6,(N4461-Master!$A$6),O4461)))</f>
        <v/>
      </c>
      <c r="Q4461" s="104"/>
      <c r="R4461" s="18" t="str">
        <f t="shared" si="416"/>
        <v/>
      </c>
      <c r="S4461" s="43">
        <f t="shared" si="418"/>
        <v>0</v>
      </c>
      <c r="T4461" s="36" t="str">
        <f t="shared" si="414"/>
        <v/>
      </c>
      <c r="U4461" s="43">
        <f t="shared" si="419"/>
        <v>0</v>
      </c>
      <c r="V4461" s="36" t="str">
        <f t="shared" si="415"/>
        <v/>
      </c>
    </row>
    <row r="4462" spans="1:22" x14ac:dyDescent="0.2">
      <c r="A4462" s="13"/>
      <c r="B4462" s="1"/>
      <c r="C4462" s="1"/>
      <c r="D4462" s="1"/>
      <c r="E4462" s="1"/>
      <c r="F4462" s="1"/>
      <c r="G4462" s="13"/>
      <c r="H4462" s="13"/>
      <c r="I4462" s="14"/>
      <c r="J4462" s="9"/>
      <c r="K4462" s="9"/>
      <c r="L4462" s="14"/>
      <c r="M4462" s="41"/>
      <c r="N4462" s="15"/>
      <c r="O4462" s="17" t="str">
        <f t="shared" si="417"/>
        <v/>
      </c>
      <c r="P4462" s="18" t="str">
        <f>IF(M4462=0,"",IF(N4462-Master!$A$6&lt;0,"0",IF(M4462&lt;=Master!$A$6,(N4462-Master!$A$6),O4462)))</f>
        <v/>
      </c>
      <c r="Q4462" s="104"/>
      <c r="R4462" s="18" t="str">
        <f t="shared" si="416"/>
        <v/>
      </c>
      <c r="S4462" s="43">
        <f t="shared" si="418"/>
        <v>0</v>
      </c>
      <c r="T4462" s="36" t="str">
        <f t="shared" si="414"/>
        <v/>
      </c>
      <c r="U4462" s="43">
        <f t="shared" si="419"/>
        <v>0</v>
      </c>
      <c r="V4462" s="36" t="str">
        <f t="shared" si="415"/>
        <v/>
      </c>
    </row>
    <row r="4463" spans="1:22" x14ac:dyDescent="0.2">
      <c r="A4463" s="13"/>
      <c r="B4463" s="1"/>
      <c r="C4463" s="1"/>
      <c r="D4463" s="1"/>
      <c r="E4463" s="1"/>
      <c r="F4463" s="1"/>
      <c r="G4463" s="13"/>
      <c r="H4463" s="13"/>
      <c r="I4463" s="14"/>
      <c r="J4463" s="9"/>
      <c r="K4463" s="9"/>
      <c r="L4463" s="14"/>
      <c r="M4463" s="41"/>
      <c r="N4463" s="15"/>
      <c r="O4463" s="17" t="str">
        <f t="shared" si="417"/>
        <v/>
      </c>
      <c r="P4463" s="18" t="str">
        <f>IF(M4463=0,"",IF(N4463-Master!$A$6&lt;0,"0",IF(M4463&lt;=Master!$A$6,(N4463-Master!$A$6),O4463)))</f>
        <v/>
      </c>
      <c r="Q4463" s="104"/>
      <c r="R4463" s="18" t="str">
        <f t="shared" si="416"/>
        <v/>
      </c>
      <c r="S4463" s="43">
        <f t="shared" si="418"/>
        <v>0</v>
      </c>
      <c r="T4463" s="36" t="str">
        <f t="shared" si="414"/>
        <v/>
      </c>
      <c r="U4463" s="43">
        <f t="shared" si="419"/>
        <v>0</v>
      </c>
      <c r="V4463" s="36" t="str">
        <f t="shared" si="415"/>
        <v/>
      </c>
    </row>
    <row r="4464" spans="1:22" x14ac:dyDescent="0.2">
      <c r="A4464" s="13"/>
      <c r="B4464" s="1"/>
      <c r="C4464" s="1"/>
      <c r="D4464" s="1"/>
      <c r="E4464" s="1"/>
      <c r="F4464" s="1"/>
      <c r="G4464" s="13"/>
      <c r="H4464" s="13"/>
      <c r="I4464" s="14"/>
      <c r="J4464" s="9"/>
      <c r="K4464" s="9"/>
      <c r="L4464" s="14"/>
      <c r="M4464" s="41"/>
      <c r="N4464" s="15"/>
      <c r="O4464" s="17" t="str">
        <f t="shared" si="417"/>
        <v/>
      </c>
      <c r="P4464" s="18" t="str">
        <f>IF(M4464=0,"",IF(N4464-Master!$A$6&lt;0,"0",IF(M4464&lt;=Master!$A$6,(N4464-Master!$A$6),O4464)))</f>
        <v/>
      </c>
      <c r="Q4464" s="104"/>
      <c r="R4464" s="18" t="str">
        <f t="shared" si="416"/>
        <v/>
      </c>
      <c r="S4464" s="43">
        <f t="shared" si="418"/>
        <v>0</v>
      </c>
      <c r="T4464" s="36" t="str">
        <f t="shared" si="414"/>
        <v/>
      </c>
      <c r="U4464" s="43">
        <f t="shared" si="419"/>
        <v>0</v>
      </c>
      <c r="V4464" s="36" t="str">
        <f t="shared" si="415"/>
        <v/>
      </c>
    </row>
    <row r="4465" spans="1:22" x14ac:dyDescent="0.2">
      <c r="A4465" s="13"/>
      <c r="B4465" s="1"/>
      <c r="C4465" s="1"/>
      <c r="D4465" s="1"/>
      <c r="E4465" s="1"/>
      <c r="F4465" s="1"/>
      <c r="G4465" s="13"/>
      <c r="H4465" s="13"/>
      <c r="I4465" s="14"/>
      <c r="J4465" s="9"/>
      <c r="K4465" s="9"/>
      <c r="L4465" s="14"/>
      <c r="M4465" s="41"/>
      <c r="N4465" s="15"/>
      <c r="O4465" s="17" t="str">
        <f t="shared" si="417"/>
        <v/>
      </c>
      <c r="P4465" s="18" t="str">
        <f>IF(M4465=0,"",IF(N4465-Master!$A$6&lt;0,"0",IF(M4465&lt;=Master!$A$6,(N4465-Master!$A$6),O4465)))</f>
        <v/>
      </c>
      <c r="Q4465" s="104"/>
      <c r="R4465" s="18" t="str">
        <f t="shared" si="416"/>
        <v/>
      </c>
      <c r="S4465" s="43">
        <f t="shared" si="418"/>
        <v>0</v>
      </c>
      <c r="T4465" s="36" t="str">
        <f t="shared" si="414"/>
        <v/>
      </c>
      <c r="U4465" s="43">
        <f t="shared" si="419"/>
        <v>0</v>
      </c>
      <c r="V4465" s="36" t="str">
        <f t="shared" si="415"/>
        <v/>
      </c>
    </row>
    <row r="4466" spans="1:22" x14ac:dyDescent="0.2">
      <c r="A4466" s="13"/>
      <c r="B4466" s="1"/>
      <c r="C4466" s="1"/>
      <c r="D4466" s="1"/>
      <c r="E4466" s="1"/>
      <c r="F4466" s="1"/>
      <c r="G4466" s="13"/>
      <c r="H4466" s="13"/>
      <c r="I4466" s="14"/>
      <c r="J4466" s="9"/>
      <c r="K4466" s="9"/>
      <c r="L4466" s="14"/>
      <c r="M4466" s="41"/>
      <c r="N4466" s="15"/>
      <c r="O4466" s="17" t="str">
        <f t="shared" si="417"/>
        <v/>
      </c>
      <c r="P4466" s="18" t="str">
        <f>IF(M4466=0,"",IF(N4466-Master!$A$6&lt;0,"0",IF(M4466&lt;=Master!$A$6,(N4466-Master!$A$6),O4466)))</f>
        <v/>
      </c>
      <c r="Q4466" s="104"/>
      <c r="R4466" s="18" t="str">
        <f t="shared" si="416"/>
        <v/>
      </c>
      <c r="S4466" s="43">
        <f t="shared" si="418"/>
        <v>0</v>
      </c>
      <c r="T4466" s="36" t="str">
        <f t="shared" si="414"/>
        <v/>
      </c>
      <c r="U4466" s="43">
        <f t="shared" si="419"/>
        <v>0</v>
      </c>
      <c r="V4466" s="36" t="str">
        <f t="shared" si="415"/>
        <v/>
      </c>
    </row>
    <row r="4467" spans="1:22" x14ac:dyDescent="0.2">
      <c r="A4467" s="13"/>
      <c r="B4467" s="1"/>
      <c r="C4467" s="1"/>
      <c r="D4467" s="1"/>
      <c r="E4467" s="1"/>
      <c r="F4467" s="1"/>
      <c r="G4467" s="13"/>
      <c r="H4467" s="13"/>
      <c r="I4467" s="14"/>
      <c r="J4467" s="9"/>
      <c r="K4467" s="9"/>
      <c r="L4467" s="14"/>
      <c r="M4467" s="41"/>
      <c r="N4467" s="15"/>
      <c r="O4467" s="17" t="str">
        <f t="shared" si="417"/>
        <v/>
      </c>
      <c r="P4467" s="18" t="str">
        <f>IF(M4467=0,"",IF(N4467-Master!$A$6&lt;0,"0",IF(M4467&lt;=Master!$A$6,(N4467-Master!$A$6),O4467)))</f>
        <v/>
      </c>
      <c r="Q4467" s="104"/>
      <c r="R4467" s="18" t="str">
        <f t="shared" si="416"/>
        <v/>
      </c>
      <c r="S4467" s="43">
        <f t="shared" si="418"/>
        <v>0</v>
      </c>
      <c r="T4467" s="36" t="str">
        <f t="shared" si="414"/>
        <v/>
      </c>
      <c r="U4467" s="43">
        <f t="shared" si="419"/>
        <v>0</v>
      </c>
      <c r="V4467" s="36" t="str">
        <f t="shared" si="415"/>
        <v/>
      </c>
    </row>
    <row r="4468" spans="1:22" x14ac:dyDescent="0.2">
      <c r="A4468" s="13"/>
      <c r="B4468" s="1"/>
      <c r="C4468" s="1"/>
      <c r="D4468" s="1"/>
      <c r="E4468" s="1"/>
      <c r="F4468" s="1"/>
      <c r="G4468" s="13"/>
      <c r="H4468" s="13"/>
      <c r="I4468" s="14"/>
      <c r="J4468" s="9"/>
      <c r="K4468" s="9"/>
      <c r="L4468" s="14"/>
      <c r="M4468" s="41"/>
      <c r="N4468" s="15"/>
      <c r="O4468" s="17" t="str">
        <f t="shared" si="417"/>
        <v/>
      </c>
      <c r="P4468" s="18" t="str">
        <f>IF(M4468=0,"",IF(N4468-Master!$A$6&lt;0,"0",IF(M4468&lt;=Master!$A$6,(N4468-Master!$A$6),O4468)))</f>
        <v/>
      </c>
      <c r="Q4468" s="104"/>
      <c r="R4468" s="18" t="str">
        <f t="shared" si="416"/>
        <v/>
      </c>
      <c r="S4468" s="43">
        <f t="shared" si="418"/>
        <v>0</v>
      </c>
      <c r="T4468" s="36" t="str">
        <f t="shared" si="414"/>
        <v/>
      </c>
      <c r="U4468" s="43">
        <f t="shared" si="419"/>
        <v>0</v>
      </c>
      <c r="V4468" s="36" t="str">
        <f t="shared" si="415"/>
        <v/>
      </c>
    </row>
    <row r="4469" spans="1:22" x14ac:dyDescent="0.2">
      <c r="A4469" s="13"/>
      <c r="B4469" s="1"/>
      <c r="C4469" s="1"/>
      <c r="D4469" s="1"/>
      <c r="E4469" s="1"/>
      <c r="F4469" s="1"/>
      <c r="G4469" s="13"/>
      <c r="H4469" s="13"/>
      <c r="I4469" s="14"/>
      <c r="J4469" s="9"/>
      <c r="K4469" s="9"/>
      <c r="L4469" s="14"/>
      <c r="M4469" s="41"/>
      <c r="N4469" s="15"/>
      <c r="O4469" s="17" t="str">
        <f t="shared" si="417"/>
        <v/>
      </c>
      <c r="P4469" s="18" t="str">
        <f>IF(M4469=0,"",IF(N4469-Master!$A$6&lt;0,"0",IF(M4469&lt;=Master!$A$6,(N4469-Master!$A$6),O4469)))</f>
        <v/>
      </c>
      <c r="Q4469" s="104"/>
      <c r="R4469" s="18" t="str">
        <f t="shared" si="416"/>
        <v/>
      </c>
      <c r="S4469" s="43">
        <f t="shared" si="418"/>
        <v>0</v>
      </c>
      <c r="T4469" s="36" t="str">
        <f t="shared" si="414"/>
        <v/>
      </c>
      <c r="U4469" s="43">
        <f t="shared" si="419"/>
        <v>0</v>
      </c>
      <c r="V4469" s="36" t="str">
        <f t="shared" si="415"/>
        <v/>
      </c>
    </row>
    <row r="4470" spans="1:22" x14ac:dyDescent="0.2">
      <c r="A4470" s="13"/>
      <c r="B4470" s="1"/>
      <c r="C4470" s="1"/>
      <c r="D4470" s="1"/>
      <c r="E4470" s="1"/>
      <c r="F4470" s="1"/>
      <c r="G4470" s="13"/>
      <c r="H4470" s="13"/>
      <c r="I4470" s="14"/>
      <c r="J4470" s="9"/>
      <c r="K4470" s="9"/>
      <c r="L4470" s="14"/>
      <c r="M4470" s="41"/>
      <c r="N4470" s="15"/>
      <c r="O4470" s="17" t="str">
        <f t="shared" si="417"/>
        <v/>
      </c>
      <c r="P4470" s="18" t="str">
        <f>IF(M4470=0,"",IF(N4470-Master!$A$6&lt;0,"0",IF(M4470&lt;=Master!$A$6,(N4470-Master!$A$6),O4470)))</f>
        <v/>
      </c>
      <c r="Q4470" s="104"/>
      <c r="R4470" s="18" t="str">
        <f t="shared" si="416"/>
        <v/>
      </c>
      <c r="S4470" s="43">
        <f t="shared" si="418"/>
        <v>0</v>
      </c>
      <c r="T4470" s="36" t="str">
        <f t="shared" si="414"/>
        <v/>
      </c>
      <c r="U4470" s="43">
        <f t="shared" si="419"/>
        <v>0</v>
      </c>
      <c r="V4470" s="36" t="str">
        <f t="shared" si="415"/>
        <v/>
      </c>
    </row>
    <row r="4471" spans="1:22" x14ac:dyDescent="0.2">
      <c r="A4471" s="13"/>
      <c r="B4471" s="1"/>
      <c r="C4471" s="1"/>
      <c r="D4471" s="1"/>
      <c r="E4471" s="1"/>
      <c r="F4471" s="1"/>
      <c r="G4471" s="13"/>
      <c r="H4471" s="13"/>
      <c r="I4471" s="14"/>
      <c r="J4471" s="9"/>
      <c r="K4471" s="9"/>
      <c r="L4471" s="14"/>
      <c r="M4471" s="41"/>
      <c r="N4471" s="15"/>
      <c r="O4471" s="17" t="str">
        <f t="shared" si="417"/>
        <v/>
      </c>
      <c r="P4471" s="18" t="str">
        <f>IF(M4471=0,"",IF(N4471-Master!$A$6&lt;0,"0",IF(M4471&lt;=Master!$A$6,(N4471-Master!$A$6),O4471)))</f>
        <v/>
      </c>
      <c r="Q4471" s="104"/>
      <c r="R4471" s="18" t="str">
        <f t="shared" si="416"/>
        <v/>
      </c>
      <c r="S4471" s="43">
        <f t="shared" si="418"/>
        <v>0</v>
      </c>
      <c r="T4471" s="36" t="str">
        <f t="shared" si="414"/>
        <v/>
      </c>
      <c r="U4471" s="43">
        <f t="shared" si="419"/>
        <v>0</v>
      </c>
      <c r="V4471" s="36" t="str">
        <f t="shared" si="415"/>
        <v/>
      </c>
    </row>
    <row r="4472" spans="1:22" x14ac:dyDescent="0.2">
      <c r="A4472" s="13"/>
      <c r="B4472" s="1"/>
      <c r="C4472" s="1"/>
      <c r="D4472" s="1"/>
      <c r="E4472" s="1"/>
      <c r="F4472" s="1"/>
      <c r="G4472" s="13"/>
      <c r="H4472" s="13"/>
      <c r="I4472" s="14"/>
      <c r="J4472" s="9"/>
      <c r="K4472" s="9"/>
      <c r="L4472" s="14"/>
      <c r="M4472" s="41"/>
      <c r="N4472" s="15"/>
      <c r="O4472" s="17" t="str">
        <f t="shared" si="417"/>
        <v/>
      </c>
      <c r="P4472" s="18" t="str">
        <f>IF(M4472=0,"",IF(N4472-Master!$A$6&lt;0,"0",IF(M4472&lt;=Master!$A$6,(N4472-Master!$A$6),O4472)))</f>
        <v/>
      </c>
      <c r="Q4472" s="104"/>
      <c r="R4472" s="18" t="str">
        <f t="shared" si="416"/>
        <v/>
      </c>
      <c r="S4472" s="43">
        <f t="shared" si="418"/>
        <v>0</v>
      </c>
      <c r="T4472" s="36" t="str">
        <f t="shared" si="414"/>
        <v/>
      </c>
      <c r="U4472" s="43">
        <f t="shared" si="419"/>
        <v>0</v>
      </c>
      <c r="V4472" s="36" t="str">
        <f t="shared" si="415"/>
        <v/>
      </c>
    </row>
    <row r="4473" spans="1:22" x14ac:dyDescent="0.2">
      <c r="A4473" s="13"/>
      <c r="B4473" s="1"/>
      <c r="C4473" s="1"/>
      <c r="D4473" s="1"/>
      <c r="E4473" s="1"/>
      <c r="F4473" s="1"/>
      <c r="G4473" s="13"/>
      <c r="H4473" s="13"/>
      <c r="I4473" s="14"/>
      <c r="J4473" s="9"/>
      <c r="K4473" s="9"/>
      <c r="L4473" s="14"/>
      <c r="M4473" s="41"/>
      <c r="N4473" s="15"/>
      <c r="O4473" s="17" t="str">
        <f t="shared" si="417"/>
        <v/>
      </c>
      <c r="P4473" s="18" t="str">
        <f>IF(M4473=0,"",IF(N4473-Master!$A$6&lt;0,"0",IF(M4473&lt;=Master!$A$6,(N4473-Master!$A$6),O4473)))</f>
        <v/>
      </c>
      <c r="Q4473" s="104"/>
      <c r="R4473" s="18" t="str">
        <f t="shared" si="416"/>
        <v/>
      </c>
      <c r="S4473" s="43">
        <f t="shared" si="418"/>
        <v>0</v>
      </c>
      <c r="T4473" s="36" t="str">
        <f t="shared" si="414"/>
        <v/>
      </c>
      <c r="U4473" s="43">
        <f t="shared" si="419"/>
        <v>0</v>
      </c>
      <c r="V4473" s="36" t="str">
        <f t="shared" si="415"/>
        <v/>
      </c>
    </row>
    <row r="4474" spans="1:22" x14ac:dyDescent="0.2">
      <c r="A4474" s="13"/>
      <c r="B4474" s="1"/>
      <c r="C4474" s="1"/>
      <c r="D4474" s="1"/>
      <c r="E4474" s="1"/>
      <c r="F4474" s="1"/>
      <c r="G4474" s="13"/>
      <c r="H4474" s="13"/>
      <c r="I4474" s="14"/>
      <c r="J4474" s="9"/>
      <c r="K4474" s="9"/>
      <c r="L4474" s="14"/>
      <c r="M4474" s="41"/>
      <c r="N4474" s="15"/>
      <c r="O4474" s="17" t="str">
        <f t="shared" si="417"/>
        <v/>
      </c>
      <c r="P4474" s="18" t="str">
        <f>IF(M4474=0,"",IF(N4474-Master!$A$6&lt;0,"0",IF(M4474&lt;=Master!$A$6,(N4474-Master!$A$6),O4474)))</f>
        <v/>
      </c>
      <c r="Q4474" s="104"/>
      <c r="R4474" s="18" t="str">
        <f t="shared" si="416"/>
        <v/>
      </c>
      <c r="S4474" s="43">
        <f t="shared" si="418"/>
        <v>0</v>
      </c>
      <c r="T4474" s="36" t="str">
        <f t="shared" si="414"/>
        <v/>
      </c>
      <c r="U4474" s="43">
        <f t="shared" si="419"/>
        <v>0</v>
      </c>
      <c r="V4474" s="36" t="str">
        <f t="shared" si="415"/>
        <v/>
      </c>
    </row>
    <row r="4475" spans="1:22" x14ac:dyDescent="0.2">
      <c r="A4475" s="13"/>
      <c r="B4475" s="1"/>
      <c r="C4475" s="1"/>
      <c r="D4475" s="1"/>
      <c r="E4475" s="1"/>
      <c r="F4475" s="1"/>
      <c r="G4475" s="13"/>
      <c r="H4475" s="13"/>
      <c r="I4475" s="14"/>
      <c r="J4475" s="9"/>
      <c r="K4475" s="9"/>
      <c r="L4475" s="14"/>
      <c r="M4475" s="41"/>
      <c r="N4475" s="15"/>
      <c r="O4475" s="17" t="str">
        <f t="shared" si="417"/>
        <v/>
      </c>
      <c r="P4475" s="18" t="str">
        <f>IF(M4475=0,"",IF(N4475-Master!$A$6&lt;0,"0",IF(M4475&lt;=Master!$A$6,(N4475-Master!$A$6),O4475)))</f>
        <v/>
      </c>
      <c r="Q4475" s="104"/>
      <c r="R4475" s="18" t="str">
        <f t="shared" si="416"/>
        <v/>
      </c>
      <c r="S4475" s="43">
        <f t="shared" si="418"/>
        <v>0</v>
      </c>
      <c r="T4475" s="36" t="str">
        <f t="shared" si="414"/>
        <v/>
      </c>
      <c r="U4475" s="43">
        <f t="shared" si="419"/>
        <v>0</v>
      </c>
      <c r="V4475" s="36" t="str">
        <f t="shared" si="415"/>
        <v/>
      </c>
    </row>
    <row r="4476" spans="1:22" x14ac:dyDescent="0.2">
      <c r="A4476" s="13"/>
      <c r="B4476" s="1"/>
      <c r="C4476" s="1"/>
      <c r="D4476" s="1"/>
      <c r="E4476" s="1"/>
      <c r="F4476" s="1"/>
      <c r="G4476" s="13"/>
      <c r="H4476" s="13"/>
      <c r="I4476" s="14"/>
      <c r="J4476" s="9"/>
      <c r="K4476" s="9"/>
      <c r="L4476" s="14"/>
      <c r="M4476" s="41"/>
      <c r="N4476" s="15"/>
      <c r="O4476" s="17" t="str">
        <f t="shared" si="417"/>
        <v/>
      </c>
      <c r="P4476" s="18" t="str">
        <f>IF(M4476=0,"",IF(N4476-Master!$A$6&lt;0,"0",IF(M4476&lt;=Master!$A$6,(N4476-Master!$A$6),O4476)))</f>
        <v/>
      </c>
      <c r="Q4476" s="104"/>
      <c r="R4476" s="18" t="str">
        <f t="shared" si="416"/>
        <v/>
      </c>
      <c r="S4476" s="43">
        <f t="shared" si="418"/>
        <v>0</v>
      </c>
      <c r="T4476" s="36" t="str">
        <f t="shared" si="414"/>
        <v/>
      </c>
      <c r="U4476" s="43">
        <f t="shared" si="419"/>
        <v>0</v>
      </c>
      <c r="V4476" s="36" t="str">
        <f t="shared" si="415"/>
        <v/>
      </c>
    </row>
    <row r="4477" spans="1:22" x14ac:dyDescent="0.2">
      <c r="A4477" s="13"/>
      <c r="B4477" s="1"/>
      <c r="C4477" s="1"/>
      <c r="D4477" s="1"/>
      <c r="E4477" s="1"/>
      <c r="F4477" s="1"/>
      <c r="G4477" s="13"/>
      <c r="H4477" s="13"/>
      <c r="I4477" s="14"/>
      <c r="J4477" s="9"/>
      <c r="K4477" s="9"/>
      <c r="L4477" s="14"/>
      <c r="M4477" s="41"/>
      <c r="N4477" s="15"/>
      <c r="O4477" s="17" t="str">
        <f t="shared" si="417"/>
        <v/>
      </c>
      <c r="P4477" s="18" t="str">
        <f>IF(M4477=0,"",IF(N4477-Master!$A$6&lt;0,"0",IF(M4477&lt;=Master!$A$6,(N4477-Master!$A$6),O4477)))</f>
        <v/>
      </c>
      <c r="Q4477" s="104"/>
      <c r="R4477" s="18" t="str">
        <f t="shared" si="416"/>
        <v/>
      </c>
      <c r="S4477" s="43">
        <f t="shared" si="418"/>
        <v>0</v>
      </c>
      <c r="T4477" s="36" t="str">
        <f t="shared" si="414"/>
        <v/>
      </c>
      <c r="U4477" s="43">
        <f t="shared" si="419"/>
        <v>0</v>
      </c>
      <c r="V4477" s="36" t="str">
        <f t="shared" si="415"/>
        <v/>
      </c>
    </row>
    <row r="4478" spans="1:22" x14ac:dyDescent="0.2">
      <c r="A4478" s="13"/>
      <c r="B4478" s="1"/>
      <c r="C4478" s="1"/>
      <c r="D4478" s="1"/>
      <c r="E4478" s="1"/>
      <c r="F4478" s="1"/>
      <c r="G4478" s="13"/>
      <c r="H4478" s="13"/>
      <c r="I4478" s="14"/>
      <c r="J4478" s="9"/>
      <c r="K4478" s="9"/>
      <c r="L4478" s="14"/>
      <c r="M4478" s="41"/>
      <c r="N4478" s="15"/>
      <c r="O4478" s="17" t="str">
        <f t="shared" si="417"/>
        <v/>
      </c>
      <c r="P4478" s="18" t="str">
        <f>IF(M4478=0,"",IF(N4478-Master!$A$6&lt;0,"0",IF(M4478&lt;=Master!$A$6,(N4478-Master!$A$6),O4478)))</f>
        <v/>
      </c>
      <c r="Q4478" s="104"/>
      <c r="R4478" s="18" t="str">
        <f t="shared" si="416"/>
        <v/>
      </c>
      <c r="S4478" s="43">
        <f t="shared" si="418"/>
        <v>0</v>
      </c>
      <c r="T4478" s="36" t="str">
        <f t="shared" si="414"/>
        <v/>
      </c>
      <c r="U4478" s="43">
        <f t="shared" si="419"/>
        <v>0</v>
      </c>
      <c r="V4478" s="36" t="str">
        <f t="shared" si="415"/>
        <v/>
      </c>
    </row>
    <row r="4479" spans="1:22" x14ac:dyDescent="0.2">
      <c r="A4479" s="13"/>
      <c r="B4479" s="1"/>
      <c r="C4479" s="1"/>
      <c r="D4479" s="1"/>
      <c r="E4479" s="1"/>
      <c r="F4479" s="1"/>
      <c r="G4479" s="13"/>
      <c r="H4479" s="13"/>
      <c r="I4479" s="14"/>
      <c r="J4479" s="9"/>
      <c r="K4479" s="9"/>
      <c r="L4479" s="14"/>
      <c r="M4479" s="41"/>
      <c r="N4479" s="15"/>
      <c r="O4479" s="17" t="str">
        <f t="shared" si="417"/>
        <v/>
      </c>
      <c r="P4479" s="18" t="str">
        <f>IF(M4479=0,"",IF(N4479-Master!$A$6&lt;0,"0",IF(M4479&lt;=Master!$A$6,(N4479-Master!$A$6),O4479)))</f>
        <v/>
      </c>
      <c r="Q4479" s="104"/>
      <c r="R4479" s="18" t="str">
        <f t="shared" si="416"/>
        <v/>
      </c>
      <c r="S4479" s="43">
        <f t="shared" si="418"/>
        <v>0</v>
      </c>
      <c r="T4479" s="36" t="str">
        <f t="shared" si="414"/>
        <v/>
      </c>
      <c r="U4479" s="43">
        <f t="shared" si="419"/>
        <v>0</v>
      </c>
      <c r="V4479" s="36" t="str">
        <f t="shared" si="415"/>
        <v/>
      </c>
    </row>
    <row r="4480" spans="1:22" x14ac:dyDescent="0.2">
      <c r="A4480" s="13"/>
      <c r="B4480" s="1"/>
      <c r="C4480" s="1"/>
      <c r="D4480" s="1"/>
      <c r="E4480" s="1"/>
      <c r="F4480" s="1"/>
      <c r="G4480" s="13"/>
      <c r="H4480" s="13"/>
      <c r="I4480" s="14"/>
      <c r="J4480" s="9"/>
      <c r="K4480" s="9"/>
      <c r="L4480" s="14"/>
      <c r="M4480" s="41"/>
      <c r="N4480" s="15"/>
      <c r="O4480" s="17" t="str">
        <f t="shared" si="417"/>
        <v/>
      </c>
      <c r="P4480" s="18" t="str">
        <f>IF(M4480=0,"",IF(N4480-Master!$A$6&lt;0,"0",IF(M4480&lt;=Master!$A$6,(N4480-Master!$A$6),O4480)))</f>
        <v/>
      </c>
      <c r="Q4480" s="104"/>
      <c r="R4480" s="18" t="str">
        <f t="shared" si="416"/>
        <v/>
      </c>
      <c r="S4480" s="43">
        <f t="shared" si="418"/>
        <v>0</v>
      </c>
      <c r="T4480" s="36" t="str">
        <f t="shared" si="414"/>
        <v/>
      </c>
      <c r="U4480" s="43">
        <f t="shared" si="419"/>
        <v>0</v>
      </c>
      <c r="V4480" s="36" t="str">
        <f t="shared" si="415"/>
        <v/>
      </c>
    </row>
    <row r="4481" spans="1:22" x14ac:dyDescent="0.2">
      <c r="A4481" s="13"/>
      <c r="B4481" s="1"/>
      <c r="C4481" s="1"/>
      <c r="D4481" s="1"/>
      <c r="E4481" s="1"/>
      <c r="F4481" s="1"/>
      <c r="G4481" s="13"/>
      <c r="H4481" s="13"/>
      <c r="I4481" s="14"/>
      <c r="J4481" s="9"/>
      <c r="K4481" s="9"/>
      <c r="L4481" s="14"/>
      <c r="M4481" s="41"/>
      <c r="N4481" s="15"/>
      <c r="O4481" s="17" t="str">
        <f t="shared" si="417"/>
        <v/>
      </c>
      <c r="P4481" s="18" t="str">
        <f>IF(M4481=0,"",IF(N4481-Master!$A$6&lt;0,"0",IF(M4481&lt;=Master!$A$6,(N4481-Master!$A$6),O4481)))</f>
        <v/>
      </c>
      <c r="Q4481" s="104"/>
      <c r="R4481" s="18" t="str">
        <f t="shared" si="416"/>
        <v/>
      </c>
      <c r="S4481" s="43">
        <f t="shared" si="418"/>
        <v>0</v>
      </c>
      <c r="T4481" s="36" t="str">
        <f t="shared" si="414"/>
        <v/>
      </c>
      <c r="U4481" s="43">
        <f t="shared" si="419"/>
        <v>0</v>
      </c>
      <c r="V4481" s="36" t="str">
        <f t="shared" si="415"/>
        <v/>
      </c>
    </row>
    <row r="4482" spans="1:22" x14ac:dyDescent="0.2">
      <c r="A4482" s="13"/>
      <c r="B4482" s="1"/>
      <c r="C4482" s="1"/>
      <c r="D4482" s="1"/>
      <c r="E4482" s="1"/>
      <c r="F4482" s="1"/>
      <c r="G4482" s="13"/>
      <c r="H4482" s="13"/>
      <c r="I4482" s="14"/>
      <c r="J4482" s="9"/>
      <c r="K4482" s="9"/>
      <c r="L4482" s="14"/>
      <c r="M4482" s="41"/>
      <c r="N4482" s="15"/>
      <c r="O4482" s="17" t="str">
        <f t="shared" si="417"/>
        <v/>
      </c>
      <c r="P4482" s="18" t="str">
        <f>IF(M4482=0,"",IF(N4482-Master!$A$6&lt;0,"0",IF(M4482&lt;=Master!$A$6,(N4482-Master!$A$6),O4482)))</f>
        <v/>
      </c>
      <c r="Q4482" s="104"/>
      <c r="R4482" s="18" t="str">
        <f t="shared" si="416"/>
        <v/>
      </c>
      <c r="S4482" s="43">
        <f t="shared" si="418"/>
        <v>0</v>
      </c>
      <c r="T4482" s="36" t="str">
        <f t="shared" si="414"/>
        <v/>
      </c>
      <c r="U4482" s="43">
        <f t="shared" si="419"/>
        <v>0</v>
      </c>
      <c r="V4482" s="36" t="str">
        <f t="shared" si="415"/>
        <v/>
      </c>
    </row>
    <row r="4483" spans="1:22" x14ac:dyDescent="0.2">
      <c r="A4483" s="13"/>
      <c r="B4483" s="1"/>
      <c r="C4483" s="1"/>
      <c r="D4483" s="1"/>
      <c r="E4483" s="1"/>
      <c r="F4483" s="1"/>
      <c r="G4483" s="13"/>
      <c r="H4483" s="13"/>
      <c r="I4483" s="14"/>
      <c r="J4483" s="9"/>
      <c r="K4483" s="9"/>
      <c r="L4483" s="14"/>
      <c r="M4483" s="41"/>
      <c r="N4483" s="15"/>
      <c r="O4483" s="17" t="str">
        <f t="shared" si="417"/>
        <v/>
      </c>
      <c r="P4483" s="18" t="str">
        <f>IF(M4483=0,"",IF(N4483-Master!$A$6&lt;0,"0",IF(M4483&lt;=Master!$A$6,(N4483-Master!$A$6),O4483)))</f>
        <v/>
      </c>
      <c r="Q4483" s="104"/>
      <c r="R4483" s="18" t="str">
        <f t="shared" si="416"/>
        <v/>
      </c>
      <c r="S4483" s="43">
        <f t="shared" si="418"/>
        <v>0</v>
      </c>
      <c r="T4483" s="36" t="str">
        <f t="shared" si="414"/>
        <v/>
      </c>
      <c r="U4483" s="43">
        <f t="shared" si="419"/>
        <v>0</v>
      </c>
      <c r="V4483" s="36" t="str">
        <f t="shared" si="415"/>
        <v/>
      </c>
    </row>
    <row r="4484" spans="1:22" x14ac:dyDescent="0.2">
      <c r="A4484" s="13"/>
      <c r="B4484" s="1"/>
      <c r="C4484" s="1"/>
      <c r="D4484" s="1"/>
      <c r="E4484" s="1"/>
      <c r="F4484" s="1"/>
      <c r="G4484" s="13"/>
      <c r="H4484" s="13"/>
      <c r="I4484" s="14"/>
      <c r="J4484" s="9"/>
      <c r="K4484" s="9"/>
      <c r="L4484" s="14"/>
      <c r="M4484" s="41"/>
      <c r="N4484" s="15"/>
      <c r="O4484" s="17" t="str">
        <f t="shared" si="417"/>
        <v/>
      </c>
      <c r="P4484" s="18" t="str">
        <f>IF(M4484=0,"",IF(N4484-Master!$A$6&lt;0,"0",IF(M4484&lt;=Master!$A$6,(N4484-Master!$A$6),O4484)))</f>
        <v/>
      </c>
      <c r="Q4484" s="104"/>
      <c r="R4484" s="18" t="str">
        <f t="shared" si="416"/>
        <v/>
      </c>
      <c r="S4484" s="43">
        <f t="shared" si="418"/>
        <v>0</v>
      </c>
      <c r="T4484" s="36" t="str">
        <f t="shared" si="414"/>
        <v/>
      </c>
      <c r="U4484" s="43">
        <f t="shared" si="419"/>
        <v>0</v>
      </c>
      <c r="V4484" s="36" t="str">
        <f t="shared" si="415"/>
        <v/>
      </c>
    </row>
    <row r="4485" spans="1:22" x14ac:dyDescent="0.2">
      <c r="A4485" s="13"/>
      <c r="B4485" s="1"/>
      <c r="C4485" s="1"/>
      <c r="D4485" s="1"/>
      <c r="E4485" s="1"/>
      <c r="F4485" s="1"/>
      <c r="G4485" s="13"/>
      <c r="H4485" s="13"/>
      <c r="I4485" s="14"/>
      <c r="J4485" s="9"/>
      <c r="K4485" s="9"/>
      <c r="L4485" s="14"/>
      <c r="M4485" s="41"/>
      <c r="N4485" s="15"/>
      <c r="O4485" s="17" t="str">
        <f t="shared" si="417"/>
        <v/>
      </c>
      <c r="P4485" s="18" t="str">
        <f>IF(M4485=0,"",IF(N4485-Master!$A$6&lt;0,"0",IF(M4485&lt;=Master!$A$6,(N4485-Master!$A$6),O4485)))</f>
        <v/>
      </c>
      <c r="Q4485" s="104"/>
      <c r="R4485" s="18" t="str">
        <f t="shared" si="416"/>
        <v/>
      </c>
      <c r="S4485" s="43">
        <f t="shared" si="418"/>
        <v>0</v>
      </c>
      <c r="T4485" s="36" t="str">
        <f t="shared" si="414"/>
        <v/>
      </c>
      <c r="U4485" s="43">
        <f t="shared" si="419"/>
        <v>0</v>
      </c>
      <c r="V4485" s="36" t="str">
        <f t="shared" si="415"/>
        <v/>
      </c>
    </row>
    <row r="4486" spans="1:22" x14ac:dyDescent="0.2">
      <c r="A4486" s="13"/>
      <c r="B4486" s="1"/>
      <c r="C4486" s="1"/>
      <c r="D4486" s="1"/>
      <c r="E4486" s="1"/>
      <c r="F4486" s="1"/>
      <c r="G4486" s="13"/>
      <c r="H4486" s="13"/>
      <c r="I4486" s="14"/>
      <c r="J4486" s="9"/>
      <c r="K4486" s="9"/>
      <c r="L4486" s="14"/>
      <c r="M4486" s="41"/>
      <c r="N4486" s="15"/>
      <c r="O4486" s="17" t="str">
        <f t="shared" si="417"/>
        <v/>
      </c>
      <c r="P4486" s="18" t="str">
        <f>IF(M4486=0,"",IF(N4486-Master!$A$6&lt;0,"0",IF(M4486&lt;=Master!$A$6,(N4486-Master!$A$6),O4486)))</f>
        <v/>
      </c>
      <c r="Q4486" s="104"/>
      <c r="R4486" s="18" t="str">
        <f t="shared" si="416"/>
        <v/>
      </c>
      <c r="S4486" s="43">
        <f t="shared" si="418"/>
        <v>0</v>
      </c>
      <c r="T4486" s="36" t="str">
        <f t="shared" si="414"/>
        <v/>
      </c>
      <c r="U4486" s="43">
        <f t="shared" si="419"/>
        <v>0</v>
      </c>
      <c r="V4486" s="36" t="str">
        <f t="shared" si="415"/>
        <v/>
      </c>
    </row>
    <row r="4487" spans="1:22" x14ac:dyDescent="0.2">
      <c r="A4487" s="13"/>
      <c r="B4487" s="1"/>
      <c r="C4487" s="1"/>
      <c r="D4487" s="1"/>
      <c r="E4487" s="1"/>
      <c r="F4487" s="1"/>
      <c r="G4487" s="13"/>
      <c r="H4487" s="13"/>
      <c r="I4487" s="14"/>
      <c r="J4487" s="9"/>
      <c r="K4487" s="9"/>
      <c r="L4487" s="14"/>
      <c r="M4487" s="41"/>
      <c r="N4487" s="15"/>
      <c r="O4487" s="17" t="str">
        <f t="shared" si="417"/>
        <v/>
      </c>
      <c r="P4487" s="18" t="str">
        <f>IF(M4487=0,"",IF(N4487-Master!$A$6&lt;0,"0",IF(M4487&lt;=Master!$A$6,(N4487-Master!$A$6),O4487)))</f>
        <v/>
      </c>
      <c r="Q4487" s="104"/>
      <c r="R4487" s="18" t="str">
        <f t="shared" si="416"/>
        <v/>
      </c>
      <c r="S4487" s="43">
        <f t="shared" si="418"/>
        <v>0</v>
      </c>
      <c r="T4487" s="36" t="str">
        <f t="shared" si="414"/>
        <v/>
      </c>
      <c r="U4487" s="43">
        <f t="shared" si="419"/>
        <v>0</v>
      </c>
      <c r="V4487" s="36" t="str">
        <f t="shared" si="415"/>
        <v/>
      </c>
    </row>
    <row r="4488" spans="1:22" x14ac:dyDescent="0.2">
      <c r="A4488" s="13"/>
      <c r="B4488" s="1"/>
      <c r="C4488" s="1"/>
      <c r="D4488" s="1"/>
      <c r="E4488" s="1"/>
      <c r="F4488" s="1"/>
      <c r="G4488" s="13"/>
      <c r="H4488" s="13"/>
      <c r="I4488" s="14"/>
      <c r="J4488" s="9"/>
      <c r="K4488" s="9"/>
      <c r="L4488" s="14"/>
      <c r="M4488" s="41"/>
      <c r="N4488" s="15"/>
      <c r="O4488" s="17" t="str">
        <f t="shared" si="417"/>
        <v/>
      </c>
      <c r="P4488" s="18" t="str">
        <f>IF(M4488=0,"",IF(N4488-Master!$A$6&lt;0,"0",IF(M4488&lt;=Master!$A$6,(N4488-Master!$A$6),O4488)))</f>
        <v/>
      </c>
      <c r="Q4488" s="104"/>
      <c r="R4488" s="18" t="str">
        <f t="shared" si="416"/>
        <v/>
      </c>
      <c r="S4488" s="43">
        <f t="shared" si="418"/>
        <v>0</v>
      </c>
      <c r="T4488" s="36" t="str">
        <f t="shared" si="414"/>
        <v/>
      </c>
      <c r="U4488" s="43">
        <f t="shared" si="419"/>
        <v>0</v>
      </c>
      <c r="V4488" s="36" t="str">
        <f t="shared" si="415"/>
        <v/>
      </c>
    </row>
    <row r="4489" spans="1:22" x14ac:dyDescent="0.2">
      <c r="A4489" s="13"/>
      <c r="B4489" s="1"/>
      <c r="C4489" s="1"/>
      <c r="D4489" s="1"/>
      <c r="E4489" s="1"/>
      <c r="F4489" s="1"/>
      <c r="G4489" s="13"/>
      <c r="H4489" s="13"/>
      <c r="I4489" s="14"/>
      <c r="J4489" s="9"/>
      <c r="K4489" s="9"/>
      <c r="L4489" s="14"/>
      <c r="M4489" s="41"/>
      <c r="N4489" s="15"/>
      <c r="O4489" s="17" t="str">
        <f t="shared" si="417"/>
        <v/>
      </c>
      <c r="P4489" s="18" t="str">
        <f>IF(M4489=0,"",IF(N4489-Master!$A$6&lt;0,"0",IF(M4489&lt;=Master!$A$6,(N4489-Master!$A$6),O4489)))</f>
        <v/>
      </c>
      <c r="Q4489" s="104"/>
      <c r="R4489" s="18" t="str">
        <f t="shared" si="416"/>
        <v/>
      </c>
      <c r="S4489" s="43">
        <f t="shared" si="418"/>
        <v>0</v>
      </c>
      <c r="T4489" s="36" t="str">
        <f t="shared" si="414"/>
        <v/>
      </c>
      <c r="U4489" s="43">
        <f t="shared" si="419"/>
        <v>0</v>
      </c>
      <c r="V4489" s="36" t="str">
        <f t="shared" si="415"/>
        <v/>
      </c>
    </row>
    <row r="4490" spans="1:22" x14ac:dyDescent="0.2">
      <c r="A4490" s="13"/>
      <c r="B4490" s="1"/>
      <c r="C4490" s="1"/>
      <c r="D4490" s="1"/>
      <c r="E4490" s="1"/>
      <c r="F4490" s="1"/>
      <c r="G4490" s="13"/>
      <c r="H4490" s="13"/>
      <c r="I4490" s="14"/>
      <c r="J4490" s="9"/>
      <c r="K4490" s="9"/>
      <c r="L4490" s="14"/>
      <c r="M4490" s="41"/>
      <c r="N4490" s="15"/>
      <c r="O4490" s="17" t="str">
        <f t="shared" si="417"/>
        <v/>
      </c>
      <c r="P4490" s="18" t="str">
        <f>IF(M4490=0,"",IF(N4490-Master!$A$6&lt;0,"0",IF(M4490&lt;=Master!$A$6,(N4490-Master!$A$6),O4490)))</f>
        <v/>
      </c>
      <c r="Q4490" s="104"/>
      <c r="R4490" s="18" t="str">
        <f t="shared" si="416"/>
        <v/>
      </c>
      <c r="S4490" s="43">
        <f t="shared" si="418"/>
        <v>0</v>
      </c>
      <c r="T4490" s="36" t="str">
        <f t="shared" si="414"/>
        <v/>
      </c>
      <c r="U4490" s="43">
        <f t="shared" si="419"/>
        <v>0</v>
      </c>
      <c r="V4490" s="36" t="str">
        <f t="shared" si="415"/>
        <v/>
      </c>
    </row>
    <row r="4491" spans="1:22" x14ac:dyDescent="0.2">
      <c r="A4491" s="13"/>
      <c r="B4491" s="1"/>
      <c r="C4491" s="1"/>
      <c r="D4491" s="1"/>
      <c r="E4491" s="1"/>
      <c r="F4491" s="1"/>
      <c r="G4491" s="13"/>
      <c r="H4491" s="13"/>
      <c r="I4491" s="14"/>
      <c r="J4491" s="9"/>
      <c r="K4491" s="9"/>
      <c r="L4491" s="14"/>
      <c r="M4491" s="41"/>
      <c r="N4491" s="15"/>
      <c r="O4491" s="17" t="str">
        <f t="shared" si="417"/>
        <v/>
      </c>
      <c r="P4491" s="18" t="str">
        <f>IF(M4491=0,"",IF(N4491-Master!$A$6&lt;0,"0",IF(M4491&lt;=Master!$A$6,(N4491-Master!$A$6),O4491)))</f>
        <v/>
      </c>
      <c r="Q4491" s="104"/>
      <c r="R4491" s="18" t="str">
        <f t="shared" si="416"/>
        <v/>
      </c>
      <c r="S4491" s="43">
        <f t="shared" si="418"/>
        <v>0</v>
      </c>
      <c r="T4491" s="36" t="str">
        <f t="shared" si="414"/>
        <v/>
      </c>
      <c r="U4491" s="43">
        <f t="shared" si="419"/>
        <v>0</v>
      </c>
      <c r="V4491" s="36" t="str">
        <f t="shared" si="415"/>
        <v/>
      </c>
    </row>
    <row r="4492" spans="1:22" x14ac:dyDescent="0.2">
      <c r="A4492" s="13"/>
      <c r="B4492" s="1"/>
      <c r="C4492" s="1"/>
      <c r="D4492" s="1"/>
      <c r="E4492" s="1"/>
      <c r="F4492" s="1"/>
      <c r="G4492" s="13"/>
      <c r="H4492" s="13"/>
      <c r="I4492" s="14"/>
      <c r="J4492" s="9"/>
      <c r="K4492" s="9"/>
      <c r="L4492" s="14"/>
      <c r="M4492" s="41"/>
      <c r="N4492" s="15"/>
      <c r="O4492" s="17" t="str">
        <f t="shared" si="417"/>
        <v/>
      </c>
      <c r="P4492" s="18" t="str">
        <f>IF(M4492=0,"",IF(N4492-Master!$A$6&lt;0,"0",IF(M4492&lt;=Master!$A$6,(N4492-Master!$A$6),O4492)))</f>
        <v/>
      </c>
      <c r="Q4492" s="104"/>
      <c r="R4492" s="18" t="str">
        <f t="shared" si="416"/>
        <v/>
      </c>
      <c r="S4492" s="43">
        <f t="shared" si="418"/>
        <v>0</v>
      </c>
      <c r="T4492" s="36" t="str">
        <f t="shared" si="414"/>
        <v/>
      </c>
      <c r="U4492" s="43">
        <f t="shared" si="419"/>
        <v>0</v>
      </c>
      <c r="V4492" s="36" t="str">
        <f t="shared" si="415"/>
        <v/>
      </c>
    </row>
    <row r="4493" spans="1:22" x14ac:dyDescent="0.2">
      <c r="A4493" s="13"/>
      <c r="B4493" s="1"/>
      <c r="C4493" s="1"/>
      <c r="D4493" s="1"/>
      <c r="E4493" s="1"/>
      <c r="F4493" s="1"/>
      <c r="G4493" s="13"/>
      <c r="H4493" s="13"/>
      <c r="I4493" s="14"/>
      <c r="J4493" s="9"/>
      <c r="K4493" s="9"/>
      <c r="L4493" s="14"/>
      <c r="M4493" s="41"/>
      <c r="N4493" s="15"/>
      <c r="O4493" s="17" t="str">
        <f t="shared" si="417"/>
        <v/>
      </c>
      <c r="P4493" s="18" t="str">
        <f>IF(M4493=0,"",IF(N4493-Master!$A$6&lt;0,"0",IF(M4493&lt;=Master!$A$6,(N4493-Master!$A$6),O4493)))</f>
        <v/>
      </c>
      <c r="Q4493" s="104"/>
      <c r="R4493" s="18" t="str">
        <f t="shared" si="416"/>
        <v/>
      </c>
      <c r="S4493" s="43">
        <f t="shared" si="418"/>
        <v>0</v>
      </c>
      <c r="T4493" s="36" t="str">
        <f t="shared" si="414"/>
        <v/>
      </c>
      <c r="U4493" s="43">
        <f t="shared" si="419"/>
        <v>0</v>
      </c>
      <c r="V4493" s="36" t="str">
        <f t="shared" si="415"/>
        <v/>
      </c>
    </row>
    <row r="4494" spans="1:22" x14ac:dyDescent="0.2">
      <c r="A4494" s="13"/>
      <c r="B4494" s="1"/>
      <c r="C4494" s="1"/>
      <c r="D4494" s="1"/>
      <c r="E4494" s="1"/>
      <c r="F4494" s="1"/>
      <c r="G4494" s="13"/>
      <c r="H4494" s="13"/>
      <c r="I4494" s="14"/>
      <c r="J4494" s="9"/>
      <c r="K4494" s="9"/>
      <c r="L4494" s="14"/>
      <c r="M4494" s="41"/>
      <c r="N4494" s="15"/>
      <c r="O4494" s="17" t="str">
        <f t="shared" si="417"/>
        <v/>
      </c>
      <c r="P4494" s="18" t="str">
        <f>IF(M4494=0,"",IF(N4494-Master!$A$6&lt;0,"0",IF(M4494&lt;=Master!$A$6,(N4494-Master!$A$6),O4494)))</f>
        <v/>
      </c>
      <c r="Q4494" s="104"/>
      <c r="R4494" s="18" t="str">
        <f t="shared" si="416"/>
        <v/>
      </c>
      <c r="S4494" s="43">
        <f t="shared" si="418"/>
        <v>0</v>
      </c>
      <c r="T4494" s="36" t="str">
        <f t="shared" si="414"/>
        <v/>
      </c>
      <c r="U4494" s="43">
        <f t="shared" si="419"/>
        <v>0</v>
      </c>
      <c r="V4494" s="36" t="str">
        <f t="shared" si="415"/>
        <v/>
      </c>
    </row>
    <row r="4495" spans="1:22" x14ac:dyDescent="0.2">
      <c r="A4495" s="13"/>
      <c r="B4495" s="1"/>
      <c r="C4495" s="1"/>
      <c r="D4495" s="1"/>
      <c r="E4495" s="1"/>
      <c r="F4495" s="1"/>
      <c r="G4495" s="13"/>
      <c r="H4495" s="13"/>
      <c r="I4495" s="14"/>
      <c r="J4495" s="9"/>
      <c r="K4495" s="9"/>
      <c r="L4495" s="14"/>
      <c r="M4495" s="41"/>
      <c r="N4495" s="15"/>
      <c r="O4495" s="17" t="str">
        <f t="shared" si="417"/>
        <v/>
      </c>
      <c r="P4495" s="18" t="str">
        <f>IF(M4495=0,"",IF(N4495-Master!$A$6&lt;0,"0",IF(M4495&lt;=Master!$A$6,(N4495-Master!$A$6),O4495)))</f>
        <v/>
      </c>
      <c r="Q4495" s="104"/>
      <c r="R4495" s="18" t="str">
        <f t="shared" si="416"/>
        <v/>
      </c>
      <c r="S4495" s="43">
        <f t="shared" si="418"/>
        <v>0</v>
      </c>
      <c r="T4495" s="36" t="str">
        <f t="shared" si="414"/>
        <v/>
      </c>
      <c r="U4495" s="43">
        <f t="shared" si="419"/>
        <v>0</v>
      </c>
      <c r="V4495" s="36" t="str">
        <f t="shared" si="415"/>
        <v/>
      </c>
    </row>
    <row r="4496" spans="1:22" x14ac:dyDescent="0.2">
      <c r="A4496" s="13"/>
      <c r="B4496" s="1"/>
      <c r="C4496" s="1"/>
      <c r="D4496" s="1"/>
      <c r="E4496" s="1"/>
      <c r="F4496" s="1"/>
      <c r="G4496" s="13"/>
      <c r="H4496" s="13"/>
      <c r="I4496" s="14"/>
      <c r="J4496" s="9"/>
      <c r="K4496" s="9"/>
      <c r="L4496" s="14"/>
      <c r="M4496" s="41"/>
      <c r="N4496" s="15"/>
      <c r="O4496" s="17" t="str">
        <f t="shared" si="417"/>
        <v/>
      </c>
      <c r="P4496" s="18" t="str">
        <f>IF(M4496=0,"",IF(N4496-Master!$A$6&lt;0,"0",IF(M4496&lt;=Master!$A$6,(N4496-Master!$A$6),O4496)))</f>
        <v/>
      </c>
      <c r="Q4496" s="104"/>
      <c r="R4496" s="18" t="str">
        <f t="shared" si="416"/>
        <v/>
      </c>
      <c r="S4496" s="43">
        <f t="shared" si="418"/>
        <v>0</v>
      </c>
      <c r="T4496" s="36" t="str">
        <f t="shared" si="414"/>
        <v/>
      </c>
      <c r="U4496" s="43">
        <f t="shared" si="419"/>
        <v>0</v>
      </c>
      <c r="V4496" s="36" t="str">
        <f t="shared" si="415"/>
        <v/>
      </c>
    </row>
    <row r="4497" spans="1:22" x14ac:dyDescent="0.2">
      <c r="A4497" s="13"/>
      <c r="B4497" s="1"/>
      <c r="C4497" s="1"/>
      <c r="D4497" s="1"/>
      <c r="E4497" s="1"/>
      <c r="F4497" s="1"/>
      <c r="G4497" s="13"/>
      <c r="H4497" s="13"/>
      <c r="I4497" s="14"/>
      <c r="J4497" s="9"/>
      <c r="K4497" s="9"/>
      <c r="L4497" s="14"/>
      <c r="M4497" s="41"/>
      <c r="N4497" s="15"/>
      <c r="O4497" s="17" t="str">
        <f t="shared" si="417"/>
        <v/>
      </c>
      <c r="P4497" s="18" t="str">
        <f>IF(M4497=0,"",IF(N4497-Master!$A$6&lt;0,"0",IF(M4497&lt;=Master!$A$6,(N4497-Master!$A$6),O4497)))</f>
        <v/>
      </c>
      <c r="Q4497" s="104"/>
      <c r="R4497" s="18" t="str">
        <f t="shared" si="416"/>
        <v/>
      </c>
      <c r="S4497" s="43">
        <f t="shared" si="418"/>
        <v>0</v>
      </c>
      <c r="T4497" s="36" t="str">
        <f t="shared" si="414"/>
        <v/>
      </c>
      <c r="U4497" s="43">
        <f t="shared" si="419"/>
        <v>0</v>
      </c>
      <c r="V4497" s="36" t="str">
        <f t="shared" si="415"/>
        <v/>
      </c>
    </row>
    <row r="4498" spans="1:22" x14ac:dyDescent="0.2">
      <c r="A4498" s="13"/>
      <c r="B4498" s="1"/>
      <c r="C4498" s="1"/>
      <c r="D4498" s="1"/>
      <c r="E4498" s="1"/>
      <c r="F4498" s="1"/>
      <c r="G4498" s="13"/>
      <c r="H4498" s="13"/>
      <c r="I4498" s="14"/>
      <c r="J4498" s="9"/>
      <c r="K4498" s="9"/>
      <c r="L4498" s="14"/>
      <c r="M4498" s="41"/>
      <c r="N4498" s="15"/>
      <c r="O4498" s="17" t="str">
        <f t="shared" si="417"/>
        <v/>
      </c>
      <c r="P4498" s="18" t="str">
        <f>IF(M4498=0,"",IF(N4498-Master!$A$6&lt;0,"0",IF(M4498&lt;=Master!$A$6,(N4498-Master!$A$6),O4498)))</f>
        <v/>
      </c>
      <c r="Q4498" s="104"/>
      <c r="R4498" s="18" t="str">
        <f t="shared" si="416"/>
        <v/>
      </c>
      <c r="S4498" s="43">
        <f t="shared" si="418"/>
        <v>0</v>
      </c>
      <c r="T4498" s="36" t="str">
        <f t="shared" si="414"/>
        <v/>
      </c>
      <c r="U4498" s="43">
        <f t="shared" si="419"/>
        <v>0</v>
      </c>
      <c r="V4498" s="36" t="str">
        <f t="shared" si="415"/>
        <v/>
      </c>
    </row>
    <row r="4499" spans="1:22" x14ac:dyDescent="0.2">
      <c r="A4499" s="13"/>
      <c r="B4499" s="1"/>
      <c r="C4499" s="1"/>
      <c r="D4499" s="1"/>
      <c r="E4499" s="1"/>
      <c r="F4499" s="1"/>
      <c r="G4499" s="13"/>
      <c r="H4499" s="13"/>
      <c r="I4499" s="14"/>
      <c r="J4499" s="9"/>
      <c r="K4499" s="9"/>
      <c r="L4499" s="14"/>
      <c r="M4499" s="41"/>
      <c r="N4499" s="15"/>
      <c r="O4499" s="17" t="str">
        <f t="shared" si="417"/>
        <v/>
      </c>
      <c r="P4499" s="18" t="str">
        <f>IF(M4499=0,"",IF(N4499-Master!$A$6&lt;0,"0",IF(M4499&lt;=Master!$A$6,(N4499-Master!$A$6),O4499)))</f>
        <v/>
      </c>
      <c r="Q4499" s="104"/>
      <c r="R4499" s="18" t="str">
        <f t="shared" si="416"/>
        <v/>
      </c>
      <c r="S4499" s="43">
        <f t="shared" si="418"/>
        <v>0</v>
      </c>
      <c r="T4499" s="36" t="str">
        <f t="shared" ref="T4499:T4562" si="420">CLEAN(IF(S4499=0,"",LEFT("Fact Sheet AR "&amp;H4499,35)))</f>
        <v/>
      </c>
      <c r="U4499" s="43">
        <f t="shared" si="419"/>
        <v>0</v>
      </c>
      <c r="V4499" s="36" t="str">
        <f t="shared" ref="V4499:V4562" si="421">CLEAN(IF(U4499=0,"",LEFT("Fact Sheet Uncollectible AR "&amp;H4499,35)))</f>
        <v/>
      </c>
    </row>
    <row r="4500" spans="1:22" x14ac:dyDescent="0.2">
      <c r="A4500" s="13"/>
      <c r="B4500" s="1"/>
      <c r="C4500" s="1"/>
      <c r="D4500" s="1"/>
      <c r="E4500" s="1"/>
      <c r="F4500" s="1"/>
      <c r="G4500" s="13"/>
      <c r="H4500" s="13"/>
      <c r="I4500" s="14"/>
      <c r="J4500" s="9"/>
      <c r="K4500" s="9"/>
      <c r="L4500" s="14"/>
      <c r="M4500" s="41"/>
      <c r="N4500" s="15"/>
      <c r="O4500" s="17" t="str">
        <f t="shared" si="417"/>
        <v/>
      </c>
      <c r="P4500" s="18" t="str">
        <f>IF(M4500=0,"",IF(N4500-Master!$A$6&lt;0,"0",IF(M4500&lt;=Master!$A$6,(N4500-Master!$A$6),O4500)))</f>
        <v/>
      </c>
      <c r="Q4500" s="104"/>
      <c r="R4500" s="18" t="str">
        <f t="shared" ref="R4500:R4563" si="422">IF(Q4500="","","BANNERAR")</f>
        <v/>
      </c>
      <c r="S4500" s="43">
        <f t="shared" si="418"/>
        <v>0</v>
      </c>
      <c r="T4500" s="36" t="str">
        <f t="shared" si="420"/>
        <v/>
      </c>
      <c r="U4500" s="43">
        <f t="shared" si="419"/>
        <v>0</v>
      </c>
      <c r="V4500" s="36" t="str">
        <f t="shared" si="421"/>
        <v/>
      </c>
    </row>
    <row r="4501" spans="1:22" x14ac:dyDescent="0.2">
      <c r="A4501" s="13"/>
      <c r="B4501" s="1"/>
      <c r="C4501" s="1"/>
      <c r="D4501" s="1"/>
      <c r="E4501" s="1"/>
      <c r="F4501" s="1"/>
      <c r="G4501" s="13"/>
      <c r="H4501" s="13"/>
      <c r="I4501" s="14"/>
      <c r="J4501" s="9"/>
      <c r="K4501" s="9"/>
      <c r="L4501" s="14"/>
      <c r="M4501" s="41"/>
      <c r="N4501" s="15"/>
      <c r="O4501" s="17" t="str">
        <f t="shared" ref="O4501:O4564" si="423">IF(M4501=0,"",(N4501-M4501+1))</f>
        <v/>
      </c>
      <c r="P4501" s="18" t="str">
        <f>IF(M4501=0,"",IF(N4501-Master!$A$6&lt;0,"0",IF(M4501&lt;=Master!$A$6,(N4501-Master!$A$6),O4501)))</f>
        <v/>
      </c>
      <c r="Q4501" s="104"/>
      <c r="R4501" s="18" t="str">
        <f t="shared" si="422"/>
        <v/>
      </c>
      <c r="S4501" s="43">
        <f t="shared" ref="S4501:S4564" si="424">IF(M4501=0,J4501,IF(P4501="0",J4501,ROUND(J4501-(J4501*P4501/O4501),2)))</f>
        <v>0</v>
      </c>
      <c r="T4501" s="36" t="str">
        <f t="shared" si="420"/>
        <v/>
      </c>
      <c r="U4501" s="43">
        <f t="shared" ref="U4501:U4564" si="425">IF(M4501=0,K4501,IF(P4501="0",K4501,ROUND(K4501-(K4501*P4501/O4501),2)))</f>
        <v>0</v>
      </c>
      <c r="V4501" s="36" t="str">
        <f t="shared" si="421"/>
        <v/>
      </c>
    </row>
    <row r="4502" spans="1:22" x14ac:dyDescent="0.2">
      <c r="A4502" s="13"/>
      <c r="B4502" s="1"/>
      <c r="C4502" s="1"/>
      <c r="D4502" s="1"/>
      <c r="E4502" s="1"/>
      <c r="F4502" s="1"/>
      <c r="G4502" s="13"/>
      <c r="H4502" s="13"/>
      <c r="I4502" s="14"/>
      <c r="J4502" s="9"/>
      <c r="K4502" s="9"/>
      <c r="L4502" s="14"/>
      <c r="M4502" s="41"/>
      <c r="N4502" s="15"/>
      <c r="O4502" s="17" t="str">
        <f t="shared" si="423"/>
        <v/>
      </c>
      <c r="P4502" s="18" t="str">
        <f>IF(M4502=0,"",IF(N4502-Master!$A$6&lt;0,"0",IF(M4502&lt;=Master!$A$6,(N4502-Master!$A$6),O4502)))</f>
        <v/>
      </c>
      <c r="Q4502" s="104"/>
      <c r="R4502" s="18" t="str">
        <f t="shared" si="422"/>
        <v/>
      </c>
      <c r="S4502" s="43">
        <f t="shared" si="424"/>
        <v>0</v>
      </c>
      <c r="T4502" s="36" t="str">
        <f t="shared" si="420"/>
        <v/>
      </c>
      <c r="U4502" s="43">
        <f t="shared" si="425"/>
        <v>0</v>
      </c>
      <c r="V4502" s="36" t="str">
        <f t="shared" si="421"/>
        <v/>
      </c>
    </row>
    <row r="4503" spans="1:22" x14ac:dyDescent="0.2">
      <c r="A4503" s="13"/>
      <c r="B4503" s="1"/>
      <c r="C4503" s="1"/>
      <c r="D4503" s="1"/>
      <c r="E4503" s="1"/>
      <c r="F4503" s="1"/>
      <c r="G4503" s="13"/>
      <c r="H4503" s="13"/>
      <c r="I4503" s="14"/>
      <c r="J4503" s="9"/>
      <c r="K4503" s="9"/>
      <c r="L4503" s="14"/>
      <c r="M4503" s="41"/>
      <c r="N4503" s="15"/>
      <c r="O4503" s="17" t="str">
        <f t="shared" si="423"/>
        <v/>
      </c>
      <c r="P4503" s="18" t="str">
        <f>IF(M4503=0,"",IF(N4503-Master!$A$6&lt;0,"0",IF(M4503&lt;=Master!$A$6,(N4503-Master!$A$6),O4503)))</f>
        <v/>
      </c>
      <c r="Q4503" s="104"/>
      <c r="R4503" s="18" t="str">
        <f t="shared" si="422"/>
        <v/>
      </c>
      <c r="S4503" s="43">
        <f t="shared" si="424"/>
        <v>0</v>
      </c>
      <c r="T4503" s="36" t="str">
        <f t="shared" si="420"/>
        <v/>
      </c>
      <c r="U4503" s="43">
        <f t="shared" si="425"/>
        <v>0</v>
      </c>
      <c r="V4503" s="36" t="str">
        <f t="shared" si="421"/>
        <v/>
      </c>
    </row>
    <row r="4504" spans="1:22" x14ac:dyDescent="0.2">
      <c r="A4504" s="13"/>
      <c r="B4504" s="1"/>
      <c r="C4504" s="1"/>
      <c r="D4504" s="1"/>
      <c r="E4504" s="1"/>
      <c r="F4504" s="1"/>
      <c r="G4504" s="13"/>
      <c r="H4504" s="13"/>
      <c r="I4504" s="14"/>
      <c r="J4504" s="9"/>
      <c r="K4504" s="9"/>
      <c r="L4504" s="14"/>
      <c r="M4504" s="41"/>
      <c r="N4504" s="15"/>
      <c r="O4504" s="17" t="str">
        <f t="shared" si="423"/>
        <v/>
      </c>
      <c r="P4504" s="18" t="str">
        <f>IF(M4504=0,"",IF(N4504-Master!$A$6&lt;0,"0",IF(M4504&lt;=Master!$A$6,(N4504-Master!$A$6),O4504)))</f>
        <v/>
      </c>
      <c r="Q4504" s="104"/>
      <c r="R4504" s="18" t="str">
        <f t="shared" si="422"/>
        <v/>
      </c>
      <c r="S4504" s="43">
        <f t="shared" si="424"/>
        <v>0</v>
      </c>
      <c r="T4504" s="36" t="str">
        <f t="shared" si="420"/>
        <v/>
      </c>
      <c r="U4504" s="43">
        <f t="shared" si="425"/>
        <v>0</v>
      </c>
      <c r="V4504" s="36" t="str">
        <f t="shared" si="421"/>
        <v/>
      </c>
    </row>
    <row r="4505" spans="1:22" x14ac:dyDescent="0.2">
      <c r="A4505" s="13"/>
      <c r="B4505" s="1"/>
      <c r="C4505" s="1"/>
      <c r="D4505" s="1"/>
      <c r="E4505" s="1"/>
      <c r="F4505" s="1"/>
      <c r="G4505" s="13"/>
      <c r="H4505" s="13"/>
      <c r="I4505" s="14"/>
      <c r="J4505" s="9"/>
      <c r="K4505" s="9"/>
      <c r="L4505" s="14"/>
      <c r="M4505" s="41"/>
      <c r="N4505" s="15"/>
      <c r="O4505" s="17" t="str">
        <f t="shared" si="423"/>
        <v/>
      </c>
      <c r="P4505" s="18" t="str">
        <f>IF(M4505=0,"",IF(N4505-Master!$A$6&lt;0,"0",IF(M4505&lt;=Master!$A$6,(N4505-Master!$A$6),O4505)))</f>
        <v/>
      </c>
      <c r="Q4505" s="104"/>
      <c r="R4505" s="18" t="str">
        <f t="shared" si="422"/>
        <v/>
      </c>
      <c r="S4505" s="43">
        <f t="shared" si="424"/>
        <v>0</v>
      </c>
      <c r="T4505" s="36" t="str">
        <f t="shared" si="420"/>
        <v/>
      </c>
      <c r="U4505" s="43">
        <f t="shared" si="425"/>
        <v>0</v>
      </c>
      <c r="V4505" s="36" t="str">
        <f t="shared" si="421"/>
        <v/>
      </c>
    </row>
    <row r="4506" spans="1:22" x14ac:dyDescent="0.2">
      <c r="A4506" s="13"/>
      <c r="B4506" s="1"/>
      <c r="C4506" s="1"/>
      <c r="D4506" s="1"/>
      <c r="E4506" s="1"/>
      <c r="F4506" s="1"/>
      <c r="G4506" s="13"/>
      <c r="H4506" s="13"/>
      <c r="I4506" s="14"/>
      <c r="J4506" s="9"/>
      <c r="K4506" s="9"/>
      <c r="L4506" s="14"/>
      <c r="M4506" s="41"/>
      <c r="N4506" s="15"/>
      <c r="O4506" s="17" t="str">
        <f t="shared" si="423"/>
        <v/>
      </c>
      <c r="P4506" s="18" t="str">
        <f>IF(M4506=0,"",IF(N4506-Master!$A$6&lt;0,"0",IF(M4506&lt;=Master!$A$6,(N4506-Master!$A$6),O4506)))</f>
        <v/>
      </c>
      <c r="Q4506" s="104"/>
      <c r="R4506" s="18" t="str">
        <f t="shared" si="422"/>
        <v/>
      </c>
      <c r="S4506" s="43">
        <f t="shared" si="424"/>
        <v>0</v>
      </c>
      <c r="T4506" s="36" t="str">
        <f t="shared" si="420"/>
        <v/>
      </c>
      <c r="U4506" s="43">
        <f t="shared" si="425"/>
        <v>0</v>
      </c>
      <c r="V4506" s="36" t="str">
        <f t="shared" si="421"/>
        <v/>
      </c>
    </row>
    <row r="4507" spans="1:22" x14ac:dyDescent="0.2">
      <c r="A4507" s="13"/>
      <c r="B4507" s="1"/>
      <c r="C4507" s="1"/>
      <c r="D4507" s="1"/>
      <c r="E4507" s="1"/>
      <c r="F4507" s="1"/>
      <c r="G4507" s="13"/>
      <c r="H4507" s="13"/>
      <c r="I4507" s="14"/>
      <c r="J4507" s="9"/>
      <c r="K4507" s="9"/>
      <c r="L4507" s="14"/>
      <c r="M4507" s="41"/>
      <c r="N4507" s="15"/>
      <c r="O4507" s="17" t="str">
        <f t="shared" si="423"/>
        <v/>
      </c>
      <c r="P4507" s="18" t="str">
        <f>IF(M4507=0,"",IF(N4507-Master!$A$6&lt;0,"0",IF(M4507&lt;=Master!$A$6,(N4507-Master!$A$6),O4507)))</f>
        <v/>
      </c>
      <c r="Q4507" s="104"/>
      <c r="R4507" s="18" t="str">
        <f t="shared" si="422"/>
        <v/>
      </c>
      <c r="S4507" s="43">
        <f t="shared" si="424"/>
        <v>0</v>
      </c>
      <c r="T4507" s="36" t="str">
        <f t="shared" si="420"/>
        <v/>
      </c>
      <c r="U4507" s="43">
        <f t="shared" si="425"/>
        <v>0</v>
      </c>
      <c r="V4507" s="36" t="str">
        <f t="shared" si="421"/>
        <v/>
      </c>
    </row>
    <row r="4508" spans="1:22" x14ac:dyDescent="0.2">
      <c r="A4508" s="13"/>
      <c r="B4508" s="1"/>
      <c r="C4508" s="1"/>
      <c r="D4508" s="1"/>
      <c r="E4508" s="1"/>
      <c r="F4508" s="1"/>
      <c r="G4508" s="13"/>
      <c r="H4508" s="13"/>
      <c r="I4508" s="14"/>
      <c r="J4508" s="9"/>
      <c r="K4508" s="9"/>
      <c r="L4508" s="14"/>
      <c r="M4508" s="41"/>
      <c r="N4508" s="15"/>
      <c r="O4508" s="17" t="str">
        <f t="shared" si="423"/>
        <v/>
      </c>
      <c r="P4508" s="18" t="str">
        <f>IF(M4508=0,"",IF(N4508-Master!$A$6&lt;0,"0",IF(M4508&lt;=Master!$A$6,(N4508-Master!$A$6),O4508)))</f>
        <v/>
      </c>
      <c r="Q4508" s="104"/>
      <c r="R4508" s="18" t="str">
        <f t="shared" si="422"/>
        <v/>
      </c>
      <c r="S4508" s="43">
        <f t="shared" si="424"/>
        <v>0</v>
      </c>
      <c r="T4508" s="36" t="str">
        <f t="shared" si="420"/>
        <v/>
      </c>
      <c r="U4508" s="43">
        <f t="shared" si="425"/>
        <v>0</v>
      </c>
      <c r="V4508" s="36" t="str">
        <f t="shared" si="421"/>
        <v/>
      </c>
    </row>
    <row r="4509" spans="1:22" x14ac:dyDescent="0.2">
      <c r="A4509" s="13"/>
      <c r="B4509" s="1"/>
      <c r="C4509" s="1"/>
      <c r="D4509" s="1"/>
      <c r="E4509" s="1"/>
      <c r="F4509" s="1"/>
      <c r="G4509" s="13"/>
      <c r="H4509" s="13"/>
      <c r="I4509" s="14"/>
      <c r="J4509" s="9"/>
      <c r="K4509" s="9"/>
      <c r="L4509" s="14"/>
      <c r="M4509" s="41"/>
      <c r="N4509" s="15"/>
      <c r="O4509" s="17" t="str">
        <f t="shared" si="423"/>
        <v/>
      </c>
      <c r="P4509" s="18" t="str">
        <f>IF(M4509=0,"",IF(N4509-Master!$A$6&lt;0,"0",IF(M4509&lt;=Master!$A$6,(N4509-Master!$A$6),O4509)))</f>
        <v/>
      </c>
      <c r="Q4509" s="104"/>
      <c r="R4509" s="18" t="str">
        <f t="shared" si="422"/>
        <v/>
      </c>
      <c r="S4509" s="43">
        <f t="shared" si="424"/>
        <v>0</v>
      </c>
      <c r="T4509" s="36" t="str">
        <f t="shared" si="420"/>
        <v/>
      </c>
      <c r="U4509" s="43">
        <f t="shared" si="425"/>
        <v>0</v>
      </c>
      <c r="V4509" s="36" t="str">
        <f t="shared" si="421"/>
        <v/>
      </c>
    </row>
    <row r="4510" spans="1:22" x14ac:dyDescent="0.2">
      <c r="A4510" s="13"/>
      <c r="B4510" s="1"/>
      <c r="C4510" s="1"/>
      <c r="D4510" s="1"/>
      <c r="E4510" s="1"/>
      <c r="F4510" s="1"/>
      <c r="G4510" s="13"/>
      <c r="H4510" s="13"/>
      <c r="I4510" s="14"/>
      <c r="J4510" s="9"/>
      <c r="K4510" s="9"/>
      <c r="L4510" s="14"/>
      <c r="M4510" s="41"/>
      <c r="N4510" s="15"/>
      <c r="O4510" s="17" t="str">
        <f t="shared" si="423"/>
        <v/>
      </c>
      <c r="P4510" s="18" t="str">
        <f>IF(M4510=0,"",IF(N4510-Master!$A$6&lt;0,"0",IF(M4510&lt;=Master!$A$6,(N4510-Master!$A$6),O4510)))</f>
        <v/>
      </c>
      <c r="Q4510" s="104"/>
      <c r="R4510" s="18" t="str">
        <f t="shared" si="422"/>
        <v/>
      </c>
      <c r="S4510" s="43">
        <f t="shared" si="424"/>
        <v>0</v>
      </c>
      <c r="T4510" s="36" t="str">
        <f t="shared" si="420"/>
        <v/>
      </c>
      <c r="U4510" s="43">
        <f t="shared" si="425"/>
        <v>0</v>
      </c>
      <c r="V4510" s="36" t="str">
        <f t="shared" si="421"/>
        <v/>
      </c>
    </row>
    <row r="4511" spans="1:22" x14ac:dyDescent="0.2">
      <c r="A4511" s="13"/>
      <c r="B4511" s="1"/>
      <c r="C4511" s="1"/>
      <c r="D4511" s="1"/>
      <c r="E4511" s="1"/>
      <c r="F4511" s="1"/>
      <c r="G4511" s="13"/>
      <c r="H4511" s="13"/>
      <c r="I4511" s="14"/>
      <c r="J4511" s="9"/>
      <c r="K4511" s="9"/>
      <c r="L4511" s="14"/>
      <c r="M4511" s="41"/>
      <c r="N4511" s="15"/>
      <c r="O4511" s="17" t="str">
        <f t="shared" si="423"/>
        <v/>
      </c>
      <c r="P4511" s="18" t="str">
        <f>IF(M4511=0,"",IF(N4511-Master!$A$6&lt;0,"0",IF(M4511&lt;=Master!$A$6,(N4511-Master!$A$6),O4511)))</f>
        <v/>
      </c>
      <c r="Q4511" s="104"/>
      <c r="R4511" s="18" t="str">
        <f t="shared" si="422"/>
        <v/>
      </c>
      <c r="S4511" s="43">
        <f t="shared" si="424"/>
        <v>0</v>
      </c>
      <c r="T4511" s="36" t="str">
        <f t="shared" si="420"/>
        <v/>
      </c>
      <c r="U4511" s="43">
        <f t="shared" si="425"/>
        <v>0</v>
      </c>
      <c r="V4511" s="36" t="str">
        <f t="shared" si="421"/>
        <v/>
      </c>
    </row>
    <row r="4512" spans="1:22" x14ac:dyDescent="0.2">
      <c r="A4512" s="13"/>
      <c r="B4512" s="1"/>
      <c r="C4512" s="1"/>
      <c r="D4512" s="1"/>
      <c r="E4512" s="1"/>
      <c r="F4512" s="1"/>
      <c r="G4512" s="13"/>
      <c r="H4512" s="13"/>
      <c r="I4512" s="14"/>
      <c r="J4512" s="9"/>
      <c r="K4512" s="9"/>
      <c r="L4512" s="14"/>
      <c r="M4512" s="41"/>
      <c r="N4512" s="15"/>
      <c r="O4512" s="17" t="str">
        <f t="shared" si="423"/>
        <v/>
      </c>
      <c r="P4512" s="18" t="str">
        <f>IF(M4512=0,"",IF(N4512-Master!$A$6&lt;0,"0",IF(M4512&lt;=Master!$A$6,(N4512-Master!$A$6),O4512)))</f>
        <v/>
      </c>
      <c r="Q4512" s="104"/>
      <c r="R4512" s="18" t="str">
        <f t="shared" si="422"/>
        <v/>
      </c>
      <c r="S4512" s="43">
        <f t="shared" si="424"/>
        <v>0</v>
      </c>
      <c r="T4512" s="36" t="str">
        <f t="shared" si="420"/>
        <v/>
      </c>
      <c r="U4512" s="43">
        <f t="shared" si="425"/>
        <v>0</v>
      </c>
      <c r="V4512" s="36" t="str">
        <f t="shared" si="421"/>
        <v/>
      </c>
    </row>
    <row r="4513" spans="1:22" x14ac:dyDescent="0.2">
      <c r="A4513" s="13"/>
      <c r="B4513" s="1"/>
      <c r="C4513" s="1"/>
      <c r="D4513" s="1"/>
      <c r="E4513" s="1"/>
      <c r="F4513" s="1"/>
      <c r="G4513" s="13"/>
      <c r="H4513" s="13"/>
      <c r="I4513" s="14"/>
      <c r="J4513" s="9"/>
      <c r="K4513" s="9"/>
      <c r="L4513" s="14"/>
      <c r="M4513" s="41"/>
      <c r="N4513" s="15"/>
      <c r="O4513" s="17" t="str">
        <f t="shared" si="423"/>
        <v/>
      </c>
      <c r="P4513" s="18" t="str">
        <f>IF(M4513=0,"",IF(N4513-Master!$A$6&lt;0,"0",IF(M4513&lt;=Master!$A$6,(N4513-Master!$A$6),O4513)))</f>
        <v/>
      </c>
      <c r="Q4513" s="104"/>
      <c r="R4513" s="18" t="str">
        <f t="shared" si="422"/>
        <v/>
      </c>
      <c r="S4513" s="43">
        <f t="shared" si="424"/>
        <v>0</v>
      </c>
      <c r="T4513" s="36" t="str">
        <f t="shared" si="420"/>
        <v/>
      </c>
      <c r="U4513" s="43">
        <f t="shared" si="425"/>
        <v>0</v>
      </c>
      <c r="V4513" s="36" t="str">
        <f t="shared" si="421"/>
        <v/>
      </c>
    </row>
    <row r="4514" spans="1:22" x14ac:dyDescent="0.2">
      <c r="A4514" s="13"/>
      <c r="B4514" s="1"/>
      <c r="C4514" s="1"/>
      <c r="D4514" s="1"/>
      <c r="E4514" s="1"/>
      <c r="F4514" s="1"/>
      <c r="G4514" s="13"/>
      <c r="H4514" s="13"/>
      <c r="I4514" s="14"/>
      <c r="J4514" s="9"/>
      <c r="K4514" s="9"/>
      <c r="L4514" s="14"/>
      <c r="M4514" s="41"/>
      <c r="N4514" s="15"/>
      <c r="O4514" s="17" t="str">
        <f t="shared" si="423"/>
        <v/>
      </c>
      <c r="P4514" s="18" t="str">
        <f>IF(M4514=0,"",IF(N4514-Master!$A$6&lt;0,"0",IF(M4514&lt;=Master!$A$6,(N4514-Master!$A$6),O4514)))</f>
        <v/>
      </c>
      <c r="Q4514" s="104"/>
      <c r="R4514" s="18" t="str">
        <f t="shared" si="422"/>
        <v/>
      </c>
      <c r="S4514" s="43">
        <f t="shared" si="424"/>
        <v>0</v>
      </c>
      <c r="T4514" s="36" t="str">
        <f t="shared" si="420"/>
        <v/>
      </c>
      <c r="U4514" s="43">
        <f t="shared" si="425"/>
        <v>0</v>
      </c>
      <c r="V4514" s="36" t="str">
        <f t="shared" si="421"/>
        <v/>
      </c>
    </row>
    <row r="4515" spans="1:22" x14ac:dyDescent="0.2">
      <c r="A4515" s="13"/>
      <c r="B4515" s="1"/>
      <c r="C4515" s="1"/>
      <c r="D4515" s="1"/>
      <c r="E4515" s="1"/>
      <c r="F4515" s="1"/>
      <c r="G4515" s="13"/>
      <c r="H4515" s="13"/>
      <c r="I4515" s="14"/>
      <c r="J4515" s="9"/>
      <c r="K4515" s="9"/>
      <c r="L4515" s="14"/>
      <c r="M4515" s="41"/>
      <c r="N4515" s="15"/>
      <c r="O4515" s="17" t="str">
        <f t="shared" si="423"/>
        <v/>
      </c>
      <c r="P4515" s="18" t="str">
        <f>IF(M4515=0,"",IF(N4515-Master!$A$6&lt;0,"0",IF(M4515&lt;=Master!$A$6,(N4515-Master!$A$6),O4515)))</f>
        <v/>
      </c>
      <c r="Q4515" s="104"/>
      <c r="R4515" s="18" t="str">
        <f t="shared" si="422"/>
        <v/>
      </c>
      <c r="S4515" s="43">
        <f t="shared" si="424"/>
        <v>0</v>
      </c>
      <c r="T4515" s="36" t="str">
        <f t="shared" si="420"/>
        <v/>
      </c>
      <c r="U4515" s="43">
        <f t="shared" si="425"/>
        <v>0</v>
      </c>
      <c r="V4515" s="36" t="str">
        <f t="shared" si="421"/>
        <v/>
      </c>
    </row>
    <row r="4516" spans="1:22" x14ac:dyDescent="0.2">
      <c r="A4516" s="13"/>
      <c r="B4516" s="1"/>
      <c r="C4516" s="1"/>
      <c r="D4516" s="1"/>
      <c r="E4516" s="1"/>
      <c r="F4516" s="1"/>
      <c r="G4516" s="13"/>
      <c r="H4516" s="13"/>
      <c r="I4516" s="14"/>
      <c r="J4516" s="9"/>
      <c r="K4516" s="9"/>
      <c r="L4516" s="14"/>
      <c r="M4516" s="41"/>
      <c r="N4516" s="15"/>
      <c r="O4516" s="17" t="str">
        <f t="shared" si="423"/>
        <v/>
      </c>
      <c r="P4516" s="18" t="str">
        <f>IF(M4516=0,"",IF(N4516-Master!$A$6&lt;0,"0",IF(M4516&lt;=Master!$A$6,(N4516-Master!$A$6),O4516)))</f>
        <v/>
      </c>
      <c r="Q4516" s="104"/>
      <c r="R4516" s="18" t="str">
        <f t="shared" si="422"/>
        <v/>
      </c>
      <c r="S4516" s="43">
        <f t="shared" si="424"/>
        <v>0</v>
      </c>
      <c r="T4516" s="36" t="str">
        <f t="shared" si="420"/>
        <v/>
      </c>
      <c r="U4516" s="43">
        <f t="shared" si="425"/>
        <v>0</v>
      </c>
      <c r="V4516" s="36" t="str">
        <f t="shared" si="421"/>
        <v/>
      </c>
    </row>
    <row r="4517" spans="1:22" x14ac:dyDescent="0.2">
      <c r="A4517" s="13"/>
      <c r="B4517" s="1"/>
      <c r="C4517" s="1"/>
      <c r="D4517" s="1"/>
      <c r="E4517" s="1"/>
      <c r="F4517" s="1"/>
      <c r="G4517" s="13"/>
      <c r="H4517" s="13"/>
      <c r="I4517" s="14"/>
      <c r="J4517" s="9"/>
      <c r="K4517" s="9"/>
      <c r="L4517" s="14"/>
      <c r="M4517" s="41"/>
      <c r="N4517" s="15"/>
      <c r="O4517" s="17" t="str">
        <f t="shared" si="423"/>
        <v/>
      </c>
      <c r="P4517" s="18" t="str">
        <f>IF(M4517=0,"",IF(N4517-Master!$A$6&lt;0,"0",IF(M4517&lt;=Master!$A$6,(N4517-Master!$A$6),O4517)))</f>
        <v/>
      </c>
      <c r="Q4517" s="104"/>
      <c r="R4517" s="18" t="str">
        <f t="shared" si="422"/>
        <v/>
      </c>
      <c r="S4517" s="43">
        <f t="shared" si="424"/>
        <v>0</v>
      </c>
      <c r="T4517" s="36" t="str">
        <f t="shared" si="420"/>
        <v/>
      </c>
      <c r="U4517" s="43">
        <f t="shared" si="425"/>
        <v>0</v>
      </c>
      <c r="V4517" s="36" t="str">
        <f t="shared" si="421"/>
        <v/>
      </c>
    </row>
    <row r="4518" spans="1:22" x14ac:dyDescent="0.2">
      <c r="A4518" s="13"/>
      <c r="B4518" s="1"/>
      <c r="C4518" s="1"/>
      <c r="D4518" s="1"/>
      <c r="E4518" s="1"/>
      <c r="F4518" s="1"/>
      <c r="G4518" s="13"/>
      <c r="H4518" s="13"/>
      <c r="I4518" s="14"/>
      <c r="J4518" s="9"/>
      <c r="K4518" s="9"/>
      <c r="L4518" s="14"/>
      <c r="M4518" s="41"/>
      <c r="N4518" s="15"/>
      <c r="O4518" s="17" t="str">
        <f t="shared" si="423"/>
        <v/>
      </c>
      <c r="P4518" s="18" t="str">
        <f>IF(M4518=0,"",IF(N4518-Master!$A$6&lt;0,"0",IF(M4518&lt;=Master!$A$6,(N4518-Master!$A$6),O4518)))</f>
        <v/>
      </c>
      <c r="Q4518" s="104"/>
      <c r="R4518" s="18" t="str">
        <f t="shared" si="422"/>
        <v/>
      </c>
      <c r="S4518" s="43">
        <f t="shared" si="424"/>
        <v>0</v>
      </c>
      <c r="T4518" s="36" t="str">
        <f t="shared" si="420"/>
        <v/>
      </c>
      <c r="U4518" s="43">
        <f t="shared" si="425"/>
        <v>0</v>
      </c>
      <c r="V4518" s="36" t="str">
        <f t="shared" si="421"/>
        <v/>
      </c>
    </row>
    <row r="4519" spans="1:22" x14ac:dyDescent="0.2">
      <c r="A4519" s="13"/>
      <c r="B4519" s="1"/>
      <c r="C4519" s="1"/>
      <c r="D4519" s="1"/>
      <c r="E4519" s="1"/>
      <c r="F4519" s="1"/>
      <c r="G4519" s="13"/>
      <c r="H4519" s="13"/>
      <c r="I4519" s="14"/>
      <c r="J4519" s="9"/>
      <c r="K4519" s="9"/>
      <c r="L4519" s="14"/>
      <c r="M4519" s="41"/>
      <c r="N4519" s="15"/>
      <c r="O4519" s="17" t="str">
        <f t="shared" si="423"/>
        <v/>
      </c>
      <c r="P4519" s="18" t="str">
        <f>IF(M4519=0,"",IF(N4519-Master!$A$6&lt;0,"0",IF(M4519&lt;=Master!$A$6,(N4519-Master!$A$6),O4519)))</f>
        <v/>
      </c>
      <c r="Q4519" s="104"/>
      <c r="R4519" s="18" t="str">
        <f t="shared" si="422"/>
        <v/>
      </c>
      <c r="S4519" s="43">
        <f t="shared" si="424"/>
        <v>0</v>
      </c>
      <c r="T4519" s="36" t="str">
        <f t="shared" si="420"/>
        <v/>
      </c>
      <c r="U4519" s="43">
        <f t="shared" si="425"/>
        <v>0</v>
      </c>
      <c r="V4519" s="36" t="str">
        <f t="shared" si="421"/>
        <v/>
      </c>
    </row>
    <row r="4520" spans="1:22" x14ac:dyDescent="0.2">
      <c r="A4520" s="13"/>
      <c r="B4520" s="1"/>
      <c r="C4520" s="1"/>
      <c r="D4520" s="1"/>
      <c r="E4520" s="1"/>
      <c r="F4520" s="1"/>
      <c r="G4520" s="13"/>
      <c r="H4520" s="13"/>
      <c r="I4520" s="14"/>
      <c r="J4520" s="9"/>
      <c r="K4520" s="9"/>
      <c r="L4520" s="14"/>
      <c r="M4520" s="41"/>
      <c r="N4520" s="15"/>
      <c r="O4520" s="17" t="str">
        <f t="shared" si="423"/>
        <v/>
      </c>
      <c r="P4520" s="18" t="str">
        <f>IF(M4520=0,"",IF(N4520-Master!$A$6&lt;0,"0",IF(M4520&lt;=Master!$A$6,(N4520-Master!$A$6),O4520)))</f>
        <v/>
      </c>
      <c r="Q4520" s="104"/>
      <c r="R4520" s="18" t="str">
        <f t="shared" si="422"/>
        <v/>
      </c>
      <c r="S4520" s="43">
        <f t="shared" si="424"/>
        <v>0</v>
      </c>
      <c r="T4520" s="36" t="str">
        <f t="shared" si="420"/>
        <v/>
      </c>
      <c r="U4520" s="43">
        <f t="shared" si="425"/>
        <v>0</v>
      </c>
      <c r="V4520" s="36" t="str">
        <f t="shared" si="421"/>
        <v/>
      </c>
    </row>
    <row r="4521" spans="1:22" x14ac:dyDescent="0.2">
      <c r="A4521" s="13"/>
      <c r="B4521" s="1"/>
      <c r="C4521" s="1"/>
      <c r="D4521" s="1"/>
      <c r="E4521" s="1"/>
      <c r="F4521" s="1"/>
      <c r="G4521" s="13"/>
      <c r="H4521" s="13"/>
      <c r="I4521" s="14"/>
      <c r="J4521" s="9"/>
      <c r="K4521" s="9"/>
      <c r="L4521" s="14"/>
      <c r="M4521" s="41"/>
      <c r="N4521" s="15"/>
      <c r="O4521" s="17" t="str">
        <f t="shared" si="423"/>
        <v/>
      </c>
      <c r="P4521" s="18" t="str">
        <f>IF(M4521=0,"",IF(N4521-Master!$A$6&lt;0,"0",IF(M4521&lt;=Master!$A$6,(N4521-Master!$A$6),O4521)))</f>
        <v/>
      </c>
      <c r="Q4521" s="104"/>
      <c r="R4521" s="18" t="str">
        <f t="shared" si="422"/>
        <v/>
      </c>
      <c r="S4521" s="43">
        <f t="shared" si="424"/>
        <v>0</v>
      </c>
      <c r="T4521" s="36" t="str">
        <f t="shared" si="420"/>
        <v/>
      </c>
      <c r="U4521" s="43">
        <f t="shared" si="425"/>
        <v>0</v>
      </c>
      <c r="V4521" s="36" t="str">
        <f t="shared" si="421"/>
        <v/>
      </c>
    </row>
    <row r="4522" spans="1:22" x14ac:dyDescent="0.2">
      <c r="A4522" s="13"/>
      <c r="B4522" s="1"/>
      <c r="C4522" s="1"/>
      <c r="D4522" s="1"/>
      <c r="E4522" s="1"/>
      <c r="F4522" s="1"/>
      <c r="G4522" s="13"/>
      <c r="H4522" s="13"/>
      <c r="I4522" s="14"/>
      <c r="J4522" s="9"/>
      <c r="K4522" s="9"/>
      <c r="L4522" s="14"/>
      <c r="M4522" s="41"/>
      <c r="N4522" s="15"/>
      <c r="O4522" s="17" t="str">
        <f t="shared" si="423"/>
        <v/>
      </c>
      <c r="P4522" s="18" t="str">
        <f>IF(M4522=0,"",IF(N4522-Master!$A$6&lt;0,"0",IF(M4522&lt;=Master!$A$6,(N4522-Master!$A$6),O4522)))</f>
        <v/>
      </c>
      <c r="Q4522" s="104"/>
      <c r="R4522" s="18" t="str">
        <f t="shared" si="422"/>
        <v/>
      </c>
      <c r="S4522" s="43">
        <f t="shared" si="424"/>
        <v>0</v>
      </c>
      <c r="T4522" s="36" t="str">
        <f t="shared" si="420"/>
        <v/>
      </c>
      <c r="U4522" s="43">
        <f t="shared" si="425"/>
        <v>0</v>
      </c>
      <c r="V4522" s="36" t="str">
        <f t="shared" si="421"/>
        <v/>
      </c>
    </row>
    <row r="4523" spans="1:22" x14ac:dyDescent="0.2">
      <c r="A4523" s="13"/>
      <c r="B4523" s="1"/>
      <c r="C4523" s="1"/>
      <c r="D4523" s="1"/>
      <c r="E4523" s="1"/>
      <c r="F4523" s="1"/>
      <c r="G4523" s="13"/>
      <c r="H4523" s="13"/>
      <c r="I4523" s="14"/>
      <c r="J4523" s="9"/>
      <c r="K4523" s="9"/>
      <c r="L4523" s="14"/>
      <c r="M4523" s="41"/>
      <c r="N4523" s="15"/>
      <c r="O4523" s="17" t="str">
        <f t="shared" si="423"/>
        <v/>
      </c>
      <c r="P4523" s="18" t="str">
        <f>IF(M4523=0,"",IF(N4523-Master!$A$6&lt;0,"0",IF(M4523&lt;=Master!$A$6,(N4523-Master!$A$6),O4523)))</f>
        <v/>
      </c>
      <c r="Q4523" s="104"/>
      <c r="R4523" s="18" t="str">
        <f t="shared" si="422"/>
        <v/>
      </c>
      <c r="S4523" s="43">
        <f t="shared" si="424"/>
        <v>0</v>
      </c>
      <c r="T4523" s="36" t="str">
        <f t="shared" si="420"/>
        <v/>
      </c>
      <c r="U4523" s="43">
        <f t="shared" si="425"/>
        <v>0</v>
      </c>
      <c r="V4523" s="36" t="str">
        <f t="shared" si="421"/>
        <v/>
      </c>
    </row>
    <row r="4524" spans="1:22" x14ac:dyDescent="0.2">
      <c r="A4524" s="13"/>
      <c r="B4524" s="1"/>
      <c r="C4524" s="1"/>
      <c r="D4524" s="1"/>
      <c r="E4524" s="1"/>
      <c r="F4524" s="1"/>
      <c r="G4524" s="13"/>
      <c r="H4524" s="13"/>
      <c r="I4524" s="14"/>
      <c r="J4524" s="9"/>
      <c r="K4524" s="9"/>
      <c r="L4524" s="14"/>
      <c r="M4524" s="41"/>
      <c r="N4524" s="15"/>
      <c r="O4524" s="17" t="str">
        <f t="shared" si="423"/>
        <v/>
      </c>
      <c r="P4524" s="18" t="str">
        <f>IF(M4524=0,"",IF(N4524-Master!$A$6&lt;0,"0",IF(M4524&lt;=Master!$A$6,(N4524-Master!$A$6),O4524)))</f>
        <v/>
      </c>
      <c r="Q4524" s="104"/>
      <c r="R4524" s="18" t="str">
        <f t="shared" si="422"/>
        <v/>
      </c>
      <c r="S4524" s="43">
        <f t="shared" si="424"/>
        <v>0</v>
      </c>
      <c r="T4524" s="36" t="str">
        <f t="shared" si="420"/>
        <v/>
      </c>
      <c r="U4524" s="43">
        <f t="shared" si="425"/>
        <v>0</v>
      </c>
      <c r="V4524" s="36" t="str">
        <f t="shared" si="421"/>
        <v/>
      </c>
    </row>
    <row r="4525" spans="1:22" x14ac:dyDescent="0.2">
      <c r="A4525" s="13"/>
      <c r="B4525" s="1"/>
      <c r="C4525" s="1"/>
      <c r="D4525" s="1"/>
      <c r="E4525" s="1"/>
      <c r="F4525" s="1"/>
      <c r="G4525" s="13"/>
      <c r="H4525" s="13"/>
      <c r="I4525" s="14"/>
      <c r="J4525" s="9"/>
      <c r="K4525" s="9"/>
      <c r="L4525" s="14"/>
      <c r="M4525" s="41"/>
      <c r="N4525" s="15"/>
      <c r="O4525" s="17" t="str">
        <f t="shared" si="423"/>
        <v/>
      </c>
      <c r="P4525" s="18" t="str">
        <f>IF(M4525=0,"",IF(N4525-Master!$A$6&lt;0,"0",IF(M4525&lt;=Master!$A$6,(N4525-Master!$A$6),O4525)))</f>
        <v/>
      </c>
      <c r="Q4525" s="104"/>
      <c r="R4525" s="18" t="str">
        <f t="shared" si="422"/>
        <v/>
      </c>
      <c r="S4525" s="43">
        <f t="shared" si="424"/>
        <v>0</v>
      </c>
      <c r="T4525" s="36" t="str">
        <f t="shared" si="420"/>
        <v/>
      </c>
      <c r="U4525" s="43">
        <f t="shared" si="425"/>
        <v>0</v>
      </c>
      <c r="V4525" s="36" t="str">
        <f t="shared" si="421"/>
        <v/>
      </c>
    </row>
    <row r="4526" spans="1:22" x14ac:dyDescent="0.2">
      <c r="A4526" s="13"/>
      <c r="B4526" s="1"/>
      <c r="C4526" s="1"/>
      <c r="D4526" s="1"/>
      <c r="E4526" s="1"/>
      <c r="F4526" s="1"/>
      <c r="G4526" s="13"/>
      <c r="H4526" s="13"/>
      <c r="I4526" s="14"/>
      <c r="J4526" s="9"/>
      <c r="K4526" s="9"/>
      <c r="L4526" s="14"/>
      <c r="M4526" s="41"/>
      <c r="N4526" s="15"/>
      <c r="O4526" s="17" t="str">
        <f t="shared" si="423"/>
        <v/>
      </c>
      <c r="P4526" s="18" t="str">
        <f>IF(M4526=0,"",IF(N4526-Master!$A$6&lt;0,"0",IF(M4526&lt;=Master!$A$6,(N4526-Master!$A$6),O4526)))</f>
        <v/>
      </c>
      <c r="Q4526" s="104"/>
      <c r="R4526" s="18" t="str">
        <f t="shared" si="422"/>
        <v/>
      </c>
      <c r="S4526" s="43">
        <f t="shared" si="424"/>
        <v>0</v>
      </c>
      <c r="T4526" s="36" t="str">
        <f t="shared" si="420"/>
        <v/>
      </c>
      <c r="U4526" s="43">
        <f t="shared" si="425"/>
        <v>0</v>
      </c>
      <c r="V4526" s="36" t="str">
        <f t="shared" si="421"/>
        <v/>
      </c>
    </row>
    <row r="4527" spans="1:22" x14ac:dyDescent="0.2">
      <c r="A4527" s="13"/>
      <c r="B4527" s="1"/>
      <c r="C4527" s="1"/>
      <c r="D4527" s="1"/>
      <c r="E4527" s="1"/>
      <c r="F4527" s="1"/>
      <c r="G4527" s="13"/>
      <c r="H4527" s="13"/>
      <c r="I4527" s="14"/>
      <c r="J4527" s="9"/>
      <c r="K4527" s="9"/>
      <c r="L4527" s="14"/>
      <c r="M4527" s="41"/>
      <c r="N4527" s="15"/>
      <c r="O4527" s="17" t="str">
        <f t="shared" si="423"/>
        <v/>
      </c>
      <c r="P4527" s="18" t="str">
        <f>IF(M4527=0,"",IF(N4527-Master!$A$6&lt;0,"0",IF(M4527&lt;=Master!$A$6,(N4527-Master!$A$6),O4527)))</f>
        <v/>
      </c>
      <c r="Q4527" s="104"/>
      <c r="R4527" s="18" t="str">
        <f t="shared" si="422"/>
        <v/>
      </c>
      <c r="S4527" s="43">
        <f t="shared" si="424"/>
        <v>0</v>
      </c>
      <c r="T4527" s="36" t="str">
        <f t="shared" si="420"/>
        <v/>
      </c>
      <c r="U4527" s="43">
        <f t="shared" si="425"/>
        <v>0</v>
      </c>
      <c r="V4527" s="36" t="str">
        <f t="shared" si="421"/>
        <v/>
      </c>
    </row>
    <row r="4528" spans="1:22" x14ac:dyDescent="0.2">
      <c r="A4528" s="13"/>
      <c r="B4528" s="1"/>
      <c r="C4528" s="1"/>
      <c r="D4528" s="1"/>
      <c r="E4528" s="1"/>
      <c r="F4528" s="1"/>
      <c r="G4528" s="13"/>
      <c r="H4528" s="13"/>
      <c r="I4528" s="14"/>
      <c r="J4528" s="9"/>
      <c r="K4528" s="9"/>
      <c r="L4528" s="14"/>
      <c r="M4528" s="41"/>
      <c r="N4528" s="15"/>
      <c r="O4528" s="17" t="str">
        <f t="shared" si="423"/>
        <v/>
      </c>
      <c r="P4528" s="18" t="str">
        <f>IF(M4528=0,"",IF(N4528-Master!$A$6&lt;0,"0",IF(M4528&lt;=Master!$A$6,(N4528-Master!$A$6),O4528)))</f>
        <v/>
      </c>
      <c r="Q4528" s="104"/>
      <c r="R4528" s="18" t="str">
        <f t="shared" si="422"/>
        <v/>
      </c>
      <c r="S4528" s="43">
        <f t="shared" si="424"/>
        <v>0</v>
      </c>
      <c r="T4528" s="36" t="str">
        <f t="shared" si="420"/>
        <v/>
      </c>
      <c r="U4528" s="43">
        <f t="shared" si="425"/>
        <v>0</v>
      </c>
      <c r="V4528" s="36" t="str">
        <f t="shared" si="421"/>
        <v/>
      </c>
    </row>
    <row r="4529" spans="1:22" x14ac:dyDescent="0.2">
      <c r="A4529" s="13"/>
      <c r="B4529" s="1"/>
      <c r="C4529" s="1"/>
      <c r="D4529" s="1"/>
      <c r="E4529" s="1"/>
      <c r="F4529" s="1"/>
      <c r="G4529" s="13"/>
      <c r="H4529" s="13"/>
      <c r="I4529" s="14"/>
      <c r="J4529" s="9"/>
      <c r="K4529" s="9"/>
      <c r="L4529" s="14"/>
      <c r="M4529" s="41"/>
      <c r="N4529" s="15"/>
      <c r="O4529" s="17" t="str">
        <f t="shared" si="423"/>
        <v/>
      </c>
      <c r="P4529" s="18" t="str">
        <f>IF(M4529=0,"",IF(N4529-Master!$A$6&lt;0,"0",IF(M4529&lt;=Master!$A$6,(N4529-Master!$A$6),O4529)))</f>
        <v/>
      </c>
      <c r="Q4529" s="104"/>
      <c r="R4529" s="18" t="str">
        <f t="shared" si="422"/>
        <v/>
      </c>
      <c r="S4529" s="43">
        <f t="shared" si="424"/>
        <v>0</v>
      </c>
      <c r="T4529" s="36" t="str">
        <f t="shared" si="420"/>
        <v/>
      </c>
      <c r="U4529" s="43">
        <f t="shared" si="425"/>
        <v>0</v>
      </c>
      <c r="V4529" s="36" t="str">
        <f t="shared" si="421"/>
        <v/>
      </c>
    </row>
    <row r="4530" spans="1:22" x14ac:dyDescent="0.2">
      <c r="A4530" s="13"/>
      <c r="B4530" s="1"/>
      <c r="C4530" s="1"/>
      <c r="D4530" s="1"/>
      <c r="E4530" s="1"/>
      <c r="F4530" s="1"/>
      <c r="G4530" s="13"/>
      <c r="H4530" s="13"/>
      <c r="I4530" s="14"/>
      <c r="J4530" s="9"/>
      <c r="K4530" s="9"/>
      <c r="L4530" s="14"/>
      <c r="M4530" s="41"/>
      <c r="N4530" s="15"/>
      <c r="O4530" s="17" t="str">
        <f t="shared" si="423"/>
        <v/>
      </c>
      <c r="P4530" s="18" t="str">
        <f>IF(M4530=0,"",IF(N4530-Master!$A$6&lt;0,"0",IF(M4530&lt;=Master!$A$6,(N4530-Master!$A$6),O4530)))</f>
        <v/>
      </c>
      <c r="Q4530" s="104"/>
      <c r="R4530" s="18" t="str">
        <f t="shared" si="422"/>
        <v/>
      </c>
      <c r="S4530" s="43">
        <f t="shared" si="424"/>
        <v>0</v>
      </c>
      <c r="T4530" s="36" t="str">
        <f t="shared" si="420"/>
        <v/>
      </c>
      <c r="U4530" s="43">
        <f t="shared" si="425"/>
        <v>0</v>
      </c>
      <c r="V4530" s="36" t="str">
        <f t="shared" si="421"/>
        <v/>
      </c>
    </row>
    <row r="4531" spans="1:22" x14ac:dyDescent="0.2">
      <c r="A4531" s="13"/>
      <c r="B4531" s="1"/>
      <c r="C4531" s="1"/>
      <c r="D4531" s="1"/>
      <c r="E4531" s="1"/>
      <c r="F4531" s="1"/>
      <c r="G4531" s="13"/>
      <c r="H4531" s="13"/>
      <c r="I4531" s="14"/>
      <c r="J4531" s="9"/>
      <c r="K4531" s="9"/>
      <c r="L4531" s="14"/>
      <c r="M4531" s="41"/>
      <c r="N4531" s="15"/>
      <c r="O4531" s="17" t="str">
        <f t="shared" si="423"/>
        <v/>
      </c>
      <c r="P4531" s="18" t="str">
        <f>IF(M4531=0,"",IF(N4531-Master!$A$6&lt;0,"0",IF(M4531&lt;=Master!$A$6,(N4531-Master!$A$6),O4531)))</f>
        <v/>
      </c>
      <c r="Q4531" s="104"/>
      <c r="R4531" s="18" t="str">
        <f t="shared" si="422"/>
        <v/>
      </c>
      <c r="S4531" s="43">
        <f t="shared" si="424"/>
        <v>0</v>
      </c>
      <c r="T4531" s="36" t="str">
        <f t="shared" si="420"/>
        <v/>
      </c>
      <c r="U4531" s="43">
        <f t="shared" si="425"/>
        <v>0</v>
      </c>
      <c r="V4531" s="36" t="str">
        <f t="shared" si="421"/>
        <v/>
      </c>
    </row>
    <row r="4532" spans="1:22" x14ac:dyDescent="0.2">
      <c r="A4532" s="13"/>
      <c r="B4532" s="1"/>
      <c r="C4532" s="1"/>
      <c r="D4532" s="1"/>
      <c r="E4532" s="1"/>
      <c r="F4532" s="1"/>
      <c r="G4532" s="13"/>
      <c r="H4532" s="13"/>
      <c r="I4532" s="14"/>
      <c r="J4532" s="9"/>
      <c r="K4532" s="9"/>
      <c r="L4532" s="14"/>
      <c r="M4532" s="41"/>
      <c r="N4532" s="15"/>
      <c r="O4532" s="17" t="str">
        <f t="shared" si="423"/>
        <v/>
      </c>
      <c r="P4532" s="18" t="str">
        <f>IF(M4532=0,"",IF(N4532-Master!$A$6&lt;0,"0",IF(M4532&lt;=Master!$A$6,(N4532-Master!$A$6),O4532)))</f>
        <v/>
      </c>
      <c r="Q4532" s="104"/>
      <c r="R4532" s="18" t="str">
        <f t="shared" si="422"/>
        <v/>
      </c>
      <c r="S4532" s="43">
        <f t="shared" si="424"/>
        <v>0</v>
      </c>
      <c r="T4532" s="36" t="str">
        <f t="shared" si="420"/>
        <v/>
      </c>
      <c r="U4532" s="43">
        <f t="shared" si="425"/>
        <v>0</v>
      </c>
      <c r="V4532" s="36" t="str">
        <f t="shared" si="421"/>
        <v/>
      </c>
    </row>
    <row r="4533" spans="1:22" x14ac:dyDescent="0.2">
      <c r="A4533" s="13"/>
      <c r="B4533" s="1"/>
      <c r="C4533" s="1"/>
      <c r="D4533" s="1"/>
      <c r="E4533" s="1"/>
      <c r="F4533" s="1"/>
      <c r="G4533" s="13"/>
      <c r="H4533" s="13"/>
      <c r="I4533" s="14"/>
      <c r="J4533" s="9"/>
      <c r="K4533" s="9"/>
      <c r="L4533" s="14"/>
      <c r="M4533" s="41"/>
      <c r="N4533" s="15"/>
      <c r="O4533" s="17" t="str">
        <f t="shared" si="423"/>
        <v/>
      </c>
      <c r="P4533" s="18" t="str">
        <f>IF(M4533=0,"",IF(N4533-Master!$A$6&lt;0,"0",IF(M4533&lt;=Master!$A$6,(N4533-Master!$A$6),O4533)))</f>
        <v/>
      </c>
      <c r="Q4533" s="104"/>
      <c r="R4533" s="18" t="str">
        <f t="shared" si="422"/>
        <v/>
      </c>
      <c r="S4533" s="43">
        <f t="shared" si="424"/>
        <v>0</v>
      </c>
      <c r="T4533" s="36" t="str">
        <f t="shared" si="420"/>
        <v/>
      </c>
      <c r="U4533" s="43">
        <f t="shared" si="425"/>
        <v>0</v>
      </c>
      <c r="V4533" s="36" t="str">
        <f t="shared" si="421"/>
        <v/>
      </c>
    </row>
    <row r="4534" spans="1:22" x14ac:dyDescent="0.2">
      <c r="A4534" s="13"/>
      <c r="B4534" s="1"/>
      <c r="C4534" s="1"/>
      <c r="D4534" s="1"/>
      <c r="E4534" s="1"/>
      <c r="F4534" s="1"/>
      <c r="G4534" s="13"/>
      <c r="H4534" s="13"/>
      <c r="I4534" s="14"/>
      <c r="J4534" s="9"/>
      <c r="K4534" s="9"/>
      <c r="L4534" s="14"/>
      <c r="M4534" s="41"/>
      <c r="N4534" s="15"/>
      <c r="O4534" s="17" t="str">
        <f t="shared" si="423"/>
        <v/>
      </c>
      <c r="P4534" s="18" t="str">
        <f>IF(M4534=0,"",IF(N4534-Master!$A$6&lt;0,"0",IF(M4534&lt;=Master!$A$6,(N4534-Master!$A$6),O4534)))</f>
        <v/>
      </c>
      <c r="Q4534" s="104"/>
      <c r="R4534" s="18" t="str">
        <f t="shared" si="422"/>
        <v/>
      </c>
      <c r="S4534" s="43">
        <f t="shared" si="424"/>
        <v>0</v>
      </c>
      <c r="T4534" s="36" t="str">
        <f t="shared" si="420"/>
        <v/>
      </c>
      <c r="U4534" s="43">
        <f t="shared" si="425"/>
        <v>0</v>
      </c>
      <c r="V4534" s="36" t="str">
        <f t="shared" si="421"/>
        <v/>
      </c>
    </row>
    <row r="4535" spans="1:22" x14ac:dyDescent="0.2">
      <c r="A4535" s="13"/>
      <c r="B4535" s="1"/>
      <c r="C4535" s="1"/>
      <c r="D4535" s="1"/>
      <c r="E4535" s="1"/>
      <c r="F4535" s="1"/>
      <c r="G4535" s="13"/>
      <c r="H4535" s="13"/>
      <c r="I4535" s="14"/>
      <c r="J4535" s="9"/>
      <c r="K4535" s="9"/>
      <c r="L4535" s="14"/>
      <c r="M4535" s="41"/>
      <c r="N4535" s="15"/>
      <c r="O4535" s="17" t="str">
        <f t="shared" si="423"/>
        <v/>
      </c>
      <c r="P4535" s="18" t="str">
        <f>IF(M4535=0,"",IF(N4535-Master!$A$6&lt;0,"0",IF(M4535&lt;=Master!$A$6,(N4535-Master!$A$6),O4535)))</f>
        <v/>
      </c>
      <c r="Q4535" s="104"/>
      <c r="R4535" s="18" t="str">
        <f t="shared" si="422"/>
        <v/>
      </c>
      <c r="S4535" s="43">
        <f t="shared" si="424"/>
        <v>0</v>
      </c>
      <c r="T4535" s="36" t="str">
        <f t="shared" si="420"/>
        <v/>
      </c>
      <c r="U4535" s="43">
        <f t="shared" si="425"/>
        <v>0</v>
      </c>
      <c r="V4535" s="36" t="str">
        <f t="shared" si="421"/>
        <v/>
      </c>
    </row>
    <row r="4536" spans="1:22" x14ac:dyDescent="0.2">
      <c r="A4536" s="13"/>
      <c r="B4536" s="1"/>
      <c r="C4536" s="1"/>
      <c r="D4536" s="1"/>
      <c r="E4536" s="1"/>
      <c r="F4536" s="1"/>
      <c r="G4536" s="13"/>
      <c r="H4536" s="13"/>
      <c r="I4536" s="14"/>
      <c r="J4536" s="9"/>
      <c r="K4536" s="9"/>
      <c r="L4536" s="14"/>
      <c r="M4536" s="41"/>
      <c r="N4536" s="15"/>
      <c r="O4536" s="17" t="str">
        <f t="shared" si="423"/>
        <v/>
      </c>
      <c r="P4536" s="18" t="str">
        <f>IF(M4536=0,"",IF(N4536-Master!$A$6&lt;0,"0",IF(M4536&lt;=Master!$A$6,(N4536-Master!$A$6),O4536)))</f>
        <v/>
      </c>
      <c r="Q4536" s="104"/>
      <c r="R4536" s="18" t="str">
        <f t="shared" si="422"/>
        <v/>
      </c>
      <c r="S4536" s="43">
        <f t="shared" si="424"/>
        <v>0</v>
      </c>
      <c r="T4536" s="36" t="str">
        <f t="shared" si="420"/>
        <v/>
      </c>
      <c r="U4536" s="43">
        <f t="shared" si="425"/>
        <v>0</v>
      </c>
      <c r="V4536" s="36" t="str">
        <f t="shared" si="421"/>
        <v/>
      </c>
    </row>
    <row r="4537" spans="1:22" x14ac:dyDescent="0.2">
      <c r="A4537" s="13"/>
      <c r="B4537" s="1"/>
      <c r="C4537" s="1"/>
      <c r="D4537" s="1"/>
      <c r="E4537" s="1"/>
      <c r="F4537" s="1"/>
      <c r="G4537" s="13"/>
      <c r="H4537" s="13"/>
      <c r="I4537" s="14"/>
      <c r="J4537" s="9"/>
      <c r="K4537" s="9"/>
      <c r="L4537" s="14"/>
      <c r="M4537" s="41"/>
      <c r="N4537" s="15"/>
      <c r="O4537" s="17" t="str">
        <f t="shared" si="423"/>
        <v/>
      </c>
      <c r="P4537" s="18" t="str">
        <f>IF(M4537=0,"",IF(N4537-Master!$A$6&lt;0,"0",IF(M4537&lt;=Master!$A$6,(N4537-Master!$A$6),O4537)))</f>
        <v/>
      </c>
      <c r="Q4537" s="104"/>
      <c r="R4537" s="18" t="str">
        <f t="shared" si="422"/>
        <v/>
      </c>
      <c r="S4537" s="43">
        <f t="shared" si="424"/>
        <v>0</v>
      </c>
      <c r="T4537" s="36" t="str">
        <f t="shared" si="420"/>
        <v/>
      </c>
      <c r="U4537" s="43">
        <f t="shared" si="425"/>
        <v>0</v>
      </c>
      <c r="V4537" s="36" t="str">
        <f t="shared" si="421"/>
        <v/>
      </c>
    </row>
    <row r="4538" spans="1:22" x14ac:dyDescent="0.2">
      <c r="A4538" s="13"/>
      <c r="B4538" s="1"/>
      <c r="C4538" s="1"/>
      <c r="D4538" s="1"/>
      <c r="E4538" s="1"/>
      <c r="F4538" s="1"/>
      <c r="G4538" s="13"/>
      <c r="H4538" s="13"/>
      <c r="I4538" s="14"/>
      <c r="J4538" s="9"/>
      <c r="K4538" s="9"/>
      <c r="L4538" s="14"/>
      <c r="M4538" s="41"/>
      <c r="N4538" s="15"/>
      <c r="O4538" s="17" t="str">
        <f t="shared" si="423"/>
        <v/>
      </c>
      <c r="P4538" s="18" t="str">
        <f>IF(M4538=0,"",IF(N4538-Master!$A$6&lt;0,"0",IF(M4538&lt;=Master!$A$6,(N4538-Master!$A$6),O4538)))</f>
        <v/>
      </c>
      <c r="Q4538" s="104"/>
      <c r="R4538" s="18" t="str">
        <f t="shared" si="422"/>
        <v/>
      </c>
      <c r="S4538" s="43">
        <f t="shared" si="424"/>
        <v>0</v>
      </c>
      <c r="T4538" s="36" t="str">
        <f t="shared" si="420"/>
        <v/>
      </c>
      <c r="U4538" s="43">
        <f t="shared" si="425"/>
        <v>0</v>
      </c>
      <c r="V4538" s="36" t="str">
        <f t="shared" si="421"/>
        <v/>
      </c>
    </row>
    <row r="4539" spans="1:22" x14ac:dyDescent="0.2">
      <c r="A4539" s="13"/>
      <c r="B4539" s="1"/>
      <c r="C4539" s="1"/>
      <c r="D4539" s="1"/>
      <c r="E4539" s="1"/>
      <c r="F4539" s="1"/>
      <c r="G4539" s="13"/>
      <c r="H4539" s="13"/>
      <c r="I4539" s="14"/>
      <c r="J4539" s="9"/>
      <c r="K4539" s="9"/>
      <c r="L4539" s="14"/>
      <c r="M4539" s="41"/>
      <c r="N4539" s="15"/>
      <c r="O4539" s="17" t="str">
        <f t="shared" si="423"/>
        <v/>
      </c>
      <c r="P4539" s="18" t="str">
        <f>IF(M4539=0,"",IF(N4539-Master!$A$6&lt;0,"0",IF(M4539&lt;=Master!$A$6,(N4539-Master!$A$6),O4539)))</f>
        <v/>
      </c>
      <c r="Q4539" s="104"/>
      <c r="R4539" s="18" t="str">
        <f t="shared" si="422"/>
        <v/>
      </c>
      <c r="S4539" s="43">
        <f t="shared" si="424"/>
        <v>0</v>
      </c>
      <c r="T4539" s="36" t="str">
        <f t="shared" si="420"/>
        <v/>
      </c>
      <c r="U4539" s="43">
        <f t="shared" si="425"/>
        <v>0</v>
      </c>
      <c r="V4539" s="36" t="str">
        <f t="shared" si="421"/>
        <v/>
      </c>
    </row>
    <row r="4540" spans="1:22" x14ac:dyDescent="0.2">
      <c r="A4540" s="13"/>
      <c r="B4540" s="1"/>
      <c r="C4540" s="1"/>
      <c r="D4540" s="1"/>
      <c r="E4540" s="1"/>
      <c r="F4540" s="1"/>
      <c r="G4540" s="13"/>
      <c r="H4540" s="13"/>
      <c r="I4540" s="14"/>
      <c r="J4540" s="9"/>
      <c r="K4540" s="9"/>
      <c r="L4540" s="14"/>
      <c r="M4540" s="41"/>
      <c r="N4540" s="15"/>
      <c r="O4540" s="17" t="str">
        <f t="shared" si="423"/>
        <v/>
      </c>
      <c r="P4540" s="18" t="str">
        <f>IF(M4540=0,"",IF(N4540-Master!$A$6&lt;0,"0",IF(M4540&lt;=Master!$A$6,(N4540-Master!$A$6),O4540)))</f>
        <v/>
      </c>
      <c r="Q4540" s="104"/>
      <c r="R4540" s="18" t="str">
        <f t="shared" si="422"/>
        <v/>
      </c>
      <c r="S4540" s="43">
        <f t="shared" si="424"/>
        <v>0</v>
      </c>
      <c r="T4540" s="36" t="str">
        <f t="shared" si="420"/>
        <v/>
      </c>
      <c r="U4540" s="43">
        <f t="shared" si="425"/>
        <v>0</v>
      </c>
      <c r="V4540" s="36" t="str">
        <f t="shared" si="421"/>
        <v/>
      </c>
    </row>
    <row r="4541" spans="1:22" x14ac:dyDescent="0.2">
      <c r="A4541" s="13"/>
      <c r="B4541" s="1"/>
      <c r="C4541" s="1"/>
      <c r="D4541" s="1"/>
      <c r="E4541" s="1"/>
      <c r="F4541" s="1"/>
      <c r="G4541" s="13"/>
      <c r="H4541" s="13"/>
      <c r="I4541" s="14"/>
      <c r="J4541" s="9"/>
      <c r="K4541" s="9"/>
      <c r="L4541" s="14"/>
      <c r="M4541" s="41"/>
      <c r="N4541" s="15"/>
      <c r="O4541" s="17" t="str">
        <f t="shared" si="423"/>
        <v/>
      </c>
      <c r="P4541" s="18" t="str">
        <f>IF(M4541=0,"",IF(N4541-Master!$A$6&lt;0,"0",IF(M4541&lt;=Master!$A$6,(N4541-Master!$A$6),O4541)))</f>
        <v/>
      </c>
      <c r="Q4541" s="104"/>
      <c r="R4541" s="18" t="str">
        <f t="shared" si="422"/>
        <v/>
      </c>
      <c r="S4541" s="43">
        <f t="shared" si="424"/>
        <v>0</v>
      </c>
      <c r="T4541" s="36" t="str">
        <f t="shared" si="420"/>
        <v/>
      </c>
      <c r="U4541" s="43">
        <f t="shared" si="425"/>
        <v>0</v>
      </c>
      <c r="V4541" s="36" t="str">
        <f t="shared" si="421"/>
        <v/>
      </c>
    </row>
    <row r="4542" spans="1:22" x14ac:dyDescent="0.2">
      <c r="A4542" s="13"/>
      <c r="B4542" s="1"/>
      <c r="C4542" s="1"/>
      <c r="D4542" s="1"/>
      <c r="E4542" s="1"/>
      <c r="F4542" s="1"/>
      <c r="G4542" s="13"/>
      <c r="H4542" s="13"/>
      <c r="I4542" s="14"/>
      <c r="J4542" s="9"/>
      <c r="K4542" s="9"/>
      <c r="L4542" s="14"/>
      <c r="M4542" s="41"/>
      <c r="N4542" s="15"/>
      <c r="O4542" s="17" t="str">
        <f t="shared" si="423"/>
        <v/>
      </c>
      <c r="P4542" s="18" t="str">
        <f>IF(M4542=0,"",IF(N4542-Master!$A$6&lt;0,"0",IF(M4542&lt;=Master!$A$6,(N4542-Master!$A$6),O4542)))</f>
        <v/>
      </c>
      <c r="Q4542" s="104"/>
      <c r="R4542" s="18" t="str">
        <f t="shared" si="422"/>
        <v/>
      </c>
      <c r="S4542" s="43">
        <f t="shared" si="424"/>
        <v>0</v>
      </c>
      <c r="T4542" s="36" t="str">
        <f t="shared" si="420"/>
        <v/>
      </c>
      <c r="U4542" s="43">
        <f t="shared" si="425"/>
        <v>0</v>
      </c>
      <c r="V4542" s="36" t="str">
        <f t="shared" si="421"/>
        <v/>
      </c>
    </row>
    <row r="4543" spans="1:22" x14ac:dyDescent="0.2">
      <c r="A4543" s="13"/>
      <c r="B4543" s="1"/>
      <c r="C4543" s="1"/>
      <c r="D4543" s="1"/>
      <c r="E4543" s="1"/>
      <c r="F4543" s="1"/>
      <c r="G4543" s="13"/>
      <c r="H4543" s="13"/>
      <c r="I4543" s="14"/>
      <c r="J4543" s="9"/>
      <c r="K4543" s="9"/>
      <c r="L4543" s="14"/>
      <c r="M4543" s="41"/>
      <c r="N4543" s="15"/>
      <c r="O4543" s="17" t="str">
        <f t="shared" si="423"/>
        <v/>
      </c>
      <c r="P4543" s="18" t="str">
        <f>IF(M4543=0,"",IF(N4543-Master!$A$6&lt;0,"0",IF(M4543&lt;=Master!$A$6,(N4543-Master!$A$6),O4543)))</f>
        <v/>
      </c>
      <c r="Q4543" s="104"/>
      <c r="R4543" s="18" t="str">
        <f t="shared" si="422"/>
        <v/>
      </c>
      <c r="S4543" s="43">
        <f t="shared" si="424"/>
        <v>0</v>
      </c>
      <c r="T4543" s="36" t="str">
        <f t="shared" si="420"/>
        <v/>
      </c>
      <c r="U4543" s="43">
        <f t="shared" si="425"/>
        <v>0</v>
      </c>
      <c r="V4543" s="36" t="str">
        <f t="shared" si="421"/>
        <v/>
      </c>
    </row>
    <row r="4544" spans="1:22" x14ac:dyDescent="0.2">
      <c r="A4544" s="13"/>
      <c r="B4544" s="1"/>
      <c r="C4544" s="1"/>
      <c r="D4544" s="1"/>
      <c r="E4544" s="1"/>
      <c r="F4544" s="1"/>
      <c r="G4544" s="13"/>
      <c r="H4544" s="13"/>
      <c r="I4544" s="14"/>
      <c r="J4544" s="9"/>
      <c r="K4544" s="9"/>
      <c r="L4544" s="14"/>
      <c r="M4544" s="41"/>
      <c r="N4544" s="15"/>
      <c r="O4544" s="17" t="str">
        <f t="shared" si="423"/>
        <v/>
      </c>
      <c r="P4544" s="18" t="str">
        <f>IF(M4544=0,"",IF(N4544-Master!$A$6&lt;0,"0",IF(M4544&lt;=Master!$A$6,(N4544-Master!$A$6),O4544)))</f>
        <v/>
      </c>
      <c r="Q4544" s="104"/>
      <c r="R4544" s="18" t="str">
        <f t="shared" si="422"/>
        <v/>
      </c>
      <c r="S4544" s="43">
        <f t="shared" si="424"/>
        <v>0</v>
      </c>
      <c r="T4544" s="36" t="str">
        <f t="shared" si="420"/>
        <v/>
      </c>
      <c r="U4544" s="43">
        <f t="shared" si="425"/>
        <v>0</v>
      </c>
      <c r="V4544" s="36" t="str">
        <f t="shared" si="421"/>
        <v/>
      </c>
    </row>
    <row r="4545" spans="1:22" x14ac:dyDescent="0.2">
      <c r="A4545" s="13"/>
      <c r="B4545" s="1"/>
      <c r="C4545" s="1"/>
      <c r="D4545" s="1"/>
      <c r="E4545" s="1"/>
      <c r="F4545" s="1"/>
      <c r="G4545" s="13"/>
      <c r="H4545" s="13"/>
      <c r="I4545" s="14"/>
      <c r="J4545" s="9"/>
      <c r="K4545" s="9"/>
      <c r="L4545" s="14"/>
      <c r="M4545" s="41"/>
      <c r="N4545" s="15"/>
      <c r="O4545" s="17" t="str">
        <f t="shared" si="423"/>
        <v/>
      </c>
      <c r="P4545" s="18" t="str">
        <f>IF(M4545=0,"",IF(N4545-Master!$A$6&lt;0,"0",IF(M4545&lt;=Master!$A$6,(N4545-Master!$A$6),O4545)))</f>
        <v/>
      </c>
      <c r="Q4545" s="104"/>
      <c r="R4545" s="18" t="str">
        <f t="shared" si="422"/>
        <v/>
      </c>
      <c r="S4545" s="43">
        <f t="shared" si="424"/>
        <v>0</v>
      </c>
      <c r="T4545" s="36" t="str">
        <f t="shared" si="420"/>
        <v/>
      </c>
      <c r="U4545" s="43">
        <f t="shared" si="425"/>
        <v>0</v>
      </c>
      <c r="V4545" s="36" t="str">
        <f t="shared" si="421"/>
        <v/>
      </c>
    </row>
    <row r="4546" spans="1:22" x14ac:dyDescent="0.2">
      <c r="A4546" s="13"/>
      <c r="B4546" s="1"/>
      <c r="C4546" s="1"/>
      <c r="D4546" s="1"/>
      <c r="E4546" s="1"/>
      <c r="F4546" s="1"/>
      <c r="G4546" s="13"/>
      <c r="H4546" s="13"/>
      <c r="I4546" s="14"/>
      <c r="J4546" s="9"/>
      <c r="K4546" s="9"/>
      <c r="L4546" s="14"/>
      <c r="M4546" s="41"/>
      <c r="N4546" s="15"/>
      <c r="O4546" s="17" t="str">
        <f t="shared" si="423"/>
        <v/>
      </c>
      <c r="P4546" s="18" t="str">
        <f>IF(M4546=0,"",IF(N4546-Master!$A$6&lt;0,"0",IF(M4546&lt;=Master!$A$6,(N4546-Master!$A$6),O4546)))</f>
        <v/>
      </c>
      <c r="Q4546" s="104"/>
      <c r="R4546" s="18" t="str">
        <f t="shared" si="422"/>
        <v/>
      </c>
      <c r="S4546" s="43">
        <f t="shared" si="424"/>
        <v>0</v>
      </c>
      <c r="T4546" s="36" t="str">
        <f t="shared" si="420"/>
        <v/>
      </c>
      <c r="U4546" s="43">
        <f t="shared" si="425"/>
        <v>0</v>
      </c>
      <c r="V4546" s="36" t="str">
        <f t="shared" si="421"/>
        <v/>
      </c>
    </row>
    <row r="4547" spans="1:22" x14ac:dyDescent="0.2">
      <c r="A4547" s="13"/>
      <c r="B4547" s="1"/>
      <c r="C4547" s="1"/>
      <c r="D4547" s="1"/>
      <c r="E4547" s="1"/>
      <c r="F4547" s="1"/>
      <c r="G4547" s="13"/>
      <c r="H4547" s="13"/>
      <c r="I4547" s="14"/>
      <c r="J4547" s="9"/>
      <c r="K4547" s="9"/>
      <c r="L4547" s="14"/>
      <c r="M4547" s="41"/>
      <c r="N4547" s="15"/>
      <c r="O4547" s="17" t="str">
        <f t="shared" si="423"/>
        <v/>
      </c>
      <c r="P4547" s="18" t="str">
        <f>IF(M4547=0,"",IF(N4547-Master!$A$6&lt;0,"0",IF(M4547&lt;=Master!$A$6,(N4547-Master!$A$6),O4547)))</f>
        <v/>
      </c>
      <c r="Q4547" s="104"/>
      <c r="R4547" s="18" t="str">
        <f t="shared" si="422"/>
        <v/>
      </c>
      <c r="S4547" s="43">
        <f t="shared" si="424"/>
        <v>0</v>
      </c>
      <c r="T4547" s="36" t="str">
        <f t="shared" si="420"/>
        <v/>
      </c>
      <c r="U4547" s="43">
        <f t="shared" si="425"/>
        <v>0</v>
      </c>
      <c r="V4547" s="36" t="str">
        <f t="shared" si="421"/>
        <v/>
      </c>
    </row>
    <row r="4548" spans="1:22" x14ac:dyDescent="0.2">
      <c r="A4548" s="13"/>
      <c r="B4548" s="1"/>
      <c r="C4548" s="1"/>
      <c r="D4548" s="1"/>
      <c r="E4548" s="1"/>
      <c r="F4548" s="1"/>
      <c r="G4548" s="13"/>
      <c r="H4548" s="13"/>
      <c r="I4548" s="14"/>
      <c r="J4548" s="9"/>
      <c r="K4548" s="9"/>
      <c r="L4548" s="14"/>
      <c r="M4548" s="41"/>
      <c r="N4548" s="15"/>
      <c r="O4548" s="17" t="str">
        <f t="shared" si="423"/>
        <v/>
      </c>
      <c r="P4548" s="18" t="str">
        <f>IF(M4548=0,"",IF(N4548-Master!$A$6&lt;0,"0",IF(M4548&lt;=Master!$A$6,(N4548-Master!$A$6),O4548)))</f>
        <v/>
      </c>
      <c r="Q4548" s="104"/>
      <c r="R4548" s="18" t="str">
        <f t="shared" si="422"/>
        <v/>
      </c>
      <c r="S4548" s="43">
        <f t="shared" si="424"/>
        <v>0</v>
      </c>
      <c r="T4548" s="36" t="str">
        <f t="shared" si="420"/>
        <v/>
      </c>
      <c r="U4548" s="43">
        <f t="shared" si="425"/>
        <v>0</v>
      </c>
      <c r="V4548" s="36" t="str">
        <f t="shared" si="421"/>
        <v/>
      </c>
    </row>
    <row r="4549" spans="1:22" x14ac:dyDescent="0.2">
      <c r="A4549" s="13"/>
      <c r="B4549" s="1"/>
      <c r="C4549" s="1"/>
      <c r="D4549" s="1"/>
      <c r="E4549" s="1"/>
      <c r="F4549" s="1"/>
      <c r="G4549" s="13"/>
      <c r="H4549" s="13"/>
      <c r="I4549" s="14"/>
      <c r="J4549" s="9"/>
      <c r="K4549" s="9"/>
      <c r="L4549" s="14"/>
      <c r="M4549" s="41"/>
      <c r="N4549" s="15"/>
      <c r="O4549" s="17" t="str">
        <f t="shared" si="423"/>
        <v/>
      </c>
      <c r="P4549" s="18" t="str">
        <f>IF(M4549=0,"",IF(N4549-Master!$A$6&lt;0,"0",IF(M4549&lt;=Master!$A$6,(N4549-Master!$A$6),O4549)))</f>
        <v/>
      </c>
      <c r="Q4549" s="104"/>
      <c r="R4549" s="18" t="str">
        <f t="shared" si="422"/>
        <v/>
      </c>
      <c r="S4549" s="43">
        <f t="shared" si="424"/>
        <v>0</v>
      </c>
      <c r="T4549" s="36" t="str">
        <f t="shared" si="420"/>
        <v/>
      </c>
      <c r="U4549" s="43">
        <f t="shared" si="425"/>
        <v>0</v>
      </c>
      <c r="V4549" s="36" t="str">
        <f t="shared" si="421"/>
        <v/>
      </c>
    </row>
    <row r="4550" spans="1:22" x14ac:dyDescent="0.2">
      <c r="A4550" s="13"/>
      <c r="B4550" s="1"/>
      <c r="C4550" s="1"/>
      <c r="D4550" s="1"/>
      <c r="E4550" s="1"/>
      <c r="F4550" s="1"/>
      <c r="G4550" s="13"/>
      <c r="H4550" s="13"/>
      <c r="I4550" s="14"/>
      <c r="J4550" s="9"/>
      <c r="K4550" s="9"/>
      <c r="L4550" s="14"/>
      <c r="M4550" s="41"/>
      <c r="N4550" s="15"/>
      <c r="O4550" s="17" t="str">
        <f t="shared" si="423"/>
        <v/>
      </c>
      <c r="P4550" s="18" t="str">
        <f>IF(M4550=0,"",IF(N4550-Master!$A$6&lt;0,"0",IF(M4550&lt;=Master!$A$6,(N4550-Master!$A$6),O4550)))</f>
        <v/>
      </c>
      <c r="Q4550" s="104"/>
      <c r="R4550" s="18" t="str">
        <f t="shared" si="422"/>
        <v/>
      </c>
      <c r="S4550" s="43">
        <f t="shared" si="424"/>
        <v>0</v>
      </c>
      <c r="T4550" s="36" t="str">
        <f t="shared" si="420"/>
        <v/>
      </c>
      <c r="U4550" s="43">
        <f t="shared" si="425"/>
        <v>0</v>
      </c>
      <c r="V4550" s="36" t="str">
        <f t="shared" si="421"/>
        <v/>
      </c>
    </row>
    <row r="4551" spans="1:22" x14ac:dyDescent="0.2">
      <c r="A4551" s="13"/>
      <c r="B4551" s="1"/>
      <c r="C4551" s="1"/>
      <c r="D4551" s="1"/>
      <c r="E4551" s="1"/>
      <c r="F4551" s="1"/>
      <c r="G4551" s="13"/>
      <c r="H4551" s="13"/>
      <c r="I4551" s="14"/>
      <c r="J4551" s="9"/>
      <c r="K4551" s="9"/>
      <c r="L4551" s="14"/>
      <c r="M4551" s="41"/>
      <c r="N4551" s="15"/>
      <c r="O4551" s="17" t="str">
        <f t="shared" si="423"/>
        <v/>
      </c>
      <c r="P4551" s="18" t="str">
        <f>IF(M4551=0,"",IF(N4551-Master!$A$6&lt;0,"0",IF(M4551&lt;=Master!$A$6,(N4551-Master!$A$6),O4551)))</f>
        <v/>
      </c>
      <c r="Q4551" s="104"/>
      <c r="R4551" s="18" t="str">
        <f t="shared" si="422"/>
        <v/>
      </c>
      <c r="S4551" s="43">
        <f t="shared" si="424"/>
        <v>0</v>
      </c>
      <c r="T4551" s="36" t="str">
        <f t="shared" si="420"/>
        <v/>
      </c>
      <c r="U4551" s="43">
        <f t="shared" si="425"/>
        <v>0</v>
      </c>
      <c r="V4551" s="36" t="str">
        <f t="shared" si="421"/>
        <v/>
      </c>
    </row>
    <row r="4552" spans="1:22" x14ac:dyDescent="0.2">
      <c r="A4552" s="13"/>
      <c r="B4552" s="1"/>
      <c r="C4552" s="1"/>
      <c r="D4552" s="1"/>
      <c r="E4552" s="1"/>
      <c r="F4552" s="1"/>
      <c r="G4552" s="13"/>
      <c r="H4552" s="13"/>
      <c r="I4552" s="14"/>
      <c r="J4552" s="9"/>
      <c r="K4552" s="9"/>
      <c r="L4552" s="14"/>
      <c r="M4552" s="41"/>
      <c r="N4552" s="15"/>
      <c r="O4552" s="17" t="str">
        <f t="shared" si="423"/>
        <v/>
      </c>
      <c r="P4552" s="18" t="str">
        <f>IF(M4552=0,"",IF(N4552-Master!$A$6&lt;0,"0",IF(M4552&lt;=Master!$A$6,(N4552-Master!$A$6),O4552)))</f>
        <v/>
      </c>
      <c r="Q4552" s="104"/>
      <c r="R4552" s="18" t="str">
        <f t="shared" si="422"/>
        <v/>
      </c>
      <c r="S4552" s="43">
        <f t="shared" si="424"/>
        <v>0</v>
      </c>
      <c r="T4552" s="36" t="str">
        <f t="shared" si="420"/>
        <v/>
      </c>
      <c r="U4552" s="43">
        <f t="shared" si="425"/>
        <v>0</v>
      </c>
      <c r="V4552" s="36" t="str">
        <f t="shared" si="421"/>
        <v/>
      </c>
    </row>
    <row r="4553" spans="1:22" x14ac:dyDescent="0.2">
      <c r="A4553" s="13"/>
      <c r="B4553" s="1"/>
      <c r="C4553" s="1"/>
      <c r="D4553" s="1"/>
      <c r="E4553" s="1"/>
      <c r="F4553" s="1"/>
      <c r="G4553" s="13"/>
      <c r="H4553" s="13"/>
      <c r="I4553" s="14"/>
      <c r="J4553" s="9"/>
      <c r="K4553" s="9"/>
      <c r="L4553" s="14"/>
      <c r="M4553" s="41"/>
      <c r="N4553" s="15"/>
      <c r="O4553" s="17" t="str">
        <f t="shared" si="423"/>
        <v/>
      </c>
      <c r="P4553" s="18" t="str">
        <f>IF(M4553=0,"",IF(N4553-Master!$A$6&lt;0,"0",IF(M4553&lt;=Master!$A$6,(N4553-Master!$A$6),O4553)))</f>
        <v/>
      </c>
      <c r="Q4553" s="104"/>
      <c r="R4553" s="18" t="str">
        <f t="shared" si="422"/>
        <v/>
      </c>
      <c r="S4553" s="43">
        <f t="shared" si="424"/>
        <v>0</v>
      </c>
      <c r="T4553" s="36" t="str">
        <f t="shared" si="420"/>
        <v/>
      </c>
      <c r="U4553" s="43">
        <f t="shared" si="425"/>
        <v>0</v>
      </c>
      <c r="V4553" s="36" t="str">
        <f t="shared" si="421"/>
        <v/>
      </c>
    </row>
    <row r="4554" spans="1:22" x14ac:dyDescent="0.2">
      <c r="A4554" s="13"/>
      <c r="B4554" s="1"/>
      <c r="C4554" s="1"/>
      <c r="D4554" s="1"/>
      <c r="E4554" s="1"/>
      <c r="F4554" s="1"/>
      <c r="G4554" s="13"/>
      <c r="H4554" s="13"/>
      <c r="I4554" s="14"/>
      <c r="J4554" s="9"/>
      <c r="K4554" s="9"/>
      <c r="L4554" s="14"/>
      <c r="M4554" s="41"/>
      <c r="N4554" s="15"/>
      <c r="O4554" s="17" t="str">
        <f t="shared" si="423"/>
        <v/>
      </c>
      <c r="P4554" s="18" t="str">
        <f>IF(M4554=0,"",IF(N4554-Master!$A$6&lt;0,"0",IF(M4554&lt;=Master!$A$6,(N4554-Master!$A$6),O4554)))</f>
        <v/>
      </c>
      <c r="Q4554" s="104"/>
      <c r="R4554" s="18" t="str">
        <f t="shared" si="422"/>
        <v/>
      </c>
      <c r="S4554" s="43">
        <f t="shared" si="424"/>
        <v>0</v>
      </c>
      <c r="T4554" s="36" t="str">
        <f t="shared" si="420"/>
        <v/>
      </c>
      <c r="U4554" s="43">
        <f t="shared" si="425"/>
        <v>0</v>
      </c>
      <c r="V4554" s="36" t="str">
        <f t="shared" si="421"/>
        <v/>
      </c>
    </row>
    <row r="4555" spans="1:22" x14ac:dyDescent="0.2">
      <c r="A4555" s="13"/>
      <c r="B4555" s="1"/>
      <c r="C4555" s="1"/>
      <c r="D4555" s="1"/>
      <c r="E4555" s="1"/>
      <c r="F4555" s="1"/>
      <c r="G4555" s="13"/>
      <c r="H4555" s="13"/>
      <c r="I4555" s="14"/>
      <c r="J4555" s="9"/>
      <c r="K4555" s="9"/>
      <c r="L4555" s="14"/>
      <c r="M4555" s="41"/>
      <c r="N4555" s="15"/>
      <c r="O4555" s="17" t="str">
        <f t="shared" si="423"/>
        <v/>
      </c>
      <c r="P4555" s="18" t="str">
        <f>IF(M4555=0,"",IF(N4555-Master!$A$6&lt;0,"0",IF(M4555&lt;=Master!$A$6,(N4555-Master!$A$6),O4555)))</f>
        <v/>
      </c>
      <c r="Q4555" s="104"/>
      <c r="R4555" s="18" t="str">
        <f t="shared" si="422"/>
        <v/>
      </c>
      <c r="S4555" s="43">
        <f t="shared" si="424"/>
        <v>0</v>
      </c>
      <c r="T4555" s="36" t="str">
        <f t="shared" si="420"/>
        <v/>
      </c>
      <c r="U4555" s="43">
        <f t="shared" si="425"/>
        <v>0</v>
      </c>
      <c r="V4555" s="36" t="str">
        <f t="shared" si="421"/>
        <v/>
      </c>
    </row>
    <row r="4556" spans="1:22" x14ac:dyDescent="0.2">
      <c r="A4556" s="13"/>
      <c r="B4556" s="1"/>
      <c r="C4556" s="1"/>
      <c r="D4556" s="1"/>
      <c r="E4556" s="1"/>
      <c r="F4556" s="1"/>
      <c r="G4556" s="13"/>
      <c r="H4556" s="13"/>
      <c r="I4556" s="14"/>
      <c r="J4556" s="9"/>
      <c r="K4556" s="9"/>
      <c r="L4556" s="14"/>
      <c r="M4556" s="41"/>
      <c r="N4556" s="15"/>
      <c r="O4556" s="17" t="str">
        <f t="shared" si="423"/>
        <v/>
      </c>
      <c r="P4556" s="18" t="str">
        <f>IF(M4556=0,"",IF(N4556-Master!$A$6&lt;0,"0",IF(M4556&lt;=Master!$A$6,(N4556-Master!$A$6),O4556)))</f>
        <v/>
      </c>
      <c r="Q4556" s="104"/>
      <c r="R4556" s="18" t="str">
        <f t="shared" si="422"/>
        <v/>
      </c>
      <c r="S4556" s="43">
        <f t="shared" si="424"/>
        <v>0</v>
      </c>
      <c r="T4556" s="36" t="str">
        <f t="shared" si="420"/>
        <v/>
      </c>
      <c r="U4556" s="43">
        <f t="shared" si="425"/>
        <v>0</v>
      </c>
      <c r="V4556" s="36" t="str">
        <f t="shared" si="421"/>
        <v/>
      </c>
    </row>
    <row r="4557" spans="1:22" x14ac:dyDescent="0.2">
      <c r="A4557" s="13"/>
      <c r="B4557" s="1"/>
      <c r="C4557" s="1"/>
      <c r="D4557" s="1"/>
      <c r="E4557" s="1"/>
      <c r="F4557" s="1"/>
      <c r="G4557" s="13"/>
      <c r="H4557" s="13"/>
      <c r="I4557" s="14"/>
      <c r="J4557" s="9"/>
      <c r="K4557" s="9"/>
      <c r="L4557" s="14"/>
      <c r="M4557" s="41"/>
      <c r="N4557" s="15"/>
      <c r="O4557" s="17" t="str">
        <f t="shared" si="423"/>
        <v/>
      </c>
      <c r="P4557" s="18" t="str">
        <f>IF(M4557=0,"",IF(N4557-Master!$A$6&lt;0,"0",IF(M4557&lt;=Master!$A$6,(N4557-Master!$A$6),O4557)))</f>
        <v/>
      </c>
      <c r="Q4557" s="104"/>
      <c r="R4557" s="18" t="str">
        <f t="shared" si="422"/>
        <v/>
      </c>
      <c r="S4557" s="43">
        <f t="shared" si="424"/>
        <v>0</v>
      </c>
      <c r="T4557" s="36" t="str">
        <f t="shared" si="420"/>
        <v/>
      </c>
      <c r="U4557" s="43">
        <f t="shared" si="425"/>
        <v>0</v>
      </c>
      <c r="V4557" s="36" t="str">
        <f t="shared" si="421"/>
        <v/>
      </c>
    </row>
    <row r="4558" spans="1:22" x14ac:dyDescent="0.2">
      <c r="A4558" s="13"/>
      <c r="B4558" s="1"/>
      <c r="C4558" s="1"/>
      <c r="D4558" s="1"/>
      <c r="E4558" s="1"/>
      <c r="F4558" s="1"/>
      <c r="G4558" s="13"/>
      <c r="H4558" s="13"/>
      <c r="I4558" s="14"/>
      <c r="J4558" s="9"/>
      <c r="K4558" s="9"/>
      <c r="L4558" s="14"/>
      <c r="M4558" s="41"/>
      <c r="N4558" s="15"/>
      <c r="O4558" s="17" t="str">
        <f t="shared" si="423"/>
        <v/>
      </c>
      <c r="P4558" s="18" t="str">
        <f>IF(M4558=0,"",IF(N4558-Master!$A$6&lt;0,"0",IF(M4558&lt;=Master!$A$6,(N4558-Master!$A$6),O4558)))</f>
        <v/>
      </c>
      <c r="Q4558" s="104"/>
      <c r="R4558" s="18" t="str">
        <f t="shared" si="422"/>
        <v/>
      </c>
      <c r="S4558" s="43">
        <f t="shared" si="424"/>
        <v>0</v>
      </c>
      <c r="T4558" s="36" t="str">
        <f t="shared" si="420"/>
        <v/>
      </c>
      <c r="U4558" s="43">
        <f t="shared" si="425"/>
        <v>0</v>
      </c>
      <c r="V4558" s="36" t="str">
        <f t="shared" si="421"/>
        <v/>
      </c>
    </row>
    <row r="4559" spans="1:22" x14ac:dyDescent="0.2">
      <c r="A4559" s="13"/>
      <c r="B4559" s="1"/>
      <c r="C4559" s="1"/>
      <c r="D4559" s="1"/>
      <c r="E4559" s="1"/>
      <c r="F4559" s="1"/>
      <c r="G4559" s="13"/>
      <c r="H4559" s="13"/>
      <c r="I4559" s="14"/>
      <c r="J4559" s="9"/>
      <c r="K4559" s="9"/>
      <c r="L4559" s="14"/>
      <c r="M4559" s="41"/>
      <c r="N4559" s="15"/>
      <c r="O4559" s="17" t="str">
        <f t="shared" si="423"/>
        <v/>
      </c>
      <c r="P4559" s="18" t="str">
        <f>IF(M4559=0,"",IF(N4559-Master!$A$6&lt;0,"0",IF(M4559&lt;=Master!$A$6,(N4559-Master!$A$6),O4559)))</f>
        <v/>
      </c>
      <c r="Q4559" s="104"/>
      <c r="R4559" s="18" t="str">
        <f t="shared" si="422"/>
        <v/>
      </c>
      <c r="S4559" s="43">
        <f t="shared" si="424"/>
        <v>0</v>
      </c>
      <c r="T4559" s="36" t="str">
        <f t="shared" si="420"/>
        <v/>
      </c>
      <c r="U4559" s="43">
        <f t="shared" si="425"/>
        <v>0</v>
      </c>
      <c r="V4559" s="36" t="str">
        <f t="shared" si="421"/>
        <v/>
      </c>
    </row>
    <row r="4560" spans="1:22" x14ac:dyDescent="0.2">
      <c r="A4560" s="13"/>
      <c r="B4560" s="1"/>
      <c r="C4560" s="1"/>
      <c r="D4560" s="1"/>
      <c r="E4560" s="1"/>
      <c r="F4560" s="1"/>
      <c r="G4560" s="13"/>
      <c r="H4560" s="13"/>
      <c r="I4560" s="14"/>
      <c r="J4560" s="9"/>
      <c r="K4560" s="9"/>
      <c r="L4560" s="14"/>
      <c r="M4560" s="41"/>
      <c r="N4560" s="15"/>
      <c r="O4560" s="17" t="str">
        <f t="shared" si="423"/>
        <v/>
      </c>
      <c r="P4560" s="18" t="str">
        <f>IF(M4560=0,"",IF(N4560-Master!$A$6&lt;0,"0",IF(M4560&lt;=Master!$A$6,(N4560-Master!$A$6),O4560)))</f>
        <v/>
      </c>
      <c r="Q4560" s="104"/>
      <c r="R4560" s="18" t="str">
        <f t="shared" si="422"/>
        <v/>
      </c>
      <c r="S4560" s="43">
        <f t="shared" si="424"/>
        <v>0</v>
      </c>
      <c r="T4560" s="36" t="str">
        <f t="shared" si="420"/>
        <v/>
      </c>
      <c r="U4560" s="43">
        <f t="shared" si="425"/>
        <v>0</v>
      </c>
      <c r="V4560" s="36" t="str">
        <f t="shared" si="421"/>
        <v/>
      </c>
    </row>
    <row r="4561" spans="1:22" x14ac:dyDescent="0.2">
      <c r="A4561" s="13"/>
      <c r="B4561" s="1"/>
      <c r="C4561" s="1"/>
      <c r="D4561" s="1"/>
      <c r="E4561" s="1"/>
      <c r="F4561" s="1"/>
      <c r="G4561" s="13"/>
      <c r="H4561" s="13"/>
      <c r="I4561" s="14"/>
      <c r="J4561" s="9"/>
      <c r="K4561" s="9"/>
      <c r="L4561" s="14"/>
      <c r="M4561" s="41"/>
      <c r="N4561" s="15"/>
      <c r="O4561" s="17" t="str">
        <f t="shared" si="423"/>
        <v/>
      </c>
      <c r="P4561" s="18" t="str">
        <f>IF(M4561=0,"",IF(N4561-Master!$A$6&lt;0,"0",IF(M4561&lt;=Master!$A$6,(N4561-Master!$A$6),O4561)))</f>
        <v/>
      </c>
      <c r="Q4561" s="104"/>
      <c r="R4561" s="18" t="str">
        <f t="shared" si="422"/>
        <v/>
      </c>
      <c r="S4561" s="43">
        <f t="shared" si="424"/>
        <v>0</v>
      </c>
      <c r="T4561" s="36" t="str">
        <f t="shared" si="420"/>
        <v/>
      </c>
      <c r="U4561" s="43">
        <f t="shared" si="425"/>
        <v>0</v>
      </c>
      <c r="V4561" s="36" t="str">
        <f t="shared" si="421"/>
        <v/>
      </c>
    </row>
    <row r="4562" spans="1:22" x14ac:dyDescent="0.2">
      <c r="A4562" s="13"/>
      <c r="B4562" s="1"/>
      <c r="C4562" s="1"/>
      <c r="D4562" s="1"/>
      <c r="E4562" s="1"/>
      <c r="F4562" s="1"/>
      <c r="G4562" s="13"/>
      <c r="H4562" s="13"/>
      <c r="I4562" s="14"/>
      <c r="J4562" s="9"/>
      <c r="K4562" s="9"/>
      <c r="L4562" s="14"/>
      <c r="M4562" s="41"/>
      <c r="N4562" s="15"/>
      <c r="O4562" s="17" t="str">
        <f t="shared" si="423"/>
        <v/>
      </c>
      <c r="P4562" s="18" t="str">
        <f>IF(M4562=0,"",IF(N4562-Master!$A$6&lt;0,"0",IF(M4562&lt;=Master!$A$6,(N4562-Master!$A$6),O4562)))</f>
        <v/>
      </c>
      <c r="Q4562" s="104"/>
      <c r="R4562" s="18" t="str">
        <f t="shared" si="422"/>
        <v/>
      </c>
      <c r="S4562" s="43">
        <f t="shared" si="424"/>
        <v>0</v>
      </c>
      <c r="T4562" s="36" t="str">
        <f t="shared" si="420"/>
        <v/>
      </c>
      <c r="U4562" s="43">
        <f t="shared" si="425"/>
        <v>0</v>
      </c>
      <c r="V4562" s="36" t="str">
        <f t="shared" si="421"/>
        <v/>
      </c>
    </row>
    <row r="4563" spans="1:22" x14ac:dyDescent="0.2">
      <c r="A4563" s="13"/>
      <c r="B4563" s="1"/>
      <c r="C4563" s="1"/>
      <c r="D4563" s="1"/>
      <c r="E4563" s="1"/>
      <c r="F4563" s="1"/>
      <c r="G4563" s="13"/>
      <c r="H4563" s="13"/>
      <c r="I4563" s="14"/>
      <c r="J4563" s="9"/>
      <c r="K4563" s="9"/>
      <c r="L4563" s="14"/>
      <c r="M4563" s="41"/>
      <c r="N4563" s="15"/>
      <c r="O4563" s="17" t="str">
        <f t="shared" si="423"/>
        <v/>
      </c>
      <c r="P4563" s="18" t="str">
        <f>IF(M4563=0,"",IF(N4563-Master!$A$6&lt;0,"0",IF(M4563&lt;=Master!$A$6,(N4563-Master!$A$6),O4563)))</f>
        <v/>
      </c>
      <c r="Q4563" s="104"/>
      <c r="R4563" s="18" t="str">
        <f t="shared" si="422"/>
        <v/>
      </c>
      <c r="S4563" s="43">
        <f t="shared" si="424"/>
        <v>0</v>
      </c>
      <c r="T4563" s="36" t="str">
        <f t="shared" ref="T4563:T4626" si="426">CLEAN(IF(S4563=0,"",LEFT("Fact Sheet AR "&amp;H4563,35)))</f>
        <v/>
      </c>
      <c r="U4563" s="43">
        <f t="shared" si="425"/>
        <v>0</v>
      </c>
      <c r="V4563" s="36" t="str">
        <f t="shared" ref="V4563:V4626" si="427">CLEAN(IF(U4563=0,"",LEFT("Fact Sheet Uncollectible AR "&amp;H4563,35)))</f>
        <v/>
      </c>
    </row>
    <row r="4564" spans="1:22" x14ac:dyDescent="0.2">
      <c r="A4564" s="13"/>
      <c r="B4564" s="1"/>
      <c r="C4564" s="1"/>
      <c r="D4564" s="1"/>
      <c r="E4564" s="1"/>
      <c r="F4564" s="1"/>
      <c r="G4564" s="13"/>
      <c r="H4564" s="13"/>
      <c r="I4564" s="14"/>
      <c r="J4564" s="9"/>
      <c r="K4564" s="9"/>
      <c r="L4564" s="14"/>
      <c r="M4564" s="41"/>
      <c r="N4564" s="15"/>
      <c r="O4564" s="17" t="str">
        <f t="shared" si="423"/>
        <v/>
      </c>
      <c r="P4564" s="18" t="str">
        <f>IF(M4564=0,"",IF(N4564-Master!$A$6&lt;0,"0",IF(M4564&lt;=Master!$A$6,(N4564-Master!$A$6),O4564)))</f>
        <v/>
      </c>
      <c r="Q4564" s="104"/>
      <c r="R4564" s="18" t="str">
        <f t="shared" ref="R4564:R4627" si="428">IF(Q4564="","","BANNERAR")</f>
        <v/>
      </c>
      <c r="S4564" s="43">
        <f t="shared" si="424"/>
        <v>0</v>
      </c>
      <c r="T4564" s="36" t="str">
        <f t="shared" si="426"/>
        <v/>
      </c>
      <c r="U4564" s="43">
        <f t="shared" si="425"/>
        <v>0</v>
      </c>
      <c r="V4564" s="36" t="str">
        <f t="shared" si="427"/>
        <v/>
      </c>
    </row>
    <row r="4565" spans="1:22" x14ac:dyDescent="0.2">
      <c r="A4565" s="13"/>
      <c r="B4565" s="1"/>
      <c r="C4565" s="1"/>
      <c r="D4565" s="1"/>
      <c r="E4565" s="1"/>
      <c r="F4565" s="1"/>
      <c r="G4565" s="13"/>
      <c r="H4565" s="13"/>
      <c r="I4565" s="14"/>
      <c r="J4565" s="9"/>
      <c r="K4565" s="9"/>
      <c r="L4565" s="14"/>
      <c r="M4565" s="41"/>
      <c r="N4565" s="15"/>
      <c r="O4565" s="17" t="str">
        <f t="shared" ref="O4565:O4628" si="429">IF(M4565=0,"",(N4565-M4565+1))</f>
        <v/>
      </c>
      <c r="P4565" s="18" t="str">
        <f>IF(M4565=0,"",IF(N4565-Master!$A$6&lt;0,"0",IF(M4565&lt;=Master!$A$6,(N4565-Master!$A$6),O4565)))</f>
        <v/>
      </c>
      <c r="Q4565" s="104"/>
      <c r="R4565" s="18" t="str">
        <f t="shared" si="428"/>
        <v/>
      </c>
      <c r="S4565" s="43">
        <f t="shared" ref="S4565:S4628" si="430">IF(M4565=0,J4565,IF(P4565="0",J4565,ROUND(J4565-(J4565*P4565/O4565),2)))</f>
        <v>0</v>
      </c>
      <c r="T4565" s="36" t="str">
        <f t="shared" si="426"/>
        <v/>
      </c>
      <c r="U4565" s="43">
        <f t="shared" ref="U4565:U4628" si="431">IF(M4565=0,K4565,IF(P4565="0",K4565,ROUND(K4565-(K4565*P4565/O4565),2)))</f>
        <v>0</v>
      </c>
      <c r="V4565" s="36" t="str">
        <f t="shared" si="427"/>
        <v/>
      </c>
    </row>
    <row r="4566" spans="1:22" x14ac:dyDescent="0.2">
      <c r="A4566" s="13"/>
      <c r="B4566" s="1"/>
      <c r="C4566" s="1"/>
      <c r="D4566" s="1"/>
      <c r="E4566" s="1"/>
      <c r="F4566" s="1"/>
      <c r="G4566" s="13"/>
      <c r="H4566" s="13"/>
      <c r="I4566" s="14"/>
      <c r="J4566" s="9"/>
      <c r="K4566" s="9"/>
      <c r="L4566" s="14"/>
      <c r="M4566" s="41"/>
      <c r="N4566" s="15"/>
      <c r="O4566" s="17" t="str">
        <f t="shared" si="429"/>
        <v/>
      </c>
      <c r="P4566" s="18" t="str">
        <f>IF(M4566=0,"",IF(N4566-Master!$A$6&lt;0,"0",IF(M4566&lt;=Master!$A$6,(N4566-Master!$A$6),O4566)))</f>
        <v/>
      </c>
      <c r="Q4566" s="104"/>
      <c r="R4566" s="18" t="str">
        <f t="shared" si="428"/>
        <v/>
      </c>
      <c r="S4566" s="43">
        <f t="shared" si="430"/>
        <v>0</v>
      </c>
      <c r="T4566" s="36" t="str">
        <f t="shared" si="426"/>
        <v/>
      </c>
      <c r="U4566" s="43">
        <f t="shared" si="431"/>
        <v>0</v>
      </c>
      <c r="V4566" s="36" t="str">
        <f t="shared" si="427"/>
        <v/>
      </c>
    </row>
    <row r="4567" spans="1:22" x14ac:dyDescent="0.2">
      <c r="A4567" s="13"/>
      <c r="B4567" s="1"/>
      <c r="C4567" s="1"/>
      <c r="D4567" s="1"/>
      <c r="E4567" s="1"/>
      <c r="F4567" s="1"/>
      <c r="G4567" s="13"/>
      <c r="H4567" s="13"/>
      <c r="I4567" s="14"/>
      <c r="J4567" s="9"/>
      <c r="K4567" s="9"/>
      <c r="L4567" s="14"/>
      <c r="M4567" s="41"/>
      <c r="N4567" s="15"/>
      <c r="O4567" s="17" t="str">
        <f t="shared" si="429"/>
        <v/>
      </c>
      <c r="P4567" s="18" t="str">
        <f>IF(M4567=0,"",IF(N4567-Master!$A$6&lt;0,"0",IF(M4567&lt;=Master!$A$6,(N4567-Master!$A$6),O4567)))</f>
        <v/>
      </c>
      <c r="Q4567" s="104"/>
      <c r="R4567" s="18" t="str">
        <f t="shared" si="428"/>
        <v/>
      </c>
      <c r="S4567" s="43">
        <f t="shared" si="430"/>
        <v>0</v>
      </c>
      <c r="T4567" s="36" t="str">
        <f t="shared" si="426"/>
        <v/>
      </c>
      <c r="U4567" s="43">
        <f t="shared" si="431"/>
        <v>0</v>
      </c>
      <c r="V4567" s="36" t="str">
        <f t="shared" si="427"/>
        <v/>
      </c>
    </row>
    <row r="4568" spans="1:22" x14ac:dyDescent="0.2">
      <c r="A4568" s="13"/>
      <c r="B4568" s="1"/>
      <c r="C4568" s="1"/>
      <c r="D4568" s="1"/>
      <c r="E4568" s="1"/>
      <c r="F4568" s="1"/>
      <c r="G4568" s="13"/>
      <c r="H4568" s="13"/>
      <c r="I4568" s="14"/>
      <c r="J4568" s="9"/>
      <c r="K4568" s="9"/>
      <c r="L4568" s="14"/>
      <c r="M4568" s="41"/>
      <c r="N4568" s="15"/>
      <c r="O4568" s="17" t="str">
        <f t="shared" si="429"/>
        <v/>
      </c>
      <c r="P4568" s="18" t="str">
        <f>IF(M4568=0,"",IF(N4568-Master!$A$6&lt;0,"0",IF(M4568&lt;=Master!$A$6,(N4568-Master!$A$6),O4568)))</f>
        <v/>
      </c>
      <c r="Q4568" s="104"/>
      <c r="R4568" s="18" t="str">
        <f t="shared" si="428"/>
        <v/>
      </c>
      <c r="S4568" s="43">
        <f t="shared" si="430"/>
        <v>0</v>
      </c>
      <c r="T4568" s="36" t="str">
        <f t="shared" si="426"/>
        <v/>
      </c>
      <c r="U4568" s="43">
        <f t="shared" si="431"/>
        <v>0</v>
      </c>
      <c r="V4568" s="36" t="str">
        <f t="shared" si="427"/>
        <v/>
      </c>
    </row>
    <row r="4569" spans="1:22" x14ac:dyDescent="0.2">
      <c r="A4569" s="13"/>
      <c r="B4569" s="1"/>
      <c r="C4569" s="1"/>
      <c r="D4569" s="1"/>
      <c r="E4569" s="1"/>
      <c r="F4569" s="1"/>
      <c r="G4569" s="13"/>
      <c r="H4569" s="13"/>
      <c r="I4569" s="14"/>
      <c r="J4569" s="9"/>
      <c r="K4569" s="9"/>
      <c r="L4569" s="14"/>
      <c r="M4569" s="41"/>
      <c r="N4569" s="15"/>
      <c r="O4569" s="17" t="str">
        <f t="shared" si="429"/>
        <v/>
      </c>
      <c r="P4569" s="18" t="str">
        <f>IF(M4569=0,"",IF(N4569-Master!$A$6&lt;0,"0",IF(M4569&lt;=Master!$A$6,(N4569-Master!$A$6),O4569)))</f>
        <v/>
      </c>
      <c r="Q4569" s="104"/>
      <c r="R4569" s="18" t="str">
        <f t="shared" si="428"/>
        <v/>
      </c>
      <c r="S4569" s="43">
        <f t="shared" si="430"/>
        <v>0</v>
      </c>
      <c r="T4569" s="36" t="str">
        <f t="shared" si="426"/>
        <v/>
      </c>
      <c r="U4569" s="43">
        <f t="shared" si="431"/>
        <v>0</v>
      </c>
      <c r="V4569" s="36" t="str">
        <f t="shared" si="427"/>
        <v/>
      </c>
    </row>
    <row r="4570" spans="1:22" x14ac:dyDescent="0.2">
      <c r="A4570" s="13"/>
      <c r="B4570" s="1"/>
      <c r="C4570" s="1"/>
      <c r="D4570" s="1"/>
      <c r="E4570" s="1"/>
      <c r="F4570" s="1"/>
      <c r="G4570" s="13"/>
      <c r="H4570" s="13"/>
      <c r="I4570" s="14"/>
      <c r="J4570" s="9"/>
      <c r="K4570" s="9"/>
      <c r="L4570" s="14"/>
      <c r="M4570" s="41"/>
      <c r="N4570" s="15"/>
      <c r="O4570" s="17" t="str">
        <f t="shared" si="429"/>
        <v/>
      </c>
      <c r="P4570" s="18" t="str">
        <f>IF(M4570=0,"",IF(N4570-Master!$A$6&lt;0,"0",IF(M4570&lt;=Master!$A$6,(N4570-Master!$A$6),O4570)))</f>
        <v/>
      </c>
      <c r="Q4570" s="104"/>
      <c r="R4570" s="18" t="str">
        <f t="shared" si="428"/>
        <v/>
      </c>
      <c r="S4570" s="43">
        <f t="shared" si="430"/>
        <v>0</v>
      </c>
      <c r="T4570" s="36" t="str">
        <f t="shared" si="426"/>
        <v/>
      </c>
      <c r="U4570" s="43">
        <f t="shared" si="431"/>
        <v>0</v>
      </c>
      <c r="V4570" s="36" t="str">
        <f t="shared" si="427"/>
        <v/>
      </c>
    </row>
    <row r="4571" spans="1:22" x14ac:dyDescent="0.2">
      <c r="A4571" s="13"/>
      <c r="B4571" s="1"/>
      <c r="C4571" s="1"/>
      <c r="D4571" s="1"/>
      <c r="E4571" s="1"/>
      <c r="F4571" s="1"/>
      <c r="G4571" s="13"/>
      <c r="H4571" s="13"/>
      <c r="I4571" s="14"/>
      <c r="J4571" s="9"/>
      <c r="K4571" s="9"/>
      <c r="L4571" s="14"/>
      <c r="M4571" s="41"/>
      <c r="N4571" s="15"/>
      <c r="O4571" s="17" t="str">
        <f t="shared" si="429"/>
        <v/>
      </c>
      <c r="P4571" s="18" t="str">
        <f>IF(M4571=0,"",IF(N4571-Master!$A$6&lt;0,"0",IF(M4571&lt;=Master!$A$6,(N4571-Master!$A$6),O4571)))</f>
        <v/>
      </c>
      <c r="Q4571" s="104"/>
      <c r="R4571" s="18" t="str">
        <f t="shared" si="428"/>
        <v/>
      </c>
      <c r="S4571" s="43">
        <f t="shared" si="430"/>
        <v>0</v>
      </c>
      <c r="T4571" s="36" t="str">
        <f t="shared" si="426"/>
        <v/>
      </c>
      <c r="U4571" s="43">
        <f t="shared" si="431"/>
        <v>0</v>
      </c>
      <c r="V4571" s="36" t="str">
        <f t="shared" si="427"/>
        <v/>
      </c>
    </row>
    <row r="4572" spans="1:22" x14ac:dyDescent="0.2">
      <c r="A4572" s="13"/>
      <c r="B4572" s="1"/>
      <c r="C4572" s="1"/>
      <c r="D4572" s="1"/>
      <c r="E4572" s="1"/>
      <c r="F4572" s="1"/>
      <c r="G4572" s="13"/>
      <c r="H4572" s="13"/>
      <c r="I4572" s="14"/>
      <c r="J4572" s="9"/>
      <c r="K4572" s="9"/>
      <c r="L4572" s="14"/>
      <c r="M4572" s="41"/>
      <c r="N4572" s="15"/>
      <c r="O4572" s="17" t="str">
        <f t="shared" si="429"/>
        <v/>
      </c>
      <c r="P4572" s="18" t="str">
        <f>IF(M4572=0,"",IF(N4572-Master!$A$6&lt;0,"0",IF(M4572&lt;=Master!$A$6,(N4572-Master!$A$6),O4572)))</f>
        <v/>
      </c>
      <c r="Q4572" s="104"/>
      <c r="R4572" s="18" t="str">
        <f t="shared" si="428"/>
        <v/>
      </c>
      <c r="S4572" s="43">
        <f t="shared" si="430"/>
        <v>0</v>
      </c>
      <c r="T4572" s="36" t="str">
        <f t="shared" si="426"/>
        <v/>
      </c>
      <c r="U4572" s="43">
        <f t="shared" si="431"/>
        <v>0</v>
      </c>
      <c r="V4572" s="36" t="str">
        <f t="shared" si="427"/>
        <v/>
      </c>
    </row>
    <row r="4573" spans="1:22" x14ac:dyDescent="0.2">
      <c r="A4573" s="13"/>
      <c r="B4573" s="1"/>
      <c r="C4573" s="1"/>
      <c r="D4573" s="1"/>
      <c r="E4573" s="1"/>
      <c r="F4573" s="1"/>
      <c r="G4573" s="13"/>
      <c r="H4573" s="13"/>
      <c r="I4573" s="14"/>
      <c r="J4573" s="9"/>
      <c r="K4573" s="9"/>
      <c r="L4573" s="14"/>
      <c r="M4573" s="41"/>
      <c r="N4573" s="15"/>
      <c r="O4573" s="17" t="str">
        <f t="shared" si="429"/>
        <v/>
      </c>
      <c r="P4573" s="18" t="str">
        <f>IF(M4573=0,"",IF(N4573-Master!$A$6&lt;0,"0",IF(M4573&lt;=Master!$A$6,(N4573-Master!$A$6),O4573)))</f>
        <v/>
      </c>
      <c r="Q4573" s="104"/>
      <c r="R4573" s="18" t="str">
        <f t="shared" si="428"/>
        <v/>
      </c>
      <c r="S4573" s="43">
        <f t="shared" si="430"/>
        <v>0</v>
      </c>
      <c r="T4573" s="36" t="str">
        <f t="shared" si="426"/>
        <v/>
      </c>
      <c r="U4573" s="43">
        <f t="shared" si="431"/>
        <v>0</v>
      </c>
      <c r="V4573" s="36" t="str">
        <f t="shared" si="427"/>
        <v/>
      </c>
    </row>
    <row r="4574" spans="1:22" x14ac:dyDescent="0.2">
      <c r="A4574" s="13"/>
      <c r="B4574" s="1"/>
      <c r="C4574" s="1"/>
      <c r="D4574" s="1"/>
      <c r="E4574" s="1"/>
      <c r="F4574" s="1"/>
      <c r="G4574" s="13"/>
      <c r="H4574" s="13"/>
      <c r="I4574" s="14"/>
      <c r="J4574" s="9"/>
      <c r="K4574" s="9"/>
      <c r="L4574" s="14"/>
      <c r="M4574" s="41"/>
      <c r="N4574" s="15"/>
      <c r="O4574" s="17" t="str">
        <f t="shared" si="429"/>
        <v/>
      </c>
      <c r="P4574" s="18" t="str">
        <f>IF(M4574=0,"",IF(N4574-Master!$A$6&lt;0,"0",IF(M4574&lt;=Master!$A$6,(N4574-Master!$A$6),O4574)))</f>
        <v/>
      </c>
      <c r="Q4574" s="104"/>
      <c r="R4574" s="18" t="str">
        <f t="shared" si="428"/>
        <v/>
      </c>
      <c r="S4574" s="43">
        <f t="shared" si="430"/>
        <v>0</v>
      </c>
      <c r="T4574" s="36" t="str">
        <f t="shared" si="426"/>
        <v/>
      </c>
      <c r="U4574" s="43">
        <f t="shared" si="431"/>
        <v>0</v>
      </c>
      <c r="V4574" s="36" t="str">
        <f t="shared" si="427"/>
        <v/>
      </c>
    </row>
    <row r="4575" spans="1:22" x14ac:dyDescent="0.2">
      <c r="A4575" s="13"/>
      <c r="B4575" s="1"/>
      <c r="C4575" s="1"/>
      <c r="D4575" s="1"/>
      <c r="E4575" s="1"/>
      <c r="F4575" s="1"/>
      <c r="G4575" s="13"/>
      <c r="H4575" s="13"/>
      <c r="I4575" s="14"/>
      <c r="J4575" s="9"/>
      <c r="K4575" s="9"/>
      <c r="L4575" s="14"/>
      <c r="M4575" s="41"/>
      <c r="N4575" s="15"/>
      <c r="O4575" s="17" t="str">
        <f t="shared" si="429"/>
        <v/>
      </c>
      <c r="P4575" s="18" t="str">
        <f>IF(M4575=0,"",IF(N4575-Master!$A$6&lt;0,"0",IF(M4575&lt;=Master!$A$6,(N4575-Master!$A$6),O4575)))</f>
        <v/>
      </c>
      <c r="Q4575" s="104"/>
      <c r="R4575" s="18" t="str">
        <f t="shared" si="428"/>
        <v/>
      </c>
      <c r="S4575" s="43">
        <f t="shared" si="430"/>
        <v>0</v>
      </c>
      <c r="T4575" s="36" t="str">
        <f t="shared" si="426"/>
        <v/>
      </c>
      <c r="U4575" s="43">
        <f t="shared" si="431"/>
        <v>0</v>
      </c>
      <c r="V4575" s="36" t="str">
        <f t="shared" si="427"/>
        <v/>
      </c>
    </row>
    <row r="4576" spans="1:22" x14ac:dyDescent="0.2">
      <c r="A4576" s="13"/>
      <c r="B4576" s="1"/>
      <c r="C4576" s="1"/>
      <c r="D4576" s="1"/>
      <c r="E4576" s="1"/>
      <c r="F4576" s="1"/>
      <c r="G4576" s="13"/>
      <c r="H4576" s="13"/>
      <c r="I4576" s="14"/>
      <c r="J4576" s="9"/>
      <c r="K4576" s="9"/>
      <c r="L4576" s="14"/>
      <c r="M4576" s="41"/>
      <c r="N4576" s="15"/>
      <c r="O4576" s="17" t="str">
        <f t="shared" si="429"/>
        <v/>
      </c>
      <c r="P4576" s="18" t="str">
        <f>IF(M4576=0,"",IF(N4576-Master!$A$6&lt;0,"0",IF(M4576&lt;=Master!$A$6,(N4576-Master!$A$6),O4576)))</f>
        <v/>
      </c>
      <c r="Q4576" s="104"/>
      <c r="R4576" s="18" t="str">
        <f t="shared" si="428"/>
        <v/>
      </c>
      <c r="S4576" s="43">
        <f t="shared" si="430"/>
        <v>0</v>
      </c>
      <c r="T4576" s="36" t="str">
        <f t="shared" si="426"/>
        <v/>
      </c>
      <c r="U4576" s="43">
        <f t="shared" si="431"/>
        <v>0</v>
      </c>
      <c r="V4576" s="36" t="str">
        <f t="shared" si="427"/>
        <v/>
      </c>
    </row>
    <row r="4577" spans="1:22" x14ac:dyDescent="0.2">
      <c r="A4577" s="13"/>
      <c r="B4577" s="1"/>
      <c r="C4577" s="1"/>
      <c r="D4577" s="1"/>
      <c r="E4577" s="1"/>
      <c r="F4577" s="1"/>
      <c r="G4577" s="13"/>
      <c r="H4577" s="13"/>
      <c r="I4577" s="14"/>
      <c r="J4577" s="9"/>
      <c r="K4577" s="9"/>
      <c r="L4577" s="14"/>
      <c r="M4577" s="41"/>
      <c r="N4577" s="15"/>
      <c r="O4577" s="17" t="str">
        <f t="shared" si="429"/>
        <v/>
      </c>
      <c r="P4577" s="18" t="str">
        <f>IF(M4577=0,"",IF(N4577-Master!$A$6&lt;0,"0",IF(M4577&lt;=Master!$A$6,(N4577-Master!$A$6),O4577)))</f>
        <v/>
      </c>
      <c r="Q4577" s="104"/>
      <c r="R4577" s="18" t="str">
        <f t="shared" si="428"/>
        <v/>
      </c>
      <c r="S4577" s="43">
        <f t="shared" si="430"/>
        <v>0</v>
      </c>
      <c r="T4577" s="36" t="str">
        <f t="shared" si="426"/>
        <v/>
      </c>
      <c r="U4577" s="43">
        <f t="shared" si="431"/>
        <v>0</v>
      </c>
      <c r="V4577" s="36" t="str">
        <f t="shared" si="427"/>
        <v/>
      </c>
    </row>
    <row r="4578" spans="1:22" x14ac:dyDescent="0.2">
      <c r="A4578" s="13"/>
      <c r="B4578" s="1"/>
      <c r="C4578" s="1"/>
      <c r="D4578" s="1"/>
      <c r="E4578" s="1"/>
      <c r="F4578" s="1"/>
      <c r="G4578" s="13"/>
      <c r="H4578" s="13"/>
      <c r="I4578" s="14"/>
      <c r="J4578" s="9"/>
      <c r="K4578" s="9"/>
      <c r="L4578" s="14"/>
      <c r="M4578" s="41"/>
      <c r="N4578" s="15"/>
      <c r="O4578" s="17" t="str">
        <f t="shared" si="429"/>
        <v/>
      </c>
      <c r="P4578" s="18" t="str">
        <f>IF(M4578=0,"",IF(N4578-Master!$A$6&lt;0,"0",IF(M4578&lt;=Master!$A$6,(N4578-Master!$A$6),O4578)))</f>
        <v/>
      </c>
      <c r="Q4578" s="104"/>
      <c r="R4578" s="18" t="str">
        <f t="shared" si="428"/>
        <v/>
      </c>
      <c r="S4578" s="43">
        <f t="shared" si="430"/>
        <v>0</v>
      </c>
      <c r="T4578" s="36" t="str">
        <f t="shared" si="426"/>
        <v/>
      </c>
      <c r="U4578" s="43">
        <f t="shared" si="431"/>
        <v>0</v>
      </c>
      <c r="V4578" s="36" t="str">
        <f t="shared" si="427"/>
        <v/>
      </c>
    </row>
    <row r="4579" spans="1:22" x14ac:dyDescent="0.2">
      <c r="A4579" s="13"/>
      <c r="B4579" s="1"/>
      <c r="C4579" s="1"/>
      <c r="D4579" s="1"/>
      <c r="E4579" s="1"/>
      <c r="F4579" s="1"/>
      <c r="G4579" s="13"/>
      <c r="H4579" s="13"/>
      <c r="I4579" s="14"/>
      <c r="J4579" s="9"/>
      <c r="K4579" s="9"/>
      <c r="L4579" s="14"/>
      <c r="M4579" s="41"/>
      <c r="N4579" s="15"/>
      <c r="O4579" s="17" t="str">
        <f t="shared" si="429"/>
        <v/>
      </c>
      <c r="P4579" s="18" t="str">
        <f>IF(M4579=0,"",IF(N4579-Master!$A$6&lt;0,"0",IF(M4579&lt;=Master!$A$6,(N4579-Master!$A$6),O4579)))</f>
        <v/>
      </c>
      <c r="Q4579" s="104"/>
      <c r="R4579" s="18" t="str">
        <f t="shared" si="428"/>
        <v/>
      </c>
      <c r="S4579" s="43">
        <f t="shared" si="430"/>
        <v>0</v>
      </c>
      <c r="T4579" s="36" t="str">
        <f t="shared" si="426"/>
        <v/>
      </c>
      <c r="U4579" s="43">
        <f t="shared" si="431"/>
        <v>0</v>
      </c>
      <c r="V4579" s="36" t="str">
        <f t="shared" si="427"/>
        <v/>
      </c>
    </row>
    <row r="4580" spans="1:22" x14ac:dyDescent="0.2">
      <c r="A4580" s="13"/>
      <c r="B4580" s="1"/>
      <c r="C4580" s="1"/>
      <c r="D4580" s="1"/>
      <c r="E4580" s="1"/>
      <c r="F4580" s="1"/>
      <c r="G4580" s="13"/>
      <c r="H4580" s="13"/>
      <c r="I4580" s="14"/>
      <c r="J4580" s="9"/>
      <c r="K4580" s="9"/>
      <c r="L4580" s="14"/>
      <c r="M4580" s="41"/>
      <c r="N4580" s="15"/>
      <c r="O4580" s="17" t="str">
        <f t="shared" si="429"/>
        <v/>
      </c>
      <c r="P4580" s="18" t="str">
        <f>IF(M4580=0,"",IF(N4580-Master!$A$6&lt;0,"0",IF(M4580&lt;=Master!$A$6,(N4580-Master!$A$6),O4580)))</f>
        <v/>
      </c>
      <c r="Q4580" s="104"/>
      <c r="R4580" s="18" t="str">
        <f t="shared" si="428"/>
        <v/>
      </c>
      <c r="S4580" s="43">
        <f t="shared" si="430"/>
        <v>0</v>
      </c>
      <c r="T4580" s="36" t="str">
        <f t="shared" si="426"/>
        <v/>
      </c>
      <c r="U4580" s="43">
        <f t="shared" si="431"/>
        <v>0</v>
      </c>
      <c r="V4580" s="36" t="str">
        <f t="shared" si="427"/>
        <v/>
      </c>
    </row>
    <row r="4581" spans="1:22" x14ac:dyDescent="0.2">
      <c r="A4581" s="13"/>
      <c r="B4581" s="1"/>
      <c r="C4581" s="1"/>
      <c r="D4581" s="1"/>
      <c r="E4581" s="1"/>
      <c r="F4581" s="1"/>
      <c r="G4581" s="13"/>
      <c r="H4581" s="13"/>
      <c r="I4581" s="14"/>
      <c r="J4581" s="9"/>
      <c r="K4581" s="9"/>
      <c r="L4581" s="14"/>
      <c r="M4581" s="41"/>
      <c r="N4581" s="15"/>
      <c r="O4581" s="17" t="str">
        <f t="shared" si="429"/>
        <v/>
      </c>
      <c r="P4581" s="18" t="str">
        <f>IF(M4581=0,"",IF(N4581-Master!$A$6&lt;0,"0",IF(M4581&lt;=Master!$A$6,(N4581-Master!$A$6),O4581)))</f>
        <v/>
      </c>
      <c r="Q4581" s="104"/>
      <c r="R4581" s="18" t="str">
        <f t="shared" si="428"/>
        <v/>
      </c>
      <c r="S4581" s="43">
        <f t="shared" si="430"/>
        <v>0</v>
      </c>
      <c r="T4581" s="36" t="str">
        <f t="shared" si="426"/>
        <v/>
      </c>
      <c r="U4581" s="43">
        <f t="shared" si="431"/>
        <v>0</v>
      </c>
      <c r="V4581" s="36" t="str">
        <f t="shared" si="427"/>
        <v/>
      </c>
    </row>
    <row r="4582" spans="1:22" x14ac:dyDescent="0.2">
      <c r="A4582" s="13"/>
      <c r="B4582" s="1"/>
      <c r="C4582" s="1"/>
      <c r="D4582" s="1"/>
      <c r="E4582" s="1"/>
      <c r="F4582" s="1"/>
      <c r="G4582" s="13"/>
      <c r="H4582" s="13"/>
      <c r="I4582" s="14"/>
      <c r="J4582" s="9"/>
      <c r="K4582" s="9"/>
      <c r="L4582" s="14"/>
      <c r="M4582" s="41"/>
      <c r="N4582" s="15"/>
      <c r="O4582" s="17" t="str">
        <f t="shared" si="429"/>
        <v/>
      </c>
      <c r="P4582" s="18" t="str">
        <f>IF(M4582=0,"",IF(N4582-Master!$A$6&lt;0,"0",IF(M4582&lt;=Master!$A$6,(N4582-Master!$A$6),O4582)))</f>
        <v/>
      </c>
      <c r="Q4582" s="104"/>
      <c r="R4582" s="18" t="str">
        <f t="shared" si="428"/>
        <v/>
      </c>
      <c r="S4582" s="43">
        <f t="shared" si="430"/>
        <v>0</v>
      </c>
      <c r="T4582" s="36" t="str">
        <f t="shared" si="426"/>
        <v/>
      </c>
      <c r="U4582" s="43">
        <f t="shared" si="431"/>
        <v>0</v>
      </c>
      <c r="V4582" s="36" t="str">
        <f t="shared" si="427"/>
        <v/>
      </c>
    </row>
    <row r="4583" spans="1:22" x14ac:dyDescent="0.2">
      <c r="A4583" s="13"/>
      <c r="B4583" s="1"/>
      <c r="C4583" s="1"/>
      <c r="D4583" s="1"/>
      <c r="E4583" s="1"/>
      <c r="F4583" s="1"/>
      <c r="G4583" s="13"/>
      <c r="H4583" s="13"/>
      <c r="I4583" s="14"/>
      <c r="J4583" s="9"/>
      <c r="K4583" s="9"/>
      <c r="L4583" s="14"/>
      <c r="M4583" s="41"/>
      <c r="N4583" s="15"/>
      <c r="O4583" s="17" t="str">
        <f t="shared" si="429"/>
        <v/>
      </c>
      <c r="P4583" s="18" t="str">
        <f>IF(M4583=0,"",IF(N4583-Master!$A$6&lt;0,"0",IF(M4583&lt;=Master!$A$6,(N4583-Master!$A$6),O4583)))</f>
        <v/>
      </c>
      <c r="Q4583" s="104"/>
      <c r="R4583" s="18" t="str">
        <f t="shared" si="428"/>
        <v/>
      </c>
      <c r="S4583" s="43">
        <f t="shared" si="430"/>
        <v>0</v>
      </c>
      <c r="T4583" s="36" t="str">
        <f t="shared" si="426"/>
        <v/>
      </c>
      <c r="U4583" s="43">
        <f t="shared" si="431"/>
        <v>0</v>
      </c>
      <c r="V4583" s="36" t="str">
        <f t="shared" si="427"/>
        <v/>
      </c>
    </row>
    <row r="4584" spans="1:22" x14ac:dyDescent="0.2">
      <c r="A4584" s="13"/>
      <c r="B4584" s="1"/>
      <c r="C4584" s="1"/>
      <c r="D4584" s="1"/>
      <c r="E4584" s="1"/>
      <c r="F4584" s="1"/>
      <c r="G4584" s="13"/>
      <c r="H4584" s="13"/>
      <c r="I4584" s="14"/>
      <c r="J4584" s="9"/>
      <c r="K4584" s="9"/>
      <c r="L4584" s="14"/>
      <c r="M4584" s="41"/>
      <c r="N4584" s="15"/>
      <c r="O4584" s="17" t="str">
        <f t="shared" si="429"/>
        <v/>
      </c>
      <c r="P4584" s="18" t="str">
        <f>IF(M4584=0,"",IF(N4584-Master!$A$6&lt;0,"0",IF(M4584&lt;=Master!$A$6,(N4584-Master!$A$6),O4584)))</f>
        <v/>
      </c>
      <c r="Q4584" s="104"/>
      <c r="R4584" s="18" t="str">
        <f t="shared" si="428"/>
        <v/>
      </c>
      <c r="S4584" s="43">
        <f t="shared" si="430"/>
        <v>0</v>
      </c>
      <c r="T4584" s="36" t="str">
        <f t="shared" si="426"/>
        <v/>
      </c>
      <c r="U4584" s="43">
        <f t="shared" si="431"/>
        <v>0</v>
      </c>
      <c r="V4584" s="36" t="str">
        <f t="shared" si="427"/>
        <v/>
      </c>
    </row>
    <row r="4585" spans="1:22" x14ac:dyDescent="0.2">
      <c r="A4585" s="13"/>
      <c r="B4585" s="1"/>
      <c r="C4585" s="1"/>
      <c r="D4585" s="1"/>
      <c r="E4585" s="1"/>
      <c r="F4585" s="1"/>
      <c r="G4585" s="13"/>
      <c r="H4585" s="13"/>
      <c r="I4585" s="14"/>
      <c r="J4585" s="9"/>
      <c r="K4585" s="9"/>
      <c r="L4585" s="14"/>
      <c r="M4585" s="41"/>
      <c r="N4585" s="15"/>
      <c r="O4585" s="17" t="str">
        <f t="shared" si="429"/>
        <v/>
      </c>
      <c r="P4585" s="18" t="str">
        <f>IF(M4585=0,"",IF(N4585-Master!$A$6&lt;0,"0",IF(M4585&lt;=Master!$A$6,(N4585-Master!$A$6),O4585)))</f>
        <v/>
      </c>
      <c r="Q4585" s="104"/>
      <c r="R4585" s="18" t="str">
        <f t="shared" si="428"/>
        <v/>
      </c>
      <c r="S4585" s="43">
        <f t="shared" si="430"/>
        <v>0</v>
      </c>
      <c r="T4585" s="36" t="str">
        <f t="shared" si="426"/>
        <v/>
      </c>
      <c r="U4585" s="43">
        <f t="shared" si="431"/>
        <v>0</v>
      </c>
      <c r="V4585" s="36" t="str">
        <f t="shared" si="427"/>
        <v/>
      </c>
    </row>
    <row r="4586" spans="1:22" x14ac:dyDescent="0.2">
      <c r="A4586" s="13"/>
      <c r="B4586" s="1"/>
      <c r="C4586" s="1"/>
      <c r="D4586" s="1"/>
      <c r="E4586" s="1"/>
      <c r="F4586" s="1"/>
      <c r="G4586" s="13"/>
      <c r="H4586" s="13"/>
      <c r="I4586" s="14"/>
      <c r="J4586" s="9"/>
      <c r="K4586" s="9"/>
      <c r="L4586" s="14"/>
      <c r="M4586" s="41"/>
      <c r="N4586" s="15"/>
      <c r="O4586" s="17" t="str">
        <f t="shared" si="429"/>
        <v/>
      </c>
      <c r="P4586" s="18" t="str">
        <f>IF(M4586=0,"",IF(N4586-Master!$A$6&lt;0,"0",IF(M4586&lt;=Master!$A$6,(N4586-Master!$A$6),O4586)))</f>
        <v/>
      </c>
      <c r="Q4586" s="104"/>
      <c r="R4586" s="18" t="str">
        <f t="shared" si="428"/>
        <v/>
      </c>
      <c r="S4586" s="43">
        <f t="shared" si="430"/>
        <v>0</v>
      </c>
      <c r="T4586" s="36" t="str">
        <f t="shared" si="426"/>
        <v/>
      </c>
      <c r="U4586" s="43">
        <f t="shared" si="431"/>
        <v>0</v>
      </c>
      <c r="V4586" s="36" t="str">
        <f t="shared" si="427"/>
        <v/>
      </c>
    </row>
    <row r="4587" spans="1:22" x14ac:dyDescent="0.2">
      <c r="A4587" s="13"/>
      <c r="B4587" s="1"/>
      <c r="C4587" s="1"/>
      <c r="D4587" s="1"/>
      <c r="E4587" s="1"/>
      <c r="F4587" s="1"/>
      <c r="G4587" s="13"/>
      <c r="H4587" s="13"/>
      <c r="I4587" s="14"/>
      <c r="J4587" s="9"/>
      <c r="K4587" s="9"/>
      <c r="L4587" s="14"/>
      <c r="M4587" s="41"/>
      <c r="N4587" s="15"/>
      <c r="O4587" s="17" t="str">
        <f t="shared" si="429"/>
        <v/>
      </c>
      <c r="P4587" s="18" t="str">
        <f>IF(M4587=0,"",IF(N4587-Master!$A$6&lt;0,"0",IF(M4587&lt;=Master!$A$6,(N4587-Master!$A$6),O4587)))</f>
        <v/>
      </c>
      <c r="Q4587" s="104"/>
      <c r="R4587" s="18" t="str">
        <f t="shared" si="428"/>
        <v/>
      </c>
      <c r="S4587" s="43">
        <f t="shared" si="430"/>
        <v>0</v>
      </c>
      <c r="T4587" s="36" t="str">
        <f t="shared" si="426"/>
        <v/>
      </c>
      <c r="U4587" s="43">
        <f t="shared" si="431"/>
        <v>0</v>
      </c>
      <c r="V4587" s="36" t="str">
        <f t="shared" si="427"/>
        <v/>
      </c>
    </row>
    <row r="4588" spans="1:22" x14ac:dyDescent="0.2">
      <c r="A4588" s="13"/>
      <c r="B4588" s="1"/>
      <c r="C4588" s="1"/>
      <c r="D4588" s="1"/>
      <c r="E4588" s="1"/>
      <c r="F4588" s="1"/>
      <c r="G4588" s="13"/>
      <c r="H4588" s="13"/>
      <c r="I4588" s="14"/>
      <c r="J4588" s="9"/>
      <c r="K4588" s="9"/>
      <c r="L4588" s="14"/>
      <c r="M4588" s="41"/>
      <c r="N4588" s="15"/>
      <c r="O4588" s="17" t="str">
        <f t="shared" si="429"/>
        <v/>
      </c>
      <c r="P4588" s="18" t="str">
        <f>IF(M4588=0,"",IF(N4588-Master!$A$6&lt;0,"0",IF(M4588&lt;=Master!$A$6,(N4588-Master!$A$6),O4588)))</f>
        <v/>
      </c>
      <c r="Q4588" s="104"/>
      <c r="R4588" s="18" t="str">
        <f t="shared" si="428"/>
        <v/>
      </c>
      <c r="S4588" s="43">
        <f t="shared" si="430"/>
        <v>0</v>
      </c>
      <c r="T4588" s="36" t="str">
        <f t="shared" si="426"/>
        <v/>
      </c>
      <c r="U4588" s="43">
        <f t="shared" si="431"/>
        <v>0</v>
      </c>
      <c r="V4588" s="36" t="str">
        <f t="shared" si="427"/>
        <v/>
      </c>
    </row>
    <row r="4589" spans="1:22" x14ac:dyDescent="0.2">
      <c r="A4589" s="13"/>
      <c r="B4589" s="1"/>
      <c r="C4589" s="1"/>
      <c r="D4589" s="1"/>
      <c r="E4589" s="1"/>
      <c r="F4589" s="1"/>
      <c r="G4589" s="13"/>
      <c r="H4589" s="13"/>
      <c r="I4589" s="14"/>
      <c r="J4589" s="9"/>
      <c r="K4589" s="9"/>
      <c r="L4589" s="14"/>
      <c r="M4589" s="41"/>
      <c r="N4589" s="15"/>
      <c r="O4589" s="17" t="str">
        <f t="shared" si="429"/>
        <v/>
      </c>
      <c r="P4589" s="18" t="str">
        <f>IF(M4589=0,"",IF(N4589-Master!$A$6&lt;0,"0",IF(M4589&lt;=Master!$A$6,(N4589-Master!$A$6),O4589)))</f>
        <v/>
      </c>
      <c r="Q4589" s="104"/>
      <c r="R4589" s="18" t="str">
        <f t="shared" si="428"/>
        <v/>
      </c>
      <c r="S4589" s="43">
        <f t="shared" si="430"/>
        <v>0</v>
      </c>
      <c r="T4589" s="36" t="str">
        <f t="shared" si="426"/>
        <v/>
      </c>
      <c r="U4589" s="43">
        <f t="shared" si="431"/>
        <v>0</v>
      </c>
      <c r="V4589" s="36" t="str">
        <f t="shared" si="427"/>
        <v/>
      </c>
    </row>
    <row r="4590" spans="1:22" x14ac:dyDescent="0.2">
      <c r="A4590" s="13"/>
      <c r="B4590" s="1"/>
      <c r="C4590" s="1"/>
      <c r="D4590" s="1"/>
      <c r="E4590" s="1"/>
      <c r="F4590" s="1"/>
      <c r="G4590" s="13"/>
      <c r="H4590" s="13"/>
      <c r="I4590" s="14"/>
      <c r="J4590" s="9"/>
      <c r="K4590" s="9"/>
      <c r="L4590" s="14"/>
      <c r="M4590" s="41"/>
      <c r="N4590" s="15"/>
      <c r="O4590" s="17" t="str">
        <f t="shared" si="429"/>
        <v/>
      </c>
      <c r="P4590" s="18" t="str">
        <f>IF(M4590=0,"",IF(N4590-Master!$A$6&lt;0,"0",IF(M4590&lt;=Master!$A$6,(N4590-Master!$A$6),O4590)))</f>
        <v/>
      </c>
      <c r="Q4590" s="104"/>
      <c r="R4590" s="18" t="str">
        <f t="shared" si="428"/>
        <v/>
      </c>
      <c r="S4590" s="43">
        <f t="shared" si="430"/>
        <v>0</v>
      </c>
      <c r="T4590" s="36" t="str">
        <f t="shared" si="426"/>
        <v/>
      </c>
      <c r="U4590" s="43">
        <f t="shared" si="431"/>
        <v>0</v>
      </c>
      <c r="V4590" s="36" t="str">
        <f t="shared" si="427"/>
        <v/>
      </c>
    </row>
    <row r="4591" spans="1:22" x14ac:dyDescent="0.2">
      <c r="A4591" s="13"/>
      <c r="B4591" s="1"/>
      <c r="C4591" s="1"/>
      <c r="D4591" s="1"/>
      <c r="E4591" s="1"/>
      <c r="F4591" s="1"/>
      <c r="G4591" s="13"/>
      <c r="H4591" s="13"/>
      <c r="I4591" s="14"/>
      <c r="J4591" s="9"/>
      <c r="K4591" s="9"/>
      <c r="L4591" s="14"/>
      <c r="M4591" s="41"/>
      <c r="N4591" s="15"/>
      <c r="O4591" s="17" t="str">
        <f t="shared" si="429"/>
        <v/>
      </c>
      <c r="P4591" s="18" t="str">
        <f>IF(M4591=0,"",IF(N4591-Master!$A$6&lt;0,"0",IF(M4591&lt;=Master!$A$6,(N4591-Master!$A$6),O4591)))</f>
        <v/>
      </c>
      <c r="Q4591" s="104"/>
      <c r="R4591" s="18" t="str">
        <f t="shared" si="428"/>
        <v/>
      </c>
      <c r="S4591" s="43">
        <f t="shared" si="430"/>
        <v>0</v>
      </c>
      <c r="T4591" s="36" t="str">
        <f t="shared" si="426"/>
        <v/>
      </c>
      <c r="U4591" s="43">
        <f t="shared" si="431"/>
        <v>0</v>
      </c>
      <c r="V4591" s="36" t="str">
        <f t="shared" si="427"/>
        <v/>
      </c>
    </row>
    <row r="4592" spans="1:22" x14ac:dyDescent="0.2">
      <c r="A4592" s="13"/>
      <c r="B4592" s="1"/>
      <c r="C4592" s="1"/>
      <c r="D4592" s="1"/>
      <c r="E4592" s="1"/>
      <c r="F4592" s="1"/>
      <c r="G4592" s="13"/>
      <c r="H4592" s="13"/>
      <c r="I4592" s="14"/>
      <c r="J4592" s="9"/>
      <c r="K4592" s="9"/>
      <c r="L4592" s="14"/>
      <c r="M4592" s="41"/>
      <c r="N4592" s="15"/>
      <c r="O4592" s="17" t="str">
        <f t="shared" si="429"/>
        <v/>
      </c>
      <c r="P4592" s="18" t="str">
        <f>IF(M4592=0,"",IF(N4592-Master!$A$6&lt;0,"0",IF(M4592&lt;=Master!$A$6,(N4592-Master!$A$6),O4592)))</f>
        <v/>
      </c>
      <c r="Q4592" s="104"/>
      <c r="R4592" s="18" t="str">
        <f t="shared" si="428"/>
        <v/>
      </c>
      <c r="S4592" s="43">
        <f t="shared" si="430"/>
        <v>0</v>
      </c>
      <c r="T4592" s="36" t="str">
        <f t="shared" si="426"/>
        <v/>
      </c>
      <c r="U4592" s="43">
        <f t="shared" si="431"/>
        <v>0</v>
      </c>
      <c r="V4592" s="36" t="str">
        <f t="shared" si="427"/>
        <v/>
      </c>
    </row>
    <row r="4593" spans="1:22" x14ac:dyDescent="0.2">
      <c r="A4593" s="13"/>
      <c r="B4593" s="1"/>
      <c r="C4593" s="1"/>
      <c r="D4593" s="1"/>
      <c r="E4593" s="1"/>
      <c r="F4593" s="1"/>
      <c r="G4593" s="13"/>
      <c r="H4593" s="13"/>
      <c r="I4593" s="14"/>
      <c r="J4593" s="9"/>
      <c r="K4593" s="9"/>
      <c r="L4593" s="14"/>
      <c r="M4593" s="41"/>
      <c r="N4593" s="15"/>
      <c r="O4593" s="17" t="str">
        <f t="shared" si="429"/>
        <v/>
      </c>
      <c r="P4593" s="18" t="str">
        <f>IF(M4593=0,"",IF(N4593-Master!$A$6&lt;0,"0",IF(M4593&lt;=Master!$A$6,(N4593-Master!$A$6),O4593)))</f>
        <v/>
      </c>
      <c r="Q4593" s="104"/>
      <c r="R4593" s="18" t="str">
        <f t="shared" si="428"/>
        <v/>
      </c>
      <c r="S4593" s="43">
        <f t="shared" si="430"/>
        <v>0</v>
      </c>
      <c r="T4593" s="36" t="str">
        <f t="shared" si="426"/>
        <v/>
      </c>
      <c r="U4593" s="43">
        <f t="shared" si="431"/>
        <v>0</v>
      </c>
      <c r="V4593" s="36" t="str">
        <f t="shared" si="427"/>
        <v/>
      </c>
    </row>
    <row r="4594" spans="1:22" x14ac:dyDescent="0.2">
      <c r="A4594" s="13"/>
      <c r="B4594" s="1"/>
      <c r="C4594" s="1"/>
      <c r="D4594" s="1"/>
      <c r="E4594" s="1"/>
      <c r="F4594" s="1"/>
      <c r="G4594" s="13"/>
      <c r="H4594" s="13"/>
      <c r="I4594" s="14"/>
      <c r="J4594" s="9"/>
      <c r="K4594" s="9"/>
      <c r="L4594" s="14"/>
      <c r="M4594" s="41"/>
      <c r="N4594" s="15"/>
      <c r="O4594" s="17" t="str">
        <f t="shared" si="429"/>
        <v/>
      </c>
      <c r="P4594" s="18" t="str">
        <f>IF(M4594=0,"",IF(N4594-Master!$A$6&lt;0,"0",IF(M4594&lt;=Master!$A$6,(N4594-Master!$A$6),O4594)))</f>
        <v/>
      </c>
      <c r="Q4594" s="104"/>
      <c r="R4594" s="18" t="str">
        <f t="shared" si="428"/>
        <v/>
      </c>
      <c r="S4594" s="43">
        <f t="shared" si="430"/>
        <v>0</v>
      </c>
      <c r="T4594" s="36" t="str">
        <f t="shared" si="426"/>
        <v/>
      </c>
      <c r="U4594" s="43">
        <f t="shared" si="431"/>
        <v>0</v>
      </c>
      <c r="V4594" s="36" t="str">
        <f t="shared" si="427"/>
        <v/>
      </c>
    </row>
    <row r="4595" spans="1:22" x14ac:dyDescent="0.2">
      <c r="A4595" s="13"/>
      <c r="B4595" s="1"/>
      <c r="C4595" s="1"/>
      <c r="D4595" s="1"/>
      <c r="E4595" s="1"/>
      <c r="F4595" s="1"/>
      <c r="G4595" s="13"/>
      <c r="H4595" s="13"/>
      <c r="I4595" s="14"/>
      <c r="J4595" s="9"/>
      <c r="K4595" s="9"/>
      <c r="L4595" s="14"/>
      <c r="M4595" s="41"/>
      <c r="N4595" s="15"/>
      <c r="O4595" s="17" t="str">
        <f t="shared" si="429"/>
        <v/>
      </c>
      <c r="P4595" s="18" t="str">
        <f>IF(M4595=0,"",IF(N4595-Master!$A$6&lt;0,"0",IF(M4595&lt;=Master!$A$6,(N4595-Master!$A$6),O4595)))</f>
        <v/>
      </c>
      <c r="Q4595" s="104"/>
      <c r="R4595" s="18" t="str">
        <f t="shared" si="428"/>
        <v/>
      </c>
      <c r="S4595" s="43">
        <f t="shared" si="430"/>
        <v>0</v>
      </c>
      <c r="T4595" s="36" t="str">
        <f t="shared" si="426"/>
        <v/>
      </c>
      <c r="U4595" s="43">
        <f t="shared" si="431"/>
        <v>0</v>
      </c>
      <c r="V4595" s="36" t="str">
        <f t="shared" si="427"/>
        <v/>
      </c>
    </row>
    <row r="4596" spans="1:22" x14ac:dyDescent="0.2">
      <c r="A4596" s="13"/>
      <c r="B4596" s="1"/>
      <c r="C4596" s="1"/>
      <c r="D4596" s="1"/>
      <c r="E4596" s="1"/>
      <c r="F4596" s="1"/>
      <c r="G4596" s="13"/>
      <c r="H4596" s="13"/>
      <c r="I4596" s="14"/>
      <c r="J4596" s="9"/>
      <c r="K4596" s="9"/>
      <c r="L4596" s="14"/>
      <c r="M4596" s="41"/>
      <c r="N4596" s="15"/>
      <c r="O4596" s="17" t="str">
        <f t="shared" si="429"/>
        <v/>
      </c>
      <c r="P4596" s="18" t="str">
        <f>IF(M4596=0,"",IF(N4596-Master!$A$6&lt;0,"0",IF(M4596&lt;=Master!$A$6,(N4596-Master!$A$6),O4596)))</f>
        <v/>
      </c>
      <c r="Q4596" s="104"/>
      <c r="R4596" s="18" t="str">
        <f t="shared" si="428"/>
        <v/>
      </c>
      <c r="S4596" s="43">
        <f t="shared" si="430"/>
        <v>0</v>
      </c>
      <c r="T4596" s="36" t="str">
        <f t="shared" si="426"/>
        <v/>
      </c>
      <c r="U4596" s="43">
        <f t="shared" si="431"/>
        <v>0</v>
      </c>
      <c r="V4596" s="36" t="str">
        <f t="shared" si="427"/>
        <v/>
      </c>
    </row>
    <row r="4597" spans="1:22" x14ac:dyDescent="0.2">
      <c r="A4597" s="13"/>
      <c r="B4597" s="1"/>
      <c r="C4597" s="1"/>
      <c r="D4597" s="1"/>
      <c r="E4597" s="1"/>
      <c r="F4597" s="1"/>
      <c r="G4597" s="13"/>
      <c r="H4597" s="13"/>
      <c r="I4597" s="14"/>
      <c r="J4597" s="9"/>
      <c r="K4597" s="9"/>
      <c r="L4597" s="14"/>
      <c r="M4597" s="41"/>
      <c r="N4597" s="15"/>
      <c r="O4597" s="17" t="str">
        <f t="shared" si="429"/>
        <v/>
      </c>
      <c r="P4597" s="18" t="str">
        <f>IF(M4597=0,"",IF(N4597-Master!$A$6&lt;0,"0",IF(M4597&lt;=Master!$A$6,(N4597-Master!$A$6),O4597)))</f>
        <v/>
      </c>
      <c r="Q4597" s="104"/>
      <c r="R4597" s="18" t="str">
        <f t="shared" si="428"/>
        <v/>
      </c>
      <c r="S4597" s="43">
        <f t="shared" si="430"/>
        <v>0</v>
      </c>
      <c r="T4597" s="36" t="str">
        <f t="shared" si="426"/>
        <v/>
      </c>
      <c r="U4597" s="43">
        <f t="shared" si="431"/>
        <v>0</v>
      </c>
      <c r="V4597" s="36" t="str">
        <f t="shared" si="427"/>
        <v/>
      </c>
    </row>
    <row r="4598" spans="1:22" x14ac:dyDescent="0.2">
      <c r="A4598" s="13"/>
      <c r="B4598" s="1"/>
      <c r="C4598" s="1"/>
      <c r="D4598" s="1"/>
      <c r="E4598" s="1"/>
      <c r="F4598" s="1"/>
      <c r="G4598" s="13"/>
      <c r="H4598" s="13"/>
      <c r="I4598" s="14"/>
      <c r="J4598" s="9"/>
      <c r="K4598" s="9"/>
      <c r="L4598" s="14"/>
      <c r="M4598" s="41"/>
      <c r="N4598" s="15"/>
      <c r="O4598" s="17" t="str">
        <f t="shared" si="429"/>
        <v/>
      </c>
      <c r="P4598" s="18" t="str">
        <f>IF(M4598=0,"",IF(N4598-Master!$A$6&lt;0,"0",IF(M4598&lt;=Master!$A$6,(N4598-Master!$A$6),O4598)))</f>
        <v/>
      </c>
      <c r="Q4598" s="104"/>
      <c r="R4598" s="18" t="str">
        <f t="shared" si="428"/>
        <v/>
      </c>
      <c r="S4598" s="43">
        <f t="shared" si="430"/>
        <v>0</v>
      </c>
      <c r="T4598" s="36" t="str">
        <f t="shared" si="426"/>
        <v/>
      </c>
      <c r="U4598" s="43">
        <f t="shared" si="431"/>
        <v>0</v>
      </c>
      <c r="V4598" s="36" t="str">
        <f t="shared" si="427"/>
        <v/>
      </c>
    </row>
    <row r="4599" spans="1:22" x14ac:dyDescent="0.2">
      <c r="A4599" s="13"/>
      <c r="B4599" s="1"/>
      <c r="C4599" s="1"/>
      <c r="D4599" s="1"/>
      <c r="E4599" s="1"/>
      <c r="F4599" s="1"/>
      <c r="G4599" s="13"/>
      <c r="H4599" s="13"/>
      <c r="I4599" s="14"/>
      <c r="J4599" s="9"/>
      <c r="K4599" s="9"/>
      <c r="L4599" s="14"/>
      <c r="M4599" s="41"/>
      <c r="N4599" s="15"/>
      <c r="O4599" s="17" t="str">
        <f t="shared" si="429"/>
        <v/>
      </c>
      <c r="P4599" s="18" t="str">
        <f>IF(M4599=0,"",IF(N4599-Master!$A$6&lt;0,"0",IF(M4599&lt;=Master!$A$6,(N4599-Master!$A$6),O4599)))</f>
        <v/>
      </c>
      <c r="Q4599" s="104"/>
      <c r="R4599" s="18" t="str">
        <f t="shared" si="428"/>
        <v/>
      </c>
      <c r="S4599" s="43">
        <f t="shared" si="430"/>
        <v>0</v>
      </c>
      <c r="T4599" s="36" t="str">
        <f t="shared" si="426"/>
        <v/>
      </c>
      <c r="U4599" s="43">
        <f t="shared" si="431"/>
        <v>0</v>
      </c>
      <c r="V4599" s="36" t="str">
        <f t="shared" si="427"/>
        <v/>
      </c>
    </row>
    <row r="4600" spans="1:22" x14ac:dyDescent="0.2">
      <c r="A4600" s="13"/>
      <c r="B4600" s="1"/>
      <c r="C4600" s="1"/>
      <c r="D4600" s="1"/>
      <c r="E4600" s="1"/>
      <c r="F4600" s="1"/>
      <c r="G4600" s="13"/>
      <c r="H4600" s="13"/>
      <c r="I4600" s="14"/>
      <c r="J4600" s="9"/>
      <c r="K4600" s="9"/>
      <c r="L4600" s="14"/>
      <c r="M4600" s="41"/>
      <c r="N4600" s="15"/>
      <c r="O4600" s="17" t="str">
        <f t="shared" si="429"/>
        <v/>
      </c>
      <c r="P4600" s="18" t="str">
        <f>IF(M4600=0,"",IF(N4600-Master!$A$6&lt;0,"0",IF(M4600&lt;=Master!$A$6,(N4600-Master!$A$6),O4600)))</f>
        <v/>
      </c>
      <c r="Q4600" s="104"/>
      <c r="R4600" s="18" t="str">
        <f t="shared" si="428"/>
        <v/>
      </c>
      <c r="S4600" s="43">
        <f t="shared" si="430"/>
        <v>0</v>
      </c>
      <c r="T4600" s="36" t="str">
        <f t="shared" si="426"/>
        <v/>
      </c>
      <c r="U4600" s="43">
        <f t="shared" si="431"/>
        <v>0</v>
      </c>
      <c r="V4600" s="36" t="str">
        <f t="shared" si="427"/>
        <v/>
      </c>
    </row>
    <row r="4601" spans="1:22" x14ac:dyDescent="0.2">
      <c r="A4601" s="13"/>
      <c r="B4601" s="1"/>
      <c r="C4601" s="1"/>
      <c r="D4601" s="1"/>
      <c r="E4601" s="1"/>
      <c r="F4601" s="1"/>
      <c r="G4601" s="13"/>
      <c r="H4601" s="13"/>
      <c r="I4601" s="14"/>
      <c r="J4601" s="9"/>
      <c r="K4601" s="9"/>
      <c r="L4601" s="14"/>
      <c r="M4601" s="41"/>
      <c r="N4601" s="15"/>
      <c r="O4601" s="17" t="str">
        <f t="shared" si="429"/>
        <v/>
      </c>
      <c r="P4601" s="18" t="str">
        <f>IF(M4601=0,"",IF(N4601-Master!$A$6&lt;0,"0",IF(M4601&lt;=Master!$A$6,(N4601-Master!$A$6),O4601)))</f>
        <v/>
      </c>
      <c r="Q4601" s="104"/>
      <c r="R4601" s="18" t="str">
        <f t="shared" si="428"/>
        <v/>
      </c>
      <c r="S4601" s="43">
        <f t="shared" si="430"/>
        <v>0</v>
      </c>
      <c r="T4601" s="36" t="str">
        <f t="shared" si="426"/>
        <v/>
      </c>
      <c r="U4601" s="43">
        <f t="shared" si="431"/>
        <v>0</v>
      </c>
      <c r="V4601" s="36" t="str">
        <f t="shared" si="427"/>
        <v/>
      </c>
    </row>
    <row r="4602" spans="1:22" x14ac:dyDescent="0.2">
      <c r="A4602" s="13"/>
      <c r="B4602" s="1"/>
      <c r="C4602" s="1"/>
      <c r="D4602" s="1"/>
      <c r="E4602" s="1"/>
      <c r="F4602" s="1"/>
      <c r="G4602" s="13"/>
      <c r="H4602" s="13"/>
      <c r="I4602" s="14"/>
      <c r="J4602" s="9"/>
      <c r="K4602" s="9"/>
      <c r="L4602" s="14"/>
      <c r="M4602" s="41"/>
      <c r="N4602" s="15"/>
      <c r="O4602" s="17" t="str">
        <f t="shared" si="429"/>
        <v/>
      </c>
      <c r="P4602" s="18" t="str">
        <f>IF(M4602=0,"",IF(N4602-Master!$A$6&lt;0,"0",IF(M4602&lt;=Master!$A$6,(N4602-Master!$A$6),O4602)))</f>
        <v/>
      </c>
      <c r="Q4602" s="104"/>
      <c r="R4602" s="18" t="str">
        <f t="shared" si="428"/>
        <v/>
      </c>
      <c r="S4602" s="43">
        <f t="shared" si="430"/>
        <v>0</v>
      </c>
      <c r="T4602" s="36" t="str">
        <f t="shared" si="426"/>
        <v/>
      </c>
      <c r="U4602" s="43">
        <f t="shared" si="431"/>
        <v>0</v>
      </c>
      <c r="V4602" s="36" t="str">
        <f t="shared" si="427"/>
        <v/>
      </c>
    </row>
    <row r="4603" spans="1:22" x14ac:dyDescent="0.2">
      <c r="A4603" s="13"/>
      <c r="B4603" s="1"/>
      <c r="C4603" s="1"/>
      <c r="D4603" s="1"/>
      <c r="E4603" s="1"/>
      <c r="F4603" s="1"/>
      <c r="G4603" s="13"/>
      <c r="H4603" s="13"/>
      <c r="I4603" s="14"/>
      <c r="J4603" s="9"/>
      <c r="K4603" s="9"/>
      <c r="L4603" s="14"/>
      <c r="M4603" s="41"/>
      <c r="N4603" s="15"/>
      <c r="O4603" s="17" t="str">
        <f t="shared" si="429"/>
        <v/>
      </c>
      <c r="P4603" s="18" t="str">
        <f>IF(M4603=0,"",IF(N4603-Master!$A$6&lt;0,"0",IF(M4603&lt;=Master!$A$6,(N4603-Master!$A$6),O4603)))</f>
        <v/>
      </c>
      <c r="Q4603" s="104"/>
      <c r="R4603" s="18" t="str">
        <f t="shared" si="428"/>
        <v/>
      </c>
      <c r="S4603" s="43">
        <f t="shared" si="430"/>
        <v>0</v>
      </c>
      <c r="T4603" s="36" t="str">
        <f t="shared" si="426"/>
        <v/>
      </c>
      <c r="U4603" s="43">
        <f t="shared" si="431"/>
        <v>0</v>
      </c>
      <c r="V4603" s="36" t="str">
        <f t="shared" si="427"/>
        <v/>
      </c>
    </row>
    <row r="4604" spans="1:22" x14ac:dyDescent="0.2">
      <c r="A4604" s="13"/>
      <c r="B4604" s="1"/>
      <c r="C4604" s="1"/>
      <c r="D4604" s="1"/>
      <c r="E4604" s="1"/>
      <c r="F4604" s="1"/>
      <c r="G4604" s="13"/>
      <c r="H4604" s="13"/>
      <c r="I4604" s="14"/>
      <c r="J4604" s="9"/>
      <c r="K4604" s="9"/>
      <c r="L4604" s="14"/>
      <c r="M4604" s="41"/>
      <c r="N4604" s="15"/>
      <c r="O4604" s="17" t="str">
        <f t="shared" si="429"/>
        <v/>
      </c>
      <c r="P4604" s="18" t="str">
        <f>IF(M4604=0,"",IF(N4604-Master!$A$6&lt;0,"0",IF(M4604&lt;=Master!$A$6,(N4604-Master!$A$6),O4604)))</f>
        <v/>
      </c>
      <c r="Q4604" s="104"/>
      <c r="R4604" s="18" t="str">
        <f t="shared" si="428"/>
        <v/>
      </c>
      <c r="S4604" s="43">
        <f t="shared" si="430"/>
        <v>0</v>
      </c>
      <c r="T4604" s="36" t="str">
        <f t="shared" si="426"/>
        <v/>
      </c>
      <c r="U4604" s="43">
        <f t="shared" si="431"/>
        <v>0</v>
      </c>
      <c r="V4604" s="36" t="str">
        <f t="shared" si="427"/>
        <v/>
      </c>
    </row>
    <row r="4605" spans="1:22" x14ac:dyDescent="0.2">
      <c r="A4605" s="13"/>
      <c r="B4605" s="1"/>
      <c r="C4605" s="1"/>
      <c r="D4605" s="1"/>
      <c r="E4605" s="1"/>
      <c r="F4605" s="1"/>
      <c r="G4605" s="13"/>
      <c r="H4605" s="13"/>
      <c r="I4605" s="14"/>
      <c r="J4605" s="9"/>
      <c r="K4605" s="9"/>
      <c r="L4605" s="14"/>
      <c r="M4605" s="41"/>
      <c r="N4605" s="15"/>
      <c r="O4605" s="17" t="str">
        <f t="shared" si="429"/>
        <v/>
      </c>
      <c r="P4605" s="18" t="str">
        <f>IF(M4605=0,"",IF(N4605-Master!$A$6&lt;0,"0",IF(M4605&lt;=Master!$A$6,(N4605-Master!$A$6),O4605)))</f>
        <v/>
      </c>
      <c r="Q4605" s="104"/>
      <c r="R4605" s="18" t="str">
        <f t="shared" si="428"/>
        <v/>
      </c>
      <c r="S4605" s="43">
        <f t="shared" si="430"/>
        <v>0</v>
      </c>
      <c r="T4605" s="36" t="str">
        <f t="shared" si="426"/>
        <v/>
      </c>
      <c r="U4605" s="43">
        <f t="shared" si="431"/>
        <v>0</v>
      </c>
      <c r="V4605" s="36" t="str">
        <f t="shared" si="427"/>
        <v/>
      </c>
    </row>
    <row r="4606" spans="1:22" x14ac:dyDescent="0.2">
      <c r="A4606" s="13"/>
      <c r="B4606" s="1"/>
      <c r="C4606" s="1"/>
      <c r="D4606" s="1"/>
      <c r="E4606" s="1"/>
      <c r="F4606" s="1"/>
      <c r="G4606" s="13"/>
      <c r="H4606" s="13"/>
      <c r="I4606" s="14"/>
      <c r="J4606" s="9"/>
      <c r="K4606" s="9"/>
      <c r="L4606" s="14"/>
      <c r="M4606" s="41"/>
      <c r="N4606" s="15"/>
      <c r="O4606" s="17" t="str">
        <f t="shared" si="429"/>
        <v/>
      </c>
      <c r="P4606" s="18" t="str">
        <f>IF(M4606=0,"",IF(N4606-Master!$A$6&lt;0,"0",IF(M4606&lt;=Master!$A$6,(N4606-Master!$A$6),O4606)))</f>
        <v/>
      </c>
      <c r="Q4606" s="104"/>
      <c r="R4606" s="18" t="str">
        <f t="shared" si="428"/>
        <v/>
      </c>
      <c r="S4606" s="43">
        <f t="shared" si="430"/>
        <v>0</v>
      </c>
      <c r="T4606" s="36" t="str">
        <f t="shared" si="426"/>
        <v/>
      </c>
      <c r="U4606" s="43">
        <f t="shared" si="431"/>
        <v>0</v>
      </c>
      <c r="V4606" s="36" t="str">
        <f t="shared" si="427"/>
        <v/>
      </c>
    </row>
    <row r="4607" spans="1:22" x14ac:dyDescent="0.2">
      <c r="A4607" s="13"/>
      <c r="B4607" s="1"/>
      <c r="C4607" s="1"/>
      <c r="D4607" s="1"/>
      <c r="E4607" s="1"/>
      <c r="F4607" s="1"/>
      <c r="G4607" s="13"/>
      <c r="H4607" s="13"/>
      <c r="I4607" s="14"/>
      <c r="J4607" s="9"/>
      <c r="K4607" s="9"/>
      <c r="L4607" s="14"/>
      <c r="M4607" s="41"/>
      <c r="N4607" s="15"/>
      <c r="O4607" s="17" t="str">
        <f t="shared" si="429"/>
        <v/>
      </c>
      <c r="P4607" s="18" t="str">
        <f>IF(M4607=0,"",IF(N4607-Master!$A$6&lt;0,"0",IF(M4607&lt;=Master!$A$6,(N4607-Master!$A$6),O4607)))</f>
        <v/>
      </c>
      <c r="Q4607" s="104"/>
      <c r="R4607" s="18" t="str">
        <f t="shared" si="428"/>
        <v/>
      </c>
      <c r="S4607" s="43">
        <f t="shared" si="430"/>
        <v>0</v>
      </c>
      <c r="T4607" s="36" t="str">
        <f t="shared" si="426"/>
        <v/>
      </c>
      <c r="U4607" s="43">
        <f t="shared" si="431"/>
        <v>0</v>
      </c>
      <c r="V4607" s="36" t="str">
        <f t="shared" si="427"/>
        <v/>
      </c>
    </row>
    <row r="4608" spans="1:22" x14ac:dyDescent="0.2">
      <c r="A4608" s="13"/>
      <c r="B4608" s="1"/>
      <c r="C4608" s="1"/>
      <c r="D4608" s="1"/>
      <c r="E4608" s="1"/>
      <c r="F4608" s="1"/>
      <c r="G4608" s="13"/>
      <c r="H4608" s="13"/>
      <c r="I4608" s="14"/>
      <c r="J4608" s="9"/>
      <c r="K4608" s="9"/>
      <c r="L4608" s="14"/>
      <c r="M4608" s="41"/>
      <c r="N4608" s="15"/>
      <c r="O4608" s="17" t="str">
        <f t="shared" si="429"/>
        <v/>
      </c>
      <c r="P4608" s="18" t="str">
        <f>IF(M4608=0,"",IF(N4608-Master!$A$6&lt;0,"0",IF(M4608&lt;=Master!$A$6,(N4608-Master!$A$6),O4608)))</f>
        <v/>
      </c>
      <c r="Q4608" s="104"/>
      <c r="R4608" s="18" t="str">
        <f t="shared" si="428"/>
        <v/>
      </c>
      <c r="S4608" s="43">
        <f t="shared" si="430"/>
        <v>0</v>
      </c>
      <c r="T4608" s="36" t="str">
        <f t="shared" si="426"/>
        <v/>
      </c>
      <c r="U4608" s="43">
        <f t="shared" si="431"/>
        <v>0</v>
      </c>
      <c r="V4608" s="36" t="str">
        <f t="shared" si="427"/>
        <v/>
      </c>
    </row>
    <row r="4609" spans="1:22" x14ac:dyDescent="0.2">
      <c r="A4609" s="13"/>
      <c r="B4609" s="1"/>
      <c r="C4609" s="1"/>
      <c r="D4609" s="1"/>
      <c r="E4609" s="1"/>
      <c r="F4609" s="1"/>
      <c r="G4609" s="13"/>
      <c r="H4609" s="13"/>
      <c r="I4609" s="14"/>
      <c r="J4609" s="9"/>
      <c r="K4609" s="9"/>
      <c r="L4609" s="14"/>
      <c r="M4609" s="41"/>
      <c r="N4609" s="15"/>
      <c r="O4609" s="17" t="str">
        <f t="shared" si="429"/>
        <v/>
      </c>
      <c r="P4609" s="18" t="str">
        <f>IF(M4609=0,"",IF(N4609-Master!$A$6&lt;0,"0",IF(M4609&lt;=Master!$A$6,(N4609-Master!$A$6),O4609)))</f>
        <v/>
      </c>
      <c r="Q4609" s="104"/>
      <c r="R4609" s="18" t="str">
        <f t="shared" si="428"/>
        <v/>
      </c>
      <c r="S4609" s="43">
        <f t="shared" si="430"/>
        <v>0</v>
      </c>
      <c r="T4609" s="36" t="str">
        <f t="shared" si="426"/>
        <v/>
      </c>
      <c r="U4609" s="43">
        <f t="shared" si="431"/>
        <v>0</v>
      </c>
      <c r="V4609" s="36" t="str">
        <f t="shared" si="427"/>
        <v/>
      </c>
    </row>
    <row r="4610" spans="1:22" x14ac:dyDescent="0.2">
      <c r="A4610" s="13"/>
      <c r="B4610" s="1"/>
      <c r="C4610" s="1"/>
      <c r="D4610" s="1"/>
      <c r="E4610" s="1"/>
      <c r="F4610" s="1"/>
      <c r="G4610" s="13"/>
      <c r="H4610" s="13"/>
      <c r="I4610" s="14"/>
      <c r="J4610" s="9"/>
      <c r="K4610" s="9"/>
      <c r="L4610" s="14"/>
      <c r="M4610" s="41"/>
      <c r="N4610" s="15"/>
      <c r="O4610" s="17" t="str">
        <f t="shared" si="429"/>
        <v/>
      </c>
      <c r="P4610" s="18" t="str">
        <f>IF(M4610=0,"",IF(N4610-Master!$A$6&lt;0,"0",IF(M4610&lt;=Master!$A$6,(N4610-Master!$A$6),O4610)))</f>
        <v/>
      </c>
      <c r="Q4610" s="104"/>
      <c r="R4610" s="18" t="str">
        <f t="shared" si="428"/>
        <v/>
      </c>
      <c r="S4610" s="43">
        <f t="shared" si="430"/>
        <v>0</v>
      </c>
      <c r="T4610" s="36" t="str">
        <f t="shared" si="426"/>
        <v/>
      </c>
      <c r="U4610" s="43">
        <f t="shared" si="431"/>
        <v>0</v>
      </c>
      <c r="V4610" s="36" t="str">
        <f t="shared" si="427"/>
        <v/>
      </c>
    </row>
    <row r="4611" spans="1:22" x14ac:dyDescent="0.2">
      <c r="A4611" s="13"/>
      <c r="B4611" s="1"/>
      <c r="C4611" s="1"/>
      <c r="D4611" s="1"/>
      <c r="E4611" s="1"/>
      <c r="F4611" s="1"/>
      <c r="G4611" s="13"/>
      <c r="H4611" s="13"/>
      <c r="I4611" s="14"/>
      <c r="J4611" s="9"/>
      <c r="K4611" s="9"/>
      <c r="L4611" s="14"/>
      <c r="M4611" s="41"/>
      <c r="N4611" s="15"/>
      <c r="O4611" s="17" t="str">
        <f t="shared" si="429"/>
        <v/>
      </c>
      <c r="P4611" s="18" t="str">
        <f>IF(M4611=0,"",IF(N4611-Master!$A$6&lt;0,"0",IF(M4611&lt;=Master!$A$6,(N4611-Master!$A$6),O4611)))</f>
        <v/>
      </c>
      <c r="Q4611" s="104"/>
      <c r="R4611" s="18" t="str">
        <f t="shared" si="428"/>
        <v/>
      </c>
      <c r="S4611" s="43">
        <f t="shared" si="430"/>
        <v>0</v>
      </c>
      <c r="T4611" s="36" t="str">
        <f t="shared" si="426"/>
        <v/>
      </c>
      <c r="U4611" s="43">
        <f t="shared" si="431"/>
        <v>0</v>
      </c>
      <c r="V4611" s="36" t="str">
        <f t="shared" si="427"/>
        <v/>
      </c>
    </row>
    <row r="4612" spans="1:22" x14ac:dyDescent="0.2">
      <c r="A4612" s="13"/>
      <c r="B4612" s="1"/>
      <c r="C4612" s="1"/>
      <c r="D4612" s="1"/>
      <c r="E4612" s="1"/>
      <c r="F4612" s="1"/>
      <c r="G4612" s="13"/>
      <c r="H4612" s="13"/>
      <c r="I4612" s="14"/>
      <c r="J4612" s="9"/>
      <c r="K4612" s="9"/>
      <c r="L4612" s="14"/>
      <c r="M4612" s="41"/>
      <c r="N4612" s="15"/>
      <c r="O4612" s="17" t="str">
        <f t="shared" si="429"/>
        <v/>
      </c>
      <c r="P4612" s="18" t="str">
        <f>IF(M4612=0,"",IF(N4612-Master!$A$6&lt;0,"0",IF(M4612&lt;=Master!$A$6,(N4612-Master!$A$6),O4612)))</f>
        <v/>
      </c>
      <c r="Q4612" s="104"/>
      <c r="R4612" s="18" t="str">
        <f t="shared" si="428"/>
        <v/>
      </c>
      <c r="S4612" s="43">
        <f t="shared" si="430"/>
        <v>0</v>
      </c>
      <c r="T4612" s="36" t="str">
        <f t="shared" si="426"/>
        <v/>
      </c>
      <c r="U4612" s="43">
        <f t="shared" si="431"/>
        <v>0</v>
      </c>
      <c r="V4612" s="36" t="str">
        <f t="shared" si="427"/>
        <v/>
      </c>
    </row>
    <row r="4613" spans="1:22" x14ac:dyDescent="0.2">
      <c r="A4613" s="13"/>
      <c r="B4613" s="1"/>
      <c r="C4613" s="1"/>
      <c r="D4613" s="1"/>
      <c r="E4613" s="1"/>
      <c r="F4613" s="1"/>
      <c r="G4613" s="13"/>
      <c r="H4613" s="13"/>
      <c r="I4613" s="14"/>
      <c r="J4613" s="9"/>
      <c r="K4613" s="9"/>
      <c r="L4613" s="14"/>
      <c r="M4613" s="41"/>
      <c r="N4613" s="15"/>
      <c r="O4613" s="17" t="str">
        <f t="shared" si="429"/>
        <v/>
      </c>
      <c r="P4613" s="18" t="str">
        <f>IF(M4613=0,"",IF(N4613-Master!$A$6&lt;0,"0",IF(M4613&lt;=Master!$A$6,(N4613-Master!$A$6),O4613)))</f>
        <v/>
      </c>
      <c r="Q4613" s="104"/>
      <c r="R4613" s="18" t="str">
        <f t="shared" si="428"/>
        <v/>
      </c>
      <c r="S4613" s="43">
        <f t="shared" si="430"/>
        <v>0</v>
      </c>
      <c r="T4613" s="36" t="str">
        <f t="shared" si="426"/>
        <v/>
      </c>
      <c r="U4613" s="43">
        <f t="shared" si="431"/>
        <v>0</v>
      </c>
      <c r="V4613" s="36" t="str">
        <f t="shared" si="427"/>
        <v/>
      </c>
    </row>
    <row r="4614" spans="1:22" x14ac:dyDescent="0.2">
      <c r="A4614" s="13"/>
      <c r="B4614" s="1"/>
      <c r="C4614" s="1"/>
      <c r="D4614" s="1"/>
      <c r="E4614" s="1"/>
      <c r="F4614" s="1"/>
      <c r="G4614" s="13"/>
      <c r="H4614" s="13"/>
      <c r="I4614" s="14"/>
      <c r="J4614" s="9"/>
      <c r="K4614" s="9"/>
      <c r="L4614" s="14"/>
      <c r="M4614" s="41"/>
      <c r="N4614" s="15"/>
      <c r="O4614" s="17" t="str">
        <f t="shared" si="429"/>
        <v/>
      </c>
      <c r="P4614" s="18" t="str">
        <f>IF(M4614=0,"",IF(N4614-Master!$A$6&lt;0,"0",IF(M4614&lt;=Master!$A$6,(N4614-Master!$A$6),O4614)))</f>
        <v/>
      </c>
      <c r="Q4614" s="104"/>
      <c r="R4614" s="18" t="str">
        <f t="shared" si="428"/>
        <v/>
      </c>
      <c r="S4614" s="43">
        <f t="shared" si="430"/>
        <v>0</v>
      </c>
      <c r="T4614" s="36" t="str">
        <f t="shared" si="426"/>
        <v/>
      </c>
      <c r="U4614" s="43">
        <f t="shared" si="431"/>
        <v>0</v>
      </c>
      <c r="V4614" s="36" t="str">
        <f t="shared" si="427"/>
        <v/>
      </c>
    </row>
    <row r="4615" spans="1:22" x14ac:dyDescent="0.2">
      <c r="A4615" s="13"/>
      <c r="B4615" s="1"/>
      <c r="C4615" s="1"/>
      <c r="D4615" s="1"/>
      <c r="E4615" s="1"/>
      <c r="F4615" s="1"/>
      <c r="G4615" s="13"/>
      <c r="H4615" s="13"/>
      <c r="I4615" s="14"/>
      <c r="J4615" s="9"/>
      <c r="K4615" s="9"/>
      <c r="L4615" s="14"/>
      <c r="M4615" s="41"/>
      <c r="N4615" s="15"/>
      <c r="O4615" s="17" t="str">
        <f t="shared" si="429"/>
        <v/>
      </c>
      <c r="P4615" s="18" t="str">
        <f>IF(M4615=0,"",IF(N4615-Master!$A$6&lt;0,"0",IF(M4615&lt;=Master!$A$6,(N4615-Master!$A$6),O4615)))</f>
        <v/>
      </c>
      <c r="Q4615" s="104"/>
      <c r="R4615" s="18" t="str">
        <f t="shared" si="428"/>
        <v/>
      </c>
      <c r="S4615" s="43">
        <f t="shared" si="430"/>
        <v>0</v>
      </c>
      <c r="T4615" s="36" t="str">
        <f t="shared" si="426"/>
        <v/>
      </c>
      <c r="U4615" s="43">
        <f t="shared" si="431"/>
        <v>0</v>
      </c>
      <c r="V4615" s="36" t="str">
        <f t="shared" si="427"/>
        <v/>
      </c>
    </row>
    <row r="4616" spans="1:22" x14ac:dyDescent="0.2">
      <c r="A4616" s="13"/>
      <c r="B4616" s="1"/>
      <c r="C4616" s="1"/>
      <c r="D4616" s="1"/>
      <c r="E4616" s="1"/>
      <c r="F4616" s="1"/>
      <c r="G4616" s="13"/>
      <c r="H4616" s="13"/>
      <c r="I4616" s="14"/>
      <c r="J4616" s="9"/>
      <c r="K4616" s="9"/>
      <c r="L4616" s="14"/>
      <c r="M4616" s="41"/>
      <c r="N4616" s="15"/>
      <c r="O4616" s="17" t="str">
        <f t="shared" si="429"/>
        <v/>
      </c>
      <c r="P4616" s="18" t="str">
        <f>IF(M4616=0,"",IF(N4616-Master!$A$6&lt;0,"0",IF(M4616&lt;=Master!$A$6,(N4616-Master!$A$6),O4616)))</f>
        <v/>
      </c>
      <c r="Q4616" s="104"/>
      <c r="R4616" s="18" t="str">
        <f t="shared" si="428"/>
        <v/>
      </c>
      <c r="S4616" s="43">
        <f t="shared" si="430"/>
        <v>0</v>
      </c>
      <c r="T4616" s="36" t="str">
        <f t="shared" si="426"/>
        <v/>
      </c>
      <c r="U4616" s="43">
        <f t="shared" si="431"/>
        <v>0</v>
      </c>
      <c r="V4616" s="36" t="str">
        <f t="shared" si="427"/>
        <v/>
      </c>
    </row>
    <row r="4617" spans="1:22" x14ac:dyDescent="0.2">
      <c r="A4617" s="13"/>
      <c r="B4617" s="1"/>
      <c r="C4617" s="1"/>
      <c r="D4617" s="1"/>
      <c r="E4617" s="1"/>
      <c r="F4617" s="1"/>
      <c r="G4617" s="13"/>
      <c r="H4617" s="13"/>
      <c r="I4617" s="14"/>
      <c r="J4617" s="9"/>
      <c r="K4617" s="9"/>
      <c r="L4617" s="14"/>
      <c r="M4617" s="41"/>
      <c r="N4617" s="15"/>
      <c r="O4617" s="17" t="str">
        <f t="shared" si="429"/>
        <v/>
      </c>
      <c r="P4617" s="18" t="str">
        <f>IF(M4617=0,"",IF(N4617-Master!$A$6&lt;0,"0",IF(M4617&lt;=Master!$A$6,(N4617-Master!$A$6),O4617)))</f>
        <v/>
      </c>
      <c r="Q4617" s="104"/>
      <c r="R4617" s="18" t="str">
        <f t="shared" si="428"/>
        <v/>
      </c>
      <c r="S4617" s="43">
        <f t="shared" si="430"/>
        <v>0</v>
      </c>
      <c r="T4617" s="36" t="str">
        <f t="shared" si="426"/>
        <v/>
      </c>
      <c r="U4617" s="43">
        <f t="shared" si="431"/>
        <v>0</v>
      </c>
      <c r="V4617" s="36" t="str">
        <f t="shared" si="427"/>
        <v/>
      </c>
    </row>
    <row r="4618" spans="1:22" x14ac:dyDescent="0.2">
      <c r="A4618" s="13"/>
      <c r="B4618" s="1"/>
      <c r="C4618" s="1"/>
      <c r="D4618" s="1"/>
      <c r="E4618" s="1"/>
      <c r="F4618" s="1"/>
      <c r="G4618" s="13"/>
      <c r="H4618" s="13"/>
      <c r="I4618" s="14"/>
      <c r="J4618" s="9"/>
      <c r="K4618" s="9"/>
      <c r="L4618" s="14"/>
      <c r="M4618" s="41"/>
      <c r="N4618" s="15"/>
      <c r="O4618" s="17" t="str">
        <f t="shared" si="429"/>
        <v/>
      </c>
      <c r="P4618" s="18" t="str">
        <f>IF(M4618=0,"",IF(N4618-Master!$A$6&lt;0,"0",IF(M4618&lt;=Master!$A$6,(N4618-Master!$A$6),O4618)))</f>
        <v/>
      </c>
      <c r="Q4618" s="104"/>
      <c r="R4618" s="18" t="str">
        <f t="shared" si="428"/>
        <v/>
      </c>
      <c r="S4618" s="43">
        <f t="shared" si="430"/>
        <v>0</v>
      </c>
      <c r="T4618" s="36" t="str">
        <f t="shared" si="426"/>
        <v/>
      </c>
      <c r="U4618" s="43">
        <f t="shared" si="431"/>
        <v>0</v>
      </c>
      <c r="V4618" s="36" t="str">
        <f t="shared" si="427"/>
        <v/>
      </c>
    </row>
    <row r="4619" spans="1:22" x14ac:dyDescent="0.2">
      <c r="A4619" s="13"/>
      <c r="B4619" s="1"/>
      <c r="C4619" s="1"/>
      <c r="D4619" s="1"/>
      <c r="E4619" s="1"/>
      <c r="F4619" s="1"/>
      <c r="G4619" s="13"/>
      <c r="H4619" s="13"/>
      <c r="I4619" s="14"/>
      <c r="J4619" s="9"/>
      <c r="K4619" s="9"/>
      <c r="L4619" s="14"/>
      <c r="M4619" s="41"/>
      <c r="N4619" s="15"/>
      <c r="O4619" s="17" t="str">
        <f t="shared" si="429"/>
        <v/>
      </c>
      <c r="P4619" s="18" t="str">
        <f>IF(M4619=0,"",IF(N4619-Master!$A$6&lt;0,"0",IF(M4619&lt;=Master!$A$6,(N4619-Master!$A$6),O4619)))</f>
        <v/>
      </c>
      <c r="Q4619" s="104"/>
      <c r="R4619" s="18" t="str">
        <f t="shared" si="428"/>
        <v/>
      </c>
      <c r="S4619" s="43">
        <f t="shared" si="430"/>
        <v>0</v>
      </c>
      <c r="T4619" s="36" t="str">
        <f t="shared" si="426"/>
        <v/>
      </c>
      <c r="U4619" s="43">
        <f t="shared" si="431"/>
        <v>0</v>
      </c>
      <c r="V4619" s="36" t="str">
        <f t="shared" si="427"/>
        <v/>
      </c>
    </row>
    <row r="4620" spans="1:22" x14ac:dyDescent="0.2">
      <c r="A4620" s="13"/>
      <c r="B4620" s="1"/>
      <c r="C4620" s="1"/>
      <c r="D4620" s="1"/>
      <c r="E4620" s="1"/>
      <c r="F4620" s="1"/>
      <c r="G4620" s="13"/>
      <c r="H4620" s="13"/>
      <c r="I4620" s="14"/>
      <c r="J4620" s="9"/>
      <c r="K4620" s="9"/>
      <c r="L4620" s="14"/>
      <c r="M4620" s="41"/>
      <c r="N4620" s="15"/>
      <c r="O4620" s="17" t="str">
        <f t="shared" si="429"/>
        <v/>
      </c>
      <c r="P4620" s="18" t="str">
        <f>IF(M4620=0,"",IF(N4620-Master!$A$6&lt;0,"0",IF(M4620&lt;=Master!$A$6,(N4620-Master!$A$6),O4620)))</f>
        <v/>
      </c>
      <c r="Q4620" s="104"/>
      <c r="R4620" s="18" t="str">
        <f t="shared" si="428"/>
        <v/>
      </c>
      <c r="S4620" s="43">
        <f t="shared" si="430"/>
        <v>0</v>
      </c>
      <c r="T4620" s="36" t="str">
        <f t="shared" si="426"/>
        <v/>
      </c>
      <c r="U4620" s="43">
        <f t="shared" si="431"/>
        <v>0</v>
      </c>
      <c r="V4620" s="36" t="str">
        <f t="shared" si="427"/>
        <v/>
      </c>
    </row>
    <row r="4621" spans="1:22" x14ac:dyDescent="0.2">
      <c r="A4621" s="13"/>
      <c r="B4621" s="1"/>
      <c r="C4621" s="1"/>
      <c r="D4621" s="1"/>
      <c r="E4621" s="1"/>
      <c r="F4621" s="1"/>
      <c r="G4621" s="13"/>
      <c r="H4621" s="13"/>
      <c r="I4621" s="14"/>
      <c r="J4621" s="9"/>
      <c r="K4621" s="9"/>
      <c r="L4621" s="14"/>
      <c r="M4621" s="41"/>
      <c r="N4621" s="15"/>
      <c r="O4621" s="17" t="str">
        <f t="shared" si="429"/>
        <v/>
      </c>
      <c r="P4621" s="18" t="str">
        <f>IF(M4621=0,"",IF(N4621-Master!$A$6&lt;0,"0",IF(M4621&lt;=Master!$A$6,(N4621-Master!$A$6),O4621)))</f>
        <v/>
      </c>
      <c r="Q4621" s="104"/>
      <c r="R4621" s="18" t="str">
        <f t="shared" si="428"/>
        <v/>
      </c>
      <c r="S4621" s="43">
        <f t="shared" si="430"/>
        <v>0</v>
      </c>
      <c r="T4621" s="36" t="str">
        <f t="shared" si="426"/>
        <v/>
      </c>
      <c r="U4621" s="43">
        <f t="shared" si="431"/>
        <v>0</v>
      </c>
      <c r="V4621" s="36" t="str">
        <f t="shared" si="427"/>
        <v/>
      </c>
    </row>
    <row r="4622" spans="1:22" x14ac:dyDescent="0.2">
      <c r="A4622" s="13"/>
      <c r="B4622" s="1"/>
      <c r="C4622" s="1"/>
      <c r="D4622" s="1"/>
      <c r="E4622" s="1"/>
      <c r="F4622" s="1"/>
      <c r="G4622" s="13"/>
      <c r="H4622" s="13"/>
      <c r="I4622" s="14"/>
      <c r="J4622" s="9"/>
      <c r="K4622" s="9"/>
      <c r="L4622" s="14"/>
      <c r="M4622" s="41"/>
      <c r="N4622" s="15"/>
      <c r="O4622" s="17" t="str">
        <f t="shared" si="429"/>
        <v/>
      </c>
      <c r="P4622" s="18" t="str">
        <f>IF(M4622=0,"",IF(N4622-Master!$A$6&lt;0,"0",IF(M4622&lt;=Master!$A$6,(N4622-Master!$A$6),O4622)))</f>
        <v/>
      </c>
      <c r="Q4622" s="104"/>
      <c r="R4622" s="18" t="str">
        <f t="shared" si="428"/>
        <v/>
      </c>
      <c r="S4622" s="43">
        <f t="shared" si="430"/>
        <v>0</v>
      </c>
      <c r="T4622" s="36" t="str">
        <f t="shared" si="426"/>
        <v/>
      </c>
      <c r="U4622" s="43">
        <f t="shared" si="431"/>
        <v>0</v>
      </c>
      <c r="V4622" s="36" t="str">
        <f t="shared" si="427"/>
        <v/>
      </c>
    </row>
    <row r="4623" spans="1:22" x14ac:dyDescent="0.2">
      <c r="A4623" s="13"/>
      <c r="B4623" s="1"/>
      <c r="C4623" s="1"/>
      <c r="D4623" s="1"/>
      <c r="E4623" s="1"/>
      <c r="F4623" s="1"/>
      <c r="G4623" s="13"/>
      <c r="H4623" s="13"/>
      <c r="I4623" s="14"/>
      <c r="J4623" s="9"/>
      <c r="K4623" s="9"/>
      <c r="L4623" s="14"/>
      <c r="M4623" s="41"/>
      <c r="N4623" s="15"/>
      <c r="O4623" s="17" t="str">
        <f t="shared" si="429"/>
        <v/>
      </c>
      <c r="P4623" s="18" t="str">
        <f>IF(M4623=0,"",IF(N4623-Master!$A$6&lt;0,"0",IF(M4623&lt;=Master!$A$6,(N4623-Master!$A$6),O4623)))</f>
        <v/>
      </c>
      <c r="Q4623" s="104"/>
      <c r="R4623" s="18" t="str">
        <f t="shared" si="428"/>
        <v/>
      </c>
      <c r="S4623" s="43">
        <f t="shared" si="430"/>
        <v>0</v>
      </c>
      <c r="T4623" s="36" t="str">
        <f t="shared" si="426"/>
        <v/>
      </c>
      <c r="U4623" s="43">
        <f t="shared" si="431"/>
        <v>0</v>
      </c>
      <c r="V4623" s="36" t="str">
        <f t="shared" si="427"/>
        <v/>
      </c>
    </row>
    <row r="4624" spans="1:22" x14ac:dyDescent="0.2">
      <c r="A4624" s="13"/>
      <c r="B4624" s="1"/>
      <c r="C4624" s="1"/>
      <c r="D4624" s="1"/>
      <c r="E4624" s="1"/>
      <c r="F4624" s="1"/>
      <c r="G4624" s="13"/>
      <c r="H4624" s="13"/>
      <c r="I4624" s="14"/>
      <c r="J4624" s="9"/>
      <c r="K4624" s="9"/>
      <c r="L4624" s="14"/>
      <c r="M4624" s="41"/>
      <c r="N4624" s="15"/>
      <c r="O4624" s="17" t="str">
        <f t="shared" si="429"/>
        <v/>
      </c>
      <c r="P4624" s="18" t="str">
        <f>IF(M4624=0,"",IF(N4624-Master!$A$6&lt;0,"0",IF(M4624&lt;=Master!$A$6,(N4624-Master!$A$6),O4624)))</f>
        <v/>
      </c>
      <c r="Q4624" s="104"/>
      <c r="R4624" s="18" t="str">
        <f t="shared" si="428"/>
        <v/>
      </c>
      <c r="S4624" s="43">
        <f t="shared" si="430"/>
        <v>0</v>
      </c>
      <c r="T4624" s="36" t="str">
        <f t="shared" si="426"/>
        <v/>
      </c>
      <c r="U4624" s="43">
        <f t="shared" si="431"/>
        <v>0</v>
      </c>
      <c r="V4624" s="36" t="str">
        <f t="shared" si="427"/>
        <v/>
      </c>
    </row>
    <row r="4625" spans="1:22" x14ac:dyDescent="0.2">
      <c r="A4625" s="13"/>
      <c r="B4625" s="1"/>
      <c r="C4625" s="1"/>
      <c r="D4625" s="1"/>
      <c r="E4625" s="1"/>
      <c r="F4625" s="1"/>
      <c r="G4625" s="13"/>
      <c r="H4625" s="13"/>
      <c r="I4625" s="14"/>
      <c r="J4625" s="9"/>
      <c r="K4625" s="9"/>
      <c r="L4625" s="14"/>
      <c r="M4625" s="41"/>
      <c r="N4625" s="15"/>
      <c r="O4625" s="17" t="str">
        <f t="shared" si="429"/>
        <v/>
      </c>
      <c r="P4625" s="18" t="str">
        <f>IF(M4625=0,"",IF(N4625-Master!$A$6&lt;0,"0",IF(M4625&lt;=Master!$A$6,(N4625-Master!$A$6),O4625)))</f>
        <v/>
      </c>
      <c r="Q4625" s="104"/>
      <c r="R4625" s="18" t="str">
        <f t="shared" si="428"/>
        <v/>
      </c>
      <c r="S4625" s="43">
        <f t="shared" si="430"/>
        <v>0</v>
      </c>
      <c r="T4625" s="36" t="str">
        <f t="shared" si="426"/>
        <v/>
      </c>
      <c r="U4625" s="43">
        <f t="shared" si="431"/>
        <v>0</v>
      </c>
      <c r="V4625" s="36" t="str">
        <f t="shared" si="427"/>
        <v/>
      </c>
    </row>
    <row r="4626" spans="1:22" x14ac:dyDescent="0.2">
      <c r="A4626" s="13"/>
      <c r="B4626" s="1"/>
      <c r="C4626" s="1"/>
      <c r="D4626" s="1"/>
      <c r="E4626" s="1"/>
      <c r="F4626" s="1"/>
      <c r="G4626" s="13"/>
      <c r="H4626" s="13"/>
      <c r="I4626" s="14"/>
      <c r="J4626" s="9"/>
      <c r="K4626" s="9"/>
      <c r="L4626" s="14"/>
      <c r="M4626" s="41"/>
      <c r="N4626" s="15"/>
      <c r="O4626" s="17" t="str">
        <f t="shared" si="429"/>
        <v/>
      </c>
      <c r="P4626" s="18" t="str">
        <f>IF(M4626=0,"",IF(N4626-Master!$A$6&lt;0,"0",IF(M4626&lt;=Master!$A$6,(N4626-Master!$A$6),O4626)))</f>
        <v/>
      </c>
      <c r="Q4626" s="104"/>
      <c r="R4626" s="18" t="str">
        <f t="shared" si="428"/>
        <v/>
      </c>
      <c r="S4626" s="43">
        <f t="shared" si="430"/>
        <v>0</v>
      </c>
      <c r="T4626" s="36" t="str">
        <f t="shared" si="426"/>
        <v/>
      </c>
      <c r="U4626" s="43">
        <f t="shared" si="431"/>
        <v>0</v>
      </c>
      <c r="V4626" s="36" t="str">
        <f t="shared" si="427"/>
        <v/>
      </c>
    </row>
    <row r="4627" spans="1:22" x14ac:dyDescent="0.2">
      <c r="A4627" s="13"/>
      <c r="B4627" s="1"/>
      <c r="C4627" s="1"/>
      <c r="D4627" s="1"/>
      <c r="E4627" s="1"/>
      <c r="F4627" s="1"/>
      <c r="G4627" s="13"/>
      <c r="H4627" s="13"/>
      <c r="I4627" s="14"/>
      <c r="J4627" s="9"/>
      <c r="K4627" s="9"/>
      <c r="L4627" s="14"/>
      <c r="M4627" s="41"/>
      <c r="N4627" s="15"/>
      <c r="O4627" s="17" t="str">
        <f t="shared" si="429"/>
        <v/>
      </c>
      <c r="P4627" s="18" t="str">
        <f>IF(M4627=0,"",IF(N4627-Master!$A$6&lt;0,"0",IF(M4627&lt;=Master!$A$6,(N4627-Master!$A$6),O4627)))</f>
        <v/>
      </c>
      <c r="Q4627" s="104"/>
      <c r="R4627" s="18" t="str">
        <f t="shared" si="428"/>
        <v/>
      </c>
      <c r="S4627" s="43">
        <f t="shared" si="430"/>
        <v>0</v>
      </c>
      <c r="T4627" s="36" t="str">
        <f t="shared" ref="T4627:T4690" si="432">CLEAN(IF(S4627=0,"",LEFT("Fact Sheet AR "&amp;H4627,35)))</f>
        <v/>
      </c>
      <c r="U4627" s="43">
        <f t="shared" si="431"/>
        <v>0</v>
      </c>
      <c r="V4627" s="36" t="str">
        <f t="shared" ref="V4627:V4690" si="433">CLEAN(IF(U4627=0,"",LEFT("Fact Sheet Uncollectible AR "&amp;H4627,35)))</f>
        <v/>
      </c>
    </row>
    <row r="4628" spans="1:22" x14ac:dyDescent="0.2">
      <c r="A4628" s="13"/>
      <c r="B4628" s="1"/>
      <c r="C4628" s="1"/>
      <c r="D4628" s="1"/>
      <c r="E4628" s="1"/>
      <c r="F4628" s="1"/>
      <c r="G4628" s="13"/>
      <c r="H4628" s="13"/>
      <c r="I4628" s="14"/>
      <c r="J4628" s="9"/>
      <c r="K4628" s="9"/>
      <c r="L4628" s="14"/>
      <c r="M4628" s="41"/>
      <c r="N4628" s="15"/>
      <c r="O4628" s="17" t="str">
        <f t="shared" si="429"/>
        <v/>
      </c>
      <c r="P4628" s="18" t="str">
        <f>IF(M4628=0,"",IF(N4628-Master!$A$6&lt;0,"0",IF(M4628&lt;=Master!$A$6,(N4628-Master!$A$6),O4628)))</f>
        <v/>
      </c>
      <c r="Q4628" s="104"/>
      <c r="R4628" s="18" t="str">
        <f t="shared" ref="R4628:R4691" si="434">IF(Q4628="","","BANNERAR")</f>
        <v/>
      </c>
      <c r="S4628" s="43">
        <f t="shared" si="430"/>
        <v>0</v>
      </c>
      <c r="T4628" s="36" t="str">
        <f t="shared" si="432"/>
        <v/>
      </c>
      <c r="U4628" s="43">
        <f t="shared" si="431"/>
        <v>0</v>
      </c>
      <c r="V4628" s="36" t="str">
        <f t="shared" si="433"/>
        <v/>
      </c>
    </row>
    <row r="4629" spans="1:22" x14ac:dyDescent="0.2">
      <c r="A4629" s="13"/>
      <c r="B4629" s="1"/>
      <c r="C4629" s="1"/>
      <c r="D4629" s="1"/>
      <c r="E4629" s="1"/>
      <c r="F4629" s="1"/>
      <c r="G4629" s="13"/>
      <c r="H4629" s="13"/>
      <c r="I4629" s="14"/>
      <c r="J4629" s="9"/>
      <c r="K4629" s="9"/>
      <c r="L4629" s="14"/>
      <c r="M4629" s="41"/>
      <c r="N4629" s="15"/>
      <c r="O4629" s="17" t="str">
        <f t="shared" ref="O4629:O4692" si="435">IF(M4629=0,"",(N4629-M4629+1))</f>
        <v/>
      </c>
      <c r="P4629" s="18" t="str">
        <f>IF(M4629=0,"",IF(N4629-Master!$A$6&lt;0,"0",IF(M4629&lt;=Master!$A$6,(N4629-Master!$A$6),O4629)))</f>
        <v/>
      </c>
      <c r="Q4629" s="104"/>
      <c r="R4629" s="18" t="str">
        <f t="shared" si="434"/>
        <v/>
      </c>
      <c r="S4629" s="43">
        <f t="shared" ref="S4629:S4692" si="436">IF(M4629=0,J4629,IF(P4629="0",J4629,ROUND(J4629-(J4629*P4629/O4629),2)))</f>
        <v>0</v>
      </c>
      <c r="T4629" s="36" t="str">
        <f t="shared" si="432"/>
        <v/>
      </c>
      <c r="U4629" s="43">
        <f t="shared" ref="U4629:U4692" si="437">IF(M4629=0,K4629,IF(P4629="0",K4629,ROUND(K4629-(K4629*P4629/O4629),2)))</f>
        <v>0</v>
      </c>
      <c r="V4629" s="36" t="str">
        <f t="shared" si="433"/>
        <v/>
      </c>
    </row>
    <row r="4630" spans="1:22" x14ac:dyDescent="0.2">
      <c r="A4630" s="13"/>
      <c r="B4630" s="1"/>
      <c r="C4630" s="1"/>
      <c r="D4630" s="1"/>
      <c r="E4630" s="1"/>
      <c r="F4630" s="1"/>
      <c r="G4630" s="13"/>
      <c r="H4630" s="13"/>
      <c r="I4630" s="14"/>
      <c r="J4630" s="9"/>
      <c r="K4630" s="9"/>
      <c r="L4630" s="14"/>
      <c r="M4630" s="41"/>
      <c r="N4630" s="15"/>
      <c r="O4630" s="17" t="str">
        <f t="shared" si="435"/>
        <v/>
      </c>
      <c r="P4630" s="18" t="str">
        <f>IF(M4630=0,"",IF(N4630-Master!$A$6&lt;0,"0",IF(M4630&lt;=Master!$A$6,(N4630-Master!$A$6),O4630)))</f>
        <v/>
      </c>
      <c r="Q4630" s="104"/>
      <c r="R4630" s="18" t="str">
        <f t="shared" si="434"/>
        <v/>
      </c>
      <c r="S4630" s="43">
        <f t="shared" si="436"/>
        <v>0</v>
      </c>
      <c r="T4630" s="36" t="str">
        <f t="shared" si="432"/>
        <v/>
      </c>
      <c r="U4630" s="43">
        <f t="shared" si="437"/>
        <v>0</v>
      </c>
      <c r="V4630" s="36" t="str">
        <f t="shared" si="433"/>
        <v/>
      </c>
    </row>
    <row r="4631" spans="1:22" x14ac:dyDescent="0.2">
      <c r="A4631" s="13"/>
      <c r="B4631" s="1"/>
      <c r="C4631" s="1"/>
      <c r="D4631" s="1"/>
      <c r="E4631" s="1"/>
      <c r="F4631" s="1"/>
      <c r="G4631" s="13"/>
      <c r="H4631" s="13"/>
      <c r="I4631" s="14"/>
      <c r="J4631" s="9"/>
      <c r="K4631" s="9"/>
      <c r="L4631" s="14"/>
      <c r="M4631" s="41"/>
      <c r="N4631" s="15"/>
      <c r="O4631" s="17" t="str">
        <f t="shared" si="435"/>
        <v/>
      </c>
      <c r="P4631" s="18" t="str">
        <f>IF(M4631=0,"",IF(N4631-Master!$A$6&lt;0,"0",IF(M4631&lt;=Master!$A$6,(N4631-Master!$A$6),O4631)))</f>
        <v/>
      </c>
      <c r="Q4631" s="104"/>
      <c r="R4631" s="18" t="str">
        <f t="shared" si="434"/>
        <v/>
      </c>
      <c r="S4631" s="43">
        <f t="shared" si="436"/>
        <v>0</v>
      </c>
      <c r="T4631" s="36" t="str">
        <f t="shared" si="432"/>
        <v/>
      </c>
      <c r="U4631" s="43">
        <f t="shared" si="437"/>
        <v>0</v>
      </c>
      <c r="V4631" s="36" t="str">
        <f t="shared" si="433"/>
        <v/>
      </c>
    </row>
    <row r="4632" spans="1:22" x14ac:dyDescent="0.2">
      <c r="A4632" s="13"/>
      <c r="B4632" s="1"/>
      <c r="C4632" s="1"/>
      <c r="D4632" s="1"/>
      <c r="E4632" s="1"/>
      <c r="F4632" s="1"/>
      <c r="G4632" s="13"/>
      <c r="H4632" s="13"/>
      <c r="I4632" s="14"/>
      <c r="J4632" s="9"/>
      <c r="K4632" s="9"/>
      <c r="L4632" s="14"/>
      <c r="M4632" s="41"/>
      <c r="N4632" s="15"/>
      <c r="O4632" s="17" t="str">
        <f t="shared" si="435"/>
        <v/>
      </c>
      <c r="P4632" s="18" t="str">
        <f>IF(M4632=0,"",IF(N4632-Master!$A$6&lt;0,"0",IF(M4632&lt;=Master!$A$6,(N4632-Master!$A$6),O4632)))</f>
        <v/>
      </c>
      <c r="Q4632" s="104"/>
      <c r="R4632" s="18" t="str">
        <f t="shared" si="434"/>
        <v/>
      </c>
      <c r="S4632" s="43">
        <f t="shared" si="436"/>
        <v>0</v>
      </c>
      <c r="T4632" s="36" t="str">
        <f t="shared" si="432"/>
        <v/>
      </c>
      <c r="U4632" s="43">
        <f t="shared" si="437"/>
        <v>0</v>
      </c>
      <c r="V4632" s="36" t="str">
        <f t="shared" si="433"/>
        <v/>
      </c>
    </row>
    <row r="4633" spans="1:22" x14ac:dyDescent="0.2">
      <c r="A4633" s="13"/>
      <c r="B4633" s="1"/>
      <c r="C4633" s="1"/>
      <c r="D4633" s="1"/>
      <c r="E4633" s="1"/>
      <c r="F4633" s="1"/>
      <c r="G4633" s="13"/>
      <c r="H4633" s="13"/>
      <c r="I4633" s="14"/>
      <c r="J4633" s="9"/>
      <c r="K4633" s="9"/>
      <c r="L4633" s="14"/>
      <c r="M4633" s="41"/>
      <c r="N4633" s="15"/>
      <c r="O4633" s="17" t="str">
        <f t="shared" si="435"/>
        <v/>
      </c>
      <c r="P4633" s="18" t="str">
        <f>IF(M4633=0,"",IF(N4633-Master!$A$6&lt;0,"0",IF(M4633&lt;=Master!$A$6,(N4633-Master!$A$6),O4633)))</f>
        <v/>
      </c>
      <c r="Q4633" s="104"/>
      <c r="R4633" s="18" t="str">
        <f t="shared" si="434"/>
        <v/>
      </c>
      <c r="S4633" s="43">
        <f t="shared" si="436"/>
        <v>0</v>
      </c>
      <c r="T4633" s="36" t="str">
        <f t="shared" si="432"/>
        <v/>
      </c>
      <c r="U4633" s="43">
        <f t="shared" si="437"/>
        <v>0</v>
      </c>
      <c r="V4633" s="36" t="str">
        <f t="shared" si="433"/>
        <v/>
      </c>
    </row>
    <row r="4634" spans="1:22" x14ac:dyDescent="0.2">
      <c r="A4634" s="13"/>
      <c r="B4634" s="1"/>
      <c r="C4634" s="1"/>
      <c r="D4634" s="1"/>
      <c r="E4634" s="1"/>
      <c r="F4634" s="1"/>
      <c r="G4634" s="13"/>
      <c r="H4634" s="13"/>
      <c r="I4634" s="14"/>
      <c r="J4634" s="9"/>
      <c r="K4634" s="9"/>
      <c r="L4634" s="14"/>
      <c r="M4634" s="41"/>
      <c r="N4634" s="15"/>
      <c r="O4634" s="17" t="str">
        <f t="shared" si="435"/>
        <v/>
      </c>
      <c r="P4634" s="18" t="str">
        <f>IF(M4634=0,"",IF(N4634-Master!$A$6&lt;0,"0",IF(M4634&lt;=Master!$A$6,(N4634-Master!$A$6),O4634)))</f>
        <v/>
      </c>
      <c r="Q4634" s="104"/>
      <c r="R4634" s="18" t="str">
        <f t="shared" si="434"/>
        <v/>
      </c>
      <c r="S4634" s="43">
        <f t="shared" si="436"/>
        <v>0</v>
      </c>
      <c r="T4634" s="36" t="str">
        <f t="shared" si="432"/>
        <v/>
      </c>
      <c r="U4634" s="43">
        <f t="shared" si="437"/>
        <v>0</v>
      </c>
      <c r="V4634" s="36" t="str">
        <f t="shared" si="433"/>
        <v/>
      </c>
    </row>
    <row r="4635" spans="1:22" x14ac:dyDescent="0.2">
      <c r="A4635" s="13"/>
      <c r="B4635" s="1"/>
      <c r="C4635" s="1"/>
      <c r="D4635" s="1"/>
      <c r="E4635" s="1"/>
      <c r="F4635" s="1"/>
      <c r="G4635" s="13"/>
      <c r="H4635" s="13"/>
      <c r="I4635" s="14"/>
      <c r="J4635" s="9"/>
      <c r="K4635" s="9"/>
      <c r="L4635" s="14"/>
      <c r="M4635" s="41"/>
      <c r="N4635" s="15"/>
      <c r="O4635" s="17" t="str">
        <f t="shared" si="435"/>
        <v/>
      </c>
      <c r="P4635" s="18" t="str">
        <f>IF(M4635=0,"",IF(N4635-Master!$A$6&lt;0,"0",IF(M4635&lt;=Master!$A$6,(N4635-Master!$A$6),O4635)))</f>
        <v/>
      </c>
      <c r="Q4635" s="104"/>
      <c r="R4635" s="18" t="str">
        <f t="shared" si="434"/>
        <v/>
      </c>
      <c r="S4635" s="43">
        <f t="shared" si="436"/>
        <v>0</v>
      </c>
      <c r="T4635" s="36" t="str">
        <f t="shared" si="432"/>
        <v/>
      </c>
      <c r="U4635" s="43">
        <f t="shared" si="437"/>
        <v>0</v>
      </c>
      <c r="V4635" s="36" t="str">
        <f t="shared" si="433"/>
        <v/>
      </c>
    </row>
    <row r="4636" spans="1:22" x14ac:dyDescent="0.2">
      <c r="A4636" s="13"/>
      <c r="B4636" s="1"/>
      <c r="C4636" s="1"/>
      <c r="D4636" s="1"/>
      <c r="E4636" s="1"/>
      <c r="F4636" s="1"/>
      <c r="G4636" s="13"/>
      <c r="H4636" s="13"/>
      <c r="I4636" s="14"/>
      <c r="J4636" s="9"/>
      <c r="K4636" s="9"/>
      <c r="L4636" s="14"/>
      <c r="M4636" s="41"/>
      <c r="N4636" s="15"/>
      <c r="O4636" s="17" t="str">
        <f t="shared" si="435"/>
        <v/>
      </c>
      <c r="P4636" s="18" t="str">
        <f>IF(M4636=0,"",IF(N4636-Master!$A$6&lt;0,"0",IF(M4636&lt;=Master!$A$6,(N4636-Master!$A$6),O4636)))</f>
        <v/>
      </c>
      <c r="Q4636" s="104"/>
      <c r="R4636" s="18" t="str">
        <f t="shared" si="434"/>
        <v/>
      </c>
      <c r="S4636" s="43">
        <f t="shared" si="436"/>
        <v>0</v>
      </c>
      <c r="T4636" s="36" t="str">
        <f t="shared" si="432"/>
        <v/>
      </c>
      <c r="U4636" s="43">
        <f t="shared" si="437"/>
        <v>0</v>
      </c>
      <c r="V4636" s="36" t="str">
        <f t="shared" si="433"/>
        <v/>
      </c>
    </row>
    <row r="4637" spans="1:22" x14ac:dyDescent="0.2">
      <c r="A4637" s="13"/>
      <c r="B4637" s="1"/>
      <c r="C4637" s="1"/>
      <c r="D4637" s="1"/>
      <c r="E4637" s="1"/>
      <c r="F4637" s="1"/>
      <c r="G4637" s="13"/>
      <c r="H4637" s="13"/>
      <c r="I4637" s="14"/>
      <c r="J4637" s="9"/>
      <c r="K4637" s="9"/>
      <c r="L4637" s="14"/>
      <c r="M4637" s="41"/>
      <c r="N4637" s="15"/>
      <c r="O4637" s="17" t="str">
        <f t="shared" si="435"/>
        <v/>
      </c>
      <c r="P4637" s="18" t="str">
        <f>IF(M4637=0,"",IF(N4637-Master!$A$6&lt;0,"0",IF(M4637&lt;=Master!$A$6,(N4637-Master!$A$6),O4637)))</f>
        <v/>
      </c>
      <c r="Q4637" s="104"/>
      <c r="R4637" s="18" t="str">
        <f t="shared" si="434"/>
        <v/>
      </c>
      <c r="S4637" s="43">
        <f t="shared" si="436"/>
        <v>0</v>
      </c>
      <c r="T4637" s="36" t="str">
        <f t="shared" si="432"/>
        <v/>
      </c>
      <c r="U4637" s="43">
        <f t="shared" si="437"/>
        <v>0</v>
      </c>
      <c r="V4637" s="36" t="str">
        <f t="shared" si="433"/>
        <v/>
      </c>
    </row>
    <row r="4638" spans="1:22" x14ac:dyDescent="0.2">
      <c r="A4638" s="13"/>
      <c r="B4638" s="1"/>
      <c r="C4638" s="1"/>
      <c r="D4638" s="1"/>
      <c r="E4638" s="1"/>
      <c r="F4638" s="1"/>
      <c r="G4638" s="13"/>
      <c r="H4638" s="13"/>
      <c r="I4638" s="14"/>
      <c r="J4638" s="9"/>
      <c r="K4638" s="9"/>
      <c r="L4638" s="14"/>
      <c r="M4638" s="41"/>
      <c r="N4638" s="15"/>
      <c r="O4638" s="17" t="str">
        <f t="shared" si="435"/>
        <v/>
      </c>
      <c r="P4638" s="18" t="str">
        <f>IF(M4638=0,"",IF(N4638-Master!$A$6&lt;0,"0",IF(M4638&lt;=Master!$A$6,(N4638-Master!$A$6),O4638)))</f>
        <v/>
      </c>
      <c r="Q4638" s="104"/>
      <c r="R4638" s="18" t="str">
        <f t="shared" si="434"/>
        <v/>
      </c>
      <c r="S4638" s="43">
        <f t="shared" si="436"/>
        <v>0</v>
      </c>
      <c r="T4638" s="36" t="str">
        <f t="shared" si="432"/>
        <v/>
      </c>
      <c r="U4638" s="43">
        <f t="shared" si="437"/>
        <v>0</v>
      </c>
      <c r="V4638" s="36" t="str">
        <f t="shared" si="433"/>
        <v/>
      </c>
    </row>
    <row r="4639" spans="1:22" x14ac:dyDescent="0.2">
      <c r="A4639" s="13"/>
      <c r="B4639" s="1"/>
      <c r="C4639" s="1"/>
      <c r="D4639" s="1"/>
      <c r="E4639" s="1"/>
      <c r="F4639" s="1"/>
      <c r="G4639" s="13"/>
      <c r="H4639" s="13"/>
      <c r="I4639" s="14"/>
      <c r="J4639" s="9"/>
      <c r="K4639" s="9"/>
      <c r="L4639" s="14"/>
      <c r="M4639" s="41"/>
      <c r="N4639" s="15"/>
      <c r="O4639" s="17" t="str">
        <f t="shared" si="435"/>
        <v/>
      </c>
      <c r="P4639" s="18" t="str">
        <f>IF(M4639=0,"",IF(N4639-Master!$A$6&lt;0,"0",IF(M4639&lt;=Master!$A$6,(N4639-Master!$A$6),O4639)))</f>
        <v/>
      </c>
      <c r="Q4639" s="104"/>
      <c r="R4639" s="18" t="str">
        <f t="shared" si="434"/>
        <v/>
      </c>
      <c r="S4639" s="43">
        <f t="shared" si="436"/>
        <v>0</v>
      </c>
      <c r="T4639" s="36" t="str">
        <f t="shared" si="432"/>
        <v/>
      </c>
      <c r="U4639" s="43">
        <f t="shared" si="437"/>
        <v>0</v>
      </c>
      <c r="V4639" s="36" t="str">
        <f t="shared" si="433"/>
        <v/>
      </c>
    </row>
    <row r="4640" spans="1:22" x14ac:dyDescent="0.2">
      <c r="A4640" s="13"/>
      <c r="B4640" s="1"/>
      <c r="C4640" s="1"/>
      <c r="D4640" s="1"/>
      <c r="E4640" s="1"/>
      <c r="F4640" s="1"/>
      <c r="G4640" s="13"/>
      <c r="H4640" s="13"/>
      <c r="I4640" s="14"/>
      <c r="J4640" s="9"/>
      <c r="K4640" s="9"/>
      <c r="L4640" s="14"/>
      <c r="M4640" s="41"/>
      <c r="N4640" s="15"/>
      <c r="O4640" s="17" t="str">
        <f t="shared" si="435"/>
        <v/>
      </c>
      <c r="P4640" s="18" t="str">
        <f>IF(M4640=0,"",IF(N4640-Master!$A$6&lt;0,"0",IF(M4640&lt;=Master!$A$6,(N4640-Master!$A$6),O4640)))</f>
        <v/>
      </c>
      <c r="Q4640" s="104"/>
      <c r="R4640" s="18" t="str">
        <f t="shared" si="434"/>
        <v/>
      </c>
      <c r="S4640" s="43">
        <f t="shared" si="436"/>
        <v>0</v>
      </c>
      <c r="T4640" s="36" t="str">
        <f t="shared" si="432"/>
        <v/>
      </c>
      <c r="U4640" s="43">
        <f t="shared" si="437"/>
        <v>0</v>
      </c>
      <c r="V4640" s="36" t="str">
        <f t="shared" si="433"/>
        <v/>
      </c>
    </row>
    <row r="4641" spans="1:22" x14ac:dyDescent="0.2">
      <c r="A4641" s="13"/>
      <c r="B4641" s="1"/>
      <c r="C4641" s="1"/>
      <c r="D4641" s="1"/>
      <c r="E4641" s="1"/>
      <c r="F4641" s="1"/>
      <c r="G4641" s="13"/>
      <c r="H4641" s="13"/>
      <c r="I4641" s="14"/>
      <c r="J4641" s="9"/>
      <c r="K4641" s="9"/>
      <c r="L4641" s="14"/>
      <c r="M4641" s="41"/>
      <c r="N4641" s="15"/>
      <c r="O4641" s="17" t="str">
        <f t="shared" si="435"/>
        <v/>
      </c>
      <c r="P4641" s="18" t="str">
        <f>IF(M4641=0,"",IF(N4641-Master!$A$6&lt;0,"0",IF(M4641&lt;=Master!$A$6,(N4641-Master!$A$6),O4641)))</f>
        <v/>
      </c>
      <c r="Q4641" s="104"/>
      <c r="R4641" s="18" t="str">
        <f t="shared" si="434"/>
        <v/>
      </c>
      <c r="S4641" s="43">
        <f t="shared" si="436"/>
        <v>0</v>
      </c>
      <c r="T4641" s="36" t="str">
        <f t="shared" si="432"/>
        <v/>
      </c>
      <c r="U4641" s="43">
        <f t="shared" si="437"/>
        <v>0</v>
      </c>
      <c r="V4641" s="36" t="str">
        <f t="shared" si="433"/>
        <v/>
      </c>
    </row>
    <row r="4642" spans="1:22" x14ac:dyDescent="0.2">
      <c r="A4642" s="13"/>
      <c r="B4642" s="1"/>
      <c r="C4642" s="1"/>
      <c r="D4642" s="1"/>
      <c r="E4642" s="1"/>
      <c r="F4642" s="1"/>
      <c r="G4642" s="13"/>
      <c r="H4642" s="13"/>
      <c r="I4642" s="14"/>
      <c r="J4642" s="9"/>
      <c r="K4642" s="9"/>
      <c r="L4642" s="14"/>
      <c r="M4642" s="41"/>
      <c r="N4642" s="15"/>
      <c r="O4642" s="17" t="str">
        <f t="shared" si="435"/>
        <v/>
      </c>
      <c r="P4642" s="18" t="str">
        <f>IF(M4642=0,"",IF(N4642-Master!$A$6&lt;0,"0",IF(M4642&lt;=Master!$A$6,(N4642-Master!$A$6),O4642)))</f>
        <v/>
      </c>
      <c r="Q4642" s="104"/>
      <c r="R4642" s="18" t="str">
        <f t="shared" si="434"/>
        <v/>
      </c>
      <c r="S4642" s="43">
        <f t="shared" si="436"/>
        <v>0</v>
      </c>
      <c r="T4642" s="36" t="str">
        <f t="shared" si="432"/>
        <v/>
      </c>
      <c r="U4642" s="43">
        <f t="shared" si="437"/>
        <v>0</v>
      </c>
      <c r="V4642" s="36" t="str">
        <f t="shared" si="433"/>
        <v/>
      </c>
    </row>
    <row r="4643" spans="1:22" x14ac:dyDescent="0.2">
      <c r="A4643" s="13"/>
      <c r="B4643" s="1"/>
      <c r="C4643" s="1"/>
      <c r="D4643" s="1"/>
      <c r="E4643" s="1"/>
      <c r="F4643" s="1"/>
      <c r="G4643" s="13"/>
      <c r="H4643" s="13"/>
      <c r="I4643" s="14"/>
      <c r="J4643" s="9"/>
      <c r="K4643" s="9"/>
      <c r="L4643" s="14"/>
      <c r="M4643" s="41"/>
      <c r="N4643" s="15"/>
      <c r="O4643" s="17" t="str">
        <f t="shared" si="435"/>
        <v/>
      </c>
      <c r="P4643" s="18" t="str">
        <f>IF(M4643=0,"",IF(N4643-Master!$A$6&lt;0,"0",IF(M4643&lt;=Master!$A$6,(N4643-Master!$A$6),O4643)))</f>
        <v/>
      </c>
      <c r="Q4643" s="104"/>
      <c r="R4643" s="18" t="str">
        <f t="shared" si="434"/>
        <v/>
      </c>
      <c r="S4643" s="43">
        <f t="shared" si="436"/>
        <v>0</v>
      </c>
      <c r="T4643" s="36" t="str">
        <f t="shared" si="432"/>
        <v/>
      </c>
      <c r="U4643" s="43">
        <f t="shared" si="437"/>
        <v>0</v>
      </c>
      <c r="V4643" s="36" t="str">
        <f t="shared" si="433"/>
        <v/>
      </c>
    </row>
    <row r="4644" spans="1:22" x14ac:dyDescent="0.2">
      <c r="A4644" s="13"/>
      <c r="B4644" s="1"/>
      <c r="C4644" s="1"/>
      <c r="D4644" s="1"/>
      <c r="E4644" s="1"/>
      <c r="F4644" s="1"/>
      <c r="G4644" s="13"/>
      <c r="H4644" s="13"/>
      <c r="I4644" s="14"/>
      <c r="J4644" s="9"/>
      <c r="K4644" s="9"/>
      <c r="L4644" s="14"/>
      <c r="M4644" s="41"/>
      <c r="N4644" s="15"/>
      <c r="O4644" s="17" t="str">
        <f t="shared" si="435"/>
        <v/>
      </c>
      <c r="P4644" s="18" t="str">
        <f>IF(M4644=0,"",IF(N4644-Master!$A$6&lt;0,"0",IF(M4644&lt;=Master!$A$6,(N4644-Master!$A$6),O4644)))</f>
        <v/>
      </c>
      <c r="Q4644" s="104"/>
      <c r="R4644" s="18" t="str">
        <f t="shared" si="434"/>
        <v/>
      </c>
      <c r="S4644" s="43">
        <f t="shared" si="436"/>
        <v>0</v>
      </c>
      <c r="T4644" s="36" t="str">
        <f t="shared" si="432"/>
        <v/>
      </c>
      <c r="U4644" s="43">
        <f t="shared" si="437"/>
        <v>0</v>
      </c>
      <c r="V4644" s="36" t="str">
        <f t="shared" si="433"/>
        <v/>
      </c>
    </row>
    <row r="4645" spans="1:22" x14ac:dyDescent="0.2">
      <c r="A4645" s="13"/>
      <c r="B4645" s="1"/>
      <c r="C4645" s="1"/>
      <c r="D4645" s="1"/>
      <c r="E4645" s="1"/>
      <c r="F4645" s="1"/>
      <c r="G4645" s="13"/>
      <c r="H4645" s="13"/>
      <c r="I4645" s="14"/>
      <c r="J4645" s="9"/>
      <c r="K4645" s="9"/>
      <c r="L4645" s="14"/>
      <c r="M4645" s="41"/>
      <c r="N4645" s="15"/>
      <c r="O4645" s="17" t="str">
        <f t="shared" si="435"/>
        <v/>
      </c>
      <c r="P4645" s="18" t="str">
        <f>IF(M4645=0,"",IF(N4645-Master!$A$6&lt;0,"0",IF(M4645&lt;=Master!$A$6,(N4645-Master!$A$6),O4645)))</f>
        <v/>
      </c>
      <c r="Q4645" s="104"/>
      <c r="R4645" s="18" t="str">
        <f t="shared" si="434"/>
        <v/>
      </c>
      <c r="S4645" s="43">
        <f t="shared" si="436"/>
        <v>0</v>
      </c>
      <c r="T4645" s="36" t="str">
        <f t="shared" si="432"/>
        <v/>
      </c>
      <c r="U4645" s="43">
        <f t="shared" si="437"/>
        <v>0</v>
      </c>
      <c r="V4645" s="36" t="str">
        <f t="shared" si="433"/>
        <v/>
      </c>
    </row>
    <row r="4646" spans="1:22" x14ac:dyDescent="0.2">
      <c r="A4646" s="13"/>
      <c r="B4646" s="1"/>
      <c r="C4646" s="1"/>
      <c r="D4646" s="1"/>
      <c r="E4646" s="1"/>
      <c r="F4646" s="1"/>
      <c r="G4646" s="13"/>
      <c r="H4646" s="13"/>
      <c r="I4646" s="14"/>
      <c r="J4646" s="9"/>
      <c r="K4646" s="9"/>
      <c r="L4646" s="14"/>
      <c r="M4646" s="41"/>
      <c r="N4646" s="15"/>
      <c r="O4646" s="17" t="str">
        <f t="shared" si="435"/>
        <v/>
      </c>
      <c r="P4646" s="18" t="str">
        <f>IF(M4646=0,"",IF(N4646-Master!$A$6&lt;0,"0",IF(M4646&lt;=Master!$A$6,(N4646-Master!$A$6),O4646)))</f>
        <v/>
      </c>
      <c r="Q4646" s="104"/>
      <c r="R4646" s="18" t="str">
        <f t="shared" si="434"/>
        <v/>
      </c>
      <c r="S4646" s="43">
        <f t="shared" si="436"/>
        <v>0</v>
      </c>
      <c r="T4646" s="36" t="str">
        <f t="shared" si="432"/>
        <v/>
      </c>
      <c r="U4646" s="43">
        <f t="shared" si="437"/>
        <v>0</v>
      </c>
      <c r="V4646" s="36" t="str">
        <f t="shared" si="433"/>
        <v/>
      </c>
    </row>
    <row r="4647" spans="1:22" x14ac:dyDescent="0.2">
      <c r="A4647" s="13"/>
      <c r="B4647" s="1"/>
      <c r="C4647" s="1"/>
      <c r="D4647" s="1"/>
      <c r="E4647" s="1"/>
      <c r="F4647" s="1"/>
      <c r="G4647" s="13"/>
      <c r="H4647" s="13"/>
      <c r="I4647" s="14"/>
      <c r="J4647" s="9"/>
      <c r="K4647" s="9"/>
      <c r="L4647" s="14"/>
      <c r="M4647" s="41"/>
      <c r="N4647" s="15"/>
      <c r="O4647" s="17" t="str">
        <f t="shared" si="435"/>
        <v/>
      </c>
      <c r="P4647" s="18" t="str">
        <f>IF(M4647=0,"",IF(N4647-Master!$A$6&lt;0,"0",IF(M4647&lt;=Master!$A$6,(N4647-Master!$A$6),O4647)))</f>
        <v/>
      </c>
      <c r="Q4647" s="104"/>
      <c r="R4647" s="18" t="str">
        <f t="shared" si="434"/>
        <v/>
      </c>
      <c r="S4647" s="43">
        <f t="shared" si="436"/>
        <v>0</v>
      </c>
      <c r="T4647" s="36" t="str">
        <f t="shared" si="432"/>
        <v/>
      </c>
      <c r="U4647" s="43">
        <f t="shared" si="437"/>
        <v>0</v>
      </c>
      <c r="V4647" s="36" t="str">
        <f t="shared" si="433"/>
        <v/>
      </c>
    </row>
    <row r="4648" spans="1:22" x14ac:dyDescent="0.2">
      <c r="A4648" s="13"/>
      <c r="B4648" s="1"/>
      <c r="C4648" s="1"/>
      <c r="D4648" s="1"/>
      <c r="E4648" s="1"/>
      <c r="F4648" s="1"/>
      <c r="G4648" s="13"/>
      <c r="H4648" s="13"/>
      <c r="I4648" s="14"/>
      <c r="J4648" s="9"/>
      <c r="K4648" s="9"/>
      <c r="L4648" s="14"/>
      <c r="M4648" s="41"/>
      <c r="N4648" s="15"/>
      <c r="O4648" s="17" t="str">
        <f t="shared" si="435"/>
        <v/>
      </c>
      <c r="P4648" s="18" t="str">
        <f>IF(M4648=0,"",IF(N4648-Master!$A$6&lt;0,"0",IF(M4648&lt;=Master!$A$6,(N4648-Master!$A$6),O4648)))</f>
        <v/>
      </c>
      <c r="Q4648" s="104"/>
      <c r="R4648" s="18" t="str">
        <f t="shared" si="434"/>
        <v/>
      </c>
      <c r="S4648" s="43">
        <f t="shared" si="436"/>
        <v>0</v>
      </c>
      <c r="T4648" s="36" t="str">
        <f t="shared" si="432"/>
        <v/>
      </c>
      <c r="U4648" s="43">
        <f t="shared" si="437"/>
        <v>0</v>
      </c>
      <c r="V4648" s="36" t="str">
        <f t="shared" si="433"/>
        <v/>
      </c>
    </row>
    <row r="4649" spans="1:22" x14ac:dyDescent="0.2">
      <c r="A4649" s="13"/>
      <c r="B4649" s="1"/>
      <c r="C4649" s="1"/>
      <c r="D4649" s="1"/>
      <c r="E4649" s="1"/>
      <c r="F4649" s="1"/>
      <c r="G4649" s="13"/>
      <c r="H4649" s="13"/>
      <c r="I4649" s="14"/>
      <c r="J4649" s="9"/>
      <c r="K4649" s="9"/>
      <c r="L4649" s="14"/>
      <c r="M4649" s="41"/>
      <c r="N4649" s="15"/>
      <c r="O4649" s="17" t="str">
        <f t="shared" si="435"/>
        <v/>
      </c>
      <c r="P4649" s="18" t="str">
        <f>IF(M4649=0,"",IF(N4649-Master!$A$6&lt;0,"0",IF(M4649&lt;=Master!$A$6,(N4649-Master!$A$6),O4649)))</f>
        <v/>
      </c>
      <c r="Q4649" s="104"/>
      <c r="R4649" s="18" t="str">
        <f t="shared" si="434"/>
        <v/>
      </c>
      <c r="S4649" s="43">
        <f t="shared" si="436"/>
        <v>0</v>
      </c>
      <c r="T4649" s="36" t="str">
        <f t="shared" si="432"/>
        <v/>
      </c>
      <c r="U4649" s="43">
        <f t="shared" si="437"/>
        <v>0</v>
      </c>
      <c r="V4649" s="36" t="str">
        <f t="shared" si="433"/>
        <v/>
      </c>
    </row>
    <row r="4650" spans="1:22" x14ac:dyDescent="0.2">
      <c r="A4650" s="13"/>
      <c r="B4650" s="1"/>
      <c r="C4650" s="1"/>
      <c r="D4650" s="1"/>
      <c r="E4650" s="1"/>
      <c r="F4650" s="1"/>
      <c r="G4650" s="13"/>
      <c r="H4650" s="13"/>
      <c r="I4650" s="14"/>
      <c r="J4650" s="9"/>
      <c r="K4650" s="9"/>
      <c r="L4650" s="14"/>
      <c r="M4650" s="41"/>
      <c r="N4650" s="15"/>
      <c r="O4650" s="17" t="str">
        <f t="shared" si="435"/>
        <v/>
      </c>
      <c r="P4650" s="18" t="str">
        <f>IF(M4650=0,"",IF(N4650-Master!$A$6&lt;0,"0",IF(M4650&lt;=Master!$A$6,(N4650-Master!$A$6),O4650)))</f>
        <v/>
      </c>
      <c r="Q4650" s="104"/>
      <c r="R4650" s="18" t="str">
        <f t="shared" si="434"/>
        <v/>
      </c>
      <c r="S4650" s="43">
        <f t="shared" si="436"/>
        <v>0</v>
      </c>
      <c r="T4650" s="36" t="str">
        <f t="shared" si="432"/>
        <v/>
      </c>
      <c r="U4650" s="43">
        <f t="shared" si="437"/>
        <v>0</v>
      </c>
      <c r="V4650" s="36" t="str">
        <f t="shared" si="433"/>
        <v/>
      </c>
    </row>
    <row r="4651" spans="1:22" x14ac:dyDescent="0.2">
      <c r="A4651" s="13"/>
      <c r="B4651" s="1"/>
      <c r="C4651" s="1"/>
      <c r="D4651" s="1"/>
      <c r="E4651" s="1"/>
      <c r="F4651" s="1"/>
      <c r="G4651" s="13"/>
      <c r="H4651" s="13"/>
      <c r="I4651" s="14"/>
      <c r="J4651" s="9"/>
      <c r="K4651" s="9"/>
      <c r="L4651" s="14"/>
      <c r="M4651" s="41"/>
      <c r="N4651" s="15"/>
      <c r="O4651" s="17" t="str">
        <f t="shared" si="435"/>
        <v/>
      </c>
      <c r="P4651" s="18" t="str">
        <f>IF(M4651=0,"",IF(N4651-Master!$A$6&lt;0,"0",IF(M4651&lt;=Master!$A$6,(N4651-Master!$A$6),O4651)))</f>
        <v/>
      </c>
      <c r="Q4651" s="104"/>
      <c r="R4651" s="18" t="str">
        <f t="shared" si="434"/>
        <v/>
      </c>
      <c r="S4651" s="43">
        <f t="shared" si="436"/>
        <v>0</v>
      </c>
      <c r="T4651" s="36" t="str">
        <f t="shared" si="432"/>
        <v/>
      </c>
      <c r="U4651" s="43">
        <f t="shared" si="437"/>
        <v>0</v>
      </c>
      <c r="V4651" s="36" t="str">
        <f t="shared" si="433"/>
        <v/>
      </c>
    </row>
    <row r="4652" spans="1:22" x14ac:dyDescent="0.2">
      <c r="A4652" s="13"/>
      <c r="B4652" s="1"/>
      <c r="C4652" s="1"/>
      <c r="D4652" s="1"/>
      <c r="E4652" s="1"/>
      <c r="F4652" s="1"/>
      <c r="G4652" s="13"/>
      <c r="H4652" s="13"/>
      <c r="I4652" s="14"/>
      <c r="J4652" s="9"/>
      <c r="K4652" s="9"/>
      <c r="L4652" s="14"/>
      <c r="M4652" s="41"/>
      <c r="N4652" s="15"/>
      <c r="O4652" s="17" t="str">
        <f t="shared" si="435"/>
        <v/>
      </c>
      <c r="P4652" s="18" t="str">
        <f>IF(M4652=0,"",IF(N4652-Master!$A$6&lt;0,"0",IF(M4652&lt;=Master!$A$6,(N4652-Master!$A$6),O4652)))</f>
        <v/>
      </c>
      <c r="Q4652" s="104"/>
      <c r="R4652" s="18" t="str">
        <f t="shared" si="434"/>
        <v/>
      </c>
      <c r="S4652" s="43">
        <f t="shared" si="436"/>
        <v>0</v>
      </c>
      <c r="T4652" s="36" t="str">
        <f t="shared" si="432"/>
        <v/>
      </c>
      <c r="U4652" s="43">
        <f t="shared" si="437"/>
        <v>0</v>
      </c>
      <c r="V4652" s="36" t="str">
        <f t="shared" si="433"/>
        <v/>
      </c>
    </row>
    <row r="4653" spans="1:22" x14ac:dyDescent="0.2">
      <c r="A4653" s="13"/>
      <c r="B4653" s="1"/>
      <c r="C4653" s="1"/>
      <c r="D4653" s="1"/>
      <c r="E4653" s="1"/>
      <c r="F4653" s="1"/>
      <c r="G4653" s="13"/>
      <c r="H4653" s="13"/>
      <c r="I4653" s="14"/>
      <c r="J4653" s="9"/>
      <c r="K4653" s="9"/>
      <c r="L4653" s="14"/>
      <c r="M4653" s="41"/>
      <c r="N4653" s="15"/>
      <c r="O4653" s="17" t="str">
        <f t="shared" si="435"/>
        <v/>
      </c>
      <c r="P4653" s="18" t="str">
        <f>IF(M4653=0,"",IF(N4653-Master!$A$6&lt;0,"0",IF(M4653&lt;=Master!$A$6,(N4653-Master!$A$6),O4653)))</f>
        <v/>
      </c>
      <c r="Q4653" s="104"/>
      <c r="R4653" s="18" t="str">
        <f t="shared" si="434"/>
        <v/>
      </c>
      <c r="S4653" s="43">
        <f t="shared" si="436"/>
        <v>0</v>
      </c>
      <c r="T4653" s="36" t="str">
        <f t="shared" si="432"/>
        <v/>
      </c>
      <c r="U4653" s="43">
        <f t="shared" si="437"/>
        <v>0</v>
      </c>
      <c r="V4653" s="36" t="str">
        <f t="shared" si="433"/>
        <v/>
      </c>
    </row>
    <row r="4654" spans="1:22" x14ac:dyDescent="0.2">
      <c r="A4654" s="13"/>
      <c r="B4654" s="1"/>
      <c r="C4654" s="1"/>
      <c r="D4654" s="1"/>
      <c r="E4654" s="1"/>
      <c r="F4654" s="1"/>
      <c r="G4654" s="13"/>
      <c r="H4654" s="13"/>
      <c r="I4654" s="14"/>
      <c r="J4654" s="9"/>
      <c r="K4654" s="9"/>
      <c r="L4654" s="14"/>
      <c r="M4654" s="41"/>
      <c r="N4654" s="15"/>
      <c r="O4654" s="17" t="str">
        <f t="shared" si="435"/>
        <v/>
      </c>
      <c r="P4654" s="18" t="str">
        <f>IF(M4654=0,"",IF(N4654-Master!$A$6&lt;0,"0",IF(M4654&lt;=Master!$A$6,(N4654-Master!$A$6),O4654)))</f>
        <v/>
      </c>
      <c r="Q4654" s="104"/>
      <c r="R4654" s="18" t="str">
        <f t="shared" si="434"/>
        <v/>
      </c>
      <c r="S4654" s="43">
        <f t="shared" si="436"/>
        <v>0</v>
      </c>
      <c r="T4654" s="36" t="str">
        <f t="shared" si="432"/>
        <v/>
      </c>
      <c r="U4654" s="43">
        <f t="shared" si="437"/>
        <v>0</v>
      </c>
      <c r="V4654" s="36" t="str">
        <f t="shared" si="433"/>
        <v/>
      </c>
    </row>
    <row r="4655" spans="1:22" x14ac:dyDescent="0.2">
      <c r="A4655" s="13"/>
      <c r="B4655" s="1"/>
      <c r="C4655" s="1"/>
      <c r="D4655" s="1"/>
      <c r="E4655" s="1"/>
      <c r="F4655" s="1"/>
      <c r="G4655" s="13"/>
      <c r="H4655" s="13"/>
      <c r="I4655" s="14"/>
      <c r="J4655" s="9"/>
      <c r="K4655" s="9"/>
      <c r="L4655" s="14"/>
      <c r="M4655" s="41"/>
      <c r="N4655" s="15"/>
      <c r="O4655" s="17" t="str">
        <f t="shared" si="435"/>
        <v/>
      </c>
      <c r="P4655" s="18" t="str">
        <f>IF(M4655=0,"",IF(N4655-Master!$A$6&lt;0,"0",IF(M4655&lt;=Master!$A$6,(N4655-Master!$A$6),O4655)))</f>
        <v/>
      </c>
      <c r="Q4655" s="104"/>
      <c r="R4655" s="18" t="str">
        <f t="shared" si="434"/>
        <v/>
      </c>
      <c r="S4655" s="43">
        <f t="shared" si="436"/>
        <v>0</v>
      </c>
      <c r="T4655" s="36" t="str">
        <f t="shared" si="432"/>
        <v/>
      </c>
      <c r="U4655" s="43">
        <f t="shared" si="437"/>
        <v>0</v>
      </c>
      <c r="V4655" s="36" t="str">
        <f t="shared" si="433"/>
        <v/>
      </c>
    </row>
    <row r="4656" spans="1:22" x14ac:dyDescent="0.2">
      <c r="A4656" s="13"/>
      <c r="B4656" s="1"/>
      <c r="C4656" s="1"/>
      <c r="D4656" s="1"/>
      <c r="E4656" s="1"/>
      <c r="F4656" s="1"/>
      <c r="G4656" s="13"/>
      <c r="H4656" s="13"/>
      <c r="I4656" s="14"/>
      <c r="J4656" s="9"/>
      <c r="K4656" s="9"/>
      <c r="L4656" s="14"/>
      <c r="M4656" s="41"/>
      <c r="N4656" s="15"/>
      <c r="O4656" s="17" t="str">
        <f t="shared" si="435"/>
        <v/>
      </c>
      <c r="P4656" s="18" t="str">
        <f>IF(M4656=0,"",IF(N4656-Master!$A$6&lt;0,"0",IF(M4656&lt;=Master!$A$6,(N4656-Master!$A$6),O4656)))</f>
        <v/>
      </c>
      <c r="Q4656" s="104"/>
      <c r="R4656" s="18" t="str">
        <f t="shared" si="434"/>
        <v/>
      </c>
      <c r="S4656" s="43">
        <f t="shared" si="436"/>
        <v>0</v>
      </c>
      <c r="T4656" s="36" t="str">
        <f t="shared" si="432"/>
        <v/>
      </c>
      <c r="U4656" s="43">
        <f t="shared" si="437"/>
        <v>0</v>
      </c>
      <c r="V4656" s="36" t="str">
        <f t="shared" si="433"/>
        <v/>
      </c>
    </row>
    <row r="4657" spans="1:22" x14ac:dyDescent="0.2">
      <c r="A4657" s="13"/>
      <c r="B4657" s="1"/>
      <c r="C4657" s="1"/>
      <c r="D4657" s="1"/>
      <c r="E4657" s="1"/>
      <c r="F4657" s="1"/>
      <c r="G4657" s="13"/>
      <c r="H4657" s="13"/>
      <c r="I4657" s="14"/>
      <c r="J4657" s="9"/>
      <c r="K4657" s="9"/>
      <c r="L4657" s="14"/>
      <c r="M4657" s="41"/>
      <c r="N4657" s="15"/>
      <c r="O4657" s="17" t="str">
        <f t="shared" si="435"/>
        <v/>
      </c>
      <c r="P4657" s="18" t="str">
        <f>IF(M4657=0,"",IF(N4657-Master!$A$6&lt;0,"0",IF(M4657&lt;=Master!$A$6,(N4657-Master!$A$6),O4657)))</f>
        <v/>
      </c>
      <c r="Q4657" s="104"/>
      <c r="R4657" s="18" t="str">
        <f t="shared" si="434"/>
        <v/>
      </c>
      <c r="S4657" s="43">
        <f t="shared" si="436"/>
        <v>0</v>
      </c>
      <c r="T4657" s="36" t="str">
        <f t="shared" si="432"/>
        <v/>
      </c>
      <c r="U4657" s="43">
        <f t="shared" si="437"/>
        <v>0</v>
      </c>
      <c r="V4657" s="36" t="str">
        <f t="shared" si="433"/>
        <v/>
      </c>
    </row>
    <row r="4658" spans="1:22" x14ac:dyDescent="0.2">
      <c r="A4658" s="13"/>
      <c r="B4658" s="1"/>
      <c r="C4658" s="1"/>
      <c r="D4658" s="1"/>
      <c r="E4658" s="1"/>
      <c r="F4658" s="1"/>
      <c r="G4658" s="13"/>
      <c r="H4658" s="13"/>
      <c r="I4658" s="14"/>
      <c r="J4658" s="9"/>
      <c r="K4658" s="9"/>
      <c r="L4658" s="14"/>
      <c r="M4658" s="41"/>
      <c r="N4658" s="15"/>
      <c r="O4658" s="17" t="str">
        <f t="shared" si="435"/>
        <v/>
      </c>
      <c r="P4658" s="18" t="str">
        <f>IF(M4658=0,"",IF(N4658-Master!$A$6&lt;0,"0",IF(M4658&lt;=Master!$A$6,(N4658-Master!$A$6),O4658)))</f>
        <v/>
      </c>
      <c r="Q4658" s="104"/>
      <c r="R4658" s="18" t="str">
        <f t="shared" si="434"/>
        <v/>
      </c>
      <c r="S4658" s="43">
        <f t="shared" si="436"/>
        <v>0</v>
      </c>
      <c r="T4658" s="36" t="str">
        <f t="shared" si="432"/>
        <v/>
      </c>
      <c r="U4658" s="43">
        <f t="shared" si="437"/>
        <v>0</v>
      </c>
      <c r="V4658" s="36" t="str">
        <f t="shared" si="433"/>
        <v/>
      </c>
    </row>
    <row r="4659" spans="1:22" x14ac:dyDescent="0.2">
      <c r="A4659" s="13"/>
      <c r="B4659" s="1"/>
      <c r="C4659" s="1"/>
      <c r="D4659" s="1"/>
      <c r="E4659" s="1"/>
      <c r="F4659" s="1"/>
      <c r="G4659" s="13"/>
      <c r="H4659" s="13"/>
      <c r="I4659" s="14"/>
      <c r="J4659" s="9"/>
      <c r="K4659" s="9"/>
      <c r="L4659" s="14"/>
      <c r="M4659" s="41"/>
      <c r="N4659" s="15"/>
      <c r="O4659" s="17" t="str">
        <f t="shared" si="435"/>
        <v/>
      </c>
      <c r="P4659" s="18" t="str">
        <f>IF(M4659=0,"",IF(N4659-Master!$A$6&lt;0,"0",IF(M4659&lt;=Master!$A$6,(N4659-Master!$A$6),O4659)))</f>
        <v/>
      </c>
      <c r="Q4659" s="104"/>
      <c r="R4659" s="18" t="str">
        <f t="shared" si="434"/>
        <v/>
      </c>
      <c r="S4659" s="43">
        <f t="shared" si="436"/>
        <v>0</v>
      </c>
      <c r="T4659" s="36" t="str">
        <f t="shared" si="432"/>
        <v/>
      </c>
      <c r="U4659" s="43">
        <f t="shared" si="437"/>
        <v>0</v>
      </c>
      <c r="V4659" s="36" t="str">
        <f t="shared" si="433"/>
        <v/>
      </c>
    </row>
    <row r="4660" spans="1:22" x14ac:dyDescent="0.2">
      <c r="A4660" s="13"/>
      <c r="B4660" s="1"/>
      <c r="C4660" s="1"/>
      <c r="D4660" s="1"/>
      <c r="E4660" s="1"/>
      <c r="F4660" s="1"/>
      <c r="G4660" s="13"/>
      <c r="H4660" s="13"/>
      <c r="I4660" s="14"/>
      <c r="J4660" s="9"/>
      <c r="K4660" s="9"/>
      <c r="L4660" s="14"/>
      <c r="M4660" s="41"/>
      <c r="N4660" s="15"/>
      <c r="O4660" s="17" t="str">
        <f t="shared" si="435"/>
        <v/>
      </c>
      <c r="P4660" s="18" t="str">
        <f>IF(M4660=0,"",IF(N4660-Master!$A$6&lt;0,"0",IF(M4660&lt;=Master!$A$6,(N4660-Master!$A$6),O4660)))</f>
        <v/>
      </c>
      <c r="Q4660" s="104"/>
      <c r="R4660" s="18" t="str">
        <f t="shared" si="434"/>
        <v/>
      </c>
      <c r="S4660" s="43">
        <f t="shared" si="436"/>
        <v>0</v>
      </c>
      <c r="T4660" s="36" t="str">
        <f t="shared" si="432"/>
        <v/>
      </c>
      <c r="U4660" s="43">
        <f t="shared" si="437"/>
        <v>0</v>
      </c>
      <c r="V4660" s="36" t="str">
        <f t="shared" si="433"/>
        <v/>
      </c>
    </row>
    <row r="4661" spans="1:22" x14ac:dyDescent="0.2">
      <c r="A4661" s="13"/>
      <c r="B4661" s="1"/>
      <c r="C4661" s="1"/>
      <c r="D4661" s="1"/>
      <c r="E4661" s="1"/>
      <c r="F4661" s="1"/>
      <c r="G4661" s="13"/>
      <c r="H4661" s="13"/>
      <c r="I4661" s="14"/>
      <c r="J4661" s="9"/>
      <c r="K4661" s="9"/>
      <c r="L4661" s="14"/>
      <c r="M4661" s="41"/>
      <c r="N4661" s="15"/>
      <c r="O4661" s="17" t="str">
        <f t="shared" si="435"/>
        <v/>
      </c>
      <c r="P4661" s="18" t="str">
        <f>IF(M4661=0,"",IF(N4661-Master!$A$6&lt;0,"0",IF(M4661&lt;=Master!$A$6,(N4661-Master!$A$6),O4661)))</f>
        <v/>
      </c>
      <c r="Q4661" s="104"/>
      <c r="R4661" s="18" t="str">
        <f t="shared" si="434"/>
        <v/>
      </c>
      <c r="S4661" s="43">
        <f t="shared" si="436"/>
        <v>0</v>
      </c>
      <c r="T4661" s="36" t="str">
        <f t="shared" si="432"/>
        <v/>
      </c>
      <c r="U4661" s="43">
        <f t="shared" si="437"/>
        <v>0</v>
      </c>
      <c r="V4661" s="36" t="str">
        <f t="shared" si="433"/>
        <v/>
      </c>
    </row>
    <row r="4662" spans="1:22" x14ac:dyDescent="0.2">
      <c r="A4662" s="13"/>
      <c r="B4662" s="1"/>
      <c r="C4662" s="1"/>
      <c r="D4662" s="1"/>
      <c r="E4662" s="1"/>
      <c r="F4662" s="1"/>
      <c r="G4662" s="13"/>
      <c r="H4662" s="13"/>
      <c r="I4662" s="14"/>
      <c r="J4662" s="9"/>
      <c r="K4662" s="9"/>
      <c r="L4662" s="14"/>
      <c r="M4662" s="41"/>
      <c r="N4662" s="15"/>
      <c r="O4662" s="17" t="str">
        <f t="shared" si="435"/>
        <v/>
      </c>
      <c r="P4662" s="18" t="str">
        <f>IF(M4662=0,"",IF(N4662-Master!$A$6&lt;0,"0",IF(M4662&lt;=Master!$A$6,(N4662-Master!$A$6),O4662)))</f>
        <v/>
      </c>
      <c r="Q4662" s="104"/>
      <c r="R4662" s="18" t="str">
        <f t="shared" si="434"/>
        <v/>
      </c>
      <c r="S4662" s="43">
        <f t="shared" si="436"/>
        <v>0</v>
      </c>
      <c r="T4662" s="36" t="str">
        <f t="shared" si="432"/>
        <v/>
      </c>
      <c r="U4662" s="43">
        <f t="shared" si="437"/>
        <v>0</v>
      </c>
      <c r="V4662" s="36" t="str">
        <f t="shared" si="433"/>
        <v/>
      </c>
    </row>
    <row r="4663" spans="1:22" x14ac:dyDescent="0.2">
      <c r="A4663" s="13"/>
      <c r="B4663" s="1"/>
      <c r="C4663" s="1"/>
      <c r="D4663" s="1"/>
      <c r="E4663" s="1"/>
      <c r="F4663" s="1"/>
      <c r="G4663" s="13"/>
      <c r="H4663" s="13"/>
      <c r="I4663" s="14"/>
      <c r="J4663" s="9"/>
      <c r="K4663" s="9"/>
      <c r="L4663" s="14"/>
      <c r="M4663" s="41"/>
      <c r="N4663" s="15"/>
      <c r="O4663" s="17" t="str">
        <f t="shared" si="435"/>
        <v/>
      </c>
      <c r="P4663" s="18" t="str">
        <f>IF(M4663=0,"",IF(N4663-Master!$A$6&lt;0,"0",IF(M4663&lt;=Master!$A$6,(N4663-Master!$A$6),O4663)))</f>
        <v/>
      </c>
      <c r="Q4663" s="104"/>
      <c r="R4663" s="18" t="str">
        <f t="shared" si="434"/>
        <v/>
      </c>
      <c r="S4663" s="43">
        <f t="shared" si="436"/>
        <v>0</v>
      </c>
      <c r="T4663" s="36" t="str">
        <f t="shared" si="432"/>
        <v/>
      </c>
      <c r="U4663" s="43">
        <f t="shared" si="437"/>
        <v>0</v>
      </c>
      <c r="V4663" s="36" t="str">
        <f t="shared" si="433"/>
        <v/>
      </c>
    </row>
    <row r="4664" spans="1:22" x14ac:dyDescent="0.2">
      <c r="A4664" s="13"/>
      <c r="B4664" s="1"/>
      <c r="C4664" s="1"/>
      <c r="D4664" s="1"/>
      <c r="E4664" s="1"/>
      <c r="F4664" s="1"/>
      <c r="G4664" s="13"/>
      <c r="H4664" s="13"/>
      <c r="I4664" s="14"/>
      <c r="J4664" s="9"/>
      <c r="K4664" s="9"/>
      <c r="L4664" s="14"/>
      <c r="M4664" s="41"/>
      <c r="N4664" s="15"/>
      <c r="O4664" s="17" t="str">
        <f t="shared" si="435"/>
        <v/>
      </c>
      <c r="P4664" s="18" t="str">
        <f>IF(M4664=0,"",IF(N4664-Master!$A$6&lt;0,"0",IF(M4664&lt;=Master!$A$6,(N4664-Master!$A$6),O4664)))</f>
        <v/>
      </c>
      <c r="Q4664" s="104"/>
      <c r="R4664" s="18" t="str">
        <f t="shared" si="434"/>
        <v/>
      </c>
      <c r="S4664" s="43">
        <f t="shared" si="436"/>
        <v>0</v>
      </c>
      <c r="T4664" s="36" t="str">
        <f t="shared" si="432"/>
        <v/>
      </c>
      <c r="U4664" s="43">
        <f t="shared" si="437"/>
        <v>0</v>
      </c>
      <c r="V4664" s="36" t="str">
        <f t="shared" si="433"/>
        <v/>
      </c>
    </row>
    <row r="4665" spans="1:22" x14ac:dyDescent="0.2">
      <c r="A4665" s="13"/>
      <c r="B4665" s="1"/>
      <c r="C4665" s="1"/>
      <c r="D4665" s="1"/>
      <c r="E4665" s="1"/>
      <c r="F4665" s="1"/>
      <c r="G4665" s="13"/>
      <c r="H4665" s="13"/>
      <c r="I4665" s="14"/>
      <c r="J4665" s="9"/>
      <c r="K4665" s="9"/>
      <c r="L4665" s="14"/>
      <c r="M4665" s="41"/>
      <c r="N4665" s="15"/>
      <c r="O4665" s="17" t="str">
        <f t="shared" si="435"/>
        <v/>
      </c>
      <c r="P4665" s="18" t="str">
        <f>IF(M4665=0,"",IF(N4665-Master!$A$6&lt;0,"0",IF(M4665&lt;=Master!$A$6,(N4665-Master!$A$6),O4665)))</f>
        <v/>
      </c>
      <c r="Q4665" s="104"/>
      <c r="R4665" s="18" t="str">
        <f t="shared" si="434"/>
        <v/>
      </c>
      <c r="S4665" s="43">
        <f t="shared" si="436"/>
        <v>0</v>
      </c>
      <c r="T4665" s="36" t="str">
        <f t="shared" si="432"/>
        <v/>
      </c>
      <c r="U4665" s="43">
        <f t="shared" si="437"/>
        <v>0</v>
      </c>
      <c r="V4665" s="36" t="str">
        <f t="shared" si="433"/>
        <v/>
      </c>
    </row>
    <row r="4666" spans="1:22" x14ac:dyDescent="0.2">
      <c r="A4666" s="13"/>
      <c r="B4666" s="1"/>
      <c r="C4666" s="1"/>
      <c r="D4666" s="1"/>
      <c r="E4666" s="1"/>
      <c r="F4666" s="1"/>
      <c r="G4666" s="13"/>
      <c r="H4666" s="13"/>
      <c r="I4666" s="14"/>
      <c r="J4666" s="9"/>
      <c r="K4666" s="9"/>
      <c r="L4666" s="14"/>
      <c r="M4666" s="41"/>
      <c r="N4666" s="15"/>
      <c r="O4666" s="17" t="str">
        <f t="shared" si="435"/>
        <v/>
      </c>
      <c r="P4666" s="18" t="str">
        <f>IF(M4666=0,"",IF(N4666-Master!$A$6&lt;0,"0",IF(M4666&lt;=Master!$A$6,(N4666-Master!$A$6),O4666)))</f>
        <v/>
      </c>
      <c r="Q4666" s="104"/>
      <c r="R4666" s="18" t="str">
        <f t="shared" si="434"/>
        <v/>
      </c>
      <c r="S4666" s="43">
        <f t="shared" si="436"/>
        <v>0</v>
      </c>
      <c r="T4666" s="36" t="str">
        <f t="shared" si="432"/>
        <v/>
      </c>
      <c r="U4666" s="43">
        <f t="shared" si="437"/>
        <v>0</v>
      </c>
      <c r="V4666" s="36" t="str">
        <f t="shared" si="433"/>
        <v/>
      </c>
    </row>
    <row r="4667" spans="1:22" x14ac:dyDescent="0.2">
      <c r="A4667" s="13"/>
      <c r="B4667" s="1"/>
      <c r="C4667" s="1"/>
      <c r="D4667" s="1"/>
      <c r="E4667" s="1"/>
      <c r="F4667" s="1"/>
      <c r="G4667" s="13"/>
      <c r="H4667" s="13"/>
      <c r="I4667" s="14"/>
      <c r="J4667" s="9"/>
      <c r="K4667" s="9"/>
      <c r="L4667" s="14"/>
      <c r="M4667" s="41"/>
      <c r="N4667" s="15"/>
      <c r="O4667" s="17" t="str">
        <f t="shared" si="435"/>
        <v/>
      </c>
      <c r="P4667" s="18" t="str">
        <f>IF(M4667=0,"",IF(N4667-Master!$A$6&lt;0,"0",IF(M4667&lt;=Master!$A$6,(N4667-Master!$A$6),O4667)))</f>
        <v/>
      </c>
      <c r="Q4667" s="104"/>
      <c r="R4667" s="18" t="str">
        <f t="shared" si="434"/>
        <v/>
      </c>
      <c r="S4667" s="43">
        <f t="shared" si="436"/>
        <v>0</v>
      </c>
      <c r="T4667" s="36" t="str">
        <f t="shared" si="432"/>
        <v/>
      </c>
      <c r="U4667" s="43">
        <f t="shared" si="437"/>
        <v>0</v>
      </c>
      <c r="V4667" s="36" t="str">
        <f t="shared" si="433"/>
        <v/>
      </c>
    </row>
    <row r="4668" spans="1:22" x14ac:dyDescent="0.2">
      <c r="A4668" s="13"/>
      <c r="B4668" s="1"/>
      <c r="C4668" s="1"/>
      <c r="D4668" s="1"/>
      <c r="E4668" s="1"/>
      <c r="F4668" s="1"/>
      <c r="G4668" s="13"/>
      <c r="H4668" s="13"/>
      <c r="I4668" s="14"/>
      <c r="J4668" s="9"/>
      <c r="K4668" s="9"/>
      <c r="L4668" s="14"/>
      <c r="M4668" s="41"/>
      <c r="N4668" s="15"/>
      <c r="O4668" s="17" t="str">
        <f t="shared" si="435"/>
        <v/>
      </c>
      <c r="P4668" s="18" t="str">
        <f>IF(M4668=0,"",IF(N4668-Master!$A$6&lt;0,"0",IF(M4668&lt;=Master!$A$6,(N4668-Master!$A$6),O4668)))</f>
        <v/>
      </c>
      <c r="Q4668" s="104"/>
      <c r="R4668" s="18" t="str">
        <f t="shared" si="434"/>
        <v/>
      </c>
      <c r="S4668" s="43">
        <f t="shared" si="436"/>
        <v>0</v>
      </c>
      <c r="T4668" s="36" t="str">
        <f t="shared" si="432"/>
        <v/>
      </c>
      <c r="U4668" s="43">
        <f t="shared" si="437"/>
        <v>0</v>
      </c>
      <c r="V4668" s="36" t="str">
        <f t="shared" si="433"/>
        <v/>
      </c>
    </row>
    <row r="4669" spans="1:22" x14ac:dyDescent="0.2">
      <c r="A4669" s="13"/>
      <c r="B4669" s="1"/>
      <c r="C4669" s="1"/>
      <c r="D4669" s="1"/>
      <c r="E4669" s="1"/>
      <c r="F4669" s="1"/>
      <c r="G4669" s="13"/>
      <c r="H4669" s="13"/>
      <c r="I4669" s="14"/>
      <c r="J4669" s="9"/>
      <c r="K4669" s="9"/>
      <c r="L4669" s="14"/>
      <c r="M4669" s="41"/>
      <c r="N4669" s="15"/>
      <c r="O4669" s="17" t="str">
        <f t="shared" si="435"/>
        <v/>
      </c>
      <c r="P4669" s="18" t="str">
        <f>IF(M4669=0,"",IF(N4669-Master!$A$6&lt;0,"0",IF(M4669&lt;=Master!$A$6,(N4669-Master!$A$6),O4669)))</f>
        <v/>
      </c>
      <c r="Q4669" s="104"/>
      <c r="R4669" s="18" t="str">
        <f t="shared" si="434"/>
        <v/>
      </c>
      <c r="S4669" s="43">
        <f t="shared" si="436"/>
        <v>0</v>
      </c>
      <c r="T4669" s="36" t="str">
        <f t="shared" si="432"/>
        <v/>
      </c>
      <c r="U4669" s="43">
        <f t="shared" si="437"/>
        <v>0</v>
      </c>
      <c r="V4669" s="36" t="str">
        <f t="shared" si="433"/>
        <v/>
      </c>
    </row>
    <row r="4670" spans="1:22" x14ac:dyDescent="0.2">
      <c r="A4670" s="13"/>
      <c r="B4670" s="1"/>
      <c r="C4670" s="1"/>
      <c r="D4670" s="1"/>
      <c r="E4670" s="1"/>
      <c r="F4670" s="1"/>
      <c r="G4670" s="13"/>
      <c r="H4670" s="13"/>
      <c r="I4670" s="14"/>
      <c r="J4670" s="9"/>
      <c r="K4670" s="9"/>
      <c r="L4670" s="14"/>
      <c r="M4670" s="41"/>
      <c r="N4670" s="15"/>
      <c r="O4670" s="17" t="str">
        <f t="shared" si="435"/>
        <v/>
      </c>
      <c r="P4670" s="18" t="str">
        <f>IF(M4670=0,"",IF(N4670-Master!$A$6&lt;0,"0",IF(M4670&lt;=Master!$A$6,(N4670-Master!$A$6),O4670)))</f>
        <v/>
      </c>
      <c r="Q4670" s="104"/>
      <c r="R4670" s="18" t="str">
        <f t="shared" si="434"/>
        <v/>
      </c>
      <c r="S4670" s="43">
        <f t="shared" si="436"/>
        <v>0</v>
      </c>
      <c r="T4670" s="36" t="str">
        <f t="shared" si="432"/>
        <v/>
      </c>
      <c r="U4670" s="43">
        <f t="shared" si="437"/>
        <v>0</v>
      </c>
      <c r="V4670" s="36" t="str">
        <f t="shared" si="433"/>
        <v/>
      </c>
    </row>
    <row r="4671" spans="1:22" x14ac:dyDescent="0.2">
      <c r="A4671" s="13"/>
      <c r="B4671" s="1"/>
      <c r="C4671" s="1"/>
      <c r="D4671" s="1"/>
      <c r="E4671" s="1"/>
      <c r="F4671" s="1"/>
      <c r="G4671" s="13"/>
      <c r="H4671" s="13"/>
      <c r="I4671" s="14"/>
      <c r="J4671" s="9"/>
      <c r="K4671" s="9"/>
      <c r="L4671" s="14"/>
      <c r="M4671" s="41"/>
      <c r="N4671" s="15"/>
      <c r="O4671" s="17" t="str">
        <f t="shared" si="435"/>
        <v/>
      </c>
      <c r="P4671" s="18" t="str">
        <f>IF(M4671=0,"",IF(N4671-Master!$A$6&lt;0,"0",IF(M4671&lt;=Master!$A$6,(N4671-Master!$A$6),O4671)))</f>
        <v/>
      </c>
      <c r="Q4671" s="104"/>
      <c r="R4671" s="18" t="str">
        <f t="shared" si="434"/>
        <v/>
      </c>
      <c r="S4671" s="43">
        <f t="shared" si="436"/>
        <v>0</v>
      </c>
      <c r="T4671" s="36" t="str">
        <f t="shared" si="432"/>
        <v/>
      </c>
      <c r="U4671" s="43">
        <f t="shared" si="437"/>
        <v>0</v>
      </c>
      <c r="V4671" s="36" t="str">
        <f t="shared" si="433"/>
        <v/>
      </c>
    </row>
    <row r="4672" spans="1:22" x14ac:dyDescent="0.2">
      <c r="A4672" s="13"/>
      <c r="B4672" s="1"/>
      <c r="C4672" s="1"/>
      <c r="D4672" s="1"/>
      <c r="E4672" s="1"/>
      <c r="F4672" s="1"/>
      <c r="G4672" s="13"/>
      <c r="H4672" s="13"/>
      <c r="I4672" s="14"/>
      <c r="J4672" s="9"/>
      <c r="K4672" s="9"/>
      <c r="L4672" s="14"/>
      <c r="M4672" s="41"/>
      <c r="N4672" s="15"/>
      <c r="O4672" s="17" t="str">
        <f t="shared" si="435"/>
        <v/>
      </c>
      <c r="P4672" s="18" t="str">
        <f>IF(M4672=0,"",IF(N4672-Master!$A$6&lt;0,"0",IF(M4672&lt;=Master!$A$6,(N4672-Master!$A$6),O4672)))</f>
        <v/>
      </c>
      <c r="Q4672" s="104"/>
      <c r="R4672" s="18" t="str">
        <f t="shared" si="434"/>
        <v/>
      </c>
      <c r="S4672" s="43">
        <f t="shared" si="436"/>
        <v>0</v>
      </c>
      <c r="T4672" s="36" t="str">
        <f t="shared" si="432"/>
        <v/>
      </c>
      <c r="U4672" s="43">
        <f t="shared" si="437"/>
        <v>0</v>
      </c>
      <c r="V4672" s="36" t="str">
        <f t="shared" si="433"/>
        <v/>
      </c>
    </row>
    <row r="4673" spans="1:22" x14ac:dyDescent="0.2">
      <c r="A4673" s="13"/>
      <c r="B4673" s="1"/>
      <c r="C4673" s="1"/>
      <c r="D4673" s="1"/>
      <c r="E4673" s="1"/>
      <c r="F4673" s="1"/>
      <c r="G4673" s="13"/>
      <c r="H4673" s="13"/>
      <c r="I4673" s="14"/>
      <c r="J4673" s="9"/>
      <c r="K4673" s="9"/>
      <c r="L4673" s="14"/>
      <c r="M4673" s="41"/>
      <c r="N4673" s="15"/>
      <c r="O4673" s="17" t="str">
        <f t="shared" si="435"/>
        <v/>
      </c>
      <c r="P4673" s="18" t="str">
        <f>IF(M4673=0,"",IF(N4673-Master!$A$6&lt;0,"0",IF(M4673&lt;=Master!$A$6,(N4673-Master!$A$6),O4673)))</f>
        <v/>
      </c>
      <c r="Q4673" s="104"/>
      <c r="R4673" s="18" t="str">
        <f t="shared" si="434"/>
        <v/>
      </c>
      <c r="S4673" s="43">
        <f t="shared" si="436"/>
        <v>0</v>
      </c>
      <c r="T4673" s="36" t="str">
        <f t="shared" si="432"/>
        <v/>
      </c>
      <c r="U4673" s="43">
        <f t="shared" si="437"/>
        <v>0</v>
      </c>
      <c r="V4673" s="36" t="str">
        <f t="shared" si="433"/>
        <v/>
      </c>
    </row>
    <row r="4674" spans="1:22" x14ac:dyDescent="0.2">
      <c r="A4674" s="13"/>
      <c r="B4674" s="1"/>
      <c r="C4674" s="1"/>
      <c r="D4674" s="1"/>
      <c r="E4674" s="1"/>
      <c r="F4674" s="1"/>
      <c r="G4674" s="13"/>
      <c r="H4674" s="13"/>
      <c r="I4674" s="14"/>
      <c r="J4674" s="9"/>
      <c r="K4674" s="9"/>
      <c r="L4674" s="14"/>
      <c r="M4674" s="41"/>
      <c r="N4674" s="15"/>
      <c r="O4674" s="17" t="str">
        <f t="shared" si="435"/>
        <v/>
      </c>
      <c r="P4674" s="18" t="str">
        <f>IF(M4674=0,"",IF(N4674-Master!$A$6&lt;0,"0",IF(M4674&lt;=Master!$A$6,(N4674-Master!$A$6),O4674)))</f>
        <v/>
      </c>
      <c r="Q4674" s="104"/>
      <c r="R4674" s="18" t="str">
        <f t="shared" si="434"/>
        <v/>
      </c>
      <c r="S4674" s="43">
        <f t="shared" si="436"/>
        <v>0</v>
      </c>
      <c r="T4674" s="36" t="str">
        <f t="shared" si="432"/>
        <v/>
      </c>
      <c r="U4674" s="43">
        <f t="shared" si="437"/>
        <v>0</v>
      </c>
      <c r="V4674" s="36" t="str">
        <f t="shared" si="433"/>
        <v/>
      </c>
    </row>
    <row r="4675" spans="1:22" x14ac:dyDescent="0.2">
      <c r="A4675" s="13"/>
      <c r="B4675" s="1"/>
      <c r="C4675" s="1"/>
      <c r="D4675" s="1"/>
      <c r="E4675" s="1"/>
      <c r="F4675" s="1"/>
      <c r="G4675" s="13"/>
      <c r="H4675" s="13"/>
      <c r="I4675" s="14"/>
      <c r="J4675" s="9"/>
      <c r="K4675" s="9"/>
      <c r="L4675" s="14"/>
      <c r="M4675" s="41"/>
      <c r="N4675" s="15"/>
      <c r="O4675" s="17" t="str">
        <f t="shared" si="435"/>
        <v/>
      </c>
      <c r="P4675" s="18" t="str">
        <f>IF(M4675=0,"",IF(N4675-Master!$A$6&lt;0,"0",IF(M4675&lt;=Master!$A$6,(N4675-Master!$A$6),O4675)))</f>
        <v/>
      </c>
      <c r="Q4675" s="104"/>
      <c r="R4675" s="18" t="str">
        <f t="shared" si="434"/>
        <v/>
      </c>
      <c r="S4675" s="43">
        <f t="shared" si="436"/>
        <v>0</v>
      </c>
      <c r="T4675" s="36" t="str">
        <f t="shared" si="432"/>
        <v/>
      </c>
      <c r="U4675" s="43">
        <f t="shared" si="437"/>
        <v>0</v>
      </c>
      <c r="V4675" s="36" t="str">
        <f t="shared" si="433"/>
        <v/>
      </c>
    </row>
    <row r="4676" spans="1:22" x14ac:dyDescent="0.2">
      <c r="A4676" s="13"/>
      <c r="B4676" s="1"/>
      <c r="C4676" s="1"/>
      <c r="D4676" s="1"/>
      <c r="E4676" s="1"/>
      <c r="F4676" s="1"/>
      <c r="G4676" s="13"/>
      <c r="H4676" s="13"/>
      <c r="I4676" s="14"/>
      <c r="J4676" s="9"/>
      <c r="K4676" s="9"/>
      <c r="L4676" s="14"/>
      <c r="M4676" s="41"/>
      <c r="N4676" s="15"/>
      <c r="O4676" s="17" t="str">
        <f t="shared" si="435"/>
        <v/>
      </c>
      <c r="P4676" s="18" t="str">
        <f>IF(M4676=0,"",IF(N4676-Master!$A$6&lt;0,"0",IF(M4676&lt;=Master!$A$6,(N4676-Master!$A$6),O4676)))</f>
        <v/>
      </c>
      <c r="Q4676" s="104"/>
      <c r="R4676" s="18" t="str">
        <f t="shared" si="434"/>
        <v/>
      </c>
      <c r="S4676" s="43">
        <f t="shared" si="436"/>
        <v>0</v>
      </c>
      <c r="T4676" s="36" t="str">
        <f t="shared" si="432"/>
        <v/>
      </c>
      <c r="U4676" s="43">
        <f t="shared" si="437"/>
        <v>0</v>
      </c>
      <c r="V4676" s="36" t="str">
        <f t="shared" si="433"/>
        <v/>
      </c>
    </row>
    <row r="4677" spans="1:22" x14ac:dyDescent="0.2">
      <c r="A4677" s="13"/>
      <c r="B4677" s="1"/>
      <c r="C4677" s="1"/>
      <c r="D4677" s="1"/>
      <c r="E4677" s="1"/>
      <c r="F4677" s="1"/>
      <c r="G4677" s="13"/>
      <c r="H4677" s="13"/>
      <c r="I4677" s="14"/>
      <c r="J4677" s="9"/>
      <c r="K4677" s="9"/>
      <c r="L4677" s="14"/>
      <c r="M4677" s="41"/>
      <c r="N4677" s="15"/>
      <c r="O4677" s="17" t="str">
        <f t="shared" si="435"/>
        <v/>
      </c>
      <c r="P4677" s="18" t="str">
        <f>IF(M4677=0,"",IF(N4677-Master!$A$6&lt;0,"0",IF(M4677&lt;=Master!$A$6,(N4677-Master!$A$6),O4677)))</f>
        <v/>
      </c>
      <c r="Q4677" s="104"/>
      <c r="R4677" s="18" t="str">
        <f t="shared" si="434"/>
        <v/>
      </c>
      <c r="S4677" s="43">
        <f t="shared" si="436"/>
        <v>0</v>
      </c>
      <c r="T4677" s="36" t="str">
        <f t="shared" si="432"/>
        <v/>
      </c>
      <c r="U4677" s="43">
        <f t="shared" si="437"/>
        <v>0</v>
      </c>
      <c r="V4677" s="36" t="str">
        <f t="shared" si="433"/>
        <v/>
      </c>
    </row>
    <row r="4678" spans="1:22" x14ac:dyDescent="0.2">
      <c r="A4678" s="13"/>
      <c r="B4678" s="1"/>
      <c r="C4678" s="1"/>
      <c r="D4678" s="1"/>
      <c r="E4678" s="1"/>
      <c r="F4678" s="1"/>
      <c r="G4678" s="13"/>
      <c r="H4678" s="13"/>
      <c r="I4678" s="14"/>
      <c r="J4678" s="9"/>
      <c r="K4678" s="9"/>
      <c r="L4678" s="14"/>
      <c r="M4678" s="41"/>
      <c r="N4678" s="15"/>
      <c r="O4678" s="17" t="str">
        <f t="shared" si="435"/>
        <v/>
      </c>
      <c r="P4678" s="18" t="str">
        <f>IF(M4678=0,"",IF(N4678-Master!$A$6&lt;0,"0",IF(M4678&lt;=Master!$A$6,(N4678-Master!$A$6),O4678)))</f>
        <v/>
      </c>
      <c r="Q4678" s="104"/>
      <c r="R4678" s="18" t="str">
        <f t="shared" si="434"/>
        <v/>
      </c>
      <c r="S4678" s="43">
        <f t="shared" si="436"/>
        <v>0</v>
      </c>
      <c r="T4678" s="36" t="str">
        <f t="shared" si="432"/>
        <v/>
      </c>
      <c r="U4678" s="43">
        <f t="shared" si="437"/>
        <v>0</v>
      </c>
      <c r="V4678" s="36" t="str">
        <f t="shared" si="433"/>
        <v/>
      </c>
    </row>
    <row r="4679" spans="1:22" x14ac:dyDescent="0.2">
      <c r="A4679" s="13"/>
      <c r="B4679" s="1"/>
      <c r="C4679" s="1"/>
      <c r="D4679" s="1"/>
      <c r="E4679" s="1"/>
      <c r="F4679" s="1"/>
      <c r="G4679" s="13"/>
      <c r="H4679" s="13"/>
      <c r="I4679" s="14"/>
      <c r="J4679" s="9"/>
      <c r="K4679" s="9"/>
      <c r="L4679" s="14"/>
      <c r="M4679" s="41"/>
      <c r="N4679" s="15"/>
      <c r="O4679" s="17" t="str">
        <f t="shared" si="435"/>
        <v/>
      </c>
      <c r="P4679" s="18" t="str">
        <f>IF(M4679=0,"",IF(N4679-Master!$A$6&lt;0,"0",IF(M4679&lt;=Master!$A$6,(N4679-Master!$A$6),O4679)))</f>
        <v/>
      </c>
      <c r="Q4679" s="104"/>
      <c r="R4679" s="18" t="str">
        <f t="shared" si="434"/>
        <v/>
      </c>
      <c r="S4679" s="43">
        <f t="shared" si="436"/>
        <v>0</v>
      </c>
      <c r="T4679" s="36" t="str">
        <f t="shared" si="432"/>
        <v/>
      </c>
      <c r="U4679" s="43">
        <f t="shared" si="437"/>
        <v>0</v>
      </c>
      <c r="V4679" s="36" t="str">
        <f t="shared" si="433"/>
        <v/>
      </c>
    </row>
    <row r="4680" spans="1:22" x14ac:dyDescent="0.2">
      <c r="A4680" s="13"/>
      <c r="B4680" s="1"/>
      <c r="C4680" s="1"/>
      <c r="D4680" s="1"/>
      <c r="E4680" s="1"/>
      <c r="F4680" s="1"/>
      <c r="G4680" s="13"/>
      <c r="H4680" s="13"/>
      <c r="I4680" s="14"/>
      <c r="J4680" s="9"/>
      <c r="K4680" s="9"/>
      <c r="L4680" s="14"/>
      <c r="M4680" s="41"/>
      <c r="N4680" s="15"/>
      <c r="O4680" s="17" t="str">
        <f t="shared" si="435"/>
        <v/>
      </c>
      <c r="P4680" s="18" t="str">
        <f>IF(M4680=0,"",IF(N4680-Master!$A$6&lt;0,"0",IF(M4680&lt;=Master!$A$6,(N4680-Master!$A$6),O4680)))</f>
        <v/>
      </c>
      <c r="Q4680" s="104"/>
      <c r="R4680" s="18" t="str">
        <f t="shared" si="434"/>
        <v/>
      </c>
      <c r="S4680" s="43">
        <f t="shared" si="436"/>
        <v>0</v>
      </c>
      <c r="T4680" s="36" t="str">
        <f t="shared" si="432"/>
        <v/>
      </c>
      <c r="U4680" s="43">
        <f t="shared" si="437"/>
        <v>0</v>
      </c>
      <c r="V4680" s="36" t="str">
        <f t="shared" si="433"/>
        <v/>
      </c>
    </row>
    <row r="4681" spans="1:22" x14ac:dyDescent="0.2">
      <c r="A4681" s="13"/>
      <c r="B4681" s="1"/>
      <c r="C4681" s="1"/>
      <c r="D4681" s="1"/>
      <c r="E4681" s="1"/>
      <c r="F4681" s="1"/>
      <c r="G4681" s="13"/>
      <c r="H4681" s="13"/>
      <c r="I4681" s="14"/>
      <c r="J4681" s="9"/>
      <c r="K4681" s="9"/>
      <c r="L4681" s="14"/>
      <c r="M4681" s="41"/>
      <c r="N4681" s="15"/>
      <c r="O4681" s="17" t="str">
        <f t="shared" si="435"/>
        <v/>
      </c>
      <c r="P4681" s="18" t="str">
        <f>IF(M4681=0,"",IF(N4681-Master!$A$6&lt;0,"0",IF(M4681&lt;=Master!$A$6,(N4681-Master!$A$6),O4681)))</f>
        <v/>
      </c>
      <c r="Q4681" s="104"/>
      <c r="R4681" s="18" t="str">
        <f t="shared" si="434"/>
        <v/>
      </c>
      <c r="S4681" s="43">
        <f t="shared" si="436"/>
        <v>0</v>
      </c>
      <c r="T4681" s="36" t="str">
        <f t="shared" si="432"/>
        <v/>
      </c>
      <c r="U4681" s="43">
        <f t="shared" si="437"/>
        <v>0</v>
      </c>
      <c r="V4681" s="36" t="str">
        <f t="shared" si="433"/>
        <v/>
      </c>
    </row>
    <row r="4682" spans="1:22" x14ac:dyDescent="0.2">
      <c r="A4682" s="13"/>
      <c r="B4682" s="1"/>
      <c r="C4682" s="1"/>
      <c r="D4682" s="1"/>
      <c r="E4682" s="1"/>
      <c r="F4682" s="1"/>
      <c r="G4682" s="13"/>
      <c r="H4682" s="13"/>
      <c r="I4682" s="14"/>
      <c r="J4682" s="9"/>
      <c r="K4682" s="9"/>
      <c r="L4682" s="14"/>
      <c r="M4682" s="41"/>
      <c r="N4682" s="15"/>
      <c r="O4682" s="17" t="str">
        <f t="shared" si="435"/>
        <v/>
      </c>
      <c r="P4682" s="18" t="str">
        <f>IF(M4682=0,"",IF(N4682-Master!$A$6&lt;0,"0",IF(M4682&lt;=Master!$A$6,(N4682-Master!$A$6),O4682)))</f>
        <v/>
      </c>
      <c r="Q4682" s="104"/>
      <c r="R4682" s="18" t="str">
        <f t="shared" si="434"/>
        <v/>
      </c>
      <c r="S4682" s="43">
        <f t="shared" si="436"/>
        <v>0</v>
      </c>
      <c r="T4682" s="36" t="str">
        <f t="shared" si="432"/>
        <v/>
      </c>
      <c r="U4682" s="43">
        <f t="shared" si="437"/>
        <v>0</v>
      </c>
      <c r="V4682" s="36" t="str">
        <f t="shared" si="433"/>
        <v/>
      </c>
    </row>
    <row r="4683" spans="1:22" x14ac:dyDescent="0.2">
      <c r="A4683" s="13"/>
      <c r="B4683" s="1"/>
      <c r="C4683" s="1"/>
      <c r="D4683" s="1"/>
      <c r="E4683" s="1"/>
      <c r="F4683" s="1"/>
      <c r="G4683" s="13"/>
      <c r="H4683" s="13"/>
      <c r="I4683" s="14"/>
      <c r="J4683" s="9"/>
      <c r="K4683" s="9"/>
      <c r="L4683" s="14"/>
      <c r="M4683" s="41"/>
      <c r="N4683" s="15"/>
      <c r="O4683" s="17" t="str">
        <f t="shared" si="435"/>
        <v/>
      </c>
      <c r="P4683" s="18" t="str">
        <f>IF(M4683=0,"",IF(N4683-Master!$A$6&lt;0,"0",IF(M4683&lt;=Master!$A$6,(N4683-Master!$A$6),O4683)))</f>
        <v/>
      </c>
      <c r="Q4683" s="104"/>
      <c r="R4683" s="18" t="str">
        <f t="shared" si="434"/>
        <v/>
      </c>
      <c r="S4683" s="43">
        <f t="shared" si="436"/>
        <v>0</v>
      </c>
      <c r="T4683" s="36" t="str">
        <f t="shared" si="432"/>
        <v/>
      </c>
      <c r="U4683" s="43">
        <f t="shared" si="437"/>
        <v>0</v>
      </c>
      <c r="V4683" s="36" t="str">
        <f t="shared" si="433"/>
        <v/>
      </c>
    </row>
    <row r="4684" spans="1:22" x14ac:dyDescent="0.2">
      <c r="A4684" s="13"/>
      <c r="B4684" s="1"/>
      <c r="C4684" s="1"/>
      <c r="D4684" s="1"/>
      <c r="E4684" s="1"/>
      <c r="F4684" s="1"/>
      <c r="G4684" s="13"/>
      <c r="H4684" s="13"/>
      <c r="I4684" s="14"/>
      <c r="J4684" s="9"/>
      <c r="K4684" s="9"/>
      <c r="L4684" s="14"/>
      <c r="M4684" s="41"/>
      <c r="N4684" s="15"/>
      <c r="O4684" s="17" t="str">
        <f t="shared" si="435"/>
        <v/>
      </c>
      <c r="P4684" s="18" t="str">
        <f>IF(M4684=0,"",IF(N4684-Master!$A$6&lt;0,"0",IF(M4684&lt;=Master!$A$6,(N4684-Master!$A$6),O4684)))</f>
        <v/>
      </c>
      <c r="Q4684" s="104"/>
      <c r="R4684" s="18" t="str">
        <f t="shared" si="434"/>
        <v/>
      </c>
      <c r="S4684" s="43">
        <f t="shared" si="436"/>
        <v>0</v>
      </c>
      <c r="T4684" s="36" t="str">
        <f t="shared" si="432"/>
        <v/>
      </c>
      <c r="U4684" s="43">
        <f t="shared" si="437"/>
        <v>0</v>
      </c>
      <c r="V4684" s="36" t="str">
        <f t="shared" si="433"/>
        <v/>
      </c>
    </row>
    <row r="4685" spans="1:22" x14ac:dyDescent="0.2">
      <c r="A4685" s="13"/>
      <c r="B4685" s="1"/>
      <c r="C4685" s="1"/>
      <c r="D4685" s="1"/>
      <c r="E4685" s="1"/>
      <c r="F4685" s="1"/>
      <c r="G4685" s="13"/>
      <c r="H4685" s="13"/>
      <c r="I4685" s="14"/>
      <c r="J4685" s="9"/>
      <c r="K4685" s="9"/>
      <c r="L4685" s="14"/>
      <c r="M4685" s="41"/>
      <c r="N4685" s="15"/>
      <c r="O4685" s="17" t="str">
        <f t="shared" si="435"/>
        <v/>
      </c>
      <c r="P4685" s="18" t="str">
        <f>IF(M4685=0,"",IF(N4685-Master!$A$6&lt;0,"0",IF(M4685&lt;=Master!$A$6,(N4685-Master!$A$6),O4685)))</f>
        <v/>
      </c>
      <c r="Q4685" s="104"/>
      <c r="R4685" s="18" t="str">
        <f t="shared" si="434"/>
        <v/>
      </c>
      <c r="S4685" s="43">
        <f t="shared" si="436"/>
        <v>0</v>
      </c>
      <c r="T4685" s="36" t="str">
        <f t="shared" si="432"/>
        <v/>
      </c>
      <c r="U4685" s="43">
        <f t="shared" si="437"/>
        <v>0</v>
      </c>
      <c r="V4685" s="36" t="str">
        <f t="shared" si="433"/>
        <v/>
      </c>
    </row>
    <row r="4686" spans="1:22" x14ac:dyDescent="0.2">
      <c r="A4686" s="13"/>
      <c r="B4686" s="1"/>
      <c r="C4686" s="1"/>
      <c r="D4686" s="1"/>
      <c r="E4686" s="1"/>
      <c r="F4686" s="1"/>
      <c r="G4686" s="13"/>
      <c r="H4686" s="13"/>
      <c r="I4686" s="14"/>
      <c r="J4686" s="9"/>
      <c r="K4686" s="9"/>
      <c r="L4686" s="14"/>
      <c r="M4686" s="41"/>
      <c r="N4686" s="15"/>
      <c r="O4686" s="17" t="str">
        <f t="shared" si="435"/>
        <v/>
      </c>
      <c r="P4686" s="18" t="str">
        <f>IF(M4686=0,"",IF(N4686-Master!$A$6&lt;0,"0",IF(M4686&lt;=Master!$A$6,(N4686-Master!$A$6),O4686)))</f>
        <v/>
      </c>
      <c r="Q4686" s="104"/>
      <c r="R4686" s="18" t="str">
        <f t="shared" si="434"/>
        <v/>
      </c>
      <c r="S4686" s="43">
        <f t="shared" si="436"/>
        <v>0</v>
      </c>
      <c r="T4686" s="36" t="str">
        <f t="shared" si="432"/>
        <v/>
      </c>
      <c r="U4686" s="43">
        <f t="shared" si="437"/>
        <v>0</v>
      </c>
      <c r="V4686" s="36" t="str">
        <f t="shared" si="433"/>
        <v/>
      </c>
    </row>
    <row r="4687" spans="1:22" x14ac:dyDescent="0.2">
      <c r="A4687" s="13"/>
      <c r="B4687" s="1"/>
      <c r="C4687" s="1"/>
      <c r="D4687" s="1"/>
      <c r="E4687" s="1"/>
      <c r="F4687" s="1"/>
      <c r="G4687" s="13"/>
      <c r="H4687" s="13"/>
      <c r="I4687" s="14"/>
      <c r="J4687" s="9"/>
      <c r="K4687" s="9"/>
      <c r="L4687" s="14"/>
      <c r="M4687" s="41"/>
      <c r="N4687" s="15"/>
      <c r="O4687" s="17" t="str">
        <f t="shared" si="435"/>
        <v/>
      </c>
      <c r="P4687" s="18" t="str">
        <f>IF(M4687=0,"",IF(N4687-Master!$A$6&lt;0,"0",IF(M4687&lt;=Master!$A$6,(N4687-Master!$A$6),O4687)))</f>
        <v/>
      </c>
      <c r="Q4687" s="104"/>
      <c r="R4687" s="18" t="str">
        <f t="shared" si="434"/>
        <v/>
      </c>
      <c r="S4687" s="43">
        <f t="shared" si="436"/>
        <v>0</v>
      </c>
      <c r="T4687" s="36" t="str">
        <f t="shared" si="432"/>
        <v/>
      </c>
      <c r="U4687" s="43">
        <f t="shared" si="437"/>
        <v>0</v>
      </c>
      <c r="V4687" s="36" t="str">
        <f t="shared" si="433"/>
        <v/>
      </c>
    </row>
    <row r="4688" spans="1:22" x14ac:dyDescent="0.2">
      <c r="A4688" s="13"/>
      <c r="B4688" s="1"/>
      <c r="C4688" s="1"/>
      <c r="D4688" s="1"/>
      <c r="E4688" s="1"/>
      <c r="F4688" s="1"/>
      <c r="G4688" s="13"/>
      <c r="H4688" s="13"/>
      <c r="I4688" s="14"/>
      <c r="J4688" s="9"/>
      <c r="K4688" s="9"/>
      <c r="L4688" s="14"/>
      <c r="M4688" s="41"/>
      <c r="N4688" s="15"/>
      <c r="O4688" s="17" t="str">
        <f t="shared" si="435"/>
        <v/>
      </c>
      <c r="P4688" s="18" t="str">
        <f>IF(M4688=0,"",IF(N4688-Master!$A$6&lt;0,"0",IF(M4688&lt;=Master!$A$6,(N4688-Master!$A$6),O4688)))</f>
        <v/>
      </c>
      <c r="Q4688" s="104"/>
      <c r="R4688" s="18" t="str">
        <f t="shared" si="434"/>
        <v/>
      </c>
      <c r="S4688" s="43">
        <f t="shared" si="436"/>
        <v>0</v>
      </c>
      <c r="T4688" s="36" t="str">
        <f t="shared" si="432"/>
        <v/>
      </c>
      <c r="U4688" s="43">
        <f t="shared" si="437"/>
        <v>0</v>
      </c>
      <c r="V4688" s="36" t="str">
        <f t="shared" si="433"/>
        <v/>
      </c>
    </row>
    <row r="4689" spans="1:22" x14ac:dyDescent="0.2">
      <c r="A4689" s="13"/>
      <c r="B4689" s="1"/>
      <c r="C4689" s="1"/>
      <c r="D4689" s="1"/>
      <c r="E4689" s="1"/>
      <c r="F4689" s="1"/>
      <c r="G4689" s="13"/>
      <c r="H4689" s="13"/>
      <c r="I4689" s="14"/>
      <c r="J4689" s="9"/>
      <c r="K4689" s="9"/>
      <c r="L4689" s="14"/>
      <c r="M4689" s="41"/>
      <c r="N4689" s="15"/>
      <c r="O4689" s="17" t="str">
        <f t="shared" si="435"/>
        <v/>
      </c>
      <c r="P4689" s="18" t="str">
        <f>IF(M4689=0,"",IF(N4689-Master!$A$6&lt;0,"0",IF(M4689&lt;=Master!$A$6,(N4689-Master!$A$6),O4689)))</f>
        <v/>
      </c>
      <c r="Q4689" s="104"/>
      <c r="R4689" s="18" t="str">
        <f t="shared" si="434"/>
        <v/>
      </c>
      <c r="S4689" s="43">
        <f t="shared" si="436"/>
        <v>0</v>
      </c>
      <c r="T4689" s="36" t="str">
        <f t="shared" si="432"/>
        <v/>
      </c>
      <c r="U4689" s="43">
        <f t="shared" si="437"/>
        <v>0</v>
      </c>
      <c r="V4689" s="36" t="str">
        <f t="shared" si="433"/>
        <v/>
      </c>
    </row>
    <row r="4690" spans="1:22" x14ac:dyDescent="0.2">
      <c r="A4690" s="13"/>
      <c r="B4690" s="1"/>
      <c r="C4690" s="1"/>
      <c r="D4690" s="1"/>
      <c r="E4690" s="1"/>
      <c r="F4690" s="1"/>
      <c r="G4690" s="13"/>
      <c r="H4690" s="13"/>
      <c r="I4690" s="14"/>
      <c r="J4690" s="9"/>
      <c r="K4690" s="9"/>
      <c r="L4690" s="14"/>
      <c r="M4690" s="41"/>
      <c r="N4690" s="15"/>
      <c r="O4690" s="17" t="str">
        <f t="shared" si="435"/>
        <v/>
      </c>
      <c r="P4690" s="18" t="str">
        <f>IF(M4690=0,"",IF(N4690-Master!$A$6&lt;0,"0",IF(M4690&lt;=Master!$A$6,(N4690-Master!$A$6),O4690)))</f>
        <v/>
      </c>
      <c r="Q4690" s="104"/>
      <c r="R4690" s="18" t="str">
        <f t="shared" si="434"/>
        <v/>
      </c>
      <c r="S4690" s="43">
        <f t="shared" si="436"/>
        <v>0</v>
      </c>
      <c r="T4690" s="36" t="str">
        <f t="shared" si="432"/>
        <v/>
      </c>
      <c r="U4690" s="43">
        <f t="shared" si="437"/>
        <v>0</v>
      </c>
      <c r="V4690" s="36" t="str">
        <f t="shared" si="433"/>
        <v/>
      </c>
    </row>
    <row r="4691" spans="1:22" x14ac:dyDescent="0.2">
      <c r="A4691" s="13"/>
      <c r="B4691" s="1"/>
      <c r="C4691" s="1"/>
      <c r="D4691" s="1"/>
      <c r="E4691" s="1"/>
      <c r="F4691" s="1"/>
      <c r="G4691" s="13"/>
      <c r="H4691" s="13"/>
      <c r="I4691" s="14"/>
      <c r="J4691" s="9"/>
      <c r="K4691" s="9"/>
      <c r="L4691" s="14"/>
      <c r="M4691" s="41"/>
      <c r="N4691" s="15"/>
      <c r="O4691" s="17" t="str">
        <f t="shared" si="435"/>
        <v/>
      </c>
      <c r="P4691" s="18" t="str">
        <f>IF(M4691=0,"",IF(N4691-Master!$A$6&lt;0,"0",IF(M4691&lt;=Master!$A$6,(N4691-Master!$A$6),O4691)))</f>
        <v/>
      </c>
      <c r="Q4691" s="104"/>
      <c r="R4691" s="18" t="str">
        <f t="shared" si="434"/>
        <v/>
      </c>
      <c r="S4691" s="43">
        <f t="shared" si="436"/>
        <v>0</v>
      </c>
      <c r="T4691" s="36" t="str">
        <f t="shared" ref="T4691:T4754" si="438">CLEAN(IF(S4691=0,"",LEFT("Fact Sheet AR "&amp;H4691,35)))</f>
        <v/>
      </c>
      <c r="U4691" s="43">
        <f t="shared" si="437"/>
        <v>0</v>
      </c>
      <c r="V4691" s="36" t="str">
        <f t="shared" ref="V4691:V4754" si="439">CLEAN(IF(U4691=0,"",LEFT("Fact Sheet Uncollectible AR "&amp;H4691,35)))</f>
        <v/>
      </c>
    </row>
    <row r="4692" spans="1:22" x14ac:dyDescent="0.2">
      <c r="A4692" s="13"/>
      <c r="B4692" s="1"/>
      <c r="C4692" s="1"/>
      <c r="D4692" s="1"/>
      <c r="E4692" s="1"/>
      <c r="F4692" s="1"/>
      <c r="G4692" s="13"/>
      <c r="H4692" s="13"/>
      <c r="I4692" s="14"/>
      <c r="J4692" s="9"/>
      <c r="K4692" s="9"/>
      <c r="L4692" s="14"/>
      <c r="M4692" s="41"/>
      <c r="N4692" s="15"/>
      <c r="O4692" s="17" t="str">
        <f t="shared" si="435"/>
        <v/>
      </c>
      <c r="P4692" s="18" t="str">
        <f>IF(M4692=0,"",IF(N4692-Master!$A$6&lt;0,"0",IF(M4692&lt;=Master!$A$6,(N4692-Master!$A$6),O4692)))</f>
        <v/>
      </c>
      <c r="Q4692" s="104"/>
      <c r="R4692" s="18" t="str">
        <f t="shared" ref="R4692:R4755" si="440">IF(Q4692="","","BANNERAR")</f>
        <v/>
      </c>
      <c r="S4692" s="43">
        <f t="shared" si="436"/>
        <v>0</v>
      </c>
      <c r="T4692" s="36" t="str">
        <f t="shared" si="438"/>
        <v/>
      </c>
      <c r="U4692" s="43">
        <f t="shared" si="437"/>
        <v>0</v>
      </c>
      <c r="V4692" s="36" t="str">
        <f t="shared" si="439"/>
        <v/>
      </c>
    </row>
    <row r="4693" spans="1:22" x14ac:dyDescent="0.2">
      <c r="A4693" s="13"/>
      <c r="B4693" s="1"/>
      <c r="C4693" s="1"/>
      <c r="D4693" s="1"/>
      <c r="E4693" s="1"/>
      <c r="F4693" s="1"/>
      <c r="G4693" s="13"/>
      <c r="H4693" s="13"/>
      <c r="I4693" s="14"/>
      <c r="J4693" s="9"/>
      <c r="K4693" s="9"/>
      <c r="L4693" s="14"/>
      <c r="M4693" s="41"/>
      <c r="N4693" s="15"/>
      <c r="O4693" s="17" t="str">
        <f t="shared" ref="O4693:O4756" si="441">IF(M4693=0,"",(N4693-M4693+1))</f>
        <v/>
      </c>
      <c r="P4693" s="18" t="str">
        <f>IF(M4693=0,"",IF(N4693-Master!$A$6&lt;0,"0",IF(M4693&lt;=Master!$A$6,(N4693-Master!$A$6),O4693)))</f>
        <v/>
      </c>
      <c r="Q4693" s="104"/>
      <c r="R4693" s="18" t="str">
        <f t="shared" si="440"/>
        <v/>
      </c>
      <c r="S4693" s="43">
        <f t="shared" ref="S4693:S4756" si="442">IF(M4693=0,J4693,IF(P4693="0",J4693,ROUND(J4693-(J4693*P4693/O4693),2)))</f>
        <v>0</v>
      </c>
      <c r="T4693" s="36" t="str">
        <f t="shared" si="438"/>
        <v/>
      </c>
      <c r="U4693" s="43">
        <f t="shared" ref="U4693:U4756" si="443">IF(M4693=0,K4693,IF(P4693="0",K4693,ROUND(K4693-(K4693*P4693/O4693),2)))</f>
        <v>0</v>
      </c>
      <c r="V4693" s="36" t="str">
        <f t="shared" si="439"/>
        <v/>
      </c>
    </row>
    <row r="4694" spans="1:22" x14ac:dyDescent="0.2">
      <c r="A4694" s="13"/>
      <c r="B4694" s="1"/>
      <c r="C4694" s="1"/>
      <c r="D4694" s="1"/>
      <c r="E4694" s="1"/>
      <c r="F4694" s="1"/>
      <c r="G4694" s="13"/>
      <c r="H4694" s="13"/>
      <c r="I4694" s="14"/>
      <c r="J4694" s="9"/>
      <c r="K4694" s="9"/>
      <c r="L4694" s="14"/>
      <c r="M4694" s="41"/>
      <c r="N4694" s="15"/>
      <c r="O4694" s="17" t="str">
        <f t="shared" si="441"/>
        <v/>
      </c>
      <c r="P4694" s="18" t="str">
        <f>IF(M4694=0,"",IF(N4694-Master!$A$6&lt;0,"0",IF(M4694&lt;=Master!$A$6,(N4694-Master!$A$6),O4694)))</f>
        <v/>
      </c>
      <c r="Q4694" s="104"/>
      <c r="R4694" s="18" t="str">
        <f t="shared" si="440"/>
        <v/>
      </c>
      <c r="S4694" s="43">
        <f t="shared" si="442"/>
        <v>0</v>
      </c>
      <c r="T4694" s="36" t="str">
        <f t="shared" si="438"/>
        <v/>
      </c>
      <c r="U4694" s="43">
        <f t="shared" si="443"/>
        <v>0</v>
      </c>
      <c r="V4694" s="36" t="str">
        <f t="shared" si="439"/>
        <v/>
      </c>
    </row>
    <row r="4695" spans="1:22" x14ac:dyDescent="0.2">
      <c r="A4695" s="13"/>
      <c r="B4695" s="1"/>
      <c r="C4695" s="1"/>
      <c r="D4695" s="1"/>
      <c r="E4695" s="1"/>
      <c r="F4695" s="1"/>
      <c r="G4695" s="13"/>
      <c r="H4695" s="13"/>
      <c r="I4695" s="14"/>
      <c r="J4695" s="9"/>
      <c r="K4695" s="9"/>
      <c r="L4695" s="14"/>
      <c r="M4695" s="41"/>
      <c r="N4695" s="15"/>
      <c r="O4695" s="17" t="str">
        <f t="shared" si="441"/>
        <v/>
      </c>
      <c r="P4695" s="18" t="str">
        <f>IF(M4695=0,"",IF(N4695-Master!$A$6&lt;0,"0",IF(M4695&lt;=Master!$A$6,(N4695-Master!$A$6),O4695)))</f>
        <v/>
      </c>
      <c r="Q4695" s="104"/>
      <c r="R4695" s="18" t="str">
        <f t="shared" si="440"/>
        <v/>
      </c>
      <c r="S4695" s="43">
        <f t="shared" si="442"/>
        <v>0</v>
      </c>
      <c r="T4695" s="36" t="str">
        <f t="shared" si="438"/>
        <v/>
      </c>
      <c r="U4695" s="43">
        <f t="shared" si="443"/>
        <v>0</v>
      </c>
      <c r="V4695" s="36" t="str">
        <f t="shared" si="439"/>
        <v/>
      </c>
    </row>
    <row r="4696" spans="1:22" x14ac:dyDescent="0.2">
      <c r="A4696" s="13"/>
      <c r="B4696" s="1"/>
      <c r="C4696" s="1"/>
      <c r="D4696" s="1"/>
      <c r="E4696" s="1"/>
      <c r="F4696" s="1"/>
      <c r="G4696" s="13"/>
      <c r="H4696" s="13"/>
      <c r="I4696" s="14"/>
      <c r="J4696" s="9"/>
      <c r="K4696" s="9"/>
      <c r="L4696" s="14"/>
      <c r="M4696" s="41"/>
      <c r="N4696" s="15"/>
      <c r="O4696" s="17" t="str">
        <f t="shared" si="441"/>
        <v/>
      </c>
      <c r="P4696" s="18" t="str">
        <f>IF(M4696=0,"",IF(N4696-Master!$A$6&lt;0,"0",IF(M4696&lt;=Master!$A$6,(N4696-Master!$A$6),O4696)))</f>
        <v/>
      </c>
      <c r="Q4696" s="104"/>
      <c r="R4696" s="18" t="str">
        <f t="shared" si="440"/>
        <v/>
      </c>
      <c r="S4696" s="43">
        <f t="shared" si="442"/>
        <v>0</v>
      </c>
      <c r="T4696" s="36" t="str">
        <f t="shared" si="438"/>
        <v/>
      </c>
      <c r="U4696" s="43">
        <f t="shared" si="443"/>
        <v>0</v>
      </c>
      <c r="V4696" s="36" t="str">
        <f t="shared" si="439"/>
        <v/>
      </c>
    </row>
    <row r="4697" spans="1:22" x14ac:dyDescent="0.2">
      <c r="A4697" s="13"/>
      <c r="B4697" s="1"/>
      <c r="C4697" s="1"/>
      <c r="D4697" s="1"/>
      <c r="E4697" s="1"/>
      <c r="F4697" s="1"/>
      <c r="G4697" s="13"/>
      <c r="H4697" s="13"/>
      <c r="I4697" s="14"/>
      <c r="J4697" s="9"/>
      <c r="K4697" s="9"/>
      <c r="L4697" s="14"/>
      <c r="M4697" s="41"/>
      <c r="N4697" s="15"/>
      <c r="O4697" s="17" t="str">
        <f t="shared" si="441"/>
        <v/>
      </c>
      <c r="P4697" s="18" t="str">
        <f>IF(M4697=0,"",IF(N4697-Master!$A$6&lt;0,"0",IF(M4697&lt;=Master!$A$6,(N4697-Master!$A$6),O4697)))</f>
        <v/>
      </c>
      <c r="Q4697" s="104"/>
      <c r="R4697" s="18" t="str">
        <f t="shared" si="440"/>
        <v/>
      </c>
      <c r="S4697" s="43">
        <f t="shared" si="442"/>
        <v>0</v>
      </c>
      <c r="T4697" s="36" t="str">
        <f t="shared" si="438"/>
        <v/>
      </c>
      <c r="U4697" s="43">
        <f t="shared" si="443"/>
        <v>0</v>
      </c>
      <c r="V4697" s="36" t="str">
        <f t="shared" si="439"/>
        <v/>
      </c>
    </row>
    <row r="4698" spans="1:22" x14ac:dyDescent="0.2">
      <c r="A4698" s="13"/>
      <c r="B4698" s="1"/>
      <c r="C4698" s="1"/>
      <c r="D4698" s="1"/>
      <c r="E4698" s="1"/>
      <c r="F4698" s="1"/>
      <c r="G4698" s="13"/>
      <c r="H4698" s="13"/>
      <c r="I4698" s="14"/>
      <c r="J4698" s="9"/>
      <c r="K4698" s="9"/>
      <c r="L4698" s="14"/>
      <c r="M4698" s="41"/>
      <c r="N4698" s="15"/>
      <c r="O4698" s="17" t="str">
        <f t="shared" si="441"/>
        <v/>
      </c>
      <c r="P4698" s="18" t="str">
        <f>IF(M4698=0,"",IF(N4698-Master!$A$6&lt;0,"0",IF(M4698&lt;=Master!$A$6,(N4698-Master!$A$6),O4698)))</f>
        <v/>
      </c>
      <c r="Q4698" s="104"/>
      <c r="R4698" s="18" t="str">
        <f t="shared" si="440"/>
        <v/>
      </c>
      <c r="S4698" s="43">
        <f t="shared" si="442"/>
        <v>0</v>
      </c>
      <c r="T4698" s="36" t="str">
        <f t="shared" si="438"/>
        <v/>
      </c>
      <c r="U4698" s="43">
        <f t="shared" si="443"/>
        <v>0</v>
      </c>
      <c r="V4698" s="36" t="str">
        <f t="shared" si="439"/>
        <v/>
      </c>
    </row>
    <row r="4699" spans="1:22" x14ac:dyDescent="0.2">
      <c r="A4699" s="13"/>
      <c r="B4699" s="1"/>
      <c r="C4699" s="1"/>
      <c r="D4699" s="1"/>
      <c r="E4699" s="1"/>
      <c r="F4699" s="1"/>
      <c r="G4699" s="13"/>
      <c r="H4699" s="13"/>
      <c r="I4699" s="14"/>
      <c r="J4699" s="9"/>
      <c r="K4699" s="9"/>
      <c r="L4699" s="14"/>
      <c r="M4699" s="41"/>
      <c r="N4699" s="15"/>
      <c r="O4699" s="17" t="str">
        <f t="shared" si="441"/>
        <v/>
      </c>
      <c r="P4699" s="18" t="str">
        <f>IF(M4699=0,"",IF(N4699-Master!$A$6&lt;0,"0",IF(M4699&lt;=Master!$A$6,(N4699-Master!$A$6),O4699)))</f>
        <v/>
      </c>
      <c r="Q4699" s="104"/>
      <c r="R4699" s="18" t="str">
        <f t="shared" si="440"/>
        <v/>
      </c>
      <c r="S4699" s="43">
        <f t="shared" si="442"/>
        <v>0</v>
      </c>
      <c r="T4699" s="36" t="str">
        <f t="shared" si="438"/>
        <v/>
      </c>
      <c r="U4699" s="43">
        <f t="shared" si="443"/>
        <v>0</v>
      </c>
      <c r="V4699" s="36" t="str">
        <f t="shared" si="439"/>
        <v/>
      </c>
    </row>
    <row r="4700" spans="1:22" x14ac:dyDescent="0.2">
      <c r="A4700" s="13"/>
      <c r="B4700" s="1"/>
      <c r="C4700" s="1"/>
      <c r="D4700" s="1"/>
      <c r="E4700" s="1"/>
      <c r="F4700" s="1"/>
      <c r="G4700" s="13"/>
      <c r="H4700" s="13"/>
      <c r="I4700" s="14"/>
      <c r="J4700" s="9"/>
      <c r="K4700" s="9"/>
      <c r="L4700" s="14"/>
      <c r="M4700" s="41"/>
      <c r="N4700" s="15"/>
      <c r="O4700" s="17" t="str">
        <f t="shared" si="441"/>
        <v/>
      </c>
      <c r="P4700" s="18" t="str">
        <f>IF(M4700=0,"",IF(N4700-Master!$A$6&lt;0,"0",IF(M4700&lt;=Master!$A$6,(N4700-Master!$A$6),O4700)))</f>
        <v/>
      </c>
      <c r="Q4700" s="104"/>
      <c r="R4700" s="18" t="str">
        <f t="shared" si="440"/>
        <v/>
      </c>
      <c r="S4700" s="43">
        <f t="shared" si="442"/>
        <v>0</v>
      </c>
      <c r="T4700" s="36" t="str">
        <f t="shared" si="438"/>
        <v/>
      </c>
      <c r="U4700" s="43">
        <f t="shared" si="443"/>
        <v>0</v>
      </c>
      <c r="V4700" s="36" t="str">
        <f t="shared" si="439"/>
        <v/>
      </c>
    </row>
    <row r="4701" spans="1:22" x14ac:dyDescent="0.2">
      <c r="A4701" s="13"/>
      <c r="B4701" s="1"/>
      <c r="C4701" s="1"/>
      <c r="D4701" s="1"/>
      <c r="E4701" s="1"/>
      <c r="F4701" s="1"/>
      <c r="G4701" s="13"/>
      <c r="H4701" s="13"/>
      <c r="I4701" s="14"/>
      <c r="J4701" s="9"/>
      <c r="K4701" s="9"/>
      <c r="L4701" s="14"/>
      <c r="M4701" s="41"/>
      <c r="N4701" s="15"/>
      <c r="O4701" s="17" t="str">
        <f t="shared" si="441"/>
        <v/>
      </c>
      <c r="P4701" s="18" t="str">
        <f>IF(M4701=0,"",IF(N4701-Master!$A$6&lt;0,"0",IF(M4701&lt;=Master!$A$6,(N4701-Master!$A$6),O4701)))</f>
        <v/>
      </c>
      <c r="Q4701" s="104"/>
      <c r="R4701" s="18" t="str">
        <f t="shared" si="440"/>
        <v/>
      </c>
      <c r="S4701" s="43">
        <f t="shared" si="442"/>
        <v>0</v>
      </c>
      <c r="T4701" s="36" t="str">
        <f t="shared" si="438"/>
        <v/>
      </c>
      <c r="U4701" s="43">
        <f t="shared" si="443"/>
        <v>0</v>
      </c>
      <c r="V4701" s="36" t="str">
        <f t="shared" si="439"/>
        <v/>
      </c>
    </row>
    <row r="4702" spans="1:22" x14ac:dyDescent="0.2">
      <c r="A4702" s="13"/>
      <c r="B4702" s="1"/>
      <c r="C4702" s="1"/>
      <c r="D4702" s="1"/>
      <c r="E4702" s="1"/>
      <c r="F4702" s="1"/>
      <c r="G4702" s="13"/>
      <c r="H4702" s="13"/>
      <c r="I4702" s="14"/>
      <c r="J4702" s="9"/>
      <c r="K4702" s="9"/>
      <c r="L4702" s="14"/>
      <c r="M4702" s="41"/>
      <c r="N4702" s="15"/>
      <c r="O4702" s="17" t="str">
        <f t="shared" si="441"/>
        <v/>
      </c>
      <c r="P4702" s="18" t="str">
        <f>IF(M4702=0,"",IF(N4702-Master!$A$6&lt;0,"0",IF(M4702&lt;=Master!$A$6,(N4702-Master!$A$6),O4702)))</f>
        <v/>
      </c>
      <c r="Q4702" s="104"/>
      <c r="R4702" s="18" t="str">
        <f t="shared" si="440"/>
        <v/>
      </c>
      <c r="S4702" s="43">
        <f t="shared" si="442"/>
        <v>0</v>
      </c>
      <c r="T4702" s="36" t="str">
        <f t="shared" si="438"/>
        <v/>
      </c>
      <c r="U4702" s="43">
        <f t="shared" si="443"/>
        <v>0</v>
      </c>
      <c r="V4702" s="36" t="str">
        <f t="shared" si="439"/>
        <v/>
      </c>
    </row>
    <row r="4703" spans="1:22" x14ac:dyDescent="0.2">
      <c r="A4703" s="13"/>
      <c r="B4703" s="1"/>
      <c r="C4703" s="1"/>
      <c r="D4703" s="1"/>
      <c r="E4703" s="1"/>
      <c r="F4703" s="1"/>
      <c r="G4703" s="13"/>
      <c r="H4703" s="13"/>
      <c r="I4703" s="14"/>
      <c r="J4703" s="9"/>
      <c r="K4703" s="9"/>
      <c r="L4703" s="14"/>
      <c r="M4703" s="41"/>
      <c r="N4703" s="15"/>
      <c r="O4703" s="17" t="str">
        <f t="shared" si="441"/>
        <v/>
      </c>
      <c r="P4703" s="18" t="str">
        <f>IF(M4703=0,"",IF(N4703-Master!$A$6&lt;0,"0",IF(M4703&lt;=Master!$A$6,(N4703-Master!$A$6),O4703)))</f>
        <v/>
      </c>
      <c r="Q4703" s="104"/>
      <c r="R4703" s="18" t="str">
        <f t="shared" si="440"/>
        <v/>
      </c>
      <c r="S4703" s="43">
        <f t="shared" si="442"/>
        <v>0</v>
      </c>
      <c r="T4703" s="36" t="str">
        <f t="shared" si="438"/>
        <v/>
      </c>
      <c r="U4703" s="43">
        <f t="shared" si="443"/>
        <v>0</v>
      </c>
      <c r="V4703" s="36" t="str">
        <f t="shared" si="439"/>
        <v/>
      </c>
    </row>
    <row r="4704" spans="1:22" x14ac:dyDescent="0.2">
      <c r="A4704" s="13"/>
      <c r="B4704" s="1"/>
      <c r="C4704" s="1"/>
      <c r="D4704" s="1"/>
      <c r="E4704" s="1"/>
      <c r="F4704" s="1"/>
      <c r="G4704" s="13"/>
      <c r="H4704" s="13"/>
      <c r="I4704" s="14"/>
      <c r="J4704" s="9"/>
      <c r="K4704" s="9"/>
      <c r="L4704" s="14"/>
      <c r="M4704" s="41"/>
      <c r="N4704" s="15"/>
      <c r="O4704" s="17" t="str">
        <f t="shared" si="441"/>
        <v/>
      </c>
      <c r="P4704" s="18" t="str">
        <f>IF(M4704=0,"",IF(N4704-Master!$A$6&lt;0,"0",IF(M4704&lt;=Master!$A$6,(N4704-Master!$A$6),O4704)))</f>
        <v/>
      </c>
      <c r="Q4704" s="104"/>
      <c r="R4704" s="18" t="str">
        <f t="shared" si="440"/>
        <v/>
      </c>
      <c r="S4704" s="43">
        <f t="shared" si="442"/>
        <v>0</v>
      </c>
      <c r="T4704" s="36" t="str">
        <f t="shared" si="438"/>
        <v/>
      </c>
      <c r="U4704" s="43">
        <f t="shared" si="443"/>
        <v>0</v>
      </c>
      <c r="V4704" s="36" t="str">
        <f t="shared" si="439"/>
        <v/>
      </c>
    </row>
    <row r="4705" spans="1:22" x14ac:dyDescent="0.2">
      <c r="A4705" s="13"/>
      <c r="B4705" s="1"/>
      <c r="C4705" s="1"/>
      <c r="D4705" s="1"/>
      <c r="E4705" s="1"/>
      <c r="F4705" s="1"/>
      <c r="G4705" s="13"/>
      <c r="H4705" s="13"/>
      <c r="I4705" s="14"/>
      <c r="J4705" s="9"/>
      <c r="K4705" s="9"/>
      <c r="L4705" s="14"/>
      <c r="M4705" s="41"/>
      <c r="N4705" s="15"/>
      <c r="O4705" s="17" t="str">
        <f t="shared" si="441"/>
        <v/>
      </c>
      <c r="P4705" s="18" t="str">
        <f>IF(M4705=0,"",IF(N4705-Master!$A$6&lt;0,"0",IF(M4705&lt;=Master!$A$6,(N4705-Master!$A$6),O4705)))</f>
        <v/>
      </c>
      <c r="Q4705" s="104"/>
      <c r="R4705" s="18" t="str">
        <f t="shared" si="440"/>
        <v/>
      </c>
      <c r="S4705" s="43">
        <f t="shared" si="442"/>
        <v>0</v>
      </c>
      <c r="T4705" s="36" t="str">
        <f t="shared" si="438"/>
        <v/>
      </c>
      <c r="U4705" s="43">
        <f t="shared" si="443"/>
        <v>0</v>
      </c>
      <c r="V4705" s="36" t="str">
        <f t="shared" si="439"/>
        <v/>
      </c>
    </row>
    <row r="4706" spans="1:22" x14ac:dyDescent="0.2">
      <c r="A4706" s="13"/>
      <c r="B4706" s="1"/>
      <c r="C4706" s="1"/>
      <c r="D4706" s="1"/>
      <c r="E4706" s="1"/>
      <c r="F4706" s="1"/>
      <c r="G4706" s="13"/>
      <c r="H4706" s="13"/>
      <c r="I4706" s="14"/>
      <c r="J4706" s="9"/>
      <c r="K4706" s="9"/>
      <c r="L4706" s="14"/>
      <c r="M4706" s="41"/>
      <c r="N4706" s="15"/>
      <c r="O4706" s="17" t="str">
        <f t="shared" si="441"/>
        <v/>
      </c>
      <c r="P4706" s="18" t="str">
        <f>IF(M4706=0,"",IF(N4706-Master!$A$6&lt;0,"0",IF(M4706&lt;=Master!$A$6,(N4706-Master!$A$6),O4706)))</f>
        <v/>
      </c>
      <c r="Q4706" s="104"/>
      <c r="R4706" s="18" t="str">
        <f t="shared" si="440"/>
        <v/>
      </c>
      <c r="S4706" s="43">
        <f t="shared" si="442"/>
        <v>0</v>
      </c>
      <c r="T4706" s="36" t="str">
        <f t="shared" si="438"/>
        <v/>
      </c>
      <c r="U4706" s="43">
        <f t="shared" si="443"/>
        <v>0</v>
      </c>
      <c r="V4706" s="36" t="str">
        <f t="shared" si="439"/>
        <v/>
      </c>
    </row>
    <row r="4707" spans="1:22" x14ac:dyDescent="0.2">
      <c r="A4707" s="13"/>
      <c r="B4707" s="1"/>
      <c r="C4707" s="1"/>
      <c r="D4707" s="1"/>
      <c r="E4707" s="1"/>
      <c r="F4707" s="1"/>
      <c r="G4707" s="13"/>
      <c r="H4707" s="13"/>
      <c r="I4707" s="14"/>
      <c r="J4707" s="9"/>
      <c r="K4707" s="9"/>
      <c r="L4707" s="14"/>
      <c r="M4707" s="41"/>
      <c r="N4707" s="15"/>
      <c r="O4707" s="17" t="str">
        <f t="shared" si="441"/>
        <v/>
      </c>
      <c r="P4707" s="18" t="str">
        <f>IF(M4707=0,"",IF(N4707-Master!$A$6&lt;0,"0",IF(M4707&lt;=Master!$A$6,(N4707-Master!$A$6),O4707)))</f>
        <v/>
      </c>
      <c r="Q4707" s="104"/>
      <c r="R4707" s="18" t="str">
        <f t="shared" si="440"/>
        <v/>
      </c>
      <c r="S4707" s="43">
        <f t="shared" si="442"/>
        <v>0</v>
      </c>
      <c r="T4707" s="36" t="str">
        <f t="shared" si="438"/>
        <v/>
      </c>
      <c r="U4707" s="43">
        <f t="shared" si="443"/>
        <v>0</v>
      </c>
      <c r="V4707" s="36" t="str">
        <f t="shared" si="439"/>
        <v/>
      </c>
    </row>
    <row r="4708" spans="1:22" x14ac:dyDescent="0.2">
      <c r="A4708" s="13"/>
      <c r="B4708" s="1"/>
      <c r="C4708" s="1"/>
      <c r="D4708" s="1"/>
      <c r="E4708" s="1"/>
      <c r="F4708" s="1"/>
      <c r="G4708" s="13"/>
      <c r="H4708" s="13"/>
      <c r="I4708" s="14"/>
      <c r="J4708" s="9"/>
      <c r="K4708" s="9"/>
      <c r="L4708" s="14"/>
      <c r="M4708" s="41"/>
      <c r="N4708" s="15"/>
      <c r="O4708" s="17" t="str">
        <f t="shared" si="441"/>
        <v/>
      </c>
      <c r="P4708" s="18" t="str">
        <f>IF(M4708=0,"",IF(N4708-Master!$A$6&lt;0,"0",IF(M4708&lt;=Master!$A$6,(N4708-Master!$A$6),O4708)))</f>
        <v/>
      </c>
      <c r="Q4708" s="104"/>
      <c r="R4708" s="18" t="str">
        <f t="shared" si="440"/>
        <v/>
      </c>
      <c r="S4708" s="43">
        <f t="shared" si="442"/>
        <v>0</v>
      </c>
      <c r="T4708" s="36" t="str">
        <f t="shared" si="438"/>
        <v/>
      </c>
      <c r="U4708" s="43">
        <f t="shared" si="443"/>
        <v>0</v>
      </c>
      <c r="V4708" s="36" t="str">
        <f t="shared" si="439"/>
        <v/>
      </c>
    </row>
    <row r="4709" spans="1:22" x14ac:dyDescent="0.2">
      <c r="A4709" s="13"/>
      <c r="B4709" s="1"/>
      <c r="C4709" s="1"/>
      <c r="D4709" s="1"/>
      <c r="E4709" s="1"/>
      <c r="F4709" s="1"/>
      <c r="G4709" s="13"/>
      <c r="H4709" s="13"/>
      <c r="I4709" s="14"/>
      <c r="J4709" s="9"/>
      <c r="K4709" s="9"/>
      <c r="L4709" s="14"/>
      <c r="M4709" s="41"/>
      <c r="N4709" s="15"/>
      <c r="O4709" s="17" t="str">
        <f t="shared" si="441"/>
        <v/>
      </c>
      <c r="P4709" s="18" t="str">
        <f>IF(M4709=0,"",IF(N4709-Master!$A$6&lt;0,"0",IF(M4709&lt;=Master!$A$6,(N4709-Master!$A$6),O4709)))</f>
        <v/>
      </c>
      <c r="Q4709" s="104"/>
      <c r="R4709" s="18" t="str">
        <f t="shared" si="440"/>
        <v/>
      </c>
      <c r="S4709" s="43">
        <f t="shared" si="442"/>
        <v>0</v>
      </c>
      <c r="T4709" s="36" t="str">
        <f t="shared" si="438"/>
        <v/>
      </c>
      <c r="U4709" s="43">
        <f t="shared" si="443"/>
        <v>0</v>
      </c>
      <c r="V4709" s="36" t="str">
        <f t="shared" si="439"/>
        <v/>
      </c>
    </row>
    <row r="4710" spans="1:22" x14ac:dyDescent="0.2">
      <c r="A4710" s="13"/>
      <c r="B4710" s="1"/>
      <c r="C4710" s="1"/>
      <c r="D4710" s="1"/>
      <c r="E4710" s="1"/>
      <c r="F4710" s="1"/>
      <c r="G4710" s="13"/>
      <c r="H4710" s="13"/>
      <c r="I4710" s="14"/>
      <c r="J4710" s="9"/>
      <c r="K4710" s="9"/>
      <c r="L4710" s="14"/>
      <c r="M4710" s="41"/>
      <c r="N4710" s="15"/>
      <c r="O4710" s="17" t="str">
        <f t="shared" si="441"/>
        <v/>
      </c>
      <c r="P4710" s="18" t="str">
        <f>IF(M4710=0,"",IF(N4710-Master!$A$6&lt;0,"0",IF(M4710&lt;=Master!$A$6,(N4710-Master!$A$6),O4710)))</f>
        <v/>
      </c>
      <c r="Q4710" s="104"/>
      <c r="R4710" s="18" t="str">
        <f t="shared" si="440"/>
        <v/>
      </c>
      <c r="S4710" s="43">
        <f t="shared" si="442"/>
        <v>0</v>
      </c>
      <c r="T4710" s="36" t="str">
        <f t="shared" si="438"/>
        <v/>
      </c>
      <c r="U4710" s="43">
        <f t="shared" si="443"/>
        <v>0</v>
      </c>
      <c r="V4710" s="36" t="str">
        <f t="shared" si="439"/>
        <v/>
      </c>
    </row>
    <row r="4711" spans="1:22" x14ac:dyDescent="0.2">
      <c r="A4711" s="13"/>
      <c r="B4711" s="1"/>
      <c r="C4711" s="1"/>
      <c r="D4711" s="1"/>
      <c r="E4711" s="1"/>
      <c r="F4711" s="1"/>
      <c r="G4711" s="13"/>
      <c r="H4711" s="13"/>
      <c r="I4711" s="14"/>
      <c r="J4711" s="9"/>
      <c r="K4711" s="9"/>
      <c r="L4711" s="14"/>
      <c r="M4711" s="41"/>
      <c r="N4711" s="15"/>
      <c r="O4711" s="17" t="str">
        <f t="shared" si="441"/>
        <v/>
      </c>
      <c r="P4711" s="18" t="str">
        <f>IF(M4711=0,"",IF(N4711-Master!$A$6&lt;0,"0",IF(M4711&lt;=Master!$A$6,(N4711-Master!$A$6),O4711)))</f>
        <v/>
      </c>
      <c r="Q4711" s="104"/>
      <c r="R4711" s="18" t="str">
        <f t="shared" si="440"/>
        <v/>
      </c>
      <c r="S4711" s="43">
        <f t="shared" si="442"/>
        <v>0</v>
      </c>
      <c r="T4711" s="36" t="str">
        <f t="shared" si="438"/>
        <v/>
      </c>
      <c r="U4711" s="43">
        <f t="shared" si="443"/>
        <v>0</v>
      </c>
      <c r="V4711" s="36" t="str">
        <f t="shared" si="439"/>
        <v/>
      </c>
    </row>
    <row r="4712" spans="1:22" x14ac:dyDescent="0.2">
      <c r="A4712" s="13"/>
      <c r="B4712" s="1"/>
      <c r="C4712" s="1"/>
      <c r="D4712" s="1"/>
      <c r="E4712" s="1"/>
      <c r="F4712" s="1"/>
      <c r="G4712" s="13"/>
      <c r="H4712" s="13"/>
      <c r="I4712" s="14"/>
      <c r="J4712" s="9"/>
      <c r="K4712" s="9"/>
      <c r="L4712" s="14"/>
      <c r="M4712" s="41"/>
      <c r="N4712" s="15"/>
      <c r="O4712" s="17" t="str">
        <f t="shared" si="441"/>
        <v/>
      </c>
      <c r="P4712" s="18" t="str">
        <f>IF(M4712=0,"",IF(N4712-Master!$A$6&lt;0,"0",IF(M4712&lt;=Master!$A$6,(N4712-Master!$A$6),O4712)))</f>
        <v/>
      </c>
      <c r="Q4712" s="104"/>
      <c r="R4712" s="18" t="str">
        <f t="shared" si="440"/>
        <v/>
      </c>
      <c r="S4712" s="43">
        <f t="shared" si="442"/>
        <v>0</v>
      </c>
      <c r="T4712" s="36" t="str">
        <f t="shared" si="438"/>
        <v/>
      </c>
      <c r="U4712" s="43">
        <f t="shared" si="443"/>
        <v>0</v>
      </c>
      <c r="V4712" s="36" t="str">
        <f t="shared" si="439"/>
        <v/>
      </c>
    </row>
    <row r="4713" spans="1:22" x14ac:dyDescent="0.2">
      <c r="A4713" s="13"/>
      <c r="B4713" s="1"/>
      <c r="C4713" s="1"/>
      <c r="D4713" s="1"/>
      <c r="E4713" s="1"/>
      <c r="F4713" s="1"/>
      <c r="G4713" s="13"/>
      <c r="H4713" s="13"/>
      <c r="I4713" s="14"/>
      <c r="J4713" s="9"/>
      <c r="K4713" s="9"/>
      <c r="L4713" s="14"/>
      <c r="M4713" s="41"/>
      <c r="N4713" s="15"/>
      <c r="O4713" s="17" t="str">
        <f t="shared" si="441"/>
        <v/>
      </c>
      <c r="P4713" s="18" t="str">
        <f>IF(M4713=0,"",IF(N4713-Master!$A$6&lt;0,"0",IF(M4713&lt;=Master!$A$6,(N4713-Master!$A$6),O4713)))</f>
        <v/>
      </c>
      <c r="Q4713" s="104"/>
      <c r="R4713" s="18" t="str">
        <f t="shared" si="440"/>
        <v/>
      </c>
      <c r="S4713" s="43">
        <f t="shared" si="442"/>
        <v>0</v>
      </c>
      <c r="T4713" s="36" t="str">
        <f t="shared" si="438"/>
        <v/>
      </c>
      <c r="U4713" s="43">
        <f t="shared" si="443"/>
        <v>0</v>
      </c>
      <c r="V4713" s="36" t="str">
        <f t="shared" si="439"/>
        <v/>
      </c>
    </row>
    <row r="4714" spans="1:22" x14ac:dyDescent="0.2">
      <c r="A4714" s="13"/>
      <c r="B4714" s="1"/>
      <c r="C4714" s="1"/>
      <c r="D4714" s="1"/>
      <c r="E4714" s="1"/>
      <c r="F4714" s="1"/>
      <c r="G4714" s="13"/>
      <c r="H4714" s="13"/>
      <c r="I4714" s="14"/>
      <c r="J4714" s="9"/>
      <c r="K4714" s="9"/>
      <c r="L4714" s="14"/>
      <c r="M4714" s="41"/>
      <c r="N4714" s="15"/>
      <c r="O4714" s="17" t="str">
        <f t="shared" si="441"/>
        <v/>
      </c>
      <c r="P4714" s="18" t="str">
        <f>IF(M4714=0,"",IF(N4714-Master!$A$6&lt;0,"0",IF(M4714&lt;=Master!$A$6,(N4714-Master!$A$6),O4714)))</f>
        <v/>
      </c>
      <c r="Q4714" s="104"/>
      <c r="R4714" s="18" t="str">
        <f t="shared" si="440"/>
        <v/>
      </c>
      <c r="S4714" s="43">
        <f t="shared" si="442"/>
        <v>0</v>
      </c>
      <c r="T4714" s="36" t="str">
        <f t="shared" si="438"/>
        <v/>
      </c>
      <c r="U4714" s="43">
        <f t="shared" si="443"/>
        <v>0</v>
      </c>
      <c r="V4714" s="36" t="str">
        <f t="shared" si="439"/>
        <v/>
      </c>
    </row>
    <row r="4715" spans="1:22" x14ac:dyDescent="0.2">
      <c r="A4715" s="13"/>
      <c r="B4715" s="1"/>
      <c r="C4715" s="1"/>
      <c r="D4715" s="1"/>
      <c r="E4715" s="1"/>
      <c r="F4715" s="1"/>
      <c r="G4715" s="13"/>
      <c r="H4715" s="13"/>
      <c r="I4715" s="14"/>
      <c r="J4715" s="9"/>
      <c r="K4715" s="9"/>
      <c r="L4715" s="14"/>
      <c r="M4715" s="41"/>
      <c r="N4715" s="15"/>
      <c r="O4715" s="17" t="str">
        <f t="shared" si="441"/>
        <v/>
      </c>
      <c r="P4715" s="18" t="str">
        <f>IF(M4715=0,"",IF(N4715-Master!$A$6&lt;0,"0",IF(M4715&lt;=Master!$A$6,(N4715-Master!$A$6),O4715)))</f>
        <v/>
      </c>
      <c r="Q4715" s="104"/>
      <c r="R4715" s="18" t="str">
        <f t="shared" si="440"/>
        <v/>
      </c>
      <c r="S4715" s="43">
        <f t="shared" si="442"/>
        <v>0</v>
      </c>
      <c r="T4715" s="36" t="str">
        <f t="shared" si="438"/>
        <v/>
      </c>
      <c r="U4715" s="43">
        <f t="shared" si="443"/>
        <v>0</v>
      </c>
      <c r="V4715" s="36" t="str">
        <f t="shared" si="439"/>
        <v/>
      </c>
    </row>
    <row r="4716" spans="1:22" x14ac:dyDescent="0.2">
      <c r="A4716" s="13"/>
      <c r="B4716" s="1"/>
      <c r="C4716" s="1"/>
      <c r="D4716" s="1"/>
      <c r="E4716" s="1"/>
      <c r="F4716" s="1"/>
      <c r="G4716" s="13"/>
      <c r="H4716" s="13"/>
      <c r="I4716" s="14"/>
      <c r="J4716" s="9"/>
      <c r="K4716" s="9"/>
      <c r="L4716" s="14"/>
      <c r="M4716" s="41"/>
      <c r="N4716" s="15"/>
      <c r="O4716" s="17" t="str">
        <f t="shared" si="441"/>
        <v/>
      </c>
      <c r="P4716" s="18" t="str">
        <f>IF(M4716=0,"",IF(N4716-Master!$A$6&lt;0,"0",IF(M4716&lt;=Master!$A$6,(N4716-Master!$A$6),O4716)))</f>
        <v/>
      </c>
      <c r="Q4716" s="104"/>
      <c r="R4716" s="18" t="str">
        <f t="shared" si="440"/>
        <v/>
      </c>
      <c r="S4716" s="43">
        <f t="shared" si="442"/>
        <v>0</v>
      </c>
      <c r="T4716" s="36" t="str">
        <f t="shared" si="438"/>
        <v/>
      </c>
      <c r="U4716" s="43">
        <f t="shared" si="443"/>
        <v>0</v>
      </c>
      <c r="V4716" s="36" t="str">
        <f t="shared" si="439"/>
        <v/>
      </c>
    </row>
    <row r="4717" spans="1:22" x14ac:dyDescent="0.2">
      <c r="A4717" s="13"/>
      <c r="B4717" s="1"/>
      <c r="C4717" s="1"/>
      <c r="D4717" s="1"/>
      <c r="E4717" s="1"/>
      <c r="F4717" s="1"/>
      <c r="G4717" s="13"/>
      <c r="H4717" s="13"/>
      <c r="I4717" s="14"/>
      <c r="J4717" s="9"/>
      <c r="K4717" s="9"/>
      <c r="L4717" s="14"/>
      <c r="M4717" s="41"/>
      <c r="N4717" s="15"/>
      <c r="O4717" s="17" t="str">
        <f t="shared" si="441"/>
        <v/>
      </c>
      <c r="P4717" s="18" t="str">
        <f>IF(M4717=0,"",IF(N4717-Master!$A$6&lt;0,"0",IF(M4717&lt;=Master!$A$6,(N4717-Master!$A$6),O4717)))</f>
        <v/>
      </c>
      <c r="Q4717" s="104"/>
      <c r="R4717" s="18" t="str">
        <f t="shared" si="440"/>
        <v/>
      </c>
      <c r="S4717" s="43">
        <f t="shared" si="442"/>
        <v>0</v>
      </c>
      <c r="T4717" s="36" t="str">
        <f t="shared" si="438"/>
        <v/>
      </c>
      <c r="U4717" s="43">
        <f t="shared" si="443"/>
        <v>0</v>
      </c>
      <c r="V4717" s="36" t="str">
        <f t="shared" si="439"/>
        <v/>
      </c>
    </row>
    <row r="4718" spans="1:22" x14ac:dyDescent="0.2">
      <c r="A4718" s="13"/>
      <c r="B4718" s="1"/>
      <c r="C4718" s="1"/>
      <c r="D4718" s="1"/>
      <c r="E4718" s="1"/>
      <c r="F4718" s="1"/>
      <c r="G4718" s="13"/>
      <c r="H4718" s="13"/>
      <c r="I4718" s="14"/>
      <c r="J4718" s="9"/>
      <c r="K4718" s="9"/>
      <c r="L4718" s="14"/>
      <c r="M4718" s="41"/>
      <c r="N4718" s="15"/>
      <c r="O4718" s="17" t="str">
        <f t="shared" si="441"/>
        <v/>
      </c>
      <c r="P4718" s="18" t="str">
        <f>IF(M4718=0,"",IF(N4718-Master!$A$6&lt;0,"0",IF(M4718&lt;=Master!$A$6,(N4718-Master!$A$6),O4718)))</f>
        <v/>
      </c>
      <c r="Q4718" s="104"/>
      <c r="R4718" s="18" t="str">
        <f t="shared" si="440"/>
        <v/>
      </c>
      <c r="S4718" s="43">
        <f t="shared" si="442"/>
        <v>0</v>
      </c>
      <c r="T4718" s="36" t="str">
        <f t="shared" si="438"/>
        <v/>
      </c>
      <c r="U4718" s="43">
        <f t="shared" si="443"/>
        <v>0</v>
      </c>
      <c r="V4718" s="36" t="str">
        <f t="shared" si="439"/>
        <v/>
      </c>
    </row>
    <row r="4719" spans="1:22" x14ac:dyDescent="0.2">
      <c r="A4719" s="13"/>
      <c r="B4719" s="1"/>
      <c r="C4719" s="1"/>
      <c r="D4719" s="1"/>
      <c r="E4719" s="1"/>
      <c r="F4719" s="1"/>
      <c r="G4719" s="13"/>
      <c r="H4719" s="13"/>
      <c r="I4719" s="14"/>
      <c r="J4719" s="9"/>
      <c r="K4719" s="9"/>
      <c r="L4719" s="14"/>
      <c r="M4719" s="41"/>
      <c r="N4719" s="15"/>
      <c r="O4719" s="17" t="str">
        <f t="shared" si="441"/>
        <v/>
      </c>
      <c r="P4719" s="18" t="str">
        <f>IF(M4719=0,"",IF(N4719-Master!$A$6&lt;0,"0",IF(M4719&lt;=Master!$A$6,(N4719-Master!$A$6),O4719)))</f>
        <v/>
      </c>
      <c r="Q4719" s="104"/>
      <c r="R4719" s="18" t="str">
        <f t="shared" si="440"/>
        <v/>
      </c>
      <c r="S4719" s="43">
        <f t="shared" si="442"/>
        <v>0</v>
      </c>
      <c r="T4719" s="36" t="str">
        <f t="shared" si="438"/>
        <v/>
      </c>
      <c r="U4719" s="43">
        <f t="shared" si="443"/>
        <v>0</v>
      </c>
      <c r="V4719" s="36" t="str">
        <f t="shared" si="439"/>
        <v/>
      </c>
    </row>
    <row r="4720" spans="1:22" x14ac:dyDescent="0.2">
      <c r="A4720" s="13"/>
      <c r="B4720" s="1"/>
      <c r="C4720" s="1"/>
      <c r="D4720" s="1"/>
      <c r="E4720" s="1"/>
      <c r="F4720" s="1"/>
      <c r="G4720" s="13"/>
      <c r="H4720" s="13"/>
      <c r="I4720" s="14"/>
      <c r="J4720" s="9"/>
      <c r="K4720" s="9"/>
      <c r="L4720" s="14"/>
      <c r="M4720" s="41"/>
      <c r="N4720" s="15"/>
      <c r="O4720" s="17" t="str">
        <f t="shared" si="441"/>
        <v/>
      </c>
      <c r="P4720" s="18" t="str">
        <f>IF(M4720=0,"",IF(N4720-Master!$A$6&lt;0,"0",IF(M4720&lt;=Master!$A$6,(N4720-Master!$A$6),O4720)))</f>
        <v/>
      </c>
      <c r="Q4720" s="104"/>
      <c r="R4720" s="18" t="str">
        <f t="shared" si="440"/>
        <v/>
      </c>
      <c r="S4720" s="43">
        <f t="shared" si="442"/>
        <v>0</v>
      </c>
      <c r="T4720" s="36" t="str">
        <f t="shared" si="438"/>
        <v/>
      </c>
      <c r="U4720" s="43">
        <f t="shared" si="443"/>
        <v>0</v>
      </c>
      <c r="V4720" s="36" t="str">
        <f t="shared" si="439"/>
        <v/>
      </c>
    </row>
    <row r="4721" spans="1:22" x14ac:dyDescent="0.2">
      <c r="A4721" s="13"/>
      <c r="B4721" s="1"/>
      <c r="C4721" s="1"/>
      <c r="D4721" s="1"/>
      <c r="E4721" s="1"/>
      <c r="F4721" s="1"/>
      <c r="G4721" s="13"/>
      <c r="H4721" s="13"/>
      <c r="I4721" s="14"/>
      <c r="J4721" s="9"/>
      <c r="K4721" s="9"/>
      <c r="L4721" s="14"/>
      <c r="M4721" s="41"/>
      <c r="N4721" s="15"/>
      <c r="O4721" s="17" t="str">
        <f t="shared" si="441"/>
        <v/>
      </c>
      <c r="P4721" s="18" t="str">
        <f>IF(M4721=0,"",IF(N4721-Master!$A$6&lt;0,"0",IF(M4721&lt;=Master!$A$6,(N4721-Master!$A$6),O4721)))</f>
        <v/>
      </c>
      <c r="Q4721" s="104"/>
      <c r="R4721" s="18" t="str">
        <f t="shared" si="440"/>
        <v/>
      </c>
      <c r="S4721" s="43">
        <f t="shared" si="442"/>
        <v>0</v>
      </c>
      <c r="T4721" s="36" t="str">
        <f t="shared" si="438"/>
        <v/>
      </c>
      <c r="U4721" s="43">
        <f t="shared" si="443"/>
        <v>0</v>
      </c>
      <c r="V4721" s="36" t="str">
        <f t="shared" si="439"/>
        <v/>
      </c>
    </row>
    <row r="4722" spans="1:22" x14ac:dyDescent="0.2">
      <c r="A4722" s="13"/>
      <c r="B4722" s="1"/>
      <c r="C4722" s="1"/>
      <c r="D4722" s="1"/>
      <c r="E4722" s="1"/>
      <c r="F4722" s="1"/>
      <c r="G4722" s="13"/>
      <c r="H4722" s="13"/>
      <c r="I4722" s="14"/>
      <c r="J4722" s="9"/>
      <c r="K4722" s="9"/>
      <c r="L4722" s="14"/>
      <c r="M4722" s="41"/>
      <c r="N4722" s="15"/>
      <c r="O4722" s="17" t="str">
        <f t="shared" si="441"/>
        <v/>
      </c>
      <c r="P4722" s="18" t="str">
        <f>IF(M4722=0,"",IF(N4722-Master!$A$6&lt;0,"0",IF(M4722&lt;=Master!$A$6,(N4722-Master!$A$6),O4722)))</f>
        <v/>
      </c>
      <c r="Q4722" s="104"/>
      <c r="R4722" s="18" t="str">
        <f t="shared" si="440"/>
        <v/>
      </c>
      <c r="S4722" s="43">
        <f t="shared" si="442"/>
        <v>0</v>
      </c>
      <c r="T4722" s="36" t="str">
        <f t="shared" si="438"/>
        <v/>
      </c>
      <c r="U4722" s="43">
        <f t="shared" si="443"/>
        <v>0</v>
      </c>
      <c r="V4722" s="36" t="str">
        <f t="shared" si="439"/>
        <v/>
      </c>
    </row>
    <row r="4723" spans="1:22" x14ac:dyDescent="0.2">
      <c r="A4723" s="13"/>
      <c r="B4723" s="1"/>
      <c r="C4723" s="1"/>
      <c r="D4723" s="1"/>
      <c r="E4723" s="1"/>
      <c r="F4723" s="1"/>
      <c r="G4723" s="13"/>
      <c r="H4723" s="13"/>
      <c r="I4723" s="14"/>
      <c r="J4723" s="9"/>
      <c r="K4723" s="9"/>
      <c r="L4723" s="14"/>
      <c r="M4723" s="41"/>
      <c r="N4723" s="15"/>
      <c r="O4723" s="17" t="str">
        <f t="shared" si="441"/>
        <v/>
      </c>
      <c r="P4723" s="18" t="str">
        <f>IF(M4723=0,"",IF(N4723-Master!$A$6&lt;0,"0",IF(M4723&lt;=Master!$A$6,(N4723-Master!$A$6),O4723)))</f>
        <v/>
      </c>
      <c r="Q4723" s="104"/>
      <c r="R4723" s="18" t="str">
        <f t="shared" si="440"/>
        <v/>
      </c>
      <c r="S4723" s="43">
        <f t="shared" si="442"/>
        <v>0</v>
      </c>
      <c r="T4723" s="36" t="str">
        <f t="shared" si="438"/>
        <v/>
      </c>
      <c r="U4723" s="43">
        <f t="shared" si="443"/>
        <v>0</v>
      </c>
      <c r="V4723" s="36" t="str">
        <f t="shared" si="439"/>
        <v/>
      </c>
    </row>
    <row r="4724" spans="1:22" x14ac:dyDescent="0.2">
      <c r="A4724" s="13"/>
      <c r="B4724" s="1"/>
      <c r="C4724" s="1"/>
      <c r="D4724" s="1"/>
      <c r="E4724" s="1"/>
      <c r="F4724" s="1"/>
      <c r="G4724" s="13"/>
      <c r="H4724" s="13"/>
      <c r="I4724" s="14"/>
      <c r="J4724" s="9"/>
      <c r="K4724" s="9"/>
      <c r="L4724" s="14"/>
      <c r="M4724" s="41"/>
      <c r="N4724" s="15"/>
      <c r="O4724" s="17" t="str">
        <f t="shared" si="441"/>
        <v/>
      </c>
      <c r="P4724" s="18" t="str">
        <f>IF(M4724=0,"",IF(N4724-Master!$A$6&lt;0,"0",IF(M4724&lt;=Master!$A$6,(N4724-Master!$A$6),O4724)))</f>
        <v/>
      </c>
      <c r="Q4724" s="104"/>
      <c r="R4724" s="18" t="str">
        <f t="shared" si="440"/>
        <v/>
      </c>
      <c r="S4724" s="43">
        <f t="shared" si="442"/>
        <v>0</v>
      </c>
      <c r="T4724" s="36" t="str">
        <f t="shared" si="438"/>
        <v/>
      </c>
      <c r="U4724" s="43">
        <f t="shared" si="443"/>
        <v>0</v>
      </c>
      <c r="V4724" s="36" t="str">
        <f t="shared" si="439"/>
        <v/>
      </c>
    </row>
    <row r="4725" spans="1:22" x14ac:dyDescent="0.2">
      <c r="A4725" s="13"/>
      <c r="B4725" s="1"/>
      <c r="C4725" s="1"/>
      <c r="D4725" s="1"/>
      <c r="E4725" s="1"/>
      <c r="F4725" s="1"/>
      <c r="G4725" s="13"/>
      <c r="H4725" s="13"/>
      <c r="I4725" s="14"/>
      <c r="J4725" s="9"/>
      <c r="K4725" s="9"/>
      <c r="L4725" s="14"/>
      <c r="M4725" s="41"/>
      <c r="N4725" s="15"/>
      <c r="O4725" s="17" t="str">
        <f t="shared" si="441"/>
        <v/>
      </c>
      <c r="P4725" s="18" t="str">
        <f>IF(M4725=0,"",IF(N4725-Master!$A$6&lt;0,"0",IF(M4725&lt;=Master!$A$6,(N4725-Master!$A$6),O4725)))</f>
        <v/>
      </c>
      <c r="Q4725" s="104"/>
      <c r="R4725" s="18" t="str">
        <f t="shared" si="440"/>
        <v/>
      </c>
      <c r="S4725" s="43">
        <f t="shared" si="442"/>
        <v>0</v>
      </c>
      <c r="T4725" s="36" t="str">
        <f t="shared" si="438"/>
        <v/>
      </c>
      <c r="U4725" s="43">
        <f t="shared" si="443"/>
        <v>0</v>
      </c>
      <c r="V4725" s="36" t="str">
        <f t="shared" si="439"/>
        <v/>
      </c>
    </row>
    <row r="4726" spans="1:22" x14ac:dyDescent="0.2">
      <c r="A4726" s="13"/>
      <c r="B4726" s="1"/>
      <c r="C4726" s="1"/>
      <c r="D4726" s="1"/>
      <c r="E4726" s="1"/>
      <c r="F4726" s="1"/>
      <c r="G4726" s="13"/>
      <c r="H4726" s="13"/>
      <c r="I4726" s="14"/>
      <c r="J4726" s="9"/>
      <c r="K4726" s="9"/>
      <c r="L4726" s="14"/>
      <c r="M4726" s="41"/>
      <c r="N4726" s="15"/>
      <c r="O4726" s="17" t="str">
        <f t="shared" si="441"/>
        <v/>
      </c>
      <c r="P4726" s="18" t="str">
        <f>IF(M4726=0,"",IF(N4726-Master!$A$6&lt;0,"0",IF(M4726&lt;=Master!$A$6,(N4726-Master!$A$6),O4726)))</f>
        <v/>
      </c>
      <c r="Q4726" s="104"/>
      <c r="R4726" s="18" t="str">
        <f t="shared" si="440"/>
        <v/>
      </c>
      <c r="S4726" s="43">
        <f t="shared" si="442"/>
        <v>0</v>
      </c>
      <c r="T4726" s="36" t="str">
        <f t="shared" si="438"/>
        <v/>
      </c>
      <c r="U4726" s="43">
        <f t="shared" si="443"/>
        <v>0</v>
      </c>
      <c r="V4726" s="36" t="str">
        <f t="shared" si="439"/>
        <v/>
      </c>
    </row>
    <row r="4727" spans="1:22" x14ac:dyDescent="0.2">
      <c r="A4727" s="13"/>
      <c r="B4727" s="1"/>
      <c r="C4727" s="1"/>
      <c r="D4727" s="1"/>
      <c r="E4727" s="1"/>
      <c r="F4727" s="1"/>
      <c r="G4727" s="13"/>
      <c r="H4727" s="13"/>
      <c r="I4727" s="14"/>
      <c r="J4727" s="9"/>
      <c r="K4727" s="9"/>
      <c r="L4727" s="14"/>
      <c r="M4727" s="41"/>
      <c r="N4727" s="15"/>
      <c r="O4727" s="17" t="str">
        <f t="shared" si="441"/>
        <v/>
      </c>
      <c r="P4727" s="18" t="str">
        <f>IF(M4727=0,"",IF(N4727-Master!$A$6&lt;0,"0",IF(M4727&lt;=Master!$A$6,(N4727-Master!$A$6),O4727)))</f>
        <v/>
      </c>
      <c r="Q4727" s="104"/>
      <c r="R4727" s="18" t="str">
        <f t="shared" si="440"/>
        <v/>
      </c>
      <c r="S4727" s="43">
        <f t="shared" si="442"/>
        <v>0</v>
      </c>
      <c r="T4727" s="36" t="str">
        <f t="shared" si="438"/>
        <v/>
      </c>
      <c r="U4727" s="43">
        <f t="shared" si="443"/>
        <v>0</v>
      </c>
      <c r="V4727" s="36" t="str">
        <f t="shared" si="439"/>
        <v/>
      </c>
    </row>
    <row r="4728" spans="1:22" x14ac:dyDescent="0.2">
      <c r="A4728" s="13"/>
      <c r="B4728" s="1"/>
      <c r="C4728" s="1"/>
      <c r="D4728" s="1"/>
      <c r="E4728" s="1"/>
      <c r="F4728" s="1"/>
      <c r="G4728" s="13"/>
      <c r="H4728" s="13"/>
      <c r="I4728" s="14"/>
      <c r="J4728" s="9"/>
      <c r="K4728" s="9"/>
      <c r="L4728" s="14"/>
      <c r="M4728" s="41"/>
      <c r="N4728" s="15"/>
      <c r="O4728" s="17" t="str">
        <f t="shared" si="441"/>
        <v/>
      </c>
      <c r="P4728" s="18" t="str">
        <f>IF(M4728=0,"",IF(N4728-Master!$A$6&lt;0,"0",IF(M4728&lt;=Master!$A$6,(N4728-Master!$A$6),O4728)))</f>
        <v/>
      </c>
      <c r="Q4728" s="104"/>
      <c r="R4728" s="18" t="str">
        <f t="shared" si="440"/>
        <v/>
      </c>
      <c r="S4728" s="43">
        <f t="shared" si="442"/>
        <v>0</v>
      </c>
      <c r="T4728" s="36" t="str">
        <f t="shared" si="438"/>
        <v/>
      </c>
      <c r="U4728" s="43">
        <f t="shared" si="443"/>
        <v>0</v>
      </c>
      <c r="V4728" s="36" t="str">
        <f t="shared" si="439"/>
        <v/>
      </c>
    </row>
    <row r="4729" spans="1:22" x14ac:dyDescent="0.2">
      <c r="A4729" s="13"/>
      <c r="B4729" s="1"/>
      <c r="C4729" s="1"/>
      <c r="D4729" s="1"/>
      <c r="E4729" s="1"/>
      <c r="F4729" s="1"/>
      <c r="G4729" s="13"/>
      <c r="H4729" s="13"/>
      <c r="I4729" s="14"/>
      <c r="J4729" s="9"/>
      <c r="K4729" s="9"/>
      <c r="L4729" s="14"/>
      <c r="M4729" s="41"/>
      <c r="N4729" s="15"/>
      <c r="O4729" s="17" t="str">
        <f t="shared" si="441"/>
        <v/>
      </c>
      <c r="P4729" s="18" t="str">
        <f>IF(M4729=0,"",IF(N4729-Master!$A$6&lt;0,"0",IF(M4729&lt;=Master!$A$6,(N4729-Master!$A$6),O4729)))</f>
        <v/>
      </c>
      <c r="Q4729" s="104"/>
      <c r="R4729" s="18" t="str">
        <f t="shared" si="440"/>
        <v/>
      </c>
      <c r="S4729" s="43">
        <f t="shared" si="442"/>
        <v>0</v>
      </c>
      <c r="T4729" s="36" t="str">
        <f t="shared" si="438"/>
        <v/>
      </c>
      <c r="U4729" s="43">
        <f t="shared" si="443"/>
        <v>0</v>
      </c>
      <c r="V4729" s="36" t="str">
        <f t="shared" si="439"/>
        <v/>
      </c>
    </row>
    <row r="4730" spans="1:22" x14ac:dyDescent="0.2">
      <c r="A4730" s="13"/>
      <c r="B4730" s="1"/>
      <c r="C4730" s="1"/>
      <c r="D4730" s="1"/>
      <c r="E4730" s="1"/>
      <c r="F4730" s="1"/>
      <c r="G4730" s="13"/>
      <c r="H4730" s="13"/>
      <c r="I4730" s="14"/>
      <c r="J4730" s="9"/>
      <c r="K4730" s="9"/>
      <c r="L4730" s="14"/>
      <c r="M4730" s="41"/>
      <c r="N4730" s="15"/>
      <c r="O4730" s="17" t="str">
        <f t="shared" si="441"/>
        <v/>
      </c>
      <c r="P4730" s="18" t="str">
        <f>IF(M4730=0,"",IF(N4730-Master!$A$6&lt;0,"0",IF(M4730&lt;=Master!$A$6,(N4730-Master!$A$6),O4730)))</f>
        <v/>
      </c>
      <c r="Q4730" s="104"/>
      <c r="R4730" s="18" t="str">
        <f t="shared" si="440"/>
        <v/>
      </c>
      <c r="S4730" s="43">
        <f t="shared" si="442"/>
        <v>0</v>
      </c>
      <c r="T4730" s="36" t="str">
        <f t="shared" si="438"/>
        <v/>
      </c>
      <c r="U4730" s="43">
        <f t="shared" si="443"/>
        <v>0</v>
      </c>
      <c r="V4730" s="36" t="str">
        <f t="shared" si="439"/>
        <v/>
      </c>
    </row>
    <row r="4731" spans="1:22" x14ac:dyDescent="0.2">
      <c r="A4731" s="13"/>
      <c r="B4731" s="1"/>
      <c r="C4731" s="1"/>
      <c r="D4731" s="1"/>
      <c r="E4731" s="1"/>
      <c r="F4731" s="1"/>
      <c r="G4731" s="13"/>
      <c r="H4731" s="13"/>
      <c r="I4731" s="14"/>
      <c r="J4731" s="9"/>
      <c r="K4731" s="9"/>
      <c r="L4731" s="14"/>
      <c r="M4731" s="41"/>
      <c r="N4731" s="15"/>
      <c r="O4731" s="17" t="str">
        <f t="shared" si="441"/>
        <v/>
      </c>
      <c r="P4731" s="18" t="str">
        <f>IF(M4731=0,"",IF(N4731-Master!$A$6&lt;0,"0",IF(M4731&lt;=Master!$A$6,(N4731-Master!$A$6),O4731)))</f>
        <v/>
      </c>
      <c r="Q4731" s="104"/>
      <c r="R4731" s="18" t="str">
        <f t="shared" si="440"/>
        <v/>
      </c>
      <c r="S4731" s="43">
        <f t="shared" si="442"/>
        <v>0</v>
      </c>
      <c r="T4731" s="36" t="str">
        <f t="shared" si="438"/>
        <v/>
      </c>
      <c r="U4731" s="43">
        <f t="shared" si="443"/>
        <v>0</v>
      </c>
      <c r="V4731" s="36" t="str">
        <f t="shared" si="439"/>
        <v/>
      </c>
    </row>
    <row r="4732" spans="1:22" x14ac:dyDescent="0.2">
      <c r="A4732" s="13"/>
      <c r="B4732" s="1"/>
      <c r="C4732" s="1"/>
      <c r="D4732" s="1"/>
      <c r="E4732" s="1"/>
      <c r="F4732" s="1"/>
      <c r="G4732" s="13"/>
      <c r="H4732" s="13"/>
      <c r="I4732" s="14"/>
      <c r="J4732" s="9"/>
      <c r="K4732" s="9"/>
      <c r="L4732" s="14"/>
      <c r="M4732" s="41"/>
      <c r="N4732" s="15"/>
      <c r="O4732" s="17" t="str">
        <f t="shared" si="441"/>
        <v/>
      </c>
      <c r="P4732" s="18" t="str">
        <f>IF(M4732=0,"",IF(N4732-Master!$A$6&lt;0,"0",IF(M4732&lt;=Master!$A$6,(N4732-Master!$A$6),O4732)))</f>
        <v/>
      </c>
      <c r="Q4732" s="104"/>
      <c r="R4732" s="18" t="str">
        <f t="shared" si="440"/>
        <v/>
      </c>
      <c r="S4732" s="43">
        <f t="shared" si="442"/>
        <v>0</v>
      </c>
      <c r="T4732" s="36" t="str">
        <f t="shared" si="438"/>
        <v/>
      </c>
      <c r="U4732" s="43">
        <f t="shared" si="443"/>
        <v>0</v>
      </c>
      <c r="V4732" s="36" t="str">
        <f t="shared" si="439"/>
        <v/>
      </c>
    </row>
    <row r="4733" spans="1:22" x14ac:dyDescent="0.2">
      <c r="A4733" s="13"/>
      <c r="B4733" s="1"/>
      <c r="C4733" s="1"/>
      <c r="D4733" s="1"/>
      <c r="E4733" s="1"/>
      <c r="F4733" s="1"/>
      <c r="G4733" s="13"/>
      <c r="H4733" s="13"/>
      <c r="I4733" s="14"/>
      <c r="J4733" s="9"/>
      <c r="K4733" s="9"/>
      <c r="L4733" s="14"/>
      <c r="M4733" s="41"/>
      <c r="N4733" s="15"/>
      <c r="O4733" s="17" t="str">
        <f t="shared" si="441"/>
        <v/>
      </c>
      <c r="P4733" s="18" t="str">
        <f>IF(M4733=0,"",IF(N4733-Master!$A$6&lt;0,"0",IF(M4733&lt;=Master!$A$6,(N4733-Master!$A$6),O4733)))</f>
        <v/>
      </c>
      <c r="Q4733" s="104"/>
      <c r="R4733" s="18" t="str">
        <f t="shared" si="440"/>
        <v/>
      </c>
      <c r="S4733" s="43">
        <f t="shared" si="442"/>
        <v>0</v>
      </c>
      <c r="T4733" s="36" t="str">
        <f t="shared" si="438"/>
        <v/>
      </c>
      <c r="U4733" s="43">
        <f t="shared" si="443"/>
        <v>0</v>
      </c>
      <c r="V4733" s="36" t="str">
        <f t="shared" si="439"/>
        <v/>
      </c>
    </row>
    <row r="4734" spans="1:22" x14ac:dyDescent="0.2">
      <c r="A4734" s="13"/>
      <c r="B4734" s="1"/>
      <c r="C4734" s="1"/>
      <c r="D4734" s="1"/>
      <c r="E4734" s="1"/>
      <c r="F4734" s="1"/>
      <c r="G4734" s="13"/>
      <c r="H4734" s="13"/>
      <c r="I4734" s="14"/>
      <c r="J4734" s="9"/>
      <c r="K4734" s="9"/>
      <c r="L4734" s="14"/>
      <c r="M4734" s="41"/>
      <c r="N4734" s="15"/>
      <c r="O4734" s="17" t="str">
        <f t="shared" si="441"/>
        <v/>
      </c>
      <c r="P4734" s="18" t="str">
        <f>IF(M4734=0,"",IF(N4734-Master!$A$6&lt;0,"0",IF(M4734&lt;=Master!$A$6,(N4734-Master!$A$6),O4734)))</f>
        <v/>
      </c>
      <c r="Q4734" s="104"/>
      <c r="R4734" s="18" t="str">
        <f t="shared" si="440"/>
        <v/>
      </c>
      <c r="S4734" s="43">
        <f t="shared" si="442"/>
        <v>0</v>
      </c>
      <c r="T4734" s="36" t="str">
        <f t="shared" si="438"/>
        <v/>
      </c>
      <c r="U4734" s="43">
        <f t="shared" si="443"/>
        <v>0</v>
      </c>
      <c r="V4734" s="36" t="str">
        <f t="shared" si="439"/>
        <v/>
      </c>
    </row>
    <row r="4735" spans="1:22" x14ac:dyDescent="0.2">
      <c r="A4735" s="13"/>
      <c r="B4735" s="1"/>
      <c r="C4735" s="1"/>
      <c r="D4735" s="1"/>
      <c r="E4735" s="1"/>
      <c r="F4735" s="1"/>
      <c r="G4735" s="13"/>
      <c r="H4735" s="13"/>
      <c r="I4735" s="14"/>
      <c r="J4735" s="9"/>
      <c r="K4735" s="9"/>
      <c r="L4735" s="14"/>
      <c r="M4735" s="41"/>
      <c r="N4735" s="15"/>
      <c r="O4735" s="17" t="str">
        <f t="shared" si="441"/>
        <v/>
      </c>
      <c r="P4735" s="18" t="str">
        <f>IF(M4735=0,"",IF(N4735-Master!$A$6&lt;0,"0",IF(M4735&lt;=Master!$A$6,(N4735-Master!$A$6),O4735)))</f>
        <v/>
      </c>
      <c r="Q4735" s="104"/>
      <c r="R4735" s="18" t="str">
        <f t="shared" si="440"/>
        <v/>
      </c>
      <c r="S4735" s="43">
        <f t="shared" si="442"/>
        <v>0</v>
      </c>
      <c r="T4735" s="36" t="str">
        <f t="shared" si="438"/>
        <v/>
      </c>
      <c r="U4735" s="43">
        <f t="shared" si="443"/>
        <v>0</v>
      </c>
      <c r="V4735" s="36" t="str">
        <f t="shared" si="439"/>
        <v/>
      </c>
    </row>
    <row r="4736" spans="1:22" x14ac:dyDescent="0.2">
      <c r="A4736" s="13"/>
      <c r="B4736" s="1"/>
      <c r="C4736" s="1"/>
      <c r="D4736" s="1"/>
      <c r="E4736" s="1"/>
      <c r="F4736" s="1"/>
      <c r="G4736" s="13"/>
      <c r="H4736" s="13"/>
      <c r="I4736" s="14"/>
      <c r="J4736" s="9"/>
      <c r="K4736" s="9"/>
      <c r="L4736" s="14"/>
      <c r="M4736" s="41"/>
      <c r="N4736" s="15"/>
      <c r="O4736" s="17" t="str">
        <f t="shared" si="441"/>
        <v/>
      </c>
      <c r="P4736" s="18" t="str">
        <f>IF(M4736=0,"",IF(N4736-Master!$A$6&lt;0,"0",IF(M4736&lt;=Master!$A$6,(N4736-Master!$A$6),O4736)))</f>
        <v/>
      </c>
      <c r="Q4736" s="104"/>
      <c r="R4736" s="18" t="str">
        <f t="shared" si="440"/>
        <v/>
      </c>
      <c r="S4736" s="43">
        <f t="shared" si="442"/>
        <v>0</v>
      </c>
      <c r="T4736" s="36" t="str">
        <f t="shared" si="438"/>
        <v/>
      </c>
      <c r="U4736" s="43">
        <f t="shared" si="443"/>
        <v>0</v>
      </c>
      <c r="V4736" s="36" t="str">
        <f t="shared" si="439"/>
        <v/>
      </c>
    </row>
    <row r="4737" spans="1:22" x14ac:dyDescent="0.2">
      <c r="A4737" s="13"/>
      <c r="B4737" s="1"/>
      <c r="C4737" s="1"/>
      <c r="D4737" s="1"/>
      <c r="E4737" s="1"/>
      <c r="F4737" s="1"/>
      <c r="G4737" s="13"/>
      <c r="H4737" s="13"/>
      <c r="I4737" s="14"/>
      <c r="J4737" s="9"/>
      <c r="K4737" s="9"/>
      <c r="L4737" s="14"/>
      <c r="M4737" s="41"/>
      <c r="N4737" s="15"/>
      <c r="O4737" s="17" t="str">
        <f t="shared" si="441"/>
        <v/>
      </c>
      <c r="P4737" s="18" t="str">
        <f>IF(M4737=0,"",IF(N4737-Master!$A$6&lt;0,"0",IF(M4737&lt;=Master!$A$6,(N4737-Master!$A$6),O4737)))</f>
        <v/>
      </c>
      <c r="Q4737" s="104"/>
      <c r="R4737" s="18" t="str">
        <f t="shared" si="440"/>
        <v/>
      </c>
      <c r="S4737" s="43">
        <f t="shared" si="442"/>
        <v>0</v>
      </c>
      <c r="T4737" s="36" t="str">
        <f t="shared" si="438"/>
        <v/>
      </c>
      <c r="U4737" s="43">
        <f t="shared" si="443"/>
        <v>0</v>
      </c>
      <c r="V4737" s="36" t="str">
        <f t="shared" si="439"/>
        <v/>
      </c>
    </row>
    <row r="4738" spans="1:22" x14ac:dyDescent="0.2">
      <c r="A4738" s="13"/>
      <c r="B4738" s="1"/>
      <c r="C4738" s="1"/>
      <c r="D4738" s="1"/>
      <c r="E4738" s="1"/>
      <c r="F4738" s="1"/>
      <c r="G4738" s="13"/>
      <c r="H4738" s="13"/>
      <c r="I4738" s="14"/>
      <c r="J4738" s="9"/>
      <c r="K4738" s="9"/>
      <c r="L4738" s="14"/>
      <c r="M4738" s="41"/>
      <c r="N4738" s="15"/>
      <c r="O4738" s="17" t="str">
        <f t="shared" si="441"/>
        <v/>
      </c>
      <c r="P4738" s="18" t="str">
        <f>IF(M4738=0,"",IF(N4738-Master!$A$6&lt;0,"0",IF(M4738&lt;=Master!$A$6,(N4738-Master!$A$6),O4738)))</f>
        <v/>
      </c>
      <c r="Q4738" s="104"/>
      <c r="R4738" s="18" t="str">
        <f t="shared" si="440"/>
        <v/>
      </c>
      <c r="S4738" s="43">
        <f t="shared" si="442"/>
        <v>0</v>
      </c>
      <c r="T4738" s="36" t="str">
        <f t="shared" si="438"/>
        <v/>
      </c>
      <c r="U4738" s="43">
        <f t="shared" si="443"/>
        <v>0</v>
      </c>
      <c r="V4738" s="36" t="str">
        <f t="shared" si="439"/>
        <v/>
      </c>
    </row>
    <row r="4739" spans="1:22" x14ac:dyDescent="0.2">
      <c r="A4739" s="13"/>
      <c r="B4739" s="1"/>
      <c r="C4739" s="1"/>
      <c r="D4739" s="1"/>
      <c r="E4739" s="1"/>
      <c r="F4739" s="1"/>
      <c r="G4739" s="13"/>
      <c r="H4739" s="13"/>
      <c r="I4739" s="14"/>
      <c r="J4739" s="9"/>
      <c r="K4739" s="9"/>
      <c r="L4739" s="14"/>
      <c r="M4739" s="41"/>
      <c r="N4739" s="15"/>
      <c r="O4739" s="17" t="str">
        <f t="shared" si="441"/>
        <v/>
      </c>
      <c r="P4739" s="18" t="str">
        <f>IF(M4739=0,"",IF(N4739-Master!$A$6&lt;0,"0",IF(M4739&lt;=Master!$A$6,(N4739-Master!$A$6),O4739)))</f>
        <v/>
      </c>
      <c r="Q4739" s="104"/>
      <c r="R4739" s="18" t="str">
        <f t="shared" si="440"/>
        <v/>
      </c>
      <c r="S4739" s="43">
        <f t="shared" si="442"/>
        <v>0</v>
      </c>
      <c r="T4739" s="36" t="str">
        <f t="shared" si="438"/>
        <v/>
      </c>
      <c r="U4739" s="43">
        <f t="shared" si="443"/>
        <v>0</v>
      </c>
      <c r="V4739" s="36" t="str">
        <f t="shared" si="439"/>
        <v/>
      </c>
    </row>
    <row r="4740" spans="1:22" x14ac:dyDescent="0.2">
      <c r="A4740" s="13"/>
      <c r="B4740" s="1"/>
      <c r="C4740" s="1"/>
      <c r="D4740" s="1"/>
      <c r="E4740" s="1"/>
      <c r="F4740" s="1"/>
      <c r="G4740" s="13"/>
      <c r="H4740" s="13"/>
      <c r="I4740" s="14"/>
      <c r="J4740" s="9"/>
      <c r="K4740" s="9"/>
      <c r="L4740" s="14"/>
      <c r="M4740" s="41"/>
      <c r="N4740" s="15"/>
      <c r="O4740" s="17" t="str">
        <f t="shared" si="441"/>
        <v/>
      </c>
      <c r="P4740" s="18" t="str">
        <f>IF(M4740=0,"",IF(N4740-Master!$A$6&lt;0,"0",IF(M4740&lt;=Master!$A$6,(N4740-Master!$A$6),O4740)))</f>
        <v/>
      </c>
      <c r="Q4740" s="104"/>
      <c r="R4740" s="18" t="str">
        <f t="shared" si="440"/>
        <v/>
      </c>
      <c r="S4740" s="43">
        <f t="shared" si="442"/>
        <v>0</v>
      </c>
      <c r="T4740" s="36" t="str">
        <f t="shared" si="438"/>
        <v/>
      </c>
      <c r="U4740" s="43">
        <f t="shared" si="443"/>
        <v>0</v>
      </c>
      <c r="V4740" s="36" t="str">
        <f t="shared" si="439"/>
        <v/>
      </c>
    </row>
    <row r="4741" spans="1:22" x14ac:dyDescent="0.2">
      <c r="A4741" s="13"/>
      <c r="B4741" s="1"/>
      <c r="C4741" s="1"/>
      <c r="D4741" s="1"/>
      <c r="E4741" s="1"/>
      <c r="F4741" s="1"/>
      <c r="G4741" s="13"/>
      <c r="H4741" s="13"/>
      <c r="I4741" s="14"/>
      <c r="J4741" s="9"/>
      <c r="K4741" s="9"/>
      <c r="L4741" s="14"/>
      <c r="M4741" s="41"/>
      <c r="N4741" s="15"/>
      <c r="O4741" s="17" t="str">
        <f t="shared" si="441"/>
        <v/>
      </c>
      <c r="P4741" s="18" t="str">
        <f>IF(M4741=0,"",IF(N4741-Master!$A$6&lt;0,"0",IF(M4741&lt;=Master!$A$6,(N4741-Master!$A$6),O4741)))</f>
        <v/>
      </c>
      <c r="Q4741" s="104"/>
      <c r="R4741" s="18" t="str">
        <f t="shared" si="440"/>
        <v/>
      </c>
      <c r="S4741" s="43">
        <f t="shared" si="442"/>
        <v>0</v>
      </c>
      <c r="T4741" s="36" t="str">
        <f t="shared" si="438"/>
        <v/>
      </c>
      <c r="U4741" s="43">
        <f t="shared" si="443"/>
        <v>0</v>
      </c>
      <c r="V4741" s="36" t="str">
        <f t="shared" si="439"/>
        <v/>
      </c>
    </row>
    <row r="4742" spans="1:22" x14ac:dyDescent="0.2">
      <c r="A4742" s="13"/>
      <c r="B4742" s="1"/>
      <c r="C4742" s="1"/>
      <c r="D4742" s="1"/>
      <c r="E4742" s="1"/>
      <c r="F4742" s="1"/>
      <c r="G4742" s="13"/>
      <c r="H4742" s="13"/>
      <c r="I4742" s="14"/>
      <c r="J4742" s="9"/>
      <c r="K4742" s="9"/>
      <c r="L4742" s="14"/>
      <c r="M4742" s="41"/>
      <c r="N4742" s="15"/>
      <c r="O4742" s="17" t="str">
        <f t="shared" si="441"/>
        <v/>
      </c>
      <c r="P4742" s="18" t="str">
        <f>IF(M4742=0,"",IF(N4742-Master!$A$6&lt;0,"0",IF(M4742&lt;=Master!$A$6,(N4742-Master!$A$6),O4742)))</f>
        <v/>
      </c>
      <c r="Q4742" s="104"/>
      <c r="R4742" s="18" t="str">
        <f t="shared" si="440"/>
        <v/>
      </c>
      <c r="S4742" s="43">
        <f t="shared" si="442"/>
        <v>0</v>
      </c>
      <c r="T4742" s="36" t="str">
        <f t="shared" si="438"/>
        <v/>
      </c>
      <c r="U4742" s="43">
        <f t="shared" si="443"/>
        <v>0</v>
      </c>
      <c r="V4742" s="36" t="str">
        <f t="shared" si="439"/>
        <v/>
      </c>
    </row>
    <row r="4743" spans="1:22" x14ac:dyDescent="0.2">
      <c r="A4743" s="13"/>
      <c r="B4743" s="1"/>
      <c r="C4743" s="1"/>
      <c r="D4743" s="1"/>
      <c r="E4743" s="1"/>
      <c r="F4743" s="1"/>
      <c r="G4743" s="13"/>
      <c r="H4743" s="13"/>
      <c r="I4743" s="14"/>
      <c r="J4743" s="9"/>
      <c r="K4743" s="9"/>
      <c r="L4743" s="14"/>
      <c r="M4743" s="41"/>
      <c r="N4743" s="15"/>
      <c r="O4743" s="17" t="str">
        <f t="shared" si="441"/>
        <v/>
      </c>
      <c r="P4743" s="18" t="str">
        <f>IF(M4743=0,"",IF(N4743-Master!$A$6&lt;0,"0",IF(M4743&lt;=Master!$A$6,(N4743-Master!$A$6),O4743)))</f>
        <v/>
      </c>
      <c r="Q4743" s="104"/>
      <c r="R4743" s="18" t="str">
        <f t="shared" si="440"/>
        <v/>
      </c>
      <c r="S4743" s="43">
        <f t="shared" si="442"/>
        <v>0</v>
      </c>
      <c r="T4743" s="36" t="str">
        <f t="shared" si="438"/>
        <v/>
      </c>
      <c r="U4743" s="43">
        <f t="shared" si="443"/>
        <v>0</v>
      </c>
      <c r="V4743" s="36" t="str">
        <f t="shared" si="439"/>
        <v/>
      </c>
    </row>
    <row r="4744" spans="1:22" x14ac:dyDescent="0.2">
      <c r="A4744" s="13"/>
      <c r="B4744" s="1"/>
      <c r="C4744" s="1"/>
      <c r="D4744" s="1"/>
      <c r="E4744" s="1"/>
      <c r="F4744" s="1"/>
      <c r="G4744" s="13"/>
      <c r="H4744" s="13"/>
      <c r="I4744" s="14"/>
      <c r="J4744" s="9"/>
      <c r="K4744" s="9"/>
      <c r="L4744" s="14"/>
      <c r="M4744" s="41"/>
      <c r="N4744" s="15"/>
      <c r="O4744" s="17" t="str">
        <f t="shared" si="441"/>
        <v/>
      </c>
      <c r="P4744" s="18" t="str">
        <f>IF(M4744=0,"",IF(N4744-Master!$A$6&lt;0,"0",IF(M4744&lt;=Master!$A$6,(N4744-Master!$A$6),O4744)))</f>
        <v/>
      </c>
      <c r="Q4744" s="104"/>
      <c r="R4744" s="18" t="str">
        <f t="shared" si="440"/>
        <v/>
      </c>
      <c r="S4744" s="43">
        <f t="shared" si="442"/>
        <v>0</v>
      </c>
      <c r="T4744" s="36" t="str">
        <f t="shared" si="438"/>
        <v/>
      </c>
      <c r="U4744" s="43">
        <f t="shared" si="443"/>
        <v>0</v>
      </c>
      <c r="V4744" s="36" t="str">
        <f t="shared" si="439"/>
        <v/>
      </c>
    </row>
    <row r="4745" spans="1:22" x14ac:dyDescent="0.2">
      <c r="A4745" s="13"/>
      <c r="B4745" s="1"/>
      <c r="C4745" s="1"/>
      <c r="D4745" s="1"/>
      <c r="E4745" s="1"/>
      <c r="F4745" s="1"/>
      <c r="G4745" s="13"/>
      <c r="H4745" s="13"/>
      <c r="I4745" s="14"/>
      <c r="J4745" s="9"/>
      <c r="K4745" s="9"/>
      <c r="L4745" s="14"/>
      <c r="M4745" s="41"/>
      <c r="N4745" s="15"/>
      <c r="O4745" s="17" t="str">
        <f t="shared" si="441"/>
        <v/>
      </c>
      <c r="P4745" s="18" t="str">
        <f>IF(M4745=0,"",IF(N4745-Master!$A$6&lt;0,"0",IF(M4745&lt;=Master!$A$6,(N4745-Master!$A$6),O4745)))</f>
        <v/>
      </c>
      <c r="Q4745" s="104"/>
      <c r="R4745" s="18" t="str">
        <f t="shared" si="440"/>
        <v/>
      </c>
      <c r="S4745" s="43">
        <f t="shared" si="442"/>
        <v>0</v>
      </c>
      <c r="T4745" s="36" t="str">
        <f t="shared" si="438"/>
        <v/>
      </c>
      <c r="U4745" s="43">
        <f t="shared" si="443"/>
        <v>0</v>
      </c>
      <c r="V4745" s="36" t="str">
        <f t="shared" si="439"/>
        <v/>
      </c>
    </row>
    <row r="4746" spans="1:22" x14ac:dyDescent="0.2">
      <c r="A4746" s="13"/>
      <c r="B4746" s="1"/>
      <c r="C4746" s="1"/>
      <c r="D4746" s="1"/>
      <c r="E4746" s="1"/>
      <c r="F4746" s="1"/>
      <c r="G4746" s="13"/>
      <c r="H4746" s="13"/>
      <c r="I4746" s="14"/>
      <c r="J4746" s="9"/>
      <c r="K4746" s="9"/>
      <c r="L4746" s="14"/>
      <c r="M4746" s="41"/>
      <c r="N4746" s="15"/>
      <c r="O4746" s="17" t="str">
        <f t="shared" si="441"/>
        <v/>
      </c>
      <c r="P4746" s="18" t="str">
        <f>IF(M4746=0,"",IF(N4746-Master!$A$6&lt;0,"0",IF(M4746&lt;=Master!$A$6,(N4746-Master!$A$6),O4746)))</f>
        <v/>
      </c>
      <c r="Q4746" s="104"/>
      <c r="R4746" s="18" t="str">
        <f t="shared" si="440"/>
        <v/>
      </c>
      <c r="S4746" s="43">
        <f t="shared" si="442"/>
        <v>0</v>
      </c>
      <c r="T4746" s="36" t="str">
        <f t="shared" si="438"/>
        <v/>
      </c>
      <c r="U4746" s="43">
        <f t="shared" si="443"/>
        <v>0</v>
      </c>
      <c r="V4746" s="36" t="str">
        <f t="shared" si="439"/>
        <v/>
      </c>
    </row>
    <row r="4747" spans="1:22" x14ac:dyDescent="0.2">
      <c r="A4747" s="13"/>
      <c r="B4747" s="1"/>
      <c r="C4747" s="1"/>
      <c r="D4747" s="1"/>
      <c r="E4747" s="1"/>
      <c r="F4747" s="1"/>
      <c r="G4747" s="13"/>
      <c r="H4747" s="13"/>
      <c r="I4747" s="14"/>
      <c r="J4747" s="9"/>
      <c r="K4747" s="9"/>
      <c r="L4747" s="14"/>
      <c r="M4747" s="41"/>
      <c r="N4747" s="15"/>
      <c r="O4747" s="17" t="str">
        <f t="shared" si="441"/>
        <v/>
      </c>
      <c r="P4747" s="18" t="str">
        <f>IF(M4747=0,"",IF(N4747-Master!$A$6&lt;0,"0",IF(M4747&lt;=Master!$A$6,(N4747-Master!$A$6),O4747)))</f>
        <v/>
      </c>
      <c r="Q4747" s="104"/>
      <c r="R4747" s="18" t="str">
        <f t="shared" si="440"/>
        <v/>
      </c>
      <c r="S4747" s="43">
        <f t="shared" si="442"/>
        <v>0</v>
      </c>
      <c r="T4747" s="36" t="str">
        <f t="shared" si="438"/>
        <v/>
      </c>
      <c r="U4747" s="43">
        <f t="shared" si="443"/>
        <v>0</v>
      </c>
      <c r="V4747" s="36" t="str">
        <f t="shared" si="439"/>
        <v/>
      </c>
    </row>
    <row r="4748" spans="1:22" x14ac:dyDescent="0.2">
      <c r="A4748" s="13"/>
      <c r="B4748" s="1"/>
      <c r="C4748" s="1"/>
      <c r="D4748" s="1"/>
      <c r="E4748" s="1"/>
      <c r="F4748" s="1"/>
      <c r="G4748" s="13"/>
      <c r="H4748" s="13"/>
      <c r="I4748" s="14"/>
      <c r="J4748" s="9"/>
      <c r="K4748" s="9"/>
      <c r="L4748" s="14"/>
      <c r="M4748" s="41"/>
      <c r="N4748" s="15"/>
      <c r="O4748" s="17" t="str">
        <f t="shared" si="441"/>
        <v/>
      </c>
      <c r="P4748" s="18" t="str">
        <f>IF(M4748=0,"",IF(N4748-Master!$A$6&lt;0,"0",IF(M4748&lt;=Master!$A$6,(N4748-Master!$A$6),O4748)))</f>
        <v/>
      </c>
      <c r="Q4748" s="104"/>
      <c r="R4748" s="18" t="str">
        <f t="shared" si="440"/>
        <v/>
      </c>
      <c r="S4748" s="43">
        <f t="shared" si="442"/>
        <v>0</v>
      </c>
      <c r="T4748" s="36" t="str">
        <f t="shared" si="438"/>
        <v/>
      </c>
      <c r="U4748" s="43">
        <f t="shared" si="443"/>
        <v>0</v>
      </c>
      <c r="V4748" s="36" t="str">
        <f t="shared" si="439"/>
        <v/>
      </c>
    </row>
    <row r="4749" spans="1:22" x14ac:dyDescent="0.2">
      <c r="A4749" s="13"/>
      <c r="B4749" s="1"/>
      <c r="C4749" s="1"/>
      <c r="D4749" s="1"/>
      <c r="E4749" s="1"/>
      <c r="F4749" s="1"/>
      <c r="G4749" s="13"/>
      <c r="H4749" s="13"/>
      <c r="I4749" s="14"/>
      <c r="J4749" s="9"/>
      <c r="K4749" s="9"/>
      <c r="L4749" s="14"/>
      <c r="M4749" s="41"/>
      <c r="N4749" s="15"/>
      <c r="O4749" s="17" t="str">
        <f t="shared" si="441"/>
        <v/>
      </c>
      <c r="P4749" s="18" t="str">
        <f>IF(M4749=0,"",IF(N4749-Master!$A$6&lt;0,"0",IF(M4749&lt;=Master!$A$6,(N4749-Master!$A$6),O4749)))</f>
        <v/>
      </c>
      <c r="Q4749" s="104"/>
      <c r="R4749" s="18" t="str">
        <f t="shared" si="440"/>
        <v/>
      </c>
      <c r="S4749" s="43">
        <f t="shared" si="442"/>
        <v>0</v>
      </c>
      <c r="T4749" s="36" t="str">
        <f t="shared" si="438"/>
        <v/>
      </c>
      <c r="U4749" s="43">
        <f t="shared" si="443"/>
        <v>0</v>
      </c>
      <c r="V4749" s="36" t="str">
        <f t="shared" si="439"/>
        <v/>
      </c>
    </row>
    <row r="4750" spans="1:22" x14ac:dyDescent="0.2">
      <c r="A4750" s="13"/>
      <c r="B4750" s="1"/>
      <c r="C4750" s="1"/>
      <c r="D4750" s="1"/>
      <c r="E4750" s="1"/>
      <c r="F4750" s="1"/>
      <c r="G4750" s="13"/>
      <c r="H4750" s="13"/>
      <c r="I4750" s="14"/>
      <c r="J4750" s="9"/>
      <c r="K4750" s="9"/>
      <c r="L4750" s="14"/>
      <c r="M4750" s="41"/>
      <c r="N4750" s="15"/>
      <c r="O4750" s="17" t="str">
        <f t="shared" si="441"/>
        <v/>
      </c>
      <c r="P4750" s="18" t="str">
        <f>IF(M4750=0,"",IF(N4750-Master!$A$6&lt;0,"0",IF(M4750&lt;=Master!$A$6,(N4750-Master!$A$6),O4750)))</f>
        <v/>
      </c>
      <c r="Q4750" s="104"/>
      <c r="R4750" s="18" t="str">
        <f t="shared" si="440"/>
        <v/>
      </c>
      <c r="S4750" s="43">
        <f t="shared" si="442"/>
        <v>0</v>
      </c>
      <c r="T4750" s="36" t="str">
        <f t="shared" si="438"/>
        <v/>
      </c>
      <c r="U4750" s="43">
        <f t="shared" si="443"/>
        <v>0</v>
      </c>
      <c r="V4750" s="36" t="str">
        <f t="shared" si="439"/>
        <v/>
      </c>
    </row>
    <row r="4751" spans="1:22" x14ac:dyDescent="0.2">
      <c r="A4751" s="13"/>
      <c r="B4751" s="1"/>
      <c r="C4751" s="1"/>
      <c r="D4751" s="1"/>
      <c r="E4751" s="1"/>
      <c r="F4751" s="1"/>
      <c r="G4751" s="13"/>
      <c r="H4751" s="13"/>
      <c r="I4751" s="14"/>
      <c r="J4751" s="9"/>
      <c r="K4751" s="9"/>
      <c r="L4751" s="14"/>
      <c r="M4751" s="41"/>
      <c r="N4751" s="15"/>
      <c r="O4751" s="17" t="str">
        <f t="shared" si="441"/>
        <v/>
      </c>
      <c r="P4751" s="18" t="str">
        <f>IF(M4751=0,"",IF(N4751-Master!$A$6&lt;0,"0",IF(M4751&lt;=Master!$A$6,(N4751-Master!$A$6),O4751)))</f>
        <v/>
      </c>
      <c r="Q4751" s="104"/>
      <c r="R4751" s="18" t="str">
        <f t="shared" si="440"/>
        <v/>
      </c>
      <c r="S4751" s="43">
        <f t="shared" si="442"/>
        <v>0</v>
      </c>
      <c r="T4751" s="36" t="str">
        <f t="shared" si="438"/>
        <v/>
      </c>
      <c r="U4751" s="43">
        <f t="shared" si="443"/>
        <v>0</v>
      </c>
      <c r="V4751" s="36" t="str">
        <f t="shared" si="439"/>
        <v/>
      </c>
    </row>
    <row r="4752" spans="1:22" x14ac:dyDescent="0.2">
      <c r="A4752" s="13"/>
      <c r="B4752" s="1"/>
      <c r="C4752" s="1"/>
      <c r="D4752" s="1"/>
      <c r="E4752" s="1"/>
      <c r="F4752" s="1"/>
      <c r="G4752" s="13"/>
      <c r="H4752" s="13"/>
      <c r="I4752" s="14"/>
      <c r="J4752" s="9"/>
      <c r="K4752" s="9"/>
      <c r="L4752" s="14"/>
      <c r="M4752" s="41"/>
      <c r="N4752" s="15"/>
      <c r="O4752" s="17" t="str">
        <f t="shared" si="441"/>
        <v/>
      </c>
      <c r="P4752" s="18" t="str">
        <f>IF(M4752=0,"",IF(N4752-Master!$A$6&lt;0,"0",IF(M4752&lt;=Master!$A$6,(N4752-Master!$A$6),O4752)))</f>
        <v/>
      </c>
      <c r="Q4752" s="104"/>
      <c r="R4752" s="18" t="str">
        <f t="shared" si="440"/>
        <v/>
      </c>
      <c r="S4752" s="43">
        <f t="shared" si="442"/>
        <v>0</v>
      </c>
      <c r="T4752" s="36" t="str">
        <f t="shared" si="438"/>
        <v/>
      </c>
      <c r="U4752" s="43">
        <f t="shared" si="443"/>
        <v>0</v>
      </c>
      <c r="V4752" s="36" t="str">
        <f t="shared" si="439"/>
        <v/>
      </c>
    </row>
    <row r="4753" spans="1:22" x14ac:dyDescent="0.2">
      <c r="A4753" s="13"/>
      <c r="B4753" s="1"/>
      <c r="C4753" s="1"/>
      <c r="D4753" s="1"/>
      <c r="E4753" s="1"/>
      <c r="F4753" s="1"/>
      <c r="G4753" s="13"/>
      <c r="H4753" s="13"/>
      <c r="I4753" s="14"/>
      <c r="J4753" s="9"/>
      <c r="K4753" s="9"/>
      <c r="L4753" s="14"/>
      <c r="M4753" s="41"/>
      <c r="N4753" s="15"/>
      <c r="O4753" s="17" t="str">
        <f t="shared" si="441"/>
        <v/>
      </c>
      <c r="P4753" s="18" t="str">
        <f>IF(M4753=0,"",IF(N4753-Master!$A$6&lt;0,"0",IF(M4753&lt;=Master!$A$6,(N4753-Master!$A$6),O4753)))</f>
        <v/>
      </c>
      <c r="Q4753" s="104"/>
      <c r="R4753" s="18" t="str">
        <f t="shared" si="440"/>
        <v/>
      </c>
      <c r="S4753" s="43">
        <f t="shared" si="442"/>
        <v>0</v>
      </c>
      <c r="T4753" s="36" t="str">
        <f t="shared" si="438"/>
        <v/>
      </c>
      <c r="U4753" s="43">
        <f t="shared" si="443"/>
        <v>0</v>
      </c>
      <c r="V4753" s="36" t="str">
        <f t="shared" si="439"/>
        <v/>
      </c>
    </row>
    <row r="4754" spans="1:22" x14ac:dyDescent="0.2">
      <c r="A4754" s="13"/>
      <c r="B4754" s="1"/>
      <c r="C4754" s="1"/>
      <c r="D4754" s="1"/>
      <c r="E4754" s="1"/>
      <c r="F4754" s="1"/>
      <c r="G4754" s="13"/>
      <c r="H4754" s="13"/>
      <c r="I4754" s="14"/>
      <c r="J4754" s="9"/>
      <c r="K4754" s="9"/>
      <c r="L4754" s="14"/>
      <c r="M4754" s="41"/>
      <c r="N4754" s="15"/>
      <c r="O4754" s="17" t="str">
        <f t="shared" si="441"/>
        <v/>
      </c>
      <c r="P4754" s="18" t="str">
        <f>IF(M4754=0,"",IF(N4754-Master!$A$6&lt;0,"0",IF(M4754&lt;=Master!$A$6,(N4754-Master!$A$6),O4754)))</f>
        <v/>
      </c>
      <c r="Q4754" s="104"/>
      <c r="R4754" s="18" t="str">
        <f t="shared" si="440"/>
        <v/>
      </c>
      <c r="S4754" s="43">
        <f t="shared" si="442"/>
        <v>0</v>
      </c>
      <c r="T4754" s="36" t="str">
        <f t="shared" si="438"/>
        <v/>
      </c>
      <c r="U4754" s="43">
        <f t="shared" si="443"/>
        <v>0</v>
      </c>
      <c r="V4754" s="36" t="str">
        <f t="shared" si="439"/>
        <v/>
      </c>
    </row>
    <row r="4755" spans="1:22" x14ac:dyDescent="0.2">
      <c r="A4755" s="13"/>
      <c r="B4755" s="1"/>
      <c r="C4755" s="1"/>
      <c r="D4755" s="1"/>
      <c r="E4755" s="1"/>
      <c r="F4755" s="1"/>
      <c r="G4755" s="13"/>
      <c r="H4755" s="13"/>
      <c r="I4755" s="14"/>
      <c r="J4755" s="9"/>
      <c r="K4755" s="9"/>
      <c r="L4755" s="14"/>
      <c r="M4755" s="41"/>
      <c r="N4755" s="15"/>
      <c r="O4755" s="17" t="str">
        <f t="shared" si="441"/>
        <v/>
      </c>
      <c r="P4755" s="18" t="str">
        <f>IF(M4755=0,"",IF(N4755-Master!$A$6&lt;0,"0",IF(M4755&lt;=Master!$A$6,(N4755-Master!$A$6),O4755)))</f>
        <v/>
      </c>
      <c r="Q4755" s="104"/>
      <c r="R4755" s="18" t="str">
        <f t="shared" si="440"/>
        <v/>
      </c>
      <c r="S4755" s="43">
        <f t="shared" si="442"/>
        <v>0</v>
      </c>
      <c r="T4755" s="36" t="str">
        <f t="shared" ref="T4755:T4818" si="444">CLEAN(IF(S4755=0,"",LEFT("Fact Sheet AR "&amp;H4755,35)))</f>
        <v/>
      </c>
      <c r="U4755" s="43">
        <f t="shared" si="443"/>
        <v>0</v>
      </c>
      <c r="V4755" s="36" t="str">
        <f t="shared" ref="V4755:V4818" si="445">CLEAN(IF(U4755=0,"",LEFT("Fact Sheet Uncollectible AR "&amp;H4755,35)))</f>
        <v/>
      </c>
    </row>
    <row r="4756" spans="1:22" x14ac:dyDescent="0.2">
      <c r="A4756" s="13"/>
      <c r="B4756" s="1"/>
      <c r="C4756" s="1"/>
      <c r="D4756" s="1"/>
      <c r="E4756" s="1"/>
      <c r="F4756" s="1"/>
      <c r="G4756" s="13"/>
      <c r="H4756" s="13"/>
      <c r="I4756" s="14"/>
      <c r="J4756" s="9"/>
      <c r="K4756" s="9"/>
      <c r="L4756" s="14"/>
      <c r="M4756" s="41"/>
      <c r="N4756" s="15"/>
      <c r="O4756" s="17" t="str">
        <f t="shared" si="441"/>
        <v/>
      </c>
      <c r="P4756" s="18" t="str">
        <f>IF(M4756=0,"",IF(N4756-Master!$A$6&lt;0,"0",IF(M4756&lt;=Master!$A$6,(N4756-Master!$A$6),O4756)))</f>
        <v/>
      </c>
      <c r="Q4756" s="104"/>
      <c r="R4756" s="18" t="str">
        <f t="shared" ref="R4756:R4819" si="446">IF(Q4756="","","BANNERAR")</f>
        <v/>
      </c>
      <c r="S4756" s="43">
        <f t="shared" si="442"/>
        <v>0</v>
      </c>
      <c r="T4756" s="36" t="str">
        <f t="shared" si="444"/>
        <v/>
      </c>
      <c r="U4756" s="43">
        <f t="shared" si="443"/>
        <v>0</v>
      </c>
      <c r="V4756" s="36" t="str">
        <f t="shared" si="445"/>
        <v/>
      </c>
    </row>
    <row r="4757" spans="1:22" x14ac:dyDescent="0.2">
      <c r="A4757" s="13"/>
      <c r="B4757" s="1"/>
      <c r="C4757" s="1"/>
      <c r="D4757" s="1"/>
      <c r="E4757" s="1"/>
      <c r="F4757" s="1"/>
      <c r="G4757" s="13"/>
      <c r="H4757" s="13"/>
      <c r="I4757" s="14"/>
      <c r="J4757" s="9"/>
      <c r="K4757" s="9"/>
      <c r="L4757" s="14"/>
      <c r="M4757" s="41"/>
      <c r="N4757" s="15"/>
      <c r="O4757" s="17" t="str">
        <f t="shared" ref="O4757:O4820" si="447">IF(M4757=0,"",(N4757-M4757+1))</f>
        <v/>
      </c>
      <c r="P4757" s="18" t="str">
        <f>IF(M4757=0,"",IF(N4757-Master!$A$6&lt;0,"0",IF(M4757&lt;=Master!$A$6,(N4757-Master!$A$6),O4757)))</f>
        <v/>
      </c>
      <c r="Q4757" s="104"/>
      <c r="R4757" s="18" t="str">
        <f t="shared" si="446"/>
        <v/>
      </c>
      <c r="S4757" s="43">
        <f t="shared" ref="S4757:S4820" si="448">IF(M4757=0,J4757,IF(P4757="0",J4757,ROUND(J4757-(J4757*P4757/O4757),2)))</f>
        <v>0</v>
      </c>
      <c r="T4757" s="36" t="str">
        <f t="shared" si="444"/>
        <v/>
      </c>
      <c r="U4757" s="43">
        <f t="shared" ref="U4757:U4820" si="449">IF(M4757=0,K4757,IF(P4757="0",K4757,ROUND(K4757-(K4757*P4757/O4757),2)))</f>
        <v>0</v>
      </c>
      <c r="V4757" s="36" t="str">
        <f t="shared" si="445"/>
        <v/>
      </c>
    </row>
    <row r="4758" spans="1:22" x14ac:dyDescent="0.2">
      <c r="A4758" s="13"/>
      <c r="B4758" s="1"/>
      <c r="C4758" s="1"/>
      <c r="D4758" s="1"/>
      <c r="E4758" s="1"/>
      <c r="F4758" s="1"/>
      <c r="G4758" s="13"/>
      <c r="H4758" s="13"/>
      <c r="I4758" s="14"/>
      <c r="J4758" s="9"/>
      <c r="K4758" s="9"/>
      <c r="L4758" s="14"/>
      <c r="M4758" s="41"/>
      <c r="N4758" s="15"/>
      <c r="O4758" s="17" t="str">
        <f t="shared" si="447"/>
        <v/>
      </c>
      <c r="P4758" s="18" t="str">
        <f>IF(M4758=0,"",IF(N4758-Master!$A$6&lt;0,"0",IF(M4758&lt;=Master!$A$6,(N4758-Master!$A$6),O4758)))</f>
        <v/>
      </c>
      <c r="Q4758" s="104"/>
      <c r="R4758" s="18" t="str">
        <f t="shared" si="446"/>
        <v/>
      </c>
      <c r="S4758" s="43">
        <f t="shared" si="448"/>
        <v>0</v>
      </c>
      <c r="T4758" s="36" t="str">
        <f t="shared" si="444"/>
        <v/>
      </c>
      <c r="U4758" s="43">
        <f t="shared" si="449"/>
        <v>0</v>
      </c>
      <c r="V4758" s="36" t="str">
        <f t="shared" si="445"/>
        <v/>
      </c>
    </row>
    <row r="4759" spans="1:22" x14ac:dyDescent="0.2">
      <c r="A4759" s="13"/>
      <c r="B4759" s="1"/>
      <c r="C4759" s="1"/>
      <c r="D4759" s="1"/>
      <c r="E4759" s="1"/>
      <c r="F4759" s="1"/>
      <c r="G4759" s="13"/>
      <c r="H4759" s="13"/>
      <c r="I4759" s="14"/>
      <c r="J4759" s="9"/>
      <c r="K4759" s="9"/>
      <c r="L4759" s="14"/>
      <c r="M4759" s="41"/>
      <c r="N4759" s="15"/>
      <c r="O4759" s="17" t="str">
        <f t="shared" si="447"/>
        <v/>
      </c>
      <c r="P4759" s="18" t="str">
        <f>IF(M4759=0,"",IF(N4759-Master!$A$6&lt;0,"0",IF(M4759&lt;=Master!$A$6,(N4759-Master!$A$6),O4759)))</f>
        <v/>
      </c>
      <c r="Q4759" s="104"/>
      <c r="R4759" s="18" t="str">
        <f t="shared" si="446"/>
        <v/>
      </c>
      <c r="S4759" s="43">
        <f t="shared" si="448"/>
        <v>0</v>
      </c>
      <c r="T4759" s="36" t="str">
        <f t="shared" si="444"/>
        <v/>
      </c>
      <c r="U4759" s="43">
        <f t="shared" si="449"/>
        <v>0</v>
      </c>
      <c r="V4759" s="36" t="str">
        <f t="shared" si="445"/>
        <v/>
      </c>
    </row>
    <row r="4760" spans="1:22" x14ac:dyDescent="0.2">
      <c r="A4760" s="13"/>
      <c r="B4760" s="1"/>
      <c r="C4760" s="1"/>
      <c r="D4760" s="1"/>
      <c r="E4760" s="1"/>
      <c r="F4760" s="1"/>
      <c r="G4760" s="13"/>
      <c r="H4760" s="13"/>
      <c r="I4760" s="14"/>
      <c r="J4760" s="9"/>
      <c r="K4760" s="9"/>
      <c r="L4760" s="14"/>
      <c r="M4760" s="41"/>
      <c r="N4760" s="15"/>
      <c r="O4760" s="17" t="str">
        <f t="shared" si="447"/>
        <v/>
      </c>
      <c r="P4760" s="18" t="str">
        <f>IF(M4760=0,"",IF(N4760-Master!$A$6&lt;0,"0",IF(M4760&lt;=Master!$A$6,(N4760-Master!$A$6),O4760)))</f>
        <v/>
      </c>
      <c r="Q4760" s="104"/>
      <c r="R4760" s="18" t="str">
        <f t="shared" si="446"/>
        <v/>
      </c>
      <c r="S4760" s="43">
        <f t="shared" si="448"/>
        <v>0</v>
      </c>
      <c r="T4760" s="36" t="str">
        <f t="shared" si="444"/>
        <v/>
      </c>
      <c r="U4760" s="43">
        <f t="shared" si="449"/>
        <v>0</v>
      </c>
      <c r="V4760" s="36" t="str">
        <f t="shared" si="445"/>
        <v/>
      </c>
    </row>
    <row r="4761" spans="1:22" x14ac:dyDescent="0.2">
      <c r="A4761" s="13"/>
      <c r="B4761" s="1"/>
      <c r="C4761" s="1"/>
      <c r="D4761" s="1"/>
      <c r="E4761" s="1"/>
      <c r="F4761" s="1"/>
      <c r="G4761" s="13"/>
      <c r="H4761" s="13"/>
      <c r="I4761" s="14"/>
      <c r="J4761" s="9"/>
      <c r="K4761" s="9"/>
      <c r="L4761" s="14"/>
      <c r="M4761" s="41"/>
      <c r="N4761" s="15"/>
      <c r="O4761" s="17" t="str">
        <f t="shared" si="447"/>
        <v/>
      </c>
      <c r="P4761" s="18" t="str">
        <f>IF(M4761=0,"",IF(N4761-Master!$A$6&lt;0,"0",IF(M4761&lt;=Master!$A$6,(N4761-Master!$A$6),O4761)))</f>
        <v/>
      </c>
      <c r="Q4761" s="104"/>
      <c r="R4761" s="18" t="str">
        <f t="shared" si="446"/>
        <v/>
      </c>
      <c r="S4761" s="43">
        <f t="shared" si="448"/>
        <v>0</v>
      </c>
      <c r="T4761" s="36" t="str">
        <f t="shared" si="444"/>
        <v/>
      </c>
      <c r="U4761" s="43">
        <f t="shared" si="449"/>
        <v>0</v>
      </c>
      <c r="V4761" s="36" t="str">
        <f t="shared" si="445"/>
        <v/>
      </c>
    </row>
    <row r="4762" spans="1:22" x14ac:dyDescent="0.2">
      <c r="A4762" s="13"/>
      <c r="B4762" s="1"/>
      <c r="C4762" s="1"/>
      <c r="D4762" s="1"/>
      <c r="E4762" s="1"/>
      <c r="F4762" s="1"/>
      <c r="G4762" s="13"/>
      <c r="H4762" s="13"/>
      <c r="I4762" s="14"/>
      <c r="J4762" s="9"/>
      <c r="K4762" s="9"/>
      <c r="L4762" s="14"/>
      <c r="M4762" s="41"/>
      <c r="N4762" s="15"/>
      <c r="O4762" s="17" t="str">
        <f t="shared" si="447"/>
        <v/>
      </c>
      <c r="P4762" s="18" t="str">
        <f>IF(M4762=0,"",IF(N4762-Master!$A$6&lt;0,"0",IF(M4762&lt;=Master!$A$6,(N4762-Master!$A$6),O4762)))</f>
        <v/>
      </c>
      <c r="Q4762" s="104"/>
      <c r="R4762" s="18" t="str">
        <f t="shared" si="446"/>
        <v/>
      </c>
      <c r="S4762" s="43">
        <f t="shared" si="448"/>
        <v>0</v>
      </c>
      <c r="T4762" s="36" t="str">
        <f t="shared" si="444"/>
        <v/>
      </c>
      <c r="U4762" s="43">
        <f t="shared" si="449"/>
        <v>0</v>
      </c>
      <c r="V4762" s="36" t="str">
        <f t="shared" si="445"/>
        <v/>
      </c>
    </row>
    <row r="4763" spans="1:22" x14ac:dyDescent="0.2">
      <c r="A4763" s="13"/>
      <c r="B4763" s="1"/>
      <c r="C4763" s="1"/>
      <c r="D4763" s="1"/>
      <c r="E4763" s="1"/>
      <c r="F4763" s="1"/>
      <c r="G4763" s="13"/>
      <c r="H4763" s="13"/>
      <c r="I4763" s="14"/>
      <c r="J4763" s="9"/>
      <c r="K4763" s="9"/>
      <c r="L4763" s="14"/>
      <c r="M4763" s="41"/>
      <c r="N4763" s="15"/>
      <c r="O4763" s="17" t="str">
        <f t="shared" si="447"/>
        <v/>
      </c>
      <c r="P4763" s="18" t="str">
        <f>IF(M4763=0,"",IF(N4763-Master!$A$6&lt;0,"0",IF(M4763&lt;=Master!$A$6,(N4763-Master!$A$6),O4763)))</f>
        <v/>
      </c>
      <c r="Q4763" s="104"/>
      <c r="R4763" s="18" t="str">
        <f t="shared" si="446"/>
        <v/>
      </c>
      <c r="S4763" s="43">
        <f t="shared" si="448"/>
        <v>0</v>
      </c>
      <c r="T4763" s="36" t="str">
        <f t="shared" si="444"/>
        <v/>
      </c>
      <c r="U4763" s="43">
        <f t="shared" si="449"/>
        <v>0</v>
      </c>
      <c r="V4763" s="36" t="str">
        <f t="shared" si="445"/>
        <v/>
      </c>
    </row>
    <row r="4764" spans="1:22" x14ac:dyDescent="0.2">
      <c r="A4764" s="13"/>
      <c r="B4764" s="1"/>
      <c r="C4764" s="1"/>
      <c r="D4764" s="1"/>
      <c r="E4764" s="1"/>
      <c r="F4764" s="1"/>
      <c r="G4764" s="13"/>
      <c r="H4764" s="13"/>
      <c r="I4764" s="14"/>
      <c r="J4764" s="9"/>
      <c r="K4764" s="9"/>
      <c r="L4764" s="14"/>
      <c r="M4764" s="41"/>
      <c r="N4764" s="15"/>
      <c r="O4764" s="17" t="str">
        <f t="shared" si="447"/>
        <v/>
      </c>
      <c r="P4764" s="18" t="str">
        <f>IF(M4764=0,"",IF(N4764-Master!$A$6&lt;0,"0",IF(M4764&lt;=Master!$A$6,(N4764-Master!$A$6),O4764)))</f>
        <v/>
      </c>
      <c r="Q4764" s="104"/>
      <c r="R4764" s="18" t="str">
        <f t="shared" si="446"/>
        <v/>
      </c>
      <c r="S4764" s="43">
        <f t="shared" si="448"/>
        <v>0</v>
      </c>
      <c r="T4764" s="36" t="str">
        <f t="shared" si="444"/>
        <v/>
      </c>
      <c r="U4764" s="43">
        <f t="shared" si="449"/>
        <v>0</v>
      </c>
      <c r="V4764" s="36" t="str">
        <f t="shared" si="445"/>
        <v/>
      </c>
    </row>
    <row r="4765" spans="1:22" x14ac:dyDescent="0.2">
      <c r="A4765" s="13"/>
      <c r="B4765" s="1"/>
      <c r="C4765" s="1"/>
      <c r="D4765" s="1"/>
      <c r="E4765" s="1"/>
      <c r="F4765" s="1"/>
      <c r="G4765" s="13"/>
      <c r="H4765" s="13"/>
      <c r="I4765" s="14"/>
      <c r="J4765" s="9"/>
      <c r="K4765" s="9"/>
      <c r="L4765" s="14"/>
      <c r="M4765" s="41"/>
      <c r="N4765" s="15"/>
      <c r="O4765" s="17" t="str">
        <f t="shared" si="447"/>
        <v/>
      </c>
      <c r="P4765" s="18" t="str">
        <f>IF(M4765=0,"",IF(N4765-Master!$A$6&lt;0,"0",IF(M4765&lt;=Master!$A$6,(N4765-Master!$A$6),O4765)))</f>
        <v/>
      </c>
      <c r="Q4765" s="104"/>
      <c r="R4765" s="18" t="str">
        <f t="shared" si="446"/>
        <v/>
      </c>
      <c r="S4765" s="43">
        <f t="shared" si="448"/>
        <v>0</v>
      </c>
      <c r="T4765" s="36" t="str">
        <f t="shared" si="444"/>
        <v/>
      </c>
      <c r="U4765" s="43">
        <f t="shared" si="449"/>
        <v>0</v>
      </c>
      <c r="V4765" s="36" t="str">
        <f t="shared" si="445"/>
        <v/>
      </c>
    </row>
    <row r="4766" spans="1:22" x14ac:dyDescent="0.2">
      <c r="A4766" s="13"/>
      <c r="B4766" s="1"/>
      <c r="C4766" s="1"/>
      <c r="D4766" s="1"/>
      <c r="E4766" s="1"/>
      <c r="F4766" s="1"/>
      <c r="G4766" s="13"/>
      <c r="H4766" s="13"/>
      <c r="I4766" s="14"/>
      <c r="J4766" s="9"/>
      <c r="K4766" s="9"/>
      <c r="L4766" s="14"/>
      <c r="M4766" s="41"/>
      <c r="N4766" s="15"/>
      <c r="O4766" s="17" t="str">
        <f t="shared" si="447"/>
        <v/>
      </c>
      <c r="P4766" s="18" t="str">
        <f>IF(M4766=0,"",IF(N4766-Master!$A$6&lt;0,"0",IF(M4766&lt;=Master!$A$6,(N4766-Master!$A$6),O4766)))</f>
        <v/>
      </c>
      <c r="Q4766" s="104"/>
      <c r="R4766" s="18" t="str">
        <f t="shared" si="446"/>
        <v/>
      </c>
      <c r="S4766" s="43">
        <f t="shared" si="448"/>
        <v>0</v>
      </c>
      <c r="T4766" s="36" t="str">
        <f t="shared" si="444"/>
        <v/>
      </c>
      <c r="U4766" s="43">
        <f t="shared" si="449"/>
        <v>0</v>
      </c>
      <c r="V4766" s="36" t="str">
        <f t="shared" si="445"/>
        <v/>
      </c>
    </row>
    <row r="4767" spans="1:22" x14ac:dyDescent="0.2">
      <c r="A4767" s="13"/>
      <c r="B4767" s="1"/>
      <c r="C4767" s="1"/>
      <c r="D4767" s="1"/>
      <c r="E4767" s="1"/>
      <c r="F4767" s="1"/>
      <c r="G4767" s="13"/>
      <c r="H4767" s="13"/>
      <c r="I4767" s="14"/>
      <c r="J4767" s="9"/>
      <c r="K4767" s="9"/>
      <c r="L4767" s="14"/>
      <c r="M4767" s="41"/>
      <c r="N4767" s="15"/>
      <c r="O4767" s="17" t="str">
        <f t="shared" si="447"/>
        <v/>
      </c>
      <c r="P4767" s="18" t="str">
        <f>IF(M4767=0,"",IF(N4767-Master!$A$6&lt;0,"0",IF(M4767&lt;=Master!$A$6,(N4767-Master!$A$6),O4767)))</f>
        <v/>
      </c>
      <c r="Q4767" s="104"/>
      <c r="R4767" s="18" t="str">
        <f t="shared" si="446"/>
        <v/>
      </c>
      <c r="S4767" s="43">
        <f t="shared" si="448"/>
        <v>0</v>
      </c>
      <c r="T4767" s="36" t="str">
        <f t="shared" si="444"/>
        <v/>
      </c>
      <c r="U4767" s="43">
        <f t="shared" si="449"/>
        <v>0</v>
      </c>
      <c r="V4767" s="36" t="str">
        <f t="shared" si="445"/>
        <v/>
      </c>
    </row>
    <row r="4768" spans="1:22" x14ac:dyDescent="0.2">
      <c r="A4768" s="13"/>
      <c r="B4768" s="1"/>
      <c r="C4768" s="1"/>
      <c r="D4768" s="1"/>
      <c r="E4768" s="1"/>
      <c r="F4768" s="1"/>
      <c r="G4768" s="13"/>
      <c r="H4768" s="13"/>
      <c r="I4768" s="14"/>
      <c r="J4768" s="9"/>
      <c r="K4768" s="9"/>
      <c r="L4768" s="14"/>
      <c r="M4768" s="41"/>
      <c r="N4768" s="15"/>
      <c r="O4768" s="17" t="str">
        <f t="shared" si="447"/>
        <v/>
      </c>
      <c r="P4768" s="18" t="str">
        <f>IF(M4768=0,"",IF(N4768-Master!$A$6&lt;0,"0",IF(M4768&lt;=Master!$A$6,(N4768-Master!$A$6),O4768)))</f>
        <v/>
      </c>
      <c r="Q4768" s="104"/>
      <c r="R4768" s="18" t="str">
        <f t="shared" si="446"/>
        <v/>
      </c>
      <c r="S4768" s="43">
        <f t="shared" si="448"/>
        <v>0</v>
      </c>
      <c r="T4768" s="36" t="str">
        <f t="shared" si="444"/>
        <v/>
      </c>
      <c r="U4768" s="43">
        <f t="shared" si="449"/>
        <v>0</v>
      </c>
      <c r="V4768" s="36" t="str">
        <f t="shared" si="445"/>
        <v/>
      </c>
    </row>
    <row r="4769" spans="1:22" x14ac:dyDescent="0.2">
      <c r="A4769" s="13"/>
      <c r="B4769" s="1"/>
      <c r="C4769" s="1"/>
      <c r="D4769" s="1"/>
      <c r="E4769" s="1"/>
      <c r="F4769" s="1"/>
      <c r="G4769" s="13"/>
      <c r="H4769" s="13"/>
      <c r="I4769" s="14"/>
      <c r="J4769" s="9"/>
      <c r="K4769" s="9"/>
      <c r="L4769" s="14"/>
      <c r="M4769" s="41"/>
      <c r="N4769" s="15"/>
      <c r="O4769" s="17" t="str">
        <f t="shared" si="447"/>
        <v/>
      </c>
      <c r="P4769" s="18" t="str">
        <f>IF(M4769=0,"",IF(N4769-Master!$A$6&lt;0,"0",IF(M4769&lt;=Master!$A$6,(N4769-Master!$A$6),O4769)))</f>
        <v/>
      </c>
      <c r="Q4769" s="104"/>
      <c r="R4769" s="18" t="str">
        <f t="shared" si="446"/>
        <v/>
      </c>
      <c r="S4769" s="43">
        <f t="shared" si="448"/>
        <v>0</v>
      </c>
      <c r="T4769" s="36" t="str">
        <f t="shared" si="444"/>
        <v/>
      </c>
      <c r="U4769" s="43">
        <f t="shared" si="449"/>
        <v>0</v>
      </c>
      <c r="V4769" s="36" t="str">
        <f t="shared" si="445"/>
        <v/>
      </c>
    </row>
    <row r="4770" spans="1:22" x14ac:dyDescent="0.2">
      <c r="A4770" s="13"/>
      <c r="B4770" s="1"/>
      <c r="C4770" s="1"/>
      <c r="D4770" s="1"/>
      <c r="E4770" s="1"/>
      <c r="F4770" s="1"/>
      <c r="G4770" s="13"/>
      <c r="H4770" s="13"/>
      <c r="I4770" s="14"/>
      <c r="J4770" s="9"/>
      <c r="K4770" s="9"/>
      <c r="L4770" s="14"/>
      <c r="M4770" s="41"/>
      <c r="N4770" s="15"/>
      <c r="O4770" s="17" t="str">
        <f t="shared" si="447"/>
        <v/>
      </c>
      <c r="P4770" s="18" t="str">
        <f>IF(M4770=0,"",IF(N4770-Master!$A$6&lt;0,"0",IF(M4770&lt;=Master!$A$6,(N4770-Master!$A$6),O4770)))</f>
        <v/>
      </c>
      <c r="Q4770" s="104"/>
      <c r="R4770" s="18" t="str">
        <f t="shared" si="446"/>
        <v/>
      </c>
      <c r="S4770" s="43">
        <f t="shared" si="448"/>
        <v>0</v>
      </c>
      <c r="T4770" s="36" t="str">
        <f t="shared" si="444"/>
        <v/>
      </c>
      <c r="U4770" s="43">
        <f t="shared" si="449"/>
        <v>0</v>
      </c>
      <c r="V4770" s="36" t="str">
        <f t="shared" si="445"/>
        <v/>
      </c>
    </row>
    <row r="4771" spans="1:22" x14ac:dyDescent="0.2">
      <c r="A4771" s="13"/>
      <c r="B4771" s="1"/>
      <c r="C4771" s="1"/>
      <c r="D4771" s="1"/>
      <c r="E4771" s="1"/>
      <c r="F4771" s="1"/>
      <c r="G4771" s="13"/>
      <c r="H4771" s="13"/>
      <c r="I4771" s="14"/>
      <c r="J4771" s="9"/>
      <c r="K4771" s="9"/>
      <c r="L4771" s="14"/>
      <c r="M4771" s="41"/>
      <c r="N4771" s="15"/>
      <c r="O4771" s="17" t="str">
        <f t="shared" si="447"/>
        <v/>
      </c>
      <c r="P4771" s="18" t="str">
        <f>IF(M4771=0,"",IF(N4771-Master!$A$6&lt;0,"0",IF(M4771&lt;=Master!$A$6,(N4771-Master!$A$6),O4771)))</f>
        <v/>
      </c>
      <c r="Q4771" s="104"/>
      <c r="R4771" s="18" t="str">
        <f t="shared" si="446"/>
        <v/>
      </c>
      <c r="S4771" s="43">
        <f t="shared" si="448"/>
        <v>0</v>
      </c>
      <c r="T4771" s="36" t="str">
        <f t="shared" si="444"/>
        <v/>
      </c>
      <c r="U4771" s="43">
        <f t="shared" si="449"/>
        <v>0</v>
      </c>
      <c r="V4771" s="36" t="str">
        <f t="shared" si="445"/>
        <v/>
      </c>
    </row>
    <row r="4772" spans="1:22" x14ac:dyDescent="0.2">
      <c r="A4772" s="13"/>
      <c r="B4772" s="1"/>
      <c r="C4772" s="1"/>
      <c r="D4772" s="1"/>
      <c r="E4772" s="1"/>
      <c r="F4772" s="1"/>
      <c r="G4772" s="13"/>
      <c r="H4772" s="13"/>
      <c r="I4772" s="14"/>
      <c r="J4772" s="9"/>
      <c r="K4772" s="9"/>
      <c r="L4772" s="14"/>
      <c r="M4772" s="41"/>
      <c r="N4772" s="15"/>
      <c r="O4772" s="17" t="str">
        <f t="shared" si="447"/>
        <v/>
      </c>
      <c r="P4772" s="18" t="str">
        <f>IF(M4772=0,"",IF(N4772-Master!$A$6&lt;0,"0",IF(M4772&lt;=Master!$A$6,(N4772-Master!$A$6),O4772)))</f>
        <v/>
      </c>
      <c r="Q4772" s="104"/>
      <c r="R4772" s="18" t="str">
        <f t="shared" si="446"/>
        <v/>
      </c>
      <c r="S4772" s="43">
        <f t="shared" si="448"/>
        <v>0</v>
      </c>
      <c r="T4772" s="36" t="str">
        <f t="shared" si="444"/>
        <v/>
      </c>
      <c r="U4772" s="43">
        <f t="shared" si="449"/>
        <v>0</v>
      </c>
      <c r="V4772" s="36" t="str">
        <f t="shared" si="445"/>
        <v/>
      </c>
    </row>
    <row r="4773" spans="1:22" x14ac:dyDescent="0.2">
      <c r="A4773" s="13"/>
      <c r="B4773" s="1"/>
      <c r="C4773" s="1"/>
      <c r="D4773" s="1"/>
      <c r="E4773" s="1"/>
      <c r="F4773" s="1"/>
      <c r="G4773" s="13"/>
      <c r="H4773" s="13"/>
      <c r="I4773" s="14"/>
      <c r="J4773" s="9"/>
      <c r="K4773" s="9"/>
      <c r="L4773" s="14"/>
      <c r="M4773" s="41"/>
      <c r="N4773" s="15"/>
      <c r="O4773" s="17" t="str">
        <f t="shared" si="447"/>
        <v/>
      </c>
      <c r="P4773" s="18" t="str">
        <f>IF(M4773=0,"",IF(N4773-Master!$A$6&lt;0,"0",IF(M4773&lt;=Master!$A$6,(N4773-Master!$A$6),O4773)))</f>
        <v/>
      </c>
      <c r="Q4773" s="104"/>
      <c r="R4773" s="18" t="str">
        <f t="shared" si="446"/>
        <v/>
      </c>
      <c r="S4773" s="43">
        <f t="shared" si="448"/>
        <v>0</v>
      </c>
      <c r="T4773" s="36" t="str">
        <f t="shared" si="444"/>
        <v/>
      </c>
      <c r="U4773" s="43">
        <f t="shared" si="449"/>
        <v>0</v>
      </c>
      <c r="V4773" s="36" t="str">
        <f t="shared" si="445"/>
        <v/>
      </c>
    </row>
    <row r="4774" spans="1:22" x14ac:dyDescent="0.2">
      <c r="A4774" s="13"/>
      <c r="B4774" s="1"/>
      <c r="C4774" s="1"/>
      <c r="D4774" s="1"/>
      <c r="E4774" s="1"/>
      <c r="F4774" s="1"/>
      <c r="G4774" s="13"/>
      <c r="H4774" s="13"/>
      <c r="I4774" s="14"/>
      <c r="J4774" s="9"/>
      <c r="K4774" s="9"/>
      <c r="L4774" s="14"/>
      <c r="M4774" s="41"/>
      <c r="N4774" s="15"/>
      <c r="O4774" s="17" t="str">
        <f t="shared" si="447"/>
        <v/>
      </c>
      <c r="P4774" s="18" t="str">
        <f>IF(M4774=0,"",IF(N4774-Master!$A$6&lt;0,"0",IF(M4774&lt;=Master!$A$6,(N4774-Master!$A$6),O4774)))</f>
        <v/>
      </c>
      <c r="Q4774" s="104"/>
      <c r="R4774" s="18" t="str">
        <f t="shared" si="446"/>
        <v/>
      </c>
      <c r="S4774" s="43">
        <f t="shared" si="448"/>
        <v>0</v>
      </c>
      <c r="T4774" s="36" t="str">
        <f t="shared" si="444"/>
        <v/>
      </c>
      <c r="U4774" s="43">
        <f t="shared" si="449"/>
        <v>0</v>
      </c>
      <c r="V4774" s="36" t="str">
        <f t="shared" si="445"/>
        <v/>
      </c>
    </row>
    <row r="4775" spans="1:22" x14ac:dyDescent="0.2">
      <c r="A4775" s="13"/>
      <c r="B4775" s="1"/>
      <c r="C4775" s="1"/>
      <c r="D4775" s="1"/>
      <c r="E4775" s="1"/>
      <c r="F4775" s="1"/>
      <c r="G4775" s="13"/>
      <c r="H4775" s="13"/>
      <c r="I4775" s="14"/>
      <c r="J4775" s="9"/>
      <c r="K4775" s="9"/>
      <c r="L4775" s="14"/>
      <c r="M4775" s="41"/>
      <c r="N4775" s="15"/>
      <c r="O4775" s="17" t="str">
        <f t="shared" si="447"/>
        <v/>
      </c>
      <c r="P4775" s="18" t="str">
        <f>IF(M4775=0,"",IF(N4775-Master!$A$6&lt;0,"0",IF(M4775&lt;=Master!$A$6,(N4775-Master!$A$6),O4775)))</f>
        <v/>
      </c>
      <c r="Q4775" s="104"/>
      <c r="R4775" s="18" t="str">
        <f t="shared" si="446"/>
        <v/>
      </c>
      <c r="S4775" s="43">
        <f t="shared" si="448"/>
        <v>0</v>
      </c>
      <c r="T4775" s="36" t="str">
        <f t="shared" si="444"/>
        <v/>
      </c>
      <c r="U4775" s="43">
        <f t="shared" si="449"/>
        <v>0</v>
      </c>
      <c r="V4775" s="36" t="str">
        <f t="shared" si="445"/>
        <v/>
      </c>
    </row>
    <row r="4776" spans="1:22" x14ac:dyDescent="0.2">
      <c r="A4776" s="13"/>
      <c r="B4776" s="1"/>
      <c r="C4776" s="1"/>
      <c r="D4776" s="1"/>
      <c r="E4776" s="1"/>
      <c r="F4776" s="1"/>
      <c r="G4776" s="13"/>
      <c r="H4776" s="13"/>
      <c r="I4776" s="14"/>
      <c r="J4776" s="9"/>
      <c r="K4776" s="9"/>
      <c r="L4776" s="14"/>
      <c r="M4776" s="41"/>
      <c r="N4776" s="15"/>
      <c r="O4776" s="17" t="str">
        <f t="shared" si="447"/>
        <v/>
      </c>
      <c r="P4776" s="18" t="str">
        <f>IF(M4776=0,"",IF(N4776-Master!$A$6&lt;0,"0",IF(M4776&lt;=Master!$A$6,(N4776-Master!$A$6),O4776)))</f>
        <v/>
      </c>
      <c r="Q4776" s="104"/>
      <c r="R4776" s="18" t="str">
        <f t="shared" si="446"/>
        <v/>
      </c>
      <c r="S4776" s="43">
        <f t="shared" si="448"/>
        <v>0</v>
      </c>
      <c r="T4776" s="36" t="str">
        <f t="shared" si="444"/>
        <v/>
      </c>
      <c r="U4776" s="43">
        <f t="shared" si="449"/>
        <v>0</v>
      </c>
      <c r="V4776" s="36" t="str">
        <f t="shared" si="445"/>
        <v/>
      </c>
    </row>
    <row r="4777" spans="1:22" x14ac:dyDescent="0.2">
      <c r="A4777" s="13"/>
      <c r="B4777" s="1"/>
      <c r="C4777" s="1"/>
      <c r="D4777" s="1"/>
      <c r="E4777" s="1"/>
      <c r="F4777" s="1"/>
      <c r="G4777" s="13"/>
      <c r="H4777" s="13"/>
      <c r="I4777" s="14"/>
      <c r="J4777" s="9"/>
      <c r="K4777" s="9"/>
      <c r="L4777" s="14"/>
      <c r="M4777" s="41"/>
      <c r="N4777" s="15"/>
      <c r="O4777" s="17" t="str">
        <f t="shared" si="447"/>
        <v/>
      </c>
      <c r="P4777" s="18" t="str">
        <f>IF(M4777=0,"",IF(N4777-Master!$A$6&lt;0,"0",IF(M4777&lt;=Master!$A$6,(N4777-Master!$A$6),O4777)))</f>
        <v/>
      </c>
      <c r="Q4777" s="104"/>
      <c r="R4777" s="18" t="str">
        <f t="shared" si="446"/>
        <v/>
      </c>
      <c r="S4777" s="43">
        <f t="shared" si="448"/>
        <v>0</v>
      </c>
      <c r="T4777" s="36" t="str">
        <f t="shared" si="444"/>
        <v/>
      </c>
      <c r="U4777" s="43">
        <f t="shared" si="449"/>
        <v>0</v>
      </c>
      <c r="V4777" s="36" t="str">
        <f t="shared" si="445"/>
        <v/>
      </c>
    </row>
    <row r="4778" spans="1:22" x14ac:dyDescent="0.2">
      <c r="A4778" s="13"/>
      <c r="B4778" s="1"/>
      <c r="C4778" s="1"/>
      <c r="D4778" s="1"/>
      <c r="E4778" s="1"/>
      <c r="F4778" s="1"/>
      <c r="G4778" s="13"/>
      <c r="H4778" s="13"/>
      <c r="I4778" s="14"/>
      <c r="J4778" s="9"/>
      <c r="K4778" s="9"/>
      <c r="L4778" s="14"/>
      <c r="M4778" s="41"/>
      <c r="N4778" s="15"/>
      <c r="O4778" s="17" t="str">
        <f t="shared" si="447"/>
        <v/>
      </c>
      <c r="P4778" s="18" t="str">
        <f>IF(M4778=0,"",IF(N4778-Master!$A$6&lt;0,"0",IF(M4778&lt;=Master!$A$6,(N4778-Master!$A$6),O4778)))</f>
        <v/>
      </c>
      <c r="Q4778" s="104"/>
      <c r="R4778" s="18" t="str">
        <f t="shared" si="446"/>
        <v/>
      </c>
      <c r="S4778" s="43">
        <f t="shared" si="448"/>
        <v>0</v>
      </c>
      <c r="T4778" s="36" t="str">
        <f t="shared" si="444"/>
        <v/>
      </c>
      <c r="U4778" s="43">
        <f t="shared" si="449"/>
        <v>0</v>
      </c>
      <c r="V4778" s="36" t="str">
        <f t="shared" si="445"/>
        <v/>
      </c>
    </row>
    <row r="4779" spans="1:22" x14ac:dyDescent="0.2">
      <c r="A4779" s="13"/>
      <c r="B4779" s="1"/>
      <c r="C4779" s="1"/>
      <c r="D4779" s="1"/>
      <c r="E4779" s="1"/>
      <c r="F4779" s="1"/>
      <c r="G4779" s="13"/>
      <c r="H4779" s="13"/>
      <c r="I4779" s="14"/>
      <c r="J4779" s="9"/>
      <c r="K4779" s="9"/>
      <c r="L4779" s="14"/>
      <c r="M4779" s="41"/>
      <c r="N4779" s="15"/>
      <c r="O4779" s="17" t="str">
        <f t="shared" si="447"/>
        <v/>
      </c>
      <c r="P4779" s="18" t="str">
        <f>IF(M4779=0,"",IF(N4779-Master!$A$6&lt;0,"0",IF(M4779&lt;=Master!$A$6,(N4779-Master!$A$6),O4779)))</f>
        <v/>
      </c>
      <c r="Q4779" s="104"/>
      <c r="R4779" s="18" t="str">
        <f t="shared" si="446"/>
        <v/>
      </c>
      <c r="S4779" s="43">
        <f t="shared" si="448"/>
        <v>0</v>
      </c>
      <c r="T4779" s="36" t="str">
        <f t="shared" si="444"/>
        <v/>
      </c>
      <c r="U4779" s="43">
        <f t="shared" si="449"/>
        <v>0</v>
      </c>
      <c r="V4779" s="36" t="str">
        <f t="shared" si="445"/>
        <v/>
      </c>
    </row>
    <row r="4780" spans="1:22" x14ac:dyDescent="0.2">
      <c r="A4780" s="13"/>
      <c r="B4780" s="1"/>
      <c r="C4780" s="1"/>
      <c r="D4780" s="1"/>
      <c r="E4780" s="1"/>
      <c r="F4780" s="1"/>
      <c r="G4780" s="13"/>
      <c r="H4780" s="13"/>
      <c r="I4780" s="14"/>
      <c r="J4780" s="9"/>
      <c r="K4780" s="9"/>
      <c r="L4780" s="14"/>
      <c r="M4780" s="41"/>
      <c r="N4780" s="15"/>
      <c r="O4780" s="17" t="str">
        <f t="shared" si="447"/>
        <v/>
      </c>
      <c r="P4780" s="18" t="str">
        <f>IF(M4780=0,"",IF(N4780-Master!$A$6&lt;0,"0",IF(M4780&lt;=Master!$A$6,(N4780-Master!$A$6),O4780)))</f>
        <v/>
      </c>
      <c r="Q4780" s="104"/>
      <c r="R4780" s="18" t="str">
        <f t="shared" si="446"/>
        <v/>
      </c>
      <c r="S4780" s="43">
        <f t="shared" si="448"/>
        <v>0</v>
      </c>
      <c r="T4780" s="36" t="str">
        <f t="shared" si="444"/>
        <v/>
      </c>
      <c r="U4780" s="43">
        <f t="shared" si="449"/>
        <v>0</v>
      </c>
      <c r="V4780" s="36" t="str">
        <f t="shared" si="445"/>
        <v/>
      </c>
    </row>
    <row r="4781" spans="1:22" x14ac:dyDescent="0.2">
      <c r="A4781" s="13"/>
      <c r="B4781" s="1"/>
      <c r="C4781" s="1"/>
      <c r="D4781" s="1"/>
      <c r="E4781" s="1"/>
      <c r="F4781" s="1"/>
      <c r="G4781" s="13"/>
      <c r="H4781" s="13"/>
      <c r="I4781" s="14"/>
      <c r="J4781" s="9"/>
      <c r="K4781" s="9"/>
      <c r="L4781" s="14"/>
      <c r="M4781" s="41"/>
      <c r="N4781" s="15"/>
      <c r="O4781" s="17" t="str">
        <f t="shared" si="447"/>
        <v/>
      </c>
      <c r="P4781" s="18" t="str">
        <f>IF(M4781=0,"",IF(N4781-Master!$A$6&lt;0,"0",IF(M4781&lt;=Master!$A$6,(N4781-Master!$A$6),O4781)))</f>
        <v/>
      </c>
      <c r="Q4781" s="104"/>
      <c r="R4781" s="18" t="str">
        <f t="shared" si="446"/>
        <v/>
      </c>
      <c r="S4781" s="43">
        <f t="shared" si="448"/>
        <v>0</v>
      </c>
      <c r="T4781" s="36" t="str">
        <f t="shared" si="444"/>
        <v/>
      </c>
      <c r="U4781" s="43">
        <f t="shared" si="449"/>
        <v>0</v>
      </c>
      <c r="V4781" s="36" t="str">
        <f t="shared" si="445"/>
        <v/>
      </c>
    </row>
    <row r="4782" spans="1:22" x14ac:dyDescent="0.2">
      <c r="A4782" s="13"/>
      <c r="B4782" s="1"/>
      <c r="C4782" s="1"/>
      <c r="D4782" s="1"/>
      <c r="E4782" s="1"/>
      <c r="F4782" s="1"/>
      <c r="G4782" s="13"/>
      <c r="H4782" s="13"/>
      <c r="I4782" s="14"/>
      <c r="J4782" s="9"/>
      <c r="K4782" s="9"/>
      <c r="L4782" s="14"/>
      <c r="M4782" s="41"/>
      <c r="N4782" s="15"/>
      <c r="O4782" s="17" t="str">
        <f t="shared" si="447"/>
        <v/>
      </c>
      <c r="P4782" s="18" t="str">
        <f>IF(M4782=0,"",IF(N4782-Master!$A$6&lt;0,"0",IF(M4782&lt;=Master!$A$6,(N4782-Master!$A$6),O4782)))</f>
        <v/>
      </c>
      <c r="Q4782" s="104"/>
      <c r="R4782" s="18" t="str">
        <f t="shared" si="446"/>
        <v/>
      </c>
      <c r="S4782" s="43">
        <f t="shared" si="448"/>
        <v>0</v>
      </c>
      <c r="T4782" s="36" t="str">
        <f t="shared" si="444"/>
        <v/>
      </c>
      <c r="U4782" s="43">
        <f t="shared" si="449"/>
        <v>0</v>
      </c>
      <c r="V4782" s="36" t="str">
        <f t="shared" si="445"/>
        <v/>
      </c>
    </row>
    <row r="4783" spans="1:22" x14ac:dyDescent="0.2">
      <c r="A4783" s="13"/>
      <c r="B4783" s="1"/>
      <c r="C4783" s="1"/>
      <c r="D4783" s="1"/>
      <c r="E4783" s="1"/>
      <c r="F4783" s="1"/>
      <c r="G4783" s="13"/>
      <c r="H4783" s="13"/>
      <c r="I4783" s="14"/>
      <c r="J4783" s="9"/>
      <c r="K4783" s="9"/>
      <c r="L4783" s="14"/>
      <c r="M4783" s="41"/>
      <c r="N4783" s="15"/>
      <c r="O4783" s="17" t="str">
        <f t="shared" si="447"/>
        <v/>
      </c>
      <c r="P4783" s="18" t="str">
        <f>IF(M4783=0,"",IF(N4783-Master!$A$6&lt;0,"0",IF(M4783&lt;=Master!$A$6,(N4783-Master!$A$6),O4783)))</f>
        <v/>
      </c>
      <c r="Q4783" s="104"/>
      <c r="R4783" s="18" t="str">
        <f t="shared" si="446"/>
        <v/>
      </c>
      <c r="S4783" s="43">
        <f t="shared" si="448"/>
        <v>0</v>
      </c>
      <c r="T4783" s="36" t="str">
        <f t="shared" si="444"/>
        <v/>
      </c>
      <c r="U4783" s="43">
        <f t="shared" si="449"/>
        <v>0</v>
      </c>
      <c r="V4783" s="36" t="str">
        <f t="shared" si="445"/>
        <v/>
      </c>
    </row>
    <row r="4784" spans="1:22" x14ac:dyDescent="0.2">
      <c r="A4784" s="13"/>
      <c r="B4784" s="1"/>
      <c r="C4784" s="1"/>
      <c r="D4784" s="1"/>
      <c r="E4784" s="1"/>
      <c r="F4784" s="1"/>
      <c r="G4784" s="13"/>
      <c r="H4784" s="13"/>
      <c r="I4784" s="14"/>
      <c r="J4784" s="9"/>
      <c r="K4784" s="9"/>
      <c r="L4784" s="14"/>
      <c r="M4784" s="41"/>
      <c r="N4784" s="15"/>
      <c r="O4784" s="17" t="str">
        <f t="shared" si="447"/>
        <v/>
      </c>
      <c r="P4784" s="18" t="str">
        <f>IF(M4784=0,"",IF(N4784-Master!$A$6&lt;0,"0",IF(M4784&lt;=Master!$A$6,(N4784-Master!$A$6),O4784)))</f>
        <v/>
      </c>
      <c r="Q4784" s="104"/>
      <c r="R4784" s="18" t="str">
        <f t="shared" si="446"/>
        <v/>
      </c>
      <c r="S4784" s="43">
        <f t="shared" si="448"/>
        <v>0</v>
      </c>
      <c r="T4784" s="36" t="str">
        <f t="shared" si="444"/>
        <v/>
      </c>
      <c r="U4784" s="43">
        <f t="shared" si="449"/>
        <v>0</v>
      </c>
      <c r="V4784" s="36" t="str">
        <f t="shared" si="445"/>
        <v/>
      </c>
    </row>
    <row r="4785" spans="1:22" x14ac:dyDescent="0.2">
      <c r="A4785" s="13"/>
      <c r="B4785" s="1"/>
      <c r="C4785" s="1"/>
      <c r="D4785" s="1"/>
      <c r="E4785" s="1"/>
      <c r="F4785" s="1"/>
      <c r="G4785" s="13"/>
      <c r="H4785" s="13"/>
      <c r="I4785" s="14"/>
      <c r="J4785" s="9"/>
      <c r="K4785" s="9"/>
      <c r="L4785" s="14"/>
      <c r="M4785" s="41"/>
      <c r="N4785" s="15"/>
      <c r="O4785" s="17" t="str">
        <f t="shared" si="447"/>
        <v/>
      </c>
      <c r="P4785" s="18" t="str">
        <f>IF(M4785=0,"",IF(N4785-Master!$A$6&lt;0,"0",IF(M4785&lt;=Master!$A$6,(N4785-Master!$A$6),O4785)))</f>
        <v/>
      </c>
      <c r="Q4785" s="104"/>
      <c r="R4785" s="18" t="str">
        <f t="shared" si="446"/>
        <v/>
      </c>
      <c r="S4785" s="43">
        <f t="shared" si="448"/>
        <v>0</v>
      </c>
      <c r="T4785" s="36" t="str">
        <f t="shared" si="444"/>
        <v/>
      </c>
      <c r="U4785" s="43">
        <f t="shared" si="449"/>
        <v>0</v>
      </c>
      <c r="V4785" s="36" t="str">
        <f t="shared" si="445"/>
        <v/>
      </c>
    </row>
    <row r="4786" spans="1:22" x14ac:dyDescent="0.2">
      <c r="A4786" s="13"/>
      <c r="B4786" s="1"/>
      <c r="C4786" s="1"/>
      <c r="D4786" s="1"/>
      <c r="E4786" s="1"/>
      <c r="F4786" s="1"/>
      <c r="G4786" s="13"/>
      <c r="H4786" s="13"/>
      <c r="I4786" s="14"/>
      <c r="J4786" s="9"/>
      <c r="K4786" s="9"/>
      <c r="L4786" s="14"/>
      <c r="M4786" s="41"/>
      <c r="N4786" s="15"/>
      <c r="O4786" s="17" t="str">
        <f t="shared" si="447"/>
        <v/>
      </c>
      <c r="P4786" s="18" t="str">
        <f>IF(M4786=0,"",IF(N4786-Master!$A$6&lt;0,"0",IF(M4786&lt;=Master!$A$6,(N4786-Master!$A$6),O4786)))</f>
        <v/>
      </c>
      <c r="Q4786" s="104"/>
      <c r="R4786" s="18" t="str">
        <f t="shared" si="446"/>
        <v/>
      </c>
      <c r="S4786" s="43">
        <f t="shared" si="448"/>
        <v>0</v>
      </c>
      <c r="T4786" s="36" t="str">
        <f t="shared" si="444"/>
        <v/>
      </c>
      <c r="U4786" s="43">
        <f t="shared" si="449"/>
        <v>0</v>
      </c>
      <c r="V4786" s="36" t="str">
        <f t="shared" si="445"/>
        <v/>
      </c>
    </row>
    <row r="4787" spans="1:22" x14ac:dyDescent="0.2">
      <c r="A4787" s="13"/>
      <c r="B4787" s="1"/>
      <c r="C4787" s="1"/>
      <c r="D4787" s="1"/>
      <c r="E4787" s="1"/>
      <c r="F4787" s="1"/>
      <c r="G4787" s="13"/>
      <c r="H4787" s="13"/>
      <c r="I4787" s="14"/>
      <c r="J4787" s="9"/>
      <c r="K4787" s="9"/>
      <c r="L4787" s="14"/>
      <c r="M4787" s="41"/>
      <c r="N4787" s="15"/>
      <c r="O4787" s="17" t="str">
        <f t="shared" si="447"/>
        <v/>
      </c>
      <c r="P4787" s="18" t="str">
        <f>IF(M4787=0,"",IF(N4787-Master!$A$6&lt;0,"0",IF(M4787&lt;=Master!$A$6,(N4787-Master!$A$6),O4787)))</f>
        <v/>
      </c>
      <c r="Q4787" s="104"/>
      <c r="R4787" s="18" t="str">
        <f t="shared" si="446"/>
        <v/>
      </c>
      <c r="S4787" s="43">
        <f t="shared" si="448"/>
        <v>0</v>
      </c>
      <c r="T4787" s="36" t="str">
        <f t="shared" si="444"/>
        <v/>
      </c>
      <c r="U4787" s="43">
        <f t="shared" si="449"/>
        <v>0</v>
      </c>
      <c r="V4787" s="36" t="str">
        <f t="shared" si="445"/>
        <v/>
      </c>
    </row>
    <row r="4788" spans="1:22" x14ac:dyDescent="0.2">
      <c r="A4788" s="13"/>
      <c r="B4788" s="1"/>
      <c r="C4788" s="1"/>
      <c r="D4788" s="1"/>
      <c r="E4788" s="1"/>
      <c r="F4788" s="1"/>
      <c r="G4788" s="13"/>
      <c r="H4788" s="13"/>
      <c r="I4788" s="14"/>
      <c r="J4788" s="9"/>
      <c r="K4788" s="9"/>
      <c r="L4788" s="14"/>
      <c r="M4788" s="41"/>
      <c r="N4788" s="15"/>
      <c r="O4788" s="17" t="str">
        <f t="shared" si="447"/>
        <v/>
      </c>
      <c r="P4788" s="18" t="str">
        <f>IF(M4788=0,"",IF(N4788-Master!$A$6&lt;0,"0",IF(M4788&lt;=Master!$A$6,(N4788-Master!$A$6),O4788)))</f>
        <v/>
      </c>
      <c r="Q4788" s="104"/>
      <c r="R4788" s="18" t="str">
        <f t="shared" si="446"/>
        <v/>
      </c>
      <c r="S4788" s="43">
        <f t="shared" si="448"/>
        <v>0</v>
      </c>
      <c r="T4788" s="36" t="str">
        <f t="shared" si="444"/>
        <v/>
      </c>
      <c r="U4788" s="43">
        <f t="shared" si="449"/>
        <v>0</v>
      </c>
      <c r="V4788" s="36" t="str">
        <f t="shared" si="445"/>
        <v/>
      </c>
    </row>
    <row r="4789" spans="1:22" x14ac:dyDescent="0.2">
      <c r="A4789" s="13"/>
      <c r="B4789" s="1"/>
      <c r="C4789" s="1"/>
      <c r="D4789" s="1"/>
      <c r="E4789" s="1"/>
      <c r="F4789" s="1"/>
      <c r="G4789" s="13"/>
      <c r="H4789" s="13"/>
      <c r="I4789" s="14"/>
      <c r="J4789" s="9"/>
      <c r="K4789" s="9"/>
      <c r="L4789" s="14"/>
      <c r="M4789" s="41"/>
      <c r="N4789" s="15"/>
      <c r="O4789" s="17" t="str">
        <f t="shared" si="447"/>
        <v/>
      </c>
      <c r="P4789" s="18" t="str">
        <f>IF(M4789=0,"",IF(N4789-Master!$A$6&lt;0,"0",IF(M4789&lt;=Master!$A$6,(N4789-Master!$A$6),O4789)))</f>
        <v/>
      </c>
      <c r="Q4789" s="104"/>
      <c r="R4789" s="18" t="str">
        <f t="shared" si="446"/>
        <v/>
      </c>
      <c r="S4789" s="43">
        <f t="shared" si="448"/>
        <v>0</v>
      </c>
      <c r="T4789" s="36" t="str">
        <f t="shared" si="444"/>
        <v/>
      </c>
      <c r="U4789" s="43">
        <f t="shared" si="449"/>
        <v>0</v>
      </c>
      <c r="V4789" s="36" t="str">
        <f t="shared" si="445"/>
        <v/>
      </c>
    </row>
    <row r="4790" spans="1:22" x14ac:dyDescent="0.2">
      <c r="A4790" s="13"/>
      <c r="B4790" s="1"/>
      <c r="C4790" s="1"/>
      <c r="D4790" s="1"/>
      <c r="E4790" s="1"/>
      <c r="F4790" s="1"/>
      <c r="G4790" s="13"/>
      <c r="H4790" s="13"/>
      <c r="I4790" s="14"/>
      <c r="J4790" s="9"/>
      <c r="K4790" s="9"/>
      <c r="L4790" s="14"/>
      <c r="M4790" s="41"/>
      <c r="N4790" s="15"/>
      <c r="O4790" s="17" t="str">
        <f t="shared" si="447"/>
        <v/>
      </c>
      <c r="P4790" s="18" t="str">
        <f>IF(M4790=0,"",IF(N4790-Master!$A$6&lt;0,"0",IF(M4790&lt;=Master!$A$6,(N4790-Master!$A$6),O4790)))</f>
        <v/>
      </c>
      <c r="Q4790" s="104"/>
      <c r="R4790" s="18" t="str">
        <f t="shared" si="446"/>
        <v/>
      </c>
      <c r="S4790" s="43">
        <f t="shared" si="448"/>
        <v>0</v>
      </c>
      <c r="T4790" s="36" t="str">
        <f t="shared" si="444"/>
        <v/>
      </c>
      <c r="U4790" s="43">
        <f t="shared" si="449"/>
        <v>0</v>
      </c>
      <c r="V4790" s="36" t="str">
        <f t="shared" si="445"/>
        <v/>
      </c>
    </row>
    <row r="4791" spans="1:22" x14ac:dyDescent="0.2">
      <c r="A4791" s="13"/>
      <c r="B4791" s="1"/>
      <c r="C4791" s="1"/>
      <c r="D4791" s="1"/>
      <c r="E4791" s="1"/>
      <c r="F4791" s="1"/>
      <c r="G4791" s="13"/>
      <c r="H4791" s="13"/>
      <c r="I4791" s="14"/>
      <c r="J4791" s="9"/>
      <c r="K4791" s="9"/>
      <c r="L4791" s="14"/>
      <c r="M4791" s="41"/>
      <c r="N4791" s="15"/>
      <c r="O4791" s="17" t="str">
        <f t="shared" si="447"/>
        <v/>
      </c>
      <c r="P4791" s="18" t="str">
        <f>IF(M4791=0,"",IF(N4791-Master!$A$6&lt;0,"0",IF(M4791&lt;=Master!$A$6,(N4791-Master!$A$6),O4791)))</f>
        <v/>
      </c>
      <c r="Q4791" s="104"/>
      <c r="R4791" s="18" t="str">
        <f t="shared" si="446"/>
        <v/>
      </c>
      <c r="S4791" s="43">
        <f t="shared" si="448"/>
        <v>0</v>
      </c>
      <c r="T4791" s="36" t="str">
        <f t="shared" si="444"/>
        <v/>
      </c>
      <c r="U4791" s="43">
        <f t="shared" si="449"/>
        <v>0</v>
      </c>
      <c r="V4791" s="36" t="str">
        <f t="shared" si="445"/>
        <v/>
      </c>
    </row>
    <row r="4792" spans="1:22" x14ac:dyDescent="0.2">
      <c r="A4792" s="13"/>
      <c r="B4792" s="1"/>
      <c r="C4792" s="1"/>
      <c r="D4792" s="1"/>
      <c r="E4792" s="1"/>
      <c r="F4792" s="1"/>
      <c r="G4792" s="13"/>
      <c r="H4792" s="13"/>
      <c r="I4792" s="14"/>
      <c r="J4792" s="9"/>
      <c r="K4792" s="9"/>
      <c r="L4792" s="14"/>
      <c r="M4792" s="41"/>
      <c r="N4792" s="15"/>
      <c r="O4792" s="17" t="str">
        <f t="shared" si="447"/>
        <v/>
      </c>
      <c r="P4792" s="18" t="str">
        <f>IF(M4792=0,"",IF(N4792-Master!$A$6&lt;0,"0",IF(M4792&lt;=Master!$A$6,(N4792-Master!$A$6),O4792)))</f>
        <v/>
      </c>
      <c r="Q4792" s="104"/>
      <c r="R4792" s="18" t="str">
        <f t="shared" si="446"/>
        <v/>
      </c>
      <c r="S4792" s="43">
        <f t="shared" si="448"/>
        <v>0</v>
      </c>
      <c r="T4792" s="36" t="str">
        <f t="shared" si="444"/>
        <v/>
      </c>
      <c r="U4792" s="43">
        <f t="shared" si="449"/>
        <v>0</v>
      </c>
      <c r="V4792" s="36" t="str">
        <f t="shared" si="445"/>
        <v/>
      </c>
    </row>
    <row r="4793" spans="1:22" x14ac:dyDescent="0.2">
      <c r="A4793" s="13"/>
      <c r="B4793" s="1"/>
      <c r="C4793" s="1"/>
      <c r="D4793" s="1"/>
      <c r="E4793" s="1"/>
      <c r="F4793" s="1"/>
      <c r="G4793" s="13"/>
      <c r="H4793" s="13"/>
      <c r="I4793" s="14"/>
      <c r="J4793" s="9"/>
      <c r="K4793" s="9"/>
      <c r="L4793" s="14"/>
      <c r="M4793" s="41"/>
      <c r="N4793" s="15"/>
      <c r="O4793" s="17" t="str">
        <f t="shared" si="447"/>
        <v/>
      </c>
      <c r="P4793" s="18" t="str">
        <f>IF(M4793=0,"",IF(N4793-Master!$A$6&lt;0,"0",IF(M4793&lt;=Master!$A$6,(N4793-Master!$A$6),O4793)))</f>
        <v/>
      </c>
      <c r="Q4793" s="104"/>
      <c r="R4793" s="18" t="str">
        <f t="shared" si="446"/>
        <v/>
      </c>
      <c r="S4793" s="43">
        <f t="shared" si="448"/>
        <v>0</v>
      </c>
      <c r="T4793" s="36" t="str">
        <f t="shared" si="444"/>
        <v/>
      </c>
      <c r="U4793" s="43">
        <f t="shared" si="449"/>
        <v>0</v>
      </c>
      <c r="V4793" s="36" t="str">
        <f t="shared" si="445"/>
        <v/>
      </c>
    </row>
    <row r="4794" spans="1:22" x14ac:dyDescent="0.2">
      <c r="A4794" s="13"/>
      <c r="B4794" s="1"/>
      <c r="C4794" s="1"/>
      <c r="D4794" s="1"/>
      <c r="E4794" s="1"/>
      <c r="F4794" s="1"/>
      <c r="G4794" s="13"/>
      <c r="H4794" s="13"/>
      <c r="I4794" s="14"/>
      <c r="J4794" s="9"/>
      <c r="K4794" s="9"/>
      <c r="L4794" s="14"/>
      <c r="M4794" s="41"/>
      <c r="N4794" s="15"/>
      <c r="O4794" s="17" t="str">
        <f t="shared" si="447"/>
        <v/>
      </c>
      <c r="P4794" s="18" t="str">
        <f>IF(M4794=0,"",IF(N4794-Master!$A$6&lt;0,"0",IF(M4794&lt;=Master!$A$6,(N4794-Master!$A$6),O4794)))</f>
        <v/>
      </c>
      <c r="Q4794" s="104"/>
      <c r="R4794" s="18" t="str">
        <f t="shared" si="446"/>
        <v/>
      </c>
      <c r="S4794" s="43">
        <f t="shared" si="448"/>
        <v>0</v>
      </c>
      <c r="T4794" s="36" t="str">
        <f t="shared" si="444"/>
        <v/>
      </c>
      <c r="U4794" s="43">
        <f t="shared" si="449"/>
        <v>0</v>
      </c>
      <c r="V4794" s="36" t="str">
        <f t="shared" si="445"/>
        <v/>
      </c>
    </row>
    <row r="4795" spans="1:22" x14ac:dyDescent="0.2">
      <c r="A4795" s="13"/>
      <c r="B4795" s="1"/>
      <c r="C4795" s="1"/>
      <c r="D4795" s="1"/>
      <c r="E4795" s="1"/>
      <c r="F4795" s="1"/>
      <c r="G4795" s="13"/>
      <c r="H4795" s="13"/>
      <c r="I4795" s="14"/>
      <c r="J4795" s="9"/>
      <c r="K4795" s="9"/>
      <c r="L4795" s="14"/>
      <c r="M4795" s="41"/>
      <c r="N4795" s="15"/>
      <c r="O4795" s="17" t="str">
        <f t="shared" si="447"/>
        <v/>
      </c>
      <c r="P4795" s="18" t="str">
        <f>IF(M4795=0,"",IF(N4795-Master!$A$6&lt;0,"0",IF(M4795&lt;=Master!$A$6,(N4795-Master!$A$6),O4795)))</f>
        <v/>
      </c>
      <c r="Q4795" s="104"/>
      <c r="R4795" s="18" t="str">
        <f t="shared" si="446"/>
        <v/>
      </c>
      <c r="S4795" s="43">
        <f t="shared" si="448"/>
        <v>0</v>
      </c>
      <c r="T4795" s="36" t="str">
        <f t="shared" si="444"/>
        <v/>
      </c>
      <c r="U4795" s="43">
        <f t="shared" si="449"/>
        <v>0</v>
      </c>
      <c r="V4795" s="36" t="str">
        <f t="shared" si="445"/>
        <v/>
      </c>
    </row>
    <row r="4796" spans="1:22" x14ac:dyDescent="0.2">
      <c r="A4796" s="13"/>
      <c r="B4796" s="1"/>
      <c r="C4796" s="1"/>
      <c r="D4796" s="1"/>
      <c r="E4796" s="1"/>
      <c r="F4796" s="1"/>
      <c r="G4796" s="13"/>
      <c r="H4796" s="13"/>
      <c r="I4796" s="14"/>
      <c r="J4796" s="9"/>
      <c r="K4796" s="9"/>
      <c r="L4796" s="14"/>
      <c r="M4796" s="41"/>
      <c r="N4796" s="15"/>
      <c r="O4796" s="17" t="str">
        <f t="shared" si="447"/>
        <v/>
      </c>
      <c r="P4796" s="18" t="str">
        <f>IF(M4796=0,"",IF(N4796-Master!$A$6&lt;0,"0",IF(M4796&lt;=Master!$A$6,(N4796-Master!$A$6),O4796)))</f>
        <v/>
      </c>
      <c r="Q4796" s="104"/>
      <c r="R4796" s="18" t="str">
        <f t="shared" si="446"/>
        <v/>
      </c>
      <c r="S4796" s="43">
        <f t="shared" si="448"/>
        <v>0</v>
      </c>
      <c r="T4796" s="36" t="str">
        <f t="shared" si="444"/>
        <v/>
      </c>
      <c r="U4796" s="43">
        <f t="shared" si="449"/>
        <v>0</v>
      </c>
      <c r="V4796" s="36" t="str">
        <f t="shared" si="445"/>
        <v/>
      </c>
    </row>
    <row r="4797" spans="1:22" x14ac:dyDescent="0.2">
      <c r="A4797" s="13"/>
      <c r="B4797" s="1"/>
      <c r="C4797" s="1"/>
      <c r="D4797" s="1"/>
      <c r="E4797" s="1"/>
      <c r="F4797" s="1"/>
      <c r="G4797" s="13"/>
      <c r="H4797" s="13"/>
      <c r="I4797" s="14"/>
      <c r="J4797" s="9"/>
      <c r="K4797" s="9"/>
      <c r="L4797" s="14"/>
      <c r="M4797" s="41"/>
      <c r="N4797" s="15"/>
      <c r="O4797" s="17" t="str">
        <f t="shared" si="447"/>
        <v/>
      </c>
      <c r="P4797" s="18" t="str">
        <f>IF(M4797=0,"",IF(N4797-Master!$A$6&lt;0,"0",IF(M4797&lt;=Master!$A$6,(N4797-Master!$A$6),O4797)))</f>
        <v/>
      </c>
      <c r="Q4797" s="104"/>
      <c r="R4797" s="18" t="str">
        <f t="shared" si="446"/>
        <v/>
      </c>
      <c r="S4797" s="43">
        <f t="shared" si="448"/>
        <v>0</v>
      </c>
      <c r="T4797" s="36" t="str">
        <f t="shared" si="444"/>
        <v/>
      </c>
      <c r="U4797" s="43">
        <f t="shared" si="449"/>
        <v>0</v>
      </c>
      <c r="V4797" s="36" t="str">
        <f t="shared" si="445"/>
        <v/>
      </c>
    </row>
    <row r="4798" spans="1:22" x14ac:dyDescent="0.2">
      <c r="A4798" s="13"/>
      <c r="B4798" s="1"/>
      <c r="C4798" s="1"/>
      <c r="D4798" s="1"/>
      <c r="E4798" s="1"/>
      <c r="F4798" s="1"/>
      <c r="G4798" s="13"/>
      <c r="H4798" s="13"/>
      <c r="I4798" s="14"/>
      <c r="J4798" s="9"/>
      <c r="K4798" s="9"/>
      <c r="L4798" s="14"/>
      <c r="M4798" s="41"/>
      <c r="N4798" s="15"/>
      <c r="O4798" s="17" t="str">
        <f t="shared" si="447"/>
        <v/>
      </c>
      <c r="P4798" s="18" t="str">
        <f>IF(M4798=0,"",IF(N4798-Master!$A$6&lt;0,"0",IF(M4798&lt;=Master!$A$6,(N4798-Master!$A$6),O4798)))</f>
        <v/>
      </c>
      <c r="Q4798" s="104"/>
      <c r="R4798" s="18" t="str">
        <f t="shared" si="446"/>
        <v/>
      </c>
      <c r="S4798" s="43">
        <f t="shared" si="448"/>
        <v>0</v>
      </c>
      <c r="T4798" s="36" t="str">
        <f t="shared" si="444"/>
        <v/>
      </c>
      <c r="U4798" s="43">
        <f t="shared" si="449"/>
        <v>0</v>
      </c>
      <c r="V4798" s="36" t="str">
        <f t="shared" si="445"/>
        <v/>
      </c>
    </row>
    <row r="4799" spans="1:22" x14ac:dyDescent="0.2">
      <c r="A4799" s="13"/>
      <c r="B4799" s="1"/>
      <c r="C4799" s="1"/>
      <c r="D4799" s="1"/>
      <c r="E4799" s="1"/>
      <c r="F4799" s="1"/>
      <c r="G4799" s="13"/>
      <c r="H4799" s="13"/>
      <c r="I4799" s="14"/>
      <c r="J4799" s="9"/>
      <c r="K4799" s="9"/>
      <c r="L4799" s="14"/>
      <c r="M4799" s="41"/>
      <c r="N4799" s="15"/>
      <c r="O4799" s="17" t="str">
        <f t="shared" si="447"/>
        <v/>
      </c>
      <c r="P4799" s="18" t="str">
        <f>IF(M4799=0,"",IF(N4799-Master!$A$6&lt;0,"0",IF(M4799&lt;=Master!$A$6,(N4799-Master!$A$6),O4799)))</f>
        <v/>
      </c>
      <c r="Q4799" s="104"/>
      <c r="R4799" s="18" t="str">
        <f t="shared" si="446"/>
        <v/>
      </c>
      <c r="S4799" s="43">
        <f t="shared" si="448"/>
        <v>0</v>
      </c>
      <c r="T4799" s="36" t="str">
        <f t="shared" si="444"/>
        <v/>
      </c>
      <c r="U4799" s="43">
        <f t="shared" si="449"/>
        <v>0</v>
      </c>
      <c r="V4799" s="36" t="str">
        <f t="shared" si="445"/>
        <v/>
      </c>
    </row>
    <row r="4800" spans="1:22" x14ac:dyDescent="0.2">
      <c r="A4800" s="13"/>
      <c r="B4800" s="1"/>
      <c r="C4800" s="1"/>
      <c r="D4800" s="1"/>
      <c r="E4800" s="1"/>
      <c r="F4800" s="1"/>
      <c r="G4800" s="13"/>
      <c r="H4800" s="13"/>
      <c r="I4800" s="14"/>
      <c r="J4800" s="9"/>
      <c r="K4800" s="9"/>
      <c r="L4800" s="14"/>
      <c r="M4800" s="41"/>
      <c r="N4800" s="15"/>
      <c r="O4800" s="17" t="str">
        <f t="shared" si="447"/>
        <v/>
      </c>
      <c r="P4800" s="18" t="str">
        <f>IF(M4800=0,"",IF(N4800-Master!$A$6&lt;0,"0",IF(M4800&lt;=Master!$A$6,(N4800-Master!$A$6),O4800)))</f>
        <v/>
      </c>
      <c r="Q4800" s="104"/>
      <c r="R4800" s="18" t="str">
        <f t="shared" si="446"/>
        <v/>
      </c>
      <c r="S4800" s="43">
        <f t="shared" si="448"/>
        <v>0</v>
      </c>
      <c r="T4800" s="36" t="str">
        <f t="shared" si="444"/>
        <v/>
      </c>
      <c r="U4800" s="43">
        <f t="shared" si="449"/>
        <v>0</v>
      </c>
      <c r="V4800" s="36" t="str">
        <f t="shared" si="445"/>
        <v/>
      </c>
    </row>
    <row r="4801" spans="1:22" x14ac:dyDescent="0.2">
      <c r="A4801" s="13"/>
      <c r="B4801" s="1"/>
      <c r="C4801" s="1"/>
      <c r="D4801" s="1"/>
      <c r="E4801" s="1"/>
      <c r="F4801" s="1"/>
      <c r="G4801" s="13"/>
      <c r="H4801" s="13"/>
      <c r="I4801" s="14"/>
      <c r="J4801" s="9"/>
      <c r="K4801" s="9"/>
      <c r="L4801" s="14"/>
      <c r="M4801" s="41"/>
      <c r="N4801" s="15"/>
      <c r="O4801" s="17" t="str">
        <f t="shared" si="447"/>
        <v/>
      </c>
      <c r="P4801" s="18" t="str">
        <f>IF(M4801=0,"",IF(N4801-Master!$A$6&lt;0,"0",IF(M4801&lt;=Master!$A$6,(N4801-Master!$A$6),O4801)))</f>
        <v/>
      </c>
      <c r="Q4801" s="104"/>
      <c r="R4801" s="18" t="str">
        <f t="shared" si="446"/>
        <v/>
      </c>
      <c r="S4801" s="43">
        <f t="shared" si="448"/>
        <v>0</v>
      </c>
      <c r="T4801" s="36" t="str">
        <f t="shared" si="444"/>
        <v/>
      </c>
      <c r="U4801" s="43">
        <f t="shared" si="449"/>
        <v>0</v>
      </c>
      <c r="V4801" s="36" t="str">
        <f t="shared" si="445"/>
        <v/>
      </c>
    </row>
    <row r="4802" spans="1:22" x14ac:dyDescent="0.2">
      <c r="A4802" s="13"/>
      <c r="B4802" s="1"/>
      <c r="C4802" s="1"/>
      <c r="D4802" s="1"/>
      <c r="E4802" s="1"/>
      <c r="F4802" s="1"/>
      <c r="G4802" s="13"/>
      <c r="H4802" s="13"/>
      <c r="I4802" s="14"/>
      <c r="J4802" s="9"/>
      <c r="K4802" s="9"/>
      <c r="L4802" s="14"/>
      <c r="M4802" s="41"/>
      <c r="N4802" s="15"/>
      <c r="O4802" s="17" t="str">
        <f t="shared" si="447"/>
        <v/>
      </c>
      <c r="P4802" s="18" t="str">
        <f>IF(M4802=0,"",IF(N4802-Master!$A$6&lt;0,"0",IF(M4802&lt;=Master!$A$6,(N4802-Master!$A$6),O4802)))</f>
        <v/>
      </c>
      <c r="Q4802" s="104"/>
      <c r="R4802" s="18" t="str">
        <f t="shared" si="446"/>
        <v/>
      </c>
      <c r="S4802" s="43">
        <f t="shared" si="448"/>
        <v>0</v>
      </c>
      <c r="T4802" s="36" t="str">
        <f t="shared" si="444"/>
        <v/>
      </c>
      <c r="U4802" s="43">
        <f t="shared" si="449"/>
        <v>0</v>
      </c>
      <c r="V4802" s="36" t="str">
        <f t="shared" si="445"/>
        <v/>
      </c>
    </row>
    <row r="4803" spans="1:22" x14ac:dyDescent="0.2">
      <c r="A4803" s="13"/>
      <c r="B4803" s="1"/>
      <c r="C4803" s="1"/>
      <c r="D4803" s="1"/>
      <c r="E4803" s="1"/>
      <c r="F4803" s="1"/>
      <c r="G4803" s="13"/>
      <c r="H4803" s="13"/>
      <c r="I4803" s="14"/>
      <c r="J4803" s="9"/>
      <c r="K4803" s="9"/>
      <c r="L4803" s="14"/>
      <c r="M4803" s="41"/>
      <c r="N4803" s="15"/>
      <c r="O4803" s="17" t="str">
        <f t="shared" si="447"/>
        <v/>
      </c>
      <c r="P4803" s="18" t="str">
        <f>IF(M4803=0,"",IF(N4803-Master!$A$6&lt;0,"0",IF(M4803&lt;=Master!$A$6,(N4803-Master!$A$6),O4803)))</f>
        <v/>
      </c>
      <c r="Q4803" s="104"/>
      <c r="R4803" s="18" t="str">
        <f t="shared" si="446"/>
        <v/>
      </c>
      <c r="S4803" s="43">
        <f t="shared" si="448"/>
        <v>0</v>
      </c>
      <c r="T4803" s="36" t="str">
        <f t="shared" si="444"/>
        <v/>
      </c>
      <c r="U4803" s="43">
        <f t="shared" si="449"/>
        <v>0</v>
      </c>
      <c r="V4803" s="36" t="str">
        <f t="shared" si="445"/>
        <v/>
      </c>
    </row>
    <row r="4804" spans="1:22" x14ac:dyDescent="0.2">
      <c r="A4804" s="13"/>
      <c r="B4804" s="1"/>
      <c r="C4804" s="1"/>
      <c r="D4804" s="1"/>
      <c r="E4804" s="1"/>
      <c r="F4804" s="1"/>
      <c r="G4804" s="13"/>
      <c r="H4804" s="13"/>
      <c r="I4804" s="14"/>
      <c r="J4804" s="9"/>
      <c r="K4804" s="9"/>
      <c r="L4804" s="14"/>
      <c r="M4804" s="41"/>
      <c r="N4804" s="15"/>
      <c r="O4804" s="17" t="str">
        <f t="shared" si="447"/>
        <v/>
      </c>
      <c r="P4804" s="18" t="str">
        <f>IF(M4804=0,"",IF(N4804-Master!$A$6&lt;0,"0",IF(M4804&lt;=Master!$A$6,(N4804-Master!$A$6),O4804)))</f>
        <v/>
      </c>
      <c r="Q4804" s="104"/>
      <c r="R4804" s="18" t="str">
        <f t="shared" si="446"/>
        <v/>
      </c>
      <c r="S4804" s="43">
        <f t="shared" si="448"/>
        <v>0</v>
      </c>
      <c r="T4804" s="36" t="str">
        <f t="shared" si="444"/>
        <v/>
      </c>
      <c r="U4804" s="43">
        <f t="shared" si="449"/>
        <v>0</v>
      </c>
      <c r="V4804" s="36" t="str">
        <f t="shared" si="445"/>
        <v/>
      </c>
    </row>
    <row r="4805" spans="1:22" x14ac:dyDescent="0.2">
      <c r="A4805" s="13"/>
      <c r="B4805" s="1"/>
      <c r="C4805" s="1"/>
      <c r="D4805" s="1"/>
      <c r="E4805" s="1"/>
      <c r="F4805" s="1"/>
      <c r="G4805" s="13"/>
      <c r="H4805" s="13"/>
      <c r="I4805" s="14"/>
      <c r="J4805" s="9"/>
      <c r="K4805" s="9"/>
      <c r="L4805" s="14"/>
      <c r="M4805" s="41"/>
      <c r="N4805" s="15"/>
      <c r="O4805" s="17" t="str">
        <f t="shared" si="447"/>
        <v/>
      </c>
      <c r="P4805" s="18" t="str">
        <f>IF(M4805=0,"",IF(N4805-Master!$A$6&lt;0,"0",IF(M4805&lt;=Master!$A$6,(N4805-Master!$A$6),O4805)))</f>
        <v/>
      </c>
      <c r="Q4805" s="104"/>
      <c r="R4805" s="18" t="str">
        <f t="shared" si="446"/>
        <v/>
      </c>
      <c r="S4805" s="43">
        <f t="shared" si="448"/>
        <v>0</v>
      </c>
      <c r="T4805" s="36" t="str">
        <f t="shared" si="444"/>
        <v/>
      </c>
      <c r="U4805" s="43">
        <f t="shared" si="449"/>
        <v>0</v>
      </c>
      <c r="V4805" s="36" t="str">
        <f t="shared" si="445"/>
        <v/>
      </c>
    </row>
    <row r="4806" spans="1:22" x14ac:dyDescent="0.2">
      <c r="A4806" s="13"/>
      <c r="B4806" s="1"/>
      <c r="C4806" s="1"/>
      <c r="D4806" s="1"/>
      <c r="E4806" s="1"/>
      <c r="F4806" s="1"/>
      <c r="G4806" s="13"/>
      <c r="H4806" s="13"/>
      <c r="I4806" s="14"/>
      <c r="J4806" s="9"/>
      <c r="K4806" s="9"/>
      <c r="L4806" s="14"/>
      <c r="M4806" s="41"/>
      <c r="N4806" s="15"/>
      <c r="O4806" s="17" t="str">
        <f t="shared" si="447"/>
        <v/>
      </c>
      <c r="P4806" s="18" t="str">
        <f>IF(M4806=0,"",IF(N4806-Master!$A$6&lt;0,"0",IF(M4806&lt;=Master!$A$6,(N4806-Master!$A$6),O4806)))</f>
        <v/>
      </c>
      <c r="Q4806" s="104"/>
      <c r="R4806" s="18" t="str">
        <f t="shared" si="446"/>
        <v/>
      </c>
      <c r="S4806" s="43">
        <f t="shared" si="448"/>
        <v>0</v>
      </c>
      <c r="T4806" s="36" t="str">
        <f t="shared" si="444"/>
        <v/>
      </c>
      <c r="U4806" s="43">
        <f t="shared" si="449"/>
        <v>0</v>
      </c>
      <c r="V4806" s="36" t="str">
        <f t="shared" si="445"/>
        <v/>
      </c>
    </row>
    <row r="4807" spans="1:22" x14ac:dyDescent="0.2">
      <c r="A4807" s="13"/>
      <c r="B4807" s="1"/>
      <c r="C4807" s="1"/>
      <c r="D4807" s="1"/>
      <c r="E4807" s="1"/>
      <c r="F4807" s="1"/>
      <c r="G4807" s="13"/>
      <c r="H4807" s="13"/>
      <c r="I4807" s="14"/>
      <c r="J4807" s="9"/>
      <c r="K4807" s="9"/>
      <c r="L4807" s="14"/>
      <c r="M4807" s="41"/>
      <c r="N4807" s="15"/>
      <c r="O4807" s="17" t="str">
        <f t="shared" si="447"/>
        <v/>
      </c>
      <c r="P4807" s="18" t="str">
        <f>IF(M4807=0,"",IF(N4807-Master!$A$6&lt;0,"0",IF(M4807&lt;=Master!$A$6,(N4807-Master!$A$6),O4807)))</f>
        <v/>
      </c>
      <c r="Q4807" s="104"/>
      <c r="R4807" s="18" t="str">
        <f t="shared" si="446"/>
        <v/>
      </c>
      <c r="S4807" s="43">
        <f t="shared" si="448"/>
        <v>0</v>
      </c>
      <c r="T4807" s="36" t="str">
        <f t="shared" si="444"/>
        <v/>
      </c>
      <c r="U4807" s="43">
        <f t="shared" si="449"/>
        <v>0</v>
      </c>
      <c r="V4807" s="36" t="str">
        <f t="shared" si="445"/>
        <v/>
      </c>
    </row>
    <row r="4808" spans="1:22" x14ac:dyDescent="0.2">
      <c r="A4808" s="13"/>
      <c r="B4808" s="1"/>
      <c r="C4808" s="1"/>
      <c r="D4808" s="1"/>
      <c r="E4808" s="1"/>
      <c r="F4808" s="1"/>
      <c r="G4808" s="13"/>
      <c r="H4808" s="13"/>
      <c r="I4808" s="14"/>
      <c r="J4808" s="9"/>
      <c r="K4808" s="9"/>
      <c r="L4808" s="14"/>
      <c r="M4808" s="41"/>
      <c r="N4808" s="15"/>
      <c r="O4808" s="17" t="str">
        <f t="shared" si="447"/>
        <v/>
      </c>
      <c r="P4808" s="18" t="str">
        <f>IF(M4808=0,"",IF(N4808-Master!$A$6&lt;0,"0",IF(M4808&lt;=Master!$A$6,(N4808-Master!$A$6),O4808)))</f>
        <v/>
      </c>
      <c r="Q4808" s="104"/>
      <c r="R4808" s="18" t="str">
        <f t="shared" si="446"/>
        <v/>
      </c>
      <c r="S4808" s="43">
        <f t="shared" si="448"/>
        <v>0</v>
      </c>
      <c r="T4808" s="36" t="str">
        <f t="shared" si="444"/>
        <v/>
      </c>
      <c r="U4808" s="43">
        <f t="shared" si="449"/>
        <v>0</v>
      </c>
      <c r="V4808" s="36" t="str">
        <f t="shared" si="445"/>
        <v/>
      </c>
    </row>
    <row r="4809" spans="1:22" x14ac:dyDescent="0.2">
      <c r="A4809" s="13"/>
      <c r="B4809" s="1"/>
      <c r="C4809" s="1"/>
      <c r="D4809" s="1"/>
      <c r="E4809" s="1"/>
      <c r="F4809" s="1"/>
      <c r="G4809" s="13"/>
      <c r="H4809" s="13"/>
      <c r="I4809" s="14"/>
      <c r="J4809" s="9"/>
      <c r="K4809" s="9"/>
      <c r="L4809" s="14"/>
      <c r="M4809" s="41"/>
      <c r="N4809" s="15"/>
      <c r="O4809" s="17" t="str">
        <f t="shared" si="447"/>
        <v/>
      </c>
      <c r="P4809" s="18" t="str">
        <f>IF(M4809=0,"",IF(N4809-Master!$A$6&lt;0,"0",IF(M4809&lt;=Master!$A$6,(N4809-Master!$A$6),O4809)))</f>
        <v/>
      </c>
      <c r="Q4809" s="104"/>
      <c r="R4809" s="18" t="str">
        <f t="shared" si="446"/>
        <v/>
      </c>
      <c r="S4809" s="43">
        <f t="shared" si="448"/>
        <v>0</v>
      </c>
      <c r="T4809" s="36" t="str">
        <f t="shared" si="444"/>
        <v/>
      </c>
      <c r="U4809" s="43">
        <f t="shared" si="449"/>
        <v>0</v>
      </c>
      <c r="V4809" s="36" t="str">
        <f t="shared" si="445"/>
        <v/>
      </c>
    </row>
    <row r="4810" spans="1:22" x14ac:dyDescent="0.2">
      <c r="A4810" s="13"/>
      <c r="B4810" s="1"/>
      <c r="C4810" s="1"/>
      <c r="D4810" s="1"/>
      <c r="E4810" s="1"/>
      <c r="F4810" s="1"/>
      <c r="G4810" s="13"/>
      <c r="H4810" s="13"/>
      <c r="I4810" s="14"/>
      <c r="J4810" s="9"/>
      <c r="K4810" s="9"/>
      <c r="L4810" s="14"/>
      <c r="M4810" s="41"/>
      <c r="N4810" s="15"/>
      <c r="O4810" s="17" t="str">
        <f t="shared" si="447"/>
        <v/>
      </c>
      <c r="P4810" s="18" t="str">
        <f>IF(M4810=0,"",IF(N4810-Master!$A$6&lt;0,"0",IF(M4810&lt;=Master!$A$6,(N4810-Master!$A$6),O4810)))</f>
        <v/>
      </c>
      <c r="Q4810" s="104"/>
      <c r="R4810" s="18" t="str">
        <f t="shared" si="446"/>
        <v/>
      </c>
      <c r="S4810" s="43">
        <f t="shared" si="448"/>
        <v>0</v>
      </c>
      <c r="T4810" s="36" t="str">
        <f t="shared" si="444"/>
        <v/>
      </c>
      <c r="U4810" s="43">
        <f t="shared" si="449"/>
        <v>0</v>
      </c>
      <c r="V4810" s="36" t="str">
        <f t="shared" si="445"/>
        <v/>
      </c>
    </row>
    <row r="4811" spans="1:22" x14ac:dyDescent="0.2">
      <c r="A4811" s="13"/>
      <c r="B4811" s="1"/>
      <c r="C4811" s="1"/>
      <c r="D4811" s="1"/>
      <c r="E4811" s="1"/>
      <c r="F4811" s="1"/>
      <c r="G4811" s="13"/>
      <c r="H4811" s="13"/>
      <c r="I4811" s="14"/>
      <c r="J4811" s="9"/>
      <c r="K4811" s="9"/>
      <c r="L4811" s="14"/>
      <c r="M4811" s="41"/>
      <c r="N4811" s="15"/>
      <c r="O4811" s="17" t="str">
        <f t="shared" si="447"/>
        <v/>
      </c>
      <c r="P4811" s="18" t="str">
        <f>IF(M4811=0,"",IF(N4811-Master!$A$6&lt;0,"0",IF(M4811&lt;=Master!$A$6,(N4811-Master!$A$6),O4811)))</f>
        <v/>
      </c>
      <c r="Q4811" s="104"/>
      <c r="R4811" s="18" t="str">
        <f t="shared" si="446"/>
        <v/>
      </c>
      <c r="S4811" s="43">
        <f t="shared" si="448"/>
        <v>0</v>
      </c>
      <c r="T4811" s="36" t="str">
        <f t="shared" si="444"/>
        <v/>
      </c>
      <c r="U4811" s="43">
        <f t="shared" si="449"/>
        <v>0</v>
      </c>
      <c r="V4811" s="36" t="str">
        <f t="shared" si="445"/>
        <v/>
      </c>
    </row>
    <row r="4812" spans="1:22" x14ac:dyDescent="0.2">
      <c r="A4812" s="13"/>
      <c r="B4812" s="1"/>
      <c r="C4812" s="1"/>
      <c r="D4812" s="1"/>
      <c r="E4812" s="1"/>
      <c r="F4812" s="1"/>
      <c r="G4812" s="13"/>
      <c r="H4812" s="13"/>
      <c r="I4812" s="14"/>
      <c r="J4812" s="9"/>
      <c r="K4812" s="9"/>
      <c r="L4812" s="14"/>
      <c r="M4812" s="41"/>
      <c r="N4812" s="15"/>
      <c r="O4812" s="17" t="str">
        <f t="shared" si="447"/>
        <v/>
      </c>
      <c r="P4812" s="18" t="str">
        <f>IF(M4812=0,"",IF(N4812-Master!$A$6&lt;0,"0",IF(M4812&lt;=Master!$A$6,(N4812-Master!$A$6),O4812)))</f>
        <v/>
      </c>
      <c r="Q4812" s="104"/>
      <c r="R4812" s="18" t="str">
        <f t="shared" si="446"/>
        <v/>
      </c>
      <c r="S4812" s="43">
        <f t="shared" si="448"/>
        <v>0</v>
      </c>
      <c r="T4812" s="36" t="str">
        <f t="shared" si="444"/>
        <v/>
      </c>
      <c r="U4812" s="43">
        <f t="shared" si="449"/>
        <v>0</v>
      </c>
      <c r="V4812" s="36" t="str">
        <f t="shared" si="445"/>
        <v/>
      </c>
    </row>
    <row r="4813" spans="1:22" x14ac:dyDescent="0.2">
      <c r="A4813" s="13"/>
      <c r="B4813" s="1"/>
      <c r="C4813" s="1"/>
      <c r="D4813" s="1"/>
      <c r="E4813" s="1"/>
      <c r="F4813" s="1"/>
      <c r="G4813" s="13"/>
      <c r="H4813" s="13"/>
      <c r="I4813" s="14"/>
      <c r="J4813" s="9"/>
      <c r="K4813" s="9"/>
      <c r="L4813" s="14"/>
      <c r="M4813" s="41"/>
      <c r="N4813" s="15"/>
      <c r="O4813" s="17" t="str">
        <f t="shared" si="447"/>
        <v/>
      </c>
      <c r="P4813" s="18" t="str">
        <f>IF(M4813=0,"",IF(N4813-Master!$A$6&lt;0,"0",IF(M4813&lt;=Master!$A$6,(N4813-Master!$A$6),O4813)))</f>
        <v/>
      </c>
      <c r="Q4813" s="104"/>
      <c r="R4813" s="18" t="str">
        <f t="shared" si="446"/>
        <v/>
      </c>
      <c r="S4813" s="43">
        <f t="shared" si="448"/>
        <v>0</v>
      </c>
      <c r="T4813" s="36" t="str">
        <f t="shared" si="444"/>
        <v/>
      </c>
      <c r="U4813" s="43">
        <f t="shared" si="449"/>
        <v>0</v>
      </c>
      <c r="V4813" s="36" t="str">
        <f t="shared" si="445"/>
        <v/>
      </c>
    </row>
    <row r="4814" spans="1:22" x14ac:dyDescent="0.2">
      <c r="A4814" s="13"/>
      <c r="B4814" s="1"/>
      <c r="C4814" s="1"/>
      <c r="D4814" s="1"/>
      <c r="E4814" s="1"/>
      <c r="F4814" s="1"/>
      <c r="G4814" s="13"/>
      <c r="H4814" s="13"/>
      <c r="I4814" s="14"/>
      <c r="J4814" s="9"/>
      <c r="K4814" s="9"/>
      <c r="L4814" s="14"/>
      <c r="M4814" s="41"/>
      <c r="N4814" s="15"/>
      <c r="O4814" s="17" t="str">
        <f t="shared" si="447"/>
        <v/>
      </c>
      <c r="P4814" s="18" t="str">
        <f>IF(M4814=0,"",IF(N4814-Master!$A$6&lt;0,"0",IF(M4814&lt;=Master!$A$6,(N4814-Master!$A$6),O4814)))</f>
        <v/>
      </c>
      <c r="Q4814" s="104"/>
      <c r="R4814" s="18" t="str">
        <f t="shared" si="446"/>
        <v/>
      </c>
      <c r="S4814" s="43">
        <f t="shared" si="448"/>
        <v>0</v>
      </c>
      <c r="T4814" s="36" t="str">
        <f t="shared" si="444"/>
        <v/>
      </c>
      <c r="U4814" s="43">
        <f t="shared" si="449"/>
        <v>0</v>
      </c>
      <c r="V4814" s="36" t="str">
        <f t="shared" si="445"/>
        <v/>
      </c>
    </row>
    <row r="4815" spans="1:22" x14ac:dyDescent="0.2">
      <c r="A4815" s="13"/>
      <c r="B4815" s="1"/>
      <c r="C4815" s="1"/>
      <c r="D4815" s="1"/>
      <c r="E4815" s="1"/>
      <c r="F4815" s="1"/>
      <c r="G4815" s="13"/>
      <c r="H4815" s="13"/>
      <c r="I4815" s="14"/>
      <c r="J4815" s="9"/>
      <c r="K4815" s="9"/>
      <c r="L4815" s="14"/>
      <c r="M4815" s="41"/>
      <c r="N4815" s="15"/>
      <c r="O4815" s="17" t="str">
        <f t="shared" si="447"/>
        <v/>
      </c>
      <c r="P4815" s="18" t="str">
        <f>IF(M4815=0,"",IF(N4815-Master!$A$6&lt;0,"0",IF(M4815&lt;=Master!$A$6,(N4815-Master!$A$6),O4815)))</f>
        <v/>
      </c>
      <c r="Q4815" s="104"/>
      <c r="R4815" s="18" t="str">
        <f t="shared" si="446"/>
        <v/>
      </c>
      <c r="S4815" s="43">
        <f t="shared" si="448"/>
        <v>0</v>
      </c>
      <c r="T4815" s="36" t="str">
        <f t="shared" si="444"/>
        <v/>
      </c>
      <c r="U4815" s="43">
        <f t="shared" si="449"/>
        <v>0</v>
      </c>
      <c r="V4815" s="36" t="str">
        <f t="shared" si="445"/>
        <v/>
      </c>
    </row>
    <row r="4816" spans="1:22" x14ac:dyDescent="0.2">
      <c r="A4816" s="13"/>
      <c r="B4816" s="1"/>
      <c r="C4816" s="1"/>
      <c r="D4816" s="1"/>
      <c r="E4816" s="1"/>
      <c r="F4816" s="1"/>
      <c r="G4816" s="13"/>
      <c r="H4816" s="13"/>
      <c r="I4816" s="14"/>
      <c r="J4816" s="9"/>
      <c r="K4816" s="9"/>
      <c r="L4816" s="14"/>
      <c r="M4816" s="41"/>
      <c r="N4816" s="15"/>
      <c r="O4816" s="17" t="str">
        <f t="shared" si="447"/>
        <v/>
      </c>
      <c r="P4816" s="18" t="str">
        <f>IF(M4816=0,"",IF(N4816-Master!$A$6&lt;0,"0",IF(M4816&lt;=Master!$A$6,(N4816-Master!$A$6),O4816)))</f>
        <v/>
      </c>
      <c r="Q4816" s="104"/>
      <c r="R4816" s="18" t="str">
        <f t="shared" si="446"/>
        <v/>
      </c>
      <c r="S4816" s="43">
        <f t="shared" si="448"/>
        <v>0</v>
      </c>
      <c r="T4816" s="36" t="str">
        <f t="shared" si="444"/>
        <v/>
      </c>
      <c r="U4816" s="43">
        <f t="shared" si="449"/>
        <v>0</v>
      </c>
      <c r="V4816" s="36" t="str">
        <f t="shared" si="445"/>
        <v/>
      </c>
    </row>
    <row r="4817" spans="1:22" x14ac:dyDescent="0.2">
      <c r="A4817" s="13"/>
      <c r="B4817" s="1"/>
      <c r="C4817" s="1"/>
      <c r="D4817" s="1"/>
      <c r="E4817" s="1"/>
      <c r="F4817" s="1"/>
      <c r="G4817" s="13"/>
      <c r="H4817" s="13"/>
      <c r="I4817" s="14"/>
      <c r="J4817" s="9"/>
      <c r="K4817" s="9"/>
      <c r="L4817" s="14"/>
      <c r="M4817" s="41"/>
      <c r="N4817" s="15"/>
      <c r="O4817" s="17" t="str">
        <f t="shared" si="447"/>
        <v/>
      </c>
      <c r="P4817" s="18" t="str">
        <f>IF(M4817=0,"",IF(N4817-Master!$A$6&lt;0,"0",IF(M4817&lt;=Master!$A$6,(N4817-Master!$A$6),O4817)))</f>
        <v/>
      </c>
      <c r="Q4817" s="104"/>
      <c r="R4817" s="18" t="str">
        <f t="shared" si="446"/>
        <v/>
      </c>
      <c r="S4817" s="43">
        <f t="shared" si="448"/>
        <v>0</v>
      </c>
      <c r="T4817" s="36" t="str">
        <f t="shared" si="444"/>
        <v/>
      </c>
      <c r="U4817" s="43">
        <f t="shared" si="449"/>
        <v>0</v>
      </c>
      <c r="V4817" s="36" t="str">
        <f t="shared" si="445"/>
        <v/>
      </c>
    </row>
    <row r="4818" spans="1:22" x14ac:dyDescent="0.2">
      <c r="A4818" s="13"/>
      <c r="B4818" s="1"/>
      <c r="C4818" s="1"/>
      <c r="D4818" s="1"/>
      <c r="E4818" s="1"/>
      <c r="F4818" s="1"/>
      <c r="G4818" s="13"/>
      <c r="H4818" s="13"/>
      <c r="I4818" s="14"/>
      <c r="J4818" s="9"/>
      <c r="K4818" s="9"/>
      <c r="L4818" s="14"/>
      <c r="M4818" s="41"/>
      <c r="N4818" s="15"/>
      <c r="O4818" s="17" t="str">
        <f t="shared" si="447"/>
        <v/>
      </c>
      <c r="P4818" s="18" t="str">
        <f>IF(M4818=0,"",IF(N4818-Master!$A$6&lt;0,"0",IF(M4818&lt;=Master!$A$6,(N4818-Master!$A$6),O4818)))</f>
        <v/>
      </c>
      <c r="Q4818" s="104"/>
      <c r="R4818" s="18" t="str">
        <f t="shared" si="446"/>
        <v/>
      </c>
      <c r="S4818" s="43">
        <f t="shared" si="448"/>
        <v>0</v>
      </c>
      <c r="T4818" s="36" t="str">
        <f t="shared" si="444"/>
        <v/>
      </c>
      <c r="U4818" s="43">
        <f t="shared" si="449"/>
        <v>0</v>
      </c>
      <c r="V4818" s="36" t="str">
        <f t="shared" si="445"/>
        <v/>
      </c>
    </row>
    <row r="4819" spans="1:22" x14ac:dyDescent="0.2">
      <c r="A4819" s="13"/>
      <c r="B4819" s="1"/>
      <c r="C4819" s="1"/>
      <c r="D4819" s="1"/>
      <c r="E4819" s="1"/>
      <c r="F4819" s="1"/>
      <c r="G4819" s="13"/>
      <c r="H4819" s="13"/>
      <c r="I4819" s="14"/>
      <c r="J4819" s="9"/>
      <c r="K4819" s="9"/>
      <c r="L4819" s="14"/>
      <c r="M4819" s="41"/>
      <c r="N4819" s="15"/>
      <c r="O4819" s="17" t="str">
        <f t="shared" si="447"/>
        <v/>
      </c>
      <c r="P4819" s="18" t="str">
        <f>IF(M4819=0,"",IF(N4819-Master!$A$6&lt;0,"0",IF(M4819&lt;=Master!$A$6,(N4819-Master!$A$6),O4819)))</f>
        <v/>
      </c>
      <c r="Q4819" s="104"/>
      <c r="R4819" s="18" t="str">
        <f t="shared" si="446"/>
        <v/>
      </c>
      <c r="S4819" s="43">
        <f t="shared" si="448"/>
        <v>0</v>
      </c>
      <c r="T4819" s="36" t="str">
        <f t="shared" ref="T4819:T4882" si="450">CLEAN(IF(S4819=0,"",LEFT("Fact Sheet AR "&amp;H4819,35)))</f>
        <v/>
      </c>
      <c r="U4819" s="43">
        <f t="shared" si="449"/>
        <v>0</v>
      </c>
      <c r="V4819" s="36" t="str">
        <f t="shared" ref="V4819:V4882" si="451">CLEAN(IF(U4819=0,"",LEFT("Fact Sheet Uncollectible AR "&amp;H4819,35)))</f>
        <v/>
      </c>
    </row>
    <row r="4820" spans="1:22" x14ac:dyDescent="0.2">
      <c r="A4820" s="13"/>
      <c r="B4820" s="1"/>
      <c r="C4820" s="1"/>
      <c r="D4820" s="1"/>
      <c r="E4820" s="1"/>
      <c r="F4820" s="1"/>
      <c r="G4820" s="13"/>
      <c r="H4820" s="13"/>
      <c r="I4820" s="14"/>
      <c r="J4820" s="9"/>
      <c r="K4820" s="9"/>
      <c r="L4820" s="14"/>
      <c r="M4820" s="41"/>
      <c r="N4820" s="15"/>
      <c r="O4820" s="17" t="str">
        <f t="shared" si="447"/>
        <v/>
      </c>
      <c r="P4820" s="18" t="str">
        <f>IF(M4820=0,"",IF(N4820-Master!$A$6&lt;0,"0",IF(M4820&lt;=Master!$A$6,(N4820-Master!$A$6),O4820)))</f>
        <v/>
      </c>
      <c r="Q4820" s="104"/>
      <c r="R4820" s="18" t="str">
        <f t="shared" ref="R4820:R4883" si="452">IF(Q4820="","","BANNERAR")</f>
        <v/>
      </c>
      <c r="S4820" s="43">
        <f t="shared" si="448"/>
        <v>0</v>
      </c>
      <c r="T4820" s="36" t="str">
        <f t="shared" si="450"/>
        <v/>
      </c>
      <c r="U4820" s="43">
        <f t="shared" si="449"/>
        <v>0</v>
      </c>
      <c r="V4820" s="36" t="str">
        <f t="shared" si="451"/>
        <v/>
      </c>
    </row>
    <row r="4821" spans="1:22" x14ac:dyDescent="0.2">
      <c r="A4821" s="13"/>
      <c r="B4821" s="1"/>
      <c r="C4821" s="1"/>
      <c r="D4821" s="1"/>
      <c r="E4821" s="1"/>
      <c r="F4821" s="1"/>
      <c r="G4821" s="13"/>
      <c r="H4821" s="13"/>
      <c r="I4821" s="14"/>
      <c r="J4821" s="9"/>
      <c r="K4821" s="9"/>
      <c r="L4821" s="14"/>
      <c r="M4821" s="41"/>
      <c r="N4821" s="15"/>
      <c r="O4821" s="17" t="str">
        <f t="shared" ref="O4821:O4884" si="453">IF(M4821=0,"",(N4821-M4821+1))</f>
        <v/>
      </c>
      <c r="P4821" s="18" t="str">
        <f>IF(M4821=0,"",IF(N4821-Master!$A$6&lt;0,"0",IF(M4821&lt;=Master!$A$6,(N4821-Master!$A$6),O4821)))</f>
        <v/>
      </c>
      <c r="Q4821" s="104"/>
      <c r="R4821" s="18" t="str">
        <f t="shared" si="452"/>
        <v/>
      </c>
      <c r="S4821" s="43">
        <f t="shared" ref="S4821:S4884" si="454">IF(M4821=0,J4821,IF(P4821="0",J4821,ROUND(J4821-(J4821*P4821/O4821),2)))</f>
        <v>0</v>
      </c>
      <c r="T4821" s="36" t="str">
        <f t="shared" si="450"/>
        <v/>
      </c>
      <c r="U4821" s="43">
        <f t="shared" ref="U4821:U4884" si="455">IF(M4821=0,K4821,IF(P4821="0",K4821,ROUND(K4821-(K4821*P4821/O4821),2)))</f>
        <v>0</v>
      </c>
      <c r="V4821" s="36" t="str">
        <f t="shared" si="451"/>
        <v/>
      </c>
    </row>
    <row r="4822" spans="1:22" x14ac:dyDescent="0.2">
      <c r="A4822" s="13"/>
      <c r="B4822" s="1"/>
      <c r="C4822" s="1"/>
      <c r="D4822" s="1"/>
      <c r="E4822" s="1"/>
      <c r="F4822" s="1"/>
      <c r="G4822" s="13"/>
      <c r="H4822" s="13"/>
      <c r="I4822" s="14"/>
      <c r="J4822" s="9"/>
      <c r="K4822" s="9"/>
      <c r="L4822" s="14"/>
      <c r="M4822" s="41"/>
      <c r="N4822" s="15"/>
      <c r="O4822" s="17" t="str">
        <f t="shared" si="453"/>
        <v/>
      </c>
      <c r="P4822" s="18" t="str">
        <f>IF(M4822=0,"",IF(N4822-Master!$A$6&lt;0,"0",IF(M4822&lt;=Master!$A$6,(N4822-Master!$A$6),O4822)))</f>
        <v/>
      </c>
      <c r="Q4822" s="104"/>
      <c r="R4822" s="18" t="str">
        <f t="shared" si="452"/>
        <v/>
      </c>
      <c r="S4822" s="43">
        <f t="shared" si="454"/>
        <v>0</v>
      </c>
      <c r="T4822" s="36" t="str">
        <f t="shared" si="450"/>
        <v/>
      </c>
      <c r="U4822" s="43">
        <f t="shared" si="455"/>
        <v>0</v>
      </c>
      <c r="V4822" s="36" t="str">
        <f t="shared" si="451"/>
        <v/>
      </c>
    </row>
    <row r="4823" spans="1:22" x14ac:dyDescent="0.2">
      <c r="A4823" s="13"/>
      <c r="B4823" s="1"/>
      <c r="C4823" s="1"/>
      <c r="D4823" s="1"/>
      <c r="E4823" s="1"/>
      <c r="F4823" s="1"/>
      <c r="G4823" s="13"/>
      <c r="H4823" s="13"/>
      <c r="I4823" s="14"/>
      <c r="J4823" s="9"/>
      <c r="K4823" s="9"/>
      <c r="L4823" s="14"/>
      <c r="M4823" s="41"/>
      <c r="N4823" s="15"/>
      <c r="O4823" s="17" t="str">
        <f t="shared" si="453"/>
        <v/>
      </c>
      <c r="P4823" s="18" t="str">
        <f>IF(M4823=0,"",IF(N4823-Master!$A$6&lt;0,"0",IF(M4823&lt;=Master!$A$6,(N4823-Master!$A$6),O4823)))</f>
        <v/>
      </c>
      <c r="Q4823" s="104"/>
      <c r="R4823" s="18" t="str">
        <f t="shared" si="452"/>
        <v/>
      </c>
      <c r="S4823" s="43">
        <f t="shared" si="454"/>
        <v>0</v>
      </c>
      <c r="T4823" s="36" t="str">
        <f t="shared" si="450"/>
        <v/>
      </c>
      <c r="U4823" s="43">
        <f t="shared" si="455"/>
        <v>0</v>
      </c>
      <c r="V4823" s="36" t="str">
        <f t="shared" si="451"/>
        <v/>
      </c>
    </row>
    <row r="4824" spans="1:22" x14ac:dyDescent="0.2">
      <c r="A4824" s="13"/>
      <c r="B4824" s="1"/>
      <c r="C4824" s="1"/>
      <c r="D4824" s="1"/>
      <c r="E4824" s="1"/>
      <c r="F4824" s="1"/>
      <c r="G4824" s="13"/>
      <c r="H4824" s="13"/>
      <c r="I4824" s="14"/>
      <c r="J4824" s="9"/>
      <c r="K4824" s="9"/>
      <c r="L4824" s="14"/>
      <c r="M4824" s="41"/>
      <c r="N4824" s="15"/>
      <c r="O4824" s="17" t="str">
        <f t="shared" si="453"/>
        <v/>
      </c>
      <c r="P4824" s="18" t="str">
        <f>IF(M4824=0,"",IF(N4824-Master!$A$6&lt;0,"0",IF(M4824&lt;=Master!$A$6,(N4824-Master!$A$6),O4824)))</f>
        <v/>
      </c>
      <c r="Q4824" s="104"/>
      <c r="R4824" s="18" t="str">
        <f t="shared" si="452"/>
        <v/>
      </c>
      <c r="S4824" s="43">
        <f t="shared" si="454"/>
        <v>0</v>
      </c>
      <c r="T4824" s="36" t="str">
        <f t="shared" si="450"/>
        <v/>
      </c>
      <c r="U4824" s="43">
        <f t="shared" si="455"/>
        <v>0</v>
      </c>
      <c r="V4824" s="36" t="str">
        <f t="shared" si="451"/>
        <v/>
      </c>
    </row>
    <row r="4825" spans="1:22" x14ac:dyDescent="0.2">
      <c r="A4825" s="13"/>
      <c r="B4825" s="1"/>
      <c r="C4825" s="1"/>
      <c r="D4825" s="1"/>
      <c r="E4825" s="1"/>
      <c r="F4825" s="1"/>
      <c r="G4825" s="13"/>
      <c r="H4825" s="13"/>
      <c r="I4825" s="14"/>
      <c r="J4825" s="9"/>
      <c r="K4825" s="9"/>
      <c r="L4825" s="14"/>
      <c r="M4825" s="41"/>
      <c r="N4825" s="15"/>
      <c r="O4825" s="17" t="str">
        <f t="shared" si="453"/>
        <v/>
      </c>
      <c r="P4825" s="18" t="str">
        <f>IF(M4825=0,"",IF(N4825-Master!$A$6&lt;0,"0",IF(M4825&lt;=Master!$A$6,(N4825-Master!$A$6),O4825)))</f>
        <v/>
      </c>
      <c r="Q4825" s="104"/>
      <c r="R4825" s="18" t="str">
        <f t="shared" si="452"/>
        <v/>
      </c>
      <c r="S4825" s="43">
        <f t="shared" si="454"/>
        <v>0</v>
      </c>
      <c r="T4825" s="36" t="str">
        <f t="shared" si="450"/>
        <v/>
      </c>
      <c r="U4825" s="43">
        <f t="shared" si="455"/>
        <v>0</v>
      </c>
      <c r="V4825" s="36" t="str">
        <f t="shared" si="451"/>
        <v/>
      </c>
    </row>
    <row r="4826" spans="1:22" x14ac:dyDescent="0.2">
      <c r="A4826" s="13"/>
      <c r="B4826" s="1"/>
      <c r="C4826" s="1"/>
      <c r="D4826" s="1"/>
      <c r="E4826" s="1"/>
      <c r="F4826" s="1"/>
      <c r="G4826" s="13"/>
      <c r="H4826" s="13"/>
      <c r="I4826" s="14"/>
      <c r="J4826" s="9"/>
      <c r="K4826" s="9"/>
      <c r="L4826" s="14"/>
      <c r="M4826" s="41"/>
      <c r="N4826" s="15"/>
      <c r="O4826" s="17" t="str">
        <f t="shared" si="453"/>
        <v/>
      </c>
      <c r="P4826" s="18" t="str">
        <f>IF(M4826=0,"",IF(N4826-Master!$A$6&lt;0,"0",IF(M4826&lt;=Master!$A$6,(N4826-Master!$A$6),O4826)))</f>
        <v/>
      </c>
      <c r="Q4826" s="104"/>
      <c r="R4826" s="18" t="str">
        <f t="shared" si="452"/>
        <v/>
      </c>
      <c r="S4826" s="43">
        <f t="shared" si="454"/>
        <v>0</v>
      </c>
      <c r="T4826" s="36" t="str">
        <f t="shared" si="450"/>
        <v/>
      </c>
      <c r="U4826" s="43">
        <f t="shared" si="455"/>
        <v>0</v>
      </c>
      <c r="V4826" s="36" t="str">
        <f t="shared" si="451"/>
        <v/>
      </c>
    </row>
    <row r="4827" spans="1:22" x14ac:dyDescent="0.2">
      <c r="A4827" s="13"/>
      <c r="B4827" s="1"/>
      <c r="C4827" s="1"/>
      <c r="D4827" s="1"/>
      <c r="E4827" s="1"/>
      <c r="F4827" s="1"/>
      <c r="G4827" s="13"/>
      <c r="H4827" s="13"/>
      <c r="I4827" s="14"/>
      <c r="J4827" s="9"/>
      <c r="K4827" s="9"/>
      <c r="L4827" s="14"/>
      <c r="M4827" s="41"/>
      <c r="N4827" s="15"/>
      <c r="O4827" s="17" t="str">
        <f t="shared" si="453"/>
        <v/>
      </c>
      <c r="P4827" s="18" t="str">
        <f>IF(M4827=0,"",IF(N4827-Master!$A$6&lt;0,"0",IF(M4827&lt;=Master!$A$6,(N4827-Master!$A$6),O4827)))</f>
        <v/>
      </c>
      <c r="Q4827" s="104"/>
      <c r="R4827" s="18" t="str">
        <f t="shared" si="452"/>
        <v/>
      </c>
      <c r="S4827" s="43">
        <f t="shared" si="454"/>
        <v>0</v>
      </c>
      <c r="T4827" s="36" t="str">
        <f t="shared" si="450"/>
        <v/>
      </c>
      <c r="U4827" s="43">
        <f t="shared" si="455"/>
        <v>0</v>
      </c>
      <c r="V4827" s="36" t="str">
        <f t="shared" si="451"/>
        <v/>
      </c>
    </row>
    <row r="4828" spans="1:22" x14ac:dyDescent="0.2">
      <c r="A4828" s="13"/>
      <c r="B4828" s="1"/>
      <c r="C4828" s="1"/>
      <c r="D4828" s="1"/>
      <c r="E4828" s="1"/>
      <c r="F4828" s="1"/>
      <c r="G4828" s="13"/>
      <c r="H4828" s="13"/>
      <c r="I4828" s="14"/>
      <c r="J4828" s="9"/>
      <c r="K4828" s="9"/>
      <c r="L4828" s="14"/>
      <c r="M4828" s="41"/>
      <c r="N4828" s="15"/>
      <c r="O4828" s="17" t="str">
        <f t="shared" si="453"/>
        <v/>
      </c>
      <c r="P4828" s="18" t="str">
        <f>IF(M4828=0,"",IF(N4828-Master!$A$6&lt;0,"0",IF(M4828&lt;=Master!$A$6,(N4828-Master!$A$6),O4828)))</f>
        <v/>
      </c>
      <c r="Q4828" s="104"/>
      <c r="R4828" s="18" t="str">
        <f t="shared" si="452"/>
        <v/>
      </c>
      <c r="S4828" s="43">
        <f t="shared" si="454"/>
        <v>0</v>
      </c>
      <c r="T4828" s="36" t="str">
        <f t="shared" si="450"/>
        <v/>
      </c>
      <c r="U4828" s="43">
        <f t="shared" si="455"/>
        <v>0</v>
      </c>
      <c r="V4828" s="36" t="str">
        <f t="shared" si="451"/>
        <v/>
      </c>
    </row>
    <row r="4829" spans="1:22" x14ac:dyDescent="0.2">
      <c r="A4829" s="13"/>
      <c r="B4829" s="1"/>
      <c r="C4829" s="1"/>
      <c r="D4829" s="1"/>
      <c r="E4829" s="1"/>
      <c r="F4829" s="1"/>
      <c r="G4829" s="13"/>
      <c r="H4829" s="13"/>
      <c r="I4829" s="14"/>
      <c r="J4829" s="9"/>
      <c r="K4829" s="9"/>
      <c r="L4829" s="14"/>
      <c r="M4829" s="41"/>
      <c r="N4829" s="15"/>
      <c r="O4829" s="17" t="str">
        <f t="shared" si="453"/>
        <v/>
      </c>
      <c r="P4829" s="18" t="str">
        <f>IF(M4829=0,"",IF(N4829-Master!$A$6&lt;0,"0",IF(M4829&lt;=Master!$A$6,(N4829-Master!$A$6),O4829)))</f>
        <v/>
      </c>
      <c r="Q4829" s="104"/>
      <c r="R4829" s="18" t="str">
        <f t="shared" si="452"/>
        <v/>
      </c>
      <c r="S4829" s="43">
        <f t="shared" si="454"/>
        <v>0</v>
      </c>
      <c r="T4829" s="36" t="str">
        <f t="shared" si="450"/>
        <v/>
      </c>
      <c r="U4829" s="43">
        <f t="shared" si="455"/>
        <v>0</v>
      </c>
      <c r="V4829" s="36" t="str">
        <f t="shared" si="451"/>
        <v/>
      </c>
    </row>
    <row r="4830" spans="1:22" x14ac:dyDescent="0.2">
      <c r="A4830" s="13"/>
      <c r="B4830" s="1"/>
      <c r="C4830" s="1"/>
      <c r="D4830" s="1"/>
      <c r="E4830" s="1"/>
      <c r="F4830" s="1"/>
      <c r="G4830" s="13"/>
      <c r="H4830" s="13"/>
      <c r="I4830" s="14"/>
      <c r="J4830" s="9"/>
      <c r="K4830" s="9"/>
      <c r="L4830" s="14"/>
      <c r="M4830" s="41"/>
      <c r="N4830" s="15"/>
      <c r="O4830" s="17" t="str">
        <f t="shared" si="453"/>
        <v/>
      </c>
      <c r="P4830" s="18" t="str">
        <f>IF(M4830=0,"",IF(N4830-Master!$A$6&lt;0,"0",IF(M4830&lt;=Master!$A$6,(N4830-Master!$A$6),O4830)))</f>
        <v/>
      </c>
      <c r="Q4830" s="104"/>
      <c r="R4830" s="18" t="str">
        <f t="shared" si="452"/>
        <v/>
      </c>
      <c r="S4830" s="43">
        <f t="shared" si="454"/>
        <v>0</v>
      </c>
      <c r="T4830" s="36" t="str">
        <f t="shared" si="450"/>
        <v/>
      </c>
      <c r="U4830" s="43">
        <f t="shared" si="455"/>
        <v>0</v>
      </c>
      <c r="V4830" s="36" t="str">
        <f t="shared" si="451"/>
        <v/>
      </c>
    </row>
    <row r="4831" spans="1:22" x14ac:dyDescent="0.2">
      <c r="A4831" s="13"/>
      <c r="B4831" s="1"/>
      <c r="C4831" s="1"/>
      <c r="D4831" s="1"/>
      <c r="E4831" s="1"/>
      <c r="F4831" s="1"/>
      <c r="G4831" s="13"/>
      <c r="H4831" s="13"/>
      <c r="I4831" s="14"/>
      <c r="J4831" s="9"/>
      <c r="K4831" s="9"/>
      <c r="L4831" s="14"/>
      <c r="M4831" s="41"/>
      <c r="N4831" s="15"/>
      <c r="O4831" s="17" t="str">
        <f t="shared" si="453"/>
        <v/>
      </c>
      <c r="P4831" s="18" t="str">
        <f>IF(M4831=0,"",IF(N4831-Master!$A$6&lt;0,"0",IF(M4831&lt;=Master!$A$6,(N4831-Master!$A$6),O4831)))</f>
        <v/>
      </c>
      <c r="Q4831" s="104"/>
      <c r="R4831" s="18" t="str">
        <f t="shared" si="452"/>
        <v/>
      </c>
      <c r="S4831" s="43">
        <f t="shared" si="454"/>
        <v>0</v>
      </c>
      <c r="T4831" s="36" t="str">
        <f t="shared" si="450"/>
        <v/>
      </c>
      <c r="U4831" s="43">
        <f t="shared" si="455"/>
        <v>0</v>
      </c>
      <c r="V4831" s="36" t="str">
        <f t="shared" si="451"/>
        <v/>
      </c>
    </row>
    <row r="4832" spans="1:22" x14ac:dyDescent="0.2">
      <c r="A4832" s="13"/>
      <c r="B4832" s="1"/>
      <c r="C4832" s="1"/>
      <c r="D4832" s="1"/>
      <c r="E4832" s="1"/>
      <c r="F4832" s="1"/>
      <c r="G4832" s="13"/>
      <c r="H4832" s="13"/>
      <c r="I4832" s="14"/>
      <c r="J4832" s="9"/>
      <c r="K4832" s="9"/>
      <c r="L4832" s="14"/>
      <c r="M4832" s="41"/>
      <c r="N4832" s="15"/>
      <c r="O4832" s="17" t="str">
        <f t="shared" si="453"/>
        <v/>
      </c>
      <c r="P4832" s="18" t="str">
        <f>IF(M4832=0,"",IF(N4832-Master!$A$6&lt;0,"0",IF(M4832&lt;=Master!$A$6,(N4832-Master!$A$6),O4832)))</f>
        <v/>
      </c>
      <c r="Q4832" s="104"/>
      <c r="R4832" s="18" t="str">
        <f t="shared" si="452"/>
        <v/>
      </c>
      <c r="S4832" s="43">
        <f t="shared" si="454"/>
        <v>0</v>
      </c>
      <c r="T4832" s="36" t="str">
        <f t="shared" si="450"/>
        <v/>
      </c>
      <c r="U4832" s="43">
        <f t="shared" si="455"/>
        <v>0</v>
      </c>
      <c r="V4832" s="36" t="str">
        <f t="shared" si="451"/>
        <v/>
      </c>
    </row>
    <row r="4833" spans="1:22" x14ac:dyDescent="0.2">
      <c r="A4833" s="13"/>
      <c r="B4833" s="1"/>
      <c r="C4833" s="1"/>
      <c r="D4833" s="1"/>
      <c r="E4833" s="1"/>
      <c r="F4833" s="1"/>
      <c r="G4833" s="13"/>
      <c r="H4833" s="13"/>
      <c r="I4833" s="14"/>
      <c r="J4833" s="9"/>
      <c r="K4833" s="9"/>
      <c r="L4833" s="14"/>
      <c r="M4833" s="41"/>
      <c r="N4833" s="15"/>
      <c r="O4833" s="17" t="str">
        <f t="shared" si="453"/>
        <v/>
      </c>
      <c r="P4833" s="18" t="str">
        <f>IF(M4833=0,"",IF(N4833-Master!$A$6&lt;0,"0",IF(M4833&lt;=Master!$A$6,(N4833-Master!$A$6),O4833)))</f>
        <v/>
      </c>
      <c r="Q4833" s="104"/>
      <c r="R4833" s="18" t="str">
        <f t="shared" si="452"/>
        <v/>
      </c>
      <c r="S4833" s="43">
        <f t="shared" si="454"/>
        <v>0</v>
      </c>
      <c r="T4833" s="36" t="str">
        <f t="shared" si="450"/>
        <v/>
      </c>
      <c r="U4833" s="43">
        <f t="shared" si="455"/>
        <v>0</v>
      </c>
      <c r="V4833" s="36" t="str">
        <f t="shared" si="451"/>
        <v/>
      </c>
    </row>
    <row r="4834" spans="1:22" x14ac:dyDescent="0.2">
      <c r="A4834" s="13"/>
      <c r="B4834" s="1"/>
      <c r="C4834" s="1"/>
      <c r="D4834" s="1"/>
      <c r="E4834" s="1"/>
      <c r="F4834" s="1"/>
      <c r="G4834" s="13"/>
      <c r="H4834" s="13"/>
      <c r="I4834" s="14"/>
      <c r="J4834" s="9"/>
      <c r="K4834" s="9"/>
      <c r="L4834" s="14"/>
      <c r="M4834" s="41"/>
      <c r="N4834" s="15"/>
      <c r="O4834" s="17" t="str">
        <f t="shared" si="453"/>
        <v/>
      </c>
      <c r="P4834" s="18" t="str">
        <f>IF(M4834=0,"",IF(N4834-Master!$A$6&lt;0,"0",IF(M4834&lt;=Master!$A$6,(N4834-Master!$A$6),O4834)))</f>
        <v/>
      </c>
      <c r="Q4834" s="104"/>
      <c r="R4834" s="18" t="str">
        <f t="shared" si="452"/>
        <v/>
      </c>
      <c r="S4834" s="43">
        <f t="shared" si="454"/>
        <v>0</v>
      </c>
      <c r="T4834" s="36" t="str">
        <f t="shared" si="450"/>
        <v/>
      </c>
      <c r="U4834" s="43">
        <f t="shared" si="455"/>
        <v>0</v>
      </c>
      <c r="V4834" s="36" t="str">
        <f t="shared" si="451"/>
        <v/>
      </c>
    </row>
    <row r="4835" spans="1:22" x14ac:dyDescent="0.2">
      <c r="A4835" s="13"/>
      <c r="B4835" s="1"/>
      <c r="C4835" s="1"/>
      <c r="D4835" s="1"/>
      <c r="E4835" s="1"/>
      <c r="F4835" s="1"/>
      <c r="G4835" s="13"/>
      <c r="H4835" s="13"/>
      <c r="I4835" s="14"/>
      <c r="J4835" s="9"/>
      <c r="K4835" s="9"/>
      <c r="L4835" s="14"/>
      <c r="M4835" s="41"/>
      <c r="N4835" s="15"/>
      <c r="O4835" s="17" t="str">
        <f t="shared" si="453"/>
        <v/>
      </c>
      <c r="P4835" s="18" t="str">
        <f>IF(M4835=0,"",IF(N4835-Master!$A$6&lt;0,"0",IF(M4835&lt;=Master!$A$6,(N4835-Master!$A$6),O4835)))</f>
        <v/>
      </c>
      <c r="Q4835" s="104"/>
      <c r="R4835" s="18" t="str">
        <f t="shared" si="452"/>
        <v/>
      </c>
      <c r="S4835" s="43">
        <f t="shared" si="454"/>
        <v>0</v>
      </c>
      <c r="T4835" s="36" t="str">
        <f t="shared" si="450"/>
        <v/>
      </c>
      <c r="U4835" s="43">
        <f t="shared" si="455"/>
        <v>0</v>
      </c>
      <c r="V4835" s="36" t="str">
        <f t="shared" si="451"/>
        <v/>
      </c>
    </row>
    <row r="4836" spans="1:22" x14ac:dyDescent="0.2">
      <c r="A4836" s="13"/>
      <c r="B4836" s="1"/>
      <c r="C4836" s="1"/>
      <c r="D4836" s="1"/>
      <c r="E4836" s="1"/>
      <c r="F4836" s="1"/>
      <c r="G4836" s="13"/>
      <c r="H4836" s="13"/>
      <c r="I4836" s="14"/>
      <c r="J4836" s="9"/>
      <c r="K4836" s="9"/>
      <c r="L4836" s="14"/>
      <c r="M4836" s="41"/>
      <c r="N4836" s="15"/>
      <c r="O4836" s="17" t="str">
        <f t="shared" si="453"/>
        <v/>
      </c>
      <c r="P4836" s="18" t="str">
        <f>IF(M4836=0,"",IF(N4836-Master!$A$6&lt;0,"0",IF(M4836&lt;=Master!$A$6,(N4836-Master!$A$6),O4836)))</f>
        <v/>
      </c>
      <c r="Q4836" s="104"/>
      <c r="R4836" s="18" t="str">
        <f t="shared" si="452"/>
        <v/>
      </c>
      <c r="S4836" s="43">
        <f t="shared" si="454"/>
        <v>0</v>
      </c>
      <c r="T4836" s="36" t="str">
        <f t="shared" si="450"/>
        <v/>
      </c>
      <c r="U4836" s="43">
        <f t="shared" si="455"/>
        <v>0</v>
      </c>
      <c r="V4836" s="36" t="str">
        <f t="shared" si="451"/>
        <v/>
      </c>
    </row>
    <row r="4837" spans="1:22" x14ac:dyDescent="0.2">
      <c r="A4837" s="13"/>
      <c r="B4837" s="1"/>
      <c r="C4837" s="1"/>
      <c r="D4837" s="1"/>
      <c r="E4837" s="1"/>
      <c r="F4837" s="1"/>
      <c r="G4837" s="13"/>
      <c r="H4837" s="13"/>
      <c r="I4837" s="14"/>
      <c r="J4837" s="9"/>
      <c r="K4837" s="9"/>
      <c r="L4837" s="14"/>
      <c r="M4837" s="41"/>
      <c r="N4837" s="15"/>
      <c r="O4837" s="17" t="str">
        <f t="shared" si="453"/>
        <v/>
      </c>
      <c r="P4837" s="18" t="str">
        <f>IF(M4837=0,"",IF(N4837-Master!$A$6&lt;0,"0",IF(M4837&lt;=Master!$A$6,(N4837-Master!$A$6),O4837)))</f>
        <v/>
      </c>
      <c r="Q4837" s="104"/>
      <c r="R4837" s="18" t="str">
        <f t="shared" si="452"/>
        <v/>
      </c>
      <c r="S4837" s="43">
        <f t="shared" si="454"/>
        <v>0</v>
      </c>
      <c r="T4837" s="36" t="str">
        <f t="shared" si="450"/>
        <v/>
      </c>
      <c r="U4837" s="43">
        <f t="shared" si="455"/>
        <v>0</v>
      </c>
      <c r="V4837" s="36" t="str">
        <f t="shared" si="451"/>
        <v/>
      </c>
    </row>
    <row r="4838" spans="1:22" x14ac:dyDescent="0.2">
      <c r="A4838" s="13"/>
      <c r="B4838" s="1"/>
      <c r="C4838" s="1"/>
      <c r="D4838" s="1"/>
      <c r="E4838" s="1"/>
      <c r="F4838" s="1"/>
      <c r="G4838" s="13"/>
      <c r="H4838" s="13"/>
      <c r="I4838" s="14"/>
      <c r="J4838" s="9"/>
      <c r="K4838" s="9"/>
      <c r="L4838" s="14"/>
      <c r="M4838" s="41"/>
      <c r="N4838" s="15"/>
      <c r="O4838" s="17" t="str">
        <f t="shared" si="453"/>
        <v/>
      </c>
      <c r="P4838" s="18" t="str">
        <f>IF(M4838=0,"",IF(N4838-Master!$A$6&lt;0,"0",IF(M4838&lt;=Master!$A$6,(N4838-Master!$A$6),O4838)))</f>
        <v/>
      </c>
      <c r="Q4838" s="104"/>
      <c r="R4838" s="18" t="str">
        <f t="shared" si="452"/>
        <v/>
      </c>
      <c r="S4838" s="43">
        <f t="shared" si="454"/>
        <v>0</v>
      </c>
      <c r="T4838" s="36" t="str">
        <f t="shared" si="450"/>
        <v/>
      </c>
      <c r="U4838" s="43">
        <f t="shared" si="455"/>
        <v>0</v>
      </c>
      <c r="V4838" s="36" t="str">
        <f t="shared" si="451"/>
        <v/>
      </c>
    </row>
    <row r="4839" spans="1:22" x14ac:dyDescent="0.2">
      <c r="A4839" s="13"/>
      <c r="B4839" s="1"/>
      <c r="C4839" s="1"/>
      <c r="D4839" s="1"/>
      <c r="E4839" s="1"/>
      <c r="F4839" s="1"/>
      <c r="G4839" s="13"/>
      <c r="H4839" s="13"/>
      <c r="I4839" s="14"/>
      <c r="J4839" s="9"/>
      <c r="K4839" s="9"/>
      <c r="L4839" s="14"/>
      <c r="M4839" s="41"/>
      <c r="N4839" s="15"/>
      <c r="O4839" s="17" t="str">
        <f t="shared" si="453"/>
        <v/>
      </c>
      <c r="P4839" s="18" t="str">
        <f>IF(M4839=0,"",IF(N4839-Master!$A$6&lt;0,"0",IF(M4839&lt;=Master!$A$6,(N4839-Master!$A$6),O4839)))</f>
        <v/>
      </c>
      <c r="Q4839" s="104"/>
      <c r="R4839" s="18" t="str">
        <f t="shared" si="452"/>
        <v/>
      </c>
      <c r="S4839" s="43">
        <f t="shared" si="454"/>
        <v>0</v>
      </c>
      <c r="T4839" s="36" t="str">
        <f t="shared" si="450"/>
        <v/>
      </c>
      <c r="U4839" s="43">
        <f t="shared" si="455"/>
        <v>0</v>
      </c>
      <c r="V4839" s="36" t="str">
        <f t="shared" si="451"/>
        <v/>
      </c>
    </row>
    <row r="4840" spans="1:22" x14ac:dyDescent="0.2">
      <c r="A4840" s="13"/>
      <c r="B4840" s="1"/>
      <c r="C4840" s="1"/>
      <c r="D4840" s="1"/>
      <c r="E4840" s="1"/>
      <c r="F4840" s="1"/>
      <c r="G4840" s="13"/>
      <c r="H4840" s="13"/>
      <c r="I4840" s="14"/>
      <c r="J4840" s="9"/>
      <c r="K4840" s="9"/>
      <c r="L4840" s="14"/>
      <c r="M4840" s="41"/>
      <c r="N4840" s="15"/>
      <c r="O4840" s="17" t="str">
        <f t="shared" si="453"/>
        <v/>
      </c>
      <c r="P4840" s="18" t="str">
        <f>IF(M4840=0,"",IF(N4840-Master!$A$6&lt;0,"0",IF(M4840&lt;=Master!$A$6,(N4840-Master!$A$6),O4840)))</f>
        <v/>
      </c>
      <c r="Q4840" s="104"/>
      <c r="R4840" s="18" t="str">
        <f t="shared" si="452"/>
        <v/>
      </c>
      <c r="S4840" s="43">
        <f t="shared" si="454"/>
        <v>0</v>
      </c>
      <c r="T4840" s="36" t="str">
        <f t="shared" si="450"/>
        <v/>
      </c>
      <c r="U4840" s="43">
        <f t="shared" si="455"/>
        <v>0</v>
      </c>
      <c r="V4840" s="36" t="str">
        <f t="shared" si="451"/>
        <v/>
      </c>
    </row>
    <row r="4841" spans="1:22" x14ac:dyDescent="0.2">
      <c r="A4841" s="13"/>
      <c r="B4841" s="1"/>
      <c r="C4841" s="1"/>
      <c r="D4841" s="1"/>
      <c r="E4841" s="1"/>
      <c r="F4841" s="1"/>
      <c r="G4841" s="13"/>
      <c r="H4841" s="13"/>
      <c r="I4841" s="14"/>
      <c r="J4841" s="9"/>
      <c r="K4841" s="9"/>
      <c r="L4841" s="14"/>
      <c r="M4841" s="41"/>
      <c r="N4841" s="15"/>
      <c r="O4841" s="17" t="str">
        <f t="shared" si="453"/>
        <v/>
      </c>
      <c r="P4841" s="18" t="str">
        <f>IF(M4841=0,"",IF(N4841-Master!$A$6&lt;0,"0",IF(M4841&lt;=Master!$A$6,(N4841-Master!$A$6),O4841)))</f>
        <v/>
      </c>
      <c r="Q4841" s="104"/>
      <c r="R4841" s="18" t="str">
        <f t="shared" si="452"/>
        <v/>
      </c>
      <c r="S4841" s="43">
        <f t="shared" si="454"/>
        <v>0</v>
      </c>
      <c r="T4841" s="36" t="str">
        <f t="shared" si="450"/>
        <v/>
      </c>
      <c r="U4841" s="43">
        <f t="shared" si="455"/>
        <v>0</v>
      </c>
      <c r="V4841" s="36" t="str">
        <f t="shared" si="451"/>
        <v/>
      </c>
    </row>
    <row r="4842" spans="1:22" x14ac:dyDescent="0.2">
      <c r="A4842" s="13"/>
      <c r="B4842" s="1"/>
      <c r="C4842" s="1"/>
      <c r="D4842" s="1"/>
      <c r="E4842" s="1"/>
      <c r="F4842" s="1"/>
      <c r="G4842" s="13"/>
      <c r="H4842" s="13"/>
      <c r="I4842" s="14"/>
      <c r="J4842" s="9"/>
      <c r="K4842" s="9"/>
      <c r="L4842" s="14"/>
      <c r="M4842" s="41"/>
      <c r="N4842" s="15"/>
      <c r="O4842" s="17" t="str">
        <f t="shared" si="453"/>
        <v/>
      </c>
      <c r="P4842" s="18" t="str">
        <f>IF(M4842=0,"",IF(N4842-Master!$A$6&lt;0,"0",IF(M4842&lt;=Master!$A$6,(N4842-Master!$A$6),O4842)))</f>
        <v/>
      </c>
      <c r="Q4842" s="104"/>
      <c r="R4842" s="18" t="str">
        <f t="shared" si="452"/>
        <v/>
      </c>
      <c r="S4842" s="43">
        <f t="shared" si="454"/>
        <v>0</v>
      </c>
      <c r="T4842" s="36" t="str">
        <f t="shared" si="450"/>
        <v/>
      </c>
      <c r="U4842" s="43">
        <f t="shared" si="455"/>
        <v>0</v>
      </c>
      <c r="V4842" s="36" t="str">
        <f t="shared" si="451"/>
        <v/>
      </c>
    </row>
    <row r="4843" spans="1:22" x14ac:dyDescent="0.2">
      <c r="A4843" s="13"/>
      <c r="B4843" s="1"/>
      <c r="C4843" s="1"/>
      <c r="D4843" s="1"/>
      <c r="E4843" s="1"/>
      <c r="F4843" s="1"/>
      <c r="G4843" s="13"/>
      <c r="H4843" s="13"/>
      <c r="I4843" s="14"/>
      <c r="J4843" s="9"/>
      <c r="K4843" s="9"/>
      <c r="L4843" s="14"/>
      <c r="M4843" s="41"/>
      <c r="N4843" s="15"/>
      <c r="O4843" s="17" t="str">
        <f t="shared" si="453"/>
        <v/>
      </c>
      <c r="P4843" s="18" t="str">
        <f>IF(M4843=0,"",IF(N4843-Master!$A$6&lt;0,"0",IF(M4843&lt;=Master!$A$6,(N4843-Master!$A$6),O4843)))</f>
        <v/>
      </c>
      <c r="Q4843" s="104"/>
      <c r="R4843" s="18" t="str">
        <f t="shared" si="452"/>
        <v/>
      </c>
      <c r="S4843" s="43">
        <f t="shared" si="454"/>
        <v>0</v>
      </c>
      <c r="T4843" s="36" t="str">
        <f t="shared" si="450"/>
        <v/>
      </c>
      <c r="U4843" s="43">
        <f t="shared" si="455"/>
        <v>0</v>
      </c>
      <c r="V4843" s="36" t="str">
        <f t="shared" si="451"/>
        <v/>
      </c>
    </row>
    <row r="4844" spans="1:22" x14ac:dyDescent="0.2">
      <c r="A4844" s="13"/>
      <c r="B4844" s="1"/>
      <c r="C4844" s="1"/>
      <c r="D4844" s="1"/>
      <c r="E4844" s="1"/>
      <c r="F4844" s="1"/>
      <c r="G4844" s="13"/>
      <c r="H4844" s="13"/>
      <c r="I4844" s="14"/>
      <c r="J4844" s="9"/>
      <c r="K4844" s="9"/>
      <c r="L4844" s="14"/>
      <c r="M4844" s="41"/>
      <c r="N4844" s="15"/>
      <c r="O4844" s="17" t="str">
        <f t="shared" si="453"/>
        <v/>
      </c>
      <c r="P4844" s="18" t="str">
        <f>IF(M4844=0,"",IF(N4844-Master!$A$6&lt;0,"0",IF(M4844&lt;=Master!$A$6,(N4844-Master!$A$6),O4844)))</f>
        <v/>
      </c>
      <c r="Q4844" s="104"/>
      <c r="R4844" s="18" t="str">
        <f t="shared" si="452"/>
        <v/>
      </c>
      <c r="S4844" s="43">
        <f t="shared" si="454"/>
        <v>0</v>
      </c>
      <c r="T4844" s="36" t="str">
        <f t="shared" si="450"/>
        <v/>
      </c>
      <c r="U4844" s="43">
        <f t="shared" si="455"/>
        <v>0</v>
      </c>
      <c r="V4844" s="36" t="str">
        <f t="shared" si="451"/>
        <v/>
      </c>
    </row>
    <row r="4845" spans="1:22" x14ac:dyDescent="0.2">
      <c r="A4845" s="13"/>
      <c r="B4845" s="1"/>
      <c r="C4845" s="1"/>
      <c r="D4845" s="1"/>
      <c r="E4845" s="1"/>
      <c r="F4845" s="1"/>
      <c r="G4845" s="13"/>
      <c r="H4845" s="13"/>
      <c r="I4845" s="14"/>
      <c r="J4845" s="9"/>
      <c r="K4845" s="9"/>
      <c r="L4845" s="14"/>
      <c r="M4845" s="41"/>
      <c r="N4845" s="15"/>
      <c r="O4845" s="17" t="str">
        <f t="shared" si="453"/>
        <v/>
      </c>
      <c r="P4845" s="18" t="str">
        <f>IF(M4845=0,"",IF(N4845-Master!$A$6&lt;0,"0",IF(M4845&lt;=Master!$A$6,(N4845-Master!$A$6),O4845)))</f>
        <v/>
      </c>
      <c r="Q4845" s="104"/>
      <c r="R4845" s="18" t="str">
        <f t="shared" si="452"/>
        <v/>
      </c>
      <c r="S4845" s="43">
        <f t="shared" si="454"/>
        <v>0</v>
      </c>
      <c r="T4845" s="36" t="str">
        <f t="shared" si="450"/>
        <v/>
      </c>
      <c r="U4845" s="43">
        <f t="shared" si="455"/>
        <v>0</v>
      </c>
      <c r="V4845" s="36" t="str">
        <f t="shared" si="451"/>
        <v/>
      </c>
    </row>
    <row r="4846" spans="1:22" x14ac:dyDescent="0.2">
      <c r="A4846" s="13"/>
      <c r="B4846" s="1"/>
      <c r="C4846" s="1"/>
      <c r="D4846" s="1"/>
      <c r="E4846" s="1"/>
      <c r="F4846" s="1"/>
      <c r="G4846" s="13"/>
      <c r="H4846" s="13"/>
      <c r="I4846" s="14"/>
      <c r="J4846" s="9"/>
      <c r="K4846" s="9"/>
      <c r="L4846" s="14"/>
      <c r="M4846" s="41"/>
      <c r="N4846" s="15"/>
      <c r="O4846" s="17" t="str">
        <f t="shared" si="453"/>
        <v/>
      </c>
      <c r="P4846" s="18" t="str">
        <f>IF(M4846=0,"",IF(N4846-Master!$A$6&lt;0,"0",IF(M4846&lt;=Master!$A$6,(N4846-Master!$A$6),O4846)))</f>
        <v/>
      </c>
      <c r="Q4846" s="104"/>
      <c r="R4846" s="18" t="str">
        <f t="shared" si="452"/>
        <v/>
      </c>
      <c r="S4846" s="43">
        <f t="shared" si="454"/>
        <v>0</v>
      </c>
      <c r="T4846" s="36" t="str">
        <f t="shared" si="450"/>
        <v/>
      </c>
      <c r="U4846" s="43">
        <f t="shared" si="455"/>
        <v>0</v>
      </c>
      <c r="V4846" s="36" t="str">
        <f t="shared" si="451"/>
        <v/>
      </c>
    </row>
    <row r="4847" spans="1:22" x14ac:dyDescent="0.2">
      <c r="A4847" s="13"/>
      <c r="B4847" s="1"/>
      <c r="C4847" s="1"/>
      <c r="D4847" s="1"/>
      <c r="E4847" s="1"/>
      <c r="F4847" s="1"/>
      <c r="G4847" s="13"/>
      <c r="H4847" s="13"/>
      <c r="I4847" s="14"/>
      <c r="J4847" s="9"/>
      <c r="K4847" s="9"/>
      <c r="L4847" s="14"/>
      <c r="M4847" s="41"/>
      <c r="N4847" s="15"/>
      <c r="O4847" s="17" t="str">
        <f t="shared" si="453"/>
        <v/>
      </c>
      <c r="P4847" s="18" t="str">
        <f>IF(M4847=0,"",IF(N4847-Master!$A$6&lt;0,"0",IF(M4847&lt;=Master!$A$6,(N4847-Master!$A$6),O4847)))</f>
        <v/>
      </c>
      <c r="Q4847" s="104"/>
      <c r="R4847" s="18" t="str">
        <f t="shared" si="452"/>
        <v/>
      </c>
      <c r="S4847" s="43">
        <f t="shared" si="454"/>
        <v>0</v>
      </c>
      <c r="T4847" s="36" t="str">
        <f t="shared" si="450"/>
        <v/>
      </c>
      <c r="U4847" s="43">
        <f t="shared" si="455"/>
        <v>0</v>
      </c>
      <c r="V4847" s="36" t="str">
        <f t="shared" si="451"/>
        <v/>
      </c>
    </row>
    <row r="4848" spans="1:22" x14ac:dyDescent="0.2">
      <c r="A4848" s="13"/>
      <c r="B4848" s="1"/>
      <c r="C4848" s="1"/>
      <c r="D4848" s="1"/>
      <c r="E4848" s="1"/>
      <c r="F4848" s="1"/>
      <c r="G4848" s="13"/>
      <c r="H4848" s="13"/>
      <c r="I4848" s="14"/>
      <c r="J4848" s="9"/>
      <c r="K4848" s="9"/>
      <c r="L4848" s="14"/>
      <c r="M4848" s="41"/>
      <c r="N4848" s="15"/>
      <c r="O4848" s="17" t="str">
        <f t="shared" si="453"/>
        <v/>
      </c>
      <c r="P4848" s="18" t="str">
        <f>IF(M4848=0,"",IF(N4848-Master!$A$6&lt;0,"0",IF(M4848&lt;=Master!$A$6,(N4848-Master!$A$6),O4848)))</f>
        <v/>
      </c>
      <c r="Q4848" s="104"/>
      <c r="R4848" s="18" t="str">
        <f t="shared" si="452"/>
        <v/>
      </c>
      <c r="S4848" s="43">
        <f t="shared" si="454"/>
        <v>0</v>
      </c>
      <c r="T4848" s="36" t="str">
        <f t="shared" si="450"/>
        <v/>
      </c>
      <c r="U4848" s="43">
        <f t="shared" si="455"/>
        <v>0</v>
      </c>
      <c r="V4848" s="36" t="str">
        <f t="shared" si="451"/>
        <v/>
      </c>
    </row>
    <row r="4849" spans="1:22" x14ac:dyDescent="0.2">
      <c r="A4849" s="13"/>
      <c r="B4849" s="1"/>
      <c r="C4849" s="1"/>
      <c r="D4849" s="1"/>
      <c r="E4849" s="1"/>
      <c r="F4849" s="1"/>
      <c r="G4849" s="13"/>
      <c r="H4849" s="13"/>
      <c r="I4849" s="14"/>
      <c r="J4849" s="9"/>
      <c r="K4849" s="9"/>
      <c r="L4849" s="14"/>
      <c r="M4849" s="41"/>
      <c r="N4849" s="15"/>
      <c r="O4849" s="17" t="str">
        <f t="shared" si="453"/>
        <v/>
      </c>
      <c r="P4849" s="18" t="str">
        <f>IF(M4849=0,"",IF(N4849-Master!$A$6&lt;0,"0",IF(M4849&lt;=Master!$A$6,(N4849-Master!$A$6),O4849)))</f>
        <v/>
      </c>
      <c r="Q4849" s="104"/>
      <c r="R4849" s="18" t="str">
        <f t="shared" si="452"/>
        <v/>
      </c>
      <c r="S4849" s="43">
        <f t="shared" si="454"/>
        <v>0</v>
      </c>
      <c r="T4849" s="36" t="str">
        <f t="shared" si="450"/>
        <v/>
      </c>
      <c r="U4849" s="43">
        <f t="shared" si="455"/>
        <v>0</v>
      </c>
      <c r="V4849" s="36" t="str">
        <f t="shared" si="451"/>
        <v/>
      </c>
    </row>
    <row r="4850" spans="1:22" x14ac:dyDescent="0.2">
      <c r="A4850" s="13"/>
      <c r="B4850" s="1"/>
      <c r="C4850" s="1"/>
      <c r="D4850" s="1"/>
      <c r="E4850" s="1"/>
      <c r="F4850" s="1"/>
      <c r="G4850" s="13"/>
      <c r="H4850" s="13"/>
      <c r="I4850" s="14"/>
      <c r="J4850" s="9"/>
      <c r="K4850" s="9"/>
      <c r="L4850" s="14"/>
      <c r="M4850" s="41"/>
      <c r="N4850" s="15"/>
      <c r="O4850" s="17" t="str">
        <f t="shared" si="453"/>
        <v/>
      </c>
      <c r="P4850" s="18" t="str">
        <f>IF(M4850=0,"",IF(N4850-Master!$A$6&lt;0,"0",IF(M4850&lt;=Master!$A$6,(N4850-Master!$A$6),O4850)))</f>
        <v/>
      </c>
      <c r="Q4850" s="104"/>
      <c r="R4850" s="18" t="str">
        <f t="shared" si="452"/>
        <v/>
      </c>
      <c r="S4850" s="43">
        <f t="shared" si="454"/>
        <v>0</v>
      </c>
      <c r="T4850" s="36" t="str">
        <f t="shared" si="450"/>
        <v/>
      </c>
      <c r="U4850" s="43">
        <f t="shared" si="455"/>
        <v>0</v>
      </c>
      <c r="V4850" s="36" t="str">
        <f t="shared" si="451"/>
        <v/>
      </c>
    </row>
    <row r="4851" spans="1:22" x14ac:dyDescent="0.2">
      <c r="A4851" s="13"/>
      <c r="B4851" s="1"/>
      <c r="C4851" s="1"/>
      <c r="D4851" s="1"/>
      <c r="E4851" s="1"/>
      <c r="F4851" s="1"/>
      <c r="G4851" s="13"/>
      <c r="H4851" s="13"/>
      <c r="I4851" s="14"/>
      <c r="J4851" s="9"/>
      <c r="K4851" s="9"/>
      <c r="L4851" s="14"/>
      <c r="M4851" s="41"/>
      <c r="N4851" s="15"/>
      <c r="O4851" s="17" t="str">
        <f t="shared" si="453"/>
        <v/>
      </c>
      <c r="P4851" s="18" t="str">
        <f>IF(M4851=0,"",IF(N4851-Master!$A$6&lt;0,"0",IF(M4851&lt;=Master!$A$6,(N4851-Master!$A$6),O4851)))</f>
        <v/>
      </c>
      <c r="Q4851" s="104"/>
      <c r="R4851" s="18" t="str">
        <f t="shared" si="452"/>
        <v/>
      </c>
      <c r="S4851" s="43">
        <f t="shared" si="454"/>
        <v>0</v>
      </c>
      <c r="T4851" s="36" t="str">
        <f t="shared" si="450"/>
        <v/>
      </c>
      <c r="U4851" s="43">
        <f t="shared" si="455"/>
        <v>0</v>
      </c>
      <c r="V4851" s="36" t="str">
        <f t="shared" si="451"/>
        <v/>
      </c>
    </row>
    <row r="4852" spans="1:22" x14ac:dyDescent="0.2">
      <c r="A4852" s="13"/>
      <c r="B4852" s="1"/>
      <c r="C4852" s="1"/>
      <c r="D4852" s="1"/>
      <c r="E4852" s="1"/>
      <c r="F4852" s="1"/>
      <c r="G4852" s="13"/>
      <c r="H4852" s="13"/>
      <c r="I4852" s="14"/>
      <c r="J4852" s="9"/>
      <c r="K4852" s="9"/>
      <c r="L4852" s="14"/>
      <c r="M4852" s="41"/>
      <c r="N4852" s="15"/>
      <c r="O4852" s="17" t="str">
        <f t="shared" si="453"/>
        <v/>
      </c>
      <c r="P4852" s="18" t="str">
        <f>IF(M4852=0,"",IF(N4852-Master!$A$6&lt;0,"0",IF(M4852&lt;=Master!$A$6,(N4852-Master!$A$6),O4852)))</f>
        <v/>
      </c>
      <c r="Q4852" s="104"/>
      <c r="R4852" s="18" t="str">
        <f t="shared" si="452"/>
        <v/>
      </c>
      <c r="S4852" s="43">
        <f t="shared" si="454"/>
        <v>0</v>
      </c>
      <c r="T4852" s="36" t="str">
        <f t="shared" si="450"/>
        <v/>
      </c>
      <c r="U4852" s="43">
        <f t="shared" si="455"/>
        <v>0</v>
      </c>
      <c r="V4852" s="36" t="str">
        <f t="shared" si="451"/>
        <v/>
      </c>
    </row>
    <row r="4853" spans="1:22" x14ac:dyDescent="0.2">
      <c r="A4853" s="13"/>
      <c r="B4853" s="1"/>
      <c r="C4853" s="1"/>
      <c r="D4853" s="1"/>
      <c r="E4853" s="1"/>
      <c r="F4853" s="1"/>
      <c r="G4853" s="13"/>
      <c r="H4853" s="13"/>
      <c r="I4853" s="14"/>
      <c r="J4853" s="9"/>
      <c r="K4853" s="9"/>
      <c r="L4853" s="14"/>
      <c r="M4853" s="41"/>
      <c r="N4853" s="15"/>
      <c r="O4853" s="17" t="str">
        <f t="shared" si="453"/>
        <v/>
      </c>
      <c r="P4853" s="18" t="str">
        <f>IF(M4853=0,"",IF(N4853-Master!$A$6&lt;0,"0",IF(M4853&lt;=Master!$A$6,(N4853-Master!$A$6),O4853)))</f>
        <v/>
      </c>
      <c r="Q4853" s="104"/>
      <c r="R4853" s="18" t="str">
        <f t="shared" si="452"/>
        <v/>
      </c>
      <c r="S4853" s="43">
        <f t="shared" si="454"/>
        <v>0</v>
      </c>
      <c r="T4853" s="36" t="str">
        <f t="shared" si="450"/>
        <v/>
      </c>
      <c r="U4853" s="43">
        <f t="shared" si="455"/>
        <v>0</v>
      </c>
      <c r="V4853" s="36" t="str">
        <f t="shared" si="451"/>
        <v/>
      </c>
    </row>
    <row r="4854" spans="1:22" x14ac:dyDescent="0.2">
      <c r="A4854" s="13"/>
      <c r="B4854" s="1"/>
      <c r="C4854" s="1"/>
      <c r="D4854" s="1"/>
      <c r="E4854" s="1"/>
      <c r="F4854" s="1"/>
      <c r="G4854" s="13"/>
      <c r="H4854" s="13"/>
      <c r="I4854" s="14"/>
      <c r="J4854" s="9"/>
      <c r="K4854" s="9"/>
      <c r="L4854" s="14"/>
      <c r="M4854" s="41"/>
      <c r="N4854" s="15"/>
      <c r="O4854" s="17" t="str">
        <f t="shared" si="453"/>
        <v/>
      </c>
      <c r="P4854" s="18" t="str">
        <f>IF(M4854=0,"",IF(N4854-Master!$A$6&lt;0,"0",IF(M4854&lt;=Master!$A$6,(N4854-Master!$A$6),O4854)))</f>
        <v/>
      </c>
      <c r="Q4854" s="104"/>
      <c r="R4854" s="18" t="str">
        <f t="shared" si="452"/>
        <v/>
      </c>
      <c r="S4854" s="43">
        <f t="shared" si="454"/>
        <v>0</v>
      </c>
      <c r="T4854" s="36" t="str">
        <f t="shared" si="450"/>
        <v/>
      </c>
      <c r="U4854" s="43">
        <f t="shared" si="455"/>
        <v>0</v>
      </c>
      <c r="V4854" s="36" t="str">
        <f t="shared" si="451"/>
        <v/>
      </c>
    </row>
    <row r="4855" spans="1:22" x14ac:dyDescent="0.2">
      <c r="A4855" s="13"/>
      <c r="B4855" s="1"/>
      <c r="C4855" s="1"/>
      <c r="D4855" s="1"/>
      <c r="E4855" s="1"/>
      <c r="F4855" s="1"/>
      <c r="G4855" s="13"/>
      <c r="H4855" s="13"/>
      <c r="I4855" s="14"/>
      <c r="J4855" s="9"/>
      <c r="K4855" s="9"/>
      <c r="L4855" s="14"/>
      <c r="M4855" s="41"/>
      <c r="N4855" s="15"/>
      <c r="O4855" s="17" t="str">
        <f t="shared" si="453"/>
        <v/>
      </c>
      <c r="P4855" s="18" t="str">
        <f>IF(M4855=0,"",IF(N4855-Master!$A$6&lt;0,"0",IF(M4855&lt;=Master!$A$6,(N4855-Master!$A$6),O4855)))</f>
        <v/>
      </c>
      <c r="Q4855" s="104"/>
      <c r="R4855" s="18" t="str">
        <f t="shared" si="452"/>
        <v/>
      </c>
      <c r="S4855" s="43">
        <f t="shared" si="454"/>
        <v>0</v>
      </c>
      <c r="T4855" s="36" t="str">
        <f t="shared" si="450"/>
        <v/>
      </c>
      <c r="U4855" s="43">
        <f t="shared" si="455"/>
        <v>0</v>
      </c>
      <c r="V4855" s="36" t="str">
        <f t="shared" si="451"/>
        <v/>
      </c>
    </row>
    <row r="4856" spans="1:22" x14ac:dyDescent="0.2">
      <c r="A4856" s="13"/>
      <c r="B4856" s="1"/>
      <c r="C4856" s="1"/>
      <c r="D4856" s="1"/>
      <c r="E4856" s="1"/>
      <c r="F4856" s="1"/>
      <c r="G4856" s="13"/>
      <c r="H4856" s="13"/>
      <c r="I4856" s="14"/>
      <c r="J4856" s="9"/>
      <c r="K4856" s="9"/>
      <c r="L4856" s="14"/>
      <c r="M4856" s="41"/>
      <c r="N4856" s="15"/>
      <c r="O4856" s="17" t="str">
        <f t="shared" si="453"/>
        <v/>
      </c>
      <c r="P4856" s="18" t="str">
        <f>IF(M4856=0,"",IF(N4856-Master!$A$6&lt;0,"0",IF(M4856&lt;=Master!$A$6,(N4856-Master!$A$6),O4856)))</f>
        <v/>
      </c>
      <c r="Q4856" s="104"/>
      <c r="R4856" s="18" t="str">
        <f t="shared" si="452"/>
        <v/>
      </c>
      <c r="S4856" s="43">
        <f t="shared" si="454"/>
        <v>0</v>
      </c>
      <c r="T4856" s="36" t="str">
        <f t="shared" si="450"/>
        <v/>
      </c>
      <c r="U4856" s="43">
        <f t="shared" si="455"/>
        <v>0</v>
      </c>
      <c r="V4856" s="36" t="str">
        <f t="shared" si="451"/>
        <v/>
      </c>
    </row>
    <row r="4857" spans="1:22" x14ac:dyDescent="0.2">
      <c r="A4857" s="13"/>
      <c r="B4857" s="1"/>
      <c r="C4857" s="1"/>
      <c r="D4857" s="1"/>
      <c r="E4857" s="1"/>
      <c r="F4857" s="1"/>
      <c r="G4857" s="13"/>
      <c r="H4857" s="13"/>
      <c r="I4857" s="14"/>
      <c r="J4857" s="9"/>
      <c r="K4857" s="9"/>
      <c r="L4857" s="14"/>
      <c r="M4857" s="41"/>
      <c r="N4857" s="15"/>
      <c r="O4857" s="17" t="str">
        <f t="shared" si="453"/>
        <v/>
      </c>
      <c r="P4857" s="18" t="str">
        <f>IF(M4857=0,"",IF(N4857-Master!$A$6&lt;0,"0",IF(M4857&lt;=Master!$A$6,(N4857-Master!$A$6),O4857)))</f>
        <v/>
      </c>
      <c r="Q4857" s="104"/>
      <c r="R4857" s="18" t="str">
        <f t="shared" si="452"/>
        <v/>
      </c>
      <c r="S4857" s="43">
        <f t="shared" si="454"/>
        <v>0</v>
      </c>
      <c r="T4857" s="36" t="str">
        <f t="shared" si="450"/>
        <v/>
      </c>
      <c r="U4857" s="43">
        <f t="shared" si="455"/>
        <v>0</v>
      </c>
      <c r="V4857" s="36" t="str">
        <f t="shared" si="451"/>
        <v/>
      </c>
    </row>
    <row r="4858" spans="1:22" x14ac:dyDescent="0.2">
      <c r="A4858" s="13"/>
      <c r="B4858" s="1"/>
      <c r="C4858" s="1"/>
      <c r="D4858" s="1"/>
      <c r="E4858" s="1"/>
      <c r="F4858" s="1"/>
      <c r="G4858" s="13"/>
      <c r="H4858" s="13"/>
      <c r="I4858" s="14"/>
      <c r="J4858" s="9"/>
      <c r="K4858" s="9"/>
      <c r="L4858" s="14"/>
      <c r="M4858" s="41"/>
      <c r="N4858" s="15"/>
      <c r="O4858" s="17" t="str">
        <f t="shared" si="453"/>
        <v/>
      </c>
      <c r="P4858" s="18" t="str">
        <f>IF(M4858=0,"",IF(N4858-Master!$A$6&lt;0,"0",IF(M4858&lt;=Master!$A$6,(N4858-Master!$A$6),O4858)))</f>
        <v/>
      </c>
      <c r="Q4858" s="104"/>
      <c r="R4858" s="18" t="str">
        <f t="shared" si="452"/>
        <v/>
      </c>
      <c r="S4858" s="43">
        <f t="shared" si="454"/>
        <v>0</v>
      </c>
      <c r="T4858" s="36" t="str">
        <f t="shared" si="450"/>
        <v/>
      </c>
      <c r="U4858" s="43">
        <f t="shared" si="455"/>
        <v>0</v>
      </c>
      <c r="V4858" s="36" t="str">
        <f t="shared" si="451"/>
        <v/>
      </c>
    </row>
    <row r="4859" spans="1:22" x14ac:dyDescent="0.2">
      <c r="A4859" s="13"/>
      <c r="B4859" s="1"/>
      <c r="C4859" s="1"/>
      <c r="D4859" s="1"/>
      <c r="E4859" s="1"/>
      <c r="F4859" s="1"/>
      <c r="G4859" s="13"/>
      <c r="H4859" s="13"/>
      <c r="I4859" s="14"/>
      <c r="J4859" s="9"/>
      <c r="K4859" s="9"/>
      <c r="L4859" s="14"/>
      <c r="M4859" s="41"/>
      <c r="N4859" s="15"/>
      <c r="O4859" s="17" t="str">
        <f t="shared" si="453"/>
        <v/>
      </c>
      <c r="P4859" s="18" t="str">
        <f>IF(M4859=0,"",IF(N4859-Master!$A$6&lt;0,"0",IF(M4859&lt;=Master!$A$6,(N4859-Master!$A$6),O4859)))</f>
        <v/>
      </c>
      <c r="Q4859" s="104"/>
      <c r="R4859" s="18" t="str">
        <f t="shared" si="452"/>
        <v/>
      </c>
      <c r="S4859" s="43">
        <f t="shared" si="454"/>
        <v>0</v>
      </c>
      <c r="T4859" s="36" t="str">
        <f t="shared" si="450"/>
        <v/>
      </c>
      <c r="U4859" s="43">
        <f t="shared" si="455"/>
        <v>0</v>
      </c>
      <c r="V4859" s="36" t="str">
        <f t="shared" si="451"/>
        <v/>
      </c>
    </row>
    <row r="4860" spans="1:22" x14ac:dyDescent="0.2">
      <c r="A4860" s="13"/>
      <c r="B4860" s="1"/>
      <c r="C4860" s="1"/>
      <c r="D4860" s="1"/>
      <c r="E4860" s="1"/>
      <c r="F4860" s="1"/>
      <c r="G4860" s="13"/>
      <c r="H4860" s="13"/>
      <c r="I4860" s="14"/>
      <c r="J4860" s="9"/>
      <c r="K4860" s="9"/>
      <c r="L4860" s="14"/>
      <c r="M4860" s="41"/>
      <c r="N4860" s="15"/>
      <c r="O4860" s="17" t="str">
        <f t="shared" si="453"/>
        <v/>
      </c>
      <c r="P4860" s="18" t="str">
        <f>IF(M4860=0,"",IF(N4860-Master!$A$6&lt;0,"0",IF(M4860&lt;=Master!$A$6,(N4860-Master!$A$6),O4860)))</f>
        <v/>
      </c>
      <c r="Q4860" s="104"/>
      <c r="R4860" s="18" t="str">
        <f t="shared" si="452"/>
        <v/>
      </c>
      <c r="S4860" s="43">
        <f t="shared" si="454"/>
        <v>0</v>
      </c>
      <c r="T4860" s="36" t="str">
        <f t="shared" si="450"/>
        <v/>
      </c>
      <c r="U4860" s="43">
        <f t="shared" si="455"/>
        <v>0</v>
      </c>
      <c r="V4860" s="36" t="str">
        <f t="shared" si="451"/>
        <v/>
      </c>
    </row>
    <row r="4861" spans="1:22" x14ac:dyDescent="0.2">
      <c r="A4861" s="13"/>
      <c r="B4861" s="1"/>
      <c r="C4861" s="1"/>
      <c r="D4861" s="1"/>
      <c r="E4861" s="1"/>
      <c r="F4861" s="1"/>
      <c r="G4861" s="13"/>
      <c r="H4861" s="13"/>
      <c r="I4861" s="14"/>
      <c r="J4861" s="9"/>
      <c r="K4861" s="9"/>
      <c r="L4861" s="14"/>
      <c r="M4861" s="41"/>
      <c r="N4861" s="15"/>
      <c r="O4861" s="17" t="str">
        <f t="shared" si="453"/>
        <v/>
      </c>
      <c r="P4861" s="18" t="str">
        <f>IF(M4861=0,"",IF(N4861-Master!$A$6&lt;0,"0",IF(M4861&lt;=Master!$A$6,(N4861-Master!$A$6),O4861)))</f>
        <v/>
      </c>
      <c r="Q4861" s="104"/>
      <c r="R4861" s="18" t="str">
        <f t="shared" si="452"/>
        <v/>
      </c>
      <c r="S4861" s="43">
        <f t="shared" si="454"/>
        <v>0</v>
      </c>
      <c r="T4861" s="36" t="str">
        <f t="shared" si="450"/>
        <v/>
      </c>
      <c r="U4861" s="43">
        <f t="shared" si="455"/>
        <v>0</v>
      </c>
      <c r="V4861" s="36" t="str">
        <f t="shared" si="451"/>
        <v/>
      </c>
    </row>
    <row r="4862" spans="1:22" x14ac:dyDescent="0.2">
      <c r="A4862" s="13"/>
      <c r="B4862" s="1"/>
      <c r="C4862" s="1"/>
      <c r="D4862" s="1"/>
      <c r="E4862" s="1"/>
      <c r="F4862" s="1"/>
      <c r="G4862" s="13"/>
      <c r="H4862" s="13"/>
      <c r="I4862" s="14"/>
      <c r="J4862" s="9"/>
      <c r="K4862" s="9"/>
      <c r="L4862" s="14"/>
      <c r="M4862" s="41"/>
      <c r="N4862" s="15"/>
      <c r="O4862" s="17" t="str">
        <f t="shared" si="453"/>
        <v/>
      </c>
      <c r="P4862" s="18" t="str">
        <f>IF(M4862=0,"",IF(N4862-Master!$A$6&lt;0,"0",IF(M4862&lt;=Master!$A$6,(N4862-Master!$A$6),O4862)))</f>
        <v/>
      </c>
      <c r="Q4862" s="104"/>
      <c r="R4862" s="18" t="str">
        <f t="shared" si="452"/>
        <v/>
      </c>
      <c r="S4862" s="43">
        <f t="shared" si="454"/>
        <v>0</v>
      </c>
      <c r="T4862" s="36" t="str">
        <f t="shared" si="450"/>
        <v/>
      </c>
      <c r="U4862" s="43">
        <f t="shared" si="455"/>
        <v>0</v>
      </c>
      <c r="V4862" s="36" t="str">
        <f t="shared" si="451"/>
        <v/>
      </c>
    </row>
    <row r="4863" spans="1:22" x14ac:dyDescent="0.2">
      <c r="A4863" s="13"/>
      <c r="B4863" s="1"/>
      <c r="C4863" s="1"/>
      <c r="D4863" s="1"/>
      <c r="E4863" s="1"/>
      <c r="F4863" s="1"/>
      <c r="G4863" s="13"/>
      <c r="H4863" s="13"/>
      <c r="I4863" s="14"/>
      <c r="J4863" s="9"/>
      <c r="K4863" s="9"/>
      <c r="L4863" s="14"/>
      <c r="M4863" s="41"/>
      <c r="N4863" s="15"/>
      <c r="O4863" s="17" t="str">
        <f t="shared" si="453"/>
        <v/>
      </c>
      <c r="P4863" s="18" t="str">
        <f>IF(M4863=0,"",IF(N4863-Master!$A$6&lt;0,"0",IF(M4863&lt;=Master!$A$6,(N4863-Master!$A$6),O4863)))</f>
        <v/>
      </c>
      <c r="Q4863" s="104"/>
      <c r="R4863" s="18" t="str">
        <f t="shared" si="452"/>
        <v/>
      </c>
      <c r="S4863" s="43">
        <f t="shared" si="454"/>
        <v>0</v>
      </c>
      <c r="T4863" s="36" t="str">
        <f t="shared" si="450"/>
        <v/>
      </c>
      <c r="U4863" s="43">
        <f t="shared" si="455"/>
        <v>0</v>
      </c>
      <c r="V4863" s="36" t="str">
        <f t="shared" si="451"/>
        <v/>
      </c>
    </row>
    <row r="4864" spans="1:22" x14ac:dyDescent="0.2">
      <c r="A4864" s="13"/>
      <c r="B4864" s="1"/>
      <c r="C4864" s="1"/>
      <c r="D4864" s="1"/>
      <c r="E4864" s="1"/>
      <c r="F4864" s="1"/>
      <c r="G4864" s="13"/>
      <c r="H4864" s="13"/>
      <c r="I4864" s="14"/>
      <c r="J4864" s="9"/>
      <c r="K4864" s="9"/>
      <c r="L4864" s="14"/>
      <c r="M4864" s="41"/>
      <c r="N4864" s="15"/>
      <c r="O4864" s="17" t="str">
        <f t="shared" si="453"/>
        <v/>
      </c>
      <c r="P4864" s="18" t="str">
        <f>IF(M4864=0,"",IF(N4864-Master!$A$6&lt;0,"0",IF(M4864&lt;=Master!$A$6,(N4864-Master!$A$6),O4864)))</f>
        <v/>
      </c>
      <c r="Q4864" s="104"/>
      <c r="R4864" s="18" t="str">
        <f t="shared" si="452"/>
        <v/>
      </c>
      <c r="S4864" s="43">
        <f t="shared" si="454"/>
        <v>0</v>
      </c>
      <c r="T4864" s="36" t="str">
        <f t="shared" si="450"/>
        <v/>
      </c>
      <c r="U4864" s="43">
        <f t="shared" si="455"/>
        <v>0</v>
      </c>
      <c r="V4864" s="36" t="str">
        <f t="shared" si="451"/>
        <v/>
      </c>
    </row>
    <row r="4865" spans="1:22" x14ac:dyDescent="0.2">
      <c r="A4865" s="13"/>
      <c r="B4865" s="1"/>
      <c r="C4865" s="1"/>
      <c r="D4865" s="1"/>
      <c r="E4865" s="1"/>
      <c r="F4865" s="1"/>
      <c r="G4865" s="13"/>
      <c r="H4865" s="13"/>
      <c r="I4865" s="14"/>
      <c r="J4865" s="9"/>
      <c r="K4865" s="9"/>
      <c r="L4865" s="14"/>
      <c r="M4865" s="41"/>
      <c r="N4865" s="15"/>
      <c r="O4865" s="17" t="str">
        <f t="shared" si="453"/>
        <v/>
      </c>
      <c r="P4865" s="18" t="str">
        <f>IF(M4865=0,"",IF(N4865-Master!$A$6&lt;0,"0",IF(M4865&lt;=Master!$A$6,(N4865-Master!$A$6),O4865)))</f>
        <v/>
      </c>
      <c r="Q4865" s="104"/>
      <c r="R4865" s="18" t="str">
        <f t="shared" si="452"/>
        <v/>
      </c>
      <c r="S4865" s="43">
        <f t="shared" si="454"/>
        <v>0</v>
      </c>
      <c r="T4865" s="36" t="str">
        <f t="shared" si="450"/>
        <v/>
      </c>
      <c r="U4865" s="43">
        <f t="shared" si="455"/>
        <v>0</v>
      </c>
      <c r="V4865" s="36" t="str">
        <f t="shared" si="451"/>
        <v/>
      </c>
    </row>
    <row r="4866" spans="1:22" x14ac:dyDescent="0.2">
      <c r="A4866" s="13"/>
      <c r="B4866" s="1"/>
      <c r="C4866" s="1"/>
      <c r="D4866" s="1"/>
      <c r="E4866" s="1"/>
      <c r="F4866" s="1"/>
      <c r="G4866" s="13"/>
      <c r="H4866" s="13"/>
      <c r="I4866" s="14"/>
      <c r="J4866" s="9"/>
      <c r="K4866" s="9"/>
      <c r="L4866" s="14"/>
      <c r="M4866" s="41"/>
      <c r="N4866" s="15"/>
      <c r="O4866" s="17" t="str">
        <f t="shared" si="453"/>
        <v/>
      </c>
      <c r="P4866" s="18" t="str">
        <f>IF(M4866=0,"",IF(N4866-Master!$A$6&lt;0,"0",IF(M4866&lt;=Master!$A$6,(N4866-Master!$A$6),O4866)))</f>
        <v/>
      </c>
      <c r="Q4866" s="104"/>
      <c r="R4866" s="18" t="str">
        <f t="shared" si="452"/>
        <v/>
      </c>
      <c r="S4866" s="43">
        <f t="shared" si="454"/>
        <v>0</v>
      </c>
      <c r="T4866" s="36" t="str">
        <f t="shared" si="450"/>
        <v/>
      </c>
      <c r="U4866" s="43">
        <f t="shared" si="455"/>
        <v>0</v>
      </c>
      <c r="V4866" s="36" t="str">
        <f t="shared" si="451"/>
        <v/>
      </c>
    </row>
    <row r="4867" spans="1:22" x14ac:dyDescent="0.2">
      <c r="A4867" s="13"/>
      <c r="B4867" s="1"/>
      <c r="C4867" s="1"/>
      <c r="D4867" s="1"/>
      <c r="E4867" s="1"/>
      <c r="F4867" s="1"/>
      <c r="G4867" s="13"/>
      <c r="H4867" s="13"/>
      <c r="I4867" s="14"/>
      <c r="J4867" s="9"/>
      <c r="K4867" s="9"/>
      <c r="L4867" s="14"/>
      <c r="M4867" s="41"/>
      <c r="N4867" s="15"/>
      <c r="O4867" s="17" t="str">
        <f t="shared" si="453"/>
        <v/>
      </c>
      <c r="P4867" s="18" t="str">
        <f>IF(M4867=0,"",IF(N4867-Master!$A$6&lt;0,"0",IF(M4867&lt;=Master!$A$6,(N4867-Master!$A$6),O4867)))</f>
        <v/>
      </c>
      <c r="Q4867" s="104"/>
      <c r="R4867" s="18" t="str">
        <f t="shared" si="452"/>
        <v/>
      </c>
      <c r="S4867" s="43">
        <f t="shared" si="454"/>
        <v>0</v>
      </c>
      <c r="T4867" s="36" t="str">
        <f t="shared" si="450"/>
        <v/>
      </c>
      <c r="U4867" s="43">
        <f t="shared" si="455"/>
        <v>0</v>
      </c>
      <c r="V4867" s="36" t="str">
        <f t="shared" si="451"/>
        <v/>
      </c>
    </row>
    <row r="4868" spans="1:22" x14ac:dyDescent="0.2">
      <c r="A4868" s="13"/>
      <c r="B4868" s="1"/>
      <c r="C4868" s="1"/>
      <c r="D4868" s="1"/>
      <c r="E4868" s="1"/>
      <c r="F4868" s="1"/>
      <c r="G4868" s="13"/>
      <c r="H4868" s="13"/>
      <c r="I4868" s="14"/>
      <c r="J4868" s="9"/>
      <c r="K4868" s="9"/>
      <c r="L4868" s="14"/>
      <c r="M4868" s="41"/>
      <c r="N4868" s="15"/>
      <c r="O4868" s="17" t="str">
        <f t="shared" si="453"/>
        <v/>
      </c>
      <c r="P4868" s="18" t="str">
        <f>IF(M4868=0,"",IF(N4868-Master!$A$6&lt;0,"0",IF(M4868&lt;=Master!$A$6,(N4868-Master!$A$6),O4868)))</f>
        <v/>
      </c>
      <c r="Q4868" s="104"/>
      <c r="R4868" s="18" t="str">
        <f t="shared" si="452"/>
        <v/>
      </c>
      <c r="S4868" s="43">
        <f t="shared" si="454"/>
        <v>0</v>
      </c>
      <c r="T4868" s="36" t="str">
        <f t="shared" si="450"/>
        <v/>
      </c>
      <c r="U4868" s="43">
        <f t="shared" si="455"/>
        <v>0</v>
      </c>
      <c r="V4868" s="36" t="str">
        <f t="shared" si="451"/>
        <v/>
      </c>
    </row>
    <row r="4869" spans="1:22" x14ac:dyDescent="0.2">
      <c r="A4869" s="13"/>
      <c r="B4869" s="1"/>
      <c r="C4869" s="1"/>
      <c r="D4869" s="1"/>
      <c r="E4869" s="1"/>
      <c r="F4869" s="1"/>
      <c r="G4869" s="13"/>
      <c r="H4869" s="13"/>
      <c r="I4869" s="14"/>
      <c r="J4869" s="9"/>
      <c r="K4869" s="9"/>
      <c r="L4869" s="14"/>
      <c r="M4869" s="41"/>
      <c r="N4869" s="15"/>
      <c r="O4869" s="17" t="str">
        <f t="shared" si="453"/>
        <v/>
      </c>
      <c r="P4869" s="18" t="str">
        <f>IF(M4869=0,"",IF(N4869-Master!$A$6&lt;0,"0",IF(M4869&lt;=Master!$A$6,(N4869-Master!$A$6),O4869)))</f>
        <v/>
      </c>
      <c r="Q4869" s="104"/>
      <c r="R4869" s="18" t="str">
        <f t="shared" si="452"/>
        <v/>
      </c>
      <c r="S4869" s="43">
        <f t="shared" si="454"/>
        <v>0</v>
      </c>
      <c r="T4869" s="36" t="str">
        <f t="shared" si="450"/>
        <v/>
      </c>
      <c r="U4869" s="43">
        <f t="shared" si="455"/>
        <v>0</v>
      </c>
      <c r="V4869" s="36" t="str">
        <f t="shared" si="451"/>
        <v/>
      </c>
    </row>
    <row r="4870" spans="1:22" x14ac:dyDescent="0.2">
      <c r="A4870" s="13"/>
      <c r="B4870" s="1"/>
      <c r="C4870" s="1"/>
      <c r="D4870" s="1"/>
      <c r="E4870" s="1"/>
      <c r="F4870" s="1"/>
      <c r="G4870" s="13"/>
      <c r="H4870" s="13"/>
      <c r="I4870" s="14"/>
      <c r="J4870" s="9"/>
      <c r="K4870" s="9"/>
      <c r="L4870" s="14"/>
      <c r="M4870" s="41"/>
      <c r="N4870" s="15"/>
      <c r="O4870" s="17" t="str">
        <f t="shared" si="453"/>
        <v/>
      </c>
      <c r="P4870" s="18" t="str">
        <f>IF(M4870=0,"",IF(N4870-Master!$A$6&lt;0,"0",IF(M4870&lt;=Master!$A$6,(N4870-Master!$A$6),O4870)))</f>
        <v/>
      </c>
      <c r="Q4870" s="104"/>
      <c r="R4870" s="18" t="str">
        <f t="shared" si="452"/>
        <v/>
      </c>
      <c r="S4870" s="43">
        <f t="shared" si="454"/>
        <v>0</v>
      </c>
      <c r="T4870" s="36" t="str">
        <f t="shared" si="450"/>
        <v/>
      </c>
      <c r="U4870" s="43">
        <f t="shared" si="455"/>
        <v>0</v>
      </c>
      <c r="V4870" s="36" t="str">
        <f t="shared" si="451"/>
        <v/>
      </c>
    </row>
    <row r="4871" spans="1:22" x14ac:dyDescent="0.2">
      <c r="A4871" s="13"/>
      <c r="B4871" s="1"/>
      <c r="C4871" s="1"/>
      <c r="D4871" s="1"/>
      <c r="E4871" s="1"/>
      <c r="F4871" s="1"/>
      <c r="G4871" s="13"/>
      <c r="H4871" s="13"/>
      <c r="I4871" s="14"/>
      <c r="J4871" s="9"/>
      <c r="K4871" s="9"/>
      <c r="L4871" s="14"/>
      <c r="M4871" s="41"/>
      <c r="N4871" s="15"/>
      <c r="O4871" s="17" t="str">
        <f t="shared" si="453"/>
        <v/>
      </c>
      <c r="P4871" s="18" t="str">
        <f>IF(M4871=0,"",IF(N4871-Master!$A$6&lt;0,"0",IF(M4871&lt;=Master!$A$6,(N4871-Master!$A$6),O4871)))</f>
        <v/>
      </c>
      <c r="Q4871" s="104"/>
      <c r="R4871" s="18" t="str">
        <f t="shared" si="452"/>
        <v/>
      </c>
      <c r="S4871" s="43">
        <f t="shared" si="454"/>
        <v>0</v>
      </c>
      <c r="T4871" s="36" t="str">
        <f t="shared" si="450"/>
        <v/>
      </c>
      <c r="U4871" s="43">
        <f t="shared" si="455"/>
        <v>0</v>
      </c>
      <c r="V4871" s="36" t="str">
        <f t="shared" si="451"/>
        <v/>
      </c>
    </row>
    <row r="4872" spans="1:22" x14ac:dyDescent="0.2">
      <c r="A4872" s="13"/>
      <c r="B4872" s="1"/>
      <c r="C4872" s="1"/>
      <c r="D4872" s="1"/>
      <c r="E4872" s="1"/>
      <c r="F4872" s="1"/>
      <c r="G4872" s="13"/>
      <c r="H4872" s="13"/>
      <c r="I4872" s="14"/>
      <c r="J4872" s="9"/>
      <c r="K4872" s="9"/>
      <c r="L4872" s="14"/>
      <c r="M4872" s="41"/>
      <c r="N4872" s="15"/>
      <c r="O4872" s="17" t="str">
        <f t="shared" si="453"/>
        <v/>
      </c>
      <c r="P4872" s="18" t="str">
        <f>IF(M4872=0,"",IF(N4872-Master!$A$6&lt;0,"0",IF(M4872&lt;=Master!$A$6,(N4872-Master!$A$6),O4872)))</f>
        <v/>
      </c>
      <c r="Q4872" s="104"/>
      <c r="R4872" s="18" t="str">
        <f t="shared" si="452"/>
        <v/>
      </c>
      <c r="S4872" s="43">
        <f t="shared" si="454"/>
        <v>0</v>
      </c>
      <c r="T4872" s="36" t="str">
        <f t="shared" si="450"/>
        <v/>
      </c>
      <c r="U4872" s="43">
        <f t="shared" si="455"/>
        <v>0</v>
      </c>
      <c r="V4872" s="36" t="str">
        <f t="shared" si="451"/>
        <v/>
      </c>
    </row>
    <row r="4873" spans="1:22" x14ac:dyDescent="0.2">
      <c r="A4873" s="13"/>
      <c r="B4873" s="1"/>
      <c r="C4873" s="1"/>
      <c r="D4873" s="1"/>
      <c r="E4873" s="1"/>
      <c r="F4873" s="1"/>
      <c r="G4873" s="13"/>
      <c r="H4873" s="13"/>
      <c r="I4873" s="14"/>
      <c r="J4873" s="9"/>
      <c r="K4873" s="9"/>
      <c r="L4873" s="14"/>
      <c r="M4873" s="41"/>
      <c r="N4873" s="15"/>
      <c r="O4873" s="17" t="str">
        <f t="shared" si="453"/>
        <v/>
      </c>
      <c r="P4873" s="18" t="str">
        <f>IF(M4873=0,"",IF(N4873-Master!$A$6&lt;0,"0",IF(M4873&lt;=Master!$A$6,(N4873-Master!$A$6),O4873)))</f>
        <v/>
      </c>
      <c r="Q4873" s="104"/>
      <c r="R4873" s="18" t="str">
        <f t="shared" si="452"/>
        <v/>
      </c>
      <c r="S4873" s="43">
        <f t="shared" si="454"/>
        <v>0</v>
      </c>
      <c r="T4873" s="36" t="str">
        <f t="shared" si="450"/>
        <v/>
      </c>
      <c r="U4873" s="43">
        <f t="shared" si="455"/>
        <v>0</v>
      </c>
      <c r="V4873" s="36" t="str">
        <f t="shared" si="451"/>
        <v/>
      </c>
    </row>
    <row r="4874" spans="1:22" x14ac:dyDescent="0.2">
      <c r="A4874" s="13"/>
      <c r="B4874" s="1"/>
      <c r="C4874" s="1"/>
      <c r="D4874" s="1"/>
      <c r="E4874" s="1"/>
      <c r="F4874" s="1"/>
      <c r="G4874" s="13"/>
      <c r="H4874" s="13"/>
      <c r="I4874" s="14"/>
      <c r="J4874" s="9"/>
      <c r="K4874" s="9"/>
      <c r="L4874" s="14"/>
      <c r="M4874" s="41"/>
      <c r="N4874" s="15"/>
      <c r="O4874" s="17" t="str">
        <f t="shared" si="453"/>
        <v/>
      </c>
      <c r="P4874" s="18" t="str">
        <f>IF(M4874=0,"",IF(N4874-Master!$A$6&lt;0,"0",IF(M4874&lt;=Master!$A$6,(N4874-Master!$A$6),O4874)))</f>
        <v/>
      </c>
      <c r="Q4874" s="104"/>
      <c r="R4874" s="18" t="str">
        <f t="shared" si="452"/>
        <v/>
      </c>
      <c r="S4874" s="43">
        <f t="shared" si="454"/>
        <v>0</v>
      </c>
      <c r="T4874" s="36" t="str">
        <f t="shared" si="450"/>
        <v/>
      </c>
      <c r="U4874" s="43">
        <f t="shared" si="455"/>
        <v>0</v>
      </c>
      <c r="V4874" s="36" t="str">
        <f t="shared" si="451"/>
        <v/>
      </c>
    </row>
    <row r="4875" spans="1:22" x14ac:dyDescent="0.2">
      <c r="A4875" s="13"/>
      <c r="B4875" s="1"/>
      <c r="C4875" s="1"/>
      <c r="D4875" s="1"/>
      <c r="E4875" s="1"/>
      <c r="F4875" s="1"/>
      <c r="G4875" s="13"/>
      <c r="H4875" s="13"/>
      <c r="I4875" s="14"/>
      <c r="J4875" s="9"/>
      <c r="K4875" s="9"/>
      <c r="L4875" s="14"/>
      <c r="M4875" s="41"/>
      <c r="N4875" s="15"/>
      <c r="O4875" s="17" t="str">
        <f t="shared" si="453"/>
        <v/>
      </c>
      <c r="P4875" s="18" t="str">
        <f>IF(M4875=0,"",IF(N4875-Master!$A$6&lt;0,"0",IF(M4875&lt;=Master!$A$6,(N4875-Master!$A$6),O4875)))</f>
        <v/>
      </c>
      <c r="Q4875" s="104"/>
      <c r="R4875" s="18" t="str">
        <f t="shared" si="452"/>
        <v/>
      </c>
      <c r="S4875" s="43">
        <f t="shared" si="454"/>
        <v>0</v>
      </c>
      <c r="T4875" s="36" t="str">
        <f t="shared" si="450"/>
        <v/>
      </c>
      <c r="U4875" s="43">
        <f t="shared" si="455"/>
        <v>0</v>
      </c>
      <c r="V4875" s="36" t="str">
        <f t="shared" si="451"/>
        <v/>
      </c>
    </row>
    <row r="4876" spans="1:22" x14ac:dyDescent="0.2">
      <c r="A4876" s="13"/>
      <c r="B4876" s="1"/>
      <c r="C4876" s="1"/>
      <c r="D4876" s="1"/>
      <c r="E4876" s="1"/>
      <c r="F4876" s="1"/>
      <c r="G4876" s="13"/>
      <c r="H4876" s="13"/>
      <c r="I4876" s="14"/>
      <c r="J4876" s="9"/>
      <c r="K4876" s="9"/>
      <c r="L4876" s="14"/>
      <c r="M4876" s="41"/>
      <c r="N4876" s="15"/>
      <c r="O4876" s="17" t="str">
        <f t="shared" si="453"/>
        <v/>
      </c>
      <c r="P4876" s="18" t="str">
        <f>IF(M4876=0,"",IF(N4876-Master!$A$6&lt;0,"0",IF(M4876&lt;=Master!$A$6,(N4876-Master!$A$6),O4876)))</f>
        <v/>
      </c>
      <c r="Q4876" s="104"/>
      <c r="R4876" s="18" t="str">
        <f t="shared" si="452"/>
        <v/>
      </c>
      <c r="S4876" s="43">
        <f t="shared" si="454"/>
        <v>0</v>
      </c>
      <c r="T4876" s="36" t="str">
        <f t="shared" si="450"/>
        <v/>
      </c>
      <c r="U4876" s="43">
        <f t="shared" si="455"/>
        <v>0</v>
      </c>
      <c r="V4876" s="36" t="str">
        <f t="shared" si="451"/>
        <v/>
      </c>
    </row>
    <row r="4877" spans="1:22" x14ac:dyDescent="0.2">
      <c r="A4877" s="13"/>
      <c r="B4877" s="1"/>
      <c r="C4877" s="1"/>
      <c r="D4877" s="1"/>
      <c r="E4877" s="1"/>
      <c r="F4877" s="1"/>
      <c r="G4877" s="13"/>
      <c r="H4877" s="13"/>
      <c r="I4877" s="14"/>
      <c r="J4877" s="9"/>
      <c r="K4877" s="9"/>
      <c r="L4877" s="14"/>
      <c r="M4877" s="41"/>
      <c r="N4877" s="15"/>
      <c r="O4877" s="17" t="str">
        <f t="shared" si="453"/>
        <v/>
      </c>
      <c r="P4877" s="18" t="str">
        <f>IF(M4877=0,"",IF(N4877-Master!$A$6&lt;0,"0",IF(M4877&lt;=Master!$A$6,(N4877-Master!$A$6),O4877)))</f>
        <v/>
      </c>
      <c r="Q4877" s="104"/>
      <c r="R4877" s="18" t="str">
        <f t="shared" si="452"/>
        <v/>
      </c>
      <c r="S4877" s="43">
        <f t="shared" si="454"/>
        <v>0</v>
      </c>
      <c r="T4877" s="36" t="str">
        <f t="shared" si="450"/>
        <v/>
      </c>
      <c r="U4877" s="43">
        <f t="shared" si="455"/>
        <v>0</v>
      </c>
      <c r="V4877" s="36" t="str">
        <f t="shared" si="451"/>
        <v/>
      </c>
    </row>
    <row r="4878" spans="1:22" x14ac:dyDescent="0.2">
      <c r="A4878" s="13"/>
      <c r="B4878" s="1"/>
      <c r="C4878" s="1"/>
      <c r="D4878" s="1"/>
      <c r="E4878" s="1"/>
      <c r="F4878" s="1"/>
      <c r="G4878" s="13"/>
      <c r="H4878" s="13"/>
      <c r="I4878" s="14"/>
      <c r="J4878" s="9"/>
      <c r="K4878" s="9"/>
      <c r="L4878" s="14"/>
      <c r="M4878" s="41"/>
      <c r="N4878" s="15"/>
      <c r="O4878" s="17" t="str">
        <f t="shared" si="453"/>
        <v/>
      </c>
      <c r="P4878" s="18" t="str">
        <f>IF(M4878=0,"",IF(N4878-Master!$A$6&lt;0,"0",IF(M4878&lt;=Master!$A$6,(N4878-Master!$A$6),O4878)))</f>
        <v/>
      </c>
      <c r="Q4878" s="104"/>
      <c r="R4878" s="18" t="str">
        <f t="shared" si="452"/>
        <v/>
      </c>
      <c r="S4878" s="43">
        <f t="shared" si="454"/>
        <v>0</v>
      </c>
      <c r="T4878" s="36" t="str">
        <f t="shared" si="450"/>
        <v/>
      </c>
      <c r="U4878" s="43">
        <f t="shared" si="455"/>
        <v>0</v>
      </c>
      <c r="V4878" s="36" t="str">
        <f t="shared" si="451"/>
        <v/>
      </c>
    </row>
    <row r="4879" spans="1:22" x14ac:dyDescent="0.2">
      <c r="A4879" s="13"/>
      <c r="B4879" s="1"/>
      <c r="C4879" s="1"/>
      <c r="D4879" s="1"/>
      <c r="E4879" s="1"/>
      <c r="F4879" s="1"/>
      <c r="G4879" s="13"/>
      <c r="H4879" s="13"/>
      <c r="I4879" s="14"/>
      <c r="J4879" s="9"/>
      <c r="K4879" s="9"/>
      <c r="L4879" s="14"/>
      <c r="M4879" s="41"/>
      <c r="N4879" s="15"/>
      <c r="O4879" s="17" t="str">
        <f t="shared" si="453"/>
        <v/>
      </c>
      <c r="P4879" s="18" t="str">
        <f>IF(M4879=0,"",IF(N4879-Master!$A$6&lt;0,"0",IF(M4879&lt;=Master!$A$6,(N4879-Master!$A$6),O4879)))</f>
        <v/>
      </c>
      <c r="Q4879" s="104"/>
      <c r="R4879" s="18" t="str">
        <f t="shared" si="452"/>
        <v/>
      </c>
      <c r="S4879" s="43">
        <f t="shared" si="454"/>
        <v>0</v>
      </c>
      <c r="T4879" s="36" t="str">
        <f t="shared" si="450"/>
        <v/>
      </c>
      <c r="U4879" s="43">
        <f t="shared" si="455"/>
        <v>0</v>
      </c>
      <c r="V4879" s="36" t="str">
        <f t="shared" si="451"/>
        <v/>
      </c>
    </row>
    <row r="4880" spans="1:22" x14ac:dyDescent="0.2">
      <c r="A4880" s="13"/>
      <c r="B4880" s="1"/>
      <c r="C4880" s="1"/>
      <c r="D4880" s="1"/>
      <c r="E4880" s="1"/>
      <c r="F4880" s="1"/>
      <c r="G4880" s="13"/>
      <c r="H4880" s="13"/>
      <c r="I4880" s="14"/>
      <c r="J4880" s="9"/>
      <c r="K4880" s="9"/>
      <c r="L4880" s="14"/>
      <c r="M4880" s="41"/>
      <c r="N4880" s="15"/>
      <c r="O4880" s="17" t="str">
        <f t="shared" si="453"/>
        <v/>
      </c>
      <c r="P4880" s="18" t="str">
        <f>IF(M4880=0,"",IF(N4880-Master!$A$6&lt;0,"0",IF(M4880&lt;=Master!$A$6,(N4880-Master!$A$6),O4880)))</f>
        <v/>
      </c>
      <c r="Q4880" s="104"/>
      <c r="R4880" s="18" t="str">
        <f t="shared" si="452"/>
        <v/>
      </c>
      <c r="S4880" s="43">
        <f t="shared" si="454"/>
        <v>0</v>
      </c>
      <c r="T4880" s="36" t="str">
        <f t="shared" si="450"/>
        <v/>
      </c>
      <c r="U4880" s="43">
        <f t="shared" si="455"/>
        <v>0</v>
      </c>
      <c r="V4880" s="36" t="str">
        <f t="shared" si="451"/>
        <v/>
      </c>
    </row>
    <row r="4881" spans="1:22" x14ac:dyDescent="0.2">
      <c r="A4881" s="13"/>
      <c r="B4881" s="1"/>
      <c r="C4881" s="1"/>
      <c r="D4881" s="1"/>
      <c r="E4881" s="1"/>
      <c r="F4881" s="1"/>
      <c r="G4881" s="13"/>
      <c r="H4881" s="13"/>
      <c r="I4881" s="14"/>
      <c r="J4881" s="9"/>
      <c r="K4881" s="9"/>
      <c r="L4881" s="14"/>
      <c r="M4881" s="41"/>
      <c r="N4881" s="15"/>
      <c r="O4881" s="17" t="str">
        <f t="shared" si="453"/>
        <v/>
      </c>
      <c r="P4881" s="18" t="str">
        <f>IF(M4881=0,"",IF(N4881-Master!$A$6&lt;0,"0",IF(M4881&lt;=Master!$A$6,(N4881-Master!$A$6),O4881)))</f>
        <v/>
      </c>
      <c r="Q4881" s="104"/>
      <c r="R4881" s="18" t="str">
        <f t="shared" si="452"/>
        <v/>
      </c>
      <c r="S4881" s="43">
        <f t="shared" si="454"/>
        <v>0</v>
      </c>
      <c r="T4881" s="36" t="str">
        <f t="shared" si="450"/>
        <v/>
      </c>
      <c r="U4881" s="43">
        <f t="shared" si="455"/>
        <v>0</v>
      </c>
      <c r="V4881" s="36" t="str">
        <f t="shared" si="451"/>
        <v/>
      </c>
    </row>
    <row r="4882" spans="1:22" x14ac:dyDescent="0.2">
      <c r="A4882" s="13"/>
      <c r="B4882" s="1"/>
      <c r="C4882" s="1"/>
      <c r="D4882" s="1"/>
      <c r="E4882" s="1"/>
      <c r="F4882" s="1"/>
      <c r="G4882" s="13"/>
      <c r="H4882" s="13"/>
      <c r="I4882" s="14"/>
      <c r="J4882" s="9"/>
      <c r="K4882" s="9"/>
      <c r="L4882" s="14"/>
      <c r="M4882" s="41"/>
      <c r="N4882" s="15"/>
      <c r="O4882" s="17" t="str">
        <f t="shared" si="453"/>
        <v/>
      </c>
      <c r="P4882" s="18" t="str">
        <f>IF(M4882=0,"",IF(N4882-Master!$A$6&lt;0,"0",IF(M4882&lt;=Master!$A$6,(N4882-Master!$A$6),O4882)))</f>
        <v/>
      </c>
      <c r="Q4882" s="104"/>
      <c r="R4882" s="18" t="str">
        <f t="shared" si="452"/>
        <v/>
      </c>
      <c r="S4882" s="43">
        <f t="shared" si="454"/>
        <v>0</v>
      </c>
      <c r="T4882" s="36" t="str">
        <f t="shared" si="450"/>
        <v/>
      </c>
      <c r="U4882" s="43">
        <f t="shared" si="455"/>
        <v>0</v>
      </c>
      <c r="V4882" s="36" t="str">
        <f t="shared" si="451"/>
        <v/>
      </c>
    </row>
    <row r="4883" spans="1:22" x14ac:dyDescent="0.2">
      <c r="A4883" s="13"/>
      <c r="B4883" s="1"/>
      <c r="C4883" s="1"/>
      <c r="D4883" s="1"/>
      <c r="E4883" s="1"/>
      <c r="F4883" s="1"/>
      <c r="G4883" s="13"/>
      <c r="H4883" s="13"/>
      <c r="I4883" s="14"/>
      <c r="J4883" s="9"/>
      <c r="K4883" s="9"/>
      <c r="L4883" s="14"/>
      <c r="M4883" s="41"/>
      <c r="N4883" s="15"/>
      <c r="O4883" s="17" t="str">
        <f t="shared" si="453"/>
        <v/>
      </c>
      <c r="P4883" s="18" t="str">
        <f>IF(M4883=0,"",IF(N4883-Master!$A$6&lt;0,"0",IF(M4883&lt;=Master!$A$6,(N4883-Master!$A$6),O4883)))</f>
        <v/>
      </c>
      <c r="Q4883" s="104"/>
      <c r="R4883" s="18" t="str">
        <f t="shared" si="452"/>
        <v/>
      </c>
      <c r="S4883" s="43">
        <f t="shared" si="454"/>
        <v>0</v>
      </c>
      <c r="T4883" s="36" t="str">
        <f t="shared" ref="T4883:T4946" si="456">CLEAN(IF(S4883=0,"",LEFT("Fact Sheet AR "&amp;H4883,35)))</f>
        <v/>
      </c>
      <c r="U4883" s="43">
        <f t="shared" si="455"/>
        <v>0</v>
      </c>
      <c r="V4883" s="36" t="str">
        <f t="shared" ref="V4883:V4946" si="457">CLEAN(IF(U4883=0,"",LEFT("Fact Sheet Uncollectible AR "&amp;H4883,35)))</f>
        <v/>
      </c>
    </row>
    <row r="4884" spans="1:22" x14ac:dyDescent="0.2">
      <c r="A4884" s="13"/>
      <c r="B4884" s="1"/>
      <c r="C4884" s="1"/>
      <c r="D4884" s="1"/>
      <c r="E4884" s="1"/>
      <c r="F4884" s="1"/>
      <c r="G4884" s="13"/>
      <c r="H4884" s="13"/>
      <c r="I4884" s="14"/>
      <c r="J4884" s="9"/>
      <c r="K4884" s="9"/>
      <c r="L4884" s="14"/>
      <c r="M4884" s="41"/>
      <c r="N4884" s="15"/>
      <c r="O4884" s="17" t="str">
        <f t="shared" si="453"/>
        <v/>
      </c>
      <c r="P4884" s="18" t="str">
        <f>IF(M4884=0,"",IF(N4884-Master!$A$6&lt;0,"0",IF(M4884&lt;=Master!$A$6,(N4884-Master!$A$6),O4884)))</f>
        <v/>
      </c>
      <c r="Q4884" s="104"/>
      <c r="R4884" s="18" t="str">
        <f t="shared" ref="R4884:R4947" si="458">IF(Q4884="","","BANNERAR")</f>
        <v/>
      </c>
      <c r="S4884" s="43">
        <f t="shared" si="454"/>
        <v>0</v>
      </c>
      <c r="T4884" s="36" t="str">
        <f t="shared" si="456"/>
        <v/>
      </c>
      <c r="U4884" s="43">
        <f t="shared" si="455"/>
        <v>0</v>
      </c>
      <c r="V4884" s="36" t="str">
        <f t="shared" si="457"/>
        <v/>
      </c>
    </row>
    <row r="4885" spans="1:22" x14ac:dyDescent="0.2">
      <c r="A4885" s="13"/>
      <c r="B4885" s="1"/>
      <c r="C4885" s="1"/>
      <c r="D4885" s="1"/>
      <c r="E4885" s="1"/>
      <c r="F4885" s="1"/>
      <c r="G4885" s="13"/>
      <c r="H4885" s="13"/>
      <c r="I4885" s="14"/>
      <c r="J4885" s="9"/>
      <c r="K4885" s="9"/>
      <c r="L4885" s="14"/>
      <c r="M4885" s="41"/>
      <c r="N4885" s="15"/>
      <c r="O4885" s="17" t="str">
        <f t="shared" ref="O4885:O4948" si="459">IF(M4885=0,"",(N4885-M4885+1))</f>
        <v/>
      </c>
      <c r="P4885" s="18" t="str">
        <f>IF(M4885=0,"",IF(N4885-Master!$A$6&lt;0,"0",IF(M4885&lt;=Master!$A$6,(N4885-Master!$A$6),O4885)))</f>
        <v/>
      </c>
      <c r="Q4885" s="104"/>
      <c r="R4885" s="18" t="str">
        <f t="shared" si="458"/>
        <v/>
      </c>
      <c r="S4885" s="43">
        <f t="shared" ref="S4885:S4948" si="460">IF(M4885=0,J4885,IF(P4885="0",J4885,ROUND(J4885-(J4885*P4885/O4885),2)))</f>
        <v>0</v>
      </c>
      <c r="T4885" s="36" t="str">
        <f t="shared" si="456"/>
        <v/>
      </c>
      <c r="U4885" s="43">
        <f t="shared" ref="U4885:U4948" si="461">IF(M4885=0,K4885,IF(P4885="0",K4885,ROUND(K4885-(K4885*P4885/O4885),2)))</f>
        <v>0</v>
      </c>
      <c r="V4885" s="36" t="str">
        <f t="shared" si="457"/>
        <v/>
      </c>
    </row>
    <row r="4886" spans="1:22" x14ac:dyDescent="0.2">
      <c r="A4886" s="13"/>
      <c r="B4886" s="1"/>
      <c r="C4886" s="1"/>
      <c r="D4886" s="1"/>
      <c r="E4886" s="1"/>
      <c r="F4886" s="1"/>
      <c r="G4886" s="13"/>
      <c r="H4886" s="13"/>
      <c r="I4886" s="14"/>
      <c r="J4886" s="9"/>
      <c r="K4886" s="9"/>
      <c r="L4886" s="14"/>
      <c r="M4886" s="41"/>
      <c r="N4886" s="15"/>
      <c r="O4886" s="17" t="str">
        <f t="shared" si="459"/>
        <v/>
      </c>
      <c r="P4886" s="18" t="str">
        <f>IF(M4886=0,"",IF(N4886-Master!$A$6&lt;0,"0",IF(M4886&lt;=Master!$A$6,(N4886-Master!$A$6),O4886)))</f>
        <v/>
      </c>
      <c r="Q4886" s="104"/>
      <c r="R4886" s="18" t="str">
        <f t="shared" si="458"/>
        <v/>
      </c>
      <c r="S4886" s="43">
        <f t="shared" si="460"/>
        <v>0</v>
      </c>
      <c r="T4886" s="36" t="str">
        <f t="shared" si="456"/>
        <v/>
      </c>
      <c r="U4886" s="43">
        <f t="shared" si="461"/>
        <v>0</v>
      </c>
      <c r="V4886" s="36" t="str">
        <f t="shared" si="457"/>
        <v/>
      </c>
    </row>
    <row r="4887" spans="1:22" x14ac:dyDescent="0.2">
      <c r="A4887" s="13"/>
      <c r="B4887" s="1"/>
      <c r="C4887" s="1"/>
      <c r="D4887" s="1"/>
      <c r="E4887" s="1"/>
      <c r="F4887" s="1"/>
      <c r="G4887" s="13"/>
      <c r="H4887" s="13"/>
      <c r="I4887" s="14"/>
      <c r="J4887" s="9"/>
      <c r="K4887" s="9"/>
      <c r="L4887" s="14"/>
      <c r="M4887" s="41"/>
      <c r="N4887" s="15"/>
      <c r="O4887" s="17" t="str">
        <f t="shared" si="459"/>
        <v/>
      </c>
      <c r="P4887" s="18" t="str">
        <f>IF(M4887=0,"",IF(N4887-Master!$A$6&lt;0,"0",IF(M4887&lt;=Master!$A$6,(N4887-Master!$A$6),O4887)))</f>
        <v/>
      </c>
      <c r="Q4887" s="104"/>
      <c r="R4887" s="18" t="str">
        <f t="shared" si="458"/>
        <v/>
      </c>
      <c r="S4887" s="43">
        <f t="shared" si="460"/>
        <v>0</v>
      </c>
      <c r="T4887" s="36" t="str">
        <f t="shared" si="456"/>
        <v/>
      </c>
      <c r="U4887" s="43">
        <f t="shared" si="461"/>
        <v>0</v>
      </c>
      <c r="V4887" s="36" t="str">
        <f t="shared" si="457"/>
        <v/>
      </c>
    </row>
    <row r="4888" spans="1:22" x14ac:dyDescent="0.2">
      <c r="A4888" s="13"/>
      <c r="B4888" s="1"/>
      <c r="C4888" s="1"/>
      <c r="D4888" s="1"/>
      <c r="E4888" s="1"/>
      <c r="F4888" s="1"/>
      <c r="G4888" s="13"/>
      <c r="H4888" s="13"/>
      <c r="I4888" s="14"/>
      <c r="J4888" s="9"/>
      <c r="K4888" s="9"/>
      <c r="L4888" s="14"/>
      <c r="M4888" s="41"/>
      <c r="N4888" s="15"/>
      <c r="O4888" s="17" t="str">
        <f t="shared" si="459"/>
        <v/>
      </c>
      <c r="P4888" s="18" t="str">
        <f>IF(M4888=0,"",IF(N4888-Master!$A$6&lt;0,"0",IF(M4888&lt;=Master!$A$6,(N4888-Master!$A$6),O4888)))</f>
        <v/>
      </c>
      <c r="Q4888" s="104"/>
      <c r="R4888" s="18" t="str">
        <f t="shared" si="458"/>
        <v/>
      </c>
      <c r="S4888" s="43">
        <f t="shared" si="460"/>
        <v>0</v>
      </c>
      <c r="T4888" s="36" t="str">
        <f t="shared" si="456"/>
        <v/>
      </c>
      <c r="U4888" s="43">
        <f t="shared" si="461"/>
        <v>0</v>
      </c>
      <c r="V4888" s="36" t="str">
        <f t="shared" si="457"/>
        <v/>
      </c>
    </row>
    <row r="4889" spans="1:22" x14ac:dyDescent="0.2">
      <c r="A4889" s="13"/>
      <c r="B4889" s="1"/>
      <c r="C4889" s="1"/>
      <c r="D4889" s="1"/>
      <c r="E4889" s="1"/>
      <c r="F4889" s="1"/>
      <c r="G4889" s="13"/>
      <c r="H4889" s="13"/>
      <c r="I4889" s="14"/>
      <c r="J4889" s="9"/>
      <c r="K4889" s="9"/>
      <c r="L4889" s="14"/>
      <c r="M4889" s="41"/>
      <c r="N4889" s="15"/>
      <c r="O4889" s="17" t="str">
        <f t="shared" si="459"/>
        <v/>
      </c>
      <c r="P4889" s="18" t="str">
        <f>IF(M4889=0,"",IF(N4889-Master!$A$6&lt;0,"0",IF(M4889&lt;=Master!$A$6,(N4889-Master!$A$6),O4889)))</f>
        <v/>
      </c>
      <c r="Q4889" s="104"/>
      <c r="R4889" s="18" t="str">
        <f t="shared" si="458"/>
        <v/>
      </c>
      <c r="S4889" s="43">
        <f t="shared" si="460"/>
        <v>0</v>
      </c>
      <c r="T4889" s="36" t="str">
        <f t="shared" si="456"/>
        <v/>
      </c>
      <c r="U4889" s="43">
        <f t="shared" si="461"/>
        <v>0</v>
      </c>
      <c r="V4889" s="36" t="str">
        <f t="shared" si="457"/>
        <v/>
      </c>
    </row>
    <row r="4890" spans="1:22" x14ac:dyDescent="0.2">
      <c r="A4890" s="13"/>
      <c r="B4890" s="1"/>
      <c r="C4890" s="1"/>
      <c r="D4890" s="1"/>
      <c r="E4890" s="1"/>
      <c r="F4890" s="1"/>
      <c r="G4890" s="13"/>
      <c r="H4890" s="13"/>
      <c r="I4890" s="14"/>
      <c r="J4890" s="9"/>
      <c r="K4890" s="9"/>
      <c r="L4890" s="14"/>
      <c r="M4890" s="41"/>
      <c r="N4890" s="15"/>
      <c r="O4890" s="17" t="str">
        <f t="shared" si="459"/>
        <v/>
      </c>
      <c r="P4890" s="18" t="str">
        <f>IF(M4890=0,"",IF(N4890-Master!$A$6&lt;0,"0",IF(M4890&lt;=Master!$A$6,(N4890-Master!$A$6),O4890)))</f>
        <v/>
      </c>
      <c r="Q4890" s="104"/>
      <c r="R4890" s="18" t="str">
        <f t="shared" si="458"/>
        <v/>
      </c>
      <c r="S4890" s="43">
        <f t="shared" si="460"/>
        <v>0</v>
      </c>
      <c r="T4890" s="36" t="str">
        <f t="shared" si="456"/>
        <v/>
      </c>
      <c r="U4890" s="43">
        <f t="shared" si="461"/>
        <v>0</v>
      </c>
      <c r="V4890" s="36" t="str">
        <f t="shared" si="457"/>
        <v/>
      </c>
    </row>
    <row r="4891" spans="1:22" x14ac:dyDescent="0.2">
      <c r="A4891" s="13"/>
      <c r="B4891" s="1"/>
      <c r="C4891" s="1"/>
      <c r="D4891" s="1"/>
      <c r="E4891" s="1"/>
      <c r="F4891" s="1"/>
      <c r="G4891" s="13"/>
      <c r="H4891" s="13"/>
      <c r="I4891" s="14"/>
      <c r="J4891" s="9"/>
      <c r="K4891" s="9"/>
      <c r="L4891" s="14"/>
      <c r="M4891" s="41"/>
      <c r="N4891" s="15"/>
      <c r="O4891" s="17" t="str">
        <f t="shared" si="459"/>
        <v/>
      </c>
      <c r="P4891" s="18" t="str">
        <f>IF(M4891=0,"",IF(N4891-Master!$A$6&lt;0,"0",IF(M4891&lt;=Master!$A$6,(N4891-Master!$A$6),O4891)))</f>
        <v/>
      </c>
      <c r="Q4891" s="104"/>
      <c r="R4891" s="18" t="str">
        <f t="shared" si="458"/>
        <v/>
      </c>
      <c r="S4891" s="43">
        <f t="shared" si="460"/>
        <v>0</v>
      </c>
      <c r="T4891" s="36" t="str">
        <f t="shared" si="456"/>
        <v/>
      </c>
      <c r="U4891" s="43">
        <f t="shared" si="461"/>
        <v>0</v>
      </c>
      <c r="V4891" s="36" t="str">
        <f t="shared" si="457"/>
        <v/>
      </c>
    </row>
    <row r="4892" spans="1:22" x14ac:dyDescent="0.2">
      <c r="A4892" s="13"/>
      <c r="B4892" s="1"/>
      <c r="C4892" s="1"/>
      <c r="D4892" s="1"/>
      <c r="E4892" s="1"/>
      <c r="F4892" s="1"/>
      <c r="G4892" s="13"/>
      <c r="H4892" s="13"/>
      <c r="I4892" s="14"/>
      <c r="J4892" s="9"/>
      <c r="K4892" s="9"/>
      <c r="L4892" s="14"/>
      <c r="M4892" s="41"/>
      <c r="N4892" s="15"/>
      <c r="O4892" s="17" t="str">
        <f t="shared" si="459"/>
        <v/>
      </c>
      <c r="P4892" s="18" t="str">
        <f>IF(M4892=0,"",IF(N4892-Master!$A$6&lt;0,"0",IF(M4892&lt;=Master!$A$6,(N4892-Master!$A$6),O4892)))</f>
        <v/>
      </c>
      <c r="Q4892" s="104"/>
      <c r="R4892" s="18" t="str">
        <f t="shared" si="458"/>
        <v/>
      </c>
      <c r="S4892" s="43">
        <f t="shared" si="460"/>
        <v>0</v>
      </c>
      <c r="T4892" s="36" t="str">
        <f t="shared" si="456"/>
        <v/>
      </c>
      <c r="U4892" s="43">
        <f t="shared" si="461"/>
        <v>0</v>
      </c>
      <c r="V4892" s="36" t="str">
        <f t="shared" si="457"/>
        <v/>
      </c>
    </row>
    <row r="4893" spans="1:22" x14ac:dyDescent="0.2">
      <c r="A4893" s="13"/>
      <c r="B4893" s="1"/>
      <c r="C4893" s="1"/>
      <c r="D4893" s="1"/>
      <c r="E4893" s="1"/>
      <c r="F4893" s="1"/>
      <c r="G4893" s="13"/>
      <c r="H4893" s="13"/>
      <c r="I4893" s="14"/>
      <c r="J4893" s="9"/>
      <c r="K4893" s="9"/>
      <c r="L4893" s="14"/>
      <c r="M4893" s="41"/>
      <c r="N4893" s="15"/>
      <c r="O4893" s="17" t="str">
        <f t="shared" si="459"/>
        <v/>
      </c>
      <c r="P4893" s="18" t="str">
        <f>IF(M4893=0,"",IF(N4893-Master!$A$6&lt;0,"0",IF(M4893&lt;=Master!$A$6,(N4893-Master!$A$6),O4893)))</f>
        <v/>
      </c>
      <c r="Q4893" s="104"/>
      <c r="R4893" s="18" t="str">
        <f t="shared" si="458"/>
        <v/>
      </c>
      <c r="S4893" s="43">
        <f t="shared" si="460"/>
        <v>0</v>
      </c>
      <c r="T4893" s="36" t="str">
        <f t="shared" si="456"/>
        <v/>
      </c>
      <c r="U4893" s="43">
        <f t="shared" si="461"/>
        <v>0</v>
      </c>
      <c r="V4893" s="36" t="str">
        <f t="shared" si="457"/>
        <v/>
      </c>
    </row>
    <row r="4894" spans="1:22" x14ac:dyDescent="0.2">
      <c r="A4894" s="13"/>
      <c r="B4894" s="1"/>
      <c r="C4894" s="1"/>
      <c r="D4894" s="1"/>
      <c r="E4894" s="1"/>
      <c r="F4894" s="1"/>
      <c r="G4894" s="13"/>
      <c r="H4894" s="13"/>
      <c r="I4894" s="14"/>
      <c r="J4894" s="9"/>
      <c r="K4894" s="9"/>
      <c r="L4894" s="14"/>
      <c r="M4894" s="41"/>
      <c r="N4894" s="15"/>
      <c r="O4894" s="17" t="str">
        <f t="shared" si="459"/>
        <v/>
      </c>
      <c r="P4894" s="18" t="str">
        <f>IF(M4894=0,"",IF(N4894-Master!$A$6&lt;0,"0",IF(M4894&lt;=Master!$A$6,(N4894-Master!$A$6),O4894)))</f>
        <v/>
      </c>
      <c r="Q4894" s="104"/>
      <c r="R4894" s="18" t="str">
        <f t="shared" si="458"/>
        <v/>
      </c>
      <c r="S4894" s="43">
        <f t="shared" si="460"/>
        <v>0</v>
      </c>
      <c r="T4894" s="36" t="str">
        <f t="shared" si="456"/>
        <v/>
      </c>
      <c r="U4894" s="43">
        <f t="shared" si="461"/>
        <v>0</v>
      </c>
      <c r="V4894" s="36" t="str">
        <f t="shared" si="457"/>
        <v/>
      </c>
    </row>
    <row r="4895" spans="1:22" x14ac:dyDescent="0.2">
      <c r="A4895" s="13"/>
      <c r="B4895" s="1"/>
      <c r="C4895" s="1"/>
      <c r="D4895" s="1"/>
      <c r="E4895" s="1"/>
      <c r="F4895" s="1"/>
      <c r="G4895" s="13"/>
      <c r="H4895" s="13"/>
      <c r="I4895" s="14"/>
      <c r="J4895" s="9"/>
      <c r="K4895" s="9"/>
      <c r="L4895" s="14"/>
      <c r="M4895" s="41"/>
      <c r="N4895" s="15"/>
      <c r="O4895" s="17" t="str">
        <f t="shared" si="459"/>
        <v/>
      </c>
      <c r="P4895" s="18" t="str">
        <f>IF(M4895=0,"",IF(N4895-Master!$A$6&lt;0,"0",IF(M4895&lt;=Master!$A$6,(N4895-Master!$A$6),O4895)))</f>
        <v/>
      </c>
      <c r="Q4895" s="104"/>
      <c r="R4895" s="18" t="str">
        <f t="shared" si="458"/>
        <v/>
      </c>
      <c r="S4895" s="43">
        <f t="shared" si="460"/>
        <v>0</v>
      </c>
      <c r="T4895" s="36" t="str">
        <f t="shared" si="456"/>
        <v/>
      </c>
      <c r="U4895" s="43">
        <f t="shared" si="461"/>
        <v>0</v>
      </c>
      <c r="V4895" s="36" t="str">
        <f t="shared" si="457"/>
        <v/>
      </c>
    </row>
    <row r="4896" spans="1:22" x14ac:dyDescent="0.2">
      <c r="A4896" s="13"/>
      <c r="B4896" s="1"/>
      <c r="C4896" s="1"/>
      <c r="D4896" s="1"/>
      <c r="E4896" s="1"/>
      <c r="F4896" s="1"/>
      <c r="G4896" s="13"/>
      <c r="H4896" s="13"/>
      <c r="I4896" s="14"/>
      <c r="J4896" s="9"/>
      <c r="K4896" s="9"/>
      <c r="L4896" s="14"/>
      <c r="M4896" s="41"/>
      <c r="N4896" s="15"/>
      <c r="O4896" s="17" t="str">
        <f t="shared" si="459"/>
        <v/>
      </c>
      <c r="P4896" s="18" t="str">
        <f>IF(M4896=0,"",IF(N4896-Master!$A$6&lt;0,"0",IF(M4896&lt;=Master!$A$6,(N4896-Master!$A$6),O4896)))</f>
        <v/>
      </c>
      <c r="Q4896" s="104"/>
      <c r="R4896" s="18" t="str">
        <f t="shared" si="458"/>
        <v/>
      </c>
      <c r="S4896" s="43">
        <f t="shared" si="460"/>
        <v>0</v>
      </c>
      <c r="T4896" s="36" t="str">
        <f t="shared" si="456"/>
        <v/>
      </c>
      <c r="U4896" s="43">
        <f t="shared" si="461"/>
        <v>0</v>
      </c>
      <c r="V4896" s="36" t="str">
        <f t="shared" si="457"/>
        <v/>
      </c>
    </row>
    <row r="4897" spans="1:22" x14ac:dyDescent="0.2">
      <c r="A4897" s="13"/>
      <c r="B4897" s="1"/>
      <c r="C4897" s="1"/>
      <c r="D4897" s="1"/>
      <c r="E4897" s="1"/>
      <c r="F4897" s="1"/>
      <c r="G4897" s="13"/>
      <c r="H4897" s="13"/>
      <c r="I4897" s="14"/>
      <c r="J4897" s="9"/>
      <c r="K4897" s="9"/>
      <c r="L4897" s="14"/>
      <c r="M4897" s="41"/>
      <c r="N4897" s="15"/>
      <c r="O4897" s="17" t="str">
        <f t="shared" si="459"/>
        <v/>
      </c>
      <c r="P4897" s="18" t="str">
        <f>IF(M4897=0,"",IF(N4897-Master!$A$6&lt;0,"0",IF(M4897&lt;=Master!$A$6,(N4897-Master!$A$6),O4897)))</f>
        <v/>
      </c>
      <c r="Q4897" s="104"/>
      <c r="R4897" s="18" t="str">
        <f t="shared" si="458"/>
        <v/>
      </c>
      <c r="S4897" s="43">
        <f t="shared" si="460"/>
        <v>0</v>
      </c>
      <c r="T4897" s="36" t="str">
        <f t="shared" si="456"/>
        <v/>
      </c>
      <c r="U4897" s="43">
        <f t="shared" si="461"/>
        <v>0</v>
      </c>
      <c r="V4897" s="36" t="str">
        <f t="shared" si="457"/>
        <v/>
      </c>
    </row>
    <row r="4898" spans="1:22" x14ac:dyDescent="0.2">
      <c r="A4898" s="13"/>
      <c r="B4898" s="1"/>
      <c r="C4898" s="1"/>
      <c r="D4898" s="1"/>
      <c r="E4898" s="1"/>
      <c r="F4898" s="1"/>
      <c r="G4898" s="13"/>
      <c r="H4898" s="13"/>
      <c r="I4898" s="14"/>
      <c r="J4898" s="9"/>
      <c r="K4898" s="9"/>
      <c r="L4898" s="14"/>
      <c r="M4898" s="41"/>
      <c r="N4898" s="15"/>
      <c r="O4898" s="17" t="str">
        <f t="shared" si="459"/>
        <v/>
      </c>
      <c r="P4898" s="18" t="str">
        <f>IF(M4898=0,"",IF(N4898-Master!$A$6&lt;0,"0",IF(M4898&lt;=Master!$A$6,(N4898-Master!$A$6),O4898)))</f>
        <v/>
      </c>
      <c r="Q4898" s="104"/>
      <c r="R4898" s="18" t="str">
        <f t="shared" si="458"/>
        <v/>
      </c>
      <c r="S4898" s="43">
        <f t="shared" si="460"/>
        <v>0</v>
      </c>
      <c r="T4898" s="36" t="str">
        <f t="shared" si="456"/>
        <v/>
      </c>
      <c r="U4898" s="43">
        <f t="shared" si="461"/>
        <v>0</v>
      </c>
      <c r="V4898" s="36" t="str">
        <f t="shared" si="457"/>
        <v/>
      </c>
    </row>
    <row r="4899" spans="1:22" x14ac:dyDescent="0.2">
      <c r="A4899" s="13"/>
      <c r="B4899" s="1"/>
      <c r="C4899" s="1"/>
      <c r="D4899" s="1"/>
      <c r="E4899" s="1"/>
      <c r="F4899" s="1"/>
      <c r="G4899" s="13"/>
      <c r="H4899" s="13"/>
      <c r="I4899" s="14"/>
      <c r="J4899" s="9"/>
      <c r="K4899" s="9"/>
      <c r="L4899" s="14"/>
      <c r="M4899" s="41"/>
      <c r="N4899" s="15"/>
      <c r="O4899" s="17" t="str">
        <f t="shared" si="459"/>
        <v/>
      </c>
      <c r="P4899" s="18" t="str">
        <f>IF(M4899=0,"",IF(N4899-Master!$A$6&lt;0,"0",IF(M4899&lt;=Master!$A$6,(N4899-Master!$A$6),O4899)))</f>
        <v/>
      </c>
      <c r="Q4899" s="104"/>
      <c r="R4899" s="18" t="str">
        <f t="shared" si="458"/>
        <v/>
      </c>
      <c r="S4899" s="43">
        <f t="shared" si="460"/>
        <v>0</v>
      </c>
      <c r="T4899" s="36" t="str">
        <f t="shared" si="456"/>
        <v/>
      </c>
      <c r="U4899" s="43">
        <f t="shared" si="461"/>
        <v>0</v>
      </c>
      <c r="V4899" s="36" t="str">
        <f t="shared" si="457"/>
        <v/>
      </c>
    </row>
    <row r="4900" spans="1:22" x14ac:dyDescent="0.2">
      <c r="A4900" s="13"/>
      <c r="B4900" s="1"/>
      <c r="C4900" s="1"/>
      <c r="D4900" s="1"/>
      <c r="E4900" s="1"/>
      <c r="F4900" s="1"/>
      <c r="G4900" s="13"/>
      <c r="H4900" s="13"/>
      <c r="I4900" s="14"/>
      <c r="J4900" s="9"/>
      <c r="K4900" s="9"/>
      <c r="L4900" s="14"/>
      <c r="M4900" s="41"/>
      <c r="N4900" s="15"/>
      <c r="O4900" s="17" t="str">
        <f t="shared" si="459"/>
        <v/>
      </c>
      <c r="P4900" s="18" t="str">
        <f>IF(M4900=0,"",IF(N4900-Master!$A$6&lt;0,"0",IF(M4900&lt;=Master!$A$6,(N4900-Master!$A$6),O4900)))</f>
        <v/>
      </c>
      <c r="Q4900" s="104"/>
      <c r="R4900" s="18" t="str">
        <f t="shared" si="458"/>
        <v/>
      </c>
      <c r="S4900" s="43">
        <f t="shared" si="460"/>
        <v>0</v>
      </c>
      <c r="T4900" s="36" t="str">
        <f t="shared" si="456"/>
        <v/>
      </c>
      <c r="U4900" s="43">
        <f t="shared" si="461"/>
        <v>0</v>
      </c>
      <c r="V4900" s="36" t="str">
        <f t="shared" si="457"/>
        <v/>
      </c>
    </row>
    <row r="4901" spans="1:22" x14ac:dyDescent="0.2">
      <c r="A4901" s="13"/>
      <c r="B4901" s="1"/>
      <c r="C4901" s="1"/>
      <c r="D4901" s="1"/>
      <c r="E4901" s="1"/>
      <c r="F4901" s="1"/>
      <c r="G4901" s="13"/>
      <c r="H4901" s="13"/>
      <c r="I4901" s="14"/>
      <c r="J4901" s="9"/>
      <c r="K4901" s="9"/>
      <c r="L4901" s="14"/>
      <c r="M4901" s="41"/>
      <c r="N4901" s="15"/>
      <c r="O4901" s="17" t="str">
        <f t="shared" si="459"/>
        <v/>
      </c>
      <c r="P4901" s="18" t="str">
        <f>IF(M4901=0,"",IF(N4901-Master!$A$6&lt;0,"0",IF(M4901&lt;=Master!$A$6,(N4901-Master!$A$6),O4901)))</f>
        <v/>
      </c>
      <c r="Q4901" s="104"/>
      <c r="R4901" s="18" t="str">
        <f t="shared" si="458"/>
        <v/>
      </c>
      <c r="S4901" s="43">
        <f t="shared" si="460"/>
        <v>0</v>
      </c>
      <c r="T4901" s="36" t="str">
        <f t="shared" si="456"/>
        <v/>
      </c>
      <c r="U4901" s="43">
        <f t="shared" si="461"/>
        <v>0</v>
      </c>
      <c r="V4901" s="36" t="str">
        <f t="shared" si="457"/>
        <v/>
      </c>
    </row>
    <row r="4902" spans="1:22" x14ac:dyDescent="0.2">
      <c r="A4902" s="13"/>
      <c r="B4902" s="1"/>
      <c r="C4902" s="1"/>
      <c r="D4902" s="1"/>
      <c r="E4902" s="1"/>
      <c r="F4902" s="1"/>
      <c r="G4902" s="13"/>
      <c r="H4902" s="13"/>
      <c r="I4902" s="14"/>
      <c r="J4902" s="9"/>
      <c r="K4902" s="9"/>
      <c r="L4902" s="14"/>
      <c r="M4902" s="41"/>
      <c r="N4902" s="15"/>
      <c r="O4902" s="17" t="str">
        <f t="shared" si="459"/>
        <v/>
      </c>
      <c r="P4902" s="18" t="str">
        <f>IF(M4902=0,"",IF(N4902-Master!$A$6&lt;0,"0",IF(M4902&lt;=Master!$A$6,(N4902-Master!$A$6),O4902)))</f>
        <v/>
      </c>
      <c r="Q4902" s="104"/>
      <c r="R4902" s="18" t="str">
        <f t="shared" si="458"/>
        <v/>
      </c>
      <c r="S4902" s="43">
        <f t="shared" si="460"/>
        <v>0</v>
      </c>
      <c r="T4902" s="36" t="str">
        <f t="shared" si="456"/>
        <v/>
      </c>
      <c r="U4902" s="43">
        <f t="shared" si="461"/>
        <v>0</v>
      </c>
      <c r="V4902" s="36" t="str">
        <f t="shared" si="457"/>
        <v/>
      </c>
    </row>
    <row r="4903" spans="1:22" x14ac:dyDescent="0.2">
      <c r="A4903" s="13"/>
      <c r="B4903" s="1"/>
      <c r="C4903" s="1"/>
      <c r="D4903" s="1"/>
      <c r="E4903" s="1"/>
      <c r="F4903" s="1"/>
      <c r="G4903" s="13"/>
      <c r="H4903" s="13"/>
      <c r="I4903" s="14"/>
      <c r="J4903" s="9"/>
      <c r="K4903" s="9"/>
      <c r="L4903" s="14"/>
      <c r="M4903" s="41"/>
      <c r="N4903" s="15"/>
      <c r="O4903" s="17" t="str">
        <f t="shared" si="459"/>
        <v/>
      </c>
      <c r="P4903" s="18" t="str">
        <f>IF(M4903=0,"",IF(N4903-Master!$A$6&lt;0,"0",IF(M4903&lt;=Master!$A$6,(N4903-Master!$A$6),O4903)))</f>
        <v/>
      </c>
      <c r="Q4903" s="104"/>
      <c r="R4903" s="18" t="str">
        <f t="shared" si="458"/>
        <v/>
      </c>
      <c r="S4903" s="43">
        <f t="shared" si="460"/>
        <v>0</v>
      </c>
      <c r="T4903" s="36" t="str">
        <f t="shared" si="456"/>
        <v/>
      </c>
      <c r="U4903" s="43">
        <f t="shared" si="461"/>
        <v>0</v>
      </c>
      <c r="V4903" s="36" t="str">
        <f t="shared" si="457"/>
        <v/>
      </c>
    </row>
    <row r="4904" spans="1:22" x14ac:dyDescent="0.2">
      <c r="A4904" s="13"/>
      <c r="B4904" s="1"/>
      <c r="C4904" s="1"/>
      <c r="D4904" s="1"/>
      <c r="E4904" s="1"/>
      <c r="F4904" s="1"/>
      <c r="G4904" s="13"/>
      <c r="H4904" s="13"/>
      <c r="I4904" s="14"/>
      <c r="J4904" s="9"/>
      <c r="K4904" s="9"/>
      <c r="L4904" s="14"/>
      <c r="M4904" s="41"/>
      <c r="N4904" s="15"/>
      <c r="O4904" s="17" t="str">
        <f t="shared" si="459"/>
        <v/>
      </c>
      <c r="P4904" s="18" t="str">
        <f>IF(M4904=0,"",IF(N4904-Master!$A$6&lt;0,"0",IF(M4904&lt;=Master!$A$6,(N4904-Master!$A$6),O4904)))</f>
        <v/>
      </c>
      <c r="Q4904" s="104"/>
      <c r="R4904" s="18" t="str">
        <f t="shared" si="458"/>
        <v/>
      </c>
      <c r="S4904" s="43">
        <f t="shared" si="460"/>
        <v>0</v>
      </c>
      <c r="T4904" s="36" t="str">
        <f t="shared" si="456"/>
        <v/>
      </c>
      <c r="U4904" s="43">
        <f t="shared" si="461"/>
        <v>0</v>
      </c>
      <c r="V4904" s="36" t="str">
        <f t="shared" si="457"/>
        <v/>
      </c>
    </row>
    <row r="4905" spans="1:22" x14ac:dyDescent="0.2">
      <c r="A4905" s="13"/>
      <c r="B4905" s="1"/>
      <c r="C4905" s="1"/>
      <c r="D4905" s="1"/>
      <c r="E4905" s="1"/>
      <c r="F4905" s="1"/>
      <c r="G4905" s="13"/>
      <c r="H4905" s="13"/>
      <c r="I4905" s="14"/>
      <c r="J4905" s="9"/>
      <c r="K4905" s="9"/>
      <c r="L4905" s="14"/>
      <c r="M4905" s="41"/>
      <c r="N4905" s="15"/>
      <c r="O4905" s="17" t="str">
        <f t="shared" si="459"/>
        <v/>
      </c>
      <c r="P4905" s="18" t="str">
        <f>IF(M4905=0,"",IF(N4905-Master!$A$6&lt;0,"0",IF(M4905&lt;=Master!$A$6,(N4905-Master!$A$6),O4905)))</f>
        <v/>
      </c>
      <c r="Q4905" s="104"/>
      <c r="R4905" s="18" t="str">
        <f t="shared" si="458"/>
        <v/>
      </c>
      <c r="S4905" s="43">
        <f t="shared" si="460"/>
        <v>0</v>
      </c>
      <c r="T4905" s="36" t="str">
        <f t="shared" si="456"/>
        <v/>
      </c>
      <c r="U4905" s="43">
        <f t="shared" si="461"/>
        <v>0</v>
      </c>
      <c r="V4905" s="36" t="str">
        <f t="shared" si="457"/>
        <v/>
      </c>
    </row>
    <row r="4906" spans="1:22" x14ac:dyDescent="0.2">
      <c r="A4906" s="13"/>
      <c r="B4906" s="1"/>
      <c r="C4906" s="1"/>
      <c r="D4906" s="1"/>
      <c r="E4906" s="1"/>
      <c r="F4906" s="1"/>
      <c r="G4906" s="13"/>
      <c r="H4906" s="13"/>
      <c r="I4906" s="14"/>
      <c r="J4906" s="9"/>
      <c r="K4906" s="9"/>
      <c r="L4906" s="14"/>
      <c r="M4906" s="41"/>
      <c r="N4906" s="15"/>
      <c r="O4906" s="17" t="str">
        <f t="shared" si="459"/>
        <v/>
      </c>
      <c r="P4906" s="18" t="str">
        <f>IF(M4906=0,"",IF(N4906-Master!$A$6&lt;0,"0",IF(M4906&lt;=Master!$A$6,(N4906-Master!$A$6),O4906)))</f>
        <v/>
      </c>
      <c r="Q4906" s="104"/>
      <c r="R4906" s="18" t="str">
        <f t="shared" si="458"/>
        <v/>
      </c>
      <c r="S4906" s="43">
        <f t="shared" si="460"/>
        <v>0</v>
      </c>
      <c r="T4906" s="36" t="str">
        <f t="shared" si="456"/>
        <v/>
      </c>
      <c r="U4906" s="43">
        <f t="shared" si="461"/>
        <v>0</v>
      </c>
      <c r="V4906" s="36" t="str">
        <f t="shared" si="457"/>
        <v/>
      </c>
    </row>
    <row r="4907" spans="1:22" x14ac:dyDescent="0.2">
      <c r="A4907" s="13"/>
      <c r="B4907" s="1"/>
      <c r="C4907" s="1"/>
      <c r="D4907" s="1"/>
      <c r="E4907" s="1"/>
      <c r="F4907" s="1"/>
      <c r="G4907" s="13"/>
      <c r="H4907" s="13"/>
      <c r="I4907" s="14"/>
      <c r="J4907" s="9"/>
      <c r="K4907" s="9"/>
      <c r="L4907" s="14"/>
      <c r="M4907" s="41"/>
      <c r="N4907" s="15"/>
      <c r="O4907" s="17" t="str">
        <f t="shared" si="459"/>
        <v/>
      </c>
      <c r="P4907" s="18" t="str">
        <f>IF(M4907=0,"",IF(N4907-Master!$A$6&lt;0,"0",IF(M4907&lt;=Master!$A$6,(N4907-Master!$A$6),O4907)))</f>
        <v/>
      </c>
      <c r="Q4907" s="104"/>
      <c r="R4907" s="18" t="str">
        <f t="shared" si="458"/>
        <v/>
      </c>
      <c r="S4907" s="43">
        <f t="shared" si="460"/>
        <v>0</v>
      </c>
      <c r="T4907" s="36" t="str">
        <f t="shared" si="456"/>
        <v/>
      </c>
      <c r="U4907" s="43">
        <f t="shared" si="461"/>
        <v>0</v>
      </c>
      <c r="V4907" s="36" t="str">
        <f t="shared" si="457"/>
        <v/>
      </c>
    </row>
    <row r="4908" spans="1:22" x14ac:dyDescent="0.2">
      <c r="A4908" s="13"/>
      <c r="B4908" s="1"/>
      <c r="C4908" s="1"/>
      <c r="D4908" s="1"/>
      <c r="E4908" s="1"/>
      <c r="F4908" s="1"/>
      <c r="G4908" s="13"/>
      <c r="H4908" s="13"/>
      <c r="I4908" s="14"/>
      <c r="J4908" s="9"/>
      <c r="K4908" s="9"/>
      <c r="L4908" s="14"/>
      <c r="M4908" s="41"/>
      <c r="N4908" s="15"/>
      <c r="O4908" s="17" t="str">
        <f t="shared" si="459"/>
        <v/>
      </c>
      <c r="P4908" s="18" t="str">
        <f>IF(M4908=0,"",IF(N4908-Master!$A$6&lt;0,"0",IF(M4908&lt;=Master!$A$6,(N4908-Master!$A$6),O4908)))</f>
        <v/>
      </c>
      <c r="Q4908" s="104"/>
      <c r="R4908" s="18" t="str">
        <f t="shared" si="458"/>
        <v/>
      </c>
      <c r="S4908" s="43">
        <f t="shared" si="460"/>
        <v>0</v>
      </c>
      <c r="T4908" s="36" t="str">
        <f t="shared" si="456"/>
        <v/>
      </c>
      <c r="U4908" s="43">
        <f t="shared" si="461"/>
        <v>0</v>
      </c>
      <c r="V4908" s="36" t="str">
        <f t="shared" si="457"/>
        <v/>
      </c>
    </row>
    <row r="4909" spans="1:22" x14ac:dyDescent="0.2">
      <c r="A4909" s="13"/>
      <c r="B4909" s="1"/>
      <c r="C4909" s="1"/>
      <c r="D4909" s="1"/>
      <c r="E4909" s="1"/>
      <c r="F4909" s="1"/>
      <c r="G4909" s="13"/>
      <c r="H4909" s="13"/>
      <c r="I4909" s="14"/>
      <c r="J4909" s="9"/>
      <c r="K4909" s="9"/>
      <c r="L4909" s="14"/>
      <c r="M4909" s="41"/>
      <c r="N4909" s="15"/>
      <c r="O4909" s="17" t="str">
        <f t="shared" si="459"/>
        <v/>
      </c>
      <c r="P4909" s="18" t="str">
        <f>IF(M4909=0,"",IF(N4909-Master!$A$6&lt;0,"0",IF(M4909&lt;=Master!$A$6,(N4909-Master!$A$6),O4909)))</f>
        <v/>
      </c>
      <c r="Q4909" s="104"/>
      <c r="R4909" s="18" t="str">
        <f t="shared" si="458"/>
        <v/>
      </c>
      <c r="S4909" s="43">
        <f t="shared" si="460"/>
        <v>0</v>
      </c>
      <c r="T4909" s="36" t="str">
        <f t="shared" si="456"/>
        <v/>
      </c>
      <c r="U4909" s="43">
        <f t="shared" si="461"/>
        <v>0</v>
      </c>
      <c r="V4909" s="36" t="str">
        <f t="shared" si="457"/>
        <v/>
      </c>
    </row>
    <row r="4910" spans="1:22" x14ac:dyDescent="0.2">
      <c r="A4910" s="13"/>
      <c r="B4910" s="1"/>
      <c r="C4910" s="1"/>
      <c r="D4910" s="1"/>
      <c r="E4910" s="1"/>
      <c r="F4910" s="1"/>
      <c r="G4910" s="13"/>
      <c r="H4910" s="13"/>
      <c r="I4910" s="14"/>
      <c r="J4910" s="9"/>
      <c r="K4910" s="9"/>
      <c r="L4910" s="14"/>
      <c r="M4910" s="41"/>
      <c r="N4910" s="15"/>
      <c r="O4910" s="17" t="str">
        <f t="shared" si="459"/>
        <v/>
      </c>
      <c r="P4910" s="18" t="str">
        <f>IF(M4910=0,"",IF(N4910-Master!$A$6&lt;0,"0",IF(M4910&lt;=Master!$A$6,(N4910-Master!$A$6),O4910)))</f>
        <v/>
      </c>
      <c r="Q4910" s="104"/>
      <c r="R4910" s="18" t="str">
        <f t="shared" si="458"/>
        <v/>
      </c>
      <c r="S4910" s="43">
        <f t="shared" si="460"/>
        <v>0</v>
      </c>
      <c r="T4910" s="36" t="str">
        <f t="shared" si="456"/>
        <v/>
      </c>
      <c r="U4910" s="43">
        <f t="shared" si="461"/>
        <v>0</v>
      </c>
      <c r="V4910" s="36" t="str">
        <f t="shared" si="457"/>
        <v/>
      </c>
    </row>
    <row r="4911" spans="1:22" x14ac:dyDescent="0.2">
      <c r="A4911" s="13"/>
      <c r="B4911" s="1"/>
      <c r="C4911" s="1"/>
      <c r="D4911" s="1"/>
      <c r="E4911" s="1"/>
      <c r="F4911" s="1"/>
      <c r="G4911" s="13"/>
      <c r="H4911" s="13"/>
      <c r="I4911" s="14"/>
      <c r="J4911" s="9"/>
      <c r="K4911" s="9"/>
      <c r="L4911" s="14"/>
      <c r="M4911" s="41"/>
      <c r="N4911" s="15"/>
      <c r="O4911" s="17" t="str">
        <f t="shared" si="459"/>
        <v/>
      </c>
      <c r="P4911" s="18" t="str">
        <f>IF(M4911=0,"",IF(N4911-Master!$A$6&lt;0,"0",IF(M4911&lt;=Master!$A$6,(N4911-Master!$A$6),O4911)))</f>
        <v/>
      </c>
      <c r="Q4911" s="104"/>
      <c r="R4911" s="18" t="str">
        <f t="shared" si="458"/>
        <v/>
      </c>
      <c r="S4911" s="43">
        <f t="shared" si="460"/>
        <v>0</v>
      </c>
      <c r="T4911" s="36" t="str">
        <f t="shared" si="456"/>
        <v/>
      </c>
      <c r="U4911" s="43">
        <f t="shared" si="461"/>
        <v>0</v>
      </c>
      <c r="V4911" s="36" t="str">
        <f t="shared" si="457"/>
        <v/>
      </c>
    </row>
    <row r="4912" spans="1:22" x14ac:dyDescent="0.2">
      <c r="A4912" s="13"/>
      <c r="B4912" s="1"/>
      <c r="C4912" s="1"/>
      <c r="D4912" s="1"/>
      <c r="E4912" s="1"/>
      <c r="F4912" s="1"/>
      <c r="G4912" s="13"/>
      <c r="H4912" s="13"/>
      <c r="I4912" s="14"/>
      <c r="J4912" s="9"/>
      <c r="K4912" s="9"/>
      <c r="L4912" s="14"/>
      <c r="M4912" s="41"/>
      <c r="N4912" s="15"/>
      <c r="O4912" s="17" t="str">
        <f t="shared" si="459"/>
        <v/>
      </c>
      <c r="P4912" s="18" t="str">
        <f>IF(M4912=0,"",IF(N4912-Master!$A$6&lt;0,"0",IF(M4912&lt;=Master!$A$6,(N4912-Master!$A$6),O4912)))</f>
        <v/>
      </c>
      <c r="Q4912" s="104"/>
      <c r="R4912" s="18" t="str">
        <f t="shared" si="458"/>
        <v/>
      </c>
      <c r="S4912" s="43">
        <f t="shared" si="460"/>
        <v>0</v>
      </c>
      <c r="T4912" s="36" t="str">
        <f t="shared" si="456"/>
        <v/>
      </c>
      <c r="U4912" s="43">
        <f t="shared" si="461"/>
        <v>0</v>
      </c>
      <c r="V4912" s="36" t="str">
        <f t="shared" si="457"/>
        <v/>
      </c>
    </row>
    <row r="4913" spans="1:22" x14ac:dyDescent="0.2">
      <c r="A4913" s="13"/>
      <c r="B4913" s="1"/>
      <c r="C4913" s="1"/>
      <c r="D4913" s="1"/>
      <c r="E4913" s="1"/>
      <c r="F4913" s="1"/>
      <c r="G4913" s="13"/>
      <c r="H4913" s="13"/>
      <c r="I4913" s="14"/>
      <c r="J4913" s="9"/>
      <c r="K4913" s="9"/>
      <c r="L4913" s="14"/>
      <c r="M4913" s="41"/>
      <c r="N4913" s="15"/>
      <c r="O4913" s="17" t="str">
        <f t="shared" si="459"/>
        <v/>
      </c>
      <c r="P4913" s="18" t="str">
        <f>IF(M4913=0,"",IF(N4913-Master!$A$6&lt;0,"0",IF(M4913&lt;=Master!$A$6,(N4913-Master!$A$6),O4913)))</f>
        <v/>
      </c>
      <c r="Q4913" s="104"/>
      <c r="R4913" s="18" t="str">
        <f t="shared" si="458"/>
        <v/>
      </c>
      <c r="S4913" s="43">
        <f t="shared" si="460"/>
        <v>0</v>
      </c>
      <c r="T4913" s="36" t="str">
        <f t="shared" si="456"/>
        <v/>
      </c>
      <c r="U4913" s="43">
        <f t="shared" si="461"/>
        <v>0</v>
      </c>
      <c r="V4913" s="36" t="str">
        <f t="shared" si="457"/>
        <v/>
      </c>
    </row>
    <row r="4914" spans="1:22" x14ac:dyDescent="0.2">
      <c r="A4914" s="13"/>
      <c r="B4914" s="1"/>
      <c r="C4914" s="1"/>
      <c r="D4914" s="1"/>
      <c r="E4914" s="1"/>
      <c r="F4914" s="1"/>
      <c r="G4914" s="13"/>
      <c r="H4914" s="13"/>
      <c r="I4914" s="14"/>
      <c r="J4914" s="9"/>
      <c r="K4914" s="9"/>
      <c r="L4914" s="14"/>
      <c r="M4914" s="41"/>
      <c r="N4914" s="15"/>
      <c r="O4914" s="17" t="str">
        <f t="shared" si="459"/>
        <v/>
      </c>
      <c r="P4914" s="18" t="str">
        <f>IF(M4914=0,"",IF(N4914-Master!$A$6&lt;0,"0",IF(M4914&lt;=Master!$A$6,(N4914-Master!$A$6),O4914)))</f>
        <v/>
      </c>
      <c r="Q4914" s="104"/>
      <c r="R4914" s="18" t="str">
        <f t="shared" si="458"/>
        <v/>
      </c>
      <c r="S4914" s="43">
        <f t="shared" si="460"/>
        <v>0</v>
      </c>
      <c r="T4914" s="36" t="str">
        <f t="shared" si="456"/>
        <v/>
      </c>
      <c r="U4914" s="43">
        <f t="shared" si="461"/>
        <v>0</v>
      </c>
      <c r="V4914" s="36" t="str">
        <f t="shared" si="457"/>
        <v/>
      </c>
    </row>
    <row r="4915" spans="1:22" x14ac:dyDescent="0.2">
      <c r="A4915" s="13"/>
      <c r="B4915" s="1"/>
      <c r="C4915" s="1"/>
      <c r="D4915" s="1"/>
      <c r="E4915" s="1"/>
      <c r="F4915" s="1"/>
      <c r="G4915" s="13"/>
      <c r="H4915" s="13"/>
      <c r="I4915" s="14"/>
      <c r="J4915" s="9"/>
      <c r="K4915" s="9"/>
      <c r="L4915" s="14"/>
      <c r="M4915" s="41"/>
      <c r="N4915" s="15"/>
      <c r="O4915" s="17" t="str">
        <f t="shared" si="459"/>
        <v/>
      </c>
      <c r="P4915" s="18" t="str">
        <f>IF(M4915=0,"",IF(N4915-Master!$A$6&lt;0,"0",IF(M4915&lt;=Master!$A$6,(N4915-Master!$A$6),O4915)))</f>
        <v/>
      </c>
      <c r="Q4915" s="104"/>
      <c r="R4915" s="18" t="str">
        <f t="shared" si="458"/>
        <v/>
      </c>
      <c r="S4915" s="43">
        <f t="shared" si="460"/>
        <v>0</v>
      </c>
      <c r="T4915" s="36" t="str">
        <f t="shared" si="456"/>
        <v/>
      </c>
      <c r="U4915" s="43">
        <f t="shared" si="461"/>
        <v>0</v>
      </c>
      <c r="V4915" s="36" t="str">
        <f t="shared" si="457"/>
        <v/>
      </c>
    </row>
    <row r="4916" spans="1:22" x14ac:dyDescent="0.2">
      <c r="A4916" s="13"/>
      <c r="B4916" s="1"/>
      <c r="C4916" s="1"/>
      <c r="D4916" s="1"/>
      <c r="E4916" s="1"/>
      <c r="F4916" s="1"/>
      <c r="G4916" s="13"/>
      <c r="H4916" s="13"/>
      <c r="I4916" s="14"/>
      <c r="J4916" s="9"/>
      <c r="K4916" s="9"/>
      <c r="L4916" s="14"/>
      <c r="M4916" s="41"/>
      <c r="N4916" s="15"/>
      <c r="O4916" s="17" t="str">
        <f t="shared" si="459"/>
        <v/>
      </c>
      <c r="P4916" s="18" t="str">
        <f>IF(M4916=0,"",IF(N4916-Master!$A$6&lt;0,"0",IF(M4916&lt;=Master!$A$6,(N4916-Master!$A$6),O4916)))</f>
        <v/>
      </c>
      <c r="Q4916" s="104"/>
      <c r="R4916" s="18" t="str">
        <f t="shared" si="458"/>
        <v/>
      </c>
      <c r="S4916" s="43">
        <f t="shared" si="460"/>
        <v>0</v>
      </c>
      <c r="T4916" s="36" t="str">
        <f t="shared" si="456"/>
        <v/>
      </c>
      <c r="U4916" s="43">
        <f t="shared" si="461"/>
        <v>0</v>
      </c>
      <c r="V4916" s="36" t="str">
        <f t="shared" si="457"/>
        <v/>
      </c>
    </row>
    <row r="4917" spans="1:22" x14ac:dyDescent="0.2">
      <c r="A4917" s="13"/>
      <c r="B4917" s="1"/>
      <c r="C4917" s="1"/>
      <c r="D4917" s="1"/>
      <c r="E4917" s="1"/>
      <c r="F4917" s="1"/>
      <c r="G4917" s="13"/>
      <c r="H4917" s="13"/>
      <c r="I4917" s="14"/>
      <c r="J4917" s="9"/>
      <c r="K4917" s="9"/>
      <c r="L4917" s="14"/>
      <c r="M4917" s="41"/>
      <c r="N4917" s="15"/>
      <c r="O4917" s="17" t="str">
        <f t="shared" si="459"/>
        <v/>
      </c>
      <c r="P4917" s="18" t="str">
        <f>IF(M4917=0,"",IF(N4917-Master!$A$6&lt;0,"0",IF(M4917&lt;=Master!$A$6,(N4917-Master!$A$6),O4917)))</f>
        <v/>
      </c>
      <c r="Q4917" s="104"/>
      <c r="R4917" s="18" t="str">
        <f t="shared" si="458"/>
        <v/>
      </c>
      <c r="S4917" s="43">
        <f t="shared" si="460"/>
        <v>0</v>
      </c>
      <c r="T4917" s="36" t="str">
        <f t="shared" si="456"/>
        <v/>
      </c>
      <c r="U4917" s="43">
        <f t="shared" si="461"/>
        <v>0</v>
      </c>
      <c r="V4917" s="36" t="str">
        <f t="shared" si="457"/>
        <v/>
      </c>
    </row>
    <row r="4918" spans="1:22" x14ac:dyDescent="0.2">
      <c r="A4918" s="13"/>
      <c r="B4918" s="1"/>
      <c r="C4918" s="1"/>
      <c r="D4918" s="1"/>
      <c r="E4918" s="1"/>
      <c r="F4918" s="1"/>
      <c r="G4918" s="13"/>
      <c r="H4918" s="13"/>
      <c r="I4918" s="14"/>
      <c r="J4918" s="9"/>
      <c r="K4918" s="9"/>
      <c r="L4918" s="14"/>
      <c r="M4918" s="41"/>
      <c r="N4918" s="15"/>
      <c r="O4918" s="17" t="str">
        <f t="shared" si="459"/>
        <v/>
      </c>
      <c r="P4918" s="18" t="str">
        <f>IF(M4918=0,"",IF(N4918-Master!$A$6&lt;0,"0",IF(M4918&lt;=Master!$A$6,(N4918-Master!$A$6),O4918)))</f>
        <v/>
      </c>
      <c r="Q4918" s="104"/>
      <c r="R4918" s="18" t="str">
        <f t="shared" si="458"/>
        <v/>
      </c>
      <c r="S4918" s="43">
        <f t="shared" si="460"/>
        <v>0</v>
      </c>
      <c r="T4918" s="36" t="str">
        <f t="shared" si="456"/>
        <v/>
      </c>
      <c r="U4918" s="43">
        <f t="shared" si="461"/>
        <v>0</v>
      </c>
      <c r="V4918" s="36" t="str">
        <f t="shared" si="457"/>
        <v/>
      </c>
    </row>
    <row r="4919" spans="1:22" x14ac:dyDescent="0.2">
      <c r="A4919" s="13"/>
      <c r="B4919" s="1"/>
      <c r="C4919" s="1"/>
      <c r="D4919" s="1"/>
      <c r="E4919" s="1"/>
      <c r="F4919" s="1"/>
      <c r="G4919" s="13"/>
      <c r="H4919" s="13"/>
      <c r="I4919" s="14"/>
      <c r="J4919" s="9"/>
      <c r="K4919" s="9"/>
      <c r="L4919" s="14"/>
      <c r="M4919" s="41"/>
      <c r="N4919" s="15"/>
      <c r="O4919" s="17" t="str">
        <f t="shared" si="459"/>
        <v/>
      </c>
      <c r="P4919" s="18" t="str">
        <f>IF(M4919=0,"",IF(N4919-Master!$A$6&lt;0,"0",IF(M4919&lt;=Master!$A$6,(N4919-Master!$A$6),O4919)))</f>
        <v/>
      </c>
      <c r="Q4919" s="104"/>
      <c r="R4919" s="18" t="str">
        <f t="shared" si="458"/>
        <v/>
      </c>
      <c r="S4919" s="43">
        <f t="shared" si="460"/>
        <v>0</v>
      </c>
      <c r="T4919" s="36" t="str">
        <f t="shared" si="456"/>
        <v/>
      </c>
      <c r="U4919" s="43">
        <f t="shared" si="461"/>
        <v>0</v>
      </c>
      <c r="V4919" s="36" t="str">
        <f t="shared" si="457"/>
        <v/>
      </c>
    </row>
    <row r="4920" spans="1:22" x14ac:dyDescent="0.2">
      <c r="A4920" s="13"/>
      <c r="B4920" s="1"/>
      <c r="C4920" s="1"/>
      <c r="D4920" s="1"/>
      <c r="E4920" s="1"/>
      <c r="F4920" s="1"/>
      <c r="G4920" s="13"/>
      <c r="H4920" s="13"/>
      <c r="I4920" s="14"/>
      <c r="J4920" s="9"/>
      <c r="K4920" s="9"/>
      <c r="L4920" s="14"/>
      <c r="M4920" s="41"/>
      <c r="N4920" s="15"/>
      <c r="O4920" s="17" t="str">
        <f t="shared" si="459"/>
        <v/>
      </c>
      <c r="P4920" s="18" t="str">
        <f>IF(M4920=0,"",IF(N4920-Master!$A$6&lt;0,"0",IF(M4920&lt;=Master!$A$6,(N4920-Master!$A$6),O4920)))</f>
        <v/>
      </c>
      <c r="Q4920" s="104"/>
      <c r="R4920" s="18" t="str">
        <f t="shared" si="458"/>
        <v/>
      </c>
      <c r="S4920" s="43">
        <f t="shared" si="460"/>
        <v>0</v>
      </c>
      <c r="T4920" s="36" t="str">
        <f t="shared" si="456"/>
        <v/>
      </c>
      <c r="U4920" s="43">
        <f t="shared" si="461"/>
        <v>0</v>
      </c>
      <c r="V4920" s="36" t="str">
        <f t="shared" si="457"/>
        <v/>
      </c>
    </row>
    <row r="4921" spans="1:22" x14ac:dyDescent="0.2">
      <c r="A4921" s="13"/>
      <c r="B4921" s="1"/>
      <c r="C4921" s="1"/>
      <c r="D4921" s="1"/>
      <c r="E4921" s="1"/>
      <c r="F4921" s="1"/>
      <c r="G4921" s="13"/>
      <c r="H4921" s="13"/>
      <c r="I4921" s="14"/>
      <c r="J4921" s="9"/>
      <c r="K4921" s="9"/>
      <c r="L4921" s="14"/>
      <c r="M4921" s="41"/>
      <c r="N4921" s="15"/>
      <c r="O4921" s="17" t="str">
        <f t="shared" si="459"/>
        <v/>
      </c>
      <c r="P4921" s="18" t="str">
        <f>IF(M4921=0,"",IF(N4921-Master!$A$6&lt;0,"0",IF(M4921&lt;=Master!$A$6,(N4921-Master!$A$6),O4921)))</f>
        <v/>
      </c>
      <c r="Q4921" s="104"/>
      <c r="R4921" s="18" t="str">
        <f t="shared" si="458"/>
        <v/>
      </c>
      <c r="S4921" s="43">
        <f t="shared" si="460"/>
        <v>0</v>
      </c>
      <c r="T4921" s="36" t="str">
        <f t="shared" si="456"/>
        <v/>
      </c>
      <c r="U4921" s="43">
        <f t="shared" si="461"/>
        <v>0</v>
      </c>
      <c r="V4921" s="36" t="str">
        <f t="shared" si="457"/>
        <v/>
      </c>
    </row>
    <row r="4922" spans="1:22" x14ac:dyDescent="0.2">
      <c r="A4922" s="13"/>
      <c r="B4922" s="1"/>
      <c r="C4922" s="1"/>
      <c r="D4922" s="1"/>
      <c r="E4922" s="1"/>
      <c r="F4922" s="1"/>
      <c r="G4922" s="13"/>
      <c r="H4922" s="13"/>
      <c r="I4922" s="14"/>
      <c r="J4922" s="9"/>
      <c r="K4922" s="9"/>
      <c r="L4922" s="14"/>
      <c r="M4922" s="41"/>
      <c r="N4922" s="15"/>
      <c r="O4922" s="17" t="str">
        <f t="shared" si="459"/>
        <v/>
      </c>
      <c r="P4922" s="18" t="str">
        <f>IF(M4922=0,"",IF(N4922-Master!$A$6&lt;0,"0",IF(M4922&lt;=Master!$A$6,(N4922-Master!$A$6),O4922)))</f>
        <v/>
      </c>
      <c r="Q4922" s="104"/>
      <c r="R4922" s="18" t="str">
        <f t="shared" si="458"/>
        <v/>
      </c>
      <c r="S4922" s="43">
        <f t="shared" si="460"/>
        <v>0</v>
      </c>
      <c r="T4922" s="36" t="str">
        <f t="shared" si="456"/>
        <v/>
      </c>
      <c r="U4922" s="43">
        <f t="shared" si="461"/>
        <v>0</v>
      </c>
      <c r="V4922" s="36" t="str">
        <f t="shared" si="457"/>
        <v/>
      </c>
    </row>
    <row r="4923" spans="1:22" x14ac:dyDescent="0.2">
      <c r="A4923" s="13"/>
      <c r="B4923" s="1"/>
      <c r="C4923" s="1"/>
      <c r="D4923" s="1"/>
      <c r="E4923" s="1"/>
      <c r="F4923" s="1"/>
      <c r="G4923" s="13"/>
      <c r="H4923" s="13"/>
      <c r="I4923" s="14"/>
      <c r="J4923" s="9"/>
      <c r="K4923" s="9"/>
      <c r="L4923" s="14"/>
      <c r="M4923" s="41"/>
      <c r="N4923" s="15"/>
      <c r="O4923" s="17" t="str">
        <f t="shared" si="459"/>
        <v/>
      </c>
      <c r="P4923" s="18" t="str">
        <f>IF(M4923=0,"",IF(N4923-Master!$A$6&lt;0,"0",IF(M4923&lt;=Master!$A$6,(N4923-Master!$A$6),O4923)))</f>
        <v/>
      </c>
      <c r="Q4923" s="104"/>
      <c r="R4923" s="18" t="str">
        <f t="shared" si="458"/>
        <v/>
      </c>
      <c r="S4923" s="43">
        <f t="shared" si="460"/>
        <v>0</v>
      </c>
      <c r="T4923" s="36" t="str">
        <f t="shared" si="456"/>
        <v/>
      </c>
      <c r="U4923" s="43">
        <f t="shared" si="461"/>
        <v>0</v>
      </c>
      <c r="V4923" s="36" t="str">
        <f t="shared" si="457"/>
        <v/>
      </c>
    </row>
    <row r="4924" spans="1:22" x14ac:dyDescent="0.2">
      <c r="A4924" s="13"/>
      <c r="B4924" s="1"/>
      <c r="C4924" s="1"/>
      <c r="D4924" s="1"/>
      <c r="E4924" s="1"/>
      <c r="F4924" s="1"/>
      <c r="G4924" s="13"/>
      <c r="H4924" s="13"/>
      <c r="I4924" s="14"/>
      <c r="J4924" s="9"/>
      <c r="K4924" s="9"/>
      <c r="L4924" s="14"/>
      <c r="M4924" s="41"/>
      <c r="N4924" s="15"/>
      <c r="O4924" s="17" t="str">
        <f t="shared" si="459"/>
        <v/>
      </c>
      <c r="P4924" s="18" t="str">
        <f>IF(M4924=0,"",IF(N4924-Master!$A$6&lt;0,"0",IF(M4924&lt;=Master!$A$6,(N4924-Master!$A$6),O4924)))</f>
        <v/>
      </c>
      <c r="Q4924" s="104"/>
      <c r="R4924" s="18" t="str">
        <f t="shared" si="458"/>
        <v/>
      </c>
      <c r="S4924" s="43">
        <f t="shared" si="460"/>
        <v>0</v>
      </c>
      <c r="T4924" s="36" t="str">
        <f t="shared" si="456"/>
        <v/>
      </c>
      <c r="U4924" s="43">
        <f t="shared" si="461"/>
        <v>0</v>
      </c>
      <c r="V4924" s="36" t="str">
        <f t="shared" si="457"/>
        <v/>
      </c>
    </row>
    <row r="4925" spans="1:22" x14ac:dyDescent="0.2">
      <c r="A4925" s="13"/>
      <c r="B4925" s="1"/>
      <c r="C4925" s="1"/>
      <c r="D4925" s="1"/>
      <c r="E4925" s="1"/>
      <c r="F4925" s="1"/>
      <c r="G4925" s="13"/>
      <c r="H4925" s="13"/>
      <c r="I4925" s="14"/>
      <c r="J4925" s="9"/>
      <c r="K4925" s="9"/>
      <c r="L4925" s="14"/>
      <c r="M4925" s="41"/>
      <c r="N4925" s="15"/>
      <c r="O4925" s="17" t="str">
        <f t="shared" si="459"/>
        <v/>
      </c>
      <c r="P4925" s="18" t="str">
        <f>IF(M4925=0,"",IF(N4925-Master!$A$6&lt;0,"0",IF(M4925&lt;=Master!$A$6,(N4925-Master!$A$6),O4925)))</f>
        <v/>
      </c>
      <c r="Q4925" s="104"/>
      <c r="R4925" s="18" t="str">
        <f t="shared" si="458"/>
        <v/>
      </c>
      <c r="S4925" s="43">
        <f t="shared" si="460"/>
        <v>0</v>
      </c>
      <c r="T4925" s="36" t="str">
        <f t="shared" si="456"/>
        <v/>
      </c>
      <c r="U4925" s="43">
        <f t="shared" si="461"/>
        <v>0</v>
      </c>
      <c r="V4925" s="36" t="str">
        <f t="shared" si="457"/>
        <v/>
      </c>
    </row>
    <row r="4926" spans="1:22" x14ac:dyDescent="0.2">
      <c r="A4926" s="13"/>
      <c r="B4926" s="1"/>
      <c r="C4926" s="1"/>
      <c r="D4926" s="1"/>
      <c r="E4926" s="1"/>
      <c r="F4926" s="1"/>
      <c r="G4926" s="13"/>
      <c r="H4926" s="13"/>
      <c r="I4926" s="14"/>
      <c r="J4926" s="9"/>
      <c r="K4926" s="9"/>
      <c r="L4926" s="14"/>
      <c r="M4926" s="41"/>
      <c r="N4926" s="15"/>
      <c r="O4926" s="17" t="str">
        <f t="shared" si="459"/>
        <v/>
      </c>
      <c r="P4926" s="18" t="str">
        <f>IF(M4926=0,"",IF(N4926-Master!$A$6&lt;0,"0",IF(M4926&lt;=Master!$A$6,(N4926-Master!$A$6),O4926)))</f>
        <v/>
      </c>
      <c r="Q4926" s="104"/>
      <c r="R4926" s="18" t="str">
        <f t="shared" si="458"/>
        <v/>
      </c>
      <c r="S4926" s="43">
        <f t="shared" si="460"/>
        <v>0</v>
      </c>
      <c r="T4926" s="36" t="str">
        <f t="shared" si="456"/>
        <v/>
      </c>
      <c r="U4926" s="43">
        <f t="shared" si="461"/>
        <v>0</v>
      </c>
      <c r="V4926" s="36" t="str">
        <f t="shared" si="457"/>
        <v/>
      </c>
    </row>
    <row r="4927" spans="1:22" x14ac:dyDescent="0.2">
      <c r="A4927" s="13"/>
      <c r="B4927" s="1"/>
      <c r="C4927" s="1"/>
      <c r="D4927" s="1"/>
      <c r="E4927" s="1"/>
      <c r="F4927" s="1"/>
      <c r="G4927" s="13"/>
      <c r="H4927" s="13"/>
      <c r="I4927" s="14"/>
      <c r="J4927" s="9"/>
      <c r="K4927" s="9"/>
      <c r="L4927" s="14"/>
      <c r="M4927" s="41"/>
      <c r="N4927" s="15"/>
      <c r="O4927" s="17" t="str">
        <f t="shared" si="459"/>
        <v/>
      </c>
      <c r="P4927" s="18" t="str">
        <f>IF(M4927=0,"",IF(N4927-Master!$A$6&lt;0,"0",IF(M4927&lt;=Master!$A$6,(N4927-Master!$A$6),O4927)))</f>
        <v/>
      </c>
      <c r="Q4927" s="104"/>
      <c r="R4927" s="18" t="str">
        <f t="shared" si="458"/>
        <v/>
      </c>
      <c r="S4927" s="43">
        <f t="shared" si="460"/>
        <v>0</v>
      </c>
      <c r="T4927" s="36" t="str">
        <f t="shared" si="456"/>
        <v/>
      </c>
      <c r="U4927" s="43">
        <f t="shared" si="461"/>
        <v>0</v>
      </c>
      <c r="V4927" s="36" t="str">
        <f t="shared" si="457"/>
        <v/>
      </c>
    </row>
    <row r="4928" spans="1:22" x14ac:dyDescent="0.2">
      <c r="A4928" s="13"/>
      <c r="B4928" s="1"/>
      <c r="C4928" s="1"/>
      <c r="D4928" s="1"/>
      <c r="E4928" s="1"/>
      <c r="F4928" s="1"/>
      <c r="G4928" s="13"/>
      <c r="H4928" s="13"/>
      <c r="I4928" s="14"/>
      <c r="J4928" s="9"/>
      <c r="K4928" s="9"/>
      <c r="L4928" s="14"/>
      <c r="M4928" s="41"/>
      <c r="N4928" s="15"/>
      <c r="O4928" s="17" t="str">
        <f t="shared" si="459"/>
        <v/>
      </c>
      <c r="P4928" s="18" t="str">
        <f>IF(M4928=0,"",IF(N4928-Master!$A$6&lt;0,"0",IF(M4928&lt;=Master!$A$6,(N4928-Master!$A$6),O4928)))</f>
        <v/>
      </c>
      <c r="Q4928" s="104"/>
      <c r="R4928" s="18" t="str">
        <f t="shared" si="458"/>
        <v/>
      </c>
      <c r="S4928" s="43">
        <f t="shared" si="460"/>
        <v>0</v>
      </c>
      <c r="T4928" s="36" t="str">
        <f t="shared" si="456"/>
        <v/>
      </c>
      <c r="U4928" s="43">
        <f t="shared" si="461"/>
        <v>0</v>
      </c>
      <c r="V4928" s="36" t="str">
        <f t="shared" si="457"/>
        <v/>
      </c>
    </row>
    <row r="4929" spans="1:22" x14ac:dyDescent="0.2">
      <c r="A4929" s="13"/>
      <c r="B4929" s="1"/>
      <c r="C4929" s="1"/>
      <c r="D4929" s="1"/>
      <c r="E4929" s="1"/>
      <c r="F4929" s="1"/>
      <c r="G4929" s="13"/>
      <c r="H4929" s="13"/>
      <c r="I4929" s="14"/>
      <c r="J4929" s="9"/>
      <c r="K4929" s="9"/>
      <c r="L4929" s="14"/>
      <c r="M4929" s="41"/>
      <c r="N4929" s="15"/>
      <c r="O4929" s="17" t="str">
        <f t="shared" si="459"/>
        <v/>
      </c>
      <c r="P4929" s="18" t="str">
        <f>IF(M4929=0,"",IF(N4929-Master!$A$6&lt;0,"0",IF(M4929&lt;=Master!$A$6,(N4929-Master!$A$6),O4929)))</f>
        <v/>
      </c>
      <c r="Q4929" s="104"/>
      <c r="R4929" s="18" t="str">
        <f t="shared" si="458"/>
        <v/>
      </c>
      <c r="S4929" s="43">
        <f t="shared" si="460"/>
        <v>0</v>
      </c>
      <c r="T4929" s="36" t="str">
        <f t="shared" si="456"/>
        <v/>
      </c>
      <c r="U4929" s="43">
        <f t="shared" si="461"/>
        <v>0</v>
      </c>
      <c r="V4929" s="36" t="str">
        <f t="shared" si="457"/>
        <v/>
      </c>
    </row>
    <row r="4930" spans="1:22" x14ac:dyDescent="0.2">
      <c r="A4930" s="13"/>
      <c r="B4930" s="1"/>
      <c r="C4930" s="1"/>
      <c r="D4930" s="1"/>
      <c r="E4930" s="1"/>
      <c r="F4930" s="1"/>
      <c r="G4930" s="13"/>
      <c r="H4930" s="13"/>
      <c r="I4930" s="14"/>
      <c r="J4930" s="9"/>
      <c r="K4930" s="9"/>
      <c r="L4930" s="14"/>
      <c r="M4930" s="41"/>
      <c r="N4930" s="15"/>
      <c r="O4930" s="17" t="str">
        <f t="shared" si="459"/>
        <v/>
      </c>
      <c r="P4930" s="18" t="str">
        <f>IF(M4930=0,"",IF(N4930-Master!$A$6&lt;0,"0",IF(M4930&lt;=Master!$A$6,(N4930-Master!$A$6),O4930)))</f>
        <v/>
      </c>
      <c r="Q4930" s="104"/>
      <c r="R4930" s="18" t="str">
        <f t="shared" si="458"/>
        <v/>
      </c>
      <c r="S4930" s="43">
        <f t="shared" si="460"/>
        <v>0</v>
      </c>
      <c r="T4930" s="36" t="str">
        <f t="shared" si="456"/>
        <v/>
      </c>
      <c r="U4930" s="43">
        <f t="shared" si="461"/>
        <v>0</v>
      </c>
      <c r="V4930" s="36" t="str">
        <f t="shared" si="457"/>
        <v/>
      </c>
    </row>
    <row r="4931" spans="1:22" x14ac:dyDescent="0.2">
      <c r="A4931" s="13"/>
      <c r="B4931" s="1"/>
      <c r="C4931" s="1"/>
      <c r="D4931" s="1"/>
      <c r="E4931" s="1"/>
      <c r="F4931" s="1"/>
      <c r="G4931" s="13"/>
      <c r="H4931" s="13"/>
      <c r="I4931" s="14"/>
      <c r="J4931" s="9"/>
      <c r="K4931" s="9"/>
      <c r="L4931" s="14"/>
      <c r="M4931" s="41"/>
      <c r="N4931" s="15"/>
      <c r="O4931" s="17" t="str">
        <f t="shared" si="459"/>
        <v/>
      </c>
      <c r="P4931" s="18" t="str">
        <f>IF(M4931=0,"",IF(N4931-Master!$A$6&lt;0,"0",IF(M4931&lt;=Master!$A$6,(N4931-Master!$A$6),O4931)))</f>
        <v/>
      </c>
      <c r="Q4931" s="104"/>
      <c r="R4931" s="18" t="str">
        <f t="shared" si="458"/>
        <v/>
      </c>
      <c r="S4931" s="43">
        <f t="shared" si="460"/>
        <v>0</v>
      </c>
      <c r="T4931" s="36" t="str">
        <f t="shared" si="456"/>
        <v/>
      </c>
      <c r="U4931" s="43">
        <f t="shared" si="461"/>
        <v>0</v>
      </c>
      <c r="V4931" s="36" t="str">
        <f t="shared" si="457"/>
        <v/>
      </c>
    </row>
    <row r="4932" spans="1:22" x14ac:dyDescent="0.2">
      <c r="A4932" s="13"/>
      <c r="B4932" s="1"/>
      <c r="C4932" s="1"/>
      <c r="D4932" s="1"/>
      <c r="E4932" s="1"/>
      <c r="F4932" s="1"/>
      <c r="G4932" s="13"/>
      <c r="H4932" s="13"/>
      <c r="I4932" s="14"/>
      <c r="J4932" s="9"/>
      <c r="K4932" s="9"/>
      <c r="L4932" s="14"/>
      <c r="M4932" s="41"/>
      <c r="N4932" s="15"/>
      <c r="O4932" s="17" t="str">
        <f t="shared" si="459"/>
        <v/>
      </c>
      <c r="P4932" s="18" t="str">
        <f>IF(M4932=0,"",IF(N4932-Master!$A$6&lt;0,"0",IF(M4932&lt;=Master!$A$6,(N4932-Master!$A$6),O4932)))</f>
        <v/>
      </c>
      <c r="Q4932" s="104"/>
      <c r="R4932" s="18" t="str">
        <f t="shared" si="458"/>
        <v/>
      </c>
      <c r="S4932" s="43">
        <f t="shared" si="460"/>
        <v>0</v>
      </c>
      <c r="T4932" s="36" t="str">
        <f t="shared" si="456"/>
        <v/>
      </c>
      <c r="U4932" s="43">
        <f t="shared" si="461"/>
        <v>0</v>
      </c>
      <c r="V4932" s="36" t="str">
        <f t="shared" si="457"/>
        <v/>
      </c>
    </row>
    <row r="4933" spans="1:22" x14ac:dyDescent="0.2">
      <c r="A4933" s="13"/>
      <c r="B4933" s="1"/>
      <c r="C4933" s="1"/>
      <c r="D4933" s="1"/>
      <c r="E4933" s="1"/>
      <c r="F4933" s="1"/>
      <c r="G4933" s="13"/>
      <c r="H4933" s="13"/>
      <c r="I4933" s="14"/>
      <c r="J4933" s="9"/>
      <c r="K4933" s="9"/>
      <c r="L4933" s="14"/>
      <c r="M4933" s="41"/>
      <c r="N4933" s="15"/>
      <c r="O4933" s="17" t="str">
        <f t="shared" si="459"/>
        <v/>
      </c>
      <c r="P4933" s="18" t="str">
        <f>IF(M4933=0,"",IF(N4933-Master!$A$6&lt;0,"0",IF(M4933&lt;=Master!$A$6,(N4933-Master!$A$6),O4933)))</f>
        <v/>
      </c>
      <c r="Q4933" s="104"/>
      <c r="R4933" s="18" t="str">
        <f t="shared" si="458"/>
        <v/>
      </c>
      <c r="S4933" s="43">
        <f t="shared" si="460"/>
        <v>0</v>
      </c>
      <c r="T4933" s="36" t="str">
        <f t="shared" si="456"/>
        <v/>
      </c>
      <c r="U4933" s="43">
        <f t="shared" si="461"/>
        <v>0</v>
      </c>
      <c r="V4933" s="36" t="str">
        <f t="shared" si="457"/>
        <v/>
      </c>
    </row>
    <row r="4934" spans="1:22" x14ac:dyDescent="0.2">
      <c r="A4934" s="13"/>
      <c r="B4934" s="1"/>
      <c r="C4934" s="1"/>
      <c r="D4934" s="1"/>
      <c r="E4934" s="1"/>
      <c r="F4934" s="1"/>
      <c r="G4934" s="13"/>
      <c r="H4934" s="13"/>
      <c r="I4934" s="14"/>
      <c r="J4934" s="9"/>
      <c r="K4934" s="9"/>
      <c r="L4934" s="14"/>
      <c r="M4934" s="41"/>
      <c r="N4934" s="15"/>
      <c r="O4934" s="17" t="str">
        <f t="shared" si="459"/>
        <v/>
      </c>
      <c r="P4934" s="18" t="str">
        <f>IF(M4934=0,"",IF(N4934-Master!$A$6&lt;0,"0",IF(M4934&lt;=Master!$A$6,(N4934-Master!$A$6),O4934)))</f>
        <v/>
      </c>
      <c r="Q4934" s="104"/>
      <c r="R4934" s="18" t="str">
        <f t="shared" si="458"/>
        <v/>
      </c>
      <c r="S4934" s="43">
        <f t="shared" si="460"/>
        <v>0</v>
      </c>
      <c r="T4934" s="36" t="str">
        <f t="shared" si="456"/>
        <v/>
      </c>
      <c r="U4934" s="43">
        <f t="shared" si="461"/>
        <v>0</v>
      </c>
      <c r="V4934" s="36" t="str">
        <f t="shared" si="457"/>
        <v/>
      </c>
    </row>
    <row r="4935" spans="1:22" x14ac:dyDescent="0.2">
      <c r="A4935" s="13"/>
      <c r="B4935" s="1"/>
      <c r="C4935" s="1"/>
      <c r="D4935" s="1"/>
      <c r="E4935" s="1"/>
      <c r="F4935" s="1"/>
      <c r="G4935" s="13"/>
      <c r="H4935" s="13"/>
      <c r="I4935" s="14"/>
      <c r="J4935" s="9"/>
      <c r="K4935" s="9"/>
      <c r="L4935" s="14"/>
      <c r="M4935" s="41"/>
      <c r="N4935" s="15"/>
      <c r="O4935" s="17" t="str">
        <f t="shared" si="459"/>
        <v/>
      </c>
      <c r="P4935" s="18" t="str">
        <f>IF(M4935=0,"",IF(N4935-Master!$A$6&lt;0,"0",IF(M4935&lt;=Master!$A$6,(N4935-Master!$A$6),O4935)))</f>
        <v/>
      </c>
      <c r="Q4935" s="104"/>
      <c r="R4935" s="18" t="str">
        <f t="shared" si="458"/>
        <v/>
      </c>
      <c r="S4935" s="43">
        <f t="shared" si="460"/>
        <v>0</v>
      </c>
      <c r="T4935" s="36" t="str">
        <f t="shared" si="456"/>
        <v/>
      </c>
      <c r="U4935" s="43">
        <f t="shared" si="461"/>
        <v>0</v>
      </c>
      <c r="V4935" s="36" t="str">
        <f t="shared" si="457"/>
        <v/>
      </c>
    </row>
    <row r="4936" spans="1:22" x14ac:dyDescent="0.2">
      <c r="A4936" s="13"/>
      <c r="B4936" s="1"/>
      <c r="C4936" s="1"/>
      <c r="D4936" s="1"/>
      <c r="E4936" s="1"/>
      <c r="F4936" s="1"/>
      <c r="G4936" s="13"/>
      <c r="H4936" s="13"/>
      <c r="I4936" s="14"/>
      <c r="J4936" s="9"/>
      <c r="K4936" s="9"/>
      <c r="L4936" s="14"/>
      <c r="M4936" s="41"/>
      <c r="N4936" s="15"/>
      <c r="O4936" s="17" t="str">
        <f t="shared" si="459"/>
        <v/>
      </c>
      <c r="P4936" s="18" t="str">
        <f>IF(M4936=0,"",IF(N4936-Master!$A$6&lt;0,"0",IF(M4936&lt;=Master!$A$6,(N4936-Master!$A$6),O4936)))</f>
        <v/>
      </c>
      <c r="Q4936" s="104"/>
      <c r="R4936" s="18" t="str">
        <f t="shared" si="458"/>
        <v/>
      </c>
      <c r="S4936" s="43">
        <f t="shared" si="460"/>
        <v>0</v>
      </c>
      <c r="T4936" s="36" t="str">
        <f t="shared" si="456"/>
        <v/>
      </c>
      <c r="U4936" s="43">
        <f t="shared" si="461"/>
        <v>0</v>
      </c>
      <c r="V4936" s="36" t="str">
        <f t="shared" si="457"/>
        <v/>
      </c>
    </row>
    <row r="4937" spans="1:22" x14ac:dyDescent="0.2">
      <c r="A4937" s="13"/>
      <c r="B4937" s="1"/>
      <c r="C4937" s="1"/>
      <c r="D4937" s="1"/>
      <c r="E4937" s="1"/>
      <c r="F4937" s="1"/>
      <c r="G4937" s="13"/>
      <c r="H4937" s="13"/>
      <c r="I4937" s="14"/>
      <c r="J4937" s="9"/>
      <c r="K4937" s="9"/>
      <c r="L4937" s="14"/>
      <c r="M4937" s="41"/>
      <c r="N4937" s="15"/>
      <c r="O4937" s="17" t="str">
        <f t="shared" si="459"/>
        <v/>
      </c>
      <c r="P4937" s="18" t="str">
        <f>IF(M4937=0,"",IF(N4937-Master!$A$6&lt;0,"0",IF(M4937&lt;=Master!$A$6,(N4937-Master!$A$6),O4937)))</f>
        <v/>
      </c>
      <c r="Q4937" s="104"/>
      <c r="R4937" s="18" t="str">
        <f t="shared" si="458"/>
        <v/>
      </c>
      <c r="S4937" s="43">
        <f t="shared" si="460"/>
        <v>0</v>
      </c>
      <c r="T4937" s="36" t="str">
        <f t="shared" si="456"/>
        <v/>
      </c>
      <c r="U4937" s="43">
        <f t="shared" si="461"/>
        <v>0</v>
      </c>
      <c r="V4937" s="36" t="str">
        <f t="shared" si="457"/>
        <v/>
      </c>
    </row>
    <row r="4938" spans="1:22" x14ac:dyDescent="0.2">
      <c r="A4938" s="13"/>
      <c r="B4938" s="1"/>
      <c r="C4938" s="1"/>
      <c r="D4938" s="1"/>
      <c r="E4938" s="1"/>
      <c r="F4938" s="1"/>
      <c r="G4938" s="13"/>
      <c r="H4938" s="13"/>
      <c r="I4938" s="14"/>
      <c r="J4938" s="9"/>
      <c r="K4938" s="9"/>
      <c r="L4938" s="14"/>
      <c r="M4938" s="41"/>
      <c r="N4938" s="15"/>
      <c r="O4938" s="17" t="str">
        <f t="shared" si="459"/>
        <v/>
      </c>
      <c r="P4938" s="18" t="str">
        <f>IF(M4938=0,"",IF(N4938-Master!$A$6&lt;0,"0",IF(M4938&lt;=Master!$A$6,(N4938-Master!$A$6),O4938)))</f>
        <v/>
      </c>
      <c r="Q4938" s="104"/>
      <c r="R4938" s="18" t="str">
        <f t="shared" si="458"/>
        <v/>
      </c>
      <c r="S4938" s="43">
        <f t="shared" si="460"/>
        <v>0</v>
      </c>
      <c r="T4938" s="36" t="str">
        <f t="shared" si="456"/>
        <v/>
      </c>
      <c r="U4938" s="43">
        <f t="shared" si="461"/>
        <v>0</v>
      </c>
      <c r="V4938" s="36" t="str">
        <f t="shared" si="457"/>
        <v/>
      </c>
    </row>
    <row r="4939" spans="1:22" x14ac:dyDescent="0.2">
      <c r="A4939" s="13"/>
      <c r="B4939" s="1"/>
      <c r="C4939" s="1"/>
      <c r="D4939" s="1"/>
      <c r="E4939" s="1"/>
      <c r="F4939" s="1"/>
      <c r="G4939" s="13"/>
      <c r="H4939" s="13"/>
      <c r="I4939" s="14"/>
      <c r="J4939" s="9"/>
      <c r="K4939" s="9"/>
      <c r="L4939" s="14"/>
      <c r="M4939" s="41"/>
      <c r="N4939" s="15"/>
      <c r="O4939" s="17" t="str">
        <f t="shared" si="459"/>
        <v/>
      </c>
      <c r="P4939" s="18" t="str">
        <f>IF(M4939=0,"",IF(N4939-Master!$A$6&lt;0,"0",IF(M4939&lt;=Master!$A$6,(N4939-Master!$A$6),O4939)))</f>
        <v/>
      </c>
      <c r="Q4939" s="104"/>
      <c r="R4939" s="18" t="str">
        <f t="shared" si="458"/>
        <v/>
      </c>
      <c r="S4939" s="43">
        <f t="shared" si="460"/>
        <v>0</v>
      </c>
      <c r="T4939" s="36" t="str">
        <f t="shared" si="456"/>
        <v/>
      </c>
      <c r="U4939" s="43">
        <f t="shared" si="461"/>
        <v>0</v>
      </c>
      <c r="V4939" s="36" t="str">
        <f t="shared" si="457"/>
        <v/>
      </c>
    </row>
    <row r="4940" spans="1:22" x14ac:dyDescent="0.2">
      <c r="A4940" s="13"/>
      <c r="B4940" s="1"/>
      <c r="C4940" s="1"/>
      <c r="D4940" s="1"/>
      <c r="E4940" s="1"/>
      <c r="F4940" s="1"/>
      <c r="G4940" s="13"/>
      <c r="H4940" s="13"/>
      <c r="I4940" s="14"/>
      <c r="J4940" s="9"/>
      <c r="K4940" s="9"/>
      <c r="L4940" s="14"/>
      <c r="M4940" s="41"/>
      <c r="N4940" s="15"/>
      <c r="O4940" s="17" t="str">
        <f t="shared" si="459"/>
        <v/>
      </c>
      <c r="P4940" s="18" t="str">
        <f>IF(M4940=0,"",IF(N4940-Master!$A$6&lt;0,"0",IF(M4940&lt;=Master!$A$6,(N4940-Master!$A$6),O4940)))</f>
        <v/>
      </c>
      <c r="Q4940" s="104"/>
      <c r="R4940" s="18" t="str">
        <f t="shared" si="458"/>
        <v/>
      </c>
      <c r="S4940" s="43">
        <f t="shared" si="460"/>
        <v>0</v>
      </c>
      <c r="T4940" s="36" t="str">
        <f t="shared" si="456"/>
        <v/>
      </c>
      <c r="U4940" s="43">
        <f t="shared" si="461"/>
        <v>0</v>
      </c>
      <c r="V4940" s="36" t="str">
        <f t="shared" si="457"/>
        <v/>
      </c>
    </row>
    <row r="4941" spans="1:22" x14ac:dyDescent="0.2">
      <c r="A4941" s="13"/>
      <c r="B4941" s="1"/>
      <c r="C4941" s="1"/>
      <c r="D4941" s="1"/>
      <c r="E4941" s="1"/>
      <c r="F4941" s="1"/>
      <c r="G4941" s="13"/>
      <c r="H4941" s="13"/>
      <c r="I4941" s="14"/>
      <c r="J4941" s="9"/>
      <c r="K4941" s="9"/>
      <c r="L4941" s="14"/>
      <c r="M4941" s="41"/>
      <c r="N4941" s="15"/>
      <c r="O4941" s="17" t="str">
        <f t="shared" si="459"/>
        <v/>
      </c>
      <c r="P4941" s="18" t="str">
        <f>IF(M4941=0,"",IF(N4941-Master!$A$6&lt;0,"0",IF(M4941&lt;=Master!$A$6,(N4941-Master!$A$6),O4941)))</f>
        <v/>
      </c>
      <c r="Q4941" s="104"/>
      <c r="R4941" s="18" t="str">
        <f t="shared" si="458"/>
        <v/>
      </c>
      <c r="S4941" s="43">
        <f t="shared" si="460"/>
        <v>0</v>
      </c>
      <c r="T4941" s="36" t="str">
        <f t="shared" si="456"/>
        <v/>
      </c>
      <c r="U4941" s="43">
        <f t="shared" si="461"/>
        <v>0</v>
      </c>
      <c r="V4941" s="36" t="str">
        <f t="shared" si="457"/>
        <v/>
      </c>
    </row>
    <row r="4942" spans="1:22" x14ac:dyDescent="0.2">
      <c r="A4942" s="13"/>
      <c r="B4942" s="1"/>
      <c r="C4942" s="1"/>
      <c r="D4942" s="1"/>
      <c r="E4942" s="1"/>
      <c r="F4942" s="1"/>
      <c r="G4942" s="13"/>
      <c r="H4942" s="13"/>
      <c r="I4942" s="14"/>
      <c r="J4942" s="9"/>
      <c r="K4942" s="9"/>
      <c r="L4942" s="14"/>
      <c r="M4942" s="41"/>
      <c r="N4942" s="15"/>
      <c r="O4942" s="17" t="str">
        <f t="shared" si="459"/>
        <v/>
      </c>
      <c r="P4942" s="18" t="str">
        <f>IF(M4942=0,"",IF(N4942-Master!$A$6&lt;0,"0",IF(M4942&lt;=Master!$A$6,(N4942-Master!$A$6),O4942)))</f>
        <v/>
      </c>
      <c r="Q4942" s="104"/>
      <c r="R4942" s="18" t="str">
        <f t="shared" si="458"/>
        <v/>
      </c>
      <c r="S4942" s="43">
        <f t="shared" si="460"/>
        <v>0</v>
      </c>
      <c r="T4942" s="36" t="str">
        <f t="shared" si="456"/>
        <v/>
      </c>
      <c r="U4942" s="43">
        <f t="shared" si="461"/>
        <v>0</v>
      </c>
      <c r="V4942" s="36" t="str">
        <f t="shared" si="457"/>
        <v/>
      </c>
    </row>
    <row r="4943" spans="1:22" x14ac:dyDescent="0.2">
      <c r="A4943" s="13"/>
      <c r="B4943" s="1"/>
      <c r="C4943" s="1"/>
      <c r="D4943" s="1"/>
      <c r="E4943" s="1"/>
      <c r="F4943" s="1"/>
      <c r="G4943" s="13"/>
      <c r="H4943" s="13"/>
      <c r="I4943" s="14"/>
      <c r="J4943" s="9"/>
      <c r="K4943" s="9"/>
      <c r="L4943" s="14"/>
      <c r="M4943" s="41"/>
      <c r="N4943" s="15"/>
      <c r="O4943" s="17" t="str">
        <f t="shared" si="459"/>
        <v/>
      </c>
      <c r="P4943" s="18" t="str">
        <f>IF(M4943=0,"",IF(N4943-Master!$A$6&lt;0,"0",IF(M4943&lt;=Master!$A$6,(N4943-Master!$A$6),O4943)))</f>
        <v/>
      </c>
      <c r="Q4943" s="104"/>
      <c r="R4943" s="18" t="str">
        <f t="shared" si="458"/>
        <v/>
      </c>
      <c r="S4943" s="43">
        <f t="shared" si="460"/>
        <v>0</v>
      </c>
      <c r="T4943" s="36" t="str">
        <f t="shared" si="456"/>
        <v/>
      </c>
      <c r="U4943" s="43">
        <f t="shared" si="461"/>
        <v>0</v>
      </c>
      <c r="V4943" s="36" t="str">
        <f t="shared" si="457"/>
        <v/>
      </c>
    </row>
    <row r="4944" spans="1:22" x14ac:dyDescent="0.2">
      <c r="A4944" s="13"/>
      <c r="B4944" s="1"/>
      <c r="C4944" s="1"/>
      <c r="D4944" s="1"/>
      <c r="E4944" s="1"/>
      <c r="F4944" s="1"/>
      <c r="G4944" s="13"/>
      <c r="H4944" s="13"/>
      <c r="I4944" s="14"/>
      <c r="J4944" s="9"/>
      <c r="K4944" s="9"/>
      <c r="L4944" s="14"/>
      <c r="M4944" s="41"/>
      <c r="N4944" s="15"/>
      <c r="O4944" s="17" t="str">
        <f t="shared" si="459"/>
        <v/>
      </c>
      <c r="P4944" s="18" t="str">
        <f>IF(M4944=0,"",IF(N4944-Master!$A$6&lt;0,"0",IF(M4944&lt;=Master!$A$6,(N4944-Master!$A$6),O4944)))</f>
        <v/>
      </c>
      <c r="Q4944" s="104"/>
      <c r="R4944" s="18" t="str">
        <f t="shared" si="458"/>
        <v/>
      </c>
      <c r="S4944" s="43">
        <f t="shared" si="460"/>
        <v>0</v>
      </c>
      <c r="T4944" s="36" t="str">
        <f t="shared" si="456"/>
        <v/>
      </c>
      <c r="U4944" s="43">
        <f t="shared" si="461"/>
        <v>0</v>
      </c>
      <c r="V4944" s="36" t="str">
        <f t="shared" si="457"/>
        <v/>
      </c>
    </row>
    <row r="4945" spans="1:22" x14ac:dyDescent="0.2">
      <c r="A4945" s="13"/>
      <c r="B4945" s="1"/>
      <c r="C4945" s="1"/>
      <c r="D4945" s="1"/>
      <c r="E4945" s="1"/>
      <c r="F4945" s="1"/>
      <c r="G4945" s="13"/>
      <c r="H4945" s="13"/>
      <c r="I4945" s="14"/>
      <c r="J4945" s="9"/>
      <c r="K4945" s="9"/>
      <c r="L4945" s="14"/>
      <c r="M4945" s="41"/>
      <c r="N4945" s="15"/>
      <c r="O4945" s="17" t="str">
        <f t="shared" si="459"/>
        <v/>
      </c>
      <c r="P4945" s="18" t="str">
        <f>IF(M4945=0,"",IF(N4945-Master!$A$6&lt;0,"0",IF(M4945&lt;=Master!$A$6,(N4945-Master!$A$6),O4945)))</f>
        <v/>
      </c>
      <c r="Q4945" s="104"/>
      <c r="R4945" s="18" t="str">
        <f t="shared" si="458"/>
        <v/>
      </c>
      <c r="S4945" s="43">
        <f t="shared" si="460"/>
        <v>0</v>
      </c>
      <c r="T4945" s="36" t="str">
        <f t="shared" si="456"/>
        <v/>
      </c>
      <c r="U4945" s="43">
        <f t="shared" si="461"/>
        <v>0</v>
      </c>
      <c r="V4945" s="36" t="str">
        <f t="shared" si="457"/>
        <v/>
      </c>
    </row>
    <row r="4946" spans="1:22" x14ac:dyDescent="0.2">
      <c r="A4946" s="13"/>
      <c r="B4946" s="1"/>
      <c r="C4946" s="1"/>
      <c r="D4946" s="1"/>
      <c r="E4946" s="1"/>
      <c r="F4946" s="1"/>
      <c r="G4946" s="13"/>
      <c r="H4946" s="13"/>
      <c r="I4946" s="14"/>
      <c r="J4946" s="9"/>
      <c r="K4946" s="9"/>
      <c r="L4946" s="14"/>
      <c r="M4946" s="41"/>
      <c r="N4946" s="15"/>
      <c r="O4946" s="17" t="str">
        <f t="shared" si="459"/>
        <v/>
      </c>
      <c r="P4946" s="18" t="str">
        <f>IF(M4946=0,"",IF(N4946-Master!$A$6&lt;0,"0",IF(M4946&lt;=Master!$A$6,(N4946-Master!$A$6),O4946)))</f>
        <v/>
      </c>
      <c r="Q4946" s="104"/>
      <c r="R4946" s="18" t="str">
        <f t="shared" si="458"/>
        <v/>
      </c>
      <c r="S4946" s="43">
        <f t="shared" si="460"/>
        <v>0</v>
      </c>
      <c r="T4946" s="36" t="str">
        <f t="shared" si="456"/>
        <v/>
      </c>
      <c r="U4946" s="43">
        <f t="shared" si="461"/>
        <v>0</v>
      </c>
      <c r="V4946" s="36" t="str">
        <f t="shared" si="457"/>
        <v/>
      </c>
    </row>
    <row r="4947" spans="1:22" x14ac:dyDescent="0.2">
      <c r="A4947" s="13"/>
      <c r="B4947" s="1"/>
      <c r="C4947" s="1"/>
      <c r="D4947" s="1"/>
      <c r="E4947" s="1"/>
      <c r="F4947" s="1"/>
      <c r="G4947" s="13"/>
      <c r="H4947" s="13"/>
      <c r="I4947" s="14"/>
      <c r="J4947" s="9"/>
      <c r="K4947" s="9"/>
      <c r="L4947" s="14"/>
      <c r="M4947" s="41"/>
      <c r="N4947" s="15"/>
      <c r="O4947" s="17" t="str">
        <f t="shared" si="459"/>
        <v/>
      </c>
      <c r="P4947" s="18" t="str">
        <f>IF(M4947=0,"",IF(N4947-Master!$A$6&lt;0,"0",IF(M4947&lt;=Master!$A$6,(N4947-Master!$A$6),O4947)))</f>
        <v/>
      </c>
      <c r="Q4947" s="104"/>
      <c r="R4947" s="18" t="str">
        <f t="shared" si="458"/>
        <v/>
      </c>
      <c r="S4947" s="43">
        <f t="shared" si="460"/>
        <v>0</v>
      </c>
      <c r="T4947" s="36" t="str">
        <f t="shared" ref="T4947:T5010" si="462">CLEAN(IF(S4947=0,"",LEFT("Fact Sheet AR "&amp;H4947,35)))</f>
        <v/>
      </c>
      <c r="U4947" s="43">
        <f t="shared" si="461"/>
        <v>0</v>
      </c>
      <c r="V4947" s="36" t="str">
        <f t="shared" ref="V4947:V5010" si="463">CLEAN(IF(U4947=0,"",LEFT("Fact Sheet Uncollectible AR "&amp;H4947,35)))</f>
        <v/>
      </c>
    </row>
    <row r="4948" spans="1:22" x14ac:dyDescent="0.2">
      <c r="A4948" s="13"/>
      <c r="B4948" s="1"/>
      <c r="C4948" s="1"/>
      <c r="D4948" s="1"/>
      <c r="E4948" s="1"/>
      <c r="F4948" s="1"/>
      <c r="G4948" s="13"/>
      <c r="H4948" s="13"/>
      <c r="I4948" s="14"/>
      <c r="J4948" s="9"/>
      <c r="K4948" s="9"/>
      <c r="L4948" s="14"/>
      <c r="M4948" s="41"/>
      <c r="N4948" s="15"/>
      <c r="O4948" s="17" t="str">
        <f t="shared" si="459"/>
        <v/>
      </c>
      <c r="P4948" s="18" t="str">
        <f>IF(M4948=0,"",IF(N4948-Master!$A$6&lt;0,"0",IF(M4948&lt;=Master!$A$6,(N4948-Master!$A$6),O4948)))</f>
        <v/>
      </c>
      <c r="Q4948" s="104"/>
      <c r="R4948" s="18" t="str">
        <f t="shared" ref="R4948:R5011" si="464">IF(Q4948="","","BANNERAR")</f>
        <v/>
      </c>
      <c r="S4948" s="43">
        <f t="shared" si="460"/>
        <v>0</v>
      </c>
      <c r="T4948" s="36" t="str">
        <f t="shared" si="462"/>
        <v/>
      </c>
      <c r="U4948" s="43">
        <f t="shared" si="461"/>
        <v>0</v>
      </c>
      <c r="V4948" s="36" t="str">
        <f t="shared" si="463"/>
        <v/>
      </c>
    </row>
    <row r="4949" spans="1:22" x14ac:dyDescent="0.2">
      <c r="A4949" s="13"/>
      <c r="B4949" s="1"/>
      <c r="C4949" s="1"/>
      <c r="D4949" s="1"/>
      <c r="E4949" s="1"/>
      <c r="F4949" s="1"/>
      <c r="G4949" s="13"/>
      <c r="H4949" s="13"/>
      <c r="I4949" s="14"/>
      <c r="J4949" s="9"/>
      <c r="K4949" s="9"/>
      <c r="L4949" s="14"/>
      <c r="M4949" s="41"/>
      <c r="N4949" s="15"/>
      <c r="O4949" s="17" t="str">
        <f t="shared" ref="O4949:O5012" si="465">IF(M4949=0,"",(N4949-M4949+1))</f>
        <v/>
      </c>
      <c r="P4949" s="18" t="str">
        <f>IF(M4949=0,"",IF(N4949-Master!$A$6&lt;0,"0",IF(M4949&lt;=Master!$A$6,(N4949-Master!$A$6),O4949)))</f>
        <v/>
      </c>
      <c r="Q4949" s="104"/>
      <c r="R4949" s="18" t="str">
        <f t="shared" si="464"/>
        <v/>
      </c>
      <c r="S4949" s="43">
        <f t="shared" ref="S4949:S5012" si="466">IF(M4949=0,J4949,IF(P4949="0",J4949,ROUND(J4949-(J4949*P4949/O4949),2)))</f>
        <v>0</v>
      </c>
      <c r="T4949" s="36" t="str">
        <f t="shared" si="462"/>
        <v/>
      </c>
      <c r="U4949" s="43">
        <f t="shared" ref="U4949:U5012" si="467">IF(M4949=0,K4949,IF(P4949="0",K4949,ROUND(K4949-(K4949*P4949/O4949),2)))</f>
        <v>0</v>
      </c>
      <c r="V4949" s="36" t="str">
        <f t="shared" si="463"/>
        <v/>
      </c>
    </row>
    <row r="4950" spans="1:22" x14ac:dyDescent="0.2">
      <c r="A4950" s="13"/>
      <c r="B4950" s="1"/>
      <c r="C4950" s="1"/>
      <c r="D4950" s="1"/>
      <c r="E4950" s="1"/>
      <c r="F4950" s="1"/>
      <c r="G4950" s="13"/>
      <c r="H4950" s="13"/>
      <c r="I4950" s="14"/>
      <c r="J4950" s="9"/>
      <c r="K4950" s="9"/>
      <c r="L4950" s="14"/>
      <c r="M4950" s="41"/>
      <c r="N4950" s="15"/>
      <c r="O4950" s="17" t="str">
        <f t="shared" si="465"/>
        <v/>
      </c>
      <c r="P4950" s="18" t="str">
        <f>IF(M4950=0,"",IF(N4950-Master!$A$6&lt;0,"0",IF(M4950&lt;=Master!$A$6,(N4950-Master!$A$6),O4950)))</f>
        <v/>
      </c>
      <c r="Q4950" s="104"/>
      <c r="R4950" s="18" t="str">
        <f t="shared" si="464"/>
        <v/>
      </c>
      <c r="S4950" s="43">
        <f t="shared" si="466"/>
        <v>0</v>
      </c>
      <c r="T4950" s="36" t="str">
        <f t="shared" si="462"/>
        <v/>
      </c>
      <c r="U4950" s="43">
        <f t="shared" si="467"/>
        <v>0</v>
      </c>
      <c r="V4950" s="36" t="str">
        <f t="shared" si="463"/>
        <v/>
      </c>
    </row>
    <row r="4951" spans="1:22" x14ac:dyDescent="0.2">
      <c r="A4951" s="13"/>
      <c r="B4951" s="1"/>
      <c r="C4951" s="1"/>
      <c r="D4951" s="1"/>
      <c r="E4951" s="1"/>
      <c r="F4951" s="1"/>
      <c r="G4951" s="13"/>
      <c r="H4951" s="13"/>
      <c r="I4951" s="14"/>
      <c r="J4951" s="9"/>
      <c r="K4951" s="9"/>
      <c r="L4951" s="14"/>
      <c r="M4951" s="41"/>
      <c r="N4951" s="15"/>
      <c r="O4951" s="17" t="str">
        <f t="shared" si="465"/>
        <v/>
      </c>
      <c r="P4951" s="18" t="str">
        <f>IF(M4951=0,"",IF(N4951-Master!$A$6&lt;0,"0",IF(M4951&lt;=Master!$A$6,(N4951-Master!$A$6),O4951)))</f>
        <v/>
      </c>
      <c r="Q4951" s="104"/>
      <c r="R4951" s="18" t="str">
        <f t="shared" si="464"/>
        <v/>
      </c>
      <c r="S4951" s="43">
        <f t="shared" si="466"/>
        <v>0</v>
      </c>
      <c r="T4951" s="36" t="str">
        <f t="shared" si="462"/>
        <v/>
      </c>
      <c r="U4951" s="43">
        <f t="shared" si="467"/>
        <v>0</v>
      </c>
      <c r="V4951" s="36" t="str">
        <f t="shared" si="463"/>
        <v/>
      </c>
    </row>
    <row r="4952" spans="1:22" x14ac:dyDescent="0.2">
      <c r="A4952" s="13"/>
      <c r="B4952" s="1"/>
      <c r="C4952" s="1"/>
      <c r="D4952" s="1"/>
      <c r="E4952" s="1"/>
      <c r="F4952" s="1"/>
      <c r="G4952" s="13"/>
      <c r="H4952" s="13"/>
      <c r="I4952" s="14"/>
      <c r="J4952" s="9"/>
      <c r="K4952" s="9"/>
      <c r="L4952" s="14"/>
      <c r="M4952" s="41"/>
      <c r="N4952" s="15"/>
      <c r="O4952" s="17" t="str">
        <f t="shared" si="465"/>
        <v/>
      </c>
      <c r="P4952" s="18" t="str">
        <f>IF(M4952=0,"",IF(N4952-Master!$A$6&lt;0,"0",IF(M4952&lt;=Master!$A$6,(N4952-Master!$A$6),O4952)))</f>
        <v/>
      </c>
      <c r="Q4952" s="104"/>
      <c r="R4952" s="18" t="str">
        <f t="shared" si="464"/>
        <v/>
      </c>
      <c r="S4952" s="43">
        <f t="shared" si="466"/>
        <v>0</v>
      </c>
      <c r="T4952" s="36" t="str">
        <f t="shared" si="462"/>
        <v/>
      </c>
      <c r="U4952" s="43">
        <f t="shared" si="467"/>
        <v>0</v>
      </c>
      <c r="V4952" s="36" t="str">
        <f t="shared" si="463"/>
        <v/>
      </c>
    </row>
    <row r="4953" spans="1:22" x14ac:dyDescent="0.2">
      <c r="A4953" s="13"/>
      <c r="B4953" s="1"/>
      <c r="C4953" s="1"/>
      <c r="D4953" s="1"/>
      <c r="E4953" s="1"/>
      <c r="F4953" s="1"/>
      <c r="G4953" s="13"/>
      <c r="H4953" s="13"/>
      <c r="I4953" s="14"/>
      <c r="J4953" s="9"/>
      <c r="K4953" s="9"/>
      <c r="L4953" s="14"/>
      <c r="M4953" s="41"/>
      <c r="N4953" s="15"/>
      <c r="O4953" s="17" t="str">
        <f t="shared" si="465"/>
        <v/>
      </c>
      <c r="P4953" s="18" t="str">
        <f>IF(M4953=0,"",IF(N4953-Master!$A$6&lt;0,"0",IF(M4953&lt;=Master!$A$6,(N4953-Master!$A$6),O4953)))</f>
        <v/>
      </c>
      <c r="Q4953" s="104"/>
      <c r="R4953" s="18" t="str">
        <f t="shared" si="464"/>
        <v/>
      </c>
      <c r="S4953" s="43">
        <f t="shared" si="466"/>
        <v>0</v>
      </c>
      <c r="T4953" s="36" t="str">
        <f t="shared" si="462"/>
        <v/>
      </c>
      <c r="U4953" s="43">
        <f t="shared" si="467"/>
        <v>0</v>
      </c>
      <c r="V4953" s="36" t="str">
        <f t="shared" si="463"/>
        <v/>
      </c>
    </row>
    <row r="4954" spans="1:22" x14ac:dyDescent="0.2">
      <c r="A4954" s="13"/>
      <c r="B4954" s="1"/>
      <c r="C4954" s="1"/>
      <c r="D4954" s="1"/>
      <c r="E4954" s="1"/>
      <c r="F4954" s="1"/>
      <c r="G4954" s="13"/>
      <c r="H4954" s="13"/>
      <c r="I4954" s="14"/>
      <c r="J4954" s="9"/>
      <c r="K4954" s="9"/>
      <c r="L4954" s="14"/>
      <c r="M4954" s="41"/>
      <c r="N4954" s="15"/>
      <c r="O4954" s="17" t="str">
        <f t="shared" si="465"/>
        <v/>
      </c>
      <c r="P4954" s="18" t="str">
        <f>IF(M4954=0,"",IF(N4954-Master!$A$6&lt;0,"0",IF(M4954&lt;=Master!$A$6,(N4954-Master!$A$6),O4954)))</f>
        <v/>
      </c>
      <c r="Q4954" s="104"/>
      <c r="R4954" s="18" t="str">
        <f t="shared" si="464"/>
        <v/>
      </c>
      <c r="S4954" s="43">
        <f t="shared" si="466"/>
        <v>0</v>
      </c>
      <c r="T4954" s="36" t="str">
        <f t="shared" si="462"/>
        <v/>
      </c>
      <c r="U4954" s="43">
        <f t="shared" si="467"/>
        <v>0</v>
      </c>
      <c r="V4954" s="36" t="str">
        <f t="shared" si="463"/>
        <v/>
      </c>
    </row>
    <row r="4955" spans="1:22" x14ac:dyDescent="0.2">
      <c r="A4955" s="13"/>
      <c r="B4955" s="1"/>
      <c r="C4955" s="1"/>
      <c r="D4955" s="1"/>
      <c r="E4955" s="1"/>
      <c r="F4955" s="1"/>
      <c r="G4955" s="13"/>
      <c r="H4955" s="13"/>
      <c r="I4955" s="14"/>
      <c r="J4955" s="9"/>
      <c r="K4955" s="9"/>
      <c r="L4955" s="14"/>
      <c r="M4955" s="41"/>
      <c r="N4955" s="15"/>
      <c r="O4955" s="17" t="str">
        <f t="shared" si="465"/>
        <v/>
      </c>
      <c r="P4955" s="18" t="str">
        <f>IF(M4955=0,"",IF(N4955-Master!$A$6&lt;0,"0",IF(M4955&lt;=Master!$A$6,(N4955-Master!$A$6),O4955)))</f>
        <v/>
      </c>
      <c r="Q4955" s="104"/>
      <c r="R4955" s="18" t="str">
        <f t="shared" si="464"/>
        <v/>
      </c>
      <c r="S4955" s="43">
        <f t="shared" si="466"/>
        <v>0</v>
      </c>
      <c r="T4955" s="36" t="str">
        <f t="shared" si="462"/>
        <v/>
      </c>
      <c r="U4955" s="43">
        <f t="shared" si="467"/>
        <v>0</v>
      </c>
      <c r="V4955" s="36" t="str">
        <f t="shared" si="463"/>
        <v/>
      </c>
    </row>
    <row r="4956" spans="1:22" x14ac:dyDescent="0.2">
      <c r="A4956" s="13"/>
      <c r="B4956" s="1"/>
      <c r="C4956" s="1"/>
      <c r="D4956" s="1"/>
      <c r="E4956" s="1"/>
      <c r="F4956" s="1"/>
      <c r="G4956" s="13"/>
      <c r="H4956" s="13"/>
      <c r="I4956" s="14"/>
      <c r="J4956" s="9"/>
      <c r="K4956" s="9"/>
      <c r="L4956" s="14"/>
      <c r="M4956" s="41"/>
      <c r="N4956" s="15"/>
      <c r="O4956" s="17" t="str">
        <f t="shared" si="465"/>
        <v/>
      </c>
      <c r="P4956" s="18" t="str">
        <f>IF(M4956=0,"",IF(N4956-Master!$A$6&lt;0,"0",IF(M4956&lt;=Master!$A$6,(N4956-Master!$A$6),O4956)))</f>
        <v/>
      </c>
      <c r="Q4956" s="104"/>
      <c r="R4956" s="18" t="str">
        <f t="shared" si="464"/>
        <v/>
      </c>
      <c r="S4956" s="43">
        <f t="shared" si="466"/>
        <v>0</v>
      </c>
      <c r="T4956" s="36" t="str">
        <f t="shared" si="462"/>
        <v/>
      </c>
      <c r="U4956" s="43">
        <f t="shared" si="467"/>
        <v>0</v>
      </c>
      <c r="V4956" s="36" t="str">
        <f t="shared" si="463"/>
        <v/>
      </c>
    </row>
    <row r="4957" spans="1:22" x14ac:dyDescent="0.2">
      <c r="A4957" s="13"/>
      <c r="B4957" s="1"/>
      <c r="C4957" s="1"/>
      <c r="D4957" s="1"/>
      <c r="E4957" s="1"/>
      <c r="F4957" s="1"/>
      <c r="G4957" s="13"/>
      <c r="H4957" s="13"/>
      <c r="I4957" s="14"/>
      <c r="J4957" s="9"/>
      <c r="K4957" s="9"/>
      <c r="L4957" s="14"/>
      <c r="M4957" s="41"/>
      <c r="N4957" s="15"/>
      <c r="O4957" s="17" t="str">
        <f t="shared" si="465"/>
        <v/>
      </c>
      <c r="P4957" s="18" t="str">
        <f>IF(M4957=0,"",IF(N4957-Master!$A$6&lt;0,"0",IF(M4957&lt;=Master!$A$6,(N4957-Master!$A$6),O4957)))</f>
        <v/>
      </c>
      <c r="Q4957" s="104"/>
      <c r="R4957" s="18" t="str">
        <f t="shared" si="464"/>
        <v/>
      </c>
      <c r="S4957" s="43">
        <f t="shared" si="466"/>
        <v>0</v>
      </c>
      <c r="T4957" s="36" t="str">
        <f t="shared" si="462"/>
        <v/>
      </c>
      <c r="U4957" s="43">
        <f t="shared" si="467"/>
        <v>0</v>
      </c>
      <c r="V4957" s="36" t="str">
        <f t="shared" si="463"/>
        <v/>
      </c>
    </row>
    <row r="4958" spans="1:22" x14ac:dyDescent="0.2">
      <c r="A4958" s="13"/>
      <c r="B4958" s="1"/>
      <c r="C4958" s="1"/>
      <c r="D4958" s="1"/>
      <c r="E4958" s="1"/>
      <c r="F4958" s="1"/>
      <c r="G4958" s="13"/>
      <c r="H4958" s="13"/>
      <c r="I4958" s="14"/>
      <c r="J4958" s="9"/>
      <c r="K4958" s="9"/>
      <c r="L4958" s="14"/>
      <c r="M4958" s="41"/>
      <c r="N4958" s="15"/>
      <c r="O4958" s="17" t="str">
        <f t="shared" si="465"/>
        <v/>
      </c>
      <c r="P4958" s="18" t="str">
        <f>IF(M4958=0,"",IF(N4958-Master!$A$6&lt;0,"0",IF(M4958&lt;=Master!$A$6,(N4958-Master!$A$6),O4958)))</f>
        <v/>
      </c>
      <c r="Q4958" s="104"/>
      <c r="R4958" s="18" t="str">
        <f t="shared" si="464"/>
        <v/>
      </c>
      <c r="S4958" s="43">
        <f t="shared" si="466"/>
        <v>0</v>
      </c>
      <c r="T4958" s="36" t="str">
        <f t="shared" si="462"/>
        <v/>
      </c>
      <c r="U4958" s="43">
        <f t="shared" si="467"/>
        <v>0</v>
      </c>
      <c r="V4958" s="36" t="str">
        <f t="shared" si="463"/>
        <v/>
      </c>
    </row>
    <row r="4959" spans="1:22" x14ac:dyDescent="0.2">
      <c r="A4959" s="13"/>
      <c r="B4959" s="1"/>
      <c r="C4959" s="1"/>
      <c r="D4959" s="1"/>
      <c r="E4959" s="1"/>
      <c r="F4959" s="1"/>
      <c r="G4959" s="13"/>
      <c r="H4959" s="13"/>
      <c r="I4959" s="14"/>
      <c r="J4959" s="9"/>
      <c r="K4959" s="9"/>
      <c r="L4959" s="14"/>
      <c r="M4959" s="41"/>
      <c r="N4959" s="15"/>
      <c r="O4959" s="17" t="str">
        <f t="shared" si="465"/>
        <v/>
      </c>
      <c r="P4959" s="18" t="str">
        <f>IF(M4959=0,"",IF(N4959-Master!$A$6&lt;0,"0",IF(M4959&lt;=Master!$A$6,(N4959-Master!$A$6),O4959)))</f>
        <v/>
      </c>
      <c r="Q4959" s="104"/>
      <c r="R4959" s="18" t="str">
        <f t="shared" si="464"/>
        <v/>
      </c>
      <c r="S4959" s="43">
        <f t="shared" si="466"/>
        <v>0</v>
      </c>
      <c r="T4959" s="36" t="str">
        <f t="shared" si="462"/>
        <v/>
      </c>
      <c r="U4959" s="43">
        <f t="shared" si="467"/>
        <v>0</v>
      </c>
      <c r="V4959" s="36" t="str">
        <f t="shared" si="463"/>
        <v/>
      </c>
    </row>
    <row r="4960" spans="1:22" x14ac:dyDescent="0.2">
      <c r="A4960" s="13"/>
      <c r="B4960" s="1"/>
      <c r="C4960" s="1"/>
      <c r="D4960" s="1"/>
      <c r="E4960" s="1"/>
      <c r="F4960" s="1"/>
      <c r="G4960" s="13"/>
      <c r="H4960" s="13"/>
      <c r="I4960" s="14"/>
      <c r="J4960" s="9"/>
      <c r="K4960" s="9"/>
      <c r="L4960" s="14"/>
      <c r="M4960" s="41"/>
      <c r="N4960" s="15"/>
      <c r="O4960" s="17" t="str">
        <f t="shared" si="465"/>
        <v/>
      </c>
      <c r="P4960" s="18" t="str">
        <f>IF(M4960=0,"",IF(N4960-Master!$A$6&lt;0,"0",IF(M4960&lt;=Master!$A$6,(N4960-Master!$A$6),O4960)))</f>
        <v/>
      </c>
      <c r="Q4960" s="104"/>
      <c r="R4960" s="18" t="str">
        <f t="shared" si="464"/>
        <v/>
      </c>
      <c r="S4960" s="43">
        <f t="shared" si="466"/>
        <v>0</v>
      </c>
      <c r="T4960" s="36" t="str">
        <f t="shared" si="462"/>
        <v/>
      </c>
      <c r="U4960" s="43">
        <f t="shared" si="467"/>
        <v>0</v>
      </c>
      <c r="V4960" s="36" t="str">
        <f t="shared" si="463"/>
        <v/>
      </c>
    </row>
    <row r="4961" spans="1:22" x14ac:dyDescent="0.2">
      <c r="A4961" s="13"/>
      <c r="B4961" s="1"/>
      <c r="C4961" s="1"/>
      <c r="D4961" s="1"/>
      <c r="E4961" s="1"/>
      <c r="F4961" s="1"/>
      <c r="G4961" s="13"/>
      <c r="H4961" s="13"/>
      <c r="I4961" s="14"/>
      <c r="J4961" s="9"/>
      <c r="K4961" s="9"/>
      <c r="L4961" s="14"/>
      <c r="M4961" s="41"/>
      <c r="N4961" s="15"/>
      <c r="O4961" s="17" t="str">
        <f t="shared" si="465"/>
        <v/>
      </c>
      <c r="P4961" s="18" t="str">
        <f>IF(M4961=0,"",IF(N4961-Master!$A$6&lt;0,"0",IF(M4961&lt;=Master!$A$6,(N4961-Master!$A$6),O4961)))</f>
        <v/>
      </c>
      <c r="Q4961" s="104"/>
      <c r="R4961" s="18" t="str">
        <f t="shared" si="464"/>
        <v/>
      </c>
      <c r="S4961" s="43">
        <f t="shared" si="466"/>
        <v>0</v>
      </c>
      <c r="T4961" s="36" t="str">
        <f t="shared" si="462"/>
        <v/>
      </c>
      <c r="U4961" s="43">
        <f t="shared" si="467"/>
        <v>0</v>
      </c>
      <c r="V4961" s="36" t="str">
        <f t="shared" si="463"/>
        <v/>
      </c>
    </row>
    <row r="4962" spans="1:22" x14ac:dyDescent="0.2">
      <c r="A4962" s="13"/>
      <c r="B4962" s="1"/>
      <c r="C4962" s="1"/>
      <c r="D4962" s="1"/>
      <c r="E4962" s="1"/>
      <c r="F4962" s="1"/>
      <c r="G4962" s="13"/>
      <c r="H4962" s="13"/>
      <c r="I4962" s="14"/>
      <c r="J4962" s="9"/>
      <c r="K4962" s="9"/>
      <c r="L4962" s="14"/>
      <c r="M4962" s="41"/>
      <c r="N4962" s="15"/>
      <c r="O4962" s="17" t="str">
        <f t="shared" si="465"/>
        <v/>
      </c>
      <c r="P4962" s="18" t="str">
        <f>IF(M4962=0,"",IF(N4962-Master!$A$6&lt;0,"0",IF(M4962&lt;=Master!$A$6,(N4962-Master!$A$6),O4962)))</f>
        <v/>
      </c>
      <c r="Q4962" s="104"/>
      <c r="R4962" s="18" t="str">
        <f t="shared" si="464"/>
        <v/>
      </c>
      <c r="S4962" s="43">
        <f t="shared" si="466"/>
        <v>0</v>
      </c>
      <c r="T4962" s="36" t="str">
        <f t="shared" si="462"/>
        <v/>
      </c>
      <c r="U4962" s="43">
        <f t="shared" si="467"/>
        <v>0</v>
      </c>
      <c r="V4962" s="36" t="str">
        <f t="shared" si="463"/>
        <v/>
      </c>
    </row>
    <row r="4963" spans="1:22" x14ac:dyDescent="0.2">
      <c r="A4963" s="13"/>
      <c r="B4963" s="1"/>
      <c r="C4963" s="1"/>
      <c r="D4963" s="1"/>
      <c r="E4963" s="1"/>
      <c r="F4963" s="1"/>
      <c r="G4963" s="13"/>
      <c r="H4963" s="13"/>
      <c r="I4963" s="14"/>
      <c r="J4963" s="9"/>
      <c r="K4963" s="9"/>
      <c r="L4963" s="14"/>
      <c r="M4963" s="41"/>
      <c r="N4963" s="15"/>
      <c r="O4963" s="17" t="str">
        <f t="shared" si="465"/>
        <v/>
      </c>
      <c r="P4963" s="18" t="str">
        <f>IF(M4963=0,"",IF(N4963-Master!$A$6&lt;0,"0",IF(M4963&lt;=Master!$A$6,(N4963-Master!$A$6),O4963)))</f>
        <v/>
      </c>
      <c r="Q4963" s="104"/>
      <c r="R4963" s="18" t="str">
        <f t="shared" si="464"/>
        <v/>
      </c>
      <c r="S4963" s="43">
        <f t="shared" si="466"/>
        <v>0</v>
      </c>
      <c r="T4963" s="36" t="str">
        <f t="shared" si="462"/>
        <v/>
      </c>
      <c r="U4963" s="43">
        <f t="shared" si="467"/>
        <v>0</v>
      </c>
      <c r="V4963" s="36" t="str">
        <f t="shared" si="463"/>
        <v/>
      </c>
    </row>
    <row r="4964" spans="1:22" x14ac:dyDescent="0.2">
      <c r="A4964" s="13"/>
      <c r="B4964" s="1"/>
      <c r="C4964" s="1"/>
      <c r="D4964" s="1"/>
      <c r="E4964" s="1"/>
      <c r="F4964" s="1"/>
      <c r="G4964" s="13"/>
      <c r="H4964" s="13"/>
      <c r="I4964" s="14"/>
      <c r="J4964" s="9"/>
      <c r="K4964" s="9"/>
      <c r="L4964" s="14"/>
      <c r="M4964" s="41"/>
      <c r="N4964" s="15"/>
      <c r="O4964" s="17" t="str">
        <f t="shared" si="465"/>
        <v/>
      </c>
      <c r="P4964" s="18" t="str">
        <f>IF(M4964=0,"",IF(N4964-Master!$A$6&lt;0,"0",IF(M4964&lt;=Master!$A$6,(N4964-Master!$A$6),O4964)))</f>
        <v/>
      </c>
      <c r="Q4964" s="104"/>
      <c r="R4964" s="18" t="str">
        <f t="shared" si="464"/>
        <v/>
      </c>
      <c r="S4964" s="43">
        <f t="shared" si="466"/>
        <v>0</v>
      </c>
      <c r="T4964" s="36" t="str">
        <f t="shared" si="462"/>
        <v/>
      </c>
      <c r="U4964" s="43">
        <f t="shared" si="467"/>
        <v>0</v>
      </c>
      <c r="V4964" s="36" t="str">
        <f t="shared" si="463"/>
        <v/>
      </c>
    </row>
    <row r="4965" spans="1:22" x14ac:dyDescent="0.2">
      <c r="A4965" s="13"/>
      <c r="B4965" s="1"/>
      <c r="C4965" s="1"/>
      <c r="D4965" s="1"/>
      <c r="E4965" s="1"/>
      <c r="F4965" s="1"/>
      <c r="G4965" s="13"/>
      <c r="H4965" s="13"/>
      <c r="I4965" s="14"/>
      <c r="J4965" s="9"/>
      <c r="K4965" s="9"/>
      <c r="L4965" s="14"/>
      <c r="M4965" s="41"/>
      <c r="N4965" s="15"/>
      <c r="O4965" s="17" t="str">
        <f t="shared" si="465"/>
        <v/>
      </c>
      <c r="P4965" s="18" t="str">
        <f>IF(M4965=0,"",IF(N4965-Master!$A$6&lt;0,"0",IF(M4965&lt;=Master!$A$6,(N4965-Master!$A$6),O4965)))</f>
        <v/>
      </c>
      <c r="Q4965" s="104"/>
      <c r="R4965" s="18" t="str">
        <f t="shared" si="464"/>
        <v/>
      </c>
      <c r="S4965" s="43">
        <f t="shared" si="466"/>
        <v>0</v>
      </c>
      <c r="T4965" s="36" t="str">
        <f t="shared" si="462"/>
        <v/>
      </c>
      <c r="U4965" s="43">
        <f t="shared" si="467"/>
        <v>0</v>
      </c>
      <c r="V4965" s="36" t="str">
        <f t="shared" si="463"/>
        <v/>
      </c>
    </row>
    <row r="4966" spans="1:22" x14ac:dyDescent="0.2">
      <c r="A4966" s="13"/>
      <c r="B4966" s="1"/>
      <c r="C4966" s="1"/>
      <c r="D4966" s="1"/>
      <c r="E4966" s="1"/>
      <c r="F4966" s="1"/>
      <c r="G4966" s="13"/>
      <c r="H4966" s="13"/>
      <c r="I4966" s="14"/>
      <c r="J4966" s="9"/>
      <c r="K4966" s="9"/>
      <c r="L4966" s="14"/>
      <c r="M4966" s="41"/>
      <c r="N4966" s="15"/>
      <c r="O4966" s="17" t="str">
        <f t="shared" si="465"/>
        <v/>
      </c>
      <c r="P4966" s="18" t="str">
        <f>IF(M4966=0,"",IF(N4966-Master!$A$6&lt;0,"0",IF(M4966&lt;=Master!$A$6,(N4966-Master!$A$6),O4966)))</f>
        <v/>
      </c>
      <c r="Q4966" s="104"/>
      <c r="R4966" s="18" t="str">
        <f t="shared" si="464"/>
        <v/>
      </c>
      <c r="S4966" s="43">
        <f t="shared" si="466"/>
        <v>0</v>
      </c>
      <c r="T4966" s="36" t="str">
        <f t="shared" si="462"/>
        <v/>
      </c>
      <c r="U4966" s="43">
        <f t="shared" si="467"/>
        <v>0</v>
      </c>
      <c r="V4966" s="36" t="str">
        <f t="shared" si="463"/>
        <v/>
      </c>
    </row>
    <row r="4967" spans="1:22" x14ac:dyDescent="0.2">
      <c r="A4967" s="13"/>
      <c r="B4967" s="1"/>
      <c r="C4967" s="1"/>
      <c r="D4967" s="1"/>
      <c r="E4967" s="1"/>
      <c r="F4967" s="1"/>
      <c r="G4967" s="13"/>
      <c r="H4967" s="13"/>
      <c r="I4967" s="14"/>
      <c r="J4967" s="9"/>
      <c r="K4967" s="9"/>
      <c r="L4967" s="14"/>
      <c r="M4967" s="41"/>
      <c r="N4967" s="15"/>
      <c r="O4967" s="17" t="str">
        <f t="shared" si="465"/>
        <v/>
      </c>
      <c r="P4967" s="18" t="str">
        <f>IF(M4967=0,"",IF(N4967-Master!$A$6&lt;0,"0",IF(M4967&lt;=Master!$A$6,(N4967-Master!$A$6),O4967)))</f>
        <v/>
      </c>
      <c r="Q4967" s="104"/>
      <c r="R4967" s="18" t="str">
        <f t="shared" si="464"/>
        <v/>
      </c>
      <c r="S4967" s="43">
        <f t="shared" si="466"/>
        <v>0</v>
      </c>
      <c r="T4967" s="36" t="str">
        <f t="shared" si="462"/>
        <v/>
      </c>
      <c r="U4967" s="43">
        <f t="shared" si="467"/>
        <v>0</v>
      </c>
      <c r="V4967" s="36" t="str">
        <f t="shared" si="463"/>
        <v/>
      </c>
    </row>
    <row r="4968" spans="1:22" x14ac:dyDescent="0.2">
      <c r="A4968" s="13"/>
      <c r="B4968" s="1"/>
      <c r="C4968" s="1"/>
      <c r="D4968" s="1"/>
      <c r="E4968" s="1"/>
      <c r="F4968" s="1"/>
      <c r="G4968" s="13"/>
      <c r="H4968" s="13"/>
      <c r="I4968" s="14"/>
      <c r="J4968" s="9"/>
      <c r="K4968" s="9"/>
      <c r="L4968" s="14"/>
      <c r="M4968" s="41"/>
      <c r="N4968" s="15"/>
      <c r="O4968" s="17" t="str">
        <f t="shared" si="465"/>
        <v/>
      </c>
      <c r="P4968" s="18" t="str">
        <f>IF(M4968=0,"",IF(N4968-Master!$A$6&lt;0,"0",IF(M4968&lt;=Master!$A$6,(N4968-Master!$A$6),O4968)))</f>
        <v/>
      </c>
      <c r="Q4968" s="104"/>
      <c r="R4968" s="18" t="str">
        <f t="shared" si="464"/>
        <v/>
      </c>
      <c r="S4968" s="43">
        <f t="shared" si="466"/>
        <v>0</v>
      </c>
      <c r="T4968" s="36" t="str">
        <f t="shared" si="462"/>
        <v/>
      </c>
      <c r="U4968" s="43">
        <f t="shared" si="467"/>
        <v>0</v>
      </c>
      <c r="V4968" s="36" t="str">
        <f t="shared" si="463"/>
        <v/>
      </c>
    </row>
    <row r="4969" spans="1:22" x14ac:dyDescent="0.2">
      <c r="A4969" s="13"/>
      <c r="B4969" s="1"/>
      <c r="C4969" s="1"/>
      <c r="D4969" s="1"/>
      <c r="E4969" s="1"/>
      <c r="F4969" s="1"/>
      <c r="G4969" s="13"/>
      <c r="H4969" s="13"/>
      <c r="I4969" s="14"/>
      <c r="J4969" s="9"/>
      <c r="K4969" s="9"/>
      <c r="L4969" s="14"/>
      <c r="M4969" s="41"/>
      <c r="N4969" s="15"/>
      <c r="O4969" s="17" t="str">
        <f t="shared" si="465"/>
        <v/>
      </c>
      <c r="P4969" s="18" t="str">
        <f>IF(M4969=0,"",IF(N4969-Master!$A$6&lt;0,"0",IF(M4969&lt;=Master!$A$6,(N4969-Master!$A$6),O4969)))</f>
        <v/>
      </c>
      <c r="Q4969" s="104"/>
      <c r="R4969" s="18" t="str">
        <f t="shared" si="464"/>
        <v/>
      </c>
      <c r="S4969" s="43">
        <f t="shared" si="466"/>
        <v>0</v>
      </c>
      <c r="T4969" s="36" t="str">
        <f t="shared" si="462"/>
        <v/>
      </c>
      <c r="U4969" s="43">
        <f t="shared" si="467"/>
        <v>0</v>
      </c>
      <c r="V4969" s="36" t="str">
        <f t="shared" si="463"/>
        <v/>
      </c>
    </row>
    <row r="4970" spans="1:22" x14ac:dyDescent="0.2">
      <c r="A4970" s="13"/>
      <c r="B4970" s="1"/>
      <c r="C4970" s="1"/>
      <c r="D4970" s="1"/>
      <c r="E4970" s="1"/>
      <c r="F4970" s="1"/>
      <c r="G4970" s="13"/>
      <c r="H4970" s="13"/>
      <c r="I4970" s="14"/>
      <c r="J4970" s="9"/>
      <c r="K4970" s="9"/>
      <c r="L4970" s="14"/>
      <c r="M4970" s="41"/>
      <c r="N4970" s="15"/>
      <c r="O4970" s="17" t="str">
        <f t="shared" si="465"/>
        <v/>
      </c>
      <c r="P4970" s="18" t="str">
        <f>IF(M4970=0,"",IF(N4970-Master!$A$6&lt;0,"0",IF(M4970&lt;=Master!$A$6,(N4970-Master!$A$6),O4970)))</f>
        <v/>
      </c>
      <c r="Q4970" s="104"/>
      <c r="R4970" s="18" t="str">
        <f t="shared" si="464"/>
        <v/>
      </c>
      <c r="S4970" s="43">
        <f t="shared" si="466"/>
        <v>0</v>
      </c>
      <c r="T4970" s="36" t="str">
        <f t="shared" si="462"/>
        <v/>
      </c>
      <c r="U4970" s="43">
        <f t="shared" si="467"/>
        <v>0</v>
      </c>
      <c r="V4970" s="36" t="str">
        <f t="shared" si="463"/>
        <v/>
      </c>
    </row>
    <row r="4971" spans="1:22" x14ac:dyDescent="0.2">
      <c r="A4971" s="13"/>
      <c r="B4971" s="1"/>
      <c r="C4971" s="1"/>
      <c r="D4971" s="1"/>
      <c r="E4971" s="1"/>
      <c r="F4971" s="1"/>
      <c r="G4971" s="13"/>
      <c r="H4971" s="13"/>
      <c r="I4971" s="14"/>
      <c r="J4971" s="9"/>
      <c r="K4971" s="9"/>
      <c r="L4971" s="14"/>
      <c r="M4971" s="41"/>
      <c r="N4971" s="15"/>
      <c r="O4971" s="17" t="str">
        <f t="shared" si="465"/>
        <v/>
      </c>
      <c r="P4971" s="18" t="str">
        <f>IF(M4971=0,"",IF(N4971-Master!$A$6&lt;0,"0",IF(M4971&lt;=Master!$A$6,(N4971-Master!$A$6),O4971)))</f>
        <v/>
      </c>
      <c r="Q4971" s="104"/>
      <c r="R4971" s="18" t="str">
        <f t="shared" si="464"/>
        <v/>
      </c>
      <c r="S4971" s="43">
        <f t="shared" si="466"/>
        <v>0</v>
      </c>
      <c r="T4971" s="36" t="str">
        <f t="shared" si="462"/>
        <v/>
      </c>
      <c r="U4971" s="43">
        <f t="shared" si="467"/>
        <v>0</v>
      </c>
      <c r="V4971" s="36" t="str">
        <f t="shared" si="463"/>
        <v/>
      </c>
    </row>
    <row r="4972" spans="1:22" x14ac:dyDescent="0.2">
      <c r="A4972" s="13"/>
      <c r="B4972" s="1"/>
      <c r="C4972" s="1"/>
      <c r="D4972" s="1"/>
      <c r="E4972" s="1"/>
      <c r="F4972" s="1"/>
      <c r="G4972" s="13"/>
      <c r="H4972" s="13"/>
      <c r="I4972" s="14"/>
      <c r="J4972" s="9"/>
      <c r="K4972" s="9"/>
      <c r="L4972" s="14"/>
      <c r="M4972" s="41"/>
      <c r="N4972" s="15"/>
      <c r="O4972" s="17" t="str">
        <f t="shared" si="465"/>
        <v/>
      </c>
      <c r="P4972" s="18" t="str">
        <f>IF(M4972=0,"",IF(N4972-Master!$A$6&lt;0,"0",IF(M4972&lt;=Master!$A$6,(N4972-Master!$A$6),O4972)))</f>
        <v/>
      </c>
      <c r="Q4972" s="104"/>
      <c r="R4972" s="18" t="str">
        <f t="shared" si="464"/>
        <v/>
      </c>
      <c r="S4972" s="43">
        <f t="shared" si="466"/>
        <v>0</v>
      </c>
      <c r="T4972" s="36" t="str">
        <f t="shared" si="462"/>
        <v/>
      </c>
      <c r="U4972" s="43">
        <f t="shared" si="467"/>
        <v>0</v>
      </c>
      <c r="V4972" s="36" t="str">
        <f t="shared" si="463"/>
        <v/>
      </c>
    </row>
    <row r="4973" spans="1:22" x14ac:dyDescent="0.2">
      <c r="A4973" s="13"/>
      <c r="B4973" s="1"/>
      <c r="C4973" s="1"/>
      <c r="D4973" s="1"/>
      <c r="E4973" s="1"/>
      <c r="F4973" s="1"/>
      <c r="G4973" s="13"/>
      <c r="H4973" s="13"/>
      <c r="I4973" s="14"/>
      <c r="J4973" s="9"/>
      <c r="K4973" s="9"/>
      <c r="L4973" s="14"/>
      <c r="M4973" s="41"/>
      <c r="N4973" s="15"/>
      <c r="O4973" s="17" t="str">
        <f t="shared" si="465"/>
        <v/>
      </c>
      <c r="P4973" s="18" t="str">
        <f>IF(M4973=0,"",IF(N4973-Master!$A$6&lt;0,"0",IF(M4973&lt;=Master!$A$6,(N4973-Master!$A$6),O4973)))</f>
        <v/>
      </c>
      <c r="Q4973" s="104"/>
      <c r="R4973" s="18" t="str">
        <f t="shared" si="464"/>
        <v/>
      </c>
      <c r="S4973" s="43">
        <f t="shared" si="466"/>
        <v>0</v>
      </c>
      <c r="T4973" s="36" t="str">
        <f t="shared" si="462"/>
        <v/>
      </c>
      <c r="U4973" s="43">
        <f t="shared" si="467"/>
        <v>0</v>
      </c>
      <c r="V4973" s="36" t="str">
        <f t="shared" si="463"/>
        <v/>
      </c>
    </row>
    <row r="4974" spans="1:22" x14ac:dyDescent="0.2">
      <c r="A4974" s="13"/>
      <c r="B4974" s="1"/>
      <c r="C4974" s="1"/>
      <c r="D4974" s="1"/>
      <c r="E4974" s="1"/>
      <c r="F4974" s="1"/>
      <c r="G4974" s="13"/>
      <c r="H4974" s="13"/>
      <c r="I4974" s="14"/>
      <c r="J4974" s="9"/>
      <c r="K4974" s="9"/>
      <c r="L4974" s="14"/>
      <c r="M4974" s="41"/>
      <c r="N4974" s="15"/>
      <c r="O4974" s="17" t="str">
        <f t="shared" si="465"/>
        <v/>
      </c>
      <c r="P4974" s="18" t="str">
        <f>IF(M4974=0,"",IF(N4974-Master!$A$6&lt;0,"0",IF(M4974&lt;=Master!$A$6,(N4974-Master!$A$6),O4974)))</f>
        <v/>
      </c>
      <c r="Q4974" s="104"/>
      <c r="R4974" s="18" t="str">
        <f t="shared" si="464"/>
        <v/>
      </c>
      <c r="S4974" s="43">
        <f t="shared" si="466"/>
        <v>0</v>
      </c>
      <c r="T4974" s="36" t="str">
        <f t="shared" si="462"/>
        <v/>
      </c>
      <c r="U4974" s="43">
        <f t="shared" si="467"/>
        <v>0</v>
      </c>
      <c r="V4974" s="36" t="str">
        <f t="shared" si="463"/>
        <v/>
      </c>
    </row>
    <row r="4975" spans="1:22" x14ac:dyDescent="0.2">
      <c r="A4975" s="13"/>
      <c r="B4975" s="1"/>
      <c r="C4975" s="1"/>
      <c r="D4975" s="1"/>
      <c r="E4975" s="1"/>
      <c r="F4975" s="1"/>
      <c r="G4975" s="13"/>
      <c r="H4975" s="13"/>
      <c r="I4975" s="14"/>
      <c r="J4975" s="9"/>
      <c r="K4975" s="9"/>
      <c r="L4975" s="14"/>
      <c r="M4975" s="41"/>
      <c r="N4975" s="15"/>
      <c r="O4975" s="17" t="str">
        <f t="shared" si="465"/>
        <v/>
      </c>
      <c r="P4975" s="18" t="str">
        <f>IF(M4975=0,"",IF(N4975-Master!$A$6&lt;0,"0",IF(M4975&lt;=Master!$A$6,(N4975-Master!$A$6),O4975)))</f>
        <v/>
      </c>
      <c r="Q4975" s="104"/>
      <c r="R4975" s="18" t="str">
        <f t="shared" si="464"/>
        <v/>
      </c>
      <c r="S4975" s="43">
        <f t="shared" si="466"/>
        <v>0</v>
      </c>
      <c r="T4975" s="36" t="str">
        <f t="shared" si="462"/>
        <v/>
      </c>
      <c r="U4975" s="43">
        <f t="shared" si="467"/>
        <v>0</v>
      </c>
      <c r="V4975" s="36" t="str">
        <f t="shared" si="463"/>
        <v/>
      </c>
    </row>
    <row r="4976" spans="1:22" x14ac:dyDescent="0.2">
      <c r="A4976" s="13"/>
      <c r="B4976" s="1"/>
      <c r="C4976" s="1"/>
      <c r="D4976" s="1"/>
      <c r="E4976" s="1"/>
      <c r="F4976" s="1"/>
      <c r="G4976" s="13"/>
      <c r="H4976" s="13"/>
      <c r="I4976" s="14"/>
      <c r="J4976" s="9"/>
      <c r="K4976" s="9"/>
      <c r="L4976" s="14"/>
      <c r="M4976" s="41"/>
      <c r="N4976" s="15"/>
      <c r="O4976" s="17" t="str">
        <f t="shared" si="465"/>
        <v/>
      </c>
      <c r="P4976" s="18" t="str">
        <f>IF(M4976=0,"",IF(N4976-Master!$A$6&lt;0,"0",IF(M4976&lt;=Master!$A$6,(N4976-Master!$A$6),O4976)))</f>
        <v/>
      </c>
      <c r="Q4976" s="104"/>
      <c r="R4976" s="18" t="str">
        <f t="shared" si="464"/>
        <v/>
      </c>
      <c r="S4976" s="43">
        <f t="shared" si="466"/>
        <v>0</v>
      </c>
      <c r="T4976" s="36" t="str">
        <f t="shared" si="462"/>
        <v/>
      </c>
      <c r="U4976" s="43">
        <f t="shared" si="467"/>
        <v>0</v>
      </c>
      <c r="V4976" s="36" t="str">
        <f t="shared" si="463"/>
        <v/>
      </c>
    </row>
    <row r="4977" spans="1:22" x14ac:dyDescent="0.2">
      <c r="A4977" s="13"/>
      <c r="B4977" s="1"/>
      <c r="C4977" s="1"/>
      <c r="D4977" s="1"/>
      <c r="E4977" s="1"/>
      <c r="F4977" s="1"/>
      <c r="G4977" s="13"/>
      <c r="H4977" s="13"/>
      <c r="I4977" s="14"/>
      <c r="J4977" s="9"/>
      <c r="K4977" s="9"/>
      <c r="L4977" s="14"/>
      <c r="M4977" s="41"/>
      <c r="N4977" s="15"/>
      <c r="O4977" s="17" t="str">
        <f t="shared" si="465"/>
        <v/>
      </c>
      <c r="P4977" s="18" t="str">
        <f>IF(M4977=0,"",IF(N4977-Master!$A$6&lt;0,"0",IF(M4977&lt;=Master!$A$6,(N4977-Master!$A$6),O4977)))</f>
        <v/>
      </c>
      <c r="Q4977" s="104"/>
      <c r="R4977" s="18" t="str">
        <f t="shared" si="464"/>
        <v/>
      </c>
      <c r="S4977" s="43">
        <f t="shared" si="466"/>
        <v>0</v>
      </c>
      <c r="T4977" s="36" t="str">
        <f t="shared" si="462"/>
        <v/>
      </c>
      <c r="U4977" s="43">
        <f t="shared" si="467"/>
        <v>0</v>
      </c>
      <c r="V4977" s="36" t="str">
        <f t="shared" si="463"/>
        <v/>
      </c>
    </row>
    <row r="4978" spans="1:22" x14ac:dyDescent="0.2">
      <c r="A4978" s="13"/>
      <c r="B4978" s="1"/>
      <c r="C4978" s="1"/>
      <c r="D4978" s="1"/>
      <c r="E4978" s="1"/>
      <c r="F4978" s="1"/>
      <c r="G4978" s="13"/>
      <c r="H4978" s="13"/>
      <c r="I4978" s="14"/>
      <c r="J4978" s="9"/>
      <c r="K4978" s="9"/>
      <c r="L4978" s="14"/>
      <c r="M4978" s="41"/>
      <c r="N4978" s="15"/>
      <c r="O4978" s="17" t="str">
        <f t="shared" si="465"/>
        <v/>
      </c>
      <c r="P4978" s="18" t="str">
        <f>IF(M4978=0,"",IF(N4978-Master!$A$6&lt;0,"0",IF(M4978&lt;=Master!$A$6,(N4978-Master!$A$6),O4978)))</f>
        <v/>
      </c>
      <c r="Q4978" s="104"/>
      <c r="R4978" s="18" t="str">
        <f t="shared" si="464"/>
        <v/>
      </c>
      <c r="S4978" s="43">
        <f t="shared" si="466"/>
        <v>0</v>
      </c>
      <c r="T4978" s="36" t="str">
        <f t="shared" si="462"/>
        <v/>
      </c>
      <c r="U4978" s="43">
        <f t="shared" si="467"/>
        <v>0</v>
      </c>
      <c r="V4978" s="36" t="str">
        <f t="shared" si="463"/>
        <v/>
      </c>
    </row>
    <row r="4979" spans="1:22" x14ac:dyDescent="0.2">
      <c r="A4979" s="13"/>
      <c r="B4979" s="1"/>
      <c r="C4979" s="1"/>
      <c r="D4979" s="1"/>
      <c r="E4979" s="1"/>
      <c r="F4979" s="1"/>
      <c r="G4979" s="13"/>
      <c r="H4979" s="13"/>
      <c r="I4979" s="14"/>
      <c r="J4979" s="9"/>
      <c r="K4979" s="9"/>
      <c r="L4979" s="14"/>
      <c r="M4979" s="41"/>
      <c r="N4979" s="15"/>
      <c r="O4979" s="17" t="str">
        <f t="shared" si="465"/>
        <v/>
      </c>
      <c r="P4979" s="18" t="str">
        <f>IF(M4979=0,"",IF(N4979-Master!$A$6&lt;0,"0",IF(M4979&lt;=Master!$A$6,(N4979-Master!$A$6),O4979)))</f>
        <v/>
      </c>
      <c r="Q4979" s="104"/>
      <c r="R4979" s="18" t="str">
        <f t="shared" si="464"/>
        <v/>
      </c>
      <c r="S4979" s="43">
        <f t="shared" si="466"/>
        <v>0</v>
      </c>
      <c r="T4979" s="36" t="str">
        <f t="shared" si="462"/>
        <v/>
      </c>
      <c r="U4979" s="43">
        <f t="shared" si="467"/>
        <v>0</v>
      </c>
      <c r="V4979" s="36" t="str">
        <f t="shared" si="463"/>
        <v/>
      </c>
    </row>
    <row r="4980" spans="1:22" x14ac:dyDescent="0.2">
      <c r="A4980" s="13"/>
      <c r="B4980" s="1"/>
      <c r="C4980" s="1"/>
      <c r="D4980" s="1"/>
      <c r="E4980" s="1"/>
      <c r="F4980" s="1"/>
      <c r="G4980" s="13"/>
      <c r="H4980" s="13"/>
      <c r="I4980" s="14"/>
      <c r="J4980" s="9"/>
      <c r="K4980" s="9"/>
      <c r="L4980" s="14"/>
      <c r="M4980" s="41"/>
      <c r="N4980" s="15"/>
      <c r="O4980" s="17" t="str">
        <f t="shared" si="465"/>
        <v/>
      </c>
      <c r="P4980" s="18" t="str">
        <f>IF(M4980=0,"",IF(N4980-Master!$A$6&lt;0,"0",IF(M4980&lt;=Master!$A$6,(N4980-Master!$A$6),O4980)))</f>
        <v/>
      </c>
      <c r="Q4980" s="104"/>
      <c r="R4980" s="18" t="str">
        <f t="shared" si="464"/>
        <v/>
      </c>
      <c r="S4980" s="43">
        <f t="shared" si="466"/>
        <v>0</v>
      </c>
      <c r="T4980" s="36" t="str">
        <f t="shared" si="462"/>
        <v/>
      </c>
      <c r="U4980" s="43">
        <f t="shared" si="467"/>
        <v>0</v>
      </c>
      <c r="V4980" s="36" t="str">
        <f t="shared" si="463"/>
        <v/>
      </c>
    </row>
    <row r="4981" spans="1:22" x14ac:dyDescent="0.2">
      <c r="A4981" s="13"/>
      <c r="B4981" s="1"/>
      <c r="C4981" s="1"/>
      <c r="D4981" s="1"/>
      <c r="E4981" s="1"/>
      <c r="F4981" s="1"/>
      <c r="G4981" s="13"/>
      <c r="H4981" s="13"/>
      <c r="I4981" s="14"/>
      <c r="J4981" s="9"/>
      <c r="K4981" s="9"/>
      <c r="L4981" s="14"/>
      <c r="M4981" s="41"/>
      <c r="N4981" s="15"/>
      <c r="O4981" s="17" t="str">
        <f t="shared" si="465"/>
        <v/>
      </c>
      <c r="P4981" s="18" t="str">
        <f>IF(M4981=0,"",IF(N4981-Master!$A$6&lt;0,"0",IF(M4981&lt;=Master!$A$6,(N4981-Master!$A$6),O4981)))</f>
        <v/>
      </c>
      <c r="Q4981" s="104"/>
      <c r="R4981" s="18" t="str">
        <f t="shared" si="464"/>
        <v/>
      </c>
      <c r="S4981" s="43">
        <f t="shared" si="466"/>
        <v>0</v>
      </c>
      <c r="T4981" s="36" t="str">
        <f t="shared" si="462"/>
        <v/>
      </c>
      <c r="U4981" s="43">
        <f t="shared" si="467"/>
        <v>0</v>
      </c>
      <c r="V4981" s="36" t="str">
        <f t="shared" si="463"/>
        <v/>
      </c>
    </row>
    <row r="4982" spans="1:22" x14ac:dyDescent="0.2">
      <c r="A4982" s="13"/>
      <c r="B4982" s="1"/>
      <c r="C4982" s="1"/>
      <c r="D4982" s="1"/>
      <c r="E4982" s="1"/>
      <c r="F4982" s="1"/>
      <c r="G4982" s="13"/>
      <c r="H4982" s="13"/>
      <c r="I4982" s="14"/>
      <c r="J4982" s="9"/>
      <c r="K4982" s="9"/>
      <c r="L4982" s="14"/>
      <c r="M4982" s="41"/>
      <c r="N4982" s="15"/>
      <c r="O4982" s="17" t="str">
        <f t="shared" si="465"/>
        <v/>
      </c>
      <c r="P4982" s="18" t="str">
        <f>IF(M4982=0,"",IF(N4982-Master!$A$6&lt;0,"0",IF(M4982&lt;=Master!$A$6,(N4982-Master!$A$6),O4982)))</f>
        <v/>
      </c>
      <c r="Q4982" s="104"/>
      <c r="R4982" s="18" t="str">
        <f t="shared" si="464"/>
        <v/>
      </c>
      <c r="S4982" s="43">
        <f t="shared" si="466"/>
        <v>0</v>
      </c>
      <c r="T4982" s="36" t="str">
        <f t="shared" si="462"/>
        <v/>
      </c>
      <c r="U4982" s="43">
        <f t="shared" si="467"/>
        <v>0</v>
      </c>
      <c r="V4982" s="36" t="str">
        <f t="shared" si="463"/>
        <v/>
      </c>
    </row>
    <row r="4983" spans="1:22" x14ac:dyDescent="0.2">
      <c r="A4983" s="13"/>
      <c r="B4983" s="1"/>
      <c r="C4983" s="1"/>
      <c r="D4983" s="1"/>
      <c r="E4983" s="1"/>
      <c r="F4983" s="1"/>
      <c r="G4983" s="13"/>
      <c r="H4983" s="13"/>
      <c r="I4983" s="14"/>
      <c r="J4983" s="9"/>
      <c r="K4983" s="9"/>
      <c r="L4983" s="14"/>
      <c r="M4983" s="41"/>
      <c r="N4983" s="15"/>
      <c r="O4983" s="17" t="str">
        <f t="shared" si="465"/>
        <v/>
      </c>
      <c r="P4983" s="18" t="str">
        <f>IF(M4983=0,"",IF(N4983-Master!$A$6&lt;0,"0",IF(M4983&lt;=Master!$A$6,(N4983-Master!$A$6),O4983)))</f>
        <v/>
      </c>
      <c r="Q4983" s="104"/>
      <c r="R4983" s="18" t="str">
        <f t="shared" si="464"/>
        <v/>
      </c>
      <c r="S4983" s="43">
        <f t="shared" si="466"/>
        <v>0</v>
      </c>
      <c r="T4983" s="36" t="str">
        <f t="shared" si="462"/>
        <v/>
      </c>
      <c r="U4983" s="43">
        <f t="shared" si="467"/>
        <v>0</v>
      </c>
      <c r="V4983" s="36" t="str">
        <f t="shared" si="463"/>
        <v/>
      </c>
    </row>
    <row r="4984" spans="1:22" x14ac:dyDescent="0.2">
      <c r="A4984" s="13"/>
      <c r="B4984" s="1"/>
      <c r="C4984" s="1"/>
      <c r="D4984" s="1"/>
      <c r="E4984" s="1"/>
      <c r="F4984" s="1"/>
      <c r="G4984" s="13"/>
      <c r="H4984" s="13"/>
      <c r="I4984" s="14"/>
      <c r="J4984" s="9"/>
      <c r="K4984" s="9"/>
      <c r="L4984" s="14"/>
      <c r="M4984" s="41"/>
      <c r="N4984" s="15"/>
      <c r="O4984" s="17" t="str">
        <f t="shared" si="465"/>
        <v/>
      </c>
      <c r="P4984" s="18" t="str">
        <f>IF(M4984=0,"",IF(N4984-Master!$A$6&lt;0,"0",IF(M4984&lt;=Master!$A$6,(N4984-Master!$A$6),O4984)))</f>
        <v/>
      </c>
      <c r="Q4984" s="104"/>
      <c r="R4984" s="18" t="str">
        <f t="shared" si="464"/>
        <v/>
      </c>
      <c r="S4984" s="43">
        <f t="shared" si="466"/>
        <v>0</v>
      </c>
      <c r="T4984" s="36" t="str">
        <f t="shared" si="462"/>
        <v/>
      </c>
      <c r="U4984" s="43">
        <f t="shared" si="467"/>
        <v>0</v>
      </c>
      <c r="V4984" s="36" t="str">
        <f t="shared" si="463"/>
        <v/>
      </c>
    </row>
    <row r="4985" spans="1:22" x14ac:dyDescent="0.2">
      <c r="A4985" s="13"/>
      <c r="B4985" s="1"/>
      <c r="C4985" s="1"/>
      <c r="D4985" s="1"/>
      <c r="E4985" s="1"/>
      <c r="F4985" s="1"/>
      <c r="G4985" s="13"/>
      <c r="H4985" s="13"/>
      <c r="I4985" s="14"/>
      <c r="J4985" s="9"/>
      <c r="K4985" s="9"/>
      <c r="L4985" s="14"/>
      <c r="M4985" s="41"/>
      <c r="N4985" s="15"/>
      <c r="O4985" s="17" t="str">
        <f t="shared" si="465"/>
        <v/>
      </c>
      <c r="P4985" s="18" t="str">
        <f>IF(M4985=0,"",IF(N4985-Master!$A$6&lt;0,"0",IF(M4985&lt;=Master!$A$6,(N4985-Master!$A$6),O4985)))</f>
        <v/>
      </c>
      <c r="Q4985" s="104"/>
      <c r="R4985" s="18" t="str">
        <f t="shared" si="464"/>
        <v/>
      </c>
      <c r="S4985" s="43">
        <f t="shared" si="466"/>
        <v>0</v>
      </c>
      <c r="T4985" s="36" t="str">
        <f t="shared" si="462"/>
        <v/>
      </c>
      <c r="U4985" s="43">
        <f t="shared" si="467"/>
        <v>0</v>
      </c>
      <c r="V4985" s="36" t="str">
        <f t="shared" si="463"/>
        <v/>
      </c>
    </row>
    <row r="4986" spans="1:22" x14ac:dyDescent="0.2">
      <c r="A4986" s="13"/>
      <c r="B4986" s="1"/>
      <c r="C4986" s="1"/>
      <c r="D4986" s="1"/>
      <c r="E4986" s="1"/>
      <c r="F4986" s="1"/>
      <c r="G4986" s="13"/>
      <c r="H4986" s="13"/>
      <c r="I4986" s="14"/>
      <c r="J4986" s="9"/>
      <c r="K4986" s="9"/>
      <c r="L4986" s="14"/>
      <c r="M4986" s="41"/>
      <c r="N4986" s="15"/>
      <c r="O4986" s="17" t="str">
        <f t="shared" si="465"/>
        <v/>
      </c>
      <c r="P4986" s="18" t="str">
        <f>IF(M4986=0,"",IF(N4986-Master!$A$6&lt;0,"0",IF(M4986&lt;=Master!$A$6,(N4986-Master!$A$6),O4986)))</f>
        <v/>
      </c>
      <c r="Q4986" s="104"/>
      <c r="R4986" s="18" t="str">
        <f t="shared" si="464"/>
        <v/>
      </c>
      <c r="S4986" s="43">
        <f t="shared" si="466"/>
        <v>0</v>
      </c>
      <c r="T4986" s="36" t="str">
        <f t="shared" si="462"/>
        <v/>
      </c>
      <c r="U4986" s="43">
        <f t="shared" si="467"/>
        <v>0</v>
      </c>
      <c r="V4986" s="36" t="str">
        <f t="shared" si="463"/>
        <v/>
      </c>
    </row>
    <row r="4987" spans="1:22" x14ac:dyDescent="0.2">
      <c r="A4987" s="13"/>
      <c r="B4987" s="1"/>
      <c r="C4987" s="1"/>
      <c r="D4987" s="1"/>
      <c r="E4987" s="1"/>
      <c r="F4987" s="1"/>
      <c r="G4987" s="13"/>
      <c r="H4987" s="13"/>
      <c r="I4987" s="14"/>
      <c r="J4987" s="9"/>
      <c r="K4987" s="9"/>
      <c r="L4987" s="14"/>
      <c r="M4987" s="41"/>
      <c r="N4987" s="15"/>
      <c r="O4987" s="17" t="str">
        <f t="shared" si="465"/>
        <v/>
      </c>
      <c r="P4987" s="18" t="str">
        <f>IF(M4987=0,"",IF(N4987-Master!$A$6&lt;0,"0",IF(M4987&lt;=Master!$A$6,(N4987-Master!$A$6),O4987)))</f>
        <v/>
      </c>
      <c r="Q4987" s="104"/>
      <c r="R4987" s="18" t="str">
        <f t="shared" si="464"/>
        <v/>
      </c>
      <c r="S4987" s="43">
        <f t="shared" si="466"/>
        <v>0</v>
      </c>
      <c r="T4987" s="36" t="str">
        <f t="shared" si="462"/>
        <v/>
      </c>
      <c r="U4987" s="43">
        <f t="shared" si="467"/>
        <v>0</v>
      </c>
      <c r="V4987" s="36" t="str">
        <f t="shared" si="463"/>
        <v/>
      </c>
    </row>
    <row r="4988" spans="1:22" x14ac:dyDescent="0.2">
      <c r="A4988" s="13"/>
      <c r="B4988" s="1"/>
      <c r="C4988" s="1"/>
      <c r="D4988" s="1"/>
      <c r="E4988" s="1"/>
      <c r="F4988" s="1"/>
      <c r="G4988" s="13"/>
      <c r="H4988" s="13"/>
      <c r="I4988" s="14"/>
      <c r="J4988" s="9"/>
      <c r="K4988" s="9"/>
      <c r="L4988" s="14"/>
      <c r="M4988" s="41"/>
      <c r="N4988" s="15"/>
      <c r="O4988" s="17" t="str">
        <f t="shared" si="465"/>
        <v/>
      </c>
      <c r="P4988" s="18" t="str">
        <f>IF(M4988=0,"",IF(N4988-Master!$A$6&lt;0,"0",IF(M4988&lt;=Master!$A$6,(N4988-Master!$A$6),O4988)))</f>
        <v/>
      </c>
      <c r="Q4988" s="104"/>
      <c r="R4988" s="18" t="str">
        <f t="shared" si="464"/>
        <v/>
      </c>
      <c r="S4988" s="43">
        <f t="shared" si="466"/>
        <v>0</v>
      </c>
      <c r="T4988" s="36" t="str">
        <f t="shared" si="462"/>
        <v/>
      </c>
      <c r="U4988" s="43">
        <f t="shared" si="467"/>
        <v>0</v>
      </c>
      <c r="V4988" s="36" t="str">
        <f t="shared" si="463"/>
        <v/>
      </c>
    </row>
    <row r="4989" spans="1:22" x14ac:dyDescent="0.2">
      <c r="A4989" s="13"/>
      <c r="B4989" s="1"/>
      <c r="C4989" s="1"/>
      <c r="D4989" s="1"/>
      <c r="E4989" s="1"/>
      <c r="F4989" s="1"/>
      <c r="G4989" s="13"/>
      <c r="H4989" s="13"/>
      <c r="I4989" s="14"/>
      <c r="J4989" s="9"/>
      <c r="K4989" s="9"/>
      <c r="L4989" s="14"/>
      <c r="M4989" s="41"/>
      <c r="N4989" s="15"/>
      <c r="O4989" s="17" t="str">
        <f t="shared" si="465"/>
        <v/>
      </c>
      <c r="P4989" s="18" t="str">
        <f>IF(M4989=0,"",IF(N4989-Master!$A$6&lt;0,"0",IF(M4989&lt;=Master!$A$6,(N4989-Master!$A$6),O4989)))</f>
        <v/>
      </c>
      <c r="Q4989" s="104"/>
      <c r="R4989" s="18" t="str">
        <f t="shared" si="464"/>
        <v/>
      </c>
      <c r="S4989" s="43">
        <f t="shared" si="466"/>
        <v>0</v>
      </c>
      <c r="T4989" s="36" t="str">
        <f t="shared" si="462"/>
        <v/>
      </c>
      <c r="U4989" s="43">
        <f t="shared" si="467"/>
        <v>0</v>
      </c>
      <c r="V4989" s="36" t="str">
        <f t="shared" si="463"/>
        <v/>
      </c>
    </row>
    <row r="4990" spans="1:22" x14ac:dyDescent="0.2">
      <c r="A4990" s="13"/>
      <c r="B4990" s="1"/>
      <c r="C4990" s="1"/>
      <c r="D4990" s="1"/>
      <c r="E4990" s="1"/>
      <c r="F4990" s="1"/>
      <c r="G4990" s="13"/>
      <c r="H4990" s="13"/>
      <c r="I4990" s="14"/>
      <c r="J4990" s="9"/>
      <c r="K4990" s="9"/>
      <c r="L4990" s="14"/>
      <c r="M4990" s="41"/>
      <c r="N4990" s="15"/>
      <c r="O4990" s="17" t="str">
        <f t="shared" si="465"/>
        <v/>
      </c>
      <c r="P4990" s="18" t="str">
        <f>IF(M4990=0,"",IF(N4990-Master!$A$6&lt;0,"0",IF(M4990&lt;=Master!$A$6,(N4990-Master!$A$6),O4990)))</f>
        <v/>
      </c>
      <c r="Q4990" s="104"/>
      <c r="R4990" s="18" t="str">
        <f t="shared" si="464"/>
        <v/>
      </c>
      <c r="S4990" s="43">
        <f t="shared" si="466"/>
        <v>0</v>
      </c>
      <c r="T4990" s="36" t="str">
        <f t="shared" si="462"/>
        <v/>
      </c>
      <c r="U4990" s="43">
        <f t="shared" si="467"/>
        <v>0</v>
      </c>
      <c r="V4990" s="36" t="str">
        <f t="shared" si="463"/>
        <v/>
      </c>
    </row>
    <row r="4991" spans="1:22" x14ac:dyDescent="0.2">
      <c r="A4991" s="13"/>
      <c r="B4991" s="1"/>
      <c r="C4991" s="1"/>
      <c r="D4991" s="1"/>
      <c r="E4991" s="1"/>
      <c r="F4991" s="1"/>
      <c r="G4991" s="13"/>
      <c r="H4991" s="13"/>
      <c r="I4991" s="14"/>
      <c r="J4991" s="9"/>
      <c r="K4991" s="9"/>
      <c r="L4991" s="14"/>
      <c r="M4991" s="41"/>
      <c r="N4991" s="15"/>
      <c r="O4991" s="17" t="str">
        <f t="shared" si="465"/>
        <v/>
      </c>
      <c r="P4991" s="18" t="str">
        <f>IF(M4991=0,"",IF(N4991-Master!$A$6&lt;0,"0",IF(M4991&lt;=Master!$A$6,(N4991-Master!$A$6),O4991)))</f>
        <v/>
      </c>
      <c r="Q4991" s="104"/>
      <c r="R4991" s="18" t="str">
        <f t="shared" si="464"/>
        <v/>
      </c>
      <c r="S4991" s="43">
        <f t="shared" si="466"/>
        <v>0</v>
      </c>
      <c r="T4991" s="36" t="str">
        <f t="shared" si="462"/>
        <v/>
      </c>
      <c r="U4991" s="43">
        <f t="shared" si="467"/>
        <v>0</v>
      </c>
      <c r="V4991" s="36" t="str">
        <f t="shared" si="463"/>
        <v/>
      </c>
    </row>
    <row r="4992" spans="1:22" x14ac:dyDescent="0.2">
      <c r="A4992" s="13"/>
      <c r="B4992" s="1"/>
      <c r="C4992" s="1"/>
      <c r="D4992" s="1"/>
      <c r="E4992" s="1"/>
      <c r="F4992" s="1"/>
      <c r="G4992" s="13"/>
      <c r="H4992" s="13"/>
      <c r="I4992" s="14"/>
      <c r="J4992" s="9"/>
      <c r="K4992" s="9"/>
      <c r="L4992" s="14"/>
      <c r="M4992" s="41"/>
      <c r="N4992" s="15"/>
      <c r="O4992" s="17" t="str">
        <f t="shared" si="465"/>
        <v/>
      </c>
      <c r="P4992" s="18" t="str">
        <f>IF(M4992=0,"",IF(N4992-Master!$A$6&lt;0,"0",IF(M4992&lt;=Master!$A$6,(N4992-Master!$A$6),O4992)))</f>
        <v/>
      </c>
      <c r="Q4992" s="104"/>
      <c r="R4992" s="18" t="str">
        <f t="shared" si="464"/>
        <v/>
      </c>
      <c r="S4992" s="43">
        <f t="shared" si="466"/>
        <v>0</v>
      </c>
      <c r="T4992" s="36" t="str">
        <f t="shared" si="462"/>
        <v/>
      </c>
      <c r="U4992" s="43">
        <f t="shared" si="467"/>
        <v>0</v>
      </c>
      <c r="V4992" s="36" t="str">
        <f t="shared" si="463"/>
        <v/>
      </c>
    </row>
    <row r="4993" spans="1:22" x14ac:dyDescent="0.2">
      <c r="A4993" s="13"/>
      <c r="B4993" s="1"/>
      <c r="C4993" s="1"/>
      <c r="D4993" s="1"/>
      <c r="E4993" s="1"/>
      <c r="F4993" s="1"/>
      <c r="G4993" s="13"/>
      <c r="H4993" s="13"/>
      <c r="I4993" s="14"/>
      <c r="J4993" s="9"/>
      <c r="K4993" s="9"/>
      <c r="L4993" s="14"/>
      <c r="M4993" s="41"/>
      <c r="N4993" s="15"/>
      <c r="O4993" s="17" t="str">
        <f t="shared" si="465"/>
        <v/>
      </c>
      <c r="P4993" s="18" t="str">
        <f>IF(M4993=0,"",IF(N4993-Master!$A$6&lt;0,"0",IF(M4993&lt;=Master!$A$6,(N4993-Master!$A$6),O4993)))</f>
        <v/>
      </c>
      <c r="Q4993" s="104"/>
      <c r="R4993" s="18" t="str">
        <f t="shared" si="464"/>
        <v/>
      </c>
      <c r="S4993" s="43">
        <f t="shared" si="466"/>
        <v>0</v>
      </c>
      <c r="T4993" s="36" t="str">
        <f t="shared" si="462"/>
        <v/>
      </c>
      <c r="U4993" s="43">
        <f t="shared" si="467"/>
        <v>0</v>
      </c>
      <c r="V4993" s="36" t="str">
        <f t="shared" si="463"/>
        <v/>
      </c>
    </row>
    <row r="4994" spans="1:22" x14ac:dyDescent="0.2">
      <c r="A4994" s="13"/>
      <c r="B4994" s="1"/>
      <c r="C4994" s="1"/>
      <c r="D4994" s="1"/>
      <c r="E4994" s="1"/>
      <c r="F4994" s="1"/>
      <c r="G4994" s="13"/>
      <c r="H4994" s="13"/>
      <c r="I4994" s="14"/>
      <c r="J4994" s="9"/>
      <c r="K4994" s="9"/>
      <c r="L4994" s="14"/>
      <c r="M4994" s="41"/>
      <c r="N4994" s="15"/>
      <c r="O4994" s="17" t="str">
        <f t="shared" si="465"/>
        <v/>
      </c>
      <c r="P4994" s="18" t="str">
        <f>IF(M4994=0,"",IF(N4994-Master!$A$6&lt;0,"0",IF(M4994&lt;=Master!$A$6,(N4994-Master!$A$6),O4994)))</f>
        <v/>
      </c>
      <c r="Q4994" s="104"/>
      <c r="R4994" s="18" t="str">
        <f t="shared" si="464"/>
        <v/>
      </c>
      <c r="S4994" s="43">
        <f t="shared" si="466"/>
        <v>0</v>
      </c>
      <c r="T4994" s="36" t="str">
        <f t="shared" si="462"/>
        <v/>
      </c>
      <c r="U4994" s="43">
        <f t="shared" si="467"/>
        <v>0</v>
      </c>
      <c r="V4994" s="36" t="str">
        <f t="shared" si="463"/>
        <v/>
      </c>
    </row>
    <row r="4995" spans="1:22" x14ac:dyDescent="0.2">
      <c r="A4995" s="13"/>
      <c r="B4995" s="1"/>
      <c r="C4995" s="1"/>
      <c r="D4995" s="1"/>
      <c r="E4995" s="1"/>
      <c r="F4995" s="1"/>
      <c r="G4995" s="13"/>
      <c r="H4995" s="13"/>
      <c r="I4995" s="14"/>
      <c r="J4995" s="9"/>
      <c r="K4995" s="9"/>
      <c r="L4995" s="14"/>
      <c r="M4995" s="41"/>
      <c r="N4995" s="15"/>
      <c r="O4995" s="17" t="str">
        <f t="shared" si="465"/>
        <v/>
      </c>
      <c r="P4995" s="18" t="str">
        <f>IF(M4995=0,"",IF(N4995-Master!$A$6&lt;0,"0",IF(M4995&lt;=Master!$A$6,(N4995-Master!$A$6),O4995)))</f>
        <v/>
      </c>
      <c r="Q4995" s="104"/>
      <c r="R4995" s="18" t="str">
        <f t="shared" si="464"/>
        <v/>
      </c>
      <c r="S4995" s="43">
        <f t="shared" si="466"/>
        <v>0</v>
      </c>
      <c r="T4995" s="36" t="str">
        <f t="shared" si="462"/>
        <v/>
      </c>
      <c r="U4995" s="43">
        <f t="shared" si="467"/>
        <v>0</v>
      </c>
      <c r="V4995" s="36" t="str">
        <f t="shared" si="463"/>
        <v/>
      </c>
    </row>
    <row r="4996" spans="1:22" x14ac:dyDescent="0.2">
      <c r="A4996" s="13"/>
      <c r="B4996" s="1"/>
      <c r="C4996" s="1"/>
      <c r="D4996" s="1"/>
      <c r="E4996" s="1"/>
      <c r="F4996" s="1"/>
      <c r="G4996" s="13"/>
      <c r="H4996" s="13"/>
      <c r="I4996" s="14"/>
      <c r="J4996" s="9"/>
      <c r="K4996" s="9"/>
      <c r="L4996" s="14"/>
      <c r="M4996" s="41"/>
      <c r="N4996" s="15"/>
      <c r="O4996" s="17" t="str">
        <f t="shared" si="465"/>
        <v/>
      </c>
      <c r="P4996" s="18" t="str">
        <f>IF(M4996=0,"",IF(N4996-Master!$A$6&lt;0,"0",IF(M4996&lt;=Master!$A$6,(N4996-Master!$A$6),O4996)))</f>
        <v/>
      </c>
      <c r="Q4996" s="104"/>
      <c r="R4996" s="18" t="str">
        <f t="shared" si="464"/>
        <v/>
      </c>
      <c r="S4996" s="43">
        <f t="shared" si="466"/>
        <v>0</v>
      </c>
      <c r="T4996" s="36" t="str">
        <f t="shared" si="462"/>
        <v/>
      </c>
      <c r="U4996" s="43">
        <f t="shared" si="467"/>
        <v>0</v>
      </c>
      <c r="V4996" s="36" t="str">
        <f t="shared" si="463"/>
        <v/>
      </c>
    </row>
    <row r="4997" spans="1:22" x14ac:dyDescent="0.2">
      <c r="A4997" s="13"/>
      <c r="B4997" s="1"/>
      <c r="C4997" s="1"/>
      <c r="D4997" s="1"/>
      <c r="E4997" s="1"/>
      <c r="F4997" s="1"/>
      <c r="G4997" s="13"/>
      <c r="H4997" s="13"/>
      <c r="I4997" s="14"/>
      <c r="J4997" s="9"/>
      <c r="K4997" s="9"/>
      <c r="L4997" s="14"/>
      <c r="M4997" s="41"/>
      <c r="N4997" s="15"/>
      <c r="O4997" s="17" t="str">
        <f t="shared" si="465"/>
        <v/>
      </c>
      <c r="P4997" s="18" t="str">
        <f>IF(M4997=0,"",IF(N4997-Master!$A$6&lt;0,"0",IF(M4997&lt;=Master!$A$6,(N4997-Master!$A$6),O4997)))</f>
        <v/>
      </c>
      <c r="Q4997" s="104"/>
      <c r="R4997" s="18" t="str">
        <f t="shared" si="464"/>
        <v/>
      </c>
      <c r="S4997" s="43">
        <f t="shared" si="466"/>
        <v>0</v>
      </c>
      <c r="T4997" s="36" t="str">
        <f t="shared" si="462"/>
        <v/>
      </c>
      <c r="U4997" s="43">
        <f t="shared" si="467"/>
        <v>0</v>
      </c>
      <c r="V4997" s="36" t="str">
        <f t="shared" si="463"/>
        <v/>
      </c>
    </row>
    <row r="4998" spans="1:22" x14ac:dyDescent="0.2">
      <c r="A4998" s="13"/>
      <c r="B4998" s="1"/>
      <c r="C4998" s="1"/>
      <c r="D4998" s="1"/>
      <c r="E4998" s="1"/>
      <c r="F4998" s="1"/>
      <c r="G4998" s="13"/>
      <c r="H4998" s="13"/>
      <c r="I4998" s="14"/>
      <c r="J4998" s="9"/>
      <c r="K4998" s="9"/>
      <c r="L4998" s="14"/>
      <c r="M4998" s="41"/>
      <c r="N4998" s="15"/>
      <c r="O4998" s="17" t="str">
        <f t="shared" si="465"/>
        <v/>
      </c>
      <c r="P4998" s="18" t="str">
        <f>IF(M4998=0,"",IF(N4998-Master!$A$6&lt;0,"0",IF(M4998&lt;=Master!$A$6,(N4998-Master!$A$6),O4998)))</f>
        <v/>
      </c>
      <c r="Q4998" s="104"/>
      <c r="R4998" s="18" t="str">
        <f t="shared" si="464"/>
        <v/>
      </c>
      <c r="S4998" s="43">
        <f t="shared" si="466"/>
        <v>0</v>
      </c>
      <c r="T4998" s="36" t="str">
        <f t="shared" si="462"/>
        <v/>
      </c>
      <c r="U4998" s="43">
        <f t="shared" si="467"/>
        <v>0</v>
      </c>
      <c r="V4998" s="36" t="str">
        <f t="shared" si="463"/>
        <v/>
      </c>
    </row>
    <row r="4999" spans="1:22" x14ac:dyDescent="0.2">
      <c r="A4999" s="13"/>
      <c r="B4999" s="1"/>
      <c r="C4999" s="1"/>
      <c r="D4999" s="1"/>
      <c r="E4999" s="1"/>
      <c r="F4999" s="1"/>
      <c r="G4999" s="13"/>
      <c r="H4999" s="13"/>
      <c r="I4999" s="14"/>
      <c r="J4999" s="9"/>
      <c r="K4999" s="9"/>
      <c r="L4999" s="14"/>
      <c r="M4999" s="41"/>
      <c r="N4999" s="15"/>
      <c r="O4999" s="17" t="str">
        <f t="shared" si="465"/>
        <v/>
      </c>
      <c r="P4999" s="18" t="str">
        <f>IF(M4999=0,"",IF(N4999-Master!$A$6&lt;0,"0",IF(M4999&lt;=Master!$A$6,(N4999-Master!$A$6),O4999)))</f>
        <v/>
      </c>
      <c r="Q4999" s="104"/>
      <c r="R4999" s="18" t="str">
        <f t="shared" si="464"/>
        <v/>
      </c>
      <c r="S4999" s="43">
        <f t="shared" si="466"/>
        <v>0</v>
      </c>
      <c r="T4999" s="36" t="str">
        <f t="shared" si="462"/>
        <v/>
      </c>
      <c r="U4999" s="43">
        <f t="shared" si="467"/>
        <v>0</v>
      </c>
      <c r="V4999" s="36" t="str">
        <f t="shared" si="463"/>
        <v/>
      </c>
    </row>
    <row r="5000" spans="1:22" x14ac:dyDescent="0.2">
      <c r="A5000" s="13"/>
      <c r="B5000" s="1"/>
      <c r="C5000" s="1"/>
      <c r="D5000" s="1"/>
      <c r="E5000" s="1"/>
      <c r="F5000" s="1"/>
      <c r="G5000" s="13"/>
      <c r="H5000" s="13"/>
      <c r="I5000" s="14"/>
      <c r="J5000" s="9"/>
      <c r="K5000" s="9"/>
      <c r="L5000" s="14"/>
      <c r="M5000" s="41"/>
      <c r="N5000" s="15"/>
      <c r="O5000" s="17" t="str">
        <f t="shared" si="465"/>
        <v/>
      </c>
      <c r="P5000" s="18" t="str">
        <f>IF(M5000=0,"",IF(N5000-Master!$A$6&lt;0,"0",IF(M5000&lt;=Master!$A$6,(N5000-Master!$A$6),O5000)))</f>
        <v/>
      </c>
      <c r="Q5000" s="104"/>
      <c r="R5000" s="18" t="str">
        <f t="shared" si="464"/>
        <v/>
      </c>
      <c r="S5000" s="43">
        <f t="shared" si="466"/>
        <v>0</v>
      </c>
      <c r="T5000" s="36" t="str">
        <f t="shared" si="462"/>
        <v/>
      </c>
      <c r="U5000" s="43">
        <f t="shared" si="467"/>
        <v>0</v>
      </c>
      <c r="V5000" s="36" t="str">
        <f t="shared" si="463"/>
        <v/>
      </c>
    </row>
    <row r="5001" spans="1:22" x14ac:dyDescent="0.2">
      <c r="A5001" s="13"/>
      <c r="B5001" s="1"/>
      <c r="C5001" s="1"/>
      <c r="D5001" s="1"/>
      <c r="E5001" s="1"/>
      <c r="F5001" s="1"/>
      <c r="G5001" s="13"/>
      <c r="H5001" s="13"/>
      <c r="I5001" s="14"/>
      <c r="J5001" s="9"/>
      <c r="K5001" s="9"/>
      <c r="L5001" s="14"/>
      <c r="M5001" s="41"/>
      <c r="N5001" s="15"/>
      <c r="O5001" s="17" t="str">
        <f t="shared" si="465"/>
        <v/>
      </c>
      <c r="P5001" s="18" t="str">
        <f>IF(M5001=0,"",IF(N5001-Master!$A$6&lt;0,"0",IF(M5001&lt;=Master!$A$6,(N5001-Master!$A$6),O5001)))</f>
        <v/>
      </c>
      <c r="Q5001" s="104"/>
      <c r="R5001" s="18" t="str">
        <f t="shared" si="464"/>
        <v/>
      </c>
      <c r="S5001" s="43">
        <f t="shared" si="466"/>
        <v>0</v>
      </c>
      <c r="T5001" s="36" t="str">
        <f t="shared" si="462"/>
        <v/>
      </c>
      <c r="U5001" s="43">
        <f t="shared" si="467"/>
        <v>0</v>
      </c>
      <c r="V5001" s="36" t="str">
        <f t="shared" si="463"/>
        <v/>
      </c>
    </row>
    <row r="5002" spans="1:22" x14ac:dyDescent="0.2">
      <c r="A5002" s="13"/>
      <c r="B5002" s="1"/>
      <c r="C5002" s="1"/>
      <c r="D5002" s="1"/>
      <c r="E5002" s="1"/>
      <c r="F5002" s="1"/>
      <c r="G5002" s="13"/>
      <c r="H5002" s="13"/>
      <c r="I5002" s="14"/>
      <c r="J5002" s="9"/>
      <c r="K5002" s="9"/>
      <c r="L5002" s="14"/>
      <c r="M5002" s="41"/>
      <c r="N5002" s="15"/>
      <c r="O5002" s="17" t="str">
        <f t="shared" si="465"/>
        <v/>
      </c>
      <c r="P5002" s="18" t="str">
        <f>IF(M5002=0,"",IF(N5002-Master!$A$6&lt;0,"0",IF(M5002&lt;=Master!$A$6,(N5002-Master!$A$6),O5002)))</f>
        <v/>
      </c>
      <c r="Q5002" s="104"/>
      <c r="R5002" s="18" t="str">
        <f t="shared" si="464"/>
        <v/>
      </c>
      <c r="S5002" s="43">
        <f t="shared" si="466"/>
        <v>0</v>
      </c>
      <c r="T5002" s="36" t="str">
        <f t="shared" si="462"/>
        <v/>
      </c>
      <c r="U5002" s="43">
        <f t="shared" si="467"/>
        <v>0</v>
      </c>
      <c r="V5002" s="36" t="str">
        <f t="shared" si="463"/>
        <v/>
      </c>
    </row>
    <row r="5003" spans="1:22" x14ac:dyDescent="0.2">
      <c r="A5003" s="13"/>
      <c r="B5003" s="1"/>
      <c r="C5003" s="1"/>
      <c r="D5003" s="1"/>
      <c r="E5003" s="1"/>
      <c r="F5003" s="1"/>
      <c r="G5003" s="13"/>
      <c r="H5003" s="13"/>
      <c r="I5003" s="14"/>
      <c r="J5003" s="9"/>
      <c r="K5003" s="9"/>
      <c r="L5003" s="14"/>
      <c r="M5003" s="41"/>
      <c r="N5003" s="15"/>
      <c r="O5003" s="17" t="str">
        <f t="shared" si="465"/>
        <v/>
      </c>
      <c r="P5003" s="18" t="str">
        <f>IF(M5003=0,"",IF(N5003-Master!$A$6&lt;0,"0",IF(M5003&lt;=Master!$A$6,(N5003-Master!$A$6),O5003)))</f>
        <v/>
      </c>
      <c r="Q5003" s="104"/>
      <c r="R5003" s="18" t="str">
        <f t="shared" si="464"/>
        <v/>
      </c>
      <c r="S5003" s="43">
        <f t="shared" si="466"/>
        <v>0</v>
      </c>
      <c r="T5003" s="36" t="str">
        <f t="shared" si="462"/>
        <v/>
      </c>
      <c r="U5003" s="43">
        <f t="shared" si="467"/>
        <v>0</v>
      </c>
      <c r="V5003" s="36" t="str">
        <f t="shared" si="463"/>
        <v/>
      </c>
    </row>
    <row r="5004" spans="1:22" x14ac:dyDescent="0.2">
      <c r="A5004" s="13"/>
      <c r="B5004" s="1"/>
      <c r="C5004" s="1"/>
      <c r="D5004" s="1"/>
      <c r="E5004" s="1"/>
      <c r="F5004" s="1"/>
      <c r="G5004" s="13"/>
      <c r="H5004" s="13"/>
      <c r="I5004" s="14"/>
      <c r="J5004" s="9"/>
      <c r="K5004" s="9"/>
      <c r="L5004" s="14"/>
      <c r="M5004" s="41"/>
      <c r="N5004" s="15"/>
      <c r="O5004" s="17" t="str">
        <f t="shared" si="465"/>
        <v/>
      </c>
      <c r="P5004" s="18" t="str">
        <f>IF(M5004=0,"",IF(N5004-Master!$A$6&lt;0,"0",IF(M5004&lt;=Master!$A$6,(N5004-Master!$A$6),O5004)))</f>
        <v/>
      </c>
      <c r="Q5004" s="104"/>
      <c r="R5004" s="18" t="str">
        <f t="shared" si="464"/>
        <v/>
      </c>
      <c r="S5004" s="43">
        <f t="shared" si="466"/>
        <v>0</v>
      </c>
      <c r="T5004" s="36" t="str">
        <f t="shared" si="462"/>
        <v/>
      </c>
      <c r="U5004" s="43">
        <f t="shared" si="467"/>
        <v>0</v>
      </c>
      <c r="V5004" s="36" t="str">
        <f t="shared" si="463"/>
        <v/>
      </c>
    </row>
    <row r="5005" spans="1:22" x14ac:dyDescent="0.2">
      <c r="A5005" s="13"/>
      <c r="B5005" s="1"/>
      <c r="C5005" s="1"/>
      <c r="D5005" s="1"/>
      <c r="E5005" s="1"/>
      <c r="F5005" s="1"/>
      <c r="G5005" s="13"/>
      <c r="H5005" s="13"/>
      <c r="I5005" s="14"/>
      <c r="J5005" s="9"/>
      <c r="K5005" s="9"/>
      <c r="L5005" s="14"/>
      <c r="M5005" s="41"/>
      <c r="N5005" s="15"/>
      <c r="O5005" s="17" t="str">
        <f t="shared" si="465"/>
        <v/>
      </c>
      <c r="P5005" s="18" t="str">
        <f>IF(M5005=0,"",IF(N5005-Master!$A$6&lt;0,"0",IF(M5005&lt;=Master!$A$6,(N5005-Master!$A$6),O5005)))</f>
        <v/>
      </c>
      <c r="Q5005" s="104"/>
      <c r="R5005" s="18" t="str">
        <f t="shared" si="464"/>
        <v/>
      </c>
      <c r="S5005" s="43">
        <f t="shared" si="466"/>
        <v>0</v>
      </c>
      <c r="T5005" s="36" t="str">
        <f t="shared" si="462"/>
        <v/>
      </c>
      <c r="U5005" s="43">
        <f t="shared" si="467"/>
        <v>0</v>
      </c>
      <c r="V5005" s="36" t="str">
        <f t="shared" si="463"/>
        <v/>
      </c>
    </row>
    <row r="5006" spans="1:22" x14ac:dyDescent="0.2">
      <c r="A5006" s="13"/>
      <c r="B5006" s="1"/>
      <c r="C5006" s="1"/>
      <c r="D5006" s="1"/>
      <c r="E5006" s="1"/>
      <c r="F5006" s="1"/>
      <c r="G5006" s="13"/>
      <c r="H5006" s="13"/>
      <c r="I5006" s="14"/>
      <c r="J5006" s="9"/>
      <c r="K5006" s="9"/>
      <c r="L5006" s="14"/>
      <c r="M5006" s="41"/>
      <c r="N5006" s="15"/>
      <c r="O5006" s="17" t="str">
        <f t="shared" si="465"/>
        <v/>
      </c>
      <c r="P5006" s="18" t="str">
        <f>IF(M5006=0,"",IF(N5006-Master!$A$6&lt;0,"0",IF(M5006&lt;=Master!$A$6,(N5006-Master!$A$6),O5006)))</f>
        <v/>
      </c>
      <c r="Q5006" s="104"/>
      <c r="R5006" s="18" t="str">
        <f t="shared" si="464"/>
        <v/>
      </c>
      <c r="S5006" s="43">
        <f t="shared" si="466"/>
        <v>0</v>
      </c>
      <c r="T5006" s="36" t="str">
        <f t="shared" si="462"/>
        <v/>
      </c>
      <c r="U5006" s="43">
        <f t="shared" si="467"/>
        <v>0</v>
      </c>
      <c r="V5006" s="36" t="str">
        <f t="shared" si="463"/>
        <v/>
      </c>
    </row>
    <row r="5007" spans="1:22" x14ac:dyDescent="0.2">
      <c r="A5007" s="13"/>
      <c r="B5007" s="1"/>
      <c r="C5007" s="1"/>
      <c r="D5007" s="1"/>
      <c r="E5007" s="1"/>
      <c r="F5007" s="1"/>
      <c r="G5007" s="13"/>
      <c r="H5007" s="13"/>
      <c r="I5007" s="14"/>
      <c r="J5007" s="9"/>
      <c r="K5007" s="9"/>
      <c r="L5007" s="14"/>
      <c r="M5007" s="41"/>
      <c r="N5007" s="15"/>
      <c r="O5007" s="17" t="str">
        <f t="shared" si="465"/>
        <v/>
      </c>
      <c r="P5007" s="18" t="str">
        <f>IF(M5007=0,"",IF(N5007-Master!$A$6&lt;0,"0",IF(M5007&lt;=Master!$A$6,(N5007-Master!$A$6),O5007)))</f>
        <v/>
      </c>
      <c r="Q5007" s="104"/>
      <c r="R5007" s="18" t="str">
        <f t="shared" si="464"/>
        <v/>
      </c>
      <c r="S5007" s="43">
        <f t="shared" si="466"/>
        <v>0</v>
      </c>
      <c r="T5007" s="36" t="str">
        <f t="shared" si="462"/>
        <v/>
      </c>
      <c r="U5007" s="43">
        <f t="shared" si="467"/>
        <v>0</v>
      </c>
      <c r="V5007" s="36" t="str">
        <f t="shared" si="463"/>
        <v/>
      </c>
    </row>
    <row r="5008" spans="1:22" x14ac:dyDescent="0.2">
      <c r="A5008" s="13"/>
      <c r="B5008" s="1"/>
      <c r="C5008" s="1"/>
      <c r="D5008" s="1"/>
      <c r="E5008" s="1"/>
      <c r="F5008" s="1"/>
      <c r="G5008" s="13"/>
      <c r="H5008" s="13"/>
      <c r="I5008" s="14"/>
      <c r="J5008" s="9"/>
      <c r="K5008" s="9"/>
      <c r="L5008" s="14"/>
      <c r="M5008" s="41"/>
      <c r="N5008" s="15"/>
      <c r="O5008" s="17" t="str">
        <f t="shared" si="465"/>
        <v/>
      </c>
      <c r="P5008" s="18" t="str">
        <f>IF(M5008=0,"",IF(N5008-Master!$A$6&lt;0,"0",IF(M5008&lt;=Master!$A$6,(N5008-Master!$A$6),O5008)))</f>
        <v/>
      </c>
      <c r="Q5008" s="104"/>
      <c r="R5008" s="18" t="str">
        <f t="shared" si="464"/>
        <v/>
      </c>
      <c r="S5008" s="43">
        <f t="shared" si="466"/>
        <v>0</v>
      </c>
      <c r="T5008" s="36" t="str">
        <f t="shared" si="462"/>
        <v/>
      </c>
      <c r="U5008" s="43">
        <f t="shared" si="467"/>
        <v>0</v>
      </c>
      <c r="V5008" s="36" t="str">
        <f t="shared" si="463"/>
        <v/>
      </c>
    </row>
    <row r="5009" spans="1:22" x14ac:dyDescent="0.2">
      <c r="A5009" s="13"/>
      <c r="B5009" s="1"/>
      <c r="C5009" s="1"/>
      <c r="D5009" s="1"/>
      <c r="E5009" s="1"/>
      <c r="F5009" s="1"/>
      <c r="G5009" s="13"/>
      <c r="H5009" s="13"/>
      <c r="I5009" s="14"/>
      <c r="J5009" s="9"/>
      <c r="K5009" s="9"/>
      <c r="L5009" s="14"/>
      <c r="M5009" s="41"/>
      <c r="N5009" s="15"/>
      <c r="O5009" s="17" t="str">
        <f t="shared" si="465"/>
        <v/>
      </c>
      <c r="P5009" s="18" t="str">
        <f>IF(M5009=0,"",IF(N5009-Master!$A$6&lt;0,"0",IF(M5009&lt;=Master!$A$6,(N5009-Master!$A$6),O5009)))</f>
        <v/>
      </c>
      <c r="Q5009" s="104"/>
      <c r="R5009" s="18" t="str">
        <f t="shared" si="464"/>
        <v/>
      </c>
      <c r="S5009" s="43">
        <f t="shared" si="466"/>
        <v>0</v>
      </c>
      <c r="T5009" s="36" t="str">
        <f t="shared" si="462"/>
        <v/>
      </c>
      <c r="U5009" s="43">
        <f t="shared" si="467"/>
        <v>0</v>
      </c>
      <c r="V5009" s="36" t="str">
        <f t="shared" si="463"/>
        <v/>
      </c>
    </row>
    <row r="5010" spans="1:22" x14ac:dyDescent="0.2">
      <c r="A5010" s="13"/>
      <c r="B5010" s="1"/>
      <c r="C5010" s="1"/>
      <c r="D5010" s="1"/>
      <c r="E5010" s="1"/>
      <c r="F5010" s="1"/>
      <c r="G5010" s="13"/>
      <c r="H5010" s="13"/>
      <c r="I5010" s="14"/>
      <c r="J5010" s="9"/>
      <c r="K5010" s="9"/>
      <c r="L5010" s="14"/>
      <c r="M5010" s="41"/>
      <c r="N5010" s="15"/>
      <c r="O5010" s="17" t="str">
        <f t="shared" si="465"/>
        <v/>
      </c>
      <c r="P5010" s="18" t="str">
        <f>IF(M5010=0,"",IF(N5010-Master!$A$6&lt;0,"0",IF(M5010&lt;=Master!$A$6,(N5010-Master!$A$6),O5010)))</f>
        <v/>
      </c>
      <c r="Q5010" s="104"/>
      <c r="R5010" s="18" t="str">
        <f t="shared" si="464"/>
        <v/>
      </c>
      <c r="S5010" s="43">
        <f t="shared" si="466"/>
        <v>0</v>
      </c>
      <c r="T5010" s="36" t="str">
        <f t="shared" si="462"/>
        <v/>
      </c>
      <c r="U5010" s="43">
        <f t="shared" si="467"/>
        <v>0</v>
      </c>
      <c r="V5010" s="36" t="str">
        <f t="shared" si="463"/>
        <v/>
      </c>
    </row>
    <row r="5011" spans="1:22" x14ac:dyDescent="0.2">
      <c r="A5011" s="13"/>
      <c r="B5011" s="1"/>
      <c r="C5011" s="1"/>
      <c r="D5011" s="1"/>
      <c r="E5011" s="1"/>
      <c r="F5011" s="1"/>
      <c r="G5011" s="13"/>
      <c r="H5011" s="13"/>
      <c r="I5011" s="14"/>
      <c r="J5011" s="9"/>
      <c r="K5011" s="9"/>
      <c r="L5011" s="14"/>
      <c r="M5011" s="41"/>
      <c r="N5011" s="15"/>
      <c r="O5011" s="17" t="str">
        <f t="shared" si="465"/>
        <v/>
      </c>
      <c r="P5011" s="18" t="str">
        <f>IF(M5011=0,"",IF(N5011-Master!$A$6&lt;0,"0",IF(M5011&lt;=Master!$A$6,(N5011-Master!$A$6),O5011)))</f>
        <v/>
      </c>
      <c r="Q5011" s="104"/>
      <c r="R5011" s="18" t="str">
        <f t="shared" si="464"/>
        <v/>
      </c>
      <c r="S5011" s="43">
        <f t="shared" si="466"/>
        <v>0</v>
      </c>
      <c r="T5011" s="36" t="str">
        <f>CLEAN(IF(S5011=0,"",LEFT("Fact Sheet AR "&amp;H5011,35)))</f>
        <v/>
      </c>
      <c r="U5011" s="43">
        <f t="shared" si="467"/>
        <v>0</v>
      </c>
      <c r="V5011" s="36" t="str">
        <f>CLEAN(IF(U5011=0,"",LEFT("Fact Sheet Uncollectible AR "&amp;H5011,35)))</f>
        <v/>
      </c>
    </row>
    <row r="5012" spans="1:22" x14ac:dyDescent="0.2">
      <c r="A5012" s="13"/>
      <c r="B5012" s="1"/>
      <c r="C5012" s="1"/>
      <c r="D5012" s="1"/>
      <c r="E5012" s="1"/>
      <c r="F5012" s="1"/>
      <c r="G5012" s="13"/>
      <c r="H5012" s="13"/>
      <c r="I5012" s="14"/>
      <c r="J5012" s="9"/>
      <c r="K5012" s="9"/>
      <c r="L5012" s="14"/>
      <c r="M5012" s="41"/>
      <c r="N5012" s="15"/>
      <c r="O5012" s="17" t="str">
        <f t="shared" si="465"/>
        <v/>
      </c>
      <c r="P5012" s="18" t="str">
        <f>IF(M5012=0,"",IF(N5012-Master!$A$6&lt;0,"0",IF(M5012&lt;=Master!$A$6,(N5012-Master!$A$6),O5012)))</f>
        <v/>
      </c>
      <c r="Q5012" s="104"/>
      <c r="R5012" s="18" t="str">
        <f>IF(Q5012="","","BANNERAR")</f>
        <v/>
      </c>
      <c r="S5012" s="43">
        <f t="shared" si="466"/>
        <v>0</v>
      </c>
      <c r="T5012" s="36" t="str">
        <f>CLEAN(IF(S5012=0,"",LEFT("Fact Sheet AR "&amp;H5012,35)))</f>
        <v/>
      </c>
      <c r="U5012" s="43">
        <f t="shared" si="467"/>
        <v>0</v>
      </c>
      <c r="V5012" s="36" t="str">
        <f>CLEAN(IF(U5012=0,"",LEFT("Fact Sheet Uncollectible AR "&amp;H5012,35)))</f>
        <v/>
      </c>
    </row>
    <row r="5013" spans="1:22" x14ac:dyDescent="0.2">
      <c r="A5013" s="13"/>
      <c r="B5013" s="1"/>
      <c r="C5013" s="1"/>
      <c r="D5013" s="1"/>
      <c r="E5013" s="1"/>
      <c r="F5013" s="1"/>
      <c r="G5013" s="13"/>
      <c r="H5013" s="13"/>
      <c r="I5013" s="14"/>
      <c r="J5013" s="9"/>
      <c r="K5013" s="9"/>
      <c r="L5013" s="14"/>
      <c r="M5013" s="41"/>
      <c r="N5013" s="15"/>
      <c r="O5013" s="17" t="str">
        <f>IF(M5013=0,"",(N5013-M5013+1))</f>
        <v/>
      </c>
      <c r="P5013" s="18" t="str">
        <f>IF(M5013=0,"",IF(N5013-Master!$A$6&lt;0,"0",IF(M5013&lt;=Master!$A$6,(N5013-Master!$A$6),O5013)))</f>
        <v/>
      </c>
      <c r="Q5013" s="104"/>
      <c r="R5013" s="18" t="str">
        <f>IF(Q5013="","","BANNERAR")</f>
        <v/>
      </c>
      <c r="S5013" s="43">
        <f>IF(M5013=0,J5013,IF(P5013="0",J5013,ROUND(J5013-(J5013*P5013/O5013),2)))</f>
        <v>0</v>
      </c>
      <c r="T5013" s="36" t="str">
        <f>CLEAN(IF(S5013=0,"",LEFT("Fact Sheet AR "&amp;H5013,35)))</f>
        <v/>
      </c>
      <c r="U5013" s="43">
        <f>IF(M5013=0,K5013,IF(P5013="0",K5013,ROUND(K5013-(K5013*P5013/O5013),2)))</f>
        <v>0</v>
      </c>
      <c r="V5013" s="36" t="str">
        <f>CLEAN(IF(U5013=0,"",LEFT("Fact Sheet Uncollectible AR "&amp;H5013,35)))</f>
        <v/>
      </c>
    </row>
    <row r="5014" spans="1:22" x14ac:dyDescent="0.2">
      <c r="A5014" s="13"/>
      <c r="B5014" s="1"/>
      <c r="C5014" s="1"/>
      <c r="D5014" s="1"/>
      <c r="F5014" s="1"/>
      <c r="G5014" s="13"/>
      <c r="H5014" s="13"/>
      <c r="I5014" s="14"/>
      <c r="J5014" s="9"/>
      <c r="K5014" s="9"/>
      <c r="L5014" s="14"/>
      <c r="M5014" s="41"/>
      <c r="N5014" s="15"/>
      <c r="O5014" s="66"/>
      <c r="P5014" s="66"/>
      <c r="Q5014" s="15"/>
      <c r="R5014" s="66"/>
      <c r="T5014" s="67"/>
    </row>
    <row r="5015" spans="1:22" x14ac:dyDescent="0.2">
      <c r="A5015" s="13"/>
      <c r="B5015" s="1"/>
      <c r="C5015" s="1"/>
      <c r="D5015" s="1"/>
      <c r="F5015" s="1"/>
      <c r="G5015" s="13"/>
      <c r="H5015" s="13"/>
      <c r="I5015" s="14"/>
      <c r="J5015" s="9"/>
      <c r="K5015" s="9"/>
      <c r="L5015" s="14"/>
      <c r="M5015" s="41"/>
      <c r="N5015" s="15"/>
      <c r="O5015" s="66"/>
      <c r="P5015" s="66"/>
      <c r="Q5015" s="15"/>
      <c r="R5015" s="66"/>
    </row>
    <row r="5016" spans="1:22" x14ac:dyDescent="0.2">
      <c r="A5016" s="13"/>
      <c r="B5016" s="1"/>
      <c r="C5016" s="1"/>
      <c r="D5016" s="1"/>
      <c r="F5016" s="1"/>
      <c r="G5016" s="13"/>
      <c r="H5016" s="13"/>
      <c r="I5016" s="14"/>
      <c r="J5016" s="9"/>
      <c r="K5016" s="9"/>
      <c r="L5016" s="14"/>
      <c r="M5016" s="41"/>
      <c r="N5016" s="15"/>
      <c r="O5016" s="66"/>
      <c r="P5016" s="66"/>
      <c r="Q5016" s="15"/>
      <c r="R5016" s="66"/>
    </row>
    <row r="5017" spans="1:22" x14ac:dyDescent="0.2">
      <c r="A5017" s="13"/>
      <c r="B5017" s="1"/>
      <c r="C5017" s="1"/>
      <c r="D5017" s="1"/>
      <c r="F5017" s="1"/>
      <c r="G5017" s="13"/>
      <c r="H5017" s="13"/>
      <c r="I5017" s="14"/>
      <c r="J5017" s="9"/>
      <c r="K5017" s="9"/>
      <c r="L5017" s="14"/>
      <c r="M5017" s="41"/>
      <c r="N5017" s="15"/>
      <c r="O5017" s="66"/>
      <c r="P5017" s="66"/>
      <c r="Q5017" s="15"/>
      <c r="R5017" s="66"/>
    </row>
    <row r="5018" spans="1:22" x14ac:dyDescent="0.2">
      <c r="A5018" s="13"/>
      <c r="B5018" s="1"/>
      <c r="C5018" s="1"/>
      <c r="D5018" s="1"/>
      <c r="F5018" s="1"/>
      <c r="G5018" s="13"/>
      <c r="H5018" s="13"/>
      <c r="I5018" s="14"/>
      <c r="J5018" s="9"/>
      <c r="K5018" s="9"/>
      <c r="L5018" s="14"/>
      <c r="M5018" s="41"/>
      <c r="N5018" s="15"/>
      <c r="O5018" s="66"/>
      <c r="P5018" s="66"/>
      <c r="Q5018" s="15"/>
      <c r="R5018" s="66"/>
    </row>
    <row r="5019" spans="1:22" x14ac:dyDescent="0.2">
      <c r="A5019" s="13"/>
      <c r="B5019" s="1"/>
      <c r="C5019" s="1"/>
      <c r="D5019" s="1"/>
      <c r="F5019" s="1"/>
      <c r="G5019" s="13"/>
      <c r="H5019" s="13"/>
      <c r="I5019" s="14"/>
      <c r="J5019" s="9"/>
      <c r="K5019" s="9"/>
      <c r="L5019" s="14"/>
      <c r="M5019" s="41"/>
      <c r="N5019" s="15"/>
      <c r="O5019" s="66"/>
      <c r="P5019" s="66"/>
      <c r="Q5019" s="15"/>
      <c r="R5019" s="66"/>
    </row>
    <row r="5020" spans="1:22" x14ac:dyDescent="0.2">
      <c r="B5020" s="1"/>
      <c r="G5020" s="13"/>
      <c r="H5020" s="13"/>
      <c r="I5020" s="14"/>
      <c r="J5020" s="9"/>
      <c r="K5020" s="9"/>
      <c r="L5020" s="14"/>
      <c r="M5020" s="41"/>
      <c r="N5020" s="15"/>
      <c r="O5020" s="66"/>
      <c r="P5020" s="66"/>
      <c r="Q5020" s="15"/>
      <c r="R5020" s="66"/>
    </row>
    <row r="5021" spans="1:22" x14ac:dyDescent="0.2">
      <c r="B5021" s="1"/>
      <c r="G5021" s="13"/>
      <c r="H5021" s="13"/>
      <c r="I5021" s="14"/>
      <c r="J5021" s="9"/>
      <c r="K5021" s="9"/>
      <c r="L5021" s="14"/>
      <c r="M5021" s="41"/>
      <c r="N5021" s="15"/>
      <c r="O5021" s="66"/>
      <c r="P5021" s="66"/>
      <c r="Q5021" s="15"/>
      <c r="R5021" s="66"/>
    </row>
    <row r="5022" spans="1:22" x14ac:dyDescent="0.2">
      <c r="I5022" s="14"/>
      <c r="J5022" s="9"/>
      <c r="K5022" s="9"/>
      <c r="L5022" s="14"/>
      <c r="M5022" s="41"/>
      <c r="N5022" s="15"/>
      <c r="O5022" s="66"/>
      <c r="P5022" s="66"/>
      <c r="Q5022" s="15"/>
      <c r="R5022" s="66"/>
    </row>
    <row r="5023" spans="1:22" x14ac:dyDescent="0.2">
      <c r="I5023" s="14"/>
      <c r="J5023" s="9"/>
      <c r="K5023" s="9"/>
      <c r="L5023" s="14"/>
      <c r="M5023" s="41"/>
      <c r="N5023" s="15"/>
      <c r="O5023" s="66"/>
      <c r="P5023" s="66"/>
      <c r="Q5023" s="15"/>
      <c r="R5023" s="66"/>
    </row>
    <row r="5024" spans="1:22" x14ac:dyDescent="0.2">
      <c r="I5024" s="14"/>
      <c r="J5024" s="9"/>
      <c r="L5024" s="14"/>
      <c r="M5024" s="41"/>
      <c r="N5024" s="15"/>
      <c r="O5024" s="66"/>
      <c r="P5024" s="66"/>
      <c r="Q5024" s="15"/>
      <c r="R5024" s="66"/>
    </row>
    <row r="5025" spans="9:18" x14ac:dyDescent="0.2">
      <c r="I5025" s="14"/>
      <c r="J5025" s="9"/>
      <c r="L5025" s="14"/>
      <c r="M5025" s="41"/>
      <c r="N5025" s="15"/>
      <c r="O5025" s="66"/>
      <c r="P5025" s="66"/>
      <c r="Q5025" s="15"/>
      <c r="R5025" s="66"/>
    </row>
    <row r="5026" spans="9:18" x14ac:dyDescent="0.2">
      <c r="I5026" s="14"/>
      <c r="L5026" s="14"/>
      <c r="M5026" s="41"/>
      <c r="N5026" s="15"/>
      <c r="O5026" s="66"/>
      <c r="P5026" s="66"/>
      <c r="Q5026" s="15"/>
      <c r="R5026" s="66"/>
    </row>
    <row r="5027" spans="9:18" x14ac:dyDescent="0.2">
      <c r="I5027" s="14"/>
      <c r="L5027" s="14"/>
      <c r="M5027" s="41"/>
      <c r="N5027" s="15"/>
      <c r="O5027" s="66"/>
      <c r="P5027" s="66"/>
      <c r="Q5027" s="15"/>
      <c r="R5027" s="66"/>
    </row>
    <row r="5028" spans="9:18" x14ac:dyDescent="0.2">
      <c r="I5028" s="14"/>
      <c r="L5028" s="14"/>
      <c r="M5028" s="41"/>
      <c r="N5028" s="15"/>
      <c r="O5028" s="66"/>
      <c r="P5028" s="66"/>
      <c r="Q5028" s="15"/>
      <c r="R5028" s="66"/>
    </row>
    <row r="5029" spans="9:18" x14ac:dyDescent="0.2">
      <c r="I5029" s="14"/>
      <c r="L5029" s="14"/>
      <c r="M5029" s="41"/>
      <c r="N5029" s="15"/>
      <c r="O5029" s="66"/>
      <c r="P5029" s="66"/>
      <c r="Q5029" s="15"/>
      <c r="R5029" s="66"/>
    </row>
  </sheetData>
  <sheetProtection sheet="1"/>
  <mergeCells count="1">
    <mergeCell ref="A4:I16"/>
  </mergeCells>
  <dataValidations count="9">
    <dataValidation type="whole" allowBlank="1" showErrorMessage="1" errorTitle="Program Code Segment" error="The Program Code segment must be 6 characters in length &amp; within the 100000 - 999999 numerical range.  Please re-enter this segment using the correct program code number." sqref="E19:E5013">
      <formula1>100000</formula1>
      <formula2>999999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19:C5013">
      <formula1>100000</formula1>
      <formula2>999999</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19:A5013">
      <formula1>1</formula1>
      <formula2>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19:F5013">
      <formula1>3</formula1>
      <formula2>6</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G19:G5013 H918:H5013">
      <formula1>100000</formula1>
      <formula2>499999</formula2>
    </dataValidation>
    <dataValidation type="whole" allowBlank="1" showErrorMessage="1" errorTitle="Acct Code Segment" error="The Account Code segment must be 6 characters in length &amp; within the 300000 - 399999 numerical range.  Please re-enter this segment using the correct account code number." sqref="D19:D5013">
      <formula1>100000</formula1>
      <formula2>999999</formula2>
    </dataValidation>
    <dataValidation type="list" allowBlank="1" showInputMessage="1" showErrorMessage="1" sqref="L5026:M5029 I4370:I5029">
      <formula1>$I$4:$I$17</formula1>
    </dataValidation>
    <dataValidation type="whole" allowBlank="1" showErrorMessage="1" errorTitle="Fund Code Segment" error="The Fund Code segment must be 6 characters in length &amp; typically within the 300000 - 399999 numerical range.  Please re-enter this segment using the correct fund code number." sqref="B19:B5013">
      <formula1>100000</formula1>
      <formula2>999999</formula2>
    </dataValidation>
    <dataValidation type="list" allowBlank="1" showInputMessage="1" showErrorMessage="1" sqref="I19:I4369">
      <formula1>$I$1:$I$2</formula1>
    </dataValidation>
  </dataValidations>
  <pageMargins left="0.2" right="0.2" top="0.75" bottom="0.75" header="0.3" footer="0.3"/>
  <pageSetup paperSize="5" scale="10" fitToHeight="3" orientation="landscape" r:id="rId1"/>
  <headerFooter>
    <oddFooter>&amp;C&amp;F   &amp;A&amp;R&amp;D</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5217"/>
  <sheetViews>
    <sheetView zoomScaleNormal="100" workbookViewId="0">
      <selection activeCell="A17" sqref="A17"/>
    </sheetView>
  </sheetViews>
  <sheetFormatPr defaultColWidth="9.140625" defaultRowHeight="12.75" x14ac:dyDescent="0.2"/>
  <cols>
    <col min="1" max="1" width="6.7109375" style="11" customWidth="1"/>
    <col min="2" max="2" width="7" style="11" bestFit="1" customWidth="1"/>
    <col min="3" max="3" width="12.7109375" style="11" bestFit="1" customWidth="1"/>
    <col min="4" max="4" width="20.28515625" style="11" customWidth="1"/>
    <col min="5" max="5" width="8.85546875" style="11" bestFit="1" customWidth="1"/>
    <col min="6" max="6" width="7.5703125" style="11" bestFit="1" customWidth="1"/>
    <col min="7" max="7" width="8.85546875" style="11" bestFit="1" customWidth="1"/>
    <col min="8" max="8" width="23.28515625" style="11" customWidth="1"/>
    <col min="9" max="9" width="24.28515625" style="24" customWidth="1"/>
    <col min="10" max="10" width="30.28515625" style="24" customWidth="1"/>
    <col min="11" max="11" width="19.7109375" style="103" bestFit="1" customWidth="1"/>
    <col min="12" max="12" width="5.7109375" style="24" customWidth="1"/>
    <col min="13" max="13" width="14.5703125" style="55" customWidth="1"/>
    <col min="14" max="14" width="39.5703125" style="55" bestFit="1" customWidth="1"/>
    <col min="15" max="15" width="8.85546875" customWidth="1"/>
    <col min="16" max="16384" width="9.140625" style="11"/>
  </cols>
  <sheetData>
    <row r="1" spans="1:14" s="55" customFormat="1" ht="18" x14ac:dyDescent="0.25">
      <c r="A1" s="54" t="str">
        <f>"FY"&amp;Master!$A$5&amp;" Fact Sheet Template"</f>
        <v>FY17 Fact Sheet Template</v>
      </c>
      <c r="I1" s="68"/>
      <c r="J1" s="68"/>
      <c r="K1" s="96"/>
      <c r="L1" s="68"/>
    </row>
    <row r="2" spans="1:14" s="55" customFormat="1" ht="18" x14ac:dyDescent="0.25">
      <c r="A2" s="54" t="s">
        <v>31</v>
      </c>
      <c r="I2" s="68"/>
      <c r="J2" s="68"/>
      <c r="K2" s="96"/>
      <c r="L2" s="68"/>
    </row>
    <row r="3" spans="1:14" s="55" customFormat="1" ht="15.75" x14ac:dyDescent="0.25">
      <c r="A3" s="59"/>
      <c r="I3" s="68"/>
      <c r="J3" s="68"/>
      <c r="K3" s="96"/>
      <c r="L3" s="68"/>
    </row>
    <row r="4" spans="1:14" s="55" customFormat="1" x14ac:dyDescent="0.2">
      <c r="A4" s="118" t="s">
        <v>81</v>
      </c>
      <c r="B4" s="119"/>
      <c r="C4" s="119"/>
      <c r="D4" s="119"/>
      <c r="E4" s="119"/>
      <c r="F4" s="119"/>
      <c r="G4" s="119"/>
      <c r="H4" s="119"/>
      <c r="I4" s="119"/>
      <c r="J4" s="119"/>
      <c r="K4" s="101"/>
      <c r="L4" s="69"/>
    </row>
    <row r="5" spans="1:14" s="55" customFormat="1" x14ac:dyDescent="0.2">
      <c r="A5" s="119"/>
      <c r="B5" s="119"/>
      <c r="C5" s="119"/>
      <c r="D5" s="119"/>
      <c r="E5" s="119"/>
      <c r="F5" s="119"/>
      <c r="G5" s="119"/>
      <c r="H5" s="119"/>
      <c r="I5" s="119"/>
      <c r="J5" s="119"/>
      <c r="K5" s="101"/>
      <c r="L5" s="69"/>
    </row>
    <row r="6" spans="1:14" s="55" customFormat="1" x14ac:dyDescent="0.2">
      <c r="A6" s="119"/>
      <c r="B6" s="119"/>
      <c r="C6" s="119"/>
      <c r="D6" s="119"/>
      <c r="E6" s="119"/>
      <c r="F6" s="119"/>
      <c r="G6" s="119"/>
      <c r="H6" s="119"/>
      <c r="I6" s="119"/>
      <c r="J6" s="119"/>
      <c r="K6" s="101"/>
      <c r="L6" s="69"/>
    </row>
    <row r="7" spans="1:14" s="55" customFormat="1" x14ac:dyDescent="0.2">
      <c r="A7" s="119"/>
      <c r="B7" s="119"/>
      <c r="C7" s="119"/>
      <c r="D7" s="119"/>
      <c r="E7" s="119"/>
      <c r="F7" s="119"/>
      <c r="G7" s="119"/>
      <c r="H7" s="119"/>
      <c r="I7" s="119"/>
      <c r="J7" s="119"/>
      <c r="K7" s="101"/>
      <c r="L7" s="69"/>
    </row>
    <row r="8" spans="1:14" s="55" customFormat="1" x14ac:dyDescent="0.2">
      <c r="A8" s="119"/>
      <c r="B8" s="119"/>
      <c r="C8" s="119"/>
      <c r="D8" s="119"/>
      <c r="E8" s="119"/>
      <c r="F8" s="119"/>
      <c r="G8" s="119"/>
      <c r="H8" s="119"/>
      <c r="I8" s="119"/>
      <c r="J8" s="119"/>
      <c r="K8" s="101"/>
      <c r="L8" s="69"/>
    </row>
    <row r="9" spans="1:14" s="55" customFormat="1" x14ac:dyDescent="0.2">
      <c r="A9" s="119"/>
      <c r="B9" s="119"/>
      <c r="C9" s="119"/>
      <c r="D9" s="119"/>
      <c r="E9" s="119"/>
      <c r="F9" s="119"/>
      <c r="G9" s="119"/>
      <c r="H9" s="119"/>
      <c r="I9" s="119"/>
      <c r="J9" s="119"/>
      <c r="K9" s="101"/>
      <c r="L9" s="69"/>
    </row>
    <row r="10" spans="1:14" s="55" customFormat="1" x14ac:dyDescent="0.2">
      <c r="A10" s="119"/>
      <c r="B10" s="119"/>
      <c r="C10" s="119"/>
      <c r="D10" s="119"/>
      <c r="E10" s="119"/>
      <c r="F10" s="119"/>
      <c r="G10" s="119"/>
      <c r="H10" s="119"/>
      <c r="I10" s="119"/>
      <c r="J10" s="119"/>
      <c r="K10" s="101"/>
      <c r="L10" s="69"/>
    </row>
    <row r="11" spans="1:14" s="55" customFormat="1" x14ac:dyDescent="0.2">
      <c r="A11" s="119"/>
      <c r="B11" s="119"/>
      <c r="C11" s="119"/>
      <c r="D11" s="119"/>
      <c r="E11" s="119"/>
      <c r="F11" s="119"/>
      <c r="G11" s="119"/>
      <c r="H11" s="119"/>
      <c r="I11" s="119"/>
      <c r="J11" s="119"/>
      <c r="K11" s="101"/>
      <c r="L11" s="69"/>
    </row>
    <row r="12" spans="1:14" s="55" customFormat="1" x14ac:dyDescent="0.2">
      <c r="A12" s="119"/>
      <c r="B12" s="119"/>
      <c r="C12" s="119"/>
      <c r="D12" s="119"/>
      <c r="E12" s="119"/>
      <c r="F12" s="119"/>
      <c r="G12" s="119"/>
      <c r="H12" s="119"/>
      <c r="I12" s="119"/>
      <c r="J12" s="119"/>
      <c r="K12" s="101"/>
      <c r="L12" s="69"/>
    </row>
    <row r="13" spans="1:14" s="55" customFormat="1" x14ac:dyDescent="0.2">
      <c r="A13" s="119"/>
      <c r="B13" s="119"/>
      <c r="C13" s="119"/>
      <c r="D13" s="119"/>
      <c r="E13" s="119"/>
      <c r="F13" s="119"/>
      <c r="G13" s="119"/>
      <c r="H13" s="119"/>
      <c r="I13" s="119"/>
      <c r="J13" s="119"/>
      <c r="K13" s="101"/>
      <c r="L13" s="69"/>
    </row>
    <row r="14" spans="1:14" s="55" customFormat="1" x14ac:dyDescent="0.2">
      <c r="A14" s="119"/>
      <c r="B14" s="119"/>
      <c r="C14" s="119"/>
      <c r="D14" s="119"/>
      <c r="E14" s="119"/>
      <c r="F14" s="119"/>
      <c r="G14" s="119"/>
      <c r="H14" s="119"/>
      <c r="I14" s="119"/>
      <c r="J14" s="119"/>
      <c r="K14" s="101"/>
      <c r="L14" s="69"/>
    </row>
    <row r="15" spans="1:14" s="55" customFormat="1" ht="13.15" customHeight="1" x14ac:dyDescent="0.2">
      <c r="B15" s="70"/>
      <c r="C15" s="70"/>
      <c r="D15" s="70"/>
      <c r="E15" s="70"/>
      <c r="F15" s="70"/>
      <c r="G15" s="70"/>
      <c r="H15" s="70"/>
      <c r="I15" s="70"/>
      <c r="J15" s="70"/>
      <c r="K15" s="97"/>
      <c r="L15" s="70"/>
    </row>
    <row r="16" spans="1:14" s="58" customFormat="1" ht="93" x14ac:dyDescent="0.2">
      <c r="A16" s="61" t="s">
        <v>0</v>
      </c>
      <c r="B16" s="61" t="s">
        <v>1</v>
      </c>
      <c r="C16" s="61" t="s">
        <v>2</v>
      </c>
      <c r="D16" s="61" t="s">
        <v>57</v>
      </c>
      <c r="E16" s="61" t="s">
        <v>3</v>
      </c>
      <c r="F16" s="62" t="s">
        <v>4</v>
      </c>
      <c r="G16" s="62" t="s">
        <v>5</v>
      </c>
      <c r="H16" s="61" t="s">
        <v>54</v>
      </c>
      <c r="I16" s="94" t="s">
        <v>55</v>
      </c>
      <c r="J16" s="61" t="s">
        <v>56</v>
      </c>
      <c r="K16" s="64" t="s">
        <v>50</v>
      </c>
      <c r="L16" s="70"/>
      <c r="M16" s="116" t="s">
        <v>29</v>
      </c>
      <c r="N16" s="117"/>
    </row>
    <row r="17" spans="1:14" x14ac:dyDescent="0.2">
      <c r="A17" s="13"/>
      <c r="B17" s="1"/>
      <c r="C17" s="1"/>
      <c r="D17" s="1"/>
      <c r="E17" s="1"/>
      <c r="F17" s="1"/>
      <c r="G17" s="13"/>
      <c r="H17" s="2"/>
      <c r="I17" s="27"/>
      <c r="J17" s="27"/>
      <c r="K17" s="98">
        <f>IF(ISBLANK(J17),I17,IF(J17&lt;I17,J17,I17))</f>
        <v>0</v>
      </c>
      <c r="L17" s="27"/>
      <c r="M17" s="110"/>
      <c r="N17" s="93" t="str">
        <f>"6/30/"&amp;Master!$A$5&amp;" Unadjusted Banner Inventory Balance"</f>
        <v>6/30/17 Unadjusted Banner Inventory Balance</v>
      </c>
    </row>
    <row r="18" spans="1:14" x14ac:dyDescent="0.2">
      <c r="A18" s="13"/>
      <c r="B18" s="1"/>
      <c r="C18" s="1"/>
      <c r="D18" s="1"/>
      <c r="E18" s="1"/>
      <c r="F18" s="1"/>
      <c r="G18" s="13"/>
      <c r="H18" s="2"/>
      <c r="I18" s="9"/>
      <c r="J18" s="9"/>
      <c r="K18" s="99">
        <f t="shared" ref="K18:K81" si="0">IF(ISBLANK(J18),I18,IF(J18&lt;I18,J18,I18))</f>
        <v>0</v>
      </c>
      <c r="L18" s="9"/>
      <c r="M18" s="105">
        <f>SUM(K:K)</f>
        <v>0</v>
      </c>
      <c r="N18" s="107" t="str">
        <f>"6/30/"&amp;Master!$A$5&amp;" Updated Fact Sheet Inventory Balance"</f>
        <v>6/30/17 Updated Fact Sheet Inventory Balance</v>
      </c>
    </row>
    <row r="19" spans="1:14" ht="13.5" thickBot="1" x14ac:dyDescent="0.25">
      <c r="A19" s="13"/>
      <c r="B19" s="1"/>
      <c r="C19" s="1"/>
      <c r="D19" s="1"/>
      <c r="E19" s="1"/>
      <c r="F19" s="1"/>
      <c r="G19" s="13"/>
      <c r="H19" s="2"/>
      <c r="I19" s="9"/>
      <c r="J19" s="9"/>
      <c r="K19" s="99">
        <f t="shared" si="0"/>
        <v>0</v>
      </c>
      <c r="L19" s="9"/>
      <c r="M19" s="108">
        <f>M18-M17</f>
        <v>0</v>
      </c>
      <c r="N19" s="106" t="s">
        <v>36</v>
      </c>
    </row>
    <row r="20" spans="1:14" ht="13.5" thickTop="1" x14ac:dyDescent="0.2">
      <c r="A20" s="13"/>
      <c r="B20" s="1"/>
      <c r="C20" s="1"/>
      <c r="D20" s="1"/>
      <c r="E20" s="1"/>
      <c r="F20" s="1"/>
      <c r="G20" s="13"/>
      <c r="H20" s="2"/>
      <c r="I20" s="9"/>
      <c r="J20" s="9"/>
      <c r="K20" s="99">
        <f t="shared" si="0"/>
        <v>0</v>
      </c>
      <c r="L20" s="9"/>
      <c r="N20" s="67"/>
    </row>
    <row r="21" spans="1:14" x14ac:dyDescent="0.2">
      <c r="A21" s="13"/>
      <c r="B21" s="1"/>
      <c r="C21" s="1"/>
      <c r="D21" s="1"/>
      <c r="E21" s="1"/>
      <c r="F21" s="1"/>
      <c r="G21" s="13"/>
      <c r="H21" s="2"/>
      <c r="I21" s="9"/>
      <c r="J21" s="9"/>
      <c r="K21" s="99">
        <f t="shared" si="0"/>
        <v>0</v>
      </c>
      <c r="L21" s="9"/>
    </row>
    <row r="22" spans="1:14" x14ac:dyDescent="0.2">
      <c r="A22" s="13"/>
      <c r="B22" s="1"/>
      <c r="C22" s="1"/>
      <c r="D22" s="1"/>
      <c r="E22" s="1"/>
      <c r="F22" s="1"/>
      <c r="G22" s="13"/>
      <c r="H22" s="2"/>
      <c r="I22" s="9"/>
      <c r="J22" s="9"/>
      <c r="K22" s="99">
        <f t="shared" si="0"/>
        <v>0</v>
      </c>
      <c r="L22" s="9"/>
    </row>
    <row r="23" spans="1:14" x14ac:dyDescent="0.2">
      <c r="A23" s="13"/>
      <c r="B23" s="1"/>
      <c r="C23" s="1"/>
      <c r="D23" s="1"/>
      <c r="E23" s="1"/>
      <c r="F23" s="1"/>
      <c r="G23" s="13"/>
      <c r="H23" s="2"/>
      <c r="I23" s="9"/>
      <c r="J23" s="9"/>
      <c r="K23" s="99">
        <f t="shared" si="0"/>
        <v>0</v>
      </c>
      <c r="L23" s="9"/>
    </row>
    <row r="24" spans="1:14" x14ac:dyDescent="0.2">
      <c r="A24" s="13"/>
      <c r="B24" s="1"/>
      <c r="C24" s="1"/>
      <c r="D24" s="1"/>
      <c r="E24" s="1"/>
      <c r="F24" s="1"/>
      <c r="G24" s="13"/>
      <c r="H24" s="2"/>
      <c r="I24" s="9"/>
      <c r="J24" s="9"/>
      <c r="K24" s="99">
        <f t="shared" si="0"/>
        <v>0</v>
      </c>
      <c r="L24" s="9"/>
    </row>
    <row r="25" spans="1:14" x14ac:dyDescent="0.2">
      <c r="A25" s="13"/>
      <c r="B25" s="1"/>
      <c r="C25" s="1"/>
      <c r="D25" s="1"/>
      <c r="E25" s="1"/>
      <c r="F25" s="1"/>
      <c r="G25" s="13"/>
      <c r="H25" s="2"/>
      <c r="I25" s="9"/>
      <c r="J25" s="9"/>
      <c r="K25" s="99">
        <f t="shared" si="0"/>
        <v>0</v>
      </c>
      <c r="L25" s="9"/>
    </row>
    <row r="26" spans="1:14" x14ac:dyDescent="0.2">
      <c r="A26" s="13"/>
      <c r="B26" s="1"/>
      <c r="C26" s="1"/>
      <c r="D26" s="1"/>
      <c r="E26" s="1"/>
      <c r="F26" s="1"/>
      <c r="G26" s="13"/>
      <c r="H26" s="2"/>
      <c r="I26" s="9"/>
      <c r="J26" s="9"/>
      <c r="K26" s="99">
        <f t="shared" si="0"/>
        <v>0</v>
      </c>
      <c r="L26" s="9"/>
    </row>
    <row r="27" spans="1:14" x14ac:dyDescent="0.2">
      <c r="A27" s="13"/>
      <c r="B27" s="1"/>
      <c r="C27" s="1"/>
      <c r="D27" s="1"/>
      <c r="E27" s="1"/>
      <c r="F27" s="1"/>
      <c r="G27" s="13"/>
      <c r="H27" s="2"/>
      <c r="I27" s="9"/>
      <c r="J27" s="9"/>
      <c r="K27" s="99">
        <f t="shared" si="0"/>
        <v>0</v>
      </c>
      <c r="L27" s="9"/>
    </row>
    <row r="28" spans="1:14" x14ac:dyDescent="0.2">
      <c r="A28" s="13"/>
      <c r="B28" s="1"/>
      <c r="C28" s="1"/>
      <c r="D28" s="1"/>
      <c r="E28" s="1"/>
      <c r="F28" s="1"/>
      <c r="G28" s="13"/>
      <c r="H28" s="2"/>
      <c r="I28" s="9"/>
      <c r="J28" s="9"/>
      <c r="K28" s="99">
        <f t="shared" si="0"/>
        <v>0</v>
      </c>
      <c r="L28" s="9"/>
    </row>
    <row r="29" spans="1:14" x14ac:dyDescent="0.2">
      <c r="A29" s="13"/>
      <c r="B29" s="1"/>
      <c r="C29" s="1"/>
      <c r="D29" s="1"/>
      <c r="E29" s="1"/>
      <c r="F29" s="1"/>
      <c r="G29" s="13"/>
      <c r="H29" s="2"/>
      <c r="I29" s="9"/>
      <c r="J29" s="9"/>
      <c r="K29" s="99">
        <f t="shared" si="0"/>
        <v>0</v>
      </c>
      <c r="L29" s="9"/>
    </row>
    <row r="30" spans="1:14" x14ac:dyDescent="0.2">
      <c r="A30" s="13"/>
      <c r="B30" s="1"/>
      <c r="C30" s="1"/>
      <c r="D30" s="1"/>
      <c r="E30" s="1"/>
      <c r="F30" s="1"/>
      <c r="G30" s="13"/>
      <c r="H30" s="2"/>
      <c r="I30" s="9"/>
      <c r="J30" s="9"/>
      <c r="K30" s="99">
        <f t="shared" si="0"/>
        <v>0</v>
      </c>
      <c r="L30" s="9"/>
    </row>
    <row r="31" spans="1:14" x14ac:dyDescent="0.2">
      <c r="A31" s="13"/>
      <c r="B31" s="1"/>
      <c r="C31" s="1"/>
      <c r="D31" s="1"/>
      <c r="E31" s="1"/>
      <c r="F31" s="1"/>
      <c r="G31" s="13"/>
      <c r="H31" s="2"/>
      <c r="I31" s="9"/>
      <c r="J31" s="9"/>
      <c r="K31" s="99">
        <f t="shared" si="0"/>
        <v>0</v>
      </c>
      <c r="L31" s="9"/>
    </row>
    <row r="32" spans="1:14" x14ac:dyDescent="0.2">
      <c r="A32" s="13"/>
      <c r="B32" s="1"/>
      <c r="C32" s="1"/>
      <c r="D32" s="1"/>
      <c r="E32" s="1"/>
      <c r="F32" s="1"/>
      <c r="G32" s="13"/>
      <c r="H32" s="2"/>
      <c r="I32" s="9"/>
      <c r="J32" s="9"/>
      <c r="K32" s="99">
        <f t="shared" si="0"/>
        <v>0</v>
      </c>
      <c r="L32" s="9"/>
    </row>
    <row r="33" spans="1:12" x14ac:dyDescent="0.2">
      <c r="A33" s="13"/>
      <c r="B33" s="1"/>
      <c r="C33" s="1"/>
      <c r="D33" s="1"/>
      <c r="E33" s="1"/>
      <c r="F33" s="1"/>
      <c r="G33" s="13"/>
      <c r="H33" s="2"/>
      <c r="I33" s="9"/>
      <c r="J33" s="9"/>
      <c r="K33" s="99">
        <f t="shared" si="0"/>
        <v>0</v>
      </c>
      <c r="L33" s="9"/>
    </row>
    <row r="34" spans="1:12" x14ac:dyDescent="0.2">
      <c r="A34" s="13"/>
      <c r="B34" s="1"/>
      <c r="C34" s="1"/>
      <c r="D34" s="1"/>
      <c r="E34" s="1"/>
      <c r="F34" s="1"/>
      <c r="G34" s="13"/>
      <c r="H34" s="2"/>
      <c r="I34" s="9"/>
      <c r="J34" s="9"/>
      <c r="K34" s="99">
        <f t="shared" si="0"/>
        <v>0</v>
      </c>
      <c r="L34" s="9"/>
    </row>
    <row r="35" spans="1:12" x14ac:dyDescent="0.2">
      <c r="A35" s="13"/>
      <c r="B35" s="1"/>
      <c r="C35" s="1"/>
      <c r="D35" s="1"/>
      <c r="E35" s="1"/>
      <c r="F35" s="1"/>
      <c r="G35" s="13"/>
      <c r="H35" s="2"/>
      <c r="I35" s="9"/>
      <c r="J35" s="9"/>
      <c r="K35" s="99">
        <f t="shared" si="0"/>
        <v>0</v>
      </c>
      <c r="L35" s="9"/>
    </row>
    <row r="36" spans="1:12" x14ac:dyDescent="0.2">
      <c r="A36" s="13"/>
      <c r="B36" s="1"/>
      <c r="C36" s="1"/>
      <c r="D36" s="1"/>
      <c r="E36" s="1"/>
      <c r="F36" s="1"/>
      <c r="G36" s="13"/>
      <c r="H36" s="2"/>
      <c r="I36" s="9"/>
      <c r="J36" s="9"/>
      <c r="K36" s="99">
        <f t="shared" si="0"/>
        <v>0</v>
      </c>
      <c r="L36" s="9"/>
    </row>
    <row r="37" spans="1:12" x14ac:dyDescent="0.2">
      <c r="A37" s="13"/>
      <c r="B37" s="1"/>
      <c r="C37" s="1"/>
      <c r="D37" s="1"/>
      <c r="E37" s="1"/>
      <c r="F37" s="1"/>
      <c r="G37" s="13"/>
      <c r="H37" s="2"/>
      <c r="I37" s="9"/>
      <c r="J37" s="9"/>
      <c r="K37" s="99">
        <f t="shared" si="0"/>
        <v>0</v>
      </c>
      <c r="L37" s="9"/>
    </row>
    <row r="38" spans="1:12" x14ac:dyDescent="0.2">
      <c r="A38" s="13"/>
      <c r="B38" s="1"/>
      <c r="C38" s="1"/>
      <c r="D38" s="1"/>
      <c r="E38" s="1"/>
      <c r="F38" s="1"/>
      <c r="G38" s="13"/>
      <c r="H38" s="2"/>
      <c r="I38" s="9"/>
      <c r="J38" s="9"/>
      <c r="K38" s="99">
        <f t="shared" si="0"/>
        <v>0</v>
      </c>
      <c r="L38" s="9"/>
    </row>
    <row r="39" spans="1:12" x14ac:dyDescent="0.2">
      <c r="A39" s="13"/>
      <c r="B39" s="1"/>
      <c r="C39" s="1"/>
      <c r="D39" s="1"/>
      <c r="E39" s="1"/>
      <c r="F39" s="1"/>
      <c r="G39" s="13"/>
      <c r="H39" s="2"/>
      <c r="I39" s="9"/>
      <c r="J39" s="9"/>
      <c r="K39" s="99">
        <f t="shared" si="0"/>
        <v>0</v>
      </c>
      <c r="L39" s="9"/>
    </row>
    <row r="40" spans="1:12" x14ac:dyDescent="0.2">
      <c r="A40" s="13"/>
      <c r="B40" s="1"/>
      <c r="C40" s="1"/>
      <c r="D40" s="1"/>
      <c r="E40" s="1"/>
      <c r="F40" s="1"/>
      <c r="G40" s="13"/>
      <c r="H40" s="2"/>
      <c r="I40" s="9"/>
      <c r="J40" s="9"/>
      <c r="K40" s="99">
        <f t="shared" si="0"/>
        <v>0</v>
      </c>
      <c r="L40" s="9"/>
    </row>
    <row r="41" spans="1:12" x14ac:dyDescent="0.2">
      <c r="A41" s="13"/>
      <c r="B41" s="1"/>
      <c r="C41" s="1"/>
      <c r="D41" s="1"/>
      <c r="E41" s="1"/>
      <c r="F41" s="1"/>
      <c r="G41" s="13"/>
      <c r="H41" s="2"/>
      <c r="I41" s="9"/>
      <c r="J41" s="9"/>
      <c r="K41" s="99">
        <f t="shared" si="0"/>
        <v>0</v>
      </c>
      <c r="L41" s="9"/>
    </row>
    <row r="42" spans="1:12" x14ac:dyDescent="0.2">
      <c r="A42" s="13"/>
      <c r="B42" s="1"/>
      <c r="C42" s="1"/>
      <c r="D42" s="1"/>
      <c r="E42" s="1"/>
      <c r="F42" s="1"/>
      <c r="G42" s="13"/>
      <c r="H42" s="2"/>
      <c r="I42" s="9"/>
      <c r="J42" s="9"/>
      <c r="K42" s="99">
        <f t="shared" si="0"/>
        <v>0</v>
      </c>
      <c r="L42" s="9"/>
    </row>
    <row r="43" spans="1:12" x14ac:dyDescent="0.2">
      <c r="A43" s="13"/>
      <c r="B43" s="1"/>
      <c r="C43" s="1"/>
      <c r="D43" s="1"/>
      <c r="E43" s="1"/>
      <c r="F43" s="1"/>
      <c r="G43" s="13"/>
      <c r="H43" s="2"/>
      <c r="I43" s="9"/>
      <c r="J43" s="9"/>
      <c r="K43" s="99">
        <f t="shared" si="0"/>
        <v>0</v>
      </c>
      <c r="L43" s="9"/>
    </row>
    <row r="44" spans="1:12" x14ac:dyDescent="0.2">
      <c r="A44" s="13"/>
      <c r="B44" s="1"/>
      <c r="C44" s="1"/>
      <c r="D44" s="1"/>
      <c r="E44" s="1"/>
      <c r="F44" s="1"/>
      <c r="G44" s="13"/>
      <c r="H44" s="2"/>
      <c r="I44" s="9"/>
      <c r="J44" s="9"/>
      <c r="K44" s="99">
        <f t="shared" si="0"/>
        <v>0</v>
      </c>
      <c r="L44" s="9"/>
    </row>
    <row r="45" spans="1:12" x14ac:dyDescent="0.2">
      <c r="A45" s="13"/>
      <c r="B45" s="1"/>
      <c r="C45" s="1"/>
      <c r="D45" s="1"/>
      <c r="E45" s="1"/>
      <c r="F45" s="1"/>
      <c r="G45" s="13"/>
      <c r="H45" s="2"/>
      <c r="I45" s="9"/>
      <c r="J45" s="9"/>
      <c r="K45" s="99">
        <f t="shared" si="0"/>
        <v>0</v>
      </c>
      <c r="L45" s="9"/>
    </row>
    <row r="46" spans="1:12" x14ac:dyDescent="0.2">
      <c r="A46" s="13"/>
      <c r="B46" s="1"/>
      <c r="C46" s="1"/>
      <c r="D46" s="1"/>
      <c r="E46" s="1"/>
      <c r="F46" s="1"/>
      <c r="G46" s="13"/>
      <c r="H46" s="2"/>
      <c r="I46" s="9"/>
      <c r="J46" s="9"/>
      <c r="K46" s="99">
        <f t="shared" si="0"/>
        <v>0</v>
      </c>
      <c r="L46" s="9"/>
    </row>
    <row r="47" spans="1:12" x14ac:dyDescent="0.2">
      <c r="A47" s="13"/>
      <c r="B47" s="1"/>
      <c r="C47" s="1"/>
      <c r="D47" s="1"/>
      <c r="E47" s="1"/>
      <c r="F47" s="1"/>
      <c r="G47" s="13"/>
      <c r="H47" s="2"/>
      <c r="I47" s="9"/>
      <c r="J47" s="9"/>
      <c r="K47" s="99">
        <f t="shared" si="0"/>
        <v>0</v>
      </c>
      <c r="L47" s="9"/>
    </row>
    <row r="48" spans="1:12" x14ac:dyDescent="0.2">
      <c r="A48" s="13"/>
      <c r="B48" s="1"/>
      <c r="C48" s="1"/>
      <c r="D48" s="1"/>
      <c r="E48" s="1"/>
      <c r="F48" s="1"/>
      <c r="G48" s="13"/>
      <c r="H48" s="2"/>
      <c r="I48" s="9"/>
      <c r="J48" s="9"/>
      <c r="K48" s="99">
        <f t="shared" si="0"/>
        <v>0</v>
      </c>
      <c r="L48" s="9"/>
    </row>
    <row r="49" spans="1:12" x14ac:dyDescent="0.2">
      <c r="A49" s="13"/>
      <c r="B49" s="1"/>
      <c r="C49" s="1"/>
      <c r="D49" s="1"/>
      <c r="E49" s="1"/>
      <c r="F49" s="1"/>
      <c r="G49" s="13"/>
      <c r="H49" s="2"/>
      <c r="I49" s="9"/>
      <c r="J49" s="9"/>
      <c r="K49" s="99">
        <f t="shared" si="0"/>
        <v>0</v>
      </c>
      <c r="L49" s="9"/>
    </row>
    <row r="50" spans="1:12" x14ac:dyDescent="0.2">
      <c r="A50" s="13"/>
      <c r="B50" s="1"/>
      <c r="C50" s="1"/>
      <c r="D50" s="1"/>
      <c r="E50" s="1"/>
      <c r="F50" s="1"/>
      <c r="G50" s="13"/>
      <c r="H50" s="2"/>
      <c r="I50" s="9"/>
      <c r="J50" s="9"/>
      <c r="K50" s="99">
        <f t="shared" si="0"/>
        <v>0</v>
      </c>
      <c r="L50" s="9"/>
    </row>
    <row r="51" spans="1:12" x14ac:dyDescent="0.2">
      <c r="A51" s="13"/>
      <c r="B51" s="1"/>
      <c r="C51" s="1"/>
      <c r="D51" s="1"/>
      <c r="E51" s="1"/>
      <c r="F51" s="1"/>
      <c r="G51" s="13"/>
      <c r="H51" s="2"/>
      <c r="I51" s="9"/>
      <c r="J51" s="9"/>
      <c r="K51" s="99">
        <f t="shared" si="0"/>
        <v>0</v>
      </c>
      <c r="L51" s="9"/>
    </row>
    <row r="52" spans="1:12" x14ac:dyDescent="0.2">
      <c r="A52" s="13"/>
      <c r="B52" s="1"/>
      <c r="C52" s="1"/>
      <c r="D52" s="1"/>
      <c r="E52" s="1"/>
      <c r="F52" s="1"/>
      <c r="G52" s="13"/>
      <c r="H52" s="2"/>
      <c r="I52" s="9"/>
      <c r="J52" s="9"/>
      <c r="K52" s="99">
        <f t="shared" si="0"/>
        <v>0</v>
      </c>
      <c r="L52" s="9"/>
    </row>
    <row r="53" spans="1:12" x14ac:dyDescent="0.2">
      <c r="A53" s="13"/>
      <c r="B53" s="1"/>
      <c r="C53" s="1"/>
      <c r="D53" s="1"/>
      <c r="E53" s="1"/>
      <c r="F53" s="1"/>
      <c r="G53" s="13"/>
      <c r="H53" s="2"/>
      <c r="I53" s="9"/>
      <c r="J53" s="9"/>
      <c r="K53" s="99">
        <f t="shared" si="0"/>
        <v>0</v>
      </c>
      <c r="L53" s="9"/>
    </row>
    <row r="54" spans="1:12" x14ac:dyDescent="0.2">
      <c r="A54" s="13"/>
      <c r="B54" s="1"/>
      <c r="C54" s="1"/>
      <c r="D54" s="1"/>
      <c r="E54" s="1"/>
      <c r="F54" s="1"/>
      <c r="G54" s="13"/>
      <c r="H54" s="2"/>
      <c r="I54" s="9"/>
      <c r="J54" s="9"/>
      <c r="K54" s="99">
        <f t="shared" si="0"/>
        <v>0</v>
      </c>
      <c r="L54" s="9"/>
    </row>
    <row r="55" spans="1:12" x14ac:dyDescent="0.2">
      <c r="A55" s="13"/>
      <c r="B55" s="1"/>
      <c r="C55" s="1"/>
      <c r="D55" s="1"/>
      <c r="E55" s="1"/>
      <c r="F55" s="1"/>
      <c r="G55" s="13"/>
      <c r="H55" s="2"/>
      <c r="I55" s="9"/>
      <c r="J55" s="9"/>
      <c r="K55" s="99">
        <f t="shared" si="0"/>
        <v>0</v>
      </c>
      <c r="L55" s="9"/>
    </row>
    <row r="56" spans="1:12" x14ac:dyDescent="0.2">
      <c r="A56" s="13"/>
      <c r="B56" s="1"/>
      <c r="C56" s="1"/>
      <c r="D56" s="1"/>
      <c r="E56" s="1"/>
      <c r="F56" s="1"/>
      <c r="G56" s="13"/>
      <c r="H56" s="2"/>
      <c r="I56" s="9"/>
      <c r="J56" s="9"/>
      <c r="K56" s="99">
        <f t="shared" si="0"/>
        <v>0</v>
      </c>
      <c r="L56" s="9"/>
    </row>
    <row r="57" spans="1:12" x14ac:dyDescent="0.2">
      <c r="A57" s="13"/>
      <c r="B57" s="1"/>
      <c r="C57" s="1"/>
      <c r="D57" s="1"/>
      <c r="E57" s="1"/>
      <c r="F57" s="1"/>
      <c r="G57" s="13"/>
      <c r="H57" s="2"/>
      <c r="I57" s="9"/>
      <c r="J57" s="9"/>
      <c r="K57" s="99">
        <f t="shared" si="0"/>
        <v>0</v>
      </c>
      <c r="L57" s="9"/>
    </row>
    <row r="58" spans="1:12" x14ac:dyDescent="0.2">
      <c r="A58" s="13"/>
      <c r="B58" s="1"/>
      <c r="C58" s="1"/>
      <c r="D58" s="1"/>
      <c r="E58" s="1"/>
      <c r="F58" s="1"/>
      <c r="G58" s="13"/>
      <c r="H58" s="2"/>
      <c r="I58" s="9"/>
      <c r="J58" s="9"/>
      <c r="K58" s="99">
        <f t="shared" si="0"/>
        <v>0</v>
      </c>
      <c r="L58" s="9"/>
    </row>
    <row r="59" spans="1:12" x14ac:dyDescent="0.2">
      <c r="A59" s="13"/>
      <c r="B59" s="1"/>
      <c r="C59" s="1"/>
      <c r="D59" s="1"/>
      <c r="E59" s="1"/>
      <c r="F59" s="1"/>
      <c r="G59" s="13"/>
      <c r="H59" s="2"/>
      <c r="I59" s="9"/>
      <c r="J59" s="9"/>
      <c r="K59" s="99">
        <f t="shared" si="0"/>
        <v>0</v>
      </c>
      <c r="L59" s="9"/>
    </row>
    <row r="60" spans="1:12" x14ac:dyDescent="0.2">
      <c r="A60" s="13"/>
      <c r="B60" s="1"/>
      <c r="C60" s="1"/>
      <c r="D60" s="1"/>
      <c r="E60" s="1"/>
      <c r="F60" s="1"/>
      <c r="G60" s="13"/>
      <c r="H60" s="2"/>
      <c r="I60" s="9"/>
      <c r="J60" s="9"/>
      <c r="K60" s="99">
        <f t="shared" si="0"/>
        <v>0</v>
      </c>
      <c r="L60" s="9"/>
    </row>
    <row r="61" spans="1:12" x14ac:dyDescent="0.2">
      <c r="A61" s="13"/>
      <c r="B61" s="1"/>
      <c r="C61" s="1"/>
      <c r="D61" s="1"/>
      <c r="E61" s="1"/>
      <c r="F61" s="1"/>
      <c r="G61" s="13"/>
      <c r="H61" s="2"/>
      <c r="I61" s="9"/>
      <c r="J61" s="9"/>
      <c r="K61" s="99">
        <f t="shared" si="0"/>
        <v>0</v>
      </c>
      <c r="L61" s="9"/>
    </row>
    <row r="62" spans="1:12" x14ac:dyDescent="0.2">
      <c r="A62" s="13"/>
      <c r="B62" s="1"/>
      <c r="C62" s="1"/>
      <c r="D62" s="1"/>
      <c r="E62" s="1"/>
      <c r="F62" s="1"/>
      <c r="G62" s="13"/>
      <c r="H62" s="2"/>
      <c r="I62" s="9"/>
      <c r="J62" s="9"/>
      <c r="K62" s="99">
        <f t="shared" si="0"/>
        <v>0</v>
      </c>
      <c r="L62" s="9"/>
    </row>
    <row r="63" spans="1:12" x14ac:dyDescent="0.2">
      <c r="A63" s="13"/>
      <c r="B63" s="1"/>
      <c r="C63" s="1"/>
      <c r="D63" s="1"/>
      <c r="E63" s="1"/>
      <c r="F63" s="1"/>
      <c r="G63" s="13"/>
      <c r="H63" s="2"/>
      <c r="I63" s="9"/>
      <c r="J63" s="9"/>
      <c r="K63" s="99">
        <f t="shared" si="0"/>
        <v>0</v>
      </c>
      <c r="L63" s="9"/>
    </row>
    <row r="64" spans="1:12" x14ac:dyDescent="0.2">
      <c r="A64" s="13"/>
      <c r="B64" s="1"/>
      <c r="C64" s="1"/>
      <c r="D64" s="1"/>
      <c r="E64" s="1"/>
      <c r="F64" s="1"/>
      <c r="G64" s="13"/>
      <c r="H64" s="2"/>
      <c r="I64" s="9"/>
      <c r="J64" s="9"/>
      <c r="K64" s="99">
        <f t="shared" si="0"/>
        <v>0</v>
      </c>
      <c r="L64" s="9"/>
    </row>
    <row r="65" spans="1:12" x14ac:dyDescent="0.2">
      <c r="A65" s="13"/>
      <c r="B65" s="1"/>
      <c r="C65" s="1"/>
      <c r="D65" s="1"/>
      <c r="E65" s="1"/>
      <c r="F65" s="1"/>
      <c r="G65" s="13"/>
      <c r="H65" s="2"/>
      <c r="I65" s="9"/>
      <c r="J65" s="9"/>
      <c r="K65" s="99">
        <f t="shared" si="0"/>
        <v>0</v>
      </c>
      <c r="L65" s="9"/>
    </row>
    <row r="66" spans="1:12" x14ac:dyDescent="0.2">
      <c r="A66" s="13"/>
      <c r="B66" s="1"/>
      <c r="C66" s="1"/>
      <c r="D66" s="1"/>
      <c r="E66" s="1"/>
      <c r="F66" s="1"/>
      <c r="G66" s="13"/>
      <c r="H66" s="2"/>
      <c r="I66" s="9"/>
      <c r="J66" s="9"/>
      <c r="K66" s="99">
        <f t="shared" si="0"/>
        <v>0</v>
      </c>
      <c r="L66" s="9"/>
    </row>
    <row r="67" spans="1:12" x14ac:dyDescent="0.2">
      <c r="A67" s="13"/>
      <c r="B67" s="1"/>
      <c r="C67" s="1"/>
      <c r="D67" s="1"/>
      <c r="E67" s="1"/>
      <c r="F67" s="1"/>
      <c r="G67" s="13"/>
      <c r="H67" s="2"/>
      <c r="I67" s="9"/>
      <c r="J67" s="9"/>
      <c r="K67" s="99">
        <f t="shared" si="0"/>
        <v>0</v>
      </c>
      <c r="L67" s="9"/>
    </row>
    <row r="68" spans="1:12" x14ac:dyDescent="0.2">
      <c r="A68" s="13"/>
      <c r="B68" s="1"/>
      <c r="C68" s="1"/>
      <c r="D68" s="1"/>
      <c r="E68" s="1"/>
      <c r="F68" s="1"/>
      <c r="G68" s="13"/>
      <c r="H68" s="2"/>
      <c r="I68" s="9"/>
      <c r="J68" s="9"/>
      <c r="K68" s="99">
        <f t="shared" si="0"/>
        <v>0</v>
      </c>
      <c r="L68" s="9"/>
    </row>
    <row r="69" spans="1:12" x14ac:dyDescent="0.2">
      <c r="A69" s="13"/>
      <c r="B69" s="1"/>
      <c r="C69" s="1"/>
      <c r="D69" s="1"/>
      <c r="E69" s="1"/>
      <c r="F69" s="1"/>
      <c r="G69" s="13"/>
      <c r="H69" s="2"/>
      <c r="I69" s="9"/>
      <c r="J69" s="9"/>
      <c r="K69" s="99">
        <f t="shared" si="0"/>
        <v>0</v>
      </c>
      <c r="L69" s="9"/>
    </row>
    <row r="70" spans="1:12" x14ac:dyDescent="0.2">
      <c r="A70" s="13"/>
      <c r="B70" s="1"/>
      <c r="C70" s="1"/>
      <c r="D70" s="1"/>
      <c r="E70" s="1"/>
      <c r="F70" s="1"/>
      <c r="G70" s="13"/>
      <c r="H70" s="2"/>
      <c r="I70" s="9"/>
      <c r="J70" s="9"/>
      <c r="K70" s="99">
        <f t="shared" si="0"/>
        <v>0</v>
      </c>
      <c r="L70" s="9"/>
    </row>
    <row r="71" spans="1:12" x14ac:dyDescent="0.2">
      <c r="A71" s="13"/>
      <c r="B71" s="1"/>
      <c r="C71" s="1"/>
      <c r="D71" s="1"/>
      <c r="E71" s="1"/>
      <c r="F71" s="1"/>
      <c r="G71" s="13"/>
      <c r="H71" s="2"/>
      <c r="I71" s="9"/>
      <c r="J71" s="9"/>
      <c r="K71" s="99">
        <f t="shared" si="0"/>
        <v>0</v>
      </c>
      <c r="L71" s="9"/>
    </row>
    <row r="72" spans="1:12" x14ac:dyDescent="0.2">
      <c r="A72" s="13"/>
      <c r="B72" s="1"/>
      <c r="C72" s="1"/>
      <c r="D72" s="1"/>
      <c r="E72" s="1"/>
      <c r="F72" s="1"/>
      <c r="G72" s="13"/>
      <c r="H72" s="2"/>
      <c r="I72" s="9"/>
      <c r="J72" s="9"/>
      <c r="K72" s="99">
        <f t="shared" si="0"/>
        <v>0</v>
      </c>
      <c r="L72" s="9"/>
    </row>
    <row r="73" spans="1:12" x14ac:dyDescent="0.2">
      <c r="A73" s="13"/>
      <c r="B73" s="1"/>
      <c r="C73" s="1"/>
      <c r="D73" s="1"/>
      <c r="E73" s="1"/>
      <c r="F73" s="1"/>
      <c r="G73" s="13"/>
      <c r="H73" s="2"/>
      <c r="I73" s="9"/>
      <c r="J73" s="9"/>
      <c r="K73" s="99">
        <f t="shared" si="0"/>
        <v>0</v>
      </c>
      <c r="L73" s="9"/>
    </row>
    <row r="74" spans="1:12" x14ac:dyDescent="0.2">
      <c r="A74" s="13"/>
      <c r="B74" s="1"/>
      <c r="C74" s="1"/>
      <c r="D74" s="1"/>
      <c r="E74" s="1"/>
      <c r="F74" s="1"/>
      <c r="G74" s="13"/>
      <c r="H74" s="2"/>
      <c r="I74" s="9"/>
      <c r="J74" s="9"/>
      <c r="K74" s="99">
        <f t="shared" si="0"/>
        <v>0</v>
      </c>
      <c r="L74" s="9"/>
    </row>
    <row r="75" spans="1:12" x14ac:dyDescent="0.2">
      <c r="A75" s="13"/>
      <c r="B75" s="1"/>
      <c r="C75" s="1"/>
      <c r="D75" s="1"/>
      <c r="E75" s="1"/>
      <c r="F75" s="1"/>
      <c r="G75" s="13"/>
      <c r="H75" s="2"/>
      <c r="I75" s="9"/>
      <c r="J75" s="9"/>
      <c r="K75" s="99">
        <f t="shared" si="0"/>
        <v>0</v>
      </c>
      <c r="L75" s="9"/>
    </row>
    <row r="76" spans="1:12" x14ac:dyDescent="0.2">
      <c r="A76" s="13"/>
      <c r="B76" s="1"/>
      <c r="C76" s="1"/>
      <c r="D76" s="1"/>
      <c r="E76" s="1"/>
      <c r="F76" s="1"/>
      <c r="G76" s="13"/>
      <c r="H76" s="2"/>
      <c r="I76" s="9"/>
      <c r="J76" s="9"/>
      <c r="K76" s="99">
        <f t="shared" si="0"/>
        <v>0</v>
      </c>
      <c r="L76" s="9"/>
    </row>
    <row r="77" spans="1:12" x14ac:dyDescent="0.2">
      <c r="A77" s="13"/>
      <c r="B77" s="1"/>
      <c r="C77" s="1"/>
      <c r="D77" s="1"/>
      <c r="E77" s="1"/>
      <c r="F77" s="1"/>
      <c r="G77" s="13"/>
      <c r="H77" s="2"/>
      <c r="I77" s="9"/>
      <c r="J77" s="9"/>
      <c r="K77" s="99">
        <f t="shared" si="0"/>
        <v>0</v>
      </c>
      <c r="L77" s="9"/>
    </row>
    <row r="78" spans="1:12" x14ac:dyDescent="0.2">
      <c r="A78" s="13"/>
      <c r="B78" s="1"/>
      <c r="C78" s="1"/>
      <c r="D78" s="1"/>
      <c r="E78" s="1"/>
      <c r="F78" s="1"/>
      <c r="G78" s="13"/>
      <c r="H78" s="2"/>
      <c r="I78" s="9"/>
      <c r="J78" s="9"/>
      <c r="K78" s="99">
        <f t="shared" si="0"/>
        <v>0</v>
      </c>
      <c r="L78" s="9"/>
    </row>
    <row r="79" spans="1:12" x14ac:dyDescent="0.2">
      <c r="A79" s="13"/>
      <c r="B79" s="1"/>
      <c r="C79" s="1"/>
      <c r="D79" s="1"/>
      <c r="E79" s="1"/>
      <c r="F79" s="1"/>
      <c r="G79" s="13"/>
      <c r="H79" s="2"/>
      <c r="I79" s="9"/>
      <c r="J79" s="9"/>
      <c r="K79" s="99">
        <f t="shared" si="0"/>
        <v>0</v>
      </c>
      <c r="L79" s="9"/>
    </row>
    <row r="80" spans="1:12" x14ac:dyDescent="0.2">
      <c r="A80" s="13"/>
      <c r="B80" s="1"/>
      <c r="C80" s="1"/>
      <c r="D80" s="1"/>
      <c r="E80" s="1"/>
      <c r="F80" s="1"/>
      <c r="G80" s="13"/>
      <c r="H80" s="2"/>
      <c r="I80" s="9"/>
      <c r="J80" s="9"/>
      <c r="K80" s="99">
        <f t="shared" si="0"/>
        <v>0</v>
      </c>
      <c r="L80" s="9"/>
    </row>
    <row r="81" spans="1:12" x14ac:dyDescent="0.2">
      <c r="A81" s="13"/>
      <c r="B81" s="1"/>
      <c r="C81" s="1"/>
      <c r="D81" s="1"/>
      <c r="E81" s="1"/>
      <c r="F81" s="1"/>
      <c r="G81" s="13"/>
      <c r="H81" s="2"/>
      <c r="I81" s="9"/>
      <c r="J81" s="9"/>
      <c r="K81" s="99">
        <f t="shared" si="0"/>
        <v>0</v>
      </c>
      <c r="L81" s="9"/>
    </row>
    <row r="82" spans="1:12" x14ac:dyDescent="0.2">
      <c r="A82" s="13"/>
      <c r="B82" s="1"/>
      <c r="C82" s="1"/>
      <c r="D82" s="1"/>
      <c r="E82" s="1"/>
      <c r="F82" s="1"/>
      <c r="G82" s="13"/>
      <c r="H82" s="2"/>
      <c r="I82" s="9"/>
      <c r="J82" s="9"/>
      <c r="K82" s="99">
        <f t="shared" ref="K82:K145" si="1">IF(ISBLANK(J82),I82,IF(J82&lt;I82,J82,I82))</f>
        <v>0</v>
      </c>
      <c r="L82" s="9"/>
    </row>
    <row r="83" spans="1:12" x14ac:dyDescent="0.2">
      <c r="A83" s="13"/>
      <c r="B83" s="1"/>
      <c r="C83" s="1"/>
      <c r="D83" s="1"/>
      <c r="E83" s="1"/>
      <c r="F83" s="1"/>
      <c r="G83" s="13"/>
      <c r="H83" s="2"/>
      <c r="I83" s="9"/>
      <c r="J83" s="9"/>
      <c r="K83" s="99">
        <f t="shared" si="1"/>
        <v>0</v>
      </c>
      <c r="L83" s="9"/>
    </row>
    <row r="84" spans="1:12" x14ac:dyDescent="0.2">
      <c r="A84" s="13"/>
      <c r="B84" s="1"/>
      <c r="C84" s="1"/>
      <c r="D84" s="1"/>
      <c r="E84" s="1"/>
      <c r="F84" s="1"/>
      <c r="G84" s="13"/>
      <c r="H84" s="2"/>
      <c r="I84" s="9"/>
      <c r="J84" s="9"/>
      <c r="K84" s="99">
        <f t="shared" si="1"/>
        <v>0</v>
      </c>
      <c r="L84" s="9"/>
    </row>
    <row r="85" spans="1:12" x14ac:dyDescent="0.2">
      <c r="A85" s="13"/>
      <c r="B85" s="1"/>
      <c r="C85" s="1"/>
      <c r="D85" s="1"/>
      <c r="E85" s="1"/>
      <c r="F85" s="1"/>
      <c r="G85" s="13"/>
      <c r="H85" s="2"/>
      <c r="I85" s="9"/>
      <c r="J85" s="9"/>
      <c r="K85" s="99">
        <f t="shared" si="1"/>
        <v>0</v>
      </c>
      <c r="L85" s="9"/>
    </row>
    <row r="86" spans="1:12" x14ac:dyDescent="0.2">
      <c r="A86" s="13"/>
      <c r="B86" s="1"/>
      <c r="C86" s="1"/>
      <c r="D86" s="1"/>
      <c r="E86" s="1"/>
      <c r="F86" s="1"/>
      <c r="G86" s="13"/>
      <c r="H86" s="2"/>
      <c r="I86" s="9"/>
      <c r="J86" s="9"/>
      <c r="K86" s="99">
        <f t="shared" si="1"/>
        <v>0</v>
      </c>
      <c r="L86" s="9"/>
    </row>
    <row r="87" spans="1:12" x14ac:dyDescent="0.2">
      <c r="A87" s="13"/>
      <c r="B87" s="1"/>
      <c r="C87" s="1"/>
      <c r="D87" s="1"/>
      <c r="E87" s="1"/>
      <c r="F87" s="1"/>
      <c r="G87" s="13"/>
      <c r="H87" s="2"/>
      <c r="I87" s="9"/>
      <c r="J87" s="9"/>
      <c r="K87" s="99">
        <f t="shared" si="1"/>
        <v>0</v>
      </c>
      <c r="L87" s="9"/>
    </row>
    <row r="88" spans="1:12" x14ac:dyDescent="0.2">
      <c r="A88" s="13"/>
      <c r="B88" s="1"/>
      <c r="C88" s="1"/>
      <c r="D88" s="1"/>
      <c r="E88" s="1"/>
      <c r="F88" s="1"/>
      <c r="G88" s="13"/>
      <c r="H88" s="2"/>
      <c r="I88" s="9"/>
      <c r="J88" s="9"/>
      <c r="K88" s="99">
        <f t="shared" si="1"/>
        <v>0</v>
      </c>
      <c r="L88" s="9"/>
    </row>
    <row r="89" spans="1:12" x14ac:dyDescent="0.2">
      <c r="A89" s="13"/>
      <c r="B89" s="1"/>
      <c r="C89" s="1"/>
      <c r="D89" s="1"/>
      <c r="E89" s="1"/>
      <c r="F89" s="1"/>
      <c r="G89" s="13"/>
      <c r="H89" s="2"/>
      <c r="I89" s="9"/>
      <c r="J89" s="9"/>
      <c r="K89" s="99">
        <f t="shared" si="1"/>
        <v>0</v>
      </c>
      <c r="L89" s="9"/>
    </row>
    <row r="90" spans="1:12" x14ac:dyDescent="0.2">
      <c r="A90" s="13"/>
      <c r="B90" s="1"/>
      <c r="C90" s="1"/>
      <c r="D90" s="1"/>
      <c r="E90" s="1"/>
      <c r="F90" s="1"/>
      <c r="G90" s="13"/>
      <c r="H90" s="2"/>
      <c r="I90" s="9"/>
      <c r="J90" s="9"/>
      <c r="K90" s="99">
        <f t="shared" si="1"/>
        <v>0</v>
      </c>
      <c r="L90" s="9"/>
    </row>
    <row r="91" spans="1:12" x14ac:dyDescent="0.2">
      <c r="A91" s="13"/>
      <c r="B91" s="1"/>
      <c r="C91" s="1"/>
      <c r="D91" s="1"/>
      <c r="E91" s="1"/>
      <c r="F91" s="1"/>
      <c r="G91" s="13"/>
      <c r="H91" s="2"/>
      <c r="I91" s="9"/>
      <c r="J91" s="9"/>
      <c r="K91" s="99">
        <f t="shared" si="1"/>
        <v>0</v>
      </c>
      <c r="L91" s="9"/>
    </row>
    <row r="92" spans="1:12" x14ac:dyDescent="0.2">
      <c r="A92" s="13"/>
      <c r="B92" s="1"/>
      <c r="C92" s="1"/>
      <c r="D92" s="1"/>
      <c r="E92" s="1"/>
      <c r="F92" s="1"/>
      <c r="G92" s="13"/>
      <c r="H92" s="2"/>
      <c r="I92" s="9"/>
      <c r="J92" s="9"/>
      <c r="K92" s="99">
        <f t="shared" si="1"/>
        <v>0</v>
      </c>
      <c r="L92" s="9"/>
    </row>
    <row r="93" spans="1:12" x14ac:dyDescent="0.2">
      <c r="A93" s="13"/>
      <c r="B93" s="1"/>
      <c r="C93" s="1"/>
      <c r="D93" s="1"/>
      <c r="E93" s="1"/>
      <c r="F93" s="1"/>
      <c r="G93" s="13"/>
      <c r="H93" s="2"/>
      <c r="I93" s="9"/>
      <c r="J93" s="9"/>
      <c r="K93" s="99">
        <f t="shared" si="1"/>
        <v>0</v>
      </c>
      <c r="L93" s="9"/>
    </row>
    <row r="94" spans="1:12" x14ac:dyDescent="0.2">
      <c r="A94" s="13"/>
      <c r="B94" s="1"/>
      <c r="C94" s="1"/>
      <c r="D94" s="1"/>
      <c r="E94" s="1"/>
      <c r="F94" s="1"/>
      <c r="G94" s="13"/>
      <c r="H94" s="2"/>
      <c r="I94" s="9"/>
      <c r="J94" s="9"/>
      <c r="K94" s="99">
        <f t="shared" si="1"/>
        <v>0</v>
      </c>
      <c r="L94" s="9"/>
    </row>
    <row r="95" spans="1:12" x14ac:dyDescent="0.2">
      <c r="A95" s="13"/>
      <c r="B95" s="1"/>
      <c r="C95" s="1"/>
      <c r="D95" s="1"/>
      <c r="E95" s="1"/>
      <c r="F95" s="1"/>
      <c r="G95" s="13"/>
      <c r="H95" s="2"/>
      <c r="I95" s="9"/>
      <c r="J95" s="9"/>
      <c r="K95" s="99">
        <f t="shared" si="1"/>
        <v>0</v>
      </c>
      <c r="L95" s="9"/>
    </row>
    <row r="96" spans="1:12" x14ac:dyDescent="0.2">
      <c r="A96" s="13"/>
      <c r="B96" s="1"/>
      <c r="C96" s="1"/>
      <c r="D96" s="1"/>
      <c r="E96" s="1"/>
      <c r="F96" s="1"/>
      <c r="G96" s="13"/>
      <c r="H96" s="2"/>
      <c r="I96" s="9"/>
      <c r="J96" s="9"/>
      <c r="K96" s="99">
        <f t="shared" si="1"/>
        <v>0</v>
      </c>
      <c r="L96" s="9"/>
    </row>
    <row r="97" spans="1:12" x14ac:dyDescent="0.2">
      <c r="A97" s="13"/>
      <c r="B97" s="1"/>
      <c r="C97" s="1"/>
      <c r="D97" s="1"/>
      <c r="E97" s="1"/>
      <c r="F97" s="1"/>
      <c r="G97" s="13"/>
      <c r="H97" s="2"/>
      <c r="I97" s="9"/>
      <c r="J97" s="9"/>
      <c r="K97" s="99">
        <f t="shared" si="1"/>
        <v>0</v>
      </c>
      <c r="L97" s="9"/>
    </row>
    <row r="98" spans="1:12" x14ac:dyDescent="0.2">
      <c r="A98" s="13"/>
      <c r="B98" s="1"/>
      <c r="C98" s="1"/>
      <c r="D98" s="1"/>
      <c r="E98" s="1"/>
      <c r="F98" s="1"/>
      <c r="G98" s="13"/>
      <c r="H98" s="2"/>
      <c r="I98" s="9"/>
      <c r="J98" s="9"/>
      <c r="K98" s="99">
        <f t="shared" si="1"/>
        <v>0</v>
      </c>
      <c r="L98" s="9"/>
    </row>
    <row r="99" spans="1:12" x14ac:dyDescent="0.2">
      <c r="A99" s="13"/>
      <c r="B99" s="1"/>
      <c r="C99" s="1"/>
      <c r="D99" s="1"/>
      <c r="E99" s="1"/>
      <c r="F99" s="1"/>
      <c r="G99" s="13"/>
      <c r="H99" s="2"/>
      <c r="I99" s="9"/>
      <c r="J99" s="9"/>
      <c r="K99" s="99">
        <f t="shared" si="1"/>
        <v>0</v>
      </c>
      <c r="L99" s="9"/>
    </row>
    <row r="100" spans="1:12" x14ac:dyDescent="0.2">
      <c r="A100" s="13"/>
      <c r="B100" s="1"/>
      <c r="C100" s="1"/>
      <c r="D100" s="1"/>
      <c r="E100" s="1"/>
      <c r="F100" s="1"/>
      <c r="G100" s="13"/>
      <c r="H100" s="2"/>
      <c r="I100" s="9"/>
      <c r="J100" s="9"/>
      <c r="K100" s="99">
        <f t="shared" si="1"/>
        <v>0</v>
      </c>
      <c r="L100" s="9"/>
    </row>
    <row r="101" spans="1:12" x14ac:dyDescent="0.2">
      <c r="A101" s="13"/>
      <c r="B101" s="1"/>
      <c r="C101" s="1"/>
      <c r="D101" s="1"/>
      <c r="E101" s="1"/>
      <c r="F101" s="1"/>
      <c r="G101" s="13"/>
      <c r="H101" s="2"/>
      <c r="I101" s="9"/>
      <c r="J101" s="9"/>
      <c r="K101" s="99">
        <f t="shared" si="1"/>
        <v>0</v>
      </c>
      <c r="L101" s="9"/>
    </row>
    <row r="102" spans="1:12" x14ac:dyDescent="0.2">
      <c r="A102" s="13"/>
      <c r="B102" s="1"/>
      <c r="C102" s="1"/>
      <c r="D102" s="1"/>
      <c r="E102" s="1"/>
      <c r="F102" s="1"/>
      <c r="G102" s="13"/>
      <c r="H102" s="2"/>
      <c r="I102" s="9"/>
      <c r="J102" s="9"/>
      <c r="K102" s="99">
        <f t="shared" si="1"/>
        <v>0</v>
      </c>
      <c r="L102" s="9"/>
    </row>
    <row r="103" spans="1:12" x14ac:dyDescent="0.2">
      <c r="A103" s="13"/>
      <c r="B103" s="1"/>
      <c r="C103" s="1"/>
      <c r="D103" s="1"/>
      <c r="E103" s="1"/>
      <c r="F103" s="1"/>
      <c r="G103" s="13"/>
      <c r="H103" s="2"/>
      <c r="I103" s="9"/>
      <c r="J103" s="9"/>
      <c r="K103" s="99">
        <f t="shared" si="1"/>
        <v>0</v>
      </c>
      <c r="L103" s="9"/>
    </row>
    <row r="104" spans="1:12" x14ac:dyDescent="0.2">
      <c r="A104" s="13"/>
      <c r="B104" s="1"/>
      <c r="C104" s="1"/>
      <c r="D104" s="1"/>
      <c r="E104" s="1"/>
      <c r="F104" s="1"/>
      <c r="G104" s="13"/>
      <c r="H104" s="2"/>
      <c r="I104" s="9"/>
      <c r="J104" s="9"/>
      <c r="K104" s="99">
        <f t="shared" si="1"/>
        <v>0</v>
      </c>
      <c r="L104" s="9"/>
    </row>
    <row r="105" spans="1:12" x14ac:dyDescent="0.2">
      <c r="A105" s="13"/>
      <c r="B105" s="1"/>
      <c r="C105" s="1"/>
      <c r="D105" s="1"/>
      <c r="E105" s="1"/>
      <c r="F105" s="1"/>
      <c r="G105" s="13"/>
      <c r="H105" s="2"/>
      <c r="I105" s="9"/>
      <c r="J105" s="9"/>
      <c r="K105" s="99">
        <f t="shared" si="1"/>
        <v>0</v>
      </c>
      <c r="L105" s="9"/>
    </row>
    <row r="106" spans="1:12" x14ac:dyDescent="0.2">
      <c r="A106" s="13"/>
      <c r="B106" s="1"/>
      <c r="C106" s="1"/>
      <c r="D106" s="1"/>
      <c r="E106" s="1"/>
      <c r="F106" s="1"/>
      <c r="G106" s="13"/>
      <c r="H106" s="2"/>
      <c r="I106" s="9"/>
      <c r="J106" s="9"/>
      <c r="K106" s="99">
        <f t="shared" si="1"/>
        <v>0</v>
      </c>
      <c r="L106" s="9"/>
    </row>
    <row r="107" spans="1:12" x14ac:dyDescent="0.2">
      <c r="A107" s="13"/>
      <c r="B107" s="1"/>
      <c r="C107" s="1"/>
      <c r="D107" s="1"/>
      <c r="E107" s="1"/>
      <c r="F107" s="1"/>
      <c r="G107" s="13"/>
      <c r="H107" s="2"/>
      <c r="I107" s="9"/>
      <c r="J107" s="9"/>
      <c r="K107" s="99">
        <f t="shared" si="1"/>
        <v>0</v>
      </c>
      <c r="L107" s="9"/>
    </row>
    <row r="108" spans="1:12" x14ac:dyDescent="0.2">
      <c r="A108" s="13"/>
      <c r="B108" s="1"/>
      <c r="C108" s="1"/>
      <c r="D108" s="1"/>
      <c r="E108" s="1"/>
      <c r="F108" s="1"/>
      <c r="G108" s="13"/>
      <c r="H108" s="2"/>
      <c r="I108" s="9"/>
      <c r="J108" s="9"/>
      <c r="K108" s="99">
        <f t="shared" si="1"/>
        <v>0</v>
      </c>
      <c r="L108" s="9"/>
    </row>
    <row r="109" spans="1:12" x14ac:dyDescent="0.2">
      <c r="A109" s="13"/>
      <c r="B109" s="1"/>
      <c r="C109" s="1"/>
      <c r="D109" s="1"/>
      <c r="E109" s="1"/>
      <c r="F109" s="1"/>
      <c r="G109" s="13"/>
      <c r="H109" s="2"/>
      <c r="I109" s="9"/>
      <c r="J109" s="9"/>
      <c r="K109" s="99">
        <f t="shared" si="1"/>
        <v>0</v>
      </c>
      <c r="L109" s="9"/>
    </row>
    <row r="110" spans="1:12" x14ac:dyDescent="0.2">
      <c r="A110" s="13"/>
      <c r="B110" s="1"/>
      <c r="C110" s="1"/>
      <c r="D110" s="1"/>
      <c r="E110" s="1"/>
      <c r="F110" s="1"/>
      <c r="G110" s="13"/>
      <c r="H110" s="2"/>
      <c r="I110" s="9"/>
      <c r="J110" s="9"/>
      <c r="K110" s="99">
        <f t="shared" si="1"/>
        <v>0</v>
      </c>
      <c r="L110" s="9"/>
    </row>
    <row r="111" spans="1:12" x14ac:dyDescent="0.2">
      <c r="A111" s="13"/>
      <c r="B111" s="1"/>
      <c r="C111" s="1"/>
      <c r="D111" s="1"/>
      <c r="E111" s="1"/>
      <c r="F111" s="1"/>
      <c r="G111" s="13"/>
      <c r="H111" s="2"/>
      <c r="I111" s="9"/>
      <c r="J111" s="9"/>
      <c r="K111" s="99">
        <f t="shared" si="1"/>
        <v>0</v>
      </c>
      <c r="L111" s="9"/>
    </row>
    <row r="112" spans="1:12" x14ac:dyDescent="0.2">
      <c r="A112" s="13"/>
      <c r="B112" s="1"/>
      <c r="C112" s="1"/>
      <c r="D112" s="1"/>
      <c r="E112" s="1"/>
      <c r="F112" s="1"/>
      <c r="G112" s="13"/>
      <c r="H112" s="2"/>
      <c r="I112" s="9"/>
      <c r="J112" s="9"/>
      <c r="K112" s="99">
        <f t="shared" si="1"/>
        <v>0</v>
      </c>
      <c r="L112" s="9"/>
    </row>
    <row r="113" spans="1:12" x14ac:dyDescent="0.2">
      <c r="A113" s="13"/>
      <c r="B113" s="1"/>
      <c r="C113" s="1"/>
      <c r="D113" s="1"/>
      <c r="E113" s="1"/>
      <c r="F113" s="1"/>
      <c r="G113" s="13"/>
      <c r="H113" s="2"/>
      <c r="I113" s="9"/>
      <c r="J113" s="9"/>
      <c r="K113" s="99">
        <f t="shared" si="1"/>
        <v>0</v>
      </c>
      <c r="L113" s="9"/>
    </row>
    <row r="114" spans="1:12" x14ac:dyDescent="0.2">
      <c r="A114" s="13"/>
      <c r="B114" s="1"/>
      <c r="C114" s="1"/>
      <c r="D114" s="1"/>
      <c r="E114" s="1"/>
      <c r="F114" s="1"/>
      <c r="G114" s="13"/>
      <c r="H114" s="2"/>
      <c r="I114" s="9"/>
      <c r="J114" s="9"/>
      <c r="K114" s="99">
        <f t="shared" si="1"/>
        <v>0</v>
      </c>
      <c r="L114" s="9"/>
    </row>
    <row r="115" spans="1:12" x14ac:dyDescent="0.2">
      <c r="A115" s="13"/>
      <c r="B115" s="1"/>
      <c r="C115" s="1"/>
      <c r="D115" s="1"/>
      <c r="E115" s="1"/>
      <c r="F115" s="1"/>
      <c r="G115" s="13"/>
      <c r="H115" s="2"/>
      <c r="I115" s="9"/>
      <c r="J115" s="9"/>
      <c r="K115" s="99">
        <f t="shared" si="1"/>
        <v>0</v>
      </c>
      <c r="L115" s="9"/>
    </row>
    <row r="116" spans="1:12" x14ac:dyDescent="0.2">
      <c r="A116" s="13"/>
      <c r="B116" s="1"/>
      <c r="C116" s="1"/>
      <c r="D116" s="1"/>
      <c r="E116" s="1"/>
      <c r="F116" s="1"/>
      <c r="G116" s="13"/>
      <c r="H116" s="2"/>
      <c r="I116" s="9"/>
      <c r="J116" s="9"/>
      <c r="K116" s="99">
        <f t="shared" si="1"/>
        <v>0</v>
      </c>
      <c r="L116" s="9"/>
    </row>
    <row r="117" spans="1:12" x14ac:dyDescent="0.2">
      <c r="A117" s="13"/>
      <c r="B117" s="1"/>
      <c r="C117" s="1"/>
      <c r="D117" s="1"/>
      <c r="E117" s="1"/>
      <c r="F117" s="1"/>
      <c r="G117" s="13"/>
      <c r="H117" s="2"/>
      <c r="I117" s="9"/>
      <c r="J117" s="9"/>
      <c r="K117" s="99">
        <f t="shared" si="1"/>
        <v>0</v>
      </c>
      <c r="L117" s="9"/>
    </row>
    <row r="118" spans="1:12" x14ac:dyDescent="0.2">
      <c r="A118" s="13"/>
      <c r="B118" s="1"/>
      <c r="C118" s="1"/>
      <c r="D118" s="1"/>
      <c r="E118" s="1"/>
      <c r="F118" s="1"/>
      <c r="G118" s="13"/>
      <c r="H118" s="2"/>
      <c r="I118" s="9"/>
      <c r="J118" s="9"/>
      <c r="K118" s="99">
        <f t="shared" si="1"/>
        <v>0</v>
      </c>
      <c r="L118" s="9"/>
    </row>
    <row r="119" spans="1:12" x14ac:dyDescent="0.2">
      <c r="A119" s="13"/>
      <c r="B119" s="1"/>
      <c r="C119" s="1"/>
      <c r="D119" s="1"/>
      <c r="E119" s="1"/>
      <c r="F119" s="1"/>
      <c r="G119" s="13"/>
      <c r="H119" s="2"/>
      <c r="I119" s="9"/>
      <c r="J119" s="9"/>
      <c r="K119" s="99">
        <f t="shared" si="1"/>
        <v>0</v>
      </c>
      <c r="L119" s="9"/>
    </row>
    <row r="120" spans="1:12" x14ac:dyDescent="0.2">
      <c r="A120" s="13"/>
      <c r="B120" s="1"/>
      <c r="C120" s="1"/>
      <c r="D120" s="1"/>
      <c r="E120" s="1"/>
      <c r="F120" s="1"/>
      <c r="G120" s="13"/>
      <c r="H120" s="2"/>
      <c r="I120" s="9"/>
      <c r="J120" s="9"/>
      <c r="K120" s="99">
        <f t="shared" si="1"/>
        <v>0</v>
      </c>
      <c r="L120" s="9"/>
    </row>
    <row r="121" spans="1:12" x14ac:dyDescent="0.2">
      <c r="A121" s="13"/>
      <c r="B121" s="1"/>
      <c r="C121" s="1"/>
      <c r="D121" s="1"/>
      <c r="E121" s="1"/>
      <c r="F121" s="1"/>
      <c r="G121" s="13"/>
      <c r="H121" s="2"/>
      <c r="I121" s="9"/>
      <c r="J121" s="9"/>
      <c r="K121" s="99">
        <f t="shared" si="1"/>
        <v>0</v>
      </c>
      <c r="L121" s="9"/>
    </row>
    <row r="122" spans="1:12" x14ac:dyDescent="0.2">
      <c r="A122" s="13"/>
      <c r="B122" s="1"/>
      <c r="C122" s="1"/>
      <c r="D122" s="1"/>
      <c r="E122" s="1"/>
      <c r="F122" s="1"/>
      <c r="G122" s="13"/>
      <c r="H122" s="2"/>
      <c r="I122" s="9"/>
      <c r="J122" s="9"/>
      <c r="K122" s="99">
        <f t="shared" si="1"/>
        <v>0</v>
      </c>
      <c r="L122" s="9"/>
    </row>
    <row r="123" spans="1:12" x14ac:dyDescent="0.2">
      <c r="A123" s="13"/>
      <c r="B123" s="1"/>
      <c r="C123" s="1"/>
      <c r="D123" s="1"/>
      <c r="E123" s="1"/>
      <c r="F123" s="1"/>
      <c r="G123" s="13"/>
      <c r="H123" s="2"/>
      <c r="I123" s="9"/>
      <c r="J123" s="9"/>
      <c r="K123" s="99">
        <f t="shared" si="1"/>
        <v>0</v>
      </c>
      <c r="L123" s="9"/>
    </row>
    <row r="124" spans="1:12" x14ac:dyDescent="0.2">
      <c r="A124" s="13"/>
      <c r="B124" s="1"/>
      <c r="C124" s="1"/>
      <c r="D124" s="1"/>
      <c r="E124" s="1"/>
      <c r="F124" s="1"/>
      <c r="G124" s="13"/>
      <c r="H124" s="2"/>
      <c r="I124" s="9"/>
      <c r="J124" s="9"/>
      <c r="K124" s="99">
        <f t="shared" si="1"/>
        <v>0</v>
      </c>
      <c r="L124" s="9"/>
    </row>
    <row r="125" spans="1:12" x14ac:dyDescent="0.2">
      <c r="A125" s="13"/>
      <c r="B125" s="1"/>
      <c r="C125" s="1"/>
      <c r="D125" s="1"/>
      <c r="E125" s="1"/>
      <c r="F125" s="1"/>
      <c r="G125" s="13"/>
      <c r="H125" s="2"/>
      <c r="I125" s="9"/>
      <c r="J125" s="9"/>
      <c r="K125" s="99">
        <f t="shared" si="1"/>
        <v>0</v>
      </c>
      <c r="L125" s="9"/>
    </row>
    <row r="126" spans="1:12" x14ac:dyDescent="0.2">
      <c r="A126" s="13"/>
      <c r="B126" s="1"/>
      <c r="C126" s="1"/>
      <c r="D126" s="1"/>
      <c r="E126" s="1"/>
      <c r="F126" s="1"/>
      <c r="G126" s="13"/>
      <c r="H126" s="2"/>
      <c r="I126" s="9"/>
      <c r="J126" s="9"/>
      <c r="K126" s="99">
        <f t="shared" si="1"/>
        <v>0</v>
      </c>
      <c r="L126" s="9"/>
    </row>
    <row r="127" spans="1:12" x14ac:dyDescent="0.2">
      <c r="A127" s="13"/>
      <c r="B127" s="1"/>
      <c r="C127" s="1"/>
      <c r="D127" s="1"/>
      <c r="E127" s="1"/>
      <c r="F127" s="1"/>
      <c r="G127" s="13"/>
      <c r="H127" s="2"/>
      <c r="I127" s="9"/>
      <c r="J127" s="9"/>
      <c r="K127" s="99">
        <f t="shared" si="1"/>
        <v>0</v>
      </c>
      <c r="L127" s="9"/>
    </row>
    <row r="128" spans="1:12" x14ac:dyDescent="0.2">
      <c r="A128" s="13"/>
      <c r="B128" s="1"/>
      <c r="C128" s="1"/>
      <c r="D128" s="1"/>
      <c r="E128" s="1"/>
      <c r="F128" s="1"/>
      <c r="G128" s="13"/>
      <c r="H128" s="2"/>
      <c r="I128" s="9"/>
      <c r="J128" s="9"/>
      <c r="K128" s="99">
        <f t="shared" si="1"/>
        <v>0</v>
      </c>
      <c r="L128" s="9"/>
    </row>
    <row r="129" spans="1:12" x14ac:dyDescent="0.2">
      <c r="A129" s="13"/>
      <c r="B129" s="1"/>
      <c r="C129" s="1"/>
      <c r="D129" s="1"/>
      <c r="E129" s="1"/>
      <c r="F129" s="1"/>
      <c r="G129" s="13"/>
      <c r="H129" s="2"/>
      <c r="I129" s="9"/>
      <c r="J129" s="9"/>
      <c r="K129" s="99">
        <f t="shared" si="1"/>
        <v>0</v>
      </c>
      <c r="L129" s="9"/>
    </row>
    <row r="130" spans="1:12" x14ac:dyDescent="0.2">
      <c r="A130" s="13"/>
      <c r="B130" s="1"/>
      <c r="C130" s="1"/>
      <c r="D130" s="1"/>
      <c r="E130" s="1"/>
      <c r="F130" s="1"/>
      <c r="G130" s="13"/>
      <c r="H130" s="2"/>
      <c r="I130" s="9"/>
      <c r="J130" s="9"/>
      <c r="K130" s="99">
        <f t="shared" si="1"/>
        <v>0</v>
      </c>
      <c r="L130" s="9"/>
    </row>
    <row r="131" spans="1:12" x14ac:dyDescent="0.2">
      <c r="A131" s="13"/>
      <c r="B131" s="1"/>
      <c r="C131" s="1"/>
      <c r="D131" s="1"/>
      <c r="E131" s="1"/>
      <c r="F131" s="1"/>
      <c r="G131" s="13"/>
      <c r="H131" s="2"/>
      <c r="I131" s="9"/>
      <c r="J131" s="9"/>
      <c r="K131" s="99">
        <f t="shared" si="1"/>
        <v>0</v>
      </c>
      <c r="L131" s="9"/>
    </row>
    <row r="132" spans="1:12" x14ac:dyDescent="0.2">
      <c r="A132" s="13"/>
      <c r="B132" s="1"/>
      <c r="C132" s="1"/>
      <c r="D132" s="1"/>
      <c r="E132" s="1"/>
      <c r="F132" s="1"/>
      <c r="G132" s="13"/>
      <c r="H132" s="2"/>
      <c r="I132" s="9"/>
      <c r="J132" s="9"/>
      <c r="K132" s="99">
        <f t="shared" si="1"/>
        <v>0</v>
      </c>
      <c r="L132" s="9"/>
    </row>
    <row r="133" spans="1:12" x14ac:dyDescent="0.2">
      <c r="A133" s="13"/>
      <c r="B133" s="1"/>
      <c r="C133" s="1"/>
      <c r="D133" s="1"/>
      <c r="E133" s="1"/>
      <c r="F133" s="1"/>
      <c r="G133" s="13"/>
      <c r="H133" s="2"/>
      <c r="I133" s="9"/>
      <c r="J133" s="9"/>
      <c r="K133" s="99">
        <f t="shared" si="1"/>
        <v>0</v>
      </c>
      <c r="L133" s="9"/>
    </row>
    <row r="134" spans="1:12" x14ac:dyDescent="0.2">
      <c r="A134" s="13"/>
      <c r="B134" s="1"/>
      <c r="C134" s="1"/>
      <c r="D134" s="1"/>
      <c r="E134" s="1"/>
      <c r="F134" s="1"/>
      <c r="G134" s="13"/>
      <c r="H134" s="2"/>
      <c r="I134" s="9"/>
      <c r="J134" s="9"/>
      <c r="K134" s="99">
        <f t="shared" si="1"/>
        <v>0</v>
      </c>
      <c r="L134" s="9"/>
    </row>
    <row r="135" spans="1:12" x14ac:dyDescent="0.2">
      <c r="A135" s="13"/>
      <c r="B135" s="1"/>
      <c r="C135" s="1"/>
      <c r="D135" s="1"/>
      <c r="E135" s="1"/>
      <c r="F135" s="1"/>
      <c r="G135" s="13"/>
      <c r="H135" s="2"/>
      <c r="I135" s="9"/>
      <c r="J135" s="9"/>
      <c r="K135" s="99">
        <f t="shared" si="1"/>
        <v>0</v>
      </c>
      <c r="L135" s="9"/>
    </row>
    <row r="136" spans="1:12" x14ac:dyDescent="0.2">
      <c r="A136" s="13"/>
      <c r="B136" s="1"/>
      <c r="C136" s="1"/>
      <c r="D136" s="1"/>
      <c r="E136" s="1"/>
      <c r="F136" s="1"/>
      <c r="G136" s="13"/>
      <c r="H136" s="2"/>
      <c r="I136" s="9"/>
      <c r="J136" s="9"/>
      <c r="K136" s="99">
        <f t="shared" si="1"/>
        <v>0</v>
      </c>
      <c r="L136" s="9"/>
    </row>
    <row r="137" spans="1:12" x14ac:dyDescent="0.2">
      <c r="A137" s="13"/>
      <c r="B137" s="1"/>
      <c r="C137" s="1"/>
      <c r="D137" s="1"/>
      <c r="E137" s="1"/>
      <c r="F137" s="1"/>
      <c r="G137" s="13"/>
      <c r="H137" s="2"/>
      <c r="I137" s="9"/>
      <c r="J137" s="9"/>
      <c r="K137" s="99">
        <f t="shared" si="1"/>
        <v>0</v>
      </c>
      <c r="L137" s="9"/>
    </row>
    <row r="138" spans="1:12" x14ac:dyDescent="0.2">
      <c r="A138" s="13"/>
      <c r="B138" s="1"/>
      <c r="C138" s="1"/>
      <c r="D138" s="1"/>
      <c r="E138" s="1"/>
      <c r="F138" s="1"/>
      <c r="G138" s="13"/>
      <c r="H138" s="2"/>
      <c r="I138" s="9"/>
      <c r="J138" s="9"/>
      <c r="K138" s="99">
        <f t="shared" si="1"/>
        <v>0</v>
      </c>
      <c r="L138" s="9"/>
    </row>
    <row r="139" spans="1:12" x14ac:dyDescent="0.2">
      <c r="A139" s="13"/>
      <c r="B139" s="1"/>
      <c r="C139" s="1"/>
      <c r="D139" s="1"/>
      <c r="E139" s="1"/>
      <c r="F139" s="1"/>
      <c r="G139" s="13"/>
      <c r="H139" s="2"/>
      <c r="I139" s="9"/>
      <c r="J139" s="9"/>
      <c r="K139" s="99">
        <f t="shared" si="1"/>
        <v>0</v>
      </c>
      <c r="L139" s="9"/>
    </row>
    <row r="140" spans="1:12" x14ac:dyDescent="0.2">
      <c r="A140" s="13"/>
      <c r="B140" s="1"/>
      <c r="C140" s="1"/>
      <c r="D140" s="1"/>
      <c r="E140" s="1"/>
      <c r="F140" s="1"/>
      <c r="G140" s="13"/>
      <c r="H140" s="2"/>
      <c r="I140" s="9"/>
      <c r="J140" s="9"/>
      <c r="K140" s="99">
        <f t="shared" si="1"/>
        <v>0</v>
      </c>
      <c r="L140" s="9"/>
    </row>
    <row r="141" spans="1:12" x14ac:dyDescent="0.2">
      <c r="A141" s="13"/>
      <c r="B141" s="1"/>
      <c r="C141" s="1"/>
      <c r="D141" s="1"/>
      <c r="E141" s="1"/>
      <c r="F141" s="1"/>
      <c r="G141" s="13"/>
      <c r="H141" s="2"/>
      <c r="I141" s="9"/>
      <c r="J141" s="9"/>
      <c r="K141" s="99">
        <f t="shared" si="1"/>
        <v>0</v>
      </c>
      <c r="L141" s="9"/>
    </row>
    <row r="142" spans="1:12" x14ac:dyDescent="0.2">
      <c r="A142" s="13"/>
      <c r="B142" s="1"/>
      <c r="C142" s="1"/>
      <c r="D142" s="1"/>
      <c r="E142" s="1"/>
      <c r="F142" s="1"/>
      <c r="G142" s="13"/>
      <c r="H142" s="2"/>
      <c r="I142" s="9"/>
      <c r="J142" s="9"/>
      <c r="K142" s="99">
        <f t="shared" si="1"/>
        <v>0</v>
      </c>
      <c r="L142" s="9"/>
    </row>
    <row r="143" spans="1:12" x14ac:dyDescent="0.2">
      <c r="A143" s="13"/>
      <c r="B143" s="1"/>
      <c r="C143" s="1"/>
      <c r="D143" s="1"/>
      <c r="E143" s="1"/>
      <c r="F143" s="1"/>
      <c r="G143" s="13"/>
      <c r="H143" s="2"/>
      <c r="I143" s="9"/>
      <c r="J143" s="9"/>
      <c r="K143" s="99">
        <f t="shared" si="1"/>
        <v>0</v>
      </c>
      <c r="L143" s="9"/>
    </row>
    <row r="144" spans="1:12" x14ac:dyDescent="0.2">
      <c r="A144" s="13"/>
      <c r="B144" s="1"/>
      <c r="C144" s="1"/>
      <c r="D144" s="1"/>
      <c r="E144" s="1"/>
      <c r="F144" s="1"/>
      <c r="G144" s="13"/>
      <c r="H144" s="2"/>
      <c r="I144" s="9"/>
      <c r="J144" s="9"/>
      <c r="K144" s="99">
        <f t="shared" si="1"/>
        <v>0</v>
      </c>
      <c r="L144" s="9"/>
    </row>
    <row r="145" spans="1:12" x14ac:dyDescent="0.2">
      <c r="A145" s="13"/>
      <c r="B145" s="1"/>
      <c r="C145" s="1"/>
      <c r="D145" s="1"/>
      <c r="E145" s="1"/>
      <c r="F145" s="1"/>
      <c r="G145" s="13"/>
      <c r="H145" s="2"/>
      <c r="I145" s="9"/>
      <c r="J145" s="9"/>
      <c r="K145" s="99">
        <f t="shared" si="1"/>
        <v>0</v>
      </c>
      <c r="L145" s="9"/>
    </row>
    <row r="146" spans="1:12" x14ac:dyDescent="0.2">
      <c r="A146" s="13"/>
      <c r="B146" s="1"/>
      <c r="C146" s="1"/>
      <c r="D146" s="1"/>
      <c r="E146" s="1"/>
      <c r="F146" s="1"/>
      <c r="G146" s="13"/>
      <c r="H146" s="2"/>
      <c r="I146" s="9"/>
      <c r="J146" s="9"/>
      <c r="K146" s="99">
        <f t="shared" ref="K146:K209" si="2">IF(ISBLANK(J146),I146,IF(J146&lt;I146,J146,I146))</f>
        <v>0</v>
      </c>
      <c r="L146" s="9"/>
    </row>
    <row r="147" spans="1:12" x14ac:dyDescent="0.2">
      <c r="A147" s="13"/>
      <c r="B147" s="1"/>
      <c r="C147" s="1"/>
      <c r="D147" s="1"/>
      <c r="E147" s="1"/>
      <c r="F147" s="1"/>
      <c r="G147" s="13"/>
      <c r="H147" s="2"/>
      <c r="I147" s="9"/>
      <c r="J147" s="9"/>
      <c r="K147" s="99">
        <f t="shared" si="2"/>
        <v>0</v>
      </c>
      <c r="L147" s="9"/>
    </row>
    <row r="148" spans="1:12" x14ac:dyDescent="0.2">
      <c r="A148" s="13"/>
      <c r="B148" s="1"/>
      <c r="C148" s="1"/>
      <c r="D148" s="1"/>
      <c r="E148" s="1"/>
      <c r="F148" s="1"/>
      <c r="G148" s="13"/>
      <c r="H148" s="2"/>
      <c r="I148" s="9"/>
      <c r="J148" s="9"/>
      <c r="K148" s="99">
        <f t="shared" si="2"/>
        <v>0</v>
      </c>
      <c r="L148" s="9"/>
    </row>
    <row r="149" spans="1:12" x14ac:dyDescent="0.2">
      <c r="A149" s="13"/>
      <c r="B149" s="1"/>
      <c r="C149" s="1"/>
      <c r="D149" s="1"/>
      <c r="E149" s="1"/>
      <c r="F149" s="1"/>
      <c r="G149" s="13"/>
      <c r="H149" s="2"/>
      <c r="I149" s="9"/>
      <c r="J149" s="9"/>
      <c r="K149" s="99">
        <f t="shared" si="2"/>
        <v>0</v>
      </c>
      <c r="L149" s="9"/>
    </row>
    <row r="150" spans="1:12" x14ac:dyDescent="0.2">
      <c r="A150" s="13"/>
      <c r="B150" s="1"/>
      <c r="C150" s="1"/>
      <c r="D150" s="1"/>
      <c r="E150" s="1"/>
      <c r="F150" s="1"/>
      <c r="G150" s="13"/>
      <c r="H150" s="2"/>
      <c r="I150" s="9"/>
      <c r="J150" s="9"/>
      <c r="K150" s="99">
        <f t="shared" si="2"/>
        <v>0</v>
      </c>
      <c r="L150" s="9"/>
    </row>
    <row r="151" spans="1:12" x14ac:dyDescent="0.2">
      <c r="A151" s="13"/>
      <c r="B151" s="1"/>
      <c r="C151" s="1"/>
      <c r="D151" s="1"/>
      <c r="E151" s="1"/>
      <c r="F151" s="1"/>
      <c r="G151" s="13"/>
      <c r="H151" s="2"/>
      <c r="I151" s="9"/>
      <c r="J151" s="9"/>
      <c r="K151" s="99">
        <f t="shared" si="2"/>
        <v>0</v>
      </c>
      <c r="L151" s="9"/>
    </row>
    <row r="152" spans="1:12" x14ac:dyDescent="0.2">
      <c r="A152" s="13"/>
      <c r="B152" s="1"/>
      <c r="C152" s="1"/>
      <c r="D152" s="1"/>
      <c r="E152" s="1"/>
      <c r="F152" s="1"/>
      <c r="G152" s="13"/>
      <c r="H152" s="2"/>
      <c r="I152" s="9"/>
      <c r="J152" s="9"/>
      <c r="K152" s="99">
        <f t="shared" si="2"/>
        <v>0</v>
      </c>
      <c r="L152" s="9"/>
    </row>
    <row r="153" spans="1:12" x14ac:dyDescent="0.2">
      <c r="A153" s="13"/>
      <c r="B153" s="1"/>
      <c r="C153" s="1"/>
      <c r="D153" s="1"/>
      <c r="E153" s="1"/>
      <c r="F153" s="1"/>
      <c r="G153" s="13"/>
      <c r="H153" s="2"/>
      <c r="I153" s="9"/>
      <c r="J153" s="9"/>
      <c r="K153" s="99">
        <f t="shared" si="2"/>
        <v>0</v>
      </c>
      <c r="L153" s="9"/>
    </row>
    <row r="154" spans="1:12" x14ac:dyDescent="0.2">
      <c r="A154" s="13"/>
      <c r="B154" s="1"/>
      <c r="C154" s="1"/>
      <c r="D154" s="1"/>
      <c r="E154" s="1"/>
      <c r="F154" s="1"/>
      <c r="G154" s="13"/>
      <c r="H154" s="2"/>
      <c r="I154" s="9"/>
      <c r="J154" s="9"/>
      <c r="K154" s="99">
        <f t="shared" si="2"/>
        <v>0</v>
      </c>
      <c r="L154" s="9"/>
    </row>
    <row r="155" spans="1:12" x14ac:dyDescent="0.2">
      <c r="A155" s="13"/>
      <c r="B155" s="1"/>
      <c r="C155" s="1"/>
      <c r="D155" s="1"/>
      <c r="E155" s="1"/>
      <c r="F155" s="1"/>
      <c r="G155" s="13"/>
      <c r="H155" s="2"/>
      <c r="I155" s="9"/>
      <c r="J155" s="9"/>
      <c r="K155" s="99">
        <f t="shared" si="2"/>
        <v>0</v>
      </c>
      <c r="L155" s="9"/>
    </row>
    <row r="156" spans="1:12" x14ac:dyDescent="0.2">
      <c r="A156" s="13"/>
      <c r="B156" s="1"/>
      <c r="C156" s="1"/>
      <c r="D156" s="1"/>
      <c r="E156" s="1"/>
      <c r="F156" s="1"/>
      <c r="G156" s="13"/>
      <c r="H156" s="2"/>
      <c r="I156" s="9"/>
      <c r="J156" s="9"/>
      <c r="K156" s="99">
        <f t="shared" si="2"/>
        <v>0</v>
      </c>
      <c r="L156" s="9"/>
    </row>
    <row r="157" spans="1:12" x14ac:dyDescent="0.2">
      <c r="A157" s="13"/>
      <c r="B157" s="1"/>
      <c r="C157" s="1"/>
      <c r="D157" s="1"/>
      <c r="E157" s="1"/>
      <c r="F157" s="1"/>
      <c r="G157" s="13"/>
      <c r="H157" s="2"/>
      <c r="I157" s="9"/>
      <c r="J157" s="9"/>
      <c r="K157" s="99">
        <f t="shared" si="2"/>
        <v>0</v>
      </c>
      <c r="L157" s="9"/>
    </row>
    <row r="158" spans="1:12" x14ac:dyDescent="0.2">
      <c r="A158" s="13"/>
      <c r="B158" s="1"/>
      <c r="C158" s="1"/>
      <c r="D158" s="1"/>
      <c r="E158" s="1"/>
      <c r="F158" s="1"/>
      <c r="G158" s="13"/>
      <c r="H158" s="2"/>
      <c r="I158" s="9"/>
      <c r="J158" s="9"/>
      <c r="K158" s="99">
        <f t="shared" si="2"/>
        <v>0</v>
      </c>
      <c r="L158" s="9"/>
    </row>
    <row r="159" spans="1:12" x14ac:dyDescent="0.2">
      <c r="A159" s="13"/>
      <c r="B159" s="1"/>
      <c r="C159" s="1"/>
      <c r="D159" s="1"/>
      <c r="E159" s="1"/>
      <c r="F159" s="1"/>
      <c r="G159" s="13"/>
      <c r="H159" s="2"/>
      <c r="I159" s="9"/>
      <c r="J159" s="9"/>
      <c r="K159" s="99">
        <f t="shared" si="2"/>
        <v>0</v>
      </c>
      <c r="L159" s="9"/>
    </row>
    <row r="160" spans="1:12" x14ac:dyDescent="0.2">
      <c r="A160" s="13"/>
      <c r="B160" s="1"/>
      <c r="C160" s="1"/>
      <c r="D160" s="1"/>
      <c r="E160" s="1"/>
      <c r="F160" s="1"/>
      <c r="G160" s="13"/>
      <c r="H160" s="2"/>
      <c r="I160" s="9"/>
      <c r="J160" s="9"/>
      <c r="K160" s="99">
        <f t="shared" si="2"/>
        <v>0</v>
      </c>
      <c r="L160" s="9"/>
    </row>
    <row r="161" spans="1:12" x14ac:dyDescent="0.2">
      <c r="A161" s="13"/>
      <c r="B161" s="1"/>
      <c r="C161" s="1"/>
      <c r="D161" s="1"/>
      <c r="E161" s="1"/>
      <c r="F161" s="1"/>
      <c r="G161" s="13"/>
      <c r="H161" s="2"/>
      <c r="I161" s="9"/>
      <c r="J161" s="9"/>
      <c r="K161" s="99">
        <f t="shared" si="2"/>
        <v>0</v>
      </c>
      <c r="L161" s="9"/>
    </row>
    <row r="162" spans="1:12" x14ac:dyDescent="0.2">
      <c r="A162" s="13"/>
      <c r="B162" s="1"/>
      <c r="C162" s="1"/>
      <c r="D162" s="1"/>
      <c r="E162" s="1"/>
      <c r="F162" s="1"/>
      <c r="G162" s="13"/>
      <c r="H162" s="2"/>
      <c r="I162" s="9"/>
      <c r="J162" s="9"/>
      <c r="K162" s="99">
        <f t="shared" si="2"/>
        <v>0</v>
      </c>
      <c r="L162" s="9"/>
    </row>
    <row r="163" spans="1:12" x14ac:dyDescent="0.2">
      <c r="A163" s="13"/>
      <c r="B163" s="1"/>
      <c r="C163" s="1"/>
      <c r="D163" s="1"/>
      <c r="E163" s="1"/>
      <c r="F163" s="1"/>
      <c r="G163" s="13"/>
      <c r="H163" s="2"/>
      <c r="I163" s="9"/>
      <c r="J163" s="9"/>
      <c r="K163" s="99">
        <f t="shared" si="2"/>
        <v>0</v>
      </c>
      <c r="L163" s="9"/>
    </row>
    <row r="164" spans="1:12" x14ac:dyDescent="0.2">
      <c r="A164" s="13"/>
      <c r="B164" s="1"/>
      <c r="C164" s="1"/>
      <c r="D164" s="1"/>
      <c r="E164" s="1"/>
      <c r="F164" s="1"/>
      <c r="G164" s="13"/>
      <c r="H164" s="2"/>
      <c r="I164" s="9"/>
      <c r="J164" s="9"/>
      <c r="K164" s="99">
        <f t="shared" si="2"/>
        <v>0</v>
      </c>
      <c r="L164" s="9"/>
    </row>
    <row r="165" spans="1:12" x14ac:dyDescent="0.2">
      <c r="A165" s="13"/>
      <c r="B165" s="1"/>
      <c r="C165" s="1"/>
      <c r="D165" s="1"/>
      <c r="E165" s="1"/>
      <c r="F165" s="1"/>
      <c r="G165" s="13"/>
      <c r="H165" s="2"/>
      <c r="I165" s="9"/>
      <c r="J165" s="9"/>
      <c r="K165" s="99">
        <f t="shared" si="2"/>
        <v>0</v>
      </c>
      <c r="L165" s="9"/>
    </row>
    <row r="166" spans="1:12" x14ac:dyDescent="0.2">
      <c r="A166" s="13"/>
      <c r="B166" s="1"/>
      <c r="C166" s="1"/>
      <c r="D166" s="1"/>
      <c r="E166" s="1"/>
      <c r="F166" s="1"/>
      <c r="G166" s="13"/>
      <c r="H166" s="2"/>
      <c r="I166" s="9"/>
      <c r="J166" s="9"/>
      <c r="K166" s="99">
        <f t="shared" si="2"/>
        <v>0</v>
      </c>
      <c r="L166" s="9"/>
    </row>
    <row r="167" spans="1:12" x14ac:dyDescent="0.2">
      <c r="A167" s="13"/>
      <c r="B167" s="1"/>
      <c r="C167" s="1"/>
      <c r="D167" s="1"/>
      <c r="E167" s="1"/>
      <c r="F167" s="1"/>
      <c r="G167" s="13"/>
      <c r="H167" s="2"/>
      <c r="I167" s="9"/>
      <c r="J167" s="9"/>
      <c r="K167" s="99">
        <f t="shared" si="2"/>
        <v>0</v>
      </c>
      <c r="L167" s="9"/>
    </row>
    <row r="168" spans="1:12" x14ac:dyDescent="0.2">
      <c r="A168" s="13"/>
      <c r="B168" s="1"/>
      <c r="C168" s="1"/>
      <c r="D168" s="1"/>
      <c r="E168" s="1"/>
      <c r="F168" s="1"/>
      <c r="G168" s="13"/>
      <c r="H168" s="2"/>
      <c r="I168" s="9"/>
      <c r="J168" s="9"/>
      <c r="K168" s="99">
        <f t="shared" si="2"/>
        <v>0</v>
      </c>
      <c r="L168" s="9"/>
    </row>
    <row r="169" spans="1:12" x14ac:dyDescent="0.2">
      <c r="A169" s="13"/>
      <c r="B169" s="1"/>
      <c r="C169" s="1"/>
      <c r="D169" s="1"/>
      <c r="E169" s="1"/>
      <c r="F169" s="1"/>
      <c r="G169" s="13"/>
      <c r="H169" s="2"/>
      <c r="I169" s="9"/>
      <c r="J169" s="9"/>
      <c r="K169" s="99">
        <f t="shared" si="2"/>
        <v>0</v>
      </c>
      <c r="L169" s="9"/>
    </row>
    <row r="170" spans="1:12" x14ac:dyDescent="0.2">
      <c r="A170" s="13"/>
      <c r="B170" s="1"/>
      <c r="C170" s="1"/>
      <c r="D170" s="1"/>
      <c r="E170" s="1"/>
      <c r="F170" s="1"/>
      <c r="G170" s="13"/>
      <c r="H170" s="2"/>
      <c r="I170" s="9"/>
      <c r="J170" s="9"/>
      <c r="K170" s="99">
        <f t="shared" si="2"/>
        <v>0</v>
      </c>
      <c r="L170" s="9"/>
    </row>
    <row r="171" spans="1:12" x14ac:dyDescent="0.2">
      <c r="A171" s="13"/>
      <c r="B171" s="1"/>
      <c r="C171" s="1"/>
      <c r="D171" s="1"/>
      <c r="E171" s="1"/>
      <c r="F171" s="1"/>
      <c r="G171" s="13"/>
      <c r="H171" s="2"/>
      <c r="I171" s="9"/>
      <c r="J171" s="9"/>
      <c r="K171" s="99">
        <f t="shared" si="2"/>
        <v>0</v>
      </c>
      <c r="L171" s="9"/>
    </row>
    <row r="172" spans="1:12" x14ac:dyDescent="0.2">
      <c r="A172" s="13"/>
      <c r="B172" s="1"/>
      <c r="C172" s="1"/>
      <c r="D172" s="1"/>
      <c r="E172" s="1"/>
      <c r="F172" s="1"/>
      <c r="G172" s="13"/>
      <c r="H172" s="2"/>
      <c r="I172" s="9"/>
      <c r="J172" s="9"/>
      <c r="K172" s="99">
        <f t="shared" si="2"/>
        <v>0</v>
      </c>
      <c r="L172" s="9"/>
    </row>
    <row r="173" spans="1:12" x14ac:dyDescent="0.2">
      <c r="A173" s="13"/>
      <c r="B173" s="1"/>
      <c r="C173" s="1"/>
      <c r="D173" s="1"/>
      <c r="E173" s="1"/>
      <c r="F173" s="1"/>
      <c r="G173" s="13"/>
      <c r="H173" s="2"/>
      <c r="I173" s="9"/>
      <c r="J173" s="9"/>
      <c r="K173" s="99">
        <f t="shared" si="2"/>
        <v>0</v>
      </c>
      <c r="L173" s="9"/>
    </row>
    <row r="174" spans="1:12" x14ac:dyDescent="0.2">
      <c r="A174" s="13"/>
      <c r="B174" s="1"/>
      <c r="C174" s="1"/>
      <c r="D174" s="1"/>
      <c r="E174" s="1"/>
      <c r="F174" s="1"/>
      <c r="G174" s="13"/>
      <c r="H174" s="2"/>
      <c r="I174" s="9"/>
      <c r="J174" s="9"/>
      <c r="K174" s="99">
        <f t="shared" si="2"/>
        <v>0</v>
      </c>
      <c r="L174" s="9"/>
    </row>
    <row r="175" spans="1:12" x14ac:dyDescent="0.2">
      <c r="A175" s="13"/>
      <c r="B175" s="1"/>
      <c r="C175" s="1"/>
      <c r="D175" s="1"/>
      <c r="E175" s="1"/>
      <c r="F175" s="1"/>
      <c r="G175" s="13"/>
      <c r="H175" s="2"/>
      <c r="I175" s="9"/>
      <c r="J175" s="9"/>
      <c r="K175" s="99">
        <f t="shared" si="2"/>
        <v>0</v>
      </c>
      <c r="L175" s="9"/>
    </row>
    <row r="176" spans="1:12" x14ac:dyDescent="0.2">
      <c r="A176" s="13"/>
      <c r="B176" s="1"/>
      <c r="C176" s="1"/>
      <c r="D176" s="1"/>
      <c r="E176" s="1"/>
      <c r="F176" s="1"/>
      <c r="G176" s="13"/>
      <c r="H176" s="2"/>
      <c r="I176" s="9"/>
      <c r="J176" s="9"/>
      <c r="K176" s="99">
        <f t="shared" si="2"/>
        <v>0</v>
      </c>
      <c r="L176" s="9"/>
    </row>
    <row r="177" spans="1:12" x14ac:dyDescent="0.2">
      <c r="A177" s="13"/>
      <c r="B177" s="1"/>
      <c r="C177" s="1"/>
      <c r="D177" s="1"/>
      <c r="E177" s="1"/>
      <c r="F177" s="1"/>
      <c r="G177" s="13"/>
      <c r="H177" s="2"/>
      <c r="I177" s="9"/>
      <c r="J177" s="9"/>
      <c r="K177" s="99">
        <f t="shared" si="2"/>
        <v>0</v>
      </c>
      <c r="L177" s="9"/>
    </row>
    <row r="178" spans="1:12" x14ac:dyDescent="0.2">
      <c r="A178" s="13"/>
      <c r="B178" s="1"/>
      <c r="C178" s="1"/>
      <c r="D178" s="1"/>
      <c r="E178" s="1"/>
      <c r="F178" s="1"/>
      <c r="G178" s="13"/>
      <c r="H178" s="2"/>
      <c r="I178" s="9"/>
      <c r="J178" s="9"/>
      <c r="K178" s="99">
        <f t="shared" si="2"/>
        <v>0</v>
      </c>
      <c r="L178" s="9"/>
    </row>
    <row r="179" spans="1:12" x14ac:dyDescent="0.2">
      <c r="A179" s="13"/>
      <c r="B179" s="1"/>
      <c r="C179" s="1"/>
      <c r="D179" s="1"/>
      <c r="E179" s="1"/>
      <c r="F179" s="1"/>
      <c r="G179" s="13"/>
      <c r="H179" s="2"/>
      <c r="I179" s="9"/>
      <c r="J179" s="9"/>
      <c r="K179" s="99">
        <f t="shared" si="2"/>
        <v>0</v>
      </c>
      <c r="L179" s="9"/>
    </row>
    <row r="180" spans="1:12" x14ac:dyDescent="0.2">
      <c r="A180" s="13"/>
      <c r="B180" s="1"/>
      <c r="C180" s="1"/>
      <c r="D180" s="1"/>
      <c r="E180" s="1"/>
      <c r="F180" s="1"/>
      <c r="G180" s="13"/>
      <c r="H180" s="2"/>
      <c r="I180" s="9"/>
      <c r="J180" s="9"/>
      <c r="K180" s="99">
        <f t="shared" si="2"/>
        <v>0</v>
      </c>
      <c r="L180" s="9"/>
    </row>
    <row r="181" spans="1:12" x14ac:dyDescent="0.2">
      <c r="A181" s="13"/>
      <c r="B181" s="1"/>
      <c r="C181" s="1"/>
      <c r="D181" s="1"/>
      <c r="E181" s="1"/>
      <c r="F181" s="1"/>
      <c r="G181" s="13"/>
      <c r="H181" s="2"/>
      <c r="I181" s="9"/>
      <c r="J181" s="9"/>
      <c r="K181" s="99">
        <f t="shared" si="2"/>
        <v>0</v>
      </c>
      <c r="L181" s="9"/>
    </row>
    <row r="182" spans="1:12" x14ac:dyDescent="0.2">
      <c r="A182" s="13"/>
      <c r="B182" s="1"/>
      <c r="C182" s="1"/>
      <c r="D182" s="1"/>
      <c r="E182" s="1"/>
      <c r="F182" s="1"/>
      <c r="G182" s="13"/>
      <c r="H182" s="2"/>
      <c r="I182" s="9"/>
      <c r="J182" s="9"/>
      <c r="K182" s="99">
        <f t="shared" si="2"/>
        <v>0</v>
      </c>
      <c r="L182" s="9"/>
    </row>
    <row r="183" spans="1:12" x14ac:dyDescent="0.2">
      <c r="A183" s="13"/>
      <c r="B183" s="1"/>
      <c r="C183" s="1"/>
      <c r="D183" s="1"/>
      <c r="E183" s="1"/>
      <c r="F183" s="1"/>
      <c r="G183" s="13"/>
      <c r="H183" s="2"/>
      <c r="I183" s="9"/>
      <c r="J183" s="9"/>
      <c r="K183" s="99">
        <f t="shared" si="2"/>
        <v>0</v>
      </c>
      <c r="L183" s="9"/>
    </row>
    <row r="184" spans="1:12" x14ac:dyDescent="0.2">
      <c r="A184" s="13"/>
      <c r="B184" s="1"/>
      <c r="C184" s="1"/>
      <c r="D184" s="1"/>
      <c r="E184" s="1"/>
      <c r="F184" s="1"/>
      <c r="G184" s="13"/>
      <c r="H184" s="2"/>
      <c r="I184" s="9"/>
      <c r="J184" s="9"/>
      <c r="K184" s="99">
        <f t="shared" si="2"/>
        <v>0</v>
      </c>
      <c r="L184" s="9"/>
    </row>
    <row r="185" spans="1:12" x14ac:dyDescent="0.2">
      <c r="A185" s="13"/>
      <c r="B185" s="1"/>
      <c r="C185" s="1"/>
      <c r="D185" s="1"/>
      <c r="E185" s="1"/>
      <c r="F185" s="1"/>
      <c r="G185" s="13"/>
      <c r="H185" s="2"/>
      <c r="I185" s="9"/>
      <c r="J185" s="9"/>
      <c r="K185" s="99">
        <f t="shared" si="2"/>
        <v>0</v>
      </c>
      <c r="L185" s="9"/>
    </row>
    <row r="186" spans="1:12" x14ac:dyDescent="0.2">
      <c r="A186" s="13"/>
      <c r="B186" s="1"/>
      <c r="C186" s="1"/>
      <c r="D186" s="1"/>
      <c r="E186" s="1"/>
      <c r="F186" s="1"/>
      <c r="G186" s="13"/>
      <c r="H186" s="2"/>
      <c r="I186" s="9"/>
      <c r="J186" s="9"/>
      <c r="K186" s="99">
        <f t="shared" si="2"/>
        <v>0</v>
      </c>
      <c r="L186" s="9"/>
    </row>
    <row r="187" spans="1:12" x14ac:dyDescent="0.2">
      <c r="A187" s="13"/>
      <c r="B187" s="1"/>
      <c r="C187" s="1"/>
      <c r="D187" s="1"/>
      <c r="E187" s="1"/>
      <c r="F187" s="1"/>
      <c r="G187" s="13"/>
      <c r="H187" s="2"/>
      <c r="I187" s="9"/>
      <c r="J187" s="9"/>
      <c r="K187" s="99">
        <f t="shared" si="2"/>
        <v>0</v>
      </c>
      <c r="L187" s="9"/>
    </row>
    <row r="188" spans="1:12" x14ac:dyDescent="0.2">
      <c r="A188" s="13"/>
      <c r="B188" s="1"/>
      <c r="C188" s="1"/>
      <c r="D188" s="1"/>
      <c r="E188" s="1"/>
      <c r="F188" s="1"/>
      <c r="G188" s="13"/>
      <c r="H188" s="2"/>
      <c r="I188" s="9"/>
      <c r="J188" s="9"/>
      <c r="K188" s="99">
        <f t="shared" si="2"/>
        <v>0</v>
      </c>
      <c r="L188" s="9"/>
    </row>
    <row r="189" spans="1:12" x14ac:dyDescent="0.2">
      <c r="A189" s="13"/>
      <c r="B189" s="1"/>
      <c r="C189" s="1"/>
      <c r="D189" s="1"/>
      <c r="E189" s="1"/>
      <c r="F189" s="1"/>
      <c r="G189" s="13"/>
      <c r="H189" s="2"/>
      <c r="I189" s="9"/>
      <c r="J189" s="9"/>
      <c r="K189" s="99">
        <f t="shared" si="2"/>
        <v>0</v>
      </c>
      <c r="L189" s="9"/>
    </row>
    <row r="190" spans="1:12" x14ac:dyDescent="0.2">
      <c r="A190" s="13"/>
      <c r="B190" s="1"/>
      <c r="C190" s="1"/>
      <c r="D190" s="1"/>
      <c r="E190" s="1"/>
      <c r="F190" s="1"/>
      <c r="G190" s="13"/>
      <c r="H190" s="2"/>
      <c r="I190" s="9"/>
      <c r="J190" s="9"/>
      <c r="K190" s="99">
        <f t="shared" si="2"/>
        <v>0</v>
      </c>
      <c r="L190" s="9"/>
    </row>
    <row r="191" spans="1:12" x14ac:dyDescent="0.2">
      <c r="A191" s="13"/>
      <c r="B191" s="1"/>
      <c r="C191" s="1"/>
      <c r="D191" s="1"/>
      <c r="E191" s="1"/>
      <c r="F191" s="1"/>
      <c r="G191" s="13"/>
      <c r="H191" s="2"/>
      <c r="I191" s="9"/>
      <c r="J191" s="9"/>
      <c r="K191" s="99">
        <f t="shared" si="2"/>
        <v>0</v>
      </c>
      <c r="L191" s="9"/>
    </row>
    <row r="192" spans="1:12" x14ac:dyDescent="0.2">
      <c r="A192" s="13"/>
      <c r="B192" s="1"/>
      <c r="C192" s="1"/>
      <c r="D192" s="1"/>
      <c r="E192" s="1"/>
      <c r="F192" s="1"/>
      <c r="G192" s="13"/>
      <c r="H192" s="2"/>
      <c r="I192" s="9"/>
      <c r="J192" s="9"/>
      <c r="K192" s="99">
        <f t="shared" si="2"/>
        <v>0</v>
      </c>
      <c r="L192" s="9"/>
    </row>
    <row r="193" spans="1:12" x14ac:dyDescent="0.2">
      <c r="A193" s="13"/>
      <c r="B193" s="1"/>
      <c r="C193" s="1"/>
      <c r="D193" s="1"/>
      <c r="E193" s="1"/>
      <c r="F193" s="1"/>
      <c r="G193" s="13"/>
      <c r="H193" s="2"/>
      <c r="I193" s="9"/>
      <c r="J193" s="9"/>
      <c r="K193" s="99">
        <f t="shared" si="2"/>
        <v>0</v>
      </c>
      <c r="L193" s="9"/>
    </row>
    <row r="194" spans="1:12" x14ac:dyDescent="0.2">
      <c r="A194" s="13"/>
      <c r="B194" s="1"/>
      <c r="C194" s="1"/>
      <c r="D194" s="1"/>
      <c r="E194" s="1"/>
      <c r="F194" s="1"/>
      <c r="G194" s="13"/>
      <c r="H194" s="2"/>
      <c r="I194" s="9"/>
      <c r="J194" s="9"/>
      <c r="K194" s="99">
        <f t="shared" si="2"/>
        <v>0</v>
      </c>
      <c r="L194" s="9"/>
    </row>
    <row r="195" spans="1:12" x14ac:dyDescent="0.2">
      <c r="A195" s="13"/>
      <c r="B195" s="1"/>
      <c r="C195" s="1"/>
      <c r="D195" s="1"/>
      <c r="E195" s="1"/>
      <c r="F195" s="1"/>
      <c r="G195" s="13"/>
      <c r="H195" s="2"/>
      <c r="I195" s="9"/>
      <c r="J195" s="9"/>
      <c r="K195" s="99">
        <f t="shared" si="2"/>
        <v>0</v>
      </c>
      <c r="L195" s="9"/>
    </row>
    <row r="196" spans="1:12" x14ac:dyDescent="0.2">
      <c r="A196" s="13"/>
      <c r="B196" s="1"/>
      <c r="C196" s="1"/>
      <c r="D196" s="1"/>
      <c r="E196" s="1"/>
      <c r="F196" s="1"/>
      <c r="G196" s="13"/>
      <c r="H196" s="2"/>
      <c r="I196" s="9"/>
      <c r="J196" s="9"/>
      <c r="K196" s="99">
        <f t="shared" si="2"/>
        <v>0</v>
      </c>
      <c r="L196" s="9"/>
    </row>
    <row r="197" spans="1:12" x14ac:dyDescent="0.2">
      <c r="A197" s="13"/>
      <c r="B197" s="1"/>
      <c r="C197" s="1"/>
      <c r="D197" s="1"/>
      <c r="E197" s="1"/>
      <c r="F197" s="1"/>
      <c r="G197" s="13"/>
      <c r="H197" s="2"/>
      <c r="I197" s="9"/>
      <c r="J197" s="9"/>
      <c r="K197" s="99">
        <f t="shared" si="2"/>
        <v>0</v>
      </c>
      <c r="L197" s="9"/>
    </row>
    <row r="198" spans="1:12" x14ac:dyDescent="0.2">
      <c r="A198" s="13"/>
      <c r="B198" s="1"/>
      <c r="C198" s="1"/>
      <c r="D198" s="1"/>
      <c r="E198" s="1"/>
      <c r="F198" s="1"/>
      <c r="G198" s="13"/>
      <c r="H198" s="2"/>
      <c r="I198" s="9"/>
      <c r="J198" s="9"/>
      <c r="K198" s="99">
        <f t="shared" si="2"/>
        <v>0</v>
      </c>
      <c r="L198" s="9"/>
    </row>
    <row r="199" spans="1:12" x14ac:dyDescent="0.2">
      <c r="A199" s="13"/>
      <c r="B199" s="1"/>
      <c r="C199" s="1"/>
      <c r="D199" s="1"/>
      <c r="E199" s="1"/>
      <c r="F199" s="1"/>
      <c r="G199" s="13"/>
      <c r="H199" s="2"/>
      <c r="I199" s="9"/>
      <c r="J199" s="9"/>
      <c r="K199" s="99">
        <f t="shared" si="2"/>
        <v>0</v>
      </c>
      <c r="L199" s="9"/>
    </row>
    <row r="200" spans="1:12" x14ac:dyDescent="0.2">
      <c r="A200" s="13"/>
      <c r="B200" s="1"/>
      <c r="C200" s="1"/>
      <c r="D200" s="1"/>
      <c r="E200" s="1"/>
      <c r="F200" s="1"/>
      <c r="G200" s="13"/>
      <c r="H200" s="2"/>
      <c r="I200" s="9"/>
      <c r="J200" s="9"/>
      <c r="K200" s="99">
        <f t="shared" si="2"/>
        <v>0</v>
      </c>
      <c r="L200" s="9"/>
    </row>
    <row r="201" spans="1:12" x14ac:dyDescent="0.2">
      <c r="A201" s="13"/>
      <c r="B201" s="1"/>
      <c r="C201" s="1"/>
      <c r="D201" s="1"/>
      <c r="E201" s="1"/>
      <c r="F201" s="1"/>
      <c r="G201" s="13"/>
      <c r="H201" s="2"/>
      <c r="I201" s="9"/>
      <c r="J201" s="9"/>
      <c r="K201" s="99">
        <f t="shared" si="2"/>
        <v>0</v>
      </c>
      <c r="L201" s="9"/>
    </row>
    <row r="202" spans="1:12" x14ac:dyDescent="0.2">
      <c r="A202" s="13"/>
      <c r="B202" s="1"/>
      <c r="C202" s="1"/>
      <c r="D202" s="1"/>
      <c r="E202" s="1"/>
      <c r="F202" s="1"/>
      <c r="G202" s="13"/>
      <c r="H202" s="2"/>
      <c r="I202" s="9"/>
      <c r="J202" s="9"/>
      <c r="K202" s="99">
        <f t="shared" si="2"/>
        <v>0</v>
      </c>
      <c r="L202" s="9"/>
    </row>
    <row r="203" spans="1:12" x14ac:dyDescent="0.2">
      <c r="A203" s="13"/>
      <c r="B203" s="1"/>
      <c r="C203" s="1"/>
      <c r="D203" s="1"/>
      <c r="E203" s="1"/>
      <c r="F203" s="1"/>
      <c r="G203" s="13"/>
      <c r="H203" s="2"/>
      <c r="I203" s="9"/>
      <c r="J203" s="9"/>
      <c r="K203" s="99">
        <f t="shared" si="2"/>
        <v>0</v>
      </c>
      <c r="L203" s="9"/>
    </row>
    <row r="204" spans="1:12" x14ac:dyDescent="0.2">
      <c r="A204" s="13"/>
      <c r="B204" s="1"/>
      <c r="C204" s="1"/>
      <c r="D204" s="1"/>
      <c r="E204" s="1"/>
      <c r="F204" s="1"/>
      <c r="G204" s="13"/>
      <c r="H204" s="2"/>
      <c r="I204" s="9"/>
      <c r="J204" s="9"/>
      <c r="K204" s="99">
        <f t="shared" si="2"/>
        <v>0</v>
      </c>
      <c r="L204" s="9"/>
    </row>
    <row r="205" spans="1:12" x14ac:dyDescent="0.2">
      <c r="A205" s="13"/>
      <c r="B205" s="1"/>
      <c r="C205" s="1"/>
      <c r="D205" s="1"/>
      <c r="E205" s="1"/>
      <c r="F205" s="1"/>
      <c r="G205" s="13"/>
      <c r="H205" s="2"/>
      <c r="I205" s="9"/>
      <c r="J205" s="9"/>
      <c r="K205" s="99">
        <f t="shared" si="2"/>
        <v>0</v>
      </c>
      <c r="L205" s="9"/>
    </row>
    <row r="206" spans="1:12" x14ac:dyDescent="0.2">
      <c r="A206" s="13"/>
      <c r="B206" s="1"/>
      <c r="C206" s="1"/>
      <c r="D206" s="1"/>
      <c r="E206" s="1"/>
      <c r="F206" s="1"/>
      <c r="G206" s="13"/>
      <c r="H206" s="2"/>
      <c r="I206" s="9"/>
      <c r="J206" s="9"/>
      <c r="K206" s="99">
        <f t="shared" si="2"/>
        <v>0</v>
      </c>
      <c r="L206" s="9"/>
    </row>
    <row r="207" spans="1:12" x14ac:dyDescent="0.2">
      <c r="A207" s="13"/>
      <c r="B207" s="1"/>
      <c r="C207" s="1"/>
      <c r="D207" s="1"/>
      <c r="E207" s="1"/>
      <c r="F207" s="1"/>
      <c r="G207" s="13"/>
      <c r="H207" s="2"/>
      <c r="I207" s="9"/>
      <c r="J207" s="9"/>
      <c r="K207" s="99">
        <f t="shared" si="2"/>
        <v>0</v>
      </c>
      <c r="L207" s="9"/>
    </row>
    <row r="208" spans="1:12" x14ac:dyDescent="0.2">
      <c r="A208" s="13"/>
      <c r="B208" s="1"/>
      <c r="C208" s="1"/>
      <c r="D208" s="1"/>
      <c r="E208" s="1"/>
      <c r="F208" s="1"/>
      <c r="G208" s="13"/>
      <c r="H208" s="2"/>
      <c r="I208" s="9"/>
      <c r="J208" s="9"/>
      <c r="K208" s="99">
        <f t="shared" si="2"/>
        <v>0</v>
      </c>
      <c r="L208" s="9"/>
    </row>
    <row r="209" spans="1:12" x14ac:dyDescent="0.2">
      <c r="A209" s="13"/>
      <c r="B209" s="1"/>
      <c r="C209" s="1"/>
      <c r="D209" s="1"/>
      <c r="E209" s="1"/>
      <c r="F209" s="1"/>
      <c r="G209" s="13"/>
      <c r="H209" s="2"/>
      <c r="I209" s="9"/>
      <c r="J209" s="9"/>
      <c r="K209" s="99">
        <f t="shared" si="2"/>
        <v>0</v>
      </c>
      <c r="L209" s="9"/>
    </row>
    <row r="210" spans="1:12" x14ac:dyDescent="0.2">
      <c r="A210" s="13"/>
      <c r="B210" s="1"/>
      <c r="C210" s="1"/>
      <c r="D210" s="1"/>
      <c r="E210" s="1"/>
      <c r="F210" s="1"/>
      <c r="G210" s="13"/>
      <c r="H210" s="2"/>
      <c r="I210" s="9"/>
      <c r="J210" s="9"/>
      <c r="K210" s="99">
        <f t="shared" ref="K210:K273" si="3">IF(ISBLANK(J210),I210,IF(J210&lt;I210,J210,I210))</f>
        <v>0</v>
      </c>
      <c r="L210" s="9"/>
    </row>
    <row r="211" spans="1:12" x14ac:dyDescent="0.2">
      <c r="A211" s="13"/>
      <c r="B211" s="1"/>
      <c r="C211" s="1"/>
      <c r="D211" s="1"/>
      <c r="E211" s="1"/>
      <c r="F211" s="1"/>
      <c r="G211" s="13"/>
      <c r="H211" s="2"/>
      <c r="I211" s="9"/>
      <c r="J211" s="9"/>
      <c r="K211" s="99">
        <f t="shared" si="3"/>
        <v>0</v>
      </c>
      <c r="L211" s="9"/>
    </row>
    <row r="212" spans="1:12" x14ac:dyDescent="0.2">
      <c r="A212" s="13"/>
      <c r="B212" s="1"/>
      <c r="C212" s="1"/>
      <c r="D212" s="1"/>
      <c r="E212" s="1"/>
      <c r="F212" s="1"/>
      <c r="G212" s="13"/>
      <c r="H212" s="2"/>
      <c r="I212" s="9"/>
      <c r="J212" s="9"/>
      <c r="K212" s="99">
        <f t="shared" si="3"/>
        <v>0</v>
      </c>
      <c r="L212" s="9"/>
    </row>
    <row r="213" spans="1:12" x14ac:dyDescent="0.2">
      <c r="A213" s="13"/>
      <c r="B213" s="1"/>
      <c r="C213" s="1"/>
      <c r="D213" s="1"/>
      <c r="E213" s="1"/>
      <c r="F213" s="1"/>
      <c r="G213" s="13"/>
      <c r="H213" s="2"/>
      <c r="I213" s="9"/>
      <c r="J213" s="9"/>
      <c r="K213" s="99">
        <f t="shared" si="3"/>
        <v>0</v>
      </c>
      <c r="L213" s="9"/>
    </row>
    <row r="214" spans="1:12" x14ac:dyDescent="0.2">
      <c r="A214" s="13"/>
      <c r="B214" s="1"/>
      <c r="C214" s="1"/>
      <c r="D214" s="1"/>
      <c r="E214" s="1"/>
      <c r="F214" s="1"/>
      <c r="G214" s="13"/>
      <c r="H214" s="2"/>
      <c r="I214" s="9"/>
      <c r="J214" s="9"/>
      <c r="K214" s="99">
        <f t="shared" si="3"/>
        <v>0</v>
      </c>
      <c r="L214" s="9"/>
    </row>
    <row r="215" spans="1:12" x14ac:dyDescent="0.2">
      <c r="A215" s="13"/>
      <c r="B215" s="1"/>
      <c r="C215" s="1"/>
      <c r="D215" s="1"/>
      <c r="E215" s="1"/>
      <c r="F215" s="1"/>
      <c r="G215" s="13"/>
      <c r="H215" s="2"/>
      <c r="I215" s="9"/>
      <c r="J215" s="9"/>
      <c r="K215" s="99">
        <f t="shared" si="3"/>
        <v>0</v>
      </c>
      <c r="L215" s="9"/>
    </row>
    <row r="216" spans="1:12" x14ac:dyDescent="0.2">
      <c r="A216" s="13"/>
      <c r="B216" s="1"/>
      <c r="C216" s="1"/>
      <c r="D216" s="1"/>
      <c r="E216" s="1"/>
      <c r="F216" s="1"/>
      <c r="G216" s="13"/>
      <c r="H216" s="2"/>
      <c r="I216" s="9"/>
      <c r="J216" s="9"/>
      <c r="K216" s="99">
        <f t="shared" si="3"/>
        <v>0</v>
      </c>
      <c r="L216" s="9"/>
    </row>
    <row r="217" spans="1:12" x14ac:dyDescent="0.2">
      <c r="A217" s="13"/>
      <c r="B217" s="1"/>
      <c r="C217" s="1"/>
      <c r="D217" s="1"/>
      <c r="E217" s="1"/>
      <c r="F217" s="1"/>
      <c r="G217" s="13"/>
      <c r="H217" s="2"/>
      <c r="I217" s="9"/>
      <c r="J217" s="9"/>
      <c r="K217" s="99">
        <f t="shared" si="3"/>
        <v>0</v>
      </c>
      <c r="L217" s="9"/>
    </row>
    <row r="218" spans="1:12" x14ac:dyDescent="0.2">
      <c r="A218" s="13"/>
      <c r="B218" s="1"/>
      <c r="C218" s="1"/>
      <c r="D218" s="1"/>
      <c r="E218" s="1"/>
      <c r="F218" s="1"/>
      <c r="G218" s="13"/>
      <c r="H218" s="2"/>
      <c r="I218" s="9"/>
      <c r="J218" s="9"/>
      <c r="K218" s="99">
        <f t="shared" si="3"/>
        <v>0</v>
      </c>
      <c r="L218" s="9"/>
    </row>
    <row r="219" spans="1:12" x14ac:dyDescent="0.2">
      <c r="A219" s="13"/>
      <c r="B219" s="1"/>
      <c r="C219" s="1"/>
      <c r="D219" s="1"/>
      <c r="E219" s="1"/>
      <c r="F219" s="1"/>
      <c r="G219" s="13"/>
      <c r="H219" s="2"/>
      <c r="I219" s="9"/>
      <c r="J219" s="9"/>
      <c r="K219" s="99">
        <f t="shared" si="3"/>
        <v>0</v>
      </c>
      <c r="L219" s="9"/>
    </row>
    <row r="220" spans="1:12" x14ac:dyDescent="0.2">
      <c r="A220" s="13"/>
      <c r="B220" s="1"/>
      <c r="C220" s="1"/>
      <c r="D220" s="1"/>
      <c r="E220" s="1"/>
      <c r="F220" s="1"/>
      <c r="G220" s="13"/>
      <c r="H220" s="2"/>
      <c r="I220" s="9"/>
      <c r="J220" s="9"/>
      <c r="K220" s="99">
        <f t="shared" si="3"/>
        <v>0</v>
      </c>
      <c r="L220" s="9"/>
    </row>
    <row r="221" spans="1:12" x14ac:dyDescent="0.2">
      <c r="A221" s="13"/>
      <c r="B221" s="1"/>
      <c r="C221" s="1"/>
      <c r="D221" s="1"/>
      <c r="E221" s="1"/>
      <c r="F221" s="1"/>
      <c r="G221" s="13"/>
      <c r="H221" s="2"/>
      <c r="I221" s="9"/>
      <c r="J221" s="9"/>
      <c r="K221" s="99">
        <f t="shared" si="3"/>
        <v>0</v>
      </c>
      <c r="L221" s="9"/>
    </row>
    <row r="222" spans="1:12" x14ac:dyDescent="0.2">
      <c r="A222" s="13"/>
      <c r="B222" s="1"/>
      <c r="C222" s="1"/>
      <c r="D222" s="1"/>
      <c r="E222" s="1"/>
      <c r="F222" s="1"/>
      <c r="G222" s="13"/>
      <c r="H222" s="2"/>
      <c r="I222" s="9"/>
      <c r="J222" s="9"/>
      <c r="K222" s="99">
        <f t="shared" si="3"/>
        <v>0</v>
      </c>
      <c r="L222" s="9"/>
    </row>
    <row r="223" spans="1:12" x14ac:dyDescent="0.2">
      <c r="A223" s="13"/>
      <c r="B223" s="1"/>
      <c r="C223" s="1"/>
      <c r="D223" s="1"/>
      <c r="E223" s="1"/>
      <c r="F223" s="1"/>
      <c r="G223" s="13"/>
      <c r="H223" s="2"/>
      <c r="I223" s="9"/>
      <c r="J223" s="9"/>
      <c r="K223" s="99">
        <f t="shared" si="3"/>
        <v>0</v>
      </c>
      <c r="L223" s="9"/>
    </row>
    <row r="224" spans="1:12" x14ac:dyDescent="0.2">
      <c r="A224" s="13"/>
      <c r="B224" s="1"/>
      <c r="C224" s="1"/>
      <c r="D224" s="1"/>
      <c r="E224" s="1"/>
      <c r="F224" s="1"/>
      <c r="G224" s="13"/>
      <c r="H224" s="2"/>
      <c r="I224" s="9"/>
      <c r="J224" s="9"/>
      <c r="K224" s="99">
        <f t="shared" si="3"/>
        <v>0</v>
      </c>
      <c r="L224" s="9"/>
    </row>
    <row r="225" spans="1:12" x14ac:dyDescent="0.2">
      <c r="A225" s="13"/>
      <c r="B225" s="1"/>
      <c r="C225" s="1"/>
      <c r="D225" s="1"/>
      <c r="E225" s="1"/>
      <c r="F225" s="1"/>
      <c r="G225" s="13"/>
      <c r="H225" s="2"/>
      <c r="I225" s="9"/>
      <c r="J225" s="9"/>
      <c r="K225" s="99">
        <f t="shared" si="3"/>
        <v>0</v>
      </c>
      <c r="L225" s="9"/>
    </row>
    <row r="226" spans="1:12" x14ac:dyDescent="0.2">
      <c r="A226" s="13"/>
      <c r="B226" s="1"/>
      <c r="C226" s="1"/>
      <c r="D226" s="1"/>
      <c r="E226" s="1"/>
      <c r="F226" s="1"/>
      <c r="G226" s="13"/>
      <c r="H226" s="2"/>
      <c r="I226" s="9"/>
      <c r="J226" s="9"/>
      <c r="K226" s="99">
        <f t="shared" si="3"/>
        <v>0</v>
      </c>
      <c r="L226" s="9"/>
    </row>
    <row r="227" spans="1:12" x14ac:dyDescent="0.2">
      <c r="A227" s="13"/>
      <c r="B227" s="1"/>
      <c r="C227" s="1"/>
      <c r="D227" s="1"/>
      <c r="E227" s="1"/>
      <c r="F227" s="1"/>
      <c r="G227" s="13"/>
      <c r="H227" s="2"/>
      <c r="I227" s="9"/>
      <c r="J227" s="9"/>
      <c r="K227" s="99">
        <f t="shared" si="3"/>
        <v>0</v>
      </c>
      <c r="L227" s="9"/>
    </row>
    <row r="228" spans="1:12" x14ac:dyDescent="0.2">
      <c r="A228" s="13"/>
      <c r="B228" s="1"/>
      <c r="C228" s="1"/>
      <c r="D228" s="1"/>
      <c r="E228" s="1"/>
      <c r="F228" s="1"/>
      <c r="G228" s="13"/>
      <c r="H228" s="2"/>
      <c r="I228" s="9"/>
      <c r="J228" s="9"/>
      <c r="K228" s="99">
        <f t="shared" si="3"/>
        <v>0</v>
      </c>
      <c r="L228" s="9"/>
    </row>
    <row r="229" spans="1:12" x14ac:dyDescent="0.2">
      <c r="A229" s="13"/>
      <c r="B229" s="1"/>
      <c r="C229" s="1"/>
      <c r="D229" s="1"/>
      <c r="E229" s="1"/>
      <c r="F229" s="1"/>
      <c r="G229" s="13"/>
      <c r="H229" s="2"/>
      <c r="I229" s="9"/>
      <c r="J229" s="9"/>
      <c r="K229" s="99">
        <f t="shared" si="3"/>
        <v>0</v>
      </c>
      <c r="L229" s="9"/>
    </row>
    <row r="230" spans="1:12" x14ac:dyDescent="0.2">
      <c r="A230" s="13"/>
      <c r="B230" s="1"/>
      <c r="C230" s="1"/>
      <c r="D230" s="1"/>
      <c r="E230" s="1"/>
      <c r="F230" s="1"/>
      <c r="G230" s="13"/>
      <c r="H230" s="2"/>
      <c r="I230" s="9"/>
      <c r="J230" s="9"/>
      <c r="K230" s="99">
        <f t="shared" si="3"/>
        <v>0</v>
      </c>
      <c r="L230" s="9"/>
    </row>
    <row r="231" spans="1:12" x14ac:dyDescent="0.2">
      <c r="A231" s="13"/>
      <c r="B231" s="1"/>
      <c r="C231" s="1"/>
      <c r="D231" s="1"/>
      <c r="E231" s="1"/>
      <c r="F231" s="1"/>
      <c r="G231" s="13"/>
      <c r="H231" s="2"/>
      <c r="I231" s="9"/>
      <c r="J231" s="9"/>
      <c r="K231" s="99">
        <f t="shared" si="3"/>
        <v>0</v>
      </c>
      <c r="L231" s="9"/>
    </row>
    <row r="232" spans="1:12" x14ac:dyDescent="0.2">
      <c r="A232" s="13"/>
      <c r="B232" s="1"/>
      <c r="C232" s="1"/>
      <c r="D232" s="1"/>
      <c r="E232" s="1"/>
      <c r="F232" s="1"/>
      <c r="G232" s="13"/>
      <c r="H232" s="2"/>
      <c r="I232" s="9"/>
      <c r="J232" s="9"/>
      <c r="K232" s="99">
        <f t="shared" si="3"/>
        <v>0</v>
      </c>
      <c r="L232" s="9"/>
    </row>
    <row r="233" spans="1:12" x14ac:dyDescent="0.2">
      <c r="A233" s="13"/>
      <c r="B233" s="1"/>
      <c r="C233" s="1"/>
      <c r="D233" s="1"/>
      <c r="E233" s="1"/>
      <c r="F233" s="1"/>
      <c r="G233" s="13"/>
      <c r="H233" s="2"/>
      <c r="I233" s="9"/>
      <c r="J233" s="9"/>
      <c r="K233" s="99">
        <f t="shared" si="3"/>
        <v>0</v>
      </c>
      <c r="L233" s="9"/>
    </row>
    <row r="234" spans="1:12" x14ac:dyDescent="0.2">
      <c r="A234" s="13"/>
      <c r="B234" s="1"/>
      <c r="C234" s="1"/>
      <c r="D234" s="1"/>
      <c r="E234" s="1"/>
      <c r="F234" s="1"/>
      <c r="G234" s="13"/>
      <c r="H234" s="2"/>
      <c r="I234" s="9"/>
      <c r="J234" s="9"/>
      <c r="K234" s="99">
        <f t="shared" si="3"/>
        <v>0</v>
      </c>
      <c r="L234" s="9"/>
    </row>
    <row r="235" spans="1:12" x14ac:dyDescent="0.2">
      <c r="A235" s="13"/>
      <c r="B235" s="1"/>
      <c r="C235" s="1"/>
      <c r="D235" s="1"/>
      <c r="E235" s="1"/>
      <c r="F235" s="1"/>
      <c r="G235" s="13"/>
      <c r="H235" s="2"/>
      <c r="I235" s="9"/>
      <c r="J235" s="9"/>
      <c r="K235" s="99">
        <f t="shared" si="3"/>
        <v>0</v>
      </c>
      <c r="L235" s="9"/>
    </row>
    <row r="236" spans="1:12" x14ac:dyDescent="0.2">
      <c r="A236" s="13"/>
      <c r="B236" s="1"/>
      <c r="C236" s="1"/>
      <c r="D236" s="1"/>
      <c r="E236" s="1"/>
      <c r="F236" s="1"/>
      <c r="G236" s="13"/>
      <c r="H236" s="2"/>
      <c r="I236" s="9"/>
      <c r="J236" s="9"/>
      <c r="K236" s="99">
        <f t="shared" si="3"/>
        <v>0</v>
      </c>
      <c r="L236" s="9"/>
    </row>
    <row r="237" spans="1:12" x14ac:dyDescent="0.2">
      <c r="A237" s="13"/>
      <c r="B237" s="1"/>
      <c r="C237" s="1"/>
      <c r="D237" s="1"/>
      <c r="E237" s="1"/>
      <c r="F237" s="1"/>
      <c r="G237" s="13"/>
      <c r="H237" s="2"/>
      <c r="I237" s="9"/>
      <c r="J237" s="9"/>
      <c r="K237" s="99">
        <f t="shared" si="3"/>
        <v>0</v>
      </c>
      <c r="L237" s="9"/>
    </row>
    <row r="238" spans="1:12" x14ac:dyDescent="0.2">
      <c r="A238" s="13"/>
      <c r="B238" s="1"/>
      <c r="C238" s="1"/>
      <c r="D238" s="1"/>
      <c r="E238" s="1"/>
      <c r="F238" s="1"/>
      <c r="G238" s="13"/>
      <c r="H238" s="2"/>
      <c r="I238" s="9"/>
      <c r="J238" s="9"/>
      <c r="K238" s="99">
        <f t="shared" si="3"/>
        <v>0</v>
      </c>
      <c r="L238" s="9"/>
    </row>
    <row r="239" spans="1:12" x14ac:dyDescent="0.2">
      <c r="A239" s="13"/>
      <c r="B239" s="1"/>
      <c r="C239" s="1"/>
      <c r="D239" s="1"/>
      <c r="E239" s="1"/>
      <c r="F239" s="1"/>
      <c r="G239" s="13"/>
      <c r="H239" s="2"/>
      <c r="I239" s="9"/>
      <c r="J239" s="9"/>
      <c r="K239" s="99">
        <f t="shared" si="3"/>
        <v>0</v>
      </c>
      <c r="L239" s="9"/>
    </row>
    <row r="240" spans="1:12" x14ac:dyDescent="0.2">
      <c r="A240" s="13"/>
      <c r="B240" s="1"/>
      <c r="C240" s="1"/>
      <c r="D240" s="1"/>
      <c r="E240" s="1"/>
      <c r="F240" s="1"/>
      <c r="G240" s="13"/>
      <c r="H240" s="2"/>
      <c r="I240" s="9"/>
      <c r="J240" s="9"/>
      <c r="K240" s="99">
        <f t="shared" si="3"/>
        <v>0</v>
      </c>
      <c r="L240" s="9"/>
    </row>
    <row r="241" spans="1:12" x14ac:dyDescent="0.2">
      <c r="A241" s="13"/>
      <c r="B241" s="1"/>
      <c r="C241" s="1"/>
      <c r="D241" s="1"/>
      <c r="E241" s="1"/>
      <c r="F241" s="1"/>
      <c r="G241" s="13"/>
      <c r="H241" s="2"/>
      <c r="I241" s="9"/>
      <c r="J241" s="9"/>
      <c r="K241" s="99">
        <f t="shared" si="3"/>
        <v>0</v>
      </c>
      <c r="L241" s="9"/>
    </row>
    <row r="242" spans="1:12" x14ac:dyDescent="0.2">
      <c r="A242" s="13"/>
      <c r="B242" s="1"/>
      <c r="C242" s="1"/>
      <c r="D242" s="1"/>
      <c r="E242" s="1"/>
      <c r="F242" s="1"/>
      <c r="G242" s="13"/>
      <c r="H242" s="2"/>
      <c r="I242" s="9"/>
      <c r="J242" s="9"/>
      <c r="K242" s="99">
        <f t="shared" si="3"/>
        <v>0</v>
      </c>
      <c r="L242" s="9"/>
    </row>
    <row r="243" spans="1:12" x14ac:dyDescent="0.2">
      <c r="A243" s="13"/>
      <c r="B243" s="1"/>
      <c r="C243" s="1"/>
      <c r="D243" s="1"/>
      <c r="E243" s="1"/>
      <c r="F243" s="1"/>
      <c r="G243" s="13"/>
      <c r="H243" s="2"/>
      <c r="I243" s="9"/>
      <c r="J243" s="9"/>
      <c r="K243" s="99">
        <f t="shared" si="3"/>
        <v>0</v>
      </c>
      <c r="L243" s="9"/>
    </row>
    <row r="244" spans="1:12" x14ac:dyDescent="0.2">
      <c r="A244" s="13"/>
      <c r="B244" s="1"/>
      <c r="C244" s="1"/>
      <c r="D244" s="1"/>
      <c r="E244" s="1"/>
      <c r="F244" s="1"/>
      <c r="G244" s="13"/>
      <c r="H244" s="2"/>
      <c r="I244" s="9"/>
      <c r="J244" s="9"/>
      <c r="K244" s="99">
        <f t="shared" si="3"/>
        <v>0</v>
      </c>
      <c r="L244" s="9"/>
    </row>
    <row r="245" spans="1:12" x14ac:dyDescent="0.2">
      <c r="A245" s="13"/>
      <c r="B245" s="1"/>
      <c r="C245" s="1"/>
      <c r="D245" s="1"/>
      <c r="E245" s="1"/>
      <c r="F245" s="1"/>
      <c r="G245" s="13"/>
      <c r="H245" s="2"/>
      <c r="I245" s="9"/>
      <c r="J245" s="9"/>
      <c r="K245" s="99">
        <f t="shared" si="3"/>
        <v>0</v>
      </c>
      <c r="L245" s="9"/>
    </row>
    <row r="246" spans="1:12" x14ac:dyDescent="0.2">
      <c r="A246" s="13"/>
      <c r="B246" s="1"/>
      <c r="C246" s="1"/>
      <c r="D246" s="1"/>
      <c r="E246" s="1"/>
      <c r="F246" s="1"/>
      <c r="G246" s="13"/>
      <c r="H246" s="2"/>
      <c r="I246" s="9"/>
      <c r="J246" s="9"/>
      <c r="K246" s="99">
        <f t="shared" si="3"/>
        <v>0</v>
      </c>
      <c r="L246" s="9"/>
    </row>
    <row r="247" spans="1:12" x14ac:dyDescent="0.2">
      <c r="A247" s="13"/>
      <c r="B247" s="1"/>
      <c r="C247" s="1"/>
      <c r="D247" s="1"/>
      <c r="E247" s="1"/>
      <c r="F247" s="1"/>
      <c r="G247" s="13"/>
      <c r="H247" s="2"/>
      <c r="I247" s="9"/>
      <c r="J247" s="9"/>
      <c r="K247" s="99">
        <f t="shared" si="3"/>
        <v>0</v>
      </c>
      <c r="L247" s="9"/>
    </row>
    <row r="248" spans="1:12" x14ac:dyDescent="0.2">
      <c r="A248" s="13"/>
      <c r="B248" s="1"/>
      <c r="C248" s="1"/>
      <c r="D248" s="1"/>
      <c r="E248" s="1"/>
      <c r="F248" s="1"/>
      <c r="G248" s="13"/>
      <c r="H248" s="2"/>
      <c r="I248" s="9"/>
      <c r="J248" s="9"/>
      <c r="K248" s="99">
        <f t="shared" si="3"/>
        <v>0</v>
      </c>
      <c r="L248" s="9"/>
    </row>
    <row r="249" spans="1:12" x14ac:dyDescent="0.2">
      <c r="A249" s="13"/>
      <c r="B249" s="1"/>
      <c r="C249" s="1"/>
      <c r="D249" s="1"/>
      <c r="E249" s="1"/>
      <c r="F249" s="1"/>
      <c r="G249" s="13"/>
      <c r="H249" s="2"/>
      <c r="I249" s="9"/>
      <c r="J249" s="9"/>
      <c r="K249" s="99">
        <f t="shared" si="3"/>
        <v>0</v>
      </c>
      <c r="L249" s="9"/>
    </row>
    <row r="250" spans="1:12" x14ac:dyDescent="0.2">
      <c r="A250" s="13"/>
      <c r="B250" s="1"/>
      <c r="C250" s="1"/>
      <c r="D250" s="1"/>
      <c r="E250" s="1"/>
      <c r="F250" s="1"/>
      <c r="G250" s="13"/>
      <c r="H250" s="2"/>
      <c r="I250" s="9"/>
      <c r="J250" s="9"/>
      <c r="K250" s="99">
        <f t="shared" si="3"/>
        <v>0</v>
      </c>
      <c r="L250" s="9"/>
    </row>
    <row r="251" spans="1:12" x14ac:dyDescent="0.2">
      <c r="A251" s="13"/>
      <c r="B251" s="1"/>
      <c r="C251" s="1"/>
      <c r="D251" s="1"/>
      <c r="E251" s="1"/>
      <c r="F251" s="1"/>
      <c r="G251" s="13"/>
      <c r="H251" s="2"/>
      <c r="I251" s="9"/>
      <c r="J251" s="9"/>
      <c r="K251" s="99">
        <f t="shared" si="3"/>
        <v>0</v>
      </c>
      <c r="L251" s="9"/>
    </row>
    <row r="252" spans="1:12" x14ac:dyDescent="0.2">
      <c r="A252" s="13"/>
      <c r="B252" s="1"/>
      <c r="C252" s="1"/>
      <c r="D252" s="1"/>
      <c r="E252" s="1"/>
      <c r="F252" s="1"/>
      <c r="G252" s="13"/>
      <c r="H252" s="2"/>
      <c r="I252" s="9"/>
      <c r="J252" s="9"/>
      <c r="K252" s="99">
        <f t="shared" si="3"/>
        <v>0</v>
      </c>
      <c r="L252" s="9"/>
    </row>
    <row r="253" spans="1:12" x14ac:dyDescent="0.2">
      <c r="A253" s="13"/>
      <c r="B253" s="1"/>
      <c r="C253" s="1"/>
      <c r="D253" s="1"/>
      <c r="E253" s="1"/>
      <c r="F253" s="1"/>
      <c r="G253" s="13"/>
      <c r="H253" s="2"/>
      <c r="I253" s="9"/>
      <c r="J253" s="9"/>
      <c r="K253" s="99">
        <f t="shared" si="3"/>
        <v>0</v>
      </c>
      <c r="L253" s="9"/>
    </row>
    <row r="254" spans="1:12" x14ac:dyDescent="0.2">
      <c r="A254" s="13"/>
      <c r="B254" s="1"/>
      <c r="C254" s="1"/>
      <c r="D254" s="1"/>
      <c r="E254" s="1"/>
      <c r="F254" s="1"/>
      <c r="G254" s="13"/>
      <c r="H254" s="2"/>
      <c r="I254" s="9"/>
      <c r="J254" s="9"/>
      <c r="K254" s="99">
        <f t="shared" si="3"/>
        <v>0</v>
      </c>
      <c r="L254" s="9"/>
    </row>
    <row r="255" spans="1:12" x14ac:dyDescent="0.2">
      <c r="A255" s="13"/>
      <c r="B255" s="1"/>
      <c r="C255" s="1"/>
      <c r="D255" s="1"/>
      <c r="E255" s="1"/>
      <c r="F255" s="1"/>
      <c r="G255" s="13"/>
      <c r="H255" s="2"/>
      <c r="I255" s="9"/>
      <c r="J255" s="9"/>
      <c r="K255" s="99">
        <f t="shared" si="3"/>
        <v>0</v>
      </c>
      <c r="L255" s="9"/>
    </row>
    <row r="256" spans="1:12" x14ac:dyDescent="0.2">
      <c r="A256" s="13"/>
      <c r="B256" s="1"/>
      <c r="C256" s="1"/>
      <c r="D256" s="1"/>
      <c r="E256" s="1"/>
      <c r="F256" s="1"/>
      <c r="G256" s="13"/>
      <c r="H256" s="2"/>
      <c r="I256" s="9"/>
      <c r="J256" s="9"/>
      <c r="K256" s="99">
        <f t="shared" si="3"/>
        <v>0</v>
      </c>
      <c r="L256" s="9"/>
    </row>
    <row r="257" spans="1:12" x14ac:dyDescent="0.2">
      <c r="A257" s="13"/>
      <c r="B257" s="1"/>
      <c r="C257" s="1"/>
      <c r="D257" s="1"/>
      <c r="E257" s="1"/>
      <c r="F257" s="1"/>
      <c r="G257" s="13"/>
      <c r="H257" s="2"/>
      <c r="I257" s="9"/>
      <c r="J257" s="9"/>
      <c r="K257" s="99">
        <f t="shared" si="3"/>
        <v>0</v>
      </c>
      <c r="L257" s="9"/>
    </row>
    <row r="258" spans="1:12" x14ac:dyDescent="0.2">
      <c r="A258" s="13"/>
      <c r="B258" s="1"/>
      <c r="C258" s="1"/>
      <c r="D258" s="1"/>
      <c r="E258" s="1"/>
      <c r="F258" s="1"/>
      <c r="G258" s="13"/>
      <c r="H258" s="2"/>
      <c r="I258" s="9"/>
      <c r="J258" s="9"/>
      <c r="K258" s="99">
        <f t="shared" si="3"/>
        <v>0</v>
      </c>
      <c r="L258" s="9"/>
    </row>
    <row r="259" spans="1:12" x14ac:dyDescent="0.2">
      <c r="A259" s="13"/>
      <c r="B259" s="1"/>
      <c r="C259" s="1"/>
      <c r="D259" s="1"/>
      <c r="E259" s="1"/>
      <c r="F259" s="1"/>
      <c r="G259" s="13"/>
      <c r="H259" s="2"/>
      <c r="I259" s="9"/>
      <c r="J259" s="9"/>
      <c r="K259" s="99">
        <f t="shared" si="3"/>
        <v>0</v>
      </c>
      <c r="L259" s="9"/>
    </row>
    <row r="260" spans="1:12" x14ac:dyDescent="0.2">
      <c r="A260" s="13"/>
      <c r="B260" s="1"/>
      <c r="C260" s="1"/>
      <c r="D260" s="1"/>
      <c r="E260" s="1"/>
      <c r="F260" s="1"/>
      <c r="G260" s="13"/>
      <c r="H260" s="2"/>
      <c r="I260" s="9"/>
      <c r="J260" s="9"/>
      <c r="K260" s="99">
        <f t="shared" si="3"/>
        <v>0</v>
      </c>
      <c r="L260" s="9"/>
    </row>
    <row r="261" spans="1:12" x14ac:dyDescent="0.2">
      <c r="A261" s="13"/>
      <c r="B261" s="1"/>
      <c r="C261" s="1"/>
      <c r="D261" s="1"/>
      <c r="E261" s="1"/>
      <c r="F261" s="1"/>
      <c r="G261" s="13"/>
      <c r="H261" s="2"/>
      <c r="I261" s="9"/>
      <c r="J261" s="9"/>
      <c r="K261" s="99">
        <f t="shared" si="3"/>
        <v>0</v>
      </c>
      <c r="L261" s="9"/>
    </row>
    <row r="262" spans="1:12" x14ac:dyDescent="0.2">
      <c r="A262" s="13"/>
      <c r="B262" s="1"/>
      <c r="C262" s="1"/>
      <c r="D262" s="1"/>
      <c r="E262" s="1"/>
      <c r="F262" s="1"/>
      <c r="G262" s="13"/>
      <c r="H262" s="2"/>
      <c r="I262" s="9"/>
      <c r="J262" s="9"/>
      <c r="K262" s="99">
        <f t="shared" si="3"/>
        <v>0</v>
      </c>
      <c r="L262" s="9"/>
    </row>
    <row r="263" spans="1:12" x14ac:dyDescent="0.2">
      <c r="A263" s="13"/>
      <c r="B263" s="1"/>
      <c r="C263" s="1"/>
      <c r="D263" s="1"/>
      <c r="E263" s="1"/>
      <c r="F263" s="1"/>
      <c r="G263" s="13"/>
      <c r="H263" s="2"/>
      <c r="I263" s="9"/>
      <c r="J263" s="9"/>
      <c r="K263" s="99">
        <f t="shared" si="3"/>
        <v>0</v>
      </c>
      <c r="L263" s="9"/>
    </row>
    <row r="264" spans="1:12" x14ac:dyDescent="0.2">
      <c r="A264" s="13"/>
      <c r="B264" s="1"/>
      <c r="C264" s="1"/>
      <c r="D264" s="1"/>
      <c r="E264" s="1"/>
      <c r="F264" s="1"/>
      <c r="G264" s="13"/>
      <c r="H264" s="2"/>
      <c r="I264" s="9"/>
      <c r="J264" s="9"/>
      <c r="K264" s="99">
        <f t="shared" si="3"/>
        <v>0</v>
      </c>
      <c r="L264" s="9"/>
    </row>
    <row r="265" spans="1:12" x14ac:dyDescent="0.2">
      <c r="A265" s="13"/>
      <c r="B265" s="1"/>
      <c r="C265" s="1"/>
      <c r="D265" s="1"/>
      <c r="E265" s="1"/>
      <c r="F265" s="1"/>
      <c r="G265" s="13"/>
      <c r="H265" s="2"/>
      <c r="I265" s="9"/>
      <c r="J265" s="9"/>
      <c r="K265" s="99">
        <f t="shared" si="3"/>
        <v>0</v>
      </c>
      <c r="L265" s="9"/>
    </row>
    <row r="266" spans="1:12" x14ac:dyDescent="0.2">
      <c r="A266" s="13"/>
      <c r="B266" s="1"/>
      <c r="C266" s="1"/>
      <c r="D266" s="1"/>
      <c r="E266" s="1"/>
      <c r="F266" s="1"/>
      <c r="G266" s="13"/>
      <c r="H266" s="2"/>
      <c r="I266" s="9"/>
      <c r="J266" s="9"/>
      <c r="K266" s="99">
        <f t="shared" si="3"/>
        <v>0</v>
      </c>
      <c r="L266" s="9"/>
    </row>
    <row r="267" spans="1:12" x14ac:dyDescent="0.2">
      <c r="A267" s="13"/>
      <c r="B267" s="1"/>
      <c r="C267" s="1"/>
      <c r="D267" s="1"/>
      <c r="E267" s="1"/>
      <c r="F267" s="1"/>
      <c r="G267" s="13"/>
      <c r="H267" s="2"/>
      <c r="I267" s="9"/>
      <c r="J267" s="9"/>
      <c r="K267" s="99">
        <f t="shared" si="3"/>
        <v>0</v>
      </c>
      <c r="L267" s="9"/>
    </row>
    <row r="268" spans="1:12" x14ac:dyDescent="0.2">
      <c r="A268" s="13"/>
      <c r="B268" s="1"/>
      <c r="C268" s="1"/>
      <c r="D268" s="1"/>
      <c r="E268" s="1"/>
      <c r="F268" s="1"/>
      <c r="G268" s="13"/>
      <c r="H268" s="2"/>
      <c r="I268" s="9"/>
      <c r="J268" s="9"/>
      <c r="K268" s="99">
        <f t="shared" si="3"/>
        <v>0</v>
      </c>
      <c r="L268" s="9"/>
    </row>
    <row r="269" spans="1:12" x14ac:dyDescent="0.2">
      <c r="A269" s="13"/>
      <c r="B269" s="1"/>
      <c r="C269" s="1"/>
      <c r="D269" s="1"/>
      <c r="E269" s="1"/>
      <c r="F269" s="1"/>
      <c r="G269" s="13"/>
      <c r="H269" s="2"/>
      <c r="I269" s="9"/>
      <c r="J269" s="9"/>
      <c r="K269" s="99">
        <f t="shared" si="3"/>
        <v>0</v>
      </c>
      <c r="L269" s="9"/>
    </row>
    <row r="270" spans="1:12" x14ac:dyDescent="0.2">
      <c r="A270" s="13"/>
      <c r="B270" s="1"/>
      <c r="C270" s="1"/>
      <c r="D270" s="1"/>
      <c r="E270" s="1"/>
      <c r="F270" s="1"/>
      <c r="G270" s="13"/>
      <c r="H270" s="2"/>
      <c r="I270" s="9"/>
      <c r="J270" s="9"/>
      <c r="K270" s="99">
        <f t="shared" si="3"/>
        <v>0</v>
      </c>
      <c r="L270" s="9"/>
    </row>
    <row r="271" spans="1:12" x14ac:dyDescent="0.2">
      <c r="A271" s="13"/>
      <c r="B271" s="1"/>
      <c r="C271" s="1"/>
      <c r="D271" s="1"/>
      <c r="E271" s="1"/>
      <c r="F271" s="1"/>
      <c r="G271" s="13"/>
      <c r="H271" s="2"/>
      <c r="I271" s="9"/>
      <c r="J271" s="9"/>
      <c r="K271" s="99">
        <f t="shared" si="3"/>
        <v>0</v>
      </c>
      <c r="L271" s="9"/>
    </row>
    <row r="272" spans="1:12" x14ac:dyDescent="0.2">
      <c r="A272" s="13"/>
      <c r="B272" s="1"/>
      <c r="C272" s="1"/>
      <c r="D272" s="1"/>
      <c r="E272" s="1"/>
      <c r="F272" s="1"/>
      <c r="G272" s="13"/>
      <c r="H272" s="2"/>
      <c r="I272" s="9"/>
      <c r="J272" s="9"/>
      <c r="K272" s="99">
        <f t="shared" si="3"/>
        <v>0</v>
      </c>
      <c r="L272" s="9"/>
    </row>
    <row r="273" spans="1:12" x14ac:dyDescent="0.2">
      <c r="A273" s="13"/>
      <c r="B273" s="1"/>
      <c r="C273" s="1"/>
      <c r="D273" s="1"/>
      <c r="E273" s="1"/>
      <c r="F273" s="1"/>
      <c r="G273" s="13"/>
      <c r="H273" s="2"/>
      <c r="I273" s="9"/>
      <c r="J273" s="9"/>
      <c r="K273" s="99">
        <f t="shared" si="3"/>
        <v>0</v>
      </c>
      <c r="L273" s="9"/>
    </row>
    <row r="274" spans="1:12" x14ac:dyDescent="0.2">
      <c r="A274" s="13"/>
      <c r="B274" s="1"/>
      <c r="C274" s="1"/>
      <c r="D274" s="1"/>
      <c r="E274" s="1"/>
      <c r="F274" s="1"/>
      <c r="G274" s="13"/>
      <c r="H274" s="2"/>
      <c r="I274" s="9"/>
      <c r="J274" s="9"/>
      <c r="K274" s="99">
        <f t="shared" ref="K274:K337" si="4">IF(ISBLANK(J274),I274,IF(J274&lt;I274,J274,I274))</f>
        <v>0</v>
      </c>
      <c r="L274" s="9"/>
    </row>
    <row r="275" spans="1:12" x14ac:dyDescent="0.2">
      <c r="A275" s="13"/>
      <c r="B275" s="1"/>
      <c r="C275" s="1"/>
      <c r="D275" s="1"/>
      <c r="E275" s="1"/>
      <c r="F275" s="1"/>
      <c r="G275" s="13"/>
      <c r="H275" s="2"/>
      <c r="I275" s="9"/>
      <c r="J275" s="9"/>
      <c r="K275" s="99">
        <f t="shared" si="4"/>
        <v>0</v>
      </c>
      <c r="L275" s="9"/>
    </row>
    <row r="276" spans="1:12" x14ac:dyDescent="0.2">
      <c r="A276" s="13"/>
      <c r="B276" s="1"/>
      <c r="C276" s="1"/>
      <c r="D276" s="1"/>
      <c r="E276" s="1"/>
      <c r="F276" s="1"/>
      <c r="G276" s="13"/>
      <c r="H276" s="2"/>
      <c r="I276" s="9"/>
      <c r="J276" s="9"/>
      <c r="K276" s="99">
        <f t="shared" si="4"/>
        <v>0</v>
      </c>
      <c r="L276" s="9"/>
    </row>
    <row r="277" spans="1:12" x14ac:dyDescent="0.2">
      <c r="A277" s="13"/>
      <c r="B277" s="1"/>
      <c r="C277" s="1"/>
      <c r="D277" s="1"/>
      <c r="E277" s="1"/>
      <c r="F277" s="1"/>
      <c r="G277" s="13"/>
      <c r="H277" s="2"/>
      <c r="I277" s="9"/>
      <c r="J277" s="9"/>
      <c r="K277" s="99">
        <f t="shared" si="4"/>
        <v>0</v>
      </c>
      <c r="L277" s="9"/>
    </row>
    <row r="278" spans="1:12" x14ac:dyDescent="0.2">
      <c r="A278" s="13"/>
      <c r="B278" s="1"/>
      <c r="C278" s="1"/>
      <c r="D278" s="1"/>
      <c r="E278" s="1"/>
      <c r="F278" s="1"/>
      <c r="G278" s="13"/>
      <c r="H278" s="2"/>
      <c r="I278" s="9"/>
      <c r="J278" s="9"/>
      <c r="K278" s="99">
        <f t="shared" si="4"/>
        <v>0</v>
      </c>
      <c r="L278" s="9"/>
    </row>
    <row r="279" spans="1:12" x14ac:dyDescent="0.2">
      <c r="A279" s="13"/>
      <c r="B279" s="1"/>
      <c r="C279" s="1"/>
      <c r="D279" s="1"/>
      <c r="E279" s="1"/>
      <c r="F279" s="1"/>
      <c r="G279" s="13"/>
      <c r="H279" s="2"/>
      <c r="I279" s="9"/>
      <c r="J279" s="9"/>
      <c r="K279" s="99">
        <f t="shared" si="4"/>
        <v>0</v>
      </c>
      <c r="L279" s="9"/>
    </row>
    <row r="280" spans="1:12" x14ac:dyDescent="0.2">
      <c r="A280" s="13"/>
      <c r="B280" s="1"/>
      <c r="C280" s="1"/>
      <c r="D280" s="1"/>
      <c r="E280" s="1"/>
      <c r="F280" s="1"/>
      <c r="G280" s="13"/>
      <c r="H280" s="2"/>
      <c r="I280" s="9"/>
      <c r="J280" s="9"/>
      <c r="K280" s="99">
        <f t="shared" si="4"/>
        <v>0</v>
      </c>
      <c r="L280" s="9"/>
    </row>
    <row r="281" spans="1:12" x14ac:dyDescent="0.2">
      <c r="A281" s="13"/>
      <c r="B281" s="1"/>
      <c r="C281" s="1"/>
      <c r="D281" s="1"/>
      <c r="E281" s="1"/>
      <c r="F281" s="1"/>
      <c r="G281" s="13"/>
      <c r="H281" s="2"/>
      <c r="I281" s="9"/>
      <c r="J281" s="9"/>
      <c r="K281" s="99">
        <f t="shared" si="4"/>
        <v>0</v>
      </c>
      <c r="L281" s="9"/>
    </row>
    <row r="282" spans="1:12" x14ac:dyDescent="0.2">
      <c r="A282" s="13"/>
      <c r="B282" s="1"/>
      <c r="C282" s="1"/>
      <c r="D282" s="1"/>
      <c r="E282" s="1"/>
      <c r="F282" s="1"/>
      <c r="G282" s="13"/>
      <c r="H282" s="2"/>
      <c r="I282" s="9"/>
      <c r="J282" s="9"/>
      <c r="K282" s="99">
        <f t="shared" si="4"/>
        <v>0</v>
      </c>
      <c r="L282" s="9"/>
    </row>
    <row r="283" spans="1:12" x14ac:dyDescent="0.2">
      <c r="A283" s="13"/>
      <c r="B283" s="1"/>
      <c r="C283" s="1"/>
      <c r="D283" s="1"/>
      <c r="E283" s="1"/>
      <c r="F283" s="1"/>
      <c r="G283" s="13"/>
      <c r="H283" s="2"/>
      <c r="I283" s="9"/>
      <c r="J283" s="9"/>
      <c r="K283" s="99">
        <f t="shared" si="4"/>
        <v>0</v>
      </c>
      <c r="L283" s="9"/>
    </row>
    <row r="284" spans="1:12" x14ac:dyDescent="0.2">
      <c r="A284" s="13"/>
      <c r="B284" s="1"/>
      <c r="C284" s="1"/>
      <c r="D284" s="1"/>
      <c r="E284" s="1"/>
      <c r="F284" s="1"/>
      <c r="G284" s="13"/>
      <c r="H284" s="2"/>
      <c r="I284" s="9"/>
      <c r="J284" s="9"/>
      <c r="K284" s="99">
        <f t="shared" si="4"/>
        <v>0</v>
      </c>
      <c r="L284" s="9"/>
    </row>
    <row r="285" spans="1:12" x14ac:dyDescent="0.2">
      <c r="A285" s="13"/>
      <c r="B285" s="1"/>
      <c r="C285" s="1"/>
      <c r="D285" s="1"/>
      <c r="E285" s="1"/>
      <c r="F285" s="1"/>
      <c r="G285" s="13"/>
      <c r="H285" s="2"/>
      <c r="I285" s="9"/>
      <c r="J285" s="9"/>
      <c r="K285" s="99">
        <f t="shared" si="4"/>
        <v>0</v>
      </c>
      <c r="L285" s="9"/>
    </row>
    <row r="286" spans="1:12" x14ac:dyDescent="0.2">
      <c r="A286" s="13"/>
      <c r="B286" s="1"/>
      <c r="C286" s="1"/>
      <c r="D286" s="1"/>
      <c r="E286" s="1"/>
      <c r="F286" s="1"/>
      <c r="G286" s="13"/>
      <c r="H286" s="2"/>
      <c r="I286" s="9"/>
      <c r="J286" s="9"/>
      <c r="K286" s="99">
        <f t="shared" si="4"/>
        <v>0</v>
      </c>
      <c r="L286" s="9"/>
    </row>
    <row r="287" spans="1:12" x14ac:dyDescent="0.2">
      <c r="A287" s="13"/>
      <c r="B287" s="1"/>
      <c r="C287" s="1"/>
      <c r="D287" s="1"/>
      <c r="E287" s="1"/>
      <c r="F287" s="1"/>
      <c r="G287" s="13"/>
      <c r="H287" s="2"/>
      <c r="I287" s="9"/>
      <c r="J287" s="9"/>
      <c r="K287" s="99">
        <f t="shared" si="4"/>
        <v>0</v>
      </c>
      <c r="L287" s="9"/>
    </row>
    <row r="288" spans="1:12" x14ac:dyDescent="0.2">
      <c r="A288" s="13"/>
      <c r="B288" s="1"/>
      <c r="C288" s="1"/>
      <c r="D288" s="1"/>
      <c r="E288" s="1"/>
      <c r="F288" s="1"/>
      <c r="G288" s="13"/>
      <c r="H288" s="2"/>
      <c r="I288" s="9"/>
      <c r="J288" s="9"/>
      <c r="K288" s="99">
        <f t="shared" si="4"/>
        <v>0</v>
      </c>
      <c r="L288" s="9"/>
    </row>
    <row r="289" spans="1:12" x14ac:dyDescent="0.2">
      <c r="A289" s="13"/>
      <c r="B289" s="1"/>
      <c r="C289" s="1"/>
      <c r="D289" s="1"/>
      <c r="E289" s="1"/>
      <c r="F289" s="1"/>
      <c r="G289" s="13"/>
      <c r="H289" s="2"/>
      <c r="I289" s="9"/>
      <c r="J289" s="9"/>
      <c r="K289" s="99">
        <f t="shared" si="4"/>
        <v>0</v>
      </c>
      <c r="L289" s="9"/>
    </row>
    <row r="290" spans="1:12" x14ac:dyDescent="0.2">
      <c r="A290" s="13"/>
      <c r="B290" s="1"/>
      <c r="C290" s="1"/>
      <c r="D290" s="1"/>
      <c r="E290" s="1"/>
      <c r="F290" s="1"/>
      <c r="G290" s="13"/>
      <c r="H290" s="2"/>
      <c r="I290" s="9"/>
      <c r="J290" s="9"/>
      <c r="K290" s="99">
        <f t="shared" si="4"/>
        <v>0</v>
      </c>
      <c r="L290" s="9"/>
    </row>
    <row r="291" spans="1:12" x14ac:dyDescent="0.2">
      <c r="A291" s="13"/>
      <c r="B291" s="1"/>
      <c r="C291" s="1"/>
      <c r="D291" s="1"/>
      <c r="E291" s="1"/>
      <c r="F291" s="1"/>
      <c r="G291" s="13"/>
      <c r="H291" s="2"/>
      <c r="I291" s="9"/>
      <c r="J291" s="9"/>
      <c r="K291" s="99">
        <f t="shared" si="4"/>
        <v>0</v>
      </c>
      <c r="L291" s="9"/>
    </row>
    <row r="292" spans="1:12" x14ac:dyDescent="0.2">
      <c r="A292" s="13"/>
      <c r="B292" s="1"/>
      <c r="C292" s="1"/>
      <c r="D292" s="1"/>
      <c r="E292" s="1"/>
      <c r="F292" s="1"/>
      <c r="G292" s="13"/>
      <c r="H292" s="2"/>
      <c r="I292" s="9"/>
      <c r="J292" s="9"/>
      <c r="K292" s="99">
        <f t="shared" si="4"/>
        <v>0</v>
      </c>
      <c r="L292" s="9"/>
    </row>
    <row r="293" spans="1:12" x14ac:dyDescent="0.2">
      <c r="A293" s="13"/>
      <c r="B293" s="1"/>
      <c r="C293" s="1"/>
      <c r="D293" s="1"/>
      <c r="E293" s="1"/>
      <c r="F293" s="1"/>
      <c r="G293" s="13"/>
      <c r="H293" s="2"/>
      <c r="I293" s="9"/>
      <c r="J293" s="9"/>
      <c r="K293" s="99">
        <f t="shared" si="4"/>
        <v>0</v>
      </c>
      <c r="L293" s="9"/>
    </row>
    <row r="294" spans="1:12" x14ac:dyDescent="0.2">
      <c r="A294" s="13"/>
      <c r="B294" s="1"/>
      <c r="C294" s="1"/>
      <c r="D294" s="1"/>
      <c r="E294" s="1"/>
      <c r="F294" s="1"/>
      <c r="G294" s="13"/>
      <c r="H294" s="2"/>
      <c r="I294" s="9"/>
      <c r="J294" s="9"/>
      <c r="K294" s="99">
        <f t="shared" si="4"/>
        <v>0</v>
      </c>
      <c r="L294" s="9"/>
    </row>
    <row r="295" spans="1:12" x14ac:dyDescent="0.2">
      <c r="A295" s="13"/>
      <c r="B295" s="1"/>
      <c r="C295" s="1"/>
      <c r="D295" s="1"/>
      <c r="E295" s="1"/>
      <c r="F295" s="1"/>
      <c r="G295" s="13"/>
      <c r="H295" s="2"/>
      <c r="I295" s="9"/>
      <c r="J295" s="9"/>
      <c r="K295" s="99">
        <f t="shared" si="4"/>
        <v>0</v>
      </c>
      <c r="L295" s="9"/>
    </row>
    <row r="296" spans="1:12" x14ac:dyDescent="0.2">
      <c r="A296" s="13"/>
      <c r="B296" s="1"/>
      <c r="C296" s="1"/>
      <c r="D296" s="1"/>
      <c r="E296" s="1"/>
      <c r="F296" s="1"/>
      <c r="G296" s="13"/>
      <c r="H296" s="2"/>
      <c r="I296" s="9"/>
      <c r="J296" s="9"/>
      <c r="K296" s="99">
        <f t="shared" si="4"/>
        <v>0</v>
      </c>
      <c r="L296" s="9"/>
    </row>
    <row r="297" spans="1:12" x14ac:dyDescent="0.2">
      <c r="A297" s="13"/>
      <c r="B297" s="1"/>
      <c r="C297" s="1"/>
      <c r="D297" s="1"/>
      <c r="E297" s="1"/>
      <c r="F297" s="1"/>
      <c r="G297" s="13"/>
      <c r="H297" s="2"/>
      <c r="I297" s="9"/>
      <c r="J297" s="9"/>
      <c r="K297" s="99">
        <f t="shared" si="4"/>
        <v>0</v>
      </c>
      <c r="L297" s="9"/>
    </row>
    <row r="298" spans="1:12" x14ac:dyDescent="0.2">
      <c r="A298" s="13"/>
      <c r="B298" s="1"/>
      <c r="C298" s="1"/>
      <c r="D298" s="1"/>
      <c r="E298" s="1"/>
      <c r="F298" s="1"/>
      <c r="G298" s="13"/>
      <c r="H298" s="2"/>
      <c r="I298" s="9"/>
      <c r="J298" s="9"/>
      <c r="K298" s="99">
        <f t="shared" si="4"/>
        <v>0</v>
      </c>
      <c r="L298" s="9"/>
    </row>
    <row r="299" spans="1:12" x14ac:dyDescent="0.2">
      <c r="A299" s="13"/>
      <c r="B299" s="1"/>
      <c r="C299" s="1"/>
      <c r="D299" s="1"/>
      <c r="E299" s="1"/>
      <c r="F299" s="1"/>
      <c r="G299" s="13"/>
      <c r="H299" s="2"/>
      <c r="I299" s="9"/>
      <c r="J299" s="9"/>
      <c r="K299" s="99">
        <f t="shared" si="4"/>
        <v>0</v>
      </c>
      <c r="L299" s="9"/>
    </row>
    <row r="300" spans="1:12" x14ac:dyDescent="0.2">
      <c r="A300" s="13"/>
      <c r="B300" s="1"/>
      <c r="C300" s="1"/>
      <c r="D300" s="1"/>
      <c r="E300" s="1"/>
      <c r="F300" s="1"/>
      <c r="G300" s="13"/>
      <c r="H300" s="2"/>
      <c r="I300" s="9"/>
      <c r="J300" s="9"/>
      <c r="K300" s="99">
        <f t="shared" si="4"/>
        <v>0</v>
      </c>
      <c r="L300" s="9"/>
    </row>
    <row r="301" spans="1:12" x14ac:dyDescent="0.2">
      <c r="A301" s="13"/>
      <c r="B301" s="1"/>
      <c r="C301" s="1"/>
      <c r="D301" s="1"/>
      <c r="E301" s="1"/>
      <c r="F301" s="1"/>
      <c r="G301" s="13"/>
      <c r="H301" s="2"/>
      <c r="I301" s="9"/>
      <c r="J301" s="9"/>
      <c r="K301" s="99">
        <f t="shared" si="4"/>
        <v>0</v>
      </c>
      <c r="L301" s="9"/>
    </row>
    <row r="302" spans="1:12" x14ac:dyDescent="0.2">
      <c r="A302" s="13"/>
      <c r="B302" s="1"/>
      <c r="C302" s="1"/>
      <c r="D302" s="1"/>
      <c r="E302" s="1"/>
      <c r="F302" s="1"/>
      <c r="G302" s="13"/>
      <c r="H302" s="2"/>
      <c r="I302" s="9"/>
      <c r="J302" s="9"/>
      <c r="K302" s="99">
        <f t="shared" si="4"/>
        <v>0</v>
      </c>
      <c r="L302" s="9"/>
    </row>
    <row r="303" spans="1:12" x14ac:dyDescent="0.2">
      <c r="A303" s="13"/>
      <c r="B303" s="1"/>
      <c r="C303" s="1"/>
      <c r="D303" s="1"/>
      <c r="E303" s="1"/>
      <c r="F303" s="1"/>
      <c r="G303" s="13"/>
      <c r="H303" s="2"/>
      <c r="I303" s="9"/>
      <c r="J303" s="9"/>
      <c r="K303" s="99">
        <f t="shared" si="4"/>
        <v>0</v>
      </c>
      <c r="L303" s="9"/>
    </row>
    <row r="304" spans="1:12" x14ac:dyDescent="0.2">
      <c r="A304" s="13"/>
      <c r="B304" s="1"/>
      <c r="C304" s="1"/>
      <c r="D304" s="1"/>
      <c r="E304" s="1"/>
      <c r="F304" s="1"/>
      <c r="G304" s="13"/>
      <c r="H304" s="2"/>
      <c r="I304" s="9"/>
      <c r="J304" s="9"/>
      <c r="K304" s="99">
        <f t="shared" si="4"/>
        <v>0</v>
      </c>
      <c r="L304" s="9"/>
    </row>
    <row r="305" spans="1:12" x14ac:dyDescent="0.2">
      <c r="A305" s="13"/>
      <c r="B305" s="1"/>
      <c r="C305" s="1"/>
      <c r="D305" s="1"/>
      <c r="E305" s="1"/>
      <c r="F305" s="1"/>
      <c r="G305" s="13"/>
      <c r="H305" s="2"/>
      <c r="I305" s="9"/>
      <c r="J305" s="9"/>
      <c r="K305" s="99">
        <f t="shared" si="4"/>
        <v>0</v>
      </c>
      <c r="L305" s="9"/>
    </row>
    <row r="306" spans="1:12" x14ac:dyDescent="0.2">
      <c r="A306" s="13"/>
      <c r="B306" s="1"/>
      <c r="C306" s="1"/>
      <c r="D306" s="1"/>
      <c r="E306" s="1"/>
      <c r="F306" s="1"/>
      <c r="G306" s="13"/>
      <c r="H306" s="2"/>
      <c r="I306" s="9"/>
      <c r="J306" s="9"/>
      <c r="K306" s="99">
        <f t="shared" si="4"/>
        <v>0</v>
      </c>
      <c r="L306" s="9"/>
    </row>
    <row r="307" spans="1:12" x14ac:dyDescent="0.2">
      <c r="A307" s="13"/>
      <c r="B307" s="1"/>
      <c r="C307" s="1"/>
      <c r="D307" s="1"/>
      <c r="E307" s="1"/>
      <c r="F307" s="1"/>
      <c r="G307" s="13"/>
      <c r="H307" s="2"/>
      <c r="I307" s="9"/>
      <c r="J307" s="9"/>
      <c r="K307" s="99">
        <f t="shared" si="4"/>
        <v>0</v>
      </c>
      <c r="L307" s="9"/>
    </row>
    <row r="308" spans="1:12" x14ac:dyDescent="0.2">
      <c r="A308" s="13"/>
      <c r="B308" s="1"/>
      <c r="C308" s="1"/>
      <c r="D308" s="1"/>
      <c r="E308" s="1"/>
      <c r="F308" s="1"/>
      <c r="G308" s="13"/>
      <c r="H308" s="2"/>
      <c r="I308" s="9"/>
      <c r="J308" s="9"/>
      <c r="K308" s="99">
        <f t="shared" si="4"/>
        <v>0</v>
      </c>
      <c r="L308" s="9"/>
    </row>
    <row r="309" spans="1:12" x14ac:dyDescent="0.2">
      <c r="A309" s="13"/>
      <c r="B309" s="1"/>
      <c r="C309" s="1"/>
      <c r="D309" s="1"/>
      <c r="E309" s="1"/>
      <c r="F309" s="1"/>
      <c r="G309" s="13"/>
      <c r="H309" s="2"/>
      <c r="I309" s="9"/>
      <c r="J309" s="9"/>
      <c r="K309" s="99">
        <f t="shared" si="4"/>
        <v>0</v>
      </c>
      <c r="L309" s="9"/>
    </row>
    <row r="310" spans="1:12" x14ac:dyDescent="0.2">
      <c r="A310" s="13"/>
      <c r="B310" s="1"/>
      <c r="C310" s="1"/>
      <c r="D310" s="1"/>
      <c r="E310" s="1"/>
      <c r="F310" s="1"/>
      <c r="G310" s="13"/>
      <c r="H310" s="2"/>
      <c r="I310" s="9"/>
      <c r="J310" s="9"/>
      <c r="K310" s="99">
        <f t="shared" si="4"/>
        <v>0</v>
      </c>
      <c r="L310" s="9"/>
    </row>
    <row r="311" spans="1:12" x14ac:dyDescent="0.2">
      <c r="A311" s="13"/>
      <c r="B311" s="1"/>
      <c r="C311" s="1"/>
      <c r="D311" s="1"/>
      <c r="E311" s="1"/>
      <c r="F311" s="1"/>
      <c r="G311" s="13"/>
      <c r="H311" s="2"/>
      <c r="I311" s="9"/>
      <c r="J311" s="9"/>
      <c r="K311" s="99">
        <f t="shared" si="4"/>
        <v>0</v>
      </c>
      <c r="L311" s="9"/>
    </row>
    <row r="312" spans="1:12" x14ac:dyDescent="0.2">
      <c r="A312" s="13"/>
      <c r="B312" s="1"/>
      <c r="C312" s="1"/>
      <c r="D312" s="1"/>
      <c r="E312" s="1"/>
      <c r="F312" s="1"/>
      <c r="G312" s="13"/>
      <c r="H312" s="2"/>
      <c r="I312" s="9"/>
      <c r="J312" s="9"/>
      <c r="K312" s="99">
        <f t="shared" si="4"/>
        <v>0</v>
      </c>
      <c r="L312" s="9"/>
    </row>
    <row r="313" spans="1:12" x14ac:dyDescent="0.2">
      <c r="A313" s="13"/>
      <c r="B313" s="1"/>
      <c r="C313" s="1"/>
      <c r="D313" s="1"/>
      <c r="E313" s="1"/>
      <c r="F313" s="1"/>
      <c r="G313" s="13"/>
      <c r="H313" s="2"/>
      <c r="I313" s="9"/>
      <c r="J313" s="9"/>
      <c r="K313" s="99">
        <f t="shared" si="4"/>
        <v>0</v>
      </c>
      <c r="L313" s="9"/>
    </row>
    <row r="314" spans="1:12" x14ac:dyDescent="0.2">
      <c r="A314" s="13"/>
      <c r="B314" s="1"/>
      <c r="C314" s="1"/>
      <c r="D314" s="1"/>
      <c r="E314" s="1"/>
      <c r="F314" s="1"/>
      <c r="G314" s="13"/>
      <c r="H314" s="2"/>
      <c r="I314" s="9"/>
      <c r="J314" s="9"/>
      <c r="K314" s="99">
        <f t="shared" si="4"/>
        <v>0</v>
      </c>
      <c r="L314" s="9"/>
    </row>
    <row r="315" spans="1:12" x14ac:dyDescent="0.2">
      <c r="A315" s="13"/>
      <c r="B315" s="1"/>
      <c r="C315" s="1"/>
      <c r="D315" s="1"/>
      <c r="E315" s="1"/>
      <c r="F315" s="1"/>
      <c r="G315" s="13"/>
      <c r="H315" s="2"/>
      <c r="I315" s="9"/>
      <c r="J315" s="9"/>
      <c r="K315" s="99">
        <f t="shared" si="4"/>
        <v>0</v>
      </c>
      <c r="L315" s="9"/>
    </row>
    <row r="316" spans="1:12" x14ac:dyDescent="0.2">
      <c r="A316" s="13"/>
      <c r="B316" s="1"/>
      <c r="C316" s="1"/>
      <c r="D316" s="1"/>
      <c r="E316" s="1"/>
      <c r="F316" s="1"/>
      <c r="G316" s="13"/>
      <c r="H316" s="2"/>
      <c r="I316" s="9"/>
      <c r="J316" s="9"/>
      <c r="K316" s="99">
        <f t="shared" si="4"/>
        <v>0</v>
      </c>
      <c r="L316" s="9"/>
    </row>
    <row r="317" spans="1:12" x14ac:dyDescent="0.2">
      <c r="A317" s="13"/>
      <c r="B317" s="1"/>
      <c r="C317" s="1"/>
      <c r="D317" s="1"/>
      <c r="E317" s="1"/>
      <c r="F317" s="1"/>
      <c r="G317" s="13"/>
      <c r="H317" s="2"/>
      <c r="I317" s="9"/>
      <c r="J317" s="9"/>
      <c r="K317" s="99">
        <f t="shared" si="4"/>
        <v>0</v>
      </c>
      <c r="L317" s="9"/>
    </row>
    <row r="318" spans="1:12" x14ac:dyDescent="0.2">
      <c r="A318" s="13"/>
      <c r="B318" s="1"/>
      <c r="C318" s="1"/>
      <c r="D318" s="1"/>
      <c r="E318" s="1"/>
      <c r="F318" s="1"/>
      <c r="G318" s="13"/>
      <c r="H318" s="2"/>
      <c r="I318" s="9"/>
      <c r="J318" s="9"/>
      <c r="K318" s="99">
        <f t="shared" si="4"/>
        <v>0</v>
      </c>
      <c r="L318" s="9"/>
    </row>
    <row r="319" spans="1:12" x14ac:dyDescent="0.2">
      <c r="A319" s="13"/>
      <c r="B319" s="1"/>
      <c r="C319" s="1"/>
      <c r="D319" s="1"/>
      <c r="E319" s="1"/>
      <c r="F319" s="1"/>
      <c r="G319" s="13"/>
      <c r="H319" s="2"/>
      <c r="I319" s="9"/>
      <c r="J319" s="9"/>
      <c r="K319" s="99">
        <f t="shared" si="4"/>
        <v>0</v>
      </c>
      <c r="L319" s="9"/>
    </row>
    <row r="320" spans="1:12" x14ac:dyDescent="0.2">
      <c r="A320" s="13"/>
      <c r="B320" s="1"/>
      <c r="C320" s="1"/>
      <c r="D320" s="1"/>
      <c r="E320" s="1"/>
      <c r="F320" s="1"/>
      <c r="G320" s="13"/>
      <c r="H320" s="2"/>
      <c r="I320" s="9"/>
      <c r="J320" s="9"/>
      <c r="K320" s="99">
        <f t="shared" si="4"/>
        <v>0</v>
      </c>
      <c r="L320" s="9"/>
    </row>
    <row r="321" spans="1:12" x14ac:dyDescent="0.2">
      <c r="A321" s="13"/>
      <c r="B321" s="1"/>
      <c r="C321" s="1"/>
      <c r="D321" s="1"/>
      <c r="E321" s="1"/>
      <c r="F321" s="1"/>
      <c r="G321" s="13"/>
      <c r="H321" s="2"/>
      <c r="I321" s="9"/>
      <c r="J321" s="9"/>
      <c r="K321" s="99">
        <f t="shared" si="4"/>
        <v>0</v>
      </c>
      <c r="L321" s="9"/>
    </row>
    <row r="322" spans="1:12" x14ac:dyDescent="0.2">
      <c r="A322" s="13"/>
      <c r="B322" s="1"/>
      <c r="C322" s="1"/>
      <c r="D322" s="1"/>
      <c r="E322" s="1"/>
      <c r="F322" s="1"/>
      <c r="G322" s="13"/>
      <c r="H322" s="2"/>
      <c r="I322" s="9"/>
      <c r="J322" s="9"/>
      <c r="K322" s="99">
        <f t="shared" si="4"/>
        <v>0</v>
      </c>
      <c r="L322" s="9"/>
    </row>
    <row r="323" spans="1:12" x14ac:dyDescent="0.2">
      <c r="A323" s="13"/>
      <c r="B323" s="1"/>
      <c r="C323" s="1"/>
      <c r="D323" s="1"/>
      <c r="E323" s="1"/>
      <c r="F323" s="1"/>
      <c r="G323" s="13"/>
      <c r="H323" s="2"/>
      <c r="I323" s="9"/>
      <c r="J323" s="9"/>
      <c r="K323" s="99">
        <f t="shared" si="4"/>
        <v>0</v>
      </c>
      <c r="L323" s="9"/>
    </row>
    <row r="324" spans="1:12" x14ac:dyDescent="0.2">
      <c r="A324" s="13"/>
      <c r="B324" s="1"/>
      <c r="C324" s="1"/>
      <c r="D324" s="1"/>
      <c r="E324" s="1"/>
      <c r="F324" s="1"/>
      <c r="G324" s="13"/>
      <c r="H324" s="2"/>
      <c r="I324" s="9"/>
      <c r="J324" s="9"/>
      <c r="K324" s="99">
        <f t="shared" si="4"/>
        <v>0</v>
      </c>
      <c r="L324" s="9"/>
    </row>
    <row r="325" spans="1:12" x14ac:dyDescent="0.2">
      <c r="A325" s="13"/>
      <c r="B325" s="1"/>
      <c r="C325" s="1"/>
      <c r="D325" s="1"/>
      <c r="E325" s="1"/>
      <c r="F325" s="1"/>
      <c r="G325" s="13"/>
      <c r="H325" s="2"/>
      <c r="I325" s="9"/>
      <c r="J325" s="9"/>
      <c r="K325" s="99">
        <f t="shared" si="4"/>
        <v>0</v>
      </c>
      <c r="L325" s="9"/>
    </row>
    <row r="326" spans="1:12" x14ac:dyDescent="0.2">
      <c r="A326" s="13"/>
      <c r="B326" s="1"/>
      <c r="C326" s="1"/>
      <c r="D326" s="1"/>
      <c r="E326" s="1"/>
      <c r="F326" s="1"/>
      <c r="G326" s="13"/>
      <c r="H326" s="2"/>
      <c r="I326" s="9"/>
      <c r="J326" s="9"/>
      <c r="K326" s="99">
        <f t="shared" si="4"/>
        <v>0</v>
      </c>
      <c r="L326" s="9"/>
    </row>
    <row r="327" spans="1:12" x14ac:dyDescent="0.2">
      <c r="A327" s="13"/>
      <c r="B327" s="1"/>
      <c r="C327" s="1"/>
      <c r="D327" s="1"/>
      <c r="E327" s="1"/>
      <c r="F327" s="1"/>
      <c r="G327" s="13"/>
      <c r="H327" s="2"/>
      <c r="I327" s="9"/>
      <c r="J327" s="9"/>
      <c r="K327" s="99">
        <f t="shared" si="4"/>
        <v>0</v>
      </c>
      <c r="L327" s="9"/>
    </row>
    <row r="328" spans="1:12" x14ac:dyDescent="0.2">
      <c r="A328" s="13"/>
      <c r="B328" s="1"/>
      <c r="C328" s="1"/>
      <c r="D328" s="1"/>
      <c r="E328" s="1"/>
      <c r="F328" s="1"/>
      <c r="G328" s="13"/>
      <c r="H328" s="2"/>
      <c r="I328" s="9"/>
      <c r="J328" s="9"/>
      <c r="K328" s="99">
        <f t="shared" si="4"/>
        <v>0</v>
      </c>
      <c r="L328" s="9"/>
    </row>
    <row r="329" spans="1:12" x14ac:dyDescent="0.2">
      <c r="A329" s="13"/>
      <c r="B329" s="1"/>
      <c r="C329" s="1"/>
      <c r="D329" s="1"/>
      <c r="E329" s="1"/>
      <c r="F329" s="1"/>
      <c r="G329" s="13"/>
      <c r="H329" s="2"/>
      <c r="I329" s="9"/>
      <c r="J329" s="9"/>
      <c r="K329" s="99">
        <f t="shared" si="4"/>
        <v>0</v>
      </c>
      <c r="L329" s="9"/>
    </row>
    <row r="330" spans="1:12" x14ac:dyDescent="0.2">
      <c r="A330" s="13"/>
      <c r="B330" s="1"/>
      <c r="C330" s="1"/>
      <c r="D330" s="1"/>
      <c r="E330" s="1"/>
      <c r="F330" s="1"/>
      <c r="G330" s="13"/>
      <c r="H330" s="2"/>
      <c r="I330" s="9"/>
      <c r="J330" s="9"/>
      <c r="K330" s="99">
        <f t="shared" si="4"/>
        <v>0</v>
      </c>
      <c r="L330" s="9"/>
    </row>
    <row r="331" spans="1:12" x14ac:dyDescent="0.2">
      <c r="A331" s="13"/>
      <c r="B331" s="1"/>
      <c r="C331" s="1"/>
      <c r="D331" s="1"/>
      <c r="E331" s="1"/>
      <c r="F331" s="1"/>
      <c r="G331" s="13"/>
      <c r="H331" s="2"/>
      <c r="I331" s="9"/>
      <c r="J331" s="9"/>
      <c r="K331" s="99">
        <f t="shared" si="4"/>
        <v>0</v>
      </c>
      <c r="L331" s="9"/>
    </row>
    <row r="332" spans="1:12" x14ac:dyDescent="0.2">
      <c r="A332" s="13"/>
      <c r="B332" s="1"/>
      <c r="C332" s="1"/>
      <c r="D332" s="1"/>
      <c r="E332" s="1"/>
      <c r="F332" s="1"/>
      <c r="G332" s="13"/>
      <c r="H332" s="2"/>
      <c r="I332" s="9"/>
      <c r="J332" s="9"/>
      <c r="K332" s="99">
        <f t="shared" si="4"/>
        <v>0</v>
      </c>
      <c r="L332" s="9"/>
    </row>
    <row r="333" spans="1:12" x14ac:dyDescent="0.2">
      <c r="A333" s="13"/>
      <c r="B333" s="1"/>
      <c r="C333" s="1"/>
      <c r="D333" s="1"/>
      <c r="E333" s="1"/>
      <c r="F333" s="1"/>
      <c r="G333" s="13"/>
      <c r="H333" s="2"/>
      <c r="I333" s="9"/>
      <c r="J333" s="9"/>
      <c r="K333" s="99">
        <f t="shared" si="4"/>
        <v>0</v>
      </c>
      <c r="L333" s="9"/>
    </row>
    <row r="334" spans="1:12" x14ac:dyDescent="0.2">
      <c r="A334" s="13"/>
      <c r="B334" s="1"/>
      <c r="C334" s="1"/>
      <c r="D334" s="1"/>
      <c r="E334" s="1"/>
      <c r="F334" s="1"/>
      <c r="G334" s="13"/>
      <c r="H334" s="2"/>
      <c r="I334" s="9"/>
      <c r="J334" s="9"/>
      <c r="K334" s="99">
        <f t="shared" si="4"/>
        <v>0</v>
      </c>
      <c r="L334" s="9"/>
    </row>
    <row r="335" spans="1:12" x14ac:dyDescent="0.2">
      <c r="A335" s="13"/>
      <c r="B335" s="1"/>
      <c r="C335" s="1"/>
      <c r="D335" s="1"/>
      <c r="E335" s="1"/>
      <c r="F335" s="1"/>
      <c r="G335" s="13"/>
      <c r="H335" s="2"/>
      <c r="I335" s="9"/>
      <c r="J335" s="9"/>
      <c r="K335" s="99">
        <f t="shared" si="4"/>
        <v>0</v>
      </c>
      <c r="L335" s="9"/>
    </row>
    <row r="336" spans="1:12" x14ac:dyDescent="0.2">
      <c r="A336" s="13"/>
      <c r="B336" s="1"/>
      <c r="C336" s="1"/>
      <c r="D336" s="1"/>
      <c r="E336" s="1"/>
      <c r="F336" s="1"/>
      <c r="G336" s="13"/>
      <c r="H336" s="2"/>
      <c r="I336" s="9"/>
      <c r="J336" s="9"/>
      <c r="K336" s="99">
        <f t="shared" si="4"/>
        <v>0</v>
      </c>
      <c r="L336" s="9"/>
    </row>
    <row r="337" spans="1:12" x14ac:dyDescent="0.2">
      <c r="A337" s="13"/>
      <c r="B337" s="1"/>
      <c r="C337" s="1"/>
      <c r="D337" s="1"/>
      <c r="E337" s="1"/>
      <c r="F337" s="1"/>
      <c r="G337" s="13"/>
      <c r="H337" s="2"/>
      <c r="I337" s="9"/>
      <c r="J337" s="9"/>
      <c r="K337" s="99">
        <f t="shared" si="4"/>
        <v>0</v>
      </c>
      <c r="L337" s="9"/>
    </row>
    <row r="338" spans="1:12" x14ac:dyDescent="0.2">
      <c r="A338" s="13"/>
      <c r="B338" s="1"/>
      <c r="C338" s="1"/>
      <c r="D338" s="1"/>
      <c r="E338" s="1"/>
      <c r="F338" s="1"/>
      <c r="G338" s="13"/>
      <c r="H338" s="2"/>
      <c r="I338" s="9"/>
      <c r="J338" s="9"/>
      <c r="K338" s="99">
        <f t="shared" ref="K338:K401" si="5">IF(ISBLANK(J338),I338,IF(J338&lt;I338,J338,I338))</f>
        <v>0</v>
      </c>
      <c r="L338" s="9"/>
    </row>
    <row r="339" spans="1:12" x14ac:dyDescent="0.2">
      <c r="A339" s="13"/>
      <c r="B339" s="1"/>
      <c r="C339" s="1"/>
      <c r="D339" s="1"/>
      <c r="E339" s="1"/>
      <c r="F339" s="1"/>
      <c r="G339" s="13"/>
      <c r="H339" s="2"/>
      <c r="I339" s="9"/>
      <c r="J339" s="9"/>
      <c r="K339" s="99">
        <f t="shared" si="5"/>
        <v>0</v>
      </c>
      <c r="L339" s="9"/>
    </row>
    <row r="340" spans="1:12" x14ac:dyDescent="0.2">
      <c r="A340" s="13"/>
      <c r="B340" s="1"/>
      <c r="C340" s="1"/>
      <c r="D340" s="1"/>
      <c r="E340" s="1"/>
      <c r="F340" s="1"/>
      <c r="G340" s="13"/>
      <c r="H340" s="2"/>
      <c r="I340" s="9"/>
      <c r="J340" s="9"/>
      <c r="K340" s="99">
        <f t="shared" si="5"/>
        <v>0</v>
      </c>
      <c r="L340" s="9"/>
    </row>
    <row r="341" spans="1:12" x14ac:dyDescent="0.2">
      <c r="A341" s="13"/>
      <c r="B341" s="1"/>
      <c r="C341" s="1"/>
      <c r="D341" s="1"/>
      <c r="E341" s="1"/>
      <c r="F341" s="1"/>
      <c r="G341" s="13"/>
      <c r="H341" s="2"/>
      <c r="I341" s="9"/>
      <c r="J341" s="9"/>
      <c r="K341" s="99">
        <f t="shared" si="5"/>
        <v>0</v>
      </c>
      <c r="L341" s="9"/>
    </row>
    <row r="342" spans="1:12" x14ac:dyDescent="0.2">
      <c r="A342" s="13"/>
      <c r="B342" s="1"/>
      <c r="C342" s="1"/>
      <c r="D342" s="1"/>
      <c r="E342" s="1"/>
      <c r="F342" s="1"/>
      <c r="G342" s="13"/>
      <c r="H342" s="2"/>
      <c r="I342" s="9"/>
      <c r="J342" s="9"/>
      <c r="K342" s="99">
        <f t="shared" si="5"/>
        <v>0</v>
      </c>
      <c r="L342" s="9"/>
    </row>
    <row r="343" spans="1:12" x14ac:dyDescent="0.2">
      <c r="A343" s="13"/>
      <c r="B343" s="1"/>
      <c r="C343" s="1"/>
      <c r="D343" s="1"/>
      <c r="E343" s="1"/>
      <c r="F343" s="1"/>
      <c r="G343" s="13"/>
      <c r="H343" s="2"/>
      <c r="I343" s="9"/>
      <c r="J343" s="9"/>
      <c r="K343" s="99">
        <f t="shared" si="5"/>
        <v>0</v>
      </c>
      <c r="L343" s="9"/>
    </row>
    <row r="344" spans="1:12" x14ac:dyDescent="0.2">
      <c r="A344" s="13"/>
      <c r="B344" s="1"/>
      <c r="C344" s="1"/>
      <c r="D344" s="1"/>
      <c r="E344" s="1"/>
      <c r="F344" s="1"/>
      <c r="G344" s="13"/>
      <c r="H344" s="2"/>
      <c r="I344" s="9"/>
      <c r="J344" s="9"/>
      <c r="K344" s="99">
        <f t="shared" si="5"/>
        <v>0</v>
      </c>
      <c r="L344" s="9"/>
    </row>
    <row r="345" spans="1:12" x14ac:dyDescent="0.2">
      <c r="A345" s="13"/>
      <c r="B345" s="1"/>
      <c r="C345" s="1"/>
      <c r="D345" s="1"/>
      <c r="E345" s="1"/>
      <c r="F345" s="1"/>
      <c r="G345" s="13"/>
      <c r="H345" s="2"/>
      <c r="I345" s="9"/>
      <c r="J345" s="9"/>
      <c r="K345" s="99">
        <f t="shared" si="5"/>
        <v>0</v>
      </c>
      <c r="L345" s="9"/>
    </row>
    <row r="346" spans="1:12" x14ac:dyDescent="0.2">
      <c r="A346" s="13"/>
      <c r="B346" s="1"/>
      <c r="C346" s="1"/>
      <c r="D346" s="1"/>
      <c r="E346" s="1"/>
      <c r="F346" s="1"/>
      <c r="G346" s="13"/>
      <c r="H346" s="2"/>
      <c r="I346" s="9"/>
      <c r="J346" s="9"/>
      <c r="K346" s="99">
        <f t="shared" si="5"/>
        <v>0</v>
      </c>
      <c r="L346" s="9"/>
    </row>
    <row r="347" spans="1:12" x14ac:dyDescent="0.2">
      <c r="A347" s="13"/>
      <c r="B347" s="1"/>
      <c r="C347" s="1"/>
      <c r="D347" s="1"/>
      <c r="E347" s="1"/>
      <c r="F347" s="1"/>
      <c r="G347" s="13"/>
      <c r="H347" s="2"/>
      <c r="I347" s="9"/>
      <c r="J347" s="9"/>
      <c r="K347" s="99">
        <f t="shared" si="5"/>
        <v>0</v>
      </c>
      <c r="L347" s="9"/>
    </row>
    <row r="348" spans="1:12" x14ac:dyDescent="0.2">
      <c r="A348" s="13"/>
      <c r="B348" s="1"/>
      <c r="C348" s="1"/>
      <c r="D348" s="1"/>
      <c r="E348" s="1"/>
      <c r="F348" s="1"/>
      <c r="G348" s="13"/>
      <c r="H348" s="2"/>
      <c r="I348" s="9"/>
      <c r="J348" s="9"/>
      <c r="K348" s="99">
        <f t="shared" si="5"/>
        <v>0</v>
      </c>
      <c r="L348" s="9"/>
    </row>
    <row r="349" spans="1:12" x14ac:dyDescent="0.2">
      <c r="A349" s="13"/>
      <c r="B349" s="1"/>
      <c r="C349" s="1"/>
      <c r="D349" s="1"/>
      <c r="E349" s="1"/>
      <c r="F349" s="1"/>
      <c r="G349" s="13"/>
      <c r="H349" s="2"/>
      <c r="I349" s="9"/>
      <c r="J349" s="9"/>
      <c r="K349" s="99">
        <f t="shared" si="5"/>
        <v>0</v>
      </c>
      <c r="L349" s="9"/>
    </row>
    <row r="350" spans="1:12" x14ac:dyDescent="0.2">
      <c r="A350" s="13"/>
      <c r="B350" s="1"/>
      <c r="C350" s="1"/>
      <c r="D350" s="1"/>
      <c r="E350" s="1"/>
      <c r="F350" s="1"/>
      <c r="G350" s="13"/>
      <c r="H350" s="2"/>
      <c r="I350" s="9"/>
      <c r="J350" s="9"/>
      <c r="K350" s="99">
        <f t="shared" si="5"/>
        <v>0</v>
      </c>
      <c r="L350" s="9"/>
    </row>
    <row r="351" spans="1:12" x14ac:dyDescent="0.2">
      <c r="A351" s="13"/>
      <c r="B351" s="1"/>
      <c r="C351" s="1"/>
      <c r="D351" s="1"/>
      <c r="E351" s="1"/>
      <c r="F351" s="1"/>
      <c r="G351" s="13"/>
      <c r="H351" s="2"/>
      <c r="I351" s="9"/>
      <c r="J351" s="9"/>
      <c r="K351" s="99">
        <f t="shared" si="5"/>
        <v>0</v>
      </c>
      <c r="L351" s="9"/>
    </row>
    <row r="352" spans="1:12" x14ac:dyDescent="0.2">
      <c r="A352" s="13"/>
      <c r="B352" s="1"/>
      <c r="C352" s="1"/>
      <c r="D352" s="1"/>
      <c r="E352" s="1"/>
      <c r="F352" s="1"/>
      <c r="G352" s="13"/>
      <c r="H352" s="2"/>
      <c r="I352" s="9"/>
      <c r="J352" s="9"/>
      <c r="K352" s="99">
        <f t="shared" si="5"/>
        <v>0</v>
      </c>
      <c r="L352" s="9"/>
    </row>
    <row r="353" spans="1:12" x14ac:dyDescent="0.2">
      <c r="A353" s="13"/>
      <c r="B353" s="1"/>
      <c r="C353" s="1"/>
      <c r="D353" s="1"/>
      <c r="E353" s="1"/>
      <c r="F353" s="1"/>
      <c r="G353" s="13"/>
      <c r="H353" s="2"/>
      <c r="I353" s="9"/>
      <c r="J353" s="9"/>
      <c r="K353" s="99">
        <f t="shared" si="5"/>
        <v>0</v>
      </c>
      <c r="L353" s="9"/>
    </row>
    <row r="354" spans="1:12" x14ac:dyDescent="0.2">
      <c r="A354" s="13"/>
      <c r="B354" s="1"/>
      <c r="C354" s="1"/>
      <c r="D354" s="1"/>
      <c r="E354" s="1"/>
      <c r="F354" s="1"/>
      <c r="G354" s="13"/>
      <c r="H354" s="2"/>
      <c r="I354" s="9"/>
      <c r="J354" s="9"/>
      <c r="K354" s="99">
        <f t="shared" si="5"/>
        <v>0</v>
      </c>
      <c r="L354" s="9"/>
    </row>
    <row r="355" spans="1:12" x14ac:dyDescent="0.2">
      <c r="A355" s="13"/>
      <c r="B355" s="1"/>
      <c r="C355" s="1"/>
      <c r="D355" s="1"/>
      <c r="E355" s="1"/>
      <c r="F355" s="1"/>
      <c r="G355" s="13"/>
      <c r="H355" s="2"/>
      <c r="I355" s="9"/>
      <c r="J355" s="9"/>
      <c r="K355" s="99">
        <f t="shared" si="5"/>
        <v>0</v>
      </c>
      <c r="L355" s="9"/>
    </row>
    <row r="356" spans="1:12" x14ac:dyDescent="0.2">
      <c r="A356" s="13"/>
      <c r="B356" s="1"/>
      <c r="C356" s="1"/>
      <c r="D356" s="1"/>
      <c r="E356" s="1"/>
      <c r="F356" s="1"/>
      <c r="G356" s="13"/>
      <c r="H356" s="2"/>
      <c r="I356" s="9"/>
      <c r="J356" s="9"/>
      <c r="K356" s="99">
        <f t="shared" si="5"/>
        <v>0</v>
      </c>
      <c r="L356" s="9"/>
    </row>
    <row r="357" spans="1:12" x14ac:dyDescent="0.2">
      <c r="A357" s="13"/>
      <c r="B357" s="1"/>
      <c r="C357" s="1"/>
      <c r="D357" s="1"/>
      <c r="E357" s="1"/>
      <c r="F357" s="1"/>
      <c r="G357" s="13"/>
      <c r="H357" s="2"/>
      <c r="I357" s="9"/>
      <c r="J357" s="9"/>
      <c r="K357" s="99">
        <f t="shared" si="5"/>
        <v>0</v>
      </c>
      <c r="L357" s="9"/>
    </row>
    <row r="358" spans="1:12" x14ac:dyDescent="0.2">
      <c r="A358" s="13"/>
      <c r="B358" s="1"/>
      <c r="C358" s="1"/>
      <c r="D358" s="1"/>
      <c r="E358" s="1"/>
      <c r="F358" s="1"/>
      <c r="G358" s="13"/>
      <c r="H358" s="2"/>
      <c r="I358" s="9"/>
      <c r="J358" s="9"/>
      <c r="K358" s="99">
        <f t="shared" si="5"/>
        <v>0</v>
      </c>
      <c r="L358" s="9"/>
    </row>
    <row r="359" spans="1:12" x14ac:dyDescent="0.2">
      <c r="A359" s="13"/>
      <c r="B359" s="1"/>
      <c r="C359" s="1"/>
      <c r="D359" s="1"/>
      <c r="E359" s="1"/>
      <c r="F359" s="1"/>
      <c r="G359" s="13"/>
      <c r="H359" s="2"/>
      <c r="I359" s="9"/>
      <c r="J359" s="9"/>
      <c r="K359" s="99">
        <f t="shared" si="5"/>
        <v>0</v>
      </c>
      <c r="L359" s="9"/>
    </row>
    <row r="360" spans="1:12" x14ac:dyDescent="0.2">
      <c r="A360" s="13"/>
      <c r="B360" s="1"/>
      <c r="C360" s="1"/>
      <c r="D360" s="1"/>
      <c r="E360" s="1"/>
      <c r="F360" s="1"/>
      <c r="G360" s="13"/>
      <c r="H360" s="2"/>
      <c r="I360" s="9"/>
      <c r="J360" s="9"/>
      <c r="K360" s="99">
        <f t="shared" si="5"/>
        <v>0</v>
      </c>
      <c r="L360" s="9"/>
    </row>
    <row r="361" spans="1:12" x14ac:dyDescent="0.2">
      <c r="A361" s="13"/>
      <c r="B361" s="1"/>
      <c r="C361" s="1"/>
      <c r="D361" s="1"/>
      <c r="E361" s="1"/>
      <c r="F361" s="1"/>
      <c r="G361" s="13"/>
      <c r="H361" s="2"/>
      <c r="I361" s="9"/>
      <c r="J361" s="9"/>
      <c r="K361" s="99">
        <f t="shared" si="5"/>
        <v>0</v>
      </c>
      <c r="L361" s="9"/>
    </row>
    <row r="362" spans="1:12" x14ac:dyDescent="0.2">
      <c r="A362" s="13"/>
      <c r="B362" s="1"/>
      <c r="C362" s="1"/>
      <c r="D362" s="1"/>
      <c r="E362" s="1"/>
      <c r="F362" s="1"/>
      <c r="G362" s="13"/>
      <c r="H362" s="2"/>
      <c r="I362" s="9"/>
      <c r="J362" s="9"/>
      <c r="K362" s="99">
        <f t="shared" si="5"/>
        <v>0</v>
      </c>
      <c r="L362" s="9"/>
    </row>
    <row r="363" spans="1:12" x14ac:dyDescent="0.2">
      <c r="A363" s="13"/>
      <c r="B363" s="1"/>
      <c r="C363" s="1"/>
      <c r="D363" s="1"/>
      <c r="E363" s="1"/>
      <c r="F363" s="1"/>
      <c r="G363" s="13"/>
      <c r="H363" s="2"/>
      <c r="I363" s="9"/>
      <c r="J363" s="9"/>
      <c r="K363" s="99">
        <f t="shared" si="5"/>
        <v>0</v>
      </c>
      <c r="L363" s="9"/>
    </row>
    <row r="364" spans="1:12" x14ac:dyDescent="0.2">
      <c r="A364" s="13"/>
      <c r="B364" s="1"/>
      <c r="C364" s="1"/>
      <c r="D364" s="1"/>
      <c r="E364" s="1"/>
      <c r="F364" s="1"/>
      <c r="G364" s="13"/>
      <c r="H364" s="2"/>
      <c r="I364" s="9"/>
      <c r="J364" s="9"/>
      <c r="K364" s="99">
        <f t="shared" si="5"/>
        <v>0</v>
      </c>
      <c r="L364" s="9"/>
    </row>
    <row r="365" spans="1:12" x14ac:dyDescent="0.2">
      <c r="A365" s="13"/>
      <c r="B365" s="1"/>
      <c r="C365" s="1"/>
      <c r="D365" s="1"/>
      <c r="E365" s="1"/>
      <c r="F365" s="1"/>
      <c r="G365" s="13"/>
      <c r="H365" s="2"/>
      <c r="I365" s="9"/>
      <c r="J365" s="9"/>
      <c r="K365" s="99">
        <f t="shared" si="5"/>
        <v>0</v>
      </c>
      <c r="L365" s="9"/>
    </row>
    <row r="366" spans="1:12" x14ac:dyDescent="0.2">
      <c r="A366" s="13"/>
      <c r="B366" s="1"/>
      <c r="C366" s="1"/>
      <c r="D366" s="1"/>
      <c r="E366" s="1"/>
      <c r="F366" s="1"/>
      <c r="G366" s="13"/>
      <c r="H366" s="2"/>
      <c r="I366" s="9"/>
      <c r="J366" s="9"/>
      <c r="K366" s="99">
        <f t="shared" si="5"/>
        <v>0</v>
      </c>
      <c r="L366" s="9"/>
    </row>
    <row r="367" spans="1:12" x14ac:dyDescent="0.2">
      <c r="A367" s="13"/>
      <c r="B367" s="1"/>
      <c r="C367" s="1"/>
      <c r="D367" s="1"/>
      <c r="E367" s="1"/>
      <c r="F367" s="1"/>
      <c r="G367" s="13"/>
      <c r="H367" s="2"/>
      <c r="I367" s="9"/>
      <c r="J367" s="9"/>
      <c r="K367" s="99">
        <f t="shared" si="5"/>
        <v>0</v>
      </c>
      <c r="L367" s="9"/>
    </row>
    <row r="368" spans="1:12" x14ac:dyDescent="0.2">
      <c r="A368" s="13"/>
      <c r="B368" s="1"/>
      <c r="C368" s="1"/>
      <c r="D368" s="1"/>
      <c r="E368" s="1"/>
      <c r="F368" s="1"/>
      <c r="G368" s="13"/>
      <c r="H368" s="2"/>
      <c r="I368" s="9"/>
      <c r="J368" s="9"/>
      <c r="K368" s="99">
        <f t="shared" si="5"/>
        <v>0</v>
      </c>
      <c r="L368" s="9"/>
    </row>
    <row r="369" spans="1:12" x14ac:dyDescent="0.2">
      <c r="A369" s="13"/>
      <c r="B369" s="1"/>
      <c r="C369" s="1"/>
      <c r="D369" s="1"/>
      <c r="E369" s="1"/>
      <c r="F369" s="1"/>
      <c r="G369" s="13"/>
      <c r="H369" s="2"/>
      <c r="I369" s="9"/>
      <c r="J369" s="9"/>
      <c r="K369" s="99">
        <f t="shared" si="5"/>
        <v>0</v>
      </c>
      <c r="L369" s="9"/>
    </row>
    <row r="370" spans="1:12" x14ac:dyDescent="0.2">
      <c r="A370" s="13"/>
      <c r="B370" s="1"/>
      <c r="C370" s="1"/>
      <c r="D370" s="1"/>
      <c r="E370" s="1"/>
      <c r="F370" s="1"/>
      <c r="G370" s="13"/>
      <c r="H370" s="2"/>
      <c r="I370" s="9"/>
      <c r="J370" s="9"/>
      <c r="K370" s="99">
        <f t="shared" si="5"/>
        <v>0</v>
      </c>
      <c r="L370" s="9"/>
    </row>
    <row r="371" spans="1:12" x14ac:dyDescent="0.2">
      <c r="A371" s="13"/>
      <c r="B371" s="1"/>
      <c r="C371" s="1"/>
      <c r="D371" s="1"/>
      <c r="E371" s="1"/>
      <c r="F371" s="1"/>
      <c r="G371" s="13"/>
      <c r="H371" s="2"/>
      <c r="I371" s="9"/>
      <c r="J371" s="9"/>
      <c r="K371" s="99">
        <f t="shared" si="5"/>
        <v>0</v>
      </c>
      <c r="L371" s="9"/>
    </row>
    <row r="372" spans="1:12" x14ac:dyDescent="0.2">
      <c r="A372" s="13"/>
      <c r="B372" s="1"/>
      <c r="C372" s="1"/>
      <c r="D372" s="1"/>
      <c r="E372" s="1"/>
      <c r="F372" s="1"/>
      <c r="G372" s="13"/>
      <c r="H372" s="2"/>
      <c r="I372" s="9"/>
      <c r="J372" s="9"/>
      <c r="K372" s="99">
        <f t="shared" si="5"/>
        <v>0</v>
      </c>
      <c r="L372" s="9"/>
    </row>
    <row r="373" spans="1:12" x14ac:dyDescent="0.2">
      <c r="A373" s="13"/>
      <c r="B373" s="1"/>
      <c r="C373" s="1"/>
      <c r="D373" s="1"/>
      <c r="E373" s="1"/>
      <c r="F373" s="1"/>
      <c r="G373" s="13"/>
      <c r="H373" s="2"/>
      <c r="I373" s="9"/>
      <c r="J373" s="9"/>
      <c r="K373" s="99">
        <f t="shared" si="5"/>
        <v>0</v>
      </c>
      <c r="L373" s="9"/>
    </row>
    <row r="374" spans="1:12" x14ac:dyDescent="0.2">
      <c r="A374" s="13"/>
      <c r="B374" s="1"/>
      <c r="C374" s="1"/>
      <c r="D374" s="1"/>
      <c r="E374" s="1"/>
      <c r="F374" s="1"/>
      <c r="G374" s="13"/>
      <c r="H374" s="2"/>
      <c r="I374" s="9"/>
      <c r="J374" s="9"/>
      <c r="K374" s="99">
        <f t="shared" si="5"/>
        <v>0</v>
      </c>
      <c r="L374" s="9"/>
    </row>
    <row r="375" spans="1:12" x14ac:dyDescent="0.2">
      <c r="A375" s="13"/>
      <c r="B375" s="1"/>
      <c r="C375" s="1"/>
      <c r="D375" s="1"/>
      <c r="E375" s="1"/>
      <c r="F375" s="1"/>
      <c r="G375" s="13"/>
      <c r="H375" s="2"/>
      <c r="I375" s="9"/>
      <c r="J375" s="9"/>
      <c r="K375" s="99">
        <f t="shared" si="5"/>
        <v>0</v>
      </c>
      <c r="L375" s="9"/>
    </row>
    <row r="376" spans="1:12" x14ac:dyDescent="0.2">
      <c r="A376" s="13"/>
      <c r="B376" s="1"/>
      <c r="C376" s="1"/>
      <c r="D376" s="1"/>
      <c r="E376" s="1"/>
      <c r="F376" s="1"/>
      <c r="G376" s="13"/>
      <c r="H376" s="2"/>
      <c r="I376" s="9"/>
      <c r="J376" s="9"/>
      <c r="K376" s="99">
        <f t="shared" si="5"/>
        <v>0</v>
      </c>
      <c r="L376" s="9"/>
    </row>
    <row r="377" spans="1:12" x14ac:dyDescent="0.2">
      <c r="A377" s="13"/>
      <c r="B377" s="1"/>
      <c r="C377" s="1"/>
      <c r="D377" s="1"/>
      <c r="E377" s="1"/>
      <c r="F377" s="1"/>
      <c r="G377" s="13"/>
      <c r="H377" s="2"/>
      <c r="I377" s="9"/>
      <c r="J377" s="9"/>
      <c r="K377" s="99">
        <f t="shared" si="5"/>
        <v>0</v>
      </c>
      <c r="L377" s="9"/>
    </row>
    <row r="378" spans="1:12" x14ac:dyDescent="0.2">
      <c r="A378" s="13"/>
      <c r="B378" s="1"/>
      <c r="C378" s="1"/>
      <c r="D378" s="1"/>
      <c r="E378" s="1"/>
      <c r="F378" s="1"/>
      <c r="G378" s="13"/>
      <c r="H378" s="2"/>
      <c r="I378" s="9"/>
      <c r="J378" s="9"/>
      <c r="K378" s="99">
        <f t="shared" si="5"/>
        <v>0</v>
      </c>
      <c r="L378" s="9"/>
    </row>
    <row r="379" spans="1:12" x14ac:dyDescent="0.2">
      <c r="A379" s="13"/>
      <c r="B379" s="1"/>
      <c r="C379" s="1"/>
      <c r="D379" s="1"/>
      <c r="E379" s="1"/>
      <c r="F379" s="1"/>
      <c r="G379" s="13"/>
      <c r="H379" s="2"/>
      <c r="I379" s="9"/>
      <c r="J379" s="9"/>
      <c r="K379" s="99">
        <f t="shared" si="5"/>
        <v>0</v>
      </c>
      <c r="L379" s="9"/>
    </row>
    <row r="380" spans="1:12" x14ac:dyDescent="0.2">
      <c r="A380" s="13"/>
      <c r="B380" s="1"/>
      <c r="C380" s="1"/>
      <c r="D380" s="1"/>
      <c r="E380" s="1"/>
      <c r="F380" s="1"/>
      <c r="G380" s="13"/>
      <c r="H380" s="2"/>
      <c r="I380" s="9"/>
      <c r="J380" s="9"/>
      <c r="K380" s="99">
        <f t="shared" si="5"/>
        <v>0</v>
      </c>
      <c r="L380" s="9"/>
    </row>
    <row r="381" spans="1:12" x14ac:dyDescent="0.2">
      <c r="A381" s="13"/>
      <c r="B381" s="1"/>
      <c r="C381" s="1"/>
      <c r="D381" s="1"/>
      <c r="E381" s="1"/>
      <c r="F381" s="1"/>
      <c r="G381" s="13"/>
      <c r="H381" s="2"/>
      <c r="I381" s="9"/>
      <c r="J381" s="9"/>
      <c r="K381" s="99">
        <f t="shared" si="5"/>
        <v>0</v>
      </c>
      <c r="L381" s="9"/>
    </row>
    <row r="382" spans="1:12" x14ac:dyDescent="0.2">
      <c r="A382" s="13"/>
      <c r="B382" s="1"/>
      <c r="C382" s="1"/>
      <c r="D382" s="1"/>
      <c r="E382" s="1"/>
      <c r="F382" s="1"/>
      <c r="G382" s="13"/>
      <c r="H382" s="2"/>
      <c r="I382" s="9"/>
      <c r="J382" s="9"/>
      <c r="K382" s="99">
        <f t="shared" si="5"/>
        <v>0</v>
      </c>
      <c r="L382" s="9"/>
    </row>
    <row r="383" spans="1:12" x14ac:dyDescent="0.2">
      <c r="A383" s="13"/>
      <c r="B383" s="1"/>
      <c r="C383" s="1"/>
      <c r="D383" s="1"/>
      <c r="E383" s="1"/>
      <c r="F383" s="1"/>
      <c r="G383" s="13"/>
      <c r="H383" s="2"/>
      <c r="I383" s="9"/>
      <c r="J383" s="9"/>
      <c r="K383" s="99">
        <f t="shared" si="5"/>
        <v>0</v>
      </c>
      <c r="L383" s="9"/>
    </row>
    <row r="384" spans="1:12" x14ac:dyDescent="0.2">
      <c r="A384" s="13"/>
      <c r="B384" s="1"/>
      <c r="C384" s="1"/>
      <c r="D384" s="1"/>
      <c r="E384" s="1"/>
      <c r="F384" s="1"/>
      <c r="G384" s="13"/>
      <c r="H384" s="2"/>
      <c r="I384" s="9"/>
      <c r="J384" s="9"/>
      <c r="K384" s="99">
        <f t="shared" si="5"/>
        <v>0</v>
      </c>
      <c r="L384" s="9"/>
    </row>
    <row r="385" spans="1:12" x14ac:dyDescent="0.2">
      <c r="A385" s="13"/>
      <c r="B385" s="1"/>
      <c r="C385" s="1"/>
      <c r="D385" s="1"/>
      <c r="E385" s="1"/>
      <c r="F385" s="1"/>
      <c r="G385" s="13"/>
      <c r="H385" s="2"/>
      <c r="I385" s="9"/>
      <c r="J385" s="9"/>
      <c r="K385" s="99">
        <f t="shared" si="5"/>
        <v>0</v>
      </c>
      <c r="L385" s="9"/>
    </row>
    <row r="386" spans="1:12" x14ac:dyDescent="0.2">
      <c r="A386" s="13"/>
      <c r="B386" s="1"/>
      <c r="C386" s="1"/>
      <c r="D386" s="1"/>
      <c r="E386" s="1"/>
      <c r="F386" s="1"/>
      <c r="G386" s="13"/>
      <c r="H386" s="2"/>
      <c r="I386" s="9"/>
      <c r="J386" s="9"/>
      <c r="K386" s="99">
        <f t="shared" si="5"/>
        <v>0</v>
      </c>
      <c r="L386" s="9"/>
    </row>
    <row r="387" spans="1:12" x14ac:dyDescent="0.2">
      <c r="A387" s="13"/>
      <c r="B387" s="1"/>
      <c r="C387" s="1"/>
      <c r="D387" s="1"/>
      <c r="E387" s="1"/>
      <c r="F387" s="1"/>
      <c r="G387" s="13"/>
      <c r="H387" s="2"/>
      <c r="I387" s="9"/>
      <c r="J387" s="9"/>
      <c r="K387" s="99">
        <f t="shared" si="5"/>
        <v>0</v>
      </c>
      <c r="L387" s="9"/>
    </row>
    <row r="388" spans="1:12" x14ac:dyDescent="0.2">
      <c r="A388" s="13"/>
      <c r="B388" s="1"/>
      <c r="C388" s="1"/>
      <c r="D388" s="1"/>
      <c r="E388" s="1"/>
      <c r="F388" s="1"/>
      <c r="G388" s="13"/>
      <c r="H388" s="2"/>
      <c r="I388" s="9"/>
      <c r="J388" s="9"/>
      <c r="K388" s="99">
        <f t="shared" si="5"/>
        <v>0</v>
      </c>
      <c r="L388" s="9"/>
    </row>
    <row r="389" spans="1:12" x14ac:dyDescent="0.2">
      <c r="A389" s="13"/>
      <c r="B389" s="1"/>
      <c r="C389" s="1"/>
      <c r="D389" s="1"/>
      <c r="E389" s="1"/>
      <c r="F389" s="1"/>
      <c r="G389" s="13"/>
      <c r="H389" s="2"/>
      <c r="I389" s="9"/>
      <c r="J389" s="9"/>
      <c r="K389" s="99">
        <f t="shared" si="5"/>
        <v>0</v>
      </c>
      <c r="L389" s="9"/>
    </row>
    <row r="390" spans="1:12" x14ac:dyDescent="0.2">
      <c r="A390" s="13"/>
      <c r="B390" s="1"/>
      <c r="C390" s="1"/>
      <c r="D390" s="1"/>
      <c r="E390" s="1"/>
      <c r="F390" s="1"/>
      <c r="G390" s="13"/>
      <c r="H390" s="2"/>
      <c r="I390" s="9"/>
      <c r="J390" s="9"/>
      <c r="K390" s="99">
        <f t="shared" si="5"/>
        <v>0</v>
      </c>
      <c r="L390" s="9"/>
    </row>
    <row r="391" spans="1:12" x14ac:dyDescent="0.2">
      <c r="A391" s="13"/>
      <c r="B391" s="1"/>
      <c r="C391" s="1"/>
      <c r="D391" s="1"/>
      <c r="E391" s="1"/>
      <c r="F391" s="1"/>
      <c r="G391" s="13"/>
      <c r="H391" s="2"/>
      <c r="I391" s="9"/>
      <c r="J391" s="9"/>
      <c r="K391" s="99">
        <f t="shared" si="5"/>
        <v>0</v>
      </c>
      <c r="L391" s="9"/>
    </row>
    <row r="392" spans="1:12" x14ac:dyDescent="0.2">
      <c r="A392" s="13"/>
      <c r="B392" s="1"/>
      <c r="C392" s="1"/>
      <c r="D392" s="1"/>
      <c r="E392" s="1"/>
      <c r="F392" s="1"/>
      <c r="G392" s="13"/>
      <c r="H392" s="2"/>
      <c r="I392" s="9"/>
      <c r="J392" s="9"/>
      <c r="K392" s="99">
        <f t="shared" si="5"/>
        <v>0</v>
      </c>
      <c r="L392" s="9"/>
    </row>
    <row r="393" spans="1:12" x14ac:dyDescent="0.2">
      <c r="A393" s="13"/>
      <c r="B393" s="1"/>
      <c r="C393" s="1"/>
      <c r="D393" s="1"/>
      <c r="E393" s="1"/>
      <c r="F393" s="1"/>
      <c r="G393" s="13"/>
      <c r="H393" s="2"/>
      <c r="I393" s="9"/>
      <c r="J393" s="9"/>
      <c r="K393" s="99">
        <f t="shared" si="5"/>
        <v>0</v>
      </c>
      <c r="L393" s="9"/>
    </row>
    <row r="394" spans="1:12" x14ac:dyDescent="0.2">
      <c r="A394" s="13"/>
      <c r="B394" s="1"/>
      <c r="C394" s="1"/>
      <c r="D394" s="1"/>
      <c r="E394" s="1"/>
      <c r="F394" s="1"/>
      <c r="G394" s="13"/>
      <c r="H394" s="2"/>
      <c r="I394" s="9"/>
      <c r="J394" s="9"/>
      <c r="K394" s="99">
        <f t="shared" si="5"/>
        <v>0</v>
      </c>
      <c r="L394" s="9"/>
    </row>
    <row r="395" spans="1:12" x14ac:dyDescent="0.2">
      <c r="A395" s="13"/>
      <c r="B395" s="1"/>
      <c r="C395" s="1"/>
      <c r="D395" s="1"/>
      <c r="E395" s="1"/>
      <c r="F395" s="1"/>
      <c r="G395" s="13"/>
      <c r="H395" s="2"/>
      <c r="I395" s="9"/>
      <c r="J395" s="9"/>
      <c r="K395" s="99">
        <f t="shared" si="5"/>
        <v>0</v>
      </c>
      <c r="L395" s="9"/>
    </row>
    <row r="396" spans="1:12" x14ac:dyDescent="0.2">
      <c r="A396" s="13"/>
      <c r="B396" s="1"/>
      <c r="C396" s="1"/>
      <c r="D396" s="1"/>
      <c r="E396" s="1"/>
      <c r="F396" s="1"/>
      <c r="G396" s="13"/>
      <c r="H396" s="2"/>
      <c r="I396" s="9"/>
      <c r="J396" s="9"/>
      <c r="K396" s="99">
        <f t="shared" si="5"/>
        <v>0</v>
      </c>
      <c r="L396" s="9"/>
    </row>
    <row r="397" spans="1:12" x14ac:dyDescent="0.2">
      <c r="A397" s="13"/>
      <c r="B397" s="1"/>
      <c r="C397" s="1"/>
      <c r="D397" s="1"/>
      <c r="E397" s="1"/>
      <c r="F397" s="1"/>
      <c r="G397" s="13"/>
      <c r="H397" s="2"/>
      <c r="I397" s="9"/>
      <c r="J397" s="9"/>
      <c r="K397" s="99">
        <f t="shared" si="5"/>
        <v>0</v>
      </c>
      <c r="L397" s="9"/>
    </row>
    <row r="398" spans="1:12" x14ac:dyDescent="0.2">
      <c r="A398" s="13"/>
      <c r="B398" s="1"/>
      <c r="C398" s="1"/>
      <c r="D398" s="1"/>
      <c r="E398" s="1"/>
      <c r="F398" s="1"/>
      <c r="G398" s="13"/>
      <c r="H398" s="2"/>
      <c r="I398" s="9"/>
      <c r="J398" s="9"/>
      <c r="K398" s="99">
        <f t="shared" si="5"/>
        <v>0</v>
      </c>
      <c r="L398" s="9"/>
    </row>
    <row r="399" spans="1:12" x14ac:dyDescent="0.2">
      <c r="A399" s="13"/>
      <c r="B399" s="1"/>
      <c r="C399" s="1"/>
      <c r="D399" s="1"/>
      <c r="E399" s="1"/>
      <c r="F399" s="1"/>
      <c r="G399" s="13"/>
      <c r="H399" s="2"/>
      <c r="I399" s="9"/>
      <c r="J399" s="9"/>
      <c r="K399" s="99">
        <f t="shared" si="5"/>
        <v>0</v>
      </c>
      <c r="L399" s="9"/>
    </row>
    <row r="400" spans="1:12" x14ac:dyDescent="0.2">
      <c r="A400" s="13"/>
      <c r="B400" s="1"/>
      <c r="C400" s="1"/>
      <c r="D400" s="1"/>
      <c r="E400" s="1"/>
      <c r="F400" s="1"/>
      <c r="G400" s="13"/>
      <c r="H400" s="2"/>
      <c r="I400" s="9"/>
      <c r="J400" s="9"/>
      <c r="K400" s="99">
        <f t="shared" si="5"/>
        <v>0</v>
      </c>
      <c r="L400" s="9"/>
    </row>
    <row r="401" spans="1:12" x14ac:dyDescent="0.2">
      <c r="A401" s="13"/>
      <c r="B401" s="1"/>
      <c r="C401" s="1"/>
      <c r="D401" s="1"/>
      <c r="E401" s="1"/>
      <c r="F401" s="1"/>
      <c r="G401" s="13"/>
      <c r="H401" s="2"/>
      <c r="I401" s="9"/>
      <c r="J401" s="9"/>
      <c r="K401" s="99">
        <f t="shared" si="5"/>
        <v>0</v>
      </c>
      <c r="L401" s="9"/>
    </row>
    <row r="402" spans="1:12" x14ac:dyDescent="0.2">
      <c r="A402" s="13"/>
      <c r="B402" s="1"/>
      <c r="C402" s="1"/>
      <c r="D402" s="1"/>
      <c r="E402" s="1"/>
      <c r="F402" s="1"/>
      <c r="G402" s="13"/>
      <c r="H402" s="2"/>
      <c r="I402" s="9"/>
      <c r="J402" s="9"/>
      <c r="K402" s="99">
        <f t="shared" ref="K402:K465" si="6">IF(ISBLANK(J402),I402,IF(J402&lt;I402,J402,I402))</f>
        <v>0</v>
      </c>
      <c r="L402" s="9"/>
    </row>
    <row r="403" spans="1:12" x14ac:dyDescent="0.2">
      <c r="A403" s="13"/>
      <c r="B403" s="1"/>
      <c r="C403" s="1"/>
      <c r="D403" s="1"/>
      <c r="E403" s="1"/>
      <c r="F403" s="1"/>
      <c r="G403" s="13"/>
      <c r="H403" s="2"/>
      <c r="I403" s="9"/>
      <c r="J403" s="9"/>
      <c r="K403" s="99">
        <f t="shared" si="6"/>
        <v>0</v>
      </c>
      <c r="L403" s="9"/>
    </row>
    <row r="404" spans="1:12" x14ac:dyDescent="0.2">
      <c r="A404" s="13"/>
      <c r="B404" s="1"/>
      <c r="C404" s="1"/>
      <c r="D404" s="1"/>
      <c r="E404" s="1"/>
      <c r="F404" s="1"/>
      <c r="G404" s="13"/>
      <c r="H404" s="2"/>
      <c r="I404" s="9"/>
      <c r="J404" s="9"/>
      <c r="K404" s="99">
        <f t="shared" si="6"/>
        <v>0</v>
      </c>
      <c r="L404" s="9"/>
    </row>
    <row r="405" spans="1:12" x14ac:dyDescent="0.2">
      <c r="A405" s="13"/>
      <c r="B405" s="1"/>
      <c r="C405" s="1"/>
      <c r="D405" s="1"/>
      <c r="E405" s="1"/>
      <c r="F405" s="1"/>
      <c r="G405" s="13"/>
      <c r="H405" s="2"/>
      <c r="I405" s="9"/>
      <c r="J405" s="9"/>
      <c r="K405" s="99">
        <f t="shared" si="6"/>
        <v>0</v>
      </c>
      <c r="L405" s="9"/>
    </row>
    <row r="406" spans="1:12" x14ac:dyDescent="0.2">
      <c r="A406" s="13"/>
      <c r="B406" s="1"/>
      <c r="C406" s="1"/>
      <c r="D406" s="1"/>
      <c r="E406" s="1"/>
      <c r="F406" s="1"/>
      <c r="G406" s="13"/>
      <c r="H406" s="2"/>
      <c r="I406" s="9"/>
      <c r="J406" s="9"/>
      <c r="K406" s="99">
        <f t="shared" si="6"/>
        <v>0</v>
      </c>
      <c r="L406" s="9"/>
    </row>
    <row r="407" spans="1:12" x14ac:dyDescent="0.2">
      <c r="A407" s="13"/>
      <c r="B407" s="1"/>
      <c r="C407" s="1"/>
      <c r="D407" s="1"/>
      <c r="E407" s="1"/>
      <c r="F407" s="1"/>
      <c r="G407" s="13"/>
      <c r="H407" s="2"/>
      <c r="I407" s="9"/>
      <c r="J407" s="9"/>
      <c r="K407" s="99">
        <f t="shared" si="6"/>
        <v>0</v>
      </c>
      <c r="L407" s="9"/>
    </row>
    <row r="408" spans="1:12" x14ac:dyDescent="0.2">
      <c r="A408" s="13"/>
      <c r="B408" s="1"/>
      <c r="C408" s="1"/>
      <c r="D408" s="1"/>
      <c r="E408" s="1"/>
      <c r="F408" s="1"/>
      <c r="G408" s="13"/>
      <c r="H408" s="2"/>
      <c r="I408" s="9"/>
      <c r="J408" s="9"/>
      <c r="K408" s="99">
        <f t="shared" si="6"/>
        <v>0</v>
      </c>
      <c r="L408" s="9"/>
    </row>
    <row r="409" spans="1:12" x14ac:dyDescent="0.2">
      <c r="A409" s="13"/>
      <c r="B409" s="1"/>
      <c r="C409" s="1"/>
      <c r="D409" s="1"/>
      <c r="E409" s="1"/>
      <c r="F409" s="1"/>
      <c r="G409" s="13"/>
      <c r="H409" s="2"/>
      <c r="I409" s="9"/>
      <c r="J409" s="9"/>
      <c r="K409" s="99">
        <f t="shared" si="6"/>
        <v>0</v>
      </c>
      <c r="L409" s="9"/>
    </row>
    <row r="410" spans="1:12" x14ac:dyDescent="0.2">
      <c r="A410" s="13"/>
      <c r="B410" s="1"/>
      <c r="C410" s="1"/>
      <c r="D410" s="1"/>
      <c r="E410" s="1"/>
      <c r="F410" s="1"/>
      <c r="G410" s="13"/>
      <c r="H410" s="2"/>
      <c r="I410" s="9"/>
      <c r="J410" s="9"/>
      <c r="K410" s="99">
        <f t="shared" si="6"/>
        <v>0</v>
      </c>
      <c r="L410" s="9"/>
    </row>
    <row r="411" spans="1:12" x14ac:dyDescent="0.2">
      <c r="A411" s="13"/>
      <c r="B411" s="1"/>
      <c r="C411" s="1"/>
      <c r="D411" s="1"/>
      <c r="E411" s="1"/>
      <c r="F411" s="1"/>
      <c r="G411" s="13"/>
      <c r="H411" s="2"/>
      <c r="I411" s="9"/>
      <c r="J411" s="9"/>
      <c r="K411" s="99">
        <f t="shared" si="6"/>
        <v>0</v>
      </c>
      <c r="L411" s="9"/>
    </row>
    <row r="412" spans="1:12" x14ac:dyDescent="0.2">
      <c r="A412" s="13"/>
      <c r="B412" s="1"/>
      <c r="C412" s="1"/>
      <c r="D412" s="1"/>
      <c r="E412" s="1"/>
      <c r="F412" s="1"/>
      <c r="G412" s="13"/>
      <c r="H412" s="2"/>
      <c r="I412" s="9"/>
      <c r="J412" s="9"/>
      <c r="K412" s="99">
        <f t="shared" si="6"/>
        <v>0</v>
      </c>
      <c r="L412" s="9"/>
    </row>
    <row r="413" spans="1:12" x14ac:dyDescent="0.2">
      <c r="A413" s="13"/>
      <c r="B413" s="1"/>
      <c r="C413" s="1"/>
      <c r="D413" s="1"/>
      <c r="E413" s="1"/>
      <c r="F413" s="1"/>
      <c r="G413" s="13"/>
      <c r="H413" s="2"/>
      <c r="I413" s="9"/>
      <c r="J413" s="9"/>
      <c r="K413" s="99">
        <f t="shared" si="6"/>
        <v>0</v>
      </c>
      <c r="L413" s="9"/>
    </row>
    <row r="414" spans="1:12" x14ac:dyDescent="0.2">
      <c r="A414" s="13"/>
      <c r="B414" s="1"/>
      <c r="C414" s="1"/>
      <c r="D414" s="1"/>
      <c r="E414" s="1"/>
      <c r="F414" s="1"/>
      <c r="G414" s="13"/>
      <c r="H414" s="2"/>
      <c r="I414" s="9"/>
      <c r="J414" s="9"/>
      <c r="K414" s="99">
        <f t="shared" si="6"/>
        <v>0</v>
      </c>
      <c r="L414" s="9"/>
    </row>
    <row r="415" spans="1:12" x14ac:dyDescent="0.2">
      <c r="A415" s="13"/>
      <c r="B415" s="1"/>
      <c r="C415" s="1"/>
      <c r="D415" s="1"/>
      <c r="E415" s="1"/>
      <c r="F415" s="1"/>
      <c r="G415" s="13"/>
      <c r="H415" s="2"/>
      <c r="I415" s="9"/>
      <c r="J415" s="9"/>
      <c r="K415" s="99">
        <f t="shared" si="6"/>
        <v>0</v>
      </c>
      <c r="L415" s="9"/>
    </row>
    <row r="416" spans="1:12" x14ac:dyDescent="0.2">
      <c r="A416" s="13"/>
      <c r="B416" s="1"/>
      <c r="C416" s="1"/>
      <c r="D416" s="1"/>
      <c r="E416" s="1"/>
      <c r="F416" s="1"/>
      <c r="G416" s="13"/>
      <c r="H416" s="2"/>
      <c r="I416" s="9"/>
      <c r="J416" s="9"/>
      <c r="K416" s="99">
        <f t="shared" si="6"/>
        <v>0</v>
      </c>
      <c r="L416" s="9"/>
    </row>
    <row r="417" spans="1:12" x14ac:dyDescent="0.2">
      <c r="A417" s="13"/>
      <c r="B417" s="1"/>
      <c r="C417" s="1"/>
      <c r="D417" s="1"/>
      <c r="E417" s="1"/>
      <c r="F417" s="1"/>
      <c r="G417" s="13"/>
      <c r="H417" s="2"/>
      <c r="I417" s="9"/>
      <c r="J417" s="9"/>
      <c r="K417" s="99">
        <f t="shared" si="6"/>
        <v>0</v>
      </c>
      <c r="L417" s="9"/>
    </row>
    <row r="418" spans="1:12" x14ac:dyDescent="0.2">
      <c r="A418" s="13"/>
      <c r="B418" s="1"/>
      <c r="C418" s="1"/>
      <c r="D418" s="1"/>
      <c r="E418" s="1"/>
      <c r="F418" s="1"/>
      <c r="G418" s="13"/>
      <c r="H418" s="2"/>
      <c r="I418" s="9"/>
      <c r="J418" s="9"/>
      <c r="K418" s="99">
        <f t="shared" si="6"/>
        <v>0</v>
      </c>
      <c r="L418" s="9"/>
    </row>
    <row r="419" spans="1:12" x14ac:dyDescent="0.2">
      <c r="A419" s="13"/>
      <c r="B419" s="1"/>
      <c r="C419" s="1"/>
      <c r="D419" s="1"/>
      <c r="E419" s="1"/>
      <c r="F419" s="1"/>
      <c r="G419" s="13"/>
      <c r="H419" s="2"/>
      <c r="I419" s="9"/>
      <c r="J419" s="9"/>
      <c r="K419" s="99">
        <f t="shared" si="6"/>
        <v>0</v>
      </c>
      <c r="L419" s="9"/>
    </row>
    <row r="420" spans="1:12" x14ac:dyDescent="0.2">
      <c r="A420" s="13"/>
      <c r="B420" s="1"/>
      <c r="C420" s="1"/>
      <c r="D420" s="1"/>
      <c r="E420" s="1"/>
      <c r="F420" s="1"/>
      <c r="G420" s="13"/>
      <c r="H420" s="2"/>
      <c r="I420" s="9"/>
      <c r="J420" s="9"/>
      <c r="K420" s="99">
        <f t="shared" si="6"/>
        <v>0</v>
      </c>
      <c r="L420" s="9"/>
    </row>
    <row r="421" spans="1:12" x14ac:dyDescent="0.2">
      <c r="A421" s="13"/>
      <c r="B421" s="1"/>
      <c r="C421" s="1"/>
      <c r="D421" s="1"/>
      <c r="E421" s="1"/>
      <c r="F421" s="1"/>
      <c r="G421" s="13"/>
      <c r="H421" s="2"/>
      <c r="I421" s="9"/>
      <c r="J421" s="9"/>
      <c r="K421" s="99">
        <f t="shared" si="6"/>
        <v>0</v>
      </c>
      <c r="L421" s="9"/>
    </row>
    <row r="422" spans="1:12" x14ac:dyDescent="0.2">
      <c r="A422" s="13"/>
      <c r="B422" s="1"/>
      <c r="C422" s="1"/>
      <c r="D422" s="1"/>
      <c r="E422" s="1"/>
      <c r="F422" s="1"/>
      <c r="G422" s="13"/>
      <c r="H422" s="2"/>
      <c r="I422" s="9"/>
      <c r="J422" s="9"/>
      <c r="K422" s="99">
        <f t="shared" si="6"/>
        <v>0</v>
      </c>
      <c r="L422" s="9"/>
    </row>
    <row r="423" spans="1:12" x14ac:dyDescent="0.2">
      <c r="A423" s="13"/>
      <c r="B423" s="1"/>
      <c r="C423" s="1"/>
      <c r="D423" s="1"/>
      <c r="E423" s="1"/>
      <c r="F423" s="1"/>
      <c r="G423" s="13"/>
      <c r="H423" s="2"/>
      <c r="I423" s="9"/>
      <c r="J423" s="9"/>
      <c r="K423" s="99">
        <f t="shared" si="6"/>
        <v>0</v>
      </c>
      <c r="L423" s="9"/>
    </row>
    <row r="424" spans="1:12" x14ac:dyDescent="0.2">
      <c r="A424" s="13"/>
      <c r="B424" s="1"/>
      <c r="C424" s="1"/>
      <c r="D424" s="1"/>
      <c r="E424" s="1"/>
      <c r="F424" s="1"/>
      <c r="G424" s="13"/>
      <c r="H424" s="2"/>
      <c r="I424" s="9"/>
      <c r="J424" s="9"/>
      <c r="K424" s="99">
        <f t="shared" si="6"/>
        <v>0</v>
      </c>
      <c r="L424" s="9"/>
    </row>
    <row r="425" spans="1:12" x14ac:dyDescent="0.2">
      <c r="A425" s="13"/>
      <c r="B425" s="1"/>
      <c r="C425" s="1"/>
      <c r="D425" s="1"/>
      <c r="E425" s="1"/>
      <c r="F425" s="1"/>
      <c r="G425" s="13"/>
      <c r="H425" s="2"/>
      <c r="I425" s="9"/>
      <c r="J425" s="9"/>
      <c r="K425" s="99">
        <f t="shared" si="6"/>
        <v>0</v>
      </c>
      <c r="L425" s="9"/>
    </row>
    <row r="426" spans="1:12" x14ac:dyDescent="0.2">
      <c r="A426" s="13"/>
      <c r="B426" s="1"/>
      <c r="C426" s="1"/>
      <c r="D426" s="1"/>
      <c r="E426" s="1"/>
      <c r="F426" s="1"/>
      <c r="G426" s="13"/>
      <c r="H426" s="2"/>
      <c r="I426" s="9"/>
      <c r="J426" s="9"/>
      <c r="K426" s="99">
        <f t="shared" si="6"/>
        <v>0</v>
      </c>
      <c r="L426" s="9"/>
    </row>
    <row r="427" spans="1:12" x14ac:dyDescent="0.2">
      <c r="A427" s="13"/>
      <c r="B427" s="1"/>
      <c r="C427" s="1"/>
      <c r="D427" s="1"/>
      <c r="E427" s="1"/>
      <c r="F427" s="1"/>
      <c r="G427" s="13"/>
      <c r="H427" s="2"/>
      <c r="I427" s="9"/>
      <c r="J427" s="9"/>
      <c r="K427" s="99">
        <f t="shared" si="6"/>
        <v>0</v>
      </c>
      <c r="L427" s="9"/>
    </row>
    <row r="428" spans="1:12" x14ac:dyDescent="0.2">
      <c r="A428" s="13"/>
      <c r="B428" s="1"/>
      <c r="C428" s="1"/>
      <c r="D428" s="1"/>
      <c r="E428" s="1"/>
      <c r="F428" s="1"/>
      <c r="G428" s="13"/>
      <c r="H428" s="2"/>
      <c r="I428" s="9"/>
      <c r="J428" s="9"/>
      <c r="K428" s="99">
        <f t="shared" si="6"/>
        <v>0</v>
      </c>
      <c r="L428" s="9"/>
    </row>
    <row r="429" spans="1:12" x14ac:dyDescent="0.2">
      <c r="A429" s="13"/>
      <c r="B429" s="1"/>
      <c r="C429" s="1"/>
      <c r="D429" s="1"/>
      <c r="E429" s="1"/>
      <c r="F429" s="1"/>
      <c r="G429" s="13"/>
      <c r="H429" s="2"/>
      <c r="I429" s="9"/>
      <c r="J429" s="9"/>
      <c r="K429" s="99">
        <f t="shared" si="6"/>
        <v>0</v>
      </c>
      <c r="L429" s="9"/>
    </row>
    <row r="430" spans="1:12" x14ac:dyDescent="0.2">
      <c r="A430" s="13"/>
      <c r="B430" s="1"/>
      <c r="C430" s="1"/>
      <c r="D430" s="1"/>
      <c r="E430" s="1"/>
      <c r="F430" s="1"/>
      <c r="G430" s="13"/>
      <c r="H430" s="2"/>
      <c r="I430" s="9"/>
      <c r="J430" s="9"/>
      <c r="K430" s="99">
        <f t="shared" si="6"/>
        <v>0</v>
      </c>
      <c r="L430" s="9"/>
    </row>
    <row r="431" spans="1:12" x14ac:dyDescent="0.2">
      <c r="A431" s="13"/>
      <c r="B431" s="1"/>
      <c r="C431" s="1"/>
      <c r="D431" s="1"/>
      <c r="E431" s="1"/>
      <c r="F431" s="1"/>
      <c r="G431" s="13"/>
      <c r="H431" s="2"/>
      <c r="I431" s="9"/>
      <c r="J431" s="9"/>
      <c r="K431" s="99">
        <f t="shared" si="6"/>
        <v>0</v>
      </c>
      <c r="L431" s="9"/>
    </row>
    <row r="432" spans="1:12" x14ac:dyDescent="0.2">
      <c r="A432" s="13"/>
      <c r="B432" s="1"/>
      <c r="C432" s="1"/>
      <c r="D432" s="1"/>
      <c r="E432" s="1"/>
      <c r="F432" s="1"/>
      <c r="G432" s="13"/>
      <c r="H432" s="2"/>
      <c r="I432" s="9"/>
      <c r="J432" s="9"/>
      <c r="K432" s="99">
        <f t="shared" si="6"/>
        <v>0</v>
      </c>
      <c r="L432" s="9"/>
    </row>
    <row r="433" spans="1:12" x14ac:dyDescent="0.2">
      <c r="A433" s="13"/>
      <c r="B433" s="1"/>
      <c r="C433" s="1"/>
      <c r="D433" s="1"/>
      <c r="E433" s="1"/>
      <c r="F433" s="1"/>
      <c r="G433" s="13"/>
      <c r="H433" s="2"/>
      <c r="I433" s="9"/>
      <c r="J433" s="9"/>
      <c r="K433" s="99">
        <f t="shared" si="6"/>
        <v>0</v>
      </c>
      <c r="L433" s="9"/>
    </row>
    <row r="434" spans="1:12" x14ac:dyDescent="0.2">
      <c r="A434" s="13"/>
      <c r="B434" s="1"/>
      <c r="C434" s="1"/>
      <c r="D434" s="1"/>
      <c r="E434" s="1"/>
      <c r="F434" s="1"/>
      <c r="G434" s="13"/>
      <c r="H434" s="2"/>
      <c r="I434" s="9"/>
      <c r="J434" s="9"/>
      <c r="K434" s="99">
        <f t="shared" si="6"/>
        <v>0</v>
      </c>
      <c r="L434" s="9"/>
    </row>
    <row r="435" spans="1:12" x14ac:dyDescent="0.2">
      <c r="A435" s="13"/>
      <c r="B435" s="1"/>
      <c r="C435" s="1"/>
      <c r="D435" s="1"/>
      <c r="E435" s="1"/>
      <c r="F435" s="1"/>
      <c r="G435" s="13"/>
      <c r="H435" s="2"/>
      <c r="I435" s="9"/>
      <c r="J435" s="9"/>
      <c r="K435" s="99">
        <f t="shared" si="6"/>
        <v>0</v>
      </c>
      <c r="L435" s="9"/>
    </row>
    <row r="436" spans="1:12" x14ac:dyDescent="0.2">
      <c r="A436" s="13"/>
      <c r="B436" s="1"/>
      <c r="C436" s="1"/>
      <c r="D436" s="1"/>
      <c r="E436" s="1"/>
      <c r="F436" s="1"/>
      <c r="G436" s="13"/>
      <c r="H436" s="2"/>
      <c r="I436" s="9"/>
      <c r="J436" s="9"/>
      <c r="K436" s="99">
        <f t="shared" si="6"/>
        <v>0</v>
      </c>
      <c r="L436" s="9"/>
    </row>
    <row r="437" spans="1:12" x14ac:dyDescent="0.2">
      <c r="A437" s="13"/>
      <c r="B437" s="1"/>
      <c r="C437" s="1"/>
      <c r="D437" s="1"/>
      <c r="E437" s="1"/>
      <c r="F437" s="1"/>
      <c r="G437" s="13"/>
      <c r="H437" s="2"/>
      <c r="I437" s="9"/>
      <c r="J437" s="9"/>
      <c r="K437" s="99">
        <f t="shared" si="6"/>
        <v>0</v>
      </c>
      <c r="L437" s="9"/>
    </row>
    <row r="438" spans="1:12" x14ac:dyDescent="0.2">
      <c r="A438" s="13"/>
      <c r="B438" s="1"/>
      <c r="C438" s="1"/>
      <c r="D438" s="1"/>
      <c r="E438" s="1"/>
      <c r="F438" s="1"/>
      <c r="G438" s="13"/>
      <c r="H438" s="2"/>
      <c r="I438" s="9"/>
      <c r="J438" s="9"/>
      <c r="K438" s="99">
        <f t="shared" si="6"/>
        <v>0</v>
      </c>
      <c r="L438" s="9"/>
    </row>
    <row r="439" spans="1:12" x14ac:dyDescent="0.2">
      <c r="A439" s="13"/>
      <c r="B439" s="1"/>
      <c r="C439" s="1"/>
      <c r="D439" s="1"/>
      <c r="E439" s="1"/>
      <c r="F439" s="1"/>
      <c r="G439" s="13"/>
      <c r="H439" s="2"/>
      <c r="I439" s="9"/>
      <c r="J439" s="9"/>
      <c r="K439" s="99">
        <f t="shared" si="6"/>
        <v>0</v>
      </c>
      <c r="L439" s="9"/>
    </row>
    <row r="440" spans="1:12" x14ac:dyDescent="0.2">
      <c r="A440" s="13"/>
      <c r="B440" s="1"/>
      <c r="C440" s="1"/>
      <c r="D440" s="1"/>
      <c r="E440" s="1"/>
      <c r="F440" s="1"/>
      <c r="G440" s="13"/>
      <c r="H440" s="2"/>
      <c r="I440" s="9"/>
      <c r="J440" s="9"/>
      <c r="K440" s="99">
        <f t="shared" si="6"/>
        <v>0</v>
      </c>
      <c r="L440" s="9"/>
    </row>
    <row r="441" spans="1:12" x14ac:dyDescent="0.2">
      <c r="A441" s="13"/>
      <c r="B441" s="1"/>
      <c r="C441" s="1"/>
      <c r="D441" s="1"/>
      <c r="E441" s="1"/>
      <c r="F441" s="1"/>
      <c r="G441" s="13"/>
      <c r="H441" s="2"/>
      <c r="I441" s="9"/>
      <c r="J441" s="9"/>
      <c r="K441" s="99">
        <f t="shared" si="6"/>
        <v>0</v>
      </c>
      <c r="L441" s="9"/>
    </row>
    <row r="442" spans="1:12" x14ac:dyDescent="0.2">
      <c r="A442" s="13"/>
      <c r="B442" s="1"/>
      <c r="C442" s="1"/>
      <c r="D442" s="1"/>
      <c r="E442" s="1"/>
      <c r="F442" s="1"/>
      <c r="G442" s="13"/>
      <c r="H442" s="2"/>
      <c r="I442" s="9"/>
      <c r="J442" s="9"/>
      <c r="K442" s="99">
        <f t="shared" si="6"/>
        <v>0</v>
      </c>
      <c r="L442" s="9"/>
    </row>
    <row r="443" spans="1:12" x14ac:dyDescent="0.2">
      <c r="A443" s="13"/>
      <c r="B443" s="1"/>
      <c r="C443" s="1"/>
      <c r="D443" s="1"/>
      <c r="E443" s="1"/>
      <c r="F443" s="1"/>
      <c r="G443" s="13"/>
      <c r="H443" s="2"/>
      <c r="I443" s="9"/>
      <c r="J443" s="9"/>
      <c r="K443" s="99">
        <f t="shared" si="6"/>
        <v>0</v>
      </c>
      <c r="L443" s="9"/>
    </row>
    <row r="444" spans="1:12" x14ac:dyDescent="0.2">
      <c r="A444" s="13"/>
      <c r="B444" s="1"/>
      <c r="C444" s="1"/>
      <c r="D444" s="1"/>
      <c r="E444" s="1"/>
      <c r="F444" s="1"/>
      <c r="G444" s="13"/>
      <c r="H444" s="2"/>
      <c r="I444" s="9"/>
      <c r="J444" s="9"/>
      <c r="K444" s="99">
        <f t="shared" si="6"/>
        <v>0</v>
      </c>
      <c r="L444" s="9"/>
    </row>
    <row r="445" spans="1:12" x14ac:dyDescent="0.2">
      <c r="A445" s="13"/>
      <c r="B445" s="1"/>
      <c r="C445" s="1"/>
      <c r="D445" s="1"/>
      <c r="E445" s="1"/>
      <c r="F445" s="1"/>
      <c r="G445" s="13"/>
      <c r="H445" s="2"/>
      <c r="I445" s="9"/>
      <c r="J445" s="9"/>
      <c r="K445" s="99">
        <f t="shared" si="6"/>
        <v>0</v>
      </c>
      <c r="L445" s="9"/>
    </row>
    <row r="446" spans="1:12" x14ac:dyDescent="0.2">
      <c r="A446" s="13"/>
      <c r="B446" s="1"/>
      <c r="C446" s="1"/>
      <c r="D446" s="1"/>
      <c r="E446" s="1"/>
      <c r="F446" s="1"/>
      <c r="G446" s="13"/>
      <c r="H446" s="2"/>
      <c r="I446" s="9"/>
      <c r="J446" s="9"/>
      <c r="K446" s="99">
        <f t="shared" si="6"/>
        <v>0</v>
      </c>
      <c r="L446" s="9"/>
    </row>
    <row r="447" spans="1:12" x14ac:dyDescent="0.2">
      <c r="A447" s="13"/>
      <c r="B447" s="1"/>
      <c r="C447" s="1"/>
      <c r="D447" s="1"/>
      <c r="E447" s="1"/>
      <c r="F447" s="1"/>
      <c r="G447" s="13"/>
      <c r="H447" s="2"/>
      <c r="I447" s="9"/>
      <c r="J447" s="9"/>
      <c r="K447" s="99">
        <f t="shared" si="6"/>
        <v>0</v>
      </c>
      <c r="L447" s="9"/>
    </row>
    <row r="448" spans="1:12" x14ac:dyDescent="0.2">
      <c r="A448" s="13"/>
      <c r="B448" s="1"/>
      <c r="C448" s="1"/>
      <c r="D448" s="1"/>
      <c r="E448" s="1"/>
      <c r="F448" s="1"/>
      <c r="G448" s="13"/>
      <c r="H448" s="2"/>
      <c r="I448" s="9"/>
      <c r="J448" s="9"/>
      <c r="K448" s="99">
        <f t="shared" si="6"/>
        <v>0</v>
      </c>
      <c r="L448" s="9"/>
    </row>
    <row r="449" spans="1:12" x14ac:dyDescent="0.2">
      <c r="A449" s="13"/>
      <c r="B449" s="1"/>
      <c r="C449" s="1"/>
      <c r="D449" s="1"/>
      <c r="E449" s="1"/>
      <c r="F449" s="1"/>
      <c r="G449" s="13"/>
      <c r="H449" s="2"/>
      <c r="I449" s="9"/>
      <c r="J449" s="9"/>
      <c r="K449" s="99">
        <f t="shared" si="6"/>
        <v>0</v>
      </c>
      <c r="L449" s="9"/>
    </row>
    <row r="450" spans="1:12" x14ac:dyDescent="0.2">
      <c r="A450" s="13"/>
      <c r="B450" s="1"/>
      <c r="C450" s="1"/>
      <c r="D450" s="1"/>
      <c r="E450" s="1"/>
      <c r="F450" s="1"/>
      <c r="G450" s="13"/>
      <c r="H450" s="2"/>
      <c r="I450" s="9"/>
      <c r="J450" s="9"/>
      <c r="K450" s="99">
        <f t="shared" si="6"/>
        <v>0</v>
      </c>
      <c r="L450" s="9"/>
    </row>
    <row r="451" spans="1:12" x14ac:dyDescent="0.2">
      <c r="A451" s="13"/>
      <c r="B451" s="1"/>
      <c r="C451" s="1"/>
      <c r="D451" s="1"/>
      <c r="E451" s="1"/>
      <c r="F451" s="1"/>
      <c r="G451" s="13"/>
      <c r="H451" s="2"/>
      <c r="I451" s="9"/>
      <c r="J451" s="9"/>
      <c r="K451" s="99">
        <f t="shared" si="6"/>
        <v>0</v>
      </c>
      <c r="L451" s="9"/>
    </row>
    <row r="452" spans="1:12" x14ac:dyDescent="0.2">
      <c r="A452" s="13"/>
      <c r="B452" s="1"/>
      <c r="C452" s="1"/>
      <c r="D452" s="1"/>
      <c r="E452" s="1"/>
      <c r="F452" s="1"/>
      <c r="G452" s="13"/>
      <c r="H452" s="2"/>
      <c r="I452" s="9"/>
      <c r="J452" s="9"/>
      <c r="K452" s="99">
        <f t="shared" si="6"/>
        <v>0</v>
      </c>
      <c r="L452" s="9"/>
    </row>
    <row r="453" spans="1:12" x14ac:dyDescent="0.2">
      <c r="A453" s="13"/>
      <c r="B453" s="1"/>
      <c r="C453" s="1"/>
      <c r="D453" s="1"/>
      <c r="E453" s="1"/>
      <c r="F453" s="1"/>
      <c r="G453" s="13"/>
      <c r="H453" s="2"/>
      <c r="I453" s="9"/>
      <c r="J453" s="9"/>
      <c r="K453" s="99">
        <f t="shared" si="6"/>
        <v>0</v>
      </c>
      <c r="L453" s="9"/>
    </row>
    <row r="454" spans="1:12" x14ac:dyDescent="0.2">
      <c r="A454" s="13"/>
      <c r="B454" s="1"/>
      <c r="C454" s="1"/>
      <c r="D454" s="1"/>
      <c r="E454" s="1"/>
      <c r="F454" s="1"/>
      <c r="G454" s="13"/>
      <c r="H454" s="2"/>
      <c r="I454" s="9"/>
      <c r="J454" s="9"/>
      <c r="K454" s="99">
        <f t="shared" si="6"/>
        <v>0</v>
      </c>
      <c r="L454" s="9"/>
    </row>
    <row r="455" spans="1:12" x14ac:dyDescent="0.2">
      <c r="A455" s="13"/>
      <c r="B455" s="1"/>
      <c r="C455" s="1"/>
      <c r="D455" s="1"/>
      <c r="E455" s="1"/>
      <c r="F455" s="1"/>
      <c r="G455" s="13"/>
      <c r="H455" s="2"/>
      <c r="I455" s="9"/>
      <c r="J455" s="9"/>
      <c r="K455" s="99">
        <f t="shared" si="6"/>
        <v>0</v>
      </c>
      <c r="L455" s="9"/>
    </row>
    <row r="456" spans="1:12" x14ac:dyDescent="0.2">
      <c r="A456" s="13"/>
      <c r="B456" s="1"/>
      <c r="C456" s="1"/>
      <c r="D456" s="1"/>
      <c r="E456" s="1"/>
      <c r="F456" s="1"/>
      <c r="G456" s="13"/>
      <c r="H456" s="2"/>
      <c r="I456" s="9"/>
      <c r="J456" s="9"/>
      <c r="K456" s="99">
        <f t="shared" si="6"/>
        <v>0</v>
      </c>
      <c r="L456" s="9"/>
    </row>
    <row r="457" spans="1:12" x14ac:dyDescent="0.2">
      <c r="A457" s="13"/>
      <c r="B457" s="1"/>
      <c r="C457" s="1"/>
      <c r="D457" s="1"/>
      <c r="E457" s="1"/>
      <c r="F457" s="1"/>
      <c r="G457" s="13"/>
      <c r="H457" s="2"/>
      <c r="I457" s="9"/>
      <c r="J457" s="9"/>
      <c r="K457" s="99">
        <f t="shared" si="6"/>
        <v>0</v>
      </c>
      <c r="L457" s="9"/>
    </row>
    <row r="458" spans="1:12" x14ac:dyDescent="0.2">
      <c r="A458" s="13"/>
      <c r="B458" s="1"/>
      <c r="C458" s="1"/>
      <c r="D458" s="1"/>
      <c r="E458" s="1"/>
      <c r="F458" s="1"/>
      <c r="G458" s="13"/>
      <c r="H458" s="2"/>
      <c r="I458" s="9"/>
      <c r="J458" s="9"/>
      <c r="K458" s="99">
        <f t="shared" si="6"/>
        <v>0</v>
      </c>
      <c r="L458" s="9"/>
    </row>
    <row r="459" spans="1:12" x14ac:dyDescent="0.2">
      <c r="A459" s="13"/>
      <c r="B459" s="1"/>
      <c r="C459" s="1"/>
      <c r="D459" s="1"/>
      <c r="E459" s="1"/>
      <c r="F459" s="1"/>
      <c r="G459" s="13"/>
      <c r="H459" s="2"/>
      <c r="I459" s="9"/>
      <c r="J459" s="9"/>
      <c r="K459" s="99">
        <f t="shared" si="6"/>
        <v>0</v>
      </c>
      <c r="L459" s="9"/>
    </row>
    <row r="460" spans="1:12" x14ac:dyDescent="0.2">
      <c r="A460" s="13"/>
      <c r="B460" s="1"/>
      <c r="C460" s="1"/>
      <c r="D460" s="1"/>
      <c r="E460" s="1"/>
      <c r="F460" s="1"/>
      <c r="G460" s="13"/>
      <c r="H460" s="2"/>
      <c r="I460" s="9"/>
      <c r="J460" s="9"/>
      <c r="K460" s="99">
        <f t="shared" si="6"/>
        <v>0</v>
      </c>
      <c r="L460" s="9"/>
    </row>
    <row r="461" spans="1:12" x14ac:dyDescent="0.2">
      <c r="A461" s="13"/>
      <c r="B461" s="1"/>
      <c r="C461" s="1"/>
      <c r="D461" s="1"/>
      <c r="E461" s="1"/>
      <c r="F461" s="1"/>
      <c r="G461" s="13"/>
      <c r="H461" s="2"/>
      <c r="I461" s="9"/>
      <c r="J461" s="9"/>
      <c r="K461" s="99">
        <f t="shared" si="6"/>
        <v>0</v>
      </c>
      <c r="L461" s="9"/>
    </row>
    <row r="462" spans="1:12" x14ac:dyDescent="0.2">
      <c r="A462" s="13"/>
      <c r="B462" s="1"/>
      <c r="C462" s="1"/>
      <c r="D462" s="1"/>
      <c r="E462" s="1"/>
      <c r="F462" s="1"/>
      <c r="G462" s="13"/>
      <c r="H462" s="2"/>
      <c r="I462" s="9"/>
      <c r="J462" s="9"/>
      <c r="K462" s="99">
        <f t="shared" si="6"/>
        <v>0</v>
      </c>
      <c r="L462" s="9"/>
    </row>
    <row r="463" spans="1:12" x14ac:dyDescent="0.2">
      <c r="A463" s="13"/>
      <c r="B463" s="1"/>
      <c r="C463" s="1"/>
      <c r="D463" s="1"/>
      <c r="E463" s="1"/>
      <c r="F463" s="1"/>
      <c r="G463" s="13"/>
      <c r="H463" s="2"/>
      <c r="I463" s="9"/>
      <c r="J463" s="9"/>
      <c r="K463" s="99">
        <f t="shared" si="6"/>
        <v>0</v>
      </c>
      <c r="L463" s="9"/>
    </row>
    <row r="464" spans="1:12" x14ac:dyDescent="0.2">
      <c r="A464" s="13"/>
      <c r="B464" s="1"/>
      <c r="C464" s="1"/>
      <c r="D464" s="1"/>
      <c r="E464" s="1"/>
      <c r="F464" s="1"/>
      <c r="G464" s="13"/>
      <c r="H464" s="2"/>
      <c r="I464" s="9"/>
      <c r="J464" s="9"/>
      <c r="K464" s="99">
        <f t="shared" si="6"/>
        <v>0</v>
      </c>
      <c r="L464" s="9"/>
    </row>
    <row r="465" spans="1:12" x14ac:dyDescent="0.2">
      <c r="A465" s="13"/>
      <c r="B465" s="1"/>
      <c r="C465" s="1"/>
      <c r="D465" s="1"/>
      <c r="E465" s="1"/>
      <c r="F465" s="1"/>
      <c r="G465" s="13"/>
      <c r="H465" s="2"/>
      <c r="I465" s="9"/>
      <c r="J465" s="9"/>
      <c r="K465" s="99">
        <f t="shared" si="6"/>
        <v>0</v>
      </c>
      <c r="L465" s="9"/>
    </row>
    <row r="466" spans="1:12" x14ac:dyDescent="0.2">
      <c r="A466" s="13"/>
      <c r="B466" s="1"/>
      <c r="C466" s="1"/>
      <c r="D466" s="1"/>
      <c r="E466" s="1"/>
      <c r="F466" s="1"/>
      <c r="G466" s="13"/>
      <c r="H466" s="2"/>
      <c r="I466" s="9"/>
      <c r="J466" s="9"/>
      <c r="K466" s="99">
        <f t="shared" ref="K466:K529" si="7">IF(ISBLANK(J466),I466,IF(J466&lt;I466,J466,I466))</f>
        <v>0</v>
      </c>
      <c r="L466" s="9"/>
    </row>
    <row r="467" spans="1:12" x14ac:dyDescent="0.2">
      <c r="A467" s="13"/>
      <c r="B467" s="1"/>
      <c r="C467" s="1"/>
      <c r="D467" s="1"/>
      <c r="E467" s="1"/>
      <c r="F467" s="1"/>
      <c r="G467" s="13"/>
      <c r="H467" s="2"/>
      <c r="I467" s="9"/>
      <c r="J467" s="9"/>
      <c r="K467" s="99">
        <f t="shared" si="7"/>
        <v>0</v>
      </c>
      <c r="L467" s="9"/>
    </row>
    <row r="468" spans="1:12" x14ac:dyDescent="0.2">
      <c r="A468" s="13"/>
      <c r="B468" s="1"/>
      <c r="C468" s="1"/>
      <c r="D468" s="1"/>
      <c r="E468" s="1"/>
      <c r="F468" s="1"/>
      <c r="G468" s="13"/>
      <c r="H468" s="2"/>
      <c r="I468" s="9"/>
      <c r="J468" s="9"/>
      <c r="K468" s="99">
        <f t="shared" si="7"/>
        <v>0</v>
      </c>
      <c r="L468" s="9"/>
    </row>
    <row r="469" spans="1:12" x14ac:dyDescent="0.2">
      <c r="A469" s="13"/>
      <c r="B469" s="1"/>
      <c r="C469" s="1"/>
      <c r="D469" s="1"/>
      <c r="E469" s="1"/>
      <c r="F469" s="1"/>
      <c r="G469" s="13"/>
      <c r="H469" s="2"/>
      <c r="I469" s="9"/>
      <c r="J469" s="9"/>
      <c r="K469" s="99">
        <f t="shared" si="7"/>
        <v>0</v>
      </c>
      <c r="L469" s="9"/>
    </row>
    <row r="470" spans="1:12" x14ac:dyDescent="0.2">
      <c r="A470" s="13"/>
      <c r="B470" s="1"/>
      <c r="C470" s="1"/>
      <c r="D470" s="1"/>
      <c r="E470" s="1"/>
      <c r="F470" s="1"/>
      <c r="G470" s="13"/>
      <c r="H470" s="2"/>
      <c r="I470" s="9"/>
      <c r="J470" s="9"/>
      <c r="K470" s="99">
        <f t="shared" si="7"/>
        <v>0</v>
      </c>
      <c r="L470" s="9"/>
    </row>
    <row r="471" spans="1:12" x14ac:dyDescent="0.2">
      <c r="A471" s="13"/>
      <c r="B471" s="1"/>
      <c r="C471" s="1"/>
      <c r="D471" s="1"/>
      <c r="E471" s="1"/>
      <c r="F471" s="1"/>
      <c r="G471" s="13"/>
      <c r="H471" s="2"/>
      <c r="I471" s="9"/>
      <c r="J471" s="9"/>
      <c r="K471" s="99">
        <f t="shared" si="7"/>
        <v>0</v>
      </c>
      <c r="L471" s="9"/>
    </row>
    <row r="472" spans="1:12" x14ac:dyDescent="0.2">
      <c r="A472" s="13"/>
      <c r="B472" s="1"/>
      <c r="C472" s="1"/>
      <c r="D472" s="1"/>
      <c r="E472" s="1"/>
      <c r="F472" s="1"/>
      <c r="G472" s="13"/>
      <c r="H472" s="2"/>
      <c r="I472" s="9"/>
      <c r="J472" s="9"/>
      <c r="K472" s="99">
        <f t="shared" si="7"/>
        <v>0</v>
      </c>
      <c r="L472" s="9"/>
    </row>
    <row r="473" spans="1:12" x14ac:dyDescent="0.2">
      <c r="A473" s="13"/>
      <c r="B473" s="1"/>
      <c r="C473" s="1"/>
      <c r="D473" s="1"/>
      <c r="E473" s="1"/>
      <c r="F473" s="1"/>
      <c r="G473" s="13"/>
      <c r="H473" s="2"/>
      <c r="I473" s="9"/>
      <c r="J473" s="9"/>
      <c r="K473" s="99">
        <f t="shared" si="7"/>
        <v>0</v>
      </c>
      <c r="L473" s="9"/>
    </row>
    <row r="474" spans="1:12" x14ac:dyDescent="0.2">
      <c r="A474" s="13"/>
      <c r="B474" s="1"/>
      <c r="C474" s="1"/>
      <c r="D474" s="1"/>
      <c r="E474" s="1"/>
      <c r="F474" s="1"/>
      <c r="G474" s="13"/>
      <c r="H474" s="2"/>
      <c r="I474" s="9"/>
      <c r="J474" s="9"/>
      <c r="K474" s="99">
        <f t="shared" si="7"/>
        <v>0</v>
      </c>
      <c r="L474" s="9"/>
    </row>
    <row r="475" spans="1:12" x14ac:dyDescent="0.2">
      <c r="A475" s="13"/>
      <c r="B475" s="1"/>
      <c r="C475" s="1"/>
      <c r="D475" s="1"/>
      <c r="E475" s="1"/>
      <c r="F475" s="1"/>
      <c r="G475" s="13"/>
      <c r="H475" s="2"/>
      <c r="I475" s="9"/>
      <c r="J475" s="9"/>
      <c r="K475" s="99">
        <f t="shared" si="7"/>
        <v>0</v>
      </c>
      <c r="L475" s="9"/>
    </row>
    <row r="476" spans="1:12" x14ac:dyDescent="0.2">
      <c r="A476" s="13"/>
      <c r="B476" s="1"/>
      <c r="C476" s="1"/>
      <c r="D476" s="1"/>
      <c r="E476" s="1"/>
      <c r="F476" s="1"/>
      <c r="G476" s="13"/>
      <c r="H476" s="2"/>
      <c r="I476" s="9"/>
      <c r="J476" s="9"/>
      <c r="K476" s="99">
        <f t="shared" si="7"/>
        <v>0</v>
      </c>
      <c r="L476" s="9"/>
    </row>
    <row r="477" spans="1:12" x14ac:dyDescent="0.2">
      <c r="A477" s="13"/>
      <c r="B477" s="1"/>
      <c r="C477" s="1"/>
      <c r="D477" s="1"/>
      <c r="E477" s="1"/>
      <c r="F477" s="1"/>
      <c r="G477" s="13"/>
      <c r="H477" s="2"/>
      <c r="I477" s="9"/>
      <c r="J477" s="9"/>
      <c r="K477" s="99">
        <f t="shared" si="7"/>
        <v>0</v>
      </c>
      <c r="L477" s="9"/>
    </row>
    <row r="478" spans="1:12" x14ac:dyDescent="0.2">
      <c r="A478" s="13"/>
      <c r="B478" s="1"/>
      <c r="C478" s="1"/>
      <c r="D478" s="1"/>
      <c r="E478" s="1"/>
      <c r="F478" s="1"/>
      <c r="G478" s="13"/>
      <c r="H478" s="2"/>
      <c r="I478" s="9"/>
      <c r="J478" s="9"/>
      <c r="K478" s="99">
        <f t="shared" si="7"/>
        <v>0</v>
      </c>
      <c r="L478" s="9"/>
    </row>
    <row r="479" spans="1:12" x14ac:dyDescent="0.2">
      <c r="A479" s="13"/>
      <c r="B479" s="1"/>
      <c r="C479" s="1"/>
      <c r="D479" s="1"/>
      <c r="E479" s="1"/>
      <c r="F479" s="1"/>
      <c r="G479" s="13"/>
      <c r="H479" s="2"/>
      <c r="I479" s="9"/>
      <c r="J479" s="9"/>
      <c r="K479" s="99">
        <f t="shared" si="7"/>
        <v>0</v>
      </c>
      <c r="L479" s="9"/>
    </row>
    <row r="480" spans="1:12" x14ac:dyDescent="0.2">
      <c r="A480" s="13"/>
      <c r="B480" s="1"/>
      <c r="C480" s="1"/>
      <c r="D480" s="1"/>
      <c r="E480" s="1"/>
      <c r="F480" s="1"/>
      <c r="G480" s="13"/>
      <c r="H480" s="2"/>
      <c r="I480" s="9"/>
      <c r="J480" s="9"/>
      <c r="K480" s="99">
        <f t="shared" si="7"/>
        <v>0</v>
      </c>
      <c r="L480" s="9"/>
    </row>
    <row r="481" spans="1:12" x14ac:dyDescent="0.2">
      <c r="A481" s="13"/>
      <c r="B481" s="1"/>
      <c r="C481" s="1"/>
      <c r="D481" s="1"/>
      <c r="E481" s="1"/>
      <c r="F481" s="1"/>
      <c r="G481" s="13"/>
      <c r="H481" s="2"/>
      <c r="I481" s="9"/>
      <c r="J481" s="9"/>
      <c r="K481" s="99">
        <f t="shared" si="7"/>
        <v>0</v>
      </c>
      <c r="L481" s="9"/>
    </row>
    <row r="482" spans="1:12" x14ac:dyDescent="0.2">
      <c r="A482" s="13"/>
      <c r="B482" s="1"/>
      <c r="C482" s="1"/>
      <c r="D482" s="1"/>
      <c r="E482" s="1"/>
      <c r="F482" s="1"/>
      <c r="G482" s="13"/>
      <c r="H482" s="2"/>
      <c r="I482" s="9"/>
      <c r="J482" s="9"/>
      <c r="K482" s="99">
        <f t="shared" si="7"/>
        <v>0</v>
      </c>
      <c r="L482" s="9"/>
    </row>
    <row r="483" spans="1:12" x14ac:dyDescent="0.2">
      <c r="A483" s="13"/>
      <c r="B483" s="1"/>
      <c r="C483" s="1"/>
      <c r="D483" s="1"/>
      <c r="E483" s="1"/>
      <c r="F483" s="1"/>
      <c r="G483" s="13"/>
      <c r="H483" s="2"/>
      <c r="I483" s="9"/>
      <c r="J483" s="9"/>
      <c r="K483" s="99">
        <f t="shared" si="7"/>
        <v>0</v>
      </c>
      <c r="L483" s="9"/>
    </row>
    <row r="484" spans="1:12" x14ac:dyDescent="0.2">
      <c r="A484" s="13"/>
      <c r="B484" s="1"/>
      <c r="C484" s="1"/>
      <c r="D484" s="1"/>
      <c r="E484" s="1"/>
      <c r="F484" s="1"/>
      <c r="G484" s="13"/>
      <c r="H484" s="2"/>
      <c r="I484" s="9"/>
      <c r="J484" s="9"/>
      <c r="K484" s="99">
        <f t="shared" si="7"/>
        <v>0</v>
      </c>
      <c r="L484" s="9"/>
    </row>
    <row r="485" spans="1:12" x14ac:dyDescent="0.2">
      <c r="A485" s="13"/>
      <c r="B485" s="1"/>
      <c r="C485" s="1"/>
      <c r="D485" s="1"/>
      <c r="E485" s="1"/>
      <c r="F485" s="1"/>
      <c r="G485" s="13"/>
      <c r="H485" s="2"/>
      <c r="I485" s="9"/>
      <c r="J485" s="9"/>
      <c r="K485" s="99">
        <f t="shared" si="7"/>
        <v>0</v>
      </c>
      <c r="L485" s="9"/>
    </row>
    <row r="486" spans="1:12" x14ac:dyDescent="0.2">
      <c r="A486" s="13"/>
      <c r="B486" s="1"/>
      <c r="C486" s="1"/>
      <c r="D486" s="1"/>
      <c r="E486" s="1"/>
      <c r="F486" s="1"/>
      <c r="G486" s="13"/>
      <c r="H486" s="2"/>
      <c r="I486" s="9"/>
      <c r="J486" s="9"/>
      <c r="K486" s="99">
        <f t="shared" si="7"/>
        <v>0</v>
      </c>
      <c r="L486" s="9"/>
    </row>
    <row r="487" spans="1:12" x14ac:dyDescent="0.2">
      <c r="A487" s="13"/>
      <c r="B487" s="1"/>
      <c r="C487" s="1"/>
      <c r="D487" s="1"/>
      <c r="E487" s="1"/>
      <c r="F487" s="1"/>
      <c r="G487" s="13"/>
      <c r="H487" s="2"/>
      <c r="I487" s="9"/>
      <c r="J487" s="9"/>
      <c r="K487" s="99">
        <f t="shared" si="7"/>
        <v>0</v>
      </c>
      <c r="L487" s="9"/>
    </row>
    <row r="488" spans="1:12" x14ac:dyDescent="0.2">
      <c r="A488" s="13"/>
      <c r="B488" s="1"/>
      <c r="C488" s="1"/>
      <c r="D488" s="1"/>
      <c r="E488" s="1"/>
      <c r="F488" s="1"/>
      <c r="G488" s="13"/>
      <c r="H488" s="2"/>
      <c r="I488" s="9"/>
      <c r="J488" s="9"/>
      <c r="K488" s="99">
        <f t="shared" si="7"/>
        <v>0</v>
      </c>
      <c r="L488" s="9"/>
    </row>
    <row r="489" spans="1:12" x14ac:dyDescent="0.2">
      <c r="A489" s="13"/>
      <c r="B489" s="1"/>
      <c r="C489" s="1"/>
      <c r="D489" s="1"/>
      <c r="E489" s="1"/>
      <c r="F489" s="1"/>
      <c r="G489" s="13"/>
      <c r="H489" s="2"/>
      <c r="I489" s="9"/>
      <c r="J489" s="9"/>
      <c r="K489" s="99">
        <f t="shared" si="7"/>
        <v>0</v>
      </c>
      <c r="L489" s="9"/>
    </row>
    <row r="490" spans="1:12" x14ac:dyDescent="0.2">
      <c r="A490" s="13"/>
      <c r="B490" s="1"/>
      <c r="C490" s="1"/>
      <c r="D490" s="1"/>
      <c r="E490" s="1"/>
      <c r="F490" s="1"/>
      <c r="G490" s="13"/>
      <c r="H490" s="2"/>
      <c r="I490" s="9"/>
      <c r="J490" s="9"/>
      <c r="K490" s="99">
        <f t="shared" si="7"/>
        <v>0</v>
      </c>
      <c r="L490" s="9"/>
    </row>
    <row r="491" spans="1:12" x14ac:dyDescent="0.2">
      <c r="A491" s="13"/>
      <c r="B491" s="1"/>
      <c r="C491" s="1"/>
      <c r="D491" s="1"/>
      <c r="E491" s="1"/>
      <c r="F491" s="1"/>
      <c r="G491" s="13"/>
      <c r="H491" s="2"/>
      <c r="I491" s="9"/>
      <c r="J491" s="9"/>
      <c r="K491" s="99">
        <f t="shared" si="7"/>
        <v>0</v>
      </c>
      <c r="L491" s="9"/>
    </row>
    <row r="492" spans="1:12" x14ac:dyDescent="0.2">
      <c r="A492" s="13"/>
      <c r="B492" s="1"/>
      <c r="C492" s="1"/>
      <c r="D492" s="1"/>
      <c r="E492" s="1"/>
      <c r="F492" s="1"/>
      <c r="G492" s="13"/>
      <c r="H492" s="2"/>
      <c r="I492" s="9"/>
      <c r="J492" s="9"/>
      <c r="K492" s="99">
        <f t="shared" si="7"/>
        <v>0</v>
      </c>
      <c r="L492" s="9"/>
    </row>
    <row r="493" spans="1:12" x14ac:dyDescent="0.2">
      <c r="A493" s="13"/>
      <c r="B493" s="1"/>
      <c r="C493" s="1"/>
      <c r="D493" s="1"/>
      <c r="E493" s="1"/>
      <c r="F493" s="1"/>
      <c r="G493" s="13"/>
      <c r="H493" s="2"/>
      <c r="I493" s="9"/>
      <c r="J493" s="9"/>
      <c r="K493" s="99">
        <f t="shared" si="7"/>
        <v>0</v>
      </c>
      <c r="L493" s="9"/>
    </row>
    <row r="494" spans="1:12" x14ac:dyDescent="0.2">
      <c r="A494" s="13"/>
      <c r="B494" s="1"/>
      <c r="C494" s="1"/>
      <c r="D494" s="1"/>
      <c r="E494" s="1"/>
      <c r="F494" s="1"/>
      <c r="G494" s="13"/>
      <c r="H494" s="2"/>
      <c r="I494" s="9"/>
      <c r="J494" s="9"/>
      <c r="K494" s="99">
        <f t="shared" si="7"/>
        <v>0</v>
      </c>
      <c r="L494" s="9"/>
    </row>
    <row r="495" spans="1:12" x14ac:dyDescent="0.2">
      <c r="A495" s="13"/>
      <c r="B495" s="1"/>
      <c r="C495" s="1"/>
      <c r="D495" s="1"/>
      <c r="E495" s="1"/>
      <c r="F495" s="1"/>
      <c r="G495" s="13"/>
      <c r="H495" s="2"/>
      <c r="I495" s="9"/>
      <c r="J495" s="9"/>
      <c r="K495" s="99">
        <f t="shared" si="7"/>
        <v>0</v>
      </c>
      <c r="L495" s="9"/>
    </row>
    <row r="496" spans="1:12" x14ac:dyDescent="0.2">
      <c r="A496" s="13"/>
      <c r="B496" s="1"/>
      <c r="C496" s="1"/>
      <c r="D496" s="1"/>
      <c r="E496" s="1"/>
      <c r="F496" s="1"/>
      <c r="G496" s="13"/>
      <c r="H496" s="2"/>
      <c r="I496" s="9"/>
      <c r="J496" s="9"/>
      <c r="K496" s="99">
        <f t="shared" si="7"/>
        <v>0</v>
      </c>
      <c r="L496" s="9"/>
    </row>
    <row r="497" spans="1:12" x14ac:dyDescent="0.2">
      <c r="A497" s="13"/>
      <c r="B497" s="1"/>
      <c r="C497" s="1"/>
      <c r="D497" s="1"/>
      <c r="E497" s="1"/>
      <c r="F497" s="1"/>
      <c r="G497" s="13"/>
      <c r="H497" s="2"/>
      <c r="I497" s="9"/>
      <c r="J497" s="9"/>
      <c r="K497" s="99">
        <f t="shared" si="7"/>
        <v>0</v>
      </c>
      <c r="L497" s="9"/>
    </row>
    <row r="498" spans="1:12" x14ac:dyDescent="0.2">
      <c r="A498" s="13"/>
      <c r="B498" s="1"/>
      <c r="C498" s="1"/>
      <c r="D498" s="1"/>
      <c r="E498" s="1"/>
      <c r="F498" s="1"/>
      <c r="G498" s="13"/>
      <c r="H498" s="2"/>
      <c r="I498" s="9"/>
      <c r="J498" s="9"/>
      <c r="K498" s="99">
        <f t="shared" si="7"/>
        <v>0</v>
      </c>
      <c r="L498" s="9"/>
    </row>
    <row r="499" spans="1:12" x14ac:dyDescent="0.2">
      <c r="A499" s="13"/>
      <c r="B499" s="1"/>
      <c r="C499" s="1"/>
      <c r="D499" s="1"/>
      <c r="E499" s="1"/>
      <c r="F499" s="1"/>
      <c r="G499" s="13"/>
      <c r="H499" s="2"/>
      <c r="I499" s="9"/>
      <c r="J499" s="9"/>
      <c r="K499" s="99">
        <f t="shared" si="7"/>
        <v>0</v>
      </c>
      <c r="L499" s="9"/>
    </row>
    <row r="500" spans="1:12" x14ac:dyDescent="0.2">
      <c r="A500" s="13"/>
      <c r="B500" s="1"/>
      <c r="C500" s="1"/>
      <c r="D500" s="1"/>
      <c r="E500" s="1"/>
      <c r="F500" s="1"/>
      <c r="G500" s="13"/>
      <c r="H500" s="2"/>
      <c r="I500" s="9"/>
      <c r="J500" s="9"/>
      <c r="K500" s="99">
        <f t="shared" si="7"/>
        <v>0</v>
      </c>
      <c r="L500" s="9"/>
    </row>
    <row r="501" spans="1:12" x14ac:dyDescent="0.2">
      <c r="A501" s="13"/>
      <c r="B501" s="1"/>
      <c r="C501" s="1"/>
      <c r="D501" s="1"/>
      <c r="E501" s="1"/>
      <c r="F501" s="1"/>
      <c r="G501" s="13"/>
      <c r="H501" s="2"/>
      <c r="I501" s="9"/>
      <c r="J501" s="9"/>
      <c r="K501" s="99">
        <f t="shared" si="7"/>
        <v>0</v>
      </c>
      <c r="L501" s="9"/>
    </row>
    <row r="502" spans="1:12" x14ac:dyDescent="0.2">
      <c r="A502" s="13"/>
      <c r="B502" s="1"/>
      <c r="C502" s="1"/>
      <c r="D502" s="1"/>
      <c r="E502" s="1"/>
      <c r="F502" s="1"/>
      <c r="G502" s="13"/>
      <c r="H502" s="2"/>
      <c r="I502" s="9"/>
      <c r="J502" s="9"/>
      <c r="K502" s="99">
        <f t="shared" si="7"/>
        <v>0</v>
      </c>
      <c r="L502" s="9"/>
    </row>
    <row r="503" spans="1:12" x14ac:dyDescent="0.2">
      <c r="A503" s="13"/>
      <c r="B503" s="1"/>
      <c r="C503" s="1"/>
      <c r="D503" s="1"/>
      <c r="E503" s="1"/>
      <c r="F503" s="1"/>
      <c r="G503" s="13"/>
      <c r="H503" s="2"/>
      <c r="I503" s="9"/>
      <c r="J503" s="9"/>
      <c r="K503" s="99">
        <f t="shared" si="7"/>
        <v>0</v>
      </c>
      <c r="L503" s="9"/>
    </row>
    <row r="504" spans="1:12" x14ac:dyDescent="0.2">
      <c r="A504" s="13"/>
      <c r="B504" s="1"/>
      <c r="C504" s="1"/>
      <c r="D504" s="1"/>
      <c r="E504" s="1"/>
      <c r="F504" s="1"/>
      <c r="G504" s="13"/>
      <c r="H504" s="2"/>
      <c r="I504" s="9"/>
      <c r="J504" s="9"/>
      <c r="K504" s="99">
        <f t="shared" si="7"/>
        <v>0</v>
      </c>
      <c r="L504" s="9"/>
    </row>
    <row r="505" spans="1:12" x14ac:dyDescent="0.2">
      <c r="A505" s="13"/>
      <c r="B505" s="1"/>
      <c r="C505" s="1"/>
      <c r="D505" s="1"/>
      <c r="E505" s="1"/>
      <c r="F505" s="1"/>
      <c r="G505" s="13"/>
      <c r="H505" s="2"/>
      <c r="I505" s="9"/>
      <c r="J505" s="9"/>
      <c r="K505" s="99">
        <f t="shared" si="7"/>
        <v>0</v>
      </c>
      <c r="L505" s="9"/>
    </row>
    <row r="506" spans="1:12" x14ac:dyDescent="0.2">
      <c r="A506" s="13"/>
      <c r="B506" s="1"/>
      <c r="C506" s="1"/>
      <c r="D506" s="1"/>
      <c r="E506" s="1"/>
      <c r="F506" s="1"/>
      <c r="G506" s="13"/>
      <c r="H506" s="2"/>
      <c r="I506" s="9"/>
      <c r="J506" s="9"/>
      <c r="K506" s="99">
        <f t="shared" si="7"/>
        <v>0</v>
      </c>
      <c r="L506" s="9"/>
    </row>
    <row r="507" spans="1:12" x14ac:dyDescent="0.2">
      <c r="A507" s="13"/>
      <c r="B507" s="1"/>
      <c r="C507" s="1"/>
      <c r="D507" s="1"/>
      <c r="E507" s="1"/>
      <c r="F507" s="1"/>
      <c r="G507" s="13"/>
      <c r="H507" s="2"/>
      <c r="I507" s="9"/>
      <c r="J507" s="9"/>
      <c r="K507" s="99">
        <f t="shared" si="7"/>
        <v>0</v>
      </c>
      <c r="L507" s="9"/>
    </row>
    <row r="508" spans="1:12" x14ac:dyDescent="0.2">
      <c r="A508" s="13"/>
      <c r="B508" s="1"/>
      <c r="C508" s="1"/>
      <c r="D508" s="1"/>
      <c r="E508" s="1"/>
      <c r="F508" s="1"/>
      <c r="G508" s="13"/>
      <c r="H508" s="2"/>
      <c r="I508" s="9"/>
      <c r="J508" s="9"/>
      <c r="K508" s="99">
        <f t="shared" si="7"/>
        <v>0</v>
      </c>
      <c r="L508" s="9"/>
    </row>
    <row r="509" spans="1:12" x14ac:dyDescent="0.2">
      <c r="A509" s="13"/>
      <c r="B509" s="1"/>
      <c r="C509" s="1"/>
      <c r="D509" s="1"/>
      <c r="E509" s="1"/>
      <c r="F509" s="1"/>
      <c r="G509" s="13"/>
      <c r="H509" s="2"/>
      <c r="I509" s="9"/>
      <c r="J509" s="9"/>
      <c r="K509" s="99">
        <f t="shared" si="7"/>
        <v>0</v>
      </c>
      <c r="L509" s="9"/>
    </row>
    <row r="510" spans="1:12" x14ac:dyDescent="0.2">
      <c r="A510" s="13"/>
      <c r="B510" s="1"/>
      <c r="C510" s="1"/>
      <c r="D510" s="1"/>
      <c r="E510" s="1"/>
      <c r="F510" s="1"/>
      <c r="G510" s="13"/>
      <c r="H510" s="2"/>
      <c r="I510" s="9"/>
      <c r="J510" s="9"/>
      <c r="K510" s="99">
        <f t="shared" si="7"/>
        <v>0</v>
      </c>
      <c r="L510" s="9"/>
    </row>
    <row r="511" spans="1:12" x14ac:dyDescent="0.2">
      <c r="A511" s="13"/>
      <c r="B511" s="1"/>
      <c r="C511" s="1"/>
      <c r="D511" s="1"/>
      <c r="E511" s="1"/>
      <c r="F511" s="1"/>
      <c r="G511" s="13"/>
      <c r="H511" s="2"/>
      <c r="I511" s="9"/>
      <c r="J511" s="9"/>
      <c r="K511" s="99">
        <f t="shared" si="7"/>
        <v>0</v>
      </c>
      <c r="L511" s="9"/>
    </row>
    <row r="512" spans="1:12" x14ac:dyDescent="0.2">
      <c r="A512" s="13"/>
      <c r="B512" s="1"/>
      <c r="C512" s="1"/>
      <c r="D512" s="1"/>
      <c r="E512" s="1"/>
      <c r="F512" s="1"/>
      <c r="G512" s="13"/>
      <c r="H512" s="2"/>
      <c r="I512" s="9"/>
      <c r="J512" s="9"/>
      <c r="K512" s="99">
        <f t="shared" si="7"/>
        <v>0</v>
      </c>
      <c r="L512" s="9"/>
    </row>
    <row r="513" spans="1:12" x14ac:dyDescent="0.2">
      <c r="A513" s="13"/>
      <c r="B513" s="1"/>
      <c r="C513" s="1"/>
      <c r="D513" s="1"/>
      <c r="E513" s="1"/>
      <c r="F513" s="1"/>
      <c r="G513" s="13"/>
      <c r="H513" s="2"/>
      <c r="I513" s="9"/>
      <c r="J513" s="9"/>
      <c r="K513" s="99">
        <f t="shared" si="7"/>
        <v>0</v>
      </c>
      <c r="L513" s="9"/>
    </row>
    <row r="514" spans="1:12" x14ac:dyDescent="0.2">
      <c r="A514" s="13"/>
      <c r="B514" s="1"/>
      <c r="C514" s="1"/>
      <c r="D514" s="1"/>
      <c r="E514" s="1"/>
      <c r="F514" s="1"/>
      <c r="G514" s="13"/>
      <c r="H514" s="2"/>
      <c r="I514" s="9"/>
      <c r="J514" s="9"/>
      <c r="K514" s="99">
        <f t="shared" si="7"/>
        <v>0</v>
      </c>
      <c r="L514" s="9"/>
    </row>
    <row r="515" spans="1:12" x14ac:dyDescent="0.2">
      <c r="A515" s="13"/>
      <c r="B515" s="1"/>
      <c r="C515" s="1"/>
      <c r="D515" s="1"/>
      <c r="E515" s="1"/>
      <c r="F515" s="1"/>
      <c r="G515" s="13"/>
      <c r="H515" s="2"/>
      <c r="I515" s="9"/>
      <c r="J515" s="9"/>
      <c r="K515" s="99">
        <f t="shared" si="7"/>
        <v>0</v>
      </c>
      <c r="L515" s="9"/>
    </row>
    <row r="516" spans="1:12" x14ac:dyDescent="0.2">
      <c r="A516" s="13"/>
      <c r="B516" s="1"/>
      <c r="C516" s="1"/>
      <c r="D516" s="1"/>
      <c r="E516" s="1"/>
      <c r="F516" s="1"/>
      <c r="G516" s="13"/>
      <c r="H516" s="2"/>
      <c r="I516" s="9"/>
      <c r="J516" s="9"/>
      <c r="K516" s="99">
        <f t="shared" si="7"/>
        <v>0</v>
      </c>
      <c r="L516" s="9"/>
    </row>
    <row r="517" spans="1:12" x14ac:dyDescent="0.2">
      <c r="A517" s="13"/>
      <c r="B517" s="1"/>
      <c r="C517" s="1"/>
      <c r="D517" s="1"/>
      <c r="E517" s="1"/>
      <c r="F517" s="1"/>
      <c r="G517" s="13"/>
      <c r="H517" s="2"/>
      <c r="I517" s="9"/>
      <c r="J517" s="9"/>
      <c r="K517" s="99">
        <f t="shared" si="7"/>
        <v>0</v>
      </c>
      <c r="L517" s="9"/>
    </row>
    <row r="518" spans="1:12" x14ac:dyDescent="0.2">
      <c r="A518" s="13"/>
      <c r="B518" s="1"/>
      <c r="C518" s="1"/>
      <c r="D518" s="1"/>
      <c r="E518" s="1"/>
      <c r="F518" s="1"/>
      <c r="G518" s="13"/>
      <c r="H518" s="2"/>
      <c r="I518" s="9"/>
      <c r="J518" s="9"/>
      <c r="K518" s="99">
        <f t="shared" si="7"/>
        <v>0</v>
      </c>
      <c r="L518" s="9"/>
    </row>
    <row r="519" spans="1:12" x14ac:dyDescent="0.2">
      <c r="A519" s="13"/>
      <c r="B519" s="1"/>
      <c r="C519" s="1"/>
      <c r="D519" s="1"/>
      <c r="E519" s="1"/>
      <c r="F519" s="1"/>
      <c r="G519" s="13"/>
      <c r="H519" s="2"/>
      <c r="I519" s="9"/>
      <c r="J519" s="9"/>
      <c r="K519" s="99">
        <f t="shared" si="7"/>
        <v>0</v>
      </c>
      <c r="L519" s="9"/>
    </row>
    <row r="520" spans="1:12" x14ac:dyDescent="0.2">
      <c r="A520" s="13"/>
      <c r="B520" s="1"/>
      <c r="C520" s="1"/>
      <c r="D520" s="1"/>
      <c r="E520" s="1"/>
      <c r="F520" s="1"/>
      <c r="G520" s="13"/>
      <c r="H520" s="2"/>
      <c r="I520" s="9"/>
      <c r="J520" s="9"/>
      <c r="K520" s="99">
        <f t="shared" si="7"/>
        <v>0</v>
      </c>
      <c r="L520" s="9"/>
    </row>
    <row r="521" spans="1:12" x14ac:dyDescent="0.2">
      <c r="A521" s="13"/>
      <c r="B521" s="1"/>
      <c r="C521" s="1"/>
      <c r="D521" s="1"/>
      <c r="E521" s="1"/>
      <c r="F521" s="1"/>
      <c r="G521" s="13"/>
      <c r="H521" s="2"/>
      <c r="I521" s="9"/>
      <c r="J521" s="9"/>
      <c r="K521" s="99">
        <f t="shared" si="7"/>
        <v>0</v>
      </c>
      <c r="L521" s="9"/>
    </row>
    <row r="522" spans="1:12" x14ac:dyDescent="0.2">
      <c r="A522" s="13"/>
      <c r="B522" s="1"/>
      <c r="C522" s="1"/>
      <c r="D522" s="1"/>
      <c r="E522" s="1"/>
      <c r="F522" s="1"/>
      <c r="G522" s="13"/>
      <c r="H522" s="2"/>
      <c r="I522" s="9"/>
      <c r="J522" s="9"/>
      <c r="K522" s="99">
        <f t="shared" si="7"/>
        <v>0</v>
      </c>
      <c r="L522" s="9"/>
    </row>
    <row r="523" spans="1:12" x14ac:dyDescent="0.2">
      <c r="A523" s="13"/>
      <c r="B523" s="1"/>
      <c r="C523" s="1"/>
      <c r="D523" s="1"/>
      <c r="E523" s="1"/>
      <c r="F523" s="1"/>
      <c r="G523" s="13"/>
      <c r="H523" s="2"/>
      <c r="I523" s="9"/>
      <c r="J523" s="9"/>
      <c r="K523" s="99">
        <f t="shared" si="7"/>
        <v>0</v>
      </c>
      <c r="L523" s="9"/>
    </row>
    <row r="524" spans="1:12" x14ac:dyDescent="0.2">
      <c r="A524" s="13"/>
      <c r="B524" s="1"/>
      <c r="C524" s="1"/>
      <c r="D524" s="1"/>
      <c r="E524" s="1"/>
      <c r="F524" s="1"/>
      <c r="G524" s="13"/>
      <c r="H524" s="2"/>
      <c r="I524" s="9"/>
      <c r="J524" s="9"/>
      <c r="K524" s="99">
        <f t="shared" si="7"/>
        <v>0</v>
      </c>
      <c r="L524" s="9"/>
    </row>
    <row r="525" spans="1:12" x14ac:dyDescent="0.2">
      <c r="A525" s="13"/>
      <c r="B525" s="1"/>
      <c r="C525" s="1"/>
      <c r="D525" s="1"/>
      <c r="E525" s="1"/>
      <c r="F525" s="1"/>
      <c r="G525" s="13"/>
      <c r="H525" s="2"/>
      <c r="I525" s="9"/>
      <c r="J525" s="9"/>
      <c r="K525" s="99">
        <f t="shared" si="7"/>
        <v>0</v>
      </c>
      <c r="L525" s="9"/>
    </row>
    <row r="526" spans="1:12" x14ac:dyDescent="0.2">
      <c r="A526" s="13"/>
      <c r="B526" s="1"/>
      <c r="C526" s="1"/>
      <c r="D526" s="1"/>
      <c r="E526" s="1"/>
      <c r="F526" s="1"/>
      <c r="G526" s="13"/>
      <c r="H526" s="2"/>
      <c r="I526" s="9"/>
      <c r="J526" s="9"/>
      <c r="K526" s="99">
        <f t="shared" si="7"/>
        <v>0</v>
      </c>
      <c r="L526" s="9"/>
    </row>
    <row r="527" spans="1:12" x14ac:dyDescent="0.2">
      <c r="A527" s="13"/>
      <c r="B527" s="1"/>
      <c r="C527" s="1"/>
      <c r="D527" s="1"/>
      <c r="E527" s="1"/>
      <c r="F527" s="1"/>
      <c r="G527" s="13"/>
      <c r="H527" s="2"/>
      <c r="I527" s="9"/>
      <c r="J527" s="9"/>
      <c r="K527" s="99">
        <f t="shared" si="7"/>
        <v>0</v>
      </c>
      <c r="L527" s="9"/>
    </row>
    <row r="528" spans="1:12" x14ac:dyDescent="0.2">
      <c r="A528" s="13"/>
      <c r="B528" s="1"/>
      <c r="C528" s="1"/>
      <c r="D528" s="1"/>
      <c r="E528" s="1"/>
      <c r="F528" s="1"/>
      <c r="G528" s="13"/>
      <c r="H528" s="2"/>
      <c r="I528" s="9"/>
      <c r="J528" s="9"/>
      <c r="K528" s="99">
        <f t="shared" si="7"/>
        <v>0</v>
      </c>
      <c r="L528" s="9"/>
    </row>
    <row r="529" spans="1:12" x14ac:dyDescent="0.2">
      <c r="A529" s="13"/>
      <c r="B529" s="1"/>
      <c r="C529" s="1"/>
      <c r="D529" s="1"/>
      <c r="E529" s="1"/>
      <c r="F529" s="1"/>
      <c r="G529" s="13"/>
      <c r="H529" s="2"/>
      <c r="I529" s="9"/>
      <c r="J529" s="9"/>
      <c r="K529" s="99">
        <f t="shared" si="7"/>
        <v>0</v>
      </c>
      <c r="L529" s="9"/>
    </row>
    <row r="530" spans="1:12" x14ac:dyDescent="0.2">
      <c r="A530" s="13"/>
      <c r="B530" s="1"/>
      <c r="C530" s="1"/>
      <c r="D530" s="1"/>
      <c r="E530" s="1"/>
      <c r="F530" s="1"/>
      <c r="G530" s="13"/>
      <c r="H530" s="2"/>
      <c r="I530" s="9"/>
      <c r="J530" s="9"/>
      <c r="K530" s="99">
        <f t="shared" ref="K530:K593" si="8">IF(ISBLANK(J530),I530,IF(J530&lt;I530,J530,I530))</f>
        <v>0</v>
      </c>
      <c r="L530" s="9"/>
    </row>
    <row r="531" spans="1:12" x14ac:dyDescent="0.2">
      <c r="A531" s="13"/>
      <c r="B531" s="1"/>
      <c r="C531" s="1"/>
      <c r="D531" s="1"/>
      <c r="E531" s="1"/>
      <c r="F531" s="1"/>
      <c r="G531" s="13"/>
      <c r="H531" s="2"/>
      <c r="I531" s="9"/>
      <c r="J531" s="9"/>
      <c r="K531" s="99">
        <f t="shared" si="8"/>
        <v>0</v>
      </c>
      <c r="L531" s="9"/>
    </row>
    <row r="532" spans="1:12" x14ac:dyDescent="0.2">
      <c r="A532" s="13"/>
      <c r="B532" s="1"/>
      <c r="C532" s="1"/>
      <c r="D532" s="1"/>
      <c r="E532" s="1"/>
      <c r="F532" s="1"/>
      <c r="G532" s="13"/>
      <c r="H532" s="2"/>
      <c r="I532" s="9"/>
      <c r="J532" s="9"/>
      <c r="K532" s="99">
        <f t="shared" si="8"/>
        <v>0</v>
      </c>
      <c r="L532" s="9"/>
    </row>
    <row r="533" spans="1:12" x14ac:dyDescent="0.2">
      <c r="A533" s="13"/>
      <c r="B533" s="1"/>
      <c r="C533" s="1"/>
      <c r="D533" s="1"/>
      <c r="E533" s="1"/>
      <c r="F533" s="1"/>
      <c r="G533" s="13"/>
      <c r="H533" s="2"/>
      <c r="I533" s="9"/>
      <c r="J533" s="9"/>
      <c r="K533" s="99">
        <f t="shared" si="8"/>
        <v>0</v>
      </c>
      <c r="L533" s="9"/>
    </row>
    <row r="534" spans="1:12" x14ac:dyDescent="0.2">
      <c r="A534" s="13"/>
      <c r="B534" s="1"/>
      <c r="C534" s="1"/>
      <c r="D534" s="1"/>
      <c r="E534" s="1"/>
      <c r="F534" s="1"/>
      <c r="G534" s="13"/>
      <c r="H534" s="2"/>
      <c r="I534" s="9"/>
      <c r="J534" s="9"/>
      <c r="K534" s="99">
        <f t="shared" si="8"/>
        <v>0</v>
      </c>
      <c r="L534" s="9"/>
    </row>
    <row r="535" spans="1:12" x14ac:dyDescent="0.2">
      <c r="A535" s="13"/>
      <c r="B535" s="1"/>
      <c r="C535" s="1"/>
      <c r="D535" s="1"/>
      <c r="E535" s="1"/>
      <c r="F535" s="1"/>
      <c r="G535" s="13"/>
      <c r="H535" s="2"/>
      <c r="I535" s="9"/>
      <c r="J535" s="9"/>
      <c r="K535" s="99">
        <f t="shared" si="8"/>
        <v>0</v>
      </c>
      <c r="L535" s="9"/>
    </row>
    <row r="536" spans="1:12" x14ac:dyDescent="0.2">
      <c r="A536" s="13"/>
      <c r="B536" s="1"/>
      <c r="C536" s="1"/>
      <c r="D536" s="1"/>
      <c r="E536" s="1"/>
      <c r="F536" s="1"/>
      <c r="G536" s="13"/>
      <c r="H536" s="2"/>
      <c r="I536" s="9"/>
      <c r="J536" s="9"/>
      <c r="K536" s="99">
        <f t="shared" si="8"/>
        <v>0</v>
      </c>
      <c r="L536" s="9"/>
    </row>
    <row r="537" spans="1:12" x14ac:dyDescent="0.2">
      <c r="A537" s="13"/>
      <c r="B537" s="1"/>
      <c r="C537" s="1"/>
      <c r="D537" s="1"/>
      <c r="E537" s="1"/>
      <c r="F537" s="1"/>
      <c r="G537" s="13"/>
      <c r="H537" s="2"/>
      <c r="I537" s="9"/>
      <c r="J537" s="9"/>
      <c r="K537" s="99">
        <f t="shared" si="8"/>
        <v>0</v>
      </c>
      <c r="L537" s="9"/>
    </row>
    <row r="538" spans="1:12" x14ac:dyDescent="0.2">
      <c r="A538" s="13"/>
      <c r="B538" s="1"/>
      <c r="C538" s="1"/>
      <c r="D538" s="1"/>
      <c r="E538" s="1"/>
      <c r="F538" s="1"/>
      <c r="G538" s="13"/>
      <c r="H538" s="2"/>
      <c r="I538" s="9"/>
      <c r="J538" s="9"/>
      <c r="K538" s="99">
        <f t="shared" si="8"/>
        <v>0</v>
      </c>
      <c r="L538" s="9"/>
    </row>
    <row r="539" spans="1:12" x14ac:dyDescent="0.2">
      <c r="A539" s="13"/>
      <c r="B539" s="1"/>
      <c r="C539" s="1"/>
      <c r="D539" s="1"/>
      <c r="E539" s="1"/>
      <c r="F539" s="1"/>
      <c r="G539" s="13"/>
      <c r="H539" s="2"/>
      <c r="I539" s="9"/>
      <c r="J539" s="9"/>
      <c r="K539" s="99">
        <f t="shared" si="8"/>
        <v>0</v>
      </c>
      <c r="L539" s="9"/>
    </row>
    <row r="540" spans="1:12" x14ac:dyDescent="0.2">
      <c r="A540" s="13"/>
      <c r="B540" s="1"/>
      <c r="C540" s="1"/>
      <c r="D540" s="1"/>
      <c r="E540" s="1"/>
      <c r="F540" s="1"/>
      <c r="G540" s="13"/>
      <c r="H540" s="2"/>
      <c r="I540" s="9"/>
      <c r="J540" s="9"/>
      <c r="K540" s="99">
        <f t="shared" si="8"/>
        <v>0</v>
      </c>
      <c r="L540" s="9"/>
    </row>
    <row r="541" spans="1:12" x14ac:dyDescent="0.2">
      <c r="A541" s="13"/>
      <c r="B541" s="1"/>
      <c r="C541" s="1"/>
      <c r="D541" s="1"/>
      <c r="E541" s="1"/>
      <c r="F541" s="1"/>
      <c r="G541" s="13"/>
      <c r="H541" s="2"/>
      <c r="I541" s="9"/>
      <c r="J541" s="9"/>
      <c r="K541" s="99">
        <f t="shared" si="8"/>
        <v>0</v>
      </c>
      <c r="L541" s="9"/>
    </row>
    <row r="542" spans="1:12" x14ac:dyDescent="0.2">
      <c r="A542" s="13"/>
      <c r="B542" s="1"/>
      <c r="C542" s="1"/>
      <c r="D542" s="1"/>
      <c r="E542" s="1"/>
      <c r="F542" s="1"/>
      <c r="G542" s="13"/>
      <c r="H542" s="2"/>
      <c r="I542" s="9"/>
      <c r="J542" s="9"/>
      <c r="K542" s="99">
        <f t="shared" si="8"/>
        <v>0</v>
      </c>
      <c r="L542" s="9"/>
    </row>
    <row r="543" spans="1:12" x14ac:dyDescent="0.2">
      <c r="A543" s="13"/>
      <c r="B543" s="1"/>
      <c r="C543" s="1"/>
      <c r="D543" s="1"/>
      <c r="E543" s="1"/>
      <c r="F543" s="1"/>
      <c r="G543" s="13"/>
      <c r="H543" s="2"/>
      <c r="I543" s="9"/>
      <c r="J543" s="9"/>
      <c r="K543" s="99">
        <f t="shared" si="8"/>
        <v>0</v>
      </c>
      <c r="L543" s="9"/>
    </row>
    <row r="544" spans="1:12" x14ac:dyDescent="0.2">
      <c r="A544" s="13"/>
      <c r="B544" s="1"/>
      <c r="C544" s="1"/>
      <c r="D544" s="1"/>
      <c r="E544" s="1"/>
      <c r="F544" s="1"/>
      <c r="G544" s="13"/>
      <c r="H544" s="2"/>
      <c r="I544" s="9"/>
      <c r="J544" s="9"/>
      <c r="K544" s="99">
        <f t="shared" si="8"/>
        <v>0</v>
      </c>
      <c r="L544" s="9"/>
    </row>
    <row r="545" spans="1:12" x14ac:dyDescent="0.2">
      <c r="A545" s="13"/>
      <c r="B545" s="1"/>
      <c r="C545" s="1"/>
      <c r="D545" s="1"/>
      <c r="E545" s="1"/>
      <c r="F545" s="1"/>
      <c r="G545" s="13"/>
      <c r="H545" s="2"/>
      <c r="I545" s="9"/>
      <c r="J545" s="9"/>
      <c r="K545" s="99">
        <f t="shared" si="8"/>
        <v>0</v>
      </c>
      <c r="L545" s="9"/>
    </row>
    <row r="546" spans="1:12" x14ac:dyDescent="0.2">
      <c r="A546" s="13"/>
      <c r="B546" s="1"/>
      <c r="C546" s="1"/>
      <c r="D546" s="1"/>
      <c r="E546" s="1"/>
      <c r="F546" s="1"/>
      <c r="G546" s="13"/>
      <c r="H546" s="2"/>
      <c r="I546" s="9"/>
      <c r="J546" s="9"/>
      <c r="K546" s="99">
        <f t="shared" si="8"/>
        <v>0</v>
      </c>
      <c r="L546" s="9"/>
    </row>
    <row r="547" spans="1:12" x14ac:dyDescent="0.2">
      <c r="A547" s="13"/>
      <c r="B547" s="1"/>
      <c r="C547" s="1"/>
      <c r="D547" s="1"/>
      <c r="E547" s="1"/>
      <c r="F547" s="1"/>
      <c r="G547" s="13"/>
      <c r="H547" s="2"/>
      <c r="I547" s="9"/>
      <c r="J547" s="9"/>
      <c r="K547" s="99">
        <f t="shared" si="8"/>
        <v>0</v>
      </c>
      <c r="L547" s="9"/>
    </row>
    <row r="548" spans="1:12" x14ac:dyDescent="0.2">
      <c r="A548" s="13"/>
      <c r="B548" s="1"/>
      <c r="C548" s="1"/>
      <c r="D548" s="1"/>
      <c r="E548" s="1"/>
      <c r="F548" s="1"/>
      <c r="G548" s="13"/>
      <c r="H548" s="2"/>
      <c r="I548" s="9"/>
      <c r="J548" s="9"/>
      <c r="K548" s="99">
        <f t="shared" si="8"/>
        <v>0</v>
      </c>
      <c r="L548" s="9"/>
    </row>
    <row r="549" spans="1:12" x14ac:dyDescent="0.2">
      <c r="A549" s="13"/>
      <c r="B549" s="1"/>
      <c r="C549" s="1"/>
      <c r="D549" s="1"/>
      <c r="E549" s="1"/>
      <c r="F549" s="1"/>
      <c r="G549" s="13"/>
      <c r="H549" s="2"/>
      <c r="I549" s="9"/>
      <c r="J549" s="9"/>
      <c r="K549" s="99">
        <f t="shared" si="8"/>
        <v>0</v>
      </c>
      <c r="L549" s="9"/>
    </row>
    <row r="550" spans="1:12" x14ac:dyDescent="0.2">
      <c r="A550" s="13"/>
      <c r="B550" s="1"/>
      <c r="C550" s="1"/>
      <c r="D550" s="1"/>
      <c r="E550" s="1"/>
      <c r="F550" s="1"/>
      <c r="G550" s="13"/>
      <c r="H550" s="2"/>
      <c r="I550" s="9"/>
      <c r="J550" s="9"/>
      <c r="K550" s="99">
        <f t="shared" si="8"/>
        <v>0</v>
      </c>
      <c r="L550" s="9"/>
    </row>
    <row r="551" spans="1:12" x14ac:dyDescent="0.2">
      <c r="A551" s="13"/>
      <c r="B551" s="1"/>
      <c r="C551" s="1"/>
      <c r="D551" s="1"/>
      <c r="E551" s="1"/>
      <c r="F551" s="1"/>
      <c r="G551" s="13"/>
      <c r="H551" s="2"/>
      <c r="I551" s="9"/>
      <c r="J551" s="9"/>
      <c r="K551" s="99">
        <f t="shared" si="8"/>
        <v>0</v>
      </c>
      <c r="L551" s="9"/>
    </row>
    <row r="552" spans="1:12" x14ac:dyDescent="0.2">
      <c r="A552" s="13"/>
      <c r="B552" s="1"/>
      <c r="C552" s="1"/>
      <c r="D552" s="1"/>
      <c r="E552" s="1"/>
      <c r="F552" s="1"/>
      <c r="G552" s="13"/>
      <c r="H552" s="2"/>
      <c r="I552" s="9"/>
      <c r="J552" s="9"/>
      <c r="K552" s="99">
        <f t="shared" si="8"/>
        <v>0</v>
      </c>
      <c r="L552" s="9"/>
    </row>
    <row r="553" spans="1:12" x14ac:dyDescent="0.2">
      <c r="A553" s="13"/>
      <c r="B553" s="1"/>
      <c r="C553" s="1"/>
      <c r="D553" s="1"/>
      <c r="E553" s="1"/>
      <c r="F553" s="1"/>
      <c r="G553" s="13"/>
      <c r="H553" s="2"/>
      <c r="I553" s="9"/>
      <c r="J553" s="9"/>
      <c r="K553" s="99">
        <f t="shared" si="8"/>
        <v>0</v>
      </c>
      <c r="L553" s="9"/>
    </row>
    <row r="554" spans="1:12" x14ac:dyDescent="0.2">
      <c r="A554" s="13"/>
      <c r="B554" s="1"/>
      <c r="C554" s="1"/>
      <c r="D554" s="1"/>
      <c r="E554" s="1"/>
      <c r="F554" s="1"/>
      <c r="G554" s="13"/>
      <c r="H554" s="2"/>
      <c r="I554" s="9"/>
      <c r="J554" s="9"/>
      <c r="K554" s="99">
        <f t="shared" si="8"/>
        <v>0</v>
      </c>
      <c r="L554" s="9"/>
    </row>
    <row r="555" spans="1:12" x14ac:dyDescent="0.2">
      <c r="A555" s="13"/>
      <c r="B555" s="1"/>
      <c r="C555" s="1"/>
      <c r="D555" s="1"/>
      <c r="E555" s="1"/>
      <c r="F555" s="1"/>
      <c r="G555" s="13"/>
      <c r="H555" s="2"/>
      <c r="I555" s="9"/>
      <c r="J555" s="9"/>
      <c r="K555" s="99">
        <f t="shared" si="8"/>
        <v>0</v>
      </c>
      <c r="L555" s="9"/>
    </row>
    <row r="556" spans="1:12" x14ac:dyDescent="0.2">
      <c r="A556" s="13"/>
      <c r="B556" s="1"/>
      <c r="C556" s="1"/>
      <c r="D556" s="1"/>
      <c r="E556" s="1"/>
      <c r="F556" s="1"/>
      <c r="G556" s="13"/>
      <c r="H556" s="2"/>
      <c r="I556" s="9"/>
      <c r="J556" s="9"/>
      <c r="K556" s="99">
        <f t="shared" si="8"/>
        <v>0</v>
      </c>
      <c r="L556" s="9"/>
    </row>
    <row r="557" spans="1:12" x14ac:dyDescent="0.2">
      <c r="A557" s="13"/>
      <c r="B557" s="1"/>
      <c r="C557" s="1"/>
      <c r="D557" s="1"/>
      <c r="E557" s="1"/>
      <c r="F557" s="1"/>
      <c r="G557" s="13"/>
      <c r="H557" s="2"/>
      <c r="I557" s="9"/>
      <c r="J557" s="9"/>
      <c r="K557" s="99">
        <f t="shared" si="8"/>
        <v>0</v>
      </c>
      <c r="L557" s="9"/>
    </row>
    <row r="558" spans="1:12" x14ac:dyDescent="0.2">
      <c r="A558" s="13"/>
      <c r="B558" s="1"/>
      <c r="C558" s="1"/>
      <c r="D558" s="1"/>
      <c r="E558" s="1"/>
      <c r="F558" s="1"/>
      <c r="G558" s="13"/>
      <c r="H558" s="2"/>
      <c r="I558" s="9"/>
      <c r="J558" s="9"/>
      <c r="K558" s="99">
        <f t="shared" si="8"/>
        <v>0</v>
      </c>
      <c r="L558" s="9"/>
    </row>
    <row r="559" spans="1:12" x14ac:dyDescent="0.2">
      <c r="A559" s="13"/>
      <c r="B559" s="1"/>
      <c r="C559" s="1"/>
      <c r="D559" s="1"/>
      <c r="E559" s="1"/>
      <c r="F559" s="1"/>
      <c r="G559" s="13"/>
      <c r="H559" s="2"/>
      <c r="I559" s="9"/>
      <c r="J559" s="9"/>
      <c r="K559" s="99">
        <f t="shared" si="8"/>
        <v>0</v>
      </c>
      <c r="L559" s="9"/>
    </row>
    <row r="560" spans="1:12" x14ac:dyDescent="0.2">
      <c r="A560" s="13"/>
      <c r="B560" s="1"/>
      <c r="C560" s="1"/>
      <c r="D560" s="1"/>
      <c r="E560" s="1"/>
      <c r="F560" s="1"/>
      <c r="G560" s="13"/>
      <c r="H560" s="2"/>
      <c r="I560" s="9"/>
      <c r="J560" s="9"/>
      <c r="K560" s="99">
        <f t="shared" si="8"/>
        <v>0</v>
      </c>
      <c r="L560" s="9"/>
    </row>
    <row r="561" spans="1:12" x14ac:dyDescent="0.2">
      <c r="A561" s="13"/>
      <c r="B561" s="1"/>
      <c r="C561" s="1"/>
      <c r="D561" s="1"/>
      <c r="E561" s="1"/>
      <c r="F561" s="1"/>
      <c r="G561" s="13"/>
      <c r="H561" s="2"/>
      <c r="I561" s="9"/>
      <c r="J561" s="9"/>
      <c r="K561" s="99">
        <f t="shared" si="8"/>
        <v>0</v>
      </c>
      <c r="L561" s="9"/>
    </row>
    <row r="562" spans="1:12" x14ac:dyDescent="0.2">
      <c r="A562" s="13"/>
      <c r="B562" s="1"/>
      <c r="C562" s="1"/>
      <c r="D562" s="1"/>
      <c r="E562" s="1"/>
      <c r="F562" s="1"/>
      <c r="G562" s="13"/>
      <c r="H562" s="2"/>
      <c r="I562" s="9"/>
      <c r="J562" s="9"/>
      <c r="K562" s="99">
        <f t="shared" si="8"/>
        <v>0</v>
      </c>
      <c r="L562" s="9"/>
    </row>
    <row r="563" spans="1:12" x14ac:dyDescent="0.2">
      <c r="A563" s="13"/>
      <c r="B563" s="1"/>
      <c r="C563" s="1"/>
      <c r="D563" s="1"/>
      <c r="E563" s="1"/>
      <c r="F563" s="1"/>
      <c r="G563" s="13"/>
      <c r="H563" s="2"/>
      <c r="I563" s="9"/>
      <c r="J563" s="9"/>
      <c r="K563" s="99">
        <f t="shared" si="8"/>
        <v>0</v>
      </c>
      <c r="L563" s="9"/>
    </row>
    <row r="564" spans="1:12" x14ac:dyDescent="0.2">
      <c r="A564" s="13"/>
      <c r="B564" s="1"/>
      <c r="C564" s="1"/>
      <c r="D564" s="1"/>
      <c r="E564" s="1"/>
      <c r="F564" s="1"/>
      <c r="G564" s="13"/>
      <c r="H564" s="2"/>
      <c r="I564" s="9"/>
      <c r="J564" s="9"/>
      <c r="K564" s="99">
        <f t="shared" si="8"/>
        <v>0</v>
      </c>
      <c r="L564" s="9"/>
    </row>
    <row r="565" spans="1:12" x14ac:dyDescent="0.2">
      <c r="A565" s="13"/>
      <c r="B565" s="1"/>
      <c r="C565" s="1"/>
      <c r="D565" s="1"/>
      <c r="E565" s="1"/>
      <c r="F565" s="1"/>
      <c r="G565" s="13"/>
      <c r="H565" s="2"/>
      <c r="I565" s="9"/>
      <c r="J565" s="9"/>
      <c r="K565" s="99">
        <f t="shared" si="8"/>
        <v>0</v>
      </c>
      <c r="L565" s="9"/>
    </row>
    <row r="566" spans="1:12" x14ac:dyDescent="0.2">
      <c r="A566" s="13"/>
      <c r="B566" s="1"/>
      <c r="C566" s="1"/>
      <c r="D566" s="1"/>
      <c r="E566" s="1"/>
      <c r="F566" s="1"/>
      <c r="G566" s="13"/>
      <c r="H566" s="2"/>
      <c r="I566" s="9"/>
      <c r="J566" s="9"/>
      <c r="K566" s="99">
        <f t="shared" si="8"/>
        <v>0</v>
      </c>
      <c r="L566" s="9"/>
    </row>
    <row r="567" spans="1:12" x14ac:dyDescent="0.2">
      <c r="A567" s="13"/>
      <c r="B567" s="1"/>
      <c r="C567" s="1"/>
      <c r="D567" s="1"/>
      <c r="E567" s="1"/>
      <c r="F567" s="1"/>
      <c r="G567" s="13"/>
      <c r="H567" s="2"/>
      <c r="I567" s="9"/>
      <c r="J567" s="9"/>
      <c r="K567" s="99">
        <f t="shared" si="8"/>
        <v>0</v>
      </c>
      <c r="L567" s="9"/>
    </row>
    <row r="568" spans="1:12" x14ac:dyDescent="0.2">
      <c r="A568" s="13"/>
      <c r="B568" s="1"/>
      <c r="C568" s="1"/>
      <c r="D568" s="1"/>
      <c r="E568" s="1"/>
      <c r="F568" s="1"/>
      <c r="G568" s="13"/>
      <c r="H568" s="2"/>
      <c r="I568" s="9"/>
      <c r="J568" s="9"/>
      <c r="K568" s="99">
        <f t="shared" si="8"/>
        <v>0</v>
      </c>
      <c r="L568" s="9"/>
    </row>
    <row r="569" spans="1:12" x14ac:dyDescent="0.2">
      <c r="A569" s="13"/>
      <c r="B569" s="1"/>
      <c r="C569" s="1"/>
      <c r="D569" s="1"/>
      <c r="E569" s="1"/>
      <c r="F569" s="1"/>
      <c r="G569" s="13"/>
      <c r="H569" s="2"/>
      <c r="I569" s="9"/>
      <c r="J569" s="9"/>
      <c r="K569" s="99">
        <f t="shared" si="8"/>
        <v>0</v>
      </c>
      <c r="L569" s="9"/>
    </row>
    <row r="570" spans="1:12" x14ac:dyDescent="0.2">
      <c r="A570" s="13"/>
      <c r="B570" s="1"/>
      <c r="C570" s="1"/>
      <c r="D570" s="1"/>
      <c r="E570" s="1"/>
      <c r="F570" s="1"/>
      <c r="G570" s="13"/>
      <c r="H570" s="2"/>
      <c r="I570" s="9"/>
      <c r="J570" s="9"/>
      <c r="K570" s="99">
        <f t="shared" si="8"/>
        <v>0</v>
      </c>
      <c r="L570" s="9"/>
    </row>
    <row r="571" spans="1:12" x14ac:dyDescent="0.2">
      <c r="A571" s="13"/>
      <c r="B571" s="1"/>
      <c r="C571" s="1"/>
      <c r="D571" s="1"/>
      <c r="E571" s="1"/>
      <c r="F571" s="1"/>
      <c r="G571" s="13"/>
      <c r="H571" s="2"/>
      <c r="I571" s="9"/>
      <c r="J571" s="9"/>
      <c r="K571" s="99">
        <f t="shared" si="8"/>
        <v>0</v>
      </c>
      <c r="L571" s="9"/>
    </row>
    <row r="572" spans="1:12" x14ac:dyDescent="0.2">
      <c r="A572" s="13"/>
      <c r="B572" s="1"/>
      <c r="C572" s="1"/>
      <c r="D572" s="1"/>
      <c r="E572" s="1"/>
      <c r="F572" s="1"/>
      <c r="G572" s="13"/>
      <c r="H572" s="2"/>
      <c r="I572" s="9"/>
      <c r="J572" s="9"/>
      <c r="K572" s="99">
        <f t="shared" si="8"/>
        <v>0</v>
      </c>
      <c r="L572" s="9"/>
    </row>
    <row r="573" spans="1:12" x14ac:dyDescent="0.2">
      <c r="A573" s="13"/>
      <c r="B573" s="1"/>
      <c r="C573" s="1"/>
      <c r="D573" s="1"/>
      <c r="E573" s="1"/>
      <c r="F573" s="1"/>
      <c r="G573" s="13"/>
      <c r="H573" s="2"/>
      <c r="I573" s="9"/>
      <c r="J573" s="9"/>
      <c r="K573" s="99">
        <f t="shared" si="8"/>
        <v>0</v>
      </c>
      <c r="L573" s="9"/>
    </row>
    <row r="574" spans="1:12" x14ac:dyDescent="0.2">
      <c r="A574" s="13"/>
      <c r="B574" s="1"/>
      <c r="C574" s="1"/>
      <c r="D574" s="1"/>
      <c r="E574" s="1"/>
      <c r="F574" s="1"/>
      <c r="G574" s="13"/>
      <c r="H574" s="2"/>
      <c r="I574" s="9"/>
      <c r="J574" s="9"/>
      <c r="K574" s="99">
        <f t="shared" si="8"/>
        <v>0</v>
      </c>
      <c r="L574" s="9"/>
    </row>
    <row r="575" spans="1:12" x14ac:dyDescent="0.2">
      <c r="A575" s="13"/>
      <c r="B575" s="1"/>
      <c r="C575" s="1"/>
      <c r="D575" s="1"/>
      <c r="E575" s="1"/>
      <c r="F575" s="1"/>
      <c r="G575" s="13"/>
      <c r="H575" s="2"/>
      <c r="I575" s="9"/>
      <c r="J575" s="9"/>
      <c r="K575" s="99">
        <f t="shared" si="8"/>
        <v>0</v>
      </c>
      <c r="L575" s="9"/>
    </row>
    <row r="576" spans="1:12" x14ac:dyDescent="0.2">
      <c r="A576" s="13"/>
      <c r="B576" s="1"/>
      <c r="C576" s="1"/>
      <c r="D576" s="1"/>
      <c r="E576" s="1"/>
      <c r="F576" s="1"/>
      <c r="G576" s="13"/>
      <c r="H576" s="2"/>
      <c r="I576" s="9"/>
      <c r="J576" s="9"/>
      <c r="K576" s="99">
        <f t="shared" si="8"/>
        <v>0</v>
      </c>
      <c r="L576" s="9"/>
    </row>
    <row r="577" spans="1:12" x14ac:dyDescent="0.2">
      <c r="A577" s="13"/>
      <c r="B577" s="1"/>
      <c r="C577" s="1"/>
      <c r="D577" s="1"/>
      <c r="E577" s="1"/>
      <c r="F577" s="1"/>
      <c r="G577" s="13"/>
      <c r="H577" s="2"/>
      <c r="I577" s="9"/>
      <c r="J577" s="9"/>
      <c r="K577" s="99">
        <f t="shared" si="8"/>
        <v>0</v>
      </c>
      <c r="L577" s="9"/>
    </row>
    <row r="578" spans="1:12" x14ac:dyDescent="0.2">
      <c r="A578" s="13"/>
      <c r="B578" s="1"/>
      <c r="C578" s="1"/>
      <c r="D578" s="1"/>
      <c r="E578" s="1"/>
      <c r="F578" s="1"/>
      <c r="G578" s="13"/>
      <c r="H578" s="2"/>
      <c r="I578" s="9"/>
      <c r="J578" s="9"/>
      <c r="K578" s="99">
        <f t="shared" si="8"/>
        <v>0</v>
      </c>
      <c r="L578" s="9"/>
    </row>
    <row r="579" spans="1:12" x14ac:dyDescent="0.2">
      <c r="A579" s="13"/>
      <c r="B579" s="1"/>
      <c r="C579" s="1"/>
      <c r="D579" s="1"/>
      <c r="E579" s="1"/>
      <c r="F579" s="1"/>
      <c r="G579" s="13"/>
      <c r="H579" s="2"/>
      <c r="I579" s="9"/>
      <c r="J579" s="9"/>
      <c r="K579" s="99">
        <f t="shared" si="8"/>
        <v>0</v>
      </c>
      <c r="L579" s="9"/>
    </row>
    <row r="580" spans="1:12" x14ac:dyDescent="0.2">
      <c r="A580" s="13"/>
      <c r="B580" s="1"/>
      <c r="C580" s="1"/>
      <c r="D580" s="1"/>
      <c r="E580" s="1"/>
      <c r="F580" s="1"/>
      <c r="G580" s="13"/>
      <c r="H580" s="2"/>
      <c r="I580" s="9"/>
      <c r="J580" s="9"/>
      <c r="K580" s="99">
        <f t="shared" si="8"/>
        <v>0</v>
      </c>
      <c r="L580" s="9"/>
    </row>
    <row r="581" spans="1:12" x14ac:dyDescent="0.2">
      <c r="A581" s="13"/>
      <c r="B581" s="1"/>
      <c r="C581" s="1"/>
      <c r="D581" s="1"/>
      <c r="E581" s="1"/>
      <c r="F581" s="1"/>
      <c r="G581" s="13"/>
      <c r="H581" s="2"/>
      <c r="I581" s="9"/>
      <c r="J581" s="9"/>
      <c r="K581" s="99">
        <f t="shared" si="8"/>
        <v>0</v>
      </c>
      <c r="L581" s="9"/>
    </row>
    <row r="582" spans="1:12" x14ac:dyDescent="0.2">
      <c r="A582" s="13"/>
      <c r="B582" s="1"/>
      <c r="C582" s="1"/>
      <c r="D582" s="1"/>
      <c r="E582" s="1"/>
      <c r="F582" s="1"/>
      <c r="G582" s="13"/>
      <c r="H582" s="2"/>
      <c r="I582" s="9"/>
      <c r="J582" s="9"/>
      <c r="K582" s="99">
        <f t="shared" si="8"/>
        <v>0</v>
      </c>
      <c r="L582" s="9"/>
    </row>
    <row r="583" spans="1:12" x14ac:dyDescent="0.2">
      <c r="A583" s="13"/>
      <c r="B583" s="1"/>
      <c r="C583" s="1"/>
      <c r="D583" s="1"/>
      <c r="E583" s="1"/>
      <c r="F583" s="1"/>
      <c r="G583" s="13"/>
      <c r="H583" s="2"/>
      <c r="I583" s="9"/>
      <c r="J583" s="9"/>
      <c r="K583" s="99">
        <f t="shared" si="8"/>
        <v>0</v>
      </c>
      <c r="L583" s="9"/>
    </row>
    <row r="584" spans="1:12" x14ac:dyDescent="0.2">
      <c r="A584" s="13"/>
      <c r="B584" s="1"/>
      <c r="C584" s="1"/>
      <c r="D584" s="1"/>
      <c r="E584" s="1"/>
      <c r="F584" s="1"/>
      <c r="G584" s="13"/>
      <c r="H584" s="2"/>
      <c r="I584" s="9"/>
      <c r="J584" s="9"/>
      <c r="K584" s="99">
        <f t="shared" si="8"/>
        <v>0</v>
      </c>
      <c r="L584" s="9"/>
    </row>
    <row r="585" spans="1:12" x14ac:dyDescent="0.2">
      <c r="A585" s="13"/>
      <c r="B585" s="1"/>
      <c r="C585" s="1"/>
      <c r="D585" s="1"/>
      <c r="E585" s="1"/>
      <c r="F585" s="1"/>
      <c r="G585" s="13"/>
      <c r="H585" s="2"/>
      <c r="I585" s="9"/>
      <c r="J585" s="9"/>
      <c r="K585" s="99">
        <f t="shared" si="8"/>
        <v>0</v>
      </c>
      <c r="L585" s="9"/>
    </row>
    <row r="586" spans="1:12" x14ac:dyDescent="0.2">
      <c r="A586" s="13"/>
      <c r="B586" s="1"/>
      <c r="C586" s="1"/>
      <c r="D586" s="1"/>
      <c r="E586" s="1"/>
      <c r="F586" s="1"/>
      <c r="G586" s="13"/>
      <c r="H586" s="2"/>
      <c r="I586" s="9"/>
      <c r="J586" s="9"/>
      <c r="K586" s="99">
        <f t="shared" si="8"/>
        <v>0</v>
      </c>
      <c r="L586" s="9"/>
    </row>
    <row r="587" spans="1:12" x14ac:dyDescent="0.2">
      <c r="A587" s="13"/>
      <c r="B587" s="1"/>
      <c r="C587" s="1"/>
      <c r="D587" s="1"/>
      <c r="E587" s="1"/>
      <c r="F587" s="1"/>
      <c r="G587" s="13"/>
      <c r="H587" s="2"/>
      <c r="I587" s="9"/>
      <c r="J587" s="9"/>
      <c r="K587" s="99">
        <f t="shared" si="8"/>
        <v>0</v>
      </c>
      <c r="L587" s="9"/>
    </row>
    <row r="588" spans="1:12" x14ac:dyDescent="0.2">
      <c r="A588" s="13"/>
      <c r="B588" s="1"/>
      <c r="C588" s="1"/>
      <c r="D588" s="1"/>
      <c r="E588" s="1"/>
      <c r="F588" s="1"/>
      <c r="G588" s="13"/>
      <c r="H588" s="2"/>
      <c r="I588" s="9"/>
      <c r="J588" s="9"/>
      <c r="K588" s="99">
        <f t="shared" si="8"/>
        <v>0</v>
      </c>
      <c r="L588" s="9"/>
    </row>
    <row r="589" spans="1:12" x14ac:dyDescent="0.2">
      <c r="A589" s="13"/>
      <c r="B589" s="1"/>
      <c r="C589" s="1"/>
      <c r="D589" s="1"/>
      <c r="E589" s="1"/>
      <c r="F589" s="1"/>
      <c r="G589" s="13"/>
      <c r="H589" s="2"/>
      <c r="I589" s="9"/>
      <c r="J589" s="9"/>
      <c r="K589" s="99">
        <f t="shared" si="8"/>
        <v>0</v>
      </c>
      <c r="L589" s="9"/>
    </row>
    <row r="590" spans="1:12" x14ac:dyDescent="0.2">
      <c r="A590" s="13"/>
      <c r="B590" s="1"/>
      <c r="C590" s="1"/>
      <c r="D590" s="1"/>
      <c r="E590" s="1"/>
      <c r="F590" s="1"/>
      <c r="G590" s="13"/>
      <c r="H590" s="2"/>
      <c r="I590" s="9"/>
      <c r="J590" s="9"/>
      <c r="K590" s="99">
        <f t="shared" si="8"/>
        <v>0</v>
      </c>
      <c r="L590" s="9"/>
    </row>
    <row r="591" spans="1:12" x14ac:dyDescent="0.2">
      <c r="A591" s="13"/>
      <c r="B591" s="1"/>
      <c r="C591" s="1"/>
      <c r="D591" s="1"/>
      <c r="E591" s="1"/>
      <c r="F591" s="1"/>
      <c r="G591" s="13"/>
      <c r="H591" s="2"/>
      <c r="I591" s="9"/>
      <c r="J591" s="9"/>
      <c r="K591" s="99">
        <f t="shared" si="8"/>
        <v>0</v>
      </c>
      <c r="L591" s="9"/>
    </row>
    <row r="592" spans="1:12" x14ac:dyDescent="0.2">
      <c r="A592" s="13"/>
      <c r="B592" s="1"/>
      <c r="C592" s="1"/>
      <c r="D592" s="1"/>
      <c r="E592" s="1"/>
      <c r="F592" s="1"/>
      <c r="G592" s="13"/>
      <c r="H592" s="2"/>
      <c r="I592" s="9"/>
      <c r="J592" s="9"/>
      <c r="K592" s="99">
        <f t="shared" si="8"/>
        <v>0</v>
      </c>
      <c r="L592" s="9"/>
    </row>
    <row r="593" spans="1:12" x14ac:dyDescent="0.2">
      <c r="A593" s="13"/>
      <c r="B593" s="1"/>
      <c r="C593" s="1"/>
      <c r="D593" s="1"/>
      <c r="E593" s="1"/>
      <c r="F593" s="1"/>
      <c r="G593" s="13"/>
      <c r="H593" s="2"/>
      <c r="I593" s="9"/>
      <c r="J593" s="9"/>
      <c r="K593" s="99">
        <f t="shared" si="8"/>
        <v>0</v>
      </c>
      <c r="L593" s="9"/>
    </row>
    <row r="594" spans="1:12" x14ac:dyDescent="0.2">
      <c r="A594" s="13"/>
      <c r="B594" s="1"/>
      <c r="C594" s="1"/>
      <c r="D594" s="1"/>
      <c r="E594" s="1"/>
      <c r="F594" s="1"/>
      <c r="G594" s="13"/>
      <c r="H594" s="2"/>
      <c r="I594" s="9"/>
      <c r="J594" s="9"/>
      <c r="K594" s="99">
        <f t="shared" ref="K594:K657" si="9">IF(ISBLANK(J594),I594,IF(J594&lt;I594,J594,I594))</f>
        <v>0</v>
      </c>
      <c r="L594" s="9"/>
    </row>
    <row r="595" spans="1:12" x14ac:dyDescent="0.2">
      <c r="A595" s="13"/>
      <c r="B595" s="1"/>
      <c r="C595" s="1"/>
      <c r="D595" s="1"/>
      <c r="E595" s="1"/>
      <c r="F595" s="1"/>
      <c r="G595" s="13"/>
      <c r="H595" s="2"/>
      <c r="I595" s="9"/>
      <c r="J595" s="9"/>
      <c r="K595" s="99">
        <f t="shared" si="9"/>
        <v>0</v>
      </c>
      <c r="L595" s="9"/>
    </row>
    <row r="596" spans="1:12" x14ac:dyDescent="0.2">
      <c r="A596" s="13"/>
      <c r="B596" s="1"/>
      <c r="C596" s="1"/>
      <c r="D596" s="1"/>
      <c r="E596" s="1"/>
      <c r="F596" s="1"/>
      <c r="G596" s="13"/>
      <c r="H596" s="2"/>
      <c r="I596" s="9"/>
      <c r="J596" s="9"/>
      <c r="K596" s="99">
        <f t="shared" si="9"/>
        <v>0</v>
      </c>
      <c r="L596" s="9"/>
    </row>
    <row r="597" spans="1:12" x14ac:dyDescent="0.2">
      <c r="A597" s="13"/>
      <c r="B597" s="1"/>
      <c r="C597" s="1"/>
      <c r="D597" s="1"/>
      <c r="E597" s="1"/>
      <c r="F597" s="1"/>
      <c r="G597" s="13"/>
      <c r="H597" s="2"/>
      <c r="I597" s="9"/>
      <c r="J597" s="9"/>
      <c r="K597" s="99">
        <f t="shared" si="9"/>
        <v>0</v>
      </c>
      <c r="L597" s="9"/>
    </row>
    <row r="598" spans="1:12" x14ac:dyDescent="0.2">
      <c r="A598" s="13"/>
      <c r="B598" s="1"/>
      <c r="C598" s="1"/>
      <c r="D598" s="1"/>
      <c r="E598" s="1"/>
      <c r="F598" s="1"/>
      <c r="G598" s="13"/>
      <c r="H598" s="2"/>
      <c r="I598" s="9"/>
      <c r="J598" s="9"/>
      <c r="K598" s="99">
        <f t="shared" si="9"/>
        <v>0</v>
      </c>
      <c r="L598" s="9"/>
    </row>
    <row r="599" spans="1:12" x14ac:dyDescent="0.2">
      <c r="A599" s="13"/>
      <c r="B599" s="1"/>
      <c r="C599" s="1"/>
      <c r="D599" s="1"/>
      <c r="E599" s="1"/>
      <c r="F599" s="1"/>
      <c r="G599" s="13"/>
      <c r="H599" s="2"/>
      <c r="I599" s="9"/>
      <c r="J599" s="9"/>
      <c r="K599" s="99">
        <f t="shared" si="9"/>
        <v>0</v>
      </c>
      <c r="L599" s="9"/>
    </row>
    <row r="600" spans="1:12" x14ac:dyDescent="0.2">
      <c r="A600" s="13"/>
      <c r="B600" s="1"/>
      <c r="C600" s="1"/>
      <c r="D600" s="1"/>
      <c r="E600" s="1"/>
      <c r="F600" s="1"/>
      <c r="G600" s="13"/>
      <c r="H600" s="2"/>
      <c r="I600" s="9"/>
      <c r="J600" s="9"/>
      <c r="K600" s="99">
        <f t="shared" si="9"/>
        <v>0</v>
      </c>
      <c r="L600" s="9"/>
    </row>
    <row r="601" spans="1:12" x14ac:dyDescent="0.2">
      <c r="A601" s="13"/>
      <c r="B601" s="1"/>
      <c r="C601" s="1"/>
      <c r="D601" s="1"/>
      <c r="E601" s="1"/>
      <c r="F601" s="1"/>
      <c r="G601" s="13"/>
      <c r="H601" s="2"/>
      <c r="I601" s="9"/>
      <c r="J601" s="9"/>
      <c r="K601" s="99">
        <f t="shared" si="9"/>
        <v>0</v>
      </c>
      <c r="L601" s="9"/>
    </row>
    <row r="602" spans="1:12" x14ac:dyDescent="0.2">
      <c r="A602" s="13"/>
      <c r="B602" s="1"/>
      <c r="C602" s="1"/>
      <c r="D602" s="1"/>
      <c r="E602" s="1"/>
      <c r="F602" s="1"/>
      <c r="G602" s="13"/>
      <c r="H602" s="2"/>
      <c r="I602" s="9"/>
      <c r="J602" s="9"/>
      <c r="K602" s="99">
        <f t="shared" si="9"/>
        <v>0</v>
      </c>
      <c r="L602" s="9"/>
    </row>
    <row r="603" spans="1:12" x14ac:dyDescent="0.2">
      <c r="A603" s="13"/>
      <c r="B603" s="1"/>
      <c r="C603" s="1"/>
      <c r="D603" s="1"/>
      <c r="E603" s="1"/>
      <c r="F603" s="1"/>
      <c r="G603" s="13"/>
      <c r="H603" s="2"/>
      <c r="I603" s="9"/>
      <c r="J603" s="9"/>
      <c r="K603" s="99">
        <f t="shared" si="9"/>
        <v>0</v>
      </c>
      <c r="L603" s="9"/>
    </row>
    <row r="604" spans="1:12" x14ac:dyDescent="0.2">
      <c r="A604" s="13"/>
      <c r="B604" s="1"/>
      <c r="C604" s="1"/>
      <c r="D604" s="1"/>
      <c r="E604" s="1"/>
      <c r="F604" s="1"/>
      <c r="G604" s="13"/>
      <c r="H604" s="2"/>
      <c r="I604" s="9"/>
      <c r="J604" s="9"/>
      <c r="K604" s="99">
        <f t="shared" si="9"/>
        <v>0</v>
      </c>
      <c r="L604" s="9"/>
    </row>
    <row r="605" spans="1:12" x14ac:dyDescent="0.2">
      <c r="A605" s="13"/>
      <c r="B605" s="1"/>
      <c r="C605" s="1"/>
      <c r="D605" s="1"/>
      <c r="E605" s="1"/>
      <c r="F605" s="1"/>
      <c r="G605" s="13"/>
      <c r="H605" s="2"/>
      <c r="I605" s="9"/>
      <c r="J605" s="9"/>
      <c r="K605" s="99">
        <f t="shared" si="9"/>
        <v>0</v>
      </c>
      <c r="L605" s="9"/>
    </row>
    <row r="606" spans="1:12" x14ac:dyDescent="0.2">
      <c r="A606" s="13"/>
      <c r="B606" s="1"/>
      <c r="C606" s="1"/>
      <c r="D606" s="1"/>
      <c r="E606" s="1"/>
      <c r="F606" s="1"/>
      <c r="G606" s="13"/>
      <c r="H606" s="2"/>
      <c r="I606" s="9"/>
      <c r="J606" s="9"/>
      <c r="K606" s="99">
        <f t="shared" si="9"/>
        <v>0</v>
      </c>
      <c r="L606" s="9"/>
    </row>
    <row r="607" spans="1:12" x14ac:dyDescent="0.2">
      <c r="A607" s="13"/>
      <c r="B607" s="1"/>
      <c r="C607" s="1"/>
      <c r="D607" s="1"/>
      <c r="E607" s="1"/>
      <c r="F607" s="1"/>
      <c r="G607" s="13"/>
      <c r="H607" s="2"/>
      <c r="I607" s="9"/>
      <c r="J607" s="9"/>
      <c r="K607" s="99">
        <f t="shared" si="9"/>
        <v>0</v>
      </c>
      <c r="L607" s="9"/>
    </row>
    <row r="608" spans="1:12" x14ac:dyDescent="0.2">
      <c r="A608" s="13"/>
      <c r="B608" s="1"/>
      <c r="C608" s="1"/>
      <c r="D608" s="1"/>
      <c r="E608" s="1"/>
      <c r="F608" s="1"/>
      <c r="G608" s="13"/>
      <c r="H608" s="2"/>
      <c r="I608" s="9"/>
      <c r="J608" s="9"/>
      <c r="K608" s="99">
        <f t="shared" si="9"/>
        <v>0</v>
      </c>
      <c r="L608" s="9"/>
    </row>
    <row r="609" spans="1:12" x14ac:dyDescent="0.2">
      <c r="A609" s="13"/>
      <c r="B609" s="1"/>
      <c r="C609" s="1"/>
      <c r="D609" s="1"/>
      <c r="E609" s="1"/>
      <c r="F609" s="1"/>
      <c r="G609" s="13"/>
      <c r="H609" s="2"/>
      <c r="I609" s="9"/>
      <c r="J609" s="9"/>
      <c r="K609" s="99">
        <f t="shared" si="9"/>
        <v>0</v>
      </c>
      <c r="L609" s="9"/>
    </row>
    <row r="610" spans="1:12" x14ac:dyDescent="0.2">
      <c r="A610" s="13"/>
      <c r="B610" s="1"/>
      <c r="C610" s="1"/>
      <c r="D610" s="1"/>
      <c r="E610" s="1"/>
      <c r="F610" s="1"/>
      <c r="G610" s="13"/>
      <c r="H610" s="2"/>
      <c r="I610" s="9"/>
      <c r="J610" s="9"/>
      <c r="K610" s="99">
        <f t="shared" si="9"/>
        <v>0</v>
      </c>
      <c r="L610" s="9"/>
    </row>
    <row r="611" spans="1:12" x14ac:dyDescent="0.2">
      <c r="A611" s="13"/>
      <c r="B611" s="1"/>
      <c r="C611" s="1"/>
      <c r="D611" s="1"/>
      <c r="E611" s="1"/>
      <c r="F611" s="1"/>
      <c r="G611" s="13"/>
      <c r="H611" s="2"/>
      <c r="I611" s="9"/>
      <c r="J611" s="9"/>
      <c r="K611" s="99">
        <f t="shared" si="9"/>
        <v>0</v>
      </c>
      <c r="L611" s="9"/>
    </row>
    <row r="612" spans="1:12" x14ac:dyDescent="0.2">
      <c r="A612" s="13"/>
      <c r="B612" s="1"/>
      <c r="C612" s="1"/>
      <c r="D612" s="1"/>
      <c r="E612" s="1"/>
      <c r="F612" s="1"/>
      <c r="G612" s="13"/>
      <c r="H612" s="2"/>
      <c r="I612" s="9"/>
      <c r="J612" s="9"/>
      <c r="K612" s="99">
        <f t="shared" si="9"/>
        <v>0</v>
      </c>
      <c r="L612" s="9"/>
    </row>
    <row r="613" spans="1:12" x14ac:dyDescent="0.2">
      <c r="A613" s="13"/>
      <c r="B613" s="1"/>
      <c r="C613" s="1"/>
      <c r="D613" s="1"/>
      <c r="E613" s="1"/>
      <c r="F613" s="1"/>
      <c r="G613" s="13"/>
      <c r="H613" s="2"/>
      <c r="I613" s="9"/>
      <c r="J613" s="9"/>
      <c r="K613" s="99">
        <f t="shared" si="9"/>
        <v>0</v>
      </c>
      <c r="L613" s="9"/>
    </row>
    <row r="614" spans="1:12" x14ac:dyDescent="0.2">
      <c r="A614" s="13"/>
      <c r="B614" s="1"/>
      <c r="C614" s="1"/>
      <c r="D614" s="1"/>
      <c r="E614" s="1"/>
      <c r="F614" s="1"/>
      <c r="G614" s="13"/>
      <c r="H614" s="2"/>
      <c r="I614" s="9"/>
      <c r="J614" s="9"/>
      <c r="K614" s="99">
        <f t="shared" si="9"/>
        <v>0</v>
      </c>
      <c r="L614" s="9"/>
    </row>
    <row r="615" spans="1:12" x14ac:dyDescent="0.2">
      <c r="A615" s="13"/>
      <c r="B615" s="1"/>
      <c r="C615" s="1"/>
      <c r="D615" s="1"/>
      <c r="E615" s="1"/>
      <c r="F615" s="1"/>
      <c r="G615" s="13"/>
      <c r="H615" s="2"/>
      <c r="I615" s="9"/>
      <c r="J615" s="9"/>
      <c r="K615" s="99">
        <f t="shared" si="9"/>
        <v>0</v>
      </c>
      <c r="L615" s="9"/>
    </row>
    <row r="616" spans="1:12" x14ac:dyDescent="0.2">
      <c r="A616" s="13"/>
      <c r="B616" s="1"/>
      <c r="C616" s="1"/>
      <c r="D616" s="1"/>
      <c r="E616" s="1"/>
      <c r="F616" s="1"/>
      <c r="G616" s="13"/>
      <c r="H616" s="2"/>
      <c r="I616" s="9"/>
      <c r="J616" s="9"/>
      <c r="K616" s="99">
        <f t="shared" si="9"/>
        <v>0</v>
      </c>
      <c r="L616" s="9"/>
    </row>
    <row r="617" spans="1:12" x14ac:dyDescent="0.2">
      <c r="A617" s="13"/>
      <c r="B617" s="1"/>
      <c r="C617" s="1"/>
      <c r="D617" s="1"/>
      <c r="E617" s="1"/>
      <c r="F617" s="1"/>
      <c r="G617" s="13"/>
      <c r="H617" s="2"/>
      <c r="I617" s="9"/>
      <c r="J617" s="9"/>
      <c r="K617" s="99">
        <f t="shared" si="9"/>
        <v>0</v>
      </c>
      <c r="L617" s="9"/>
    </row>
    <row r="618" spans="1:12" x14ac:dyDescent="0.2">
      <c r="A618" s="13"/>
      <c r="B618" s="1"/>
      <c r="C618" s="1"/>
      <c r="D618" s="1"/>
      <c r="E618" s="1"/>
      <c r="F618" s="1"/>
      <c r="G618" s="13"/>
      <c r="H618" s="2"/>
      <c r="I618" s="9"/>
      <c r="J618" s="9"/>
      <c r="K618" s="99">
        <f t="shared" si="9"/>
        <v>0</v>
      </c>
      <c r="L618" s="9"/>
    </row>
    <row r="619" spans="1:12" x14ac:dyDescent="0.2">
      <c r="A619" s="13"/>
      <c r="B619" s="1"/>
      <c r="C619" s="1"/>
      <c r="D619" s="1"/>
      <c r="E619" s="1"/>
      <c r="F619" s="1"/>
      <c r="G619" s="13"/>
      <c r="H619" s="2"/>
      <c r="I619" s="9"/>
      <c r="J619" s="9"/>
      <c r="K619" s="99">
        <f t="shared" si="9"/>
        <v>0</v>
      </c>
      <c r="L619" s="9"/>
    </row>
    <row r="620" spans="1:12" x14ac:dyDescent="0.2">
      <c r="A620" s="13"/>
      <c r="B620" s="1"/>
      <c r="C620" s="1"/>
      <c r="D620" s="1"/>
      <c r="E620" s="1"/>
      <c r="F620" s="1"/>
      <c r="G620" s="13"/>
      <c r="H620" s="2"/>
      <c r="I620" s="9"/>
      <c r="J620" s="9"/>
      <c r="K620" s="99">
        <f t="shared" si="9"/>
        <v>0</v>
      </c>
      <c r="L620" s="9"/>
    </row>
    <row r="621" spans="1:12" x14ac:dyDescent="0.2">
      <c r="A621" s="13"/>
      <c r="B621" s="1"/>
      <c r="C621" s="1"/>
      <c r="D621" s="1"/>
      <c r="E621" s="1"/>
      <c r="F621" s="1"/>
      <c r="G621" s="13"/>
      <c r="H621" s="2"/>
      <c r="I621" s="9"/>
      <c r="J621" s="9"/>
      <c r="K621" s="99">
        <f t="shared" si="9"/>
        <v>0</v>
      </c>
      <c r="L621" s="9"/>
    </row>
    <row r="622" spans="1:12" x14ac:dyDescent="0.2">
      <c r="A622" s="13"/>
      <c r="B622" s="1"/>
      <c r="C622" s="1"/>
      <c r="D622" s="1"/>
      <c r="E622" s="1"/>
      <c r="F622" s="1"/>
      <c r="G622" s="13"/>
      <c r="H622" s="2"/>
      <c r="I622" s="9"/>
      <c r="J622" s="9"/>
      <c r="K622" s="99">
        <f t="shared" si="9"/>
        <v>0</v>
      </c>
      <c r="L622" s="9"/>
    </row>
    <row r="623" spans="1:12" x14ac:dyDescent="0.2">
      <c r="A623" s="13"/>
      <c r="B623" s="1"/>
      <c r="C623" s="1"/>
      <c r="D623" s="1"/>
      <c r="E623" s="1"/>
      <c r="F623" s="1"/>
      <c r="G623" s="13"/>
      <c r="H623" s="2"/>
      <c r="I623" s="9"/>
      <c r="J623" s="9"/>
      <c r="K623" s="99">
        <f t="shared" si="9"/>
        <v>0</v>
      </c>
      <c r="L623" s="9"/>
    </row>
    <row r="624" spans="1:12" x14ac:dyDescent="0.2">
      <c r="A624" s="13"/>
      <c r="B624" s="1"/>
      <c r="C624" s="1"/>
      <c r="D624" s="1"/>
      <c r="E624" s="1"/>
      <c r="F624" s="1"/>
      <c r="G624" s="13"/>
      <c r="H624" s="2"/>
      <c r="I624" s="9"/>
      <c r="J624" s="9"/>
      <c r="K624" s="99">
        <f t="shared" si="9"/>
        <v>0</v>
      </c>
      <c r="L624" s="9"/>
    </row>
    <row r="625" spans="1:12" x14ac:dyDescent="0.2">
      <c r="A625" s="13"/>
      <c r="B625" s="1"/>
      <c r="C625" s="1"/>
      <c r="D625" s="1"/>
      <c r="E625" s="1"/>
      <c r="F625" s="1"/>
      <c r="G625" s="13"/>
      <c r="H625" s="2"/>
      <c r="I625" s="9"/>
      <c r="J625" s="9"/>
      <c r="K625" s="99">
        <f t="shared" si="9"/>
        <v>0</v>
      </c>
      <c r="L625" s="9"/>
    </row>
    <row r="626" spans="1:12" x14ac:dyDescent="0.2">
      <c r="A626" s="13"/>
      <c r="B626" s="1"/>
      <c r="C626" s="1"/>
      <c r="D626" s="1"/>
      <c r="E626" s="1"/>
      <c r="F626" s="1"/>
      <c r="G626" s="13"/>
      <c r="H626" s="2"/>
      <c r="I626" s="9"/>
      <c r="J626" s="9"/>
      <c r="K626" s="99">
        <f t="shared" si="9"/>
        <v>0</v>
      </c>
      <c r="L626" s="9"/>
    </row>
    <row r="627" spans="1:12" x14ac:dyDescent="0.2">
      <c r="A627" s="13"/>
      <c r="B627" s="1"/>
      <c r="C627" s="1"/>
      <c r="D627" s="1"/>
      <c r="E627" s="1"/>
      <c r="F627" s="1"/>
      <c r="G627" s="13"/>
      <c r="H627" s="2"/>
      <c r="I627" s="9"/>
      <c r="J627" s="9"/>
      <c r="K627" s="99">
        <f t="shared" si="9"/>
        <v>0</v>
      </c>
      <c r="L627" s="9"/>
    </row>
    <row r="628" spans="1:12" x14ac:dyDescent="0.2">
      <c r="A628" s="13"/>
      <c r="B628" s="1"/>
      <c r="C628" s="1"/>
      <c r="D628" s="1"/>
      <c r="E628" s="1"/>
      <c r="F628" s="1"/>
      <c r="G628" s="13"/>
      <c r="H628" s="2"/>
      <c r="I628" s="9"/>
      <c r="J628" s="9"/>
      <c r="K628" s="99">
        <f t="shared" si="9"/>
        <v>0</v>
      </c>
      <c r="L628" s="9"/>
    </row>
    <row r="629" spans="1:12" x14ac:dyDescent="0.2">
      <c r="A629" s="13"/>
      <c r="B629" s="1"/>
      <c r="C629" s="1"/>
      <c r="D629" s="1"/>
      <c r="E629" s="1"/>
      <c r="F629" s="1"/>
      <c r="G629" s="13"/>
      <c r="H629" s="2"/>
      <c r="I629" s="9"/>
      <c r="J629" s="9"/>
      <c r="K629" s="99">
        <f t="shared" si="9"/>
        <v>0</v>
      </c>
      <c r="L629" s="9"/>
    </row>
    <row r="630" spans="1:12" x14ac:dyDescent="0.2">
      <c r="A630" s="13"/>
      <c r="B630" s="1"/>
      <c r="C630" s="1"/>
      <c r="D630" s="1"/>
      <c r="E630" s="1"/>
      <c r="F630" s="1"/>
      <c r="G630" s="13"/>
      <c r="H630" s="2"/>
      <c r="I630" s="9"/>
      <c r="J630" s="9"/>
      <c r="K630" s="99">
        <f t="shared" si="9"/>
        <v>0</v>
      </c>
      <c r="L630" s="9"/>
    </row>
    <row r="631" spans="1:12" x14ac:dyDescent="0.2">
      <c r="A631" s="13"/>
      <c r="B631" s="1"/>
      <c r="C631" s="1"/>
      <c r="D631" s="1"/>
      <c r="E631" s="1"/>
      <c r="F631" s="1"/>
      <c r="G631" s="13"/>
      <c r="H631" s="2"/>
      <c r="I631" s="9"/>
      <c r="J631" s="9"/>
      <c r="K631" s="99">
        <f t="shared" si="9"/>
        <v>0</v>
      </c>
      <c r="L631" s="9"/>
    </row>
    <row r="632" spans="1:12" x14ac:dyDescent="0.2">
      <c r="A632" s="13"/>
      <c r="B632" s="1"/>
      <c r="C632" s="1"/>
      <c r="D632" s="1"/>
      <c r="E632" s="1"/>
      <c r="F632" s="1"/>
      <c r="G632" s="13"/>
      <c r="H632" s="2"/>
      <c r="I632" s="9"/>
      <c r="J632" s="9"/>
      <c r="K632" s="99">
        <f t="shared" si="9"/>
        <v>0</v>
      </c>
      <c r="L632" s="9"/>
    </row>
    <row r="633" spans="1:12" x14ac:dyDescent="0.2">
      <c r="A633" s="13"/>
      <c r="B633" s="1"/>
      <c r="C633" s="1"/>
      <c r="D633" s="1"/>
      <c r="E633" s="1"/>
      <c r="F633" s="1"/>
      <c r="G633" s="13"/>
      <c r="H633" s="2"/>
      <c r="I633" s="9"/>
      <c r="J633" s="9"/>
      <c r="K633" s="99">
        <f t="shared" si="9"/>
        <v>0</v>
      </c>
      <c r="L633" s="9"/>
    </row>
    <row r="634" spans="1:12" x14ac:dyDescent="0.2">
      <c r="A634" s="13"/>
      <c r="B634" s="1"/>
      <c r="C634" s="1"/>
      <c r="D634" s="1"/>
      <c r="E634" s="1"/>
      <c r="F634" s="1"/>
      <c r="G634" s="13"/>
      <c r="H634" s="2"/>
      <c r="I634" s="9"/>
      <c r="J634" s="9"/>
      <c r="K634" s="99">
        <f t="shared" si="9"/>
        <v>0</v>
      </c>
      <c r="L634" s="9"/>
    </row>
    <row r="635" spans="1:12" x14ac:dyDescent="0.2">
      <c r="A635" s="13"/>
      <c r="B635" s="1"/>
      <c r="C635" s="1"/>
      <c r="D635" s="1"/>
      <c r="E635" s="1"/>
      <c r="F635" s="1"/>
      <c r="G635" s="13"/>
      <c r="H635" s="2"/>
      <c r="I635" s="9"/>
      <c r="J635" s="9"/>
      <c r="K635" s="99">
        <f t="shared" si="9"/>
        <v>0</v>
      </c>
      <c r="L635" s="9"/>
    </row>
    <row r="636" spans="1:12" x14ac:dyDescent="0.2">
      <c r="A636" s="13"/>
      <c r="B636" s="1"/>
      <c r="C636" s="1"/>
      <c r="D636" s="1"/>
      <c r="E636" s="1"/>
      <c r="F636" s="1"/>
      <c r="G636" s="13"/>
      <c r="H636" s="2"/>
      <c r="I636" s="9"/>
      <c r="J636" s="9"/>
      <c r="K636" s="99">
        <f t="shared" si="9"/>
        <v>0</v>
      </c>
      <c r="L636" s="9"/>
    </row>
    <row r="637" spans="1:12" x14ac:dyDescent="0.2">
      <c r="A637" s="13"/>
      <c r="B637" s="1"/>
      <c r="C637" s="1"/>
      <c r="D637" s="1"/>
      <c r="E637" s="1"/>
      <c r="F637" s="1"/>
      <c r="G637" s="13"/>
      <c r="H637" s="2"/>
      <c r="I637" s="9"/>
      <c r="J637" s="9"/>
      <c r="K637" s="99">
        <f t="shared" si="9"/>
        <v>0</v>
      </c>
      <c r="L637" s="9"/>
    </row>
    <row r="638" spans="1:12" x14ac:dyDescent="0.2">
      <c r="A638" s="13"/>
      <c r="B638" s="1"/>
      <c r="C638" s="1"/>
      <c r="D638" s="1"/>
      <c r="E638" s="1"/>
      <c r="F638" s="1"/>
      <c r="G638" s="13"/>
      <c r="H638" s="2"/>
      <c r="I638" s="9"/>
      <c r="J638" s="9"/>
      <c r="K638" s="99">
        <f t="shared" si="9"/>
        <v>0</v>
      </c>
      <c r="L638" s="9"/>
    </row>
    <row r="639" spans="1:12" x14ac:dyDescent="0.2">
      <c r="A639" s="13"/>
      <c r="B639" s="1"/>
      <c r="C639" s="1"/>
      <c r="D639" s="1"/>
      <c r="E639" s="1"/>
      <c r="F639" s="1"/>
      <c r="G639" s="13"/>
      <c r="H639" s="2"/>
      <c r="I639" s="9"/>
      <c r="J639" s="9"/>
      <c r="K639" s="99">
        <f t="shared" si="9"/>
        <v>0</v>
      </c>
      <c r="L639" s="9"/>
    </row>
    <row r="640" spans="1:12" x14ac:dyDescent="0.2">
      <c r="A640" s="13"/>
      <c r="B640" s="1"/>
      <c r="C640" s="1"/>
      <c r="D640" s="1"/>
      <c r="E640" s="1"/>
      <c r="F640" s="1"/>
      <c r="G640" s="13"/>
      <c r="H640" s="2"/>
      <c r="I640" s="9"/>
      <c r="J640" s="9"/>
      <c r="K640" s="99">
        <f t="shared" si="9"/>
        <v>0</v>
      </c>
      <c r="L640" s="9"/>
    </row>
    <row r="641" spans="1:12" x14ac:dyDescent="0.2">
      <c r="A641" s="13"/>
      <c r="B641" s="1"/>
      <c r="C641" s="1"/>
      <c r="D641" s="1"/>
      <c r="E641" s="1"/>
      <c r="F641" s="1"/>
      <c r="G641" s="13"/>
      <c r="H641" s="2"/>
      <c r="I641" s="9"/>
      <c r="J641" s="9"/>
      <c r="K641" s="99">
        <f t="shared" si="9"/>
        <v>0</v>
      </c>
      <c r="L641" s="9"/>
    </row>
    <row r="642" spans="1:12" x14ac:dyDescent="0.2">
      <c r="A642" s="13"/>
      <c r="B642" s="1"/>
      <c r="C642" s="1"/>
      <c r="D642" s="1"/>
      <c r="E642" s="1"/>
      <c r="F642" s="1"/>
      <c r="G642" s="13"/>
      <c r="H642" s="2"/>
      <c r="I642" s="9"/>
      <c r="J642" s="9"/>
      <c r="K642" s="99">
        <f t="shared" si="9"/>
        <v>0</v>
      </c>
      <c r="L642" s="9"/>
    </row>
    <row r="643" spans="1:12" x14ac:dyDescent="0.2">
      <c r="A643" s="13"/>
      <c r="B643" s="1"/>
      <c r="C643" s="1"/>
      <c r="D643" s="1"/>
      <c r="E643" s="1"/>
      <c r="F643" s="1"/>
      <c r="G643" s="13"/>
      <c r="H643" s="2"/>
      <c r="I643" s="9"/>
      <c r="J643" s="9"/>
      <c r="K643" s="99">
        <f t="shared" si="9"/>
        <v>0</v>
      </c>
      <c r="L643" s="9"/>
    </row>
    <row r="644" spans="1:12" x14ac:dyDescent="0.2">
      <c r="A644" s="13"/>
      <c r="B644" s="1"/>
      <c r="C644" s="1"/>
      <c r="D644" s="1"/>
      <c r="E644" s="1"/>
      <c r="F644" s="1"/>
      <c r="G644" s="13"/>
      <c r="H644" s="2"/>
      <c r="I644" s="9"/>
      <c r="J644" s="9"/>
      <c r="K644" s="99">
        <f t="shared" si="9"/>
        <v>0</v>
      </c>
      <c r="L644" s="9"/>
    </row>
    <row r="645" spans="1:12" x14ac:dyDescent="0.2">
      <c r="A645" s="13"/>
      <c r="B645" s="1"/>
      <c r="C645" s="1"/>
      <c r="D645" s="1"/>
      <c r="E645" s="1"/>
      <c r="F645" s="1"/>
      <c r="G645" s="13"/>
      <c r="H645" s="2"/>
      <c r="I645" s="9"/>
      <c r="J645" s="9"/>
      <c r="K645" s="99">
        <f t="shared" si="9"/>
        <v>0</v>
      </c>
      <c r="L645" s="9"/>
    </row>
    <row r="646" spans="1:12" x14ac:dyDescent="0.2">
      <c r="A646" s="13"/>
      <c r="B646" s="1"/>
      <c r="C646" s="1"/>
      <c r="D646" s="1"/>
      <c r="E646" s="1"/>
      <c r="F646" s="1"/>
      <c r="G646" s="13"/>
      <c r="H646" s="2"/>
      <c r="I646" s="9"/>
      <c r="J646" s="9"/>
      <c r="K646" s="99">
        <f t="shared" si="9"/>
        <v>0</v>
      </c>
      <c r="L646" s="9"/>
    </row>
    <row r="647" spans="1:12" x14ac:dyDescent="0.2">
      <c r="A647" s="13"/>
      <c r="B647" s="1"/>
      <c r="C647" s="1"/>
      <c r="D647" s="1"/>
      <c r="E647" s="1"/>
      <c r="F647" s="1"/>
      <c r="G647" s="13"/>
      <c r="H647" s="2"/>
      <c r="I647" s="9"/>
      <c r="J647" s="9"/>
      <c r="K647" s="99">
        <f t="shared" si="9"/>
        <v>0</v>
      </c>
      <c r="L647" s="9"/>
    </row>
    <row r="648" spans="1:12" x14ac:dyDescent="0.2">
      <c r="A648" s="13"/>
      <c r="B648" s="1"/>
      <c r="C648" s="1"/>
      <c r="D648" s="1"/>
      <c r="E648" s="1"/>
      <c r="F648" s="1"/>
      <c r="G648" s="13"/>
      <c r="H648" s="2"/>
      <c r="I648" s="9"/>
      <c r="J648" s="9"/>
      <c r="K648" s="99">
        <f t="shared" si="9"/>
        <v>0</v>
      </c>
      <c r="L648" s="9"/>
    </row>
    <row r="649" spans="1:12" x14ac:dyDescent="0.2">
      <c r="A649" s="13"/>
      <c r="B649" s="1"/>
      <c r="C649" s="1"/>
      <c r="D649" s="1"/>
      <c r="E649" s="1"/>
      <c r="F649" s="1"/>
      <c r="G649" s="13"/>
      <c r="H649" s="2"/>
      <c r="I649" s="9"/>
      <c r="J649" s="9"/>
      <c r="K649" s="99">
        <f t="shared" si="9"/>
        <v>0</v>
      </c>
      <c r="L649" s="9"/>
    </row>
    <row r="650" spans="1:12" x14ac:dyDescent="0.2">
      <c r="A650" s="13"/>
      <c r="B650" s="1"/>
      <c r="C650" s="1"/>
      <c r="D650" s="1"/>
      <c r="E650" s="1"/>
      <c r="F650" s="1"/>
      <c r="G650" s="13"/>
      <c r="H650" s="2"/>
      <c r="I650" s="9"/>
      <c r="J650" s="9"/>
      <c r="K650" s="99">
        <f t="shared" si="9"/>
        <v>0</v>
      </c>
      <c r="L650" s="9"/>
    </row>
    <row r="651" spans="1:12" x14ac:dyDescent="0.2">
      <c r="A651" s="13"/>
      <c r="B651" s="1"/>
      <c r="C651" s="1"/>
      <c r="D651" s="1"/>
      <c r="E651" s="1"/>
      <c r="F651" s="1"/>
      <c r="G651" s="13"/>
      <c r="H651" s="2"/>
      <c r="I651" s="9"/>
      <c r="J651" s="9"/>
      <c r="K651" s="99">
        <f t="shared" si="9"/>
        <v>0</v>
      </c>
      <c r="L651" s="9"/>
    </row>
    <row r="652" spans="1:12" x14ac:dyDescent="0.2">
      <c r="A652" s="13"/>
      <c r="B652" s="1"/>
      <c r="C652" s="1"/>
      <c r="D652" s="1"/>
      <c r="E652" s="1"/>
      <c r="F652" s="1"/>
      <c r="G652" s="13"/>
      <c r="H652" s="2"/>
      <c r="I652" s="9"/>
      <c r="J652" s="9"/>
      <c r="K652" s="99">
        <f t="shared" si="9"/>
        <v>0</v>
      </c>
      <c r="L652" s="9"/>
    </row>
    <row r="653" spans="1:12" x14ac:dyDescent="0.2">
      <c r="A653" s="13"/>
      <c r="B653" s="1"/>
      <c r="C653" s="1"/>
      <c r="D653" s="1"/>
      <c r="E653" s="1"/>
      <c r="F653" s="1"/>
      <c r="G653" s="13"/>
      <c r="H653" s="2"/>
      <c r="I653" s="9"/>
      <c r="J653" s="9"/>
      <c r="K653" s="99">
        <f t="shared" si="9"/>
        <v>0</v>
      </c>
      <c r="L653" s="9"/>
    </row>
    <row r="654" spans="1:12" x14ac:dyDescent="0.2">
      <c r="A654" s="13"/>
      <c r="B654" s="1"/>
      <c r="C654" s="1"/>
      <c r="D654" s="1"/>
      <c r="E654" s="1"/>
      <c r="F654" s="1"/>
      <c r="G654" s="13"/>
      <c r="H654" s="2"/>
      <c r="I654" s="9"/>
      <c r="J654" s="9"/>
      <c r="K654" s="99">
        <f t="shared" si="9"/>
        <v>0</v>
      </c>
      <c r="L654" s="9"/>
    </row>
    <row r="655" spans="1:12" x14ac:dyDescent="0.2">
      <c r="A655" s="13"/>
      <c r="B655" s="1"/>
      <c r="C655" s="1"/>
      <c r="D655" s="1"/>
      <c r="E655" s="1"/>
      <c r="F655" s="1"/>
      <c r="G655" s="13"/>
      <c r="H655" s="2"/>
      <c r="I655" s="9"/>
      <c r="J655" s="9"/>
      <c r="K655" s="99">
        <f t="shared" si="9"/>
        <v>0</v>
      </c>
      <c r="L655" s="9"/>
    </row>
    <row r="656" spans="1:12" x14ac:dyDescent="0.2">
      <c r="A656" s="13"/>
      <c r="B656" s="1"/>
      <c r="C656" s="1"/>
      <c r="D656" s="1"/>
      <c r="E656" s="1"/>
      <c r="F656" s="1"/>
      <c r="G656" s="13"/>
      <c r="H656" s="2"/>
      <c r="I656" s="9"/>
      <c r="J656" s="9"/>
      <c r="K656" s="99">
        <f t="shared" si="9"/>
        <v>0</v>
      </c>
      <c r="L656" s="9"/>
    </row>
    <row r="657" spans="1:12" x14ac:dyDescent="0.2">
      <c r="A657" s="13"/>
      <c r="B657" s="1"/>
      <c r="C657" s="1"/>
      <c r="D657" s="1"/>
      <c r="E657" s="1"/>
      <c r="F657" s="1"/>
      <c r="G657" s="13"/>
      <c r="H657" s="2"/>
      <c r="I657" s="9"/>
      <c r="J657" s="9"/>
      <c r="K657" s="99">
        <f t="shared" si="9"/>
        <v>0</v>
      </c>
      <c r="L657" s="9"/>
    </row>
    <row r="658" spans="1:12" x14ac:dyDescent="0.2">
      <c r="A658" s="13"/>
      <c r="B658" s="1"/>
      <c r="C658" s="1"/>
      <c r="D658" s="1"/>
      <c r="E658" s="1"/>
      <c r="F658" s="1"/>
      <c r="G658" s="13"/>
      <c r="H658" s="2"/>
      <c r="I658" s="9"/>
      <c r="J658" s="9"/>
      <c r="K658" s="99">
        <f t="shared" ref="K658:K721" si="10">IF(ISBLANK(J658),I658,IF(J658&lt;I658,J658,I658))</f>
        <v>0</v>
      </c>
      <c r="L658" s="9"/>
    </row>
    <row r="659" spans="1:12" x14ac:dyDescent="0.2">
      <c r="A659" s="13"/>
      <c r="B659" s="1"/>
      <c r="C659" s="1"/>
      <c r="D659" s="1"/>
      <c r="E659" s="1"/>
      <c r="F659" s="1"/>
      <c r="G659" s="13"/>
      <c r="H659" s="2"/>
      <c r="I659" s="9"/>
      <c r="J659" s="9"/>
      <c r="K659" s="99">
        <f t="shared" si="10"/>
        <v>0</v>
      </c>
      <c r="L659" s="9"/>
    </row>
    <row r="660" spans="1:12" x14ac:dyDescent="0.2">
      <c r="A660" s="13"/>
      <c r="B660" s="1"/>
      <c r="C660" s="1"/>
      <c r="D660" s="1"/>
      <c r="E660" s="1"/>
      <c r="F660" s="1"/>
      <c r="G660" s="13"/>
      <c r="H660" s="2"/>
      <c r="I660" s="9"/>
      <c r="J660" s="9"/>
      <c r="K660" s="99">
        <f t="shared" si="10"/>
        <v>0</v>
      </c>
      <c r="L660" s="9"/>
    </row>
    <row r="661" spans="1:12" x14ac:dyDescent="0.2">
      <c r="A661" s="13"/>
      <c r="B661" s="1"/>
      <c r="C661" s="1"/>
      <c r="D661" s="1"/>
      <c r="E661" s="1"/>
      <c r="F661" s="1"/>
      <c r="G661" s="13"/>
      <c r="H661" s="2"/>
      <c r="I661" s="9"/>
      <c r="J661" s="9"/>
      <c r="K661" s="99">
        <f t="shared" si="10"/>
        <v>0</v>
      </c>
      <c r="L661" s="9"/>
    </row>
    <row r="662" spans="1:12" x14ac:dyDescent="0.2">
      <c r="A662" s="13"/>
      <c r="B662" s="1"/>
      <c r="C662" s="1"/>
      <c r="D662" s="1"/>
      <c r="E662" s="1"/>
      <c r="F662" s="1"/>
      <c r="G662" s="13"/>
      <c r="H662" s="2"/>
      <c r="I662" s="9"/>
      <c r="J662" s="9"/>
      <c r="K662" s="99">
        <f t="shared" si="10"/>
        <v>0</v>
      </c>
      <c r="L662" s="9"/>
    </row>
    <row r="663" spans="1:12" x14ac:dyDescent="0.2">
      <c r="A663" s="13"/>
      <c r="B663" s="1"/>
      <c r="C663" s="1"/>
      <c r="D663" s="1"/>
      <c r="E663" s="1"/>
      <c r="F663" s="1"/>
      <c r="G663" s="13"/>
      <c r="H663" s="2"/>
      <c r="I663" s="9"/>
      <c r="J663" s="9"/>
      <c r="K663" s="99">
        <f t="shared" si="10"/>
        <v>0</v>
      </c>
      <c r="L663" s="9"/>
    </row>
    <row r="664" spans="1:12" x14ac:dyDescent="0.2">
      <c r="A664" s="13"/>
      <c r="B664" s="1"/>
      <c r="C664" s="1"/>
      <c r="D664" s="1"/>
      <c r="E664" s="1"/>
      <c r="F664" s="1"/>
      <c r="G664" s="13"/>
      <c r="H664" s="2"/>
      <c r="I664" s="9"/>
      <c r="J664" s="9"/>
      <c r="K664" s="99">
        <f t="shared" si="10"/>
        <v>0</v>
      </c>
      <c r="L664" s="9"/>
    </row>
    <row r="665" spans="1:12" x14ac:dyDescent="0.2">
      <c r="A665" s="13"/>
      <c r="B665" s="1"/>
      <c r="C665" s="1"/>
      <c r="D665" s="1"/>
      <c r="E665" s="1"/>
      <c r="F665" s="1"/>
      <c r="G665" s="13"/>
      <c r="H665" s="2"/>
      <c r="I665" s="9"/>
      <c r="J665" s="9"/>
      <c r="K665" s="99">
        <f t="shared" si="10"/>
        <v>0</v>
      </c>
      <c r="L665" s="9"/>
    </row>
    <row r="666" spans="1:12" x14ac:dyDescent="0.2">
      <c r="A666" s="13"/>
      <c r="B666" s="1"/>
      <c r="C666" s="1"/>
      <c r="D666" s="1"/>
      <c r="E666" s="1"/>
      <c r="F666" s="1"/>
      <c r="G666" s="13"/>
      <c r="H666" s="2"/>
      <c r="I666" s="9"/>
      <c r="J666" s="9"/>
      <c r="K666" s="99">
        <f t="shared" si="10"/>
        <v>0</v>
      </c>
      <c r="L666" s="9"/>
    </row>
    <row r="667" spans="1:12" x14ac:dyDescent="0.2">
      <c r="A667" s="13"/>
      <c r="B667" s="1"/>
      <c r="C667" s="1"/>
      <c r="D667" s="1"/>
      <c r="E667" s="1"/>
      <c r="F667" s="1"/>
      <c r="G667" s="13"/>
      <c r="H667" s="2"/>
      <c r="I667" s="9"/>
      <c r="J667" s="9"/>
      <c r="K667" s="99">
        <f t="shared" si="10"/>
        <v>0</v>
      </c>
      <c r="L667" s="9"/>
    </row>
    <row r="668" spans="1:12" x14ac:dyDescent="0.2">
      <c r="A668" s="13"/>
      <c r="B668" s="1"/>
      <c r="C668" s="1"/>
      <c r="D668" s="1"/>
      <c r="E668" s="1"/>
      <c r="F668" s="1"/>
      <c r="G668" s="13"/>
      <c r="H668" s="2"/>
      <c r="I668" s="9"/>
      <c r="J668" s="9"/>
      <c r="K668" s="99">
        <f t="shared" si="10"/>
        <v>0</v>
      </c>
      <c r="L668" s="9"/>
    </row>
    <row r="669" spans="1:12" x14ac:dyDescent="0.2">
      <c r="A669" s="13"/>
      <c r="B669" s="1"/>
      <c r="C669" s="1"/>
      <c r="D669" s="1"/>
      <c r="E669" s="1"/>
      <c r="F669" s="1"/>
      <c r="G669" s="13"/>
      <c r="H669" s="2"/>
      <c r="I669" s="9"/>
      <c r="J669" s="9"/>
      <c r="K669" s="99">
        <f t="shared" si="10"/>
        <v>0</v>
      </c>
      <c r="L669" s="9"/>
    </row>
    <row r="670" spans="1:12" x14ac:dyDescent="0.2">
      <c r="A670" s="13"/>
      <c r="B670" s="1"/>
      <c r="C670" s="1"/>
      <c r="D670" s="1"/>
      <c r="E670" s="1"/>
      <c r="F670" s="1"/>
      <c r="G670" s="13"/>
      <c r="H670" s="2"/>
      <c r="I670" s="9"/>
      <c r="J670" s="9"/>
      <c r="K670" s="99">
        <f t="shared" si="10"/>
        <v>0</v>
      </c>
      <c r="L670" s="9"/>
    </row>
    <row r="671" spans="1:12" x14ac:dyDescent="0.2">
      <c r="A671" s="13"/>
      <c r="B671" s="1"/>
      <c r="C671" s="1"/>
      <c r="D671" s="1"/>
      <c r="E671" s="1"/>
      <c r="F671" s="1"/>
      <c r="G671" s="13"/>
      <c r="H671" s="2"/>
      <c r="I671" s="9"/>
      <c r="J671" s="9"/>
      <c r="K671" s="99">
        <f t="shared" si="10"/>
        <v>0</v>
      </c>
      <c r="L671" s="9"/>
    </row>
    <row r="672" spans="1:12" x14ac:dyDescent="0.2">
      <c r="A672" s="13"/>
      <c r="B672" s="1"/>
      <c r="C672" s="1"/>
      <c r="D672" s="1"/>
      <c r="E672" s="1"/>
      <c r="F672" s="1"/>
      <c r="G672" s="13"/>
      <c r="H672" s="2"/>
      <c r="I672" s="9"/>
      <c r="J672" s="9"/>
      <c r="K672" s="99">
        <f t="shared" si="10"/>
        <v>0</v>
      </c>
      <c r="L672" s="9"/>
    </row>
    <row r="673" spans="1:12" x14ac:dyDescent="0.2">
      <c r="A673" s="13"/>
      <c r="B673" s="1"/>
      <c r="C673" s="1"/>
      <c r="D673" s="1"/>
      <c r="E673" s="1"/>
      <c r="F673" s="1"/>
      <c r="G673" s="13"/>
      <c r="H673" s="2"/>
      <c r="I673" s="9"/>
      <c r="J673" s="9"/>
      <c r="K673" s="99">
        <f t="shared" si="10"/>
        <v>0</v>
      </c>
      <c r="L673" s="9"/>
    </row>
    <row r="674" spans="1:12" x14ac:dyDescent="0.2">
      <c r="A674" s="13"/>
      <c r="B674" s="1"/>
      <c r="C674" s="1"/>
      <c r="D674" s="1"/>
      <c r="E674" s="1"/>
      <c r="F674" s="1"/>
      <c r="G674" s="13"/>
      <c r="H674" s="2"/>
      <c r="I674" s="9"/>
      <c r="J674" s="9"/>
      <c r="K674" s="99">
        <f t="shared" si="10"/>
        <v>0</v>
      </c>
      <c r="L674" s="9"/>
    </row>
    <row r="675" spans="1:12" x14ac:dyDescent="0.2">
      <c r="A675" s="13"/>
      <c r="B675" s="1"/>
      <c r="C675" s="1"/>
      <c r="D675" s="1"/>
      <c r="E675" s="1"/>
      <c r="F675" s="1"/>
      <c r="G675" s="13"/>
      <c r="H675" s="2"/>
      <c r="I675" s="9"/>
      <c r="J675" s="9"/>
      <c r="K675" s="99">
        <f t="shared" si="10"/>
        <v>0</v>
      </c>
      <c r="L675" s="9"/>
    </row>
    <row r="676" spans="1:12" x14ac:dyDescent="0.2">
      <c r="A676" s="13"/>
      <c r="B676" s="1"/>
      <c r="C676" s="1"/>
      <c r="D676" s="1"/>
      <c r="E676" s="1"/>
      <c r="F676" s="1"/>
      <c r="G676" s="13"/>
      <c r="H676" s="2"/>
      <c r="I676" s="9"/>
      <c r="J676" s="9"/>
      <c r="K676" s="99">
        <f t="shared" si="10"/>
        <v>0</v>
      </c>
      <c r="L676" s="9"/>
    </row>
    <row r="677" spans="1:12" x14ac:dyDescent="0.2">
      <c r="A677" s="13"/>
      <c r="B677" s="1"/>
      <c r="C677" s="1"/>
      <c r="D677" s="1"/>
      <c r="E677" s="1"/>
      <c r="F677" s="1"/>
      <c r="G677" s="13"/>
      <c r="H677" s="2"/>
      <c r="I677" s="9"/>
      <c r="J677" s="9"/>
      <c r="K677" s="99">
        <f t="shared" si="10"/>
        <v>0</v>
      </c>
      <c r="L677" s="9"/>
    </row>
    <row r="678" spans="1:12" x14ac:dyDescent="0.2">
      <c r="A678" s="13"/>
      <c r="B678" s="1"/>
      <c r="C678" s="1"/>
      <c r="D678" s="1"/>
      <c r="E678" s="1"/>
      <c r="F678" s="1"/>
      <c r="G678" s="13"/>
      <c r="H678" s="2"/>
      <c r="I678" s="9"/>
      <c r="J678" s="9"/>
      <c r="K678" s="99">
        <f t="shared" si="10"/>
        <v>0</v>
      </c>
      <c r="L678" s="9"/>
    </row>
    <row r="679" spans="1:12" x14ac:dyDescent="0.2">
      <c r="A679" s="13"/>
      <c r="B679" s="1"/>
      <c r="C679" s="1"/>
      <c r="D679" s="1"/>
      <c r="E679" s="1"/>
      <c r="F679" s="1"/>
      <c r="G679" s="13"/>
      <c r="H679" s="2"/>
      <c r="I679" s="9"/>
      <c r="J679" s="9"/>
      <c r="K679" s="99">
        <f t="shared" si="10"/>
        <v>0</v>
      </c>
      <c r="L679" s="9"/>
    </row>
    <row r="680" spans="1:12" x14ac:dyDescent="0.2">
      <c r="A680" s="13"/>
      <c r="B680" s="1"/>
      <c r="C680" s="1"/>
      <c r="D680" s="1"/>
      <c r="E680" s="1"/>
      <c r="F680" s="1"/>
      <c r="G680" s="13"/>
      <c r="H680" s="2"/>
      <c r="I680" s="9"/>
      <c r="J680" s="9"/>
      <c r="K680" s="99">
        <f t="shared" si="10"/>
        <v>0</v>
      </c>
      <c r="L680" s="9"/>
    </row>
    <row r="681" spans="1:12" x14ac:dyDescent="0.2">
      <c r="A681" s="13"/>
      <c r="B681" s="1"/>
      <c r="C681" s="1"/>
      <c r="D681" s="1"/>
      <c r="E681" s="1"/>
      <c r="F681" s="1"/>
      <c r="G681" s="13"/>
      <c r="H681" s="2"/>
      <c r="I681" s="9"/>
      <c r="J681" s="9"/>
      <c r="K681" s="99">
        <f t="shared" si="10"/>
        <v>0</v>
      </c>
      <c r="L681" s="9"/>
    </row>
    <row r="682" spans="1:12" x14ac:dyDescent="0.2">
      <c r="A682" s="13"/>
      <c r="B682" s="1"/>
      <c r="C682" s="1"/>
      <c r="D682" s="1"/>
      <c r="E682" s="1"/>
      <c r="F682" s="1"/>
      <c r="G682" s="13"/>
      <c r="H682" s="2"/>
      <c r="I682" s="9"/>
      <c r="J682" s="9"/>
      <c r="K682" s="99">
        <f t="shared" si="10"/>
        <v>0</v>
      </c>
      <c r="L682" s="9"/>
    </row>
    <row r="683" spans="1:12" x14ac:dyDescent="0.2">
      <c r="A683" s="13"/>
      <c r="B683" s="1"/>
      <c r="C683" s="1"/>
      <c r="D683" s="1"/>
      <c r="E683" s="1"/>
      <c r="F683" s="1"/>
      <c r="G683" s="13"/>
      <c r="H683" s="2"/>
      <c r="I683" s="9"/>
      <c r="J683" s="9"/>
      <c r="K683" s="99">
        <f t="shared" si="10"/>
        <v>0</v>
      </c>
      <c r="L683" s="9"/>
    </row>
    <row r="684" spans="1:12" x14ac:dyDescent="0.2">
      <c r="A684" s="13"/>
      <c r="B684" s="1"/>
      <c r="C684" s="1"/>
      <c r="D684" s="1"/>
      <c r="E684" s="1"/>
      <c r="F684" s="1"/>
      <c r="G684" s="13"/>
      <c r="H684" s="2"/>
      <c r="I684" s="9"/>
      <c r="J684" s="9"/>
      <c r="K684" s="99">
        <f t="shared" si="10"/>
        <v>0</v>
      </c>
      <c r="L684" s="9"/>
    </row>
    <row r="685" spans="1:12" x14ac:dyDescent="0.2">
      <c r="A685" s="13"/>
      <c r="B685" s="1"/>
      <c r="C685" s="1"/>
      <c r="D685" s="1"/>
      <c r="E685" s="1"/>
      <c r="F685" s="1"/>
      <c r="G685" s="13"/>
      <c r="H685" s="2"/>
      <c r="I685" s="9"/>
      <c r="J685" s="9"/>
      <c r="K685" s="99">
        <f t="shared" si="10"/>
        <v>0</v>
      </c>
      <c r="L685" s="9"/>
    </row>
    <row r="686" spans="1:12" x14ac:dyDescent="0.2">
      <c r="A686" s="13"/>
      <c r="B686" s="1"/>
      <c r="C686" s="1"/>
      <c r="D686" s="1"/>
      <c r="E686" s="1"/>
      <c r="F686" s="1"/>
      <c r="G686" s="13"/>
      <c r="H686" s="2"/>
      <c r="I686" s="9"/>
      <c r="J686" s="9"/>
      <c r="K686" s="99">
        <f t="shared" si="10"/>
        <v>0</v>
      </c>
      <c r="L686" s="9"/>
    </row>
    <row r="687" spans="1:12" x14ac:dyDescent="0.2">
      <c r="A687" s="13"/>
      <c r="B687" s="1"/>
      <c r="C687" s="1"/>
      <c r="D687" s="1"/>
      <c r="E687" s="1"/>
      <c r="F687" s="1"/>
      <c r="G687" s="13"/>
      <c r="H687" s="2"/>
      <c r="I687" s="9"/>
      <c r="J687" s="9"/>
      <c r="K687" s="99">
        <f t="shared" si="10"/>
        <v>0</v>
      </c>
      <c r="L687" s="9"/>
    </row>
    <row r="688" spans="1:12" x14ac:dyDescent="0.2">
      <c r="A688" s="13"/>
      <c r="B688" s="1"/>
      <c r="C688" s="1"/>
      <c r="D688" s="1"/>
      <c r="E688" s="1"/>
      <c r="F688" s="1"/>
      <c r="G688" s="13"/>
      <c r="H688" s="2"/>
      <c r="I688" s="9"/>
      <c r="J688" s="9"/>
      <c r="K688" s="99">
        <f t="shared" si="10"/>
        <v>0</v>
      </c>
      <c r="L688" s="9"/>
    </row>
    <row r="689" spans="1:12" x14ac:dyDescent="0.2">
      <c r="A689" s="13"/>
      <c r="B689" s="1"/>
      <c r="C689" s="1"/>
      <c r="D689" s="1"/>
      <c r="E689" s="1"/>
      <c r="F689" s="1"/>
      <c r="G689" s="13"/>
      <c r="H689" s="2"/>
      <c r="I689" s="9"/>
      <c r="J689" s="9"/>
      <c r="K689" s="99">
        <f t="shared" si="10"/>
        <v>0</v>
      </c>
      <c r="L689" s="9"/>
    </row>
    <row r="690" spans="1:12" x14ac:dyDescent="0.2">
      <c r="A690" s="13"/>
      <c r="B690" s="1"/>
      <c r="C690" s="1"/>
      <c r="D690" s="1"/>
      <c r="E690" s="1"/>
      <c r="F690" s="1"/>
      <c r="G690" s="13"/>
      <c r="H690" s="2"/>
      <c r="I690" s="9"/>
      <c r="J690" s="9"/>
      <c r="K690" s="99">
        <f t="shared" si="10"/>
        <v>0</v>
      </c>
      <c r="L690" s="9"/>
    </row>
    <row r="691" spans="1:12" x14ac:dyDescent="0.2">
      <c r="A691" s="13"/>
      <c r="B691" s="1"/>
      <c r="C691" s="1"/>
      <c r="D691" s="1"/>
      <c r="E691" s="1"/>
      <c r="F691" s="1"/>
      <c r="G691" s="13"/>
      <c r="H691" s="2"/>
      <c r="I691" s="9"/>
      <c r="J691" s="9"/>
      <c r="K691" s="99">
        <f t="shared" si="10"/>
        <v>0</v>
      </c>
      <c r="L691" s="9"/>
    </row>
    <row r="692" spans="1:12" x14ac:dyDescent="0.2">
      <c r="A692" s="13"/>
      <c r="B692" s="1"/>
      <c r="C692" s="1"/>
      <c r="D692" s="1"/>
      <c r="E692" s="1"/>
      <c r="F692" s="1"/>
      <c r="G692" s="13"/>
      <c r="H692" s="2"/>
      <c r="I692" s="9"/>
      <c r="J692" s="9"/>
      <c r="K692" s="99">
        <f t="shared" si="10"/>
        <v>0</v>
      </c>
      <c r="L692" s="9"/>
    </row>
    <row r="693" spans="1:12" x14ac:dyDescent="0.2">
      <c r="A693" s="13"/>
      <c r="B693" s="1"/>
      <c r="C693" s="1"/>
      <c r="D693" s="1"/>
      <c r="E693" s="1"/>
      <c r="F693" s="1"/>
      <c r="G693" s="13"/>
      <c r="H693" s="2"/>
      <c r="I693" s="9"/>
      <c r="J693" s="9"/>
      <c r="K693" s="99">
        <f t="shared" si="10"/>
        <v>0</v>
      </c>
      <c r="L693" s="9"/>
    </row>
    <row r="694" spans="1:12" x14ac:dyDescent="0.2">
      <c r="A694" s="13"/>
      <c r="B694" s="1"/>
      <c r="C694" s="1"/>
      <c r="D694" s="1"/>
      <c r="E694" s="1"/>
      <c r="F694" s="1"/>
      <c r="G694" s="13"/>
      <c r="H694" s="2"/>
      <c r="I694" s="9"/>
      <c r="J694" s="9"/>
      <c r="K694" s="99">
        <f t="shared" si="10"/>
        <v>0</v>
      </c>
      <c r="L694" s="9"/>
    </row>
    <row r="695" spans="1:12" x14ac:dyDescent="0.2">
      <c r="A695" s="13"/>
      <c r="B695" s="1"/>
      <c r="C695" s="1"/>
      <c r="D695" s="1"/>
      <c r="E695" s="1"/>
      <c r="F695" s="1"/>
      <c r="G695" s="13"/>
      <c r="H695" s="2"/>
      <c r="I695" s="9"/>
      <c r="J695" s="9"/>
      <c r="K695" s="99">
        <f t="shared" si="10"/>
        <v>0</v>
      </c>
      <c r="L695" s="9"/>
    </row>
    <row r="696" spans="1:12" x14ac:dyDescent="0.2">
      <c r="A696" s="13"/>
      <c r="B696" s="1"/>
      <c r="C696" s="1"/>
      <c r="D696" s="1"/>
      <c r="E696" s="1"/>
      <c r="F696" s="1"/>
      <c r="G696" s="13"/>
      <c r="H696" s="2"/>
      <c r="I696" s="9"/>
      <c r="J696" s="9"/>
      <c r="K696" s="99">
        <f t="shared" si="10"/>
        <v>0</v>
      </c>
      <c r="L696" s="9"/>
    </row>
    <row r="697" spans="1:12" x14ac:dyDescent="0.2">
      <c r="A697" s="13"/>
      <c r="B697" s="1"/>
      <c r="C697" s="1"/>
      <c r="D697" s="1"/>
      <c r="E697" s="1"/>
      <c r="F697" s="1"/>
      <c r="G697" s="13"/>
      <c r="H697" s="2"/>
      <c r="I697" s="9"/>
      <c r="J697" s="9"/>
      <c r="K697" s="99">
        <f t="shared" si="10"/>
        <v>0</v>
      </c>
      <c r="L697" s="9"/>
    </row>
    <row r="698" spans="1:12" x14ac:dyDescent="0.2">
      <c r="A698" s="13"/>
      <c r="B698" s="1"/>
      <c r="C698" s="1"/>
      <c r="D698" s="1"/>
      <c r="E698" s="1"/>
      <c r="F698" s="1"/>
      <c r="G698" s="13"/>
      <c r="H698" s="2"/>
      <c r="I698" s="9"/>
      <c r="J698" s="9"/>
      <c r="K698" s="99">
        <f t="shared" si="10"/>
        <v>0</v>
      </c>
      <c r="L698" s="9"/>
    </row>
    <row r="699" spans="1:12" x14ac:dyDescent="0.2">
      <c r="A699" s="13"/>
      <c r="B699" s="1"/>
      <c r="C699" s="1"/>
      <c r="D699" s="1"/>
      <c r="E699" s="1"/>
      <c r="F699" s="1"/>
      <c r="G699" s="13"/>
      <c r="H699" s="2"/>
      <c r="I699" s="9"/>
      <c r="J699" s="9"/>
      <c r="K699" s="99">
        <f t="shared" si="10"/>
        <v>0</v>
      </c>
      <c r="L699" s="9"/>
    </row>
    <row r="700" spans="1:12" x14ac:dyDescent="0.2">
      <c r="A700" s="13"/>
      <c r="B700" s="1"/>
      <c r="C700" s="1"/>
      <c r="D700" s="1"/>
      <c r="E700" s="1"/>
      <c r="F700" s="1"/>
      <c r="G700" s="13"/>
      <c r="H700" s="2"/>
      <c r="I700" s="9"/>
      <c r="J700" s="9"/>
      <c r="K700" s="99">
        <f t="shared" si="10"/>
        <v>0</v>
      </c>
      <c r="L700" s="9"/>
    </row>
    <row r="701" spans="1:12" x14ac:dyDescent="0.2">
      <c r="A701" s="13"/>
      <c r="B701" s="1"/>
      <c r="C701" s="1"/>
      <c r="D701" s="1"/>
      <c r="E701" s="1"/>
      <c r="F701" s="1"/>
      <c r="G701" s="13"/>
      <c r="H701" s="2"/>
      <c r="I701" s="9"/>
      <c r="J701" s="9"/>
      <c r="K701" s="99">
        <f t="shared" si="10"/>
        <v>0</v>
      </c>
      <c r="L701" s="9"/>
    </row>
    <row r="702" spans="1:12" x14ac:dyDescent="0.2">
      <c r="A702" s="13"/>
      <c r="B702" s="1"/>
      <c r="C702" s="1"/>
      <c r="D702" s="1"/>
      <c r="E702" s="1"/>
      <c r="F702" s="1"/>
      <c r="G702" s="13"/>
      <c r="H702" s="2"/>
      <c r="I702" s="9"/>
      <c r="J702" s="9"/>
      <c r="K702" s="99">
        <f t="shared" si="10"/>
        <v>0</v>
      </c>
      <c r="L702" s="9"/>
    </row>
    <row r="703" spans="1:12" x14ac:dyDescent="0.2">
      <c r="A703" s="13"/>
      <c r="B703" s="1"/>
      <c r="C703" s="1"/>
      <c r="D703" s="1"/>
      <c r="E703" s="1"/>
      <c r="F703" s="1"/>
      <c r="G703" s="13"/>
      <c r="H703" s="2"/>
      <c r="I703" s="9"/>
      <c r="J703" s="9"/>
      <c r="K703" s="99">
        <f t="shared" si="10"/>
        <v>0</v>
      </c>
      <c r="L703" s="9"/>
    </row>
    <row r="704" spans="1:12" x14ac:dyDescent="0.2">
      <c r="A704" s="13"/>
      <c r="B704" s="1"/>
      <c r="C704" s="1"/>
      <c r="D704" s="1"/>
      <c r="E704" s="1"/>
      <c r="F704" s="1"/>
      <c r="G704" s="13"/>
      <c r="H704" s="2"/>
      <c r="I704" s="9"/>
      <c r="J704" s="9"/>
      <c r="K704" s="99">
        <f t="shared" si="10"/>
        <v>0</v>
      </c>
      <c r="L704" s="9"/>
    </row>
    <row r="705" spans="1:12" x14ac:dyDescent="0.2">
      <c r="A705" s="13"/>
      <c r="B705" s="1"/>
      <c r="C705" s="1"/>
      <c r="D705" s="1"/>
      <c r="E705" s="1"/>
      <c r="F705" s="1"/>
      <c r="G705" s="13"/>
      <c r="H705" s="2"/>
      <c r="I705" s="9"/>
      <c r="J705" s="9"/>
      <c r="K705" s="99">
        <f t="shared" si="10"/>
        <v>0</v>
      </c>
      <c r="L705" s="9"/>
    </row>
    <row r="706" spans="1:12" x14ac:dyDescent="0.2">
      <c r="A706" s="13"/>
      <c r="B706" s="1"/>
      <c r="C706" s="1"/>
      <c r="D706" s="1"/>
      <c r="E706" s="1"/>
      <c r="F706" s="1"/>
      <c r="G706" s="13"/>
      <c r="H706" s="2"/>
      <c r="I706" s="9"/>
      <c r="J706" s="9"/>
      <c r="K706" s="99">
        <f t="shared" si="10"/>
        <v>0</v>
      </c>
      <c r="L706" s="9"/>
    </row>
    <row r="707" spans="1:12" x14ac:dyDescent="0.2">
      <c r="A707" s="13"/>
      <c r="B707" s="1"/>
      <c r="C707" s="1"/>
      <c r="D707" s="1"/>
      <c r="E707" s="1"/>
      <c r="F707" s="1"/>
      <c r="G707" s="13"/>
      <c r="H707" s="2"/>
      <c r="I707" s="9"/>
      <c r="J707" s="9"/>
      <c r="K707" s="99">
        <f t="shared" si="10"/>
        <v>0</v>
      </c>
      <c r="L707" s="9"/>
    </row>
    <row r="708" spans="1:12" x14ac:dyDescent="0.2">
      <c r="A708" s="13"/>
      <c r="B708" s="1"/>
      <c r="C708" s="1"/>
      <c r="D708" s="1"/>
      <c r="E708" s="1"/>
      <c r="F708" s="1"/>
      <c r="G708" s="13"/>
      <c r="H708" s="2"/>
      <c r="I708" s="9"/>
      <c r="J708" s="9"/>
      <c r="K708" s="99">
        <f t="shared" si="10"/>
        <v>0</v>
      </c>
      <c r="L708" s="9"/>
    </row>
    <row r="709" spans="1:12" x14ac:dyDescent="0.2">
      <c r="A709" s="13"/>
      <c r="B709" s="1"/>
      <c r="C709" s="1"/>
      <c r="D709" s="1"/>
      <c r="E709" s="1"/>
      <c r="F709" s="1"/>
      <c r="G709" s="13"/>
      <c r="H709" s="2"/>
      <c r="I709" s="9"/>
      <c r="J709" s="9"/>
      <c r="K709" s="99">
        <f t="shared" si="10"/>
        <v>0</v>
      </c>
      <c r="L709" s="9"/>
    </row>
    <row r="710" spans="1:12" x14ac:dyDescent="0.2">
      <c r="A710" s="13"/>
      <c r="B710" s="1"/>
      <c r="C710" s="1"/>
      <c r="D710" s="1"/>
      <c r="E710" s="1"/>
      <c r="F710" s="1"/>
      <c r="G710" s="13"/>
      <c r="H710" s="2"/>
      <c r="I710" s="9"/>
      <c r="J710" s="9"/>
      <c r="K710" s="99">
        <f t="shared" si="10"/>
        <v>0</v>
      </c>
      <c r="L710" s="9"/>
    </row>
    <row r="711" spans="1:12" x14ac:dyDescent="0.2">
      <c r="A711" s="13"/>
      <c r="B711" s="1"/>
      <c r="C711" s="1"/>
      <c r="D711" s="1"/>
      <c r="E711" s="1"/>
      <c r="F711" s="1"/>
      <c r="G711" s="13"/>
      <c r="H711" s="2"/>
      <c r="I711" s="9"/>
      <c r="J711" s="9"/>
      <c r="K711" s="99">
        <f t="shared" si="10"/>
        <v>0</v>
      </c>
      <c r="L711" s="9"/>
    </row>
    <row r="712" spans="1:12" x14ac:dyDescent="0.2">
      <c r="A712" s="13"/>
      <c r="B712" s="1"/>
      <c r="C712" s="1"/>
      <c r="D712" s="1"/>
      <c r="E712" s="1"/>
      <c r="F712" s="1"/>
      <c r="G712" s="13"/>
      <c r="H712" s="2"/>
      <c r="I712" s="9"/>
      <c r="J712" s="9"/>
      <c r="K712" s="99">
        <f t="shared" si="10"/>
        <v>0</v>
      </c>
      <c r="L712" s="9"/>
    </row>
    <row r="713" spans="1:12" x14ac:dyDescent="0.2">
      <c r="A713" s="13"/>
      <c r="B713" s="1"/>
      <c r="C713" s="1"/>
      <c r="D713" s="1"/>
      <c r="E713" s="1"/>
      <c r="F713" s="1"/>
      <c r="G713" s="13"/>
      <c r="H713" s="2"/>
      <c r="I713" s="9"/>
      <c r="J713" s="9"/>
      <c r="K713" s="99">
        <f t="shared" si="10"/>
        <v>0</v>
      </c>
      <c r="L713" s="9"/>
    </row>
    <row r="714" spans="1:12" x14ac:dyDescent="0.2">
      <c r="A714" s="13"/>
      <c r="B714" s="1"/>
      <c r="C714" s="1"/>
      <c r="D714" s="1"/>
      <c r="E714" s="1"/>
      <c r="F714" s="1"/>
      <c r="G714" s="13"/>
      <c r="H714" s="2"/>
      <c r="I714" s="9"/>
      <c r="J714" s="9"/>
      <c r="K714" s="99">
        <f t="shared" si="10"/>
        <v>0</v>
      </c>
      <c r="L714" s="9"/>
    </row>
    <row r="715" spans="1:12" x14ac:dyDescent="0.2">
      <c r="A715" s="13"/>
      <c r="B715" s="1"/>
      <c r="C715" s="1"/>
      <c r="D715" s="1"/>
      <c r="E715" s="1"/>
      <c r="F715" s="1"/>
      <c r="G715" s="13"/>
      <c r="H715" s="2"/>
      <c r="I715" s="9"/>
      <c r="J715" s="9"/>
      <c r="K715" s="99">
        <f t="shared" si="10"/>
        <v>0</v>
      </c>
      <c r="L715" s="9"/>
    </row>
    <row r="716" spans="1:12" x14ac:dyDescent="0.2">
      <c r="A716" s="13"/>
      <c r="B716" s="1"/>
      <c r="C716" s="1"/>
      <c r="D716" s="1"/>
      <c r="E716" s="1"/>
      <c r="F716" s="1"/>
      <c r="G716" s="13"/>
      <c r="H716" s="2"/>
      <c r="I716" s="9"/>
      <c r="J716" s="9"/>
      <c r="K716" s="99">
        <f t="shared" si="10"/>
        <v>0</v>
      </c>
      <c r="L716" s="9"/>
    </row>
    <row r="717" spans="1:12" x14ac:dyDescent="0.2">
      <c r="A717" s="13"/>
      <c r="B717" s="1"/>
      <c r="C717" s="1"/>
      <c r="D717" s="1"/>
      <c r="E717" s="1"/>
      <c r="F717" s="1"/>
      <c r="G717" s="13"/>
      <c r="H717" s="2"/>
      <c r="I717" s="9"/>
      <c r="J717" s="9"/>
      <c r="K717" s="99">
        <f t="shared" si="10"/>
        <v>0</v>
      </c>
      <c r="L717" s="9"/>
    </row>
    <row r="718" spans="1:12" x14ac:dyDescent="0.2">
      <c r="A718" s="13"/>
      <c r="B718" s="1"/>
      <c r="C718" s="1"/>
      <c r="D718" s="1"/>
      <c r="E718" s="1"/>
      <c r="F718" s="1"/>
      <c r="G718" s="13"/>
      <c r="H718" s="2"/>
      <c r="I718" s="9"/>
      <c r="J718" s="9"/>
      <c r="K718" s="99">
        <f t="shared" si="10"/>
        <v>0</v>
      </c>
      <c r="L718" s="9"/>
    </row>
    <row r="719" spans="1:12" x14ac:dyDescent="0.2">
      <c r="A719" s="13"/>
      <c r="B719" s="1"/>
      <c r="C719" s="1"/>
      <c r="D719" s="1"/>
      <c r="E719" s="1"/>
      <c r="F719" s="1"/>
      <c r="G719" s="13"/>
      <c r="H719" s="2"/>
      <c r="I719" s="9"/>
      <c r="J719" s="9"/>
      <c r="K719" s="99">
        <f t="shared" si="10"/>
        <v>0</v>
      </c>
      <c r="L719" s="9"/>
    </row>
    <row r="720" spans="1:12" x14ac:dyDescent="0.2">
      <c r="A720" s="13"/>
      <c r="B720" s="1"/>
      <c r="C720" s="1"/>
      <c r="D720" s="1"/>
      <c r="E720" s="1"/>
      <c r="F720" s="1"/>
      <c r="G720" s="13"/>
      <c r="H720" s="2"/>
      <c r="I720" s="9"/>
      <c r="J720" s="9"/>
      <c r="K720" s="99">
        <f t="shared" si="10"/>
        <v>0</v>
      </c>
      <c r="L720" s="9"/>
    </row>
    <row r="721" spans="1:12" x14ac:dyDescent="0.2">
      <c r="A721" s="13"/>
      <c r="B721" s="1"/>
      <c r="C721" s="1"/>
      <c r="D721" s="1"/>
      <c r="E721" s="1"/>
      <c r="F721" s="1"/>
      <c r="G721" s="13"/>
      <c r="H721" s="2"/>
      <c r="I721" s="9"/>
      <c r="J721" s="9"/>
      <c r="K721" s="99">
        <f t="shared" si="10"/>
        <v>0</v>
      </c>
      <c r="L721" s="9"/>
    </row>
    <row r="722" spans="1:12" x14ac:dyDescent="0.2">
      <c r="A722" s="13"/>
      <c r="B722" s="1"/>
      <c r="C722" s="1"/>
      <c r="D722" s="1"/>
      <c r="E722" s="1"/>
      <c r="F722" s="1"/>
      <c r="G722" s="13"/>
      <c r="H722" s="2"/>
      <c r="I722" s="9"/>
      <c r="J722" s="9"/>
      <c r="K722" s="99">
        <f t="shared" ref="K722:K785" si="11">IF(ISBLANK(J722),I722,IF(J722&lt;I722,J722,I722))</f>
        <v>0</v>
      </c>
      <c r="L722" s="9"/>
    </row>
    <row r="723" spans="1:12" x14ac:dyDescent="0.2">
      <c r="A723" s="13"/>
      <c r="B723" s="1"/>
      <c r="C723" s="1"/>
      <c r="D723" s="1"/>
      <c r="E723" s="1"/>
      <c r="F723" s="1"/>
      <c r="G723" s="13"/>
      <c r="H723" s="2"/>
      <c r="I723" s="9"/>
      <c r="J723" s="9"/>
      <c r="K723" s="99">
        <f t="shared" si="11"/>
        <v>0</v>
      </c>
      <c r="L723" s="9"/>
    </row>
    <row r="724" spans="1:12" x14ac:dyDescent="0.2">
      <c r="A724" s="13"/>
      <c r="B724" s="1"/>
      <c r="C724" s="1"/>
      <c r="D724" s="1"/>
      <c r="E724" s="1"/>
      <c r="F724" s="1"/>
      <c r="G724" s="13"/>
      <c r="H724" s="2"/>
      <c r="I724" s="9"/>
      <c r="J724" s="9"/>
      <c r="K724" s="99">
        <f t="shared" si="11"/>
        <v>0</v>
      </c>
      <c r="L724" s="9"/>
    </row>
    <row r="725" spans="1:12" x14ac:dyDescent="0.2">
      <c r="A725" s="13"/>
      <c r="B725" s="1"/>
      <c r="C725" s="1"/>
      <c r="D725" s="1"/>
      <c r="E725" s="1"/>
      <c r="F725" s="1"/>
      <c r="G725" s="13"/>
      <c r="H725" s="2"/>
      <c r="I725" s="9"/>
      <c r="J725" s="9"/>
      <c r="K725" s="99">
        <f t="shared" si="11"/>
        <v>0</v>
      </c>
      <c r="L725" s="9"/>
    </row>
    <row r="726" spans="1:12" x14ac:dyDescent="0.2">
      <c r="A726" s="13"/>
      <c r="B726" s="1"/>
      <c r="C726" s="1"/>
      <c r="D726" s="1"/>
      <c r="E726" s="1"/>
      <c r="F726" s="1"/>
      <c r="G726" s="13"/>
      <c r="H726" s="2"/>
      <c r="I726" s="9"/>
      <c r="J726" s="9"/>
      <c r="K726" s="99">
        <f t="shared" si="11"/>
        <v>0</v>
      </c>
      <c r="L726" s="9"/>
    </row>
    <row r="727" spans="1:12" x14ac:dyDescent="0.2">
      <c r="A727" s="13"/>
      <c r="B727" s="1"/>
      <c r="C727" s="1"/>
      <c r="D727" s="1"/>
      <c r="E727" s="1"/>
      <c r="F727" s="1"/>
      <c r="G727" s="13"/>
      <c r="H727" s="2"/>
      <c r="I727" s="9"/>
      <c r="J727" s="9"/>
      <c r="K727" s="99">
        <f t="shared" si="11"/>
        <v>0</v>
      </c>
      <c r="L727" s="9"/>
    </row>
    <row r="728" spans="1:12" x14ac:dyDescent="0.2">
      <c r="A728" s="13"/>
      <c r="B728" s="1"/>
      <c r="C728" s="1"/>
      <c r="D728" s="1"/>
      <c r="E728" s="1"/>
      <c r="F728" s="1"/>
      <c r="G728" s="13"/>
      <c r="H728" s="2"/>
      <c r="I728" s="9"/>
      <c r="J728" s="9"/>
      <c r="K728" s="99">
        <f t="shared" si="11"/>
        <v>0</v>
      </c>
      <c r="L728" s="9"/>
    </row>
    <row r="729" spans="1:12" x14ac:dyDescent="0.2">
      <c r="A729" s="13"/>
      <c r="B729" s="1"/>
      <c r="C729" s="1"/>
      <c r="D729" s="1"/>
      <c r="E729" s="1"/>
      <c r="F729" s="1"/>
      <c r="G729" s="13"/>
      <c r="H729" s="2"/>
      <c r="I729" s="9"/>
      <c r="J729" s="9"/>
      <c r="K729" s="99">
        <f t="shared" si="11"/>
        <v>0</v>
      </c>
      <c r="L729" s="9"/>
    </row>
    <row r="730" spans="1:12" x14ac:dyDescent="0.2">
      <c r="A730" s="13"/>
      <c r="B730" s="1"/>
      <c r="C730" s="1"/>
      <c r="D730" s="1"/>
      <c r="E730" s="1"/>
      <c r="F730" s="1"/>
      <c r="G730" s="13"/>
      <c r="H730" s="2"/>
      <c r="I730" s="9"/>
      <c r="J730" s="9"/>
      <c r="K730" s="99">
        <f t="shared" si="11"/>
        <v>0</v>
      </c>
      <c r="L730" s="9"/>
    </row>
    <row r="731" spans="1:12" x14ac:dyDescent="0.2">
      <c r="A731" s="13"/>
      <c r="B731" s="1"/>
      <c r="C731" s="1"/>
      <c r="D731" s="1"/>
      <c r="E731" s="1"/>
      <c r="F731" s="1"/>
      <c r="G731" s="13"/>
      <c r="H731" s="2"/>
      <c r="I731" s="9"/>
      <c r="J731" s="9"/>
      <c r="K731" s="99">
        <f t="shared" si="11"/>
        <v>0</v>
      </c>
      <c r="L731" s="9"/>
    </row>
    <row r="732" spans="1:12" x14ac:dyDescent="0.2">
      <c r="A732" s="13"/>
      <c r="B732" s="1"/>
      <c r="C732" s="1"/>
      <c r="D732" s="1"/>
      <c r="E732" s="1"/>
      <c r="F732" s="1"/>
      <c r="G732" s="13"/>
      <c r="H732" s="2"/>
      <c r="I732" s="9"/>
      <c r="J732" s="9"/>
      <c r="K732" s="99">
        <f t="shared" si="11"/>
        <v>0</v>
      </c>
      <c r="L732" s="9"/>
    </row>
    <row r="733" spans="1:12" x14ac:dyDescent="0.2">
      <c r="A733" s="13"/>
      <c r="B733" s="1"/>
      <c r="C733" s="1"/>
      <c r="D733" s="1"/>
      <c r="E733" s="1"/>
      <c r="F733" s="1"/>
      <c r="G733" s="13"/>
      <c r="H733" s="2"/>
      <c r="I733" s="9"/>
      <c r="J733" s="9"/>
      <c r="K733" s="99">
        <f t="shared" si="11"/>
        <v>0</v>
      </c>
      <c r="L733" s="9"/>
    </row>
    <row r="734" spans="1:12" x14ac:dyDescent="0.2">
      <c r="A734" s="13"/>
      <c r="B734" s="1"/>
      <c r="C734" s="1"/>
      <c r="D734" s="1"/>
      <c r="E734" s="1"/>
      <c r="F734" s="1"/>
      <c r="G734" s="13"/>
      <c r="H734" s="2"/>
      <c r="I734" s="9"/>
      <c r="J734" s="9"/>
      <c r="K734" s="99">
        <f t="shared" si="11"/>
        <v>0</v>
      </c>
      <c r="L734" s="9"/>
    </row>
    <row r="735" spans="1:12" x14ac:dyDescent="0.2">
      <c r="A735" s="13"/>
      <c r="B735" s="1"/>
      <c r="C735" s="1"/>
      <c r="D735" s="1"/>
      <c r="E735" s="1"/>
      <c r="F735" s="1"/>
      <c r="G735" s="13"/>
      <c r="H735" s="2"/>
      <c r="I735" s="9"/>
      <c r="J735" s="9"/>
      <c r="K735" s="99">
        <f t="shared" si="11"/>
        <v>0</v>
      </c>
      <c r="L735" s="9"/>
    </row>
    <row r="736" spans="1:12" x14ac:dyDescent="0.2">
      <c r="A736" s="13"/>
      <c r="B736" s="1"/>
      <c r="C736" s="1"/>
      <c r="D736" s="1"/>
      <c r="E736" s="1"/>
      <c r="F736" s="1"/>
      <c r="G736" s="13"/>
      <c r="H736" s="2"/>
      <c r="I736" s="9"/>
      <c r="J736" s="9"/>
      <c r="K736" s="99">
        <f t="shared" si="11"/>
        <v>0</v>
      </c>
      <c r="L736" s="9"/>
    </row>
    <row r="737" spans="1:12" x14ac:dyDescent="0.2">
      <c r="A737" s="13"/>
      <c r="B737" s="1"/>
      <c r="C737" s="1"/>
      <c r="D737" s="1"/>
      <c r="E737" s="1"/>
      <c r="F737" s="1"/>
      <c r="G737" s="13"/>
      <c r="H737" s="2"/>
      <c r="I737" s="9"/>
      <c r="J737" s="9"/>
      <c r="K737" s="99">
        <f t="shared" si="11"/>
        <v>0</v>
      </c>
      <c r="L737" s="9"/>
    </row>
    <row r="738" spans="1:12" x14ac:dyDescent="0.2">
      <c r="A738" s="13"/>
      <c r="B738" s="1"/>
      <c r="C738" s="1"/>
      <c r="D738" s="1"/>
      <c r="E738" s="1"/>
      <c r="F738" s="1"/>
      <c r="G738" s="13"/>
      <c r="H738" s="2"/>
      <c r="I738" s="9"/>
      <c r="J738" s="9"/>
      <c r="K738" s="99">
        <f t="shared" si="11"/>
        <v>0</v>
      </c>
      <c r="L738" s="9"/>
    </row>
    <row r="739" spans="1:12" x14ac:dyDescent="0.2">
      <c r="A739" s="13"/>
      <c r="B739" s="1"/>
      <c r="C739" s="1"/>
      <c r="D739" s="1"/>
      <c r="E739" s="1"/>
      <c r="F739" s="1"/>
      <c r="G739" s="13"/>
      <c r="H739" s="2"/>
      <c r="I739" s="9"/>
      <c r="J739" s="9"/>
      <c r="K739" s="99">
        <f t="shared" si="11"/>
        <v>0</v>
      </c>
      <c r="L739" s="9"/>
    </row>
    <row r="740" spans="1:12" x14ac:dyDescent="0.2">
      <c r="A740" s="13"/>
      <c r="B740" s="1"/>
      <c r="C740" s="1"/>
      <c r="D740" s="1"/>
      <c r="E740" s="1"/>
      <c r="F740" s="1"/>
      <c r="G740" s="13"/>
      <c r="H740" s="2"/>
      <c r="I740" s="9"/>
      <c r="J740" s="9"/>
      <c r="K740" s="99">
        <f t="shared" si="11"/>
        <v>0</v>
      </c>
      <c r="L740" s="9"/>
    </row>
    <row r="741" spans="1:12" x14ac:dyDescent="0.2">
      <c r="A741" s="13"/>
      <c r="B741" s="1"/>
      <c r="C741" s="1"/>
      <c r="D741" s="1"/>
      <c r="E741" s="1"/>
      <c r="F741" s="1"/>
      <c r="G741" s="13"/>
      <c r="H741" s="2"/>
      <c r="I741" s="9"/>
      <c r="J741" s="9"/>
      <c r="K741" s="99">
        <f t="shared" si="11"/>
        <v>0</v>
      </c>
      <c r="L741" s="9"/>
    </row>
    <row r="742" spans="1:12" x14ac:dyDescent="0.2">
      <c r="A742" s="13"/>
      <c r="B742" s="1"/>
      <c r="C742" s="1"/>
      <c r="D742" s="1"/>
      <c r="E742" s="1"/>
      <c r="F742" s="1"/>
      <c r="G742" s="13"/>
      <c r="H742" s="2"/>
      <c r="I742" s="9"/>
      <c r="J742" s="9"/>
      <c r="K742" s="99">
        <f t="shared" si="11"/>
        <v>0</v>
      </c>
      <c r="L742" s="9"/>
    </row>
    <row r="743" spans="1:12" x14ac:dyDescent="0.2">
      <c r="A743" s="13"/>
      <c r="B743" s="1"/>
      <c r="C743" s="1"/>
      <c r="D743" s="1"/>
      <c r="E743" s="1"/>
      <c r="F743" s="1"/>
      <c r="G743" s="13"/>
      <c r="H743" s="2"/>
      <c r="I743" s="9"/>
      <c r="J743" s="9"/>
      <c r="K743" s="99">
        <f t="shared" si="11"/>
        <v>0</v>
      </c>
      <c r="L743" s="9"/>
    </row>
    <row r="744" spans="1:12" x14ac:dyDescent="0.2">
      <c r="A744" s="13"/>
      <c r="B744" s="1"/>
      <c r="C744" s="1"/>
      <c r="D744" s="1"/>
      <c r="E744" s="1"/>
      <c r="F744" s="1"/>
      <c r="G744" s="13"/>
      <c r="H744" s="2"/>
      <c r="I744" s="9"/>
      <c r="J744" s="9"/>
      <c r="K744" s="99">
        <f t="shared" si="11"/>
        <v>0</v>
      </c>
      <c r="L744" s="9"/>
    </row>
    <row r="745" spans="1:12" x14ac:dyDescent="0.2">
      <c r="A745" s="13"/>
      <c r="B745" s="1"/>
      <c r="C745" s="1"/>
      <c r="D745" s="1"/>
      <c r="E745" s="1"/>
      <c r="F745" s="1"/>
      <c r="G745" s="13"/>
      <c r="H745" s="2"/>
      <c r="I745" s="9"/>
      <c r="J745" s="9"/>
      <c r="K745" s="99">
        <f t="shared" si="11"/>
        <v>0</v>
      </c>
      <c r="L745" s="9"/>
    </row>
    <row r="746" spans="1:12" x14ac:dyDescent="0.2">
      <c r="A746" s="13"/>
      <c r="B746" s="1"/>
      <c r="C746" s="1"/>
      <c r="D746" s="1"/>
      <c r="E746" s="1"/>
      <c r="F746" s="1"/>
      <c r="G746" s="13"/>
      <c r="H746" s="2"/>
      <c r="I746" s="9"/>
      <c r="J746" s="9"/>
      <c r="K746" s="99">
        <f t="shared" si="11"/>
        <v>0</v>
      </c>
      <c r="L746" s="9"/>
    </row>
    <row r="747" spans="1:12" x14ac:dyDescent="0.2">
      <c r="A747" s="13"/>
      <c r="B747" s="1"/>
      <c r="C747" s="1"/>
      <c r="D747" s="1"/>
      <c r="E747" s="1"/>
      <c r="F747" s="1"/>
      <c r="G747" s="13"/>
      <c r="H747" s="2"/>
      <c r="I747" s="9"/>
      <c r="J747" s="9"/>
      <c r="K747" s="99">
        <f t="shared" si="11"/>
        <v>0</v>
      </c>
      <c r="L747" s="9"/>
    </row>
    <row r="748" spans="1:12" x14ac:dyDescent="0.2">
      <c r="A748" s="13"/>
      <c r="B748" s="1"/>
      <c r="C748" s="1"/>
      <c r="D748" s="1"/>
      <c r="E748" s="1"/>
      <c r="F748" s="1"/>
      <c r="G748" s="13"/>
      <c r="H748" s="2"/>
      <c r="I748" s="9"/>
      <c r="J748" s="9"/>
      <c r="K748" s="99">
        <f t="shared" si="11"/>
        <v>0</v>
      </c>
      <c r="L748" s="9"/>
    </row>
    <row r="749" spans="1:12" x14ac:dyDescent="0.2">
      <c r="A749" s="13"/>
      <c r="B749" s="1"/>
      <c r="C749" s="1"/>
      <c r="D749" s="1"/>
      <c r="E749" s="1"/>
      <c r="F749" s="1"/>
      <c r="G749" s="13"/>
      <c r="H749" s="2"/>
      <c r="I749" s="9"/>
      <c r="J749" s="9"/>
      <c r="K749" s="99">
        <f t="shared" si="11"/>
        <v>0</v>
      </c>
      <c r="L749" s="9"/>
    </row>
    <row r="750" spans="1:12" x14ac:dyDescent="0.2">
      <c r="A750" s="13"/>
      <c r="B750" s="1"/>
      <c r="C750" s="1"/>
      <c r="D750" s="1"/>
      <c r="E750" s="1"/>
      <c r="F750" s="1"/>
      <c r="G750" s="13"/>
      <c r="H750" s="2"/>
      <c r="I750" s="9"/>
      <c r="J750" s="9"/>
      <c r="K750" s="99">
        <f t="shared" si="11"/>
        <v>0</v>
      </c>
      <c r="L750" s="9"/>
    </row>
    <row r="751" spans="1:12" x14ac:dyDescent="0.2">
      <c r="A751" s="13"/>
      <c r="B751" s="1"/>
      <c r="C751" s="1"/>
      <c r="D751" s="1"/>
      <c r="E751" s="1"/>
      <c r="F751" s="1"/>
      <c r="G751" s="13"/>
      <c r="H751" s="2"/>
      <c r="I751" s="9"/>
      <c r="J751" s="9"/>
      <c r="K751" s="99">
        <f t="shared" si="11"/>
        <v>0</v>
      </c>
      <c r="L751" s="9"/>
    </row>
    <row r="752" spans="1:12" x14ac:dyDescent="0.2">
      <c r="A752" s="13"/>
      <c r="B752" s="1"/>
      <c r="C752" s="1"/>
      <c r="D752" s="1"/>
      <c r="E752" s="1"/>
      <c r="F752" s="1"/>
      <c r="G752" s="13"/>
      <c r="H752" s="2"/>
      <c r="I752" s="9"/>
      <c r="J752" s="9"/>
      <c r="K752" s="99">
        <f t="shared" si="11"/>
        <v>0</v>
      </c>
      <c r="L752" s="9"/>
    </row>
    <row r="753" spans="1:12" x14ac:dyDescent="0.2">
      <c r="A753" s="13"/>
      <c r="B753" s="1"/>
      <c r="C753" s="1"/>
      <c r="D753" s="1"/>
      <c r="E753" s="1"/>
      <c r="F753" s="1"/>
      <c r="G753" s="13"/>
      <c r="H753" s="2"/>
      <c r="I753" s="9"/>
      <c r="J753" s="9"/>
      <c r="K753" s="99">
        <f t="shared" si="11"/>
        <v>0</v>
      </c>
      <c r="L753" s="9"/>
    </row>
    <row r="754" spans="1:12" x14ac:dyDescent="0.2">
      <c r="A754" s="13"/>
      <c r="B754" s="1"/>
      <c r="C754" s="1"/>
      <c r="D754" s="1"/>
      <c r="E754" s="1"/>
      <c r="F754" s="1"/>
      <c r="G754" s="13"/>
      <c r="H754" s="2"/>
      <c r="I754" s="9"/>
      <c r="J754" s="9"/>
      <c r="K754" s="99">
        <f t="shared" si="11"/>
        <v>0</v>
      </c>
      <c r="L754" s="9"/>
    </row>
    <row r="755" spans="1:12" x14ac:dyDescent="0.2">
      <c r="A755" s="13"/>
      <c r="B755" s="1"/>
      <c r="C755" s="1"/>
      <c r="D755" s="1"/>
      <c r="E755" s="1"/>
      <c r="F755" s="1"/>
      <c r="G755" s="13"/>
      <c r="H755" s="2"/>
      <c r="I755" s="9"/>
      <c r="J755" s="9"/>
      <c r="K755" s="99">
        <f t="shared" si="11"/>
        <v>0</v>
      </c>
      <c r="L755" s="9"/>
    </row>
    <row r="756" spans="1:12" x14ac:dyDescent="0.2">
      <c r="A756" s="13"/>
      <c r="B756" s="1"/>
      <c r="C756" s="1"/>
      <c r="D756" s="1"/>
      <c r="E756" s="1"/>
      <c r="F756" s="1"/>
      <c r="G756" s="13"/>
      <c r="H756" s="2"/>
      <c r="I756" s="9"/>
      <c r="J756" s="9"/>
      <c r="K756" s="99">
        <f t="shared" si="11"/>
        <v>0</v>
      </c>
      <c r="L756" s="9"/>
    </row>
    <row r="757" spans="1:12" x14ac:dyDescent="0.2">
      <c r="A757" s="13"/>
      <c r="B757" s="1"/>
      <c r="C757" s="1"/>
      <c r="D757" s="1"/>
      <c r="E757" s="1"/>
      <c r="F757" s="1"/>
      <c r="G757" s="13"/>
      <c r="H757" s="2"/>
      <c r="I757" s="9"/>
      <c r="J757" s="9"/>
      <c r="K757" s="99">
        <f t="shared" si="11"/>
        <v>0</v>
      </c>
      <c r="L757" s="9"/>
    </row>
    <row r="758" spans="1:12" x14ac:dyDescent="0.2">
      <c r="A758" s="13"/>
      <c r="B758" s="1"/>
      <c r="C758" s="1"/>
      <c r="D758" s="1"/>
      <c r="E758" s="1"/>
      <c r="F758" s="1"/>
      <c r="G758" s="13"/>
      <c r="H758" s="2"/>
      <c r="I758" s="9"/>
      <c r="J758" s="9"/>
      <c r="K758" s="99">
        <f t="shared" si="11"/>
        <v>0</v>
      </c>
      <c r="L758" s="9"/>
    </row>
    <row r="759" spans="1:12" x14ac:dyDescent="0.2">
      <c r="A759" s="13"/>
      <c r="B759" s="1"/>
      <c r="C759" s="1"/>
      <c r="D759" s="1"/>
      <c r="E759" s="1"/>
      <c r="F759" s="1"/>
      <c r="G759" s="13"/>
      <c r="H759" s="2"/>
      <c r="I759" s="9"/>
      <c r="J759" s="9"/>
      <c r="K759" s="99">
        <f t="shared" si="11"/>
        <v>0</v>
      </c>
      <c r="L759" s="9"/>
    </row>
    <row r="760" spans="1:12" x14ac:dyDescent="0.2">
      <c r="A760" s="13"/>
      <c r="B760" s="1"/>
      <c r="C760" s="1"/>
      <c r="D760" s="1"/>
      <c r="E760" s="1"/>
      <c r="F760" s="1"/>
      <c r="G760" s="13"/>
      <c r="H760" s="2"/>
      <c r="I760" s="9"/>
      <c r="J760" s="9"/>
      <c r="K760" s="99">
        <f t="shared" si="11"/>
        <v>0</v>
      </c>
      <c r="L760" s="9"/>
    </row>
    <row r="761" spans="1:12" x14ac:dyDescent="0.2">
      <c r="A761" s="13"/>
      <c r="B761" s="1"/>
      <c r="C761" s="1"/>
      <c r="D761" s="1"/>
      <c r="E761" s="1"/>
      <c r="F761" s="1"/>
      <c r="G761" s="13"/>
      <c r="H761" s="2"/>
      <c r="I761" s="9"/>
      <c r="J761" s="9"/>
      <c r="K761" s="99">
        <f t="shared" si="11"/>
        <v>0</v>
      </c>
      <c r="L761" s="9"/>
    </row>
    <row r="762" spans="1:12" x14ac:dyDescent="0.2">
      <c r="A762" s="13"/>
      <c r="B762" s="1"/>
      <c r="C762" s="1"/>
      <c r="D762" s="1"/>
      <c r="E762" s="1"/>
      <c r="F762" s="1"/>
      <c r="G762" s="13"/>
      <c r="H762" s="2"/>
      <c r="I762" s="9"/>
      <c r="J762" s="9"/>
      <c r="K762" s="99">
        <f t="shared" si="11"/>
        <v>0</v>
      </c>
      <c r="L762" s="9"/>
    </row>
    <row r="763" spans="1:12" x14ac:dyDescent="0.2">
      <c r="A763" s="13"/>
      <c r="B763" s="1"/>
      <c r="C763" s="1"/>
      <c r="D763" s="1"/>
      <c r="E763" s="1"/>
      <c r="F763" s="1"/>
      <c r="G763" s="13"/>
      <c r="H763" s="2"/>
      <c r="I763" s="9"/>
      <c r="J763" s="9"/>
      <c r="K763" s="99">
        <f t="shared" si="11"/>
        <v>0</v>
      </c>
      <c r="L763" s="9"/>
    </row>
    <row r="764" spans="1:12" x14ac:dyDescent="0.2">
      <c r="A764" s="13"/>
      <c r="B764" s="1"/>
      <c r="C764" s="1"/>
      <c r="D764" s="1"/>
      <c r="E764" s="1"/>
      <c r="F764" s="1"/>
      <c r="G764" s="13"/>
      <c r="H764" s="2"/>
      <c r="I764" s="9"/>
      <c r="J764" s="9"/>
      <c r="K764" s="99">
        <f t="shared" si="11"/>
        <v>0</v>
      </c>
      <c r="L764" s="9"/>
    </row>
    <row r="765" spans="1:12" x14ac:dyDescent="0.2">
      <c r="A765" s="13"/>
      <c r="B765" s="1"/>
      <c r="C765" s="1"/>
      <c r="D765" s="1"/>
      <c r="E765" s="1"/>
      <c r="F765" s="1"/>
      <c r="G765" s="13"/>
      <c r="H765" s="2"/>
      <c r="I765" s="9"/>
      <c r="J765" s="9"/>
      <c r="K765" s="99">
        <f t="shared" si="11"/>
        <v>0</v>
      </c>
      <c r="L765" s="9"/>
    </row>
    <row r="766" spans="1:12" x14ac:dyDescent="0.2">
      <c r="A766" s="13"/>
      <c r="B766" s="1"/>
      <c r="C766" s="1"/>
      <c r="D766" s="1"/>
      <c r="E766" s="1"/>
      <c r="F766" s="1"/>
      <c r="G766" s="13"/>
      <c r="H766" s="2"/>
      <c r="I766" s="9"/>
      <c r="J766" s="9"/>
      <c r="K766" s="99">
        <f t="shared" si="11"/>
        <v>0</v>
      </c>
      <c r="L766" s="9"/>
    </row>
    <row r="767" spans="1:12" x14ac:dyDescent="0.2">
      <c r="A767" s="13"/>
      <c r="B767" s="1"/>
      <c r="C767" s="1"/>
      <c r="D767" s="1"/>
      <c r="E767" s="1"/>
      <c r="F767" s="1"/>
      <c r="G767" s="13"/>
      <c r="H767" s="2"/>
      <c r="I767" s="9"/>
      <c r="J767" s="9"/>
      <c r="K767" s="99">
        <f t="shared" si="11"/>
        <v>0</v>
      </c>
      <c r="L767" s="9"/>
    </row>
    <row r="768" spans="1:12" x14ac:dyDescent="0.2">
      <c r="A768" s="13"/>
      <c r="B768" s="1"/>
      <c r="C768" s="1"/>
      <c r="D768" s="1"/>
      <c r="E768" s="1"/>
      <c r="F768" s="1"/>
      <c r="G768" s="13"/>
      <c r="H768" s="2"/>
      <c r="I768" s="9"/>
      <c r="J768" s="9"/>
      <c r="K768" s="99">
        <f t="shared" si="11"/>
        <v>0</v>
      </c>
      <c r="L768" s="9"/>
    </row>
    <row r="769" spans="1:12" x14ac:dyDescent="0.2">
      <c r="A769" s="13"/>
      <c r="B769" s="1"/>
      <c r="C769" s="1"/>
      <c r="D769" s="1"/>
      <c r="E769" s="1"/>
      <c r="F769" s="1"/>
      <c r="G769" s="13"/>
      <c r="H769" s="2"/>
      <c r="I769" s="9"/>
      <c r="J769" s="9"/>
      <c r="K769" s="99">
        <f t="shared" si="11"/>
        <v>0</v>
      </c>
      <c r="L769" s="9"/>
    </row>
    <row r="770" spans="1:12" x14ac:dyDescent="0.2">
      <c r="A770" s="13"/>
      <c r="B770" s="1"/>
      <c r="C770" s="1"/>
      <c r="D770" s="1"/>
      <c r="E770" s="1"/>
      <c r="F770" s="1"/>
      <c r="G770" s="13"/>
      <c r="H770" s="2"/>
      <c r="I770" s="9"/>
      <c r="J770" s="9"/>
      <c r="K770" s="99">
        <f t="shared" si="11"/>
        <v>0</v>
      </c>
      <c r="L770" s="9"/>
    </row>
    <row r="771" spans="1:12" x14ac:dyDescent="0.2">
      <c r="A771" s="13"/>
      <c r="B771" s="1"/>
      <c r="C771" s="1"/>
      <c r="D771" s="1"/>
      <c r="E771" s="1"/>
      <c r="F771" s="1"/>
      <c r="G771" s="13"/>
      <c r="H771" s="2"/>
      <c r="I771" s="9"/>
      <c r="J771" s="9"/>
      <c r="K771" s="99">
        <f t="shared" si="11"/>
        <v>0</v>
      </c>
      <c r="L771" s="9"/>
    </row>
    <row r="772" spans="1:12" x14ac:dyDescent="0.2">
      <c r="A772" s="13"/>
      <c r="B772" s="1"/>
      <c r="C772" s="1"/>
      <c r="D772" s="1"/>
      <c r="E772" s="1"/>
      <c r="F772" s="1"/>
      <c r="G772" s="13"/>
      <c r="H772" s="2"/>
      <c r="I772" s="9"/>
      <c r="J772" s="9"/>
      <c r="K772" s="99">
        <f t="shared" si="11"/>
        <v>0</v>
      </c>
      <c r="L772" s="9"/>
    </row>
    <row r="773" spans="1:12" x14ac:dyDescent="0.2">
      <c r="A773" s="13"/>
      <c r="B773" s="1"/>
      <c r="C773" s="1"/>
      <c r="D773" s="1"/>
      <c r="E773" s="1"/>
      <c r="F773" s="1"/>
      <c r="G773" s="13"/>
      <c r="H773" s="2"/>
      <c r="I773" s="9"/>
      <c r="J773" s="9"/>
      <c r="K773" s="99">
        <f t="shared" si="11"/>
        <v>0</v>
      </c>
      <c r="L773" s="9"/>
    </row>
    <row r="774" spans="1:12" x14ac:dyDescent="0.2">
      <c r="A774" s="13"/>
      <c r="B774" s="1"/>
      <c r="C774" s="1"/>
      <c r="D774" s="1"/>
      <c r="E774" s="1"/>
      <c r="F774" s="1"/>
      <c r="G774" s="13"/>
      <c r="H774" s="2"/>
      <c r="I774" s="9"/>
      <c r="J774" s="9"/>
      <c r="K774" s="99">
        <f t="shared" si="11"/>
        <v>0</v>
      </c>
      <c r="L774" s="9"/>
    </row>
    <row r="775" spans="1:12" x14ac:dyDescent="0.2">
      <c r="A775" s="13"/>
      <c r="B775" s="1"/>
      <c r="C775" s="1"/>
      <c r="D775" s="1"/>
      <c r="E775" s="1"/>
      <c r="F775" s="1"/>
      <c r="G775" s="13"/>
      <c r="H775" s="2"/>
      <c r="I775" s="9"/>
      <c r="J775" s="9"/>
      <c r="K775" s="99">
        <f t="shared" si="11"/>
        <v>0</v>
      </c>
      <c r="L775" s="9"/>
    </row>
    <row r="776" spans="1:12" x14ac:dyDescent="0.2">
      <c r="A776" s="13"/>
      <c r="B776" s="1"/>
      <c r="C776" s="1"/>
      <c r="D776" s="1"/>
      <c r="E776" s="1"/>
      <c r="F776" s="1"/>
      <c r="G776" s="13"/>
      <c r="H776" s="2"/>
      <c r="I776" s="9"/>
      <c r="J776" s="9"/>
      <c r="K776" s="99">
        <f t="shared" si="11"/>
        <v>0</v>
      </c>
      <c r="L776" s="9"/>
    </row>
    <row r="777" spans="1:12" x14ac:dyDescent="0.2">
      <c r="A777" s="13"/>
      <c r="B777" s="1"/>
      <c r="C777" s="1"/>
      <c r="D777" s="1"/>
      <c r="E777" s="1"/>
      <c r="F777" s="1"/>
      <c r="G777" s="13"/>
      <c r="H777" s="2"/>
      <c r="I777" s="9"/>
      <c r="J777" s="9"/>
      <c r="K777" s="99">
        <f t="shared" si="11"/>
        <v>0</v>
      </c>
      <c r="L777" s="9"/>
    </row>
    <row r="778" spans="1:12" x14ac:dyDescent="0.2">
      <c r="A778" s="13"/>
      <c r="B778" s="1"/>
      <c r="C778" s="1"/>
      <c r="D778" s="1"/>
      <c r="E778" s="1"/>
      <c r="F778" s="1"/>
      <c r="G778" s="13"/>
      <c r="H778" s="2"/>
      <c r="I778" s="9"/>
      <c r="J778" s="9"/>
      <c r="K778" s="99">
        <f t="shared" si="11"/>
        <v>0</v>
      </c>
      <c r="L778" s="9"/>
    </row>
    <row r="779" spans="1:12" x14ac:dyDescent="0.2">
      <c r="A779" s="13"/>
      <c r="B779" s="1"/>
      <c r="C779" s="1"/>
      <c r="D779" s="1"/>
      <c r="E779" s="1"/>
      <c r="F779" s="1"/>
      <c r="G779" s="13"/>
      <c r="H779" s="2"/>
      <c r="I779" s="9"/>
      <c r="J779" s="9"/>
      <c r="K779" s="99">
        <f t="shared" si="11"/>
        <v>0</v>
      </c>
      <c r="L779" s="9"/>
    </row>
    <row r="780" spans="1:12" x14ac:dyDescent="0.2">
      <c r="A780" s="13"/>
      <c r="B780" s="1"/>
      <c r="C780" s="1"/>
      <c r="D780" s="1"/>
      <c r="E780" s="1"/>
      <c r="F780" s="1"/>
      <c r="G780" s="13"/>
      <c r="H780" s="2"/>
      <c r="I780" s="9"/>
      <c r="J780" s="9"/>
      <c r="K780" s="99">
        <f t="shared" si="11"/>
        <v>0</v>
      </c>
      <c r="L780" s="9"/>
    </row>
    <row r="781" spans="1:12" x14ac:dyDescent="0.2">
      <c r="A781" s="13"/>
      <c r="B781" s="1"/>
      <c r="C781" s="1"/>
      <c r="D781" s="1"/>
      <c r="E781" s="1"/>
      <c r="F781" s="1"/>
      <c r="G781" s="13"/>
      <c r="H781" s="2"/>
      <c r="I781" s="9"/>
      <c r="J781" s="9"/>
      <c r="K781" s="99">
        <f t="shared" si="11"/>
        <v>0</v>
      </c>
      <c r="L781" s="9"/>
    </row>
    <row r="782" spans="1:12" x14ac:dyDescent="0.2">
      <c r="A782" s="13"/>
      <c r="B782" s="1"/>
      <c r="C782" s="1"/>
      <c r="D782" s="1"/>
      <c r="E782" s="1"/>
      <c r="F782" s="1"/>
      <c r="G782" s="13"/>
      <c r="H782" s="2"/>
      <c r="I782" s="9"/>
      <c r="J782" s="9"/>
      <c r="K782" s="99">
        <f t="shared" si="11"/>
        <v>0</v>
      </c>
      <c r="L782" s="9"/>
    </row>
    <row r="783" spans="1:12" x14ac:dyDescent="0.2">
      <c r="A783" s="13"/>
      <c r="B783" s="1"/>
      <c r="C783" s="1"/>
      <c r="D783" s="1"/>
      <c r="E783" s="1"/>
      <c r="F783" s="1"/>
      <c r="G783" s="13"/>
      <c r="H783" s="2"/>
      <c r="I783" s="9"/>
      <c r="J783" s="9"/>
      <c r="K783" s="99">
        <f t="shared" si="11"/>
        <v>0</v>
      </c>
      <c r="L783" s="9"/>
    </row>
    <row r="784" spans="1:12" x14ac:dyDescent="0.2">
      <c r="A784" s="13"/>
      <c r="B784" s="1"/>
      <c r="C784" s="1"/>
      <c r="D784" s="1"/>
      <c r="E784" s="1"/>
      <c r="F784" s="1"/>
      <c r="G784" s="13"/>
      <c r="H784" s="2"/>
      <c r="I784" s="9"/>
      <c r="J784" s="9"/>
      <c r="K784" s="99">
        <f t="shared" si="11"/>
        <v>0</v>
      </c>
      <c r="L784" s="9"/>
    </row>
    <row r="785" spans="1:12" x14ac:dyDescent="0.2">
      <c r="A785" s="13"/>
      <c r="B785" s="1"/>
      <c r="C785" s="1"/>
      <c r="D785" s="1"/>
      <c r="E785" s="1"/>
      <c r="F785" s="1"/>
      <c r="G785" s="13"/>
      <c r="H785" s="2"/>
      <c r="I785" s="9"/>
      <c r="J785" s="9"/>
      <c r="K785" s="99">
        <f t="shared" si="11"/>
        <v>0</v>
      </c>
      <c r="L785" s="9"/>
    </row>
    <row r="786" spans="1:12" x14ac:dyDescent="0.2">
      <c r="A786" s="13"/>
      <c r="B786" s="1"/>
      <c r="C786" s="1"/>
      <c r="D786" s="1"/>
      <c r="E786" s="1"/>
      <c r="F786" s="1"/>
      <c r="G786" s="13"/>
      <c r="H786" s="2"/>
      <c r="I786" s="9"/>
      <c r="J786" s="9"/>
      <c r="K786" s="99">
        <f t="shared" ref="K786:K849" si="12">IF(ISBLANK(J786),I786,IF(J786&lt;I786,J786,I786))</f>
        <v>0</v>
      </c>
      <c r="L786" s="9"/>
    </row>
    <row r="787" spans="1:12" x14ac:dyDescent="0.2">
      <c r="A787" s="13"/>
      <c r="B787" s="1"/>
      <c r="C787" s="1"/>
      <c r="D787" s="1"/>
      <c r="E787" s="1"/>
      <c r="F787" s="1"/>
      <c r="G787" s="13"/>
      <c r="H787" s="2"/>
      <c r="I787" s="9"/>
      <c r="J787" s="9"/>
      <c r="K787" s="99">
        <f t="shared" si="12"/>
        <v>0</v>
      </c>
      <c r="L787" s="9"/>
    </row>
    <row r="788" spans="1:12" x14ac:dyDescent="0.2">
      <c r="A788" s="13"/>
      <c r="B788" s="1"/>
      <c r="C788" s="1"/>
      <c r="D788" s="1"/>
      <c r="E788" s="1"/>
      <c r="F788" s="1"/>
      <c r="G788" s="13"/>
      <c r="H788" s="2"/>
      <c r="I788" s="9"/>
      <c r="J788" s="9"/>
      <c r="K788" s="99">
        <f t="shared" si="12"/>
        <v>0</v>
      </c>
      <c r="L788" s="9"/>
    </row>
    <row r="789" spans="1:12" x14ac:dyDescent="0.2">
      <c r="A789" s="13"/>
      <c r="B789" s="1"/>
      <c r="C789" s="1"/>
      <c r="D789" s="1"/>
      <c r="E789" s="1"/>
      <c r="F789" s="1"/>
      <c r="G789" s="13"/>
      <c r="H789" s="2"/>
      <c r="I789" s="9"/>
      <c r="J789" s="9"/>
      <c r="K789" s="99">
        <f t="shared" si="12"/>
        <v>0</v>
      </c>
      <c r="L789" s="9"/>
    </row>
    <row r="790" spans="1:12" x14ac:dyDescent="0.2">
      <c r="A790" s="13"/>
      <c r="B790" s="1"/>
      <c r="C790" s="1"/>
      <c r="D790" s="1"/>
      <c r="E790" s="1"/>
      <c r="F790" s="1"/>
      <c r="G790" s="13"/>
      <c r="H790" s="2"/>
      <c r="I790" s="9"/>
      <c r="J790" s="9"/>
      <c r="K790" s="99">
        <f t="shared" si="12"/>
        <v>0</v>
      </c>
      <c r="L790" s="9"/>
    </row>
    <row r="791" spans="1:12" x14ac:dyDescent="0.2">
      <c r="A791" s="13"/>
      <c r="B791" s="1"/>
      <c r="C791" s="1"/>
      <c r="D791" s="1"/>
      <c r="E791" s="1"/>
      <c r="F791" s="1"/>
      <c r="G791" s="13"/>
      <c r="H791" s="2"/>
      <c r="I791" s="9"/>
      <c r="J791" s="9"/>
      <c r="K791" s="99">
        <f t="shared" si="12"/>
        <v>0</v>
      </c>
      <c r="L791" s="9"/>
    </row>
    <row r="792" spans="1:12" x14ac:dyDescent="0.2">
      <c r="A792" s="13"/>
      <c r="B792" s="1"/>
      <c r="C792" s="1"/>
      <c r="D792" s="1"/>
      <c r="E792" s="1"/>
      <c r="F792" s="1"/>
      <c r="G792" s="13"/>
      <c r="H792" s="2"/>
      <c r="I792" s="9"/>
      <c r="J792" s="9"/>
      <c r="K792" s="99">
        <f t="shared" si="12"/>
        <v>0</v>
      </c>
      <c r="L792" s="9"/>
    </row>
    <row r="793" spans="1:12" x14ac:dyDescent="0.2">
      <c r="A793" s="13"/>
      <c r="B793" s="1"/>
      <c r="C793" s="1"/>
      <c r="D793" s="1"/>
      <c r="E793" s="1"/>
      <c r="F793" s="1"/>
      <c r="G793" s="13"/>
      <c r="H793" s="2"/>
      <c r="I793" s="9"/>
      <c r="J793" s="9"/>
      <c r="K793" s="99">
        <f t="shared" si="12"/>
        <v>0</v>
      </c>
      <c r="L793" s="9"/>
    </row>
    <row r="794" spans="1:12" x14ac:dyDescent="0.2">
      <c r="A794" s="13"/>
      <c r="B794" s="1"/>
      <c r="C794" s="1"/>
      <c r="D794" s="1"/>
      <c r="E794" s="1"/>
      <c r="F794" s="1"/>
      <c r="G794" s="13"/>
      <c r="H794" s="2"/>
      <c r="I794" s="9"/>
      <c r="J794" s="9"/>
      <c r="K794" s="99">
        <f t="shared" si="12"/>
        <v>0</v>
      </c>
      <c r="L794" s="9"/>
    </row>
    <row r="795" spans="1:12" x14ac:dyDescent="0.2">
      <c r="A795" s="13"/>
      <c r="B795" s="1"/>
      <c r="C795" s="1"/>
      <c r="D795" s="1"/>
      <c r="E795" s="1"/>
      <c r="F795" s="1"/>
      <c r="G795" s="13"/>
      <c r="H795" s="2"/>
      <c r="I795" s="9"/>
      <c r="J795" s="9"/>
      <c r="K795" s="99">
        <f t="shared" si="12"/>
        <v>0</v>
      </c>
      <c r="L795" s="9"/>
    </row>
    <row r="796" spans="1:12" x14ac:dyDescent="0.2">
      <c r="A796" s="13"/>
      <c r="B796" s="1"/>
      <c r="C796" s="1"/>
      <c r="D796" s="1"/>
      <c r="E796" s="1"/>
      <c r="F796" s="1"/>
      <c r="G796" s="13"/>
      <c r="H796" s="2"/>
      <c r="I796" s="9"/>
      <c r="J796" s="9"/>
      <c r="K796" s="99">
        <f t="shared" si="12"/>
        <v>0</v>
      </c>
      <c r="L796" s="9"/>
    </row>
    <row r="797" spans="1:12" x14ac:dyDescent="0.2">
      <c r="A797" s="13"/>
      <c r="B797" s="1"/>
      <c r="C797" s="1"/>
      <c r="D797" s="1"/>
      <c r="E797" s="1"/>
      <c r="F797" s="1"/>
      <c r="G797" s="13"/>
      <c r="H797" s="2"/>
      <c r="I797" s="9"/>
      <c r="J797" s="9"/>
      <c r="K797" s="99">
        <f t="shared" si="12"/>
        <v>0</v>
      </c>
      <c r="L797" s="9"/>
    </row>
    <row r="798" spans="1:12" x14ac:dyDescent="0.2">
      <c r="A798" s="13"/>
      <c r="B798" s="1"/>
      <c r="C798" s="1"/>
      <c r="D798" s="1"/>
      <c r="E798" s="1"/>
      <c r="F798" s="1"/>
      <c r="G798" s="13"/>
      <c r="H798" s="2"/>
      <c r="I798" s="9"/>
      <c r="J798" s="9"/>
      <c r="K798" s="99">
        <f t="shared" si="12"/>
        <v>0</v>
      </c>
      <c r="L798" s="9"/>
    </row>
    <row r="799" spans="1:12" x14ac:dyDescent="0.2">
      <c r="A799" s="13"/>
      <c r="B799" s="1"/>
      <c r="C799" s="1"/>
      <c r="D799" s="1"/>
      <c r="E799" s="1"/>
      <c r="F799" s="1"/>
      <c r="G799" s="13"/>
      <c r="H799" s="2"/>
      <c r="I799" s="9"/>
      <c r="J799" s="9"/>
      <c r="K799" s="99">
        <f t="shared" si="12"/>
        <v>0</v>
      </c>
      <c r="L799" s="9"/>
    </row>
    <row r="800" spans="1:12" x14ac:dyDescent="0.2">
      <c r="A800" s="13"/>
      <c r="B800" s="1"/>
      <c r="C800" s="1"/>
      <c r="D800" s="1"/>
      <c r="E800" s="1"/>
      <c r="F800" s="1"/>
      <c r="G800" s="13"/>
      <c r="H800" s="2"/>
      <c r="I800" s="9"/>
      <c r="J800" s="9"/>
      <c r="K800" s="99">
        <f t="shared" si="12"/>
        <v>0</v>
      </c>
      <c r="L800" s="9"/>
    </row>
    <row r="801" spans="1:12" x14ac:dyDescent="0.2">
      <c r="A801" s="13"/>
      <c r="B801" s="1"/>
      <c r="C801" s="1"/>
      <c r="D801" s="1"/>
      <c r="E801" s="1"/>
      <c r="F801" s="1"/>
      <c r="G801" s="13"/>
      <c r="H801" s="2"/>
      <c r="I801" s="9"/>
      <c r="J801" s="9"/>
      <c r="K801" s="99">
        <f t="shared" si="12"/>
        <v>0</v>
      </c>
      <c r="L801" s="9"/>
    </row>
    <row r="802" spans="1:12" x14ac:dyDescent="0.2">
      <c r="A802" s="13"/>
      <c r="B802" s="1"/>
      <c r="C802" s="1"/>
      <c r="D802" s="1"/>
      <c r="E802" s="1"/>
      <c r="F802" s="1"/>
      <c r="G802" s="13"/>
      <c r="H802" s="2"/>
      <c r="I802" s="9"/>
      <c r="J802" s="9"/>
      <c r="K802" s="99">
        <f t="shared" si="12"/>
        <v>0</v>
      </c>
      <c r="L802" s="9"/>
    </row>
    <row r="803" spans="1:12" x14ac:dyDescent="0.2">
      <c r="A803" s="13"/>
      <c r="B803" s="1"/>
      <c r="C803" s="1"/>
      <c r="D803" s="1"/>
      <c r="E803" s="1"/>
      <c r="F803" s="1"/>
      <c r="G803" s="13"/>
      <c r="H803" s="2"/>
      <c r="I803" s="9"/>
      <c r="J803" s="9"/>
      <c r="K803" s="99">
        <f t="shared" si="12"/>
        <v>0</v>
      </c>
      <c r="L803" s="9"/>
    </row>
    <row r="804" spans="1:12" x14ac:dyDescent="0.2">
      <c r="A804" s="13"/>
      <c r="B804" s="1"/>
      <c r="C804" s="1"/>
      <c r="D804" s="1"/>
      <c r="E804" s="1"/>
      <c r="F804" s="1"/>
      <c r="G804" s="13"/>
      <c r="H804" s="2"/>
      <c r="I804" s="9"/>
      <c r="J804" s="9"/>
      <c r="K804" s="99">
        <f t="shared" si="12"/>
        <v>0</v>
      </c>
      <c r="L804" s="9"/>
    </row>
    <row r="805" spans="1:12" x14ac:dyDescent="0.2">
      <c r="A805" s="13"/>
      <c r="B805" s="1"/>
      <c r="C805" s="1"/>
      <c r="D805" s="1"/>
      <c r="E805" s="1"/>
      <c r="F805" s="1"/>
      <c r="G805" s="13"/>
      <c r="H805" s="2"/>
      <c r="I805" s="9"/>
      <c r="J805" s="9"/>
      <c r="K805" s="99">
        <f t="shared" si="12"/>
        <v>0</v>
      </c>
      <c r="L805" s="9"/>
    </row>
    <row r="806" spans="1:12" x14ac:dyDescent="0.2">
      <c r="A806" s="13"/>
      <c r="B806" s="1"/>
      <c r="C806" s="1"/>
      <c r="D806" s="1"/>
      <c r="E806" s="1"/>
      <c r="F806" s="1"/>
      <c r="G806" s="13"/>
      <c r="H806" s="2"/>
      <c r="I806" s="9"/>
      <c r="J806" s="9"/>
      <c r="K806" s="99">
        <f t="shared" si="12"/>
        <v>0</v>
      </c>
      <c r="L806" s="9"/>
    </row>
    <row r="807" spans="1:12" x14ac:dyDescent="0.2">
      <c r="A807" s="13"/>
      <c r="B807" s="1"/>
      <c r="C807" s="1"/>
      <c r="D807" s="1"/>
      <c r="E807" s="1"/>
      <c r="F807" s="1"/>
      <c r="G807" s="13"/>
      <c r="H807" s="2"/>
      <c r="I807" s="9"/>
      <c r="J807" s="9"/>
      <c r="K807" s="99">
        <f t="shared" si="12"/>
        <v>0</v>
      </c>
      <c r="L807" s="9"/>
    </row>
    <row r="808" spans="1:12" x14ac:dyDescent="0.2">
      <c r="A808" s="13"/>
      <c r="B808" s="1"/>
      <c r="C808" s="1"/>
      <c r="D808" s="1"/>
      <c r="E808" s="1"/>
      <c r="F808" s="1"/>
      <c r="G808" s="13"/>
      <c r="H808" s="2"/>
      <c r="I808" s="9"/>
      <c r="J808" s="9"/>
      <c r="K808" s="99">
        <f t="shared" si="12"/>
        <v>0</v>
      </c>
      <c r="L808" s="9"/>
    </row>
    <row r="809" spans="1:12" x14ac:dyDescent="0.2">
      <c r="A809" s="13"/>
      <c r="B809" s="1"/>
      <c r="C809" s="1"/>
      <c r="D809" s="1"/>
      <c r="E809" s="1"/>
      <c r="F809" s="1"/>
      <c r="G809" s="13"/>
      <c r="H809" s="2"/>
      <c r="I809" s="9"/>
      <c r="J809" s="9"/>
      <c r="K809" s="99">
        <f t="shared" si="12"/>
        <v>0</v>
      </c>
      <c r="L809" s="9"/>
    </row>
    <row r="810" spans="1:12" x14ac:dyDescent="0.2">
      <c r="A810" s="13"/>
      <c r="B810" s="1"/>
      <c r="C810" s="1"/>
      <c r="D810" s="1"/>
      <c r="E810" s="1"/>
      <c r="F810" s="1"/>
      <c r="G810" s="13"/>
      <c r="H810" s="2"/>
      <c r="I810" s="9"/>
      <c r="J810" s="9"/>
      <c r="K810" s="99">
        <f t="shared" si="12"/>
        <v>0</v>
      </c>
      <c r="L810" s="9"/>
    </row>
    <row r="811" spans="1:12" x14ac:dyDescent="0.2">
      <c r="A811" s="13"/>
      <c r="B811" s="1"/>
      <c r="C811" s="1"/>
      <c r="D811" s="1"/>
      <c r="E811" s="1"/>
      <c r="F811" s="1"/>
      <c r="G811" s="13"/>
      <c r="H811" s="2"/>
      <c r="I811" s="9"/>
      <c r="J811" s="9"/>
      <c r="K811" s="99">
        <f t="shared" si="12"/>
        <v>0</v>
      </c>
      <c r="L811" s="9"/>
    </row>
    <row r="812" spans="1:12" x14ac:dyDescent="0.2">
      <c r="A812" s="13"/>
      <c r="B812" s="1"/>
      <c r="C812" s="1"/>
      <c r="D812" s="1"/>
      <c r="E812" s="1"/>
      <c r="F812" s="1"/>
      <c r="G812" s="13"/>
      <c r="H812" s="2"/>
      <c r="I812" s="9"/>
      <c r="J812" s="9"/>
      <c r="K812" s="99">
        <f t="shared" si="12"/>
        <v>0</v>
      </c>
      <c r="L812" s="9"/>
    </row>
    <row r="813" spans="1:12" x14ac:dyDescent="0.2">
      <c r="A813" s="13"/>
      <c r="B813" s="1"/>
      <c r="C813" s="1"/>
      <c r="D813" s="1"/>
      <c r="E813" s="1"/>
      <c r="F813" s="1"/>
      <c r="G813" s="13"/>
      <c r="H813" s="2"/>
      <c r="I813" s="9"/>
      <c r="J813" s="9"/>
      <c r="K813" s="99">
        <f t="shared" si="12"/>
        <v>0</v>
      </c>
      <c r="L813" s="9"/>
    </row>
    <row r="814" spans="1:12" x14ac:dyDescent="0.2">
      <c r="A814" s="13"/>
      <c r="B814" s="1"/>
      <c r="C814" s="1"/>
      <c r="D814" s="1"/>
      <c r="E814" s="1"/>
      <c r="F814" s="1"/>
      <c r="G814" s="13"/>
      <c r="H814" s="2"/>
      <c r="I814" s="9"/>
      <c r="J814" s="9"/>
      <c r="K814" s="99">
        <f t="shared" si="12"/>
        <v>0</v>
      </c>
      <c r="L814" s="9"/>
    </row>
    <row r="815" spans="1:12" x14ac:dyDescent="0.2">
      <c r="A815" s="13"/>
      <c r="B815" s="1"/>
      <c r="C815" s="1"/>
      <c r="D815" s="1"/>
      <c r="E815" s="1"/>
      <c r="F815" s="1"/>
      <c r="G815" s="13"/>
      <c r="H815" s="2"/>
      <c r="I815" s="9"/>
      <c r="J815" s="9"/>
      <c r="K815" s="99">
        <f t="shared" si="12"/>
        <v>0</v>
      </c>
      <c r="L815" s="9"/>
    </row>
    <row r="816" spans="1:12" x14ac:dyDescent="0.2">
      <c r="A816" s="13"/>
      <c r="B816" s="1"/>
      <c r="C816" s="1"/>
      <c r="D816" s="1"/>
      <c r="E816" s="1"/>
      <c r="F816" s="1"/>
      <c r="G816" s="13"/>
      <c r="H816" s="2"/>
      <c r="I816" s="9"/>
      <c r="J816" s="9"/>
      <c r="K816" s="99">
        <f t="shared" si="12"/>
        <v>0</v>
      </c>
      <c r="L816" s="9"/>
    </row>
    <row r="817" spans="1:12" x14ac:dyDescent="0.2">
      <c r="A817" s="13"/>
      <c r="B817" s="1"/>
      <c r="C817" s="1"/>
      <c r="D817" s="1"/>
      <c r="E817" s="1"/>
      <c r="F817" s="1"/>
      <c r="G817" s="13"/>
      <c r="H817" s="2"/>
      <c r="I817" s="9"/>
      <c r="J817" s="9"/>
      <c r="K817" s="99">
        <f t="shared" si="12"/>
        <v>0</v>
      </c>
      <c r="L817" s="9"/>
    </row>
    <row r="818" spans="1:12" x14ac:dyDescent="0.2">
      <c r="A818" s="13"/>
      <c r="B818" s="1"/>
      <c r="C818" s="1"/>
      <c r="D818" s="1"/>
      <c r="E818" s="1"/>
      <c r="F818" s="1"/>
      <c r="G818" s="13"/>
      <c r="H818" s="2"/>
      <c r="I818" s="9"/>
      <c r="J818" s="9"/>
      <c r="K818" s="99">
        <f t="shared" si="12"/>
        <v>0</v>
      </c>
      <c r="L818" s="9"/>
    </row>
    <row r="819" spans="1:12" x14ac:dyDescent="0.2">
      <c r="A819" s="13"/>
      <c r="B819" s="1"/>
      <c r="C819" s="1"/>
      <c r="D819" s="1"/>
      <c r="E819" s="1"/>
      <c r="F819" s="1"/>
      <c r="G819" s="13"/>
      <c r="H819" s="2"/>
      <c r="I819" s="9"/>
      <c r="J819" s="9"/>
      <c r="K819" s="99">
        <f t="shared" si="12"/>
        <v>0</v>
      </c>
      <c r="L819" s="9"/>
    </row>
    <row r="820" spans="1:12" x14ac:dyDescent="0.2">
      <c r="A820" s="13"/>
      <c r="B820" s="1"/>
      <c r="C820" s="1"/>
      <c r="D820" s="1"/>
      <c r="E820" s="1"/>
      <c r="F820" s="1"/>
      <c r="G820" s="13"/>
      <c r="H820" s="2"/>
      <c r="I820" s="9"/>
      <c r="J820" s="9"/>
      <c r="K820" s="99">
        <f t="shared" si="12"/>
        <v>0</v>
      </c>
      <c r="L820" s="9"/>
    </row>
    <row r="821" spans="1:12" x14ac:dyDescent="0.2">
      <c r="A821" s="13"/>
      <c r="B821" s="1"/>
      <c r="C821" s="1"/>
      <c r="D821" s="1"/>
      <c r="E821" s="1"/>
      <c r="F821" s="1"/>
      <c r="G821" s="13"/>
      <c r="H821" s="2"/>
      <c r="I821" s="9"/>
      <c r="J821" s="9"/>
      <c r="K821" s="99">
        <f t="shared" si="12"/>
        <v>0</v>
      </c>
      <c r="L821" s="9"/>
    </row>
    <row r="822" spans="1:12" x14ac:dyDescent="0.2">
      <c r="A822" s="13"/>
      <c r="B822" s="1"/>
      <c r="C822" s="1"/>
      <c r="D822" s="1"/>
      <c r="E822" s="1"/>
      <c r="F822" s="1"/>
      <c r="G822" s="13"/>
      <c r="H822" s="2"/>
      <c r="I822" s="9"/>
      <c r="J822" s="9"/>
      <c r="K822" s="99">
        <f t="shared" si="12"/>
        <v>0</v>
      </c>
      <c r="L822" s="9"/>
    </row>
    <row r="823" spans="1:12" x14ac:dyDescent="0.2">
      <c r="A823" s="13"/>
      <c r="B823" s="1"/>
      <c r="C823" s="1"/>
      <c r="D823" s="1"/>
      <c r="E823" s="1"/>
      <c r="F823" s="1"/>
      <c r="G823" s="13"/>
      <c r="H823" s="2"/>
      <c r="I823" s="9"/>
      <c r="J823" s="9"/>
      <c r="K823" s="99">
        <f t="shared" si="12"/>
        <v>0</v>
      </c>
      <c r="L823" s="9"/>
    </row>
    <row r="824" spans="1:12" x14ac:dyDescent="0.2">
      <c r="A824" s="13"/>
      <c r="B824" s="1"/>
      <c r="C824" s="1"/>
      <c r="D824" s="1"/>
      <c r="E824" s="1"/>
      <c r="F824" s="1"/>
      <c r="G824" s="13"/>
      <c r="H824" s="2"/>
      <c r="I824" s="9"/>
      <c r="J824" s="9"/>
      <c r="K824" s="99">
        <f t="shared" si="12"/>
        <v>0</v>
      </c>
      <c r="L824" s="9"/>
    </row>
    <row r="825" spans="1:12" x14ac:dyDescent="0.2">
      <c r="A825" s="13"/>
      <c r="B825" s="1"/>
      <c r="C825" s="1"/>
      <c r="D825" s="1"/>
      <c r="E825" s="1"/>
      <c r="F825" s="1"/>
      <c r="G825" s="13"/>
      <c r="H825" s="2"/>
      <c r="I825" s="9"/>
      <c r="J825" s="9"/>
      <c r="K825" s="99">
        <f t="shared" si="12"/>
        <v>0</v>
      </c>
      <c r="L825" s="9"/>
    </row>
    <row r="826" spans="1:12" x14ac:dyDescent="0.2">
      <c r="A826" s="13"/>
      <c r="B826" s="1"/>
      <c r="C826" s="1"/>
      <c r="D826" s="1"/>
      <c r="E826" s="1"/>
      <c r="F826" s="1"/>
      <c r="G826" s="13"/>
      <c r="H826" s="2"/>
      <c r="I826" s="9"/>
      <c r="J826" s="9"/>
      <c r="K826" s="99">
        <f t="shared" si="12"/>
        <v>0</v>
      </c>
      <c r="L826" s="9"/>
    </row>
    <row r="827" spans="1:12" x14ac:dyDescent="0.2">
      <c r="A827" s="13"/>
      <c r="B827" s="1"/>
      <c r="C827" s="1"/>
      <c r="D827" s="1"/>
      <c r="E827" s="1"/>
      <c r="F827" s="1"/>
      <c r="G827" s="13"/>
      <c r="H827" s="2"/>
      <c r="I827" s="9"/>
      <c r="J827" s="9"/>
      <c r="K827" s="99">
        <f t="shared" si="12"/>
        <v>0</v>
      </c>
      <c r="L827" s="9"/>
    </row>
    <row r="828" spans="1:12" x14ac:dyDescent="0.2">
      <c r="A828" s="13"/>
      <c r="B828" s="1"/>
      <c r="C828" s="1"/>
      <c r="D828" s="1"/>
      <c r="E828" s="1"/>
      <c r="F828" s="1"/>
      <c r="G828" s="13"/>
      <c r="H828" s="2"/>
      <c r="I828" s="9"/>
      <c r="J828" s="9"/>
      <c r="K828" s="99">
        <f t="shared" si="12"/>
        <v>0</v>
      </c>
      <c r="L828" s="9"/>
    </row>
    <row r="829" spans="1:12" x14ac:dyDescent="0.2">
      <c r="A829" s="13"/>
      <c r="B829" s="1"/>
      <c r="C829" s="1"/>
      <c r="D829" s="1"/>
      <c r="E829" s="1"/>
      <c r="F829" s="1"/>
      <c r="G829" s="13"/>
      <c r="H829" s="2"/>
      <c r="I829" s="9"/>
      <c r="J829" s="9"/>
      <c r="K829" s="99">
        <f t="shared" si="12"/>
        <v>0</v>
      </c>
      <c r="L829" s="9"/>
    </row>
    <row r="830" spans="1:12" x14ac:dyDescent="0.2">
      <c r="A830" s="13"/>
      <c r="B830" s="1"/>
      <c r="C830" s="1"/>
      <c r="D830" s="1"/>
      <c r="E830" s="1"/>
      <c r="F830" s="1"/>
      <c r="G830" s="13"/>
      <c r="H830" s="2"/>
      <c r="I830" s="9"/>
      <c r="J830" s="9"/>
      <c r="K830" s="99">
        <f t="shared" si="12"/>
        <v>0</v>
      </c>
      <c r="L830" s="9"/>
    </row>
    <row r="831" spans="1:12" x14ac:dyDescent="0.2">
      <c r="A831" s="13"/>
      <c r="B831" s="1"/>
      <c r="C831" s="1"/>
      <c r="D831" s="1"/>
      <c r="E831" s="1"/>
      <c r="F831" s="1"/>
      <c r="G831" s="13"/>
      <c r="H831" s="2"/>
      <c r="I831" s="9"/>
      <c r="J831" s="9"/>
      <c r="K831" s="99">
        <f t="shared" si="12"/>
        <v>0</v>
      </c>
      <c r="L831" s="9"/>
    </row>
    <row r="832" spans="1:12" x14ac:dyDescent="0.2">
      <c r="A832" s="13"/>
      <c r="B832" s="1"/>
      <c r="C832" s="1"/>
      <c r="D832" s="1"/>
      <c r="E832" s="1"/>
      <c r="F832" s="1"/>
      <c r="G832" s="13"/>
      <c r="H832" s="2"/>
      <c r="I832" s="9"/>
      <c r="J832" s="9"/>
      <c r="K832" s="99">
        <f t="shared" si="12"/>
        <v>0</v>
      </c>
      <c r="L832" s="9"/>
    </row>
    <row r="833" spans="1:12" x14ac:dyDescent="0.2">
      <c r="A833" s="13"/>
      <c r="B833" s="1"/>
      <c r="C833" s="1"/>
      <c r="D833" s="1"/>
      <c r="E833" s="1"/>
      <c r="F833" s="1"/>
      <c r="G833" s="13"/>
      <c r="H833" s="2"/>
      <c r="I833" s="9"/>
      <c r="J833" s="9"/>
      <c r="K833" s="99">
        <f t="shared" si="12"/>
        <v>0</v>
      </c>
      <c r="L833" s="9"/>
    </row>
    <row r="834" spans="1:12" x14ac:dyDescent="0.2">
      <c r="A834" s="13"/>
      <c r="B834" s="1"/>
      <c r="C834" s="1"/>
      <c r="D834" s="1"/>
      <c r="E834" s="1"/>
      <c r="F834" s="1"/>
      <c r="G834" s="13"/>
      <c r="H834" s="2"/>
      <c r="I834" s="9"/>
      <c r="J834" s="9"/>
      <c r="K834" s="99">
        <f t="shared" si="12"/>
        <v>0</v>
      </c>
      <c r="L834" s="9"/>
    </row>
    <row r="835" spans="1:12" x14ac:dyDescent="0.2">
      <c r="A835" s="13"/>
      <c r="B835" s="1"/>
      <c r="C835" s="1"/>
      <c r="D835" s="1"/>
      <c r="E835" s="1"/>
      <c r="F835" s="1"/>
      <c r="G835" s="13"/>
      <c r="H835" s="2"/>
      <c r="I835" s="9"/>
      <c r="J835" s="9"/>
      <c r="K835" s="99">
        <f t="shared" si="12"/>
        <v>0</v>
      </c>
      <c r="L835" s="9"/>
    </row>
    <row r="836" spans="1:12" x14ac:dyDescent="0.2">
      <c r="A836" s="13"/>
      <c r="B836" s="1"/>
      <c r="C836" s="1"/>
      <c r="D836" s="1"/>
      <c r="E836" s="1"/>
      <c r="F836" s="1"/>
      <c r="G836" s="13"/>
      <c r="H836" s="2"/>
      <c r="I836" s="9"/>
      <c r="J836" s="9"/>
      <c r="K836" s="99">
        <f t="shared" si="12"/>
        <v>0</v>
      </c>
      <c r="L836" s="9"/>
    </row>
    <row r="837" spans="1:12" x14ac:dyDescent="0.2">
      <c r="A837" s="13"/>
      <c r="B837" s="1"/>
      <c r="C837" s="1"/>
      <c r="D837" s="1"/>
      <c r="E837" s="1"/>
      <c r="F837" s="1"/>
      <c r="G837" s="13"/>
      <c r="H837" s="2"/>
      <c r="I837" s="9"/>
      <c r="J837" s="9"/>
      <c r="K837" s="99">
        <f t="shared" si="12"/>
        <v>0</v>
      </c>
      <c r="L837" s="9"/>
    </row>
    <row r="838" spans="1:12" x14ac:dyDescent="0.2">
      <c r="A838" s="13"/>
      <c r="B838" s="1"/>
      <c r="C838" s="1"/>
      <c r="D838" s="1"/>
      <c r="E838" s="1"/>
      <c r="F838" s="1"/>
      <c r="G838" s="13"/>
      <c r="H838" s="2"/>
      <c r="I838" s="9"/>
      <c r="J838" s="9"/>
      <c r="K838" s="99">
        <f t="shared" si="12"/>
        <v>0</v>
      </c>
      <c r="L838" s="9"/>
    </row>
    <row r="839" spans="1:12" x14ac:dyDescent="0.2">
      <c r="A839" s="13"/>
      <c r="B839" s="1"/>
      <c r="C839" s="1"/>
      <c r="D839" s="1"/>
      <c r="E839" s="1"/>
      <c r="F839" s="1"/>
      <c r="G839" s="13"/>
      <c r="H839" s="2"/>
      <c r="I839" s="9"/>
      <c r="J839" s="9"/>
      <c r="K839" s="99">
        <f t="shared" si="12"/>
        <v>0</v>
      </c>
      <c r="L839" s="9"/>
    </row>
    <row r="840" spans="1:12" x14ac:dyDescent="0.2">
      <c r="A840" s="13"/>
      <c r="B840" s="1"/>
      <c r="C840" s="1"/>
      <c r="D840" s="1"/>
      <c r="E840" s="1"/>
      <c r="F840" s="1"/>
      <c r="G840" s="13"/>
      <c r="H840" s="2"/>
      <c r="I840" s="9"/>
      <c r="J840" s="9"/>
      <c r="K840" s="99">
        <f t="shared" si="12"/>
        <v>0</v>
      </c>
      <c r="L840" s="9"/>
    </row>
    <row r="841" spans="1:12" x14ac:dyDescent="0.2">
      <c r="A841" s="13"/>
      <c r="B841" s="1"/>
      <c r="C841" s="1"/>
      <c r="D841" s="1"/>
      <c r="E841" s="1"/>
      <c r="F841" s="1"/>
      <c r="G841" s="13"/>
      <c r="H841" s="2"/>
      <c r="I841" s="9"/>
      <c r="J841" s="9"/>
      <c r="K841" s="99">
        <f t="shared" si="12"/>
        <v>0</v>
      </c>
      <c r="L841" s="9"/>
    </row>
    <row r="842" spans="1:12" x14ac:dyDescent="0.2">
      <c r="A842" s="13"/>
      <c r="B842" s="1"/>
      <c r="C842" s="1"/>
      <c r="D842" s="1"/>
      <c r="E842" s="1"/>
      <c r="F842" s="1"/>
      <c r="G842" s="13"/>
      <c r="H842" s="2"/>
      <c r="I842" s="9"/>
      <c r="J842" s="9"/>
      <c r="K842" s="99">
        <f t="shared" si="12"/>
        <v>0</v>
      </c>
      <c r="L842" s="9"/>
    </row>
    <row r="843" spans="1:12" x14ac:dyDescent="0.2">
      <c r="A843" s="13"/>
      <c r="B843" s="1"/>
      <c r="C843" s="1"/>
      <c r="D843" s="1"/>
      <c r="E843" s="1"/>
      <c r="F843" s="1"/>
      <c r="G843" s="13"/>
      <c r="H843" s="2"/>
      <c r="I843" s="9"/>
      <c r="J843" s="9"/>
      <c r="K843" s="99">
        <f t="shared" si="12"/>
        <v>0</v>
      </c>
      <c r="L843" s="9"/>
    </row>
    <row r="844" spans="1:12" x14ac:dyDescent="0.2">
      <c r="A844" s="13"/>
      <c r="B844" s="1"/>
      <c r="C844" s="1"/>
      <c r="D844" s="1"/>
      <c r="E844" s="1"/>
      <c r="F844" s="1"/>
      <c r="G844" s="13"/>
      <c r="H844" s="2"/>
      <c r="I844" s="9"/>
      <c r="J844" s="9"/>
      <c r="K844" s="99">
        <f t="shared" si="12"/>
        <v>0</v>
      </c>
      <c r="L844" s="9"/>
    </row>
    <row r="845" spans="1:12" x14ac:dyDescent="0.2">
      <c r="A845" s="13"/>
      <c r="B845" s="1"/>
      <c r="C845" s="1"/>
      <c r="D845" s="1"/>
      <c r="E845" s="1"/>
      <c r="F845" s="1"/>
      <c r="G845" s="13"/>
      <c r="H845" s="2"/>
      <c r="I845" s="9"/>
      <c r="J845" s="9"/>
      <c r="K845" s="99">
        <f t="shared" si="12"/>
        <v>0</v>
      </c>
      <c r="L845" s="9"/>
    </row>
    <row r="846" spans="1:12" x14ac:dyDescent="0.2">
      <c r="A846" s="13"/>
      <c r="B846" s="1"/>
      <c r="C846" s="1"/>
      <c r="D846" s="1"/>
      <c r="E846" s="1"/>
      <c r="F846" s="1"/>
      <c r="G846" s="13"/>
      <c r="H846" s="2"/>
      <c r="I846" s="9"/>
      <c r="J846" s="9"/>
      <c r="K846" s="99">
        <f t="shared" si="12"/>
        <v>0</v>
      </c>
      <c r="L846" s="9"/>
    </row>
    <row r="847" spans="1:12" x14ac:dyDescent="0.2">
      <c r="A847" s="13"/>
      <c r="B847" s="1"/>
      <c r="C847" s="1"/>
      <c r="D847" s="1"/>
      <c r="E847" s="1"/>
      <c r="F847" s="1"/>
      <c r="G847" s="13"/>
      <c r="H847" s="2"/>
      <c r="I847" s="9"/>
      <c r="J847" s="9"/>
      <c r="K847" s="99">
        <f t="shared" si="12"/>
        <v>0</v>
      </c>
      <c r="L847" s="9"/>
    </row>
    <row r="848" spans="1:12" x14ac:dyDescent="0.2">
      <c r="A848" s="13"/>
      <c r="B848" s="1"/>
      <c r="C848" s="1"/>
      <c r="D848" s="1"/>
      <c r="E848" s="1"/>
      <c r="F848" s="1"/>
      <c r="G848" s="13"/>
      <c r="H848" s="2"/>
      <c r="I848" s="9"/>
      <c r="J848" s="9"/>
      <c r="K848" s="99">
        <f t="shared" si="12"/>
        <v>0</v>
      </c>
      <c r="L848" s="9"/>
    </row>
    <row r="849" spans="1:12" x14ac:dyDescent="0.2">
      <c r="A849" s="13"/>
      <c r="B849" s="1"/>
      <c r="C849" s="1"/>
      <c r="D849" s="1"/>
      <c r="E849" s="1"/>
      <c r="F849" s="1"/>
      <c r="G849" s="13"/>
      <c r="H849" s="2"/>
      <c r="I849" s="9"/>
      <c r="J849" s="9"/>
      <c r="K849" s="99">
        <f t="shared" si="12"/>
        <v>0</v>
      </c>
      <c r="L849" s="9"/>
    </row>
    <row r="850" spans="1:12" x14ac:dyDescent="0.2">
      <c r="A850" s="13"/>
      <c r="B850" s="1"/>
      <c r="C850" s="1"/>
      <c r="D850" s="1"/>
      <c r="E850" s="1"/>
      <c r="F850" s="1"/>
      <c r="G850" s="13"/>
      <c r="H850" s="2"/>
      <c r="I850" s="9"/>
      <c r="J850" s="9"/>
      <c r="K850" s="99">
        <f t="shared" ref="K850:K913" si="13">IF(ISBLANK(J850),I850,IF(J850&lt;I850,J850,I850))</f>
        <v>0</v>
      </c>
      <c r="L850" s="9"/>
    </row>
    <row r="851" spans="1:12" x14ac:dyDescent="0.2">
      <c r="A851" s="13"/>
      <c r="B851" s="1"/>
      <c r="C851" s="1"/>
      <c r="D851" s="1"/>
      <c r="E851" s="1"/>
      <c r="F851" s="1"/>
      <c r="G851" s="13"/>
      <c r="H851" s="2"/>
      <c r="I851" s="9"/>
      <c r="J851" s="9"/>
      <c r="K851" s="99">
        <f t="shared" si="13"/>
        <v>0</v>
      </c>
      <c r="L851" s="9"/>
    </row>
    <row r="852" spans="1:12" x14ac:dyDescent="0.2">
      <c r="A852" s="13"/>
      <c r="B852" s="1"/>
      <c r="C852" s="1"/>
      <c r="D852" s="1"/>
      <c r="E852" s="1"/>
      <c r="F852" s="1"/>
      <c r="G852" s="13"/>
      <c r="H852" s="2"/>
      <c r="I852" s="9"/>
      <c r="J852" s="9"/>
      <c r="K852" s="99">
        <f t="shared" si="13"/>
        <v>0</v>
      </c>
      <c r="L852" s="9"/>
    </row>
    <row r="853" spans="1:12" x14ac:dyDescent="0.2">
      <c r="A853" s="13"/>
      <c r="B853" s="1"/>
      <c r="C853" s="1"/>
      <c r="D853" s="1"/>
      <c r="E853" s="1"/>
      <c r="F853" s="1"/>
      <c r="G853" s="13"/>
      <c r="H853" s="2"/>
      <c r="I853" s="9"/>
      <c r="J853" s="9"/>
      <c r="K853" s="99">
        <f t="shared" si="13"/>
        <v>0</v>
      </c>
      <c r="L853" s="9"/>
    </row>
    <row r="854" spans="1:12" x14ac:dyDescent="0.2">
      <c r="A854" s="13"/>
      <c r="B854" s="1"/>
      <c r="C854" s="1"/>
      <c r="D854" s="1"/>
      <c r="E854" s="1"/>
      <c r="F854" s="1"/>
      <c r="G854" s="13"/>
      <c r="H854" s="2"/>
      <c r="I854" s="9"/>
      <c r="J854" s="9"/>
      <c r="K854" s="99">
        <f t="shared" si="13"/>
        <v>0</v>
      </c>
      <c r="L854" s="9"/>
    </row>
    <row r="855" spans="1:12" x14ac:dyDescent="0.2">
      <c r="A855" s="13"/>
      <c r="B855" s="1"/>
      <c r="C855" s="1"/>
      <c r="D855" s="1"/>
      <c r="E855" s="1"/>
      <c r="F855" s="1"/>
      <c r="G855" s="13"/>
      <c r="H855" s="2"/>
      <c r="I855" s="9"/>
      <c r="J855" s="9"/>
      <c r="K855" s="99">
        <f t="shared" si="13"/>
        <v>0</v>
      </c>
      <c r="L855" s="9"/>
    </row>
    <row r="856" spans="1:12" x14ac:dyDescent="0.2">
      <c r="A856" s="13"/>
      <c r="B856" s="1"/>
      <c r="C856" s="1"/>
      <c r="D856" s="1"/>
      <c r="E856" s="1"/>
      <c r="F856" s="1"/>
      <c r="G856" s="13"/>
      <c r="H856" s="2"/>
      <c r="I856" s="9"/>
      <c r="J856" s="9"/>
      <c r="K856" s="99">
        <f t="shared" si="13"/>
        <v>0</v>
      </c>
      <c r="L856" s="9"/>
    </row>
    <row r="857" spans="1:12" x14ac:dyDescent="0.2">
      <c r="A857" s="13"/>
      <c r="B857" s="1"/>
      <c r="C857" s="1"/>
      <c r="D857" s="1"/>
      <c r="E857" s="1"/>
      <c r="F857" s="1"/>
      <c r="G857" s="13"/>
      <c r="H857" s="2"/>
      <c r="I857" s="9"/>
      <c r="J857" s="9"/>
      <c r="K857" s="99">
        <f t="shared" si="13"/>
        <v>0</v>
      </c>
      <c r="L857" s="9"/>
    </row>
    <row r="858" spans="1:12" x14ac:dyDescent="0.2">
      <c r="A858" s="13"/>
      <c r="B858" s="1"/>
      <c r="C858" s="1"/>
      <c r="D858" s="1"/>
      <c r="E858" s="1"/>
      <c r="F858" s="1"/>
      <c r="G858" s="13"/>
      <c r="H858" s="2"/>
      <c r="I858" s="9"/>
      <c r="J858" s="9"/>
      <c r="K858" s="99">
        <f t="shared" si="13"/>
        <v>0</v>
      </c>
      <c r="L858" s="9"/>
    </row>
    <row r="859" spans="1:12" x14ac:dyDescent="0.2">
      <c r="A859" s="13"/>
      <c r="B859" s="1"/>
      <c r="C859" s="1"/>
      <c r="D859" s="1"/>
      <c r="E859" s="1"/>
      <c r="F859" s="1"/>
      <c r="G859" s="13"/>
      <c r="H859" s="2"/>
      <c r="I859" s="9"/>
      <c r="J859" s="9"/>
      <c r="K859" s="99">
        <f t="shared" si="13"/>
        <v>0</v>
      </c>
      <c r="L859" s="9"/>
    </row>
    <row r="860" spans="1:12" x14ac:dyDescent="0.2">
      <c r="A860" s="13"/>
      <c r="B860" s="1"/>
      <c r="C860" s="1"/>
      <c r="D860" s="1"/>
      <c r="E860" s="1"/>
      <c r="F860" s="1"/>
      <c r="G860" s="13"/>
      <c r="H860" s="2"/>
      <c r="I860" s="9"/>
      <c r="J860" s="9"/>
      <c r="K860" s="99">
        <f t="shared" si="13"/>
        <v>0</v>
      </c>
      <c r="L860" s="9"/>
    </row>
    <row r="861" spans="1:12" x14ac:dyDescent="0.2">
      <c r="A861" s="13"/>
      <c r="B861" s="1"/>
      <c r="C861" s="1"/>
      <c r="D861" s="1"/>
      <c r="E861" s="1"/>
      <c r="F861" s="1"/>
      <c r="G861" s="13"/>
      <c r="H861" s="2"/>
      <c r="I861" s="9"/>
      <c r="J861" s="9"/>
      <c r="K861" s="99">
        <f t="shared" si="13"/>
        <v>0</v>
      </c>
      <c r="L861" s="9"/>
    </row>
    <row r="862" spans="1:12" x14ac:dyDescent="0.2">
      <c r="A862" s="13"/>
      <c r="B862" s="1"/>
      <c r="C862" s="1"/>
      <c r="D862" s="1"/>
      <c r="E862" s="1"/>
      <c r="F862" s="1"/>
      <c r="G862" s="13"/>
      <c r="H862" s="2"/>
      <c r="I862" s="9"/>
      <c r="J862" s="9"/>
      <c r="K862" s="99">
        <f t="shared" si="13"/>
        <v>0</v>
      </c>
      <c r="L862" s="9"/>
    </row>
    <row r="863" spans="1:12" x14ac:dyDescent="0.2">
      <c r="A863" s="13"/>
      <c r="B863" s="1"/>
      <c r="C863" s="1"/>
      <c r="D863" s="1"/>
      <c r="E863" s="1"/>
      <c r="F863" s="1"/>
      <c r="G863" s="13"/>
      <c r="H863" s="2"/>
      <c r="I863" s="9"/>
      <c r="J863" s="9"/>
      <c r="K863" s="99">
        <f t="shared" si="13"/>
        <v>0</v>
      </c>
      <c r="L863" s="9"/>
    </row>
    <row r="864" spans="1:12" x14ac:dyDescent="0.2">
      <c r="A864" s="13"/>
      <c r="B864" s="1"/>
      <c r="C864" s="1"/>
      <c r="D864" s="1"/>
      <c r="E864" s="1"/>
      <c r="F864" s="1"/>
      <c r="G864" s="13"/>
      <c r="H864" s="2"/>
      <c r="I864" s="9"/>
      <c r="J864" s="9"/>
      <c r="K864" s="99">
        <f t="shared" si="13"/>
        <v>0</v>
      </c>
      <c r="L864" s="9"/>
    </row>
    <row r="865" spans="1:12" x14ac:dyDescent="0.2">
      <c r="A865" s="13"/>
      <c r="B865" s="1"/>
      <c r="C865" s="1"/>
      <c r="D865" s="1"/>
      <c r="E865" s="1"/>
      <c r="F865" s="1"/>
      <c r="G865" s="13"/>
      <c r="H865" s="2"/>
      <c r="I865" s="9"/>
      <c r="J865" s="9"/>
      <c r="K865" s="99">
        <f t="shared" si="13"/>
        <v>0</v>
      </c>
      <c r="L865" s="9"/>
    </row>
    <row r="866" spans="1:12" x14ac:dyDescent="0.2">
      <c r="A866" s="13"/>
      <c r="B866" s="1"/>
      <c r="C866" s="1"/>
      <c r="D866" s="1"/>
      <c r="E866" s="1"/>
      <c r="F866" s="1"/>
      <c r="G866" s="13"/>
      <c r="H866" s="2"/>
      <c r="I866" s="9"/>
      <c r="J866" s="9"/>
      <c r="K866" s="99">
        <f t="shared" si="13"/>
        <v>0</v>
      </c>
      <c r="L866" s="9"/>
    </row>
    <row r="867" spans="1:12" x14ac:dyDescent="0.2">
      <c r="A867" s="13"/>
      <c r="B867" s="1"/>
      <c r="C867" s="1"/>
      <c r="D867" s="1"/>
      <c r="E867" s="1"/>
      <c r="F867" s="1"/>
      <c r="G867" s="13"/>
      <c r="H867" s="2"/>
      <c r="I867" s="9"/>
      <c r="J867" s="9"/>
      <c r="K867" s="99">
        <f t="shared" si="13"/>
        <v>0</v>
      </c>
      <c r="L867" s="9"/>
    </row>
    <row r="868" spans="1:12" x14ac:dyDescent="0.2">
      <c r="A868" s="13"/>
      <c r="B868" s="1"/>
      <c r="C868" s="1"/>
      <c r="D868" s="1"/>
      <c r="E868" s="1"/>
      <c r="F868" s="1"/>
      <c r="G868" s="13"/>
      <c r="H868" s="2"/>
      <c r="I868" s="9"/>
      <c r="J868" s="9"/>
      <c r="K868" s="99">
        <f t="shared" si="13"/>
        <v>0</v>
      </c>
      <c r="L868" s="9"/>
    </row>
    <row r="869" spans="1:12" x14ac:dyDescent="0.2">
      <c r="A869" s="13"/>
      <c r="B869" s="1"/>
      <c r="C869" s="1"/>
      <c r="D869" s="1"/>
      <c r="E869" s="1"/>
      <c r="F869" s="1"/>
      <c r="G869" s="13"/>
      <c r="H869" s="2"/>
      <c r="I869" s="9"/>
      <c r="J869" s="9"/>
      <c r="K869" s="99">
        <f t="shared" si="13"/>
        <v>0</v>
      </c>
      <c r="L869" s="9"/>
    </row>
    <row r="870" spans="1:12" x14ac:dyDescent="0.2">
      <c r="A870" s="13"/>
      <c r="B870" s="1"/>
      <c r="C870" s="1"/>
      <c r="D870" s="1"/>
      <c r="E870" s="1"/>
      <c r="F870" s="1"/>
      <c r="G870" s="13"/>
      <c r="H870" s="2"/>
      <c r="I870" s="9"/>
      <c r="J870" s="9"/>
      <c r="K870" s="99">
        <f t="shared" si="13"/>
        <v>0</v>
      </c>
      <c r="L870" s="9"/>
    </row>
    <row r="871" spans="1:12" x14ac:dyDescent="0.2">
      <c r="A871" s="13"/>
      <c r="B871" s="1"/>
      <c r="C871" s="1"/>
      <c r="D871" s="1"/>
      <c r="E871" s="1"/>
      <c r="F871" s="1"/>
      <c r="G871" s="13"/>
      <c r="H871" s="2"/>
      <c r="I871" s="9"/>
      <c r="J871" s="9"/>
      <c r="K871" s="99">
        <f t="shared" si="13"/>
        <v>0</v>
      </c>
      <c r="L871" s="9"/>
    </row>
    <row r="872" spans="1:12" x14ac:dyDescent="0.2">
      <c r="A872" s="13"/>
      <c r="B872" s="1"/>
      <c r="C872" s="1"/>
      <c r="D872" s="1"/>
      <c r="E872" s="1"/>
      <c r="F872" s="1"/>
      <c r="G872" s="13"/>
      <c r="H872" s="2"/>
      <c r="I872" s="9"/>
      <c r="J872" s="9"/>
      <c r="K872" s="99">
        <f t="shared" si="13"/>
        <v>0</v>
      </c>
      <c r="L872" s="9"/>
    </row>
    <row r="873" spans="1:12" x14ac:dyDescent="0.2">
      <c r="A873" s="13"/>
      <c r="B873" s="1"/>
      <c r="C873" s="1"/>
      <c r="D873" s="1"/>
      <c r="E873" s="1"/>
      <c r="F873" s="1"/>
      <c r="G873" s="13"/>
      <c r="H873" s="2"/>
      <c r="I873" s="9"/>
      <c r="J873" s="9"/>
      <c r="K873" s="99">
        <f t="shared" si="13"/>
        <v>0</v>
      </c>
      <c r="L873" s="9"/>
    </row>
    <row r="874" spans="1:12" x14ac:dyDescent="0.2">
      <c r="A874" s="13"/>
      <c r="B874" s="1"/>
      <c r="C874" s="1"/>
      <c r="D874" s="1"/>
      <c r="E874" s="1"/>
      <c r="F874" s="1"/>
      <c r="G874" s="13"/>
      <c r="H874" s="2"/>
      <c r="I874" s="9"/>
      <c r="J874" s="9"/>
      <c r="K874" s="99">
        <f t="shared" si="13"/>
        <v>0</v>
      </c>
      <c r="L874" s="9"/>
    </row>
    <row r="875" spans="1:12" x14ac:dyDescent="0.2">
      <c r="A875" s="13"/>
      <c r="B875" s="1"/>
      <c r="C875" s="1"/>
      <c r="D875" s="1"/>
      <c r="E875" s="1"/>
      <c r="F875" s="1"/>
      <c r="G875" s="13"/>
      <c r="H875" s="2"/>
      <c r="I875" s="9"/>
      <c r="J875" s="9"/>
      <c r="K875" s="99">
        <f t="shared" si="13"/>
        <v>0</v>
      </c>
      <c r="L875" s="9"/>
    </row>
    <row r="876" spans="1:12" x14ac:dyDescent="0.2">
      <c r="A876" s="13"/>
      <c r="B876" s="1"/>
      <c r="C876" s="1"/>
      <c r="D876" s="1"/>
      <c r="E876" s="1"/>
      <c r="F876" s="1"/>
      <c r="G876" s="13"/>
      <c r="H876" s="2"/>
      <c r="I876" s="9"/>
      <c r="J876" s="9"/>
      <c r="K876" s="99">
        <f t="shared" si="13"/>
        <v>0</v>
      </c>
      <c r="L876" s="9"/>
    </row>
    <row r="877" spans="1:12" x14ac:dyDescent="0.2">
      <c r="A877" s="13"/>
      <c r="B877" s="1"/>
      <c r="C877" s="1"/>
      <c r="D877" s="1"/>
      <c r="E877" s="1"/>
      <c r="F877" s="1"/>
      <c r="G877" s="13"/>
      <c r="H877" s="2"/>
      <c r="I877" s="9"/>
      <c r="J877" s="9"/>
      <c r="K877" s="99">
        <f t="shared" si="13"/>
        <v>0</v>
      </c>
      <c r="L877" s="9"/>
    </row>
    <row r="878" spans="1:12" x14ac:dyDescent="0.2">
      <c r="A878" s="13"/>
      <c r="B878" s="1"/>
      <c r="C878" s="1"/>
      <c r="D878" s="1"/>
      <c r="E878" s="1"/>
      <c r="F878" s="1"/>
      <c r="G878" s="13"/>
      <c r="H878" s="2"/>
      <c r="I878" s="9"/>
      <c r="J878" s="9"/>
      <c r="K878" s="99">
        <f t="shared" si="13"/>
        <v>0</v>
      </c>
      <c r="L878" s="9"/>
    </row>
    <row r="879" spans="1:12" x14ac:dyDescent="0.2">
      <c r="A879" s="13"/>
      <c r="B879" s="1"/>
      <c r="C879" s="1"/>
      <c r="D879" s="1"/>
      <c r="E879" s="1"/>
      <c r="F879" s="1"/>
      <c r="G879" s="13"/>
      <c r="H879" s="2"/>
      <c r="I879" s="9"/>
      <c r="J879" s="9"/>
      <c r="K879" s="99">
        <f t="shared" si="13"/>
        <v>0</v>
      </c>
      <c r="L879" s="9"/>
    </row>
    <row r="880" spans="1:12" x14ac:dyDescent="0.2">
      <c r="A880" s="13"/>
      <c r="B880" s="1"/>
      <c r="C880" s="1"/>
      <c r="D880" s="1"/>
      <c r="E880" s="1"/>
      <c r="F880" s="1"/>
      <c r="G880" s="13"/>
      <c r="H880" s="2"/>
      <c r="I880" s="9"/>
      <c r="J880" s="9"/>
      <c r="K880" s="99">
        <f t="shared" si="13"/>
        <v>0</v>
      </c>
      <c r="L880" s="9"/>
    </row>
    <row r="881" spans="1:12" x14ac:dyDescent="0.2">
      <c r="A881" s="13"/>
      <c r="B881" s="1"/>
      <c r="C881" s="1"/>
      <c r="D881" s="1"/>
      <c r="E881" s="1"/>
      <c r="F881" s="1"/>
      <c r="G881" s="13"/>
      <c r="H881" s="2"/>
      <c r="I881" s="9"/>
      <c r="J881" s="9"/>
      <c r="K881" s="99">
        <f t="shared" si="13"/>
        <v>0</v>
      </c>
      <c r="L881" s="9"/>
    </row>
    <row r="882" spans="1:12" x14ac:dyDescent="0.2">
      <c r="A882" s="13"/>
      <c r="B882" s="1"/>
      <c r="C882" s="1"/>
      <c r="D882" s="1"/>
      <c r="E882" s="1"/>
      <c r="F882" s="1"/>
      <c r="G882" s="13"/>
      <c r="H882" s="2"/>
      <c r="I882" s="9"/>
      <c r="J882" s="9"/>
      <c r="K882" s="99">
        <f t="shared" si="13"/>
        <v>0</v>
      </c>
      <c r="L882" s="9"/>
    </row>
    <row r="883" spans="1:12" x14ac:dyDescent="0.2">
      <c r="A883" s="13"/>
      <c r="B883" s="1"/>
      <c r="C883" s="1"/>
      <c r="D883" s="1"/>
      <c r="E883" s="1"/>
      <c r="F883" s="1"/>
      <c r="G883" s="13"/>
      <c r="H883" s="2"/>
      <c r="I883" s="9"/>
      <c r="J883" s="9"/>
      <c r="K883" s="99">
        <f t="shared" si="13"/>
        <v>0</v>
      </c>
      <c r="L883" s="9"/>
    </row>
    <row r="884" spans="1:12" x14ac:dyDescent="0.2">
      <c r="A884" s="13"/>
      <c r="B884" s="1"/>
      <c r="C884" s="1"/>
      <c r="D884" s="1"/>
      <c r="E884" s="1"/>
      <c r="F884" s="1"/>
      <c r="G884" s="13"/>
      <c r="H884" s="2"/>
      <c r="I884" s="9"/>
      <c r="J884" s="9"/>
      <c r="K884" s="99">
        <f t="shared" si="13"/>
        <v>0</v>
      </c>
      <c r="L884" s="9"/>
    </row>
    <row r="885" spans="1:12" x14ac:dyDescent="0.2">
      <c r="A885" s="13"/>
      <c r="B885" s="1"/>
      <c r="C885" s="1"/>
      <c r="D885" s="1"/>
      <c r="E885" s="1"/>
      <c r="F885" s="1"/>
      <c r="G885" s="13"/>
      <c r="H885" s="2"/>
      <c r="I885" s="9"/>
      <c r="J885" s="9"/>
      <c r="K885" s="99">
        <f t="shared" si="13"/>
        <v>0</v>
      </c>
      <c r="L885" s="9"/>
    </row>
    <row r="886" spans="1:12" x14ac:dyDescent="0.2">
      <c r="A886" s="13"/>
      <c r="B886" s="1"/>
      <c r="C886" s="1"/>
      <c r="D886" s="1"/>
      <c r="E886" s="1"/>
      <c r="F886" s="1"/>
      <c r="G886" s="13"/>
      <c r="H886" s="2"/>
      <c r="I886" s="9"/>
      <c r="J886" s="9"/>
      <c r="K886" s="99">
        <f t="shared" si="13"/>
        <v>0</v>
      </c>
      <c r="L886" s="9"/>
    </row>
    <row r="887" spans="1:12" x14ac:dyDescent="0.2">
      <c r="A887" s="13"/>
      <c r="B887" s="1"/>
      <c r="C887" s="1"/>
      <c r="D887" s="1"/>
      <c r="E887" s="1"/>
      <c r="F887" s="1"/>
      <c r="G887" s="13"/>
      <c r="H887" s="2"/>
      <c r="I887" s="9"/>
      <c r="J887" s="9"/>
      <c r="K887" s="99">
        <f t="shared" si="13"/>
        <v>0</v>
      </c>
      <c r="L887" s="9"/>
    </row>
    <row r="888" spans="1:12" x14ac:dyDescent="0.2">
      <c r="A888" s="13"/>
      <c r="B888" s="1"/>
      <c r="C888" s="1"/>
      <c r="D888" s="1"/>
      <c r="E888" s="1"/>
      <c r="F888" s="1"/>
      <c r="G888" s="13"/>
      <c r="H888" s="2"/>
      <c r="I888" s="9"/>
      <c r="J888" s="9"/>
      <c r="K888" s="99">
        <f t="shared" si="13"/>
        <v>0</v>
      </c>
      <c r="L888" s="9"/>
    </row>
    <row r="889" spans="1:12" x14ac:dyDescent="0.2">
      <c r="A889" s="13"/>
      <c r="B889" s="1"/>
      <c r="C889" s="1"/>
      <c r="D889" s="1"/>
      <c r="E889" s="1"/>
      <c r="F889" s="1"/>
      <c r="G889" s="13"/>
      <c r="H889" s="2"/>
      <c r="I889" s="9"/>
      <c r="J889" s="9"/>
      <c r="K889" s="99">
        <f t="shared" si="13"/>
        <v>0</v>
      </c>
      <c r="L889" s="9"/>
    </row>
    <row r="890" spans="1:12" x14ac:dyDescent="0.2">
      <c r="A890" s="13"/>
      <c r="B890" s="1"/>
      <c r="C890" s="1"/>
      <c r="D890" s="1"/>
      <c r="E890" s="1"/>
      <c r="F890" s="1"/>
      <c r="G890" s="13"/>
      <c r="H890" s="2"/>
      <c r="I890" s="9"/>
      <c r="J890" s="9"/>
      <c r="K890" s="99">
        <f t="shared" si="13"/>
        <v>0</v>
      </c>
      <c r="L890" s="9"/>
    </row>
    <row r="891" spans="1:12" x14ac:dyDescent="0.2">
      <c r="A891" s="13"/>
      <c r="B891" s="1"/>
      <c r="C891" s="1"/>
      <c r="D891" s="1"/>
      <c r="E891" s="1"/>
      <c r="F891" s="1"/>
      <c r="G891" s="13"/>
      <c r="H891" s="2"/>
      <c r="I891" s="9"/>
      <c r="J891" s="9"/>
      <c r="K891" s="99">
        <f t="shared" si="13"/>
        <v>0</v>
      </c>
      <c r="L891" s="9"/>
    </row>
    <row r="892" spans="1:12" x14ac:dyDescent="0.2">
      <c r="A892" s="13"/>
      <c r="B892" s="1"/>
      <c r="C892" s="1"/>
      <c r="D892" s="1"/>
      <c r="E892" s="1"/>
      <c r="F892" s="1"/>
      <c r="G892" s="13"/>
      <c r="H892" s="2"/>
      <c r="I892" s="9"/>
      <c r="J892" s="9"/>
      <c r="K892" s="99">
        <f t="shared" si="13"/>
        <v>0</v>
      </c>
      <c r="L892" s="9"/>
    </row>
    <row r="893" spans="1:12" x14ac:dyDescent="0.2">
      <c r="A893" s="13"/>
      <c r="B893" s="1"/>
      <c r="C893" s="1"/>
      <c r="D893" s="1"/>
      <c r="E893" s="1"/>
      <c r="F893" s="1"/>
      <c r="G893" s="13"/>
      <c r="H893" s="2"/>
      <c r="I893" s="9"/>
      <c r="J893" s="9"/>
      <c r="K893" s="99">
        <f t="shared" si="13"/>
        <v>0</v>
      </c>
      <c r="L893" s="9"/>
    </row>
    <row r="894" spans="1:12" x14ac:dyDescent="0.2">
      <c r="A894" s="13"/>
      <c r="B894" s="1"/>
      <c r="C894" s="1"/>
      <c r="D894" s="1"/>
      <c r="E894" s="1"/>
      <c r="F894" s="1"/>
      <c r="G894" s="13"/>
      <c r="H894" s="2"/>
      <c r="I894" s="9"/>
      <c r="J894" s="9"/>
      <c r="K894" s="99">
        <f t="shared" si="13"/>
        <v>0</v>
      </c>
      <c r="L894" s="9"/>
    </row>
    <row r="895" spans="1:12" x14ac:dyDescent="0.2">
      <c r="A895" s="13"/>
      <c r="B895" s="1"/>
      <c r="C895" s="1"/>
      <c r="D895" s="1"/>
      <c r="E895" s="1"/>
      <c r="F895" s="1"/>
      <c r="G895" s="13"/>
      <c r="H895" s="2"/>
      <c r="I895" s="9"/>
      <c r="J895" s="9"/>
      <c r="K895" s="99">
        <f t="shared" si="13"/>
        <v>0</v>
      </c>
      <c r="L895" s="9"/>
    </row>
    <row r="896" spans="1:12" x14ac:dyDescent="0.2">
      <c r="A896" s="13"/>
      <c r="B896" s="1"/>
      <c r="C896" s="1"/>
      <c r="D896" s="1"/>
      <c r="E896" s="1"/>
      <c r="F896" s="1"/>
      <c r="G896" s="13"/>
      <c r="H896" s="2"/>
      <c r="I896" s="9"/>
      <c r="J896" s="9"/>
      <c r="K896" s="99">
        <f t="shared" si="13"/>
        <v>0</v>
      </c>
      <c r="L896" s="9"/>
    </row>
    <row r="897" spans="1:12" x14ac:dyDescent="0.2">
      <c r="A897" s="13"/>
      <c r="B897" s="1"/>
      <c r="C897" s="1"/>
      <c r="D897" s="1"/>
      <c r="E897" s="1"/>
      <c r="F897" s="1"/>
      <c r="G897" s="13"/>
      <c r="H897" s="2"/>
      <c r="I897" s="9"/>
      <c r="J897" s="9"/>
      <c r="K897" s="99">
        <f t="shared" si="13"/>
        <v>0</v>
      </c>
      <c r="L897" s="9"/>
    </row>
    <row r="898" spans="1:12" x14ac:dyDescent="0.2">
      <c r="A898" s="13"/>
      <c r="B898" s="1"/>
      <c r="C898" s="1"/>
      <c r="D898" s="1"/>
      <c r="E898" s="1"/>
      <c r="F898" s="1"/>
      <c r="G898" s="13"/>
      <c r="H898" s="2"/>
      <c r="I898" s="9"/>
      <c r="J898" s="9"/>
      <c r="K898" s="99">
        <f t="shared" si="13"/>
        <v>0</v>
      </c>
      <c r="L898" s="9"/>
    </row>
    <row r="899" spans="1:12" x14ac:dyDescent="0.2">
      <c r="A899" s="13"/>
      <c r="B899" s="1"/>
      <c r="C899" s="1"/>
      <c r="D899" s="1"/>
      <c r="E899" s="1"/>
      <c r="F899" s="1"/>
      <c r="G899" s="13"/>
      <c r="H899" s="2"/>
      <c r="I899" s="9"/>
      <c r="J899" s="9"/>
      <c r="K899" s="99">
        <f t="shared" si="13"/>
        <v>0</v>
      </c>
      <c r="L899" s="9"/>
    </row>
    <row r="900" spans="1:12" x14ac:dyDescent="0.2">
      <c r="A900" s="13"/>
      <c r="B900" s="1"/>
      <c r="C900" s="1"/>
      <c r="D900" s="1"/>
      <c r="E900" s="1"/>
      <c r="F900" s="1"/>
      <c r="G900" s="13"/>
      <c r="H900" s="2"/>
      <c r="I900" s="9"/>
      <c r="J900" s="9"/>
      <c r="K900" s="99">
        <f t="shared" si="13"/>
        <v>0</v>
      </c>
      <c r="L900" s="9"/>
    </row>
    <row r="901" spans="1:12" x14ac:dyDescent="0.2">
      <c r="A901" s="13"/>
      <c r="B901" s="1"/>
      <c r="C901" s="1"/>
      <c r="D901" s="1"/>
      <c r="E901" s="1"/>
      <c r="F901" s="1"/>
      <c r="G901" s="13"/>
      <c r="H901" s="2"/>
      <c r="I901" s="9"/>
      <c r="J901" s="9"/>
      <c r="K901" s="99">
        <f t="shared" si="13"/>
        <v>0</v>
      </c>
      <c r="L901" s="9"/>
    </row>
    <row r="902" spans="1:12" x14ac:dyDescent="0.2">
      <c r="A902" s="13"/>
      <c r="B902" s="1"/>
      <c r="C902" s="1"/>
      <c r="D902" s="1"/>
      <c r="E902" s="1"/>
      <c r="F902" s="1"/>
      <c r="G902" s="13"/>
      <c r="H902" s="2"/>
      <c r="I902" s="9"/>
      <c r="J902" s="9"/>
      <c r="K902" s="99">
        <f t="shared" si="13"/>
        <v>0</v>
      </c>
      <c r="L902" s="9"/>
    </row>
    <row r="903" spans="1:12" x14ac:dyDescent="0.2">
      <c r="A903" s="13"/>
      <c r="B903" s="1"/>
      <c r="C903" s="1"/>
      <c r="D903" s="1"/>
      <c r="E903" s="1"/>
      <c r="F903" s="1"/>
      <c r="G903" s="13"/>
      <c r="H903" s="2"/>
      <c r="I903" s="9"/>
      <c r="J903" s="9"/>
      <c r="K903" s="99">
        <f t="shared" si="13"/>
        <v>0</v>
      </c>
      <c r="L903" s="9"/>
    </row>
    <row r="904" spans="1:12" x14ac:dyDescent="0.2">
      <c r="A904" s="13"/>
      <c r="B904" s="1"/>
      <c r="C904" s="1"/>
      <c r="D904" s="1"/>
      <c r="E904" s="1"/>
      <c r="F904" s="1"/>
      <c r="G904" s="13"/>
      <c r="H904" s="2"/>
      <c r="I904" s="9"/>
      <c r="J904" s="9"/>
      <c r="K904" s="99">
        <f t="shared" si="13"/>
        <v>0</v>
      </c>
      <c r="L904" s="9"/>
    </row>
    <row r="905" spans="1:12" x14ac:dyDescent="0.2">
      <c r="A905" s="13"/>
      <c r="B905" s="1"/>
      <c r="C905" s="1"/>
      <c r="D905" s="1"/>
      <c r="E905" s="1"/>
      <c r="F905" s="1"/>
      <c r="G905" s="13"/>
      <c r="H905" s="2"/>
      <c r="I905" s="9"/>
      <c r="J905" s="9"/>
      <c r="K905" s="99">
        <f t="shared" si="13"/>
        <v>0</v>
      </c>
      <c r="L905" s="9"/>
    </row>
    <row r="906" spans="1:12" x14ac:dyDescent="0.2">
      <c r="A906" s="13"/>
      <c r="B906" s="1"/>
      <c r="C906" s="1"/>
      <c r="D906" s="1"/>
      <c r="E906" s="1"/>
      <c r="F906" s="1"/>
      <c r="G906" s="13"/>
      <c r="H906" s="2"/>
      <c r="I906" s="9"/>
      <c r="J906" s="9"/>
      <c r="K906" s="99">
        <f t="shared" si="13"/>
        <v>0</v>
      </c>
      <c r="L906" s="9"/>
    </row>
    <row r="907" spans="1:12" x14ac:dyDescent="0.2">
      <c r="A907" s="13"/>
      <c r="B907" s="1"/>
      <c r="C907" s="1"/>
      <c r="D907" s="1"/>
      <c r="E907" s="1"/>
      <c r="F907" s="1"/>
      <c r="G907" s="13"/>
      <c r="H907" s="2"/>
      <c r="I907" s="9"/>
      <c r="J907" s="9"/>
      <c r="K907" s="99">
        <f t="shared" si="13"/>
        <v>0</v>
      </c>
      <c r="L907" s="9"/>
    </row>
    <row r="908" spans="1:12" x14ac:dyDescent="0.2">
      <c r="A908" s="13"/>
      <c r="B908" s="1"/>
      <c r="C908" s="1"/>
      <c r="D908" s="1"/>
      <c r="E908" s="1"/>
      <c r="F908" s="1"/>
      <c r="G908" s="13"/>
      <c r="H908" s="2"/>
      <c r="I908" s="9"/>
      <c r="J908" s="9"/>
      <c r="K908" s="99">
        <f t="shared" si="13"/>
        <v>0</v>
      </c>
      <c r="L908" s="9"/>
    </row>
    <row r="909" spans="1:12" x14ac:dyDescent="0.2">
      <c r="A909" s="13"/>
      <c r="B909" s="1"/>
      <c r="C909" s="1"/>
      <c r="D909" s="1"/>
      <c r="E909" s="1"/>
      <c r="F909" s="1"/>
      <c r="G909" s="13"/>
      <c r="H909" s="2"/>
      <c r="I909" s="9"/>
      <c r="J909" s="9"/>
      <c r="K909" s="99">
        <f t="shared" si="13"/>
        <v>0</v>
      </c>
      <c r="L909" s="9"/>
    </row>
    <row r="910" spans="1:12" x14ac:dyDescent="0.2">
      <c r="A910" s="13"/>
      <c r="B910" s="1"/>
      <c r="C910" s="1"/>
      <c r="D910" s="1"/>
      <c r="E910" s="1"/>
      <c r="F910" s="1"/>
      <c r="G910" s="13"/>
      <c r="H910" s="2"/>
      <c r="I910" s="9"/>
      <c r="J910" s="9"/>
      <c r="K910" s="99">
        <f t="shared" si="13"/>
        <v>0</v>
      </c>
      <c r="L910" s="9"/>
    </row>
    <row r="911" spans="1:12" x14ac:dyDescent="0.2">
      <c r="A911" s="13"/>
      <c r="B911" s="1"/>
      <c r="C911" s="1"/>
      <c r="D911" s="1"/>
      <c r="E911" s="1"/>
      <c r="F911" s="1"/>
      <c r="G911" s="13"/>
      <c r="H911" s="2"/>
      <c r="I911" s="9"/>
      <c r="J911" s="9"/>
      <c r="K911" s="99">
        <f t="shared" si="13"/>
        <v>0</v>
      </c>
      <c r="L911" s="9"/>
    </row>
    <row r="912" spans="1:12" x14ac:dyDescent="0.2">
      <c r="A912" s="13"/>
      <c r="B912" s="1"/>
      <c r="C912" s="1"/>
      <c r="D912" s="1"/>
      <c r="E912" s="1"/>
      <c r="F912" s="1"/>
      <c r="G912" s="13"/>
      <c r="H912" s="2"/>
      <c r="I912" s="9"/>
      <c r="J912" s="9"/>
      <c r="K912" s="99">
        <f t="shared" si="13"/>
        <v>0</v>
      </c>
      <c r="L912" s="9"/>
    </row>
    <row r="913" spans="1:12" x14ac:dyDescent="0.2">
      <c r="A913" s="13"/>
      <c r="B913" s="1"/>
      <c r="C913" s="1"/>
      <c r="D913" s="1"/>
      <c r="E913" s="1"/>
      <c r="F913" s="1"/>
      <c r="G913" s="13"/>
      <c r="H913" s="2"/>
      <c r="I913" s="9"/>
      <c r="J913" s="9"/>
      <c r="K913" s="99">
        <f t="shared" si="13"/>
        <v>0</v>
      </c>
      <c r="L913" s="9"/>
    </row>
    <row r="914" spans="1:12" x14ac:dyDescent="0.2">
      <c r="A914" s="13"/>
      <c r="B914" s="1"/>
      <c r="C914" s="1"/>
      <c r="D914" s="1"/>
      <c r="E914" s="1"/>
      <c r="F914" s="1"/>
      <c r="G914" s="13"/>
      <c r="H914" s="2"/>
      <c r="I914" s="9"/>
      <c r="J914" s="9"/>
      <c r="K914" s="99">
        <f t="shared" ref="K914:K977" si="14">IF(ISBLANK(J914),I914,IF(J914&lt;I914,J914,I914))</f>
        <v>0</v>
      </c>
      <c r="L914" s="9"/>
    </row>
    <row r="915" spans="1:12" x14ac:dyDescent="0.2">
      <c r="A915" s="13"/>
      <c r="B915" s="1"/>
      <c r="C915" s="1"/>
      <c r="D915" s="1"/>
      <c r="E915" s="1"/>
      <c r="F915" s="1"/>
      <c r="G915" s="13"/>
      <c r="H915" s="2"/>
      <c r="I915" s="9"/>
      <c r="J915" s="9"/>
      <c r="K915" s="99">
        <f t="shared" si="14"/>
        <v>0</v>
      </c>
      <c r="L915" s="9"/>
    </row>
    <row r="916" spans="1:12" x14ac:dyDescent="0.2">
      <c r="A916" s="13"/>
      <c r="B916" s="1"/>
      <c r="C916" s="1"/>
      <c r="D916" s="1"/>
      <c r="E916" s="1"/>
      <c r="F916" s="1"/>
      <c r="G916" s="13"/>
      <c r="H916" s="2"/>
      <c r="I916" s="9"/>
      <c r="J916" s="9"/>
      <c r="K916" s="99">
        <f t="shared" si="14"/>
        <v>0</v>
      </c>
      <c r="L916" s="9"/>
    </row>
    <row r="917" spans="1:12" x14ac:dyDescent="0.2">
      <c r="A917" s="13"/>
      <c r="B917" s="1"/>
      <c r="C917" s="1"/>
      <c r="D917" s="1"/>
      <c r="E917" s="1"/>
      <c r="F917" s="1"/>
      <c r="G917" s="13"/>
      <c r="H917" s="2"/>
      <c r="I917" s="9"/>
      <c r="J917" s="9"/>
      <c r="K917" s="99">
        <f t="shared" si="14"/>
        <v>0</v>
      </c>
      <c r="L917" s="9"/>
    </row>
    <row r="918" spans="1:12" x14ac:dyDescent="0.2">
      <c r="A918" s="13"/>
      <c r="B918" s="1"/>
      <c r="C918" s="1"/>
      <c r="D918" s="1"/>
      <c r="E918" s="1"/>
      <c r="F918" s="1"/>
      <c r="G918" s="13"/>
      <c r="H918" s="2"/>
      <c r="I918" s="9"/>
      <c r="J918" s="9"/>
      <c r="K918" s="99">
        <f t="shared" si="14"/>
        <v>0</v>
      </c>
      <c r="L918" s="9"/>
    </row>
    <row r="919" spans="1:12" x14ac:dyDescent="0.2">
      <c r="A919" s="13"/>
      <c r="B919" s="1"/>
      <c r="C919" s="1"/>
      <c r="D919" s="1"/>
      <c r="E919" s="1"/>
      <c r="F919" s="1"/>
      <c r="G919" s="13"/>
      <c r="H919" s="2"/>
      <c r="I919" s="9"/>
      <c r="J919" s="9"/>
      <c r="K919" s="99">
        <f t="shared" si="14"/>
        <v>0</v>
      </c>
      <c r="L919" s="9"/>
    </row>
    <row r="920" spans="1:12" x14ac:dyDescent="0.2">
      <c r="A920" s="13"/>
      <c r="B920" s="1"/>
      <c r="C920" s="1"/>
      <c r="D920" s="1"/>
      <c r="E920" s="1"/>
      <c r="F920" s="1"/>
      <c r="G920" s="13"/>
      <c r="H920" s="2"/>
      <c r="I920" s="9"/>
      <c r="J920" s="9"/>
      <c r="K920" s="99">
        <f t="shared" si="14"/>
        <v>0</v>
      </c>
      <c r="L920" s="9"/>
    </row>
    <row r="921" spans="1:12" x14ac:dyDescent="0.2">
      <c r="A921" s="13"/>
      <c r="B921" s="1"/>
      <c r="C921" s="1"/>
      <c r="D921" s="1"/>
      <c r="E921" s="1"/>
      <c r="F921" s="1"/>
      <c r="G921" s="13"/>
      <c r="H921" s="2"/>
      <c r="I921" s="9"/>
      <c r="J921" s="9"/>
      <c r="K921" s="99">
        <f t="shared" si="14"/>
        <v>0</v>
      </c>
      <c r="L921" s="9"/>
    </row>
    <row r="922" spans="1:12" x14ac:dyDescent="0.2">
      <c r="A922" s="13"/>
      <c r="B922" s="1"/>
      <c r="C922" s="1"/>
      <c r="D922" s="1"/>
      <c r="E922" s="1"/>
      <c r="F922" s="1"/>
      <c r="G922" s="13"/>
      <c r="H922" s="2"/>
      <c r="I922" s="9"/>
      <c r="J922" s="9"/>
      <c r="K922" s="99">
        <f t="shared" si="14"/>
        <v>0</v>
      </c>
      <c r="L922" s="9"/>
    </row>
    <row r="923" spans="1:12" x14ac:dyDescent="0.2">
      <c r="A923" s="13"/>
      <c r="B923" s="1"/>
      <c r="C923" s="1"/>
      <c r="D923" s="1"/>
      <c r="E923" s="1"/>
      <c r="F923" s="1"/>
      <c r="G923" s="13"/>
      <c r="H923" s="2"/>
      <c r="I923" s="9"/>
      <c r="J923" s="9"/>
      <c r="K923" s="99">
        <f t="shared" si="14"/>
        <v>0</v>
      </c>
      <c r="L923" s="9"/>
    </row>
    <row r="924" spans="1:12" x14ac:dyDescent="0.2">
      <c r="A924" s="13"/>
      <c r="B924" s="1"/>
      <c r="C924" s="1"/>
      <c r="D924" s="1"/>
      <c r="E924" s="1"/>
      <c r="F924" s="1"/>
      <c r="G924" s="13"/>
      <c r="H924" s="2"/>
      <c r="I924" s="9"/>
      <c r="J924" s="9"/>
      <c r="K924" s="99">
        <f t="shared" si="14"/>
        <v>0</v>
      </c>
      <c r="L924" s="9"/>
    </row>
    <row r="925" spans="1:12" x14ac:dyDescent="0.2">
      <c r="A925" s="13"/>
      <c r="B925" s="1"/>
      <c r="C925" s="1"/>
      <c r="D925" s="1"/>
      <c r="E925" s="1"/>
      <c r="F925" s="1"/>
      <c r="G925" s="13"/>
      <c r="H925" s="2"/>
      <c r="I925" s="9"/>
      <c r="J925" s="9"/>
      <c r="K925" s="99">
        <f t="shared" si="14"/>
        <v>0</v>
      </c>
      <c r="L925" s="9"/>
    </row>
    <row r="926" spans="1:12" x14ac:dyDescent="0.2">
      <c r="A926" s="13"/>
      <c r="B926" s="1"/>
      <c r="C926" s="1"/>
      <c r="D926" s="1"/>
      <c r="E926" s="1"/>
      <c r="F926" s="1"/>
      <c r="G926" s="13"/>
      <c r="H926" s="2"/>
      <c r="I926" s="9"/>
      <c r="J926" s="9"/>
      <c r="K926" s="99">
        <f t="shared" si="14"/>
        <v>0</v>
      </c>
      <c r="L926" s="9"/>
    </row>
    <row r="927" spans="1:12" x14ac:dyDescent="0.2">
      <c r="A927" s="13"/>
      <c r="B927" s="1"/>
      <c r="C927" s="1"/>
      <c r="D927" s="1"/>
      <c r="E927" s="1"/>
      <c r="F927" s="1"/>
      <c r="G927" s="13"/>
      <c r="H927" s="2"/>
      <c r="I927" s="9"/>
      <c r="J927" s="9"/>
      <c r="K927" s="99">
        <f t="shared" si="14"/>
        <v>0</v>
      </c>
      <c r="L927" s="9"/>
    </row>
    <row r="928" spans="1:12" x14ac:dyDescent="0.2">
      <c r="A928" s="13"/>
      <c r="B928" s="1"/>
      <c r="C928" s="1"/>
      <c r="D928" s="1"/>
      <c r="E928" s="1"/>
      <c r="F928" s="1"/>
      <c r="G928" s="13"/>
      <c r="H928" s="2"/>
      <c r="I928" s="9"/>
      <c r="J928" s="9"/>
      <c r="K928" s="99">
        <f t="shared" si="14"/>
        <v>0</v>
      </c>
      <c r="L928" s="9"/>
    </row>
    <row r="929" spans="1:12" x14ac:dyDescent="0.2">
      <c r="A929" s="13"/>
      <c r="B929" s="1"/>
      <c r="C929" s="1"/>
      <c r="D929" s="1"/>
      <c r="E929" s="1"/>
      <c r="F929" s="1"/>
      <c r="G929" s="13"/>
      <c r="H929" s="2"/>
      <c r="I929" s="9"/>
      <c r="J929" s="9"/>
      <c r="K929" s="99">
        <f t="shared" si="14"/>
        <v>0</v>
      </c>
      <c r="L929" s="9"/>
    </row>
    <row r="930" spans="1:12" x14ac:dyDescent="0.2">
      <c r="A930" s="13"/>
      <c r="B930" s="1"/>
      <c r="C930" s="1"/>
      <c r="D930" s="1"/>
      <c r="E930" s="1"/>
      <c r="F930" s="1"/>
      <c r="G930" s="13"/>
      <c r="H930" s="2"/>
      <c r="I930" s="9"/>
      <c r="J930" s="9"/>
      <c r="K930" s="99">
        <f t="shared" si="14"/>
        <v>0</v>
      </c>
      <c r="L930" s="9"/>
    </row>
    <row r="931" spans="1:12" x14ac:dyDescent="0.2">
      <c r="A931" s="13"/>
      <c r="B931" s="1"/>
      <c r="C931" s="1"/>
      <c r="D931" s="1"/>
      <c r="E931" s="1"/>
      <c r="F931" s="1"/>
      <c r="G931" s="13"/>
      <c r="H931" s="2"/>
      <c r="I931" s="9"/>
      <c r="J931" s="9"/>
      <c r="K931" s="99">
        <f t="shared" si="14"/>
        <v>0</v>
      </c>
      <c r="L931" s="9"/>
    </row>
    <row r="932" spans="1:12" x14ac:dyDescent="0.2">
      <c r="A932" s="13"/>
      <c r="B932" s="1"/>
      <c r="C932" s="1"/>
      <c r="D932" s="1"/>
      <c r="E932" s="1"/>
      <c r="F932" s="1"/>
      <c r="G932" s="13"/>
      <c r="H932" s="2"/>
      <c r="I932" s="9"/>
      <c r="J932" s="9"/>
      <c r="K932" s="99">
        <f t="shared" si="14"/>
        <v>0</v>
      </c>
      <c r="L932" s="9"/>
    </row>
    <row r="933" spans="1:12" x14ac:dyDescent="0.2">
      <c r="A933" s="13"/>
      <c r="B933" s="1"/>
      <c r="C933" s="1"/>
      <c r="D933" s="1"/>
      <c r="E933" s="1"/>
      <c r="F933" s="1"/>
      <c r="G933" s="13"/>
      <c r="H933" s="2"/>
      <c r="I933" s="9"/>
      <c r="J933" s="9"/>
      <c r="K933" s="99">
        <f t="shared" si="14"/>
        <v>0</v>
      </c>
      <c r="L933" s="9"/>
    </row>
    <row r="934" spans="1:12" x14ac:dyDescent="0.2">
      <c r="A934" s="13"/>
      <c r="B934" s="1"/>
      <c r="C934" s="1"/>
      <c r="D934" s="1"/>
      <c r="E934" s="1"/>
      <c r="F934" s="1"/>
      <c r="G934" s="13"/>
      <c r="H934" s="2"/>
      <c r="I934" s="9"/>
      <c r="J934" s="9"/>
      <c r="K934" s="99">
        <f t="shared" si="14"/>
        <v>0</v>
      </c>
      <c r="L934" s="9"/>
    </row>
    <row r="935" spans="1:12" x14ac:dyDescent="0.2">
      <c r="A935" s="13"/>
      <c r="B935" s="1"/>
      <c r="C935" s="1"/>
      <c r="D935" s="1"/>
      <c r="E935" s="1"/>
      <c r="F935" s="1"/>
      <c r="G935" s="13"/>
      <c r="H935" s="2"/>
      <c r="I935" s="9"/>
      <c r="J935" s="9"/>
      <c r="K935" s="99">
        <f t="shared" si="14"/>
        <v>0</v>
      </c>
      <c r="L935" s="9"/>
    </row>
    <row r="936" spans="1:12" x14ac:dyDescent="0.2">
      <c r="A936" s="13"/>
      <c r="B936" s="1"/>
      <c r="C936" s="1"/>
      <c r="D936" s="1"/>
      <c r="E936" s="1"/>
      <c r="F936" s="1"/>
      <c r="G936" s="13"/>
      <c r="H936" s="2"/>
      <c r="I936" s="9"/>
      <c r="J936" s="9"/>
      <c r="K936" s="99">
        <f t="shared" si="14"/>
        <v>0</v>
      </c>
      <c r="L936" s="9"/>
    </row>
    <row r="937" spans="1:12" x14ac:dyDescent="0.2">
      <c r="A937" s="13"/>
      <c r="B937" s="1"/>
      <c r="C937" s="1"/>
      <c r="D937" s="1"/>
      <c r="E937" s="1"/>
      <c r="F937" s="1"/>
      <c r="G937" s="13"/>
      <c r="H937" s="2"/>
      <c r="I937" s="9"/>
      <c r="J937" s="9"/>
      <c r="K937" s="99">
        <f t="shared" si="14"/>
        <v>0</v>
      </c>
      <c r="L937" s="9"/>
    </row>
    <row r="938" spans="1:12" x14ac:dyDescent="0.2">
      <c r="A938" s="13"/>
      <c r="B938" s="1"/>
      <c r="C938" s="1"/>
      <c r="D938" s="1"/>
      <c r="E938" s="1"/>
      <c r="F938" s="1"/>
      <c r="G938" s="13"/>
      <c r="H938" s="2"/>
      <c r="I938" s="9"/>
      <c r="J938" s="9"/>
      <c r="K938" s="99">
        <f t="shared" si="14"/>
        <v>0</v>
      </c>
      <c r="L938" s="9"/>
    </row>
    <row r="939" spans="1:12" x14ac:dyDescent="0.2">
      <c r="A939" s="13"/>
      <c r="B939" s="1"/>
      <c r="C939" s="1"/>
      <c r="D939" s="1"/>
      <c r="E939" s="1"/>
      <c r="F939" s="1"/>
      <c r="G939" s="13"/>
      <c r="H939" s="2"/>
      <c r="I939" s="9"/>
      <c r="J939" s="9"/>
      <c r="K939" s="99">
        <f t="shared" si="14"/>
        <v>0</v>
      </c>
      <c r="L939" s="9"/>
    </row>
    <row r="940" spans="1:12" x14ac:dyDescent="0.2">
      <c r="A940" s="13"/>
      <c r="B940" s="1"/>
      <c r="C940" s="1"/>
      <c r="D940" s="1"/>
      <c r="E940" s="1"/>
      <c r="F940" s="1"/>
      <c r="G940" s="13"/>
      <c r="H940" s="2"/>
      <c r="I940" s="9"/>
      <c r="J940" s="9"/>
      <c r="K940" s="99">
        <f t="shared" si="14"/>
        <v>0</v>
      </c>
      <c r="L940" s="9"/>
    </row>
    <row r="941" spans="1:12" x14ac:dyDescent="0.2">
      <c r="A941" s="13"/>
      <c r="B941" s="1"/>
      <c r="C941" s="1"/>
      <c r="D941" s="1"/>
      <c r="E941" s="1"/>
      <c r="F941" s="1"/>
      <c r="G941" s="13"/>
      <c r="H941" s="2"/>
      <c r="I941" s="9"/>
      <c r="J941" s="9"/>
      <c r="K941" s="99">
        <f t="shared" si="14"/>
        <v>0</v>
      </c>
      <c r="L941" s="9"/>
    </row>
    <row r="942" spans="1:12" x14ac:dyDescent="0.2">
      <c r="A942" s="13"/>
      <c r="B942" s="1"/>
      <c r="C942" s="1"/>
      <c r="D942" s="1"/>
      <c r="E942" s="1"/>
      <c r="F942" s="1"/>
      <c r="G942" s="13"/>
      <c r="H942" s="2"/>
      <c r="I942" s="9"/>
      <c r="J942" s="9"/>
      <c r="K942" s="99">
        <f t="shared" si="14"/>
        <v>0</v>
      </c>
      <c r="L942" s="9"/>
    </row>
    <row r="943" spans="1:12" x14ac:dyDescent="0.2">
      <c r="A943" s="13"/>
      <c r="B943" s="1"/>
      <c r="C943" s="1"/>
      <c r="D943" s="1"/>
      <c r="E943" s="1"/>
      <c r="F943" s="1"/>
      <c r="G943" s="13"/>
      <c r="H943" s="2"/>
      <c r="I943" s="9"/>
      <c r="J943" s="9"/>
      <c r="K943" s="99">
        <f t="shared" si="14"/>
        <v>0</v>
      </c>
      <c r="L943" s="9"/>
    </row>
    <row r="944" spans="1:12" x14ac:dyDescent="0.2">
      <c r="A944" s="13"/>
      <c r="B944" s="1"/>
      <c r="C944" s="1"/>
      <c r="D944" s="1"/>
      <c r="E944" s="1"/>
      <c r="F944" s="1"/>
      <c r="G944" s="13"/>
      <c r="H944" s="2"/>
      <c r="I944" s="9"/>
      <c r="J944" s="9"/>
      <c r="K944" s="99">
        <f t="shared" si="14"/>
        <v>0</v>
      </c>
      <c r="L944" s="9"/>
    </row>
    <row r="945" spans="1:12" x14ac:dyDescent="0.2">
      <c r="A945" s="13"/>
      <c r="B945" s="1"/>
      <c r="C945" s="1"/>
      <c r="D945" s="1"/>
      <c r="E945" s="1"/>
      <c r="F945" s="1"/>
      <c r="G945" s="13"/>
      <c r="H945" s="2"/>
      <c r="I945" s="9"/>
      <c r="J945" s="9"/>
      <c r="K945" s="99">
        <f t="shared" si="14"/>
        <v>0</v>
      </c>
      <c r="L945" s="9"/>
    </row>
    <row r="946" spans="1:12" x14ac:dyDescent="0.2">
      <c r="A946" s="13"/>
      <c r="B946" s="1"/>
      <c r="C946" s="1"/>
      <c r="D946" s="1"/>
      <c r="E946" s="1"/>
      <c r="F946" s="1"/>
      <c r="G946" s="13"/>
      <c r="H946" s="2"/>
      <c r="I946" s="9"/>
      <c r="J946" s="9"/>
      <c r="K946" s="99">
        <f t="shared" si="14"/>
        <v>0</v>
      </c>
      <c r="L946" s="9"/>
    </row>
    <row r="947" spans="1:12" x14ac:dyDescent="0.2">
      <c r="A947" s="13"/>
      <c r="B947" s="1"/>
      <c r="C947" s="1"/>
      <c r="D947" s="1"/>
      <c r="E947" s="1"/>
      <c r="F947" s="1"/>
      <c r="G947" s="13"/>
      <c r="H947" s="2"/>
      <c r="I947" s="9"/>
      <c r="J947" s="9"/>
      <c r="K947" s="99">
        <f t="shared" si="14"/>
        <v>0</v>
      </c>
      <c r="L947" s="9"/>
    </row>
    <row r="948" spans="1:12" x14ac:dyDescent="0.2">
      <c r="A948" s="13"/>
      <c r="B948" s="1"/>
      <c r="C948" s="1"/>
      <c r="D948" s="1"/>
      <c r="E948" s="1"/>
      <c r="F948" s="1"/>
      <c r="G948" s="13"/>
      <c r="H948" s="2"/>
      <c r="I948" s="9"/>
      <c r="J948" s="9"/>
      <c r="K948" s="99">
        <f t="shared" si="14"/>
        <v>0</v>
      </c>
      <c r="L948" s="9"/>
    </row>
    <row r="949" spans="1:12" x14ac:dyDescent="0.2">
      <c r="A949" s="13"/>
      <c r="B949" s="1"/>
      <c r="C949" s="1"/>
      <c r="D949" s="1"/>
      <c r="E949" s="1"/>
      <c r="F949" s="1"/>
      <c r="G949" s="13"/>
      <c r="H949" s="2"/>
      <c r="I949" s="9"/>
      <c r="J949" s="9"/>
      <c r="K949" s="99">
        <f t="shared" si="14"/>
        <v>0</v>
      </c>
      <c r="L949" s="9"/>
    </row>
    <row r="950" spans="1:12" x14ac:dyDescent="0.2">
      <c r="A950" s="13"/>
      <c r="B950" s="1"/>
      <c r="C950" s="1"/>
      <c r="D950" s="1"/>
      <c r="E950" s="1"/>
      <c r="F950" s="1"/>
      <c r="G950" s="13"/>
      <c r="H950" s="2"/>
      <c r="I950" s="9"/>
      <c r="J950" s="9"/>
      <c r="K950" s="99">
        <f t="shared" si="14"/>
        <v>0</v>
      </c>
      <c r="L950" s="9"/>
    </row>
    <row r="951" spans="1:12" x14ac:dyDescent="0.2">
      <c r="A951" s="13"/>
      <c r="B951" s="1"/>
      <c r="C951" s="1"/>
      <c r="D951" s="1"/>
      <c r="E951" s="1"/>
      <c r="F951" s="1"/>
      <c r="G951" s="13"/>
      <c r="H951" s="2"/>
      <c r="I951" s="9"/>
      <c r="J951" s="9"/>
      <c r="K951" s="99">
        <f t="shared" si="14"/>
        <v>0</v>
      </c>
      <c r="L951" s="9"/>
    </row>
    <row r="952" spans="1:12" x14ac:dyDescent="0.2">
      <c r="A952" s="13"/>
      <c r="B952" s="1"/>
      <c r="C952" s="1"/>
      <c r="D952" s="1"/>
      <c r="E952" s="1"/>
      <c r="F952" s="1"/>
      <c r="G952" s="13"/>
      <c r="H952" s="2"/>
      <c r="I952" s="9"/>
      <c r="J952" s="9"/>
      <c r="K952" s="99">
        <f t="shared" si="14"/>
        <v>0</v>
      </c>
      <c r="L952" s="9"/>
    </row>
    <row r="953" spans="1:12" x14ac:dyDescent="0.2">
      <c r="A953" s="13"/>
      <c r="B953" s="1"/>
      <c r="C953" s="1"/>
      <c r="D953" s="1"/>
      <c r="E953" s="1"/>
      <c r="F953" s="1"/>
      <c r="G953" s="13"/>
      <c r="H953" s="2"/>
      <c r="I953" s="9"/>
      <c r="J953" s="9"/>
      <c r="K953" s="99">
        <f t="shared" si="14"/>
        <v>0</v>
      </c>
      <c r="L953" s="9"/>
    </row>
    <row r="954" spans="1:12" x14ac:dyDescent="0.2">
      <c r="A954" s="13"/>
      <c r="B954" s="1"/>
      <c r="C954" s="1"/>
      <c r="D954" s="1"/>
      <c r="E954" s="1"/>
      <c r="F954" s="1"/>
      <c r="G954" s="13"/>
      <c r="H954" s="2"/>
      <c r="I954" s="9"/>
      <c r="J954" s="9"/>
      <c r="K954" s="99">
        <f t="shared" si="14"/>
        <v>0</v>
      </c>
      <c r="L954" s="9"/>
    </row>
    <row r="955" spans="1:12" x14ac:dyDescent="0.2">
      <c r="A955" s="13"/>
      <c r="B955" s="1"/>
      <c r="C955" s="1"/>
      <c r="D955" s="1"/>
      <c r="E955" s="1"/>
      <c r="F955" s="1"/>
      <c r="G955" s="13"/>
      <c r="H955" s="2"/>
      <c r="I955" s="9"/>
      <c r="J955" s="9"/>
      <c r="K955" s="99">
        <f t="shared" si="14"/>
        <v>0</v>
      </c>
      <c r="L955" s="9"/>
    </row>
    <row r="956" spans="1:12" x14ac:dyDescent="0.2">
      <c r="A956" s="13"/>
      <c r="B956" s="1"/>
      <c r="C956" s="1"/>
      <c r="D956" s="1"/>
      <c r="E956" s="1"/>
      <c r="F956" s="1"/>
      <c r="G956" s="13"/>
      <c r="H956" s="2"/>
      <c r="I956" s="9"/>
      <c r="J956" s="9"/>
      <c r="K956" s="99">
        <f t="shared" si="14"/>
        <v>0</v>
      </c>
      <c r="L956" s="9"/>
    </row>
    <row r="957" spans="1:12" x14ac:dyDescent="0.2">
      <c r="A957" s="13"/>
      <c r="B957" s="1"/>
      <c r="C957" s="1"/>
      <c r="D957" s="1"/>
      <c r="E957" s="1"/>
      <c r="F957" s="1"/>
      <c r="G957" s="13"/>
      <c r="H957" s="2"/>
      <c r="I957" s="9"/>
      <c r="J957" s="9"/>
      <c r="K957" s="99">
        <f t="shared" si="14"/>
        <v>0</v>
      </c>
      <c r="L957" s="9"/>
    </row>
    <row r="958" spans="1:12" x14ac:dyDescent="0.2">
      <c r="A958" s="13"/>
      <c r="B958" s="1"/>
      <c r="C958" s="1"/>
      <c r="D958" s="1"/>
      <c r="E958" s="1"/>
      <c r="F958" s="1"/>
      <c r="G958" s="13"/>
      <c r="H958" s="2"/>
      <c r="I958" s="9"/>
      <c r="J958" s="9"/>
      <c r="K958" s="99">
        <f t="shared" si="14"/>
        <v>0</v>
      </c>
      <c r="L958" s="9"/>
    </row>
    <row r="959" spans="1:12" x14ac:dyDescent="0.2">
      <c r="A959" s="13"/>
      <c r="B959" s="1"/>
      <c r="C959" s="1"/>
      <c r="D959" s="1"/>
      <c r="E959" s="1"/>
      <c r="F959" s="1"/>
      <c r="G959" s="13"/>
      <c r="H959" s="2"/>
      <c r="I959" s="9"/>
      <c r="J959" s="9"/>
      <c r="K959" s="99">
        <f t="shared" si="14"/>
        <v>0</v>
      </c>
      <c r="L959" s="9"/>
    </row>
    <row r="960" spans="1:12" x14ac:dyDescent="0.2">
      <c r="A960" s="13"/>
      <c r="B960" s="1"/>
      <c r="C960" s="1"/>
      <c r="D960" s="1"/>
      <c r="E960" s="1"/>
      <c r="F960" s="1"/>
      <c r="G960" s="13"/>
      <c r="H960" s="2"/>
      <c r="I960" s="9"/>
      <c r="J960" s="9"/>
      <c r="K960" s="99">
        <f t="shared" si="14"/>
        <v>0</v>
      </c>
      <c r="L960" s="9"/>
    </row>
    <row r="961" spans="1:12" x14ac:dyDescent="0.2">
      <c r="A961" s="13"/>
      <c r="B961" s="1"/>
      <c r="C961" s="1"/>
      <c r="D961" s="1"/>
      <c r="E961" s="1"/>
      <c r="F961" s="1"/>
      <c r="G961" s="13"/>
      <c r="H961" s="2"/>
      <c r="I961" s="9"/>
      <c r="J961" s="9"/>
      <c r="K961" s="99">
        <f t="shared" si="14"/>
        <v>0</v>
      </c>
      <c r="L961" s="9"/>
    </row>
    <row r="962" spans="1:12" x14ac:dyDescent="0.2">
      <c r="A962" s="13"/>
      <c r="B962" s="1"/>
      <c r="C962" s="1"/>
      <c r="D962" s="1"/>
      <c r="E962" s="1"/>
      <c r="F962" s="1"/>
      <c r="G962" s="13"/>
      <c r="H962" s="2"/>
      <c r="I962" s="9"/>
      <c r="J962" s="9"/>
      <c r="K962" s="99">
        <f t="shared" si="14"/>
        <v>0</v>
      </c>
      <c r="L962" s="9"/>
    </row>
    <row r="963" spans="1:12" x14ac:dyDescent="0.2">
      <c r="A963" s="13"/>
      <c r="B963" s="1"/>
      <c r="C963" s="1"/>
      <c r="D963" s="1"/>
      <c r="E963" s="1"/>
      <c r="F963" s="1"/>
      <c r="G963" s="13"/>
      <c r="H963" s="2"/>
      <c r="I963" s="9"/>
      <c r="J963" s="9"/>
      <c r="K963" s="99">
        <f t="shared" si="14"/>
        <v>0</v>
      </c>
      <c r="L963" s="9"/>
    </row>
    <row r="964" spans="1:12" x14ac:dyDescent="0.2">
      <c r="A964" s="13"/>
      <c r="B964" s="1"/>
      <c r="C964" s="1"/>
      <c r="D964" s="1"/>
      <c r="E964" s="1"/>
      <c r="F964" s="1"/>
      <c r="G964" s="13"/>
      <c r="H964" s="2"/>
      <c r="I964" s="9"/>
      <c r="J964" s="9"/>
      <c r="K964" s="99">
        <f t="shared" si="14"/>
        <v>0</v>
      </c>
      <c r="L964" s="9"/>
    </row>
    <row r="965" spans="1:12" x14ac:dyDescent="0.2">
      <c r="A965" s="13"/>
      <c r="B965" s="1"/>
      <c r="C965" s="1"/>
      <c r="D965" s="1"/>
      <c r="E965" s="1"/>
      <c r="F965" s="1"/>
      <c r="G965" s="13"/>
      <c r="H965" s="2"/>
      <c r="I965" s="9"/>
      <c r="J965" s="9"/>
      <c r="K965" s="99">
        <f t="shared" si="14"/>
        <v>0</v>
      </c>
      <c r="L965" s="9"/>
    </row>
    <row r="966" spans="1:12" x14ac:dyDescent="0.2">
      <c r="A966" s="13"/>
      <c r="B966" s="1"/>
      <c r="C966" s="1"/>
      <c r="D966" s="1"/>
      <c r="E966" s="1"/>
      <c r="F966" s="1"/>
      <c r="G966" s="13"/>
      <c r="H966" s="2"/>
      <c r="I966" s="9"/>
      <c r="J966" s="9"/>
      <c r="K966" s="99">
        <f t="shared" si="14"/>
        <v>0</v>
      </c>
      <c r="L966" s="9"/>
    </row>
    <row r="967" spans="1:12" x14ac:dyDescent="0.2">
      <c r="A967" s="13"/>
      <c r="B967" s="1"/>
      <c r="C967" s="1"/>
      <c r="D967" s="1"/>
      <c r="E967" s="1"/>
      <c r="F967" s="1"/>
      <c r="G967" s="13"/>
      <c r="H967" s="2"/>
      <c r="I967" s="9"/>
      <c r="J967" s="9"/>
      <c r="K967" s="99">
        <f t="shared" si="14"/>
        <v>0</v>
      </c>
      <c r="L967" s="9"/>
    </row>
    <row r="968" spans="1:12" x14ac:dyDescent="0.2">
      <c r="A968" s="13"/>
      <c r="B968" s="1"/>
      <c r="C968" s="1"/>
      <c r="D968" s="1"/>
      <c r="E968" s="1"/>
      <c r="F968" s="1"/>
      <c r="G968" s="13"/>
      <c r="H968" s="2"/>
      <c r="I968" s="9"/>
      <c r="J968" s="9"/>
      <c r="K968" s="99">
        <f t="shared" si="14"/>
        <v>0</v>
      </c>
      <c r="L968" s="9"/>
    </row>
    <row r="969" spans="1:12" x14ac:dyDescent="0.2">
      <c r="A969" s="13"/>
      <c r="B969" s="1"/>
      <c r="C969" s="1"/>
      <c r="D969" s="1"/>
      <c r="E969" s="1"/>
      <c r="F969" s="1"/>
      <c r="G969" s="13"/>
      <c r="H969" s="2"/>
      <c r="I969" s="9"/>
      <c r="J969" s="9"/>
      <c r="K969" s="99">
        <f t="shared" si="14"/>
        <v>0</v>
      </c>
      <c r="L969" s="9"/>
    </row>
    <row r="970" spans="1:12" x14ac:dyDescent="0.2">
      <c r="A970" s="13"/>
      <c r="B970" s="1"/>
      <c r="C970" s="1"/>
      <c r="D970" s="1"/>
      <c r="E970" s="1"/>
      <c r="F970" s="1"/>
      <c r="G970" s="13"/>
      <c r="H970" s="2"/>
      <c r="I970" s="9"/>
      <c r="J970" s="9"/>
      <c r="K970" s="99">
        <f t="shared" si="14"/>
        <v>0</v>
      </c>
      <c r="L970" s="9"/>
    </row>
    <row r="971" spans="1:12" x14ac:dyDescent="0.2">
      <c r="A971" s="13"/>
      <c r="B971" s="1"/>
      <c r="C971" s="1"/>
      <c r="D971" s="1"/>
      <c r="E971" s="1"/>
      <c r="F971" s="1"/>
      <c r="G971" s="13"/>
      <c r="H971" s="2"/>
      <c r="I971" s="9"/>
      <c r="J971" s="9"/>
      <c r="K971" s="99">
        <f t="shared" si="14"/>
        <v>0</v>
      </c>
      <c r="L971" s="9"/>
    </row>
    <row r="972" spans="1:12" x14ac:dyDescent="0.2">
      <c r="A972" s="13"/>
      <c r="B972" s="1"/>
      <c r="C972" s="1"/>
      <c r="D972" s="1"/>
      <c r="E972" s="1"/>
      <c r="F972" s="1"/>
      <c r="G972" s="13"/>
      <c r="H972" s="2"/>
      <c r="I972" s="9"/>
      <c r="J972" s="9"/>
      <c r="K972" s="99">
        <f t="shared" si="14"/>
        <v>0</v>
      </c>
      <c r="L972" s="9"/>
    </row>
    <row r="973" spans="1:12" x14ac:dyDescent="0.2">
      <c r="A973" s="13"/>
      <c r="B973" s="1"/>
      <c r="C973" s="1"/>
      <c r="D973" s="1"/>
      <c r="E973" s="1"/>
      <c r="F973" s="1"/>
      <c r="G973" s="13"/>
      <c r="H973" s="2"/>
      <c r="I973" s="9"/>
      <c r="J973" s="9"/>
      <c r="K973" s="99">
        <f t="shared" si="14"/>
        <v>0</v>
      </c>
      <c r="L973" s="9"/>
    </row>
    <row r="974" spans="1:12" x14ac:dyDescent="0.2">
      <c r="A974" s="13"/>
      <c r="B974" s="1"/>
      <c r="C974" s="1"/>
      <c r="D974" s="1"/>
      <c r="E974" s="1"/>
      <c r="F974" s="1"/>
      <c r="G974" s="13"/>
      <c r="H974" s="2"/>
      <c r="I974" s="9"/>
      <c r="J974" s="9"/>
      <c r="K974" s="99">
        <f t="shared" si="14"/>
        <v>0</v>
      </c>
      <c r="L974" s="9"/>
    </row>
    <row r="975" spans="1:12" x14ac:dyDescent="0.2">
      <c r="A975" s="13"/>
      <c r="B975" s="1"/>
      <c r="C975" s="1"/>
      <c r="D975" s="1"/>
      <c r="E975" s="1"/>
      <c r="F975" s="1"/>
      <c r="G975" s="13"/>
      <c r="H975" s="2"/>
      <c r="I975" s="9"/>
      <c r="J975" s="9"/>
      <c r="K975" s="99">
        <f t="shared" si="14"/>
        <v>0</v>
      </c>
      <c r="L975" s="9"/>
    </row>
    <row r="976" spans="1:12" x14ac:dyDescent="0.2">
      <c r="A976" s="13"/>
      <c r="B976" s="1"/>
      <c r="C976" s="1"/>
      <c r="D976" s="1"/>
      <c r="E976" s="1"/>
      <c r="F976" s="1"/>
      <c r="G976" s="13"/>
      <c r="H976" s="2"/>
      <c r="I976" s="9"/>
      <c r="J976" s="9"/>
      <c r="K976" s="99">
        <f t="shared" si="14"/>
        <v>0</v>
      </c>
      <c r="L976" s="9"/>
    </row>
    <row r="977" spans="1:12" x14ac:dyDescent="0.2">
      <c r="A977" s="13"/>
      <c r="B977" s="1"/>
      <c r="C977" s="1"/>
      <c r="D977" s="1"/>
      <c r="E977" s="1"/>
      <c r="F977" s="1"/>
      <c r="G977" s="13"/>
      <c r="H977" s="2"/>
      <c r="I977" s="9"/>
      <c r="J977" s="9"/>
      <c r="K977" s="99">
        <f t="shared" si="14"/>
        <v>0</v>
      </c>
      <c r="L977" s="9"/>
    </row>
    <row r="978" spans="1:12" x14ac:dyDescent="0.2">
      <c r="A978" s="13"/>
      <c r="B978" s="1"/>
      <c r="C978" s="1"/>
      <c r="D978" s="1"/>
      <c r="E978" s="1"/>
      <c r="F978" s="1"/>
      <c r="G978" s="13"/>
      <c r="H978" s="2"/>
      <c r="I978" s="9"/>
      <c r="J978" s="9"/>
      <c r="K978" s="99">
        <f t="shared" ref="K978:K1041" si="15">IF(ISBLANK(J978),I978,IF(J978&lt;I978,J978,I978))</f>
        <v>0</v>
      </c>
      <c r="L978" s="9"/>
    </row>
    <row r="979" spans="1:12" x14ac:dyDescent="0.2">
      <c r="A979" s="13"/>
      <c r="B979" s="1"/>
      <c r="C979" s="1"/>
      <c r="D979" s="1"/>
      <c r="E979" s="1"/>
      <c r="F979" s="1"/>
      <c r="G979" s="13"/>
      <c r="H979" s="2"/>
      <c r="I979" s="9"/>
      <c r="J979" s="9"/>
      <c r="K979" s="99">
        <f t="shared" si="15"/>
        <v>0</v>
      </c>
      <c r="L979" s="9"/>
    </row>
    <row r="980" spans="1:12" x14ac:dyDescent="0.2">
      <c r="A980" s="13"/>
      <c r="B980" s="1"/>
      <c r="C980" s="1"/>
      <c r="D980" s="1"/>
      <c r="E980" s="1"/>
      <c r="F980" s="1"/>
      <c r="G980" s="13"/>
      <c r="H980" s="2"/>
      <c r="I980" s="9"/>
      <c r="J980" s="9"/>
      <c r="K980" s="99">
        <f t="shared" si="15"/>
        <v>0</v>
      </c>
      <c r="L980" s="9"/>
    </row>
    <row r="981" spans="1:12" x14ac:dyDescent="0.2">
      <c r="A981" s="13"/>
      <c r="B981" s="1"/>
      <c r="C981" s="1"/>
      <c r="D981" s="1"/>
      <c r="E981" s="1"/>
      <c r="F981" s="1"/>
      <c r="G981" s="13"/>
      <c r="H981" s="2"/>
      <c r="I981" s="9"/>
      <c r="J981" s="9"/>
      <c r="K981" s="99">
        <f t="shared" si="15"/>
        <v>0</v>
      </c>
      <c r="L981" s="9"/>
    </row>
    <row r="982" spans="1:12" x14ac:dyDescent="0.2">
      <c r="A982" s="13"/>
      <c r="B982" s="1"/>
      <c r="C982" s="1"/>
      <c r="D982" s="1"/>
      <c r="E982" s="1"/>
      <c r="F982" s="1"/>
      <c r="G982" s="13"/>
      <c r="H982" s="2"/>
      <c r="I982" s="9"/>
      <c r="J982" s="9"/>
      <c r="K982" s="99">
        <f t="shared" si="15"/>
        <v>0</v>
      </c>
      <c r="L982" s="9"/>
    </row>
    <row r="983" spans="1:12" x14ac:dyDescent="0.2">
      <c r="A983" s="13"/>
      <c r="B983" s="1"/>
      <c r="C983" s="1"/>
      <c r="D983" s="1"/>
      <c r="E983" s="1"/>
      <c r="F983" s="1"/>
      <c r="G983" s="13"/>
      <c r="H983" s="2"/>
      <c r="I983" s="9"/>
      <c r="J983" s="9"/>
      <c r="K983" s="99">
        <f t="shared" si="15"/>
        <v>0</v>
      </c>
      <c r="L983" s="9"/>
    </row>
    <row r="984" spans="1:12" x14ac:dyDescent="0.2">
      <c r="A984" s="13"/>
      <c r="B984" s="1"/>
      <c r="C984" s="1"/>
      <c r="D984" s="1"/>
      <c r="E984" s="1"/>
      <c r="F984" s="1"/>
      <c r="G984" s="13"/>
      <c r="H984" s="2"/>
      <c r="I984" s="9"/>
      <c r="J984" s="9"/>
      <c r="K984" s="99">
        <f t="shared" si="15"/>
        <v>0</v>
      </c>
      <c r="L984" s="9"/>
    </row>
    <row r="985" spans="1:12" x14ac:dyDescent="0.2">
      <c r="A985" s="13"/>
      <c r="B985" s="1"/>
      <c r="C985" s="1"/>
      <c r="D985" s="1"/>
      <c r="E985" s="1"/>
      <c r="F985" s="1"/>
      <c r="G985" s="13"/>
      <c r="H985" s="2"/>
      <c r="I985" s="9"/>
      <c r="J985" s="9"/>
      <c r="K985" s="99">
        <f t="shared" si="15"/>
        <v>0</v>
      </c>
      <c r="L985" s="9"/>
    </row>
    <row r="986" spans="1:12" x14ac:dyDescent="0.2">
      <c r="A986" s="13"/>
      <c r="B986" s="1"/>
      <c r="C986" s="1"/>
      <c r="D986" s="1"/>
      <c r="E986" s="1"/>
      <c r="F986" s="1"/>
      <c r="G986" s="13"/>
      <c r="H986" s="2"/>
      <c r="I986" s="9"/>
      <c r="J986" s="9"/>
      <c r="K986" s="99">
        <f t="shared" si="15"/>
        <v>0</v>
      </c>
      <c r="L986" s="9"/>
    </row>
    <row r="987" spans="1:12" x14ac:dyDescent="0.2">
      <c r="A987" s="13"/>
      <c r="B987" s="1"/>
      <c r="C987" s="1"/>
      <c r="D987" s="1"/>
      <c r="E987" s="1"/>
      <c r="F987" s="1"/>
      <c r="G987" s="13"/>
      <c r="H987" s="2"/>
      <c r="I987" s="9"/>
      <c r="J987" s="9"/>
      <c r="K987" s="99">
        <f t="shared" si="15"/>
        <v>0</v>
      </c>
      <c r="L987" s="9"/>
    </row>
    <row r="988" spans="1:12" x14ac:dyDescent="0.2">
      <c r="A988" s="13"/>
      <c r="B988" s="1"/>
      <c r="C988" s="1"/>
      <c r="D988" s="1"/>
      <c r="E988" s="1"/>
      <c r="F988" s="1"/>
      <c r="G988" s="13"/>
      <c r="H988" s="2"/>
      <c r="I988" s="9"/>
      <c r="J988" s="9"/>
      <c r="K988" s="99">
        <f t="shared" si="15"/>
        <v>0</v>
      </c>
      <c r="L988" s="9"/>
    </row>
    <row r="989" spans="1:12" x14ac:dyDescent="0.2">
      <c r="A989" s="13"/>
      <c r="B989" s="1"/>
      <c r="C989" s="1"/>
      <c r="D989" s="1"/>
      <c r="E989" s="1"/>
      <c r="F989" s="1"/>
      <c r="G989" s="13"/>
      <c r="H989" s="2"/>
      <c r="I989" s="9"/>
      <c r="J989" s="9"/>
      <c r="K989" s="99">
        <f t="shared" si="15"/>
        <v>0</v>
      </c>
      <c r="L989" s="9"/>
    </row>
    <row r="990" spans="1:12" x14ac:dyDescent="0.2">
      <c r="A990" s="13"/>
      <c r="B990" s="1"/>
      <c r="C990" s="1"/>
      <c r="D990" s="1"/>
      <c r="E990" s="1"/>
      <c r="F990" s="1"/>
      <c r="G990" s="13"/>
      <c r="H990" s="2"/>
      <c r="I990" s="9"/>
      <c r="J990" s="9"/>
      <c r="K990" s="99">
        <f t="shared" si="15"/>
        <v>0</v>
      </c>
      <c r="L990" s="9"/>
    </row>
    <row r="991" spans="1:12" x14ac:dyDescent="0.2">
      <c r="A991" s="13"/>
      <c r="B991" s="1"/>
      <c r="C991" s="1"/>
      <c r="D991" s="1"/>
      <c r="E991" s="1"/>
      <c r="F991" s="1"/>
      <c r="G991" s="13"/>
      <c r="H991" s="2"/>
      <c r="I991" s="9"/>
      <c r="J991" s="9"/>
      <c r="K991" s="99">
        <f t="shared" si="15"/>
        <v>0</v>
      </c>
      <c r="L991" s="9"/>
    </row>
    <row r="992" spans="1:12" x14ac:dyDescent="0.2">
      <c r="A992" s="13"/>
      <c r="B992" s="1"/>
      <c r="C992" s="1"/>
      <c r="D992" s="1"/>
      <c r="E992" s="1"/>
      <c r="F992" s="1"/>
      <c r="G992" s="13"/>
      <c r="H992" s="2"/>
      <c r="I992" s="9"/>
      <c r="J992" s="9"/>
      <c r="K992" s="99">
        <f t="shared" si="15"/>
        <v>0</v>
      </c>
      <c r="L992" s="9"/>
    </row>
    <row r="993" spans="1:12" x14ac:dyDescent="0.2">
      <c r="A993" s="13"/>
      <c r="B993" s="1"/>
      <c r="C993" s="1"/>
      <c r="D993" s="1"/>
      <c r="E993" s="1"/>
      <c r="F993" s="1"/>
      <c r="G993" s="13"/>
      <c r="H993" s="2"/>
      <c r="I993" s="9"/>
      <c r="J993" s="9"/>
      <c r="K993" s="99">
        <f t="shared" si="15"/>
        <v>0</v>
      </c>
      <c r="L993" s="9"/>
    </row>
    <row r="994" spans="1:12" x14ac:dyDescent="0.2">
      <c r="A994" s="13"/>
      <c r="B994" s="1"/>
      <c r="C994" s="1"/>
      <c r="D994" s="1"/>
      <c r="E994" s="1"/>
      <c r="F994" s="1"/>
      <c r="G994" s="13"/>
      <c r="H994" s="2"/>
      <c r="I994" s="9"/>
      <c r="J994" s="9"/>
      <c r="K994" s="99">
        <f t="shared" si="15"/>
        <v>0</v>
      </c>
      <c r="L994" s="9"/>
    </row>
    <row r="995" spans="1:12" x14ac:dyDescent="0.2">
      <c r="A995" s="13"/>
      <c r="B995" s="1"/>
      <c r="C995" s="1"/>
      <c r="D995" s="1"/>
      <c r="E995" s="1"/>
      <c r="F995" s="1"/>
      <c r="G995" s="13"/>
      <c r="H995" s="2"/>
      <c r="I995" s="9"/>
      <c r="J995" s="9"/>
      <c r="K995" s="99">
        <f t="shared" si="15"/>
        <v>0</v>
      </c>
      <c r="L995" s="9"/>
    </row>
    <row r="996" spans="1:12" x14ac:dyDescent="0.2">
      <c r="A996" s="13"/>
      <c r="B996" s="1"/>
      <c r="C996" s="1"/>
      <c r="D996" s="1"/>
      <c r="E996" s="1"/>
      <c r="F996" s="1"/>
      <c r="G996" s="13"/>
      <c r="H996" s="2"/>
      <c r="I996" s="9"/>
      <c r="J996" s="9"/>
      <c r="K996" s="99">
        <f t="shared" si="15"/>
        <v>0</v>
      </c>
      <c r="L996" s="9"/>
    </row>
    <row r="997" spans="1:12" x14ac:dyDescent="0.2">
      <c r="A997" s="13"/>
      <c r="B997" s="1"/>
      <c r="C997" s="1"/>
      <c r="D997" s="1"/>
      <c r="E997" s="1"/>
      <c r="F997" s="1"/>
      <c r="G997" s="13"/>
      <c r="H997" s="2"/>
      <c r="I997" s="9"/>
      <c r="J997" s="9"/>
      <c r="K997" s="99">
        <f t="shared" si="15"/>
        <v>0</v>
      </c>
      <c r="L997" s="9"/>
    </row>
    <row r="998" spans="1:12" x14ac:dyDescent="0.2">
      <c r="A998" s="13"/>
      <c r="B998" s="1"/>
      <c r="C998" s="1"/>
      <c r="D998" s="1"/>
      <c r="E998" s="1"/>
      <c r="F998" s="1"/>
      <c r="G998" s="13"/>
      <c r="H998" s="2"/>
      <c r="I998" s="9"/>
      <c r="J998" s="9"/>
      <c r="K998" s="99">
        <f t="shared" si="15"/>
        <v>0</v>
      </c>
      <c r="L998" s="9"/>
    </row>
    <row r="999" spans="1:12" x14ac:dyDescent="0.2">
      <c r="A999" s="13"/>
      <c r="B999" s="1"/>
      <c r="C999" s="1"/>
      <c r="D999" s="1"/>
      <c r="E999" s="1"/>
      <c r="F999" s="1"/>
      <c r="G999" s="13"/>
      <c r="H999" s="2"/>
      <c r="I999" s="9"/>
      <c r="J999" s="9"/>
      <c r="K999" s="99">
        <f t="shared" si="15"/>
        <v>0</v>
      </c>
      <c r="L999" s="9"/>
    </row>
    <row r="1000" spans="1:12" x14ac:dyDescent="0.2">
      <c r="A1000" s="13"/>
      <c r="B1000" s="1"/>
      <c r="C1000" s="1"/>
      <c r="D1000" s="1"/>
      <c r="E1000" s="1"/>
      <c r="F1000" s="1"/>
      <c r="G1000" s="13"/>
      <c r="H1000" s="2"/>
      <c r="I1000" s="9"/>
      <c r="J1000" s="9"/>
      <c r="K1000" s="99">
        <f t="shared" si="15"/>
        <v>0</v>
      </c>
      <c r="L1000" s="9"/>
    </row>
    <row r="1001" spans="1:12" x14ac:dyDescent="0.2">
      <c r="A1001" s="13"/>
      <c r="B1001" s="1"/>
      <c r="C1001" s="1"/>
      <c r="D1001" s="1"/>
      <c r="E1001" s="1"/>
      <c r="F1001" s="1"/>
      <c r="G1001" s="13"/>
      <c r="H1001" s="2"/>
      <c r="I1001" s="9"/>
      <c r="J1001" s="9"/>
      <c r="K1001" s="99">
        <f t="shared" si="15"/>
        <v>0</v>
      </c>
      <c r="L1001" s="9"/>
    </row>
    <row r="1002" spans="1:12" x14ac:dyDescent="0.2">
      <c r="A1002" s="13"/>
      <c r="B1002" s="1"/>
      <c r="C1002" s="1"/>
      <c r="D1002" s="1"/>
      <c r="E1002" s="1"/>
      <c r="F1002" s="1"/>
      <c r="G1002" s="13"/>
      <c r="H1002" s="2"/>
      <c r="I1002" s="9"/>
      <c r="J1002" s="9"/>
      <c r="K1002" s="99">
        <f t="shared" si="15"/>
        <v>0</v>
      </c>
      <c r="L1002" s="9"/>
    </row>
    <row r="1003" spans="1:12" x14ac:dyDescent="0.2">
      <c r="A1003" s="13"/>
      <c r="B1003" s="1"/>
      <c r="C1003" s="1"/>
      <c r="D1003" s="1"/>
      <c r="E1003" s="1"/>
      <c r="F1003" s="1"/>
      <c r="G1003" s="13"/>
      <c r="H1003" s="2"/>
      <c r="I1003" s="9"/>
      <c r="J1003" s="9"/>
      <c r="K1003" s="99">
        <f t="shared" si="15"/>
        <v>0</v>
      </c>
      <c r="L1003" s="9"/>
    </row>
    <row r="1004" spans="1:12" x14ac:dyDescent="0.2">
      <c r="A1004" s="13"/>
      <c r="B1004" s="1"/>
      <c r="C1004" s="1"/>
      <c r="D1004" s="1"/>
      <c r="E1004" s="1"/>
      <c r="F1004" s="1"/>
      <c r="G1004" s="13"/>
      <c r="H1004" s="2"/>
      <c r="I1004" s="9"/>
      <c r="J1004" s="9"/>
      <c r="K1004" s="99">
        <f t="shared" si="15"/>
        <v>0</v>
      </c>
      <c r="L1004" s="9"/>
    </row>
    <row r="1005" spans="1:12" x14ac:dyDescent="0.2">
      <c r="A1005" s="13"/>
      <c r="B1005" s="1"/>
      <c r="C1005" s="1"/>
      <c r="D1005" s="1"/>
      <c r="E1005" s="1"/>
      <c r="F1005" s="1"/>
      <c r="G1005" s="13"/>
      <c r="H1005" s="2"/>
      <c r="I1005" s="9"/>
      <c r="J1005" s="9"/>
      <c r="K1005" s="99">
        <f t="shared" si="15"/>
        <v>0</v>
      </c>
      <c r="L1005" s="9"/>
    </row>
    <row r="1006" spans="1:12" x14ac:dyDescent="0.2">
      <c r="A1006" s="13"/>
      <c r="B1006" s="1"/>
      <c r="C1006" s="1"/>
      <c r="D1006" s="1"/>
      <c r="E1006" s="1"/>
      <c r="F1006" s="1"/>
      <c r="G1006" s="13"/>
      <c r="H1006" s="2"/>
      <c r="I1006" s="9"/>
      <c r="J1006" s="9"/>
      <c r="K1006" s="99">
        <f t="shared" si="15"/>
        <v>0</v>
      </c>
      <c r="L1006" s="9"/>
    </row>
    <row r="1007" spans="1:12" x14ac:dyDescent="0.2">
      <c r="A1007" s="13"/>
      <c r="B1007" s="1"/>
      <c r="C1007" s="1"/>
      <c r="D1007" s="1"/>
      <c r="E1007" s="1"/>
      <c r="F1007" s="1"/>
      <c r="G1007" s="13"/>
      <c r="H1007" s="2"/>
      <c r="I1007" s="9"/>
      <c r="J1007" s="9"/>
      <c r="K1007" s="99">
        <f t="shared" si="15"/>
        <v>0</v>
      </c>
      <c r="L1007" s="9"/>
    </row>
    <row r="1008" spans="1:12" x14ac:dyDescent="0.2">
      <c r="A1008" s="13"/>
      <c r="B1008" s="1"/>
      <c r="C1008" s="1"/>
      <c r="D1008" s="1"/>
      <c r="E1008" s="1"/>
      <c r="F1008" s="1"/>
      <c r="G1008" s="13"/>
      <c r="H1008" s="2"/>
      <c r="I1008" s="9"/>
      <c r="J1008" s="9"/>
      <c r="K1008" s="99">
        <f t="shared" si="15"/>
        <v>0</v>
      </c>
      <c r="L1008" s="9"/>
    </row>
    <row r="1009" spans="1:12" x14ac:dyDescent="0.2">
      <c r="A1009" s="13"/>
      <c r="B1009" s="1"/>
      <c r="C1009" s="1"/>
      <c r="D1009" s="1"/>
      <c r="E1009" s="1"/>
      <c r="F1009" s="1"/>
      <c r="G1009" s="13"/>
      <c r="H1009" s="2"/>
      <c r="I1009" s="9"/>
      <c r="J1009" s="9"/>
      <c r="K1009" s="99">
        <f t="shared" si="15"/>
        <v>0</v>
      </c>
      <c r="L1009" s="9"/>
    </row>
    <row r="1010" spans="1:12" x14ac:dyDescent="0.2">
      <c r="A1010" s="13"/>
      <c r="B1010" s="1"/>
      <c r="C1010" s="1"/>
      <c r="D1010" s="1"/>
      <c r="E1010" s="1"/>
      <c r="F1010" s="1"/>
      <c r="G1010" s="13"/>
      <c r="H1010" s="2"/>
      <c r="I1010" s="9"/>
      <c r="J1010" s="9"/>
      <c r="K1010" s="99">
        <f t="shared" si="15"/>
        <v>0</v>
      </c>
      <c r="L1010" s="9"/>
    </row>
    <row r="1011" spans="1:12" x14ac:dyDescent="0.2">
      <c r="A1011" s="13"/>
      <c r="B1011" s="1"/>
      <c r="C1011" s="1"/>
      <c r="D1011" s="1"/>
      <c r="E1011" s="1"/>
      <c r="F1011" s="1"/>
      <c r="G1011" s="13"/>
      <c r="H1011" s="2"/>
      <c r="I1011" s="9"/>
      <c r="J1011" s="9"/>
      <c r="K1011" s="99">
        <f t="shared" si="15"/>
        <v>0</v>
      </c>
      <c r="L1011" s="9"/>
    </row>
    <row r="1012" spans="1:12" x14ac:dyDescent="0.2">
      <c r="A1012" s="13"/>
      <c r="B1012" s="1"/>
      <c r="C1012" s="1"/>
      <c r="D1012" s="1"/>
      <c r="E1012" s="1"/>
      <c r="F1012" s="1"/>
      <c r="G1012" s="13"/>
      <c r="H1012" s="2"/>
      <c r="I1012" s="9"/>
      <c r="J1012" s="9"/>
      <c r="K1012" s="99">
        <f t="shared" si="15"/>
        <v>0</v>
      </c>
      <c r="L1012" s="9"/>
    </row>
    <row r="1013" spans="1:12" x14ac:dyDescent="0.2">
      <c r="A1013" s="13"/>
      <c r="B1013" s="1"/>
      <c r="C1013" s="1"/>
      <c r="D1013" s="1"/>
      <c r="E1013" s="1"/>
      <c r="F1013" s="1"/>
      <c r="G1013" s="13"/>
      <c r="H1013" s="2"/>
      <c r="I1013" s="9"/>
      <c r="J1013" s="9"/>
      <c r="K1013" s="99">
        <f t="shared" si="15"/>
        <v>0</v>
      </c>
      <c r="L1013" s="9"/>
    </row>
    <row r="1014" spans="1:12" x14ac:dyDescent="0.2">
      <c r="A1014" s="13"/>
      <c r="B1014" s="1"/>
      <c r="C1014" s="1"/>
      <c r="D1014" s="1"/>
      <c r="E1014" s="1"/>
      <c r="F1014" s="1"/>
      <c r="G1014" s="13"/>
      <c r="H1014" s="2"/>
      <c r="I1014" s="9"/>
      <c r="J1014" s="9"/>
      <c r="K1014" s="99">
        <f t="shared" si="15"/>
        <v>0</v>
      </c>
      <c r="L1014" s="9"/>
    </row>
    <row r="1015" spans="1:12" x14ac:dyDescent="0.2">
      <c r="A1015" s="13"/>
      <c r="B1015" s="1"/>
      <c r="C1015" s="1"/>
      <c r="D1015" s="1"/>
      <c r="E1015" s="1"/>
      <c r="F1015" s="1"/>
      <c r="G1015" s="13"/>
      <c r="H1015" s="2"/>
      <c r="I1015" s="9"/>
      <c r="J1015" s="9"/>
      <c r="K1015" s="99">
        <f t="shared" si="15"/>
        <v>0</v>
      </c>
      <c r="L1015" s="9"/>
    </row>
    <row r="1016" spans="1:12" x14ac:dyDescent="0.2">
      <c r="A1016" s="13"/>
      <c r="B1016" s="1"/>
      <c r="C1016" s="1"/>
      <c r="D1016" s="1"/>
      <c r="E1016" s="1"/>
      <c r="F1016" s="1"/>
      <c r="G1016" s="13"/>
      <c r="H1016" s="2"/>
      <c r="I1016" s="9"/>
      <c r="J1016" s="9"/>
      <c r="K1016" s="99">
        <f t="shared" si="15"/>
        <v>0</v>
      </c>
      <c r="L1016" s="9"/>
    </row>
    <row r="1017" spans="1:12" x14ac:dyDescent="0.2">
      <c r="A1017" s="13"/>
      <c r="B1017" s="1"/>
      <c r="C1017" s="1"/>
      <c r="D1017" s="1"/>
      <c r="E1017" s="1"/>
      <c r="F1017" s="1"/>
      <c r="G1017" s="13"/>
      <c r="H1017" s="2"/>
      <c r="I1017" s="9"/>
      <c r="J1017" s="9"/>
      <c r="K1017" s="99">
        <f t="shared" si="15"/>
        <v>0</v>
      </c>
      <c r="L1017" s="9"/>
    </row>
    <row r="1018" spans="1:12" x14ac:dyDescent="0.2">
      <c r="A1018" s="13"/>
      <c r="B1018" s="1"/>
      <c r="C1018" s="1"/>
      <c r="D1018" s="1"/>
      <c r="E1018" s="1"/>
      <c r="F1018" s="1"/>
      <c r="G1018" s="13"/>
      <c r="H1018" s="2"/>
      <c r="I1018" s="9"/>
      <c r="J1018" s="9"/>
      <c r="K1018" s="99">
        <f t="shared" si="15"/>
        <v>0</v>
      </c>
      <c r="L1018" s="9"/>
    </row>
    <row r="1019" spans="1:12" x14ac:dyDescent="0.2">
      <c r="A1019" s="13"/>
      <c r="B1019" s="1"/>
      <c r="C1019" s="1"/>
      <c r="D1019" s="1"/>
      <c r="E1019" s="1"/>
      <c r="F1019" s="1"/>
      <c r="G1019" s="13"/>
      <c r="H1019" s="2"/>
      <c r="I1019" s="9"/>
      <c r="J1019" s="9"/>
      <c r="K1019" s="99">
        <f t="shared" si="15"/>
        <v>0</v>
      </c>
      <c r="L1019" s="9"/>
    </row>
    <row r="1020" spans="1:12" x14ac:dyDescent="0.2">
      <c r="A1020" s="13"/>
      <c r="B1020" s="1"/>
      <c r="C1020" s="1"/>
      <c r="D1020" s="1"/>
      <c r="E1020" s="1"/>
      <c r="F1020" s="1"/>
      <c r="G1020" s="13"/>
      <c r="H1020" s="2"/>
      <c r="I1020" s="9"/>
      <c r="J1020" s="9"/>
      <c r="K1020" s="99">
        <f t="shared" si="15"/>
        <v>0</v>
      </c>
      <c r="L1020" s="9"/>
    </row>
    <row r="1021" spans="1:12" x14ac:dyDescent="0.2">
      <c r="A1021" s="13"/>
      <c r="B1021" s="1"/>
      <c r="C1021" s="1"/>
      <c r="D1021" s="1"/>
      <c r="E1021" s="1"/>
      <c r="F1021" s="1"/>
      <c r="G1021" s="13"/>
      <c r="H1021" s="2"/>
      <c r="I1021" s="9"/>
      <c r="J1021" s="9"/>
      <c r="K1021" s="99">
        <f t="shared" si="15"/>
        <v>0</v>
      </c>
      <c r="L1021" s="9"/>
    </row>
    <row r="1022" spans="1:12" x14ac:dyDescent="0.2">
      <c r="A1022" s="13"/>
      <c r="B1022" s="1"/>
      <c r="C1022" s="1"/>
      <c r="D1022" s="1"/>
      <c r="E1022" s="1"/>
      <c r="F1022" s="1"/>
      <c r="G1022" s="13"/>
      <c r="H1022" s="2"/>
      <c r="I1022" s="9"/>
      <c r="J1022" s="9"/>
      <c r="K1022" s="99">
        <f t="shared" si="15"/>
        <v>0</v>
      </c>
      <c r="L1022" s="9"/>
    </row>
    <row r="1023" spans="1:12" x14ac:dyDescent="0.2">
      <c r="A1023" s="13"/>
      <c r="B1023" s="1"/>
      <c r="C1023" s="1"/>
      <c r="D1023" s="1"/>
      <c r="E1023" s="1"/>
      <c r="F1023" s="1"/>
      <c r="G1023" s="13"/>
      <c r="H1023" s="2"/>
      <c r="I1023" s="9"/>
      <c r="J1023" s="9"/>
      <c r="K1023" s="99">
        <f t="shared" si="15"/>
        <v>0</v>
      </c>
      <c r="L1023" s="9"/>
    </row>
    <row r="1024" spans="1:12" x14ac:dyDescent="0.2">
      <c r="A1024" s="13"/>
      <c r="B1024" s="1"/>
      <c r="C1024" s="1"/>
      <c r="D1024" s="1"/>
      <c r="E1024" s="1"/>
      <c r="F1024" s="1"/>
      <c r="G1024" s="13"/>
      <c r="H1024" s="2"/>
      <c r="I1024" s="9"/>
      <c r="J1024" s="9"/>
      <c r="K1024" s="99">
        <f t="shared" si="15"/>
        <v>0</v>
      </c>
      <c r="L1024" s="9"/>
    </row>
    <row r="1025" spans="1:12" x14ac:dyDescent="0.2">
      <c r="A1025" s="13"/>
      <c r="B1025" s="1"/>
      <c r="C1025" s="1"/>
      <c r="D1025" s="1"/>
      <c r="E1025" s="1"/>
      <c r="F1025" s="1"/>
      <c r="G1025" s="13"/>
      <c r="H1025" s="2"/>
      <c r="I1025" s="9"/>
      <c r="J1025" s="9"/>
      <c r="K1025" s="99">
        <f t="shared" si="15"/>
        <v>0</v>
      </c>
      <c r="L1025" s="9"/>
    </row>
    <row r="1026" spans="1:12" x14ac:dyDescent="0.2">
      <c r="A1026" s="13"/>
      <c r="B1026" s="1"/>
      <c r="C1026" s="1"/>
      <c r="D1026" s="1"/>
      <c r="E1026" s="1"/>
      <c r="F1026" s="1"/>
      <c r="G1026" s="13"/>
      <c r="H1026" s="2"/>
      <c r="I1026" s="9"/>
      <c r="J1026" s="9"/>
      <c r="K1026" s="99">
        <f t="shared" si="15"/>
        <v>0</v>
      </c>
      <c r="L1026" s="9"/>
    </row>
    <row r="1027" spans="1:12" x14ac:dyDescent="0.2">
      <c r="A1027" s="13"/>
      <c r="B1027" s="1"/>
      <c r="C1027" s="1"/>
      <c r="D1027" s="1"/>
      <c r="E1027" s="1"/>
      <c r="F1027" s="1"/>
      <c r="G1027" s="13"/>
      <c r="H1027" s="2"/>
      <c r="I1027" s="9"/>
      <c r="J1027" s="9"/>
      <c r="K1027" s="99">
        <f t="shared" si="15"/>
        <v>0</v>
      </c>
      <c r="L1027" s="9"/>
    </row>
    <row r="1028" spans="1:12" x14ac:dyDescent="0.2">
      <c r="A1028" s="13"/>
      <c r="B1028" s="1"/>
      <c r="C1028" s="1"/>
      <c r="D1028" s="1"/>
      <c r="E1028" s="1"/>
      <c r="F1028" s="1"/>
      <c r="G1028" s="13"/>
      <c r="H1028" s="2"/>
      <c r="I1028" s="9"/>
      <c r="J1028" s="9"/>
      <c r="K1028" s="99">
        <f t="shared" si="15"/>
        <v>0</v>
      </c>
      <c r="L1028" s="9"/>
    </row>
    <row r="1029" spans="1:12" x14ac:dyDescent="0.2">
      <c r="A1029" s="13"/>
      <c r="B1029" s="1"/>
      <c r="C1029" s="1"/>
      <c r="D1029" s="1"/>
      <c r="E1029" s="1"/>
      <c r="F1029" s="1"/>
      <c r="G1029" s="13"/>
      <c r="H1029" s="2"/>
      <c r="I1029" s="9"/>
      <c r="J1029" s="9"/>
      <c r="K1029" s="99">
        <f t="shared" si="15"/>
        <v>0</v>
      </c>
      <c r="L1029" s="9"/>
    </row>
    <row r="1030" spans="1:12" x14ac:dyDescent="0.2">
      <c r="A1030" s="13"/>
      <c r="B1030" s="1"/>
      <c r="C1030" s="1"/>
      <c r="D1030" s="1"/>
      <c r="E1030" s="1"/>
      <c r="F1030" s="1"/>
      <c r="G1030" s="13"/>
      <c r="H1030" s="2"/>
      <c r="I1030" s="9"/>
      <c r="J1030" s="9"/>
      <c r="K1030" s="99">
        <f t="shared" si="15"/>
        <v>0</v>
      </c>
      <c r="L1030" s="9"/>
    </row>
    <row r="1031" spans="1:12" x14ac:dyDescent="0.2">
      <c r="A1031" s="13"/>
      <c r="B1031" s="1"/>
      <c r="C1031" s="1"/>
      <c r="D1031" s="1"/>
      <c r="E1031" s="1"/>
      <c r="F1031" s="1"/>
      <c r="G1031" s="13"/>
      <c r="H1031" s="2"/>
      <c r="I1031" s="9"/>
      <c r="J1031" s="9"/>
      <c r="K1031" s="99">
        <f t="shared" si="15"/>
        <v>0</v>
      </c>
      <c r="L1031" s="9"/>
    </row>
    <row r="1032" spans="1:12" x14ac:dyDescent="0.2">
      <c r="A1032" s="13"/>
      <c r="B1032" s="1"/>
      <c r="C1032" s="1"/>
      <c r="D1032" s="1"/>
      <c r="E1032" s="1"/>
      <c r="F1032" s="1"/>
      <c r="G1032" s="13"/>
      <c r="H1032" s="2"/>
      <c r="I1032" s="9"/>
      <c r="J1032" s="9"/>
      <c r="K1032" s="99">
        <f t="shared" si="15"/>
        <v>0</v>
      </c>
      <c r="L1032" s="9"/>
    </row>
    <row r="1033" spans="1:12" x14ac:dyDescent="0.2">
      <c r="A1033" s="13"/>
      <c r="B1033" s="1"/>
      <c r="C1033" s="1"/>
      <c r="D1033" s="1"/>
      <c r="E1033" s="1"/>
      <c r="F1033" s="1"/>
      <c r="G1033" s="13"/>
      <c r="H1033" s="2"/>
      <c r="I1033" s="9"/>
      <c r="J1033" s="9"/>
      <c r="K1033" s="99">
        <f t="shared" si="15"/>
        <v>0</v>
      </c>
      <c r="L1033" s="9"/>
    </row>
    <row r="1034" spans="1:12" x14ac:dyDescent="0.2">
      <c r="A1034" s="13"/>
      <c r="B1034" s="1"/>
      <c r="C1034" s="1"/>
      <c r="D1034" s="1"/>
      <c r="E1034" s="1"/>
      <c r="F1034" s="1"/>
      <c r="G1034" s="13"/>
      <c r="H1034" s="2"/>
      <c r="I1034" s="9"/>
      <c r="J1034" s="9"/>
      <c r="K1034" s="99">
        <f t="shared" si="15"/>
        <v>0</v>
      </c>
      <c r="L1034" s="9"/>
    </row>
    <row r="1035" spans="1:12" x14ac:dyDescent="0.2">
      <c r="A1035" s="13"/>
      <c r="B1035" s="1"/>
      <c r="C1035" s="1"/>
      <c r="D1035" s="1"/>
      <c r="E1035" s="1"/>
      <c r="F1035" s="1"/>
      <c r="G1035" s="13"/>
      <c r="H1035" s="2"/>
      <c r="I1035" s="9"/>
      <c r="J1035" s="9"/>
      <c r="K1035" s="99">
        <f t="shared" si="15"/>
        <v>0</v>
      </c>
      <c r="L1035" s="9"/>
    </row>
    <row r="1036" spans="1:12" x14ac:dyDescent="0.2">
      <c r="A1036" s="13"/>
      <c r="B1036" s="1"/>
      <c r="C1036" s="1"/>
      <c r="D1036" s="1"/>
      <c r="E1036" s="1"/>
      <c r="F1036" s="1"/>
      <c r="G1036" s="13"/>
      <c r="H1036" s="2"/>
      <c r="I1036" s="9"/>
      <c r="J1036" s="9"/>
      <c r="K1036" s="99">
        <f t="shared" si="15"/>
        <v>0</v>
      </c>
      <c r="L1036" s="9"/>
    </row>
    <row r="1037" spans="1:12" x14ac:dyDescent="0.2">
      <c r="A1037" s="13"/>
      <c r="B1037" s="1"/>
      <c r="C1037" s="1"/>
      <c r="D1037" s="1"/>
      <c r="E1037" s="1"/>
      <c r="F1037" s="1"/>
      <c r="G1037" s="13"/>
      <c r="H1037" s="2"/>
      <c r="I1037" s="9"/>
      <c r="J1037" s="9"/>
      <c r="K1037" s="99">
        <f t="shared" si="15"/>
        <v>0</v>
      </c>
      <c r="L1037" s="9"/>
    </row>
    <row r="1038" spans="1:12" x14ac:dyDescent="0.2">
      <c r="A1038" s="13"/>
      <c r="B1038" s="1"/>
      <c r="C1038" s="1"/>
      <c r="D1038" s="1"/>
      <c r="E1038" s="1"/>
      <c r="F1038" s="1"/>
      <c r="G1038" s="13"/>
      <c r="H1038" s="2"/>
      <c r="I1038" s="9"/>
      <c r="J1038" s="9"/>
      <c r="K1038" s="99">
        <f t="shared" si="15"/>
        <v>0</v>
      </c>
      <c r="L1038" s="9"/>
    </row>
    <row r="1039" spans="1:12" x14ac:dyDescent="0.2">
      <c r="A1039" s="13"/>
      <c r="B1039" s="1"/>
      <c r="C1039" s="1"/>
      <c r="D1039" s="1"/>
      <c r="E1039" s="1"/>
      <c r="F1039" s="1"/>
      <c r="G1039" s="13"/>
      <c r="H1039" s="2"/>
      <c r="I1039" s="9"/>
      <c r="J1039" s="9"/>
      <c r="K1039" s="99">
        <f t="shared" si="15"/>
        <v>0</v>
      </c>
      <c r="L1039" s="9"/>
    </row>
    <row r="1040" spans="1:12" x14ac:dyDescent="0.2">
      <c r="A1040" s="13"/>
      <c r="B1040" s="1"/>
      <c r="C1040" s="1"/>
      <c r="D1040" s="1"/>
      <c r="E1040" s="1"/>
      <c r="F1040" s="1"/>
      <c r="G1040" s="13"/>
      <c r="H1040" s="2"/>
      <c r="I1040" s="9"/>
      <c r="J1040" s="9"/>
      <c r="K1040" s="99">
        <f t="shared" si="15"/>
        <v>0</v>
      </c>
      <c r="L1040" s="9"/>
    </row>
    <row r="1041" spans="1:12" x14ac:dyDescent="0.2">
      <c r="A1041" s="13"/>
      <c r="B1041" s="1"/>
      <c r="C1041" s="1"/>
      <c r="D1041" s="1"/>
      <c r="E1041" s="1"/>
      <c r="F1041" s="1"/>
      <c r="G1041" s="13"/>
      <c r="H1041" s="2"/>
      <c r="I1041" s="9"/>
      <c r="J1041" s="9"/>
      <c r="K1041" s="99">
        <f t="shared" si="15"/>
        <v>0</v>
      </c>
      <c r="L1041" s="9"/>
    </row>
    <row r="1042" spans="1:12" x14ac:dyDescent="0.2">
      <c r="A1042" s="13"/>
      <c r="B1042" s="1"/>
      <c r="C1042" s="1"/>
      <c r="D1042" s="1"/>
      <c r="E1042" s="1"/>
      <c r="F1042" s="1"/>
      <c r="G1042" s="13"/>
      <c r="H1042" s="2"/>
      <c r="I1042" s="9"/>
      <c r="J1042" s="9"/>
      <c r="K1042" s="99">
        <f t="shared" ref="K1042:K1105" si="16">IF(ISBLANK(J1042),I1042,IF(J1042&lt;I1042,J1042,I1042))</f>
        <v>0</v>
      </c>
      <c r="L1042" s="9"/>
    </row>
    <row r="1043" spans="1:12" x14ac:dyDescent="0.2">
      <c r="A1043" s="13"/>
      <c r="B1043" s="1"/>
      <c r="C1043" s="1"/>
      <c r="D1043" s="1"/>
      <c r="E1043" s="1"/>
      <c r="F1043" s="1"/>
      <c r="G1043" s="13"/>
      <c r="H1043" s="2"/>
      <c r="I1043" s="9"/>
      <c r="J1043" s="9"/>
      <c r="K1043" s="99">
        <f t="shared" si="16"/>
        <v>0</v>
      </c>
      <c r="L1043" s="9"/>
    </row>
    <row r="1044" spans="1:12" x14ac:dyDescent="0.2">
      <c r="A1044" s="13"/>
      <c r="B1044" s="1"/>
      <c r="C1044" s="1"/>
      <c r="D1044" s="1"/>
      <c r="E1044" s="1"/>
      <c r="F1044" s="1"/>
      <c r="G1044" s="13"/>
      <c r="H1044" s="2"/>
      <c r="I1044" s="9"/>
      <c r="J1044" s="9"/>
      <c r="K1044" s="99">
        <f t="shared" si="16"/>
        <v>0</v>
      </c>
      <c r="L1044" s="9"/>
    </row>
    <row r="1045" spans="1:12" x14ac:dyDescent="0.2">
      <c r="A1045" s="13"/>
      <c r="B1045" s="1"/>
      <c r="C1045" s="1"/>
      <c r="D1045" s="1"/>
      <c r="E1045" s="1"/>
      <c r="F1045" s="1"/>
      <c r="G1045" s="13"/>
      <c r="H1045" s="2"/>
      <c r="I1045" s="9"/>
      <c r="J1045" s="9"/>
      <c r="K1045" s="99">
        <f t="shared" si="16"/>
        <v>0</v>
      </c>
      <c r="L1045" s="9"/>
    </row>
    <row r="1046" spans="1:12" x14ac:dyDescent="0.2">
      <c r="A1046" s="13"/>
      <c r="B1046" s="1"/>
      <c r="C1046" s="1"/>
      <c r="D1046" s="1"/>
      <c r="E1046" s="1"/>
      <c r="F1046" s="1"/>
      <c r="G1046" s="13"/>
      <c r="H1046" s="2"/>
      <c r="I1046" s="9"/>
      <c r="J1046" s="9"/>
      <c r="K1046" s="99">
        <f t="shared" si="16"/>
        <v>0</v>
      </c>
      <c r="L1046" s="9"/>
    </row>
    <row r="1047" spans="1:12" x14ac:dyDescent="0.2">
      <c r="A1047" s="13"/>
      <c r="B1047" s="1"/>
      <c r="C1047" s="1"/>
      <c r="D1047" s="1"/>
      <c r="E1047" s="1"/>
      <c r="F1047" s="1"/>
      <c r="G1047" s="13"/>
      <c r="H1047" s="2"/>
      <c r="I1047" s="9"/>
      <c r="J1047" s="9"/>
      <c r="K1047" s="99">
        <f t="shared" si="16"/>
        <v>0</v>
      </c>
      <c r="L1047" s="9"/>
    </row>
    <row r="1048" spans="1:12" x14ac:dyDescent="0.2">
      <c r="A1048" s="13"/>
      <c r="B1048" s="1"/>
      <c r="C1048" s="1"/>
      <c r="D1048" s="1"/>
      <c r="E1048" s="1"/>
      <c r="F1048" s="1"/>
      <c r="G1048" s="13"/>
      <c r="H1048" s="2"/>
      <c r="I1048" s="9"/>
      <c r="J1048" s="9"/>
      <c r="K1048" s="99">
        <f t="shared" si="16"/>
        <v>0</v>
      </c>
      <c r="L1048" s="9"/>
    </row>
    <row r="1049" spans="1:12" x14ac:dyDescent="0.2">
      <c r="A1049" s="13"/>
      <c r="B1049" s="1"/>
      <c r="C1049" s="1"/>
      <c r="D1049" s="1"/>
      <c r="E1049" s="1"/>
      <c r="F1049" s="1"/>
      <c r="G1049" s="13"/>
      <c r="H1049" s="2"/>
      <c r="I1049" s="9"/>
      <c r="J1049" s="9"/>
      <c r="K1049" s="99">
        <f t="shared" si="16"/>
        <v>0</v>
      </c>
      <c r="L1049" s="9"/>
    </row>
    <row r="1050" spans="1:12" x14ac:dyDescent="0.2">
      <c r="A1050" s="13"/>
      <c r="B1050" s="1"/>
      <c r="C1050" s="1"/>
      <c r="D1050" s="1"/>
      <c r="E1050" s="1"/>
      <c r="F1050" s="1"/>
      <c r="G1050" s="13"/>
      <c r="H1050" s="2"/>
      <c r="I1050" s="9"/>
      <c r="J1050" s="9"/>
      <c r="K1050" s="99">
        <f t="shared" si="16"/>
        <v>0</v>
      </c>
      <c r="L1050" s="9"/>
    </row>
    <row r="1051" spans="1:12" x14ac:dyDescent="0.2">
      <c r="A1051" s="13"/>
      <c r="B1051" s="1"/>
      <c r="C1051" s="1"/>
      <c r="D1051" s="1"/>
      <c r="E1051" s="1"/>
      <c r="F1051" s="1"/>
      <c r="G1051" s="13"/>
      <c r="H1051" s="2"/>
      <c r="I1051" s="9"/>
      <c r="J1051" s="9"/>
      <c r="K1051" s="99">
        <f t="shared" si="16"/>
        <v>0</v>
      </c>
      <c r="L1051" s="9"/>
    </row>
    <row r="1052" spans="1:12" x14ac:dyDescent="0.2">
      <c r="A1052" s="13"/>
      <c r="B1052" s="1"/>
      <c r="C1052" s="1"/>
      <c r="D1052" s="1"/>
      <c r="E1052" s="1"/>
      <c r="F1052" s="1"/>
      <c r="G1052" s="13"/>
      <c r="H1052" s="2"/>
      <c r="I1052" s="9"/>
      <c r="J1052" s="9"/>
      <c r="K1052" s="99">
        <f t="shared" si="16"/>
        <v>0</v>
      </c>
      <c r="L1052" s="9"/>
    </row>
    <row r="1053" spans="1:12" x14ac:dyDescent="0.2">
      <c r="A1053" s="13"/>
      <c r="B1053" s="1"/>
      <c r="C1053" s="1"/>
      <c r="D1053" s="1"/>
      <c r="E1053" s="1"/>
      <c r="F1053" s="1"/>
      <c r="G1053" s="13"/>
      <c r="H1053" s="2"/>
      <c r="I1053" s="9"/>
      <c r="J1053" s="9"/>
      <c r="K1053" s="99">
        <f t="shared" si="16"/>
        <v>0</v>
      </c>
      <c r="L1053" s="9"/>
    </row>
    <row r="1054" spans="1:12" x14ac:dyDescent="0.2">
      <c r="A1054" s="13"/>
      <c r="B1054" s="1"/>
      <c r="C1054" s="1"/>
      <c r="D1054" s="1"/>
      <c r="E1054" s="1"/>
      <c r="F1054" s="1"/>
      <c r="G1054" s="13"/>
      <c r="H1054" s="2"/>
      <c r="I1054" s="9"/>
      <c r="J1054" s="9"/>
      <c r="K1054" s="99">
        <f t="shared" si="16"/>
        <v>0</v>
      </c>
      <c r="L1054" s="9"/>
    </row>
    <row r="1055" spans="1:12" x14ac:dyDescent="0.2">
      <c r="A1055" s="13"/>
      <c r="B1055" s="1"/>
      <c r="C1055" s="1"/>
      <c r="D1055" s="1"/>
      <c r="E1055" s="1"/>
      <c r="F1055" s="1"/>
      <c r="G1055" s="13"/>
      <c r="H1055" s="2"/>
      <c r="I1055" s="9"/>
      <c r="J1055" s="9"/>
      <c r="K1055" s="99">
        <f t="shared" si="16"/>
        <v>0</v>
      </c>
      <c r="L1055" s="9"/>
    </row>
    <row r="1056" spans="1:12" x14ac:dyDescent="0.2">
      <c r="A1056" s="13"/>
      <c r="B1056" s="1"/>
      <c r="C1056" s="1"/>
      <c r="D1056" s="1"/>
      <c r="E1056" s="1"/>
      <c r="F1056" s="1"/>
      <c r="G1056" s="13"/>
      <c r="H1056" s="2"/>
      <c r="I1056" s="9"/>
      <c r="J1056" s="9"/>
      <c r="K1056" s="99">
        <f t="shared" si="16"/>
        <v>0</v>
      </c>
      <c r="L1056" s="9"/>
    </row>
    <row r="1057" spans="1:12" x14ac:dyDescent="0.2">
      <c r="A1057" s="13"/>
      <c r="B1057" s="1"/>
      <c r="C1057" s="1"/>
      <c r="D1057" s="1"/>
      <c r="E1057" s="1"/>
      <c r="F1057" s="1"/>
      <c r="G1057" s="13"/>
      <c r="H1057" s="2"/>
      <c r="I1057" s="9"/>
      <c r="J1057" s="9"/>
      <c r="K1057" s="99">
        <f t="shared" si="16"/>
        <v>0</v>
      </c>
      <c r="L1057" s="9"/>
    </row>
    <row r="1058" spans="1:12" x14ac:dyDescent="0.2">
      <c r="A1058" s="13"/>
      <c r="B1058" s="1"/>
      <c r="C1058" s="1"/>
      <c r="D1058" s="1"/>
      <c r="E1058" s="1"/>
      <c r="F1058" s="1"/>
      <c r="G1058" s="13"/>
      <c r="H1058" s="2"/>
      <c r="I1058" s="9"/>
      <c r="J1058" s="9"/>
      <c r="K1058" s="99">
        <f t="shared" si="16"/>
        <v>0</v>
      </c>
      <c r="L1058" s="9"/>
    </row>
    <row r="1059" spans="1:12" x14ac:dyDescent="0.2">
      <c r="A1059" s="13"/>
      <c r="B1059" s="1"/>
      <c r="C1059" s="1"/>
      <c r="D1059" s="1"/>
      <c r="E1059" s="1"/>
      <c r="F1059" s="1"/>
      <c r="G1059" s="13"/>
      <c r="H1059" s="2"/>
      <c r="I1059" s="9"/>
      <c r="J1059" s="9"/>
      <c r="K1059" s="99">
        <f t="shared" si="16"/>
        <v>0</v>
      </c>
      <c r="L1059" s="9"/>
    </row>
    <row r="1060" spans="1:12" x14ac:dyDescent="0.2">
      <c r="A1060" s="13"/>
      <c r="B1060" s="1"/>
      <c r="C1060" s="1"/>
      <c r="D1060" s="1"/>
      <c r="E1060" s="1"/>
      <c r="F1060" s="1"/>
      <c r="G1060" s="13"/>
      <c r="H1060" s="2"/>
      <c r="I1060" s="9"/>
      <c r="J1060" s="9"/>
      <c r="K1060" s="99">
        <f t="shared" si="16"/>
        <v>0</v>
      </c>
      <c r="L1060" s="9"/>
    </row>
    <row r="1061" spans="1:12" x14ac:dyDescent="0.2">
      <c r="A1061" s="13"/>
      <c r="B1061" s="1"/>
      <c r="C1061" s="1"/>
      <c r="D1061" s="1"/>
      <c r="E1061" s="1"/>
      <c r="F1061" s="1"/>
      <c r="G1061" s="13"/>
      <c r="H1061" s="2"/>
      <c r="I1061" s="9"/>
      <c r="J1061" s="9"/>
      <c r="K1061" s="99">
        <f t="shared" si="16"/>
        <v>0</v>
      </c>
      <c r="L1061" s="9"/>
    </row>
    <row r="1062" spans="1:12" x14ac:dyDescent="0.2">
      <c r="A1062" s="13"/>
      <c r="B1062" s="1"/>
      <c r="C1062" s="1"/>
      <c r="D1062" s="1"/>
      <c r="E1062" s="1"/>
      <c r="F1062" s="1"/>
      <c r="G1062" s="13"/>
      <c r="H1062" s="2"/>
      <c r="I1062" s="9"/>
      <c r="J1062" s="9"/>
      <c r="K1062" s="99">
        <f t="shared" si="16"/>
        <v>0</v>
      </c>
      <c r="L1062" s="9"/>
    </row>
    <row r="1063" spans="1:12" x14ac:dyDescent="0.2">
      <c r="A1063" s="13"/>
      <c r="B1063" s="1"/>
      <c r="C1063" s="1"/>
      <c r="D1063" s="1"/>
      <c r="E1063" s="1"/>
      <c r="F1063" s="1"/>
      <c r="G1063" s="13"/>
      <c r="H1063" s="2"/>
      <c r="I1063" s="9"/>
      <c r="J1063" s="9"/>
      <c r="K1063" s="99">
        <f t="shared" si="16"/>
        <v>0</v>
      </c>
      <c r="L1063" s="9"/>
    </row>
    <row r="1064" spans="1:12" x14ac:dyDescent="0.2">
      <c r="A1064" s="13"/>
      <c r="B1064" s="1"/>
      <c r="C1064" s="1"/>
      <c r="D1064" s="1"/>
      <c r="E1064" s="1"/>
      <c r="F1064" s="1"/>
      <c r="G1064" s="13"/>
      <c r="H1064" s="2"/>
      <c r="I1064" s="9"/>
      <c r="J1064" s="9"/>
      <c r="K1064" s="99">
        <f t="shared" si="16"/>
        <v>0</v>
      </c>
      <c r="L1064" s="9"/>
    </row>
    <row r="1065" spans="1:12" x14ac:dyDescent="0.2">
      <c r="A1065" s="13"/>
      <c r="B1065" s="1"/>
      <c r="C1065" s="1"/>
      <c r="D1065" s="1"/>
      <c r="E1065" s="1"/>
      <c r="F1065" s="1"/>
      <c r="G1065" s="13"/>
      <c r="H1065" s="2"/>
      <c r="I1065" s="9"/>
      <c r="J1065" s="9"/>
      <c r="K1065" s="99">
        <f t="shared" si="16"/>
        <v>0</v>
      </c>
      <c r="L1065" s="9"/>
    </row>
    <row r="1066" spans="1:12" x14ac:dyDescent="0.2">
      <c r="A1066" s="13"/>
      <c r="B1066" s="1"/>
      <c r="C1066" s="1"/>
      <c r="D1066" s="1"/>
      <c r="E1066" s="1"/>
      <c r="F1066" s="1"/>
      <c r="G1066" s="13"/>
      <c r="H1066" s="2"/>
      <c r="I1066" s="9"/>
      <c r="J1066" s="9"/>
      <c r="K1066" s="99">
        <f t="shared" si="16"/>
        <v>0</v>
      </c>
      <c r="L1066" s="9"/>
    </row>
    <row r="1067" spans="1:12" x14ac:dyDescent="0.2">
      <c r="A1067" s="13"/>
      <c r="B1067" s="1"/>
      <c r="C1067" s="1"/>
      <c r="D1067" s="1"/>
      <c r="E1067" s="1"/>
      <c r="F1067" s="1"/>
      <c r="G1067" s="13"/>
      <c r="H1067" s="2"/>
      <c r="I1067" s="9"/>
      <c r="J1067" s="9"/>
      <c r="K1067" s="99">
        <f t="shared" si="16"/>
        <v>0</v>
      </c>
      <c r="L1067" s="9"/>
    </row>
    <row r="1068" spans="1:12" x14ac:dyDescent="0.2">
      <c r="A1068" s="13"/>
      <c r="B1068" s="1"/>
      <c r="C1068" s="1"/>
      <c r="D1068" s="1"/>
      <c r="E1068" s="1"/>
      <c r="F1068" s="1"/>
      <c r="G1068" s="13"/>
      <c r="H1068" s="2"/>
      <c r="I1068" s="9"/>
      <c r="J1068" s="9"/>
      <c r="K1068" s="99">
        <f t="shared" si="16"/>
        <v>0</v>
      </c>
      <c r="L1068" s="9"/>
    </row>
    <row r="1069" spans="1:12" x14ac:dyDescent="0.2">
      <c r="A1069" s="13"/>
      <c r="B1069" s="1"/>
      <c r="C1069" s="1"/>
      <c r="D1069" s="1"/>
      <c r="E1069" s="1"/>
      <c r="F1069" s="1"/>
      <c r="G1069" s="13"/>
      <c r="H1069" s="2"/>
      <c r="I1069" s="9"/>
      <c r="J1069" s="9"/>
      <c r="K1069" s="99">
        <f t="shared" si="16"/>
        <v>0</v>
      </c>
      <c r="L1069" s="9"/>
    </row>
    <row r="1070" spans="1:12" x14ac:dyDescent="0.2">
      <c r="A1070" s="13"/>
      <c r="B1070" s="1"/>
      <c r="C1070" s="1"/>
      <c r="D1070" s="1"/>
      <c r="E1070" s="1"/>
      <c r="F1070" s="1"/>
      <c r="G1070" s="13"/>
      <c r="H1070" s="2"/>
      <c r="I1070" s="9"/>
      <c r="J1070" s="9"/>
      <c r="K1070" s="99">
        <f t="shared" si="16"/>
        <v>0</v>
      </c>
      <c r="L1070" s="9"/>
    </row>
    <row r="1071" spans="1:12" x14ac:dyDescent="0.2">
      <c r="A1071" s="13"/>
      <c r="B1071" s="1"/>
      <c r="C1071" s="1"/>
      <c r="D1071" s="1"/>
      <c r="E1071" s="1"/>
      <c r="F1071" s="1"/>
      <c r="G1071" s="13"/>
      <c r="H1071" s="2"/>
      <c r="I1071" s="9"/>
      <c r="J1071" s="9"/>
      <c r="K1071" s="99">
        <f t="shared" si="16"/>
        <v>0</v>
      </c>
      <c r="L1071" s="9"/>
    </row>
    <row r="1072" spans="1:12" x14ac:dyDescent="0.2">
      <c r="A1072" s="13"/>
      <c r="B1072" s="1"/>
      <c r="C1072" s="1"/>
      <c r="D1072" s="1"/>
      <c r="E1072" s="1"/>
      <c r="F1072" s="1"/>
      <c r="G1072" s="13"/>
      <c r="H1072" s="2"/>
      <c r="I1072" s="9"/>
      <c r="J1072" s="9"/>
      <c r="K1072" s="99">
        <f t="shared" si="16"/>
        <v>0</v>
      </c>
      <c r="L1072" s="9"/>
    </row>
    <row r="1073" spans="1:12" x14ac:dyDescent="0.2">
      <c r="A1073" s="13"/>
      <c r="B1073" s="1"/>
      <c r="C1073" s="1"/>
      <c r="D1073" s="1"/>
      <c r="E1073" s="1"/>
      <c r="F1073" s="1"/>
      <c r="G1073" s="13"/>
      <c r="H1073" s="2"/>
      <c r="I1073" s="9"/>
      <c r="J1073" s="9"/>
      <c r="K1073" s="99">
        <f t="shared" si="16"/>
        <v>0</v>
      </c>
      <c r="L1073" s="9"/>
    </row>
    <row r="1074" spans="1:12" x14ac:dyDescent="0.2">
      <c r="A1074" s="13"/>
      <c r="B1074" s="1"/>
      <c r="C1074" s="1"/>
      <c r="D1074" s="1"/>
      <c r="E1074" s="1"/>
      <c r="F1074" s="1"/>
      <c r="G1074" s="13"/>
      <c r="H1074" s="2"/>
      <c r="I1074" s="9"/>
      <c r="J1074" s="9"/>
      <c r="K1074" s="99">
        <f t="shared" si="16"/>
        <v>0</v>
      </c>
      <c r="L1074" s="9"/>
    </row>
    <row r="1075" spans="1:12" x14ac:dyDescent="0.2">
      <c r="A1075" s="13"/>
      <c r="B1075" s="1"/>
      <c r="C1075" s="1"/>
      <c r="D1075" s="1"/>
      <c r="E1075" s="1"/>
      <c r="F1075" s="1"/>
      <c r="G1075" s="13"/>
      <c r="H1075" s="2"/>
      <c r="I1075" s="9"/>
      <c r="J1075" s="9"/>
      <c r="K1075" s="99">
        <f t="shared" si="16"/>
        <v>0</v>
      </c>
      <c r="L1075" s="9"/>
    </row>
    <row r="1076" spans="1:12" x14ac:dyDescent="0.2">
      <c r="A1076" s="13"/>
      <c r="B1076" s="1"/>
      <c r="C1076" s="1"/>
      <c r="D1076" s="1"/>
      <c r="E1076" s="1"/>
      <c r="F1076" s="1"/>
      <c r="G1076" s="13"/>
      <c r="H1076" s="2"/>
      <c r="I1076" s="9"/>
      <c r="J1076" s="9"/>
      <c r="K1076" s="99">
        <f t="shared" si="16"/>
        <v>0</v>
      </c>
      <c r="L1076" s="9"/>
    </row>
    <row r="1077" spans="1:12" x14ac:dyDescent="0.2">
      <c r="A1077" s="13"/>
      <c r="B1077" s="1"/>
      <c r="C1077" s="1"/>
      <c r="D1077" s="1"/>
      <c r="E1077" s="1"/>
      <c r="F1077" s="1"/>
      <c r="G1077" s="13"/>
      <c r="H1077" s="2"/>
      <c r="I1077" s="9"/>
      <c r="J1077" s="9"/>
      <c r="K1077" s="99">
        <f t="shared" si="16"/>
        <v>0</v>
      </c>
      <c r="L1077" s="9"/>
    </row>
    <row r="1078" spans="1:12" x14ac:dyDescent="0.2">
      <c r="A1078" s="13"/>
      <c r="B1078" s="1"/>
      <c r="C1078" s="1"/>
      <c r="D1078" s="1"/>
      <c r="E1078" s="1"/>
      <c r="F1078" s="1"/>
      <c r="G1078" s="13"/>
      <c r="H1078" s="2"/>
      <c r="I1078" s="9"/>
      <c r="J1078" s="9"/>
      <c r="K1078" s="99">
        <f t="shared" si="16"/>
        <v>0</v>
      </c>
      <c r="L1078" s="9"/>
    </row>
    <row r="1079" spans="1:12" x14ac:dyDescent="0.2">
      <c r="A1079" s="13"/>
      <c r="B1079" s="1"/>
      <c r="C1079" s="1"/>
      <c r="D1079" s="1"/>
      <c r="E1079" s="1"/>
      <c r="F1079" s="1"/>
      <c r="G1079" s="13"/>
      <c r="H1079" s="2"/>
      <c r="I1079" s="9"/>
      <c r="J1079" s="9"/>
      <c r="K1079" s="99">
        <f t="shared" si="16"/>
        <v>0</v>
      </c>
      <c r="L1079" s="9"/>
    </row>
    <row r="1080" spans="1:12" x14ac:dyDescent="0.2">
      <c r="A1080" s="13"/>
      <c r="B1080" s="1"/>
      <c r="C1080" s="1"/>
      <c r="D1080" s="1"/>
      <c r="E1080" s="1"/>
      <c r="F1080" s="1"/>
      <c r="G1080" s="13"/>
      <c r="H1080" s="2"/>
      <c r="I1080" s="9"/>
      <c r="J1080" s="9"/>
      <c r="K1080" s="99">
        <f t="shared" si="16"/>
        <v>0</v>
      </c>
      <c r="L1080" s="9"/>
    </row>
    <row r="1081" spans="1:12" x14ac:dyDescent="0.2">
      <c r="A1081" s="13"/>
      <c r="B1081" s="1"/>
      <c r="C1081" s="1"/>
      <c r="D1081" s="1"/>
      <c r="E1081" s="1"/>
      <c r="F1081" s="1"/>
      <c r="G1081" s="13"/>
      <c r="H1081" s="2"/>
      <c r="I1081" s="9"/>
      <c r="J1081" s="9"/>
      <c r="K1081" s="99">
        <f t="shared" si="16"/>
        <v>0</v>
      </c>
      <c r="L1081" s="9"/>
    </row>
    <row r="1082" spans="1:12" x14ac:dyDescent="0.2">
      <c r="A1082" s="13"/>
      <c r="B1082" s="1"/>
      <c r="C1082" s="1"/>
      <c r="D1082" s="1"/>
      <c r="E1082" s="1"/>
      <c r="F1082" s="1"/>
      <c r="G1082" s="13"/>
      <c r="H1082" s="2"/>
      <c r="I1082" s="9"/>
      <c r="J1082" s="9"/>
      <c r="K1082" s="99">
        <f t="shared" si="16"/>
        <v>0</v>
      </c>
      <c r="L1082" s="9"/>
    </row>
    <row r="1083" spans="1:12" x14ac:dyDescent="0.2">
      <c r="A1083" s="13"/>
      <c r="B1083" s="1"/>
      <c r="C1083" s="1"/>
      <c r="D1083" s="1"/>
      <c r="E1083" s="1"/>
      <c r="F1083" s="1"/>
      <c r="G1083" s="13"/>
      <c r="H1083" s="2"/>
      <c r="I1083" s="9"/>
      <c r="J1083" s="9"/>
      <c r="K1083" s="99">
        <f t="shared" si="16"/>
        <v>0</v>
      </c>
      <c r="L1083" s="9"/>
    </row>
    <row r="1084" spans="1:12" x14ac:dyDescent="0.2">
      <c r="A1084" s="13"/>
      <c r="B1084" s="1"/>
      <c r="C1084" s="1"/>
      <c r="D1084" s="1"/>
      <c r="E1084" s="1"/>
      <c r="F1084" s="1"/>
      <c r="G1084" s="13"/>
      <c r="H1084" s="2"/>
      <c r="I1084" s="9"/>
      <c r="J1084" s="9"/>
      <c r="K1084" s="99">
        <f t="shared" si="16"/>
        <v>0</v>
      </c>
      <c r="L1084" s="9"/>
    </row>
    <row r="1085" spans="1:12" x14ac:dyDescent="0.2">
      <c r="A1085" s="13"/>
      <c r="B1085" s="1"/>
      <c r="C1085" s="1"/>
      <c r="D1085" s="1"/>
      <c r="E1085" s="1"/>
      <c r="F1085" s="1"/>
      <c r="G1085" s="13"/>
      <c r="H1085" s="2"/>
      <c r="I1085" s="9"/>
      <c r="J1085" s="9"/>
      <c r="K1085" s="99">
        <f t="shared" si="16"/>
        <v>0</v>
      </c>
      <c r="L1085" s="9"/>
    </row>
    <row r="1086" spans="1:12" x14ac:dyDescent="0.2">
      <c r="A1086" s="13"/>
      <c r="B1086" s="1"/>
      <c r="C1086" s="1"/>
      <c r="D1086" s="1"/>
      <c r="E1086" s="1"/>
      <c r="F1086" s="1"/>
      <c r="G1086" s="13"/>
      <c r="H1086" s="2"/>
      <c r="I1086" s="9"/>
      <c r="J1086" s="9"/>
      <c r="K1086" s="99">
        <f t="shared" si="16"/>
        <v>0</v>
      </c>
      <c r="L1086" s="9"/>
    </row>
    <row r="1087" spans="1:12" x14ac:dyDescent="0.2">
      <c r="A1087" s="13"/>
      <c r="B1087" s="1"/>
      <c r="C1087" s="1"/>
      <c r="D1087" s="1"/>
      <c r="E1087" s="1"/>
      <c r="F1087" s="1"/>
      <c r="G1087" s="13"/>
      <c r="H1087" s="2"/>
      <c r="I1087" s="9"/>
      <c r="J1087" s="9"/>
      <c r="K1087" s="99">
        <f t="shared" si="16"/>
        <v>0</v>
      </c>
      <c r="L1087" s="9"/>
    </row>
    <row r="1088" spans="1:12" x14ac:dyDescent="0.2">
      <c r="A1088" s="13"/>
      <c r="B1088" s="1"/>
      <c r="C1088" s="1"/>
      <c r="D1088" s="1"/>
      <c r="E1088" s="1"/>
      <c r="F1088" s="1"/>
      <c r="G1088" s="13"/>
      <c r="H1088" s="2"/>
      <c r="I1088" s="9"/>
      <c r="J1088" s="9"/>
      <c r="K1088" s="99">
        <f t="shared" si="16"/>
        <v>0</v>
      </c>
      <c r="L1088" s="9"/>
    </row>
    <row r="1089" spans="1:12" x14ac:dyDescent="0.2">
      <c r="A1089" s="13"/>
      <c r="B1089" s="1"/>
      <c r="C1089" s="1"/>
      <c r="D1089" s="1"/>
      <c r="E1089" s="1"/>
      <c r="F1089" s="1"/>
      <c r="G1089" s="13"/>
      <c r="H1089" s="2"/>
      <c r="I1089" s="9"/>
      <c r="J1089" s="9"/>
      <c r="K1089" s="99">
        <f t="shared" si="16"/>
        <v>0</v>
      </c>
      <c r="L1089" s="9"/>
    </row>
    <row r="1090" spans="1:12" x14ac:dyDescent="0.2">
      <c r="A1090" s="13"/>
      <c r="B1090" s="1"/>
      <c r="C1090" s="1"/>
      <c r="D1090" s="1"/>
      <c r="E1090" s="1"/>
      <c r="F1090" s="1"/>
      <c r="G1090" s="13"/>
      <c r="H1090" s="2"/>
      <c r="I1090" s="9"/>
      <c r="J1090" s="9"/>
      <c r="K1090" s="99">
        <f t="shared" si="16"/>
        <v>0</v>
      </c>
      <c r="L1090" s="9"/>
    </row>
    <row r="1091" spans="1:12" x14ac:dyDescent="0.2">
      <c r="A1091" s="13"/>
      <c r="B1091" s="1"/>
      <c r="C1091" s="1"/>
      <c r="D1091" s="1"/>
      <c r="E1091" s="1"/>
      <c r="F1091" s="1"/>
      <c r="G1091" s="13"/>
      <c r="H1091" s="2"/>
      <c r="I1091" s="9"/>
      <c r="J1091" s="9"/>
      <c r="K1091" s="99">
        <f t="shared" si="16"/>
        <v>0</v>
      </c>
      <c r="L1091" s="9"/>
    </row>
    <row r="1092" spans="1:12" x14ac:dyDescent="0.2">
      <c r="A1092" s="13"/>
      <c r="B1092" s="1"/>
      <c r="C1092" s="1"/>
      <c r="D1092" s="1"/>
      <c r="E1092" s="1"/>
      <c r="F1092" s="1"/>
      <c r="G1092" s="13"/>
      <c r="H1092" s="2"/>
      <c r="I1092" s="9"/>
      <c r="J1092" s="9"/>
      <c r="K1092" s="99">
        <f t="shared" si="16"/>
        <v>0</v>
      </c>
      <c r="L1092" s="9"/>
    </row>
    <row r="1093" spans="1:12" x14ac:dyDescent="0.2">
      <c r="A1093" s="13"/>
      <c r="B1093" s="1"/>
      <c r="C1093" s="1"/>
      <c r="D1093" s="1"/>
      <c r="E1093" s="1"/>
      <c r="F1093" s="1"/>
      <c r="G1093" s="13"/>
      <c r="H1093" s="2"/>
      <c r="I1093" s="9"/>
      <c r="J1093" s="9"/>
      <c r="K1093" s="99">
        <f t="shared" si="16"/>
        <v>0</v>
      </c>
      <c r="L1093" s="9"/>
    </row>
    <row r="1094" spans="1:12" x14ac:dyDescent="0.2">
      <c r="A1094" s="13"/>
      <c r="B1094" s="1"/>
      <c r="C1094" s="1"/>
      <c r="D1094" s="1"/>
      <c r="E1094" s="1"/>
      <c r="F1094" s="1"/>
      <c r="G1094" s="13"/>
      <c r="H1094" s="2"/>
      <c r="I1094" s="9"/>
      <c r="J1094" s="9"/>
      <c r="K1094" s="99">
        <f t="shared" si="16"/>
        <v>0</v>
      </c>
      <c r="L1094" s="9"/>
    </row>
    <row r="1095" spans="1:12" x14ac:dyDescent="0.2">
      <c r="A1095" s="13"/>
      <c r="B1095" s="1"/>
      <c r="C1095" s="1"/>
      <c r="D1095" s="1"/>
      <c r="E1095" s="1"/>
      <c r="F1095" s="1"/>
      <c r="G1095" s="13"/>
      <c r="H1095" s="2"/>
      <c r="I1095" s="9"/>
      <c r="J1095" s="9"/>
      <c r="K1095" s="99">
        <f t="shared" si="16"/>
        <v>0</v>
      </c>
      <c r="L1095" s="9"/>
    </row>
    <row r="1096" spans="1:12" x14ac:dyDescent="0.2">
      <c r="A1096" s="13"/>
      <c r="B1096" s="1"/>
      <c r="C1096" s="1"/>
      <c r="D1096" s="1"/>
      <c r="E1096" s="1"/>
      <c r="F1096" s="1"/>
      <c r="G1096" s="13"/>
      <c r="H1096" s="2"/>
      <c r="I1096" s="9"/>
      <c r="J1096" s="9"/>
      <c r="K1096" s="99">
        <f t="shared" si="16"/>
        <v>0</v>
      </c>
      <c r="L1096" s="9"/>
    </row>
    <row r="1097" spans="1:12" x14ac:dyDescent="0.2">
      <c r="A1097" s="13"/>
      <c r="B1097" s="1"/>
      <c r="C1097" s="1"/>
      <c r="D1097" s="1"/>
      <c r="E1097" s="1"/>
      <c r="F1097" s="1"/>
      <c r="G1097" s="13"/>
      <c r="H1097" s="2"/>
      <c r="I1097" s="9"/>
      <c r="J1097" s="9"/>
      <c r="K1097" s="99">
        <f t="shared" si="16"/>
        <v>0</v>
      </c>
      <c r="L1097" s="9"/>
    </row>
    <row r="1098" spans="1:12" x14ac:dyDescent="0.2">
      <c r="A1098" s="13"/>
      <c r="B1098" s="1"/>
      <c r="C1098" s="1"/>
      <c r="D1098" s="1"/>
      <c r="E1098" s="1"/>
      <c r="F1098" s="1"/>
      <c r="G1098" s="13"/>
      <c r="H1098" s="2"/>
      <c r="I1098" s="9"/>
      <c r="J1098" s="9"/>
      <c r="K1098" s="99">
        <f t="shared" si="16"/>
        <v>0</v>
      </c>
      <c r="L1098" s="9"/>
    </row>
    <row r="1099" spans="1:12" x14ac:dyDescent="0.2">
      <c r="A1099" s="13"/>
      <c r="B1099" s="1"/>
      <c r="C1099" s="1"/>
      <c r="D1099" s="1"/>
      <c r="E1099" s="1"/>
      <c r="F1099" s="1"/>
      <c r="G1099" s="13"/>
      <c r="H1099" s="2"/>
      <c r="I1099" s="9"/>
      <c r="J1099" s="9"/>
      <c r="K1099" s="99">
        <f t="shared" si="16"/>
        <v>0</v>
      </c>
      <c r="L1099" s="9"/>
    </row>
    <row r="1100" spans="1:12" x14ac:dyDescent="0.2">
      <c r="A1100" s="13"/>
      <c r="B1100" s="1"/>
      <c r="C1100" s="1"/>
      <c r="D1100" s="1"/>
      <c r="E1100" s="1"/>
      <c r="F1100" s="1"/>
      <c r="G1100" s="13"/>
      <c r="H1100" s="2"/>
      <c r="I1100" s="9"/>
      <c r="J1100" s="9"/>
      <c r="K1100" s="99">
        <f t="shared" si="16"/>
        <v>0</v>
      </c>
      <c r="L1100" s="9"/>
    </row>
    <row r="1101" spans="1:12" x14ac:dyDescent="0.2">
      <c r="A1101" s="13"/>
      <c r="B1101" s="1"/>
      <c r="C1101" s="1"/>
      <c r="D1101" s="1"/>
      <c r="E1101" s="1"/>
      <c r="F1101" s="1"/>
      <c r="G1101" s="13"/>
      <c r="H1101" s="2"/>
      <c r="I1101" s="9"/>
      <c r="J1101" s="9"/>
      <c r="K1101" s="99">
        <f t="shared" si="16"/>
        <v>0</v>
      </c>
      <c r="L1101" s="9"/>
    </row>
    <row r="1102" spans="1:12" x14ac:dyDescent="0.2">
      <c r="A1102" s="13"/>
      <c r="B1102" s="1"/>
      <c r="C1102" s="1"/>
      <c r="D1102" s="1"/>
      <c r="E1102" s="1"/>
      <c r="F1102" s="1"/>
      <c r="G1102" s="13"/>
      <c r="H1102" s="2"/>
      <c r="I1102" s="9"/>
      <c r="J1102" s="9"/>
      <c r="K1102" s="99">
        <f t="shared" si="16"/>
        <v>0</v>
      </c>
      <c r="L1102" s="9"/>
    </row>
    <row r="1103" spans="1:12" x14ac:dyDescent="0.2">
      <c r="A1103" s="13"/>
      <c r="B1103" s="1"/>
      <c r="C1103" s="1"/>
      <c r="D1103" s="1"/>
      <c r="E1103" s="1"/>
      <c r="F1103" s="1"/>
      <c r="G1103" s="13"/>
      <c r="H1103" s="2"/>
      <c r="I1103" s="9"/>
      <c r="J1103" s="9"/>
      <c r="K1103" s="99">
        <f t="shared" si="16"/>
        <v>0</v>
      </c>
      <c r="L1103" s="9"/>
    </row>
    <row r="1104" spans="1:12" x14ac:dyDescent="0.2">
      <c r="A1104" s="13"/>
      <c r="B1104" s="1"/>
      <c r="C1104" s="1"/>
      <c r="D1104" s="1"/>
      <c r="E1104" s="1"/>
      <c r="F1104" s="1"/>
      <c r="G1104" s="13"/>
      <c r="H1104" s="2"/>
      <c r="I1104" s="9"/>
      <c r="J1104" s="9"/>
      <c r="K1104" s="99">
        <f t="shared" si="16"/>
        <v>0</v>
      </c>
      <c r="L1104" s="9"/>
    </row>
    <row r="1105" spans="1:12" x14ac:dyDescent="0.2">
      <c r="A1105" s="13"/>
      <c r="B1105" s="1"/>
      <c r="C1105" s="1"/>
      <c r="D1105" s="1"/>
      <c r="E1105" s="1"/>
      <c r="F1105" s="1"/>
      <c r="G1105" s="13"/>
      <c r="H1105" s="2"/>
      <c r="I1105" s="9"/>
      <c r="J1105" s="9"/>
      <c r="K1105" s="99">
        <f t="shared" si="16"/>
        <v>0</v>
      </c>
      <c r="L1105" s="9"/>
    </row>
    <row r="1106" spans="1:12" x14ac:dyDescent="0.2">
      <c r="A1106" s="13"/>
      <c r="B1106" s="1"/>
      <c r="C1106" s="1"/>
      <c r="D1106" s="1"/>
      <c r="E1106" s="1"/>
      <c r="F1106" s="1"/>
      <c r="G1106" s="13"/>
      <c r="H1106" s="2"/>
      <c r="I1106" s="9"/>
      <c r="J1106" s="9"/>
      <c r="K1106" s="99">
        <f t="shared" ref="K1106:K1169" si="17">IF(ISBLANK(J1106),I1106,IF(J1106&lt;I1106,J1106,I1106))</f>
        <v>0</v>
      </c>
      <c r="L1106" s="9"/>
    </row>
    <row r="1107" spans="1:12" x14ac:dyDescent="0.2">
      <c r="A1107" s="13"/>
      <c r="B1107" s="1"/>
      <c r="C1107" s="1"/>
      <c r="D1107" s="1"/>
      <c r="E1107" s="1"/>
      <c r="F1107" s="1"/>
      <c r="G1107" s="13"/>
      <c r="H1107" s="2"/>
      <c r="I1107" s="9"/>
      <c r="J1107" s="9"/>
      <c r="K1107" s="99">
        <f t="shared" si="17"/>
        <v>0</v>
      </c>
      <c r="L1107" s="9"/>
    </row>
    <row r="1108" spans="1:12" x14ac:dyDescent="0.2">
      <c r="A1108" s="13"/>
      <c r="B1108" s="1"/>
      <c r="C1108" s="1"/>
      <c r="D1108" s="1"/>
      <c r="E1108" s="1"/>
      <c r="F1108" s="1"/>
      <c r="G1108" s="13"/>
      <c r="H1108" s="2"/>
      <c r="I1108" s="9"/>
      <c r="J1108" s="9"/>
      <c r="K1108" s="99">
        <f t="shared" si="17"/>
        <v>0</v>
      </c>
      <c r="L1108" s="9"/>
    </row>
    <row r="1109" spans="1:12" x14ac:dyDescent="0.2">
      <c r="A1109" s="13"/>
      <c r="B1109" s="1"/>
      <c r="C1109" s="1"/>
      <c r="D1109" s="1"/>
      <c r="E1109" s="1"/>
      <c r="F1109" s="1"/>
      <c r="G1109" s="13"/>
      <c r="H1109" s="2"/>
      <c r="I1109" s="9"/>
      <c r="J1109" s="9"/>
      <c r="K1109" s="99">
        <f t="shared" si="17"/>
        <v>0</v>
      </c>
      <c r="L1109" s="9"/>
    </row>
    <row r="1110" spans="1:12" x14ac:dyDescent="0.2">
      <c r="A1110" s="13"/>
      <c r="B1110" s="1"/>
      <c r="C1110" s="1"/>
      <c r="D1110" s="1"/>
      <c r="E1110" s="1"/>
      <c r="F1110" s="1"/>
      <c r="G1110" s="13"/>
      <c r="H1110" s="2"/>
      <c r="I1110" s="9"/>
      <c r="J1110" s="9"/>
      <c r="K1110" s="99">
        <f t="shared" si="17"/>
        <v>0</v>
      </c>
      <c r="L1110" s="9"/>
    </row>
    <row r="1111" spans="1:12" x14ac:dyDescent="0.2">
      <c r="A1111" s="13"/>
      <c r="B1111" s="1"/>
      <c r="C1111" s="1"/>
      <c r="D1111" s="1"/>
      <c r="E1111" s="1"/>
      <c r="F1111" s="1"/>
      <c r="G1111" s="13"/>
      <c r="H1111" s="2"/>
      <c r="I1111" s="9"/>
      <c r="J1111" s="9"/>
      <c r="K1111" s="99">
        <f t="shared" si="17"/>
        <v>0</v>
      </c>
      <c r="L1111" s="9"/>
    </row>
    <row r="1112" spans="1:12" x14ac:dyDescent="0.2">
      <c r="A1112" s="13"/>
      <c r="B1112" s="1"/>
      <c r="C1112" s="1"/>
      <c r="D1112" s="1"/>
      <c r="E1112" s="1"/>
      <c r="F1112" s="1"/>
      <c r="G1112" s="13"/>
      <c r="H1112" s="2"/>
      <c r="I1112" s="9"/>
      <c r="J1112" s="9"/>
      <c r="K1112" s="99">
        <f t="shared" si="17"/>
        <v>0</v>
      </c>
      <c r="L1112" s="9"/>
    </row>
    <row r="1113" spans="1:12" x14ac:dyDescent="0.2">
      <c r="A1113" s="13"/>
      <c r="B1113" s="1"/>
      <c r="C1113" s="1"/>
      <c r="D1113" s="1"/>
      <c r="E1113" s="1"/>
      <c r="F1113" s="1"/>
      <c r="G1113" s="13"/>
      <c r="H1113" s="2"/>
      <c r="I1113" s="9"/>
      <c r="J1113" s="9"/>
      <c r="K1113" s="99">
        <f t="shared" si="17"/>
        <v>0</v>
      </c>
      <c r="L1113" s="9"/>
    </row>
    <row r="1114" spans="1:12" x14ac:dyDescent="0.2">
      <c r="A1114" s="13"/>
      <c r="B1114" s="1"/>
      <c r="C1114" s="1"/>
      <c r="D1114" s="1"/>
      <c r="E1114" s="1"/>
      <c r="F1114" s="1"/>
      <c r="G1114" s="13"/>
      <c r="H1114" s="2"/>
      <c r="I1114" s="9"/>
      <c r="J1114" s="9"/>
      <c r="K1114" s="99">
        <f t="shared" si="17"/>
        <v>0</v>
      </c>
      <c r="L1114" s="9"/>
    </row>
    <row r="1115" spans="1:12" x14ac:dyDescent="0.2">
      <c r="A1115" s="13"/>
      <c r="B1115" s="1"/>
      <c r="C1115" s="1"/>
      <c r="D1115" s="1"/>
      <c r="E1115" s="1"/>
      <c r="F1115" s="1"/>
      <c r="G1115" s="13"/>
      <c r="H1115" s="2"/>
      <c r="I1115" s="9"/>
      <c r="J1115" s="9"/>
      <c r="K1115" s="99">
        <f t="shared" si="17"/>
        <v>0</v>
      </c>
      <c r="L1115" s="9"/>
    </row>
    <row r="1116" spans="1:12" x14ac:dyDescent="0.2">
      <c r="A1116" s="13"/>
      <c r="B1116" s="1"/>
      <c r="C1116" s="1"/>
      <c r="D1116" s="1"/>
      <c r="E1116" s="1"/>
      <c r="F1116" s="1"/>
      <c r="G1116" s="13"/>
      <c r="H1116" s="2"/>
      <c r="I1116" s="9"/>
      <c r="J1116" s="9"/>
      <c r="K1116" s="99">
        <f t="shared" si="17"/>
        <v>0</v>
      </c>
      <c r="L1116" s="9"/>
    </row>
    <row r="1117" spans="1:12" x14ac:dyDescent="0.2">
      <c r="A1117" s="13"/>
      <c r="B1117" s="1"/>
      <c r="C1117" s="1"/>
      <c r="D1117" s="1"/>
      <c r="E1117" s="1"/>
      <c r="F1117" s="1"/>
      <c r="G1117" s="13"/>
      <c r="H1117" s="2"/>
      <c r="I1117" s="9"/>
      <c r="J1117" s="9"/>
      <c r="K1117" s="99">
        <f t="shared" si="17"/>
        <v>0</v>
      </c>
      <c r="L1117" s="9"/>
    </row>
    <row r="1118" spans="1:12" x14ac:dyDescent="0.2">
      <c r="A1118" s="13"/>
      <c r="B1118" s="1"/>
      <c r="C1118" s="1"/>
      <c r="D1118" s="1"/>
      <c r="E1118" s="1"/>
      <c r="F1118" s="1"/>
      <c r="G1118" s="13"/>
      <c r="H1118" s="2"/>
      <c r="I1118" s="9"/>
      <c r="J1118" s="9"/>
      <c r="K1118" s="99">
        <f t="shared" si="17"/>
        <v>0</v>
      </c>
      <c r="L1118" s="9"/>
    </row>
    <row r="1119" spans="1:12" x14ac:dyDescent="0.2">
      <c r="A1119" s="13"/>
      <c r="B1119" s="1"/>
      <c r="C1119" s="1"/>
      <c r="D1119" s="1"/>
      <c r="E1119" s="1"/>
      <c r="F1119" s="1"/>
      <c r="G1119" s="13"/>
      <c r="H1119" s="2"/>
      <c r="I1119" s="9"/>
      <c r="J1119" s="9"/>
      <c r="K1119" s="99">
        <f t="shared" si="17"/>
        <v>0</v>
      </c>
      <c r="L1119" s="9"/>
    </row>
    <row r="1120" spans="1:12" x14ac:dyDescent="0.2">
      <c r="A1120" s="13"/>
      <c r="B1120" s="1"/>
      <c r="C1120" s="1"/>
      <c r="D1120" s="1"/>
      <c r="E1120" s="1"/>
      <c r="F1120" s="1"/>
      <c r="G1120" s="13"/>
      <c r="H1120" s="2"/>
      <c r="I1120" s="9"/>
      <c r="J1120" s="9"/>
      <c r="K1120" s="99">
        <f t="shared" si="17"/>
        <v>0</v>
      </c>
      <c r="L1120" s="9"/>
    </row>
    <row r="1121" spans="1:12" x14ac:dyDescent="0.2">
      <c r="A1121" s="13"/>
      <c r="B1121" s="1"/>
      <c r="C1121" s="1"/>
      <c r="D1121" s="1"/>
      <c r="E1121" s="1"/>
      <c r="F1121" s="1"/>
      <c r="G1121" s="13"/>
      <c r="H1121" s="2"/>
      <c r="I1121" s="9"/>
      <c r="J1121" s="9"/>
      <c r="K1121" s="99">
        <f t="shared" si="17"/>
        <v>0</v>
      </c>
      <c r="L1121" s="9"/>
    </row>
    <row r="1122" spans="1:12" x14ac:dyDescent="0.2">
      <c r="A1122" s="13"/>
      <c r="B1122" s="1"/>
      <c r="C1122" s="1"/>
      <c r="D1122" s="1"/>
      <c r="E1122" s="1"/>
      <c r="F1122" s="1"/>
      <c r="G1122" s="13"/>
      <c r="H1122" s="2"/>
      <c r="I1122" s="9"/>
      <c r="J1122" s="9"/>
      <c r="K1122" s="99">
        <f t="shared" si="17"/>
        <v>0</v>
      </c>
      <c r="L1122" s="9"/>
    </row>
    <row r="1123" spans="1:12" x14ac:dyDescent="0.2">
      <c r="A1123" s="13"/>
      <c r="B1123" s="1"/>
      <c r="C1123" s="1"/>
      <c r="D1123" s="1"/>
      <c r="E1123" s="1"/>
      <c r="F1123" s="1"/>
      <c r="G1123" s="13"/>
      <c r="H1123" s="2"/>
      <c r="I1123" s="9"/>
      <c r="J1123" s="9"/>
      <c r="K1123" s="99">
        <f t="shared" si="17"/>
        <v>0</v>
      </c>
      <c r="L1123" s="9"/>
    </row>
    <row r="1124" spans="1:12" x14ac:dyDescent="0.2">
      <c r="A1124" s="13"/>
      <c r="B1124" s="1"/>
      <c r="C1124" s="1"/>
      <c r="D1124" s="1"/>
      <c r="E1124" s="1"/>
      <c r="F1124" s="1"/>
      <c r="G1124" s="13"/>
      <c r="H1124" s="2"/>
      <c r="I1124" s="9"/>
      <c r="J1124" s="9"/>
      <c r="K1124" s="99">
        <f t="shared" si="17"/>
        <v>0</v>
      </c>
      <c r="L1124" s="9"/>
    </row>
    <row r="1125" spans="1:12" x14ac:dyDescent="0.2">
      <c r="A1125" s="13"/>
      <c r="B1125" s="1"/>
      <c r="C1125" s="1"/>
      <c r="D1125" s="1"/>
      <c r="E1125" s="1"/>
      <c r="F1125" s="1"/>
      <c r="G1125" s="13"/>
      <c r="H1125" s="2"/>
      <c r="I1125" s="9"/>
      <c r="J1125" s="9"/>
      <c r="K1125" s="99">
        <f t="shared" si="17"/>
        <v>0</v>
      </c>
      <c r="L1125" s="9"/>
    </row>
    <row r="1126" spans="1:12" x14ac:dyDescent="0.2">
      <c r="A1126" s="13"/>
      <c r="B1126" s="1"/>
      <c r="C1126" s="1"/>
      <c r="D1126" s="1"/>
      <c r="E1126" s="1"/>
      <c r="F1126" s="1"/>
      <c r="G1126" s="13"/>
      <c r="H1126" s="2"/>
      <c r="I1126" s="9"/>
      <c r="J1126" s="9"/>
      <c r="K1126" s="99">
        <f t="shared" si="17"/>
        <v>0</v>
      </c>
      <c r="L1126" s="9"/>
    </row>
    <row r="1127" spans="1:12" x14ac:dyDescent="0.2">
      <c r="A1127" s="13"/>
      <c r="B1127" s="1"/>
      <c r="C1127" s="1"/>
      <c r="D1127" s="1"/>
      <c r="E1127" s="1"/>
      <c r="F1127" s="1"/>
      <c r="G1127" s="13"/>
      <c r="H1127" s="2"/>
      <c r="I1127" s="9"/>
      <c r="J1127" s="9"/>
      <c r="K1127" s="99">
        <f t="shared" si="17"/>
        <v>0</v>
      </c>
      <c r="L1127" s="9"/>
    </row>
    <row r="1128" spans="1:12" x14ac:dyDescent="0.2">
      <c r="A1128" s="13"/>
      <c r="B1128" s="1"/>
      <c r="C1128" s="1"/>
      <c r="D1128" s="1"/>
      <c r="E1128" s="1"/>
      <c r="F1128" s="1"/>
      <c r="G1128" s="13"/>
      <c r="H1128" s="2"/>
      <c r="I1128" s="9"/>
      <c r="J1128" s="9"/>
      <c r="K1128" s="99">
        <f t="shared" si="17"/>
        <v>0</v>
      </c>
      <c r="L1128" s="9"/>
    </row>
    <row r="1129" spans="1:12" x14ac:dyDescent="0.2">
      <c r="A1129" s="13"/>
      <c r="B1129" s="1"/>
      <c r="C1129" s="1"/>
      <c r="D1129" s="1"/>
      <c r="E1129" s="1"/>
      <c r="F1129" s="1"/>
      <c r="G1129" s="13"/>
      <c r="H1129" s="2"/>
      <c r="I1129" s="9"/>
      <c r="J1129" s="9"/>
      <c r="K1129" s="99">
        <f t="shared" si="17"/>
        <v>0</v>
      </c>
      <c r="L1129" s="9"/>
    </row>
    <row r="1130" spans="1:12" x14ac:dyDescent="0.2">
      <c r="A1130" s="13"/>
      <c r="B1130" s="1"/>
      <c r="C1130" s="1"/>
      <c r="D1130" s="1"/>
      <c r="E1130" s="1"/>
      <c r="F1130" s="1"/>
      <c r="G1130" s="13"/>
      <c r="H1130" s="2"/>
      <c r="I1130" s="9"/>
      <c r="J1130" s="9"/>
      <c r="K1130" s="99">
        <f t="shared" si="17"/>
        <v>0</v>
      </c>
      <c r="L1130" s="9"/>
    </row>
    <row r="1131" spans="1:12" x14ac:dyDescent="0.2">
      <c r="A1131" s="13"/>
      <c r="B1131" s="1"/>
      <c r="C1131" s="1"/>
      <c r="D1131" s="1"/>
      <c r="E1131" s="1"/>
      <c r="F1131" s="1"/>
      <c r="G1131" s="13"/>
      <c r="H1131" s="2"/>
      <c r="I1131" s="9"/>
      <c r="J1131" s="9"/>
      <c r="K1131" s="99">
        <f t="shared" si="17"/>
        <v>0</v>
      </c>
      <c r="L1131" s="9"/>
    </row>
    <row r="1132" spans="1:12" x14ac:dyDescent="0.2">
      <c r="A1132" s="13"/>
      <c r="B1132" s="1"/>
      <c r="C1132" s="1"/>
      <c r="D1132" s="1"/>
      <c r="E1132" s="1"/>
      <c r="F1132" s="1"/>
      <c r="G1132" s="13"/>
      <c r="H1132" s="2"/>
      <c r="I1132" s="9"/>
      <c r="J1132" s="9"/>
      <c r="K1132" s="99">
        <f t="shared" si="17"/>
        <v>0</v>
      </c>
      <c r="L1132" s="9"/>
    </row>
    <row r="1133" spans="1:12" x14ac:dyDescent="0.2">
      <c r="A1133" s="13"/>
      <c r="B1133" s="1"/>
      <c r="C1133" s="1"/>
      <c r="D1133" s="1"/>
      <c r="E1133" s="1"/>
      <c r="F1133" s="1"/>
      <c r="G1133" s="13"/>
      <c r="H1133" s="2"/>
      <c r="I1133" s="9"/>
      <c r="J1133" s="9"/>
      <c r="K1133" s="99">
        <f t="shared" si="17"/>
        <v>0</v>
      </c>
      <c r="L1133" s="9"/>
    </row>
    <row r="1134" spans="1:12" x14ac:dyDescent="0.2">
      <c r="A1134" s="13"/>
      <c r="B1134" s="1"/>
      <c r="C1134" s="1"/>
      <c r="D1134" s="1"/>
      <c r="E1134" s="1"/>
      <c r="F1134" s="1"/>
      <c r="G1134" s="13"/>
      <c r="H1134" s="2"/>
      <c r="I1134" s="9"/>
      <c r="J1134" s="9"/>
      <c r="K1134" s="99">
        <f t="shared" si="17"/>
        <v>0</v>
      </c>
      <c r="L1134" s="9"/>
    </row>
    <row r="1135" spans="1:12" x14ac:dyDescent="0.2">
      <c r="A1135" s="13"/>
      <c r="B1135" s="1"/>
      <c r="C1135" s="1"/>
      <c r="D1135" s="1"/>
      <c r="E1135" s="1"/>
      <c r="F1135" s="1"/>
      <c r="G1135" s="13"/>
      <c r="H1135" s="2"/>
      <c r="I1135" s="9"/>
      <c r="J1135" s="9"/>
      <c r="K1135" s="99">
        <f t="shared" si="17"/>
        <v>0</v>
      </c>
      <c r="L1135" s="9"/>
    </row>
    <row r="1136" spans="1:12" x14ac:dyDescent="0.2">
      <c r="A1136" s="13"/>
      <c r="B1136" s="1"/>
      <c r="C1136" s="1"/>
      <c r="D1136" s="1"/>
      <c r="E1136" s="1"/>
      <c r="F1136" s="1"/>
      <c r="G1136" s="13"/>
      <c r="H1136" s="2"/>
      <c r="I1136" s="9"/>
      <c r="J1136" s="9"/>
      <c r="K1136" s="99">
        <f t="shared" si="17"/>
        <v>0</v>
      </c>
      <c r="L1136" s="9"/>
    </row>
    <row r="1137" spans="1:12" x14ac:dyDescent="0.2">
      <c r="A1137" s="13"/>
      <c r="B1137" s="1"/>
      <c r="C1137" s="1"/>
      <c r="D1137" s="1"/>
      <c r="E1137" s="1"/>
      <c r="F1137" s="1"/>
      <c r="G1137" s="13"/>
      <c r="H1137" s="2"/>
      <c r="I1137" s="9"/>
      <c r="J1137" s="9"/>
      <c r="K1137" s="99">
        <f t="shared" si="17"/>
        <v>0</v>
      </c>
      <c r="L1137" s="9"/>
    </row>
    <row r="1138" spans="1:12" x14ac:dyDescent="0.2">
      <c r="A1138" s="13"/>
      <c r="B1138" s="1"/>
      <c r="C1138" s="1"/>
      <c r="D1138" s="1"/>
      <c r="E1138" s="1"/>
      <c r="F1138" s="1"/>
      <c r="G1138" s="13"/>
      <c r="H1138" s="2"/>
      <c r="I1138" s="9"/>
      <c r="J1138" s="9"/>
      <c r="K1138" s="99">
        <f t="shared" si="17"/>
        <v>0</v>
      </c>
      <c r="L1138" s="9"/>
    </row>
    <row r="1139" spans="1:12" x14ac:dyDescent="0.2">
      <c r="A1139" s="13"/>
      <c r="B1139" s="1"/>
      <c r="C1139" s="1"/>
      <c r="D1139" s="1"/>
      <c r="E1139" s="1"/>
      <c r="F1139" s="1"/>
      <c r="G1139" s="13"/>
      <c r="H1139" s="2"/>
      <c r="I1139" s="9"/>
      <c r="J1139" s="9"/>
      <c r="K1139" s="99">
        <f t="shared" si="17"/>
        <v>0</v>
      </c>
      <c r="L1139" s="9"/>
    </row>
    <row r="1140" spans="1:12" x14ac:dyDescent="0.2">
      <c r="A1140" s="13"/>
      <c r="B1140" s="1"/>
      <c r="C1140" s="1"/>
      <c r="D1140" s="1"/>
      <c r="E1140" s="1"/>
      <c r="F1140" s="1"/>
      <c r="G1140" s="13"/>
      <c r="H1140" s="2"/>
      <c r="I1140" s="9"/>
      <c r="J1140" s="9"/>
      <c r="K1140" s="99">
        <f t="shared" si="17"/>
        <v>0</v>
      </c>
      <c r="L1140" s="9"/>
    </row>
    <row r="1141" spans="1:12" x14ac:dyDescent="0.2">
      <c r="A1141" s="13"/>
      <c r="B1141" s="1"/>
      <c r="C1141" s="1"/>
      <c r="D1141" s="1"/>
      <c r="E1141" s="1"/>
      <c r="F1141" s="1"/>
      <c r="G1141" s="13"/>
      <c r="H1141" s="2"/>
      <c r="I1141" s="9"/>
      <c r="J1141" s="9"/>
      <c r="K1141" s="99">
        <f t="shared" si="17"/>
        <v>0</v>
      </c>
      <c r="L1141" s="9"/>
    </row>
    <row r="1142" spans="1:12" x14ac:dyDescent="0.2">
      <c r="A1142" s="13"/>
      <c r="B1142" s="1"/>
      <c r="C1142" s="1"/>
      <c r="D1142" s="1"/>
      <c r="E1142" s="1"/>
      <c r="F1142" s="1"/>
      <c r="G1142" s="13"/>
      <c r="H1142" s="2"/>
      <c r="I1142" s="9"/>
      <c r="J1142" s="9"/>
      <c r="K1142" s="99">
        <f t="shared" si="17"/>
        <v>0</v>
      </c>
      <c r="L1142" s="9"/>
    </row>
    <row r="1143" spans="1:12" x14ac:dyDescent="0.2">
      <c r="A1143" s="13"/>
      <c r="B1143" s="1"/>
      <c r="C1143" s="1"/>
      <c r="D1143" s="1"/>
      <c r="E1143" s="1"/>
      <c r="F1143" s="1"/>
      <c r="G1143" s="13"/>
      <c r="H1143" s="2"/>
      <c r="I1143" s="9"/>
      <c r="J1143" s="9"/>
      <c r="K1143" s="99">
        <f t="shared" si="17"/>
        <v>0</v>
      </c>
      <c r="L1143" s="9"/>
    </row>
    <row r="1144" spans="1:12" x14ac:dyDescent="0.2">
      <c r="A1144" s="13"/>
      <c r="B1144" s="1"/>
      <c r="C1144" s="1"/>
      <c r="D1144" s="1"/>
      <c r="E1144" s="1"/>
      <c r="F1144" s="1"/>
      <c r="G1144" s="13"/>
      <c r="H1144" s="2"/>
      <c r="I1144" s="9"/>
      <c r="J1144" s="9"/>
      <c r="K1144" s="99">
        <f t="shared" si="17"/>
        <v>0</v>
      </c>
      <c r="L1144" s="9"/>
    </row>
    <row r="1145" spans="1:12" x14ac:dyDescent="0.2">
      <c r="A1145" s="13"/>
      <c r="B1145" s="1"/>
      <c r="C1145" s="1"/>
      <c r="D1145" s="1"/>
      <c r="E1145" s="1"/>
      <c r="F1145" s="1"/>
      <c r="G1145" s="13"/>
      <c r="H1145" s="2"/>
      <c r="I1145" s="9"/>
      <c r="J1145" s="9"/>
      <c r="K1145" s="99">
        <f t="shared" si="17"/>
        <v>0</v>
      </c>
      <c r="L1145" s="9"/>
    </row>
    <row r="1146" spans="1:12" x14ac:dyDescent="0.2">
      <c r="A1146" s="13"/>
      <c r="B1146" s="1"/>
      <c r="C1146" s="1"/>
      <c r="D1146" s="1"/>
      <c r="E1146" s="1"/>
      <c r="F1146" s="1"/>
      <c r="G1146" s="13"/>
      <c r="H1146" s="2"/>
      <c r="I1146" s="9"/>
      <c r="J1146" s="9"/>
      <c r="K1146" s="99">
        <f t="shared" si="17"/>
        <v>0</v>
      </c>
      <c r="L1146" s="9"/>
    </row>
    <row r="1147" spans="1:12" x14ac:dyDescent="0.2">
      <c r="A1147" s="13"/>
      <c r="B1147" s="1"/>
      <c r="C1147" s="1"/>
      <c r="D1147" s="1"/>
      <c r="E1147" s="1"/>
      <c r="F1147" s="1"/>
      <c r="G1147" s="13"/>
      <c r="H1147" s="2"/>
      <c r="I1147" s="9"/>
      <c r="J1147" s="9"/>
      <c r="K1147" s="99">
        <f t="shared" si="17"/>
        <v>0</v>
      </c>
      <c r="L1147" s="9"/>
    </row>
    <row r="1148" spans="1:12" x14ac:dyDescent="0.2">
      <c r="A1148" s="13"/>
      <c r="B1148" s="1"/>
      <c r="C1148" s="1"/>
      <c r="D1148" s="1"/>
      <c r="E1148" s="1"/>
      <c r="F1148" s="1"/>
      <c r="G1148" s="13"/>
      <c r="H1148" s="2"/>
      <c r="I1148" s="9"/>
      <c r="J1148" s="9"/>
      <c r="K1148" s="99">
        <f t="shared" si="17"/>
        <v>0</v>
      </c>
      <c r="L1148" s="9"/>
    </row>
    <row r="1149" spans="1:12" x14ac:dyDescent="0.2">
      <c r="A1149" s="13"/>
      <c r="B1149" s="1"/>
      <c r="C1149" s="1"/>
      <c r="D1149" s="1"/>
      <c r="E1149" s="1"/>
      <c r="F1149" s="1"/>
      <c r="G1149" s="13"/>
      <c r="H1149" s="2"/>
      <c r="I1149" s="9"/>
      <c r="J1149" s="9"/>
      <c r="K1149" s="99">
        <f t="shared" si="17"/>
        <v>0</v>
      </c>
      <c r="L1149" s="9"/>
    </row>
    <row r="1150" spans="1:12" x14ac:dyDescent="0.2">
      <c r="A1150" s="13"/>
      <c r="B1150" s="1"/>
      <c r="C1150" s="1"/>
      <c r="D1150" s="1"/>
      <c r="E1150" s="1"/>
      <c r="F1150" s="1"/>
      <c r="G1150" s="13"/>
      <c r="H1150" s="2"/>
      <c r="I1150" s="9"/>
      <c r="J1150" s="9"/>
      <c r="K1150" s="99">
        <f t="shared" si="17"/>
        <v>0</v>
      </c>
      <c r="L1150" s="9"/>
    </row>
    <row r="1151" spans="1:12" x14ac:dyDescent="0.2">
      <c r="A1151" s="13"/>
      <c r="B1151" s="1"/>
      <c r="C1151" s="1"/>
      <c r="D1151" s="1"/>
      <c r="E1151" s="1"/>
      <c r="F1151" s="1"/>
      <c r="G1151" s="13"/>
      <c r="H1151" s="2"/>
      <c r="I1151" s="9"/>
      <c r="J1151" s="9"/>
      <c r="K1151" s="99">
        <f t="shared" si="17"/>
        <v>0</v>
      </c>
      <c r="L1151" s="9"/>
    </row>
    <row r="1152" spans="1:12" x14ac:dyDescent="0.2">
      <c r="A1152" s="13"/>
      <c r="B1152" s="1"/>
      <c r="C1152" s="1"/>
      <c r="D1152" s="1"/>
      <c r="E1152" s="1"/>
      <c r="F1152" s="1"/>
      <c r="G1152" s="13"/>
      <c r="H1152" s="2"/>
      <c r="I1152" s="9"/>
      <c r="J1152" s="9"/>
      <c r="K1152" s="99">
        <f t="shared" si="17"/>
        <v>0</v>
      </c>
      <c r="L1152" s="9"/>
    </row>
    <row r="1153" spans="1:12" x14ac:dyDescent="0.2">
      <c r="A1153" s="13"/>
      <c r="B1153" s="1"/>
      <c r="C1153" s="1"/>
      <c r="D1153" s="1"/>
      <c r="E1153" s="1"/>
      <c r="F1153" s="1"/>
      <c r="G1153" s="13"/>
      <c r="H1153" s="2"/>
      <c r="I1153" s="9"/>
      <c r="J1153" s="9"/>
      <c r="K1153" s="99">
        <f t="shared" si="17"/>
        <v>0</v>
      </c>
      <c r="L1153" s="9"/>
    </row>
    <row r="1154" spans="1:12" x14ac:dyDescent="0.2">
      <c r="A1154" s="13"/>
      <c r="B1154" s="1"/>
      <c r="C1154" s="1"/>
      <c r="D1154" s="1"/>
      <c r="E1154" s="1"/>
      <c r="F1154" s="1"/>
      <c r="G1154" s="13"/>
      <c r="H1154" s="2"/>
      <c r="I1154" s="9"/>
      <c r="J1154" s="9"/>
      <c r="K1154" s="99">
        <f t="shared" si="17"/>
        <v>0</v>
      </c>
      <c r="L1154" s="9"/>
    </row>
    <row r="1155" spans="1:12" x14ac:dyDescent="0.2">
      <c r="A1155" s="13"/>
      <c r="B1155" s="1"/>
      <c r="C1155" s="1"/>
      <c r="D1155" s="1"/>
      <c r="E1155" s="1"/>
      <c r="F1155" s="1"/>
      <c r="G1155" s="13"/>
      <c r="H1155" s="2"/>
      <c r="I1155" s="9"/>
      <c r="J1155" s="9"/>
      <c r="K1155" s="99">
        <f t="shared" si="17"/>
        <v>0</v>
      </c>
      <c r="L1155" s="9"/>
    </row>
    <row r="1156" spans="1:12" x14ac:dyDescent="0.2">
      <c r="A1156" s="13"/>
      <c r="B1156" s="1"/>
      <c r="C1156" s="1"/>
      <c r="D1156" s="1"/>
      <c r="E1156" s="1"/>
      <c r="F1156" s="1"/>
      <c r="G1156" s="13"/>
      <c r="H1156" s="2"/>
      <c r="I1156" s="9"/>
      <c r="J1156" s="9"/>
      <c r="K1156" s="99">
        <f t="shared" si="17"/>
        <v>0</v>
      </c>
      <c r="L1156" s="9"/>
    </row>
    <row r="1157" spans="1:12" x14ac:dyDescent="0.2">
      <c r="A1157" s="13"/>
      <c r="B1157" s="1"/>
      <c r="C1157" s="1"/>
      <c r="D1157" s="1"/>
      <c r="E1157" s="1"/>
      <c r="F1157" s="1"/>
      <c r="G1157" s="13"/>
      <c r="H1157" s="2"/>
      <c r="I1157" s="9"/>
      <c r="J1157" s="9"/>
      <c r="K1157" s="99">
        <f t="shared" si="17"/>
        <v>0</v>
      </c>
      <c r="L1157" s="9"/>
    </row>
    <row r="1158" spans="1:12" x14ac:dyDescent="0.2">
      <c r="A1158" s="13"/>
      <c r="B1158" s="1"/>
      <c r="C1158" s="1"/>
      <c r="D1158" s="1"/>
      <c r="E1158" s="1"/>
      <c r="F1158" s="1"/>
      <c r="G1158" s="13"/>
      <c r="H1158" s="2"/>
      <c r="I1158" s="9"/>
      <c r="J1158" s="9"/>
      <c r="K1158" s="99">
        <f t="shared" si="17"/>
        <v>0</v>
      </c>
      <c r="L1158" s="9"/>
    </row>
    <row r="1159" spans="1:12" x14ac:dyDescent="0.2">
      <c r="A1159" s="13"/>
      <c r="B1159" s="1"/>
      <c r="C1159" s="1"/>
      <c r="D1159" s="1"/>
      <c r="E1159" s="1"/>
      <c r="F1159" s="1"/>
      <c r="G1159" s="13"/>
      <c r="H1159" s="2"/>
      <c r="I1159" s="9"/>
      <c r="J1159" s="9"/>
      <c r="K1159" s="99">
        <f t="shared" si="17"/>
        <v>0</v>
      </c>
      <c r="L1159" s="9"/>
    </row>
    <row r="1160" spans="1:12" x14ac:dyDescent="0.2">
      <c r="A1160" s="13"/>
      <c r="B1160" s="1"/>
      <c r="C1160" s="1"/>
      <c r="D1160" s="1"/>
      <c r="E1160" s="1"/>
      <c r="F1160" s="1"/>
      <c r="G1160" s="13"/>
      <c r="H1160" s="2"/>
      <c r="I1160" s="9"/>
      <c r="J1160" s="9"/>
      <c r="K1160" s="99">
        <f t="shared" si="17"/>
        <v>0</v>
      </c>
      <c r="L1160" s="9"/>
    </row>
    <row r="1161" spans="1:12" x14ac:dyDescent="0.2">
      <c r="A1161" s="13"/>
      <c r="B1161" s="1"/>
      <c r="C1161" s="1"/>
      <c r="D1161" s="1"/>
      <c r="E1161" s="1"/>
      <c r="F1161" s="1"/>
      <c r="G1161" s="13"/>
      <c r="H1161" s="2"/>
      <c r="I1161" s="9"/>
      <c r="J1161" s="9"/>
      <c r="K1161" s="99">
        <f t="shared" si="17"/>
        <v>0</v>
      </c>
      <c r="L1161" s="9"/>
    </row>
    <row r="1162" spans="1:12" x14ac:dyDescent="0.2">
      <c r="A1162" s="13"/>
      <c r="B1162" s="1"/>
      <c r="C1162" s="1"/>
      <c r="D1162" s="1"/>
      <c r="E1162" s="1"/>
      <c r="F1162" s="1"/>
      <c r="G1162" s="13"/>
      <c r="H1162" s="2"/>
      <c r="I1162" s="9"/>
      <c r="J1162" s="9"/>
      <c r="K1162" s="99">
        <f t="shared" si="17"/>
        <v>0</v>
      </c>
      <c r="L1162" s="9"/>
    </row>
    <row r="1163" spans="1:12" x14ac:dyDescent="0.2">
      <c r="A1163" s="13"/>
      <c r="B1163" s="1"/>
      <c r="C1163" s="1"/>
      <c r="D1163" s="1"/>
      <c r="E1163" s="1"/>
      <c r="F1163" s="1"/>
      <c r="G1163" s="13"/>
      <c r="H1163" s="2"/>
      <c r="I1163" s="9"/>
      <c r="J1163" s="9"/>
      <c r="K1163" s="99">
        <f t="shared" si="17"/>
        <v>0</v>
      </c>
      <c r="L1163" s="9"/>
    </row>
    <row r="1164" spans="1:12" x14ac:dyDescent="0.2">
      <c r="A1164" s="13"/>
      <c r="B1164" s="1"/>
      <c r="C1164" s="1"/>
      <c r="D1164" s="1"/>
      <c r="E1164" s="1"/>
      <c r="F1164" s="1"/>
      <c r="G1164" s="13"/>
      <c r="H1164" s="2"/>
      <c r="I1164" s="9"/>
      <c r="J1164" s="9"/>
      <c r="K1164" s="99">
        <f t="shared" si="17"/>
        <v>0</v>
      </c>
      <c r="L1164" s="9"/>
    </row>
    <row r="1165" spans="1:12" x14ac:dyDescent="0.2">
      <c r="A1165" s="13"/>
      <c r="B1165" s="1"/>
      <c r="C1165" s="1"/>
      <c r="D1165" s="1"/>
      <c r="E1165" s="1"/>
      <c r="F1165" s="1"/>
      <c r="G1165" s="13"/>
      <c r="H1165" s="2"/>
      <c r="I1165" s="9"/>
      <c r="J1165" s="9"/>
      <c r="K1165" s="99">
        <f t="shared" si="17"/>
        <v>0</v>
      </c>
      <c r="L1165" s="9"/>
    </row>
    <row r="1166" spans="1:12" x14ac:dyDescent="0.2">
      <c r="A1166" s="13"/>
      <c r="B1166" s="1"/>
      <c r="C1166" s="1"/>
      <c r="D1166" s="1"/>
      <c r="E1166" s="1"/>
      <c r="F1166" s="1"/>
      <c r="G1166" s="13"/>
      <c r="H1166" s="2"/>
      <c r="I1166" s="9"/>
      <c r="J1166" s="9"/>
      <c r="K1166" s="99">
        <f t="shared" si="17"/>
        <v>0</v>
      </c>
      <c r="L1166" s="9"/>
    </row>
    <row r="1167" spans="1:12" x14ac:dyDescent="0.2">
      <c r="A1167" s="13"/>
      <c r="B1167" s="1"/>
      <c r="C1167" s="1"/>
      <c r="D1167" s="1"/>
      <c r="E1167" s="1"/>
      <c r="F1167" s="1"/>
      <c r="G1167" s="13"/>
      <c r="H1167" s="2"/>
      <c r="I1167" s="9"/>
      <c r="J1167" s="9"/>
      <c r="K1167" s="99">
        <f t="shared" si="17"/>
        <v>0</v>
      </c>
      <c r="L1167" s="9"/>
    </row>
    <row r="1168" spans="1:12" x14ac:dyDescent="0.2">
      <c r="A1168" s="13"/>
      <c r="B1168" s="1"/>
      <c r="C1168" s="1"/>
      <c r="D1168" s="1"/>
      <c r="E1168" s="1"/>
      <c r="F1168" s="1"/>
      <c r="G1168" s="13"/>
      <c r="H1168" s="2"/>
      <c r="I1168" s="9"/>
      <c r="J1168" s="9"/>
      <c r="K1168" s="99">
        <f t="shared" si="17"/>
        <v>0</v>
      </c>
      <c r="L1168" s="9"/>
    </row>
    <row r="1169" spans="1:12" x14ac:dyDescent="0.2">
      <c r="A1169" s="13"/>
      <c r="B1169" s="1"/>
      <c r="C1169" s="1"/>
      <c r="D1169" s="1"/>
      <c r="E1169" s="1"/>
      <c r="F1169" s="1"/>
      <c r="G1169" s="13"/>
      <c r="H1169" s="2"/>
      <c r="I1169" s="9"/>
      <c r="J1169" s="9"/>
      <c r="K1169" s="99">
        <f t="shared" si="17"/>
        <v>0</v>
      </c>
      <c r="L1169" s="9"/>
    </row>
    <row r="1170" spans="1:12" x14ac:dyDescent="0.2">
      <c r="A1170" s="13"/>
      <c r="B1170" s="1"/>
      <c r="C1170" s="1"/>
      <c r="D1170" s="1"/>
      <c r="E1170" s="1"/>
      <c r="F1170" s="1"/>
      <c r="G1170" s="13"/>
      <c r="H1170" s="2"/>
      <c r="I1170" s="9"/>
      <c r="J1170" s="9"/>
      <c r="K1170" s="99">
        <f t="shared" ref="K1170:K1233" si="18">IF(ISBLANK(J1170),I1170,IF(J1170&lt;I1170,J1170,I1170))</f>
        <v>0</v>
      </c>
      <c r="L1170" s="9"/>
    </row>
    <row r="1171" spans="1:12" x14ac:dyDescent="0.2">
      <c r="A1171" s="13"/>
      <c r="B1171" s="1"/>
      <c r="C1171" s="1"/>
      <c r="D1171" s="1"/>
      <c r="E1171" s="1"/>
      <c r="F1171" s="1"/>
      <c r="G1171" s="13"/>
      <c r="H1171" s="2"/>
      <c r="I1171" s="9"/>
      <c r="J1171" s="9"/>
      <c r="K1171" s="99">
        <f t="shared" si="18"/>
        <v>0</v>
      </c>
      <c r="L1171" s="9"/>
    </row>
    <row r="1172" spans="1:12" x14ac:dyDescent="0.2">
      <c r="A1172" s="13"/>
      <c r="B1172" s="1"/>
      <c r="C1172" s="1"/>
      <c r="D1172" s="1"/>
      <c r="E1172" s="1"/>
      <c r="F1172" s="1"/>
      <c r="G1172" s="13"/>
      <c r="H1172" s="2"/>
      <c r="I1172" s="9"/>
      <c r="J1172" s="9"/>
      <c r="K1172" s="99">
        <f t="shared" si="18"/>
        <v>0</v>
      </c>
      <c r="L1172" s="9"/>
    </row>
    <row r="1173" spans="1:12" x14ac:dyDescent="0.2">
      <c r="A1173" s="13"/>
      <c r="B1173" s="1"/>
      <c r="C1173" s="1"/>
      <c r="D1173" s="1"/>
      <c r="E1173" s="1"/>
      <c r="F1173" s="1"/>
      <c r="G1173" s="13"/>
      <c r="H1173" s="2"/>
      <c r="I1173" s="9"/>
      <c r="J1173" s="9"/>
      <c r="K1173" s="99">
        <f t="shared" si="18"/>
        <v>0</v>
      </c>
      <c r="L1173" s="9"/>
    </row>
    <row r="1174" spans="1:12" x14ac:dyDescent="0.2">
      <c r="A1174" s="13"/>
      <c r="B1174" s="1"/>
      <c r="C1174" s="1"/>
      <c r="D1174" s="1"/>
      <c r="E1174" s="1"/>
      <c r="F1174" s="1"/>
      <c r="G1174" s="13"/>
      <c r="H1174" s="2"/>
      <c r="I1174" s="9"/>
      <c r="J1174" s="9"/>
      <c r="K1174" s="99">
        <f t="shared" si="18"/>
        <v>0</v>
      </c>
      <c r="L1174" s="9"/>
    </row>
    <row r="1175" spans="1:12" x14ac:dyDescent="0.2">
      <c r="A1175" s="13"/>
      <c r="B1175" s="1"/>
      <c r="C1175" s="1"/>
      <c r="D1175" s="1"/>
      <c r="E1175" s="1"/>
      <c r="F1175" s="1"/>
      <c r="G1175" s="13"/>
      <c r="H1175" s="2"/>
      <c r="I1175" s="9"/>
      <c r="J1175" s="9"/>
      <c r="K1175" s="99">
        <f t="shared" si="18"/>
        <v>0</v>
      </c>
      <c r="L1175" s="9"/>
    </row>
    <row r="1176" spans="1:12" x14ac:dyDescent="0.2">
      <c r="A1176" s="13"/>
      <c r="B1176" s="1"/>
      <c r="C1176" s="1"/>
      <c r="D1176" s="1"/>
      <c r="E1176" s="1"/>
      <c r="F1176" s="1"/>
      <c r="G1176" s="13"/>
      <c r="H1176" s="2"/>
      <c r="I1176" s="9"/>
      <c r="J1176" s="9"/>
      <c r="K1176" s="99">
        <f t="shared" si="18"/>
        <v>0</v>
      </c>
      <c r="L1176" s="9"/>
    </row>
    <row r="1177" spans="1:12" x14ac:dyDescent="0.2">
      <c r="A1177" s="13"/>
      <c r="B1177" s="1"/>
      <c r="C1177" s="1"/>
      <c r="D1177" s="1"/>
      <c r="E1177" s="1"/>
      <c r="F1177" s="1"/>
      <c r="G1177" s="13"/>
      <c r="H1177" s="2"/>
      <c r="I1177" s="9"/>
      <c r="J1177" s="9"/>
      <c r="K1177" s="99">
        <f t="shared" si="18"/>
        <v>0</v>
      </c>
      <c r="L1177" s="9"/>
    </row>
    <row r="1178" spans="1:12" x14ac:dyDescent="0.2">
      <c r="A1178" s="13"/>
      <c r="B1178" s="1"/>
      <c r="C1178" s="1"/>
      <c r="D1178" s="1"/>
      <c r="E1178" s="1"/>
      <c r="F1178" s="1"/>
      <c r="G1178" s="13"/>
      <c r="H1178" s="2"/>
      <c r="I1178" s="9"/>
      <c r="J1178" s="9"/>
      <c r="K1178" s="99">
        <f t="shared" si="18"/>
        <v>0</v>
      </c>
      <c r="L1178" s="9"/>
    </row>
    <row r="1179" spans="1:12" x14ac:dyDescent="0.2">
      <c r="A1179" s="13"/>
      <c r="B1179" s="1"/>
      <c r="C1179" s="1"/>
      <c r="D1179" s="1"/>
      <c r="E1179" s="1"/>
      <c r="F1179" s="1"/>
      <c r="G1179" s="13"/>
      <c r="H1179" s="2"/>
      <c r="I1179" s="9"/>
      <c r="J1179" s="9"/>
      <c r="K1179" s="99">
        <f t="shared" si="18"/>
        <v>0</v>
      </c>
      <c r="L1179" s="9"/>
    </row>
    <row r="1180" spans="1:12" x14ac:dyDescent="0.2">
      <c r="A1180" s="13"/>
      <c r="B1180" s="1"/>
      <c r="C1180" s="1"/>
      <c r="D1180" s="1"/>
      <c r="E1180" s="1"/>
      <c r="F1180" s="1"/>
      <c r="G1180" s="13"/>
      <c r="H1180" s="2"/>
      <c r="I1180" s="9"/>
      <c r="J1180" s="9"/>
      <c r="K1180" s="99">
        <f t="shared" si="18"/>
        <v>0</v>
      </c>
      <c r="L1180" s="9"/>
    </row>
    <row r="1181" spans="1:12" x14ac:dyDescent="0.2">
      <c r="A1181" s="13"/>
      <c r="B1181" s="1"/>
      <c r="C1181" s="1"/>
      <c r="D1181" s="1"/>
      <c r="E1181" s="1"/>
      <c r="F1181" s="1"/>
      <c r="G1181" s="13"/>
      <c r="H1181" s="2"/>
      <c r="I1181" s="9"/>
      <c r="J1181" s="9"/>
      <c r="K1181" s="99">
        <f t="shared" si="18"/>
        <v>0</v>
      </c>
      <c r="L1181" s="9"/>
    </row>
    <row r="1182" spans="1:12" x14ac:dyDescent="0.2">
      <c r="A1182" s="13"/>
      <c r="B1182" s="1"/>
      <c r="C1182" s="1"/>
      <c r="D1182" s="1"/>
      <c r="E1182" s="1"/>
      <c r="F1182" s="1"/>
      <c r="G1182" s="13"/>
      <c r="H1182" s="2"/>
      <c r="I1182" s="9"/>
      <c r="J1182" s="9"/>
      <c r="K1182" s="99">
        <f t="shared" si="18"/>
        <v>0</v>
      </c>
      <c r="L1182" s="9"/>
    </row>
    <row r="1183" spans="1:12" x14ac:dyDescent="0.2">
      <c r="A1183" s="13"/>
      <c r="B1183" s="1"/>
      <c r="C1183" s="1"/>
      <c r="D1183" s="1"/>
      <c r="E1183" s="1"/>
      <c r="F1183" s="1"/>
      <c r="G1183" s="13"/>
      <c r="H1183" s="2"/>
      <c r="I1183" s="9"/>
      <c r="J1183" s="9"/>
      <c r="K1183" s="99">
        <f t="shared" si="18"/>
        <v>0</v>
      </c>
      <c r="L1183" s="9"/>
    </row>
    <row r="1184" spans="1:12" x14ac:dyDescent="0.2">
      <c r="A1184" s="13"/>
      <c r="B1184" s="1"/>
      <c r="C1184" s="1"/>
      <c r="D1184" s="1"/>
      <c r="E1184" s="1"/>
      <c r="F1184" s="1"/>
      <c r="G1184" s="13"/>
      <c r="H1184" s="2"/>
      <c r="I1184" s="9"/>
      <c r="J1184" s="9"/>
      <c r="K1184" s="99">
        <f t="shared" si="18"/>
        <v>0</v>
      </c>
      <c r="L1184" s="9"/>
    </row>
    <row r="1185" spans="1:12" x14ac:dyDescent="0.2">
      <c r="A1185" s="13"/>
      <c r="B1185" s="1"/>
      <c r="C1185" s="1"/>
      <c r="D1185" s="1"/>
      <c r="E1185" s="1"/>
      <c r="F1185" s="1"/>
      <c r="G1185" s="13"/>
      <c r="H1185" s="2"/>
      <c r="I1185" s="9"/>
      <c r="J1185" s="9"/>
      <c r="K1185" s="99">
        <f t="shared" si="18"/>
        <v>0</v>
      </c>
      <c r="L1185" s="9"/>
    </row>
    <row r="1186" spans="1:12" x14ac:dyDescent="0.2">
      <c r="A1186" s="13"/>
      <c r="B1186" s="1"/>
      <c r="C1186" s="1"/>
      <c r="D1186" s="1"/>
      <c r="E1186" s="1"/>
      <c r="F1186" s="1"/>
      <c r="G1186" s="13"/>
      <c r="H1186" s="2"/>
      <c r="I1186" s="9"/>
      <c r="J1186" s="9"/>
      <c r="K1186" s="99">
        <f t="shared" si="18"/>
        <v>0</v>
      </c>
      <c r="L1186" s="9"/>
    </row>
    <row r="1187" spans="1:12" x14ac:dyDescent="0.2">
      <c r="A1187" s="13"/>
      <c r="B1187" s="1"/>
      <c r="C1187" s="1"/>
      <c r="D1187" s="1"/>
      <c r="E1187" s="1"/>
      <c r="F1187" s="1"/>
      <c r="G1187" s="13"/>
      <c r="H1187" s="2"/>
      <c r="I1187" s="9"/>
      <c r="J1187" s="9"/>
      <c r="K1187" s="99">
        <f t="shared" si="18"/>
        <v>0</v>
      </c>
      <c r="L1187" s="9"/>
    </row>
    <row r="1188" spans="1:12" x14ac:dyDescent="0.2">
      <c r="A1188" s="13"/>
      <c r="B1188" s="1"/>
      <c r="C1188" s="1"/>
      <c r="D1188" s="1"/>
      <c r="E1188" s="1"/>
      <c r="F1188" s="1"/>
      <c r="G1188" s="13"/>
      <c r="H1188" s="2"/>
      <c r="I1188" s="9"/>
      <c r="J1188" s="9"/>
      <c r="K1188" s="99">
        <f t="shared" si="18"/>
        <v>0</v>
      </c>
      <c r="L1188" s="9"/>
    </row>
    <row r="1189" spans="1:12" x14ac:dyDescent="0.2">
      <c r="A1189" s="13"/>
      <c r="B1189" s="1"/>
      <c r="C1189" s="1"/>
      <c r="D1189" s="1"/>
      <c r="E1189" s="1"/>
      <c r="F1189" s="1"/>
      <c r="G1189" s="13"/>
      <c r="H1189" s="2"/>
      <c r="I1189" s="9"/>
      <c r="J1189" s="9"/>
      <c r="K1189" s="99">
        <f t="shared" si="18"/>
        <v>0</v>
      </c>
      <c r="L1189" s="9"/>
    </row>
    <row r="1190" spans="1:12" x14ac:dyDescent="0.2">
      <c r="A1190" s="13"/>
      <c r="B1190" s="1"/>
      <c r="C1190" s="1"/>
      <c r="D1190" s="1"/>
      <c r="E1190" s="1"/>
      <c r="F1190" s="1"/>
      <c r="G1190" s="13"/>
      <c r="H1190" s="2"/>
      <c r="I1190" s="9"/>
      <c r="J1190" s="9"/>
      <c r="K1190" s="99">
        <f t="shared" si="18"/>
        <v>0</v>
      </c>
      <c r="L1190" s="9"/>
    </row>
    <row r="1191" spans="1:12" x14ac:dyDescent="0.2">
      <c r="A1191" s="13"/>
      <c r="B1191" s="1"/>
      <c r="C1191" s="1"/>
      <c r="D1191" s="1"/>
      <c r="E1191" s="1"/>
      <c r="F1191" s="1"/>
      <c r="G1191" s="13"/>
      <c r="H1191" s="2"/>
      <c r="I1191" s="9"/>
      <c r="J1191" s="9"/>
      <c r="K1191" s="99">
        <f t="shared" si="18"/>
        <v>0</v>
      </c>
      <c r="L1191" s="9"/>
    </row>
    <row r="1192" spans="1:12" x14ac:dyDescent="0.2">
      <c r="A1192" s="13"/>
      <c r="B1192" s="1"/>
      <c r="C1192" s="1"/>
      <c r="D1192" s="1"/>
      <c r="E1192" s="1"/>
      <c r="F1192" s="1"/>
      <c r="G1192" s="13"/>
      <c r="H1192" s="2"/>
      <c r="I1192" s="9"/>
      <c r="J1192" s="9"/>
      <c r="K1192" s="99">
        <f t="shared" si="18"/>
        <v>0</v>
      </c>
      <c r="L1192" s="9"/>
    </row>
    <row r="1193" spans="1:12" x14ac:dyDescent="0.2">
      <c r="A1193" s="13"/>
      <c r="B1193" s="1"/>
      <c r="C1193" s="1"/>
      <c r="D1193" s="1"/>
      <c r="E1193" s="1"/>
      <c r="F1193" s="1"/>
      <c r="G1193" s="13"/>
      <c r="H1193" s="2"/>
      <c r="I1193" s="9"/>
      <c r="J1193" s="9"/>
      <c r="K1193" s="99">
        <f t="shared" si="18"/>
        <v>0</v>
      </c>
      <c r="L1193" s="9"/>
    </row>
    <row r="1194" spans="1:12" x14ac:dyDescent="0.2">
      <c r="A1194" s="13"/>
      <c r="B1194" s="1"/>
      <c r="C1194" s="1"/>
      <c r="D1194" s="1"/>
      <c r="E1194" s="1"/>
      <c r="F1194" s="1"/>
      <c r="G1194" s="13"/>
      <c r="H1194" s="2"/>
      <c r="I1194" s="9"/>
      <c r="J1194" s="9"/>
      <c r="K1194" s="99">
        <f t="shared" si="18"/>
        <v>0</v>
      </c>
      <c r="L1194" s="9"/>
    </row>
    <row r="1195" spans="1:12" x14ac:dyDescent="0.2">
      <c r="A1195" s="13"/>
      <c r="B1195" s="1"/>
      <c r="C1195" s="1"/>
      <c r="D1195" s="1"/>
      <c r="E1195" s="1"/>
      <c r="F1195" s="1"/>
      <c r="G1195" s="13"/>
      <c r="H1195" s="2"/>
      <c r="I1195" s="9"/>
      <c r="J1195" s="9"/>
      <c r="K1195" s="99">
        <f t="shared" si="18"/>
        <v>0</v>
      </c>
      <c r="L1195" s="9"/>
    </row>
    <row r="1196" spans="1:12" x14ac:dyDescent="0.2">
      <c r="A1196" s="13"/>
      <c r="B1196" s="1"/>
      <c r="C1196" s="1"/>
      <c r="D1196" s="1"/>
      <c r="E1196" s="1"/>
      <c r="F1196" s="1"/>
      <c r="G1196" s="13"/>
      <c r="H1196" s="2"/>
      <c r="I1196" s="9"/>
      <c r="J1196" s="9"/>
      <c r="K1196" s="99">
        <f t="shared" si="18"/>
        <v>0</v>
      </c>
      <c r="L1196" s="9"/>
    </row>
    <row r="1197" spans="1:12" x14ac:dyDescent="0.2">
      <c r="A1197" s="13"/>
      <c r="B1197" s="1"/>
      <c r="C1197" s="1"/>
      <c r="D1197" s="1"/>
      <c r="E1197" s="1"/>
      <c r="F1197" s="1"/>
      <c r="G1197" s="13"/>
      <c r="H1197" s="2"/>
      <c r="I1197" s="9"/>
      <c r="J1197" s="9"/>
      <c r="K1197" s="99">
        <f t="shared" si="18"/>
        <v>0</v>
      </c>
      <c r="L1197" s="9"/>
    </row>
    <row r="1198" spans="1:12" x14ac:dyDescent="0.2">
      <c r="A1198" s="13"/>
      <c r="B1198" s="1"/>
      <c r="C1198" s="1"/>
      <c r="D1198" s="1"/>
      <c r="E1198" s="1"/>
      <c r="F1198" s="1"/>
      <c r="G1198" s="13"/>
      <c r="H1198" s="2"/>
      <c r="I1198" s="9"/>
      <c r="J1198" s="9"/>
      <c r="K1198" s="99">
        <f t="shared" si="18"/>
        <v>0</v>
      </c>
      <c r="L1198" s="9"/>
    </row>
    <row r="1199" spans="1:12" x14ac:dyDescent="0.2">
      <c r="A1199" s="13"/>
      <c r="B1199" s="1"/>
      <c r="C1199" s="1"/>
      <c r="D1199" s="1"/>
      <c r="E1199" s="1"/>
      <c r="F1199" s="1"/>
      <c r="G1199" s="13"/>
      <c r="H1199" s="2"/>
      <c r="I1199" s="9"/>
      <c r="J1199" s="9"/>
      <c r="K1199" s="99">
        <f t="shared" si="18"/>
        <v>0</v>
      </c>
      <c r="L1199" s="9"/>
    </row>
    <row r="1200" spans="1:12" x14ac:dyDescent="0.2">
      <c r="A1200" s="13"/>
      <c r="B1200" s="1"/>
      <c r="C1200" s="1"/>
      <c r="D1200" s="1"/>
      <c r="E1200" s="1"/>
      <c r="F1200" s="1"/>
      <c r="G1200" s="13"/>
      <c r="H1200" s="2"/>
      <c r="I1200" s="9"/>
      <c r="J1200" s="9"/>
      <c r="K1200" s="99">
        <f t="shared" si="18"/>
        <v>0</v>
      </c>
      <c r="L1200" s="9"/>
    </row>
    <row r="1201" spans="1:12" x14ac:dyDescent="0.2">
      <c r="A1201" s="13"/>
      <c r="B1201" s="1"/>
      <c r="C1201" s="1"/>
      <c r="D1201" s="1"/>
      <c r="E1201" s="1"/>
      <c r="F1201" s="1"/>
      <c r="G1201" s="13"/>
      <c r="H1201" s="2"/>
      <c r="I1201" s="9"/>
      <c r="J1201" s="9"/>
      <c r="K1201" s="99">
        <f t="shared" si="18"/>
        <v>0</v>
      </c>
      <c r="L1201" s="9"/>
    </row>
    <row r="1202" spans="1:12" x14ac:dyDescent="0.2">
      <c r="A1202" s="13"/>
      <c r="B1202" s="1"/>
      <c r="C1202" s="1"/>
      <c r="D1202" s="1"/>
      <c r="E1202" s="1"/>
      <c r="F1202" s="1"/>
      <c r="G1202" s="13"/>
      <c r="H1202" s="2"/>
      <c r="I1202" s="9"/>
      <c r="J1202" s="9"/>
      <c r="K1202" s="99">
        <f t="shared" si="18"/>
        <v>0</v>
      </c>
      <c r="L1202" s="9"/>
    </row>
    <row r="1203" spans="1:12" x14ac:dyDescent="0.2">
      <c r="A1203" s="13"/>
      <c r="B1203" s="1"/>
      <c r="C1203" s="1"/>
      <c r="D1203" s="1"/>
      <c r="E1203" s="1"/>
      <c r="F1203" s="1"/>
      <c r="G1203" s="13"/>
      <c r="H1203" s="2"/>
      <c r="I1203" s="9"/>
      <c r="J1203" s="9"/>
      <c r="K1203" s="99">
        <f t="shared" si="18"/>
        <v>0</v>
      </c>
      <c r="L1203" s="9"/>
    </row>
    <row r="1204" spans="1:12" x14ac:dyDescent="0.2">
      <c r="A1204" s="13"/>
      <c r="B1204" s="1"/>
      <c r="C1204" s="1"/>
      <c r="D1204" s="1"/>
      <c r="E1204" s="1"/>
      <c r="F1204" s="1"/>
      <c r="G1204" s="13"/>
      <c r="H1204" s="2"/>
      <c r="I1204" s="9"/>
      <c r="J1204" s="9"/>
      <c r="K1204" s="99">
        <f t="shared" si="18"/>
        <v>0</v>
      </c>
      <c r="L1204" s="9"/>
    </row>
    <row r="1205" spans="1:12" x14ac:dyDescent="0.2">
      <c r="A1205" s="13"/>
      <c r="B1205" s="1"/>
      <c r="C1205" s="1"/>
      <c r="D1205" s="1"/>
      <c r="E1205" s="1"/>
      <c r="F1205" s="1"/>
      <c r="G1205" s="13"/>
      <c r="H1205" s="2"/>
      <c r="I1205" s="9"/>
      <c r="J1205" s="9"/>
      <c r="K1205" s="99">
        <f t="shared" si="18"/>
        <v>0</v>
      </c>
      <c r="L1205" s="9"/>
    </row>
    <row r="1206" spans="1:12" x14ac:dyDescent="0.2">
      <c r="A1206" s="13"/>
      <c r="B1206" s="1"/>
      <c r="C1206" s="1"/>
      <c r="D1206" s="1"/>
      <c r="E1206" s="1"/>
      <c r="F1206" s="1"/>
      <c r="G1206" s="13"/>
      <c r="H1206" s="2"/>
      <c r="I1206" s="9"/>
      <c r="J1206" s="9"/>
      <c r="K1206" s="99">
        <f t="shared" si="18"/>
        <v>0</v>
      </c>
      <c r="L1206" s="9"/>
    </row>
    <row r="1207" spans="1:12" x14ac:dyDescent="0.2">
      <c r="A1207" s="13"/>
      <c r="B1207" s="1"/>
      <c r="C1207" s="1"/>
      <c r="D1207" s="1"/>
      <c r="E1207" s="1"/>
      <c r="F1207" s="1"/>
      <c r="G1207" s="13"/>
      <c r="H1207" s="2"/>
      <c r="I1207" s="9"/>
      <c r="J1207" s="9"/>
      <c r="K1207" s="99">
        <f t="shared" si="18"/>
        <v>0</v>
      </c>
      <c r="L1207" s="9"/>
    </row>
    <row r="1208" spans="1:12" x14ac:dyDescent="0.2">
      <c r="A1208" s="13"/>
      <c r="B1208" s="1"/>
      <c r="C1208" s="1"/>
      <c r="D1208" s="1"/>
      <c r="E1208" s="1"/>
      <c r="F1208" s="1"/>
      <c r="G1208" s="13"/>
      <c r="H1208" s="2"/>
      <c r="I1208" s="9"/>
      <c r="J1208" s="9"/>
      <c r="K1208" s="99">
        <f t="shared" si="18"/>
        <v>0</v>
      </c>
      <c r="L1208" s="9"/>
    </row>
    <row r="1209" spans="1:12" x14ac:dyDescent="0.2">
      <c r="A1209" s="13"/>
      <c r="B1209" s="1"/>
      <c r="C1209" s="1"/>
      <c r="D1209" s="1"/>
      <c r="E1209" s="1"/>
      <c r="F1209" s="1"/>
      <c r="G1209" s="13"/>
      <c r="H1209" s="2"/>
      <c r="I1209" s="9"/>
      <c r="J1209" s="9"/>
      <c r="K1209" s="99">
        <f t="shared" si="18"/>
        <v>0</v>
      </c>
      <c r="L1209" s="9"/>
    </row>
    <row r="1210" spans="1:12" x14ac:dyDescent="0.2">
      <c r="A1210" s="13"/>
      <c r="B1210" s="1"/>
      <c r="C1210" s="1"/>
      <c r="D1210" s="1"/>
      <c r="E1210" s="1"/>
      <c r="F1210" s="1"/>
      <c r="G1210" s="13"/>
      <c r="H1210" s="2"/>
      <c r="I1210" s="9"/>
      <c r="J1210" s="9"/>
      <c r="K1210" s="99">
        <f t="shared" si="18"/>
        <v>0</v>
      </c>
      <c r="L1210" s="9"/>
    </row>
    <row r="1211" spans="1:12" x14ac:dyDescent="0.2">
      <c r="A1211" s="13"/>
      <c r="B1211" s="1"/>
      <c r="C1211" s="1"/>
      <c r="D1211" s="1"/>
      <c r="E1211" s="1"/>
      <c r="F1211" s="1"/>
      <c r="G1211" s="13"/>
      <c r="H1211" s="2"/>
      <c r="I1211" s="9"/>
      <c r="J1211" s="9"/>
      <c r="K1211" s="99">
        <f t="shared" si="18"/>
        <v>0</v>
      </c>
      <c r="L1211" s="9"/>
    </row>
    <row r="1212" spans="1:12" x14ac:dyDescent="0.2">
      <c r="A1212" s="13"/>
      <c r="B1212" s="1"/>
      <c r="C1212" s="1"/>
      <c r="D1212" s="1"/>
      <c r="E1212" s="1"/>
      <c r="F1212" s="1"/>
      <c r="G1212" s="13"/>
      <c r="H1212" s="2"/>
      <c r="I1212" s="9"/>
      <c r="J1212" s="9"/>
      <c r="K1212" s="99">
        <f t="shared" si="18"/>
        <v>0</v>
      </c>
      <c r="L1212" s="9"/>
    </row>
    <row r="1213" spans="1:12" x14ac:dyDescent="0.2">
      <c r="A1213" s="13"/>
      <c r="B1213" s="1"/>
      <c r="C1213" s="1"/>
      <c r="D1213" s="1"/>
      <c r="E1213" s="1"/>
      <c r="F1213" s="1"/>
      <c r="G1213" s="13"/>
      <c r="H1213" s="2"/>
      <c r="I1213" s="9"/>
      <c r="J1213" s="9"/>
      <c r="K1213" s="99">
        <f t="shared" si="18"/>
        <v>0</v>
      </c>
      <c r="L1213" s="9"/>
    </row>
    <row r="1214" spans="1:12" x14ac:dyDescent="0.2">
      <c r="A1214" s="13"/>
      <c r="B1214" s="1"/>
      <c r="C1214" s="1"/>
      <c r="D1214" s="1"/>
      <c r="E1214" s="1"/>
      <c r="F1214" s="1"/>
      <c r="G1214" s="13"/>
      <c r="H1214" s="2"/>
      <c r="I1214" s="9"/>
      <c r="J1214" s="9"/>
      <c r="K1214" s="99">
        <f t="shared" si="18"/>
        <v>0</v>
      </c>
      <c r="L1214" s="9"/>
    </row>
    <row r="1215" spans="1:12" x14ac:dyDescent="0.2">
      <c r="A1215" s="13"/>
      <c r="B1215" s="1"/>
      <c r="C1215" s="1"/>
      <c r="D1215" s="1"/>
      <c r="E1215" s="1"/>
      <c r="F1215" s="1"/>
      <c r="G1215" s="13"/>
      <c r="H1215" s="2"/>
      <c r="I1215" s="9"/>
      <c r="J1215" s="9"/>
      <c r="K1215" s="99">
        <f t="shared" si="18"/>
        <v>0</v>
      </c>
      <c r="L1215" s="9"/>
    </row>
    <row r="1216" spans="1:12" x14ac:dyDescent="0.2">
      <c r="A1216" s="13"/>
      <c r="B1216" s="1"/>
      <c r="C1216" s="1"/>
      <c r="D1216" s="1"/>
      <c r="E1216" s="1"/>
      <c r="F1216" s="1"/>
      <c r="G1216" s="13"/>
      <c r="H1216" s="2"/>
      <c r="I1216" s="9"/>
      <c r="J1216" s="9"/>
      <c r="K1216" s="99">
        <f t="shared" si="18"/>
        <v>0</v>
      </c>
      <c r="L1216" s="9"/>
    </row>
    <row r="1217" spans="1:12" x14ac:dyDescent="0.2">
      <c r="A1217" s="13"/>
      <c r="B1217" s="1"/>
      <c r="C1217" s="1"/>
      <c r="D1217" s="1"/>
      <c r="E1217" s="1"/>
      <c r="F1217" s="1"/>
      <c r="G1217" s="13"/>
      <c r="H1217" s="2"/>
      <c r="I1217" s="9"/>
      <c r="J1217" s="9"/>
      <c r="K1217" s="99">
        <f t="shared" si="18"/>
        <v>0</v>
      </c>
      <c r="L1217" s="9"/>
    </row>
    <row r="1218" spans="1:12" x14ac:dyDescent="0.2">
      <c r="A1218" s="13"/>
      <c r="B1218" s="1"/>
      <c r="C1218" s="1"/>
      <c r="D1218" s="1"/>
      <c r="E1218" s="1"/>
      <c r="F1218" s="1"/>
      <c r="G1218" s="13"/>
      <c r="H1218" s="2"/>
      <c r="I1218" s="9"/>
      <c r="J1218" s="9"/>
      <c r="K1218" s="99">
        <f t="shared" si="18"/>
        <v>0</v>
      </c>
      <c r="L1218" s="9"/>
    </row>
    <row r="1219" spans="1:12" x14ac:dyDescent="0.2">
      <c r="A1219" s="13"/>
      <c r="B1219" s="1"/>
      <c r="C1219" s="1"/>
      <c r="D1219" s="1"/>
      <c r="E1219" s="1"/>
      <c r="F1219" s="1"/>
      <c r="G1219" s="13"/>
      <c r="H1219" s="2"/>
      <c r="I1219" s="9"/>
      <c r="J1219" s="9"/>
      <c r="K1219" s="99">
        <f t="shared" si="18"/>
        <v>0</v>
      </c>
      <c r="L1219" s="9"/>
    </row>
    <row r="1220" spans="1:12" x14ac:dyDescent="0.2">
      <c r="A1220" s="13"/>
      <c r="B1220" s="1"/>
      <c r="C1220" s="1"/>
      <c r="D1220" s="1"/>
      <c r="E1220" s="1"/>
      <c r="F1220" s="1"/>
      <c r="G1220" s="13"/>
      <c r="H1220" s="2"/>
      <c r="I1220" s="9"/>
      <c r="J1220" s="9"/>
      <c r="K1220" s="99">
        <f t="shared" si="18"/>
        <v>0</v>
      </c>
      <c r="L1220" s="9"/>
    </row>
    <row r="1221" spans="1:12" x14ac:dyDescent="0.2">
      <c r="A1221" s="13"/>
      <c r="B1221" s="1"/>
      <c r="C1221" s="1"/>
      <c r="D1221" s="1"/>
      <c r="E1221" s="1"/>
      <c r="F1221" s="1"/>
      <c r="G1221" s="13"/>
      <c r="H1221" s="2"/>
      <c r="I1221" s="9"/>
      <c r="J1221" s="9"/>
      <c r="K1221" s="99">
        <f t="shared" si="18"/>
        <v>0</v>
      </c>
      <c r="L1221" s="9"/>
    </row>
    <row r="1222" spans="1:12" x14ac:dyDescent="0.2">
      <c r="A1222" s="13"/>
      <c r="B1222" s="1"/>
      <c r="C1222" s="1"/>
      <c r="D1222" s="1"/>
      <c r="E1222" s="1"/>
      <c r="F1222" s="1"/>
      <c r="G1222" s="13"/>
      <c r="H1222" s="2"/>
      <c r="I1222" s="9"/>
      <c r="J1222" s="9"/>
      <c r="K1222" s="99">
        <f t="shared" si="18"/>
        <v>0</v>
      </c>
      <c r="L1222" s="9"/>
    </row>
    <row r="1223" spans="1:12" x14ac:dyDescent="0.2">
      <c r="A1223" s="13"/>
      <c r="B1223" s="1"/>
      <c r="C1223" s="1"/>
      <c r="D1223" s="1"/>
      <c r="E1223" s="1"/>
      <c r="F1223" s="1"/>
      <c r="G1223" s="13"/>
      <c r="H1223" s="2"/>
      <c r="I1223" s="9"/>
      <c r="J1223" s="9"/>
      <c r="K1223" s="99">
        <f t="shared" si="18"/>
        <v>0</v>
      </c>
      <c r="L1223" s="9"/>
    </row>
    <row r="1224" spans="1:12" x14ac:dyDescent="0.2">
      <c r="A1224" s="13"/>
      <c r="B1224" s="1"/>
      <c r="C1224" s="1"/>
      <c r="D1224" s="1"/>
      <c r="E1224" s="1"/>
      <c r="F1224" s="1"/>
      <c r="G1224" s="13"/>
      <c r="H1224" s="2"/>
      <c r="I1224" s="9"/>
      <c r="J1224" s="9"/>
      <c r="K1224" s="99">
        <f t="shared" si="18"/>
        <v>0</v>
      </c>
      <c r="L1224" s="9"/>
    </row>
    <row r="1225" spans="1:12" x14ac:dyDescent="0.2">
      <c r="A1225" s="13"/>
      <c r="B1225" s="1"/>
      <c r="C1225" s="1"/>
      <c r="D1225" s="1"/>
      <c r="E1225" s="1"/>
      <c r="F1225" s="1"/>
      <c r="G1225" s="13"/>
      <c r="H1225" s="2"/>
      <c r="I1225" s="9"/>
      <c r="J1225" s="9"/>
      <c r="K1225" s="99">
        <f t="shared" si="18"/>
        <v>0</v>
      </c>
      <c r="L1225" s="9"/>
    </row>
    <row r="1226" spans="1:12" x14ac:dyDescent="0.2">
      <c r="A1226" s="13"/>
      <c r="B1226" s="1"/>
      <c r="C1226" s="1"/>
      <c r="D1226" s="1"/>
      <c r="E1226" s="1"/>
      <c r="F1226" s="1"/>
      <c r="G1226" s="13"/>
      <c r="H1226" s="2"/>
      <c r="I1226" s="9"/>
      <c r="J1226" s="9"/>
      <c r="K1226" s="99">
        <f t="shared" si="18"/>
        <v>0</v>
      </c>
      <c r="L1226" s="9"/>
    </row>
    <row r="1227" spans="1:12" x14ac:dyDescent="0.2">
      <c r="A1227" s="13"/>
      <c r="B1227" s="1"/>
      <c r="C1227" s="1"/>
      <c r="D1227" s="1"/>
      <c r="E1227" s="1"/>
      <c r="F1227" s="1"/>
      <c r="G1227" s="13"/>
      <c r="H1227" s="2"/>
      <c r="I1227" s="9"/>
      <c r="J1227" s="9"/>
      <c r="K1227" s="99">
        <f t="shared" si="18"/>
        <v>0</v>
      </c>
      <c r="L1227" s="9"/>
    </row>
    <row r="1228" spans="1:12" x14ac:dyDescent="0.2">
      <c r="A1228" s="13"/>
      <c r="B1228" s="1"/>
      <c r="C1228" s="1"/>
      <c r="D1228" s="1"/>
      <c r="E1228" s="1"/>
      <c r="F1228" s="1"/>
      <c r="G1228" s="13"/>
      <c r="H1228" s="2"/>
      <c r="I1228" s="9"/>
      <c r="J1228" s="9"/>
      <c r="K1228" s="99">
        <f t="shared" si="18"/>
        <v>0</v>
      </c>
      <c r="L1228" s="9"/>
    </row>
    <row r="1229" spans="1:12" x14ac:dyDescent="0.2">
      <c r="A1229" s="13"/>
      <c r="B1229" s="1"/>
      <c r="C1229" s="1"/>
      <c r="D1229" s="1"/>
      <c r="E1229" s="1"/>
      <c r="F1229" s="1"/>
      <c r="G1229" s="13"/>
      <c r="H1229" s="2"/>
      <c r="I1229" s="9"/>
      <c r="J1229" s="9"/>
      <c r="K1229" s="99">
        <f t="shared" si="18"/>
        <v>0</v>
      </c>
      <c r="L1229" s="9"/>
    </row>
    <row r="1230" spans="1:12" x14ac:dyDescent="0.2">
      <c r="A1230" s="13"/>
      <c r="B1230" s="1"/>
      <c r="C1230" s="1"/>
      <c r="D1230" s="1"/>
      <c r="E1230" s="1"/>
      <c r="F1230" s="1"/>
      <c r="G1230" s="13"/>
      <c r="H1230" s="2"/>
      <c r="I1230" s="9"/>
      <c r="J1230" s="9"/>
      <c r="K1230" s="99">
        <f t="shared" si="18"/>
        <v>0</v>
      </c>
      <c r="L1230" s="9"/>
    </row>
    <row r="1231" spans="1:12" x14ac:dyDescent="0.2">
      <c r="A1231" s="13"/>
      <c r="B1231" s="1"/>
      <c r="C1231" s="1"/>
      <c r="D1231" s="1"/>
      <c r="E1231" s="1"/>
      <c r="F1231" s="1"/>
      <c r="G1231" s="13"/>
      <c r="H1231" s="2"/>
      <c r="I1231" s="9"/>
      <c r="J1231" s="9"/>
      <c r="K1231" s="99">
        <f t="shared" si="18"/>
        <v>0</v>
      </c>
      <c r="L1231" s="9"/>
    </row>
    <row r="1232" spans="1:12" x14ac:dyDescent="0.2">
      <c r="A1232" s="13"/>
      <c r="B1232" s="1"/>
      <c r="C1232" s="1"/>
      <c r="D1232" s="1"/>
      <c r="E1232" s="1"/>
      <c r="F1232" s="1"/>
      <c r="G1232" s="13"/>
      <c r="H1232" s="2"/>
      <c r="I1232" s="9"/>
      <c r="J1232" s="9"/>
      <c r="K1232" s="99">
        <f t="shared" si="18"/>
        <v>0</v>
      </c>
      <c r="L1232" s="9"/>
    </row>
    <row r="1233" spans="1:12" x14ac:dyDescent="0.2">
      <c r="A1233" s="13"/>
      <c r="B1233" s="1"/>
      <c r="C1233" s="1"/>
      <c r="D1233" s="1"/>
      <c r="E1233" s="1"/>
      <c r="F1233" s="1"/>
      <c r="G1233" s="13"/>
      <c r="H1233" s="2"/>
      <c r="I1233" s="9"/>
      <c r="J1233" s="9"/>
      <c r="K1233" s="99">
        <f t="shared" si="18"/>
        <v>0</v>
      </c>
      <c r="L1233" s="9"/>
    </row>
    <row r="1234" spans="1:12" x14ac:dyDescent="0.2">
      <c r="A1234" s="13"/>
      <c r="B1234" s="1"/>
      <c r="C1234" s="1"/>
      <c r="D1234" s="1"/>
      <c r="E1234" s="1"/>
      <c r="F1234" s="1"/>
      <c r="G1234" s="13"/>
      <c r="H1234" s="2"/>
      <c r="I1234" s="9"/>
      <c r="J1234" s="9"/>
      <c r="K1234" s="99">
        <f t="shared" ref="K1234:K1297" si="19">IF(ISBLANK(J1234),I1234,IF(J1234&lt;I1234,J1234,I1234))</f>
        <v>0</v>
      </c>
      <c r="L1234" s="9"/>
    </row>
    <row r="1235" spans="1:12" x14ac:dyDescent="0.2">
      <c r="A1235" s="13"/>
      <c r="B1235" s="1"/>
      <c r="C1235" s="1"/>
      <c r="D1235" s="1"/>
      <c r="E1235" s="1"/>
      <c r="F1235" s="1"/>
      <c r="G1235" s="13"/>
      <c r="H1235" s="2"/>
      <c r="I1235" s="9"/>
      <c r="J1235" s="9"/>
      <c r="K1235" s="99">
        <f t="shared" si="19"/>
        <v>0</v>
      </c>
      <c r="L1235" s="9"/>
    </row>
    <row r="1236" spans="1:12" x14ac:dyDescent="0.2">
      <c r="A1236" s="13"/>
      <c r="B1236" s="1"/>
      <c r="C1236" s="1"/>
      <c r="D1236" s="1"/>
      <c r="E1236" s="1"/>
      <c r="F1236" s="1"/>
      <c r="G1236" s="13"/>
      <c r="H1236" s="2"/>
      <c r="I1236" s="9"/>
      <c r="J1236" s="9"/>
      <c r="K1236" s="99">
        <f t="shared" si="19"/>
        <v>0</v>
      </c>
      <c r="L1236" s="9"/>
    </row>
    <row r="1237" spans="1:12" x14ac:dyDescent="0.2">
      <c r="A1237" s="13"/>
      <c r="B1237" s="1"/>
      <c r="C1237" s="1"/>
      <c r="D1237" s="1"/>
      <c r="E1237" s="1"/>
      <c r="F1237" s="1"/>
      <c r="G1237" s="13"/>
      <c r="H1237" s="2"/>
      <c r="I1237" s="9"/>
      <c r="J1237" s="9"/>
      <c r="K1237" s="99">
        <f t="shared" si="19"/>
        <v>0</v>
      </c>
      <c r="L1237" s="9"/>
    </row>
    <row r="1238" spans="1:12" x14ac:dyDescent="0.2">
      <c r="A1238" s="13"/>
      <c r="B1238" s="1"/>
      <c r="C1238" s="1"/>
      <c r="D1238" s="1"/>
      <c r="E1238" s="1"/>
      <c r="F1238" s="1"/>
      <c r="G1238" s="13"/>
      <c r="H1238" s="2"/>
      <c r="I1238" s="9"/>
      <c r="J1238" s="9"/>
      <c r="K1238" s="99">
        <f t="shared" si="19"/>
        <v>0</v>
      </c>
      <c r="L1238" s="9"/>
    </row>
    <row r="1239" spans="1:12" x14ac:dyDescent="0.2">
      <c r="A1239" s="13"/>
      <c r="B1239" s="1"/>
      <c r="C1239" s="1"/>
      <c r="D1239" s="1"/>
      <c r="E1239" s="1"/>
      <c r="F1239" s="1"/>
      <c r="G1239" s="13"/>
      <c r="H1239" s="2"/>
      <c r="I1239" s="9"/>
      <c r="J1239" s="9"/>
      <c r="K1239" s="99">
        <f t="shared" si="19"/>
        <v>0</v>
      </c>
      <c r="L1239" s="9"/>
    </row>
    <row r="1240" spans="1:12" x14ac:dyDescent="0.2">
      <c r="A1240" s="13"/>
      <c r="B1240" s="1"/>
      <c r="C1240" s="1"/>
      <c r="D1240" s="1"/>
      <c r="E1240" s="1"/>
      <c r="F1240" s="1"/>
      <c r="G1240" s="13"/>
      <c r="H1240" s="2"/>
      <c r="I1240" s="9"/>
      <c r="J1240" s="9"/>
      <c r="K1240" s="99">
        <f t="shared" si="19"/>
        <v>0</v>
      </c>
      <c r="L1240" s="9"/>
    </row>
    <row r="1241" spans="1:12" x14ac:dyDescent="0.2">
      <c r="A1241" s="13"/>
      <c r="B1241" s="1"/>
      <c r="C1241" s="1"/>
      <c r="D1241" s="1"/>
      <c r="E1241" s="1"/>
      <c r="F1241" s="1"/>
      <c r="G1241" s="13"/>
      <c r="H1241" s="2"/>
      <c r="I1241" s="9"/>
      <c r="J1241" s="9"/>
      <c r="K1241" s="99">
        <f t="shared" si="19"/>
        <v>0</v>
      </c>
      <c r="L1241" s="9"/>
    </row>
    <row r="1242" spans="1:12" x14ac:dyDescent="0.2">
      <c r="A1242" s="13"/>
      <c r="B1242" s="1"/>
      <c r="C1242" s="1"/>
      <c r="D1242" s="1"/>
      <c r="E1242" s="1"/>
      <c r="F1242" s="1"/>
      <c r="G1242" s="13"/>
      <c r="H1242" s="2"/>
      <c r="I1242" s="9"/>
      <c r="J1242" s="9"/>
      <c r="K1242" s="99">
        <f t="shared" si="19"/>
        <v>0</v>
      </c>
      <c r="L1242" s="9"/>
    </row>
    <row r="1243" spans="1:12" x14ac:dyDescent="0.2">
      <c r="A1243" s="13"/>
      <c r="B1243" s="1"/>
      <c r="C1243" s="1"/>
      <c r="D1243" s="1"/>
      <c r="E1243" s="1"/>
      <c r="F1243" s="1"/>
      <c r="G1243" s="13"/>
      <c r="H1243" s="2"/>
      <c r="I1243" s="9"/>
      <c r="J1243" s="9"/>
      <c r="K1243" s="99">
        <f t="shared" si="19"/>
        <v>0</v>
      </c>
      <c r="L1243" s="9"/>
    </row>
    <row r="1244" spans="1:12" x14ac:dyDescent="0.2">
      <c r="A1244" s="13"/>
      <c r="B1244" s="1"/>
      <c r="C1244" s="1"/>
      <c r="D1244" s="1"/>
      <c r="E1244" s="1"/>
      <c r="F1244" s="1"/>
      <c r="G1244" s="13"/>
      <c r="H1244" s="2"/>
      <c r="I1244" s="9"/>
      <c r="J1244" s="9"/>
      <c r="K1244" s="99">
        <f t="shared" si="19"/>
        <v>0</v>
      </c>
      <c r="L1244" s="9"/>
    </row>
    <row r="1245" spans="1:12" x14ac:dyDescent="0.2">
      <c r="A1245" s="13"/>
      <c r="B1245" s="1"/>
      <c r="C1245" s="1"/>
      <c r="D1245" s="1"/>
      <c r="E1245" s="1"/>
      <c r="F1245" s="1"/>
      <c r="G1245" s="13"/>
      <c r="H1245" s="2"/>
      <c r="I1245" s="9"/>
      <c r="J1245" s="9"/>
      <c r="K1245" s="99">
        <f t="shared" si="19"/>
        <v>0</v>
      </c>
      <c r="L1245" s="9"/>
    </row>
    <row r="1246" spans="1:12" x14ac:dyDescent="0.2">
      <c r="A1246" s="13"/>
      <c r="B1246" s="1"/>
      <c r="C1246" s="1"/>
      <c r="D1246" s="1"/>
      <c r="E1246" s="1"/>
      <c r="F1246" s="1"/>
      <c r="G1246" s="13"/>
      <c r="H1246" s="2"/>
      <c r="I1246" s="9"/>
      <c r="J1246" s="9"/>
      <c r="K1246" s="99">
        <f t="shared" si="19"/>
        <v>0</v>
      </c>
      <c r="L1246" s="9"/>
    </row>
    <row r="1247" spans="1:12" x14ac:dyDescent="0.2">
      <c r="A1247" s="13"/>
      <c r="B1247" s="1"/>
      <c r="C1247" s="1"/>
      <c r="D1247" s="1"/>
      <c r="E1247" s="1"/>
      <c r="F1247" s="1"/>
      <c r="G1247" s="13"/>
      <c r="H1247" s="2"/>
      <c r="I1247" s="9"/>
      <c r="J1247" s="9"/>
      <c r="K1247" s="99">
        <f t="shared" si="19"/>
        <v>0</v>
      </c>
      <c r="L1247" s="9"/>
    </row>
    <row r="1248" spans="1:12" x14ac:dyDescent="0.2">
      <c r="A1248" s="13"/>
      <c r="B1248" s="1"/>
      <c r="C1248" s="1"/>
      <c r="D1248" s="1"/>
      <c r="E1248" s="1"/>
      <c r="F1248" s="1"/>
      <c r="G1248" s="13"/>
      <c r="H1248" s="2"/>
      <c r="I1248" s="9"/>
      <c r="J1248" s="9"/>
      <c r="K1248" s="99">
        <f t="shared" si="19"/>
        <v>0</v>
      </c>
      <c r="L1248" s="9"/>
    </row>
    <row r="1249" spans="1:12" x14ac:dyDescent="0.2">
      <c r="A1249" s="13"/>
      <c r="B1249" s="1"/>
      <c r="C1249" s="1"/>
      <c r="D1249" s="1"/>
      <c r="E1249" s="1"/>
      <c r="F1249" s="1"/>
      <c r="G1249" s="13"/>
      <c r="H1249" s="2"/>
      <c r="I1249" s="9"/>
      <c r="J1249" s="9"/>
      <c r="K1249" s="99">
        <f t="shared" si="19"/>
        <v>0</v>
      </c>
      <c r="L1249" s="9"/>
    </row>
    <row r="1250" spans="1:12" x14ac:dyDescent="0.2">
      <c r="A1250" s="13"/>
      <c r="B1250" s="1"/>
      <c r="C1250" s="1"/>
      <c r="D1250" s="1"/>
      <c r="E1250" s="1"/>
      <c r="F1250" s="1"/>
      <c r="G1250" s="13"/>
      <c r="H1250" s="2"/>
      <c r="I1250" s="9"/>
      <c r="J1250" s="9"/>
      <c r="K1250" s="99">
        <f t="shared" si="19"/>
        <v>0</v>
      </c>
      <c r="L1250" s="9"/>
    </row>
    <row r="1251" spans="1:12" x14ac:dyDescent="0.2">
      <c r="A1251" s="13"/>
      <c r="B1251" s="1"/>
      <c r="C1251" s="1"/>
      <c r="D1251" s="1"/>
      <c r="E1251" s="1"/>
      <c r="F1251" s="1"/>
      <c r="G1251" s="13"/>
      <c r="H1251" s="2"/>
      <c r="I1251" s="9"/>
      <c r="J1251" s="9"/>
      <c r="K1251" s="99">
        <f t="shared" si="19"/>
        <v>0</v>
      </c>
      <c r="L1251" s="9"/>
    </row>
    <row r="1252" spans="1:12" x14ac:dyDescent="0.2">
      <c r="A1252" s="13"/>
      <c r="B1252" s="1"/>
      <c r="C1252" s="1"/>
      <c r="D1252" s="1"/>
      <c r="E1252" s="1"/>
      <c r="F1252" s="1"/>
      <c r="G1252" s="13"/>
      <c r="H1252" s="2"/>
      <c r="I1252" s="9"/>
      <c r="J1252" s="9"/>
      <c r="K1252" s="99">
        <f t="shared" si="19"/>
        <v>0</v>
      </c>
      <c r="L1252" s="9"/>
    </row>
    <row r="1253" spans="1:12" x14ac:dyDescent="0.2">
      <c r="A1253" s="13"/>
      <c r="B1253" s="1"/>
      <c r="C1253" s="1"/>
      <c r="D1253" s="1"/>
      <c r="E1253" s="1"/>
      <c r="F1253" s="1"/>
      <c r="G1253" s="13"/>
      <c r="H1253" s="2"/>
      <c r="I1253" s="9"/>
      <c r="J1253" s="9"/>
      <c r="K1253" s="99">
        <f t="shared" si="19"/>
        <v>0</v>
      </c>
      <c r="L1253" s="9"/>
    </row>
    <row r="1254" spans="1:12" x14ac:dyDescent="0.2">
      <c r="A1254" s="13"/>
      <c r="B1254" s="1"/>
      <c r="C1254" s="1"/>
      <c r="D1254" s="1"/>
      <c r="E1254" s="1"/>
      <c r="F1254" s="1"/>
      <c r="G1254" s="13"/>
      <c r="H1254" s="2"/>
      <c r="I1254" s="9"/>
      <c r="J1254" s="9"/>
      <c r="K1254" s="99">
        <f t="shared" si="19"/>
        <v>0</v>
      </c>
      <c r="L1254" s="9"/>
    </row>
    <row r="1255" spans="1:12" x14ac:dyDescent="0.2">
      <c r="A1255" s="13"/>
      <c r="B1255" s="1"/>
      <c r="C1255" s="1"/>
      <c r="D1255" s="1"/>
      <c r="E1255" s="1"/>
      <c r="F1255" s="1"/>
      <c r="G1255" s="13"/>
      <c r="H1255" s="2"/>
      <c r="I1255" s="9"/>
      <c r="J1255" s="9"/>
      <c r="K1255" s="99">
        <f t="shared" si="19"/>
        <v>0</v>
      </c>
      <c r="L1255" s="9"/>
    </row>
    <row r="1256" spans="1:12" x14ac:dyDescent="0.2">
      <c r="A1256" s="13"/>
      <c r="B1256" s="1"/>
      <c r="C1256" s="1"/>
      <c r="D1256" s="1"/>
      <c r="E1256" s="1"/>
      <c r="F1256" s="1"/>
      <c r="G1256" s="13"/>
      <c r="H1256" s="2"/>
      <c r="I1256" s="9"/>
      <c r="J1256" s="9"/>
      <c r="K1256" s="99">
        <f t="shared" si="19"/>
        <v>0</v>
      </c>
      <c r="L1256" s="9"/>
    </row>
    <row r="1257" spans="1:12" x14ac:dyDescent="0.2">
      <c r="A1257" s="13"/>
      <c r="B1257" s="1"/>
      <c r="C1257" s="1"/>
      <c r="D1257" s="1"/>
      <c r="E1257" s="1"/>
      <c r="F1257" s="1"/>
      <c r="G1257" s="13"/>
      <c r="H1257" s="2"/>
      <c r="I1257" s="9"/>
      <c r="J1257" s="9"/>
      <c r="K1257" s="99">
        <f t="shared" si="19"/>
        <v>0</v>
      </c>
      <c r="L1257" s="9"/>
    </row>
    <row r="1258" spans="1:12" x14ac:dyDescent="0.2">
      <c r="A1258" s="13"/>
      <c r="B1258" s="1"/>
      <c r="C1258" s="1"/>
      <c r="D1258" s="1"/>
      <c r="E1258" s="1"/>
      <c r="F1258" s="1"/>
      <c r="G1258" s="13"/>
      <c r="H1258" s="2"/>
      <c r="I1258" s="9"/>
      <c r="J1258" s="9"/>
      <c r="K1258" s="99">
        <f t="shared" si="19"/>
        <v>0</v>
      </c>
      <c r="L1258" s="9"/>
    </row>
    <row r="1259" spans="1:12" x14ac:dyDescent="0.2">
      <c r="A1259" s="13"/>
      <c r="B1259" s="1"/>
      <c r="C1259" s="1"/>
      <c r="D1259" s="1"/>
      <c r="E1259" s="1"/>
      <c r="F1259" s="1"/>
      <c r="G1259" s="13"/>
      <c r="H1259" s="2"/>
      <c r="I1259" s="9"/>
      <c r="J1259" s="9"/>
      <c r="K1259" s="99">
        <f t="shared" si="19"/>
        <v>0</v>
      </c>
      <c r="L1259" s="9"/>
    </row>
    <row r="1260" spans="1:12" x14ac:dyDescent="0.2">
      <c r="A1260" s="13"/>
      <c r="B1260" s="1"/>
      <c r="C1260" s="1"/>
      <c r="D1260" s="1"/>
      <c r="E1260" s="1"/>
      <c r="F1260" s="1"/>
      <c r="G1260" s="13"/>
      <c r="H1260" s="2"/>
      <c r="I1260" s="9"/>
      <c r="J1260" s="9"/>
      <c r="K1260" s="99">
        <f t="shared" si="19"/>
        <v>0</v>
      </c>
      <c r="L1260" s="9"/>
    </row>
    <row r="1261" spans="1:12" x14ac:dyDescent="0.2">
      <c r="A1261" s="13"/>
      <c r="B1261" s="1"/>
      <c r="C1261" s="1"/>
      <c r="D1261" s="1"/>
      <c r="E1261" s="1"/>
      <c r="F1261" s="1"/>
      <c r="G1261" s="13"/>
      <c r="H1261" s="2"/>
      <c r="I1261" s="9"/>
      <c r="J1261" s="9"/>
      <c r="K1261" s="99">
        <f t="shared" si="19"/>
        <v>0</v>
      </c>
      <c r="L1261" s="9"/>
    </row>
    <row r="1262" spans="1:12" x14ac:dyDescent="0.2">
      <c r="A1262" s="13"/>
      <c r="B1262" s="1"/>
      <c r="C1262" s="1"/>
      <c r="D1262" s="1"/>
      <c r="E1262" s="1"/>
      <c r="F1262" s="1"/>
      <c r="G1262" s="13"/>
      <c r="H1262" s="2"/>
      <c r="I1262" s="9"/>
      <c r="J1262" s="9"/>
      <c r="K1262" s="99">
        <f t="shared" si="19"/>
        <v>0</v>
      </c>
      <c r="L1262" s="9"/>
    </row>
    <row r="1263" spans="1:12" x14ac:dyDescent="0.2">
      <c r="A1263" s="13"/>
      <c r="B1263" s="1"/>
      <c r="C1263" s="1"/>
      <c r="D1263" s="1"/>
      <c r="E1263" s="1"/>
      <c r="F1263" s="1"/>
      <c r="G1263" s="13"/>
      <c r="H1263" s="2"/>
      <c r="I1263" s="9"/>
      <c r="J1263" s="9"/>
      <c r="K1263" s="99">
        <f t="shared" si="19"/>
        <v>0</v>
      </c>
      <c r="L1263" s="9"/>
    </row>
    <row r="1264" spans="1:12" x14ac:dyDescent="0.2">
      <c r="A1264" s="13"/>
      <c r="B1264" s="1"/>
      <c r="C1264" s="1"/>
      <c r="D1264" s="1"/>
      <c r="E1264" s="1"/>
      <c r="F1264" s="1"/>
      <c r="G1264" s="13"/>
      <c r="H1264" s="2"/>
      <c r="I1264" s="9"/>
      <c r="J1264" s="9"/>
      <c r="K1264" s="99">
        <f t="shared" si="19"/>
        <v>0</v>
      </c>
      <c r="L1264" s="9"/>
    </row>
    <row r="1265" spans="1:12" x14ac:dyDescent="0.2">
      <c r="A1265" s="13"/>
      <c r="B1265" s="1"/>
      <c r="C1265" s="1"/>
      <c r="D1265" s="1"/>
      <c r="E1265" s="1"/>
      <c r="F1265" s="1"/>
      <c r="G1265" s="13"/>
      <c r="H1265" s="2"/>
      <c r="I1265" s="9"/>
      <c r="J1265" s="9"/>
      <c r="K1265" s="99">
        <f t="shared" si="19"/>
        <v>0</v>
      </c>
      <c r="L1265" s="9"/>
    </row>
    <row r="1266" spans="1:12" x14ac:dyDescent="0.2">
      <c r="A1266" s="13"/>
      <c r="B1266" s="1"/>
      <c r="C1266" s="1"/>
      <c r="D1266" s="1"/>
      <c r="E1266" s="1"/>
      <c r="F1266" s="1"/>
      <c r="G1266" s="13"/>
      <c r="H1266" s="2"/>
      <c r="I1266" s="9"/>
      <c r="J1266" s="9"/>
      <c r="K1266" s="99">
        <f t="shared" si="19"/>
        <v>0</v>
      </c>
      <c r="L1266" s="9"/>
    </row>
    <row r="1267" spans="1:12" x14ac:dyDescent="0.2">
      <c r="A1267" s="13"/>
      <c r="B1267" s="1"/>
      <c r="C1267" s="1"/>
      <c r="D1267" s="1"/>
      <c r="E1267" s="1"/>
      <c r="F1267" s="1"/>
      <c r="G1267" s="13"/>
      <c r="H1267" s="2"/>
      <c r="I1267" s="9"/>
      <c r="J1267" s="9"/>
      <c r="K1267" s="99">
        <f t="shared" si="19"/>
        <v>0</v>
      </c>
      <c r="L1267" s="9"/>
    </row>
    <row r="1268" spans="1:12" x14ac:dyDescent="0.2">
      <c r="A1268" s="13"/>
      <c r="B1268" s="1"/>
      <c r="C1268" s="1"/>
      <c r="D1268" s="1"/>
      <c r="E1268" s="1"/>
      <c r="F1268" s="1"/>
      <c r="G1268" s="13"/>
      <c r="H1268" s="2"/>
      <c r="I1268" s="9"/>
      <c r="J1268" s="9"/>
      <c r="K1268" s="99">
        <f t="shared" si="19"/>
        <v>0</v>
      </c>
      <c r="L1268" s="9"/>
    </row>
    <row r="1269" spans="1:12" x14ac:dyDescent="0.2">
      <c r="A1269" s="13"/>
      <c r="B1269" s="1"/>
      <c r="C1269" s="1"/>
      <c r="D1269" s="1"/>
      <c r="E1269" s="1"/>
      <c r="F1269" s="1"/>
      <c r="G1269" s="13"/>
      <c r="H1269" s="2"/>
      <c r="I1269" s="9"/>
      <c r="J1269" s="9"/>
      <c r="K1269" s="99">
        <f t="shared" si="19"/>
        <v>0</v>
      </c>
      <c r="L1269" s="9"/>
    </row>
    <row r="1270" spans="1:12" x14ac:dyDescent="0.2">
      <c r="A1270" s="13"/>
      <c r="B1270" s="1"/>
      <c r="C1270" s="1"/>
      <c r="D1270" s="1"/>
      <c r="E1270" s="1"/>
      <c r="F1270" s="1"/>
      <c r="G1270" s="13"/>
      <c r="H1270" s="2"/>
      <c r="I1270" s="9"/>
      <c r="J1270" s="9"/>
      <c r="K1270" s="99">
        <f t="shared" si="19"/>
        <v>0</v>
      </c>
      <c r="L1270" s="9"/>
    </row>
    <row r="1271" spans="1:12" x14ac:dyDescent="0.2">
      <c r="A1271" s="13"/>
      <c r="B1271" s="1"/>
      <c r="C1271" s="1"/>
      <c r="D1271" s="1"/>
      <c r="E1271" s="1"/>
      <c r="F1271" s="1"/>
      <c r="G1271" s="13"/>
      <c r="H1271" s="2"/>
      <c r="I1271" s="9"/>
      <c r="J1271" s="9"/>
      <c r="K1271" s="99">
        <f t="shared" si="19"/>
        <v>0</v>
      </c>
      <c r="L1271" s="9"/>
    </row>
    <row r="1272" spans="1:12" x14ac:dyDescent="0.2">
      <c r="A1272" s="13"/>
      <c r="B1272" s="1"/>
      <c r="C1272" s="1"/>
      <c r="D1272" s="1"/>
      <c r="E1272" s="1"/>
      <c r="F1272" s="1"/>
      <c r="G1272" s="13"/>
      <c r="H1272" s="2"/>
      <c r="I1272" s="9"/>
      <c r="J1272" s="9"/>
      <c r="K1272" s="99">
        <f t="shared" si="19"/>
        <v>0</v>
      </c>
      <c r="L1272" s="9"/>
    </row>
    <row r="1273" spans="1:12" x14ac:dyDescent="0.2">
      <c r="A1273" s="13"/>
      <c r="B1273" s="1"/>
      <c r="C1273" s="1"/>
      <c r="D1273" s="1"/>
      <c r="E1273" s="1"/>
      <c r="F1273" s="1"/>
      <c r="G1273" s="13"/>
      <c r="H1273" s="2"/>
      <c r="I1273" s="9"/>
      <c r="J1273" s="9"/>
      <c r="K1273" s="99">
        <f t="shared" si="19"/>
        <v>0</v>
      </c>
      <c r="L1273" s="9"/>
    </row>
    <row r="1274" spans="1:12" x14ac:dyDescent="0.2">
      <c r="A1274" s="13"/>
      <c r="B1274" s="1"/>
      <c r="C1274" s="1"/>
      <c r="D1274" s="1"/>
      <c r="E1274" s="1"/>
      <c r="F1274" s="1"/>
      <c r="G1274" s="13"/>
      <c r="H1274" s="2"/>
      <c r="I1274" s="9"/>
      <c r="J1274" s="9"/>
      <c r="K1274" s="99">
        <f t="shared" si="19"/>
        <v>0</v>
      </c>
      <c r="L1274" s="9"/>
    </row>
    <row r="1275" spans="1:12" x14ac:dyDescent="0.2">
      <c r="A1275" s="13"/>
      <c r="B1275" s="1"/>
      <c r="C1275" s="1"/>
      <c r="D1275" s="1"/>
      <c r="E1275" s="1"/>
      <c r="F1275" s="1"/>
      <c r="G1275" s="13"/>
      <c r="H1275" s="2"/>
      <c r="I1275" s="9"/>
      <c r="J1275" s="9"/>
      <c r="K1275" s="99">
        <f t="shared" si="19"/>
        <v>0</v>
      </c>
      <c r="L1275" s="9"/>
    </row>
    <row r="1276" spans="1:12" x14ac:dyDescent="0.2">
      <c r="A1276" s="13"/>
      <c r="B1276" s="1"/>
      <c r="C1276" s="1"/>
      <c r="D1276" s="1"/>
      <c r="E1276" s="1"/>
      <c r="F1276" s="1"/>
      <c r="G1276" s="13"/>
      <c r="H1276" s="2"/>
      <c r="I1276" s="9"/>
      <c r="J1276" s="9"/>
      <c r="K1276" s="99">
        <f t="shared" si="19"/>
        <v>0</v>
      </c>
      <c r="L1276" s="9"/>
    </row>
    <row r="1277" spans="1:12" x14ac:dyDescent="0.2">
      <c r="A1277" s="13"/>
      <c r="B1277" s="1"/>
      <c r="C1277" s="1"/>
      <c r="D1277" s="1"/>
      <c r="E1277" s="1"/>
      <c r="F1277" s="1"/>
      <c r="G1277" s="13"/>
      <c r="H1277" s="2"/>
      <c r="I1277" s="9"/>
      <c r="J1277" s="9"/>
      <c r="K1277" s="99">
        <f t="shared" si="19"/>
        <v>0</v>
      </c>
      <c r="L1277" s="9"/>
    </row>
    <row r="1278" spans="1:12" x14ac:dyDescent="0.2">
      <c r="A1278" s="13"/>
      <c r="B1278" s="1"/>
      <c r="C1278" s="1"/>
      <c r="D1278" s="1"/>
      <c r="E1278" s="1"/>
      <c r="F1278" s="1"/>
      <c r="G1278" s="13"/>
      <c r="H1278" s="2"/>
      <c r="I1278" s="9"/>
      <c r="J1278" s="9"/>
      <c r="K1278" s="99">
        <f t="shared" si="19"/>
        <v>0</v>
      </c>
      <c r="L1278" s="9"/>
    </row>
    <row r="1279" spans="1:12" x14ac:dyDescent="0.2">
      <c r="A1279" s="13"/>
      <c r="B1279" s="1"/>
      <c r="C1279" s="1"/>
      <c r="D1279" s="1"/>
      <c r="E1279" s="1"/>
      <c r="F1279" s="1"/>
      <c r="G1279" s="13"/>
      <c r="H1279" s="2"/>
      <c r="I1279" s="9"/>
      <c r="J1279" s="9"/>
      <c r="K1279" s="99">
        <f t="shared" si="19"/>
        <v>0</v>
      </c>
      <c r="L1279" s="9"/>
    </row>
    <row r="1280" spans="1:12" x14ac:dyDescent="0.2">
      <c r="A1280" s="13"/>
      <c r="B1280" s="1"/>
      <c r="C1280" s="1"/>
      <c r="D1280" s="1"/>
      <c r="E1280" s="1"/>
      <c r="F1280" s="1"/>
      <c r="G1280" s="13"/>
      <c r="H1280" s="2"/>
      <c r="I1280" s="9"/>
      <c r="J1280" s="9"/>
      <c r="K1280" s="99">
        <f t="shared" si="19"/>
        <v>0</v>
      </c>
      <c r="L1280" s="9"/>
    </row>
    <row r="1281" spans="1:12" x14ac:dyDescent="0.2">
      <c r="A1281" s="13"/>
      <c r="B1281" s="1"/>
      <c r="C1281" s="1"/>
      <c r="D1281" s="1"/>
      <c r="E1281" s="1"/>
      <c r="F1281" s="1"/>
      <c r="G1281" s="13"/>
      <c r="H1281" s="2"/>
      <c r="I1281" s="9"/>
      <c r="J1281" s="9"/>
      <c r="K1281" s="99">
        <f t="shared" si="19"/>
        <v>0</v>
      </c>
      <c r="L1281" s="9"/>
    </row>
    <row r="1282" spans="1:12" x14ac:dyDescent="0.2">
      <c r="A1282" s="13"/>
      <c r="B1282" s="1"/>
      <c r="C1282" s="1"/>
      <c r="D1282" s="1"/>
      <c r="E1282" s="1"/>
      <c r="F1282" s="1"/>
      <c r="G1282" s="13"/>
      <c r="H1282" s="2"/>
      <c r="I1282" s="9"/>
      <c r="J1282" s="9"/>
      <c r="K1282" s="99">
        <f t="shared" si="19"/>
        <v>0</v>
      </c>
      <c r="L1282" s="9"/>
    </row>
    <row r="1283" spans="1:12" x14ac:dyDescent="0.2">
      <c r="A1283" s="13"/>
      <c r="B1283" s="1"/>
      <c r="C1283" s="1"/>
      <c r="D1283" s="1"/>
      <c r="E1283" s="1"/>
      <c r="F1283" s="1"/>
      <c r="G1283" s="13"/>
      <c r="H1283" s="2"/>
      <c r="I1283" s="9"/>
      <c r="J1283" s="9"/>
      <c r="K1283" s="99">
        <f t="shared" si="19"/>
        <v>0</v>
      </c>
      <c r="L1283" s="9"/>
    </row>
    <row r="1284" spans="1:12" x14ac:dyDescent="0.2">
      <c r="A1284" s="13"/>
      <c r="B1284" s="1"/>
      <c r="C1284" s="1"/>
      <c r="D1284" s="1"/>
      <c r="E1284" s="1"/>
      <c r="F1284" s="1"/>
      <c r="G1284" s="13"/>
      <c r="H1284" s="2"/>
      <c r="I1284" s="9"/>
      <c r="J1284" s="9"/>
      <c r="K1284" s="99">
        <f t="shared" si="19"/>
        <v>0</v>
      </c>
      <c r="L1284" s="9"/>
    </row>
    <row r="1285" spans="1:12" x14ac:dyDescent="0.2">
      <c r="A1285" s="13"/>
      <c r="B1285" s="1"/>
      <c r="C1285" s="1"/>
      <c r="D1285" s="1"/>
      <c r="E1285" s="1"/>
      <c r="F1285" s="1"/>
      <c r="G1285" s="13"/>
      <c r="H1285" s="2"/>
      <c r="I1285" s="9"/>
      <c r="J1285" s="9"/>
      <c r="K1285" s="99">
        <f t="shared" si="19"/>
        <v>0</v>
      </c>
      <c r="L1285" s="9"/>
    </row>
    <row r="1286" spans="1:12" x14ac:dyDescent="0.2">
      <c r="A1286" s="13"/>
      <c r="B1286" s="1"/>
      <c r="C1286" s="1"/>
      <c r="D1286" s="1"/>
      <c r="E1286" s="1"/>
      <c r="F1286" s="1"/>
      <c r="G1286" s="13"/>
      <c r="H1286" s="2"/>
      <c r="I1286" s="9"/>
      <c r="J1286" s="9"/>
      <c r="K1286" s="99">
        <f t="shared" si="19"/>
        <v>0</v>
      </c>
      <c r="L1286" s="9"/>
    </row>
    <row r="1287" spans="1:12" x14ac:dyDescent="0.2">
      <c r="A1287" s="13"/>
      <c r="B1287" s="1"/>
      <c r="C1287" s="1"/>
      <c r="D1287" s="1"/>
      <c r="E1287" s="1"/>
      <c r="F1287" s="1"/>
      <c r="G1287" s="13"/>
      <c r="H1287" s="2"/>
      <c r="I1287" s="9"/>
      <c r="J1287" s="9"/>
      <c r="K1287" s="99">
        <f t="shared" si="19"/>
        <v>0</v>
      </c>
      <c r="L1287" s="9"/>
    </row>
    <row r="1288" spans="1:12" x14ac:dyDescent="0.2">
      <c r="A1288" s="13"/>
      <c r="B1288" s="1"/>
      <c r="C1288" s="1"/>
      <c r="D1288" s="1"/>
      <c r="E1288" s="1"/>
      <c r="F1288" s="1"/>
      <c r="G1288" s="13"/>
      <c r="H1288" s="2"/>
      <c r="I1288" s="9"/>
      <c r="J1288" s="9"/>
      <c r="K1288" s="99">
        <f t="shared" si="19"/>
        <v>0</v>
      </c>
      <c r="L1288" s="9"/>
    </row>
    <row r="1289" spans="1:12" x14ac:dyDescent="0.2">
      <c r="A1289" s="13"/>
      <c r="B1289" s="1"/>
      <c r="C1289" s="1"/>
      <c r="D1289" s="1"/>
      <c r="E1289" s="1"/>
      <c r="F1289" s="1"/>
      <c r="G1289" s="13"/>
      <c r="H1289" s="2"/>
      <c r="I1289" s="9"/>
      <c r="J1289" s="9"/>
      <c r="K1289" s="99">
        <f t="shared" si="19"/>
        <v>0</v>
      </c>
      <c r="L1289" s="9"/>
    </row>
    <row r="1290" spans="1:12" x14ac:dyDescent="0.2">
      <c r="A1290" s="13"/>
      <c r="B1290" s="1"/>
      <c r="C1290" s="1"/>
      <c r="D1290" s="1"/>
      <c r="E1290" s="1"/>
      <c r="F1290" s="1"/>
      <c r="G1290" s="13"/>
      <c r="H1290" s="2"/>
      <c r="I1290" s="9"/>
      <c r="J1290" s="9"/>
      <c r="K1290" s="99">
        <f t="shared" si="19"/>
        <v>0</v>
      </c>
      <c r="L1290" s="9"/>
    </row>
    <row r="1291" spans="1:12" x14ac:dyDescent="0.2">
      <c r="A1291" s="13"/>
      <c r="B1291" s="1"/>
      <c r="C1291" s="1"/>
      <c r="D1291" s="1"/>
      <c r="E1291" s="1"/>
      <c r="F1291" s="1"/>
      <c r="G1291" s="13"/>
      <c r="H1291" s="2"/>
      <c r="I1291" s="9"/>
      <c r="J1291" s="9"/>
      <c r="K1291" s="99">
        <f t="shared" si="19"/>
        <v>0</v>
      </c>
      <c r="L1291" s="9"/>
    </row>
    <row r="1292" spans="1:12" x14ac:dyDescent="0.2">
      <c r="A1292" s="13"/>
      <c r="B1292" s="1"/>
      <c r="C1292" s="1"/>
      <c r="D1292" s="1"/>
      <c r="E1292" s="1"/>
      <c r="F1292" s="1"/>
      <c r="G1292" s="13"/>
      <c r="H1292" s="2"/>
      <c r="I1292" s="9"/>
      <c r="J1292" s="9"/>
      <c r="K1292" s="99">
        <f t="shared" si="19"/>
        <v>0</v>
      </c>
      <c r="L1292" s="9"/>
    </row>
    <row r="1293" spans="1:12" x14ac:dyDescent="0.2">
      <c r="A1293" s="13"/>
      <c r="B1293" s="1"/>
      <c r="C1293" s="1"/>
      <c r="D1293" s="1"/>
      <c r="E1293" s="1"/>
      <c r="F1293" s="1"/>
      <c r="G1293" s="13"/>
      <c r="H1293" s="2"/>
      <c r="I1293" s="9"/>
      <c r="J1293" s="9"/>
      <c r="K1293" s="99">
        <f t="shared" si="19"/>
        <v>0</v>
      </c>
      <c r="L1293" s="9"/>
    </row>
    <row r="1294" spans="1:12" x14ac:dyDescent="0.2">
      <c r="A1294" s="13"/>
      <c r="B1294" s="1"/>
      <c r="C1294" s="1"/>
      <c r="D1294" s="1"/>
      <c r="E1294" s="1"/>
      <c r="F1294" s="1"/>
      <c r="G1294" s="13"/>
      <c r="H1294" s="2"/>
      <c r="I1294" s="9"/>
      <c r="J1294" s="9"/>
      <c r="K1294" s="99">
        <f t="shared" si="19"/>
        <v>0</v>
      </c>
      <c r="L1294" s="9"/>
    </row>
    <row r="1295" spans="1:12" x14ac:dyDescent="0.2">
      <c r="A1295" s="13"/>
      <c r="B1295" s="1"/>
      <c r="C1295" s="1"/>
      <c r="D1295" s="1"/>
      <c r="E1295" s="1"/>
      <c r="F1295" s="1"/>
      <c r="G1295" s="13"/>
      <c r="H1295" s="2"/>
      <c r="I1295" s="9"/>
      <c r="J1295" s="9"/>
      <c r="K1295" s="99">
        <f t="shared" si="19"/>
        <v>0</v>
      </c>
      <c r="L1295" s="9"/>
    </row>
    <row r="1296" spans="1:12" x14ac:dyDescent="0.2">
      <c r="A1296" s="13"/>
      <c r="B1296" s="1"/>
      <c r="C1296" s="1"/>
      <c r="D1296" s="1"/>
      <c r="E1296" s="1"/>
      <c r="F1296" s="1"/>
      <c r="G1296" s="13"/>
      <c r="H1296" s="2"/>
      <c r="I1296" s="9"/>
      <c r="J1296" s="9"/>
      <c r="K1296" s="99">
        <f t="shared" si="19"/>
        <v>0</v>
      </c>
      <c r="L1296" s="9"/>
    </row>
    <row r="1297" spans="1:12" x14ac:dyDescent="0.2">
      <c r="A1297" s="13"/>
      <c r="B1297" s="1"/>
      <c r="C1297" s="1"/>
      <c r="D1297" s="1"/>
      <c r="E1297" s="1"/>
      <c r="F1297" s="1"/>
      <c r="G1297" s="13"/>
      <c r="H1297" s="2"/>
      <c r="I1297" s="9"/>
      <c r="J1297" s="9"/>
      <c r="K1297" s="99">
        <f t="shared" si="19"/>
        <v>0</v>
      </c>
      <c r="L1297" s="9"/>
    </row>
    <row r="1298" spans="1:12" x14ac:dyDescent="0.2">
      <c r="A1298" s="13"/>
      <c r="B1298" s="1"/>
      <c r="C1298" s="1"/>
      <c r="D1298" s="1"/>
      <c r="E1298" s="1"/>
      <c r="F1298" s="1"/>
      <c r="G1298" s="13"/>
      <c r="H1298" s="2"/>
      <c r="I1298" s="9"/>
      <c r="J1298" s="9"/>
      <c r="K1298" s="99">
        <f t="shared" ref="K1298:K1361" si="20">IF(ISBLANK(J1298),I1298,IF(J1298&lt;I1298,J1298,I1298))</f>
        <v>0</v>
      </c>
      <c r="L1298" s="9"/>
    </row>
    <row r="1299" spans="1:12" x14ac:dyDescent="0.2">
      <c r="A1299" s="13"/>
      <c r="B1299" s="1"/>
      <c r="C1299" s="1"/>
      <c r="D1299" s="1"/>
      <c r="E1299" s="1"/>
      <c r="F1299" s="1"/>
      <c r="G1299" s="13"/>
      <c r="H1299" s="2"/>
      <c r="I1299" s="9"/>
      <c r="J1299" s="9"/>
      <c r="K1299" s="99">
        <f t="shared" si="20"/>
        <v>0</v>
      </c>
      <c r="L1299" s="9"/>
    </row>
    <row r="1300" spans="1:12" x14ac:dyDescent="0.2">
      <c r="A1300" s="13"/>
      <c r="B1300" s="1"/>
      <c r="C1300" s="1"/>
      <c r="D1300" s="1"/>
      <c r="E1300" s="1"/>
      <c r="F1300" s="1"/>
      <c r="G1300" s="13"/>
      <c r="H1300" s="2"/>
      <c r="I1300" s="9"/>
      <c r="J1300" s="9"/>
      <c r="K1300" s="99">
        <f t="shared" si="20"/>
        <v>0</v>
      </c>
      <c r="L1300" s="9"/>
    </row>
    <row r="1301" spans="1:12" x14ac:dyDescent="0.2">
      <c r="A1301" s="13"/>
      <c r="B1301" s="1"/>
      <c r="C1301" s="1"/>
      <c r="D1301" s="1"/>
      <c r="E1301" s="1"/>
      <c r="F1301" s="1"/>
      <c r="G1301" s="13"/>
      <c r="H1301" s="2"/>
      <c r="I1301" s="9"/>
      <c r="J1301" s="9"/>
      <c r="K1301" s="99">
        <f t="shared" si="20"/>
        <v>0</v>
      </c>
      <c r="L1301" s="9"/>
    </row>
    <row r="1302" spans="1:12" x14ac:dyDescent="0.2">
      <c r="A1302" s="13"/>
      <c r="B1302" s="1"/>
      <c r="C1302" s="1"/>
      <c r="D1302" s="1"/>
      <c r="E1302" s="1"/>
      <c r="F1302" s="1"/>
      <c r="G1302" s="13"/>
      <c r="H1302" s="2"/>
      <c r="I1302" s="9"/>
      <c r="J1302" s="9"/>
      <c r="K1302" s="99">
        <f t="shared" si="20"/>
        <v>0</v>
      </c>
      <c r="L1302" s="9"/>
    </row>
    <row r="1303" spans="1:12" x14ac:dyDescent="0.2">
      <c r="A1303" s="13"/>
      <c r="B1303" s="1"/>
      <c r="C1303" s="1"/>
      <c r="D1303" s="1"/>
      <c r="E1303" s="1"/>
      <c r="F1303" s="1"/>
      <c r="G1303" s="13"/>
      <c r="H1303" s="2"/>
      <c r="I1303" s="9"/>
      <c r="J1303" s="9"/>
      <c r="K1303" s="99">
        <f t="shared" si="20"/>
        <v>0</v>
      </c>
      <c r="L1303" s="9"/>
    </row>
    <row r="1304" spans="1:12" x14ac:dyDescent="0.2">
      <c r="A1304" s="13"/>
      <c r="B1304" s="1"/>
      <c r="C1304" s="1"/>
      <c r="D1304" s="1"/>
      <c r="E1304" s="1"/>
      <c r="F1304" s="1"/>
      <c r="G1304" s="13"/>
      <c r="H1304" s="2"/>
      <c r="I1304" s="9"/>
      <c r="J1304" s="9"/>
      <c r="K1304" s="99">
        <f t="shared" si="20"/>
        <v>0</v>
      </c>
      <c r="L1304" s="9"/>
    </row>
    <row r="1305" spans="1:12" x14ac:dyDescent="0.2">
      <c r="A1305" s="13"/>
      <c r="B1305" s="1"/>
      <c r="C1305" s="1"/>
      <c r="D1305" s="1"/>
      <c r="E1305" s="1"/>
      <c r="F1305" s="1"/>
      <c r="G1305" s="13"/>
      <c r="H1305" s="2"/>
      <c r="I1305" s="9"/>
      <c r="J1305" s="9"/>
      <c r="K1305" s="99">
        <f t="shared" si="20"/>
        <v>0</v>
      </c>
      <c r="L1305" s="9"/>
    </row>
    <row r="1306" spans="1:12" x14ac:dyDescent="0.2">
      <c r="A1306" s="13"/>
      <c r="B1306" s="1"/>
      <c r="C1306" s="1"/>
      <c r="D1306" s="1"/>
      <c r="E1306" s="1"/>
      <c r="F1306" s="1"/>
      <c r="G1306" s="13"/>
      <c r="H1306" s="2"/>
      <c r="I1306" s="9"/>
      <c r="J1306" s="9"/>
      <c r="K1306" s="99">
        <f t="shared" si="20"/>
        <v>0</v>
      </c>
      <c r="L1306" s="9"/>
    </row>
    <row r="1307" spans="1:12" x14ac:dyDescent="0.2">
      <c r="A1307" s="13"/>
      <c r="B1307" s="1"/>
      <c r="C1307" s="1"/>
      <c r="D1307" s="1"/>
      <c r="E1307" s="1"/>
      <c r="F1307" s="1"/>
      <c r="G1307" s="13"/>
      <c r="H1307" s="2"/>
      <c r="I1307" s="9"/>
      <c r="J1307" s="9"/>
      <c r="K1307" s="99">
        <f t="shared" si="20"/>
        <v>0</v>
      </c>
      <c r="L1307" s="9"/>
    </row>
    <row r="1308" spans="1:12" x14ac:dyDescent="0.2">
      <c r="A1308" s="13"/>
      <c r="B1308" s="1"/>
      <c r="C1308" s="1"/>
      <c r="D1308" s="1"/>
      <c r="E1308" s="1"/>
      <c r="F1308" s="1"/>
      <c r="G1308" s="13"/>
      <c r="H1308" s="2"/>
      <c r="I1308" s="9"/>
      <c r="J1308" s="9"/>
      <c r="K1308" s="99">
        <f t="shared" si="20"/>
        <v>0</v>
      </c>
      <c r="L1308" s="9"/>
    </row>
    <row r="1309" spans="1:12" x14ac:dyDescent="0.2">
      <c r="A1309" s="13"/>
      <c r="B1309" s="1"/>
      <c r="C1309" s="1"/>
      <c r="D1309" s="1"/>
      <c r="E1309" s="1"/>
      <c r="F1309" s="1"/>
      <c r="G1309" s="13"/>
      <c r="H1309" s="2"/>
      <c r="I1309" s="9"/>
      <c r="J1309" s="9"/>
      <c r="K1309" s="99">
        <f t="shared" si="20"/>
        <v>0</v>
      </c>
      <c r="L1309" s="9"/>
    </row>
    <row r="1310" spans="1:12" x14ac:dyDescent="0.2">
      <c r="A1310" s="13"/>
      <c r="B1310" s="1"/>
      <c r="C1310" s="1"/>
      <c r="D1310" s="1"/>
      <c r="E1310" s="1"/>
      <c r="F1310" s="1"/>
      <c r="G1310" s="13"/>
      <c r="H1310" s="2"/>
      <c r="I1310" s="9"/>
      <c r="J1310" s="9"/>
      <c r="K1310" s="99">
        <f t="shared" si="20"/>
        <v>0</v>
      </c>
      <c r="L1310" s="9"/>
    </row>
    <row r="1311" spans="1:12" x14ac:dyDescent="0.2">
      <c r="A1311" s="13"/>
      <c r="B1311" s="1"/>
      <c r="C1311" s="1"/>
      <c r="D1311" s="1"/>
      <c r="E1311" s="1"/>
      <c r="F1311" s="1"/>
      <c r="G1311" s="13"/>
      <c r="H1311" s="2"/>
      <c r="I1311" s="9"/>
      <c r="J1311" s="9"/>
      <c r="K1311" s="99">
        <f t="shared" si="20"/>
        <v>0</v>
      </c>
      <c r="L1311" s="9"/>
    </row>
    <row r="1312" spans="1:12" x14ac:dyDescent="0.2">
      <c r="A1312" s="13"/>
      <c r="B1312" s="1"/>
      <c r="C1312" s="1"/>
      <c r="D1312" s="1"/>
      <c r="E1312" s="1"/>
      <c r="F1312" s="1"/>
      <c r="G1312" s="13"/>
      <c r="H1312" s="2"/>
      <c r="I1312" s="9"/>
      <c r="J1312" s="9"/>
      <c r="K1312" s="99">
        <f t="shared" si="20"/>
        <v>0</v>
      </c>
      <c r="L1312" s="9"/>
    </row>
    <row r="1313" spans="1:12" x14ac:dyDescent="0.2">
      <c r="A1313" s="13"/>
      <c r="B1313" s="1"/>
      <c r="C1313" s="1"/>
      <c r="D1313" s="1"/>
      <c r="E1313" s="1"/>
      <c r="F1313" s="1"/>
      <c r="G1313" s="13"/>
      <c r="H1313" s="2"/>
      <c r="I1313" s="9"/>
      <c r="J1313" s="9"/>
      <c r="K1313" s="99">
        <f t="shared" si="20"/>
        <v>0</v>
      </c>
      <c r="L1313" s="9"/>
    </row>
    <row r="1314" spans="1:12" x14ac:dyDescent="0.2">
      <c r="A1314" s="13"/>
      <c r="B1314" s="1"/>
      <c r="C1314" s="1"/>
      <c r="D1314" s="1"/>
      <c r="E1314" s="1"/>
      <c r="F1314" s="1"/>
      <c r="G1314" s="13"/>
      <c r="H1314" s="2"/>
      <c r="I1314" s="9"/>
      <c r="J1314" s="9"/>
      <c r="K1314" s="99">
        <f t="shared" si="20"/>
        <v>0</v>
      </c>
      <c r="L1314" s="9"/>
    </row>
    <row r="1315" spans="1:12" x14ac:dyDescent="0.2">
      <c r="A1315" s="13"/>
      <c r="B1315" s="1"/>
      <c r="C1315" s="1"/>
      <c r="D1315" s="1"/>
      <c r="E1315" s="1"/>
      <c r="F1315" s="1"/>
      <c r="G1315" s="13"/>
      <c r="H1315" s="2"/>
      <c r="I1315" s="9"/>
      <c r="J1315" s="9"/>
      <c r="K1315" s="99">
        <f t="shared" si="20"/>
        <v>0</v>
      </c>
      <c r="L1315" s="9"/>
    </row>
    <row r="1316" spans="1:12" x14ac:dyDescent="0.2">
      <c r="A1316" s="13"/>
      <c r="B1316" s="1"/>
      <c r="C1316" s="1"/>
      <c r="D1316" s="1"/>
      <c r="E1316" s="1"/>
      <c r="F1316" s="1"/>
      <c r="G1316" s="13"/>
      <c r="H1316" s="2"/>
      <c r="I1316" s="9"/>
      <c r="J1316" s="9"/>
      <c r="K1316" s="99">
        <f t="shared" si="20"/>
        <v>0</v>
      </c>
      <c r="L1316" s="9"/>
    </row>
    <row r="1317" spans="1:12" x14ac:dyDescent="0.2">
      <c r="A1317" s="13"/>
      <c r="B1317" s="1"/>
      <c r="C1317" s="1"/>
      <c r="D1317" s="1"/>
      <c r="E1317" s="1"/>
      <c r="F1317" s="1"/>
      <c r="G1317" s="13"/>
      <c r="H1317" s="2"/>
      <c r="I1317" s="9"/>
      <c r="J1317" s="9"/>
      <c r="K1317" s="99">
        <f t="shared" si="20"/>
        <v>0</v>
      </c>
      <c r="L1317" s="9"/>
    </row>
    <row r="1318" spans="1:12" x14ac:dyDescent="0.2">
      <c r="A1318" s="13"/>
      <c r="B1318" s="1"/>
      <c r="C1318" s="1"/>
      <c r="D1318" s="1"/>
      <c r="E1318" s="1"/>
      <c r="F1318" s="1"/>
      <c r="G1318" s="13"/>
      <c r="H1318" s="2"/>
      <c r="I1318" s="9"/>
      <c r="J1318" s="9"/>
      <c r="K1318" s="99">
        <f t="shared" si="20"/>
        <v>0</v>
      </c>
      <c r="L1318" s="9"/>
    </row>
    <row r="1319" spans="1:12" x14ac:dyDescent="0.2">
      <c r="A1319" s="13"/>
      <c r="B1319" s="1"/>
      <c r="C1319" s="1"/>
      <c r="D1319" s="1"/>
      <c r="E1319" s="1"/>
      <c r="F1319" s="1"/>
      <c r="G1319" s="13"/>
      <c r="H1319" s="2"/>
      <c r="I1319" s="9"/>
      <c r="J1319" s="9"/>
      <c r="K1319" s="99">
        <f t="shared" si="20"/>
        <v>0</v>
      </c>
      <c r="L1319" s="9"/>
    </row>
    <row r="1320" spans="1:12" x14ac:dyDescent="0.2">
      <c r="A1320" s="13"/>
      <c r="B1320" s="1"/>
      <c r="C1320" s="1"/>
      <c r="D1320" s="1"/>
      <c r="E1320" s="1"/>
      <c r="F1320" s="1"/>
      <c r="G1320" s="13"/>
      <c r="H1320" s="2"/>
      <c r="I1320" s="9"/>
      <c r="J1320" s="9"/>
      <c r="K1320" s="99">
        <f t="shared" si="20"/>
        <v>0</v>
      </c>
      <c r="L1320" s="9"/>
    </row>
    <row r="1321" spans="1:12" x14ac:dyDescent="0.2">
      <c r="A1321" s="13"/>
      <c r="B1321" s="1"/>
      <c r="C1321" s="1"/>
      <c r="D1321" s="1"/>
      <c r="E1321" s="1"/>
      <c r="F1321" s="1"/>
      <c r="G1321" s="13"/>
      <c r="H1321" s="2"/>
      <c r="I1321" s="9"/>
      <c r="J1321" s="9"/>
      <c r="K1321" s="99">
        <f t="shared" si="20"/>
        <v>0</v>
      </c>
      <c r="L1321" s="9"/>
    </row>
    <row r="1322" spans="1:12" x14ac:dyDescent="0.2">
      <c r="A1322" s="13"/>
      <c r="B1322" s="1"/>
      <c r="C1322" s="1"/>
      <c r="D1322" s="1"/>
      <c r="E1322" s="1"/>
      <c r="F1322" s="1"/>
      <c r="G1322" s="13"/>
      <c r="H1322" s="2"/>
      <c r="I1322" s="9"/>
      <c r="J1322" s="9"/>
      <c r="K1322" s="99">
        <f t="shared" si="20"/>
        <v>0</v>
      </c>
      <c r="L1322" s="9"/>
    </row>
    <row r="1323" spans="1:12" x14ac:dyDescent="0.2">
      <c r="A1323" s="13"/>
      <c r="B1323" s="1"/>
      <c r="C1323" s="1"/>
      <c r="D1323" s="1"/>
      <c r="E1323" s="1"/>
      <c r="F1323" s="1"/>
      <c r="G1323" s="13"/>
      <c r="H1323" s="2"/>
      <c r="I1323" s="9"/>
      <c r="J1323" s="9"/>
      <c r="K1323" s="99">
        <f t="shared" si="20"/>
        <v>0</v>
      </c>
      <c r="L1323" s="9"/>
    </row>
    <row r="1324" spans="1:12" x14ac:dyDescent="0.2">
      <c r="A1324" s="13"/>
      <c r="B1324" s="1"/>
      <c r="C1324" s="1"/>
      <c r="D1324" s="1"/>
      <c r="E1324" s="1"/>
      <c r="F1324" s="1"/>
      <c r="G1324" s="13"/>
      <c r="H1324" s="2"/>
      <c r="I1324" s="9"/>
      <c r="J1324" s="9"/>
      <c r="K1324" s="99">
        <f t="shared" si="20"/>
        <v>0</v>
      </c>
      <c r="L1324" s="9"/>
    </row>
    <row r="1325" spans="1:12" x14ac:dyDescent="0.2">
      <c r="A1325" s="13"/>
      <c r="B1325" s="1"/>
      <c r="C1325" s="1"/>
      <c r="D1325" s="1"/>
      <c r="E1325" s="1"/>
      <c r="F1325" s="1"/>
      <c r="G1325" s="13"/>
      <c r="H1325" s="2"/>
      <c r="I1325" s="9"/>
      <c r="J1325" s="9"/>
      <c r="K1325" s="99">
        <f t="shared" si="20"/>
        <v>0</v>
      </c>
      <c r="L1325" s="9"/>
    </row>
    <row r="1326" spans="1:12" x14ac:dyDescent="0.2">
      <c r="A1326" s="13"/>
      <c r="B1326" s="1"/>
      <c r="C1326" s="1"/>
      <c r="D1326" s="1"/>
      <c r="E1326" s="1"/>
      <c r="F1326" s="1"/>
      <c r="G1326" s="13"/>
      <c r="H1326" s="2"/>
      <c r="I1326" s="9"/>
      <c r="J1326" s="9"/>
      <c r="K1326" s="99">
        <f t="shared" si="20"/>
        <v>0</v>
      </c>
      <c r="L1326" s="9"/>
    </row>
    <row r="1327" spans="1:12" x14ac:dyDescent="0.2">
      <c r="A1327" s="13"/>
      <c r="B1327" s="1"/>
      <c r="C1327" s="1"/>
      <c r="D1327" s="1"/>
      <c r="E1327" s="1"/>
      <c r="F1327" s="1"/>
      <c r="G1327" s="13"/>
      <c r="H1327" s="2"/>
      <c r="I1327" s="9"/>
      <c r="J1327" s="9"/>
      <c r="K1327" s="99">
        <f t="shared" si="20"/>
        <v>0</v>
      </c>
      <c r="L1327" s="9"/>
    </row>
    <row r="1328" spans="1:12" x14ac:dyDescent="0.2">
      <c r="A1328" s="13"/>
      <c r="B1328" s="1"/>
      <c r="C1328" s="1"/>
      <c r="D1328" s="1"/>
      <c r="E1328" s="1"/>
      <c r="F1328" s="1"/>
      <c r="G1328" s="13"/>
      <c r="H1328" s="2"/>
      <c r="I1328" s="9"/>
      <c r="J1328" s="9"/>
      <c r="K1328" s="99">
        <f t="shared" si="20"/>
        <v>0</v>
      </c>
      <c r="L1328" s="9"/>
    </row>
    <row r="1329" spans="1:12" x14ac:dyDescent="0.2">
      <c r="A1329" s="13"/>
      <c r="B1329" s="1"/>
      <c r="C1329" s="1"/>
      <c r="D1329" s="1"/>
      <c r="E1329" s="1"/>
      <c r="F1329" s="1"/>
      <c r="G1329" s="13"/>
      <c r="H1329" s="2"/>
      <c r="I1329" s="9"/>
      <c r="J1329" s="9"/>
      <c r="K1329" s="99">
        <f t="shared" si="20"/>
        <v>0</v>
      </c>
      <c r="L1329" s="9"/>
    </row>
    <row r="1330" spans="1:12" x14ac:dyDescent="0.2">
      <c r="A1330" s="13"/>
      <c r="B1330" s="1"/>
      <c r="C1330" s="1"/>
      <c r="D1330" s="1"/>
      <c r="E1330" s="1"/>
      <c r="F1330" s="1"/>
      <c r="G1330" s="13"/>
      <c r="H1330" s="2"/>
      <c r="I1330" s="9"/>
      <c r="J1330" s="9"/>
      <c r="K1330" s="99">
        <f t="shared" si="20"/>
        <v>0</v>
      </c>
      <c r="L1330" s="9"/>
    </row>
    <row r="1331" spans="1:12" x14ac:dyDescent="0.2">
      <c r="A1331" s="13"/>
      <c r="B1331" s="1"/>
      <c r="C1331" s="1"/>
      <c r="D1331" s="1"/>
      <c r="E1331" s="1"/>
      <c r="F1331" s="1"/>
      <c r="G1331" s="13"/>
      <c r="H1331" s="2"/>
      <c r="I1331" s="9"/>
      <c r="J1331" s="9"/>
      <c r="K1331" s="99">
        <f t="shared" si="20"/>
        <v>0</v>
      </c>
      <c r="L1331" s="9"/>
    </row>
    <row r="1332" spans="1:12" x14ac:dyDescent="0.2">
      <c r="A1332" s="13"/>
      <c r="B1332" s="1"/>
      <c r="C1332" s="1"/>
      <c r="D1332" s="1"/>
      <c r="E1332" s="1"/>
      <c r="F1332" s="1"/>
      <c r="G1332" s="13"/>
      <c r="H1332" s="2"/>
      <c r="I1332" s="9"/>
      <c r="J1332" s="9"/>
      <c r="K1332" s="99">
        <f t="shared" si="20"/>
        <v>0</v>
      </c>
      <c r="L1332" s="9"/>
    </row>
    <row r="1333" spans="1:12" x14ac:dyDescent="0.2">
      <c r="A1333" s="13"/>
      <c r="B1333" s="1"/>
      <c r="C1333" s="1"/>
      <c r="D1333" s="1"/>
      <c r="E1333" s="1"/>
      <c r="F1333" s="1"/>
      <c r="G1333" s="13"/>
      <c r="H1333" s="2"/>
      <c r="I1333" s="9"/>
      <c r="J1333" s="9"/>
      <c r="K1333" s="99">
        <f t="shared" si="20"/>
        <v>0</v>
      </c>
      <c r="L1333" s="9"/>
    </row>
    <row r="1334" spans="1:12" x14ac:dyDescent="0.2">
      <c r="A1334" s="13"/>
      <c r="B1334" s="1"/>
      <c r="C1334" s="1"/>
      <c r="D1334" s="1"/>
      <c r="E1334" s="1"/>
      <c r="F1334" s="1"/>
      <c r="G1334" s="13"/>
      <c r="H1334" s="2"/>
      <c r="I1334" s="9"/>
      <c r="J1334" s="9"/>
      <c r="K1334" s="99">
        <f t="shared" si="20"/>
        <v>0</v>
      </c>
      <c r="L1334" s="9"/>
    </row>
    <row r="1335" spans="1:12" x14ac:dyDescent="0.2">
      <c r="A1335" s="13"/>
      <c r="B1335" s="1"/>
      <c r="C1335" s="1"/>
      <c r="D1335" s="1"/>
      <c r="E1335" s="1"/>
      <c r="F1335" s="1"/>
      <c r="G1335" s="13"/>
      <c r="H1335" s="2"/>
      <c r="I1335" s="9"/>
      <c r="J1335" s="9"/>
      <c r="K1335" s="99">
        <f t="shared" si="20"/>
        <v>0</v>
      </c>
      <c r="L1335" s="9"/>
    </row>
    <row r="1336" spans="1:12" x14ac:dyDescent="0.2">
      <c r="A1336" s="13"/>
      <c r="B1336" s="1"/>
      <c r="C1336" s="1"/>
      <c r="D1336" s="1"/>
      <c r="E1336" s="1"/>
      <c r="F1336" s="1"/>
      <c r="G1336" s="13"/>
      <c r="H1336" s="2"/>
      <c r="I1336" s="9"/>
      <c r="J1336" s="9"/>
      <c r="K1336" s="99">
        <f t="shared" si="20"/>
        <v>0</v>
      </c>
      <c r="L1336" s="9"/>
    </row>
    <row r="1337" spans="1:12" x14ac:dyDescent="0.2">
      <c r="A1337" s="13"/>
      <c r="B1337" s="1"/>
      <c r="C1337" s="1"/>
      <c r="D1337" s="1"/>
      <c r="E1337" s="1"/>
      <c r="F1337" s="1"/>
      <c r="G1337" s="13"/>
      <c r="H1337" s="2"/>
      <c r="I1337" s="9"/>
      <c r="J1337" s="9"/>
      <c r="K1337" s="99">
        <f t="shared" si="20"/>
        <v>0</v>
      </c>
      <c r="L1337" s="9"/>
    </row>
    <row r="1338" spans="1:12" x14ac:dyDescent="0.2">
      <c r="A1338" s="13"/>
      <c r="B1338" s="1"/>
      <c r="C1338" s="1"/>
      <c r="D1338" s="1"/>
      <c r="E1338" s="1"/>
      <c r="F1338" s="1"/>
      <c r="G1338" s="13"/>
      <c r="H1338" s="2"/>
      <c r="I1338" s="9"/>
      <c r="J1338" s="9"/>
      <c r="K1338" s="99">
        <f t="shared" si="20"/>
        <v>0</v>
      </c>
      <c r="L1338" s="9"/>
    </row>
    <row r="1339" spans="1:12" x14ac:dyDescent="0.2">
      <c r="A1339" s="13"/>
      <c r="B1339" s="1"/>
      <c r="C1339" s="1"/>
      <c r="D1339" s="1"/>
      <c r="E1339" s="1"/>
      <c r="F1339" s="1"/>
      <c r="G1339" s="13"/>
      <c r="H1339" s="2"/>
      <c r="I1339" s="9"/>
      <c r="J1339" s="9"/>
      <c r="K1339" s="99">
        <f t="shared" si="20"/>
        <v>0</v>
      </c>
      <c r="L1339" s="9"/>
    </row>
    <row r="1340" spans="1:12" x14ac:dyDescent="0.2">
      <c r="A1340" s="13"/>
      <c r="B1340" s="1"/>
      <c r="C1340" s="1"/>
      <c r="D1340" s="1"/>
      <c r="E1340" s="1"/>
      <c r="F1340" s="1"/>
      <c r="G1340" s="13"/>
      <c r="H1340" s="2"/>
      <c r="I1340" s="9"/>
      <c r="J1340" s="9"/>
      <c r="K1340" s="99">
        <f t="shared" si="20"/>
        <v>0</v>
      </c>
      <c r="L1340" s="9"/>
    </row>
    <row r="1341" spans="1:12" x14ac:dyDescent="0.2">
      <c r="A1341" s="13"/>
      <c r="B1341" s="1"/>
      <c r="C1341" s="1"/>
      <c r="D1341" s="1"/>
      <c r="E1341" s="1"/>
      <c r="F1341" s="1"/>
      <c r="G1341" s="13"/>
      <c r="H1341" s="2"/>
      <c r="I1341" s="9"/>
      <c r="J1341" s="9"/>
      <c r="K1341" s="99">
        <f t="shared" si="20"/>
        <v>0</v>
      </c>
      <c r="L1341" s="9"/>
    </row>
    <row r="1342" spans="1:12" x14ac:dyDescent="0.2">
      <c r="A1342" s="13"/>
      <c r="B1342" s="1"/>
      <c r="C1342" s="1"/>
      <c r="D1342" s="1"/>
      <c r="E1342" s="1"/>
      <c r="F1342" s="1"/>
      <c r="G1342" s="13"/>
      <c r="H1342" s="2"/>
      <c r="I1342" s="9"/>
      <c r="J1342" s="9"/>
      <c r="K1342" s="99">
        <f t="shared" si="20"/>
        <v>0</v>
      </c>
      <c r="L1342" s="9"/>
    </row>
    <row r="1343" spans="1:12" x14ac:dyDescent="0.2">
      <c r="A1343" s="13"/>
      <c r="B1343" s="1"/>
      <c r="C1343" s="1"/>
      <c r="D1343" s="1"/>
      <c r="E1343" s="1"/>
      <c r="F1343" s="1"/>
      <c r="G1343" s="13"/>
      <c r="H1343" s="2"/>
      <c r="I1343" s="9"/>
      <c r="J1343" s="9"/>
      <c r="K1343" s="99">
        <f t="shared" si="20"/>
        <v>0</v>
      </c>
      <c r="L1343" s="9"/>
    </row>
    <row r="1344" spans="1:12" x14ac:dyDescent="0.2">
      <c r="A1344" s="13"/>
      <c r="B1344" s="1"/>
      <c r="C1344" s="1"/>
      <c r="D1344" s="1"/>
      <c r="E1344" s="1"/>
      <c r="F1344" s="1"/>
      <c r="G1344" s="13"/>
      <c r="H1344" s="2"/>
      <c r="I1344" s="9"/>
      <c r="J1344" s="9"/>
      <c r="K1344" s="99">
        <f t="shared" si="20"/>
        <v>0</v>
      </c>
      <c r="L1344" s="9"/>
    </row>
    <row r="1345" spans="1:12" x14ac:dyDescent="0.2">
      <c r="A1345" s="13"/>
      <c r="B1345" s="1"/>
      <c r="C1345" s="1"/>
      <c r="D1345" s="1"/>
      <c r="E1345" s="1"/>
      <c r="F1345" s="1"/>
      <c r="G1345" s="13"/>
      <c r="H1345" s="2"/>
      <c r="I1345" s="9"/>
      <c r="J1345" s="9"/>
      <c r="K1345" s="99">
        <f t="shared" si="20"/>
        <v>0</v>
      </c>
      <c r="L1345" s="9"/>
    </row>
    <row r="1346" spans="1:12" x14ac:dyDescent="0.2">
      <c r="A1346" s="13"/>
      <c r="B1346" s="1"/>
      <c r="C1346" s="1"/>
      <c r="D1346" s="1"/>
      <c r="E1346" s="1"/>
      <c r="F1346" s="1"/>
      <c r="G1346" s="13"/>
      <c r="H1346" s="2"/>
      <c r="I1346" s="9"/>
      <c r="J1346" s="9"/>
      <c r="K1346" s="99">
        <f t="shared" si="20"/>
        <v>0</v>
      </c>
      <c r="L1346" s="9"/>
    </row>
    <row r="1347" spans="1:12" x14ac:dyDescent="0.2">
      <c r="A1347" s="13"/>
      <c r="B1347" s="1"/>
      <c r="C1347" s="1"/>
      <c r="D1347" s="1"/>
      <c r="E1347" s="1"/>
      <c r="F1347" s="1"/>
      <c r="G1347" s="13"/>
      <c r="H1347" s="2"/>
      <c r="I1347" s="9"/>
      <c r="J1347" s="9"/>
      <c r="K1347" s="99">
        <f t="shared" si="20"/>
        <v>0</v>
      </c>
      <c r="L1347" s="9"/>
    </row>
    <row r="1348" spans="1:12" x14ac:dyDescent="0.2">
      <c r="A1348" s="13"/>
      <c r="B1348" s="1"/>
      <c r="C1348" s="1"/>
      <c r="D1348" s="1"/>
      <c r="E1348" s="1"/>
      <c r="F1348" s="1"/>
      <c r="G1348" s="13"/>
      <c r="H1348" s="2"/>
      <c r="I1348" s="9"/>
      <c r="J1348" s="9"/>
      <c r="K1348" s="99">
        <f t="shared" si="20"/>
        <v>0</v>
      </c>
      <c r="L1348" s="9"/>
    </row>
    <row r="1349" spans="1:12" x14ac:dyDescent="0.2">
      <c r="A1349" s="13"/>
      <c r="B1349" s="1"/>
      <c r="C1349" s="1"/>
      <c r="D1349" s="1"/>
      <c r="E1349" s="1"/>
      <c r="F1349" s="1"/>
      <c r="G1349" s="13"/>
      <c r="H1349" s="2"/>
      <c r="I1349" s="9"/>
      <c r="J1349" s="9"/>
      <c r="K1349" s="99">
        <f t="shared" si="20"/>
        <v>0</v>
      </c>
      <c r="L1349" s="9"/>
    </row>
    <row r="1350" spans="1:12" x14ac:dyDescent="0.2">
      <c r="A1350" s="13"/>
      <c r="B1350" s="1"/>
      <c r="C1350" s="1"/>
      <c r="D1350" s="1"/>
      <c r="E1350" s="1"/>
      <c r="F1350" s="1"/>
      <c r="G1350" s="13"/>
      <c r="H1350" s="2"/>
      <c r="I1350" s="9"/>
      <c r="J1350" s="9"/>
      <c r="K1350" s="99">
        <f t="shared" si="20"/>
        <v>0</v>
      </c>
      <c r="L1350" s="9"/>
    </row>
    <row r="1351" spans="1:12" x14ac:dyDescent="0.2">
      <c r="A1351" s="13"/>
      <c r="B1351" s="1"/>
      <c r="C1351" s="1"/>
      <c r="D1351" s="1"/>
      <c r="E1351" s="1"/>
      <c r="F1351" s="1"/>
      <c r="G1351" s="13"/>
      <c r="H1351" s="2"/>
      <c r="I1351" s="9"/>
      <c r="J1351" s="9"/>
      <c r="K1351" s="99">
        <f t="shared" si="20"/>
        <v>0</v>
      </c>
      <c r="L1351" s="9"/>
    </row>
    <row r="1352" spans="1:12" x14ac:dyDescent="0.2">
      <c r="A1352" s="13"/>
      <c r="B1352" s="1"/>
      <c r="C1352" s="1"/>
      <c r="D1352" s="1"/>
      <c r="E1352" s="1"/>
      <c r="F1352" s="1"/>
      <c r="G1352" s="13"/>
      <c r="H1352" s="2"/>
      <c r="I1352" s="9"/>
      <c r="J1352" s="9"/>
      <c r="K1352" s="99">
        <f t="shared" si="20"/>
        <v>0</v>
      </c>
      <c r="L1352" s="9"/>
    </row>
    <row r="1353" spans="1:12" x14ac:dyDescent="0.2">
      <c r="A1353" s="13"/>
      <c r="B1353" s="1"/>
      <c r="C1353" s="1"/>
      <c r="D1353" s="1"/>
      <c r="E1353" s="1"/>
      <c r="F1353" s="1"/>
      <c r="G1353" s="13"/>
      <c r="H1353" s="2"/>
      <c r="I1353" s="9"/>
      <c r="J1353" s="9"/>
      <c r="K1353" s="99">
        <f t="shared" si="20"/>
        <v>0</v>
      </c>
      <c r="L1353" s="9"/>
    </row>
    <row r="1354" spans="1:12" x14ac:dyDescent="0.2">
      <c r="A1354" s="13"/>
      <c r="B1354" s="1"/>
      <c r="C1354" s="1"/>
      <c r="D1354" s="1"/>
      <c r="E1354" s="1"/>
      <c r="F1354" s="1"/>
      <c r="G1354" s="13"/>
      <c r="H1354" s="2"/>
      <c r="I1354" s="9"/>
      <c r="J1354" s="9"/>
      <c r="K1354" s="99">
        <f t="shared" si="20"/>
        <v>0</v>
      </c>
      <c r="L1354" s="9"/>
    </row>
    <row r="1355" spans="1:12" x14ac:dyDescent="0.2">
      <c r="A1355" s="13"/>
      <c r="B1355" s="1"/>
      <c r="C1355" s="1"/>
      <c r="D1355" s="1"/>
      <c r="E1355" s="1"/>
      <c r="F1355" s="1"/>
      <c r="G1355" s="13"/>
      <c r="H1355" s="2"/>
      <c r="I1355" s="9"/>
      <c r="J1355" s="9"/>
      <c r="K1355" s="99">
        <f t="shared" si="20"/>
        <v>0</v>
      </c>
      <c r="L1355" s="9"/>
    </row>
    <row r="1356" spans="1:12" x14ac:dyDescent="0.2">
      <c r="A1356" s="13"/>
      <c r="B1356" s="1"/>
      <c r="C1356" s="1"/>
      <c r="D1356" s="1"/>
      <c r="E1356" s="1"/>
      <c r="F1356" s="1"/>
      <c r="G1356" s="13"/>
      <c r="H1356" s="2"/>
      <c r="I1356" s="9"/>
      <c r="J1356" s="9"/>
      <c r="K1356" s="99">
        <f t="shared" si="20"/>
        <v>0</v>
      </c>
      <c r="L1356" s="9"/>
    </row>
    <row r="1357" spans="1:12" x14ac:dyDescent="0.2">
      <c r="A1357" s="13"/>
      <c r="B1357" s="1"/>
      <c r="C1357" s="1"/>
      <c r="D1357" s="1"/>
      <c r="E1357" s="1"/>
      <c r="F1357" s="1"/>
      <c r="G1357" s="13"/>
      <c r="H1357" s="2"/>
      <c r="I1357" s="9"/>
      <c r="J1357" s="9"/>
      <c r="K1357" s="99">
        <f t="shared" si="20"/>
        <v>0</v>
      </c>
      <c r="L1357" s="9"/>
    </row>
    <row r="1358" spans="1:12" x14ac:dyDescent="0.2">
      <c r="A1358" s="13"/>
      <c r="B1358" s="1"/>
      <c r="C1358" s="1"/>
      <c r="D1358" s="1"/>
      <c r="E1358" s="1"/>
      <c r="F1358" s="1"/>
      <c r="G1358" s="13"/>
      <c r="H1358" s="2"/>
      <c r="I1358" s="9"/>
      <c r="J1358" s="9"/>
      <c r="K1358" s="99">
        <f t="shared" si="20"/>
        <v>0</v>
      </c>
      <c r="L1358" s="9"/>
    </row>
    <row r="1359" spans="1:12" x14ac:dyDescent="0.2">
      <c r="A1359" s="13"/>
      <c r="B1359" s="1"/>
      <c r="C1359" s="1"/>
      <c r="D1359" s="1"/>
      <c r="E1359" s="1"/>
      <c r="F1359" s="1"/>
      <c r="G1359" s="13"/>
      <c r="H1359" s="2"/>
      <c r="I1359" s="9"/>
      <c r="J1359" s="9"/>
      <c r="K1359" s="99">
        <f t="shared" si="20"/>
        <v>0</v>
      </c>
      <c r="L1359" s="9"/>
    </row>
    <row r="1360" spans="1:12" x14ac:dyDescent="0.2">
      <c r="A1360" s="13"/>
      <c r="B1360" s="1"/>
      <c r="C1360" s="1"/>
      <c r="D1360" s="1"/>
      <c r="E1360" s="1"/>
      <c r="F1360" s="1"/>
      <c r="G1360" s="13"/>
      <c r="H1360" s="2"/>
      <c r="I1360" s="9"/>
      <c r="J1360" s="9"/>
      <c r="K1360" s="99">
        <f t="shared" si="20"/>
        <v>0</v>
      </c>
      <c r="L1360" s="9"/>
    </row>
    <row r="1361" spans="1:12" x14ac:dyDescent="0.2">
      <c r="A1361" s="13"/>
      <c r="B1361" s="1"/>
      <c r="C1361" s="1"/>
      <c r="D1361" s="1"/>
      <c r="E1361" s="1"/>
      <c r="F1361" s="1"/>
      <c r="G1361" s="13"/>
      <c r="H1361" s="2"/>
      <c r="I1361" s="9"/>
      <c r="J1361" s="9"/>
      <c r="K1361" s="99">
        <f t="shared" si="20"/>
        <v>0</v>
      </c>
      <c r="L1361" s="9"/>
    </row>
    <row r="1362" spans="1:12" x14ac:dyDescent="0.2">
      <c r="A1362" s="13"/>
      <c r="B1362" s="1"/>
      <c r="C1362" s="1"/>
      <c r="D1362" s="1"/>
      <c r="E1362" s="1"/>
      <c r="F1362" s="1"/>
      <c r="G1362" s="13"/>
      <c r="H1362" s="2"/>
      <c r="I1362" s="9"/>
      <c r="J1362" s="9"/>
      <c r="K1362" s="99">
        <f t="shared" ref="K1362:K1425" si="21">IF(ISBLANK(J1362),I1362,IF(J1362&lt;I1362,J1362,I1362))</f>
        <v>0</v>
      </c>
      <c r="L1362" s="9"/>
    </row>
    <row r="1363" spans="1:12" x14ac:dyDescent="0.2">
      <c r="A1363" s="13"/>
      <c r="B1363" s="1"/>
      <c r="C1363" s="1"/>
      <c r="D1363" s="1"/>
      <c r="E1363" s="1"/>
      <c r="F1363" s="1"/>
      <c r="G1363" s="13"/>
      <c r="H1363" s="2"/>
      <c r="I1363" s="9"/>
      <c r="J1363" s="9"/>
      <c r="K1363" s="99">
        <f t="shared" si="21"/>
        <v>0</v>
      </c>
      <c r="L1363" s="9"/>
    </row>
    <row r="1364" spans="1:12" x14ac:dyDescent="0.2">
      <c r="A1364" s="13"/>
      <c r="B1364" s="1"/>
      <c r="C1364" s="1"/>
      <c r="D1364" s="1"/>
      <c r="E1364" s="1"/>
      <c r="F1364" s="1"/>
      <c r="G1364" s="13"/>
      <c r="H1364" s="2"/>
      <c r="I1364" s="9"/>
      <c r="J1364" s="9"/>
      <c r="K1364" s="99">
        <f t="shared" si="21"/>
        <v>0</v>
      </c>
      <c r="L1364" s="9"/>
    </row>
    <row r="1365" spans="1:12" x14ac:dyDescent="0.2">
      <c r="A1365" s="13"/>
      <c r="B1365" s="1"/>
      <c r="C1365" s="1"/>
      <c r="D1365" s="1"/>
      <c r="E1365" s="1"/>
      <c r="F1365" s="1"/>
      <c r="G1365" s="13"/>
      <c r="H1365" s="2"/>
      <c r="I1365" s="9"/>
      <c r="J1365" s="9"/>
      <c r="K1365" s="99">
        <f t="shared" si="21"/>
        <v>0</v>
      </c>
      <c r="L1365" s="9"/>
    </row>
    <row r="1366" spans="1:12" x14ac:dyDescent="0.2">
      <c r="A1366" s="13"/>
      <c r="B1366" s="1"/>
      <c r="C1366" s="1"/>
      <c r="D1366" s="1"/>
      <c r="E1366" s="1"/>
      <c r="F1366" s="1"/>
      <c r="G1366" s="13"/>
      <c r="H1366" s="2"/>
      <c r="I1366" s="9"/>
      <c r="J1366" s="9"/>
      <c r="K1366" s="99">
        <f t="shared" si="21"/>
        <v>0</v>
      </c>
      <c r="L1366" s="9"/>
    </row>
    <row r="1367" spans="1:12" x14ac:dyDescent="0.2">
      <c r="A1367" s="13"/>
      <c r="B1367" s="1"/>
      <c r="C1367" s="1"/>
      <c r="D1367" s="1"/>
      <c r="E1367" s="1"/>
      <c r="F1367" s="1"/>
      <c r="G1367" s="13"/>
      <c r="H1367" s="2"/>
      <c r="I1367" s="9"/>
      <c r="J1367" s="9"/>
      <c r="K1367" s="99">
        <f t="shared" si="21"/>
        <v>0</v>
      </c>
      <c r="L1367" s="9"/>
    </row>
    <row r="1368" spans="1:12" x14ac:dyDescent="0.2">
      <c r="A1368" s="13"/>
      <c r="B1368" s="1"/>
      <c r="C1368" s="1"/>
      <c r="D1368" s="1"/>
      <c r="E1368" s="1"/>
      <c r="F1368" s="1"/>
      <c r="G1368" s="13"/>
      <c r="H1368" s="2"/>
      <c r="I1368" s="9"/>
      <c r="J1368" s="9"/>
      <c r="K1368" s="99">
        <f t="shared" si="21"/>
        <v>0</v>
      </c>
      <c r="L1368" s="9"/>
    </row>
    <row r="1369" spans="1:12" x14ac:dyDescent="0.2">
      <c r="A1369" s="13"/>
      <c r="B1369" s="1"/>
      <c r="C1369" s="1"/>
      <c r="D1369" s="1"/>
      <c r="E1369" s="1"/>
      <c r="F1369" s="1"/>
      <c r="G1369" s="13"/>
      <c r="H1369" s="2"/>
      <c r="I1369" s="9"/>
      <c r="J1369" s="9"/>
      <c r="K1369" s="99">
        <f t="shared" si="21"/>
        <v>0</v>
      </c>
      <c r="L1369" s="9"/>
    </row>
    <row r="1370" spans="1:12" x14ac:dyDescent="0.2">
      <c r="A1370" s="13"/>
      <c r="B1370" s="1"/>
      <c r="C1370" s="1"/>
      <c r="D1370" s="1"/>
      <c r="E1370" s="1"/>
      <c r="F1370" s="1"/>
      <c r="G1370" s="13"/>
      <c r="H1370" s="2"/>
      <c r="I1370" s="9"/>
      <c r="J1370" s="9"/>
      <c r="K1370" s="99">
        <f t="shared" si="21"/>
        <v>0</v>
      </c>
      <c r="L1370" s="9"/>
    </row>
    <row r="1371" spans="1:12" x14ac:dyDescent="0.2">
      <c r="A1371" s="13"/>
      <c r="B1371" s="1"/>
      <c r="C1371" s="1"/>
      <c r="D1371" s="1"/>
      <c r="E1371" s="1"/>
      <c r="F1371" s="1"/>
      <c r="G1371" s="13"/>
      <c r="H1371" s="2"/>
      <c r="I1371" s="9"/>
      <c r="J1371" s="9"/>
      <c r="K1371" s="99">
        <f t="shared" si="21"/>
        <v>0</v>
      </c>
      <c r="L1371" s="9"/>
    </row>
    <row r="1372" spans="1:12" x14ac:dyDescent="0.2">
      <c r="A1372" s="13"/>
      <c r="B1372" s="1"/>
      <c r="C1372" s="1"/>
      <c r="D1372" s="1"/>
      <c r="E1372" s="1"/>
      <c r="F1372" s="1"/>
      <c r="G1372" s="13"/>
      <c r="H1372" s="2"/>
      <c r="I1372" s="9"/>
      <c r="J1372" s="9"/>
      <c r="K1372" s="99">
        <f t="shared" si="21"/>
        <v>0</v>
      </c>
      <c r="L1372" s="9"/>
    </row>
    <row r="1373" spans="1:12" x14ac:dyDescent="0.2">
      <c r="A1373" s="13"/>
      <c r="B1373" s="1"/>
      <c r="C1373" s="1"/>
      <c r="D1373" s="1"/>
      <c r="E1373" s="1"/>
      <c r="F1373" s="1"/>
      <c r="G1373" s="13"/>
      <c r="H1373" s="2"/>
      <c r="I1373" s="9"/>
      <c r="J1373" s="9"/>
      <c r="K1373" s="99">
        <f t="shared" si="21"/>
        <v>0</v>
      </c>
      <c r="L1373" s="9"/>
    </row>
    <row r="1374" spans="1:12" x14ac:dyDescent="0.2">
      <c r="A1374" s="13"/>
      <c r="B1374" s="1"/>
      <c r="C1374" s="1"/>
      <c r="D1374" s="1"/>
      <c r="E1374" s="1"/>
      <c r="F1374" s="1"/>
      <c r="G1374" s="13"/>
      <c r="H1374" s="2"/>
      <c r="I1374" s="9"/>
      <c r="J1374" s="9"/>
      <c r="K1374" s="99">
        <f t="shared" si="21"/>
        <v>0</v>
      </c>
      <c r="L1374" s="9"/>
    </row>
    <row r="1375" spans="1:12" x14ac:dyDescent="0.2">
      <c r="A1375" s="13"/>
      <c r="B1375" s="1"/>
      <c r="C1375" s="1"/>
      <c r="D1375" s="1"/>
      <c r="E1375" s="1"/>
      <c r="F1375" s="1"/>
      <c r="G1375" s="13"/>
      <c r="H1375" s="2"/>
      <c r="I1375" s="9"/>
      <c r="J1375" s="9"/>
      <c r="K1375" s="99">
        <f t="shared" si="21"/>
        <v>0</v>
      </c>
      <c r="L1375" s="9"/>
    </row>
    <row r="1376" spans="1:12" x14ac:dyDescent="0.2">
      <c r="A1376" s="13"/>
      <c r="B1376" s="1"/>
      <c r="C1376" s="1"/>
      <c r="D1376" s="1"/>
      <c r="E1376" s="1"/>
      <c r="F1376" s="1"/>
      <c r="G1376" s="13"/>
      <c r="H1376" s="2"/>
      <c r="I1376" s="9"/>
      <c r="J1376" s="9"/>
      <c r="K1376" s="99">
        <f t="shared" si="21"/>
        <v>0</v>
      </c>
      <c r="L1376" s="9"/>
    </row>
    <row r="1377" spans="1:12" x14ac:dyDescent="0.2">
      <c r="A1377" s="13"/>
      <c r="B1377" s="1"/>
      <c r="C1377" s="1"/>
      <c r="D1377" s="1"/>
      <c r="E1377" s="1"/>
      <c r="F1377" s="1"/>
      <c r="G1377" s="13"/>
      <c r="H1377" s="2"/>
      <c r="I1377" s="9"/>
      <c r="J1377" s="9"/>
      <c r="K1377" s="99">
        <f t="shared" si="21"/>
        <v>0</v>
      </c>
      <c r="L1377" s="9"/>
    </row>
    <row r="1378" spans="1:12" x14ac:dyDescent="0.2">
      <c r="A1378" s="13"/>
      <c r="B1378" s="1"/>
      <c r="C1378" s="1"/>
      <c r="D1378" s="1"/>
      <c r="E1378" s="1"/>
      <c r="F1378" s="1"/>
      <c r="G1378" s="13"/>
      <c r="H1378" s="2"/>
      <c r="I1378" s="9"/>
      <c r="J1378" s="9"/>
      <c r="K1378" s="99">
        <f t="shared" si="21"/>
        <v>0</v>
      </c>
      <c r="L1378" s="9"/>
    </row>
    <row r="1379" spans="1:12" x14ac:dyDescent="0.2">
      <c r="A1379" s="13"/>
      <c r="B1379" s="1"/>
      <c r="C1379" s="1"/>
      <c r="D1379" s="1"/>
      <c r="E1379" s="1"/>
      <c r="F1379" s="1"/>
      <c r="G1379" s="13"/>
      <c r="H1379" s="2"/>
      <c r="I1379" s="9"/>
      <c r="J1379" s="9"/>
      <c r="K1379" s="99">
        <f t="shared" si="21"/>
        <v>0</v>
      </c>
      <c r="L1379" s="9"/>
    </row>
    <row r="1380" spans="1:12" x14ac:dyDescent="0.2">
      <c r="A1380" s="13"/>
      <c r="B1380" s="1"/>
      <c r="C1380" s="1"/>
      <c r="D1380" s="1"/>
      <c r="E1380" s="1"/>
      <c r="F1380" s="1"/>
      <c r="G1380" s="13"/>
      <c r="H1380" s="2"/>
      <c r="I1380" s="9"/>
      <c r="J1380" s="9"/>
      <c r="K1380" s="99">
        <f t="shared" si="21"/>
        <v>0</v>
      </c>
      <c r="L1380" s="9"/>
    </row>
    <row r="1381" spans="1:12" x14ac:dyDescent="0.2">
      <c r="A1381" s="13"/>
      <c r="B1381" s="1"/>
      <c r="C1381" s="1"/>
      <c r="D1381" s="1"/>
      <c r="E1381" s="1"/>
      <c r="F1381" s="1"/>
      <c r="G1381" s="13"/>
      <c r="H1381" s="2"/>
      <c r="I1381" s="9"/>
      <c r="J1381" s="9"/>
      <c r="K1381" s="99">
        <f t="shared" si="21"/>
        <v>0</v>
      </c>
      <c r="L1381" s="9"/>
    </row>
    <row r="1382" spans="1:12" x14ac:dyDescent="0.2">
      <c r="A1382" s="13"/>
      <c r="B1382" s="1"/>
      <c r="C1382" s="1"/>
      <c r="D1382" s="1"/>
      <c r="E1382" s="1"/>
      <c r="F1382" s="1"/>
      <c r="G1382" s="13"/>
      <c r="H1382" s="2"/>
      <c r="I1382" s="9"/>
      <c r="J1382" s="9"/>
      <c r="K1382" s="99">
        <f t="shared" si="21"/>
        <v>0</v>
      </c>
      <c r="L1382" s="9"/>
    </row>
    <row r="1383" spans="1:12" x14ac:dyDescent="0.2">
      <c r="A1383" s="13"/>
      <c r="B1383" s="1"/>
      <c r="C1383" s="1"/>
      <c r="D1383" s="1"/>
      <c r="E1383" s="1"/>
      <c r="F1383" s="1"/>
      <c r="G1383" s="13"/>
      <c r="H1383" s="2"/>
      <c r="I1383" s="9"/>
      <c r="J1383" s="9"/>
      <c r="K1383" s="99">
        <f t="shared" si="21"/>
        <v>0</v>
      </c>
      <c r="L1383" s="9"/>
    </row>
    <row r="1384" spans="1:12" x14ac:dyDescent="0.2">
      <c r="A1384" s="13"/>
      <c r="B1384" s="1"/>
      <c r="C1384" s="1"/>
      <c r="D1384" s="1"/>
      <c r="E1384" s="1"/>
      <c r="F1384" s="1"/>
      <c r="G1384" s="13"/>
      <c r="H1384" s="2"/>
      <c r="I1384" s="9"/>
      <c r="J1384" s="9"/>
      <c r="K1384" s="99">
        <f t="shared" si="21"/>
        <v>0</v>
      </c>
      <c r="L1384" s="9"/>
    </row>
    <row r="1385" spans="1:12" x14ac:dyDescent="0.2">
      <c r="A1385" s="13"/>
      <c r="B1385" s="1"/>
      <c r="C1385" s="1"/>
      <c r="D1385" s="1"/>
      <c r="E1385" s="1"/>
      <c r="F1385" s="1"/>
      <c r="G1385" s="13"/>
      <c r="H1385" s="2"/>
      <c r="I1385" s="9"/>
      <c r="J1385" s="9"/>
      <c r="K1385" s="99">
        <f t="shared" si="21"/>
        <v>0</v>
      </c>
      <c r="L1385" s="9"/>
    </row>
    <row r="1386" spans="1:12" x14ac:dyDescent="0.2">
      <c r="A1386" s="13"/>
      <c r="B1386" s="1"/>
      <c r="C1386" s="1"/>
      <c r="D1386" s="1"/>
      <c r="E1386" s="1"/>
      <c r="F1386" s="1"/>
      <c r="G1386" s="13"/>
      <c r="H1386" s="2"/>
      <c r="I1386" s="9"/>
      <c r="J1386" s="9"/>
      <c r="K1386" s="99">
        <f t="shared" si="21"/>
        <v>0</v>
      </c>
      <c r="L1386" s="9"/>
    </row>
    <row r="1387" spans="1:12" x14ac:dyDescent="0.2">
      <c r="A1387" s="13"/>
      <c r="B1387" s="1"/>
      <c r="C1387" s="1"/>
      <c r="D1387" s="1"/>
      <c r="E1387" s="1"/>
      <c r="F1387" s="1"/>
      <c r="G1387" s="13"/>
      <c r="H1387" s="2"/>
      <c r="I1387" s="9"/>
      <c r="J1387" s="9"/>
      <c r="K1387" s="99">
        <f t="shared" si="21"/>
        <v>0</v>
      </c>
      <c r="L1387" s="9"/>
    </row>
    <row r="1388" spans="1:12" x14ac:dyDescent="0.2">
      <c r="A1388" s="13"/>
      <c r="B1388" s="1"/>
      <c r="C1388" s="1"/>
      <c r="D1388" s="1"/>
      <c r="E1388" s="1"/>
      <c r="F1388" s="1"/>
      <c r="G1388" s="13"/>
      <c r="H1388" s="2"/>
      <c r="I1388" s="9"/>
      <c r="J1388" s="9"/>
      <c r="K1388" s="99">
        <f t="shared" si="21"/>
        <v>0</v>
      </c>
      <c r="L1388" s="9"/>
    </row>
    <row r="1389" spans="1:12" x14ac:dyDescent="0.2">
      <c r="A1389" s="13"/>
      <c r="B1389" s="1"/>
      <c r="C1389" s="1"/>
      <c r="D1389" s="1"/>
      <c r="E1389" s="1"/>
      <c r="F1389" s="1"/>
      <c r="G1389" s="13"/>
      <c r="H1389" s="2"/>
      <c r="I1389" s="9"/>
      <c r="J1389" s="9"/>
      <c r="K1389" s="99">
        <f t="shared" si="21"/>
        <v>0</v>
      </c>
      <c r="L1389" s="9"/>
    </row>
    <row r="1390" spans="1:12" x14ac:dyDescent="0.2">
      <c r="A1390" s="13"/>
      <c r="B1390" s="1"/>
      <c r="C1390" s="1"/>
      <c r="D1390" s="1"/>
      <c r="E1390" s="1"/>
      <c r="F1390" s="1"/>
      <c r="G1390" s="13"/>
      <c r="H1390" s="2"/>
      <c r="I1390" s="9"/>
      <c r="J1390" s="9"/>
      <c r="K1390" s="99">
        <f t="shared" si="21"/>
        <v>0</v>
      </c>
      <c r="L1390" s="9"/>
    </row>
    <row r="1391" spans="1:12" x14ac:dyDescent="0.2">
      <c r="A1391" s="13"/>
      <c r="B1391" s="1"/>
      <c r="C1391" s="1"/>
      <c r="D1391" s="1"/>
      <c r="E1391" s="1"/>
      <c r="F1391" s="1"/>
      <c r="G1391" s="13"/>
      <c r="H1391" s="2"/>
      <c r="I1391" s="9"/>
      <c r="J1391" s="9"/>
      <c r="K1391" s="99">
        <f t="shared" si="21"/>
        <v>0</v>
      </c>
      <c r="L1391" s="9"/>
    </row>
    <row r="1392" spans="1:12" x14ac:dyDescent="0.2">
      <c r="A1392" s="13"/>
      <c r="B1392" s="1"/>
      <c r="C1392" s="1"/>
      <c r="D1392" s="1"/>
      <c r="E1392" s="1"/>
      <c r="F1392" s="1"/>
      <c r="G1392" s="13"/>
      <c r="H1392" s="2"/>
      <c r="I1392" s="9"/>
      <c r="J1392" s="9"/>
      <c r="K1392" s="99">
        <f t="shared" si="21"/>
        <v>0</v>
      </c>
      <c r="L1392" s="9"/>
    </row>
    <row r="1393" spans="1:12" x14ac:dyDescent="0.2">
      <c r="A1393" s="13"/>
      <c r="B1393" s="1"/>
      <c r="C1393" s="1"/>
      <c r="D1393" s="1"/>
      <c r="E1393" s="1"/>
      <c r="F1393" s="1"/>
      <c r="G1393" s="13"/>
      <c r="H1393" s="2"/>
      <c r="I1393" s="9"/>
      <c r="J1393" s="9"/>
      <c r="K1393" s="99">
        <f t="shared" si="21"/>
        <v>0</v>
      </c>
      <c r="L1393" s="9"/>
    </row>
    <row r="1394" spans="1:12" x14ac:dyDescent="0.2">
      <c r="A1394" s="13"/>
      <c r="B1394" s="1"/>
      <c r="C1394" s="1"/>
      <c r="D1394" s="1"/>
      <c r="E1394" s="1"/>
      <c r="F1394" s="1"/>
      <c r="G1394" s="13"/>
      <c r="H1394" s="2"/>
      <c r="I1394" s="9"/>
      <c r="J1394" s="9"/>
      <c r="K1394" s="99">
        <f t="shared" si="21"/>
        <v>0</v>
      </c>
      <c r="L1394" s="9"/>
    </row>
    <row r="1395" spans="1:12" x14ac:dyDescent="0.2">
      <c r="A1395" s="13"/>
      <c r="B1395" s="1"/>
      <c r="C1395" s="1"/>
      <c r="D1395" s="1"/>
      <c r="E1395" s="1"/>
      <c r="F1395" s="1"/>
      <c r="G1395" s="13"/>
      <c r="H1395" s="2"/>
      <c r="I1395" s="9"/>
      <c r="J1395" s="9"/>
      <c r="K1395" s="99">
        <f t="shared" si="21"/>
        <v>0</v>
      </c>
      <c r="L1395" s="9"/>
    </row>
    <row r="1396" spans="1:12" x14ac:dyDescent="0.2">
      <c r="A1396" s="13"/>
      <c r="B1396" s="1"/>
      <c r="C1396" s="1"/>
      <c r="D1396" s="1"/>
      <c r="E1396" s="1"/>
      <c r="F1396" s="1"/>
      <c r="G1396" s="13"/>
      <c r="H1396" s="2"/>
      <c r="I1396" s="9"/>
      <c r="J1396" s="9"/>
      <c r="K1396" s="99">
        <f t="shared" si="21"/>
        <v>0</v>
      </c>
      <c r="L1396" s="9"/>
    </row>
    <row r="1397" spans="1:12" x14ac:dyDescent="0.2">
      <c r="A1397" s="13"/>
      <c r="B1397" s="1"/>
      <c r="C1397" s="1"/>
      <c r="D1397" s="1"/>
      <c r="E1397" s="1"/>
      <c r="F1397" s="1"/>
      <c r="G1397" s="13"/>
      <c r="H1397" s="2"/>
      <c r="I1397" s="9"/>
      <c r="J1397" s="9"/>
      <c r="K1397" s="99">
        <f t="shared" si="21"/>
        <v>0</v>
      </c>
      <c r="L1397" s="9"/>
    </row>
    <row r="1398" spans="1:12" x14ac:dyDescent="0.2">
      <c r="A1398" s="13"/>
      <c r="B1398" s="1"/>
      <c r="C1398" s="1"/>
      <c r="D1398" s="1"/>
      <c r="E1398" s="1"/>
      <c r="F1398" s="1"/>
      <c r="G1398" s="13"/>
      <c r="H1398" s="2"/>
      <c r="I1398" s="9"/>
      <c r="J1398" s="9"/>
      <c r="K1398" s="99">
        <f t="shared" si="21"/>
        <v>0</v>
      </c>
      <c r="L1398" s="9"/>
    </row>
    <row r="1399" spans="1:12" x14ac:dyDescent="0.2">
      <c r="A1399" s="13"/>
      <c r="B1399" s="1"/>
      <c r="C1399" s="1"/>
      <c r="D1399" s="1"/>
      <c r="E1399" s="1"/>
      <c r="F1399" s="1"/>
      <c r="G1399" s="13"/>
      <c r="H1399" s="2"/>
      <c r="I1399" s="9"/>
      <c r="J1399" s="9"/>
      <c r="K1399" s="99">
        <f t="shared" si="21"/>
        <v>0</v>
      </c>
      <c r="L1399" s="9"/>
    </row>
    <row r="1400" spans="1:12" x14ac:dyDescent="0.2">
      <c r="A1400" s="13"/>
      <c r="B1400" s="1"/>
      <c r="C1400" s="1"/>
      <c r="D1400" s="1"/>
      <c r="E1400" s="1"/>
      <c r="F1400" s="1"/>
      <c r="G1400" s="13"/>
      <c r="H1400" s="2"/>
      <c r="I1400" s="9"/>
      <c r="J1400" s="9"/>
      <c r="K1400" s="99">
        <f t="shared" si="21"/>
        <v>0</v>
      </c>
      <c r="L1400" s="9"/>
    </row>
    <row r="1401" spans="1:12" x14ac:dyDescent="0.2">
      <c r="A1401" s="13"/>
      <c r="B1401" s="1"/>
      <c r="C1401" s="1"/>
      <c r="D1401" s="1"/>
      <c r="E1401" s="1"/>
      <c r="F1401" s="1"/>
      <c r="G1401" s="13"/>
      <c r="H1401" s="2"/>
      <c r="I1401" s="9"/>
      <c r="J1401" s="9"/>
      <c r="K1401" s="99">
        <f t="shared" si="21"/>
        <v>0</v>
      </c>
      <c r="L1401" s="9"/>
    </row>
    <row r="1402" spans="1:12" x14ac:dyDescent="0.2">
      <c r="A1402" s="13"/>
      <c r="B1402" s="1"/>
      <c r="C1402" s="1"/>
      <c r="D1402" s="1"/>
      <c r="E1402" s="1"/>
      <c r="F1402" s="1"/>
      <c r="G1402" s="13"/>
      <c r="H1402" s="2"/>
      <c r="I1402" s="9"/>
      <c r="J1402" s="9"/>
      <c r="K1402" s="99">
        <f t="shared" si="21"/>
        <v>0</v>
      </c>
      <c r="L1402" s="9"/>
    </row>
    <row r="1403" spans="1:12" x14ac:dyDescent="0.2">
      <c r="A1403" s="13"/>
      <c r="B1403" s="1"/>
      <c r="C1403" s="1"/>
      <c r="D1403" s="1"/>
      <c r="E1403" s="1"/>
      <c r="F1403" s="1"/>
      <c r="G1403" s="13"/>
      <c r="H1403" s="2"/>
      <c r="I1403" s="9"/>
      <c r="J1403" s="9"/>
      <c r="K1403" s="99">
        <f t="shared" si="21"/>
        <v>0</v>
      </c>
      <c r="L1403" s="9"/>
    </row>
    <row r="1404" spans="1:12" x14ac:dyDescent="0.2">
      <c r="A1404" s="13"/>
      <c r="B1404" s="1"/>
      <c r="C1404" s="1"/>
      <c r="D1404" s="1"/>
      <c r="E1404" s="1"/>
      <c r="F1404" s="1"/>
      <c r="G1404" s="13"/>
      <c r="H1404" s="2"/>
      <c r="I1404" s="9"/>
      <c r="J1404" s="9"/>
      <c r="K1404" s="99">
        <f t="shared" si="21"/>
        <v>0</v>
      </c>
      <c r="L1404" s="9"/>
    </row>
    <row r="1405" spans="1:12" x14ac:dyDescent="0.2">
      <c r="A1405" s="13"/>
      <c r="B1405" s="1"/>
      <c r="C1405" s="1"/>
      <c r="D1405" s="1"/>
      <c r="E1405" s="1"/>
      <c r="F1405" s="1"/>
      <c r="G1405" s="13"/>
      <c r="H1405" s="2"/>
      <c r="I1405" s="9"/>
      <c r="J1405" s="9"/>
      <c r="K1405" s="99">
        <f t="shared" si="21"/>
        <v>0</v>
      </c>
      <c r="L1405" s="9"/>
    </row>
    <row r="1406" spans="1:12" x14ac:dyDescent="0.2">
      <c r="A1406" s="13"/>
      <c r="B1406" s="1"/>
      <c r="C1406" s="1"/>
      <c r="D1406" s="1"/>
      <c r="E1406" s="1"/>
      <c r="F1406" s="1"/>
      <c r="G1406" s="13"/>
      <c r="H1406" s="2"/>
      <c r="I1406" s="9"/>
      <c r="J1406" s="9"/>
      <c r="K1406" s="99">
        <f t="shared" si="21"/>
        <v>0</v>
      </c>
      <c r="L1406" s="9"/>
    </row>
    <row r="1407" spans="1:12" x14ac:dyDescent="0.2">
      <c r="A1407" s="13"/>
      <c r="B1407" s="1"/>
      <c r="C1407" s="1"/>
      <c r="D1407" s="1"/>
      <c r="E1407" s="1"/>
      <c r="F1407" s="1"/>
      <c r="G1407" s="13"/>
      <c r="H1407" s="2"/>
      <c r="I1407" s="9"/>
      <c r="J1407" s="9"/>
      <c r="K1407" s="99">
        <f t="shared" si="21"/>
        <v>0</v>
      </c>
      <c r="L1407" s="9"/>
    </row>
    <row r="1408" spans="1:12" x14ac:dyDescent="0.2">
      <c r="A1408" s="13"/>
      <c r="B1408" s="1"/>
      <c r="C1408" s="1"/>
      <c r="D1408" s="1"/>
      <c r="E1408" s="1"/>
      <c r="F1408" s="1"/>
      <c r="G1408" s="13"/>
      <c r="H1408" s="2"/>
      <c r="I1408" s="9"/>
      <c r="J1408" s="9"/>
      <c r="K1408" s="99">
        <f t="shared" si="21"/>
        <v>0</v>
      </c>
      <c r="L1408" s="9"/>
    </row>
    <row r="1409" spans="1:12" x14ac:dyDescent="0.2">
      <c r="A1409" s="13"/>
      <c r="B1409" s="1"/>
      <c r="C1409" s="1"/>
      <c r="D1409" s="1"/>
      <c r="E1409" s="1"/>
      <c r="F1409" s="1"/>
      <c r="G1409" s="13"/>
      <c r="H1409" s="2"/>
      <c r="I1409" s="9"/>
      <c r="J1409" s="9"/>
      <c r="K1409" s="99">
        <f t="shared" si="21"/>
        <v>0</v>
      </c>
      <c r="L1409" s="9"/>
    </row>
    <row r="1410" spans="1:12" x14ac:dyDescent="0.2">
      <c r="A1410" s="13"/>
      <c r="B1410" s="1"/>
      <c r="C1410" s="1"/>
      <c r="D1410" s="1"/>
      <c r="E1410" s="1"/>
      <c r="F1410" s="1"/>
      <c r="G1410" s="13"/>
      <c r="H1410" s="2"/>
      <c r="I1410" s="9"/>
      <c r="J1410" s="9"/>
      <c r="K1410" s="99">
        <f t="shared" si="21"/>
        <v>0</v>
      </c>
      <c r="L1410" s="9"/>
    </row>
    <row r="1411" spans="1:12" x14ac:dyDescent="0.2">
      <c r="A1411" s="13"/>
      <c r="B1411" s="1"/>
      <c r="C1411" s="1"/>
      <c r="D1411" s="1"/>
      <c r="E1411" s="1"/>
      <c r="F1411" s="1"/>
      <c r="G1411" s="13"/>
      <c r="H1411" s="2"/>
      <c r="I1411" s="9"/>
      <c r="J1411" s="9"/>
      <c r="K1411" s="99">
        <f t="shared" si="21"/>
        <v>0</v>
      </c>
      <c r="L1411" s="9"/>
    </row>
    <row r="1412" spans="1:12" x14ac:dyDescent="0.2">
      <c r="A1412" s="13"/>
      <c r="B1412" s="1"/>
      <c r="C1412" s="1"/>
      <c r="D1412" s="1"/>
      <c r="E1412" s="1"/>
      <c r="F1412" s="1"/>
      <c r="G1412" s="13"/>
      <c r="H1412" s="2"/>
      <c r="I1412" s="9"/>
      <c r="J1412" s="9"/>
      <c r="K1412" s="99">
        <f t="shared" si="21"/>
        <v>0</v>
      </c>
      <c r="L1412" s="9"/>
    </row>
    <row r="1413" spans="1:12" x14ac:dyDescent="0.2">
      <c r="A1413" s="13"/>
      <c r="B1413" s="1"/>
      <c r="C1413" s="1"/>
      <c r="D1413" s="1"/>
      <c r="E1413" s="1"/>
      <c r="F1413" s="1"/>
      <c r="G1413" s="13"/>
      <c r="H1413" s="2"/>
      <c r="I1413" s="9"/>
      <c r="J1413" s="9"/>
      <c r="K1413" s="99">
        <f t="shared" si="21"/>
        <v>0</v>
      </c>
      <c r="L1413" s="9"/>
    </row>
    <row r="1414" spans="1:12" x14ac:dyDescent="0.2">
      <c r="A1414" s="13"/>
      <c r="B1414" s="1"/>
      <c r="C1414" s="1"/>
      <c r="D1414" s="1"/>
      <c r="E1414" s="1"/>
      <c r="F1414" s="1"/>
      <c r="G1414" s="13"/>
      <c r="H1414" s="2"/>
      <c r="I1414" s="9"/>
      <c r="J1414" s="9"/>
      <c r="K1414" s="99">
        <f t="shared" si="21"/>
        <v>0</v>
      </c>
      <c r="L1414" s="9"/>
    </row>
    <row r="1415" spans="1:12" x14ac:dyDescent="0.2">
      <c r="A1415" s="13"/>
      <c r="B1415" s="1"/>
      <c r="C1415" s="1"/>
      <c r="D1415" s="1"/>
      <c r="E1415" s="1"/>
      <c r="F1415" s="1"/>
      <c r="G1415" s="13"/>
      <c r="H1415" s="2"/>
      <c r="I1415" s="9"/>
      <c r="J1415" s="9"/>
      <c r="K1415" s="99">
        <f t="shared" si="21"/>
        <v>0</v>
      </c>
      <c r="L1415" s="9"/>
    </row>
    <row r="1416" spans="1:12" x14ac:dyDescent="0.2">
      <c r="A1416" s="13"/>
      <c r="B1416" s="1"/>
      <c r="C1416" s="1"/>
      <c r="D1416" s="1"/>
      <c r="E1416" s="1"/>
      <c r="F1416" s="1"/>
      <c r="G1416" s="13"/>
      <c r="H1416" s="2"/>
      <c r="I1416" s="9"/>
      <c r="J1416" s="9"/>
      <c r="K1416" s="99">
        <f t="shared" si="21"/>
        <v>0</v>
      </c>
      <c r="L1416" s="9"/>
    </row>
    <row r="1417" spans="1:12" x14ac:dyDescent="0.2">
      <c r="A1417" s="13"/>
      <c r="B1417" s="1"/>
      <c r="C1417" s="1"/>
      <c r="D1417" s="1"/>
      <c r="E1417" s="1"/>
      <c r="F1417" s="1"/>
      <c r="G1417" s="13"/>
      <c r="H1417" s="2"/>
      <c r="I1417" s="9"/>
      <c r="J1417" s="9"/>
      <c r="K1417" s="99">
        <f t="shared" si="21"/>
        <v>0</v>
      </c>
      <c r="L1417" s="9"/>
    </row>
    <row r="1418" spans="1:12" x14ac:dyDescent="0.2">
      <c r="A1418" s="13"/>
      <c r="B1418" s="1"/>
      <c r="C1418" s="1"/>
      <c r="D1418" s="1"/>
      <c r="E1418" s="1"/>
      <c r="F1418" s="1"/>
      <c r="G1418" s="13"/>
      <c r="H1418" s="2"/>
      <c r="I1418" s="9"/>
      <c r="J1418" s="9"/>
      <c r="K1418" s="99">
        <f t="shared" si="21"/>
        <v>0</v>
      </c>
      <c r="L1418" s="9"/>
    </row>
    <row r="1419" spans="1:12" x14ac:dyDescent="0.2">
      <c r="A1419" s="13"/>
      <c r="B1419" s="1"/>
      <c r="C1419" s="1"/>
      <c r="D1419" s="1"/>
      <c r="E1419" s="1"/>
      <c r="F1419" s="1"/>
      <c r="G1419" s="13"/>
      <c r="H1419" s="2"/>
      <c r="I1419" s="9"/>
      <c r="J1419" s="9"/>
      <c r="K1419" s="99">
        <f t="shared" si="21"/>
        <v>0</v>
      </c>
      <c r="L1419" s="9"/>
    </row>
    <row r="1420" spans="1:12" x14ac:dyDescent="0.2">
      <c r="A1420" s="13"/>
      <c r="B1420" s="1"/>
      <c r="C1420" s="1"/>
      <c r="D1420" s="1"/>
      <c r="E1420" s="1"/>
      <c r="F1420" s="1"/>
      <c r="G1420" s="13"/>
      <c r="H1420" s="2"/>
      <c r="I1420" s="9"/>
      <c r="J1420" s="9"/>
      <c r="K1420" s="99">
        <f t="shared" si="21"/>
        <v>0</v>
      </c>
      <c r="L1420" s="9"/>
    </row>
    <row r="1421" spans="1:12" x14ac:dyDescent="0.2">
      <c r="A1421" s="13"/>
      <c r="B1421" s="1"/>
      <c r="C1421" s="1"/>
      <c r="D1421" s="1"/>
      <c r="E1421" s="1"/>
      <c r="F1421" s="1"/>
      <c r="G1421" s="13"/>
      <c r="H1421" s="2"/>
      <c r="I1421" s="9"/>
      <c r="J1421" s="9"/>
      <c r="K1421" s="99">
        <f t="shared" si="21"/>
        <v>0</v>
      </c>
      <c r="L1421" s="9"/>
    </row>
    <row r="1422" spans="1:12" x14ac:dyDescent="0.2">
      <c r="A1422" s="13"/>
      <c r="B1422" s="1"/>
      <c r="C1422" s="1"/>
      <c r="D1422" s="1"/>
      <c r="E1422" s="1"/>
      <c r="F1422" s="1"/>
      <c r="G1422" s="13"/>
      <c r="H1422" s="2"/>
      <c r="I1422" s="9"/>
      <c r="J1422" s="9"/>
      <c r="K1422" s="99">
        <f t="shared" si="21"/>
        <v>0</v>
      </c>
      <c r="L1422" s="9"/>
    </row>
    <row r="1423" spans="1:12" x14ac:dyDescent="0.2">
      <c r="A1423" s="13"/>
      <c r="B1423" s="1"/>
      <c r="C1423" s="1"/>
      <c r="D1423" s="1"/>
      <c r="E1423" s="1"/>
      <c r="F1423" s="1"/>
      <c r="G1423" s="13"/>
      <c r="H1423" s="2"/>
      <c r="I1423" s="9"/>
      <c r="J1423" s="9"/>
      <c r="K1423" s="99">
        <f t="shared" si="21"/>
        <v>0</v>
      </c>
      <c r="L1423" s="9"/>
    </row>
    <row r="1424" spans="1:12" x14ac:dyDescent="0.2">
      <c r="A1424" s="13"/>
      <c r="B1424" s="1"/>
      <c r="C1424" s="1"/>
      <c r="D1424" s="1"/>
      <c r="E1424" s="1"/>
      <c r="F1424" s="1"/>
      <c r="G1424" s="13"/>
      <c r="H1424" s="2"/>
      <c r="I1424" s="9"/>
      <c r="J1424" s="9"/>
      <c r="K1424" s="99">
        <f t="shared" si="21"/>
        <v>0</v>
      </c>
      <c r="L1424" s="9"/>
    </row>
    <row r="1425" spans="1:12" x14ac:dyDescent="0.2">
      <c r="A1425" s="13"/>
      <c r="B1425" s="1"/>
      <c r="C1425" s="1"/>
      <c r="D1425" s="1"/>
      <c r="E1425" s="1"/>
      <c r="F1425" s="1"/>
      <c r="G1425" s="13"/>
      <c r="H1425" s="2"/>
      <c r="I1425" s="9"/>
      <c r="J1425" s="9"/>
      <c r="K1425" s="99">
        <f t="shared" si="21"/>
        <v>0</v>
      </c>
      <c r="L1425" s="9"/>
    </row>
    <row r="1426" spans="1:12" x14ac:dyDescent="0.2">
      <c r="A1426" s="13"/>
      <c r="B1426" s="1"/>
      <c r="C1426" s="1"/>
      <c r="D1426" s="1"/>
      <c r="E1426" s="1"/>
      <c r="F1426" s="1"/>
      <c r="G1426" s="13"/>
      <c r="H1426" s="2"/>
      <c r="I1426" s="9"/>
      <c r="J1426" s="9"/>
      <c r="K1426" s="99">
        <f t="shared" ref="K1426:K1489" si="22">IF(ISBLANK(J1426),I1426,IF(J1426&lt;I1426,J1426,I1426))</f>
        <v>0</v>
      </c>
      <c r="L1426" s="9"/>
    </row>
    <row r="1427" spans="1:12" x14ac:dyDescent="0.2">
      <c r="A1427" s="13"/>
      <c r="B1427" s="1"/>
      <c r="C1427" s="1"/>
      <c r="D1427" s="1"/>
      <c r="E1427" s="1"/>
      <c r="F1427" s="1"/>
      <c r="G1427" s="13"/>
      <c r="H1427" s="2"/>
      <c r="I1427" s="9"/>
      <c r="J1427" s="9"/>
      <c r="K1427" s="99">
        <f t="shared" si="22"/>
        <v>0</v>
      </c>
      <c r="L1427" s="9"/>
    </row>
    <row r="1428" spans="1:12" x14ac:dyDescent="0.2">
      <c r="A1428" s="13"/>
      <c r="B1428" s="1"/>
      <c r="C1428" s="1"/>
      <c r="D1428" s="1"/>
      <c r="E1428" s="1"/>
      <c r="F1428" s="1"/>
      <c r="G1428" s="13"/>
      <c r="H1428" s="2"/>
      <c r="I1428" s="9"/>
      <c r="J1428" s="9"/>
      <c r="K1428" s="99">
        <f t="shared" si="22"/>
        <v>0</v>
      </c>
      <c r="L1428" s="9"/>
    </row>
    <row r="1429" spans="1:12" x14ac:dyDescent="0.2">
      <c r="A1429" s="13"/>
      <c r="B1429" s="1"/>
      <c r="C1429" s="1"/>
      <c r="D1429" s="1"/>
      <c r="E1429" s="1"/>
      <c r="F1429" s="1"/>
      <c r="G1429" s="13"/>
      <c r="H1429" s="2"/>
      <c r="I1429" s="9"/>
      <c r="J1429" s="9"/>
      <c r="K1429" s="99">
        <f t="shared" si="22"/>
        <v>0</v>
      </c>
      <c r="L1429" s="9"/>
    </row>
    <row r="1430" spans="1:12" x14ac:dyDescent="0.2">
      <c r="A1430" s="13"/>
      <c r="B1430" s="1"/>
      <c r="C1430" s="1"/>
      <c r="D1430" s="1"/>
      <c r="E1430" s="1"/>
      <c r="F1430" s="1"/>
      <c r="G1430" s="13"/>
      <c r="H1430" s="2"/>
      <c r="I1430" s="9"/>
      <c r="J1430" s="9"/>
      <c r="K1430" s="99">
        <f t="shared" si="22"/>
        <v>0</v>
      </c>
      <c r="L1430" s="9"/>
    </row>
    <row r="1431" spans="1:12" x14ac:dyDescent="0.2">
      <c r="A1431" s="13"/>
      <c r="B1431" s="1"/>
      <c r="C1431" s="1"/>
      <c r="D1431" s="1"/>
      <c r="E1431" s="1"/>
      <c r="F1431" s="1"/>
      <c r="G1431" s="13"/>
      <c r="H1431" s="2"/>
      <c r="I1431" s="9"/>
      <c r="J1431" s="9"/>
      <c r="K1431" s="99">
        <f t="shared" si="22"/>
        <v>0</v>
      </c>
      <c r="L1431" s="9"/>
    </row>
    <row r="1432" spans="1:12" x14ac:dyDescent="0.2">
      <c r="A1432" s="13"/>
      <c r="B1432" s="1"/>
      <c r="C1432" s="1"/>
      <c r="D1432" s="1"/>
      <c r="E1432" s="1"/>
      <c r="F1432" s="1"/>
      <c r="G1432" s="13"/>
      <c r="H1432" s="2"/>
      <c r="I1432" s="9"/>
      <c r="J1432" s="9"/>
      <c r="K1432" s="99">
        <f t="shared" si="22"/>
        <v>0</v>
      </c>
      <c r="L1432" s="9"/>
    </row>
    <row r="1433" spans="1:12" x14ac:dyDescent="0.2">
      <c r="A1433" s="13"/>
      <c r="B1433" s="1"/>
      <c r="C1433" s="1"/>
      <c r="D1433" s="1"/>
      <c r="E1433" s="1"/>
      <c r="F1433" s="1"/>
      <c r="G1433" s="13"/>
      <c r="H1433" s="2"/>
      <c r="I1433" s="9"/>
      <c r="J1433" s="9"/>
      <c r="K1433" s="99">
        <f t="shared" si="22"/>
        <v>0</v>
      </c>
      <c r="L1433" s="9"/>
    </row>
    <row r="1434" spans="1:12" x14ac:dyDescent="0.2">
      <c r="A1434" s="13"/>
      <c r="B1434" s="1"/>
      <c r="C1434" s="1"/>
      <c r="D1434" s="1"/>
      <c r="E1434" s="1"/>
      <c r="F1434" s="1"/>
      <c r="G1434" s="13"/>
      <c r="H1434" s="2"/>
      <c r="I1434" s="9"/>
      <c r="J1434" s="9"/>
      <c r="K1434" s="99">
        <f t="shared" si="22"/>
        <v>0</v>
      </c>
      <c r="L1434" s="9"/>
    </row>
    <row r="1435" spans="1:12" x14ac:dyDescent="0.2">
      <c r="A1435" s="13"/>
      <c r="B1435" s="1"/>
      <c r="C1435" s="1"/>
      <c r="D1435" s="1"/>
      <c r="E1435" s="1"/>
      <c r="F1435" s="1"/>
      <c r="G1435" s="13"/>
      <c r="H1435" s="2"/>
      <c r="I1435" s="9"/>
      <c r="J1435" s="9"/>
      <c r="K1435" s="99">
        <f t="shared" si="22"/>
        <v>0</v>
      </c>
      <c r="L1435" s="9"/>
    </row>
    <row r="1436" spans="1:12" x14ac:dyDescent="0.2">
      <c r="A1436" s="13"/>
      <c r="B1436" s="1"/>
      <c r="C1436" s="1"/>
      <c r="D1436" s="1"/>
      <c r="E1436" s="1"/>
      <c r="F1436" s="1"/>
      <c r="G1436" s="13"/>
      <c r="H1436" s="2"/>
      <c r="I1436" s="9"/>
      <c r="J1436" s="9"/>
      <c r="K1436" s="99">
        <f t="shared" si="22"/>
        <v>0</v>
      </c>
      <c r="L1436" s="9"/>
    </row>
    <row r="1437" spans="1:12" x14ac:dyDescent="0.2">
      <c r="A1437" s="13"/>
      <c r="B1437" s="1"/>
      <c r="C1437" s="1"/>
      <c r="D1437" s="1"/>
      <c r="E1437" s="1"/>
      <c r="F1437" s="1"/>
      <c r="G1437" s="13"/>
      <c r="H1437" s="2"/>
      <c r="I1437" s="9"/>
      <c r="J1437" s="9"/>
      <c r="K1437" s="99">
        <f t="shared" si="22"/>
        <v>0</v>
      </c>
      <c r="L1437" s="9"/>
    </row>
    <row r="1438" spans="1:12" x14ac:dyDescent="0.2">
      <c r="A1438" s="13"/>
      <c r="B1438" s="1"/>
      <c r="C1438" s="1"/>
      <c r="D1438" s="1"/>
      <c r="E1438" s="1"/>
      <c r="F1438" s="1"/>
      <c r="G1438" s="13"/>
      <c r="H1438" s="2"/>
      <c r="I1438" s="9"/>
      <c r="J1438" s="9"/>
      <c r="K1438" s="99">
        <f t="shared" si="22"/>
        <v>0</v>
      </c>
      <c r="L1438" s="9"/>
    </row>
    <row r="1439" spans="1:12" x14ac:dyDescent="0.2">
      <c r="A1439" s="13"/>
      <c r="B1439" s="1"/>
      <c r="C1439" s="1"/>
      <c r="D1439" s="1"/>
      <c r="E1439" s="1"/>
      <c r="F1439" s="1"/>
      <c r="G1439" s="13"/>
      <c r="H1439" s="2"/>
      <c r="I1439" s="9"/>
      <c r="J1439" s="9"/>
      <c r="K1439" s="99">
        <f t="shared" si="22"/>
        <v>0</v>
      </c>
      <c r="L1439" s="9"/>
    </row>
    <row r="1440" spans="1:12" x14ac:dyDescent="0.2">
      <c r="A1440" s="13"/>
      <c r="B1440" s="1"/>
      <c r="C1440" s="1"/>
      <c r="D1440" s="1"/>
      <c r="E1440" s="1"/>
      <c r="F1440" s="1"/>
      <c r="G1440" s="13"/>
      <c r="H1440" s="2"/>
      <c r="I1440" s="9"/>
      <c r="J1440" s="9"/>
      <c r="K1440" s="99">
        <f t="shared" si="22"/>
        <v>0</v>
      </c>
      <c r="L1440" s="9"/>
    </row>
    <row r="1441" spans="1:12" x14ac:dyDescent="0.2">
      <c r="A1441" s="13"/>
      <c r="B1441" s="1"/>
      <c r="C1441" s="1"/>
      <c r="D1441" s="1"/>
      <c r="E1441" s="1"/>
      <c r="F1441" s="1"/>
      <c r="G1441" s="13"/>
      <c r="H1441" s="2"/>
      <c r="I1441" s="9"/>
      <c r="J1441" s="9"/>
      <c r="K1441" s="99">
        <f t="shared" si="22"/>
        <v>0</v>
      </c>
      <c r="L1441" s="9"/>
    </row>
    <row r="1442" spans="1:12" x14ac:dyDescent="0.2">
      <c r="A1442" s="13"/>
      <c r="B1442" s="1"/>
      <c r="C1442" s="1"/>
      <c r="D1442" s="1"/>
      <c r="E1442" s="1"/>
      <c r="F1442" s="1"/>
      <c r="G1442" s="13"/>
      <c r="H1442" s="2"/>
      <c r="I1442" s="9"/>
      <c r="J1442" s="9"/>
      <c r="K1442" s="99">
        <f t="shared" si="22"/>
        <v>0</v>
      </c>
      <c r="L1442" s="9"/>
    </row>
    <row r="1443" spans="1:12" x14ac:dyDescent="0.2">
      <c r="A1443" s="13"/>
      <c r="B1443" s="1"/>
      <c r="C1443" s="1"/>
      <c r="D1443" s="1"/>
      <c r="E1443" s="1"/>
      <c r="F1443" s="1"/>
      <c r="G1443" s="13"/>
      <c r="H1443" s="2"/>
      <c r="I1443" s="9"/>
      <c r="J1443" s="9"/>
      <c r="K1443" s="99">
        <f t="shared" si="22"/>
        <v>0</v>
      </c>
      <c r="L1443" s="9"/>
    </row>
    <row r="1444" spans="1:12" x14ac:dyDescent="0.2">
      <c r="A1444" s="13"/>
      <c r="B1444" s="1"/>
      <c r="C1444" s="1"/>
      <c r="D1444" s="1"/>
      <c r="E1444" s="1"/>
      <c r="F1444" s="1"/>
      <c r="G1444" s="13"/>
      <c r="H1444" s="2"/>
      <c r="I1444" s="9"/>
      <c r="J1444" s="9"/>
      <c r="K1444" s="99">
        <f t="shared" si="22"/>
        <v>0</v>
      </c>
      <c r="L1444" s="9"/>
    </row>
    <row r="1445" spans="1:12" x14ac:dyDescent="0.2">
      <c r="A1445" s="13"/>
      <c r="B1445" s="1"/>
      <c r="C1445" s="1"/>
      <c r="D1445" s="1"/>
      <c r="E1445" s="1"/>
      <c r="F1445" s="1"/>
      <c r="G1445" s="13"/>
      <c r="H1445" s="2"/>
      <c r="I1445" s="9"/>
      <c r="J1445" s="9"/>
      <c r="K1445" s="99">
        <f t="shared" si="22"/>
        <v>0</v>
      </c>
      <c r="L1445" s="9"/>
    </row>
    <row r="1446" spans="1:12" x14ac:dyDescent="0.2">
      <c r="A1446" s="13"/>
      <c r="B1446" s="1"/>
      <c r="C1446" s="1"/>
      <c r="D1446" s="1"/>
      <c r="E1446" s="1"/>
      <c r="F1446" s="1"/>
      <c r="G1446" s="13"/>
      <c r="H1446" s="2"/>
      <c r="I1446" s="9"/>
      <c r="J1446" s="9"/>
      <c r="K1446" s="99">
        <f t="shared" si="22"/>
        <v>0</v>
      </c>
      <c r="L1446" s="9"/>
    </row>
    <row r="1447" spans="1:12" x14ac:dyDescent="0.2">
      <c r="A1447" s="13"/>
      <c r="B1447" s="1"/>
      <c r="C1447" s="1"/>
      <c r="D1447" s="1"/>
      <c r="E1447" s="1"/>
      <c r="F1447" s="1"/>
      <c r="G1447" s="13"/>
      <c r="H1447" s="2"/>
      <c r="I1447" s="9"/>
      <c r="J1447" s="9"/>
      <c r="K1447" s="99">
        <f t="shared" si="22"/>
        <v>0</v>
      </c>
      <c r="L1447" s="9"/>
    </row>
    <row r="1448" spans="1:12" x14ac:dyDescent="0.2">
      <c r="A1448" s="13"/>
      <c r="B1448" s="1"/>
      <c r="C1448" s="1"/>
      <c r="D1448" s="1"/>
      <c r="E1448" s="1"/>
      <c r="F1448" s="1"/>
      <c r="G1448" s="13"/>
      <c r="H1448" s="2"/>
      <c r="I1448" s="9"/>
      <c r="J1448" s="9"/>
      <c r="K1448" s="99">
        <f t="shared" si="22"/>
        <v>0</v>
      </c>
      <c r="L1448" s="9"/>
    </row>
    <row r="1449" spans="1:12" x14ac:dyDescent="0.2">
      <c r="A1449" s="13"/>
      <c r="B1449" s="1"/>
      <c r="C1449" s="1"/>
      <c r="D1449" s="1"/>
      <c r="E1449" s="1"/>
      <c r="F1449" s="1"/>
      <c r="G1449" s="13"/>
      <c r="H1449" s="2"/>
      <c r="I1449" s="9"/>
      <c r="J1449" s="9"/>
      <c r="K1449" s="99">
        <f t="shared" si="22"/>
        <v>0</v>
      </c>
      <c r="L1449" s="9"/>
    </row>
    <row r="1450" spans="1:12" x14ac:dyDescent="0.2">
      <c r="A1450" s="13"/>
      <c r="B1450" s="1"/>
      <c r="C1450" s="1"/>
      <c r="D1450" s="1"/>
      <c r="E1450" s="1"/>
      <c r="F1450" s="1"/>
      <c r="G1450" s="13"/>
      <c r="H1450" s="2"/>
      <c r="I1450" s="9"/>
      <c r="J1450" s="9"/>
      <c r="K1450" s="99">
        <f t="shared" si="22"/>
        <v>0</v>
      </c>
      <c r="L1450" s="9"/>
    </row>
    <row r="1451" spans="1:12" x14ac:dyDescent="0.2">
      <c r="A1451" s="13"/>
      <c r="B1451" s="1"/>
      <c r="C1451" s="1"/>
      <c r="D1451" s="1"/>
      <c r="E1451" s="1"/>
      <c r="F1451" s="1"/>
      <c r="G1451" s="13"/>
      <c r="H1451" s="2"/>
      <c r="I1451" s="9"/>
      <c r="J1451" s="9"/>
      <c r="K1451" s="99">
        <f t="shared" si="22"/>
        <v>0</v>
      </c>
      <c r="L1451" s="9"/>
    </row>
    <row r="1452" spans="1:12" x14ac:dyDescent="0.2">
      <c r="A1452" s="13"/>
      <c r="B1452" s="1"/>
      <c r="C1452" s="1"/>
      <c r="D1452" s="1"/>
      <c r="E1452" s="1"/>
      <c r="F1452" s="1"/>
      <c r="G1452" s="13"/>
      <c r="H1452" s="2"/>
      <c r="I1452" s="9"/>
      <c r="J1452" s="9"/>
      <c r="K1452" s="99">
        <f t="shared" si="22"/>
        <v>0</v>
      </c>
      <c r="L1452" s="9"/>
    </row>
    <row r="1453" spans="1:12" x14ac:dyDescent="0.2">
      <c r="A1453" s="13"/>
      <c r="B1453" s="1"/>
      <c r="C1453" s="1"/>
      <c r="D1453" s="1"/>
      <c r="E1453" s="1"/>
      <c r="F1453" s="1"/>
      <c r="G1453" s="13"/>
      <c r="H1453" s="2"/>
      <c r="I1453" s="9"/>
      <c r="J1453" s="9"/>
      <c r="K1453" s="99">
        <f t="shared" si="22"/>
        <v>0</v>
      </c>
      <c r="L1453" s="9"/>
    </row>
    <row r="1454" spans="1:12" x14ac:dyDescent="0.2">
      <c r="A1454" s="13"/>
      <c r="B1454" s="1"/>
      <c r="C1454" s="1"/>
      <c r="D1454" s="1"/>
      <c r="E1454" s="1"/>
      <c r="F1454" s="1"/>
      <c r="G1454" s="13"/>
      <c r="H1454" s="2"/>
      <c r="I1454" s="9"/>
      <c r="J1454" s="9"/>
      <c r="K1454" s="99">
        <f t="shared" si="22"/>
        <v>0</v>
      </c>
      <c r="L1454" s="9"/>
    </row>
    <row r="1455" spans="1:12" x14ac:dyDescent="0.2">
      <c r="A1455" s="13"/>
      <c r="B1455" s="1"/>
      <c r="C1455" s="1"/>
      <c r="D1455" s="1"/>
      <c r="E1455" s="1"/>
      <c r="F1455" s="1"/>
      <c r="G1455" s="13"/>
      <c r="H1455" s="2"/>
      <c r="I1455" s="9"/>
      <c r="J1455" s="9"/>
      <c r="K1455" s="99">
        <f t="shared" si="22"/>
        <v>0</v>
      </c>
      <c r="L1455" s="9"/>
    </row>
    <row r="1456" spans="1:12" x14ac:dyDescent="0.2">
      <c r="A1456" s="13"/>
      <c r="B1456" s="1"/>
      <c r="C1456" s="1"/>
      <c r="D1456" s="1"/>
      <c r="E1456" s="1"/>
      <c r="F1456" s="1"/>
      <c r="G1456" s="13"/>
      <c r="H1456" s="2"/>
      <c r="I1456" s="9"/>
      <c r="J1456" s="9"/>
      <c r="K1456" s="99">
        <f t="shared" si="22"/>
        <v>0</v>
      </c>
      <c r="L1456" s="9"/>
    </row>
    <row r="1457" spans="1:12" x14ac:dyDescent="0.2">
      <c r="A1457" s="13"/>
      <c r="B1457" s="1"/>
      <c r="C1457" s="1"/>
      <c r="D1457" s="1"/>
      <c r="E1457" s="1"/>
      <c r="F1457" s="1"/>
      <c r="G1457" s="13"/>
      <c r="H1457" s="2"/>
      <c r="I1457" s="9"/>
      <c r="J1457" s="9"/>
      <c r="K1457" s="99">
        <f t="shared" si="22"/>
        <v>0</v>
      </c>
      <c r="L1457" s="9"/>
    </row>
    <row r="1458" spans="1:12" x14ac:dyDescent="0.2">
      <c r="A1458" s="13"/>
      <c r="B1458" s="1"/>
      <c r="C1458" s="1"/>
      <c r="D1458" s="1"/>
      <c r="E1458" s="1"/>
      <c r="F1458" s="1"/>
      <c r="G1458" s="13"/>
      <c r="H1458" s="2"/>
      <c r="I1458" s="9"/>
      <c r="J1458" s="9"/>
      <c r="K1458" s="99">
        <f t="shared" si="22"/>
        <v>0</v>
      </c>
      <c r="L1458" s="9"/>
    </row>
    <row r="1459" spans="1:12" x14ac:dyDescent="0.2">
      <c r="A1459" s="13"/>
      <c r="B1459" s="1"/>
      <c r="C1459" s="1"/>
      <c r="D1459" s="1"/>
      <c r="E1459" s="1"/>
      <c r="F1459" s="1"/>
      <c r="G1459" s="13"/>
      <c r="H1459" s="2"/>
      <c r="I1459" s="9"/>
      <c r="J1459" s="9"/>
      <c r="K1459" s="99">
        <f t="shared" si="22"/>
        <v>0</v>
      </c>
      <c r="L1459" s="9"/>
    </row>
    <row r="1460" spans="1:12" x14ac:dyDescent="0.2">
      <c r="A1460" s="13"/>
      <c r="B1460" s="1"/>
      <c r="C1460" s="1"/>
      <c r="D1460" s="1"/>
      <c r="E1460" s="1"/>
      <c r="F1460" s="1"/>
      <c r="G1460" s="13"/>
      <c r="H1460" s="2"/>
      <c r="I1460" s="9"/>
      <c r="J1460" s="9"/>
      <c r="K1460" s="99">
        <f t="shared" si="22"/>
        <v>0</v>
      </c>
      <c r="L1460" s="9"/>
    </row>
    <row r="1461" spans="1:12" x14ac:dyDescent="0.2">
      <c r="A1461" s="13"/>
      <c r="B1461" s="1"/>
      <c r="C1461" s="1"/>
      <c r="D1461" s="1"/>
      <c r="E1461" s="1"/>
      <c r="F1461" s="1"/>
      <c r="G1461" s="13"/>
      <c r="H1461" s="2"/>
      <c r="I1461" s="9"/>
      <c r="J1461" s="9"/>
      <c r="K1461" s="99">
        <f t="shared" si="22"/>
        <v>0</v>
      </c>
      <c r="L1461" s="9"/>
    </row>
    <row r="1462" spans="1:12" x14ac:dyDescent="0.2">
      <c r="A1462" s="13"/>
      <c r="B1462" s="1"/>
      <c r="C1462" s="1"/>
      <c r="D1462" s="1"/>
      <c r="E1462" s="1"/>
      <c r="F1462" s="1"/>
      <c r="G1462" s="13"/>
      <c r="H1462" s="2"/>
      <c r="I1462" s="9"/>
      <c r="J1462" s="9"/>
      <c r="K1462" s="99">
        <f t="shared" si="22"/>
        <v>0</v>
      </c>
      <c r="L1462" s="9"/>
    </row>
    <row r="1463" spans="1:12" x14ac:dyDescent="0.2">
      <c r="A1463" s="13"/>
      <c r="B1463" s="1"/>
      <c r="C1463" s="1"/>
      <c r="D1463" s="1"/>
      <c r="E1463" s="1"/>
      <c r="F1463" s="1"/>
      <c r="G1463" s="13"/>
      <c r="H1463" s="2"/>
      <c r="I1463" s="9"/>
      <c r="J1463" s="9"/>
      <c r="K1463" s="99">
        <f t="shared" si="22"/>
        <v>0</v>
      </c>
      <c r="L1463" s="9"/>
    </row>
    <row r="1464" spans="1:12" x14ac:dyDescent="0.2">
      <c r="A1464" s="13"/>
      <c r="B1464" s="1"/>
      <c r="C1464" s="1"/>
      <c r="D1464" s="1"/>
      <c r="E1464" s="1"/>
      <c r="F1464" s="1"/>
      <c r="G1464" s="13"/>
      <c r="H1464" s="2"/>
      <c r="I1464" s="9"/>
      <c r="J1464" s="9"/>
      <c r="K1464" s="99">
        <f t="shared" si="22"/>
        <v>0</v>
      </c>
      <c r="L1464" s="9"/>
    </row>
    <row r="1465" spans="1:12" x14ac:dyDescent="0.2">
      <c r="A1465" s="13"/>
      <c r="B1465" s="1"/>
      <c r="C1465" s="1"/>
      <c r="D1465" s="1"/>
      <c r="E1465" s="1"/>
      <c r="F1465" s="1"/>
      <c r="G1465" s="13"/>
      <c r="H1465" s="2"/>
      <c r="I1465" s="9"/>
      <c r="J1465" s="9"/>
      <c r="K1465" s="99">
        <f t="shared" si="22"/>
        <v>0</v>
      </c>
      <c r="L1465" s="9"/>
    </row>
    <row r="1466" spans="1:12" x14ac:dyDescent="0.2">
      <c r="A1466" s="13"/>
      <c r="B1466" s="1"/>
      <c r="C1466" s="1"/>
      <c r="D1466" s="1"/>
      <c r="E1466" s="1"/>
      <c r="F1466" s="1"/>
      <c r="G1466" s="13"/>
      <c r="H1466" s="2"/>
      <c r="I1466" s="9"/>
      <c r="J1466" s="9"/>
      <c r="K1466" s="99">
        <f t="shared" si="22"/>
        <v>0</v>
      </c>
      <c r="L1466" s="9"/>
    </row>
    <row r="1467" spans="1:12" x14ac:dyDescent="0.2">
      <c r="A1467" s="13"/>
      <c r="B1467" s="1"/>
      <c r="C1467" s="1"/>
      <c r="D1467" s="1"/>
      <c r="E1467" s="1"/>
      <c r="F1467" s="1"/>
      <c r="G1467" s="13"/>
      <c r="H1467" s="2"/>
      <c r="I1467" s="9"/>
      <c r="J1467" s="9"/>
      <c r="K1467" s="99">
        <f t="shared" si="22"/>
        <v>0</v>
      </c>
      <c r="L1467" s="9"/>
    </row>
    <row r="1468" spans="1:12" x14ac:dyDescent="0.2">
      <c r="A1468" s="13"/>
      <c r="B1468" s="1"/>
      <c r="C1468" s="1"/>
      <c r="D1468" s="1"/>
      <c r="E1468" s="1"/>
      <c r="F1468" s="1"/>
      <c r="G1468" s="13"/>
      <c r="H1468" s="2"/>
      <c r="I1468" s="9"/>
      <c r="J1468" s="9"/>
      <c r="K1468" s="99">
        <f t="shared" si="22"/>
        <v>0</v>
      </c>
      <c r="L1468" s="9"/>
    </row>
    <row r="1469" spans="1:12" x14ac:dyDescent="0.2">
      <c r="A1469" s="13"/>
      <c r="B1469" s="1"/>
      <c r="C1469" s="1"/>
      <c r="D1469" s="1"/>
      <c r="E1469" s="1"/>
      <c r="F1469" s="1"/>
      <c r="G1469" s="13"/>
      <c r="H1469" s="2"/>
      <c r="I1469" s="9"/>
      <c r="J1469" s="9"/>
      <c r="K1469" s="99">
        <f t="shared" si="22"/>
        <v>0</v>
      </c>
      <c r="L1469" s="9"/>
    </row>
    <row r="1470" spans="1:12" x14ac:dyDescent="0.2">
      <c r="A1470" s="13"/>
      <c r="B1470" s="1"/>
      <c r="C1470" s="1"/>
      <c r="D1470" s="1"/>
      <c r="E1470" s="1"/>
      <c r="F1470" s="1"/>
      <c r="G1470" s="13"/>
      <c r="H1470" s="2"/>
      <c r="I1470" s="9"/>
      <c r="J1470" s="9"/>
      <c r="K1470" s="99">
        <f t="shared" si="22"/>
        <v>0</v>
      </c>
      <c r="L1470" s="9"/>
    </row>
    <row r="1471" spans="1:12" x14ac:dyDescent="0.2">
      <c r="A1471" s="13"/>
      <c r="B1471" s="1"/>
      <c r="C1471" s="1"/>
      <c r="D1471" s="1"/>
      <c r="E1471" s="1"/>
      <c r="F1471" s="1"/>
      <c r="G1471" s="13"/>
      <c r="H1471" s="2"/>
      <c r="I1471" s="9"/>
      <c r="J1471" s="9"/>
      <c r="K1471" s="99">
        <f t="shared" si="22"/>
        <v>0</v>
      </c>
      <c r="L1471" s="9"/>
    </row>
    <row r="1472" spans="1:12" x14ac:dyDescent="0.2">
      <c r="A1472" s="13"/>
      <c r="B1472" s="1"/>
      <c r="C1472" s="1"/>
      <c r="D1472" s="1"/>
      <c r="E1472" s="1"/>
      <c r="F1472" s="1"/>
      <c r="G1472" s="13"/>
      <c r="H1472" s="2"/>
      <c r="I1472" s="9"/>
      <c r="J1472" s="9"/>
      <c r="K1472" s="99">
        <f t="shared" si="22"/>
        <v>0</v>
      </c>
      <c r="L1472" s="9"/>
    </row>
    <row r="1473" spans="1:12" x14ac:dyDescent="0.2">
      <c r="A1473" s="13"/>
      <c r="B1473" s="1"/>
      <c r="C1473" s="1"/>
      <c r="D1473" s="1"/>
      <c r="E1473" s="1"/>
      <c r="F1473" s="1"/>
      <c r="G1473" s="13"/>
      <c r="H1473" s="2"/>
      <c r="I1473" s="9"/>
      <c r="J1473" s="9"/>
      <c r="K1473" s="99">
        <f t="shared" si="22"/>
        <v>0</v>
      </c>
      <c r="L1473" s="9"/>
    </row>
    <row r="1474" spans="1:12" x14ac:dyDescent="0.2">
      <c r="A1474" s="13"/>
      <c r="B1474" s="1"/>
      <c r="C1474" s="1"/>
      <c r="D1474" s="1"/>
      <c r="E1474" s="1"/>
      <c r="F1474" s="1"/>
      <c r="G1474" s="13"/>
      <c r="H1474" s="2"/>
      <c r="I1474" s="9"/>
      <c r="J1474" s="9"/>
      <c r="K1474" s="99">
        <f t="shared" si="22"/>
        <v>0</v>
      </c>
      <c r="L1474" s="9"/>
    </row>
    <row r="1475" spans="1:12" x14ac:dyDescent="0.2">
      <c r="A1475" s="13"/>
      <c r="B1475" s="1"/>
      <c r="C1475" s="1"/>
      <c r="D1475" s="1"/>
      <c r="E1475" s="1"/>
      <c r="F1475" s="1"/>
      <c r="G1475" s="13"/>
      <c r="H1475" s="2"/>
      <c r="I1475" s="9"/>
      <c r="J1475" s="9"/>
      <c r="K1475" s="99">
        <f t="shared" si="22"/>
        <v>0</v>
      </c>
      <c r="L1475" s="9"/>
    </row>
    <row r="1476" spans="1:12" x14ac:dyDescent="0.2">
      <c r="A1476" s="13"/>
      <c r="B1476" s="1"/>
      <c r="C1476" s="1"/>
      <c r="D1476" s="1"/>
      <c r="E1476" s="1"/>
      <c r="F1476" s="1"/>
      <c r="G1476" s="13"/>
      <c r="H1476" s="2"/>
      <c r="I1476" s="9"/>
      <c r="J1476" s="9"/>
      <c r="K1476" s="99">
        <f t="shared" si="22"/>
        <v>0</v>
      </c>
      <c r="L1476" s="9"/>
    </row>
    <row r="1477" spans="1:12" x14ac:dyDescent="0.2">
      <c r="A1477" s="13"/>
      <c r="B1477" s="1"/>
      <c r="C1477" s="1"/>
      <c r="D1477" s="1"/>
      <c r="E1477" s="1"/>
      <c r="F1477" s="1"/>
      <c r="G1477" s="13"/>
      <c r="H1477" s="2"/>
      <c r="I1477" s="9"/>
      <c r="J1477" s="9"/>
      <c r="K1477" s="99">
        <f t="shared" si="22"/>
        <v>0</v>
      </c>
      <c r="L1477" s="9"/>
    </row>
    <row r="1478" spans="1:12" x14ac:dyDescent="0.2">
      <c r="A1478" s="13"/>
      <c r="B1478" s="1"/>
      <c r="C1478" s="1"/>
      <c r="D1478" s="1"/>
      <c r="E1478" s="1"/>
      <c r="F1478" s="1"/>
      <c r="G1478" s="13"/>
      <c r="H1478" s="2"/>
      <c r="I1478" s="9"/>
      <c r="J1478" s="9"/>
      <c r="K1478" s="99">
        <f t="shared" si="22"/>
        <v>0</v>
      </c>
      <c r="L1478" s="9"/>
    </row>
    <row r="1479" spans="1:12" x14ac:dyDescent="0.2">
      <c r="A1479" s="13"/>
      <c r="B1479" s="1"/>
      <c r="C1479" s="1"/>
      <c r="D1479" s="1"/>
      <c r="E1479" s="1"/>
      <c r="F1479" s="1"/>
      <c r="G1479" s="13"/>
      <c r="H1479" s="2"/>
      <c r="I1479" s="9"/>
      <c r="J1479" s="9"/>
      <c r="K1479" s="99">
        <f t="shared" si="22"/>
        <v>0</v>
      </c>
      <c r="L1479" s="9"/>
    </row>
    <row r="1480" spans="1:12" x14ac:dyDescent="0.2">
      <c r="A1480" s="13"/>
      <c r="B1480" s="1"/>
      <c r="C1480" s="1"/>
      <c r="D1480" s="1"/>
      <c r="E1480" s="1"/>
      <c r="F1480" s="1"/>
      <c r="G1480" s="13"/>
      <c r="H1480" s="2"/>
      <c r="I1480" s="9"/>
      <c r="J1480" s="9"/>
      <c r="K1480" s="99">
        <f t="shared" si="22"/>
        <v>0</v>
      </c>
      <c r="L1480" s="9"/>
    </row>
    <row r="1481" spans="1:12" x14ac:dyDescent="0.2">
      <c r="A1481" s="13"/>
      <c r="B1481" s="1"/>
      <c r="C1481" s="1"/>
      <c r="D1481" s="1"/>
      <c r="E1481" s="1"/>
      <c r="F1481" s="1"/>
      <c r="G1481" s="13"/>
      <c r="H1481" s="2"/>
      <c r="I1481" s="9"/>
      <c r="J1481" s="9"/>
      <c r="K1481" s="99">
        <f t="shared" si="22"/>
        <v>0</v>
      </c>
      <c r="L1481" s="9"/>
    </row>
    <row r="1482" spans="1:12" x14ac:dyDescent="0.2">
      <c r="A1482" s="13"/>
      <c r="B1482" s="1"/>
      <c r="C1482" s="1"/>
      <c r="D1482" s="1"/>
      <c r="E1482" s="1"/>
      <c r="F1482" s="1"/>
      <c r="G1482" s="13"/>
      <c r="H1482" s="2"/>
      <c r="I1482" s="9"/>
      <c r="J1482" s="9"/>
      <c r="K1482" s="99">
        <f t="shared" si="22"/>
        <v>0</v>
      </c>
      <c r="L1482" s="9"/>
    </row>
    <row r="1483" spans="1:12" x14ac:dyDescent="0.2">
      <c r="A1483" s="13"/>
      <c r="B1483" s="1"/>
      <c r="C1483" s="1"/>
      <c r="D1483" s="1"/>
      <c r="E1483" s="1"/>
      <c r="F1483" s="1"/>
      <c r="G1483" s="13"/>
      <c r="H1483" s="2"/>
      <c r="I1483" s="9"/>
      <c r="J1483" s="9"/>
      <c r="K1483" s="99">
        <f t="shared" si="22"/>
        <v>0</v>
      </c>
      <c r="L1483" s="9"/>
    </row>
    <row r="1484" spans="1:12" x14ac:dyDescent="0.2">
      <c r="A1484" s="13"/>
      <c r="B1484" s="1"/>
      <c r="C1484" s="1"/>
      <c r="D1484" s="1"/>
      <c r="E1484" s="1"/>
      <c r="F1484" s="1"/>
      <c r="G1484" s="13"/>
      <c r="H1484" s="2"/>
      <c r="I1484" s="9"/>
      <c r="J1484" s="9"/>
      <c r="K1484" s="99">
        <f t="shared" si="22"/>
        <v>0</v>
      </c>
      <c r="L1484" s="9"/>
    </row>
    <row r="1485" spans="1:12" x14ac:dyDescent="0.2">
      <c r="A1485" s="13"/>
      <c r="B1485" s="1"/>
      <c r="C1485" s="1"/>
      <c r="D1485" s="1"/>
      <c r="E1485" s="1"/>
      <c r="F1485" s="1"/>
      <c r="G1485" s="13"/>
      <c r="H1485" s="2"/>
      <c r="I1485" s="9"/>
      <c r="J1485" s="9"/>
      <c r="K1485" s="99">
        <f t="shared" si="22"/>
        <v>0</v>
      </c>
      <c r="L1485" s="9"/>
    </row>
    <row r="1486" spans="1:12" x14ac:dyDescent="0.2">
      <c r="A1486" s="13"/>
      <c r="B1486" s="1"/>
      <c r="C1486" s="1"/>
      <c r="D1486" s="1"/>
      <c r="E1486" s="1"/>
      <c r="F1486" s="1"/>
      <c r="G1486" s="13"/>
      <c r="H1486" s="2"/>
      <c r="I1486" s="9"/>
      <c r="J1486" s="9"/>
      <c r="K1486" s="99">
        <f t="shared" si="22"/>
        <v>0</v>
      </c>
      <c r="L1486" s="9"/>
    </row>
    <row r="1487" spans="1:12" x14ac:dyDescent="0.2">
      <c r="A1487" s="13"/>
      <c r="B1487" s="1"/>
      <c r="C1487" s="1"/>
      <c r="D1487" s="1"/>
      <c r="E1487" s="1"/>
      <c r="F1487" s="1"/>
      <c r="G1487" s="13"/>
      <c r="H1487" s="2"/>
      <c r="I1487" s="9"/>
      <c r="J1487" s="9"/>
      <c r="K1487" s="99">
        <f t="shared" si="22"/>
        <v>0</v>
      </c>
      <c r="L1487" s="9"/>
    </row>
    <row r="1488" spans="1:12" x14ac:dyDescent="0.2">
      <c r="A1488" s="13"/>
      <c r="B1488" s="1"/>
      <c r="C1488" s="1"/>
      <c r="D1488" s="1"/>
      <c r="E1488" s="1"/>
      <c r="F1488" s="1"/>
      <c r="G1488" s="13"/>
      <c r="H1488" s="2"/>
      <c r="I1488" s="9"/>
      <c r="J1488" s="9"/>
      <c r="K1488" s="99">
        <f t="shared" si="22"/>
        <v>0</v>
      </c>
      <c r="L1488" s="9"/>
    </row>
    <row r="1489" spans="1:12" x14ac:dyDescent="0.2">
      <c r="A1489" s="13"/>
      <c r="B1489" s="1"/>
      <c r="C1489" s="1"/>
      <c r="D1489" s="1"/>
      <c r="E1489" s="1"/>
      <c r="F1489" s="1"/>
      <c r="G1489" s="13"/>
      <c r="H1489" s="2"/>
      <c r="I1489" s="9"/>
      <c r="J1489" s="9"/>
      <c r="K1489" s="99">
        <f t="shared" si="22"/>
        <v>0</v>
      </c>
      <c r="L1489" s="9"/>
    </row>
    <row r="1490" spans="1:12" x14ac:dyDescent="0.2">
      <c r="A1490" s="13"/>
      <c r="B1490" s="1"/>
      <c r="C1490" s="1"/>
      <c r="D1490" s="1"/>
      <c r="E1490" s="1"/>
      <c r="F1490" s="1"/>
      <c r="G1490" s="13"/>
      <c r="H1490" s="2"/>
      <c r="I1490" s="9"/>
      <c r="J1490" s="9"/>
      <c r="K1490" s="99">
        <f t="shared" ref="K1490:K1553" si="23">IF(ISBLANK(J1490),I1490,IF(J1490&lt;I1490,J1490,I1490))</f>
        <v>0</v>
      </c>
      <c r="L1490" s="9"/>
    </row>
    <row r="1491" spans="1:12" x14ac:dyDescent="0.2">
      <c r="A1491" s="13"/>
      <c r="B1491" s="1"/>
      <c r="C1491" s="1"/>
      <c r="D1491" s="1"/>
      <c r="E1491" s="1"/>
      <c r="F1491" s="1"/>
      <c r="G1491" s="13"/>
      <c r="H1491" s="2"/>
      <c r="I1491" s="9"/>
      <c r="J1491" s="9"/>
      <c r="K1491" s="99">
        <f t="shared" si="23"/>
        <v>0</v>
      </c>
      <c r="L1491" s="9"/>
    </row>
    <row r="1492" spans="1:12" x14ac:dyDescent="0.2">
      <c r="A1492" s="13"/>
      <c r="B1492" s="1"/>
      <c r="C1492" s="1"/>
      <c r="D1492" s="1"/>
      <c r="E1492" s="1"/>
      <c r="F1492" s="1"/>
      <c r="G1492" s="13"/>
      <c r="H1492" s="2"/>
      <c r="I1492" s="9"/>
      <c r="J1492" s="9"/>
      <c r="K1492" s="99">
        <f t="shared" si="23"/>
        <v>0</v>
      </c>
      <c r="L1492" s="9"/>
    </row>
    <row r="1493" spans="1:12" x14ac:dyDescent="0.2">
      <c r="A1493" s="13"/>
      <c r="B1493" s="1"/>
      <c r="C1493" s="1"/>
      <c r="D1493" s="1"/>
      <c r="E1493" s="1"/>
      <c r="F1493" s="1"/>
      <c r="G1493" s="13"/>
      <c r="H1493" s="2"/>
      <c r="I1493" s="9"/>
      <c r="J1493" s="9"/>
      <c r="K1493" s="99">
        <f t="shared" si="23"/>
        <v>0</v>
      </c>
      <c r="L1493" s="9"/>
    </row>
    <row r="1494" spans="1:12" x14ac:dyDescent="0.2">
      <c r="A1494" s="13"/>
      <c r="B1494" s="1"/>
      <c r="C1494" s="1"/>
      <c r="D1494" s="1"/>
      <c r="E1494" s="1"/>
      <c r="F1494" s="1"/>
      <c r="G1494" s="13"/>
      <c r="H1494" s="2"/>
      <c r="I1494" s="9"/>
      <c r="J1494" s="9"/>
      <c r="K1494" s="99">
        <f t="shared" si="23"/>
        <v>0</v>
      </c>
      <c r="L1494" s="9"/>
    </row>
    <row r="1495" spans="1:12" x14ac:dyDescent="0.2">
      <c r="A1495" s="13"/>
      <c r="B1495" s="1"/>
      <c r="C1495" s="1"/>
      <c r="D1495" s="1"/>
      <c r="E1495" s="1"/>
      <c r="F1495" s="1"/>
      <c r="G1495" s="13"/>
      <c r="H1495" s="2"/>
      <c r="I1495" s="9"/>
      <c r="J1495" s="9"/>
      <c r="K1495" s="99">
        <f t="shared" si="23"/>
        <v>0</v>
      </c>
      <c r="L1495" s="9"/>
    </row>
    <row r="1496" spans="1:12" x14ac:dyDescent="0.2">
      <c r="A1496" s="13"/>
      <c r="B1496" s="1"/>
      <c r="C1496" s="1"/>
      <c r="D1496" s="1"/>
      <c r="E1496" s="1"/>
      <c r="F1496" s="1"/>
      <c r="G1496" s="13"/>
      <c r="H1496" s="2"/>
      <c r="I1496" s="9"/>
      <c r="J1496" s="9"/>
      <c r="K1496" s="99">
        <f t="shared" si="23"/>
        <v>0</v>
      </c>
      <c r="L1496" s="9"/>
    </row>
    <row r="1497" spans="1:12" x14ac:dyDescent="0.2">
      <c r="A1497" s="13"/>
      <c r="B1497" s="1"/>
      <c r="C1497" s="1"/>
      <c r="D1497" s="1"/>
      <c r="E1497" s="1"/>
      <c r="F1497" s="1"/>
      <c r="G1497" s="13"/>
      <c r="H1497" s="2"/>
      <c r="I1497" s="9"/>
      <c r="J1497" s="9"/>
      <c r="K1497" s="99">
        <f t="shared" si="23"/>
        <v>0</v>
      </c>
      <c r="L1497" s="9"/>
    </row>
    <row r="1498" spans="1:12" x14ac:dyDescent="0.2">
      <c r="A1498" s="13"/>
      <c r="B1498" s="1"/>
      <c r="C1498" s="1"/>
      <c r="D1498" s="1"/>
      <c r="E1498" s="1"/>
      <c r="F1498" s="1"/>
      <c r="G1498" s="13"/>
      <c r="H1498" s="2"/>
      <c r="I1498" s="9"/>
      <c r="J1498" s="9"/>
      <c r="K1498" s="99">
        <f t="shared" si="23"/>
        <v>0</v>
      </c>
      <c r="L1498" s="9"/>
    </row>
    <row r="1499" spans="1:12" x14ac:dyDescent="0.2">
      <c r="A1499" s="13"/>
      <c r="B1499" s="1"/>
      <c r="C1499" s="1"/>
      <c r="D1499" s="1"/>
      <c r="E1499" s="1"/>
      <c r="F1499" s="1"/>
      <c r="G1499" s="13"/>
      <c r="H1499" s="2"/>
      <c r="I1499" s="9"/>
      <c r="J1499" s="9"/>
      <c r="K1499" s="99">
        <f t="shared" si="23"/>
        <v>0</v>
      </c>
      <c r="L1499" s="9"/>
    </row>
    <row r="1500" spans="1:12" x14ac:dyDescent="0.2">
      <c r="A1500" s="13"/>
      <c r="B1500" s="1"/>
      <c r="C1500" s="1"/>
      <c r="D1500" s="1"/>
      <c r="E1500" s="1"/>
      <c r="F1500" s="1"/>
      <c r="G1500" s="13"/>
      <c r="H1500" s="2"/>
      <c r="I1500" s="9"/>
      <c r="J1500" s="9"/>
      <c r="K1500" s="99">
        <f t="shared" si="23"/>
        <v>0</v>
      </c>
      <c r="L1500" s="9"/>
    </row>
    <row r="1501" spans="1:12" x14ac:dyDescent="0.2">
      <c r="A1501" s="13"/>
      <c r="B1501" s="1"/>
      <c r="C1501" s="1"/>
      <c r="D1501" s="1"/>
      <c r="E1501" s="1"/>
      <c r="F1501" s="1"/>
      <c r="G1501" s="13"/>
      <c r="H1501" s="2"/>
      <c r="I1501" s="9"/>
      <c r="J1501" s="9"/>
      <c r="K1501" s="99">
        <f t="shared" si="23"/>
        <v>0</v>
      </c>
      <c r="L1501" s="9"/>
    </row>
    <row r="1502" spans="1:12" x14ac:dyDescent="0.2">
      <c r="A1502" s="13"/>
      <c r="B1502" s="1"/>
      <c r="C1502" s="1"/>
      <c r="D1502" s="1"/>
      <c r="E1502" s="1"/>
      <c r="F1502" s="1"/>
      <c r="G1502" s="13"/>
      <c r="H1502" s="2"/>
      <c r="I1502" s="9"/>
      <c r="J1502" s="9"/>
      <c r="K1502" s="99">
        <f t="shared" si="23"/>
        <v>0</v>
      </c>
      <c r="L1502" s="9"/>
    </row>
    <row r="1503" spans="1:12" x14ac:dyDescent="0.2">
      <c r="A1503" s="13"/>
      <c r="B1503" s="1"/>
      <c r="C1503" s="1"/>
      <c r="D1503" s="1"/>
      <c r="E1503" s="1"/>
      <c r="F1503" s="1"/>
      <c r="G1503" s="13"/>
      <c r="H1503" s="2"/>
      <c r="I1503" s="9"/>
      <c r="J1503" s="9"/>
      <c r="K1503" s="99">
        <f t="shared" si="23"/>
        <v>0</v>
      </c>
      <c r="L1503" s="9"/>
    </row>
    <row r="1504" spans="1:12" x14ac:dyDescent="0.2">
      <c r="A1504" s="13"/>
      <c r="B1504" s="1"/>
      <c r="C1504" s="1"/>
      <c r="D1504" s="1"/>
      <c r="E1504" s="1"/>
      <c r="F1504" s="1"/>
      <c r="G1504" s="13"/>
      <c r="H1504" s="2"/>
      <c r="I1504" s="9"/>
      <c r="J1504" s="9"/>
      <c r="K1504" s="99">
        <f t="shared" si="23"/>
        <v>0</v>
      </c>
      <c r="L1504" s="9"/>
    </row>
    <row r="1505" spans="1:12" x14ac:dyDescent="0.2">
      <c r="A1505" s="13"/>
      <c r="B1505" s="1"/>
      <c r="C1505" s="1"/>
      <c r="D1505" s="1"/>
      <c r="E1505" s="1"/>
      <c r="F1505" s="1"/>
      <c r="G1505" s="13"/>
      <c r="H1505" s="2"/>
      <c r="I1505" s="9"/>
      <c r="J1505" s="9"/>
      <c r="K1505" s="99">
        <f t="shared" si="23"/>
        <v>0</v>
      </c>
      <c r="L1505" s="9"/>
    </row>
    <row r="1506" spans="1:12" x14ac:dyDescent="0.2">
      <c r="A1506" s="13"/>
      <c r="B1506" s="1"/>
      <c r="C1506" s="1"/>
      <c r="D1506" s="1"/>
      <c r="E1506" s="1"/>
      <c r="F1506" s="1"/>
      <c r="G1506" s="13"/>
      <c r="H1506" s="2"/>
      <c r="I1506" s="9"/>
      <c r="J1506" s="9"/>
      <c r="K1506" s="99">
        <f t="shared" si="23"/>
        <v>0</v>
      </c>
      <c r="L1506" s="9"/>
    </row>
    <row r="1507" spans="1:12" x14ac:dyDescent="0.2">
      <c r="A1507" s="13"/>
      <c r="B1507" s="1"/>
      <c r="C1507" s="1"/>
      <c r="D1507" s="1"/>
      <c r="E1507" s="1"/>
      <c r="F1507" s="1"/>
      <c r="G1507" s="13"/>
      <c r="H1507" s="2"/>
      <c r="I1507" s="9"/>
      <c r="J1507" s="9"/>
      <c r="K1507" s="99">
        <f t="shared" si="23"/>
        <v>0</v>
      </c>
      <c r="L1507" s="9"/>
    </row>
    <row r="1508" spans="1:12" x14ac:dyDescent="0.2">
      <c r="A1508" s="13"/>
      <c r="B1508" s="1"/>
      <c r="C1508" s="1"/>
      <c r="D1508" s="1"/>
      <c r="E1508" s="1"/>
      <c r="F1508" s="1"/>
      <c r="G1508" s="13"/>
      <c r="H1508" s="2"/>
      <c r="I1508" s="9"/>
      <c r="J1508" s="9"/>
      <c r="K1508" s="99">
        <f t="shared" si="23"/>
        <v>0</v>
      </c>
      <c r="L1508" s="9"/>
    </row>
    <row r="1509" spans="1:12" x14ac:dyDescent="0.2">
      <c r="A1509" s="13"/>
      <c r="B1509" s="1"/>
      <c r="C1509" s="1"/>
      <c r="D1509" s="1"/>
      <c r="E1509" s="1"/>
      <c r="F1509" s="1"/>
      <c r="G1509" s="13"/>
      <c r="H1509" s="2"/>
      <c r="I1509" s="9"/>
      <c r="J1509" s="9"/>
      <c r="K1509" s="99">
        <f t="shared" si="23"/>
        <v>0</v>
      </c>
      <c r="L1509" s="9"/>
    </row>
    <row r="1510" spans="1:12" x14ac:dyDescent="0.2">
      <c r="A1510" s="13"/>
      <c r="B1510" s="1"/>
      <c r="C1510" s="1"/>
      <c r="D1510" s="1"/>
      <c r="E1510" s="1"/>
      <c r="F1510" s="1"/>
      <c r="G1510" s="13"/>
      <c r="H1510" s="2"/>
      <c r="I1510" s="9"/>
      <c r="J1510" s="9"/>
      <c r="K1510" s="99">
        <f t="shared" si="23"/>
        <v>0</v>
      </c>
      <c r="L1510" s="9"/>
    </row>
    <row r="1511" spans="1:12" x14ac:dyDescent="0.2">
      <c r="A1511" s="13"/>
      <c r="B1511" s="1"/>
      <c r="C1511" s="1"/>
      <c r="D1511" s="1"/>
      <c r="E1511" s="1"/>
      <c r="F1511" s="1"/>
      <c r="G1511" s="13"/>
      <c r="H1511" s="2"/>
      <c r="I1511" s="9"/>
      <c r="J1511" s="9"/>
      <c r="K1511" s="99">
        <f t="shared" si="23"/>
        <v>0</v>
      </c>
      <c r="L1511" s="9"/>
    </row>
    <row r="1512" spans="1:12" x14ac:dyDescent="0.2">
      <c r="A1512" s="13"/>
      <c r="B1512" s="1"/>
      <c r="C1512" s="1"/>
      <c r="D1512" s="1"/>
      <c r="E1512" s="1"/>
      <c r="F1512" s="1"/>
      <c r="G1512" s="13"/>
      <c r="H1512" s="2"/>
      <c r="I1512" s="9"/>
      <c r="J1512" s="9"/>
      <c r="K1512" s="99">
        <f t="shared" si="23"/>
        <v>0</v>
      </c>
      <c r="L1512" s="9"/>
    </row>
    <row r="1513" spans="1:12" x14ac:dyDescent="0.2">
      <c r="A1513" s="13"/>
      <c r="B1513" s="1"/>
      <c r="C1513" s="1"/>
      <c r="D1513" s="1"/>
      <c r="E1513" s="1"/>
      <c r="F1513" s="1"/>
      <c r="G1513" s="13"/>
      <c r="H1513" s="2"/>
      <c r="I1513" s="9"/>
      <c r="J1513" s="9"/>
      <c r="K1513" s="99">
        <f t="shared" si="23"/>
        <v>0</v>
      </c>
      <c r="L1513" s="9"/>
    </row>
    <row r="1514" spans="1:12" x14ac:dyDescent="0.2">
      <c r="A1514" s="13"/>
      <c r="B1514" s="1"/>
      <c r="C1514" s="1"/>
      <c r="D1514" s="1"/>
      <c r="E1514" s="1"/>
      <c r="F1514" s="1"/>
      <c r="G1514" s="13"/>
      <c r="H1514" s="2"/>
      <c r="I1514" s="9"/>
      <c r="J1514" s="9"/>
      <c r="K1514" s="99">
        <f t="shared" si="23"/>
        <v>0</v>
      </c>
      <c r="L1514" s="9"/>
    </row>
    <row r="1515" spans="1:12" x14ac:dyDescent="0.2">
      <c r="A1515" s="13"/>
      <c r="B1515" s="1"/>
      <c r="C1515" s="1"/>
      <c r="D1515" s="1"/>
      <c r="E1515" s="1"/>
      <c r="F1515" s="1"/>
      <c r="G1515" s="13"/>
      <c r="H1515" s="2"/>
      <c r="I1515" s="9"/>
      <c r="J1515" s="9"/>
      <c r="K1515" s="99">
        <f t="shared" si="23"/>
        <v>0</v>
      </c>
      <c r="L1515" s="9"/>
    </row>
    <row r="1516" spans="1:12" x14ac:dyDescent="0.2">
      <c r="A1516" s="13"/>
      <c r="B1516" s="1"/>
      <c r="C1516" s="1"/>
      <c r="D1516" s="1"/>
      <c r="E1516" s="1"/>
      <c r="F1516" s="1"/>
      <c r="G1516" s="13"/>
      <c r="H1516" s="2"/>
      <c r="I1516" s="9"/>
      <c r="J1516" s="9"/>
      <c r="K1516" s="99">
        <f t="shared" si="23"/>
        <v>0</v>
      </c>
      <c r="L1516" s="9"/>
    </row>
    <row r="1517" spans="1:12" x14ac:dyDescent="0.2">
      <c r="A1517" s="13"/>
      <c r="B1517" s="1"/>
      <c r="C1517" s="1"/>
      <c r="D1517" s="1"/>
      <c r="E1517" s="1"/>
      <c r="F1517" s="1"/>
      <c r="G1517" s="13"/>
      <c r="H1517" s="2"/>
      <c r="I1517" s="9"/>
      <c r="J1517" s="9"/>
      <c r="K1517" s="99">
        <f t="shared" si="23"/>
        <v>0</v>
      </c>
      <c r="L1517" s="9"/>
    </row>
    <row r="1518" spans="1:12" x14ac:dyDescent="0.2">
      <c r="A1518" s="13"/>
      <c r="B1518" s="1"/>
      <c r="C1518" s="1"/>
      <c r="D1518" s="1"/>
      <c r="E1518" s="1"/>
      <c r="F1518" s="1"/>
      <c r="G1518" s="13"/>
      <c r="H1518" s="2"/>
      <c r="I1518" s="9"/>
      <c r="J1518" s="9"/>
      <c r="K1518" s="99">
        <f t="shared" si="23"/>
        <v>0</v>
      </c>
      <c r="L1518" s="9"/>
    </row>
    <row r="1519" spans="1:12" x14ac:dyDescent="0.2">
      <c r="A1519" s="13"/>
      <c r="B1519" s="1"/>
      <c r="C1519" s="1"/>
      <c r="D1519" s="1"/>
      <c r="E1519" s="1"/>
      <c r="F1519" s="1"/>
      <c r="G1519" s="13"/>
      <c r="H1519" s="2"/>
      <c r="I1519" s="9"/>
      <c r="J1519" s="9"/>
      <c r="K1519" s="99">
        <f t="shared" si="23"/>
        <v>0</v>
      </c>
      <c r="L1519" s="9"/>
    </row>
    <row r="1520" spans="1:12" x14ac:dyDescent="0.2">
      <c r="A1520" s="13"/>
      <c r="B1520" s="1"/>
      <c r="C1520" s="1"/>
      <c r="D1520" s="1"/>
      <c r="E1520" s="1"/>
      <c r="F1520" s="1"/>
      <c r="G1520" s="13"/>
      <c r="H1520" s="2"/>
      <c r="I1520" s="9"/>
      <c r="J1520" s="9"/>
      <c r="K1520" s="99">
        <f t="shared" si="23"/>
        <v>0</v>
      </c>
      <c r="L1520" s="9"/>
    </row>
    <row r="1521" spans="1:12" x14ac:dyDescent="0.2">
      <c r="A1521" s="13"/>
      <c r="B1521" s="1"/>
      <c r="C1521" s="1"/>
      <c r="D1521" s="1"/>
      <c r="E1521" s="1"/>
      <c r="F1521" s="1"/>
      <c r="G1521" s="13"/>
      <c r="H1521" s="2"/>
      <c r="I1521" s="9"/>
      <c r="J1521" s="9"/>
      <c r="K1521" s="99">
        <f t="shared" si="23"/>
        <v>0</v>
      </c>
      <c r="L1521" s="9"/>
    </row>
    <row r="1522" spans="1:12" x14ac:dyDescent="0.2">
      <c r="A1522" s="13"/>
      <c r="B1522" s="1"/>
      <c r="C1522" s="1"/>
      <c r="D1522" s="1"/>
      <c r="E1522" s="1"/>
      <c r="F1522" s="1"/>
      <c r="G1522" s="13"/>
      <c r="H1522" s="2"/>
      <c r="I1522" s="9"/>
      <c r="J1522" s="9"/>
      <c r="K1522" s="99">
        <f t="shared" si="23"/>
        <v>0</v>
      </c>
      <c r="L1522" s="9"/>
    </row>
    <row r="1523" spans="1:12" x14ac:dyDescent="0.2">
      <c r="A1523" s="13"/>
      <c r="B1523" s="1"/>
      <c r="C1523" s="1"/>
      <c r="D1523" s="1"/>
      <c r="E1523" s="1"/>
      <c r="F1523" s="1"/>
      <c r="G1523" s="13"/>
      <c r="H1523" s="2"/>
      <c r="I1523" s="9"/>
      <c r="J1523" s="9"/>
      <c r="K1523" s="99">
        <f t="shared" si="23"/>
        <v>0</v>
      </c>
      <c r="L1523" s="9"/>
    </row>
    <row r="1524" spans="1:12" x14ac:dyDescent="0.2">
      <c r="A1524" s="13"/>
      <c r="B1524" s="1"/>
      <c r="C1524" s="1"/>
      <c r="D1524" s="1"/>
      <c r="E1524" s="1"/>
      <c r="F1524" s="1"/>
      <c r="G1524" s="13"/>
      <c r="H1524" s="2"/>
      <c r="I1524" s="9"/>
      <c r="J1524" s="9"/>
      <c r="K1524" s="99">
        <f t="shared" si="23"/>
        <v>0</v>
      </c>
      <c r="L1524" s="9"/>
    </row>
    <row r="1525" spans="1:12" x14ac:dyDescent="0.2">
      <c r="A1525" s="13"/>
      <c r="B1525" s="1"/>
      <c r="C1525" s="1"/>
      <c r="D1525" s="1"/>
      <c r="E1525" s="1"/>
      <c r="F1525" s="1"/>
      <c r="G1525" s="13"/>
      <c r="H1525" s="2"/>
      <c r="I1525" s="9"/>
      <c r="J1525" s="9"/>
      <c r="K1525" s="99">
        <f t="shared" si="23"/>
        <v>0</v>
      </c>
      <c r="L1525" s="9"/>
    </row>
    <row r="1526" spans="1:12" x14ac:dyDescent="0.2">
      <c r="A1526" s="13"/>
      <c r="B1526" s="1"/>
      <c r="C1526" s="1"/>
      <c r="D1526" s="1"/>
      <c r="E1526" s="1"/>
      <c r="F1526" s="1"/>
      <c r="G1526" s="13"/>
      <c r="H1526" s="2"/>
      <c r="I1526" s="9"/>
      <c r="J1526" s="9"/>
      <c r="K1526" s="99">
        <f t="shared" si="23"/>
        <v>0</v>
      </c>
      <c r="L1526" s="9"/>
    </row>
    <row r="1527" spans="1:12" x14ac:dyDescent="0.2">
      <c r="A1527" s="13"/>
      <c r="B1527" s="1"/>
      <c r="C1527" s="1"/>
      <c r="D1527" s="1"/>
      <c r="E1527" s="1"/>
      <c r="F1527" s="1"/>
      <c r="G1527" s="13"/>
      <c r="H1527" s="2"/>
      <c r="I1527" s="9"/>
      <c r="J1527" s="9"/>
      <c r="K1527" s="99">
        <f t="shared" si="23"/>
        <v>0</v>
      </c>
      <c r="L1527" s="9"/>
    </row>
    <row r="1528" spans="1:12" x14ac:dyDescent="0.2">
      <c r="A1528" s="13"/>
      <c r="B1528" s="1"/>
      <c r="C1528" s="1"/>
      <c r="D1528" s="1"/>
      <c r="E1528" s="1"/>
      <c r="F1528" s="1"/>
      <c r="G1528" s="13"/>
      <c r="H1528" s="2"/>
      <c r="I1528" s="9"/>
      <c r="J1528" s="9"/>
      <c r="K1528" s="99">
        <f t="shared" si="23"/>
        <v>0</v>
      </c>
      <c r="L1528" s="9"/>
    </row>
    <row r="1529" spans="1:12" x14ac:dyDescent="0.2">
      <c r="A1529" s="13"/>
      <c r="B1529" s="1"/>
      <c r="C1529" s="1"/>
      <c r="D1529" s="1"/>
      <c r="E1529" s="1"/>
      <c r="F1529" s="1"/>
      <c r="G1529" s="13"/>
      <c r="H1529" s="2"/>
      <c r="I1529" s="9"/>
      <c r="J1529" s="9"/>
      <c r="K1529" s="99">
        <f t="shared" si="23"/>
        <v>0</v>
      </c>
      <c r="L1529" s="9"/>
    </row>
    <row r="1530" spans="1:12" x14ac:dyDescent="0.2">
      <c r="A1530" s="13"/>
      <c r="B1530" s="1"/>
      <c r="C1530" s="1"/>
      <c r="D1530" s="1"/>
      <c r="E1530" s="1"/>
      <c r="F1530" s="1"/>
      <c r="G1530" s="13"/>
      <c r="H1530" s="2"/>
      <c r="I1530" s="9"/>
      <c r="J1530" s="9"/>
      <c r="K1530" s="99">
        <f t="shared" si="23"/>
        <v>0</v>
      </c>
      <c r="L1530" s="9"/>
    </row>
    <row r="1531" spans="1:12" x14ac:dyDescent="0.2">
      <c r="A1531" s="13"/>
      <c r="B1531" s="1"/>
      <c r="C1531" s="1"/>
      <c r="D1531" s="1"/>
      <c r="E1531" s="1"/>
      <c r="F1531" s="1"/>
      <c r="G1531" s="13"/>
      <c r="H1531" s="2"/>
      <c r="I1531" s="9"/>
      <c r="J1531" s="9"/>
      <c r="K1531" s="99">
        <f t="shared" si="23"/>
        <v>0</v>
      </c>
      <c r="L1531" s="9"/>
    </row>
    <row r="1532" spans="1:12" x14ac:dyDescent="0.2">
      <c r="A1532" s="13"/>
      <c r="B1532" s="1"/>
      <c r="C1532" s="1"/>
      <c r="D1532" s="1"/>
      <c r="E1532" s="1"/>
      <c r="F1532" s="1"/>
      <c r="G1532" s="13"/>
      <c r="H1532" s="2"/>
      <c r="I1532" s="9"/>
      <c r="J1532" s="9"/>
      <c r="K1532" s="99">
        <f t="shared" si="23"/>
        <v>0</v>
      </c>
      <c r="L1532" s="9"/>
    </row>
    <row r="1533" spans="1:12" x14ac:dyDescent="0.2">
      <c r="A1533" s="13"/>
      <c r="B1533" s="1"/>
      <c r="C1533" s="1"/>
      <c r="D1533" s="1"/>
      <c r="E1533" s="1"/>
      <c r="F1533" s="1"/>
      <c r="G1533" s="13"/>
      <c r="H1533" s="2"/>
      <c r="I1533" s="9"/>
      <c r="J1533" s="9"/>
      <c r="K1533" s="99">
        <f t="shared" si="23"/>
        <v>0</v>
      </c>
      <c r="L1533" s="9"/>
    </row>
    <row r="1534" spans="1:12" x14ac:dyDescent="0.2">
      <c r="A1534" s="13"/>
      <c r="B1534" s="1"/>
      <c r="C1534" s="1"/>
      <c r="D1534" s="1"/>
      <c r="E1534" s="1"/>
      <c r="F1534" s="1"/>
      <c r="G1534" s="13"/>
      <c r="H1534" s="2"/>
      <c r="I1534" s="9"/>
      <c r="J1534" s="9"/>
      <c r="K1534" s="99">
        <f t="shared" si="23"/>
        <v>0</v>
      </c>
      <c r="L1534" s="9"/>
    </row>
    <row r="1535" spans="1:12" x14ac:dyDescent="0.2">
      <c r="A1535" s="13"/>
      <c r="B1535" s="1"/>
      <c r="C1535" s="1"/>
      <c r="D1535" s="1"/>
      <c r="E1535" s="1"/>
      <c r="F1535" s="1"/>
      <c r="G1535" s="13"/>
      <c r="H1535" s="2"/>
      <c r="I1535" s="9"/>
      <c r="J1535" s="9"/>
      <c r="K1535" s="99">
        <f t="shared" si="23"/>
        <v>0</v>
      </c>
      <c r="L1535" s="9"/>
    </row>
    <row r="1536" spans="1:12" x14ac:dyDescent="0.2">
      <c r="A1536" s="13"/>
      <c r="B1536" s="1"/>
      <c r="C1536" s="1"/>
      <c r="D1536" s="1"/>
      <c r="E1536" s="1"/>
      <c r="F1536" s="1"/>
      <c r="G1536" s="13"/>
      <c r="H1536" s="2"/>
      <c r="I1536" s="9"/>
      <c r="J1536" s="9"/>
      <c r="K1536" s="99">
        <f t="shared" si="23"/>
        <v>0</v>
      </c>
      <c r="L1536" s="9"/>
    </row>
    <row r="1537" spans="1:12" x14ac:dyDescent="0.2">
      <c r="A1537" s="13"/>
      <c r="B1537" s="1"/>
      <c r="C1537" s="1"/>
      <c r="D1537" s="1"/>
      <c r="E1537" s="1"/>
      <c r="F1537" s="1"/>
      <c r="G1537" s="13"/>
      <c r="H1537" s="2"/>
      <c r="I1537" s="9"/>
      <c r="J1537" s="9"/>
      <c r="K1537" s="99">
        <f t="shared" si="23"/>
        <v>0</v>
      </c>
      <c r="L1537" s="9"/>
    </row>
    <row r="1538" spans="1:12" x14ac:dyDescent="0.2">
      <c r="A1538" s="13"/>
      <c r="B1538" s="1"/>
      <c r="C1538" s="1"/>
      <c r="D1538" s="1"/>
      <c r="E1538" s="1"/>
      <c r="F1538" s="1"/>
      <c r="G1538" s="13"/>
      <c r="H1538" s="2"/>
      <c r="I1538" s="9"/>
      <c r="J1538" s="9"/>
      <c r="K1538" s="99">
        <f t="shared" si="23"/>
        <v>0</v>
      </c>
      <c r="L1538" s="9"/>
    </row>
    <row r="1539" spans="1:12" x14ac:dyDescent="0.2">
      <c r="A1539" s="13"/>
      <c r="B1539" s="1"/>
      <c r="C1539" s="1"/>
      <c r="D1539" s="1"/>
      <c r="E1539" s="1"/>
      <c r="F1539" s="1"/>
      <c r="G1539" s="13"/>
      <c r="H1539" s="2"/>
      <c r="I1539" s="9"/>
      <c r="J1539" s="9"/>
      <c r="K1539" s="99">
        <f t="shared" si="23"/>
        <v>0</v>
      </c>
      <c r="L1539" s="9"/>
    </row>
    <row r="1540" spans="1:12" x14ac:dyDescent="0.2">
      <c r="A1540" s="13"/>
      <c r="B1540" s="1"/>
      <c r="C1540" s="1"/>
      <c r="D1540" s="1"/>
      <c r="E1540" s="1"/>
      <c r="F1540" s="1"/>
      <c r="G1540" s="13"/>
      <c r="H1540" s="2"/>
      <c r="I1540" s="9"/>
      <c r="J1540" s="9"/>
      <c r="K1540" s="99">
        <f t="shared" si="23"/>
        <v>0</v>
      </c>
      <c r="L1540" s="9"/>
    </row>
    <row r="1541" spans="1:12" x14ac:dyDescent="0.2">
      <c r="A1541" s="13"/>
      <c r="B1541" s="1"/>
      <c r="C1541" s="1"/>
      <c r="D1541" s="1"/>
      <c r="E1541" s="1"/>
      <c r="F1541" s="1"/>
      <c r="G1541" s="13"/>
      <c r="H1541" s="2"/>
      <c r="I1541" s="9"/>
      <c r="J1541" s="9"/>
      <c r="K1541" s="99">
        <f t="shared" si="23"/>
        <v>0</v>
      </c>
      <c r="L1541" s="9"/>
    </row>
    <row r="1542" spans="1:12" x14ac:dyDescent="0.2">
      <c r="A1542" s="13"/>
      <c r="B1542" s="1"/>
      <c r="C1542" s="1"/>
      <c r="D1542" s="1"/>
      <c r="E1542" s="1"/>
      <c r="F1542" s="1"/>
      <c r="G1542" s="13"/>
      <c r="H1542" s="2"/>
      <c r="I1542" s="9"/>
      <c r="J1542" s="9"/>
      <c r="K1542" s="99">
        <f t="shared" si="23"/>
        <v>0</v>
      </c>
      <c r="L1542" s="9"/>
    </row>
    <row r="1543" spans="1:12" x14ac:dyDescent="0.2">
      <c r="A1543" s="13"/>
      <c r="B1543" s="1"/>
      <c r="C1543" s="1"/>
      <c r="D1543" s="1"/>
      <c r="E1543" s="1"/>
      <c r="F1543" s="1"/>
      <c r="G1543" s="13"/>
      <c r="H1543" s="2"/>
      <c r="I1543" s="9"/>
      <c r="J1543" s="9"/>
      <c r="K1543" s="99">
        <f t="shared" si="23"/>
        <v>0</v>
      </c>
      <c r="L1543" s="9"/>
    </row>
    <row r="1544" spans="1:12" x14ac:dyDescent="0.2">
      <c r="A1544" s="13"/>
      <c r="B1544" s="1"/>
      <c r="C1544" s="1"/>
      <c r="D1544" s="1"/>
      <c r="E1544" s="1"/>
      <c r="F1544" s="1"/>
      <c r="G1544" s="13"/>
      <c r="H1544" s="2"/>
      <c r="I1544" s="9"/>
      <c r="J1544" s="9"/>
      <c r="K1544" s="99">
        <f t="shared" si="23"/>
        <v>0</v>
      </c>
      <c r="L1544" s="9"/>
    </row>
    <row r="1545" spans="1:12" x14ac:dyDescent="0.2">
      <c r="A1545" s="13"/>
      <c r="B1545" s="1"/>
      <c r="C1545" s="1"/>
      <c r="D1545" s="1"/>
      <c r="E1545" s="1"/>
      <c r="F1545" s="1"/>
      <c r="G1545" s="13"/>
      <c r="H1545" s="2"/>
      <c r="I1545" s="9"/>
      <c r="J1545" s="9"/>
      <c r="K1545" s="99">
        <f t="shared" si="23"/>
        <v>0</v>
      </c>
      <c r="L1545" s="9"/>
    </row>
    <row r="1546" spans="1:12" x14ac:dyDescent="0.2">
      <c r="A1546" s="13"/>
      <c r="B1546" s="1"/>
      <c r="C1546" s="1"/>
      <c r="D1546" s="1"/>
      <c r="E1546" s="1"/>
      <c r="F1546" s="1"/>
      <c r="G1546" s="13"/>
      <c r="H1546" s="2"/>
      <c r="I1546" s="9"/>
      <c r="J1546" s="9"/>
      <c r="K1546" s="99">
        <f t="shared" si="23"/>
        <v>0</v>
      </c>
      <c r="L1546" s="9"/>
    </row>
    <row r="1547" spans="1:12" x14ac:dyDescent="0.2">
      <c r="A1547" s="13"/>
      <c r="B1547" s="1"/>
      <c r="C1547" s="1"/>
      <c r="D1547" s="1"/>
      <c r="E1547" s="1"/>
      <c r="F1547" s="1"/>
      <c r="G1547" s="13"/>
      <c r="H1547" s="2"/>
      <c r="I1547" s="9"/>
      <c r="J1547" s="9"/>
      <c r="K1547" s="99">
        <f t="shared" si="23"/>
        <v>0</v>
      </c>
      <c r="L1547" s="9"/>
    </row>
    <row r="1548" spans="1:12" x14ac:dyDescent="0.2">
      <c r="A1548" s="13"/>
      <c r="B1548" s="1"/>
      <c r="C1548" s="1"/>
      <c r="D1548" s="1"/>
      <c r="E1548" s="1"/>
      <c r="F1548" s="1"/>
      <c r="G1548" s="13"/>
      <c r="H1548" s="2"/>
      <c r="I1548" s="9"/>
      <c r="J1548" s="9"/>
      <c r="K1548" s="99">
        <f t="shared" si="23"/>
        <v>0</v>
      </c>
      <c r="L1548" s="9"/>
    </row>
    <row r="1549" spans="1:12" x14ac:dyDescent="0.2">
      <c r="A1549" s="13"/>
      <c r="B1549" s="1"/>
      <c r="C1549" s="1"/>
      <c r="D1549" s="1"/>
      <c r="E1549" s="1"/>
      <c r="F1549" s="1"/>
      <c r="G1549" s="13"/>
      <c r="H1549" s="2"/>
      <c r="I1549" s="9"/>
      <c r="J1549" s="9"/>
      <c r="K1549" s="99">
        <f t="shared" si="23"/>
        <v>0</v>
      </c>
      <c r="L1549" s="9"/>
    </row>
    <row r="1550" spans="1:12" x14ac:dyDescent="0.2">
      <c r="A1550" s="13"/>
      <c r="B1550" s="1"/>
      <c r="C1550" s="1"/>
      <c r="D1550" s="1"/>
      <c r="E1550" s="1"/>
      <c r="F1550" s="1"/>
      <c r="G1550" s="13"/>
      <c r="H1550" s="2"/>
      <c r="I1550" s="9"/>
      <c r="J1550" s="9"/>
      <c r="K1550" s="99">
        <f t="shared" si="23"/>
        <v>0</v>
      </c>
      <c r="L1550" s="9"/>
    </row>
    <row r="1551" spans="1:12" x14ac:dyDescent="0.2">
      <c r="A1551" s="13"/>
      <c r="B1551" s="1"/>
      <c r="C1551" s="1"/>
      <c r="D1551" s="1"/>
      <c r="E1551" s="1"/>
      <c r="F1551" s="1"/>
      <c r="G1551" s="13"/>
      <c r="H1551" s="2"/>
      <c r="I1551" s="9"/>
      <c r="J1551" s="9"/>
      <c r="K1551" s="99">
        <f t="shared" si="23"/>
        <v>0</v>
      </c>
      <c r="L1551" s="9"/>
    </row>
    <row r="1552" spans="1:12" x14ac:dyDescent="0.2">
      <c r="A1552" s="13"/>
      <c r="B1552" s="1"/>
      <c r="C1552" s="1"/>
      <c r="D1552" s="1"/>
      <c r="E1552" s="1"/>
      <c r="F1552" s="1"/>
      <c r="G1552" s="13"/>
      <c r="H1552" s="2"/>
      <c r="I1552" s="9"/>
      <c r="J1552" s="9"/>
      <c r="K1552" s="99">
        <f t="shared" si="23"/>
        <v>0</v>
      </c>
      <c r="L1552" s="9"/>
    </row>
    <row r="1553" spans="1:12" x14ac:dyDescent="0.2">
      <c r="A1553" s="13"/>
      <c r="B1553" s="1"/>
      <c r="C1553" s="1"/>
      <c r="D1553" s="1"/>
      <c r="E1553" s="1"/>
      <c r="F1553" s="1"/>
      <c r="G1553" s="13"/>
      <c r="H1553" s="2"/>
      <c r="I1553" s="9"/>
      <c r="J1553" s="9"/>
      <c r="K1553" s="99">
        <f t="shared" si="23"/>
        <v>0</v>
      </c>
      <c r="L1553" s="9"/>
    </row>
    <row r="1554" spans="1:12" x14ac:dyDescent="0.2">
      <c r="A1554" s="13"/>
      <c r="B1554" s="1"/>
      <c r="C1554" s="1"/>
      <c r="D1554" s="1"/>
      <c r="E1554" s="1"/>
      <c r="F1554" s="1"/>
      <c r="G1554" s="13"/>
      <c r="H1554" s="2"/>
      <c r="I1554" s="9"/>
      <c r="J1554" s="9"/>
      <c r="K1554" s="99">
        <f t="shared" ref="K1554:K1617" si="24">IF(ISBLANK(J1554),I1554,IF(J1554&lt;I1554,J1554,I1554))</f>
        <v>0</v>
      </c>
      <c r="L1554" s="9"/>
    </row>
    <row r="1555" spans="1:12" x14ac:dyDescent="0.2">
      <c r="A1555" s="13"/>
      <c r="B1555" s="1"/>
      <c r="C1555" s="1"/>
      <c r="D1555" s="1"/>
      <c r="E1555" s="1"/>
      <c r="F1555" s="1"/>
      <c r="G1555" s="13"/>
      <c r="H1555" s="2"/>
      <c r="I1555" s="9"/>
      <c r="J1555" s="9"/>
      <c r="K1555" s="99">
        <f t="shared" si="24"/>
        <v>0</v>
      </c>
      <c r="L1555" s="9"/>
    </row>
    <row r="1556" spans="1:12" x14ac:dyDescent="0.2">
      <c r="A1556" s="13"/>
      <c r="B1556" s="1"/>
      <c r="C1556" s="1"/>
      <c r="D1556" s="1"/>
      <c r="E1556" s="1"/>
      <c r="F1556" s="1"/>
      <c r="G1556" s="13"/>
      <c r="H1556" s="2"/>
      <c r="I1556" s="9"/>
      <c r="J1556" s="9"/>
      <c r="K1556" s="99">
        <f t="shared" si="24"/>
        <v>0</v>
      </c>
      <c r="L1556" s="9"/>
    </row>
    <row r="1557" spans="1:12" x14ac:dyDescent="0.2">
      <c r="A1557" s="13"/>
      <c r="B1557" s="1"/>
      <c r="C1557" s="1"/>
      <c r="D1557" s="1"/>
      <c r="E1557" s="1"/>
      <c r="F1557" s="1"/>
      <c r="G1557" s="13"/>
      <c r="H1557" s="2"/>
      <c r="I1557" s="9"/>
      <c r="J1557" s="9"/>
      <c r="K1557" s="99">
        <f t="shared" si="24"/>
        <v>0</v>
      </c>
      <c r="L1557" s="9"/>
    </row>
    <row r="1558" spans="1:12" x14ac:dyDescent="0.2">
      <c r="A1558" s="13"/>
      <c r="B1558" s="1"/>
      <c r="C1558" s="1"/>
      <c r="D1558" s="1"/>
      <c r="E1558" s="1"/>
      <c r="F1558" s="1"/>
      <c r="G1558" s="13"/>
      <c r="H1558" s="2"/>
      <c r="I1558" s="9"/>
      <c r="J1558" s="9"/>
      <c r="K1558" s="99">
        <f t="shared" si="24"/>
        <v>0</v>
      </c>
      <c r="L1558" s="9"/>
    </row>
    <row r="1559" spans="1:12" x14ac:dyDescent="0.2">
      <c r="A1559" s="13"/>
      <c r="B1559" s="1"/>
      <c r="C1559" s="1"/>
      <c r="D1559" s="1"/>
      <c r="E1559" s="1"/>
      <c r="F1559" s="1"/>
      <c r="G1559" s="13"/>
      <c r="H1559" s="2"/>
      <c r="I1559" s="9"/>
      <c r="J1559" s="9"/>
      <c r="K1559" s="99">
        <f t="shared" si="24"/>
        <v>0</v>
      </c>
      <c r="L1559" s="9"/>
    </row>
    <row r="1560" spans="1:12" x14ac:dyDescent="0.2">
      <c r="A1560" s="13"/>
      <c r="B1560" s="1"/>
      <c r="C1560" s="1"/>
      <c r="D1560" s="1"/>
      <c r="E1560" s="1"/>
      <c r="F1560" s="1"/>
      <c r="G1560" s="13"/>
      <c r="H1560" s="2"/>
      <c r="I1560" s="9"/>
      <c r="J1560" s="9"/>
      <c r="K1560" s="99">
        <f t="shared" si="24"/>
        <v>0</v>
      </c>
      <c r="L1560" s="9"/>
    </row>
    <row r="1561" spans="1:12" x14ac:dyDescent="0.2">
      <c r="A1561" s="13"/>
      <c r="B1561" s="1"/>
      <c r="C1561" s="1"/>
      <c r="D1561" s="1"/>
      <c r="E1561" s="1"/>
      <c r="F1561" s="1"/>
      <c r="G1561" s="13"/>
      <c r="H1561" s="2"/>
      <c r="I1561" s="9"/>
      <c r="J1561" s="9"/>
      <c r="K1561" s="99">
        <f t="shared" si="24"/>
        <v>0</v>
      </c>
      <c r="L1561" s="9"/>
    </row>
    <row r="1562" spans="1:12" x14ac:dyDescent="0.2">
      <c r="A1562" s="13"/>
      <c r="B1562" s="1"/>
      <c r="C1562" s="1"/>
      <c r="D1562" s="1"/>
      <c r="E1562" s="1"/>
      <c r="F1562" s="1"/>
      <c r="G1562" s="13"/>
      <c r="H1562" s="2"/>
      <c r="I1562" s="9"/>
      <c r="J1562" s="9"/>
      <c r="K1562" s="99">
        <f t="shared" si="24"/>
        <v>0</v>
      </c>
      <c r="L1562" s="9"/>
    </row>
    <row r="1563" spans="1:12" x14ac:dyDescent="0.2">
      <c r="A1563" s="13"/>
      <c r="B1563" s="1"/>
      <c r="C1563" s="1"/>
      <c r="D1563" s="1"/>
      <c r="E1563" s="1"/>
      <c r="F1563" s="1"/>
      <c r="G1563" s="13"/>
      <c r="H1563" s="2"/>
      <c r="I1563" s="9"/>
      <c r="J1563" s="9"/>
      <c r="K1563" s="99">
        <f t="shared" si="24"/>
        <v>0</v>
      </c>
      <c r="L1563" s="9"/>
    </row>
    <row r="1564" spans="1:12" x14ac:dyDescent="0.2">
      <c r="A1564" s="13"/>
      <c r="B1564" s="1"/>
      <c r="C1564" s="1"/>
      <c r="D1564" s="1"/>
      <c r="E1564" s="1"/>
      <c r="F1564" s="1"/>
      <c r="G1564" s="13"/>
      <c r="H1564" s="2"/>
      <c r="I1564" s="9"/>
      <c r="J1564" s="9"/>
      <c r="K1564" s="99">
        <f t="shared" si="24"/>
        <v>0</v>
      </c>
      <c r="L1564" s="9"/>
    </row>
    <row r="1565" spans="1:12" x14ac:dyDescent="0.2">
      <c r="A1565" s="13"/>
      <c r="B1565" s="1"/>
      <c r="C1565" s="1"/>
      <c r="D1565" s="1"/>
      <c r="E1565" s="1"/>
      <c r="F1565" s="1"/>
      <c r="G1565" s="13"/>
      <c r="H1565" s="2"/>
      <c r="I1565" s="9"/>
      <c r="J1565" s="9"/>
      <c r="K1565" s="99">
        <f t="shared" si="24"/>
        <v>0</v>
      </c>
      <c r="L1565" s="9"/>
    </row>
    <row r="1566" spans="1:12" x14ac:dyDescent="0.2">
      <c r="A1566" s="13"/>
      <c r="B1566" s="1"/>
      <c r="C1566" s="1"/>
      <c r="D1566" s="1"/>
      <c r="E1566" s="1"/>
      <c r="F1566" s="1"/>
      <c r="G1566" s="13"/>
      <c r="H1566" s="2"/>
      <c r="I1566" s="9"/>
      <c r="J1566" s="9"/>
      <c r="K1566" s="99">
        <f t="shared" si="24"/>
        <v>0</v>
      </c>
      <c r="L1566" s="9"/>
    </row>
    <row r="1567" spans="1:12" x14ac:dyDescent="0.2">
      <c r="A1567" s="13"/>
      <c r="B1567" s="1"/>
      <c r="C1567" s="1"/>
      <c r="D1567" s="1"/>
      <c r="E1567" s="1"/>
      <c r="F1567" s="1"/>
      <c r="G1567" s="13"/>
      <c r="H1567" s="2"/>
      <c r="I1567" s="9"/>
      <c r="J1567" s="9"/>
      <c r="K1567" s="99">
        <f t="shared" si="24"/>
        <v>0</v>
      </c>
      <c r="L1567" s="9"/>
    </row>
    <row r="1568" spans="1:12" x14ac:dyDescent="0.2">
      <c r="A1568" s="13"/>
      <c r="B1568" s="1"/>
      <c r="C1568" s="1"/>
      <c r="D1568" s="1"/>
      <c r="E1568" s="1"/>
      <c r="F1568" s="1"/>
      <c r="G1568" s="13"/>
      <c r="H1568" s="2"/>
      <c r="I1568" s="9"/>
      <c r="J1568" s="9"/>
      <c r="K1568" s="99">
        <f t="shared" si="24"/>
        <v>0</v>
      </c>
      <c r="L1568" s="9"/>
    </row>
    <row r="1569" spans="1:12" x14ac:dyDescent="0.2">
      <c r="A1569" s="13"/>
      <c r="B1569" s="1"/>
      <c r="C1569" s="1"/>
      <c r="D1569" s="1"/>
      <c r="E1569" s="1"/>
      <c r="F1569" s="1"/>
      <c r="G1569" s="13"/>
      <c r="H1569" s="2"/>
      <c r="I1569" s="9"/>
      <c r="J1569" s="9"/>
      <c r="K1569" s="99">
        <f t="shared" si="24"/>
        <v>0</v>
      </c>
      <c r="L1569" s="9"/>
    </row>
    <row r="1570" spans="1:12" x14ac:dyDescent="0.2">
      <c r="A1570" s="13"/>
      <c r="B1570" s="1"/>
      <c r="C1570" s="1"/>
      <c r="D1570" s="1"/>
      <c r="E1570" s="1"/>
      <c r="F1570" s="1"/>
      <c r="G1570" s="13"/>
      <c r="H1570" s="2"/>
      <c r="I1570" s="9"/>
      <c r="J1570" s="9"/>
      <c r="K1570" s="99">
        <f t="shared" si="24"/>
        <v>0</v>
      </c>
      <c r="L1570" s="9"/>
    </row>
    <row r="1571" spans="1:12" x14ac:dyDescent="0.2">
      <c r="A1571" s="13"/>
      <c r="B1571" s="1"/>
      <c r="C1571" s="1"/>
      <c r="D1571" s="1"/>
      <c r="E1571" s="1"/>
      <c r="F1571" s="1"/>
      <c r="G1571" s="13"/>
      <c r="H1571" s="2"/>
      <c r="I1571" s="9"/>
      <c r="J1571" s="9"/>
      <c r="K1571" s="99">
        <f t="shared" si="24"/>
        <v>0</v>
      </c>
      <c r="L1571" s="9"/>
    </row>
    <row r="1572" spans="1:12" x14ac:dyDescent="0.2">
      <c r="A1572" s="13"/>
      <c r="B1572" s="1"/>
      <c r="C1572" s="1"/>
      <c r="D1572" s="1"/>
      <c r="E1572" s="1"/>
      <c r="F1572" s="1"/>
      <c r="G1572" s="13"/>
      <c r="H1572" s="2"/>
      <c r="I1572" s="9"/>
      <c r="J1572" s="9"/>
      <c r="K1572" s="99">
        <f t="shared" si="24"/>
        <v>0</v>
      </c>
      <c r="L1572" s="9"/>
    </row>
    <row r="1573" spans="1:12" x14ac:dyDescent="0.2">
      <c r="A1573" s="13"/>
      <c r="B1573" s="1"/>
      <c r="C1573" s="1"/>
      <c r="D1573" s="1"/>
      <c r="E1573" s="1"/>
      <c r="F1573" s="1"/>
      <c r="G1573" s="13"/>
      <c r="H1573" s="2"/>
      <c r="I1573" s="9"/>
      <c r="J1573" s="9"/>
      <c r="K1573" s="99">
        <f t="shared" si="24"/>
        <v>0</v>
      </c>
      <c r="L1573" s="9"/>
    </row>
    <row r="1574" spans="1:12" x14ac:dyDescent="0.2">
      <c r="A1574" s="13"/>
      <c r="B1574" s="1"/>
      <c r="C1574" s="1"/>
      <c r="D1574" s="1"/>
      <c r="E1574" s="1"/>
      <c r="F1574" s="1"/>
      <c r="G1574" s="13"/>
      <c r="H1574" s="2"/>
      <c r="I1574" s="9"/>
      <c r="J1574" s="9"/>
      <c r="K1574" s="99">
        <f t="shared" si="24"/>
        <v>0</v>
      </c>
      <c r="L1574" s="9"/>
    </row>
    <row r="1575" spans="1:12" x14ac:dyDescent="0.2">
      <c r="A1575" s="13"/>
      <c r="B1575" s="1"/>
      <c r="C1575" s="1"/>
      <c r="D1575" s="1"/>
      <c r="E1575" s="1"/>
      <c r="F1575" s="1"/>
      <c r="G1575" s="13"/>
      <c r="H1575" s="2"/>
      <c r="I1575" s="9"/>
      <c r="J1575" s="9"/>
      <c r="K1575" s="99">
        <f t="shared" si="24"/>
        <v>0</v>
      </c>
      <c r="L1575" s="9"/>
    </row>
    <row r="1576" spans="1:12" x14ac:dyDescent="0.2">
      <c r="A1576" s="13"/>
      <c r="B1576" s="1"/>
      <c r="C1576" s="1"/>
      <c r="D1576" s="1"/>
      <c r="E1576" s="1"/>
      <c r="F1576" s="1"/>
      <c r="G1576" s="13"/>
      <c r="H1576" s="2"/>
      <c r="I1576" s="9"/>
      <c r="J1576" s="9"/>
      <c r="K1576" s="99">
        <f t="shared" si="24"/>
        <v>0</v>
      </c>
      <c r="L1576" s="9"/>
    </row>
    <row r="1577" spans="1:12" x14ac:dyDescent="0.2">
      <c r="A1577" s="13"/>
      <c r="B1577" s="1"/>
      <c r="C1577" s="1"/>
      <c r="D1577" s="1"/>
      <c r="E1577" s="1"/>
      <c r="F1577" s="1"/>
      <c r="G1577" s="13"/>
      <c r="H1577" s="2"/>
      <c r="I1577" s="9"/>
      <c r="J1577" s="9"/>
      <c r="K1577" s="99">
        <f t="shared" si="24"/>
        <v>0</v>
      </c>
      <c r="L1577" s="9"/>
    </row>
    <row r="1578" spans="1:12" x14ac:dyDescent="0.2">
      <c r="A1578" s="13"/>
      <c r="B1578" s="1"/>
      <c r="C1578" s="1"/>
      <c r="D1578" s="1"/>
      <c r="E1578" s="1"/>
      <c r="F1578" s="1"/>
      <c r="G1578" s="13"/>
      <c r="H1578" s="2"/>
      <c r="I1578" s="9"/>
      <c r="J1578" s="9"/>
      <c r="K1578" s="99">
        <f t="shared" si="24"/>
        <v>0</v>
      </c>
      <c r="L1578" s="9"/>
    </row>
    <row r="1579" spans="1:12" x14ac:dyDescent="0.2">
      <c r="A1579" s="13"/>
      <c r="B1579" s="1"/>
      <c r="C1579" s="1"/>
      <c r="D1579" s="1"/>
      <c r="E1579" s="1"/>
      <c r="F1579" s="1"/>
      <c r="G1579" s="13"/>
      <c r="H1579" s="2"/>
      <c r="I1579" s="9"/>
      <c r="J1579" s="9"/>
      <c r="K1579" s="99">
        <f t="shared" si="24"/>
        <v>0</v>
      </c>
      <c r="L1579" s="9"/>
    </row>
    <row r="1580" spans="1:12" x14ac:dyDescent="0.2">
      <c r="A1580" s="13"/>
      <c r="B1580" s="1"/>
      <c r="C1580" s="1"/>
      <c r="D1580" s="1"/>
      <c r="E1580" s="1"/>
      <c r="F1580" s="1"/>
      <c r="G1580" s="13"/>
      <c r="H1580" s="2"/>
      <c r="I1580" s="9"/>
      <c r="J1580" s="9"/>
      <c r="K1580" s="99">
        <f t="shared" si="24"/>
        <v>0</v>
      </c>
      <c r="L1580" s="9"/>
    </row>
    <row r="1581" spans="1:12" x14ac:dyDescent="0.2">
      <c r="A1581" s="13"/>
      <c r="B1581" s="1"/>
      <c r="C1581" s="1"/>
      <c r="D1581" s="1"/>
      <c r="E1581" s="1"/>
      <c r="F1581" s="1"/>
      <c r="G1581" s="13"/>
      <c r="H1581" s="2"/>
      <c r="I1581" s="9"/>
      <c r="J1581" s="9"/>
      <c r="K1581" s="99">
        <f t="shared" si="24"/>
        <v>0</v>
      </c>
      <c r="L1581" s="9"/>
    </row>
    <row r="1582" spans="1:12" x14ac:dyDescent="0.2">
      <c r="A1582" s="13"/>
      <c r="B1582" s="1"/>
      <c r="C1582" s="1"/>
      <c r="D1582" s="1"/>
      <c r="E1582" s="1"/>
      <c r="F1582" s="1"/>
      <c r="G1582" s="13"/>
      <c r="H1582" s="2"/>
      <c r="I1582" s="9"/>
      <c r="J1582" s="9"/>
      <c r="K1582" s="99">
        <f t="shared" si="24"/>
        <v>0</v>
      </c>
      <c r="L1582" s="9"/>
    </row>
    <row r="1583" spans="1:12" x14ac:dyDescent="0.2">
      <c r="A1583" s="13"/>
      <c r="B1583" s="1"/>
      <c r="C1583" s="1"/>
      <c r="D1583" s="1"/>
      <c r="E1583" s="1"/>
      <c r="F1583" s="1"/>
      <c r="G1583" s="13"/>
      <c r="H1583" s="2"/>
      <c r="I1583" s="9"/>
      <c r="J1583" s="9"/>
      <c r="K1583" s="99">
        <f t="shared" si="24"/>
        <v>0</v>
      </c>
      <c r="L1583" s="9"/>
    </row>
    <row r="1584" spans="1:12" x14ac:dyDescent="0.2">
      <c r="A1584" s="13"/>
      <c r="B1584" s="1"/>
      <c r="C1584" s="1"/>
      <c r="D1584" s="1"/>
      <c r="E1584" s="1"/>
      <c r="F1584" s="1"/>
      <c r="G1584" s="13"/>
      <c r="H1584" s="2"/>
      <c r="I1584" s="9"/>
      <c r="J1584" s="9"/>
      <c r="K1584" s="99">
        <f t="shared" si="24"/>
        <v>0</v>
      </c>
      <c r="L1584" s="9"/>
    </row>
    <row r="1585" spans="1:12" x14ac:dyDescent="0.2">
      <c r="A1585" s="13"/>
      <c r="B1585" s="1"/>
      <c r="C1585" s="1"/>
      <c r="D1585" s="1"/>
      <c r="E1585" s="1"/>
      <c r="F1585" s="1"/>
      <c r="G1585" s="13"/>
      <c r="H1585" s="2"/>
      <c r="I1585" s="9"/>
      <c r="J1585" s="9"/>
      <c r="K1585" s="99">
        <f t="shared" si="24"/>
        <v>0</v>
      </c>
      <c r="L1585" s="9"/>
    </row>
    <row r="1586" spans="1:12" x14ac:dyDescent="0.2">
      <c r="A1586" s="13"/>
      <c r="B1586" s="1"/>
      <c r="C1586" s="1"/>
      <c r="D1586" s="1"/>
      <c r="E1586" s="1"/>
      <c r="F1586" s="1"/>
      <c r="G1586" s="13"/>
      <c r="H1586" s="2"/>
      <c r="I1586" s="9"/>
      <c r="J1586" s="9"/>
      <c r="K1586" s="99">
        <f t="shared" si="24"/>
        <v>0</v>
      </c>
      <c r="L1586" s="9"/>
    </row>
    <row r="1587" spans="1:12" x14ac:dyDescent="0.2">
      <c r="A1587" s="13"/>
      <c r="B1587" s="1"/>
      <c r="C1587" s="1"/>
      <c r="D1587" s="1"/>
      <c r="E1587" s="1"/>
      <c r="F1587" s="1"/>
      <c r="G1587" s="13"/>
      <c r="H1587" s="2"/>
      <c r="I1587" s="9"/>
      <c r="J1587" s="9"/>
      <c r="K1587" s="99">
        <f t="shared" si="24"/>
        <v>0</v>
      </c>
      <c r="L1587" s="9"/>
    </row>
    <row r="1588" spans="1:12" x14ac:dyDescent="0.2">
      <c r="A1588" s="13"/>
      <c r="B1588" s="1"/>
      <c r="C1588" s="1"/>
      <c r="D1588" s="1"/>
      <c r="E1588" s="1"/>
      <c r="F1588" s="1"/>
      <c r="G1588" s="13"/>
      <c r="H1588" s="2"/>
      <c r="I1588" s="9"/>
      <c r="J1588" s="9"/>
      <c r="K1588" s="99">
        <f t="shared" si="24"/>
        <v>0</v>
      </c>
      <c r="L1588" s="9"/>
    </row>
    <row r="1589" spans="1:12" x14ac:dyDescent="0.2">
      <c r="A1589" s="13"/>
      <c r="B1589" s="1"/>
      <c r="C1589" s="1"/>
      <c r="D1589" s="1"/>
      <c r="E1589" s="1"/>
      <c r="F1589" s="1"/>
      <c r="G1589" s="13"/>
      <c r="H1589" s="2"/>
      <c r="I1589" s="9"/>
      <c r="J1589" s="9"/>
      <c r="K1589" s="99">
        <f t="shared" si="24"/>
        <v>0</v>
      </c>
      <c r="L1589" s="9"/>
    </row>
    <row r="1590" spans="1:12" x14ac:dyDescent="0.2">
      <c r="A1590" s="13"/>
      <c r="B1590" s="1"/>
      <c r="C1590" s="1"/>
      <c r="D1590" s="1"/>
      <c r="E1590" s="1"/>
      <c r="F1590" s="1"/>
      <c r="G1590" s="13"/>
      <c r="H1590" s="2"/>
      <c r="I1590" s="9"/>
      <c r="J1590" s="9"/>
      <c r="K1590" s="99">
        <f t="shared" si="24"/>
        <v>0</v>
      </c>
      <c r="L1590" s="9"/>
    </row>
    <row r="1591" spans="1:12" x14ac:dyDescent="0.2">
      <c r="A1591" s="13"/>
      <c r="B1591" s="1"/>
      <c r="C1591" s="1"/>
      <c r="D1591" s="1"/>
      <c r="E1591" s="1"/>
      <c r="F1591" s="1"/>
      <c r="G1591" s="13"/>
      <c r="H1591" s="2"/>
      <c r="I1591" s="9"/>
      <c r="J1591" s="9"/>
      <c r="K1591" s="99">
        <f t="shared" si="24"/>
        <v>0</v>
      </c>
      <c r="L1591" s="9"/>
    </row>
    <row r="1592" spans="1:12" x14ac:dyDescent="0.2">
      <c r="A1592" s="13"/>
      <c r="B1592" s="1"/>
      <c r="C1592" s="1"/>
      <c r="D1592" s="1"/>
      <c r="E1592" s="1"/>
      <c r="F1592" s="1"/>
      <c r="G1592" s="13"/>
      <c r="H1592" s="2"/>
      <c r="I1592" s="9"/>
      <c r="J1592" s="9"/>
      <c r="K1592" s="99">
        <f t="shared" si="24"/>
        <v>0</v>
      </c>
      <c r="L1592" s="9"/>
    </row>
    <row r="1593" spans="1:12" x14ac:dyDescent="0.2">
      <c r="A1593" s="13"/>
      <c r="B1593" s="1"/>
      <c r="C1593" s="1"/>
      <c r="D1593" s="1"/>
      <c r="E1593" s="1"/>
      <c r="F1593" s="1"/>
      <c r="G1593" s="13"/>
      <c r="H1593" s="2"/>
      <c r="I1593" s="9"/>
      <c r="J1593" s="9"/>
      <c r="K1593" s="99">
        <f t="shared" si="24"/>
        <v>0</v>
      </c>
      <c r="L1593" s="9"/>
    </row>
    <row r="1594" spans="1:12" x14ac:dyDescent="0.2">
      <c r="A1594" s="13"/>
      <c r="B1594" s="1"/>
      <c r="C1594" s="1"/>
      <c r="D1594" s="1"/>
      <c r="E1594" s="1"/>
      <c r="F1594" s="1"/>
      <c r="G1594" s="13"/>
      <c r="H1594" s="2"/>
      <c r="I1594" s="9"/>
      <c r="J1594" s="9"/>
      <c r="K1594" s="99">
        <f t="shared" si="24"/>
        <v>0</v>
      </c>
      <c r="L1594" s="9"/>
    </row>
    <row r="1595" spans="1:12" x14ac:dyDescent="0.2">
      <c r="A1595" s="13"/>
      <c r="B1595" s="1"/>
      <c r="C1595" s="1"/>
      <c r="D1595" s="1"/>
      <c r="E1595" s="1"/>
      <c r="F1595" s="1"/>
      <c r="G1595" s="13"/>
      <c r="H1595" s="2"/>
      <c r="I1595" s="9"/>
      <c r="J1595" s="9"/>
      <c r="K1595" s="99">
        <f t="shared" si="24"/>
        <v>0</v>
      </c>
      <c r="L1595" s="9"/>
    </row>
    <row r="1596" spans="1:12" x14ac:dyDescent="0.2">
      <c r="A1596" s="13"/>
      <c r="B1596" s="1"/>
      <c r="C1596" s="1"/>
      <c r="D1596" s="1"/>
      <c r="E1596" s="1"/>
      <c r="F1596" s="1"/>
      <c r="G1596" s="13"/>
      <c r="H1596" s="2"/>
      <c r="I1596" s="9"/>
      <c r="J1596" s="9"/>
      <c r="K1596" s="99">
        <f t="shared" si="24"/>
        <v>0</v>
      </c>
      <c r="L1596" s="9"/>
    </row>
    <row r="1597" spans="1:12" x14ac:dyDescent="0.2">
      <c r="A1597" s="13"/>
      <c r="B1597" s="1"/>
      <c r="C1597" s="1"/>
      <c r="D1597" s="1"/>
      <c r="E1597" s="1"/>
      <c r="F1597" s="1"/>
      <c r="G1597" s="13"/>
      <c r="H1597" s="2"/>
      <c r="I1597" s="9"/>
      <c r="J1597" s="9"/>
      <c r="K1597" s="99">
        <f t="shared" si="24"/>
        <v>0</v>
      </c>
      <c r="L1597" s="9"/>
    </row>
    <row r="1598" spans="1:12" x14ac:dyDescent="0.2">
      <c r="A1598" s="13"/>
      <c r="B1598" s="1"/>
      <c r="C1598" s="1"/>
      <c r="D1598" s="1"/>
      <c r="E1598" s="1"/>
      <c r="F1598" s="1"/>
      <c r="G1598" s="13"/>
      <c r="H1598" s="2"/>
      <c r="I1598" s="9"/>
      <c r="J1598" s="9"/>
      <c r="K1598" s="99">
        <f t="shared" si="24"/>
        <v>0</v>
      </c>
      <c r="L1598" s="9"/>
    </row>
    <row r="1599" spans="1:12" x14ac:dyDescent="0.2">
      <c r="A1599" s="13"/>
      <c r="B1599" s="1"/>
      <c r="C1599" s="1"/>
      <c r="D1599" s="1"/>
      <c r="E1599" s="1"/>
      <c r="F1599" s="1"/>
      <c r="G1599" s="13"/>
      <c r="H1599" s="2"/>
      <c r="I1599" s="9"/>
      <c r="J1599" s="9"/>
      <c r="K1599" s="99">
        <f t="shared" si="24"/>
        <v>0</v>
      </c>
      <c r="L1599" s="9"/>
    </row>
    <row r="1600" spans="1:12" x14ac:dyDescent="0.2">
      <c r="A1600" s="13"/>
      <c r="B1600" s="1"/>
      <c r="C1600" s="1"/>
      <c r="D1600" s="1"/>
      <c r="E1600" s="1"/>
      <c r="F1600" s="1"/>
      <c r="G1600" s="13"/>
      <c r="H1600" s="2"/>
      <c r="I1600" s="9"/>
      <c r="J1600" s="9"/>
      <c r="K1600" s="99">
        <f t="shared" si="24"/>
        <v>0</v>
      </c>
      <c r="L1600" s="9"/>
    </row>
    <row r="1601" spans="1:12" x14ac:dyDescent="0.2">
      <c r="A1601" s="13"/>
      <c r="B1601" s="1"/>
      <c r="C1601" s="1"/>
      <c r="D1601" s="1"/>
      <c r="E1601" s="1"/>
      <c r="F1601" s="1"/>
      <c r="G1601" s="13"/>
      <c r="H1601" s="2"/>
      <c r="I1601" s="9"/>
      <c r="J1601" s="9"/>
      <c r="K1601" s="99">
        <f t="shared" si="24"/>
        <v>0</v>
      </c>
      <c r="L1601" s="9"/>
    </row>
    <row r="1602" spans="1:12" x14ac:dyDescent="0.2">
      <c r="A1602" s="13"/>
      <c r="B1602" s="1"/>
      <c r="C1602" s="1"/>
      <c r="D1602" s="1"/>
      <c r="E1602" s="1"/>
      <c r="F1602" s="1"/>
      <c r="G1602" s="13"/>
      <c r="H1602" s="2"/>
      <c r="I1602" s="9"/>
      <c r="J1602" s="9"/>
      <c r="K1602" s="99">
        <f t="shared" si="24"/>
        <v>0</v>
      </c>
      <c r="L1602" s="9"/>
    </row>
    <row r="1603" spans="1:12" x14ac:dyDescent="0.2">
      <c r="A1603" s="13"/>
      <c r="B1603" s="1"/>
      <c r="C1603" s="1"/>
      <c r="D1603" s="1"/>
      <c r="E1603" s="1"/>
      <c r="F1603" s="1"/>
      <c r="G1603" s="13"/>
      <c r="H1603" s="2"/>
      <c r="I1603" s="9"/>
      <c r="J1603" s="9"/>
      <c r="K1603" s="99">
        <f t="shared" si="24"/>
        <v>0</v>
      </c>
      <c r="L1603" s="9"/>
    </row>
    <row r="1604" spans="1:12" x14ac:dyDescent="0.2">
      <c r="A1604" s="13"/>
      <c r="B1604" s="1"/>
      <c r="C1604" s="1"/>
      <c r="D1604" s="1"/>
      <c r="E1604" s="1"/>
      <c r="F1604" s="1"/>
      <c r="G1604" s="13"/>
      <c r="H1604" s="2"/>
      <c r="I1604" s="9"/>
      <c r="J1604" s="9"/>
      <c r="K1604" s="99">
        <f t="shared" si="24"/>
        <v>0</v>
      </c>
      <c r="L1604" s="9"/>
    </row>
    <row r="1605" spans="1:12" x14ac:dyDescent="0.2">
      <c r="A1605" s="13"/>
      <c r="B1605" s="1"/>
      <c r="C1605" s="1"/>
      <c r="D1605" s="1"/>
      <c r="E1605" s="1"/>
      <c r="F1605" s="1"/>
      <c r="G1605" s="13"/>
      <c r="H1605" s="2"/>
      <c r="I1605" s="9"/>
      <c r="J1605" s="9"/>
      <c r="K1605" s="99">
        <f t="shared" si="24"/>
        <v>0</v>
      </c>
      <c r="L1605" s="9"/>
    </row>
    <row r="1606" spans="1:12" x14ac:dyDescent="0.2">
      <c r="A1606" s="13"/>
      <c r="B1606" s="1"/>
      <c r="C1606" s="1"/>
      <c r="D1606" s="1"/>
      <c r="E1606" s="1"/>
      <c r="F1606" s="1"/>
      <c r="G1606" s="13"/>
      <c r="H1606" s="2"/>
      <c r="I1606" s="9"/>
      <c r="J1606" s="9"/>
      <c r="K1606" s="99">
        <f t="shared" si="24"/>
        <v>0</v>
      </c>
      <c r="L1606" s="9"/>
    </row>
    <row r="1607" spans="1:12" x14ac:dyDescent="0.2">
      <c r="A1607" s="13"/>
      <c r="B1607" s="1"/>
      <c r="C1607" s="1"/>
      <c r="D1607" s="1"/>
      <c r="E1607" s="1"/>
      <c r="F1607" s="1"/>
      <c r="G1607" s="13"/>
      <c r="H1607" s="2"/>
      <c r="I1607" s="9"/>
      <c r="J1607" s="9"/>
      <c r="K1607" s="99">
        <f t="shared" si="24"/>
        <v>0</v>
      </c>
      <c r="L1607" s="9"/>
    </row>
    <row r="1608" spans="1:12" x14ac:dyDescent="0.2">
      <c r="A1608" s="13"/>
      <c r="B1608" s="1"/>
      <c r="C1608" s="1"/>
      <c r="D1608" s="1"/>
      <c r="E1608" s="1"/>
      <c r="F1608" s="1"/>
      <c r="G1608" s="13"/>
      <c r="H1608" s="2"/>
      <c r="I1608" s="9"/>
      <c r="J1608" s="9"/>
      <c r="K1608" s="99">
        <f t="shared" si="24"/>
        <v>0</v>
      </c>
      <c r="L1608" s="9"/>
    </row>
    <row r="1609" spans="1:12" x14ac:dyDescent="0.2">
      <c r="A1609" s="13"/>
      <c r="B1609" s="1"/>
      <c r="C1609" s="1"/>
      <c r="D1609" s="1"/>
      <c r="E1609" s="1"/>
      <c r="F1609" s="1"/>
      <c r="G1609" s="13"/>
      <c r="H1609" s="2"/>
      <c r="I1609" s="9"/>
      <c r="J1609" s="9"/>
      <c r="K1609" s="99">
        <f t="shared" si="24"/>
        <v>0</v>
      </c>
      <c r="L1609" s="9"/>
    </row>
    <row r="1610" spans="1:12" x14ac:dyDescent="0.2">
      <c r="A1610" s="13"/>
      <c r="B1610" s="1"/>
      <c r="C1610" s="1"/>
      <c r="D1610" s="1"/>
      <c r="E1610" s="1"/>
      <c r="F1610" s="1"/>
      <c r="G1610" s="13"/>
      <c r="H1610" s="2"/>
      <c r="I1610" s="9"/>
      <c r="J1610" s="9"/>
      <c r="K1610" s="99">
        <f t="shared" si="24"/>
        <v>0</v>
      </c>
      <c r="L1610" s="9"/>
    </row>
    <row r="1611" spans="1:12" x14ac:dyDescent="0.2">
      <c r="A1611" s="13"/>
      <c r="B1611" s="1"/>
      <c r="C1611" s="1"/>
      <c r="D1611" s="1"/>
      <c r="E1611" s="1"/>
      <c r="F1611" s="1"/>
      <c r="G1611" s="13"/>
      <c r="H1611" s="2"/>
      <c r="I1611" s="9"/>
      <c r="J1611" s="9"/>
      <c r="K1611" s="99">
        <f t="shared" si="24"/>
        <v>0</v>
      </c>
      <c r="L1611" s="9"/>
    </row>
    <row r="1612" spans="1:12" x14ac:dyDescent="0.2">
      <c r="A1612" s="13"/>
      <c r="B1612" s="1"/>
      <c r="C1612" s="1"/>
      <c r="D1612" s="1"/>
      <c r="E1612" s="1"/>
      <c r="F1612" s="1"/>
      <c r="G1612" s="13"/>
      <c r="H1612" s="2"/>
      <c r="I1612" s="9"/>
      <c r="J1612" s="9"/>
      <c r="K1612" s="99">
        <f t="shared" si="24"/>
        <v>0</v>
      </c>
      <c r="L1612" s="9"/>
    </row>
    <row r="1613" spans="1:12" x14ac:dyDescent="0.2">
      <c r="A1613" s="13"/>
      <c r="B1613" s="1"/>
      <c r="C1613" s="1"/>
      <c r="D1613" s="1"/>
      <c r="E1613" s="1"/>
      <c r="F1613" s="1"/>
      <c r="G1613" s="13"/>
      <c r="H1613" s="2"/>
      <c r="I1613" s="9"/>
      <c r="J1613" s="9"/>
      <c r="K1613" s="99">
        <f t="shared" si="24"/>
        <v>0</v>
      </c>
      <c r="L1613" s="9"/>
    </row>
    <row r="1614" spans="1:12" x14ac:dyDescent="0.2">
      <c r="A1614" s="13"/>
      <c r="B1614" s="1"/>
      <c r="C1614" s="1"/>
      <c r="D1614" s="1"/>
      <c r="E1614" s="1"/>
      <c r="F1614" s="1"/>
      <c r="G1614" s="13"/>
      <c r="H1614" s="2"/>
      <c r="I1614" s="9"/>
      <c r="J1614" s="9"/>
      <c r="K1614" s="99">
        <f t="shared" si="24"/>
        <v>0</v>
      </c>
      <c r="L1614" s="9"/>
    </row>
    <row r="1615" spans="1:12" x14ac:dyDescent="0.2">
      <c r="A1615" s="13"/>
      <c r="B1615" s="1"/>
      <c r="C1615" s="1"/>
      <c r="D1615" s="1"/>
      <c r="E1615" s="1"/>
      <c r="F1615" s="1"/>
      <c r="G1615" s="13"/>
      <c r="H1615" s="2"/>
      <c r="I1615" s="9"/>
      <c r="J1615" s="9"/>
      <c r="K1615" s="99">
        <f t="shared" si="24"/>
        <v>0</v>
      </c>
      <c r="L1615" s="9"/>
    </row>
    <row r="1616" spans="1:12" x14ac:dyDescent="0.2">
      <c r="A1616" s="13"/>
      <c r="B1616" s="1"/>
      <c r="C1616" s="1"/>
      <c r="D1616" s="1"/>
      <c r="E1616" s="1"/>
      <c r="F1616" s="1"/>
      <c r="G1616" s="13"/>
      <c r="H1616" s="2"/>
      <c r="I1616" s="9"/>
      <c r="J1616" s="9"/>
      <c r="K1616" s="99">
        <f t="shared" si="24"/>
        <v>0</v>
      </c>
      <c r="L1616" s="9"/>
    </row>
    <row r="1617" spans="1:12" x14ac:dyDescent="0.2">
      <c r="A1617" s="13"/>
      <c r="B1617" s="1"/>
      <c r="C1617" s="1"/>
      <c r="D1617" s="1"/>
      <c r="E1617" s="1"/>
      <c r="F1617" s="1"/>
      <c r="G1617" s="13"/>
      <c r="H1617" s="2"/>
      <c r="I1617" s="9"/>
      <c r="J1617" s="9"/>
      <c r="K1617" s="99">
        <f t="shared" si="24"/>
        <v>0</v>
      </c>
      <c r="L1617" s="9"/>
    </row>
    <row r="1618" spans="1:12" x14ac:dyDescent="0.2">
      <c r="A1618" s="13"/>
      <c r="B1618" s="1"/>
      <c r="C1618" s="1"/>
      <c r="D1618" s="1"/>
      <c r="E1618" s="1"/>
      <c r="F1618" s="1"/>
      <c r="G1618" s="13"/>
      <c r="H1618" s="2"/>
      <c r="I1618" s="9"/>
      <c r="J1618" s="9"/>
      <c r="K1618" s="99">
        <f t="shared" ref="K1618:K1681" si="25">IF(ISBLANK(J1618),I1618,IF(J1618&lt;I1618,J1618,I1618))</f>
        <v>0</v>
      </c>
      <c r="L1618" s="9"/>
    </row>
    <row r="1619" spans="1:12" x14ac:dyDescent="0.2">
      <c r="A1619" s="13"/>
      <c r="B1619" s="1"/>
      <c r="C1619" s="1"/>
      <c r="D1619" s="1"/>
      <c r="E1619" s="1"/>
      <c r="F1619" s="1"/>
      <c r="G1619" s="13"/>
      <c r="H1619" s="2"/>
      <c r="I1619" s="9"/>
      <c r="J1619" s="9"/>
      <c r="K1619" s="99">
        <f t="shared" si="25"/>
        <v>0</v>
      </c>
      <c r="L1619" s="9"/>
    </row>
    <row r="1620" spans="1:12" x14ac:dyDescent="0.2">
      <c r="A1620" s="13"/>
      <c r="B1620" s="1"/>
      <c r="C1620" s="1"/>
      <c r="D1620" s="1"/>
      <c r="E1620" s="1"/>
      <c r="F1620" s="1"/>
      <c r="G1620" s="13"/>
      <c r="H1620" s="2"/>
      <c r="I1620" s="9"/>
      <c r="J1620" s="9"/>
      <c r="K1620" s="99">
        <f t="shared" si="25"/>
        <v>0</v>
      </c>
      <c r="L1620" s="9"/>
    </row>
    <row r="1621" spans="1:12" x14ac:dyDescent="0.2">
      <c r="A1621" s="13"/>
      <c r="B1621" s="1"/>
      <c r="C1621" s="1"/>
      <c r="D1621" s="1"/>
      <c r="E1621" s="1"/>
      <c r="F1621" s="1"/>
      <c r="G1621" s="13"/>
      <c r="H1621" s="2"/>
      <c r="I1621" s="9"/>
      <c r="J1621" s="9"/>
      <c r="K1621" s="99">
        <f t="shared" si="25"/>
        <v>0</v>
      </c>
      <c r="L1621" s="9"/>
    </row>
    <row r="1622" spans="1:12" x14ac:dyDescent="0.2">
      <c r="A1622" s="13"/>
      <c r="B1622" s="1"/>
      <c r="C1622" s="1"/>
      <c r="D1622" s="1"/>
      <c r="E1622" s="1"/>
      <c r="F1622" s="1"/>
      <c r="G1622" s="13"/>
      <c r="H1622" s="2"/>
      <c r="I1622" s="9"/>
      <c r="J1622" s="9"/>
      <c r="K1622" s="99">
        <f t="shared" si="25"/>
        <v>0</v>
      </c>
      <c r="L1622" s="9"/>
    </row>
    <row r="1623" spans="1:12" x14ac:dyDescent="0.2">
      <c r="A1623" s="13"/>
      <c r="B1623" s="1"/>
      <c r="C1623" s="1"/>
      <c r="D1623" s="1"/>
      <c r="E1623" s="1"/>
      <c r="F1623" s="1"/>
      <c r="G1623" s="13"/>
      <c r="H1623" s="2"/>
      <c r="I1623" s="9"/>
      <c r="J1623" s="9"/>
      <c r="K1623" s="99">
        <f t="shared" si="25"/>
        <v>0</v>
      </c>
      <c r="L1623" s="9"/>
    </row>
    <row r="1624" spans="1:12" x14ac:dyDescent="0.2">
      <c r="A1624" s="13"/>
      <c r="B1624" s="1"/>
      <c r="C1624" s="1"/>
      <c r="D1624" s="1"/>
      <c r="E1624" s="1"/>
      <c r="F1624" s="1"/>
      <c r="G1624" s="13"/>
      <c r="H1624" s="2"/>
      <c r="I1624" s="9"/>
      <c r="J1624" s="9"/>
      <c r="K1624" s="99">
        <f t="shared" si="25"/>
        <v>0</v>
      </c>
      <c r="L1624" s="9"/>
    </row>
    <row r="1625" spans="1:12" x14ac:dyDescent="0.2">
      <c r="A1625" s="13"/>
      <c r="B1625" s="1"/>
      <c r="C1625" s="1"/>
      <c r="D1625" s="1"/>
      <c r="E1625" s="1"/>
      <c r="F1625" s="1"/>
      <c r="G1625" s="13"/>
      <c r="H1625" s="2"/>
      <c r="I1625" s="9"/>
      <c r="J1625" s="9"/>
      <c r="K1625" s="99">
        <f t="shared" si="25"/>
        <v>0</v>
      </c>
      <c r="L1625" s="9"/>
    </row>
    <row r="1626" spans="1:12" x14ac:dyDescent="0.2">
      <c r="A1626" s="13"/>
      <c r="B1626" s="1"/>
      <c r="C1626" s="1"/>
      <c r="D1626" s="1"/>
      <c r="E1626" s="1"/>
      <c r="F1626" s="1"/>
      <c r="G1626" s="13"/>
      <c r="H1626" s="2"/>
      <c r="I1626" s="9"/>
      <c r="J1626" s="9"/>
      <c r="K1626" s="99">
        <f t="shared" si="25"/>
        <v>0</v>
      </c>
      <c r="L1626" s="9"/>
    </row>
    <row r="1627" spans="1:12" x14ac:dyDescent="0.2">
      <c r="A1627" s="13"/>
      <c r="B1627" s="1"/>
      <c r="C1627" s="1"/>
      <c r="D1627" s="1"/>
      <c r="E1627" s="1"/>
      <c r="F1627" s="1"/>
      <c r="G1627" s="13"/>
      <c r="H1627" s="2"/>
      <c r="I1627" s="9"/>
      <c r="J1627" s="9"/>
      <c r="K1627" s="99">
        <f t="shared" si="25"/>
        <v>0</v>
      </c>
      <c r="L1627" s="9"/>
    </row>
    <row r="1628" spans="1:12" x14ac:dyDescent="0.2">
      <c r="A1628" s="13"/>
      <c r="B1628" s="1"/>
      <c r="C1628" s="1"/>
      <c r="D1628" s="1"/>
      <c r="E1628" s="1"/>
      <c r="F1628" s="1"/>
      <c r="G1628" s="13"/>
      <c r="H1628" s="2"/>
      <c r="I1628" s="9"/>
      <c r="J1628" s="9"/>
      <c r="K1628" s="99">
        <f t="shared" si="25"/>
        <v>0</v>
      </c>
      <c r="L1628" s="9"/>
    </row>
    <row r="1629" spans="1:12" x14ac:dyDescent="0.2">
      <c r="A1629" s="13"/>
      <c r="B1629" s="1"/>
      <c r="C1629" s="1"/>
      <c r="D1629" s="1"/>
      <c r="E1629" s="1"/>
      <c r="F1629" s="1"/>
      <c r="G1629" s="13"/>
      <c r="H1629" s="2"/>
      <c r="I1629" s="9"/>
      <c r="J1629" s="9"/>
      <c r="K1629" s="99">
        <f t="shared" si="25"/>
        <v>0</v>
      </c>
      <c r="L1629" s="9"/>
    </row>
    <row r="1630" spans="1:12" x14ac:dyDescent="0.2">
      <c r="A1630" s="13"/>
      <c r="B1630" s="1"/>
      <c r="C1630" s="1"/>
      <c r="D1630" s="1"/>
      <c r="E1630" s="1"/>
      <c r="F1630" s="1"/>
      <c r="G1630" s="13"/>
      <c r="H1630" s="2"/>
      <c r="I1630" s="9"/>
      <c r="J1630" s="9"/>
      <c r="K1630" s="99">
        <f t="shared" si="25"/>
        <v>0</v>
      </c>
      <c r="L1630" s="9"/>
    </row>
    <row r="1631" spans="1:12" x14ac:dyDescent="0.2">
      <c r="A1631" s="13"/>
      <c r="B1631" s="1"/>
      <c r="C1631" s="1"/>
      <c r="D1631" s="1"/>
      <c r="E1631" s="1"/>
      <c r="F1631" s="1"/>
      <c r="G1631" s="13"/>
      <c r="H1631" s="2"/>
      <c r="I1631" s="9"/>
      <c r="J1631" s="9"/>
      <c r="K1631" s="99">
        <f t="shared" si="25"/>
        <v>0</v>
      </c>
      <c r="L1631" s="9"/>
    </row>
    <row r="1632" spans="1:12" x14ac:dyDescent="0.2">
      <c r="A1632" s="13"/>
      <c r="B1632" s="1"/>
      <c r="C1632" s="1"/>
      <c r="D1632" s="1"/>
      <c r="E1632" s="1"/>
      <c r="F1632" s="1"/>
      <c r="G1632" s="13"/>
      <c r="H1632" s="2"/>
      <c r="I1632" s="9"/>
      <c r="J1632" s="9"/>
      <c r="K1632" s="99">
        <f t="shared" si="25"/>
        <v>0</v>
      </c>
      <c r="L1632" s="9"/>
    </row>
    <row r="1633" spans="1:12" x14ac:dyDescent="0.2">
      <c r="A1633" s="13"/>
      <c r="B1633" s="1"/>
      <c r="C1633" s="1"/>
      <c r="D1633" s="1"/>
      <c r="E1633" s="1"/>
      <c r="F1633" s="1"/>
      <c r="G1633" s="13"/>
      <c r="H1633" s="2"/>
      <c r="I1633" s="9"/>
      <c r="J1633" s="9"/>
      <c r="K1633" s="99">
        <f t="shared" si="25"/>
        <v>0</v>
      </c>
      <c r="L1633" s="9"/>
    </row>
    <row r="1634" spans="1:12" x14ac:dyDescent="0.2">
      <c r="A1634" s="13"/>
      <c r="B1634" s="1"/>
      <c r="C1634" s="1"/>
      <c r="D1634" s="1"/>
      <c r="E1634" s="1"/>
      <c r="F1634" s="1"/>
      <c r="G1634" s="13"/>
      <c r="H1634" s="2"/>
      <c r="I1634" s="9"/>
      <c r="J1634" s="9"/>
      <c r="K1634" s="99">
        <f t="shared" si="25"/>
        <v>0</v>
      </c>
      <c r="L1634" s="9"/>
    </row>
    <row r="1635" spans="1:12" x14ac:dyDescent="0.2">
      <c r="A1635" s="13"/>
      <c r="B1635" s="1"/>
      <c r="C1635" s="1"/>
      <c r="D1635" s="1"/>
      <c r="E1635" s="1"/>
      <c r="F1635" s="1"/>
      <c r="G1635" s="13"/>
      <c r="H1635" s="2"/>
      <c r="I1635" s="9"/>
      <c r="J1635" s="9"/>
      <c r="K1635" s="99">
        <f t="shared" si="25"/>
        <v>0</v>
      </c>
      <c r="L1635" s="9"/>
    </row>
    <row r="1636" spans="1:12" x14ac:dyDescent="0.2">
      <c r="A1636" s="13"/>
      <c r="B1636" s="1"/>
      <c r="C1636" s="1"/>
      <c r="D1636" s="1"/>
      <c r="E1636" s="1"/>
      <c r="F1636" s="1"/>
      <c r="G1636" s="13"/>
      <c r="H1636" s="2"/>
      <c r="I1636" s="9"/>
      <c r="J1636" s="9"/>
      <c r="K1636" s="99">
        <f t="shared" si="25"/>
        <v>0</v>
      </c>
      <c r="L1636" s="9"/>
    </row>
    <row r="1637" spans="1:12" x14ac:dyDescent="0.2">
      <c r="A1637" s="13"/>
      <c r="B1637" s="1"/>
      <c r="C1637" s="1"/>
      <c r="D1637" s="1"/>
      <c r="E1637" s="1"/>
      <c r="F1637" s="1"/>
      <c r="G1637" s="13"/>
      <c r="H1637" s="2"/>
      <c r="I1637" s="9"/>
      <c r="J1637" s="9"/>
      <c r="K1637" s="99">
        <f t="shared" si="25"/>
        <v>0</v>
      </c>
      <c r="L1637" s="9"/>
    </row>
    <row r="1638" spans="1:12" x14ac:dyDescent="0.2">
      <c r="A1638" s="13"/>
      <c r="B1638" s="1"/>
      <c r="C1638" s="1"/>
      <c r="D1638" s="1"/>
      <c r="E1638" s="1"/>
      <c r="F1638" s="1"/>
      <c r="G1638" s="13"/>
      <c r="H1638" s="2"/>
      <c r="I1638" s="9"/>
      <c r="J1638" s="9"/>
      <c r="K1638" s="99">
        <f t="shared" si="25"/>
        <v>0</v>
      </c>
      <c r="L1638" s="9"/>
    </row>
    <row r="1639" spans="1:12" x14ac:dyDescent="0.2">
      <c r="A1639" s="13"/>
      <c r="B1639" s="1"/>
      <c r="C1639" s="1"/>
      <c r="D1639" s="1"/>
      <c r="E1639" s="1"/>
      <c r="F1639" s="1"/>
      <c r="G1639" s="13"/>
      <c r="H1639" s="2"/>
      <c r="I1639" s="9"/>
      <c r="J1639" s="9"/>
      <c r="K1639" s="99">
        <f t="shared" si="25"/>
        <v>0</v>
      </c>
      <c r="L1639" s="9"/>
    </row>
    <row r="1640" spans="1:12" x14ac:dyDescent="0.2">
      <c r="A1640" s="13"/>
      <c r="B1640" s="1"/>
      <c r="C1640" s="1"/>
      <c r="D1640" s="1"/>
      <c r="E1640" s="1"/>
      <c r="F1640" s="1"/>
      <c r="G1640" s="13"/>
      <c r="H1640" s="2"/>
      <c r="I1640" s="9"/>
      <c r="J1640" s="9"/>
      <c r="K1640" s="99">
        <f t="shared" si="25"/>
        <v>0</v>
      </c>
      <c r="L1640" s="9"/>
    </row>
    <row r="1641" spans="1:12" x14ac:dyDescent="0.2">
      <c r="A1641" s="13"/>
      <c r="B1641" s="1"/>
      <c r="C1641" s="1"/>
      <c r="D1641" s="1"/>
      <c r="E1641" s="1"/>
      <c r="F1641" s="1"/>
      <c r="G1641" s="13"/>
      <c r="H1641" s="2"/>
      <c r="I1641" s="9"/>
      <c r="J1641" s="9"/>
      <c r="K1641" s="99">
        <f t="shared" si="25"/>
        <v>0</v>
      </c>
      <c r="L1641" s="9"/>
    </row>
    <row r="1642" spans="1:12" x14ac:dyDescent="0.2">
      <c r="A1642" s="13"/>
      <c r="B1642" s="1"/>
      <c r="C1642" s="1"/>
      <c r="D1642" s="1"/>
      <c r="E1642" s="1"/>
      <c r="F1642" s="1"/>
      <c r="G1642" s="13"/>
      <c r="H1642" s="2"/>
      <c r="I1642" s="9"/>
      <c r="J1642" s="9"/>
      <c r="K1642" s="99">
        <f t="shared" si="25"/>
        <v>0</v>
      </c>
      <c r="L1642" s="9"/>
    </row>
    <row r="1643" spans="1:12" x14ac:dyDescent="0.2">
      <c r="A1643" s="13"/>
      <c r="B1643" s="1"/>
      <c r="C1643" s="1"/>
      <c r="D1643" s="1"/>
      <c r="E1643" s="1"/>
      <c r="F1643" s="1"/>
      <c r="G1643" s="13"/>
      <c r="H1643" s="2"/>
      <c r="I1643" s="9"/>
      <c r="J1643" s="9"/>
      <c r="K1643" s="99">
        <f t="shared" si="25"/>
        <v>0</v>
      </c>
      <c r="L1643" s="9"/>
    </row>
    <row r="1644" spans="1:12" x14ac:dyDescent="0.2">
      <c r="A1644" s="13"/>
      <c r="B1644" s="1"/>
      <c r="C1644" s="1"/>
      <c r="D1644" s="1"/>
      <c r="E1644" s="1"/>
      <c r="F1644" s="1"/>
      <c r="G1644" s="13"/>
      <c r="H1644" s="2"/>
      <c r="I1644" s="9"/>
      <c r="J1644" s="9"/>
      <c r="K1644" s="99">
        <f t="shared" si="25"/>
        <v>0</v>
      </c>
      <c r="L1644" s="9"/>
    </row>
    <row r="1645" spans="1:12" x14ac:dyDescent="0.2">
      <c r="A1645" s="13"/>
      <c r="B1645" s="1"/>
      <c r="C1645" s="1"/>
      <c r="D1645" s="1"/>
      <c r="E1645" s="1"/>
      <c r="F1645" s="1"/>
      <c r="G1645" s="13"/>
      <c r="H1645" s="2"/>
      <c r="I1645" s="9"/>
      <c r="J1645" s="9"/>
      <c r="K1645" s="99">
        <f t="shared" si="25"/>
        <v>0</v>
      </c>
      <c r="L1645" s="9"/>
    </row>
    <row r="1646" spans="1:12" x14ac:dyDescent="0.2">
      <c r="A1646" s="13"/>
      <c r="B1646" s="1"/>
      <c r="C1646" s="1"/>
      <c r="D1646" s="1"/>
      <c r="E1646" s="1"/>
      <c r="F1646" s="1"/>
      <c r="G1646" s="13"/>
      <c r="H1646" s="2"/>
      <c r="I1646" s="9"/>
      <c r="J1646" s="9"/>
      <c r="K1646" s="99">
        <f t="shared" si="25"/>
        <v>0</v>
      </c>
      <c r="L1646" s="9"/>
    </row>
    <row r="1647" spans="1:12" x14ac:dyDescent="0.2">
      <c r="A1647" s="13"/>
      <c r="B1647" s="1"/>
      <c r="C1647" s="1"/>
      <c r="D1647" s="1"/>
      <c r="E1647" s="1"/>
      <c r="F1647" s="1"/>
      <c r="G1647" s="13"/>
      <c r="H1647" s="2"/>
      <c r="I1647" s="9"/>
      <c r="J1647" s="9"/>
      <c r="K1647" s="99">
        <f t="shared" si="25"/>
        <v>0</v>
      </c>
      <c r="L1647" s="9"/>
    </row>
    <row r="1648" spans="1:12" x14ac:dyDescent="0.2">
      <c r="A1648" s="13"/>
      <c r="B1648" s="1"/>
      <c r="C1648" s="1"/>
      <c r="D1648" s="1"/>
      <c r="E1648" s="1"/>
      <c r="F1648" s="1"/>
      <c r="G1648" s="13"/>
      <c r="H1648" s="2"/>
      <c r="I1648" s="9"/>
      <c r="J1648" s="9"/>
      <c r="K1648" s="99">
        <f t="shared" si="25"/>
        <v>0</v>
      </c>
      <c r="L1648" s="9"/>
    </row>
    <row r="1649" spans="1:12" x14ac:dyDescent="0.2">
      <c r="A1649" s="13"/>
      <c r="B1649" s="1"/>
      <c r="C1649" s="1"/>
      <c r="D1649" s="1"/>
      <c r="E1649" s="1"/>
      <c r="F1649" s="1"/>
      <c r="G1649" s="13"/>
      <c r="H1649" s="2"/>
      <c r="I1649" s="9"/>
      <c r="J1649" s="9"/>
      <c r="K1649" s="99">
        <f t="shared" si="25"/>
        <v>0</v>
      </c>
      <c r="L1649" s="9"/>
    </row>
    <row r="1650" spans="1:12" x14ac:dyDescent="0.2">
      <c r="A1650" s="13"/>
      <c r="B1650" s="1"/>
      <c r="C1650" s="1"/>
      <c r="D1650" s="1"/>
      <c r="E1650" s="1"/>
      <c r="F1650" s="1"/>
      <c r="G1650" s="13"/>
      <c r="H1650" s="2"/>
      <c r="I1650" s="9"/>
      <c r="J1650" s="9"/>
      <c r="K1650" s="99">
        <f t="shared" si="25"/>
        <v>0</v>
      </c>
      <c r="L1650" s="9"/>
    </row>
    <row r="1651" spans="1:12" x14ac:dyDescent="0.2">
      <c r="A1651" s="13"/>
      <c r="B1651" s="1"/>
      <c r="C1651" s="1"/>
      <c r="D1651" s="1"/>
      <c r="E1651" s="1"/>
      <c r="F1651" s="1"/>
      <c r="G1651" s="13"/>
      <c r="H1651" s="2"/>
      <c r="I1651" s="9"/>
      <c r="J1651" s="9"/>
      <c r="K1651" s="99">
        <f t="shared" si="25"/>
        <v>0</v>
      </c>
      <c r="L1651" s="9"/>
    </row>
    <row r="1652" spans="1:12" x14ac:dyDescent="0.2">
      <c r="A1652" s="13"/>
      <c r="B1652" s="1"/>
      <c r="C1652" s="1"/>
      <c r="D1652" s="1"/>
      <c r="E1652" s="1"/>
      <c r="F1652" s="1"/>
      <c r="G1652" s="13"/>
      <c r="H1652" s="2"/>
      <c r="I1652" s="9"/>
      <c r="J1652" s="9"/>
      <c r="K1652" s="99">
        <f t="shared" si="25"/>
        <v>0</v>
      </c>
      <c r="L1652" s="9"/>
    </row>
    <row r="1653" spans="1:12" x14ac:dyDescent="0.2">
      <c r="A1653" s="13"/>
      <c r="B1653" s="1"/>
      <c r="C1653" s="1"/>
      <c r="D1653" s="1"/>
      <c r="E1653" s="1"/>
      <c r="F1653" s="1"/>
      <c r="G1653" s="13"/>
      <c r="H1653" s="2"/>
      <c r="I1653" s="9"/>
      <c r="J1653" s="9"/>
      <c r="K1653" s="99">
        <f t="shared" si="25"/>
        <v>0</v>
      </c>
      <c r="L1653" s="9"/>
    </row>
    <row r="1654" spans="1:12" x14ac:dyDescent="0.2">
      <c r="A1654" s="13"/>
      <c r="B1654" s="1"/>
      <c r="C1654" s="1"/>
      <c r="D1654" s="1"/>
      <c r="E1654" s="1"/>
      <c r="F1654" s="1"/>
      <c r="G1654" s="13"/>
      <c r="H1654" s="2"/>
      <c r="I1654" s="9"/>
      <c r="J1654" s="9"/>
      <c r="K1654" s="99">
        <f t="shared" si="25"/>
        <v>0</v>
      </c>
      <c r="L1654" s="9"/>
    </row>
    <row r="1655" spans="1:12" x14ac:dyDescent="0.2">
      <c r="A1655" s="13"/>
      <c r="B1655" s="1"/>
      <c r="C1655" s="1"/>
      <c r="D1655" s="1"/>
      <c r="E1655" s="1"/>
      <c r="F1655" s="1"/>
      <c r="G1655" s="13"/>
      <c r="H1655" s="2"/>
      <c r="I1655" s="9"/>
      <c r="J1655" s="9"/>
      <c r="K1655" s="99">
        <f t="shared" si="25"/>
        <v>0</v>
      </c>
      <c r="L1655" s="9"/>
    </row>
    <row r="1656" spans="1:12" x14ac:dyDescent="0.2">
      <c r="A1656" s="13"/>
      <c r="B1656" s="1"/>
      <c r="C1656" s="1"/>
      <c r="D1656" s="1"/>
      <c r="E1656" s="1"/>
      <c r="F1656" s="1"/>
      <c r="G1656" s="13"/>
      <c r="H1656" s="2"/>
      <c r="I1656" s="9"/>
      <c r="J1656" s="9"/>
      <c r="K1656" s="99">
        <f t="shared" si="25"/>
        <v>0</v>
      </c>
      <c r="L1656" s="9"/>
    </row>
    <row r="1657" spans="1:12" x14ac:dyDescent="0.2">
      <c r="A1657" s="13"/>
      <c r="B1657" s="1"/>
      <c r="C1657" s="1"/>
      <c r="D1657" s="1"/>
      <c r="E1657" s="1"/>
      <c r="F1657" s="1"/>
      <c r="G1657" s="13"/>
      <c r="H1657" s="2"/>
      <c r="I1657" s="9"/>
      <c r="J1657" s="9"/>
      <c r="K1657" s="99">
        <f t="shared" si="25"/>
        <v>0</v>
      </c>
      <c r="L1657" s="9"/>
    </row>
    <row r="1658" spans="1:12" x14ac:dyDescent="0.2">
      <c r="A1658" s="13"/>
      <c r="B1658" s="1"/>
      <c r="C1658" s="1"/>
      <c r="D1658" s="1"/>
      <c r="E1658" s="1"/>
      <c r="F1658" s="1"/>
      <c r="G1658" s="13"/>
      <c r="H1658" s="2"/>
      <c r="I1658" s="9"/>
      <c r="J1658" s="9"/>
      <c r="K1658" s="99">
        <f t="shared" si="25"/>
        <v>0</v>
      </c>
      <c r="L1658" s="9"/>
    </row>
    <row r="1659" spans="1:12" x14ac:dyDescent="0.2">
      <c r="A1659" s="13"/>
      <c r="B1659" s="1"/>
      <c r="C1659" s="1"/>
      <c r="D1659" s="1"/>
      <c r="E1659" s="1"/>
      <c r="F1659" s="1"/>
      <c r="G1659" s="13"/>
      <c r="H1659" s="2"/>
      <c r="I1659" s="9"/>
      <c r="J1659" s="9"/>
      <c r="K1659" s="99">
        <f t="shared" si="25"/>
        <v>0</v>
      </c>
      <c r="L1659" s="9"/>
    </row>
    <row r="1660" spans="1:12" x14ac:dyDescent="0.2">
      <c r="A1660" s="13"/>
      <c r="B1660" s="1"/>
      <c r="C1660" s="1"/>
      <c r="D1660" s="1"/>
      <c r="E1660" s="1"/>
      <c r="F1660" s="1"/>
      <c r="G1660" s="13"/>
      <c r="H1660" s="2"/>
      <c r="I1660" s="9"/>
      <c r="J1660" s="9"/>
      <c r="K1660" s="99">
        <f t="shared" si="25"/>
        <v>0</v>
      </c>
      <c r="L1660" s="9"/>
    </row>
    <row r="1661" spans="1:12" x14ac:dyDescent="0.2">
      <c r="A1661" s="13"/>
      <c r="B1661" s="1"/>
      <c r="C1661" s="1"/>
      <c r="D1661" s="1"/>
      <c r="E1661" s="1"/>
      <c r="F1661" s="1"/>
      <c r="G1661" s="13"/>
      <c r="H1661" s="2"/>
      <c r="I1661" s="9"/>
      <c r="J1661" s="9"/>
      <c r="K1661" s="99">
        <f t="shared" si="25"/>
        <v>0</v>
      </c>
      <c r="L1661" s="9"/>
    </row>
    <row r="1662" spans="1:12" x14ac:dyDescent="0.2">
      <c r="A1662" s="13"/>
      <c r="B1662" s="1"/>
      <c r="C1662" s="1"/>
      <c r="D1662" s="1"/>
      <c r="E1662" s="1"/>
      <c r="F1662" s="1"/>
      <c r="G1662" s="13"/>
      <c r="H1662" s="2"/>
      <c r="I1662" s="9"/>
      <c r="J1662" s="9"/>
      <c r="K1662" s="99">
        <f t="shared" si="25"/>
        <v>0</v>
      </c>
      <c r="L1662" s="9"/>
    </row>
    <row r="1663" spans="1:12" x14ac:dyDescent="0.2">
      <c r="A1663" s="13"/>
      <c r="B1663" s="1"/>
      <c r="C1663" s="1"/>
      <c r="D1663" s="1"/>
      <c r="E1663" s="1"/>
      <c r="F1663" s="1"/>
      <c r="G1663" s="13"/>
      <c r="H1663" s="2"/>
      <c r="I1663" s="9"/>
      <c r="J1663" s="9"/>
      <c r="K1663" s="99">
        <f t="shared" si="25"/>
        <v>0</v>
      </c>
      <c r="L1663" s="9"/>
    </row>
    <row r="1664" spans="1:12" x14ac:dyDescent="0.2">
      <c r="A1664" s="13"/>
      <c r="B1664" s="1"/>
      <c r="C1664" s="1"/>
      <c r="D1664" s="1"/>
      <c r="E1664" s="1"/>
      <c r="F1664" s="1"/>
      <c r="G1664" s="13"/>
      <c r="H1664" s="2"/>
      <c r="I1664" s="9"/>
      <c r="J1664" s="9"/>
      <c r="K1664" s="99">
        <f t="shared" si="25"/>
        <v>0</v>
      </c>
      <c r="L1664" s="9"/>
    </row>
    <row r="1665" spans="1:12" x14ac:dyDescent="0.2">
      <c r="A1665" s="13"/>
      <c r="B1665" s="1"/>
      <c r="C1665" s="1"/>
      <c r="D1665" s="1"/>
      <c r="E1665" s="1"/>
      <c r="F1665" s="1"/>
      <c r="G1665" s="13"/>
      <c r="H1665" s="2"/>
      <c r="I1665" s="9"/>
      <c r="J1665" s="9"/>
      <c r="K1665" s="99">
        <f t="shared" si="25"/>
        <v>0</v>
      </c>
      <c r="L1665" s="9"/>
    </row>
    <row r="1666" spans="1:12" x14ac:dyDescent="0.2">
      <c r="A1666" s="13"/>
      <c r="B1666" s="1"/>
      <c r="C1666" s="1"/>
      <c r="D1666" s="1"/>
      <c r="E1666" s="1"/>
      <c r="F1666" s="1"/>
      <c r="G1666" s="13"/>
      <c r="H1666" s="2"/>
      <c r="I1666" s="9"/>
      <c r="J1666" s="9"/>
      <c r="K1666" s="99">
        <f t="shared" si="25"/>
        <v>0</v>
      </c>
      <c r="L1666" s="9"/>
    </row>
    <row r="1667" spans="1:12" x14ac:dyDescent="0.2">
      <c r="A1667" s="13"/>
      <c r="B1667" s="1"/>
      <c r="C1667" s="1"/>
      <c r="D1667" s="1"/>
      <c r="E1667" s="1"/>
      <c r="F1667" s="1"/>
      <c r="G1667" s="13"/>
      <c r="H1667" s="2"/>
      <c r="I1667" s="9"/>
      <c r="J1667" s="9"/>
      <c r="K1667" s="99">
        <f t="shared" si="25"/>
        <v>0</v>
      </c>
      <c r="L1667" s="9"/>
    </row>
    <row r="1668" spans="1:12" x14ac:dyDescent="0.2">
      <c r="A1668" s="13"/>
      <c r="B1668" s="1"/>
      <c r="C1668" s="1"/>
      <c r="D1668" s="1"/>
      <c r="E1668" s="1"/>
      <c r="F1668" s="1"/>
      <c r="G1668" s="13"/>
      <c r="H1668" s="2"/>
      <c r="I1668" s="9"/>
      <c r="J1668" s="9"/>
      <c r="K1668" s="99">
        <f t="shared" si="25"/>
        <v>0</v>
      </c>
      <c r="L1668" s="9"/>
    </row>
    <row r="1669" spans="1:12" x14ac:dyDescent="0.2">
      <c r="A1669" s="13"/>
      <c r="B1669" s="1"/>
      <c r="C1669" s="1"/>
      <c r="D1669" s="1"/>
      <c r="E1669" s="1"/>
      <c r="F1669" s="1"/>
      <c r="G1669" s="13"/>
      <c r="H1669" s="2"/>
      <c r="I1669" s="9"/>
      <c r="J1669" s="9"/>
      <c r="K1669" s="99">
        <f t="shared" si="25"/>
        <v>0</v>
      </c>
      <c r="L1669" s="9"/>
    </row>
    <row r="1670" spans="1:12" x14ac:dyDescent="0.2">
      <c r="A1670" s="13"/>
      <c r="B1670" s="1"/>
      <c r="C1670" s="1"/>
      <c r="D1670" s="1"/>
      <c r="E1670" s="1"/>
      <c r="F1670" s="1"/>
      <c r="G1670" s="13"/>
      <c r="H1670" s="2"/>
      <c r="I1670" s="9"/>
      <c r="J1670" s="9"/>
      <c r="K1670" s="99">
        <f t="shared" si="25"/>
        <v>0</v>
      </c>
      <c r="L1670" s="9"/>
    </row>
    <row r="1671" spans="1:12" x14ac:dyDescent="0.2">
      <c r="A1671" s="13"/>
      <c r="B1671" s="1"/>
      <c r="C1671" s="1"/>
      <c r="D1671" s="1"/>
      <c r="E1671" s="1"/>
      <c r="F1671" s="1"/>
      <c r="G1671" s="13"/>
      <c r="H1671" s="2"/>
      <c r="I1671" s="9"/>
      <c r="J1671" s="9"/>
      <c r="K1671" s="99">
        <f t="shared" si="25"/>
        <v>0</v>
      </c>
      <c r="L1671" s="9"/>
    </row>
    <row r="1672" spans="1:12" x14ac:dyDescent="0.2">
      <c r="A1672" s="13"/>
      <c r="B1672" s="1"/>
      <c r="C1672" s="1"/>
      <c r="D1672" s="1"/>
      <c r="E1672" s="1"/>
      <c r="F1672" s="1"/>
      <c r="G1672" s="13"/>
      <c r="H1672" s="2"/>
      <c r="I1672" s="9"/>
      <c r="J1672" s="9"/>
      <c r="K1672" s="99">
        <f t="shared" si="25"/>
        <v>0</v>
      </c>
      <c r="L1672" s="9"/>
    </row>
    <row r="1673" spans="1:12" x14ac:dyDescent="0.2">
      <c r="A1673" s="13"/>
      <c r="B1673" s="1"/>
      <c r="C1673" s="1"/>
      <c r="D1673" s="1"/>
      <c r="E1673" s="1"/>
      <c r="F1673" s="1"/>
      <c r="G1673" s="13"/>
      <c r="H1673" s="2"/>
      <c r="I1673" s="9"/>
      <c r="J1673" s="9"/>
      <c r="K1673" s="99">
        <f t="shared" si="25"/>
        <v>0</v>
      </c>
      <c r="L1673" s="9"/>
    </row>
    <row r="1674" spans="1:12" x14ac:dyDescent="0.2">
      <c r="A1674" s="13"/>
      <c r="B1674" s="1"/>
      <c r="C1674" s="1"/>
      <c r="D1674" s="1"/>
      <c r="E1674" s="1"/>
      <c r="F1674" s="1"/>
      <c r="G1674" s="13"/>
      <c r="H1674" s="2"/>
      <c r="I1674" s="9"/>
      <c r="J1674" s="9"/>
      <c r="K1674" s="99">
        <f t="shared" si="25"/>
        <v>0</v>
      </c>
      <c r="L1674" s="9"/>
    </row>
    <row r="1675" spans="1:12" x14ac:dyDescent="0.2">
      <c r="A1675" s="13"/>
      <c r="B1675" s="1"/>
      <c r="C1675" s="1"/>
      <c r="D1675" s="1"/>
      <c r="E1675" s="1"/>
      <c r="F1675" s="1"/>
      <c r="G1675" s="13"/>
      <c r="H1675" s="2"/>
      <c r="I1675" s="9"/>
      <c r="J1675" s="9"/>
      <c r="K1675" s="99">
        <f t="shared" si="25"/>
        <v>0</v>
      </c>
      <c r="L1675" s="9"/>
    </row>
    <row r="1676" spans="1:12" x14ac:dyDescent="0.2">
      <c r="A1676" s="13"/>
      <c r="B1676" s="1"/>
      <c r="C1676" s="1"/>
      <c r="D1676" s="1"/>
      <c r="E1676" s="1"/>
      <c r="F1676" s="1"/>
      <c r="G1676" s="13"/>
      <c r="H1676" s="2"/>
      <c r="I1676" s="9"/>
      <c r="J1676" s="9"/>
      <c r="K1676" s="99">
        <f t="shared" si="25"/>
        <v>0</v>
      </c>
      <c r="L1676" s="9"/>
    </row>
    <row r="1677" spans="1:12" x14ac:dyDescent="0.2">
      <c r="A1677" s="13"/>
      <c r="B1677" s="1"/>
      <c r="C1677" s="1"/>
      <c r="D1677" s="1"/>
      <c r="E1677" s="1"/>
      <c r="F1677" s="1"/>
      <c r="G1677" s="13"/>
      <c r="H1677" s="2"/>
      <c r="I1677" s="9"/>
      <c r="J1677" s="9"/>
      <c r="K1677" s="99">
        <f t="shared" si="25"/>
        <v>0</v>
      </c>
      <c r="L1677" s="9"/>
    </row>
    <row r="1678" spans="1:12" x14ac:dyDescent="0.2">
      <c r="A1678" s="13"/>
      <c r="B1678" s="1"/>
      <c r="C1678" s="1"/>
      <c r="D1678" s="1"/>
      <c r="E1678" s="1"/>
      <c r="F1678" s="1"/>
      <c r="G1678" s="13"/>
      <c r="H1678" s="2"/>
      <c r="I1678" s="9"/>
      <c r="J1678" s="9"/>
      <c r="K1678" s="99">
        <f t="shared" si="25"/>
        <v>0</v>
      </c>
      <c r="L1678" s="9"/>
    </row>
    <row r="1679" spans="1:12" x14ac:dyDescent="0.2">
      <c r="A1679" s="13"/>
      <c r="B1679" s="1"/>
      <c r="C1679" s="1"/>
      <c r="D1679" s="1"/>
      <c r="E1679" s="1"/>
      <c r="F1679" s="1"/>
      <c r="G1679" s="13"/>
      <c r="H1679" s="2"/>
      <c r="I1679" s="9"/>
      <c r="J1679" s="9"/>
      <c r="K1679" s="99">
        <f t="shared" si="25"/>
        <v>0</v>
      </c>
      <c r="L1679" s="9"/>
    </row>
    <row r="1680" spans="1:12" x14ac:dyDescent="0.2">
      <c r="A1680" s="13"/>
      <c r="B1680" s="1"/>
      <c r="C1680" s="1"/>
      <c r="D1680" s="1"/>
      <c r="E1680" s="1"/>
      <c r="F1680" s="1"/>
      <c r="G1680" s="13"/>
      <c r="H1680" s="2"/>
      <c r="I1680" s="9"/>
      <c r="J1680" s="9"/>
      <c r="K1680" s="99">
        <f t="shared" si="25"/>
        <v>0</v>
      </c>
      <c r="L1680" s="9"/>
    </row>
    <row r="1681" spans="1:12" x14ac:dyDescent="0.2">
      <c r="A1681" s="13"/>
      <c r="B1681" s="1"/>
      <c r="C1681" s="1"/>
      <c r="D1681" s="1"/>
      <c r="E1681" s="1"/>
      <c r="F1681" s="1"/>
      <c r="G1681" s="13"/>
      <c r="H1681" s="2"/>
      <c r="I1681" s="9"/>
      <c r="J1681" s="9"/>
      <c r="K1681" s="99">
        <f t="shared" si="25"/>
        <v>0</v>
      </c>
      <c r="L1681" s="9"/>
    </row>
    <row r="1682" spans="1:12" x14ac:dyDescent="0.2">
      <c r="A1682" s="13"/>
      <c r="B1682" s="1"/>
      <c r="C1682" s="1"/>
      <c r="D1682" s="1"/>
      <c r="E1682" s="1"/>
      <c r="F1682" s="1"/>
      <c r="G1682" s="13"/>
      <c r="H1682" s="2"/>
      <c r="I1682" s="9"/>
      <c r="J1682" s="9"/>
      <c r="K1682" s="99">
        <f t="shared" ref="K1682:K1745" si="26">IF(ISBLANK(J1682),I1682,IF(J1682&lt;I1682,J1682,I1682))</f>
        <v>0</v>
      </c>
      <c r="L1682" s="9"/>
    </row>
    <row r="1683" spans="1:12" x14ac:dyDescent="0.2">
      <c r="A1683" s="13"/>
      <c r="B1683" s="1"/>
      <c r="C1683" s="1"/>
      <c r="D1683" s="1"/>
      <c r="E1683" s="1"/>
      <c r="F1683" s="1"/>
      <c r="G1683" s="13"/>
      <c r="H1683" s="2"/>
      <c r="I1683" s="9"/>
      <c r="J1683" s="9"/>
      <c r="K1683" s="99">
        <f t="shared" si="26"/>
        <v>0</v>
      </c>
      <c r="L1683" s="9"/>
    </row>
    <row r="1684" spans="1:12" x14ac:dyDescent="0.2">
      <c r="A1684" s="13"/>
      <c r="B1684" s="1"/>
      <c r="C1684" s="1"/>
      <c r="D1684" s="1"/>
      <c r="E1684" s="1"/>
      <c r="F1684" s="1"/>
      <c r="G1684" s="13"/>
      <c r="H1684" s="2"/>
      <c r="I1684" s="9"/>
      <c r="J1684" s="9"/>
      <c r="K1684" s="99">
        <f t="shared" si="26"/>
        <v>0</v>
      </c>
      <c r="L1684" s="9"/>
    </row>
    <row r="1685" spans="1:12" x14ac:dyDescent="0.2">
      <c r="A1685" s="13"/>
      <c r="B1685" s="1"/>
      <c r="C1685" s="1"/>
      <c r="D1685" s="1"/>
      <c r="E1685" s="1"/>
      <c r="F1685" s="1"/>
      <c r="G1685" s="13"/>
      <c r="H1685" s="2"/>
      <c r="I1685" s="9"/>
      <c r="J1685" s="9"/>
      <c r="K1685" s="99">
        <f t="shared" si="26"/>
        <v>0</v>
      </c>
      <c r="L1685" s="9"/>
    </row>
    <row r="1686" spans="1:12" x14ac:dyDescent="0.2">
      <c r="A1686" s="13"/>
      <c r="B1686" s="1"/>
      <c r="C1686" s="1"/>
      <c r="D1686" s="1"/>
      <c r="E1686" s="1"/>
      <c r="F1686" s="1"/>
      <c r="G1686" s="13"/>
      <c r="H1686" s="2"/>
      <c r="I1686" s="9"/>
      <c r="J1686" s="9"/>
      <c r="K1686" s="99">
        <f t="shared" si="26"/>
        <v>0</v>
      </c>
      <c r="L1686" s="9"/>
    </row>
    <row r="1687" spans="1:12" x14ac:dyDescent="0.2">
      <c r="A1687" s="13"/>
      <c r="B1687" s="1"/>
      <c r="C1687" s="1"/>
      <c r="D1687" s="1"/>
      <c r="E1687" s="1"/>
      <c r="F1687" s="1"/>
      <c r="G1687" s="13"/>
      <c r="H1687" s="2"/>
      <c r="I1687" s="9"/>
      <c r="J1687" s="9"/>
      <c r="K1687" s="99">
        <f t="shared" si="26"/>
        <v>0</v>
      </c>
      <c r="L1687" s="9"/>
    </row>
    <row r="1688" spans="1:12" x14ac:dyDescent="0.2">
      <c r="A1688" s="13"/>
      <c r="B1688" s="1"/>
      <c r="C1688" s="1"/>
      <c r="D1688" s="1"/>
      <c r="E1688" s="1"/>
      <c r="F1688" s="1"/>
      <c r="G1688" s="13"/>
      <c r="H1688" s="2"/>
      <c r="I1688" s="9"/>
      <c r="J1688" s="9"/>
      <c r="K1688" s="99">
        <f t="shared" si="26"/>
        <v>0</v>
      </c>
      <c r="L1688" s="9"/>
    </row>
    <row r="1689" spans="1:12" x14ac:dyDescent="0.2">
      <c r="A1689" s="13"/>
      <c r="B1689" s="1"/>
      <c r="C1689" s="1"/>
      <c r="D1689" s="1"/>
      <c r="E1689" s="1"/>
      <c r="F1689" s="1"/>
      <c r="G1689" s="13"/>
      <c r="H1689" s="2"/>
      <c r="I1689" s="9"/>
      <c r="J1689" s="9"/>
      <c r="K1689" s="99">
        <f t="shared" si="26"/>
        <v>0</v>
      </c>
      <c r="L1689" s="9"/>
    </row>
    <row r="1690" spans="1:12" x14ac:dyDescent="0.2">
      <c r="A1690" s="13"/>
      <c r="B1690" s="1"/>
      <c r="C1690" s="1"/>
      <c r="D1690" s="1"/>
      <c r="E1690" s="1"/>
      <c r="F1690" s="1"/>
      <c r="G1690" s="13"/>
      <c r="H1690" s="2"/>
      <c r="I1690" s="9"/>
      <c r="J1690" s="9"/>
      <c r="K1690" s="99">
        <f t="shared" si="26"/>
        <v>0</v>
      </c>
      <c r="L1690" s="9"/>
    </row>
    <row r="1691" spans="1:12" x14ac:dyDescent="0.2">
      <c r="A1691" s="13"/>
      <c r="B1691" s="1"/>
      <c r="C1691" s="1"/>
      <c r="D1691" s="1"/>
      <c r="E1691" s="1"/>
      <c r="F1691" s="1"/>
      <c r="G1691" s="13"/>
      <c r="H1691" s="2"/>
      <c r="I1691" s="9"/>
      <c r="J1691" s="9"/>
      <c r="K1691" s="99">
        <f t="shared" si="26"/>
        <v>0</v>
      </c>
      <c r="L1691" s="9"/>
    </row>
    <row r="1692" spans="1:12" x14ac:dyDescent="0.2">
      <c r="A1692" s="13"/>
      <c r="B1692" s="1"/>
      <c r="C1692" s="1"/>
      <c r="D1692" s="1"/>
      <c r="E1692" s="1"/>
      <c r="F1692" s="1"/>
      <c r="G1692" s="13"/>
      <c r="H1692" s="2"/>
      <c r="I1692" s="9"/>
      <c r="J1692" s="9"/>
      <c r="K1692" s="99">
        <f t="shared" si="26"/>
        <v>0</v>
      </c>
      <c r="L1692" s="9"/>
    </row>
    <row r="1693" spans="1:12" x14ac:dyDescent="0.2">
      <c r="A1693" s="13"/>
      <c r="B1693" s="1"/>
      <c r="C1693" s="1"/>
      <c r="D1693" s="1"/>
      <c r="E1693" s="1"/>
      <c r="F1693" s="1"/>
      <c r="G1693" s="13"/>
      <c r="H1693" s="2"/>
      <c r="I1693" s="9"/>
      <c r="J1693" s="9"/>
      <c r="K1693" s="99">
        <f t="shared" si="26"/>
        <v>0</v>
      </c>
      <c r="L1693" s="9"/>
    </row>
    <row r="1694" spans="1:12" x14ac:dyDescent="0.2">
      <c r="A1694" s="13"/>
      <c r="B1694" s="1"/>
      <c r="C1694" s="1"/>
      <c r="D1694" s="1"/>
      <c r="E1694" s="1"/>
      <c r="F1694" s="1"/>
      <c r="G1694" s="13"/>
      <c r="H1694" s="2"/>
      <c r="I1694" s="9"/>
      <c r="J1694" s="9"/>
      <c r="K1694" s="99">
        <f t="shared" si="26"/>
        <v>0</v>
      </c>
      <c r="L1694" s="9"/>
    </row>
    <row r="1695" spans="1:12" x14ac:dyDescent="0.2">
      <c r="A1695" s="13"/>
      <c r="B1695" s="1"/>
      <c r="C1695" s="1"/>
      <c r="D1695" s="1"/>
      <c r="E1695" s="1"/>
      <c r="F1695" s="1"/>
      <c r="G1695" s="13"/>
      <c r="H1695" s="2"/>
      <c r="I1695" s="9"/>
      <c r="J1695" s="9"/>
      <c r="K1695" s="99">
        <f t="shared" si="26"/>
        <v>0</v>
      </c>
      <c r="L1695" s="9"/>
    </row>
    <row r="1696" spans="1:12" x14ac:dyDescent="0.2">
      <c r="A1696" s="13"/>
      <c r="B1696" s="1"/>
      <c r="C1696" s="1"/>
      <c r="D1696" s="1"/>
      <c r="E1696" s="1"/>
      <c r="F1696" s="1"/>
      <c r="G1696" s="13"/>
      <c r="H1696" s="2"/>
      <c r="I1696" s="9"/>
      <c r="J1696" s="9"/>
      <c r="K1696" s="99">
        <f t="shared" si="26"/>
        <v>0</v>
      </c>
      <c r="L1696" s="9"/>
    </row>
    <row r="1697" spans="1:12" x14ac:dyDescent="0.2">
      <c r="A1697" s="13"/>
      <c r="B1697" s="1"/>
      <c r="C1697" s="1"/>
      <c r="D1697" s="1"/>
      <c r="E1697" s="1"/>
      <c r="F1697" s="1"/>
      <c r="G1697" s="13"/>
      <c r="H1697" s="2"/>
      <c r="I1697" s="9"/>
      <c r="J1697" s="9"/>
      <c r="K1697" s="99">
        <f t="shared" si="26"/>
        <v>0</v>
      </c>
      <c r="L1697" s="9"/>
    </row>
    <row r="1698" spans="1:12" x14ac:dyDescent="0.2">
      <c r="A1698" s="13"/>
      <c r="B1698" s="1"/>
      <c r="C1698" s="1"/>
      <c r="D1698" s="1"/>
      <c r="E1698" s="1"/>
      <c r="F1698" s="1"/>
      <c r="G1698" s="13"/>
      <c r="H1698" s="2"/>
      <c r="I1698" s="9"/>
      <c r="J1698" s="9"/>
      <c r="K1698" s="99">
        <f t="shared" si="26"/>
        <v>0</v>
      </c>
      <c r="L1698" s="9"/>
    </row>
    <row r="1699" spans="1:12" x14ac:dyDescent="0.2">
      <c r="A1699" s="13"/>
      <c r="B1699" s="1"/>
      <c r="C1699" s="1"/>
      <c r="D1699" s="1"/>
      <c r="E1699" s="1"/>
      <c r="F1699" s="1"/>
      <c r="G1699" s="13"/>
      <c r="H1699" s="2"/>
      <c r="I1699" s="9"/>
      <c r="J1699" s="9"/>
      <c r="K1699" s="99">
        <f t="shared" si="26"/>
        <v>0</v>
      </c>
      <c r="L1699" s="9"/>
    </row>
    <row r="1700" spans="1:12" x14ac:dyDescent="0.2">
      <c r="A1700" s="13"/>
      <c r="B1700" s="1"/>
      <c r="C1700" s="1"/>
      <c r="D1700" s="1"/>
      <c r="E1700" s="1"/>
      <c r="F1700" s="1"/>
      <c r="G1700" s="13"/>
      <c r="H1700" s="2"/>
      <c r="I1700" s="9"/>
      <c r="J1700" s="9"/>
      <c r="K1700" s="99">
        <f t="shared" si="26"/>
        <v>0</v>
      </c>
      <c r="L1700" s="9"/>
    </row>
    <row r="1701" spans="1:12" x14ac:dyDescent="0.2">
      <c r="A1701" s="13"/>
      <c r="B1701" s="1"/>
      <c r="C1701" s="1"/>
      <c r="D1701" s="1"/>
      <c r="E1701" s="1"/>
      <c r="F1701" s="1"/>
      <c r="G1701" s="13"/>
      <c r="H1701" s="2"/>
      <c r="I1701" s="9"/>
      <c r="J1701" s="9"/>
      <c r="K1701" s="99">
        <f t="shared" si="26"/>
        <v>0</v>
      </c>
      <c r="L1701" s="9"/>
    </row>
    <row r="1702" spans="1:12" x14ac:dyDescent="0.2">
      <c r="A1702" s="13"/>
      <c r="B1702" s="1"/>
      <c r="C1702" s="1"/>
      <c r="D1702" s="1"/>
      <c r="E1702" s="1"/>
      <c r="F1702" s="1"/>
      <c r="G1702" s="13"/>
      <c r="H1702" s="2"/>
      <c r="I1702" s="9"/>
      <c r="J1702" s="9"/>
      <c r="K1702" s="99">
        <f t="shared" si="26"/>
        <v>0</v>
      </c>
      <c r="L1702" s="9"/>
    </row>
    <row r="1703" spans="1:12" x14ac:dyDescent="0.2">
      <c r="A1703" s="13"/>
      <c r="B1703" s="1"/>
      <c r="C1703" s="1"/>
      <c r="D1703" s="1"/>
      <c r="E1703" s="1"/>
      <c r="F1703" s="1"/>
      <c r="G1703" s="13"/>
      <c r="H1703" s="2"/>
      <c r="I1703" s="9"/>
      <c r="J1703" s="9"/>
      <c r="K1703" s="99">
        <f t="shared" si="26"/>
        <v>0</v>
      </c>
      <c r="L1703" s="9"/>
    </row>
    <row r="1704" spans="1:12" x14ac:dyDescent="0.2">
      <c r="A1704" s="13"/>
      <c r="B1704" s="1"/>
      <c r="C1704" s="1"/>
      <c r="D1704" s="1"/>
      <c r="E1704" s="1"/>
      <c r="F1704" s="1"/>
      <c r="G1704" s="13"/>
      <c r="H1704" s="2"/>
      <c r="I1704" s="9"/>
      <c r="J1704" s="9"/>
      <c r="K1704" s="99">
        <f t="shared" si="26"/>
        <v>0</v>
      </c>
      <c r="L1704" s="9"/>
    </row>
    <row r="1705" spans="1:12" x14ac:dyDescent="0.2">
      <c r="A1705" s="13"/>
      <c r="B1705" s="1"/>
      <c r="C1705" s="1"/>
      <c r="D1705" s="1"/>
      <c r="E1705" s="1"/>
      <c r="F1705" s="1"/>
      <c r="G1705" s="13"/>
      <c r="H1705" s="2"/>
      <c r="I1705" s="9"/>
      <c r="J1705" s="9"/>
      <c r="K1705" s="99">
        <f t="shared" si="26"/>
        <v>0</v>
      </c>
      <c r="L1705" s="9"/>
    </row>
    <row r="1706" spans="1:12" x14ac:dyDescent="0.2">
      <c r="A1706" s="13"/>
      <c r="B1706" s="1"/>
      <c r="C1706" s="1"/>
      <c r="D1706" s="1"/>
      <c r="E1706" s="1"/>
      <c r="F1706" s="1"/>
      <c r="G1706" s="13"/>
      <c r="H1706" s="2"/>
      <c r="I1706" s="9"/>
      <c r="J1706" s="9"/>
      <c r="K1706" s="99">
        <f t="shared" si="26"/>
        <v>0</v>
      </c>
      <c r="L1706" s="9"/>
    </row>
    <row r="1707" spans="1:12" x14ac:dyDescent="0.2">
      <c r="A1707" s="13"/>
      <c r="B1707" s="1"/>
      <c r="C1707" s="1"/>
      <c r="D1707" s="1"/>
      <c r="E1707" s="1"/>
      <c r="F1707" s="1"/>
      <c r="G1707" s="13"/>
      <c r="H1707" s="2"/>
      <c r="I1707" s="9"/>
      <c r="J1707" s="9"/>
      <c r="K1707" s="99">
        <f t="shared" si="26"/>
        <v>0</v>
      </c>
      <c r="L1707" s="9"/>
    </row>
    <row r="1708" spans="1:12" x14ac:dyDescent="0.2">
      <c r="A1708" s="13"/>
      <c r="B1708" s="1"/>
      <c r="C1708" s="1"/>
      <c r="D1708" s="1"/>
      <c r="E1708" s="1"/>
      <c r="F1708" s="1"/>
      <c r="G1708" s="13"/>
      <c r="H1708" s="2"/>
      <c r="I1708" s="9"/>
      <c r="J1708" s="9"/>
      <c r="K1708" s="99">
        <f t="shared" si="26"/>
        <v>0</v>
      </c>
      <c r="L1708" s="9"/>
    </row>
    <row r="1709" spans="1:12" x14ac:dyDescent="0.2">
      <c r="A1709" s="13"/>
      <c r="B1709" s="1"/>
      <c r="C1709" s="1"/>
      <c r="D1709" s="1"/>
      <c r="E1709" s="1"/>
      <c r="F1709" s="1"/>
      <c r="G1709" s="13"/>
      <c r="H1709" s="2"/>
      <c r="I1709" s="9"/>
      <c r="J1709" s="9"/>
      <c r="K1709" s="99">
        <f t="shared" si="26"/>
        <v>0</v>
      </c>
      <c r="L1709" s="9"/>
    </row>
    <row r="1710" spans="1:12" x14ac:dyDescent="0.2">
      <c r="A1710" s="13"/>
      <c r="B1710" s="1"/>
      <c r="C1710" s="1"/>
      <c r="D1710" s="1"/>
      <c r="E1710" s="1"/>
      <c r="F1710" s="1"/>
      <c r="G1710" s="13"/>
      <c r="H1710" s="2"/>
      <c r="I1710" s="9"/>
      <c r="J1710" s="9"/>
      <c r="K1710" s="99">
        <f t="shared" si="26"/>
        <v>0</v>
      </c>
      <c r="L1710" s="9"/>
    </row>
    <row r="1711" spans="1:12" x14ac:dyDescent="0.2">
      <c r="A1711" s="13"/>
      <c r="B1711" s="1"/>
      <c r="C1711" s="1"/>
      <c r="D1711" s="1"/>
      <c r="E1711" s="1"/>
      <c r="F1711" s="1"/>
      <c r="G1711" s="13"/>
      <c r="H1711" s="2"/>
      <c r="I1711" s="9"/>
      <c r="J1711" s="9"/>
      <c r="K1711" s="99">
        <f t="shared" si="26"/>
        <v>0</v>
      </c>
      <c r="L1711" s="9"/>
    </row>
    <row r="1712" spans="1:12" x14ac:dyDescent="0.2">
      <c r="A1712" s="13"/>
      <c r="B1712" s="1"/>
      <c r="C1712" s="1"/>
      <c r="D1712" s="1"/>
      <c r="E1712" s="1"/>
      <c r="F1712" s="1"/>
      <c r="G1712" s="13"/>
      <c r="H1712" s="2"/>
      <c r="I1712" s="9"/>
      <c r="J1712" s="9"/>
      <c r="K1712" s="99">
        <f t="shared" si="26"/>
        <v>0</v>
      </c>
      <c r="L1712" s="9"/>
    </row>
    <row r="1713" spans="1:12" x14ac:dyDescent="0.2">
      <c r="A1713" s="13"/>
      <c r="B1713" s="1"/>
      <c r="C1713" s="1"/>
      <c r="D1713" s="1"/>
      <c r="E1713" s="1"/>
      <c r="F1713" s="1"/>
      <c r="G1713" s="13"/>
      <c r="H1713" s="2"/>
      <c r="I1713" s="9"/>
      <c r="J1713" s="9"/>
      <c r="K1713" s="99">
        <f t="shared" si="26"/>
        <v>0</v>
      </c>
      <c r="L1713" s="9"/>
    </row>
    <row r="1714" spans="1:12" x14ac:dyDescent="0.2">
      <c r="A1714" s="13"/>
      <c r="B1714" s="1"/>
      <c r="C1714" s="1"/>
      <c r="D1714" s="1"/>
      <c r="E1714" s="1"/>
      <c r="F1714" s="1"/>
      <c r="G1714" s="13"/>
      <c r="H1714" s="2"/>
      <c r="I1714" s="9"/>
      <c r="J1714" s="9"/>
      <c r="K1714" s="99">
        <f t="shared" si="26"/>
        <v>0</v>
      </c>
      <c r="L1714" s="9"/>
    </row>
    <row r="1715" spans="1:12" x14ac:dyDescent="0.2">
      <c r="A1715" s="13"/>
      <c r="B1715" s="1"/>
      <c r="C1715" s="1"/>
      <c r="D1715" s="1"/>
      <c r="E1715" s="1"/>
      <c r="F1715" s="1"/>
      <c r="G1715" s="13"/>
      <c r="H1715" s="2"/>
      <c r="I1715" s="9"/>
      <c r="J1715" s="9"/>
      <c r="K1715" s="99">
        <f t="shared" si="26"/>
        <v>0</v>
      </c>
      <c r="L1715" s="9"/>
    </row>
    <row r="1716" spans="1:12" x14ac:dyDescent="0.2">
      <c r="A1716" s="13"/>
      <c r="B1716" s="1"/>
      <c r="C1716" s="1"/>
      <c r="D1716" s="1"/>
      <c r="E1716" s="1"/>
      <c r="F1716" s="1"/>
      <c r="G1716" s="13"/>
      <c r="H1716" s="2"/>
      <c r="I1716" s="9"/>
      <c r="J1716" s="9"/>
      <c r="K1716" s="99">
        <f t="shared" si="26"/>
        <v>0</v>
      </c>
      <c r="L1716" s="9"/>
    </row>
    <row r="1717" spans="1:12" x14ac:dyDescent="0.2">
      <c r="A1717" s="13"/>
      <c r="B1717" s="1"/>
      <c r="C1717" s="1"/>
      <c r="D1717" s="1"/>
      <c r="E1717" s="1"/>
      <c r="F1717" s="1"/>
      <c r="G1717" s="13"/>
      <c r="H1717" s="2"/>
      <c r="I1717" s="9"/>
      <c r="J1717" s="9"/>
      <c r="K1717" s="99">
        <f t="shared" si="26"/>
        <v>0</v>
      </c>
      <c r="L1717" s="9"/>
    </row>
    <row r="1718" spans="1:12" x14ac:dyDescent="0.2">
      <c r="A1718" s="13"/>
      <c r="B1718" s="1"/>
      <c r="C1718" s="1"/>
      <c r="D1718" s="1"/>
      <c r="E1718" s="1"/>
      <c r="F1718" s="1"/>
      <c r="G1718" s="13"/>
      <c r="H1718" s="2"/>
      <c r="I1718" s="9"/>
      <c r="J1718" s="9"/>
      <c r="K1718" s="99">
        <f t="shared" si="26"/>
        <v>0</v>
      </c>
      <c r="L1718" s="9"/>
    </row>
    <row r="1719" spans="1:12" x14ac:dyDescent="0.2">
      <c r="A1719" s="13"/>
      <c r="B1719" s="1"/>
      <c r="C1719" s="1"/>
      <c r="D1719" s="1"/>
      <c r="E1719" s="1"/>
      <c r="F1719" s="1"/>
      <c r="G1719" s="13"/>
      <c r="H1719" s="2"/>
      <c r="I1719" s="9"/>
      <c r="J1719" s="9"/>
      <c r="K1719" s="99">
        <f t="shared" si="26"/>
        <v>0</v>
      </c>
      <c r="L1719" s="9"/>
    </row>
    <row r="1720" spans="1:12" x14ac:dyDescent="0.2">
      <c r="A1720" s="13"/>
      <c r="B1720" s="1"/>
      <c r="C1720" s="1"/>
      <c r="D1720" s="1"/>
      <c r="E1720" s="1"/>
      <c r="F1720" s="1"/>
      <c r="G1720" s="13"/>
      <c r="H1720" s="2"/>
      <c r="I1720" s="9"/>
      <c r="J1720" s="9"/>
      <c r="K1720" s="99">
        <f t="shared" si="26"/>
        <v>0</v>
      </c>
      <c r="L1720" s="9"/>
    </row>
    <row r="1721" spans="1:12" x14ac:dyDescent="0.2">
      <c r="A1721" s="13"/>
      <c r="B1721" s="1"/>
      <c r="C1721" s="1"/>
      <c r="D1721" s="1"/>
      <c r="E1721" s="1"/>
      <c r="F1721" s="1"/>
      <c r="G1721" s="13"/>
      <c r="H1721" s="2"/>
      <c r="I1721" s="9"/>
      <c r="J1721" s="9"/>
      <c r="K1721" s="99">
        <f t="shared" si="26"/>
        <v>0</v>
      </c>
      <c r="L1721" s="9"/>
    </row>
    <row r="1722" spans="1:12" x14ac:dyDescent="0.2">
      <c r="A1722" s="13"/>
      <c r="B1722" s="1"/>
      <c r="C1722" s="1"/>
      <c r="D1722" s="1"/>
      <c r="E1722" s="1"/>
      <c r="F1722" s="1"/>
      <c r="G1722" s="13"/>
      <c r="H1722" s="2"/>
      <c r="I1722" s="9"/>
      <c r="J1722" s="9"/>
      <c r="K1722" s="99">
        <f t="shared" si="26"/>
        <v>0</v>
      </c>
      <c r="L1722" s="9"/>
    </row>
    <row r="1723" spans="1:12" x14ac:dyDescent="0.2">
      <c r="A1723" s="13"/>
      <c r="B1723" s="1"/>
      <c r="C1723" s="1"/>
      <c r="D1723" s="1"/>
      <c r="E1723" s="1"/>
      <c r="F1723" s="1"/>
      <c r="G1723" s="13"/>
      <c r="H1723" s="2"/>
      <c r="I1723" s="9"/>
      <c r="J1723" s="9"/>
      <c r="K1723" s="99">
        <f t="shared" si="26"/>
        <v>0</v>
      </c>
      <c r="L1723" s="9"/>
    </row>
    <row r="1724" spans="1:12" x14ac:dyDescent="0.2">
      <c r="A1724" s="13"/>
      <c r="B1724" s="1"/>
      <c r="C1724" s="1"/>
      <c r="D1724" s="1"/>
      <c r="E1724" s="1"/>
      <c r="F1724" s="1"/>
      <c r="G1724" s="13"/>
      <c r="H1724" s="2"/>
      <c r="I1724" s="9"/>
      <c r="J1724" s="9"/>
      <c r="K1724" s="99">
        <f t="shared" si="26"/>
        <v>0</v>
      </c>
      <c r="L1724" s="9"/>
    </row>
    <row r="1725" spans="1:12" x14ac:dyDescent="0.2">
      <c r="A1725" s="13"/>
      <c r="B1725" s="1"/>
      <c r="C1725" s="1"/>
      <c r="D1725" s="1"/>
      <c r="E1725" s="1"/>
      <c r="F1725" s="1"/>
      <c r="G1725" s="13"/>
      <c r="H1725" s="2"/>
      <c r="I1725" s="9"/>
      <c r="J1725" s="9"/>
      <c r="K1725" s="99">
        <f t="shared" si="26"/>
        <v>0</v>
      </c>
      <c r="L1725" s="9"/>
    </row>
    <row r="1726" spans="1:12" x14ac:dyDescent="0.2">
      <c r="A1726" s="13"/>
      <c r="B1726" s="1"/>
      <c r="C1726" s="1"/>
      <c r="D1726" s="1"/>
      <c r="E1726" s="1"/>
      <c r="F1726" s="1"/>
      <c r="G1726" s="13"/>
      <c r="H1726" s="2"/>
      <c r="I1726" s="9"/>
      <c r="J1726" s="9"/>
      <c r="K1726" s="99">
        <f t="shared" si="26"/>
        <v>0</v>
      </c>
      <c r="L1726" s="9"/>
    </row>
    <row r="1727" spans="1:12" x14ac:dyDescent="0.2">
      <c r="A1727" s="13"/>
      <c r="B1727" s="1"/>
      <c r="C1727" s="1"/>
      <c r="D1727" s="1"/>
      <c r="E1727" s="1"/>
      <c r="F1727" s="1"/>
      <c r="G1727" s="13"/>
      <c r="H1727" s="2"/>
      <c r="I1727" s="9"/>
      <c r="J1727" s="9"/>
      <c r="K1727" s="99">
        <f t="shared" si="26"/>
        <v>0</v>
      </c>
      <c r="L1727" s="9"/>
    </row>
    <row r="1728" spans="1:12" x14ac:dyDescent="0.2">
      <c r="A1728" s="13"/>
      <c r="B1728" s="1"/>
      <c r="C1728" s="1"/>
      <c r="D1728" s="1"/>
      <c r="E1728" s="1"/>
      <c r="F1728" s="1"/>
      <c r="G1728" s="13"/>
      <c r="H1728" s="2"/>
      <c r="I1728" s="9"/>
      <c r="J1728" s="9"/>
      <c r="K1728" s="99">
        <f t="shared" si="26"/>
        <v>0</v>
      </c>
      <c r="L1728" s="9"/>
    </row>
    <row r="1729" spans="1:12" x14ac:dyDescent="0.2">
      <c r="A1729" s="13"/>
      <c r="B1729" s="1"/>
      <c r="C1729" s="1"/>
      <c r="D1729" s="1"/>
      <c r="E1729" s="1"/>
      <c r="F1729" s="1"/>
      <c r="G1729" s="13"/>
      <c r="H1729" s="2"/>
      <c r="I1729" s="9"/>
      <c r="J1729" s="9"/>
      <c r="K1729" s="99">
        <f t="shared" si="26"/>
        <v>0</v>
      </c>
      <c r="L1729" s="9"/>
    </row>
    <row r="1730" spans="1:12" x14ac:dyDescent="0.2">
      <c r="A1730" s="13"/>
      <c r="B1730" s="1"/>
      <c r="C1730" s="1"/>
      <c r="D1730" s="1"/>
      <c r="E1730" s="1"/>
      <c r="F1730" s="1"/>
      <c r="G1730" s="13"/>
      <c r="H1730" s="2"/>
      <c r="I1730" s="9"/>
      <c r="J1730" s="9"/>
      <c r="K1730" s="99">
        <f t="shared" si="26"/>
        <v>0</v>
      </c>
      <c r="L1730" s="9"/>
    </row>
    <row r="1731" spans="1:12" x14ac:dyDescent="0.2">
      <c r="A1731" s="13"/>
      <c r="B1731" s="1"/>
      <c r="C1731" s="1"/>
      <c r="D1731" s="1"/>
      <c r="E1731" s="1"/>
      <c r="F1731" s="1"/>
      <c r="G1731" s="13"/>
      <c r="H1731" s="2"/>
      <c r="I1731" s="9"/>
      <c r="J1731" s="9"/>
      <c r="K1731" s="99">
        <f t="shared" si="26"/>
        <v>0</v>
      </c>
      <c r="L1731" s="9"/>
    </row>
    <row r="1732" spans="1:12" x14ac:dyDescent="0.2">
      <c r="A1732" s="13"/>
      <c r="B1732" s="1"/>
      <c r="C1732" s="1"/>
      <c r="D1732" s="1"/>
      <c r="E1732" s="1"/>
      <c r="F1732" s="1"/>
      <c r="G1732" s="13"/>
      <c r="H1732" s="2"/>
      <c r="I1732" s="9"/>
      <c r="J1732" s="9"/>
      <c r="K1732" s="99">
        <f t="shared" si="26"/>
        <v>0</v>
      </c>
      <c r="L1732" s="9"/>
    </row>
    <row r="1733" spans="1:12" x14ac:dyDescent="0.2">
      <c r="A1733" s="13"/>
      <c r="B1733" s="1"/>
      <c r="C1733" s="1"/>
      <c r="D1733" s="1"/>
      <c r="E1733" s="1"/>
      <c r="F1733" s="1"/>
      <c r="G1733" s="13"/>
      <c r="H1733" s="2"/>
      <c r="I1733" s="9"/>
      <c r="J1733" s="9"/>
      <c r="K1733" s="99">
        <f t="shared" si="26"/>
        <v>0</v>
      </c>
      <c r="L1733" s="9"/>
    </row>
    <row r="1734" spans="1:12" x14ac:dyDescent="0.2">
      <c r="A1734" s="13"/>
      <c r="B1734" s="1"/>
      <c r="C1734" s="1"/>
      <c r="D1734" s="1"/>
      <c r="E1734" s="1"/>
      <c r="F1734" s="1"/>
      <c r="G1734" s="13"/>
      <c r="H1734" s="2"/>
      <c r="I1734" s="9"/>
      <c r="J1734" s="9"/>
      <c r="K1734" s="99">
        <f t="shared" si="26"/>
        <v>0</v>
      </c>
      <c r="L1734" s="9"/>
    </row>
    <row r="1735" spans="1:12" x14ac:dyDescent="0.2">
      <c r="A1735" s="13"/>
      <c r="B1735" s="1"/>
      <c r="C1735" s="1"/>
      <c r="D1735" s="1"/>
      <c r="E1735" s="1"/>
      <c r="F1735" s="1"/>
      <c r="G1735" s="13"/>
      <c r="H1735" s="2"/>
      <c r="I1735" s="9"/>
      <c r="J1735" s="9"/>
      <c r="K1735" s="99">
        <f t="shared" si="26"/>
        <v>0</v>
      </c>
      <c r="L1735" s="9"/>
    </row>
    <row r="1736" spans="1:12" x14ac:dyDescent="0.2">
      <c r="A1736" s="13"/>
      <c r="B1736" s="1"/>
      <c r="C1736" s="1"/>
      <c r="D1736" s="1"/>
      <c r="E1736" s="1"/>
      <c r="F1736" s="1"/>
      <c r="G1736" s="13"/>
      <c r="H1736" s="2"/>
      <c r="I1736" s="9"/>
      <c r="J1736" s="9"/>
      <c r="K1736" s="99">
        <f t="shared" si="26"/>
        <v>0</v>
      </c>
      <c r="L1736" s="9"/>
    </row>
    <row r="1737" spans="1:12" x14ac:dyDescent="0.2">
      <c r="A1737" s="13"/>
      <c r="B1737" s="1"/>
      <c r="C1737" s="1"/>
      <c r="D1737" s="1"/>
      <c r="E1737" s="1"/>
      <c r="F1737" s="1"/>
      <c r="G1737" s="13"/>
      <c r="H1737" s="2"/>
      <c r="I1737" s="9"/>
      <c r="J1737" s="9"/>
      <c r="K1737" s="99">
        <f t="shared" si="26"/>
        <v>0</v>
      </c>
      <c r="L1737" s="9"/>
    </row>
    <row r="1738" spans="1:12" x14ac:dyDescent="0.2">
      <c r="A1738" s="13"/>
      <c r="B1738" s="1"/>
      <c r="C1738" s="1"/>
      <c r="D1738" s="1"/>
      <c r="E1738" s="1"/>
      <c r="F1738" s="1"/>
      <c r="G1738" s="13"/>
      <c r="H1738" s="2"/>
      <c r="I1738" s="9"/>
      <c r="J1738" s="9"/>
      <c r="K1738" s="99">
        <f t="shared" si="26"/>
        <v>0</v>
      </c>
      <c r="L1738" s="9"/>
    </row>
    <row r="1739" spans="1:12" x14ac:dyDescent="0.2">
      <c r="A1739" s="13"/>
      <c r="B1739" s="1"/>
      <c r="C1739" s="1"/>
      <c r="D1739" s="1"/>
      <c r="E1739" s="1"/>
      <c r="F1739" s="1"/>
      <c r="G1739" s="13"/>
      <c r="H1739" s="2"/>
      <c r="I1739" s="9"/>
      <c r="J1739" s="9"/>
      <c r="K1739" s="99">
        <f t="shared" si="26"/>
        <v>0</v>
      </c>
      <c r="L1739" s="9"/>
    </row>
    <row r="1740" spans="1:12" x14ac:dyDescent="0.2">
      <c r="A1740" s="13"/>
      <c r="B1740" s="1"/>
      <c r="C1740" s="1"/>
      <c r="D1740" s="1"/>
      <c r="E1740" s="1"/>
      <c r="F1740" s="1"/>
      <c r="G1740" s="13"/>
      <c r="H1740" s="2"/>
      <c r="I1740" s="9"/>
      <c r="J1740" s="9"/>
      <c r="K1740" s="99">
        <f t="shared" si="26"/>
        <v>0</v>
      </c>
      <c r="L1740" s="9"/>
    </row>
    <row r="1741" spans="1:12" x14ac:dyDescent="0.2">
      <c r="A1741" s="13"/>
      <c r="B1741" s="1"/>
      <c r="C1741" s="1"/>
      <c r="D1741" s="1"/>
      <c r="E1741" s="1"/>
      <c r="F1741" s="1"/>
      <c r="G1741" s="13"/>
      <c r="H1741" s="2"/>
      <c r="I1741" s="9"/>
      <c r="J1741" s="9"/>
      <c r="K1741" s="99">
        <f t="shared" si="26"/>
        <v>0</v>
      </c>
      <c r="L1741" s="9"/>
    </row>
    <row r="1742" spans="1:12" x14ac:dyDescent="0.2">
      <c r="A1742" s="13"/>
      <c r="B1742" s="1"/>
      <c r="C1742" s="1"/>
      <c r="D1742" s="1"/>
      <c r="E1742" s="1"/>
      <c r="F1742" s="1"/>
      <c r="G1742" s="13"/>
      <c r="H1742" s="2"/>
      <c r="I1742" s="9"/>
      <c r="J1742" s="9"/>
      <c r="K1742" s="99">
        <f t="shared" si="26"/>
        <v>0</v>
      </c>
      <c r="L1742" s="9"/>
    </row>
    <row r="1743" spans="1:12" x14ac:dyDescent="0.2">
      <c r="A1743" s="13"/>
      <c r="B1743" s="1"/>
      <c r="C1743" s="1"/>
      <c r="D1743" s="1"/>
      <c r="E1743" s="1"/>
      <c r="F1743" s="1"/>
      <c r="G1743" s="13"/>
      <c r="H1743" s="2"/>
      <c r="I1743" s="9"/>
      <c r="J1743" s="9"/>
      <c r="K1743" s="99">
        <f t="shared" si="26"/>
        <v>0</v>
      </c>
      <c r="L1743" s="9"/>
    </row>
    <row r="1744" spans="1:12" x14ac:dyDescent="0.2">
      <c r="A1744" s="13"/>
      <c r="B1744" s="1"/>
      <c r="C1744" s="1"/>
      <c r="D1744" s="1"/>
      <c r="E1744" s="1"/>
      <c r="F1744" s="1"/>
      <c r="G1744" s="13"/>
      <c r="H1744" s="2"/>
      <c r="I1744" s="9"/>
      <c r="J1744" s="9"/>
      <c r="K1744" s="99">
        <f t="shared" si="26"/>
        <v>0</v>
      </c>
      <c r="L1744" s="9"/>
    </row>
    <row r="1745" spans="1:12" x14ac:dyDescent="0.2">
      <c r="A1745" s="13"/>
      <c r="B1745" s="1"/>
      <c r="C1745" s="1"/>
      <c r="D1745" s="1"/>
      <c r="E1745" s="1"/>
      <c r="F1745" s="1"/>
      <c r="G1745" s="13"/>
      <c r="H1745" s="2"/>
      <c r="I1745" s="9"/>
      <c r="J1745" s="9"/>
      <c r="K1745" s="99">
        <f t="shared" si="26"/>
        <v>0</v>
      </c>
      <c r="L1745" s="9"/>
    </row>
    <row r="1746" spans="1:12" x14ac:dyDescent="0.2">
      <c r="A1746" s="13"/>
      <c r="B1746" s="1"/>
      <c r="C1746" s="1"/>
      <c r="D1746" s="1"/>
      <c r="E1746" s="1"/>
      <c r="F1746" s="1"/>
      <c r="G1746" s="13"/>
      <c r="H1746" s="2"/>
      <c r="I1746" s="9"/>
      <c r="J1746" s="9"/>
      <c r="K1746" s="99">
        <f t="shared" ref="K1746:K1809" si="27">IF(ISBLANK(J1746),I1746,IF(J1746&lt;I1746,J1746,I1746))</f>
        <v>0</v>
      </c>
      <c r="L1746" s="9"/>
    </row>
    <row r="1747" spans="1:12" x14ac:dyDescent="0.2">
      <c r="A1747" s="13"/>
      <c r="B1747" s="1"/>
      <c r="C1747" s="1"/>
      <c r="D1747" s="1"/>
      <c r="E1747" s="1"/>
      <c r="F1747" s="1"/>
      <c r="G1747" s="13"/>
      <c r="H1747" s="2"/>
      <c r="I1747" s="9"/>
      <c r="J1747" s="9"/>
      <c r="K1747" s="99">
        <f t="shared" si="27"/>
        <v>0</v>
      </c>
      <c r="L1747" s="9"/>
    </row>
    <row r="1748" spans="1:12" x14ac:dyDescent="0.2">
      <c r="A1748" s="13"/>
      <c r="B1748" s="1"/>
      <c r="C1748" s="1"/>
      <c r="D1748" s="1"/>
      <c r="E1748" s="1"/>
      <c r="F1748" s="1"/>
      <c r="G1748" s="13"/>
      <c r="H1748" s="2"/>
      <c r="I1748" s="9"/>
      <c r="J1748" s="9"/>
      <c r="K1748" s="99">
        <f t="shared" si="27"/>
        <v>0</v>
      </c>
      <c r="L1748" s="9"/>
    </row>
    <row r="1749" spans="1:12" x14ac:dyDescent="0.2">
      <c r="A1749" s="13"/>
      <c r="B1749" s="1"/>
      <c r="C1749" s="1"/>
      <c r="D1749" s="1"/>
      <c r="E1749" s="1"/>
      <c r="F1749" s="1"/>
      <c r="G1749" s="13"/>
      <c r="H1749" s="2"/>
      <c r="I1749" s="9"/>
      <c r="J1749" s="9"/>
      <c r="K1749" s="99">
        <f t="shared" si="27"/>
        <v>0</v>
      </c>
      <c r="L1749" s="9"/>
    </row>
    <row r="1750" spans="1:12" x14ac:dyDescent="0.2">
      <c r="A1750" s="13"/>
      <c r="B1750" s="1"/>
      <c r="C1750" s="1"/>
      <c r="D1750" s="1"/>
      <c r="E1750" s="1"/>
      <c r="F1750" s="1"/>
      <c r="G1750" s="13"/>
      <c r="H1750" s="2"/>
      <c r="I1750" s="9"/>
      <c r="J1750" s="9"/>
      <c r="K1750" s="99">
        <f t="shared" si="27"/>
        <v>0</v>
      </c>
      <c r="L1750" s="9"/>
    </row>
    <row r="1751" spans="1:12" x14ac:dyDescent="0.2">
      <c r="A1751" s="13"/>
      <c r="B1751" s="1"/>
      <c r="C1751" s="1"/>
      <c r="D1751" s="1"/>
      <c r="E1751" s="1"/>
      <c r="F1751" s="1"/>
      <c r="G1751" s="13"/>
      <c r="H1751" s="2"/>
      <c r="I1751" s="9"/>
      <c r="J1751" s="9"/>
      <c r="K1751" s="99">
        <f t="shared" si="27"/>
        <v>0</v>
      </c>
      <c r="L1751" s="9"/>
    </row>
    <row r="1752" spans="1:12" x14ac:dyDescent="0.2">
      <c r="A1752" s="13"/>
      <c r="B1752" s="1"/>
      <c r="C1752" s="1"/>
      <c r="D1752" s="1"/>
      <c r="E1752" s="1"/>
      <c r="F1752" s="1"/>
      <c r="G1752" s="13"/>
      <c r="H1752" s="2"/>
      <c r="I1752" s="9"/>
      <c r="J1752" s="9"/>
      <c r="K1752" s="99">
        <f t="shared" si="27"/>
        <v>0</v>
      </c>
      <c r="L1752" s="9"/>
    </row>
    <row r="1753" spans="1:12" x14ac:dyDescent="0.2">
      <c r="A1753" s="13"/>
      <c r="B1753" s="1"/>
      <c r="C1753" s="1"/>
      <c r="D1753" s="1"/>
      <c r="E1753" s="1"/>
      <c r="F1753" s="1"/>
      <c r="G1753" s="13"/>
      <c r="H1753" s="2"/>
      <c r="I1753" s="9"/>
      <c r="J1753" s="9"/>
      <c r="K1753" s="99">
        <f t="shared" si="27"/>
        <v>0</v>
      </c>
      <c r="L1753" s="9"/>
    </row>
    <row r="1754" spans="1:12" x14ac:dyDescent="0.2">
      <c r="A1754" s="13"/>
      <c r="B1754" s="1"/>
      <c r="C1754" s="1"/>
      <c r="D1754" s="1"/>
      <c r="E1754" s="1"/>
      <c r="F1754" s="1"/>
      <c r="G1754" s="13"/>
      <c r="H1754" s="2"/>
      <c r="I1754" s="9"/>
      <c r="J1754" s="9"/>
      <c r="K1754" s="99">
        <f t="shared" si="27"/>
        <v>0</v>
      </c>
      <c r="L1754" s="9"/>
    </row>
    <row r="1755" spans="1:12" x14ac:dyDescent="0.2">
      <c r="A1755" s="13"/>
      <c r="B1755" s="1"/>
      <c r="C1755" s="1"/>
      <c r="D1755" s="1"/>
      <c r="E1755" s="1"/>
      <c r="F1755" s="1"/>
      <c r="G1755" s="13"/>
      <c r="H1755" s="2"/>
      <c r="I1755" s="9"/>
      <c r="J1755" s="9"/>
      <c r="K1755" s="99">
        <f t="shared" si="27"/>
        <v>0</v>
      </c>
      <c r="L1755" s="9"/>
    </row>
    <row r="1756" spans="1:12" x14ac:dyDescent="0.2">
      <c r="A1756" s="13"/>
      <c r="B1756" s="1"/>
      <c r="C1756" s="1"/>
      <c r="D1756" s="1"/>
      <c r="E1756" s="1"/>
      <c r="F1756" s="1"/>
      <c r="G1756" s="13"/>
      <c r="H1756" s="2"/>
      <c r="I1756" s="9"/>
      <c r="J1756" s="9"/>
      <c r="K1756" s="99">
        <f t="shared" si="27"/>
        <v>0</v>
      </c>
      <c r="L1756" s="9"/>
    </row>
    <row r="1757" spans="1:12" x14ac:dyDescent="0.2">
      <c r="A1757" s="13"/>
      <c r="B1757" s="1"/>
      <c r="C1757" s="1"/>
      <c r="D1757" s="1"/>
      <c r="E1757" s="1"/>
      <c r="F1757" s="1"/>
      <c r="G1757" s="13"/>
      <c r="H1757" s="2"/>
      <c r="I1757" s="9"/>
      <c r="J1757" s="9"/>
      <c r="K1757" s="99">
        <f t="shared" si="27"/>
        <v>0</v>
      </c>
      <c r="L1757" s="9"/>
    </row>
    <row r="1758" spans="1:12" x14ac:dyDescent="0.2">
      <c r="A1758" s="13"/>
      <c r="B1758" s="1"/>
      <c r="C1758" s="1"/>
      <c r="D1758" s="1"/>
      <c r="E1758" s="1"/>
      <c r="F1758" s="1"/>
      <c r="G1758" s="13"/>
      <c r="H1758" s="2"/>
      <c r="I1758" s="9"/>
      <c r="J1758" s="9"/>
      <c r="K1758" s="99">
        <f t="shared" si="27"/>
        <v>0</v>
      </c>
      <c r="L1758" s="9"/>
    </row>
    <row r="1759" spans="1:12" x14ac:dyDescent="0.2">
      <c r="A1759" s="13"/>
      <c r="B1759" s="1"/>
      <c r="C1759" s="1"/>
      <c r="D1759" s="1"/>
      <c r="E1759" s="1"/>
      <c r="F1759" s="1"/>
      <c r="G1759" s="13"/>
      <c r="H1759" s="2"/>
      <c r="I1759" s="9"/>
      <c r="J1759" s="9"/>
      <c r="K1759" s="99">
        <f t="shared" si="27"/>
        <v>0</v>
      </c>
      <c r="L1759" s="9"/>
    </row>
    <row r="1760" spans="1:12" x14ac:dyDescent="0.2">
      <c r="A1760" s="13"/>
      <c r="B1760" s="1"/>
      <c r="C1760" s="1"/>
      <c r="D1760" s="1"/>
      <c r="E1760" s="1"/>
      <c r="F1760" s="1"/>
      <c r="G1760" s="13"/>
      <c r="H1760" s="2"/>
      <c r="I1760" s="9"/>
      <c r="J1760" s="9"/>
      <c r="K1760" s="99">
        <f t="shared" si="27"/>
        <v>0</v>
      </c>
      <c r="L1760" s="9"/>
    </row>
    <row r="1761" spans="1:12" x14ac:dyDescent="0.2">
      <c r="A1761" s="13"/>
      <c r="B1761" s="1"/>
      <c r="C1761" s="1"/>
      <c r="D1761" s="1"/>
      <c r="E1761" s="1"/>
      <c r="F1761" s="1"/>
      <c r="G1761" s="13"/>
      <c r="H1761" s="2"/>
      <c r="I1761" s="9"/>
      <c r="J1761" s="9"/>
      <c r="K1761" s="99">
        <f t="shared" si="27"/>
        <v>0</v>
      </c>
      <c r="L1761" s="9"/>
    </row>
    <row r="1762" spans="1:12" x14ac:dyDescent="0.2">
      <c r="A1762" s="13"/>
      <c r="B1762" s="1"/>
      <c r="C1762" s="1"/>
      <c r="D1762" s="1"/>
      <c r="E1762" s="1"/>
      <c r="F1762" s="1"/>
      <c r="G1762" s="13"/>
      <c r="H1762" s="2"/>
      <c r="I1762" s="9"/>
      <c r="J1762" s="9"/>
      <c r="K1762" s="99">
        <f t="shared" si="27"/>
        <v>0</v>
      </c>
      <c r="L1762" s="9"/>
    </row>
    <row r="1763" spans="1:12" x14ac:dyDescent="0.2">
      <c r="A1763" s="13"/>
      <c r="B1763" s="1"/>
      <c r="C1763" s="1"/>
      <c r="D1763" s="1"/>
      <c r="E1763" s="1"/>
      <c r="F1763" s="1"/>
      <c r="G1763" s="13"/>
      <c r="H1763" s="2"/>
      <c r="I1763" s="9"/>
      <c r="J1763" s="9"/>
      <c r="K1763" s="99">
        <f t="shared" si="27"/>
        <v>0</v>
      </c>
      <c r="L1763" s="9"/>
    </row>
    <row r="1764" spans="1:12" x14ac:dyDescent="0.2">
      <c r="A1764" s="13"/>
      <c r="B1764" s="1"/>
      <c r="C1764" s="1"/>
      <c r="D1764" s="1"/>
      <c r="E1764" s="1"/>
      <c r="F1764" s="1"/>
      <c r="G1764" s="13"/>
      <c r="H1764" s="2"/>
      <c r="I1764" s="9"/>
      <c r="J1764" s="9"/>
      <c r="K1764" s="99">
        <f t="shared" si="27"/>
        <v>0</v>
      </c>
      <c r="L1764" s="9"/>
    </row>
    <row r="1765" spans="1:12" x14ac:dyDescent="0.2">
      <c r="A1765" s="13"/>
      <c r="B1765" s="1"/>
      <c r="C1765" s="1"/>
      <c r="D1765" s="1"/>
      <c r="E1765" s="1"/>
      <c r="F1765" s="1"/>
      <c r="G1765" s="13"/>
      <c r="H1765" s="2"/>
      <c r="I1765" s="9"/>
      <c r="J1765" s="9"/>
      <c r="K1765" s="99">
        <f t="shared" si="27"/>
        <v>0</v>
      </c>
      <c r="L1765" s="9"/>
    </row>
    <row r="1766" spans="1:12" x14ac:dyDescent="0.2">
      <c r="A1766" s="13"/>
      <c r="B1766" s="1"/>
      <c r="C1766" s="1"/>
      <c r="D1766" s="1"/>
      <c r="E1766" s="1"/>
      <c r="F1766" s="1"/>
      <c r="G1766" s="13"/>
      <c r="H1766" s="2"/>
      <c r="I1766" s="9"/>
      <c r="J1766" s="9"/>
      <c r="K1766" s="99">
        <f t="shared" si="27"/>
        <v>0</v>
      </c>
      <c r="L1766" s="9"/>
    </row>
    <row r="1767" spans="1:12" x14ac:dyDescent="0.2">
      <c r="A1767" s="13"/>
      <c r="B1767" s="1"/>
      <c r="C1767" s="1"/>
      <c r="D1767" s="1"/>
      <c r="E1767" s="1"/>
      <c r="F1767" s="1"/>
      <c r="G1767" s="13"/>
      <c r="H1767" s="2"/>
      <c r="I1767" s="9"/>
      <c r="J1767" s="9"/>
      <c r="K1767" s="99">
        <f t="shared" si="27"/>
        <v>0</v>
      </c>
      <c r="L1767" s="9"/>
    </row>
    <row r="1768" spans="1:12" x14ac:dyDescent="0.2">
      <c r="A1768" s="13"/>
      <c r="B1768" s="1"/>
      <c r="C1768" s="1"/>
      <c r="D1768" s="1"/>
      <c r="E1768" s="1"/>
      <c r="F1768" s="1"/>
      <c r="G1768" s="13"/>
      <c r="H1768" s="2"/>
      <c r="I1768" s="9"/>
      <c r="J1768" s="9"/>
      <c r="K1768" s="99">
        <f t="shared" si="27"/>
        <v>0</v>
      </c>
      <c r="L1768" s="9"/>
    </row>
    <row r="1769" spans="1:12" x14ac:dyDescent="0.2">
      <c r="A1769" s="13"/>
      <c r="B1769" s="1"/>
      <c r="C1769" s="1"/>
      <c r="D1769" s="1"/>
      <c r="E1769" s="1"/>
      <c r="F1769" s="1"/>
      <c r="G1769" s="13"/>
      <c r="H1769" s="2"/>
      <c r="I1769" s="9"/>
      <c r="J1769" s="9"/>
      <c r="K1769" s="99">
        <f t="shared" si="27"/>
        <v>0</v>
      </c>
      <c r="L1769" s="9"/>
    </row>
    <row r="1770" spans="1:12" x14ac:dyDescent="0.2">
      <c r="A1770" s="13"/>
      <c r="B1770" s="1"/>
      <c r="C1770" s="1"/>
      <c r="D1770" s="1"/>
      <c r="E1770" s="1"/>
      <c r="F1770" s="1"/>
      <c r="G1770" s="13"/>
      <c r="H1770" s="2"/>
      <c r="I1770" s="9"/>
      <c r="J1770" s="9"/>
      <c r="K1770" s="99">
        <f t="shared" si="27"/>
        <v>0</v>
      </c>
      <c r="L1770" s="9"/>
    </row>
    <row r="1771" spans="1:12" x14ac:dyDescent="0.2">
      <c r="A1771" s="13"/>
      <c r="B1771" s="1"/>
      <c r="C1771" s="1"/>
      <c r="D1771" s="1"/>
      <c r="E1771" s="1"/>
      <c r="F1771" s="1"/>
      <c r="G1771" s="13"/>
      <c r="H1771" s="2"/>
      <c r="I1771" s="9"/>
      <c r="J1771" s="9"/>
      <c r="K1771" s="99">
        <f t="shared" si="27"/>
        <v>0</v>
      </c>
      <c r="L1771" s="9"/>
    </row>
    <row r="1772" spans="1:12" x14ac:dyDescent="0.2">
      <c r="A1772" s="13"/>
      <c r="B1772" s="1"/>
      <c r="C1772" s="1"/>
      <c r="D1772" s="1"/>
      <c r="E1772" s="1"/>
      <c r="F1772" s="1"/>
      <c r="G1772" s="13"/>
      <c r="H1772" s="2"/>
      <c r="I1772" s="9"/>
      <c r="J1772" s="9"/>
      <c r="K1772" s="99">
        <f t="shared" si="27"/>
        <v>0</v>
      </c>
      <c r="L1772" s="9"/>
    </row>
    <row r="1773" spans="1:12" x14ac:dyDescent="0.2">
      <c r="A1773" s="13"/>
      <c r="B1773" s="1"/>
      <c r="C1773" s="1"/>
      <c r="D1773" s="1"/>
      <c r="E1773" s="1"/>
      <c r="F1773" s="1"/>
      <c r="G1773" s="13"/>
      <c r="H1773" s="2"/>
      <c r="I1773" s="9"/>
      <c r="J1773" s="9"/>
      <c r="K1773" s="99">
        <f t="shared" si="27"/>
        <v>0</v>
      </c>
      <c r="L1773" s="9"/>
    </row>
    <row r="1774" spans="1:12" x14ac:dyDescent="0.2">
      <c r="A1774" s="13"/>
      <c r="B1774" s="1"/>
      <c r="C1774" s="1"/>
      <c r="D1774" s="1"/>
      <c r="E1774" s="1"/>
      <c r="F1774" s="1"/>
      <c r="G1774" s="13"/>
      <c r="H1774" s="2"/>
      <c r="I1774" s="9"/>
      <c r="J1774" s="9"/>
      <c r="K1774" s="99">
        <f t="shared" si="27"/>
        <v>0</v>
      </c>
      <c r="L1774" s="9"/>
    </row>
    <row r="1775" spans="1:12" x14ac:dyDescent="0.2">
      <c r="A1775" s="13"/>
      <c r="B1775" s="1"/>
      <c r="C1775" s="1"/>
      <c r="D1775" s="1"/>
      <c r="E1775" s="1"/>
      <c r="F1775" s="1"/>
      <c r="G1775" s="13"/>
      <c r="H1775" s="2"/>
      <c r="I1775" s="9"/>
      <c r="J1775" s="9"/>
      <c r="K1775" s="99">
        <f t="shared" si="27"/>
        <v>0</v>
      </c>
      <c r="L1775" s="9"/>
    </row>
    <row r="1776" spans="1:12" x14ac:dyDescent="0.2">
      <c r="A1776" s="13"/>
      <c r="B1776" s="1"/>
      <c r="C1776" s="1"/>
      <c r="D1776" s="1"/>
      <c r="E1776" s="1"/>
      <c r="F1776" s="1"/>
      <c r="G1776" s="13"/>
      <c r="H1776" s="2"/>
      <c r="I1776" s="9"/>
      <c r="J1776" s="9"/>
      <c r="K1776" s="99">
        <f t="shared" si="27"/>
        <v>0</v>
      </c>
      <c r="L1776" s="9"/>
    </row>
    <row r="1777" spans="1:12" x14ac:dyDescent="0.2">
      <c r="A1777" s="13"/>
      <c r="B1777" s="1"/>
      <c r="C1777" s="1"/>
      <c r="D1777" s="1"/>
      <c r="E1777" s="1"/>
      <c r="F1777" s="1"/>
      <c r="G1777" s="13"/>
      <c r="H1777" s="2"/>
      <c r="I1777" s="9"/>
      <c r="J1777" s="9"/>
      <c r="K1777" s="99">
        <f t="shared" si="27"/>
        <v>0</v>
      </c>
      <c r="L1777" s="9"/>
    </row>
    <row r="1778" spans="1:12" x14ac:dyDescent="0.2">
      <c r="A1778" s="13"/>
      <c r="B1778" s="1"/>
      <c r="C1778" s="1"/>
      <c r="D1778" s="1"/>
      <c r="E1778" s="1"/>
      <c r="F1778" s="1"/>
      <c r="G1778" s="13"/>
      <c r="H1778" s="2"/>
      <c r="I1778" s="9"/>
      <c r="J1778" s="9"/>
      <c r="K1778" s="99">
        <f t="shared" si="27"/>
        <v>0</v>
      </c>
      <c r="L1778" s="9"/>
    </row>
    <row r="1779" spans="1:12" x14ac:dyDescent="0.2">
      <c r="A1779" s="13"/>
      <c r="B1779" s="1"/>
      <c r="C1779" s="1"/>
      <c r="D1779" s="1"/>
      <c r="E1779" s="1"/>
      <c r="F1779" s="1"/>
      <c r="G1779" s="13"/>
      <c r="H1779" s="2"/>
      <c r="I1779" s="9"/>
      <c r="J1779" s="9"/>
      <c r="K1779" s="99">
        <f t="shared" si="27"/>
        <v>0</v>
      </c>
      <c r="L1779" s="9"/>
    </row>
    <row r="1780" spans="1:12" x14ac:dyDescent="0.2">
      <c r="A1780" s="13"/>
      <c r="B1780" s="1"/>
      <c r="C1780" s="1"/>
      <c r="D1780" s="1"/>
      <c r="E1780" s="1"/>
      <c r="F1780" s="1"/>
      <c r="G1780" s="13"/>
      <c r="H1780" s="2"/>
      <c r="I1780" s="9"/>
      <c r="J1780" s="9"/>
      <c r="K1780" s="99">
        <f t="shared" si="27"/>
        <v>0</v>
      </c>
      <c r="L1780" s="9"/>
    </row>
    <row r="1781" spans="1:12" x14ac:dyDescent="0.2">
      <c r="A1781" s="13"/>
      <c r="B1781" s="1"/>
      <c r="C1781" s="1"/>
      <c r="D1781" s="1"/>
      <c r="E1781" s="1"/>
      <c r="F1781" s="1"/>
      <c r="G1781" s="13"/>
      <c r="H1781" s="2"/>
      <c r="I1781" s="9"/>
      <c r="J1781" s="9"/>
      <c r="K1781" s="99">
        <f t="shared" si="27"/>
        <v>0</v>
      </c>
      <c r="L1781" s="9"/>
    </row>
    <row r="1782" spans="1:12" x14ac:dyDescent="0.2">
      <c r="A1782" s="13"/>
      <c r="B1782" s="1"/>
      <c r="C1782" s="1"/>
      <c r="D1782" s="1"/>
      <c r="E1782" s="1"/>
      <c r="F1782" s="1"/>
      <c r="G1782" s="13"/>
      <c r="H1782" s="2"/>
      <c r="I1782" s="9"/>
      <c r="J1782" s="9"/>
      <c r="K1782" s="99">
        <f t="shared" si="27"/>
        <v>0</v>
      </c>
      <c r="L1782" s="9"/>
    </row>
    <row r="1783" spans="1:12" x14ac:dyDescent="0.2">
      <c r="A1783" s="13"/>
      <c r="B1783" s="1"/>
      <c r="C1783" s="1"/>
      <c r="D1783" s="1"/>
      <c r="E1783" s="1"/>
      <c r="F1783" s="1"/>
      <c r="G1783" s="13"/>
      <c r="H1783" s="2"/>
      <c r="I1783" s="9"/>
      <c r="J1783" s="9"/>
      <c r="K1783" s="99">
        <f t="shared" si="27"/>
        <v>0</v>
      </c>
      <c r="L1783" s="9"/>
    </row>
    <row r="1784" spans="1:12" x14ac:dyDescent="0.2">
      <c r="A1784" s="13"/>
      <c r="B1784" s="1"/>
      <c r="C1784" s="1"/>
      <c r="D1784" s="1"/>
      <c r="E1784" s="1"/>
      <c r="F1784" s="1"/>
      <c r="G1784" s="13"/>
      <c r="H1784" s="2"/>
      <c r="I1784" s="9"/>
      <c r="J1784" s="9"/>
      <c r="K1784" s="99">
        <f t="shared" si="27"/>
        <v>0</v>
      </c>
      <c r="L1784" s="9"/>
    </row>
    <row r="1785" spans="1:12" x14ac:dyDescent="0.2">
      <c r="A1785" s="13"/>
      <c r="B1785" s="1"/>
      <c r="C1785" s="1"/>
      <c r="D1785" s="1"/>
      <c r="E1785" s="1"/>
      <c r="F1785" s="1"/>
      <c r="G1785" s="13"/>
      <c r="H1785" s="2"/>
      <c r="I1785" s="9"/>
      <c r="J1785" s="9"/>
      <c r="K1785" s="99">
        <f t="shared" si="27"/>
        <v>0</v>
      </c>
      <c r="L1785" s="9"/>
    </row>
    <row r="1786" spans="1:12" x14ac:dyDescent="0.2">
      <c r="A1786" s="13"/>
      <c r="B1786" s="1"/>
      <c r="C1786" s="1"/>
      <c r="D1786" s="1"/>
      <c r="E1786" s="1"/>
      <c r="F1786" s="1"/>
      <c r="G1786" s="13"/>
      <c r="H1786" s="2"/>
      <c r="I1786" s="9"/>
      <c r="J1786" s="9"/>
      <c r="K1786" s="99">
        <f t="shared" si="27"/>
        <v>0</v>
      </c>
      <c r="L1786" s="9"/>
    </row>
    <row r="1787" spans="1:12" x14ac:dyDescent="0.2">
      <c r="A1787" s="13"/>
      <c r="B1787" s="1"/>
      <c r="C1787" s="1"/>
      <c r="D1787" s="1"/>
      <c r="E1787" s="1"/>
      <c r="F1787" s="1"/>
      <c r="G1787" s="13"/>
      <c r="H1787" s="2"/>
      <c r="I1787" s="9"/>
      <c r="J1787" s="9"/>
      <c r="K1787" s="99">
        <f t="shared" si="27"/>
        <v>0</v>
      </c>
      <c r="L1787" s="9"/>
    </row>
    <row r="1788" spans="1:12" x14ac:dyDescent="0.2">
      <c r="A1788" s="13"/>
      <c r="B1788" s="1"/>
      <c r="C1788" s="1"/>
      <c r="D1788" s="1"/>
      <c r="E1788" s="1"/>
      <c r="F1788" s="1"/>
      <c r="G1788" s="13"/>
      <c r="H1788" s="2"/>
      <c r="I1788" s="9"/>
      <c r="J1788" s="9"/>
      <c r="K1788" s="99">
        <f t="shared" si="27"/>
        <v>0</v>
      </c>
      <c r="L1788" s="9"/>
    </row>
    <row r="1789" spans="1:12" x14ac:dyDescent="0.2">
      <c r="A1789" s="13"/>
      <c r="B1789" s="1"/>
      <c r="C1789" s="1"/>
      <c r="D1789" s="1"/>
      <c r="E1789" s="1"/>
      <c r="F1789" s="1"/>
      <c r="G1789" s="13"/>
      <c r="H1789" s="2"/>
      <c r="I1789" s="9"/>
      <c r="J1789" s="9"/>
      <c r="K1789" s="99">
        <f t="shared" si="27"/>
        <v>0</v>
      </c>
      <c r="L1789" s="9"/>
    </row>
    <row r="1790" spans="1:12" x14ac:dyDescent="0.2">
      <c r="A1790" s="13"/>
      <c r="B1790" s="1"/>
      <c r="C1790" s="1"/>
      <c r="D1790" s="1"/>
      <c r="E1790" s="1"/>
      <c r="F1790" s="1"/>
      <c r="G1790" s="13"/>
      <c r="H1790" s="2"/>
      <c r="I1790" s="9"/>
      <c r="J1790" s="9"/>
      <c r="K1790" s="99">
        <f t="shared" si="27"/>
        <v>0</v>
      </c>
      <c r="L1790" s="9"/>
    </row>
    <row r="1791" spans="1:12" x14ac:dyDescent="0.2">
      <c r="A1791" s="13"/>
      <c r="B1791" s="1"/>
      <c r="C1791" s="1"/>
      <c r="D1791" s="1"/>
      <c r="E1791" s="1"/>
      <c r="F1791" s="1"/>
      <c r="G1791" s="13"/>
      <c r="H1791" s="2"/>
      <c r="I1791" s="9"/>
      <c r="J1791" s="9"/>
      <c r="K1791" s="99">
        <f t="shared" si="27"/>
        <v>0</v>
      </c>
      <c r="L1791" s="9"/>
    </row>
    <row r="1792" spans="1:12" x14ac:dyDescent="0.2">
      <c r="A1792" s="13"/>
      <c r="B1792" s="1"/>
      <c r="C1792" s="1"/>
      <c r="D1792" s="1"/>
      <c r="E1792" s="1"/>
      <c r="F1792" s="1"/>
      <c r="G1792" s="13"/>
      <c r="H1792" s="2"/>
      <c r="I1792" s="9"/>
      <c r="J1792" s="9"/>
      <c r="K1792" s="99">
        <f t="shared" si="27"/>
        <v>0</v>
      </c>
      <c r="L1792" s="9"/>
    </row>
    <row r="1793" spans="1:12" x14ac:dyDescent="0.2">
      <c r="A1793" s="13"/>
      <c r="B1793" s="1"/>
      <c r="C1793" s="1"/>
      <c r="D1793" s="1"/>
      <c r="E1793" s="1"/>
      <c r="F1793" s="1"/>
      <c r="G1793" s="13"/>
      <c r="H1793" s="2"/>
      <c r="I1793" s="9"/>
      <c r="J1793" s="9"/>
      <c r="K1793" s="99">
        <f t="shared" si="27"/>
        <v>0</v>
      </c>
      <c r="L1793" s="9"/>
    </row>
    <row r="1794" spans="1:12" x14ac:dyDescent="0.2">
      <c r="A1794" s="13"/>
      <c r="B1794" s="1"/>
      <c r="C1794" s="1"/>
      <c r="D1794" s="1"/>
      <c r="E1794" s="1"/>
      <c r="F1794" s="1"/>
      <c r="G1794" s="13"/>
      <c r="H1794" s="2"/>
      <c r="I1794" s="9"/>
      <c r="J1794" s="9"/>
      <c r="K1794" s="99">
        <f t="shared" si="27"/>
        <v>0</v>
      </c>
      <c r="L1794" s="9"/>
    </row>
    <row r="1795" spans="1:12" x14ac:dyDescent="0.2">
      <c r="A1795" s="13"/>
      <c r="B1795" s="1"/>
      <c r="C1795" s="1"/>
      <c r="D1795" s="1"/>
      <c r="E1795" s="1"/>
      <c r="F1795" s="1"/>
      <c r="G1795" s="13"/>
      <c r="H1795" s="2"/>
      <c r="I1795" s="9"/>
      <c r="J1795" s="9"/>
      <c r="K1795" s="99">
        <f t="shared" si="27"/>
        <v>0</v>
      </c>
      <c r="L1795" s="9"/>
    </row>
    <row r="1796" spans="1:12" x14ac:dyDescent="0.2">
      <c r="A1796" s="13"/>
      <c r="B1796" s="1"/>
      <c r="C1796" s="1"/>
      <c r="D1796" s="1"/>
      <c r="E1796" s="1"/>
      <c r="F1796" s="1"/>
      <c r="G1796" s="13"/>
      <c r="H1796" s="2"/>
      <c r="I1796" s="9"/>
      <c r="J1796" s="9"/>
      <c r="K1796" s="99">
        <f t="shared" si="27"/>
        <v>0</v>
      </c>
      <c r="L1796" s="9"/>
    </row>
    <row r="1797" spans="1:12" x14ac:dyDescent="0.2">
      <c r="A1797" s="13"/>
      <c r="B1797" s="1"/>
      <c r="C1797" s="1"/>
      <c r="D1797" s="1"/>
      <c r="E1797" s="1"/>
      <c r="F1797" s="1"/>
      <c r="G1797" s="13"/>
      <c r="H1797" s="2"/>
      <c r="I1797" s="9"/>
      <c r="J1797" s="9"/>
      <c r="K1797" s="99">
        <f t="shared" si="27"/>
        <v>0</v>
      </c>
      <c r="L1797" s="9"/>
    </row>
    <row r="1798" spans="1:12" x14ac:dyDescent="0.2">
      <c r="A1798" s="13"/>
      <c r="B1798" s="1"/>
      <c r="C1798" s="1"/>
      <c r="D1798" s="1"/>
      <c r="E1798" s="1"/>
      <c r="F1798" s="1"/>
      <c r="G1798" s="13"/>
      <c r="H1798" s="2"/>
      <c r="I1798" s="9"/>
      <c r="J1798" s="9"/>
      <c r="K1798" s="99">
        <f t="shared" si="27"/>
        <v>0</v>
      </c>
      <c r="L1798" s="9"/>
    </row>
    <row r="1799" spans="1:12" x14ac:dyDescent="0.2">
      <c r="A1799" s="13"/>
      <c r="B1799" s="1"/>
      <c r="C1799" s="1"/>
      <c r="D1799" s="1"/>
      <c r="E1799" s="1"/>
      <c r="F1799" s="1"/>
      <c r="G1799" s="13"/>
      <c r="H1799" s="2"/>
      <c r="I1799" s="9"/>
      <c r="J1799" s="9"/>
      <c r="K1799" s="99">
        <f t="shared" si="27"/>
        <v>0</v>
      </c>
      <c r="L1799" s="9"/>
    </row>
    <row r="1800" spans="1:12" x14ac:dyDescent="0.2">
      <c r="A1800" s="13"/>
      <c r="B1800" s="1"/>
      <c r="C1800" s="1"/>
      <c r="D1800" s="1"/>
      <c r="E1800" s="1"/>
      <c r="F1800" s="1"/>
      <c r="G1800" s="13"/>
      <c r="H1800" s="2"/>
      <c r="I1800" s="9"/>
      <c r="J1800" s="9"/>
      <c r="K1800" s="99">
        <f t="shared" si="27"/>
        <v>0</v>
      </c>
      <c r="L1800" s="9"/>
    </row>
    <row r="1801" spans="1:12" x14ac:dyDescent="0.2">
      <c r="A1801" s="13"/>
      <c r="B1801" s="1"/>
      <c r="C1801" s="1"/>
      <c r="D1801" s="1"/>
      <c r="E1801" s="1"/>
      <c r="F1801" s="1"/>
      <c r="G1801" s="13"/>
      <c r="H1801" s="2"/>
      <c r="I1801" s="9"/>
      <c r="J1801" s="9"/>
      <c r="K1801" s="99">
        <f t="shared" si="27"/>
        <v>0</v>
      </c>
      <c r="L1801" s="9"/>
    </row>
    <row r="1802" spans="1:12" x14ac:dyDescent="0.2">
      <c r="A1802" s="13"/>
      <c r="B1802" s="1"/>
      <c r="C1802" s="1"/>
      <c r="D1802" s="1"/>
      <c r="E1802" s="1"/>
      <c r="F1802" s="1"/>
      <c r="G1802" s="13"/>
      <c r="H1802" s="2"/>
      <c r="I1802" s="9"/>
      <c r="J1802" s="9"/>
      <c r="K1802" s="99">
        <f t="shared" si="27"/>
        <v>0</v>
      </c>
      <c r="L1802" s="9"/>
    </row>
    <row r="1803" spans="1:12" x14ac:dyDescent="0.2">
      <c r="A1803" s="13"/>
      <c r="B1803" s="1"/>
      <c r="C1803" s="1"/>
      <c r="D1803" s="1"/>
      <c r="E1803" s="1"/>
      <c r="F1803" s="1"/>
      <c r="G1803" s="13"/>
      <c r="H1803" s="2"/>
      <c r="I1803" s="9"/>
      <c r="J1803" s="9"/>
      <c r="K1803" s="99">
        <f t="shared" si="27"/>
        <v>0</v>
      </c>
      <c r="L1803" s="9"/>
    </row>
    <row r="1804" spans="1:12" x14ac:dyDescent="0.2">
      <c r="A1804" s="13"/>
      <c r="B1804" s="1"/>
      <c r="C1804" s="1"/>
      <c r="D1804" s="1"/>
      <c r="E1804" s="1"/>
      <c r="F1804" s="1"/>
      <c r="G1804" s="13"/>
      <c r="H1804" s="2"/>
      <c r="I1804" s="9"/>
      <c r="J1804" s="9"/>
      <c r="K1804" s="99">
        <f t="shared" si="27"/>
        <v>0</v>
      </c>
      <c r="L1804" s="9"/>
    </row>
    <row r="1805" spans="1:12" x14ac:dyDescent="0.2">
      <c r="A1805" s="13"/>
      <c r="B1805" s="1"/>
      <c r="C1805" s="1"/>
      <c r="D1805" s="1"/>
      <c r="E1805" s="1"/>
      <c r="F1805" s="1"/>
      <c r="G1805" s="13"/>
      <c r="H1805" s="2"/>
      <c r="I1805" s="9"/>
      <c r="J1805" s="9"/>
      <c r="K1805" s="99">
        <f t="shared" si="27"/>
        <v>0</v>
      </c>
      <c r="L1805" s="9"/>
    </row>
    <row r="1806" spans="1:12" x14ac:dyDescent="0.2">
      <c r="A1806" s="13"/>
      <c r="B1806" s="1"/>
      <c r="C1806" s="1"/>
      <c r="D1806" s="1"/>
      <c r="E1806" s="1"/>
      <c r="F1806" s="1"/>
      <c r="G1806" s="13"/>
      <c r="H1806" s="2"/>
      <c r="I1806" s="9"/>
      <c r="J1806" s="9"/>
      <c r="K1806" s="99">
        <f t="shared" si="27"/>
        <v>0</v>
      </c>
      <c r="L1806" s="9"/>
    </row>
    <row r="1807" spans="1:12" x14ac:dyDescent="0.2">
      <c r="A1807" s="13"/>
      <c r="B1807" s="1"/>
      <c r="C1807" s="1"/>
      <c r="D1807" s="1"/>
      <c r="E1807" s="1"/>
      <c r="F1807" s="1"/>
      <c r="G1807" s="13"/>
      <c r="H1807" s="2"/>
      <c r="I1807" s="9"/>
      <c r="J1807" s="9"/>
      <c r="K1807" s="99">
        <f t="shared" si="27"/>
        <v>0</v>
      </c>
      <c r="L1807" s="9"/>
    </row>
    <row r="1808" spans="1:12" x14ac:dyDescent="0.2">
      <c r="A1808" s="13"/>
      <c r="B1808" s="1"/>
      <c r="C1808" s="1"/>
      <c r="D1808" s="1"/>
      <c r="E1808" s="1"/>
      <c r="F1808" s="1"/>
      <c r="G1808" s="13"/>
      <c r="H1808" s="2"/>
      <c r="I1808" s="9"/>
      <c r="J1808" s="9"/>
      <c r="K1808" s="99">
        <f t="shared" si="27"/>
        <v>0</v>
      </c>
      <c r="L1808" s="9"/>
    </row>
    <row r="1809" spans="1:12" x14ac:dyDescent="0.2">
      <c r="A1809" s="13"/>
      <c r="B1809" s="1"/>
      <c r="C1809" s="1"/>
      <c r="D1809" s="1"/>
      <c r="E1809" s="1"/>
      <c r="F1809" s="1"/>
      <c r="G1809" s="13"/>
      <c r="H1809" s="2"/>
      <c r="I1809" s="9"/>
      <c r="J1809" s="9"/>
      <c r="K1809" s="99">
        <f t="shared" si="27"/>
        <v>0</v>
      </c>
      <c r="L1809" s="9"/>
    </row>
    <row r="1810" spans="1:12" x14ac:dyDescent="0.2">
      <c r="A1810" s="13"/>
      <c r="B1810" s="1"/>
      <c r="C1810" s="1"/>
      <c r="D1810" s="1"/>
      <c r="E1810" s="1"/>
      <c r="F1810" s="1"/>
      <c r="G1810" s="13"/>
      <c r="H1810" s="2"/>
      <c r="I1810" s="9"/>
      <c r="J1810" s="9"/>
      <c r="K1810" s="99">
        <f t="shared" ref="K1810:K1873" si="28">IF(ISBLANK(J1810),I1810,IF(J1810&lt;I1810,J1810,I1810))</f>
        <v>0</v>
      </c>
      <c r="L1810" s="9"/>
    </row>
    <row r="1811" spans="1:12" x14ac:dyDescent="0.2">
      <c r="A1811" s="13"/>
      <c r="B1811" s="1"/>
      <c r="C1811" s="1"/>
      <c r="D1811" s="1"/>
      <c r="E1811" s="1"/>
      <c r="F1811" s="1"/>
      <c r="G1811" s="13"/>
      <c r="H1811" s="2"/>
      <c r="I1811" s="9"/>
      <c r="J1811" s="9"/>
      <c r="K1811" s="99">
        <f t="shared" si="28"/>
        <v>0</v>
      </c>
      <c r="L1811" s="9"/>
    </row>
    <row r="1812" spans="1:12" x14ac:dyDescent="0.2">
      <c r="A1812" s="13"/>
      <c r="B1812" s="1"/>
      <c r="C1812" s="1"/>
      <c r="D1812" s="1"/>
      <c r="E1812" s="1"/>
      <c r="F1812" s="1"/>
      <c r="G1812" s="13"/>
      <c r="H1812" s="2"/>
      <c r="I1812" s="9"/>
      <c r="J1812" s="9"/>
      <c r="K1812" s="99">
        <f t="shared" si="28"/>
        <v>0</v>
      </c>
      <c r="L1812" s="9"/>
    </row>
    <row r="1813" spans="1:12" x14ac:dyDescent="0.2">
      <c r="A1813" s="13"/>
      <c r="B1813" s="1"/>
      <c r="C1813" s="1"/>
      <c r="D1813" s="1"/>
      <c r="E1813" s="1"/>
      <c r="F1813" s="1"/>
      <c r="G1813" s="13"/>
      <c r="H1813" s="2"/>
      <c r="I1813" s="9"/>
      <c r="J1813" s="9"/>
      <c r="K1813" s="99">
        <f t="shared" si="28"/>
        <v>0</v>
      </c>
      <c r="L1813" s="9"/>
    </row>
    <row r="1814" spans="1:12" x14ac:dyDescent="0.2">
      <c r="A1814" s="13"/>
      <c r="B1814" s="1"/>
      <c r="C1814" s="1"/>
      <c r="D1814" s="1"/>
      <c r="E1814" s="1"/>
      <c r="F1814" s="1"/>
      <c r="G1814" s="13"/>
      <c r="H1814" s="2"/>
      <c r="I1814" s="9"/>
      <c r="J1814" s="9"/>
      <c r="K1814" s="99">
        <f t="shared" si="28"/>
        <v>0</v>
      </c>
      <c r="L1814" s="9"/>
    </row>
    <row r="1815" spans="1:12" x14ac:dyDescent="0.2">
      <c r="A1815" s="13"/>
      <c r="B1815" s="1"/>
      <c r="C1815" s="1"/>
      <c r="D1815" s="1"/>
      <c r="E1815" s="1"/>
      <c r="F1815" s="1"/>
      <c r="G1815" s="13"/>
      <c r="H1815" s="2"/>
      <c r="I1815" s="9"/>
      <c r="J1815" s="9"/>
      <c r="K1815" s="99">
        <f t="shared" si="28"/>
        <v>0</v>
      </c>
      <c r="L1815" s="9"/>
    </row>
    <row r="1816" spans="1:12" x14ac:dyDescent="0.2">
      <c r="A1816" s="13"/>
      <c r="B1816" s="1"/>
      <c r="C1816" s="1"/>
      <c r="D1816" s="1"/>
      <c r="E1816" s="1"/>
      <c r="F1816" s="1"/>
      <c r="G1816" s="13"/>
      <c r="H1816" s="2"/>
      <c r="I1816" s="9"/>
      <c r="J1816" s="9"/>
      <c r="K1816" s="99">
        <f t="shared" si="28"/>
        <v>0</v>
      </c>
      <c r="L1816" s="9"/>
    </row>
    <row r="1817" spans="1:12" x14ac:dyDescent="0.2">
      <c r="A1817" s="13"/>
      <c r="B1817" s="1"/>
      <c r="C1817" s="1"/>
      <c r="D1817" s="1"/>
      <c r="E1817" s="1"/>
      <c r="F1817" s="1"/>
      <c r="G1817" s="13"/>
      <c r="H1817" s="2"/>
      <c r="I1817" s="9"/>
      <c r="J1817" s="9"/>
      <c r="K1817" s="99">
        <f t="shared" si="28"/>
        <v>0</v>
      </c>
      <c r="L1817" s="9"/>
    </row>
    <row r="1818" spans="1:12" x14ac:dyDescent="0.2">
      <c r="A1818" s="13"/>
      <c r="B1818" s="1"/>
      <c r="C1818" s="1"/>
      <c r="D1818" s="1"/>
      <c r="E1818" s="1"/>
      <c r="F1818" s="1"/>
      <c r="G1818" s="13"/>
      <c r="H1818" s="2"/>
      <c r="I1818" s="9"/>
      <c r="J1818" s="9"/>
      <c r="K1818" s="99">
        <f t="shared" si="28"/>
        <v>0</v>
      </c>
      <c r="L1818" s="9"/>
    </row>
    <row r="1819" spans="1:12" x14ac:dyDescent="0.2">
      <c r="A1819" s="13"/>
      <c r="B1819" s="1"/>
      <c r="C1819" s="1"/>
      <c r="D1819" s="1"/>
      <c r="E1819" s="1"/>
      <c r="F1819" s="1"/>
      <c r="G1819" s="13"/>
      <c r="H1819" s="2"/>
      <c r="I1819" s="9"/>
      <c r="J1819" s="9"/>
      <c r="K1819" s="99">
        <f t="shared" si="28"/>
        <v>0</v>
      </c>
      <c r="L1819" s="9"/>
    </row>
    <row r="1820" spans="1:12" x14ac:dyDescent="0.2">
      <c r="A1820" s="13"/>
      <c r="B1820" s="1"/>
      <c r="C1820" s="1"/>
      <c r="D1820" s="1"/>
      <c r="E1820" s="1"/>
      <c r="F1820" s="1"/>
      <c r="G1820" s="13"/>
      <c r="H1820" s="2"/>
      <c r="I1820" s="9"/>
      <c r="J1820" s="9"/>
      <c r="K1820" s="99">
        <f t="shared" si="28"/>
        <v>0</v>
      </c>
      <c r="L1820" s="9"/>
    </row>
    <row r="1821" spans="1:12" x14ac:dyDescent="0.2">
      <c r="A1821" s="13"/>
      <c r="B1821" s="1"/>
      <c r="C1821" s="1"/>
      <c r="D1821" s="1"/>
      <c r="E1821" s="1"/>
      <c r="F1821" s="1"/>
      <c r="G1821" s="13"/>
      <c r="H1821" s="2"/>
      <c r="I1821" s="9"/>
      <c r="J1821" s="9"/>
      <c r="K1821" s="99">
        <f t="shared" si="28"/>
        <v>0</v>
      </c>
      <c r="L1821" s="9"/>
    </row>
    <row r="1822" spans="1:12" x14ac:dyDescent="0.2">
      <c r="A1822" s="13"/>
      <c r="B1822" s="1"/>
      <c r="C1822" s="1"/>
      <c r="D1822" s="1"/>
      <c r="E1822" s="1"/>
      <c r="F1822" s="1"/>
      <c r="G1822" s="13"/>
      <c r="H1822" s="2"/>
      <c r="I1822" s="9"/>
      <c r="J1822" s="9"/>
      <c r="K1822" s="99">
        <f t="shared" si="28"/>
        <v>0</v>
      </c>
      <c r="L1822" s="9"/>
    </row>
    <row r="1823" spans="1:12" x14ac:dyDescent="0.2">
      <c r="A1823" s="13"/>
      <c r="B1823" s="1"/>
      <c r="C1823" s="1"/>
      <c r="D1823" s="1"/>
      <c r="E1823" s="1"/>
      <c r="F1823" s="1"/>
      <c r="G1823" s="13"/>
      <c r="H1823" s="2"/>
      <c r="I1823" s="9"/>
      <c r="J1823" s="9"/>
      <c r="K1823" s="99">
        <f t="shared" si="28"/>
        <v>0</v>
      </c>
      <c r="L1823" s="9"/>
    </row>
    <row r="1824" spans="1:12" x14ac:dyDescent="0.2">
      <c r="A1824" s="13"/>
      <c r="B1824" s="1"/>
      <c r="C1824" s="1"/>
      <c r="D1824" s="1"/>
      <c r="E1824" s="1"/>
      <c r="F1824" s="1"/>
      <c r="G1824" s="13"/>
      <c r="H1824" s="2"/>
      <c r="I1824" s="9"/>
      <c r="J1824" s="9"/>
      <c r="K1824" s="99">
        <f t="shared" si="28"/>
        <v>0</v>
      </c>
      <c r="L1824" s="9"/>
    </row>
    <row r="1825" spans="1:12" x14ac:dyDescent="0.2">
      <c r="A1825" s="13"/>
      <c r="B1825" s="1"/>
      <c r="C1825" s="1"/>
      <c r="D1825" s="1"/>
      <c r="E1825" s="1"/>
      <c r="F1825" s="1"/>
      <c r="G1825" s="13"/>
      <c r="H1825" s="2"/>
      <c r="I1825" s="9"/>
      <c r="J1825" s="9"/>
      <c r="K1825" s="99">
        <f t="shared" si="28"/>
        <v>0</v>
      </c>
      <c r="L1825" s="9"/>
    </row>
    <row r="1826" spans="1:12" x14ac:dyDescent="0.2">
      <c r="A1826" s="13"/>
      <c r="B1826" s="1"/>
      <c r="C1826" s="1"/>
      <c r="D1826" s="1"/>
      <c r="E1826" s="1"/>
      <c r="F1826" s="1"/>
      <c r="G1826" s="13"/>
      <c r="H1826" s="2"/>
      <c r="I1826" s="9"/>
      <c r="J1826" s="9"/>
      <c r="K1826" s="99">
        <f t="shared" si="28"/>
        <v>0</v>
      </c>
      <c r="L1826" s="9"/>
    </row>
    <row r="1827" spans="1:12" x14ac:dyDescent="0.2">
      <c r="A1827" s="13"/>
      <c r="B1827" s="1"/>
      <c r="C1827" s="1"/>
      <c r="D1827" s="1"/>
      <c r="E1827" s="1"/>
      <c r="F1827" s="1"/>
      <c r="G1827" s="13"/>
      <c r="H1827" s="2"/>
      <c r="I1827" s="9"/>
      <c r="J1827" s="9"/>
      <c r="K1827" s="99">
        <f t="shared" si="28"/>
        <v>0</v>
      </c>
      <c r="L1827" s="9"/>
    </row>
    <row r="1828" spans="1:12" x14ac:dyDescent="0.2">
      <c r="A1828" s="13"/>
      <c r="B1828" s="1"/>
      <c r="C1828" s="1"/>
      <c r="D1828" s="1"/>
      <c r="E1828" s="1"/>
      <c r="F1828" s="1"/>
      <c r="G1828" s="13"/>
      <c r="H1828" s="2"/>
      <c r="I1828" s="9"/>
      <c r="J1828" s="9"/>
      <c r="K1828" s="99">
        <f t="shared" si="28"/>
        <v>0</v>
      </c>
      <c r="L1828" s="9"/>
    </row>
    <row r="1829" spans="1:12" x14ac:dyDescent="0.2">
      <c r="A1829" s="13"/>
      <c r="B1829" s="1"/>
      <c r="C1829" s="1"/>
      <c r="D1829" s="1"/>
      <c r="E1829" s="1"/>
      <c r="F1829" s="1"/>
      <c r="G1829" s="13"/>
      <c r="H1829" s="2"/>
      <c r="I1829" s="9"/>
      <c r="J1829" s="9"/>
      <c r="K1829" s="99">
        <f t="shared" si="28"/>
        <v>0</v>
      </c>
      <c r="L1829" s="9"/>
    </row>
    <row r="1830" spans="1:12" x14ac:dyDescent="0.2">
      <c r="A1830" s="13"/>
      <c r="B1830" s="1"/>
      <c r="C1830" s="1"/>
      <c r="D1830" s="1"/>
      <c r="E1830" s="1"/>
      <c r="F1830" s="1"/>
      <c r="G1830" s="13"/>
      <c r="H1830" s="2"/>
      <c r="I1830" s="9"/>
      <c r="J1830" s="9"/>
      <c r="K1830" s="99">
        <f t="shared" si="28"/>
        <v>0</v>
      </c>
      <c r="L1830" s="9"/>
    </row>
    <row r="1831" spans="1:12" x14ac:dyDescent="0.2">
      <c r="A1831" s="13"/>
      <c r="B1831" s="1"/>
      <c r="C1831" s="1"/>
      <c r="D1831" s="1"/>
      <c r="E1831" s="1"/>
      <c r="F1831" s="1"/>
      <c r="G1831" s="13"/>
      <c r="H1831" s="2"/>
      <c r="I1831" s="9"/>
      <c r="J1831" s="9"/>
      <c r="K1831" s="99">
        <f t="shared" si="28"/>
        <v>0</v>
      </c>
      <c r="L1831" s="9"/>
    </row>
    <row r="1832" spans="1:12" x14ac:dyDescent="0.2">
      <c r="A1832" s="13"/>
      <c r="B1832" s="1"/>
      <c r="C1832" s="1"/>
      <c r="D1832" s="1"/>
      <c r="E1832" s="1"/>
      <c r="F1832" s="1"/>
      <c r="G1832" s="13"/>
      <c r="H1832" s="2"/>
      <c r="I1832" s="9"/>
      <c r="J1832" s="9"/>
      <c r="K1832" s="99">
        <f t="shared" si="28"/>
        <v>0</v>
      </c>
      <c r="L1832" s="9"/>
    </row>
    <row r="1833" spans="1:12" x14ac:dyDescent="0.2">
      <c r="A1833" s="13"/>
      <c r="B1833" s="1"/>
      <c r="C1833" s="1"/>
      <c r="D1833" s="1"/>
      <c r="E1833" s="1"/>
      <c r="F1833" s="1"/>
      <c r="G1833" s="13"/>
      <c r="H1833" s="2"/>
      <c r="I1833" s="9"/>
      <c r="J1833" s="9"/>
      <c r="K1833" s="99">
        <f t="shared" si="28"/>
        <v>0</v>
      </c>
      <c r="L1833" s="9"/>
    </row>
    <row r="1834" spans="1:12" x14ac:dyDescent="0.2">
      <c r="A1834" s="13"/>
      <c r="B1834" s="1"/>
      <c r="C1834" s="1"/>
      <c r="D1834" s="1"/>
      <c r="E1834" s="1"/>
      <c r="F1834" s="1"/>
      <c r="G1834" s="13"/>
      <c r="H1834" s="2"/>
      <c r="I1834" s="9"/>
      <c r="J1834" s="9"/>
      <c r="K1834" s="99">
        <f t="shared" si="28"/>
        <v>0</v>
      </c>
      <c r="L1834" s="9"/>
    </row>
    <row r="1835" spans="1:12" x14ac:dyDescent="0.2">
      <c r="A1835" s="13"/>
      <c r="B1835" s="1"/>
      <c r="C1835" s="1"/>
      <c r="D1835" s="1"/>
      <c r="E1835" s="1"/>
      <c r="F1835" s="1"/>
      <c r="G1835" s="13"/>
      <c r="H1835" s="2"/>
      <c r="I1835" s="9"/>
      <c r="J1835" s="9"/>
      <c r="K1835" s="99">
        <f t="shared" si="28"/>
        <v>0</v>
      </c>
      <c r="L1835" s="9"/>
    </row>
    <row r="1836" spans="1:12" x14ac:dyDescent="0.2">
      <c r="A1836" s="13"/>
      <c r="B1836" s="1"/>
      <c r="C1836" s="1"/>
      <c r="D1836" s="1"/>
      <c r="E1836" s="1"/>
      <c r="F1836" s="1"/>
      <c r="G1836" s="13"/>
      <c r="H1836" s="2"/>
      <c r="I1836" s="9"/>
      <c r="J1836" s="9"/>
      <c r="K1836" s="99">
        <f t="shared" si="28"/>
        <v>0</v>
      </c>
      <c r="L1836" s="9"/>
    </row>
    <row r="1837" spans="1:12" x14ac:dyDescent="0.2">
      <c r="A1837" s="13"/>
      <c r="B1837" s="1"/>
      <c r="C1837" s="1"/>
      <c r="D1837" s="1"/>
      <c r="E1837" s="1"/>
      <c r="F1837" s="1"/>
      <c r="G1837" s="13"/>
      <c r="H1837" s="2"/>
      <c r="I1837" s="9"/>
      <c r="J1837" s="9"/>
      <c r="K1837" s="99">
        <f t="shared" si="28"/>
        <v>0</v>
      </c>
      <c r="L1837" s="9"/>
    </row>
    <row r="1838" spans="1:12" x14ac:dyDescent="0.2">
      <c r="A1838" s="13"/>
      <c r="B1838" s="1"/>
      <c r="C1838" s="1"/>
      <c r="D1838" s="1"/>
      <c r="E1838" s="1"/>
      <c r="F1838" s="1"/>
      <c r="G1838" s="13"/>
      <c r="H1838" s="2"/>
      <c r="I1838" s="9"/>
      <c r="J1838" s="9"/>
      <c r="K1838" s="99">
        <f t="shared" si="28"/>
        <v>0</v>
      </c>
      <c r="L1838" s="9"/>
    </row>
    <row r="1839" spans="1:12" x14ac:dyDescent="0.2">
      <c r="A1839" s="13"/>
      <c r="B1839" s="1"/>
      <c r="C1839" s="1"/>
      <c r="D1839" s="1"/>
      <c r="E1839" s="1"/>
      <c r="F1839" s="1"/>
      <c r="G1839" s="13"/>
      <c r="H1839" s="2"/>
      <c r="I1839" s="9"/>
      <c r="J1839" s="9"/>
      <c r="K1839" s="99">
        <f t="shared" si="28"/>
        <v>0</v>
      </c>
      <c r="L1839" s="9"/>
    </row>
    <row r="1840" spans="1:12" x14ac:dyDescent="0.2">
      <c r="A1840" s="13"/>
      <c r="B1840" s="1"/>
      <c r="C1840" s="1"/>
      <c r="D1840" s="1"/>
      <c r="E1840" s="1"/>
      <c r="F1840" s="1"/>
      <c r="G1840" s="13"/>
      <c r="H1840" s="2"/>
      <c r="I1840" s="9"/>
      <c r="J1840" s="9"/>
      <c r="K1840" s="99">
        <f t="shared" si="28"/>
        <v>0</v>
      </c>
      <c r="L1840" s="9"/>
    </row>
    <row r="1841" spans="1:12" x14ac:dyDescent="0.2">
      <c r="A1841" s="13"/>
      <c r="B1841" s="1"/>
      <c r="C1841" s="1"/>
      <c r="D1841" s="1"/>
      <c r="E1841" s="1"/>
      <c r="F1841" s="1"/>
      <c r="G1841" s="13"/>
      <c r="H1841" s="2"/>
      <c r="I1841" s="9"/>
      <c r="J1841" s="9"/>
      <c r="K1841" s="99">
        <f t="shared" si="28"/>
        <v>0</v>
      </c>
      <c r="L1841" s="9"/>
    </row>
    <row r="1842" spans="1:12" x14ac:dyDescent="0.2">
      <c r="A1842" s="13"/>
      <c r="B1842" s="1"/>
      <c r="C1842" s="1"/>
      <c r="D1842" s="1"/>
      <c r="E1842" s="1"/>
      <c r="F1842" s="1"/>
      <c r="G1842" s="13"/>
      <c r="H1842" s="2"/>
      <c r="I1842" s="9"/>
      <c r="J1842" s="9"/>
      <c r="K1842" s="99">
        <f t="shared" si="28"/>
        <v>0</v>
      </c>
      <c r="L1842" s="9"/>
    </row>
    <row r="1843" spans="1:12" x14ac:dyDescent="0.2">
      <c r="A1843" s="13"/>
      <c r="B1843" s="1"/>
      <c r="C1843" s="1"/>
      <c r="D1843" s="1"/>
      <c r="E1843" s="1"/>
      <c r="F1843" s="1"/>
      <c r="G1843" s="13"/>
      <c r="H1843" s="2"/>
      <c r="I1843" s="9"/>
      <c r="J1843" s="9"/>
      <c r="K1843" s="99">
        <f t="shared" si="28"/>
        <v>0</v>
      </c>
      <c r="L1843" s="9"/>
    </row>
    <row r="1844" spans="1:12" x14ac:dyDescent="0.2">
      <c r="A1844" s="13"/>
      <c r="B1844" s="1"/>
      <c r="C1844" s="1"/>
      <c r="D1844" s="1"/>
      <c r="E1844" s="1"/>
      <c r="F1844" s="1"/>
      <c r="G1844" s="13"/>
      <c r="H1844" s="2"/>
      <c r="I1844" s="9"/>
      <c r="J1844" s="9"/>
      <c r="K1844" s="99">
        <f t="shared" si="28"/>
        <v>0</v>
      </c>
      <c r="L1844" s="9"/>
    </row>
    <row r="1845" spans="1:12" x14ac:dyDescent="0.2">
      <c r="A1845" s="13"/>
      <c r="B1845" s="1"/>
      <c r="C1845" s="1"/>
      <c r="D1845" s="1"/>
      <c r="E1845" s="1"/>
      <c r="F1845" s="1"/>
      <c r="G1845" s="13"/>
      <c r="H1845" s="2"/>
      <c r="I1845" s="9"/>
      <c r="J1845" s="9"/>
      <c r="K1845" s="99">
        <f t="shared" si="28"/>
        <v>0</v>
      </c>
      <c r="L1845" s="9"/>
    </row>
    <row r="1846" spans="1:12" x14ac:dyDescent="0.2">
      <c r="A1846" s="13"/>
      <c r="B1846" s="1"/>
      <c r="C1846" s="1"/>
      <c r="D1846" s="1"/>
      <c r="E1846" s="1"/>
      <c r="F1846" s="1"/>
      <c r="G1846" s="13"/>
      <c r="H1846" s="2"/>
      <c r="I1846" s="9"/>
      <c r="J1846" s="9"/>
      <c r="K1846" s="99">
        <f t="shared" si="28"/>
        <v>0</v>
      </c>
      <c r="L1846" s="9"/>
    </row>
    <row r="1847" spans="1:12" x14ac:dyDescent="0.2">
      <c r="A1847" s="13"/>
      <c r="B1847" s="1"/>
      <c r="C1847" s="1"/>
      <c r="D1847" s="1"/>
      <c r="E1847" s="1"/>
      <c r="F1847" s="1"/>
      <c r="G1847" s="13"/>
      <c r="H1847" s="2"/>
      <c r="I1847" s="9"/>
      <c r="J1847" s="9"/>
      <c r="K1847" s="99">
        <f t="shared" si="28"/>
        <v>0</v>
      </c>
      <c r="L1847" s="9"/>
    </row>
    <row r="1848" spans="1:12" x14ac:dyDescent="0.2">
      <c r="A1848" s="13"/>
      <c r="B1848" s="1"/>
      <c r="C1848" s="1"/>
      <c r="D1848" s="1"/>
      <c r="E1848" s="1"/>
      <c r="F1848" s="1"/>
      <c r="G1848" s="13"/>
      <c r="H1848" s="2"/>
      <c r="I1848" s="9"/>
      <c r="J1848" s="9"/>
      <c r="K1848" s="99">
        <f t="shared" si="28"/>
        <v>0</v>
      </c>
      <c r="L1848" s="9"/>
    </row>
    <row r="1849" spans="1:12" x14ac:dyDescent="0.2">
      <c r="A1849" s="13"/>
      <c r="B1849" s="1"/>
      <c r="C1849" s="1"/>
      <c r="D1849" s="1"/>
      <c r="E1849" s="1"/>
      <c r="F1849" s="1"/>
      <c r="G1849" s="13"/>
      <c r="H1849" s="2"/>
      <c r="I1849" s="9"/>
      <c r="J1849" s="9"/>
      <c r="K1849" s="99">
        <f t="shared" si="28"/>
        <v>0</v>
      </c>
      <c r="L1849" s="9"/>
    </row>
    <row r="1850" spans="1:12" x14ac:dyDescent="0.2">
      <c r="A1850" s="13"/>
      <c r="B1850" s="1"/>
      <c r="C1850" s="1"/>
      <c r="D1850" s="1"/>
      <c r="E1850" s="1"/>
      <c r="F1850" s="1"/>
      <c r="G1850" s="13"/>
      <c r="H1850" s="2"/>
      <c r="I1850" s="9"/>
      <c r="J1850" s="9"/>
      <c r="K1850" s="99">
        <f t="shared" si="28"/>
        <v>0</v>
      </c>
      <c r="L1850" s="9"/>
    </row>
    <row r="1851" spans="1:12" x14ac:dyDescent="0.2">
      <c r="A1851" s="13"/>
      <c r="B1851" s="1"/>
      <c r="C1851" s="1"/>
      <c r="D1851" s="1"/>
      <c r="E1851" s="1"/>
      <c r="F1851" s="1"/>
      <c r="G1851" s="13"/>
      <c r="H1851" s="2"/>
      <c r="I1851" s="9"/>
      <c r="J1851" s="9"/>
      <c r="K1851" s="99">
        <f t="shared" si="28"/>
        <v>0</v>
      </c>
      <c r="L1851" s="9"/>
    </row>
    <row r="1852" spans="1:12" x14ac:dyDescent="0.2">
      <c r="A1852" s="13"/>
      <c r="B1852" s="1"/>
      <c r="C1852" s="1"/>
      <c r="D1852" s="1"/>
      <c r="E1852" s="1"/>
      <c r="F1852" s="1"/>
      <c r="G1852" s="13"/>
      <c r="H1852" s="2"/>
      <c r="I1852" s="9"/>
      <c r="J1852" s="9"/>
      <c r="K1852" s="99">
        <f t="shared" si="28"/>
        <v>0</v>
      </c>
      <c r="L1852" s="9"/>
    </row>
    <row r="1853" spans="1:12" x14ac:dyDescent="0.2">
      <c r="A1853" s="13"/>
      <c r="B1853" s="1"/>
      <c r="C1853" s="1"/>
      <c r="D1853" s="1"/>
      <c r="E1853" s="1"/>
      <c r="F1853" s="1"/>
      <c r="G1853" s="13"/>
      <c r="H1853" s="2"/>
      <c r="I1853" s="9"/>
      <c r="J1853" s="9"/>
      <c r="K1853" s="99">
        <f t="shared" si="28"/>
        <v>0</v>
      </c>
      <c r="L1853" s="9"/>
    </row>
    <row r="1854" spans="1:12" x14ac:dyDescent="0.2">
      <c r="A1854" s="13"/>
      <c r="B1854" s="1"/>
      <c r="C1854" s="1"/>
      <c r="D1854" s="1"/>
      <c r="E1854" s="1"/>
      <c r="F1854" s="1"/>
      <c r="G1854" s="13"/>
      <c r="H1854" s="2"/>
      <c r="I1854" s="9"/>
      <c r="J1854" s="9"/>
      <c r="K1854" s="99">
        <f t="shared" si="28"/>
        <v>0</v>
      </c>
      <c r="L1854" s="9"/>
    </row>
    <row r="1855" spans="1:12" x14ac:dyDescent="0.2">
      <c r="A1855" s="13"/>
      <c r="B1855" s="1"/>
      <c r="C1855" s="1"/>
      <c r="D1855" s="1"/>
      <c r="E1855" s="1"/>
      <c r="F1855" s="1"/>
      <c r="G1855" s="13"/>
      <c r="H1855" s="2"/>
      <c r="I1855" s="9"/>
      <c r="J1855" s="9"/>
      <c r="K1855" s="99">
        <f t="shared" si="28"/>
        <v>0</v>
      </c>
      <c r="L1855" s="9"/>
    </row>
    <row r="1856" spans="1:12" x14ac:dyDescent="0.2">
      <c r="A1856" s="13"/>
      <c r="B1856" s="1"/>
      <c r="C1856" s="1"/>
      <c r="D1856" s="1"/>
      <c r="E1856" s="1"/>
      <c r="F1856" s="1"/>
      <c r="G1856" s="13"/>
      <c r="H1856" s="2"/>
      <c r="I1856" s="9"/>
      <c r="J1856" s="9"/>
      <c r="K1856" s="99">
        <f t="shared" si="28"/>
        <v>0</v>
      </c>
      <c r="L1856" s="9"/>
    </row>
    <row r="1857" spans="1:12" x14ac:dyDescent="0.2">
      <c r="A1857" s="13"/>
      <c r="B1857" s="1"/>
      <c r="C1857" s="1"/>
      <c r="D1857" s="1"/>
      <c r="E1857" s="1"/>
      <c r="F1857" s="1"/>
      <c r="G1857" s="13"/>
      <c r="H1857" s="2"/>
      <c r="I1857" s="9"/>
      <c r="J1857" s="9"/>
      <c r="K1857" s="99">
        <f t="shared" si="28"/>
        <v>0</v>
      </c>
      <c r="L1857" s="9"/>
    </row>
    <row r="1858" spans="1:12" x14ac:dyDescent="0.2">
      <c r="A1858" s="13"/>
      <c r="B1858" s="1"/>
      <c r="C1858" s="1"/>
      <c r="D1858" s="1"/>
      <c r="E1858" s="1"/>
      <c r="F1858" s="1"/>
      <c r="G1858" s="13"/>
      <c r="H1858" s="2"/>
      <c r="I1858" s="9"/>
      <c r="J1858" s="9"/>
      <c r="K1858" s="99">
        <f t="shared" si="28"/>
        <v>0</v>
      </c>
      <c r="L1858" s="9"/>
    </row>
    <row r="1859" spans="1:12" x14ac:dyDescent="0.2">
      <c r="A1859" s="13"/>
      <c r="B1859" s="1"/>
      <c r="C1859" s="1"/>
      <c r="D1859" s="1"/>
      <c r="E1859" s="1"/>
      <c r="F1859" s="1"/>
      <c r="G1859" s="13"/>
      <c r="H1859" s="2"/>
      <c r="I1859" s="9"/>
      <c r="J1859" s="9"/>
      <c r="K1859" s="99">
        <f t="shared" si="28"/>
        <v>0</v>
      </c>
      <c r="L1859" s="9"/>
    </row>
    <row r="1860" spans="1:12" x14ac:dyDescent="0.2">
      <c r="A1860" s="13"/>
      <c r="B1860" s="1"/>
      <c r="C1860" s="1"/>
      <c r="D1860" s="1"/>
      <c r="E1860" s="1"/>
      <c r="F1860" s="1"/>
      <c r="G1860" s="13"/>
      <c r="H1860" s="2"/>
      <c r="I1860" s="9"/>
      <c r="J1860" s="9"/>
      <c r="K1860" s="99">
        <f t="shared" si="28"/>
        <v>0</v>
      </c>
      <c r="L1860" s="9"/>
    </row>
    <row r="1861" spans="1:12" x14ac:dyDescent="0.2">
      <c r="A1861" s="13"/>
      <c r="B1861" s="1"/>
      <c r="C1861" s="1"/>
      <c r="D1861" s="1"/>
      <c r="E1861" s="1"/>
      <c r="F1861" s="1"/>
      <c r="G1861" s="13"/>
      <c r="H1861" s="2"/>
      <c r="I1861" s="9"/>
      <c r="J1861" s="9"/>
      <c r="K1861" s="99">
        <f t="shared" si="28"/>
        <v>0</v>
      </c>
      <c r="L1861" s="9"/>
    </row>
    <row r="1862" spans="1:12" x14ac:dyDescent="0.2">
      <c r="A1862" s="13"/>
      <c r="B1862" s="1"/>
      <c r="C1862" s="1"/>
      <c r="D1862" s="1"/>
      <c r="E1862" s="1"/>
      <c r="F1862" s="1"/>
      <c r="G1862" s="13"/>
      <c r="H1862" s="2"/>
      <c r="I1862" s="9"/>
      <c r="J1862" s="9"/>
      <c r="K1862" s="99">
        <f t="shared" si="28"/>
        <v>0</v>
      </c>
      <c r="L1862" s="9"/>
    </row>
    <row r="1863" spans="1:12" x14ac:dyDescent="0.2">
      <c r="A1863" s="13"/>
      <c r="B1863" s="1"/>
      <c r="C1863" s="1"/>
      <c r="D1863" s="1"/>
      <c r="E1863" s="1"/>
      <c r="F1863" s="1"/>
      <c r="G1863" s="13"/>
      <c r="H1863" s="2"/>
      <c r="I1863" s="9"/>
      <c r="J1863" s="9"/>
      <c r="K1863" s="99">
        <f t="shared" si="28"/>
        <v>0</v>
      </c>
      <c r="L1863" s="9"/>
    </row>
    <row r="1864" spans="1:12" x14ac:dyDescent="0.2">
      <c r="A1864" s="13"/>
      <c r="B1864" s="1"/>
      <c r="C1864" s="1"/>
      <c r="D1864" s="1"/>
      <c r="E1864" s="1"/>
      <c r="F1864" s="1"/>
      <c r="G1864" s="13"/>
      <c r="H1864" s="2"/>
      <c r="I1864" s="9"/>
      <c r="J1864" s="9"/>
      <c r="K1864" s="99">
        <f t="shared" si="28"/>
        <v>0</v>
      </c>
      <c r="L1864" s="9"/>
    </row>
    <row r="1865" spans="1:12" x14ac:dyDescent="0.2">
      <c r="A1865" s="13"/>
      <c r="B1865" s="1"/>
      <c r="C1865" s="1"/>
      <c r="D1865" s="1"/>
      <c r="E1865" s="1"/>
      <c r="F1865" s="1"/>
      <c r="G1865" s="13"/>
      <c r="H1865" s="2"/>
      <c r="I1865" s="9"/>
      <c r="J1865" s="9"/>
      <c r="K1865" s="99">
        <f t="shared" si="28"/>
        <v>0</v>
      </c>
      <c r="L1865" s="9"/>
    </row>
    <row r="1866" spans="1:12" x14ac:dyDescent="0.2">
      <c r="A1866" s="13"/>
      <c r="B1866" s="1"/>
      <c r="C1866" s="1"/>
      <c r="D1866" s="1"/>
      <c r="E1866" s="1"/>
      <c r="F1866" s="1"/>
      <c r="G1866" s="13"/>
      <c r="H1866" s="2"/>
      <c r="I1866" s="9"/>
      <c r="J1866" s="9"/>
      <c r="K1866" s="99">
        <f t="shared" si="28"/>
        <v>0</v>
      </c>
      <c r="L1866" s="9"/>
    </row>
    <row r="1867" spans="1:12" x14ac:dyDescent="0.2">
      <c r="A1867" s="13"/>
      <c r="B1867" s="1"/>
      <c r="C1867" s="1"/>
      <c r="D1867" s="1"/>
      <c r="E1867" s="1"/>
      <c r="F1867" s="1"/>
      <c r="G1867" s="13"/>
      <c r="H1867" s="2"/>
      <c r="I1867" s="9"/>
      <c r="J1867" s="9"/>
      <c r="K1867" s="99">
        <f t="shared" si="28"/>
        <v>0</v>
      </c>
      <c r="L1867" s="9"/>
    </row>
    <row r="1868" spans="1:12" x14ac:dyDescent="0.2">
      <c r="A1868" s="13"/>
      <c r="B1868" s="1"/>
      <c r="C1868" s="1"/>
      <c r="D1868" s="1"/>
      <c r="E1868" s="1"/>
      <c r="F1868" s="1"/>
      <c r="G1868" s="13"/>
      <c r="H1868" s="2"/>
      <c r="I1868" s="9"/>
      <c r="J1868" s="9"/>
      <c r="K1868" s="99">
        <f t="shared" si="28"/>
        <v>0</v>
      </c>
      <c r="L1868" s="9"/>
    </row>
    <row r="1869" spans="1:12" x14ac:dyDescent="0.2">
      <c r="A1869" s="13"/>
      <c r="B1869" s="1"/>
      <c r="C1869" s="1"/>
      <c r="D1869" s="1"/>
      <c r="E1869" s="1"/>
      <c r="F1869" s="1"/>
      <c r="G1869" s="13"/>
      <c r="H1869" s="2"/>
      <c r="I1869" s="9"/>
      <c r="J1869" s="9"/>
      <c r="K1869" s="99">
        <f t="shared" si="28"/>
        <v>0</v>
      </c>
      <c r="L1869" s="9"/>
    </row>
    <row r="1870" spans="1:12" x14ac:dyDescent="0.2">
      <c r="A1870" s="13"/>
      <c r="B1870" s="1"/>
      <c r="C1870" s="1"/>
      <c r="D1870" s="1"/>
      <c r="E1870" s="1"/>
      <c r="F1870" s="1"/>
      <c r="G1870" s="13"/>
      <c r="H1870" s="2"/>
      <c r="I1870" s="9"/>
      <c r="J1870" s="9"/>
      <c r="K1870" s="99">
        <f t="shared" si="28"/>
        <v>0</v>
      </c>
      <c r="L1870" s="9"/>
    </row>
    <row r="1871" spans="1:12" x14ac:dyDescent="0.2">
      <c r="A1871" s="13"/>
      <c r="B1871" s="1"/>
      <c r="C1871" s="1"/>
      <c r="D1871" s="1"/>
      <c r="E1871" s="1"/>
      <c r="F1871" s="1"/>
      <c r="G1871" s="13"/>
      <c r="H1871" s="2"/>
      <c r="I1871" s="9"/>
      <c r="J1871" s="9"/>
      <c r="K1871" s="99">
        <f t="shared" si="28"/>
        <v>0</v>
      </c>
      <c r="L1871" s="9"/>
    </row>
    <row r="1872" spans="1:12" x14ac:dyDescent="0.2">
      <c r="A1872" s="13"/>
      <c r="B1872" s="1"/>
      <c r="C1872" s="1"/>
      <c r="D1872" s="1"/>
      <c r="E1872" s="1"/>
      <c r="F1872" s="1"/>
      <c r="G1872" s="13"/>
      <c r="H1872" s="2"/>
      <c r="I1872" s="9"/>
      <c r="J1872" s="9"/>
      <c r="K1872" s="99">
        <f t="shared" si="28"/>
        <v>0</v>
      </c>
      <c r="L1872" s="9"/>
    </row>
    <row r="1873" spans="1:12" x14ac:dyDescent="0.2">
      <c r="A1873" s="13"/>
      <c r="B1873" s="1"/>
      <c r="C1873" s="1"/>
      <c r="D1873" s="1"/>
      <c r="E1873" s="1"/>
      <c r="F1873" s="1"/>
      <c r="G1873" s="13"/>
      <c r="H1873" s="2"/>
      <c r="I1873" s="9"/>
      <c r="J1873" s="9"/>
      <c r="K1873" s="99">
        <f t="shared" si="28"/>
        <v>0</v>
      </c>
      <c r="L1873" s="9"/>
    </row>
    <row r="1874" spans="1:12" x14ac:dyDescent="0.2">
      <c r="A1874" s="13"/>
      <c r="B1874" s="1"/>
      <c r="C1874" s="1"/>
      <c r="D1874" s="1"/>
      <c r="E1874" s="1"/>
      <c r="F1874" s="1"/>
      <c r="G1874" s="13"/>
      <c r="H1874" s="2"/>
      <c r="I1874" s="9"/>
      <c r="J1874" s="9"/>
      <c r="K1874" s="99">
        <f t="shared" ref="K1874:K1937" si="29">IF(ISBLANK(J1874),I1874,IF(J1874&lt;I1874,J1874,I1874))</f>
        <v>0</v>
      </c>
      <c r="L1874" s="9"/>
    </row>
    <row r="1875" spans="1:12" x14ac:dyDescent="0.2">
      <c r="A1875" s="13"/>
      <c r="B1875" s="1"/>
      <c r="C1875" s="1"/>
      <c r="D1875" s="1"/>
      <c r="E1875" s="1"/>
      <c r="F1875" s="1"/>
      <c r="G1875" s="13"/>
      <c r="H1875" s="2"/>
      <c r="I1875" s="9"/>
      <c r="J1875" s="9"/>
      <c r="K1875" s="99">
        <f t="shared" si="29"/>
        <v>0</v>
      </c>
      <c r="L1875" s="9"/>
    </row>
    <row r="1876" spans="1:12" x14ac:dyDescent="0.2">
      <c r="A1876" s="13"/>
      <c r="B1876" s="1"/>
      <c r="C1876" s="1"/>
      <c r="D1876" s="1"/>
      <c r="E1876" s="1"/>
      <c r="F1876" s="1"/>
      <c r="G1876" s="13"/>
      <c r="H1876" s="2"/>
      <c r="I1876" s="9"/>
      <c r="J1876" s="9"/>
      <c r="K1876" s="99">
        <f t="shared" si="29"/>
        <v>0</v>
      </c>
      <c r="L1876" s="9"/>
    </row>
    <row r="1877" spans="1:12" x14ac:dyDescent="0.2">
      <c r="A1877" s="13"/>
      <c r="B1877" s="1"/>
      <c r="C1877" s="1"/>
      <c r="D1877" s="1"/>
      <c r="E1877" s="1"/>
      <c r="F1877" s="1"/>
      <c r="G1877" s="13"/>
      <c r="H1877" s="2"/>
      <c r="I1877" s="9"/>
      <c r="J1877" s="9"/>
      <c r="K1877" s="99">
        <f t="shared" si="29"/>
        <v>0</v>
      </c>
      <c r="L1877" s="9"/>
    </row>
    <row r="1878" spans="1:12" x14ac:dyDescent="0.2">
      <c r="A1878" s="13"/>
      <c r="B1878" s="1"/>
      <c r="C1878" s="1"/>
      <c r="D1878" s="1"/>
      <c r="E1878" s="1"/>
      <c r="F1878" s="1"/>
      <c r="G1878" s="13"/>
      <c r="H1878" s="2"/>
      <c r="I1878" s="9"/>
      <c r="J1878" s="9"/>
      <c r="K1878" s="99">
        <f t="shared" si="29"/>
        <v>0</v>
      </c>
      <c r="L1878" s="9"/>
    </row>
    <row r="1879" spans="1:12" x14ac:dyDescent="0.2">
      <c r="A1879" s="13"/>
      <c r="B1879" s="1"/>
      <c r="C1879" s="1"/>
      <c r="D1879" s="1"/>
      <c r="E1879" s="1"/>
      <c r="F1879" s="1"/>
      <c r="G1879" s="13"/>
      <c r="H1879" s="2"/>
      <c r="I1879" s="9"/>
      <c r="J1879" s="9"/>
      <c r="K1879" s="99">
        <f t="shared" si="29"/>
        <v>0</v>
      </c>
      <c r="L1879" s="9"/>
    </row>
    <row r="1880" spans="1:12" x14ac:dyDescent="0.2">
      <c r="A1880" s="13"/>
      <c r="B1880" s="1"/>
      <c r="C1880" s="1"/>
      <c r="D1880" s="1"/>
      <c r="E1880" s="1"/>
      <c r="F1880" s="1"/>
      <c r="G1880" s="13"/>
      <c r="H1880" s="2"/>
      <c r="I1880" s="9"/>
      <c r="J1880" s="9"/>
      <c r="K1880" s="99">
        <f t="shared" si="29"/>
        <v>0</v>
      </c>
      <c r="L1880" s="9"/>
    </row>
    <row r="1881" spans="1:12" x14ac:dyDescent="0.2">
      <c r="A1881" s="13"/>
      <c r="B1881" s="1"/>
      <c r="C1881" s="1"/>
      <c r="D1881" s="1"/>
      <c r="E1881" s="1"/>
      <c r="F1881" s="1"/>
      <c r="G1881" s="13"/>
      <c r="H1881" s="2"/>
      <c r="I1881" s="9"/>
      <c r="J1881" s="9"/>
      <c r="K1881" s="99">
        <f t="shared" si="29"/>
        <v>0</v>
      </c>
      <c r="L1881" s="9"/>
    </row>
    <row r="1882" spans="1:12" x14ac:dyDescent="0.2">
      <c r="A1882" s="13"/>
      <c r="B1882" s="1"/>
      <c r="C1882" s="1"/>
      <c r="D1882" s="1"/>
      <c r="E1882" s="1"/>
      <c r="F1882" s="1"/>
      <c r="G1882" s="13"/>
      <c r="H1882" s="2"/>
      <c r="I1882" s="9"/>
      <c r="J1882" s="9"/>
      <c r="K1882" s="99">
        <f t="shared" si="29"/>
        <v>0</v>
      </c>
      <c r="L1882" s="9"/>
    </row>
    <row r="1883" spans="1:12" x14ac:dyDescent="0.2">
      <c r="A1883" s="13"/>
      <c r="B1883" s="1"/>
      <c r="C1883" s="1"/>
      <c r="D1883" s="1"/>
      <c r="E1883" s="1"/>
      <c r="F1883" s="1"/>
      <c r="G1883" s="13"/>
      <c r="H1883" s="2"/>
      <c r="I1883" s="9"/>
      <c r="J1883" s="9"/>
      <c r="K1883" s="99">
        <f t="shared" si="29"/>
        <v>0</v>
      </c>
      <c r="L1883" s="9"/>
    </row>
    <row r="1884" spans="1:12" x14ac:dyDescent="0.2">
      <c r="A1884" s="13"/>
      <c r="B1884" s="1"/>
      <c r="C1884" s="1"/>
      <c r="D1884" s="1"/>
      <c r="E1884" s="1"/>
      <c r="F1884" s="1"/>
      <c r="G1884" s="13"/>
      <c r="H1884" s="2"/>
      <c r="I1884" s="9"/>
      <c r="J1884" s="9"/>
      <c r="K1884" s="99">
        <f t="shared" si="29"/>
        <v>0</v>
      </c>
      <c r="L1884" s="9"/>
    </row>
    <row r="1885" spans="1:12" x14ac:dyDescent="0.2">
      <c r="A1885" s="13"/>
      <c r="B1885" s="1"/>
      <c r="C1885" s="1"/>
      <c r="D1885" s="1"/>
      <c r="E1885" s="1"/>
      <c r="F1885" s="1"/>
      <c r="G1885" s="13"/>
      <c r="H1885" s="2"/>
      <c r="I1885" s="9"/>
      <c r="J1885" s="9"/>
      <c r="K1885" s="99">
        <f t="shared" si="29"/>
        <v>0</v>
      </c>
      <c r="L1885" s="9"/>
    </row>
    <row r="1886" spans="1:12" x14ac:dyDescent="0.2">
      <c r="A1886" s="13"/>
      <c r="B1886" s="1"/>
      <c r="C1886" s="1"/>
      <c r="D1886" s="1"/>
      <c r="E1886" s="1"/>
      <c r="F1886" s="1"/>
      <c r="G1886" s="13"/>
      <c r="H1886" s="2"/>
      <c r="I1886" s="9"/>
      <c r="J1886" s="9"/>
      <c r="K1886" s="99">
        <f t="shared" si="29"/>
        <v>0</v>
      </c>
      <c r="L1886" s="9"/>
    </row>
    <row r="1887" spans="1:12" x14ac:dyDescent="0.2">
      <c r="A1887" s="13"/>
      <c r="B1887" s="1"/>
      <c r="C1887" s="1"/>
      <c r="D1887" s="1"/>
      <c r="E1887" s="1"/>
      <c r="F1887" s="1"/>
      <c r="G1887" s="13"/>
      <c r="H1887" s="2"/>
      <c r="I1887" s="9"/>
      <c r="J1887" s="9"/>
      <c r="K1887" s="99">
        <f t="shared" si="29"/>
        <v>0</v>
      </c>
      <c r="L1887" s="9"/>
    </row>
    <row r="1888" spans="1:12" x14ac:dyDescent="0.2">
      <c r="A1888" s="13"/>
      <c r="B1888" s="1"/>
      <c r="C1888" s="1"/>
      <c r="D1888" s="1"/>
      <c r="E1888" s="1"/>
      <c r="F1888" s="1"/>
      <c r="G1888" s="13"/>
      <c r="H1888" s="2"/>
      <c r="I1888" s="9"/>
      <c r="J1888" s="9"/>
      <c r="K1888" s="99">
        <f t="shared" si="29"/>
        <v>0</v>
      </c>
      <c r="L1888" s="9"/>
    </row>
    <row r="1889" spans="1:12" x14ac:dyDescent="0.2">
      <c r="A1889" s="13"/>
      <c r="B1889" s="1"/>
      <c r="C1889" s="1"/>
      <c r="D1889" s="1"/>
      <c r="E1889" s="1"/>
      <c r="F1889" s="1"/>
      <c r="G1889" s="13"/>
      <c r="H1889" s="2"/>
      <c r="I1889" s="9"/>
      <c r="J1889" s="9"/>
      <c r="K1889" s="99">
        <f t="shared" si="29"/>
        <v>0</v>
      </c>
      <c r="L1889" s="9"/>
    </row>
    <row r="1890" spans="1:12" x14ac:dyDescent="0.2">
      <c r="A1890" s="13"/>
      <c r="B1890" s="1"/>
      <c r="C1890" s="1"/>
      <c r="D1890" s="1"/>
      <c r="E1890" s="1"/>
      <c r="F1890" s="1"/>
      <c r="G1890" s="13"/>
      <c r="H1890" s="2"/>
      <c r="I1890" s="9"/>
      <c r="J1890" s="9"/>
      <c r="K1890" s="99">
        <f t="shared" si="29"/>
        <v>0</v>
      </c>
      <c r="L1890" s="9"/>
    </row>
    <row r="1891" spans="1:12" x14ac:dyDescent="0.2">
      <c r="A1891" s="13"/>
      <c r="B1891" s="1"/>
      <c r="C1891" s="1"/>
      <c r="D1891" s="1"/>
      <c r="E1891" s="1"/>
      <c r="F1891" s="1"/>
      <c r="G1891" s="13"/>
      <c r="H1891" s="2"/>
      <c r="I1891" s="9"/>
      <c r="J1891" s="9"/>
      <c r="K1891" s="99">
        <f t="shared" si="29"/>
        <v>0</v>
      </c>
      <c r="L1891" s="9"/>
    </row>
    <row r="1892" spans="1:12" x14ac:dyDescent="0.2">
      <c r="A1892" s="13"/>
      <c r="B1892" s="1"/>
      <c r="C1892" s="1"/>
      <c r="D1892" s="1"/>
      <c r="E1892" s="1"/>
      <c r="F1892" s="1"/>
      <c r="G1892" s="13"/>
      <c r="H1892" s="2"/>
      <c r="I1892" s="9"/>
      <c r="J1892" s="9"/>
      <c r="K1892" s="99">
        <f t="shared" si="29"/>
        <v>0</v>
      </c>
      <c r="L1892" s="9"/>
    </row>
    <row r="1893" spans="1:12" x14ac:dyDescent="0.2">
      <c r="A1893" s="13"/>
      <c r="B1893" s="1"/>
      <c r="C1893" s="1"/>
      <c r="D1893" s="1"/>
      <c r="E1893" s="1"/>
      <c r="F1893" s="1"/>
      <c r="G1893" s="13"/>
      <c r="H1893" s="2"/>
      <c r="I1893" s="9"/>
      <c r="J1893" s="9"/>
      <c r="K1893" s="99">
        <f t="shared" si="29"/>
        <v>0</v>
      </c>
      <c r="L1893" s="9"/>
    </row>
    <row r="1894" spans="1:12" x14ac:dyDescent="0.2">
      <c r="A1894" s="13"/>
      <c r="B1894" s="1"/>
      <c r="C1894" s="1"/>
      <c r="D1894" s="1"/>
      <c r="E1894" s="1"/>
      <c r="F1894" s="1"/>
      <c r="G1894" s="13"/>
      <c r="H1894" s="2"/>
      <c r="I1894" s="9"/>
      <c r="J1894" s="9"/>
      <c r="K1894" s="99">
        <f t="shared" si="29"/>
        <v>0</v>
      </c>
      <c r="L1894" s="9"/>
    </row>
    <row r="1895" spans="1:12" x14ac:dyDescent="0.2">
      <c r="A1895" s="13"/>
      <c r="B1895" s="1"/>
      <c r="C1895" s="1"/>
      <c r="D1895" s="1"/>
      <c r="E1895" s="1"/>
      <c r="F1895" s="1"/>
      <c r="G1895" s="13"/>
      <c r="H1895" s="2"/>
      <c r="I1895" s="9"/>
      <c r="J1895" s="9"/>
      <c r="K1895" s="99">
        <f t="shared" si="29"/>
        <v>0</v>
      </c>
      <c r="L1895" s="9"/>
    </row>
    <row r="1896" spans="1:12" x14ac:dyDescent="0.2">
      <c r="A1896" s="13"/>
      <c r="B1896" s="1"/>
      <c r="C1896" s="1"/>
      <c r="D1896" s="1"/>
      <c r="E1896" s="1"/>
      <c r="F1896" s="1"/>
      <c r="G1896" s="13"/>
      <c r="H1896" s="2"/>
      <c r="I1896" s="9"/>
      <c r="J1896" s="9"/>
      <c r="K1896" s="99">
        <f t="shared" si="29"/>
        <v>0</v>
      </c>
      <c r="L1896" s="9"/>
    </row>
    <row r="1897" spans="1:12" x14ac:dyDescent="0.2">
      <c r="A1897" s="13"/>
      <c r="B1897" s="1"/>
      <c r="C1897" s="1"/>
      <c r="D1897" s="1"/>
      <c r="E1897" s="1"/>
      <c r="F1897" s="1"/>
      <c r="G1897" s="13"/>
      <c r="H1897" s="2"/>
      <c r="I1897" s="9"/>
      <c r="J1897" s="9"/>
      <c r="K1897" s="99">
        <f t="shared" si="29"/>
        <v>0</v>
      </c>
      <c r="L1897" s="9"/>
    </row>
    <row r="1898" spans="1:12" x14ac:dyDescent="0.2">
      <c r="A1898" s="13"/>
      <c r="B1898" s="1"/>
      <c r="C1898" s="1"/>
      <c r="D1898" s="1"/>
      <c r="E1898" s="1"/>
      <c r="F1898" s="1"/>
      <c r="G1898" s="13"/>
      <c r="H1898" s="2"/>
      <c r="I1898" s="9"/>
      <c r="J1898" s="9"/>
      <c r="K1898" s="99">
        <f t="shared" si="29"/>
        <v>0</v>
      </c>
      <c r="L1898" s="9"/>
    </row>
    <row r="1899" spans="1:12" x14ac:dyDescent="0.2">
      <c r="A1899" s="13"/>
      <c r="B1899" s="1"/>
      <c r="C1899" s="1"/>
      <c r="D1899" s="1"/>
      <c r="E1899" s="1"/>
      <c r="F1899" s="1"/>
      <c r="G1899" s="13"/>
      <c r="H1899" s="2"/>
      <c r="I1899" s="9"/>
      <c r="J1899" s="9"/>
      <c r="K1899" s="99">
        <f t="shared" si="29"/>
        <v>0</v>
      </c>
      <c r="L1899" s="9"/>
    </row>
    <row r="1900" spans="1:12" x14ac:dyDescent="0.2">
      <c r="A1900" s="13"/>
      <c r="B1900" s="1"/>
      <c r="C1900" s="1"/>
      <c r="D1900" s="1"/>
      <c r="E1900" s="1"/>
      <c r="F1900" s="1"/>
      <c r="G1900" s="13"/>
      <c r="H1900" s="2"/>
      <c r="I1900" s="9"/>
      <c r="J1900" s="9"/>
      <c r="K1900" s="99">
        <f t="shared" si="29"/>
        <v>0</v>
      </c>
      <c r="L1900" s="9"/>
    </row>
    <row r="1901" spans="1:12" x14ac:dyDescent="0.2">
      <c r="A1901" s="13"/>
      <c r="B1901" s="1"/>
      <c r="C1901" s="1"/>
      <c r="D1901" s="1"/>
      <c r="E1901" s="1"/>
      <c r="F1901" s="1"/>
      <c r="G1901" s="13"/>
      <c r="H1901" s="2"/>
      <c r="I1901" s="9"/>
      <c r="J1901" s="9"/>
      <c r="K1901" s="99">
        <f t="shared" si="29"/>
        <v>0</v>
      </c>
      <c r="L1901" s="9"/>
    </row>
    <row r="1902" spans="1:12" x14ac:dyDescent="0.2">
      <c r="A1902" s="13"/>
      <c r="B1902" s="1"/>
      <c r="C1902" s="1"/>
      <c r="D1902" s="1"/>
      <c r="E1902" s="1"/>
      <c r="F1902" s="1"/>
      <c r="G1902" s="13"/>
      <c r="H1902" s="2"/>
      <c r="I1902" s="9"/>
      <c r="J1902" s="9"/>
      <c r="K1902" s="99">
        <f t="shared" si="29"/>
        <v>0</v>
      </c>
      <c r="L1902" s="9"/>
    </row>
    <row r="1903" spans="1:12" x14ac:dyDescent="0.2">
      <c r="A1903" s="13"/>
      <c r="B1903" s="1"/>
      <c r="C1903" s="1"/>
      <c r="D1903" s="1"/>
      <c r="E1903" s="1"/>
      <c r="F1903" s="1"/>
      <c r="G1903" s="13"/>
      <c r="H1903" s="2"/>
      <c r="I1903" s="9"/>
      <c r="J1903" s="9"/>
      <c r="K1903" s="99">
        <f t="shared" si="29"/>
        <v>0</v>
      </c>
      <c r="L1903" s="9"/>
    </row>
    <row r="1904" spans="1:12" x14ac:dyDescent="0.2">
      <c r="A1904" s="13"/>
      <c r="B1904" s="1"/>
      <c r="C1904" s="1"/>
      <c r="D1904" s="1"/>
      <c r="E1904" s="1"/>
      <c r="F1904" s="1"/>
      <c r="G1904" s="13"/>
      <c r="H1904" s="2"/>
      <c r="I1904" s="9"/>
      <c r="J1904" s="9"/>
      <c r="K1904" s="99">
        <f t="shared" si="29"/>
        <v>0</v>
      </c>
      <c r="L1904" s="9"/>
    </row>
    <row r="1905" spans="1:12" x14ac:dyDescent="0.2">
      <c r="A1905" s="13"/>
      <c r="B1905" s="1"/>
      <c r="C1905" s="1"/>
      <c r="D1905" s="1"/>
      <c r="E1905" s="1"/>
      <c r="F1905" s="1"/>
      <c r="G1905" s="13"/>
      <c r="H1905" s="2"/>
      <c r="I1905" s="9"/>
      <c r="J1905" s="9"/>
      <c r="K1905" s="99">
        <f t="shared" si="29"/>
        <v>0</v>
      </c>
      <c r="L1905" s="9"/>
    </row>
    <row r="1906" spans="1:12" x14ac:dyDescent="0.2">
      <c r="A1906" s="13"/>
      <c r="B1906" s="1"/>
      <c r="C1906" s="1"/>
      <c r="D1906" s="1"/>
      <c r="E1906" s="1"/>
      <c r="F1906" s="1"/>
      <c r="G1906" s="13"/>
      <c r="H1906" s="2"/>
      <c r="I1906" s="9"/>
      <c r="J1906" s="9"/>
      <c r="K1906" s="99">
        <f t="shared" si="29"/>
        <v>0</v>
      </c>
      <c r="L1906" s="9"/>
    </row>
    <row r="1907" spans="1:12" x14ac:dyDescent="0.2">
      <c r="A1907" s="13"/>
      <c r="B1907" s="1"/>
      <c r="C1907" s="1"/>
      <c r="D1907" s="1"/>
      <c r="E1907" s="1"/>
      <c r="F1907" s="1"/>
      <c r="G1907" s="13"/>
      <c r="H1907" s="2"/>
      <c r="I1907" s="9"/>
      <c r="J1907" s="9"/>
      <c r="K1907" s="99">
        <f t="shared" si="29"/>
        <v>0</v>
      </c>
      <c r="L1907" s="9"/>
    </row>
    <row r="1908" spans="1:12" x14ac:dyDescent="0.2">
      <c r="A1908" s="13"/>
      <c r="B1908" s="1"/>
      <c r="C1908" s="1"/>
      <c r="D1908" s="1"/>
      <c r="E1908" s="1"/>
      <c r="F1908" s="1"/>
      <c r="G1908" s="13"/>
      <c r="H1908" s="2"/>
      <c r="I1908" s="9"/>
      <c r="J1908" s="9"/>
      <c r="K1908" s="99">
        <f t="shared" si="29"/>
        <v>0</v>
      </c>
      <c r="L1908" s="9"/>
    </row>
    <row r="1909" spans="1:12" x14ac:dyDescent="0.2">
      <c r="A1909" s="13"/>
      <c r="B1909" s="1"/>
      <c r="C1909" s="1"/>
      <c r="D1909" s="1"/>
      <c r="E1909" s="1"/>
      <c r="F1909" s="1"/>
      <c r="G1909" s="13"/>
      <c r="H1909" s="2"/>
      <c r="I1909" s="9"/>
      <c r="J1909" s="9"/>
      <c r="K1909" s="99">
        <f t="shared" si="29"/>
        <v>0</v>
      </c>
      <c r="L1909" s="9"/>
    </row>
    <row r="1910" spans="1:12" x14ac:dyDescent="0.2">
      <c r="A1910" s="13"/>
      <c r="B1910" s="1"/>
      <c r="C1910" s="1"/>
      <c r="D1910" s="1"/>
      <c r="E1910" s="1"/>
      <c r="F1910" s="1"/>
      <c r="G1910" s="13"/>
      <c r="H1910" s="2"/>
      <c r="I1910" s="9"/>
      <c r="J1910" s="9"/>
      <c r="K1910" s="99">
        <f t="shared" si="29"/>
        <v>0</v>
      </c>
      <c r="L1910" s="9"/>
    </row>
    <row r="1911" spans="1:12" x14ac:dyDescent="0.2">
      <c r="A1911" s="13"/>
      <c r="B1911" s="1"/>
      <c r="C1911" s="1"/>
      <c r="D1911" s="1"/>
      <c r="E1911" s="1"/>
      <c r="F1911" s="1"/>
      <c r="G1911" s="13"/>
      <c r="H1911" s="2"/>
      <c r="I1911" s="9"/>
      <c r="J1911" s="9"/>
      <c r="K1911" s="99">
        <f t="shared" si="29"/>
        <v>0</v>
      </c>
      <c r="L1911" s="9"/>
    </row>
    <row r="1912" spans="1:12" x14ac:dyDescent="0.2">
      <c r="A1912" s="13"/>
      <c r="B1912" s="1"/>
      <c r="C1912" s="1"/>
      <c r="D1912" s="1"/>
      <c r="E1912" s="1"/>
      <c r="F1912" s="1"/>
      <c r="G1912" s="13"/>
      <c r="H1912" s="2"/>
      <c r="I1912" s="9"/>
      <c r="J1912" s="9"/>
      <c r="K1912" s="99">
        <f t="shared" si="29"/>
        <v>0</v>
      </c>
      <c r="L1912" s="9"/>
    </row>
    <row r="1913" spans="1:12" x14ac:dyDescent="0.2">
      <c r="A1913" s="13"/>
      <c r="B1913" s="1"/>
      <c r="C1913" s="1"/>
      <c r="D1913" s="1"/>
      <c r="E1913" s="1"/>
      <c r="F1913" s="1"/>
      <c r="G1913" s="13"/>
      <c r="H1913" s="2"/>
      <c r="I1913" s="9"/>
      <c r="J1913" s="9"/>
      <c r="K1913" s="99">
        <f t="shared" si="29"/>
        <v>0</v>
      </c>
      <c r="L1913" s="9"/>
    </row>
    <row r="1914" spans="1:12" x14ac:dyDescent="0.2">
      <c r="A1914" s="13"/>
      <c r="B1914" s="1"/>
      <c r="C1914" s="1"/>
      <c r="D1914" s="1"/>
      <c r="E1914" s="1"/>
      <c r="F1914" s="1"/>
      <c r="G1914" s="13"/>
      <c r="H1914" s="2"/>
      <c r="I1914" s="9"/>
      <c r="J1914" s="9"/>
      <c r="K1914" s="99">
        <f t="shared" si="29"/>
        <v>0</v>
      </c>
      <c r="L1914" s="9"/>
    </row>
    <row r="1915" spans="1:12" x14ac:dyDescent="0.2">
      <c r="A1915" s="13"/>
      <c r="B1915" s="1"/>
      <c r="C1915" s="1"/>
      <c r="D1915" s="1"/>
      <c r="E1915" s="1"/>
      <c r="F1915" s="1"/>
      <c r="G1915" s="13"/>
      <c r="H1915" s="2"/>
      <c r="I1915" s="9"/>
      <c r="J1915" s="9"/>
      <c r="K1915" s="99">
        <f t="shared" si="29"/>
        <v>0</v>
      </c>
      <c r="L1915" s="9"/>
    </row>
    <row r="1916" spans="1:12" x14ac:dyDescent="0.2">
      <c r="A1916" s="13"/>
      <c r="B1916" s="1"/>
      <c r="C1916" s="1"/>
      <c r="D1916" s="1"/>
      <c r="E1916" s="1"/>
      <c r="F1916" s="1"/>
      <c r="G1916" s="13"/>
      <c r="H1916" s="2"/>
      <c r="I1916" s="9"/>
      <c r="J1916" s="9"/>
      <c r="K1916" s="99">
        <f t="shared" si="29"/>
        <v>0</v>
      </c>
      <c r="L1916" s="9"/>
    </row>
    <row r="1917" spans="1:12" x14ac:dyDescent="0.2">
      <c r="A1917" s="13"/>
      <c r="B1917" s="1"/>
      <c r="C1917" s="1"/>
      <c r="D1917" s="1"/>
      <c r="E1917" s="1"/>
      <c r="F1917" s="1"/>
      <c r="G1917" s="13"/>
      <c r="H1917" s="2"/>
      <c r="I1917" s="9"/>
      <c r="J1917" s="9"/>
      <c r="K1917" s="99">
        <f t="shared" si="29"/>
        <v>0</v>
      </c>
      <c r="L1917" s="9"/>
    </row>
    <row r="1918" spans="1:12" x14ac:dyDescent="0.2">
      <c r="A1918" s="13"/>
      <c r="B1918" s="1"/>
      <c r="C1918" s="1"/>
      <c r="D1918" s="1"/>
      <c r="E1918" s="1"/>
      <c r="F1918" s="1"/>
      <c r="G1918" s="13"/>
      <c r="H1918" s="2"/>
      <c r="I1918" s="9"/>
      <c r="J1918" s="9"/>
      <c r="K1918" s="99">
        <f t="shared" si="29"/>
        <v>0</v>
      </c>
      <c r="L1918" s="9"/>
    </row>
    <row r="1919" spans="1:12" x14ac:dyDescent="0.2">
      <c r="A1919" s="13"/>
      <c r="B1919" s="1"/>
      <c r="C1919" s="1"/>
      <c r="D1919" s="1"/>
      <c r="E1919" s="1"/>
      <c r="F1919" s="1"/>
      <c r="G1919" s="13"/>
      <c r="H1919" s="2"/>
      <c r="I1919" s="9"/>
      <c r="J1919" s="9"/>
      <c r="K1919" s="99">
        <f t="shared" si="29"/>
        <v>0</v>
      </c>
      <c r="L1919" s="9"/>
    </row>
    <row r="1920" spans="1:12" x14ac:dyDescent="0.2">
      <c r="A1920" s="13"/>
      <c r="B1920" s="1"/>
      <c r="C1920" s="1"/>
      <c r="D1920" s="1"/>
      <c r="E1920" s="1"/>
      <c r="F1920" s="1"/>
      <c r="G1920" s="13"/>
      <c r="H1920" s="2"/>
      <c r="I1920" s="9"/>
      <c r="J1920" s="9"/>
      <c r="K1920" s="99">
        <f t="shared" si="29"/>
        <v>0</v>
      </c>
      <c r="L1920" s="9"/>
    </row>
    <row r="1921" spans="1:12" x14ac:dyDescent="0.2">
      <c r="A1921" s="13"/>
      <c r="B1921" s="1"/>
      <c r="C1921" s="1"/>
      <c r="D1921" s="1"/>
      <c r="E1921" s="1"/>
      <c r="F1921" s="1"/>
      <c r="G1921" s="13"/>
      <c r="H1921" s="2"/>
      <c r="I1921" s="9"/>
      <c r="J1921" s="9"/>
      <c r="K1921" s="99">
        <f t="shared" si="29"/>
        <v>0</v>
      </c>
      <c r="L1921" s="9"/>
    </row>
    <row r="1922" spans="1:12" x14ac:dyDescent="0.2">
      <c r="A1922" s="13"/>
      <c r="B1922" s="1"/>
      <c r="C1922" s="1"/>
      <c r="D1922" s="1"/>
      <c r="E1922" s="1"/>
      <c r="F1922" s="1"/>
      <c r="G1922" s="13"/>
      <c r="H1922" s="2"/>
      <c r="I1922" s="9"/>
      <c r="J1922" s="9"/>
      <c r="K1922" s="99">
        <f t="shared" si="29"/>
        <v>0</v>
      </c>
      <c r="L1922" s="9"/>
    </row>
    <row r="1923" spans="1:12" x14ac:dyDescent="0.2">
      <c r="A1923" s="13"/>
      <c r="B1923" s="1"/>
      <c r="C1923" s="1"/>
      <c r="D1923" s="1"/>
      <c r="E1923" s="1"/>
      <c r="F1923" s="1"/>
      <c r="G1923" s="13"/>
      <c r="H1923" s="2"/>
      <c r="I1923" s="9"/>
      <c r="J1923" s="9"/>
      <c r="K1923" s="99">
        <f t="shared" si="29"/>
        <v>0</v>
      </c>
      <c r="L1923" s="9"/>
    </row>
    <row r="1924" spans="1:12" x14ac:dyDescent="0.2">
      <c r="A1924" s="13"/>
      <c r="B1924" s="1"/>
      <c r="C1924" s="1"/>
      <c r="D1924" s="1"/>
      <c r="E1924" s="1"/>
      <c r="F1924" s="1"/>
      <c r="G1924" s="13"/>
      <c r="H1924" s="2"/>
      <c r="I1924" s="9"/>
      <c r="J1924" s="9"/>
      <c r="K1924" s="99">
        <f t="shared" si="29"/>
        <v>0</v>
      </c>
      <c r="L1924" s="9"/>
    </row>
    <row r="1925" spans="1:12" x14ac:dyDescent="0.2">
      <c r="A1925" s="13"/>
      <c r="B1925" s="1"/>
      <c r="C1925" s="1"/>
      <c r="D1925" s="1"/>
      <c r="E1925" s="1"/>
      <c r="F1925" s="1"/>
      <c r="G1925" s="13"/>
      <c r="H1925" s="2"/>
      <c r="I1925" s="9"/>
      <c r="J1925" s="9"/>
      <c r="K1925" s="99">
        <f t="shared" si="29"/>
        <v>0</v>
      </c>
      <c r="L1925" s="9"/>
    </row>
    <row r="1926" spans="1:12" x14ac:dyDescent="0.2">
      <c r="A1926" s="13"/>
      <c r="B1926" s="1"/>
      <c r="C1926" s="1"/>
      <c r="D1926" s="1"/>
      <c r="E1926" s="1"/>
      <c r="F1926" s="1"/>
      <c r="G1926" s="13"/>
      <c r="H1926" s="2"/>
      <c r="I1926" s="9"/>
      <c r="J1926" s="9"/>
      <c r="K1926" s="99">
        <f t="shared" si="29"/>
        <v>0</v>
      </c>
      <c r="L1926" s="9"/>
    </row>
    <row r="1927" spans="1:12" x14ac:dyDescent="0.2">
      <c r="A1927" s="13"/>
      <c r="B1927" s="1"/>
      <c r="C1927" s="1"/>
      <c r="D1927" s="1"/>
      <c r="E1927" s="1"/>
      <c r="F1927" s="1"/>
      <c r="G1927" s="13"/>
      <c r="H1927" s="2"/>
      <c r="I1927" s="9"/>
      <c r="J1927" s="9"/>
      <c r="K1927" s="99">
        <f t="shared" si="29"/>
        <v>0</v>
      </c>
      <c r="L1927" s="9"/>
    </row>
    <row r="1928" spans="1:12" x14ac:dyDescent="0.2">
      <c r="A1928" s="13"/>
      <c r="B1928" s="1"/>
      <c r="C1928" s="1"/>
      <c r="D1928" s="1"/>
      <c r="E1928" s="1"/>
      <c r="F1928" s="1"/>
      <c r="G1928" s="13"/>
      <c r="H1928" s="2"/>
      <c r="I1928" s="9"/>
      <c r="J1928" s="9"/>
      <c r="K1928" s="99">
        <f t="shared" si="29"/>
        <v>0</v>
      </c>
      <c r="L1928" s="9"/>
    </row>
    <row r="1929" spans="1:12" x14ac:dyDescent="0.2">
      <c r="A1929" s="13"/>
      <c r="B1929" s="1"/>
      <c r="C1929" s="1"/>
      <c r="D1929" s="1"/>
      <c r="E1929" s="1"/>
      <c r="F1929" s="1"/>
      <c r="G1929" s="13"/>
      <c r="H1929" s="2"/>
      <c r="I1929" s="9"/>
      <c r="J1929" s="9"/>
      <c r="K1929" s="99">
        <f t="shared" si="29"/>
        <v>0</v>
      </c>
      <c r="L1929" s="9"/>
    </row>
    <row r="1930" spans="1:12" x14ac:dyDescent="0.2">
      <c r="A1930" s="13"/>
      <c r="B1930" s="1"/>
      <c r="C1930" s="1"/>
      <c r="D1930" s="1"/>
      <c r="E1930" s="1"/>
      <c r="F1930" s="1"/>
      <c r="G1930" s="13"/>
      <c r="H1930" s="2"/>
      <c r="I1930" s="9"/>
      <c r="J1930" s="9"/>
      <c r="K1930" s="99">
        <f t="shared" si="29"/>
        <v>0</v>
      </c>
      <c r="L1930" s="9"/>
    </row>
    <row r="1931" spans="1:12" x14ac:dyDescent="0.2">
      <c r="A1931" s="13"/>
      <c r="B1931" s="1"/>
      <c r="C1931" s="1"/>
      <c r="D1931" s="1"/>
      <c r="E1931" s="1"/>
      <c r="F1931" s="1"/>
      <c r="G1931" s="13"/>
      <c r="H1931" s="2"/>
      <c r="I1931" s="9"/>
      <c r="J1931" s="9"/>
      <c r="K1931" s="99">
        <f t="shared" si="29"/>
        <v>0</v>
      </c>
      <c r="L1931" s="9"/>
    </row>
    <row r="1932" spans="1:12" x14ac:dyDescent="0.2">
      <c r="A1932" s="13"/>
      <c r="B1932" s="1"/>
      <c r="C1932" s="1"/>
      <c r="D1932" s="1"/>
      <c r="E1932" s="1"/>
      <c r="F1932" s="1"/>
      <c r="G1932" s="13"/>
      <c r="H1932" s="2"/>
      <c r="I1932" s="9"/>
      <c r="J1932" s="9"/>
      <c r="K1932" s="99">
        <f t="shared" si="29"/>
        <v>0</v>
      </c>
      <c r="L1932" s="9"/>
    </row>
    <row r="1933" spans="1:12" x14ac:dyDescent="0.2">
      <c r="A1933" s="13"/>
      <c r="B1933" s="1"/>
      <c r="C1933" s="1"/>
      <c r="D1933" s="1"/>
      <c r="E1933" s="1"/>
      <c r="F1933" s="1"/>
      <c r="G1933" s="13"/>
      <c r="H1933" s="2"/>
      <c r="I1933" s="9"/>
      <c r="J1933" s="9"/>
      <c r="K1933" s="99">
        <f t="shared" si="29"/>
        <v>0</v>
      </c>
      <c r="L1933" s="9"/>
    </row>
    <row r="1934" spans="1:12" x14ac:dyDescent="0.2">
      <c r="A1934" s="13"/>
      <c r="B1934" s="1"/>
      <c r="C1934" s="1"/>
      <c r="D1934" s="1"/>
      <c r="E1934" s="1"/>
      <c r="F1934" s="1"/>
      <c r="G1934" s="13"/>
      <c r="H1934" s="2"/>
      <c r="I1934" s="9"/>
      <c r="J1934" s="9"/>
      <c r="K1934" s="99">
        <f t="shared" si="29"/>
        <v>0</v>
      </c>
      <c r="L1934" s="9"/>
    </row>
    <row r="1935" spans="1:12" x14ac:dyDescent="0.2">
      <c r="A1935" s="13"/>
      <c r="B1935" s="1"/>
      <c r="C1935" s="1"/>
      <c r="D1935" s="1"/>
      <c r="E1935" s="1"/>
      <c r="F1935" s="1"/>
      <c r="G1935" s="13"/>
      <c r="H1935" s="2"/>
      <c r="I1935" s="9"/>
      <c r="J1935" s="9"/>
      <c r="K1935" s="99">
        <f t="shared" si="29"/>
        <v>0</v>
      </c>
      <c r="L1935" s="9"/>
    </row>
    <row r="1936" spans="1:12" x14ac:dyDescent="0.2">
      <c r="A1936" s="13"/>
      <c r="B1936" s="1"/>
      <c r="C1936" s="1"/>
      <c r="D1936" s="1"/>
      <c r="E1936" s="1"/>
      <c r="F1936" s="1"/>
      <c r="G1936" s="13"/>
      <c r="H1936" s="2"/>
      <c r="I1936" s="9"/>
      <c r="J1936" s="9"/>
      <c r="K1936" s="99">
        <f t="shared" si="29"/>
        <v>0</v>
      </c>
      <c r="L1936" s="9"/>
    </row>
    <row r="1937" spans="1:12" x14ac:dyDescent="0.2">
      <c r="A1937" s="13"/>
      <c r="B1937" s="1"/>
      <c r="C1937" s="1"/>
      <c r="D1937" s="1"/>
      <c r="E1937" s="1"/>
      <c r="F1937" s="1"/>
      <c r="G1937" s="13"/>
      <c r="H1937" s="2"/>
      <c r="I1937" s="9"/>
      <c r="J1937" s="9"/>
      <c r="K1937" s="99">
        <f t="shared" si="29"/>
        <v>0</v>
      </c>
      <c r="L1937" s="9"/>
    </row>
    <row r="1938" spans="1:12" x14ac:dyDescent="0.2">
      <c r="A1938" s="13"/>
      <c r="B1938" s="1"/>
      <c r="C1938" s="1"/>
      <c r="D1938" s="1"/>
      <c r="E1938" s="1"/>
      <c r="F1938" s="1"/>
      <c r="G1938" s="13"/>
      <c r="H1938" s="2"/>
      <c r="I1938" s="9"/>
      <c r="J1938" s="9"/>
      <c r="K1938" s="99">
        <f t="shared" ref="K1938:K2001" si="30">IF(ISBLANK(J1938),I1938,IF(J1938&lt;I1938,J1938,I1938))</f>
        <v>0</v>
      </c>
      <c r="L1938" s="9"/>
    </row>
    <row r="1939" spans="1:12" x14ac:dyDescent="0.2">
      <c r="A1939" s="13"/>
      <c r="B1939" s="1"/>
      <c r="C1939" s="1"/>
      <c r="D1939" s="1"/>
      <c r="E1939" s="1"/>
      <c r="F1939" s="1"/>
      <c r="G1939" s="13"/>
      <c r="H1939" s="2"/>
      <c r="I1939" s="9"/>
      <c r="J1939" s="9"/>
      <c r="K1939" s="99">
        <f t="shared" si="30"/>
        <v>0</v>
      </c>
      <c r="L1939" s="9"/>
    </row>
    <row r="1940" spans="1:12" x14ac:dyDescent="0.2">
      <c r="A1940" s="13"/>
      <c r="B1940" s="1"/>
      <c r="C1940" s="1"/>
      <c r="D1940" s="1"/>
      <c r="E1940" s="1"/>
      <c r="F1940" s="1"/>
      <c r="G1940" s="13"/>
      <c r="H1940" s="2"/>
      <c r="I1940" s="9"/>
      <c r="J1940" s="9"/>
      <c r="K1940" s="99">
        <f t="shared" si="30"/>
        <v>0</v>
      </c>
      <c r="L1940" s="9"/>
    </row>
    <row r="1941" spans="1:12" x14ac:dyDescent="0.2">
      <c r="A1941" s="13"/>
      <c r="B1941" s="1"/>
      <c r="C1941" s="1"/>
      <c r="D1941" s="1"/>
      <c r="E1941" s="1"/>
      <c r="F1941" s="1"/>
      <c r="G1941" s="13"/>
      <c r="H1941" s="2"/>
      <c r="I1941" s="9"/>
      <c r="J1941" s="9"/>
      <c r="K1941" s="99">
        <f t="shared" si="30"/>
        <v>0</v>
      </c>
      <c r="L1941" s="9"/>
    </row>
    <row r="1942" spans="1:12" x14ac:dyDescent="0.2">
      <c r="A1942" s="13"/>
      <c r="B1942" s="1"/>
      <c r="C1942" s="1"/>
      <c r="D1942" s="1"/>
      <c r="E1942" s="1"/>
      <c r="F1942" s="1"/>
      <c r="G1942" s="13"/>
      <c r="H1942" s="2"/>
      <c r="I1942" s="9"/>
      <c r="J1942" s="9"/>
      <c r="K1942" s="99">
        <f t="shared" si="30"/>
        <v>0</v>
      </c>
      <c r="L1942" s="9"/>
    </row>
    <row r="1943" spans="1:12" x14ac:dyDescent="0.2">
      <c r="A1943" s="13"/>
      <c r="B1943" s="1"/>
      <c r="C1943" s="1"/>
      <c r="D1943" s="1"/>
      <c r="E1943" s="1"/>
      <c r="F1943" s="1"/>
      <c r="G1943" s="13"/>
      <c r="H1943" s="2"/>
      <c r="I1943" s="9"/>
      <c r="J1943" s="9"/>
      <c r="K1943" s="99">
        <f t="shared" si="30"/>
        <v>0</v>
      </c>
      <c r="L1943" s="9"/>
    </row>
    <row r="1944" spans="1:12" x14ac:dyDescent="0.2">
      <c r="A1944" s="13"/>
      <c r="B1944" s="1"/>
      <c r="C1944" s="1"/>
      <c r="D1944" s="1"/>
      <c r="E1944" s="1"/>
      <c r="F1944" s="1"/>
      <c r="G1944" s="13"/>
      <c r="H1944" s="2"/>
      <c r="I1944" s="9"/>
      <c r="J1944" s="9"/>
      <c r="K1944" s="99">
        <f t="shared" si="30"/>
        <v>0</v>
      </c>
      <c r="L1944" s="9"/>
    </row>
    <row r="1945" spans="1:12" x14ac:dyDescent="0.2">
      <c r="A1945" s="13"/>
      <c r="B1945" s="1"/>
      <c r="C1945" s="1"/>
      <c r="D1945" s="1"/>
      <c r="E1945" s="1"/>
      <c r="F1945" s="1"/>
      <c r="G1945" s="13"/>
      <c r="H1945" s="2"/>
      <c r="I1945" s="9"/>
      <c r="J1945" s="9"/>
      <c r="K1945" s="99">
        <f t="shared" si="30"/>
        <v>0</v>
      </c>
      <c r="L1945" s="9"/>
    </row>
    <row r="1946" spans="1:12" x14ac:dyDescent="0.2">
      <c r="A1946" s="13"/>
      <c r="B1946" s="1"/>
      <c r="C1946" s="1"/>
      <c r="D1946" s="1"/>
      <c r="E1946" s="1"/>
      <c r="F1946" s="1"/>
      <c r="G1946" s="13"/>
      <c r="H1946" s="2"/>
      <c r="I1946" s="9"/>
      <c r="J1946" s="9"/>
      <c r="K1946" s="99">
        <f t="shared" si="30"/>
        <v>0</v>
      </c>
      <c r="L1946" s="9"/>
    </row>
    <row r="1947" spans="1:12" x14ac:dyDescent="0.2">
      <c r="A1947" s="13"/>
      <c r="B1947" s="1"/>
      <c r="C1947" s="1"/>
      <c r="D1947" s="1"/>
      <c r="E1947" s="1"/>
      <c r="F1947" s="1"/>
      <c r="G1947" s="13"/>
      <c r="H1947" s="2"/>
      <c r="I1947" s="9"/>
      <c r="J1947" s="9"/>
      <c r="K1947" s="99">
        <f t="shared" si="30"/>
        <v>0</v>
      </c>
      <c r="L1947" s="9"/>
    </row>
    <row r="1948" spans="1:12" x14ac:dyDescent="0.2">
      <c r="A1948" s="13"/>
      <c r="B1948" s="1"/>
      <c r="C1948" s="1"/>
      <c r="D1948" s="1"/>
      <c r="E1948" s="1"/>
      <c r="F1948" s="1"/>
      <c r="G1948" s="13"/>
      <c r="H1948" s="2"/>
      <c r="I1948" s="9"/>
      <c r="J1948" s="9"/>
      <c r="K1948" s="99">
        <f t="shared" si="30"/>
        <v>0</v>
      </c>
      <c r="L1948" s="9"/>
    </row>
    <row r="1949" spans="1:12" x14ac:dyDescent="0.2">
      <c r="A1949" s="13"/>
      <c r="B1949" s="1"/>
      <c r="C1949" s="1"/>
      <c r="D1949" s="1"/>
      <c r="E1949" s="1"/>
      <c r="F1949" s="1"/>
      <c r="G1949" s="13"/>
      <c r="H1949" s="2"/>
      <c r="I1949" s="9"/>
      <c r="J1949" s="9"/>
      <c r="K1949" s="99">
        <f t="shared" si="30"/>
        <v>0</v>
      </c>
      <c r="L1949" s="9"/>
    </row>
    <row r="1950" spans="1:12" x14ac:dyDescent="0.2">
      <c r="A1950" s="13"/>
      <c r="B1950" s="1"/>
      <c r="C1950" s="1"/>
      <c r="D1950" s="1"/>
      <c r="E1950" s="1"/>
      <c r="F1950" s="1"/>
      <c r="G1950" s="13"/>
      <c r="H1950" s="2"/>
      <c r="I1950" s="9"/>
      <c r="J1950" s="9"/>
      <c r="K1950" s="99">
        <f t="shared" si="30"/>
        <v>0</v>
      </c>
      <c r="L1950" s="9"/>
    </row>
    <row r="1951" spans="1:12" x14ac:dyDescent="0.2">
      <c r="A1951" s="13"/>
      <c r="B1951" s="1"/>
      <c r="C1951" s="1"/>
      <c r="D1951" s="1"/>
      <c r="E1951" s="1"/>
      <c r="F1951" s="1"/>
      <c r="G1951" s="13"/>
      <c r="H1951" s="2"/>
      <c r="I1951" s="9"/>
      <c r="J1951" s="9"/>
      <c r="K1951" s="99">
        <f t="shared" si="30"/>
        <v>0</v>
      </c>
      <c r="L1951" s="9"/>
    </row>
    <row r="1952" spans="1:12" x14ac:dyDescent="0.2">
      <c r="A1952" s="13"/>
      <c r="B1952" s="1"/>
      <c r="C1952" s="1"/>
      <c r="D1952" s="1"/>
      <c r="E1952" s="1"/>
      <c r="F1952" s="1"/>
      <c r="G1952" s="13"/>
      <c r="H1952" s="2"/>
      <c r="I1952" s="9"/>
      <c r="J1952" s="9"/>
      <c r="K1952" s="99">
        <f t="shared" si="30"/>
        <v>0</v>
      </c>
      <c r="L1952" s="9"/>
    </row>
    <row r="1953" spans="1:12" x14ac:dyDescent="0.2">
      <c r="A1953" s="13"/>
      <c r="B1953" s="1"/>
      <c r="C1953" s="1"/>
      <c r="D1953" s="1"/>
      <c r="E1953" s="1"/>
      <c r="F1953" s="1"/>
      <c r="G1953" s="13"/>
      <c r="H1953" s="2"/>
      <c r="I1953" s="9"/>
      <c r="J1953" s="9"/>
      <c r="K1953" s="99">
        <f t="shared" si="30"/>
        <v>0</v>
      </c>
      <c r="L1953" s="9"/>
    </row>
    <row r="1954" spans="1:12" x14ac:dyDescent="0.2">
      <c r="A1954" s="13"/>
      <c r="B1954" s="1"/>
      <c r="C1954" s="1"/>
      <c r="D1954" s="1"/>
      <c r="E1954" s="1"/>
      <c r="F1954" s="1"/>
      <c r="G1954" s="13"/>
      <c r="H1954" s="2"/>
      <c r="I1954" s="9"/>
      <c r="J1954" s="9"/>
      <c r="K1954" s="99">
        <f t="shared" si="30"/>
        <v>0</v>
      </c>
      <c r="L1954" s="9"/>
    </row>
    <row r="1955" spans="1:12" x14ac:dyDescent="0.2">
      <c r="A1955" s="13"/>
      <c r="B1955" s="1"/>
      <c r="C1955" s="1"/>
      <c r="D1955" s="1"/>
      <c r="E1955" s="1"/>
      <c r="F1955" s="1"/>
      <c r="G1955" s="13"/>
      <c r="H1955" s="2"/>
      <c r="I1955" s="9"/>
      <c r="J1955" s="9"/>
      <c r="K1955" s="99">
        <f t="shared" si="30"/>
        <v>0</v>
      </c>
      <c r="L1955" s="9"/>
    </row>
    <row r="1956" spans="1:12" x14ac:dyDescent="0.2">
      <c r="A1956" s="13"/>
      <c r="B1956" s="1"/>
      <c r="C1956" s="1"/>
      <c r="D1956" s="1"/>
      <c r="E1956" s="1"/>
      <c r="F1956" s="1"/>
      <c r="G1956" s="13"/>
      <c r="H1956" s="2"/>
      <c r="I1956" s="9"/>
      <c r="J1956" s="9"/>
      <c r="K1956" s="99">
        <f t="shared" si="30"/>
        <v>0</v>
      </c>
      <c r="L1956" s="9"/>
    </row>
    <row r="1957" spans="1:12" x14ac:dyDescent="0.2">
      <c r="A1957" s="13"/>
      <c r="B1957" s="1"/>
      <c r="C1957" s="1"/>
      <c r="D1957" s="1"/>
      <c r="E1957" s="1"/>
      <c r="F1957" s="1"/>
      <c r="G1957" s="13"/>
      <c r="H1957" s="2"/>
      <c r="I1957" s="9"/>
      <c r="J1957" s="9"/>
      <c r="K1957" s="99">
        <f t="shared" si="30"/>
        <v>0</v>
      </c>
      <c r="L1957" s="9"/>
    </row>
    <row r="1958" spans="1:12" x14ac:dyDescent="0.2">
      <c r="A1958" s="13"/>
      <c r="B1958" s="1"/>
      <c r="C1958" s="1"/>
      <c r="D1958" s="1"/>
      <c r="E1958" s="1"/>
      <c r="F1958" s="1"/>
      <c r="G1958" s="13"/>
      <c r="H1958" s="2"/>
      <c r="I1958" s="9"/>
      <c r="J1958" s="9"/>
      <c r="K1958" s="99">
        <f t="shared" si="30"/>
        <v>0</v>
      </c>
      <c r="L1958" s="9"/>
    </row>
    <row r="1959" spans="1:12" x14ac:dyDescent="0.2">
      <c r="A1959" s="13"/>
      <c r="B1959" s="1"/>
      <c r="C1959" s="1"/>
      <c r="D1959" s="1"/>
      <c r="E1959" s="1"/>
      <c r="F1959" s="1"/>
      <c r="G1959" s="13"/>
      <c r="H1959" s="2"/>
      <c r="I1959" s="9"/>
      <c r="J1959" s="9"/>
      <c r="K1959" s="99">
        <f t="shared" si="30"/>
        <v>0</v>
      </c>
      <c r="L1959" s="9"/>
    </row>
    <row r="1960" spans="1:12" x14ac:dyDescent="0.2">
      <c r="A1960" s="13"/>
      <c r="B1960" s="1"/>
      <c r="C1960" s="1"/>
      <c r="D1960" s="1"/>
      <c r="E1960" s="1"/>
      <c r="F1960" s="1"/>
      <c r="G1960" s="13"/>
      <c r="H1960" s="2"/>
      <c r="I1960" s="9"/>
      <c r="J1960" s="9"/>
      <c r="K1960" s="99">
        <f t="shared" si="30"/>
        <v>0</v>
      </c>
      <c r="L1960" s="9"/>
    </row>
    <row r="1961" spans="1:12" x14ac:dyDescent="0.2">
      <c r="A1961" s="13"/>
      <c r="B1961" s="1"/>
      <c r="C1961" s="1"/>
      <c r="D1961" s="1"/>
      <c r="E1961" s="1"/>
      <c r="F1961" s="1"/>
      <c r="G1961" s="13"/>
      <c r="H1961" s="2"/>
      <c r="I1961" s="9"/>
      <c r="J1961" s="9"/>
      <c r="K1961" s="99">
        <f t="shared" si="30"/>
        <v>0</v>
      </c>
      <c r="L1961" s="9"/>
    </row>
    <row r="1962" spans="1:12" x14ac:dyDescent="0.2">
      <c r="A1962" s="13"/>
      <c r="B1962" s="1"/>
      <c r="C1962" s="1"/>
      <c r="D1962" s="1"/>
      <c r="E1962" s="1"/>
      <c r="F1962" s="1"/>
      <c r="G1962" s="13"/>
      <c r="H1962" s="2"/>
      <c r="I1962" s="9"/>
      <c r="J1962" s="9"/>
      <c r="K1962" s="99">
        <f t="shared" si="30"/>
        <v>0</v>
      </c>
      <c r="L1962" s="9"/>
    </row>
    <row r="1963" spans="1:12" x14ac:dyDescent="0.2">
      <c r="A1963" s="13"/>
      <c r="B1963" s="1"/>
      <c r="C1963" s="1"/>
      <c r="D1963" s="1"/>
      <c r="E1963" s="1"/>
      <c r="F1963" s="1"/>
      <c r="G1963" s="13"/>
      <c r="H1963" s="2"/>
      <c r="I1963" s="9"/>
      <c r="J1963" s="9"/>
      <c r="K1963" s="99">
        <f t="shared" si="30"/>
        <v>0</v>
      </c>
      <c r="L1963" s="9"/>
    </row>
    <row r="1964" spans="1:12" x14ac:dyDescent="0.2">
      <c r="A1964" s="13"/>
      <c r="B1964" s="1"/>
      <c r="C1964" s="1"/>
      <c r="D1964" s="1"/>
      <c r="E1964" s="1"/>
      <c r="F1964" s="1"/>
      <c r="G1964" s="13"/>
      <c r="H1964" s="2"/>
      <c r="I1964" s="9"/>
      <c r="J1964" s="9"/>
      <c r="K1964" s="99">
        <f t="shared" si="30"/>
        <v>0</v>
      </c>
      <c r="L1964" s="9"/>
    </row>
    <row r="1965" spans="1:12" x14ac:dyDescent="0.2">
      <c r="A1965" s="13"/>
      <c r="B1965" s="1"/>
      <c r="C1965" s="1"/>
      <c r="D1965" s="1"/>
      <c r="E1965" s="1"/>
      <c r="F1965" s="1"/>
      <c r="G1965" s="13"/>
      <c r="H1965" s="2"/>
      <c r="I1965" s="9"/>
      <c r="J1965" s="9"/>
      <c r="K1965" s="99">
        <f t="shared" si="30"/>
        <v>0</v>
      </c>
      <c r="L1965" s="9"/>
    </row>
    <row r="1966" spans="1:12" x14ac:dyDescent="0.2">
      <c r="A1966" s="13"/>
      <c r="B1966" s="1"/>
      <c r="C1966" s="1"/>
      <c r="D1966" s="1"/>
      <c r="E1966" s="1"/>
      <c r="F1966" s="1"/>
      <c r="G1966" s="13"/>
      <c r="H1966" s="2"/>
      <c r="I1966" s="9"/>
      <c r="J1966" s="9"/>
      <c r="K1966" s="99">
        <f t="shared" si="30"/>
        <v>0</v>
      </c>
      <c r="L1966" s="9"/>
    </row>
    <row r="1967" spans="1:12" x14ac:dyDescent="0.2">
      <c r="A1967" s="13"/>
      <c r="B1967" s="1"/>
      <c r="C1967" s="1"/>
      <c r="D1967" s="1"/>
      <c r="E1967" s="1"/>
      <c r="F1967" s="1"/>
      <c r="G1967" s="13"/>
      <c r="H1967" s="2"/>
      <c r="I1967" s="9"/>
      <c r="J1967" s="9"/>
      <c r="K1967" s="99">
        <f t="shared" si="30"/>
        <v>0</v>
      </c>
      <c r="L1967" s="9"/>
    </row>
    <row r="1968" spans="1:12" x14ac:dyDescent="0.2">
      <c r="A1968" s="13"/>
      <c r="B1968" s="1"/>
      <c r="C1968" s="1"/>
      <c r="D1968" s="1"/>
      <c r="E1968" s="1"/>
      <c r="F1968" s="1"/>
      <c r="G1968" s="13"/>
      <c r="H1968" s="2"/>
      <c r="I1968" s="9"/>
      <c r="J1968" s="9"/>
      <c r="K1968" s="99">
        <f t="shared" si="30"/>
        <v>0</v>
      </c>
      <c r="L1968" s="9"/>
    </row>
    <row r="1969" spans="1:12" x14ac:dyDescent="0.2">
      <c r="A1969" s="13"/>
      <c r="B1969" s="1"/>
      <c r="C1969" s="1"/>
      <c r="D1969" s="1"/>
      <c r="E1969" s="1"/>
      <c r="F1969" s="1"/>
      <c r="G1969" s="13"/>
      <c r="H1969" s="2"/>
      <c r="I1969" s="9"/>
      <c r="J1969" s="9"/>
      <c r="K1969" s="99">
        <f t="shared" si="30"/>
        <v>0</v>
      </c>
      <c r="L1969" s="9"/>
    </row>
    <row r="1970" spans="1:12" x14ac:dyDescent="0.2">
      <c r="A1970" s="13"/>
      <c r="B1970" s="1"/>
      <c r="C1970" s="1"/>
      <c r="D1970" s="1"/>
      <c r="E1970" s="1"/>
      <c r="F1970" s="1"/>
      <c r="G1970" s="13"/>
      <c r="H1970" s="2"/>
      <c r="I1970" s="9"/>
      <c r="J1970" s="9"/>
      <c r="K1970" s="99">
        <f t="shared" si="30"/>
        <v>0</v>
      </c>
      <c r="L1970" s="9"/>
    </row>
    <row r="1971" spans="1:12" x14ac:dyDescent="0.2">
      <c r="A1971" s="13"/>
      <c r="B1971" s="1"/>
      <c r="C1971" s="1"/>
      <c r="D1971" s="1"/>
      <c r="E1971" s="1"/>
      <c r="F1971" s="1"/>
      <c r="G1971" s="13"/>
      <c r="H1971" s="2"/>
      <c r="I1971" s="9"/>
      <c r="J1971" s="9"/>
      <c r="K1971" s="99">
        <f t="shared" si="30"/>
        <v>0</v>
      </c>
      <c r="L1971" s="9"/>
    </row>
    <row r="1972" spans="1:12" x14ac:dyDescent="0.2">
      <c r="A1972" s="13"/>
      <c r="B1972" s="1"/>
      <c r="C1972" s="1"/>
      <c r="D1972" s="1"/>
      <c r="E1972" s="1"/>
      <c r="F1972" s="1"/>
      <c r="G1972" s="13"/>
      <c r="H1972" s="2"/>
      <c r="I1972" s="9"/>
      <c r="J1972" s="9"/>
      <c r="K1972" s="99">
        <f t="shared" si="30"/>
        <v>0</v>
      </c>
      <c r="L1972" s="9"/>
    </row>
    <row r="1973" spans="1:12" x14ac:dyDescent="0.2">
      <c r="A1973" s="13"/>
      <c r="B1973" s="1"/>
      <c r="C1973" s="1"/>
      <c r="D1973" s="1"/>
      <c r="E1973" s="1"/>
      <c r="F1973" s="1"/>
      <c r="G1973" s="13"/>
      <c r="H1973" s="2"/>
      <c r="I1973" s="9"/>
      <c r="J1973" s="9"/>
      <c r="K1973" s="99">
        <f t="shared" si="30"/>
        <v>0</v>
      </c>
      <c r="L1973" s="9"/>
    </row>
    <row r="1974" spans="1:12" x14ac:dyDescent="0.2">
      <c r="A1974" s="13"/>
      <c r="B1974" s="1"/>
      <c r="C1974" s="1"/>
      <c r="D1974" s="1"/>
      <c r="E1974" s="1"/>
      <c r="F1974" s="1"/>
      <c r="G1974" s="13"/>
      <c r="H1974" s="2"/>
      <c r="I1974" s="9"/>
      <c r="J1974" s="9"/>
      <c r="K1974" s="99">
        <f t="shared" si="30"/>
        <v>0</v>
      </c>
      <c r="L1974" s="9"/>
    </row>
    <row r="1975" spans="1:12" x14ac:dyDescent="0.2">
      <c r="A1975" s="13"/>
      <c r="B1975" s="1"/>
      <c r="C1975" s="1"/>
      <c r="D1975" s="1"/>
      <c r="E1975" s="1"/>
      <c r="F1975" s="1"/>
      <c r="G1975" s="13"/>
      <c r="H1975" s="2"/>
      <c r="I1975" s="9"/>
      <c r="J1975" s="9"/>
      <c r="K1975" s="99">
        <f t="shared" si="30"/>
        <v>0</v>
      </c>
      <c r="L1975" s="9"/>
    </row>
    <row r="1976" spans="1:12" x14ac:dyDescent="0.2">
      <c r="A1976" s="13"/>
      <c r="B1976" s="1"/>
      <c r="C1976" s="1"/>
      <c r="D1976" s="1"/>
      <c r="E1976" s="1"/>
      <c r="F1976" s="1"/>
      <c r="G1976" s="13"/>
      <c r="H1976" s="2"/>
      <c r="I1976" s="9"/>
      <c r="J1976" s="9"/>
      <c r="K1976" s="99">
        <f t="shared" si="30"/>
        <v>0</v>
      </c>
      <c r="L1976" s="9"/>
    </row>
    <row r="1977" spans="1:12" x14ac:dyDescent="0.2">
      <c r="A1977" s="13"/>
      <c r="B1977" s="1"/>
      <c r="C1977" s="1"/>
      <c r="D1977" s="1"/>
      <c r="E1977" s="1"/>
      <c r="F1977" s="1"/>
      <c r="G1977" s="13"/>
      <c r="H1977" s="2"/>
      <c r="I1977" s="9"/>
      <c r="J1977" s="9"/>
      <c r="K1977" s="99">
        <f t="shared" si="30"/>
        <v>0</v>
      </c>
      <c r="L1977" s="9"/>
    </row>
    <row r="1978" spans="1:12" x14ac:dyDescent="0.2">
      <c r="A1978" s="13"/>
      <c r="B1978" s="1"/>
      <c r="C1978" s="1"/>
      <c r="D1978" s="1"/>
      <c r="E1978" s="1"/>
      <c r="F1978" s="1"/>
      <c r="G1978" s="13"/>
      <c r="H1978" s="2"/>
      <c r="I1978" s="9"/>
      <c r="J1978" s="9"/>
      <c r="K1978" s="99">
        <f t="shared" si="30"/>
        <v>0</v>
      </c>
      <c r="L1978" s="9"/>
    </row>
    <row r="1979" spans="1:12" x14ac:dyDescent="0.2">
      <c r="A1979" s="13"/>
      <c r="B1979" s="1"/>
      <c r="C1979" s="1"/>
      <c r="D1979" s="1"/>
      <c r="E1979" s="1"/>
      <c r="F1979" s="1"/>
      <c r="G1979" s="13"/>
      <c r="H1979" s="2"/>
      <c r="I1979" s="9"/>
      <c r="J1979" s="9"/>
      <c r="K1979" s="99">
        <f t="shared" si="30"/>
        <v>0</v>
      </c>
      <c r="L1979" s="9"/>
    </row>
    <row r="1980" spans="1:12" x14ac:dyDescent="0.2">
      <c r="A1980" s="13"/>
      <c r="B1980" s="1"/>
      <c r="C1980" s="1"/>
      <c r="D1980" s="1"/>
      <c r="E1980" s="1"/>
      <c r="F1980" s="1"/>
      <c r="G1980" s="13"/>
      <c r="H1980" s="2"/>
      <c r="I1980" s="9"/>
      <c r="J1980" s="9"/>
      <c r="K1980" s="99">
        <f t="shared" si="30"/>
        <v>0</v>
      </c>
      <c r="L1980" s="9"/>
    </row>
    <row r="1981" spans="1:12" x14ac:dyDescent="0.2">
      <c r="A1981" s="13"/>
      <c r="B1981" s="1"/>
      <c r="C1981" s="1"/>
      <c r="D1981" s="1"/>
      <c r="E1981" s="1"/>
      <c r="F1981" s="1"/>
      <c r="G1981" s="13"/>
      <c r="H1981" s="2"/>
      <c r="I1981" s="9"/>
      <c r="J1981" s="9"/>
      <c r="K1981" s="99">
        <f t="shared" si="30"/>
        <v>0</v>
      </c>
      <c r="L1981" s="9"/>
    </row>
    <row r="1982" spans="1:12" x14ac:dyDescent="0.2">
      <c r="A1982" s="13"/>
      <c r="B1982" s="1"/>
      <c r="C1982" s="1"/>
      <c r="D1982" s="1"/>
      <c r="E1982" s="1"/>
      <c r="F1982" s="1"/>
      <c r="G1982" s="13"/>
      <c r="H1982" s="2"/>
      <c r="I1982" s="9"/>
      <c r="J1982" s="9"/>
      <c r="K1982" s="99">
        <f t="shared" si="30"/>
        <v>0</v>
      </c>
      <c r="L1982" s="9"/>
    </row>
    <row r="1983" spans="1:12" x14ac:dyDescent="0.2">
      <c r="A1983" s="13"/>
      <c r="B1983" s="1"/>
      <c r="C1983" s="1"/>
      <c r="D1983" s="1"/>
      <c r="E1983" s="1"/>
      <c r="F1983" s="1"/>
      <c r="G1983" s="13"/>
      <c r="H1983" s="2"/>
      <c r="I1983" s="9"/>
      <c r="J1983" s="9"/>
      <c r="K1983" s="99">
        <f t="shared" si="30"/>
        <v>0</v>
      </c>
      <c r="L1983" s="9"/>
    </row>
    <row r="1984" spans="1:12" x14ac:dyDescent="0.2">
      <c r="A1984" s="13"/>
      <c r="B1984" s="1"/>
      <c r="C1984" s="1"/>
      <c r="D1984" s="1"/>
      <c r="E1984" s="1"/>
      <c r="F1984" s="1"/>
      <c r="G1984" s="13"/>
      <c r="H1984" s="2"/>
      <c r="I1984" s="9"/>
      <c r="J1984" s="9"/>
      <c r="K1984" s="99">
        <f t="shared" si="30"/>
        <v>0</v>
      </c>
      <c r="L1984" s="9"/>
    </row>
    <row r="1985" spans="1:12" x14ac:dyDescent="0.2">
      <c r="A1985" s="13"/>
      <c r="B1985" s="1"/>
      <c r="C1985" s="1"/>
      <c r="D1985" s="1"/>
      <c r="E1985" s="1"/>
      <c r="F1985" s="1"/>
      <c r="G1985" s="13"/>
      <c r="H1985" s="2"/>
      <c r="I1985" s="9"/>
      <c r="J1985" s="9"/>
      <c r="K1985" s="99">
        <f t="shared" si="30"/>
        <v>0</v>
      </c>
      <c r="L1985" s="9"/>
    </row>
    <row r="1986" spans="1:12" x14ac:dyDescent="0.2">
      <c r="A1986" s="13"/>
      <c r="B1986" s="1"/>
      <c r="C1986" s="1"/>
      <c r="D1986" s="1"/>
      <c r="E1986" s="1"/>
      <c r="F1986" s="1"/>
      <c r="G1986" s="13"/>
      <c r="H1986" s="2"/>
      <c r="I1986" s="9"/>
      <c r="J1986" s="9"/>
      <c r="K1986" s="99">
        <f t="shared" si="30"/>
        <v>0</v>
      </c>
      <c r="L1986" s="9"/>
    </row>
    <row r="1987" spans="1:12" x14ac:dyDescent="0.2">
      <c r="A1987" s="13"/>
      <c r="B1987" s="1"/>
      <c r="C1987" s="1"/>
      <c r="D1987" s="1"/>
      <c r="E1987" s="1"/>
      <c r="F1987" s="1"/>
      <c r="G1987" s="13"/>
      <c r="H1987" s="2"/>
      <c r="I1987" s="9"/>
      <c r="J1987" s="9"/>
      <c r="K1987" s="99">
        <f t="shared" si="30"/>
        <v>0</v>
      </c>
      <c r="L1987" s="9"/>
    </row>
    <row r="1988" spans="1:12" x14ac:dyDescent="0.2">
      <c r="A1988" s="13"/>
      <c r="B1988" s="1"/>
      <c r="C1988" s="1"/>
      <c r="D1988" s="1"/>
      <c r="E1988" s="1"/>
      <c r="F1988" s="1"/>
      <c r="G1988" s="13"/>
      <c r="H1988" s="2"/>
      <c r="I1988" s="9"/>
      <c r="J1988" s="9"/>
      <c r="K1988" s="99">
        <f t="shared" si="30"/>
        <v>0</v>
      </c>
      <c r="L1988" s="9"/>
    </row>
    <row r="1989" spans="1:12" x14ac:dyDescent="0.2">
      <c r="A1989" s="13"/>
      <c r="B1989" s="1"/>
      <c r="C1989" s="1"/>
      <c r="D1989" s="1"/>
      <c r="E1989" s="1"/>
      <c r="F1989" s="1"/>
      <c r="G1989" s="13"/>
      <c r="H1989" s="2"/>
      <c r="I1989" s="9"/>
      <c r="J1989" s="9"/>
      <c r="K1989" s="99">
        <f t="shared" si="30"/>
        <v>0</v>
      </c>
      <c r="L1989" s="9"/>
    </row>
    <row r="1990" spans="1:12" x14ac:dyDescent="0.2">
      <c r="A1990" s="13"/>
      <c r="B1990" s="1"/>
      <c r="C1990" s="1"/>
      <c r="D1990" s="1"/>
      <c r="E1990" s="1"/>
      <c r="F1990" s="1"/>
      <c r="G1990" s="13"/>
      <c r="H1990" s="2"/>
      <c r="I1990" s="9"/>
      <c r="J1990" s="9"/>
      <c r="K1990" s="99">
        <f t="shared" si="30"/>
        <v>0</v>
      </c>
      <c r="L1990" s="9"/>
    </row>
    <row r="1991" spans="1:12" x14ac:dyDescent="0.2">
      <c r="A1991" s="13"/>
      <c r="B1991" s="1"/>
      <c r="C1991" s="1"/>
      <c r="D1991" s="1"/>
      <c r="E1991" s="1"/>
      <c r="F1991" s="1"/>
      <c r="G1991" s="13"/>
      <c r="H1991" s="2"/>
      <c r="I1991" s="9"/>
      <c r="J1991" s="9"/>
      <c r="K1991" s="99">
        <f t="shared" si="30"/>
        <v>0</v>
      </c>
      <c r="L1991" s="9"/>
    </row>
    <row r="1992" spans="1:12" x14ac:dyDescent="0.2">
      <c r="A1992" s="13"/>
      <c r="B1992" s="1"/>
      <c r="C1992" s="1"/>
      <c r="D1992" s="1"/>
      <c r="E1992" s="1"/>
      <c r="F1992" s="1"/>
      <c r="G1992" s="13"/>
      <c r="H1992" s="2"/>
      <c r="I1992" s="9"/>
      <c r="J1992" s="9"/>
      <c r="K1992" s="99">
        <f t="shared" si="30"/>
        <v>0</v>
      </c>
      <c r="L1992" s="9"/>
    </row>
    <row r="1993" spans="1:12" x14ac:dyDescent="0.2">
      <c r="A1993" s="13"/>
      <c r="B1993" s="1"/>
      <c r="C1993" s="1"/>
      <c r="D1993" s="1"/>
      <c r="E1993" s="1"/>
      <c r="F1993" s="1"/>
      <c r="G1993" s="13"/>
      <c r="H1993" s="2"/>
      <c r="I1993" s="9"/>
      <c r="J1993" s="9"/>
      <c r="K1993" s="99">
        <f t="shared" si="30"/>
        <v>0</v>
      </c>
      <c r="L1993" s="9"/>
    </row>
    <row r="1994" spans="1:12" x14ac:dyDescent="0.2">
      <c r="A1994" s="13"/>
      <c r="B1994" s="1"/>
      <c r="C1994" s="1"/>
      <c r="D1994" s="1"/>
      <c r="E1994" s="1"/>
      <c r="F1994" s="1"/>
      <c r="G1994" s="13"/>
      <c r="H1994" s="2"/>
      <c r="I1994" s="9"/>
      <c r="J1994" s="9"/>
      <c r="K1994" s="99">
        <f t="shared" si="30"/>
        <v>0</v>
      </c>
      <c r="L1994" s="9"/>
    </row>
    <row r="1995" spans="1:12" x14ac:dyDescent="0.2">
      <c r="A1995" s="13"/>
      <c r="B1995" s="1"/>
      <c r="C1995" s="1"/>
      <c r="D1995" s="1"/>
      <c r="E1995" s="1"/>
      <c r="F1995" s="1"/>
      <c r="G1995" s="13"/>
      <c r="H1995" s="2"/>
      <c r="I1995" s="9"/>
      <c r="J1995" s="9"/>
      <c r="K1995" s="99">
        <f t="shared" si="30"/>
        <v>0</v>
      </c>
      <c r="L1995" s="9"/>
    </row>
    <row r="1996" spans="1:12" x14ac:dyDescent="0.2">
      <c r="A1996" s="13"/>
      <c r="B1996" s="1"/>
      <c r="C1996" s="1"/>
      <c r="D1996" s="1"/>
      <c r="E1996" s="1"/>
      <c r="F1996" s="1"/>
      <c r="G1996" s="13"/>
      <c r="H1996" s="2"/>
      <c r="I1996" s="9"/>
      <c r="J1996" s="9"/>
      <c r="K1996" s="99">
        <f t="shared" si="30"/>
        <v>0</v>
      </c>
      <c r="L1996" s="9"/>
    </row>
    <row r="1997" spans="1:12" x14ac:dyDescent="0.2">
      <c r="A1997" s="13"/>
      <c r="B1997" s="1"/>
      <c r="C1997" s="1"/>
      <c r="D1997" s="1"/>
      <c r="E1997" s="1"/>
      <c r="F1997" s="1"/>
      <c r="G1997" s="13"/>
      <c r="H1997" s="2"/>
      <c r="I1997" s="9"/>
      <c r="J1997" s="9"/>
      <c r="K1997" s="99">
        <f t="shared" si="30"/>
        <v>0</v>
      </c>
      <c r="L1997" s="9"/>
    </row>
    <row r="1998" spans="1:12" x14ac:dyDescent="0.2">
      <c r="A1998" s="13"/>
      <c r="B1998" s="1"/>
      <c r="C1998" s="1"/>
      <c r="D1998" s="1"/>
      <c r="E1998" s="1"/>
      <c r="F1998" s="1"/>
      <c r="G1998" s="13"/>
      <c r="H1998" s="2"/>
      <c r="I1998" s="9"/>
      <c r="J1998" s="9"/>
      <c r="K1998" s="99">
        <f t="shared" si="30"/>
        <v>0</v>
      </c>
      <c r="L1998" s="9"/>
    </row>
    <row r="1999" spans="1:12" x14ac:dyDescent="0.2">
      <c r="A1999" s="13"/>
      <c r="B1999" s="1"/>
      <c r="C1999" s="1"/>
      <c r="D1999" s="1"/>
      <c r="E1999" s="1"/>
      <c r="F1999" s="1"/>
      <c r="G1999" s="13"/>
      <c r="H1999" s="2"/>
      <c r="I1999" s="9"/>
      <c r="J1999" s="9"/>
      <c r="K1999" s="99">
        <f t="shared" si="30"/>
        <v>0</v>
      </c>
      <c r="L1999" s="9"/>
    </row>
    <row r="2000" spans="1:12" x14ac:dyDescent="0.2">
      <c r="A2000" s="13"/>
      <c r="B2000" s="1"/>
      <c r="C2000" s="1"/>
      <c r="D2000" s="1"/>
      <c r="E2000" s="1"/>
      <c r="F2000" s="1"/>
      <c r="G2000" s="13"/>
      <c r="H2000" s="2"/>
      <c r="I2000" s="9"/>
      <c r="J2000" s="9"/>
      <c r="K2000" s="99">
        <f t="shared" si="30"/>
        <v>0</v>
      </c>
      <c r="L2000" s="9"/>
    </row>
    <row r="2001" spans="1:12" x14ac:dyDescent="0.2">
      <c r="A2001" s="13"/>
      <c r="B2001" s="1"/>
      <c r="C2001" s="1"/>
      <c r="D2001" s="1"/>
      <c r="E2001" s="1"/>
      <c r="F2001" s="1"/>
      <c r="G2001" s="13"/>
      <c r="H2001" s="2"/>
      <c r="I2001" s="9"/>
      <c r="J2001" s="9"/>
      <c r="K2001" s="99">
        <f t="shared" si="30"/>
        <v>0</v>
      </c>
      <c r="L2001" s="9"/>
    </row>
    <row r="2002" spans="1:12" x14ac:dyDescent="0.2">
      <c r="A2002" s="13"/>
      <c r="B2002" s="1"/>
      <c r="C2002" s="1"/>
      <c r="D2002" s="1"/>
      <c r="E2002" s="1"/>
      <c r="F2002" s="1"/>
      <c r="G2002" s="13"/>
      <c r="H2002" s="2"/>
      <c r="I2002" s="9"/>
      <c r="J2002" s="9"/>
      <c r="K2002" s="99">
        <f t="shared" ref="K2002:K2065" si="31">IF(ISBLANK(J2002),I2002,IF(J2002&lt;I2002,J2002,I2002))</f>
        <v>0</v>
      </c>
      <c r="L2002" s="9"/>
    </row>
    <row r="2003" spans="1:12" x14ac:dyDescent="0.2">
      <c r="A2003" s="13"/>
      <c r="B2003" s="1"/>
      <c r="C2003" s="1"/>
      <c r="D2003" s="1"/>
      <c r="E2003" s="1"/>
      <c r="F2003" s="1"/>
      <c r="G2003" s="13"/>
      <c r="H2003" s="2"/>
      <c r="I2003" s="9"/>
      <c r="J2003" s="9"/>
      <c r="K2003" s="99">
        <f t="shared" si="31"/>
        <v>0</v>
      </c>
      <c r="L2003" s="9"/>
    </row>
    <row r="2004" spans="1:12" x14ac:dyDescent="0.2">
      <c r="A2004" s="13"/>
      <c r="B2004" s="1"/>
      <c r="C2004" s="1"/>
      <c r="D2004" s="1"/>
      <c r="E2004" s="1"/>
      <c r="F2004" s="1"/>
      <c r="G2004" s="13"/>
      <c r="H2004" s="2"/>
      <c r="I2004" s="9"/>
      <c r="J2004" s="9"/>
      <c r="K2004" s="99">
        <f t="shared" si="31"/>
        <v>0</v>
      </c>
      <c r="L2004" s="9"/>
    </row>
    <row r="2005" spans="1:12" x14ac:dyDescent="0.2">
      <c r="A2005" s="13"/>
      <c r="B2005" s="1"/>
      <c r="C2005" s="1"/>
      <c r="D2005" s="1"/>
      <c r="E2005" s="1"/>
      <c r="F2005" s="1"/>
      <c r="G2005" s="13"/>
      <c r="H2005" s="2"/>
      <c r="I2005" s="9"/>
      <c r="J2005" s="9"/>
      <c r="K2005" s="99">
        <f t="shared" si="31"/>
        <v>0</v>
      </c>
      <c r="L2005" s="9"/>
    </row>
    <row r="2006" spans="1:12" x14ac:dyDescent="0.2">
      <c r="A2006" s="13"/>
      <c r="B2006" s="1"/>
      <c r="C2006" s="1"/>
      <c r="D2006" s="1"/>
      <c r="E2006" s="1"/>
      <c r="F2006" s="1"/>
      <c r="G2006" s="13"/>
      <c r="H2006" s="2"/>
      <c r="I2006" s="9"/>
      <c r="J2006" s="9"/>
      <c r="K2006" s="99">
        <f t="shared" si="31"/>
        <v>0</v>
      </c>
      <c r="L2006" s="9"/>
    </row>
    <row r="2007" spans="1:12" x14ac:dyDescent="0.2">
      <c r="A2007" s="13"/>
      <c r="B2007" s="1"/>
      <c r="C2007" s="1"/>
      <c r="D2007" s="1"/>
      <c r="E2007" s="1"/>
      <c r="F2007" s="1"/>
      <c r="G2007" s="13"/>
      <c r="H2007" s="2"/>
      <c r="I2007" s="9"/>
      <c r="J2007" s="9"/>
      <c r="K2007" s="99">
        <f t="shared" si="31"/>
        <v>0</v>
      </c>
      <c r="L2007" s="9"/>
    </row>
    <row r="2008" spans="1:12" x14ac:dyDescent="0.2">
      <c r="A2008" s="13"/>
      <c r="B2008" s="1"/>
      <c r="C2008" s="1"/>
      <c r="D2008" s="1"/>
      <c r="E2008" s="1"/>
      <c r="F2008" s="1"/>
      <c r="G2008" s="13"/>
      <c r="H2008" s="2"/>
      <c r="I2008" s="9"/>
      <c r="J2008" s="9"/>
      <c r="K2008" s="99">
        <f t="shared" si="31"/>
        <v>0</v>
      </c>
      <c r="L2008" s="9"/>
    </row>
    <row r="2009" spans="1:12" x14ac:dyDescent="0.2">
      <c r="A2009" s="13"/>
      <c r="B2009" s="1"/>
      <c r="C2009" s="1"/>
      <c r="D2009" s="1"/>
      <c r="E2009" s="1"/>
      <c r="F2009" s="1"/>
      <c r="G2009" s="13"/>
      <c r="H2009" s="2"/>
      <c r="I2009" s="9"/>
      <c r="J2009" s="9"/>
      <c r="K2009" s="99">
        <f t="shared" si="31"/>
        <v>0</v>
      </c>
      <c r="L2009" s="9"/>
    </row>
    <row r="2010" spans="1:12" x14ac:dyDescent="0.2">
      <c r="A2010" s="13"/>
      <c r="B2010" s="1"/>
      <c r="C2010" s="1"/>
      <c r="D2010" s="1"/>
      <c r="E2010" s="1"/>
      <c r="F2010" s="1"/>
      <c r="G2010" s="13"/>
      <c r="H2010" s="2"/>
      <c r="I2010" s="9"/>
      <c r="J2010" s="9"/>
      <c r="K2010" s="99">
        <f t="shared" si="31"/>
        <v>0</v>
      </c>
      <c r="L2010" s="9"/>
    </row>
    <row r="2011" spans="1:12" x14ac:dyDescent="0.2">
      <c r="A2011" s="13"/>
      <c r="B2011" s="1"/>
      <c r="C2011" s="1"/>
      <c r="D2011" s="1"/>
      <c r="E2011" s="1"/>
      <c r="F2011" s="1"/>
      <c r="G2011" s="13"/>
      <c r="H2011" s="2"/>
      <c r="I2011" s="9"/>
      <c r="J2011" s="9"/>
      <c r="K2011" s="99">
        <f t="shared" si="31"/>
        <v>0</v>
      </c>
      <c r="L2011" s="9"/>
    </row>
    <row r="2012" spans="1:12" x14ac:dyDescent="0.2">
      <c r="A2012" s="13"/>
      <c r="B2012" s="1"/>
      <c r="C2012" s="1"/>
      <c r="D2012" s="1"/>
      <c r="E2012" s="1"/>
      <c r="F2012" s="1"/>
      <c r="G2012" s="13"/>
      <c r="H2012" s="2"/>
      <c r="I2012" s="9"/>
      <c r="J2012" s="9"/>
      <c r="K2012" s="99">
        <f t="shared" si="31"/>
        <v>0</v>
      </c>
      <c r="L2012" s="9"/>
    </row>
    <row r="2013" spans="1:12" x14ac:dyDescent="0.2">
      <c r="A2013" s="13"/>
      <c r="B2013" s="1"/>
      <c r="C2013" s="1"/>
      <c r="D2013" s="1"/>
      <c r="E2013" s="1"/>
      <c r="F2013" s="1"/>
      <c r="G2013" s="13"/>
      <c r="H2013" s="2"/>
      <c r="I2013" s="9"/>
      <c r="J2013" s="9"/>
      <c r="K2013" s="99">
        <f t="shared" si="31"/>
        <v>0</v>
      </c>
      <c r="L2013" s="9"/>
    </row>
    <row r="2014" spans="1:12" x14ac:dyDescent="0.2">
      <c r="A2014" s="13"/>
      <c r="B2014" s="1"/>
      <c r="C2014" s="1"/>
      <c r="D2014" s="1"/>
      <c r="E2014" s="1"/>
      <c r="F2014" s="1"/>
      <c r="G2014" s="13"/>
      <c r="H2014" s="2"/>
      <c r="I2014" s="9"/>
      <c r="J2014" s="9"/>
      <c r="K2014" s="99">
        <f t="shared" si="31"/>
        <v>0</v>
      </c>
      <c r="L2014" s="9"/>
    </row>
    <row r="2015" spans="1:12" x14ac:dyDescent="0.2">
      <c r="A2015" s="13"/>
      <c r="B2015" s="1"/>
      <c r="C2015" s="1"/>
      <c r="D2015" s="1"/>
      <c r="E2015" s="1"/>
      <c r="F2015" s="1"/>
      <c r="G2015" s="13"/>
      <c r="H2015" s="2"/>
      <c r="I2015" s="9"/>
      <c r="J2015" s="9"/>
      <c r="K2015" s="99">
        <f t="shared" si="31"/>
        <v>0</v>
      </c>
      <c r="L2015" s="9"/>
    </row>
    <row r="2016" spans="1:12" x14ac:dyDescent="0.2">
      <c r="A2016" s="13"/>
      <c r="B2016" s="1"/>
      <c r="C2016" s="1"/>
      <c r="D2016" s="1"/>
      <c r="E2016" s="1"/>
      <c r="F2016" s="1"/>
      <c r="G2016" s="13"/>
      <c r="H2016" s="2"/>
      <c r="I2016" s="9"/>
      <c r="J2016" s="9"/>
      <c r="K2016" s="99">
        <f t="shared" si="31"/>
        <v>0</v>
      </c>
      <c r="L2016" s="9"/>
    </row>
    <row r="2017" spans="1:12" x14ac:dyDescent="0.2">
      <c r="A2017" s="13"/>
      <c r="B2017" s="1"/>
      <c r="C2017" s="1"/>
      <c r="D2017" s="1"/>
      <c r="E2017" s="1"/>
      <c r="F2017" s="1"/>
      <c r="G2017" s="13"/>
      <c r="H2017" s="2"/>
      <c r="I2017" s="9"/>
      <c r="J2017" s="9"/>
      <c r="K2017" s="99">
        <f t="shared" si="31"/>
        <v>0</v>
      </c>
      <c r="L2017" s="9"/>
    </row>
    <row r="2018" spans="1:12" x14ac:dyDescent="0.2">
      <c r="A2018" s="13"/>
      <c r="B2018" s="1"/>
      <c r="C2018" s="1"/>
      <c r="D2018" s="1"/>
      <c r="E2018" s="1"/>
      <c r="F2018" s="1"/>
      <c r="G2018" s="13"/>
      <c r="H2018" s="2"/>
      <c r="I2018" s="9"/>
      <c r="J2018" s="9"/>
      <c r="K2018" s="99">
        <f t="shared" si="31"/>
        <v>0</v>
      </c>
      <c r="L2018" s="9"/>
    </row>
    <row r="2019" spans="1:12" x14ac:dyDescent="0.2">
      <c r="A2019" s="13"/>
      <c r="B2019" s="1"/>
      <c r="C2019" s="1"/>
      <c r="D2019" s="1"/>
      <c r="E2019" s="1"/>
      <c r="F2019" s="1"/>
      <c r="G2019" s="13"/>
      <c r="H2019" s="2"/>
      <c r="I2019" s="9"/>
      <c r="J2019" s="9"/>
      <c r="K2019" s="99">
        <f t="shared" si="31"/>
        <v>0</v>
      </c>
      <c r="L2019" s="9"/>
    </row>
    <row r="2020" spans="1:12" x14ac:dyDescent="0.2">
      <c r="A2020" s="13"/>
      <c r="B2020" s="1"/>
      <c r="C2020" s="1"/>
      <c r="D2020" s="1"/>
      <c r="E2020" s="1"/>
      <c r="F2020" s="1"/>
      <c r="G2020" s="13"/>
      <c r="H2020" s="2"/>
      <c r="I2020" s="9"/>
      <c r="J2020" s="9"/>
      <c r="K2020" s="99">
        <f t="shared" si="31"/>
        <v>0</v>
      </c>
      <c r="L2020" s="9"/>
    </row>
    <row r="2021" spans="1:12" x14ac:dyDescent="0.2">
      <c r="A2021" s="13"/>
      <c r="B2021" s="1"/>
      <c r="C2021" s="1"/>
      <c r="D2021" s="1"/>
      <c r="E2021" s="1"/>
      <c r="F2021" s="1"/>
      <c r="G2021" s="13"/>
      <c r="H2021" s="2"/>
      <c r="I2021" s="9"/>
      <c r="J2021" s="9"/>
      <c r="K2021" s="99">
        <f t="shared" si="31"/>
        <v>0</v>
      </c>
      <c r="L2021" s="9"/>
    </row>
    <row r="2022" spans="1:12" x14ac:dyDescent="0.2">
      <c r="A2022" s="13"/>
      <c r="B2022" s="1"/>
      <c r="C2022" s="1"/>
      <c r="D2022" s="1"/>
      <c r="E2022" s="1"/>
      <c r="F2022" s="1"/>
      <c r="G2022" s="13"/>
      <c r="H2022" s="2"/>
      <c r="I2022" s="9"/>
      <c r="J2022" s="9"/>
      <c r="K2022" s="99">
        <f t="shared" si="31"/>
        <v>0</v>
      </c>
      <c r="L2022" s="9"/>
    </row>
    <row r="2023" spans="1:12" x14ac:dyDescent="0.2">
      <c r="A2023" s="13"/>
      <c r="B2023" s="1"/>
      <c r="C2023" s="1"/>
      <c r="D2023" s="1"/>
      <c r="E2023" s="1"/>
      <c r="F2023" s="1"/>
      <c r="G2023" s="13"/>
      <c r="H2023" s="2"/>
      <c r="I2023" s="9"/>
      <c r="J2023" s="9"/>
      <c r="K2023" s="99">
        <f t="shared" si="31"/>
        <v>0</v>
      </c>
      <c r="L2023" s="9"/>
    </row>
    <row r="2024" spans="1:12" x14ac:dyDescent="0.2">
      <c r="A2024" s="13"/>
      <c r="B2024" s="1"/>
      <c r="C2024" s="1"/>
      <c r="D2024" s="1"/>
      <c r="E2024" s="1"/>
      <c r="F2024" s="1"/>
      <c r="G2024" s="13"/>
      <c r="H2024" s="2"/>
      <c r="I2024" s="9"/>
      <c r="J2024" s="9"/>
      <c r="K2024" s="99">
        <f t="shared" si="31"/>
        <v>0</v>
      </c>
      <c r="L2024" s="9"/>
    </row>
    <row r="2025" spans="1:12" x14ac:dyDescent="0.2">
      <c r="A2025" s="13"/>
      <c r="B2025" s="1"/>
      <c r="C2025" s="1"/>
      <c r="D2025" s="1"/>
      <c r="E2025" s="1"/>
      <c r="F2025" s="1"/>
      <c r="G2025" s="13"/>
      <c r="H2025" s="2"/>
      <c r="I2025" s="9"/>
      <c r="J2025" s="9"/>
      <c r="K2025" s="99">
        <f t="shared" si="31"/>
        <v>0</v>
      </c>
      <c r="L2025" s="9"/>
    </row>
    <row r="2026" spans="1:12" x14ac:dyDescent="0.2">
      <c r="A2026" s="13"/>
      <c r="B2026" s="1"/>
      <c r="C2026" s="1"/>
      <c r="D2026" s="1"/>
      <c r="E2026" s="1"/>
      <c r="F2026" s="1"/>
      <c r="G2026" s="13"/>
      <c r="H2026" s="2"/>
      <c r="I2026" s="9"/>
      <c r="J2026" s="9"/>
      <c r="K2026" s="99">
        <f t="shared" si="31"/>
        <v>0</v>
      </c>
      <c r="L2026" s="9"/>
    </row>
    <row r="2027" spans="1:12" x14ac:dyDescent="0.2">
      <c r="A2027" s="13"/>
      <c r="B2027" s="1"/>
      <c r="C2027" s="1"/>
      <c r="D2027" s="1"/>
      <c r="E2027" s="1"/>
      <c r="F2027" s="1"/>
      <c r="G2027" s="13"/>
      <c r="H2027" s="2"/>
      <c r="I2027" s="9"/>
      <c r="J2027" s="9"/>
      <c r="K2027" s="99">
        <f t="shared" si="31"/>
        <v>0</v>
      </c>
      <c r="L2027" s="9"/>
    </row>
    <row r="2028" spans="1:12" x14ac:dyDescent="0.2">
      <c r="A2028" s="13"/>
      <c r="B2028" s="1"/>
      <c r="C2028" s="1"/>
      <c r="D2028" s="1"/>
      <c r="E2028" s="1"/>
      <c r="F2028" s="1"/>
      <c r="G2028" s="13"/>
      <c r="H2028" s="2"/>
      <c r="I2028" s="9"/>
      <c r="J2028" s="9"/>
      <c r="K2028" s="99">
        <f t="shared" si="31"/>
        <v>0</v>
      </c>
      <c r="L2028" s="9"/>
    </row>
    <row r="2029" spans="1:12" x14ac:dyDescent="0.2">
      <c r="A2029" s="13"/>
      <c r="B2029" s="1"/>
      <c r="C2029" s="1"/>
      <c r="D2029" s="1"/>
      <c r="E2029" s="1"/>
      <c r="F2029" s="1"/>
      <c r="G2029" s="13"/>
      <c r="H2029" s="2"/>
      <c r="I2029" s="9"/>
      <c r="J2029" s="9"/>
      <c r="K2029" s="99">
        <f t="shared" si="31"/>
        <v>0</v>
      </c>
      <c r="L2029" s="9"/>
    </row>
    <row r="2030" spans="1:12" x14ac:dyDescent="0.2">
      <c r="A2030" s="13"/>
      <c r="B2030" s="1"/>
      <c r="C2030" s="1"/>
      <c r="D2030" s="1"/>
      <c r="E2030" s="1"/>
      <c r="F2030" s="1"/>
      <c r="G2030" s="13"/>
      <c r="H2030" s="2"/>
      <c r="I2030" s="9"/>
      <c r="J2030" s="9"/>
      <c r="K2030" s="99">
        <f t="shared" si="31"/>
        <v>0</v>
      </c>
      <c r="L2030" s="9"/>
    </row>
    <row r="2031" spans="1:12" x14ac:dyDescent="0.2">
      <c r="A2031" s="13"/>
      <c r="B2031" s="1"/>
      <c r="C2031" s="1"/>
      <c r="D2031" s="1"/>
      <c r="E2031" s="1"/>
      <c r="F2031" s="1"/>
      <c r="G2031" s="13"/>
      <c r="H2031" s="2"/>
      <c r="I2031" s="9"/>
      <c r="J2031" s="9"/>
      <c r="K2031" s="99">
        <f t="shared" si="31"/>
        <v>0</v>
      </c>
      <c r="L2031" s="9"/>
    </row>
    <row r="2032" spans="1:12" x14ac:dyDescent="0.2">
      <c r="A2032" s="13"/>
      <c r="B2032" s="1"/>
      <c r="C2032" s="1"/>
      <c r="D2032" s="1"/>
      <c r="E2032" s="1"/>
      <c r="F2032" s="1"/>
      <c r="G2032" s="13"/>
      <c r="H2032" s="2"/>
      <c r="I2032" s="9"/>
      <c r="J2032" s="9"/>
      <c r="K2032" s="99">
        <f t="shared" si="31"/>
        <v>0</v>
      </c>
      <c r="L2032" s="9"/>
    </row>
    <row r="2033" spans="1:12" x14ac:dyDescent="0.2">
      <c r="A2033" s="13"/>
      <c r="B2033" s="1"/>
      <c r="C2033" s="1"/>
      <c r="D2033" s="1"/>
      <c r="E2033" s="1"/>
      <c r="F2033" s="1"/>
      <c r="G2033" s="13"/>
      <c r="H2033" s="2"/>
      <c r="I2033" s="9"/>
      <c r="J2033" s="9"/>
      <c r="K2033" s="99">
        <f t="shared" si="31"/>
        <v>0</v>
      </c>
      <c r="L2033" s="9"/>
    </row>
    <row r="2034" spans="1:12" x14ac:dyDescent="0.2">
      <c r="A2034" s="13"/>
      <c r="B2034" s="1"/>
      <c r="C2034" s="1"/>
      <c r="D2034" s="1"/>
      <c r="E2034" s="1"/>
      <c r="F2034" s="1"/>
      <c r="G2034" s="13"/>
      <c r="H2034" s="2"/>
      <c r="I2034" s="9"/>
      <c r="J2034" s="9"/>
      <c r="K2034" s="99">
        <f t="shared" si="31"/>
        <v>0</v>
      </c>
      <c r="L2034" s="9"/>
    </row>
    <row r="2035" spans="1:12" x14ac:dyDescent="0.2">
      <c r="A2035" s="13"/>
      <c r="B2035" s="1"/>
      <c r="C2035" s="1"/>
      <c r="D2035" s="1"/>
      <c r="E2035" s="1"/>
      <c r="F2035" s="1"/>
      <c r="G2035" s="13"/>
      <c r="H2035" s="2"/>
      <c r="I2035" s="9"/>
      <c r="J2035" s="9"/>
      <c r="K2035" s="99">
        <f t="shared" si="31"/>
        <v>0</v>
      </c>
      <c r="L2035" s="9"/>
    </row>
    <row r="2036" spans="1:12" x14ac:dyDescent="0.2">
      <c r="A2036" s="13"/>
      <c r="B2036" s="1"/>
      <c r="C2036" s="1"/>
      <c r="D2036" s="1"/>
      <c r="E2036" s="1"/>
      <c r="F2036" s="1"/>
      <c r="G2036" s="13"/>
      <c r="H2036" s="2"/>
      <c r="I2036" s="9"/>
      <c r="J2036" s="9"/>
      <c r="K2036" s="99">
        <f t="shared" si="31"/>
        <v>0</v>
      </c>
      <c r="L2036" s="9"/>
    </row>
    <row r="2037" spans="1:12" x14ac:dyDescent="0.2">
      <c r="A2037" s="13"/>
      <c r="B2037" s="1"/>
      <c r="C2037" s="1"/>
      <c r="D2037" s="1"/>
      <c r="E2037" s="1"/>
      <c r="F2037" s="1"/>
      <c r="G2037" s="13"/>
      <c r="H2037" s="2"/>
      <c r="I2037" s="9"/>
      <c r="J2037" s="9"/>
      <c r="K2037" s="99">
        <f t="shared" si="31"/>
        <v>0</v>
      </c>
      <c r="L2037" s="9"/>
    </row>
    <row r="2038" spans="1:12" x14ac:dyDescent="0.2">
      <c r="A2038" s="13"/>
      <c r="B2038" s="1"/>
      <c r="C2038" s="1"/>
      <c r="D2038" s="1"/>
      <c r="E2038" s="1"/>
      <c r="F2038" s="1"/>
      <c r="G2038" s="13"/>
      <c r="H2038" s="2"/>
      <c r="I2038" s="9"/>
      <c r="J2038" s="9"/>
      <c r="K2038" s="99">
        <f t="shared" si="31"/>
        <v>0</v>
      </c>
      <c r="L2038" s="9"/>
    </row>
    <row r="2039" spans="1:12" x14ac:dyDescent="0.2">
      <c r="A2039" s="13"/>
      <c r="B2039" s="1"/>
      <c r="C2039" s="1"/>
      <c r="D2039" s="1"/>
      <c r="E2039" s="1"/>
      <c r="F2039" s="1"/>
      <c r="G2039" s="13"/>
      <c r="H2039" s="2"/>
      <c r="I2039" s="9"/>
      <c r="J2039" s="9"/>
      <c r="K2039" s="99">
        <f t="shared" si="31"/>
        <v>0</v>
      </c>
      <c r="L2039" s="9"/>
    </row>
    <row r="2040" spans="1:12" x14ac:dyDescent="0.2">
      <c r="A2040" s="13"/>
      <c r="B2040" s="1"/>
      <c r="C2040" s="1"/>
      <c r="D2040" s="1"/>
      <c r="E2040" s="1"/>
      <c r="F2040" s="1"/>
      <c r="G2040" s="13"/>
      <c r="H2040" s="2"/>
      <c r="I2040" s="9"/>
      <c r="J2040" s="9"/>
      <c r="K2040" s="99">
        <f t="shared" si="31"/>
        <v>0</v>
      </c>
      <c r="L2040" s="9"/>
    </row>
    <row r="2041" spans="1:12" x14ac:dyDescent="0.2">
      <c r="A2041" s="13"/>
      <c r="B2041" s="1"/>
      <c r="C2041" s="1"/>
      <c r="D2041" s="1"/>
      <c r="E2041" s="1"/>
      <c r="F2041" s="1"/>
      <c r="G2041" s="13"/>
      <c r="H2041" s="2"/>
      <c r="I2041" s="9"/>
      <c r="J2041" s="9"/>
      <c r="K2041" s="99">
        <f t="shared" si="31"/>
        <v>0</v>
      </c>
      <c r="L2041" s="9"/>
    </row>
    <row r="2042" spans="1:12" x14ac:dyDescent="0.2">
      <c r="A2042" s="13"/>
      <c r="B2042" s="1"/>
      <c r="C2042" s="1"/>
      <c r="D2042" s="1"/>
      <c r="E2042" s="1"/>
      <c r="F2042" s="1"/>
      <c r="G2042" s="13"/>
      <c r="H2042" s="2"/>
      <c r="I2042" s="9"/>
      <c r="J2042" s="9"/>
      <c r="K2042" s="99">
        <f t="shared" si="31"/>
        <v>0</v>
      </c>
      <c r="L2042" s="9"/>
    </row>
    <row r="2043" spans="1:12" x14ac:dyDescent="0.2">
      <c r="A2043" s="13"/>
      <c r="B2043" s="1"/>
      <c r="C2043" s="1"/>
      <c r="D2043" s="1"/>
      <c r="E2043" s="1"/>
      <c r="F2043" s="1"/>
      <c r="G2043" s="13"/>
      <c r="H2043" s="2"/>
      <c r="I2043" s="9"/>
      <c r="J2043" s="9"/>
      <c r="K2043" s="99">
        <f t="shared" si="31"/>
        <v>0</v>
      </c>
      <c r="L2043" s="9"/>
    </row>
    <row r="2044" spans="1:12" x14ac:dyDescent="0.2">
      <c r="A2044" s="13"/>
      <c r="B2044" s="1"/>
      <c r="C2044" s="1"/>
      <c r="D2044" s="1"/>
      <c r="E2044" s="1"/>
      <c r="F2044" s="1"/>
      <c r="G2044" s="13"/>
      <c r="H2044" s="2"/>
      <c r="I2044" s="9"/>
      <c r="J2044" s="9"/>
      <c r="K2044" s="99">
        <f t="shared" si="31"/>
        <v>0</v>
      </c>
      <c r="L2044" s="9"/>
    </row>
    <row r="2045" spans="1:12" x14ac:dyDescent="0.2">
      <c r="A2045" s="13"/>
      <c r="B2045" s="1"/>
      <c r="C2045" s="1"/>
      <c r="D2045" s="1"/>
      <c r="E2045" s="1"/>
      <c r="F2045" s="1"/>
      <c r="G2045" s="13"/>
      <c r="H2045" s="2"/>
      <c r="I2045" s="9"/>
      <c r="J2045" s="9"/>
      <c r="K2045" s="99">
        <f t="shared" si="31"/>
        <v>0</v>
      </c>
      <c r="L2045" s="9"/>
    </row>
    <row r="2046" spans="1:12" x14ac:dyDescent="0.2">
      <c r="A2046" s="13"/>
      <c r="B2046" s="1"/>
      <c r="C2046" s="1"/>
      <c r="D2046" s="1"/>
      <c r="E2046" s="1"/>
      <c r="F2046" s="1"/>
      <c r="G2046" s="13"/>
      <c r="H2046" s="2"/>
      <c r="I2046" s="9"/>
      <c r="J2046" s="9"/>
      <c r="K2046" s="99">
        <f t="shared" si="31"/>
        <v>0</v>
      </c>
      <c r="L2046" s="9"/>
    </row>
    <row r="2047" spans="1:12" x14ac:dyDescent="0.2">
      <c r="A2047" s="13"/>
      <c r="B2047" s="1"/>
      <c r="C2047" s="1"/>
      <c r="D2047" s="1"/>
      <c r="E2047" s="1"/>
      <c r="F2047" s="1"/>
      <c r="G2047" s="13"/>
      <c r="H2047" s="2"/>
      <c r="I2047" s="9"/>
      <c r="J2047" s="9"/>
      <c r="K2047" s="99">
        <f t="shared" si="31"/>
        <v>0</v>
      </c>
      <c r="L2047" s="9"/>
    </row>
    <row r="2048" spans="1:12" x14ac:dyDescent="0.2">
      <c r="A2048" s="13"/>
      <c r="B2048" s="1"/>
      <c r="C2048" s="1"/>
      <c r="D2048" s="1"/>
      <c r="E2048" s="1"/>
      <c r="F2048" s="1"/>
      <c r="G2048" s="13"/>
      <c r="H2048" s="2"/>
      <c r="I2048" s="9"/>
      <c r="J2048" s="9"/>
      <c r="K2048" s="99">
        <f t="shared" si="31"/>
        <v>0</v>
      </c>
      <c r="L2048" s="9"/>
    </row>
    <row r="2049" spans="1:12" x14ac:dyDescent="0.2">
      <c r="A2049" s="13"/>
      <c r="B2049" s="1"/>
      <c r="C2049" s="1"/>
      <c r="D2049" s="1"/>
      <c r="E2049" s="1"/>
      <c r="F2049" s="1"/>
      <c r="G2049" s="13"/>
      <c r="H2049" s="2"/>
      <c r="I2049" s="9"/>
      <c r="J2049" s="9"/>
      <c r="K2049" s="99">
        <f t="shared" si="31"/>
        <v>0</v>
      </c>
      <c r="L2049" s="9"/>
    </row>
    <row r="2050" spans="1:12" x14ac:dyDescent="0.2">
      <c r="A2050" s="13"/>
      <c r="B2050" s="1"/>
      <c r="C2050" s="1"/>
      <c r="D2050" s="1"/>
      <c r="E2050" s="1"/>
      <c r="F2050" s="1"/>
      <c r="G2050" s="13"/>
      <c r="H2050" s="2"/>
      <c r="I2050" s="9"/>
      <c r="J2050" s="9"/>
      <c r="K2050" s="99">
        <f t="shared" si="31"/>
        <v>0</v>
      </c>
      <c r="L2050" s="9"/>
    </row>
    <row r="2051" spans="1:12" x14ac:dyDescent="0.2">
      <c r="A2051" s="13"/>
      <c r="B2051" s="1"/>
      <c r="C2051" s="1"/>
      <c r="D2051" s="1"/>
      <c r="E2051" s="1"/>
      <c r="F2051" s="1"/>
      <c r="G2051" s="13"/>
      <c r="H2051" s="2"/>
      <c r="I2051" s="9"/>
      <c r="J2051" s="9"/>
      <c r="K2051" s="99">
        <f t="shared" si="31"/>
        <v>0</v>
      </c>
      <c r="L2051" s="9"/>
    </row>
    <row r="2052" spans="1:12" x14ac:dyDescent="0.2">
      <c r="A2052" s="13"/>
      <c r="B2052" s="1"/>
      <c r="C2052" s="1"/>
      <c r="D2052" s="1"/>
      <c r="E2052" s="1"/>
      <c r="F2052" s="1"/>
      <c r="G2052" s="13"/>
      <c r="H2052" s="2"/>
      <c r="I2052" s="9"/>
      <c r="J2052" s="9"/>
      <c r="K2052" s="99">
        <f t="shared" si="31"/>
        <v>0</v>
      </c>
      <c r="L2052" s="9"/>
    </row>
    <row r="2053" spans="1:12" x14ac:dyDescent="0.2">
      <c r="A2053" s="13"/>
      <c r="B2053" s="1"/>
      <c r="C2053" s="1"/>
      <c r="D2053" s="1"/>
      <c r="E2053" s="1"/>
      <c r="F2053" s="1"/>
      <c r="G2053" s="13"/>
      <c r="H2053" s="2"/>
      <c r="I2053" s="9"/>
      <c r="J2053" s="9"/>
      <c r="K2053" s="99">
        <f t="shared" si="31"/>
        <v>0</v>
      </c>
      <c r="L2053" s="9"/>
    </row>
    <row r="2054" spans="1:12" x14ac:dyDescent="0.2">
      <c r="A2054" s="13"/>
      <c r="B2054" s="1"/>
      <c r="C2054" s="1"/>
      <c r="D2054" s="1"/>
      <c r="E2054" s="1"/>
      <c r="F2054" s="1"/>
      <c r="G2054" s="13"/>
      <c r="H2054" s="2"/>
      <c r="I2054" s="9"/>
      <c r="J2054" s="9"/>
      <c r="K2054" s="99">
        <f t="shared" si="31"/>
        <v>0</v>
      </c>
      <c r="L2054" s="9"/>
    </row>
    <row r="2055" spans="1:12" x14ac:dyDescent="0.2">
      <c r="A2055" s="13"/>
      <c r="B2055" s="1"/>
      <c r="C2055" s="1"/>
      <c r="D2055" s="1"/>
      <c r="E2055" s="1"/>
      <c r="F2055" s="1"/>
      <c r="G2055" s="13"/>
      <c r="H2055" s="2"/>
      <c r="I2055" s="9"/>
      <c r="J2055" s="9"/>
      <c r="K2055" s="99">
        <f t="shared" si="31"/>
        <v>0</v>
      </c>
      <c r="L2055" s="9"/>
    </row>
    <row r="2056" spans="1:12" x14ac:dyDescent="0.2">
      <c r="A2056" s="13"/>
      <c r="B2056" s="1"/>
      <c r="C2056" s="1"/>
      <c r="D2056" s="1"/>
      <c r="E2056" s="1"/>
      <c r="F2056" s="1"/>
      <c r="G2056" s="13"/>
      <c r="H2056" s="2"/>
      <c r="I2056" s="9"/>
      <c r="J2056" s="9"/>
      <c r="K2056" s="99">
        <f t="shared" si="31"/>
        <v>0</v>
      </c>
      <c r="L2056" s="9"/>
    </row>
    <row r="2057" spans="1:12" x14ac:dyDescent="0.2">
      <c r="A2057" s="13"/>
      <c r="B2057" s="1"/>
      <c r="C2057" s="1"/>
      <c r="D2057" s="1"/>
      <c r="E2057" s="1"/>
      <c r="F2057" s="1"/>
      <c r="G2057" s="13"/>
      <c r="H2057" s="2"/>
      <c r="I2057" s="9"/>
      <c r="J2057" s="9"/>
      <c r="K2057" s="99">
        <f t="shared" si="31"/>
        <v>0</v>
      </c>
      <c r="L2057" s="9"/>
    </row>
    <row r="2058" spans="1:12" x14ac:dyDescent="0.2">
      <c r="A2058" s="13"/>
      <c r="B2058" s="1"/>
      <c r="C2058" s="1"/>
      <c r="D2058" s="1"/>
      <c r="E2058" s="1"/>
      <c r="F2058" s="1"/>
      <c r="G2058" s="13"/>
      <c r="H2058" s="2"/>
      <c r="I2058" s="9"/>
      <c r="J2058" s="9"/>
      <c r="K2058" s="99">
        <f t="shared" si="31"/>
        <v>0</v>
      </c>
      <c r="L2058" s="9"/>
    </row>
    <row r="2059" spans="1:12" x14ac:dyDescent="0.2">
      <c r="A2059" s="13"/>
      <c r="B2059" s="1"/>
      <c r="C2059" s="1"/>
      <c r="D2059" s="1"/>
      <c r="E2059" s="1"/>
      <c r="F2059" s="1"/>
      <c r="G2059" s="13"/>
      <c r="H2059" s="2"/>
      <c r="I2059" s="9"/>
      <c r="J2059" s="9"/>
      <c r="K2059" s="99">
        <f t="shared" si="31"/>
        <v>0</v>
      </c>
      <c r="L2059" s="9"/>
    </row>
    <row r="2060" spans="1:12" x14ac:dyDescent="0.2">
      <c r="A2060" s="13"/>
      <c r="B2060" s="1"/>
      <c r="C2060" s="1"/>
      <c r="D2060" s="1"/>
      <c r="E2060" s="1"/>
      <c r="F2060" s="1"/>
      <c r="G2060" s="13"/>
      <c r="H2060" s="2"/>
      <c r="I2060" s="9"/>
      <c r="J2060" s="9"/>
      <c r="K2060" s="99">
        <f t="shared" si="31"/>
        <v>0</v>
      </c>
      <c r="L2060" s="9"/>
    </row>
    <row r="2061" spans="1:12" x14ac:dyDescent="0.2">
      <c r="A2061" s="13"/>
      <c r="B2061" s="1"/>
      <c r="C2061" s="1"/>
      <c r="D2061" s="1"/>
      <c r="E2061" s="1"/>
      <c r="F2061" s="1"/>
      <c r="G2061" s="13"/>
      <c r="H2061" s="2"/>
      <c r="I2061" s="9"/>
      <c r="J2061" s="9"/>
      <c r="K2061" s="99">
        <f t="shared" si="31"/>
        <v>0</v>
      </c>
      <c r="L2061" s="9"/>
    </row>
    <row r="2062" spans="1:12" x14ac:dyDescent="0.2">
      <c r="A2062" s="13"/>
      <c r="B2062" s="1"/>
      <c r="C2062" s="1"/>
      <c r="D2062" s="1"/>
      <c r="E2062" s="1"/>
      <c r="F2062" s="1"/>
      <c r="G2062" s="13"/>
      <c r="H2062" s="2"/>
      <c r="I2062" s="9"/>
      <c r="J2062" s="9"/>
      <c r="K2062" s="99">
        <f t="shared" si="31"/>
        <v>0</v>
      </c>
      <c r="L2062" s="9"/>
    </row>
    <row r="2063" spans="1:12" x14ac:dyDescent="0.2">
      <c r="A2063" s="13"/>
      <c r="B2063" s="1"/>
      <c r="C2063" s="1"/>
      <c r="D2063" s="1"/>
      <c r="E2063" s="1"/>
      <c r="F2063" s="1"/>
      <c r="G2063" s="13"/>
      <c r="H2063" s="2"/>
      <c r="I2063" s="9"/>
      <c r="J2063" s="9"/>
      <c r="K2063" s="99">
        <f t="shared" si="31"/>
        <v>0</v>
      </c>
      <c r="L2063" s="9"/>
    </row>
    <row r="2064" spans="1:12" x14ac:dyDescent="0.2">
      <c r="A2064" s="13"/>
      <c r="B2064" s="1"/>
      <c r="C2064" s="1"/>
      <c r="D2064" s="1"/>
      <c r="E2064" s="1"/>
      <c r="F2064" s="1"/>
      <c r="G2064" s="13"/>
      <c r="H2064" s="2"/>
      <c r="I2064" s="9"/>
      <c r="J2064" s="9"/>
      <c r="K2064" s="99">
        <f t="shared" si="31"/>
        <v>0</v>
      </c>
      <c r="L2064" s="9"/>
    </row>
    <row r="2065" spans="1:12" x14ac:dyDescent="0.2">
      <c r="A2065" s="13"/>
      <c r="B2065" s="1"/>
      <c r="C2065" s="1"/>
      <c r="D2065" s="1"/>
      <c r="E2065" s="1"/>
      <c r="F2065" s="1"/>
      <c r="G2065" s="13"/>
      <c r="H2065" s="2"/>
      <c r="I2065" s="9"/>
      <c r="J2065" s="9"/>
      <c r="K2065" s="99">
        <f t="shared" si="31"/>
        <v>0</v>
      </c>
      <c r="L2065" s="9"/>
    </row>
    <row r="2066" spans="1:12" x14ac:dyDescent="0.2">
      <c r="A2066" s="13"/>
      <c r="B2066" s="1"/>
      <c r="C2066" s="1"/>
      <c r="D2066" s="1"/>
      <c r="E2066" s="1"/>
      <c r="F2066" s="1"/>
      <c r="G2066" s="13"/>
      <c r="H2066" s="2"/>
      <c r="I2066" s="9"/>
      <c r="J2066" s="9"/>
      <c r="K2066" s="99">
        <f t="shared" ref="K2066:K2129" si="32">IF(ISBLANK(J2066),I2066,IF(J2066&lt;I2066,J2066,I2066))</f>
        <v>0</v>
      </c>
      <c r="L2066" s="9"/>
    </row>
    <row r="2067" spans="1:12" x14ac:dyDescent="0.2">
      <c r="A2067" s="13"/>
      <c r="B2067" s="1"/>
      <c r="C2067" s="1"/>
      <c r="D2067" s="1"/>
      <c r="E2067" s="1"/>
      <c r="F2067" s="1"/>
      <c r="G2067" s="13"/>
      <c r="H2067" s="2"/>
      <c r="I2067" s="9"/>
      <c r="J2067" s="9"/>
      <c r="K2067" s="99">
        <f t="shared" si="32"/>
        <v>0</v>
      </c>
      <c r="L2067" s="9"/>
    </row>
    <row r="2068" spans="1:12" x14ac:dyDescent="0.2">
      <c r="A2068" s="13"/>
      <c r="B2068" s="1"/>
      <c r="C2068" s="1"/>
      <c r="D2068" s="1"/>
      <c r="E2068" s="1"/>
      <c r="F2068" s="1"/>
      <c r="G2068" s="13"/>
      <c r="H2068" s="2"/>
      <c r="I2068" s="9"/>
      <c r="J2068" s="9"/>
      <c r="K2068" s="99">
        <f t="shared" si="32"/>
        <v>0</v>
      </c>
      <c r="L2068" s="9"/>
    </row>
    <row r="2069" spans="1:12" x14ac:dyDescent="0.2">
      <c r="A2069" s="13"/>
      <c r="B2069" s="1"/>
      <c r="C2069" s="1"/>
      <c r="D2069" s="1"/>
      <c r="E2069" s="1"/>
      <c r="F2069" s="1"/>
      <c r="G2069" s="13"/>
      <c r="H2069" s="2"/>
      <c r="I2069" s="9"/>
      <c r="J2069" s="9"/>
      <c r="K2069" s="99">
        <f t="shared" si="32"/>
        <v>0</v>
      </c>
      <c r="L2069" s="9"/>
    </row>
    <row r="2070" spans="1:12" x14ac:dyDescent="0.2">
      <c r="A2070" s="13"/>
      <c r="B2070" s="1"/>
      <c r="C2070" s="1"/>
      <c r="D2070" s="1"/>
      <c r="E2070" s="1"/>
      <c r="F2070" s="1"/>
      <c r="G2070" s="13"/>
      <c r="H2070" s="2"/>
      <c r="I2070" s="9"/>
      <c r="J2070" s="9"/>
      <c r="K2070" s="99">
        <f t="shared" si="32"/>
        <v>0</v>
      </c>
      <c r="L2070" s="9"/>
    </row>
    <row r="2071" spans="1:12" x14ac:dyDescent="0.2">
      <c r="A2071" s="13"/>
      <c r="B2071" s="1"/>
      <c r="C2071" s="1"/>
      <c r="D2071" s="1"/>
      <c r="E2071" s="1"/>
      <c r="F2071" s="1"/>
      <c r="G2071" s="13"/>
      <c r="H2071" s="2"/>
      <c r="I2071" s="9"/>
      <c r="J2071" s="9"/>
      <c r="K2071" s="99">
        <f t="shared" si="32"/>
        <v>0</v>
      </c>
      <c r="L2071" s="9"/>
    </row>
    <row r="2072" spans="1:12" x14ac:dyDescent="0.2">
      <c r="A2072" s="13"/>
      <c r="B2072" s="1"/>
      <c r="C2072" s="1"/>
      <c r="D2072" s="1"/>
      <c r="E2072" s="1"/>
      <c r="F2072" s="1"/>
      <c r="G2072" s="13"/>
      <c r="H2072" s="2"/>
      <c r="I2072" s="9"/>
      <c r="J2072" s="9"/>
      <c r="K2072" s="99">
        <f t="shared" si="32"/>
        <v>0</v>
      </c>
      <c r="L2072" s="9"/>
    </row>
    <row r="2073" spans="1:12" x14ac:dyDescent="0.2">
      <c r="A2073" s="13"/>
      <c r="B2073" s="1"/>
      <c r="C2073" s="1"/>
      <c r="D2073" s="1"/>
      <c r="E2073" s="1"/>
      <c r="F2073" s="1"/>
      <c r="G2073" s="13"/>
      <c r="H2073" s="2"/>
      <c r="I2073" s="9"/>
      <c r="J2073" s="9"/>
      <c r="K2073" s="99">
        <f t="shared" si="32"/>
        <v>0</v>
      </c>
      <c r="L2073" s="9"/>
    </row>
    <row r="2074" spans="1:12" x14ac:dyDescent="0.2">
      <c r="A2074" s="13"/>
      <c r="B2074" s="1"/>
      <c r="C2074" s="1"/>
      <c r="D2074" s="1"/>
      <c r="E2074" s="1"/>
      <c r="F2074" s="1"/>
      <c r="G2074" s="13"/>
      <c r="H2074" s="2"/>
      <c r="I2074" s="9"/>
      <c r="J2074" s="9"/>
      <c r="K2074" s="99">
        <f t="shared" si="32"/>
        <v>0</v>
      </c>
      <c r="L2074" s="9"/>
    </row>
    <row r="2075" spans="1:12" x14ac:dyDescent="0.2">
      <c r="A2075" s="13"/>
      <c r="B2075" s="1"/>
      <c r="C2075" s="1"/>
      <c r="D2075" s="1"/>
      <c r="E2075" s="1"/>
      <c r="F2075" s="1"/>
      <c r="G2075" s="13"/>
      <c r="H2075" s="2"/>
      <c r="I2075" s="9"/>
      <c r="J2075" s="9"/>
      <c r="K2075" s="99">
        <f t="shared" si="32"/>
        <v>0</v>
      </c>
      <c r="L2075" s="9"/>
    </row>
    <row r="2076" spans="1:12" x14ac:dyDescent="0.2">
      <c r="A2076" s="13"/>
      <c r="B2076" s="1"/>
      <c r="C2076" s="1"/>
      <c r="D2076" s="1"/>
      <c r="E2076" s="1"/>
      <c r="F2076" s="1"/>
      <c r="G2076" s="13"/>
      <c r="H2076" s="2"/>
      <c r="I2076" s="9"/>
      <c r="J2076" s="9"/>
      <c r="K2076" s="99">
        <f t="shared" si="32"/>
        <v>0</v>
      </c>
      <c r="L2076" s="9"/>
    </row>
    <row r="2077" spans="1:12" x14ac:dyDescent="0.2">
      <c r="A2077" s="13"/>
      <c r="B2077" s="1"/>
      <c r="C2077" s="1"/>
      <c r="D2077" s="1"/>
      <c r="E2077" s="1"/>
      <c r="F2077" s="1"/>
      <c r="G2077" s="13"/>
      <c r="H2077" s="2"/>
      <c r="I2077" s="9"/>
      <c r="J2077" s="9"/>
      <c r="K2077" s="99">
        <f t="shared" si="32"/>
        <v>0</v>
      </c>
      <c r="L2077" s="9"/>
    </row>
    <row r="2078" spans="1:12" x14ac:dyDescent="0.2">
      <c r="A2078" s="13"/>
      <c r="B2078" s="1"/>
      <c r="C2078" s="1"/>
      <c r="D2078" s="1"/>
      <c r="E2078" s="1"/>
      <c r="F2078" s="1"/>
      <c r="G2078" s="13"/>
      <c r="H2078" s="2"/>
      <c r="I2078" s="9"/>
      <c r="J2078" s="9"/>
      <c r="K2078" s="99">
        <f t="shared" si="32"/>
        <v>0</v>
      </c>
      <c r="L2078" s="9"/>
    </row>
    <row r="2079" spans="1:12" x14ac:dyDescent="0.2">
      <c r="A2079" s="13"/>
      <c r="B2079" s="1"/>
      <c r="C2079" s="1"/>
      <c r="D2079" s="1"/>
      <c r="E2079" s="1"/>
      <c r="F2079" s="1"/>
      <c r="G2079" s="13"/>
      <c r="H2079" s="2"/>
      <c r="I2079" s="9"/>
      <c r="J2079" s="9"/>
      <c r="K2079" s="99">
        <f t="shared" si="32"/>
        <v>0</v>
      </c>
      <c r="L2079" s="9"/>
    </row>
    <row r="2080" spans="1:12" x14ac:dyDescent="0.2">
      <c r="A2080" s="13"/>
      <c r="B2080" s="1"/>
      <c r="C2080" s="1"/>
      <c r="D2080" s="1"/>
      <c r="E2080" s="1"/>
      <c r="F2080" s="1"/>
      <c r="G2080" s="13"/>
      <c r="H2080" s="2"/>
      <c r="I2080" s="9"/>
      <c r="J2080" s="9"/>
      <c r="K2080" s="99">
        <f t="shared" si="32"/>
        <v>0</v>
      </c>
      <c r="L2080" s="9"/>
    </row>
    <row r="2081" spans="1:12" x14ac:dyDescent="0.2">
      <c r="A2081" s="13"/>
      <c r="B2081" s="1"/>
      <c r="C2081" s="1"/>
      <c r="D2081" s="1"/>
      <c r="E2081" s="1"/>
      <c r="F2081" s="1"/>
      <c r="G2081" s="13"/>
      <c r="H2081" s="2"/>
      <c r="I2081" s="9"/>
      <c r="J2081" s="9"/>
      <c r="K2081" s="99">
        <f t="shared" si="32"/>
        <v>0</v>
      </c>
      <c r="L2081" s="9"/>
    </row>
    <row r="2082" spans="1:12" x14ac:dyDescent="0.2">
      <c r="A2082" s="13"/>
      <c r="B2082" s="1"/>
      <c r="C2082" s="1"/>
      <c r="D2082" s="1"/>
      <c r="E2082" s="1"/>
      <c r="F2082" s="1"/>
      <c r="G2082" s="13"/>
      <c r="H2082" s="2"/>
      <c r="I2082" s="9"/>
      <c r="J2082" s="9"/>
      <c r="K2082" s="99">
        <f t="shared" si="32"/>
        <v>0</v>
      </c>
      <c r="L2082" s="9"/>
    </row>
    <row r="2083" spans="1:12" x14ac:dyDescent="0.2">
      <c r="A2083" s="13"/>
      <c r="B2083" s="1"/>
      <c r="C2083" s="1"/>
      <c r="D2083" s="1"/>
      <c r="E2083" s="1"/>
      <c r="F2083" s="1"/>
      <c r="G2083" s="13"/>
      <c r="H2083" s="2"/>
      <c r="I2083" s="9"/>
      <c r="J2083" s="9"/>
      <c r="K2083" s="99">
        <f t="shared" si="32"/>
        <v>0</v>
      </c>
      <c r="L2083" s="9"/>
    </row>
    <row r="2084" spans="1:12" x14ac:dyDescent="0.2">
      <c r="A2084" s="13"/>
      <c r="B2084" s="1"/>
      <c r="C2084" s="1"/>
      <c r="D2084" s="1"/>
      <c r="E2084" s="1"/>
      <c r="F2084" s="1"/>
      <c r="G2084" s="13"/>
      <c r="H2084" s="2"/>
      <c r="I2084" s="9"/>
      <c r="J2084" s="9"/>
      <c r="K2084" s="99">
        <f t="shared" si="32"/>
        <v>0</v>
      </c>
      <c r="L2084" s="9"/>
    </row>
    <row r="2085" spans="1:12" x14ac:dyDescent="0.2">
      <c r="A2085" s="13"/>
      <c r="B2085" s="1"/>
      <c r="C2085" s="1"/>
      <c r="D2085" s="1"/>
      <c r="E2085" s="1"/>
      <c r="F2085" s="1"/>
      <c r="G2085" s="13"/>
      <c r="H2085" s="2"/>
      <c r="I2085" s="9"/>
      <c r="J2085" s="9"/>
      <c r="K2085" s="99">
        <f t="shared" si="32"/>
        <v>0</v>
      </c>
      <c r="L2085" s="9"/>
    </row>
    <row r="2086" spans="1:12" x14ac:dyDescent="0.2">
      <c r="A2086" s="13"/>
      <c r="B2086" s="1"/>
      <c r="C2086" s="1"/>
      <c r="D2086" s="1"/>
      <c r="E2086" s="1"/>
      <c r="F2086" s="1"/>
      <c r="G2086" s="13"/>
      <c r="H2086" s="2"/>
      <c r="I2086" s="9"/>
      <c r="J2086" s="9"/>
      <c r="K2086" s="99">
        <f t="shared" si="32"/>
        <v>0</v>
      </c>
      <c r="L2086" s="9"/>
    </row>
    <row r="2087" spans="1:12" x14ac:dyDescent="0.2">
      <c r="A2087" s="13"/>
      <c r="B2087" s="1"/>
      <c r="C2087" s="1"/>
      <c r="D2087" s="1"/>
      <c r="E2087" s="1"/>
      <c r="F2087" s="1"/>
      <c r="G2087" s="13"/>
      <c r="H2087" s="2"/>
      <c r="I2087" s="9"/>
      <c r="J2087" s="9"/>
      <c r="K2087" s="99">
        <f t="shared" si="32"/>
        <v>0</v>
      </c>
      <c r="L2087" s="9"/>
    </row>
    <row r="2088" spans="1:12" x14ac:dyDescent="0.2">
      <c r="A2088" s="13"/>
      <c r="B2088" s="1"/>
      <c r="C2088" s="1"/>
      <c r="D2088" s="1"/>
      <c r="E2088" s="1"/>
      <c r="F2088" s="1"/>
      <c r="G2088" s="13"/>
      <c r="H2088" s="2"/>
      <c r="I2088" s="9"/>
      <c r="J2088" s="9"/>
      <c r="K2088" s="99">
        <f t="shared" si="32"/>
        <v>0</v>
      </c>
      <c r="L2088" s="9"/>
    </row>
    <row r="2089" spans="1:12" x14ac:dyDescent="0.2">
      <c r="A2089" s="13"/>
      <c r="B2089" s="1"/>
      <c r="C2089" s="1"/>
      <c r="D2089" s="1"/>
      <c r="E2089" s="1"/>
      <c r="F2089" s="1"/>
      <c r="G2089" s="13"/>
      <c r="H2089" s="2"/>
      <c r="I2089" s="9"/>
      <c r="J2089" s="9"/>
      <c r="K2089" s="99">
        <f t="shared" si="32"/>
        <v>0</v>
      </c>
      <c r="L2089" s="9"/>
    </row>
    <row r="2090" spans="1:12" x14ac:dyDescent="0.2">
      <c r="A2090" s="13"/>
      <c r="B2090" s="1"/>
      <c r="C2090" s="1"/>
      <c r="D2090" s="1"/>
      <c r="E2090" s="1"/>
      <c r="F2090" s="1"/>
      <c r="G2090" s="13"/>
      <c r="H2090" s="2"/>
      <c r="I2090" s="9"/>
      <c r="J2090" s="9"/>
      <c r="K2090" s="99">
        <f t="shared" si="32"/>
        <v>0</v>
      </c>
      <c r="L2090" s="9"/>
    </row>
    <row r="2091" spans="1:12" x14ac:dyDescent="0.2">
      <c r="A2091" s="13"/>
      <c r="B2091" s="1"/>
      <c r="C2091" s="1"/>
      <c r="D2091" s="1"/>
      <c r="E2091" s="1"/>
      <c r="F2091" s="1"/>
      <c r="G2091" s="13"/>
      <c r="H2091" s="2"/>
      <c r="I2091" s="9"/>
      <c r="J2091" s="9"/>
      <c r="K2091" s="99">
        <f t="shared" si="32"/>
        <v>0</v>
      </c>
      <c r="L2091" s="9"/>
    </row>
    <row r="2092" spans="1:12" x14ac:dyDescent="0.2">
      <c r="A2092" s="13"/>
      <c r="B2092" s="1"/>
      <c r="C2092" s="1"/>
      <c r="D2092" s="1"/>
      <c r="E2092" s="1"/>
      <c r="F2092" s="1"/>
      <c r="G2092" s="13"/>
      <c r="H2092" s="2"/>
      <c r="I2092" s="9"/>
      <c r="J2092" s="9"/>
      <c r="K2092" s="99">
        <f t="shared" si="32"/>
        <v>0</v>
      </c>
      <c r="L2092" s="9"/>
    </row>
    <row r="2093" spans="1:12" x14ac:dyDescent="0.2">
      <c r="A2093" s="13"/>
      <c r="B2093" s="1"/>
      <c r="C2093" s="1"/>
      <c r="D2093" s="1"/>
      <c r="E2093" s="1"/>
      <c r="F2093" s="1"/>
      <c r="G2093" s="13"/>
      <c r="H2093" s="2"/>
      <c r="I2093" s="9"/>
      <c r="J2093" s="9"/>
      <c r="K2093" s="99">
        <f t="shared" si="32"/>
        <v>0</v>
      </c>
      <c r="L2093" s="9"/>
    </row>
    <row r="2094" spans="1:12" x14ac:dyDescent="0.2">
      <c r="A2094" s="13"/>
      <c r="B2094" s="1"/>
      <c r="C2094" s="1"/>
      <c r="D2094" s="1"/>
      <c r="E2094" s="1"/>
      <c r="F2094" s="1"/>
      <c r="G2094" s="13"/>
      <c r="H2094" s="2"/>
      <c r="I2094" s="9"/>
      <c r="J2094" s="9"/>
      <c r="K2094" s="99">
        <f t="shared" si="32"/>
        <v>0</v>
      </c>
      <c r="L2094" s="9"/>
    </row>
    <row r="2095" spans="1:12" x14ac:dyDescent="0.2">
      <c r="A2095" s="13"/>
      <c r="B2095" s="1"/>
      <c r="C2095" s="1"/>
      <c r="D2095" s="1"/>
      <c r="E2095" s="1"/>
      <c r="F2095" s="1"/>
      <c r="G2095" s="13"/>
      <c r="H2095" s="2"/>
      <c r="I2095" s="9"/>
      <c r="J2095" s="9"/>
      <c r="K2095" s="99">
        <f t="shared" si="32"/>
        <v>0</v>
      </c>
      <c r="L2095" s="9"/>
    </row>
    <row r="2096" spans="1:12" x14ac:dyDescent="0.2">
      <c r="A2096" s="13"/>
      <c r="B2096" s="1"/>
      <c r="C2096" s="1"/>
      <c r="D2096" s="1"/>
      <c r="E2096" s="1"/>
      <c r="F2096" s="1"/>
      <c r="G2096" s="13"/>
      <c r="H2096" s="2"/>
      <c r="I2096" s="9"/>
      <c r="J2096" s="9"/>
      <c r="K2096" s="99">
        <f t="shared" si="32"/>
        <v>0</v>
      </c>
      <c r="L2096" s="9"/>
    </row>
    <row r="2097" spans="1:12" x14ac:dyDescent="0.2">
      <c r="A2097" s="13"/>
      <c r="B2097" s="1"/>
      <c r="C2097" s="1"/>
      <c r="D2097" s="1"/>
      <c r="E2097" s="1"/>
      <c r="F2097" s="1"/>
      <c r="G2097" s="13"/>
      <c r="H2097" s="2"/>
      <c r="I2097" s="9"/>
      <c r="J2097" s="9"/>
      <c r="K2097" s="99">
        <f t="shared" si="32"/>
        <v>0</v>
      </c>
      <c r="L2097" s="9"/>
    </row>
    <row r="2098" spans="1:12" x14ac:dyDescent="0.2">
      <c r="A2098" s="13"/>
      <c r="B2098" s="1"/>
      <c r="C2098" s="1"/>
      <c r="D2098" s="1"/>
      <c r="E2098" s="1"/>
      <c r="F2098" s="1"/>
      <c r="G2098" s="13"/>
      <c r="H2098" s="2"/>
      <c r="I2098" s="9"/>
      <c r="J2098" s="9"/>
      <c r="K2098" s="99">
        <f t="shared" si="32"/>
        <v>0</v>
      </c>
      <c r="L2098" s="9"/>
    </row>
    <row r="2099" spans="1:12" x14ac:dyDescent="0.2">
      <c r="A2099" s="13"/>
      <c r="B2099" s="1"/>
      <c r="C2099" s="1"/>
      <c r="D2099" s="1"/>
      <c r="E2099" s="1"/>
      <c r="F2099" s="1"/>
      <c r="G2099" s="13"/>
      <c r="H2099" s="2"/>
      <c r="I2099" s="9"/>
      <c r="J2099" s="9"/>
      <c r="K2099" s="99">
        <f t="shared" si="32"/>
        <v>0</v>
      </c>
      <c r="L2099" s="9"/>
    </row>
    <row r="2100" spans="1:12" x14ac:dyDescent="0.2">
      <c r="A2100" s="13"/>
      <c r="B2100" s="1"/>
      <c r="C2100" s="1"/>
      <c r="D2100" s="1"/>
      <c r="E2100" s="1"/>
      <c r="F2100" s="1"/>
      <c r="G2100" s="13"/>
      <c r="H2100" s="2"/>
      <c r="I2100" s="9"/>
      <c r="J2100" s="9"/>
      <c r="K2100" s="99">
        <f t="shared" si="32"/>
        <v>0</v>
      </c>
      <c r="L2100" s="9"/>
    </row>
    <row r="2101" spans="1:12" x14ac:dyDescent="0.2">
      <c r="A2101" s="13"/>
      <c r="B2101" s="1"/>
      <c r="C2101" s="1"/>
      <c r="D2101" s="1"/>
      <c r="E2101" s="1"/>
      <c r="F2101" s="1"/>
      <c r="G2101" s="13"/>
      <c r="H2101" s="2"/>
      <c r="I2101" s="9"/>
      <c r="J2101" s="9"/>
      <c r="K2101" s="99">
        <f t="shared" si="32"/>
        <v>0</v>
      </c>
      <c r="L2101" s="9"/>
    </row>
    <row r="2102" spans="1:12" x14ac:dyDescent="0.2">
      <c r="A2102" s="13"/>
      <c r="B2102" s="1"/>
      <c r="C2102" s="1"/>
      <c r="D2102" s="1"/>
      <c r="E2102" s="1"/>
      <c r="F2102" s="1"/>
      <c r="G2102" s="13"/>
      <c r="H2102" s="2"/>
      <c r="I2102" s="9"/>
      <c r="J2102" s="9"/>
      <c r="K2102" s="99">
        <f t="shared" si="32"/>
        <v>0</v>
      </c>
      <c r="L2102" s="9"/>
    </row>
    <row r="2103" spans="1:12" x14ac:dyDescent="0.2">
      <c r="A2103" s="13"/>
      <c r="B2103" s="1"/>
      <c r="C2103" s="1"/>
      <c r="D2103" s="1"/>
      <c r="E2103" s="1"/>
      <c r="F2103" s="1"/>
      <c r="G2103" s="13"/>
      <c r="H2103" s="2"/>
      <c r="I2103" s="9"/>
      <c r="J2103" s="9"/>
      <c r="K2103" s="99">
        <f t="shared" si="32"/>
        <v>0</v>
      </c>
      <c r="L2103" s="9"/>
    </row>
    <row r="2104" spans="1:12" x14ac:dyDescent="0.2">
      <c r="A2104" s="13"/>
      <c r="B2104" s="1"/>
      <c r="C2104" s="1"/>
      <c r="D2104" s="1"/>
      <c r="E2104" s="1"/>
      <c r="F2104" s="1"/>
      <c r="G2104" s="13"/>
      <c r="H2104" s="2"/>
      <c r="I2104" s="9"/>
      <c r="J2104" s="9"/>
      <c r="K2104" s="99">
        <f t="shared" si="32"/>
        <v>0</v>
      </c>
      <c r="L2104" s="9"/>
    </row>
    <row r="2105" spans="1:12" x14ac:dyDescent="0.2">
      <c r="A2105" s="13"/>
      <c r="B2105" s="1"/>
      <c r="C2105" s="1"/>
      <c r="D2105" s="1"/>
      <c r="E2105" s="1"/>
      <c r="F2105" s="1"/>
      <c r="G2105" s="13"/>
      <c r="H2105" s="2"/>
      <c r="I2105" s="9"/>
      <c r="J2105" s="9"/>
      <c r="K2105" s="99">
        <f t="shared" si="32"/>
        <v>0</v>
      </c>
      <c r="L2105" s="9"/>
    </row>
    <row r="2106" spans="1:12" x14ac:dyDescent="0.2">
      <c r="A2106" s="13"/>
      <c r="B2106" s="1"/>
      <c r="C2106" s="1"/>
      <c r="D2106" s="1"/>
      <c r="E2106" s="1"/>
      <c r="F2106" s="1"/>
      <c r="G2106" s="13"/>
      <c r="H2106" s="2"/>
      <c r="I2106" s="9"/>
      <c r="J2106" s="9"/>
      <c r="K2106" s="99">
        <f t="shared" si="32"/>
        <v>0</v>
      </c>
      <c r="L2106" s="9"/>
    </row>
    <row r="2107" spans="1:12" x14ac:dyDescent="0.2">
      <c r="A2107" s="13"/>
      <c r="B2107" s="1"/>
      <c r="C2107" s="1"/>
      <c r="D2107" s="1"/>
      <c r="E2107" s="1"/>
      <c r="F2107" s="1"/>
      <c r="G2107" s="13"/>
      <c r="H2107" s="2"/>
      <c r="I2107" s="9"/>
      <c r="J2107" s="9"/>
      <c r="K2107" s="99">
        <f t="shared" si="32"/>
        <v>0</v>
      </c>
      <c r="L2107" s="9"/>
    </row>
    <row r="2108" spans="1:12" x14ac:dyDescent="0.2">
      <c r="A2108" s="13"/>
      <c r="B2108" s="1"/>
      <c r="C2108" s="1"/>
      <c r="D2108" s="1"/>
      <c r="E2108" s="1"/>
      <c r="F2108" s="1"/>
      <c r="G2108" s="13"/>
      <c r="H2108" s="2"/>
      <c r="I2108" s="9"/>
      <c r="J2108" s="9"/>
      <c r="K2108" s="99">
        <f t="shared" si="32"/>
        <v>0</v>
      </c>
      <c r="L2108" s="9"/>
    </row>
    <row r="2109" spans="1:12" x14ac:dyDescent="0.2">
      <c r="A2109" s="13"/>
      <c r="B2109" s="1"/>
      <c r="C2109" s="1"/>
      <c r="D2109" s="1"/>
      <c r="E2109" s="1"/>
      <c r="F2109" s="1"/>
      <c r="G2109" s="13"/>
      <c r="H2109" s="2"/>
      <c r="I2109" s="9"/>
      <c r="J2109" s="9"/>
      <c r="K2109" s="99">
        <f t="shared" si="32"/>
        <v>0</v>
      </c>
      <c r="L2109" s="9"/>
    </row>
    <row r="2110" spans="1:12" x14ac:dyDescent="0.2">
      <c r="A2110" s="13"/>
      <c r="B2110" s="1"/>
      <c r="C2110" s="1"/>
      <c r="D2110" s="1"/>
      <c r="E2110" s="1"/>
      <c r="F2110" s="1"/>
      <c r="G2110" s="13"/>
      <c r="H2110" s="2"/>
      <c r="I2110" s="9"/>
      <c r="J2110" s="9"/>
      <c r="K2110" s="99">
        <f t="shared" si="32"/>
        <v>0</v>
      </c>
      <c r="L2110" s="9"/>
    </row>
    <row r="2111" spans="1:12" x14ac:dyDescent="0.2">
      <c r="A2111" s="13"/>
      <c r="B2111" s="1"/>
      <c r="C2111" s="1"/>
      <c r="D2111" s="1"/>
      <c r="E2111" s="1"/>
      <c r="F2111" s="1"/>
      <c r="G2111" s="13"/>
      <c r="H2111" s="2"/>
      <c r="I2111" s="9"/>
      <c r="J2111" s="9"/>
      <c r="K2111" s="99">
        <f t="shared" si="32"/>
        <v>0</v>
      </c>
      <c r="L2111" s="9"/>
    </row>
    <row r="2112" spans="1:12" x14ac:dyDescent="0.2">
      <c r="A2112" s="13"/>
      <c r="B2112" s="1"/>
      <c r="C2112" s="1"/>
      <c r="D2112" s="1"/>
      <c r="E2112" s="1"/>
      <c r="F2112" s="1"/>
      <c r="G2112" s="13"/>
      <c r="H2112" s="2"/>
      <c r="I2112" s="9"/>
      <c r="J2112" s="9"/>
      <c r="K2112" s="99">
        <f t="shared" si="32"/>
        <v>0</v>
      </c>
      <c r="L2112" s="9"/>
    </row>
    <row r="2113" spans="1:12" x14ac:dyDescent="0.2">
      <c r="A2113" s="13"/>
      <c r="B2113" s="1"/>
      <c r="C2113" s="1"/>
      <c r="D2113" s="1"/>
      <c r="E2113" s="1"/>
      <c r="F2113" s="1"/>
      <c r="G2113" s="13"/>
      <c r="H2113" s="2"/>
      <c r="I2113" s="9"/>
      <c r="J2113" s="9"/>
      <c r="K2113" s="99">
        <f t="shared" si="32"/>
        <v>0</v>
      </c>
      <c r="L2113" s="9"/>
    </row>
    <row r="2114" spans="1:12" x14ac:dyDescent="0.2">
      <c r="A2114" s="13"/>
      <c r="B2114" s="1"/>
      <c r="C2114" s="1"/>
      <c r="D2114" s="1"/>
      <c r="E2114" s="1"/>
      <c r="F2114" s="1"/>
      <c r="G2114" s="13"/>
      <c r="H2114" s="2"/>
      <c r="I2114" s="9"/>
      <c r="J2114" s="9"/>
      <c r="K2114" s="99">
        <f t="shared" si="32"/>
        <v>0</v>
      </c>
      <c r="L2114" s="9"/>
    </row>
    <row r="2115" spans="1:12" x14ac:dyDescent="0.2">
      <c r="A2115" s="13"/>
      <c r="B2115" s="1"/>
      <c r="C2115" s="1"/>
      <c r="D2115" s="1"/>
      <c r="E2115" s="1"/>
      <c r="F2115" s="1"/>
      <c r="G2115" s="13"/>
      <c r="H2115" s="2"/>
      <c r="I2115" s="9"/>
      <c r="J2115" s="9"/>
      <c r="K2115" s="99">
        <f t="shared" si="32"/>
        <v>0</v>
      </c>
      <c r="L2115" s="9"/>
    </row>
    <row r="2116" spans="1:12" x14ac:dyDescent="0.2">
      <c r="A2116" s="13"/>
      <c r="B2116" s="1"/>
      <c r="C2116" s="1"/>
      <c r="D2116" s="1"/>
      <c r="E2116" s="1"/>
      <c r="F2116" s="1"/>
      <c r="G2116" s="13"/>
      <c r="H2116" s="2"/>
      <c r="I2116" s="9"/>
      <c r="J2116" s="9"/>
      <c r="K2116" s="99">
        <f t="shared" si="32"/>
        <v>0</v>
      </c>
      <c r="L2116" s="9"/>
    </row>
    <row r="2117" spans="1:12" x14ac:dyDescent="0.2">
      <c r="A2117" s="13"/>
      <c r="B2117" s="1"/>
      <c r="C2117" s="1"/>
      <c r="D2117" s="1"/>
      <c r="E2117" s="1"/>
      <c r="F2117" s="1"/>
      <c r="G2117" s="13"/>
      <c r="H2117" s="2"/>
      <c r="I2117" s="9"/>
      <c r="J2117" s="9"/>
      <c r="K2117" s="99">
        <f t="shared" si="32"/>
        <v>0</v>
      </c>
      <c r="L2117" s="9"/>
    </row>
    <row r="2118" spans="1:12" x14ac:dyDescent="0.2">
      <c r="A2118" s="13"/>
      <c r="B2118" s="1"/>
      <c r="C2118" s="1"/>
      <c r="D2118" s="1"/>
      <c r="E2118" s="1"/>
      <c r="F2118" s="1"/>
      <c r="G2118" s="13"/>
      <c r="H2118" s="2"/>
      <c r="I2118" s="9"/>
      <c r="J2118" s="9"/>
      <c r="K2118" s="99">
        <f t="shared" si="32"/>
        <v>0</v>
      </c>
      <c r="L2118" s="9"/>
    </row>
    <row r="2119" spans="1:12" x14ac:dyDescent="0.2">
      <c r="A2119" s="13"/>
      <c r="B2119" s="1"/>
      <c r="C2119" s="1"/>
      <c r="D2119" s="1"/>
      <c r="E2119" s="1"/>
      <c r="F2119" s="1"/>
      <c r="G2119" s="13"/>
      <c r="H2119" s="2"/>
      <c r="I2119" s="9"/>
      <c r="J2119" s="9"/>
      <c r="K2119" s="99">
        <f t="shared" si="32"/>
        <v>0</v>
      </c>
      <c r="L2119" s="9"/>
    </row>
    <row r="2120" spans="1:12" x14ac:dyDescent="0.2">
      <c r="A2120" s="13"/>
      <c r="B2120" s="1"/>
      <c r="C2120" s="1"/>
      <c r="D2120" s="1"/>
      <c r="E2120" s="1"/>
      <c r="F2120" s="1"/>
      <c r="G2120" s="13"/>
      <c r="H2120" s="2"/>
      <c r="I2120" s="9"/>
      <c r="J2120" s="9"/>
      <c r="K2120" s="99">
        <f t="shared" si="32"/>
        <v>0</v>
      </c>
      <c r="L2120" s="9"/>
    </row>
    <row r="2121" spans="1:12" x14ac:dyDescent="0.2">
      <c r="A2121" s="13"/>
      <c r="B2121" s="1"/>
      <c r="C2121" s="1"/>
      <c r="D2121" s="1"/>
      <c r="E2121" s="1"/>
      <c r="F2121" s="1"/>
      <c r="G2121" s="13"/>
      <c r="H2121" s="2"/>
      <c r="I2121" s="9"/>
      <c r="J2121" s="9"/>
      <c r="K2121" s="99">
        <f t="shared" si="32"/>
        <v>0</v>
      </c>
      <c r="L2121" s="9"/>
    </row>
    <row r="2122" spans="1:12" x14ac:dyDescent="0.2">
      <c r="A2122" s="13"/>
      <c r="B2122" s="1"/>
      <c r="C2122" s="1"/>
      <c r="D2122" s="1"/>
      <c r="E2122" s="1"/>
      <c r="F2122" s="1"/>
      <c r="G2122" s="13"/>
      <c r="H2122" s="2"/>
      <c r="I2122" s="9"/>
      <c r="J2122" s="9"/>
      <c r="K2122" s="99">
        <f t="shared" si="32"/>
        <v>0</v>
      </c>
      <c r="L2122" s="9"/>
    </row>
    <row r="2123" spans="1:12" x14ac:dyDescent="0.2">
      <c r="A2123" s="13"/>
      <c r="B2123" s="1"/>
      <c r="C2123" s="1"/>
      <c r="D2123" s="1"/>
      <c r="E2123" s="1"/>
      <c r="F2123" s="1"/>
      <c r="G2123" s="13"/>
      <c r="H2123" s="2"/>
      <c r="I2123" s="9"/>
      <c r="J2123" s="9"/>
      <c r="K2123" s="99">
        <f t="shared" si="32"/>
        <v>0</v>
      </c>
      <c r="L2123" s="9"/>
    </row>
    <row r="2124" spans="1:12" x14ac:dyDescent="0.2">
      <c r="A2124" s="13"/>
      <c r="B2124" s="1"/>
      <c r="C2124" s="1"/>
      <c r="D2124" s="1"/>
      <c r="E2124" s="1"/>
      <c r="F2124" s="1"/>
      <c r="G2124" s="13"/>
      <c r="H2124" s="2"/>
      <c r="I2124" s="9"/>
      <c r="J2124" s="9"/>
      <c r="K2124" s="99">
        <f t="shared" si="32"/>
        <v>0</v>
      </c>
      <c r="L2124" s="9"/>
    </row>
    <row r="2125" spans="1:12" x14ac:dyDescent="0.2">
      <c r="A2125" s="13"/>
      <c r="B2125" s="1"/>
      <c r="C2125" s="1"/>
      <c r="D2125" s="1"/>
      <c r="E2125" s="1"/>
      <c r="F2125" s="1"/>
      <c r="G2125" s="13"/>
      <c r="H2125" s="2"/>
      <c r="I2125" s="9"/>
      <c r="J2125" s="9"/>
      <c r="K2125" s="99">
        <f t="shared" si="32"/>
        <v>0</v>
      </c>
      <c r="L2125" s="9"/>
    </row>
    <row r="2126" spans="1:12" x14ac:dyDescent="0.2">
      <c r="A2126" s="13"/>
      <c r="B2126" s="1"/>
      <c r="C2126" s="1"/>
      <c r="D2126" s="1"/>
      <c r="E2126" s="1"/>
      <c r="F2126" s="1"/>
      <c r="G2126" s="13"/>
      <c r="H2126" s="2"/>
      <c r="I2126" s="9"/>
      <c r="J2126" s="9"/>
      <c r="K2126" s="99">
        <f t="shared" si="32"/>
        <v>0</v>
      </c>
      <c r="L2126" s="9"/>
    </row>
    <row r="2127" spans="1:12" x14ac:dyDescent="0.2">
      <c r="A2127" s="13"/>
      <c r="B2127" s="1"/>
      <c r="C2127" s="1"/>
      <c r="D2127" s="1"/>
      <c r="E2127" s="1"/>
      <c r="F2127" s="1"/>
      <c r="G2127" s="13"/>
      <c r="H2127" s="2"/>
      <c r="I2127" s="9"/>
      <c r="J2127" s="9"/>
      <c r="K2127" s="99">
        <f t="shared" si="32"/>
        <v>0</v>
      </c>
      <c r="L2127" s="9"/>
    </row>
    <row r="2128" spans="1:12" x14ac:dyDescent="0.2">
      <c r="A2128" s="13"/>
      <c r="B2128" s="1"/>
      <c r="C2128" s="1"/>
      <c r="D2128" s="1"/>
      <c r="E2128" s="1"/>
      <c r="F2128" s="1"/>
      <c r="G2128" s="13"/>
      <c r="H2128" s="2"/>
      <c r="I2128" s="9"/>
      <c r="J2128" s="9"/>
      <c r="K2128" s="99">
        <f t="shared" si="32"/>
        <v>0</v>
      </c>
      <c r="L2128" s="9"/>
    </row>
    <row r="2129" spans="1:12" x14ac:dyDescent="0.2">
      <c r="A2129" s="13"/>
      <c r="B2129" s="1"/>
      <c r="C2129" s="1"/>
      <c r="D2129" s="1"/>
      <c r="E2129" s="1"/>
      <c r="F2129" s="1"/>
      <c r="G2129" s="13"/>
      <c r="H2129" s="2"/>
      <c r="I2129" s="9"/>
      <c r="J2129" s="9"/>
      <c r="K2129" s="99">
        <f t="shared" si="32"/>
        <v>0</v>
      </c>
      <c r="L2129" s="9"/>
    </row>
    <row r="2130" spans="1:12" x14ac:dyDescent="0.2">
      <c r="A2130" s="13"/>
      <c r="B2130" s="1"/>
      <c r="C2130" s="1"/>
      <c r="D2130" s="1"/>
      <c r="E2130" s="1"/>
      <c r="F2130" s="1"/>
      <c r="G2130" s="13"/>
      <c r="H2130" s="2"/>
      <c r="I2130" s="9"/>
      <c r="J2130" s="9"/>
      <c r="K2130" s="99">
        <f t="shared" ref="K2130:K2193" si="33">IF(ISBLANK(J2130),I2130,IF(J2130&lt;I2130,J2130,I2130))</f>
        <v>0</v>
      </c>
      <c r="L2130" s="9"/>
    </row>
    <row r="2131" spans="1:12" x14ac:dyDescent="0.2">
      <c r="A2131" s="13"/>
      <c r="B2131" s="1"/>
      <c r="C2131" s="1"/>
      <c r="D2131" s="1"/>
      <c r="E2131" s="1"/>
      <c r="F2131" s="1"/>
      <c r="G2131" s="13"/>
      <c r="H2131" s="2"/>
      <c r="I2131" s="9"/>
      <c r="J2131" s="9"/>
      <c r="K2131" s="99">
        <f t="shared" si="33"/>
        <v>0</v>
      </c>
      <c r="L2131" s="9"/>
    </row>
    <row r="2132" spans="1:12" x14ac:dyDescent="0.2">
      <c r="A2132" s="13"/>
      <c r="B2132" s="1"/>
      <c r="C2132" s="1"/>
      <c r="D2132" s="1"/>
      <c r="E2132" s="1"/>
      <c r="F2132" s="1"/>
      <c r="G2132" s="13"/>
      <c r="H2132" s="2"/>
      <c r="I2132" s="9"/>
      <c r="J2132" s="9"/>
      <c r="K2132" s="99">
        <f t="shared" si="33"/>
        <v>0</v>
      </c>
      <c r="L2132" s="9"/>
    </row>
    <row r="2133" spans="1:12" x14ac:dyDescent="0.2">
      <c r="A2133" s="13"/>
      <c r="B2133" s="1"/>
      <c r="C2133" s="1"/>
      <c r="D2133" s="1"/>
      <c r="E2133" s="1"/>
      <c r="F2133" s="1"/>
      <c r="G2133" s="13"/>
      <c r="H2133" s="2"/>
      <c r="I2133" s="9"/>
      <c r="J2133" s="9"/>
      <c r="K2133" s="99">
        <f t="shared" si="33"/>
        <v>0</v>
      </c>
      <c r="L2133" s="9"/>
    </row>
    <row r="2134" spans="1:12" x14ac:dyDescent="0.2">
      <c r="A2134" s="13"/>
      <c r="B2134" s="1"/>
      <c r="C2134" s="1"/>
      <c r="D2134" s="1"/>
      <c r="E2134" s="1"/>
      <c r="F2134" s="1"/>
      <c r="G2134" s="13"/>
      <c r="H2134" s="2"/>
      <c r="I2134" s="9"/>
      <c r="J2134" s="9"/>
      <c r="K2134" s="99">
        <f t="shared" si="33"/>
        <v>0</v>
      </c>
      <c r="L2134" s="9"/>
    </row>
    <row r="2135" spans="1:12" x14ac:dyDescent="0.2">
      <c r="A2135" s="13"/>
      <c r="B2135" s="1"/>
      <c r="C2135" s="1"/>
      <c r="D2135" s="1"/>
      <c r="E2135" s="1"/>
      <c r="F2135" s="1"/>
      <c r="G2135" s="13"/>
      <c r="H2135" s="2"/>
      <c r="I2135" s="9"/>
      <c r="J2135" s="9"/>
      <c r="K2135" s="99">
        <f t="shared" si="33"/>
        <v>0</v>
      </c>
      <c r="L2135" s="9"/>
    </row>
    <row r="2136" spans="1:12" x14ac:dyDescent="0.2">
      <c r="A2136" s="13"/>
      <c r="B2136" s="1"/>
      <c r="C2136" s="1"/>
      <c r="D2136" s="1"/>
      <c r="E2136" s="1"/>
      <c r="F2136" s="1"/>
      <c r="G2136" s="13"/>
      <c r="H2136" s="2"/>
      <c r="I2136" s="9"/>
      <c r="J2136" s="9"/>
      <c r="K2136" s="99">
        <f t="shared" si="33"/>
        <v>0</v>
      </c>
      <c r="L2136" s="9"/>
    </row>
    <row r="2137" spans="1:12" x14ac:dyDescent="0.2">
      <c r="A2137" s="13"/>
      <c r="B2137" s="1"/>
      <c r="C2137" s="1"/>
      <c r="D2137" s="1"/>
      <c r="E2137" s="1"/>
      <c r="F2137" s="1"/>
      <c r="G2137" s="13"/>
      <c r="H2137" s="2"/>
      <c r="I2137" s="9"/>
      <c r="J2137" s="9"/>
      <c r="K2137" s="99">
        <f t="shared" si="33"/>
        <v>0</v>
      </c>
      <c r="L2137" s="9"/>
    </row>
    <row r="2138" spans="1:12" x14ac:dyDescent="0.2">
      <c r="A2138" s="13"/>
      <c r="B2138" s="1"/>
      <c r="C2138" s="1"/>
      <c r="D2138" s="1"/>
      <c r="E2138" s="1"/>
      <c r="F2138" s="1"/>
      <c r="G2138" s="13"/>
      <c r="H2138" s="2"/>
      <c r="I2138" s="9"/>
      <c r="J2138" s="9"/>
      <c r="K2138" s="99">
        <f t="shared" si="33"/>
        <v>0</v>
      </c>
      <c r="L2138" s="9"/>
    </row>
    <row r="2139" spans="1:12" x14ac:dyDescent="0.2">
      <c r="A2139" s="13"/>
      <c r="B2139" s="1"/>
      <c r="C2139" s="1"/>
      <c r="D2139" s="1"/>
      <c r="E2139" s="1"/>
      <c r="F2139" s="1"/>
      <c r="G2139" s="13"/>
      <c r="H2139" s="2"/>
      <c r="I2139" s="9"/>
      <c r="J2139" s="9"/>
      <c r="K2139" s="99">
        <f t="shared" si="33"/>
        <v>0</v>
      </c>
      <c r="L2139" s="9"/>
    </row>
    <row r="2140" spans="1:12" x14ac:dyDescent="0.2">
      <c r="A2140" s="13"/>
      <c r="B2140" s="1"/>
      <c r="C2140" s="1"/>
      <c r="D2140" s="1"/>
      <c r="E2140" s="1"/>
      <c r="F2140" s="1"/>
      <c r="G2140" s="13"/>
      <c r="H2140" s="2"/>
      <c r="I2140" s="9"/>
      <c r="J2140" s="9"/>
      <c r="K2140" s="99">
        <f t="shared" si="33"/>
        <v>0</v>
      </c>
      <c r="L2140" s="9"/>
    </row>
    <row r="2141" spans="1:12" x14ac:dyDescent="0.2">
      <c r="A2141" s="13"/>
      <c r="B2141" s="1"/>
      <c r="C2141" s="1"/>
      <c r="D2141" s="1"/>
      <c r="E2141" s="1"/>
      <c r="F2141" s="1"/>
      <c r="G2141" s="13"/>
      <c r="H2141" s="2"/>
      <c r="I2141" s="9"/>
      <c r="J2141" s="9"/>
      <c r="K2141" s="99">
        <f t="shared" si="33"/>
        <v>0</v>
      </c>
      <c r="L2141" s="9"/>
    </row>
    <row r="2142" spans="1:12" x14ac:dyDescent="0.2">
      <c r="A2142" s="13"/>
      <c r="B2142" s="1"/>
      <c r="C2142" s="1"/>
      <c r="D2142" s="1"/>
      <c r="E2142" s="1"/>
      <c r="F2142" s="1"/>
      <c r="G2142" s="13"/>
      <c r="H2142" s="2"/>
      <c r="I2142" s="9"/>
      <c r="J2142" s="9"/>
      <c r="K2142" s="99">
        <f t="shared" si="33"/>
        <v>0</v>
      </c>
      <c r="L2142" s="9"/>
    </row>
    <row r="2143" spans="1:12" x14ac:dyDescent="0.2">
      <c r="A2143" s="13"/>
      <c r="B2143" s="1"/>
      <c r="C2143" s="1"/>
      <c r="D2143" s="1"/>
      <c r="E2143" s="1"/>
      <c r="F2143" s="1"/>
      <c r="G2143" s="13"/>
      <c r="H2143" s="2"/>
      <c r="I2143" s="9"/>
      <c r="J2143" s="9"/>
      <c r="K2143" s="99">
        <f t="shared" si="33"/>
        <v>0</v>
      </c>
      <c r="L2143" s="9"/>
    </row>
    <row r="2144" spans="1:12" x14ac:dyDescent="0.2">
      <c r="A2144" s="13"/>
      <c r="B2144" s="1"/>
      <c r="C2144" s="1"/>
      <c r="D2144" s="1"/>
      <c r="E2144" s="1"/>
      <c r="F2144" s="1"/>
      <c r="G2144" s="13"/>
      <c r="H2144" s="2"/>
      <c r="I2144" s="9"/>
      <c r="J2144" s="9"/>
      <c r="K2144" s="99">
        <f t="shared" si="33"/>
        <v>0</v>
      </c>
      <c r="L2144" s="9"/>
    </row>
    <row r="2145" spans="1:12" x14ac:dyDescent="0.2">
      <c r="A2145" s="13"/>
      <c r="B2145" s="1"/>
      <c r="C2145" s="1"/>
      <c r="D2145" s="1"/>
      <c r="E2145" s="1"/>
      <c r="F2145" s="1"/>
      <c r="G2145" s="13"/>
      <c r="H2145" s="2"/>
      <c r="I2145" s="9"/>
      <c r="J2145" s="9"/>
      <c r="K2145" s="99">
        <f t="shared" si="33"/>
        <v>0</v>
      </c>
      <c r="L2145" s="9"/>
    </row>
    <row r="2146" spans="1:12" x14ac:dyDescent="0.2">
      <c r="A2146" s="13"/>
      <c r="B2146" s="1"/>
      <c r="C2146" s="1"/>
      <c r="D2146" s="1"/>
      <c r="E2146" s="1"/>
      <c r="F2146" s="1"/>
      <c r="G2146" s="13"/>
      <c r="H2146" s="2"/>
      <c r="I2146" s="9"/>
      <c r="J2146" s="9"/>
      <c r="K2146" s="99">
        <f t="shared" si="33"/>
        <v>0</v>
      </c>
      <c r="L2146" s="9"/>
    </row>
    <row r="2147" spans="1:12" x14ac:dyDescent="0.2">
      <c r="A2147" s="13"/>
      <c r="B2147" s="1"/>
      <c r="C2147" s="1"/>
      <c r="D2147" s="1"/>
      <c r="E2147" s="1"/>
      <c r="F2147" s="1"/>
      <c r="G2147" s="13"/>
      <c r="H2147" s="2"/>
      <c r="I2147" s="9"/>
      <c r="J2147" s="9"/>
      <c r="K2147" s="99">
        <f t="shared" si="33"/>
        <v>0</v>
      </c>
      <c r="L2147" s="9"/>
    </row>
    <row r="2148" spans="1:12" x14ac:dyDescent="0.2">
      <c r="A2148" s="13"/>
      <c r="B2148" s="1"/>
      <c r="C2148" s="1"/>
      <c r="D2148" s="1"/>
      <c r="E2148" s="1"/>
      <c r="F2148" s="1"/>
      <c r="G2148" s="13"/>
      <c r="H2148" s="2"/>
      <c r="I2148" s="9"/>
      <c r="J2148" s="9"/>
      <c r="K2148" s="99">
        <f t="shared" si="33"/>
        <v>0</v>
      </c>
      <c r="L2148" s="9"/>
    </row>
    <row r="2149" spans="1:12" x14ac:dyDescent="0.2">
      <c r="A2149" s="13"/>
      <c r="B2149" s="1"/>
      <c r="C2149" s="1"/>
      <c r="D2149" s="1"/>
      <c r="E2149" s="1"/>
      <c r="F2149" s="1"/>
      <c r="G2149" s="13"/>
      <c r="H2149" s="2"/>
      <c r="I2149" s="9"/>
      <c r="J2149" s="9"/>
      <c r="K2149" s="99">
        <f t="shared" si="33"/>
        <v>0</v>
      </c>
      <c r="L2149" s="9"/>
    </row>
    <row r="2150" spans="1:12" x14ac:dyDescent="0.2">
      <c r="A2150" s="13"/>
      <c r="B2150" s="1"/>
      <c r="C2150" s="1"/>
      <c r="D2150" s="1"/>
      <c r="E2150" s="1"/>
      <c r="F2150" s="1"/>
      <c r="G2150" s="13"/>
      <c r="H2150" s="2"/>
      <c r="I2150" s="9"/>
      <c r="J2150" s="9"/>
      <c r="K2150" s="99">
        <f t="shared" si="33"/>
        <v>0</v>
      </c>
      <c r="L2150" s="9"/>
    </row>
    <row r="2151" spans="1:12" x14ac:dyDescent="0.2">
      <c r="A2151" s="13"/>
      <c r="B2151" s="1"/>
      <c r="C2151" s="1"/>
      <c r="D2151" s="1"/>
      <c r="E2151" s="1"/>
      <c r="F2151" s="1"/>
      <c r="G2151" s="13"/>
      <c r="H2151" s="2"/>
      <c r="I2151" s="9"/>
      <c r="J2151" s="9"/>
      <c r="K2151" s="99">
        <f t="shared" si="33"/>
        <v>0</v>
      </c>
      <c r="L2151" s="9"/>
    </row>
    <row r="2152" spans="1:12" x14ac:dyDescent="0.2">
      <c r="A2152" s="13"/>
      <c r="B2152" s="1"/>
      <c r="C2152" s="1"/>
      <c r="D2152" s="1"/>
      <c r="E2152" s="1"/>
      <c r="F2152" s="1"/>
      <c r="G2152" s="13"/>
      <c r="H2152" s="2"/>
      <c r="I2152" s="9"/>
      <c r="J2152" s="9"/>
      <c r="K2152" s="99">
        <f t="shared" si="33"/>
        <v>0</v>
      </c>
      <c r="L2152" s="9"/>
    </row>
    <row r="2153" spans="1:12" x14ac:dyDescent="0.2">
      <c r="A2153" s="13"/>
      <c r="B2153" s="1"/>
      <c r="C2153" s="1"/>
      <c r="D2153" s="1"/>
      <c r="E2153" s="1"/>
      <c r="F2153" s="1"/>
      <c r="G2153" s="13"/>
      <c r="H2153" s="2"/>
      <c r="I2153" s="9"/>
      <c r="J2153" s="9"/>
      <c r="K2153" s="99">
        <f t="shared" si="33"/>
        <v>0</v>
      </c>
      <c r="L2153" s="9"/>
    </row>
    <row r="2154" spans="1:12" x14ac:dyDescent="0.2">
      <c r="A2154" s="13"/>
      <c r="B2154" s="1"/>
      <c r="C2154" s="1"/>
      <c r="D2154" s="1"/>
      <c r="E2154" s="1"/>
      <c r="F2154" s="1"/>
      <c r="G2154" s="13"/>
      <c r="H2154" s="2"/>
      <c r="I2154" s="9"/>
      <c r="J2154" s="9"/>
      <c r="K2154" s="99">
        <f t="shared" si="33"/>
        <v>0</v>
      </c>
      <c r="L2154" s="9"/>
    </row>
    <row r="2155" spans="1:12" x14ac:dyDescent="0.2">
      <c r="A2155" s="13"/>
      <c r="B2155" s="1"/>
      <c r="C2155" s="1"/>
      <c r="D2155" s="1"/>
      <c r="E2155" s="1"/>
      <c r="F2155" s="1"/>
      <c r="G2155" s="13"/>
      <c r="H2155" s="2"/>
      <c r="I2155" s="9"/>
      <c r="J2155" s="9"/>
      <c r="K2155" s="99">
        <f t="shared" si="33"/>
        <v>0</v>
      </c>
      <c r="L2155" s="9"/>
    </row>
    <row r="2156" spans="1:12" x14ac:dyDescent="0.2">
      <c r="A2156" s="13"/>
      <c r="B2156" s="1"/>
      <c r="C2156" s="1"/>
      <c r="D2156" s="1"/>
      <c r="E2156" s="1"/>
      <c r="F2156" s="1"/>
      <c r="G2156" s="13"/>
      <c r="H2156" s="2"/>
      <c r="I2156" s="9"/>
      <c r="J2156" s="9"/>
      <c r="K2156" s="99">
        <f t="shared" si="33"/>
        <v>0</v>
      </c>
      <c r="L2156" s="9"/>
    </row>
    <row r="2157" spans="1:12" x14ac:dyDescent="0.2">
      <c r="A2157" s="13"/>
      <c r="B2157" s="1"/>
      <c r="C2157" s="1"/>
      <c r="D2157" s="1"/>
      <c r="E2157" s="1"/>
      <c r="F2157" s="1"/>
      <c r="G2157" s="13"/>
      <c r="H2157" s="2"/>
      <c r="I2157" s="9"/>
      <c r="J2157" s="9"/>
      <c r="K2157" s="99">
        <f t="shared" si="33"/>
        <v>0</v>
      </c>
      <c r="L2157" s="9"/>
    </row>
    <row r="2158" spans="1:12" x14ac:dyDescent="0.2">
      <c r="A2158" s="13"/>
      <c r="B2158" s="1"/>
      <c r="C2158" s="1"/>
      <c r="D2158" s="1"/>
      <c r="E2158" s="1"/>
      <c r="F2158" s="1"/>
      <c r="G2158" s="13"/>
      <c r="H2158" s="2"/>
      <c r="I2158" s="9"/>
      <c r="J2158" s="9"/>
      <c r="K2158" s="99">
        <f t="shared" si="33"/>
        <v>0</v>
      </c>
      <c r="L2158" s="9"/>
    </row>
    <row r="2159" spans="1:12" x14ac:dyDescent="0.2">
      <c r="A2159" s="13"/>
      <c r="B2159" s="1"/>
      <c r="C2159" s="1"/>
      <c r="D2159" s="1"/>
      <c r="E2159" s="1"/>
      <c r="F2159" s="1"/>
      <c r="G2159" s="13"/>
      <c r="H2159" s="2"/>
      <c r="I2159" s="9"/>
      <c r="J2159" s="9"/>
      <c r="K2159" s="99">
        <f t="shared" si="33"/>
        <v>0</v>
      </c>
      <c r="L2159" s="9"/>
    </row>
    <row r="2160" spans="1:12" x14ac:dyDescent="0.2">
      <c r="A2160" s="13"/>
      <c r="B2160" s="1"/>
      <c r="C2160" s="1"/>
      <c r="D2160" s="1"/>
      <c r="E2160" s="1"/>
      <c r="F2160" s="1"/>
      <c r="G2160" s="13"/>
      <c r="H2160" s="2"/>
      <c r="I2160" s="9"/>
      <c r="J2160" s="9"/>
      <c r="K2160" s="99">
        <f t="shared" si="33"/>
        <v>0</v>
      </c>
      <c r="L2160" s="9"/>
    </row>
    <row r="2161" spans="1:12" x14ac:dyDescent="0.2">
      <c r="A2161" s="13"/>
      <c r="B2161" s="1"/>
      <c r="C2161" s="1"/>
      <c r="D2161" s="1"/>
      <c r="E2161" s="1"/>
      <c r="F2161" s="1"/>
      <c r="G2161" s="13"/>
      <c r="H2161" s="2"/>
      <c r="I2161" s="9"/>
      <c r="J2161" s="9"/>
      <c r="K2161" s="99">
        <f t="shared" si="33"/>
        <v>0</v>
      </c>
      <c r="L2161" s="9"/>
    </row>
    <row r="2162" spans="1:12" x14ac:dyDescent="0.2">
      <c r="A2162" s="13"/>
      <c r="B2162" s="1"/>
      <c r="C2162" s="1"/>
      <c r="D2162" s="1"/>
      <c r="E2162" s="1"/>
      <c r="F2162" s="1"/>
      <c r="G2162" s="13"/>
      <c r="H2162" s="2"/>
      <c r="I2162" s="9"/>
      <c r="J2162" s="9"/>
      <c r="K2162" s="99">
        <f t="shared" si="33"/>
        <v>0</v>
      </c>
      <c r="L2162" s="9"/>
    </row>
    <row r="2163" spans="1:12" x14ac:dyDescent="0.2">
      <c r="A2163" s="13"/>
      <c r="B2163" s="1"/>
      <c r="C2163" s="1"/>
      <c r="D2163" s="1"/>
      <c r="E2163" s="1"/>
      <c r="F2163" s="1"/>
      <c r="G2163" s="13"/>
      <c r="H2163" s="2"/>
      <c r="I2163" s="9"/>
      <c r="J2163" s="9"/>
      <c r="K2163" s="99">
        <f t="shared" si="33"/>
        <v>0</v>
      </c>
      <c r="L2163" s="9"/>
    </row>
    <row r="2164" spans="1:12" x14ac:dyDescent="0.2">
      <c r="A2164" s="13"/>
      <c r="B2164" s="1"/>
      <c r="C2164" s="1"/>
      <c r="D2164" s="1"/>
      <c r="E2164" s="1"/>
      <c r="F2164" s="1"/>
      <c r="G2164" s="13"/>
      <c r="H2164" s="2"/>
      <c r="I2164" s="9"/>
      <c r="J2164" s="9"/>
      <c r="K2164" s="99">
        <f t="shared" si="33"/>
        <v>0</v>
      </c>
      <c r="L2164" s="9"/>
    </row>
    <row r="2165" spans="1:12" x14ac:dyDescent="0.2">
      <c r="A2165" s="13"/>
      <c r="B2165" s="1"/>
      <c r="C2165" s="1"/>
      <c r="D2165" s="1"/>
      <c r="E2165" s="1"/>
      <c r="F2165" s="1"/>
      <c r="G2165" s="13"/>
      <c r="H2165" s="2"/>
      <c r="I2165" s="9"/>
      <c r="J2165" s="9"/>
      <c r="K2165" s="99">
        <f t="shared" si="33"/>
        <v>0</v>
      </c>
      <c r="L2165" s="9"/>
    </row>
    <row r="2166" spans="1:12" x14ac:dyDescent="0.2">
      <c r="A2166" s="13"/>
      <c r="B2166" s="1"/>
      <c r="C2166" s="1"/>
      <c r="D2166" s="1"/>
      <c r="E2166" s="1"/>
      <c r="F2166" s="1"/>
      <c r="G2166" s="13"/>
      <c r="H2166" s="2"/>
      <c r="I2166" s="9"/>
      <c r="J2166" s="9"/>
      <c r="K2166" s="99">
        <f t="shared" si="33"/>
        <v>0</v>
      </c>
      <c r="L2166" s="9"/>
    </row>
    <row r="2167" spans="1:12" x14ac:dyDescent="0.2">
      <c r="A2167" s="13"/>
      <c r="B2167" s="1"/>
      <c r="C2167" s="1"/>
      <c r="D2167" s="1"/>
      <c r="E2167" s="1"/>
      <c r="F2167" s="1"/>
      <c r="G2167" s="13"/>
      <c r="H2167" s="2"/>
      <c r="I2167" s="9"/>
      <c r="J2167" s="9"/>
      <c r="K2167" s="99">
        <f t="shared" si="33"/>
        <v>0</v>
      </c>
      <c r="L2167" s="9"/>
    </row>
    <row r="2168" spans="1:12" x14ac:dyDescent="0.2">
      <c r="A2168" s="13"/>
      <c r="B2168" s="1"/>
      <c r="C2168" s="1"/>
      <c r="D2168" s="1"/>
      <c r="E2168" s="1"/>
      <c r="F2168" s="1"/>
      <c r="G2168" s="13"/>
      <c r="H2168" s="2"/>
      <c r="I2168" s="9"/>
      <c r="J2168" s="9"/>
      <c r="K2168" s="99">
        <f t="shared" si="33"/>
        <v>0</v>
      </c>
      <c r="L2168" s="9"/>
    </row>
    <row r="2169" spans="1:12" x14ac:dyDescent="0.2">
      <c r="A2169" s="13"/>
      <c r="B2169" s="1"/>
      <c r="C2169" s="1"/>
      <c r="D2169" s="1"/>
      <c r="E2169" s="1"/>
      <c r="F2169" s="1"/>
      <c r="G2169" s="13"/>
      <c r="H2169" s="2"/>
      <c r="I2169" s="9"/>
      <c r="J2169" s="9"/>
      <c r="K2169" s="99">
        <f t="shared" si="33"/>
        <v>0</v>
      </c>
      <c r="L2169" s="9"/>
    </row>
    <row r="2170" spans="1:12" x14ac:dyDescent="0.2">
      <c r="A2170" s="13"/>
      <c r="B2170" s="1"/>
      <c r="C2170" s="1"/>
      <c r="D2170" s="1"/>
      <c r="E2170" s="1"/>
      <c r="F2170" s="1"/>
      <c r="G2170" s="13"/>
      <c r="H2170" s="2"/>
      <c r="I2170" s="9"/>
      <c r="J2170" s="9"/>
      <c r="K2170" s="99">
        <f t="shared" si="33"/>
        <v>0</v>
      </c>
      <c r="L2170" s="9"/>
    </row>
    <row r="2171" spans="1:12" x14ac:dyDescent="0.2">
      <c r="A2171" s="13"/>
      <c r="B2171" s="1"/>
      <c r="C2171" s="1"/>
      <c r="D2171" s="1"/>
      <c r="E2171" s="1"/>
      <c r="F2171" s="1"/>
      <c r="G2171" s="13"/>
      <c r="H2171" s="2"/>
      <c r="I2171" s="9"/>
      <c r="J2171" s="9"/>
      <c r="K2171" s="99">
        <f t="shared" si="33"/>
        <v>0</v>
      </c>
      <c r="L2171" s="9"/>
    </row>
    <row r="2172" spans="1:12" x14ac:dyDescent="0.2">
      <c r="A2172" s="13"/>
      <c r="B2172" s="1"/>
      <c r="C2172" s="1"/>
      <c r="D2172" s="1"/>
      <c r="E2172" s="1"/>
      <c r="F2172" s="1"/>
      <c r="G2172" s="13"/>
      <c r="H2172" s="2"/>
      <c r="I2172" s="9"/>
      <c r="J2172" s="9"/>
      <c r="K2172" s="99">
        <f t="shared" si="33"/>
        <v>0</v>
      </c>
      <c r="L2172" s="9"/>
    </row>
    <row r="2173" spans="1:12" x14ac:dyDescent="0.2">
      <c r="A2173" s="13"/>
      <c r="B2173" s="1"/>
      <c r="C2173" s="1"/>
      <c r="D2173" s="1"/>
      <c r="E2173" s="1"/>
      <c r="F2173" s="1"/>
      <c r="G2173" s="13"/>
      <c r="H2173" s="2"/>
      <c r="I2173" s="9"/>
      <c r="J2173" s="9"/>
      <c r="K2173" s="99">
        <f t="shared" si="33"/>
        <v>0</v>
      </c>
      <c r="L2173" s="9"/>
    </row>
    <row r="2174" spans="1:12" x14ac:dyDescent="0.2">
      <c r="A2174" s="13"/>
      <c r="B2174" s="1"/>
      <c r="C2174" s="1"/>
      <c r="D2174" s="1"/>
      <c r="E2174" s="1"/>
      <c r="F2174" s="1"/>
      <c r="G2174" s="13"/>
      <c r="H2174" s="2"/>
      <c r="I2174" s="9"/>
      <c r="J2174" s="9"/>
      <c r="K2174" s="99">
        <f t="shared" si="33"/>
        <v>0</v>
      </c>
      <c r="L2174" s="9"/>
    </row>
    <row r="2175" spans="1:12" x14ac:dyDescent="0.2">
      <c r="A2175" s="13"/>
      <c r="B2175" s="1"/>
      <c r="C2175" s="1"/>
      <c r="D2175" s="1"/>
      <c r="E2175" s="1"/>
      <c r="F2175" s="1"/>
      <c r="G2175" s="13"/>
      <c r="H2175" s="2"/>
      <c r="I2175" s="9"/>
      <c r="J2175" s="9"/>
      <c r="K2175" s="99">
        <f t="shared" si="33"/>
        <v>0</v>
      </c>
      <c r="L2175" s="9"/>
    </row>
    <row r="2176" spans="1:12" x14ac:dyDescent="0.2">
      <c r="A2176" s="13"/>
      <c r="B2176" s="1"/>
      <c r="C2176" s="1"/>
      <c r="D2176" s="1"/>
      <c r="E2176" s="1"/>
      <c r="F2176" s="1"/>
      <c r="G2176" s="13"/>
      <c r="H2176" s="2"/>
      <c r="I2176" s="9"/>
      <c r="J2176" s="9"/>
      <c r="K2176" s="99">
        <f t="shared" si="33"/>
        <v>0</v>
      </c>
      <c r="L2176" s="9"/>
    </row>
    <row r="2177" spans="1:12" x14ac:dyDescent="0.2">
      <c r="A2177" s="13"/>
      <c r="B2177" s="1"/>
      <c r="C2177" s="1"/>
      <c r="D2177" s="1"/>
      <c r="E2177" s="1"/>
      <c r="F2177" s="1"/>
      <c r="G2177" s="13"/>
      <c r="H2177" s="2"/>
      <c r="I2177" s="9"/>
      <c r="J2177" s="9"/>
      <c r="K2177" s="99">
        <f t="shared" si="33"/>
        <v>0</v>
      </c>
      <c r="L2177" s="9"/>
    </row>
    <row r="2178" spans="1:12" x14ac:dyDescent="0.2">
      <c r="A2178" s="13"/>
      <c r="B2178" s="1"/>
      <c r="C2178" s="1"/>
      <c r="D2178" s="1"/>
      <c r="E2178" s="1"/>
      <c r="F2178" s="1"/>
      <c r="G2178" s="13"/>
      <c r="H2178" s="2"/>
      <c r="I2178" s="9"/>
      <c r="J2178" s="9"/>
      <c r="K2178" s="99">
        <f t="shared" si="33"/>
        <v>0</v>
      </c>
      <c r="L2178" s="9"/>
    </row>
    <row r="2179" spans="1:12" x14ac:dyDescent="0.2">
      <c r="A2179" s="13"/>
      <c r="B2179" s="1"/>
      <c r="C2179" s="1"/>
      <c r="D2179" s="1"/>
      <c r="E2179" s="1"/>
      <c r="F2179" s="1"/>
      <c r="G2179" s="13"/>
      <c r="H2179" s="2"/>
      <c r="I2179" s="9"/>
      <c r="J2179" s="9"/>
      <c r="K2179" s="99">
        <f t="shared" si="33"/>
        <v>0</v>
      </c>
      <c r="L2179" s="9"/>
    </row>
    <row r="2180" spans="1:12" x14ac:dyDescent="0.2">
      <c r="A2180" s="13"/>
      <c r="B2180" s="1"/>
      <c r="C2180" s="1"/>
      <c r="D2180" s="1"/>
      <c r="E2180" s="1"/>
      <c r="F2180" s="1"/>
      <c r="G2180" s="13"/>
      <c r="H2180" s="2"/>
      <c r="I2180" s="9"/>
      <c r="J2180" s="9"/>
      <c r="K2180" s="99">
        <f t="shared" si="33"/>
        <v>0</v>
      </c>
      <c r="L2180" s="9"/>
    </row>
    <row r="2181" spans="1:12" x14ac:dyDescent="0.2">
      <c r="A2181" s="13"/>
      <c r="B2181" s="1"/>
      <c r="C2181" s="1"/>
      <c r="D2181" s="1"/>
      <c r="E2181" s="1"/>
      <c r="F2181" s="1"/>
      <c r="G2181" s="13"/>
      <c r="H2181" s="2"/>
      <c r="I2181" s="9"/>
      <c r="J2181" s="9"/>
      <c r="K2181" s="99">
        <f t="shared" si="33"/>
        <v>0</v>
      </c>
      <c r="L2181" s="9"/>
    </row>
    <row r="2182" spans="1:12" x14ac:dyDescent="0.2">
      <c r="A2182" s="13"/>
      <c r="B2182" s="1"/>
      <c r="C2182" s="1"/>
      <c r="D2182" s="1"/>
      <c r="E2182" s="1"/>
      <c r="F2182" s="1"/>
      <c r="G2182" s="13"/>
      <c r="H2182" s="2"/>
      <c r="I2182" s="9"/>
      <c r="J2182" s="9"/>
      <c r="K2182" s="99">
        <f t="shared" si="33"/>
        <v>0</v>
      </c>
      <c r="L2182" s="9"/>
    </row>
    <row r="2183" spans="1:12" x14ac:dyDescent="0.2">
      <c r="A2183" s="13"/>
      <c r="B2183" s="1"/>
      <c r="C2183" s="1"/>
      <c r="D2183" s="1"/>
      <c r="E2183" s="1"/>
      <c r="F2183" s="1"/>
      <c r="G2183" s="13"/>
      <c r="H2183" s="2"/>
      <c r="I2183" s="9"/>
      <c r="J2183" s="9"/>
      <c r="K2183" s="99">
        <f t="shared" si="33"/>
        <v>0</v>
      </c>
      <c r="L2183" s="9"/>
    </row>
    <row r="2184" spans="1:12" x14ac:dyDescent="0.2">
      <c r="A2184" s="13"/>
      <c r="B2184" s="1"/>
      <c r="C2184" s="1"/>
      <c r="D2184" s="1"/>
      <c r="E2184" s="1"/>
      <c r="F2184" s="1"/>
      <c r="G2184" s="13"/>
      <c r="H2184" s="2"/>
      <c r="I2184" s="9"/>
      <c r="J2184" s="9"/>
      <c r="K2184" s="99">
        <f t="shared" si="33"/>
        <v>0</v>
      </c>
      <c r="L2184" s="9"/>
    </row>
    <row r="2185" spans="1:12" x14ac:dyDescent="0.2">
      <c r="A2185" s="13"/>
      <c r="B2185" s="1"/>
      <c r="C2185" s="1"/>
      <c r="D2185" s="1"/>
      <c r="E2185" s="1"/>
      <c r="F2185" s="1"/>
      <c r="G2185" s="13"/>
      <c r="H2185" s="2"/>
      <c r="I2185" s="9"/>
      <c r="J2185" s="9"/>
      <c r="K2185" s="99">
        <f t="shared" si="33"/>
        <v>0</v>
      </c>
      <c r="L2185" s="9"/>
    </row>
    <row r="2186" spans="1:12" x14ac:dyDescent="0.2">
      <c r="A2186" s="13"/>
      <c r="B2186" s="1"/>
      <c r="C2186" s="1"/>
      <c r="D2186" s="1"/>
      <c r="E2186" s="1"/>
      <c r="F2186" s="1"/>
      <c r="G2186" s="13"/>
      <c r="H2186" s="2"/>
      <c r="I2186" s="9"/>
      <c r="J2186" s="9"/>
      <c r="K2186" s="99">
        <f t="shared" si="33"/>
        <v>0</v>
      </c>
      <c r="L2186" s="9"/>
    </row>
    <row r="2187" spans="1:12" x14ac:dyDescent="0.2">
      <c r="A2187" s="13"/>
      <c r="B2187" s="1"/>
      <c r="C2187" s="1"/>
      <c r="D2187" s="1"/>
      <c r="E2187" s="1"/>
      <c r="F2187" s="1"/>
      <c r="G2187" s="13"/>
      <c r="H2187" s="2"/>
      <c r="I2187" s="9"/>
      <c r="J2187" s="9"/>
      <c r="K2187" s="99">
        <f t="shared" si="33"/>
        <v>0</v>
      </c>
      <c r="L2187" s="9"/>
    </row>
    <row r="2188" spans="1:12" x14ac:dyDescent="0.2">
      <c r="A2188" s="13"/>
      <c r="B2188" s="1"/>
      <c r="C2188" s="1"/>
      <c r="D2188" s="1"/>
      <c r="E2188" s="1"/>
      <c r="F2188" s="1"/>
      <c r="G2188" s="13"/>
      <c r="H2188" s="2"/>
      <c r="I2188" s="9"/>
      <c r="J2188" s="9"/>
      <c r="K2188" s="99">
        <f t="shared" si="33"/>
        <v>0</v>
      </c>
      <c r="L2188" s="9"/>
    </row>
    <row r="2189" spans="1:12" x14ac:dyDescent="0.2">
      <c r="A2189" s="13"/>
      <c r="B2189" s="1"/>
      <c r="C2189" s="1"/>
      <c r="D2189" s="1"/>
      <c r="E2189" s="1"/>
      <c r="F2189" s="1"/>
      <c r="G2189" s="13"/>
      <c r="H2189" s="2"/>
      <c r="I2189" s="9"/>
      <c r="J2189" s="9"/>
      <c r="K2189" s="99">
        <f t="shared" si="33"/>
        <v>0</v>
      </c>
      <c r="L2189" s="9"/>
    </row>
    <row r="2190" spans="1:12" x14ac:dyDescent="0.2">
      <c r="A2190" s="13"/>
      <c r="B2190" s="1"/>
      <c r="C2190" s="1"/>
      <c r="D2190" s="1"/>
      <c r="E2190" s="1"/>
      <c r="F2190" s="1"/>
      <c r="G2190" s="13"/>
      <c r="H2190" s="2"/>
      <c r="I2190" s="9"/>
      <c r="J2190" s="9"/>
      <c r="K2190" s="99">
        <f t="shared" si="33"/>
        <v>0</v>
      </c>
      <c r="L2190" s="9"/>
    </row>
    <row r="2191" spans="1:12" x14ac:dyDescent="0.2">
      <c r="A2191" s="13"/>
      <c r="B2191" s="1"/>
      <c r="C2191" s="1"/>
      <c r="D2191" s="1"/>
      <c r="E2191" s="1"/>
      <c r="F2191" s="1"/>
      <c r="G2191" s="13"/>
      <c r="H2191" s="2"/>
      <c r="I2191" s="9"/>
      <c r="J2191" s="9"/>
      <c r="K2191" s="99">
        <f t="shared" si="33"/>
        <v>0</v>
      </c>
      <c r="L2191" s="9"/>
    </row>
    <row r="2192" spans="1:12" x14ac:dyDescent="0.2">
      <c r="A2192" s="13"/>
      <c r="B2192" s="1"/>
      <c r="C2192" s="1"/>
      <c r="D2192" s="1"/>
      <c r="E2192" s="1"/>
      <c r="F2192" s="1"/>
      <c r="G2192" s="13"/>
      <c r="H2192" s="2"/>
      <c r="I2192" s="9"/>
      <c r="J2192" s="9"/>
      <c r="K2192" s="99">
        <f t="shared" si="33"/>
        <v>0</v>
      </c>
      <c r="L2192" s="9"/>
    </row>
    <row r="2193" spans="1:12" x14ac:dyDescent="0.2">
      <c r="A2193" s="13"/>
      <c r="B2193" s="1"/>
      <c r="C2193" s="1"/>
      <c r="D2193" s="1"/>
      <c r="E2193" s="1"/>
      <c r="F2193" s="1"/>
      <c r="G2193" s="13"/>
      <c r="H2193" s="2"/>
      <c r="I2193" s="9"/>
      <c r="J2193" s="9"/>
      <c r="K2193" s="99">
        <f t="shared" si="33"/>
        <v>0</v>
      </c>
      <c r="L2193" s="9"/>
    </row>
    <row r="2194" spans="1:12" x14ac:dyDescent="0.2">
      <c r="A2194" s="13"/>
      <c r="B2194" s="1"/>
      <c r="C2194" s="1"/>
      <c r="D2194" s="1"/>
      <c r="E2194" s="1"/>
      <c r="F2194" s="1"/>
      <c r="G2194" s="13"/>
      <c r="H2194" s="2"/>
      <c r="I2194" s="9"/>
      <c r="J2194" s="9"/>
      <c r="K2194" s="99">
        <f t="shared" ref="K2194:K2257" si="34">IF(ISBLANK(J2194),I2194,IF(J2194&lt;I2194,J2194,I2194))</f>
        <v>0</v>
      </c>
      <c r="L2194" s="9"/>
    </row>
    <row r="2195" spans="1:12" x14ac:dyDescent="0.2">
      <c r="A2195" s="13"/>
      <c r="B2195" s="1"/>
      <c r="C2195" s="1"/>
      <c r="D2195" s="1"/>
      <c r="E2195" s="1"/>
      <c r="F2195" s="1"/>
      <c r="G2195" s="13"/>
      <c r="H2195" s="2"/>
      <c r="I2195" s="9"/>
      <c r="J2195" s="9"/>
      <c r="K2195" s="99">
        <f t="shared" si="34"/>
        <v>0</v>
      </c>
      <c r="L2195" s="9"/>
    </row>
    <row r="2196" spans="1:12" x14ac:dyDescent="0.2">
      <c r="A2196" s="13"/>
      <c r="B2196" s="1"/>
      <c r="C2196" s="1"/>
      <c r="D2196" s="1"/>
      <c r="E2196" s="1"/>
      <c r="F2196" s="1"/>
      <c r="G2196" s="13"/>
      <c r="H2196" s="2"/>
      <c r="I2196" s="9"/>
      <c r="J2196" s="9"/>
      <c r="K2196" s="99">
        <f t="shared" si="34"/>
        <v>0</v>
      </c>
      <c r="L2196" s="9"/>
    </row>
    <row r="2197" spans="1:12" x14ac:dyDescent="0.2">
      <c r="A2197" s="13"/>
      <c r="B2197" s="1"/>
      <c r="C2197" s="1"/>
      <c r="D2197" s="1"/>
      <c r="E2197" s="1"/>
      <c r="F2197" s="1"/>
      <c r="G2197" s="13"/>
      <c r="H2197" s="2"/>
      <c r="I2197" s="9"/>
      <c r="J2197" s="9"/>
      <c r="K2197" s="99">
        <f t="shared" si="34"/>
        <v>0</v>
      </c>
      <c r="L2197" s="9"/>
    </row>
    <row r="2198" spans="1:12" x14ac:dyDescent="0.2">
      <c r="A2198" s="13"/>
      <c r="B2198" s="1"/>
      <c r="C2198" s="1"/>
      <c r="D2198" s="1"/>
      <c r="E2198" s="1"/>
      <c r="F2198" s="1"/>
      <c r="G2198" s="13"/>
      <c r="H2198" s="2"/>
      <c r="I2198" s="9"/>
      <c r="J2198" s="9"/>
      <c r="K2198" s="99">
        <f t="shared" si="34"/>
        <v>0</v>
      </c>
      <c r="L2198" s="9"/>
    </row>
    <row r="2199" spans="1:12" x14ac:dyDescent="0.2">
      <c r="A2199" s="13"/>
      <c r="B2199" s="1"/>
      <c r="C2199" s="1"/>
      <c r="D2199" s="1"/>
      <c r="E2199" s="1"/>
      <c r="F2199" s="1"/>
      <c r="G2199" s="13"/>
      <c r="H2199" s="2"/>
      <c r="I2199" s="9"/>
      <c r="J2199" s="9"/>
      <c r="K2199" s="99">
        <f t="shared" si="34"/>
        <v>0</v>
      </c>
      <c r="L2199" s="9"/>
    </row>
    <row r="2200" spans="1:12" x14ac:dyDescent="0.2">
      <c r="A2200" s="13"/>
      <c r="B2200" s="1"/>
      <c r="C2200" s="1"/>
      <c r="D2200" s="1"/>
      <c r="E2200" s="1"/>
      <c r="F2200" s="1"/>
      <c r="G2200" s="13"/>
      <c r="H2200" s="2"/>
      <c r="I2200" s="9"/>
      <c r="J2200" s="9"/>
      <c r="K2200" s="99">
        <f t="shared" si="34"/>
        <v>0</v>
      </c>
      <c r="L2200" s="9"/>
    </row>
    <row r="2201" spans="1:12" x14ac:dyDescent="0.2">
      <c r="A2201" s="13"/>
      <c r="B2201" s="1"/>
      <c r="C2201" s="1"/>
      <c r="D2201" s="1"/>
      <c r="E2201" s="1"/>
      <c r="F2201" s="1"/>
      <c r="G2201" s="13"/>
      <c r="H2201" s="2"/>
      <c r="I2201" s="9"/>
      <c r="J2201" s="9"/>
      <c r="K2201" s="99">
        <f t="shared" si="34"/>
        <v>0</v>
      </c>
      <c r="L2201" s="9"/>
    </row>
    <row r="2202" spans="1:12" x14ac:dyDescent="0.2">
      <c r="A2202" s="13"/>
      <c r="B2202" s="1"/>
      <c r="C2202" s="1"/>
      <c r="D2202" s="1"/>
      <c r="E2202" s="1"/>
      <c r="F2202" s="1"/>
      <c r="G2202" s="13"/>
      <c r="H2202" s="2"/>
      <c r="I2202" s="9"/>
      <c r="J2202" s="9"/>
      <c r="K2202" s="99">
        <f t="shared" si="34"/>
        <v>0</v>
      </c>
      <c r="L2202" s="9"/>
    </row>
    <row r="2203" spans="1:12" x14ac:dyDescent="0.2">
      <c r="A2203" s="13"/>
      <c r="B2203" s="1"/>
      <c r="C2203" s="1"/>
      <c r="D2203" s="1"/>
      <c r="E2203" s="1"/>
      <c r="F2203" s="1"/>
      <c r="G2203" s="13"/>
      <c r="H2203" s="2"/>
      <c r="I2203" s="9"/>
      <c r="J2203" s="9"/>
      <c r="K2203" s="99">
        <f t="shared" si="34"/>
        <v>0</v>
      </c>
      <c r="L2203" s="9"/>
    </row>
    <row r="2204" spans="1:12" x14ac:dyDescent="0.2">
      <c r="A2204" s="13"/>
      <c r="B2204" s="1"/>
      <c r="C2204" s="1"/>
      <c r="D2204" s="1"/>
      <c r="E2204" s="1"/>
      <c r="F2204" s="1"/>
      <c r="G2204" s="13"/>
      <c r="H2204" s="2"/>
      <c r="I2204" s="9"/>
      <c r="J2204" s="9"/>
      <c r="K2204" s="99">
        <f t="shared" si="34"/>
        <v>0</v>
      </c>
      <c r="L2204" s="9"/>
    </row>
    <row r="2205" spans="1:12" x14ac:dyDescent="0.2">
      <c r="A2205" s="13"/>
      <c r="B2205" s="1"/>
      <c r="C2205" s="1"/>
      <c r="D2205" s="1"/>
      <c r="E2205" s="1"/>
      <c r="F2205" s="1"/>
      <c r="G2205" s="13"/>
      <c r="H2205" s="2"/>
      <c r="I2205" s="9"/>
      <c r="J2205" s="9"/>
      <c r="K2205" s="99">
        <f t="shared" si="34"/>
        <v>0</v>
      </c>
      <c r="L2205" s="9"/>
    </row>
    <row r="2206" spans="1:12" x14ac:dyDescent="0.2">
      <c r="A2206" s="13"/>
      <c r="B2206" s="1"/>
      <c r="C2206" s="1"/>
      <c r="D2206" s="1"/>
      <c r="E2206" s="1"/>
      <c r="F2206" s="1"/>
      <c r="G2206" s="13"/>
      <c r="H2206" s="2"/>
      <c r="I2206" s="9"/>
      <c r="J2206" s="9"/>
      <c r="K2206" s="99">
        <f t="shared" si="34"/>
        <v>0</v>
      </c>
      <c r="L2206" s="9"/>
    </row>
    <row r="2207" spans="1:12" x14ac:dyDescent="0.2">
      <c r="A2207" s="13"/>
      <c r="B2207" s="1"/>
      <c r="C2207" s="1"/>
      <c r="D2207" s="1"/>
      <c r="E2207" s="1"/>
      <c r="F2207" s="1"/>
      <c r="G2207" s="13"/>
      <c r="H2207" s="2"/>
      <c r="I2207" s="9"/>
      <c r="J2207" s="9"/>
      <c r="K2207" s="99">
        <f t="shared" si="34"/>
        <v>0</v>
      </c>
      <c r="L2207" s="9"/>
    </row>
    <row r="2208" spans="1:12" x14ac:dyDescent="0.2">
      <c r="A2208" s="13"/>
      <c r="B2208" s="1"/>
      <c r="C2208" s="1"/>
      <c r="D2208" s="1"/>
      <c r="E2208" s="1"/>
      <c r="F2208" s="1"/>
      <c r="G2208" s="13"/>
      <c r="H2208" s="2"/>
      <c r="I2208" s="9"/>
      <c r="J2208" s="9"/>
      <c r="K2208" s="99">
        <f t="shared" si="34"/>
        <v>0</v>
      </c>
      <c r="L2208" s="9"/>
    </row>
    <row r="2209" spans="1:12" x14ac:dyDescent="0.2">
      <c r="A2209" s="13"/>
      <c r="B2209" s="1"/>
      <c r="C2209" s="1"/>
      <c r="D2209" s="1"/>
      <c r="E2209" s="1"/>
      <c r="F2209" s="1"/>
      <c r="G2209" s="13"/>
      <c r="H2209" s="2"/>
      <c r="I2209" s="9"/>
      <c r="J2209" s="9"/>
      <c r="K2209" s="99">
        <f t="shared" si="34"/>
        <v>0</v>
      </c>
      <c r="L2209" s="9"/>
    </row>
    <row r="2210" spans="1:12" x14ac:dyDescent="0.2">
      <c r="A2210" s="13"/>
      <c r="B2210" s="1"/>
      <c r="C2210" s="1"/>
      <c r="D2210" s="1"/>
      <c r="E2210" s="1"/>
      <c r="F2210" s="1"/>
      <c r="G2210" s="13"/>
      <c r="H2210" s="2"/>
      <c r="I2210" s="9"/>
      <c r="J2210" s="9"/>
      <c r="K2210" s="99">
        <f t="shared" si="34"/>
        <v>0</v>
      </c>
      <c r="L2210" s="9"/>
    </row>
    <row r="2211" spans="1:12" x14ac:dyDescent="0.2">
      <c r="A2211" s="13"/>
      <c r="B2211" s="1"/>
      <c r="C2211" s="1"/>
      <c r="D2211" s="1"/>
      <c r="E2211" s="1"/>
      <c r="F2211" s="1"/>
      <c r="G2211" s="13"/>
      <c r="H2211" s="2"/>
      <c r="I2211" s="9"/>
      <c r="J2211" s="9"/>
      <c r="K2211" s="99">
        <f t="shared" si="34"/>
        <v>0</v>
      </c>
      <c r="L2211" s="9"/>
    </row>
    <row r="2212" spans="1:12" x14ac:dyDescent="0.2">
      <c r="A2212" s="13"/>
      <c r="B2212" s="1"/>
      <c r="C2212" s="1"/>
      <c r="D2212" s="1"/>
      <c r="E2212" s="1"/>
      <c r="F2212" s="1"/>
      <c r="G2212" s="13"/>
      <c r="H2212" s="2"/>
      <c r="I2212" s="9"/>
      <c r="J2212" s="9"/>
      <c r="K2212" s="99">
        <f t="shared" si="34"/>
        <v>0</v>
      </c>
      <c r="L2212" s="9"/>
    </row>
    <row r="2213" spans="1:12" x14ac:dyDescent="0.2">
      <c r="A2213" s="13"/>
      <c r="B2213" s="1"/>
      <c r="C2213" s="1"/>
      <c r="D2213" s="1"/>
      <c r="E2213" s="1"/>
      <c r="F2213" s="1"/>
      <c r="G2213" s="13"/>
      <c r="H2213" s="2"/>
      <c r="I2213" s="9"/>
      <c r="J2213" s="9"/>
      <c r="K2213" s="99">
        <f t="shared" si="34"/>
        <v>0</v>
      </c>
      <c r="L2213" s="9"/>
    </row>
    <row r="2214" spans="1:12" x14ac:dyDescent="0.2">
      <c r="A2214" s="13"/>
      <c r="B2214" s="1"/>
      <c r="C2214" s="1"/>
      <c r="D2214" s="1"/>
      <c r="E2214" s="1"/>
      <c r="F2214" s="1"/>
      <c r="G2214" s="13"/>
      <c r="H2214" s="2"/>
      <c r="I2214" s="9"/>
      <c r="J2214" s="9"/>
      <c r="K2214" s="99">
        <f t="shared" si="34"/>
        <v>0</v>
      </c>
      <c r="L2214" s="9"/>
    </row>
    <row r="2215" spans="1:12" x14ac:dyDescent="0.2">
      <c r="A2215" s="13"/>
      <c r="B2215" s="1"/>
      <c r="C2215" s="1"/>
      <c r="D2215" s="1"/>
      <c r="E2215" s="1"/>
      <c r="F2215" s="1"/>
      <c r="G2215" s="13"/>
      <c r="H2215" s="2"/>
      <c r="I2215" s="9"/>
      <c r="J2215" s="9"/>
      <c r="K2215" s="99">
        <f t="shared" si="34"/>
        <v>0</v>
      </c>
      <c r="L2215" s="9"/>
    </row>
    <row r="2216" spans="1:12" x14ac:dyDescent="0.2">
      <c r="A2216" s="13"/>
      <c r="B2216" s="1"/>
      <c r="C2216" s="1"/>
      <c r="D2216" s="1"/>
      <c r="E2216" s="1"/>
      <c r="F2216" s="1"/>
      <c r="G2216" s="13"/>
      <c r="H2216" s="2"/>
      <c r="I2216" s="9"/>
      <c r="J2216" s="9"/>
      <c r="K2216" s="99">
        <f t="shared" si="34"/>
        <v>0</v>
      </c>
      <c r="L2216" s="9"/>
    </row>
    <row r="2217" spans="1:12" x14ac:dyDescent="0.2">
      <c r="A2217" s="13"/>
      <c r="B2217" s="1"/>
      <c r="C2217" s="1"/>
      <c r="D2217" s="1"/>
      <c r="E2217" s="1"/>
      <c r="F2217" s="1"/>
      <c r="G2217" s="13"/>
      <c r="H2217" s="2"/>
      <c r="I2217" s="9"/>
      <c r="J2217" s="9"/>
      <c r="K2217" s="99">
        <f t="shared" si="34"/>
        <v>0</v>
      </c>
      <c r="L2217" s="9"/>
    </row>
    <row r="2218" spans="1:12" x14ac:dyDescent="0.2">
      <c r="A2218" s="13"/>
      <c r="B2218" s="1"/>
      <c r="C2218" s="1"/>
      <c r="D2218" s="1"/>
      <c r="E2218" s="1"/>
      <c r="F2218" s="1"/>
      <c r="G2218" s="13"/>
      <c r="H2218" s="2"/>
      <c r="I2218" s="9"/>
      <c r="J2218" s="9"/>
      <c r="K2218" s="99">
        <f t="shared" si="34"/>
        <v>0</v>
      </c>
      <c r="L2218" s="9"/>
    </row>
    <row r="2219" spans="1:12" x14ac:dyDescent="0.2">
      <c r="A2219" s="13"/>
      <c r="B2219" s="1"/>
      <c r="C2219" s="1"/>
      <c r="D2219" s="1"/>
      <c r="E2219" s="1"/>
      <c r="F2219" s="1"/>
      <c r="G2219" s="13"/>
      <c r="H2219" s="2"/>
      <c r="I2219" s="9"/>
      <c r="J2219" s="9"/>
      <c r="K2219" s="99">
        <f t="shared" si="34"/>
        <v>0</v>
      </c>
      <c r="L2219" s="9"/>
    </row>
    <row r="2220" spans="1:12" x14ac:dyDescent="0.2">
      <c r="A2220" s="13"/>
      <c r="B2220" s="1"/>
      <c r="C2220" s="1"/>
      <c r="D2220" s="1"/>
      <c r="E2220" s="1"/>
      <c r="F2220" s="1"/>
      <c r="G2220" s="13"/>
      <c r="H2220" s="2"/>
      <c r="I2220" s="9"/>
      <c r="J2220" s="9"/>
      <c r="K2220" s="99">
        <f t="shared" si="34"/>
        <v>0</v>
      </c>
      <c r="L2220" s="9"/>
    </row>
    <row r="2221" spans="1:12" x14ac:dyDescent="0.2">
      <c r="A2221" s="13"/>
      <c r="B2221" s="1"/>
      <c r="C2221" s="1"/>
      <c r="D2221" s="1"/>
      <c r="E2221" s="1"/>
      <c r="F2221" s="1"/>
      <c r="G2221" s="13"/>
      <c r="H2221" s="2"/>
      <c r="I2221" s="9"/>
      <c r="J2221" s="9"/>
      <c r="K2221" s="99">
        <f t="shared" si="34"/>
        <v>0</v>
      </c>
      <c r="L2221" s="9"/>
    </row>
    <row r="2222" spans="1:12" x14ac:dyDescent="0.2">
      <c r="A2222" s="13"/>
      <c r="B2222" s="1"/>
      <c r="C2222" s="1"/>
      <c r="D2222" s="1"/>
      <c r="E2222" s="1"/>
      <c r="F2222" s="1"/>
      <c r="G2222" s="13"/>
      <c r="H2222" s="2"/>
      <c r="I2222" s="9"/>
      <c r="J2222" s="9"/>
      <c r="K2222" s="99">
        <f t="shared" si="34"/>
        <v>0</v>
      </c>
      <c r="L2222" s="9"/>
    </row>
    <row r="2223" spans="1:12" x14ac:dyDescent="0.2">
      <c r="A2223" s="13"/>
      <c r="B2223" s="1"/>
      <c r="C2223" s="1"/>
      <c r="D2223" s="1"/>
      <c r="E2223" s="1"/>
      <c r="F2223" s="1"/>
      <c r="G2223" s="13"/>
      <c r="H2223" s="2"/>
      <c r="I2223" s="9"/>
      <c r="J2223" s="9"/>
      <c r="K2223" s="99">
        <f t="shared" si="34"/>
        <v>0</v>
      </c>
      <c r="L2223" s="9"/>
    </row>
    <row r="2224" spans="1:12" x14ac:dyDescent="0.2">
      <c r="A2224" s="13"/>
      <c r="B2224" s="1"/>
      <c r="C2224" s="1"/>
      <c r="D2224" s="1"/>
      <c r="E2224" s="1"/>
      <c r="F2224" s="1"/>
      <c r="G2224" s="13"/>
      <c r="H2224" s="2"/>
      <c r="I2224" s="9"/>
      <c r="J2224" s="9"/>
      <c r="K2224" s="99">
        <f t="shared" si="34"/>
        <v>0</v>
      </c>
      <c r="L2224" s="9"/>
    </row>
    <row r="2225" spans="1:12" x14ac:dyDescent="0.2">
      <c r="A2225" s="13"/>
      <c r="B2225" s="1"/>
      <c r="C2225" s="1"/>
      <c r="D2225" s="1"/>
      <c r="E2225" s="1"/>
      <c r="F2225" s="1"/>
      <c r="G2225" s="13"/>
      <c r="H2225" s="2"/>
      <c r="I2225" s="9"/>
      <c r="J2225" s="9"/>
      <c r="K2225" s="99">
        <f t="shared" si="34"/>
        <v>0</v>
      </c>
      <c r="L2225" s="9"/>
    </row>
    <row r="2226" spans="1:12" x14ac:dyDescent="0.2">
      <c r="A2226" s="13"/>
      <c r="B2226" s="1"/>
      <c r="C2226" s="1"/>
      <c r="D2226" s="1"/>
      <c r="E2226" s="1"/>
      <c r="F2226" s="1"/>
      <c r="G2226" s="13"/>
      <c r="H2226" s="2"/>
      <c r="I2226" s="9"/>
      <c r="J2226" s="9"/>
      <c r="K2226" s="99">
        <f t="shared" si="34"/>
        <v>0</v>
      </c>
      <c r="L2226" s="9"/>
    </row>
    <row r="2227" spans="1:12" x14ac:dyDescent="0.2">
      <c r="A2227" s="13"/>
      <c r="B2227" s="1"/>
      <c r="C2227" s="1"/>
      <c r="D2227" s="1"/>
      <c r="E2227" s="1"/>
      <c r="F2227" s="1"/>
      <c r="G2227" s="13"/>
      <c r="H2227" s="2"/>
      <c r="I2227" s="9"/>
      <c r="J2227" s="9"/>
      <c r="K2227" s="99">
        <f t="shared" si="34"/>
        <v>0</v>
      </c>
      <c r="L2227" s="9"/>
    </row>
    <row r="2228" spans="1:12" x14ac:dyDescent="0.2">
      <c r="A2228" s="13"/>
      <c r="B2228" s="1"/>
      <c r="C2228" s="1"/>
      <c r="D2228" s="1"/>
      <c r="E2228" s="1"/>
      <c r="F2228" s="1"/>
      <c r="G2228" s="13"/>
      <c r="H2228" s="2"/>
      <c r="I2228" s="9"/>
      <c r="J2228" s="9"/>
      <c r="K2228" s="99">
        <f t="shared" si="34"/>
        <v>0</v>
      </c>
      <c r="L2228" s="9"/>
    </row>
    <row r="2229" spans="1:12" x14ac:dyDescent="0.2">
      <c r="A2229" s="13"/>
      <c r="B2229" s="1"/>
      <c r="C2229" s="1"/>
      <c r="D2229" s="1"/>
      <c r="E2229" s="1"/>
      <c r="F2229" s="1"/>
      <c r="G2229" s="13"/>
      <c r="H2229" s="2"/>
      <c r="I2229" s="9"/>
      <c r="J2229" s="9"/>
      <c r="K2229" s="99">
        <f t="shared" si="34"/>
        <v>0</v>
      </c>
      <c r="L2229" s="9"/>
    </row>
    <row r="2230" spans="1:12" x14ac:dyDescent="0.2">
      <c r="A2230" s="13"/>
      <c r="B2230" s="1"/>
      <c r="C2230" s="1"/>
      <c r="D2230" s="1"/>
      <c r="E2230" s="1"/>
      <c r="F2230" s="1"/>
      <c r="G2230" s="13"/>
      <c r="H2230" s="2"/>
      <c r="I2230" s="9"/>
      <c r="J2230" s="9"/>
      <c r="K2230" s="99">
        <f t="shared" si="34"/>
        <v>0</v>
      </c>
      <c r="L2230" s="9"/>
    </row>
    <row r="2231" spans="1:12" x14ac:dyDescent="0.2">
      <c r="A2231" s="13"/>
      <c r="B2231" s="1"/>
      <c r="C2231" s="1"/>
      <c r="D2231" s="1"/>
      <c r="E2231" s="1"/>
      <c r="F2231" s="1"/>
      <c r="G2231" s="13"/>
      <c r="H2231" s="2"/>
      <c r="I2231" s="9"/>
      <c r="J2231" s="9"/>
      <c r="K2231" s="99">
        <f t="shared" si="34"/>
        <v>0</v>
      </c>
      <c r="L2231" s="9"/>
    </row>
    <row r="2232" spans="1:12" x14ac:dyDescent="0.2">
      <c r="A2232" s="13"/>
      <c r="B2232" s="1"/>
      <c r="C2232" s="1"/>
      <c r="D2232" s="1"/>
      <c r="E2232" s="1"/>
      <c r="F2232" s="1"/>
      <c r="G2232" s="13"/>
      <c r="H2232" s="2"/>
      <c r="I2232" s="9"/>
      <c r="J2232" s="9"/>
      <c r="K2232" s="99">
        <f t="shared" si="34"/>
        <v>0</v>
      </c>
      <c r="L2232" s="9"/>
    </row>
    <row r="2233" spans="1:12" x14ac:dyDescent="0.2">
      <c r="A2233" s="13"/>
      <c r="B2233" s="1"/>
      <c r="C2233" s="1"/>
      <c r="D2233" s="1"/>
      <c r="E2233" s="1"/>
      <c r="F2233" s="1"/>
      <c r="G2233" s="13"/>
      <c r="H2233" s="2"/>
      <c r="I2233" s="9"/>
      <c r="J2233" s="9"/>
      <c r="K2233" s="99">
        <f t="shared" si="34"/>
        <v>0</v>
      </c>
      <c r="L2233" s="9"/>
    </row>
    <row r="2234" spans="1:12" x14ac:dyDescent="0.2">
      <c r="A2234" s="13"/>
      <c r="B2234" s="1"/>
      <c r="C2234" s="1"/>
      <c r="D2234" s="1"/>
      <c r="E2234" s="1"/>
      <c r="F2234" s="1"/>
      <c r="G2234" s="13"/>
      <c r="H2234" s="2"/>
      <c r="I2234" s="9"/>
      <c r="J2234" s="9"/>
      <c r="K2234" s="99">
        <f t="shared" si="34"/>
        <v>0</v>
      </c>
      <c r="L2234" s="9"/>
    </row>
    <row r="2235" spans="1:12" x14ac:dyDescent="0.2">
      <c r="A2235" s="13"/>
      <c r="B2235" s="1"/>
      <c r="C2235" s="1"/>
      <c r="D2235" s="1"/>
      <c r="E2235" s="1"/>
      <c r="F2235" s="1"/>
      <c r="G2235" s="13"/>
      <c r="H2235" s="2"/>
      <c r="I2235" s="9"/>
      <c r="J2235" s="9"/>
      <c r="K2235" s="99">
        <f t="shared" si="34"/>
        <v>0</v>
      </c>
      <c r="L2235" s="9"/>
    </row>
    <row r="2236" spans="1:12" x14ac:dyDescent="0.2">
      <c r="A2236" s="13"/>
      <c r="B2236" s="1"/>
      <c r="C2236" s="1"/>
      <c r="D2236" s="1"/>
      <c r="E2236" s="1"/>
      <c r="F2236" s="1"/>
      <c r="G2236" s="13"/>
      <c r="H2236" s="2"/>
      <c r="I2236" s="9"/>
      <c r="J2236" s="9"/>
      <c r="K2236" s="99">
        <f t="shared" si="34"/>
        <v>0</v>
      </c>
      <c r="L2236" s="9"/>
    </row>
    <row r="2237" spans="1:12" x14ac:dyDescent="0.2">
      <c r="A2237" s="13"/>
      <c r="B2237" s="1"/>
      <c r="C2237" s="1"/>
      <c r="D2237" s="1"/>
      <c r="E2237" s="1"/>
      <c r="F2237" s="1"/>
      <c r="G2237" s="13"/>
      <c r="H2237" s="2"/>
      <c r="I2237" s="9"/>
      <c r="J2237" s="9"/>
      <c r="K2237" s="99">
        <f t="shared" si="34"/>
        <v>0</v>
      </c>
      <c r="L2237" s="9"/>
    </row>
    <row r="2238" spans="1:12" x14ac:dyDescent="0.2">
      <c r="A2238" s="13"/>
      <c r="B2238" s="1"/>
      <c r="C2238" s="1"/>
      <c r="D2238" s="1"/>
      <c r="E2238" s="1"/>
      <c r="F2238" s="1"/>
      <c r="G2238" s="13"/>
      <c r="H2238" s="2"/>
      <c r="I2238" s="9"/>
      <c r="J2238" s="9"/>
      <c r="K2238" s="99">
        <f t="shared" si="34"/>
        <v>0</v>
      </c>
      <c r="L2238" s="9"/>
    </row>
    <row r="2239" spans="1:12" x14ac:dyDescent="0.2">
      <c r="A2239" s="13"/>
      <c r="B2239" s="1"/>
      <c r="C2239" s="1"/>
      <c r="D2239" s="1"/>
      <c r="E2239" s="1"/>
      <c r="F2239" s="1"/>
      <c r="G2239" s="13"/>
      <c r="H2239" s="2"/>
      <c r="I2239" s="9"/>
      <c r="J2239" s="9"/>
      <c r="K2239" s="99">
        <f t="shared" si="34"/>
        <v>0</v>
      </c>
      <c r="L2239" s="9"/>
    </row>
    <row r="2240" spans="1:12" x14ac:dyDescent="0.2">
      <c r="A2240" s="13"/>
      <c r="B2240" s="1"/>
      <c r="C2240" s="1"/>
      <c r="D2240" s="1"/>
      <c r="E2240" s="1"/>
      <c r="F2240" s="1"/>
      <c r="G2240" s="13"/>
      <c r="H2240" s="2"/>
      <c r="I2240" s="9"/>
      <c r="J2240" s="9"/>
      <c r="K2240" s="99">
        <f t="shared" si="34"/>
        <v>0</v>
      </c>
      <c r="L2240" s="9"/>
    </row>
    <row r="2241" spans="1:12" x14ac:dyDescent="0.2">
      <c r="A2241" s="13"/>
      <c r="B2241" s="1"/>
      <c r="C2241" s="1"/>
      <c r="D2241" s="1"/>
      <c r="E2241" s="1"/>
      <c r="F2241" s="1"/>
      <c r="G2241" s="13"/>
      <c r="H2241" s="2"/>
      <c r="I2241" s="9"/>
      <c r="J2241" s="9"/>
      <c r="K2241" s="99">
        <f t="shared" si="34"/>
        <v>0</v>
      </c>
      <c r="L2241" s="9"/>
    </row>
    <row r="2242" spans="1:12" x14ac:dyDescent="0.2">
      <c r="A2242" s="13"/>
      <c r="B2242" s="1"/>
      <c r="C2242" s="1"/>
      <c r="D2242" s="1"/>
      <c r="E2242" s="1"/>
      <c r="F2242" s="1"/>
      <c r="G2242" s="13"/>
      <c r="H2242" s="2"/>
      <c r="I2242" s="9"/>
      <c r="J2242" s="9"/>
      <c r="K2242" s="99">
        <f t="shared" si="34"/>
        <v>0</v>
      </c>
      <c r="L2242" s="9"/>
    </row>
    <row r="2243" spans="1:12" x14ac:dyDescent="0.2">
      <c r="A2243" s="13"/>
      <c r="B2243" s="1"/>
      <c r="C2243" s="1"/>
      <c r="D2243" s="1"/>
      <c r="E2243" s="1"/>
      <c r="F2243" s="1"/>
      <c r="G2243" s="13"/>
      <c r="H2243" s="2"/>
      <c r="I2243" s="9"/>
      <c r="J2243" s="9"/>
      <c r="K2243" s="99">
        <f t="shared" si="34"/>
        <v>0</v>
      </c>
      <c r="L2243" s="9"/>
    </row>
    <row r="2244" spans="1:12" x14ac:dyDescent="0.2">
      <c r="A2244" s="13"/>
      <c r="B2244" s="1"/>
      <c r="C2244" s="1"/>
      <c r="D2244" s="1"/>
      <c r="E2244" s="1"/>
      <c r="F2244" s="1"/>
      <c r="G2244" s="13"/>
      <c r="H2244" s="2"/>
      <c r="I2244" s="9"/>
      <c r="J2244" s="9"/>
      <c r="K2244" s="99">
        <f t="shared" si="34"/>
        <v>0</v>
      </c>
      <c r="L2244" s="9"/>
    </row>
    <row r="2245" spans="1:12" x14ac:dyDescent="0.2">
      <c r="A2245" s="13"/>
      <c r="B2245" s="1"/>
      <c r="C2245" s="1"/>
      <c r="D2245" s="1"/>
      <c r="E2245" s="1"/>
      <c r="F2245" s="1"/>
      <c r="G2245" s="13"/>
      <c r="H2245" s="2"/>
      <c r="I2245" s="9"/>
      <c r="J2245" s="9"/>
      <c r="K2245" s="99">
        <f t="shared" si="34"/>
        <v>0</v>
      </c>
      <c r="L2245" s="9"/>
    </row>
    <row r="2246" spans="1:12" x14ac:dyDescent="0.2">
      <c r="A2246" s="13"/>
      <c r="B2246" s="1"/>
      <c r="C2246" s="1"/>
      <c r="D2246" s="1"/>
      <c r="E2246" s="1"/>
      <c r="F2246" s="1"/>
      <c r="G2246" s="13"/>
      <c r="H2246" s="2"/>
      <c r="I2246" s="9"/>
      <c r="J2246" s="9"/>
      <c r="K2246" s="99">
        <f t="shared" si="34"/>
        <v>0</v>
      </c>
      <c r="L2246" s="9"/>
    </row>
    <row r="2247" spans="1:12" x14ac:dyDescent="0.2">
      <c r="A2247" s="13"/>
      <c r="B2247" s="1"/>
      <c r="C2247" s="1"/>
      <c r="D2247" s="1"/>
      <c r="E2247" s="1"/>
      <c r="F2247" s="1"/>
      <c r="G2247" s="13"/>
      <c r="H2247" s="2"/>
      <c r="I2247" s="9"/>
      <c r="J2247" s="9"/>
      <c r="K2247" s="99">
        <f t="shared" si="34"/>
        <v>0</v>
      </c>
      <c r="L2247" s="9"/>
    </row>
    <row r="2248" spans="1:12" x14ac:dyDescent="0.2">
      <c r="A2248" s="13"/>
      <c r="B2248" s="1"/>
      <c r="C2248" s="1"/>
      <c r="D2248" s="1"/>
      <c r="E2248" s="1"/>
      <c r="F2248" s="1"/>
      <c r="G2248" s="13"/>
      <c r="H2248" s="2"/>
      <c r="I2248" s="9"/>
      <c r="J2248" s="9"/>
      <c r="K2248" s="99">
        <f t="shared" si="34"/>
        <v>0</v>
      </c>
      <c r="L2248" s="9"/>
    </row>
    <row r="2249" spans="1:12" x14ac:dyDescent="0.2">
      <c r="A2249" s="13"/>
      <c r="B2249" s="1"/>
      <c r="C2249" s="1"/>
      <c r="D2249" s="1"/>
      <c r="E2249" s="1"/>
      <c r="F2249" s="1"/>
      <c r="G2249" s="13"/>
      <c r="H2249" s="2"/>
      <c r="I2249" s="9"/>
      <c r="J2249" s="9"/>
      <c r="K2249" s="99">
        <f t="shared" si="34"/>
        <v>0</v>
      </c>
      <c r="L2249" s="9"/>
    </row>
    <row r="2250" spans="1:12" x14ac:dyDescent="0.2">
      <c r="A2250" s="13"/>
      <c r="B2250" s="1"/>
      <c r="C2250" s="1"/>
      <c r="D2250" s="1"/>
      <c r="E2250" s="1"/>
      <c r="F2250" s="1"/>
      <c r="G2250" s="13"/>
      <c r="H2250" s="2"/>
      <c r="I2250" s="9"/>
      <c r="J2250" s="9"/>
      <c r="K2250" s="99">
        <f t="shared" si="34"/>
        <v>0</v>
      </c>
      <c r="L2250" s="9"/>
    </row>
    <row r="2251" spans="1:12" x14ac:dyDescent="0.2">
      <c r="A2251" s="13"/>
      <c r="B2251" s="1"/>
      <c r="C2251" s="1"/>
      <c r="D2251" s="1"/>
      <c r="E2251" s="1"/>
      <c r="F2251" s="1"/>
      <c r="G2251" s="13"/>
      <c r="H2251" s="2"/>
      <c r="I2251" s="9"/>
      <c r="J2251" s="9"/>
      <c r="K2251" s="99">
        <f t="shared" si="34"/>
        <v>0</v>
      </c>
      <c r="L2251" s="9"/>
    </row>
    <row r="2252" spans="1:12" x14ac:dyDescent="0.2">
      <c r="A2252" s="13"/>
      <c r="B2252" s="1"/>
      <c r="C2252" s="1"/>
      <c r="D2252" s="1"/>
      <c r="E2252" s="1"/>
      <c r="F2252" s="1"/>
      <c r="G2252" s="13"/>
      <c r="H2252" s="2"/>
      <c r="I2252" s="9"/>
      <c r="J2252" s="9"/>
      <c r="K2252" s="99">
        <f t="shared" si="34"/>
        <v>0</v>
      </c>
      <c r="L2252" s="9"/>
    </row>
    <row r="2253" spans="1:12" x14ac:dyDescent="0.2">
      <c r="A2253" s="13"/>
      <c r="B2253" s="1"/>
      <c r="C2253" s="1"/>
      <c r="D2253" s="1"/>
      <c r="E2253" s="1"/>
      <c r="F2253" s="1"/>
      <c r="G2253" s="13"/>
      <c r="H2253" s="2"/>
      <c r="I2253" s="9"/>
      <c r="J2253" s="9"/>
      <c r="K2253" s="99">
        <f t="shared" si="34"/>
        <v>0</v>
      </c>
      <c r="L2253" s="9"/>
    </row>
    <row r="2254" spans="1:12" x14ac:dyDescent="0.2">
      <c r="A2254" s="13"/>
      <c r="B2254" s="1"/>
      <c r="C2254" s="1"/>
      <c r="D2254" s="1"/>
      <c r="E2254" s="1"/>
      <c r="F2254" s="1"/>
      <c r="G2254" s="13"/>
      <c r="H2254" s="2"/>
      <c r="I2254" s="9"/>
      <c r="J2254" s="9"/>
      <c r="K2254" s="99">
        <f t="shared" si="34"/>
        <v>0</v>
      </c>
      <c r="L2254" s="9"/>
    </row>
    <row r="2255" spans="1:12" x14ac:dyDescent="0.2">
      <c r="A2255" s="13"/>
      <c r="B2255" s="1"/>
      <c r="C2255" s="1"/>
      <c r="D2255" s="1"/>
      <c r="E2255" s="1"/>
      <c r="F2255" s="1"/>
      <c r="G2255" s="13"/>
      <c r="H2255" s="2"/>
      <c r="I2255" s="9"/>
      <c r="J2255" s="9"/>
      <c r="K2255" s="99">
        <f t="shared" si="34"/>
        <v>0</v>
      </c>
      <c r="L2255" s="9"/>
    </row>
    <row r="2256" spans="1:12" x14ac:dyDescent="0.2">
      <c r="A2256" s="13"/>
      <c r="B2256" s="1"/>
      <c r="C2256" s="1"/>
      <c r="D2256" s="1"/>
      <c r="E2256" s="1"/>
      <c r="F2256" s="1"/>
      <c r="G2256" s="13"/>
      <c r="H2256" s="2"/>
      <c r="I2256" s="9"/>
      <c r="J2256" s="9"/>
      <c r="K2256" s="99">
        <f t="shared" si="34"/>
        <v>0</v>
      </c>
      <c r="L2256" s="9"/>
    </row>
    <row r="2257" spans="1:12" x14ac:dyDescent="0.2">
      <c r="A2257" s="13"/>
      <c r="B2257" s="1"/>
      <c r="C2257" s="1"/>
      <c r="D2257" s="1"/>
      <c r="E2257" s="1"/>
      <c r="F2257" s="1"/>
      <c r="G2257" s="13"/>
      <c r="H2257" s="2"/>
      <c r="I2257" s="9"/>
      <c r="J2257" s="9"/>
      <c r="K2257" s="99">
        <f t="shared" si="34"/>
        <v>0</v>
      </c>
      <c r="L2257" s="9"/>
    </row>
    <row r="2258" spans="1:12" x14ac:dyDescent="0.2">
      <c r="A2258" s="13"/>
      <c r="B2258" s="1"/>
      <c r="C2258" s="1"/>
      <c r="D2258" s="1"/>
      <c r="E2258" s="1"/>
      <c r="F2258" s="1"/>
      <c r="G2258" s="13"/>
      <c r="H2258" s="2"/>
      <c r="I2258" s="9"/>
      <c r="J2258" s="9"/>
      <c r="K2258" s="99">
        <f t="shared" ref="K2258:K2321" si="35">IF(ISBLANK(J2258),I2258,IF(J2258&lt;I2258,J2258,I2258))</f>
        <v>0</v>
      </c>
      <c r="L2258" s="9"/>
    </row>
    <row r="2259" spans="1:12" x14ac:dyDescent="0.2">
      <c r="A2259" s="13"/>
      <c r="B2259" s="1"/>
      <c r="C2259" s="1"/>
      <c r="D2259" s="1"/>
      <c r="E2259" s="1"/>
      <c r="F2259" s="1"/>
      <c r="G2259" s="13"/>
      <c r="H2259" s="2"/>
      <c r="I2259" s="9"/>
      <c r="J2259" s="9"/>
      <c r="K2259" s="99">
        <f t="shared" si="35"/>
        <v>0</v>
      </c>
      <c r="L2259" s="9"/>
    </row>
    <row r="2260" spans="1:12" x14ac:dyDescent="0.2">
      <c r="A2260" s="13"/>
      <c r="B2260" s="1"/>
      <c r="C2260" s="1"/>
      <c r="D2260" s="1"/>
      <c r="E2260" s="1"/>
      <c r="F2260" s="1"/>
      <c r="G2260" s="13"/>
      <c r="H2260" s="2"/>
      <c r="I2260" s="9"/>
      <c r="J2260" s="9"/>
      <c r="K2260" s="99">
        <f t="shared" si="35"/>
        <v>0</v>
      </c>
      <c r="L2260" s="9"/>
    </row>
    <row r="2261" spans="1:12" x14ac:dyDescent="0.2">
      <c r="A2261" s="13"/>
      <c r="B2261" s="1"/>
      <c r="C2261" s="1"/>
      <c r="D2261" s="1"/>
      <c r="E2261" s="1"/>
      <c r="F2261" s="1"/>
      <c r="G2261" s="13"/>
      <c r="H2261" s="2"/>
      <c r="I2261" s="9"/>
      <c r="J2261" s="9"/>
      <c r="K2261" s="99">
        <f t="shared" si="35"/>
        <v>0</v>
      </c>
      <c r="L2261" s="9"/>
    </row>
    <row r="2262" spans="1:12" x14ac:dyDescent="0.2">
      <c r="A2262" s="13"/>
      <c r="B2262" s="1"/>
      <c r="C2262" s="1"/>
      <c r="D2262" s="1"/>
      <c r="E2262" s="1"/>
      <c r="F2262" s="1"/>
      <c r="G2262" s="13"/>
      <c r="H2262" s="2"/>
      <c r="I2262" s="9"/>
      <c r="J2262" s="9"/>
      <c r="K2262" s="99">
        <f t="shared" si="35"/>
        <v>0</v>
      </c>
      <c r="L2262" s="9"/>
    </row>
    <row r="2263" spans="1:12" x14ac:dyDescent="0.2">
      <c r="A2263" s="13"/>
      <c r="B2263" s="1"/>
      <c r="C2263" s="1"/>
      <c r="D2263" s="1"/>
      <c r="E2263" s="1"/>
      <c r="F2263" s="1"/>
      <c r="G2263" s="13"/>
      <c r="H2263" s="2"/>
      <c r="I2263" s="9"/>
      <c r="J2263" s="9"/>
      <c r="K2263" s="99">
        <f t="shared" si="35"/>
        <v>0</v>
      </c>
      <c r="L2263" s="9"/>
    </row>
    <row r="2264" spans="1:12" x14ac:dyDescent="0.2">
      <c r="A2264" s="13"/>
      <c r="B2264" s="1"/>
      <c r="C2264" s="1"/>
      <c r="D2264" s="1"/>
      <c r="E2264" s="1"/>
      <c r="F2264" s="1"/>
      <c r="G2264" s="13"/>
      <c r="H2264" s="2"/>
      <c r="I2264" s="9"/>
      <c r="J2264" s="9"/>
      <c r="K2264" s="99">
        <f t="shared" si="35"/>
        <v>0</v>
      </c>
      <c r="L2264" s="9"/>
    </row>
    <row r="2265" spans="1:12" x14ac:dyDescent="0.2">
      <c r="A2265" s="13"/>
      <c r="B2265" s="1"/>
      <c r="C2265" s="1"/>
      <c r="D2265" s="1"/>
      <c r="E2265" s="1"/>
      <c r="F2265" s="1"/>
      <c r="G2265" s="13"/>
      <c r="H2265" s="2"/>
      <c r="I2265" s="9"/>
      <c r="J2265" s="9"/>
      <c r="K2265" s="99">
        <f t="shared" si="35"/>
        <v>0</v>
      </c>
      <c r="L2265" s="9"/>
    </row>
    <row r="2266" spans="1:12" x14ac:dyDescent="0.2">
      <c r="A2266" s="13"/>
      <c r="B2266" s="1"/>
      <c r="C2266" s="1"/>
      <c r="D2266" s="1"/>
      <c r="E2266" s="1"/>
      <c r="F2266" s="1"/>
      <c r="G2266" s="13"/>
      <c r="H2266" s="2"/>
      <c r="I2266" s="9"/>
      <c r="J2266" s="9"/>
      <c r="K2266" s="99">
        <f t="shared" si="35"/>
        <v>0</v>
      </c>
      <c r="L2266" s="9"/>
    </row>
    <row r="2267" spans="1:12" x14ac:dyDescent="0.2">
      <c r="A2267" s="13"/>
      <c r="B2267" s="1"/>
      <c r="C2267" s="1"/>
      <c r="D2267" s="1"/>
      <c r="E2267" s="1"/>
      <c r="F2267" s="1"/>
      <c r="G2267" s="13"/>
      <c r="H2267" s="2"/>
      <c r="I2267" s="9"/>
      <c r="J2267" s="9"/>
      <c r="K2267" s="99">
        <f t="shared" si="35"/>
        <v>0</v>
      </c>
      <c r="L2267" s="9"/>
    </row>
    <row r="2268" spans="1:12" x14ac:dyDescent="0.2">
      <c r="A2268" s="13"/>
      <c r="B2268" s="1"/>
      <c r="C2268" s="1"/>
      <c r="D2268" s="1"/>
      <c r="E2268" s="1"/>
      <c r="F2268" s="1"/>
      <c r="G2268" s="13"/>
      <c r="H2268" s="2"/>
      <c r="I2268" s="9"/>
      <c r="J2268" s="9"/>
      <c r="K2268" s="99">
        <f t="shared" si="35"/>
        <v>0</v>
      </c>
      <c r="L2268" s="9"/>
    </row>
    <row r="2269" spans="1:12" x14ac:dyDescent="0.2">
      <c r="A2269" s="13"/>
      <c r="B2269" s="1"/>
      <c r="C2269" s="1"/>
      <c r="D2269" s="1"/>
      <c r="E2269" s="1"/>
      <c r="F2269" s="1"/>
      <c r="G2269" s="13"/>
      <c r="H2269" s="2"/>
      <c r="I2269" s="9"/>
      <c r="J2269" s="9"/>
      <c r="K2269" s="99">
        <f t="shared" si="35"/>
        <v>0</v>
      </c>
      <c r="L2269" s="9"/>
    </row>
    <row r="2270" spans="1:12" x14ac:dyDescent="0.2">
      <c r="A2270" s="13"/>
      <c r="B2270" s="1"/>
      <c r="C2270" s="1"/>
      <c r="D2270" s="1"/>
      <c r="E2270" s="1"/>
      <c r="F2270" s="1"/>
      <c r="G2270" s="13"/>
      <c r="H2270" s="2"/>
      <c r="I2270" s="9"/>
      <c r="J2270" s="9"/>
      <c r="K2270" s="99">
        <f t="shared" si="35"/>
        <v>0</v>
      </c>
      <c r="L2270" s="9"/>
    </row>
    <row r="2271" spans="1:12" x14ac:dyDescent="0.2">
      <c r="A2271" s="13"/>
      <c r="B2271" s="1"/>
      <c r="C2271" s="1"/>
      <c r="D2271" s="1"/>
      <c r="E2271" s="1"/>
      <c r="F2271" s="1"/>
      <c r="G2271" s="13"/>
      <c r="H2271" s="2"/>
      <c r="I2271" s="9"/>
      <c r="J2271" s="9"/>
      <c r="K2271" s="99">
        <f t="shared" si="35"/>
        <v>0</v>
      </c>
      <c r="L2271" s="9"/>
    </row>
    <row r="2272" spans="1:12" x14ac:dyDescent="0.2">
      <c r="A2272" s="13"/>
      <c r="B2272" s="1"/>
      <c r="C2272" s="1"/>
      <c r="D2272" s="1"/>
      <c r="E2272" s="1"/>
      <c r="F2272" s="1"/>
      <c r="G2272" s="13"/>
      <c r="H2272" s="2"/>
      <c r="I2272" s="9"/>
      <c r="J2272" s="9"/>
      <c r="K2272" s="99">
        <f t="shared" si="35"/>
        <v>0</v>
      </c>
      <c r="L2272" s="9"/>
    </row>
    <row r="2273" spans="1:12" x14ac:dyDescent="0.2">
      <c r="A2273" s="13"/>
      <c r="B2273" s="1"/>
      <c r="C2273" s="1"/>
      <c r="D2273" s="1"/>
      <c r="E2273" s="1"/>
      <c r="F2273" s="1"/>
      <c r="G2273" s="13"/>
      <c r="H2273" s="2"/>
      <c r="I2273" s="9"/>
      <c r="J2273" s="9"/>
      <c r="K2273" s="99">
        <f t="shared" si="35"/>
        <v>0</v>
      </c>
      <c r="L2273" s="9"/>
    </row>
    <row r="2274" spans="1:12" x14ac:dyDescent="0.2">
      <c r="A2274" s="13"/>
      <c r="B2274" s="1"/>
      <c r="C2274" s="1"/>
      <c r="D2274" s="1"/>
      <c r="E2274" s="1"/>
      <c r="F2274" s="1"/>
      <c r="G2274" s="13"/>
      <c r="H2274" s="2"/>
      <c r="I2274" s="9"/>
      <c r="J2274" s="9"/>
      <c r="K2274" s="99">
        <f t="shared" si="35"/>
        <v>0</v>
      </c>
      <c r="L2274" s="9"/>
    </row>
    <row r="2275" spans="1:12" x14ac:dyDescent="0.2">
      <c r="A2275" s="13"/>
      <c r="B2275" s="1"/>
      <c r="C2275" s="1"/>
      <c r="D2275" s="1"/>
      <c r="E2275" s="1"/>
      <c r="F2275" s="1"/>
      <c r="G2275" s="13"/>
      <c r="H2275" s="2"/>
      <c r="I2275" s="9"/>
      <c r="J2275" s="9"/>
      <c r="K2275" s="99">
        <f t="shared" si="35"/>
        <v>0</v>
      </c>
      <c r="L2275" s="9"/>
    </row>
    <row r="2276" spans="1:12" x14ac:dyDescent="0.2">
      <c r="A2276" s="13"/>
      <c r="B2276" s="1"/>
      <c r="C2276" s="1"/>
      <c r="D2276" s="1"/>
      <c r="E2276" s="1"/>
      <c r="F2276" s="1"/>
      <c r="G2276" s="13"/>
      <c r="H2276" s="2"/>
      <c r="I2276" s="9"/>
      <c r="J2276" s="9"/>
      <c r="K2276" s="99">
        <f t="shared" si="35"/>
        <v>0</v>
      </c>
      <c r="L2276" s="9"/>
    </row>
    <row r="2277" spans="1:12" x14ac:dyDescent="0.2">
      <c r="A2277" s="13"/>
      <c r="B2277" s="1"/>
      <c r="C2277" s="1"/>
      <c r="D2277" s="1"/>
      <c r="E2277" s="1"/>
      <c r="F2277" s="1"/>
      <c r="G2277" s="13"/>
      <c r="H2277" s="2"/>
      <c r="I2277" s="9"/>
      <c r="J2277" s="9"/>
      <c r="K2277" s="99">
        <f t="shared" si="35"/>
        <v>0</v>
      </c>
      <c r="L2277" s="9"/>
    </row>
    <row r="2278" spans="1:12" x14ac:dyDescent="0.2">
      <c r="A2278" s="13"/>
      <c r="B2278" s="1"/>
      <c r="C2278" s="1"/>
      <c r="D2278" s="1"/>
      <c r="E2278" s="1"/>
      <c r="F2278" s="1"/>
      <c r="G2278" s="13"/>
      <c r="H2278" s="2"/>
      <c r="I2278" s="9"/>
      <c r="J2278" s="9"/>
      <c r="K2278" s="99">
        <f t="shared" si="35"/>
        <v>0</v>
      </c>
      <c r="L2278" s="9"/>
    </row>
    <row r="2279" spans="1:12" x14ac:dyDescent="0.2">
      <c r="A2279" s="13"/>
      <c r="B2279" s="1"/>
      <c r="C2279" s="1"/>
      <c r="D2279" s="1"/>
      <c r="E2279" s="1"/>
      <c r="F2279" s="1"/>
      <c r="G2279" s="13"/>
      <c r="H2279" s="2"/>
      <c r="I2279" s="9"/>
      <c r="J2279" s="9"/>
      <c r="K2279" s="99">
        <f t="shared" si="35"/>
        <v>0</v>
      </c>
      <c r="L2279" s="9"/>
    </row>
    <row r="2280" spans="1:12" x14ac:dyDescent="0.2">
      <c r="A2280" s="13"/>
      <c r="B2280" s="1"/>
      <c r="C2280" s="1"/>
      <c r="D2280" s="1"/>
      <c r="E2280" s="1"/>
      <c r="F2280" s="1"/>
      <c r="G2280" s="13"/>
      <c r="H2280" s="2"/>
      <c r="I2280" s="9"/>
      <c r="J2280" s="9"/>
      <c r="K2280" s="99">
        <f t="shared" si="35"/>
        <v>0</v>
      </c>
      <c r="L2280" s="9"/>
    </row>
    <row r="2281" spans="1:12" x14ac:dyDescent="0.2">
      <c r="A2281" s="13"/>
      <c r="B2281" s="1"/>
      <c r="C2281" s="1"/>
      <c r="D2281" s="1"/>
      <c r="E2281" s="1"/>
      <c r="F2281" s="1"/>
      <c r="G2281" s="13"/>
      <c r="H2281" s="2"/>
      <c r="I2281" s="9"/>
      <c r="J2281" s="9"/>
      <c r="K2281" s="99">
        <f t="shared" si="35"/>
        <v>0</v>
      </c>
      <c r="L2281" s="9"/>
    </row>
    <row r="2282" spans="1:12" x14ac:dyDescent="0.2">
      <c r="A2282" s="13"/>
      <c r="B2282" s="1"/>
      <c r="C2282" s="1"/>
      <c r="D2282" s="1"/>
      <c r="E2282" s="1"/>
      <c r="F2282" s="1"/>
      <c r="G2282" s="13"/>
      <c r="H2282" s="2"/>
      <c r="I2282" s="9"/>
      <c r="J2282" s="9"/>
      <c r="K2282" s="99">
        <f t="shared" si="35"/>
        <v>0</v>
      </c>
      <c r="L2282" s="9"/>
    </row>
    <row r="2283" spans="1:12" x14ac:dyDescent="0.2">
      <c r="A2283" s="13"/>
      <c r="B2283" s="1"/>
      <c r="C2283" s="1"/>
      <c r="D2283" s="1"/>
      <c r="E2283" s="1"/>
      <c r="F2283" s="1"/>
      <c r="G2283" s="13"/>
      <c r="H2283" s="2"/>
      <c r="I2283" s="9"/>
      <c r="J2283" s="9"/>
      <c r="K2283" s="99">
        <f t="shared" si="35"/>
        <v>0</v>
      </c>
      <c r="L2283" s="9"/>
    </row>
    <row r="2284" spans="1:12" x14ac:dyDescent="0.2">
      <c r="A2284" s="13"/>
      <c r="B2284" s="1"/>
      <c r="C2284" s="1"/>
      <c r="D2284" s="1"/>
      <c r="E2284" s="1"/>
      <c r="F2284" s="1"/>
      <c r="G2284" s="13"/>
      <c r="H2284" s="2"/>
      <c r="I2284" s="9"/>
      <c r="J2284" s="9"/>
      <c r="K2284" s="99">
        <f t="shared" si="35"/>
        <v>0</v>
      </c>
      <c r="L2284" s="9"/>
    </row>
    <row r="2285" spans="1:12" x14ac:dyDescent="0.2">
      <c r="A2285" s="13"/>
      <c r="B2285" s="1"/>
      <c r="C2285" s="1"/>
      <c r="D2285" s="1"/>
      <c r="E2285" s="1"/>
      <c r="F2285" s="1"/>
      <c r="G2285" s="13"/>
      <c r="H2285" s="2"/>
      <c r="I2285" s="9"/>
      <c r="J2285" s="9"/>
      <c r="K2285" s="99">
        <f t="shared" si="35"/>
        <v>0</v>
      </c>
      <c r="L2285" s="9"/>
    </row>
    <row r="2286" spans="1:12" x14ac:dyDescent="0.2">
      <c r="A2286" s="13"/>
      <c r="B2286" s="1"/>
      <c r="C2286" s="1"/>
      <c r="D2286" s="1"/>
      <c r="E2286" s="1"/>
      <c r="F2286" s="1"/>
      <c r="G2286" s="13"/>
      <c r="H2286" s="2"/>
      <c r="I2286" s="9"/>
      <c r="J2286" s="9"/>
      <c r="K2286" s="99">
        <f t="shared" si="35"/>
        <v>0</v>
      </c>
      <c r="L2286" s="9"/>
    </row>
    <row r="2287" spans="1:12" x14ac:dyDescent="0.2">
      <c r="A2287" s="13"/>
      <c r="B2287" s="1"/>
      <c r="C2287" s="1"/>
      <c r="D2287" s="1"/>
      <c r="E2287" s="1"/>
      <c r="F2287" s="1"/>
      <c r="G2287" s="13"/>
      <c r="H2287" s="2"/>
      <c r="I2287" s="9"/>
      <c r="J2287" s="9"/>
      <c r="K2287" s="99">
        <f t="shared" si="35"/>
        <v>0</v>
      </c>
      <c r="L2287" s="9"/>
    </row>
    <row r="2288" spans="1:12" x14ac:dyDescent="0.2">
      <c r="A2288" s="13"/>
      <c r="B2288" s="1"/>
      <c r="C2288" s="1"/>
      <c r="D2288" s="1"/>
      <c r="E2288" s="1"/>
      <c r="F2288" s="1"/>
      <c r="G2288" s="13"/>
      <c r="H2288" s="2"/>
      <c r="I2288" s="9"/>
      <c r="J2288" s="9"/>
      <c r="K2288" s="99">
        <f t="shared" si="35"/>
        <v>0</v>
      </c>
      <c r="L2288" s="9"/>
    </row>
    <row r="2289" spans="1:12" x14ac:dyDescent="0.2">
      <c r="A2289" s="13"/>
      <c r="B2289" s="1"/>
      <c r="C2289" s="1"/>
      <c r="D2289" s="1"/>
      <c r="E2289" s="1"/>
      <c r="F2289" s="1"/>
      <c r="G2289" s="13"/>
      <c r="H2289" s="2"/>
      <c r="I2289" s="9"/>
      <c r="J2289" s="9"/>
      <c r="K2289" s="99">
        <f t="shared" si="35"/>
        <v>0</v>
      </c>
      <c r="L2289" s="9"/>
    </row>
    <row r="2290" spans="1:12" x14ac:dyDescent="0.2">
      <c r="A2290" s="13"/>
      <c r="B2290" s="1"/>
      <c r="C2290" s="1"/>
      <c r="D2290" s="1"/>
      <c r="E2290" s="1"/>
      <c r="F2290" s="1"/>
      <c r="G2290" s="13"/>
      <c r="H2290" s="2"/>
      <c r="I2290" s="9"/>
      <c r="J2290" s="9"/>
      <c r="K2290" s="99">
        <f t="shared" si="35"/>
        <v>0</v>
      </c>
      <c r="L2290" s="9"/>
    </row>
    <row r="2291" spans="1:12" x14ac:dyDescent="0.2">
      <c r="A2291" s="13"/>
      <c r="B2291" s="1"/>
      <c r="C2291" s="1"/>
      <c r="D2291" s="1"/>
      <c r="E2291" s="1"/>
      <c r="F2291" s="1"/>
      <c r="G2291" s="13"/>
      <c r="H2291" s="2"/>
      <c r="I2291" s="9"/>
      <c r="J2291" s="9"/>
      <c r="K2291" s="99">
        <f t="shared" si="35"/>
        <v>0</v>
      </c>
      <c r="L2291" s="9"/>
    </row>
    <row r="2292" spans="1:12" x14ac:dyDescent="0.2">
      <c r="A2292" s="13"/>
      <c r="B2292" s="1"/>
      <c r="C2292" s="1"/>
      <c r="D2292" s="1"/>
      <c r="E2292" s="1"/>
      <c r="F2292" s="1"/>
      <c r="G2292" s="13"/>
      <c r="H2292" s="2"/>
      <c r="I2292" s="9"/>
      <c r="J2292" s="9"/>
      <c r="K2292" s="99">
        <f t="shared" si="35"/>
        <v>0</v>
      </c>
      <c r="L2292" s="9"/>
    </row>
    <row r="2293" spans="1:12" x14ac:dyDescent="0.2">
      <c r="A2293" s="13"/>
      <c r="B2293" s="1"/>
      <c r="C2293" s="1"/>
      <c r="D2293" s="1"/>
      <c r="E2293" s="1"/>
      <c r="F2293" s="1"/>
      <c r="G2293" s="13"/>
      <c r="H2293" s="2"/>
      <c r="I2293" s="9"/>
      <c r="J2293" s="9"/>
      <c r="K2293" s="99">
        <f t="shared" si="35"/>
        <v>0</v>
      </c>
      <c r="L2293" s="9"/>
    </row>
    <row r="2294" spans="1:12" x14ac:dyDescent="0.2">
      <c r="A2294" s="13"/>
      <c r="B2294" s="1"/>
      <c r="C2294" s="1"/>
      <c r="D2294" s="1"/>
      <c r="E2294" s="1"/>
      <c r="F2294" s="1"/>
      <c r="G2294" s="13"/>
      <c r="H2294" s="2"/>
      <c r="I2294" s="9"/>
      <c r="J2294" s="9"/>
      <c r="K2294" s="99">
        <f t="shared" si="35"/>
        <v>0</v>
      </c>
      <c r="L2294" s="9"/>
    </row>
    <row r="2295" spans="1:12" x14ac:dyDescent="0.2">
      <c r="A2295" s="13"/>
      <c r="B2295" s="1"/>
      <c r="C2295" s="1"/>
      <c r="D2295" s="1"/>
      <c r="E2295" s="1"/>
      <c r="F2295" s="1"/>
      <c r="G2295" s="13"/>
      <c r="H2295" s="2"/>
      <c r="I2295" s="9"/>
      <c r="J2295" s="9"/>
      <c r="K2295" s="99">
        <f t="shared" si="35"/>
        <v>0</v>
      </c>
      <c r="L2295" s="9"/>
    </row>
    <row r="2296" spans="1:12" x14ac:dyDescent="0.2">
      <c r="A2296" s="13"/>
      <c r="B2296" s="1"/>
      <c r="C2296" s="1"/>
      <c r="D2296" s="1"/>
      <c r="E2296" s="1"/>
      <c r="F2296" s="1"/>
      <c r="G2296" s="13"/>
      <c r="H2296" s="2"/>
      <c r="I2296" s="9"/>
      <c r="J2296" s="9"/>
      <c r="K2296" s="99">
        <f t="shared" si="35"/>
        <v>0</v>
      </c>
      <c r="L2296" s="9"/>
    </row>
    <row r="2297" spans="1:12" x14ac:dyDescent="0.2">
      <c r="A2297" s="13"/>
      <c r="B2297" s="1"/>
      <c r="C2297" s="1"/>
      <c r="D2297" s="1"/>
      <c r="E2297" s="1"/>
      <c r="F2297" s="1"/>
      <c r="G2297" s="13"/>
      <c r="H2297" s="2"/>
      <c r="I2297" s="9"/>
      <c r="J2297" s="9"/>
      <c r="K2297" s="99">
        <f t="shared" si="35"/>
        <v>0</v>
      </c>
      <c r="L2297" s="9"/>
    </row>
    <row r="2298" spans="1:12" x14ac:dyDescent="0.2">
      <c r="A2298" s="13"/>
      <c r="B2298" s="1"/>
      <c r="C2298" s="1"/>
      <c r="D2298" s="1"/>
      <c r="E2298" s="1"/>
      <c r="F2298" s="1"/>
      <c r="G2298" s="13"/>
      <c r="H2298" s="2"/>
      <c r="I2298" s="9"/>
      <c r="J2298" s="9"/>
      <c r="K2298" s="99">
        <f t="shared" si="35"/>
        <v>0</v>
      </c>
      <c r="L2298" s="9"/>
    </row>
    <row r="2299" spans="1:12" x14ac:dyDescent="0.2">
      <c r="A2299" s="13"/>
      <c r="B2299" s="1"/>
      <c r="C2299" s="1"/>
      <c r="D2299" s="1"/>
      <c r="E2299" s="1"/>
      <c r="F2299" s="1"/>
      <c r="G2299" s="13"/>
      <c r="H2299" s="2"/>
      <c r="I2299" s="9"/>
      <c r="J2299" s="9"/>
      <c r="K2299" s="99">
        <f t="shared" si="35"/>
        <v>0</v>
      </c>
      <c r="L2299" s="9"/>
    </row>
    <row r="2300" spans="1:12" x14ac:dyDescent="0.2">
      <c r="A2300" s="13"/>
      <c r="B2300" s="1"/>
      <c r="C2300" s="1"/>
      <c r="D2300" s="1"/>
      <c r="E2300" s="1"/>
      <c r="F2300" s="1"/>
      <c r="G2300" s="13"/>
      <c r="H2300" s="2"/>
      <c r="I2300" s="9"/>
      <c r="J2300" s="9"/>
      <c r="K2300" s="99">
        <f t="shared" si="35"/>
        <v>0</v>
      </c>
      <c r="L2300" s="9"/>
    </row>
    <row r="2301" spans="1:12" x14ac:dyDescent="0.2">
      <c r="A2301" s="13"/>
      <c r="B2301" s="1"/>
      <c r="C2301" s="1"/>
      <c r="D2301" s="1"/>
      <c r="E2301" s="1"/>
      <c r="F2301" s="1"/>
      <c r="G2301" s="13"/>
      <c r="H2301" s="2"/>
      <c r="I2301" s="9"/>
      <c r="J2301" s="9"/>
      <c r="K2301" s="99">
        <f t="shared" si="35"/>
        <v>0</v>
      </c>
      <c r="L2301" s="9"/>
    </row>
    <row r="2302" spans="1:12" x14ac:dyDescent="0.2">
      <c r="A2302" s="13"/>
      <c r="B2302" s="1"/>
      <c r="C2302" s="1"/>
      <c r="D2302" s="1"/>
      <c r="E2302" s="1"/>
      <c r="F2302" s="1"/>
      <c r="G2302" s="13"/>
      <c r="H2302" s="2"/>
      <c r="I2302" s="9"/>
      <c r="J2302" s="9"/>
      <c r="K2302" s="99">
        <f t="shared" si="35"/>
        <v>0</v>
      </c>
      <c r="L2302" s="9"/>
    </row>
    <row r="2303" spans="1:12" x14ac:dyDescent="0.2">
      <c r="A2303" s="13"/>
      <c r="B2303" s="1"/>
      <c r="C2303" s="1"/>
      <c r="D2303" s="1"/>
      <c r="E2303" s="1"/>
      <c r="F2303" s="1"/>
      <c r="G2303" s="13"/>
      <c r="H2303" s="2"/>
      <c r="I2303" s="9"/>
      <c r="J2303" s="9"/>
      <c r="K2303" s="99">
        <f t="shared" si="35"/>
        <v>0</v>
      </c>
      <c r="L2303" s="9"/>
    </row>
    <row r="2304" spans="1:12" x14ac:dyDescent="0.2">
      <c r="A2304" s="13"/>
      <c r="B2304" s="1"/>
      <c r="C2304" s="1"/>
      <c r="D2304" s="1"/>
      <c r="E2304" s="1"/>
      <c r="F2304" s="1"/>
      <c r="G2304" s="13"/>
      <c r="H2304" s="2"/>
      <c r="I2304" s="9"/>
      <c r="J2304" s="9"/>
      <c r="K2304" s="99">
        <f t="shared" si="35"/>
        <v>0</v>
      </c>
      <c r="L2304" s="9"/>
    </row>
    <row r="2305" spans="1:12" x14ac:dyDescent="0.2">
      <c r="A2305" s="13"/>
      <c r="B2305" s="1"/>
      <c r="C2305" s="1"/>
      <c r="D2305" s="1"/>
      <c r="E2305" s="1"/>
      <c r="F2305" s="1"/>
      <c r="G2305" s="13"/>
      <c r="H2305" s="2"/>
      <c r="I2305" s="9"/>
      <c r="J2305" s="9"/>
      <c r="K2305" s="99">
        <f t="shared" si="35"/>
        <v>0</v>
      </c>
      <c r="L2305" s="9"/>
    </row>
    <row r="2306" spans="1:12" x14ac:dyDescent="0.2">
      <c r="A2306" s="13"/>
      <c r="B2306" s="1"/>
      <c r="C2306" s="1"/>
      <c r="D2306" s="1"/>
      <c r="E2306" s="1"/>
      <c r="F2306" s="1"/>
      <c r="G2306" s="13"/>
      <c r="H2306" s="2"/>
      <c r="I2306" s="9"/>
      <c r="J2306" s="9"/>
      <c r="K2306" s="99">
        <f t="shared" si="35"/>
        <v>0</v>
      </c>
      <c r="L2306" s="9"/>
    </row>
    <row r="2307" spans="1:12" x14ac:dyDescent="0.2">
      <c r="A2307" s="13"/>
      <c r="B2307" s="1"/>
      <c r="C2307" s="1"/>
      <c r="D2307" s="1"/>
      <c r="E2307" s="1"/>
      <c r="F2307" s="1"/>
      <c r="G2307" s="13"/>
      <c r="H2307" s="2"/>
      <c r="I2307" s="9"/>
      <c r="J2307" s="9"/>
      <c r="K2307" s="99">
        <f t="shared" si="35"/>
        <v>0</v>
      </c>
      <c r="L2307" s="9"/>
    </row>
    <row r="2308" spans="1:12" x14ac:dyDescent="0.2">
      <c r="A2308" s="13"/>
      <c r="B2308" s="1"/>
      <c r="C2308" s="1"/>
      <c r="D2308" s="1"/>
      <c r="E2308" s="1"/>
      <c r="F2308" s="1"/>
      <c r="G2308" s="13"/>
      <c r="H2308" s="2"/>
      <c r="I2308" s="9"/>
      <c r="J2308" s="9"/>
      <c r="K2308" s="99">
        <f t="shared" si="35"/>
        <v>0</v>
      </c>
      <c r="L2308" s="9"/>
    </row>
    <row r="2309" spans="1:12" x14ac:dyDescent="0.2">
      <c r="A2309" s="13"/>
      <c r="B2309" s="1"/>
      <c r="C2309" s="1"/>
      <c r="D2309" s="1"/>
      <c r="E2309" s="1"/>
      <c r="F2309" s="1"/>
      <c r="G2309" s="13"/>
      <c r="H2309" s="2"/>
      <c r="I2309" s="9"/>
      <c r="J2309" s="9"/>
      <c r="K2309" s="99">
        <f t="shared" si="35"/>
        <v>0</v>
      </c>
      <c r="L2309" s="9"/>
    </row>
    <row r="2310" spans="1:12" x14ac:dyDescent="0.2">
      <c r="A2310" s="13"/>
      <c r="B2310" s="1"/>
      <c r="C2310" s="1"/>
      <c r="D2310" s="1"/>
      <c r="E2310" s="1"/>
      <c r="F2310" s="1"/>
      <c r="G2310" s="13"/>
      <c r="H2310" s="2"/>
      <c r="I2310" s="9"/>
      <c r="J2310" s="9"/>
      <c r="K2310" s="99">
        <f t="shared" si="35"/>
        <v>0</v>
      </c>
      <c r="L2310" s="9"/>
    </row>
    <row r="2311" spans="1:12" x14ac:dyDescent="0.2">
      <c r="A2311" s="13"/>
      <c r="B2311" s="1"/>
      <c r="C2311" s="1"/>
      <c r="D2311" s="1"/>
      <c r="E2311" s="1"/>
      <c r="F2311" s="1"/>
      <c r="G2311" s="13"/>
      <c r="H2311" s="2"/>
      <c r="I2311" s="9"/>
      <c r="J2311" s="9"/>
      <c r="K2311" s="99">
        <f t="shared" si="35"/>
        <v>0</v>
      </c>
      <c r="L2311" s="9"/>
    </row>
    <row r="2312" spans="1:12" x14ac:dyDescent="0.2">
      <c r="A2312" s="13"/>
      <c r="B2312" s="1"/>
      <c r="C2312" s="1"/>
      <c r="D2312" s="1"/>
      <c r="E2312" s="1"/>
      <c r="F2312" s="1"/>
      <c r="G2312" s="13"/>
      <c r="H2312" s="2"/>
      <c r="I2312" s="9"/>
      <c r="J2312" s="9"/>
      <c r="K2312" s="99">
        <f t="shared" si="35"/>
        <v>0</v>
      </c>
      <c r="L2312" s="9"/>
    </row>
    <row r="2313" spans="1:12" x14ac:dyDescent="0.2">
      <c r="A2313" s="13"/>
      <c r="B2313" s="1"/>
      <c r="C2313" s="1"/>
      <c r="D2313" s="1"/>
      <c r="E2313" s="1"/>
      <c r="F2313" s="1"/>
      <c r="G2313" s="13"/>
      <c r="H2313" s="2"/>
      <c r="I2313" s="9"/>
      <c r="J2313" s="9"/>
      <c r="K2313" s="99">
        <f t="shared" si="35"/>
        <v>0</v>
      </c>
      <c r="L2313" s="9"/>
    </row>
    <row r="2314" spans="1:12" x14ac:dyDescent="0.2">
      <c r="A2314" s="13"/>
      <c r="B2314" s="1"/>
      <c r="C2314" s="1"/>
      <c r="D2314" s="1"/>
      <c r="E2314" s="1"/>
      <c r="F2314" s="1"/>
      <c r="G2314" s="13"/>
      <c r="H2314" s="2"/>
      <c r="I2314" s="9"/>
      <c r="J2314" s="9"/>
      <c r="K2314" s="99">
        <f t="shared" si="35"/>
        <v>0</v>
      </c>
      <c r="L2314" s="9"/>
    </row>
    <row r="2315" spans="1:12" x14ac:dyDescent="0.2">
      <c r="A2315" s="13"/>
      <c r="B2315" s="1"/>
      <c r="C2315" s="1"/>
      <c r="D2315" s="1"/>
      <c r="E2315" s="1"/>
      <c r="F2315" s="1"/>
      <c r="G2315" s="13"/>
      <c r="H2315" s="2"/>
      <c r="I2315" s="9"/>
      <c r="J2315" s="9"/>
      <c r="K2315" s="99">
        <f t="shared" si="35"/>
        <v>0</v>
      </c>
      <c r="L2315" s="9"/>
    </row>
    <row r="2316" spans="1:12" x14ac:dyDescent="0.2">
      <c r="A2316" s="13"/>
      <c r="B2316" s="1"/>
      <c r="C2316" s="1"/>
      <c r="D2316" s="1"/>
      <c r="E2316" s="1"/>
      <c r="F2316" s="1"/>
      <c r="G2316" s="13"/>
      <c r="H2316" s="2"/>
      <c r="I2316" s="9"/>
      <c r="J2316" s="9"/>
      <c r="K2316" s="99">
        <f t="shared" si="35"/>
        <v>0</v>
      </c>
      <c r="L2316" s="9"/>
    </row>
    <row r="2317" spans="1:12" x14ac:dyDescent="0.2">
      <c r="A2317" s="13"/>
      <c r="B2317" s="1"/>
      <c r="C2317" s="1"/>
      <c r="D2317" s="1"/>
      <c r="E2317" s="1"/>
      <c r="F2317" s="1"/>
      <c r="G2317" s="13"/>
      <c r="H2317" s="2"/>
      <c r="I2317" s="9"/>
      <c r="J2317" s="9"/>
      <c r="K2317" s="99">
        <f t="shared" si="35"/>
        <v>0</v>
      </c>
      <c r="L2317" s="9"/>
    </row>
    <row r="2318" spans="1:12" x14ac:dyDescent="0.2">
      <c r="A2318" s="13"/>
      <c r="B2318" s="1"/>
      <c r="C2318" s="1"/>
      <c r="D2318" s="1"/>
      <c r="E2318" s="1"/>
      <c r="F2318" s="1"/>
      <c r="G2318" s="13"/>
      <c r="H2318" s="2"/>
      <c r="I2318" s="9"/>
      <c r="J2318" s="9"/>
      <c r="K2318" s="99">
        <f t="shared" si="35"/>
        <v>0</v>
      </c>
      <c r="L2318" s="9"/>
    </row>
    <row r="2319" spans="1:12" x14ac:dyDescent="0.2">
      <c r="A2319" s="13"/>
      <c r="B2319" s="1"/>
      <c r="C2319" s="1"/>
      <c r="D2319" s="1"/>
      <c r="E2319" s="1"/>
      <c r="F2319" s="1"/>
      <c r="G2319" s="13"/>
      <c r="H2319" s="2"/>
      <c r="I2319" s="9"/>
      <c r="J2319" s="9"/>
      <c r="K2319" s="99">
        <f t="shared" si="35"/>
        <v>0</v>
      </c>
      <c r="L2319" s="9"/>
    </row>
    <row r="2320" spans="1:12" x14ac:dyDescent="0.2">
      <c r="A2320" s="13"/>
      <c r="B2320" s="1"/>
      <c r="C2320" s="1"/>
      <c r="D2320" s="1"/>
      <c r="E2320" s="1"/>
      <c r="F2320" s="1"/>
      <c r="G2320" s="13"/>
      <c r="H2320" s="2"/>
      <c r="I2320" s="9"/>
      <c r="J2320" s="9"/>
      <c r="K2320" s="99">
        <f t="shared" si="35"/>
        <v>0</v>
      </c>
      <c r="L2320" s="9"/>
    </row>
    <row r="2321" spans="1:12" x14ac:dyDescent="0.2">
      <c r="A2321" s="13"/>
      <c r="B2321" s="1"/>
      <c r="C2321" s="1"/>
      <c r="D2321" s="1"/>
      <c r="E2321" s="1"/>
      <c r="F2321" s="1"/>
      <c r="G2321" s="13"/>
      <c r="H2321" s="2"/>
      <c r="I2321" s="9"/>
      <c r="J2321" s="9"/>
      <c r="K2321" s="99">
        <f t="shared" si="35"/>
        <v>0</v>
      </c>
      <c r="L2321" s="9"/>
    </row>
    <row r="2322" spans="1:12" x14ac:dyDescent="0.2">
      <c r="A2322" s="13"/>
      <c r="B2322" s="1"/>
      <c r="C2322" s="1"/>
      <c r="D2322" s="1"/>
      <c r="E2322" s="1"/>
      <c r="F2322" s="1"/>
      <c r="G2322" s="13"/>
      <c r="H2322" s="2"/>
      <c r="I2322" s="9"/>
      <c r="J2322" s="9"/>
      <c r="K2322" s="99">
        <f t="shared" ref="K2322:K2385" si="36">IF(ISBLANK(J2322),I2322,IF(J2322&lt;I2322,J2322,I2322))</f>
        <v>0</v>
      </c>
      <c r="L2322" s="9"/>
    </row>
    <row r="2323" spans="1:12" x14ac:dyDescent="0.2">
      <c r="A2323" s="13"/>
      <c r="B2323" s="1"/>
      <c r="C2323" s="1"/>
      <c r="D2323" s="1"/>
      <c r="E2323" s="1"/>
      <c r="F2323" s="1"/>
      <c r="G2323" s="13"/>
      <c r="H2323" s="2"/>
      <c r="I2323" s="9"/>
      <c r="J2323" s="9"/>
      <c r="K2323" s="99">
        <f t="shared" si="36"/>
        <v>0</v>
      </c>
      <c r="L2323" s="9"/>
    </row>
    <row r="2324" spans="1:12" x14ac:dyDescent="0.2">
      <c r="A2324" s="13"/>
      <c r="B2324" s="1"/>
      <c r="C2324" s="1"/>
      <c r="D2324" s="1"/>
      <c r="E2324" s="1"/>
      <c r="F2324" s="1"/>
      <c r="G2324" s="13"/>
      <c r="H2324" s="2"/>
      <c r="I2324" s="9"/>
      <c r="J2324" s="9"/>
      <c r="K2324" s="99">
        <f t="shared" si="36"/>
        <v>0</v>
      </c>
      <c r="L2324" s="9"/>
    </row>
    <row r="2325" spans="1:12" x14ac:dyDescent="0.2">
      <c r="A2325" s="13"/>
      <c r="B2325" s="1"/>
      <c r="C2325" s="1"/>
      <c r="D2325" s="1"/>
      <c r="E2325" s="1"/>
      <c r="F2325" s="1"/>
      <c r="G2325" s="13"/>
      <c r="H2325" s="2"/>
      <c r="I2325" s="9"/>
      <c r="J2325" s="9"/>
      <c r="K2325" s="99">
        <f t="shared" si="36"/>
        <v>0</v>
      </c>
      <c r="L2325" s="9"/>
    </row>
    <row r="2326" spans="1:12" x14ac:dyDescent="0.2">
      <c r="A2326" s="13"/>
      <c r="B2326" s="1"/>
      <c r="C2326" s="1"/>
      <c r="D2326" s="1"/>
      <c r="E2326" s="1"/>
      <c r="F2326" s="1"/>
      <c r="G2326" s="13"/>
      <c r="H2326" s="2"/>
      <c r="I2326" s="9"/>
      <c r="J2326" s="9"/>
      <c r="K2326" s="99">
        <f t="shared" si="36"/>
        <v>0</v>
      </c>
      <c r="L2326" s="9"/>
    </row>
    <row r="2327" spans="1:12" x14ac:dyDescent="0.2">
      <c r="A2327" s="13"/>
      <c r="B2327" s="1"/>
      <c r="C2327" s="1"/>
      <c r="D2327" s="1"/>
      <c r="E2327" s="1"/>
      <c r="F2327" s="1"/>
      <c r="G2327" s="13"/>
      <c r="H2327" s="2"/>
      <c r="I2327" s="9"/>
      <c r="J2327" s="9"/>
      <c r="K2327" s="99">
        <f t="shared" si="36"/>
        <v>0</v>
      </c>
      <c r="L2327" s="9"/>
    </row>
    <row r="2328" spans="1:12" x14ac:dyDescent="0.2">
      <c r="A2328" s="13"/>
      <c r="B2328" s="1"/>
      <c r="C2328" s="1"/>
      <c r="D2328" s="1"/>
      <c r="E2328" s="1"/>
      <c r="F2328" s="1"/>
      <c r="G2328" s="13"/>
      <c r="H2328" s="2"/>
      <c r="I2328" s="9"/>
      <c r="J2328" s="9"/>
      <c r="K2328" s="99">
        <f t="shared" si="36"/>
        <v>0</v>
      </c>
      <c r="L2328" s="9"/>
    </row>
    <row r="2329" spans="1:12" x14ac:dyDescent="0.2">
      <c r="A2329" s="13"/>
      <c r="B2329" s="1"/>
      <c r="C2329" s="1"/>
      <c r="D2329" s="1"/>
      <c r="E2329" s="1"/>
      <c r="F2329" s="1"/>
      <c r="G2329" s="13"/>
      <c r="H2329" s="2"/>
      <c r="I2329" s="9"/>
      <c r="J2329" s="9"/>
      <c r="K2329" s="99">
        <f t="shared" si="36"/>
        <v>0</v>
      </c>
      <c r="L2329" s="9"/>
    </row>
    <row r="2330" spans="1:12" x14ac:dyDescent="0.2">
      <c r="A2330" s="13"/>
      <c r="B2330" s="1"/>
      <c r="C2330" s="1"/>
      <c r="D2330" s="1"/>
      <c r="E2330" s="1"/>
      <c r="F2330" s="1"/>
      <c r="G2330" s="13"/>
      <c r="H2330" s="2"/>
      <c r="I2330" s="9"/>
      <c r="J2330" s="9"/>
      <c r="K2330" s="99">
        <f t="shared" si="36"/>
        <v>0</v>
      </c>
      <c r="L2330" s="9"/>
    </row>
    <row r="2331" spans="1:12" x14ac:dyDescent="0.2">
      <c r="A2331" s="13"/>
      <c r="B2331" s="1"/>
      <c r="C2331" s="1"/>
      <c r="D2331" s="1"/>
      <c r="E2331" s="1"/>
      <c r="F2331" s="1"/>
      <c r="G2331" s="13"/>
      <c r="H2331" s="2"/>
      <c r="I2331" s="9"/>
      <c r="J2331" s="9"/>
      <c r="K2331" s="99">
        <f t="shared" si="36"/>
        <v>0</v>
      </c>
      <c r="L2331" s="9"/>
    </row>
    <row r="2332" spans="1:12" x14ac:dyDescent="0.2">
      <c r="A2332" s="13"/>
      <c r="B2332" s="1"/>
      <c r="C2332" s="1"/>
      <c r="D2332" s="1"/>
      <c r="E2332" s="1"/>
      <c r="F2332" s="1"/>
      <c r="G2332" s="13"/>
      <c r="H2332" s="2"/>
      <c r="I2332" s="9"/>
      <c r="J2332" s="9"/>
      <c r="K2332" s="99">
        <f t="shared" si="36"/>
        <v>0</v>
      </c>
      <c r="L2332" s="9"/>
    </row>
    <row r="2333" spans="1:12" x14ac:dyDescent="0.2">
      <c r="A2333" s="13"/>
      <c r="B2333" s="1"/>
      <c r="C2333" s="1"/>
      <c r="D2333" s="1"/>
      <c r="E2333" s="1"/>
      <c r="F2333" s="1"/>
      <c r="G2333" s="13"/>
      <c r="H2333" s="2"/>
      <c r="I2333" s="9"/>
      <c r="J2333" s="9"/>
      <c r="K2333" s="99">
        <f t="shared" si="36"/>
        <v>0</v>
      </c>
      <c r="L2333" s="9"/>
    </row>
    <row r="2334" spans="1:12" x14ac:dyDescent="0.2">
      <c r="A2334" s="13"/>
      <c r="B2334" s="1"/>
      <c r="C2334" s="1"/>
      <c r="D2334" s="1"/>
      <c r="E2334" s="1"/>
      <c r="F2334" s="1"/>
      <c r="G2334" s="13"/>
      <c r="H2334" s="2"/>
      <c r="I2334" s="9"/>
      <c r="J2334" s="9"/>
      <c r="K2334" s="99">
        <f t="shared" si="36"/>
        <v>0</v>
      </c>
      <c r="L2334" s="9"/>
    </row>
    <row r="2335" spans="1:12" x14ac:dyDescent="0.2">
      <c r="A2335" s="13"/>
      <c r="B2335" s="1"/>
      <c r="C2335" s="1"/>
      <c r="D2335" s="1"/>
      <c r="E2335" s="1"/>
      <c r="F2335" s="1"/>
      <c r="G2335" s="13"/>
      <c r="H2335" s="2"/>
      <c r="I2335" s="9"/>
      <c r="J2335" s="9"/>
      <c r="K2335" s="99">
        <f t="shared" si="36"/>
        <v>0</v>
      </c>
      <c r="L2335" s="9"/>
    </row>
    <row r="2336" spans="1:12" x14ac:dyDescent="0.2">
      <c r="A2336" s="13"/>
      <c r="B2336" s="1"/>
      <c r="C2336" s="1"/>
      <c r="D2336" s="1"/>
      <c r="E2336" s="1"/>
      <c r="F2336" s="1"/>
      <c r="G2336" s="13"/>
      <c r="H2336" s="2"/>
      <c r="I2336" s="9"/>
      <c r="J2336" s="9"/>
      <c r="K2336" s="99">
        <f t="shared" si="36"/>
        <v>0</v>
      </c>
      <c r="L2336" s="9"/>
    </row>
    <row r="2337" spans="1:12" x14ac:dyDescent="0.2">
      <c r="A2337" s="13"/>
      <c r="B2337" s="1"/>
      <c r="C2337" s="1"/>
      <c r="D2337" s="1"/>
      <c r="E2337" s="1"/>
      <c r="F2337" s="1"/>
      <c r="G2337" s="13"/>
      <c r="H2337" s="2"/>
      <c r="I2337" s="9"/>
      <c r="J2337" s="9"/>
      <c r="K2337" s="99">
        <f t="shared" si="36"/>
        <v>0</v>
      </c>
      <c r="L2337" s="9"/>
    </row>
    <row r="2338" spans="1:12" x14ac:dyDescent="0.2">
      <c r="A2338" s="13"/>
      <c r="B2338" s="1"/>
      <c r="C2338" s="1"/>
      <c r="D2338" s="1"/>
      <c r="E2338" s="1"/>
      <c r="F2338" s="1"/>
      <c r="G2338" s="13"/>
      <c r="H2338" s="2"/>
      <c r="I2338" s="9"/>
      <c r="J2338" s="9"/>
      <c r="K2338" s="99">
        <f t="shared" si="36"/>
        <v>0</v>
      </c>
      <c r="L2338" s="9"/>
    </row>
    <row r="2339" spans="1:12" x14ac:dyDescent="0.2">
      <c r="A2339" s="13"/>
      <c r="B2339" s="1"/>
      <c r="C2339" s="1"/>
      <c r="D2339" s="1"/>
      <c r="E2339" s="1"/>
      <c r="F2339" s="1"/>
      <c r="G2339" s="13"/>
      <c r="H2339" s="2"/>
      <c r="I2339" s="9"/>
      <c r="J2339" s="9"/>
      <c r="K2339" s="99">
        <f t="shared" si="36"/>
        <v>0</v>
      </c>
      <c r="L2339" s="9"/>
    </row>
    <row r="2340" spans="1:12" x14ac:dyDescent="0.2">
      <c r="A2340" s="13"/>
      <c r="B2340" s="1"/>
      <c r="C2340" s="1"/>
      <c r="D2340" s="1"/>
      <c r="E2340" s="1"/>
      <c r="F2340" s="1"/>
      <c r="G2340" s="13"/>
      <c r="H2340" s="2"/>
      <c r="I2340" s="9"/>
      <c r="J2340" s="9"/>
      <c r="K2340" s="99">
        <f t="shared" si="36"/>
        <v>0</v>
      </c>
      <c r="L2340" s="9"/>
    </row>
    <row r="2341" spans="1:12" x14ac:dyDescent="0.2">
      <c r="A2341" s="13"/>
      <c r="B2341" s="1"/>
      <c r="C2341" s="1"/>
      <c r="D2341" s="1"/>
      <c r="E2341" s="1"/>
      <c r="F2341" s="1"/>
      <c r="G2341" s="13"/>
      <c r="H2341" s="2"/>
      <c r="I2341" s="9"/>
      <c r="J2341" s="9"/>
      <c r="K2341" s="99">
        <f t="shared" si="36"/>
        <v>0</v>
      </c>
      <c r="L2341" s="9"/>
    </row>
    <row r="2342" spans="1:12" x14ac:dyDescent="0.2">
      <c r="A2342" s="13"/>
      <c r="B2342" s="1"/>
      <c r="C2342" s="1"/>
      <c r="D2342" s="1"/>
      <c r="E2342" s="1"/>
      <c r="F2342" s="1"/>
      <c r="G2342" s="13"/>
      <c r="H2342" s="2"/>
      <c r="I2342" s="9"/>
      <c r="J2342" s="9"/>
      <c r="K2342" s="99">
        <f t="shared" si="36"/>
        <v>0</v>
      </c>
      <c r="L2342" s="9"/>
    </row>
    <row r="2343" spans="1:12" x14ac:dyDescent="0.2">
      <c r="A2343" s="13"/>
      <c r="B2343" s="1"/>
      <c r="C2343" s="1"/>
      <c r="D2343" s="1"/>
      <c r="E2343" s="1"/>
      <c r="F2343" s="1"/>
      <c r="G2343" s="13"/>
      <c r="H2343" s="2"/>
      <c r="I2343" s="9"/>
      <c r="J2343" s="9"/>
      <c r="K2343" s="99">
        <f t="shared" si="36"/>
        <v>0</v>
      </c>
      <c r="L2343" s="9"/>
    </row>
    <row r="2344" spans="1:12" x14ac:dyDescent="0.2">
      <c r="A2344" s="13"/>
      <c r="B2344" s="1"/>
      <c r="C2344" s="1"/>
      <c r="D2344" s="1"/>
      <c r="E2344" s="1"/>
      <c r="F2344" s="1"/>
      <c r="G2344" s="13"/>
      <c r="H2344" s="2"/>
      <c r="I2344" s="9"/>
      <c r="J2344" s="9"/>
      <c r="K2344" s="99">
        <f t="shared" si="36"/>
        <v>0</v>
      </c>
      <c r="L2344" s="9"/>
    </row>
    <row r="2345" spans="1:12" x14ac:dyDescent="0.2">
      <c r="A2345" s="13"/>
      <c r="B2345" s="1"/>
      <c r="C2345" s="1"/>
      <c r="D2345" s="1"/>
      <c r="E2345" s="1"/>
      <c r="F2345" s="1"/>
      <c r="G2345" s="13"/>
      <c r="H2345" s="2"/>
      <c r="I2345" s="9"/>
      <c r="J2345" s="9"/>
      <c r="K2345" s="99">
        <f t="shared" si="36"/>
        <v>0</v>
      </c>
      <c r="L2345" s="9"/>
    </row>
    <row r="2346" spans="1:12" x14ac:dyDescent="0.2">
      <c r="A2346" s="13"/>
      <c r="B2346" s="1"/>
      <c r="C2346" s="1"/>
      <c r="D2346" s="1"/>
      <c r="E2346" s="1"/>
      <c r="F2346" s="1"/>
      <c r="G2346" s="13"/>
      <c r="H2346" s="2"/>
      <c r="I2346" s="9"/>
      <c r="J2346" s="9"/>
      <c r="K2346" s="99">
        <f t="shared" si="36"/>
        <v>0</v>
      </c>
      <c r="L2346" s="9"/>
    </row>
    <row r="2347" spans="1:12" x14ac:dyDescent="0.2">
      <c r="A2347" s="13"/>
      <c r="B2347" s="1"/>
      <c r="C2347" s="1"/>
      <c r="D2347" s="1"/>
      <c r="E2347" s="1"/>
      <c r="F2347" s="1"/>
      <c r="G2347" s="13"/>
      <c r="H2347" s="2"/>
      <c r="I2347" s="9"/>
      <c r="J2347" s="9"/>
      <c r="K2347" s="99">
        <f t="shared" si="36"/>
        <v>0</v>
      </c>
      <c r="L2347" s="9"/>
    </row>
    <row r="2348" spans="1:12" x14ac:dyDescent="0.2">
      <c r="A2348" s="13"/>
      <c r="B2348" s="1"/>
      <c r="C2348" s="1"/>
      <c r="D2348" s="1"/>
      <c r="E2348" s="1"/>
      <c r="F2348" s="1"/>
      <c r="G2348" s="13"/>
      <c r="H2348" s="2"/>
      <c r="I2348" s="9"/>
      <c r="J2348" s="9"/>
      <c r="K2348" s="99">
        <f t="shared" si="36"/>
        <v>0</v>
      </c>
      <c r="L2348" s="9"/>
    </row>
    <row r="2349" spans="1:12" x14ac:dyDescent="0.2">
      <c r="A2349" s="13"/>
      <c r="B2349" s="1"/>
      <c r="C2349" s="1"/>
      <c r="D2349" s="1"/>
      <c r="E2349" s="1"/>
      <c r="F2349" s="1"/>
      <c r="G2349" s="13"/>
      <c r="H2349" s="2"/>
      <c r="I2349" s="9"/>
      <c r="J2349" s="9"/>
      <c r="K2349" s="99">
        <f t="shared" si="36"/>
        <v>0</v>
      </c>
      <c r="L2349" s="9"/>
    </row>
    <row r="2350" spans="1:12" x14ac:dyDescent="0.2">
      <c r="A2350" s="13"/>
      <c r="B2350" s="1"/>
      <c r="C2350" s="1"/>
      <c r="D2350" s="1"/>
      <c r="E2350" s="1"/>
      <c r="F2350" s="1"/>
      <c r="G2350" s="13"/>
      <c r="H2350" s="2"/>
      <c r="I2350" s="9"/>
      <c r="J2350" s="9"/>
      <c r="K2350" s="99">
        <f t="shared" si="36"/>
        <v>0</v>
      </c>
      <c r="L2350" s="9"/>
    </row>
    <row r="2351" spans="1:12" x14ac:dyDescent="0.2">
      <c r="A2351" s="13"/>
      <c r="B2351" s="1"/>
      <c r="C2351" s="1"/>
      <c r="D2351" s="1"/>
      <c r="E2351" s="1"/>
      <c r="F2351" s="1"/>
      <c r="G2351" s="13"/>
      <c r="H2351" s="2"/>
      <c r="I2351" s="9"/>
      <c r="J2351" s="9"/>
      <c r="K2351" s="99">
        <f t="shared" si="36"/>
        <v>0</v>
      </c>
      <c r="L2351" s="9"/>
    </row>
    <row r="2352" spans="1:12" x14ac:dyDescent="0.2">
      <c r="A2352" s="13"/>
      <c r="B2352" s="1"/>
      <c r="C2352" s="1"/>
      <c r="D2352" s="1"/>
      <c r="E2352" s="1"/>
      <c r="F2352" s="1"/>
      <c r="G2352" s="13"/>
      <c r="H2352" s="2"/>
      <c r="I2352" s="9"/>
      <c r="J2352" s="9"/>
      <c r="K2352" s="99">
        <f t="shared" si="36"/>
        <v>0</v>
      </c>
      <c r="L2352" s="9"/>
    </row>
    <row r="2353" spans="1:12" x14ac:dyDescent="0.2">
      <c r="A2353" s="13"/>
      <c r="B2353" s="1"/>
      <c r="C2353" s="1"/>
      <c r="D2353" s="1"/>
      <c r="E2353" s="1"/>
      <c r="F2353" s="1"/>
      <c r="G2353" s="13"/>
      <c r="H2353" s="2"/>
      <c r="I2353" s="9"/>
      <c r="J2353" s="9"/>
      <c r="K2353" s="99">
        <f t="shared" si="36"/>
        <v>0</v>
      </c>
      <c r="L2353" s="9"/>
    </row>
    <row r="2354" spans="1:12" x14ac:dyDescent="0.2">
      <c r="A2354" s="13"/>
      <c r="B2354" s="1"/>
      <c r="C2354" s="1"/>
      <c r="D2354" s="1"/>
      <c r="E2354" s="1"/>
      <c r="F2354" s="1"/>
      <c r="G2354" s="13"/>
      <c r="H2354" s="2"/>
      <c r="I2354" s="9"/>
      <c r="J2354" s="9"/>
      <c r="K2354" s="99">
        <f t="shared" si="36"/>
        <v>0</v>
      </c>
      <c r="L2354" s="9"/>
    </row>
    <row r="2355" spans="1:12" x14ac:dyDescent="0.2">
      <c r="A2355" s="13"/>
      <c r="B2355" s="1"/>
      <c r="C2355" s="1"/>
      <c r="D2355" s="1"/>
      <c r="E2355" s="1"/>
      <c r="F2355" s="1"/>
      <c r="G2355" s="13"/>
      <c r="H2355" s="2"/>
      <c r="I2355" s="9"/>
      <c r="J2355" s="9"/>
      <c r="K2355" s="99">
        <f t="shared" si="36"/>
        <v>0</v>
      </c>
      <c r="L2355" s="9"/>
    </row>
    <row r="2356" spans="1:12" x14ac:dyDescent="0.2">
      <c r="A2356" s="13"/>
      <c r="B2356" s="1"/>
      <c r="C2356" s="1"/>
      <c r="D2356" s="1"/>
      <c r="E2356" s="1"/>
      <c r="F2356" s="1"/>
      <c r="G2356" s="13"/>
      <c r="H2356" s="2"/>
      <c r="I2356" s="9"/>
      <c r="J2356" s="9"/>
      <c r="K2356" s="99">
        <f t="shared" si="36"/>
        <v>0</v>
      </c>
      <c r="L2356" s="9"/>
    </row>
    <row r="2357" spans="1:12" x14ac:dyDescent="0.2">
      <c r="A2357" s="13"/>
      <c r="B2357" s="1"/>
      <c r="C2357" s="1"/>
      <c r="D2357" s="1"/>
      <c r="E2357" s="1"/>
      <c r="F2357" s="1"/>
      <c r="G2357" s="13"/>
      <c r="H2357" s="2"/>
      <c r="I2357" s="9"/>
      <c r="J2357" s="9"/>
      <c r="K2357" s="99">
        <f t="shared" si="36"/>
        <v>0</v>
      </c>
      <c r="L2357" s="9"/>
    </row>
    <row r="2358" spans="1:12" x14ac:dyDescent="0.2">
      <c r="A2358" s="13"/>
      <c r="B2358" s="1"/>
      <c r="C2358" s="1"/>
      <c r="D2358" s="1"/>
      <c r="E2358" s="1"/>
      <c r="F2358" s="1"/>
      <c r="G2358" s="13"/>
      <c r="H2358" s="2"/>
      <c r="I2358" s="9"/>
      <c r="J2358" s="9"/>
      <c r="K2358" s="99">
        <f t="shared" si="36"/>
        <v>0</v>
      </c>
      <c r="L2358" s="9"/>
    </row>
    <row r="2359" spans="1:12" x14ac:dyDescent="0.2">
      <c r="A2359" s="13"/>
      <c r="B2359" s="1"/>
      <c r="C2359" s="1"/>
      <c r="D2359" s="1"/>
      <c r="E2359" s="1"/>
      <c r="F2359" s="1"/>
      <c r="G2359" s="13"/>
      <c r="H2359" s="2"/>
      <c r="I2359" s="9"/>
      <c r="J2359" s="9"/>
      <c r="K2359" s="99">
        <f t="shared" si="36"/>
        <v>0</v>
      </c>
      <c r="L2359" s="9"/>
    </row>
    <row r="2360" spans="1:12" x14ac:dyDescent="0.2">
      <c r="A2360" s="13"/>
      <c r="B2360" s="1"/>
      <c r="C2360" s="1"/>
      <c r="D2360" s="1"/>
      <c r="E2360" s="1"/>
      <c r="F2360" s="1"/>
      <c r="G2360" s="13"/>
      <c r="H2360" s="2"/>
      <c r="I2360" s="9"/>
      <c r="J2360" s="9"/>
      <c r="K2360" s="99">
        <f t="shared" si="36"/>
        <v>0</v>
      </c>
      <c r="L2360" s="9"/>
    </row>
    <row r="2361" spans="1:12" x14ac:dyDescent="0.2">
      <c r="A2361" s="13"/>
      <c r="B2361" s="1"/>
      <c r="C2361" s="1"/>
      <c r="D2361" s="1"/>
      <c r="E2361" s="1"/>
      <c r="F2361" s="1"/>
      <c r="G2361" s="13"/>
      <c r="H2361" s="2"/>
      <c r="I2361" s="9"/>
      <c r="J2361" s="9"/>
      <c r="K2361" s="99">
        <f t="shared" si="36"/>
        <v>0</v>
      </c>
      <c r="L2361" s="9"/>
    </row>
    <row r="2362" spans="1:12" x14ac:dyDescent="0.2">
      <c r="A2362" s="13"/>
      <c r="B2362" s="1"/>
      <c r="C2362" s="1"/>
      <c r="D2362" s="1"/>
      <c r="E2362" s="1"/>
      <c r="F2362" s="1"/>
      <c r="G2362" s="13"/>
      <c r="H2362" s="2"/>
      <c r="I2362" s="9"/>
      <c r="J2362" s="9"/>
      <c r="K2362" s="99">
        <f t="shared" si="36"/>
        <v>0</v>
      </c>
      <c r="L2362" s="9"/>
    </row>
    <row r="2363" spans="1:12" x14ac:dyDescent="0.2">
      <c r="A2363" s="13"/>
      <c r="B2363" s="1"/>
      <c r="C2363" s="1"/>
      <c r="D2363" s="1"/>
      <c r="E2363" s="1"/>
      <c r="F2363" s="1"/>
      <c r="G2363" s="13"/>
      <c r="H2363" s="2"/>
      <c r="I2363" s="9"/>
      <c r="J2363" s="9"/>
      <c r="K2363" s="99">
        <f t="shared" si="36"/>
        <v>0</v>
      </c>
      <c r="L2363" s="9"/>
    </row>
    <row r="2364" spans="1:12" x14ac:dyDescent="0.2">
      <c r="A2364" s="13"/>
      <c r="B2364" s="1"/>
      <c r="C2364" s="1"/>
      <c r="D2364" s="1"/>
      <c r="E2364" s="1"/>
      <c r="F2364" s="1"/>
      <c r="G2364" s="13"/>
      <c r="H2364" s="2"/>
      <c r="I2364" s="9"/>
      <c r="J2364" s="9"/>
      <c r="K2364" s="99">
        <f t="shared" si="36"/>
        <v>0</v>
      </c>
      <c r="L2364" s="9"/>
    </row>
    <row r="2365" spans="1:12" x14ac:dyDescent="0.2">
      <c r="A2365" s="13"/>
      <c r="B2365" s="1"/>
      <c r="C2365" s="1"/>
      <c r="D2365" s="1"/>
      <c r="E2365" s="1"/>
      <c r="F2365" s="1"/>
      <c r="G2365" s="13"/>
      <c r="H2365" s="2"/>
      <c r="I2365" s="9"/>
      <c r="J2365" s="9"/>
      <c r="K2365" s="99">
        <f t="shared" si="36"/>
        <v>0</v>
      </c>
      <c r="L2365" s="9"/>
    </row>
    <row r="2366" spans="1:12" x14ac:dyDescent="0.2">
      <c r="A2366" s="13"/>
      <c r="B2366" s="1"/>
      <c r="C2366" s="1"/>
      <c r="D2366" s="1"/>
      <c r="E2366" s="1"/>
      <c r="F2366" s="1"/>
      <c r="G2366" s="13"/>
      <c r="H2366" s="2"/>
      <c r="I2366" s="9"/>
      <c r="J2366" s="9"/>
      <c r="K2366" s="99">
        <f t="shared" si="36"/>
        <v>0</v>
      </c>
      <c r="L2366" s="9"/>
    </row>
    <row r="2367" spans="1:12" x14ac:dyDescent="0.2">
      <c r="A2367" s="13"/>
      <c r="B2367" s="1"/>
      <c r="C2367" s="1"/>
      <c r="D2367" s="1"/>
      <c r="E2367" s="1"/>
      <c r="F2367" s="1"/>
      <c r="G2367" s="13"/>
      <c r="H2367" s="2"/>
      <c r="I2367" s="9"/>
      <c r="J2367" s="9"/>
      <c r="K2367" s="99">
        <f t="shared" si="36"/>
        <v>0</v>
      </c>
      <c r="L2367" s="9"/>
    </row>
    <row r="2368" spans="1:12" x14ac:dyDescent="0.2">
      <c r="A2368" s="13"/>
      <c r="B2368" s="1"/>
      <c r="C2368" s="1"/>
      <c r="D2368" s="1"/>
      <c r="E2368" s="1"/>
      <c r="F2368" s="1"/>
      <c r="G2368" s="13"/>
      <c r="H2368" s="2"/>
      <c r="I2368" s="9"/>
      <c r="J2368" s="9"/>
      <c r="K2368" s="99">
        <f t="shared" si="36"/>
        <v>0</v>
      </c>
      <c r="L2368" s="9"/>
    </row>
    <row r="2369" spans="1:12" x14ac:dyDescent="0.2">
      <c r="A2369" s="13"/>
      <c r="B2369" s="1"/>
      <c r="C2369" s="1"/>
      <c r="D2369" s="1"/>
      <c r="E2369" s="1"/>
      <c r="F2369" s="1"/>
      <c r="G2369" s="13"/>
      <c r="H2369" s="2"/>
      <c r="I2369" s="9"/>
      <c r="J2369" s="9"/>
      <c r="K2369" s="99">
        <f t="shared" si="36"/>
        <v>0</v>
      </c>
      <c r="L2369" s="9"/>
    </row>
    <row r="2370" spans="1:12" x14ac:dyDescent="0.2">
      <c r="A2370" s="13"/>
      <c r="B2370" s="1"/>
      <c r="C2370" s="1"/>
      <c r="D2370" s="1"/>
      <c r="E2370" s="1"/>
      <c r="F2370" s="1"/>
      <c r="G2370" s="13"/>
      <c r="H2370" s="2"/>
      <c r="I2370" s="9"/>
      <c r="J2370" s="9"/>
      <c r="K2370" s="99">
        <f t="shared" si="36"/>
        <v>0</v>
      </c>
      <c r="L2370" s="9"/>
    </row>
    <row r="2371" spans="1:12" x14ac:dyDescent="0.2">
      <c r="A2371" s="13"/>
      <c r="B2371" s="1"/>
      <c r="C2371" s="1"/>
      <c r="D2371" s="1"/>
      <c r="E2371" s="1"/>
      <c r="F2371" s="1"/>
      <c r="G2371" s="13"/>
      <c r="H2371" s="2"/>
      <c r="I2371" s="9"/>
      <c r="J2371" s="9"/>
      <c r="K2371" s="99">
        <f t="shared" si="36"/>
        <v>0</v>
      </c>
      <c r="L2371" s="9"/>
    </row>
    <row r="2372" spans="1:12" x14ac:dyDescent="0.2">
      <c r="A2372" s="13"/>
      <c r="B2372" s="1"/>
      <c r="C2372" s="1"/>
      <c r="D2372" s="1"/>
      <c r="E2372" s="1"/>
      <c r="F2372" s="1"/>
      <c r="G2372" s="13"/>
      <c r="H2372" s="2"/>
      <c r="I2372" s="9"/>
      <c r="J2372" s="9"/>
      <c r="K2372" s="99">
        <f t="shared" si="36"/>
        <v>0</v>
      </c>
      <c r="L2372" s="9"/>
    </row>
    <row r="2373" spans="1:12" x14ac:dyDescent="0.2">
      <c r="A2373" s="13"/>
      <c r="B2373" s="1"/>
      <c r="C2373" s="1"/>
      <c r="D2373" s="1"/>
      <c r="E2373" s="1"/>
      <c r="F2373" s="1"/>
      <c r="G2373" s="13"/>
      <c r="H2373" s="2"/>
      <c r="I2373" s="9"/>
      <c r="J2373" s="9"/>
      <c r="K2373" s="99">
        <f t="shared" si="36"/>
        <v>0</v>
      </c>
      <c r="L2373" s="9"/>
    </row>
    <row r="2374" spans="1:12" x14ac:dyDescent="0.2">
      <c r="A2374" s="13"/>
      <c r="B2374" s="1"/>
      <c r="C2374" s="1"/>
      <c r="D2374" s="1"/>
      <c r="E2374" s="1"/>
      <c r="F2374" s="1"/>
      <c r="G2374" s="13"/>
      <c r="H2374" s="2"/>
      <c r="I2374" s="9"/>
      <c r="J2374" s="9"/>
      <c r="K2374" s="99">
        <f t="shared" si="36"/>
        <v>0</v>
      </c>
      <c r="L2374" s="9"/>
    </row>
    <row r="2375" spans="1:12" x14ac:dyDescent="0.2">
      <c r="A2375" s="13"/>
      <c r="B2375" s="1"/>
      <c r="C2375" s="1"/>
      <c r="D2375" s="1"/>
      <c r="E2375" s="1"/>
      <c r="F2375" s="1"/>
      <c r="G2375" s="13"/>
      <c r="H2375" s="2"/>
      <c r="I2375" s="9"/>
      <c r="J2375" s="9"/>
      <c r="K2375" s="99">
        <f t="shared" si="36"/>
        <v>0</v>
      </c>
      <c r="L2375" s="9"/>
    </row>
    <row r="2376" spans="1:12" x14ac:dyDescent="0.2">
      <c r="A2376" s="13"/>
      <c r="B2376" s="1"/>
      <c r="C2376" s="1"/>
      <c r="D2376" s="1"/>
      <c r="E2376" s="1"/>
      <c r="F2376" s="1"/>
      <c r="G2376" s="13"/>
      <c r="H2376" s="2"/>
      <c r="I2376" s="9"/>
      <c r="J2376" s="9"/>
      <c r="K2376" s="99">
        <f t="shared" si="36"/>
        <v>0</v>
      </c>
      <c r="L2376" s="9"/>
    </row>
    <row r="2377" spans="1:12" x14ac:dyDescent="0.2">
      <c r="A2377" s="13"/>
      <c r="B2377" s="1"/>
      <c r="C2377" s="1"/>
      <c r="D2377" s="1"/>
      <c r="E2377" s="1"/>
      <c r="F2377" s="1"/>
      <c r="G2377" s="13"/>
      <c r="H2377" s="2"/>
      <c r="I2377" s="9"/>
      <c r="J2377" s="9"/>
      <c r="K2377" s="99">
        <f t="shared" si="36"/>
        <v>0</v>
      </c>
      <c r="L2377" s="9"/>
    </row>
    <row r="2378" spans="1:12" x14ac:dyDescent="0.2">
      <c r="A2378" s="13"/>
      <c r="B2378" s="1"/>
      <c r="C2378" s="1"/>
      <c r="D2378" s="1"/>
      <c r="E2378" s="1"/>
      <c r="F2378" s="1"/>
      <c r="G2378" s="13"/>
      <c r="H2378" s="2"/>
      <c r="I2378" s="9"/>
      <c r="J2378" s="9"/>
      <c r="K2378" s="99">
        <f t="shared" si="36"/>
        <v>0</v>
      </c>
      <c r="L2378" s="9"/>
    </row>
    <row r="2379" spans="1:12" x14ac:dyDescent="0.2">
      <c r="A2379" s="13"/>
      <c r="B2379" s="1"/>
      <c r="C2379" s="1"/>
      <c r="D2379" s="1"/>
      <c r="E2379" s="1"/>
      <c r="F2379" s="1"/>
      <c r="G2379" s="13"/>
      <c r="H2379" s="2"/>
      <c r="I2379" s="9"/>
      <c r="J2379" s="9"/>
      <c r="K2379" s="99">
        <f t="shared" si="36"/>
        <v>0</v>
      </c>
      <c r="L2379" s="9"/>
    </row>
    <row r="2380" spans="1:12" x14ac:dyDescent="0.2">
      <c r="A2380" s="13"/>
      <c r="B2380" s="1"/>
      <c r="C2380" s="1"/>
      <c r="D2380" s="1"/>
      <c r="E2380" s="1"/>
      <c r="F2380" s="1"/>
      <c r="G2380" s="13"/>
      <c r="H2380" s="2"/>
      <c r="I2380" s="9"/>
      <c r="J2380" s="9"/>
      <c r="K2380" s="99">
        <f t="shared" si="36"/>
        <v>0</v>
      </c>
      <c r="L2380" s="9"/>
    </row>
    <row r="2381" spans="1:12" x14ac:dyDescent="0.2">
      <c r="A2381" s="13"/>
      <c r="B2381" s="1"/>
      <c r="C2381" s="1"/>
      <c r="D2381" s="1"/>
      <c r="E2381" s="1"/>
      <c r="F2381" s="1"/>
      <c r="G2381" s="13"/>
      <c r="H2381" s="2"/>
      <c r="I2381" s="9"/>
      <c r="J2381" s="9"/>
      <c r="K2381" s="99">
        <f t="shared" si="36"/>
        <v>0</v>
      </c>
      <c r="L2381" s="9"/>
    </row>
    <row r="2382" spans="1:12" x14ac:dyDescent="0.2">
      <c r="A2382" s="13"/>
      <c r="B2382" s="1"/>
      <c r="C2382" s="1"/>
      <c r="D2382" s="1"/>
      <c r="E2382" s="1"/>
      <c r="F2382" s="1"/>
      <c r="G2382" s="13"/>
      <c r="H2382" s="2"/>
      <c r="I2382" s="9"/>
      <c r="J2382" s="9"/>
      <c r="K2382" s="99">
        <f t="shared" si="36"/>
        <v>0</v>
      </c>
      <c r="L2382" s="9"/>
    </row>
    <row r="2383" spans="1:12" x14ac:dyDescent="0.2">
      <c r="A2383" s="13"/>
      <c r="B2383" s="1"/>
      <c r="C2383" s="1"/>
      <c r="D2383" s="1"/>
      <c r="E2383" s="1"/>
      <c r="F2383" s="1"/>
      <c r="G2383" s="13"/>
      <c r="H2383" s="2"/>
      <c r="I2383" s="9"/>
      <c r="J2383" s="9"/>
      <c r="K2383" s="99">
        <f t="shared" si="36"/>
        <v>0</v>
      </c>
      <c r="L2383" s="9"/>
    </row>
    <row r="2384" spans="1:12" x14ac:dyDescent="0.2">
      <c r="A2384" s="13"/>
      <c r="B2384" s="1"/>
      <c r="C2384" s="1"/>
      <c r="D2384" s="1"/>
      <c r="E2384" s="1"/>
      <c r="F2384" s="1"/>
      <c r="G2384" s="13"/>
      <c r="H2384" s="2"/>
      <c r="I2384" s="9"/>
      <c r="J2384" s="9"/>
      <c r="K2384" s="99">
        <f t="shared" si="36"/>
        <v>0</v>
      </c>
      <c r="L2384" s="9"/>
    </row>
    <row r="2385" spans="1:12" x14ac:dyDescent="0.2">
      <c r="A2385" s="13"/>
      <c r="B2385" s="1"/>
      <c r="C2385" s="1"/>
      <c r="D2385" s="1"/>
      <c r="E2385" s="1"/>
      <c r="F2385" s="1"/>
      <c r="G2385" s="13"/>
      <c r="H2385" s="2"/>
      <c r="I2385" s="9"/>
      <c r="J2385" s="9"/>
      <c r="K2385" s="99">
        <f t="shared" si="36"/>
        <v>0</v>
      </c>
      <c r="L2385" s="9"/>
    </row>
    <row r="2386" spans="1:12" x14ac:dyDescent="0.2">
      <c r="A2386" s="13"/>
      <c r="B2386" s="1"/>
      <c r="C2386" s="1"/>
      <c r="D2386" s="1"/>
      <c r="E2386" s="1"/>
      <c r="F2386" s="1"/>
      <c r="G2386" s="13"/>
      <c r="H2386" s="2"/>
      <c r="I2386" s="9"/>
      <c r="J2386" s="9"/>
      <c r="K2386" s="99">
        <f t="shared" ref="K2386:K2449" si="37">IF(ISBLANK(J2386),I2386,IF(J2386&lt;I2386,J2386,I2386))</f>
        <v>0</v>
      </c>
      <c r="L2386" s="9"/>
    </row>
    <row r="2387" spans="1:12" x14ac:dyDescent="0.2">
      <c r="A2387" s="13"/>
      <c r="B2387" s="1"/>
      <c r="C2387" s="1"/>
      <c r="D2387" s="1"/>
      <c r="E2387" s="1"/>
      <c r="F2387" s="1"/>
      <c r="G2387" s="13"/>
      <c r="H2387" s="2"/>
      <c r="I2387" s="9"/>
      <c r="J2387" s="9"/>
      <c r="K2387" s="99">
        <f t="shared" si="37"/>
        <v>0</v>
      </c>
      <c r="L2387" s="9"/>
    </row>
    <row r="2388" spans="1:12" x14ac:dyDescent="0.2">
      <c r="A2388" s="13"/>
      <c r="B2388" s="1"/>
      <c r="C2388" s="1"/>
      <c r="D2388" s="1"/>
      <c r="E2388" s="1"/>
      <c r="F2388" s="1"/>
      <c r="G2388" s="13"/>
      <c r="H2388" s="2"/>
      <c r="I2388" s="9"/>
      <c r="J2388" s="9"/>
      <c r="K2388" s="99">
        <f t="shared" si="37"/>
        <v>0</v>
      </c>
      <c r="L2388" s="9"/>
    </row>
    <row r="2389" spans="1:12" x14ac:dyDescent="0.2">
      <c r="A2389" s="13"/>
      <c r="B2389" s="1"/>
      <c r="C2389" s="1"/>
      <c r="D2389" s="1"/>
      <c r="E2389" s="1"/>
      <c r="F2389" s="1"/>
      <c r="G2389" s="13"/>
      <c r="H2389" s="2"/>
      <c r="I2389" s="9"/>
      <c r="J2389" s="9"/>
      <c r="K2389" s="99">
        <f t="shared" si="37"/>
        <v>0</v>
      </c>
      <c r="L2389" s="9"/>
    </row>
    <row r="2390" spans="1:12" x14ac:dyDescent="0.2">
      <c r="A2390" s="13"/>
      <c r="B2390" s="1"/>
      <c r="C2390" s="1"/>
      <c r="D2390" s="1"/>
      <c r="E2390" s="1"/>
      <c r="F2390" s="1"/>
      <c r="G2390" s="13"/>
      <c r="H2390" s="2"/>
      <c r="I2390" s="9"/>
      <c r="J2390" s="9"/>
      <c r="K2390" s="99">
        <f t="shared" si="37"/>
        <v>0</v>
      </c>
      <c r="L2390" s="9"/>
    </row>
    <row r="2391" spans="1:12" x14ac:dyDescent="0.2">
      <c r="A2391" s="13"/>
      <c r="B2391" s="1"/>
      <c r="C2391" s="1"/>
      <c r="D2391" s="1"/>
      <c r="E2391" s="1"/>
      <c r="F2391" s="1"/>
      <c r="G2391" s="13"/>
      <c r="H2391" s="2"/>
      <c r="I2391" s="9"/>
      <c r="J2391" s="9"/>
      <c r="K2391" s="99">
        <f t="shared" si="37"/>
        <v>0</v>
      </c>
      <c r="L2391" s="9"/>
    </row>
    <row r="2392" spans="1:12" x14ac:dyDescent="0.2">
      <c r="A2392" s="13"/>
      <c r="B2392" s="1"/>
      <c r="C2392" s="1"/>
      <c r="D2392" s="1"/>
      <c r="E2392" s="1"/>
      <c r="F2392" s="1"/>
      <c r="G2392" s="13"/>
      <c r="H2392" s="2"/>
      <c r="I2392" s="9"/>
      <c r="J2392" s="9"/>
      <c r="K2392" s="99">
        <f t="shared" si="37"/>
        <v>0</v>
      </c>
      <c r="L2392" s="9"/>
    </row>
    <row r="2393" spans="1:12" x14ac:dyDescent="0.2">
      <c r="A2393" s="13"/>
      <c r="B2393" s="1"/>
      <c r="C2393" s="1"/>
      <c r="D2393" s="1"/>
      <c r="E2393" s="1"/>
      <c r="F2393" s="1"/>
      <c r="G2393" s="13"/>
      <c r="H2393" s="2"/>
      <c r="I2393" s="9"/>
      <c r="J2393" s="9"/>
      <c r="K2393" s="99">
        <f t="shared" si="37"/>
        <v>0</v>
      </c>
      <c r="L2393" s="9"/>
    </row>
    <row r="2394" spans="1:12" x14ac:dyDescent="0.2">
      <c r="A2394" s="13"/>
      <c r="B2394" s="1"/>
      <c r="C2394" s="1"/>
      <c r="D2394" s="1"/>
      <c r="E2394" s="1"/>
      <c r="F2394" s="1"/>
      <c r="G2394" s="13"/>
      <c r="H2394" s="2"/>
      <c r="I2394" s="9"/>
      <c r="J2394" s="9"/>
      <c r="K2394" s="99">
        <f t="shared" si="37"/>
        <v>0</v>
      </c>
      <c r="L2394" s="9"/>
    </row>
    <row r="2395" spans="1:12" x14ac:dyDescent="0.2">
      <c r="A2395" s="13"/>
      <c r="B2395" s="1"/>
      <c r="C2395" s="1"/>
      <c r="D2395" s="1"/>
      <c r="E2395" s="1"/>
      <c r="F2395" s="1"/>
      <c r="G2395" s="13"/>
      <c r="H2395" s="2"/>
      <c r="I2395" s="9"/>
      <c r="J2395" s="9"/>
      <c r="K2395" s="99">
        <f t="shared" si="37"/>
        <v>0</v>
      </c>
      <c r="L2395" s="9"/>
    </row>
    <row r="2396" spans="1:12" x14ac:dyDescent="0.2">
      <c r="A2396" s="13"/>
      <c r="B2396" s="1"/>
      <c r="C2396" s="1"/>
      <c r="D2396" s="1"/>
      <c r="E2396" s="1"/>
      <c r="F2396" s="1"/>
      <c r="G2396" s="13"/>
      <c r="H2396" s="2"/>
      <c r="I2396" s="9"/>
      <c r="J2396" s="9"/>
      <c r="K2396" s="99">
        <f t="shared" si="37"/>
        <v>0</v>
      </c>
      <c r="L2396" s="9"/>
    </row>
    <row r="2397" spans="1:12" x14ac:dyDescent="0.2">
      <c r="A2397" s="13"/>
      <c r="B2397" s="1"/>
      <c r="C2397" s="1"/>
      <c r="D2397" s="1"/>
      <c r="E2397" s="1"/>
      <c r="F2397" s="1"/>
      <c r="G2397" s="13"/>
      <c r="H2397" s="2"/>
      <c r="I2397" s="9"/>
      <c r="J2397" s="9"/>
      <c r="K2397" s="99">
        <f t="shared" si="37"/>
        <v>0</v>
      </c>
      <c r="L2397" s="9"/>
    </row>
    <row r="2398" spans="1:12" x14ac:dyDescent="0.2">
      <c r="A2398" s="13"/>
      <c r="B2398" s="1"/>
      <c r="C2398" s="1"/>
      <c r="D2398" s="1"/>
      <c r="E2398" s="1"/>
      <c r="F2398" s="1"/>
      <c r="G2398" s="13"/>
      <c r="H2398" s="2"/>
      <c r="I2398" s="9"/>
      <c r="J2398" s="9"/>
      <c r="K2398" s="99">
        <f t="shared" si="37"/>
        <v>0</v>
      </c>
      <c r="L2398" s="9"/>
    </row>
    <row r="2399" spans="1:12" x14ac:dyDescent="0.2">
      <c r="A2399" s="13"/>
      <c r="B2399" s="1"/>
      <c r="C2399" s="1"/>
      <c r="D2399" s="1"/>
      <c r="E2399" s="1"/>
      <c r="F2399" s="1"/>
      <c r="G2399" s="13"/>
      <c r="H2399" s="2"/>
      <c r="I2399" s="9"/>
      <c r="J2399" s="9"/>
      <c r="K2399" s="99">
        <f t="shared" si="37"/>
        <v>0</v>
      </c>
      <c r="L2399" s="9"/>
    </row>
    <row r="2400" spans="1:12" x14ac:dyDescent="0.2">
      <c r="A2400" s="13"/>
      <c r="B2400" s="1"/>
      <c r="C2400" s="1"/>
      <c r="D2400" s="1"/>
      <c r="E2400" s="1"/>
      <c r="F2400" s="1"/>
      <c r="G2400" s="13"/>
      <c r="H2400" s="2"/>
      <c r="I2400" s="9"/>
      <c r="J2400" s="9"/>
      <c r="K2400" s="99">
        <f t="shared" si="37"/>
        <v>0</v>
      </c>
      <c r="L2400" s="9"/>
    </row>
    <row r="2401" spans="1:12" x14ac:dyDescent="0.2">
      <c r="A2401" s="13"/>
      <c r="B2401" s="1"/>
      <c r="C2401" s="1"/>
      <c r="D2401" s="1"/>
      <c r="E2401" s="1"/>
      <c r="F2401" s="1"/>
      <c r="G2401" s="13"/>
      <c r="H2401" s="2"/>
      <c r="I2401" s="9"/>
      <c r="J2401" s="9"/>
      <c r="K2401" s="99">
        <f t="shared" si="37"/>
        <v>0</v>
      </c>
      <c r="L2401" s="9"/>
    </row>
    <row r="2402" spans="1:12" x14ac:dyDescent="0.2">
      <c r="A2402" s="13"/>
      <c r="B2402" s="1"/>
      <c r="C2402" s="1"/>
      <c r="D2402" s="1"/>
      <c r="E2402" s="1"/>
      <c r="F2402" s="1"/>
      <c r="G2402" s="13"/>
      <c r="H2402" s="2"/>
      <c r="I2402" s="9"/>
      <c r="J2402" s="9"/>
      <c r="K2402" s="99">
        <f t="shared" si="37"/>
        <v>0</v>
      </c>
      <c r="L2402" s="9"/>
    </row>
    <row r="2403" spans="1:12" x14ac:dyDescent="0.2">
      <c r="A2403" s="13"/>
      <c r="B2403" s="1"/>
      <c r="C2403" s="1"/>
      <c r="D2403" s="1"/>
      <c r="E2403" s="1"/>
      <c r="F2403" s="1"/>
      <c r="G2403" s="13"/>
      <c r="H2403" s="2"/>
      <c r="I2403" s="9"/>
      <c r="J2403" s="9"/>
      <c r="K2403" s="99">
        <f t="shared" si="37"/>
        <v>0</v>
      </c>
      <c r="L2403" s="9"/>
    </row>
    <row r="2404" spans="1:12" x14ac:dyDescent="0.2">
      <c r="A2404" s="13"/>
      <c r="B2404" s="1"/>
      <c r="C2404" s="1"/>
      <c r="D2404" s="1"/>
      <c r="E2404" s="1"/>
      <c r="F2404" s="1"/>
      <c r="G2404" s="13"/>
      <c r="H2404" s="2"/>
      <c r="I2404" s="9"/>
      <c r="J2404" s="9"/>
      <c r="K2404" s="99">
        <f t="shared" si="37"/>
        <v>0</v>
      </c>
      <c r="L2404" s="9"/>
    </row>
    <row r="2405" spans="1:12" x14ac:dyDescent="0.2">
      <c r="A2405" s="13"/>
      <c r="B2405" s="1"/>
      <c r="C2405" s="1"/>
      <c r="D2405" s="1"/>
      <c r="E2405" s="1"/>
      <c r="F2405" s="1"/>
      <c r="G2405" s="13"/>
      <c r="H2405" s="2"/>
      <c r="I2405" s="9"/>
      <c r="J2405" s="9"/>
      <c r="K2405" s="99">
        <f t="shared" si="37"/>
        <v>0</v>
      </c>
      <c r="L2405" s="9"/>
    </row>
    <row r="2406" spans="1:12" x14ac:dyDescent="0.2">
      <c r="A2406" s="13"/>
      <c r="B2406" s="1"/>
      <c r="C2406" s="1"/>
      <c r="D2406" s="1"/>
      <c r="E2406" s="1"/>
      <c r="F2406" s="1"/>
      <c r="G2406" s="13"/>
      <c r="H2406" s="2"/>
      <c r="I2406" s="9"/>
      <c r="J2406" s="9"/>
      <c r="K2406" s="99">
        <f t="shared" si="37"/>
        <v>0</v>
      </c>
      <c r="L2406" s="9"/>
    </row>
    <row r="2407" spans="1:12" x14ac:dyDescent="0.2">
      <c r="A2407" s="13"/>
      <c r="B2407" s="1"/>
      <c r="C2407" s="1"/>
      <c r="D2407" s="1"/>
      <c r="E2407" s="1"/>
      <c r="F2407" s="1"/>
      <c r="G2407" s="13"/>
      <c r="H2407" s="2"/>
      <c r="I2407" s="9"/>
      <c r="J2407" s="9"/>
      <c r="K2407" s="99">
        <f t="shared" si="37"/>
        <v>0</v>
      </c>
      <c r="L2407" s="9"/>
    </row>
    <row r="2408" spans="1:12" x14ac:dyDescent="0.2">
      <c r="A2408" s="13"/>
      <c r="B2408" s="1"/>
      <c r="C2408" s="1"/>
      <c r="D2408" s="1"/>
      <c r="E2408" s="1"/>
      <c r="F2408" s="1"/>
      <c r="G2408" s="13"/>
      <c r="H2408" s="2"/>
      <c r="I2408" s="9"/>
      <c r="J2408" s="9"/>
      <c r="K2408" s="99">
        <f t="shared" si="37"/>
        <v>0</v>
      </c>
      <c r="L2408" s="9"/>
    </row>
    <row r="2409" spans="1:12" x14ac:dyDescent="0.2">
      <c r="A2409" s="13"/>
      <c r="B2409" s="1"/>
      <c r="C2409" s="1"/>
      <c r="D2409" s="1"/>
      <c r="E2409" s="1"/>
      <c r="F2409" s="1"/>
      <c r="G2409" s="13"/>
      <c r="H2409" s="2"/>
      <c r="I2409" s="9"/>
      <c r="J2409" s="9"/>
      <c r="K2409" s="99">
        <f t="shared" si="37"/>
        <v>0</v>
      </c>
      <c r="L2409" s="9"/>
    </row>
    <row r="2410" spans="1:12" x14ac:dyDescent="0.2">
      <c r="A2410" s="13"/>
      <c r="B2410" s="1"/>
      <c r="C2410" s="1"/>
      <c r="D2410" s="1"/>
      <c r="E2410" s="1"/>
      <c r="F2410" s="1"/>
      <c r="G2410" s="13"/>
      <c r="H2410" s="2"/>
      <c r="I2410" s="9"/>
      <c r="J2410" s="9"/>
      <c r="K2410" s="99">
        <f t="shared" si="37"/>
        <v>0</v>
      </c>
      <c r="L2410" s="9"/>
    </row>
    <row r="2411" spans="1:12" x14ac:dyDescent="0.2">
      <c r="A2411" s="13"/>
      <c r="B2411" s="1"/>
      <c r="C2411" s="1"/>
      <c r="D2411" s="1"/>
      <c r="E2411" s="1"/>
      <c r="F2411" s="1"/>
      <c r="G2411" s="13"/>
      <c r="H2411" s="2"/>
      <c r="I2411" s="9"/>
      <c r="J2411" s="9"/>
      <c r="K2411" s="99">
        <f t="shared" si="37"/>
        <v>0</v>
      </c>
      <c r="L2411" s="9"/>
    </row>
    <row r="2412" spans="1:12" x14ac:dyDescent="0.2">
      <c r="A2412" s="13"/>
      <c r="B2412" s="1"/>
      <c r="C2412" s="1"/>
      <c r="D2412" s="1"/>
      <c r="E2412" s="1"/>
      <c r="F2412" s="1"/>
      <c r="G2412" s="13"/>
      <c r="H2412" s="2"/>
      <c r="I2412" s="9"/>
      <c r="J2412" s="9"/>
      <c r="K2412" s="99">
        <f t="shared" si="37"/>
        <v>0</v>
      </c>
      <c r="L2412" s="9"/>
    </row>
    <row r="2413" spans="1:12" x14ac:dyDescent="0.2">
      <c r="A2413" s="13"/>
      <c r="B2413" s="1"/>
      <c r="C2413" s="1"/>
      <c r="D2413" s="1"/>
      <c r="E2413" s="1"/>
      <c r="F2413" s="1"/>
      <c r="G2413" s="13"/>
      <c r="H2413" s="2"/>
      <c r="I2413" s="9"/>
      <c r="J2413" s="9"/>
      <c r="K2413" s="99">
        <f t="shared" si="37"/>
        <v>0</v>
      </c>
      <c r="L2413" s="9"/>
    </row>
    <row r="2414" spans="1:12" x14ac:dyDescent="0.2">
      <c r="A2414" s="13"/>
      <c r="B2414" s="1"/>
      <c r="C2414" s="1"/>
      <c r="D2414" s="1"/>
      <c r="E2414" s="1"/>
      <c r="F2414" s="1"/>
      <c r="G2414" s="13"/>
      <c r="H2414" s="2"/>
      <c r="I2414" s="9"/>
      <c r="J2414" s="9"/>
      <c r="K2414" s="99">
        <f t="shared" si="37"/>
        <v>0</v>
      </c>
      <c r="L2414" s="9"/>
    </row>
    <row r="2415" spans="1:12" x14ac:dyDescent="0.2">
      <c r="A2415" s="13"/>
      <c r="B2415" s="1"/>
      <c r="C2415" s="1"/>
      <c r="D2415" s="1"/>
      <c r="E2415" s="1"/>
      <c r="F2415" s="1"/>
      <c r="G2415" s="13"/>
      <c r="H2415" s="2"/>
      <c r="I2415" s="9"/>
      <c r="J2415" s="9"/>
      <c r="K2415" s="99">
        <f t="shared" si="37"/>
        <v>0</v>
      </c>
      <c r="L2415" s="9"/>
    </row>
    <row r="2416" spans="1:12" x14ac:dyDescent="0.2">
      <c r="A2416" s="13"/>
      <c r="B2416" s="1"/>
      <c r="C2416" s="1"/>
      <c r="D2416" s="1"/>
      <c r="E2416" s="1"/>
      <c r="F2416" s="1"/>
      <c r="G2416" s="13"/>
      <c r="H2416" s="2"/>
      <c r="I2416" s="9"/>
      <c r="J2416" s="9"/>
      <c r="K2416" s="99">
        <f t="shared" si="37"/>
        <v>0</v>
      </c>
      <c r="L2416" s="9"/>
    </row>
    <row r="2417" spans="1:12" x14ac:dyDescent="0.2">
      <c r="A2417" s="13"/>
      <c r="B2417" s="1"/>
      <c r="C2417" s="1"/>
      <c r="D2417" s="1"/>
      <c r="E2417" s="1"/>
      <c r="F2417" s="1"/>
      <c r="G2417" s="13"/>
      <c r="H2417" s="2"/>
      <c r="I2417" s="9"/>
      <c r="J2417" s="9"/>
      <c r="K2417" s="99">
        <f t="shared" si="37"/>
        <v>0</v>
      </c>
      <c r="L2417" s="9"/>
    </row>
    <row r="2418" spans="1:12" x14ac:dyDescent="0.2">
      <c r="A2418" s="13"/>
      <c r="B2418" s="1"/>
      <c r="C2418" s="1"/>
      <c r="D2418" s="1"/>
      <c r="E2418" s="1"/>
      <c r="F2418" s="1"/>
      <c r="G2418" s="13"/>
      <c r="H2418" s="2"/>
      <c r="I2418" s="9"/>
      <c r="J2418" s="9"/>
      <c r="K2418" s="99">
        <f t="shared" si="37"/>
        <v>0</v>
      </c>
      <c r="L2418" s="9"/>
    </row>
    <row r="2419" spans="1:12" x14ac:dyDescent="0.2">
      <c r="A2419" s="13"/>
      <c r="B2419" s="1"/>
      <c r="C2419" s="1"/>
      <c r="D2419" s="1"/>
      <c r="E2419" s="1"/>
      <c r="F2419" s="1"/>
      <c r="G2419" s="13"/>
      <c r="H2419" s="2"/>
      <c r="I2419" s="9"/>
      <c r="J2419" s="9"/>
      <c r="K2419" s="99">
        <f t="shared" si="37"/>
        <v>0</v>
      </c>
      <c r="L2419" s="9"/>
    </row>
    <row r="2420" spans="1:12" x14ac:dyDescent="0.2">
      <c r="A2420" s="13"/>
      <c r="B2420" s="1"/>
      <c r="C2420" s="1"/>
      <c r="D2420" s="1"/>
      <c r="E2420" s="1"/>
      <c r="F2420" s="1"/>
      <c r="G2420" s="13"/>
      <c r="H2420" s="2"/>
      <c r="I2420" s="9"/>
      <c r="J2420" s="9"/>
      <c r="K2420" s="99">
        <f t="shared" si="37"/>
        <v>0</v>
      </c>
      <c r="L2420" s="9"/>
    </row>
    <row r="2421" spans="1:12" x14ac:dyDescent="0.2">
      <c r="A2421" s="13"/>
      <c r="B2421" s="1"/>
      <c r="C2421" s="1"/>
      <c r="D2421" s="1"/>
      <c r="E2421" s="1"/>
      <c r="F2421" s="1"/>
      <c r="G2421" s="13"/>
      <c r="H2421" s="2"/>
      <c r="I2421" s="9"/>
      <c r="J2421" s="9"/>
      <c r="K2421" s="99">
        <f t="shared" si="37"/>
        <v>0</v>
      </c>
      <c r="L2421" s="9"/>
    </row>
    <row r="2422" spans="1:12" x14ac:dyDescent="0.2">
      <c r="A2422" s="13"/>
      <c r="B2422" s="1"/>
      <c r="C2422" s="1"/>
      <c r="D2422" s="1"/>
      <c r="E2422" s="1"/>
      <c r="F2422" s="1"/>
      <c r="G2422" s="13"/>
      <c r="H2422" s="2"/>
      <c r="I2422" s="9"/>
      <c r="J2422" s="9"/>
      <c r="K2422" s="99">
        <f t="shared" si="37"/>
        <v>0</v>
      </c>
      <c r="L2422" s="9"/>
    </row>
    <row r="2423" spans="1:12" x14ac:dyDescent="0.2">
      <c r="A2423" s="13"/>
      <c r="B2423" s="1"/>
      <c r="C2423" s="1"/>
      <c r="D2423" s="1"/>
      <c r="E2423" s="1"/>
      <c r="F2423" s="1"/>
      <c r="G2423" s="13"/>
      <c r="H2423" s="2"/>
      <c r="I2423" s="9"/>
      <c r="J2423" s="9"/>
      <c r="K2423" s="99">
        <f t="shared" si="37"/>
        <v>0</v>
      </c>
      <c r="L2423" s="9"/>
    </row>
    <row r="2424" spans="1:12" x14ac:dyDescent="0.2">
      <c r="A2424" s="13"/>
      <c r="B2424" s="1"/>
      <c r="C2424" s="1"/>
      <c r="D2424" s="1"/>
      <c r="E2424" s="1"/>
      <c r="F2424" s="1"/>
      <c r="G2424" s="13"/>
      <c r="H2424" s="2"/>
      <c r="I2424" s="9"/>
      <c r="J2424" s="9"/>
      <c r="K2424" s="99">
        <f t="shared" si="37"/>
        <v>0</v>
      </c>
      <c r="L2424" s="9"/>
    </row>
    <row r="2425" spans="1:12" x14ac:dyDescent="0.2">
      <c r="A2425" s="13"/>
      <c r="B2425" s="1"/>
      <c r="C2425" s="1"/>
      <c r="D2425" s="1"/>
      <c r="E2425" s="1"/>
      <c r="F2425" s="1"/>
      <c r="G2425" s="13"/>
      <c r="H2425" s="2"/>
      <c r="I2425" s="9"/>
      <c r="J2425" s="9"/>
      <c r="K2425" s="99">
        <f t="shared" si="37"/>
        <v>0</v>
      </c>
      <c r="L2425" s="9"/>
    </row>
    <row r="2426" spans="1:12" x14ac:dyDescent="0.2">
      <c r="A2426" s="13"/>
      <c r="B2426" s="1"/>
      <c r="C2426" s="1"/>
      <c r="D2426" s="1"/>
      <c r="E2426" s="1"/>
      <c r="F2426" s="1"/>
      <c r="G2426" s="13"/>
      <c r="H2426" s="2"/>
      <c r="I2426" s="9"/>
      <c r="J2426" s="9"/>
      <c r="K2426" s="99">
        <f t="shared" si="37"/>
        <v>0</v>
      </c>
      <c r="L2426" s="9"/>
    </row>
    <row r="2427" spans="1:12" x14ac:dyDescent="0.2">
      <c r="A2427" s="13"/>
      <c r="B2427" s="1"/>
      <c r="C2427" s="1"/>
      <c r="D2427" s="1"/>
      <c r="E2427" s="1"/>
      <c r="F2427" s="1"/>
      <c r="G2427" s="13"/>
      <c r="H2427" s="2"/>
      <c r="I2427" s="9"/>
      <c r="J2427" s="9"/>
      <c r="K2427" s="99">
        <f t="shared" si="37"/>
        <v>0</v>
      </c>
      <c r="L2427" s="9"/>
    </row>
    <row r="2428" spans="1:12" x14ac:dyDescent="0.2">
      <c r="A2428" s="13"/>
      <c r="B2428" s="1"/>
      <c r="C2428" s="1"/>
      <c r="D2428" s="1"/>
      <c r="E2428" s="1"/>
      <c r="F2428" s="1"/>
      <c r="G2428" s="13"/>
      <c r="H2428" s="2"/>
      <c r="I2428" s="9"/>
      <c r="J2428" s="9"/>
      <c r="K2428" s="99">
        <f t="shared" si="37"/>
        <v>0</v>
      </c>
      <c r="L2428" s="9"/>
    </row>
    <row r="2429" spans="1:12" x14ac:dyDescent="0.2">
      <c r="A2429" s="13"/>
      <c r="B2429" s="1"/>
      <c r="C2429" s="1"/>
      <c r="D2429" s="1"/>
      <c r="E2429" s="1"/>
      <c r="F2429" s="1"/>
      <c r="G2429" s="13"/>
      <c r="H2429" s="2"/>
      <c r="I2429" s="9"/>
      <c r="J2429" s="9"/>
      <c r="K2429" s="99">
        <f t="shared" si="37"/>
        <v>0</v>
      </c>
      <c r="L2429" s="9"/>
    </row>
    <row r="2430" spans="1:12" x14ac:dyDescent="0.2">
      <c r="A2430" s="13"/>
      <c r="B2430" s="1"/>
      <c r="C2430" s="1"/>
      <c r="D2430" s="1"/>
      <c r="E2430" s="1"/>
      <c r="F2430" s="1"/>
      <c r="G2430" s="13"/>
      <c r="H2430" s="2"/>
      <c r="I2430" s="9"/>
      <c r="J2430" s="9"/>
      <c r="K2430" s="99">
        <f t="shared" si="37"/>
        <v>0</v>
      </c>
      <c r="L2430" s="9"/>
    </row>
    <row r="2431" spans="1:12" x14ac:dyDescent="0.2">
      <c r="A2431" s="13"/>
      <c r="B2431" s="1"/>
      <c r="C2431" s="1"/>
      <c r="D2431" s="1"/>
      <c r="E2431" s="1"/>
      <c r="F2431" s="1"/>
      <c r="G2431" s="13"/>
      <c r="H2431" s="2"/>
      <c r="I2431" s="9"/>
      <c r="J2431" s="9"/>
      <c r="K2431" s="99">
        <f t="shared" si="37"/>
        <v>0</v>
      </c>
      <c r="L2431" s="9"/>
    </row>
    <row r="2432" spans="1:12" x14ac:dyDescent="0.2">
      <c r="A2432" s="13"/>
      <c r="B2432" s="1"/>
      <c r="C2432" s="1"/>
      <c r="D2432" s="1"/>
      <c r="E2432" s="1"/>
      <c r="F2432" s="1"/>
      <c r="G2432" s="13"/>
      <c r="H2432" s="2"/>
      <c r="I2432" s="9"/>
      <c r="J2432" s="9"/>
      <c r="K2432" s="99">
        <f t="shared" si="37"/>
        <v>0</v>
      </c>
      <c r="L2432" s="9"/>
    </row>
    <row r="2433" spans="1:12" x14ac:dyDescent="0.2">
      <c r="A2433" s="13"/>
      <c r="B2433" s="1"/>
      <c r="C2433" s="1"/>
      <c r="D2433" s="1"/>
      <c r="E2433" s="1"/>
      <c r="F2433" s="1"/>
      <c r="G2433" s="13"/>
      <c r="H2433" s="2"/>
      <c r="I2433" s="9"/>
      <c r="J2433" s="9"/>
      <c r="K2433" s="99">
        <f t="shared" si="37"/>
        <v>0</v>
      </c>
      <c r="L2433" s="9"/>
    </row>
    <row r="2434" spans="1:12" x14ac:dyDescent="0.2">
      <c r="A2434" s="13"/>
      <c r="B2434" s="1"/>
      <c r="C2434" s="1"/>
      <c r="D2434" s="1"/>
      <c r="E2434" s="1"/>
      <c r="F2434" s="1"/>
      <c r="G2434" s="13"/>
      <c r="H2434" s="2"/>
      <c r="I2434" s="9"/>
      <c r="J2434" s="9"/>
      <c r="K2434" s="99">
        <f t="shared" si="37"/>
        <v>0</v>
      </c>
      <c r="L2434" s="9"/>
    </row>
    <row r="2435" spans="1:12" x14ac:dyDescent="0.2">
      <c r="A2435" s="13"/>
      <c r="B2435" s="1"/>
      <c r="C2435" s="1"/>
      <c r="D2435" s="1"/>
      <c r="E2435" s="1"/>
      <c r="F2435" s="1"/>
      <c r="G2435" s="13"/>
      <c r="H2435" s="2"/>
      <c r="I2435" s="9"/>
      <c r="J2435" s="9"/>
      <c r="K2435" s="99">
        <f t="shared" si="37"/>
        <v>0</v>
      </c>
      <c r="L2435" s="9"/>
    </row>
    <row r="2436" spans="1:12" x14ac:dyDescent="0.2">
      <c r="A2436" s="13"/>
      <c r="B2436" s="1"/>
      <c r="C2436" s="1"/>
      <c r="D2436" s="1"/>
      <c r="E2436" s="1"/>
      <c r="F2436" s="1"/>
      <c r="G2436" s="13"/>
      <c r="H2436" s="2"/>
      <c r="I2436" s="9"/>
      <c r="J2436" s="9"/>
      <c r="K2436" s="99">
        <f t="shared" si="37"/>
        <v>0</v>
      </c>
      <c r="L2436" s="9"/>
    </row>
    <row r="2437" spans="1:12" x14ac:dyDescent="0.2">
      <c r="A2437" s="13"/>
      <c r="B2437" s="1"/>
      <c r="C2437" s="1"/>
      <c r="D2437" s="1"/>
      <c r="E2437" s="1"/>
      <c r="F2437" s="1"/>
      <c r="G2437" s="13"/>
      <c r="H2437" s="2"/>
      <c r="I2437" s="9"/>
      <c r="J2437" s="9"/>
      <c r="K2437" s="99">
        <f t="shared" si="37"/>
        <v>0</v>
      </c>
      <c r="L2437" s="9"/>
    </row>
    <row r="2438" spans="1:12" x14ac:dyDescent="0.2">
      <c r="A2438" s="13"/>
      <c r="B2438" s="1"/>
      <c r="C2438" s="1"/>
      <c r="D2438" s="1"/>
      <c r="E2438" s="1"/>
      <c r="F2438" s="1"/>
      <c r="G2438" s="13"/>
      <c r="H2438" s="2"/>
      <c r="I2438" s="9"/>
      <c r="J2438" s="9"/>
      <c r="K2438" s="99">
        <f t="shared" si="37"/>
        <v>0</v>
      </c>
      <c r="L2438" s="9"/>
    </row>
    <row r="2439" spans="1:12" x14ac:dyDescent="0.2">
      <c r="A2439" s="13"/>
      <c r="B2439" s="1"/>
      <c r="C2439" s="1"/>
      <c r="D2439" s="1"/>
      <c r="E2439" s="1"/>
      <c r="F2439" s="1"/>
      <c r="G2439" s="13"/>
      <c r="H2439" s="2"/>
      <c r="I2439" s="9"/>
      <c r="J2439" s="9"/>
      <c r="K2439" s="99">
        <f t="shared" si="37"/>
        <v>0</v>
      </c>
      <c r="L2439" s="9"/>
    </row>
    <row r="2440" spans="1:12" x14ac:dyDescent="0.2">
      <c r="A2440" s="13"/>
      <c r="B2440" s="1"/>
      <c r="C2440" s="1"/>
      <c r="D2440" s="1"/>
      <c r="E2440" s="1"/>
      <c r="F2440" s="1"/>
      <c r="G2440" s="13"/>
      <c r="H2440" s="2"/>
      <c r="I2440" s="9"/>
      <c r="J2440" s="9"/>
      <c r="K2440" s="99">
        <f t="shared" si="37"/>
        <v>0</v>
      </c>
      <c r="L2440" s="9"/>
    </row>
    <row r="2441" spans="1:12" x14ac:dyDescent="0.2">
      <c r="A2441" s="13"/>
      <c r="B2441" s="1"/>
      <c r="C2441" s="1"/>
      <c r="D2441" s="1"/>
      <c r="E2441" s="1"/>
      <c r="F2441" s="1"/>
      <c r="G2441" s="13"/>
      <c r="H2441" s="2"/>
      <c r="I2441" s="9"/>
      <c r="J2441" s="9"/>
      <c r="K2441" s="99">
        <f t="shared" si="37"/>
        <v>0</v>
      </c>
      <c r="L2441" s="9"/>
    </row>
    <row r="2442" spans="1:12" x14ac:dyDescent="0.2">
      <c r="A2442" s="13"/>
      <c r="B2442" s="1"/>
      <c r="C2442" s="1"/>
      <c r="D2442" s="1"/>
      <c r="E2442" s="1"/>
      <c r="F2442" s="1"/>
      <c r="G2442" s="13"/>
      <c r="H2442" s="2"/>
      <c r="I2442" s="9"/>
      <c r="J2442" s="9"/>
      <c r="K2442" s="99">
        <f t="shared" si="37"/>
        <v>0</v>
      </c>
      <c r="L2442" s="9"/>
    </row>
    <row r="2443" spans="1:12" x14ac:dyDescent="0.2">
      <c r="A2443" s="13"/>
      <c r="B2443" s="1"/>
      <c r="C2443" s="1"/>
      <c r="D2443" s="1"/>
      <c r="E2443" s="1"/>
      <c r="F2443" s="1"/>
      <c r="G2443" s="13"/>
      <c r="H2443" s="2"/>
      <c r="I2443" s="9"/>
      <c r="J2443" s="9"/>
      <c r="K2443" s="99">
        <f t="shared" si="37"/>
        <v>0</v>
      </c>
      <c r="L2443" s="9"/>
    </row>
    <row r="2444" spans="1:12" x14ac:dyDescent="0.2">
      <c r="A2444" s="13"/>
      <c r="B2444" s="1"/>
      <c r="C2444" s="1"/>
      <c r="D2444" s="1"/>
      <c r="E2444" s="1"/>
      <c r="F2444" s="1"/>
      <c r="G2444" s="13"/>
      <c r="H2444" s="2"/>
      <c r="I2444" s="9"/>
      <c r="J2444" s="9"/>
      <c r="K2444" s="99">
        <f t="shared" si="37"/>
        <v>0</v>
      </c>
      <c r="L2444" s="9"/>
    </row>
    <row r="2445" spans="1:12" x14ac:dyDescent="0.2">
      <c r="A2445" s="13"/>
      <c r="B2445" s="1"/>
      <c r="C2445" s="1"/>
      <c r="D2445" s="1"/>
      <c r="E2445" s="1"/>
      <c r="F2445" s="1"/>
      <c r="G2445" s="13"/>
      <c r="H2445" s="2"/>
      <c r="I2445" s="9"/>
      <c r="J2445" s="9"/>
      <c r="K2445" s="99">
        <f t="shared" si="37"/>
        <v>0</v>
      </c>
      <c r="L2445" s="9"/>
    </row>
    <row r="2446" spans="1:12" x14ac:dyDescent="0.2">
      <c r="A2446" s="13"/>
      <c r="B2446" s="1"/>
      <c r="C2446" s="1"/>
      <c r="D2446" s="1"/>
      <c r="E2446" s="1"/>
      <c r="F2446" s="1"/>
      <c r="G2446" s="13"/>
      <c r="H2446" s="2"/>
      <c r="I2446" s="9"/>
      <c r="J2446" s="9"/>
      <c r="K2446" s="99">
        <f t="shared" si="37"/>
        <v>0</v>
      </c>
      <c r="L2446" s="9"/>
    </row>
    <row r="2447" spans="1:12" x14ac:dyDescent="0.2">
      <c r="A2447" s="13"/>
      <c r="B2447" s="1"/>
      <c r="C2447" s="1"/>
      <c r="D2447" s="1"/>
      <c r="E2447" s="1"/>
      <c r="F2447" s="1"/>
      <c r="G2447" s="13"/>
      <c r="H2447" s="2"/>
      <c r="I2447" s="9"/>
      <c r="J2447" s="9"/>
      <c r="K2447" s="99">
        <f t="shared" si="37"/>
        <v>0</v>
      </c>
      <c r="L2447" s="9"/>
    </row>
    <row r="2448" spans="1:12" x14ac:dyDescent="0.2">
      <c r="A2448" s="13"/>
      <c r="B2448" s="1"/>
      <c r="C2448" s="1"/>
      <c r="D2448" s="1"/>
      <c r="E2448" s="1"/>
      <c r="F2448" s="1"/>
      <c r="G2448" s="13"/>
      <c r="H2448" s="2"/>
      <c r="I2448" s="9"/>
      <c r="J2448" s="9"/>
      <c r="K2448" s="99">
        <f t="shared" si="37"/>
        <v>0</v>
      </c>
      <c r="L2448" s="9"/>
    </row>
    <row r="2449" spans="1:12" x14ac:dyDescent="0.2">
      <c r="A2449" s="13"/>
      <c r="B2449" s="1"/>
      <c r="C2449" s="1"/>
      <c r="D2449" s="1"/>
      <c r="E2449" s="1"/>
      <c r="F2449" s="1"/>
      <c r="G2449" s="13"/>
      <c r="H2449" s="2"/>
      <c r="I2449" s="9"/>
      <c r="J2449" s="9"/>
      <c r="K2449" s="99">
        <f t="shared" si="37"/>
        <v>0</v>
      </c>
      <c r="L2449" s="9"/>
    </row>
    <row r="2450" spans="1:12" x14ac:dyDescent="0.2">
      <c r="A2450" s="13"/>
      <c r="B2450" s="1"/>
      <c r="C2450" s="1"/>
      <c r="D2450" s="1"/>
      <c r="E2450" s="1"/>
      <c r="F2450" s="1"/>
      <c r="G2450" s="13"/>
      <c r="H2450" s="2"/>
      <c r="I2450" s="9"/>
      <c r="J2450" s="9"/>
      <c r="K2450" s="99">
        <f t="shared" ref="K2450:K2513" si="38">IF(ISBLANK(J2450),I2450,IF(J2450&lt;I2450,J2450,I2450))</f>
        <v>0</v>
      </c>
      <c r="L2450" s="9"/>
    </row>
    <row r="2451" spans="1:12" x14ac:dyDescent="0.2">
      <c r="A2451" s="13"/>
      <c r="B2451" s="1"/>
      <c r="C2451" s="1"/>
      <c r="D2451" s="1"/>
      <c r="E2451" s="1"/>
      <c r="F2451" s="1"/>
      <c r="G2451" s="13"/>
      <c r="H2451" s="2"/>
      <c r="I2451" s="9"/>
      <c r="J2451" s="9"/>
      <c r="K2451" s="99">
        <f t="shared" si="38"/>
        <v>0</v>
      </c>
      <c r="L2451" s="9"/>
    </row>
    <row r="2452" spans="1:12" x14ac:dyDescent="0.2">
      <c r="A2452" s="13"/>
      <c r="B2452" s="1"/>
      <c r="C2452" s="1"/>
      <c r="D2452" s="1"/>
      <c r="E2452" s="1"/>
      <c r="F2452" s="1"/>
      <c r="G2452" s="13"/>
      <c r="H2452" s="2"/>
      <c r="I2452" s="9"/>
      <c r="J2452" s="9"/>
      <c r="K2452" s="99">
        <f t="shared" si="38"/>
        <v>0</v>
      </c>
      <c r="L2452" s="9"/>
    </row>
    <row r="2453" spans="1:12" x14ac:dyDescent="0.2">
      <c r="A2453" s="13"/>
      <c r="B2453" s="1"/>
      <c r="C2453" s="1"/>
      <c r="D2453" s="1"/>
      <c r="E2453" s="1"/>
      <c r="F2453" s="1"/>
      <c r="G2453" s="13"/>
      <c r="H2453" s="2"/>
      <c r="I2453" s="9"/>
      <c r="J2453" s="9"/>
      <c r="K2453" s="99">
        <f t="shared" si="38"/>
        <v>0</v>
      </c>
      <c r="L2453" s="9"/>
    </row>
    <row r="2454" spans="1:12" x14ac:dyDescent="0.2">
      <c r="A2454" s="13"/>
      <c r="B2454" s="1"/>
      <c r="C2454" s="1"/>
      <c r="D2454" s="1"/>
      <c r="E2454" s="1"/>
      <c r="F2454" s="1"/>
      <c r="G2454" s="13"/>
      <c r="H2454" s="2"/>
      <c r="I2454" s="9"/>
      <c r="J2454" s="9"/>
      <c r="K2454" s="99">
        <f t="shared" si="38"/>
        <v>0</v>
      </c>
      <c r="L2454" s="9"/>
    </row>
    <row r="2455" spans="1:12" x14ac:dyDescent="0.2">
      <c r="A2455" s="13"/>
      <c r="B2455" s="1"/>
      <c r="C2455" s="1"/>
      <c r="D2455" s="1"/>
      <c r="E2455" s="1"/>
      <c r="F2455" s="1"/>
      <c r="G2455" s="13"/>
      <c r="H2455" s="2"/>
      <c r="I2455" s="9"/>
      <c r="J2455" s="9"/>
      <c r="K2455" s="99">
        <f t="shared" si="38"/>
        <v>0</v>
      </c>
      <c r="L2455" s="9"/>
    </row>
    <row r="2456" spans="1:12" x14ac:dyDescent="0.2">
      <c r="A2456" s="13"/>
      <c r="B2456" s="1"/>
      <c r="C2456" s="1"/>
      <c r="D2456" s="1"/>
      <c r="E2456" s="1"/>
      <c r="F2456" s="1"/>
      <c r="G2456" s="13"/>
      <c r="H2456" s="2"/>
      <c r="I2456" s="9"/>
      <c r="J2456" s="9"/>
      <c r="K2456" s="99">
        <f t="shared" si="38"/>
        <v>0</v>
      </c>
      <c r="L2456" s="9"/>
    </row>
    <row r="2457" spans="1:12" x14ac:dyDescent="0.2">
      <c r="A2457" s="13"/>
      <c r="B2457" s="1"/>
      <c r="C2457" s="1"/>
      <c r="D2457" s="1"/>
      <c r="E2457" s="1"/>
      <c r="F2457" s="1"/>
      <c r="G2457" s="13"/>
      <c r="H2457" s="2"/>
      <c r="I2457" s="9"/>
      <c r="J2457" s="9"/>
      <c r="K2457" s="99">
        <f t="shared" si="38"/>
        <v>0</v>
      </c>
      <c r="L2457" s="9"/>
    </row>
    <row r="2458" spans="1:12" x14ac:dyDescent="0.2">
      <c r="A2458" s="13"/>
      <c r="B2458" s="1"/>
      <c r="C2458" s="1"/>
      <c r="D2458" s="1"/>
      <c r="E2458" s="1"/>
      <c r="F2458" s="1"/>
      <c r="G2458" s="13"/>
      <c r="H2458" s="2"/>
      <c r="I2458" s="9"/>
      <c r="J2458" s="9"/>
      <c r="K2458" s="99">
        <f t="shared" si="38"/>
        <v>0</v>
      </c>
      <c r="L2458" s="9"/>
    </row>
    <row r="2459" spans="1:12" x14ac:dyDescent="0.2">
      <c r="A2459" s="13"/>
      <c r="B2459" s="1"/>
      <c r="C2459" s="1"/>
      <c r="D2459" s="1"/>
      <c r="E2459" s="1"/>
      <c r="F2459" s="1"/>
      <c r="G2459" s="13"/>
      <c r="H2459" s="2"/>
      <c r="I2459" s="9"/>
      <c r="J2459" s="9"/>
      <c r="K2459" s="99">
        <f t="shared" si="38"/>
        <v>0</v>
      </c>
      <c r="L2459" s="9"/>
    </row>
    <row r="2460" spans="1:12" x14ac:dyDescent="0.2">
      <c r="A2460" s="13"/>
      <c r="B2460" s="1"/>
      <c r="C2460" s="1"/>
      <c r="D2460" s="1"/>
      <c r="E2460" s="1"/>
      <c r="F2460" s="1"/>
      <c r="G2460" s="13"/>
      <c r="H2460" s="2"/>
      <c r="I2460" s="9"/>
      <c r="J2460" s="9"/>
      <c r="K2460" s="99">
        <f t="shared" si="38"/>
        <v>0</v>
      </c>
      <c r="L2460" s="9"/>
    </row>
    <row r="2461" spans="1:12" x14ac:dyDescent="0.2">
      <c r="A2461" s="13"/>
      <c r="B2461" s="1"/>
      <c r="C2461" s="1"/>
      <c r="D2461" s="1"/>
      <c r="E2461" s="1"/>
      <c r="F2461" s="1"/>
      <c r="G2461" s="13"/>
      <c r="H2461" s="2"/>
      <c r="I2461" s="9"/>
      <c r="J2461" s="9"/>
      <c r="K2461" s="99">
        <f t="shared" si="38"/>
        <v>0</v>
      </c>
      <c r="L2461" s="9"/>
    </row>
    <row r="2462" spans="1:12" x14ac:dyDescent="0.2">
      <c r="A2462" s="13"/>
      <c r="B2462" s="1"/>
      <c r="C2462" s="1"/>
      <c r="D2462" s="1"/>
      <c r="E2462" s="1"/>
      <c r="F2462" s="1"/>
      <c r="G2462" s="13"/>
      <c r="H2462" s="2"/>
      <c r="I2462" s="9"/>
      <c r="J2462" s="9"/>
      <c r="K2462" s="99">
        <f t="shared" si="38"/>
        <v>0</v>
      </c>
      <c r="L2462" s="9"/>
    </row>
    <row r="2463" spans="1:12" x14ac:dyDescent="0.2">
      <c r="A2463" s="13"/>
      <c r="B2463" s="1"/>
      <c r="C2463" s="1"/>
      <c r="D2463" s="1"/>
      <c r="E2463" s="1"/>
      <c r="F2463" s="1"/>
      <c r="G2463" s="13"/>
      <c r="H2463" s="2"/>
      <c r="I2463" s="9"/>
      <c r="J2463" s="9"/>
      <c r="K2463" s="99">
        <f t="shared" si="38"/>
        <v>0</v>
      </c>
      <c r="L2463" s="9"/>
    </row>
    <row r="2464" spans="1:12" x14ac:dyDescent="0.2">
      <c r="A2464" s="13"/>
      <c r="B2464" s="1"/>
      <c r="C2464" s="1"/>
      <c r="D2464" s="1"/>
      <c r="E2464" s="1"/>
      <c r="F2464" s="1"/>
      <c r="G2464" s="13"/>
      <c r="H2464" s="2"/>
      <c r="I2464" s="9"/>
      <c r="J2464" s="9"/>
      <c r="K2464" s="99">
        <f t="shared" si="38"/>
        <v>0</v>
      </c>
      <c r="L2464" s="9"/>
    </row>
    <row r="2465" spans="1:12" x14ac:dyDescent="0.2">
      <c r="A2465" s="13"/>
      <c r="B2465" s="1"/>
      <c r="C2465" s="1"/>
      <c r="D2465" s="1"/>
      <c r="E2465" s="1"/>
      <c r="F2465" s="1"/>
      <c r="G2465" s="13"/>
      <c r="H2465" s="2"/>
      <c r="I2465" s="9"/>
      <c r="J2465" s="9"/>
      <c r="K2465" s="99">
        <f t="shared" si="38"/>
        <v>0</v>
      </c>
      <c r="L2465" s="9"/>
    </row>
    <row r="2466" spans="1:12" x14ac:dyDescent="0.2">
      <c r="A2466" s="13"/>
      <c r="B2466" s="1"/>
      <c r="C2466" s="1"/>
      <c r="D2466" s="1"/>
      <c r="E2466" s="1"/>
      <c r="F2466" s="1"/>
      <c r="G2466" s="13"/>
      <c r="H2466" s="2"/>
      <c r="I2466" s="9"/>
      <c r="J2466" s="9"/>
      <c r="K2466" s="99">
        <f t="shared" si="38"/>
        <v>0</v>
      </c>
      <c r="L2466" s="9"/>
    </row>
    <row r="2467" spans="1:12" x14ac:dyDescent="0.2">
      <c r="A2467" s="13"/>
      <c r="B2467" s="1"/>
      <c r="C2467" s="1"/>
      <c r="D2467" s="1"/>
      <c r="E2467" s="1"/>
      <c r="F2467" s="1"/>
      <c r="G2467" s="13"/>
      <c r="H2467" s="2"/>
      <c r="I2467" s="9"/>
      <c r="J2467" s="9"/>
      <c r="K2467" s="99">
        <f t="shared" si="38"/>
        <v>0</v>
      </c>
      <c r="L2467" s="9"/>
    </row>
    <row r="2468" spans="1:12" x14ac:dyDescent="0.2">
      <c r="A2468" s="13"/>
      <c r="B2468" s="1"/>
      <c r="C2468" s="1"/>
      <c r="D2468" s="1"/>
      <c r="E2468" s="1"/>
      <c r="F2468" s="1"/>
      <c r="G2468" s="13"/>
      <c r="H2468" s="2"/>
      <c r="I2468" s="9"/>
      <c r="J2468" s="9"/>
      <c r="K2468" s="99">
        <f t="shared" si="38"/>
        <v>0</v>
      </c>
      <c r="L2468" s="9"/>
    </row>
    <row r="2469" spans="1:12" x14ac:dyDescent="0.2">
      <c r="A2469" s="13"/>
      <c r="B2469" s="1"/>
      <c r="C2469" s="1"/>
      <c r="D2469" s="1"/>
      <c r="E2469" s="1"/>
      <c r="F2469" s="1"/>
      <c r="G2469" s="13"/>
      <c r="H2469" s="2"/>
      <c r="I2469" s="9"/>
      <c r="J2469" s="9"/>
      <c r="K2469" s="99">
        <f t="shared" si="38"/>
        <v>0</v>
      </c>
      <c r="L2469" s="9"/>
    </row>
    <row r="2470" spans="1:12" x14ac:dyDescent="0.2">
      <c r="A2470" s="13"/>
      <c r="B2470" s="1"/>
      <c r="C2470" s="1"/>
      <c r="D2470" s="1"/>
      <c r="E2470" s="1"/>
      <c r="F2470" s="1"/>
      <c r="G2470" s="13"/>
      <c r="H2470" s="2"/>
      <c r="I2470" s="9"/>
      <c r="J2470" s="9"/>
      <c r="K2470" s="99">
        <f t="shared" si="38"/>
        <v>0</v>
      </c>
      <c r="L2470" s="9"/>
    </row>
    <row r="2471" spans="1:12" x14ac:dyDescent="0.2">
      <c r="A2471" s="13"/>
      <c r="B2471" s="1"/>
      <c r="C2471" s="1"/>
      <c r="D2471" s="1"/>
      <c r="E2471" s="1"/>
      <c r="F2471" s="1"/>
      <c r="G2471" s="13"/>
      <c r="H2471" s="2"/>
      <c r="I2471" s="9"/>
      <c r="J2471" s="9"/>
      <c r="K2471" s="99">
        <f t="shared" si="38"/>
        <v>0</v>
      </c>
      <c r="L2471" s="9"/>
    </row>
    <row r="2472" spans="1:12" x14ac:dyDescent="0.2">
      <c r="A2472" s="13"/>
      <c r="B2472" s="1"/>
      <c r="C2472" s="1"/>
      <c r="D2472" s="1"/>
      <c r="E2472" s="1"/>
      <c r="F2472" s="1"/>
      <c r="G2472" s="13"/>
      <c r="H2472" s="2"/>
      <c r="I2472" s="9"/>
      <c r="J2472" s="9"/>
      <c r="K2472" s="99">
        <f t="shared" si="38"/>
        <v>0</v>
      </c>
      <c r="L2472" s="9"/>
    </row>
    <row r="2473" spans="1:12" x14ac:dyDescent="0.2">
      <c r="A2473" s="13"/>
      <c r="B2473" s="1"/>
      <c r="C2473" s="1"/>
      <c r="D2473" s="1"/>
      <c r="E2473" s="1"/>
      <c r="F2473" s="1"/>
      <c r="G2473" s="13"/>
      <c r="H2473" s="2"/>
      <c r="I2473" s="9"/>
      <c r="J2473" s="9"/>
      <c r="K2473" s="99">
        <f t="shared" si="38"/>
        <v>0</v>
      </c>
      <c r="L2473" s="9"/>
    </row>
    <row r="2474" spans="1:12" x14ac:dyDescent="0.2">
      <c r="A2474" s="13"/>
      <c r="B2474" s="1"/>
      <c r="C2474" s="1"/>
      <c r="D2474" s="1"/>
      <c r="E2474" s="1"/>
      <c r="F2474" s="1"/>
      <c r="G2474" s="13"/>
      <c r="H2474" s="2"/>
      <c r="I2474" s="9"/>
      <c r="J2474" s="9"/>
      <c r="K2474" s="99">
        <f t="shared" si="38"/>
        <v>0</v>
      </c>
      <c r="L2474" s="9"/>
    </row>
    <row r="2475" spans="1:12" x14ac:dyDescent="0.2">
      <c r="A2475" s="13"/>
      <c r="B2475" s="1"/>
      <c r="C2475" s="1"/>
      <c r="D2475" s="1"/>
      <c r="E2475" s="1"/>
      <c r="F2475" s="1"/>
      <c r="G2475" s="13"/>
      <c r="H2475" s="2"/>
      <c r="I2475" s="9"/>
      <c r="J2475" s="9"/>
      <c r="K2475" s="99">
        <f t="shared" si="38"/>
        <v>0</v>
      </c>
      <c r="L2475" s="9"/>
    </row>
    <row r="2476" spans="1:12" x14ac:dyDescent="0.2">
      <c r="A2476" s="13"/>
      <c r="B2476" s="1"/>
      <c r="C2476" s="1"/>
      <c r="D2476" s="1"/>
      <c r="E2476" s="1"/>
      <c r="F2476" s="1"/>
      <c r="G2476" s="13"/>
      <c r="H2476" s="2"/>
      <c r="I2476" s="9"/>
      <c r="J2476" s="9"/>
      <c r="K2476" s="99">
        <f t="shared" si="38"/>
        <v>0</v>
      </c>
      <c r="L2476" s="9"/>
    </row>
    <row r="2477" spans="1:12" x14ac:dyDescent="0.2">
      <c r="A2477" s="13"/>
      <c r="B2477" s="1"/>
      <c r="C2477" s="1"/>
      <c r="D2477" s="1"/>
      <c r="E2477" s="1"/>
      <c r="F2477" s="1"/>
      <c r="G2477" s="13"/>
      <c r="H2477" s="2"/>
      <c r="I2477" s="9"/>
      <c r="J2477" s="9"/>
      <c r="K2477" s="99">
        <f t="shared" si="38"/>
        <v>0</v>
      </c>
      <c r="L2477" s="9"/>
    </row>
    <row r="2478" spans="1:12" x14ac:dyDescent="0.2">
      <c r="A2478" s="13"/>
      <c r="B2478" s="1"/>
      <c r="C2478" s="1"/>
      <c r="D2478" s="1"/>
      <c r="E2478" s="1"/>
      <c r="F2478" s="1"/>
      <c r="G2478" s="13"/>
      <c r="H2478" s="2"/>
      <c r="I2478" s="9"/>
      <c r="J2478" s="9"/>
      <c r="K2478" s="99">
        <f t="shared" si="38"/>
        <v>0</v>
      </c>
      <c r="L2478" s="9"/>
    </row>
    <row r="2479" spans="1:12" x14ac:dyDescent="0.2">
      <c r="A2479" s="13"/>
      <c r="B2479" s="1"/>
      <c r="C2479" s="1"/>
      <c r="D2479" s="1"/>
      <c r="E2479" s="1"/>
      <c r="F2479" s="1"/>
      <c r="G2479" s="13"/>
      <c r="H2479" s="2"/>
      <c r="I2479" s="9"/>
      <c r="J2479" s="9"/>
      <c r="K2479" s="99">
        <f t="shared" si="38"/>
        <v>0</v>
      </c>
      <c r="L2479" s="9"/>
    </row>
    <row r="2480" spans="1:12" x14ac:dyDescent="0.2">
      <c r="A2480" s="13"/>
      <c r="B2480" s="1"/>
      <c r="C2480" s="1"/>
      <c r="D2480" s="1"/>
      <c r="E2480" s="1"/>
      <c r="F2480" s="1"/>
      <c r="G2480" s="13"/>
      <c r="H2480" s="2"/>
      <c r="I2480" s="9"/>
      <c r="J2480" s="9"/>
      <c r="K2480" s="99">
        <f t="shared" si="38"/>
        <v>0</v>
      </c>
      <c r="L2480" s="9"/>
    </row>
    <row r="2481" spans="1:12" x14ac:dyDescent="0.2">
      <c r="A2481" s="13"/>
      <c r="B2481" s="1"/>
      <c r="C2481" s="1"/>
      <c r="D2481" s="1"/>
      <c r="E2481" s="1"/>
      <c r="F2481" s="1"/>
      <c r="G2481" s="13"/>
      <c r="H2481" s="2"/>
      <c r="I2481" s="9"/>
      <c r="J2481" s="9"/>
      <c r="K2481" s="99">
        <f t="shared" si="38"/>
        <v>0</v>
      </c>
      <c r="L2481" s="9"/>
    </row>
    <row r="2482" spans="1:12" x14ac:dyDescent="0.2">
      <c r="A2482" s="13"/>
      <c r="B2482" s="1"/>
      <c r="C2482" s="1"/>
      <c r="D2482" s="1"/>
      <c r="E2482" s="1"/>
      <c r="F2482" s="1"/>
      <c r="G2482" s="13"/>
      <c r="H2482" s="2"/>
      <c r="I2482" s="9"/>
      <c r="J2482" s="9"/>
      <c r="K2482" s="99">
        <f t="shared" si="38"/>
        <v>0</v>
      </c>
      <c r="L2482" s="9"/>
    </row>
    <row r="2483" spans="1:12" x14ac:dyDescent="0.2">
      <c r="A2483" s="13"/>
      <c r="B2483" s="1"/>
      <c r="C2483" s="1"/>
      <c r="D2483" s="1"/>
      <c r="E2483" s="1"/>
      <c r="F2483" s="1"/>
      <c r="G2483" s="13"/>
      <c r="H2483" s="2"/>
      <c r="I2483" s="9"/>
      <c r="J2483" s="9"/>
      <c r="K2483" s="99">
        <f t="shared" si="38"/>
        <v>0</v>
      </c>
      <c r="L2483" s="9"/>
    </row>
    <row r="2484" spans="1:12" x14ac:dyDescent="0.2">
      <c r="A2484" s="13"/>
      <c r="B2484" s="1"/>
      <c r="C2484" s="1"/>
      <c r="D2484" s="1"/>
      <c r="E2484" s="1"/>
      <c r="F2484" s="1"/>
      <c r="G2484" s="13"/>
      <c r="H2484" s="2"/>
      <c r="I2484" s="9"/>
      <c r="J2484" s="9"/>
      <c r="K2484" s="99">
        <f t="shared" si="38"/>
        <v>0</v>
      </c>
      <c r="L2484" s="9"/>
    </row>
    <row r="2485" spans="1:12" x14ac:dyDescent="0.2">
      <c r="A2485" s="13"/>
      <c r="B2485" s="1"/>
      <c r="C2485" s="1"/>
      <c r="D2485" s="1"/>
      <c r="E2485" s="1"/>
      <c r="F2485" s="1"/>
      <c r="G2485" s="13"/>
      <c r="H2485" s="2"/>
      <c r="I2485" s="9"/>
      <c r="J2485" s="9"/>
      <c r="K2485" s="99">
        <f t="shared" si="38"/>
        <v>0</v>
      </c>
      <c r="L2485" s="9"/>
    </row>
    <row r="2486" spans="1:12" x14ac:dyDescent="0.2">
      <c r="A2486" s="13"/>
      <c r="B2486" s="1"/>
      <c r="C2486" s="1"/>
      <c r="D2486" s="1"/>
      <c r="E2486" s="1"/>
      <c r="F2486" s="1"/>
      <c r="G2486" s="13"/>
      <c r="H2486" s="2"/>
      <c r="I2486" s="9"/>
      <c r="J2486" s="9"/>
      <c r="K2486" s="99">
        <f t="shared" si="38"/>
        <v>0</v>
      </c>
      <c r="L2486" s="9"/>
    </row>
    <row r="2487" spans="1:12" x14ac:dyDescent="0.2">
      <c r="A2487" s="13"/>
      <c r="B2487" s="1"/>
      <c r="C2487" s="1"/>
      <c r="D2487" s="1"/>
      <c r="E2487" s="1"/>
      <c r="F2487" s="1"/>
      <c r="G2487" s="13"/>
      <c r="H2487" s="2"/>
      <c r="I2487" s="9"/>
      <c r="J2487" s="9"/>
      <c r="K2487" s="99">
        <f t="shared" si="38"/>
        <v>0</v>
      </c>
      <c r="L2487" s="9"/>
    </row>
    <row r="2488" spans="1:12" x14ac:dyDescent="0.2">
      <c r="A2488" s="13"/>
      <c r="B2488" s="1"/>
      <c r="C2488" s="1"/>
      <c r="D2488" s="1"/>
      <c r="E2488" s="1"/>
      <c r="F2488" s="1"/>
      <c r="G2488" s="13"/>
      <c r="H2488" s="2"/>
      <c r="I2488" s="9"/>
      <c r="J2488" s="9"/>
      <c r="K2488" s="99">
        <f t="shared" si="38"/>
        <v>0</v>
      </c>
      <c r="L2488" s="9"/>
    </row>
    <row r="2489" spans="1:12" x14ac:dyDescent="0.2">
      <c r="A2489" s="13"/>
      <c r="B2489" s="1"/>
      <c r="C2489" s="1"/>
      <c r="D2489" s="1"/>
      <c r="E2489" s="1"/>
      <c r="F2489" s="1"/>
      <c r="G2489" s="13"/>
      <c r="H2489" s="2"/>
      <c r="I2489" s="9"/>
      <c r="J2489" s="9"/>
      <c r="K2489" s="99">
        <f t="shared" si="38"/>
        <v>0</v>
      </c>
      <c r="L2489" s="9"/>
    </row>
    <row r="2490" spans="1:12" x14ac:dyDescent="0.2">
      <c r="A2490" s="13"/>
      <c r="B2490" s="1"/>
      <c r="C2490" s="1"/>
      <c r="D2490" s="1"/>
      <c r="E2490" s="1"/>
      <c r="F2490" s="1"/>
      <c r="G2490" s="13"/>
      <c r="H2490" s="2"/>
      <c r="I2490" s="9"/>
      <c r="J2490" s="9"/>
      <c r="K2490" s="99">
        <f t="shared" si="38"/>
        <v>0</v>
      </c>
      <c r="L2490" s="9"/>
    </row>
    <row r="2491" spans="1:12" x14ac:dyDescent="0.2">
      <c r="A2491" s="13"/>
      <c r="B2491" s="1"/>
      <c r="C2491" s="1"/>
      <c r="D2491" s="1"/>
      <c r="E2491" s="1"/>
      <c r="F2491" s="1"/>
      <c r="G2491" s="13"/>
      <c r="H2491" s="2"/>
      <c r="I2491" s="9"/>
      <c r="J2491" s="9"/>
      <c r="K2491" s="99">
        <f t="shared" si="38"/>
        <v>0</v>
      </c>
      <c r="L2491" s="9"/>
    </row>
    <row r="2492" spans="1:12" x14ac:dyDescent="0.2">
      <c r="A2492" s="13"/>
      <c r="B2492" s="1"/>
      <c r="C2492" s="1"/>
      <c r="D2492" s="1"/>
      <c r="E2492" s="1"/>
      <c r="F2492" s="1"/>
      <c r="G2492" s="13"/>
      <c r="H2492" s="2"/>
      <c r="I2492" s="9"/>
      <c r="J2492" s="9"/>
      <c r="K2492" s="99">
        <f t="shared" si="38"/>
        <v>0</v>
      </c>
      <c r="L2492" s="9"/>
    </row>
    <row r="2493" spans="1:12" x14ac:dyDescent="0.2">
      <c r="A2493" s="13"/>
      <c r="B2493" s="1"/>
      <c r="C2493" s="1"/>
      <c r="D2493" s="1"/>
      <c r="E2493" s="1"/>
      <c r="F2493" s="1"/>
      <c r="G2493" s="13"/>
      <c r="H2493" s="2"/>
      <c r="I2493" s="9"/>
      <c r="J2493" s="9"/>
      <c r="K2493" s="99">
        <f t="shared" si="38"/>
        <v>0</v>
      </c>
      <c r="L2493" s="9"/>
    </row>
    <row r="2494" spans="1:12" x14ac:dyDescent="0.2">
      <c r="A2494" s="13"/>
      <c r="B2494" s="1"/>
      <c r="C2494" s="1"/>
      <c r="D2494" s="1"/>
      <c r="E2494" s="1"/>
      <c r="F2494" s="1"/>
      <c r="G2494" s="13"/>
      <c r="H2494" s="2"/>
      <c r="I2494" s="9"/>
      <c r="J2494" s="9"/>
      <c r="K2494" s="99">
        <f t="shared" si="38"/>
        <v>0</v>
      </c>
      <c r="L2494" s="9"/>
    </row>
    <row r="2495" spans="1:12" x14ac:dyDescent="0.2">
      <c r="A2495" s="13"/>
      <c r="B2495" s="1"/>
      <c r="C2495" s="1"/>
      <c r="D2495" s="1"/>
      <c r="E2495" s="1"/>
      <c r="F2495" s="1"/>
      <c r="G2495" s="13"/>
      <c r="H2495" s="2"/>
      <c r="I2495" s="9"/>
      <c r="J2495" s="9"/>
      <c r="K2495" s="99">
        <f t="shared" si="38"/>
        <v>0</v>
      </c>
      <c r="L2495" s="9"/>
    </row>
    <row r="2496" spans="1:12" x14ac:dyDescent="0.2">
      <c r="A2496" s="13"/>
      <c r="B2496" s="1"/>
      <c r="C2496" s="1"/>
      <c r="D2496" s="1"/>
      <c r="E2496" s="1"/>
      <c r="F2496" s="1"/>
      <c r="G2496" s="13"/>
      <c r="H2496" s="2"/>
      <c r="I2496" s="9"/>
      <c r="J2496" s="9"/>
      <c r="K2496" s="99">
        <f t="shared" si="38"/>
        <v>0</v>
      </c>
      <c r="L2496" s="9"/>
    </row>
    <row r="2497" spans="1:12" x14ac:dyDescent="0.2">
      <c r="A2497" s="13"/>
      <c r="B2497" s="1"/>
      <c r="C2497" s="1"/>
      <c r="D2497" s="1"/>
      <c r="E2497" s="1"/>
      <c r="F2497" s="1"/>
      <c r="G2497" s="13"/>
      <c r="H2497" s="2"/>
      <c r="I2497" s="9"/>
      <c r="J2497" s="9"/>
      <c r="K2497" s="99">
        <f t="shared" si="38"/>
        <v>0</v>
      </c>
      <c r="L2497" s="9"/>
    </row>
    <row r="2498" spans="1:12" x14ac:dyDescent="0.2">
      <c r="A2498" s="13"/>
      <c r="B2498" s="1"/>
      <c r="C2498" s="1"/>
      <c r="D2498" s="1"/>
      <c r="E2498" s="1"/>
      <c r="F2498" s="1"/>
      <c r="G2498" s="13"/>
      <c r="H2498" s="2"/>
      <c r="I2498" s="9"/>
      <c r="J2498" s="9"/>
      <c r="K2498" s="99">
        <f t="shared" si="38"/>
        <v>0</v>
      </c>
      <c r="L2498" s="9"/>
    </row>
    <row r="2499" spans="1:12" x14ac:dyDescent="0.2">
      <c r="A2499" s="13"/>
      <c r="B2499" s="1"/>
      <c r="C2499" s="1"/>
      <c r="D2499" s="1"/>
      <c r="E2499" s="1"/>
      <c r="F2499" s="1"/>
      <c r="G2499" s="13"/>
      <c r="H2499" s="2"/>
      <c r="I2499" s="9"/>
      <c r="J2499" s="9"/>
      <c r="K2499" s="99">
        <f t="shared" si="38"/>
        <v>0</v>
      </c>
      <c r="L2499" s="9"/>
    </row>
    <row r="2500" spans="1:12" x14ac:dyDescent="0.2">
      <c r="A2500" s="13"/>
      <c r="B2500" s="1"/>
      <c r="C2500" s="1"/>
      <c r="D2500" s="1"/>
      <c r="E2500" s="1"/>
      <c r="F2500" s="1"/>
      <c r="G2500" s="13"/>
      <c r="H2500" s="2"/>
      <c r="I2500" s="9"/>
      <c r="J2500" s="9"/>
      <c r="K2500" s="99">
        <f t="shared" si="38"/>
        <v>0</v>
      </c>
      <c r="L2500" s="9"/>
    </row>
    <row r="2501" spans="1:12" x14ac:dyDescent="0.2">
      <c r="A2501" s="13"/>
      <c r="B2501" s="1"/>
      <c r="C2501" s="1"/>
      <c r="D2501" s="1"/>
      <c r="E2501" s="1"/>
      <c r="F2501" s="1"/>
      <c r="G2501" s="13"/>
      <c r="H2501" s="2"/>
      <c r="I2501" s="9"/>
      <c r="J2501" s="9"/>
      <c r="K2501" s="99">
        <f t="shared" si="38"/>
        <v>0</v>
      </c>
      <c r="L2501" s="9"/>
    </row>
    <row r="2502" spans="1:12" x14ac:dyDescent="0.2">
      <c r="A2502" s="13"/>
      <c r="B2502" s="1"/>
      <c r="C2502" s="1"/>
      <c r="D2502" s="1"/>
      <c r="E2502" s="1"/>
      <c r="F2502" s="1"/>
      <c r="G2502" s="13"/>
      <c r="H2502" s="2"/>
      <c r="I2502" s="9"/>
      <c r="J2502" s="9"/>
      <c r="K2502" s="99">
        <f t="shared" si="38"/>
        <v>0</v>
      </c>
      <c r="L2502" s="9"/>
    </row>
    <row r="2503" spans="1:12" x14ac:dyDescent="0.2">
      <c r="A2503" s="13"/>
      <c r="B2503" s="1"/>
      <c r="C2503" s="1"/>
      <c r="D2503" s="1"/>
      <c r="E2503" s="1"/>
      <c r="F2503" s="1"/>
      <c r="G2503" s="13"/>
      <c r="H2503" s="2"/>
      <c r="I2503" s="9"/>
      <c r="J2503" s="9"/>
      <c r="K2503" s="99">
        <f t="shared" si="38"/>
        <v>0</v>
      </c>
      <c r="L2503" s="9"/>
    </row>
    <row r="2504" spans="1:12" x14ac:dyDescent="0.2">
      <c r="A2504" s="13"/>
      <c r="B2504" s="1"/>
      <c r="C2504" s="1"/>
      <c r="D2504" s="1"/>
      <c r="E2504" s="1"/>
      <c r="F2504" s="1"/>
      <c r="G2504" s="13"/>
      <c r="H2504" s="2"/>
      <c r="I2504" s="9"/>
      <c r="J2504" s="9"/>
      <c r="K2504" s="99">
        <f t="shared" si="38"/>
        <v>0</v>
      </c>
      <c r="L2504" s="9"/>
    </row>
    <row r="2505" spans="1:12" x14ac:dyDescent="0.2">
      <c r="A2505" s="13"/>
      <c r="B2505" s="1"/>
      <c r="C2505" s="1"/>
      <c r="D2505" s="1"/>
      <c r="E2505" s="1"/>
      <c r="F2505" s="1"/>
      <c r="G2505" s="13"/>
      <c r="H2505" s="2"/>
      <c r="I2505" s="9"/>
      <c r="J2505" s="9"/>
      <c r="K2505" s="99">
        <f t="shared" si="38"/>
        <v>0</v>
      </c>
      <c r="L2505" s="9"/>
    </row>
    <row r="2506" spans="1:12" x14ac:dyDescent="0.2">
      <c r="A2506" s="13"/>
      <c r="B2506" s="1"/>
      <c r="C2506" s="1"/>
      <c r="D2506" s="1"/>
      <c r="E2506" s="1"/>
      <c r="F2506" s="1"/>
      <c r="G2506" s="13"/>
      <c r="H2506" s="2"/>
      <c r="I2506" s="9"/>
      <c r="J2506" s="9"/>
      <c r="K2506" s="99">
        <f t="shared" si="38"/>
        <v>0</v>
      </c>
      <c r="L2506" s="9"/>
    </row>
    <row r="2507" spans="1:12" x14ac:dyDescent="0.2">
      <c r="A2507" s="13"/>
      <c r="B2507" s="1"/>
      <c r="C2507" s="1"/>
      <c r="D2507" s="1"/>
      <c r="E2507" s="1"/>
      <c r="F2507" s="1"/>
      <c r="G2507" s="13"/>
      <c r="H2507" s="2"/>
      <c r="I2507" s="9"/>
      <c r="J2507" s="9"/>
      <c r="K2507" s="99">
        <f t="shared" si="38"/>
        <v>0</v>
      </c>
      <c r="L2507" s="9"/>
    </row>
    <row r="2508" spans="1:12" x14ac:dyDescent="0.2">
      <c r="A2508" s="13"/>
      <c r="B2508" s="1"/>
      <c r="C2508" s="1"/>
      <c r="D2508" s="1"/>
      <c r="E2508" s="1"/>
      <c r="F2508" s="1"/>
      <c r="G2508" s="13"/>
      <c r="H2508" s="2"/>
      <c r="I2508" s="9"/>
      <c r="J2508" s="9"/>
      <c r="K2508" s="99">
        <f t="shared" si="38"/>
        <v>0</v>
      </c>
      <c r="L2508" s="9"/>
    </row>
    <row r="2509" spans="1:12" x14ac:dyDescent="0.2">
      <c r="A2509" s="13"/>
      <c r="B2509" s="1"/>
      <c r="C2509" s="1"/>
      <c r="D2509" s="1"/>
      <c r="E2509" s="1"/>
      <c r="F2509" s="1"/>
      <c r="G2509" s="13"/>
      <c r="H2509" s="2"/>
      <c r="I2509" s="9"/>
      <c r="J2509" s="9"/>
      <c r="K2509" s="99">
        <f t="shared" si="38"/>
        <v>0</v>
      </c>
      <c r="L2509" s="9"/>
    </row>
    <row r="2510" spans="1:12" x14ac:dyDescent="0.2">
      <c r="A2510" s="13"/>
      <c r="B2510" s="1"/>
      <c r="C2510" s="1"/>
      <c r="D2510" s="1"/>
      <c r="E2510" s="1"/>
      <c r="F2510" s="1"/>
      <c r="G2510" s="13"/>
      <c r="H2510" s="2"/>
      <c r="I2510" s="9"/>
      <c r="J2510" s="9"/>
      <c r="K2510" s="99">
        <f t="shared" si="38"/>
        <v>0</v>
      </c>
      <c r="L2510" s="9"/>
    </row>
    <row r="2511" spans="1:12" x14ac:dyDescent="0.2">
      <c r="A2511" s="13"/>
      <c r="B2511" s="1"/>
      <c r="C2511" s="1"/>
      <c r="D2511" s="1"/>
      <c r="E2511" s="1"/>
      <c r="F2511" s="1"/>
      <c r="G2511" s="13"/>
      <c r="H2511" s="2"/>
      <c r="I2511" s="9"/>
      <c r="J2511" s="9"/>
      <c r="K2511" s="99">
        <f t="shared" si="38"/>
        <v>0</v>
      </c>
      <c r="L2511" s="9"/>
    </row>
    <row r="2512" spans="1:12" x14ac:dyDescent="0.2">
      <c r="A2512" s="13"/>
      <c r="B2512" s="1"/>
      <c r="C2512" s="1"/>
      <c r="D2512" s="1"/>
      <c r="E2512" s="1"/>
      <c r="F2512" s="1"/>
      <c r="G2512" s="13"/>
      <c r="H2512" s="2"/>
      <c r="I2512" s="9"/>
      <c r="J2512" s="9"/>
      <c r="K2512" s="99">
        <f t="shared" si="38"/>
        <v>0</v>
      </c>
      <c r="L2512" s="9"/>
    </row>
    <row r="2513" spans="1:12" x14ac:dyDescent="0.2">
      <c r="A2513" s="13"/>
      <c r="B2513" s="1"/>
      <c r="C2513" s="1"/>
      <c r="D2513" s="1"/>
      <c r="E2513" s="1"/>
      <c r="F2513" s="1"/>
      <c r="G2513" s="13"/>
      <c r="H2513" s="2"/>
      <c r="I2513" s="9"/>
      <c r="J2513" s="9"/>
      <c r="K2513" s="99">
        <f t="shared" si="38"/>
        <v>0</v>
      </c>
      <c r="L2513" s="9"/>
    </row>
    <row r="2514" spans="1:12" x14ac:dyDescent="0.2">
      <c r="A2514" s="13"/>
      <c r="B2514" s="1"/>
      <c r="C2514" s="1"/>
      <c r="D2514" s="1"/>
      <c r="E2514" s="1"/>
      <c r="F2514" s="1"/>
      <c r="G2514" s="13"/>
      <c r="H2514" s="2"/>
      <c r="I2514" s="9"/>
      <c r="J2514" s="9"/>
      <c r="K2514" s="99">
        <f t="shared" ref="K2514:K2577" si="39">IF(ISBLANK(J2514),I2514,IF(J2514&lt;I2514,J2514,I2514))</f>
        <v>0</v>
      </c>
      <c r="L2514" s="9"/>
    </row>
    <row r="2515" spans="1:12" x14ac:dyDescent="0.2">
      <c r="A2515" s="13"/>
      <c r="B2515" s="1"/>
      <c r="C2515" s="1"/>
      <c r="D2515" s="1"/>
      <c r="E2515" s="1"/>
      <c r="F2515" s="1"/>
      <c r="G2515" s="13"/>
      <c r="H2515" s="2"/>
      <c r="I2515" s="9"/>
      <c r="J2515" s="9"/>
      <c r="K2515" s="99">
        <f t="shared" si="39"/>
        <v>0</v>
      </c>
      <c r="L2515" s="9"/>
    </row>
    <row r="2516" spans="1:12" x14ac:dyDescent="0.2">
      <c r="A2516" s="13"/>
      <c r="B2516" s="1"/>
      <c r="C2516" s="1"/>
      <c r="D2516" s="1"/>
      <c r="E2516" s="1"/>
      <c r="F2516" s="1"/>
      <c r="G2516" s="13"/>
      <c r="H2516" s="2"/>
      <c r="I2516" s="9"/>
      <c r="J2516" s="9"/>
      <c r="K2516" s="99">
        <f t="shared" si="39"/>
        <v>0</v>
      </c>
      <c r="L2516" s="9"/>
    </row>
    <row r="2517" spans="1:12" x14ac:dyDescent="0.2">
      <c r="A2517" s="13"/>
      <c r="B2517" s="1"/>
      <c r="C2517" s="1"/>
      <c r="D2517" s="1"/>
      <c r="E2517" s="1"/>
      <c r="F2517" s="1"/>
      <c r="G2517" s="13"/>
      <c r="H2517" s="2"/>
      <c r="I2517" s="9"/>
      <c r="J2517" s="9"/>
      <c r="K2517" s="99">
        <f t="shared" si="39"/>
        <v>0</v>
      </c>
      <c r="L2517" s="9"/>
    </row>
    <row r="2518" spans="1:12" x14ac:dyDescent="0.2">
      <c r="A2518" s="13"/>
      <c r="B2518" s="1"/>
      <c r="C2518" s="1"/>
      <c r="D2518" s="1"/>
      <c r="E2518" s="1"/>
      <c r="F2518" s="1"/>
      <c r="G2518" s="13"/>
      <c r="H2518" s="2"/>
      <c r="I2518" s="9"/>
      <c r="J2518" s="9"/>
      <c r="K2518" s="99">
        <f t="shared" si="39"/>
        <v>0</v>
      </c>
      <c r="L2518" s="9"/>
    </row>
    <row r="2519" spans="1:12" x14ac:dyDescent="0.2">
      <c r="A2519" s="13"/>
      <c r="B2519" s="1"/>
      <c r="C2519" s="1"/>
      <c r="D2519" s="1"/>
      <c r="E2519" s="1"/>
      <c r="F2519" s="1"/>
      <c r="G2519" s="13"/>
      <c r="H2519" s="2"/>
      <c r="I2519" s="9"/>
      <c r="J2519" s="9"/>
      <c r="K2519" s="99">
        <f t="shared" si="39"/>
        <v>0</v>
      </c>
      <c r="L2519" s="9"/>
    </row>
    <row r="2520" spans="1:12" x14ac:dyDescent="0.2">
      <c r="A2520" s="13"/>
      <c r="B2520" s="1"/>
      <c r="C2520" s="1"/>
      <c r="D2520" s="1"/>
      <c r="E2520" s="1"/>
      <c r="F2520" s="1"/>
      <c r="G2520" s="13"/>
      <c r="H2520" s="2"/>
      <c r="I2520" s="9"/>
      <c r="J2520" s="9"/>
      <c r="K2520" s="99">
        <f t="shared" si="39"/>
        <v>0</v>
      </c>
      <c r="L2520" s="9"/>
    </row>
    <row r="2521" spans="1:12" x14ac:dyDescent="0.2">
      <c r="A2521" s="13"/>
      <c r="B2521" s="1"/>
      <c r="C2521" s="1"/>
      <c r="D2521" s="1"/>
      <c r="E2521" s="1"/>
      <c r="F2521" s="1"/>
      <c r="G2521" s="13"/>
      <c r="H2521" s="2"/>
      <c r="I2521" s="9"/>
      <c r="J2521" s="9"/>
      <c r="K2521" s="99">
        <f t="shared" si="39"/>
        <v>0</v>
      </c>
      <c r="L2521" s="9"/>
    </row>
    <row r="2522" spans="1:12" x14ac:dyDescent="0.2">
      <c r="A2522" s="13"/>
      <c r="B2522" s="1"/>
      <c r="C2522" s="1"/>
      <c r="D2522" s="1"/>
      <c r="E2522" s="1"/>
      <c r="F2522" s="1"/>
      <c r="G2522" s="13"/>
      <c r="H2522" s="2"/>
      <c r="I2522" s="9"/>
      <c r="J2522" s="9"/>
      <c r="K2522" s="99">
        <f t="shared" si="39"/>
        <v>0</v>
      </c>
      <c r="L2522" s="9"/>
    </row>
    <row r="2523" spans="1:12" x14ac:dyDescent="0.2">
      <c r="A2523" s="13"/>
      <c r="B2523" s="1"/>
      <c r="C2523" s="1"/>
      <c r="D2523" s="1"/>
      <c r="E2523" s="1"/>
      <c r="F2523" s="1"/>
      <c r="G2523" s="13"/>
      <c r="H2523" s="2"/>
      <c r="I2523" s="9"/>
      <c r="J2523" s="9"/>
      <c r="K2523" s="99">
        <f t="shared" si="39"/>
        <v>0</v>
      </c>
      <c r="L2523" s="9"/>
    </row>
    <row r="2524" spans="1:12" x14ac:dyDescent="0.2">
      <c r="A2524" s="13"/>
      <c r="B2524" s="1"/>
      <c r="C2524" s="1"/>
      <c r="D2524" s="1"/>
      <c r="E2524" s="1"/>
      <c r="F2524" s="1"/>
      <c r="G2524" s="13"/>
      <c r="H2524" s="2"/>
      <c r="I2524" s="9"/>
      <c r="J2524" s="9"/>
      <c r="K2524" s="99">
        <f t="shared" si="39"/>
        <v>0</v>
      </c>
      <c r="L2524" s="9"/>
    </row>
    <row r="2525" spans="1:12" x14ac:dyDescent="0.2">
      <c r="A2525" s="13"/>
      <c r="B2525" s="1"/>
      <c r="C2525" s="1"/>
      <c r="D2525" s="1"/>
      <c r="E2525" s="1"/>
      <c r="F2525" s="1"/>
      <c r="G2525" s="13"/>
      <c r="H2525" s="2"/>
      <c r="I2525" s="9"/>
      <c r="J2525" s="9"/>
      <c r="K2525" s="99">
        <f t="shared" si="39"/>
        <v>0</v>
      </c>
      <c r="L2525" s="9"/>
    </row>
    <row r="2526" spans="1:12" x14ac:dyDescent="0.2">
      <c r="A2526" s="13"/>
      <c r="B2526" s="1"/>
      <c r="C2526" s="1"/>
      <c r="D2526" s="1"/>
      <c r="E2526" s="1"/>
      <c r="F2526" s="1"/>
      <c r="G2526" s="13"/>
      <c r="H2526" s="2"/>
      <c r="I2526" s="9"/>
      <c r="J2526" s="9"/>
      <c r="K2526" s="99">
        <f t="shared" si="39"/>
        <v>0</v>
      </c>
      <c r="L2526" s="9"/>
    </row>
    <row r="2527" spans="1:12" x14ac:dyDescent="0.2">
      <c r="A2527" s="13"/>
      <c r="B2527" s="1"/>
      <c r="C2527" s="1"/>
      <c r="D2527" s="1"/>
      <c r="E2527" s="1"/>
      <c r="F2527" s="1"/>
      <c r="G2527" s="13"/>
      <c r="H2527" s="2"/>
      <c r="I2527" s="9"/>
      <c r="J2527" s="9"/>
      <c r="K2527" s="99">
        <f t="shared" si="39"/>
        <v>0</v>
      </c>
      <c r="L2527" s="9"/>
    </row>
    <row r="2528" spans="1:12" x14ac:dyDescent="0.2">
      <c r="A2528" s="13"/>
      <c r="B2528" s="1"/>
      <c r="C2528" s="1"/>
      <c r="D2528" s="1"/>
      <c r="E2528" s="1"/>
      <c r="F2528" s="1"/>
      <c r="G2528" s="13"/>
      <c r="H2528" s="2"/>
      <c r="I2528" s="9"/>
      <c r="J2528" s="9"/>
      <c r="K2528" s="99">
        <f t="shared" si="39"/>
        <v>0</v>
      </c>
      <c r="L2528" s="9"/>
    </row>
    <row r="2529" spans="1:12" x14ac:dyDescent="0.2">
      <c r="A2529" s="13"/>
      <c r="B2529" s="1"/>
      <c r="C2529" s="1"/>
      <c r="D2529" s="1"/>
      <c r="E2529" s="1"/>
      <c r="F2529" s="1"/>
      <c r="G2529" s="13"/>
      <c r="H2529" s="2"/>
      <c r="I2529" s="9"/>
      <c r="J2529" s="9"/>
      <c r="K2529" s="99">
        <f t="shared" si="39"/>
        <v>0</v>
      </c>
      <c r="L2529" s="9"/>
    </row>
    <row r="2530" spans="1:12" x14ac:dyDescent="0.2">
      <c r="A2530" s="13"/>
      <c r="B2530" s="1"/>
      <c r="C2530" s="1"/>
      <c r="D2530" s="1"/>
      <c r="E2530" s="1"/>
      <c r="F2530" s="1"/>
      <c r="G2530" s="13"/>
      <c r="H2530" s="2"/>
      <c r="I2530" s="9"/>
      <c r="J2530" s="9"/>
      <c r="K2530" s="99">
        <f t="shared" si="39"/>
        <v>0</v>
      </c>
      <c r="L2530" s="9"/>
    </row>
    <row r="2531" spans="1:12" x14ac:dyDescent="0.2">
      <c r="A2531" s="13"/>
      <c r="B2531" s="1"/>
      <c r="C2531" s="1"/>
      <c r="D2531" s="1"/>
      <c r="E2531" s="1"/>
      <c r="F2531" s="1"/>
      <c r="G2531" s="13"/>
      <c r="H2531" s="2"/>
      <c r="I2531" s="9"/>
      <c r="J2531" s="9"/>
      <c r="K2531" s="99">
        <f t="shared" si="39"/>
        <v>0</v>
      </c>
      <c r="L2531" s="9"/>
    </row>
    <row r="2532" spans="1:12" x14ac:dyDescent="0.2">
      <c r="A2532" s="13"/>
      <c r="B2532" s="1"/>
      <c r="C2532" s="1"/>
      <c r="D2532" s="1"/>
      <c r="E2532" s="1"/>
      <c r="F2532" s="1"/>
      <c r="G2532" s="13"/>
      <c r="H2532" s="2"/>
      <c r="I2532" s="9"/>
      <c r="J2532" s="9"/>
      <c r="K2532" s="99">
        <f t="shared" si="39"/>
        <v>0</v>
      </c>
      <c r="L2532" s="9"/>
    </row>
    <row r="2533" spans="1:12" x14ac:dyDescent="0.2">
      <c r="A2533" s="13"/>
      <c r="B2533" s="1"/>
      <c r="C2533" s="1"/>
      <c r="D2533" s="1"/>
      <c r="E2533" s="1"/>
      <c r="F2533" s="1"/>
      <c r="G2533" s="13"/>
      <c r="H2533" s="2"/>
      <c r="I2533" s="9"/>
      <c r="J2533" s="9"/>
      <c r="K2533" s="99">
        <f t="shared" si="39"/>
        <v>0</v>
      </c>
      <c r="L2533" s="9"/>
    </row>
    <row r="2534" spans="1:12" x14ac:dyDescent="0.2">
      <c r="A2534" s="13"/>
      <c r="B2534" s="1"/>
      <c r="C2534" s="1"/>
      <c r="D2534" s="1"/>
      <c r="E2534" s="1"/>
      <c r="F2534" s="1"/>
      <c r="G2534" s="13"/>
      <c r="H2534" s="2"/>
      <c r="I2534" s="9"/>
      <c r="J2534" s="9"/>
      <c r="K2534" s="99">
        <f t="shared" si="39"/>
        <v>0</v>
      </c>
      <c r="L2534" s="9"/>
    </row>
    <row r="2535" spans="1:12" x14ac:dyDescent="0.2">
      <c r="A2535" s="13"/>
      <c r="B2535" s="1"/>
      <c r="C2535" s="1"/>
      <c r="D2535" s="1"/>
      <c r="E2535" s="1"/>
      <c r="F2535" s="1"/>
      <c r="G2535" s="13"/>
      <c r="H2535" s="2"/>
      <c r="I2535" s="9"/>
      <c r="J2535" s="9"/>
      <c r="K2535" s="99">
        <f t="shared" si="39"/>
        <v>0</v>
      </c>
      <c r="L2535" s="9"/>
    </row>
    <row r="2536" spans="1:12" x14ac:dyDescent="0.2">
      <c r="A2536" s="13"/>
      <c r="B2536" s="1"/>
      <c r="C2536" s="1"/>
      <c r="D2536" s="1"/>
      <c r="E2536" s="1"/>
      <c r="F2536" s="1"/>
      <c r="G2536" s="13"/>
      <c r="H2536" s="2"/>
      <c r="I2536" s="9"/>
      <c r="J2536" s="9"/>
      <c r="K2536" s="99">
        <f t="shared" si="39"/>
        <v>0</v>
      </c>
      <c r="L2536" s="9"/>
    </row>
    <row r="2537" spans="1:12" x14ac:dyDescent="0.2">
      <c r="A2537" s="13"/>
      <c r="B2537" s="1"/>
      <c r="C2537" s="1"/>
      <c r="D2537" s="1"/>
      <c r="E2537" s="1"/>
      <c r="F2537" s="1"/>
      <c r="G2537" s="13"/>
      <c r="H2537" s="2"/>
      <c r="I2537" s="9"/>
      <c r="J2537" s="9"/>
      <c r="K2537" s="99">
        <f t="shared" si="39"/>
        <v>0</v>
      </c>
      <c r="L2537" s="9"/>
    </row>
    <row r="2538" spans="1:12" x14ac:dyDescent="0.2">
      <c r="A2538" s="13"/>
      <c r="B2538" s="1"/>
      <c r="C2538" s="1"/>
      <c r="D2538" s="1"/>
      <c r="E2538" s="1"/>
      <c r="F2538" s="1"/>
      <c r="G2538" s="13"/>
      <c r="H2538" s="2"/>
      <c r="I2538" s="9"/>
      <c r="J2538" s="9"/>
      <c r="K2538" s="99">
        <f t="shared" si="39"/>
        <v>0</v>
      </c>
      <c r="L2538" s="9"/>
    </row>
    <row r="2539" spans="1:12" x14ac:dyDescent="0.2">
      <c r="A2539" s="13"/>
      <c r="B2539" s="1"/>
      <c r="C2539" s="1"/>
      <c r="D2539" s="1"/>
      <c r="E2539" s="1"/>
      <c r="F2539" s="1"/>
      <c r="G2539" s="13"/>
      <c r="H2539" s="2"/>
      <c r="I2539" s="9"/>
      <c r="J2539" s="9"/>
      <c r="K2539" s="99">
        <f t="shared" si="39"/>
        <v>0</v>
      </c>
      <c r="L2539" s="9"/>
    </row>
    <row r="2540" spans="1:12" x14ac:dyDescent="0.2">
      <c r="A2540" s="13"/>
      <c r="B2540" s="1"/>
      <c r="C2540" s="1"/>
      <c r="D2540" s="1"/>
      <c r="E2540" s="1"/>
      <c r="F2540" s="1"/>
      <c r="G2540" s="13"/>
      <c r="H2540" s="2"/>
      <c r="I2540" s="9"/>
      <c r="J2540" s="9"/>
      <c r="K2540" s="99">
        <f t="shared" si="39"/>
        <v>0</v>
      </c>
      <c r="L2540" s="9"/>
    </row>
    <row r="2541" spans="1:12" x14ac:dyDescent="0.2">
      <c r="A2541" s="13"/>
      <c r="B2541" s="1"/>
      <c r="C2541" s="1"/>
      <c r="D2541" s="1"/>
      <c r="E2541" s="1"/>
      <c r="F2541" s="1"/>
      <c r="G2541" s="13"/>
      <c r="H2541" s="2"/>
      <c r="I2541" s="9"/>
      <c r="J2541" s="9"/>
      <c r="K2541" s="99">
        <f t="shared" si="39"/>
        <v>0</v>
      </c>
      <c r="L2541" s="9"/>
    </row>
    <row r="2542" spans="1:12" x14ac:dyDescent="0.2">
      <c r="A2542" s="13"/>
      <c r="B2542" s="1"/>
      <c r="C2542" s="1"/>
      <c r="D2542" s="1"/>
      <c r="E2542" s="1"/>
      <c r="F2542" s="1"/>
      <c r="G2542" s="13"/>
      <c r="H2542" s="2"/>
      <c r="I2542" s="9"/>
      <c r="J2542" s="9"/>
      <c r="K2542" s="99">
        <f t="shared" si="39"/>
        <v>0</v>
      </c>
      <c r="L2542" s="9"/>
    </row>
    <row r="2543" spans="1:12" x14ac:dyDescent="0.2">
      <c r="A2543" s="13"/>
      <c r="B2543" s="1"/>
      <c r="C2543" s="1"/>
      <c r="D2543" s="1"/>
      <c r="E2543" s="1"/>
      <c r="F2543" s="1"/>
      <c r="G2543" s="13"/>
      <c r="H2543" s="2"/>
      <c r="I2543" s="9"/>
      <c r="J2543" s="9"/>
      <c r="K2543" s="99">
        <f t="shared" si="39"/>
        <v>0</v>
      </c>
      <c r="L2543" s="9"/>
    </row>
    <row r="2544" spans="1:12" x14ac:dyDescent="0.2">
      <c r="A2544" s="13"/>
      <c r="B2544" s="1"/>
      <c r="C2544" s="1"/>
      <c r="D2544" s="1"/>
      <c r="E2544" s="1"/>
      <c r="F2544" s="1"/>
      <c r="G2544" s="13"/>
      <c r="H2544" s="2"/>
      <c r="I2544" s="9"/>
      <c r="J2544" s="9"/>
      <c r="K2544" s="99">
        <f t="shared" si="39"/>
        <v>0</v>
      </c>
      <c r="L2544" s="9"/>
    </row>
    <row r="2545" spans="1:12" x14ac:dyDescent="0.2">
      <c r="A2545" s="13"/>
      <c r="B2545" s="1"/>
      <c r="C2545" s="1"/>
      <c r="D2545" s="1"/>
      <c r="E2545" s="1"/>
      <c r="F2545" s="1"/>
      <c r="G2545" s="13"/>
      <c r="H2545" s="2"/>
      <c r="I2545" s="9"/>
      <c r="J2545" s="9"/>
      <c r="K2545" s="99">
        <f t="shared" si="39"/>
        <v>0</v>
      </c>
      <c r="L2545" s="9"/>
    </row>
    <row r="2546" spans="1:12" x14ac:dyDescent="0.2">
      <c r="A2546" s="13"/>
      <c r="B2546" s="1"/>
      <c r="C2546" s="1"/>
      <c r="D2546" s="1"/>
      <c r="E2546" s="1"/>
      <c r="F2546" s="1"/>
      <c r="G2546" s="13"/>
      <c r="H2546" s="2"/>
      <c r="I2546" s="9"/>
      <c r="J2546" s="9"/>
      <c r="K2546" s="99">
        <f t="shared" si="39"/>
        <v>0</v>
      </c>
      <c r="L2546" s="9"/>
    </row>
    <row r="2547" spans="1:12" x14ac:dyDescent="0.2">
      <c r="A2547" s="13"/>
      <c r="B2547" s="1"/>
      <c r="C2547" s="1"/>
      <c r="D2547" s="1"/>
      <c r="E2547" s="1"/>
      <c r="F2547" s="1"/>
      <c r="G2547" s="13"/>
      <c r="H2547" s="2"/>
      <c r="I2547" s="9"/>
      <c r="J2547" s="9"/>
      <c r="K2547" s="99">
        <f t="shared" si="39"/>
        <v>0</v>
      </c>
      <c r="L2547" s="9"/>
    </row>
    <row r="2548" spans="1:12" x14ac:dyDescent="0.2">
      <c r="A2548" s="13"/>
      <c r="B2548" s="1"/>
      <c r="C2548" s="1"/>
      <c r="D2548" s="1"/>
      <c r="E2548" s="1"/>
      <c r="F2548" s="1"/>
      <c r="G2548" s="13"/>
      <c r="H2548" s="2"/>
      <c r="I2548" s="9"/>
      <c r="J2548" s="9"/>
      <c r="K2548" s="99">
        <f t="shared" si="39"/>
        <v>0</v>
      </c>
      <c r="L2548" s="9"/>
    </row>
    <row r="2549" spans="1:12" x14ac:dyDescent="0.2">
      <c r="A2549" s="13"/>
      <c r="B2549" s="1"/>
      <c r="C2549" s="1"/>
      <c r="D2549" s="1"/>
      <c r="E2549" s="1"/>
      <c r="F2549" s="1"/>
      <c r="G2549" s="13"/>
      <c r="H2549" s="2"/>
      <c r="I2549" s="9"/>
      <c r="J2549" s="9"/>
      <c r="K2549" s="99">
        <f t="shared" si="39"/>
        <v>0</v>
      </c>
      <c r="L2549" s="9"/>
    </row>
    <row r="2550" spans="1:12" x14ac:dyDescent="0.2">
      <c r="A2550" s="13"/>
      <c r="B2550" s="1"/>
      <c r="C2550" s="1"/>
      <c r="D2550" s="1"/>
      <c r="E2550" s="1"/>
      <c r="F2550" s="1"/>
      <c r="G2550" s="13"/>
      <c r="H2550" s="2"/>
      <c r="I2550" s="9"/>
      <c r="J2550" s="9"/>
      <c r="K2550" s="99">
        <f t="shared" si="39"/>
        <v>0</v>
      </c>
      <c r="L2550" s="9"/>
    </row>
    <row r="2551" spans="1:12" x14ac:dyDescent="0.2">
      <c r="A2551" s="13"/>
      <c r="B2551" s="1"/>
      <c r="C2551" s="1"/>
      <c r="D2551" s="1"/>
      <c r="E2551" s="1"/>
      <c r="F2551" s="1"/>
      <c r="G2551" s="13"/>
      <c r="H2551" s="2"/>
      <c r="I2551" s="9"/>
      <c r="J2551" s="9"/>
      <c r="K2551" s="99">
        <f t="shared" si="39"/>
        <v>0</v>
      </c>
      <c r="L2551" s="9"/>
    </row>
    <row r="2552" spans="1:12" x14ac:dyDescent="0.2">
      <c r="A2552" s="13"/>
      <c r="B2552" s="1"/>
      <c r="C2552" s="1"/>
      <c r="D2552" s="1"/>
      <c r="E2552" s="1"/>
      <c r="F2552" s="1"/>
      <c r="G2552" s="13"/>
      <c r="H2552" s="2"/>
      <c r="I2552" s="9"/>
      <c r="J2552" s="9"/>
      <c r="K2552" s="99">
        <f t="shared" si="39"/>
        <v>0</v>
      </c>
      <c r="L2552" s="9"/>
    </row>
    <row r="2553" spans="1:12" x14ac:dyDescent="0.2">
      <c r="A2553" s="13"/>
      <c r="B2553" s="1"/>
      <c r="C2553" s="1"/>
      <c r="D2553" s="1"/>
      <c r="E2553" s="1"/>
      <c r="F2553" s="1"/>
      <c r="G2553" s="13"/>
      <c r="H2553" s="2"/>
      <c r="I2553" s="9"/>
      <c r="J2553" s="9"/>
      <c r="K2553" s="99">
        <f t="shared" si="39"/>
        <v>0</v>
      </c>
      <c r="L2553" s="9"/>
    </row>
    <row r="2554" spans="1:12" x14ac:dyDescent="0.2">
      <c r="A2554" s="13"/>
      <c r="B2554" s="1"/>
      <c r="C2554" s="1"/>
      <c r="D2554" s="1"/>
      <c r="E2554" s="1"/>
      <c r="F2554" s="1"/>
      <c r="G2554" s="13"/>
      <c r="H2554" s="2"/>
      <c r="I2554" s="9"/>
      <c r="J2554" s="9"/>
      <c r="K2554" s="99">
        <f t="shared" si="39"/>
        <v>0</v>
      </c>
      <c r="L2554" s="9"/>
    </row>
    <row r="2555" spans="1:12" x14ac:dyDescent="0.2">
      <c r="A2555" s="13"/>
      <c r="B2555" s="1"/>
      <c r="C2555" s="1"/>
      <c r="D2555" s="1"/>
      <c r="E2555" s="1"/>
      <c r="F2555" s="1"/>
      <c r="G2555" s="13"/>
      <c r="H2555" s="2"/>
      <c r="I2555" s="9"/>
      <c r="J2555" s="9"/>
      <c r="K2555" s="99">
        <f t="shared" si="39"/>
        <v>0</v>
      </c>
      <c r="L2555" s="9"/>
    </row>
    <row r="2556" spans="1:12" x14ac:dyDescent="0.2">
      <c r="A2556" s="13"/>
      <c r="B2556" s="1"/>
      <c r="C2556" s="1"/>
      <c r="D2556" s="1"/>
      <c r="E2556" s="1"/>
      <c r="F2556" s="1"/>
      <c r="G2556" s="13"/>
      <c r="H2556" s="2"/>
      <c r="I2556" s="9"/>
      <c r="J2556" s="9"/>
      <c r="K2556" s="99">
        <f t="shared" si="39"/>
        <v>0</v>
      </c>
      <c r="L2556" s="9"/>
    </row>
    <row r="2557" spans="1:12" x14ac:dyDescent="0.2">
      <c r="A2557" s="13"/>
      <c r="B2557" s="1"/>
      <c r="C2557" s="1"/>
      <c r="D2557" s="1"/>
      <c r="E2557" s="1"/>
      <c r="F2557" s="1"/>
      <c r="G2557" s="13"/>
      <c r="H2557" s="2"/>
      <c r="I2557" s="9"/>
      <c r="J2557" s="9"/>
      <c r="K2557" s="99">
        <f t="shared" si="39"/>
        <v>0</v>
      </c>
      <c r="L2557" s="9"/>
    </row>
    <row r="2558" spans="1:12" x14ac:dyDescent="0.2">
      <c r="A2558" s="13"/>
      <c r="B2558" s="1"/>
      <c r="C2558" s="1"/>
      <c r="D2558" s="1"/>
      <c r="E2558" s="1"/>
      <c r="F2558" s="1"/>
      <c r="G2558" s="13"/>
      <c r="H2558" s="2"/>
      <c r="I2558" s="9"/>
      <c r="J2558" s="9"/>
      <c r="K2558" s="99">
        <f t="shared" si="39"/>
        <v>0</v>
      </c>
      <c r="L2558" s="9"/>
    </row>
    <row r="2559" spans="1:12" x14ac:dyDescent="0.2">
      <c r="A2559" s="13"/>
      <c r="B2559" s="1"/>
      <c r="C2559" s="1"/>
      <c r="D2559" s="1"/>
      <c r="E2559" s="1"/>
      <c r="F2559" s="1"/>
      <c r="G2559" s="13"/>
      <c r="H2559" s="2"/>
      <c r="I2559" s="9"/>
      <c r="J2559" s="9"/>
      <c r="K2559" s="99">
        <f t="shared" si="39"/>
        <v>0</v>
      </c>
      <c r="L2559" s="9"/>
    </row>
    <row r="2560" spans="1:12" x14ac:dyDescent="0.2">
      <c r="A2560" s="13"/>
      <c r="B2560" s="1"/>
      <c r="C2560" s="1"/>
      <c r="D2560" s="1"/>
      <c r="E2560" s="1"/>
      <c r="F2560" s="1"/>
      <c r="G2560" s="13"/>
      <c r="H2560" s="2"/>
      <c r="I2560" s="9"/>
      <c r="J2560" s="9"/>
      <c r="K2560" s="99">
        <f t="shared" si="39"/>
        <v>0</v>
      </c>
      <c r="L2560" s="9"/>
    </row>
    <row r="2561" spans="1:12" x14ac:dyDescent="0.2">
      <c r="A2561" s="13"/>
      <c r="B2561" s="1"/>
      <c r="C2561" s="1"/>
      <c r="D2561" s="1"/>
      <c r="E2561" s="1"/>
      <c r="F2561" s="1"/>
      <c r="G2561" s="13"/>
      <c r="H2561" s="2"/>
      <c r="I2561" s="9"/>
      <c r="J2561" s="9"/>
      <c r="K2561" s="99">
        <f t="shared" si="39"/>
        <v>0</v>
      </c>
      <c r="L2561" s="9"/>
    </row>
    <row r="2562" spans="1:12" x14ac:dyDescent="0.2">
      <c r="A2562" s="13"/>
      <c r="B2562" s="1"/>
      <c r="C2562" s="1"/>
      <c r="D2562" s="1"/>
      <c r="E2562" s="1"/>
      <c r="F2562" s="1"/>
      <c r="G2562" s="13"/>
      <c r="H2562" s="2"/>
      <c r="I2562" s="9"/>
      <c r="J2562" s="9"/>
      <c r="K2562" s="99">
        <f t="shared" si="39"/>
        <v>0</v>
      </c>
      <c r="L2562" s="9"/>
    </row>
    <row r="2563" spans="1:12" x14ac:dyDescent="0.2">
      <c r="A2563" s="13"/>
      <c r="B2563" s="1"/>
      <c r="C2563" s="1"/>
      <c r="D2563" s="1"/>
      <c r="E2563" s="1"/>
      <c r="F2563" s="1"/>
      <c r="G2563" s="13"/>
      <c r="H2563" s="2"/>
      <c r="I2563" s="9"/>
      <c r="J2563" s="9"/>
      <c r="K2563" s="99">
        <f t="shared" si="39"/>
        <v>0</v>
      </c>
      <c r="L2563" s="9"/>
    </row>
    <row r="2564" spans="1:12" x14ac:dyDescent="0.2">
      <c r="A2564" s="13"/>
      <c r="B2564" s="1"/>
      <c r="C2564" s="1"/>
      <c r="D2564" s="1"/>
      <c r="E2564" s="1"/>
      <c r="F2564" s="1"/>
      <c r="G2564" s="13"/>
      <c r="H2564" s="2"/>
      <c r="I2564" s="9"/>
      <c r="J2564" s="9"/>
      <c r="K2564" s="99">
        <f t="shared" si="39"/>
        <v>0</v>
      </c>
      <c r="L2564" s="9"/>
    </row>
    <row r="2565" spans="1:12" x14ac:dyDescent="0.2">
      <c r="A2565" s="13"/>
      <c r="B2565" s="1"/>
      <c r="C2565" s="1"/>
      <c r="D2565" s="1"/>
      <c r="E2565" s="1"/>
      <c r="F2565" s="1"/>
      <c r="G2565" s="13"/>
      <c r="H2565" s="2"/>
      <c r="I2565" s="9"/>
      <c r="J2565" s="9"/>
      <c r="K2565" s="99">
        <f t="shared" si="39"/>
        <v>0</v>
      </c>
      <c r="L2565" s="9"/>
    </row>
    <row r="2566" spans="1:12" x14ac:dyDescent="0.2">
      <c r="A2566" s="13"/>
      <c r="B2566" s="1"/>
      <c r="C2566" s="1"/>
      <c r="D2566" s="1"/>
      <c r="E2566" s="1"/>
      <c r="F2566" s="1"/>
      <c r="G2566" s="13"/>
      <c r="H2566" s="2"/>
      <c r="I2566" s="9"/>
      <c r="J2566" s="9"/>
      <c r="K2566" s="99">
        <f t="shared" si="39"/>
        <v>0</v>
      </c>
      <c r="L2566" s="9"/>
    </row>
    <row r="2567" spans="1:12" x14ac:dyDescent="0.2">
      <c r="A2567" s="13"/>
      <c r="B2567" s="1"/>
      <c r="C2567" s="1"/>
      <c r="D2567" s="1"/>
      <c r="E2567" s="1"/>
      <c r="F2567" s="1"/>
      <c r="G2567" s="13"/>
      <c r="H2567" s="2"/>
      <c r="I2567" s="9"/>
      <c r="J2567" s="9"/>
      <c r="K2567" s="99">
        <f t="shared" si="39"/>
        <v>0</v>
      </c>
      <c r="L2567" s="9"/>
    </row>
    <row r="2568" spans="1:12" x14ac:dyDescent="0.2">
      <c r="A2568" s="13"/>
      <c r="B2568" s="1"/>
      <c r="C2568" s="1"/>
      <c r="D2568" s="1"/>
      <c r="E2568" s="1"/>
      <c r="F2568" s="1"/>
      <c r="G2568" s="13"/>
      <c r="H2568" s="2"/>
      <c r="I2568" s="9"/>
      <c r="J2568" s="9"/>
      <c r="K2568" s="99">
        <f t="shared" si="39"/>
        <v>0</v>
      </c>
      <c r="L2568" s="9"/>
    </row>
    <row r="2569" spans="1:12" x14ac:dyDescent="0.2">
      <c r="A2569" s="13"/>
      <c r="B2569" s="1"/>
      <c r="C2569" s="1"/>
      <c r="D2569" s="1"/>
      <c r="E2569" s="1"/>
      <c r="F2569" s="1"/>
      <c r="G2569" s="13"/>
      <c r="H2569" s="2"/>
      <c r="I2569" s="9"/>
      <c r="J2569" s="9"/>
      <c r="K2569" s="99">
        <f t="shared" si="39"/>
        <v>0</v>
      </c>
      <c r="L2569" s="9"/>
    </row>
    <row r="2570" spans="1:12" x14ac:dyDescent="0.2">
      <c r="A2570" s="13"/>
      <c r="B2570" s="1"/>
      <c r="C2570" s="1"/>
      <c r="D2570" s="1"/>
      <c r="E2570" s="1"/>
      <c r="F2570" s="1"/>
      <c r="G2570" s="13"/>
      <c r="H2570" s="2"/>
      <c r="I2570" s="9"/>
      <c r="J2570" s="9"/>
      <c r="K2570" s="99">
        <f t="shared" si="39"/>
        <v>0</v>
      </c>
      <c r="L2570" s="9"/>
    </row>
    <row r="2571" spans="1:12" x14ac:dyDescent="0.2">
      <c r="A2571" s="13"/>
      <c r="B2571" s="1"/>
      <c r="C2571" s="1"/>
      <c r="D2571" s="1"/>
      <c r="E2571" s="1"/>
      <c r="F2571" s="1"/>
      <c r="G2571" s="13"/>
      <c r="H2571" s="2"/>
      <c r="I2571" s="9"/>
      <c r="J2571" s="9"/>
      <c r="K2571" s="99">
        <f t="shared" si="39"/>
        <v>0</v>
      </c>
      <c r="L2571" s="9"/>
    </row>
    <row r="2572" spans="1:12" x14ac:dyDescent="0.2">
      <c r="A2572" s="13"/>
      <c r="B2572" s="1"/>
      <c r="C2572" s="1"/>
      <c r="D2572" s="1"/>
      <c r="E2572" s="1"/>
      <c r="F2572" s="1"/>
      <c r="G2572" s="13"/>
      <c r="H2572" s="2"/>
      <c r="I2572" s="9"/>
      <c r="J2572" s="9"/>
      <c r="K2572" s="99">
        <f t="shared" si="39"/>
        <v>0</v>
      </c>
      <c r="L2572" s="9"/>
    </row>
    <row r="2573" spans="1:12" x14ac:dyDescent="0.2">
      <c r="A2573" s="13"/>
      <c r="B2573" s="1"/>
      <c r="C2573" s="1"/>
      <c r="D2573" s="1"/>
      <c r="E2573" s="1"/>
      <c r="F2573" s="1"/>
      <c r="G2573" s="13"/>
      <c r="H2573" s="2"/>
      <c r="I2573" s="9"/>
      <c r="J2573" s="9"/>
      <c r="K2573" s="99">
        <f t="shared" si="39"/>
        <v>0</v>
      </c>
      <c r="L2573" s="9"/>
    </row>
    <row r="2574" spans="1:12" x14ac:dyDescent="0.2">
      <c r="A2574" s="13"/>
      <c r="B2574" s="1"/>
      <c r="C2574" s="1"/>
      <c r="D2574" s="1"/>
      <c r="E2574" s="1"/>
      <c r="F2574" s="1"/>
      <c r="G2574" s="13"/>
      <c r="H2574" s="2"/>
      <c r="I2574" s="9"/>
      <c r="J2574" s="9"/>
      <c r="K2574" s="99">
        <f t="shared" si="39"/>
        <v>0</v>
      </c>
      <c r="L2574" s="9"/>
    </row>
    <row r="2575" spans="1:12" x14ac:dyDescent="0.2">
      <c r="A2575" s="13"/>
      <c r="B2575" s="1"/>
      <c r="C2575" s="1"/>
      <c r="D2575" s="1"/>
      <c r="E2575" s="1"/>
      <c r="F2575" s="1"/>
      <c r="G2575" s="13"/>
      <c r="H2575" s="2"/>
      <c r="I2575" s="9"/>
      <c r="J2575" s="9"/>
      <c r="K2575" s="99">
        <f t="shared" si="39"/>
        <v>0</v>
      </c>
      <c r="L2575" s="9"/>
    </row>
    <row r="2576" spans="1:12" x14ac:dyDescent="0.2">
      <c r="A2576" s="13"/>
      <c r="B2576" s="1"/>
      <c r="C2576" s="1"/>
      <c r="D2576" s="1"/>
      <c r="E2576" s="1"/>
      <c r="F2576" s="1"/>
      <c r="G2576" s="13"/>
      <c r="H2576" s="2"/>
      <c r="I2576" s="9"/>
      <c r="J2576" s="9"/>
      <c r="K2576" s="99">
        <f t="shared" si="39"/>
        <v>0</v>
      </c>
      <c r="L2576" s="9"/>
    </row>
    <row r="2577" spans="1:12" x14ac:dyDescent="0.2">
      <c r="A2577" s="13"/>
      <c r="B2577" s="1"/>
      <c r="C2577" s="1"/>
      <c r="D2577" s="1"/>
      <c r="E2577" s="1"/>
      <c r="F2577" s="1"/>
      <c r="G2577" s="13"/>
      <c r="H2577" s="2"/>
      <c r="I2577" s="9"/>
      <c r="J2577" s="9"/>
      <c r="K2577" s="99">
        <f t="shared" si="39"/>
        <v>0</v>
      </c>
      <c r="L2577" s="9"/>
    </row>
    <row r="2578" spans="1:12" x14ac:dyDescent="0.2">
      <c r="A2578" s="13"/>
      <c r="B2578" s="1"/>
      <c r="C2578" s="1"/>
      <c r="D2578" s="1"/>
      <c r="E2578" s="1"/>
      <c r="F2578" s="1"/>
      <c r="G2578" s="13"/>
      <c r="H2578" s="2"/>
      <c r="I2578" s="9"/>
      <c r="J2578" s="9"/>
      <c r="K2578" s="99">
        <f t="shared" ref="K2578:K2641" si="40">IF(ISBLANK(J2578),I2578,IF(J2578&lt;I2578,J2578,I2578))</f>
        <v>0</v>
      </c>
      <c r="L2578" s="9"/>
    </row>
    <row r="2579" spans="1:12" x14ac:dyDescent="0.2">
      <c r="A2579" s="13"/>
      <c r="B2579" s="1"/>
      <c r="C2579" s="1"/>
      <c r="D2579" s="1"/>
      <c r="E2579" s="1"/>
      <c r="F2579" s="1"/>
      <c r="G2579" s="13"/>
      <c r="H2579" s="2"/>
      <c r="I2579" s="9"/>
      <c r="J2579" s="9"/>
      <c r="K2579" s="99">
        <f t="shared" si="40"/>
        <v>0</v>
      </c>
      <c r="L2579" s="9"/>
    </row>
    <row r="2580" spans="1:12" x14ac:dyDescent="0.2">
      <c r="A2580" s="13"/>
      <c r="B2580" s="1"/>
      <c r="C2580" s="1"/>
      <c r="D2580" s="1"/>
      <c r="E2580" s="1"/>
      <c r="F2580" s="1"/>
      <c r="G2580" s="13"/>
      <c r="H2580" s="2"/>
      <c r="I2580" s="9"/>
      <c r="J2580" s="9"/>
      <c r="K2580" s="99">
        <f t="shared" si="40"/>
        <v>0</v>
      </c>
      <c r="L2580" s="9"/>
    </row>
    <row r="2581" spans="1:12" x14ac:dyDescent="0.2">
      <c r="A2581" s="13"/>
      <c r="B2581" s="1"/>
      <c r="C2581" s="1"/>
      <c r="D2581" s="1"/>
      <c r="E2581" s="1"/>
      <c r="F2581" s="1"/>
      <c r="G2581" s="13"/>
      <c r="H2581" s="2"/>
      <c r="I2581" s="9"/>
      <c r="J2581" s="9"/>
      <c r="K2581" s="99">
        <f t="shared" si="40"/>
        <v>0</v>
      </c>
      <c r="L2581" s="9"/>
    </row>
    <row r="2582" spans="1:12" x14ac:dyDescent="0.2">
      <c r="A2582" s="13"/>
      <c r="B2582" s="1"/>
      <c r="C2582" s="1"/>
      <c r="D2582" s="1"/>
      <c r="E2582" s="1"/>
      <c r="F2582" s="1"/>
      <c r="G2582" s="13"/>
      <c r="H2582" s="2"/>
      <c r="I2582" s="9"/>
      <c r="J2582" s="9"/>
      <c r="K2582" s="99">
        <f t="shared" si="40"/>
        <v>0</v>
      </c>
      <c r="L2582" s="9"/>
    </row>
    <row r="2583" spans="1:12" x14ac:dyDescent="0.2">
      <c r="A2583" s="13"/>
      <c r="B2583" s="1"/>
      <c r="C2583" s="1"/>
      <c r="D2583" s="1"/>
      <c r="E2583" s="1"/>
      <c r="F2583" s="1"/>
      <c r="G2583" s="13"/>
      <c r="H2583" s="2"/>
      <c r="I2583" s="9"/>
      <c r="J2583" s="9"/>
      <c r="K2583" s="99">
        <f t="shared" si="40"/>
        <v>0</v>
      </c>
      <c r="L2583" s="9"/>
    </row>
    <row r="2584" spans="1:12" x14ac:dyDescent="0.2">
      <c r="A2584" s="13"/>
      <c r="B2584" s="1"/>
      <c r="C2584" s="1"/>
      <c r="D2584" s="1"/>
      <c r="E2584" s="1"/>
      <c r="F2584" s="1"/>
      <c r="G2584" s="13"/>
      <c r="H2584" s="2"/>
      <c r="I2584" s="9"/>
      <c r="J2584" s="9"/>
      <c r="K2584" s="99">
        <f t="shared" si="40"/>
        <v>0</v>
      </c>
      <c r="L2584" s="9"/>
    </row>
    <row r="2585" spans="1:12" x14ac:dyDescent="0.2">
      <c r="A2585" s="13"/>
      <c r="B2585" s="1"/>
      <c r="C2585" s="1"/>
      <c r="D2585" s="1"/>
      <c r="E2585" s="1"/>
      <c r="F2585" s="1"/>
      <c r="G2585" s="13"/>
      <c r="H2585" s="2"/>
      <c r="I2585" s="9"/>
      <c r="J2585" s="9"/>
      <c r="K2585" s="99">
        <f t="shared" si="40"/>
        <v>0</v>
      </c>
      <c r="L2585" s="9"/>
    </row>
    <row r="2586" spans="1:12" x14ac:dyDescent="0.2">
      <c r="A2586" s="13"/>
      <c r="B2586" s="1"/>
      <c r="C2586" s="1"/>
      <c r="D2586" s="1"/>
      <c r="E2586" s="1"/>
      <c r="F2586" s="1"/>
      <c r="G2586" s="13"/>
      <c r="H2586" s="2"/>
      <c r="I2586" s="9"/>
      <c r="J2586" s="9"/>
      <c r="K2586" s="99">
        <f t="shared" si="40"/>
        <v>0</v>
      </c>
      <c r="L2586" s="9"/>
    </row>
    <row r="2587" spans="1:12" x14ac:dyDescent="0.2">
      <c r="A2587" s="13"/>
      <c r="B2587" s="1"/>
      <c r="C2587" s="1"/>
      <c r="D2587" s="1"/>
      <c r="E2587" s="1"/>
      <c r="F2587" s="1"/>
      <c r="G2587" s="13"/>
      <c r="H2587" s="2"/>
      <c r="I2587" s="9"/>
      <c r="J2587" s="9"/>
      <c r="K2587" s="99">
        <f t="shared" si="40"/>
        <v>0</v>
      </c>
      <c r="L2587" s="9"/>
    </row>
    <row r="2588" spans="1:12" x14ac:dyDescent="0.2">
      <c r="A2588" s="13"/>
      <c r="B2588" s="1"/>
      <c r="C2588" s="1"/>
      <c r="D2588" s="1"/>
      <c r="E2588" s="1"/>
      <c r="F2588" s="1"/>
      <c r="G2588" s="13"/>
      <c r="H2588" s="2"/>
      <c r="I2588" s="9"/>
      <c r="J2588" s="9"/>
      <c r="K2588" s="99">
        <f t="shared" si="40"/>
        <v>0</v>
      </c>
      <c r="L2588" s="9"/>
    </row>
    <row r="2589" spans="1:12" x14ac:dyDescent="0.2">
      <c r="A2589" s="13"/>
      <c r="B2589" s="1"/>
      <c r="C2589" s="1"/>
      <c r="D2589" s="1"/>
      <c r="E2589" s="1"/>
      <c r="F2589" s="1"/>
      <c r="G2589" s="13"/>
      <c r="H2589" s="2"/>
      <c r="I2589" s="9"/>
      <c r="J2589" s="9"/>
      <c r="K2589" s="99">
        <f t="shared" si="40"/>
        <v>0</v>
      </c>
      <c r="L2589" s="9"/>
    </row>
    <row r="2590" spans="1:12" x14ac:dyDescent="0.2">
      <c r="A2590" s="13"/>
      <c r="B2590" s="1"/>
      <c r="C2590" s="1"/>
      <c r="D2590" s="1"/>
      <c r="E2590" s="1"/>
      <c r="F2590" s="1"/>
      <c r="G2590" s="13"/>
      <c r="H2590" s="2"/>
      <c r="I2590" s="9"/>
      <c r="J2590" s="9"/>
      <c r="K2590" s="99">
        <f t="shared" si="40"/>
        <v>0</v>
      </c>
      <c r="L2590" s="9"/>
    </row>
    <row r="2591" spans="1:12" x14ac:dyDescent="0.2">
      <c r="A2591" s="13"/>
      <c r="B2591" s="1"/>
      <c r="C2591" s="1"/>
      <c r="D2591" s="1"/>
      <c r="E2591" s="1"/>
      <c r="F2591" s="1"/>
      <c r="G2591" s="13"/>
      <c r="H2591" s="2"/>
      <c r="I2591" s="9"/>
      <c r="J2591" s="9"/>
      <c r="K2591" s="99">
        <f t="shared" si="40"/>
        <v>0</v>
      </c>
      <c r="L2591" s="9"/>
    </row>
    <row r="2592" spans="1:12" x14ac:dyDescent="0.2">
      <c r="A2592" s="13"/>
      <c r="B2592" s="1"/>
      <c r="C2592" s="1"/>
      <c r="D2592" s="1"/>
      <c r="E2592" s="1"/>
      <c r="F2592" s="1"/>
      <c r="G2592" s="13"/>
      <c r="H2592" s="2"/>
      <c r="I2592" s="9"/>
      <c r="J2592" s="9"/>
      <c r="K2592" s="99">
        <f t="shared" si="40"/>
        <v>0</v>
      </c>
      <c r="L2592" s="9"/>
    </row>
    <row r="2593" spans="1:12" x14ac:dyDescent="0.2">
      <c r="A2593" s="13"/>
      <c r="B2593" s="1"/>
      <c r="C2593" s="1"/>
      <c r="D2593" s="1"/>
      <c r="E2593" s="1"/>
      <c r="F2593" s="1"/>
      <c r="G2593" s="13"/>
      <c r="H2593" s="2"/>
      <c r="I2593" s="9"/>
      <c r="J2593" s="9"/>
      <c r="K2593" s="99">
        <f t="shared" si="40"/>
        <v>0</v>
      </c>
      <c r="L2593" s="9"/>
    </row>
    <row r="2594" spans="1:12" x14ac:dyDescent="0.2">
      <c r="A2594" s="13"/>
      <c r="B2594" s="1"/>
      <c r="C2594" s="1"/>
      <c r="D2594" s="1"/>
      <c r="E2594" s="1"/>
      <c r="F2594" s="1"/>
      <c r="G2594" s="13"/>
      <c r="H2594" s="2"/>
      <c r="I2594" s="9"/>
      <c r="J2594" s="9"/>
      <c r="K2594" s="99">
        <f t="shared" si="40"/>
        <v>0</v>
      </c>
      <c r="L2594" s="9"/>
    </row>
    <row r="2595" spans="1:12" x14ac:dyDescent="0.2">
      <c r="A2595" s="13"/>
      <c r="B2595" s="1"/>
      <c r="C2595" s="1"/>
      <c r="D2595" s="1"/>
      <c r="E2595" s="1"/>
      <c r="F2595" s="1"/>
      <c r="G2595" s="13"/>
      <c r="H2595" s="2"/>
      <c r="I2595" s="9"/>
      <c r="J2595" s="9"/>
      <c r="K2595" s="99">
        <f t="shared" si="40"/>
        <v>0</v>
      </c>
      <c r="L2595" s="9"/>
    </row>
    <row r="2596" spans="1:12" x14ac:dyDescent="0.2">
      <c r="A2596" s="13"/>
      <c r="B2596" s="1"/>
      <c r="C2596" s="1"/>
      <c r="D2596" s="1"/>
      <c r="E2596" s="1"/>
      <c r="F2596" s="1"/>
      <c r="G2596" s="13"/>
      <c r="H2596" s="2"/>
      <c r="I2596" s="9"/>
      <c r="J2596" s="9"/>
      <c r="K2596" s="99">
        <f t="shared" si="40"/>
        <v>0</v>
      </c>
      <c r="L2596" s="9"/>
    </row>
    <row r="2597" spans="1:12" x14ac:dyDescent="0.2">
      <c r="A2597" s="13"/>
      <c r="B2597" s="1"/>
      <c r="C2597" s="1"/>
      <c r="D2597" s="1"/>
      <c r="E2597" s="1"/>
      <c r="F2597" s="1"/>
      <c r="G2597" s="13"/>
      <c r="H2597" s="2"/>
      <c r="I2597" s="9"/>
      <c r="J2597" s="9"/>
      <c r="K2597" s="99">
        <f t="shared" si="40"/>
        <v>0</v>
      </c>
      <c r="L2597" s="9"/>
    </row>
    <row r="2598" spans="1:12" x14ac:dyDescent="0.2">
      <c r="A2598" s="13"/>
      <c r="B2598" s="1"/>
      <c r="C2598" s="1"/>
      <c r="D2598" s="1"/>
      <c r="E2598" s="1"/>
      <c r="F2598" s="1"/>
      <c r="G2598" s="13"/>
      <c r="H2598" s="2"/>
      <c r="I2598" s="9"/>
      <c r="J2598" s="9"/>
      <c r="K2598" s="99">
        <f t="shared" si="40"/>
        <v>0</v>
      </c>
      <c r="L2598" s="9"/>
    </row>
    <row r="2599" spans="1:12" x14ac:dyDescent="0.2">
      <c r="A2599" s="13"/>
      <c r="B2599" s="1"/>
      <c r="C2599" s="1"/>
      <c r="D2599" s="1"/>
      <c r="E2599" s="1"/>
      <c r="F2599" s="1"/>
      <c r="G2599" s="13"/>
      <c r="H2599" s="2"/>
      <c r="I2599" s="9"/>
      <c r="J2599" s="9"/>
      <c r="K2599" s="99">
        <f t="shared" si="40"/>
        <v>0</v>
      </c>
      <c r="L2599" s="9"/>
    </row>
    <row r="2600" spans="1:12" x14ac:dyDescent="0.2">
      <c r="A2600" s="13"/>
      <c r="B2600" s="1"/>
      <c r="C2600" s="1"/>
      <c r="D2600" s="1"/>
      <c r="E2600" s="1"/>
      <c r="F2600" s="1"/>
      <c r="G2600" s="13"/>
      <c r="H2600" s="2"/>
      <c r="I2600" s="9"/>
      <c r="J2600" s="9"/>
      <c r="K2600" s="99">
        <f t="shared" si="40"/>
        <v>0</v>
      </c>
      <c r="L2600" s="9"/>
    </row>
    <row r="2601" spans="1:12" x14ac:dyDescent="0.2">
      <c r="A2601" s="13"/>
      <c r="B2601" s="1"/>
      <c r="C2601" s="1"/>
      <c r="D2601" s="1"/>
      <c r="E2601" s="1"/>
      <c r="F2601" s="1"/>
      <c r="G2601" s="13"/>
      <c r="H2601" s="2"/>
      <c r="I2601" s="9"/>
      <c r="J2601" s="9"/>
      <c r="K2601" s="99">
        <f t="shared" si="40"/>
        <v>0</v>
      </c>
      <c r="L2601" s="9"/>
    </row>
    <row r="2602" spans="1:12" x14ac:dyDescent="0.2">
      <c r="A2602" s="13"/>
      <c r="B2602" s="1"/>
      <c r="C2602" s="1"/>
      <c r="D2602" s="1"/>
      <c r="E2602" s="1"/>
      <c r="F2602" s="1"/>
      <c r="G2602" s="13"/>
      <c r="H2602" s="2"/>
      <c r="I2602" s="9"/>
      <c r="J2602" s="9"/>
      <c r="K2602" s="99">
        <f t="shared" si="40"/>
        <v>0</v>
      </c>
      <c r="L2602" s="9"/>
    </row>
    <row r="2603" spans="1:12" x14ac:dyDescent="0.2">
      <c r="A2603" s="13"/>
      <c r="B2603" s="1"/>
      <c r="C2603" s="1"/>
      <c r="D2603" s="1"/>
      <c r="E2603" s="1"/>
      <c r="F2603" s="1"/>
      <c r="G2603" s="13"/>
      <c r="H2603" s="2"/>
      <c r="I2603" s="9"/>
      <c r="J2603" s="9"/>
      <c r="K2603" s="99">
        <f t="shared" si="40"/>
        <v>0</v>
      </c>
      <c r="L2603" s="9"/>
    </row>
    <row r="2604" spans="1:12" x14ac:dyDescent="0.2">
      <c r="A2604" s="13"/>
      <c r="B2604" s="1"/>
      <c r="C2604" s="1"/>
      <c r="D2604" s="1"/>
      <c r="E2604" s="1"/>
      <c r="F2604" s="1"/>
      <c r="G2604" s="13"/>
      <c r="H2604" s="2"/>
      <c r="I2604" s="9"/>
      <c r="J2604" s="9"/>
      <c r="K2604" s="99">
        <f t="shared" si="40"/>
        <v>0</v>
      </c>
      <c r="L2604" s="9"/>
    </row>
    <row r="2605" spans="1:12" x14ac:dyDescent="0.2">
      <c r="A2605" s="13"/>
      <c r="B2605" s="1"/>
      <c r="C2605" s="1"/>
      <c r="D2605" s="1"/>
      <c r="E2605" s="1"/>
      <c r="F2605" s="1"/>
      <c r="G2605" s="13"/>
      <c r="H2605" s="2"/>
      <c r="I2605" s="9"/>
      <c r="J2605" s="9"/>
      <c r="K2605" s="99">
        <f t="shared" si="40"/>
        <v>0</v>
      </c>
      <c r="L2605" s="9"/>
    </row>
    <row r="2606" spans="1:12" x14ac:dyDescent="0.2">
      <c r="A2606" s="13"/>
      <c r="B2606" s="1"/>
      <c r="C2606" s="1"/>
      <c r="D2606" s="1"/>
      <c r="E2606" s="1"/>
      <c r="F2606" s="1"/>
      <c r="G2606" s="13"/>
      <c r="H2606" s="2"/>
      <c r="I2606" s="9"/>
      <c r="J2606" s="9"/>
      <c r="K2606" s="99">
        <f t="shared" si="40"/>
        <v>0</v>
      </c>
      <c r="L2606" s="9"/>
    </row>
    <row r="2607" spans="1:12" x14ac:dyDescent="0.2">
      <c r="A2607" s="13"/>
      <c r="B2607" s="1"/>
      <c r="C2607" s="1"/>
      <c r="D2607" s="1"/>
      <c r="E2607" s="1"/>
      <c r="F2607" s="1"/>
      <c r="G2607" s="13"/>
      <c r="H2607" s="2"/>
      <c r="I2607" s="9"/>
      <c r="J2607" s="9"/>
      <c r="K2607" s="99">
        <f t="shared" si="40"/>
        <v>0</v>
      </c>
      <c r="L2607" s="9"/>
    </row>
    <row r="2608" spans="1:12" x14ac:dyDescent="0.2">
      <c r="A2608" s="13"/>
      <c r="B2608" s="1"/>
      <c r="C2608" s="1"/>
      <c r="D2608" s="1"/>
      <c r="E2608" s="1"/>
      <c r="F2608" s="1"/>
      <c r="G2608" s="13"/>
      <c r="H2608" s="2"/>
      <c r="I2608" s="9"/>
      <c r="J2608" s="9"/>
      <c r="K2608" s="99">
        <f t="shared" si="40"/>
        <v>0</v>
      </c>
      <c r="L2608" s="9"/>
    </row>
    <row r="2609" spans="1:12" x14ac:dyDescent="0.2">
      <c r="A2609" s="13"/>
      <c r="B2609" s="1"/>
      <c r="C2609" s="1"/>
      <c r="D2609" s="1"/>
      <c r="E2609" s="1"/>
      <c r="F2609" s="1"/>
      <c r="G2609" s="13"/>
      <c r="H2609" s="2"/>
      <c r="I2609" s="9"/>
      <c r="J2609" s="9"/>
      <c r="K2609" s="99">
        <f t="shared" si="40"/>
        <v>0</v>
      </c>
      <c r="L2609" s="9"/>
    </row>
    <row r="2610" spans="1:12" x14ac:dyDescent="0.2">
      <c r="A2610" s="13"/>
      <c r="B2610" s="1"/>
      <c r="C2610" s="1"/>
      <c r="D2610" s="1"/>
      <c r="E2610" s="1"/>
      <c r="F2610" s="1"/>
      <c r="G2610" s="13"/>
      <c r="H2610" s="2"/>
      <c r="I2610" s="9"/>
      <c r="J2610" s="9"/>
      <c r="K2610" s="99">
        <f t="shared" si="40"/>
        <v>0</v>
      </c>
      <c r="L2610" s="9"/>
    </row>
    <row r="2611" spans="1:12" x14ac:dyDescent="0.2">
      <c r="A2611" s="13"/>
      <c r="B2611" s="1"/>
      <c r="C2611" s="1"/>
      <c r="D2611" s="1"/>
      <c r="E2611" s="1"/>
      <c r="F2611" s="1"/>
      <c r="G2611" s="13"/>
      <c r="H2611" s="2"/>
      <c r="I2611" s="9"/>
      <c r="J2611" s="9"/>
      <c r="K2611" s="99">
        <f t="shared" si="40"/>
        <v>0</v>
      </c>
      <c r="L2611" s="9"/>
    </row>
    <row r="2612" spans="1:12" x14ac:dyDescent="0.2">
      <c r="A2612" s="13"/>
      <c r="B2612" s="1"/>
      <c r="C2612" s="1"/>
      <c r="D2612" s="1"/>
      <c r="E2612" s="1"/>
      <c r="F2612" s="1"/>
      <c r="G2612" s="13"/>
      <c r="H2612" s="2"/>
      <c r="I2612" s="9"/>
      <c r="J2612" s="9"/>
      <c r="K2612" s="99">
        <f t="shared" si="40"/>
        <v>0</v>
      </c>
      <c r="L2612" s="9"/>
    </row>
    <row r="2613" spans="1:12" x14ac:dyDescent="0.2">
      <c r="A2613" s="13"/>
      <c r="B2613" s="1"/>
      <c r="C2613" s="1"/>
      <c r="D2613" s="1"/>
      <c r="E2613" s="1"/>
      <c r="F2613" s="1"/>
      <c r="G2613" s="13"/>
      <c r="H2613" s="2"/>
      <c r="I2613" s="9"/>
      <c r="J2613" s="9"/>
      <c r="K2613" s="99">
        <f t="shared" si="40"/>
        <v>0</v>
      </c>
      <c r="L2613" s="9"/>
    </row>
    <row r="2614" spans="1:12" x14ac:dyDescent="0.2">
      <c r="A2614" s="13"/>
      <c r="B2614" s="1"/>
      <c r="C2614" s="1"/>
      <c r="D2614" s="1"/>
      <c r="E2614" s="1"/>
      <c r="F2614" s="1"/>
      <c r="G2614" s="13"/>
      <c r="H2614" s="2"/>
      <c r="I2614" s="9"/>
      <c r="J2614" s="9"/>
      <c r="K2614" s="99">
        <f t="shared" si="40"/>
        <v>0</v>
      </c>
      <c r="L2614" s="9"/>
    </row>
    <row r="2615" spans="1:12" x14ac:dyDescent="0.2">
      <c r="A2615" s="13"/>
      <c r="B2615" s="1"/>
      <c r="C2615" s="1"/>
      <c r="D2615" s="1"/>
      <c r="E2615" s="1"/>
      <c r="F2615" s="1"/>
      <c r="G2615" s="13"/>
      <c r="H2615" s="2"/>
      <c r="I2615" s="9"/>
      <c r="J2615" s="9"/>
      <c r="K2615" s="99">
        <f t="shared" si="40"/>
        <v>0</v>
      </c>
      <c r="L2615" s="9"/>
    </row>
    <row r="2616" spans="1:12" x14ac:dyDescent="0.2">
      <c r="A2616" s="13"/>
      <c r="B2616" s="1"/>
      <c r="C2616" s="1"/>
      <c r="D2616" s="1"/>
      <c r="E2616" s="1"/>
      <c r="F2616" s="1"/>
      <c r="G2616" s="13"/>
      <c r="H2616" s="2"/>
      <c r="I2616" s="9"/>
      <c r="J2616" s="9"/>
      <c r="K2616" s="99">
        <f t="shared" si="40"/>
        <v>0</v>
      </c>
      <c r="L2616" s="9"/>
    </row>
    <row r="2617" spans="1:12" x14ac:dyDescent="0.2">
      <c r="A2617" s="13"/>
      <c r="B2617" s="1"/>
      <c r="C2617" s="1"/>
      <c r="D2617" s="1"/>
      <c r="E2617" s="1"/>
      <c r="F2617" s="1"/>
      <c r="G2617" s="13"/>
      <c r="H2617" s="2"/>
      <c r="I2617" s="9"/>
      <c r="J2617" s="9"/>
      <c r="K2617" s="99">
        <f t="shared" si="40"/>
        <v>0</v>
      </c>
      <c r="L2617" s="9"/>
    </row>
    <row r="2618" spans="1:12" x14ac:dyDescent="0.2">
      <c r="A2618" s="13"/>
      <c r="B2618" s="1"/>
      <c r="C2618" s="1"/>
      <c r="D2618" s="1"/>
      <c r="E2618" s="1"/>
      <c r="F2618" s="1"/>
      <c r="G2618" s="13"/>
      <c r="H2618" s="2"/>
      <c r="I2618" s="9"/>
      <c r="J2618" s="9"/>
      <c r="K2618" s="99">
        <f t="shared" si="40"/>
        <v>0</v>
      </c>
      <c r="L2618" s="9"/>
    </row>
    <row r="2619" spans="1:12" x14ac:dyDescent="0.2">
      <c r="A2619" s="13"/>
      <c r="B2619" s="1"/>
      <c r="C2619" s="1"/>
      <c r="D2619" s="1"/>
      <c r="E2619" s="1"/>
      <c r="F2619" s="1"/>
      <c r="G2619" s="13"/>
      <c r="H2619" s="2"/>
      <c r="I2619" s="9"/>
      <c r="J2619" s="9"/>
      <c r="K2619" s="99">
        <f t="shared" si="40"/>
        <v>0</v>
      </c>
      <c r="L2619" s="9"/>
    </row>
    <row r="2620" spans="1:12" x14ac:dyDescent="0.2">
      <c r="A2620" s="13"/>
      <c r="B2620" s="1"/>
      <c r="C2620" s="1"/>
      <c r="D2620" s="1"/>
      <c r="E2620" s="1"/>
      <c r="F2620" s="1"/>
      <c r="G2620" s="13"/>
      <c r="H2620" s="2"/>
      <c r="I2620" s="9"/>
      <c r="J2620" s="9"/>
      <c r="K2620" s="99">
        <f t="shared" si="40"/>
        <v>0</v>
      </c>
      <c r="L2620" s="9"/>
    </row>
    <row r="2621" spans="1:12" x14ac:dyDescent="0.2">
      <c r="A2621" s="13"/>
      <c r="B2621" s="1"/>
      <c r="C2621" s="1"/>
      <c r="D2621" s="1"/>
      <c r="E2621" s="1"/>
      <c r="F2621" s="1"/>
      <c r="G2621" s="13"/>
      <c r="H2621" s="2"/>
      <c r="I2621" s="9"/>
      <c r="J2621" s="9"/>
      <c r="K2621" s="99">
        <f t="shared" si="40"/>
        <v>0</v>
      </c>
      <c r="L2621" s="9"/>
    </row>
    <row r="2622" spans="1:12" x14ac:dyDescent="0.2">
      <c r="A2622" s="13"/>
      <c r="B2622" s="1"/>
      <c r="C2622" s="1"/>
      <c r="D2622" s="1"/>
      <c r="E2622" s="1"/>
      <c r="F2622" s="1"/>
      <c r="G2622" s="13"/>
      <c r="H2622" s="2"/>
      <c r="I2622" s="9"/>
      <c r="J2622" s="9"/>
      <c r="K2622" s="99">
        <f t="shared" si="40"/>
        <v>0</v>
      </c>
      <c r="L2622" s="9"/>
    </row>
    <row r="2623" spans="1:12" x14ac:dyDescent="0.2">
      <c r="A2623" s="13"/>
      <c r="B2623" s="1"/>
      <c r="C2623" s="1"/>
      <c r="D2623" s="1"/>
      <c r="E2623" s="1"/>
      <c r="F2623" s="1"/>
      <c r="G2623" s="13"/>
      <c r="H2623" s="2"/>
      <c r="I2623" s="9"/>
      <c r="J2623" s="9"/>
      <c r="K2623" s="99">
        <f t="shared" si="40"/>
        <v>0</v>
      </c>
      <c r="L2623" s="9"/>
    </row>
    <row r="2624" spans="1:12" x14ac:dyDescent="0.2">
      <c r="A2624" s="13"/>
      <c r="B2624" s="1"/>
      <c r="C2624" s="1"/>
      <c r="D2624" s="1"/>
      <c r="E2624" s="1"/>
      <c r="F2624" s="1"/>
      <c r="G2624" s="13"/>
      <c r="H2624" s="2"/>
      <c r="I2624" s="9"/>
      <c r="J2624" s="9"/>
      <c r="K2624" s="99">
        <f t="shared" si="40"/>
        <v>0</v>
      </c>
      <c r="L2624" s="9"/>
    </row>
    <row r="2625" spans="1:12" x14ac:dyDescent="0.2">
      <c r="A2625" s="13"/>
      <c r="B2625" s="1"/>
      <c r="C2625" s="1"/>
      <c r="D2625" s="1"/>
      <c r="E2625" s="1"/>
      <c r="F2625" s="1"/>
      <c r="G2625" s="13"/>
      <c r="H2625" s="2"/>
      <c r="I2625" s="9"/>
      <c r="J2625" s="9"/>
      <c r="K2625" s="99">
        <f t="shared" si="40"/>
        <v>0</v>
      </c>
      <c r="L2625" s="9"/>
    </row>
    <row r="2626" spans="1:12" x14ac:dyDescent="0.2">
      <c r="A2626" s="13"/>
      <c r="B2626" s="1"/>
      <c r="C2626" s="1"/>
      <c r="D2626" s="1"/>
      <c r="E2626" s="1"/>
      <c r="F2626" s="1"/>
      <c r="G2626" s="13"/>
      <c r="H2626" s="2"/>
      <c r="I2626" s="9"/>
      <c r="J2626" s="9"/>
      <c r="K2626" s="99">
        <f t="shared" si="40"/>
        <v>0</v>
      </c>
      <c r="L2626" s="9"/>
    </row>
    <row r="2627" spans="1:12" x14ac:dyDescent="0.2">
      <c r="A2627" s="13"/>
      <c r="B2627" s="1"/>
      <c r="C2627" s="1"/>
      <c r="D2627" s="1"/>
      <c r="E2627" s="1"/>
      <c r="F2627" s="1"/>
      <c r="G2627" s="13"/>
      <c r="H2627" s="2"/>
      <c r="I2627" s="9"/>
      <c r="J2627" s="9"/>
      <c r="K2627" s="99">
        <f t="shared" si="40"/>
        <v>0</v>
      </c>
      <c r="L2627" s="9"/>
    </row>
    <row r="2628" spans="1:12" x14ac:dyDescent="0.2">
      <c r="A2628" s="13"/>
      <c r="B2628" s="1"/>
      <c r="C2628" s="1"/>
      <c r="D2628" s="1"/>
      <c r="E2628" s="1"/>
      <c r="F2628" s="1"/>
      <c r="G2628" s="13"/>
      <c r="H2628" s="2"/>
      <c r="I2628" s="9"/>
      <c r="J2628" s="9"/>
      <c r="K2628" s="99">
        <f t="shared" si="40"/>
        <v>0</v>
      </c>
      <c r="L2628" s="9"/>
    </row>
    <row r="2629" spans="1:12" x14ac:dyDescent="0.2">
      <c r="A2629" s="13"/>
      <c r="B2629" s="1"/>
      <c r="C2629" s="1"/>
      <c r="D2629" s="1"/>
      <c r="E2629" s="1"/>
      <c r="F2629" s="1"/>
      <c r="G2629" s="13"/>
      <c r="H2629" s="2"/>
      <c r="I2629" s="9"/>
      <c r="J2629" s="9"/>
      <c r="K2629" s="99">
        <f t="shared" si="40"/>
        <v>0</v>
      </c>
      <c r="L2629" s="9"/>
    </row>
    <row r="2630" spans="1:12" x14ac:dyDescent="0.2">
      <c r="A2630" s="13"/>
      <c r="B2630" s="1"/>
      <c r="C2630" s="1"/>
      <c r="D2630" s="1"/>
      <c r="E2630" s="1"/>
      <c r="F2630" s="1"/>
      <c r="G2630" s="13"/>
      <c r="H2630" s="2"/>
      <c r="I2630" s="9"/>
      <c r="J2630" s="9"/>
      <c r="K2630" s="99">
        <f t="shared" si="40"/>
        <v>0</v>
      </c>
      <c r="L2630" s="9"/>
    </row>
    <row r="2631" spans="1:12" x14ac:dyDescent="0.2">
      <c r="A2631" s="13"/>
      <c r="B2631" s="1"/>
      <c r="C2631" s="1"/>
      <c r="D2631" s="1"/>
      <c r="E2631" s="1"/>
      <c r="F2631" s="1"/>
      <c r="G2631" s="13"/>
      <c r="H2631" s="2"/>
      <c r="I2631" s="9"/>
      <c r="J2631" s="9"/>
      <c r="K2631" s="99">
        <f t="shared" si="40"/>
        <v>0</v>
      </c>
      <c r="L2631" s="9"/>
    </row>
    <row r="2632" spans="1:12" x14ac:dyDescent="0.2">
      <c r="A2632" s="13"/>
      <c r="B2632" s="1"/>
      <c r="C2632" s="1"/>
      <c r="D2632" s="1"/>
      <c r="E2632" s="1"/>
      <c r="F2632" s="1"/>
      <c r="G2632" s="13"/>
      <c r="H2632" s="2"/>
      <c r="I2632" s="9"/>
      <c r="J2632" s="9"/>
      <c r="K2632" s="99">
        <f t="shared" si="40"/>
        <v>0</v>
      </c>
      <c r="L2632" s="9"/>
    </row>
    <row r="2633" spans="1:12" x14ac:dyDescent="0.2">
      <c r="A2633" s="13"/>
      <c r="B2633" s="1"/>
      <c r="C2633" s="1"/>
      <c r="D2633" s="1"/>
      <c r="E2633" s="1"/>
      <c r="F2633" s="1"/>
      <c r="G2633" s="13"/>
      <c r="H2633" s="2"/>
      <c r="I2633" s="9"/>
      <c r="J2633" s="9"/>
      <c r="K2633" s="99">
        <f t="shared" si="40"/>
        <v>0</v>
      </c>
      <c r="L2633" s="9"/>
    </row>
    <row r="2634" spans="1:12" x14ac:dyDescent="0.2">
      <c r="A2634" s="13"/>
      <c r="B2634" s="1"/>
      <c r="C2634" s="1"/>
      <c r="D2634" s="1"/>
      <c r="E2634" s="1"/>
      <c r="F2634" s="1"/>
      <c r="G2634" s="13"/>
      <c r="H2634" s="2"/>
      <c r="I2634" s="9"/>
      <c r="J2634" s="9"/>
      <c r="K2634" s="99">
        <f t="shared" si="40"/>
        <v>0</v>
      </c>
      <c r="L2634" s="9"/>
    </row>
    <row r="2635" spans="1:12" x14ac:dyDescent="0.2">
      <c r="A2635" s="13"/>
      <c r="B2635" s="1"/>
      <c r="C2635" s="1"/>
      <c r="D2635" s="1"/>
      <c r="E2635" s="1"/>
      <c r="F2635" s="1"/>
      <c r="G2635" s="13"/>
      <c r="H2635" s="2"/>
      <c r="I2635" s="9"/>
      <c r="J2635" s="9"/>
      <c r="K2635" s="99">
        <f t="shared" si="40"/>
        <v>0</v>
      </c>
      <c r="L2635" s="9"/>
    </row>
    <row r="2636" spans="1:12" x14ac:dyDescent="0.2">
      <c r="A2636" s="13"/>
      <c r="B2636" s="1"/>
      <c r="C2636" s="1"/>
      <c r="D2636" s="1"/>
      <c r="E2636" s="1"/>
      <c r="F2636" s="1"/>
      <c r="G2636" s="13"/>
      <c r="H2636" s="2"/>
      <c r="I2636" s="9"/>
      <c r="J2636" s="9"/>
      <c r="K2636" s="99">
        <f t="shared" si="40"/>
        <v>0</v>
      </c>
      <c r="L2636" s="9"/>
    </row>
    <row r="2637" spans="1:12" x14ac:dyDescent="0.2">
      <c r="A2637" s="13"/>
      <c r="B2637" s="1"/>
      <c r="C2637" s="1"/>
      <c r="D2637" s="1"/>
      <c r="E2637" s="1"/>
      <c r="F2637" s="1"/>
      <c r="G2637" s="13"/>
      <c r="H2637" s="2"/>
      <c r="I2637" s="9"/>
      <c r="J2637" s="9"/>
      <c r="K2637" s="99">
        <f t="shared" si="40"/>
        <v>0</v>
      </c>
      <c r="L2637" s="9"/>
    </row>
    <row r="2638" spans="1:12" x14ac:dyDescent="0.2">
      <c r="A2638" s="13"/>
      <c r="B2638" s="1"/>
      <c r="C2638" s="1"/>
      <c r="D2638" s="1"/>
      <c r="E2638" s="1"/>
      <c r="F2638" s="1"/>
      <c r="G2638" s="13"/>
      <c r="H2638" s="2"/>
      <c r="I2638" s="9"/>
      <c r="J2638" s="9"/>
      <c r="K2638" s="99">
        <f t="shared" si="40"/>
        <v>0</v>
      </c>
      <c r="L2638" s="9"/>
    </row>
    <row r="2639" spans="1:12" x14ac:dyDescent="0.2">
      <c r="A2639" s="13"/>
      <c r="B2639" s="1"/>
      <c r="C2639" s="1"/>
      <c r="D2639" s="1"/>
      <c r="E2639" s="1"/>
      <c r="F2639" s="1"/>
      <c r="G2639" s="13"/>
      <c r="H2639" s="2"/>
      <c r="I2639" s="9"/>
      <c r="J2639" s="9"/>
      <c r="K2639" s="99">
        <f t="shared" si="40"/>
        <v>0</v>
      </c>
      <c r="L2639" s="9"/>
    </row>
    <row r="2640" spans="1:12" x14ac:dyDescent="0.2">
      <c r="A2640" s="13"/>
      <c r="B2640" s="1"/>
      <c r="C2640" s="1"/>
      <c r="D2640" s="1"/>
      <c r="E2640" s="1"/>
      <c r="F2640" s="1"/>
      <c r="G2640" s="13"/>
      <c r="H2640" s="2"/>
      <c r="I2640" s="9"/>
      <c r="J2640" s="9"/>
      <c r="K2640" s="99">
        <f t="shared" si="40"/>
        <v>0</v>
      </c>
      <c r="L2640" s="9"/>
    </row>
    <row r="2641" spans="1:12" x14ac:dyDescent="0.2">
      <c r="A2641" s="13"/>
      <c r="B2641" s="1"/>
      <c r="C2641" s="1"/>
      <c r="D2641" s="1"/>
      <c r="E2641" s="1"/>
      <c r="F2641" s="1"/>
      <c r="G2641" s="13"/>
      <c r="H2641" s="2"/>
      <c r="I2641" s="9"/>
      <c r="J2641" s="9"/>
      <c r="K2641" s="99">
        <f t="shared" si="40"/>
        <v>0</v>
      </c>
      <c r="L2641" s="9"/>
    </row>
    <row r="2642" spans="1:12" x14ac:dyDescent="0.2">
      <c r="A2642" s="13"/>
      <c r="B2642" s="1"/>
      <c r="C2642" s="1"/>
      <c r="D2642" s="1"/>
      <c r="E2642" s="1"/>
      <c r="F2642" s="1"/>
      <c r="G2642" s="13"/>
      <c r="H2642" s="2"/>
      <c r="I2642" s="9"/>
      <c r="J2642" s="9"/>
      <c r="K2642" s="99">
        <f t="shared" ref="K2642:K2705" si="41">IF(ISBLANK(J2642),I2642,IF(J2642&lt;I2642,J2642,I2642))</f>
        <v>0</v>
      </c>
      <c r="L2642" s="9"/>
    </row>
    <row r="2643" spans="1:12" x14ac:dyDescent="0.2">
      <c r="A2643" s="13"/>
      <c r="B2643" s="1"/>
      <c r="C2643" s="1"/>
      <c r="D2643" s="1"/>
      <c r="E2643" s="1"/>
      <c r="F2643" s="1"/>
      <c r="G2643" s="13"/>
      <c r="H2643" s="2"/>
      <c r="I2643" s="9"/>
      <c r="J2643" s="9"/>
      <c r="K2643" s="99">
        <f t="shared" si="41"/>
        <v>0</v>
      </c>
      <c r="L2643" s="9"/>
    </row>
    <row r="2644" spans="1:12" x14ac:dyDescent="0.2">
      <c r="A2644" s="13"/>
      <c r="B2644" s="1"/>
      <c r="C2644" s="1"/>
      <c r="D2644" s="1"/>
      <c r="E2644" s="1"/>
      <c r="F2644" s="1"/>
      <c r="G2644" s="13"/>
      <c r="H2644" s="2"/>
      <c r="I2644" s="9"/>
      <c r="J2644" s="9"/>
      <c r="K2644" s="99">
        <f t="shared" si="41"/>
        <v>0</v>
      </c>
      <c r="L2644" s="9"/>
    </row>
    <row r="2645" spans="1:12" x14ac:dyDescent="0.2">
      <c r="A2645" s="13"/>
      <c r="B2645" s="1"/>
      <c r="C2645" s="1"/>
      <c r="D2645" s="1"/>
      <c r="E2645" s="1"/>
      <c r="F2645" s="1"/>
      <c r="G2645" s="13"/>
      <c r="H2645" s="2"/>
      <c r="I2645" s="9"/>
      <c r="J2645" s="9"/>
      <c r="K2645" s="99">
        <f t="shared" si="41"/>
        <v>0</v>
      </c>
      <c r="L2645" s="9"/>
    </row>
    <row r="2646" spans="1:12" x14ac:dyDescent="0.2">
      <c r="A2646" s="13"/>
      <c r="B2646" s="1"/>
      <c r="C2646" s="1"/>
      <c r="D2646" s="1"/>
      <c r="E2646" s="1"/>
      <c r="F2646" s="1"/>
      <c r="G2646" s="13"/>
      <c r="H2646" s="2"/>
      <c r="I2646" s="9"/>
      <c r="J2646" s="9"/>
      <c r="K2646" s="99">
        <f t="shared" si="41"/>
        <v>0</v>
      </c>
      <c r="L2646" s="9"/>
    </row>
    <row r="2647" spans="1:12" x14ac:dyDescent="0.2">
      <c r="A2647" s="13"/>
      <c r="B2647" s="1"/>
      <c r="C2647" s="1"/>
      <c r="D2647" s="1"/>
      <c r="E2647" s="1"/>
      <c r="F2647" s="1"/>
      <c r="G2647" s="13"/>
      <c r="H2647" s="2"/>
      <c r="I2647" s="9"/>
      <c r="J2647" s="9"/>
      <c r="K2647" s="99">
        <f t="shared" si="41"/>
        <v>0</v>
      </c>
      <c r="L2647" s="9"/>
    </row>
    <row r="2648" spans="1:12" x14ac:dyDescent="0.2">
      <c r="A2648" s="13"/>
      <c r="B2648" s="1"/>
      <c r="C2648" s="1"/>
      <c r="D2648" s="1"/>
      <c r="E2648" s="1"/>
      <c r="F2648" s="1"/>
      <c r="G2648" s="13"/>
      <c r="H2648" s="2"/>
      <c r="I2648" s="9"/>
      <c r="J2648" s="9"/>
      <c r="K2648" s="99">
        <f t="shared" si="41"/>
        <v>0</v>
      </c>
      <c r="L2648" s="9"/>
    </row>
    <row r="2649" spans="1:12" x14ac:dyDescent="0.2">
      <c r="A2649" s="13"/>
      <c r="B2649" s="1"/>
      <c r="C2649" s="1"/>
      <c r="D2649" s="1"/>
      <c r="E2649" s="1"/>
      <c r="F2649" s="1"/>
      <c r="G2649" s="13"/>
      <c r="H2649" s="2"/>
      <c r="I2649" s="9"/>
      <c r="J2649" s="9"/>
      <c r="K2649" s="99">
        <f t="shared" si="41"/>
        <v>0</v>
      </c>
      <c r="L2649" s="9"/>
    </row>
    <row r="2650" spans="1:12" x14ac:dyDescent="0.2">
      <c r="A2650" s="13"/>
      <c r="B2650" s="1"/>
      <c r="C2650" s="1"/>
      <c r="D2650" s="1"/>
      <c r="E2650" s="1"/>
      <c r="F2650" s="1"/>
      <c r="G2650" s="13"/>
      <c r="H2650" s="2"/>
      <c r="I2650" s="9"/>
      <c r="J2650" s="9"/>
      <c r="K2650" s="99">
        <f t="shared" si="41"/>
        <v>0</v>
      </c>
      <c r="L2650" s="9"/>
    </row>
    <row r="2651" spans="1:12" x14ac:dyDescent="0.2">
      <c r="A2651" s="13"/>
      <c r="B2651" s="1"/>
      <c r="C2651" s="1"/>
      <c r="D2651" s="1"/>
      <c r="E2651" s="1"/>
      <c r="F2651" s="1"/>
      <c r="G2651" s="13"/>
      <c r="H2651" s="2"/>
      <c r="I2651" s="9"/>
      <c r="J2651" s="9"/>
      <c r="K2651" s="99">
        <f t="shared" si="41"/>
        <v>0</v>
      </c>
      <c r="L2651" s="9"/>
    </row>
    <row r="2652" spans="1:12" x14ac:dyDescent="0.2">
      <c r="A2652" s="13"/>
      <c r="B2652" s="1"/>
      <c r="C2652" s="1"/>
      <c r="D2652" s="1"/>
      <c r="E2652" s="1"/>
      <c r="F2652" s="1"/>
      <c r="G2652" s="13"/>
      <c r="H2652" s="2"/>
      <c r="I2652" s="9"/>
      <c r="J2652" s="9"/>
      <c r="K2652" s="99">
        <f t="shared" si="41"/>
        <v>0</v>
      </c>
      <c r="L2652" s="9"/>
    </row>
    <row r="2653" spans="1:12" x14ac:dyDescent="0.2">
      <c r="A2653" s="13"/>
      <c r="B2653" s="1"/>
      <c r="C2653" s="1"/>
      <c r="D2653" s="1"/>
      <c r="E2653" s="1"/>
      <c r="F2653" s="1"/>
      <c r="G2653" s="13"/>
      <c r="H2653" s="2"/>
      <c r="I2653" s="9"/>
      <c r="J2653" s="9"/>
      <c r="K2653" s="99">
        <f t="shared" si="41"/>
        <v>0</v>
      </c>
      <c r="L2653" s="9"/>
    </row>
    <row r="2654" spans="1:12" x14ac:dyDescent="0.2">
      <c r="A2654" s="13"/>
      <c r="B2654" s="1"/>
      <c r="C2654" s="1"/>
      <c r="D2654" s="1"/>
      <c r="E2654" s="1"/>
      <c r="F2654" s="1"/>
      <c r="G2654" s="13"/>
      <c r="H2654" s="2"/>
      <c r="I2654" s="9"/>
      <c r="J2654" s="9"/>
      <c r="K2654" s="99">
        <f t="shared" si="41"/>
        <v>0</v>
      </c>
      <c r="L2654" s="9"/>
    </row>
    <row r="2655" spans="1:12" x14ac:dyDescent="0.2">
      <c r="A2655" s="13"/>
      <c r="B2655" s="1"/>
      <c r="C2655" s="1"/>
      <c r="D2655" s="1"/>
      <c r="E2655" s="1"/>
      <c r="F2655" s="1"/>
      <c r="G2655" s="13"/>
      <c r="H2655" s="2"/>
      <c r="I2655" s="9"/>
      <c r="J2655" s="9"/>
      <c r="K2655" s="99">
        <f t="shared" si="41"/>
        <v>0</v>
      </c>
      <c r="L2655" s="9"/>
    </row>
    <row r="2656" spans="1:12" x14ac:dyDescent="0.2">
      <c r="A2656" s="13"/>
      <c r="B2656" s="1"/>
      <c r="C2656" s="1"/>
      <c r="D2656" s="1"/>
      <c r="E2656" s="1"/>
      <c r="F2656" s="1"/>
      <c r="G2656" s="13"/>
      <c r="H2656" s="2"/>
      <c r="I2656" s="9"/>
      <c r="J2656" s="9"/>
      <c r="K2656" s="99">
        <f t="shared" si="41"/>
        <v>0</v>
      </c>
      <c r="L2656" s="9"/>
    </row>
    <row r="2657" spans="1:12" x14ac:dyDescent="0.2">
      <c r="A2657" s="13"/>
      <c r="B2657" s="1"/>
      <c r="C2657" s="1"/>
      <c r="D2657" s="1"/>
      <c r="E2657" s="1"/>
      <c r="F2657" s="1"/>
      <c r="G2657" s="13"/>
      <c r="H2657" s="2"/>
      <c r="I2657" s="9"/>
      <c r="J2657" s="9"/>
      <c r="K2657" s="99">
        <f t="shared" si="41"/>
        <v>0</v>
      </c>
      <c r="L2657" s="9"/>
    </row>
    <row r="2658" spans="1:12" x14ac:dyDescent="0.2">
      <c r="A2658" s="13"/>
      <c r="B2658" s="1"/>
      <c r="C2658" s="1"/>
      <c r="D2658" s="1"/>
      <c r="E2658" s="1"/>
      <c r="F2658" s="1"/>
      <c r="G2658" s="13"/>
      <c r="H2658" s="2"/>
      <c r="I2658" s="9"/>
      <c r="J2658" s="9"/>
      <c r="K2658" s="99">
        <f t="shared" si="41"/>
        <v>0</v>
      </c>
      <c r="L2658" s="9"/>
    </row>
    <row r="2659" spans="1:12" x14ac:dyDescent="0.2">
      <c r="A2659" s="13"/>
      <c r="B2659" s="1"/>
      <c r="C2659" s="1"/>
      <c r="D2659" s="1"/>
      <c r="E2659" s="1"/>
      <c r="F2659" s="1"/>
      <c r="G2659" s="13"/>
      <c r="H2659" s="2"/>
      <c r="I2659" s="9"/>
      <c r="J2659" s="9"/>
      <c r="K2659" s="99">
        <f t="shared" si="41"/>
        <v>0</v>
      </c>
      <c r="L2659" s="9"/>
    </row>
    <row r="2660" spans="1:12" x14ac:dyDescent="0.2">
      <c r="A2660" s="13"/>
      <c r="B2660" s="1"/>
      <c r="C2660" s="1"/>
      <c r="D2660" s="1"/>
      <c r="E2660" s="1"/>
      <c r="F2660" s="1"/>
      <c r="G2660" s="13"/>
      <c r="H2660" s="2"/>
      <c r="I2660" s="9"/>
      <c r="J2660" s="9"/>
      <c r="K2660" s="99">
        <f t="shared" si="41"/>
        <v>0</v>
      </c>
      <c r="L2660" s="9"/>
    </row>
    <row r="2661" spans="1:12" x14ac:dyDescent="0.2">
      <c r="A2661" s="13"/>
      <c r="B2661" s="1"/>
      <c r="C2661" s="1"/>
      <c r="D2661" s="1"/>
      <c r="E2661" s="1"/>
      <c r="F2661" s="1"/>
      <c r="G2661" s="13"/>
      <c r="H2661" s="2"/>
      <c r="I2661" s="9"/>
      <c r="J2661" s="9"/>
      <c r="K2661" s="99">
        <f t="shared" si="41"/>
        <v>0</v>
      </c>
      <c r="L2661" s="9"/>
    </row>
    <row r="2662" spans="1:12" x14ac:dyDescent="0.2">
      <c r="A2662" s="13"/>
      <c r="B2662" s="1"/>
      <c r="C2662" s="1"/>
      <c r="D2662" s="1"/>
      <c r="E2662" s="1"/>
      <c r="F2662" s="1"/>
      <c r="G2662" s="13"/>
      <c r="H2662" s="2"/>
      <c r="I2662" s="9"/>
      <c r="J2662" s="9"/>
      <c r="K2662" s="99">
        <f t="shared" si="41"/>
        <v>0</v>
      </c>
      <c r="L2662" s="9"/>
    </row>
    <row r="2663" spans="1:12" x14ac:dyDescent="0.2">
      <c r="A2663" s="13"/>
      <c r="B2663" s="1"/>
      <c r="C2663" s="1"/>
      <c r="D2663" s="1"/>
      <c r="E2663" s="1"/>
      <c r="F2663" s="1"/>
      <c r="G2663" s="13"/>
      <c r="H2663" s="2"/>
      <c r="I2663" s="9"/>
      <c r="J2663" s="9"/>
      <c r="K2663" s="99">
        <f t="shared" si="41"/>
        <v>0</v>
      </c>
      <c r="L2663" s="9"/>
    </row>
    <row r="2664" spans="1:12" x14ac:dyDescent="0.2">
      <c r="A2664" s="13"/>
      <c r="B2664" s="1"/>
      <c r="C2664" s="1"/>
      <c r="D2664" s="1"/>
      <c r="E2664" s="1"/>
      <c r="F2664" s="1"/>
      <c r="G2664" s="13"/>
      <c r="H2664" s="2"/>
      <c r="I2664" s="9"/>
      <c r="J2664" s="9"/>
      <c r="K2664" s="99">
        <f t="shared" si="41"/>
        <v>0</v>
      </c>
      <c r="L2664" s="9"/>
    </row>
    <row r="2665" spans="1:12" x14ac:dyDescent="0.2">
      <c r="A2665" s="13"/>
      <c r="B2665" s="1"/>
      <c r="C2665" s="1"/>
      <c r="D2665" s="1"/>
      <c r="E2665" s="1"/>
      <c r="F2665" s="1"/>
      <c r="G2665" s="13"/>
      <c r="H2665" s="2"/>
      <c r="I2665" s="9"/>
      <c r="J2665" s="9"/>
      <c r="K2665" s="99">
        <f t="shared" si="41"/>
        <v>0</v>
      </c>
      <c r="L2665" s="9"/>
    </row>
    <row r="2666" spans="1:12" x14ac:dyDescent="0.2">
      <c r="A2666" s="13"/>
      <c r="B2666" s="1"/>
      <c r="C2666" s="1"/>
      <c r="D2666" s="1"/>
      <c r="E2666" s="1"/>
      <c r="F2666" s="1"/>
      <c r="G2666" s="13"/>
      <c r="H2666" s="2"/>
      <c r="I2666" s="9"/>
      <c r="J2666" s="9"/>
      <c r="K2666" s="99">
        <f t="shared" si="41"/>
        <v>0</v>
      </c>
      <c r="L2666" s="9"/>
    </row>
    <row r="2667" spans="1:12" x14ac:dyDescent="0.2">
      <c r="A2667" s="13"/>
      <c r="B2667" s="1"/>
      <c r="C2667" s="1"/>
      <c r="D2667" s="1"/>
      <c r="E2667" s="1"/>
      <c r="F2667" s="1"/>
      <c r="G2667" s="13"/>
      <c r="H2667" s="2"/>
      <c r="I2667" s="9"/>
      <c r="J2667" s="9"/>
      <c r="K2667" s="99">
        <f t="shared" si="41"/>
        <v>0</v>
      </c>
      <c r="L2667" s="9"/>
    </row>
    <row r="2668" spans="1:12" x14ac:dyDescent="0.2">
      <c r="A2668" s="13"/>
      <c r="B2668" s="1"/>
      <c r="C2668" s="1"/>
      <c r="D2668" s="1"/>
      <c r="E2668" s="1"/>
      <c r="F2668" s="1"/>
      <c r="G2668" s="13"/>
      <c r="H2668" s="2"/>
      <c r="I2668" s="9"/>
      <c r="J2668" s="9"/>
      <c r="K2668" s="99">
        <f t="shared" si="41"/>
        <v>0</v>
      </c>
      <c r="L2668" s="9"/>
    </row>
    <row r="2669" spans="1:12" x14ac:dyDescent="0.2">
      <c r="A2669" s="13"/>
      <c r="B2669" s="1"/>
      <c r="C2669" s="1"/>
      <c r="D2669" s="1"/>
      <c r="E2669" s="1"/>
      <c r="F2669" s="1"/>
      <c r="G2669" s="13"/>
      <c r="H2669" s="2"/>
      <c r="I2669" s="9"/>
      <c r="J2669" s="9"/>
      <c r="K2669" s="99">
        <f t="shared" si="41"/>
        <v>0</v>
      </c>
      <c r="L2669" s="9"/>
    </row>
    <row r="2670" spans="1:12" x14ac:dyDescent="0.2">
      <c r="A2670" s="13"/>
      <c r="B2670" s="1"/>
      <c r="C2670" s="1"/>
      <c r="D2670" s="1"/>
      <c r="E2670" s="1"/>
      <c r="F2670" s="1"/>
      <c r="G2670" s="13"/>
      <c r="H2670" s="2"/>
      <c r="I2670" s="9"/>
      <c r="J2670" s="9"/>
      <c r="K2670" s="99">
        <f t="shared" si="41"/>
        <v>0</v>
      </c>
      <c r="L2670" s="9"/>
    </row>
    <row r="2671" spans="1:12" x14ac:dyDescent="0.2">
      <c r="A2671" s="13"/>
      <c r="B2671" s="1"/>
      <c r="C2671" s="1"/>
      <c r="D2671" s="1"/>
      <c r="E2671" s="1"/>
      <c r="F2671" s="1"/>
      <c r="G2671" s="13"/>
      <c r="H2671" s="2"/>
      <c r="I2671" s="9"/>
      <c r="J2671" s="9"/>
      <c r="K2671" s="99">
        <f t="shared" si="41"/>
        <v>0</v>
      </c>
      <c r="L2671" s="9"/>
    </row>
    <row r="2672" spans="1:12" x14ac:dyDescent="0.2">
      <c r="A2672" s="13"/>
      <c r="B2672" s="1"/>
      <c r="C2672" s="1"/>
      <c r="D2672" s="1"/>
      <c r="E2672" s="1"/>
      <c r="F2672" s="1"/>
      <c r="G2672" s="13"/>
      <c r="H2672" s="2"/>
      <c r="I2672" s="9"/>
      <c r="J2672" s="9"/>
      <c r="K2672" s="99">
        <f t="shared" si="41"/>
        <v>0</v>
      </c>
      <c r="L2672" s="9"/>
    </row>
    <row r="2673" spans="1:12" x14ac:dyDescent="0.2">
      <c r="A2673" s="13"/>
      <c r="B2673" s="1"/>
      <c r="C2673" s="1"/>
      <c r="D2673" s="1"/>
      <c r="E2673" s="1"/>
      <c r="F2673" s="1"/>
      <c r="G2673" s="13"/>
      <c r="H2673" s="2"/>
      <c r="I2673" s="9"/>
      <c r="J2673" s="9"/>
      <c r="K2673" s="99">
        <f t="shared" si="41"/>
        <v>0</v>
      </c>
      <c r="L2673" s="9"/>
    </row>
    <row r="2674" spans="1:12" x14ac:dyDescent="0.2">
      <c r="A2674" s="13"/>
      <c r="B2674" s="1"/>
      <c r="C2674" s="1"/>
      <c r="D2674" s="1"/>
      <c r="E2674" s="1"/>
      <c r="F2674" s="1"/>
      <c r="G2674" s="13"/>
      <c r="H2674" s="2"/>
      <c r="I2674" s="9"/>
      <c r="J2674" s="9"/>
      <c r="K2674" s="99">
        <f t="shared" si="41"/>
        <v>0</v>
      </c>
      <c r="L2674" s="9"/>
    </row>
    <row r="2675" spans="1:12" x14ac:dyDescent="0.2">
      <c r="A2675" s="13"/>
      <c r="B2675" s="1"/>
      <c r="C2675" s="1"/>
      <c r="D2675" s="1"/>
      <c r="E2675" s="1"/>
      <c r="F2675" s="1"/>
      <c r="G2675" s="13"/>
      <c r="H2675" s="2"/>
      <c r="I2675" s="9"/>
      <c r="J2675" s="9"/>
      <c r="K2675" s="99">
        <f t="shared" si="41"/>
        <v>0</v>
      </c>
      <c r="L2675" s="9"/>
    </row>
    <row r="2676" spans="1:12" x14ac:dyDescent="0.2">
      <c r="A2676" s="13"/>
      <c r="B2676" s="1"/>
      <c r="C2676" s="1"/>
      <c r="D2676" s="1"/>
      <c r="E2676" s="1"/>
      <c r="F2676" s="1"/>
      <c r="G2676" s="13"/>
      <c r="H2676" s="2"/>
      <c r="I2676" s="9"/>
      <c r="J2676" s="9"/>
      <c r="K2676" s="99">
        <f t="shared" si="41"/>
        <v>0</v>
      </c>
      <c r="L2676" s="9"/>
    </row>
    <row r="2677" spans="1:12" x14ac:dyDescent="0.2">
      <c r="A2677" s="13"/>
      <c r="B2677" s="1"/>
      <c r="C2677" s="1"/>
      <c r="D2677" s="1"/>
      <c r="E2677" s="1"/>
      <c r="F2677" s="1"/>
      <c r="G2677" s="13"/>
      <c r="H2677" s="2"/>
      <c r="I2677" s="9"/>
      <c r="J2677" s="9"/>
      <c r="K2677" s="99">
        <f t="shared" si="41"/>
        <v>0</v>
      </c>
      <c r="L2677" s="9"/>
    </row>
    <row r="2678" spans="1:12" x14ac:dyDescent="0.2">
      <c r="A2678" s="13"/>
      <c r="B2678" s="1"/>
      <c r="C2678" s="1"/>
      <c r="D2678" s="1"/>
      <c r="E2678" s="1"/>
      <c r="F2678" s="1"/>
      <c r="G2678" s="13"/>
      <c r="H2678" s="2"/>
      <c r="I2678" s="9"/>
      <c r="J2678" s="9"/>
      <c r="K2678" s="99">
        <f t="shared" si="41"/>
        <v>0</v>
      </c>
      <c r="L2678" s="9"/>
    </row>
    <row r="2679" spans="1:12" x14ac:dyDescent="0.2">
      <c r="A2679" s="13"/>
      <c r="B2679" s="1"/>
      <c r="C2679" s="1"/>
      <c r="D2679" s="1"/>
      <c r="E2679" s="1"/>
      <c r="F2679" s="1"/>
      <c r="G2679" s="13"/>
      <c r="H2679" s="2"/>
      <c r="I2679" s="9"/>
      <c r="J2679" s="9"/>
      <c r="K2679" s="99">
        <f t="shared" si="41"/>
        <v>0</v>
      </c>
      <c r="L2679" s="9"/>
    </row>
    <row r="2680" spans="1:12" x14ac:dyDescent="0.2">
      <c r="A2680" s="13"/>
      <c r="B2680" s="1"/>
      <c r="C2680" s="1"/>
      <c r="D2680" s="1"/>
      <c r="E2680" s="1"/>
      <c r="F2680" s="1"/>
      <c r="G2680" s="13"/>
      <c r="H2680" s="2"/>
      <c r="I2680" s="9"/>
      <c r="J2680" s="9"/>
      <c r="K2680" s="99">
        <f t="shared" si="41"/>
        <v>0</v>
      </c>
      <c r="L2680" s="9"/>
    </row>
    <row r="2681" spans="1:12" x14ac:dyDescent="0.2">
      <c r="A2681" s="13"/>
      <c r="B2681" s="1"/>
      <c r="C2681" s="1"/>
      <c r="D2681" s="1"/>
      <c r="E2681" s="1"/>
      <c r="F2681" s="1"/>
      <c r="G2681" s="13"/>
      <c r="H2681" s="2"/>
      <c r="I2681" s="9"/>
      <c r="J2681" s="9"/>
      <c r="K2681" s="99">
        <f t="shared" si="41"/>
        <v>0</v>
      </c>
      <c r="L2681" s="9"/>
    </row>
    <row r="2682" spans="1:12" x14ac:dyDescent="0.2">
      <c r="A2682" s="13"/>
      <c r="B2682" s="1"/>
      <c r="C2682" s="1"/>
      <c r="D2682" s="1"/>
      <c r="E2682" s="1"/>
      <c r="F2682" s="1"/>
      <c r="G2682" s="13"/>
      <c r="H2682" s="2"/>
      <c r="I2682" s="9"/>
      <c r="J2682" s="9"/>
      <c r="K2682" s="99">
        <f t="shared" si="41"/>
        <v>0</v>
      </c>
      <c r="L2682" s="9"/>
    </row>
    <row r="2683" spans="1:12" x14ac:dyDescent="0.2">
      <c r="A2683" s="13"/>
      <c r="B2683" s="1"/>
      <c r="C2683" s="1"/>
      <c r="D2683" s="1"/>
      <c r="E2683" s="1"/>
      <c r="F2683" s="1"/>
      <c r="G2683" s="13"/>
      <c r="H2683" s="2"/>
      <c r="I2683" s="9"/>
      <c r="J2683" s="9"/>
      <c r="K2683" s="99">
        <f t="shared" si="41"/>
        <v>0</v>
      </c>
      <c r="L2683" s="9"/>
    </row>
    <row r="2684" spans="1:12" x14ac:dyDescent="0.2">
      <c r="A2684" s="13"/>
      <c r="B2684" s="1"/>
      <c r="C2684" s="1"/>
      <c r="D2684" s="1"/>
      <c r="E2684" s="1"/>
      <c r="F2684" s="1"/>
      <c r="G2684" s="13"/>
      <c r="H2684" s="2"/>
      <c r="I2684" s="9"/>
      <c r="J2684" s="9"/>
      <c r="K2684" s="99">
        <f t="shared" si="41"/>
        <v>0</v>
      </c>
      <c r="L2684" s="9"/>
    </row>
    <row r="2685" spans="1:12" x14ac:dyDescent="0.2">
      <c r="A2685" s="13"/>
      <c r="B2685" s="1"/>
      <c r="C2685" s="1"/>
      <c r="D2685" s="1"/>
      <c r="E2685" s="1"/>
      <c r="F2685" s="1"/>
      <c r="G2685" s="13"/>
      <c r="H2685" s="2"/>
      <c r="I2685" s="9"/>
      <c r="J2685" s="9"/>
      <c r="K2685" s="99">
        <f t="shared" si="41"/>
        <v>0</v>
      </c>
      <c r="L2685" s="9"/>
    </row>
    <row r="2686" spans="1:12" x14ac:dyDescent="0.2">
      <c r="A2686" s="13"/>
      <c r="B2686" s="1"/>
      <c r="C2686" s="1"/>
      <c r="D2686" s="1"/>
      <c r="E2686" s="1"/>
      <c r="F2686" s="1"/>
      <c r="G2686" s="13"/>
      <c r="H2686" s="2"/>
      <c r="I2686" s="9"/>
      <c r="J2686" s="9"/>
      <c r="K2686" s="99">
        <f t="shared" si="41"/>
        <v>0</v>
      </c>
      <c r="L2686" s="9"/>
    </row>
    <row r="2687" spans="1:12" x14ac:dyDescent="0.2">
      <c r="A2687" s="13"/>
      <c r="B2687" s="1"/>
      <c r="C2687" s="1"/>
      <c r="D2687" s="1"/>
      <c r="E2687" s="1"/>
      <c r="F2687" s="1"/>
      <c r="G2687" s="13"/>
      <c r="H2687" s="2"/>
      <c r="I2687" s="9"/>
      <c r="J2687" s="9"/>
      <c r="K2687" s="99">
        <f t="shared" si="41"/>
        <v>0</v>
      </c>
      <c r="L2687" s="9"/>
    </row>
    <row r="2688" spans="1:12" x14ac:dyDescent="0.2">
      <c r="A2688" s="13"/>
      <c r="B2688" s="1"/>
      <c r="C2688" s="1"/>
      <c r="D2688" s="1"/>
      <c r="E2688" s="1"/>
      <c r="F2688" s="1"/>
      <c r="G2688" s="13"/>
      <c r="H2688" s="2"/>
      <c r="I2688" s="9"/>
      <c r="J2688" s="9"/>
      <c r="K2688" s="99">
        <f t="shared" si="41"/>
        <v>0</v>
      </c>
      <c r="L2688" s="9"/>
    </row>
    <row r="2689" spans="1:12" x14ac:dyDescent="0.2">
      <c r="A2689" s="13"/>
      <c r="B2689" s="1"/>
      <c r="C2689" s="1"/>
      <c r="D2689" s="1"/>
      <c r="E2689" s="1"/>
      <c r="F2689" s="1"/>
      <c r="G2689" s="13"/>
      <c r="H2689" s="2"/>
      <c r="I2689" s="9"/>
      <c r="J2689" s="9"/>
      <c r="K2689" s="99">
        <f t="shared" si="41"/>
        <v>0</v>
      </c>
      <c r="L2689" s="9"/>
    </row>
    <row r="2690" spans="1:12" x14ac:dyDescent="0.2">
      <c r="A2690" s="13"/>
      <c r="B2690" s="1"/>
      <c r="C2690" s="1"/>
      <c r="D2690" s="1"/>
      <c r="E2690" s="1"/>
      <c r="F2690" s="1"/>
      <c r="G2690" s="13"/>
      <c r="H2690" s="2"/>
      <c r="I2690" s="9"/>
      <c r="J2690" s="9"/>
      <c r="K2690" s="99">
        <f t="shared" si="41"/>
        <v>0</v>
      </c>
      <c r="L2690" s="9"/>
    </row>
    <row r="2691" spans="1:12" x14ac:dyDescent="0.2">
      <c r="A2691" s="13"/>
      <c r="B2691" s="1"/>
      <c r="C2691" s="1"/>
      <c r="D2691" s="1"/>
      <c r="E2691" s="1"/>
      <c r="F2691" s="1"/>
      <c r="G2691" s="13"/>
      <c r="H2691" s="2"/>
      <c r="I2691" s="9"/>
      <c r="J2691" s="9"/>
      <c r="K2691" s="99">
        <f t="shared" si="41"/>
        <v>0</v>
      </c>
      <c r="L2691" s="9"/>
    </row>
    <row r="2692" spans="1:12" x14ac:dyDescent="0.2">
      <c r="A2692" s="13"/>
      <c r="B2692" s="1"/>
      <c r="C2692" s="1"/>
      <c r="D2692" s="1"/>
      <c r="E2692" s="1"/>
      <c r="F2692" s="1"/>
      <c r="G2692" s="13"/>
      <c r="H2692" s="2"/>
      <c r="I2692" s="9"/>
      <c r="J2692" s="9"/>
      <c r="K2692" s="99">
        <f t="shared" si="41"/>
        <v>0</v>
      </c>
      <c r="L2692" s="9"/>
    </row>
    <row r="2693" spans="1:12" x14ac:dyDescent="0.2">
      <c r="A2693" s="13"/>
      <c r="B2693" s="1"/>
      <c r="C2693" s="1"/>
      <c r="D2693" s="1"/>
      <c r="E2693" s="1"/>
      <c r="F2693" s="1"/>
      <c r="G2693" s="13"/>
      <c r="H2693" s="2"/>
      <c r="I2693" s="9"/>
      <c r="J2693" s="9"/>
      <c r="K2693" s="99">
        <f t="shared" si="41"/>
        <v>0</v>
      </c>
      <c r="L2693" s="9"/>
    </row>
    <row r="2694" spans="1:12" x14ac:dyDescent="0.2">
      <c r="A2694" s="13"/>
      <c r="B2694" s="1"/>
      <c r="C2694" s="1"/>
      <c r="D2694" s="1"/>
      <c r="E2694" s="1"/>
      <c r="F2694" s="1"/>
      <c r="G2694" s="13"/>
      <c r="H2694" s="2"/>
      <c r="I2694" s="9"/>
      <c r="J2694" s="9"/>
      <c r="K2694" s="99">
        <f t="shared" si="41"/>
        <v>0</v>
      </c>
      <c r="L2694" s="9"/>
    </row>
    <row r="2695" spans="1:12" x14ac:dyDescent="0.2">
      <c r="A2695" s="13"/>
      <c r="B2695" s="1"/>
      <c r="C2695" s="1"/>
      <c r="D2695" s="1"/>
      <c r="E2695" s="1"/>
      <c r="F2695" s="1"/>
      <c r="G2695" s="13"/>
      <c r="H2695" s="2"/>
      <c r="I2695" s="9"/>
      <c r="J2695" s="9"/>
      <c r="K2695" s="99">
        <f t="shared" si="41"/>
        <v>0</v>
      </c>
      <c r="L2695" s="9"/>
    </row>
    <row r="2696" spans="1:12" x14ac:dyDescent="0.2">
      <c r="A2696" s="13"/>
      <c r="B2696" s="1"/>
      <c r="C2696" s="1"/>
      <c r="D2696" s="1"/>
      <c r="E2696" s="1"/>
      <c r="F2696" s="1"/>
      <c r="G2696" s="13"/>
      <c r="H2696" s="2"/>
      <c r="I2696" s="9"/>
      <c r="J2696" s="9"/>
      <c r="K2696" s="99">
        <f t="shared" si="41"/>
        <v>0</v>
      </c>
      <c r="L2696" s="9"/>
    </row>
    <row r="2697" spans="1:12" x14ac:dyDescent="0.2">
      <c r="A2697" s="13"/>
      <c r="B2697" s="1"/>
      <c r="C2697" s="1"/>
      <c r="D2697" s="1"/>
      <c r="E2697" s="1"/>
      <c r="F2697" s="1"/>
      <c r="G2697" s="13"/>
      <c r="H2697" s="2"/>
      <c r="I2697" s="9"/>
      <c r="J2697" s="9"/>
      <c r="K2697" s="99">
        <f t="shared" si="41"/>
        <v>0</v>
      </c>
      <c r="L2697" s="9"/>
    </row>
    <row r="2698" spans="1:12" x14ac:dyDescent="0.2">
      <c r="A2698" s="13"/>
      <c r="B2698" s="1"/>
      <c r="C2698" s="1"/>
      <c r="D2698" s="1"/>
      <c r="E2698" s="1"/>
      <c r="F2698" s="1"/>
      <c r="G2698" s="13"/>
      <c r="H2698" s="2"/>
      <c r="I2698" s="9"/>
      <c r="J2698" s="9"/>
      <c r="K2698" s="99">
        <f t="shared" si="41"/>
        <v>0</v>
      </c>
      <c r="L2698" s="9"/>
    </row>
    <row r="2699" spans="1:12" x14ac:dyDescent="0.2">
      <c r="A2699" s="13"/>
      <c r="B2699" s="1"/>
      <c r="C2699" s="1"/>
      <c r="D2699" s="1"/>
      <c r="E2699" s="1"/>
      <c r="F2699" s="1"/>
      <c r="G2699" s="13"/>
      <c r="H2699" s="2"/>
      <c r="I2699" s="9"/>
      <c r="J2699" s="9"/>
      <c r="K2699" s="99">
        <f t="shared" si="41"/>
        <v>0</v>
      </c>
      <c r="L2699" s="9"/>
    </row>
    <row r="2700" spans="1:12" x14ac:dyDescent="0.2">
      <c r="A2700" s="13"/>
      <c r="B2700" s="1"/>
      <c r="C2700" s="1"/>
      <c r="D2700" s="1"/>
      <c r="E2700" s="1"/>
      <c r="F2700" s="1"/>
      <c r="G2700" s="13"/>
      <c r="H2700" s="2"/>
      <c r="I2700" s="9"/>
      <c r="J2700" s="9"/>
      <c r="K2700" s="99">
        <f t="shared" si="41"/>
        <v>0</v>
      </c>
      <c r="L2700" s="9"/>
    </row>
    <row r="2701" spans="1:12" x14ac:dyDescent="0.2">
      <c r="A2701" s="13"/>
      <c r="B2701" s="1"/>
      <c r="C2701" s="1"/>
      <c r="D2701" s="1"/>
      <c r="E2701" s="1"/>
      <c r="F2701" s="1"/>
      <c r="G2701" s="13"/>
      <c r="H2701" s="2"/>
      <c r="I2701" s="9"/>
      <c r="J2701" s="9"/>
      <c r="K2701" s="99">
        <f t="shared" si="41"/>
        <v>0</v>
      </c>
      <c r="L2701" s="9"/>
    </row>
    <row r="2702" spans="1:12" x14ac:dyDescent="0.2">
      <c r="A2702" s="13"/>
      <c r="B2702" s="1"/>
      <c r="C2702" s="1"/>
      <c r="D2702" s="1"/>
      <c r="E2702" s="1"/>
      <c r="F2702" s="1"/>
      <c r="G2702" s="13"/>
      <c r="H2702" s="2"/>
      <c r="I2702" s="9"/>
      <c r="J2702" s="9"/>
      <c r="K2702" s="99">
        <f t="shared" si="41"/>
        <v>0</v>
      </c>
      <c r="L2702" s="9"/>
    </row>
    <row r="2703" spans="1:12" x14ac:dyDescent="0.2">
      <c r="A2703" s="13"/>
      <c r="B2703" s="1"/>
      <c r="C2703" s="1"/>
      <c r="D2703" s="1"/>
      <c r="E2703" s="1"/>
      <c r="F2703" s="1"/>
      <c r="G2703" s="13"/>
      <c r="H2703" s="2"/>
      <c r="I2703" s="9"/>
      <c r="J2703" s="9"/>
      <c r="K2703" s="99">
        <f t="shared" si="41"/>
        <v>0</v>
      </c>
      <c r="L2703" s="9"/>
    </row>
    <row r="2704" spans="1:12" x14ac:dyDescent="0.2">
      <c r="A2704" s="13"/>
      <c r="B2704" s="1"/>
      <c r="C2704" s="1"/>
      <c r="D2704" s="1"/>
      <c r="E2704" s="1"/>
      <c r="F2704" s="1"/>
      <c r="G2704" s="13"/>
      <c r="H2704" s="2"/>
      <c r="I2704" s="9"/>
      <c r="J2704" s="9"/>
      <c r="K2704" s="99">
        <f t="shared" si="41"/>
        <v>0</v>
      </c>
      <c r="L2704" s="9"/>
    </row>
    <row r="2705" spans="1:12" x14ac:dyDescent="0.2">
      <c r="A2705" s="13"/>
      <c r="B2705" s="1"/>
      <c r="C2705" s="1"/>
      <c r="D2705" s="1"/>
      <c r="E2705" s="1"/>
      <c r="F2705" s="1"/>
      <c r="G2705" s="13"/>
      <c r="H2705" s="2"/>
      <c r="I2705" s="9"/>
      <c r="J2705" s="9"/>
      <c r="K2705" s="99">
        <f t="shared" si="41"/>
        <v>0</v>
      </c>
      <c r="L2705" s="9"/>
    </row>
    <row r="2706" spans="1:12" x14ac:dyDescent="0.2">
      <c r="A2706" s="13"/>
      <c r="B2706" s="1"/>
      <c r="C2706" s="1"/>
      <c r="D2706" s="1"/>
      <c r="E2706" s="1"/>
      <c r="F2706" s="1"/>
      <c r="G2706" s="13"/>
      <c r="H2706" s="2"/>
      <c r="I2706" s="9"/>
      <c r="J2706" s="9"/>
      <c r="K2706" s="99">
        <f t="shared" ref="K2706:K2769" si="42">IF(ISBLANK(J2706),I2706,IF(J2706&lt;I2706,J2706,I2706))</f>
        <v>0</v>
      </c>
      <c r="L2706" s="9"/>
    </row>
    <row r="2707" spans="1:12" x14ac:dyDescent="0.2">
      <c r="A2707" s="13"/>
      <c r="B2707" s="1"/>
      <c r="C2707" s="1"/>
      <c r="D2707" s="1"/>
      <c r="E2707" s="1"/>
      <c r="F2707" s="1"/>
      <c r="G2707" s="13"/>
      <c r="H2707" s="2"/>
      <c r="I2707" s="9"/>
      <c r="J2707" s="9"/>
      <c r="K2707" s="99">
        <f t="shared" si="42"/>
        <v>0</v>
      </c>
      <c r="L2707" s="9"/>
    </row>
    <row r="2708" spans="1:12" x14ac:dyDescent="0.2">
      <c r="A2708" s="13"/>
      <c r="B2708" s="1"/>
      <c r="C2708" s="1"/>
      <c r="D2708" s="1"/>
      <c r="E2708" s="1"/>
      <c r="F2708" s="1"/>
      <c r="G2708" s="13"/>
      <c r="H2708" s="2"/>
      <c r="I2708" s="9"/>
      <c r="J2708" s="9"/>
      <c r="K2708" s="99">
        <f t="shared" si="42"/>
        <v>0</v>
      </c>
      <c r="L2708" s="9"/>
    </row>
    <row r="2709" spans="1:12" x14ac:dyDescent="0.2">
      <c r="A2709" s="13"/>
      <c r="B2709" s="1"/>
      <c r="C2709" s="1"/>
      <c r="D2709" s="1"/>
      <c r="E2709" s="1"/>
      <c r="F2709" s="1"/>
      <c r="G2709" s="13"/>
      <c r="H2709" s="2"/>
      <c r="I2709" s="9"/>
      <c r="J2709" s="9"/>
      <c r="K2709" s="99">
        <f t="shared" si="42"/>
        <v>0</v>
      </c>
      <c r="L2709" s="9"/>
    </row>
    <row r="2710" spans="1:12" x14ac:dyDescent="0.2">
      <c r="A2710" s="13"/>
      <c r="B2710" s="1"/>
      <c r="C2710" s="1"/>
      <c r="D2710" s="1"/>
      <c r="E2710" s="1"/>
      <c r="F2710" s="1"/>
      <c r="G2710" s="13"/>
      <c r="H2710" s="2"/>
      <c r="I2710" s="9"/>
      <c r="J2710" s="9"/>
      <c r="K2710" s="99">
        <f t="shared" si="42"/>
        <v>0</v>
      </c>
      <c r="L2710" s="9"/>
    </row>
    <row r="2711" spans="1:12" x14ac:dyDescent="0.2">
      <c r="A2711" s="13"/>
      <c r="B2711" s="1"/>
      <c r="C2711" s="1"/>
      <c r="D2711" s="1"/>
      <c r="E2711" s="1"/>
      <c r="F2711" s="1"/>
      <c r="G2711" s="13"/>
      <c r="H2711" s="2"/>
      <c r="I2711" s="9"/>
      <c r="J2711" s="9"/>
      <c r="K2711" s="99">
        <f t="shared" si="42"/>
        <v>0</v>
      </c>
      <c r="L2711" s="9"/>
    </row>
    <row r="2712" spans="1:12" x14ac:dyDescent="0.2">
      <c r="A2712" s="13"/>
      <c r="B2712" s="1"/>
      <c r="C2712" s="1"/>
      <c r="D2712" s="1"/>
      <c r="E2712" s="1"/>
      <c r="F2712" s="1"/>
      <c r="G2712" s="13"/>
      <c r="H2712" s="2"/>
      <c r="I2712" s="9"/>
      <c r="J2712" s="9"/>
      <c r="K2712" s="99">
        <f t="shared" si="42"/>
        <v>0</v>
      </c>
      <c r="L2712" s="9"/>
    </row>
    <row r="2713" spans="1:12" x14ac:dyDescent="0.2">
      <c r="A2713" s="13"/>
      <c r="B2713" s="1"/>
      <c r="C2713" s="1"/>
      <c r="D2713" s="1"/>
      <c r="E2713" s="1"/>
      <c r="F2713" s="1"/>
      <c r="G2713" s="13"/>
      <c r="H2713" s="2"/>
      <c r="I2713" s="9"/>
      <c r="J2713" s="9"/>
      <c r="K2713" s="99">
        <f t="shared" si="42"/>
        <v>0</v>
      </c>
      <c r="L2713" s="9"/>
    </row>
    <row r="2714" spans="1:12" x14ac:dyDescent="0.2">
      <c r="A2714" s="13"/>
      <c r="B2714" s="1"/>
      <c r="C2714" s="1"/>
      <c r="D2714" s="1"/>
      <c r="E2714" s="1"/>
      <c r="F2714" s="1"/>
      <c r="G2714" s="13"/>
      <c r="H2714" s="2"/>
      <c r="I2714" s="9"/>
      <c r="J2714" s="9"/>
      <c r="K2714" s="99">
        <f t="shared" si="42"/>
        <v>0</v>
      </c>
      <c r="L2714" s="9"/>
    </row>
    <row r="2715" spans="1:12" x14ac:dyDescent="0.2">
      <c r="A2715" s="13"/>
      <c r="B2715" s="1"/>
      <c r="C2715" s="1"/>
      <c r="D2715" s="1"/>
      <c r="E2715" s="1"/>
      <c r="F2715" s="1"/>
      <c r="G2715" s="13"/>
      <c r="H2715" s="2"/>
      <c r="I2715" s="9"/>
      <c r="J2715" s="9"/>
      <c r="K2715" s="99">
        <f t="shared" si="42"/>
        <v>0</v>
      </c>
      <c r="L2715" s="9"/>
    </row>
    <row r="2716" spans="1:12" x14ac:dyDescent="0.2">
      <c r="A2716" s="13"/>
      <c r="B2716" s="1"/>
      <c r="C2716" s="1"/>
      <c r="D2716" s="1"/>
      <c r="E2716" s="1"/>
      <c r="F2716" s="1"/>
      <c r="G2716" s="13"/>
      <c r="H2716" s="2"/>
      <c r="I2716" s="9"/>
      <c r="J2716" s="9"/>
      <c r="K2716" s="99">
        <f t="shared" si="42"/>
        <v>0</v>
      </c>
      <c r="L2716" s="9"/>
    </row>
    <row r="2717" spans="1:12" x14ac:dyDescent="0.2">
      <c r="A2717" s="13"/>
      <c r="B2717" s="1"/>
      <c r="C2717" s="1"/>
      <c r="D2717" s="1"/>
      <c r="E2717" s="1"/>
      <c r="F2717" s="1"/>
      <c r="G2717" s="13"/>
      <c r="H2717" s="2"/>
      <c r="I2717" s="9"/>
      <c r="J2717" s="9"/>
      <c r="K2717" s="99">
        <f t="shared" si="42"/>
        <v>0</v>
      </c>
      <c r="L2717" s="9"/>
    </row>
    <row r="2718" spans="1:12" x14ac:dyDescent="0.2">
      <c r="A2718" s="13"/>
      <c r="B2718" s="1"/>
      <c r="C2718" s="1"/>
      <c r="D2718" s="1"/>
      <c r="E2718" s="1"/>
      <c r="F2718" s="1"/>
      <c r="G2718" s="13"/>
      <c r="H2718" s="2"/>
      <c r="I2718" s="9"/>
      <c r="J2718" s="9"/>
      <c r="K2718" s="99">
        <f t="shared" si="42"/>
        <v>0</v>
      </c>
      <c r="L2718" s="9"/>
    </row>
    <row r="2719" spans="1:12" x14ac:dyDescent="0.2">
      <c r="A2719" s="13"/>
      <c r="B2719" s="1"/>
      <c r="C2719" s="1"/>
      <c r="D2719" s="1"/>
      <c r="E2719" s="1"/>
      <c r="F2719" s="1"/>
      <c r="G2719" s="13"/>
      <c r="H2719" s="2"/>
      <c r="I2719" s="9"/>
      <c r="J2719" s="9"/>
      <c r="K2719" s="99">
        <f t="shared" si="42"/>
        <v>0</v>
      </c>
      <c r="L2719" s="9"/>
    </row>
    <row r="2720" spans="1:12" x14ac:dyDescent="0.2">
      <c r="A2720" s="13"/>
      <c r="B2720" s="1"/>
      <c r="C2720" s="1"/>
      <c r="D2720" s="1"/>
      <c r="E2720" s="1"/>
      <c r="F2720" s="1"/>
      <c r="G2720" s="13"/>
      <c r="H2720" s="2"/>
      <c r="I2720" s="9"/>
      <c r="J2720" s="9"/>
      <c r="K2720" s="99">
        <f t="shared" si="42"/>
        <v>0</v>
      </c>
      <c r="L2720" s="9"/>
    </row>
    <row r="2721" spans="1:12" x14ac:dyDescent="0.2">
      <c r="A2721" s="13"/>
      <c r="B2721" s="1"/>
      <c r="C2721" s="1"/>
      <c r="D2721" s="1"/>
      <c r="E2721" s="1"/>
      <c r="F2721" s="1"/>
      <c r="G2721" s="13"/>
      <c r="H2721" s="2"/>
      <c r="I2721" s="9"/>
      <c r="J2721" s="9"/>
      <c r="K2721" s="99">
        <f t="shared" si="42"/>
        <v>0</v>
      </c>
      <c r="L2721" s="9"/>
    </row>
    <row r="2722" spans="1:12" x14ac:dyDescent="0.2">
      <c r="A2722" s="13"/>
      <c r="B2722" s="1"/>
      <c r="C2722" s="1"/>
      <c r="D2722" s="1"/>
      <c r="E2722" s="1"/>
      <c r="F2722" s="1"/>
      <c r="G2722" s="13"/>
      <c r="H2722" s="2"/>
      <c r="I2722" s="9"/>
      <c r="J2722" s="9"/>
      <c r="K2722" s="99">
        <f t="shared" si="42"/>
        <v>0</v>
      </c>
      <c r="L2722" s="9"/>
    </row>
    <row r="2723" spans="1:12" x14ac:dyDescent="0.2">
      <c r="A2723" s="13"/>
      <c r="B2723" s="1"/>
      <c r="C2723" s="1"/>
      <c r="D2723" s="1"/>
      <c r="E2723" s="1"/>
      <c r="F2723" s="1"/>
      <c r="G2723" s="13"/>
      <c r="H2723" s="2"/>
      <c r="I2723" s="9"/>
      <c r="J2723" s="9"/>
      <c r="K2723" s="99">
        <f t="shared" si="42"/>
        <v>0</v>
      </c>
      <c r="L2723" s="9"/>
    </row>
    <row r="2724" spans="1:12" x14ac:dyDescent="0.2">
      <c r="A2724" s="13"/>
      <c r="B2724" s="1"/>
      <c r="C2724" s="1"/>
      <c r="D2724" s="1"/>
      <c r="E2724" s="1"/>
      <c r="F2724" s="1"/>
      <c r="G2724" s="13"/>
      <c r="H2724" s="2"/>
      <c r="I2724" s="9"/>
      <c r="J2724" s="9"/>
      <c r="K2724" s="99">
        <f t="shared" si="42"/>
        <v>0</v>
      </c>
      <c r="L2724" s="9"/>
    </row>
    <row r="2725" spans="1:12" x14ac:dyDescent="0.2">
      <c r="A2725" s="13"/>
      <c r="B2725" s="1"/>
      <c r="C2725" s="1"/>
      <c r="D2725" s="1"/>
      <c r="E2725" s="1"/>
      <c r="F2725" s="1"/>
      <c r="G2725" s="13"/>
      <c r="H2725" s="2"/>
      <c r="I2725" s="9"/>
      <c r="J2725" s="9"/>
      <c r="K2725" s="99">
        <f t="shared" si="42"/>
        <v>0</v>
      </c>
      <c r="L2725" s="9"/>
    </row>
    <row r="2726" spans="1:12" x14ac:dyDescent="0.2">
      <c r="A2726" s="13"/>
      <c r="B2726" s="1"/>
      <c r="C2726" s="1"/>
      <c r="D2726" s="1"/>
      <c r="E2726" s="1"/>
      <c r="F2726" s="1"/>
      <c r="G2726" s="13"/>
      <c r="H2726" s="2"/>
      <c r="I2726" s="9"/>
      <c r="J2726" s="9"/>
      <c r="K2726" s="99">
        <f t="shared" si="42"/>
        <v>0</v>
      </c>
      <c r="L2726" s="9"/>
    </row>
    <row r="2727" spans="1:12" x14ac:dyDescent="0.2">
      <c r="A2727" s="13"/>
      <c r="B2727" s="1"/>
      <c r="C2727" s="1"/>
      <c r="D2727" s="1"/>
      <c r="E2727" s="1"/>
      <c r="F2727" s="1"/>
      <c r="G2727" s="13"/>
      <c r="H2727" s="2"/>
      <c r="I2727" s="9"/>
      <c r="J2727" s="9"/>
      <c r="K2727" s="99">
        <f t="shared" si="42"/>
        <v>0</v>
      </c>
      <c r="L2727" s="9"/>
    </row>
    <row r="2728" spans="1:12" x14ac:dyDescent="0.2">
      <c r="A2728" s="13"/>
      <c r="B2728" s="1"/>
      <c r="C2728" s="1"/>
      <c r="D2728" s="1"/>
      <c r="E2728" s="1"/>
      <c r="F2728" s="1"/>
      <c r="G2728" s="13"/>
      <c r="H2728" s="2"/>
      <c r="I2728" s="9"/>
      <c r="J2728" s="9"/>
      <c r="K2728" s="99">
        <f t="shared" si="42"/>
        <v>0</v>
      </c>
      <c r="L2728" s="9"/>
    </row>
    <row r="2729" spans="1:12" x14ac:dyDescent="0.2">
      <c r="A2729" s="13"/>
      <c r="B2729" s="1"/>
      <c r="C2729" s="1"/>
      <c r="D2729" s="1"/>
      <c r="E2729" s="1"/>
      <c r="F2729" s="1"/>
      <c r="G2729" s="13"/>
      <c r="H2729" s="2"/>
      <c r="I2729" s="9"/>
      <c r="J2729" s="9"/>
      <c r="K2729" s="99">
        <f t="shared" si="42"/>
        <v>0</v>
      </c>
      <c r="L2729" s="9"/>
    </row>
    <row r="2730" spans="1:12" x14ac:dyDescent="0.2">
      <c r="A2730" s="13"/>
      <c r="B2730" s="1"/>
      <c r="C2730" s="1"/>
      <c r="D2730" s="1"/>
      <c r="E2730" s="1"/>
      <c r="F2730" s="1"/>
      <c r="G2730" s="13"/>
      <c r="H2730" s="2"/>
      <c r="I2730" s="9"/>
      <c r="J2730" s="9"/>
      <c r="K2730" s="99">
        <f t="shared" si="42"/>
        <v>0</v>
      </c>
      <c r="L2730" s="9"/>
    </row>
    <row r="2731" spans="1:12" x14ac:dyDescent="0.2">
      <c r="A2731" s="13"/>
      <c r="B2731" s="1"/>
      <c r="C2731" s="1"/>
      <c r="D2731" s="1"/>
      <c r="E2731" s="1"/>
      <c r="F2731" s="1"/>
      <c r="G2731" s="13"/>
      <c r="H2731" s="2"/>
      <c r="I2731" s="9"/>
      <c r="J2731" s="9"/>
      <c r="K2731" s="99">
        <f t="shared" si="42"/>
        <v>0</v>
      </c>
      <c r="L2731" s="9"/>
    </row>
    <row r="2732" spans="1:12" x14ac:dyDescent="0.2">
      <c r="A2732" s="13"/>
      <c r="B2732" s="1"/>
      <c r="C2732" s="1"/>
      <c r="D2732" s="1"/>
      <c r="E2732" s="1"/>
      <c r="F2732" s="1"/>
      <c r="G2732" s="13"/>
      <c r="H2732" s="2"/>
      <c r="I2732" s="9"/>
      <c r="J2732" s="9"/>
      <c r="K2732" s="99">
        <f t="shared" si="42"/>
        <v>0</v>
      </c>
      <c r="L2732" s="9"/>
    </row>
    <row r="2733" spans="1:12" x14ac:dyDescent="0.2">
      <c r="A2733" s="13"/>
      <c r="B2733" s="1"/>
      <c r="C2733" s="1"/>
      <c r="D2733" s="1"/>
      <c r="E2733" s="1"/>
      <c r="F2733" s="1"/>
      <c r="G2733" s="13"/>
      <c r="H2733" s="2"/>
      <c r="I2733" s="9"/>
      <c r="J2733" s="9"/>
      <c r="K2733" s="99">
        <f t="shared" si="42"/>
        <v>0</v>
      </c>
      <c r="L2733" s="9"/>
    </row>
    <row r="2734" spans="1:12" x14ac:dyDescent="0.2">
      <c r="A2734" s="13"/>
      <c r="B2734" s="1"/>
      <c r="C2734" s="1"/>
      <c r="D2734" s="1"/>
      <c r="E2734" s="1"/>
      <c r="F2734" s="1"/>
      <c r="G2734" s="13"/>
      <c r="H2734" s="2"/>
      <c r="I2734" s="9"/>
      <c r="J2734" s="9"/>
      <c r="K2734" s="99">
        <f t="shared" si="42"/>
        <v>0</v>
      </c>
      <c r="L2734" s="9"/>
    </row>
    <row r="2735" spans="1:12" x14ac:dyDescent="0.2">
      <c r="A2735" s="13"/>
      <c r="B2735" s="1"/>
      <c r="C2735" s="1"/>
      <c r="D2735" s="1"/>
      <c r="E2735" s="1"/>
      <c r="F2735" s="1"/>
      <c r="G2735" s="13"/>
      <c r="H2735" s="2"/>
      <c r="I2735" s="9"/>
      <c r="J2735" s="9"/>
      <c r="K2735" s="99">
        <f t="shared" si="42"/>
        <v>0</v>
      </c>
      <c r="L2735" s="9"/>
    </row>
    <row r="2736" spans="1:12" x14ac:dyDescent="0.2">
      <c r="A2736" s="13"/>
      <c r="B2736" s="1"/>
      <c r="C2736" s="1"/>
      <c r="D2736" s="1"/>
      <c r="E2736" s="1"/>
      <c r="F2736" s="1"/>
      <c r="G2736" s="13"/>
      <c r="H2736" s="2"/>
      <c r="I2736" s="9"/>
      <c r="J2736" s="9"/>
      <c r="K2736" s="99">
        <f t="shared" si="42"/>
        <v>0</v>
      </c>
      <c r="L2736" s="9"/>
    </row>
    <row r="2737" spans="1:12" x14ac:dyDescent="0.2">
      <c r="A2737" s="13"/>
      <c r="B2737" s="1"/>
      <c r="C2737" s="1"/>
      <c r="D2737" s="1"/>
      <c r="E2737" s="1"/>
      <c r="F2737" s="1"/>
      <c r="G2737" s="13"/>
      <c r="H2737" s="2"/>
      <c r="I2737" s="9"/>
      <c r="J2737" s="9"/>
      <c r="K2737" s="99">
        <f t="shared" si="42"/>
        <v>0</v>
      </c>
      <c r="L2737" s="9"/>
    </row>
    <row r="2738" spans="1:12" x14ac:dyDescent="0.2">
      <c r="A2738" s="13"/>
      <c r="B2738" s="1"/>
      <c r="C2738" s="1"/>
      <c r="D2738" s="1"/>
      <c r="E2738" s="1"/>
      <c r="F2738" s="1"/>
      <c r="G2738" s="13"/>
      <c r="H2738" s="2"/>
      <c r="I2738" s="9"/>
      <c r="J2738" s="9"/>
      <c r="K2738" s="99">
        <f t="shared" si="42"/>
        <v>0</v>
      </c>
      <c r="L2738" s="9"/>
    </row>
    <row r="2739" spans="1:12" x14ac:dyDescent="0.2">
      <c r="A2739" s="13"/>
      <c r="B2739" s="1"/>
      <c r="C2739" s="1"/>
      <c r="D2739" s="1"/>
      <c r="E2739" s="1"/>
      <c r="F2739" s="1"/>
      <c r="G2739" s="13"/>
      <c r="H2739" s="2"/>
      <c r="I2739" s="9"/>
      <c r="J2739" s="9"/>
      <c r="K2739" s="99">
        <f t="shared" si="42"/>
        <v>0</v>
      </c>
      <c r="L2739" s="9"/>
    </row>
    <row r="2740" spans="1:12" x14ac:dyDescent="0.2">
      <c r="A2740" s="13"/>
      <c r="B2740" s="1"/>
      <c r="C2740" s="1"/>
      <c r="D2740" s="1"/>
      <c r="E2740" s="1"/>
      <c r="F2740" s="1"/>
      <c r="G2740" s="13"/>
      <c r="H2740" s="2"/>
      <c r="I2740" s="9"/>
      <c r="J2740" s="9"/>
      <c r="K2740" s="99">
        <f t="shared" si="42"/>
        <v>0</v>
      </c>
      <c r="L2740" s="9"/>
    </row>
    <row r="2741" spans="1:12" x14ac:dyDescent="0.2">
      <c r="A2741" s="13"/>
      <c r="B2741" s="1"/>
      <c r="C2741" s="1"/>
      <c r="D2741" s="1"/>
      <c r="E2741" s="1"/>
      <c r="F2741" s="1"/>
      <c r="G2741" s="13"/>
      <c r="H2741" s="2"/>
      <c r="I2741" s="9"/>
      <c r="J2741" s="9"/>
      <c r="K2741" s="99">
        <f t="shared" si="42"/>
        <v>0</v>
      </c>
      <c r="L2741" s="9"/>
    </row>
    <row r="2742" spans="1:12" x14ac:dyDescent="0.2">
      <c r="A2742" s="13"/>
      <c r="B2742" s="1"/>
      <c r="C2742" s="1"/>
      <c r="D2742" s="1"/>
      <c r="E2742" s="1"/>
      <c r="F2742" s="1"/>
      <c r="G2742" s="13"/>
      <c r="H2742" s="2"/>
      <c r="I2742" s="9"/>
      <c r="J2742" s="9"/>
      <c r="K2742" s="99">
        <f t="shared" si="42"/>
        <v>0</v>
      </c>
      <c r="L2742" s="9"/>
    </row>
    <row r="2743" spans="1:12" x14ac:dyDescent="0.2">
      <c r="A2743" s="13"/>
      <c r="B2743" s="1"/>
      <c r="C2743" s="1"/>
      <c r="D2743" s="1"/>
      <c r="E2743" s="1"/>
      <c r="F2743" s="1"/>
      <c r="G2743" s="13"/>
      <c r="H2743" s="2"/>
      <c r="I2743" s="9"/>
      <c r="J2743" s="9"/>
      <c r="K2743" s="99">
        <f t="shared" si="42"/>
        <v>0</v>
      </c>
      <c r="L2743" s="9"/>
    </row>
    <row r="2744" spans="1:12" x14ac:dyDescent="0.2">
      <c r="A2744" s="13"/>
      <c r="B2744" s="1"/>
      <c r="C2744" s="1"/>
      <c r="D2744" s="1"/>
      <c r="E2744" s="1"/>
      <c r="F2744" s="1"/>
      <c r="G2744" s="13"/>
      <c r="H2744" s="2"/>
      <c r="I2744" s="9"/>
      <c r="J2744" s="9"/>
      <c r="K2744" s="99">
        <f t="shared" si="42"/>
        <v>0</v>
      </c>
      <c r="L2744" s="9"/>
    </row>
    <row r="2745" spans="1:12" x14ac:dyDescent="0.2">
      <c r="A2745" s="13"/>
      <c r="B2745" s="1"/>
      <c r="C2745" s="1"/>
      <c r="D2745" s="1"/>
      <c r="E2745" s="1"/>
      <c r="F2745" s="1"/>
      <c r="G2745" s="13"/>
      <c r="H2745" s="2"/>
      <c r="I2745" s="9"/>
      <c r="J2745" s="9"/>
      <c r="K2745" s="99">
        <f t="shared" si="42"/>
        <v>0</v>
      </c>
      <c r="L2745" s="9"/>
    </row>
    <row r="2746" spans="1:12" x14ac:dyDescent="0.2">
      <c r="A2746" s="13"/>
      <c r="B2746" s="1"/>
      <c r="C2746" s="1"/>
      <c r="D2746" s="1"/>
      <c r="E2746" s="1"/>
      <c r="F2746" s="1"/>
      <c r="G2746" s="13"/>
      <c r="H2746" s="2"/>
      <c r="I2746" s="9"/>
      <c r="J2746" s="9"/>
      <c r="K2746" s="99">
        <f t="shared" si="42"/>
        <v>0</v>
      </c>
      <c r="L2746" s="9"/>
    </row>
    <row r="2747" spans="1:12" x14ac:dyDescent="0.2">
      <c r="A2747" s="13"/>
      <c r="B2747" s="1"/>
      <c r="C2747" s="1"/>
      <c r="D2747" s="1"/>
      <c r="E2747" s="1"/>
      <c r="F2747" s="1"/>
      <c r="G2747" s="13"/>
      <c r="H2747" s="2"/>
      <c r="I2747" s="9"/>
      <c r="J2747" s="9"/>
      <c r="K2747" s="99">
        <f t="shared" si="42"/>
        <v>0</v>
      </c>
      <c r="L2747" s="9"/>
    </row>
    <row r="2748" spans="1:12" x14ac:dyDescent="0.2">
      <c r="A2748" s="13"/>
      <c r="B2748" s="1"/>
      <c r="C2748" s="1"/>
      <c r="D2748" s="1"/>
      <c r="E2748" s="1"/>
      <c r="F2748" s="1"/>
      <c r="G2748" s="13"/>
      <c r="H2748" s="2"/>
      <c r="I2748" s="9"/>
      <c r="J2748" s="9"/>
      <c r="K2748" s="99">
        <f t="shared" si="42"/>
        <v>0</v>
      </c>
      <c r="L2748" s="9"/>
    </row>
    <row r="2749" spans="1:12" x14ac:dyDescent="0.2">
      <c r="A2749" s="13"/>
      <c r="B2749" s="1"/>
      <c r="C2749" s="1"/>
      <c r="D2749" s="1"/>
      <c r="E2749" s="1"/>
      <c r="F2749" s="1"/>
      <c r="G2749" s="13"/>
      <c r="H2749" s="2"/>
      <c r="I2749" s="9"/>
      <c r="J2749" s="9"/>
      <c r="K2749" s="99">
        <f t="shared" si="42"/>
        <v>0</v>
      </c>
      <c r="L2749" s="9"/>
    </row>
    <row r="2750" spans="1:12" x14ac:dyDescent="0.2">
      <c r="A2750" s="13"/>
      <c r="B2750" s="1"/>
      <c r="C2750" s="1"/>
      <c r="D2750" s="1"/>
      <c r="E2750" s="1"/>
      <c r="F2750" s="1"/>
      <c r="G2750" s="13"/>
      <c r="H2750" s="2"/>
      <c r="I2750" s="9"/>
      <c r="J2750" s="9"/>
      <c r="K2750" s="99">
        <f t="shared" si="42"/>
        <v>0</v>
      </c>
      <c r="L2750" s="9"/>
    </row>
    <row r="2751" spans="1:12" x14ac:dyDescent="0.2">
      <c r="A2751" s="13"/>
      <c r="B2751" s="1"/>
      <c r="C2751" s="1"/>
      <c r="D2751" s="1"/>
      <c r="E2751" s="1"/>
      <c r="F2751" s="1"/>
      <c r="G2751" s="13"/>
      <c r="H2751" s="2"/>
      <c r="I2751" s="9"/>
      <c r="J2751" s="9"/>
      <c r="K2751" s="99">
        <f t="shared" si="42"/>
        <v>0</v>
      </c>
      <c r="L2751" s="9"/>
    </row>
    <row r="2752" spans="1:12" x14ac:dyDescent="0.2">
      <c r="A2752" s="13"/>
      <c r="B2752" s="1"/>
      <c r="C2752" s="1"/>
      <c r="D2752" s="1"/>
      <c r="E2752" s="1"/>
      <c r="F2752" s="1"/>
      <c r="G2752" s="13"/>
      <c r="H2752" s="2"/>
      <c r="I2752" s="9"/>
      <c r="J2752" s="9"/>
      <c r="K2752" s="99">
        <f t="shared" si="42"/>
        <v>0</v>
      </c>
      <c r="L2752" s="9"/>
    </row>
    <row r="2753" spans="1:12" x14ac:dyDescent="0.2">
      <c r="A2753" s="13"/>
      <c r="B2753" s="1"/>
      <c r="C2753" s="1"/>
      <c r="D2753" s="1"/>
      <c r="E2753" s="1"/>
      <c r="F2753" s="1"/>
      <c r="G2753" s="13"/>
      <c r="H2753" s="2"/>
      <c r="I2753" s="9"/>
      <c r="J2753" s="9"/>
      <c r="K2753" s="99">
        <f t="shared" si="42"/>
        <v>0</v>
      </c>
      <c r="L2753" s="9"/>
    </row>
    <row r="2754" spans="1:12" x14ac:dyDescent="0.2">
      <c r="A2754" s="13"/>
      <c r="B2754" s="1"/>
      <c r="C2754" s="1"/>
      <c r="D2754" s="1"/>
      <c r="E2754" s="1"/>
      <c r="F2754" s="1"/>
      <c r="G2754" s="13"/>
      <c r="H2754" s="2"/>
      <c r="I2754" s="9"/>
      <c r="J2754" s="9"/>
      <c r="K2754" s="99">
        <f t="shared" si="42"/>
        <v>0</v>
      </c>
      <c r="L2754" s="9"/>
    </row>
    <row r="2755" spans="1:12" x14ac:dyDescent="0.2">
      <c r="A2755" s="13"/>
      <c r="B2755" s="1"/>
      <c r="C2755" s="1"/>
      <c r="D2755" s="1"/>
      <c r="E2755" s="1"/>
      <c r="F2755" s="1"/>
      <c r="G2755" s="13"/>
      <c r="H2755" s="2"/>
      <c r="I2755" s="9"/>
      <c r="J2755" s="9"/>
      <c r="K2755" s="99">
        <f t="shared" si="42"/>
        <v>0</v>
      </c>
      <c r="L2755" s="9"/>
    </row>
    <row r="2756" spans="1:12" x14ac:dyDescent="0.2">
      <c r="A2756" s="13"/>
      <c r="B2756" s="1"/>
      <c r="C2756" s="1"/>
      <c r="D2756" s="1"/>
      <c r="E2756" s="1"/>
      <c r="F2756" s="1"/>
      <c r="G2756" s="13"/>
      <c r="H2756" s="2"/>
      <c r="I2756" s="9"/>
      <c r="J2756" s="9"/>
      <c r="K2756" s="99">
        <f t="shared" si="42"/>
        <v>0</v>
      </c>
      <c r="L2756" s="9"/>
    </row>
    <row r="2757" spans="1:12" x14ac:dyDescent="0.2">
      <c r="A2757" s="13"/>
      <c r="B2757" s="1"/>
      <c r="C2757" s="1"/>
      <c r="D2757" s="1"/>
      <c r="E2757" s="1"/>
      <c r="F2757" s="1"/>
      <c r="G2757" s="13"/>
      <c r="H2757" s="2"/>
      <c r="I2757" s="9"/>
      <c r="J2757" s="9"/>
      <c r="K2757" s="99">
        <f t="shared" si="42"/>
        <v>0</v>
      </c>
      <c r="L2757" s="9"/>
    </row>
    <row r="2758" spans="1:12" x14ac:dyDescent="0.2">
      <c r="A2758" s="13"/>
      <c r="B2758" s="1"/>
      <c r="C2758" s="1"/>
      <c r="D2758" s="1"/>
      <c r="E2758" s="1"/>
      <c r="F2758" s="1"/>
      <c r="G2758" s="13"/>
      <c r="H2758" s="2"/>
      <c r="I2758" s="9"/>
      <c r="J2758" s="9"/>
      <c r="K2758" s="99">
        <f t="shared" si="42"/>
        <v>0</v>
      </c>
      <c r="L2758" s="9"/>
    </row>
    <row r="2759" spans="1:12" x14ac:dyDescent="0.2">
      <c r="A2759" s="13"/>
      <c r="B2759" s="1"/>
      <c r="C2759" s="1"/>
      <c r="D2759" s="1"/>
      <c r="E2759" s="1"/>
      <c r="F2759" s="1"/>
      <c r="G2759" s="13"/>
      <c r="H2759" s="2"/>
      <c r="I2759" s="9"/>
      <c r="J2759" s="9"/>
      <c r="K2759" s="99">
        <f t="shared" si="42"/>
        <v>0</v>
      </c>
      <c r="L2759" s="9"/>
    </row>
    <row r="2760" spans="1:12" x14ac:dyDescent="0.2">
      <c r="A2760" s="13"/>
      <c r="B2760" s="1"/>
      <c r="C2760" s="1"/>
      <c r="D2760" s="1"/>
      <c r="E2760" s="1"/>
      <c r="F2760" s="1"/>
      <c r="G2760" s="13"/>
      <c r="H2760" s="2"/>
      <c r="I2760" s="9"/>
      <c r="J2760" s="9"/>
      <c r="K2760" s="99">
        <f t="shared" si="42"/>
        <v>0</v>
      </c>
      <c r="L2760" s="9"/>
    </row>
    <row r="2761" spans="1:12" x14ac:dyDescent="0.2">
      <c r="A2761" s="13"/>
      <c r="B2761" s="1"/>
      <c r="C2761" s="1"/>
      <c r="D2761" s="1"/>
      <c r="E2761" s="1"/>
      <c r="F2761" s="1"/>
      <c r="G2761" s="13"/>
      <c r="H2761" s="2"/>
      <c r="I2761" s="9"/>
      <c r="J2761" s="9"/>
      <c r="K2761" s="99">
        <f t="shared" si="42"/>
        <v>0</v>
      </c>
      <c r="L2761" s="9"/>
    </row>
    <row r="2762" spans="1:12" x14ac:dyDescent="0.2">
      <c r="A2762" s="13"/>
      <c r="B2762" s="1"/>
      <c r="C2762" s="1"/>
      <c r="D2762" s="1"/>
      <c r="E2762" s="1"/>
      <c r="F2762" s="1"/>
      <c r="G2762" s="13"/>
      <c r="H2762" s="2"/>
      <c r="I2762" s="9"/>
      <c r="J2762" s="9"/>
      <c r="K2762" s="99">
        <f t="shared" si="42"/>
        <v>0</v>
      </c>
      <c r="L2762" s="9"/>
    </row>
    <row r="2763" spans="1:12" x14ac:dyDescent="0.2">
      <c r="A2763" s="13"/>
      <c r="B2763" s="1"/>
      <c r="C2763" s="1"/>
      <c r="D2763" s="1"/>
      <c r="E2763" s="1"/>
      <c r="F2763" s="1"/>
      <c r="G2763" s="13"/>
      <c r="H2763" s="2"/>
      <c r="I2763" s="9"/>
      <c r="J2763" s="9"/>
      <c r="K2763" s="99">
        <f t="shared" si="42"/>
        <v>0</v>
      </c>
      <c r="L2763" s="9"/>
    </row>
    <row r="2764" spans="1:12" x14ac:dyDescent="0.2">
      <c r="A2764" s="13"/>
      <c r="B2764" s="1"/>
      <c r="C2764" s="1"/>
      <c r="D2764" s="1"/>
      <c r="E2764" s="1"/>
      <c r="F2764" s="1"/>
      <c r="G2764" s="13"/>
      <c r="H2764" s="2"/>
      <c r="I2764" s="9"/>
      <c r="J2764" s="9"/>
      <c r="K2764" s="99">
        <f t="shared" si="42"/>
        <v>0</v>
      </c>
      <c r="L2764" s="9"/>
    </row>
    <row r="2765" spans="1:12" x14ac:dyDescent="0.2">
      <c r="A2765" s="13"/>
      <c r="B2765" s="1"/>
      <c r="C2765" s="1"/>
      <c r="D2765" s="1"/>
      <c r="E2765" s="1"/>
      <c r="F2765" s="1"/>
      <c r="G2765" s="13"/>
      <c r="H2765" s="2"/>
      <c r="I2765" s="9"/>
      <c r="J2765" s="9"/>
      <c r="K2765" s="99">
        <f t="shared" si="42"/>
        <v>0</v>
      </c>
      <c r="L2765" s="9"/>
    </row>
    <row r="2766" spans="1:12" x14ac:dyDescent="0.2">
      <c r="A2766" s="13"/>
      <c r="B2766" s="1"/>
      <c r="C2766" s="1"/>
      <c r="D2766" s="1"/>
      <c r="E2766" s="1"/>
      <c r="F2766" s="1"/>
      <c r="G2766" s="13"/>
      <c r="H2766" s="2"/>
      <c r="I2766" s="9"/>
      <c r="J2766" s="9"/>
      <c r="K2766" s="99">
        <f t="shared" si="42"/>
        <v>0</v>
      </c>
      <c r="L2766" s="9"/>
    </row>
    <row r="2767" spans="1:12" x14ac:dyDescent="0.2">
      <c r="A2767" s="13"/>
      <c r="B2767" s="1"/>
      <c r="C2767" s="1"/>
      <c r="D2767" s="1"/>
      <c r="E2767" s="1"/>
      <c r="F2767" s="1"/>
      <c r="G2767" s="13"/>
      <c r="H2767" s="2"/>
      <c r="I2767" s="9"/>
      <c r="J2767" s="9"/>
      <c r="K2767" s="99">
        <f t="shared" si="42"/>
        <v>0</v>
      </c>
      <c r="L2767" s="9"/>
    </row>
    <row r="2768" spans="1:12" x14ac:dyDescent="0.2">
      <c r="A2768" s="13"/>
      <c r="B2768" s="1"/>
      <c r="C2768" s="1"/>
      <c r="D2768" s="1"/>
      <c r="E2768" s="1"/>
      <c r="F2768" s="1"/>
      <c r="G2768" s="13"/>
      <c r="H2768" s="2"/>
      <c r="I2768" s="9"/>
      <c r="J2768" s="9"/>
      <c r="K2768" s="99">
        <f t="shared" si="42"/>
        <v>0</v>
      </c>
      <c r="L2768" s="9"/>
    </row>
    <row r="2769" spans="1:12" x14ac:dyDescent="0.2">
      <c r="A2769" s="13"/>
      <c r="B2769" s="1"/>
      <c r="C2769" s="1"/>
      <c r="D2769" s="1"/>
      <c r="E2769" s="1"/>
      <c r="F2769" s="1"/>
      <c r="G2769" s="13"/>
      <c r="H2769" s="2"/>
      <c r="I2769" s="9"/>
      <c r="J2769" s="9"/>
      <c r="K2769" s="99">
        <f t="shared" si="42"/>
        <v>0</v>
      </c>
      <c r="L2769" s="9"/>
    </row>
    <row r="2770" spans="1:12" x14ac:dyDescent="0.2">
      <c r="A2770" s="13"/>
      <c r="B2770" s="1"/>
      <c r="C2770" s="1"/>
      <c r="D2770" s="1"/>
      <c r="E2770" s="1"/>
      <c r="F2770" s="1"/>
      <c r="G2770" s="13"/>
      <c r="H2770" s="2"/>
      <c r="I2770" s="9"/>
      <c r="J2770" s="9"/>
      <c r="K2770" s="99">
        <f t="shared" ref="K2770:K2833" si="43">IF(ISBLANK(J2770),I2770,IF(J2770&lt;I2770,J2770,I2770))</f>
        <v>0</v>
      </c>
      <c r="L2770" s="9"/>
    </row>
    <row r="2771" spans="1:12" x14ac:dyDescent="0.2">
      <c r="A2771" s="13"/>
      <c r="B2771" s="1"/>
      <c r="C2771" s="1"/>
      <c r="D2771" s="1"/>
      <c r="E2771" s="1"/>
      <c r="F2771" s="1"/>
      <c r="G2771" s="13"/>
      <c r="H2771" s="2"/>
      <c r="I2771" s="9"/>
      <c r="J2771" s="9"/>
      <c r="K2771" s="99">
        <f t="shared" si="43"/>
        <v>0</v>
      </c>
      <c r="L2771" s="9"/>
    </row>
    <row r="2772" spans="1:12" x14ac:dyDescent="0.2">
      <c r="A2772" s="13"/>
      <c r="B2772" s="1"/>
      <c r="C2772" s="1"/>
      <c r="D2772" s="1"/>
      <c r="E2772" s="1"/>
      <c r="F2772" s="1"/>
      <c r="G2772" s="13"/>
      <c r="H2772" s="2"/>
      <c r="I2772" s="9"/>
      <c r="J2772" s="9"/>
      <c r="K2772" s="99">
        <f t="shared" si="43"/>
        <v>0</v>
      </c>
      <c r="L2772" s="9"/>
    </row>
    <row r="2773" spans="1:12" x14ac:dyDescent="0.2">
      <c r="A2773" s="13"/>
      <c r="B2773" s="1"/>
      <c r="C2773" s="1"/>
      <c r="D2773" s="1"/>
      <c r="E2773" s="1"/>
      <c r="F2773" s="1"/>
      <c r="G2773" s="13"/>
      <c r="H2773" s="2"/>
      <c r="I2773" s="9"/>
      <c r="J2773" s="9"/>
      <c r="K2773" s="99">
        <f t="shared" si="43"/>
        <v>0</v>
      </c>
      <c r="L2773" s="9"/>
    </row>
    <row r="2774" spans="1:12" x14ac:dyDescent="0.2">
      <c r="A2774" s="13"/>
      <c r="B2774" s="1"/>
      <c r="C2774" s="1"/>
      <c r="D2774" s="1"/>
      <c r="E2774" s="1"/>
      <c r="F2774" s="1"/>
      <c r="G2774" s="13"/>
      <c r="H2774" s="2"/>
      <c r="I2774" s="9"/>
      <c r="J2774" s="9"/>
      <c r="K2774" s="99">
        <f t="shared" si="43"/>
        <v>0</v>
      </c>
      <c r="L2774" s="9"/>
    </row>
    <row r="2775" spans="1:12" x14ac:dyDescent="0.2">
      <c r="A2775" s="13"/>
      <c r="B2775" s="1"/>
      <c r="C2775" s="1"/>
      <c r="D2775" s="1"/>
      <c r="E2775" s="1"/>
      <c r="F2775" s="1"/>
      <c r="G2775" s="13"/>
      <c r="H2775" s="2"/>
      <c r="I2775" s="9"/>
      <c r="J2775" s="9"/>
      <c r="K2775" s="99">
        <f t="shared" si="43"/>
        <v>0</v>
      </c>
      <c r="L2775" s="9"/>
    </row>
    <row r="2776" spans="1:12" x14ac:dyDescent="0.2">
      <c r="A2776" s="13"/>
      <c r="B2776" s="1"/>
      <c r="C2776" s="1"/>
      <c r="D2776" s="1"/>
      <c r="E2776" s="1"/>
      <c r="F2776" s="1"/>
      <c r="G2776" s="13"/>
      <c r="H2776" s="2"/>
      <c r="I2776" s="9"/>
      <c r="J2776" s="9"/>
      <c r="K2776" s="99">
        <f t="shared" si="43"/>
        <v>0</v>
      </c>
      <c r="L2776" s="9"/>
    </row>
    <row r="2777" spans="1:12" x14ac:dyDescent="0.2">
      <c r="A2777" s="13"/>
      <c r="B2777" s="1"/>
      <c r="C2777" s="1"/>
      <c r="D2777" s="1"/>
      <c r="E2777" s="1"/>
      <c r="F2777" s="1"/>
      <c r="G2777" s="13"/>
      <c r="H2777" s="2"/>
      <c r="I2777" s="9"/>
      <c r="J2777" s="9"/>
      <c r="K2777" s="99">
        <f t="shared" si="43"/>
        <v>0</v>
      </c>
      <c r="L2777" s="9"/>
    </row>
    <row r="2778" spans="1:12" x14ac:dyDescent="0.2">
      <c r="A2778" s="13"/>
      <c r="B2778" s="1"/>
      <c r="C2778" s="1"/>
      <c r="D2778" s="1"/>
      <c r="E2778" s="1"/>
      <c r="F2778" s="1"/>
      <c r="G2778" s="13"/>
      <c r="H2778" s="2"/>
      <c r="I2778" s="9"/>
      <c r="J2778" s="9"/>
      <c r="K2778" s="99">
        <f t="shared" si="43"/>
        <v>0</v>
      </c>
      <c r="L2778" s="9"/>
    </row>
    <row r="2779" spans="1:12" x14ac:dyDescent="0.2">
      <c r="A2779" s="13"/>
      <c r="B2779" s="1"/>
      <c r="C2779" s="1"/>
      <c r="D2779" s="1"/>
      <c r="E2779" s="1"/>
      <c r="F2779" s="1"/>
      <c r="G2779" s="13"/>
      <c r="H2779" s="2"/>
      <c r="I2779" s="9"/>
      <c r="J2779" s="9"/>
      <c r="K2779" s="99">
        <f t="shared" si="43"/>
        <v>0</v>
      </c>
      <c r="L2779" s="9"/>
    </row>
    <row r="2780" spans="1:12" x14ac:dyDescent="0.2">
      <c r="A2780" s="13"/>
      <c r="B2780" s="1"/>
      <c r="C2780" s="1"/>
      <c r="D2780" s="1"/>
      <c r="E2780" s="1"/>
      <c r="F2780" s="1"/>
      <c r="G2780" s="13"/>
      <c r="H2780" s="2"/>
      <c r="I2780" s="9"/>
      <c r="J2780" s="9"/>
      <c r="K2780" s="99">
        <f t="shared" si="43"/>
        <v>0</v>
      </c>
      <c r="L2780" s="9"/>
    </row>
    <row r="2781" spans="1:12" x14ac:dyDescent="0.2">
      <c r="A2781" s="13"/>
      <c r="B2781" s="1"/>
      <c r="C2781" s="1"/>
      <c r="D2781" s="1"/>
      <c r="E2781" s="1"/>
      <c r="F2781" s="1"/>
      <c r="G2781" s="13"/>
      <c r="H2781" s="2"/>
      <c r="I2781" s="9"/>
      <c r="J2781" s="9"/>
      <c r="K2781" s="99">
        <f t="shared" si="43"/>
        <v>0</v>
      </c>
      <c r="L2781" s="9"/>
    </row>
    <row r="2782" spans="1:12" x14ac:dyDescent="0.2">
      <c r="A2782" s="13"/>
      <c r="B2782" s="1"/>
      <c r="C2782" s="1"/>
      <c r="D2782" s="1"/>
      <c r="E2782" s="1"/>
      <c r="F2782" s="1"/>
      <c r="G2782" s="13"/>
      <c r="H2782" s="2"/>
      <c r="I2782" s="9"/>
      <c r="J2782" s="9"/>
      <c r="K2782" s="99">
        <f t="shared" si="43"/>
        <v>0</v>
      </c>
      <c r="L2782" s="9"/>
    </row>
    <row r="2783" spans="1:12" x14ac:dyDescent="0.2">
      <c r="A2783" s="13"/>
      <c r="B2783" s="1"/>
      <c r="C2783" s="1"/>
      <c r="D2783" s="1"/>
      <c r="E2783" s="1"/>
      <c r="F2783" s="1"/>
      <c r="G2783" s="13"/>
      <c r="H2783" s="2"/>
      <c r="I2783" s="9"/>
      <c r="J2783" s="9"/>
      <c r="K2783" s="99">
        <f t="shared" si="43"/>
        <v>0</v>
      </c>
      <c r="L2783" s="9"/>
    </row>
    <row r="2784" spans="1:12" x14ac:dyDescent="0.2">
      <c r="A2784" s="13"/>
      <c r="B2784" s="1"/>
      <c r="C2784" s="1"/>
      <c r="D2784" s="1"/>
      <c r="E2784" s="1"/>
      <c r="F2784" s="1"/>
      <c r="G2784" s="13"/>
      <c r="H2784" s="2"/>
      <c r="I2784" s="9"/>
      <c r="J2784" s="9"/>
      <c r="K2784" s="99">
        <f t="shared" si="43"/>
        <v>0</v>
      </c>
      <c r="L2784" s="9"/>
    </row>
    <row r="2785" spans="1:12" x14ac:dyDescent="0.2">
      <c r="A2785" s="13"/>
      <c r="B2785" s="1"/>
      <c r="C2785" s="1"/>
      <c r="D2785" s="1"/>
      <c r="E2785" s="1"/>
      <c r="F2785" s="1"/>
      <c r="G2785" s="13"/>
      <c r="H2785" s="2"/>
      <c r="I2785" s="9"/>
      <c r="J2785" s="9"/>
      <c r="K2785" s="99">
        <f t="shared" si="43"/>
        <v>0</v>
      </c>
      <c r="L2785" s="9"/>
    </row>
    <row r="2786" spans="1:12" x14ac:dyDescent="0.2">
      <c r="A2786" s="13"/>
      <c r="B2786" s="1"/>
      <c r="C2786" s="1"/>
      <c r="D2786" s="1"/>
      <c r="E2786" s="1"/>
      <c r="F2786" s="1"/>
      <c r="G2786" s="13"/>
      <c r="H2786" s="2"/>
      <c r="I2786" s="9"/>
      <c r="J2786" s="9"/>
      <c r="K2786" s="99">
        <f t="shared" si="43"/>
        <v>0</v>
      </c>
      <c r="L2786" s="9"/>
    </row>
    <row r="2787" spans="1:12" x14ac:dyDescent="0.2">
      <c r="A2787" s="13"/>
      <c r="B2787" s="1"/>
      <c r="C2787" s="1"/>
      <c r="D2787" s="1"/>
      <c r="E2787" s="1"/>
      <c r="F2787" s="1"/>
      <c r="G2787" s="13"/>
      <c r="H2787" s="2"/>
      <c r="I2787" s="9"/>
      <c r="J2787" s="9"/>
      <c r="K2787" s="99">
        <f t="shared" si="43"/>
        <v>0</v>
      </c>
      <c r="L2787" s="9"/>
    </row>
    <row r="2788" spans="1:12" x14ac:dyDescent="0.2">
      <c r="A2788" s="13"/>
      <c r="B2788" s="1"/>
      <c r="C2788" s="1"/>
      <c r="D2788" s="1"/>
      <c r="E2788" s="1"/>
      <c r="F2788" s="1"/>
      <c r="G2788" s="13"/>
      <c r="H2788" s="2"/>
      <c r="I2788" s="9"/>
      <c r="J2788" s="9"/>
      <c r="K2788" s="99">
        <f t="shared" si="43"/>
        <v>0</v>
      </c>
      <c r="L2788" s="9"/>
    </row>
    <row r="2789" spans="1:12" x14ac:dyDescent="0.2">
      <c r="A2789" s="13"/>
      <c r="B2789" s="1"/>
      <c r="C2789" s="1"/>
      <c r="D2789" s="1"/>
      <c r="E2789" s="1"/>
      <c r="F2789" s="1"/>
      <c r="G2789" s="13"/>
      <c r="H2789" s="2"/>
      <c r="I2789" s="9"/>
      <c r="J2789" s="9"/>
      <c r="K2789" s="99">
        <f t="shared" si="43"/>
        <v>0</v>
      </c>
      <c r="L2789" s="9"/>
    </row>
    <row r="2790" spans="1:12" x14ac:dyDescent="0.2">
      <c r="A2790" s="13"/>
      <c r="B2790" s="1"/>
      <c r="C2790" s="1"/>
      <c r="D2790" s="1"/>
      <c r="E2790" s="1"/>
      <c r="F2790" s="1"/>
      <c r="G2790" s="13"/>
      <c r="H2790" s="2"/>
      <c r="I2790" s="9"/>
      <c r="J2790" s="9"/>
      <c r="K2790" s="99">
        <f t="shared" si="43"/>
        <v>0</v>
      </c>
      <c r="L2790" s="9"/>
    </row>
    <row r="2791" spans="1:12" x14ac:dyDescent="0.2">
      <c r="A2791" s="13"/>
      <c r="B2791" s="1"/>
      <c r="C2791" s="1"/>
      <c r="D2791" s="1"/>
      <c r="E2791" s="1"/>
      <c r="F2791" s="1"/>
      <c r="G2791" s="13"/>
      <c r="H2791" s="2"/>
      <c r="I2791" s="9"/>
      <c r="J2791" s="9"/>
      <c r="K2791" s="99">
        <f t="shared" si="43"/>
        <v>0</v>
      </c>
      <c r="L2791" s="9"/>
    </row>
    <row r="2792" spans="1:12" x14ac:dyDescent="0.2">
      <c r="A2792" s="13"/>
      <c r="B2792" s="1"/>
      <c r="C2792" s="1"/>
      <c r="D2792" s="1"/>
      <c r="E2792" s="1"/>
      <c r="F2792" s="1"/>
      <c r="G2792" s="13"/>
      <c r="H2792" s="2"/>
      <c r="I2792" s="9"/>
      <c r="J2792" s="9"/>
      <c r="K2792" s="99">
        <f t="shared" si="43"/>
        <v>0</v>
      </c>
      <c r="L2792" s="9"/>
    </row>
    <row r="2793" spans="1:12" x14ac:dyDescent="0.2">
      <c r="A2793" s="13"/>
      <c r="B2793" s="1"/>
      <c r="C2793" s="1"/>
      <c r="D2793" s="1"/>
      <c r="E2793" s="1"/>
      <c r="F2793" s="1"/>
      <c r="G2793" s="13"/>
      <c r="H2793" s="2"/>
      <c r="I2793" s="9"/>
      <c r="J2793" s="9"/>
      <c r="K2793" s="99">
        <f t="shared" si="43"/>
        <v>0</v>
      </c>
      <c r="L2793" s="9"/>
    </row>
    <row r="2794" spans="1:12" x14ac:dyDescent="0.2">
      <c r="A2794" s="13"/>
      <c r="B2794" s="1"/>
      <c r="C2794" s="1"/>
      <c r="D2794" s="1"/>
      <c r="E2794" s="1"/>
      <c r="F2794" s="1"/>
      <c r="G2794" s="13"/>
      <c r="H2794" s="2"/>
      <c r="I2794" s="9"/>
      <c r="J2794" s="9"/>
      <c r="K2794" s="99">
        <f t="shared" si="43"/>
        <v>0</v>
      </c>
      <c r="L2794" s="9"/>
    </row>
    <row r="2795" spans="1:12" x14ac:dyDescent="0.2">
      <c r="A2795" s="13"/>
      <c r="B2795" s="1"/>
      <c r="C2795" s="1"/>
      <c r="D2795" s="1"/>
      <c r="E2795" s="1"/>
      <c r="F2795" s="1"/>
      <c r="G2795" s="13"/>
      <c r="H2795" s="2"/>
      <c r="I2795" s="9"/>
      <c r="J2795" s="9"/>
      <c r="K2795" s="99">
        <f t="shared" si="43"/>
        <v>0</v>
      </c>
      <c r="L2795" s="9"/>
    </row>
    <row r="2796" spans="1:12" x14ac:dyDescent="0.2">
      <c r="A2796" s="13"/>
      <c r="B2796" s="1"/>
      <c r="C2796" s="1"/>
      <c r="D2796" s="1"/>
      <c r="E2796" s="1"/>
      <c r="F2796" s="1"/>
      <c r="G2796" s="13"/>
      <c r="H2796" s="2"/>
      <c r="I2796" s="9"/>
      <c r="J2796" s="9"/>
      <c r="K2796" s="99">
        <f t="shared" si="43"/>
        <v>0</v>
      </c>
      <c r="L2796" s="9"/>
    </row>
    <row r="2797" spans="1:12" x14ac:dyDescent="0.2">
      <c r="A2797" s="13"/>
      <c r="B2797" s="1"/>
      <c r="C2797" s="1"/>
      <c r="D2797" s="1"/>
      <c r="E2797" s="1"/>
      <c r="F2797" s="1"/>
      <c r="G2797" s="13"/>
      <c r="H2797" s="2"/>
      <c r="I2797" s="9"/>
      <c r="J2797" s="9"/>
      <c r="K2797" s="99">
        <f t="shared" si="43"/>
        <v>0</v>
      </c>
      <c r="L2797" s="9"/>
    </row>
    <row r="2798" spans="1:12" x14ac:dyDescent="0.2">
      <c r="A2798" s="13"/>
      <c r="B2798" s="1"/>
      <c r="C2798" s="1"/>
      <c r="D2798" s="1"/>
      <c r="E2798" s="1"/>
      <c r="F2798" s="1"/>
      <c r="G2798" s="13"/>
      <c r="H2798" s="2"/>
      <c r="I2798" s="9"/>
      <c r="J2798" s="9"/>
      <c r="K2798" s="99">
        <f t="shared" si="43"/>
        <v>0</v>
      </c>
      <c r="L2798" s="9"/>
    </row>
    <row r="2799" spans="1:12" x14ac:dyDescent="0.2">
      <c r="A2799" s="13"/>
      <c r="B2799" s="1"/>
      <c r="C2799" s="1"/>
      <c r="D2799" s="1"/>
      <c r="E2799" s="1"/>
      <c r="F2799" s="1"/>
      <c r="G2799" s="13"/>
      <c r="H2799" s="2"/>
      <c r="I2799" s="9"/>
      <c r="J2799" s="9"/>
      <c r="K2799" s="99">
        <f t="shared" si="43"/>
        <v>0</v>
      </c>
      <c r="L2799" s="9"/>
    </row>
    <row r="2800" spans="1:12" x14ac:dyDescent="0.2">
      <c r="A2800" s="13"/>
      <c r="B2800" s="1"/>
      <c r="C2800" s="1"/>
      <c r="D2800" s="1"/>
      <c r="E2800" s="1"/>
      <c r="F2800" s="1"/>
      <c r="G2800" s="13"/>
      <c r="H2800" s="2"/>
      <c r="I2800" s="9"/>
      <c r="J2800" s="9"/>
      <c r="K2800" s="99">
        <f t="shared" si="43"/>
        <v>0</v>
      </c>
      <c r="L2800" s="9"/>
    </row>
    <row r="2801" spans="1:12" x14ac:dyDescent="0.2">
      <c r="A2801" s="13"/>
      <c r="B2801" s="1"/>
      <c r="C2801" s="1"/>
      <c r="D2801" s="1"/>
      <c r="E2801" s="1"/>
      <c r="F2801" s="1"/>
      <c r="G2801" s="13"/>
      <c r="H2801" s="2"/>
      <c r="I2801" s="9"/>
      <c r="J2801" s="9"/>
      <c r="K2801" s="99">
        <f t="shared" si="43"/>
        <v>0</v>
      </c>
      <c r="L2801" s="9"/>
    </row>
    <row r="2802" spans="1:12" x14ac:dyDescent="0.2">
      <c r="A2802" s="13"/>
      <c r="B2802" s="1"/>
      <c r="C2802" s="1"/>
      <c r="D2802" s="1"/>
      <c r="E2802" s="1"/>
      <c r="F2802" s="1"/>
      <c r="G2802" s="13"/>
      <c r="H2802" s="2"/>
      <c r="I2802" s="9"/>
      <c r="J2802" s="9"/>
      <c r="K2802" s="99">
        <f t="shared" si="43"/>
        <v>0</v>
      </c>
      <c r="L2802" s="9"/>
    </row>
    <row r="2803" spans="1:12" x14ac:dyDescent="0.2">
      <c r="A2803" s="13"/>
      <c r="B2803" s="1"/>
      <c r="C2803" s="1"/>
      <c r="D2803" s="1"/>
      <c r="E2803" s="1"/>
      <c r="F2803" s="1"/>
      <c r="G2803" s="13"/>
      <c r="H2803" s="2"/>
      <c r="I2803" s="9"/>
      <c r="J2803" s="9"/>
      <c r="K2803" s="99">
        <f t="shared" si="43"/>
        <v>0</v>
      </c>
      <c r="L2803" s="9"/>
    </row>
    <row r="2804" spans="1:12" x14ac:dyDescent="0.2">
      <c r="A2804" s="13"/>
      <c r="B2804" s="1"/>
      <c r="C2804" s="1"/>
      <c r="D2804" s="1"/>
      <c r="E2804" s="1"/>
      <c r="F2804" s="1"/>
      <c r="G2804" s="13"/>
      <c r="H2804" s="2"/>
      <c r="I2804" s="9"/>
      <c r="J2804" s="9"/>
      <c r="K2804" s="99">
        <f t="shared" si="43"/>
        <v>0</v>
      </c>
      <c r="L2804" s="9"/>
    </row>
    <row r="2805" spans="1:12" x14ac:dyDescent="0.2">
      <c r="A2805" s="13"/>
      <c r="B2805" s="1"/>
      <c r="C2805" s="1"/>
      <c r="D2805" s="1"/>
      <c r="E2805" s="1"/>
      <c r="F2805" s="1"/>
      <c r="G2805" s="13"/>
      <c r="H2805" s="2"/>
      <c r="I2805" s="9"/>
      <c r="J2805" s="9"/>
      <c r="K2805" s="99">
        <f t="shared" si="43"/>
        <v>0</v>
      </c>
      <c r="L2805" s="9"/>
    </row>
    <row r="2806" spans="1:12" x14ac:dyDescent="0.2">
      <c r="A2806" s="13"/>
      <c r="B2806" s="1"/>
      <c r="C2806" s="1"/>
      <c r="D2806" s="1"/>
      <c r="E2806" s="1"/>
      <c r="F2806" s="1"/>
      <c r="G2806" s="13"/>
      <c r="H2806" s="2"/>
      <c r="I2806" s="9"/>
      <c r="J2806" s="9"/>
      <c r="K2806" s="99">
        <f t="shared" si="43"/>
        <v>0</v>
      </c>
      <c r="L2806" s="9"/>
    </row>
    <row r="2807" spans="1:12" x14ac:dyDescent="0.2">
      <c r="A2807" s="13"/>
      <c r="B2807" s="1"/>
      <c r="C2807" s="1"/>
      <c r="D2807" s="1"/>
      <c r="E2807" s="1"/>
      <c r="F2807" s="1"/>
      <c r="G2807" s="13"/>
      <c r="H2807" s="2"/>
      <c r="I2807" s="9"/>
      <c r="J2807" s="9"/>
      <c r="K2807" s="99">
        <f t="shared" si="43"/>
        <v>0</v>
      </c>
      <c r="L2807" s="9"/>
    </row>
    <row r="2808" spans="1:12" x14ac:dyDescent="0.2">
      <c r="A2808" s="13"/>
      <c r="B2808" s="1"/>
      <c r="C2808" s="1"/>
      <c r="D2808" s="1"/>
      <c r="E2808" s="1"/>
      <c r="F2808" s="1"/>
      <c r="G2808" s="13"/>
      <c r="H2808" s="2"/>
      <c r="I2808" s="9"/>
      <c r="J2808" s="9"/>
      <c r="K2808" s="99">
        <f t="shared" si="43"/>
        <v>0</v>
      </c>
      <c r="L2808" s="9"/>
    </row>
    <row r="2809" spans="1:12" x14ac:dyDescent="0.2">
      <c r="A2809" s="13"/>
      <c r="B2809" s="1"/>
      <c r="C2809" s="1"/>
      <c r="D2809" s="1"/>
      <c r="E2809" s="1"/>
      <c r="F2809" s="1"/>
      <c r="G2809" s="13"/>
      <c r="H2809" s="2"/>
      <c r="I2809" s="9"/>
      <c r="J2809" s="9"/>
      <c r="K2809" s="99">
        <f t="shared" si="43"/>
        <v>0</v>
      </c>
      <c r="L2809" s="9"/>
    </row>
    <row r="2810" spans="1:12" x14ac:dyDescent="0.2">
      <c r="A2810" s="13"/>
      <c r="B2810" s="1"/>
      <c r="C2810" s="1"/>
      <c r="D2810" s="1"/>
      <c r="E2810" s="1"/>
      <c r="F2810" s="1"/>
      <c r="G2810" s="13"/>
      <c r="H2810" s="2"/>
      <c r="I2810" s="9"/>
      <c r="J2810" s="9"/>
      <c r="K2810" s="99">
        <f t="shared" si="43"/>
        <v>0</v>
      </c>
      <c r="L2810" s="9"/>
    </row>
    <row r="2811" spans="1:12" x14ac:dyDescent="0.2">
      <c r="A2811" s="13"/>
      <c r="B2811" s="1"/>
      <c r="C2811" s="1"/>
      <c r="D2811" s="1"/>
      <c r="E2811" s="1"/>
      <c r="F2811" s="1"/>
      <c r="G2811" s="13"/>
      <c r="H2811" s="2"/>
      <c r="I2811" s="9"/>
      <c r="J2811" s="9"/>
      <c r="K2811" s="99">
        <f t="shared" si="43"/>
        <v>0</v>
      </c>
      <c r="L2811" s="9"/>
    </row>
    <row r="2812" spans="1:12" x14ac:dyDescent="0.2">
      <c r="A2812" s="13"/>
      <c r="B2812" s="1"/>
      <c r="C2812" s="1"/>
      <c r="D2812" s="1"/>
      <c r="E2812" s="1"/>
      <c r="F2812" s="1"/>
      <c r="G2812" s="13"/>
      <c r="H2812" s="2"/>
      <c r="I2812" s="9"/>
      <c r="J2812" s="9"/>
      <c r="K2812" s="99">
        <f t="shared" si="43"/>
        <v>0</v>
      </c>
      <c r="L2812" s="9"/>
    </row>
    <row r="2813" spans="1:12" x14ac:dyDescent="0.2">
      <c r="A2813" s="13"/>
      <c r="B2813" s="1"/>
      <c r="C2813" s="1"/>
      <c r="D2813" s="1"/>
      <c r="E2813" s="1"/>
      <c r="F2813" s="1"/>
      <c r="G2813" s="13"/>
      <c r="H2813" s="2"/>
      <c r="I2813" s="9"/>
      <c r="J2813" s="9"/>
      <c r="K2813" s="99">
        <f t="shared" si="43"/>
        <v>0</v>
      </c>
      <c r="L2813" s="9"/>
    </row>
    <row r="2814" spans="1:12" x14ac:dyDescent="0.2">
      <c r="A2814" s="13"/>
      <c r="B2814" s="1"/>
      <c r="C2814" s="1"/>
      <c r="D2814" s="1"/>
      <c r="E2814" s="1"/>
      <c r="F2814" s="1"/>
      <c r="G2814" s="13"/>
      <c r="H2814" s="2"/>
      <c r="I2814" s="9"/>
      <c r="J2814" s="9"/>
      <c r="K2814" s="99">
        <f t="shared" si="43"/>
        <v>0</v>
      </c>
      <c r="L2814" s="9"/>
    </row>
    <row r="2815" spans="1:12" x14ac:dyDescent="0.2">
      <c r="A2815" s="13"/>
      <c r="B2815" s="1"/>
      <c r="C2815" s="1"/>
      <c r="D2815" s="1"/>
      <c r="E2815" s="1"/>
      <c r="F2815" s="1"/>
      <c r="G2815" s="13"/>
      <c r="H2815" s="2"/>
      <c r="I2815" s="9"/>
      <c r="J2815" s="9"/>
      <c r="K2815" s="99">
        <f t="shared" si="43"/>
        <v>0</v>
      </c>
      <c r="L2815" s="9"/>
    </row>
    <row r="2816" spans="1:12" x14ac:dyDescent="0.2">
      <c r="A2816" s="13"/>
      <c r="B2816" s="1"/>
      <c r="C2816" s="1"/>
      <c r="D2816" s="1"/>
      <c r="E2816" s="1"/>
      <c r="F2816" s="1"/>
      <c r="G2816" s="13"/>
      <c r="H2816" s="2"/>
      <c r="I2816" s="9"/>
      <c r="J2816" s="9"/>
      <c r="K2816" s="99">
        <f t="shared" si="43"/>
        <v>0</v>
      </c>
      <c r="L2816" s="9"/>
    </row>
    <row r="2817" spans="1:12" x14ac:dyDescent="0.2">
      <c r="A2817" s="13"/>
      <c r="B2817" s="1"/>
      <c r="C2817" s="1"/>
      <c r="D2817" s="1"/>
      <c r="E2817" s="1"/>
      <c r="F2817" s="1"/>
      <c r="G2817" s="13"/>
      <c r="H2817" s="2"/>
      <c r="I2817" s="9"/>
      <c r="J2817" s="9"/>
      <c r="K2817" s="99">
        <f t="shared" si="43"/>
        <v>0</v>
      </c>
      <c r="L2817" s="9"/>
    </row>
    <row r="2818" spans="1:12" x14ac:dyDescent="0.2">
      <c r="A2818" s="13"/>
      <c r="B2818" s="1"/>
      <c r="C2818" s="1"/>
      <c r="D2818" s="1"/>
      <c r="E2818" s="1"/>
      <c r="F2818" s="1"/>
      <c r="G2818" s="13"/>
      <c r="H2818" s="2"/>
      <c r="I2818" s="9"/>
      <c r="J2818" s="9"/>
      <c r="K2818" s="99">
        <f t="shared" si="43"/>
        <v>0</v>
      </c>
      <c r="L2818" s="9"/>
    </row>
    <row r="2819" spans="1:12" x14ac:dyDescent="0.2">
      <c r="A2819" s="13"/>
      <c r="B2819" s="1"/>
      <c r="C2819" s="1"/>
      <c r="D2819" s="1"/>
      <c r="E2819" s="1"/>
      <c r="F2819" s="1"/>
      <c r="G2819" s="13"/>
      <c r="H2819" s="2"/>
      <c r="I2819" s="9"/>
      <c r="J2819" s="9"/>
      <c r="K2819" s="99">
        <f t="shared" si="43"/>
        <v>0</v>
      </c>
      <c r="L2819" s="9"/>
    </row>
    <row r="2820" spans="1:12" x14ac:dyDescent="0.2">
      <c r="A2820" s="13"/>
      <c r="B2820" s="1"/>
      <c r="C2820" s="1"/>
      <c r="D2820" s="1"/>
      <c r="E2820" s="1"/>
      <c r="F2820" s="1"/>
      <c r="G2820" s="13"/>
      <c r="H2820" s="2"/>
      <c r="I2820" s="9"/>
      <c r="J2820" s="9"/>
      <c r="K2820" s="99">
        <f t="shared" si="43"/>
        <v>0</v>
      </c>
      <c r="L2820" s="9"/>
    </row>
    <row r="2821" spans="1:12" x14ac:dyDescent="0.2">
      <c r="A2821" s="13"/>
      <c r="B2821" s="1"/>
      <c r="C2821" s="1"/>
      <c r="D2821" s="1"/>
      <c r="E2821" s="1"/>
      <c r="F2821" s="1"/>
      <c r="G2821" s="13"/>
      <c r="H2821" s="2"/>
      <c r="I2821" s="9"/>
      <c r="J2821" s="9"/>
      <c r="K2821" s="99">
        <f t="shared" si="43"/>
        <v>0</v>
      </c>
      <c r="L2821" s="9"/>
    </row>
    <row r="2822" spans="1:12" x14ac:dyDescent="0.2">
      <c r="A2822" s="13"/>
      <c r="B2822" s="1"/>
      <c r="C2822" s="1"/>
      <c r="D2822" s="1"/>
      <c r="E2822" s="1"/>
      <c r="F2822" s="1"/>
      <c r="G2822" s="13"/>
      <c r="H2822" s="2"/>
      <c r="I2822" s="9"/>
      <c r="J2822" s="9"/>
      <c r="K2822" s="99">
        <f t="shared" si="43"/>
        <v>0</v>
      </c>
      <c r="L2822" s="9"/>
    </row>
    <row r="2823" spans="1:12" x14ac:dyDescent="0.2">
      <c r="A2823" s="13"/>
      <c r="B2823" s="1"/>
      <c r="C2823" s="1"/>
      <c r="D2823" s="1"/>
      <c r="E2823" s="1"/>
      <c r="F2823" s="1"/>
      <c r="G2823" s="13"/>
      <c r="H2823" s="2"/>
      <c r="I2823" s="9"/>
      <c r="J2823" s="9"/>
      <c r="K2823" s="99">
        <f t="shared" si="43"/>
        <v>0</v>
      </c>
      <c r="L2823" s="9"/>
    </row>
    <row r="2824" spans="1:12" x14ac:dyDescent="0.2">
      <c r="A2824" s="13"/>
      <c r="B2824" s="1"/>
      <c r="C2824" s="1"/>
      <c r="D2824" s="1"/>
      <c r="E2824" s="1"/>
      <c r="F2824" s="1"/>
      <c r="G2824" s="13"/>
      <c r="H2824" s="2"/>
      <c r="I2824" s="9"/>
      <c r="J2824" s="9"/>
      <c r="K2824" s="99">
        <f t="shared" si="43"/>
        <v>0</v>
      </c>
      <c r="L2824" s="9"/>
    </row>
    <row r="2825" spans="1:12" x14ac:dyDescent="0.2">
      <c r="A2825" s="13"/>
      <c r="B2825" s="1"/>
      <c r="C2825" s="1"/>
      <c r="D2825" s="1"/>
      <c r="E2825" s="1"/>
      <c r="F2825" s="1"/>
      <c r="G2825" s="13"/>
      <c r="H2825" s="2"/>
      <c r="I2825" s="9"/>
      <c r="J2825" s="9"/>
      <c r="K2825" s="99">
        <f t="shared" si="43"/>
        <v>0</v>
      </c>
      <c r="L2825" s="9"/>
    </row>
    <row r="2826" spans="1:12" x14ac:dyDescent="0.2">
      <c r="A2826" s="13"/>
      <c r="B2826" s="1"/>
      <c r="C2826" s="1"/>
      <c r="D2826" s="1"/>
      <c r="E2826" s="1"/>
      <c r="F2826" s="1"/>
      <c r="G2826" s="13"/>
      <c r="H2826" s="2"/>
      <c r="I2826" s="9"/>
      <c r="J2826" s="9"/>
      <c r="K2826" s="99">
        <f t="shared" si="43"/>
        <v>0</v>
      </c>
      <c r="L2826" s="9"/>
    </row>
    <row r="2827" spans="1:12" x14ac:dyDescent="0.2">
      <c r="A2827" s="13"/>
      <c r="B2827" s="1"/>
      <c r="C2827" s="1"/>
      <c r="D2827" s="1"/>
      <c r="E2827" s="1"/>
      <c r="F2827" s="1"/>
      <c r="G2827" s="13"/>
      <c r="H2827" s="2"/>
      <c r="I2827" s="9"/>
      <c r="J2827" s="9"/>
      <c r="K2827" s="99">
        <f t="shared" si="43"/>
        <v>0</v>
      </c>
      <c r="L2827" s="9"/>
    </row>
    <row r="2828" spans="1:12" x14ac:dyDescent="0.2">
      <c r="A2828" s="13"/>
      <c r="B2828" s="1"/>
      <c r="C2828" s="1"/>
      <c r="D2828" s="1"/>
      <c r="E2828" s="1"/>
      <c r="F2828" s="1"/>
      <c r="G2828" s="13"/>
      <c r="H2828" s="2"/>
      <c r="I2828" s="9"/>
      <c r="J2828" s="9"/>
      <c r="K2828" s="99">
        <f t="shared" si="43"/>
        <v>0</v>
      </c>
      <c r="L2828" s="9"/>
    </row>
    <row r="2829" spans="1:12" x14ac:dyDescent="0.2">
      <c r="A2829" s="13"/>
      <c r="B2829" s="1"/>
      <c r="C2829" s="1"/>
      <c r="D2829" s="1"/>
      <c r="E2829" s="1"/>
      <c r="F2829" s="1"/>
      <c r="G2829" s="13"/>
      <c r="H2829" s="2"/>
      <c r="I2829" s="9"/>
      <c r="J2829" s="9"/>
      <c r="K2829" s="99">
        <f t="shared" si="43"/>
        <v>0</v>
      </c>
      <c r="L2829" s="9"/>
    </row>
    <row r="2830" spans="1:12" x14ac:dyDescent="0.2">
      <c r="A2830" s="13"/>
      <c r="B2830" s="1"/>
      <c r="C2830" s="1"/>
      <c r="D2830" s="1"/>
      <c r="E2830" s="1"/>
      <c r="F2830" s="1"/>
      <c r="G2830" s="13"/>
      <c r="H2830" s="2"/>
      <c r="I2830" s="9"/>
      <c r="J2830" s="9"/>
      <c r="K2830" s="99">
        <f t="shared" si="43"/>
        <v>0</v>
      </c>
      <c r="L2830" s="9"/>
    </row>
    <row r="2831" spans="1:12" x14ac:dyDescent="0.2">
      <c r="A2831" s="13"/>
      <c r="B2831" s="1"/>
      <c r="C2831" s="1"/>
      <c r="D2831" s="1"/>
      <c r="E2831" s="1"/>
      <c r="F2831" s="1"/>
      <c r="G2831" s="13"/>
      <c r="H2831" s="2"/>
      <c r="I2831" s="9"/>
      <c r="J2831" s="9"/>
      <c r="K2831" s="99">
        <f t="shared" si="43"/>
        <v>0</v>
      </c>
      <c r="L2831" s="9"/>
    </row>
    <row r="2832" spans="1:12" x14ac:dyDescent="0.2">
      <c r="A2832" s="13"/>
      <c r="B2832" s="1"/>
      <c r="C2832" s="1"/>
      <c r="D2832" s="1"/>
      <c r="E2832" s="1"/>
      <c r="F2832" s="1"/>
      <c r="G2832" s="13"/>
      <c r="H2832" s="2"/>
      <c r="I2832" s="9"/>
      <c r="J2832" s="9"/>
      <c r="K2832" s="99">
        <f t="shared" si="43"/>
        <v>0</v>
      </c>
      <c r="L2832" s="9"/>
    </row>
    <row r="2833" spans="1:12" x14ac:dyDescent="0.2">
      <c r="A2833" s="13"/>
      <c r="B2833" s="1"/>
      <c r="C2833" s="1"/>
      <c r="D2833" s="1"/>
      <c r="E2833" s="1"/>
      <c r="F2833" s="1"/>
      <c r="G2833" s="13"/>
      <c r="H2833" s="2"/>
      <c r="I2833" s="9"/>
      <c r="J2833" s="9"/>
      <c r="K2833" s="99">
        <f t="shared" si="43"/>
        <v>0</v>
      </c>
      <c r="L2833" s="9"/>
    </row>
    <row r="2834" spans="1:12" x14ac:dyDescent="0.2">
      <c r="A2834" s="13"/>
      <c r="B2834" s="1"/>
      <c r="C2834" s="1"/>
      <c r="D2834" s="1"/>
      <c r="E2834" s="1"/>
      <c r="F2834" s="1"/>
      <c r="G2834" s="13"/>
      <c r="H2834" s="2"/>
      <c r="I2834" s="9"/>
      <c r="J2834" s="9"/>
      <c r="K2834" s="99">
        <f t="shared" ref="K2834:K2897" si="44">IF(ISBLANK(J2834),I2834,IF(J2834&lt;I2834,J2834,I2834))</f>
        <v>0</v>
      </c>
      <c r="L2834" s="9"/>
    </row>
    <row r="2835" spans="1:12" x14ac:dyDescent="0.2">
      <c r="A2835" s="13"/>
      <c r="B2835" s="1"/>
      <c r="C2835" s="1"/>
      <c r="D2835" s="1"/>
      <c r="E2835" s="1"/>
      <c r="F2835" s="1"/>
      <c r="G2835" s="13"/>
      <c r="H2835" s="2"/>
      <c r="I2835" s="9"/>
      <c r="J2835" s="9"/>
      <c r="K2835" s="99">
        <f t="shared" si="44"/>
        <v>0</v>
      </c>
      <c r="L2835" s="9"/>
    </row>
    <row r="2836" spans="1:12" x14ac:dyDescent="0.2">
      <c r="A2836" s="13"/>
      <c r="B2836" s="1"/>
      <c r="C2836" s="1"/>
      <c r="D2836" s="1"/>
      <c r="E2836" s="1"/>
      <c r="F2836" s="1"/>
      <c r="G2836" s="13"/>
      <c r="H2836" s="2"/>
      <c r="I2836" s="9"/>
      <c r="J2836" s="9"/>
      <c r="K2836" s="99">
        <f t="shared" si="44"/>
        <v>0</v>
      </c>
      <c r="L2836" s="9"/>
    </row>
    <row r="2837" spans="1:12" x14ac:dyDescent="0.2">
      <c r="A2837" s="13"/>
      <c r="B2837" s="1"/>
      <c r="C2837" s="1"/>
      <c r="D2837" s="1"/>
      <c r="E2837" s="1"/>
      <c r="F2837" s="1"/>
      <c r="G2837" s="13"/>
      <c r="H2837" s="2"/>
      <c r="I2837" s="9"/>
      <c r="J2837" s="9"/>
      <c r="K2837" s="99">
        <f t="shared" si="44"/>
        <v>0</v>
      </c>
      <c r="L2837" s="9"/>
    </row>
    <row r="2838" spans="1:12" x14ac:dyDescent="0.2">
      <c r="A2838" s="13"/>
      <c r="B2838" s="1"/>
      <c r="C2838" s="1"/>
      <c r="D2838" s="1"/>
      <c r="E2838" s="1"/>
      <c r="F2838" s="1"/>
      <c r="G2838" s="13"/>
      <c r="H2838" s="2"/>
      <c r="I2838" s="9"/>
      <c r="J2838" s="9"/>
      <c r="K2838" s="99">
        <f t="shared" si="44"/>
        <v>0</v>
      </c>
      <c r="L2838" s="9"/>
    </row>
    <row r="2839" spans="1:12" x14ac:dyDescent="0.2">
      <c r="A2839" s="13"/>
      <c r="B2839" s="1"/>
      <c r="C2839" s="1"/>
      <c r="D2839" s="1"/>
      <c r="E2839" s="1"/>
      <c r="F2839" s="1"/>
      <c r="G2839" s="13"/>
      <c r="H2839" s="2"/>
      <c r="I2839" s="9"/>
      <c r="J2839" s="9"/>
      <c r="K2839" s="99">
        <f t="shared" si="44"/>
        <v>0</v>
      </c>
      <c r="L2839" s="9"/>
    </row>
    <row r="2840" spans="1:12" x14ac:dyDescent="0.2">
      <c r="A2840" s="13"/>
      <c r="B2840" s="1"/>
      <c r="C2840" s="1"/>
      <c r="D2840" s="1"/>
      <c r="E2840" s="1"/>
      <c r="F2840" s="1"/>
      <c r="G2840" s="13"/>
      <c r="H2840" s="2"/>
      <c r="I2840" s="9"/>
      <c r="J2840" s="9"/>
      <c r="K2840" s="99">
        <f t="shared" si="44"/>
        <v>0</v>
      </c>
      <c r="L2840" s="9"/>
    </row>
    <row r="2841" spans="1:12" x14ac:dyDescent="0.2">
      <c r="A2841" s="13"/>
      <c r="B2841" s="1"/>
      <c r="C2841" s="1"/>
      <c r="D2841" s="1"/>
      <c r="E2841" s="1"/>
      <c r="F2841" s="1"/>
      <c r="G2841" s="13"/>
      <c r="H2841" s="2"/>
      <c r="I2841" s="9"/>
      <c r="J2841" s="9"/>
      <c r="K2841" s="99">
        <f t="shared" si="44"/>
        <v>0</v>
      </c>
      <c r="L2841" s="9"/>
    </row>
    <row r="2842" spans="1:12" x14ac:dyDescent="0.2">
      <c r="A2842" s="13"/>
      <c r="B2842" s="1"/>
      <c r="C2842" s="1"/>
      <c r="D2842" s="1"/>
      <c r="E2842" s="1"/>
      <c r="F2842" s="1"/>
      <c r="G2842" s="13"/>
      <c r="H2842" s="2"/>
      <c r="I2842" s="9"/>
      <c r="J2842" s="9"/>
      <c r="K2842" s="99">
        <f t="shared" si="44"/>
        <v>0</v>
      </c>
      <c r="L2842" s="9"/>
    </row>
    <row r="2843" spans="1:12" x14ac:dyDescent="0.2">
      <c r="A2843" s="13"/>
      <c r="B2843" s="1"/>
      <c r="C2843" s="1"/>
      <c r="D2843" s="1"/>
      <c r="E2843" s="1"/>
      <c r="F2843" s="1"/>
      <c r="G2843" s="13"/>
      <c r="H2843" s="2"/>
      <c r="I2843" s="9"/>
      <c r="J2843" s="9"/>
      <c r="K2843" s="99">
        <f t="shared" si="44"/>
        <v>0</v>
      </c>
      <c r="L2843" s="9"/>
    </row>
    <row r="2844" spans="1:12" x14ac:dyDescent="0.2">
      <c r="A2844" s="13"/>
      <c r="B2844" s="1"/>
      <c r="C2844" s="1"/>
      <c r="D2844" s="1"/>
      <c r="E2844" s="1"/>
      <c r="F2844" s="1"/>
      <c r="G2844" s="13"/>
      <c r="H2844" s="2"/>
      <c r="I2844" s="9"/>
      <c r="J2844" s="9"/>
      <c r="K2844" s="99">
        <f t="shared" si="44"/>
        <v>0</v>
      </c>
      <c r="L2844" s="9"/>
    </row>
    <row r="2845" spans="1:12" x14ac:dyDescent="0.2">
      <c r="A2845" s="13"/>
      <c r="B2845" s="1"/>
      <c r="C2845" s="1"/>
      <c r="D2845" s="1"/>
      <c r="E2845" s="1"/>
      <c r="F2845" s="1"/>
      <c r="G2845" s="13"/>
      <c r="H2845" s="2"/>
      <c r="I2845" s="9"/>
      <c r="J2845" s="9"/>
      <c r="K2845" s="99">
        <f t="shared" si="44"/>
        <v>0</v>
      </c>
      <c r="L2845" s="9"/>
    </row>
    <row r="2846" spans="1:12" x14ac:dyDescent="0.2">
      <c r="A2846" s="13"/>
      <c r="B2846" s="1"/>
      <c r="C2846" s="1"/>
      <c r="D2846" s="1"/>
      <c r="E2846" s="1"/>
      <c r="F2846" s="1"/>
      <c r="G2846" s="13"/>
      <c r="H2846" s="2"/>
      <c r="I2846" s="9"/>
      <c r="J2846" s="9"/>
      <c r="K2846" s="99">
        <f t="shared" si="44"/>
        <v>0</v>
      </c>
      <c r="L2846" s="9"/>
    </row>
    <row r="2847" spans="1:12" x14ac:dyDescent="0.2">
      <c r="A2847" s="13"/>
      <c r="B2847" s="1"/>
      <c r="C2847" s="1"/>
      <c r="D2847" s="1"/>
      <c r="E2847" s="1"/>
      <c r="F2847" s="1"/>
      <c r="G2847" s="13"/>
      <c r="H2847" s="2"/>
      <c r="I2847" s="9"/>
      <c r="J2847" s="9"/>
      <c r="K2847" s="99">
        <f t="shared" si="44"/>
        <v>0</v>
      </c>
      <c r="L2847" s="9"/>
    </row>
    <row r="2848" spans="1:12" x14ac:dyDescent="0.2">
      <c r="A2848" s="13"/>
      <c r="B2848" s="1"/>
      <c r="C2848" s="1"/>
      <c r="D2848" s="1"/>
      <c r="E2848" s="1"/>
      <c r="F2848" s="1"/>
      <c r="G2848" s="13"/>
      <c r="H2848" s="2"/>
      <c r="I2848" s="9"/>
      <c r="J2848" s="9"/>
      <c r="K2848" s="99">
        <f t="shared" si="44"/>
        <v>0</v>
      </c>
      <c r="L2848" s="9"/>
    </row>
    <row r="2849" spans="1:12" x14ac:dyDescent="0.2">
      <c r="A2849" s="13"/>
      <c r="B2849" s="1"/>
      <c r="C2849" s="1"/>
      <c r="D2849" s="1"/>
      <c r="E2849" s="1"/>
      <c r="F2849" s="1"/>
      <c r="G2849" s="13"/>
      <c r="H2849" s="2"/>
      <c r="I2849" s="9"/>
      <c r="J2849" s="9"/>
      <c r="K2849" s="99">
        <f t="shared" si="44"/>
        <v>0</v>
      </c>
      <c r="L2849" s="9"/>
    </row>
    <row r="2850" spans="1:12" x14ac:dyDescent="0.2">
      <c r="A2850" s="13"/>
      <c r="B2850" s="1"/>
      <c r="C2850" s="1"/>
      <c r="D2850" s="1"/>
      <c r="E2850" s="1"/>
      <c r="F2850" s="1"/>
      <c r="G2850" s="13"/>
      <c r="H2850" s="2"/>
      <c r="I2850" s="9"/>
      <c r="J2850" s="9"/>
      <c r="K2850" s="99">
        <f t="shared" si="44"/>
        <v>0</v>
      </c>
      <c r="L2850" s="9"/>
    </row>
    <row r="2851" spans="1:12" x14ac:dyDescent="0.2">
      <c r="A2851" s="13"/>
      <c r="B2851" s="1"/>
      <c r="C2851" s="1"/>
      <c r="D2851" s="1"/>
      <c r="E2851" s="1"/>
      <c r="F2851" s="1"/>
      <c r="G2851" s="13"/>
      <c r="H2851" s="2"/>
      <c r="I2851" s="9"/>
      <c r="J2851" s="9"/>
      <c r="K2851" s="99">
        <f t="shared" si="44"/>
        <v>0</v>
      </c>
      <c r="L2851" s="9"/>
    </row>
    <row r="2852" spans="1:12" x14ac:dyDescent="0.2">
      <c r="A2852" s="13"/>
      <c r="B2852" s="1"/>
      <c r="C2852" s="1"/>
      <c r="D2852" s="1"/>
      <c r="E2852" s="1"/>
      <c r="F2852" s="1"/>
      <c r="G2852" s="13"/>
      <c r="H2852" s="2"/>
      <c r="I2852" s="9"/>
      <c r="J2852" s="9"/>
      <c r="K2852" s="99">
        <f t="shared" si="44"/>
        <v>0</v>
      </c>
      <c r="L2852" s="9"/>
    </row>
    <row r="2853" spans="1:12" x14ac:dyDescent="0.2">
      <c r="A2853" s="13"/>
      <c r="B2853" s="1"/>
      <c r="C2853" s="1"/>
      <c r="D2853" s="1"/>
      <c r="E2853" s="1"/>
      <c r="F2853" s="1"/>
      <c r="G2853" s="13"/>
      <c r="H2853" s="2"/>
      <c r="I2853" s="9"/>
      <c r="J2853" s="9"/>
      <c r="K2853" s="99">
        <f t="shared" si="44"/>
        <v>0</v>
      </c>
      <c r="L2853" s="9"/>
    </row>
    <row r="2854" spans="1:12" x14ac:dyDescent="0.2">
      <c r="A2854" s="13"/>
      <c r="B2854" s="1"/>
      <c r="C2854" s="1"/>
      <c r="D2854" s="1"/>
      <c r="E2854" s="1"/>
      <c r="F2854" s="1"/>
      <c r="G2854" s="13"/>
      <c r="H2854" s="2"/>
      <c r="I2854" s="9"/>
      <c r="J2854" s="9"/>
      <c r="K2854" s="99">
        <f t="shared" si="44"/>
        <v>0</v>
      </c>
      <c r="L2854" s="9"/>
    </row>
    <row r="2855" spans="1:12" x14ac:dyDescent="0.2">
      <c r="A2855" s="13"/>
      <c r="B2855" s="1"/>
      <c r="C2855" s="1"/>
      <c r="D2855" s="1"/>
      <c r="E2855" s="1"/>
      <c r="F2855" s="1"/>
      <c r="G2855" s="13"/>
      <c r="H2855" s="2"/>
      <c r="I2855" s="9"/>
      <c r="J2855" s="9"/>
      <c r="K2855" s="99">
        <f t="shared" si="44"/>
        <v>0</v>
      </c>
      <c r="L2855" s="9"/>
    </row>
    <row r="2856" spans="1:12" x14ac:dyDescent="0.2">
      <c r="A2856" s="13"/>
      <c r="B2856" s="1"/>
      <c r="C2856" s="1"/>
      <c r="D2856" s="1"/>
      <c r="E2856" s="1"/>
      <c r="F2856" s="1"/>
      <c r="G2856" s="13"/>
      <c r="H2856" s="2"/>
      <c r="I2856" s="9"/>
      <c r="J2856" s="9"/>
      <c r="K2856" s="99">
        <f t="shared" si="44"/>
        <v>0</v>
      </c>
      <c r="L2856" s="9"/>
    </row>
    <row r="2857" spans="1:12" x14ac:dyDescent="0.2">
      <c r="A2857" s="13"/>
      <c r="B2857" s="1"/>
      <c r="C2857" s="1"/>
      <c r="D2857" s="1"/>
      <c r="E2857" s="1"/>
      <c r="F2857" s="1"/>
      <c r="G2857" s="13"/>
      <c r="H2857" s="2"/>
      <c r="I2857" s="9"/>
      <c r="J2857" s="9"/>
      <c r="K2857" s="99">
        <f t="shared" si="44"/>
        <v>0</v>
      </c>
      <c r="L2857" s="9"/>
    </row>
    <row r="2858" spans="1:12" x14ac:dyDescent="0.2">
      <c r="A2858" s="13"/>
      <c r="B2858" s="1"/>
      <c r="C2858" s="1"/>
      <c r="D2858" s="1"/>
      <c r="E2858" s="1"/>
      <c r="F2858" s="1"/>
      <c r="G2858" s="13"/>
      <c r="H2858" s="2"/>
      <c r="I2858" s="9"/>
      <c r="J2858" s="9"/>
      <c r="K2858" s="99">
        <f t="shared" si="44"/>
        <v>0</v>
      </c>
      <c r="L2858" s="9"/>
    </row>
    <row r="2859" spans="1:12" x14ac:dyDescent="0.2">
      <c r="A2859" s="13"/>
      <c r="B2859" s="1"/>
      <c r="C2859" s="1"/>
      <c r="D2859" s="1"/>
      <c r="E2859" s="1"/>
      <c r="F2859" s="1"/>
      <c r="G2859" s="13"/>
      <c r="H2859" s="2"/>
      <c r="I2859" s="9"/>
      <c r="J2859" s="9"/>
      <c r="K2859" s="99">
        <f t="shared" si="44"/>
        <v>0</v>
      </c>
      <c r="L2859" s="9"/>
    </row>
    <row r="2860" spans="1:12" x14ac:dyDescent="0.2">
      <c r="A2860" s="13"/>
      <c r="B2860" s="1"/>
      <c r="C2860" s="1"/>
      <c r="D2860" s="1"/>
      <c r="E2860" s="1"/>
      <c r="F2860" s="1"/>
      <c r="G2860" s="13"/>
      <c r="H2860" s="2"/>
      <c r="I2860" s="9"/>
      <c r="J2860" s="9"/>
      <c r="K2860" s="99">
        <f t="shared" si="44"/>
        <v>0</v>
      </c>
      <c r="L2860" s="9"/>
    </row>
    <row r="2861" spans="1:12" x14ac:dyDescent="0.2">
      <c r="A2861" s="13"/>
      <c r="B2861" s="1"/>
      <c r="C2861" s="1"/>
      <c r="D2861" s="1"/>
      <c r="E2861" s="1"/>
      <c r="F2861" s="1"/>
      <c r="G2861" s="13"/>
      <c r="H2861" s="2"/>
      <c r="I2861" s="9"/>
      <c r="J2861" s="9"/>
      <c r="K2861" s="99">
        <f t="shared" si="44"/>
        <v>0</v>
      </c>
      <c r="L2861" s="9"/>
    </row>
    <row r="2862" spans="1:12" x14ac:dyDescent="0.2">
      <c r="A2862" s="13"/>
      <c r="B2862" s="1"/>
      <c r="C2862" s="1"/>
      <c r="D2862" s="1"/>
      <c r="E2862" s="1"/>
      <c r="F2862" s="1"/>
      <c r="G2862" s="13"/>
      <c r="H2862" s="2"/>
      <c r="I2862" s="9"/>
      <c r="J2862" s="9"/>
      <c r="K2862" s="99">
        <f t="shared" si="44"/>
        <v>0</v>
      </c>
      <c r="L2862" s="9"/>
    </row>
    <row r="2863" spans="1:12" x14ac:dyDescent="0.2">
      <c r="A2863" s="13"/>
      <c r="B2863" s="1"/>
      <c r="C2863" s="1"/>
      <c r="D2863" s="1"/>
      <c r="E2863" s="1"/>
      <c r="F2863" s="1"/>
      <c r="G2863" s="13"/>
      <c r="H2863" s="2"/>
      <c r="I2863" s="9"/>
      <c r="J2863" s="9"/>
      <c r="K2863" s="99">
        <f t="shared" si="44"/>
        <v>0</v>
      </c>
      <c r="L2863" s="9"/>
    </row>
    <row r="2864" spans="1:12" x14ac:dyDescent="0.2">
      <c r="A2864" s="13"/>
      <c r="B2864" s="1"/>
      <c r="C2864" s="1"/>
      <c r="D2864" s="1"/>
      <c r="E2864" s="1"/>
      <c r="F2864" s="1"/>
      <c r="G2864" s="13"/>
      <c r="H2864" s="2"/>
      <c r="I2864" s="9"/>
      <c r="J2864" s="9"/>
      <c r="K2864" s="99">
        <f t="shared" si="44"/>
        <v>0</v>
      </c>
      <c r="L2864" s="9"/>
    </row>
    <row r="2865" spans="1:12" x14ac:dyDescent="0.2">
      <c r="A2865" s="13"/>
      <c r="B2865" s="1"/>
      <c r="C2865" s="1"/>
      <c r="D2865" s="1"/>
      <c r="E2865" s="1"/>
      <c r="F2865" s="1"/>
      <c r="G2865" s="13"/>
      <c r="H2865" s="2"/>
      <c r="I2865" s="9"/>
      <c r="J2865" s="9"/>
      <c r="K2865" s="99">
        <f t="shared" si="44"/>
        <v>0</v>
      </c>
      <c r="L2865" s="9"/>
    </row>
    <row r="2866" spans="1:12" x14ac:dyDescent="0.2">
      <c r="A2866" s="13"/>
      <c r="B2866" s="1"/>
      <c r="C2866" s="1"/>
      <c r="D2866" s="1"/>
      <c r="E2866" s="1"/>
      <c r="F2866" s="1"/>
      <c r="G2866" s="13"/>
      <c r="H2866" s="2"/>
      <c r="I2866" s="9"/>
      <c r="J2866" s="9"/>
      <c r="K2866" s="99">
        <f t="shared" si="44"/>
        <v>0</v>
      </c>
      <c r="L2866" s="9"/>
    </row>
    <row r="2867" spans="1:12" x14ac:dyDescent="0.2">
      <c r="A2867" s="13"/>
      <c r="B2867" s="1"/>
      <c r="C2867" s="1"/>
      <c r="D2867" s="1"/>
      <c r="E2867" s="1"/>
      <c r="F2867" s="1"/>
      <c r="G2867" s="13"/>
      <c r="H2867" s="2"/>
      <c r="I2867" s="9"/>
      <c r="J2867" s="9"/>
      <c r="K2867" s="99">
        <f t="shared" si="44"/>
        <v>0</v>
      </c>
      <c r="L2867" s="9"/>
    </row>
    <row r="2868" spans="1:12" x14ac:dyDescent="0.2">
      <c r="A2868" s="13"/>
      <c r="B2868" s="1"/>
      <c r="C2868" s="1"/>
      <c r="D2868" s="1"/>
      <c r="E2868" s="1"/>
      <c r="F2868" s="1"/>
      <c r="G2868" s="13"/>
      <c r="H2868" s="2"/>
      <c r="I2868" s="9"/>
      <c r="J2868" s="9"/>
      <c r="K2868" s="99">
        <f t="shared" si="44"/>
        <v>0</v>
      </c>
      <c r="L2868" s="9"/>
    </row>
    <row r="2869" spans="1:12" x14ac:dyDescent="0.2">
      <c r="A2869" s="13"/>
      <c r="B2869" s="1"/>
      <c r="C2869" s="1"/>
      <c r="D2869" s="1"/>
      <c r="E2869" s="1"/>
      <c r="F2869" s="1"/>
      <c r="G2869" s="13"/>
      <c r="H2869" s="2"/>
      <c r="I2869" s="9"/>
      <c r="J2869" s="9"/>
      <c r="K2869" s="99">
        <f t="shared" si="44"/>
        <v>0</v>
      </c>
      <c r="L2869" s="9"/>
    </row>
    <row r="2870" spans="1:12" x14ac:dyDescent="0.2">
      <c r="A2870" s="13"/>
      <c r="B2870" s="1"/>
      <c r="C2870" s="1"/>
      <c r="D2870" s="1"/>
      <c r="E2870" s="1"/>
      <c r="F2870" s="1"/>
      <c r="G2870" s="13"/>
      <c r="H2870" s="2"/>
      <c r="I2870" s="9"/>
      <c r="J2870" s="9"/>
      <c r="K2870" s="99">
        <f t="shared" si="44"/>
        <v>0</v>
      </c>
      <c r="L2870" s="9"/>
    </row>
    <row r="2871" spans="1:12" x14ac:dyDescent="0.2">
      <c r="A2871" s="13"/>
      <c r="B2871" s="1"/>
      <c r="C2871" s="1"/>
      <c r="D2871" s="1"/>
      <c r="E2871" s="1"/>
      <c r="F2871" s="1"/>
      <c r="G2871" s="13"/>
      <c r="H2871" s="2"/>
      <c r="I2871" s="9"/>
      <c r="J2871" s="9"/>
      <c r="K2871" s="99">
        <f t="shared" si="44"/>
        <v>0</v>
      </c>
      <c r="L2871" s="9"/>
    </row>
    <row r="2872" spans="1:12" x14ac:dyDescent="0.2">
      <c r="A2872" s="13"/>
      <c r="B2872" s="1"/>
      <c r="C2872" s="1"/>
      <c r="D2872" s="1"/>
      <c r="E2872" s="1"/>
      <c r="F2872" s="1"/>
      <c r="G2872" s="13"/>
      <c r="H2872" s="2"/>
      <c r="I2872" s="9"/>
      <c r="J2872" s="9"/>
      <c r="K2872" s="99">
        <f t="shared" si="44"/>
        <v>0</v>
      </c>
      <c r="L2872" s="9"/>
    </row>
    <row r="2873" spans="1:12" x14ac:dyDescent="0.2">
      <c r="A2873" s="13"/>
      <c r="B2873" s="1"/>
      <c r="C2873" s="1"/>
      <c r="D2873" s="1"/>
      <c r="E2873" s="1"/>
      <c r="F2873" s="1"/>
      <c r="G2873" s="13"/>
      <c r="H2873" s="2"/>
      <c r="I2873" s="9"/>
      <c r="J2873" s="9"/>
      <c r="K2873" s="99">
        <f t="shared" si="44"/>
        <v>0</v>
      </c>
      <c r="L2873" s="9"/>
    </row>
    <row r="2874" spans="1:12" x14ac:dyDescent="0.2">
      <c r="A2874" s="13"/>
      <c r="B2874" s="1"/>
      <c r="C2874" s="1"/>
      <c r="D2874" s="1"/>
      <c r="E2874" s="1"/>
      <c r="F2874" s="1"/>
      <c r="G2874" s="13"/>
      <c r="H2874" s="2"/>
      <c r="I2874" s="9"/>
      <c r="J2874" s="9"/>
      <c r="K2874" s="99">
        <f t="shared" si="44"/>
        <v>0</v>
      </c>
      <c r="L2874" s="9"/>
    </row>
    <row r="2875" spans="1:12" x14ac:dyDescent="0.2">
      <c r="A2875" s="13"/>
      <c r="B2875" s="1"/>
      <c r="C2875" s="1"/>
      <c r="D2875" s="1"/>
      <c r="E2875" s="1"/>
      <c r="F2875" s="1"/>
      <c r="G2875" s="13"/>
      <c r="H2875" s="2"/>
      <c r="I2875" s="9"/>
      <c r="J2875" s="9"/>
      <c r="K2875" s="99">
        <f t="shared" si="44"/>
        <v>0</v>
      </c>
      <c r="L2875" s="9"/>
    </row>
    <row r="2876" spans="1:12" x14ac:dyDescent="0.2">
      <c r="A2876" s="13"/>
      <c r="B2876" s="1"/>
      <c r="C2876" s="1"/>
      <c r="D2876" s="1"/>
      <c r="E2876" s="1"/>
      <c r="F2876" s="1"/>
      <c r="G2876" s="13"/>
      <c r="H2876" s="2"/>
      <c r="I2876" s="9"/>
      <c r="J2876" s="9"/>
      <c r="K2876" s="99">
        <f t="shared" si="44"/>
        <v>0</v>
      </c>
      <c r="L2876" s="9"/>
    </row>
    <row r="2877" spans="1:12" x14ac:dyDescent="0.2">
      <c r="A2877" s="13"/>
      <c r="B2877" s="1"/>
      <c r="C2877" s="1"/>
      <c r="D2877" s="1"/>
      <c r="E2877" s="1"/>
      <c r="F2877" s="1"/>
      <c r="G2877" s="13"/>
      <c r="H2877" s="2"/>
      <c r="I2877" s="9"/>
      <c r="J2877" s="9"/>
      <c r="K2877" s="99">
        <f t="shared" si="44"/>
        <v>0</v>
      </c>
      <c r="L2877" s="9"/>
    </row>
    <row r="2878" spans="1:12" x14ac:dyDescent="0.2">
      <c r="A2878" s="13"/>
      <c r="B2878" s="1"/>
      <c r="C2878" s="1"/>
      <c r="D2878" s="1"/>
      <c r="E2878" s="1"/>
      <c r="F2878" s="1"/>
      <c r="G2878" s="13"/>
      <c r="H2878" s="2"/>
      <c r="I2878" s="9"/>
      <c r="J2878" s="9"/>
      <c r="K2878" s="99">
        <f t="shared" si="44"/>
        <v>0</v>
      </c>
      <c r="L2878" s="9"/>
    </row>
    <row r="2879" spans="1:12" x14ac:dyDescent="0.2">
      <c r="A2879" s="13"/>
      <c r="B2879" s="1"/>
      <c r="C2879" s="1"/>
      <c r="D2879" s="1"/>
      <c r="E2879" s="1"/>
      <c r="F2879" s="1"/>
      <c r="G2879" s="13"/>
      <c r="H2879" s="2"/>
      <c r="I2879" s="9"/>
      <c r="J2879" s="9"/>
      <c r="K2879" s="99">
        <f t="shared" si="44"/>
        <v>0</v>
      </c>
      <c r="L2879" s="9"/>
    </row>
    <row r="2880" spans="1:12" x14ac:dyDescent="0.2">
      <c r="A2880" s="13"/>
      <c r="B2880" s="1"/>
      <c r="C2880" s="1"/>
      <c r="D2880" s="1"/>
      <c r="E2880" s="1"/>
      <c r="F2880" s="1"/>
      <c r="G2880" s="13"/>
      <c r="H2880" s="2"/>
      <c r="I2880" s="9"/>
      <c r="J2880" s="9"/>
      <c r="K2880" s="99">
        <f t="shared" si="44"/>
        <v>0</v>
      </c>
      <c r="L2880" s="9"/>
    </row>
    <row r="2881" spans="1:12" x14ac:dyDescent="0.2">
      <c r="A2881" s="13"/>
      <c r="B2881" s="1"/>
      <c r="C2881" s="1"/>
      <c r="D2881" s="1"/>
      <c r="E2881" s="1"/>
      <c r="F2881" s="1"/>
      <c r="G2881" s="13"/>
      <c r="H2881" s="2"/>
      <c r="I2881" s="9"/>
      <c r="J2881" s="9"/>
      <c r="K2881" s="99">
        <f t="shared" si="44"/>
        <v>0</v>
      </c>
      <c r="L2881" s="9"/>
    </row>
    <row r="2882" spans="1:12" x14ac:dyDescent="0.2">
      <c r="A2882" s="13"/>
      <c r="B2882" s="1"/>
      <c r="C2882" s="1"/>
      <c r="D2882" s="1"/>
      <c r="E2882" s="1"/>
      <c r="F2882" s="1"/>
      <c r="G2882" s="13"/>
      <c r="H2882" s="2"/>
      <c r="I2882" s="9"/>
      <c r="J2882" s="9"/>
      <c r="K2882" s="99">
        <f t="shared" si="44"/>
        <v>0</v>
      </c>
      <c r="L2882" s="9"/>
    </row>
    <row r="2883" spans="1:12" x14ac:dyDescent="0.2">
      <c r="A2883" s="13"/>
      <c r="B2883" s="1"/>
      <c r="C2883" s="1"/>
      <c r="D2883" s="1"/>
      <c r="E2883" s="1"/>
      <c r="F2883" s="1"/>
      <c r="G2883" s="13"/>
      <c r="H2883" s="2"/>
      <c r="I2883" s="9"/>
      <c r="J2883" s="9"/>
      <c r="K2883" s="99">
        <f t="shared" si="44"/>
        <v>0</v>
      </c>
      <c r="L2883" s="9"/>
    </row>
    <row r="2884" spans="1:12" x14ac:dyDescent="0.2">
      <c r="A2884" s="13"/>
      <c r="B2884" s="1"/>
      <c r="C2884" s="1"/>
      <c r="D2884" s="1"/>
      <c r="E2884" s="1"/>
      <c r="F2884" s="1"/>
      <c r="G2884" s="13"/>
      <c r="H2884" s="2"/>
      <c r="I2884" s="9"/>
      <c r="J2884" s="9"/>
      <c r="K2884" s="99">
        <f t="shared" si="44"/>
        <v>0</v>
      </c>
      <c r="L2884" s="9"/>
    </row>
    <row r="2885" spans="1:12" x14ac:dyDescent="0.2">
      <c r="A2885" s="13"/>
      <c r="B2885" s="1"/>
      <c r="C2885" s="1"/>
      <c r="D2885" s="1"/>
      <c r="E2885" s="1"/>
      <c r="F2885" s="1"/>
      <c r="G2885" s="13"/>
      <c r="H2885" s="2"/>
      <c r="I2885" s="9"/>
      <c r="J2885" s="9"/>
      <c r="K2885" s="99">
        <f t="shared" si="44"/>
        <v>0</v>
      </c>
      <c r="L2885" s="9"/>
    </row>
    <row r="2886" spans="1:12" x14ac:dyDescent="0.2">
      <c r="A2886" s="13"/>
      <c r="B2886" s="1"/>
      <c r="C2886" s="1"/>
      <c r="D2886" s="1"/>
      <c r="E2886" s="1"/>
      <c r="F2886" s="1"/>
      <c r="G2886" s="13"/>
      <c r="H2886" s="2"/>
      <c r="I2886" s="9"/>
      <c r="J2886" s="9"/>
      <c r="K2886" s="99">
        <f t="shared" si="44"/>
        <v>0</v>
      </c>
      <c r="L2886" s="9"/>
    </row>
    <row r="2887" spans="1:12" x14ac:dyDescent="0.2">
      <c r="A2887" s="13"/>
      <c r="B2887" s="1"/>
      <c r="C2887" s="1"/>
      <c r="D2887" s="1"/>
      <c r="E2887" s="1"/>
      <c r="F2887" s="1"/>
      <c r="G2887" s="13"/>
      <c r="H2887" s="2"/>
      <c r="I2887" s="9"/>
      <c r="J2887" s="9"/>
      <c r="K2887" s="99">
        <f t="shared" si="44"/>
        <v>0</v>
      </c>
      <c r="L2887" s="9"/>
    </row>
    <row r="2888" spans="1:12" x14ac:dyDescent="0.2">
      <c r="A2888" s="13"/>
      <c r="B2888" s="1"/>
      <c r="C2888" s="1"/>
      <c r="D2888" s="1"/>
      <c r="E2888" s="1"/>
      <c r="F2888" s="1"/>
      <c r="G2888" s="13"/>
      <c r="H2888" s="2"/>
      <c r="I2888" s="9"/>
      <c r="J2888" s="9"/>
      <c r="K2888" s="99">
        <f t="shared" si="44"/>
        <v>0</v>
      </c>
      <c r="L2888" s="9"/>
    </row>
    <row r="2889" spans="1:12" x14ac:dyDescent="0.2">
      <c r="A2889" s="13"/>
      <c r="B2889" s="1"/>
      <c r="C2889" s="1"/>
      <c r="D2889" s="1"/>
      <c r="E2889" s="1"/>
      <c r="F2889" s="1"/>
      <c r="G2889" s="13"/>
      <c r="H2889" s="2"/>
      <c r="I2889" s="9"/>
      <c r="J2889" s="9"/>
      <c r="K2889" s="99">
        <f t="shared" si="44"/>
        <v>0</v>
      </c>
      <c r="L2889" s="9"/>
    </row>
    <row r="2890" spans="1:12" x14ac:dyDescent="0.2">
      <c r="A2890" s="13"/>
      <c r="B2890" s="1"/>
      <c r="C2890" s="1"/>
      <c r="D2890" s="1"/>
      <c r="E2890" s="1"/>
      <c r="F2890" s="1"/>
      <c r="G2890" s="13"/>
      <c r="H2890" s="2"/>
      <c r="I2890" s="9"/>
      <c r="J2890" s="9"/>
      <c r="K2890" s="99">
        <f t="shared" si="44"/>
        <v>0</v>
      </c>
      <c r="L2890" s="9"/>
    </row>
    <row r="2891" spans="1:12" x14ac:dyDescent="0.2">
      <c r="A2891" s="13"/>
      <c r="B2891" s="1"/>
      <c r="C2891" s="1"/>
      <c r="D2891" s="1"/>
      <c r="E2891" s="1"/>
      <c r="F2891" s="1"/>
      <c r="G2891" s="13"/>
      <c r="H2891" s="2"/>
      <c r="I2891" s="9"/>
      <c r="J2891" s="9"/>
      <c r="K2891" s="99">
        <f t="shared" si="44"/>
        <v>0</v>
      </c>
      <c r="L2891" s="9"/>
    </row>
    <row r="2892" spans="1:12" x14ac:dyDescent="0.2">
      <c r="A2892" s="13"/>
      <c r="B2892" s="1"/>
      <c r="C2892" s="1"/>
      <c r="D2892" s="1"/>
      <c r="E2892" s="1"/>
      <c r="F2892" s="1"/>
      <c r="G2892" s="13"/>
      <c r="H2892" s="2"/>
      <c r="I2892" s="9"/>
      <c r="J2892" s="9"/>
      <c r="K2892" s="99">
        <f t="shared" si="44"/>
        <v>0</v>
      </c>
      <c r="L2892" s="9"/>
    </row>
    <row r="2893" spans="1:12" x14ac:dyDescent="0.2">
      <c r="A2893" s="13"/>
      <c r="B2893" s="1"/>
      <c r="C2893" s="1"/>
      <c r="D2893" s="1"/>
      <c r="E2893" s="1"/>
      <c r="F2893" s="1"/>
      <c r="G2893" s="13"/>
      <c r="H2893" s="2"/>
      <c r="I2893" s="9"/>
      <c r="J2893" s="9"/>
      <c r="K2893" s="99">
        <f t="shared" si="44"/>
        <v>0</v>
      </c>
      <c r="L2893" s="9"/>
    </row>
    <row r="2894" spans="1:12" x14ac:dyDescent="0.2">
      <c r="A2894" s="13"/>
      <c r="B2894" s="1"/>
      <c r="C2894" s="1"/>
      <c r="D2894" s="1"/>
      <c r="E2894" s="1"/>
      <c r="F2894" s="1"/>
      <c r="G2894" s="13"/>
      <c r="H2894" s="2"/>
      <c r="I2894" s="9"/>
      <c r="J2894" s="9"/>
      <c r="K2894" s="99">
        <f t="shared" si="44"/>
        <v>0</v>
      </c>
      <c r="L2894" s="9"/>
    </row>
    <row r="2895" spans="1:12" x14ac:dyDescent="0.2">
      <c r="A2895" s="13"/>
      <c r="B2895" s="1"/>
      <c r="C2895" s="1"/>
      <c r="D2895" s="1"/>
      <c r="E2895" s="1"/>
      <c r="F2895" s="1"/>
      <c r="G2895" s="13"/>
      <c r="H2895" s="2"/>
      <c r="I2895" s="9"/>
      <c r="J2895" s="9"/>
      <c r="K2895" s="99">
        <f t="shared" si="44"/>
        <v>0</v>
      </c>
      <c r="L2895" s="9"/>
    </row>
    <row r="2896" spans="1:12" x14ac:dyDescent="0.2">
      <c r="A2896" s="13"/>
      <c r="B2896" s="1"/>
      <c r="C2896" s="1"/>
      <c r="D2896" s="1"/>
      <c r="E2896" s="1"/>
      <c r="F2896" s="1"/>
      <c r="G2896" s="13"/>
      <c r="H2896" s="2"/>
      <c r="I2896" s="9"/>
      <c r="J2896" s="9"/>
      <c r="K2896" s="99">
        <f t="shared" si="44"/>
        <v>0</v>
      </c>
      <c r="L2896" s="9"/>
    </row>
    <row r="2897" spans="1:12" x14ac:dyDescent="0.2">
      <c r="A2897" s="13"/>
      <c r="B2897" s="1"/>
      <c r="C2897" s="1"/>
      <c r="D2897" s="1"/>
      <c r="E2897" s="1"/>
      <c r="F2897" s="1"/>
      <c r="G2897" s="13"/>
      <c r="H2897" s="2"/>
      <c r="I2897" s="9"/>
      <c r="J2897" s="9"/>
      <c r="K2897" s="99">
        <f t="shared" si="44"/>
        <v>0</v>
      </c>
      <c r="L2897" s="9"/>
    </row>
    <row r="2898" spans="1:12" x14ac:dyDescent="0.2">
      <c r="A2898" s="13"/>
      <c r="B2898" s="1"/>
      <c r="C2898" s="1"/>
      <c r="D2898" s="1"/>
      <c r="E2898" s="1"/>
      <c r="F2898" s="1"/>
      <c r="G2898" s="13"/>
      <c r="H2898" s="2"/>
      <c r="I2898" s="9"/>
      <c r="J2898" s="9"/>
      <c r="K2898" s="99">
        <f t="shared" ref="K2898:K2961" si="45">IF(ISBLANK(J2898),I2898,IF(J2898&lt;I2898,J2898,I2898))</f>
        <v>0</v>
      </c>
      <c r="L2898" s="9"/>
    </row>
    <row r="2899" spans="1:12" x14ac:dyDescent="0.2">
      <c r="A2899" s="13"/>
      <c r="B2899" s="1"/>
      <c r="C2899" s="1"/>
      <c r="D2899" s="1"/>
      <c r="E2899" s="1"/>
      <c r="F2899" s="1"/>
      <c r="G2899" s="13"/>
      <c r="H2899" s="2"/>
      <c r="I2899" s="9"/>
      <c r="J2899" s="9"/>
      <c r="K2899" s="99">
        <f t="shared" si="45"/>
        <v>0</v>
      </c>
      <c r="L2899" s="9"/>
    </row>
    <row r="2900" spans="1:12" x14ac:dyDescent="0.2">
      <c r="A2900" s="13"/>
      <c r="B2900" s="1"/>
      <c r="C2900" s="1"/>
      <c r="D2900" s="1"/>
      <c r="E2900" s="1"/>
      <c r="F2900" s="1"/>
      <c r="G2900" s="13"/>
      <c r="H2900" s="2"/>
      <c r="I2900" s="9"/>
      <c r="J2900" s="9"/>
      <c r="K2900" s="99">
        <f t="shared" si="45"/>
        <v>0</v>
      </c>
      <c r="L2900" s="9"/>
    </row>
    <row r="2901" spans="1:12" x14ac:dyDescent="0.2">
      <c r="A2901" s="13"/>
      <c r="B2901" s="1"/>
      <c r="C2901" s="1"/>
      <c r="D2901" s="1"/>
      <c r="E2901" s="1"/>
      <c r="F2901" s="1"/>
      <c r="G2901" s="13"/>
      <c r="H2901" s="2"/>
      <c r="I2901" s="9"/>
      <c r="J2901" s="9"/>
      <c r="K2901" s="99">
        <f t="shared" si="45"/>
        <v>0</v>
      </c>
      <c r="L2901" s="9"/>
    </row>
    <row r="2902" spans="1:12" x14ac:dyDescent="0.2">
      <c r="A2902" s="13"/>
      <c r="B2902" s="1"/>
      <c r="C2902" s="1"/>
      <c r="D2902" s="1"/>
      <c r="E2902" s="1"/>
      <c r="F2902" s="1"/>
      <c r="G2902" s="13"/>
      <c r="H2902" s="2"/>
      <c r="I2902" s="9"/>
      <c r="J2902" s="9"/>
      <c r="K2902" s="99">
        <f t="shared" si="45"/>
        <v>0</v>
      </c>
      <c r="L2902" s="9"/>
    </row>
    <row r="2903" spans="1:12" x14ac:dyDescent="0.2">
      <c r="A2903" s="13"/>
      <c r="B2903" s="1"/>
      <c r="C2903" s="1"/>
      <c r="D2903" s="1"/>
      <c r="E2903" s="1"/>
      <c r="F2903" s="1"/>
      <c r="G2903" s="13"/>
      <c r="H2903" s="2"/>
      <c r="I2903" s="9"/>
      <c r="J2903" s="9"/>
      <c r="K2903" s="99">
        <f t="shared" si="45"/>
        <v>0</v>
      </c>
      <c r="L2903" s="9"/>
    </row>
    <row r="2904" spans="1:12" x14ac:dyDescent="0.2">
      <c r="A2904" s="13"/>
      <c r="B2904" s="1"/>
      <c r="C2904" s="1"/>
      <c r="D2904" s="1"/>
      <c r="E2904" s="1"/>
      <c r="F2904" s="1"/>
      <c r="G2904" s="13"/>
      <c r="H2904" s="2"/>
      <c r="I2904" s="9"/>
      <c r="J2904" s="9"/>
      <c r="K2904" s="99">
        <f t="shared" si="45"/>
        <v>0</v>
      </c>
      <c r="L2904" s="9"/>
    </row>
    <row r="2905" spans="1:12" x14ac:dyDescent="0.2">
      <c r="A2905" s="13"/>
      <c r="B2905" s="1"/>
      <c r="C2905" s="1"/>
      <c r="D2905" s="1"/>
      <c r="E2905" s="1"/>
      <c r="F2905" s="1"/>
      <c r="G2905" s="13"/>
      <c r="H2905" s="2"/>
      <c r="I2905" s="9"/>
      <c r="J2905" s="9"/>
      <c r="K2905" s="99">
        <f t="shared" si="45"/>
        <v>0</v>
      </c>
      <c r="L2905" s="9"/>
    </row>
    <row r="2906" spans="1:12" x14ac:dyDescent="0.2">
      <c r="A2906" s="13"/>
      <c r="B2906" s="1"/>
      <c r="C2906" s="1"/>
      <c r="D2906" s="1"/>
      <c r="E2906" s="1"/>
      <c r="F2906" s="1"/>
      <c r="G2906" s="13"/>
      <c r="H2906" s="2"/>
      <c r="I2906" s="9"/>
      <c r="J2906" s="9"/>
      <c r="K2906" s="99">
        <f t="shared" si="45"/>
        <v>0</v>
      </c>
      <c r="L2906" s="9"/>
    </row>
    <row r="2907" spans="1:12" x14ac:dyDescent="0.2">
      <c r="A2907" s="13"/>
      <c r="B2907" s="1"/>
      <c r="C2907" s="1"/>
      <c r="D2907" s="1"/>
      <c r="E2907" s="1"/>
      <c r="F2907" s="1"/>
      <c r="G2907" s="13"/>
      <c r="H2907" s="2"/>
      <c r="I2907" s="9"/>
      <c r="J2907" s="9"/>
      <c r="K2907" s="99">
        <f t="shared" si="45"/>
        <v>0</v>
      </c>
      <c r="L2907" s="9"/>
    </row>
    <row r="2908" spans="1:12" x14ac:dyDescent="0.2">
      <c r="A2908" s="13"/>
      <c r="B2908" s="1"/>
      <c r="C2908" s="1"/>
      <c r="D2908" s="1"/>
      <c r="E2908" s="1"/>
      <c r="F2908" s="1"/>
      <c r="G2908" s="13"/>
      <c r="H2908" s="2"/>
      <c r="I2908" s="9"/>
      <c r="J2908" s="9"/>
      <c r="K2908" s="99">
        <f t="shared" si="45"/>
        <v>0</v>
      </c>
      <c r="L2908" s="9"/>
    </row>
    <row r="2909" spans="1:12" x14ac:dyDescent="0.2">
      <c r="A2909" s="13"/>
      <c r="B2909" s="1"/>
      <c r="C2909" s="1"/>
      <c r="D2909" s="1"/>
      <c r="E2909" s="1"/>
      <c r="F2909" s="1"/>
      <c r="G2909" s="13"/>
      <c r="H2909" s="2"/>
      <c r="I2909" s="9"/>
      <c r="J2909" s="9"/>
      <c r="K2909" s="99">
        <f t="shared" si="45"/>
        <v>0</v>
      </c>
      <c r="L2909" s="9"/>
    </row>
    <row r="2910" spans="1:12" x14ac:dyDescent="0.2">
      <c r="A2910" s="13"/>
      <c r="B2910" s="1"/>
      <c r="C2910" s="1"/>
      <c r="D2910" s="1"/>
      <c r="E2910" s="1"/>
      <c r="F2910" s="1"/>
      <c r="G2910" s="13"/>
      <c r="H2910" s="2"/>
      <c r="I2910" s="9"/>
      <c r="J2910" s="9"/>
      <c r="K2910" s="99">
        <f t="shared" si="45"/>
        <v>0</v>
      </c>
      <c r="L2910" s="9"/>
    </row>
    <row r="2911" spans="1:12" x14ac:dyDescent="0.2">
      <c r="A2911" s="13"/>
      <c r="B2911" s="1"/>
      <c r="C2911" s="1"/>
      <c r="D2911" s="1"/>
      <c r="E2911" s="1"/>
      <c r="F2911" s="1"/>
      <c r="G2911" s="13"/>
      <c r="H2911" s="2"/>
      <c r="I2911" s="9"/>
      <c r="J2911" s="9"/>
      <c r="K2911" s="99">
        <f t="shared" si="45"/>
        <v>0</v>
      </c>
      <c r="L2911" s="9"/>
    </row>
    <row r="2912" spans="1:12" x14ac:dyDescent="0.2">
      <c r="A2912" s="13"/>
      <c r="B2912" s="1"/>
      <c r="C2912" s="1"/>
      <c r="D2912" s="1"/>
      <c r="E2912" s="1"/>
      <c r="F2912" s="1"/>
      <c r="G2912" s="13"/>
      <c r="H2912" s="2"/>
      <c r="I2912" s="9"/>
      <c r="J2912" s="9"/>
      <c r="K2912" s="99">
        <f t="shared" si="45"/>
        <v>0</v>
      </c>
      <c r="L2912" s="9"/>
    </row>
    <row r="2913" spans="1:12" x14ac:dyDescent="0.2">
      <c r="A2913" s="13"/>
      <c r="B2913" s="1"/>
      <c r="C2913" s="1"/>
      <c r="D2913" s="1"/>
      <c r="E2913" s="1"/>
      <c r="F2913" s="1"/>
      <c r="G2913" s="13"/>
      <c r="H2913" s="2"/>
      <c r="I2913" s="9"/>
      <c r="J2913" s="9"/>
      <c r="K2913" s="99">
        <f t="shared" si="45"/>
        <v>0</v>
      </c>
      <c r="L2913" s="9"/>
    </row>
    <row r="2914" spans="1:12" x14ac:dyDescent="0.2">
      <c r="A2914" s="13"/>
      <c r="B2914" s="1"/>
      <c r="C2914" s="1"/>
      <c r="D2914" s="1"/>
      <c r="E2914" s="1"/>
      <c r="F2914" s="1"/>
      <c r="G2914" s="13"/>
      <c r="H2914" s="2"/>
      <c r="I2914" s="9"/>
      <c r="J2914" s="9"/>
      <c r="K2914" s="99">
        <f t="shared" si="45"/>
        <v>0</v>
      </c>
      <c r="L2914" s="9"/>
    </row>
    <row r="2915" spans="1:12" x14ac:dyDescent="0.2">
      <c r="A2915" s="13"/>
      <c r="B2915" s="1"/>
      <c r="C2915" s="1"/>
      <c r="D2915" s="1"/>
      <c r="E2915" s="1"/>
      <c r="F2915" s="1"/>
      <c r="G2915" s="13"/>
      <c r="H2915" s="2"/>
      <c r="I2915" s="9"/>
      <c r="J2915" s="9"/>
      <c r="K2915" s="99">
        <f t="shared" si="45"/>
        <v>0</v>
      </c>
      <c r="L2915" s="9"/>
    </row>
    <row r="2916" spans="1:12" x14ac:dyDescent="0.2">
      <c r="A2916" s="13"/>
      <c r="B2916" s="1"/>
      <c r="C2916" s="1"/>
      <c r="D2916" s="1"/>
      <c r="E2916" s="1"/>
      <c r="F2916" s="1"/>
      <c r="G2916" s="13"/>
      <c r="H2916" s="2"/>
      <c r="I2916" s="9"/>
      <c r="J2916" s="9"/>
      <c r="K2916" s="99">
        <f t="shared" si="45"/>
        <v>0</v>
      </c>
      <c r="L2916" s="9"/>
    </row>
    <row r="2917" spans="1:12" x14ac:dyDescent="0.2">
      <c r="A2917" s="13"/>
      <c r="B2917" s="1"/>
      <c r="C2917" s="1"/>
      <c r="D2917" s="1"/>
      <c r="E2917" s="1"/>
      <c r="F2917" s="1"/>
      <c r="G2917" s="13"/>
      <c r="H2917" s="2"/>
      <c r="I2917" s="9"/>
      <c r="J2917" s="9"/>
      <c r="K2917" s="99">
        <f t="shared" si="45"/>
        <v>0</v>
      </c>
      <c r="L2917" s="9"/>
    </row>
    <row r="2918" spans="1:12" x14ac:dyDescent="0.2">
      <c r="A2918" s="13"/>
      <c r="B2918" s="1"/>
      <c r="C2918" s="1"/>
      <c r="D2918" s="1"/>
      <c r="E2918" s="1"/>
      <c r="F2918" s="1"/>
      <c r="G2918" s="13"/>
      <c r="H2918" s="2"/>
      <c r="I2918" s="9"/>
      <c r="J2918" s="9"/>
      <c r="K2918" s="99">
        <f t="shared" si="45"/>
        <v>0</v>
      </c>
      <c r="L2918" s="9"/>
    </row>
    <row r="2919" spans="1:12" x14ac:dyDescent="0.2">
      <c r="A2919" s="13"/>
      <c r="B2919" s="1"/>
      <c r="C2919" s="1"/>
      <c r="D2919" s="1"/>
      <c r="E2919" s="1"/>
      <c r="F2919" s="1"/>
      <c r="G2919" s="13"/>
      <c r="H2919" s="2"/>
      <c r="I2919" s="9"/>
      <c r="J2919" s="9"/>
      <c r="K2919" s="99">
        <f t="shared" si="45"/>
        <v>0</v>
      </c>
      <c r="L2919" s="9"/>
    </row>
    <row r="2920" spans="1:12" x14ac:dyDescent="0.2">
      <c r="A2920" s="13"/>
      <c r="B2920" s="1"/>
      <c r="C2920" s="1"/>
      <c r="D2920" s="1"/>
      <c r="E2920" s="1"/>
      <c r="F2920" s="1"/>
      <c r="G2920" s="13"/>
      <c r="H2920" s="2"/>
      <c r="I2920" s="9"/>
      <c r="J2920" s="9"/>
      <c r="K2920" s="99">
        <f t="shared" si="45"/>
        <v>0</v>
      </c>
      <c r="L2920" s="9"/>
    </row>
    <row r="2921" spans="1:12" x14ac:dyDescent="0.2">
      <c r="A2921" s="13"/>
      <c r="B2921" s="1"/>
      <c r="C2921" s="1"/>
      <c r="D2921" s="1"/>
      <c r="E2921" s="1"/>
      <c r="F2921" s="1"/>
      <c r="G2921" s="13"/>
      <c r="H2921" s="2"/>
      <c r="I2921" s="9"/>
      <c r="J2921" s="9"/>
      <c r="K2921" s="99">
        <f t="shared" si="45"/>
        <v>0</v>
      </c>
      <c r="L2921" s="9"/>
    </row>
    <row r="2922" spans="1:12" x14ac:dyDescent="0.2">
      <c r="A2922" s="13"/>
      <c r="B2922" s="1"/>
      <c r="C2922" s="1"/>
      <c r="D2922" s="1"/>
      <c r="E2922" s="1"/>
      <c r="F2922" s="1"/>
      <c r="G2922" s="13"/>
      <c r="H2922" s="2"/>
      <c r="I2922" s="9"/>
      <c r="J2922" s="9"/>
      <c r="K2922" s="99">
        <f t="shared" si="45"/>
        <v>0</v>
      </c>
      <c r="L2922" s="9"/>
    </row>
    <row r="2923" spans="1:12" x14ac:dyDescent="0.2">
      <c r="A2923" s="13"/>
      <c r="B2923" s="1"/>
      <c r="C2923" s="1"/>
      <c r="D2923" s="1"/>
      <c r="E2923" s="1"/>
      <c r="F2923" s="1"/>
      <c r="G2923" s="13"/>
      <c r="H2923" s="2"/>
      <c r="I2923" s="9"/>
      <c r="J2923" s="9"/>
      <c r="K2923" s="99">
        <f t="shared" si="45"/>
        <v>0</v>
      </c>
      <c r="L2923" s="9"/>
    </row>
    <row r="2924" spans="1:12" x14ac:dyDescent="0.2">
      <c r="A2924" s="13"/>
      <c r="B2924" s="1"/>
      <c r="C2924" s="1"/>
      <c r="D2924" s="1"/>
      <c r="E2924" s="1"/>
      <c r="F2924" s="1"/>
      <c r="G2924" s="13"/>
      <c r="H2924" s="2"/>
      <c r="I2924" s="9"/>
      <c r="J2924" s="9"/>
      <c r="K2924" s="99">
        <f t="shared" si="45"/>
        <v>0</v>
      </c>
      <c r="L2924" s="9"/>
    </row>
    <row r="2925" spans="1:12" x14ac:dyDescent="0.2">
      <c r="A2925" s="13"/>
      <c r="B2925" s="1"/>
      <c r="C2925" s="1"/>
      <c r="D2925" s="1"/>
      <c r="E2925" s="1"/>
      <c r="F2925" s="1"/>
      <c r="G2925" s="13"/>
      <c r="H2925" s="2"/>
      <c r="I2925" s="9"/>
      <c r="J2925" s="9"/>
      <c r="K2925" s="99">
        <f t="shared" si="45"/>
        <v>0</v>
      </c>
      <c r="L2925" s="9"/>
    </row>
    <row r="2926" spans="1:12" x14ac:dyDescent="0.2">
      <c r="A2926" s="13"/>
      <c r="B2926" s="1"/>
      <c r="C2926" s="1"/>
      <c r="D2926" s="1"/>
      <c r="E2926" s="1"/>
      <c r="F2926" s="1"/>
      <c r="G2926" s="13"/>
      <c r="H2926" s="2"/>
      <c r="I2926" s="9"/>
      <c r="J2926" s="9"/>
      <c r="K2926" s="99">
        <f t="shared" si="45"/>
        <v>0</v>
      </c>
      <c r="L2926" s="9"/>
    </row>
    <row r="2927" spans="1:12" x14ac:dyDescent="0.2">
      <c r="A2927" s="13"/>
      <c r="B2927" s="1"/>
      <c r="C2927" s="1"/>
      <c r="D2927" s="1"/>
      <c r="E2927" s="1"/>
      <c r="F2927" s="1"/>
      <c r="G2927" s="13"/>
      <c r="H2927" s="2"/>
      <c r="I2927" s="9"/>
      <c r="J2927" s="9"/>
      <c r="K2927" s="99">
        <f t="shared" si="45"/>
        <v>0</v>
      </c>
      <c r="L2927" s="9"/>
    </row>
    <row r="2928" spans="1:12" x14ac:dyDescent="0.2">
      <c r="A2928" s="13"/>
      <c r="B2928" s="1"/>
      <c r="C2928" s="1"/>
      <c r="D2928" s="1"/>
      <c r="E2928" s="1"/>
      <c r="F2928" s="1"/>
      <c r="G2928" s="13"/>
      <c r="H2928" s="2"/>
      <c r="I2928" s="9"/>
      <c r="J2928" s="9"/>
      <c r="K2928" s="99">
        <f t="shared" si="45"/>
        <v>0</v>
      </c>
      <c r="L2928" s="9"/>
    </row>
    <row r="2929" spans="1:12" x14ac:dyDescent="0.2">
      <c r="A2929" s="13"/>
      <c r="B2929" s="1"/>
      <c r="C2929" s="1"/>
      <c r="D2929" s="1"/>
      <c r="E2929" s="1"/>
      <c r="F2929" s="1"/>
      <c r="G2929" s="13"/>
      <c r="H2929" s="2"/>
      <c r="I2929" s="9"/>
      <c r="J2929" s="9"/>
      <c r="K2929" s="99">
        <f t="shared" si="45"/>
        <v>0</v>
      </c>
      <c r="L2929" s="9"/>
    </row>
    <row r="2930" spans="1:12" x14ac:dyDescent="0.2">
      <c r="A2930" s="13"/>
      <c r="B2930" s="1"/>
      <c r="C2930" s="1"/>
      <c r="D2930" s="1"/>
      <c r="E2930" s="1"/>
      <c r="F2930" s="1"/>
      <c r="G2930" s="13"/>
      <c r="H2930" s="2"/>
      <c r="I2930" s="9"/>
      <c r="J2930" s="9"/>
      <c r="K2930" s="99">
        <f t="shared" si="45"/>
        <v>0</v>
      </c>
      <c r="L2930" s="9"/>
    </row>
    <row r="2931" spans="1:12" x14ac:dyDescent="0.2">
      <c r="A2931" s="13"/>
      <c r="B2931" s="1"/>
      <c r="C2931" s="1"/>
      <c r="D2931" s="1"/>
      <c r="E2931" s="1"/>
      <c r="F2931" s="1"/>
      <c r="G2931" s="13"/>
      <c r="H2931" s="2"/>
      <c r="I2931" s="9"/>
      <c r="J2931" s="9"/>
      <c r="K2931" s="99">
        <f t="shared" si="45"/>
        <v>0</v>
      </c>
      <c r="L2931" s="9"/>
    </row>
    <row r="2932" spans="1:12" x14ac:dyDescent="0.2">
      <c r="A2932" s="13"/>
      <c r="B2932" s="1"/>
      <c r="C2932" s="1"/>
      <c r="D2932" s="1"/>
      <c r="E2932" s="1"/>
      <c r="F2932" s="1"/>
      <c r="G2932" s="13"/>
      <c r="H2932" s="2"/>
      <c r="I2932" s="9"/>
      <c r="J2932" s="9"/>
      <c r="K2932" s="99">
        <f t="shared" si="45"/>
        <v>0</v>
      </c>
      <c r="L2932" s="9"/>
    </row>
    <row r="2933" spans="1:12" x14ac:dyDescent="0.2">
      <c r="A2933" s="13"/>
      <c r="B2933" s="1"/>
      <c r="C2933" s="1"/>
      <c r="D2933" s="1"/>
      <c r="E2933" s="1"/>
      <c r="F2933" s="1"/>
      <c r="G2933" s="13"/>
      <c r="H2933" s="2"/>
      <c r="I2933" s="9"/>
      <c r="J2933" s="9"/>
      <c r="K2933" s="99">
        <f t="shared" si="45"/>
        <v>0</v>
      </c>
      <c r="L2933" s="9"/>
    </row>
    <row r="2934" spans="1:12" x14ac:dyDescent="0.2">
      <c r="A2934" s="13"/>
      <c r="B2934" s="1"/>
      <c r="C2934" s="1"/>
      <c r="D2934" s="1"/>
      <c r="E2934" s="1"/>
      <c r="F2934" s="1"/>
      <c r="G2934" s="13"/>
      <c r="H2934" s="2"/>
      <c r="I2934" s="9"/>
      <c r="J2934" s="9"/>
      <c r="K2934" s="99">
        <f t="shared" si="45"/>
        <v>0</v>
      </c>
      <c r="L2934" s="9"/>
    </row>
    <row r="2935" spans="1:12" x14ac:dyDescent="0.2">
      <c r="A2935" s="13"/>
      <c r="B2935" s="1"/>
      <c r="C2935" s="1"/>
      <c r="D2935" s="1"/>
      <c r="E2935" s="1"/>
      <c r="F2935" s="1"/>
      <c r="G2935" s="13"/>
      <c r="H2935" s="2"/>
      <c r="I2935" s="9"/>
      <c r="J2935" s="9"/>
      <c r="K2935" s="99">
        <f t="shared" si="45"/>
        <v>0</v>
      </c>
      <c r="L2935" s="9"/>
    </row>
    <row r="2936" spans="1:12" x14ac:dyDescent="0.2">
      <c r="A2936" s="13"/>
      <c r="B2936" s="1"/>
      <c r="C2936" s="1"/>
      <c r="D2936" s="1"/>
      <c r="E2936" s="1"/>
      <c r="F2936" s="1"/>
      <c r="G2936" s="13"/>
      <c r="H2936" s="2"/>
      <c r="I2936" s="9"/>
      <c r="J2936" s="9"/>
      <c r="K2936" s="99">
        <f t="shared" si="45"/>
        <v>0</v>
      </c>
      <c r="L2936" s="9"/>
    </row>
    <row r="2937" spans="1:12" x14ac:dyDescent="0.2">
      <c r="A2937" s="13"/>
      <c r="B2937" s="1"/>
      <c r="C2937" s="1"/>
      <c r="D2937" s="1"/>
      <c r="E2937" s="1"/>
      <c r="F2937" s="1"/>
      <c r="G2937" s="13"/>
      <c r="H2937" s="2"/>
      <c r="I2937" s="9"/>
      <c r="J2937" s="9"/>
      <c r="K2937" s="99">
        <f t="shared" si="45"/>
        <v>0</v>
      </c>
      <c r="L2937" s="9"/>
    </row>
    <row r="2938" spans="1:12" x14ac:dyDescent="0.2">
      <c r="A2938" s="13"/>
      <c r="B2938" s="1"/>
      <c r="C2938" s="1"/>
      <c r="D2938" s="1"/>
      <c r="E2938" s="1"/>
      <c r="F2938" s="1"/>
      <c r="G2938" s="13"/>
      <c r="H2938" s="2"/>
      <c r="I2938" s="9"/>
      <c r="J2938" s="9"/>
      <c r="K2938" s="99">
        <f t="shared" si="45"/>
        <v>0</v>
      </c>
      <c r="L2938" s="9"/>
    </row>
    <row r="2939" spans="1:12" x14ac:dyDescent="0.2">
      <c r="A2939" s="13"/>
      <c r="B2939" s="1"/>
      <c r="C2939" s="1"/>
      <c r="D2939" s="1"/>
      <c r="E2939" s="1"/>
      <c r="F2939" s="1"/>
      <c r="G2939" s="13"/>
      <c r="H2939" s="2"/>
      <c r="I2939" s="9"/>
      <c r="J2939" s="9"/>
      <c r="K2939" s="99">
        <f t="shared" si="45"/>
        <v>0</v>
      </c>
      <c r="L2939" s="9"/>
    </row>
    <row r="2940" spans="1:12" x14ac:dyDescent="0.2">
      <c r="A2940" s="13"/>
      <c r="B2940" s="1"/>
      <c r="C2940" s="1"/>
      <c r="D2940" s="1"/>
      <c r="E2940" s="1"/>
      <c r="F2940" s="1"/>
      <c r="G2940" s="13"/>
      <c r="H2940" s="2"/>
      <c r="I2940" s="9"/>
      <c r="J2940" s="9"/>
      <c r="K2940" s="99">
        <f t="shared" si="45"/>
        <v>0</v>
      </c>
      <c r="L2940" s="9"/>
    </row>
    <row r="2941" spans="1:12" x14ac:dyDescent="0.2">
      <c r="A2941" s="13"/>
      <c r="B2941" s="1"/>
      <c r="C2941" s="1"/>
      <c r="D2941" s="1"/>
      <c r="E2941" s="1"/>
      <c r="F2941" s="1"/>
      <c r="G2941" s="13"/>
      <c r="H2941" s="2"/>
      <c r="I2941" s="9"/>
      <c r="J2941" s="9"/>
      <c r="K2941" s="99">
        <f t="shared" si="45"/>
        <v>0</v>
      </c>
      <c r="L2941" s="9"/>
    </row>
    <row r="2942" spans="1:12" x14ac:dyDescent="0.2">
      <c r="A2942" s="13"/>
      <c r="B2942" s="1"/>
      <c r="C2942" s="1"/>
      <c r="D2942" s="1"/>
      <c r="E2942" s="1"/>
      <c r="F2942" s="1"/>
      <c r="G2942" s="13"/>
      <c r="H2942" s="2"/>
      <c r="I2942" s="9"/>
      <c r="J2942" s="9"/>
      <c r="K2942" s="99">
        <f t="shared" si="45"/>
        <v>0</v>
      </c>
      <c r="L2942" s="9"/>
    </row>
    <row r="2943" spans="1:12" x14ac:dyDescent="0.2">
      <c r="A2943" s="13"/>
      <c r="B2943" s="1"/>
      <c r="C2943" s="1"/>
      <c r="D2943" s="1"/>
      <c r="E2943" s="1"/>
      <c r="F2943" s="1"/>
      <c r="G2943" s="13"/>
      <c r="H2943" s="2"/>
      <c r="I2943" s="9"/>
      <c r="J2943" s="9"/>
      <c r="K2943" s="99">
        <f t="shared" si="45"/>
        <v>0</v>
      </c>
      <c r="L2943" s="9"/>
    </row>
    <row r="2944" spans="1:12" x14ac:dyDescent="0.2">
      <c r="A2944" s="13"/>
      <c r="B2944" s="1"/>
      <c r="C2944" s="1"/>
      <c r="D2944" s="1"/>
      <c r="E2944" s="1"/>
      <c r="F2944" s="1"/>
      <c r="G2944" s="13"/>
      <c r="H2944" s="2"/>
      <c r="I2944" s="9"/>
      <c r="J2944" s="9"/>
      <c r="K2944" s="99">
        <f t="shared" si="45"/>
        <v>0</v>
      </c>
      <c r="L2944" s="9"/>
    </row>
    <row r="2945" spans="1:12" x14ac:dyDescent="0.2">
      <c r="A2945" s="13"/>
      <c r="B2945" s="1"/>
      <c r="C2945" s="1"/>
      <c r="D2945" s="1"/>
      <c r="E2945" s="1"/>
      <c r="F2945" s="1"/>
      <c r="G2945" s="13"/>
      <c r="H2945" s="2"/>
      <c r="I2945" s="9"/>
      <c r="J2945" s="9"/>
      <c r="K2945" s="99">
        <f t="shared" si="45"/>
        <v>0</v>
      </c>
      <c r="L2945" s="9"/>
    </row>
    <row r="2946" spans="1:12" x14ac:dyDescent="0.2">
      <c r="A2946" s="13"/>
      <c r="B2946" s="1"/>
      <c r="C2946" s="1"/>
      <c r="D2946" s="1"/>
      <c r="E2946" s="1"/>
      <c r="F2946" s="1"/>
      <c r="G2946" s="13"/>
      <c r="H2946" s="2"/>
      <c r="I2946" s="9"/>
      <c r="J2946" s="9"/>
      <c r="K2946" s="99">
        <f t="shared" si="45"/>
        <v>0</v>
      </c>
      <c r="L2946" s="9"/>
    </row>
    <row r="2947" spans="1:12" x14ac:dyDescent="0.2">
      <c r="A2947" s="13"/>
      <c r="B2947" s="1"/>
      <c r="C2947" s="1"/>
      <c r="D2947" s="1"/>
      <c r="E2947" s="1"/>
      <c r="F2947" s="1"/>
      <c r="G2947" s="13"/>
      <c r="H2947" s="2"/>
      <c r="I2947" s="9"/>
      <c r="J2947" s="9"/>
      <c r="K2947" s="99">
        <f t="shared" si="45"/>
        <v>0</v>
      </c>
      <c r="L2947" s="9"/>
    </row>
    <row r="2948" spans="1:12" x14ac:dyDescent="0.2">
      <c r="A2948" s="13"/>
      <c r="B2948" s="1"/>
      <c r="C2948" s="1"/>
      <c r="D2948" s="1"/>
      <c r="E2948" s="1"/>
      <c r="F2948" s="1"/>
      <c r="G2948" s="13"/>
      <c r="H2948" s="2"/>
      <c r="I2948" s="9"/>
      <c r="J2948" s="9"/>
      <c r="K2948" s="99">
        <f t="shared" si="45"/>
        <v>0</v>
      </c>
      <c r="L2948" s="9"/>
    </row>
    <row r="2949" spans="1:12" x14ac:dyDescent="0.2">
      <c r="A2949" s="13"/>
      <c r="B2949" s="1"/>
      <c r="C2949" s="1"/>
      <c r="D2949" s="1"/>
      <c r="E2949" s="1"/>
      <c r="F2949" s="1"/>
      <c r="G2949" s="13"/>
      <c r="H2949" s="2"/>
      <c r="I2949" s="9"/>
      <c r="J2949" s="9"/>
      <c r="K2949" s="99">
        <f t="shared" si="45"/>
        <v>0</v>
      </c>
      <c r="L2949" s="9"/>
    </row>
    <row r="2950" spans="1:12" x14ac:dyDescent="0.2">
      <c r="A2950" s="13"/>
      <c r="B2950" s="1"/>
      <c r="C2950" s="1"/>
      <c r="D2950" s="1"/>
      <c r="E2950" s="1"/>
      <c r="F2950" s="1"/>
      <c r="G2950" s="13"/>
      <c r="H2950" s="2"/>
      <c r="I2950" s="9"/>
      <c r="J2950" s="9"/>
      <c r="K2950" s="99">
        <f t="shared" si="45"/>
        <v>0</v>
      </c>
      <c r="L2950" s="9"/>
    </row>
    <row r="2951" spans="1:12" x14ac:dyDescent="0.2">
      <c r="A2951" s="13"/>
      <c r="B2951" s="1"/>
      <c r="C2951" s="1"/>
      <c r="D2951" s="1"/>
      <c r="E2951" s="1"/>
      <c r="F2951" s="1"/>
      <c r="G2951" s="13"/>
      <c r="H2951" s="2"/>
      <c r="I2951" s="9"/>
      <c r="J2951" s="9"/>
      <c r="K2951" s="99">
        <f t="shared" si="45"/>
        <v>0</v>
      </c>
      <c r="L2951" s="9"/>
    </row>
    <row r="2952" spans="1:12" x14ac:dyDescent="0.2">
      <c r="A2952" s="13"/>
      <c r="B2952" s="1"/>
      <c r="C2952" s="1"/>
      <c r="D2952" s="1"/>
      <c r="E2952" s="1"/>
      <c r="F2952" s="1"/>
      <c r="G2952" s="13"/>
      <c r="H2952" s="2"/>
      <c r="I2952" s="9"/>
      <c r="J2952" s="9"/>
      <c r="K2952" s="99">
        <f t="shared" si="45"/>
        <v>0</v>
      </c>
      <c r="L2952" s="9"/>
    </row>
    <row r="2953" spans="1:12" x14ac:dyDescent="0.2">
      <c r="A2953" s="13"/>
      <c r="B2953" s="1"/>
      <c r="C2953" s="1"/>
      <c r="D2953" s="1"/>
      <c r="E2953" s="1"/>
      <c r="F2953" s="1"/>
      <c r="G2953" s="13"/>
      <c r="H2953" s="2"/>
      <c r="I2953" s="9"/>
      <c r="J2953" s="9"/>
      <c r="K2953" s="99">
        <f t="shared" si="45"/>
        <v>0</v>
      </c>
      <c r="L2953" s="9"/>
    </row>
    <row r="2954" spans="1:12" x14ac:dyDescent="0.2">
      <c r="A2954" s="13"/>
      <c r="B2954" s="1"/>
      <c r="C2954" s="1"/>
      <c r="D2954" s="1"/>
      <c r="E2954" s="1"/>
      <c r="F2954" s="1"/>
      <c r="G2954" s="13"/>
      <c r="H2954" s="2"/>
      <c r="I2954" s="9"/>
      <c r="J2954" s="9"/>
      <c r="K2954" s="99">
        <f t="shared" si="45"/>
        <v>0</v>
      </c>
      <c r="L2954" s="9"/>
    </row>
    <row r="2955" spans="1:12" x14ac:dyDescent="0.2">
      <c r="A2955" s="13"/>
      <c r="B2955" s="1"/>
      <c r="C2955" s="1"/>
      <c r="D2955" s="1"/>
      <c r="E2955" s="1"/>
      <c r="F2955" s="1"/>
      <c r="G2955" s="13"/>
      <c r="H2955" s="2"/>
      <c r="I2955" s="9"/>
      <c r="J2955" s="9"/>
      <c r="K2955" s="99">
        <f t="shared" si="45"/>
        <v>0</v>
      </c>
      <c r="L2955" s="9"/>
    </row>
    <row r="2956" spans="1:12" x14ac:dyDescent="0.2">
      <c r="A2956" s="13"/>
      <c r="B2956" s="1"/>
      <c r="C2956" s="1"/>
      <c r="D2956" s="1"/>
      <c r="E2956" s="1"/>
      <c r="F2956" s="1"/>
      <c r="G2956" s="13"/>
      <c r="H2956" s="2"/>
      <c r="I2956" s="9"/>
      <c r="J2956" s="9"/>
      <c r="K2956" s="99">
        <f t="shared" si="45"/>
        <v>0</v>
      </c>
      <c r="L2956" s="9"/>
    </row>
    <row r="2957" spans="1:12" x14ac:dyDescent="0.2">
      <c r="A2957" s="13"/>
      <c r="B2957" s="1"/>
      <c r="C2957" s="1"/>
      <c r="D2957" s="1"/>
      <c r="E2957" s="1"/>
      <c r="F2957" s="1"/>
      <c r="G2957" s="13"/>
      <c r="H2957" s="2"/>
      <c r="I2957" s="9"/>
      <c r="J2957" s="9"/>
      <c r="K2957" s="99">
        <f t="shared" si="45"/>
        <v>0</v>
      </c>
      <c r="L2957" s="9"/>
    </row>
    <row r="2958" spans="1:12" x14ac:dyDescent="0.2">
      <c r="A2958" s="13"/>
      <c r="B2958" s="1"/>
      <c r="C2958" s="1"/>
      <c r="D2958" s="1"/>
      <c r="E2958" s="1"/>
      <c r="F2958" s="1"/>
      <c r="G2958" s="13"/>
      <c r="H2958" s="2"/>
      <c r="I2958" s="9"/>
      <c r="J2958" s="9"/>
      <c r="K2958" s="99">
        <f t="shared" si="45"/>
        <v>0</v>
      </c>
      <c r="L2958" s="9"/>
    </row>
    <row r="2959" spans="1:12" x14ac:dyDescent="0.2">
      <c r="A2959" s="13"/>
      <c r="B2959" s="1"/>
      <c r="C2959" s="1"/>
      <c r="D2959" s="1"/>
      <c r="E2959" s="1"/>
      <c r="F2959" s="1"/>
      <c r="G2959" s="13"/>
      <c r="H2959" s="2"/>
      <c r="I2959" s="9"/>
      <c r="J2959" s="9"/>
      <c r="K2959" s="99">
        <f t="shared" si="45"/>
        <v>0</v>
      </c>
      <c r="L2959" s="9"/>
    </row>
    <row r="2960" spans="1:12" x14ac:dyDescent="0.2">
      <c r="A2960" s="13"/>
      <c r="B2960" s="1"/>
      <c r="C2960" s="1"/>
      <c r="D2960" s="1"/>
      <c r="E2960" s="1"/>
      <c r="F2960" s="1"/>
      <c r="G2960" s="13"/>
      <c r="H2960" s="2"/>
      <c r="I2960" s="9"/>
      <c r="J2960" s="9"/>
      <c r="K2960" s="99">
        <f t="shared" si="45"/>
        <v>0</v>
      </c>
      <c r="L2960" s="9"/>
    </row>
    <row r="2961" spans="1:12" x14ac:dyDescent="0.2">
      <c r="A2961" s="13"/>
      <c r="B2961" s="1"/>
      <c r="C2961" s="1"/>
      <c r="D2961" s="1"/>
      <c r="E2961" s="1"/>
      <c r="F2961" s="1"/>
      <c r="G2961" s="13"/>
      <c r="H2961" s="2"/>
      <c r="I2961" s="9"/>
      <c r="J2961" s="9"/>
      <c r="K2961" s="99">
        <f t="shared" si="45"/>
        <v>0</v>
      </c>
      <c r="L2961" s="9"/>
    </row>
    <row r="2962" spans="1:12" x14ac:dyDescent="0.2">
      <c r="A2962" s="13"/>
      <c r="B2962" s="1"/>
      <c r="C2962" s="1"/>
      <c r="D2962" s="1"/>
      <c r="E2962" s="1"/>
      <c r="F2962" s="1"/>
      <c r="G2962" s="13"/>
      <c r="H2962" s="2"/>
      <c r="I2962" s="9"/>
      <c r="J2962" s="9"/>
      <c r="K2962" s="99">
        <f t="shared" ref="K2962:K3025" si="46">IF(ISBLANK(J2962),I2962,IF(J2962&lt;I2962,J2962,I2962))</f>
        <v>0</v>
      </c>
      <c r="L2962" s="9"/>
    </row>
    <row r="2963" spans="1:12" x14ac:dyDescent="0.2">
      <c r="A2963" s="13"/>
      <c r="B2963" s="1"/>
      <c r="C2963" s="1"/>
      <c r="D2963" s="1"/>
      <c r="E2963" s="1"/>
      <c r="F2963" s="1"/>
      <c r="G2963" s="13"/>
      <c r="H2963" s="2"/>
      <c r="I2963" s="9"/>
      <c r="J2963" s="9"/>
      <c r="K2963" s="99">
        <f t="shared" si="46"/>
        <v>0</v>
      </c>
      <c r="L2963" s="9"/>
    </row>
    <row r="2964" spans="1:12" x14ac:dyDescent="0.2">
      <c r="A2964" s="13"/>
      <c r="B2964" s="1"/>
      <c r="C2964" s="1"/>
      <c r="D2964" s="1"/>
      <c r="E2964" s="1"/>
      <c r="F2964" s="1"/>
      <c r="G2964" s="13"/>
      <c r="H2964" s="2"/>
      <c r="I2964" s="9"/>
      <c r="J2964" s="9"/>
      <c r="K2964" s="99">
        <f t="shared" si="46"/>
        <v>0</v>
      </c>
      <c r="L2964" s="9"/>
    </row>
    <row r="2965" spans="1:12" x14ac:dyDescent="0.2">
      <c r="A2965" s="13"/>
      <c r="B2965" s="1"/>
      <c r="C2965" s="1"/>
      <c r="D2965" s="1"/>
      <c r="E2965" s="1"/>
      <c r="F2965" s="1"/>
      <c r="G2965" s="13"/>
      <c r="H2965" s="2"/>
      <c r="I2965" s="9"/>
      <c r="J2965" s="9"/>
      <c r="K2965" s="99">
        <f t="shared" si="46"/>
        <v>0</v>
      </c>
      <c r="L2965" s="9"/>
    </row>
    <row r="2966" spans="1:12" x14ac:dyDescent="0.2">
      <c r="A2966" s="13"/>
      <c r="B2966" s="1"/>
      <c r="C2966" s="1"/>
      <c r="D2966" s="1"/>
      <c r="E2966" s="1"/>
      <c r="F2966" s="1"/>
      <c r="G2966" s="13"/>
      <c r="H2966" s="2"/>
      <c r="I2966" s="9"/>
      <c r="J2966" s="9"/>
      <c r="K2966" s="99">
        <f t="shared" si="46"/>
        <v>0</v>
      </c>
      <c r="L2966" s="9"/>
    </row>
    <row r="2967" spans="1:12" x14ac:dyDescent="0.2">
      <c r="A2967" s="13"/>
      <c r="B2967" s="1"/>
      <c r="C2967" s="1"/>
      <c r="D2967" s="1"/>
      <c r="E2967" s="1"/>
      <c r="F2967" s="1"/>
      <c r="G2967" s="13"/>
      <c r="H2967" s="2"/>
      <c r="I2967" s="9"/>
      <c r="J2967" s="9"/>
      <c r="K2967" s="99">
        <f t="shared" si="46"/>
        <v>0</v>
      </c>
      <c r="L2967" s="9"/>
    </row>
    <row r="2968" spans="1:12" x14ac:dyDescent="0.2">
      <c r="A2968" s="13"/>
      <c r="B2968" s="1"/>
      <c r="C2968" s="1"/>
      <c r="D2968" s="1"/>
      <c r="E2968" s="1"/>
      <c r="F2968" s="1"/>
      <c r="G2968" s="13"/>
      <c r="H2968" s="2"/>
      <c r="I2968" s="9"/>
      <c r="J2968" s="9"/>
      <c r="K2968" s="99">
        <f t="shared" si="46"/>
        <v>0</v>
      </c>
      <c r="L2968" s="9"/>
    </row>
    <row r="2969" spans="1:12" x14ac:dyDescent="0.2">
      <c r="A2969" s="13"/>
      <c r="B2969" s="1"/>
      <c r="C2969" s="1"/>
      <c r="D2969" s="1"/>
      <c r="E2969" s="1"/>
      <c r="F2969" s="1"/>
      <c r="G2969" s="13"/>
      <c r="H2969" s="2"/>
      <c r="I2969" s="9"/>
      <c r="J2969" s="9"/>
      <c r="K2969" s="99">
        <f t="shared" si="46"/>
        <v>0</v>
      </c>
      <c r="L2969" s="9"/>
    </row>
    <row r="2970" spans="1:12" x14ac:dyDescent="0.2">
      <c r="A2970" s="13"/>
      <c r="B2970" s="1"/>
      <c r="C2970" s="1"/>
      <c r="D2970" s="1"/>
      <c r="E2970" s="1"/>
      <c r="F2970" s="1"/>
      <c r="G2970" s="13"/>
      <c r="H2970" s="2"/>
      <c r="I2970" s="9"/>
      <c r="J2970" s="9"/>
      <c r="K2970" s="99">
        <f t="shared" si="46"/>
        <v>0</v>
      </c>
      <c r="L2970" s="9"/>
    </row>
    <row r="2971" spans="1:12" x14ac:dyDescent="0.2">
      <c r="A2971" s="13"/>
      <c r="B2971" s="1"/>
      <c r="C2971" s="1"/>
      <c r="D2971" s="1"/>
      <c r="E2971" s="1"/>
      <c r="F2971" s="1"/>
      <c r="G2971" s="13"/>
      <c r="H2971" s="2"/>
      <c r="I2971" s="9"/>
      <c r="J2971" s="9"/>
      <c r="K2971" s="99">
        <f t="shared" si="46"/>
        <v>0</v>
      </c>
      <c r="L2971" s="9"/>
    </row>
    <row r="2972" spans="1:12" x14ac:dyDescent="0.2">
      <c r="A2972" s="13"/>
      <c r="B2972" s="1"/>
      <c r="C2972" s="1"/>
      <c r="D2972" s="1"/>
      <c r="E2972" s="1"/>
      <c r="F2972" s="1"/>
      <c r="G2972" s="13"/>
      <c r="H2972" s="2"/>
      <c r="I2972" s="9"/>
      <c r="J2972" s="9"/>
      <c r="K2972" s="99">
        <f t="shared" si="46"/>
        <v>0</v>
      </c>
      <c r="L2972" s="9"/>
    </row>
    <row r="2973" spans="1:12" x14ac:dyDescent="0.2">
      <c r="A2973" s="13"/>
      <c r="B2973" s="1"/>
      <c r="C2973" s="1"/>
      <c r="D2973" s="1"/>
      <c r="E2973" s="1"/>
      <c r="F2973" s="1"/>
      <c r="G2973" s="13"/>
      <c r="H2973" s="2"/>
      <c r="I2973" s="9"/>
      <c r="J2973" s="9"/>
      <c r="K2973" s="99">
        <f t="shared" si="46"/>
        <v>0</v>
      </c>
      <c r="L2973" s="9"/>
    </row>
    <row r="2974" spans="1:12" x14ac:dyDescent="0.2">
      <c r="A2974" s="13"/>
      <c r="B2974" s="1"/>
      <c r="C2974" s="1"/>
      <c r="D2974" s="1"/>
      <c r="E2974" s="1"/>
      <c r="F2974" s="1"/>
      <c r="G2974" s="13"/>
      <c r="H2974" s="2"/>
      <c r="I2974" s="9"/>
      <c r="J2974" s="9"/>
      <c r="K2974" s="99">
        <f t="shared" si="46"/>
        <v>0</v>
      </c>
      <c r="L2974" s="9"/>
    </row>
    <row r="2975" spans="1:12" x14ac:dyDescent="0.2">
      <c r="A2975" s="13"/>
      <c r="B2975" s="1"/>
      <c r="C2975" s="1"/>
      <c r="D2975" s="1"/>
      <c r="E2975" s="1"/>
      <c r="F2975" s="1"/>
      <c r="G2975" s="13"/>
      <c r="H2975" s="2"/>
      <c r="I2975" s="9"/>
      <c r="J2975" s="9"/>
      <c r="K2975" s="99">
        <f t="shared" si="46"/>
        <v>0</v>
      </c>
      <c r="L2975" s="9"/>
    </row>
    <row r="2976" spans="1:12" x14ac:dyDescent="0.2">
      <c r="A2976" s="13"/>
      <c r="B2976" s="1"/>
      <c r="C2976" s="1"/>
      <c r="D2976" s="1"/>
      <c r="E2976" s="1"/>
      <c r="F2976" s="1"/>
      <c r="G2976" s="13"/>
      <c r="H2976" s="2"/>
      <c r="I2976" s="9"/>
      <c r="J2976" s="9"/>
      <c r="K2976" s="99">
        <f t="shared" si="46"/>
        <v>0</v>
      </c>
      <c r="L2976" s="9"/>
    </row>
    <row r="2977" spans="1:12" x14ac:dyDescent="0.2">
      <c r="A2977" s="13"/>
      <c r="B2977" s="1"/>
      <c r="C2977" s="1"/>
      <c r="D2977" s="1"/>
      <c r="E2977" s="1"/>
      <c r="F2977" s="1"/>
      <c r="G2977" s="13"/>
      <c r="H2977" s="2"/>
      <c r="I2977" s="9"/>
      <c r="J2977" s="9"/>
      <c r="K2977" s="99">
        <f t="shared" si="46"/>
        <v>0</v>
      </c>
      <c r="L2977" s="9"/>
    </row>
    <row r="2978" spans="1:12" x14ac:dyDescent="0.2">
      <c r="A2978" s="13"/>
      <c r="B2978" s="1"/>
      <c r="C2978" s="1"/>
      <c r="D2978" s="1"/>
      <c r="E2978" s="1"/>
      <c r="F2978" s="1"/>
      <c r="G2978" s="13"/>
      <c r="H2978" s="2"/>
      <c r="I2978" s="9"/>
      <c r="J2978" s="9"/>
      <c r="K2978" s="99">
        <f t="shared" si="46"/>
        <v>0</v>
      </c>
      <c r="L2978" s="9"/>
    </row>
    <row r="2979" spans="1:12" x14ac:dyDescent="0.2">
      <c r="A2979" s="13"/>
      <c r="B2979" s="1"/>
      <c r="C2979" s="1"/>
      <c r="D2979" s="1"/>
      <c r="E2979" s="1"/>
      <c r="F2979" s="1"/>
      <c r="G2979" s="13"/>
      <c r="H2979" s="2"/>
      <c r="I2979" s="9"/>
      <c r="J2979" s="9"/>
      <c r="K2979" s="99">
        <f t="shared" si="46"/>
        <v>0</v>
      </c>
      <c r="L2979" s="9"/>
    </row>
    <row r="2980" spans="1:12" x14ac:dyDescent="0.2">
      <c r="A2980" s="13"/>
      <c r="B2980" s="1"/>
      <c r="C2980" s="1"/>
      <c r="D2980" s="1"/>
      <c r="E2980" s="1"/>
      <c r="F2980" s="1"/>
      <c r="G2980" s="13"/>
      <c r="H2980" s="2"/>
      <c r="I2980" s="9"/>
      <c r="J2980" s="9"/>
      <c r="K2980" s="99">
        <f t="shared" si="46"/>
        <v>0</v>
      </c>
      <c r="L2980" s="9"/>
    </row>
    <row r="2981" spans="1:12" x14ac:dyDescent="0.2">
      <c r="A2981" s="13"/>
      <c r="B2981" s="1"/>
      <c r="C2981" s="1"/>
      <c r="D2981" s="1"/>
      <c r="E2981" s="1"/>
      <c r="F2981" s="1"/>
      <c r="G2981" s="13"/>
      <c r="H2981" s="2"/>
      <c r="I2981" s="9"/>
      <c r="J2981" s="9"/>
      <c r="K2981" s="99">
        <f t="shared" si="46"/>
        <v>0</v>
      </c>
      <c r="L2981" s="9"/>
    </row>
    <row r="2982" spans="1:12" x14ac:dyDescent="0.2">
      <c r="A2982" s="13"/>
      <c r="B2982" s="1"/>
      <c r="C2982" s="1"/>
      <c r="D2982" s="1"/>
      <c r="E2982" s="1"/>
      <c r="F2982" s="1"/>
      <c r="G2982" s="13"/>
      <c r="H2982" s="2"/>
      <c r="I2982" s="9"/>
      <c r="J2982" s="9"/>
      <c r="K2982" s="99">
        <f t="shared" si="46"/>
        <v>0</v>
      </c>
      <c r="L2982" s="9"/>
    </row>
    <row r="2983" spans="1:12" x14ac:dyDescent="0.2">
      <c r="A2983" s="13"/>
      <c r="B2983" s="1"/>
      <c r="C2983" s="1"/>
      <c r="D2983" s="1"/>
      <c r="E2983" s="1"/>
      <c r="F2983" s="1"/>
      <c r="G2983" s="13"/>
      <c r="H2983" s="2"/>
      <c r="I2983" s="9"/>
      <c r="J2983" s="9"/>
      <c r="K2983" s="99">
        <f t="shared" si="46"/>
        <v>0</v>
      </c>
      <c r="L2983" s="9"/>
    </row>
    <row r="2984" spans="1:12" x14ac:dyDescent="0.2">
      <c r="A2984" s="13"/>
      <c r="B2984" s="1"/>
      <c r="C2984" s="1"/>
      <c r="D2984" s="1"/>
      <c r="E2984" s="1"/>
      <c r="F2984" s="1"/>
      <c r="G2984" s="13"/>
      <c r="H2984" s="2"/>
      <c r="I2984" s="9"/>
      <c r="J2984" s="9"/>
      <c r="K2984" s="99">
        <f t="shared" si="46"/>
        <v>0</v>
      </c>
      <c r="L2984" s="9"/>
    </row>
    <row r="2985" spans="1:12" x14ac:dyDescent="0.2">
      <c r="A2985" s="13"/>
      <c r="B2985" s="1"/>
      <c r="C2985" s="1"/>
      <c r="D2985" s="1"/>
      <c r="E2985" s="1"/>
      <c r="F2985" s="1"/>
      <c r="G2985" s="13"/>
      <c r="H2985" s="2"/>
      <c r="I2985" s="9"/>
      <c r="J2985" s="9"/>
      <c r="K2985" s="99">
        <f t="shared" si="46"/>
        <v>0</v>
      </c>
      <c r="L2985" s="9"/>
    </row>
    <row r="2986" spans="1:12" x14ac:dyDescent="0.2">
      <c r="A2986" s="13"/>
      <c r="B2986" s="1"/>
      <c r="C2986" s="1"/>
      <c r="D2986" s="1"/>
      <c r="E2986" s="1"/>
      <c r="F2986" s="1"/>
      <c r="G2986" s="13"/>
      <c r="H2986" s="2"/>
      <c r="I2986" s="9"/>
      <c r="J2986" s="9"/>
      <c r="K2986" s="99">
        <f t="shared" si="46"/>
        <v>0</v>
      </c>
      <c r="L2986" s="9"/>
    </row>
    <row r="2987" spans="1:12" x14ac:dyDescent="0.2">
      <c r="A2987" s="13"/>
      <c r="B2987" s="1"/>
      <c r="C2987" s="1"/>
      <c r="D2987" s="1"/>
      <c r="E2987" s="1"/>
      <c r="F2987" s="1"/>
      <c r="G2987" s="13"/>
      <c r="H2987" s="2"/>
      <c r="I2987" s="9"/>
      <c r="J2987" s="9"/>
      <c r="K2987" s="99">
        <f t="shared" si="46"/>
        <v>0</v>
      </c>
      <c r="L2987" s="9"/>
    </row>
    <row r="2988" spans="1:12" x14ac:dyDescent="0.2">
      <c r="A2988" s="13"/>
      <c r="B2988" s="1"/>
      <c r="C2988" s="1"/>
      <c r="D2988" s="1"/>
      <c r="E2988" s="1"/>
      <c r="F2988" s="1"/>
      <c r="G2988" s="13"/>
      <c r="H2988" s="2"/>
      <c r="I2988" s="9"/>
      <c r="J2988" s="9"/>
      <c r="K2988" s="99">
        <f t="shared" si="46"/>
        <v>0</v>
      </c>
      <c r="L2988" s="9"/>
    </row>
    <row r="2989" spans="1:12" x14ac:dyDescent="0.2">
      <c r="A2989" s="13"/>
      <c r="B2989" s="1"/>
      <c r="C2989" s="1"/>
      <c r="D2989" s="1"/>
      <c r="E2989" s="1"/>
      <c r="F2989" s="1"/>
      <c r="G2989" s="13"/>
      <c r="H2989" s="2"/>
      <c r="I2989" s="9"/>
      <c r="J2989" s="9"/>
      <c r="K2989" s="99">
        <f t="shared" si="46"/>
        <v>0</v>
      </c>
      <c r="L2989" s="9"/>
    </row>
    <row r="2990" spans="1:12" x14ac:dyDescent="0.2">
      <c r="A2990" s="13"/>
      <c r="B2990" s="1"/>
      <c r="C2990" s="1"/>
      <c r="D2990" s="1"/>
      <c r="E2990" s="1"/>
      <c r="F2990" s="1"/>
      <c r="G2990" s="13"/>
      <c r="H2990" s="2"/>
      <c r="I2990" s="9"/>
      <c r="J2990" s="9"/>
      <c r="K2990" s="99">
        <f t="shared" si="46"/>
        <v>0</v>
      </c>
      <c r="L2990" s="9"/>
    </row>
    <row r="2991" spans="1:12" x14ac:dyDescent="0.2">
      <c r="A2991" s="13"/>
      <c r="B2991" s="1"/>
      <c r="C2991" s="1"/>
      <c r="D2991" s="1"/>
      <c r="E2991" s="1"/>
      <c r="F2991" s="1"/>
      <c r="G2991" s="13"/>
      <c r="H2991" s="2"/>
      <c r="I2991" s="9"/>
      <c r="J2991" s="9"/>
      <c r="K2991" s="99">
        <f t="shared" si="46"/>
        <v>0</v>
      </c>
      <c r="L2991" s="9"/>
    </row>
    <row r="2992" spans="1:12" x14ac:dyDescent="0.2">
      <c r="A2992" s="13"/>
      <c r="B2992" s="1"/>
      <c r="C2992" s="1"/>
      <c r="D2992" s="1"/>
      <c r="E2992" s="1"/>
      <c r="F2992" s="1"/>
      <c r="G2992" s="13"/>
      <c r="H2992" s="2"/>
      <c r="I2992" s="9"/>
      <c r="J2992" s="9"/>
      <c r="K2992" s="99">
        <f t="shared" si="46"/>
        <v>0</v>
      </c>
      <c r="L2992" s="9"/>
    </row>
    <row r="2993" spans="1:12" x14ac:dyDescent="0.2">
      <c r="A2993" s="13"/>
      <c r="B2993" s="1"/>
      <c r="C2993" s="1"/>
      <c r="D2993" s="1"/>
      <c r="E2993" s="1"/>
      <c r="F2993" s="1"/>
      <c r="G2993" s="13"/>
      <c r="H2993" s="2"/>
      <c r="I2993" s="9"/>
      <c r="J2993" s="9"/>
      <c r="K2993" s="99">
        <f t="shared" si="46"/>
        <v>0</v>
      </c>
      <c r="L2993" s="9"/>
    </row>
    <row r="2994" spans="1:12" x14ac:dyDescent="0.2">
      <c r="A2994" s="13"/>
      <c r="B2994" s="1"/>
      <c r="C2994" s="1"/>
      <c r="D2994" s="1"/>
      <c r="E2994" s="1"/>
      <c r="F2994" s="1"/>
      <c r="G2994" s="13"/>
      <c r="H2994" s="2"/>
      <c r="I2994" s="9"/>
      <c r="J2994" s="9"/>
      <c r="K2994" s="99">
        <f t="shared" si="46"/>
        <v>0</v>
      </c>
      <c r="L2994" s="9"/>
    </row>
    <row r="2995" spans="1:12" x14ac:dyDescent="0.2">
      <c r="A2995" s="13"/>
      <c r="B2995" s="1"/>
      <c r="C2995" s="1"/>
      <c r="D2995" s="1"/>
      <c r="E2995" s="1"/>
      <c r="F2995" s="1"/>
      <c r="G2995" s="13"/>
      <c r="H2995" s="2"/>
      <c r="I2995" s="9"/>
      <c r="J2995" s="9"/>
      <c r="K2995" s="99">
        <f t="shared" si="46"/>
        <v>0</v>
      </c>
      <c r="L2995" s="9"/>
    </row>
    <row r="2996" spans="1:12" x14ac:dyDescent="0.2">
      <c r="A2996" s="13"/>
      <c r="B2996" s="1"/>
      <c r="C2996" s="1"/>
      <c r="D2996" s="1"/>
      <c r="E2996" s="1"/>
      <c r="F2996" s="1"/>
      <c r="G2996" s="13"/>
      <c r="H2996" s="2"/>
      <c r="I2996" s="9"/>
      <c r="J2996" s="9"/>
      <c r="K2996" s="99">
        <f t="shared" si="46"/>
        <v>0</v>
      </c>
      <c r="L2996" s="9"/>
    </row>
    <row r="2997" spans="1:12" x14ac:dyDescent="0.2">
      <c r="A2997" s="13"/>
      <c r="B2997" s="1"/>
      <c r="C2997" s="1"/>
      <c r="D2997" s="1"/>
      <c r="E2997" s="1"/>
      <c r="F2997" s="1"/>
      <c r="G2997" s="13"/>
      <c r="H2997" s="2"/>
      <c r="I2997" s="9"/>
      <c r="J2997" s="9"/>
      <c r="K2997" s="99">
        <f t="shared" si="46"/>
        <v>0</v>
      </c>
      <c r="L2997" s="9"/>
    </row>
    <row r="2998" spans="1:12" x14ac:dyDescent="0.2">
      <c r="A2998" s="13"/>
      <c r="B2998" s="1"/>
      <c r="C2998" s="1"/>
      <c r="D2998" s="1"/>
      <c r="E2998" s="1"/>
      <c r="F2998" s="1"/>
      <c r="G2998" s="13"/>
      <c r="H2998" s="2"/>
      <c r="I2998" s="9"/>
      <c r="J2998" s="9"/>
      <c r="K2998" s="99">
        <f t="shared" si="46"/>
        <v>0</v>
      </c>
      <c r="L2998" s="9"/>
    </row>
    <row r="2999" spans="1:12" x14ac:dyDescent="0.2">
      <c r="A2999" s="13"/>
      <c r="B2999" s="1"/>
      <c r="C2999" s="1"/>
      <c r="D2999" s="1"/>
      <c r="E2999" s="1"/>
      <c r="F2999" s="1"/>
      <c r="G2999" s="13"/>
      <c r="H2999" s="2"/>
      <c r="I2999" s="9"/>
      <c r="J2999" s="9"/>
      <c r="K2999" s="99">
        <f t="shared" si="46"/>
        <v>0</v>
      </c>
      <c r="L2999" s="9"/>
    </row>
    <row r="3000" spans="1:12" x14ac:dyDescent="0.2">
      <c r="A3000" s="13"/>
      <c r="B3000" s="1"/>
      <c r="C3000" s="1"/>
      <c r="D3000" s="1"/>
      <c r="E3000" s="1"/>
      <c r="F3000" s="1"/>
      <c r="G3000" s="13"/>
      <c r="H3000" s="2"/>
      <c r="I3000" s="9"/>
      <c r="J3000" s="9"/>
      <c r="K3000" s="99">
        <f t="shared" si="46"/>
        <v>0</v>
      </c>
      <c r="L3000" s="9"/>
    </row>
    <row r="3001" spans="1:12" x14ac:dyDescent="0.2">
      <c r="A3001" s="13"/>
      <c r="B3001" s="1"/>
      <c r="C3001" s="1"/>
      <c r="D3001" s="1"/>
      <c r="E3001" s="1"/>
      <c r="F3001" s="1"/>
      <c r="G3001" s="13"/>
      <c r="H3001" s="2"/>
      <c r="I3001" s="9"/>
      <c r="J3001" s="9"/>
      <c r="K3001" s="99">
        <f t="shared" si="46"/>
        <v>0</v>
      </c>
      <c r="L3001" s="9"/>
    </row>
    <row r="3002" spans="1:12" x14ac:dyDescent="0.2">
      <c r="A3002" s="13"/>
      <c r="B3002" s="1"/>
      <c r="C3002" s="1"/>
      <c r="D3002" s="1"/>
      <c r="E3002" s="1"/>
      <c r="F3002" s="1"/>
      <c r="G3002" s="13"/>
      <c r="H3002" s="2"/>
      <c r="I3002" s="9"/>
      <c r="J3002" s="9"/>
      <c r="K3002" s="99">
        <f t="shared" si="46"/>
        <v>0</v>
      </c>
      <c r="L3002" s="9"/>
    </row>
    <row r="3003" spans="1:12" x14ac:dyDescent="0.2">
      <c r="A3003" s="13"/>
      <c r="B3003" s="1"/>
      <c r="C3003" s="1"/>
      <c r="D3003" s="1"/>
      <c r="E3003" s="1"/>
      <c r="F3003" s="1"/>
      <c r="G3003" s="13"/>
      <c r="H3003" s="2"/>
      <c r="I3003" s="9"/>
      <c r="J3003" s="9"/>
      <c r="K3003" s="99">
        <f t="shared" si="46"/>
        <v>0</v>
      </c>
      <c r="L3003" s="9"/>
    </row>
    <row r="3004" spans="1:12" x14ac:dyDescent="0.2">
      <c r="A3004" s="13"/>
      <c r="B3004" s="1"/>
      <c r="C3004" s="1"/>
      <c r="D3004" s="1"/>
      <c r="E3004" s="1"/>
      <c r="F3004" s="1"/>
      <c r="G3004" s="13"/>
      <c r="H3004" s="2"/>
      <c r="I3004" s="9"/>
      <c r="J3004" s="9"/>
      <c r="K3004" s="99">
        <f t="shared" si="46"/>
        <v>0</v>
      </c>
      <c r="L3004" s="9"/>
    </row>
    <row r="3005" spans="1:12" x14ac:dyDescent="0.2">
      <c r="A3005" s="13"/>
      <c r="B3005" s="1"/>
      <c r="C3005" s="1"/>
      <c r="D3005" s="1"/>
      <c r="E3005" s="1"/>
      <c r="F3005" s="1"/>
      <c r="G3005" s="13"/>
      <c r="H3005" s="2"/>
      <c r="I3005" s="9"/>
      <c r="J3005" s="9"/>
      <c r="K3005" s="99">
        <f t="shared" si="46"/>
        <v>0</v>
      </c>
      <c r="L3005" s="9"/>
    </row>
    <row r="3006" spans="1:12" x14ac:dyDescent="0.2">
      <c r="A3006" s="13"/>
      <c r="B3006" s="1"/>
      <c r="C3006" s="1"/>
      <c r="D3006" s="1"/>
      <c r="E3006" s="1"/>
      <c r="F3006" s="1"/>
      <c r="G3006" s="13"/>
      <c r="H3006" s="2"/>
      <c r="I3006" s="9"/>
      <c r="J3006" s="9"/>
      <c r="K3006" s="99">
        <f t="shared" si="46"/>
        <v>0</v>
      </c>
      <c r="L3006" s="9"/>
    </row>
    <row r="3007" spans="1:12" x14ac:dyDescent="0.2">
      <c r="A3007" s="13"/>
      <c r="B3007" s="1"/>
      <c r="C3007" s="1"/>
      <c r="D3007" s="1"/>
      <c r="E3007" s="1"/>
      <c r="F3007" s="1"/>
      <c r="G3007" s="13"/>
      <c r="H3007" s="2"/>
      <c r="I3007" s="9"/>
      <c r="J3007" s="9"/>
      <c r="K3007" s="99">
        <f t="shared" si="46"/>
        <v>0</v>
      </c>
      <c r="L3007" s="9"/>
    </row>
    <row r="3008" spans="1:12" x14ac:dyDescent="0.2">
      <c r="A3008" s="13"/>
      <c r="B3008" s="1"/>
      <c r="C3008" s="1"/>
      <c r="D3008" s="1"/>
      <c r="E3008" s="1"/>
      <c r="F3008" s="1"/>
      <c r="G3008" s="13"/>
      <c r="H3008" s="2"/>
      <c r="I3008" s="9"/>
      <c r="J3008" s="9"/>
      <c r="K3008" s="99">
        <f t="shared" si="46"/>
        <v>0</v>
      </c>
      <c r="L3008" s="9"/>
    </row>
    <row r="3009" spans="1:12" x14ac:dyDescent="0.2">
      <c r="A3009" s="13"/>
      <c r="B3009" s="1"/>
      <c r="C3009" s="1"/>
      <c r="D3009" s="1"/>
      <c r="E3009" s="1"/>
      <c r="F3009" s="1"/>
      <c r="G3009" s="13"/>
      <c r="H3009" s="2"/>
      <c r="I3009" s="9"/>
      <c r="J3009" s="9"/>
      <c r="K3009" s="99">
        <f t="shared" si="46"/>
        <v>0</v>
      </c>
      <c r="L3009" s="9"/>
    </row>
    <row r="3010" spans="1:12" x14ac:dyDescent="0.2">
      <c r="A3010" s="13"/>
      <c r="B3010" s="1"/>
      <c r="C3010" s="1"/>
      <c r="D3010" s="1"/>
      <c r="E3010" s="1"/>
      <c r="F3010" s="1"/>
      <c r="G3010" s="13"/>
      <c r="H3010" s="2"/>
      <c r="I3010" s="9"/>
      <c r="J3010" s="9"/>
      <c r="K3010" s="99">
        <f t="shared" si="46"/>
        <v>0</v>
      </c>
      <c r="L3010" s="9"/>
    </row>
    <row r="3011" spans="1:12" x14ac:dyDescent="0.2">
      <c r="A3011" s="13"/>
      <c r="B3011" s="1"/>
      <c r="C3011" s="1"/>
      <c r="D3011" s="1"/>
      <c r="E3011" s="1"/>
      <c r="F3011" s="1"/>
      <c r="G3011" s="13"/>
      <c r="H3011" s="2"/>
      <c r="I3011" s="9"/>
      <c r="J3011" s="9"/>
      <c r="K3011" s="99">
        <f t="shared" si="46"/>
        <v>0</v>
      </c>
      <c r="L3011" s="9"/>
    </row>
    <row r="3012" spans="1:12" x14ac:dyDescent="0.2">
      <c r="A3012" s="13"/>
      <c r="B3012" s="1"/>
      <c r="C3012" s="1"/>
      <c r="D3012" s="1"/>
      <c r="E3012" s="1"/>
      <c r="F3012" s="1"/>
      <c r="G3012" s="13"/>
      <c r="H3012" s="2"/>
      <c r="I3012" s="9"/>
      <c r="J3012" s="9"/>
      <c r="K3012" s="99">
        <f t="shared" si="46"/>
        <v>0</v>
      </c>
      <c r="L3012" s="9"/>
    </row>
    <row r="3013" spans="1:12" x14ac:dyDescent="0.2">
      <c r="A3013" s="13"/>
      <c r="B3013" s="1"/>
      <c r="C3013" s="1"/>
      <c r="D3013" s="1"/>
      <c r="E3013" s="1"/>
      <c r="F3013" s="1"/>
      <c r="G3013" s="13"/>
      <c r="H3013" s="2"/>
      <c r="I3013" s="9"/>
      <c r="J3013" s="9"/>
      <c r="K3013" s="99">
        <f t="shared" si="46"/>
        <v>0</v>
      </c>
      <c r="L3013" s="9"/>
    </row>
    <row r="3014" spans="1:12" x14ac:dyDescent="0.2">
      <c r="A3014" s="13"/>
      <c r="B3014" s="1"/>
      <c r="C3014" s="1"/>
      <c r="D3014" s="1"/>
      <c r="E3014" s="1"/>
      <c r="F3014" s="1"/>
      <c r="G3014" s="13"/>
      <c r="H3014" s="2"/>
      <c r="I3014" s="9"/>
      <c r="J3014" s="9"/>
      <c r="K3014" s="99">
        <f t="shared" si="46"/>
        <v>0</v>
      </c>
      <c r="L3014" s="9"/>
    </row>
    <row r="3015" spans="1:12" x14ac:dyDescent="0.2">
      <c r="A3015" s="13"/>
      <c r="B3015" s="1"/>
      <c r="C3015" s="1"/>
      <c r="D3015" s="1"/>
      <c r="E3015" s="1"/>
      <c r="F3015" s="1"/>
      <c r="G3015" s="13"/>
      <c r="H3015" s="2"/>
      <c r="I3015" s="9"/>
      <c r="J3015" s="9"/>
      <c r="K3015" s="99">
        <f t="shared" si="46"/>
        <v>0</v>
      </c>
      <c r="L3015" s="9"/>
    </row>
    <row r="3016" spans="1:12" x14ac:dyDescent="0.2">
      <c r="A3016" s="13"/>
      <c r="B3016" s="1"/>
      <c r="C3016" s="1"/>
      <c r="D3016" s="1"/>
      <c r="E3016" s="1"/>
      <c r="F3016" s="1"/>
      <c r="G3016" s="13"/>
      <c r="H3016" s="2"/>
      <c r="I3016" s="9"/>
      <c r="J3016" s="9"/>
      <c r="K3016" s="99">
        <f t="shared" si="46"/>
        <v>0</v>
      </c>
      <c r="L3016" s="9"/>
    </row>
    <row r="3017" spans="1:12" x14ac:dyDescent="0.2">
      <c r="A3017" s="13"/>
      <c r="B3017" s="1"/>
      <c r="C3017" s="1"/>
      <c r="D3017" s="1"/>
      <c r="E3017" s="1"/>
      <c r="F3017" s="1"/>
      <c r="G3017" s="13"/>
      <c r="H3017" s="2"/>
      <c r="I3017" s="9"/>
      <c r="J3017" s="9"/>
      <c r="K3017" s="99">
        <f t="shared" si="46"/>
        <v>0</v>
      </c>
      <c r="L3017" s="9"/>
    </row>
    <row r="3018" spans="1:12" x14ac:dyDescent="0.2">
      <c r="A3018" s="13"/>
      <c r="B3018" s="1"/>
      <c r="C3018" s="1"/>
      <c r="D3018" s="1"/>
      <c r="E3018" s="1"/>
      <c r="F3018" s="1"/>
      <c r="G3018" s="13"/>
      <c r="H3018" s="2"/>
      <c r="I3018" s="9"/>
      <c r="J3018" s="9"/>
      <c r="K3018" s="99">
        <f t="shared" si="46"/>
        <v>0</v>
      </c>
      <c r="L3018" s="9"/>
    </row>
    <row r="3019" spans="1:12" x14ac:dyDescent="0.2">
      <c r="A3019" s="13"/>
      <c r="B3019" s="1"/>
      <c r="C3019" s="1"/>
      <c r="D3019" s="1"/>
      <c r="E3019" s="1"/>
      <c r="F3019" s="1"/>
      <c r="G3019" s="13"/>
      <c r="H3019" s="2"/>
      <c r="I3019" s="9"/>
      <c r="J3019" s="9"/>
      <c r="K3019" s="99">
        <f t="shared" si="46"/>
        <v>0</v>
      </c>
      <c r="L3019" s="9"/>
    </row>
    <row r="3020" spans="1:12" x14ac:dyDescent="0.2">
      <c r="A3020" s="13"/>
      <c r="B3020" s="1"/>
      <c r="C3020" s="1"/>
      <c r="D3020" s="1"/>
      <c r="E3020" s="1"/>
      <c r="F3020" s="1"/>
      <c r="G3020" s="13"/>
      <c r="H3020" s="2"/>
      <c r="I3020" s="9"/>
      <c r="J3020" s="9"/>
      <c r="K3020" s="99">
        <f t="shared" si="46"/>
        <v>0</v>
      </c>
      <c r="L3020" s="9"/>
    </row>
    <row r="3021" spans="1:12" x14ac:dyDescent="0.2">
      <c r="A3021" s="13"/>
      <c r="B3021" s="1"/>
      <c r="C3021" s="1"/>
      <c r="D3021" s="1"/>
      <c r="E3021" s="1"/>
      <c r="F3021" s="1"/>
      <c r="G3021" s="13"/>
      <c r="H3021" s="2"/>
      <c r="I3021" s="9"/>
      <c r="J3021" s="9"/>
      <c r="K3021" s="99">
        <f t="shared" si="46"/>
        <v>0</v>
      </c>
      <c r="L3021" s="9"/>
    </row>
    <row r="3022" spans="1:12" x14ac:dyDescent="0.2">
      <c r="A3022" s="13"/>
      <c r="B3022" s="1"/>
      <c r="C3022" s="1"/>
      <c r="D3022" s="1"/>
      <c r="E3022" s="1"/>
      <c r="F3022" s="1"/>
      <c r="G3022" s="13"/>
      <c r="H3022" s="2"/>
      <c r="I3022" s="9"/>
      <c r="J3022" s="9"/>
      <c r="K3022" s="99">
        <f t="shared" si="46"/>
        <v>0</v>
      </c>
      <c r="L3022" s="9"/>
    </row>
    <row r="3023" spans="1:12" x14ac:dyDescent="0.2">
      <c r="A3023" s="13"/>
      <c r="B3023" s="1"/>
      <c r="C3023" s="1"/>
      <c r="D3023" s="1"/>
      <c r="E3023" s="1"/>
      <c r="F3023" s="1"/>
      <c r="G3023" s="13"/>
      <c r="H3023" s="2"/>
      <c r="I3023" s="9"/>
      <c r="J3023" s="9"/>
      <c r="K3023" s="99">
        <f t="shared" si="46"/>
        <v>0</v>
      </c>
      <c r="L3023" s="9"/>
    </row>
    <row r="3024" spans="1:12" x14ac:dyDescent="0.2">
      <c r="A3024" s="13"/>
      <c r="B3024" s="1"/>
      <c r="C3024" s="1"/>
      <c r="D3024" s="1"/>
      <c r="E3024" s="1"/>
      <c r="F3024" s="1"/>
      <c r="G3024" s="13"/>
      <c r="H3024" s="2"/>
      <c r="I3024" s="9"/>
      <c r="J3024" s="9"/>
      <c r="K3024" s="99">
        <f t="shared" si="46"/>
        <v>0</v>
      </c>
      <c r="L3024" s="9"/>
    </row>
    <row r="3025" spans="1:12" x14ac:dyDescent="0.2">
      <c r="A3025" s="13"/>
      <c r="B3025" s="1"/>
      <c r="C3025" s="1"/>
      <c r="D3025" s="1"/>
      <c r="E3025" s="1"/>
      <c r="F3025" s="1"/>
      <c r="G3025" s="13"/>
      <c r="H3025" s="2"/>
      <c r="I3025" s="9"/>
      <c r="J3025" s="9"/>
      <c r="K3025" s="99">
        <f t="shared" si="46"/>
        <v>0</v>
      </c>
      <c r="L3025" s="9"/>
    </row>
    <row r="3026" spans="1:12" x14ac:dyDescent="0.2">
      <c r="A3026" s="13"/>
      <c r="B3026" s="1"/>
      <c r="C3026" s="1"/>
      <c r="D3026" s="1"/>
      <c r="E3026" s="1"/>
      <c r="F3026" s="1"/>
      <c r="G3026" s="13"/>
      <c r="H3026" s="2"/>
      <c r="I3026" s="9"/>
      <c r="J3026" s="9"/>
      <c r="K3026" s="99">
        <f t="shared" ref="K3026:K3089" si="47">IF(ISBLANK(J3026),I3026,IF(J3026&lt;I3026,J3026,I3026))</f>
        <v>0</v>
      </c>
      <c r="L3026" s="9"/>
    </row>
    <row r="3027" spans="1:12" x14ac:dyDescent="0.2">
      <c r="A3027" s="13"/>
      <c r="B3027" s="1"/>
      <c r="C3027" s="1"/>
      <c r="D3027" s="1"/>
      <c r="E3027" s="1"/>
      <c r="F3027" s="1"/>
      <c r="G3027" s="13"/>
      <c r="H3027" s="2"/>
      <c r="I3027" s="9"/>
      <c r="J3027" s="9"/>
      <c r="K3027" s="99">
        <f t="shared" si="47"/>
        <v>0</v>
      </c>
      <c r="L3027" s="9"/>
    </row>
    <row r="3028" spans="1:12" x14ac:dyDescent="0.2">
      <c r="A3028" s="13"/>
      <c r="B3028" s="1"/>
      <c r="C3028" s="1"/>
      <c r="D3028" s="1"/>
      <c r="E3028" s="1"/>
      <c r="F3028" s="1"/>
      <c r="G3028" s="13"/>
      <c r="H3028" s="2"/>
      <c r="I3028" s="9"/>
      <c r="J3028" s="9"/>
      <c r="K3028" s="99">
        <f t="shared" si="47"/>
        <v>0</v>
      </c>
      <c r="L3028" s="9"/>
    </row>
    <row r="3029" spans="1:12" x14ac:dyDescent="0.2">
      <c r="A3029" s="13"/>
      <c r="B3029" s="1"/>
      <c r="C3029" s="1"/>
      <c r="D3029" s="1"/>
      <c r="E3029" s="1"/>
      <c r="F3029" s="1"/>
      <c r="G3029" s="13"/>
      <c r="H3029" s="2"/>
      <c r="I3029" s="9"/>
      <c r="J3029" s="9"/>
      <c r="K3029" s="99">
        <f t="shared" si="47"/>
        <v>0</v>
      </c>
      <c r="L3029" s="9"/>
    </row>
    <row r="3030" spans="1:12" x14ac:dyDescent="0.2">
      <c r="A3030" s="13"/>
      <c r="B3030" s="1"/>
      <c r="C3030" s="1"/>
      <c r="D3030" s="1"/>
      <c r="E3030" s="1"/>
      <c r="F3030" s="1"/>
      <c r="G3030" s="13"/>
      <c r="H3030" s="2"/>
      <c r="I3030" s="9"/>
      <c r="J3030" s="9"/>
      <c r="K3030" s="99">
        <f t="shared" si="47"/>
        <v>0</v>
      </c>
      <c r="L3030" s="9"/>
    </row>
    <row r="3031" spans="1:12" x14ac:dyDescent="0.2">
      <c r="A3031" s="13"/>
      <c r="B3031" s="1"/>
      <c r="C3031" s="1"/>
      <c r="D3031" s="1"/>
      <c r="E3031" s="1"/>
      <c r="F3031" s="1"/>
      <c r="G3031" s="13"/>
      <c r="H3031" s="2"/>
      <c r="I3031" s="9"/>
      <c r="J3031" s="9"/>
      <c r="K3031" s="99">
        <f t="shared" si="47"/>
        <v>0</v>
      </c>
      <c r="L3031" s="9"/>
    </row>
    <row r="3032" spans="1:12" x14ac:dyDescent="0.2">
      <c r="A3032" s="13"/>
      <c r="B3032" s="1"/>
      <c r="C3032" s="1"/>
      <c r="D3032" s="1"/>
      <c r="E3032" s="1"/>
      <c r="F3032" s="1"/>
      <c r="G3032" s="13"/>
      <c r="H3032" s="2"/>
      <c r="I3032" s="9"/>
      <c r="J3032" s="9"/>
      <c r="K3032" s="99">
        <f t="shared" si="47"/>
        <v>0</v>
      </c>
      <c r="L3032" s="9"/>
    </row>
    <row r="3033" spans="1:12" x14ac:dyDescent="0.2">
      <c r="A3033" s="13"/>
      <c r="B3033" s="1"/>
      <c r="C3033" s="1"/>
      <c r="D3033" s="1"/>
      <c r="E3033" s="1"/>
      <c r="F3033" s="1"/>
      <c r="G3033" s="13"/>
      <c r="H3033" s="2"/>
      <c r="I3033" s="9"/>
      <c r="J3033" s="9"/>
      <c r="K3033" s="99">
        <f t="shared" si="47"/>
        <v>0</v>
      </c>
      <c r="L3033" s="9"/>
    </row>
    <row r="3034" spans="1:12" x14ac:dyDescent="0.2">
      <c r="A3034" s="13"/>
      <c r="B3034" s="1"/>
      <c r="C3034" s="1"/>
      <c r="D3034" s="1"/>
      <c r="E3034" s="1"/>
      <c r="F3034" s="1"/>
      <c r="G3034" s="13"/>
      <c r="H3034" s="2"/>
      <c r="I3034" s="9"/>
      <c r="J3034" s="9"/>
      <c r="K3034" s="99">
        <f t="shared" si="47"/>
        <v>0</v>
      </c>
      <c r="L3034" s="9"/>
    </row>
    <row r="3035" spans="1:12" x14ac:dyDescent="0.2">
      <c r="A3035" s="13"/>
      <c r="B3035" s="1"/>
      <c r="C3035" s="1"/>
      <c r="D3035" s="1"/>
      <c r="E3035" s="1"/>
      <c r="F3035" s="1"/>
      <c r="G3035" s="13"/>
      <c r="H3035" s="2"/>
      <c r="I3035" s="9"/>
      <c r="J3035" s="9"/>
      <c r="K3035" s="99">
        <f t="shared" si="47"/>
        <v>0</v>
      </c>
      <c r="L3035" s="9"/>
    </row>
    <row r="3036" spans="1:12" x14ac:dyDescent="0.2">
      <c r="A3036" s="13"/>
      <c r="B3036" s="1"/>
      <c r="C3036" s="1"/>
      <c r="D3036" s="1"/>
      <c r="E3036" s="1"/>
      <c r="F3036" s="1"/>
      <c r="G3036" s="13"/>
      <c r="H3036" s="2"/>
      <c r="I3036" s="9"/>
      <c r="J3036" s="9"/>
      <c r="K3036" s="99">
        <f t="shared" si="47"/>
        <v>0</v>
      </c>
      <c r="L3036" s="9"/>
    </row>
    <row r="3037" spans="1:12" x14ac:dyDescent="0.2">
      <c r="A3037" s="13"/>
      <c r="B3037" s="1"/>
      <c r="C3037" s="1"/>
      <c r="D3037" s="1"/>
      <c r="E3037" s="1"/>
      <c r="F3037" s="1"/>
      <c r="G3037" s="13"/>
      <c r="H3037" s="2"/>
      <c r="I3037" s="9"/>
      <c r="J3037" s="9"/>
      <c r="K3037" s="99">
        <f t="shared" si="47"/>
        <v>0</v>
      </c>
      <c r="L3037" s="9"/>
    </row>
    <row r="3038" spans="1:12" x14ac:dyDescent="0.2">
      <c r="A3038" s="13"/>
      <c r="B3038" s="1"/>
      <c r="C3038" s="1"/>
      <c r="D3038" s="1"/>
      <c r="E3038" s="1"/>
      <c r="F3038" s="1"/>
      <c r="G3038" s="13"/>
      <c r="H3038" s="2"/>
      <c r="I3038" s="9"/>
      <c r="J3038" s="9"/>
      <c r="K3038" s="99">
        <f t="shared" si="47"/>
        <v>0</v>
      </c>
      <c r="L3038" s="9"/>
    </row>
    <row r="3039" spans="1:12" x14ac:dyDescent="0.2">
      <c r="A3039" s="13"/>
      <c r="B3039" s="1"/>
      <c r="C3039" s="1"/>
      <c r="D3039" s="1"/>
      <c r="E3039" s="1"/>
      <c r="F3039" s="1"/>
      <c r="G3039" s="13"/>
      <c r="H3039" s="2"/>
      <c r="I3039" s="9"/>
      <c r="J3039" s="9"/>
      <c r="K3039" s="99">
        <f t="shared" si="47"/>
        <v>0</v>
      </c>
      <c r="L3039" s="9"/>
    </row>
    <row r="3040" spans="1:12" x14ac:dyDescent="0.2">
      <c r="A3040" s="13"/>
      <c r="B3040" s="1"/>
      <c r="C3040" s="1"/>
      <c r="D3040" s="1"/>
      <c r="E3040" s="1"/>
      <c r="F3040" s="1"/>
      <c r="G3040" s="13"/>
      <c r="H3040" s="2"/>
      <c r="I3040" s="9"/>
      <c r="J3040" s="9"/>
      <c r="K3040" s="99">
        <f t="shared" si="47"/>
        <v>0</v>
      </c>
      <c r="L3040" s="9"/>
    </row>
    <row r="3041" spans="1:12" x14ac:dyDescent="0.2">
      <c r="A3041" s="13"/>
      <c r="B3041" s="1"/>
      <c r="C3041" s="1"/>
      <c r="D3041" s="1"/>
      <c r="E3041" s="1"/>
      <c r="F3041" s="1"/>
      <c r="G3041" s="13"/>
      <c r="H3041" s="2"/>
      <c r="I3041" s="9"/>
      <c r="J3041" s="9"/>
      <c r="K3041" s="99">
        <f t="shared" si="47"/>
        <v>0</v>
      </c>
      <c r="L3041" s="9"/>
    </row>
    <row r="3042" spans="1:12" x14ac:dyDescent="0.2">
      <c r="A3042" s="13"/>
      <c r="B3042" s="1"/>
      <c r="C3042" s="1"/>
      <c r="D3042" s="1"/>
      <c r="E3042" s="1"/>
      <c r="F3042" s="1"/>
      <c r="G3042" s="13"/>
      <c r="H3042" s="2"/>
      <c r="I3042" s="9"/>
      <c r="J3042" s="9"/>
      <c r="K3042" s="99">
        <f t="shared" si="47"/>
        <v>0</v>
      </c>
      <c r="L3042" s="9"/>
    </row>
    <row r="3043" spans="1:12" x14ac:dyDescent="0.2">
      <c r="A3043" s="13"/>
      <c r="B3043" s="1"/>
      <c r="C3043" s="1"/>
      <c r="D3043" s="1"/>
      <c r="E3043" s="1"/>
      <c r="F3043" s="1"/>
      <c r="G3043" s="13"/>
      <c r="H3043" s="2"/>
      <c r="I3043" s="9"/>
      <c r="J3043" s="9"/>
      <c r="K3043" s="99">
        <f t="shared" si="47"/>
        <v>0</v>
      </c>
      <c r="L3043" s="9"/>
    </row>
    <row r="3044" spans="1:12" x14ac:dyDescent="0.2">
      <c r="A3044" s="13"/>
      <c r="B3044" s="1"/>
      <c r="C3044" s="1"/>
      <c r="D3044" s="1"/>
      <c r="E3044" s="1"/>
      <c r="F3044" s="1"/>
      <c r="G3044" s="13"/>
      <c r="H3044" s="2"/>
      <c r="I3044" s="9"/>
      <c r="J3044" s="9"/>
      <c r="K3044" s="99">
        <f t="shared" si="47"/>
        <v>0</v>
      </c>
      <c r="L3044" s="9"/>
    </row>
    <row r="3045" spans="1:12" x14ac:dyDescent="0.2">
      <c r="A3045" s="13"/>
      <c r="B3045" s="1"/>
      <c r="C3045" s="1"/>
      <c r="D3045" s="1"/>
      <c r="E3045" s="1"/>
      <c r="F3045" s="1"/>
      <c r="G3045" s="13"/>
      <c r="H3045" s="2"/>
      <c r="I3045" s="9"/>
      <c r="J3045" s="9"/>
      <c r="K3045" s="99">
        <f t="shared" si="47"/>
        <v>0</v>
      </c>
      <c r="L3045" s="9"/>
    </row>
    <row r="3046" spans="1:12" x14ac:dyDescent="0.2">
      <c r="A3046" s="13"/>
      <c r="B3046" s="1"/>
      <c r="C3046" s="1"/>
      <c r="D3046" s="1"/>
      <c r="E3046" s="1"/>
      <c r="F3046" s="1"/>
      <c r="G3046" s="13"/>
      <c r="H3046" s="2"/>
      <c r="I3046" s="9"/>
      <c r="J3046" s="9"/>
      <c r="K3046" s="99">
        <f t="shared" si="47"/>
        <v>0</v>
      </c>
      <c r="L3046" s="9"/>
    </row>
    <row r="3047" spans="1:12" x14ac:dyDescent="0.2">
      <c r="A3047" s="13"/>
      <c r="B3047" s="1"/>
      <c r="C3047" s="1"/>
      <c r="D3047" s="1"/>
      <c r="E3047" s="1"/>
      <c r="F3047" s="1"/>
      <c r="G3047" s="13"/>
      <c r="H3047" s="2"/>
      <c r="I3047" s="9"/>
      <c r="J3047" s="9"/>
      <c r="K3047" s="99">
        <f t="shared" si="47"/>
        <v>0</v>
      </c>
      <c r="L3047" s="9"/>
    </row>
    <row r="3048" spans="1:12" x14ac:dyDescent="0.2">
      <c r="A3048" s="13"/>
      <c r="B3048" s="1"/>
      <c r="C3048" s="1"/>
      <c r="D3048" s="1"/>
      <c r="E3048" s="1"/>
      <c r="F3048" s="1"/>
      <c r="G3048" s="13"/>
      <c r="H3048" s="2"/>
      <c r="I3048" s="9"/>
      <c r="J3048" s="9"/>
      <c r="K3048" s="99">
        <f t="shared" si="47"/>
        <v>0</v>
      </c>
      <c r="L3048" s="9"/>
    </row>
    <row r="3049" spans="1:12" x14ac:dyDescent="0.2">
      <c r="A3049" s="13"/>
      <c r="B3049" s="1"/>
      <c r="C3049" s="1"/>
      <c r="D3049" s="1"/>
      <c r="E3049" s="1"/>
      <c r="F3049" s="1"/>
      <c r="G3049" s="13"/>
      <c r="H3049" s="2"/>
      <c r="I3049" s="9"/>
      <c r="J3049" s="9"/>
      <c r="K3049" s="99">
        <f t="shared" si="47"/>
        <v>0</v>
      </c>
      <c r="L3049" s="9"/>
    </row>
    <row r="3050" spans="1:12" x14ac:dyDescent="0.2">
      <c r="A3050" s="13"/>
      <c r="B3050" s="1"/>
      <c r="C3050" s="1"/>
      <c r="D3050" s="1"/>
      <c r="E3050" s="1"/>
      <c r="F3050" s="1"/>
      <c r="G3050" s="13"/>
      <c r="H3050" s="2"/>
      <c r="I3050" s="9"/>
      <c r="J3050" s="9"/>
      <c r="K3050" s="99">
        <f t="shared" si="47"/>
        <v>0</v>
      </c>
      <c r="L3050" s="9"/>
    </row>
    <row r="3051" spans="1:12" x14ac:dyDescent="0.2">
      <c r="A3051" s="13"/>
      <c r="B3051" s="1"/>
      <c r="C3051" s="1"/>
      <c r="D3051" s="1"/>
      <c r="E3051" s="1"/>
      <c r="F3051" s="1"/>
      <c r="G3051" s="13"/>
      <c r="H3051" s="2"/>
      <c r="I3051" s="9"/>
      <c r="J3051" s="9"/>
      <c r="K3051" s="99">
        <f t="shared" si="47"/>
        <v>0</v>
      </c>
      <c r="L3051" s="9"/>
    </row>
    <row r="3052" spans="1:12" x14ac:dyDescent="0.2">
      <c r="A3052" s="13"/>
      <c r="B3052" s="1"/>
      <c r="C3052" s="1"/>
      <c r="D3052" s="1"/>
      <c r="E3052" s="1"/>
      <c r="F3052" s="1"/>
      <c r="G3052" s="13"/>
      <c r="H3052" s="2"/>
      <c r="I3052" s="9"/>
      <c r="J3052" s="9"/>
      <c r="K3052" s="99">
        <f t="shared" si="47"/>
        <v>0</v>
      </c>
      <c r="L3052" s="9"/>
    </row>
    <row r="3053" spans="1:12" x14ac:dyDescent="0.2">
      <c r="A3053" s="13"/>
      <c r="B3053" s="1"/>
      <c r="C3053" s="1"/>
      <c r="D3053" s="1"/>
      <c r="E3053" s="1"/>
      <c r="F3053" s="1"/>
      <c r="G3053" s="13"/>
      <c r="H3053" s="2"/>
      <c r="I3053" s="9"/>
      <c r="J3053" s="9"/>
      <c r="K3053" s="99">
        <f t="shared" si="47"/>
        <v>0</v>
      </c>
      <c r="L3053" s="9"/>
    </row>
    <row r="3054" spans="1:12" x14ac:dyDescent="0.2">
      <c r="A3054" s="13"/>
      <c r="B3054" s="1"/>
      <c r="C3054" s="1"/>
      <c r="D3054" s="1"/>
      <c r="E3054" s="1"/>
      <c r="F3054" s="1"/>
      <c r="G3054" s="13"/>
      <c r="H3054" s="2"/>
      <c r="I3054" s="9"/>
      <c r="J3054" s="9"/>
      <c r="K3054" s="99">
        <f t="shared" si="47"/>
        <v>0</v>
      </c>
      <c r="L3054" s="9"/>
    </row>
    <row r="3055" spans="1:12" x14ac:dyDescent="0.2">
      <c r="A3055" s="13"/>
      <c r="B3055" s="1"/>
      <c r="C3055" s="1"/>
      <c r="D3055" s="1"/>
      <c r="E3055" s="1"/>
      <c r="F3055" s="1"/>
      <c r="G3055" s="13"/>
      <c r="H3055" s="2"/>
      <c r="I3055" s="9"/>
      <c r="J3055" s="9"/>
      <c r="K3055" s="99">
        <f t="shared" si="47"/>
        <v>0</v>
      </c>
      <c r="L3055" s="9"/>
    </row>
    <row r="3056" spans="1:12" x14ac:dyDescent="0.2">
      <c r="A3056" s="13"/>
      <c r="B3056" s="1"/>
      <c r="C3056" s="1"/>
      <c r="D3056" s="1"/>
      <c r="E3056" s="1"/>
      <c r="F3056" s="1"/>
      <c r="G3056" s="13"/>
      <c r="H3056" s="2"/>
      <c r="I3056" s="9"/>
      <c r="J3056" s="9"/>
      <c r="K3056" s="99">
        <f t="shared" si="47"/>
        <v>0</v>
      </c>
      <c r="L3056" s="9"/>
    </row>
    <row r="3057" spans="1:12" x14ac:dyDescent="0.2">
      <c r="A3057" s="13"/>
      <c r="B3057" s="1"/>
      <c r="C3057" s="1"/>
      <c r="D3057" s="1"/>
      <c r="E3057" s="1"/>
      <c r="F3057" s="1"/>
      <c r="G3057" s="13"/>
      <c r="H3057" s="2"/>
      <c r="I3057" s="9"/>
      <c r="J3057" s="9"/>
      <c r="K3057" s="99">
        <f t="shared" si="47"/>
        <v>0</v>
      </c>
      <c r="L3057" s="9"/>
    </row>
    <row r="3058" spans="1:12" x14ac:dyDescent="0.2">
      <c r="A3058" s="13"/>
      <c r="B3058" s="1"/>
      <c r="C3058" s="1"/>
      <c r="D3058" s="1"/>
      <c r="E3058" s="1"/>
      <c r="F3058" s="1"/>
      <c r="G3058" s="13"/>
      <c r="H3058" s="2"/>
      <c r="I3058" s="9"/>
      <c r="J3058" s="9"/>
      <c r="K3058" s="99">
        <f t="shared" si="47"/>
        <v>0</v>
      </c>
      <c r="L3058" s="9"/>
    </row>
    <row r="3059" spans="1:12" x14ac:dyDescent="0.2">
      <c r="A3059" s="13"/>
      <c r="B3059" s="1"/>
      <c r="C3059" s="1"/>
      <c r="D3059" s="1"/>
      <c r="E3059" s="1"/>
      <c r="F3059" s="1"/>
      <c r="G3059" s="13"/>
      <c r="H3059" s="2"/>
      <c r="I3059" s="9"/>
      <c r="J3059" s="9"/>
      <c r="K3059" s="99">
        <f t="shared" si="47"/>
        <v>0</v>
      </c>
      <c r="L3059" s="9"/>
    </row>
    <row r="3060" spans="1:12" x14ac:dyDescent="0.2">
      <c r="A3060" s="13"/>
      <c r="B3060" s="1"/>
      <c r="C3060" s="1"/>
      <c r="D3060" s="1"/>
      <c r="E3060" s="1"/>
      <c r="F3060" s="1"/>
      <c r="G3060" s="13"/>
      <c r="H3060" s="2"/>
      <c r="I3060" s="9"/>
      <c r="J3060" s="9"/>
      <c r="K3060" s="99">
        <f t="shared" si="47"/>
        <v>0</v>
      </c>
      <c r="L3060" s="9"/>
    </row>
    <row r="3061" spans="1:12" x14ac:dyDescent="0.2">
      <c r="A3061" s="13"/>
      <c r="B3061" s="1"/>
      <c r="C3061" s="1"/>
      <c r="D3061" s="1"/>
      <c r="E3061" s="1"/>
      <c r="F3061" s="1"/>
      <c r="G3061" s="13"/>
      <c r="H3061" s="2"/>
      <c r="I3061" s="9"/>
      <c r="J3061" s="9"/>
      <c r="K3061" s="99">
        <f t="shared" si="47"/>
        <v>0</v>
      </c>
      <c r="L3061" s="9"/>
    </row>
    <row r="3062" spans="1:12" x14ac:dyDescent="0.2">
      <c r="A3062" s="13"/>
      <c r="B3062" s="1"/>
      <c r="C3062" s="1"/>
      <c r="D3062" s="1"/>
      <c r="E3062" s="1"/>
      <c r="F3062" s="1"/>
      <c r="G3062" s="13"/>
      <c r="H3062" s="2"/>
      <c r="I3062" s="9"/>
      <c r="J3062" s="9"/>
      <c r="K3062" s="99">
        <f t="shared" si="47"/>
        <v>0</v>
      </c>
      <c r="L3062" s="9"/>
    </row>
    <row r="3063" spans="1:12" x14ac:dyDescent="0.2">
      <c r="A3063" s="13"/>
      <c r="B3063" s="1"/>
      <c r="C3063" s="1"/>
      <c r="D3063" s="1"/>
      <c r="E3063" s="1"/>
      <c r="F3063" s="1"/>
      <c r="G3063" s="13"/>
      <c r="H3063" s="2"/>
      <c r="I3063" s="9"/>
      <c r="J3063" s="9"/>
      <c r="K3063" s="99">
        <f t="shared" si="47"/>
        <v>0</v>
      </c>
      <c r="L3063" s="9"/>
    </row>
    <row r="3064" spans="1:12" x14ac:dyDescent="0.2">
      <c r="A3064" s="13"/>
      <c r="B3064" s="1"/>
      <c r="C3064" s="1"/>
      <c r="D3064" s="1"/>
      <c r="E3064" s="1"/>
      <c r="F3064" s="1"/>
      <c r="G3064" s="13"/>
      <c r="H3064" s="2"/>
      <c r="I3064" s="9"/>
      <c r="J3064" s="9"/>
      <c r="K3064" s="99">
        <f t="shared" si="47"/>
        <v>0</v>
      </c>
      <c r="L3064" s="9"/>
    </row>
    <row r="3065" spans="1:12" x14ac:dyDescent="0.2">
      <c r="A3065" s="13"/>
      <c r="B3065" s="1"/>
      <c r="C3065" s="1"/>
      <c r="D3065" s="1"/>
      <c r="E3065" s="1"/>
      <c r="F3065" s="1"/>
      <c r="G3065" s="13"/>
      <c r="H3065" s="2"/>
      <c r="I3065" s="9"/>
      <c r="J3065" s="9"/>
      <c r="K3065" s="99">
        <f t="shared" si="47"/>
        <v>0</v>
      </c>
      <c r="L3065" s="9"/>
    </row>
    <row r="3066" spans="1:12" x14ac:dyDescent="0.2">
      <c r="A3066" s="13"/>
      <c r="B3066" s="1"/>
      <c r="C3066" s="1"/>
      <c r="D3066" s="1"/>
      <c r="E3066" s="1"/>
      <c r="F3066" s="1"/>
      <c r="G3066" s="13"/>
      <c r="H3066" s="2"/>
      <c r="I3066" s="9"/>
      <c r="J3066" s="9"/>
      <c r="K3066" s="99">
        <f t="shared" si="47"/>
        <v>0</v>
      </c>
      <c r="L3066" s="9"/>
    </row>
    <row r="3067" spans="1:12" x14ac:dyDescent="0.2">
      <c r="A3067" s="13"/>
      <c r="B3067" s="1"/>
      <c r="C3067" s="1"/>
      <c r="D3067" s="1"/>
      <c r="E3067" s="1"/>
      <c r="F3067" s="1"/>
      <c r="G3067" s="13"/>
      <c r="H3067" s="2"/>
      <c r="I3067" s="9"/>
      <c r="J3067" s="9"/>
      <c r="K3067" s="99">
        <f t="shared" si="47"/>
        <v>0</v>
      </c>
      <c r="L3067" s="9"/>
    </row>
    <row r="3068" spans="1:12" x14ac:dyDescent="0.2">
      <c r="A3068" s="13"/>
      <c r="B3068" s="1"/>
      <c r="C3068" s="1"/>
      <c r="D3068" s="1"/>
      <c r="E3068" s="1"/>
      <c r="F3068" s="1"/>
      <c r="G3068" s="13"/>
      <c r="H3068" s="2"/>
      <c r="I3068" s="9"/>
      <c r="J3068" s="9"/>
      <c r="K3068" s="99">
        <f t="shared" si="47"/>
        <v>0</v>
      </c>
      <c r="L3068" s="9"/>
    </row>
    <row r="3069" spans="1:12" x14ac:dyDescent="0.2">
      <c r="A3069" s="13"/>
      <c r="B3069" s="1"/>
      <c r="C3069" s="1"/>
      <c r="D3069" s="1"/>
      <c r="E3069" s="1"/>
      <c r="F3069" s="1"/>
      <c r="G3069" s="13"/>
      <c r="H3069" s="2"/>
      <c r="I3069" s="9"/>
      <c r="J3069" s="9"/>
      <c r="K3069" s="99">
        <f t="shared" si="47"/>
        <v>0</v>
      </c>
      <c r="L3069" s="9"/>
    </row>
    <row r="3070" spans="1:12" x14ac:dyDescent="0.2">
      <c r="A3070" s="13"/>
      <c r="B3070" s="1"/>
      <c r="C3070" s="1"/>
      <c r="D3070" s="1"/>
      <c r="E3070" s="1"/>
      <c r="F3070" s="1"/>
      <c r="G3070" s="13"/>
      <c r="H3070" s="2"/>
      <c r="I3070" s="9"/>
      <c r="J3070" s="9"/>
      <c r="K3070" s="99">
        <f t="shared" si="47"/>
        <v>0</v>
      </c>
      <c r="L3070" s="9"/>
    </row>
    <row r="3071" spans="1:12" x14ac:dyDescent="0.2">
      <c r="A3071" s="13"/>
      <c r="B3071" s="1"/>
      <c r="C3071" s="1"/>
      <c r="D3071" s="1"/>
      <c r="E3071" s="1"/>
      <c r="F3071" s="1"/>
      <c r="G3071" s="13"/>
      <c r="H3071" s="2"/>
      <c r="I3071" s="9"/>
      <c r="J3071" s="9"/>
      <c r="K3071" s="99">
        <f t="shared" si="47"/>
        <v>0</v>
      </c>
      <c r="L3071" s="9"/>
    </row>
    <row r="3072" spans="1:12" x14ac:dyDescent="0.2">
      <c r="A3072" s="13"/>
      <c r="B3072" s="1"/>
      <c r="C3072" s="1"/>
      <c r="D3072" s="1"/>
      <c r="E3072" s="1"/>
      <c r="F3072" s="1"/>
      <c r="G3072" s="13"/>
      <c r="H3072" s="2"/>
      <c r="I3072" s="9"/>
      <c r="J3072" s="9"/>
      <c r="K3072" s="99">
        <f t="shared" si="47"/>
        <v>0</v>
      </c>
      <c r="L3072" s="9"/>
    </row>
    <row r="3073" spans="1:12" x14ac:dyDescent="0.2">
      <c r="A3073" s="13"/>
      <c r="B3073" s="1"/>
      <c r="C3073" s="1"/>
      <c r="D3073" s="1"/>
      <c r="E3073" s="1"/>
      <c r="F3073" s="1"/>
      <c r="G3073" s="13"/>
      <c r="H3073" s="2"/>
      <c r="I3073" s="9"/>
      <c r="J3073" s="9"/>
      <c r="K3073" s="99">
        <f t="shared" si="47"/>
        <v>0</v>
      </c>
      <c r="L3073" s="9"/>
    </row>
    <row r="3074" spans="1:12" x14ac:dyDescent="0.2">
      <c r="A3074" s="13"/>
      <c r="B3074" s="1"/>
      <c r="C3074" s="1"/>
      <c r="D3074" s="1"/>
      <c r="E3074" s="1"/>
      <c r="F3074" s="1"/>
      <c r="G3074" s="13"/>
      <c r="H3074" s="2"/>
      <c r="I3074" s="9"/>
      <c r="J3074" s="9"/>
      <c r="K3074" s="99">
        <f t="shared" si="47"/>
        <v>0</v>
      </c>
      <c r="L3074" s="9"/>
    </row>
    <row r="3075" spans="1:12" x14ac:dyDescent="0.2">
      <c r="A3075" s="13"/>
      <c r="B3075" s="1"/>
      <c r="C3075" s="1"/>
      <c r="D3075" s="1"/>
      <c r="E3075" s="1"/>
      <c r="F3075" s="1"/>
      <c r="G3075" s="13"/>
      <c r="H3075" s="2"/>
      <c r="I3075" s="9"/>
      <c r="J3075" s="9"/>
      <c r="K3075" s="99">
        <f t="shared" si="47"/>
        <v>0</v>
      </c>
      <c r="L3075" s="9"/>
    </row>
    <row r="3076" spans="1:12" x14ac:dyDescent="0.2">
      <c r="A3076" s="13"/>
      <c r="B3076" s="1"/>
      <c r="C3076" s="1"/>
      <c r="D3076" s="1"/>
      <c r="E3076" s="1"/>
      <c r="F3076" s="1"/>
      <c r="G3076" s="13"/>
      <c r="H3076" s="2"/>
      <c r="I3076" s="9"/>
      <c r="J3076" s="9"/>
      <c r="K3076" s="99">
        <f t="shared" si="47"/>
        <v>0</v>
      </c>
      <c r="L3076" s="9"/>
    </row>
    <row r="3077" spans="1:12" x14ac:dyDescent="0.2">
      <c r="A3077" s="13"/>
      <c r="B3077" s="1"/>
      <c r="C3077" s="1"/>
      <c r="D3077" s="1"/>
      <c r="E3077" s="1"/>
      <c r="F3077" s="1"/>
      <c r="G3077" s="13"/>
      <c r="H3077" s="2"/>
      <c r="I3077" s="9"/>
      <c r="J3077" s="9"/>
      <c r="K3077" s="99">
        <f t="shared" si="47"/>
        <v>0</v>
      </c>
      <c r="L3077" s="9"/>
    </row>
    <row r="3078" spans="1:12" x14ac:dyDescent="0.2">
      <c r="A3078" s="13"/>
      <c r="B3078" s="1"/>
      <c r="C3078" s="1"/>
      <c r="D3078" s="1"/>
      <c r="E3078" s="1"/>
      <c r="F3078" s="1"/>
      <c r="G3078" s="13"/>
      <c r="H3078" s="2"/>
      <c r="I3078" s="9"/>
      <c r="J3078" s="9"/>
      <c r="K3078" s="99">
        <f t="shared" si="47"/>
        <v>0</v>
      </c>
      <c r="L3078" s="9"/>
    </row>
    <row r="3079" spans="1:12" x14ac:dyDescent="0.2">
      <c r="A3079" s="13"/>
      <c r="B3079" s="1"/>
      <c r="C3079" s="1"/>
      <c r="D3079" s="1"/>
      <c r="E3079" s="1"/>
      <c r="F3079" s="1"/>
      <c r="G3079" s="13"/>
      <c r="H3079" s="2"/>
      <c r="I3079" s="9"/>
      <c r="J3079" s="9"/>
      <c r="K3079" s="99">
        <f t="shared" si="47"/>
        <v>0</v>
      </c>
      <c r="L3079" s="9"/>
    </row>
    <row r="3080" spans="1:12" x14ac:dyDescent="0.2">
      <c r="A3080" s="13"/>
      <c r="B3080" s="1"/>
      <c r="C3080" s="1"/>
      <c r="D3080" s="1"/>
      <c r="E3080" s="1"/>
      <c r="F3080" s="1"/>
      <c r="G3080" s="13"/>
      <c r="H3080" s="2"/>
      <c r="I3080" s="9"/>
      <c r="J3080" s="9"/>
      <c r="K3080" s="99">
        <f t="shared" si="47"/>
        <v>0</v>
      </c>
      <c r="L3080" s="9"/>
    </row>
    <row r="3081" spans="1:12" x14ac:dyDescent="0.2">
      <c r="A3081" s="13"/>
      <c r="B3081" s="1"/>
      <c r="C3081" s="1"/>
      <c r="D3081" s="1"/>
      <c r="E3081" s="1"/>
      <c r="F3081" s="1"/>
      <c r="G3081" s="13"/>
      <c r="H3081" s="2"/>
      <c r="I3081" s="9"/>
      <c r="J3081" s="9"/>
      <c r="K3081" s="99">
        <f t="shared" si="47"/>
        <v>0</v>
      </c>
      <c r="L3081" s="9"/>
    </row>
    <row r="3082" spans="1:12" x14ac:dyDescent="0.2">
      <c r="A3082" s="13"/>
      <c r="B3082" s="1"/>
      <c r="C3082" s="1"/>
      <c r="D3082" s="1"/>
      <c r="E3082" s="1"/>
      <c r="F3082" s="1"/>
      <c r="G3082" s="13"/>
      <c r="H3082" s="2"/>
      <c r="I3082" s="9"/>
      <c r="J3082" s="9"/>
      <c r="K3082" s="99">
        <f t="shared" si="47"/>
        <v>0</v>
      </c>
      <c r="L3082" s="9"/>
    </row>
    <row r="3083" spans="1:12" x14ac:dyDescent="0.2">
      <c r="A3083" s="13"/>
      <c r="B3083" s="1"/>
      <c r="C3083" s="1"/>
      <c r="D3083" s="1"/>
      <c r="E3083" s="1"/>
      <c r="F3083" s="1"/>
      <c r="G3083" s="13"/>
      <c r="H3083" s="2"/>
      <c r="I3083" s="9"/>
      <c r="J3083" s="9"/>
      <c r="K3083" s="99">
        <f t="shared" si="47"/>
        <v>0</v>
      </c>
      <c r="L3083" s="9"/>
    </row>
    <row r="3084" spans="1:12" x14ac:dyDescent="0.2">
      <c r="A3084" s="13"/>
      <c r="B3084" s="1"/>
      <c r="C3084" s="1"/>
      <c r="D3084" s="1"/>
      <c r="E3084" s="1"/>
      <c r="F3084" s="1"/>
      <c r="G3084" s="13"/>
      <c r="H3084" s="2"/>
      <c r="I3084" s="9"/>
      <c r="J3084" s="9"/>
      <c r="K3084" s="99">
        <f t="shared" si="47"/>
        <v>0</v>
      </c>
      <c r="L3084" s="9"/>
    </row>
    <row r="3085" spans="1:12" x14ac:dyDescent="0.2">
      <c r="A3085" s="13"/>
      <c r="B3085" s="1"/>
      <c r="C3085" s="1"/>
      <c r="D3085" s="1"/>
      <c r="E3085" s="1"/>
      <c r="F3085" s="1"/>
      <c r="G3085" s="13"/>
      <c r="H3085" s="2"/>
      <c r="I3085" s="9"/>
      <c r="J3085" s="9"/>
      <c r="K3085" s="99">
        <f t="shared" si="47"/>
        <v>0</v>
      </c>
      <c r="L3085" s="9"/>
    </row>
    <row r="3086" spans="1:12" x14ac:dyDescent="0.2">
      <c r="A3086" s="13"/>
      <c r="B3086" s="1"/>
      <c r="C3086" s="1"/>
      <c r="D3086" s="1"/>
      <c r="E3086" s="1"/>
      <c r="F3086" s="1"/>
      <c r="G3086" s="13"/>
      <c r="H3086" s="2"/>
      <c r="I3086" s="9"/>
      <c r="J3086" s="9"/>
      <c r="K3086" s="99">
        <f t="shared" si="47"/>
        <v>0</v>
      </c>
      <c r="L3086" s="9"/>
    </row>
    <row r="3087" spans="1:12" x14ac:dyDescent="0.2">
      <c r="A3087" s="13"/>
      <c r="B3087" s="1"/>
      <c r="C3087" s="1"/>
      <c r="D3087" s="1"/>
      <c r="E3087" s="1"/>
      <c r="F3087" s="1"/>
      <c r="G3087" s="13"/>
      <c r="H3087" s="2"/>
      <c r="I3087" s="9"/>
      <c r="J3087" s="9"/>
      <c r="K3087" s="99">
        <f t="shared" si="47"/>
        <v>0</v>
      </c>
      <c r="L3087" s="9"/>
    </row>
    <row r="3088" spans="1:12" x14ac:dyDescent="0.2">
      <c r="A3088" s="13"/>
      <c r="B3088" s="1"/>
      <c r="C3088" s="1"/>
      <c r="D3088" s="1"/>
      <c r="E3088" s="1"/>
      <c r="F3088" s="1"/>
      <c r="G3088" s="13"/>
      <c r="H3088" s="2"/>
      <c r="I3088" s="9"/>
      <c r="J3088" s="9"/>
      <c r="K3088" s="99">
        <f t="shared" si="47"/>
        <v>0</v>
      </c>
      <c r="L3088" s="9"/>
    </row>
    <row r="3089" spans="1:12" x14ac:dyDescent="0.2">
      <c r="A3089" s="13"/>
      <c r="B3089" s="1"/>
      <c r="C3089" s="1"/>
      <c r="D3089" s="1"/>
      <c r="E3089" s="1"/>
      <c r="F3089" s="1"/>
      <c r="G3089" s="13"/>
      <c r="H3089" s="2"/>
      <c r="I3089" s="9"/>
      <c r="J3089" s="9"/>
      <c r="K3089" s="99">
        <f t="shared" si="47"/>
        <v>0</v>
      </c>
      <c r="L3089" s="9"/>
    </row>
    <row r="3090" spans="1:12" x14ac:dyDescent="0.2">
      <c r="A3090" s="13"/>
      <c r="B3090" s="1"/>
      <c r="C3090" s="1"/>
      <c r="D3090" s="1"/>
      <c r="E3090" s="1"/>
      <c r="F3090" s="1"/>
      <c r="G3090" s="13"/>
      <c r="H3090" s="2"/>
      <c r="I3090" s="9"/>
      <c r="J3090" s="9"/>
      <c r="K3090" s="99">
        <f t="shared" ref="K3090:K3153" si="48">IF(ISBLANK(J3090),I3090,IF(J3090&lt;I3090,J3090,I3090))</f>
        <v>0</v>
      </c>
      <c r="L3090" s="9"/>
    </row>
    <row r="3091" spans="1:12" x14ac:dyDescent="0.2">
      <c r="A3091" s="13"/>
      <c r="B3091" s="1"/>
      <c r="C3091" s="1"/>
      <c r="D3091" s="1"/>
      <c r="E3091" s="1"/>
      <c r="F3091" s="1"/>
      <c r="G3091" s="13"/>
      <c r="H3091" s="2"/>
      <c r="I3091" s="9"/>
      <c r="J3091" s="9"/>
      <c r="K3091" s="99">
        <f t="shared" si="48"/>
        <v>0</v>
      </c>
      <c r="L3091" s="9"/>
    </row>
    <row r="3092" spans="1:12" x14ac:dyDescent="0.2">
      <c r="A3092" s="13"/>
      <c r="B3092" s="1"/>
      <c r="C3092" s="1"/>
      <c r="D3092" s="1"/>
      <c r="E3092" s="1"/>
      <c r="F3092" s="1"/>
      <c r="G3092" s="13"/>
      <c r="H3092" s="2"/>
      <c r="I3092" s="9"/>
      <c r="J3092" s="9"/>
      <c r="K3092" s="99">
        <f t="shared" si="48"/>
        <v>0</v>
      </c>
      <c r="L3092" s="9"/>
    </row>
    <row r="3093" spans="1:12" x14ac:dyDescent="0.2">
      <c r="A3093" s="13"/>
      <c r="B3093" s="1"/>
      <c r="C3093" s="1"/>
      <c r="D3093" s="1"/>
      <c r="E3093" s="1"/>
      <c r="F3093" s="1"/>
      <c r="G3093" s="13"/>
      <c r="H3093" s="2"/>
      <c r="I3093" s="9"/>
      <c r="J3093" s="9"/>
      <c r="K3093" s="99">
        <f t="shared" si="48"/>
        <v>0</v>
      </c>
      <c r="L3093" s="9"/>
    </row>
    <row r="3094" spans="1:12" x14ac:dyDescent="0.2">
      <c r="A3094" s="13"/>
      <c r="B3094" s="1"/>
      <c r="C3094" s="1"/>
      <c r="D3094" s="1"/>
      <c r="E3094" s="1"/>
      <c r="F3094" s="1"/>
      <c r="G3094" s="13"/>
      <c r="H3094" s="2"/>
      <c r="I3094" s="9"/>
      <c r="J3094" s="9"/>
      <c r="K3094" s="99">
        <f t="shared" si="48"/>
        <v>0</v>
      </c>
      <c r="L3094" s="9"/>
    </row>
    <row r="3095" spans="1:12" x14ac:dyDescent="0.2">
      <c r="A3095" s="13"/>
      <c r="B3095" s="1"/>
      <c r="C3095" s="1"/>
      <c r="D3095" s="1"/>
      <c r="E3095" s="1"/>
      <c r="F3095" s="1"/>
      <c r="G3095" s="13"/>
      <c r="H3095" s="2"/>
      <c r="I3095" s="9"/>
      <c r="J3095" s="9"/>
      <c r="K3095" s="99">
        <f t="shared" si="48"/>
        <v>0</v>
      </c>
      <c r="L3095" s="9"/>
    </row>
    <row r="3096" spans="1:12" x14ac:dyDescent="0.2">
      <c r="A3096" s="13"/>
      <c r="B3096" s="1"/>
      <c r="C3096" s="1"/>
      <c r="D3096" s="1"/>
      <c r="E3096" s="1"/>
      <c r="F3096" s="1"/>
      <c r="G3096" s="13"/>
      <c r="H3096" s="2"/>
      <c r="I3096" s="9"/>
      <c r="J3096" s="9"/>
      <c r="K3096" s="99">
        <f t="shared" si="48"/>
        <v>0</v>
      </c>
      <c r="L3096" s="9"/>
    </row>
    <row r="3097" spans="1:12" x14ac:dyDescent="0.2">
      <c r="A3097" s="13"/>
      <c r="B3097" s="1"/>
      <c r="C3097" s="1"/>
      <c r="D3097" s="1"/>
      <c r="E3097" s="1"/>
      <c r="F3097" s="1"/>
      <c r="G3097" s="13"/>
      <c r="H3097" s="2"/>
      <c r="I3097" s="9"/>
      <c r="J3097" s="9"/>
      <c r="K3097" s="99">
        <f t="shared" si="48"/>
        <v>0</v>
      </c>
      <c r="L3097" s="9"/>
    </row>
    <row r="3098" spans="1:12" x14ac:dyDescent="0.2">
      <c r="A3098" s="13"/>
      <c r="B3098" s="1"/>
      <c r="C3098" s="1"/>
      <c r="D3098" s="1"/>
      <c r="E3098" s="1"/>
      <c r="F3098" s="1"/>
      <c r="G3098" s="13"/>
      <c r="H3098" s="2"/>
      <c r="I3098" s="9"/>
      <c r="J3098" s="9"/>
      <c r="K3098" s="99">
        <f t="shared" si="48"/>
        <v>0</v>
      </c>
      <c r="L3098" s="9"/>
    </row>
    <row r="3099" spans="1:12" x14ac:dyDescent="0.2">
      <c r="A3099" s="13"/>
      <c r="B3099" s="1"/>
      <c r="C3099" s="1"/>
      <c r="D3099" s="1"/>
      <c r="E3099" s="1"/>
      <c r="F3099" s="1"/>
      <c r="G3099" s="13"/>
      <c r="H3099" s="2"/>
      <c r="I3099" s="9"/>
      <c r="J3099" s="9"/>
      <c r="K3099" s="99">
        <f t="shared" si="48"/>
        <v>0</v>
      </c>
      <c r="L3099" s="9"/>
    </row>
    <row r="3100" spans="1:12" x14ac:dyDescent="0.2">
      <c r="A3100" s="13"/>
      <c r="B3100" s="1"/>
      <c r="C3100" s="1"/>
      <c r="D3100" s="1"/>
      <c r="E3100" s="1"/>
      <c r="F3100" s="1"/>
      <c r="G3100" s="13"/>
      <c r="H3100" s="2"/>
      <c r="I3100" s="9"/>
      <c r="J3100" s="9"/>
      <c r="K3100" s="99">
        <f t="shared" si="48"/>
        <v>0</v>
      </c>
      <c r="L3100" s="9"/>
    </row>
    <row r="3101" spans="1:12" x14ac:dyDescent="0.2">
      <c r="A3101" s="13"/>
      <c r="B3101" s="1"/>
      <c r="C3101" s="1"/>
      <c r="D3101" s="1"/>
      <c r="E3101" s="1"/>
      <c r="F3101" s="1"/>
      <c r="G3101" s="13"/>
      <c r="H3101" s="2"/>
      <c r="I3101" s="9"/>
      <c r="J3101" s="9"/>
      <c r="K3101" s="99">
        <f t="shared" si="48"/>
        <v>0</v>
      </c>
      <c r="L3101" s="9"/>
    </row>
    <row r="3102" spans="1:12" x14ac:dyDescent="0.2">
      <c r="A3102" s="13"/>
      <c r="B3102" s="1"/>
      <c r="C3102" s="1"/>
      <c r="D3102" s="1"/>
      <c r="E3102" s="1"/>
      <c r="F3102" s="1"/>
      <c r="G3102" s="13"/>
      <c r="H3102" s="2"/>
      <c r="I3102" s="9"/>
      <c r="J3102" s="9"/>
      <c r="K3102" s="99">
        <f t="shared" si="48"/>
        <v>0</v>
      </c>
      <c r="L3102" s="9"/>
    </row>
    <row r="3103" spans="1:12" x14ac:dyDescent="0.2">
      <c r="A3103" s="13"/>
      <c r="B3103" s="1"/>
      <c r="C3103" s="1"/>
      <c r="D3103" s="1"/>
      <c r="E3103" s="1"/>
      <c r="F3103" s="1"/>
      <c r="G3103" s="13"/>
      <c r="H3103" s="2"/>
      <c r="I3103" s="9"/>
      <c r="J3103" s="9"/>
      <c r="K3103" s="99">
        <f t="shared" si="48"/>
        <v>0</v>
      </c>
      <c r="L3103" s="9"/>
    </row>
    <row r="3104" spans="1:12" x14ac:dyDescent="0.2">
      <c r="A3104" s="13"/>
      <c r="B3104" s="1"/>
      <c r="C3104" s="1"/>
      <c r="D3104" s="1"/>
      <c r="E3104" s="1"/>
      <c r="F3104" s="1"/>
      <c r="G3104" s="13"/>
      <c r="H3104" s="2"/>
      <c r="I3104" s="9"/>
      <c r="J3104" s="9"/>
      <c r="K3104" s="99">
        <f t="shared" si="48"/>
        <v>0</v>
      </c>
      <c r="L3104" s="9"/>
    </row>
    <row r="3105" spans="1:12" x14ac:dyDescent="0.2">
      <c r="A3105" s="13"/>
      <c r="B3105" s="1"/>
      <c r="C3105" s="1"/>
      <c r="D3105" s="1"/>
      <c r="E3105" s="1"/>
      <c r="F3105" s="1"/>
      <c r="G3105" s="13"/>
      <c r="H3105" s="2"/>
      <c r="I3105" s="9"/>
      <c r="J3105" s="9"/>
      <c r="K3105" s="99">
        <f t="shared" si="48"/>
        <v>0</v>
      </c>
      <c r="L3105" s="9"/>
    </row>
    <row r="3106" spans="1:12" x14ac:dyDescent="0.2">
      <c r="A3106" s="13"/>
      <c r="B3106" s="1"/>
      <c r="C3106" s="1"/>
      <c r="D3106" s="1"/>
      <c r="E3106" s="1"/>
      <c r="F3106" s="1"/>
      <c r="G3106" s="13"/>
      <c r="H3106" s="2"/>
      <c r="I3106" s="9"/>
      <c r="J3106" s="9"/>
      <c r="K3106" s="99">
        <f t="shared" si="48"/>
        <v>0</v>
      </c>
      <c r="L3106" s="9"/>
    </row>
    <row r="3107" spans="1:12" x14ac:dyDescent="0.2">
      <c r="A3107" s="13"/>
      <c r="B3107" s="1"/>
      <c r="C3107" s="1"/>
      <c r="D3107" s="1"/>
      <c r="E3107" s="1"/>
      <c r="F3107" s="1"/>
      <c r="G3107" s="13"/>
      <c r="H3107" s="2"/>
      <c r="I3107" s="9"/>
      <c r="J3107" s="9"/>
      <c r="K3107" s="99">
        <f t="shared" si="48"/>
        <v>0</v>
      </c>
      <c r="L3107" s="9"/>
    </row>
    <row r="3108" spans="1:12" x14ac:dyDescent="0.2">
      <c r="A3108" s="13"/>
      <c r="B3108" s="1"/>
      <c r="C3108" s="1"/>
      <c r="D3108" s="1"/>
      <c r="E3108" s="1"/>
      <c r="F3108" s="1"/>
      <c r="G3108" s="13"/>
      <c r="H3108" s="2"/>
      <c r="I3108" s="9"/>
      <c r="J3108" s="9"/>
      <c r="K3108" s="99">
        <f t="shared" si="48"/>
        <v>0</v>
      </c>
      <c r="L3108" s="9"/>
    </row>
    <row r="3109" spans="1:12" x14ac:dyDescent="0.2">
      <c r="A3109" s="13"/>
      <c r="B3109" s="1"/>
      <c r="C3109" s="1"/>
      <c r="D3109" s="1"/>
      <c r="E3109" s="1"/>
      <c r="F3109" s="1"/>
      <c r="G3109" s="13"/>
      <c r="H3109" s="2"/>
      <c r="I3109" s="9"/>
      <c r="J3109" s="9"/>
      <c r="K3109" s="99">
        <f t="shared" si="48"/>
        <v>0</v>
      </c>
      <c r="L3109" s="9"/>
    </row>
    <row r="3110" spans="1:12" x14ac:dyDescent="0.2">
      <c r="A3110" s="13"/>
      <c r="B3110" s="1"/>
      <c r="C3110" s="1"/>
      <c r="D3110" s="1"/>
      <c r="E3110" s="1"/>
      <c r="F3110" s="1"/>
      <c r="G3110" s="13"/>
      <c r="H3110" s="2"/>
      <c r="I3110" s="9"/>
      <c r="J3110" s="9"/>
      <c r="K3110" s="99">
        <f t="shared" si="48"/>
        <v>0</v>
      </c>
      <c r="L3110" s="9"/>
    </row>
    <row r="3111" spans="1:12" x14ac:dyDescent="0.2">
      <c r="A3111" s="13"/>
      <c r="B3111" s="1"/>
      <c r="C3111" s="1"/>
      <c r="D3111" s="1"/>
      <c r="E3111" s="1"/>
      <c r="F3111" s="1"/>
      <c r="G3111" s="13"/>
      <c r="H3111" s="2"/>
      <c r="I3111" s="9"/>
      <c r="J3111" s="9"/>
      <c r="K3111" s="99">
        <f t="shared" si="48"/>
        <v>0</v>
      </c>
      <c r="L3111" s="9"/>
    </row>
    <row r="3112" spans="1:12" x14ac:dyDescent="0.2">
      <c r="A3112" s="13"/>
      <c r="B3112" s="1"/>
      <c r="C3112" s="1"/>
      <c r="D3112" s="1"/>
      <c r="E3112" s="1"/>
      <c r="F3112" s="1"/>
      <c r="G3112" s="13"/>
      <c r="H3112" s="2"/>
      <c r="I3112" s="9"/>
      <c r="J3112" s="9"/>
      <c r="K3112" s="99">
        <f t="shared" si="48"/>
        <v>0</v>
      </c>
      <c r="L3112" s="9"/>
    </row>
    <row r="3113" spans="1:12" x14ac:dyDescent="0.2">
      <c r="A3113" s="13"/>
      <c r="B3113" s="1"/>
      <c r="C3113" s="1"/>
      <c r="D3113" s="1"/>
      <c r="E3113" s="1"/>
      <c r="F3113" s="1"/>
      <c r="G3113" s="13"/>
      <c r="H3113" s="2"/>
      <c r="I3113" s="9"/>
      <c r="J3113" s="9"/>
      <c r="K3113" s="99">
        <f t="shared" si="48"/>
        <v>0</v>
      </c>
      <c r="L3113" s="9"/>
    </row>
    <row r="3114" spans="1:12" x14ac:dyDescent="0.2">
      <c r="A3114" s="13"/>
      <c r="B3114" s="1"/>
      <c r="C3114" s="1"/>
      <c r="D3114" s="1"/>
      <c r="E3114" s="1"/>
      <c r="F3114" s="1"/>
      <c r="G3114" s="13"/>
      <c r="H3114" s="2"/>
      <c r="I3114" s="9"/>
      <c r="J3114" s="9"/>
      <c r="K3114" s="99">
        <f t="shared" si="48"/>
        <v>0</v>
      </c>
      <c r="L3114" s="9"/>
    </row>
    <row r="3115" spans="1:12" x14ac:dyDescent="0.2">
      <c r="A3115" s="13"/>
      <c r="B3115" s="1"/>
      <c r="C3115" s="1"/>
      <c r="D3115" s="1"/>
      <c r="E3115" s="1"/>
      <c r="F3115" s="1"/>
      <c r="G3115" s="13"/>
      <c r="H3115" s="2"/>
      <c r="I3115" s="9"/>
      <c r="J3115" s="9"/>
      <c r="K3115" s="99">
        <f t="shared" si="48"/>
        <v>0</v>
      </c>
      <c r="L3115" s="9"/>
    </row>
    <row r="3116" spans="1:12" x14ac:dyDescent="0.2">
      <c r="A3116" s="13"/>
      <c r="B3116" s="1"/>
      <c r="C3116" s="1"/>
      <c r="D3116" s="1"/>
      <c r="E3116" s="1"/>
      <c r="F3116" s="1"/>
      <c r="G3116" s="13"/>
      <c r="H3116" s="2"/>
      <c r="I3116" s="9"/>
      <c r="J3116" s="9"/>
      <c r="K3116" s="99">
        <f t="shared" si="48"/>
        <v>0</v>
      </c>
      <c r="L3116" s="9"/>
    </row>
    <row r="3117" spans="1:12" x14ac:dyDescent="0.2">
      <c r="A3117" s="13"/>
      <c r="B3117" s="1"/>
      <c r="C3117" s="1"/>
      <c r="D3117" s="1"/>
      <c r="E3117" s="1"/>
      <c r="F3117" s="1"/>
      <c r="G3117" s="13"/>
      <c r="H3117" s="2"/>
      <c r="I3117" s="9"/>
      <c r="J3117" s="9"/>
      <c r="K3117" s="99">
        <f t="shared" si="48"/>
        <v>0</v>
      </c>
      <c r="L3117" s="9"/>
    </row>
    <row r="3118" spans="1:12" x14ac:dyDescent="0.2">
      <c r="A3118" s="13"/>
      <c r="B3118" s="1"/>
      <c r="C3118" s="1"/>
      <c r="D3118" s="1"/>
      <c r="E3118" s="1"/>
      <c r="F3118" s="1"/>
      <c r="G3118" s="13"/>
      <c r="H3118" s="2"/>
      <c r="I3118" s="9"/>
      <c r="J3118" s="9"/>
      <c r="K3118" s="99">
        <f t="shared" si="48"/>
        <v>0</v>
      </c>
      <c r="L3118" s="9"/>
    </row>
    <row r="3119" spans="1:12" x14ac:dyDescent="0.2">
      <c r="A3119" s="13"/>
      <c r="B3119" s="1"/>
      <c r="C3119" s="1"/>
      <c r="D3119" s="1"/>
      <c r="E3119" s="1"/>
      <c r="F3119" s="1"/>
      <c r="G3119" s="13"/>
      <c r="H3119" s="2"/>
      <c r="I3119" s="9"/>
      <c r="J3119" s="9"/>
      <c r="K3119" s="99">
        <f t="shared" si="48"/>
        <v>0</v>
      </c>
      <c r="L3119" s="9"/>
    </row>
    <row r="3120" spans="1:12" x14ac:dyDescent="0.2">
      <c r="A3120" s="13"/>
      <c r="B3120" s="1"/>
      <c r="C3120" s="1"/>
      <c r="D3120" s="1"/>
      <c r="E3120" s="1"/>
      <c r="F3120" s="1"/>
      <c r="G3120" s="13"/>
      <c r="H3120" s="2"/>
      <c r="I3120" s="9"/>
      <c r="J3120" s="9"/>
      <c r="K3120" s="99">
        <f t="shared" si="48"/>
        <v>0</v>
      </c>
      <c r="L3120" s="9"/>
    </row>
    <row r="3121" spans="1:12" x14ac:dyDescent="0.2">
      <c r="A3121" s="13"/>
      <c r="B3121" s="1"/>
      <c r="C3121" s="1"/>
      <c r="D3121" s="1"/>
      <c r="E3121" s="1"/>
      <c r="F3121" s="1"/>
      <c r="G3121" s="13"/>
      <c r="H3121" s="2"/>
      <c r="I3121" s="9"/>
      <c r="J3121" s="9"/>
      <c r="K3121" s="99">
        <f t="shared" si="48"/>
        <v>0</v>
      </c>
      <c r="L3121" s="9"/>
    </row>
    <row r="3122" spans="1:12" x14ac:dyDescent="0.2">
      <c r="A3122" s="13"/>
      <c r="B3122" s="1"/>
      <c r="C3122" s="1"/>
      <c r="D3122" s="1"/>
      <c r="E3122" s="1"/>
      <c r="F3122" s="1"/>
      <c r="G3122" s="13"/>
      <c r="H3122" s="2"/>
      <c r="I3122" s="9"/>
      <c r="J3122" s="9"/>
      <c r="K3122" s="99">
        <f t="shared" si="48"/>
        <v>0</v>
      </c>
      <c r="L3122" s="9"/>
    </row>
    <row r="3123" spans="1:12" x14ac:dyDescent="0.2">
      <c r="A3123" s="13"/>
      <c r="B3123" s="1"/>
      <c r="C3123" s="1"/>
      <c r="D3123" s="1"/>
      <c r="E3123" s="1"/>
      <c r="F3123" s="1"/>
      <c r="G3123" s="13"/>
      <c r="H3123" s="2"/>
      <c r="I3123" s="9"/>
      <c r="J3123" s="9"/>
      <c r="K3123" s="99">
        <f t="shared" si="48"/>
        <v>0</v>
      </c>
      <c r="L3123" s="9"/>
    </row>
    <row r="3124" spans="1:12" x14ac:dyDescent="0.2">
      <c r="A3124" s="13"/>
      <c r="B3124" s="1"/>
      <c r="C3124" s="1"/>
      <c r="D3124" s="1"/>
      <c r="E3124" s="1"/>
      <c r="F3124" s="1"/>
      <c r="G3124" s="13"/>
      <c r="H3124" s="2"/>
      <c r="I3124" s="9"/>
      <c r="J3124" s="9"/>
      <c r="K3124" s="99">
        <f t="shared" si="48"/>
        <v>0</v>
      </c>
      <c r="L3124" s="9"/>
    </row>
    <row r="3125" spans="1:12" x14ac:dyDescent="0.2">
      <c r="A3125" s="13"/>
      <c r="B3125" s="1"/>
      <c r="C3125" s="1"/>
      <c r="D3125" s="1"/>
      <c r="E3125" s="1"/>
      <c r="F3125" s="1"/>
      <c r="G3125" s="13"/>
      <c r="H3125" s="2"/>
      <c r="I3125" s="9"/>
      <c r="J3125" s="9"/>
      <c r="K3125" s="99">
        <f t="shared" si="48"/>
        <v>0</v>
      </c>
      <c r="L3125" s="9"/>
    </row>
    <row r="3126" spans="1:12" x14ac:dyDescent="0.2">
      <c r="A3126" s="13"/>
      <c r="B3126" s="1"/>
      <c r="C3126" s="1"/>
      <c r="D3126" s="1"/>
      <c r="E3126" s="1"/>
      <c r="F3126" s="1"/>
      <c r="G3126" s="13"/>
      <c r="H3126" s="2"/>
      <c r="I3126" s="9"/>
      <c r="J3126" s="9"/>
      <c r="K3126" s="99">
        <f t="shared" si="48"/>
        <v>0</v>
      </c>
      <c r="L3126" s="9"/>
    </row>
    <row r="3127" spans="1:12" x14ac:dyDescent="0.2">
      <c r="A3127" s="13"/>
      <c r="B3127" s="1"/>
      <c r="C3127" s="1"/>
      <c r="D3127" s="1"/>
      <c r="E3127" s="1"/>
      <c r="F3127" s="1"/>
      <c r="G3127" s="13"/>
      <c r="H3127" s="2"/>
      <c r="I3127" s="9"/>
      <c r="J3127" s="9"/>
      <c r="K3127" s="99">
        <f t="shared" si="48"/>
        <v>0</v>
      </c>
      <c r="L3127" s="9"/>
    </row>
    <row r="3128" spans="1:12" x14ac:dyDescent="0.2">
      <c r="A3128" s="13"/>
      <c r="B3128" s="1"/>
      <c r="C3128" s="1"/>
      <c r="D3128" s="1"/>
      <c r="E3128" s="1"/>
      <c r="F3128" s="1"/>
      <c r="G3128" s="13"/>
      <c r="H3128" s="2"/>
      <c r="I3128" s="9"/>
      <c r="J3128" s="9"/>
      <c r="K3128" s="99">
        <f t="shared" si="48"/>
        <v>0</v>
      </c>
      <c r="L3128" s="9"/>
    </row>
    <row r="3129" spans="1:12" x14ac:dyDescent="0.2">
      <c r="A3129" s="13"/>
      <c r="B3129" s="1"/>
      <c r="C3129" s="1"/>
      <c r="D3129" s="1"/>
      <c r="E3129" s="1"/>
      <c r="F3129" s="1"/>
      <c r="G3129" s="13"/>
      <c r="H3129" s="2"/>
      <c r="I3129" s="9"/>
      <c r="J3129" s="9"/>
      <c r="K3129" s="99">
        <f t="shared" si="48"/>
        <v>0</v>
      </c>
      <c r="L3129" s="9"/>
    </row>
    <row r="3130" spans="1:12" x14ac:dyDescent="0.2">
      <c r="A3130" s="13"/>
      <c r="B3130" s="1"/>
      <c r="C3130" s="1"/>
      <c r="D3130" s="1"/>
      <c r="E3130" s="1"/>
      <c r="F3130" s="1"/>
      <c r="G3130" s="13"/>
      <c r="H3130" s="2"/>
      <c r="I3130" s="9"/>
      <c r="J3130" s="9"/>
      <c r="K3130" s="99">
        <f t="shared" si="48"/>
        <v>0</v>
      </c>
      <c r="L3130" s="9"/>
    </row>
    <row r="3131" spans="1:12" x14ac:dyDescent="0.2">
      <c r="A3131" s="13"/>
      <c r="B3131" s="1"/>
      <c r="C3131" s="1"/>
      <c r="D3131" s="1"/>
      <c r="E3131" s="1"/>
      <c r="F3131" s="1"/>
      <c r="G3131" s="13"/>
      <c r="H3131" s="2"/>
      <c r="I3131" s="9"/>
      <c r="J3131" s="9"/>
      <c r="K3131" s="99">
        <f t="shared" si="48"/>
        <v>0</v>
      </c>
      <c r="L3131" s="9"/>
    </row>
    <row r="3132" spans="1:12" x14ac:dyDescent="0.2">
      <c r="A3132" s="13"/>
      <c r="B3132" s="1"/>
      <c r="C3132" s="1"/>
      <c r="D3132" s="1"/>
      <c r="E3132" s="1"/>
      <c r="F3132" s="1"/>
      <c r="G3132" s="13"/>
      <c r="H3132" s="2"/>
      <c r="I3132" s="9"/>
      <c r="J3132" s="9"/>
      <c r="K3132" s="99">
        <f t="shared" si="48"/>
        <v>0</v>
      </c>
      <c r="L3132" s="9"/>
    </row>
    <row r="3133" spans="1:12" x14ac:dyDescent="0.2">
      <c r="A3133" s="13"/>
      <c r="B3133" s="1"/>
      <c r="C3133" s="1"/>
      <c r="D3133" s="1"/>
      <c r="E3133" s="1"/>
      <c r="F3133" s="1"/>
      <c r="G3133" s="13"/>
      <c r="H3133" s="2"/>
      <c r="I3133" s="9"/>
      <c r="J3133" s="9"/>
      <c r="K3133" s="99">
        <f t="shared" si="48"/>
        <v>0</v>
      </c>
      <c r="L3133" s="9"/>
    </row>
    <row r="3134" spans="1:12" x14ac:dyDescent="0.2">
      <c r="A3134" s="13"/>
      <c r="B3134" s="1"/>
      <c r="C3134" s="1"/>
      <c r="D3134" s="1"/>
      <c r="E3134" s="1"/>
      <c r="F3134" s="1"/>
      <c r="G3134" s="13"/>
      <c r="H3134" s="2"/>
      <c r="I3134" s="9"/>
      <c r="J3134" s="9"/>
      <c r="K3134" s="99">
        <f t="shared" si="48"/>
        <v>0</v>
      </c>
      <c r="L3134" s="9"/>
    </row>
    <row r="3135" spans="1:12" x14ac:dyDescent="0.2">
      <c r="A3135" s="13"/>
      <c r="B3135" s="1"/>
      <c r="C3135" s="1"/>
      <c r="D3135" s="1"/>
      <c r="E3135" s="1"/>
      <c r="F3135" s="1"/>
      <c r="G3135" s="13"/>
      <c r="H3135" s="2"/>
      <c r="I3135" s="9"/>
      <c r="J3135" s="9"/>
      <c r="K3135" s="99">
        <f t="shared" si="48"/>
        <v>0</v>
      </c>
      <c r="L3135" s="9"/>
    </row>
    <row r="3136" spans="1:12" x14ac:dyDescent="0.2">
      <c r="A3136" s="13"/>
      <c r="B3136" s="1"/>
      <c r="C3136" s="1"/>
      <c r="D3136" s="1"/>
      <c r="E3136" s="1"/>
      <c r="F3136" s="1"/>
      <c r="G3136" s="13"/>
      <c r="H3136" s="2"/>
      <c r="I3136" s="9"/>
      <c r="J3136" s="9"/>
      <c r="K3136" s="99">
        <f t="shared" si="48"/>
        <v>0</v>
      </c>
      <c r="L3136" s="9"/>
    </row>
    <row r="3137" spans="1:12" x14ac:dyDescent="0.2">
      <c r="A3137" s="13"/>
      <c r="B3137" s="1"/>
      <c r="C3137" s="1"/>
      <c r="D3137" s="1"/>
      <c r="E3137" s="1"/>
      <c r="F3137" s="1"/>
      <c r="G3137" s="13"/>
      <c r="H3137" s="2"/>
      <c r="I3137" s="9"/>
      <c r="J3137" s="9"/>
      <c r="K3137" s="99">
        <f t="shared" si="48"/>
        <v>0</v>
      </c>
      <c r="L3137" s="9"/>
    </row>
    <row r="3138" spans="1:12" x14ac:dyDescent="0.2">
      <c r="A3138" s="13"/>
      <c r="B3138" s="1"/>
      <c r="C3138" s="1"/>
      <c r="D3138" s="1"/>
      <c r="E3138" s="1"/>
      <c r="F3138" s="1"/>
      <c r="G3138" s="13"/>
      <c r="H3138" s="2"/>
      <c r="I3138" s="9"/>
      <c r="J3138" s="9"/>
      <c r="K3138" s="99">
        <f t="shared" si="48"/>
        <v>0</v>
      </c>
      <c r="L3138" s="9"/>
    </row>
    <row r="3139" spans="1:12" x14ac:dyDescent="0.2">
      <c r="A3139" s="13"/>
      <c r="B3139" s="1"/>
      <c r="C3139" s="1"/>
      <c r="D3139" s="1"/>
      <c r="E3139" s="1"/>
      <c r="F3139" s="1"/>
      <c r="G3139" s="13"/>
      <c r="H3139" s="2"/>
      <c r="I3139" s="9"/>
      <c r="J3139" s="9"/>
      <c r="K3139" s="99">
        <f t="shared" si="48"/>
        <v>0</v>
      </c>
      <c r="L3139" s="9"/>
    </row>
    <row r="3140" spans="1:12" x14ac:dyDescent="0.2">
      <c r="A3140" s="13"/>
      <c r="B3140" s="1"/>
      <c r="C3140" s="1"/>
      <c r="D3140" s="1"/>
      <c r="E3140" s="1"/>
      <c r="F3140" s="1"/>
      <c r="G3140" s="13"/>
      <c r="H3140" s="2"/>
      <c r="I3140" s="9"/>
      <c r="J3140" s="9"/>
      <c r="K3140" s="99">
        <f t="shared" si="48"/>
        <v>0</v>
      </c>
      <c r="L3140" s="9"/>
    </row>
    <row r="3141" spans="1:12" x14ac:dyDescent="0.2">
      <c r="A3141" s="13"/>
      <c r="B3141" s="1"/>
      <c r="C3141" s="1"/>
      <c r="D3141" s="1"/>
      <c r="E3141" s="1"/>
      <c r="F3141" s="1"/>
      <c r="G3141" s="13"/>
      <c r="H3141" s="2"/>
      <c r="I3141" s="9"/>
      <c r="J3141" s="9"/>
      <c r="K3141" s="99">
        <f t="shared" si="48"/>
        <v>0</v>
      </c>
      <c r="L3141" s="9"/>
    </row>
    <row r="3142" spans="1:12" x14ac:dyDescent="0.2">
      <c r="A3142" s="13"/>
      <c r="B3142" s="1"/>
      <c r="C3142" s="1"/>
      <c r="D3142" s="1"/>
      <c r="E3142" s="1"/>
      <c r="F3142" s="1"/>
      <c r="G3142" s="13"/>
      <c r="H3142" s="2"/>
      <c r="I3142" s="9"/>
      <c r="J3142" s="9"/>
      <c r="K3142" s="99">
        <f t="shared" si="48"/>
        <v>0</v>
      </c>
      <c r="L3142" s="9"/>
    </row>
    <row r="3143" spans="1:12" x14ac:dyDescent="0.2">
      <c r="A3143" s="13"/>
      <c r="B3143" s="1"/>
      <c r="C3143" s="1"/>
      <c r="D3143" s="1"/>
      <c r="E3143" s="1"/>
      <c r="F3143" s="1"/>
      <c r="G3143" s="13"/>
      <c r="H3143" s="2"/>
      <c r="I3143" s="9"/>
      <c r="J3143" s="9"/>
      <c r="K3143" s="99">
        <f t="shared" si="48"/>
        <v>0</v>
      </c>
      <c r="L3143" s="9"/>
    </row>
    <row r="3144" spans="1:12" x14ac:dyDescent="0.2">
      <c r="A3144" s="13"/>
      <c r="B3144" s="1"/>
      <c r="C3144" s="1"/>
      <c r="D3144" s="1"/>
      <c r="E3144" s="1"/>
      <c r="F3144" s="1"/>
      <c r="G3144" s="13"/>
      <c r="H3144" s="2"/>
      <c r="I3144" s="9"/>
      <c r="J3144" s="9"/>
      <c r="K3144" s="99">
        <f t="shared" si="48"/>
        <v>0</v>
      </c>
      <c r="L3144" s="9"/>
    </row>
    <row r="3145" spans="1:12" x14ac:dyDescent="0.2">
      <c r="A3145" s="13"/>
      <c r="B3145" s="1"/>
      <c r="C3145" s="1"/>
      <c r="D3145" s="1"/>
      <c r="E3145" s="1"/>
      <c r="F3145" s="1"/>
      <c r="G3145" s="13"/>
      <c r="H3145" s="2"/>
      <c r="I3145" s="9"/>
      <c r="J3145" s="9"/>
      <c r="K3145" s="99">
        <f t="shared" si="48"/>
        <v>0</v>
      </c>
      <c r="L3145" s="9"/>
    </row>
    <row r="3146" spans="1:12" x14ac:dyDescent="0.2">
      <c r="A3146" s="13"/>
      <c r="B3146" s="1"/>
      <c r="C3146" s="1"/>
      <c r="D3146" s="1"/>
      <c r="E3146" s="1"/>
      <c r="F3146" s="1"/>
      <c r="G3146" s="13"/>
      <c r="H3146" s="2"/>
      <c r="I3146" s="9"/>
      <c r="J3146" s="9"/>
      <c r="K3146" s="99">
        <f t="shared" si="48"/>
        <v>0</v>
      </c>
      <c r="L3146" s="9"/>
    </row>
    <row r="3147" spans="1:12" x14ac:dyDescent="0.2">
      <c r="A3147" s="13"/>
      <c r="B3147" s="1"/>
      <c r="C3147" s="1"/>
      <c r="D3147" s="1"/>
      <c r="E3147" s="1"/>
      <c r="F3147" s="1"/>
      <c r="G3147" s="13"/>
      <c r="H3147" s="2"/>
      <c r="I3147" s="9"/>
      <c r="J3147" s="9"/>
      <c r="K3147" s="99">
        <f t="shared" si="48"/>
        <v>0</v>
      </c>
      <c r="L3147" s="9"/>
    </row>
    <row r="3148" spans="1:12" x14ac:dyDescent="0.2">
      <c r="A3148" s="13"/>
      <c r="B3148" s="1"/>
      <c r="C3148" s="1"/>
      <c r="D3148" s="1"/>
      <c r="E3148" s="1"/>
      <c r="F3148" s="1"/>
      <c r="G3148" s="13"/>
      <c r="H3148" s="2"/>
      <c r="I3148" s="9"/>
      <c r="J3148" s="9"/>
      <c r="K3148" s="99">
        <f t="shared" si="48"/>
        <v>0</v>
      </c>
      <c r="L3148" s="9"/>
    </row>
    <row r="3149" spans="1:12" x14ac:dyDescent="0.2">
      <c r="A3149" s="13"/>
      <c r="B3149" s="1"/>
      <c r="C3149" s="1"/>
      <c r="D3149" s="1"/>
      <c r="E3149" s="1"/>
      <c r="F3149" s="1"/>
      <c r="G3149" s="13"/>
      <c r="H3149" s="2"/>
      <c r="I3149" s="9"/>
      <c r="J3149" s="9"/>
      <c r="K3149" s="99">
        <f t="shared" si="48"/>
        <v>0</v>
      </c>
      <c r="L3149" s="9"/>
    </row>
    <row r="3150" spans="1:12" x14ac:dyDescent="0.2">
      <c r="A3150" s="13"/>
      <c r="B3150" s="1"/>
      <c r="C3150" s="1"/>
      <c r="D3150" s="1"/>
      <c r="E3150" s="1"/>
      <c r="F3150" s="1"/>
      <c r="G3150" s="13"/>
      <c r="H3150" s="2"/>
      <c r="I3150" s="9"/>
      <c r="J3150" s="9"/>
      <c r="K3150" s="99">
        <f t="shared" si="48"/>
        <v>0</v>
      </c>
      <c r="L3150" s="9"/>
    </row>
    <row r="3151" spans="1:12" x14ac:dyDescent="0.2">
      <c r="A3151" s="13"/>
      <c r="B3151" s="1"/>
      <c r="C3151" s="1"/>
      <c r="D3151" s="1"/>
      <c r="E3151" s="1"/>
      <c r="F3151" s="1"/>
      <c r="G3151" s="13"/>
      <c r="H3151" s="2"/>
      <c r="I3151" s="9"/>
      <c r="J3151" s="9"/>
      <c r="K3151" s="99">
        <f t="shared" si="48"/>
        <v>0</v>
      </c>
      <c r="L3151" s="9"/>
    </row>
    <row r="3152" spans="1:12" x14ac:dyDescent="0.2">
      <c r="A3152" s="13"/>
      <c r="B3152" s="1"/>
      <c r="C3152" s="1"/>
      <c r="D3152" s="1"/>
      <c r="E3152" s="1"/>
      <c r="F3152" s="1"/>
      <c r="G3152" s="13"/>
      <c r="H3152" s="2"/>
      <c r="I3152" s="9"/>
      <c r="J3152" s="9"/>
      <c r="K3152" s="99">
        <f t="shared" si="48"/>
        <v>0</v>
      </c>
      <c r="L3152" s="9"/>
    </row>
    <row r="3153" spans="1:12" x14ac:dyDescent="0.2">
      <c r="A3153" s="13"/>
      <c r="B3153" s="1"/>
      <c r="C3153" s="1"/>
      <c r="D3153" s="1"/>
      <c r="E3153" s="1"/>
      <c r="F3153" s="1"/>
      <c r="G3153" s="13"/>
      <c r="H3153" s="2"/>
      <c r="I3153" s="9"/>
      <c r="J3153" s="9"/>
      <c r="K3153" s="99">
        <f t="shared" si="48"/>
        <v>0</v>
      </c>
      <c r="L3153" s="9"/>
    </row>
    <row r="3154" spans="1:12" x14ac:dyDescent="0.2">
      <c r="A3154" s="13"/>
      <c r="B3154" s="1"/>
      <c r="C3154" s="1"/>
      <c r="D3154" s="1"/>
      <c r="E3154" s="1"/>
      <c r="F3154" s="1"/>
      <c r="G3154" s="13"/>
      <c r="H3154" s="2"/>
      <c r="I3154" s="9"/>
      <c r="J3154" s="9"/>
      <c r="K3154" s="99">
        <f t="shared" ref="K3154:K3217" si="49">IF(ISBLANK(J3154),I3154,IF(J3154&lt;I3154,J3154,I3154))</f>
        <v>0</v>
      </c>
      <c r="L3154" s="9"/>
    </row>
    <row r="3155" spans="1:12" x14ac:dyDescent="0.2">
      <c r="A3155" s="13"/>
      <c r="B3155" s="1"/>
      <c r="C3155" s="1"/>
      <c r="D3155" s="1"/>
      <c r="E3155" s="1"/>
      <c r="F3155" s="1"/>
      <c r="G3155" s="13"/>
      <c r="H3155" s="2"/>
      <c r="I3155" s="9"/>
      <c r="J3155" s="9"/>
      <c r="K3155" s="99">
        <f t="shared" si="49"/>
        <v>0</v>
      </c>
      <c r="L3155" s="9"/>
    </row>
    <row r="3156" spans="1:12" x14ac:dyDescent="0.2">
      <c r="A3156" s="13"/>
      <c r="B3156" s="1"/>
      <c r="C3156" s="1"/>
      <c r="D3156" s="1"/>
      <c r="E3156" s="1"/>
      <c r="F3156" s="1"/>
      <c r="G3156" s="13"/>
      <c r="H3156" s="2"/>
      <c r="I3156" s="9"/>
      <c r="J3156" s="9"/>
      <c r="K3156" s="99">
        <f t="shared" si="49"/>
        <v>0</v>
      </c>
      <c r="L3156" s="9"/>
    </row>
    <row r="3157" spans="1:12" x14ac:dyDescent="0.2">
      <c r="A3157" s="13"/>
      <c r="B3157" s="1"/>
      <c r="C3157" s="1"/>
      <c r="D3157" s="1"/>
      <c r="E3157" s="1"/>
      <c r="F3157" s="1"/>
      <c r="G3157" s="13"/>
      <c r="H3157" s="2"/>
      <c r="I3157" s="9"/>
      <c r="J3157" s="9"/>
      <c r="K3157" s="99">
        <f t="shared" si="49"/>
        <v>0</v>
      </c>
      <c r="L3157" s="9"/>
    </row>
    <row r="3158" spans="1:12" x14ac:dyDescent="0.2">
      <c r="A3158" s="13"/>
      <c r="B3158" s="1"/>
      <c r="C3158" s="1"/>
      <c r="D3158" s="1"/>
      <c r="E3158" s="1"/>
      <c r="F3158" s="1"/>
      <c r="G3158" s="13"/>
      <c r="H3158" s="2"/>
      <c r="I3158" s="9"/>
      <c r="J3158" s="9"/>
      <c r="K3158" s="99">
        <f t="shared" si="49"/>
        <v>0</v>
      </c>
      <c r="L3158" s="9"/>
    </row>
    <row r="3159" spans="1:12" x14ac:dyDescent="0.2">
      <c r="A3159" s="13"/>
      <c r="B3159" s="1"/>
      <c r="C3159" s="1"/>
      <c r="D3159" s="1"/>
      <c r="E3159" s="1"/>
      <c r="F3159" s="1"/>
      <c r="G3159" s="13"/>
      <c r="H3159" s="2"/>
      <c r="I3159" s="9"/>
      <c r="J3159" s="9"/>
      <c r="K3159" s="99">
        <f t="shared" si="49"/>
        <v>0</v>
      </c>
      <c r="L3159" s="9"/>
    </row>
    <row r="3160" spans="1:12" x14ac:dyDescent="0.2">
      <c r="A3160" s="13"/>
      <c r="B3160" s="1"/>
      <c r="C3160" s="1"/>
      <c r="D3160" s="1"/>
      <c r="E3160" s="1"/>
      <c r="F3160" s="1"/>
      <c r="G3160" s="13"/>
      <c r="H3160" s="2"/>
      <c r="I3160" s="9"/>
      <c r="J3160" s="9"/>
      <c r="K3160" s="99">
        <f t="shared" si="49"/>
        <v>0</v>
      </c>
      <c r="L3160" s="9"/>
    </row>
    <row r="3161" spans="1:12" x14ac:dyDescent="0.2">
      <c r="A3161" s="13"/>
      <c r="B3161" s="1"/>
      <c r="C3161" s="1"/>
      <c r="D3161" s="1"/>
      <c r="E3161" s="1"/>
      <c r="F3161" s="1"/>
      <c r="G3161" s="13"/>
      <c r="H3161" s="2"/>
      <c r="I3161" s="9"/>
      <c r="J3161" s="9"/>
      <c r="K3161" s="99">
        <f t="shared" si="49"/>
        <v>0</v>
      </c>
      <c r="L3161" s="9"/>
    </row>
    <row r="3162" spans="1:12" x14ac:dyDescent="0.2">
      <c r="A3162" s="13"/>
      <c r="B3162" s="1"/>
      <c r="C3162" s="1"/>
      <c r="D3162" s="1"/>
      <c r="E3162" s="1"/>
      <c r="F3162" s="1"/>
      <c r="G3162" s="13"/>
      <c r="H3162" s="2"/>
      <c r="I3162" s="9"/>
      <c r="J3162" s="9"/>
      <c r="K3162" s="99">
        <f t="shared" si="49"/>
        <v>0</v>
      </c>
      <c r="L3162" s="9"/>
    </row>
    <row r="3163" spans="1:12" x14ac:dyDescent="0.2">
      <c r="A3163" s="13"/>
      <c r="B3163" s="1"/>
      <c r="C3163" s="1"/>
      <c r="D3163" s="1"/>
      <c r="E3163" s="1"/>
      <c r="F3163" s="1"/>
      <c r="G3163" s="13"/>
      <c r="H3163" s="2"/>
      <c r="I3163" s="9"/>
      <c r="J3163" s="9"/>
      <c r="K3163" s="99">
        <f t="shared" si="49"/>
        <v>0</v>
      </c>
      <c r="L3163" s="9"/>
    </row>
    <row r="3164" spans="1:12" x14ac:dyDescent="0.2">
      <c r="A3164" s="13"/>
      <c r="B3164" s="1"/>
      <c r="C3164" s="1"/>
      <c r="D3164" s="1"/>
      <c r="E3164" s="1"/>
      <c r="F3164" s="1"/>
      <c r="G3164" s="13"/>
      <c r="H3164" s="2"/>
      <c r="I3164" s="9"/>
      <c r="J3164" s="9"/>
      <c r="K3164" s="99">
        <f t="shared" si="49"/>
        <v>0</v>
      </c>
      <c r="L3164" s="9"/>
    </row>
    <row r="3165" spans="1:12" x14ac:dyDescent="0.2">
      <c r="A3165" s="13"/>
      <c r="B3165" s="1"/>
      <c r="C3165" s="1"/>
      <c r="D3165" s="1"/>
      <c r="E3165" s="1"/>
      <c r="F3165" s="1"/>
      <c r="G3165" s="13"/>
      <c r="H3165" s="2"/>
      <c r="I3165" s="9"/>
      <c r="J3165" s="9"/>
      <c r="K3165" s="99">
        <f t="shared" si="49"/>
        <v>0</v>
      </c>
      <c r="L3165" s="9"/>
    </row>
    <row r="3166" spans="1:12" x14ac:dyDescent="0.2">
      <c r="A3166" s="13"/>
      <c r="B3166" s="1"/>
      <c r="C3166" s="1"/>
      <c r="D3166" s="1"/>
      <c r="E3166" s="1"/>
      <c r="F3166" s="1"/>
      <c r="G3166" s="13"/>
      <c r="H3166" s="2"/>
      <c r="I3166" s="9"/>
      <c r="J3166" s="9"/>
      <c r="K3166" s="99">
        <f t="shared" si="49"/>
        <v>0</v>
      </c>
      <c r="L3166" s="9"/>
    </row>
    <row r="3167" spans="1:12" x14ac:dyDescent="0.2">
      <c r="A3167" s="13"/>
      <c r="B3167" s="1"/>
      <c r="C3167" s="1"/>
      <c r="D3167" s="1"/>
      <c r="E3167" s="1"/>
      <c r="F3167" s="1"/>
      <c r="G3167" s="13"/>
      <c r="H3167" s="2"/>
      <c r="I3167" s="9"/>
      <c r="J3167" s="9"/>
      <c r="K3167" s="99">
        <f t="shared" si="49"/>
        <v>0</v>
      </c>
      <c r="L3167" s="9"/>
    </row>
    <row r="3168" spans="1:12" x14ac:dyDescent="0.2">
      <c r="A3168" s="13"/>
      <c r="B3168" s="1"/>
      <c r="C3168" s="1"/>
      <c r="D3168" s="1"/>
      <c r="E3168" s="1"/>
      <c r="F3168" s="1"/>
      <c r="G3168" s="13"/>
      <c r="H3168" s="2"/>
      <c r="I3168" s="9"/>
      <c r="J3168" s="9"/>
      <c r="K3168" s="99">
        <f t="shared" si="49"/>
        <v>0</v>
      </c>
      <c r="L3168" s="9"/>
    </row>
    <row r="3169" spans="1:12" x14ac:dyDescent="0.2">
      <c r="A3169" s="13"/>
      <c r="B3169" s="1"/>
      <c r="C3169" s="1"/>
      <c r="D3169" s="1"/>
      <c r="E3169" s="1"/>
      <c r="F3169" s="1"/>
      <c r="G3169" s="13"/>
      <c r="H3169" s="2"/>
      <c r="I3169" s="9"/>
      <c r="J3169" s="9"/>
      <c r="K3169" s="99">
        <f t="shared" si="49"/>
        <v>0</v>
      </c>
      <c r="L3169" s="9"/>
    </row>
    <row r="3170" spans="1:12" x14ac:dyDescent="0.2">
      <c r="A3170" s="13"/>
      <c r="B3170" s="1"/>
      <c r="C3170" s="1"/>
      <c r="D3170" s="1"/>
      <c r="E3170" s="1"/>
      <c r="F3170" s="1"/>
      <c r="G3170" s="13"/>
      <c r="H3170" s="2"/>
      <c r="I3170" s="9"/>
      <c r="J3170" s="9"/>
      <c r="K3170" s="99">
        <f t="shared" si="49"/>
        <v>0</v>
      </c>
      <c r="L3170" s="9"/>
    </row>
    <row r="3171" spans="1:12" x14ac:dyDescent="0.2">
      <c r="A3171" s="13"/>
      <c r="B3171" s="1"/>
      <c r="C3171" s="1"/>
      <c r="D3171" s="1"/>
      <c r="E3171" s="1"/>
      <c r="F3171" s="1"/>
      <c r="G3171" s="13"/>
      <c r="H3171" s="2"/>
      <c r="I3171" s="9"/>
      <c r="J3171" s="9"/>
      <c r="K3171" s="99">
        <f t="shared" si="49"/>
        <v>0</v>
      </c>
      <c r="L3171" s="9"/>
    </row>
    <row r="3172" spans="1:12" x14ac:dyDescent="0.2">
      <c r="A3172" s="13"/>
      <c r="B3172" s="1"/>
      <c r="C3172" s="1"/>
      <c r="D3172" s="1"/>
      <c r="E3172" s="1"/>
      <c r="F3172" s="1"/>
      <c r="G3172" s="13"/>
      <c r="H3172" s="2"/>
      <c r="I3172" s="9"/>
      <c r="J3172" s="9"/>
      <c r="K3172" s="99">
        <f t="shared" si="49"/>
        <v>0</v>
      </c>
      <c r="L3172" s="9"/>
    </row>
    <row r="3173" spans="1:12" x14ac:dyDescent="0.2">
      <c r="A3173" s="13"/>
      <c r="B3173" s="1"/>
      <c r="C3173" s="1"/>
      <c r="D3173" s="1"/>
      <c r="E3173" s="1"/>
      <c r="F3173" s="1"/>
      <c r="G3173" s="13"/>
      <c r="H3173" s="2"/>
      <c r="I3173" s="9"/>
      <c r="J3173" s="9"/>
      <c r="K3173" s="99">
        <f t="shared" si="49"/>
        <v>0</v>
      </c>
      <c r="L3173" s="9"/>
    </row>
    <row r="3174" spans="1:12" x14ac:dyDescent="0.2">
      <c r="A3174" s="13"/>
      <c r="B3174" s="1"/>
      <c r="C3174" s="1"/>
      <c r="D3174" s="1"/>
      <c r="E3174" s="1"/>
      <c r="F3174" s="1"/>
      <c r="G3174" s="13"/>
      <c r="H3174" s="2"/>
      <c r="I3174" s="9"/>
      <c r="J3174" s="9"/>
      <c r="K3174" s="99">
        <f t="shared" si="49"/>
        <v>0</v>
      </c>
      <c r="L3174" s="9"/>
    </row>
    <row r="3175" spans="1:12" x14ac:dyDescent="0.2">
      <c r="A3175" s="13"/>
      <c r="B3175" s="1"/>
      <c r="C3175" s="1"/>
      <c r="D3175" s="1"/>
      <c r="E3175" s="1"/>
      <c r="F3175" s="1"/>
      <c r="G3175" s="13"/>
      <c r="H3175" s="2"/>
      <c r="I3175" s="9"/>
      <c r="J3175" s="9"/>
      <c r="K3175" s="99">
        <f t="shared" si="49"/>
        <v>0</v>
      </c>
      <c r="L3175" s="9"/>
    </row>
    <row r="3176" spans="1:12" x14ac:dyDescent="0.2">
      <c r="A3176" s="13"/>
      <c r="B3176" s="1"/>
      <c r="C3176" s="1"/>
      <c r="D3176" s="1"/>
      <c r="E3176" s="1"/>
      <c r="F3176" s="1"/>
      <c r="G3176" s="13"/>
      <c r="H3176" s="2"/>
      <c r="I3176" s="9"/>
      <c r="J3176" s="9"/>
      <c r="K3176" s="99">
        <f t="shared" si="49"/>
        <v>0</v>
      </c>
      <c r="L3176" s="9"/>
    </row>
    <row r="3177" spans="1:12" x14ac:dyDescent="0.2">
      <c r="A3177" s="13"/>
      <c r="B3177" s="1"/>
      <c r="C3177" s="1"/>
      <c r="D3177" s="1"/>
      <c r="E3177" s="1"/>
      <c r="F3177" s="1"/>
      <c r="G3177" s="13"/>
      <c r="H3177" s="2"/>
      <c r="I3177" s="9"/>
      <c r="J3177" s="9"/>
      <c r="K3177" s="99">
        <f t="shared" si="49"/>
        <v>0</v>
      </c>
      <c r="L3177" s="9"/>
    </row>
    <row r="3178" spans="1:12" x14ac:dyDescent="0.2">
      <c r="A3178" s="13"/>
      <c r="B3178" s="1"/>
      <c r="C3178" s="1"/>
      <c r="D3178" s="1"/>
      <c r="E3178" s="1"/>
      <c r="F3178" s="1"/>
      <c r="G3178" s="13"/>
      <c r="H3178" s="2"/>
      <c r="I3178" s="9"/>
      <c r="J3178" s="9"/>
      <c r="K3178" s="99">
        <f t="shared" si="49"/>
        <v>0</v>
      </c>
      <c r="L3178" s="9"/>
    </row>
    <row r="3179" spans="1:12" x14ac:dyDescent="0.2">
      <c r="A3179" s="13"/>
      <c r="B3179" s="1"/>
      <c r="C3179" s="1"/>
      <c r="D3179" s="1"/>
      <c r="E3179" s="1"/>
      <c r="F3179" s="1"/>
      <c r="G3179" s="13"/>
      <c r="H3179" s="2"/>
      <c r="I3179" s="9"/>
      <c r="J3179" s="9"/>
      <c r="K3179" s="99">
        <f t="shared" si="49"/>
        <v>0</v>
      </c>
      <c r="L3179" s="9"/>
    </row>
    <row r="3180" spans="1:12" x14ac:dyDescent="0.2">
      <c r="A3180" s="13"/>
      <c r="B3180" s="1"/>
      <c r="C3180" s="1"/>
      <c r="D3180" s="1"/>
      <c r="E3180" s="1"/>
      <c r="F3180" s="1"/>
      <c r="G3180" s="13"/>
      <c r="H3180" s="2"/>
      <c r="I3180" s="9"/>
      <c r="J3180" s="9"/>
      <c r="K3180" s="99">
        <f t="shared" si="49"/>
        <v>0</v>
      </c>
      <c r="L3180" s="9"/>
    </row>
    <row r="3181" spans="1:12" x14ac:dyDescent="0.2">
      <c r="A3181" s="13"/>
      <c r="B3181" s="1"/>
      <c r="C3181" s="1"/>
      <c r="D3181" s="1"/>
      <c r="E3181" s="1"/>
      <c r="F3181" s="1"/>
      <c r="G3181" s="13"/>
      <c r="H3181" s="2"/>
      <c r="I3181" s="9"/>
      <c r="J3181" s="9"/>
      <c r="K3181" s="99">
        <f t="shared" si="49"/>
        <v>0</v>
      </c>
      <c r="L3181" s="9"/>
    </row>
    <row r="3182" spans="1:12" x14ac:dyDescent="0.2">
      <c r="A3182" s="13"/>
      <c r="B3182" s="1"/>
      <c r="C3182" s="1"/>
      <c r="D3182" s="1"/>
      <c r="E3182" s="1"/>
      <c r="F3182" s="1"/>
      <c r="G3182" s="13"/>
      <c r="H3182" s="2"/>
      <c r="I3182" s="9"/>
      <c r="J3182" s="9"/>
      <c r="K3182" s="99">
        <f t="shared" si="49"/>
        <v>0</v>
      </c>
      <c r="L3182" s="9"/>
    </row>
    <row r="3183" spans="1:12" x14ac:dyDescent="0.2">
      <c r="A3183" s="13"/>
      <c r="B3183" s="1"/>
      <c r="C3183" s="1"/>
      <c r="D3183" s="1"/>
      <c r="E3183" s="1"/>
      <c r="F3183" s="1"/>
      <c r="G3183" s="13"/>
      <c r="H3183" s="2"/>
      <c r="I3183" s="9"/>
      <c r="J3183" s="9"/>
      <c r="K3183" s="99">
        <f t="shared" si="49"/>
        <v>0</v>
      </c>
      <c r="L3183" s="9"/>
    </row>
    <row r="3184" spans="1:12" x14ac:dyDescent="0.2">
      <c r="A3184" s="13"/>
      <c r="B3184" s="1"/>
      <c r="C3184" s="1"/>
      <c r="D3184" s="1"/>
      <c r="E3184" s="1"/>
      <c r="F3184" s="1"/>
      <c r="G3184" s="13"/>
      <c r="H3184" s="2"/>
      <c r="I3184" s="9"/>
      <c r="J3184" s="9"/>
      <c r="K3184" s="99">
        <f t="shared" si="49"/>
        <v>0</v>
      </c>
      <c r="L3184" s="9"/>
    </row>
    <row r="3185" spans="1:12" x14ac:dyDescent="0.2">
      <c r="A3185" s="13"/>
      <c r="B3185" s="1"/>
      <c r="C3185" s="1"/>
      <c r="D3185" s="1"/>
      <c r="E3185" s="1"/>
      <c r="F3185" s="1"/>
      <c r="G3185" s="13"/>
      <c r="H3185" s="2"/>
      <c r="I3185" s="9"/>
      <c r="J3185" s="9"/>
      <c r="K3185" s="99">
        <f t="shared" si="49"/>
        <v>0</v>
      </c>
      <c r="L3185" s="9"/>
    </row>
    <row r="3186" spans="1:12" x14ac:dyDescent="0.2">
      <c r="A3186" s="13"/>
      <c r="B3186" s="1"/>
      <c r="C3186" s="1"/>
      <c r="D3186" s="1"/>
      <c r="E3186" s="1"/>
      <c r="F3186" s="1"/>
      <c r="G3186" s="13"/>
      <c r="H3186" s="2"/>
      <c r="I3186" s="9"/>
      <c r="J3186" s="9"/>
      <c r="K3186" s="99">
        <f t="shared" si="49"/>
        <v>0</v>
      </c>
      <c r="L3186" s="9"/>
    </row>
    <row r="3187" spans="1:12" x14ac:dyDescent="0.2">
      <c r="A3187" s="13"/>
      <c r="B3187" s="1"/>
      <c r="C3187" s="1"/>
      <c r="D3187" s="1"/>
      <c r="E3187" s="1"/>
      <c r="F3187" s="1"/>
      <c r="G3187" s="13"/>
      <c r="H3187" s="2"/>
      <c r="I3187" s="9"/>
      <c r="J3187" s="9"/>
      <c r="K3187" s="99">
        <f t="shared" si="49"/>
        <v>0</v>
      </c>
      <c r="L3187" s="9"/>
    </row>
    <row r="3188" spans="1:12" x14ac:dyDescent="0.2">
      <c r="A3188" s="13"/>
      <c r="B3188" s="1"/>
      <c r="C3188" s="1"/>
      <c r="D3188" s="1"/>
      <c r="E3188" s="1"/>
      <c r="F3188" s="1"/>
      <c r="G3188" s="13"/>
      <c r="H3188" s="2"/>
      <c r="I3188" s="9"/>
      <c r="J3188" s="9"/>
      <c r="K3188" s="99">
        <f t="shared" si="49"/>
        <v>0</v>
      </c>
      <c r="L3188" s="9"/>
    </row>
    <row r="3189" spans="1:12" x14ac:dyDescent="0.2">
      <c r="A3189" s="13"/>
      <c r="B3189" s="1"/>
      <c r="C3189" s="1"/>
      <c r="D3189" s="1"/>
      <c r="E3189" s="1"/>
      <c r="F3189" s="1"/>
      <c r="G3189" s="13"/>
      <c r="H3189" s="2"/>
      <c r="I3189" s="9"/>
      <c r="J3189" s="9"/>
      <c r="K3189" s="99">
        <f t="shared" si="49"/>
        <v>0</v>
      </c>
      <c r="L3189" s="9"/>
    </row>
    <row r="3190" spans="1:12" x14ac:dyDescent="0.2">
      <c r="A3190" s="13"/>
      <c r="B3190" s="1"/>
      <c r="C3190" s="1"/>
      <c r="D3190" s="1"/>
      <c r="E3190" s="1"/>
      <c r="F3190" s="1"/>
      <c r="G3190" s="13"/>
      <c r="H3190" s="2"/>
      <c r="I3190" s="9"/>
      <c r="J3190" s="9"/>
      <c r="K3190" s="99">
        <f t="shared" si="49"/>
        <v>0</v>
      </c>
      <c r="L3190" s="9"/>
    </row>
    <row r="3191" spans="1:12" x14ac:dyDescent="0.2">
      <c r="A3191" s="13"/>
      <c r="B3191" s="1"/>
      <c r="C3191" s="1"/>
      <c r="D3191" s="1"/>
      <c r="E3191" s="1"/>
      <c r="F3191" s="1"/>
      <c r="G3191" s="13"/>
      <c r="H3191" s="2"/>
      <c r="I3191" s="9"/>
      <c r="J3191" s="9"/>
      <c r="K3191" s="99">
        <f t="shared" si="49"/>
        <v>0</v>
      </c>
      <c r="L3191" s="9"/>
    </row>
    <row r="3192" spans="1:12" x14ac:dyDescent="0.2">
      <c r="A3192" s="13"/>
      <c r="B3192" s="1"/>
      <c r="C3192" s="1"/>
      <c r="D3192" s="1"/>
      <c r="E3192" s="1"/>
      <c r="F3192" s="1"/>
      <c r="G3192" s="13"/>
      <c r="H3192" s="2"/>
      <c r="I3192" s="9"/>
      <c r="J3192" s="9"/>
      <c r="K3192" s="99">
        <f t="shared" si="49"/>
        <v>0</v>
      </c>
      <c r="L3192" s="9"/>
    </row>
    <row r="3193" spans="1:12" x14ac:dyDescent="0.2">
      <c r="A3193" s="13"/>
      <c r="B3193" s="1"/>
      <c r="C3193" s="1"/>
      <c r="D3193" s="1"/>
      <c r="E3193" s="1"/>
      <c r="F3193" s="1"/>
      <c r="G3193" s="13"/>
      <c r="H3193" s="2"/>
      <c r="I3193" s="9"/>
      <c r="J3193" s="9"/>
      <c r="K3193" s="99">
        <f t="shared" si="49"/>
        <v>0</v>
      </c>
      <c r="L3193" s="9"/>
    </row>
    <row r="3194" spans="1:12" x14ac:dyDescent="0.2">
      <c r="A3194" s="13"/>
      <c r="B3194" s="1"/>
      <c r="C3194" s="1"/>
      <c r="D3194" s="1"/>
      <c r="E3194" s="1"/>
      <c r="F3194" s="1"/>
      <c r="G3194" s="13"/>
      <c r="H3194" s="2"/>
      <c r="I3194" s="9"/>
      <c r="J3194" s="9"/>
      <c r="K3194" s="99">
        <f t="shared" si="49"/>
        <v>0</v>
      </c>
      <c r="L3194" s="9"/>
    </row>
    <row r="3195" spans="1:12" x14ac:dyDescent="0.2">
      <c r="A3195" s="13"/>
      <c r="B3195" s="1"/>
      <c r="C3195" s="1"/>
      <c r="D3195" s="1"/>
      <c r="E3195" s="1"/>
      <c r="F3195" s="1"/>
      <c r="G3195" s="13"/>
      <c r="H3195" s="2"/>
      <c r="I3195" s="9"/>
      <c r="J3195" s="9"/>
      <c r="K3195" s="99">
        <f t="shared" si="49"/>
        <v>0</v>
      </c>
      <c r="L3195" s="9"/>
    </row>
    <row r="3196" spans="1:12" x14ac:dyDescent="0.2">
      <c r="A3196" s="13"/>
      <c r="B3196" s="1"/>
      <c r="C3196" s="1"/>
      <c r="D3196" s="1"/>
      <c r="E3196" s="1"/>
      <c r="F3196" s="1"/>
      <c r="G3196" s="13"/>
      <c r="H3196" s="2"/>
      <c r="I3196" s="9"/>
      <c r="J3196" s="9"/>
      <c r="K3196" s="99">
        <f t="shared" si="49"/>
        <v>0</v>
      </c>
      <c r="L3196" s="9"/>
    </row>
    <row r="3197" spans="1:12" x14ac:dyDescent="0.2">
      <c r="A3197" s="13"/>
      <c r="B3197" s="1"/>
      <c r="C3197" s="1"/>
      <c r="D3197" s="1"/>
      <c r="E3197" s="1"/>
      <c r="F3197" s="1"/>
      <c r="G3197" s="13"/>
      <c r="H3197" s="2"/>
      <c r="I3197" s="9"/>
      <c r="J3197" s="9"/>
      <c r="K3197" s="99">
        <f t="shared" si="49"/>
        <v>0</v>
      </c>
      <c r="L3197" s="9"/>
    </row>
    <row r="3198" spans="1:12" x14ac:dyDescent="0.2">
      <c r="A3198" s="13"/>
      <c r="B3198" s="1"/>
      <c r="C3198" s="1"/>
      <c r="D3198" s="1"/>
      <c r="E3198" s="1"/>
      <c r="F3198" s="1"/>
      <c r="G3198" s="13"/>
      <c r="H3198" s="2"/>
      <c r="I3198" s="9"/>
      <c r="J3198" s="9"/>
      <c r="K3198" s="99">
        <f t="shared" si="49"/>
        <v>0</v>
      </c>
      <c r="L3198" s="9"/>
    </row>
    <row r="3199" spans="1:12" x14ac:dyDescent="0.2">
      <c r="A3199" s="13"/>
      <c r="B3199" s="1"/>
      <c r="C3199" s="1"/>
      <c r="D3199" s="1"/>
      <c r="E3199" s="1"/>
      <c r="F3199" s="1"/>
      <c r="G3199" s="13"/>
      <c r="H3199" s="2"/>
      <c r="I3199" s="9"/>
      <c r="J3199" s="9"/>
      <c r="K3199" s="99">
        <f t="shared" si="49"/>
        <v>0</v>
      </c>
      <c r="L3199" s="9"/>
    </row>
    <row r="3200" spans="1:12" x14ac:dyDescent="0.2">
      <c r="A3200" s="13"/>
      <c r="B3200" s="1"/>
      <c r="C3200" s="1"/>
      <c r="D3200" s="1"/>
      <c r="E3200" s="1"/>
      <c r="F3200" s="1"/>
      <c r="G3200" s="13"/>
      <c r="H3200" s="2"/>
      <c r="I3200" s="9"/>
      <c r="J3200" s="9"/>
      <c r="K3200" s="99">
        <f t="shared" si="49"/>
        <v>0</v>
      </c>
      <c r="L3200" s="9"/>
    </row>
    <row r="3201" spans="1:12" x14ac:dyDescent="0.2">
      <c r="A3201" s="13"/>
      <c r="B3201" s="1"/>
      <c r="C3201" s="1"/>
      <c r="D3201" s="1"/>
      <c r="E3201" s="1"/>
      <c r="F3201" s="1"/>
      <c r="G3201" s="13"/>
      <c r="H3201" s="2"/>
      <c r="I3201" s="9"/>
      <c r="J3201" s="9"/>
      <c r="K3201" s="99">
        <f t="shared" si="49"/>
        <v>0</v>
      </c>
      <c r="L3201" s="9"/>
    </row>
    <row r="3202" spans="1:12" x14ac:dyDescent="0.2">
      <c r="A3202" s="13"/>
      <c r="B3202" s="1"/>
      <c r="C3202" s="1"/>
      <c r="D3202" s="1"/>
      <c r="E3202" s="1"/>
      <c r="F3202" s="1"/>
      <c r="G3202" s="13"/>
      <c r="H3202" s="2"/>
      <c r="I3202" s="9"/>
      <c r="J3202" s="9"/>
      <c r="K3202" s="99">
        <f t="shared" si="49"/>
        <v>0</v>
      </c>
      <c r="L3202" s="9"/>
    </row>
    <row r="3203" spans="1:12" x14ac:dyDescent="0.2">
      <c r="A3203" s="13"/>
      <c r="B3203" s="1"/>
      <c r="C3203" s="1"/>
      <c r="D3203" s="1"/>
      <c r="E3203" s="1"/>
      <c r="F3203" s="1"/>
      <c r="G3203" s="13"/>
      <c r="H3203" s="2"/>
      <c r="I3203" s="9"/>
      <c r="J3203" s="9"/>
      <c r="K3203" s="99">
        <f t="shared" si="49"/>
        <v>0</v>
      </c>
      <c r="L3203" s="9"/>
    </row>
    <row r="3204" spans="1:12" x14ac:dyDescent="0.2">
      <c r="A3204" s="13"/>
      <c r="B3204" s="1"/>
      <c r="C3204" s="1"/>
      <c r="D3204" s="1"/>
      <c r="E3204" s="1"/>
      <c r="F3204" s="1"/>
      <c r="G3204" s="13"/>
      <c r="H3204" s="2"/>
      <c r="I3204" s="9"/>
      <c r="J3204" s="9"/>
      <c r="K3204" s="99">
        <f t="shared" si="49"/>
        <v>0</v>
      </c>
      <c r="L3204" s="9"/>
    </row>
    <row r="3205" spans="1:12" x14ac:dyDescent="0.2">
      <c r="A3205" s="13"/>
      <c r="B3205" s="1"/>
      <c r="C3205" s="1"/>
      <c r="D3205" s="1"/>
      <c r="E3205" s="1"/>
      <c r="F3205" s="1"/>
      <c r="G3205" s="13"/>
      <c r="H3205" s="2"/>
      <c r="I3205" s="9"/>
      <c r="J3205" s="9"/>
      <c r="K3205" s="99">
        <f t="shared" si="49"/>
        <v>0</v>
      </c>
      <c r="L3205" s="9"/>
    </row>
    <row r="3206" spans="1:12" x14ac:dyDescent="0.2">
      <c r="A3206" s="13"/>
      <c r="B3206" s="1"/>
      <c r="C3206" s="1"/>
      <c r="D3206" s="1"/>
      <c r="E3206" s="1"/>
      <c r="F3206" s="1"/>
      <c r="G3206" s="13"/>
      <c r="H3206" s="2"/>
      <c r="I3206" s="9"/>
      <c r="J3206" s="9"/>
      <c r="K3206" s="99">
        <f t="shared" si="49"/>
        <v>0</v>
      </c>
      <c r="L3206" s="9"/>
    </row>
    <row r="3207" spans="1:12" x14ac:dyDescent="0.2">
      <c r="A3207" s="13"/>
      <c r="B3207" s="1"/>
      <c r="C3207" s="1"/>
      <c r="D3207" s="1"/>
      <c r="E3207" s="1"/>
      <c r="F3207" s="1"/>
      <c r="G3207" s="13"/>
      <c r="H3207" s="2"/>
      <c r="I3207" s="9"/>
      <c r="J3207" s="9"/>
      <c r="K3207" s="99">
        <f t="shared" si="49"/>
        <v>0</v>
      </c>
      <c r="L3207" s="9"/>
    </row>
    <row r="3208" spans="1:12" x14ac:dyDescent="0.2">
      <c r="A3208" s="13"/>
      <c r="B3208" s="1"/>
      <c r="C3208" s="1"/>
      <c r="D3208" s="1"/>
      <c r="E3208" s="1"/>
      <c r="F3208" s="1"/>
      <c r="G3208" s="13"/>
      <c r="H3208" s="2"/>
      <c r="I3208" s="9"/>
      <c r="J3208" s="9"/>
      <c r="K3208" s="99">
        <f t="shared" si="49"/>
        <v>0</v>
      </c>
      <c r="L3208" s="9"/>
    </row>
    <row r="3209" spans="1:12" x14ac:dyDescent="0.2">
      <c r="A3209" s="13"/>
      <c r="B3209" s="1"/>
      <c r="C3209" s="1"/>
      <c r="D3209" s="1"/>
      <c r="E3209" s="1"/>
      <c r="F3209" s="1"/>
      <c r="G3209" s="13"/>
      <c r="H3209" s="2"/>
      <c r="I3209" s="9"/>
      <c r="J3209" s="9"/>
      <c r="K3209" s="99">
        <f t="shared" si="49"/>
        <v>0</v>
      </c>
      <c r="L3209" s="9"/>
    </row>
    <row r="3210" spans="1:12" x14ac:dyDescent="0.2">
      <c r="A3210" s="13"/>
      <c r="B3210" s="1"/>
      <c r="C3210" s="1"/>
      <c r="D3210" s="1"/>
      <c r="E3210" s="1"/>
      <c r="F3210" s="1"/>
      <c r="G3210" s="13"/>
      <c r="H3210" s="2"/>
      <c r="I3210" s="9"/>
      <c r="J3210" s="9"/>
      <c r="K3210" s="99">
        <f t="shared" si="49"/>
        <v>0</v>
      </c>
      <c r="L3210" s="9"/>
    </row>
    <row r="3211" spans="1:12" x14ac:dyDescent="0.2">
      <c r="A3211" s="13"/>
      <c r="B3211" s="1"/>
      <c r="C3211" s="1"/>
      <c r="D3211" s="1"/>
      <c r="E3211" s="1"/>
      <c r="F3211" s="1"/>
      <c r="G3211" s="13"/>
      <c r="H3211" s="2"/>
      <c r="I3211" s="9"/>
      <c r="J3211" s="9"/>
      <c r="K3211" s="99">
        <f t="shared" si="49"/>
        <v>0</v>
      </c>
      <c r="L3211" s="9"/>
    </row>
    <row r="3212" spans="1:12" x14ac:dyDescent="0.2">
      <c r="A3212" s="13"/>
      <c r="B3212" s="1"/>
      <c r="C3212" s="1"/>
      <c r="D3212" s="1"/>
      <c r="E3212" s="1"/>
      <c r="F3212" s="1"/>
      <c r="G3212" s="13"/>
      <c r="H3212" s="2"/>
      <c r="I3212" s="9"/>
      <c r="J3212" s="9"/>
      <c r="K3212" s="99">
        <f t="shared" si="49"/>
        <v>0</v>
      </c>
      <c r="L3212" s="9"/>
    </row>
    <row r="3213" spans="1:12" x14ac:dyDescent="0.2">
      <c r="A3213" s="13"/>
      <c r="B3213" s="1"/>
      <c r="C3213" s="1"/>
      <c r="D3213" s="1"/>
      <c r="E3213" s="1"/>
      <c r="F3213" s="1"/>
      <c r="G3213" s="13"/>
      <c r="H3213" s="2"/>
      <c r="I3213" s="9"/>
      <c r="J3213" s="9"/>
      <c r="K3213" s="99">
        <f t="shared" si="49"/>
        <v>0</v>
      </c>
      <c r="L3213" s="9"/>
    </row>
    <row r="3214" spans="1:12" x14ac:dyDescent="0.2">
      <c r="A3214" s="13"/>
      <c r="B3214" s="1"/>
      <c r="C3214" s="1"/>
      <c r="D3214" s="1"/>
      <c r="E3214" s="1"/>
      <c r="F3214" s="1"/>
      <c r="G3214" s="13"/>
      <c r="H3214" s="2"/>
      <c r="I3214" s="9"/>
      <c r="J3214" s="9"/>
      <c r="K3214" s="99">
        <f t="shared" si="49"/>
        <v>0</v>
      </c>
      <c r="L3214" s="9"/>
    </row>
    <row r="3215" spans="1:12" x14ac:dyDescent="0.2">
      <c r="A3215" s="13"/>
      <c r="B3215" s="1"/>
      <c r="C3215" s="1"/>
      <c r="D3215" s="1"/>
      <c r="E3215" s="1"/>
      <c r="F3215" s="1"/>
      <c r="G3215" s="13"/>
      <c r="H3215" s="2"/>
      <c r="I3215" s="9"/>
      <c r="J3215" s="9"/>
      <c r="K3215" s="99">
        <f t="shared" si="49"/>
        <v>0</v>
      </c>
      <c r="L3215" s="9"/>
    </row>
    <row r="3216" spans="1:12" x14ac:dyDescent="0.2">
      <c r="A3216" s="13"/>
      <c r="B3216" s="1"/>
      <c r="C3216" s="1"/>
      <c r="D3216" s="1"/>
      <c r="E3216" s="1"/>
      <c r="F3216" s="1"/>
      <c r="G3216" s="13"/>
      <c r="H3216" s="2"/>
      <c r="I3216" s="9"/>
      <c r="J3216" s="9"/>
      <c r="K3216" s="99">
        <f t="shared" si="49"/>
        <v>0</v>
      </c>
      <c r="L3216" s="9"/>
    </row>
    <row r="3217" spans="1:12" x14ac:dyDescent="0.2">
      <c r="A3217" s="13"/>
      <c r="B3217" s="1"/>
      <c r="C3217" s="1"/>
      <c r="D3217" s="1"/>
      <c r="E3217" s="1"/>
      <c r="F3217" s="1"/>
      <c r="G3217" s="13"/>
      <c r="H3217" s="2"/>
      <c r="I3217" s="9"/>
      <c r="J3217" s="9"/>
      <c r="K3217" s="99">
        <f t="shared" si="49"/>
        <v>0</v>
      </c>
      <c r="L3217" s="9"/>
    </row>
    <row r="3218" spans="1:12" x14ac:dyDescent="0.2">
      <c r="A3218" s="13"/>
      <c r="B3218" s="1"/>
      <c r="C3218" s="1"/>
      <c r="D3218" s="1"/>
      <c r="E3218" s="1"/>
      <c r="F3218" s="1"/>
      <c r="G3218" s="13"/>
      <c r="H3218" s="2"/>
      <c r="I3218" s="9"/>
      <c r="J3218" s="9"/>
      <c r="K3218" s="99">
        <f t="shared" ref="K3218:K3281" si="50">IF(ISBLANK(J3218),I3218,IF(J3218&lt;I3218,J3218,I3218))</f>
        <v>0</v>
      </c>
      <c r="L3218" s="9"/>
    </row>
    <row r="3219" spans="1:12" x14ac:dyDescent="0.2">
      <c r="A3219" s="13"/>
      <c r="B3219" s="1"/>
      <c r="C3219" s="1"/>
      <c r="D3219" s="1"/>
      <c r="E3219" s="1"/>
      <c r="F3219" s="1"/>
      <c r="G3219" s="13"/>
      <c r="H3219" s="2"/>
      <c r="I3219" s="9"/>
      <c r="J3219" s="9"/>
      <c r="K3219" s="99">
        <f t="shared" si="50"/>
        <v>0</v>
      </c>
      <c r="L3219" s="9"/>
    </row>
    <row r="3220" spans="1:12" x14ac:dyDescent="0.2">
      <c r="A3220" s="13"/>
      <c r="B3220" s="1"/>
      <c r="C3220" s="1"/>
      <c r="D3220" s="1"/>
      <c r="E3220" s="1"/>
      <c r="F3220" s="1"/>
      <c r="G3220" s="13"/>
      <c r="H3220" s="2"/>
      <c r="I3220" s="9"/>
      <c r="J3220" s="9"/>
      <c r="K3220" s="99">
        <f t="shared" si="50"/>
        <v>0</v>
      </c>
      <c r="L3220" s="9"/>
    </row>
    <row r="3221" spans="1:12" x14ac:dyDescent="0.2">
      <c r="A3221" s="13"/>
      <c r="B3221" s="1"/>
      <c r="C3221" s="1"/>
      <c r="D3221" s="1"/>
      <c r="E3221" s="1"/>
      <c r="F3221" s="1"/>
      <c r="G3221" s="13"/>
      <c r="H3221" s="2"/>
      <c r="I3221" s="9"/>
      <c r="J3221" s="9"/>
      <c r="K3221" s="99">
        <f t="shared" si="50"/>
        <v>0</v>
      </c>
      <c r="L3221" s="9"/>
    </row>
    <row r="3222" spans="1:12" x14ac:dyDescent="0.2">
      <c r="A3222" s="13"/>
      <c r="B3222" s="1"/>
      <c r="C3222" s="1"/>
      <c r="D3222" s="1"/>
      <c r="E3222" s="1"/>
      <c r="F3222" s="1"/>
      <c r="G3222" s="13"/>
      <c r="H3222" s="2"/>
      <c r="I3222" s="9"/>
      <c r="J3222" s="9"/>
      <c r="K3222" s="99">
        <f t="shared" si="50"/>
        <v>0</v>
      </c>
      <c r="L3222" s="9"/>
    </row>
    <row r="3223" spans="1:12" x14ac:dyDescent="0.2">
      <c r="A3223" s="13"/>
      <c r="B3223" s="1"/>
      <c r="C3223" s="1"/>
      <c r="D3223" s="1"/>
      <c r="E3223" s="1"/>
      <c r="F3223" s="1"/>
      <c r="G3223" s="13"/>
      <c r="H3223" s="2"/>
      <c r="I3223" s="9"/>
      <c r="J3223" s="9"/>
      <c r="K3223" s="99">
        <f t="shared" si="50"/>
        <v>0</v>
      </c>
      <c r="L3223" s="9"/>
    </row>
    <row r="3224" spans="1:12" x14ac:dyDescent="0.2">
      <c r="A3224" s="13"/>
      <c r="B3224" s="1"/>
      <c r="C3224" s="1"/>
      <c r="D3224" s="1"/>
      <c r="E3224" s="1"/>
      <c r="F3224" s="1"/>
      <c r="G3224" s="13"/>
      <c r="H3224" s="2"/>
      <c r="I3224" s="9"/>
      <c r="J3224" s="9"/>
      <c r="K3224" s="99">
        <f t="shared" si="50"/>
        <v>0</v>
      </c>
      <c r="L3224" s="9"/>
    </row>
    <row r="3225" spans="1:12" x14ac:dyDescent="0.2">
      <c r="A3225" s="13"/>
      <c r="B3225" s="1"/>
      <c r="C3225" s="1"/>
      <c r="D3225" s="1"/>
      <c r="E3225" s="1"/>
      <c r="F3225" s="1"/>
      <c r="G3225" s="13"/>
      <c r="H3225" s="2"/>
      <c r="I3225" s="9"/>
      <c r="J3225" s="9"/>
      <c r="K3225" s="99">
        <f t="shared" si="50"/>
        <v>0</v>
      </c>
      <c r="L3225" s="9"/>
    </row>
    <row r="3226" spans="1:12" x14ac:dyDescent="0.2">
      <c r="A3226" s="13"/>
      <c r="B3226" s="1"/>
      <c r="C3226" s="1"/>
      <c r="D3226" s="1"/>
      <c r="E3226" s="1"/>
      <c r="F3226" s="1"/>
      <c r="G3226" s="13"/>
      <c r="H3226" s="2"/>
      <c r="I3226" s="9"/>
      <c r="J3226" s="9"/>
      <c r="K3226" s="99">
        <f t="shared" si="50"/>
        <v>0</v>
      </c>
      <c r="L3226" s="9"/>
    </row>
    <row r="3227" spans="1:12" x14ac:dyDescent="0.2">
      <c r="A3227" s="13"/>
      <c r="B3227" s="1"/>
      <c r="C3227" s="1"/>
      <c r="D3227" s="1"/>
      <c r="E3227" s="1"/>
      <c r="F3227" s="1"/>
      <c r="G3227" s="13"/>
      <c r="H3227" s="2"/>
      <c r="I3227" s="9"/>
      <c r="J3227" s="9"/>
      <c r="K3227" s="99">
        <f t="shared" si="50"/>
        <v>0</v>
      </c>
      <c r="L3227" s="9"/>
    </row>
    <row r="3228" spans="1:12" x14ac:dyDescent="0.2">
      <c r="A3228" s="13"/>
      <c r="B3228" s="1"/>
      <c r="C3228" s="1"/>
      <c r="D3228" s="1"/>
      <c r="E3228" s="1"/>
      <c r="F3228" s="1"/>
      <c r="G3228" s="13"/>
      <c r="H3228" s="2"/>
      <c r="I3228" s="9"/>
      <c r="J3228" s="9"/>
      <c r="K3228" s="99">
        <f t="shared" si="50"/>
        <v>0</v>
      </c>
      <c r="L3228" s="9"/>
    </row>
    <row r="3229" spans="1:12" x14ac:dyDescent="0.2">
      <c r="A3229" s="13"/>
      <c r="B3229" s="1"/>
      <c r="C3229" s="1"/>
      <c r="D3229" s="1"/>
      <c r="E3229" s="1"/>
      <c r="F3229" s="1"/>
      <c r="G3229" s="13"/>
      <c r="H3229" s="2"/>
      <c r="I3229" s="9"/>
      <c r="J3229" s="9"/>
      <c r="K3229" s="99">
        <f t="shared" si="50"/>
        <v>0</v>
      </c>
      <c r="L3229" s="9"/>
    </row>
    <row r="3230" spans="1:12" x14ac:dyDescent="0.2">
      <c r="A3230" s="13"/>
      <c r="B3230" s="1"/>
      <c r="C3230" s="1"/>
      <c r="D3230" s="1"/>
      <c r="E3230" s="1"/>
      <c r="F3230" s="1"/>
      <c r="G3230" s="13"/>
      <c r="H3230" s="2"/>
      <c r="I3230" s="9"/>
      <c r="J3230" s="9"/>
      <c r="K3230" s="99">
        <f t="shared" si="50"/>
        <v>0</v>
      </c>
      <c r="L3230" s="9"/>
    </row>
    <row r="3231" spans="1:12" x14ac:dyDescent="0.2">
      <c r="A3231" s="13"/>
      <c r="B3231" s="1"/>
      <c r="C3231" s="1"/>
      <c r="D3231" s="1"/>
      <c r="E3231" s="1"/>
      <c r="F3231" s="1"/>
      <c r="G3231" s="13"/>
      <c r="H3231" s="2"/>
      <c r="I3231" s="9"/>
      <c r="J3231" s="9"/>
      <c r="K3231" s="99">
        <f t="shared" si="50"/>
        <v>0</v>
      </c>
      <c r="L3231" s="9"/>
    </row>
    <row r="3232" spans="1:12" x14ac:dyDescent="0.2">
      <c r="A3232" s="13"/>
      <c r="B3232" s="1"/>
      <c r="C3232" s="1"/>
      <c r="D3232" s="1"/>
      <c r="E3232" s="1"/>
      <c r="F3232" s="1"/>
      <c r="G3232" s="13"/>
      <c r="H3232" s="2"/>
      <c r="I3232" s="9"/>
      <c r="J3232" s="9"/>
      <c r="K3232" s="99">
        <f t="shared" si="50"/>
        <v>0</v>
      </c>
      <c r="L3232" s="9"/>
    </row>
    <row r="3233" spans="1:12" x14ac:dyDescent="0.2">
      <c r="A3233" s="13"/>
      <c r="B3233" s="1"/>
      <c r="C3233" s="1"/>
      <c r="D3233" s="1"/>
      <c r="E3233" s="1"/>
      <c r="F3233" s="1"/>
      <c r="G3233" s="13"/>
      <c r="H3233" s="2"/>
      <c r="I3233" s="9"/>
      <c r="J3233" s="9"/>
      <c r="K3233" s="99">
        <f t="shared" si="50"/>
        <v>0</v>
      </c>
      <c r="L3233" s="9"/>
    </row>
    <row r="3234" spans="1:12" x14ac:dyDescent="0.2">
      <c r="A3234" s="13"/>
      <c r="B3234" s="1"/>
      <c r="C3234" s="1"/>
      <c r="D3234" s="1"/>
      <c r="E3234" s="1"/>
      <c r="F3234" s="1"/>
      <c r="G3234" s="13"/>
      <c r="H3234" s="2"/>
      <c r="I3234" s="9"/>
      <c r="J3234" s="9"/>
      <c r="K3234" s="99">
        <f t="shared" si="50"/>
        <v>0</v>
      </c>
      <c r="L3234" s="9"/>
    </row>
    <row r="3235" spans="1:12" x14ac:dyDescent="0.2">
      <c r="A3235" s="13"/>
      <c r="B3235" s="1"/>
      <c r="C3235" s="1"/>
      <c r="D3235" s="1"/>
      <c r="E3235" s="1"/>
      <c r="F3235" s="1"/>
      <c r="G3235" s="13"/>
      <c r="H3235" s="2"/>
      <c r="I3235" s="9"/>
      <c r="J3235" s="9"/>
      <c r="K3235" s="99">
        <f t="shared" si="50"/>
        <v>0</v>
      </c>
      <c r="L3235" s="9"/>
    </row>
    <row r="3236" spans="1:12" x14ac:dyDescent="0.2">
      <c r="A3236" s="13"/>
      <c r="B3236" s="1"/>
      <c r="C3236" s="1"/>
      <c r="D3236" s="1"/>
      <c r="E3236" s="1"/>
      <c r="F3236" s="1"/>
      <c r="G3236" s="13"/>
      <c r="H3236" s="2"/>
      <c r="I3236" s="9"/>
      <c r="J3236" s="9"/>
      <c r="K3236" s="99">
        <f t="shared" si="50"/>
        <v>0</v>
      </c>
      <c r="L3236" s="9"/>
    </row>
    <row r="3237" spans="1:12" x14ac:dyDescent="0.2">
      <c r="A3237" s="13"/>
      <c r="B3237" s="1"/>
      <c r="C3237" s="1"/>
      <c r="D3237" s="1"/>
      <c r="E3237" s="1"/>
      <c r="F3237" s="1"/>
      <c r="G3237" s="13"/>
      <c r="H3237" s="2"/>
      <c r="I3237" s="9"/>
      <c r="J3237" s="9"/>
      <c r="K3237" s="99">
        <f t="shared" si="50"/>
        <v>0</v>
      </c>
      <c r="L3237" s="9"/>
    </row>
    <row r="3238" spans="1:12" x14ac:dyDescent="0.2">
      <c r="A3238" s="13"/>
      <c r="B3238" s="1"/>
      <c r="C3238" s="1"/>
      <c r="D3238" s="1"/>
      <c r="E3238" s="1"/>
      <c r="F3238" s="1"/>
      <c r="G3238" s="13"/>
      <c r="H3238" s="2"/>
      <c r="I3238" s="9"/>
      <c r="J3238" s="9"/>
      <c r="K3238" s="99">
        <f t="shared" si="50"/>
        <v>0</v>
      </c>
      <c r="L3238" s="9"/>
    </row>
    <row r="3239" spans="1:12" x14ac:dyDescent="0.2">
      <c r="A3239" s="13"/>
      <c r="B3239" s="1"/>
      <c r="C3239" s="1"/>
      <c r="D3239" s="1"/>
      <c r="E3239" s="1"/>
      <c r="F3239" s="1"/>
      <c r="G3239" s="13"/>
      <c r="H3239" s="2"/>
      <c r="I3239" s="9"/>
      <c r="J3239" s="9"/>
      <c r="K3239" s="99">
        <f t="shared" si="50"/>
        <v>0</v>
      </c>
      <c r="L3239" s="9"/>
    </row>
    <row r="3240" spans="1:12" x14ac:dyDescent="0.2">
      <c r="A3240" s="13"/>
      <c r="B3240" s="1"/>
      <c r="C3240" s="1"/>
      <c r="D3240" s="1"/>
      <c r="E3240" s="1"/>
      <c r="F3240" s="1"/>
      <c r="G3240" s="13"/>
      <c r="H3240" s="2"/>
      <c r="I3240" s="9"/>
      <c r="J3240" s="9"/>
      <c r="K3240" s="99">
        <f t="shared" si="50"/>
        <v>0</v>
      </c>
      <c r="L3240" s="9"/>
    </row>
    <row r="3241" spans="1:12" x14ac:dyDescent="0.2">
      <c r="A3241" s="13"/>
      <c r="B3241" s="1"/>
      <c r="C3241" s="1"/>
      <c r="D3241" s="1"/>
      <c r="E3241" s="1"/>
      <c r="F3241" s="1"/>
      <c r="G3241" s="13"/>
      <c r="H3241" s="2"/>
      <c r="I3241" s="9"/>
      <c r="J3241" s="9"/>
      <c r="K3241" s="99">
        <f t="shared" si="50"/>
        <v>0</v>
      </c>
      <c r="L3241" s="9"/>
    </row>
    <row r="3242" spans="1:12" x14ac:dyDescent="0.2">
      <c r="A3242" s="13"/>
      <c r="B3242" s="1"/>
      <c r="C3242" s="1"/>
      <c r="D3242" s="1"/>
      <c r="E3242" s="1"/>
      <c r="F3242" s="1"/>
      <c r="G3242" s="13"/>
      <c r="H3242" s="2"/>
      <c r="I3242" s="9"/>
      <c r="J3242" s="9"/>
      <c r="K3242" s="99">
        <f t="shared" si="50"/>
        <v>0</v>
      </c>
      <c r="L3242" s="9"/>
    </row>
    <row r="3243" spans="1:12" x14ac:dyDescent="0.2">
      <c r="A3243" s="13"/>
      <c r="B3243" s="1"/>
      <c r="C3243" s="1"/>
      <c r="D3243" s="1"/>
      <c r="E3243" s="1"/>
      <c r="F3243" s="1"/>
      <c r="G3243" s="13"/>
      <c r="H3243" s="2"/>
      <c r="I3243" s="9"/>
      <c r="J3243" s="9"/>
      <c r="K3243" s="99">
        <f t="shared" si="50"/>
        <v>0</v>
      </c>
      <c r="L3243" s="9"/>
    </row>
    <row r="3244" spans="1:12" x14ac:dyDescent="0.2">
      <c r="A3244" s="13"/>
      <c r="B3244" s="1"/>
      <c r="C3244" s="1"/>
      <c r="D3244" s="1"/>
      <c r="E3244" s="1"/>
      <c r="F3244" s="1"/>
      <c r="G3244" s="13"/>
      <c r="H3244" s="2"/>
      <c r="I3244" s="9"/>
      <c r="J3244" s="9"/>
      <c r="K3244" s="99">
        <f t="shared" si="50"/>
        <v>0</v>
      </c>
      <c r="L3244" s="9"/>
    </row>
    <row r="3245" spans="1:12" x14ac:dyDescent="0.2">
      <c r="A3245" s="13"/>
      <c r="B3245" s="1"/>
      <c r="C3245" s="1"/>
      <c r="D3245" s="1"/>
      <c r="E3245" s="1"/>
      <c r="F3245" s="1"/>
      <c r="G3245" s="13"/>
      <c r="H3245" s="2"/>
      <c r="I3245" s="9"/>
      <c r="J3245" s="9"/>
      <c r="K3245" s="99">
        <f t="shared" si="50"/>
        <v>0</v>
      </c>
      <c r="L3245" s="9"/>
    </row>
    <row r="3246" spans="1:12" x14ac:dyDescent="0.2">
      <c r="A3246" s="13"/>
      <c r="B3246" s="1"/>
      <c r="C3246" s="1"/>
      <c r="D3246" s="1"/>
      <c r="E3246" s="1"/>
      <c r="F3246" s="1"/>
      <c r="G3246" s="13"/>
      <c r="H3246" s="2"/>
      <c r="I3246" s="9"/>
      <c r="J3246" s="9"/>
      <c r="K3246" s="99">
        <f t="shared" si="50"/>
        <v>0</v>
      </c>
      <c r="L3246" s="9"/>
    </row>
    <row r="3247" spans="1:12" x14ac:dyDescent="0.2">
      <c r="A3247" s="13"/>
      <c r="B3247" s="1"/>
      <c r="C3247" s="1"/>
      <c r="D3247" s="1"/>
      <c r="E3247" s="1"/>
      <c r="F3247" s="1"/>
      <c r="G3247" s="13"/>
      <c r="H3247" s="2"/>
      <c r="I3247" s="9"/>
      <c r="J3247" s="9"/>
      <c r="K3247" s="99">
        <f t="shared" si="50"/>
        <v>0</v>
      </c>
      <c r="L3247" s="9"/>
    </row>
    <row r="3248" spans="1:12" x14ac:dyDescent="0.2">
      <c r="A3248" s="13"/>
      <c r="B3248" s="1"/>
      <c r="C3248" s="1"/>
      <c r="D3248" s="1"/>
      <c r="E3248" s="1"/>
      <c r="F3248" s="1"/>
      <c r="G3248" s="13"/>
      <c r="H3248" s="2"/>
      <c r="I3248" s="9"/>
      <c r="J3248" s="9"/>
      <c r="K3248" s="99">
        <f t="shared" si="50"/>
        <v>0</v>
      </c>
      <c r="L3248" s="9"/>
    </row>
    <row r="3249" spans="1:12" x14ac:dyDescent="0.2">
      <c r="A3249" s="13"/>
      <c r="B3249" s="1"/>
      <c r="C3249" s="1"/>
      <c r="D3249" s="1"/>
      <c r="E3249" s="1"/>
      <c r="F3249" s="1"/>
      <c r="G3249" s="13"/>
      <c r="H3249" s="2"/>
      <c r="I3249" s="9"/>
      <c r="J3249" s="9"/>
      <c r="K3249" s="99">
        <f t="shared" si="50"/>
        <v>0</v>
      </c>
      <c r="L3249" s="9"/>
    </row>
    <row r="3250" spans="1:12" x14ac:dyDescent="0.2">
      <c r="A3250" s="13"/>
      <c r="B3250" s="1"/>
      <c r="C3250" s="1"/>
      <c r="D3250" s="1"/>
      <c r="E3250" s="1"/>
      <c r="F3250" s="1"/>
      <c r="G3250" s="13"/>
      <c r="H3250" s="2"/>
      <c r="I3250" s="9"/>
      <c r="J3250" s="9"/>
      <c r="K3250" s="99">
        <f t="shared" si="50"/>
        <v>0</v>
      </c>
      <c r="L3250" s="9"/>
    </row>
    <row r="3251" spans="1:12" x14ac:dyDescent="0.2">
      <c r="A3251" s="13"/>
      <c r="B3251" s="1"/>
      <c r="C3251" s="1"/>
      <c r="D3251" s="1"/>
      <c r="E3251" s="1"/>
      <c r="F3251" s="1"/>
      <c r="G3251" s="13"/>
      <c r="H3251" s="2"/>
      <c r="I3251" s="9"/>
      <c r="J3251" s="9"/>
      <c r="K3251" s="99">
        <f t="shared" si="50"/>
        <v>0</v>
      </c>
      <c r="L3251" s="9"/>
    </row>
    <row r="3252" spans="1:12" x14ac:dyDescent="0.2">
      <c r="A3252" s="13"/>
      <c r="B3252" s="1"/>
      <c r="C3252" s="1"/>
      <c r="D3252" s="1"/>
      <c r="E3252" s="1"/>
      <c r="F3252" s="1"/>
      <c r="G3252" s="13"/>
      <c r="H3252" s="2"/>
      <c r="I3252" s="9"/>
      <c r="J3252" s="9"/>
      <c r="K3252" s="99">
        <f t="shared" si="50"/>
        <v>0</v>
      </c>
      <c r="L3252" s="9"/>
    </row>
    <row r="3253" spans="1:12" x14ac:dyDescent="0.2">
      <c r="A3253" s="13"/>
      <c r="B3253" s="1"/>
      <c r="C3253" s="1"/>
      <c r="D3253" s="1"/>
      <c r="E3253" s="1"/>
      <c r="F3253" s="1"/>
      <c r="G3253" s="13"/>
      <c r="H3253" s="2"/>
      <c r="I3253" s="9"/>
      <c r="J3253" s="9"/>
      <c r="K3253" s="99">
        <f t="shared" si="50"/>
        <v>0</v>
      </c>
      <c r="L3253" s="9"/>
    </row>
    <row r="3254" spans="1:12" x14ac:dyDescent="0.2">
      <c r="A3254" s="13"/>
      <c r="B3254" s="1"/>
      <c r="C3254" s="1"/>
      <c r="D3254" s="1"/>
      <c r="E3254" s="1"/>
      <c r="F3254" s="1"/>
      <c r="G3254" s="13"/>
      <c r="H3254" s="2"/>
      <c r="I3254" s="9"/>
      <c r="J3254" s="9"/>
      <c r="K3254" s="99">
        <f t="shared" si="50"/>
        <v>0</v>
      </c>
      <c r="L3254" s="9"/>
    </row>
    <row r="3255" spans="1:12" x14ac:dyDescent="0.2">
      <c r="A3255" s="13"/>
      <c r="B3255" s="1"/>
      <c r="C3255" s="1"/>
      <c r="D3255" s="1"/>
      <c r="E3255" s="1"/>
      <c r="F3255" s="1"/>
      <c r="G3255" s="13"/>
      <c r="H3255" s="2"/>
      <c r="I3255" s="9"/>
      <c r="J3255" s="9"/>
      <c r="K3255" s="99">
        <f t="shared" si="50"/>
        <v>0</v>
      </c>
      <c r="L3255" s="9"/>
    </row>
    <row r="3256" spans="1:12" x14ac:dyDescent="0.2">
      <c r="A3256" s="13"/>
      <c r="B3256" s="1"/>
      <c r="C3256" s="1"/>
      <c r="D3256" s="1"/>
      <c r="E3256" s="1"/>
      <c r="F3256" s="1"/>
      <c r="G3256" s="13"/>
      <c r="H3256" s="2"/>
      <c r="I3256" s="9"/>
      <c r="J3256" s="9"/>
      <c r="K3256" s="99">
        <f t="shared" si="50"/>
        <v>0</v>
      </c>
      <c r="L3256" s="9"/>
    </row>
    <row r="3257" spans="1:12" x14ac:dyDescent="0.2">
      <c r="A3257" s="13"/>
      <c r="B3257" s="1"/>
      <c r="C3257" s="1"/>
      <c r="D3257" s="1"/>
      <c r="E3257" s="1"/>
      <c r="F3257" s="1"/>
      <c r="G3257" s="13"/>
      <c r="H3257" s="2"/>
      <c r="I3257" s="9"/>
      <c r="J3257" s="9"/>
      <c r="K3257" s="99">
        <f t="shared" si="50"/>
        <v>0</v>
      </c>
      <c r="L3257" s="9"/>
    </row>
    <row r="3258" spans="1:12" x14ac:dyDescent="0.2">
      <c r="A3258" s="13"/>
      <c r="B3258" s="1"/>
      <c r="C3258" s="1"/>
      <c r="D3258" s="1"/>
      <c r="E3258" s="1"/>
      <c r="F3258" s="1"/>
      <c r="G3258" s="13"/>
      <c r="H3258" s="2"/>
      <c r="I3258" s="9"/>
      <c r="J3258" s="9"/>
      <c r="K3258" s="99">
        <f t="shared" si="50"/>
        <v>0</v>
      </c>
      <c r="L3258" s="9"/>
    </row>
    <row r="3259" spans="1:12" x14ac:dyDescent="0.2">
      <c r="A3259" s="13"/>
      <c r="B3259" s="1"/>
      <c r="C3259" s="1"/>
      <c r="D3259" s="1"/>
      <c r="E3259" s="1"/>
      <c r="F3259" s="1"/>
      <c r="G3259" s="13"/>
      <c r="H3259" s="2"/>
      <c r="I3259" s="9"/>
      <c r="J3259" s="9"/>
      <c r="K3259" s="99">
        <f t="shared" si="50"/>
        <v>0</v>
      </c>
      <c r="L3259" s="9"/>
    </row>
    <row r="3260" spans="1:12" x14ac:dyDescent="0.2">
      <c r="A3260" s="13"/>
      <c r="B3260" s="1"/>
      <c r="C3260" s="1"/>
      <c r="D3260" s="1"/>
      <c r="E3260" s="1"/>
      <c r="F3260" s="1"/>
      <c r="G3260" s="13"/>
      <c r="H3260" s="2"/>
      <c r="I3260" s="9"/>
      <c r="J3260" s="9"/>
      <c r="K3260" s="99">
        <f t="shared" si="50"/>
        <v>0</v>
      </c>
      <c r="L3260" s="9"/>
    </row>
    <row r="3261" spans="1:12" x14ac:dyDescent="0.2">
      <c r="A3261" s="13"/>
      <c r="B3261" s="1"/>
      <c r="C3261" s="1"/>
      <c r="D3261" s="1"/>
      <c r="E3261" s="1"/>
      <c r="F3261" s="1"/>
      <c r="G3261" s="13"/>
      <c r="H3261" s="2"/>
      <c r="I3261" s="9"/>
      <c r="J3261" s="9"/>
      <c r="K3261" s="99">
        <f t="shared" si="50"/>
        <v>0</v>
      </c>
      <c r="L3261" s="9"/>
    </row>
    <row r="3262" spans="1:12" x14ac:dyDescent="0.2">
      <c r="A3262" s="13"/>
      <c r="B3262" s="1"/>
      <c r="C3262" s="1"/>
      <c r="D3262" s="1"/>
      <c r="E3262" s="1"/>
      <c r="F3262" s="1"/>
      <c r="G3262" s="13"/>
      <c r="H3262" s="2"/>
      <c r="I3262" s="9"/>
      <c r="J3262" s="9"/>
      <c r="K3262" s="99">
        <f t="shared" si="50"/>
        <v>0</v>
      </c>
      <c r="L3262" s="9"/>
    </row>
    <row r="3263" spans="1:12" x14ac:dyDescent="0.2">
      <c r="A3263" s="13"/>
      <c r="B3263" s="1"/>
      <c r="C3263" s="1"/>
      <c r="D3263" s="1"/>
      <c r="E3263" s="1"/>
      <c r="F3263" s="1"/>
      <c r="G3263" s="13"/>
      <c r="H3263" s="2"/>
      <c r="I3263" s="9"/>
      <c r="J3263" s="9"/>
      <c r="K3263" s="99">
        <f t="shared" si="50"/>
        <v>0</v>
      </c>
      <c r="L3263" s="9"/>
    </row>
    <row r="3264" spans="1:12" x14ac:dyDescent="0.2">
      <c r="A3264" s="13"/>
      <c r="B3264" s="1"/>
      <c r="C3264" s="1"/>
      <c r="D3264" s="1"/>
      <c r="E3264" s="1"/>
      <c r="F3264" s="1"/>
      <c r="G3264" s="13"/>
      <c r="H3264" s="2"/>
      <c r="I3264" s="9"/>
      <c r="J3264" s="9"/>
      <c r="K3264" s="99">
        <f t="shared" si="50"/>
        <v>0</v>
      </c>
      <c r="L3264" s="9"/>
    </row>
    <row r="3265" spans="1:12" x14ac:dyDescent="0.2">
      <c r="A3265" s="13"/>
      <c r="B3265" s="1"/>
      <c r="C3265" s="1"/>
      <c r="D3265" s="1"/>
      <c r="E3265" s="1"/>
      <c r="F3265" s="1"/>
      <c r="G3265" s="13"/>
      <c r="H3265" s="2"/>
      <c r="I3265" s="9"/>
      <c r="J3265" s="9"/>
      <c r="K3265" s="99">
        <f t="shared" si="50"/>
        <v>0</v>
      </c>
      <c r="L3265" s="9"/>
    </row>
    <row r="3266" spans="1:12" x14ac:dyDescent="0.2">
      <c r="A3266" s="13"/>
      <c r="B3266" s="1"/>
      <c r="C3266" s="1"/>
      <c r="D3266" s="1"/>
      <c r="E3266" s="1"/>
      <c r="F3266" s="1"/>
      <c r="G3266" s="13"/>
      <c r="H3266" s="2"/>
      <c r="I3266" s="9"/>
      <c r="J3266" s="9"/>
      <c r="K3266" s="99">
        <f t="shared" si="50"/>
        <v>0</v>
      </c>
      <c r="L3266" s="9"/>
    </row>
    <row r="3267" spans="1:12" x14ac:dyDescent="0.2">
      <c r="A3267" s="13"/>
      <c r="B3267" s="1"/>
      <c r="C3267" s="1"/>
      <c r="D3267" s="1"/>
      <c r="E3267" s="1"/>
      <c r="F3267" s="1"/>
      <c r="G3267" s="13"/>
      <c r="H3267" s="2"/>
      <c r="I3267" s="9"/>
      <c r="J3267" s="9"/>
      <c r="K3267" s="99">
        <f t="shared" si="50"/>
        <v>0</v>
      </c>
      <c r="L3267" s="9"/>
    </row>
    <row r="3268" spans="1:12" x14ac:dyDescent="0.2">
      <c r="A3268" s="13"/>
      <c r="B3268" s="1"/>
      <c r="C3268" s="1"/>
      <c r="D3268" s="1"/>
      <c r="E3268" s="1"/>
      <c r="F3268" s="1"/>
      <c r="G3268" s="13"/>
      <c r="H3268" s="2"/>
      <c r="I3268" s="9"/>
      <c r="J3268" s="9"/>
      <c r="K3268" s="99">
        <f t="shared" si="50"/>
        <v>0</v>
      </c>
      <c r="L3268" s="9"/>
    </row>
    <row r="3269" spans="1:12" x14ac:dyDescent="0.2">
      <c r="A3269" s="13"/>
      <c r="B3269" s="1"/>
      <c r="C3269" s="1"/>
      <c r="D3269" s="1"/>
      <c r="E3269" s="1"/>
      <c r="F3269" s="1"/>
      <c r="G3269" s="13"/>
      <c r="H3269" s="2"/>
      <c r="I3269" s="9"/>
      <c r="J3269" s="9"/>
      <c r="K3269" s="99">
        <f t="shared" si="50"/>
        <v>0</v>
      </c>
      <c r="L3269" s="9"/>
    </row>
    <row r="3270" spans="1:12" x14ac:dyDescent="0.2">
      <c r="A3270" s="13"/>
      <c r="B3270" s="1"/>
      <c r="C3270" s="1"/>
      <c r="D3270" s="1"/>
      <c r="E3270" s="1"/>
      <c r="F3270" s="1"/>
      <c r="G3270" s="13"/>
      <c r="H3270" s="2"/>
      <c r="I3270" s="9"/>
      <c r="J3270" s="9"/>
      <c r="K3270" s="99">
        <f t="shared" si="50"/>
        <v>0</v>
      </c>
      <c r="L3270" s="9"/>
    </row>
    <row r="3271" spans="1:12" x14ac:dyDescent="0.2">
      <c r="A3271" s="13"/>
      <c r="B3271" s="1"/>
      <c r="C3271" s="1"/>
      <c r="D3271" s="1"/>
      <c r="E3271" s="1"/>
      <c r="F3271" s="1"/>
      <c r="G3271" s="13"/>
      <c r="H3271" s="2"/>
      <c r="I3271" s="9"/>
      <c r="J3271" s="9"/>
      <c r="K3271" s="99">
        <f t="shared" si="50"/>
        <v>0</v>
      </c>
      <c r="L3271" s="9"/>
    </row>
    <row r="3272" spans="1:12" x14ac:dyDescent="0.2">
      <c r="A3272" s="13"/>
      <c r="B3272" s="1"/>
      <c r="C3272" s="1"/>
      <c r="D3272" s="1"/>
      <c r="E3272" s="1"/>
      <c r="F3272" s="1"/>
      <c r="G3272" s="13"/>
      <c r="H3272" s="2"/>
      <c r="I3272" s="9"/>
      <c r="J3272" s="9"/>
      <c r="K3272" s="99">
        <f t="shared" si="50"/>
        <v>0</v>
      </c>
      <c r="L3272" s="9"/>
    </row>
    <row r="3273" spans="1:12" x14ac:dyDescent="0.2">
      <c r="A3273" s="13"/>
      <c r="B3273" s="1"/>
      <c r="C3273" s="1"/>
      <c r="D3273" s="1"/>
      <c r="E3273" s="1"/>
      <c r="F3273" s="1"/>
      <c r="G3273" s="13"/>
      <c r="H3273" s="2"/>
      <c r="I3273" s="9"/>
      <c r="J3273" s="9"/>
      <c r="K3273" s="99">
        <f t="shared" si="50"/>
        <v>0</v>
      </c>
      <c r="L3273" s="9"/>
    </row>
    <row r="3274" spans="1:12" x14ac:dyDescent="0.2">
      <c r="A3274" s="13"/>
      <c r="B3274" s="1"/>
      <c r="C3274" s="1"/>
      <c r="D3274" s="1"/>
      <c r="E3274" s="1"/>
      <c r="F3274" s="1"/>
      <c r="G3274" s="13"/>
      <c r="H3274" s="2"/>
      <c r="I3274" s="9"/>
      <c r="J3274" s="9"/>
      <c r="K3274" s="99">
        <f t="shared" si="50"/>
        <v>0</v>
      </c>
      <c r="L3274" s="9"/>
    </row>
    <row r="3275" spans="1:12" x14ac:dyDescent="0.2">
      <c r="A3275" s="13"/>
      <c r="B3275" s="1"/>
      <c r="C3275" s="1"/>
      <c r="D3275" s="1"/>
      <c r="E3275" s="1"/>
      <c r="F3275" s="1"/>
      <c r="G3275" s="13"/>
      <c r="H3275" s="2"/>
      <c r="I3275" s="9"/>
      <c r="J3275" s="9"/>
      <c r="K3275" s="99">
        <f t="shared" si="50"/>
        <v>0</v>
      </c>
      <c r="L3275" s="9"/>
    </row>
    <row r="3276" spans="1:12" x14ac:dyDescent="0.2">
      <c r="A3276" s="13"/>
      <c r="B3276" s="1"/>
      <c r="C3276" s="1"/>
      <c r="D3276" s="1"/>
      <c r="E3276" s="1"/>
      <c r="F3276" s="1"/>
      <c r="G3276" s="13"/>
      <c r="H3276" s="2"/>
      <c r="I3276" s="9"/>
      <c r="J3276" s="9"/>
      <c r="K3276" s="99">
        <f t="shared" si="50"/>
        <v>0</v>
      </c>
      <c r="L3276" s="9"/>
    </row>
    <row r="3277" spans="1:12" x14ac:dyDescent="0.2">
      <c r="A3277" s="13"/>
      <c r="B3277" s="1"/>
      <c r="C3277" s="1"/>
      <c r="D3277" s="1"/>
      <c r="E3277" s="1"/>
      <c r="F3277" s="1"/>
      <c r="G3277" s="13"/>
      <c r="H3277" s="2"/>
      <c r="I3277" s="9"/>
      <c r="J3277" s="9"/>
      <c r="K3277" s="99">
        <f t="shared" si="50"/>
        <v>0</v>
      </c>
      <c r="L3277" s="9"/>
    </row>
    <row r="3278" spans="1:12" x14ac:dyDescent="0.2">
      <c r="A3278" s="13"/>
      <c r="B3278" s="1"/>
      <c r="C3278" s="1"/>
      <c r="D3278" s="1"/>
      <c r="E3278" s="1"/>
      <c r="F3278" s="1"/>
      <c r="G3278" s="13"/>
      <c r="H3278" s="2"/>
      <c r="I3278" s="9"/>
      <c r="J3278" s="9"/>
      <c r="K3278" s="99">
        <f t="shared" si="50"/>
        <v>0</v>
      </c>
      <c r="L3278" s="9"/>
    </row>
    <row r="3279" spans="1:12" x14ac:dyDescent="0.2">
      <c r="A3279" s="13"/>
      <c r="B3279" s="1"/>
      <c r="C3279" s="1"/>
      <c r="D3279" s="1"/>
      <c r="E3279" s="1"/>
      <c r="F3279" s="1"/>
      <c r="G3279" s="13"/>
      <c r="H3279" s="2"/>
      <c r="I3279" s="9"/>
      <c r="J3279" s="9"/>
      <c r="K3279" s="99">
        <f t="shared" si="50"/>
        <v>0</v>
      </c>
      <c r="L3279" s="9"/>
    </row>
    <row r="3280" spans="1:12" x14ac:dyDescent="0.2">
      <c r="A3280" s="13"/>
      <c r="B3280" s="1"/>
      <c r="C3280" s="1"/>
      <c r="D3280" s="1"/>
      <c r="E3280" s="1"/>
      <c r="F3280" s="1"/>
      <c r="G3280" s="13"/>
      <c r="H3280" s="2"/>
      <c r="I3280" s="9"/>
      <c r="J3280" s="9"/>
      <c r="K3280" s="99">
        <f t="shared" si="50"/>
        <v>0</v>
      </c>
      <c r="L3280" s="9"/>
    </row>
    <row r="3281" spans="1:12" x14ac:dyDescent="0.2">
      <c r="A3281" s="13"/>
      <c r="B3281" s="1"/>
      <c r="C3281" s="1"/>
      <c r="D3281" s="1"/>
      <c r="E3281" s="1"/>
      <c r="F3281" s="1"/>
      <c r="G3281" s="13"/>
      <c r="H3281" s="2"/>
      <c r="I3281" s="9"/>
      <c r="J3281" s="9"/>
      <c r="K3281" s="99">
        <f t="shared" si="50"/>
        <v>0</v>
      </c>
      <c r="L3281" s="9"/>
    </row>
    <row r="3282" spans="1:12" x14ac:dyDescent="0.2">
      <c r="A3282" s="13"/>
      <c r="B3282" s="1"/>
      <c r="C3282" s="1"/>
      <c r="D3282" s="1"/>
      <c r="E3282" s="1"/>
      <c r="F3282" s="1"/>
      <c r="G3282" s="13"/>
      <c r="H3282" s="2"/>
      <c r="I3282" s="9"/>
      <c r="J3282" s="9"/>
      <c r="K3282" s="99">
        <f t="shared" ref="K3282:K3345" si="51">IF(ISBLANK(J3282),I3282,IF(J3282&lt;I3282,J3282,I3282))</f>
        <v>0</v>
      </c>
      <c r="L3282" s="9"/>
    </row>
    <row r="3283" spans="1:12" x14ac:dyDescent="0.2">
      <c r="A3283" s="13"/>
      <c r="B3283" s="1"/>
      <c r="C3283" s="1"/>
      <c r="D3283" s="1"/>
      <c r="E3283" s="1"/>
      <c r="F3283" s="1"/>
      <c r="G3283" s="13"/>
      <c r="H3283" s="2"/>
      <c r="I3283" s="9"/>
      <c r="J3283" s="9"/>
      <c r="K3283" s="99">
        <f t="shared" si="51"/>
        <v>0</v>
      </c>
      <c r="L3283" s="9"/>
    </row>
    <row r="3284" spans="1:12" x14ac:dyDescent="0.2">
      <c r="A3284" s="13"/>
      <c r="B3284" s="1"/>
      <c r="C3284" s="1"/>
      <c r="D3284" s="1"/>
      <c r="E3284" s="1"/>
      <c r="F3284" s="1"/>
      <c r="G3284" s="13"/>
      <c r="H3284" s="2"/>
      <c r="I3284" s="9"/>
      <c r="J3284" s="9"/>
      <c r="K3284" s="99">
        <f t="shared" si="51"/>
        <v>0</v>
      </c>
      <c r="L3284" s="9"/>
    </row>
    <row r="3285" spans="1:12" x14ac:dyDescent="0.2">
      <c r="A3285" s="13"/>
      <c r="B3285" s="1"/>
      <c r="C3285" s="1"/>
      <c r="D3285" s="1"/>
      <c r="E3285" s="1"/>
      <c r="F3285" s="1"/>
      <c r="G3285" s="13"/>
      <c r="H3285" s="2"/>
      <c r="I3285" s="9"/>
      <c r="J3285" s="9"/>
      <c r="K3285" s="99">
        <f t="shared" si="51"/>
        <v>0</v>
      </c>
      <c r="L3285" s="9"/>
    </row>
    <row r="3286" spans="1:12" x14ac:dyDescent="0.2">
      <c r="A3286" s="13"/>
      <c r="B3286" s="1"/>
      <c r="C3286" s="1"/>
      <c r="D3286" s="1"/>
      <c r="E3286" s="1"/>
      <c r="F3286" s="1"/>
      <c r="G3286" s="13"/>
      <c r="H3286" s="2"/>
      <c r="I3286" s="9"/>
      <c r="J3286" s="9"/>
      <c r="K3286" s="99">
        <f t="shared" si="51"/>
        <v>0</v>
      </c>
      <c r="L3286" s="9"/>
    </row>
    <row r="3287" spans="1:12" x14ac:dyDescent="0.2">
      <c r="A3287" s="13"/>
      <c r="B3287" s="1"/>
      <c r="C3287" s="1"/>
      <c r="D3287" s="1"/>
      <c r="E3287" s="1"/>
      <c r="F3287" s="1"/>
      <c r="G3287" s="13"/>
      <c r="H3287" s="2"/>
      <c r="I3287" s="9"/>
      <c r="J3287" s="9"/>
      <c r="K3287" s="99">
        <f t="shared" si="51"/>
        <v>0</v>
      </c>
      <c r="L3287" s="9"/>
    </row>
    <row r="3288" spans="1:12" x14ac:dyDescent="0.2">
      <c r="A3288" s="13"/>
      <c r="B3288" s="1"/>
      <c r="C3288" s="1"/>
      <c r="D3288" s="1"/>
      <c r="E3288" s="1"/>
      <c r="F3288" s="1"/>
      <c r="G3288" s="13"/>
      <c r="H3288" s="2"/>
      <c r="I3288" s="9"/>
      <c r="J3288" s="9"/>
      <c r="K3288" s="99">
        <f t="shared" si="51"/>
        <v>0</v>
      </c>
      <c r="L3288" s="9"/>
    </row>
    <row r="3289" spans="1:12" x14ac:dyDescent="0.2">
      <c r="A3289" s="13"/>
      <c r="B3289" s="1"/>
      <c r="C3289" s="1"/>
      <c r="D3289" s="1"/>
      <c r="E3289" s="1"/>
      <c r="F3289" s="1"/>
      <c r="G3289" s="13"/>
      <c r="H3289" s="2"/>
      <c r="I3289" s="9"/>
      <c r="J3289" s="9"/>
      <c r="K3289" s="99">
        <f t="shared" si="51"/>
        <v>0</v>
      </c>
      <c r="L3289" s="9"/>
    </row>
    <row r="3290" spans="1:12" x14ac:dyDescent="0.2">
      <c r="A3290" s="13"/>
      <c r="B3290" s="1"/>
      <c r="C3290" s="1"/>
      <c r="D3290" s="1"/>
      <c r="E3290" s="1"/>
      <c r="F3290" s="1"/>
      <c r="G3290" s="13"/>
      <c r="H3290" s="2"/>
      <c r="I3290" s="9"/>
      <c r="J3290" s="9"/>
      <c r="K3290" s="99">
        <f t="shared" si="51"/>
        <v>0</v>
      </c>
      <c r="L3290" s="9"/>
    </row>
    <row r="3291" spans="1:12" x14ac:dyDescent="0.2">
      <c r="A3291" s="13"/>
      <c r="B3291" s="1"/>
      <c r="C3291" s="1"/>
      <c r="D3291" s="1"/>
      <c r="E3291" s="1"/>
      <c r="F3291" s="1"/>
      <c r="G3291" s="13"/>
      <c r="H3291" s="2"/>
      <c r="I3291" s="9"/>
      <c r="J3291" s="9"/>
      <c r="K3291" s="99">
        <f t="shared" si="51"/>
        <v>0</v>
      </c>
      <c r="L3291" s="9"/>
    </row>
    <row r="3292" spans="1:12" x14ac:dyDescent="0.2">
      <c r="A3292" s="13"/>
      <c r="B3292" s="1"/>
      <c r="C3292" s="1"/>
      <c r="D3292" s="1"/>
      <c r="E3292" s="1"/>
      <c r="F3292" s="1"/>
      <c r="G3292" s="13"/>
      <c r="H3292" s="2"/>
      <c r="I3292" s="9"/>
      <c r="J3292" s="9"/>
      <c r="K3292" s="99">
        <f t="shared" si="51"/>
        <v>0</v>
      </c>
      <c r="L3292" s="9"/>
    </row>
    <row r="3293" spans="1:12" x14ac:dyDescent="0.2">
      <c r="A3293" s="13"/>
      <c r="B3293" s="1"/>
      <c r="C3293" s="1"/>
      <c r="D3293" s="1"/>
      <c r="E3293" s="1"/>
      <c r="F3293" s="1"/>
      <c r="G3293" s="13"/>
      <c r="H3293" s="2"/>
      <c r="I3293" s="9"/>
      <c r="J3293" s="9"/>
      <c r="K3293" s="99">
        <f t="shared" si="51"/>
        <v>0</v>
      </c>
      <c r="L3293" s="9"/>
    </row>
    <row r="3294" spans="1:12" x14ac:dyDescent="0.2">
      <c r="A3294" s="13"/>
      <c r="B3294" s="1"/>
      <c r="C3294" s="1"/>
      <c r="D3294" s="1"/>
      <c r="E3294" s="1"/>
      <c r="F3294" s="1"/>
      <c r="G3294" s="13"/>
      <c r="H3294" s="2"/>
      <c r="I3294" s="9"/>
      <c r="J3294" s="9"/>
      <c r="K3294" s="99">
        <f t="shared" si="51"/>
        <v>0</v>
      </c>
      <c r="L3294" s="9"/>
    </row>
    <row r="3295" spans="1:12" x14ac:dyDescent="0.2">
      <c r="A3295" s="13"/>
      <c r="B3295" s="1"/>
      <c r="C3295" s="1"/>
      <c r="D3295" s="1"/>
      <c r="E3295" s="1"/>
      <c r="F3295" s="1"/>
      <c r="G3295" s="13"/>
      <c r="H3295" s="2"/>
      <c r="I3295" s="9"/>
      <c r="J3295" s="9"/>
      <c r="K3295" s="99">
        <f t="shared" si="51"/>
        <v>0</v>
      </c>
      <c r="L3295" s="9"/>
    </row>
    <row r="3296" spans="1:12" x14ac:dyDescent="0.2">
      <c r="A3296" s="13"/>
      <c r="B3296" s="1"/>
      <c r="C3296" s="1"/>
      <c r="D3296" s="1"/>
      <c r="E3296" s="1"/>
      <c r="F3296" s="1"/>
      <c r="G3296" s="13"/>
      <c r="H3296" s="2"/>
      <c r="I3296" s="9"/>
      <c r="J3296" s="9"/>
      <c r="K3296" s="99">
        <f t="shared" si="51"/>
        <v>0</v>
      </c>
      <c r="L3296" s="9"/>
    </row>
    <row r="3297" spans="1:12" x14ac:dyDescent="0.2">
      <c r="A3297" s="13"/>
      <c r="B3297" s="1"/>
      <c r="C3297" s="1"/>
      <c r="D3297" s="1"/>
      <c r="E3297" s="1"/>
      <c r="F3297" s="1"/>
      <c r="G3297" s="13"/>
      <c r="H3297" s="2"/>
      <c r="I3297" s="9"/>
      <c r="J3297" s="9"/>
      <c r="K3297" s="99">
        <f t="shared" si="51"/>
        <v>0</v>
      </c>
      <c r="L3297" s="9"/>
    </row>
    <row r="3298" spans="1:12" x14ac:dyDescent="0.2">
      <c r="A3298" s="13"/>
      <c r="B3298" s="1"/>
      <c r="C3298" s="1"/>
      <c r="D3298" s="1"/>
      <c r="E3298" s="1"/>
      <c r="F3298" s="1"/>
      <c r="G3298" s="13"/>
      <c r="H3298" s="2"/>
      <c r="I3298" s="9"/>
      <c r="J3298" s="9"/>
      <c r="K3298" s="99">
        <f t="shared" si="51"/>
        <v>0</v>
      </c>
      <c r="L3298" s="9"/>
    </row>
    <row r="3299" spans="1:12" x14ac:dyDescent="0.2">
      <c r="A3299" s="13"/>
      <c r="B3299" s="1"/>
      <c r="C3299" s="1"/>
      <c r="D3299" s="1"/>
      <c r="E3299" s="1"/>
      <c r="F3299" s="1"/>
      <c r="G3299" s="13"/>
      <c r="H3299" s="2"/>
      <c r="I3299" s="9"/>
      <c r="J3299" s="9"/>
      <c r="K3299" s="99">
        <f t="shared" si="51"/>
        <v>0</v>
      </c>
      <c r="L3299" s="9"/>
    </row>
    <row r="3300" spans="1:12" x14ac:dyDescent="0.2">
      <c r="A3300" s="13"/>
      <c r="B3300" s="1"/>
      <c r="C3300" s="1"/>
      <c r="D3300" s="1"/>
      <c r="E3300" s="1"/>
      <c r="F3300" s="1"/>
      <c r="G3300" s="13"/>
      <c r="H3300" s="2"/>
      <c r="I3300" s="9"/>
      <c r="J3300" s="9"/>
      <c r="K3300" s="99">
        <f t="shared" si="51"/>
        <v>0</v>
      </c>
      <c r="L3300" s="9"/>
    </row>
    <row r="3301" spans="1:12" x14ac:dyDescent="0.2">
      <c r="A3301" s="13"/>
      <c r="B3301" s="1"/>
      <c r="C3301" s="1"/>
      <c r="D3301" s="1"/>
      <c r="E3301" s="1"/>
      <c r="F3301" s="1"/>
      <c r="G3301" s="13"/>
      <c r="H3301" s="2"/>
      <c r="I3301" s="9"/>
      <c r="J3301" s="9"/>
      <c r="K3301" s="99">
        <f t="shared" si="51"/>
        <v>0</v>
      </c>
      <c r="L3301" s="9"/>
    </row>
    <row r="3302" spans="1:12" x14ac:dyDescent="0.2">
      <c r="A3302" s="13"/>
      <c r="B3302" s="1"/>
      <c r="C3302" s="1"/>
      <c r="D3302" s="1"/>
      <c r="E3302" s="1"/>
      <c r="F3302" s="1"/>
      <c r="G3302" s="13"/>
      <c r="H3302" s="2"/>
      <c r="I3302" s="9"/>
      <c r="J3302" s="9"/>
      <c r="K3302" s="99">
        <f t="shared" si="51"/>
        <v>0</v>
      </c>
      <c r="L3302" s="9"/>
    </row>
    <row r="3303" spans="1:12" x14ac:dyDescent="0.2">
      <c r="A3303" s="13"/>
      <c r="B3303" s="1"/>
      <c r="C3303" s="1"/>
      <c r="D3303" s="1"/>
      <c r="E3303" s="1"/>
      <c r="F3303" s="1"/>
      <c r="G3303" s="13"/>
      <c r="H3303" s="2"/>
      <c r="I3303" s="9"/>
      <c r="J3303" s="9"/>
      <c r="K3303" s="99">
        <f t="shared" si="51"/>
        <v>0</v>
      </c>
      <c r="L3303" s="9"/>
    </row>
    <row r="3304" spans="1:12" x14ac:dyDescent="0.2">
      <c r="A3304" s="13"/>
      <c r="B3304" s="1"/>
      <c r="C3304" s="1"/>
      <c r="D3304" s="1"/>
      <c r="E3304" s="1"/>
      <c r="F3304" s="1"/>
      <c r="G3304" s="13"/>
      <c r="H3304" s="2"/>
      <c r="I3304" s="9"/>
      <c r="J3304" s="9"/>
      <c r="K3304" s="99">
        <f t="shared" si="51"/>
        <v>0</v>
      </c>
      <c r="L3304" s="9"/>
    </row>
    <row r="3305" spans="1:12" x14ac:dyDescent="0.2">
      <c r="A3305" s="13"/>
      <c r="B3305" s="1"/>
      <c r="C3305" s="1"/>
      <c r="D3305" s="1"/>
      <c r="E3305" s="1"/>
      <c r="F3305" s="1"/>
      <c r="G3305" s="13"/>
      <c r="H3305" s="2"/>
      <c r="I3305" s="9"/>
      <c r="J3305" s="9"/>
      <c r="K3305" s="99">
        <f t="shared" si="51"/>
        <v>0</v>
      </c>
      <c r="L3305" s="9"/>
    </row>
    <row r="3306" spans="1:12" x14ac:dyDescent="0.2">
      <c r="A3306" s="13"/>
      <c r="B3306" s="1"/>
      <c r="C3306" s="1"/>
      <c r="D3306" s="1"/>
      <c r="E3306" s="1"/>
      <c r="F3306" s="1"/>
      <c r="G3306" s="13"/>
      <c r="H3306" s="2"/>
      <c r="I3306" s="9"/>
      <c r="J3306" s="9"/>
      <c r="K3306" s="99">
        <f t="shared" si="51"/>
        <v>0</v>
      </c>
      <c r="L3306" s="9"/>
    </row>
    <row r="3307" spans="1:12" x14ac:dyDescent="0.2">
      <c r="A3307" s="13"/>
      <c r="B3307" s="1"/>
      <c r="C3307" s="1"/>
      <c r="D3307" s="1"/>
      <c r="E3307" s="1"/>
      <c r="F3307" s="1"/>
      <c r="G3307" s="13"/>
      <c r="H3307" s="2"/>
      <c r="I3307" s="9"/>
      <c r="J3307" s="9"/>
      <c r="K3307" s="99">
        <f t="shared" si="51"/>
        <v>0</v>
      </c>
      <c r="L3307" s="9"/>
    </row>
    <row r="3308" spans="1:12" x14ac:dyDescent="0.2">
      <c r="A3308" s="13"/>
      <c r="B3308" s="1"/>
      <c r="C3308" s="1"/>
      <c r="D3308" s="1"/>
      <c r="E3308" s="1"/>
      <c r="F3308" s="1"/>
      <c r="G3308" s="13"/>
      <c r="H3308" s="2"/>
      <c r="I3308" s="9"/>
      <c r="J3308" s="9"/>
      <c r="K3308" s="99">
        <f t="shared" si="51"/>
        <v>0</v>
      </c>
      <c r="L3308" s="9"/>
    </row>
    <row r="3309" spans="1:12" x14ac:dyDescent="0.2">
      <c r="A3309" s="13"/>
      <c r="B3309" s="1"/>
      <c r="C3309" s="1"/>
      <c r="D3309" s="1"/>
      <c r="E3309" s="1"/>
      <c r="F3309" s="1"/>
      <c r="G3309" s="13"/>
      <c r="H3309" s="2"/>
      <c r="I3309" s="9"/>
      <c r="J3309" s="9"/>
      <c r="K3309" s="99">
        <f t="shared" si="51"/>
        <v>0</v>
      </c>
      <c r="L3309" s="9"/>
    </row>
    <row r="3310" spans="1:12" x14ac:dyDescent="0.2">
      <c r="A3310" s="13"/>
      <c r="B3310" s="1"/>
      <c r="C3310" s="1"/>
      <c r="D3310" s="1"/>
      <c r="E3310" s="1"/>
      <c r="F3310" s="1"/>
      <c r="G3310" s="13"/>
      <c r="H3310" s="2"/>
      <c r="I3310" s="9"/>
      <c r="J3310" s="9"/>
      <c r="K3310" s="99">
        <f t="shared" si="51"/>
        <v>0</v>
      </c>
      <c r="L3310" s="9"/>
    </row>
    <row r="3311" spans="1:12" x14ac:dyDescent="0.2">
      <c r="A3311" s="13"/>
      <c r="B3311" s="1"/>
      <c r="C3311" s="1"/>
      <c r="D3311" s="1"/>
      <c r="E3311" s="1"/>
      <c r="F3311" s="1"/>
      <c r="G3311" s="13"/>
      <c r="H3311" s="2"/>
      <c r="I3311" s="9"/>
      <c r="J3311" s="9"/>
      <c r="K3311" s="99">
        <f t="shared" si="51"/>
        <v>0</v>
      </c>
      <c r="L3311" s="9"/>
    </row>
    <row r="3312" spans="1:12" x14ac:dyDescent="0.2">
      <c r="A3312" s="13"/>
      <c r="B3312" s="1"/>
      <c r="C3312" s="1"/>
      <c r="D3312" s="1"/>
      <c r="E3312" s="1"/>
      <c r="F3312" s="1"/>
      <c r="G3312" s="13"/>
      <c r="H3312" s="2"/>
      <c r="I3312" s="9"/>
      <c r="J3312" s="9"/>
      <c r="K3312" s="99">
        <f t="shared" si="51"/>
        <v>0</v>
      </c>
      <c r="L3312" s="9"/>
    </row>
    <row r="3313" spans="1:12" x14ac:dyDescent="0.2">
      <c r="A3313" s="13"/>
      <c r="B3313" s="1"/>
      <c r="C3313" s="1"/>
      <c r="D3313" s="1"/>
      <c r="E3313" s="1"/>
      <c r="F3313" s="1"/>
      <c r="G3313" s="13"/>
      <c r="H3313" s="2"/>
      <c r="I3313" s="9"/>
      <c r="J3313" s="9"/>
      <c r="K3313" s="99">
        <f t="shared" si="51"/>
        <v>0</v>
      </c>
      <c r="L3313" s="9"/>
    </row>
    <row r="3314" spans="1:12" x14ac:dyDescent="0.2">
      <c r="A3314" s="13"/>
      <c r="B3314" s="1"/>
      <c r="C3314" s="1"/>
      <c r="D3314" s="1"/>
      <c r="E3314" s="1"/>
      <c r="F3314" s="1"/>
      <c r="G3314" s="13"/>
      <c r="H3314" s="2"/>
      <c r="I3314" s="9"/>
      <c r="J3314" s="9"/>
      <c r="K3314" s="99">
        <f t="shared" si="51"/>
        <v>0</v>
      </c>
      <c r="L3314" s="9"/>
    </row>
    <row r="3315" spans="1:12" x14ac:dyDescent="0.2">
      <c r="A3315" s="13"/>
      <c r="B3315" s="1"/>
      <c r="C3315" s="1"/>
      <c r="D3315" s="1"/>
      <c r="E3315" s="1"/>
      <c r="F3315" s="1"/>
      <c r="G3315" s="13"/>
      <c r="H3315" s="2"/>
      <c r="I3315" s="9"/>
      <c r="J3315" s="9"/>
      <c r="K3315" s="99">
        <f t="shared" si="51"/>
        <v>0</v>
      </c>
      <c r="L3315" s="9"/>
    </row>
    <row r="3316" spans="1:12" x14ac:dyDescent="0.2">
      <c r="A3316" s="13"/>
      <c r="B3316" s="1"/>
      <c r="C3316" s="1"/>
      <c r="D3316" s="1"/>
      <c r="E3316" s="1"/>
      <c r="F3316" s="1"/>
      <c r="G3316" s="13"/>
      <c r="H3316" s="2"/>
      <c r="I3316" s="9"/>
      <c r="J3316" s="9"/>
      <c r="K3316" s="99">
        <f t="shared" si="51"/>
        <v>0</v>
      </c>
      <c r="L3316" s="9"/>
    </row>
    <row r="3317" spans="1:12" x14ac:dyDescent="0.2">
      <c r="A3317" s="13"/>
      <c r="B3317" s="1"/>
      <c r="C3317" s="1"/>
      <c r="D3317" s="1"/>
      <c r="E3317" s="1"/>
      <c r="F3317" s="1"/>
      <c r="G3317" s="13"/>
      <c r="H3317" s="2"/>
      <c r="I3317" s="9"/>
      <c r="J3317" s="9"/>
      <c r="K3317" s="99">
        <f t="shared" si="51"/>
        <v>0</v>
      </c>
      <c r="L3317" s="9"/>
    </row>
    <row r="3318" spans="1:12" x14ac:dyDescent="0.2">
      <c r="A3318" s="13"/>
      <c r="B3318" s="1"/>
      <c r="C3318" s="1"/>
      <c r="D3318" s="1"/>
      <c r="E3318" s="1"/>
      <c r="F3318" s="1"/>
      <c r="G3318" s="13"/>
      <c r="H3318" s="2"/>
      <c r="I3318" s="9"/>
      <c r="J3318" s="9"/>
      <c r="K3318" s="99">
        <f t="shared" si="51"/>
        <v>0</v>
      </c>
      <c r="L3318" s="9"/>
    </row>
    <row r="3319" spans="1:12" x14ac:dyDescent="0.2">
      <c r="A3319" s="13"/>
      <c r="B3319" s="1"/>
      <c r="C3319" s="1"/>
      <c r="D3319" s="1"/>
      <c r="E3319" s="1"/>
      <c r="F3319" s="1"/>
      <c r="G3319" s="13"/>
      <c r="H3319" s="2"/>
      <c r="I3319" s="9"/>
      <c r="J3319" s="9"/>
      <c r="K3319" s="99">
        <f t="shared" si="51"/>
        <v>0</v>
      </c>
      <c r="L3319" s="9"/>
    </row>
    <row r="3320" spans="1:12" x14ac:dyDescent="0.2">
      <c r="A3320" s="13"/>
      <c r="B3320" s="1"/>
      <c r="C3320" s="1"/>
      <c r="D3320" s="1"/>
      <c r="E3320" s="1"/>
      <c r="F3320" s="1"/>
      <c r="G3320" s="13"/>
      <c r="H3320" s="2"/>
      <c r="I3320" s="9"/>
      <c r="J3320" s="9"/>
      <c r="K3320" s="99">
        <f t="shared" si="51"/>
        <v>0</v>
      </c>
      <c r="L3320" s="9"/>
    </row>
    <row r="3321" spans="1:12" x14ac:dyDescent="0.2">
      <c r="A3321" s="13"/>
      <c r="B3321" s="1"/>
      <c r="C3321" s="1"/>
      <c r="D3321" s="1"/>
      <c r="E3321" s="1"/>
      <c r="F3321" s="1"/>
      <c r="G3321" s="13"/>
      <c r="H3321" s="2"/>
      <c r="I3321" s="9"/>
      <c r="J3321" s="9"/>
      <c r="K3321" s="99">
        <f t="shared" si="51"/>
        <v>0</v>
      </c>
      <c r="L3321" s="9"/>
    </row>
    <row r="3322" spans="1:12" x14ac:dyDescent="0.2">
      <c r="A3322" s="13"/>
      <c r="B3322" s="1"/>
      <c r="C3322" s="1"/>
      <c r="D3322" s="1"/>
      <c r="E3322" s="1"/>
      <c r="F3322" s="1"/>
      <c r="G3322" s="13"/>
      <c r="H3322" s="2"/>
      <c r="I3322" s="9"/>
      <c r="J3322" s="9"/>
      <c r="K3322" s="99">
        <f t="shared" si="51"/>
        <v>0</v>
      </c>
      <c r="L3322" s="9"/>
    </row>
    <row r="3323" spans="1:12" x14ac:dyDescent="0.2">
      <c r="A3323" s="13"/>
      <c r="B3323" s="1"/>
      <c r="C3323" s="1"/>
      <c r="D3323" s="1"/>
      <c r="E3323" s="1"/>
      <c r="F3323" s="1"/>
      <c r="G3323" s="13"/>
      <c r="H3323" s="2"/>
      <c r="I3323" s="9"/>
      <c r="J3323" s="9"/>
      <c r="K3323" s="99">
        <f t="shared" si="51"/>
        <v>0</v>
      </c>
      <c r="L3323" s="9"/>
    </row>
    <row r="3324" spans="1:12" x14ac:dyDescent="0.2">
      <c r="A3324" s="13"/>
      <c r="B3324" s="1"/>
      <c r="C3324" s="1"/>
      <c r="D3324" s="1"/>
      <c r="E3324" s="1"/>
      <c r="F3324" s="1"/>
      <c r="G3324" s="13"/>
      <c r="H3324" s="2"/>
      <c r="I3324" s="9"/>
      <c r="J3324" s="9"/>
      <c r="K3324" s="99">
        <f t="shared" si="51"/>
        <v>0</v>
      </c>
      <c r="L3324" s="9"/>
    </row>
    <row r="3325" spans="1:12" x14ac:dyDescent="0.2">
      <c r="A3325" s="13"/>
      <c r="B3325" s="1"/>
      <c r="C3325" s="1"/>
      <c r="D3325" s="1"/>
      <c r="E3325" s="1"/>
      <c r="F3325" s="1"/>
      <c r="G3325" s="13"/>
      <c r="H3325" s="2"/>
      <c r="I3325" s="9"/>
      <c r="J3325" s="9"/>
      <c r="K3325" s="99">
        <f t="shared" si="51"/>
        <v>0</v>
      </c>
      <c r="L3325" s="9"/>
    </row>
    <row r="3326" spans="1:12" x14ac:dyDescent="0.2">
      <c r="A3326" s="13"/>
      <c r="B3326" s="1"/>
      <c r="C3326" s="1"/>
      <c r="D3326" s="1"/>
      <c r="E3326" s="1"/>
      <c r="F3326" s="1"/>
      <c r="G3326" s="13"/>
      <c r="H3326" s="2"/>
      <c r="I3326" s="9"/>
      <c r="J3326" s="9"/>
      <c r="K3326" s="99">
        <f t="shared" si="51"/>
        <v>0</v>
      </c>
      <c r="L3326" s="9"/>
    </row>
    <row r="3327" spans="1:12" x14ac:dyDescent="0.2">
      <c r="A3327" s="13"/>
      <c r="B3327" s="1"/>
      <c r="C3327" s="1"/>
      <c r="D3327" s="1"/>
      <c r="E3327" s="1"/>
      <c r="F3327" s="1"/>
      <c r="G3327" s="13"/>
      <c r="H3327" s="2"/>
      <c r="I3327" s="9"/>
      <c r="J3327" s="9"/>
      <c r="K3327" s="99">
        <f t="shared" si="51"/>
        <v>0</v>
      </c>
      <c r="L3327" s="9"/>
    </row>
    <row r="3328" spans="1:12" x14ac:dyDescent="0.2">
      <c r="A3328" s="13"/>
      <c r="B3328" s="1"/>
      <c r="C3328" s="1"/>
      <c r="D3328" s="1"/>
      <c r="E3328" s="1"/>
      <c r="F3328" s="1"/>
      <c r="G3328" s="13"/>
      <c r="H3328" s="2"/>
      <c r="I3328" s="9"/>
      <c r="J3328" s="9"/>
      <c r="K3328" s="99">
        <f t="shared" si="51"/>
        <v>0</v>
      </c>
      <c r="L3328" s="9"/>
    </row>
    <row r="3329" spans="1:12" x14ac:dyDescent="0.2">
      <c r="A3329" s="13"/>
      <c r="B3329" s="1"/>
      <c r="C3329" s="1"/>
      <c r="D3329" s="1"/>
      <c r="E3329" s="1"/>
      <c r="F3329" s="1"/>
      <c r="G3329" s="13"/>
      <c r="H3329" s="2"/>
      <c r="I3329" s="9"/>
      <c r="J3329" s="9"/>
      <c r="K3329" s="99">
        <f t="shared" si="51"/>
        <v>0</v>
      </c>
      <c r="L3329" s="9"/>
    </row>
    <row r="3330" spans="1:12" x14ac:dyDescent="0.2">
      <c r="A3330" s="13"/>
      <c r="B3330" s="1"/>
      <c r="C3330" s="1"/>
      <c r="D3330" s="1"/>
      <c r="E3330" s="1"/>
      <c r="F3330" s="1"/>
      <c r="G3330" s="13"/>
      <c r="H3330" s="2"/>
      <c r="I3330" s="9"/>
      <c r="J3330" s="9"/>
      <c r="K3330" s="99">
        <f t="shared" si="51"/>
        <v>0</v>
      </c>
      <c r="L3330" s="9"/>
    </row>
    <row r="3331" spans="1:12" x14ac:dyDescent="0.2">
      <c r="A3331" s="13"/>
      <c r="B3331" s="1"/>
      <c r="C3331" s="1"/>
      <c r="D3331" s="1"/>
      <c r="E3331" s="1"/>
      <c r="F3331" s="1"/>
      <c r="G3331" s="13"/>
      <c r="H3331" s="2"/>
      <c r="I3331" s="9"/>
      <c r="J3331" s="9"/>
      <c r="K3331" s="99">
        <f t="shared" si="51"/>
        <v>0</v>
      </c>
      <c r="L3331" s="9"/>
    </row>
    <row r="3332" spans="1:12" x14ac:dyDescent="0.2">
      <c r="A3332" s="13"/>
      <c r="B3332" s="1"/>
      <c r="C3332" s="1"/>
      <c r="D3332" s="1"/>
      <c r="E3332" s="1"/>
      <c r="F3332" s="1"/>
      <c r="G3332" s="13"/>
      <c r="H3332" s="2"/>
      <c r="I3332" s="9"/>
      <c r="J3332" s="9"/>
      <c r="K3332" s="99">
        <f t="shared" si="51"/>
        <v>0</v>
      </c>
      <c r="L3332" s="9"/>
    </row>
    <row r="3333" spans="1:12" x14ac:dyDescent="0.2">
      <c r="A3333" s="13"/>
      <c r="B3333" s="1"/>
      <c r="C3333" s="1"/>
      <c r="D3333" s="1"/>
      <c r="E3333" s="1"/>
      <c r="F3333" s="1"/>
      <c r="G3333" s="13"/>
      <c r="H3333" s="2"/>
      <c r="I3333" s="9"/>
      <c r="J3333" s="9"/>
      <c r="K3333" s="99">
        <f t="shared" si="51"/>
        <v>0</v>
      </c>
      <c r="L3333" s="9"/>
    </row>
    <row r="3334" spans="1:12" x14ac:dyDescent="0.2">
      <c r="A3334" s="13"/>
      <c r="B3334" s="1"/>
      <c r="C3334" s="1"/>
      <c r="D3334" s="1"/>
      <c r="E3334" s="1"/>
      <c r="F3334" s="1"/>
      <c r="G3334" s="13"/>
      <c r="H3334" s="2"/>
      <c r="I3334" s="9"/>
      <c r="J3334" s="9"/>
      <c r="K3334" s="99">
        <f t="shared" si="51"/>
        <v>0</v>
      </c>
      <c r="L3334" s="9"/>
    </row>
    <row r="3335" spans="1:12" x14ac:dyDescent="0.2">
      <c r="A3335" s="13"/>
      <c r="B3335" s="1"/>
      <c r="C3335" s="1"/>
      <c r="D3335" s="1"/>
      <c r="E3335" s="1"/>
      <c r="F3335" s="1"/>
      <c r="G3335" s="13"/>
      <c r="H3335" s="2"/>
      <c r="I3335" s="9"/>
      <c r="J3335" s="9"/>
      <c r="K3335" s="99">
        <f t="shared" si="51"/>
        <v>0</v>
      </c>
      <c r="L3335" s="9"/>
    </row>
    <row r="3336" spans="1:12" x14ac:dyDescent="0.2">
      <c r="A3336" s="13"/>
      <c r="B3336" s="1"/>
      <c r="C3336" s="1"/>
      <c r="D3336" s="1"/>
      <c r="E3336" s="1"/>
      <c r="F3336" s="1"/>
      <c r="G3336" s="13"/>
      <c r="H3336" s="2"/>
      <c r="I3336" s="9"/>
      <c r="J3336" s="9"/>
      <c r="K3336" s="99">
        <f t="shared" si="51"/>
        <v>0</v>
      </c>
      <c r="L3336" s="9"/>
    </row>
    <row r="3337" spans="1:12" x14ac:dyDescent="0.2">
      <c r="A3337" s="13"/>
      <c r="B3337" s="1"/>
      <c r="C3337" s="1"/>
      <c r="D3337" s="1"/>
      <c r="E3337" s="1"/>
      <c r="F3337" s="1"/>
      <c r="G3337" s="13"/>
      <c r="H3337" s="2"/>
      <c r="I3337" s="9"/>
      <c r="J3337" s="9"/>
      <c r="K3337" s="99">
        <f t="shared" si="51"/>
        <v>0</v>
      </c>
      <c r="L3337" s="9"/>
    </row>
    <row r="3338" spans="1:12" x14ac:dyDescent="0.2">
      <c r="A3338" s="13"/>
      <c r="B3338" s="1"/>
      <c r="C3338" s="1"/>
      <c r="D3338" s="1"/>
      <c r="E3338" s="1"/>
      <c r="F3338" s="1"/>
      <c r="G3338" s="13"/>
      <c r="H3338" s="2"/>
      <c r="I3338" s="9"/>
      <c r="J3338" s="9"/>
      <c r="K3338" s="99">
        <f t="shared" si="51"/>
        <v>0</v>
      </c>
      <c r="L3338" s="9"/>
    </row>
    <row r="3339" spans="1:12" x14ac:dyDescent="0.2">
      <c r="A3339" s="13"/>
      <c r="B3339" s="1"/>
      <c r="C3339" s="1"/>
      <c r="D3339" s="1"/>
      <c r="E3339" s="1"/>
      <c r="F3339" s="1"/>
      <c r="G3339" s="13"/>
      <c r="H3339" s="2"/>
      <c r="I3339" s="9"/>
      <c r="J3339" s="9"/>
      <c r="K3339" s="99">
        <f t="shared" si="51"/>
        <v>0</v>
      </c>
      <c r="L3339" s="9"/>
    </row>
    <row r="3340" spans="1:12" x14ac:dyDescent="0.2">
      <c r="A3340" s="13"/>
      <c r="B3340" s="1"/>
      <c r="C3340" s="1"/>
      <c r="D3340" s="1"/>
      <c r="E3340" s="1"/>
      <c r="F3340" s="1"/>
      <c r="G3340" s="13"/>
      <c r="H3340" s="2"/>
      <c r="I3340" s="9"/>
      <c r="J3340" s="9"/>
      <c r="K3340" s="99">
        <f t="shared" si="51"/>
        <v>0</v>
      </c>
      <c r="L3340" s="9"/>
    </row>
    <row r="3341" spans="1:12" x14ac:dyDescent="0.2">
      <c r="A3341" s="13"/>
      <c r="B3341" s="1"/>
      <c r="C3341" s="1"/>
      <c r="D3341" s="1"/>
      <c r="E3341" s="1"/>
      <c r="F3341" s="1"/>
      <c r="G3341" s="13"/>
      <c r="H3341" s="2"/>
      <c r="I3341" s="9"/>
      <c r="J3341" s="9"/>
      <c r="K3341" s="99">
        <f t="shared" si="51"/>
        <v>0</v>
      </c>
      <c r="L3341" s="9"/>
    </row>
    <row r="3342" spans="1:12" x14ac:dyDescent="0.2">
      <c r="A3342" s="13"/>
      <c r="B3342" s="1"/>
      <c r="C3342" s="1"/>
      <c r="D3342" s="1"/>
      <c r="E3342" s="1"/>
      <c r="F3342" s="1"/>
      <c r="G3342" s="13"/>
      <c r="H3342" s="2"/>
      <c r="I3342" s="9"/>
      <c r="J3342" s="9"/>
      <c r="K3342" s="99">
        <f t="shared" si="51"/>
        <v>0</v>
      </c>
      <c r="L3342" s="9"/>
    </row>
    <row r="3343" spans="1:12" x14ac:dyDescent="0.2">
      <c r="A3343" s="13"/>
      <c r="B3343" s="1"/>
      <c r="C3343" s="1"/>
      <c r="D3343" s="1"/>
      <c r="E3343" s="1"/>
      <c r="F3343" s="1"/>
      <c r="G3343" s="13"/>
      <c r="H3343" s="2"/>
      <c r="I3343" s="9"/>
      <c r="J3343" s="9"/>
      <c r="K3343" s="99">
        <f t="shared" si="51"/>
        <v>0</v>
      </c>
      <c r="L3343" s="9"/>
    </row>
    <row r="3344" spans="1:12" x14ac:dyDescent="0.2">
      <c r="A3344" s="13"/>
      <c r="B3344" s="1"/>
      <c r="C3344" s="1"/>
      <c r="D3344" s="1"/>
      <c r="E3344" s="1"/>
      <c r="F3344" s="1"/>
      <c r="G3344" s="13"/>
      <c r="H3344" s="2"/>
      <c r="I3344" s="9"/>
      <c r="J3344" s="9"/>
      <c r="K3344" s="99">
        <f t="shared" si="51"/>
        <v>0</v>
      </c>
      <c r="L3344" s="9"/>
    </row>
    <row r="3345" spans="1:12" x14ac:dyDescent="0.2">
      <c r="A3345" s="13"/>
      <c r="B3345" s="1"/>
      <c r="C3345" s="1"/>
      <c r="D3345" s="1"/>
      <c r="E3345" s="1"/>
      <c r="F3345" s="1"/>
      <c r="G3345" s="13"/>
      <c r="H3345" s="2"/>
      <c r="I3345" s="9"/>
      <c r="J3345" s="9"/>
      <c r="K3345" s="99">
        <f t="shared" si="51"/>
        <v>0</v>
      </c>
      <c r="L3345" s="9"/>
    </row>
    <row r="3346" spans="1:12" x14ac:dyDescent="0.2">
      <c r="A3346" s="13"/>
      <c r="B3346" s="1"/>
      <c r="C3346" s="1"/>
      <c r="D3346" s="1"/>
      <c r="E3346" s="1"/>
      <c r="F3346" s="1"/>
      <c r="G3346" s="13"/>
      <c r="H3346" s="2"/>
      <c r="I3346" s="9"/>
      <c r="J3346" s="9"/>
      <c r="K3346" s="99">
        <f t="shared" ref="K3346:K3409" si="52">IF(ISBLANK(J3346),I3346,IF(J3346&lt;I3346,J3346,I3346))</f>
        <v>0</v>
      </c>
      <c r="L3346" s="9"/>
    </row>
    <row r="3347" spans="1:12" x14ac:dyDescent="0.2">
      <c r="A3347" s="13"/>
      <c r="B3347" s="1"/>
      <c r="C3347" s="1"/>
      <c r="D3347" s="1"/>
      <c r="E3347" s="1"/>
      <c r="F3347" s="1"/>
      <c r="G3347" s="13"/>
      <c r="H3347" s="2"/>
      <c r="I3347" s="9"/>
      <c r="J3347" s="9"/>
      <c r="K3347" s="99">
        <f t="shared" si="52"/>
        <v>0</v>
      </c>
      <c r="L3347" s="9"/>
    </row>
    <row r="3348" spans="1:12" x14ac:dyDescent="0.2">
      <c r="A3348" s="13"/>
      <c r="B3348" s="1"/>
      <c r="C3348" s="1"/>
      <c r="D3348" s="1"/>
      <c r="E3348" s="1"/>
      <c r="F3348" s="1"/>
      <c r="G3348" s="13"/>
      <c r="H3348" s="2"/>
      <c r="I3348" s="9"/>
      <c r="J3348" s="9"/>
      <c r="K3348" s="99">
        <f t="shared" si="52"/>
        <v>0</v>
      </c>
      <c r="L3348" s="9"/>
    </row>
    <row r="3349" spans="1:12" x14ac:dyDescent="0.2">
      <c r="A3349" s="13"/>
      <c r="B3349" s="1"/>
      <c r="C3349" s="1"/>
      <c r="D3349" s="1"/>
      <c r="E3349" s="1"/>
      <c r="F3349" s="1"/>
      <c r="G3349" s="13"/>
      <c r="H3349" s="2"/>
      <c r="I3349" s="9"/>
      <c r="J3349" s="9"/>
      <c r="K3349" s="99">
        <f t="shared" si="52"/>
        <v>0</v>
      </c>
      <c r="L3349" s="9"/>
    </row>
    <row r="3350" spans="1:12" x14ac:dyDescent="0.2">
      <c r="A3350" s="13"/>
      <c r="B3350" s="1"/>
      <c r="C3350" s="1"/>
      <c r="D3350" s="1"/>
      <c r="E3350" s="1"/>
      <c r="F3350" s="1"/>
      <c r="G3350" s="13"/>
      <c r="H3350" s="2"/>
      <c r="I3350" s="9"/>
      <c r="J3350" s="9"/>
      <c r="K3350" s="99">
        <f t="shared" si="52"/>
        <v>0</v>
      </c>
      <c r="L3350" s="9"/>
    </row>
    <row r="3351" spans="1:12" x14ac:dyDescent="0.2">
      <c r="A3351" s="13"/>
      <c r="B3351" s="1"/>
      <c r="C3351" s="1"/>
      <c r="D3351" s="1"/>
      <c r="E3351" s="1"/>
      <c r="F3351" s="1"/>
      <c r="G3351" s="13"/>
      <c r="H3351" s="2"/>
      <c r="I3351" s="9"/>
      <c r="J3351" s="9"/>
      <c r="K3351" s="99">
        <f t="shared" si="52"/>
        <v>0</v>
      </c>
      <c r="L3351" s="9"/>
    </row>
    <row r="3352" spans="1:12" x14ac:dyDescent="0.2">
      <c r="A3352" s="13"/>
      <c r="B3352" s="1"/>
      <c r="C3352" s="1"/>
      <c r="D3352" s="1"/>
      <c r="E3352" s="1"/>
      <c r="F3352" s="1"/>
      <c r="G3352" s="13"/>
      <c r="H3352" s="2"/>
      <c r="I3352" s="9"/>
      <c r="J3352" s="9"/>
      <c r="K3352" s="99">
        <f t="shared" si="52"/>
        <v>0</v>
      </c>
      <c r="L3352" s="9"/>
    </row>
    <row r="3353" spans="1:12" x14ac:dyDescent="0.2">
      <c r="A3353" s="13"/>
      <c r="B3353" s="1"/>
      <c r="C3353" s="1"/>
      <c r="D3353" s="1"/>
      <c r="E3353" s="1"/>
      <c r="F3353" s="1"/>
      <c r="G3353" s="13"/>
      <c r="H3353" s="2"/>
      <c r="I3353" s="9"/>
      <c r="J3353" s="9"/>
      <c r="K3353" s="99">
        <f t="shared" si="52"/>
        <v>0</v>
      </c>
      <c r="L3353" s="9"/>
    </row>
    <row r="3354" spans="1:12" x14ac:dyDescent="0.2">
      <c r="A3354" s="13"/>
      <c r="B3354" s="1"/>
      <c r="C3354" s="1"/>
      <c r="D3354" s="1"/>
      <c r="E3354" s="1"/>
      <c r="F3354" s="1"/>
      <c r="G3354" s="13"/>
      <c r="H3354" s="2"/>
      <c r="I3354" s="9"/>
      <c r="J3354" s="9"/>
      <c r="K3354" s="99">
        <f t="shared" si="52"/>
        <v>0</v>
      </c>
      <c r="L3354" s="9"/>
    </row>
    <row r="3355" spans="1:12" x14ac:dyDescent="0.2">
      <c r="A3355" s="13"/>
      <c r="B3355" s="1"/>
      <c r="C3355" s="1"/>
      <c r="D3355" s="1"/>
      <c r="E3355" s="1"/>
      <c r="F3355" s="1"/>
      <c r="G3355" s="13"/>
      <c r="H3355" s="2"/>
      <c r="I3355" s="9"/>
      <c r="J3355" s="9"/>
      <c r="K3355" s="99">
        <f t="shared" si="52"/>
        <v>0</v>
      </c>
      <c r="L3355" s="9"/>
    </row>
    <row r="3356" spans="1:12" x14ac:dyDescent="0.2">
      <c r="A3356" s="13"/>
      <c r="B3356" s="1"/>
      <c r="C3356" s="1"/>
      <c r="D3356" s="1"/>
      <c r="E3356" s="1"/>
      <c r="F3356" s="1"/>
      <c r="G3356" s="13"/>
      <c r="H3356" s="2"/>
      <c r="I3356" s="9"/>
      <c r="J3356" s="9"/>
      <c r="K3356" s="99">
        <f t="shared" si="52"/>
        <v>0</v>
      </c>
      <c r="L3356" s="9"/>
    </row>
    <row r="3357" spans="1:12" x14ac:dyDescent="0.2">
      <c r="A3357" s="13"/>
      <c r="B3357" s="1"/>
      <c r="C3357" s="1"/>
      <c r="D3357" s="1"/>
      <c r="E3357" s="1"/>
      <c r="F3357" s="1"/>
      <c r="G3357" s="13"/>
      <c r="H3357" s="2"/>
      <c r="I3357" s="9"/>
      <c r="J3357" s="9"/>
      <c r="K3357" s="99">
        <f t="shared" si="52"/>
        <v>0</v>
      </c>
      <c r="L3357" s="9"/>
    </row>
    <row r="3358" spans="1:12" x14ac:dyDescent="0.2">
      <c r="A3358" s="13"/>
      <c r="B3358" s="1"/>
      <c r="C3358" s="1"/>
      <c r="D3358" s="1"/>
      <c r="E3358" s="1"/>
      <c r="F3358" s="1"/>
      <c r="G3358" s="13"/>
      <c r="H3358" s="2"/>
      <c r="I3358" s="9"/>
      <c r="J3358" s="9"/>
      <c r="K3358" s="99">
        <f t="shared" si="52"/>
        <v>0</v>
      </c>
      <c r="L3358" s="9"/>
    </row>
    <row r="3359" spans="1:12" x14ac:dyDescent="0.2">
      <c r="A3359" s="13"/>
      <c r="B3359" s="1"/>
      <c r="C3359" s="1"/>
      <c r="D3359" s="1"/>
      <c r="E3359" s="1"/>
      <c r="F3359" s="1"/>
      <c r="G3359" s="13"/>
      <c r="H3359" s="2"/>
      <c r="I3359" s="9"/>
      <c r="J3359" s="9"/>
      <c r="K3359" s="99">
        <f t="shared" si="52"/>
        <v>0</v>
      </c>
      <c r="L3359" s="9"/>
    </row>
    <row r="3360" spans="1:12" x14ac:dyDescent="0.2">
      <c r="A3360" s="13"/>
      <c r="B3360" s="1"/>
      <c r="C3360" s="1"/>
      <c r="D3360" s="1"/>
      <c r="E3360" s="1"/>
      <c r="F3360" s="1"/>
      <c r="G3360" s="13"/>
      <c r="H3360" s="2"/>
      <c r="I3360" s="9"/>
      <c r="J3360" s="9"/>
      <c r="K3360" s="99">
        <f t="shared" si="52"/>
        <v>0</v>
      </c>
      <c r="L3360" s="9"/>
    </row>
    <row r="3361" spans="1:12" x14ac:dyDescent="0.2">
      <c r="A3361" s="13"/>
      <c r="B3361" s="1"/>
      <c r="C3361" s="1"/>
      <c r="D3361" s="1"/>
      <c r="E3361" s="1"/>
      <c r="F3361" s="1"/>
      <c r="G3361" s="13"/>
      <c r="H3361" s="2"/>
      <c r="I3361" s="9"/>
      <c r="J3361" s="9"/>
      <c r="K3361" s="99">
        <f t="shared" si="52"/>
        <v>0</v>
      </c>
      <c r="L3361" s="9"/>
    </row>
    <row r="3362" spans="1:12" x14ac:dyDescent="0.2">
      <c r="A3362" s="13"/>
      <c r="B3362" s="1"/>
      <c r="C3362" s="1"/>
      <c r="D3362" s="1"/>
      <c r="E3362" s="1"/>
      <c r="F3362" s="1"/>
      <c r="G3362" s="13"/>
      <c r="H3362" s="2"/>
      <c r="I3362" s="9"/>
      <c r="J3362" s="9"/>
      <c r="K3362" s="99">
        <f t="shared" si="52"/>
        <v>0</v>
      </c>
      <c r="L3362" s="9"/>
    </row>
    <row r="3363" spans="1:12" x14ac:dyDescent="0.2">
      <c r="A3363" s="13"/>
      <c r="B3363" s="1"/>
      <c r="C3363" s="1"/>
      <c r="D3363" s="1"/>
      <c r="E3363" s="1"/>
      <c r="F3363" s="1"/>
      <c r="G3363" s="13"/>
      <c r="H3363" s="2"/>
      <c r="I3363" s="9"/>
      <c r="J3363" s="9"/>
      <c r="K3363" s="99">
        <f t="shared" si="52"/>
        <v>0</v>
      </c>
      <c r="L3363" s="9"/>
    </row>
    <row r="3364" spans="1:12" x14ac:dyDescent="0.2">
      <c r="A3364" s="13"/>
      <c r="B3364" s="1"/>
      <c r="C3364" s="1"/>
      <c r="D3364" s="1"/>
      <c r="E3364" s="1"/>
      <c r="F3364" s="1"/>
      <c r="G3364" s="13"/>
      <c r="H3364" s="2"/>
      <c r="I3364" s="9"/>
      <c r="J3364" s="9"/>
      <c r="K3364" s="99">
        <f t="shared" si="52"/>
        <v>0</v>
      </c>
      <c r="L3364" s="9"/>
    </row>
    <row r="3365" spans="1:12" x14ac:dyDescent="0.2">
      <c r="A3365" s="13"/>
      <c r="B3365" s="1"/>
      <c r="C3365" s="1"/>
      <c r="D3365" s="1"/>
      <c r="E3365" s="1"/>
      <c r="F3365" s="1"/>
      <c r="G3365" s="13"/>
      <c r="H3365" s="2"/>
      <c r="I3365" s="9"/>
      <c r="J3365" s="9"/>
      <c r="K3365" s="99">
        <f t="shared" si="52"/>
        <v>0</v>
      </c>
      <c r="L3365" s="9"/>
    </row>
    <row r="3366" spans="1:12" x14ac:dyDescent="0.2">
      <c r="A3366" s="13"/>
      <c r="B3366" s="1"/>
      <c r="C3366" s="1"/>
      <c r="D3366" s="1"/>
      <c r="E3366" s="1"/>
      <c r="F3366" s="1"/>
      <c r="G3366" s="13"/>
      <c r="H3366" s="2"/>
      <c r="I3366" s="9"/>
      <c r="J3366" s="9"/>
      <c r="K3366" s="99">
        <f t="shared" si="52"/>
        <v>0</v>
      </c>
      <c r="L3366" s="9"/>
    </row>
    <row r="3367" spans="1:12" x14ac:dyDescent="0.2">
      <c r="A3367" s="13"/>
      <c r="B3367" s="1"/>
      <c r="C3367" s="1"/>
      <c r="D3367" s="1"/>
      <c r="E3367" s="1"/>
      <c r="F3367" s="1"/>
      <c r="G3367" s="13"/>
      <c r="H3367" s="2"/>
      <c r="I3367" s="9"/>
      <c r="J3367" s="9"/>
      <c r="K3367" s="99">
        <f t="shared" si="52"/>
        <v>0</v>
      </c>
      <c r="L3367" s="9"/>
    </row>
    <row r="3368" spans="1:12" x14ac:dyDescent="0.2">
      <c r="A3368" s="13"/>
      <c r="B3368" s="1"/>
      <c r="C3368" s="1"/>
      <c r="D3368" s="1"/>
      <c r="E3368" s="1"/>
      <c r="F3368" s="1"/>
      <c r="G3368" s="13"/>
      <c r="H3368" s="2"/>
      <c r="I3368" s="9"/>
      <c r="J3368" s="9"/>
      <c r="K3368" s="99">
        <f t="shared" si="52"/>
        <v>0</v>
      </c>
      <c r="L3368" s="9"/>
    </row>
    <row r="3369" spans="1:12" x14ac:dyDescent="0.2">
      <c r="A3369" s="13"/>
      <c r="B3369" s="1"/>
      <c r="C3369" s="1"/>
      <c r="D3369" s="1"/>
      <c r="E3369" s="1"/>
      <c r="F3369" s="1"/>
      <c r="G3369" s="13"/>
      <c r="H3369" s="2"/>
      <c r="I3369" s="9"/>
      <c r="J3369" s="9"/>
      <c r="K3369" s="99">
        <f t="shared" si="52"/>
        <v>0</v>
      </c>
      <c r="L3369" s="9"/>
    </row>
    <row r="3370" spans="1:12" x14ac:dyDescent="0.2">
      <c r="A3370" s="13"/>
      <c r="B3370" s="1"/>
      <c r="C3370" s="1"/>
      <c r="D3370" s="1"/>
      <c r="E3370" s="1"/>
      <c r="F3370" s="1"/>
      <c r="G3370" s="13"/>
      <c r="H3370" s="2"/>
      <c r="I3370" s="9"/>
      <c r="J3370" s="9"/>
      <c r="K3370" s="99">
        <f t="shared" si="52"/>
        <v>0</v>
      </c>
      <c r="L3370" s="9"/>
    </row>
    <row r="3371" spans="1:12" x14ac:dyDescent="0.2">
      <c r="A3371" s="13"/>
      <c r="B3371" s="1"/>
      <c r="C3371" s="1"/>
      <c r="D3371" s="1"/>
      <c r="E3371" s="1"/>
      <c r="F3371" s="1"/>
      <c r="G3371" s="13"/>
      <c r="H3371" s="2"/>
      <c r="I3371" s="9"/>
      <c r="J3371" s="9"/>
      <c r="K3371" s="99">
        <f t="shared" si="52"/>
        <v>0</v>
      </c>
      <c r="L3371" s="9"/>
    </row>
    <row r="3372" spans="1:12" x14ac:dyDescent="0.2">
      <c r="A3372" s="13"/>
      <c r="B3372" s="1"/>
      <c r="C3372" s="1"/>
      <c r="D3372" s="1"/>
      <c r="E3372" s="1"/>
      <c r="F3372" s="1"/>
      <c r="G3372" s="13"/>
      <c r="H3372" s="2"/>
      <c r="I3372" s="9"/>
      <c r="J3372" s="9"/>
      <c r="K3372" s="99">
        <f t="shared" si="52"/>
        <v>0</v>
      </c>
      <c r="L3372" s="9"/>
    </row>
    <row r="3373" spans="1:12" x14ac:dyDescent="0.2">
      <c r="A3373" s="13"/>
      <c r="B3373" s="1"/>
      <c r="C3373" s="1"/>
      <c r="D3373" s="1"/>
      <c r="E3373" s="1"/>
      <c r="F3373" s="1"/>
      <c r="G3373" s="13"/>
      <c r="H3373" s="2"/>
      <c r="I3373" s="9"/>
      <c r="J3373" s="9"/>
      <c r="K3373" s="99">
        <f t="shared" si="52"/>
        <v>0</v>
      </c>
      <c r="L3373" s="9"/>
    </row>
    <row r="3374" spans="1:12" x14ac:dyDescent="0.2">
      <c r="A3374" s="13"/>
      <c r="B3374" s="1"/>
      <c r="C3374" s="1"/>
      <c r="D3374" s="1"/>
      <c r="E3374" s="1"/>
      <c r="F3374" s="1"/>
      <c r="G3374" s="13"/>
      <c r="H3374" s="2"/>
      <c r="I3374" s="9"/>
      <c r="J3374" s="9"/>
      <c r="K3374" s="99">
        <f t="shared" si="52"/>
        <v>0</v>
      </c>
      <c r="L3374" s="9"/>
    </row>
    <row r="3375" spans="1:12" x14ac:dyDescent="0.2">
      <c r="A3375" s="13"/>
      <c r="B3375" s="1"/>
      <c r="C3375" s="1"/>
      <c r="D3375" s="1"/>
      <c r="E3375" s="1"/>
      <c r="F3375" s="1"/>
      <c r="G3375" s="13"/>
      <c r="H3375" s="2"/>
      <c r="I3375" s="9"/>
      <c r="J3375" s="9"/>
      <c r="K3375" s="99">
        <f t="shared" si="52"/>
        <v>0</v>
      </c>
      <c r="L3375" s="9"/>
    </row>
    <row r="3376" spans="1:12" x14ac:dyDescent="0.2">
      <c r="A3376" s="13"/>
      <c r="B3376" s="1"/>
      <c r="C3376" s="1"/>
      <c r="D3376" s="1"/>
      <c r="E3376" s="1"/>
      <c r="F3376" s="1"/>
      <c r="G3376" s="13"/>
      <c r="H3376" s="2"/>
      <c r="I3376" s="9"/>
      <c r="J3376" s="9"/>
      <c r="K3376" s="99">
        <f t="shared" si="52"/>
        <v>0</v>
      </c>
      <c r="L3376" s="9"/>
    </row>
    <row r="3377" spans="1:12" x14ac:dyDescent="0.2">
      <c r="A3377" s="13"/>
      <c r="B3377" s="1"/>
      <c r="C3377" s="1"/>
      <c r="D3377" s="1"/>
      <c r="E3377" s="1"/>
      <c r="F3377" s="1"/>
      <c r="G3377" s="13"/>
      <c r="H3377" s="2"/>
      <c r="I3377" s="9"/>
      <c r="J3377" s="9"/>
      <c r="K3377" s="99">
        <f t="shared" si="52"/>
        <v>0</v>
      </c>
      <c r="L3377" s="9"/>
    </row>
    <row r="3378" spans="1:12" x14ac:dyDescent="0.2">
      <c r="A3378" s="13"/>
      <c r="B3378" s="1"/>
      <c r="C3378" s="1"/>
      <c r="D3378" s="1"/>
      <c r="E3378" s="1"/>
      <c r="F3378" s="1"/>
      <c r="G3378" s="13"/>
      <c r="H3378" s="2"/>
      <c r="I3378" s="9"/>
      <c r="J3378" s="9"/>
      <c r="K3378" s="99">
        <f t="shared" si="52"/>
        <v>0</v>
      </c>
      <c r="L3378" s="9"/>
    </row>
    <row r="3379" spans="1:12" x14ac:dyDescent="0.2">
      <c r="A3379" s="13"/>
      <c r="B3379" s="1"/>
      <c r="C3379" s="1"/>
      <c r="D3379" s="1"/>
      <c r="E3379" s="1"/>
      <c r="F3379" s="1"/>
      <c r="G3379" s="13"/>
      <c r="H3379" s="2"/>
      <c r="I3379" s="9"/>
      <c r="J3379" s="9"/>
      <c r="K3379" s="99">
        <f t="shared" si="52"/>
        <v>0</v>
      </c>
      <c r="L3379" s="9"/>
    </row>
    <row r="3380" spans="1:12" x14ac:dyDescent="0.2">
      <c r="A3380" s="13"/>
      <c r="B3380" s="1"/>
      <c r="C3380" s="1"/>
      <c r="D3380" s="1"/>
      <c r="E3380" s="1"/>
      <c r="F3380" s="1"/>
      <c r="G3380" s="13"/>
      <c r="H3380" s="2"/>
      <c r="I3380" s="9"/>
      <c r="J3380" s="9"/>
      <c r="K3380" s="99">
        <f t="shared" si="52"/>
        <v>0</v>
      </c>
      <c r="L3380" s="9"/>
    </row>
    <row r="3381" spans="1:12" x14ac:dyDescent="0.2">
      <c r="A3381" s="13"/>
      <c r="B3381" s="1"/>
      <c r="C3381" s="1"/>
      <c r="D3381" s="1"/>
      <c r="E3381" s="1"/>
      <c r="F3381" s="1"/>
      <c r="G3381" s="13"/>
      <c r="H3381" s="2"/>
      <c r="I3381" s="9"/>
      <c r="J3381" s="9"/>
      <c r="K3381" s="99">
        <f t="shared" si="52"/>
        <v>0</v>
      </c>
      <c r="L3381" s="9"/>
    </row>
    <row r="3382" spans="1:12" x14ac:dyDescent="0.2">
      <c r="A3382" s="13"/>
      <c r="B3382" s="1"/>
      <c r="C3382" s="1"/>
      <c r="D3382" s="1"/>
      <c r="E3382" s="1"/>
      <c r="F3382" s="1"/>
      <c r="G3382" s="13"/>
      <c r="H3382" s="2"/>
      <c r="I3382" s="9"/>
      <c r="J3382" s="9"/>
      <c r="K3382" s="99">
        <f t="shared" si="52"/>
        <v>0</v>
      </c>
      <c r="L3382" s="9"/>
    </row>
    <row r="3383" spans="1:12" x14ac:dyDescent="0.2">
      <c r="A3383" s="13"/>
      <c r="B3383" s="1"/>
      <c r="C3383" s="1"/>
      <c r="D3383" s="1"/>
      <c r="E3383" s="1"/>
      <c r="F3383" s="1"/>
      <c r="G3383" s="13"/>
      <c r="H3383" s="2"/>
      <c r="I3383" s="9"/>
      <c r="J3383" s="9"/>
      <c r="K3383" s="99">
        <f t="shared" si="52"/>
        <v>0</v>
      </c>
      <c r="L3383" s="9"/>
    </row>
    <row r="3384" spans="1:12" x14ac:dyDescent="0.2">
      <c r="A3384" s="13"/>
      <c r="B3384" s="1"/>
      <c r="C3384" s="1"/>
      <c r="D3384" s="1"/>
      <c r="E3384" s="1"/>
      <c r="F3384" s="1"/>
      <c r="G3384" s="13"/>
      <c r="H3384" s="2"/>
      <c r="I3384" s="9"/>
      <c r="J3384" s="9"/>
      <c r="K3384" s="99">
        <f t="shared" si="52"/>
        <v>0</v>
      </c>
      <c r="L3384" s="9"/>
    </row>
    <row r="3385" spans="1:12" x14ac:dyDescent="0.2">
      <c r="A3385" s="13"/>
      <c r="B3385" s="1"/>
      <c r="C3385" s="1"/>
      <c r="D3385" s="1"/>
      <c r="E3385" s="1"/>
      <c r="F3385" s="1"/>
      <c r="G3385" s="13"/>
      <c r="H3385" s="2"/>
      <c r="I3385" s="9"/>
      <c r="J3385" s="9"/>
      <c r="K3385" s="99">
        <f t="shared" si="52"/>
        <v>0</v>
      </c>
      <c r="L3385" s="9"/>
    </row>
    <row r="3386" spans="1:12" x14ac:dyDescent="0.2">
      <c r="A3386" s="13"/>
      <c r="B3386" s="1"/>
      <c r="C3386" s="1"/>
      <c r="D3386" s="1"/>
      <c r="E3386" s="1"/>
      <c r="F3386" s="1"/>
      <c r="G3386" s="13"/>
      <c r="H3386" s="2"/>
      <c r="I3386" s="9"/>
      <c r="J3386" s="9"/>
      <c r="K3386" s="99">
        <f t="shared" si="52"/>
        <v>0</v>
      </c>
      <c r="L3386" s="9"/>
    </row>
    <row r="3387" spans="1:12" x14ac:dyDescent="0.2">
      <c r="A3387" s="13"/>
      <c r="B3387" s="1"/>
      <c r="C3387" s="1"/>
      <c r="D3387" s="1"/>
      <c r="E3387" s="1"/>
      <c r="F3387" s="1"/>
      <c r="G3387" s="13"/>
      <c r="H3387" s="2"/>
      <c r="I3387" s="9"/>
      <c r="J3387" s="9"/>
      <c r="K3387" s="99">
        <f t="shared" si="52"/>
        <v>0</v>
      </c>
      <c r="L3387" s="9"/>
    </row>
    <row r="3388" spans="1:12" x14ac:dyDescent="0.2">
      <c r="A3388" s="13"/>
      <c r="B3388" s="1"/>
      <c r="C3388" s="1"/>
      <c r="D3388" s="1"/>
      <c r="E3388" s="1"/>
      <c r="F3388" s="1"/>
      <c r="G3388" s="13"/>
      <c r="H3388" s="2"/>
      <c r="I3388" s="9"/>
      <c r="J3388" s="9"/>
      <c r="K3388" s="99">
        <f t="shared" si="52"/>
        <v>0</v>
      </c>
      <c r="L3388" s="9"/>
    </row>
    <row r="3389" spans="1:12" x14ac:dyDescent="0.2">
      <c r="A3389" s="13"/>
      <c r="B3389" s="1"/>
      <c r="C3389" s="1"/>
      <c r="D3389" s="1"/>
      <c r="E3389" s="1"/>
      <c r="F3389" s="1"/>
      <c r="G3389" s="13"/>
      <c r="H3389" s="2"/>
      <c r="I3389" s="9"/>
      <c r="J3389" s="9"/>
      <c r="K3389" s="99">
        <f t="shared" si="52"/>
        <v>0</v>
      </c>
      <c r="L3389" s="9"/>
    </row>
    <row r="3390" spans="1:12" x14ac:dyDescent="0.2">
      <c r="A3390" s="13"/>
      <c r="B3390" s="1"/>
      <c r="C3390" s="1"/>
      <c r="D3390" s="1"/>
      <c r="E3390" s="1"/>
      <c r="F3390" s="1"/>
      <c r="G3390" s="13"/>
      <c r="H3390" s="2"/>
      <c r="I3390" s="9"/>
      <c r="J3390" s="9"/>
      <c r="K3390" s="99">
        <f t="shared" si="52"/>
        <v>0</v>
      </c>
      <c r="L3390" s="9"/>
    </row>
    <row r="3391" spans="1:12" x14ac:dyDescent="0.2">
      <c r="A3391" s="13"/>
      <c r="B3391" s="1"/>
      <c r="C3391" s="1"/>
      <c r="D3391" s="1"/>
      <c r="E3391" s="1"/>
      <c r="F3391" s="1"/>
      <c r="G3391" s="13"/>
      <c r="H3391" s="2"/>
      <c r="I3391" s="9"/>
      <c r="J3391" s="9"/>
      <c r="K3391" s="99">
        <f t="shared" si="52"/>
        <v>0</v>
      </c>
      <c r="L3391" s="9"/>
    </row>
    <row r="3392" spans="1:12" x14ac:dyDescent="0.2">
      <c r="A3392" s="13"/>
      <c r="B3392" s="1"/>
      <c r="C3392" s="1"/>
      <c r="D3392" s="1"/>
      <c r="E3392" s="1"/>
      <c r="F3392" s="1"/>
      <c r="G3392" s="13"/>
      <c r="H3392" s="2"/>
      <c r="I3392" s="9"/>
      <c r="J3392" s="9"/>
      <c r="K3392" s="99">
        <f t="shared" si="52"/>
        <v>0</v>
      </c>
      <c r="L3392" s="9"/>
    </row>
    <row r="3393" spans="1:12" x14ac:dyDescent="0.2">
      <c r="A3393" s="13"/>
      <c r="B3393" s="1"/>
      <c r="C3393" s="1"/>
      <c r="D3393" s="1"/>
      <c r="E3393" s="1"/>
      <c r="F3393" s="1"/>
      <c r="G3393" s="13"/>
      <c r="H3393" s="2"/>
      <c r="I3393" s="9"/>
      <c r="J3393" s="9"/>
      <c r="K3393" s="99">
        <f t="shared" si="52"/>
        <v>0</v>
      </c>
      <c r="L3393" s="9"/>
    </row>
    <row r="3394" spans="1:12" x14ac:dyDescent="0.2">
      <c r="A3394" s="13"/>
      <c r="B3394" s="1"/>
      <c r="C3394" s="1"/>
      <c r="D3394" s="1"/>
      <c r="E3394" s="1"/>
      <c r="F3394" s="1"/>
      <c r="G3394" s="13"/>
      <c r="H3394" s="2"/>
      <c r="I3394" s="9"/>
      <c r="J3394" s="9"/>
      <c r="K3394" s="99">
        <f t="shared" si="52"/>
        <v>0</v>
      </c>
      <c r="L3394" s="9"/>
    </row>
    <row r="3395" spans="1:12" x14ac:dyDescent="0.2">
      <c r="A3395" s="13"/>
      <c r="B3395" s="1"/>
      <c r="C3395" s="1"/>
      <c r="D3395" s="1"/>
      <c r="E3395" s="1"/>
      <c r="F3395" s="1"/>
      <c r="G3395" s="13"/>
      <c r="H3395" s="2"/>
      <c r="I3395" s="9"/>
      <c r="J3395" s="9"/>
      <c r="K3395" s="99">
        <f t="shared" si="52"/>
        <v>0</v>
      </c>
      <c r="L3395" s="9"/>
    </row>
    <row r="3396" spans="1:12" x14ac:dyDescent="0.2">
      <c r="A3396" s="13"/>
      <c r="B3396" s="1"/>
      <c r="C3396" s="1"/>
      <c r="D3396" s="1"/>
      <c r="E3396" s="1"/>
      <c r="F3396" s="1"/>
      <c r="G3396" s="13"/>
      <c r="H3396" s="2"/>
      <c r="I3396" s="9"/>
      <c r="J3396" s="9"/>
      <c r="K3396" s="99">
        <f t="shared" si="52"/>
        <v>0</v>
      </c>
      <c r="L3396" s="9"/>
    </row>
    <row r="3397" spans="1:12" x14ac:dyDescent="0.2">
      <c r="A3397" s="13"/>
      <c r="B3397" s="1"/>
      <c r="C3397" s="1"/>
      <c r="D3397" s="1"/>
      <c r="E3397" s="1"/>
      <c r="F3397" s="1"/>
      <c r="G3397" s="13"/>
      <c r="H3397" s="2"/>
      <c r="I3397" s="9"/>
      <c r="J3397" s="9"/>
      <c r="K3397" s="99">
        <f t="shared" si="52"/>
        <v>0</v>
      </c>
      <c r="L3397" s="9"/>
    </row>
    <row r="3398" spans="1:12" x14ac:dyDescent="0.2">
      <c r="A3398" s="13"/>
      <c r="B3398" s="1"/>
      <c r="C3398" s="1"/>
      <c r="D3398" s="1"/>
      <c r="E3398" s="1"/>
      <c r="F3398" s="1"/>
      <c r="G3398" s="13"/>
      <c r="H3398" s="2"/>
      <c r="I3398" s="9"/>
      <c r="J3398" s="9"/>
      <c r="K3398" s="99">
        <f t="shared" si="52"/>
        <v>0</v>
      </c>
      <c r="L3398" s="9"/>
    </row>
    <row r="3399" spans="1:12" x14ac:dyDescent="0.2">
      <c r="A3399" s="13"/>
      <c r="B3399" s="1"/>
      <c r="C3399" s="1"/>
      <c r="D3399" s="1"/>
      <c r="E3399" s="1"/>
      <c r="F3399" s="1"/>
      <c r="G3399" s="13"/>
      <c r="H3399" s="2"/>
      <c r="I3399" s="9"/>
      <c r="J3399" s="9"/>
      <c r="K3399" s="99">
        <f t="shared" si="52"/>
        <v>0</v>
      </c>
      <c r="L3399" s="9"/>
    </row>
    <row r="3400" spans="1:12" x14ac:dyDescent="0.2">
      <c r="A3400" s="13"/>
      <c r="B3400" s="1"/>
      <c r="C3400" s="1"/>
      <c r="D3400" s="1"/>
      <c r="E3400" s="1"/>
      <c r="F3400" s="1"/>
      <c r="G3400" s="13"/>
      <c r="H3400" s="2"/>
      <c r="I3400" s="9"/>
      <c r="J3400" s="9"/>
      <c r="K3400" s="99">
        <f t="shared" si="52"/>
        <v>0</v>
      </c>
      <c r="L3400" s="9"/>
    </row>
    <row r="3401" spans="1:12" x14ac:dyDescent="0.2">
      <c r="A3401" s="13"/>
      <c r="B3401" s="1"/>
      <c r="C3401" s="1"/>
      <c r="D3401" s="1"/>
      <c r="E3401" s="1"/>
      <c r="F3401" s="1"/>
      <c r="G3401" s="13"/>
      <c r="H3401" s="2"/>
      <c r="I3401" s="9"/>
      <c r="J3401" s="9"/>
      <c r="K3401" s="99">
        <f t="shared" si="52"/>
        <v>0</v>
      </c>
      <c r="L3401" s="9"/>
    </row>
    <row r="3402" spans="1:12" x14ac:dyDescent="0.2">
      <c r="A3402" s="13"/>
      <c r="B3402" s="1"/>
      <c r="C3402" s="1"/>
      <c r="D3402" s="1"/>
      <c r="E3402" s="1"/>
      <c r="F3402" s="1"/>
      <c r="G3402" s="13"/>
      <c r="H3402" s="2"/>
      <c r="I3402" s="9"/>
      <c r="J3402" s="9"/>
      <c r="K3402" s="99">
        <f t="shared" si="52"/>
        <v>0</v>
      </c>
      <c r="L3402" s="9"/>
    </row>
    <row r="3403" spans="1:12" x14ac:dyDescent="0.2">
      <c r="A3403" s="13"/>
      <c r="B3403" s="1"/>
      <c r="C3403" s="1"/>
      <c r="D3403" s="1"/>
      <c r="E3403" s="1"/>
      <c r="F3403" s="1"/>
      <c r="G3403" s="13"/>
      <c r="H3403" s="2"/>
      <c r="I3403" s="9"/>
      <c r="J3403" s="9"/>
      <c r="K3403" s="99">
        <f t="shared" si="52"/>
        <v>0</v>
      </c>
      <c r="L3403" s="9"/>
    </row>
    <row r="3404" spans="1:12" x14ac:dyDescent="0.2">
      <c r="A3404" s="13"/>
      <c r="B3404" s="1"/>
      <c r="C3404" s="1"/>
      <c r="D3404" s="1"/>
      <c r="E3404" s="1"/>
      <c r="F3404" s="1"/>
      <c r="G3404" s="13"/>
      <c r="H3404" s="2"/>
      <c r="I3404" s="9"/>
      <c r="J3404" s="9"/>
      <c r="K3404" s="99">
        <f t="shared" si="52"/>
        <v>0</v>
      </c>
      <c r="L3404" s="9"/>
    </row>
    <row r="3405" spans="1:12" x14ac:dyDescent="0.2">
      <c r="A3405" s="13"/>
      <c r="B3405" s="1"/>
      <c r="C3405" s="1"/>
      <c r="D3405" s="1"/>
      <c r="E3405" s="1"/>
      <c r="F3405" s="1"/>
      <c r="G3405" s="13"/>
      <c r="H3405" s="2"/>
      <c r="I3405" s="9"/>
      <c r="J3405" s="9"/>
      <c r="K3405" s="99">
        <f t="shared" si="52"/>
        <v>0</v>
      </c>
      <c r="L3405" s="9"/>
    </row>
    <row r="3406" spans="1:12" x14ac:dyDescent="0.2">
      <c r="A3406" s="13"/>
      <c r="B3406" s="1"/>
      <c r="C3406" s="1"/>
      <c r="D3406" s="1"/>
      <c r="E3406" s="1"/>
      <c r="F3406" s="1"/>
      <c r="G3406" s="13"/>
      <c r="H3406" s="2"/>
      <c r="I3406" s="9"/>
      <c r="J3406" s="9"/>
      <c r="K3406" s="99">
        <f t="shared" si="52"/>
        <v>0</v>
      </c>
      <c r="L3406" s="9"/>
    </row>
    <row r="3407" spans="1:12" x14ac:dyDescent="0.2">
      <c r="A3407" s="13"/>
      <c r="B3407" s="1"/>
      <c r="C3407" s="1"/>
      <c r="D3407" s="1"/>
      <c r="E3407" s="1"/>
      <c r="F3407" s="1"/>
      <c r="G3407" s="13"/>
      <c r="H3407" s="2"/>
      <c r="I3407" s="9"/>
      <c r="J3407" s="9"/>
      <c r="K3407" s="99">
        <f t="shared" si="52"/>
        <v>0</v>
      </c>
      <c r="L3407" s="9"/>
    </row>
    <row r="3408" spans="1:12" x14ac:dyDescent="0.2">
      <c r="A3408" s="13"/>
      <c r="B3408" s="1"/>
      <c r="C3408" s="1"/>
      <c r="D3408" s="1"/>
      <c r="E3408" s="1"/>
      <c r="F3408" s="1"/>
      <c r="G3408" s="13"/>
      <c r="H3408" s="2"/>
      <c r="I3408" s="9"/>
      <c r="J3408" s="9"/>
      <c r="K3408" s="99">
        <f t="shared" si="52"/>
        <v>0</v>
      </c>
      <c r="L3408" s="9"/>
    </row>
    <row r="3409" spans="1:12" x14ac:dyDescent="0.2">
      <c r="A3409" s="13"/>
      <c r="B3409" s="1"/>
      <c r="C3409" s="1"/>
      <c r="D3409" s="1"/>
      <c r="E3409" s="1"/>
      <c r="F3409" s="1"/>
      <c r="G3409" s="13"/>
      <c r="H3409" s="2"/>
      <c r="I3409" s="9"/>
      <c r="J3409" s="9"/>
      <c r="K3409" s="99">
        <f t="shared" si="52"/>
        <v>0</v>
      </c>
      <c r="L3409" s="9"/>
    </row>
    <row r="3410" spans="1:12" x14ac:dyDescent="0.2">
      <c r="A3410" s="13"/>
      <c r="B3410" s="1"/>
      <c r="C3410" s="1"/>
      <c r="D3410" s="1"/>
      <c r="E3410" s="1"/>
      <c r="F3410" s="1"/>
      <c r="G3410" s="13"/>
      <c r="H3410" s="2"/>
      <c r="I3410" s="9"/>
      <c r="J3410" s="9"/>
      <c r="K3410" s="99">
        <f t="shared" ref="K3410:K3473" si="53">IF(ISBLANK(J3410),I3410,IF(J3410&lt;I3410,J3410,I3410))</f>
        <v>0</v>
      </c>
      <c r="L3410" s="9"/>
    </row>
    <row r="3411" spans="1:12" x14ac:dyDescent="0.2">
      <c r="A3411" s="13"/>
      <c r="B3411" s="1"/>
      <c r="C3411" s="1"/>
      <c r="D3411" s="1"/>
      <c r="E3411" s="1"/>
      <c r="F3411" s="1"/>
      <c r="G3411" s="13"/>
      <c r="H3411" s="2"/>
      <c r="I3411" s="9"/>
      <c r="J3411" s="9"/>
      <c r="K3411" s="99">
        <f t="shared" si="53"/>
        <v>0</v>
      </c>
      <c r="L3411" s="9"/>
    </row>
    <row r="3412" spans="1:12" x14ac:dyDescent="0.2">
      <c r="A3412" s="13"/>
      <c r="B3412" s="1"/>
      <c r="C3412" s="1"/>
      <c r="D3412" s="1"/>
      <c r="E3412" s="1"/>
      <c r="F3412" s="1"/>
      <c r="G3412" s="13"/>
      <c r="H3412" s="2"/>
      <c r="I3412" s="9"/>
      <c r="J3412" s="9"/>
      <c r="K3412" s="99">
        <f t="shared" si="53"/>
        <v>0</v>
      </c>
      <c r="L3412" s="9"/>
    </row>
    <row r="3413" spans="1:12" x14ac:dyDescent="0.2">
      <c r="A3413" s="13"/>
      <c r="B3413" s="1"/>
      <c r="C3413" s="1"/>
      <c r="D3413" s="1"/>
      <c r="E3413" s="1"/>
      <c r="F3413" s="1"/>
      <c r="G3413" s="13"/>
      <c r="H3413" s="2"/>
      <c r="I3413" s="9"/>
      <c r="J3413" s="9"/>
      <c r="K3413" s="99">
        <f t="shared" si="53"/>
        <v>0</v>
      </c>
      <c r="L3413" s="9"/>
    </row>
    <row r="3414" spans="1:12" x14ac:dyDescent="0.2">
      <c r="A3414" s="13"/>
      <c r="B3414" s="1"/>
      <c r="C3414" s="1"/>
      <c r="D3414" s="1"/>
      <c r="E3414" s="1"/>
      <c r="F3414" s="1"/>
      <c r="G3414" s="13"/>
      <c r="H3414" s="2"/>
      <c r="I3414" s="9"/>
      <c r="J3414" s="9"/>
      <c r="K3414" s="99">
        <f t="shared" si="53"/>
        <v>0</v>
      </c>
      <c r="L3414" s="9"/>
    </row>
    <row r="3415" spans="1:12" x14ac:dyDescent="0.2">
      <c r="A3415" s="13"/>
      <c r="B3415" s="1"/>
      <c r="C3415" s="1"/>
      <c r="D3415" s="1"/>
      <c r="E3415" s="1"/>
      <c r="F3415" s="1"/>
      <c r="G3415" s="13"/>
      <c r="H3415" s="2"/>
      <c r="I3415" s="9"/>
      <c r="J3415" s="9"/>
      <c r="K3415" s="99">
        <f t="shared" si="53"/>
        <v>0</v>
      </c>
      <c r="L3415" s="9"/>
    </row>
    <row r="3416" spans="1:12" x14ac:dyDescent="0.2">
      <c r="A3416" s="13"/>
      <c r="B3416" s="1"/>
      <c r="C3416" s="1"/>
      <c r="D3416" s="1"/>
      <c r="E3416" s="1"/>
      <c r="F3416" s="1"/>
      <c r="G3416" s="13"/>
      <c r="H3416" s="2"/>
      <c r="I3416" s="9"/>
      <c r="J3416" s="9"/>
      <c r="K3416" s="99">
        <f t="shared" si="53"/>
        <v>0</v>
      </c>
      <c r="L3416" s="9"/>
    </row>
    <row r="3417" spans="1:12" x14ac:dyDescent="0.2">
      <c r="A3417" s="13"/>
      <c r="B3417" s="1"/>
      <c r="C3417" s="1"/>
      <c r="D3417" s="1"/>
      <c r="E3417" s="1"/>
      <c r="F3417" s="1"/>
      <c r="G3417" s="13"/>
      <c r="H3417" s="2"/>
      <c r="I3417" s="9"/>
      <c r="J3417" s="9"/>
      <c r="K3417" s="99">
        <f t="shared" si="53"/>
        <v>0</v>
      </c>
      <c r="L3417" s="9"/>
    </row>
    <row r="3418" spans="1:12" x14ac:dyDescent="0.2">
      <c r="A3418" s="13"/>
      <c r="B3418" s="1"/>
      <c r="C3418" s="1"/>
      <c r="D3418" s="1"/>
      <c r="E3418" s="1"/>
      <c r="F3418" s="1"/>
      <c r="G3418" s="13"/>
      <c r="H3418" s="2"/>
      <c r="I3418" s="9"/>
      <c r="J3418" s="9"/>
      <c r="K3418" s="99">
        <f t="shared" si="53"/>
        <v>0</v>
      </c>
      <c r="L3418" s="9"/>
    </row>
    <row r="3419" spans="1:12" x14ac:dyDescent="0.2">
      <c r="A3419" s="13"/>
      <c r="B3419" s="1"/>
      <c r="C3419" s="1"/>
      <c r="D3419" s="1"/>
      <c r="E3419" s="1"/>
      <c r="F3419" s="1"/>
      <c r="G3419" s="13"/>
      <c r="H3419" s="2"/>
      <c r="I3419" s="9"/>
      <c r="J3419" s="9"/>
      <c r="K3419" s="99">
        <f t="shared" si="53"/>
        <v>0</v>
      </c>
      <c r="L3419" s="9"/>
    </row>
    <row r="3420" spans="1:12" x14ac:dyDescent="0.2">
      <c r="A3420" s="13"/>
      <c r="B3420" s="1"/>
      <c r="C3420" s="1"/>
      <c r="D3420" s="1"/>
      <c r="E3420" s="1"/>
      <c r="F3420" s="1"/>
      <c r="G3420" s="13"/>
      <c r="H3420" s="2"/>
      <c r="I3420" s="9"/>
      <c r="J3420" s="9"/>
      <c r="K3420" s="99">
        <f t="shared" si="53"/>
        <v>0</v>
      </c>
      <c r="L3420" s="9"/>
    </row>
    <row r="3421" spans="1:12" x14ac:dyDescent="0.2">
      <c r="A3421" s="13"/>
      <c r="B3421" s="1"/>
      <c r="C3421" s="1"/>
      <c r="D3421" s="1"/>
      <c r="E3421" s="1"/>
      <c r="F3421" s="1"/>
      <c r="G3421" s="13"/>
      <c r="H3421" s="2"/>
      <c r="I3421" s="9"/>
      <c r="J3421" s="9"/>
      <c r="K3421" s="99">
        <f t="shared" si="53"/>
        <v>0</v>
      </c>
      <c r="L3421" s="9"/>
    </row>
    <row r="3422" spans="1:12" x14ac:dyDescent="0.2">
      <c r="A3422" s="13"/>
      <c r="B3422" s="1"/>
      <c r="C3422" s="1"/>
      <c r="D3422" s="1"/>
      <c r="E3422" s="1"/>
      <c r="F3422" s="1"/>
      <c r="G3422" s="13"/>
      <c r="H3422" s="2"/>
      <c r="I3422" s="9"/>
      <c r="J3422" s="9"/>
      <c r="K3422" s="99">
        <f t="shared" si="53"/>
        <v>0</v>
      </c>
      <c r="L3422" s="9"/>
    </row>
    <row r="3423" spans="1:12" x14ac:dyDescent="0.2">
      <c r="A3423" s="13"/>
      <c r="B3423" s="1"/>
      <c r="C3423" s="1"/>
      <c r="D3423" s="1"/>
      <c r="E3423" s="1"/>
      <c r="F3423" s="1"/>
      <c r="G3423" s="13"/>
      <c r="H3423" s="2"/>
      <c r="I3423" s="9"/>
      <c r="J3423" s="9"/>
      <c r="K3423" s="99">
        <f t="shared" si="53"/>
        <v>0</v>
      </c>
      <c r="L3423" s="9"/>
    </row>
    <row r="3424" spans="1:12" x14ac:dyDescent="0.2">
      <c r="A3424" s="13"/>
      <c r="B3424" s="1"/>
      <c r="C3424" s="1"/>
      <c r="D3424" s="1"/>
      <c r="E3424" s="1"/>
      <c r="F3424" s="1"/>
      <c r="G3424" s="13"/>
      <c r="H3424" s="2"/>
      <c r="I3424" s="9"/>
      <c r="J3424" s="9"/>
      <c r="K3424" s="99">
        <f t="shared" si="53"/>
        <v>0</v>
      </c>
      <c r="L3424" s="9"/>
    </row>
    <row r="3425" spans="1:12" x14ac:dyDescent="0.2">
      <c r="A3425" s="13"/>
      <c r="B3425" s="1"/>
      <c r="C3425" s="1"/>
      <c r="D3425" s="1"/>
      <c r="E3425" s="1"/>
      <c r="F3425" s="1"/>
      <c r="G3425" s="13"/>
      <c r="H3425" s="2"/>
      <c r="I3425" s="9"/>
      <c r="J3425" s="9"/>
      <c r="K3425" s="99">
        <f t="shared" si="53"/>
        <v>0</v>
      </c>
      <c r="L3425" s="9"/>
    </row>
    <row r="3426" spans="1:12" x14ac:dyDescent="0.2">
      <c r="A3426" s="13"/>
      <c r="B3426" s="1"/>
      <c r="C3426" s="1"/>
      <c r="D3426" s="1"/>
      <c r="E3426" s="1"/>
      <c r="F3426" s="1"/>
      <c r="G3426" s="13"/>
      <c r="H3426" s="2"/>
      <c r="I3426" s="9"/>
      <c r="J3426" s="9"/>
      <c r="K3426" s="99">
        <f t="shared" si="53"/>
        <v>0</v>
      </c>
      <c r="L3426" s="9"/>
    </row>
    <row r="3427" spans="1:12" x14ac:dyDescent="0.2">
      <c r="A3427" s="13"/>
      <c r="B3427" s="1"/>
      <c r="C3427" s="1"/>
      <c r="D3427" s="1"/>
      <c r="E3427" s="1"/>
      <c r="F3427" s="1"/>
      <c r="G3427" s="13"/>
      <c r="H3427" s="2"/>
      <c r="I3427" s="9"/>
      <c r="J3427" s="9"/>
      <c r="K3427" s="99">
        <f t="shared" si="53"/>
        <v>0</v>
      </c>
      <c r="L3427" s="9"/>
    </row>
    <row r="3428" spans="1:12" x14ac:dyDescent="0.2">
      <c r="A3428" s="13"/>
      <c r="B3428" s="1"/>
      <c r="C3428" s="1"/>
      <c r="D3428" s="1"/>
      <c r="E3428" s="1"/>
      <c r="F3428" s="1"/>
      <c r="G3428" s="13"/>
      <c r="H3428" s="2"/>
      <c r="I3428" s="9"/>
      <c r="J3428" s="9"/>
      <c r="K3428" s="99">
        <f t="shared" si="53"/>
        <v>0</v>
      </c>
      <c r="L3428" s="9"/>
    </row>
    <row r="3429" spans="1:12" x14ac:dyDescent="0.2">
      <c r="A3429" s="13"/>
      <c r="B3429" s="1"/>
      <c r="C3429" s="1"/>
      <c r="D3429" s="1"/>
      <c r="E3429" s="1"/>
      <c r="F3429" s="1"/>
      <c r="G3429" s="13"/>
      <c r="H3429" s="2"/>
      <c r="I3429" s="9"/>
      <c r="J3429" s="9"/>
      <c r="K3429" s="99">
        <f t="shared" si="53"/>
        <v>0</v>
      </c>
      <c r="L3429" s="9"/>
    </row>
    <row r="3430" spans="1:12" x14ac:dyDescent="0.2">
      <c r="A3430" s="13"/>
      <c r="B3430" s="1"/>
      <c r="C3430" s="1"/>
      <c r="D3430" s="1"/>
      <c r="E3430" s="1"/>
      <c r="F3430" s="1"/>
      <c r="G3430" s="13"/>
      <c r="H3430" s="2"/>
      <c r="I3430" s="9"/>
      <c r="J3430" s="9"/>
      <c r="K3430" s="99">
        <f t="shared" si="53"/>
        <v>0</v>
      </c>
      <c r="L3430" s="9"/>
    </row>
    <row r="3431" spans="1:12" x14ac:dyDescent="0.2">
      <c r="A3431" s="13"/>
      <c r="B3431" s="1"/>
      <c r="C3431" s="1"/>
      <c r="D3431" s="1"/>
      <c r="E3431" s="1"/>
      <c r="F3431" s="1"/>
      <c r="G3431" s="13"/>
      <c r="H3431" s="2"/>
      <c r="I3431" s="9"/>
      <c r="J3431" s="9"/>
      <c r="K3431" s="99">
        <f t="shared" si="53"/>
        <v>0</v>
      </c>
      <c r="L3431" s="9"/>
    </row>
    <row r="3432" spans="1:12" x14ac:dyDescent="0.2">
      <c r="A3432" s="13"/>
      <c r="B3432" s="1"/>
      <c r="C3432" s="1"/>
      <c r="D3432" s="1"/>
      <c r="E3432" s="1"/>
      <c r="F3432" s="1"/>
      <c r="G3432" s="13"/>
      <c r="H3432" s="2"/>
      <c r="I3432" s="9"/>
      <c r="J3432" s="9"/>
      <c r="K3432" s="99">
        <f t="shared" si="53"/>
        <v>0</v>
      </c>
      <c r="L3432" s="9"/>
    </row>
    <row r="3433" spans="1:12" x14ac:dyDescent="0.2">
      <c r="A3433" s="13"/>
      <c r="B3433" s="1"/>
      <c r="C3433" s="1"/>
      <c r="D3433" s="1"/>
      <c r="E3433" s="1"/>
      <c r="F3433" s="1"/>
      <c r="G3433" s="13"/>
      <c r="H3433" s="2"/>
      <c r="I3433" s="9"/>
      <c r="J3433" s="9"/>
      <c r="K3433" s="99">
        <f t="shared" si="53"/>
        <v>0</v>
      </c>
      <c r="L3433" s="9"/>
    </row>
    <row r="3434" spans="1:12" x14ac:dyDescent="0.2">
      <c r="A3434" s="13"/>
      <c r="B3434" s="1"/>
      <c r="C3434" s="1"/>
      <c r="D3434" s="1"/>
      <c r="E3434" s="1"/>
      <c r="F3434" s="1"/>
      <c r="G3434" s="13"/>
      <c r="H3434" s="2"/>
      <c r="I3434" s="9"/>
      <c r="J3434" s="9"/>
      <c r="K3434" s="99">
        <f t="shared" si="53"/>
        <v>0</v>
      </c>
      <c r="L3434" s="9"/>
    </row>
    <row r="3435" spans="1:12" x14ac:dyDescent="0.2">
      <c r="A3435" s="13"/>
      <c r="B3435" s="1"/>
      <c r="C3435" s="1"/>
      <c r="D3435" s="1"/>
      <c r="E3435" s="1"/>
      <c r="F3435" s="1"/>
      <c r="G3435" s="13"/>
      <c r="H3435" s="2"/>
      <c r="I3435" s="9"/>
      <c r="J3435" s="9"/>
      <c r="K3435" s="99">
        <f t="shared" si="53"/>
        <v>0</v>
      </c>
      <c r="L3435" s="9"/>
    </row>
    <row r="3436" spans="1:12" x14ac:dyDescent="0.2">
      <c r="A3436" s="13"/>
      <c r="B3436" s="1"/>
      <c r="C3436" s="1"/>
      <c r="D3436" s="1"/>
      <c r="E3436" s="1"/>
      <c r="F3436" s="1"/>
      <c r="G3436" s="13"/>
      <c r="H3436" s="2"/>
      <c r="I3436" s="9"/>
      <c r="J3436" s="9"/>
      <c r="K3436" s="99">
        <f t="shared" si="53"/>
        <v>0</v>
      </c>
      <c r="L3436" s="9"/>
    </row>
    <row r="3437" spans="1:12" x14ac:dyDescent="0.2">
      <c r="A3437" s="13"/>
      <c r="B3437" s="1"/>
      <c r="C3437" s="1"/>
      <c r="D3437" s="1"/>
      <c r="E3437" s="1"/>
      <c r="F3437" s="1"/>
      <c r="G3437" s="13"/>
      <c r="H3437" s="2"/>
      <c r="I3437" s="9"/>
      <c r="J3437" s="9"/>
      <c r="K3437" s="99">
        <f t="shared" si="53"/>
        <v>0</v>
      </c>
      <c r="L3437" s="9"/>
    </row>
    <row r="3438" spans="1:12" x14ac:dyDescent="0.2">
      <c r="A3438" s="13"/>
      <c r="B3438" s="1"/>
      <c r="C3438" s="1"/>
      <c r="D3438" s="1"/>
      <c r="E3438" s="1"/>
      <c r="F3438" s="1"/>
      <c r="G3438" s="13"/>
      <c r="H3438" s="2"/>
      <c r="I3438" s="9"/>
      <c r="J3438" s="9"/>
      <c r="K3438" s="99">
        <f t="shared" si="53"/>
        <v>0</v>
      </c>
      <c r="L3438" s="9"/>
    </row>
    <row r="3439" spans="1:12" x14ac:dyDescent="0.2">
      <c r="A3439" s="13"/>
      <c r="B3439" s="1"/>
      <c r="C3439" s="1"/>
      <c r="D3439" s="1"/>
      <c r="E3439" s="1"/>
      <c r="F3439" s="1"/>
      <c r="G3439" s="13"/>
      <c r="H3439" s="2"/>
      <c r="I3439" s="9"/>
      <c r="J3439" s="9"/>
      <c r="K3439" s="99">
        <f t="shared" si="53"/>
        <v>0</v>
      </c>
      <c r="L3439" s="9"/>
    </row>
    <row r="3440" spans="1:12" x14ac:dyDescent="0.2">
      <c r="A3440" s="13"/>
      <c r="B3440" s="1"/>
      <c r="C3440" s="1"/>
      <c r="D3440" s="1"/>
      <c r="E3440" s="1"/>
      <c r="F3440" s="1"/>
      <c r="G3440" s="13"/>
      <c r="H3440" s="2"/>
      <c r="I3440" s="9"/>
      <c r="J3440" s="9"/>
      <c r="K3440" s="99">
        <f t="shared" si="53"/>
        <v>0</v>
      </c>
      <c r="L3440" s="9"/>
    </row>
    <row r="3441" spans="1:12" x14ac:dyDescent="0.2">
      <c r="A3441" s="13"/>
      <c r="B3441" s="1"/>
      <c r="C3441" s="1"/>
      <c r="D3441" s="1"/>
      <c r="E3441" s="1"/>
      <c r="F3441" s="1"/>
      <c r="G3441" s="13"/>
      <c r="H3441" s="2"/>
      <c r="I3441" s="9"/>
      <c r="J3441" s="9"/>
      <c r="K3441" s="99">
        <f t="shared" si="53"/>
        <v>0</v>
      </c>
      <c r="L3441" s="9"/>
    </row>
    <row r="3442" spans="1:12" x14ac:dyDescent="0.2">
      <c r="A3442" s="13"/>
      <c r="B3442" s="1"/>
      <c r="C3442" s="1"/>
      <c r="D3442" s="1"/>
      <c r="E3442" s="1"/>
      <c r="F3442" s="1"/>
      <c r="G3442" s="13"/>
      <c r="H3442" s="2"/>
      <c r="I3442" s="9"/>
      <c r="J3442" s="9"/>
      <c r="K3442" s="99">
        <f t="shared" si="53"/>
        <v>0</v>
      </c>
      <c r="L3442" s="9"/>
    </row>
    <row r="3443" spans="1:12" x14ac:dyDescent="0.2">
      <c r="A3443" s="13"/>
      <c r="B3443" s="1"/>
      <c r="C3443" s="1"/>
      <c r="D3443" s="1"/>
      <c r="E3443" s="1"/>
      <c r="F3443" s="1"/>
      <c r="G3443" s="13"/>
      <c r="H3443" s="2"/>
      <c r="I3443" s="9"/>
      <c r="J3443" s="9"/>
      <c r="K3443" s="99">
        <f t="shared" si="53"/>
        <v>0</v>
      </c>
      <c r="L3443" s="9"/>
    </row>
    <row r="3444" spans="1:12" x14ac:dyDescent="0.2">
      <c r="A3444" s="13"/>
      <c r="B3444" s="1"/>
      <c r="C3444" s="1"/>
      <c r="D3444" s="1"/>
      <c r="E3444" s="1"/>
      <c r="F3444" s="1"/>
      <c r="G3444" s="13"/>
      <c r="H3444" s="2"/>
      <c r="I3444" s="9"/>
      <c r="J3444" s="9"/>
      <c r="K3444" s="99">
        <f t="shared" si="53"/>
        <v>0</v>
      </c>
      <c r="L3444" s="9"/>
    </row>
    <row r="3445" spans="1:12" x14ac:dyDescent="0.2">
      <c r="A3445" s="13"/>
      <c r="B3445" s="1"/>
      <c r="C3445" s="1"/>
      <c r="D3445" s="1"/>
      <c r="E3445" s="1"/>
      <c r="F3445" s="1"/>
      <c r="G3445" s="13"/>
      <c r="H3445" s="2"/>
      <c r="I3445" s="9"/>
      <c r="J3445" s="9"/>
      <c r="K3445" s="99">
        <f t="shared" si="53"/>
        <v>0</v>
      </c>
      <c r="L3445" s="9"/>
    </row>
    <row r="3446" spans="1:12" x14ac:dyDescent="0.2">
      <c r="A3446" s="13"/>
      <c r="B3446" s="1"/>
      <c r="C3446" s="1"/>
      <c r="D3446" s="1"/>
      <c r="E3446" s="1"/>
      <c r="F3446" s="1"/>
      <c r="G3446" s="13"/>
      <c r="H3446" s="2"/>
      <c r="I3446" s="9"/>
      <c r="J3446" s="9"/>
      <c r="K3446" s="99">
        <f t="shared" si="53"/>
        <v>0</v>
      </c>
      <c r="L3446" s="9"/>
    </row>
    <row r="3447" spans="1:12" x14ac:dyDescent="0.2">
      <c r="A3447" s="13"/>
      <c r="B3447" s="1"/>
      <c r="C3447" s="1"/>
      <c r="D3447" s="1"/>
      <c r="E3447" s="1"/>
      <c r="F3447" s="1"/>
      <c r="G3447" s="13"/>
      <c r="H3447" s="2"/>
      <c r="I3447" s="9"/>
      <c r="J3447" s="9"/>
      <c r="K3447" s="99">
        <f t="shared" si="53"/>
        <v>0</v>
      </c>
      <c r="L3447" s="9"/>
    </row>
    <row r="3448" spans="1:12" x14ac:dyDescent="0.2">
      <c r="A3448" s="13"/>
      <c r="B3448" s="1"/>
      <c r="C3448" s="1"/>
      <c r="D3448" s="1"/>
      <c r="E3448" s="1"/>
      <c r="F3448" s="1"/>
      <c r="G3448" s="13"/>
      <c r="H3448" s="2"/>
      <c r="I3448" s="9"/>
      <c r="J3448" s="9"/>
      <c r="K3448" s="99">
        <f t="shared" si="53"/>
        <v>0</v>
      </c>
      <c r="L3448" s="9"/>
    </row>
    <row r="3449" spans="1:12" x14ac:dyDescent="0.2">
      <c r="A3449" s="13"/>
      <c r="B3449" s="1"/>
      <c r="C3449" s="1"/>
      <c r="D3449" s="1"/>
      <c r="E3449" s="1"/>
      <c r="F3449" s="1"/>
      <c r="G3449" s="13"/>
      <c r="H3449" s="2"/>
      <c r="I3449" s="9"/>
      <c r="J3449" s="9"/>
      <c r="K3449" s="99">
        <f t="shared" si="53"/>
        <v>0</v>
      </c>
      <c r="L3449" s="9"/>
    </row>
    <row r="3450" spans="1:12" x14ac:dyDescent="0.2">
      <c r="A3450" s="13"/>
      <c r="B3450" s="1"/>
      <c r="C3450" s="1"/>
      <c r="D3450" s="1"/>
      <c r="E3450" s="1"/>
      <c r="F3450" s="1"/>
      <c r="G3450" s="13"/>
      <c r="H3450" s="2"/>
      <c r="I3450" s="9"/>
      <c r="J3450" s="9"/>
      <c r="K3450" s="99">
        <f t="shared" si="53"/>
        <v>0</v>
      </c>
      <c r="L3450" s="9"/>
    </row>
    <row r="3451" spans="1:12" x14ac:dyDescent="0.2">
      <c r="A3451" s="13"/>
      <c r="B3451" s="1"/>
      <c r="C3451" s="1"/>
      <c r="D3451" s="1"/>
      <c r="E3451" s="1"/>
      <c r="F3451" s="1"/>
      <c r="G3451" s="13"/>
      <c r="H3451" s="2"/>
      <c r="I3451" s="9"/>
      <c r="J3451" s="9"/>
      <c r="K3451" s="99">
        <f t="shared" si="53"/>
        <v>0</v>
      </c>
      <c r="L3451" s="9"/>
    </row>
    <row r="3452" spans="1:12" x14ac:dyDescent="0.2">
      <c r="A3452" s="13"/>
      <c r="B3452" s="1"/>
      <c r="C3452" s="1"/>
      <c r="D3452" s="1"/>
      <c r="E3452" s="1"/>
      <c r="F3452" s="1"/>
      <c r="G3452" s="13"/>
      <c r="H3452" s="2"/>
      <c r="I3452" s="9"/>
      <c r="J3452" s="9"/>
      <c r="K3452" s="99">
        <f t="shared" si="53"/>
        <v>0</v>
      </c>
      <c r="L3452" s="9"/>
    </row>
    <row r="3453" spans="1:12" x14ac:dyDescent="0.2">
      <c r="A3453" s="13"/>
      <c r="B3453" s="1"/>
      <c r="C3453" s="1"/>
      <c r="D3453" s="1"/>
      <c r="E3453" s="1"/>
      <c r="F3453" s="1"/>
      <c r="G3453" s="13"/>
      <c r="H3453" s="2"/>
      <c r="I3453" s="9"/>
      <c r="J3453" s="9"/>
      <c r="K3453" s="99">
        <f t="shared" si="53"/>
        <v>0</v>
      </c>
      <c r="L3453" s="9"/>
    </row>
    <row r="3454" spans="1:12" x14ac:dyDescent="0.2">
      <c r="A3454" s="13"/>
      <c r="B3454" s="1"/>
      <c r="C3454" s="1"/>
      <c r="D3454" s="1"/>
      <c r="E3454" s="1"/>
      <c r="F3454" s="1"/>
      <c r="G3454" s="13"/>
      <c r="H3454" s="2"/>
      <c r="I3454" s="9"/>
      <c r="J3454" s="9"/>
      <c r="K3454" s="99">
        <f t="shared" si="53"/>
        <v>0</v>
      </c>
      <c r="L3454" s="9"/>
    </row>
    <row r="3455" spans="1:12" x14ac:dyDescent="0.2">
      <c r="A3455" s="13"/>
      <c r="B3455" s="1"/>
      <c r="C3455" s="1"/>
      <c r="D3455" s="1"/>
      <c r="E3455" s="1"/>
      <c r="F3455" s="1"/>
      <c r="G3455" s="13"/>
      <c r="H3455" s="2"/>
      <c r="I3455" s="9"/>
      <c r="J3455" s="9"/>
      <c r="K3455" s="99">
        <f t="shared" si="53"/>
        <v>0</v>
      </c>
      <c r="L3455" s="9"/>
    </row>
    <row r="3456" spans="1:12" x14ac:dyDescent="0.2">
      <c r="A3456" s="13"/>
      <c r="B3456" s="1"/>
      <c r="C3456" s="1"/>
      <c r="D3456" s="1"/>
      <c r="E3456" s="1"/>
      <c r="F3456" s="1"/>
      <c r="G3456" s="13"/>
      <c r="H3456" s="2"/>
      <c r="I3456" s="9"/>
      <c r="J3456" s="9"/>
      <c r="K3456" s="99">
        <f t="shared" si="53"/>
        <v>0</v>
      </c>
      <c r="L3456" s="9"/>
    </row>
    <row r="3457" spans="1:12" x14ac:dyDescent="0.2">
      <c r="A3457" s="13"/>
      <c r="B3457" s="1"/>
      <c r="C3457" s="1"/>
      <c r="D3457" s="1"/>
      <c r="E3457" s="1"/>
      <c r="F3457" s="1"/>
      <c r="G3457" s="13"/>
      <c r="H3457" s="2"/>
      <c r="I3457" s="9"/>
      <c r="J3457" s="9"/>
      <c r="K3457" s="99">
        <f t="shared" si="53"/>
        <v>0</v>
      </c>
      <c r="L3457" s="9"/>
    </row>
    <row r="3458" spans="1:12" x14ac:dyDescent="0.2">
      <c r="A3458" s="13"/>
      <c r="B3458" s="1"/>
      <c r="C3458" s="1"/>
      <c r="D3458" s="1"/>
      <c r="E3458" s="1"/>
      <c r="F3458" s="1"/>
      <c r="G3458" s="13"/>
      <c r="H3458" s="2"/>
      <c r="I3458" s="9"/>
      <c r="J3458" s="9"/>
      <c r="K3458" s="99">
        <f t="shared" si="53"/>
        <v>0</v>
      </c>
      <c r="L3458" s="9"/>
    </row>
    <row r="3459" spans="1:12" x14ac:dyDescent="0.2">
      <c r="A3459" s="13"/>
      <c r="B3459" s="1"/>
      <c r="C3459" s="1"/>
      <c r="D3459" s="1"/>
      <c r="E3459" s="1"/>
      <c r="F3459" s="1"/>
      <c r="G3459" s="13"/>
      <c r="H3459" s="2"/>
      <c r="I3459" s="9"/>
      <c r="J3459" s="9"/>
      <c r="K3459" s="99">
        <f t="shared" si="53"/>
        <v>0</v>
      </c>
      <c r="L3459" s="9"/>
    </row>
    <row r="3460" spans="1:12" x14ac:dyDescent="0.2">
      <c r="A3460" s="13"/>
      <c r="B3460" s="1"/>
      <c r="C3460" s="1"/>
      <c r="D3460" s="1"/>
      <c r="E3460" s="1"/>
      <c r="F3460" s="1"/>
      <c r="G3460" s="13"/>
      <c r="H3460" s="2"/>
      <c r="I3460" s="9"/>
      <c r="J3460" s="9"/>
      <c r="K3460" s="99">
        <f t="shared" si="53"/>
        <v>0</v>
      </c>
      <c r="L3460" s="9"/>
    </row>
    <row r="3461" spans="1:12" x14ac:dyDescent="0.2">
      <c r="A3461" s="13"/>
      <c r="B3461" s="1"/>
      <c r="C3461" s="1"/>
      <c r="D3461" s="1"/>
      <c r="E3461" s="1"/>
      <c r="F3461" s="1"/>
      <c r="G3461" s="13"/>
      <c r="H3461" s="2"/>
      <c r="I3461" s="9"/>
      <c r="J3461" s="9"/>
      <c r="K3461" s="99">
        <f t="shared" si="53"/>
        <v>0</v>
      </c>
      <c r="L3461" s="9"/>
    </row>
    <row r="3462" spans="1:12" x14ac:dyDescent="0.2">
      <c r="A3462" s="13"/>
      <c r="B3462" s="1"/>
      <c r="C3462" s="1"/>
      <c r="D3462" s="1"/>
      <c r="E3462" s="1"/>
      <c r="F3462" s="1"/>
      <c r="G3462" s="13"/>
      <c r="H3462" s="2"/>
      <c r="I3462" s="9"/>
      <c r="J3462" s="9"/>
      <c r="K3462" s="99">
        <f t="shared" si="53"/>
        <v>0</v>
      </c>
      <c r="L3462" s="9"/>
    </row>
    <row r="3463" spans="1:12" x14ac:dyDescent="0.2">
      <c r="A3463" s="13"/>
      <c r="B3463" s="1"/>
      <c r="C3463" s="1"/>
      <c r="D3463" s="1"/>
      <c r="E3463" s="1"/>
      <c r="F3463" s="1"/>
      <c r="G3463" s="13"/>
      <c r="H3463" s="2"/>
      <c r="I3463" s="9"/>
      <c r="J3463" s="9"/>
      <c r="K3463" s="99">
        <f t="shared" si="53"/>
        <v>0</v>
      </c>
      <c r="L3463" s="9"/>
    </row>
    <row r="3464" spans="1:12" x14ac:dyDescent="0.2">
      <c r="A3464" s="13"/>
      <c r="B3464" s="1"/>
      <c r="C3464" s="1"/>
      <c r="D3464" s="1"/>
      <c r="E3464" s="1"/>
      <c r="F3464" s="1"/>
      <c r="G3464" s="13"/>
      <c r="H3464" s="2"/>
      <c r="I3464" s="9"/>
      <c r="J3464" s="9"/>
      <c r="K3464" s="99">
        <f t="shared" si="53"/>
        <v>0</v>
      </c>
      <c r="L3464" s="9"/>
    </row>
    <row r="3465" spans="1:12" x14ac:dyDescent="0.2">
      <c r="A3465" s="13"/>
      <c r="B3465" s="1"/>
      <c r="C3465" s="1"/>
      <c r="D3465" s="1"/>
      <c r="E3465" s="1"/>
      <c r="F3465" s="1"/>
      <c r="G3465" s="13"/>
      <c r="H3465" s="2"/>
      <c r="I3465" s="9"/>
      <c r="J3465" s="9"/>
      <c r="K3465" s="99">
        <f t="shared" si="53"/>
        <v>0</v>
      </c>
      <c r="L3465" s="9"/>
    </row>
    <row r="3466" spans="1:12" x14ac:dyDescent="0.2">
      <c r="A3466" s="13"/>
      <c r="B3466" s="1"/>
      <c r="C3466" s="1"/>
      <c r="D3466" s="1"/>
      <c r="E3466" s="1"/>
      <c r="F3466" s="1"/>
      <c r="G3466" s="13"/>
      <c r="H3466" s="2"/>
      <c r="I3466" s="9"/>
      <c r="J3466" s="9"/>
      <c r="K3466" s="99">
        <f t="shared" si="53"/>
        <v>0</v>
      </c>
      <c r="L3466" s="9"/>
    </row>
    <row r="3467" spans="1:12" x14ac:dyDescent="0.2">
      <c r="A3467" s="13"/>
      <c r="B3467" s="1"/>
      <c r="C3467" s="1"/>
      <c r="D3467" s="1"/>
      <c r="E3467" s="1"/>
      <c r="F3467" s="1"/>
      <c r="G3467" s="13"/>
      <c r="H3467" s="2"/>
      <c r="I3467" s="9"/>
      <c r="J3467" s="9"/>
      <c r="K3467" s="99">
        <f t="shared" si="53"/>
        <v>0</v>
      </c>
      <c r="L3467" s="9"/>
    </row>
    <row r="3468" spans="1:12" x14ac:dyDescent="0.2">
      <c r="A3468" s="13"/>
      <c r="B3468" s="1"/>
      <c r="C3468" s="1"/>
      <c r="D3468" s="1"/>
      <c r="E3468" s="1"/>
      <c r="F3468" s="1"/>
      <c r="G3468" s="13"/>
      <c r="H3468" s="2"/>
      <c r="I3468" s="9"/>
      <c r="J3468" s="9"/>
      <c r="K3468" s="99">
        <f t="shared" si="53"/>
        <v>0</v>
      </c>
      <c r="L3468" s="9"/>
    </row>
    <row r="3469" spans="1:12" x14ac:dyDescent="0.2">
      <c r="A3469" s="13"/>
      <c r="B3469" s="1"/>
      <c r="C3469" s="1"/>
      <c r="D3469" s="1"/>
      <c r="E3469" s="1"/>
      <c r="F3469" s="1"/>
      <c r="G3469" s="13"/>
      <c r="H3469" s="2"/>
      <c r="I3469" s="9"/>
      <c r="J3469" s="9"/>
      <c r="K3469" s="99">
        <f t="shared" si="53"/>
        <v>0</v>
      </c>
      <c r="L3469" s="9"/>
    </row>
    <row r="3470" spans="1:12" x14ac:dyDescent="0.2">
      <c r="A3470" s="13"/>
      <c r="B3470" s="1"/>
      <c r="C3470" s="1"/>
      <c r="D3470" s="1"/>
      <c r="E3470" s="1"/>
      <c r="F3470" s="1"/>
      <c r="G3470" s="13"/>
      <c r="H3470" s="2"/>
      <c r="I3470" s="9"/>
      <c r="J3470" s="9"/>
      <c r="K3470" s="99">
        <f t="shared" si="53"/>
        <v>0</v>
      </c>
      <c r="L3470" s="9"/>
    </row>
    <row r="3471" spans="1:12" x14ac:dyDescent="0.2">
      <c r="A3471" s="13"/>
      <c r="B3471" s="1"/>
      <c r="C3471" s="1"/>
      <c r="D3471" s="1"/>
      <c r="E3471" s="1"/>
      <c r="F3471" s="1"/>
      <c r="G3471" s="13"/>
      <c r="H3471" s="2"/>
      <c r="I3471" s="9"/>
      <c r="J3471" s="9"/>
      <c r="K3471" s="99">
        <f t="shared" si="53"/>
        <v>0</v>
      </c>
      <c r="L3471" s="9"/>
    </row>
    <row r="3472" spans="1:12" x14ac:dyDescent="0.2">
      <c r="A3472" s="13"/>
      <c r="B3472" s="1"/>
      <c r="C3472" s="1"/>
      <c r="D3472" s="1"/>
      <c r="E3472" s="1"/>
      <c r="F3472" s="1"/>
      <c r="G3472" s="13"/>
      <c r="H3472" s="2"/>
      <c r="I3472" s="9"/>
      <c r="J3472" s="9"/>
      <c r="K3472" s="99">
        <f t="shared" si="53"/>
        <v>0</v>
      </c>
      <c r="L3472" s="9"/>
    </row>
    <row r="3473" spans="1:12" x14ac:dyDescent="0.2">
      <c r="A3473" s="13"/>
      <c r="B3473" s="1"/>
      <c r="C3473" s="1"/>
      <c r="D3473" s="1"/>
      <c r="E3473" s="1"/>
      <c r="F3473" s="1"/>
      <c r="G3473" s="13"/>
      <c r="H3473" s="2"/>
      <c r="I3473" s="9"/>
      <c r="J3473" s="9"/>
      <c r="K3473" s="99">
        <f t="shared" si="53"/>
        <v>0</v>
      </c>
      <c r="L3473" s="9"/>
    </row>
    <row r="3474" spans="1:12" x14ac:dyDescent="0.2">
      <c r="A3474" s="13"/>
      <c r="B3474" s="1"/>
      <c r="C3474" s="1"/>
      <c r="D3474" s="1"/>
      <c r="E3474" s="1"/>
      <c r="F3474" s="1"/>
      <c r="G3474" s="13"/>
      <c r="H3474" s="2"/>
      <c r="I3474" s="9"/>
      <c r="J3474" s="9"/>
      <c r="K3474" s="99">
        <f t="shared" ref="K3474:K3537" si="54">IF(ISBLANK(J3474),I3474,IF(J3474&lt;I3474,J3474,I3474))</f>
        <v>0</v>
      </c>
      <c r="L3474" s="9"/>
    </row>
    <row r="3475" spans="1:12" x14ac:dyDescent="0.2">
      <c r="A3475" s="13"/>
      <c r="B3475" s="1"/>
      <c r="C3475" s="1"/>
      <c r="D3475" s="1"/>
      <c r="E3475" s="1"/>
      <c r="F3475" s="1"/>
      <c r="G3475" s="13"/>
      <c r="H3475" s="2"/>
      <c r="I3475" s="9"/>
      <c r="J3475" s="9"/>
      <c r="K3475" s="99">
        <f t="shared" si="54"/>
        <v>0</v>
      </c>
      <c r="L3475" s="9"/>
    </row>
    <row r="3476" spans="1:12" x14ac:dyDescent="0.2">
      <c r="A3476" s="13"/>
      <c r="B3476" s="1"/>
      <c r="C3476" s="1"/>
      <c r="D3476" s="1"/>
      <c r="E3476" s="1"/>
      <c r="F3476" s="1"/>
      <c r="G3476" s="13"/>
      <c r="H3476" s="2"/>
      <c r="I3476" s="9"/>
      <c r="J3476" s="9"/>
      <c r="K3476" s="99">
        <f t="shared" si="54"/>
        <v>0</v>
      </c>
      <c r="L3476" s="9"/>
    </row>
    <row r="3477" spans="1:12" x14ac:dyDescent="0.2">
      <c r="A3477" s="13"/>
      <c r="B3477" s="1"/>
      <c r="C3477" s="1"/>
      <c r="D3477" s="1"/>
      <c r="E3477" s="1"/>
      <c r="F3477" s="1"/>
      <c r="G3477" s="13"/>
      <c r="H3477" s="2"/>
      <c r="I3477" s="9"/>
      <c r="J3477" s="9"/>
      <c r="K3477" s="99">
        <f t="shared" si="54"/>
        <v>0</v>
      </c>
      <c r="L3477" s="9"/>
    </row>
    <row r="3478" spans="1:12" x14ac:dyDescent="0.2">
      <c r="A3478" s="13"/>
      <c r="B3478" s="1"/>
      <c r="C3478" s="1"/>
      <c r="D3478" s="1"/>
      <c r="E3478" s="1"/>
      <c r="F3478" s="1"/>
      <c r="G3478" s="13"/>
      <c r="H3478" s="2"/>
      <c r="I3478" s="9"/>
      <c r="J3478" s="9"/>
      <c r="K3478" s="99">
        <f t="shared" si="54"/>
        <v>0</v>
      </c>
      <c r="L3478" s="9"/>
    </row>
    <row r="3479" spans="1:12" x14ac:dyDescent="0.2">
      <c r="A3479" s="13"/>
      <c r="B3479" s="1"/>
      <c r="C3479" s="1"/>
      <c r="D3479" s="1"/>
      <c r="E3479" s="1"/>
      <c r="F3479" s="1"/>
      <c r="G3479" s="13"/>
      <c r="H3479" s="2"/>
      <c r="I3479" s="9"/>
      <c r="J3479" s="9"/>
      <c r="K3479" s="99">
        <f t="shared" si="54"/>
        <v>0</v>
      </c>
      <c r="L3479" s="9"/>
    </row>
    <row r="3480" spans="1:12" x14ac:dyDescent="0.2">
      <c r="A3480" s="13"/>
      <c r="B3480" s="1"/>
      <c r="C3480" s="1"/>
      <c r="D3480" s="1"/>
      <c r="E3480" s="1"/>
      <c r="F3480" s="1"/>
      <c r="G3480" s="13"/>
      <c r="H3480" s="2"/>
      <c r="I3480" s="9"/>
      <c r="J3480" s="9"/>
      <c r="K3480" s="99">
        <f t="shared" si="54"/>
        <v>0</v>
      </c>
      <c r="L3480" s="9"/>
    </row>
    <row r="3481" spans="1:12" x14ac:dyDescent="0.2">
      <c r="A3481" s="13"/>
      <c r="B3481" s="1"/>
      <c r="C3481" s="1"/>
      <c r="D3481" s="1"/>
      <c r="E3481" s="1"/>
      <c r="F3481" s="1"/>
      <c r="G3481" s="13"/>
      <c r="H3481" s="2"/>
      <c r="I3481" s="9"/>
      <c r="J3481" s="9"/>
      <c r="K3481" s="99">
        <f t="shared" si="54"/>
        <v>0</v>
      </c>
      <c r="L3481" s="9"/>
    </row>
    <row r="3482" spans="1:12" x14ac:dyDescent="0.2">
      <c r="A3482" s="13"/>
      <c r="B3482" s="1"/>
      <c r="C3482" s="1"/>
      <c r="D3482" s="1"/>
      <c r="E3482" s="1"/>
      <c r="F3482" s="1"/>
      <c r="G3482" s="13"/>
      <c r="H3482" s="2"/>
      <c r="I3482" s="9"/>
      <c r="J3482" s="9"/>
      <c r="K3482" s="99">
        <f t="shared" si="54"/>
        <v>0</v>
      </c>
      <c r="L3482" s="9"/>
    </row>
    <row r="3483" spans="1:12" x14ac:dyDescent="0.2">
      <c r="A3483" s="13"/>
      <c r="B3483" s="1"/>
      <c r="C3483" s="1"/>
      <c r="D3483" s="1"/>
      <c r="E3483" s="1"/>
      <c r="F3483" s="1"/>
      <c r="G3483" s="13"/>
      <c r="H3483" s="2"/>
      <c r="I3483" s="9"/>
      <c r="J3483" s="9"/>
      <c r="K3483" s="99">
        <f t="shared" si="54"/>
        <v>0</v>
      </c>
      <c r="L3483" s="9"/>
    </row>
    <row r="3484" spans="1:12" x14ac:dyDescent="0.2">
      <c r="A3484" s="13"/>
      <c r="B3484" s="1"/>
      <c r="C3484" s="1"/>
      <c r="D3484" s="1"/>
      <c r="E3484" s="1"/>
      <c r="F3484" s="1"/>
      <c r="G3484" s="13"/>
      <c r="H3484" s="2"/>
      <c r="I3484" s="9"/>
      <c r="J3484" s="9"/>
      <c r="K3484" s="99">
        <f t="shared" si="54"/>
        <v>0</v>
      </c>
      <c r="L3484" s="9"/>
    </row>
    <row r="3485" spans="1:12" x14ac:dyDescent="0.2">
      <c r="A3485" s="13"/>
      <c r="B3485" s="1"/>
      <c r="C3485" s="1"/>
      <c r="D3485" s="1"/>
      <c r="E3485" s="1"/>
      <c r="F3485" s="1"/>
      <c r="G3485" s="13"/>
      <c r="H3485" s="2"/>
      <c r="I3485" s="9"/>
      <c r="J3485" s="9"/>
      <c r="K3485" s="99">
        <f t="shared" si="54"/>
        <v>0</v>
      </c>
      <c r="L3485" s="9"/>
    </row>
    <row r="3486" spans="1:12" x14ac:dyDescent="0.2">
      <c r="A3486" s="13"/>
      <c r="B3486" s="1"/>
      <c r="C3486" s="1"/>
      <c r="D3486" s="1"/>
      <c r="E3486" s="1"/>
      <c r="F3486" s="1"/>
      <c r="G3486" s="13"/>
      <c r="H3486" s="2"/>
      <c r="I3486" s="9"/>
      <c r="J3486" s="9"/>
      <c r="K3486" s="99">
        <f t="shared" si="54"/>
        <v>0</v>
      </c>
      <c r="L3486" s="9"/>
    </row>
    <row r="3487" spans="1:12" x14ac:dyDescent="0.2">
      <c r="A3487" s="13"/>
      <c r="B3487" s="1"/>
      <c r="C3487" s="1"/>
      <c r="D3487" s="1"/>
      <c r="E3487" s="1"/>
      <c r="F3487" s="1"/>
      <c r="G3487" s="13"/>
      <c r="H3487" s="2"/>
      <c r="I3487" s="9"/>
      <c r="J3487" s="9"/>
      <c r="K3487" s="99">
        <f t="shared" si="54"/>
        <v>0</v>
      </c>
      <c r="L3487" s="9"/>
    </row>
    <row r="3488" spans="1:12" x14ac:dyDescent="0.2">
      <c r="A3488" s="13"/>
      <c r="B3488" s="1"/>
      <c r="C3488" s="1"/>
      <c r="D3488" s="1"/>
      <c r="E3488" s="1"/>
      <c r="F3488" s="1"/>
      <c r="G3488" s="13"/>
      <c r="H3488" s="2"/>
      <c r="I3488" s="9"/>
      <c r="J3488" s="9"/>
      <c r="K3488" s="99">
        <f t="shared" si="54"/>
        <v>0</v>
      </c>
      <c r="L3488" s="9"/>
    </row>
    <row r="3489" spans="1:12" x14ac:dyDescent="0.2">
      <c r="A3489" s="13"/>
      <c r="B3489" s="1"/>
      <c r="C3489" s="1"/>
      <c r="D3489" s="1"/>
      <c r="E3489" s="1"/>
      <c r="F3489" s="1"/>
      <c r="G3489" s="13"/>
      <c r="H3489" s="2"/>
      <c r="I3489" s="9"/>
      <c r="J3489" s="9"/>
      <c r="K3489" s="99">
        <f t="shared" si="54"/>
        <v>0</v>
      </c>
      <c r="L3489" s="9"/>
    </row>
    <row r="3490" spans="1:12" x14ac:dyDescent="0.2">
      <c r="A3490" s="13"/>
      <c r="B3490" s="1"/>
      <c r="C3490" s="1"/>
      <c r="D3490" s="1"/>
      <c r="E3490" s="1"/>
      <c r="F3490" s="1"/>
      <c r="G3490" s="13"/>
      <c r="H3490" s="2"/>
      <c r="I3490" s="9"/>
      <c r="J3490" s="9"/>
      <c r="K3490" s="99">
        <f t="shared" si="54"/>
        <v>0</v>
      </c>
      <c r="L3490" s="9"/>
    </row>
    <row r="3491" spans="1:12" x14ac:dyDescent="0.2">
      <c r="A3491" s="13"/>
      <c r="B3491" s="1"/>
      <c r="C3491" s="1"/>
      <c r="D3491" s="1"/>
      <c r="E3491" s="1"/>
      <c r="F3491" s="1"/>
      <c r="G3491" s="13"/>
      <c r="H3491" s="2"/>
      <c r="I3491" s="9"/>
      <c r="J3491" s="9"/>
      <c r="K3491" s="99">
        <f t="shared" si="54"/>
        <v>0</v>
      </c>
      <c r="L3491" s="9"/>
    </row>
    <row r="3492" spans="1:12" x14ac:dyDescent="0.2">
      <c r="A3492" s="13"/>
      <c r="B3492" s="1"/>
      <c r="C3492" s="1"/>
      <c r="D3492" s="1"/>
      <c r="E3492" s="1"/>
      <c r="F3492" s="1"/>
      <c r="G3492" s="13"/>
      <c r="H3492" s="2"/>
      <c r="I3492" s="9"/>
      <c r="J3492" s="9"/>
      <c r="K3492" s="99">
        <f t="shared" si="54"/>
        <v>0</v>
      </c>
      <c r="L3492" s="9"/>
    </row>
    <row r="3493" spans="1:12" x14ac:dyDescent="0.2">
      <c r="A3493" s="13"/>
      <c r="B3493" s="1"/>
      <c r="C3493" s="1"/>
      <c r="D3493" s="1"/>
      <c r="E3493" s="1"/>
      <c r="F3493" s="1"/>
      <c r="G3493" s="13"/>
      <c r="H3493" s="2"/>
      <c r="I3493" s="9"/>
      <c r="J3493" s="9"/>
      <c r="K3493" s="99">
        <f t="shared" si="54"/>
        <v>0</v>
      </c>
      <c r="L3493" s="9"/>
    </row>
    <row r="3494" spans="1:12" x14ac:dyDescent="0.2">
      <c r="A3494" s="13"/>
      <c r="B3494" s="1"/>
      <c r="C3494" s="1"/>
      <c r="D3494" s="1"/>
      <c r="E3494" s="1"/>
      <c r="F3494" s="1"/>
      <c r="G3494" s="13"/>
      <c r="H3494" s="2"/>
      <c r="I3494" s="9"/>
      <c r="J3494" s="9"/>
      <c r="K3494" s="99">
        <f t="shared" si="54"/>
        <v>0</v>
      </c>
      <c r="L3494" s="9"/>
    </row>
    <row r="3495" spans="1:12" x14ac:dyDescent="0.2">
      <c r="A3495" s="13"/>
      <c r="B3495" s="1"/>
      <c r="C3495" s="1"/>
      <c r="D3495" s="1"/>
      <c r="E3495" s="1"/>
      <c r="F3495" s="1"/>
      <c r="G3495" s="13"/>
      <c r="H3495" s="2"/>
      <c r="I3495" s="9"/>
      <c r="J3495" s="9"/>
      <c r="K3495" s="99">
        <f t="shared" si="54"/>
        <v>0</v>
      </c>
      <c r="L3495" s="9"/>
    </row>
    <row r="3496" spans="1:12" x14ac:dyDescent="0.2">
      <c r="A3496" s="13"/>
      <c r="B3496" s="1"/>
      <c r="C3496" s="1"/>
      <c r="D3496" s="1"/>
      <c r="E3496" s="1"/>
      <c r="F3496" s="1"/>
      <c r="G3496" s="13"/>
      <c r="H3496" s="2"/>
      <c r="I3496" s="9"/>
      <c r="J3496" s="9"/>
      <c r="K3496" s="99">
        <f t="shared" si="54"/>
        <v>0</v>
      </c>
      <c r="L3496" s="9"/>
    </row>
    <row r="3497" spans="1:12" x14ac:dyDescent="0.2">
      <c r="A3497" s="13"/>
      <c r="B3497" s="1"/>
      <c r="C3497" s="1"/>
      <c r="D3497" s="1"/>
      <c r="E3497" s="1"/>
      <c r="F3497" s="1"/>
      <c r="G3497" s="13"/>
      <c r="H3497" s="2"/>
      <c r="I3497" s="9"/>
      <c r="J3497" s="9"/>
      <c r="K3497" s="99">
        <f t="shared" si="54"/>
        <v>0</v>
      </c>
      <c r="L3497" s="9"/>
    </row>
    <row r="3498" spans="1:12" x14ac:dyDescent="0.2">
      <c r="A3498" s="13"/>
      <c r="B3498" s="1"/>
      <c r="C3498" s="1"/>
      <c r="D3498" s="1"/>
      <c r="E3498" s="1"/>
      <c r="F3498" s="1"/>
      <c r="G3498" s="13"/>
      <c r="H3498" s="2"/>
      <c r="I3498" s="9"/>
      <c r="J3498" s="9"/>
      <c r="K3498" s="99">
        <f t="shared" si="54"/>
        <v>0</v>
      </c>
      <c r="L3498" s="9"/>
    </row>
    <row r="3499" spans="1:12" x14ac:dyDescent="0.2">
      <c r="A3499" s="13"/>
      <c r="B3499" s="1"/>
      <c r="C3499" s="1"/>
      <c r="D3499" s="1"/>
      <c r="E3499" s="1"/>
      <c r="F3499" s="1"/>
      <c r="G3499" s="13"/>
      <c r="H3499" s="2"/>
      <c r="I3499" s="9"/>
      <c r="J3499" s="9"/>
      <c r="K3499" s="99">
        <f t="shared" si="54"/>
        <v>0</v>
      </c>
      <c r="L3499" s="9"/>
    </row>
    <row r="3500" spans="1:12" x14ac:dyDescent="0.2">
      <c r="A3500" s="13"/>
      <c r="B3500" s="1"/>
      <c r="C3500" s="1"/>
      <c r="D3500" s="1"/>
      <c r="E3500" s="1"/>
      <c r="F3500" s="1"/>
      <c r="G3500" s="13"/>
      <c r="H3500" s="2"/>
      <c r="I3500" s="9"/>
      <c r="J3500" s="9"/>
      <c r="K3500" s="99">
        <f t="shared" si="54"/>
        <v>0</v>
      </c>
      <c r="L3500" s="9"/>
    </row>
    <row r="3501" spans="1:12" x14ac:dyDescent="0.2">
      <c r="A3501" s="13"/>
      <c r="B3501" s="1"/>
      <c r="C3501" s="1"/>
      <c r="D3501" s="1"/>
      <c r="E3501" s="1"/>
      <c r="F3501" s="1"/>
      <c r="G3501" s="13"/>
      <c r="H3501" s="2"/>
      <c r="I3501" s="9"/>
      <c r="J3501" s="9"/>
      <c r="K3501" s="99">
        <f t="shared" si="54"/>
        <v>0</v>
      </c>
      <c r="L3501" s="9"/>
    </row>
    <row r="3502" spans="1:12" x14ac:dyDescent="0.2">
      <c r="A3502" s="13"/>
      <c r="B3502" s="1"/>
      <c r="C3502" s="1"/>
      <c r="D3502" s="1"/>
      <c r="E3502" s="1"/>
      <c r="F3502" s="1"/>
      <c r="G3502" s="13"/>
      <c r="H3502" s="2"/>
      <c r="I3502" s="9"/>
      <c r="J3502" s="9"/>
      <c r="K3502" s="99">
        <f t="shared" si="54"/>
        <v>0</v>
      </c>
      <c r="L3502" s="9"/>
    </row>
    <row r="3503" spans="1:12" x14ac:dyDescent="0.2">
      <c r="A3503" s="13"/>
      <c r="B3503" s="1"/>
      <c r="C3503" s="1"/>
      <c r="D3503" s="1"/>
      <c r="E3503" s="1"/>
      <c r="F3503" s="1"/>
      <c r="G3503" s="13"/>
      <c r="H3503" s="2"/>
      <c r="I3503" s="9"/>
      <c r="J3503" s="9"/>
      <c r="K3503" s="99">
        <f t="shared" si="54"/>
        <v>0</v>
      </c>
      <c r="L3503" s="9"/>
    </row>
    <row r="3504" spans="1:12" x14ac:dyDescent="0.2">
      <c r="A3504" s="13"/>
      <c r="B3504" s="1"/>
      <c r="C3504" s="1"/>
      <c r="D3504" s="1"/>
      <c r="E3504" s="1"/>
      <c r="F3504" s="1"/>
      <c r="G3504" s="13"/>
      <c r="H3504" s="2"/>
      <c r="I3504" s="9"/>
      <c r="J3504" s="9"/>
      <c r="K3504" s="99">
        <f t="shared" si="54"/>
        <v>0</v>
      </c>
      <c r="L3504" s="9"/>
    </row>
    <row r="3505" spans="1:12" x14ac:dyDescent="0.2">
      <c r="A3505" s="13"/>
      <c r="B3505" s="1"/>
      <c r="C3505" s="1"/>
      <c r="D3505" s="1"/>
      <c r="E3505" s="1"/>
      <c r="F3505" s="1"/>
      <c r="G3505" s="13"/>
      <c r="H3505" s="2"/>
      <c r="I3505" s="9"/>
      <c r="J3505" s="9"/>
      <c r="K3505" s="99">
        <f t="shared" si="54"/>
        <v>0</v>
      </c>
      <c r="L3505" s="9"/>
    </row>
    <row r="3506" spans="1:12" x14ac:dyDescent="0.2">
      <c r="A3506" s="13"/>
      <c r="B3506" s="1"/>
      <c r="C3506" s="1"/>
      <c r="D3506" s="1"/>
      <c r="E3506" s="1"/>
      <c r="F3506" s="1"/>
      <c r="G3506" s="13"/>
      <c r="H3506" s="2"/>
      <c r="I3506" s="9"/>
      <c r="J3506" s="9"/>
      <c r="K3506" s="99">
        <f t="shared" si="54"/>
        <v>0</v>
      </c>
      <c r="L3506" s="9"/>
    </row>
    <row r="3507" spans="1:12" x14ac:dyDescent="0.2">
      <c r="A3507" s="13"/>
      <c r="B3507" s="1"/>
      <c r="C3507" s="1"/>
      <c r="D3507" s="1"/>
      <c r="E3507" s="1"/>
      <c r="F3507" s="1"/>
      <c r="G3507" s="13"/>
      <c r="H3507" s="2"/>
      <c r="I3507" s="9"/>
      <c r="J3507" s="9"/>
      <c r="K3507" s="99">
        <f t="shared" si="54"/>
        <v>0</v>
      </c>
      <c r="L3507" s="9"/>
    </row>
    <row r="3508" spans="1:12" x14ac:dyDescent="0.2">
      <c r="A3508" s="13"/>
      <c r="B3508" s="1"/>
      <c r="C3508" s="1"/>
      <c r="D3508" s="1"/>
      <c r="E3508" s="1"/>
      <c r="F3508" s="1"/>
      <c r="G3508" s="13"/>
      <c r="H3508" s="2"/>
      <c r="I3508" s="9"/>
      <c r="J3508" s="9"/>
      <c r="K3508" s="99">
        <f t="shared" si="54"/>
        <v>0</v>
      </c>
      <c r="L3508" s="9"/>
    </row>
    <row r="3509" spans="1:12" x14ac:dyDescent="0.2">
      <c r="A3509" s="13"/>
      <c r="B3509" s="1"/>
      <c r="C3509" s="1"/>
      <c r="D3509" s="1"/>
      <c r="E3509" s="1"/>
      <c r="F3509" s="1"/>
      <c r="G3509" s="13"/>
      <c r="H3509" s="2"/>
      <c r="I3509" s="9"/>
      <c r="J3509" s="9"/>
      <c r="K3509" s="99">
        <f t="shared" si="54"/>
        <v>0</v>
      </c>
      <c r="L3509" s="9"/>
    </row>
    <row r="3510" spans="1:12" x14ac:dyDescent="0.2">
      <c r="A3510" s="13"/>
      <c r="B3510" s="1"/>
      <c r="C3510" s="1"/>
      <c r="D3510" s="1"/>
      <c r="E3510" s="1"/>
      <c r="F3510" s="1"/>
      <c r="G3510" s="13"/>
      <c r="H3510" s="2"/>
      <c r="I3510" s="9"/>
      <c r="J3510" s="9"/>
      <c r="K3510" s="99">
        <f t="shared" si="54"/>
        <v>0</v>
      </c>
      <c r="L3510" s="9"/>
    </row>
    <row r="3511" spans="1:12" x14ac:dyDescent="0.2">
      <c r="A3511" s="13"/>
      <c r="B3511" s="1"/>
      <c r="C3511" s="1"/>
      <c r="D3511" s="1"/>
      <c r="E3511" s="1"/>
      <c r="F3511" s="1"/>
      <c r="G3511" s="13"/>
      <c r="H3511" s="2"/>
      <c r="I3511" s="9"/>
      <c r="J3511" s="9"/>
      <c r="K3511" s="99">
        <f t="shared" si="54"/>
        <v>0</v>
      </c>
      <c r="L3511" s="9"/>
    </row>
    <row r="3512" spans="1:12" x14ac:dyDescent="0.2">
      <c r="A3512" s="13"/>
      <c r="B3512" s="1"/>
      <c r="C3512" s="1"/>
      <c r="D3512" s="1"/>
      <c r="E3512" s="1"/>
      <c r="F3512" s="1"/>
      <c r="G3512" s="13"/>
      <c r="H3512" s="2"/>
      <c r="I3512" s="9"/>
      <c r="J3512" s="9"/>
      <c r="K3512" s="99">
        <f t="shared" si="54"/>
        <v>0</v>
      </c>
      <c r="L3512" s="9"/>
    </row>
    <row r="3513" spans="1:12" x14ac:dyDescent="0.2">
      <c r="A3513" s="13"/>
      <c r="B3513" s="1"/>
      <c r="C3513" s="1"/>
      <c r="D3513" s="1"/>
      <c r="E3513" s="1"/>
      <c r="F3513" s="1"/>
      <c r="G3513" s="13"/>
      <c r="H3513" s="2"/>
      <c r="I3513" s="9"/>
      <c r="J3513" s="9"/>
      <c r="K3513" s="99">
        <f t="shared" si="54"/>
        <v>0</v>
      </c>
      <c r="L3513" s="9"/>
    </row>
    <row r="3514" spans="1:12" x14ac:dyDescent="0.2">
      <c r="A3514" s="13"/>
      <c r="B3514" s="1"/>
      <c r="C3514" s="1"/>
      <c r="D3514" s="1"/>
      <c r="E3514" s="1"/>
      <c r="F3514" s="1"/>
      <c r="G3514" s="13"/>
      <c r="H3514" s="2"/>
      <c r="I3514" s="9"/>
      <c r="J3514" s="9"/>
      <c r="K3514" s="99">
        <f t="shared" si="54"/>
        <v>0</v>
      </c>
      <c r="L3514" s="9"/>
    </row>
    <row r="3515" spans="1:12" x14ac:dyDescent="0.2">
      <c r="A3515" s="13"/>
      <c r="B3515" s="1"/>
      <c r="C3515" s="1"/>
      <c r="D3515" s="1"/>
      <c r="E3515" s="1"/>
      <c r="F3515" s="1"/>
      <c r="G3515" s="13"/>
      <c r="H3515" s="2"/>
      <c r="I3515" s="9"/>
      <c r="J3515" s="9"/>
      <c r="K3515" s="99">
        <f t="shared" si="54"/>
        <v>0</v>
      </c>
      <c r="L3515" s="9"/>
    </row>
    <row r="3516" spans="1:12" x14ac:dyDescent="0.2">
      <c r="A3516" s="13"/>
      <c r="B3516" s="1"/>
      <c r="C3516" s="1"/>
      <c r="D3516" s="1"/>
      <c r="E3516" s="1"/>
      <c r="F3516" s="1"/>
      <c r="G3516" s="13"/>
      <c r="H3516" s="2"/>
      <c r="I3516" s="9"/>
      <c r="J3516" s="9"/>
      <c r="K3516" s="99">
        <f t="shared" si="54"/>
        <v>0</v>
      </c>
      <c r="L3516" s="9"/>
    </row>
    <row r="3517" spans="1:12" x14ac:dyDescent="0.2">
      <c r="A3517" s="13"/>
      <c r="B3517" s="1"/>
      <c r="C3517" s="1"/>
      <c r="D3517" s="1"/>
      <c r="E3517" s="1"/>
      <c r="F3517" s="1"/>
      <c r="G3517" s="13"/>
      <c r="H3517" s="2"/>
      <c r="I3517" s="9"/>
      <c r="J3517" s="9"/>
      <c r="K3517" s="99">
        <f t="shared" si="54"/>
        <v>0</v>
      </c>
      <c r="L3517" s="9"/>
    </row>
    <row r="3518" spans="1:12" x14ac:dyDescent="0.2">
      <c r="A3518" s="13"/>
      <c r="B3518" s="1"/>
      <c r="C3518" s="1"/>
      <c r="D3518" s="1"/>
      <c r="E3518" s="1"/>
      <c r="F3518" s="1"/>
      <c r="G3518" s="13"/>
      <c r="H3518" s="2"/>
      <c r="I3518" s="9"/>
      <c r="J3518" s="9"/>
      <c r="K3518" s="99">
        <f t="shared" si="54"/>
        <v>0</v>
      </c>
      <c r="L3518" s="9"/>
    </row>
    <row r="3519" spans="1:12" x14ac:dyDescent="0.2">
      <c r="A3519" s="13"/>
      <c r="B3519" s="1"/>
      <c r="C3519" s="1"/>
      <c r="D3519" s="1"/>
      <c r="E3519" s="1"/>
      <c r="F3519" s="1"/>
      <c r="G3519" s="13"/>
      <c r="H3519" s="2"/>
      <c r="I3519" s="9"/>
      <c r="J3519" s="9"/>
      <c r="K3519" s="99">
        <f t="shared" si="54"/>
        <v>0</v>
      </c>
      <c r="L3519" s="9"/>
    </row>
    <row r="3520" spans="1:12" x14ac:dyDescent="0.2">
      <c r="A3520" s="13"/>
      <c r="B3520" s="1"/>
      <c r="C3520" s="1"/>
      <c r="D3520" s="1"/>
      <c r="E3520" s="1"/>
      <c r="F3520" s="1"/>
      <c r="G3520" s="13"/>
      <c r="H3520" s="2"/>
      <c r="I3520" s="9"/>
      <c r="J3520" s="9"/>
      <c r="K3520" s="99">
        <f t="shared" si="54"/>
        <v>0</v>
      </c>
      <c r="L3520" s="9"/>
    </row>
    <row r="3521" spans="1:12" x14ac:dyDescent="0.2">
      <c r="A3521" s="13"/>
      <c r="B3521" s="1"/>
      <c r="C3521" s="1"/>
      <c r="D3521" s="1"/>
      <c r="E3521" s="1"/>
      <c r="F3521" s="1"/>
      <c r="G3521" s="13"/>
      <c r="H3521" s="2"/>
      <c r="I3521" s="9"/>
      <c r="J3521" s="9"/>
      <c r="K3521" s="99">
        <f t="shared" si="54"/>
        <v>0</v>
      </c>
      <c r="L3521" s="9"/>
    </row>
    <row r="3522" spans="1:12" x14ac:dyDescent="0.2">
      <c r="A3522" s="13"/>
      <c r="B3522" s="1"/>
      <c r="C3522" s="1"/>
      <c r="D3522" s="1"/>
      <c r="E3522" s="1"/>
      <c r="F3522" s="1"/>
      <c r="G3522" s="13"/>
      <c r="H3522" s="2"/>
      <c r="I3522" s="9"/>
      <c r="J3522" s="9"/>
      <c r="K3522" s="99">
        <f t="shared" si="54"/>
        <v>0</v>
      </c>
      <c r="L3522" s="9"/>
    </row>
    <row r="3523" spans="1:12" x14ac:dyDescent="0.2">
      <c r="A3523" s="13"/>
      <c r="B3523" s="1"/>
      <c r="C3523" s="1"/>
      <c r="D3523" s="1"/>
      <c r="E3523" s="1"/>
      <c r="F3523" s="1"/>
      <c r="G3523" s="13"/>
      <c r="H3523" s="2"/>
      <c r="I3523" s="9"/>
      <c r="J3523" s="9"/>
      <c r="K3523" s="99">
        <f t="shared" si="54"/>
        <v>0</v>
      </c>
      <c r="L3523" s="9"/>
    </row>
    <row r="3524" spans="1:12" x14ac:dyDescent="0.2">
      <c r="A3524" s="13"/>
      <c r="B3524" s="1"/>
      <c r="C3524" s="1"/>
      <c r="D3524" s="1"/>
      <c r="E3524" s="1"/>
      <c r="F3524" s="1"/>
      <c r="G3524" s="13"/>
      <c r="H3524" s="2"/>
      <c r="I3524" s="9"/>
      <c r="J3524" s="9"/>
      <c r="K3524" s="99">
        <f t="shared" si="54"/>
        <v>0</v>
      </c>
      <c r="L3524" s="9"/>
    </row>
    <row r="3525" spans="1:12" x14ac:dyDescent="0.2">
      <c r="A3525" s="13"/>
      <c r="B3525" s="1"/>
      <c r="C3525" s="1"/>
      <c r="D3525" s="1"/>
      <c r="E3525" s="1"/>
      <c r="F3525" s="1"/>
      <c r="G3525" s="13"/>
      <c r="H3525" s="2"/>
      <c r="I3525" s="9"/>
      <c r="J3525" s="9"/>
      <c r="K3525" s="99">
        <f t="shared" si="54"/>
        <v>0</v>
      </c>
      <c r="L3525" s="9"/>
    </row>
    <row r="3526" spans="1:12" x14ac:dyDescent="0.2">
      <c r="A3526" s="13"/>
      <c r="B3526" s="1"/>
      <c r="C3526" s="1"/>
      <c r="D3526" s="1"/>
      <c r="E3526" s="1"/>
      <c r="F3526" s="1"/>
      <c r="G3526" s="13"/>
      <c r="H3526" s="2"/>
      <c r="I3526" s="9"/>
      <c r="J3526" s="9"/>
      <c r="K3526" s="99">
        <f t="shared" si="54"/>
        <v>0</v>
      </c>
      <c r="L3526" s="9"/>
    </row>
    <row r="3527" spans="1:12" x14ac:dyDescent="0.2">
      <c r="A3527" s="13"/>
      <c r="B3527" s="1"/>
      <c r="C3527" s="1"/>
      <c r="D3527" s="1"/>
      <c r="E3527" s="1"/>
      <c r="F3527" s="1"/>
      <c r="G3527" s="13"/>
      <c r="H3527" s="2"/>
      <c r="I3527" s="9"/>
      <c r="J3527" s="9"/>
      <c r="K3527" s="99">
        <f t="shared" si="54"/>
        <v>0</v>
      </c>
      <c r="L3527" s="9"/>
    </row>
    <row r="3528" spans="1:12" x14ac:dyDescent="0.2">
      <c r="A3528" s="13"/>
      <c r="B3528" s="1"/>
      <c r="C3528" s="1"/>
      <c r="D3528" s="1"/>
      <c r="E3528" s="1"/>
      <c r="F3528" s="1"/>
      <c r="G3528" s="13"/>
      <c r="H3528" s="2"/>
      <c r="I3528" s="9"/>
      <c r="J3528" s="9"/>
      <c r="K3528" s="99">
        <f t="shared" si="54"/>
        <v>0</v>
      </c>
      <c r="L3528" s="9"/>
    </row>
    <row r="3529" spans="1:12" x14ac:dyDescent="0.2">
      <c r="A3529" s="13"/>
      <c r="B3529" s="1"/>
      <c r="C3529" s="1"/>
      <c r="D3529" s="1"/>
      <c r="E3529" s="1"/>
      <c r="F3529" s="1"/>
      <c r="G3529" s="13"/>
      <c r="H3529" s="2"/>
      <c r="I3529" s="9"/>
      <c r="J3529" s="9"/>
      <c r="K3529" s="99">
        <f t="shared" si="54"/>
        <v>0</v>
      </c>
      <c r="L3529" s="9"/>
    </row>
    <row r="3530" spans="1:12" x14ac:dyDescent="0.2">
      <c r="A3530" s="13"/>
      <c r="B3530" s="1"/>
      <c r="C3530" s="1"/>
      <c r="D3530" s="1"/>
      <c r="E3530" s="1"/>
      <c r="F3530" s="1"/>
      <c r="G3530" s="13"/>
      <c r="H3530" s="2"/>
      <c r="I3530" s="9"/>
      <c r="J3530" s="9"/>
      <c r="K3530" s="99">
        <f t="shared" si="54"/>
        <v>0</v>
      </c>
      <c r="L3530" s="9"/>
    </row>
    <row r="3531" spans="1:12" x14ac:dyDescent="0.2">
      <c r="A3531" s="13"/>
      <c r="B3531" s="1"/>
      <c r="C3531" s="1"/>
      <c r="D3531" s="1"/>
      <c r="E3531" s="1"/>
      <c r="F3531" s="1"/>
      <c r="G3531" s="13"/>
      <c r="H3531" s="2"/>
      <c r="I3531" s="9"/>
      <c r="J3531" s="9"/>
      <c r="K3531" s="99">
        <f t="shared" si="54"/>
        <v>0</v>
      </c>
      <c r="L3531" s="9"/>
    </row>
    <row r="3532" spans="1:12" x14ac:dyDescent="0.2">
      <c r="A3532" s="13"/>
      <c r="B3532" s="1"/>
      <c r="C3532" s="1"/>
      <c r="D3532" s="1"/>
      <c r="E3532" s="1"/>
      <c r="F3532" s="1"/>
      <c r="G3532" s="13"/>
      <c r="H3532" s="2"/>
      <c r="I3532" s="9"/>
      <c r="J3532" s="9"/>
      <c r="K3532" s="99">
        <f t="shared" si="54"/>
        <v>0</v>
      </c>
      <c r="L3532" s="9"/>
    </row>
    <row r="3533" spans="1:12" x14ac:dyDescent="0.2">
      <c r="A3533" s="13"/>
      <c r="B3533" s="1"/>
      <c r="C3533" s="1"/>
      <c r="D3533" s="1"/>
      <c r="E3533" s="1"/>
      <c r="F3533" s="1"/>
      <c r="G3533" s="13"/>
      <c r="H3533" s="2"/>
      <c r="I3533" s="9"/>
      <c r="J3533" s="9"/>
      <c r="K3533" s="99">
        <f t="shared" si="54"/>
        <v>0</v>
      </c>
      <c r="L3533" s="9"/>
    </row>
    <row r="3534" spans="1:12" x14ac:dyDescent="0.2">
      <c r="A3534" s="13"/>
      <c r="B3534" s="1"/>
      <c r="C3534" s="1"/>
      <c r="D3534" s="1"/>
      <c r="E3534" s="1"/>
      <c r="F3534" s="1"/>
      <c r="G3534" s="13"/>
      <c r="H3534" s="2"/>
      <c r="I3534" s="9"/>
      <c r="J3534" s="9"/>
      <c r="K3534" s="99">
        <f t="shared" si="54"/>
        <v>0</v>
      </c>
      <c r="L3534" s="9"/>
    </row>
    <row r="3535" spans="1:12" x14ac:dyDescent="0.2">
      <c r="A3535" s="13"/>
      <c r="B3535" s="1"/>
      <c r="C3535" s="1"/>
      <c r="D3535" s="1"/>
      <c r="E3535" s="1"/>
      <c r="F3535" s="1"/>
      <c r="G3535" s="13"/>
      <c r="H3535" s="2"/>
      <c r="I3535" s="9"/>
      <c r="J3535" s="9"/>
      <c r="K3535" s="99">
        <f t="shared" si="54"/>
        <v>0</v>
      </c>
      <c r="L3535" s="9"/>
    </row>
    <row r="3536" spans="1:12" x14ac:dyDescent="0.2">
      <c r="A3536" s="13"/>
      <c r="B3536" s="1"/>
      <c r="C3536" s="1"/>
      <c r="D3536" s="1"/>
      <c r="E3536" s="1"/>
      <c r="F3536" s="1"/>
      <c r="G3536" s="13"/>
      <c r="H3536" s="2"/>
      <c r="I3536" s="9"/>
      <c r="J3536" s="9"/>
      <c r="K3536" s="99">
        <f t="shared" si="54"/>
        <v>0</v>
      </c>
      <c r="L3536" s="9"/>
    </row>
    <row r="3537" spans="1:12" x14ac:dyDescent="0.2">
      <c r="A3537" s="13"/>
      <c r="B3537" s="1"/>
      <c r="C3537" s="1"/>
      <c r="D3537" s="1"/>
      <c r="E3537" s="1"/>
      <c r="F3537" s="1"/>
      <c r="G3537" s="13"/>
      <c r="H3537" s="2"/>
      <c r="I3537" s="9"/>
      <c r="J3537" s="9"/>
      <c r="K3537" s="99">
        <f t="shared" si="54"/>
        <v>0</v>
      </c>
      <c r="L3537" s="9"/>
    </row>
    <row r="3538" spans="1:12" x14ac:dyDescent="0.2">
      <c r="A3538" s="13"/>
      <c r="B3538" s="1"/>
      <c r="C3538" s="1"/>
      <c r="D3538" s="1"/>
      <c r="E3538" s="1"/>
      <c r="F3538" s="1"/>
      <c r="G3538" s="13"/>
      <c r="H3538" s="2"/>
      <c r="I3538" s="9"/>
      <c r="J3538" s="9"/>
      <c r="K3538" s="99">
        <f t="shared" ref="K3538:K3601" si="55">IF(ISBLANK(J3538),I3538,IF(J3538&lt;I3538,J3538,I3538))</f>
        <v>0</v>
      </c>
      <c r="L3538" s="9"/>
    </row>
    <row r="3539" spans="1:12" x14ac:dyDescent="0.2">
      <c r="A3539" s="13"/>
      <c r="B3539" s="1"/>
      <c r="C3539" s="1"/>
      <c r="D3539" s="1"/>
      <c r="E3539" s="1"/>
      <c r="F3539" s="1"/>
      <c r="G3539" s="13"/>
      <c r="H3539" s="2"/>
      <c r="I3539" s="9"/>
      <c r="J3539" s="9"/>
      <c r="K3539" s="99">
        <f t="shared" si="55"/>
        <v>0</v>
      </c>
      <c r="L3539" s="9"/>
    </row>
    <row r="3540" spans="1:12" x14ac:dyDescent="0.2">
      <c r="A3540" s="13"/>
      <c r="B3540" s="1"/>
      <c r="C3540" s="1"/>
      <c r="D3540" s="1"/>
      <c r="E3540" s="1"/>
      <c r="F3540" s="1"/>
      <c r="G3540" s="13"/>
      <c r="H3540" s="2"/>
      <c r="I3540" s="9"/>
      <c r="J3540" s="9"/>
      <c r="K3540" s="99">
        <f t="shared" si="55"/>
        <v>0</v>
      </c>
      <c r="L3540" s="9"/>
    </row>
    <row r="3541" spans="1:12" x14ac:dyDescent="0.2">
      <c r="A3541" s="13"/>
      <c r="B3541" s="1"/>
      <c r="C3541" s="1"/>
      <c r="D3541" s="1"/>
      <c r="E3541" s="1"/>
      <c r="F3541" s="1"/>
      <c r="G3541" s="13"/>
      <c r="H3541" s="2"/>
      <c r="I3541" s="9"/>
      <c r="J3541" s="9"/>
      <c r="K3541" s="99">
        <f t="shared" si="55"/>
        <v>0</v>
      </c>
      <c r="L3541" s="9"/>
    </row>
    <row r="3542" spans="1:12" x14ac:dyDescent="0.2">
      <c r="A3542" s="13"/>
      <c r="B3542" s="1"/>
      <c r="C3542" s="1"/>
      <c r="D3542" s="1"/>
      <c r="E3542" s="1"/>
      <c r="F3542" s="1"/>
      <c r="G3542" s="13"/>
      <c r="H3542" s="2"/>
      <c r="I3542" s="9"/>
      <c r="J3542" s="9"/>
      <c r="K3542" s="99">
        <f t="shared" si="55"/>
        <v>0</v>
      </c>
      <c r="L3542" s="9"/>
    </row>
    <row r="3543" spans="1:12" x14ac:dyDescent="0.2">
      <c r="A3543" s="13"/>
      <c r="B3543" s="1"/>
      <c r="C3543" s="1"/>
      <c r="D3543" s="1"/>
      <c r="E3543" s="1"/>
      <c r="F3543" s="1"/>
      <c r="G3543" s="13"/>
      <c r="H3543" s="2"/>
      <c r="I3543" s="9"/>
      <c r="J3543" s="9"/>
      <c r="K3543" s="99">
        <f t="shared" si="55"/>
        <v>0</v>
      </c>
      <c r="L3543" s="9"/>
    </row>
    <row r="3544" spans="1:12" x14ac:dyDescent="0.2">
      <c r="A3544" s="13"/>
      <c r="B3544" s="1"/>
      <c r="C3544" s="1"/>
      <c r="D3544" s="1"/>
      <c r="E3544" s="1"/>
      <c r="F3544" s="1"/>
      <c r="G3544" s="13"/>
      <c r="H3544" s="2"/>
      <c r="I3544" s="9"/>
      <c r="J3544" s="9"/>
      <c r="K3544" s="99">
        <f t="shared" si="55"/>
        <v>0</v>
      </c>
      <c r="L3544" s="9"/>
    </row>
    <row r="3545" spans="1:12" x14ac:dyDescent="0.2">
      <c r="A3545" s="13"/>
      <c r="B3545" s="1"/>
      <c r="C3545" s="1"/>
      <c r="D3545" s="1"/>
      <c r="E3545" s="1"/>
      <c r="F3545" s="1"/>
      <c r="G3545" s="13"/>
      <c r="H3545" s="2"/>
      <c r="I3545" s="9"/>
      <c r="J3545" s="9"/>
      <c r="K3545" s="99">
        <f t="shared" si="55"/>
        <v>0</v>
      </c>
      <c r="L3545" s="9"/>
    </row>
    <row r="3546" spans="1:12" x14ac:dyDescent="0.2">
      <c r="A3546" s="13"/>
      <c r="B3546" s="1"/>
      <c r="C3546" s="1"/>
      <c r="D3546" s="1"/>
      <c r="E3546" s="1"/>
      <c r="F3546" s="1"/>
      <c r="G3546" s="13"/>
      <c r="H3546" s="2"/>
      <c r="I3546" s="9"/>
      <c r="J3546" s="9"/>
      <c r="K3546" s="99">
        <f t="shared" si="55"/>
        <v>0</v>
      </c>
      <c r="L3546" s="9"/>
    </row>
    <row r="3547" spans="1:12" x14ac:dyDescent="0.2">
      <c r="A3547" s="13"/>
      <c r="B3547" s="1"/>
      <c r="C3547" s="1"/>
      <c r="D3547" s="1"/>
      <c r="E3547" s="1"/>
      <c r="F3547" s="1"/>
      <c r="G3547" s="13"/>
      <c r="H3547" s="2"/>
      <c r="I3547" s="9"/>
      <c r="J3547" s="9"/>
      <c r="K3547" s="99">
        <f t="shared" si="55"/>
        <v>0</v>
      </c>
      <c r="L3547" s="9"/>
    </row>
    <row r="3548" spans="1:12" x14ac:dyDescent="0.2">
      <c r="A3548" s="13"/>
      <c r="B3548" s="1"/>
      <c r="C3548" s="1"/>
      <c r="D3548" s="1"/>
      <c r="E3548" s="1"/>
      <c r="F3548" s="1"/>
      <c r="G3548" s="13"/>
      <c r="H3548" s="2"/>
      <c r="I3548" s="9"/>
      <c r="J3548" s="9"/>
      <c r="K3548" s="99">
        <f t="shared" si="55"/>
        <v>0</v>
      </c>
      <c r="L3548" s="9"/>
    </row>
    <row r="3549" spans="1:12" x14ac:dyDescent="0.2">
      <c r="A3549" s="13"/>
      <c r="B3549" s="1"/>
      <c r="C3549" s="1"/>
      <c r="D3549" s="1"/>
      <c r="E3549" s="1"/>
      <c r="F3549" s="1"/>
      <c r="G3549" s="13"/>
      <c r="H3549" s="2"/>
      <c r="I3549" s="9"/>
      <c r="J3549" s="9"/>
      <c r="K3549" s="99">
        <f t="shared" si="55"/>
        <v>0</v>
      </c>
      <c r="L3549" s="9"/>
    </row>
    <row r="3550" spans="1:12" x14ac:dyDescent="0.2">
      <c r="A3550" s="13"/>
      <c r="B3550" s="1"/>
      <c r="C3550" s="1"/>
      <c r="D3550" s="1"/>
      <c r="E3550" s="1"/>
      <c r="F3550" s="1"/>
      <c r="G3550" s="13"/>
      <c r="H3550" s="2"/>
      <c r="I3550" s="9"/>
      <c r="J3550" s="9"/>
      <c r="K3550" s="99">
        <f t="shared" si="55"/>
        <v>0</v>
      </c>
      <c r="L3550" s="9"/>
    </row>
    <row r="3551" spans="1:12" x14ac:dyDescent="0.2">
      <c r="A3551" s="13"/>
      <c r="B3551" s="1"/>
      <c r="C3551" s="1"/>
      <c r="D3551" s="1"/>
      <c r="E3551" s="1"/>
      <c r="F3551" s="1"/>
      <c r="G3551" s="13"/>
      <c r="H3551" s="2"/>
      <c r="I3551" s="9"/>
      <c r="J3551" s="9"/>
      <c r="K3551" s="99">
        <f t="shared" si="55"/>
        <v>0</v>
      </c>
      <c r="L3551" s="9"/>
    </row>
    <row r="3552" spans="1:12" x14ac:dyDescent="0.2">
      <c r="A3552" s="13"/>
      <c r="B3552" s="1"/>
      <c r="C3552" s="1"/>
      <c r="D3552" s="1"/>
      <c r="E3552" s="1"/>
      <c r="F3552" s="1"/>
      <c r="G3552" s="13"/>
      <c r="H3552" s="2"/>
      <c r="I3552" s="9"/>
      <c r="J3552" s="9"/>
      <c r="K3552" s="99">
        <f t="shared" si="55"/>
        <v>0</v>
      </c>
      <c r="L3552" s="9"/>
    </row>
    <row r="3553" spans="1:12" x14ac:dyDescent="0.2">
      <c r="A3553" s="13"/>
      <c r="B3553" s="1"/>
      <c r="C3553" s="1"/>
      <c r="D3553" s="1"/>
      <c r="E3553" s="1"/>
      <c r="F3553" s="1"/>
      <c r="G3553" s="13"/>
      <c r="H3553" s="2"/>
      <c r="I3553" s="9"/>
      <c r="J3553" s="9"/>
      <c r="K3553" s="99">
        <f t="shared" si="55"/>
        <v>0</v>
      </c>
      <c r="L3553" s="9"/>
    </row>
    <row r="3554" spans="1:12" x14ac:dyDescent="0.2">
      <c r="A3554" s="13"/>
      <c r="B3554" s="1"/>
      <c r="C3554" s="1"/>
      <c r="D3554" s="1"/>
      <c r="E3554" s="1"/>
      <c r="F3554" s="1"/>
      <c r="G3554" s="13"/>
      <c r="H3554" s="2"/>
      <c r="I3554" s="9"/>
      <c r="J3554" s="9"/>
      <c r="K3554" s="99">
        <f t="shared" si="55"/>
        <v>0</v>
      </c>
      <c r="L3554" s="9"/>
    </row>
    <row r="3555" spans="1:12" x14ac:dyDescent="0.2">
      <c r="A3555" s="13"/>
      <c r="B3555" s="1"/>
      <c r="C3555" s="1"/>
      <c r="D3555" s="1"/>
      <c r="E3555" s="1"/>
      <c r="F3555" s="1"/>
      <c r="G3555" s="13"/>
      <c r="H3555" s="2"/>
      <c r="I3555" s="9"/>
      <c r="J3555" s="9"/>
      <c r="K3555" s="99">
        <f t="shared" si="55"/>
        <v>0</v>
      </c>
      <c r="L3555" s="9"/>
    </row>
    <row r="3556" spans="1:12" x14ac:dyDescent="0.2">
      <c r="A3556" s="13"/>
      <c r="B3556" s="1"/>
      <c r="C3556" s="1"/>
      <c r="D3556" s="1"/>
      <c r="E3556" s="1"/>
      <c r="F3556" s="1"/>
      <c r="G3556" s="13"/>
      <c r="H3556" s="2"/>
      <c r="I3556" s="9"/>
      <c r="J3556" s="9"/>
      <c r="K3556" s="99">
        <f t="shared" si="55"/>
        <v>0</v>
      </c>
      <c r="L3556" s="9"/>
    </row>
    <row r="3557" spans="1:12" x14ac:dyDescent="0.2">
      <c r="A3557" s="13"/>
      <c r="B3557" s="1"/>
      <c r="C3557" s="1"/>
      <c r="D3557" s="1"/>
      <c r="E3557" s="1"/>
      <c r="F3557" s="1"/>
      <c r="G3557" s="13"/>
      <c r="H3557" s="2"/>
      <c r="I3557" s="9"/>
      <c r="J3557" s="9"/>
      <c r="K3557" s="99">
        <f t="shared" si="55"/>
        <v>0</v>
      </c>
      <c r="L3557" s="9"/>
    </row>
    <row r="3558" spans="1:12" x14ac:dyDescent="0.2">
      <c r="A3558" s="13"/>
      <c r="B3558" s="1"/>
      <c r="C3558" s="1"/>
      <c r="D3558" s="1"/>
      <c r="E3558" s="1"/>
      <c r="F3558" s="1"/>
      <c r="G3558" s="13"/>
      <c r="H3558" s="2"/>
      <c r="I3558" s="9"/>
      <c r="J3558" s="9"/>
      <c r="K3558" s="99">
        <f t="shared" si="55"/>
        <v>0</v>
      </c>
      <c r="L3558" s="9"/>
    </row>
    <row r="3559" spans="1:12" x14ac:dyDescent="0.2">
      <c r="A3559" s="13"/>
      <c r="B3559" s="1"/>
      <c r="C3559" s="1"/>
      <c r="D3559" s="1"/>
      <c r="E3559" s="1"/>
      <c r="F3559" s="1"/>
      <c r="G3559" s="13"/>
      <c r="H3559" s="2"/>
      <c r="I3559" s="9"/>
      <c r="J3559" s="9"/>
      <c r="K3559" s="99">
        <f t="shared" si="55"/>
        <v>0</v>
      </c>
      <c r="L3559" s="9"/>
    </row>
    <row r="3560" spans="1:12" x14ac:dyDescent="0.2">
      <c r="A3560" s="13"/>
      <c r="B3560" s="1"/>
      <c r="C3560" s="1"/>
      <c r="D3560" s="1"/>
      <c r="E3560" s="1"/>
      <c r="F3560" s="1"/>
      <c r="G3560" s="13"/>
      <c r="H3560" s="2"/>
      <c r="I3560" s="9"/>
      <c r="J3560" s="9"/>
      <c r="K3560" s="99">
        <f t="shared" si="55"/>
        <v>0</v>
      </c>
      <c r="L3560" s="9"/>
    </row>
    <row r="3561" spans="1:12" x14ac:dyDescent="0.2">
      <c r="A3561" s="13"/>
      <c r="B3561" s="1"/>
      <c r="C3561" s="1"/>
      <c r="D3561" s="1"/>
      <c r="E3561" s="1"/>
      <c r="F3561" s="1"/>
      <c r="G3561" s="13"/>
      <c r="H3561" s="2"/>
      <c r="I3561" s="9"/>
      <c r="J3561" s="9"/>
      <c r="K3561" s="99">
        <f t="shared" si="55"/>
        <v>0</v>
      </c>
      <c r="L3561" s="9"/>
    </row>
    <row r="3562" spans="1:12" x14ac:dyDescent="0.2">
      <c r="A3562" s="13"/>
      <c r="B3562" s="1"/>
      <c r="C3562" s="1"/>
      <c r="D3562" s="1"/>
      <c r="E3562" s="1"/>
      <c r="F3562" s="1"/>
      <c r="G3562" s="13"/>
      <c r="H3562" s="2"/>
      <c r="I3562" s="9"/>
      <c r="J3562" s="9"/>
      <c r="K3562" s="99">
        <f t="shared" si="55"/>
        <v>0</v>
      </c>
      <c r="L3562" s="9"/>
    </row>
    <row r="3563" spans="1:12" x14ac:dyDescent="0.2">
      <c r="A3563" s="13"/>
      <c r="B3563" s="1"/>
      <c r="C3563" s="1"/>
      <c r="D3563" s="1"/>
      <c r="E3563" s="1"/>
      <c r="F3563" s="1"/>
      <c r="G3563" s="13"/>
      <c r="H3563" s="2"/>
      <c r="I3563" s="9"/>
      <c r="J3563" s="9"/>
      <c r="K3563" s="99">
        <f t="shared" si="55"/>
        <v>0</v>
      </c>
      <c r="L3563" s="9"/>
    </row>
    <row r="3564" spans="1:12" x14ac:dyDescent="0.2">
      <c r="A3564" s="13"/>
      <c r="B3564" s="1"/>
      <c r="C3564" s="1"/>
      <c r="D3564" s="1"/>
      <c r="E3564" s="1"/>
      <c r="F3564" s="1"/>
      <c r="G3564" s="13"/>
      <c r="H3564" s="2"/>
      <c r="I3564" s="9"/>
      <c r="J3564" s="9"/>
      <c r="K3564" s="99">
        <f t="shared" si="55"/>
        <v>0</v>
      </c>
      <c r="L3564" s="9"/>
    </row>
    <row r="3565" spans="1:12" x14ac:dyDescent="0.2">
      <c r="A3565" s="13"/>
      <c r="B3565" s="1"/>
      <c r="C3565" s="1"/>
      <c r="D3565" s="1"/>
      <c r="E3565" s="1"/>
      <c r="F3565" s="1"/>
      <c r="G3565" s="13"/>
      <c r="H3565" s="2"/>
      <c r="I3565" s="9"/>
      <c r="J3565" s="9"/>
      <c r="K3565" s="99">
        <f t="shared" si="55"/>
        <v>0</v>
      </c>
      <c r="L3565" s="9"/>
    </row>
    <row r="3566" spans="1:12" x14ac:dyDescent="0.2">
      <c r="A3566" s="13"/>
      <c r="B3566" s="1"/>
      <c r="C3566" s="1"/>
      <c r="D3566" s="1"/>
      <c r="E3566" s="1"/>
      <c r="F3566" s="1"/>
      <c r="G3566" s="13"/>
      <c r="H3566" s="2"/>
      <c r="I3566" s="9"/>
      <c r="J3566" s="9"/>
      <c r="K3566" s="99">
        <f t="shared" si="55"/>
        <v>0</v>
      </c>
      <c r="L3566" s="9"/>
    </row>
    <row r="3567" spans="1:12" x14ac:dyDescent="0.2">
      <c r="A3567" s="13"/>
      <c r="B3567" s="1"/>
      <c r="C3567" s="1"/>
      <c r="D3567" s="1"/>
      <c r="E3567" s="1"/>
      <c r="F3567" s="1"/>
      <c r="G3567" s="13"/>
      <c r="H3567" s="2"/>
      <c r="I3567" s="9"/>
      <c r="J3567" s="9"/>
      <c r="K3567" s="99">
        <f t="shared" si="55"/>
        <v>0</v>
      </c>
      <c r="L3567" s="9"/>
    </row>
    <row r="3568" spans="1:12" x14ac:dyDescent="0.2">
      <c r="A3568" s="13"/>
      <c r="B3568" s="1"/>
      <c r="C3568" s="1"/>
      <c r="D3568" s="1"/>
      <c r="E3568" s="1"/>
      <c r="F3568" s="1"/>
      <c r="G3568" s="13"/>
      <c r="H3568" s="2"/>
      <c r="I3568" s="9"/>
      <c r="J3568" s="9"/>
      <c r="K3568" s="99">
        <f t="shared" si="55"/>
        <v>0</v>
      </c>
      <c r="L3568" s="9"/>
    </row>
    <row r="3569" spans="1:12" x14ac:dyDescent="0.2">
      <c r="A3569" s="13"/>
      <c r="B3569" s="1"/>
      <c r="C3569" s="1"/>
      <c r="D3569" s="1"/>
      <c r="E3569" s="1"/>
      <c r="F3569" s="1"/>
      <c r="G3569" s="13"/>
      <c r="H3569" s="13"/>
      <c r="I3569" s="9"/>
      <c r="J3569" s="9"/>
      <c r="K3569" s="99">
        <f t="shared" si="55"/>
        <v>0</v>
      </c>
      <c r="L3569" s="9"/>
    </row>
    <row r="3570" spans="1:12" x14ac:dyDescent="0.2">
      <c r="A3570" s="13"/>
      <c r="B3570" s="1"/>
      <c r="C3570" s="1"/>
      <c r="D3570" s="1"/>
      <c r="E3570" s="1"/>
      <c r="F3570" s="1"/>
      <c r="G3570" s="13"/>
      <c r="H3570" s="13"/>
      <c r="I3570" s="9"/>
      <c r="J3570" s="9"/>
      <c r="K3570" s="99">
        <f t="shared" si="55"/>
        <v>0</v>
      </c>
      <c r="L3570" s="9"/>
    </row>
    <row r="3571" spans="1:12" x14ac:dyDescent="0.2">
      <c r="A3571" s="13"/>
      <c r="B3571" s="1"/>
      <c r="C3571" s="1"/>
      <c r="D3571" s="1"/>
      <c r="E3571" s="1"/>
      <c r="F3571" s="1"/>
      <c r="G3571" s="13"/>
      <c r="H3571" s="13"/>
      <c r="I3571" s="9"/>
      <c r="J3571" s="9"/>
      <c r="K3571" s="99">
        <f t="shared" si="55"/>
        <v>0</v>
      </c>
      <c r="L3571" s="9"/>
    </row>
    <row r="3572" spans="1:12" x14ac:dyDescent="0.2">
      <c r="A3572" s="13"/>
      <c r="B3572" s="1"/>
      <c r="C3572" s="1"/>
      <c r="D3572" s="1"/>
      <c r="E3572" s="1"/>
      <c r="F3572" s="1"/>
      <c r="G3572" s="13"/>
      <c r="H3572" s="13"/>
      <c r="I3572" s="9"/>
      <c r="J3572" s="9"/>
      <c r="K3572" s="99">
        <f t="shared" si="55"/>
        <v>0</v>
      </c>
      <c r="L3572" s="9"/>
    </row>
    <row r="3573" spans="1:12" x14ac:dyDescent="0.2">
      <c r="A3573" s="13"/>
      <c r="B3573" s="1"/>
      <c r="C3573" s="1"/>
      <c r="D3573" s="1"/>
      <c r="E3573" s="1"/>
      <c r="F3573" s="1"/>
      <c r="G3573" s="13"/>
      <c r="H3573" s="13"/>
      <c r="I3573" s="9"/>
      <c r="J3573" s="9"/>
      <c r="K3573" s="99">
        <f t="shared" si="55"/>
        <v>0</v>
      </c>
      <c r="L3573" s="9"/>
    </row>
    <row r="3574" spans="1:12" x14ac:dyDescent="0.2">
      <c r="A3574" s="13"/>
      <c r="B3574" s="1"/>
      <c r="C3574" s="1"/>
      <c r="D3574" s="1"/>
      <c r="E3574" s="1"/>
      <c r="F3574" s="1"/>
      <c r="G3574" s="13"/>
      <c r="H3574" s="13"/>
      <c r="I3574" s="9"/>
      <c r="J3574" s="9"/>
      <c r="K3574" s="99">
        <f t="shared" si="55"/>
        <v>0</v>
      </c>
      <c r="L3574" s="9"/>
    </row>
    <row r="3575" spans="1:12" x14ac:dyDescent="0.2">
      <c r="A3575" s="13"/>
      <c r="B3575" s="1"/>
      <c r="C3575" s="1"/>
      <c r="D3575" s="1"/>
      <c r="E3575" s="1"/>
      <c r="F3575" s="1"/>
      <c r="G3575" s="13"/>
      <c r="H3575" s="13"/>
      <c r="I3575" s="9"/>
      <c r="J3575" s="9"/>
      <c r="K3575" s="99">
        <f t="shared" si="55"/>
        <v>0</v>
      </c>
      <c r="L3575" s="9"/>
    </row>
    <row r="3576" spans="1:12" x14ac:dyDescent="0.2">
      <c r="A3576" s="13"/>
      <c r="B3576" s="1"/>
      <c r="C3576" s="1"/>
      <c r="D3576" s="1"/>
      <c r="E3576" s="1"/>
      <c r="F3576" s="1"/>
      <c r="G3576" s="13"/>
      <c r="H3576" s="13"/>
      <c r="I3576" s="9"/>
      <c r="J3576" s="9"/>
      <c r="K3576" s="99">
        <f t="shared" si="55"/>
        <v>0</v>
      </c>
      <c r="L3576" s="9"/>
    </row>
    <row r="3577" spans="1:12" x14ac:dyDescent="0.2">
      <c r="A3577" s="13"/>
      <c r="B3577" s="1"/>
      <c r="C3577" s="1"/>
      <c r="D3577" s="1"/>
      <c r="E3577" s="1"/>
      <c r="F3577" s="1"/>
      <c r="G3577" s="13"/>
      <c r="H3577" s="13"/>
      <c r="I3577" s="9"/>
      <c r="J3577" s="9"/>
      <c r="K3577" s="99">
        <f t="shared" si="55"/>
        <v>0</v>
      </c>
      <c r="L3577" s="9"/>
    </row>
    <row r="3578" spans="1:12" x14ac:dyDescent="0.2">
      <c r="A3578" s="13"/>
      <c r="B3578" s="1"/>
      <c r="C3578" s="1"/>
      <c r="D3578" s="1"/>
      <c r="E3578" s="1"/>
      <c r="F3578" s="1"/>
      <c r="G3578" s="13"/>
      <c r="H3578" s="13"/>
      <c r="I3578" s="9"/>
      <c r="J3578" s="9"/>
      <c r="K3578" s="99">
        <f t="shared" si="55"/>
        <v>0</v>
      </c>
      <c r="L3578" s="9"/>
    </row>
    <row r="3579" spans="1:12" x14ac:dyDescent="0.2">
      <c r="A3579" s="13"/>
      <c r="B3579" s="1"/>
      <c r="C3579" s="1"/>
      <c r="D3579" s="1"/>
      <c r="E3579" s="1"/>
      <c r="F3579" s="1"/>
      <c r="G3579" s="13"/>
      <c r="H3579" s="13"/>
      <c r="I3579" s="9"/>
      <c r="J3579" s="9"/>
      <c r="K3579" s="99">
        <f t="shared" si="55"/>
        <v>0</v>
      </c>
      <c r="L3579" s="9"/>
    </row>
    <row r="3580" spans="1:12" x14ac:dyDescent="0.2">
      <c r="A3580" s="13"/>
      <c r="B3580" s="1"/>
      <c r="C3580" s="1"/>
      <c r="D3580" s="1"/>
      <c r="E3580" s="1"/>
      <c r="F3580" s="1"/>
      <c r="G3580" s="13"/>
      <c r="H3580" s="13"/>
      <c r="I3580" s="9"/>
      <c r="J3580" s="9"/>
      <c r="K3580" s="99">
        <f t="shared" si="55"/>
        <v>0</v>
      </c>
      <c r="L3580" s="9"/>
    </row>
    <row r="3581" spans="1:12" x14ac:dyDescent="0.2">
      <c r="A3581" s="13"/>
      <c r="B3581" s="1"/>
      <c r="C3581" s="1"/>
      <c r="D3581" s="1"/>
      <c r="E3581" s="1"/>
      <c r="F3581" s="1"/>
      <c r="G3581" s="13"/>
      <c r="H3581" s="13"/>
      <c r="I3581" s="9"/>
      <c r="J3581" s="9"/>
      <c r="K3581" s="99">
        <f t="shared" si="55"/>
        <v>0</v>
      </c>
      <c r="L3581" s="9"/>
    </row>
    <row r="3582" spans="1:12" x14ac:dyDescent="0.2">
      <c r="A3582" s="13"/>
      <c r="B3582" s="1"/>
      <c r="C3582" s="1"/>
      <c r="D3582" s="1"/>
      <c r="E3582" s="1"/>
      <c r="F3582" s="1"/>
      <c r="G3582" s="13"/>
      <c r="H3582" s="13"/>
      <c r="I3582" s="9"/>
      <c r="J3582" s="9"/>
      <c r="K3582" s="99">
        <f t="shared" si="55"/>
        <v>0</v>
      </c>
      <c r="L3582" s="9"/>
    </row>
    <row r="3583" spans="1:12" x14ac:dyDescent="0.2">
      <c r="A3583" s="13"/>
      <c r="B3583" s="1"/>
      <c r="C3583" s="1"/>
      <c r="D3583" s="1"/>
      <c r="E3583" s="1"/>
      <c r="F3583" s="1"/>
      <c r="G3583" s="13"/>
      <c r="H3583" s="13"/>
      <c r="I3583" s="9"/>
      <c r="J3583" s="9"/>
      <c r="K3583" s="99">
        <f t="shared" si="55"/>
        <v>0</v>
      </c>
      <c r="L3583" s="9"/>
    </row>
    <row r="3584" spans="1:12" x14ac:dyDescent="0.2">
      <c r="A3584" s="13"/>
      <c r="B3584" s="1"/>
      <c r="C3584" s="1"/>
      <c r="D3584" s="1"/>
      <c r="E3584" s="1"/>
      <c r="F3584" s="1"/>
      <c r="G3584" s="13"/>
      <c r="H3584" s="13"/>
      <c r="I3584" s="9"/>
      <c r="J3584" s="9"/>
      <c r="K3584" s="99">
        <f t="shared" si="55"/>
        <v>0</v>
      </c>
      <c r="L3584" s="9"/>
    </row>
    <row r="3585" spans="1:12" x14ac:dyDescent="0.2">
      <c r="A3585" s="13"/>
      <c r="B3585" s="1"/>
      <c r="C3585" s="1"/>
      <c r="D3585" s="1"/>
      <c r="E3585" s="1"/>
      <c r="F3585" s="1"/>
      <c r="G3585" s="13"/>
      <c r="H3585" s="13"/>
      <c r="I3585" s="9"/>
      <c r="J3585" s="9"/>
      <c r="K3585" s="99">
        <f t="shared" si="55"/>
        <v>0</v>
      </c>
      <c r="L3585" s="9"/>
    </row>
    <row r="3586" spans="1:12" x14ac:dyDescent="0.2">
      <c r="A3586" s="13"/>
      <c r="B3586" s="1"/>
      <c r="C3586" s="1"/>
      <c r="D3586" s="1"/>
      <c r="E3586" s="1"/>
      <c r="F3586" s="1"/>
      <c r="G3586" s="13"/>
      <c r="H3586" s="13"/>
      <c r="I3586" s="9"/>
      <c r="J3586" s="9"/>
      <c r="K3586" s="99">
        <f t="shared" si="55"/>
        <v>0</v>
      </c>
      <c r="L3586" s="9"/>
    </row>
    <row r="3587" spans="1:12" x14ac:dyDescent="0.2">
      <c r="A3587" s="13"/>
      <c r="B3587" s="1"/>
      <c r="C3587" s="1"/>
      <c r="D3587" s="1"/>
      <c r="E3587" s="1"/>
      <c r="F3587" s="1"/>
      <c r="G3587" s="13"/>
      <c r="H3587" s="13"/>
      <c r="I3587" s="9"/>
      <c r="J3587" s="9"/>
      <c r="K3587" s="99">
        <f t="shared" si="55"/>
        <v>0</v>
      </c>
      <c r="L3587" s="9"/>
    </row>
    <row r="3588" spans="1:12" x14ac:dyDescent="0.2">
      <c r="A3588" s="13"/>
      <c r="B3588" s="1"/>
      <c r="C3588" s="1"/>
      <c r="D3588" s="1"/>
      <c r="E3588" s="1"/>
      <c r="F3588" s="1"/>
      <c r="G3588" s="13"/>
      <c r="H3588" s="13"/>
      <c r="I3588" s="9"/>
      <c r="J3588" s="9"/>
      <c r="K3588" s="99">
        <f t="shared" si="55"/>
        <v>0</v>
      </c>
      <c r="L3588" s="9"/>
    </row>
    <row r="3589" spans="1:12" x14ac:dyDescent="0.2">
      <c r="A3589" s="13"/>
      <c r="B3589" s="1"/>
      <c r="C3589" s="1"/>
      <c r="D3589" s="1"/>
      <c r="E3589" s="1"/>
      <c r="F3589" s="1"/>
      <c r="G3589" s="13"/>
      <c r="H3589" s="13"/>
      <c r="I3589" s="9"/>
      <c r="J3589" s="9"/>
      <c r="K3589" s="99">
        <f t="shared" si="55"/>
        <v>0</v>
      </c>
      <c r="L3589" s="9"/>
    </row>
    <row r="3590" spans="1:12" x14ac:dyDescent="0.2">
      <c r="A3590" s="13"/>
      <c r="B3590" s="1"/>
      <c r="C3590" s="1"/>
      <c r="D3590" s="1"/>
      <c r="E3590" s="1"/>
      <c r="F3590" s="1"/>
      <c r="G3590" s="13"/>
      <c r="H3590" s="13"/>
      <c r="I3590" s="9"/>
      <c r="J3590" s="9"/>
      <c r="K3590" s="99">
        <f t="shared" si="55"/>
        <v>0</v>
      </c>
      <c r="L3590" s="9"/>
    </row>
    <row r="3591" spans="1:12" x14ac:dyDescent="0.2">
      <c r="A3591" s="13"/>
      <c r="B3591" s="1"/>
      <c r="C3591" s="1"/>
      <c r="D3591" s="1"/>
      <c r="E3591" s="1"/>
      <c r="F3591" s="1"/>
      <c r="G3591" s="13"/>
      <c r="H3591" s="13"/>
      <c r="I3591" s="9"/>
      <c r="J3591" s="9"/>
      <c r="K3591" s="99">
        <f t="shared" si="55"/>
        <v>0</v>
      </c>
      <c r="L3591" s="9"/>
    </row>
    <row r="3592" spans="1:12" x14ac:dyDescent="0.2">
      <c r="A3592" s="13"/>
      <c r="B3592" s="1"/>
      <c r="C3592" s="1"/>
      <c r="D3592" s="1"/>
      <c r="E3592" s="1"/>
      <c r="F3592" s="1"/>
      <c r="G3592" s="13"/>
      <c r="H3592" s="13"/>
      <c r="I3592" s="9"/>
      <c r="J3592" s="9"/>
      <c r="K3592" s="99">
        <f t="shared" si="55"/>
        <v>0</v>
      </c>
      <c r="L3592" s="9"/>
    </row>
    <row r="3593" spans="1:12" x14ac:dyDescent="0.2">
      <c r="A3593" s="13"/>
      <c r="B3593" s="1"/>
      <c r="C3593" s="1"/>
      <c r="D3593" s="1"/>
      <c r="E3593" s="1"/>
      <c r="F3593" s="1"/>
      <c r="G3593" s="13"/>
      <c r="H3593" s="13"/>
      <c r="I3593" s="9"/>
      <c r="J3593" s="9"/>
      <c r="K3593" s="99">
        <f t="shared" si="55"/>
        <v>0</v>
      </c>
      <c r="L3593" s="9"/>
    </row>
    <row r="3594" spans="1:12" x14ac:dyDescent="0.2">
      <c r="A3594" s="13"/>
      <c r="B3594" s="1"/>
      <c r="C3594" s="1"/>
      <c r="D3594" s="1"/>
      <c r="E3594" s="1"/>
      <c r="F3594" s="1"/>
      <c r="G3594" s="13"/>
      <c r="H3594" s="13"/>
      <c r="I3594" s="9"/>
      <c r="J3594" s="9"/>
      <c r="K3594" s="99">
        <f t="shared" si="55"/>
        <v>0</v>
      </c>
      <c r="L3594" s="9"/>
    </row>
    <row r="3595" spans="1:12" x14ac:dyDescent="0.2">
      <c r="A3595" s="13"/>
      <c r="B3595" s="1"/>
      <c r="C3595" s="1"/>
      <c r="D3595" s="1"/>
      <c r="E3595" s="1"/>
      <c r="F3595" s="1"/>
      <c r="G3595" s="13"/>
      <c r="H3595" s="13"/>
      <c r="I3595" s="9"/>
      <c r="J3595" s="9"/>
      <c r="K3595" s="99">
        <f t="shared" si="55"/>
        <v>0</v>
      </c>
      <c r="L3595" s="9"/>
    </row>
    <row r="3596" spans="1:12" x14ac:dyDescent="0.2">
      <c r="A3596" s="13"/>
      <c r="B3596" s="1"/>
      <c r="C3596" s="1"/>
      <c r="D3596" s="1"/>
      <c r="E3596" s="1"/>
      <c r="F3596" s="1"/>
      <c r="G3596" s="13"/>
      <c r="H3596" s="13"/>
      <c r="I3596" s="9"/>
      <c r="J3596" s="9"/>
      <c r="K3596" s="99">
        <f t="shared" si="55"/>
        <v>0</v>
      </c>
      <c r="L3596" s="9"/>
    </row>
    <row r="3597" spans="1:12" x14ac:dyDescent="0.2">
      <c r="A3597" s="13"/>
      <c r="B3597" s="1"/>
      <c r="C3597" s="1"/>
      <c r="D3597" s="1"/>
      <c r="E3597" s="1"/>
      <c r="F3597" s="1"/>
      <c r="G3597" s="13"/>
      <c r="H3597" s="13"/>
      <c r="I3597" s="9"/>
      <c r="J3597" s="9"/>
      <c r="K3597" s="99">
        <f t="shared" si="55"/>
        <v>0</v>
      </c>
      <c r="L3597" s="9"/>
    </row>
    <row r="3598" spans="1:12" x14ac:dyDescent="0.2">
      <c r="A3598" s="13"/>
      <c r="B3598" s="1"/>
      <c r="C3598" s="1"/>
      <c r="D3598" s="1"/>
      <c r="E3598" s="1"/>
      <c r="F3598" s="1"/>
      <c r="G3598" s="13"/>
      <c r="H3598" s="13"/>
      <c r="I3598" s="9"/>
      <c r="J3598" s="9"/>
      <c r="K3598" s="99">
        <f t="shared" si="55"/>
        <v>0</v>
      </c>
      <c r="L3598" s="9"/>
    </row>
    <row r="3599" spans="1:12" x14ac:dyDescent="0.2">
      <c r="A3599" s="13"/>
      <c r="B3599" s="1"/>
      <c r="C3599" s="1"/>
      <c r="D3599" s="1"/>
      <c r="E3599" s="1"/>
      <c r="F3599" s="1"/>
      <c r="G3599" s="13"/>
      <c r="H3599" s="13"/>
      <c r="I3599" s="9"/>
      <c r="J3599" s="9"/>
      <c r="K3599" s="99">
        <f t="shared" si="55"/>
        <v>0</v>
      </c>
      <c r="L3599" s="9"/>
    </row>
    <row r="3600" spans="1:12" x14ac:dyDescent="0.2">
      <c r="A3600" s="13"/>
      <c r="B3600" s="1"/>
      <c r="C3600" s="1"/>
      <c r="D3600" s="1"/>
      <c r="E3600" s="1"/>
      <c r="F3600" s="1"/>
      <c r="G3600" s="13"/>
      <c r="H3600" s="13"/>
      <c r="I3600" s="9"/>
      <c r="J3600" s="9"/>
      <c r="K3600" s="99">
        <f t="shared" si="55"/>
        <v>0</v>
      </c>
      <c r="L3600" s="9"/>
    </row>
    <row r="3601" spans="1:12" x14ac:dyDescent="0.2">
      <c r="A3601" s="13"/>
      <c r="B3601" s="1"/>
      <c r="C3601" s="1"/>
      <c r="D3601" s="1"/>
      <c r="E3601" s="1"/>
      <c r="F3601" s="1"/>
      <c r="G3601" s="13"/>
      <c r="H3601" s="13"/>
      <c r="I3601" s="9"/>
      <c r="J3601" s="9"/>
      <c r="K3601" s="99">
        <f t="shared" si="55"/>
        <v>0</v>
      </c>
      <c r="L3601" s="9"/>
    </row>
    <row r="3602" spans="1:12" x14ac:dyDescent="0.2">
      <c r="A3602" s="13"/>
      <c r="B3602" s="1"/>
      <c r="C3602" s="1"/>
      <c r="D3602" s="1"/>
      <c r="E3602" s="1"/>
      <c r="F3602" s="1"/>
      <c r="G3602" s="13"/>
      <c r="H3602" s="13"/>
      <c r="I3602" s="9"/>
      <c r="J3602" s="9"/>
      <c r="K3602" s="99">
        <f t="shared" ref="K3602:K3665" si="56">IF(ISBLANK(J3602),I3602,IF(J3602&lt;I3602,J3602,I3602))</f>
        <v>0</v>
      </c>
      <c r="L3602" s="9"/>
    </row>
    <row r="3603" spans="1:12" x14ac:dyDescent="0.2">
      <c r="A3603" s="13"/>
      <c r="B3603" s="1"/>
      <c r="C3603" s="1"/>
      <c r="D3603" s="1"/>
      <c r="E3603" s="1"/>
      <c r="F3603" s="1"/>
      <c r="G3603" s="13"/>
      <c r="H3603" s="13"/>
      <c r="I3603" s="9"/>
      <c r="J3603" s="9"/>
      <c r="K3603" s="99">
        <f t="shared" si="56"/>
        <v>0</v>
      </c>
      <c r="L3603" s="9"/>
    </row>
    <row r="3604" spans="1:12" x14ac:dyDescent="0.2">
      <c r="A3604" s="13"/>
      <c r="B3604" s="1"/>
      <c r="C3604" s="1"/>
      <c r="D3604" s="1"/>
      <c r="E3604" s="1"/>
      <c r="F3604" s="1"/>
      <c r="G3604" s="13"/>
      <c r="H3604" s="13"/>
      <c r="I3604" s="9"/>
      <c r="J3604" s="9"/>
      <c r="K3604" s="99">
        <f t="shared" si="56"/>
        <v>0</v>
      </c>
      <c r="L3604" s="9"/>
    </row>
    <row r="3605" spans="1:12" x14ac:dyDescent="0.2">
      <c r="A3605" s="13"/>
      <c r="B3605" s="1"/>
      <c r="C3605" s="1"/>
      <c r="D3605" s="1"/>
      <c r="E3605" s="1"/>
      <c r="F3605" s="1"/>
      <c r="G3605" s="13"/>
      <c r="H3605" s="13"/>
      <c r="I3605" s="9"/>
      <c r="J3605" s="9"/>
      <c r="K3605" s="99">
        <f t="shared" si="56"/>
        <v>0</v>
      </c>
      <c r="L3605" s="9"/>
    </row>
    <row r="3606" spans="1:12" x14ac:dyDescent="0.2">
      <c r="A3606" s="13"/>
      <c r="B3606" s="1"/>
      <c r="C3606" s="1"/>
      <c r="D3606" s="1"/>
      <c r="E3606" s="1"/>
      <c r="F3606" s="1"/>
      <c r="G3606" s="13"/>
      <c r="H3606" s="13"/>
      <c r="I3606" s="9"/>
      <c r="J3606" s="9"/>
      <c r="K3606" s="99">
        <f t="shared" si="56"/>
        <v>0</v>
      </c>
      <c r="L3606" s="9"/>
    </row>
    <row r="3607" spans="1:12" x14ac:dyDescent="0.2">
      <c r="A3607" s="13"/>
      <c r="B3607" s="1"/>
      <c r="C3607" s="1"/>
      <c r="D3607" s="1"/>
      <c r="E3607" s="1"/>
      <c r="F3607" s="1"/>
      <c r="G3607" s="13"/>
      <c r="H3607" s="13"/>
      <c r="I3607" s="9"/>
      <c r="J3607" s="9"/>
      <c r="K3607" s="99">
        <f t="shared" si="56"/>
        <v>0</v>
      </c>
      <c r="L3607" s="9"/>
    </row>
    <row r="3608" spans="1:12" x14ac:dyDescent="0.2">
      <c r="A3608" s="13"/>
      <c r="B3608" s="1"/>
      <c r="C3608" s="1"/>
      <c r="D3608" s="1"/>
      <c r="E3608" s="1"/>
      <c r="F3608" s="1"/>
      <c r="G3608" s="13"/>
      <c r="H3608" s="13"/>
      <c r="I3608" s="9"/>
      <c r="J3608" s="9"/>
      <c r="K3608" s="99">
        <f t="shared" si="56"/>
        <v>0</v>
      </c>
      <c r="L3608" s="9"/>
    </row>
    <row r="3609" spans="1:12" x14ac:dyDescent="0.2">
      <c r="A3609" s="13"/>
      <c r="B3609" s="1"/>
      <c r="C3609" s="1"/>
      <c r="D3609" s="1"/>
      <c r="E3609" s="1"/>
      <c r="F3609" s="1"/>
      <c r="G3609" s="13"/>
      <c r="H3609" s="13"/>
      <c r="I3609" s="9"/>
      <c r="J3609" s="9"/>
      <c r="K3609" s="99">
        <f t="shared" si="56"/>
        <v>0</v>
      </c>
      <c r="L3609" s="9"/>
    </row>
    <row r="3610" spans="1:12" x14ac:dyDescent="0.2">
      <c r="A3610" s="13"/>
      <c r="B3610" s="1"/>
      <c r="C3610" s="1"/>
      <c r="D3610" s="1"/>
      <c r="E3610" s="1"/>
      <c r="F3610" s="1"/>
      <c r="G3610" s="13"/>
      <c r="H3610" s="13"/>
      <c r="I3610" s="9"/>
      <c r="J3610" s="9"/>
      <c r="K3610" s="99">
        <f t="shared" si="56"/>
        <v>0</v>
      </c>
      <c r="L3610" s="9"/>
    </row>
    <row r="3611" spans="1:12" x14ac:dyDescent="0.2">
      <c r="A3611" s="13"/>
      <c r="B3611" s="1"/>
      <c r="C3611" s="1"/>
      <c r="D3611" s="1"/>
      <c r="E3611" s="1"/>
      <c r="F3611" s="1"/>
      <c r="G3611" s="13"/>
      <c r="H3611" s="13"/>
      <c r="I3611" s="9"/>
      <c r="J3611" s="9"/>
      <c r="K3611" s="99">
        <f t="shared" si="56"/>
        <v>0</v>
      </c>
      <c r="L3611" s="9"/>
    </row>
    <row r="3612" spans="1:12" x14ac:dyDescent="0.2">
      <c r="A3612" s="13"/>
      <c r="B3612" s="1"/>
      <c r="C3612" s="1"/>
      <c r="D3612" s="1"/>
      <c r="E3612" s="1"/>
      <c r="F3612" s="1"/>
      <c r="G3612" s="13"/>
      <c r="H3612" s="13"/>
      <c r="I3612" s="9"/>
      <c r="J3612" s="9"/>
      <c r="K3612" s="99">
        <f t="shared" si="56"/>
        <v>0</v>
      </c>
      <c r="L3612" s="9"/>
    </row>
    <row r="3613" spans="1:12" x14ac:dyDescent="0.2">
      <c r="A3613" s="13"/>
      <c r="B3613" s="1"/>
      <c r="C3613" s="1"/>
      <c r="D3613" s="1"/>
      <c r="E3613" s="1"/>
      <c r="F3613" s="1"/>
      <c r="G3613" s="13"/>
      <c r="H3613" s="13"/>
      <c r="I3613" s="9"/>
      <c r="J3613" s="9"/>
      <c r="K3613" s="99">
        <f t="shared" si="56"/>
        <v>0</v>
      </c>
      <c r="L3613" s="9"/>
    </row>
    <row r="3614" spans="1:12" x14ac:dyDescent="0.2">
      <c r="A3614" s="13"/>
      <c r="B3614" s="1"/>
      <c r="C3614" s="1"/>
      <c r="D3614" s="1"/>
      <c r="E3614" s="1"/>
      <c r="F3614" s="1"/>
      <c r="G3614" s="13"/>
      <c r="H3614" s="13"/>
      <c r="I3614" s="9"/>
      <c r="J3614" s="9"/>
      <c r="K3614" s="99">
        <f t="shared" si="56"/>
        <v>0</v>
      </c>
      <c r="L3614" s="9"/>
    </row>
    <row r="3615" spans="1:12" x14ac:dyDescent="0.2">
      <c r="A3615" s="13"/>
      <c r="B3615" s="1"/>
      <c r="C3615" s="1"/>
      <c r="D3615" s="1"/>
      <c r="E3615" s="1"/>
      <c r="F3615" s="1"/>
      <c r="G3615" s="13"/>
      <c r="H3615" s="13"/>
      <c r="I3615" s="9"/>
      <c r="J3615" s="9"/>
      <c r="K3615" s="99">
        <f t="shared" si="56"/>
        <v>0</v>
      </c>
      <c r="L3615" s="9"/>
    </row>
    <row r="3616" spans="1:12" x14ac:dyDescent="0.2">
      <c r="A3616" s="13"/>
      <c r="B3616" s="1"/>
      <c r="C3616" s="1"/>
      <c r="D3616" s="1"/>
      <c r="E3616" s="1"/>
      <c r="F3616" s="1"/>
      <c r="G3616" s="13"/>
      <c r="H3616" s="13"/>
      <c r="I3616" s="9"/>
      <c r="J3616" s="9"/>
      <c r="K3616" s="99">
        <f t="shared" si="56"/>
        <v>0</v>
      </c>
      <c r="L3616" s="9"/>
    </row>
    <row r="3617" spans="1:12" x14ac:dyDescent="0.2">
      <c r="A3617" s="13"/>
      <c r="B3617" s="1"/>
      <c r="C3617" s="1"/>
      <c r="D3617" s="1"/>
      <c r="E3617" s="1"/>
      <c r="F3617" s="1"/>
      <c r="G3617" s="13"/>
      <c r="H3617" s="13"/>
      <c r="I3617" s="9"/>
      <c r="J3617" s="9"/>
      <c r="K3617" s="99">
        <f t="shared" si="56"/>
        <v>0</v>
      </c>
      <c r="L3617" s="9"/>
    </row>
    <row r="3618" spans="1:12" x14ac:dyDescent="0.2">
      <c r="A3618" s="13"/>
      <c r="B3618" s="1"/>
      <c r="C3618" s="1"/>
      <c r="D3618" s="1"/>
      <c r="E3618" s="1"/>
      <c r="F3618" s="1"/>
      <c r="G3618" s="13"/>
      <c r="H3618" s="13"/>
      <c r="I3618" s="9"/>
      <c r="J3618" s="9"/>
      <c r="K3618" s="99">
        <f t="shared" si="56"/>
        <v>0</v>
      </c>
      <c r="L3618" s="9"/>
    </row>
    <row r="3619" spans="1:12" x14ac:dyDescent="0.2">
      <c r="A3619" s="13"/>
      <c r="B3619" s="1"/>
      <c r="C3619" s="1"/>
      <c r="D3619" s="1"/>
      <c r="E3619" s="1"/>
      <c r="F3619" s="1"/>
      <c r="G3619" s="13"/>
      <c r="H3619" s="13"/>
      <c r="I3619" s="9"/>
      <c r="J3619" s="9"/>
      <c r="K3619" s="99">
        <f t="shared" si="56"/>
        <v>0</v>
      </c>
      <c r="L3619" s="9"/>
    </row>
    <row r="3620" spans="1:12" x14ac:dyDescent="0.2">
      <c r="A3620" s="13"/>
      <c r="B3620" s="1"/>
      <c r="C3620" s="1"/>
      <c r="D3620" s="1"/>
      <c r="E3620" s="1"/>
      <c r="F3620" s="1"/>
      <c r="G3620" s="13"/>
      <c r="H3620" s="13"/>
      <c r="I3620" s="9"/>
      <c r="J3620" s="9"/>
      <c r="K3620" s="99">
        <f t="shared" si="56"/>
        <v>0</v>
      </c>
      <c r="L3620" s="9"/>
    </row>
    <row r="3621" spans="1:12" x14ac:dyDescent="0.2">
      <c r="A3621" s="13"/>
      <c r="B3621" s="1"/>
      <c r="C3621" s="1"/>
      <c r="D3621" s="1"/>
      <c r="E3621" s="1"/>
      <c r="F3621" s="1"/>
      <c r="G3621" s="13"/>
      <c r="H3621" s="13"/>
      <c r="I3621" s="9"/>
      <c r="J3621" s="9"/>
      <c r="K3621" s="99">
        <f t="shared" si="56"/>
        <v>0</v>
      </c>
      <c r="L3621" s="9"/>
    </row>
    <row r="3622" spans="1:12" x14ac:dyDescent="0.2">
      <c r="A3622" s="13"/>
      <c r="B3622" s="1"/>
      <c r="C3622" s="1"/>
      <c r="D3622" s="1"/>
      <c r="E3622" s="1"/>
      <c r="F3622" s="1"/>
      <c r="G3622" s="13"/>
      <c r="H3622" s="13"/>
      <c r="I3622" s="9"/>
      <c r="J3622" s="9"/>
      <c r="K3622" s="99">
        <f t="shared" si="56"/>
        <v>0</v>
      </c>
      <c r="L3622" s="9"/>
    </row>
    <row r="3623" spans="1:12" x14ac:dyDescent="0.2">
      <c r="A3623" s="13"/>
      <c r="B3623" s="1"/>
      <c r="C3623" s="1"/>
      <c r="D3623" s="1"/>
      <c r="E3623" s="1"/>
      <c r="F3623" s="1"/>
      <c r="G3623" s="13"/>
      <c r="H3623" s="13"/>
      <c r="I3623" s="9"/>
      <c r="J3623" s="9"/>
      <c r="K3623" s="99">
        <f t="shared" si="56"/>
        <v>0</v>
      </c>
      <c r="L3623" s="9"/>
    </row>
    <row r="3624" spans="1:12" x14ac:dyDescent="0.2">
      <c r="A3624" s="13"/>
      <c r="B3624" s="1"/>
      <c r="C3624" s="1"/>
      <c r="D3624" s="1"/>
      <c r="E3624" s="1"/>
      <c r="F3624" s="1"/>
      <c r="G3624" s="13"/>
      <c r="H3624" s="13"/>
      <c r="I3624" s="9"/>
      <c r="J3624" s="9"/>
      <c r="K3624" s="99">
        <f t="shared" si="56"/>
        <v>0</v>
      </c>
      <c r="L3624" s="9"/>
    </row>
    <row r="3625" spans="1:12" x14ac:dyDescent="0.2">
      <c r="A3625" s="13"/>
      <c r="B3625" s="1"/>
      <c r="C3625" s="1"/>
      <c r="D3625" s="1"/>
      <c r="E3625" s="1"/>
      <c r="F3625" s="1"/>
      <c r="G3625" s="13"/>
      <c r="H3625" s="13"/>
      <c r="I3625" s="9"/>
      <c r="J3625" s="9"/>
      <c r="K3625" s="99">
        <f t="shared" si="56"/>
        <v>0</v>
      </c>
      <c r="L3625" s="9"/>
    </row>
    <row r="3626" spans="1:12" x14ac:dyDescent="0.2">
      <c r="A3626" s="13"/>
      <c r="B3626" s="1"/>
      <c r="C3626" s="1"/>
      <c r="D3626" s="1"/>
      <c r="E3626" s="1"/>
      <c r="F3626" s="1"/>
      <c r="G3626" s="13"/>
      <c r="H3626" s="13"/>
      <c r="I3626" s="9"/>
      <c r="J3626" s="9"/>
      <c r="K3626" s="99">
        <f t="shared" si="56"/>
        <v>0</v>
      </c>
      <c r="L3626" s="9"/>
    </row>
    <row r="3627" spans="1:12" x14ac:dyDescent="0.2">
      <c r="A3627" s="13"/>
      <c r="B3627" s="1"/>
      <c r="C3627" s="1"/>
      <c r="D3627" s="1"/>
      <c r="E3627" s="1"/>
      <c r="F3627" s="1"/>
      <c r="G3627" s="13"/>
      <c r="H3627" s="13"/>
      <c r="I3627" s="9"/>
      <c r="J3627" s="9"/>
      <c r="K3627" s="99">
        <f t="shared" si="56"/>
        <v>0</v>
      </c>
      <c r="L3627" s="9"/>
    </row>
    <row r="3628" spans="1:12" x14ac:dyDescent="0.2">
      <c r="A3628" s="13"/>
      <c r="B3628" s="1"/>
      <c r="C3628" s="1"/>
      <c r="D3628" s="1"/>
      <c r="E3628" s="1"/>
      <c r="F3628" s="1"/>
      <c r="G3628" s="13"/>
      <c r="H3628" s="13"/>
      <c r="I3628" s="9"/>
      <c r="J3628" s="9"/>
      <c r="K3628" s="99">
        <f t="shared" si="56"/>
        <v>0</v>
      </c>
      <c r="L3628" s="9"/>
    </row>
    <row r="3629" spans="1:12" x14ac:dyDescent="0.2">
      <c r="A3629" s="13"/>
      <c r="B3629" s="1"/>
      <c r="C3629" s="1"/>
      <c r="D3629" s="1"/>
      <c r="E3629" s="1"/>
      <c r="F3629" s="1"/>
      <c r="G3629" s="13"/>
      <c r="H3629" s="13"/>
      <c r="I3629" s="9"/>
      <c r="J3629" s="9"/>
      <c r="K3629" s="99">
        <f t="shared" si="56"/>
        <v>0</v>
      </c>
      <c r="L3629" s="9"/>
    </row>
    <row r="3630" spans="1:12" x14ac:dyDescent="0.2">
      <c r="A3630" s="13"/>
      <c r="B3630" s="1"/>
      <c r="C3630" s="1"/>
      <c r="D3630" s="1"/>
      <c r="E3630" s="1"/>
      <c r="F3630" s="1"/>
      <c r="G3630" s="13"/>
      <c r="H3630" s="13"/>
      <c r="I3630" s="9"/>
      <c r="J3630" s="9"/>
      <c r="K3630" s="99">
        <f t="shared" si="56"/>
        <v>0</v>
      </c>
      <c r="L3630" s="9"/>
    </row>
    <row r="3631" spans="1:12" x14ac:dyDescent="0.2">
      <c r="A3631" s="13"/>
      <c r="B3631" s="1"/>
      <c r="C3631" s="1"/>
      <c r="D3631" s="1"/>
      <c r="E3631" s="1"/>
      <c r="F3631" s="1"/>
      <c r="G3631" s="13"/>
      <c r="H3631" s="13"/>
      <c r="I3631" s="9"/>
      <c r="J3631" s="9"/>
      <c r="K3631" s="99">
        <f t="shared" si="56"/>
        <v>0</v>
      </c>
      <c r="L3631" s="9"/>
    </row>
    <row r="3632" spans="1:12" x14ac:dyDescent="0.2">
      <c r="A3632" s="13"/>
      <c r="B3632" s="1"/>
      <c r="C3632" s="1"/>
      <c r="D3632" s="1"/>
      <c r="E3632" s="1"/>
      <c r="F3632" s="1"/>
      <c r="G3632" s="13"/>
      <c r="H3632" s="13"/>
      <c r="I3632" s="9"/>
      <c r="J3632" s="9"/>
      <c r="K3632" s="99">
        <f t="shared" si="56"/>
        <v>0</v>
      </c>
      <c r="L3632" s="9"/>
    </row>
    <row r="3633" spans="1:12" x14ac:dyDescent="0.2">
      <c r="A3633" s="13"/>
      <c r="B3633" s="1"/>
      <c r="C3633" s="1"/>
      <c r="D3633" s="1"/>
      <c r="E3633" s="1"/>
      <c r="F3633" s="1"/>
      <c r="G3633" s="13"/>
      <c r="H3633" s="13"/>
      <c r="I3633" s="9"/>
      <c r="J3633" s="9"/>
      <c r="K3633" s="99">
        <f t="shared" si="56"/>
        <v>0</v>
      </c>
      <c r="L3633" s="9"/>
    </row>
    <row r="3634" spans="1:12" x14ac:dyDescent="0.2">
      <c r="A3634" s="13"/>
      <c r="B3634" s="1"/>
      <c r="C3634" s="1"/>
      <c r="D3634" s="1"/>
      <c r="E3634" s="1"/>
      <c r="F3634" s="1"/>
      <c r="G3634" s="13"/>
      <c r="H3634" s="13"/>
      <c r="I3634" s="9"/>
      <c r="J3634" s="9"/>
      <c r="K3634" s="99">
        <f t="shared" si="56"/>
        <v>0</v>
      </c>
      <c r="L3634" s="9"/>
    </row>
    <row r="3635" spans="1:12" x14ac:dyDescent="0.2">
      <c r="A3635" s="13"/>
      <c r="B3635" s="1"/>
      <c r="C3635" s="1"/>
      <c r="D3635" s="1"/>
      <c r="E3635" s="1"/>
      <c r="F3635" s="1"/>
      <c r="G3635" s="13"/>
      <c r="H3635" s="13"/>
      <c r="I3635" s="9"/>
      <c r="J3635" s="9"/>
      <c r="K3635" s="99">
        <f t="shared" si="56"/>
        <v>0</v>
      </c>
      <c r="L3635" s="9"/>
    </row>
    <row r="3636" spans="1:12" x14ac:dyDescent="0.2">
      <c r="A3636" s="13"/>
      <c r="B3636" s="1"/>
      <c r="C3636" s="1"/>
      <c r="D3636" s="1"/>
      <c r="E3636" s="1"/>
      <c r="F3636" s="1"/>
      <c r="G3636" s="13"/>
      <c r="H3636" s="13"/>
      <c r="I3636" s="9"/>
      <c r="J3636" s="9"/>
      <c r="K3636" s="99">
        <f t="shared" si="56"/>
        <v>0</v>
      </c>
      <c r="L3636" s="9"/>
    </row>
    <row r="3637" spans="1:12" x14ac:dyDescent="0.2">
      <c r="A3637" s="13"/>
      <c r="B3637" s="1"/>
      <c r="C3637" s="1"/>
      <c r="D3637" s="1"/>
      <c r="E3637" s="1"/>
      <c r="F3637" s="1"/>
      <c r="G3637" s="13"/>
      <c r="H3637" s="13"/>
      <c r="I3637" s="9"/>
      <c r="J3637" s="9"/>
      <c r="K3637" s="99">
        <f t="shared" si="56"/>
        <v>0</v>
      </c>
      <c r="L3637" s="9"/>
    </row>
    <row r="3638" spans="1:12" x14ac:dyDescent="0.2">
      <c r="A3638" s="13"/>
      <c r="B3638" s="1"/>
      <c r="C3638" s="1"/>
      <c r="D3638" s="1"/>
      <c r="E3638" s="1"/>
      <c r="F3638" s="1"/>
      <c r="G3638" s="13"/>
      <c r="H3638" s="13"/>
      <c r="I3638" s="9"/>
      <c r="J3638" s="9"/>
      <c r="K3638" s="99">
        <f t="shared" si="56"/>
        <v>0</v>
      </c>
      <c r="L3638" s="9"/>
    </row>
    <row r="3639" spans="1:12" x14ac:dyDescent="0.2">
      <c r="A3639" s="13"/>
      <c r="B3639" s="1"/>
      <c r="C3639" s="1"/>
      <c r="D3639" s="1"/>
      <c r="E3639" s="1"/>
      <c r="F3639" s="1"/>
      <c r="G3639" s="13"/>
      <c r="H3639" s="13"/>
      <c r="I3639" s="9"/>
      <c r="J3639" s="9"/>
      <c r="K3639" s="99">
        <f t="shared" si="56"/>
        <v>0</v>
      </c>
      <c r="L3639" s="9"/>
    </row>
    <row r="3640" spans="1:12" x14ac:dyDescent="0.2">
      <c r="A3640" s="13"/>
      <c r="B3640" s="1"/>
      <c r="C3640" s="1"/>
      <c r="D3640" s="1"/>
      <c r="E3640" s="1"/>
      <c r="F3640" s="1"/>
      <c r="G3640" s="13"/>
      <c r="H3640" s="13"/>
      <c r="I3640" s="9"/>
      <c r="J3640" s="9"/>
      <c r="K3640" s="99">
        <f t="shared" si="56"/>
        <v>0</v>
      </c>
      <c r="L3640" s="9"/>
    </row>
    <row r="3641" spans="1:12" x14ac:dyDescent="0.2">
      <c r="A3641" s="13"/>
      <c r="B3641" s="1"/>
      <c r="C3641" s="1"/>
      <c r="D3641" s="1"/>
      <c r="E3641" s="1"/>
      <c r="F3641" s="1"/>
      <c r="G3641" s="13"/>
      <c r="H3641" s="13"/>
      <c r="I3641" s="9"/>
      <c r="J3641" s="9"/>
      <c r="K3641" s="99">
        <f t="shared" si="56"/>
        <v>0</v>
      </c>
      <c r="L3641" s="9"/>
    </row>
    <row r="3642" spans="1:12" x14ac:dyDescent="0.2">
      <c r="A3642" s="13"/>
      <c r="B3642" s="1"/>
      <c r="C3642" s="1"/>
      <c r="D3642" s="1"/>
      <c r="E3642" s="1"/>
      <c r="F3642" s="1"/>
      <c r="G3642" s="13"/>
      <c r="H3642" s="13"/>
      <c r="I3642" s="9"/>
      <c r="J3642" s="9"/>
      <c r="K3642" s="99">
        <f t="shared" si="56"/>
        <v>0</v>
      </c>
      <c r="L3642" s="9"/>
    </row>
    <row r="3643" spans="1:12" x14ac:dyDescent="0.2">
      <c r="A3643" s="13"/>
      <c r="B3643" s="1"/>
      <c r="C3643" s="1"/>
      <c r="D3643" s="1"/>
      <c r="E3643" s="1"/>
      <c r="F3643" s="1"/>
      <c r="G3643" s="13"/>
      <c r="H3643" s="13"/>
      <c r="I3643" s="9"/>
      <c r="J3643" s="9"/>
      <c r="K3643" s="99">
        <f t="shared" si="56"/>
        <v>0</v>
      </c>
      <c r="L3643" s="9"/>
    </row>
    <row r="3644" spans="1:12" x14ac:dyDescent="0.2">
      <c r="A3644" s="13"/>
      <c r="B3644" s="1"/>
      <c r="C3644" s="1"/>
      <c r="D3644" s="1"/>
      <c r="E3644" s="1"/>
      <c r="F3644" s="1"/>
      <c r="G3644" s="13"/>
      <c r="H3644" s="13"/>
      <c r="I3644" s="9"/>
      <c r="J3644" s="9"/>
      <c r="K3644" s="99">
        <f t="shared" si="56"/>
        <v>0</v>
      </c>
      <c r="L3644" s="9"/>
    </row>
    <row r="3645" spans="1:12" x14ac:dyDescent="0.2">
      <c r="A3645" s="13"/>
      <c r="B3645" s="1"/>
      <c r="C3645" s="1"/>
      <c r="D3645" s="1"/>
      <c r="E3645" s="1"/>
      <c r="F3645" s="1"/>
      <c r="G3645" s="13"/>
      <c r="H3645" s="13"/>
      <c r="I3645" s="9"/>
      <c r="J3645" s="9"/>
      <c r="K3645" s="99">
        <f t="shared" si="56"/>
        <v>0</v>
      </c>
      <c r="L3645" s="9"/>
    </row>
    <row r="3646" spans="1:12" x14ac:dyDescent="0.2">
      <c r="A3646" s="13"/>
      <c r="B3646" s="1"/>
      <c r="C3646" s="1"/>
      <c r="D3646" s="1"/>
      <c r="E3646" s="1"/>
      <c r="F3646" s="1"/>
      <c r="G3646" s="13"/>
      <c r="H3646" s="13"/>
      <c r="I3646" s="9"/>
      <c r="J3646" s="9"/>
      <c r="K3646" s="99">
        <f t="shared" si="56"/>
        <v>0</v>
      </c>
      <c r="L3646" s="9"/>
    </row>
    <row r="3647" spans="1:12" x14ac:dyDescent="0.2">
      <c r="A3647" s="13"/>
      <c r="B3647" s="1"/>
      <c r="C3647" s="1"/>
      <c r="D3647" s="1"/>
      <c r="E3647" s="1"/>
      <c r="F3647" s="1"/>
      <c r="G3647" s="13"/>
      <c r="H3647" s="13"/>
      <c r="I3647" s="9"/>
      <c r="J3647" s="9"/>
      <c r="K3647" s="99">
        <f t="shared" si="56"/>
        <v>0</v>
      </c>
      <c r="L3647" s="9"/>
    </row>
    <row r="3648" spans="1:12" x14ac:dyDescent="0.2">
      <c r="A3648" s="13"/>
      <c r="B3648" s="1"/>
      <c r="C3648" s="1"/>
      <c r="D3648" s="1"/>
      <c r="E3648" s="1"/>
      <c r="F3648" s="1"/>
      <c r="G3648" s="13"/>
      <c r="H3648" s="13"/>
      <c r="I3648" s="9"/>
      <c r="J3648" s="9"/>
      <c r="K3648" s="99">
        <f t="shared" si="56"/>
        <v>0</v>
      </c>
      <c r="L3648" s="9"/>
    </row>
    <row r="3649" spans="1:12" x14ac:dyDescent="0.2">
      <c r="A3649" s="13"/>
      <c r="B3649" s="1"/>
      <c r="C3649" s="1"/>
      <c r="D3649" s="1"/>
      <c r="E3649" s="1"/>
      <c r="F3649" s="1"/>
      <c r="G3649" s="13"/>
      <c r="H3649" s="13"/>
      <c r="I3649" s="9"/>
      <c r="J3649" s="9"/>
      <c r="K3649" s="99">
        <f t="shared" si="56"/>
        <v>0</v>
      </c>
      <c r="L3649" s="9"/>
    </row>
    <row r="3650" spans="1:12" x14ac:dyDescent="0.2">
      <c r="A3650" s="13"/>
      <c r="B3650" s="1"/>
      <c r="C3650" s="1"/>
      <c r="D3650" s="1"/>
      <c r="E3650" s="1"/>
      <c r="F3650" s="1"/>
      <c r="G3650" s="13"/>
      <c r="H3650" s="13"/>
      <c r="I3650" s="9"/>
      <c r="J3650" s="9"/>
      <c r="K3650" s="99">
        <f t="shared" si="56"/>
        <v>0</v>
      </c>
      <c r="L3650" s="9"/>
    </row>
    <row r="3651" spans="1:12" x14ac:dyDescent="0.2">
      <c r="A3651" s="13"/>
      <c r="B3651" s="1"/>
      <c r="C3651" s="1"/>
      <c r="D3651" s="1"/>
      <c r="E3651" s="1"/>
      <c r="F3651" s="1"/>
      <c r="G3651" s="13"/>
      <c r="H3651" s="13"/>
      <c r="I3651" s="9"/>
      <c r="J3651" s="9"/>
      <c r="K3651" s="99">
        <f t="shared" si="56"/>
        <v>0</v>
      </c>
      <c r="L3651" s="9"/>
    </row>
    <row r="3652" spans="1:12" x14ac:dyDescent="0.2">
      <c r="A3652" s="13"/>
      <c r="B3652" s="1"/>
      <c r="C3652" s="1"/>
      <c r="D3652" s="1"/>
      <c r="E3652" s="1"/>
      <c r="F3652" s="1"/>
      <c r="G3652" s="13"/>
      <c r="H3652" s="13"/>
      <c r="I3652" s="9"/>
      <c r="J3652" s="9"/>
      <c r="K3652" s="99">
        <f t="shared" si="56"/>
        <v>0</v>
      </c>
      <c r="L3652" s="9"/>
    </row>
    <row r="3653" spans="1:12" x14ac:dyDescent="0.2">
      <c r="A3653" s="13"/>
      <c r="B3653" s="1"/>
      <c r="C3653" s="1"/>
      <c r="D3653" s="1"/>
      <c r="E3653" s="1"/>
      <c r="F3653" s="1"/>
      <c r="G3653" s="13"/>
      <c r="H3653" s="13"/>
      <c r="I3653" s="9"/>
      <c r="J3653" s="9"/>
      <c r="K3653" s="99">
        <f t="shared" si="56"/>
        <v>0</v>
      </c>
      <c r="L3653" s="9"/>
    </row>
    <row r="3654" spans="1:12" x14ac:dyDescent="0.2">
      <c r="A3654" s="13"/>
      <c r="B3654" s="1"/>
      <c r="C3654" s="1"/>
      <c r="D3654" s="1"/>
      <c r="E3654" s="1"/>
      <c r="F3654" s="1"/>
      <c r="G3654" s="13"/>
      <c r="H3654" s="13"/>
      <c r="I3654" s="9"/>
      <c r="J3654" s="9"/>
      <c r="K3654" s="99">
        <f t="shared" si="56"/>
        <v>0</v>
      </c>
      <c r="L3654" s="9"/>
    </row>
    <row r="3655" spans="1:12" x14ac:dyDescent="0.2">
      <c r="A3655" s="13"/>
      <c r="B3655" s="1"/>
      <c r="C3655" s="1"/>
      <c r="D3655" s="1"/>
      <c r="E3655" s="1"/>
      <c r="F3655" s="1"/>
      <c r="G3655" s="13"/>
      <c r="H3655" s="13"/>
      <c r="I3655" s="9"/>
      <c r="J3655" s="9"/>
      <c r="K3655" s="99">
        <f t="shared" si="56"/>
        <v>0</v>
      </c>
      <c r="L3655" s="9"/>
    </row>
    <row r="3656" spans="1:12" x14ac:dyDescent="0.2">
      <c r="A3656" s="13"/>
      <c r="B3656" s="1"/>
      <c r="C3656" s="1"/>
      <c r="D3656" s="1"/>
      <c r="E3656" s="1"/>
      <c r="F3656" s="1"/>
      <c r="G3656" s="13"/>
      <c r="H3656" s="13"/>
      <c r="I3656" s="9"/>
      <c r="J3656" s="9"/>
      <c r="K3656" s="99">
        <f t="shared" si="56"/>
        <v>0</v>
      </c>
      <c r="L3656" s="9"/>
    </row>
    <row r="3657" spans="1:12" x14ac:dyDescent="0.2">
      <c r="A3657" s="13"/>
      <c r="B3657" s="1"/>
      <c r="C3657" s="1"/>
      <c r="D3657" s="1"/>
      <c r="E3657" s="1"/>
      <c r="F3657" s="1"/>
      <c r="G3657" s="13"/>
      <c r="H3657" s="13"/>
      <c r="I3657" s="9"/>
      <c r="J3657" s="9"/>
      <c r="K3657" s="99">
        <f t="shared" si="56"/>
        <v>0</v>
      </c>
      <c r="L3657" s="9"/>
    </row>
    <row r="3658" spans="1:12" x14ac:dyDescent="0.2">
      <c r="A3658" s="13"/>
      <c r="B3658" s="1"/>
      <c r="C3658" s="1"/>
      <c r="D3658" s="1"/>
      <c r="E3658" s="1"/>
      <c r="F3658" s="1"/>
      <c r="G3658" s="13"/>
      <c r="H3658" s="13"/>
      <c r="I3658" s="9"/>
      <c r="J3658" s="9"/>
      <c r="K3658" s="99">
        <f t="shared" si="56"/>
        <v>0</v>
      </c>
      <c r="L3658" s="9"/>
    </row>
    <row r="3659" spans="1:12" x14ac:dyDescent="0.2">
      <c r="A3659" s="13"/>
      <c r="B3659" s="1"/>
      <c r="C3659" s="1"/>
      <c r="D3659" s="1"/>
      <c r="E3659" s="1"/>
      <c r="F3659" s="1"/>
      <c r="G3659" s="13"/>
      <c r="H3659" s="13"/>
      <c r="I3659" s="9"/>
      <c r="J3659" s="9"/>
      <c r="K3659" s="99">
        <f t="shared" si="56"/>
        <v>0</v>
      </c>
      <c r="L3659" s="9"/>
    </row>
    <row r="3660" spans="1:12" x14ac:dyDescent="0.2">
      <c r="A3660" s="13"/>
      <c r="B3660" s="1"/>
      <c r="C3660" s="1"/>
      <c r="D3660" s="1"/>
      <c r="E3660" s="1"/>
      <c r="F3660" s="1"/>
      <c r="G3660" s="13"/>
      <c r="H3660" s="13"/>
      <c r="I3660" s="9"/>
      <c r="J3660" s="9"/>
      <c r="K3660" s="99">
        <f t="shared" si="56"/>
        <v>0</v>
      </c>
      <c r="L3660" s="9"/>
    </row>
    <row r="3661" spans="1:12" x14ac:dyDescent="0.2">
      <c r="A3661" s="13"/>
      <c r="B3661" s="1"/>
      <c r="C3661" s="1"/>
      <c r="D3661" s="1"/>
      <c r="E3661" s="1"/>
      <c r="F3661" s="1"/>
      <c r="G3661" s="13"/>
      <c r="H3661" s="13"/>
      <c r="I3661" s="9"/>
      <c r="J3661" s="9"/>
      <c r="K3661" s="99">
        <f t="shared" si="56"/>
        <v>0</v>
      </c>
      <c r="L3661" s="9"/>
    </row>
    <row r="3662" spans="1:12" x14ac:dyDescent="0.2">
      <c r="A3662" s="13"/>
      <c r="B3662" s="1"/>
      <c r="C3662" s="1"/>
      <c r="D3662" s="1"/>
      <c r="E3662" s="1"/>
      <c r="F3662" s="1"/>
      <c r="G3662" s="13"/>
      <c r="H3662" s="13"/>
      <c r="I3662" s="9"/>
      <c r="J3662" s="9"/>
      <c r="K3662" s="99">
        <f t="shared" si="56"/>
        <v>0</v>
      </c>
      <c r="L3662" s="9"/>
    </row>
    <row r="3663" spans="1:12" x14ac:dyDescent="0.2">
      <c r="A3663" s="13"/>
      <c r="B3663" s="1"/>
      <c r="C3663" s="1"/>
      <c r="D3663" s="1"/>
      <c r="E3663" s="1"/>
      <c r="F3663" s="1"/>
      <c r="G3663" s="13"/>
      <c r="H3663" s="13"/>
      <c r="I3663" s="9"/>
      <c r="J3663" s="9"/>
      <c r="K3663" s="99">
        <f t="shared" si="56"/>
        <v>0</v>
      </c>
      <c r="L3663" s="9"/>
    </row>
    <row r="3664" spans="1:12" x14ac:dyDescent="0.2">
      <c r="A3664" s="13"/>
      <c r="B3664" s="1"/>
      <c r="C3664" s="1"/>
      <c r="D3664" s="1"/>
      <c r="E3664" s="1"/>
      <c r="F3664" s="1"/>
      <c r="G3664" s="13"/>
      <c r="H3664" s="13"/>
      <c r="I3664" s="9"/>
      <c r="J3664" s="9"/>
      <c r="K3664" s="99">
        <f t="shared" si="56"/>
        <v>0</v>
      </c>
      <c r="L3664" s="9"/>
    </row>
    <row r="3665" spans="1:12" x14ac:dyDescent="0.2">
      <c r="A3665" s="13"/>
      <c r="B3665" s="1"/>
      <c r="C3665" s="1"/>
      <c r="D3665" s="1"/>
      <c r="E3665" s="1"/>
      <c r="F3665" s="1"/>
      <c r="G3665" s="13"/>
      <c r="H3665" s="13"/>
      <c r="I3665" s="9"/>
      <c r="J3665" s="9"/>
      <c r="K3665" s="99">
        <f t="shared" si="56"/>
        <v>0</v>
      </c>
      <c r="L3665" s="9"/>
    </row>
    <row r="3666" spans="1:12" x14ac:dyDescent="0.2">
      <c r="A3666" s="13"/>
      <c r="B3666" s="1"/>
      <c r="C3666" s="1"/>
      <c r="D3666" s="1"/>
      <c r="E3666" s="1"/>
      <c r="F3666" s="1"/>
      <c r="G3666" s="13"/>
      <c r="H3666" s="13"/>
      <c r="I3666" s="9"/>
      <c r="J3666" s="9"/>
      <c r="K3666" s="99">
        <f t="shared" ref="K3666:K3729" si="57">IF(ISBLANK(J3666),I3666,IF(J3666&lt;I3666,J3666,I3666))</f>
        <v>0</v>
      </c>
      <c r="L3666" s="9"/>
    </row>
    <row r="3667" spans="1:12" x14ac:dyDescent="0.2">
      <c r="A3667" s="13"/>
      <c r="B3667" s="1"/>
      <c r="C3667" s="1"/>
      <c r="D3667" s="1"/>
      <c r="E3667" s="1"/>
      <c r="F3667" s="1"/>
      <c r="G3667" s="13"/>
      <c r="H3667" s="13"/>
      <c r="I3667" s="9"/>
      <c r="J3667" s="9"/>
      <c r="K3667" s="99">
        <f t="shared" si="57"/>
        <v>0</v>
      </c>
      <c r="L3667" s="9"/>
    </row>
    <row r="3668" spans="1:12" x14ac:dyDescent="0.2">
      <c r="A3668" s="13"/>
      <c r="B3668" s="1"/>
      <c r="C3668" s="1"/>
      <c r="D3668" s="1"/>
      <c r="E3668" s="1"/>
      <c r="F3668" s="1"/>
      <c r="G3668" s="13"/>
      <c r="H3668" s="13"/>
      <c r="I3668" s="9"/>
      <c r="J3668" s="9"/>
      <c r="K3668" s="99">
        <f t="shared" si="57"/>
        <v>0</v>
      </c>
      <c r="L3668" s="9"/>
    </row>
    <row r="3669" spans="1:12" x14ac:dyDescent="0.2">
      <c r="A3669" s="13"/>
      <c r="B3669" s="1"/>
      <c r="C3669" s="1"/>
      <c r="D3669" s="1"/>
      <c r="E3669" s="1"/>
      <c r="F3669" s="1"/>
      <c r="G3669" s="13"/>
      <c r="H3669" s="13"/>
      <c r="I3669" s="9"/>
      <c r="J3669" s="9"/>
      <c r="K3669" s="99">
        <f t="shared" si="57"/>
        <v>0</v>
      </c>
      <c r="L3669" s="9"/>
    </row>
    <row r="3670" spans="1:12" x14ac:dyDescent="0.2">
      <c r="A3670" s="13"/>
      <c r="B3670" s="1"/>
      <c r="C3670" s="1"/>
      <c r="D3670" s="1"/>
      <c r="E3670" s="1"/>
      <c r="F3670" s="1"/>
      <c r="G3670" s="13"/>
      <c r="H3670" s="13"/>
      <c r="I3670" s="9"/>
      <c r="J3670" s="9"/>
      <c r="K3670" s="99">
        <f t="shared" si="57"/>
        <v>0</v>
      </c>
      <c r="L3670" s="9"/>
    </row>
    <row r="3671" spans="1:12" x14ac:dyDescent="0.2">
      <c r="A3671" s="13"/>
      <c r="B3671" s="1"/>
      <c r="C3671" s="1"/>
      <c r="D3671" s="1"/>
      <c r="E3671" s="1"/>
      <c r="F3671" s="1"/>
      <c r="G3671" s="13"/>
      <c r="H3671" s="13"/>
      <c r="I3671" s="9"/>
      <c r="J3671" s="9"/>
      <c r="K3671" s="99">
        <f t="shared" si="57"/>
        <v>0</v>
      </c>
      <c r="L3671" s="9"/>
    </row>
    <row r="3672" spans="1:12" x14ac:dyDescent="0.2">
      <c r="A3672" s="13"/>
      <c r="B3672" s="1"/>
      <c r="C3672" s="1"/>
      <c r="D3672" s="1"/>
      <c r="E3672" s="1"/>
      <c r="F3672" s="1"/>
      <c r="G3672" s="13"/>
      <c r="H3672" s="13"/>
      <c r="I3672" s="9"/>
      <c r="J3672" s="9"/>
      <c r="K3672" s="99">
        <f t="shared" si="57"/>
        <v>0</v>
      </c>
      <c r="L3672" s="9"/>
    </row>
    <row r="3673" spans="1:12" x14ac:dyDescent="0.2">
      <c r="A3673" s="13"/>
      <c r="B3673" s="1"/>
      <c r="C3673" s="1"/>
      <c r="D3673" s="1"/>
      <c r="E3673" s="1"/>
      <c r="F3673" s="1"/>
      <c r="G3673" s="13"/>
      <c r="H3673" s="13"/>
      <c r="I3673" s="9"/>
      <c r="J3673" s="9"/>
      <c r="K3673" s="99">
        <f t="shared" si="57"/>
        <v>0</v>
      </c>
      <c r="L3673" s="9"/>
    </row>
    <row r="3674" spans="1:12" x14ac:dyDescent="0.2">
      <c r="A3674" s="13"/>
      <c r="B3674" s="1"/>
      <c r="C3674" s="1"/>
      <c r="D3674" s="1"/>
      <c r="E3674" s="1"/>
      <c r="F3674" s="1"/>
      <c r="G3674" s="13"/>
      <c r="H3674" s="13"/>
      <c r="I3674" s="9"/>
      <c r="J3674" s="9"/>
      <c r="K3674" s="99">
        <f t="shared" si="57"/>
        <v>0</v>
      </c>
      <c r="L3674" s="9"/>
    </row>
    <row r="3675" spans="1:12" x14ac:dyDescent="0.2">
      <c r="A3675" s="13"/>
      <c r="B3675" s="1"/>
      <c r="C3675" s="1"/>
      <c r="D3675" s="1"/>
      <c r="E3675" s="1"/>
      <c r="F3675" s="1"/>
      <c r="G3675" s="13"/>
      <c r="H3675" s="13"/>
      <c r="I3675" s="9"/>
      <c r="J3675" s="9"/>
      <c r="K3675" s="99">
        <f t="shared" si="57"/>
        <v>0</v>
      </c>
      <c r="L3675" s="9"/>
    </row>
    <row r="3676" spans="1:12" x14ac:dyDescent="0.2">
      <c r="A3676" s="13"/>
      <c r="B3676" s="1"/>
      <c r="C3676" s="1"/>
      <c r="D3676" s="1"/>
      <c r="E3676" s="1"/>
      <c r="F3676" s="1"/>
      <c r="G3676" s="13"/>
      <c r="H3676" s="13"/>
      <c r="I3676" s="9"/>
      <c r="J3676" s="9"/>
      <c r="K3676" s="99">
        <f t="shared" si="57"/>
        <v>0</v>
      </c>
      <c r="L3676" s="9"/>
    </row>
    <row r="3677" spans="1:12" x14ac:dyDescent="0.2">
      <c r="A3677" s="13"/>
      <c r="B3677" s="1"/>
      <c r="C3677" s="1"/>
      <c r="D3677" s="1"/>
      <c r="E3677" s="1"/>
      <c r="F3677" s="1"/>
      <c r="G3677" s="13"/>
      <c r="H3677" s="13"/>
      <c r="I3677" s="9"/>
      <c r="J3677" s="9"/>
      <c r="K3677" s="99">
        <f t="shared" si="57"/>
        <v>0</v>
      </c>
      <c r="L3677" s="9"/>
    </row>
    <row r="3678" spans="1:12" x14ac:dyDescent="0.2">
      <c r="A3678" s="13"/>
      <c r="B3678" s="1"/>
      <c r="C3678" s="1"/>
      <c r="D3678" s="1"/>
      <c r="E3678" s="1"/>
      <c r="F3678" s="1"/>
      <c r="G3678" s="13"/>
      <c r="H3678" s="13"/>
      <c r="I3678" s="9"/>
      <c r="J3678" s="9"/>
      <c r="K3678" s="99">
        <f t="shared" si="57"/>
        <v>0</v>
      </c>
      <c r="L3678" s="9"/>
    </row>
    <row r="3679" spans="1:12" x14ac:dyDescent="0.2">
      <c r="A3679" s="13"/>
      <c r="B3679" s="1"/>
      <c r="C3679" s="1"/>
      <c r="D3679" s="1"/>
      <c r="E3679" s="1"/>
      <c r="F3679" s="1"/>
      <c r="G3679" s="13"/>
      <c r="H3679" s="13"/>
      <c r="I3679" s="9"/>
      <c r="J3679" s="9"/>
      <c r="K3679" s="99">
        <f t="shared" si="57"/>
        <v>0</v>
      </c>
      <c r="L3679" s="9"/>
    </row>
    <row r="3680" spans="1:12" x14ac:dyDescent="0.2">
      <c r="A3680" s="13"/>
      <c r="B3680" s="1"/>
      <c r="C3680" s="1"/>
      <c r="D3680" s="1"/>
      <c r="E3680" s="1"/>
      <c r="F3680" s="1"/>
      <c r="G3680" s="13"/>
      <c r="H3680" s="13"/>
      <c r="I3680" s="9"/>
      <c r="J3680" s="9"/>
      <c r="K3680" s="99">
        <f t="shared" si="57"/>
        <v>0</v>
      </c>
      <c r="L3680" s="9"/>
    </row>
    <row r="3681" spans="1:12" x14ac:dyDescent="0.2">
      <c r="A3681" s="13"/>
      <c r="B3681" s="1"/>
      <c r="C3681" s="1"/>
      <c r="D3681" s="1"/>
      <c r="E3681" s="1"/>
      <c r="F3681" s="1"/>
      <c r="G3681" s="13"/>
      <c r="H3681" s="13"/>
      <c r="I3681" s="9"/>
      <c r="J3681" s="9"/>
      <c r="K3681" s="99">
        <f t="shared" si="57"/>
        <v>0</v>
      </c>
      <c r="L3681" s="9"/>
    </row>
    <row r="3682" spans="1:12" x14ac:dyDescent="0.2">
      <c r="A3682" s="13"/>
      <c r="B3682" s="1"/>
      <c r="C3682" s="1"/>
      <c r="D3682" s="1"/>
      <c r="E3682" s="1"/>
      <c r="F3682" s="1"/>
      <c r="G3682" s="13"/>
      <c r="H3682" s="13"/>
      <c r="I3682" s="9"/>
      <c r="J3682" s="9"/>
      <c r="K3682" s="99">
        <f t="shared" si="57"/>
        <v>0</v>
      </c>
      <c r="L3682" s="9"/>
    </row>
    <row r="3683" spans="1:12" x14ac:dyDescent="0.2">
      <c r="A3683" s="13"/>
      <c r="B3683" s="1"/>
      <c r="C3683" s="1"/>
      <c r="D3683" s="1"/>
      <c r="E3683" s="1"/>
      <c r="F3683" s="1"/>
      <c r="G3683" s="13"/>
      <c r="H3683" s="13"/>
      <c r="I3683" s="9"/>
      <c r="J3683" s="9"/>
      <c r="K3683" s="99">
        <f t="shared" si="57"/>
        <v>0</v>
      </c>
      <c r="L3683" s="9"/>
    </row>
    <row r="3684" spans="1:12" x14ac:dyDescent="0.2">
      <c r="A3684" s="13"/>
      <c r="B3684" s="1"/>
      <c r="C3684" s="1"/>
      <c r="D3684" s="1"/>
      <c r="E3684" s="1"/>
      <c r="F3684" s="1"/>
      <c r="G3684" s="13"/>
      <c r="H3684" s="13"/>
      <c r="I3684" s="9"/>
      <c r="J3684" s="9"/>
      <c r="K3684" s="99">
        <f t="shared" si="57"/>
        <v>0</v>
      </c>
      <c r="L3684" s="9"/>
    </row>
    <row r="3685" spans="1:12" x14ac:dyDescent="0.2">
      <c r="A3685" s="13"/>
      <c r="B3685" s="1"/>
      <c r="C3685" s="1"/>
      <c r="D3685" s="1"/>
      <c r="E3685" s="1"/>
      <c r="F3685" s="1"/>
      <c r="G3685" s="13"/>
      <c r="H3685" s="13"/>
      <c r="I3685" s="9"/>
      <c r="J3685" s="9"/>
      <c r="K3685" s="99">
        <f t="shared" si="57"/>
        <v>0</v>
      </c>
      <c r="L3685" s="9"/>
    </row>
    <row r="3686" spans="1:12" x14ac:dyDescent="0.2">
      <c r="A3686" s="13"/>
      <c r="B3686" s="1"/>
      <c r="C3686" s="1"/>
      <c r="D3686" s="1"/>
      <c r="E3686" s="1"/>
      <c r="F3686" s="1"/>
      <c r="G3686" s="13"/>
      <c r="H3686" s="13"/>
      <c r="I3686" s="9"/>
      <c r="J3686" s="9"/>
      <c r="K3686" s="99">
        <f t="shared" si="57"/>
        <v>0</v>
      </c>
      <c r="L3686" s="9"/>
    </row>
    <row r="3687" spans="1:12" x14ac:dyDescent="0.2">
      <c r="A3687" s="13"/>
      <c r="B3687" s="1"/>
      <c r="C3687" s="1"/>
      <c r="D3687" s="1"/>
      <c r="E3687" s="1"/>
      <c r="F3687" s="1"/>
      <c r="G3687" s="13"/>
      <c r="H3687" s="13"/>
      <c r="I3687" s="9"/>
      <c r="J3687" s="9"/>
      <c r="K3687" s="99">
        <f t="shared" si="57"/>
        <v>0</v>
      </c>
      <c r="L3687" s="9"/>
    </row>
    <row r="3688" spans="1:12" x14ac:dyDescent="0.2">
      <c r="A3688" s="13"/>
      <c r="B3688" s="1"/>
      <c r="C3688" s="1"/>
      <c r="D3688" s="1"/>
      <c r="E3688" s="1"/>
      <c r="F3688" s="1"/>
      <c r="G3688" s="13"/>
      <c r="H3688" s="13"/>
      <c r="I3688" s="9"/>
      <c r="J3688" s="9"/>
      <c r="K3688" s="99">
        <f t="shared" si="57"/>
        <v>0</v>
      </c>
      <c r="L3688" s="9"/>
    </row>
    <row r="3689" spans="1:12" x14ac:dyDescent="0.2">
      <c r="A3689" s="13"/>
      <c r="B3689" s="1"/>
      <c r="C3689" s="1"/>
      <c r="D3689" s="1"/>
      <c r="E3689" s="1"/>
      <c r="F3689" s="1"/>
      <c r="G3689" s="13"/>
      <c r="H3689" s="13"/>
      <c r="I3689" s="9"/>
      <c r="J3689" s="9"/>
      <c r="K3689" s="99">
        <f t="shared" si="57"/>
        <v>0</v>
      </c>
      <c r="L3689" s="9"/>
    </row>
    <row r="3690" spans="1:12" x14ac:dyDescent="0.2">
      <c r="A3690" s="13"/>
      <c r="B3690" s="1"/>
      <c r="C3690" s="1"/>
      <c r="D3690" s="1"/>
      <c r="E3690" s="1"/>
      <c r="F3690" s="1"/>
      <c r="G3690" s="13"/>
      <c r="H3690" s="13"/>
      <c r="I3690" s="9"/>
      <c r="J3690" s="9"/>
      <c r="K3690" s="99">
        <f t="shared" si="57"/>
        <v>0</v>
      </c>
      <c r="L3690" s="9"/>
    </row>
    <row r="3691" spans="1:12" x14ac:dyDescent="0.2">
      <c r="A3691" s="13"/>
      <c r="B3691" s="1"/>
      <c r="C3691" s="1"/>
      <c r="D3691" s="1"/>
      <c r="E3691" s="1"/>
      <c r="F3691" s="1"/>
      <c r="G3691" s="13"/>
      <c r="H3691" s="13"/>
      <c r="I3691" s="9"/>
      <c r="J3691" s="9"/>
      <c r="K3691" s="99">
        <f t="shared" si="57"/>
        <v>0</v>
      </c>
      <c r="L3691" s="9"/>
    </row>
    <row r="3692" spans="1:12" x14ac:dyDescent="0.2">
      <c r="A3692" s="13"/>
      <c r="B3692" s="1"/>
      <c r="C3692" s="1"/>
      <c r="D3692" s="1"/>
      <c r="E3692" s="1"/>
      <c r="F3692" s="1"/>
      <c r="G3692" s="13"/>
      <c r="H3692" s="13"/>
      <c r="I3692" s="9"/>
      <c r="J3692" s="9"/>
      <c r="K3692" s="99">
        <f t="shared" si="57"/>
        <v>0</v>
      </c>
      <c r="L3692" s="9"/>
    </row>
    <row r="3693" spans="1:12" x14ac:dyDescent="0.2">
      <c r="A3693" s="13"/>
      <c r="B3693" s="1"/>
      <c r="C3693" s="1"/>
      <c r="D3693" s="1"/>
      <c r="E3693" s="1"/>
      <c r="F3693" s="1"/>
      <c r="G3693" s="13"/>
      <c r="H3693" s="13"/>
      <c r="I3693" s="9"/>
      <c r="J3693" s="9"/>
      <c r="K3693" s="99">
        <f t="shared" si="57"/>
        <v>0</v>
      </c>
      <c r="L3693" s="9"/>
    </row>
    <row r="3694" spans="1:12" x14ac:dyDescent="0.2">
      <c r="A3694" s="13"/>
      <c r="B3694" s="1"/>
      <c r="C3694" s="1"/>
      <c r="D3694" s="1"/>
      <c r="E3694" s="1"/>
      <c r="F3694" s="1"/>
      <c r="G3694" s="13"/>
      <c r="H3694" s="13"/>
      <c r="I3694" s="9"/>
      <c r="J3694" s="9"/>
      <c r="K3694" s="99">
        <f t="shared" si="57"/>
        <v>0</v>
      </c>
      <c r="L3694" s="9"/>
    </row>
    <row r="3695" spans="1:12" x14ac:dyDescent="0.2">
      <c r="A3695" s="13"/>
      <c r="B3695" s="1"/>
      <c r="C3695" s="1"/>
      <c r="D3695" s="1"/>
      <c r="E3695" s="1"/>
      <c r="F3695" s="1"/>
      <c r="G3695" s="13"/>
      <c r="H3695" s="13"/>
      <c r="I3695" s="9"/>
      <c r="J3695" s="9"/>
      <c r="K3695" s="99">
        <f t="shared" si="57"/>
        <v>0</v>
      </c>
      <c r="L3695" s="9"/>
    </row>
    <row r="3696" spans="1:12" x14ac:dyDescent="0.2">
      <c r="A3696" s="13"/>
      <c r="B3696" s="1"/>
      <c r="C3696" s="1"/>
      <c r="D3696" s="1"/>
      <c r="E3696" s="1"/>
      <c r="F3696" s="1"/>
      <c r="G3696" s="13"/>
      <c r="H3696" s="13"/>
      <c r="I3696" s="9"/>
      <c r="J3696" s="9"/>
      <c r="K3696" s="99">
        <f t="shared" si="57"/>
        <v>0</v>
      </c>
      <c r="L3696" s="9"/>
    </row>
    <row r="3697" spans="1:12" x14ac:dyDescent="0.2">
      <c r="A3697" s="13"/>
      <c r="B3697" s="1"/>
      <c r="C3697" s="1"/>
      <c r="D3697" s="1"/>
      <c r="E3697" s="1"/>
      <c r="F3697" s="1"/>
      <c r="G3697" s="13"/>
      <c r="H3697" s="13"/>
      <c r="I3697" s="9"/>
      <c r="J3697" s="9"/>
      <c r="K3697" s="99">
        <f t="shared" si="57"/>
        <v>0</v>
      </c>
      <c r="L3697" s="9"/>
    </row>
    <row r="3698" spans="1:12" x14ac:dyDescent="0.2">
      <c r="A3698" s="13"/>
      <c r="B3698" s="1"/>
      <c r="C3698" s="1"/>
      <c r="D3698" s="1"/>
      <c r="E3698" s="1"/>
      <c r="F3698" s="1"/>
      <c r="G3698" s="13"/>
      <c r="H3698" s="13"/>
      <c r="I3698" s="9"/>
      <c r="J3698" s="9"/>
      <c r="K3698" s="99">
        <f t="shared" si="57"/>
        <v>0</v>
      </c>
      <c r="L3698" s="9"/>
    </row>
    <row r="3699" spans="1:12" x14ac:dyDescent="0.2">
      <c r="A3699" s="13"/>
      <c r="B3699" s="1"/>
      <c r="C3699" s="1"/>
      <c r="D3699" s="1"/>
      <c r="E3699" s="1"/>
      <c r="F3699" s="1"/>
      <c r="G3699" s="13"/>
      <c r="H3699" s="13"/>
      <c r="I3699" s="9"/>
      <c r="J3699" s="9"/>
      <c r="K3699" s="99">
        <f t="shared" si="57"/>
        <v>0</v>
      </c>
      <c r="L3699" s="9"/>
    </row>
    <row r="3700" spans="1:12" x14ac:dyDescent="0.2">
      <c r="A3700" s="13"/>
      <c r="B3700" s="1"/>
      <c r="C3700" s="1"/>
      <c r="D3700" s="1"/>
      <c r="E3700" s="1"/>
      <c r="F3700" s="1"/>
      <c r="G3700" s="13"/>
      <c r="H3700" s="13"/>
      <c r="I3700" s="9"/>
      <c r="J3700" s="9"/>
      <c r="K3700" s="99">
        <f t="shared" si="57"/>
        <v>0</v>
      </c>
      <c r="L3700" s="9"/>
    </row>
    <row r="3701" spans="1:12" x14ac:dyDescent="0.2">
      <c r="A3701" s="13"/>
      <c r="B3701" s="1"/>
      <c r="C3701" s="1"/>
      <c r="D3701" s="1"/>
      <c r="E3701" s="1"/>
      <c r="F3701" s="1"/>
      <c r="G3701" s="13"/>
      <c r="H3701" s="13"/>
      <c r="I3701" s="9"/>
      <c r="J3701" s="9"/>
      <c r="K3701" s="99">
        <f t="shared" si="57"/>
        <v>0</v>
      </c>
      <c r="L3701" s="9"/>
    </row>
    <row r="3702" spans="1:12" x14ac:dyDescent="0.2">
      <c r="A3702" s="13"/>
      <c r="B3702" s="1"/>
      <c r="C3702" s="1"/>
      <c r="D3702" s="1"/>
      <c r="E3702" s="1"/>
      <c r="F3702" s="1"/>
      <c r="G3702" s="13"/>
      <c r="H3702" s="13"/>
      <c r="I3702" s="9"/>
      <c r="J3702" s="9"/>
      <c r="K3702" s="99">
        <f t="shared" si="57"/>
        <v>0</v>
      </c>
      <c r="L3702" s="9"/>
    </row>
    <row r="3703" spans="1:12" x14ac:dyDescent="0.2">
      <c r="A3703" s="13"/>
      <c r="B3703" s="1"/>
      <c r="C3703" s="1"/>
      <c r="D3703" s="1"/>
      <c r="E3703" s="1"/>
      <c r="F3703" s="1"/>
      <c r="G3703" s="13"/>
      <c r="H3703" s="13"/>
      <c r="I3703" s="9"/>
      <c r="J3703" s="9"/>
      <c r="K3703" s="99">
        <f t="shared" si="57"/>
        <v>0</v>
      </c>
      <c r="L3703" s="9"/>
    </row>
    <row r="3704" spans="1:12" x14ac:dyDescent="0.2">
      <c r="A3704" s="13"/>
      <c r="B3704" s="1"/>
      <c r="C3704" s="1"/>
      <c r="D3704" s="1"/>
      <c r="E3704" s="1"/>
      <c r="F3704" s="1"/>
      <c r="G3704" s="13"/>
      <c r="H3704" s="13"/>
      <c r="I3704" s="9"/>
      <c r="J3704" s="9"/>
      <c r="K3704" s="99">
        <f t="shared" si="57"/>
        <v>0</v>
      </c>
      <c r="L3704" s="9"/>
    </row>
    <row r="3705" spans="1:12" x14ac:dyDescent="0.2">
      <c r="A3705" s="13"/>
      <c r="B3705" s="1"/>
      <c r="C3705" s="1"/>
      <c r="D3705" s="1"/>
      <c r="E3705" s="1"/>
      <c r="F3705" s="1"/>
      <c r="G3705" s="13"/>
      <c r="H3705" s="13"/>
      <c r="I3705" s="9"/>
      <c r="J3705" s="9"/>
      <c r="K3705" s="99">
        <f t="shared" si="57"/>
        <v>0</v>
      </c>
      <c r="L3705" s="9"/>
    </row>
    <row r="3706" spans="1:12" x14ac:dyDescent="0.2">
      <c r="A3706" s="13"/>
      <c r="B3706" s="1"/>
      <c r="C3706" s="1"/>
      <c r="D3706" s="1"/>
      <c r="E3706" s="1"/>
      <c r="F3706" s="1"/>
      <c r="G3706" s="13"/>
      <c r="H3706" s="13"/>
      <c r="I3706" s="9"/>
      <c r="J3706" s="9"/>
      <c r="K3706" s="99">
        <f t="shared" si="57"/>
        <v>0</v>
      </c>
      <c r="L3706" s="9"/>
    </row>
    <row r="3707" spans="1:12" x14ac:dyDescent="0.2">
      <c r="A3707" s="13"/>
      <c r="B3707" s="1"/>
      <c r="C3707" s="1"/>
      <c r="D3707" s="1"/>
      <c r="E3707" s="1"/>
      <c r="F3707" s="1"/>
      <c r="G3707" s="13"/>
      <c r="H3707" s="13"/>
      <c r="I3707" s="9"/>
      <c r="J3707" s="9"/>
      <c r="K3707" s="99">
        <f t="shared" si="57"/>
        <v>0</v>
      </c>
      <c r="L3707" s="9"/>
    </row>
    <row r="3708" spans="1:12" x14ac:dyDescent="0.2">
      <c r="A3708" s="13"/>
      <c r="B3708" s="1"/>
      <c r="C3708" s="1"/>
      <c r="D3708" s="1"/>
      <c r="E3708" s="1"/>
      <c r="F3708" s="1"/>
      <c r="G3708" s="13"/>
      <c r="H3708" s="13"/>
      <c r="I3708" s="9"/>
      <c r="J3708" s="9"/>
      <c r="K3708" s="99">
        <f t="shared" si="57"/>
        <v>0</v>
      </c>
      <c r="L3708" s="9"/>
    </row>
    <row r="3709" spans="1:12" x14ac:dyDescent="0.2">
      <c r="A3709" s="13"/>
      <c r="B3709" s="1"/>
      <c r="C3709" s="1"/>
      <c r="D3709" s="1"/>
      <c r="E3709" s="1"/>
      <c r="F3709" s="1"/>
      <c r="G3709" s="13"/>
      <c r="H3709" s="13"/>
      <c r="I3709" s="9"/>
      <c r="J3709" s="9"/>
      <c r="K3709" s="99">
        <f t="shared" si="57"/>
        <v>0</v>
      </c>
      <c r="L3709" s="9"/>
    </row>
    <row r="3710" spans="1:12" x14ac:dyDescent="0.2">
      <c r="A3710" s="13"/>
      <c r="B3710" s="1"/>
      <c r="C3710" s="1"/>
      <c r="D3710" s="1"/>
      <c r="E3710" s="1"/>
      <c r="F3710" s="1"/>
      <c r="G3710" s="13"/>
      <c r="H3710" s="13"/>
      <c r="I3710" s="9"/>
      <c r="J3710" s="9"/>
      <c r="K3710" s="99">
        <f t="shared" si="57"/>
        <v>0</v>
      </c>
      <c r="L3710" s="9"/>
    </row>
    <row r="3711" spans="1:12" x14ac:dyDescent="0.2">
      <c r="A3711" s="13"/>
      <c r="B3711" s="1"/>
      <c r="C3711" s="1"/>
      <c r="D3711" s="1"/>
      <c r="E3711" s="1"/>
      <c r="F3711" s="1"/>
      <c r="G3711" s="13"/>
      <c r="H3711" s="13"/>
      <c r="I3711" s="9"/>
      <c r="J3711" s="9"/>
      <c r="K3711" s="99">
        <f t="shared" si="57"/>
        <v>0</v>
      </c>
      <c r="L3711" s="9"/>
    </row>
    <row r="3712" spans="1:12" x14ac:dyDescent="0.2">
      <c r="A3712" s="13"/>
      <c r="B3712" s="1"/>
      <c r="C3712" s="1"/>
      <c r="D3712" s="1"/>
      <c r="E3712" s="1"/>
      <c r="F3712" s="1"/>
      <c r="G3712" s="13"/>
      <c r="H3712" s="13"/>
      <c r="I3712" s="9"/>
      <c r="J3712" s="9"/>
      <c r="K3712" s="99">
        <f t="shared" si="57"/>
        <v>0</v>
      </c>
      <c r="L3712" s="9"/>
    </row>
    <row r="3713" spans="1:12" x14ac:dyDescent="0.2">
      <c r="A3713" s="13"/>
      <c r="B3713" s="1"/>
      <c r="C3713" s="1"/>
      <c r="D3713" s="1"/>
      <c r="E3713" s="1"/>
      <c r="F3713" s="1"/>
      <c r="G3713" s="13"/>
      <c r="H3713" s="13"/>
      <c r="I3713" s="9"/>
      <c r="J3713" s="9"/>
      <c r="K3713" s="99">
        <f t="shared" si="57"/>
        <v>0</v>
      </c>
      <c r="L3713" s="9"/>
    </row>
    <row r="3714" spans="1:12" x14ac:dyDescent="0.2">
      <c r="A3714" s="13"/>
      <c r="B3714" s="1"/>
      <c r="C3714" s="1"/>
      <c r="D3714" s="1"/>
      <c r="E3714" s="1"/>
      <c r="F3714" s="1"/>
      <c r="G3714" s="13"/>
      <c r="H3714" s="13"/>
      <c r="I3714" s="9"/>
      <c r="J3714" s="9"/>
      <c r="K3714" s="99">
        <f t="shared" si="57"/>
        <v>0</v>
      </c>
      <c r="L3714" s="9"/>
    </row>
    <row r="3715" spans="1:12" x14ac:dyDescent="0.2">
      <c r="A3715" s="13"/>
      <c r="B3715" s="1"/>
      <c r="C3715" s="1"/>
      <c r="D3715" s="1"/>
      <c r="E3715" s="1"/>
      <c r="F3715" s="1"/>
      <c r="G3715" s="13"/>
      <c r="H3715" s="13"/>
      <c r="I3715" s="9"/>
      <c r="J3715" s="9"/>
      <c r="K3715" s="99">
        <f t="shared" si="57"/>
        <v>0</v>
      </c>
      <c r="L3715" s="9"/>
    </row>
    <row r="3716" spans="1:12" x14ac:dyDescent="0.2">
      <c r="A3716" s="13"/>
      <c r="B3716" s="1"/>
      <c r="C3716" s="1"/>
      <c r="D3716" s="1"/>
      <c r="E3716" s="1"/>
      <c r="F3716" s="1"/>
      <c r="G3716" s="13"/>
      <c r="H3716" s="13"/>
      <c r="I3716" s="9"/>
      <c r="J3716" s="9"/>
      <c r="K3716" s="99">
        <f t="shared" si="57"/>
        <v>0</v>
      </c>
      <c r="L3716" s="9"/>
    </row>
    <row r="3717" spans="1:12" x14ac:dyDescent="0.2">
      <c r="A3717" s="13"/>
      <c r="B3717" s="1"/>
      <c r="C3717" s="1"/>
      <c r="D3717" s="1"/>
      <c r="E3717" s="1"/>
      <c r="F3717" s="1"/>
      <c r="G3717" s="13"/>
      <c r="H3717" s="13"/>
      <c r="I3717" s="9"/>
      <c r="J3717" s="9"/>
      <c r="K3717" s="99">
        <f t="shared" si="57"/>
        <v>0</v>
      </c>
      <c r="L3717" s="9"/>
    </row>
    <row r="3718" spans="1:12" x14ac:dyDescent="0.2">
      <c r="A3718" s="13"/>
      <c r="B3718" s="1"/>
      <c r="C3718" s="1"/>
      <c r="D3718" s="1"/>
      <c r="E3718" s="1"/>
      <c r="F3718" s="1"/>
      <c r="G3718" s="13"/>
      <c r="H3718" s="13"/>
      <c r="I3718" s="9"/>
      <c r="J3718" s="9"/>
      <c r="K3718" s="99">
        <f t="shared" si="57"/>
        <v>0</v>
      </c>
      <c r="L3718" s="9"/>
    </row>
    <row r="3719" spans="1:12" x14ac:dyDescent="0.2">
      <c r="A3719" s="13"/>
      <c r="B3719" s="1"/>
      <c r="C3719" s="1"/>
      <c r="D3719" s="1"/>
      <c r="E3719" s="1"/>
      <c r="F3719" s="1"/>
      <c r="G3719" s="13"/>
      <c r="H3719" s="13"/>
      <c r="I3719" s="9"/>
      <c r="J3719" s="9"/>
      <c r="K3719" s="99">
        <f t="shared" si="57"/>
        <v>0</v>
      </c>
      <c r="L3719" s="9"/>
    </row>
    <row r="3720" spans="1:12" x14ac:dyDescent="0.2">
      <c r="A3720" s="13"/>
      <c r="B3720" s="1"/>
      <c r="C3720" s="1"/>
      <c r="D3720" s="1"/>
      <c r="E3720" s="1"/>
      <c r="F3720" s="1"/>
      <c r="G3720" s="13"/>
      <c r="H3720" s="13"/>
      <c r="I3720" s="9"/>
      <c r="J3720" s="9"/>
      <c r="K3720" s="99">
        <f t="shared" si="57"/>
        <v>0</v>
      </c>
      <c r="L3720" s="9"/>
    </row>
    <row r="3721" spans="1:12" x14ac:dyDescent="0.2">
      <c r="A3721" s="13"/>
      <c r="B3721" s="1"/>
      <c r="C3721" s="1"/>
      <c r="D3721" s="1"/>
      <c r="E3721" s="1"/>
      <c r="F3721" s="1"/>
      <c r="G3721" s="13"/>
      <c r="H3721" s="13"/>
      <c r="I3721" s="9"/>
      <c r="J3721" s="9"/>
      <c r="K3721" s="99">
        <f t="shared" si="57"/>
        <v>0</v>
      </c>
      <c r="L3721" s="9"/>
    </row>
    <row r="3722" spans="1:12" x14ac:dyDescent="0.2">
      <c r="A3722" s="13"/>
      <c r="B3722" s="1"/>
      <c r="C3722" s="1"/>
      <c r="D3722" s="1"/>
      <c r="E3722" s="1"/>
      <c r="F3722" s="1"/>
      <c r="G3722" s="13"/>
      <c r="H3722" s="13"/>
      <c r="I3722" s="9"/>
      <c r="J3722" s="9"/>
      <c r="K3722" s="99">
        <f t="shared" si="57"/>
        <v>0</v>
      </c>
      <c r="L3722" s="9"/>
    </row>
    <row r="3723" spans="1:12" x14ac:dyDescent="0.2">
      <c r="A3723" s="13"/>
      <c r="B3723" s="1"/>
      <c r="C3723" s="1"/>
      <c r="D3723" s="1"/>
      <c r="E3723" s="1"/>
      <c r="F3723" s="1"/>
      <c r="G3723" s="13"/>
      <c r="H3723" s="13"/>
      <c r="I3723" s="9"/>
      <c r="J3723" s="9"/>
      <c r="K3723" s="99">
        <f t="shared" si="57"/>
        <v>0</v>
      </c>
      <c r="L3723" s="9"/>
    </row>
    <row r="3724" spans="1:12" x14ac:dyDescent="0.2">
      <c r="A3724" s="13"/>
      <c r="B3724" s="1"/>
      <c r="C3724" s="1"/>
      <c r="D3724" s="1"/>
      <c r="E3724" s="1"/>
      <c r="F3724" s="1"/>
      <c r="G3724" s="13"/>
      <c r="H3724" s="13"/>
      <c r="I3724" s="9"/>
      <c r="J3724" s="9"/>
      <c r="K3724" s="99">
        <f t="shared" si="57"/>
        <v>0</v>
      </c>
      <c r="L3724" s="9"/>
    </row>
    <row r="3725" spans="1:12" x14ac:dyDescent="0.2">
      <c r="A3725" s="13"/>
      <c r="B3725" s="1"/>
      <c r="C3725" s="1"/>
      <c r="D3725" s="1"/>
      <c r="E3725" s="1"/>
      <c r="F3725" s="1"/>
      <c r="G3725" s="13"/>
      <c r="H3725" s="13"/>
      <c r="I3725" s="9"/>
      <c r="J3725" s="9"/>
      <c r="K3725" s="99">
        <f t="shared" si="57"/>
        <v>0</v>
      </c>
      <c r="L3725" s="9"/>
    </row>
    <row r="3726" spans="1:12" x14ac:dyDescent="0.2">
      <c r="A3726" s="13"/>
      <c r="B3726" s="1"/>
      <c r="C3726" s="1"/>
      <c r="D3726" s="1"/>
      <c r="E3726" s="1"/>
      <c r="F3726" s="1"/>
      <c r="G3726" s="13"/>
      <c r="H3726" s="13"/>
      <c r="I3726" s="9"/>
      <c r="J3726" s="9"/>
      <c r="K3726" s="99">
        <f t="shared" si="57"/>
        <v>0</v>
      </c>
      <c r="L3726" s="9"/>
    </row>
    <row r="3727" spans="1:12" x14ac:dyDescent="0.2">
      <c r="A3727" s="13"/>
      <c r="B3727" s="1"/>
      <c r="C3727" s="1"/>
      <c r="D3727" s="1"/>
      <c r="E3727" s="1"/>
      <c r="F3727" s="1"/>
      <c r="G3727" s="13"/>
      <c r="H3727" s="13"/>
      <c r="I3727" s="9"/>
      <c r="J3727" s="9"/>
      <c r="K3727" s="99">
        <f t="shared" si="57"/>
        <v>0</v>
      </c>
      <c r="L3727" s="9"/>
    </row>
    <row r="3728" spans="1:12" x14ac:dyDescent="0.2">
      <c r="A3728" s="13"/>
      <c r="B3728" s="1"/>
      <c r="C3728" s="1"/>
      <c r="D3728" s="1"/>
      <c r="E3728" s="1"/>
      <c r="F3728" s="1"/>
      <c r="G3728" s="13"/>
      <c r="H3728" s="13"/>
      <c r="I3728" s="9"/>
      <c r="J3728" s="9"/>
      <c r="K3728" s="99">
        <f t="shared" si="57"/>
        <v>0</v>
      </c>
      <c r="L3728" s="9"/>
    </row>
    <row r="3729" spans="1:12" x14ac:dyDescent="0.2">
      <c r="A3729" s="13"/>
      <c r="B3729" s="1"/>
      <c r="C3729" s="1"/>
      <c r="D3729" s="1"/>
      <c r="E3729" s="1"/>
      <c r="F3729" s="1"/>
      <c r="G3729" s="13"/>
      <c r="H3729" s="13"/>
      <c r="I3729" s="9"/>
      <c r="J3729" s="9"/>
      <c r="K3729" s="99">
        <f t="shared" si="57"/>
        <v>0</v>
      </c>
      <c r="L3729" s="9"/>
    </row>
    <row r="3730" spans="1:12" x14ac:dyDescent="0.2">
      <c r="A3730" s="13"/>
      <c r="B3730" s="1"/>
      <c r="C3730" s="1"/>
      <c r="D3730" s="1"/>
      <c r="E3730" s="1"/>
      <c r="F3730" s="1"/>
      <c r="G3730" s="13"/>
      <c r="H3730" s="13"/>
      <c r="I3730" s="9"/>
      <c r="J3730" s="9"/>
      <c r="K3730" s="99">
        <f t="shared" ref="K3730:K3793" si="58">IF(ISBLANK(J3730),I3730,IF(J3730&lt;I3730,J3730,I3730))</f>
        <v>0</v>
      </c>
      <c r="L3730" s="9"/>
    </row>
    <row r="3731" spans="1:12" x14ac:dyDescent="0.2">
      <c r="A3731" s="13"/>
      <c r="B3731" s="1"/>
      <c r="C3731" s="1"/>
      <c r="D3731" s="1"/>
      <c r="E3731" s="1"/>
      <c r="F3731" s="1"/>
      <c r="G3731" s="13"/>
      <c r="H3731" s="13"/>
      <c r="I3731" s="9"/>
      <c r="J3731" s="9"/>
      <c r="K3731" s="99">
        <f t="shared" si="58"/>
        <v>0</v>
      </c>
      <c r="L3731" s="9"/>
    </row>
    <row r="3732" spans="1:12" x14ac:dyDescent="0.2">
      <c r="A3732" s="13"/>
      <c r="B3732" s="1"/>
      <c r="C3732" s="1"/>
      <c r="D3732" s="1"/>
      <c r="E3732" s="1"/>
      <c r="F3732" s="1"/>
      <c r="G3732" s="13"/>
      <c r="H3732" s="13"/>
      <c r="I3732" s="9"/>
      <c r="J3732" s="9"/>
      <c r="K3732" s="99">
        <f t="shared" si="58"/>
        <v>0</v>
      </c>
      <c r="L3732" s="9"/>
    </row>
    <row r="3733" spans="1:12" x14ac:dyDescent="0.2">
      <c r="A3733" s="13"/>
      <c r="B3733" s="1"/>
      <c r="C3733" s="1"/>
      <c r="D3733" s="1"/>
      <c r="E3733" s="1"/>
      <c r="F3733" s="1"/>
      <c r="G3733" s="13"/>
      <c r="H3733" s="13"/>
      <c r="I3733" s="9"/>
      <c r="J3733" s="9"/>
      <c r="K3733" s="99">
        <f t="shared" si="58"/>
        <v>0</v>
      </c>
      <c r="L3733" s="9"/>
    </row>
    <row r="3734" spans="1:12" x14ac:dyDescent="0.2">
      <c r="A3734" s="13"/>
      <c r="B3734" s="1"/>
      <c r="C3734" s="1"/>
      <c r="D3734" s="1"/>
      <c r="E3734" s="1"/>
      <c r="F3734" s="1"/>
      <c r="G3734" s="13"/>
      <c r="H3734" s="13"/>
      <c r="I3734" s="9"/>
      <c r="J3734" s="9"/>
      <c r="K3734" s="99">
        <f t="shared" si="58"/>
        <v>0</v>
      </c>
      <c r="L3734" s="9"/>
    </row>
    <row r="3735" spans="1:12" x14ac:dyDescent="0.2">
      <c r="A3735" s="13"/>
      <c r="B3735" s="1"/>
      <c r="C3735" s="1"/>
      <c r="D3735" s="1"/>
      <c r="E3735" s="1"/>
      <c r="F3735" s="1"/>
      <c r="G3735" s="13"/>
      <c r="H3735" s="13"/>
      <c r="I3735" s="9"/>
      <c r="J3735" s="9"/>
      <c r="K3735" s="99">
        <f t="shared" si="58"/>
        <v>0</v>
      </c>
      <c r="L3735" s="9"/>
    </row>
    <row r="3736" spans="1:12" x14ac:dyDescent="0.2">
      <c r="A3736" s="13"/>
      <c r="B3736" s="1"/>
      <c r="C3736" s="1"/>
      <c r="D3736" s="1"/>
      <c r="E3736" s="1"/>
      <c r="F3736" s="1"/>
      <c r="G3736" s="13"/>
      <c r="H3736" s="13"/>
      <c r="I3736" s="9"/>
      <c r="J3736" s="9"/>
      <c r="K3736" s="99">
        <f t="shared" si="58"/>
        <v>0</v>
      </c>
      <c r="L3736" s="9"/>
    </row>
    <row r="3737" spans="1:12" x14ac:dyDescent="0.2">
      <c r="A3737" s="13"/>
      <c r="B3737" s="1"/>
      <c r="C3737" s="1"/>
      <c r="D3737" s="1"/>
      <c r="E3737" s="1"/>
      <c r="F3737" s="1"/>
      <c r="G3737" s="13"/>
      <c r="H3737" s="13"/>
      <c r="I3737" s="9"/>
      <c r="J3737" s="9"/>
      <c r="K3737" s="99">
        <f t="shared" si="58"/>
        <v>0</v>
      </c>
      <c r="L3737" s="9"/>
    </row>
    <row r="3738" spans="1:12" x14ac:dyDescent="0.2">
      <c r="A3738" s="13"/>
      <c r="B3738" s="1"/>
      <c r="C3738" s="1"/>
      <c r="D3738" s="1"/>
      <c r="E3738" s="1"/>
      <c r="F3738" s="1"/>
      <c r="G3738" s="13"/>
      <c r="H3738" s="13"/>
      <c r="I3738" s="9"/>
      <c r="J3738" s="9"/>
      <c r="K3738" s="99">
        <f t="shared" si="58"/>
        <v>0</v>
      </c>
      <c r="L3738" s="9"/>
    </row>
    <row r="3739" spans="1:12" x14ac:dyDescent="0.2">
      <c r="A3739" s="13"/>
      <c r="B3739" s="1"/>
      <c r="C3739" s="1"/>
      <c r="D3739" s="1"/>
      <c r="E3739" s="1"/>
      <c r="F3739" s="1"/>
      <c r="G3739" s="13"/>
      <c r="H3739" s="13"/>
      <c r="I3739" s="9"/>
      <c r="J3739" s="9"/>
      <c r="K3739" s="99">
        <f t="shared" si="58"/>
        <v>0</v>
      </c>
      <c r="L3739" s="9"/>
    </row>
    <row r="3740" spans="1:12" x14ac:dyDescent="0.2">
      <c r="A3740" s="13"/>
      <c r="B3740" s="1"/>
      <c r="C3740" s="1"/>
      <c r="D3740" s="1"/>
      <c r="E3740" s="1"/>
      <c r="F3740" s="1"/>
      <c r="G3740" s="13"/>
      <c r="H3740" s="13"/>
      <c r="I3740" s="9"/>
      <c r="J3740" s="9"/>
      <c r="K3740" s="99">
        <f t="shared" si="58"/>
        <v>0</v>
      </c>
      <c r="L3740" s="9"/>
    </row>
    <row r="3741" spans="1:12" x14ac:dyDescent="0.2">
      <c r="A3741" s="13"/>
      <c r="B3741" s="1"/>
      <c r="C3741" s="1"/>
      <c r="D3741" s="1"/>
      <c r="E3741" s="1"/>
      <c r="F3741" s="1"/>
      <c r="G3741" s="13"/>
      <c r="H3741" s="13"/>
      <c r="I3741" s="9"/>
      <c r="J3741" s="9"/>
      <c r="K3741" s="99">
        <f t="shared" si="58"/>
        <v>0</v>
      </c>
      <c r="L3741" s="9"/>
    </row>
    <row r="3742" spans="1:12" x14ac:dyDescent="0.2">
      <c r="A3742" s="13"/>
      <c r="B3742" s="1"/>
      <c r="C3742" s="1"/>
      <c r="D3742" s="1"/>
      <c r="E3742" s="1"/>
      <c r="F3742" s="1"/>
      <c r="G3742" s="13"/>
      <c r="H3742" s="13"/>
      <c r="I3742" s="9"/>
      <c r="J3742" s="9"/>
      <c r="K3742" s="99">
        <f t="shared" si="58"/>
        <v>0</v>
      </c>
      <c r="L3742" s="9"/>
    </row>
    <row r="3743" spans="1:12" x14ac:dyDescent="0.2">
      <c r="A3743" s="13"/>
      <c r="B3743" s="1"/>
      <c r="C3743" s="1"/>
      <c r="D3743" s="1"/>
      <c r="E3743" s="1"/>
      <c r="F3743" s="1"/>
      <c r="G3743" s="13"/>
      <c r="H3743" s="13"/>
      <c r="I3743" s="9"/>
      <c r="J3743" s="9"/>
      <c r="K3743" s="99">
        <f t="shared" si="58"/>
        <v>0</v>
      </c>
      <c r="L3743" s="9"/>
    </row>
    <row r="3744" spans="1:12" x14ac:dyDescent="0.2">
      <c r="A3744" s="13"/>
      <c r="B3744" s="1"/>
      <c r="C3744" s="1"/>
      <c r="D3744" s="1"/>
      <c r="E3744" s="1"/>
      <c r="F3744" s="1"/>
      <c r="G3744" s="13"/>
      <c r="H3744" s="13"/>
      <c r="I3744" s="9"/>
      <c r="J3744" s="9"/>
      <c r="K3744" s="99">
        <f t="shared" si="58"/>
        <v>0</v>
      </c>
      <c r="L3744" s="9"/>
    </row>
    <row r="3745" spans="1:12" x14ac:dyDescent="0.2">
      <c r="A3745" s="13"/>
      <c r="B3745" s="1"/>
      <c r="C3745" s="1"/>
      <c r="D3745" s="1"/>
      <c r="E3745" s="1"/>
      <c r="F3745" s="1"/>
      <c r="G3745" s="13"/>
      <c r="H3745" s="13"/>
      <c r="I3745" s="9"/>
      <c r="J3745" s="9"/>
      <c r="K3745" s="99">
        <f t="shared" si="58"/>
        <v>0</v>
      </c>
      <c r="L3745" s="9"/>
    </row>
    <row r="3746" spans="1:12" x14ac:dyDescent="0.2">
      <c r="A3746" s="13"/>
      <c r="B3746" s="1"/>
      <c r="C3746" s="1"/>
      <c r="D3746" s="1"/>
      <c r="E3746" s="1"/>
      <c r="F3746" s="1"/>
      <c r="G3746" s="13"/>
      <c r="H3746" s="13"/>
      <c r="I3746" s="9"/>
      <c r="J3746" s="9"/>
      <c r="K3746" s="99">
        <f t="shared" si="58"/>
        <v>0</v>
      </c>
      <c r="L3746" s="9"/>
    </row>
    <row r="3747" spans="1:12" x14ac:dyDescent="0.2">
      <c r="A3747" s="13"/>
      <c r="B3747" s="1"/>
      <c r="C3747" s="1"/>
      <c r="D3747" s="1"/>
      <c r="E3747" s="1"/>
      <c r="F3747" s="1"/>
      <c r="G3747" s="13"/>
      <c r="H3747" s="13"/>
      <c r="I3747" s="9"/>
      <c r="J3747" s="9"/>
      <c r="K3747" s="99">
        <f t="shared" si="58"/>
        <v>0</v>
      </c>
      <c r="L3747" s="9"/>
    </row>
    <row r="3748" spans="1:12" x14ac:dyDescent="0.2">
      <c r="A3748" s="13"/>
      <c r="B3748" s="1"/>
      <c r="C3748" s="1"/>
      <c r="D3748" s="1"/>
      <c r="E3748" s="1"/>
      <c r="F3748" s="1"/>
      <c r="G3748" s="13"/>
      <c r="H3748" s="13"/>
      <c r="I3748" s="9"/>
      <c r="J3748" s="9"/>
      <c r="K3748" s="99">
        <f t="shared" si="58"/>
        <v>0</v>
      </c>
      <c r="L3748" s="9"/>
    </row>
    <row r="3749" spans="1:12" x14ac:dyDescent="0.2">
      <c r="A3749" s="13"/>
      <c r="B3749" s="1"/>
      <c r="C3749" s="1"/>
      <c r="D3749" s="1"/>
      <c r="E3749" s="1"/>
      <c r="F3749" s="1"/>
      <c r="G3749" s="13"/>
      <c r="H3749" s="13"/>
      <c r="I3749" s="9"/>
      <c r="J3749" s="9"/>
      <c r="K3749" s="99">
        <f t="shared" si="58"/>
        <v>0</v>
      </c>
      <c r="L3749" s="9"/>
    </row>
    <row r="3750" spans="1:12" x14ac:dyDescent="0.2">
      <c r="A3750" s="13"/>
      <c r="B3750" s="1"/>
      <c r="C3750" s="1"/>
      <c r="D3750" s="1"/>
      <c r="E3750" s="1"/>
      <c r="F3750" s="1"/>
      <c r="G3750" s="13"/>
      <c r="H3750" s="13"/>
      <c r="I3750" s="9"/>
      <c r="J3750" s="9"/>
      <c r="K3750" s="99">
        <f t="shared" si="58"/>
        <v>0</v>
      </c>
      <c r="L3750" s="9"/>
    </row>
    <row r="3751" spans="1:12" x14ac:dyDescent="0.2">
      <c r="A3751" s="13"/>
      <c r="B3751" s="1"/>
      <c r="C3751" s="1"/>
      <c r="D3751" s="1"/>
      <c r="E3751" s="1"/>
      <c r="F3751" s="1"/>
      <c r="G3751" s="13"/>
      <c r="H3751" s="13"/>
      <c r="I3751" s="9"/>
      <c r="J3751" s="9"/>
      <c r="K3751" s="99">
        <f t="shared" si="58"/>
        <v>0</v>
      </c>
      <c r="L3751" s="9"/>
    </row>
    <row r="3752" spans="1:12" x14ac:dyDescent="0.2">
      <c r="A3752" s="13"/>
      <c r="B3752" s="1"/>
      <c r="C3752" s="1"/>
      <c r="D3752" s="1"/>
      <c r="E3752" s="1"/>
      <c r="F3752" s="1"/>
      <c r="G3752" s="13"/>
      <c r="H3752" s="13"/>
      <c r="I3752" s="9"/>
      <c r="J3752" s="9"/>
      <c r="K3752" s="99">
        <f t="shared" si="58"/>
        <v>0</v>
      </c>
      <c r="L3752" s="9"/>
    </row>
    <row r="3753" spans="1:12" x14ac:dyDescent="0.2">
      <c r="A3753" s="13"/>
      <c r="B3753" s="1"/>
      <c r="C3753" s="1"/>
      <c r="D3753" s="1"/>
      <c r="E3753" s="1"/>
      <c r="F3753" s="1"/>
      <c r="G3753" s="13"/>
      <c r="H3753" s="13"/>
      <c r="I3753" s="9"/>
      <c r="J3753" s="9"/>
      <c r="K3753" s="99">
        <f t="shared" si="58"/>
        <v>0</v>
      </c>
      <c r="L3753" s="9"/>
    </row>
    <row r="3754" spans="1:12" x14ac:dyDescent="0.2">
      <c r="A3754" s="13"/>
      <c r="B3754" s="1"/>
      <c r="C3754" s="1"/>
      <c r="D3754" s="1"/>
      <c r="E3754" s="1"/>
      <c r="F3754" s="1"/>
      <c r="G3754" s="13"/>
      <c r="H3754" s="13"/>
      <c r="I3754" s="9"/>
      <c r="J3754" s="9"/>
      <c r="K3754" s="99">
        <f t="shared" si="58"/>
        <v>0</v>
      </c>
      <c r="L3754" s="9"/>
    </row>
    <row r="3755" spans="1:12" x14ac:dyDescent="0.2">
      <c r="A3755" s="13"/>
      <c r="B3755" s="1"/>
      <c r="C3755" s="1"/>
      <c r="D3755" s="1"/>
      <c r="E3755" s="1"/>
      <c r="F3755" s="1"/>
      <c r="G3755" s="13"/>
      <c r="H3755" s="13"/>
      <c r="I3755" s="9"/>
      <c r="J3755" s="9"/>
      <c r="K3755" s="99">
        <f t="shared" si="58"/>
        <v>0</v>
      </c>
      <c r="L3755" s="9"/>
    </row>
    <row r="3756" spans="1:12" x14ac:dyDescent="0.2">
      <c r="A3756" s="13"/>
      <c r="B3756" s="1"/>
      <c r="C3756" s="1"/>
      <c r="D3756" s="1"/>
      <c r="E3756" s="1"/>
      <c r="F3756" s="1"/>
      <c r="G3756" s="13"/>
      <c r="H3756" s="13"/>
      <c r="I3756" s="9"/>
      <c r="J3756" s="9"/>
      <c r="K3756" s="99">
        <f t="shared" si="58"/>
        <v>0</v>
      </c>
      <c r="L3756" s="9"/>
    </row>
    <row r="3757" spans="1:12" x14ac:dyDescent="0.2">
      <c r="A3757" s="13"/>
      <c r="B3757" s="1"/>
      <c r="C3757" s="1"/>
      <c r="D3757" s="1"/>
      <c r="E3757" s="1"/>
      <c r="F3757" s="1"/>
      <c r="G3757" s="13"/>
      <c r="H3757" s="13"/>
      <c r="I3757" s="9"/>
      <c r="J3757" s="9"/>
      <c r="K3757" s="99">
        <f t="shared" si="58"/>
        <v>0</v>
      </c>
      <c r="L3757" s="9"/>
    </row>
    <row r="3758" spans="1:12" x14ac:dyDescent="0.2">
      <c r="A3758" s="13"/>
      <c r="B3758" s="1"/>
      <c r="C3758" s="1"/>
      <c r="D3758" s="1"/>
      <c r="E3758" s="1"/>
      <c r="F3758" s="1"/>
      <c r="G3758" s="13"/>
      <c r="H3758" s="13"/>
      <c r="I3758" s="9"/>
      <c r="J3758" s="9"/>
      <c r="K3758" s="99">
        <f t="shared" si="58"/>
        <v>0</v>
      </c>
      <c r="L3758" s="9"/>
    </row>
    <row r="3759" spans="1:12" x14ac:dyDescent="0.2">
      <c r="A3759" s="13"/>
      <c r="B3759" s="1"/>
      <c r="C3759" s="1"/>
      <c r="D3759" s="1"/>
      <c r="E3759" s="1"/>
      <c r="F3759" s="1"/>
      <c r="G3759" s="13"/>
      <c r="H3759" s="13"/>
      <c r="I3759" s="9"/>
      <c r="J3759" s="9"/>
      <c r="K3759" s="99">
        <f t="shared" si="58"/>
        <v>0</v>
      </c>
      <c r="L3759" s="9"/>
    </row>
    <row r="3760" spans="1:12" x14ac:dyDescent="0.2">
      <c r="A3760" s="13"/>
      <c r="B3760" s="1"/>
      <c r="C3760" s="1"/>
      <c r="D3760" s="1"/>
      <c r="E3760" s="1"/>
      <c r="F3760" s="1"/>
      <c r="G3760" s="13"/>
      <c r="H3760" s="13"/>
      <c r="I3760" s="9"/>
      <c r="J3760" s="9"/>
      <c r="K3760" s="99">
        <f t="shared" si="58"/>
        <v>0</v>
      </c>
      <c r="L3760" s="9"/>
    </row>
    <row r="3761" spans="1:12" x14ac:dyDescent="0.2">
      <c r="A3761" s="13"/>
      <c r="B3761" s="1"/>
      <c r="C3761" s="1"/>
      <c r="D3761" s="1"/>
      <c r="E3761" s="1"/>
      <c r="F3761" s="1"/>
      <c r="G3761" s="13"/>
      <c r="H3761" s="13"/>
      <c r="I3761" s="9"/>
      <c r="J3761" s="9"/>
      <c r="K3761" s="99">
        <f t="shared" si="58"/>
        <v>0</v>
      </c>
      <c r="L3761" s="9"/>
    </row>
    <row r="3762" spans="1:12" x14ac:dyDescent="0.2">
      <c r="A3762" s="13"/>
      <c r="B3762" s="1"/>
      <c r="C3762" s="1"/>
      <c r="D3762" s="1"/>
      <c r="E3762" s="1"/>
      <c r="F3762" s="1"/>
      <c r="G3762" s="13"/>
      <c r="H3762" s="13"/>
      <c r="I3762" s="9"/>
      <c r="J3762" s="9"/>
      <c r="K3762" s="99">
        <f t="shared" si="58"/>
        <v>0</v>
      </c>
      <c r="L3762" s="9"/>
    </row>
    <row r="3763" spans="1:12" x14ac:dyDescent="0.2">
      <c r="A3763" s="13"/>
      <c r="B3763" s="1"/>
      <c r="C3763" s="1"/>
      <c r="D3763" s="1"/>
      <c r="E3763" s="1"/>
      <c r="F3763" s="1"/>
      <c r="G3763" s="13"/>
      <c r="H3763" s="13"/>
      <c r="I3763" s="9"/>
      <c r="J3763" s="9"/>
      <c r="K3763" s="99">
        <f t="shared" si="58"/>
        <v>0</v>
      </c>
      <c r="L3763" s="9"/>
    </row>
    <row r="3764" spans="1:12" x14ac:dyDescent="0.2">
      <c r="A3764" s="13"/>
      <c r="B3764" s="1"/>
      <c r="C3764" s="1"/>
      <c r="D3764" s="1"/>
      <c r="E3764" s="1"/>
      <c r="F3764" s="1"/>
      <c r="G3764" s="13"/>
      <c r="H3764" s="13"/>
      <c r="I3764" s="9"/>
      <c r="J3764" s="9"/>
      <c r="K3764" s="99">
        <f t="shared" si="58"/>
        <v>0</v>
      </c>
      <c r="L3764" s="9"/>
    </row>
    <row r="3765" spans="1:12" x14ac:dyDescent="0.2">
      <c r="A3765" s="13"/>
      <c r="B3765" s="1"/>
      <c r="C3765" s="1"/>
      <c r="D3765" s="1"/>
      <c r="E3765" s="1"/>
      <c r="F3765" s="1"/>
      <c r="G3765" s="13"/>
      <c r="H3765" s="13"/>
      <c r="I3765" s="9"/>
      <c r="J3765" s="9"/>
      <c r="K3765" s="99">
        <f t="shared" si="58"/>
        <v>0</v>
      </c>
      <c r="L3765" s="9"/>
    </row>
    <row r="3766" spans="1:12" x14ac:dyDescent="0.2">
      <c r="A3766" s="13"/>
      <c r="B3766" s="1"/>
      <c r="C3766" s="1"/>
      <c r="D3766" s="1"/>
      <c r="E3766" s="1"/>
      <c r="F3766" s="1"/>
      <c r="G3766" s="13"/>
      <c r="H3766" s="13"/>
      <c r="I3766" s="9"/>
      <c r="J3766" s="9"/>
      <c r="K3766" s="99">
        <f t="shared" si="58"/>
        <v>0</v>
      </c>
      <c r="L3766" s="9"/>
    </row>
    <row r="3767" spans="1:12" x14ac:dyDescent="0.2">
      <c r="A3767" s="13"/>
      <c r="B3767" s="1"/>
      <c r="C3767" s="1"/>
      <c r="D3767" s="1"/>
      <c r="E3767" s="1"/>
      <c r="F3767" s="1"/>
      <c r="G3767" s="13"/>
      <c r="H3767" s="13"/>
      <c r="I3767" s="9"/>
      <c r="J3767" s="9"/>
      <c r="K3767" s="99">
        <f t="shared" si="58"/>
        <v>0</v>
      </c>
      <c r="L3767" s="9"/>
    </row>
    <row r="3768" spans="1:12" x14ac:dyDescent="0.2">
      <c r="A3768" s="13"/>
      <c r="B3768" s="1"/>
      <c r="C3768" s="1"/>
      <c r="D3768" s="1"/>
      <c r="E3768" s="1"/>
      <c r="F3768" s="1"/>
      <c r="G3768" s="13"/>
      <c r="H3768" s="13"/>
      <c r="I3768" s="9"/>
      <c r="J3768" s="9"/>
      <c r="K3768" s="99">
        <f t="shared" si="58"/>
        <v>0</v>
      </c>
      <c r="L3768" s="9"/>
    </row>
    <row r="3769" spans="1:12" x14ac:dyDescent="0.2">
      <c r="A3769" s="13"/>
      <c r="B3769" s="1"/>
      <c r="C3769" s="1"/>
      <c r="D3769" s="1"/>
      <c r="E3769" s="1"/>
      <c r="F3769" s="1"/>
      <c r="G3769" s="13"/>
      <c r="H3769" s="13"/>
      <c r="I3769" s="9"/>
      <c r="J3769" s="9"/>
      <c r="K3769" s="99">
        <f t="shared" si="58"/>
        <v>0</v>
      </c>
      <c r="L3769" s="9"/>
    </row>
    <row r="3770" spans="1:12" x14ac:dyDescent="0.2">
      <c r="A3770" s="13"/>
      <c r="B3770" s="1"/>
      <c r="C3770" s="1"/>
      <c r="D3770" s="1"/>
      <c r="E3770" s="1"/>
      <c r="F3770" s="1"/>
      <c r="G3770" s="13"/>
      <c r="H3770" s="13"/>
      <c r="I3770" s="9"/>
      <c r="J3770" s="9"/>
      <c r="K3770" s="99">
        <f t="shared" si="58"/>
        <v>0</v>
      </c>
      <c r="L3770" s="9"/>
    </row>
    <row r="3771" spans="1:12" x14ac:dyDescent="0.2">
      <c r="A3771" s="13"/>
      <c r="B3771" s="1"/>
      <c r="C3771" s="1"/>
      <c r="D3771" s="1"/>
      <c r="E3771" s="1"/>
      <c r="F3771" s="1"/>
      <c r="G3771" s="13"/>
      <c r="H3771" s="13"/>
      <c r="I3771" s="9"/>
      <c r="J3771" s="9"/>
      <c r="K3771" s="99">
        <f t="shared" si="58"/>
        <v>0</v>
      </c>
      <c r="L3771" s="9"/>
    </row>
    <row r="3772" spans="1:12" x14ac:dyDescent="0.2">
      <c r="A3772" s="13"/>
      <c r="B3772" s="1"/>
      <c r="C3772" s="1"/>
      <c r="D3772" s="1"/>
      <c r="E3772" s="1"/>
      <c r="F3772" s="1"/>
      <c r="G3772" s="13"/>
      <c r="H3772" s="13"/>
      <c r="I3772" s="9"/>
      <c r="J3772" s="9"/>
      <c r="K3772" s="99">
        <f t="shared" si="58"/>
        <v>0</v>
      </c>
      <c r="L3772" s="9"/>
    </row>
    <row r="3773" spans="1:12" x14ac:dyDescent="0.2">
      <c r="A3773" s="13"/>
      <c r="B3773" s="1"/>
      <c r="C3773" s="1"/>
      <c r="D3773" s="1"/>
      <c r="E3773" s="1"/>
      <c r="F3773" s="1"/>
      <c r="G3773" s="13"/>
      <c r="H3773" s="13"/>
      <c r="I3773" s="9"/>
      <c r="J3773" s="9"/>
      <c r="K3773" s="99">
        <f t="shared" si="58"/>
        <v>0</v>
      </c>
      <c r="L3773" s="9"/>
    </row>
    <row r="3774" spans="1:12" x14ac:dyDescent="0.2">
      <c r="A3774" s="13"/>
      <c r="B3774" s="1"/>
      <c r="C3774" s="1"/>
      <c r="D3774" s="1"/>
      <c r="E3774" s="1"/>
      <c r="F3774" s="1"/>
      <c r="G3774" s="13"/>
      <c r="H3774" s="13"/>
      <c r="I3774" s="9"/>
      <c r="J3774" s="9"/>
      <c r="K3774" s="99">
        <f t="shared" si="58"/>
        <v>0</v>
      </c>
      <c r="L3774" s="9"/>
    </row>
    <row r="3775" spans="1:12" x14ac:dyDescent="0.2">
      <c r="A3775" s="13"/>
      <c r="B3775" s="1"/>
      <c r="C3775" s="1"/>
      <c r="D3775" s="1"/>
      <c r="E3775" s="1"/>
      <c r="F3775" s="1"/>
      <c r="G3775" s="13"/>
      <c r="H3775" s="13"/>
      <c r="I3775" s="9"/>
      <c r="J3775" s="9"/>
      <c r="K3775" s="99">
        <f t="shared" si="58"/>
        <v>0</v>
      </c>
      <c r="L3775" s="9"/>
    </row>
    <row r="3776" spans="1:12" x14ac:dyDescent="0.2">
      <c r="A3776" s="13"/>
      <c r="B3776" s="1"/>
      <c r="C3776" s="1"/>
      <c r="D3776" s="1"/>
      <c r="E3776" s="1"/>
      <c r="F3776" s="1"/>
      <c r="G3776" s="13"/>
      <c r="H3776" s="13"/>
      <c r="I3776" s="9"/>
      <c r="J3776" s="9"/>
      <c r="K3776" s="99">
        <f t="shared" si="58"/>
        <v>0</v>
      </c>
      <c r="L3776" s="9"/>
    </row>
    <row r="3777" spans="1:12" x14ac:dyDescent="0.2">
      <c r="A3777" s="13"/>
      <c r="B3777" s="1"/>
      <c r="C3777" s="1"/>
      <c r="D3777" s="1"/>
      <c r="E3777" s="1"/>
      <c r="F3777" s="1"/>
      <c r="G3777" s="13"/>
      <c r="H3777" s="13"/>
      <c r="I3777" s="9"/>
      <c r="J3777" s="9"/>
      <c r="K3777" s="99">
        <f t="shared" si="58"/>
        <v>0</v>
      </c>
      <c r="L3777" s="9"/>
    </row>
    <row r="3778" spans="1:12" x14ac:dyDescent="0.2">
      <c r="A3778" s="13"/>
      <c r="B3778" s="1"/>
      <c r="C3778" s="1"/>
      <c r="D3778" s="1"/>
      <c r="E3778" s="1"/>
      <c r="F3778" s="1"/>
      <c r="G3778" s="13"/>
      <c r="H3778" s="13"/>
      <c r="I3778" s="9"/>
      <c r="J3778" s="9"/>
      <c r="K3778" s="99">
        <f t="shared" si="58"/>
        <v>0</v>
      </c>
      <c r="L3778" s="9"/>
    </row>
    <row r="3779" spans="1:12" x14ac:dyDescent="0.2">
      <c r="A3779" s="13"/>
      <c r="B3779" s="1"/>
      <c r="C3779" s="1"/>
      <c r="D3779" s="1"/>
      <c r="E3779" s="1"/>
      <c r="F3779" s="1"/>
      <c r="G3779" s="13"/>
      <c r="H3779" s="13"/>
      <c r="I3779" s="9"/>
      <c r="J3779" s="9"/>
      <c r="K3779" s="99">
        <f t="shared" si="58"/>
        <v>0</v>
      </c>
      <c r="L3779" s="9"/>
    </row>
    <row r="3780" spans="1:12" x14ac:dyDescent="0.2">
      <c r="A3780" s="13"/>
      <c r="B3780" s="1"/>
      <c r="C3780" s="1"/>
      <c r="D3780" s="1"/>
      <c r="E3780" s="1"/>
      <c r="F3780" s="1"/>
      <c r="G3780" s="13"/>
      <c r="H3780" s="13"/>
      <c r="I3780" s="9"/>
      <c r="J3780" s="9"/>
      <c r="K3780" s="99">
        <f t="shared" si="58"/>
        <v>0</v>
      </c>
      <c r="L3780" s="9"/>
    </row>
    <row r="3781" spans="1:12" x14ac:dyDescent="0.2">
      <c r="A3781" s="13"/>
      <c r="B3781" s="1"/>
      <c r="C3781" s="1"/>
      <c r="D3781" s="1"/>
      <c r="E3781" s="1"/>
      <c r="F3781" s="1"/>
      <c r="G3781" s="13"/>
      <c r="H3781" s="13"/>
      <c r="I3781" s="9"/>
      <c r="J3781" s="9"/>
      <c r="K3781" s="99">
        <f t="shared" si="58"/>
        <v>0</v>
      </c>
      <c r="L3781" s="9"/>
    </row>
    <row r="3782" spans="1:12" x14ac:dyDescent="0.2">
      <c r="A3782" s="13"/>
      <c r="B3782" s="1"/>
      <c r="C3782" s="1"/>
      <c r="D3782" s="1"/>
      <c r="E3782" s="1"/>
      <c r="F3782" s="1"/>
      <c r="G3782" s="13"/>
      <c r="H3782" s="13"/>
      <c r="I3782" s="9"/>
      <c r="J3782" s="9"/>
      <c r="K3782" s="99">
        <f t="shared" si="58"/>
        <v>0</v>
      </c>
      <c r="L3782" s="9"/>
    </row>
    <row r="3783" spans="1:12" x14ac:dyDescent="0.2">
      <c r="A3783" s="13"/>
      <c r="B3783" s="1"/>
      <c r="C3783" s="1"/>
      <c r="D3783" s="1"/>
      <c r="E3783" s="1"/>
      <c r="F3783" s="1"/>
      <c r="G3783" s="13"/>
      <c r="H3783" s="13"/>
      <c r="I3783" s="9"/>
      <c r="J3783" s="9"/>
      <c r="K3783" s="99">
        <f t="shared" si="58"/>
        <v>0</v>
      </c>
      <c r="L3783" s="9"/>
    </row>
    <row r="3784" spans="1:12" x14ac:dyDescent="0.2">
      <c r="A3784" s="13"/>
      <c r="B3784" s="1"/>
      <c r="C3784" s="1"/>
      <c r="D3784" s="1"/>
      <c r="E3784" s="1"/>
      <c r="F3784" s="1"/>
      <c r="G3784" s="13"/>
      <c r="H3784" s="13"/>
      <c r="I3784" s="9"/>
      <c r="J3784" s="9"/>
      <c r="K3784" s="99">
        <f t="shared" si="58"/>
        <v>0</v>
      </c>
      <c r="L3784" s="9"/>
    </row>
    <row r="3785" spans="1:12" x14ac:dyDescent="0.2">
      <c r="A3785" s="13"/>
      <c r="B3785" s="1"/>
      <c r="C3785" s="1"/>
      <c r="D3785" s="1"/>
      <c r="E3785" s="1"/>
      <c r="F3785" s="1"/>
      <c r="G3785" s="13"/>
      <c r="H3785" s="13"/>
      <c r="I3785" s="9"/>
      <c r="J3785" s="9"/>
      <c r="K3785" s="99">
        <f t="shared" si="58"/>
        <v>0</v>
      </c>
      <c r="L3785" s="9"/>
    </row>
    <row r="3786" spans="1:12" x14ac:dyDescent="0.2">
      <c r="A3786" s="13"/>
      <c r="B3786" s="1"/>
      <c r="C3786" s="1"/>
      <c r="D3786" s="1"/>
      <c r="E3786" s="1"/>
      <c r="F3786" s="1"/>
      <c r="G3786" s="13"/>
      <c r="H3786" s="13"/>
      <c r="I3786" s="9"/>
      <c r="J3786" s="9"/>
      <c r="K3786" s="99">
        <f t="shared" si="58"/>
        <v>0</v>
      </c>
      <c r="L3786" s="9"/>
    </row>
    <row r="3787" spans="1:12" x14ac:dyDescent="0.2">
      <c r="A3787" s="13"/>
      <c r="B3787" s="1"/>
      <c r="C3787" s="1"/>
      <c r="D3787" s="1"/>
      <c r="E3787" s="1"/>
      <c r="F3787" s="1"/>
      <c r="G3787" s="13"/>
      <c r="H3787" s="13"/>
      <c r="I3787" s="9"/>
      <c r="J3787" s="9"/>
      <c r="K3787" s="99">
        <f t="shared" si="58"/>
        <v>0</v>
      </c>
      <c r="L3787" s="9"/>
    </row>
    <row r="3788" spans="1:12" x14ac:dyDescent="0.2">
      <c r="A3788" s="13"/>
      <c r="B3788" s="1"/>
      <c r="C3788" s="1"/>
      <c r="D3788" s="1"/>
      <c r="E3788" s="1"/>
      <c r="F3788" s="1"/>
      <c r="G3788" s="13"/>
      <c r="H3788" s="13"/>
      <c r="I3788" s="9"/>
      <c r="J3788" s="9"/>
      <c r="K3788" s="99">
        <f t="shared" si="58"/>
        <v>0</v>
      </c>
      <c r="L3788" s="9"/>
    </row>
    <row r="3789" spans="1:12" x14ac:dyDescent="0.2">
      <c r="A3789" s="13"/>
      <c r="B3789" s="1"/>
      <c r="C3789" s="1"/>
      <c r="D3789" s="1"/>
      <c r="E3789" s="1"/>
      <c r="F3789" s="1"/>
      <c r="G3789" s="13"/>
      <c r="H3789" s="13"/>
      <c r="I3789" s="9"/>
      <c r="J3789" s="9"/>
      <c r="K3789" s="99">
        <f t="shared" si="58"/>
        <v>0</v>
      </c>
      <c r="L3789" s="9"/>
    </row>
    <row r="3790" spans="1:12" x14ac:dyDescent="0.2">
      <c r="A3790" s="13"/>
      <c r="B3790" s="1"/>
      <c r="C3790" s="1"/>
      <c r="D3790" s="1"/>
      <c r="E3790" s="1"/>
      <c r="F3790" s="1"/>
      <c r="G3790" s="13"/>
      <c r="H3790" s="13"/>
      <c r="I3790" s="9"/>
      <c r="J3790" s="9"/>
      <c r="K3790" s="99">
        <f t="shared" si="58"/>
        <v>0</v>
      </c>
      <c r="L3790" s="9"/>
    </row>
    <row r="3791" spans="1:12" x14ac:dyDescent="0.2">
      <c r="A3791" s="13"/>
      <c r="B3791" s="1"/>
      <c r="C3791" s="1"/>
      <c r="D3791" s="1"/>
      <c r="E3791" s="1"/>
      <c r="F3791" s="1"/>
      <c r="G3791" s="13"/>
      <c r="H3791" s="13"/>
      <c r="I3791" s="9"/>
      <c r="J3791" s="9"/>
      <c r="K3791" s="99">
        <f t="shared" si="58"/>
        <v>0</v>
      </c>
      <c r="L3791" s="9"/>
    </row>
    <row r="3792" spans="1:12" x14ac:dyDescent="0.2">
      <c r="A3792" s="13"/>
      <c r="B3792" s="1"/>
      <c r="C3792" s="1"/>
      <c r="D3792" s="1"/>
      <c r="E3792" s="1"/>
      <c r="F3792" s="1"/>
      <c r="G3792" s="13"/>
      <c r="H3792" s="13"/>
      <c r="I3792" s="9"/>
      <c r="J3792" s="9"/>
      <c r="K3792" s="99">
        <f t="shared" si="58"/>
        <v>0</v>
      </c>
      <c r="L3792" s="9"/>
    </row>
    <row r="3793" spans="1:12" x14ac:dyDescent="0.2">
      <c r="A3793" s="13"/>
      <c r="B3793" s="1"/>
      <c r="C3793" s="1"/>
      <c r="D3793" s="1"/>
      <c r="E3793" s="1"/>
      <c r="F3793" s="1"/>
      <c r="G3793" s="13"/>
      <c r="H3793" s="13"/>
      <c r="I3793" s="9"/>
      <c r="J3793" s="9"/>
      <c r="K3793" s="99">
        <f t="shared" si="58"/>
        <v>0</v>
      </c>
      <c r="L3793" s="9"/>
    </row>
    <row r="3794" spans="1:12" x14ac:dyDescent="0.2">
      <c r="A3794" s="13"/>
      <c r="B3794" s="1"/>
      <c r="C3794" s="1"/>
      <c r="D3794" s="1"/>
      <c r="E3794" s="1"/>
      <c r="F3794" s="1"/>
      <c r="G3794" s="13"/>
      <c r="H3794" s="13"/>
      <c r="I3794" s="9"/>
      <c r="J3794" s="9"/>
      <c r="K3794" s="99">
        <f t="shared" ref="K3794:K3857" si="59">IF(ISBLANK(J3794),I3794,IF(J3794&lt;I3794,J3794,I3794))</f>
        <v>0</v>
      </c>
      <c r="L3794" s="9"/>
    </row>
    <row r="3795" spans="1:12" x14ac:dyDescent="0.2">
      <c r="A3795" s="13"/>
      <c r="B3795" s="1"/>
      <c r="C3795" s="1"/>
      <c r="D3795" s="1"/>
      <c r="E3795" s="1"/>
      <c r="F3795" s="1"/>
      <c r="G3795" s="13"/>
      <c r="H3795" s="13"/>
      <c r="I3795" s="9"/>
      <c r="J3795" s="9"/>
      <c r="K3795" s="99">
        <f t="shared" si="59"/>
        <v>0</v>
      </c>
      <c r="L3795" s="9"/>
    </row>
    <row r="3796" spans="1:12" x14ac:dyDescent="0.2">
      <c r="A3796" s="13"/>
      <c r="B3796" s="1"/>
      <c r="C3796" s="1"/>
      <c r="D3796" s="1"/>
      <c r="E3796" s="1"/>
      <c r="F3796" s="1"/>
      <c r="G3796" s="13"/>
      <c r="H3796" s="13"/>
      <c r="I3796" s="9"/>
      <c r="J3796" s="9"/>
      <c r="K3796" s="99">
        <f t="shared" si="59"/>
        <v>0</v>
      </c>
      <c r="L3796" s="9"/>
    </row>
    <row r="3797" spans="1:12" x14ac:dyDescent="0.2">
      <c r="A3797" s="13"/>
      <c r="B3797" s="1"/>
      <c r="C3797" s="1"/>
      <c r="D3797" s="1"/>
      <c r="E3797" s="1"/>
      <c r="F3797" s="1"/>
      <c r="G3797" s="13"/>
      <c r="H3797" s="13"/>
      <c r="I3797" s="9"/>
      <c r="J3797" s="9"/>
      <c r="K3797" s="99">
        <f t="shared" si="59"/>
        <v>0</v>
      </c>
      <c r="L3797" s="9"/>
    </row>
    <row r="3798" spans="1:12" x14ac:dyDescent="0.2">
      <c r="A3798" s="13"/>
      <c r="B3798" s="1"/>
      <c r="C3798" s="1"/>
      <c r="D3798" s="1"/>
      <c r="E3798" s="1"/>
      <c r="F3798" s="1"/>
      <c r="G3798" s="13"/>
      <c r="H3798" s="13"/>
      <c r="I3798" s="9"/>
      <c r="J3798" s="9"/>
      <c r="K3798" s="99">
        <f t="shared" si="59"/>
        <v>0</v>
      </c>
      <c r="L3798" s="9"/>
    </row>
    <row r="3799" spans="1:12" x14ac:dyDescent="0.2">
      <c r="A3799" s="13"/>
      <c r="B3799" s="1"/>
      <c r="C3799" s="1"/>
      <c r="D3799" s="1"/>
      <c r="E3799" s="1"/>
      <c r="F3799" s="1"/>
      <c r="G3799" s="13"/>
      <c r="H3799" s="13"/>
      <c r="I3799" s="9"/>
      <c r="J3799" s="9"/>
      <c r="K3799" s="99">
        <f t="shared" si="59"/>
        <v>0</v>
      </c>
      <c r="L3799" s="9"/>
    </row>
    <row r="3800" spans="1:12" x14ac:dyDescent="0.2">
      <c r="A3800" s="13"/>
      <c r="B3800" s="1"/>
      <c r="C3800" s="1"/>
      <c r="D3800" s="1"/>
      <c r="E3800" s="1"/>
      <c r="F3800" s="1"/>
      <c r="G3800" s="13"/>
      <c r="H3800" s="13"/>
      <c r="I3800" s="9"/>
      <c r="J3800" s="9"/>
      <c r="K3800" s="99">
        <f t="shared" si="59"/>
        <v>0</v>
      </c>
      <c r="L3800" s="9"/>
    </row>
    <row r="3801" spans="1:12" x14ac:dyDescent="0.2">
      <c r="A3801" s="13"/>
      <c r="B3801" s="1"/>
      <c r="C3801" s="1"/>
      <c r="D3801" s="1"/>
      <c r="E3801" s="1"/>
      <c r="F3801" s="1"/>
      <c r="G3801" s="13"/>
      <c r="H3801" s="13"/>
      <c r="I3801" s="9"/>
      <c r="J3801" s="9"/>
      <c r="K3801" s="99">
        <f t="shared" si="59"/>
        <v>0</v>
      </c>
      <c r="L3801" s="9"/>
    </row>
    <row r="3802" spans="1:12" x14ac:dyDescent="0.2">
      <c r="A3802" s="13"/>
      <c r="B3802" s="1"/>
      <c r="C3802" s="1"/>
      <c r="D3802" s="1"/>
      <c r="E3802" s="1"/>
      <c r="F3802" s="1"/>
      <c r="G3802" s="13"/>
      <c r="H3802" s="13"/>
      <c r="I3802" s="9"/>
      <c r="J3802" s="9"/>
      <c r="K3802" s="99">
        <f t="shared" si="59"/>
        <v>0</v>
      </c>
      <c r="L3802" s="9"/>
    </row>
    <row r="3803" spans="1:12" x14ac:dyDescent="0.2">
      <c r="A3803" s="13"/>
      <c r="B3803" s="1"/>
      <c r="C3803" s="1"/>
      <c r="D3803" s="1"/>
      <c r="E3803" s="1"/>
      <c r="F3803" s="1"/>
      <c r="G3803" s="13"/>
      <c r="H3803" s="13"/>
      <c r="I3803" s="9"/>
      <c r="J3803" s="9"/>
      <c r="K3803" s="99">
        <f t="shared" si="59"/>
        <v>0</v>
      </c>
      <c r="L3803" s="9"/>
    </row>
    <row r="3804" spans="1:12" x14ac:dyDescent="0.2">
      <c r="A3804" s="13"/>
      <c r="B3804" s="1"/>
      <c r="C3804" s="1"/>
      <c r="D3804" s="1"/>
      <c r="E3804" s="1"/>
      <c r="F3804" s="1"/>
      <c r="G3804" s="13"/>
      <c r="H3804" s="13"/>
      <c r="I3804" s="9"/>
      <c r="J3804" s="9"/>
      <c r="K3804" s="99">
        <f t="shared" si="59"/>
        <v>0</v>
      </c>
      <c r="L3804" s="9"/>
    </row>
    <row r="3805" spans="1:12" x14ac:dyDescent="0.2">
      <c r="A3805" s="13"/>
      <c r="B3805" s="1"/>
      <c r="C3805" s="1"/>
      <c r="D3805" s="1"/>
      <c r="E3805" s="1"/>
      <c r="F3805" s="1"/>
      <c r="G3805" s="13"/>
      <c r="H3805" s="13"/>
      <c r="I3805" s="9"/>
      <c r="J3805" s="9"/>
      <c r="K3805" s="99">
        <f t="shared" si="59"/>
        <v>0</v>
      </c>
      <c r="L3805" s="9"/>
    </row>
    <row r="3806" spans="1:12" x14ac:dyDescent="0.2">
      <c r="A3806" s="13"/>
      <c r="B3806" s="1"/>
      <c r="C3806" s="1"/>
      <c r="D3806" s="1"/>
      <c r="E3806" s="1"/>
      <c r="F3806" s="1"/>
      <c r="G3806" s="13"/>
      <c r="H3806" s="13"/>
      <c r="I3806" s="9"/>
      <c r="J3806" s="9"/>
      <c r="K3806" s="99">
        <f t="shared" si="59"/>
        <v>0</v>
      </c>
      <c r="L3806" s="9"/>
    </row>
    <row r="3807" spans="1:12" x14ac:dyDescent="0.2">
      <c r="A3807" s="13"/>
      <c r="B3807" s="1"/>
      <c r="C3807" s="1"/>
      <c r="D3807" s="1"/>
      <c r="E3807" s="1"/>
      <c r="F3807" s="1"/>
      <c r="G3807" s="13"/>
      <c r="H3807" s="13"/>
      <c r="I3807" s="9"/>
      <c r="J3807" s="9"/>
      <c r="K3807" s="99">
        <f t="shared" si="59"/>
        <v>0</v>
      </c>
      <c r="L3807" s="9"/>
    </row>
    <row r="3808" spans="1:12" x14ac:dyDescent="0.2">
      <c r="A3808" s="13"/>
      <c r="B3808" s="1"/>
      <c r="C3808" s="1"/>
      <c r="D3808" s="1"/>
      <c r="E3808" s="1"/>
      <c r="F3808" s="1"/>
      <c r="G3808" s="13"/>
      <c r="H3808" s="13"/>
      <c r="I3808" s="9"/>
      <c r="J3808" s="9"/>
      <c r="K3808" s="99">
        <f t="shared" si="59"/>
        <v>0</v>
      </c>
      <c r="L3808" s="9"/>
    </row>
    <row r="3809" spans="1:12" x14ac:dyDescent="0.2">
      <c r="A3809" s="13"/>
      <c r="B3809" s="1"/>
      <c r="C3809" s="1"/>
      <c r="D3809" s="1"/>
      <c r="E3809" s="1"/>
      <c r="F3809" s="1"/>
      <c r="G3809" s="13"/>
      <c r="H3809" s="13"/>
      <c r="I3809" s="9"/>
      <c r="J3809" s="9"/>
      <c r="K3809" s="99">
        <f t="shared" si="59"/>
        <v>0</v>
      </c>
      <c r="L3809" s="9"/>
    </row>
    <row r="3810" spans="1:12" x14ac:dyDescent="0.2">
      <c r="A3810" s="13"/>
      <c r="B3810" s="1"/>
      <c r="C3810" s="1"/>
      <c r="D3810" s="1"/>
      <c r="E3810" s="1"/>
      <c r="F3810" s="1"/>
      <c r="G3810" s="13"/>
      <c r="H3810" s="13"/>
      <c r="I3810" s="9"/>
      <c r="J3810" s="9"/>
      <c r="K3810" s="99">
        <f t="shared" si="59"/>
        <v>0</v>
      </c>
      <c r="L3810" s="9"/>
    </row>
    <row r="3811" spans="1:12" x14ac:dyDescent="0.2">
      <c r="A3811" s="13"/>
      <c r="B3811" s="1"/>
      <c r="C3811" s="1"/>
      <c r="D3811" s="1"/>
      <c r="E3811" s="1"/>
      <c r="F3811" s="1"/>
      <c r="G3811" s="13"/>
      <c r="H3811" s="13"/>
      <c r="I3811" s="9"/>
      <c r="J3811" s="9"/>
      <c r="K3811" s="99">
        <f t="shared" si="59"/>
        <v>0</v>
      </c>
      <c r="L3811" s="9"/>
    </row>
    <row r="3812" spans="1:12" x14ac:dyDescent="0.2">
      <c r="A3812" s="13"/>
      <c r="B3812" s="1"/>
      <c r="C3812" s="1"/>
      <c r="D3812" s="1"/>
      <c r="E3812" s="1"/>
      <c r="F3812" s="1"/>
      <c r="G3812" s="13"/>
      <c r="H3812" s="13"/>
      <c r="I3812" s="9"/>
      <c r="J3812" s="9"/>
      <c r="K3812" s="99">
        <f t="shared" si="59"/>
        <v>0</v>
      </c>
      <c r="L3812" s="9"/>
    </row>
    <row r="3813" spans="1:12" x14ac:dyDescent="0.2">
      <c r="A3813" s="13"/>
      <c r="B3813" s="1"/>
      <c r="C3813" s="1"/>
      <c r="D3813" s="1"/>
      <c r="E3813" s="1"/>
      <c r="F3813" s="1"/>
      <c r="G3813" s="13"/>
      <c r="H3813" s="13"/>
      <c r="I3813" s="9"/>
      <c r="J3813" s="9"/>
      <c r="K3813" s="99">
        <f t="shared" si="59"/>
        <v>0</v>
      </c>
      <c r="L3813" s="9"/>
    </row>
    <row r="3814" spans="1:12" x14ac:dyDescent="0.2">
      <c r="A3814" s="13"/>
      <c r="B3814" s="1"/>
      <c r="C3814" s="1"/>
      <c r="D3814" s="1"/>
      <c r="E3814" s="1"/>
      <c r="F3814" s="1"/>
      <c r="G3814" s="13"/>
      <c r="H3814" s="13"/>
      <c r="I3814" s="9"/>
      <c r="J3814" s="9"/>
      <c r="K3814" s="99">
        <f t="shared" si="59"/>
        <v>0</v>
      </c>
      <c r="L3814" s="9"/>
    </row>
    <row r="3815" spans="1:12" x14ac:dyDescent="0.2">
      <c r="A3815" s="13"/>
      <c r="B3815" s="1"/>
      <c r="C3815" s="1"/>
      <c r="D3815" s="1"/>
      <c r="E3815" s="1"/>
      <c r="F3815" s="1"/>
      <c r="G3815" s="13"/>
      <c r="H3815" s="13"/>
      <c r="I3815" s="9"/>
      <c r="J3815" s="9"/>
      <c r="K3815" s="99">
        <f t="shared" si="59"/>
        <v>0</v>
      </c>
      <c r="L3815" s="9"/>
    </row>
    <row r="3816" spans="1:12" x14ac:dyDescent="0.2">
      <c r="A3816" s="13"/>
      <c r="B3816" s="1"/>
      <c r="C3816" s="1"/>
      <c r="D3816" s="1"/>
      <c r="E3816" s="1"/>
      <c r="F3816" s="1"/>
      <c r="G3816" s="13"/>
      <c r="H3816" s="13"/>
      <c r="I3816" s="9"/>
      <c r="J3816" s="9"/>
      <c r="K3816" s="99">
        <f t="shared" si="59"/>
        <v>0</v>
      </c>
      <c r="L3816" s="9"/>
    </row>
    <row r="3817" spans="1:12" x14ac:dyDescent="0.2">
      <c r="A3817" s="13"/>
      <c r="B3817" s="1"/>
      <c r="C3817" s="1"/>
      <c r="D3817" s="1"/>
      <c r="E3817" s="1"/>
      <c r="F3817" s="1"/>
      <c r="G3817" s="13"/>
      <c r="H3817" s="13"/>
      <c r="I3817" s="9"/>
      <c r="J3817" s="9"/>
      <c r="K3817" s="99">
        <f t="shared" si="59"/>
        <v>0</v>
      </c>
      <c r="L3817" s="9"/>
    </row>
    <row r="3818" spans="1:12" x14ac:dyDescent="0.2">
      <c r="A3818" s="13"/>
      <c r="B3818" s="1"/>
      <c r="C3818" s="1"/>
      <c r="D3818" s="1"/>
      <c r="E3818" s="1"/>
      <c r="F3818" s="1"/>
      <c r="G3818" s="13"/>
      <c r="H3818" s="13"/>
      <c r="I3818" s="9"/>
      <c r="J3818" s="9"/>
      <c r="K3818" s="99">
        <f t="shared" si="59"/>
        <v>0</v>
      </c>
      <c r="L3818" s="9"/>
    </row>
    <row r="3819" spans="1:12" x14ac:dyDescent="0.2">
      <c r="A3819" s="13"/>
      <c r="B3819" s="1"/>
      <c r="C3819" s="1"/>
      <c r="D3819" s="1"/>
      <c r="E3819" s="1"/>
      <c r="F3819" s="1"/>
      <c r="G3819" s="13"/>
      <c r="H3819" s="13"/>
      <c r="I3819" s="9"/>
      <c r="J3819" s="9"/>
      <c r="K3819" s="99">
        <f t="shared" si="59"/>
        <v>0</v>
      </c>
      <c r="L3819" s="9"/>
    </row>
    <row r="3820" spans="1:12" x14ac:dyDescent="0.2">
      <c r="A3820" s="13"/>
      <c r="B3820" s="1"/>
      <c r="C3820" s="1"/>
      <c r="D3820" s="1"/>
      <c r="E3820" s="1"/>
      <c r="F3820" s="1"/>
      <c r="G3820" s="13"/>
      <c r="H3820" s="13"/>
      <c r="I3820" s="9"/>
      <c r="J3820" s="9"/>
      <c r="K3820" s="99">
        <f t="shared" si="59"/>
        <v>0</v>
      </c>
      <c r="L3820" s="9"/>
    </row>
    <row r="3821" spans="1:12" x14ac:dyDescent="0.2">
      <c r="A3821" s="13"/>
      <c r="B3821" s="1"/>
      <c r="C3821" s="1"/>
      <c r="D3821" s="1"/>
      <c r="E3821" s="1"/>
      <c r="F3821" s="1"/>
      <c r="G3821" s="13"/>
      <c r="H3821" s="13"/>
      <c r="I3821" s="9"/>
      <c r="J3821" s="9"/>
      <c r="K3821" s="99">
        <f t="shared" si="59"/>
        <v>0</v>
      </c>
      <c r="L3821" s="9"/>
    </row>
    <row r="3822" spans="1:12" x14ac:dyDescent="0.2">
      <c r="A3822" s="13"/>
      <c r="B3822" s="1"/>
      <c r="C3822" s="1"/>
      <c r="D3822" s="1"/>
      <c r="E3822" s="1"/>
      <c r="F3822" s="1"/>
      <c r="G3822" s="13"/>
      <c r="H3822" s="13"/>
      <c r="I3822" s="9"/>
      <c r="J3822" s="9"/>
      <c r="K3822" s="99">
        <f t="shared" si="59"/>
        <v>0</v>
      </c>
      <c r="L3822" s="9"/>
    </row>
    <row r="3823" spans="1:12" x14ac:dyDescent="0.2">
      <c r="A3823" s="13"/>
      <c r="B3823" s="1"/>
      <c r="C3823" s="1"/>
      <c r="D3823" s="1"/>
      <c r="E3823" s="1"/>
      <c r="F3823" s="1"/>
      <c r="G3823" s="13"/>
      <c r="H3823" s="13"/>
      <c r="I3823" s="9"/>
      <c r="J3823" s="9"/>
      <c r="K3823" s="99">
        <f t="shared" si="59"/>
        <v>0</v>
      </c>
      <c r="L3823" s="9"/>
    </row>
    <row r="3824" spans="1:12" x14ac:dyDescent="0.2">
      <c r="A3824" s="13"/>
      <c r="B3824" s="1"/>
      <c r="C3824" s="1"/>
      <c r="D3824" s="1"/>
      <c r="E3824" s="1"/>
      <c r="F3824" s="1"/>
      <c r="G3824" s="13"/>
      <c r="H3824" s="13"/>
      <c r="I3824" s="9"/>
      <c r="J3824" s="9"/>
      <c r="K3824" s="99">
        <f t="shared" si="59"/>
        <v>0</v>
      </c>
      <c r="L3824" s="9"/>
    </row>
    <row r="3825" spans="1:12" x14ac:dyDescent="0.2">
      <c r="A3825" s="13"/>
      <c r="B3825" s="1"/>
      <c r="C3825" s="1"/>
      <c r="D3825" s="1"/>
      <c r="E3825" s="1"/>
      <c r="F3825" s="1"/>
      <c r="G3825" s="13"/>
      <c r="H3825" s="13"/>
      <c r="I3825" s="9"/>
      <c r="J3825" s="9"/>
      <c r="K3825" s="99">
        <f t="shared" si="59"/>
        <v>0</v>
      </c>
      <c r="L3825" s="9"/>
    </row>
    <row r="3826" spans="1:12" x14ac:dyDescent="0.2">
      <c r="A3826" s="13"/>
      <c r="B3826" s="1"/>
      <c r="C3826" s="1"/>
      <c r="D3826" s="1"/>
      <c r="E3826" s="1"/>
      <c r="F3826" s="1"/>
      <c r="G3826" s="13"/>
      <c r="H3826" s="13"/>
      <c r="I3826" s="9"/>
      <c r="J3826" s="9"/>
      <c r="K3826" s="99">
        <f t="shared" si="59"/>
        <v>0</v>
      </c>
      <c r="L3826" s="9"/>
    </row>
    <row r="3827" spans="1:12" x14ac:dyDescent="0.2">
      <c r="A3827" s="13"/>
      <c r="B3827" s="1"/>
      <c r="C3827" s="1"/>
      <c r="D3827" s="1"/>
      <c r="E3827" s="1"/>
      <c r="F3827" s="1"/>
      <c r="G3827" s="13"/>
      <c r="H3827" s="13"/>
      <c r="I3827" s="9"/>
      <c r="J3827" s="9"/>
      <c r="K3827" s="99">
        <f t="shared" si="59"/>
        <v>0</v>
      </c>
      <c r="L3827" s="9"/>
    </row>
    <row r="3828" spans="1:12" x14ac:dyDescent="0.2">
      <c r="A3828" s="13"/>
      <c r="B3828" s="1"/>
      <c r="C3828" s="1"/>
      <c r="D3828" s="1"/>
      <c r="E3828" s="1"/>
      <c r="F3828" s="1"/>
      <c r="G3828" s="13"/>
      <c r="H3828" s="13"/>
      <c r="I3828" s="9"/>
      <c r="J3828" s="9"/>
      <c r="K3828" s="99">
        <f t="shared" si="59"/>
        <v>0</v>
      </c>
      <c r="L3828" s="9"/>
    </row>
    <row r="3829" spans="1:12" x14ac:dyDescent="0.2">
      <c r="A3829" s="13"/>
      <c r="B3829" s="1"/>
      <c r="C3829" s="1"/>
      <c r="D3829" s="1"/>
      <c r="E3829" s="1"/>
      <c r="F3829" s="1"/>
      <c r="G3829" s="13"/>
      <c r="H3829" s="13"/>
      <c r="I3829" s="9"/>
      <c r="J3829" s="9"/>
      <c r="K3829" s="99">
        <f t="shared" si="59"/>
        <v>0</v>
      </c>
      <c r="L3829" s="9"/>
    </row>
    <row r="3830" spans="1:12" x14ac:dyDescent="0.2">
      <c r="A3830" s="13"/>
      <c r="B3830" s="1"/>
      <c r="C3830" s="1"/>
      <c r="D3830" s="1"/>
      <c r="E3830" s="1"/>
      <c r="F3830" s="1"/>
      <c r="G3830" s="13"/>
      <c r="H3830" s="13"/>
      <c r="I3830" s="9"/>
      <c r="J3830" s="9"/>
      <c r="K3830" s="99">
        <f t="shared" si="59"/>
        <v>0</v>
      </c>
      <c r="L3830" s="9"/>
    </row>
    <row r="3831" spans="1:12" x14ac:dyDescent="0.2">
      <c r="A3831" s="13"/>
      <c r="B3831" s="1"/>
      <c r="C3831" s="1"/>
      <c r="D3831" s="1"/>
      <c r="E3831" s="1"/>
      <c r="F3831" s="1"/>
      <c r="G3831" s="13"/>
      <c r="H3831" s="13"/>
      <c r="I3831" s="9"/>
      <c r="J3831" s="9"/>
      <c r="K3831" s="99">
        <f t="shared" si="59"/>
        <v>0</v>
      </c>
      <c r="L3831" s="9"/>
    </row>
    <row r="3832" spans="1:12" x14ac:dyDescent="0.2">
      <c r="A3832" s="13"/>
      <c r="B3832" s="1"/>
      <c r="C3832" s="1"/>
      <c r="D3832" s="1"/>
      <c r="E3832" s="1"/>
      <c r="F3832" s="1"/>
      <c r="G3832" s="13"/>
      <c r="H3832" s="13"/>
      <c r="I3832" s="9"/>
      <c r="J3832" s="9"/>
      <c r="K3832" s="99">
        <f t="shared" si="59"/>
        <v>0</v>
      </c>
      <c r="L3832" s="9"/>
    </row>
    <row r="3833" spans="1:12" x14ac:dyDescent="0.2">
      <c r="A3833" s="13"/>
      <c r="B3833" s="1"/>
      <c r="C3833" s="1"/>
      <c r="D3833" s="1"/>
      <c r="E3833" s="1"/>
      <c r="F3833" s="1"/>
      <c r="G3833" s="13"/>
      <c r="H3833" s="13"/>
      <c r="I3833" s="9"/>
      <c r="J3833" s="9"/>
      <c r="K3833" s="99">
        <f t="shared" si="59"/>
        <v>0</v>
      </c>
      <c r="L3833" s="9"/>
    </row>
    <row r="3834" spans="1:12" x14ac:dyDescent="0.2">
      <c r="A3834" s="13"/>
      <c r="B3834" s="1"/>
      <c r="C3834" s="1"/>
      <c r="D3834" s="1"/>
      <c r="E3834" s="1"/>
      <c r="F3834" s="1"/>
      <c r="G3834" s="13"/>
      <c r="H3834" s="13"/>
      <c r="I3834" s="9"/>
      <c r="J3834" s="9"/>
      <c r="K3834" s="99">
        <f t="shared" si="59"/>
        <v>0</v>
      </c>
      <c r="L3834" s="9"/>
    </row>
    <row r="3835" spans="1:12" x14ac:dyDescent="0.2">
      <c r="A3835" s="13"/>
      <c r="B3835" s="1"/>
      <c r="C3835" s="1"/>
      <c r="D3835" s="1"/>
      <c r="E3835" s="1"/>
      <c r="F3835" s="1"/>
      <c r="G3835" s="13"/>
      <c r="H3835" s="13"/>
      <c r="I3835" s="9"/>
      <c r="J3835" s="9"/>
      <c r="K3835" s="99">
        <f t="shared" si="59"/>
        <v>0</v>
      </c>
      <c r="L3835" s="9"/>
    </row>
    <row r="3836" spans="1:12" x14ac:dyDescent="0.2">
      <c r="A3836" s="13"/>
      <c r="B3836" s="1"/>
      <c r="C3836" s="1"/>
      <c r="D3836" s="1"/>
      <c r="E3836" s="1"/>
      <c r="F3836" s="1"/>
      <c r="G3836" s="13"/>
      <c r="H3836" s="13"/>
      <c r="I3836" s="9"/>
      <c r="J3836" s="9"/>
      <c r="K3836" s="99">
        <f t="shared" si="59"/>
        <v>0</v>
      </c>
      <c r="L3836" s="9"/>
    </row>
    <row r="3837" spans="1:12" x14ac:dyDescent="0.2">
      <c r="A3837" s="13"/>
      <c r="B3837" s="1"/>
      <c r="C3837" s="1"/>
      <c r="D3837" s="1"/>
      <c r="E3837" s="1"/>
      <c r="F3837" s="1"/>
      <c r="G3837" s="13"/>
      <c r="H3837" s="13"/>
      <c r="I3837" s="9"/>
      <c r="J3837" s="9"/>
      <c r="K3837" s="99">
        <f t="shared" si="59"/>
        <v>0</v>
      </c>
      <c r="L3837" s="9"/>
    </row>
    <row r="3838" spans="1:12" x14ac:dyDescent="0.2">
      <c r="A3838" s="13"/>
      <c r="B3838" s="1"/>
      <c r="C3838" s="1"/>
      <c r="D3838" s="1"/>
      <c r="E3838" s="1"/>
      <c r="F3838" s="1"/>
      <c r="G3838" s="13"/>
      <c r="H3838" s="13"/>
      <c r="I3838" s="9"/>
      <c r="J3838" s="9"/>
      <c r="K3838" s="99">
        <f t="shared" si="59"/>
        <v>0</v>
      </c>
      <c r="L3838" s="9"/>
    </row>
    <row r="3839" spans="1:12" x14ac:dyDescent="0.2">
      <c r="A3839" s="13"/>
      <c r="B3839" s="1"/>
      <c r="C3839" s="1"/>
      <c r="D3839" s="1"/>
      <c r="E3839" s="1"/>
      <c r="F3839" s="1"/>
      <c r="G3839" s="13"/>
      <c r="H3839" s="13"/>
      <c r="I3839" s="9"/>
      <c r="J3839" s="9"/>
      <c r="K3839" s="99">
        <f t="shared" si="59"/>
        <v>0</v>
      </c>
      <c r="L3839" s="9"/>
    </row>
    <row r="3840" spans="1:12" x14ac:dyDescent="0.2">
      <c r="A3840" s="13"/>
      <c r="B3840" s="1"/>
      <c r="C3840" s="1"/>
      <c r="D3840" s="1"/>
      <c r="E3840" s="1"/>
      <c r="F3840" s="1"/>
      <c r="G3840" s="13"/>
      <c r="H3840" s="13"/>
      <c r="I3840" s="9"/>
      <c r="J3840" s="9"/>
      <c r="K3840" s="99">
        <f t="shared" si="59"/>
        <v>0</v>
      </c>
      <c r="L3840" s="9"/>
    </row>
    <row r="3841" spans="1:12" x14ac:dyDescent="0.2">
      <c r="A3841" s="13"/>
      <c r="B3841" s="1"/>
      <c r="C3841" s="1"/>
      <c r="D3841" s="1"/>
      <c r="E3841" s="1"/>
      <c r="F3841" s="1"/>
      <c r="G3841" s="13"/>
      <c r="H3841" s="13"/>
      <c r="I3841" s="9"/>
      <c r="J3841" s="9"/>
      <c r="K3841" s="99">
        <f t="shared" si="59"/>
        <v>0</v>
      </c>
      <c r="L3841" s="9"/>
    </row>
    <row r="3842" spans="1:12" x14ac:dyDescent="0.2">
      <c r="A3842" s="13"/>
      <c r="B3842" s="1"/>
      <c r="C3842" s="1"/>
      <c r="D3842" s="1"/>
      <c r="E3842" s="1"/>
      <c r="F3842" s="1"/>
      <c r="G3842" s="13"/>
      <c r="H3842" s="13"/>
      <c r="I3842" s="9"/>
      <c r="J3842" s="9"/>
      <c r="K3842" s="99">
        <f t="shared" si="59"/>
        <v>0</v>
      </c>
      <c r="L3842" s="9"/>
    </row>
    <row r="3843" spans="1:12" x14ac:dyDescent="0.2">
      <c r="A3843" s="13"/>
      <c r="B3843" s="1"/>
      <c r="C3843" s="1"/>
      <c r="D3843" s="1"/>
      <c r="E3843" s="1"/>
      <c r="F3843" s="1"/>
      <c r="G3843" s="13"/>
      <c r="H3843" s="13"/>
      <c r="I3843" s="9"/>
      <c r="J3843" s="9"/>
      <c r="K3843" s="99">
        <f t="shared" si="59"/>
        <v>0</v>
      </c>
      <c r="L3843" s="9"/>
    </row>
    <row r="3844" spans="1:12" x14ac:dyDescent="0.2">
      <c r="A3844" s="13"/>
      <c r="B3844" s="1"/>
      <c r="C3844" s="1"/>
      <c r="D3844" s="1"/>
      <c r="E3844" s="1"/>
      <c r="F3844" s="1"/>
      <c r="G3844" s="13"/>
      <c r="H3844" s="13"/>
      <c r="I3844" s="9"/>
      <c r="J3844" s="9"/>
      <c r="K3844" s="99">
        <f t="shared" si="59"/>
        <v>0</v>
      </c>
      <c r="L3844" s="9"/>
    </row>
    <row r="3845" spans="1:12" x14ac:dyDescent="0.2">
      <c r="A3845" s="13"/>
      <c r="B3845" s="1"/>
      <c r="C3845" s="1"/>
      <c r="D3845" s="1"/>
      <c r="E3845" s="1"/>
      <c r="F3845" s="1"/>
      <c r="G3845" s="13"/>
      <c r="H3845" s="13"/>
      <c r="I3845" s="9"/>
      <c r="J3845" s="9"/>
      <c r="K3845" s="99">
        <f t="shared" si="59"/>
        <v>0</v>
      </c>
      <c r="L3845" s="9"/>
    </row>
    <row r="3846" spans="1:12" x14ac:dyDescent="0.2">
      <c r="A3846" s="13"/>
      <c r="B3846" s="1"/>
      <c r="C3846" s="1"/>
      <c r="D3846" s="1"/>
      <c r="E3846" s="1"/>
      <c r="F3846" s="1"/>
      <c r="G3846" s="13"/>
      <c r="H3846" s="13"/>
      <c r="I3846" s="9"/>
      <c r="J3846" s="9"/>
      <c r="K3846" s="99">
        <f t="shared" si="59"/>
        <v>0</v>
      </c>
      <c r="L3846" s="9"/>
    </row>
    <row r="3847" spans="1:12" x14ac:dyDescent="0.2">
      <c r="A3847" s="13"/>
      <c r="B3847" s="1"/>
      <c r="C3847" s="1"/>
      <c r="D3847" s="1"/>
      <c r="E3847" s="1"/>
      <c r="F3847" s="1"/>
      <c r="G3847" s="13"/>
      <c r="H3847" s="13"/>
      <c r="I3847" s="9"/>
      <c r="J3847" s="9"/>
      <c r="K3847" s="99">
        <f t="shared" si="59"/>
        <v>0</v>
      </c>
      <c r="L3847" s="9"/>
    </row>
    <row r="3848" spans="1:12" x14ac:dyDescent="0.2">
      <c r="A3848" s="13"/>
      <c r="B3848" s="1"/>
      <c r="C3848" s="1"/>
      <c r="D3848" s="1"/>
      <c r="E3848" s="1"/>
      <c r="F3848" s="1"/>
      <c r="G3848" s="13"/>
      <c r="H3848" s="13"/>
      <c r="I3848" s="9"/>
      <c r="J3848" s="9"/>
      <c r="K3848" s="99">
        <f t="shared" si="59"/>
        <v>0</v>
      </c>
      <c r="L3848" s="9"/>
    </row>
    <row r="3849" spans="1:12" x14ac:dyDescent="0.2">
      <c r="A3849" s="13"/>
      <c r="B3849" s="1"/>
      <c r="C3849" s="1"/>
      <c r="D3849" s="1"/>
      <c r="E3849" s="1"/>
      <c r="F3849" s="1"/>
      <c r="G3849" s="13"/>
      <c r="H3849" s="13"/>
      <c r="I3849" s="9"/>
      <c r="J3849" s="9"/>
      <c r="K3849" s="99">
        <f t="shared" si="59"/>
        <v>0</v>
      </c>
      <c r="L3849" s="9"/>
    </row>
    <row r="3850" spans="1:12" x14ac:dyDescent="0.2">
      <c r="A3850" s="13"/>
      <c r="B3850" s="1"/>
      <c r="C3850" s="1"/>
      <c r="D3850" s="1"/>
      <c r="E3850" s="1"/>
      <c r="F3850" s="1"/>
      <c r="G3850" s="13"/>
      <c r="H3850" s="13"/>
      <c r="I3850" s="9"/>
      <c r="J3850" s="9"/>
      <c r="K3850" s="99">
        <f t="shared" si="59"/>
        <v>0</v>
      </c>
      <c r="L3850" s="9"/>
    </row>
    <row r="3851" spans="1:12" x14ac:dyDescent="0.2">
      <c r="A3851" s="13"/>
      <c r="B3851" s="1"/>
      <c r="C3851" s="1"/>
      <c r="D3851" s="1"/>
      <c r="E3851" s="1"/>
      <c r="F3851" s="1"/>
      <c r="G3851" s="13"/>
      <c r="H3851" s="13"/>
      <c r="I3851" s="9"/>
      <c r="J3851" s="9"/>
      <c r="K3851" s="99">
        <f t="shared" si="59"/>
        <v>0</v>
      </c>
      <c r="L3851" s="9"/>
    </row>
    <row r="3852" spans="1:12" x14ac:dyDescent="0.2">
      <c r="A3852" s="13"/>
      <c r="B3852" s="1"/>
      <c r="C3852" s="1"/>
      <c r="D3852" s="1"/>
      <c r="E3852" s="1"/>
      <c r="F3852" s="1"/>
      <c r="G3852" s="13"/>
      <c r="H3852" s="13"/>
      <c r="I3852" s="9"/>
      <c r="J3852" s="9"/>
      <c r="K3852" s="99">
        <f t="shared" si="59"/>
        <v>0</v>
      </c>
      <c r="L3852" s="9"/>
    </row>
    <row r="3853" spans="1:12" x14ac:dyDescent="0.2">
      <c r="A3853" s="13"/>
      <c r="B3853" s="1"/>
      <c r="C3853" s="1"/>
      <c r="D3853" s="1"/>
      <c r="E3853" s="1"/>
      <c r="F3853" s="1"/>
      <c r="G3853" s="13"/>
      <c r="H3853" s="13"/>
      <c r="I3853" s="9"/>
      <c r="J3853" s="9"/>
      <c r="K3853" s="99">
        <f t="shared" si="59"/>
        <v>0</v>
      </c>
      <c r="L3853" s="9"/>
    </row>
    <row r="3854" spans="1:12" x14ac:dyDescent="0.2">
      <c r="A3854" s="13"/>
      <c r="B3854" s="1"/>
      <c r="C3854" s="1"/>
      <c r="D3854" s="1"/>
      <c r="E3854" s="1"/>
      <c r="F3854" s="1"/>
      <c r="G3854" s="13"/>
      <c r="H3854" s="13"/>
      <c r="I3854" s="9"/>
      <c r="J3854" s="9"/>
      <c r="K3854" s="99">
        <f t="shared" si="59"/>
        <v>0</v>
      </c>
      <c r="L3854" s="9"/>
    </row>
    <row r="3855" spans="1:12" x14ac:dyDescent="0.2">
      <c r="A3855" s="13"/>
      <c r="B3855" s="1"/>
      <c r="C3855" s="1"/>
      <c r="D3855" s="1"/>
      <c r="E3855" s="1"/>
      <c r="F3855" s="1"/>
      <c r="G3855" s="13"/>
      <c r="H3855" s="13"/>
      <c r="I3855" s="9"/>
      <c r="J3855" s="9"/>
      <c r="K3855" s="99">
        <f t="shared" si="59"/>
        <v>0</v>
      </c>
      <c r="L3855" s="9"/>
    </row>
    <row r="3856" spans="1:12" x14ac:dyDescent="0.2">
      <c r="A3856" s="13"/>
      <c r="B3856" s="1"/>
      <c r="C3856" s="1"/>
      <c r="D3856" s="1"/>
      <c r="E3856" s="1"/>
      <c r="F3856" s="1"/>
      <c r="G3856" s="13"/>
      <c r="H3856" s="13"/>
      <c r="I3856" s="9"/>
      <c r="J3856" s="9"/>
      <c r="K3856" s="99">
        <f t="shared" si="59"/>
        <v>0</v>
      </c>
      <c r="L3856" s="9"/>
    </row>
    <row r="3857" spans="1:12" x14ac:dyDescent="0.2">
      <c r="A3857" s="13"/>
      <c r="B3857" s="1"/>
      <c r="C3857" s="1"/>
      <c r="D3857" s="1"/>
      <c r="E3857" s="1"/>
      <c r="F3857" s="1"/>
      <c r="G3857" s="13"/>
      <c r="H3857" s="13"/>
      <c r="I3857" s="9"/>
      <c r="J3857" s="9"/>
      <c r="K3857" s="99">
        <f t="shared" si="59"/>
        <v>0</v>
      </c>
      <c r="L3857" s="9"/>
    </row>
    <row r="3858" spans="1:12" x14ac:dyDescent="0.2">
      <c r="A3858" s="13"/>
      <c r="B3858" s="1"/>
      <c r="C3858" s="1"/>
      <c r="D3858" s="1"/>
      <c r="E3858" s="1"/>
      <c r="F3858" s="1"/>
      <c r="G3858" s="13"/>
      <c r="H3858" s="13"/>
      <c r="I3858" s="9"/>
      <c r="J3858" s="9"/>
      <c r="K3858" s="99">
        <f t="shared" ref="K3858:K3921" si="60">IF(ISBLANK(J3858),I3858,IF(J3858&lt;I3858,J3858,I3858))</f>
        <v>0</v>
      </c>
      <c r="L3858" s="9"/>
    </row>
    <row r="3859" spans="1:12" x14ac:dyDescent="0.2">
      <c r="A3859" s="13"/>
      <c r="B3859" s="1"/>
      <c r="C3859" s="1"/>
      <c r="D3859" s="1"/>
      <c r="E3859" s="1"/>
      <c r="F3859" s="1"/>
      <c r="G3859" s="13"/>
      <c r="H3859" s="13"/>
      <c r="I3859" s="9"/>
      <c r="J3859" s="9"/>
      <c r="K3859" s="99">
        <f t="shared" si="60"/>
        <v>0</v>
      </c>
      <c r="L3859" s="9"/>
    </row>
    <row r="3860" spans="1:12" x14ac:dyDescent="0.2">
      <c r="A3860" s="13"/>
      <c r="B3860" s="1"/>
      <c r="C3860" s="1"/>
      <c r="D3860" s="1"/>
      <c r="E3860" s="1"/>
      <c r="F3860" s="1"/>
      <c r="G3860" s="13"/>
      <c r="H3860" s="13"/>
      <c r="I3860" s="9"/>
      <c r="J3860" s="9"/>
      <c r="K3860" s="99">
        <f t="shared" si="60"/>
        <v>0</v>
      </c>
      <c r="L3860" s="9"/>
    </row>
    <row r="3861" spans="1:12" x14ac:dyDescent="0.2">
      <c r="A3861" s="13"/>
      <c r="B3861" s="1"/>
      <c r="C3861" s="1"/>
      <c r="D3861" s="1"/>
      <c r="E3861" s="1"/>
      <c r="F3861" s="1"/>
      <c r="G3861" s="13"/>
      <c r="H3861" s="13"/>
      <c r="I3861" s="9"/>
      <c r="J3861" s="9"/>
      <c r="K3861" s="99">
        <f t="shared" si="60"/>
        <v>0</v>
      </c>
      <c r="L3861" s="9"/>
    </row>
    <row r="3862" spans="1:12" x14ac:dyDescent="0.2">
      <c r="A3862" s="13"/>
      <c r="B3862" s="1"/>
      <c r="C3862" s="1"/>
      <c r="D3862" s="1"/>
      <c r="E3862" s="1"/>
      <c r="F3862" s="1"/>
      <c r="G3862" s="13"/>
      <c r="H3862" s="13"/>
      <c r="I3862" s="9"/>
      <c r="J3862" s="9"/>
      <c r="K3862" s="99">
        <f t="shared" si="60"/>
        <v>0</v>
      </c>
      <c r="L3862" s="9"/>
    </row>
    <row r="3863" spans="1:12" x14ac:dyDescent="0.2">
      <c r="A3863" s="13"/>
      <c r="B3863" s="1"/>
      <c r="C3863" s="1"/>
      <c r="D3863" s="1"/>
      <c r="E3863" s="1"/>
      <c r="F3863" s="1"/>
      <c r="G3863" s="13"/>
      <c r="H3863" s="13"/>
      <c r="I3863" s="9"/>
      <c r="J3863" s="9"/>
      <c r="K3863" s="99">
        <f t="shared" si="60"/>
        <v>0</v>
      </c>
      <c r="L3863" s="9"/>
    </row>
    <row r="3864" spans="1:12" x14ac:dyDescent="0.2">
      <c r="A3864" s="13"/>
      <c r="B3864" s="1"/>
      <c r="C3864" s="1"/>
      <c r="D3864" s="1"/>
      <c r="E3864" s="1"/>
      <c r="F3864" s="1"/>
      <c r="G3864" s="13"/>
      <c r="H3864" s="13"/>
      <c r="I3864" s="9"/>
      <c r="J3864" s="9"/>
      <c r="K3864" s="99">
        <f t="shared" si="60"/>
        <v>0</v>
      </c>
      <c r="L3864" s="9"/>
    </row>
    <row r="3865" spans="1:12" x14ac:dyDescent="0.2">
      <c r="A3865" s="13"/>
      <c r="B3865" s="1"/>
      <c r="C3865" s="1"/>
      <c r="D3865" s="1"/>
      <c r="E3865" s="1"/>
      <c r="F3865" s="1"/>
      <c r="G3865" s="13"/>
      <c r="H3865" s="13"/>
      <c r="I3865" s="9"/>
      <c r="J3865" s="9"/>
      <c r="K3865" s="99">
        <f t="shared" si="60"/>
        <v>0</v>
      </c>
      <c r="L3865" s="9"/>
    </row>
    <row r="3866" spans="1:12" x14ac:dyDescent="0.2">
      <c r="A3866" s="13"/>
      <c r="B3866" s="1"/>
      <c r="C3866" s="1"/>
      <c r="D3866" s="1"/>
      <c r="E3866" s="1"/>
      <c r="F3866" s="1"/>
      <c r="G3866" s="13"/>
      <c r="H3866" s="13"/>
      <c r="I3866" s="9"/>
      <c r="J3866" s="9"/>
      <c r="K3866" s="99">
        <f t="shared" si="60"/>
        <v>0</v>
      </c>
      <c r="L3866" s="9"/>
    </row>
    <row r="3867" spans="1:12" x14ac:dyDescent="0.2">
      <c r="A3867" s="13"/>
      <c r="B3867" s="1"/>
      <c r="C3867" s="1"/>
      <c r="D3867" s="1"/>
      <c r="E3867" s="1"/>
      <c r="F3867" s="1"/>
      <c r="G3867" s="13"/>
      <c r="H3867" s="13"/>
      <c r="I3867" s="9"/>
      <c r="J3867" s="9"/>
      <c r="K3867" s="99">
        <f t="shared" si="60"/>
        <v>0</v>
      </c>
      <c r="L3867" s="9"/>
    </row>
    <row r="3868" spans="1:12" x14ac:dyDescent="0.2">
      <c r="A3868" s="13"/>
      <c r="B3868" s="1"/>
      <c r="C3868" s="1"/>
      <c r="D3868" s="1"/>
      <c r="E3868" s="1"/>
      <c r="F3868" s="1"/>
      <c r="G3868" s="13"/>
      <c r="H3868" s="13"/>
      <c r="I3868" s="9"/>
      <c r="J3868" s="9"/>
      <c r="K3868" s="99">
        <f t="shared" si="60"/>
        <v>0</v>
      </c>
      <c r="L3868" s="9"/>
    </row>
    <row r="3869" spans="1:12" x14ac:dyDescent="0.2">
      <c r="A3869" s="13"/>
      <c r="B3869" s="1"/>
      <c r="C3869" s="1"/>
      <c r="D3869" s="1"/>
      <c r="E3869" s="1"/>
      <c r="F3869" s="1"/>
      <c r="G3869" s="13"/>
      <c r="H3869" s="13"/>
      <c r="I3869" s="9"/>
      <c r="J3869" s="9"/>
      <c r="K3869" s="99">
        <f t="shared" si="60"/>
        <v>0</v>
      </c>
      <c r="L3869" s="9"/>
    </row>
    <row r="3870" spans="1:12" x14ac:dyDescent="0.2">
      <c r="A3870" s="13"/>
      <c r="B3870" s="1"/>
      <c r="C3870" s="1"/>
      <c r="D3870" s="1"/>
      <c r="E3870" s="1"/>
      <c r="F3870" s="1"/>
      <c r="G3870" s="13"/>
      <c r="H3870" s="13"/>
      <c r="I3870" s="9"/>
      <c r="J3870" s="9"/>
      <c r="K3870" s="99">
        <f t="shared" si="60"/>
        <v>0</v>
      </c>
      <c r="L3870" s="9"/>
    </row>
    <row r="3871" spans="1:12" x14ac:dyDescent="0.2">
      <c r="A3871" s="13"/>
      <c r="B3871" s="1"/>
      <c r="C3871" s="1"/>
      <c r="D3871" s="1"/>
      <c r="E3871" s="1"/>
      <c r="F3871" s="1"/>
      <c r="G3871" s="13"/>
      <c r="H3871" s="13"/>
      <c r="I3871" s="9"/>
      <c r="J3871" s="9"/>
      <c r="K3871" s="99">
        <f t="shared" si="60"/>
        <v>0</v>
      </c>
      <c r="L3871" s="9"/>
    </row>
    <row r="3872" spans="1:12" x14ac:dyDescent="0.2">
      <c r="A3872" s="13"/>
      <c r="B3872" s="1"/>
      <c r="C3872" s="1"/>
      <c r="D3872" s="1"/>
      <c r="E3872" s="1"/>
      <c r="F3872" s="1"/>
      <c r="G3872" s="13"/>
      <c r="H3872" s="13"/>
      <c r="I3872" s="9"/>
      <c r="J3872" s="9"/>
      <c r="K3872" s="99">
        <f t="shared" si="60"/>
        <v>0</v>
      </c>
      <c r="L3872" s="9"/>
    </row>
    <row r="3873" spans="1:12" x14ac:dyDescent="0.2">
      <c r="A3873" s="13"/>
      <c r="B3873" s="1"/>
      <c r="C3873" s="1"/>
      <c r="D3873" s="1"/>
      <c r="E3873" s="1"/>
      <c r="F3873" s="1"/>
      <c r="G3873" s="13"/>
      <c r="H3873" s="13"/>
      <c r="I3873" s="9"/>
      <c r="J3873" s="9"/>
      <c r="K3873" s="99">
        <f t="shared" si="60"/>
        <v>0</v>
      </c>
      <c r="L3873" s="9"/>
    </row>
    <row r="3874" spans="1:12" x14ac:dyDescent="0.2">
      <c r="A3874" s="13"/>
      <c r="B3874" s="1"/>
      <c r="C3874" s="1"/>
      <c r="D3874" s="1"/>
      <c r="E3874" s="1"/>
      <c r="F3874" s="1"/>
      <c r="G3874" s="13"/>
      <c r="H3874" s="13"/>
      <c r="I3874" s="9"/>
      <c r="J3874" s="9"/>
      <c r="K3874" s="99">
        <f t="shared" si="60"/>
        <v>0</v>
      </c>
      <c r="L3874" s="9"/>
    </row>
    <row r="3875" spans="1:12" x14ac:dyDescent="0.2">
      <c r="A3875" s="13"/>
      <c r="B3875" s="1"/>
      <c r="C3875" s="1"/>
      <c r="D3875" s="1"/>
      <c r="E3875" s="1"/>
      <c r="F3875" s="1"/>
      <c r="G3875" s="13"/>
      <c r="H3875" s="13"/>
      <c r="I3875" s="9"/>
      <c r="J3875" s="9"/>
      <c r="K3875" s="99">
        <f t="shared" si="60"/>
        <v>0</v>
      </c>
      <c r="L3875" s="9"/>
    </row>
    <row r="3876" spans="1:12" x14ac:dyDescent="0.2">
      <c r="A3876" s="13"/>
      <c r="B3876" s="1"/>
      <c r="C3876" s="1"/>
      <c r="D3876" s="1"/>
      <c r="E3876" s="1"/>
      <c r="F3876" s="1"/>
      <c r="G3876" s="13"/>
      <c r="H3876" s="13"/>
      <c r="I3876" s="9"/>
      <c r="J3876" s="9"/>
      <c r="K3876" s="99">
        <f t="shared" si="60"/>
        <v>0</v>
      </c>
      <c r="L3876" s="9"/>
    </row>
    <row r="3877" spans="1:12" x14ac:dyDescent="0.2">
      <c r="A3877" s="13"/>
      <c r="B3877" s="1"/>
      <c r="C3877" s="1"/>
      <c r="D3877" s="1"/>
      <c r="E3877" s="1"/>
      <c r="F3877" s="1"/>
      <c r="G3877" s="13"/>
      <c r="H3877" s="13"/>
      <c r="I3877" s="9"/>
      <c r="J3877" s="9"/>
      <c r="K3877" s="99">
        <f t="shared" si="60"/>
        <v>0</v>
      </c>
      <c r="L3877" s="9"/>
    </row>
    <row r="3878" spans="1:12" x14ac:dyDescent="0.2">
      <c r="A3878" s="13"/>
      <c r="B3878" s="1"/>
      <c r="C3878" s="1"/>
      <c r="D3878" s="1"/>
      <c r="E3878" s="1"/>
      <c r="F3878" s="1"/>
      <c r="G3878" s="13"/>
      <c r="H3878" s="13"/>
      <c r="I3878" s="9"/>
      <c r="J3878" s="9"/>
      <c r="K3878" s="99">
        <f t="shared" si="60"/>
        <v>0</v>
      </c>
      <c r="L3878" s="9"/>
    </row>
    <row r="3879" spans="1:12" x14ac:dyDescent="0.2">
      <c r="A3879" s="13"/>
      <c r="B3879" s="1"/>
      <c r="C3879" s="1"/>
      <c r="D3879" s="1"/>
      <c r="E3879" s="1"/>
      <c r="F3879" s="1"/>
      <c r="G3879" s="13"/>
      <c r="H3879" s="13"/>
      <c r="I3879" s="9"/>
      <c r="J3879" s="9"/>
      <c r="K3879" s="99">
        <f t="shared" si="60"/>
        <v>0</v>
      </c>
      <c r="L3879" s="9"/>
    </row>
    <row r="3880" spans="1:12" x14ac:dyDescent="0.2">
      <c r="A3880" s="13"/>
      <c r="B3880" s="1"/>
      <c r="C3880" s="1"/>
      <c r="D3880" s="1"/>
      <c r="E3880" s="1"/>
      <c r="F3880" s="1"/>
      <c r="G3880" s="13"/>
      <c r="H3880" s="13"/>
      <c r="I3880" s="9"/>
      <c r="J3880" s="9"/>
      <c r="K3880" s="99">
        <f t="shared" si="60"/>
        <v>0</v>
      </c>
      <c r="L3880" s="9"/>
    </row>
    <row r="3881" spans="1:12" x14ac:dyDescent="0.2">
      <c r="A3881" s="13"/>
      <c r="B3881" s="1"/>
      <c r="C3881" s="1"/>
      <c r="D3881" s="1"/>
      <c r="E3881" s="1"/>
      <c r="F3881" s="1"/>
      <c r="G3881" s="13"/>
      <c r="H3881" s="13"/>
      <c r="I3881" s="9"/>
      <c r="J3881" s="9"/>
      <c r="K3881" s="99">
        <f t="shared" si="60"/>
        <v>0</v>
      </c>
      <c r="L3881" s="9"/>
    </row>
    <row r="3882" spans="1:12" x14ac:dyDescent="0.2">
      <c r="A3882" s="13"/>
      <c r="B3882" s="1"/>
      <c r="C3882" s="1"/>
      <c r="D3882" s="1"/>
      <c r="E3882" s="1"/>
      <c r="F3882" s="1"/>
      <c r="G3882" s="13"/>
      <c r="H3882" s="13"/>
      <c r="I3882" s="9"/>
      <c r="J3882" s="9"/>
      <c r="K3882" s="99">
        <f t="shared" si="60"/>
        <v>0</v>
      </c>
      <c r="L3882" s="9"/>
    </row>
    <row r="3883" spans="1:12" x14ac:dyDescent="0.2">
      <c r="A3883" s="13"/>
      <c r="B3883" s="1"/>
      <c r="C3883" s="1"/>
      <c r="D3883" s="1"/>
      <c r="E3883" s="1"/>
      <c r="F3883" s="1"/>
      <c r="G3883" s="13"/>
      <c r="H3883" s="13"/>
      <c r="I3883" s="9"/>
      <c r="J3883" s="9"/>
      <c r="K3883" s="99">
        <f t="shared" si="60"/>
        <v>0</v>
      </c>
      <c r="L3883" s="9"/>
    </row>
    <row r="3884" spans="1:12" x14ac:dyDescent="0.2">
      <c r="A3884" s="13"/>
      <c r="B3884" s="1"/>
      <c r="C3884" s="1"/>
      <c r="D3884" s="1"/>
      <c r="E3884" s="1"/>
      <c r="F3884" s="1"/>
      <c r="G3884" s="13"/>
      <c r="H3884" s="13"/>
      <c r="I3884" s="9"/>
      <c r="J3884" s="9"/>
      <c r="K3884" s="99">
        <f t="shared" si="60"/>
        <v>0</v>
      </c>
      <c r="L3884" s="9"/>
    </row>
    <row r="3885" spans="1:12" x14ac:dyDescent="0.2">
      <c r="A3885" s="13"/>
      <c r="B3885" s="1"/>
      <c r="C3885" s="1"/>
      <c r="D3885" s="1"/>
      <c r="E3885" s="1"/>
      <c r="F3885" s="1"/>
      <c r="G3885" s="13"/>
      <c r="H3885" s="13"/>
      <c r="I3885" s="9"/>
      <c r="J3885" s="9"/>
      <c r="K3885" s="99">
        <f t="shared" si="60"/>
        <v>0</v>
      </c>
      <c r="L3885" s="9"/>
    </row>
    <row r="3886" spans="1:12" x14ac:dyDescent="0.2">
      <c r="A3886" s="13"/>
      <c r="B3886" s="1"/>
      <c r="C3886" s="1"/>
      <c r="D3886" s="1"/>
      <c r="E3886" s="1"/>
      <c r="F3886" s="1"/>
      <c r="G3886" s="13"/>
      <c r="H3886" s="13"/>
      <c r="I3886" s="9"/>
      <c r="J3886" s="9"/>
      <c r="K3886" s="99">
        <f t="shared" si="60"/>
        <v>0</v>
      </c>
      <c r="L3886" s="9"/>
    </row>
    <row r="3887" spans="1:12" x14ac:dyDescent="0.2">
      <c r="A3887" s="13"/>
      <c r="B3887" s="1"/>
      <c r="C3887" s="1"/>
      <c r="D3887" s="1"/>
      <c r="E3887" s="1"/>
      <c r="F3887" s="1"/>
      <c r="G3887" s="13"/>
      <c r="H3887" s="13"/>
      <c r="I3887" s="9"/>
      <c r="J3887" s="9"/>
      <c r="K3887" s="99">
        <f t="shared" si="60"/>
        <v>0</v>
      </c>
      <c r="L3887" s="9"/>
    </row>
    <row r="3888" spans="1:12" x14ac:dyDescent="0.2">
      <c r="A3888" s="13"/>
      <c r="B3888" s="1"/>
      <c r="C3888" s="1"/>
      <c r="D3888" s="1"/>
      <c r="E3888" s="1"/>
      <c r="F3888" s="1"/>
      <c r="G3888" s="13"/>
      <c r="H3888" s="13"/>
      <c r="I3888" s="9"/>
      <c r="J3888" s="9"/>
      <c r="K3888" s="99">
        <f t="shared" si="60"/>
        <v>0</v>
      </c>
      <c r="L3888" s="9"/>
    </row>
    <row r="3889" spans="1:12" x14ac:dyDescent="0.2">
      <c r="A3889" s="13"/>
      <c r="B3889" s="1"/>
      <c r="C3889" s="1"/>
      <c r="D3889" s="1"/>
      <c r="E3889" s="1"/>
      <c r="F3889" s="1"/>
      <c r="G3889" s="13"/>
      <c r="H3889" s="13"/>
      <c r="I3889" s="9"/>
      <c r="J3889" s="9"/>
      <c r="K3889" s="99">
        <f t="shared" si="60"/>
        <v>0</v>
      </c>
      <c r="L3889" s="9"/>
    </row>
    <row r="3890" spans="1:12" x14ac:dyDescent="0.2">
      <c r="A3890" s="13"/>
      <c r="B3890" s="1"/>
      <c r="C3890" s="1"/>
      <c r="D3890" s="1"/>
      <c r="E3890" s="1"/>
      <c r="F3890" s="1"/>
      <c r="G3890" s="13"/>
      <c r="H3890" s="13"/>
      <c r="I3890" s="9"/>
      <c r="J3890" s="9"/>
      <c r="K3890" s="99">
        <f t="shared" si="60"/>
        <v>0</v>
      </c>
      <c r="L3890" s="9"/>
    </row>
    <row r="3891" spans="1:12" x14ac:dyDescent="0.2">
      <c r="A3891" s="13"/>
      <c r="B3891" s="1"/>
      <c r="C3891" s="1"/>
      <c r="D3891" s="1"/>
      <c r="E3891" s="1"/>
      <c r="F3891" s="1"/>
      <c r="G3891" s="13"/>
      <c r="H3891" s="13"/>
      <c r="I3891" s="9"/>
      <c r="J3891" s="9"/>
      <c r="K3891" s="99">
        <f t="shared" si="60"/>
        <v>0</v>
      </c>
      <c r="L3891" s="9"/>
    </row>
    <row r="3892" spans="1:12" x14ac:dyDescent="0.2">
      <c r="A3892" s="13"/>
      <c r="B3892" s="1"/>
      <c r="C3892" s="1"/>
      <c r="D3892" s="1"/>
      <c r="E3892" s="1"/>
      <c r="F3892" s="1"/>
      <c r="G3892" s="13"/>
      <c r="H3892" s="13"/>
      <c r="I3892" s="9"/>
      <c r="J3892" s="9"/>
      <c r="K3892" s="99">
        <f t="shared" si="60"/>
        <v>0</v>
      </c>
      <c r="L3892" s="9"/>
    </row>
    <row r="3893" spans="1:12" x14ac:dyDescent="0.2">
      <c r="A3893" s="13"/>
      <c r="B3893" s="1"/>
      <c r="C3893" s="1"/>
      <c r="D3893" s="1"/>
      <c r="E3893" s="1"/>
      <c r="F3893" s="1"/>
      <c r="G3893" s="13"/>
      <c r="H3893" s="13"/>
      <c r="I3893" s="9"/>
      <c r="J3893" s="9"/>
      <c r="K3893" s="99">
        <f t="shared" si="60"/>
        <v>0</v>
      </c>
      <c r="L3893" s="9"/>
    </row>
    <row r="3894" spans="1:12" x14ac:dyDescent="0.2">
      <c r="A3894" s="13"/>
      <c r="B3894" s="1"/>
      <c r="C3894" s="1"/>
      <c r="D3894" s="1"/>
      <c r="E3894" s="1"/>
      <c r="F3894" s="1"/>
      <c r="G3894" s="13"/>
      <c r="H3894" s="13"/>
      <c r="I3894" s="9"/>
      <c r="J3894" s="9"/>
      <c r="K3894" s="99">
        <f t="shared" si="60"/>
        <v>0</v>
      </c>
      <c r="L3894" s="9"/>
    </row>
    <row r="3895" spans="1:12" x14ac:dyDescent="0.2">
      <c r="A3895" s="13"/>
      <c r="B3895" s="1"/>
      <c r="C3895" s="1"/>
      <c r="D3895" s="1"/>
      <c r="E3895" s="1"/>
      <c r="F3895" s="1"/>
      <c r="G3895" s="13"/>
      <c r="H3895" s="13"/>
      <c r="I3895" s="9"/>
      <c r="J3895" s="9"/>
      <c r="K3895" s="99">
        <f t="shared" si="60"/>
        <v>0</v>
      </c>
      <c r="L3895" s="9"/>
    </row>
    <row r="3896" spans="1:12" x14ac:dyDescent="0.2">
      <c r="A3896" s="13"/>
      <c r="B3896" s="1"/>
      <c r="C3896" s="1"/>
      <c r="D3896" s="1"/>
      <c r="E3896" s="1"/>
      <c r="F3896" s="1"/>
      <c r="G3896" s="13"/>
      <c r="H3896" s="13"/>
      <c r="I3896" s="9"/>
      <c r="J3896" s="9"/>
      <c r="K3896" s="99">
        <f t="shared" si="60"/>
        <v>0</v>
      </c>
      <c r="L3896" s="9"/>
    </row>
    <row r="3897" spans="1:12" x14ac:dyDescent="0.2">
      <c r="A3897" s="13"/>
      <c r="B3897" s="1"/>
      <c r="C3897" s="1"/>
      <c r="D3897" s="1"/>
      <c r="E3897" s="1"/>
      <c r="F3897" s="1"/>
      <c r="G3897" s="13"/>
      <c r="H3897" s="13"/>
      <c r="I3897" s="9"/>
      <c r="J3897" s="9"/>
      <c r="K3897" s="99">
        <f t="shared" si="60"/>
        <v>0</v>
      </c>
      <c r="L3897" s="9"/>
    </row>
    <row r="3898" spans="1:12" x14ac:dyDescent="0.2">
      <c r="A3898" s="13"/>
      <c r="B3898" s="1"/>
      <c r="C3898" s="1"/>
      <c r="D3898" s="1"/>
      <c r="E3898" s="1"/>
      <c r="F3898" s="1"/>
      <c r="G3898" s="13"/>
      <c r="H3898" s="13"/>
      <c r="I3898" s="9"/>
      <c r="J3898" s="9"/>
      <c r="K3898" s="99">
        <f t="shared" si="60"/>
        <v>0</v>
      </c>
      <c r="L3898" s="9"/>
    </row>
    <row r="3899" spans="1:12" x14ac:dyDescent="0.2">
      <c r="A3899" s="13"/>
      <c r="B3899" s="1"/>
      <c r="C3899" s="1"/>
      <c r="D3899" s="1"/>
      <c r="E3899" s="1"/>
      <c r="F3899" s="1"/>
      <c r="G3899" s="13"/>
      <c r="H3899" s="13"/>
      <c r="I3899" s="9"/>
      <c r="J3899" s="9"/>
      <c r="K3899" s="99">
        <f t="shared" si="60"/>
        <v>0</v>
      </c>
      <c r="L3899" s="9"/>
    </row>
    <row r="3900" spans="1:12" x14ac:dyDescent="0.2">
      <c r="A3900" s="13"/>
      <c r="B3900" s="1"/>
      <c r="C3900" s="1"/>
      <c r="D3900" s="1"/>
      <c r="E3900" s="1"/>
      <c r="F3900" s="1"/>
      <c r="G3900" s="13"/>
      <c r="H3900" s="13"/>
      <c r="I3900" s="9"/>
      <c r="J3900" s="9"/>
      <c r="K3900" s="99">
        <f t="shared" si="60"/>
        <v>0</v>
      </c>
      <c r="L3900" s="9"/>
    </row>
    <row r="3901" spans="1:12" x14ac:dyDescent="0.2">
      <c r="A3901" s="13"/>
      <c r="B3901" s="1"/>
      <c r="C3901" s="1"/>
      <c r="D3901" s="1"/>
      <c r="E3901" s="1"/>
      <c r="F3901" s="1"/>
      <c r="G3901" s="13"/>
      <c r="H3901" s="13"/>
      <c r="I3901" s="9"/>
      <c r="J3901" s="9"/>
      <c r="K3901" s="99">
        <f t="shared" si="60"/>
        <v>0</v>
      </c>
      <c r="L3901" s="9"/>
    </row>
    <row r="3902" spans="1:12" x14ac:dyDescent="0.2">
      <c r="A3902" s="13"/>
      <c r="B3902" s="1"/>
      <c r="C3902" s="1"/>
      <c r="D3902" s="1"/>
      <c r="E3902" s="1"/>
      <c r="F3902" s="1"/>
      <c r="G3902" s="13"/>
      <c r="H3902" s="13"/>
      <c r="I3902" s="9"/>
      <c r="J3902" s="9"/>
      <c r="K3902" s="99">
        <f t="shared" si="60"/>
        <v>0</v>
      </c>
      <c r="L3902" s="9"/>
    </row>
    <row r="3903" spans="1:12" x14ac:dyDescent="0.2">
      <c r="A3903" s="13"/>
      <c r="B3903" s="1"/>
      <c r="C3903" s="1"/>
      <c r="D3903" s="1"/>
      <c r="E3903" s="1"/>
      <c r="F3903" s="1"/>
      <c r="G3903" s="13"/>
      <c r="H3903" s="13"/>
      <c r="I3903" s="9"/>
      <c r="J3903" s="9"/>
      <c r="K3903" s="99">
        <f t="shared" si="60"/>
        <v>0</v>
      </c>
      <c r="L3903" s="9"/>
    </row>
    <row r="3904" spans="1:12" x14ac:dyDescent="0.2">
      <c r="A3904" s="13"/>
      <c r="B3904" s="1"/>
      <c r="C3904" s="1"/>
      <c r="D3904" s="1"/>
      <c r="E3904" s="1"/>
      <c r="F3904" s="1"/>
      <c r="G3904" s="13"/>
      <c r="H3904" s="13"/>
      <c r="I3904" s="9"/>
      <c r="J3904" s="9"/>
      <c r="K3904" s="99">
        <f t="shared" si="60"/>
        <v>0</v>
      </c>
      <c r="L3904" s="9"/>
    </row>
    <row r="3905" spans="1:12" x14ac:dyDescent="0.2">
      <c r="A3905" s="13"/>
      <c r="B3905" s="1"/>
      <c r="C3905" s="1"/>
      <c r="D3905" s="1"/>
      <c r="E3905" s="1"/>
      <c r="F3905" s="1"/>
      <c r="G3905" s="13"/>
      <c r="H3905" s="13"/>
      <c r="I3905" s="9"/>
      <c r="J3905" s="9"/>
      <c r="K3905" s="99">
        <f t="shared" si="60"/>
        <v>0</v>
      </c>
      <c r="L3905" s="9"/>
    </row>
    <row r="3906" spans="1:12" x14ac:dyDescent="0.2">
      <c r="A3906" s="13"/>
      <c r="B3906" s="1"/>
      <c r="C3906" s="1"/>
      <c r="D3906" s="1"/>
      <c r="E3906" s="1"/>
      <c r="F3906" s="1"/>
      <c r="G3906" s="13"/>
      <c r="H3906" s="13"/>
      <c r="I3906" s="9"/>
      <c r="J3906" s="9"/>
      <c r="K3906" s="99">
        <f t="shared" si="60"/>
        <v>0</v>
      </c>
      <c r="L3906" s="9"/>
    </row>
    <row r="3907" spans="1:12" x14ac:dyDescent="0.2">
      <c r="A3907" s="13"/>
      <c r="B3907" s="1"/>
      <c r="C3907" s="1"/>
      <c r="D3907" s="1"/>
      <c r="E3907" s="1"/>
      <c r="F3907" s="1"/>
      <c r="G3907" s="13"/>
      <c r="H3907" s="13"/>
      <c r="I3907" s="9"/>
      <c r="J3907" s="9"/>
      <c r="K3907" s="99">
        <f t="shared" si="60"/>
        <v>0</v>
      </c>
      <c r="L3907" s="9"/>
    </row>
    <row r="3908" spans="1:12" x14ac:dyDescent="0.2">
      <c r="A3908" s="13"/>
      <c r="B3908" s="1"/>
      <c r="C3908" s="1"/>
      <c r="D3908" s="1"/>
      <c r="E3908" s="1"/>
      <c r="F3908" s="1"/>
      <c r="G3908" s="13"/>
      <c r="H3908" s="13"/>
      <c r="I3908" s="9"/>
      <c r="J3908" s="9"/>
      <c r="K3908" s="99">
        <f t="shared" si="60"/>
        <v>0</v>
      </c>
      <c r="L3908" s="9"/>
    </row>
    <row r="3909" spans="1:12" x14ac:dyDescent="0.2">
      <c r="A3909" s="13"/>
      <c r="B3909" s="1"/>
      <c r="C3909" s="1"/>
      <c r="D3909" s="1"/>
      <c r="E3909" s="1"/>
      <c r="F3909" s="1"/>
      <c r="G3909" s="13"/>
      <c r="H3909" s="13"/>
      <c r="I3909" s="9"/>
      <c r="J3909" s="9"/>
      <c r="K3909" s="99">
        <f t="shared" si="60"/>
        <v>0</v>
      </c>
      <c r="L3909" s="9"/>
    </row>
    <row r="3910" spans="1:12" x14ac:dyDescent="0.2">
      <c r="A3910" s="13"/>
      <c r="B3910" s="1"/>
      <c r="C3910" s="1"/>
      <c r="D3910" s="1"/>
      <c r="E3910" s="1"/>
      <c r="F3910" s="1"/>
      <c r="G3910" s="13"/>
      <c r="H3910" s="13"/>
      <c r="I3910" s="9"/>
      <c r="J3910" s="9"/>
      <c r="K3910" s="99">
        <f t="shared" si="60"/>
        <v>0</v>
      </c>
      <c r="L3910" s="9"/>
    </row>
    <row r="3911" spans="1:12" x14ac:dyDescent="0.2">
      <c r="A3911" s="13"/>
      <c r="B3911" s="1"/>
      <c r="C3911" s="1"/>
      <c r="D3911" s="1"/>
      <c r="E3911" s="1"/>
      <c r="F3911" s="1"/>
      <c r="G3911" s="13"/>
      <c r="H3911" s="13"/>
      <c r="I3911" s="9"/>
      <c r="J3911" s="9"/>
      <c r="K3911" s="99">
        <f t="shared" si="60"/>
        <v>0</v>
      </c>
      <c r="L3911" s="9"/>
    </row>
    <row r="3912" spans="1:12" x14ac:dyDescent="0.2">
      <c r="A3912" s="13"/>
      <c r="B3912" s="1"/>
      <c r="C3912" s="1"/>
      <c r="D3912" s="1"/>
      <c r="E3912" s="1"/>
      <c r="F3912" s="1"/>
      <c r="G3912" s="13"/>
      <c r="H3912" s="13"/>
      <c r="I3912" s="9"/>
      <c r="J3912" s="9"/>
      <c r="K3912" s="99">
        <f t="shared" si="60"/>
        <v>0</v>
      </c>
      <c r="L3912" s="9"/>
    </row>
    <row r="3913" spans="1:12" x14ac:dyDescent="0.2">
      <c r="A3913" s="13"/>
      <c r="B3913" s="1"/>
      <c r="C3913" s="1"/>
      <c r="D3913" s="1"/>
      <c r="E3913" s="1"/>
      <c r="F3913" s="1"/>
      <c r="G3913" s="13"/>
      <c r="H3913" s="13"/>
      <c r="I3913" s="9"/>
      <c r="J3913" s="9"/>
      <c r="K3913" s="99">
        <f t="shared" si="60"/>
        <v>0</v>
      </c>
      <c r="L3913" s="9"/>
    </row>
    <row r="3914" spans="1:12" x14ac:dyDescent="0.2">
      <c r="A3914" s="13"/>
      <c r="B3914" s="1"/>
      <c r="C3914" s="1"/>
      <c r="D3914" s="1"/>
      <c r="E3914" s="1"/>
      <c r="F3914" s="1"/>
      <c r="G3914" s="13"/>
      <c r="H3914" s="13"/>
      <c r="I3914" s="9"/>
      <c r="J3914" s="9"/>
      <c r="K3914" s="99">
        <f t="shared" si="60"/>
        <v>0</v>
      </c>
      <c r="L3914" s="9"/>
    </row>
    <row r="3915" spans="1:12" x14ac:dyDescent="0.2">
      <c r="A3915" s="13"/>
      <c r="B3915" s="1"/>
      <c r="C3915" s="1"/>
      <c r="D3915" s="1"/>
      <c r="E3915" s="1"/>
      <c r="F3915" s="1"/>
      <c r="G3915" s="13"/>
      <c r="H3915" s="13"/>
      <c r="I3915" s="9"/>
      <c r="J3915" s="9"/>
      <c r="K3915" s="99">
        <f t="shared" si="60"/>
        <v>0</v>
      </c>
      <c r="L3915" s="9"/>
    </row>
    <row r="3916" spans="1:12" x14ac:dyDescent="0.2">
      <c r="A3916" s="13"/>
      <c r="B3916" s="1"/>
      <c r="C3916" s="1"/>
      <c r="D3916" s="1"/>
      <c r="E3916" s="1"/>
      <c r="F3916" s="1"/>
      <c r="G3916" s="13"/>
      <c r="H3916" s="13"/>
      <c r="I3916" s="9"/>
      <c r="J3916" s="9"/>
      <c r="K3916" s="99">
        <f t="shared" si="60"/>
        <v>0</v>
      </c>
      <c r="L3916" s="9"/>
    </row>
    <row r="3917" spans="1:12" x14ac:dyDescent="0.2">
      <c r="A3917" s="13"/>
      <c r="B3917" s="1"/>
      <c r="C3917" s="1"/>
      <c r="D3917" s="1"/>
      <c r="E3917" s="1"/>
      <c r="F3917" s="1"/>
      <c r="G3917" s="13"/>
      <c r="H3917" s="13"/>
      <c r="I3917" s="9"/>
      <c r="J3917" s="9"/>
      <c r="K3917" s="99">
        <f t="shared" si="60"/>
        <v>0</v>
      </c>
      <c r="L3917" s="9"/>
    </row>
    <row r="3918" spans="1:12" x14ac:dyDescent="0.2">
      <c r="A3918" s="13"/>
      <c r="B3918" s="1"/>
      <c r="C3918" s="1"/>
      <c r="D3918" s="1"/>
      <c r="E3918" s="1"/>
      <c r="F3918" s="1"/>
      <c r="G3918" s="13"/>
      <c r="H3918" s="13"/>
      <c r="I3918" s="9"/>
      <c r="J3918" s="9"/>
      <c r="K3918" s="99">
        <f t="shared" si="60"/>
        <v>0</v>
      </c>
      <c r="L3918" s="9"/>
    </row>
    <row r="3919" spans="1:12" x14ac:dyDescent="0.2">
      <c r="A3919" s="13"/>
      <c r="B3919" s="1"/>
      <c r="C3919" s="1"/>
      <c r="D3919" s="1"/>
      <c r="E3919" s="1"/>
      <c r="F3919" s="1"/>
      <c r="G3919" s="13"/>
      <c r="H3919" s="13"/>
      <c r="I3919" s="9"/>
      <c r="J3919" s="9"/>
      <c r="K3919" s="99">
        <f t="shared" si="60"/>
        <v>0</v>
      </c>
      <c r="L3919" s="9"/>
    </row>
    <row r="3920" spans="1:12" x14ac:dyDescent="0.2">
      <c r="A3920" s="13"/>
      <c r="B3920" s="1"/>
      <c r="C3920" s="1"/>
      <c r="D3920" s="1"/>
      <c r="E3920" s="1"/>
      <c r="F3920" s="1"/>
      <c r="G3920" s="13"/>
      <c r="H3920" s="13"/>
      <c r="I3920" s="9"/>
      <c r="J3920" s="9"/>
      <c r="K3920" s="99">
        <f t="shared" si="60"/>
        <v>0</v>
      </c>
      <c r="L3920" s="9"/>
    </row>
    <row r="3921" spans="1:12" x14ac:dyDescent="0.2">
      <c r="A3921" s="13"/>
      <c r="B3921" s="1"/>
      <c r="C3921" s="1"/>
      <c r="D3921" s="1"/>
      <c r="E3921" s="1"/>
      <c r="F3921" s="1"/>
      <c r="G3921" s="13"/>
      <c r="H3921" s="13"/>
      <c r="I3921" s="9"/>
      <c r="J3921" s="9"/>
      <c r="K3921" s="99">
        <f t="shared" si="60"/>
        <v>0</v>
      </c>
      <c r="L3921" s="9"/>
    </row>
    <row r="3922" spans="1:12" x14ac:dyDescent="0.2">
      <c r="A3922" s="13"/>
      <c r="B3922" s="1"/>
      <c r="C3922" s="1"/>
      <c r="D3922" s="1"/>
      <c r="E3922" s="1"/>
      <c r="F3922" s="1"/>
      <c r="G3922" s="13"/>
      <c r="H3922" s="13"/>
      <c r="I3922" s="9"/>
      <c r="J3922" s="9"/>
      <c r="K3922" s="99">
        <f t="shared" ref="K3922:K3985" si="61">IF(ISBLANK(J3922),I3922,IF(J3922&lt;I3922,J3922,I3922))</f>
        <v>0</v>
      </c>
      <c r="L3922" s="9"/>
    </row>
    <row r="3923" spans="1:12" x14ac:dyDescent="0.2">
      <c r="A3923" s="13"/>
      <c r="B3923" s="1"/>
      <c r="C3923" s="1"/>
      <c r="D3923" s="1"/>
      <c r="E3923" s="1"/>
      <c r="F3923" s="1"/>
      <c r="G3923" s="13"/>
      <c r="H3923" s="13"/>
      <c r="I3923" s="9"/>
      <c r="J3923" s="9"/>
      <c r="K3923" s="99">
        <f t="shared" si="61"/>
        <v>0</v>
      </c>
      <c r="L3923" s="9"/>
    </row>
    <row r="3924" spans="1:12" x14ac:dyDescent="0.2">
      <c r="A3924" s="13"/>
      <c r="B3924" s="1"/>
      <c r="C3924" s="1"/>
      <c r="D3924" s="1"/>
      <c r="E3924" s="1"/>
      <c r="F3924" s="1"/>
      <c r="G3924" s="13"/>
      <c r="H3924" s="13"/>
      <c r="I3924" s="9"/>
      <c r="J3924" s="9"/>
      <c r="K3924" s="99">
        <f t="shared" si="61"/>
        <v>0</v>
      </c>
      <c r="L3924" s="9"/>
    </row>
    <row r="3925" spans="1:12" x14ac:dyDescent="0.2">
      <c r="A3925" s="13"/>
      <c r="B3925" s="1"/>
      <c r="C3925" s="1"/>
      <c r="D3925" s="1"/>
      <c r="E3925" s="1"/>
      <c r="F3925" s="1"/>
      <c r="G3925" s="13"/>
      <c r="H3925" s="13"/>
      <c r="I3925" s="9"/>
      <c r="J3925" s="9"/>
      <c r="K3925" s="99">
        <f t="shared" si="61"/>
        <v>0</v>
      </c>
      <c r="L3925" s="9"/>
    </row>
    <row r="3926" spans="1:12" x14ac:dyDescent="0.2">
      <c r="A3926" s="13"/>
      <c r="B3926" s="1"/>
      <c r="C3926" s="1"/>
      <c r="D3926" s="1"/>
      <c r="E3926" s="1"/>
      <c r="F3926" s="1"/>
      <c r="G3926" s="13"/>
      <c r="H3926" s="13"/>
      <c r="I3926" s="9"/>
      <c r="J3926" s="9"/>
      <c r="K3926" s="99">
        <f t="shared" si="61"/>
        <v>0</v>
      </c>
      <c r="L3926" s="9"/>
    </row>
    <row r="3927" spans="1:12" x14ac:dyDescent="0.2">
      <c r="A3927" s="13"/>
      <c r="B3927" s="1"/>
      <c r="C3927" s="1"/>
      <c r="D3927" s="1"/>
      <c r="E3927" s="1"/>
      <c r="F3927" s="1"/>
      <c r="G3927" s="13"/>
      <c r="H3927" s="13"/>
      <c r="I3927" s="9"/>
      <c r="J3927" s="9"/>
      <c r="K3927" s="99">
        <f t="shared" si="61"/>
        <v>0</v>
      </c>
      <c r="L3927" s="9"/>
    </row>
    <row r="3928" spans="1:12" x14ac:dyDescent="0.2">
      <c r="A3928" s="13"/>
      <c r="B3928" s="1"/>
      <c r="C3928" s="1"/>
      <c r="D3928" s="1"/>
      <c r="E3928" s="1"/>
      <c r="F3928" s="1"/>
      <c r="G3928" s="13"/>
      <c r="H3928" s="13"/>
      <c r="I3928" s="9"/>
      <c r="J3928" s="9"/>
      <c r="K3928" s="99">
        <f t="shared" si="61"/>
        <v>0</v>
      </c>
      <c r="L3928" s="9"/>
    </row>
    <row r="3929" spans="1:12" x14ac:dyDescent="0.2">
      <c r="A3929" s="13"/>
      <c r="B3929" s="1"/>
      <c r="C3929" s="1"/>
      <c r="D3929" s="1"/>
      <c r="E3929" s="1"/>
      <c r="F3929" s="1"/>
      <c r="G3929" s="13"/>
      <c r="H3929" s="13"/>
      <c r="I3929" s="9"/>
      <c r="J3929" s="9"/>
      <c r="K3929" s="99">
        <f t="shared" si="61"/>
        <v>0</v>
      </c>
      <c r="L3929" s="9"/>
    </row>
    <row r="3930" spans="1:12" x14ac:dyDescent="0.2">
      <c r="A3930" s="13"/>
      <c r="B3930" s="1"/>
      <c r="C3930" s="1"/>
      <c r="D3930" s="1"/>
      <c r="E3930" s="1"/>
      <c r="F3930" s="1"/>
      <c r="G3930" s="13"/>
      <c r="H3930" s="13"/>
      <c r="I3930" s="9"/>
      <c r="J3930" s="9"/>
      <c r="K3930" s="99">
        <f t="shared" si="61"/>
        <v>0</v>
      </c>
      <c r="L3930" s="9"/>
    </row>
    <row r="3931" spans="1:12" x14ac:dyDescent="0.2">
      <c r="A3931" s="13"/>
      <c r="B3931" s="1"/>
      <c r="C3931" s="1"/>
      <c r="D3931" s="1"/>
      <c r="E3931" s="1"/>
      <c r="F3931" s="1"/>
      <c r="G3931" s="13"/>
      <c r="H3931" s="13"/>
      <c r="I3931" s="9"/>
      <c r="J3931" s="9"/>
      <c r="K3931" s="99">
        <f t="shared" si="61"/>
        <v>0</v>
      </c>
      <c r="L3931" s="9"/>
    </row>
    <row r="3932" spans="1:12" x14ac:dyDescent="0.2">
      <c r="A3932" s="13"/>
      <c r="B3932" s="1"/>
      <c r="C3932" s="1"/>
      <c r="D3932" s="1"/>
      <c r="E3932" s="1"/>
      <c r="F3932" s="1"/>
      <c r="G3932" s="13"/>
      <c r="H3932" s="13"/>
      <c r="I3932" s="9"/>
      <c r="J3932" s="9"/>
      <c r="K3932" s="99">
        <f t="shared" si="61"/>
        <v>0</v>
      </c>
      <c r="L3932" s="9"/>
    </row>
    <row r="3933" spans="1:12" x14ac:dyDescent="0.2">
      <c r="A3933" s="13"/>
      <c r="B3933" s="1"/>
      <c r="C3933" s="1"/>
      <c r="D3933" s="1"/>
      <c r="E3933" s="1"/>
      <c r="F3933" s="1"/>
      <c r="G3933" s="13"/>
      <c r="H3933" s="13"/>
      <c r="I3933" s="9"/>
      <c r="J3933" s="9"/>
      <c r="K3933" s="99">
        <f t="shared" si="61"/>
        <v>0</v>
      </c>
      <c r="L3933" s="9"/>
    </row>
    <row r="3934" spans="1:12" x14ac:dyDescent="0.2">
      <c r="A3934" s="13"/>
      <c r="B3934" s="1"/>
      <c r="C3934" s="1"/>
      <c r="D3934" s="1"/>
      <c r="E3934" s="1"/>
      <c r="F3934" s="1"/>
      <c r="G3934" s="13"/>
      <c r="H3934" s="13"/>
      <c r="I3934" s="9"/>
      <c r="J3934" s="9"/>
      <c r="K3934" s="99">
        <f t="shared" si="61"/>
        <v>0</v>
      </c>
      <c r="L3934" s="9"/>
    </row>
    <row r="3935" spans="1:12" x14ac:dyDescent="0.2">
      <c r="A3935" s="13"/>
      <c r="B3935" s="1"/>
      <c r="C3935" s="1"/>
      <c r="D3935" s="1"/>
      <c r="E3935" s="1"/>
      <c r="F3935" s="1"/>
      <c r="G3935" s="13"/>
      <c r="H3935" s="13"/>
      <c r="I3935" s="9"/>
      <c r="J3935" s="9"/>
      <c r="K3935" s="99">
        <f t="shared" si="61"/>
        <v>0</v>
      </c>
      <c r="L3935" s="9"/>
    </row>
    <row r="3936" spans="1:12" x14ac:dyDescent="0.2">
      <c r="A3936" s="13"/>
      <c r="B3936" s="1"/>
      <c r="C3936" s="1"/>
      <c r="D3936" s="1"/>
      <c r="E3936" s="1"/>
      <c r="F3936" s="1"/>
      <c r="G3936" s="13"/>
      <c r="H3936" s="13"/>
      <c r="I3936" s="9"/>
      <c r="J3936" s="9"/>
      <c r="K3936" s="99">
        <f t="shared" si="61"/>
        <v>0</v>
      </c>
      <c r="L3936" s="9"/>
    </row>
    <row r="3937" spans="1:12" x14ac:dyDescent="0.2">
      <c r="A3937" s="13"/>
      <c r="B3937" s="1"/>
      <c r="C3937" s="1"/>
      <c r="D3937" s="1"/>
      <c r="E3937" s="1"/>
      <c r="F3937" s="1"/>
      <c r="G3937" s="13"/>
      <c r="H3937" s="13"/>
      <c r="I3937" s="9"/>
      <c r="J3937" s="9"/>
      <c r="K3937" s="99">
        <f t="shared" si="61"/>
        <v>0</v>
      </c>
      <c r="L3937" s="9"/>
    </row>
    <row r="3938" spans="1:12" x14ac:dyDescent="0.2">
      <c r="A3938" s="13"/>
      <c r="B3938" s="1"/>
      <c r="C3938" s="1"/>
      <c r="D3938" s="1"/>
      <c r="E3938" s="1"/>
      <c r="F3938" s="1"/>
      <c r="G3938" s="13"/>
      <c r="H3938" s="13"/>
      <c r="I3938" s="9"/>
      <c r="J3938" s="9"/>
      <c r="K3938" s="99">
        <f t="shared" si="61"/>
        <v>0</v>
      </c>
      <c r="L3938" s="9"/>
    </row>
    <row r="3939" spans="1:12" x14ac:dyDescent="0.2">
      <c r="A3939" s="13"/>
      <c r="B3939" s="1"/>
      <c r="C3939" s="1"/>
      <c r="D3939" s="1"/>
      <c r="E3939" s="1"/>
      <c r="F3939" s="1"/>
      <c r="G3939" s="13"/>
      <c r="H3939" s="13"/>
      <c r="I3939" s="9"/>
      <c r="J3939" s="9"/>
      <c r="K3939" s="99">
        <f t="shared" si="61"/>
        <v>0</v>
      </c>
      <c r="L3939" s="9"/>
    </row>
    <row r="3940" spans="1:12" x14ac:dyDescent="0.2">
      <c r="A3940" s="13"/>
      <c r="B3940" s="1"/>
      <c r="C3940" s="1"/>
      <c r="D3940" s="1"/>
      <c r="E3940" s="1"/>
      <c r="F3940" s="1"/>
      <c r="G3940" s="13"/>
      <c r="H3940" s="13"/>
      <c r="I3940" s="9"/>
      <c r="J3940" s="9"/>
      <c r="K3940" s="99">
        <f t="shared" si="61"/>
        <v>0</v>
      </c>
      <c r="L3940" s="9"/>
    </row>
    <row r="3941" spans="1:12" x14ac:dyDescent="0.2">
      <c r="A3941" s="13"/>
      <c r="B3941" s="1"/>
      <c r="C3941" s="1"/>
      <c r="D3941" s="1"/>
      <c r="E3941" s="1"/>
      <c r="F3941" s="1"/>
      <c r="G3941" s="13"/>
      <c r="H3941" s="13"/>
      <c r="I3941" s="9"/>
      <c r="J3941" s="9"/>
      <c r="K3941" s="99">
        <f t="shared" si="61"/>
        <v>0</v>
      </c>
      <c r="L3941" s="9"/>
    </row>
    <row r="3942" spans="1:12" x14ac:dyDescent="0.2">
      <c r="A3942" s="13"/>
      <c r="B3942" s="1"/>
      <c r="C3942" s="1"/>
      <c r="D3942" s="1"/>
      <c r="E3942" s="1"/>
      <c r="F3942" s="1"/>
      <c r="G3942" s="13"/>
      <c r="H3942" s="13"/>
      <c r="I3942" s="9"/>
      <c r="J3942" s="9"/>
      <c r="K3942" s="99">
        <f t="shared" si="61"/>
        <v>0</v>
      </c>
      <c r="L3942" s="9"/>
    </row>
    <row r="3943" spans="1:12" x14ac:dyDescent="0.2">
      <c r="A3943" s="13"/>
      <c r="B3943" s="1"/>
      <c r="C3943" s="1"/>
      <c r="D3943" s="1"/>
      <c r="E3943" s="1"/>
      <c r="F3943" s="1"/>
      <c r="G3943" s="13"/>
      <c r="H3943" s="13"/>
      <c r="I3943" s="9"/>
      <c r="J3943" s="9"/>
      <c r="K3943" s="99">
        <f t="shared" si="61"/>
        <v>0</v>
      </c>
      <c r="L3943" s="9"/>
    </row>
    <row r="3944" spans="1:12" x14ac:dyDescent="0.2">
      <c r="A3944" s="13"/>
      <c r="B3944" s="1"/>
      <c r="C3944" s="1"/>
      <c r="D3944" s="1"/>
      <c r="E3944" s="1"/>
      <c r="F3944" s="1"/>
      <c r="G3944" s="13"/>
      <c r="H3944" s="13"/>
      <c r="I3944" s="9"/>
      <c r="J3944" s="9"/>
      <c r="K3944" s="99">
        <f t="shared" si="61"/>
        <v>0</v>
      </c>
      <c r="L3944" s="9"/>
    </row>
    <row r="3945" spans="1:12" x14ac:dyDescent="0.2">
      <c r="A3945" s="13"/>
      <c r="B3945" s="1"/>
      <c r="C3945" s="1"/>
      <c r="D3945" s="1"/>
      <c r="E3945" s="1"/>
      <c r="F3945" s="1"/>
      <c r="G3945" s="13"/>
      <c r="H3945" s="13"/>
      <c r="I3945" s="9"/>
      <c r="J3945" s="9"/>
      <c r="K3945" s="99">
        <f t="shared" si="61"/>
        <v>0</v>
      </c>
      <c r="L3945" s="9"/>
    </row>
    <row r="3946" spans="1:12" x14ac:dyDescent="0.2">
      <c r="A3946" s="13"/>
      <c r="B3946" s="1"/>
      <c r="C3946" s="1"/>
      <c r="D3946" s="1"/>
      <c r="E3946" s="1"/>
      <c r="F3946" s="1"/>
      <c r="G3946" s="13"/>
      <c r="H3946" s="13"/>
      <c r="I3946" s="9"/>
      <c r="J3946" s="9"/>
      <c r="K3946" s="99">
        <f t="shared" si="61"/>
        <v>0</v>
      </c>
      <c r="L3946" s="9"/>
    </row>
    <row r="3947" spans="1:12" x14ac:dyDescent="0.2">
      <c r="A3947" s="13"/>
      <c r="B3947" s="1"/>
      <c r="C3947" s="1"/>
      <c r="D3947" s="1"/>
      <c r="E3947" s="1"/>
      <c r="F3947" s="1"/>
      <c r="G3947" s="13"/>
      <c r="H3947" s="13"/>
      <c r="I3947" s="9"/>
      <c r="J3947" s="9"/>
      <c r="K3947" s="99">
        <f t="shared" si="61"/>
        <v>0</v>
      </c>
      <c r="L3947" s="9"/>
    </row>
    <row r="3948" spans="1:12" x14ac:dyDescent="0.2">
      <c r="A3948" s="13"/>
      <c r="B3948" s="1"/>
      <c r="C3948" s="1"/>
      <c r="D3948" s="1"/>
      <c r="E3948" s="1"/>
      <c r="F3948" s="1"/>
      <c r="G3948" s="13"/>
      <c r="H3948" s="13"/>
      <c r="I3948" s="9"/>
      <c r="J3948" s="9"/>
      <c r="K3948" s="99">
        <f t="shared" si="61"/>
        <v>0</v>
      </c>
      <c r="L3948" s="9"/>
    </row>
    <row r="3949" spans="1:12" x14ac:dyDescent="0.2">
      <c r="A3949" s="13"/>
      <c r="B3949" s="1"/>
      <c r="C3949" s="1"/>
      <c r="D3949" s="1"/>
      <c r="E3949" s="1"/>
      <c r="F3949" s="1"/>
      <c r="G3949" s="13"/>
      <c r="H3949" s="13"/>
      <c r="I3949" s="9"/>
      <c r="J3949" s="9"/>
      <c r="K3949" s="99">
        <f t="shared" si="61"/>
        <v>0</v>
      </c>
      <c r="L3949" s="9"/>
    </row>
    <row r="3950" spans="1:12" x14ac:dyDescent="0.2">
      <c r="A3950" s="13"/>
      <c r="B3950" s="1"/>
      <c r="C3950" s="1"/>
      <c r="D3950" s="1"/>
      <c r="E3950" s="1"/>
      <c r="F3950" s="1"/>
      <c r="G3950" s="13"/>
      <c r="H3950" s="13"/>
      <c r="I3950" s="9"/>
      <c r="J3950" s="9"/>
      <c r="K3950" s="99">
        <f t="shared" si="61"/>
        <v>0</v>
      </c>
      <c r="L3950" s="9"/>
    </row>
    <row r="3951" spans="1:12" x14ac:dyDescent="0.2">
      <c r="A3951" s="13"/>
      <c r="B3951" s="1"/>
      <c r="C3951" s="1"/>
      <c r="D3951" s="1"/>
      <c r="E3951" s="1"/>
      <c r="F3951" s="1"/>
      <c r="G3951" s="13"/>
      <c r="H3951" s="13"/>
      <c r="I3951" s="9"/>
      <c r="J3951" s="9"/>
      <c r="K3951" s="99">
        <f t="shared" si="61"/>
        <v>0</v>
      </c>
      <c r="L3951" s="9"/>
    </row>
    <row r="3952" spans="1:12" x14ac:dyDescent="0.2">
      <c r="A3952" s="13"/>
      <c r="B3952" s="1"/>
      <c r="C3952" s="1"/>
      <c r="D3952" s="1"/>
      <c r="E3952" s="1"/>
      <c r="F3952" s="1"/>
      <c r="G3952" s="13"/>
      <c r="H3952" s="13"/>
      <c r="I3952" s="9"/>
      <c r="J3952" s="9"/>
      <c r="K3952" s="99">
        <f t="shared" si="61"/>
        <v>0</v>
      </c>
      <c r="L3952" s="9"/>
    </row>
    <row r="3953" spans="1:12" x14ac:dyDescent="0.2">
      <c r="A3953" s="13"/>
      <c r="B3953" s="1"/>
      <c r="C3953" s="1"/>
      <c r="D3953" s="1"/>
      <c r="E3953" s="1"/>
      <c r="F3953" s="1"/>
      <c r="G3953" s="13"/>
      <c r="H3953" s="13"/>
      <c r="I3953" s="9"/>
      <c r="J3953" s="9"/>
      <c r="K3953" s="99">
        <f t="shared" si="61"/>
        <v>0</v>
      </c>
      <c r="L3953" s="9"/>
    </row>
    <row r="3954" spans="1:12" x14ac:dyDescent="0.2">
      <c r="A3954" s="13"/>
      <c r="B3954" s="1"/>
      <c r="C3954" s="1"/>
      <c r="D3954" s="1"/>
      <c r="E3954" s="1"/>
      <c r="F3954" s="1"/>
      <c r="G3954" s="13"/>
      <c r="H3954" s="13"/>
      <c r="I3954" s="9"/>
      <c r="J3954" s="9"/>
      <c r="K3954" s="99">
        <f t="shared" si="61"/>
        <v>0</v>
      </c>
      <c r="L3954" s="9"/>
    </row>
    <row r="3955" spans="1:12" x14ac:dyDescent="0.2">
      <c r="A3955" s="13"/>
      <c r="B3955" s="1"/>
      <c r="C3955" s="1"/>
      <c r="D3955" s="1"/>
      <c r="E3955" s="1"/>
      <c r="F3955" s="1"/>
      <c r="G3955" s="13"/>
      <c r="H3955" s="13"/>
      <c r="I3955" s="9"/>
      <c r="J3955" s="9"/>
      <c r="K3955" s="99">
        <f t="shared" si="61"/>
        <v>0</v>
      </c>
      <c r="L3955" s="9"/>
    </row>
    <row r="3956" spans="1:12" x14ac:dyDescent="0.2">
      <c r="A3956" s="13"/>
      <c r="B3956" s="1"/>
      <c r="C3956" s="1"/>
      <c r="D3956" s="1"/>
      <c r="E3956" s="1"/>
      <c r="F3956" s="1"/>
      <c r="G3956" s="13"/>
      <c r="H3956" s="13"/>
      <c r="I3956" s="9"/>
      <c r="J3956" s="9"/>
      <c r="K3956" s="99">
        <f t="shared" si="61"/>
        <v>0</v>
      </c>
      <c r="L3956" s="9"/>
    </row>
    <row r="3957" spans="1:12" x14ac:dyDescent="0.2">
      <c r="A3957" s="13"/>
      <c r="B3957" s="1"/>
      <c r="C3957" s="1"/>
      <c r="D3957" s="1"/>
      <c r="E3957" s="1"/>
      <c r="F3957" s="1"/>
      <c r="G3957" s="13"/>
      <c r="H3957" s="13"/>
      <c r="I3957" s="9"/>
      <c r="J3957" s="9"/>
      <c r="K3957" s="99">
        <f t="shared" si="61"/>
        <v>0</v>
      </c>
      <c r="L3957" s="9"/>
    </row>
    <row r="3958" spans="1:12" x14ac:dyDescent="0.2">
      <c r="A3958" s="13"/>
      <c r="B3958" s="1"/>
      <c r="C3958" s="1"/>
      <c r="D3958" s="1"/>
      <c r="E3958" s="1"/>
      <c r="F3958" s="1"/>
      <c r="G3958" s="13"/>
      <c r="H3958" s="13"/>
      <c r="I3958" s="9"/>
      <c r="J3958" s="9"/>
      <c r="K3958" s="99">
        <f t="shared" si="61"/>
        <v>0</v>
      </c>
      <c r="L3958" s="9"/>
    </row>
    <row r="3959" spans="1:12" x14ac:dyDescent="0.2">
      <c r="A3959" s="13"/>
      <c r="B3959" s="1"/>
      <c r="C3959" s="1"/>
      <c r="D3959" s="1"/>
      <c r="E3959" s="1"/>
      <c r="F3959" s="1"/>
      <c r="G3959" s="13"/>
      <c r="H3959" s="13"/>
      <c r="I3959" s="9"/>
      <c r="J3959" s="9"/>
      <c r="K3959" s="99">
        <f t="shared" si="61"/>
        <v>0</v>
      </c>
      <c r="L3959" s="9"/>
    </row>
    <row r="3960" spans="1:12" x14ac:dyDescent="0.2">
      <c r="A3960" s="13"/>
      <c r="B3960" s="1"/>
      <c r="C3960" s="1"/>
      <c r="D3960" s="1"/>
      <c r="E3960" s="1"/>
      <c r="F3960" s="1"/>
      <c r="G3960" s="13"/>
      <c r="H3960" s="13"/>
      <c r="I3960" s="9"/>
      <c r="J3960" s="9"/>
      <c r="K3960" s="99">
        <f t="shared" si="61"/>
        <v>0</v>
      </c>
      <c r="L3960" s="9"/>
    </row>
    <row r="3961" spans="1:12" x14ac:dyDescent="0.2">
      <c r="A3961" s="13"/>
      <c r="B3961" s="1"/>
      <c r="C3961" s="1"/>
      <c r="D3961" s="1"/>
      <c r="E3961" s="1"/>
      <c r="F3961" s="1"/>
      <c r="G3961" s="13"/>
      <c r="H3961" s="13"/>
      <c r="I3961" s="9"/>
      <c r="J3961" s="9"/>
      <c r="K3961" s="99">
        <f t="shared" si="61"/>
        <v>0</v>
      </c>
      <c r="L3961" s="9"/>
    </row>
    <row r="3962" spans="1:12" x14ac:dyDescent="0.2">
      <c r="A3962" s="13"/>
      <c r="B3962" s="1"/>
      <c r="C3962" s="1"/>
      <c r="D3962" s="1"/>
      <c r="E3962" s="1"/>
      <c r="F3962" s="1"/>
      <c r="G3962" s="13"/>
      <c r="H3962" s="13"/>
      <c r="I3962" s="9"/>
      <c r="J3962" s="9"/>
      <c r="K3962" s="99">
        <f t="shared" si="61"/>
        <v>0</v>
      </c>
      <c r="L3962" s="9"/>
    </row>
    <row r="3963" spans="1:12" x14ac:dyDescent="0.2">
      <c r="A3963" s="13"/>
      <c r="B3963" s="1"/>
      <c r="C3963" s="1"/>
      <c r="D3963" s="1"/>
      <c r="E3963" s="1"/>
      <c r="F3963" s="1"/>
      <c r="G3963" s="13"/>
      <c r="H3963" s="13"/>
      <c r="I3963" s="9"/>
      <c r="J3963" s="9"/>
      <c r="K3963" s="99">
        <f t="shared" si="61"/>
        <v>0</v>
      </c>
      <c r="L3963" s="9"/>
    </row>
    <row r="3964" spans="1:12" x14ac:dyDescent="0.2">
      <c r="A3964" s="13"/>
      <c r="B3964" s="1"/>
      <c r="C3964" s="1"/>
      <c r="D3964" s="1"/>
      <c r="E3964" s="1"/>
      <c r="F3964" s="1"/>
      <c r="G3964" s="13"/>
      <c r="H3964" s="13"/>
      <c r="I3964" s="9"/>
      <c r="J3964" s="9"/>
      <c r="K3964" s="99">
        <f t="shared" si="61"/>
        <v>0</v>
      </c>
      <c r="L3964" s="9"/>
    </row>
    <row r="3965" spans="1:12" x14ac:dyDescent="0.2">
      <c r="A3965" s="13"/>
      <c r="B3965" s="1"/>
      <c r="C3965" s="1"/>
      <c r="D3965" s="1"/>
      <c r="E3965" s="1"/>
      <c r="F3965" s="1"/>
      <c r="G3965" s="13"/>
      <c r="H3965" s="13"/>
      <c r="I3965" s="9"/>
      <c r="J3965" s="9"/>
      <c r="K3965" s="99">
        <f t="shared" si="61"/>
        <v>0</v>
      </c>
      <c r="L3965" s="9"/>
    </row>
    <row r="3966" spans="1:12" x14ac:dyDescent="0.2">
      <c r="A3966" s="13"/>
      <c r="B3966" s="1"/>
      <c r="C3966" s="1"/>
      <c r="D3966" s="1"/>
      <c r="E3966" s="1"/>
      <c r="F3966" s="1"/>
      <c r="G3966" s="13"/>
      <c r="H3966" s="13"/>
      <c r="I3966" s="9"/>
      <c r="J3966" s="9"/>
      <c r="K3966" s="99">
        <f t="shared" si="61"/>
        <v>0</v>
      </c>
      <c r="L3966" s="9"/>
    </row>
    <row r="3967" spans="1:12" x14ac:dyDescent="0.2">
      <c r="A3967" s="13"/>
      <c r="B3967" s="1"/>
      <c r="C3967" s="1"/>
      <c r="D3967" s="1"/>
      <c r="E3967" s="1"/>
      <c r="F3967" s="1"/>
      <c r="G3967" s="13"/>
      <c r="H3967" s="13"/>
      <c r="I3967" s="9"/>
      <c r="J3967" s="9"/>
      <c r="K3967" s="99">
        <f t="shared" si="61"/>
        <v>0</v>
      </c>
      <c r="L3967" s="9"/>
    </row>
    <row r="3968" spans="1:12" x14ac:dyDescent="0.2">
      <c r="A3968" s="13"/>
      <c r="B3968" s="1"/>
      <c r="C3968" s="1"/>
      <c r="D3968" s="1"/>
      <c r="E3968" s="1"/>
      <c r="F3968" s="1"/>
      <c r="G3968" s="13"/>
      <c r="H3968" s="13"/>
      <c r="I3968" s="9"/>
      <c r="J3968" s="9"/>
      <c r="K3968" s="99">
        <f t="shared" si="61"/>
        <v>0</v>
      </c>
      <c r="L3968" s="9"/>
    </row>
    <row r="3969" spans="1:12" x14ac:dyDescent="0.2">
      <c r="A3969" s="13"/>
      <c r="B3969" s="1"/>
      <c r="C3969" s="1"/>
      <c r="D3969" s="1"/>
      <c r="E3969" s="1"/>
      <c r="F3969" s="1"/>
      <c r="G3969" s="13"/>
      <c r="H3969" s="13"/>
      <c r="I3969" s="9"/>
      <c r="J3969" s="9"/>
      <c r="K3969" s="99">
        <f t="shared" si="61"/>
        <v>0</v>
      </c>
      <c r="L3969" s="9"/>
    </row>
    <row r="3970" spans="1:12" x14ac:dyDescent="0.2">
      <c r="A3970" s="13"/>
      <c r="B3970" s="1"/>
      <c r="C3970" s="1"/>
      <c r="D3970" s="1"/>
      <c r="E3970" s="1"/>
      <c r="F3970" s="1"/>
      <c r="G3970" s="13"/>
      <c r="H3970" s="13"/>
      <c r="I3970" s="9"/>
      <c r="J3970" s="9"/>
      <c r="K3970" s="99">
        <f t="shared" si="61"/>
        <v>0</v>
      </c>
      <c r="L3970" s="9"/>
    </row>
    <row r="3971" spans="1:12" x14ac:dyDescent="0.2">
      <c r="A3971" s="13"/>
      <c r="B3971" s="1"/>
      <c r="C3971" s="1"/>
      <c r="D3971" s="1"/>
      <c r="E3971" s="1"/>
      <c r="F3971" s="1"/>
      <c r="G3971" s="13"/>
      <c r="H3971" s="13"/>
      <c r="I3971" s="9"/>
      <c r="J3971" s="9"/>
      <c r="K3971" s="99">
        <f t="shared" si="61"/>
        <v>0</v>
      </c>
      <c r="L3971" s="9"/>
    </row>
    <row r="3972" spans="1:12" x14ac:dyDescent="0.2">
      <c r="A3972" s="13"/>
      <c r="B3972" s="1"/>
      <c r="C3972" s="1"/>
      <c r="D3972" s="1"/>
      <c r="E3972" s="1"/>
      <c r="F3972" s="1"/>
      <c r="G3972" s="13"/>
      <c r="H3972" s="13"/>
      <c r="I3972" s="9"/>
      <c r="J3972" s="9"/>
      <c r="K3972" s="99">
        <f t="shared" si="61"/>
        <v>0</v>
      </c>
      <c r="L3972" s="9"/>
    </row>
    <row r="3973" spans="1:12" x14ac:dyDescent="0.2">
      <c r="A3973" s="13"/>
      <c r="B3973" s="1"/>
      <c r="C3973" s="1"/>
      <c r="D3973" s="1"/>
      <c r="E3973" s="1"/>
      <c r="F3973" s="1"/>
      <c r="G3973" s="13"/>
      <c r="H3973" s="13"/>
      <c r="I3973" s="9"/>
      <c r="J3973" s="9"/>
      <c r="K3973" s="99">
        <f t="shared" si="61"/>
        <v>0</v>
      </c>
      <c r="L3973" s="9"/>
    </row>
    <row r="3974" spans="1:12" x14ac:dyDescent="0.2">
      <c r="A3974" s="13"/>
      <c r="B3974" s="1"/>
      <c r="C3974" s="1"/>
      <c r="D3974" s="1"/>
      <c r="E3974" s="1"/>
      <c r="F3974" s="1"/>
      <c r="G3974" s="13"/>
      <c r="H3974" s="13"/>
      <c r="I3974" s="9"/>
      <c r="J3974" s="9"/>
      <c r="K3974" s="99">
        <f t="shared" si="61"/>
        <v>0</v>
      </c>
      <c r="L3974" s="9"/>
    </row>
    <row r="3975" spans="1:12" x14ac:dyDescent="0.2">
      <c r="A3975" s="13"/>
      <c r="B3975" s="1"/>
      <c r="C3975" s="1"/>
      <c r="D3975" s="1"/>
      <c r="E3975" s="1"/>
      <c r="F3975" s="1"/>
      <c r="G3975" s="13"/>
      <c r="H3975" s="13"/>
      <c r="I3975" s="9"/>
      <c r="J3975" s="9"/>
      <c r="K3975" s="99">
        <f t="shared" si="61"/>
        <v>0</v>
      </c>
      <c r="L3975" s="9"/>
    </row>
    <row r="3976" spans="1:12" x14ac:dyDescent="0.2">
      <c r="A3976" s="13"/>
      <c r="B3976" s="1"/>
      <c r="C3976" s="1"/>
      <c r="D3976" s="1"/>
      <c r="E3976" s="1"/>
      <c r="F3976" s="1"/>
      <c r="G3976" s="13"/>
      <c r="H3976" s="13"/>
      <c r="I3976" s="9"/>
      <c r="J3976" s="9"/>
      <c r="K3976" s="99">
        <f t="shared" si="61"/>
        <v>0</v>
      </c>
      <c r="L3976" s="9"/>
    </row>
    <row r="3977" spans="1:12" x14ac:dyDescent="0.2">
      <c r="A3977" s="13"/>
      <c r="B3977" s="1"/>
      <c r="C3977" s="1"/>
      <c r="D3977" s="1"/>
      <c r="E3977" s="1"/>
      <c r="F3977" s="1"/>
      <c r="G3977" s="13"/>
      <c r="H3977" s="13"/>
      <c r="I3977" s="9"/>
      <c r="J3977" s="9"/>
      <c r="K3977" s="99">
        <f t="shared" si="61"/>
        <v>0</v>
      </c>
      <c r="L3977" s="9"/>
    </row>
    <row r="3978" spans="1:12" x14ac:dyDescent="0.2">
      <c r="A3978" s="13"/>
      <c r="B3978" s="1"/>
      <c r="C3978" s="1"/>
      <c r="D3978" s="1"/>
      <c r="E3978" s="1"/>
      <c r="F3978" s="1"/>
      <c r="G3978" s="13"/>
      <c r="H3978" s="13"/>
      <c r="I3978" s="9"/>
      <c r="J3978" s="9"/>
      <c r="K3978" s="99">
        <f t="shared" si="61"/>
        <v>0</v>
      </c>
      <c r="L3978" s="9"/>
    </row>
    <row r="3979" spans="1:12" x14ac:dyDescent="0.2">
      <c r="A3979" s="13"/>
      <c r="B3979" s="1"/>
      <c r="C3979" s="1"/>
      <c r="D3979" s="1"/>
      <c r="E3979" s="1"/>
      <c r="F3979" s="1"/>
      <c r="G3979" s="13"/>
      <c r="H3979" s="13"/>
      <c r="I3979" s="9"/>
      <c r="J3979" s="9"/>
      <c r="K3979" s="99">
        <f t="shared" si="61"/>
        <v>0</v>
      </c>
      <c r="L3979" s="9"/>
    </row>
    <row r="3980" spans="1:12" x14ac:dyDescent="0.2">
      <c r="A3980" s="13"/>
      <c r="B3980" s="1"/>
      <c r="C3980" s="1"/>
      <c r="D3980" s="1"/>
      <c r="E3980" s="1"/>
      <c r="F3980" s="1"/>
      <c r="G3980" s="13"/>
      <c r="H3980" s="13"/>
      <c r="I3980" s="9"/>
      <c r="J3980" s="9"/>
      <c r="K3980" s="99">
        <f t="shared" si="61"/>
        <v>0</v>
      </c>
      <c r="L3980" s="9"/>
    </row>
    <row r="3981" spans="1:12" x14ac:dyDescent="0.2">
      <c r="A3981" s="13"/>
      <c r="B3981" s="1"/>
      <c r="C3981" s="1"/>
      <c r="D3981" s="1"/>
      <c r="E3981" s="1"/>
      <c r="F3981" s="1"/>
      <c r="G3981" s="13"/>
      <c r="H3981" s="13"/>
      <c r="I3981" s="9"/>
      <c r="J3981" s="9"/>
      <c r="K3981" s="99">
        <f t="shared" si="61"/>
        <v>0</v>
      </c>
      <c r="L3981" s="9"/>
    </row>
    <row r="3982" spans="1:12" x14ac:dyDescent="0.2">
      <c r="A3982" s="13"/>
      <c r="B3982" s="1"/>
      <c r="C3982" s="1"/>
      <c r="D3982" s="1"/>
      <c r="E3982" s="1"/>
      <c r="F3982" s="1"/>
      <c r="G3982" s="13"/>
      <c r="H3982" s="13"/>
      <c r="I3982" s="9"/>
      <c r="J3982" s="9"/>
      <c r="K3982" s="99">
        <f t="shared" si="61"/>
        <v>0</v>
      </c>
      <c r="L3982" s="9"/>
    </row>
    <row r="3983" spans="1:12" x14ac:dyDescent="0.2">
      <c r="A3983" s="13"/>
      <c r="B3983" s="1"/>
      <c r="C3983" s="1"/>
      <c r="D3983" s="1"/>
      <c r="E3983" s="1"/>
      <c r="F3983" s="1"/>
      <c r="G3983" s="13"/>
      <c r="H3983" s="13"/>
      <c r="I3983" s="9"/>
      <c r="J3983" s="9"/>
      <c r="K3983" s="99">
        <f t="shared" si="61"/>
        <v>0</v>
      </c>
      <c r="L3983" s="9"/>
    </row>
    <row r="3984" spans="1:12" x14ac:dyDescent="0.2">
      <c r="A3984" s="13"/>
      <c r="B3984" s="1"/>
      <c r="C3984" s="1"/>
      <c r="D3984" s="1"/>
      <c r="E3984" s="1"/>
      <c r="F3984" s="1"/>
      <c r="G3984" s="13"/>
      <c r="H3984" s="13"/>
      <c r="I3984" s="9"/>
      <c r="J3984" s="9"/>
      <c r="K3984" s="99">
        <f t="shared" si="61"/>
        <v>0</v>
      </c>
      <c r="L3984" s="9"/>
    </row>
    <row r="3985" spans="1:12" x14ac:dyDescent="0.2">
      <c r="A3985" s="13"/>
      <c r="B3985" s="1"/>
      <c r="C3985" s="1"/>
      <c r="D3985" s="1"/>
      <c r="E3985" s="1"/>
      <c r="F3985" s="1"/>
      <c r="G3985" s="13"/>
      <c r="H3985" s="13"/>
      <c r="I3985" s="9"/>
      <c r="J3985" s="9"/>
      <c r="K3985" s="99">
        <f t="shared" si="61"/>
        <v>0</v>
      </c>
      <c r="L3985" s="9"/>
    </row>
    <row r="3986" spans="1:12" x14ac:dyDescent="0.2">
      <c r="A3986" s="13"/>
      <c r="B3986" s="1"/>
      <c r="C3986" s="1"/>
      <c r="D3986" s="1"/>
      <c r="E3986" s="1"/>
      <c r="F3986" s="1"/>
      <c r="G3986" s="13"/>
      <c r="H3986" s="13"/>
      <c r="I3986" s="9"/>
      <c r="J3986" s="9"/>
      <c r="K3986" s="99">
        <f t="shared" ref="K3986:K4049" si="62">IF(ISBLANK(J3986),I3986,IF(J3986&lt;I3986,J3986,I3986))</f>
        <v>0</v>
      </c>
      <c r="L3986" s="9"/>
    </row>
    <row r="3987" spans="1:12" x14ac:dyDescent="0.2">
      <c r="A3987" s="13"/>
      <c r="B3987" s="1"/>
      <c r="C3987" s="1"/>
      <c r="D3987" s="1"/>
      <c r="E3987" s="1"/>
      <c r="F3987" s="1"/>
      <c r="G3987" s="13"/>
      <c r="H3987" s="13"/>
      <c r="I3987" s="9"/>
      <c r="J3987" s="9"/>
      <c r="K3987" s="99">
        <f t="shared" si="62"/>
        <v>0</v>
      </c>
      <c r="L3987" s="9"/>
    </row>
    <row r="3988" spans="1:12" x14ac:dyDescent="0.2">
      <c r="A3988" s="13"/>
      <c r="B3988" s="1"/>
      <c r="C3988" s="1"/>
      <c r="D3988" s="1"/>
      <c r="E3988" s="1"/>
      <c r="F3988" s="1"/>
      <c r="G3988" s="13"/>
      <c r="H3988" s="13"/>
      <c r="I3988" s="9"/>
      <c r="J3988" s="9"/>
      <c r="K3988" s="99">
        <f t="shared" si="62"/>
        <v>0</v>
      </c>
      <c r="L3988" s="9"/>
    </row>
    <row r="3989" spans="1:12" x14ac:dyDescent="0.2">
      <c r="A3989" s="13"/>
      <c r="B3989" s="1"/>
      <c r="C3989" s="1"/>
      <c r="D3989" s="1"/>
      <c r="E3989" s="1"/>
      <c r="F3989" s="1"/>
      <c r="G3989" s="13"/>
      <c r="H3989" s="13"/>
      <c r="I3989" s="9"/>
      <c r="J3989" s="9"/>
      <c r="K3989" s="99">
        <f t="shared" si="62"/>
        <v>0</v>
      </c>
      <c r="L3989" s="9"/>
    </row>
    <row r="3990" spans="1:12" x14ac:dyDescent="0.2">
      <c r="A3990" s="13"/>
      <c r="B3990" s="1"/>
      <c r="C3990" s="1"/>
      <c r="D3990" s="1"/>
      <c r="E3990" s="1"/>
      <c r="F3990" s="1"/>
      <c r="G3990" s="13"/>
      <c r="H3990" s="13"/>
      <c r="I3990" s="9"/>
      <c r="J3990" s="9"/>
      <c r="K3990" s="99">
        <f t="shared" si="62"/>
        <v>0</v>
      </c>
      <c r="L3990" s="9"/>
    </row>
    <row r="3991" spans="1:12" x14ac:dyDescent="0.2">
      <c r="A3991" s="13"/>
      <c r="B3991" s="1"/>
      <c r="C3991" s="1"/>
      <c r="D3991" s="1"/>
      <c r="E3991" s="1"/>
      <c r="F3991" s="1"/>
      <c r="G3991" s="13"/>
      <c r="H3991" s="13"/>
      <c r="I3991" s="9"/>
      <c r="J3991" s="9"/>
      <c r="K3991" s="99">
        <f t="shared" si="62"/>
        <v>0</v>
      </c>
      <c r="L3991" s="9"/>
    </row>
    <row r="3992" spans="1:12" x14ac:dyDescent="0.2">
      <c r="A3992" s="13"/>
      <c r="B3992" s="1"/>
      <c r="C3992" s="1"/>
      <c r="D3992" s="1"/>
      <c r="E3992" s="1"/>
      <c r="F3992" s="1"/>
      <c r="G3992" s="13"/>
      <c r="H3992" s="13"/>
      <c r="I3992" s="9"/>
      <c r="J3992" s="9"/>
      <c r="K3992" s="99">
        <f t="shared" si="62"/>
        <v>0</v>
      </c>
      <c r="L3992" s="9"/>
    </row>
    <row r="3993" spans="1:12" x14ac:dyDescent="0.2">
      <c r="A3993" s="13"/>
      <c r="B3993" s="1"/>
      <c r="C3993" s="1"/>
      <c r="D3993" s="1"/>
      <c r="E3993" s="1"/>
      <c r="F3993" s="1"/>
      <c r="G3993" s="13"/>
      <c r="H3993" s="13"/>
      <c r="I3993" s="9"/>
      <c r="J3993" s="9"/>
      <c r="K3993" s="99">
        <f t="shared" si="62"/>
        <v>0</v>
      </c>
      <c r="L3993" s="9"/>
    </row>
    <row r="3994" spans="1:12" x14ac:dyDescent="0.2">
      <c r="A3994" s="13"/>
      <c r="B3994" s="1"/>
      <c r="C3994" s="1"/>
      <c r="D3994" s="1"/>
      <c r="E3994" s="1"/>
      <c r="F3994" s="1"/>
      <c r="G3994" s="13"/>
      <c r="H3994" s="13"/>
      <c r="I3994" s="9"/>
      <c r="J3994" s="9"/>
      <c r="K3994" s="99">
        <f t="shared" si="62"/>
        <v>0</v>
      </c>
      <c r="L3994" s="9"/>
    </row>
    <row r="3995" spans="1:12" x14ac:dyDescent="0.2">
      <c r="A3995" s="13"/>
      <c r="B3995" s="1"/>
      <c r="C3995" s="1"/>
      <c r="D3995" s="1"/>
      <c r="E3995" s="1"/>
      <c r="F3995" s="1"/>
      <c r="G3995" s="13"/>
      <c r="H3995" s="13"/>
      <c r="I3995" s="9"/>
      <c r="J3995" s="9"/>
      <c r="K3995" s="99">
        <f t="shared" si="62"/>
        <v>0</v>
      </c>
      <c r="L3995" s="9"/>
    </row>
    <row r="3996" spans="1:12" x14ac:dyDescent="0.2">
      <c r="A3996" s="13"/>
      <c r="B3996" s="1"/>
      <c r="C3996" s="1"/>
      <c r="D3996" s="1"/>
      <c r="E3996" s="1"/>
      <c r="F3996" s="1"/>
      <c r="G3996" s="13"/>
      <c r="H3996" s="13"/>
      <c r="I3996" s="9"/>
      <c r="J3996" s="9"/>
      <c r="K3996" s="99">
        <f t="shared" si="62"/>
        <v>0</v>
      </c>
      <c r="L3996" s="9"/>
    </row>
    <row r="3997" spans="1:12" x14ac:dyDescent="0.2">
      <c r="A3997" s="13"/>
      <c r="B3997" s="1"/>
      <c r="C3997" s="1"/>
      <c r="D3997" s="1"/>
      <c r="E3997" s="1"/>
      <c r="F3997" s="1"/>
      <c r="G3997" s="13"/>
      <c r="H3997" s="13"/>
      <c r="I3997" s="9"/>
      <c r="J3997" s="9"/>
      <c r="K3997" s="99">
        <f t="shared" si="62"/>
        <v>0</v>
      </c>
      <c r="L3997" s="9"/>
    </row>
    <row r="3998" spans="1:12" x14ac:dyDescent="0.2">
      <c r="A3998" s="13"/>
      <c r="B3998" s="1"/>
      <c r="C3998" s="1"/>
      <c r="D3998" s="1"/>
      <c r="E3998" s="1"/>
      <c r="F3998" s="1"/>
      <c r="G3998" s="13"/>
      <c r="H3998" s="13"/>
      <c r="I3998" s="9"/>
      <c r="J3998" s="9"/>
      <c r="K3998" s="99">
        <f t="shared" si="62"/>
        <v>0</v>
      </c>
      <c r="L3998" s="9"/>
    </row>
    <row r="3999" spans="1:12" x14ac:dyDescent="0.2">
      <c r="A3999" s="13"/>
      <c r="B3999" s="1"/>
      <c r="C3999" s="1"/>
      <c r="D3999" s="1"/>
      <c r="E3999" s="1"/>
      <c r="F3999" s="1"/>
      <c r="G3999" s="13"/>
      <c r="H3999" s="13"/>
      <c r="I3999" s="9"/>
      <c r="J3999" s="9"/>
      <c r="K3999" s="99">
        <f t="shared" si="62"/>
        <v>0</v>
      </c>
      <c r="L3999" s="9"/>
    </row>
    <row r="4000" spans="1:12" x14ac:dyDescent="0.2">
      <c r="A4000" s="13"/>
      <c r="B4000" s="1"/>
      <c r="C4000" s="1"/>
      <c r="D4000" s="1"/>
      <c r="E4000" s="1"/>
      <c r="F4000" s="1"/>
      <c r="G4000" s="13"/>
      <c r="H4000" s="13"/>
      <c r="I4000" s="9"/>
      <c r="J4000" s="9"/>
      <c r="K4000" s="99">
        <f t="shared" si="62"/>
        <v>0</v>
      </c>
      <c r="L4000" s="9"/>
    </row>
    <row r="4001" spans="1:12" x14ac:dyDescent="0.2">
      <c r="A4001" s="13"/>
      <c r="B4001" s="1"/>
      <c r="C4001" s="1"/>
      <c r="D4001" s="1"/>
      <c r="E4001" s="1"/>
      <c r="F4001" s="1"/>
      <c r="G4001" s="13"/>
      <c r="H4001" s="13"/>
      <c r="I4001" s="9"/>
      <c r="J4001" s="9"/>
      <c r="K4001" s="99">
        <f t="shared" si="62"/>
        <v>0</v>
      </c>
      <c r="L4001" s="9"/>
    </row>
    <row r="4002" spans="1:12" x14ac:dyDescent="0.2">
      <c r="A4002" s="13"/>
      <c r="B4002" s="1"/>
      <c r="C4002" s="1"/>
      <c r="D4002" s="1"/>
      <c r="E4002" s="1"/>
      <c r="F4002" s="1"/>
      <c r="G4002" s="13"/>
      <c r="H4002" s="13"/>
      <c r="I4002" s="9"/>
      <c r="J4002" s="9"/>
      <c r="K4002" s="99">
        <f t="shared" si="62"/>
        <v>0</v>
      </c>
      <c r="L4002" s="9"/>
    </row>
    <row r="4003" spans="1:12" x14ac:dyDescent="0.2">
      <c r="A4003" s="13"/>
      <c r="B4003" s="1"/>
      <c r="C4003" s="1"/>
      <c r="D4003" s="1"/>
      <c r="E4003" s="1"/>
      <c r="F4003" s="1"/>
      <c r="G4003" s="13"/>
      <c r="H4003" s="13"/>
      <c r="I4003" s="9"/>
      <c r="J4003" s="9"/>
      <c r="K4003" s="99">
        <f t="shared" si="62"/>
        <v>0</v>
      </c>
      <c r="L4003" s="9"/>
    </row>
    <row r="4004" spans="1:12" x14ac:dyDescent="0.2">
      <c r="A4004" s="13"/>
      <c r="B4004" s="1"/>
      <c r="C4004" s="1"/>
      <c r="D4004" s="1"/>
      <c r="E4004" s="1"/>
      <c r="F4004" s="1"/>
      <c r="G4004" s="13"/>
      <c r="H4004" s="13"/>
      <c r="I4004" s="9"/>
      <c r="J4004" s="9"/>
      <c r="K4004" s="99">
        <f t="shared" si="62"/>
        <v>0</v>
      </c>
      <c r="L4004" s="9"/>
    </row>
    <row r="4005" spans="1:12" x14ac:dyDescent="0.2">
      <c r="A4005" s="13"/>
      <c r="B4005" s="1"/>
      <c r="C4005" s="1"/>
      <c r="D4005" s="1"/>
      <c r="E4005" s="1"/>
      <c r="F4005" s="1"/>
      <c r="G4005" s="13"/>
      <c r="H4005" s="13"/>
      <c r="I4005" s="9"/>
      <c r="J4005" s="9"/>
      <c r="K4005" s="99">
        <f t="shared" si="62"/>
        <v>0</v>
      </c>
      <c r="L4005" s="9"/>
    </row>
    <row r="4006" spans="1:12" x14ac:dyDescent="0.2">
      <c r="A4006" s="13"/>
      <c r="B4006" s="1"/>
      <c r="C4006" s="1"/>
      <c r="D4006" s="1"/>
      <c r="E4006" s="1"/>
      <c r="F4006" s="1"/>
      <c r="G4006" s="13"/>
      <c r="H4006" s="13"/>
      <c r="I4006" s="9"/>
      <c r="J4006" s="9"/>
      <c r="K4006" s="99">
        <f t="shared" si="62"/>
        <v>0</v>
      </c>
      <c r="L4006" s="9"/>
    </row>
    <row r="4007" spans="1:12" x14ac:dyDescent="0.2">
      <c r="A4007" s="13"/>
      <c r="B4007" s="1"/>
      <c r="C4007" s="1"/>
      <c r="D4007" s="1"/>
      <c r="E4007" s="1"/>
      <c r="F4007" s="1"/>
      <c r="G4007" s="13"/>
      <c r="H4007" s="13"/>
      <c r="I4007" s="9"/>
      <c r="J4007" s="9"/>
      <c r="K4007" s="99">
        <f t="shared" si="62"/>
        <v>0</v>
      </c>
      <c r="L4007" s="9"/>
    </row>
    <row r="4008" spans="1:12" x14ac:dyDescent="0.2">
      <c r="A4008" s="13"/>
      <c r="B4008" s="1"/>
      <c r="C4008" s="1"/>
      <c r="D4008" s="1"/>
      <c r="E4008" s="1"/>
      <c r="F4008" s="1"/>
      <c r="G4008" s="13"/>
      <c r="H4008" s="13"/>
      <c r="I4008" s="9"/>
      <c r="J4008" s="9"/>
      <c r="K4008" s="99">
        <f t="shared" si="62"/>
        <v>0</v>
      </c>
      <c r="L4008" s="9"/>
    </row>
    <row r="4009" spans="1:12" x14ac:dyDescent="0.2">
      <c r="A4009" s="13"/>
      <c r="B4009" s="1"/>
      <c r="C4009" s="1"/>
      <c r="D4009" s="1"/>
      <c r="E4009" s="1"/>
      <c r="F4009" s="1"/>
      <c r="G4009" s="13"/>
      <c r="H4009" s="13"/>
      <c r="I4009" s="9"/>
      <c r="J4009" s="9"/>
      <c r="K4009" s="99">
        <f t="shared" si="62"/>
        <v>0</v>
      </c>
      <c r="L4009" s="9"/>
    </row>
    <row r="4010" spans="1:12" x14ac:dyDescent="0.2">
      <c r="A4010" s="13"/>
      <c r="B4010" s="1"/>
      <c r="C4010" s="1"/>
      <c r="D4010" s="1"/>
      <c r="E4010" s="1"/>
      <c r="F4010" s="1"/>
      <c r="G4010" s="13"/>
      <c r="H4010" s="13"/>
      <c r="I4010" s="9"/>
      <c r="J4010" s="9"/>
      <c r="K4010" s="99">
        <f t="shared" si="62"/>
        <v>0</v>
      </c>
      <c r="L4010" s="9"/>
    </row>
    <row r="4011" spans="1:12" x14ac:dyDescent="0.2">
      <c r="A4011" s="13"/>
      <c r="B4011" s="1"/>
      <c r="C4011" s="1"/>
      <c r="D4011" s="1"/>
      <c r="E4011" s="1"/>
      <c r="F4011" s="1"/>
      <c r="G4011" s="13"/>
      <c r="H4011" s="13"/>
      <c r="I4011" s="9"/>
      <c r="J4011" s="9"/>
      <c r="K4011" s="99">
        <f t="shared" si="62"/>
        <v>0</v>
      </c>
      <c r="L4011" s="9"/>
    </row>
    <row r="4012" spans="1:12" x14ac:dyDescent="0.2">
      <c r="A4012" s="13"/>
      <c r="B4012" s="1"/>
      <c r="C4012" s="1"/>
      <c r="D4012" s="1"/>
      <c r="E4012" s="1"/>
      <c r="F4012" s="1"/>
      <c r="G4012" s="13"/>
      <c r="H4012" s="13"/>
      <c r="I4012" s="9"/>
      <c r="J4012" s="9"/>
      <c r="K4012" s="99">
        <f t="shared" si="62"/>
        <v>0</v>
      </c>
      <c r="L4012" s="9"/>
    </row>
    <row r="4013" spans="1:12" x14ac:dyDescent="0.2">
      <c r="A4013" s="13"/>
      <c r="B4013" s="1"/>
      <c r="C4013" s="1"/>
      <c r="D4013" s="1"/>
      <c r="E4013" s="1"/>
      <c r="F4013" s="1"/>
      <c r="G4013" s="13"/>
      <c r="H4013" s="13"/>
      <c r="I4013" s="9"/>
      <c r="J4013" s="9"/>
      <c r="K4013" s="99">
        <f t="shared" si="62"/>
        <v>0</v>
      </c>
      <c r="L4013" s="9"/>
    </row>
    <row r="4014" spans="1:12" x14ac:dyDescent="0.2">
      <c r="A4014" s="13"/>
      <c r="B4014" s="1"/>
      <c r="C4014" s="1"/>
      <c r="D4014" s="1"/>
      <c r="E4014" s="1"/>
      <c r="F4014" s="1"/>
      <c r="G4014" s="13"/>
      <c r="H4014" s="13"/>
      <c r="I4014" s="9"/>
      <c r="J4014" s="9"/>
      <c r="K4014" s="99">
        <f t="shared" si="62"/>
        <v>0</v>
      </c>
      <c r="L4014" s="9"/>
    </row>
    <row r="4015" spans="1:12" x14ac:dyDescent="0.2">
      <c r="A4015" s="13"/>
      <c r="B4015" s="1"/>
      <c r="C4015" s="1"/>
      <c r="D4015" s="1"/>
      <c r="E4015" s="1"/>
      <c r="F4015" s="1"/>
      <c r="G4015" s="13"/>
      <c r="H4015" s="13"/>
      <c r="I4015" s="9"/>
      <c r="J4015" s="9"/>
      <c r="K4015" s="99">
        <f t="shared" si="62"/>
        <v>0</v>
      </c>
      <c r="L4015" s="9"/>
    </row>
    <row r="4016" spans="1:12" x14ac:dyDescent="0.2">
      <c r="A4016" s="13"/>
      <c r="B4016" s="1"/>
      <c r="C4016" s="1"/>
      <c r="D4016" s="1"/>
      <c r="E4016" s="1"/>
      <c r="F4016" s="1"/>
      <c r="G4016" s="13"/>
      <c r="H4016" s="13"/>
      <c r="I4016" s="9"/>
      <c r="J4016" s="9"/>
      <c r="K4016" s="99">
        <f t="shared" si="62"/>
        <v>0</v>
      </c>
      <c r="L4016" s="9"/>
    </row>
    <row r="4017" spans="1:12" x14ac:dyDescent="0.2">
      <c r="A4017" s="13"/>
      <c r="B4017" s="1"/>
      <c r="C4017" s="1"/>
      <c r="D4017" s="1"/>
      <c r="E4017" s="1"/>
      <c r="F4017" s="1"/>
      <c r="G4017" s="13"/>
      <c r="H4017" s="13"/>
      <c r="I4017" s="9"/>
      <c r="J4017" s="9"/>
      <c r="K4017" s="99">
        <f t="shared" si="62"/>
        <v>0</v>
      </c>
      <c r="L4017" s="9"/>
    </row>
    <row r="4018" spans="1:12" x14ac:dyDescent="0.2">
      <c r="A4018" s="13"/>
      <c r="B4018" s="1"/>
      <c r="C4018" s="1"/>
      <c r="D4018" s="1"/>
      <c r="E4018" s="1"/>
      <c r="F4018" s="1"/>
      <c r="G4018" s="13"/>
      <c r="H4018" s="13"/>
      <c r="I4018" s="9"/>
      <c r="J4018" s="9"/>
      <c r="K4018" s="99">
        <f t="shared" si="62"/>
        <v>0</v>
      </c>
      <c r="L4018" s="9"/>
    </row>
    <row r="4019" spans="1:12" x14ac:dyDescent="0.2">
      <c r="A4019" s="13"/>
      <c r="B4019" s="1"/>
      <c r="C4019" s="1"/>
      <c r="D4019" s="1"/>
      <c r="E4019" s="1"/>
      <c r="F4019" s="1"/>
      <c r="G4019" s="13"/>
      <c r="H4019" s="13"/>
      <c r="I4019" s="9"/>
      <c r="J4019" s="9"/>
      <c r="K4019" s="99">
        <f t="shared" si="62"/>
        <v>0</v>
      </c>
      <c r="L4019" s="9"/>
    </row>
    <row r="4020" spans="1:12" x14ac:dyDescent="0.2">
      <c r="A4020" s="13"/>
      <c r="B4020" s="1"/>
      <c r="C4020" s="1"/>
      <c r="D4020" s="1"/>
      <c r="E4020" s="1"/>
      <c r="F4020" s="1"/>
      <c r="G4020" s="13"/>
      <c r="H4020" s="13"/>
      <c r="I4020" s="9"/>
      <c r="J4020" s="9"/>
      <c r="K4020" s="99">
        <f t="shared" si="62"/>
        <v>0</v>
      </c>
      <c r="L4020" s="9"/>
    </row>
    <row r="4021" spans="1:12" x14ac:dyDescent="0.2">
      <c r="A4021" s="13"/>
      <c r="B4021" s="1"/>
      <c r="C4021" s="1"/>
      <c r="D4021" s="1"/>
      <c r="E4021" s="1"/>
      <c r="F4021" s="1"/>
      <c r="G4021" s="13"/>
      <c r="H4021" s="13"/>
      <c r="I4021" s="9"/>
      <c r="J4021" s="9"/>
      <c r="K4021" s="99">
        <f t="shared" si="62"/>
        <v>0</v>
      </c>
      <c r="L4021" s="9"/>
    </row>
    <row r="4022" spans="1:12" x14ac:dyDescent="0.2">
      <c r="A4022" s="13"/>
      <c r="B4022" s="1"/>
      <c r="C4022" s="1"/>
      <c r="D4022" s="1"/>
      <c r="E4022" s="1"/>
      <c r="F4022" s="1"/>
      <c r="G4022" s="13"/>
      <c r="H4022" s="13"/>
      <c r="I4022" s="9"/>
      <c r="J4022" s="9"/>
      <c r="K4022" s="99">
        <f t="shared" si="62"/>
        <v>0</v>
      </c>
      <c r="L4022" s="9"/>
    </row>
    <row r="4023" spans="1:12" x14ac:dyDescent="0.2">
      <c r="A4023" s="13"/>
      <c r="B4023" s="1"/>
      <c r="C4023" s="1"/>
      <c r="D4023" s="1"/>
      <c r="E4023" s="1"/>
      <c r="F4023" s="1"/>
      <c r="G4023" s="13"/>
      <c r="H4023" s="13"/>
      <c r="I4023" s="9"/>
      <c r="J4023" s="9"/>
      <c r="K4023" s="99">
        <f t="shared" si="62"/>
        <v>0</v>
      </c>
      <c r="L4023" s="9"/>
    </row>
    <row r="4024" spans="1:12" x14ac:dyDescent="0.2">
      <c r="A4024" s="13"/>
      <c r="B4024" s="1"/>
      <c r="C4024" s="1"/>
      <c r="D4024" s="1"/>
      <c r="E4024" s="1"/>
      <c r="F4024" s="1"/>
      <c r="G4024" s="13"/>
      <c r="H4024" s="13"/>
      <c r="I4024" s="9"/>
      <c r="J4024" s="9"/>
      <c r="K4024" s="99">
        <f t="shared" si="62"/>
        <v>0</v>
      </c>
      <c r="L4024" s="9"/>
    </row>
    <row r="4025" spans="1:12" x14ac:dyDescent="0.2">
      <c r="A4025" s="13"/>
      <c r="B4025" s="1"/>
      <c r="C4025" s="1"/>
      <c r="D4025" s="1"/>
      <c r="E4025" s="1"/>
      <c r="F4025" s="1"/>
      <c r="G4025" s="13"/>
      <c r="H4025" s="13"/>
      <c r="I4025" s="9"/>
      <c r="J4025" s="9"/>
      <c r="K4025" s="99">
        <f t="shared" si="62"/>
        <v>0</v>
      </c>
      <c r="L4025" s="9"/>
    </row>
    <row r="4026" spans="1:12" x14ac:dyDescent="0.2">
      <c r="A4026" s="13"/>
      <c r="B4026" s="1"/>
      <c r="C4026" s="1"/>
      <c r="D4026" s="1"/>
      <c r="E4026" s="1"/>
      <c r="F4026" s="1"/>
      <c r="G4026" s="13"/>
      <c r="H4026" s="13"/>
      <c r="I4026" s="9"/>
      <c r="J4026" s="9"/>
      <c r="K4026" s="99">
        <f t="shared" si="62"/>
        <v>0</v>
      </c>
      <c r="L4026" s="9"/>
    </row>
    <row r="4027" spans="1:12" x14ac:dyDescent="0.2">
      <c r="A4027" s="13"/>
      <c r="B4027" s="1"/>
      <c r="C4027" s="1"/>
      <c r="D4027" s="1"/>
      <c r="E4027" s="1"/>
      <c r="F4027" s="1"/>
      <c r="G4027" s="13"/>
      <c r="H4027" s="13"/>
      <c r="I4027" s="9"/>
      <c r="J4027" s="9"/>
      <c r="K4027" s="99">
        <f t="shared" si="62"/>
        <v>0</v>
      </c>
      <c r="L4027" s="9"/>
    </row>
    <row r="4028" spans="1:12" x14ac:dyDescent="0.2">
      <c r="A4028" s="13"/>
      <c r="B4028" s="1"/>
      <c r="C4028" s="1"/>
      <c r="D4028" s="1"/>
      <c r="E4028" s="1"/>
      <c r="F4028" s="1"/>
      <c r="G4028" s="13"/>
      <c r="H4028" s="13"/>
      <c r="I4028" s="9"/>
      <c r="J4028" s="9"/>
      <c r="K4028" s="99">
        <f t="shared" si="62"/>
        <v>0</v>
      </c>
      <c r="L4028" s="9"/>
    </row>
    <row r="4029" spans="1:12" x14ac:dyDescent="0.2">
      <c r="A4029" s="13"/>
      <c r="B4029" s="1"/>
      <c r="C4029" s="1"/>
      <c r="D4029" s="1"/>
      <c r="E4029" s="1"/>
      <c r="F4029" s="1"/>
      <c r="G4029" s="13"/>
      <c r="H4029" s="13"/>
      <c r="I4029" s="9"/>
      <c r="J4029" s="9"/>
      <c r="K4029" s="99">
        <f t="shared" si="62"/>
        <v>0</v>
      </c>
      <c r="L4029" s="9"/>
    </row>
    <row r="4030" spans="1:12" x14ac:dyDescent="0.2">
      <c r="A4030" s="13"/>
      <c r="B4030" s="1"/>
      <c r="C4030" s="1"/>
      <c r="D4030" s="1"/>
      <c r="E4030" s="1"/>
      <c r="F4030" s="1"/>
      <c r="G4030" s="13"/>
      <c r="H4030" s="13"/>
      <c r="I4030" s="9"/>
      <c r="J4030" s="9"/>
      <c r="K4030" s="99">
        <f t="shared" si="62"/>
        <v>0</v>
      </c>
      <c r="L4030" s="9"/>
    </row>
    <row r="4031" spans="1:12" x14ac:dyDescent="0.2">
      <c r="A4031" s="13"/>
      <c r="B4031" s="1"/>
      <c r="C4031" s="1"/>
      <c r="D4031" s="1"/>
      <c r="E4031" s="1"/>
      <c r="F4031" s="1"/>
      <c r="G4031" s="13"/>
      <c r="H4031" s="13"/>
      <c r="I4031" s="9"/>
      <c r="J4031" s="9"/>
      <c r="K4031" s="99">
        <f t="shared" si="62"/>
        <v>0</v>
      </c>
      <c r="L4031" s="9"/>
    </row>
    <row r="4032" spans="1:12" x14ac:dyDescent="0.2">
      <c r="A4032" s="13"/>
      <c r="B4032" s="1"/>
      <c r="C4032" s="1"/>
      <c r="D4032" s="1"/>
      <c r="E4032" s="1"/>
      <c r="F4032" s="1"/>
      <c r="G4032" s="13"/>
      <c r="H4032" s="13"/>
      <c r="I4032" s="9"/>
      <c r="J4032" s="9"/>
      <c r="K4032" s="99">
        <f t="shared" si="62"/>
        <v>0</v>
      </c>
      <c r="L4032" s="9"/>
    </row>
    <row r="4033" spans="1:12" x14ac:dyDescent="0.2">
      <c r="A4033" s="13"/>
      <c r="B4033" s="1"/>
      <c r="C4033" s="1"/>
      <c r="D4033" s="1"/>
      <c r="E4033" s="1"/>
      <c r="F4033" s="1"/>
      <c r="G4033" s="13"/>
      <c r="H4033" s="13"/>
      <c r="I4033" s="9"/>
      <c r="J4033" s="9"/>
      <c r="K4033" s="99">
        <f t="shared" si="62"/>
        <v>0</v>
      </c>
      <c r="L4033" s="9"/>
    </row>
    <row r="4034" spans="1:12" x14ac:dyDescent="0.2">
      <c r="A4034" s="13"/>
      <c r="B4034" s="1"/>
      <c r="C4034" s="1"/>
      <c r="D4034" s="1"/>
      <c r="E4034" s="1"/>
      <c r="F4034" s="1"/>
      <c r="G4034" s="13"/>
      <c r="H4034" s="13"/>
      <c r="I4034" s="9"/>
      <c r="J4034" s="9"/>
      <c r="K4034" s="99">
        <f t="shared" si="62"/>
        <v>0</v>
      </c>
      <c r="L4034" s="9"/>
    </row>
    <row r="4035" spans="1:12" x14ac:dyDescent="0.2">
      <c r="A4035" s="13"/>
      <c r="B4035" s="1"/>
      <c r="C4035" s="1"/>
      <c r="D4035" s="1"/>
      <c r="E4035" s="1"/>
      <c r="F4035" s="1"/>
      <c r="G4035" s="13"/>
      <c r="H4035" s="13"/>
      <c r="I4035" s="9"/>
      <c r="J4035" s="9"/>
      <c r="K4035" s="99">
        <f t="shared" si="62"/>
        <v>0</v>
      </c>
      <c r="L4035" s="9"/>
    </row>
    <row r="4036" spans="1:12" x14ac:dyDescent="0.2">
      <c r="A4036" s="13"/>
      <c r="B4036" s="1"/>
      <c r="C4036" s="1"/>
      <c r="D4036" s="1"/>
      <c r="E4036" s="1"/>
      <c r="F4036" s="1"/>
      <c r="G4036" s="13"/>
      <c r="H4036" s="13"/>
      <c r="I4036" s="9"/>
      <c r="J4036" s="9"/>
      <c r="K4036" s="99">
        <f t="shared" si="62"/>
        <v>0</v>
      </c>
      <c r="L4036" s="9"/>
    </row>
    <row r="4037" spans="1:12" x14ac:dyDescent="0.2">
      <c r="A4037" s="13"/>
      <c r="B4037" s="1"/>
      <c r="C4037" s="1"/>
      <c r="D4037" s="1"/>
      <c r="E4037" s="1"/>
      <c r="F4037" s="1"/>
      <c r="G4037" s="13"/>
      <c r="H4037" s="13"/>
      <c r="I4037" s="9"/>
      <c r="J4037" s="9"/>
      <c r="K4037" s="99">
        <f t="shared" si="62"/>
        <v>0</v>
      </c>
      <c r="L4037" s="9"/>
    </row>
    <row r="4038" spans="1:12" x14ac:dyDescent="0.2">
      <c r="A4038" s="13"/>
      <c r="B4038" s="1"/>
      <c r="C4038" s="1"/>
      <c r="D4038" s="1"/>
      <c r="E4038" s="1"/>
      <c r="F4038" s="1"/>
      <c r="G4038" s="13"/>
      <c r="H4038" s="13"/>
      <c r="I4038" s="9"/>
      <c r="J4038" s="9"/>
      <c r="K4038" s="99">
        <f t="shared" si="62"/>
        <v>0</v>
      </c>
      <c r="L4038" s="9"/>
    </row>
    <row r="4039" spans="1:12" x14ac:dyDescent="0.2">
      <c r="A4039" s="13"/>
      <c r="B4039" s="1"/>
      <c r="C4039" s="1"/>
      <c r="D4039" s="1"/>
      <c r="E4039" s="1"/>
      <c r="F4039" s="1"/>
      <c r="G4039" s="13"/>
      <c r="H4039" s="13"/>
      <c r="I4039" s="9"/>
      <c r="J4039" s="9"/>
      <c r="K4039" s="99">
        <f t="shared" si="62"/>
        <v>0</v>
      </c>
      <c r="L4039" s="9"/>
    </row>
    <row r="4040" spans="1:12" x14ac:dyDescent="0.2">
      <c r="A4040" s="13"/>
      <c r="B4040" s="1"/>
      <c r="C4040" s="1"/>
      <c r="D4040" s="1"/>
      <c r="E4040" s="1"/>
      <c r="F4040" s="1"/>
      <c r="G4040" s="13"/>
      <c r="H4040" s="13"/>
      <c r="I4040" s="9"/>
      <c r="J4040" s="9"/>
      <c r="K4040" s="99">
        <f t="shared" si="62"/>
        <v>0</v>
      </c>
      <c r="L4040" s="9"/>
    </row>
    <row r="4041" spans="1:12" x14ac:dyDescent="0.2">
      <c r="A4041" s="13"/>
      <c r="B4041" s="1"/>
      <c r="C4041" s="1"/>
      <c r="D4041" s="1"/>
      <c r="E4041" s="1"/>
      <c r="F4041" s="1"/>
      <c r="G4041" s="13"/>
      <c r="H4041" s="13"/>
      <c r="I4041" s="9"/>
      <c r="J4041" s="9"/>
      <c r="K4041" s="99">
        <f t="shared" si="62"/>
        <v>0</v>
      </c>
      <c r="L4041" s="9"/>
    </row>
    <row r="4042" spans="1:12" x14ac:dyDescent="0.2">
      <c r="A4042" s="13"/>
      <c r="B4042" s="1"/>
      <c r="C4042" s="1"/>
      <c r="D4042" s="1"/>
      <c r="E4042" s="1"/>
      <c r="F4042" s="1"/>
      <c r="G4042" s="13"/>
      <c r="H4042" s="13"/>
      <c r="I4042" s="9"/>
      <c r="J4042" s="9"/>
      <c r="K4042" s="99">
        <f t="shared" si="62"/>
        <v>0</v>
      </c>
      <c r="L4042" s="9"/>
    </row>
    <row r="4043" spans="1:12" x14ac:dyDescent="0.2">
      <c r="A4043" s="13"/>
      <c r="B4043" s="1"/>
      <c r="C4043" s="1"/>
      <c r="D4043" s="1"/>
      <c r="E4043" s="1"/>
      <c r="F4043" s="1"/>
      <c r="G4043" s="13"/>
      <c r="H4043" s="13"/>
      <c r="I4043" s="9"/>
      <c r="J4043" s="9"/>
      <c r="K4043" s="99">
        <f t="shared" si="62"/>
        <v>0</v>
      </c>
      <c r="L4043" s="9"/>
    </row>
    <row r="4044" spans="1:12" x14ac:dyDescent="0.2">
      <c r="A4044" s="13"/>
      <c r="B4044" s="1"/>
      <c r="C4044" s="1"/>
      <c r="D4044" s="1"/>
      <c r="E4044" s="1"/>
      <c r="F4044" s="1"/>
      <c r="G4044" s="13"/>
      <c r="H4044" s="13"/>
      <c r="I4044" s="9"/>
      <c r="J4044" s="9"/>
      <c r="K4044" s="99">
        <f t="shared" si="62"/>
        <v>0</v>
      </c>
      <c r="L4044" s="9"/>
    </row>
    <row r="4045" spans="1:12" x14ac:dyDescent="0.2">
      <c r="A4045" s="13"/>
      <c r="B4045" s="1"/>
      <c r="C4045" s="1"/>
      <c r="D4045" s="1"/>
      <c r="E4045" s="1"/>
      <c r="F4045" s="1"/>
      <c r="G4045" s="13"/>
      <c r="H4045" s="13"/>
      <c r="I4045" s="9"/>
      <c r="J4045" s="9"/>
      <c r="K4045" s="99">
        <f t="shared" si="62"/>
        <v>0</v>
      </c>
      <c r="L4045" s="9"/>
    </row>
    <row r="4046" spans="1:12" x14ac:dyDescent="0.2">
      <c r="A4046" s="13"/>
      <c r="B4046" s="1"/>
      <c r="C4046" s="1"/>
      <c r="D4046" s="1"/>
      <c r="E4046" s="1"/>
      <c r="F4046" s="1"/>
      <c r="G4046" s="13"/>
      <c r="H4046" s="13"/>
      <c r="I4046" s="9"/>
      <c r="J4046" s="9"/>
      <c r="K4046" s="99">
        <f t="shared" si="62"/>
        <v>0</v>
      </c>
      <c r="L4046" s="9"/>
    </row>
    <row r="4047" spans="1:12" x14ac:dyDescent="0.2">
      <c r="A4047" s="13"/>
      <c r="B4047" s="1"/>
      <c r="C4047" s="1"/>
      <c r="D4047" s="1"/>
      <c r="E4047" s="1"/>
      <c r="F4047" s="1"/>
      <c r="G4047" s="13"/>
      <c r="H4047" s="13"/>
      <c r="I4047" s="9"/>
      <c r="J4047" s="9"/>
      <c r="K4047" s="99">
        <f t="shared" si="62"/>
        <v>0</v>
      </c>
      <c r="L4047" s="9"/>
    </row>
    <row r="4048" spans="1:12" x14ac:dyDescent="0.2">
      <c r="A4048" s="13"/>
      <c r="B4048" s="1"/>
      <c r="C4048" s="1"/>
      <c r="D4048" s="1"/>
      <c r="E4048" s="1"/>
      <c r="F4048" s="1"/>
      <c r="G4048" s="13"/>
      <c r="H4048" s="13"/>
      <c r="I4048" s="9"/>
      <c r="J4048" s="9"/>
      <c r="K4048" s="99">
        <f t="shared" si="62"/>
        <v>0</v>
      </c>
      <c r="L4048" s="9"/>
    </row>
    <row r="4049" spans="1:12" x14ac:dyDescent="0.2">
      <c r="A4049" s="13"/>
      <c r="B4049" s="1"/>
      <c r="C4049" s="1"/>
      <c r="D4049" s="1"/>
      <c r="E4049" s="1"/>
      <c r="F4049" s="1"/>
      <c r="G4049" s="13"/>
      <c r="H4049" s="13"/>
      <c r="I4049" s="9"/>
      <c r="J4049" s="9"/>
      <c r="K4049" s="99">
        <f t="shared" si="62"/>
        <v>0</v>
      </c>
      <c r="L4049" s="9"/>
    </row>
    <row r="4050" spans="1:12" x14ac:dyDescent="0.2">
      <c r="A4050" s="13"/>
      <c r="B4050" s="1"/>
      <c r="C4050" s="1"/>
      <c r="D4050" s="1"/>
      <c r="E4050" s="1"/>
      <c r="F4050" s="1"/>
      <c r="G4050" s="13"/>
      <c r="H4050" s="13"/>
      <c r="I4050" s="9"/>
      <c r="J4050" s="9"/>
      <c r="K4050" s="99">
        <f t="shared" ref="K4050:K4113" si="63">IF(ISBLANK(J4050),I4050,IF(J4050&lt;I4050,J4050,I4050))</f>
        <v>0</v>
      </c>
      <c r="L4050" s="9"/>
    </row>
    <row r="4051" spans="1:12" x14ac:dyDescent="0.2">
      <c r="A4051" s="13"/>
      <c r="B4051" s="1"/>
      <c r="C4051" s="1"/>
      <c r="D4051" s="1"/>
      <c r="E4051" s="1"/>
      <c r="F4051" s="1"/>
      <c r="G4051" s="13"/>
      <c r="H4051" s="13"/>
      <c r="I4051" s="9"/>
      <c r="J4051" s="9"/>
      <c r="K4051" s="99">
        <f t="shared" si="63"/>
        <v>0</v>
      </c>
      <c r="L4051" s="9"/>
    </row>
    <row r="4052" spans="1:12" x14ac:dyDescent="0.2">
      <c r="A4052" s="13"/>
      <c r="B4052" s="1"/>
      <c r="C4052" s="1"/>
      <c r="D4052" s="1"/>
      <c r="E4052" s="1"/>
      <c r="F4052" s="1"/>
      <c r="G4052" s="13"/>
      <c r="H4052" s="13"/>
      <c r="I4052" s="9"/>
      <c r="J4052" s="9"/>
      <c r="K4052" s="99">
        <f t="shared" si="63"/>
        <v>0</v>
      </c>
      <c r="L4052" s="9"/>
    </row>
    <row r="4053" spans="1:12" x14ac:dyDescent="0.2">
      <c r="A4053" s="13"/>
      <c r="B4053" s="1"/>
      <c r="C4053" s="1"/>
      <c r="D4053" s="1"/>
      <c r="E4053" s="1"/>
      <c r="F4053" s="1"/>
      <c r="G4053" s="13"/>
      <c r="H4053" s="13"/>
      <c r="I4053" s="9"/>
      <c r="J4053" s="9"/>
      <c r="K4053" s="99">
        <f t="shared" si="63"/>
        <v>0</v>
      </c>
      <c r="L4053" s="9"/>
    </row>
    <row r="4054" spans="1:12" x14ac:dyDescent="0.2">
      <c r="A4054" s="13"/>
      <c r="B4054" s="1"/>
      <c r="C4054" s="1"/>
      <c r="D4054" s="1"/>
      <c r="E4054" s="1"/>
      <c r="F4054" s="1"/>
      <c r="G4054" s="13"/>
      <c r="H4054" s="13"/>
      <c r="I4054" s="9"/>
      <c r="J4054" s="9"/>
      <c r="K4054" s="99">
        <f t="shared" si="63"/>
        <v>0</v>
      </c>
      <c r="L4054" s="9"/>
    </row>
    <row r="4055" spans="1:12" x14ac:dyDescent="0.2">
      <c r="A4055" s="13"/>
      <c r="B4055" s="1"/>
      <c r="C4055" s="1"/>
      <c r="D4055" s="1"/>
      <c r="E4055" s="1"/>
      <c r="F4055" s="1"/>
      <c r="G4055" s="13"/>
      <c r="H4055" s="13"/>
      <c r="I4055" s="9"/>
      <c r="J4055" s="9"/>
      <c r="K4055" s="99">
        <f t="shared" si="63"/>
        <v>0</v>
      </c>
      <c r="L4055" s="9"/>
    </row>
    <row r="4056" spans="1:12" x14ac:dyDescent="0.2">
      <c r="A4056" s="13"/>
      <c r="B4056" s="1"/>
      <c r="C4056" s="1"/>
      <c r="D4056" s="1"/>
      <c r="E4056" s="1"/>
      <c r="F4056" s="1"/>
      <c r="G4056" s="13"/>
      <c r="H4056" s="13"/>
      <c r="I4056" s="9"/>
      <c r="J4056" s="9"/>
      <c r="K4056" s="99">
        <f t="shared" si="63"/>
        <v>0</v>
      </c>
      <c r="L4056" s="9"/>
    </row>
    <row r="4057" spans="1:12" x14ac:dyDescent="0.2">
      <c r="A4057" s="13"/>
      <c r="B4057" s="1"/>
      <c r="C4057" s="1"/>
      <c r="D4057" s="1"/>
      <c r="E4057" s="1"/>
      <c r="F4057" s="1"/>
      <c r="G4057" s="13"/>
      <c r="H4057" s="13"/>
      <c r="I4057" s="9"/>
      <c r="J4057" s="9"/>
      <c r="K4057" s="99">
        <f t="shared" si="63"/>
        <v>0</v>
      </c>
      <c r="L4057" s="9"/>
    </row>
    <row r="4058" spans="1:12" x14ac:dyDescent="0.2">
      <c r="A4058" s="13"/>
      <c r="B4058" s="1"/>
      <c r="C4058" s="1"/>
      <c r="D4058" s="1"/>
      <c r="E4058" s="1"/>
      <c r="F4058" s="1"/>
      <c r="G4058" s="13"/>
      <c r="H4058" s="13"/>
      <c r="I4058" s="9"/>
      <c r="J4058" s="9"/>
      <c r="K4058" s="99">
        <f t="shared" si="63"/>
        <v>0</v>
      </c>
      <c r="L4058" s="9"/>
    </row>
    <row r="4059" spans="1:12" x14ac:dyDescent="0.2">
      <c r="A4059" s="13"/>
      <c r="B4059" s="1"/>
      <c r="C4059" s="1"/>
      <c r="D4059" s="1"/>
      <c r="E4059" s="1"/>
      <c r="F4059" s="1"/>
      <c r="G4059" s="13"/>
      <c r="H4059" s="13"/>
      <c r="I4059" s="9"/>
      <c r="J4059" s="9"/>
      <c r="K4059" s="99">
        <f t="shared" si="63"/>
        <v>0</v>
      </c>
      <c r="L4059" s="9"/>
    </row>
    <row r="4060" spans="1:12" x14ac:dyDescent="0.2">
      <c r="A4060" s="13"/>
      <c r="B4060" s="1"/>
      <c r="C4060" s="1"/>
      <c r="D4060" s="1"/>
      <c r="E4060" s="1"/>
      <c r="F4060" s="1"/>
      <c r="G4060" s="13"/>
      <c r="H4060" s="13"/>
      <c r="I4060" s="9"/>
      <c r="J4060" s="9"/>
      <c r="K4060" s="99">
        <f t="shared" si="63"/>
        <v>0</v>
      </c>
      <c r="L4060" s="9"/>
    </row>
    <row r="4061" spans="1:12" x14ac:dyDescent="0.2">
      <c r="A4061" s="13"/>
      <c r="B4061" s="1"/>
      <c r="C4061" s="1"/>
      <c r="D4061" s="1"/>
      <c r="E4061" s="1"/>
      <c r="F4061" s="1"/>
      <c r="G4061" s="13"/>
      <c r="H4061" s="13"/>
      <c r="I4061" s="9"/>
      <c r="J4061" s="9"/>
      <c r="K4061" s="99">
        <f t="shared" si="63"/>
        <v>0</v>
      </c>
      <c r="L4061" s="9"/>
    </row>
    <row r="4062" spans="1:12" x14ac:dyDescent="0.2">
      <c r="A4062" s="13"/>
      <c r="B4062" s="1"/>
      <c r="C4062" s="1"/>
      <c r="D4062" s="1"/>
      <c r="E4062" s="1"/>
      <c r="F4062" s="1"/>
      <c r="G4062" s="13"/>
      <c r="H4062" s="13"/>
      <c r="I4062" s="9"/>
      <c r="J4062" s="9"/>
      <c r="K4062" s="99">
        <f t="shared" si="63"/>
        <v>0</v>
      </c>
      <c r="L4062" s="9"/>
    </row>
    <row r="4063" spans="1:12" x14ac:dyDescent="0.2">
      <c r="A4063" s="13"/>
      <c r="B4063" s="1"/>
      <c r="C4063" s="1"/>
      <c r="D4063" s="1"/>
      <c r="E4063" s="1"/>
      <c r="F4063" s="1"/>
      <c r="G4063" s="13"/>
      <c r="H4063" s="13"/>
      <c r="I4063" s="9"/>
      <c r="J4063" s="9"/>
      <c r="K4063" s="99">
        <f t="shared" si="63"/>
        <v>0</v>
      </c>
      <c r="L4063" s="9"/>
    </row>
    <row r="4064" spans="1:12" x14ac:dyDescent="0.2">
      <c r="A4064" s="13"/>
      <c r="B4064" s="1"/>
      <c r="C4064" s="1"/>
      <c r="D4064" s="1"/>
      <c r="E4064" s="1"/>
      <c r="F4064" s="1"/>
      <c r="G4064" s="13"/>
      <c r="H4064" s="13"/>
      <c r="I4064" s="9"/>
      <c r="J4064" s="9"/>
      <c r="K4064" s="99">
        <f t="shared" si="63"/>
        <v>0</v>
      </c>
      <c r="L4064" s="9"/>
    </row>
    <row r="4065" spans="1:12" x14ac:dyDescent="0.2">
      <c r="A4065" s="13"/>
      <c r="B4065" s="1"/>
      <c r="C4065" s="1"/>
      <c r="D4065" s="1"/>
      <c r="E4065" s="1"/>
      <c r="F4065" s="1"/>
      <c r="G4065" s="13"/>
      <c r="H4065" s="13"/>
      <c r="I4065" s="9"/>
      <c r="J4065" s="9"/>
      <c r="K4065" s="99">
        <f t="shared" si="63"/>
        <v>0</v>
      </c>
      <c r="L4065" s="9"/>
    </row>
    <row r="4066" spans="1:12" x14ac:dyDescent="0.2">
      <c r="A4066" s="13"/>
      <c r="B4066" s="1"/>
      <c r="C4066" s="1"/>
      <c r="D4066" s="1"/>
      <c r="E4066" s="1"/>
      <c r="F4066" s="1"/>
      <c r="G4066" s="13"/>
      <c r="H4066" s="13"/>
      <c r="I4066" s="9"/>
      <c r="J4066" s="9"/>
      <c r="K4066" s="99">
        <f t="shared" si="63"/>
        <v>0</v>
      </c>
      <c r="L4066" s="9"/>
    </row>
    <row r="4067" spans="1:12" x14ac:dyDescent="0.2">
      <c r="A4067" s="13"/>
      <c r="B4067" s="1"/>
      <c r="C4067" s="1"/>
      <c r="D4067" s="1"/>
      <c r="E4067" s="1"/>
      <c r="F4067" s="1"/>
      <c r="G4067" s="13"/>
      <c r="H4067" s="13"/>
      <c r="I4067" s="9"/>
      <c r="J4067" s="9"/>
      <c r="K4067" s="99">
        <f t="shared" si="63"/>
        <v>0</v>
      </c>
      <c r="L4067" s="9"/>
    </row>
    <row r="4068" spans="1:12" x14ac:dyDescent="0.2">
      <c r="A4068" s="13"/>
      <c r="B4068" s="1"/>
      <c r="C4068" s="1"/>
      <c r="D4068" s="1"/>
      <c r="E4068" s="1"/>
      <c r="F4068" s="1"/>
      <c r="G4068" s="13"/>
      <c r="H4068" s="13"/>
      <c r="I4068" s="9"/>
      <c r="J4068" s="9"/>
      <c r="K4068" s="99">
        <f t="shared" si="63"/>
        <v>0</v>
      </c>
      <c r="L4068" s="9"/>
    </row>
    <row r="4069" spans="1:12" x14ac:dyDescent="0.2">
      <c r="A4069" s="13"/>
      <c r="B4069" s="1"/>
      <c r="C4069" s="1"/>
      <c r="D4069" s="1"/>
      <c r="E4069" s="1"/>
      <c r="F4069" s="1"/>
      <c r="G4069" s="13"/>
      <c r="H4069" s="13"/>
      <c r="I4069" s="9"/>
      <c r="J4069" s="9"/>
      <c r="K4069" s="99">
        <f t="shared" si="63"/>
        <v>0</v>
      </c>
      <c r="L4069" s="9"/>
    </row>
    <row r="4070" spans="1:12" x14ac:dyDescent="0.2">
      <c r="A4070" s="13"/>
      <c r="B4070" s="1"/>
      <c r="C4070" s="1"/>
      <c r="D4070" s="1"/>
      <c r="E4070" s="1"/>
      <c r="F4070" s="1"/>
      <c r="G4070" s="13"/>
      <c r="H4070" s="13"/>
      <c r="I4070" s="9"/>
      <c r="J4070" s="9"/>
      <c r="K4070" s="99">
        <f t="shared" si="63"/>
        <v>0</v>
      </c>
      <c r="L4070" s="9"/>
    </row>
    <row r="4071" spans="1:12" x14ac:dyDescent="0.2">
      <c r="A4071" s="13"/>
      <c r="B4071" s="1"/>
      <c r="C4071" s="1"/>
      <c r="D4071" s="1"/>
      <c r="E4071" s="1"/>
      <c r="F4071" s="1"/>
      <c r="G4071" s="13"/>
      <c r="H4071" s="13"/>
      <c r="I4071" s="9"/>
      <c r="J4071" s="9"/>
      <c r="K4071" s="99">
        <f t="shared" si="63"/>
        <v>0</v>
      </c>
      <c r="L4071" s="9"/>
    </row>
    <row r="4072" spans="1:12" x14ac:dyDescent="0.2">
      <c r="A4072" s="13"/>
      <c r="B4072" s="1"/>
      <c r="C4072" s="1"/>
      <c r="D4072" s="1"/>
      <c r="E4072" s="1"/>
      <c r="F4072" s="1"/>
      <c r="G4072" s="13"/>
      <c r="H4072" s="13"/>
      <c r="I4072" s="9"/>
      <c r="J4072" s="9"/>
      <c r="K4072" s="99">
        <f t="shared" si="63"/>
        <v>0</v>
      </c>
      <c r="L4072" s="9"/>
    </row>
    <row r="4073" spans="1:12" x14ac:dyDescent="0.2">
      <c r="A4073" s="13"/>
      <c r="B4073" s="1"/>
      <c r="C4073" s="1"/>
      <c r="D4073" s="1"/>
      <c r="E4073" s="1"/>
      <c r="F4073" s="1"/>
      <c r="G4073" s="13"/>
      <c r="H4073" s="13"/>
      <c r="I4073" s="9"/>
      <c r="J4073" s="9"/>
      <c r="K4073" s="99">
        <f t="shared" si="63"/>
        <v>0</v>
      </c>
      <c r="L4073" s="9"/>
    </row>
    <row r="4074" spans="1:12" x14ac:dyDescent="0.2">
      <c r="A4074" s="13"/>
      <c r="B4074" s="1"/>
      <c r="C4074" s="1"/>
      <c r="D4074" s="1"/>
      <c r="E4074" s="1"/>
      <c r="F4074" s="1"/>
      <c r="G4074" s="13"/>
      <c r="H4074" s="13"/>
      <c r="I4074" s="9"/>
      <c r="J4074" s="9"/>
      <c r="K4074" s="99">
        <f t="shared" si="63"/>
        <v>0</v>
      </c>
      <c r="L4074" s="9"/>
    </row>
    <row r="4075" spans="1:12" x14ac:dyDescent="0.2">
      <c r="A4075" s="13"/>
      <c r="B4075" s="1"/>
      <c r="C4075" s="1"/>
      <c r="D4075" s="1"/>
      <c r="E4075" s="1"/>
      <c r="F4075" s="1"/>
      <c r="G4075" s="13"/>
      <c r="H4075" s="13"/>
      <c r="I4075" s="9"/>
      <c r="J4075" s="9"/>
      <c r="K4075" s="99">
        <f t="shared" si="63"/>
        <v>0</v>
      </c>
      <c r="L4075" s="9"/>
    </row>
    <row r="4076" spans="1:12" x14ac:dyDescent="0.2">
      <c r="A4076" s="13"/>
      <c r="B4076" s="1"/>
      <c r="C4076" s="1"/>
      <c r="D4076" s="1"/>
      <c r="E4076" s="1"/>
      <c r="F4076" s="1"/>
      <c r="G4076" s="13"/>
      <c r="H4076" s="13"/>
      <c r="I4076" s="9"/>
      <c r="J4076" s="9"/>
      <c r="K4076" s="99">
        <f t="shared" si="63"/>
        <v>0</v>
      </c>
      <c r="L4076" s="9"/>
    </row>
    <row r="4077" spans="1:12" x14ac:dyDescent="0.2">
      <c r="A4077" s="13"/>
      <c r="B4077" s="1"/>
      <c r="C4077" s="1"/>
      <c r="D4077" s="1"/>
      <c r="E4077" s="1"/>
      <c r="F4077" s="1"/>
      <c r="G4077" s="13"/>
      <c r="H4077" s="13"/>
      <c r="I4077" s="9"/>
      <c r="J4077" s="9"/>
      <c r="K4077" s="99">
        <f t="shared" si="63"/>
        <v>0</v>
      </c>
      <c r="L4077" s="9"/>
    </row>
    <row r="4078" spans="1:12" x14ac:dyDescent="0.2">
      <c r="A4078" s="13"/>
      <c r="B4078" s="1"/>
      <c r="C4078" s="1"/>
      <c r="D4078" s="1"/>
      <c r="E4078" s="1"/>
      <c r="F4078" s="1"/>
      <c r="G4078" s="13"/>
      <c r="H4078" s="13"/>
      <c r="I4078" s="9"/>
      <c r="J4078" s="9"/>
      <c r="K4078" s="99">
        <f t="shared" si="63"/>
        <v>0</v>
      </c>
      <c r="L4078" s="9"/>
    </row>
    <row r="4079" spans="1:12" x14ac:dyDescent="0.2">
      <c r="A4079" s="13"/>
      <c r="B4079" s="1"/>
      <c r="C4079" s="1"/>
      <c r="D4079" s="1"/>
      <c r="E4079" s="1"/>
      <c r="F4079" s="1"/>
      <c r="G4079" s="13"/>
      <c r="H4079" s="13"/>
      <c r="I4079" s="9"/>
      <c r="J4079" s="9"/>
      <c r="K4079" s="99">
        <f t="shared" si="63"/>
        <v>0</v>
      </c>
      <c r="L4079" s="9"/>
    </row>
    <row r="4080" spans="1:12" x14ac:dyDescent="0.2">
      <c r="A4080" s="13"/>
      <c r="B4080" s="1"/>
      <c r="C4080" s="1"/>
      <c r="D4080" s="1"/>
      <c r="E4080" s="1"/>
      <c r="F4080" s="1"/>
      <c r="G4080" s="13"/>
      <c r="H4080" s="13"/>
      <c r="I4080" s="9"/>
      <c r="J4080" s="9"/>
      <c r="K4080" s="99">
        <f t="shared" si="63"/>
        <v>0</v>
      </c>
      <c r="L4080" s="9"/>
    </row>
    <row r="4081" spans="1:12" x14ac:dyDescent="0.2">
      <c r="A4081" s="13"/>
      <c r="B4081" s="1"/>
      <c r="C4081" s="1"/>
      <c r="D4081" s="1"/>
      <c r="E4081" s="1"/>
      <c r="F4081" s="1"/>
      <c r="G4081" s="13"/>
      <c r="H4081" s="13"/>
      <c r="I4081" s="9"/>
      <c r="J4081" s="9"/>
      <c r="K4081" s="99">
        <f t="shared" si="63"/>
        <v>0</v>
      </c>
      <c r="L4081" s="9"/>
    </row>
    <row r="4082" spans="1:12" x14ac:dyDescent="0.2">
      <c r="A4082" s="13"/>
      <c r="B4082" s="1"/>
      <c r="C4082" s="1"/>
      <c r="D4082" s="1"/>
      <c r="E4082" s="1"/>
      <c r="F4082" s="1"/>
      <c r="G4082" s="13"/>
      <c r="H4082" s="13"/>
      <c r="I4082" s="9"/>
      <c r="J4082" s="9"/>
      <c r="K4082" s="99">
        <f t="shared" si="63"/>
        <v>0</v>
      </c>
      <c r="L4082" s="9"/>
    </row>
    <row r="4083" spans="1:12" x14ac:dyDescent="0.2">
      <c r="A4083" s="13"/>
      <c r="B4083" s="1"/>
      <c r="C4083" s="1"/>
      <c r="D4083" s="1"/>
      <c r="E4083" s="1"/>
      <c r="F4083" s="1"/>
      <c r="G4083" s="13"/>
      <c r="H4083" s="13"/>
      <c r="I4083" s="9"/>
      <c r="J4083" s="9"/>
      <c r="K4083" s="99">
        <f t="shared" si="63"/>
        <v>0</v>
      </c>
      <c r="L4083" s="9"/>
    </row>
    <row r="4084" spans="1:12" x14ac:dyDescent="0.2">
      <c r="A4084" s="13"/>
      <c r="B4084" s="1"/>
      <c r="C4084" s="1"/>
      <c r="D4084" s="1"/>
      <c r="E4084" s="1"/>
      <c r="F4084" s="1"/>
      <c r="G4084" s="13"/>
      <c r="H4084" s="13"/>
      <c r="I4084" s="9"/>
      <c r="J4084" s="9"/>
      <c r="K4084" s="99">
        <f t="shared" si="63"/>
        <v>0</v>
      </c>
      <c r="L4084" s="9"/>
    </row>
    <row r="4085" spans="1:12" x14ac:dyDescent="0.2">
      <c r="A4085" s="13"/>
      <c r="B4085" s="1"/>
      <c r="C4085" s="1"/>
      <c r="D4085" s="1"/>
      <c r="E4085" s="1"/>
      <c r="F4085" s="1"/>
      <c r="G4085" s="13"/>
      <c r="H4085" s="13"/>
      <c r="I4085" s="9"/>
      <c r="J4085" s="9"/>
      <c r="K4085" s="99">
        <f t="shared" si="63"/>
        <v>0</v>
      </c>
      <c r="L4085" s="9"/>
    </row>
    <row r="4086" spans="1:12" x14ac:dyDescent="0.2">
      <c r="A4086" s="13"/>
      <c r="B4086" s="1"/>
      <c r="C4086" s="1"/>
      <c r="D4086" s="1"/>
      <c r="E4086" s="1"/>
      <c r="F4086" s="1"/>
      <c r="G4086" s="13"/>
      <c r="H4086" s="13"/>
      <c r="I4086" s="9"/>
      <c r="J4086" s="9"/>
      <c r="K4086" s="99">
        <f t="shared" si="63"/>
        <v>0</v>
      </c>
      <c r="L4086" s="9"/>
    </row>
    <row r="4087" spans="1:12" x14ac:dyDescent="0.2">
      <c r="A4087" s="13"/>
      <c r="B4087" s="1"/>
      <c r="C4087" s="1"/>
      <c r="D4087" s="1"/>
      <c r="E4087" s="1"/>
      <c r="F4087" s="1"/>
      <c r="G4087" s="13"/>
      <c r="H4087" s="13"/>
      <c r="I4087" s="9"/>
      <c r="J4087" s="9"/>
      <c r="K4087" s="99">
        <f t="shared" si="63"/>
        <v>0</v>
      </c>
      <c r="L4087" s="9"/>
    </row>
    <row r="4088" spans="1:12" x14ac:dyDescent="0.2">
      <c r="A4088" s="13"/>
      <c r="B4088" s="1"/>
      <c r="C4088" s="1"/>
      <c r="D4088" s="1"/>
      <c r="E4088" s="1"/>
      <c r="F4088" s="1"/>
      <c r="G4088" s="13"/>
      <c r="H4088" s="13"/>
      <c r="I4088" s="9"/>
      <c r="J4088" s="9"/>
      <c r="K4088" s="99">
        <f t="shared" si="63"/>
        <v>0</v>
      </c>
      <c r="L4088" s="9"/>
    </row>
    <row r="4089" spans="1:12" x14ac:dyDescent="0.2">
      <c r="A4089" s="13"/>
      <c r="B4089" s="1"/>
      <c r="C4089" s="1"/>
      <c r="D4089" s="1"/>
      <c r="E4089" s="1"/>
      <c r="F4089" s="1"/>
      <c r="G4089" s="13"/>
      <c r="H4089" s="13"/>
      <c r="I4089" s="9"/>
      <c r="J4089" s="9"/>
      <c r="K4089" s="99">
        <f t="shared" si="63"/>
        <v>0</v>
      </c>
      <c r="L4089" s="9"/>
    </row>
    <row r="4090" spans="1:12" x14ac:dyDescent="0.2">
      <c r="A4090" s="13"/>
      <c r="B4090" s="1"/>
      <c r="C4090" s="1"/>
      <c r="D4090" s="1"/>
      <c r="E4090" s="1"/>
      <c r="F4090" s="1"/>
      <c r="G4090" s="13"/>
      <c r="H4090" s="13"/>
      <c r="I4090" s="9"/>
      <c r="J4090" s="9"/>
      <c r="K4090" s="99">
        <f t="shared" si="63"/>
        <v>0</v>
      </c>
      <c r="L4090" s="9"/>
    </row>
    <row r="4091" spans="1:12" x14ac:dyDescent="0.2">
      <c r="A4091" s="13"/>
      <c r="B4091" s="1"/>
      <c r="C4091" s="1"/>
      <c r="D4091" s="1"/>
      <c r="E4091" s="1"/>
      <c r="F4091" s="1"/>
      <c r="G4091" s="13"/>
      <c r="H4091" s="13"/>
      <c r="I4091" s="9"/>
      <c r="J4091" s="9"/>
      <c r="K4091" s="99">
        <f t="shared" si="63"/>
        <v>0</v>
      </c>
      <c r="L4091" s="9"/>
    </row>
    <row r="4092" spans="1:12" x14ac:dyDescent="0.2">
      <c r="A4092" s="13"/>
      <c r="B4092" s="1"/>
      <c r="C4092" s="1"/>
      <c r="D4092" s="1"/>
      <c r="E4092" s="1"/>
      <c r="F4092" s="1"/>
      <c r="G4092" s="13"/>
      <c r="H4092" s="13"/>
      <c r="I4092" s="9"/>
      <c r="J4092" s="9"/>
      <c r="K4092" s="99">
        <f t="shared" si="63"/>
        <v>0</v>
      </c>
      <c r="L4092" s="9"/>
    </row>
    <row r="4093" spans="1:12" x14ac:dyDescent="0.2">
      <c r="A4093" s="13"/>
      <c r="B4093" s="1"/>
      <c r="C4093" s="1"/>
      <c r="D4093" s="1"/>
      <c r="E4093" s="1"/>
      <c r="F4093" s="1"/>
      <c r="G4093" s="13"/>
      <c r="H4093" s="13"/>
      <c r="I4093" s="9"/>
      <c r="J4093" s="9"/>
      <c r="K4093" s="99">
        <f t="shared" si="63"/>
        <v>0</v>
      </c>
      <c r="L4093" s="9"/>
    </row>
    <row r="4094" spans="1:12" x14ac:dyDescent="0.2">
      <c r="A4094" s="13"/>
      <c r="B4094" s="1"/>
      <c r="C4094" s="1"/>
      <c r="D4094" s="1"/>
      <c r="E4094" s="1"/>
      <c r="F4094" s="1"/>
      <c r="G4094" s="13"/>
      <c r="H4094" s="13"/>
      <c r="I4094" s="9"/>
      <c r="J4094" s="9"/>
      <c r="K4094" s="99">
        <f t="shared" si="63"/>
        <v>0</v>
      </c>
      <c r="L4094" s="9"/>
    </row>
    <row r="4095" spans="1:12" x14ac:dyDescent="0.2">
      <c r="A4095" s="13"/>
      <c r="B4095" s="1"/>
      <c r="C4095" s="1"/>
      <c r="D4095" s="1"/>
      <c r="E4095" s="1"/>
      <c r="F4095" s="1"/>
      <c r="G4095" s="13"/>
      <c r="H4095" s="13"/>
      <c r="I4095" s="9"/>
      <c r="J4095" s="9"/>
      <c r="K4095" s="99">
        <f t="shared" si="63"/>
        <v>0</v>
      </c>
      <c r="L4095" s="9"/>
    </row>
    <row r="4096" spans="1:12" x14ac:dyDescent="0.2">
      <c r="A4096" s="13"/>
      <c r="B4096" s="1"/>
      <c r="C4096" s="1"/>
      <c r="D4096" s="1"/>
      <c r="E4096" s="1"/>
      <c r="F4096" s="1"/>
      <c r="G4096" s="13"/>
      <c r="H4096" s="13"/>
      <c r="I4096" s="9"/>
      <c r="J4096" s="9"/>
      <c r="K4096" s="99">
        <f t="shared" si="63"/>
        <v>0</v>
      </c>
      <c r="L4096" s="9"/>
    </row>
    <row r="4097" spans="1:12" x14ac:dyDescent="0.2">
      <c r="A4097" s="13"/>
      <c r="B4097" s="1"/>
      <c r="C4097" s="1"/>
      <c r="D4097" s="1"/>
      <c r="E4097" s="1"/>
      <c r="F4097" s="1"/>
      <c r="G4097" s="13"/>
      <c r="H4097" s="13"/>
      <c r="I4097" s="9"/>
      <c r="J4097" s="9"/>
      <c r="K4097" s="99">
        <f t="shared" si="63"/>
        <v>0</v>
      </c>
      <c r="L4097" s="9"/>
    </row>
    <row r="4098" spans="1:12" x14ac:dyDescent="0.2">
      <c r="A4098" s="13"/>
      <c r="B4098" s="1"/>
      <c r="C4098" s="1"/>
      <c r="D4098" s="1"/>
      <c r="E4098" s="1"/>
      <c r="F4098" s="1"/>
      <c r="G4098" s="13"/>
      <c r="H4098" s="13"/>
      <c r="I4098" s="9"/>
      <c r="J4098" s="9"/>
      <c r="K4098" s="99">
        <f t="shared" si="63"/>
        <v>0</v>
      </c>
      <c r="L4098" s="9"/>
    </row>
    <row r="4099" spans="1:12" x14ac:dyDescent="0.2">
      <c r="A4099" s="13"/>
      <c r="B4099" s="1"/>
      <c r="C4099" s="1"/>
      <c r="D4099" s="1"/>
      <c r="E4099" s="1"/>
      <c r="F4099" s="1"/>
      <c r="G4099" s="13"/>
      <c r="H4099" s="13"/>
      <c r="I4099" s="9"/>
      <c r="J4099" s="9"/>
      <c r="K4099" s="99">
        <f t="shared" si="63"/>
        <v>0</v>
      </c>
      <c r="L4099" s="9"/>
    </row>
    <row r="4100" spans="1:12" x14ac:dyDescent="0.2">
      <c r="A4100" s="13"/>
      <c r="B4100" s="1"/>
      <c r="C4100" s="1"/>
      <c r="D4100" s="1"/>
      <c r="E4100" s="1"/>
      <c r="F4100" s="1"/>
      <c r="G4100" s="13"/>
      <c r="H4100" s="13"/>
      <c r="I4100" s="9"/>
      <c r="J4100" s="9"/>
      <c r="K4100" s="99">
        <f t="shared" si="63"/>
        <v>0</v>
      </c>
      <c r="L4100" s="9"/>
    </row>
    <row r="4101" spans="1:12" x14ac:dyDescent="0.2">
      <c r="A4101" s="13"/>
      <c r="B4101" s="1"/>
      <c r="C4101" s="1"/>
      <c r="D4101" s="1"/>
      <c r="E4101" s="1"/>
      <c r="F4101" s="1"/>
      <c r="G4101" s="13"/>
      <c r="H4101" s="13"/>
      <c r="I4101" s="9"/>
      <c r="J4101" s="9"/>
      <c r="K4101" s="99">
        <f t="shared" si="63"/>
        <v>0</v>
      </c>
      <c r="L4101" s="9"/>
    </row>
    <row r="4102" spans="1:12" x14ac:dyDescent="0.2">
      <c r="A4102" s="13"/>
      <c r="B4102" s="1"/>
      <c r="C4102" s="1"/>
      <c r="D4102" s="1"/>
      <c r="E4102" s="1"/>
      <c r="F4102" s="1"/>
      <c r="G4102" s="13"/>
      <c r="H4102" s="13"/>
      <c r="I4102" s="9"/>
      <c r="J4102" s="9"/>
      <c r="K4102" s="99">
        <f t="shared" si="63"/>
        <v>0</v>
      </c>
      <c r="L4102" s="9"/>
    </row>
    <row r="4103" spans="1:12" x14ac:dyDescent="0.2">
      <c r="A4103" s="13"/>
      <c r="B4103" s="1"/>
      <c r="C4103" s="1"/>
      <c r="D4103" s="1"/>
      <c r="E4103" s="1"/>
      <c r="F4103" s="1"/>
      <c r="G4103" s="13"/>
      <c r="H4103" s="13"/>
      <c r="I4103" s="9"/>
      <c r="J4103" s="9"/>
      <c r="K4103" s="99">
        <f t="shared" si="63"/>
        <v>0</v>
      </c>
      <c r="L4103" s="9"/>
    </row>
    <row r="4104" spans="1:12" x14ac:dyDescent="0.2">
      <c r="A4104" s="13"/>
      <c r="B4104" s="1"/>
      <c r="C4104" s="1"/>
      <c r="D4104" s="1"/>
      <c r="E4104" s="1"/>
      <c r="F4104" s="1"/>
      <c r="G4104" s="13"/>
      <c r="H4104" s="13"/>
      <c r="I4104" s="9"/>
      <c r="J4104" s="9"/>
      <c r="K4104" s="99">
        <f t="shared" si="63"/>
        <v>0</v>
      </c>
      <c r="L4104" s="9"/>
    </row>
    <row r="4105" spans="1:12" x14ac:dyDescent="0.2">
      <c r="A4105" s="13"/>
      <c r="B4105" s="1"/>
      <c r="C4105" s="1"/>
      <c r="D4105" s="1"/>
      <c r="E4105" s="1"/>
      <c r="F4105" s="1"/>
      <c r="G4105" s="13"/>
      <c r="H4105" s="13"/>
      <c r="I4105" s="9"/>
      <c r="J4105" s="9"/>
      <c r="K4105" s="99">
        <f t="shared" si="63"/>
        <v>0</v>
      </c>
      <c r="L4105" s="9"/>
    </row>
    <row r="4106" spans="1:12" x14ac:dyDescent="0.2">
      <c r="A4106" s="13"/>
      <c r="B4106" s="1"/>
      <c r="C4106" s="1"/>
      <c r="D4106" s="1"/>
      <c r="E4106" s="1"/>
      <c r="F4106" s="1"/>
      <c r="G4106" s="13"/>
      <c r="H4106" s="13"/>
      <c r="I4106" s="9"/>
      <c r="J4106" s="9"/>
      <c r="K4106" s="99">
        <f t="shared" si="63"/>
        <v>0</v>
      </c>
      <c r="L4106" s="9"/>
    </row>
    <row r="4107" spans="1:12" x14ac:dyDescent="0.2">
      <c r="A4107" s="13"/>
      <c r="B4107" s="1"/>
      <c r="C4107" s="1"/>
      <c r="D4107" s="1"/>
      <c r="E4107" s="1"/>
      <c r="F4107" s="1"/>
      <c r="G4107" s="13"/>
      <c r="H4107" s="13"/>
      <c r="I4107" s="9"/>
      <c r="J4107" s="9"/>
      <c r="K4107" s="99">
        <f t="shared" si="63"/>
        <v>0</v>
      </c>
      <c r="L4107" s="9"/>
    </row>
    <row r="4108" spans="1:12" x14ac:dyDescent="0.2">
      <c r="A4108" s="13"/>
      <c r="B4108" s="1"/>
      <c r="C4108" s="1"/>
      <c r="D4108" s="1"/>
      <c r="E4108" s="1"/>
      <c r="F4108" s="1"/>
      <c r="G4108" s="13"/>
      <c r="H4108" s="13"/>
      <c r="I4108" s="9"/>
      <c r="J4108" s="9"/>
      <c r="K4108" s="99">
        <f t="shared" si="63"/>
        <v>0</v>
      </c>
      <c r="L4108" s="9"/>
    </row>
    <row r="4109" spans="1:12" x14ac:dyDescent="0.2">
      <c r="A4109" s="13"/>
      <c r="B4109" s="1"/>
      <c r="C4109" s="1"/>
      <c r="D4109" s="1"/>
      <c r="E4109" s="1"/>
      <c r="F4109" s="1"/>
      <c r="G4109" s="13"/>
      <c r="H4109" s="13"/>
      <c r="I4109" s="9"/>
      <c r="J4109" s="9"/>
      <c r="K4109" s="99">
        <f t="shared" si="63"/>
        <v>0</v>
      </c>
      <c r="L4109" s="9"/>
    </row>
    <row r="4110" spans="1:12" x14ac:dyDescent="0.2">
      <c r="A4110" s="13"/>
      <c r="B4110" s="1"/>
      <c r="C4110" s="1"/>
      <c r="D4110" s="1"/>
      <c r="E4110" s="1"/>
      <c r="F4110" s="1"/>
      <c r="G4110" s="13"/>
      <c r="H4110" s="13"/>
      <c r="I4110" s="9"/>
      <c r="J4110" s="9"/>
      <c r="K4110" s="99">
        <f t="shared" si="63"/>
        <v>0</v>
      </c>
      <c r="L4110" s="9"/>
    </row>
    <row r="4111" spans="1:12" x14ac:dyDescent="0.2">
      <c r="A4111" s="13"/>
      <c r="B4111" s="1"/>
      <c r="C4111" s="1"/>
      <c r="D4111" s="1"/>
      <c r="E4111" s="1"/>
      <c r="F4111" s="1"/>
      <c r="G4111" s="13"/>
      <c r="H4111" s="13"/>
      <c r="I4111" s="9"/>
      <c r="J4111" s="9"/>
      <c r="K4111" s="99">
        <f t="shared" si="63"/>
        <v>0</v>
      </c>
      <c r="L4111" s="9"/>
    </row>
    <row r="4112" spans="1:12" x14ac:dyDescent="0.2">
      <c r="A4112" s="13"/>
      <c r="B4112" s="1"/>
      <c r="C4112" s="1"/>
      <c r="D4112" s="1"/>
      <c r="E4112" s="1"/>
      <c r="F4112" s="1"/>
      <c r="G4112" s="13"/>
      <c r="H4112" s="13"/>
      <c r="I4112" s="9"/>
      <c r="J4112" s="9"/>
      <c r="K4112" s="99">
        <f t="shared" si="63"/>
        <v>0</v>
      </c>
      <c r="L4112" s="9"/>
    </row>
    <row r="4113" spans="1:12" x14ac:dyDescent="0.2">
      <c r="A4113" s="13"/>
      <c r="B4113" s="1"/>
      <c r="C4113" s="1"/>
      <c r="D4113" s="1"/>
      <c r="E4113" s="1"/>
      <c r="F4113" s="1"/>
      <c r="G4113" s="13"/>
      <c r="H4113" s="13"/>
      <c r="I4113" s="9"/>
      <c r="J4113" s="9"/>
      <c r="K4113" s="99">
        <f t="shared" si="63"/>
        <v>0</v>
      </c>
      <c r="L4113" s="9"/>
    </row>
    <row r="4114" spans="1:12" x14ac:dyDescent="0.2">
      <c r="A4114" s="13"/>
      <c r="B4114" s="1"/>
      <c r="C4114" s="1"/>
      <c r="D4114" s="1"/>
      <c r="E4114" s="1"/>
      <c r="F4114" s="1"/>
      <c r="G4114" s="13"/>
      <c r="H4114" s="13"/>
      <c r="I4114" s="9"/>
      <c r="J4114" s="9"/>
      <c r="K4114" s="99">
        <f t="shared" ref="K4114:K4177" si="64">IF(ISBLANK(J4114),I4114,IF(J4114&lt;I4114,J4114,I4114))</f>
        <v>0</v>
      </c>
      <c r="L4114" s="9"/>
    </row>
    <row r="4115" spans="1:12" x14ac:dyDescent="0.2">
      <c r="A4115" s="13"/>
      <c r="B4115" s="1"/>
      <c r="C4115" s="1"/>
      <c r="D4115" s="1"/>
      <c r="E4115" s="1"/>
      <c r="F4115" s="1"/>
      <c r="G4115" s="13"/>
      <c r="H4115" s="13"/>
      <c r="I4115" s="9"/>
      <c r="J4115" s="9"/>
      <c r="K4115" s="99">
        <f t="shared" si="64"/>
        <v>0</v>
      </c>
      <c r="L4115" s="9"/>
    </row>
    <row r="4116" spans="1:12" x14ac:dyDescent="0.2">
      <c r="A4116" s="13"/>
      <c r="B4116" s="1"/>
      <c r="C4116" s="1"/>
      <c r="D4116" s="1"/>
      <c r="E4116" s="1"/>
      <c r="F4116" s="1"/>
      <c r="G4116" s="13"/>
      <c r="H4116" s="13"/>
      <c r="I4116" s="9"/>
      <c r="J4116" s="9"/>
      <c r="K4116" s="99">
        <f t="shared" si="64"/>
        <v>0</v>
      </c>
      <c r="L4116" s="9"/>
    </row>
    <row r="4117" spans="1:12" x14ac:dyDescent="0.2">
      <c r="A4117" s="13"/>
      <c r="B4117" s="1"/>
      <c r="C4117" s="1"/>
      <c r="D4117" s="1"/>
      <c r="E4117" s="1"/>
      <c r="F4117" s="1"/>
      <c r="G4117" s="13"/>
      <c r="H4117" s="13"/>
      <c r="I4117" s="9"/>
      <c r="J4117" s="9"/>
      <c r="K4117" s="99">
        <f t="shared" si="64"/>
        <v>0</v>
      </c>
      <c r="L4117" s="9"/>
    </row>
    <row r="4118" spans="1:12" x14ac:dyDescent="0.2">
      <c r="A4118" s="13"/>
      <c r="B4118" s="1"/>
      <c r="C4118" s="1"/>
      <c r="D4118" s="1"/>
      <c r="E4118" s="1"/>
      <c r="F4118" s="1"/>
      <c r="G4118" s="13"/>
      <c r="H4118" s="13"/>
      <c r="I4118" s="9"/>
      <c r="J4118" s="9"/>
      <c r="K4118" s="99">
        <f t="shared" si="64"/>
        <v>0</v>
      </c>
      <c r="L4118" s="9"/>
    </row>
    <row r="4119" spans="1:12" x14ac:dyDescent="0.2">
      <c r="A4119" s="13"/>
      <c r="B4119" s="1"/>
      <c r="C4119" s="1"/>
      <c r="D4119" s="1"/>
      <c r="E4119" s="1"/>
      <c r="F4119" s="1"/>
      <c r="G4119" s="13"/>
      <c r="H4119" s="13"/>
      <c r="I4119" s="9"/>
      <c r="J4119" s="9"/>
      <c r="K4119" s="99">
        <f t="shared" si="64"/>
        <v>0</v>
      </c>
      <c r="L4119" s="9"/>
    </row>
    <row r="4120" spans="1:12" x14ac:dyDescent="0.2">
      <c r="A4120" s="13"/>
      <c r="B4120" s="1"/>
      <c r="C4120" s="1"/>
      <c r="D4120" s="1"/>
      <c r="E4120" s="1"/>
      <c r="F4120" s="1"/>
      <c r="G4120" s="13"/>
      <c r="H4120" s="13"/>
      <c r="I4120" s="9"/>
      <c r="J4120" s="9"/>
      <c r="K4120" s="99">
        <f t="shared" si="64"/>
        <v>0</v>
      </c>
      <c r="L4120" s="9"/>
    </row>
    <row r="4121" spans="1:12" x14ac:dyDescent="0.2">
      <c r="A4121" s="13"/>
      <c r="B4121" s="1"/>
      <c r="C4121" s="1"/>
      <c r="D4121" s="1"/>
      <c r="E4121" s="1"/>
      <c r="F4121" s="1"/>
      <c r="G4121" s="13"/>
      <c r="H4121" s="13"/>
      <c r="I4121" s="9"/>
      <c r="J4121" s="9"/>
      <c r="K4121" s="99">
        <f t="shared" si="64"/>
        <v>0</v>
      </c>
      <c r="L4121" s="9"/>
    </row>
    <row r="4122" spans="1:12" x14ac:dyDescent="0.2">
      <c r="A4122" s="13"/>
      <c r="B4122" s="1"/>
      <c r="C4122" s="1"/>
      <c r="D4122" s="1"/>
      <c r="E4122" s="1"/>
      <c r="F4122" s="1"/>
      <c r="G4122" s="13"/>
      <c r="H4122" s="13"/>
      <c r="I4122" s="9"/>
      <c r="J4122" s="9"/>
      <c r="K4122" s="99">
        <f t="shared" si="64"/>
        <v>0</v>
      </c>
      <c r="L4122" s="9"/>
    </row>
    <row r="4123" spans="1:12" x14ac:dyDescent="0.2">
      <c r="A4123" s="13"/>
      <c r="B4123" s="1"/>
      <c r="C4123" s="1"/>
      <c r="D4123" s="1"/>
      <c r="E4123" s="1"/>
      <c r="F4123" s="1"/>
      <c r="G4123" s="13"/>
      <c r="H4123" s="13"/>
      <c r="I4123" s="9"/>
      <c r="J4123" s="9"/>
      <c r="K4123" s="99">
        <f t="shared" si="64"/>
        <v>0</v>
      </c>
      <c r="L4123" s="9"/>
    </row>
    <row r="4124" spans="1:12" x14ac:dyDescent="0.2">
      <c r="A4124" s="13"/>
      <c r="B4124" s="1"/>
      <c r="C4124" s="1"/>
      <c r="D4124" s="1"/>
      <c r="E4124" s="1"/>
      <c r="F4124" s="1"/>
      <c r="G4124" s="13"/>
      <c r="H4124" s="13"/>
      <c r="I4124" s="9"/>
      <c r="J4124" s="9"/>
      <c r="K4124" s="99">
        <f t="shared" si="64"/>
        <v>0</v>
      </c>
      <c r="L4124" s="9"/>
    </row>
    <row r="4125" spans="1:12" x14ac:dyDescent="0.2">
      <c r="A4125" s="13"/>
      <c r="B4125" s="1"/>
      <c r="C4125" s="1"/>
      <c r="D4125" s="1"/>
      <c r="E4125" s="1"/>
      <c r="F4125" s="1"/>
      <c r="G4125" s="13"/>
      <c r="H4125" s="13"/>
      <c r="I4125" s="9"/>
      <c r="J4125" s="9"/>
      <c r="K4125" s="99">
        <f t="shared" si="64"/>
        <v>0</v>
      </c>
      <c r="L4125" s="9"/>
    </row>
    <row r="4126" spans="1:12" x14ac:dyDescent="0.2">
      <c r="A4126" s="13"/>
      <c r="B4126" s="1"/>
      <c r="C4126" s="1"/>
      <c r="D4126" s="1"/>
      <c r="E4126" s="1"/>
      <c r="F4126" s="1"/>
      <c r="G4126" s="13"/>
      <c r="H4126" s="13"/>
      <c r="I4126" s="9"/>
      <c r="J4126" s="9"/>
      <c r="K4126" s="99">
        <f t="shared" si="64"/>
        <v>0</v>
      </c>
      <c r="L4126" s="9"/>
    </row>
    <row r="4127" spans="1:12" x14ac:dyDescent="0.2">
      <c r="A4127" s="13"/>
      <c r="B4127" s="1"/>
      <c r="C4127" s="1"/>
      <c r="D4127" s="1"/>
      <c r="E4127" s="1"/>
      <c r="F4127" s="1"/>
      <c r="G4127" s="13"/>
      <c r="H4127" s="13"/>
      <c r="I4127" s="9"/>
      <c r="J4127" s="9"/>
      <c r="K4127" s="99">
        <f t="shared" si="64"/>
        <v>0</v>
      </c>
      <c r="L4127" s="9"/>
    </row>
    <row r="4128" spans="1:12" x14ac:dyDescent="0.2">
      <c r="A4128" s="13"/>
      <c r="B4128" s="1"/>
      <c r="C4128" s="1"/>
      <c r="D4128" s="1"/>
      <c r="E4128" s="1"/>
      <c r="F4128" s="1"/>
      <c r="G4128" s="13"/>
      <c r="H4128" s="13"/>
      <c r="I4128" s="9"/>
      <c r="J4128" s="9"/>
      <c r="K4128" s="99">
        <f t="shared" si="64"/>
        <v>0</v>
      </c>
      <c r="L4128" s="9"/>
    </row>
    <row r="4129" spans="1:12" x14ac:dyDescent="0.2">
      <c r="A4129" s="13"/>
      <c r="B4129" s="1"/>
      <c r="C4129" s="1"/>
      <c r="D4129" s="1"/>
      <c r="E4129" s="1"/>
      <c r="F4129" s="1"/>
      <c r="G4129" s="13"/>
      <c r="H4129" s="13"/>
      <c r="I4129" s="9"/>
      <c r="J4129" s="9"/>
      <c r="K4129" s="99">
        <f t="shared" si="64"/>
        <v>0</v>
      </c>
      <c r="L4129" s="9"/>
    </row>
    <row r="4130" spans="1:12" x14ac:dyDescent="0.2">
      <c r="A4130" s="13"/>
      <c r="B4130" s="1"/>
      <c r="C4130" s="1"/>
      <c r="D4130" s="1"/>
      <c r="E4130" s="1"/>
      <c r="F4130" s="1"/>
      <c r="G4130" s="13"/>
      <c r="H4130" s="13"/>
      <c r="I4130" s="9"/>
      <c r="J4130" s="9"/>
      <c r="K4130" s="99">
        <f t="shared" si="64"/>
        <v>0</v>
      </c>
      <c r="L4130" s="9"/>
    </row>
    <row r="4131" spans="1:12" x14ac:dyDescent="0.2">
      <c r="A4131" s="13"/>
      <c r="B4131" s="1"/>
      <c r="C4131" s="1"/>
      <c r="D4131" s="1"/>
      <c r="E4131" s="1"/>
      <c r="F4131" s="1"/>
      <c r="G4131" s="13"/>
      <c r="H4131" s="13"/>
      <c r="I4131" s="9"/>
      <c r="J4131" s="9"/>
      <c r="K4131" s="99">
        <f t="shared" si="64"/>
        <v>0</v>
      </c>
      <c r="L4131" s="9"/>
    </row>
    <row r="4132" spans="1:12" x14ac:dyDescent="0.2">
      <c r="A4132" s="13"/>
      <c r="B4132" s="1"/>
      <c r="C4132" s="1"/>
      <c r="D4132" s="1"/>
      <c r="E4132" s="1"/>
      <c r="F4132" s="1"/>
      <c r="G4132" s="13"/>
      <c r="H4132" s="13"/>
      <c r="I4132" s="9"/>
      <c r="J4132" s="9"/>
      <c r="K4132" s="99">
        <f t="shared" si="64"/>
        <v>0</v>
      </c>
      <c r="L4132" s="9"/>
    </row>
    <row r="4133" spans="1:12" x14ac:dyDescent="0.2">
      <c r="A4133" s="13"/>
      <c r="B4133" s="1"/>
      <c r="C4133" s="1"/>
      <c r="D4133" s="1"/>
      <c r="E4133" s="1"/>
      <c r="F4133" s="1"/>
      <c r="G4133" s="13"/>
      <c r="H4133" s="13"/>
      <c r="I4133" s="9"/>
      <c r="J4133" s="9"/>
      <c r="K4133" s="99">
        <f t="shared" si="64"/>
        <v>0</v>
      </c>
      <c r="L4133" s="9"/>
    </row>
    <row r="4134" spans="1:12" x14ac:dyDescent="0.2">
      <c r="A4134" s="13"/>
      <c r="B4134" s="1"/>
      <c r="C4134" s="1"/>
      <c r="D4134" s="1"/>
      <c r="E4134" s="1"/>
      <c r="F4134" s="1"/>
      <c r="G4134" s="13"/>
      <c r="H4134" s="13"/>
      <c r="I4134" s="9"/>
      <c r="J4134" s="9"/>
      <c r="K4134" s="99">
        <f t="shared" si="64"/>
        <v>0</v>
      </c>
      <c r="L4134" s="9"/>
    </row>
    <row r="4135" spans="1:12" x14ac:dyDescent="0.2">
      <c r="A4135" s="13"/>
      <c r="B4135" s="1"/>
      <c r="C4135" s="1"/>
      <c r="D4135" s="1"/>
      <c r="E4135" s="1"/>
      <c r="F4135" s="1"/>
      <c r="G4135" s="13"/>
      <c r="H4135" s="13"/>
      <c r="I4135" s="9"/>
      <c r="J4135" s="9"/>
      <c r="K4135" s="99">
        <f t="shared" si="64"/>
        <v>0</v>
      </c>
      <c r="L4135" s="9"/>
    </row>
    <row r="4136" spans="1:12" x14ac:dyDescent="0.2">
      <c r="A4136" s="13"/>
      <c r="B4136" s="1"/>
      <c r="C4136" s="1"/>
      <c r="D4136" s="1"/>
      <c r="E4136" s="1"/>
      <c r="F4136" s="1"/>
      <c r="G4136" s="13"/>
      <c r="H4136" s="13"/>
      <c r="I4136" s="9"/>
      <c r="J4136" s="9"/>
      <c r="K4136" s="99">
        <f t="shared" si="64"/>
        <v>0</v>
      </c>
      <c r="L4136" s="9"/>
    </row>
    <row r="4137" spans="1:12" x14ac:dyDescent="0.2">
      <c r="A4137" s="13"/>
      <c r="B4137" s="1"/>
      <c r="C4137" s="1"/>
      <c r="D4137" s="1"/>
      <c r="E4137" s="1"/>
      <c r="F4137" s="1"/>
      <c r="G4137" s="13"/>
      <c r="H4137" s="13"/>
      <c r="I4137" s="9"/>
      <c r="J4137" s="9"/>
      <c r="K4137" s="99">
        <f t="shared" si="64"/>
        <v>0</v>
      </c>
      <c r="L4137" s="9"/>
    </row>
    <row r="4138" spans="1:12" x14ac:dyDescent="0.2">
      <c r="A4138" s="13"/>
      <c r="B4138" s="1"/>
      <c r="C4138" s="1"/>
      <c r="D4138" s="1"/>
      <c r="E4138" s="1"/>
      <c r="F4138" s="1"/>
      <c r="G4138" s="13"/>
      <c r="H4138" s="13"/>
      <c r="I4138" s="9"/>
      <c r="J4138" s="9"/>
      <c r="K4138" s="99">
        <f t="shared" si="64"/>
        <v>0</v>
      </c>
      <c r="L4138" s="9"/>
    </row>
    <row r="4139" spans="1:12" x14ac:dyDescent="0.2">
      <c r="A4139" s="13"/>
      <c r="B4139" s="1"/>
      <c r="C4139" s="1"/>
      <c r="D4139" s="1"/>
      <c r="E4139" s="1"/>
      <c r="F4139" s="1"/>
      <c r="G4139" s="13"/>
      <c r="H4139" s="13"/>
      <c r="I4139" s="9"/>
      <c r="J4139" s="9"/>
      <c r="K4139" s="99">
        <f t="shared" si="64"/>
        <v>0</v>
      </c>
      <c r="L4139" s="9"/>
    </row>
    <row r="4140" spans="1:12" x14ac:dyDescent="0.2">
      <c r="A4140" s="13"/>
      <c r="B4140" s="1"/>
      <c r="C4140" s="1"/>
      <c r="D4140" s="1"/>
      <c r="E4140" s="1"/>
      <c r="F4140" s="1"/>
      <c r="G4140" s="13"/>
      <c r="H4140" s="13"/>
      <c r="I4140" s="9"/>
      <c r="J4140" s="9"/>
      <c r="K4140" s="99">
        <f t="shared" si="64"/>
        <v>0</v>
      </c>
      <c r="L4140" s="9"/>
    </row>
    <row r="4141" spans="1:12" x14ac:dyDescent="0.2">
      <c r="A4141" s="13"/>
      <c r="B4141" s="1"/>
      <c r="C4141" s="1"/>
      <c r="D4141" s="1"/>
      <c r="E4141" s="1"/>
      <c r="F4141" s="1"/>
      <c r="G4141" s="13"/>
      <c r="H4141" s="13"/>
      <c r="I4141" s="9"/>
      <c r="J4141" s="9"/>
      <c r="K4141" s="99">
        <f t="shared" si="64"/>
        <v>0</v>
      </c>
      <c r="L4141" s="9"/>
    </row>
    <row r="4142" spans="1:12" x14ac:dyDescent="0.2">
      <c r="A4142" s="13"/>
      <c r="B4142" s="1"/>
      <c r="C4142" s="1"/>
      <c r="D4142" s="1"/>
      <c r="E4142" s="1"/>
      <c r="F4142" s="1"/>
      <c r="G4142" s="13"/>
      <c r="H4142" s="13"/>
      <c r="I4142" s="9"/>
      <c r="J4142" s="9"/>
      <c r="K4142" s="99">
        <f t="shared" si="64"/>
        <v>0</v>
      </c>
      <c r="L4142" s="9"/>
    </row>
    <row r="4143" spans="1:12" x14ac:dyDescent="0.2">
      <c r="A4143" s="13"/>
      <c r="B4143" s="1"/>
      <c r="C4143" s="1"/>
      <c r="D4143" s="1"/>
      <c r="E4143" s="1"/>
      <c r="F4143" s="1"/>
      <c r="G4143" s="13"/>
      <c r="H4143" s="13"/>
      <c r="I4143" s="9"/>
      <c r="J4143" s="9"/>
      <c r="K4143" s="99">
        <f t="shared" si="64"/>
        <v>0</v>
      </c>
      <c r="L4143" s="9"/>
    </row>
    <row r="4144" spans="1:12" x14ac:dyDescent="0.2">
      <c r="A4144" s="13"/>
      <c r="B4144" s="1"/>
      <c r="C4144" s="1"/>
      <c r="D4144" s="1"/>
      <c r="E4144" s="1"/>
      <c r="F4144" s="1"/>
      <c r="G4144" s="13"/>
      <c r="H4144" s="13"/>
      <c r="I4144" s="9"/>
      <c r="J4144" s="9"/>
      <c r="K4144" s="99">
        <f t="shared" si="64"/>
        <v>0</v>
      </c>
      <c r="L4144" s="9"/>
    </row>
    <row r="4145" spans="1:12" x14ac:dyDescent="0.2">
      <c r="A4145" s="13"/>
      <c r="B4145" s="1"/>
      <c r="C4145" s="1"/>
      <c r="D4145" s="1"/>
      <c r="E4145" s="1"/>
      <c r="F4145" s="1"/>
      <c r="G4145" s="13"/>
      <c r="H4145" s="13"/>
      <c r="I4145" s="9"/>
      <c r="J4145" s="9"/>
      <c r="K4145" s="99">
        <f t="shared" si="64"/>
        <v>0</v>
      </c>
      <c r="L4145" s="9"/>
    </row>
    <row r="4146" spans="1:12" x14ac:dyDescent="0.2">
      <c r="A4146" s="13"/>
      <c r="B4146" s="1"/>
      <c r="C4146" s="1"/>
      <c r="D4146" s="1"/>
      <c r="E4146" s="1"/>
      <c r="F4146" s="1"/>
      <c r="G4146" s="13"/>
      <c r="H4146" s="13"/>
      <c r="I4146" s="9"/>
      <c r="J4146" s="9"/>
      <c r="K4146" s="99">
        <f t="shared" si="64"/>
        <v>0</v>
      </c>
      <c r="L4146" s="9"/>
    </row>
    <row r="4147" spans="1:12" x14ac:dyDescent="0.2">
      <c r="A4147" s="13"/>
      <c r="B4147" s="1"/>
      <c r="C4147" s="1"/>
      <c r="D4147" s="1"/>
      <c r="E4147" s="1"/>
      <c r="F4147" s="1"/>
      <c r="G4147" s="13"/>
      <c r="H4147" s="13"/>
      <c r="I4147" s="9"/>
      <c r="J4147" s="9"/>
      <c r="K4147" s="99">
        <f t="shared" si="64"/>
        <v>0</v>
      </c>
      <c r="L4147" s="9"/>
    </row>
    <row r="4148" spans="1:12" x14ac:dyDescent="0.2">
      <c r="A4148" s="13"/>
      <c r="B4148" s="1"/>
      <c r="C4148" s="1"/>
      <c r="D4148" s="1"/>
      <c r="E4148" s="1"/>
      <c r="F4148" s="1"/>
      <c r="G4148" s="13"/>
      <c r="H4148" s="13"/>
      <c r="I4148" s="9"/>
      <c r="J4148" s="9"/>
      <c r="K4148" s="99">
        <f t="shared" si="64"/>
        <v>0</v>
      </c>
      <c r="L4148" s="9"/>
    </row>
    <row r="4149" spans="1:12" x14ac:dyDescent="0.2">
      <c r="A4149" s="13"/>
      <c r="B4149" s="1"/>
      <c r="C4149" s="1"/>
      <c r="D4149" s="1"/>
      <c r="E4149" s="1"/>
      <c r="F4149" s="1"/>
      <c r="G4149" s="13"/>
      <c r="H4149" s="13"/>
      <c r="I4149" s="9"/>
      <c r="J4149" s="9"/>
      <c r="K4149" s="99">
        <f t="shared" si="64"/>
        <v>0</v>
      </c>
      <c r="L4149" s="9"/>
    </row>
    <row r="4150" spans="1:12" x14ac:dyDescent="0.2">
      <c r="A4150" s="13"/>
      <c r="B4150" s="1"/>
      <c r="C4150" s="1"/>
      <c r="D4150" s="1"/>
      <c r="E4150" s="1"/>
      <c r="F4150" s="1"/>
      <c r="G4150" s="13"/>
      <c r="H4150" s="13"/>
      <c r="I4150" s="9"/>
      <c r="J4150" s="9"/>
      <c r="K4150" s="99">
        <f t="shared" si="64"/>
        <v>0</v>
      </c>
      <c r="L4150" s="9"/>
    </row>
    <row r="4151" spans="1:12" x14ac:dyDescent="0.2">
      <c r="A4151" s="13"/>
      <c r="B4151" s="1"/>
      <c r="C4151" s="1"/>
      <c r="D4151" s="1"/>
      <c r="E4151" s="1"/>
      <c r="F4151" s="1"/>
      <c r="G4151" s="13"/>
      <c r="H4151" s="13"/>
      <c r="I4151" s="9"/>
      <c r="J4151" s="9"/>
      <c r="K4151" s="99">
        <f t="shared" si="64"/>
        <v>0</v>
      </c>
      <c r="L4151" s="9"/>
    </row>
    <row r="4152" spans="1:12" x14ac:dyDescent="0.2">
      <c r="A4152" s="13"/>
      <c r="B4152" s="1"/>
      <c r="C4152" s="1"/>
      <c r="D4152" s="1"/>
      <c r="E4152" s="1"/>
      <c r="F4152" s="1"/>
      <c r="G4152" s="13"/>
      <c r="H4152" s="13"/>
      <c r="I4152" s="9"/>
      <c r="J4152" s="9"/>
      <c r="K4152" s="99">
        <f t="shared" si="64"/>
        <v>0</v>
      </c>
      <c r="L4152" s="9"/>
    </row>
    <row r="4153" spans="1:12" x14ac:dyDescent="0.2">
      <c r="A4153" s="13"/>
      <c r="B4153" s="1"/>
      <c r="C4153" s="1"/>
      <c r="D4153" s="1"/>
      <c r="E4153" s="1"/>
      <c r="F4153" s="1"/>
      <c r="G4153" s="13"/>
      <c r="H4153" s="13"/>
      <c r="I4153" s="9"/>
      <c r="J4153" s="9"/>
      <c r="K4153" s="99">
        <f t="shared" si="64"/>
        <v>0</v>
      </c>
      <c r="L4153" s="9"/>
    </row>
    <row r="4154" spans="1:12" x14ac:dyDescent="0.2">
      <c r="A4154" s="13"/>
      <c r="B4154" s="1"/>
      <c r="C4154" s="1"/>
      <c r="D4154" s="1"/>
      <c r="E4154" s="1"/>
      <c r="F4154" s="1"/>
      <c r="G4154" s="13"/>
      <c r="H4154" s="13"/>
      <c r="I4154" s="9"/>
      <c r="J4154" s="9"/>
      <c r="K4154" s="99">
        <f t="shared" si="64"/>
        <v>0</v>
      </c>
      <c r="L4154" s="9"/>
    </row>
    <row r="4155" spans="1:12" x14ac:dyDescent="0.2">
      <c r="A4155" s="13"/>
      <c r="B4155" s="1"/>
      <c r="C4155" s="1"/>
      <c r="D4155" s="1"/>
      <c r="E4155" s="1"/>
      <c r="F4155" s="1"/>
      <c r="G4155" s="13"/>
      <c r="H4155" s="13"/>
      <c r="I4155" s="9"/>
      <c r="J4155" s="9"/>
      <c r="K4155" s="99">
        <f t="shared" si="64"/>
        <v>0</v>
      </c>
      <c r="L4155" s="9"/>
    </row>
    <row r="4156" spans="1:12" x14ac:dyDescent="0.2">
      <c r="A4156" s="13"/>
      <c r="B4156" s="1"/>
      <c r="C4156" s="1"/>
      <c r="D4156" s="1"/>
      <c r="E4156" s="1"/>
      <c r="F4156" s="1"/>
      <c r="G4156" s="13"/>
      <c r="H4156" s="13"/>
      <c r="I4156" s="9"/>
      <c r="J4156" s="9"/>
      <c r="K4156" s="99">
        <f t="shared" si="64"/>
        <v>0</v>
      </c>
      <c r="L4156" s="9"/>
    </row>
    <row r="4157" spans="1:12" x14ac:dyDescent="0.2">
      <c r="A4157" s="13"/>
      <c r="B4157" s="1"/>
      <c r="C4157" s="1"/>
      <c r="D4157" s="1"/>
      <c r="E4157" s="1"/>
      <c r="F4157" s="1"/>
      <c r="G4157" s="13"/>
      <c r="H4157" s="13"/>
      <c r="I4157" s="9"/>
      <c r="J4157" s="9"/>
      <c r="K4157" s="99">
        <f t="shared" si="64"/>
        <v>0</v>
      </c>
      <c r="L4157" s="9"/>
    </row>
    <row r="4158" spans="1:12" x14ac:dyDescent="0.2">
      <c r="A4158" s="13"/>
      <c r="B4158" s="1"/>
      <c r="C4158" s="1"/>
      <c r="D4158" s="1"/>
      <c r="E4158" s="1"/>
      <c r="F4158" s="1"/>
      <c r="G4158" s="13"/>
      <c r="H4158" s="13"/>
      <c r="I4158" s="9"/>
      <c r="J4158" s="9"/>
      <c r="K4158" s="99">
        <f t="shared" si="64"/>
        <v>0</v>
      </c>
      <c r="L4158" s="9"/>
    </row>
    <row r="4159" spans="1:12" x14ac:dyDescent="0.2">
      <c r="A4159" s="13"/>
      <c r="B4159" s="1"/>
      <c r="C4159" s="1"/>
      <c r="D4159" s="1"/>
      <c r="E4159" s="1"/>
      <c r="F4159" s="1"/>
      <c r="G4159" s="13"/>
      <c r="H4159" s="13"/>
      <c r="I4159" s="9"/>
      <c r="J4159" s="9"/>
      <c r="K4159" s="99">
        <f t="shared" si="64"/>
        <v>0</v>
      </c>
      <c r="L4159" s="9"/>
    </row>
    <row r="4160" spans="1:12" x14ac:dyDescent="0.2">
      <c r="A4160" s="13"/>
      <c r="B4160" s="1"/>
      <c r="C4160" s="1"/>
      <c r="D4160" s="1"/>
      <c r="E4160" s="1"/>
      <c r="F4160" s="1"/>
      <c r="G4160" s="13"/>
      <c r="H4160" s="13"/>
      <c r="I4160" s="9"/>
      <c r="J4160" s="9"/>
      <c r="K4160" s="99">
        <f t="shared" si="64"/>
        <v>0</v>
      </c>
      <c r="L4160" s="9"/>
    </row>
    <row r="4161" spans="1:12" x14ac:dyDescent="0.2">
      <c r="A4161" s="13"/>
      <c r="B4161" s="1"/>
      <c r="C4161" s="1"/>
      <c r="D4161" s="1"/>
      <c r="E4161" s="1"/>
      <c r="F4161" s="1"/>
      <c r="G4161" s="13"/>
      <c r="H4161" s="13"/>
      <c r="I4161" s="9"/>
      <c r="J4161" s="9"/>
      <c r="K4161" s="99">
        <f t="shared" si="64"/>
        <v>0</v>
      </c>
      <c r="L4161" s="9"/>
    </row>
    <row r="4162" spans="1:12" x14ac:dyDescent="0.2">
      <c r="A4162" s="13"/>
      <c r="B4162" s="1"/>
      <c r="C4162" s="1"/>
      <c r="D4162" s="1"/>
      <c r="E4162" s="1"/>
      <c r="F4162" s="1"/>
      <c r="G4162" s="13"/>
      <c r="H4162" s="13"/>
      <c r="I4162" s="9"/>
      <c r="J4162" s="9"/>
      <c r="K4162" s="99">
        <f t="shared" si="64"/>
        <v>0</v>
      </c>
      <c r="L4162" s="9"/>
    </row>
    <row r="4163" spans="1:12" x14ac:dyDescent="0.2">
      <c r="A4163" s="13"/>
      <c r="B4163" s="1"/>
      <c r="C4163" s="1"/>
      <c r="D4163" s="1"/>
      <c r="E4163" s="1"/>
      <c r="F4163" s="1"/>
      <c r="G4163" s="13"/>
      <c r="H4163" s="13"/>
      <c r="I4163" s="9"/>
      <c r="J4163" s="9"/>
      <c r="K4163" s="99">
        <f t="shared" si="64"/>
        <v>0</v>
      </c>
      <c r="L4163" s="9"/>
    </row>
    <row r="4164" spans="1:12" x14ac:dyDescent="0.2">
      <c r="A4164" s="13"/>
      <c r="B4164" s="1"/>
      <c r="C4164" s="1"/>
      <c r="D4164" s="1"/>
      <c r="E4164" s="1"/>
      <c r="F4164" s="1"/>
      <c r="G4164" s="13"/>
      <c r="H4164" s="13"/>
      <c r="I4164" s="9"/>
      <c r="J4164" s="9"/>
      <c r="K4164" s="99">
        <f t="shared" si="64"/>
        <v>0</v>
      </c>
      <c r="L4164" s="9"/>
    </row>
    <row r="4165" spans="1:12" x14ac:dyDescent="0.2">
      <c r="A4165" s="13"/>
      <c r="B4165" s="1"/>
      <c r="C4165" s="1"/>
      <c r="D4165" s="1"/>
      <c r="E4165" s="1"/>
      <c r="F4165" s="1"/>
      <c r="G4165" s="13"/>
      <c r="H4165" s="13"/>
      <c r="I4165" s="9"/>
      <c r="J4165" s="9"/>
      <c r="K4165" s="99">
        <f t="shared" si="64"/>
        <v>0</v>
      </c>
      <c r="L4165" s="9"/>
    </row>
    <row r="4166" spans="1:12" x14ac:dyDescent="0.2">
      <c r="A4166" s="13"/>
      <c r="B4166" s="1"/>
      <c r="C4166" s="1"/>
      <c r="D4166" s="1"/>
      <c r="E4166" s="1"/>
      <c r="F4166" s="1"/>
      <c r="G4166" s="13"/>
      <c r="H4166" s="13"/>
      <c r="I4166" s="9"/>
      <c r="J4166" s="9"/>
      <c r="K4166" s="99">
        <f t="shared" si="64"/>
        <v>0</v>
      </c>
      <c r="L4166" s="9"/>
    </row>
    <row r="4167" spans="1:12" x14ac:dyDescent="0.2">
      <c r="A4167" s="13"/>
      <c r="B4167" s="1"/>
      <c r="C4167" s="1"/>
      <c r="D4167" s="1"/>
      <c r="E4167" s="1"/>
      <c r="F4167" s="1"/>
      <c r="G4167" s="13"/>
      <c r="H4167" s="13"/>
      <c r="I4167" s="9"/>
      <c r="J4167" s="9"/>
      <c r="K4167" s="99">
        <f t="shared" si="64"/>
        <v>0</v>
      </c>
      <c r="L4167" s="9"/>
    </row>
    <row r="4168" spans="1:12" x14ac:dyDescent="0.2">
      <c r="A4168" s="13"/>
      <c r="B4168" s="1"/>
      <c r="C4168" s="1"/>
      <c r="D4168" s="1"/>
      <c r="E4168" s="1"/>
      <c r="F4168" s="1"/>
      <c r="G4168" s="13"/>
      <c r="H4168" s="13"/>
      <c r="I4168" s="9"/>
      <c r="J4168" s="9"/>
      <c r="K4168" s="99">
        <f t="shared" si="64"/>
        <v>0</v>
      </c>
      <c r="L4168" s="9"/>
    </row>
    <row r="4169" spans="1:12" x14ac:dyDescent="0.2">
      <c r="A4169" s="13"/>
      <c r="B4169" s="1"/>
      <c r="C4169" s="1"/>
      <c r="D4169" s="1"/>
      <c r="E4169" s="1"/>
      <c r="F4169" s="1"/>
      <c r="G4169" s="13"/>
      <c r="H4169" s="13"/>
      <c r="I4169" s="9"/>
      <c r="J4169" s="9"/>
      <c r="K4169" s="99">
        <f t="shared" si="64"/>
        <v>0</v>
      </c>
      <c r="L4169" s="9"/>
    </row>
    <row r="4170" spans="1:12" x14ac:dyDescent="0.2">
      <c r="A4170" s="13"/>
      <c r="B4170" s="1"/>
      <c r="C4170" s="1"/>
      <c r="D4170" s="1"/>
      <c r="E4170" s="1"/>
      <c r="F4170" s="1"/>
      <c r="G4170" s="13"/>
      <c r="H4170" s="13"/>
      <c r="I4170" s="9"/>
      <c r="J4170" s="9"/>
      <c r="K4170" s="99">
        <f t="shared" si="64"/>
        <v>0</v>
      </c>
      <c r="L4170" s="9"/>
    </row>
    <row r="4171" spans="1:12" x14ac:dyDescent="0.2">
      <c r="A4171" s="13"/>
      <c r="B4171" s="1"/>
      <c r="C4171" s="1"/>
      <c r="D4171" s="1"/>
      <c r="E4171" s="1"/>
      <c r="F4171" s="1"/>
      <c r="G4171" s="13"/>
      <c r="H4171" s="13"/>
      <c r="I4171" s="9"/>
      <c r="J4171" s="9"/>
      <c r="K4171" s="99">
        <f t="shared" si="64"/>
        <v>0</v>
      </c>
      <c r="L4171" s="9"/>
    </row>
    <row r="4172" spans="1:12" x14ac:dyDescent="0.2">
      <c r="A4172" s="13"/>
      <c r="B4172" s="1"/>
      <c r="C4172" s="1"/>
      <c r="D4172" s="1"/>
      <c r="E4172" s="1"/>
      <c r="F4172" s="1"/>
      <c r="G4172" s="13"/>
      <c r="H4172" s="13"/>
      <c r="I4172" s="9"/>
      <c r="J4172" s="9"/>
      <c r="K4172" s="99">
        <f t="shared" si="64"/>
        <v>0</v>
      </c>
      <c r="L4172" s="9"/>
    </row>
    <row r="4173" spans="1:12" x14ac:dyDescent="0.2">
      <c r="A4173" s="13"/>
      <c r="B4173" s="1"/>
      <c r="C4173" s="1"/>
      <c r="D4173" s="1"/>
      <c r="E4173" s="1"/>
      <c r="F4173" s="1"/>
      <c r="G4173" s="13"/>
      <c r="H4173" s="13"/>
      <c r="I4173" s="9"/>
      <c r="J4173" s="9"/>
      <c r="K4173" s="99">
        <f t="shared" si="64"/>
        <v>0</v>
      </c>
      <c r="L4173" s="9"/>
    </row>
    <row r="4174" spans="1:12" x14ac:dyDescent="0.2">
      <c r="A4174" s="13"/>
      <c r="B4174" s="1"/>
      <c r="C4174" s="1"/>
      <c r="D4174" s="1"/>
      <c r="E4174" s="1"/>
      <c r="F4174" s="1"/>
      <c r="G4174" s="13"/>
      <c r="H4174" s="13"/>
      <c r="I4174" s="9"/>
      <c r="J4174" s="9"/>
      <c r="K4174" s="99">
        <f t="shared" si="64"/>
        <v>0</v>
      </c>
      <c r="L4174" s="9"/>
    </row>
    <row r="4175" spans="1:12" x14ac:dyDescent="0.2">
      <c r="A4175" s="13"/>
      <c r="B4175" s="1"/>
      <c r="C4175" s="1"/>
      <c r="D4175" s="1"/>
      <c r="E4175" s="1"/>
      <c r="F4175" s="1"/>
      <c r="G4175" s="13"/>
      <c r="H4175" s="13"/>
      <c r="I4175" s="9"/>
      <c r="J4175" s="9"/>
      <c r="K4175" s="99">
        <f t="shared" si="64"/>
        <v>0</v>
      </c>
      <c r="L4175" s="9"/>
    </row>
    <row r="4176" spans="1:12" x14ac:dyDescent="0.2">
      <c r="A4176" s="13"/>
      <c r="B4176" s="1"/>
      <c r="C4176" s="1"/>
      <c r="D4176" s="1"/>
      <c r="E4176" s="1"/>
      <c r="F4176" s="1"/>
      <c r="G4176" s="13"/>
      <c r="H4176" s="13"/>
      <c r="I4176" s="9"/>
      <c r="J4176" s="9"/>
      <c r="K4176" s="99">
        <f t="shared" si="64"/>
        <v>0</v>
      </c>
      <c r="L4176" s="9"/>
    </row>
    <row r="4177" spans="1:12" x14ac:dyDescent="0.2">
      <c r="A4177" s="13"/>
      <c r="B4177" s="1"/>
      <c r="C4177" s="1"/>
      <c r="D4177" s="1"/>
      <c r="E4177" s="1"/>
      <c r="F4177" s="1"/>
      <c r="G4177" s="13"/>
      <c r="H4177" s="13"/>
      <c r="I4177" s="9"/>
      <c r="J4177" s="9"/>
      <c r="K4177" s="99">
        <f t="shared" si="64"/>
        <v>0</v>
      </c>
      <c r="L4177" s="9"/>
    </row>
    <row r="4178" spans="1:12" x14ac:dyDescent="0.2">
      <c r="A4178" s="13"/>
      <c r="B4178" s="1"/>
      <c r="C4178" s="1"/>
      <c r="D4178" s="1"/>
      <c r="E4178" s="1"/>
      <c r="F4178" s="1"/>
      <c r="G4178" s="13"/>
      <c r="H4178" s="13"/>
      <c r="I4178" s="9"/>
      <c r="J4178" s="9"/>
      <c r="K4178" s="99">
        <f t="shared" ref="K4178:K4241" si="65">IF(ISBLANK(J4178),I4178,IF(J4178&lt;I4178,J4178,I4178))</f>
        <v>0</v>
      </c>
      <c r="L4178" s="9"/>
    </row>
    <row r="4179" spans="1:12" x14ac:dyDescent="0.2">
      <c r="A4179" s="13"/>
      <c r="B4179" s="1"/>
      <c r="C4179" s="1"/>
      <c r="D4179" s="1"/>
      <c r="E4179" s="1"/>
      <c r="F4179" s="1"/>
      <c r="G4179" s="13"/>
      <c r="H4179" s="13"/>
      <c r="I4179" s="9"/>
      <c r="J4179" s="9"/>
      <c r="K4179" s="99">
        <f t="shared" si="65"/>
        <v>0</v>
      </c>
      <c r="L4179" s="9"/>
    </row>
    <row r="4180" spans="1:12" x14ac:dyDescent="0.2">
      <c r="A4180" s="13"/>
      <c r="B4180" s="1"/>
      <c r="C4180" s="1"/>
      <c r="D4180" s="1"/>
      <c r="E4180" s="1"/>
      <c r="F4180" s="1"/>
      <c r="G4180" s="13"/>
      <c r="H4180" s="13"/>
      <c r="I4180" s="9"/>
      <c r="J4180" s="9"/>
      <c r="K4180" s="99">
        <f t="shared" si="65"/>
        <v>0</v>
      </c>
      <c r="L4180" s="9"/>
    </row>
    <row r="4181" spans="1:12" x14ac:dyDescent="0.2">
      <c r="A4181" s="13"/>
      <c r="B4181" s="1"/>
      <c r="C4181" s="1"/>
      <c r="D4181" s="1"/>
      <c r="E4181" s="1"/>
      <c r="F4181" s="1"/>
      <c r="G4181" s="13"/>
      <c r="H4181" s="13"/>
      <c r="I4181" s="9"/>
      <c r="J4181" s="9"/>
      <c r="K4181" s="99">
        <f t="shared" si="65"/>
        <v>0</v>
      </c>
      <c r="L4181" s="9"/>
    </row>
    <row r="4182" spans="1:12" x14ac:dyDescent="0.2">
      <c r="A4182" s="13"/>
      <c r="B4182" s="1"/>
      <c r="C4182" s="1"/>
      <c r="D4182" s="1"/>
      <c r="E4182" s="1"/>
      <c r="F4182" s="1"/>
      <c r="G4182" s="13"/>
      <c r="H4182" s="13"/>
      <c r="I4182" s="9"/>
      <c r="J4182" s="9"/>
      <c r="K4182" s="99">
        <f t="shared" si="65"/>
        <v>0</v>
      </c>
      <c r="L4182" s="9"/>
    </row>
    <row r="4183" spans="1:12" x14ac:dyDescent="0.2">
      <c r="A4183" s="13"/>
      <c r="B4183" s="1"/>
      <c r="C4183" s="1"/>
      <c r="D4183" s="1"/>
      <c r="E4183" s="1"/>
      <c r="F4183" s="1"/>
      <c r="G4183" s="13"/>
      <c r="H4183" s="13"/>
      <c r="I4183" s="9"/>
      <c r="J4183" s="9"/>
      <c r="K4183" s="99">
        <f t="shared" si="65"/>
        <v>0</v>
      </c>
      <c r="L4183" s="9"/>
    </row>
    <row r="4184" spans="1:12" x14ac:dyDescent="0.2">
      <c r="A4184" s="13"/>
      <c r="B4184" s="1"/>
      <c r="C4184" s="1"/>
      <c r="D4184" s="1"/>
      <c r="E4184" s="1"/>
      <c r="F4184" s="1"/>
      <c r="G4184" s="13"/>
      <c r="H4184" s="13"/>
      <c r="I4184" s="9"/>
      <c r="J4184" s="9"/>
      <c r="K4184" s="99">
        <f t="shared" si="65"/>
        <v>0</v>
      </c>
      <c r="L4184" s="9"/>
    </row>
    <row r="4185" spans="1:12" x14ac:dyDescent="0.2">
      <c r="A4185" s="13"/>
      <c r="B4185" s="1"/>
      <c r="C4185" s="1"/>
      <c r="D4185" s="1"/>
      <c r="E4185" s="1"/>
      <c r="F4185" s="1"/>
      <c r="G4185" s="13"/>
      <c r="H4185" s="13"/>
      <c r="I4185" s="9"/>
      <c r="J4185" s="9"/>
      <c r="K4185" s="99">
        <f t="shared" si="65"/>
        <v>0</v>
      </c>
      <c r="L4185" s="9"/>
    </row>
    <row r="4186" spans="1:12" x14ac:dyDescent="0.2">
      <c r="A4186" s="13"/>
      <c r="B4186" s="1"/>
      <c r="C4186" s="1"/>
      <c r="D4186" s="1"/>
      <c r="E4186" s="1"/>
      <c r="F4186" s="1"/>
      <c r="G4186" s="13"/>
      <c r="H4186" s="13"/>
      <c r="I4186" s="9"/>
      <c r="J4186" s="9"/>
      <c r="K4186" s="99">
        <f t="shared" si="65"/>
        <v>0</v>
      </c>
      <c r="L4186" s="9"/>
    </row>
    <row r="4187" spans="1:12" x14ac:dyDescent="0.2">
      <c r="A4187" s="13"/>
      <c r="B4187" s="1"/>
      <c r="C4187" s="1"/>
      <c r="D4187" s="1"/>
      <c r="E4187" s="1"/>
      <c r="F4187" s="1"/>
      <c r="G4187" s="13"/>
      <c r="H4187" s="13"/>
      <c r="I4187" s="9"/>
      <c r="J4187" s="9"/>
      <c r="K4187" s="99">
        <f t="shared" si="65"/>
        <v>0</v>
      </c>
      <c r="L4187" s="9"/>
    </row>
    <row r="4188" spans="1:12" x14ac:dyDescent="0.2">
      <c r="A4188" s="13"/>
      <c r="B4188" s="1"/>
      <c r="C4188" s="1"/>
      <c r="D4188" s="1"/>
      <c r="E4188" s="1"/>
      <c r="F4188" s="1"/>
      <c r="G4188" s="13"/>
      <c r="H4188" s="13"/>
      <c r="I4188" s="9"/>
      <c r="J4188" s="9"/>
      <c r="K4188" s="99">
        <f t="shared" si="65"/>
        <v>0</v>
      </c>
      <c r="L4188" s="9"/>
    </row>
    <row r="4189" spans="1:12" x14ac:dyDescent="0.2">
      <c r="A4189" s="13"/>
      <c r="B4189" s="1"/>
      <c r="C4189" s="1"/>
      <c r="D4189" s="1"/>
      <c r="E4189" s="1"/>
      <c r="F4189" s="1"/>
      <c r="G4189" s="13"/>
      <c r="H4189" s="13"/>
      <c r="I4189" s="9"/>
      <c r="J4189" s="9"/>
      <c r="K4189" s="99">
        <f t="shared" si="65"/>
        <v>0</v>
      </c>
      <c r="L4189" s="9"/>
    </row>
    <row r="4190" spans="1:12" x14ac:dyDescent="0.2">
      <c r="A4190" s="13"/>
      <c r="B4190" s="1"/>
      <c r="C4190" s="1"/>
      <c r="D4190" s="1"/>
      <c r="E4190" s="1"/>
      <c r="F4190" s="1"/>
      <c r="G4190" s="13"/>
      <c r="H4190" s="13"/>
      <c r="I4190" s="9"/>
      <c r="J4190" s="9"/>
      <c r="K4190" s="99">
        <f t="shared" si="65"/>
        <v>0</v>
      </c>
      <c r="L4190" s="9"/>
    </row>
    <row r="4191" spans="1:12" x14ac:dyDescent="0.2">
      <c r="A4191" s="13"/>
      <c r="B4191" s="1"/>
      <c r="C4191" s="1"/>
      <c r="D4191" s="1"/>
      <c r="E4191" s="1"/>
      <c r="F4191" s="1"/>
      <c r="G4191" s="13"/>
      <c r="H4191" s="13"/>
      <c r="I4191" s="9"/>
      <c r="J4191" s="9"/>
      <c r="K4191" s="99">
        <f t="shared" si="65"/>
        <v>0</v>
      </c>
      <c r="L4191" s="9"/>
    </row>
    <row r="4192" spans="1:12" x14ac:dyDescent="0.2">
      <c r="A4192" s="13"/>
      <c r="B4192" s="1"/>
      <c r="C4192" s="1"/>
      <c r="D4192" s="1"/>
      <c r="E4192" s="1"/>
      <c r="F4192" s="1"/>
      <c r="G4192" s="13"/>
      <c r="H4192" s="13"/>
      <c r="I4192" s="9"/>
      <c r="J4192" s="9"/>
      <c r="K4192" s="99">
        <f t="shared" si="65"/>
        <v>0</v>
      </c>
      <c r="L4192" s="9"/>
    </row>
    <row r="4193" spans="1:12" x14ac:dyDescent="0.2">
      <c r="A4193" s="13"/>
      <c r="B4193" s="1"/>
      <c r="C4193" s="1"/>
      <c r="D4193" s="1"/>
      <c r="E4193" s="1"/>
      <c r="F4193" s="1"/>
      <c r="G4193" s="13"/>
      <c r="H4193" s="13"/>
      <c r="I4193" s="9"/>
      <c r="J4193" s="9"/>
      <c r="K4193" s="99">
        <f t="shared" si="65"/>
        <v>0</v>
      </c>
      <c r="L4193" s="9"/>
    </row>
    <row r="4194" spans="1:12" x14ac:dyDescent="0.2">
      <c r="A4194" s="13"/>
      <c r="B4194" s="1"/>
      <c r="C4194" s="1"/>
      <c r="D4194" s="1"/>
      <c r="E4194" s="1"/>
      <c r="F4194" s="1"/>
      <c r="G4194" s="13"/>
      <c r="H4194" s="13"/>
      <c r="I4194" s="9"/>
      <c r="J4194" s="9"/>
      <c r="K4194" s="99">
        <f t="shared" si="65"/>
        <v>0</v>
      </c>
      <c r="L4194" s="9"/>
    </row>
    <row r="4195" spans="1:12" x14ac:dyDescent="0.2">
      <c r="A4195" s="13"/>
      <c r="B4195" s="1"/>
      <c r="C4195" s="1"/>
      <c r="D4195" s="1"/>
      <c r="E4195" s="1"/>
      <c r="F4195" s="1"/>
      <c r="G4195" s="13"/>
      <c r="H4195" s="13"/>
      <c r="I4195" s="9"/>
      <c r="J4195" s="9"/>
      <c r="K4195" s="99">
        <f t="shared" si="65"/>
        <v>0</v>
      </c>
      <c r="L4195" s="9"/>
    </row>
    <row r="4196" spans="1:12" x14ac:dyDescent="0.2">
      <c r="A4196" s="13"/>
      <c r="B4196" s="1"/>
      <c r="C4196" s="1"/>
      <c r="D4196" s="1"/>
      <c r="E4196" s="1"/>
      <c r="F4196" s="1"/>
      <c r="G4196" s="13"/>
      <c r="H4196" s="13"/>
      <c r="I4196" s="9"/>
      <c r="J4196" s="9"/>
      <c r="K4196" s="99">
        <f t="shared" si="65"/>
        <v>0</v>
      </c>
      <c r="L4196" s="9"/>
    </row>
    <row r="4197" spans="1:12" x14ac:dyDescent="0.2">
      <c r="A4197" s="13"/>
      <c r="B4197" s="1"/>
      <c r="C4197" s="1"/>
      <c r="D4197" s="1"/>
      <c r="E4197" s="1"/>
      <c r="F4197" s="1"/>
      <c r="G4197" s="13"/>
      <c r="H4197" s="13"/>
      <c r="I4197" s="9"/>
      <c r="J4197" s="9"/>
      <c r="K4197" s="99">
        <f t="shared" si="65"/>
        <v>0</v>
      </c>
      <c r="L4197" s="9"/>
    </row>
    <row r="4198" spans="1:12" x14ac:dyDescent="0.2">
      <c r="A4198" s="13"/>
      <c r="B4198" s="1"/>
      <c r="C4198" s="1"/>
      <c r="D4198" s="1"/>
      <c r="E4198" s="1"/>
      <c r="F4198" s="1"/>
      <c r="G4198" s="13"/>
      <c r="H4198" s="13"/>
      <c r="I4198" s="9"/>
      <c r="J4198" s="9"/>
      <c r="K4198" s="99">
        <f t="shared" si="65"/>
        <v>0</v>
      </c>
      <c r="L4198" s="9"/>
    </row>
    <row r="4199" spans="1:12" x14ac:dyDescent="0.2">
      <c r="A4199" s="13"/>
      <c r="B4199" s="1"/>
      <c r="C4199" s="1"/>
      <c r="D4199" s="1"/>
      <c r="E4199" s="1"/>
      <c r="F4199" s="1"/>
      <c r="G4199" s="13"/>
      <c r="H4199" s="13"/>
      <c r="I4199" s="9"/>
      <c r="J4199" s="9"/>
      <c r="K4199" s="99">
        <f t="shared" si="65"/>
        <v>0</v>
      </c>
      <c r="L4199" s="9"/>
    </row>
    <row r="4200" spans="1:12" x14ac:dyDescent="0.2">
      <c r="A4200" s="13"/>
      <c r="B4200" s="1"/>
      <c r="C4200" s="1"/>
      <c r="D4200" s="1"/>
      <c r="E4200" s="1"/>
      <c r="F4200" s="1"/>
      <c r="G4200" s="13"/>
      <c r="H4200" s="13"/>
      <c r="I4200" s="9"/>
      <c r="J4200" s="9"/>
      <c r="K4200" s="99">
        <f t="shared" si="65"/>
        <v>0</v>
      </c>
      <c r="L4200" s="9"/>
    </row>
    <row r="4201" spans="1:12" x14ac:dyDescent="0.2">
      <c r="A4201" s="13"/>
      <c r="B4201" s="1"/>
      <c r="C4201" s="1"/>
      <c r="D4201" s="1"/>
      <c r="E4201" s="1"/>
      <c r="F4201" s="1"/>
      <c r="G4201" s="13"/>
      <c r="H4201" s="13"/>
      <c r="I4201" s="9"/>
      <c r="J4201" s="9"/>
      <c r="K4201" s="99">
        <f t="shared" si="65"/>
        <v>0</v>
      </c>
      <c r="L4201" s="9"/>
    </row>
    <row r="4202" spans="1:12" x14ac:dyDescent="0.2">
      <c r="A4202" s="13"/>
      <c r="B4202" s="1"/>
      <c r="C4202" s="1"/>
      <c r="D4202" s="1"/>
      <c r="E4202" s="1"/>
      <c r="F4202" s="1"/>
      <c r="G4202" s="13"/>
      <c r="H4202" s="13"/>
      <c r="I4202" s="9"/>
      <c r="J4202" s="9"/>
      <c r="K4202" s="99">
        <f t="shared" si="65"/>
        <v>0</v>
      </c>
      <c r="L4202" s="9"/>
    </row>
    <row r="4203" spans="1:12" x14ac:dyDescent="0.2">
      <c r="A4203" s="13"/>
      <c r="B4203" s="1"/>
      <c r="C4203" s="1"/>
      <c r="D4203" s="1"/>
      <c r="E4203" s="1"/>
      <c r="F4203" s="1"/>
      <c r="G4203" s="13"/>
      <c r="H4203" s="13"/>
      <c r="I4203" s="9"/>
      <c r="J4203" s="9"/>
      <c r="K4203" s="99">
        <f t="shared" si="65"/>
        <v>0</v>
      </c>
      <c r="L4203" s="9"/>
    </row>
    <row r="4204" spans="1:12" x14ac:dyDescent="0.2">
      <c r="A4204" s="13"/>
      <c r="B4204" s="1"/>
      <c r="C4204" s="1"/>
      <c r="D4204" s="1"/>
      <c r="E4204" s="1"/>
      <c r="F4204" s="1"/>
      <c r="G4204" s="13"/>
      <c r="H4204" s="13"/>
      <c r="I4204" s="9"/>
      <c r="J4204" s="9"/>
      <c r="K4204" s="99">
        <f t="shared" si="65"/>
        <v>0</v>
      </c>
      <c r="L4204" s="9"/>
    </row>
    <row r="4205" spans="1:12" x14ac:dyDescent="0.2">
      <c r="A4205" s="13"/>
      <c r="B4205" s="1"/>
      <c r="C4205" s="1"/>
      <c r="D4205" s="1"/>
      <c r="E4205" s="1"/>
      <c r="F4205" s="1"/>
      <c r="G4205" s="13"/>
      <c r="H4205" s="13"/>
      <c r="I4205" s="9"/>
      <c r="J4205" s="9"/>
      <c r="K4205" s="99">
        <f t="shared" si="65"/>
        <v>0</v>
      </c>
      <c r="L4205" s="9"/>
    </row>
    <row r="4206" spans="1:12" x14ac:dyDescent="0.2">
      <c r="A4206" s="13"/>
      <c r="B4206" s="1"/>
      <c r="C4206" s="1"/>
      <c r="D4206" s="1"/>
      <c r="E4206" s="1"/>
      <c r="F4206" s="1"/>
      <c r="G4206" s="13"/>
      <c r="H4206" s="13"/>
      <c r="I4206" s="9"/>
      <c r="J4206" s="9"/>
      <c r="K4206" s="99">
        <f t="shared" si="65"/>
        <v>0</v>
      </c>
      <c r="L4206" s="9"/>
    </row>
    <row r="4207" spans="1:12" x14ac:dyDescent="0.2">
      <c r="A4207" s="13"/>
      <c r="B4207" s="1"/>
      <c r="C4207" s="1"/>
      <c r="D4207" s="1"/>
      <c r="E4207" s="1"/>
      <c r="F4207" s="1"/>
      <c r="G4207" s="13"/>
      <c r="H4207" s="13"/>
      <c r="I4207" s="9"/>
      <c r="J4207" s="9"/>
      <c r="K4207" s="99">
        <f t="shared" si="65"/>
        <v>0</v>
      </c>
      <c r="L4207" s="9"/>
    </row>
    <row r="4208" spans="1:12" x14ac:dyDescent="0.2">
      <c r="A4208" s="13"/>
      <c r="B4208" s="1"/>
      <c r="C4208" s="1"/>
      <c r="D4208" s="1"/>
      <c r="E4208" s="1"/>
      <c r="F4208" s="1"/>
      <c r="G4208" s="13"/>
      <c r="H4208" s="13"/>
      <c r="I4208" s="9"/>
      <c r="J4208" s="9"/>
      <c r="K4208" s="99">
        <f t="shared" si="65"/>
        <v>0</v>
      </c>
      <c r="L4208" s="9"/>
    </row>
    <row r="4209" spans="1:12" x14ac:dyDescent="0.2">
      <c r="A4209" s="13"/>
      <c r="B4209" s="1"/>
      <c r="C4209" s="1"/>
      <c r="D4209" s="1"/>
      <c r="E4209" s="1"/>
      <c r="F4209" s="1"/>
      <c r="G4209" s="13"/>
      <c r="H4209" s="13"/>
      <c r="I4209" s="9"/>
      <c r="J4209" s="9"/>
      <c r="K4209" s="99">
        <f t="shared" si="65"/>
        <v>0</v>
      </c>
      <c r="L4209" s="9"/>
    </row>
    <row r="4210" spans="1:12" x14ac:dyDescent="0.2">
      <c r="A4210" s="13"/>
      <c r="B4210" s="1"/>
      <c r="C4210" s="1"/>
      <c r="D4210" s="1"/>
      <c r="E4210" s="1"/>
      <c r="F4210" s="1"/>
      <c r="G4210" s="13"/>
      <c r="H4210" s="13"/>
      <c r="I4210" s="9"/>
      <c r="J4210" s="9"/>
      <c r="K4210" s="99">
        <f t="shared" si="65"/>
        <v>0</v>
      </c>
      <c r="L4210" s="9"/>
    </row>
    <row r="4211" spans="1:12" x14ac:dyDescent="0.2">
      <c r="A4211" s="13"/>
      <c r="B4211" s="1"/>
      <c r="C4211" s="1"/>
      <c r="D4211" s="1"/>
      <c r="E4211" s="1"/>
      <c r="F4211" s="1"/>
      <c r="G4211" s="13"/>
      <c r="H4211" s="13"/>
      <c r="I4211" s="9"/>
      <c r="J4211" s="9"/>
      <c r="K4211" s="99">
        <f t="shared" si="65"/>
        <v>0</v>
      </c>
      <c r="L4211" s="9"/>
    </row>
    <row r="4212" spans="1:12" x14ac:dyDescent="0.2">
      <c r="A4212" s="13"/>
      <c r="B4212" s="1"/>
      <c r="C4212" s="1"/>
      <c r="D4212" s="1"/>
      <c r="E4212" s="1"/>
      <c r="F4212" s="1"/>
      <c r="G4212" s="13"/>
      <c r="H4212" s="13"/>
      <c r="I4212" s="9"/>
      <c r="J4212" s="9"/>
      <c r="K4212" s="99">
        <f t="shared" si="65"/>
        <v>0</v>
      </c>
      <c r="L4212" s="9"/>
    </row>
    <row r="4213" spans="1:12" x14ac:dyDescent="0.2">
      <c r="A4213" s="13"/>
      <c r="B4213" s="1"/>
      <c r="C4213" s="1"/>
      <c r="D4213" s="1"/>
      <c r="E4213" s="1"/>
      <c r="F4213" s="1"/>
      <c r="G4213" s="13"/>
      <c r="H4213" s="13"/>
      <c r="I4213" s="9"/>
      <c r="J4213" s="9"/>
      <c r="K4213" s="99">
        <f t="shared" si="65"/>
        <v>0</v>
      </c>
      <c r="L4213" s="9"/>
    </row>
    <row r="4214" spans="1:12" x14ac:dyDescent="0.2">
      <c r="A4214" s="13"/>
      <c r="B4214" s="1"/>
      <c r="C4214" s="1"/>
      <c r="D4214" s="1"/>
      <c r="E4214" s="1"/>
      <c r="F4214" s="1"/>
      <c r="G4214" s="13"/>
      <c r="H4214" s="13"/>
      <c r="I4214" s="9"/>
      <c r="J4214" s="9"/>
      <c r="K4214" s="99">
        <f t="shared" si="65"/>
        <v>0</v>
      </c>
      <c r="L4214" s="9"/>
    </row>
    <row r="4215" spans="1:12" x14ac:dyDescent="0.2">
      <c r="A4215" s="13"/>
      <c r="B4215" s="1"/>
      <c r="C4215" s="1"/>
      <c r="D4215" s="1"/>
      <c r="E4215" s="1"/>
      <c r="F4215" s="1"/>
      <c r="G4215" s="13"/>
      <c r="H4215" s="13"/>
      <c r="I4215" s="9"/>
      <c r="J4215" s="9"/>
      <c r="K4215" s="99">
        <f t="shared" si="65"/>
        <v>0</v>
      </c>
      <c r="L4215" s="9"/>
    </row>
    <row r="4216" spans="1:12" x14ac:dyDescent="0.2">
      <c r="A4216" s="13"/>
      <c r="B4216" s="1"/>
      <c r="C4216" s="1"/>
      <c r="D4216" s="1"/>
      <c r="E4216" s="1"/>
      <c r="F4216" s="1"/>
      <c r="G4216" s="13"/>
      <c r="H4216" s="13"/>
      <c r="I4216" s="9"/>
      <c r="J4216" s="9"/>
      <c r="K4216" s="99">
        <f t="shared" si="65"/>
        <v>0</v>
      </c>
      <c r="L4216" s="9"/>
    </row>
    <row r="4217" spans="1:12" x14ac:dyDescent="0.2">
      <c r="A4217" s="13"/>
      <c r="B4217" s="1"/>
      <c r="C4217" s="1"/>
      <c r="D4217" s="1"/>
      <c r="E4217" s="1"/>
      <c r="F4217" s="1"/>
      <c r="G4217" s="13"/>
      <c r="H4217" s="13"/>
      <c r="I4217" s="9"/>
      <c r="J4217" s="9"/>
      <c r="K4217" s="99">
        <f t="shared" si="65"/>
        <v>0</v>
      </c>
      <c r="L4217" s="9"/>
    </row>
    <row r="4218" spans="1:12" x14ac:dyDescent="0.2">
      <c r="A4218" s="13"/>
      <c r="B4218" s="1"/>
      <c r="C4218" s="1"/>
      <c r="D4218" s="1"/>
      <c r="E4218" s="1"/>
      <c r="F4218" s="1"/>
      <c r="G4218" s="13"/>
      <c r="H4218" s="13"/>
      <c r="I4218" s="9"/>
      <c r="J4218" s="9"/>
      <c r="K4218" s="99">
        <f t="shared" si="65"/>
        <v>0</v>
      </c>
      <c r="L4218" s="9"/>
    </row>
    <row r="4219" spans="1:12" x14ac:dyDescent="0.2">
      <c r="A4219" s="13"/>
      <c r="B4219" s="1"/>
      <c r="C4219" s="1"/>
      <c r="D4219" s="1"/>
      <c r="E4219" s="1"/>
      <c r="F4219" s="1"/>
      <c r="G4219" s="13"/>
      <c r="H4219" s="13"/>
      <c r="I4219" s="9"/>
      <c r="J4219" s="9"/>
      <c r="K4219" s="99">
        <f t="shared" si="65"/>
        <v>0</v>
      </c>
      <c r="L4219" s="9"/>
    </row>
    <row r="4220" spans="1:12" x14ac:dyDescent="0.2">
      <c r="A4220" s="13"/>
      <c r="B4220" s="1"/>
      <c r="C4220" s="1"/>
      <c r="D4220" s="1"/>
      <c r="E4220" s="1"/>
      <c r="F4220" s="1"/>
      <c r="G4220" s="13"/>
      <c r="H4220" s="13"/>
      <c r="I4220" s="9"/>
      <c r="J4220" s="9"/>
      <c r="K4220" s="99">
        <f t="shared" si="65"/>
        <v>0</v>
      </c>
      <c r="L4220" s="9"/>
    </row>
    <row r="4221" spans="1:12" x14ac:dyDescent="0.2">
      <c r="A4221" s="13"/>
      <c r="B4221" s="1"/>
      <c r="C4221" s="1"/>
      <c r="D4221" s="1"/>
      <c r="E4221" s="1"/>
      <c r="F4221" s="1"/>
      <c r="G4221" s="13"/>
      <c r="H4221" s="13"/>
      <c r="I4221" s="9"/>
      <c r="J4221" s="9"/>
      <c r="K4221" s="99">
        <f t="shared" si="65"/>
        <v>0</v>
      </c>
      <c r="L4221" s="9"/>
    </row>
    <row r="4222" spans="1:12" x14ac:dyDescent="0.2">
      <c r="A4222" s="13"/>
      <c r="B4222" s="1"/>
      <c r="C4222" s="1"/>
      <c r="D4222" s="1"/>
      <c r="E4222" s="1"/>
      <c r="F4222" s="1"/>
      <c r="G4222" s="13"/>
      <c r="H4222" s="13"/>
      <c r="I4222" s="9"/>
      <c r="J4222" s="9"/>
      <c r="K4222" s="99">
        <f t="shared" si="65"/>
        <v>0</v>
      </c>
      <c r="L4222" s="9"/>
    </row>
    <row r="4223" spans="1:12" x14ac:dyDescent="0.2">
      <c r="A4223" s="13"/>
      <c r="B4223" s="1"/>
      <c r="C4223" s="1"/>
      <c r="D4223" s="1"/>
      <c r="E4223" s="1"/>
      <c r="F4223" s="1"/>
      <c r="G4223" s="13"/>
      <c r="H4223" s="13"/>
      <c r="I4223" s="9"/>
      <c r="J4223" s="9"/>
      <c r="K4223" s="99">
        <f t="shared" si="65"/>
        <v>0</v>
      </c>
      <c r="L4223" s="9"/>
    </row>
    <row r="4224" spans="1:12" x14ac:dyDescent="0.2">
      <c r="A4224" s="13"/>
      <c r="B4224" s="1"/>
      <c r="C4224" s="1"/>
      <c r="D4224" s="1"/>
      <c r="E4224" s="1"/>
      <c r="F4224" s="1"/>
      <c r="G4224" s="13"/>
      <c r="H4224" s="13"/>
      <c r="I4224" s="9"/>
      <c r="J4224" s="9"/>
      <c r="K4224" s="99">
        <f t="shared" si="65"/>
        <v>0</v>
      </c>
      <c r="L4224" s="9"/>
    </row>
    <row r="4225" spans="1:12" x14ac:dyDescent="0.2">
      <c r="A4225" s="13"/>
      <c r="B4225" s="1"/>
      <c r="C4225" s="1"/>
      <c r="D4225" s="1"/>
      <c r="E4225" s="1"/>
      <c r="F4225" s="1"/>
      <c r="G4225" s="13"/>
      <c r="H4225" s="13"/>
      <c r="I4225" s="9"/>
      <c r="J4225" s="9"/>
      <c r="K4225" s="99">
        <f t="shared" si="65"/>
        <v>0</v>
      </c>
      <c r="L4225" s="9"/>
    </row>
    <row r="4226" spans="1:12" x14ac:dyDescent="0.2">
      <c r="A4226" s="13"/>
      <c r="B4226" s="1"/>
      <c r="C4226" s="1"/>
      <c r="D4226" s="1"/>
      <c r="E4226" s="1"/>
      <c r="F4226" s="1"/>
      <c r="G4226" s="13"/>
      <c r="H4226" s="13"/>
      <c r="I4226" s="9"/>
      <c r="J4226" s="9"/>
      <c r="K4226" s="99">
        <f t="shared" si="65"/>
        <v>0</v>
      </c>
      <c r="L4226" s="9"/>
    </row>
    <row r="4227" spans="1:12" x14ac:dyDescent="0.2">
      <c r="A4227" s="13"/>
      <c r="B4227" s="1"/>
      <c r="C4227" s="1"/>
      <c r="D4227" s="1"/>
      <c r="E4227" s="1"/>
      <c r="F4227" s="1"/>
      <c r="G4227" s="13"/>
      <c r="H4227" s="13"/>
      <c r="I4227" s="9"/>
      <c r="J4227" s="9"/>
      <c r="K4227" s="99">
        <f t="shared" si="65"/>
        <v>0</v>
      </c>
      <c r="L4227" s="9"/>
    </row>
    <row r="4228" spans="1:12" x14ac:dyDescent="0.2">
      <c r="A4228" s="13"/>
      <c r="B4228" s="1"/>
      <c r="C4228" s="1"/>
      <c r="D4228" s="1"/>
      <c r="E4228" s="1"/>
      <c r="F4228" s="1"/>
      <c r="G4228" s="13"/>
      <c r="H4228" s="13"/>
      <c r="I4228" s="9"/>
      <c r="J4228" s="9"/>
      <c r="K4228" s="99">
        <f t="shared" si="65"/>
        <v>0</v>
      </c>
      <c r="L4228" s="9"/>
    </row>
    <row r="4229" spans="1:12" x14ac:dyDescent="0.2">
      <c r="A4229" s="13"/>
      <c r="B4229" s="1"/>
      <c r="C4229" s="1"/>
      <c r="D4229" s="1"/>
      <c r="E4229" s="1"/>
      <c r="F4229" s="1"/>
      <c r="G4229" s="13"/>
      <c r="H4229" s="13"/>
      <c r="I4229" s="9"/>
      <c r="J4229" s="9"/>
      <c r="K4229" s="99">
        <f t="shared" si="65"/>
        <v>0</v>
      </c>
      <c r="L4229" s="9"/>
    </row>
    <row r="4230" spans="1:12" x14ac:dyDescent="0.2">
      <c r="A4230" s="13"/>
      <c r="B4230" s="1"/>
      <c r="C4230" s="1"/>
      <c r="D4230" s="1"/>
      <c r="E4230" s="1"/>
      <c r="F4230" s="1"/>
      <c r="G4230" s="13"/>
      <c r="H4230" s="13"/>
      <c r="I4230" s="9"/>
      <c r="J4230" s="9"/>
      <c r="K4230" s="99">
        <f t="shared" si="65"/>
        <v>0</v>
      </c>
      <c r="L4230" s="9"/>
    </row>
    <row r="4231" spans="1:12" x14ac:dyDescent="0.2">
      <c r="A4231" s="13"/>
      <c r="B4231" s="1"/>
      <c r="C4231" s="1"/>
      <c r="D4231" s="1"/>
      <c r="E4231" s="1"/>
      <c r="F4231" s="1"/>
      <c r="G4231" s="13"/>
      <c r="H4231" s="13"/>
      <c r="I4231" s="9"/>
      <c r="J4231" s="9"/>
      <c r="K4231" s="99">
        <f t="shared" si="65"/>
        <v>0</v>
      </c>
      <c r="L4231" s="9"/>
    </row>
    <row r="4232" spans="1:12" x14ac:dyDescent="0.2">
      <c r="A4232" s="13"/>
      <c r="B4232" s="1"/>
      <c r="C4232" s="1"/>
      <c r="D4232" s="1"/>
      <c r="E4232" s="1"/>
      <c r="F4232" s="1"/>
      <c r="G4232" s="13"/>
      <c r="H4232" s="13"/>
      <c r="I4232" s="9"/>
      <c r="J4232" s="9"/>
      <c r="K4232" s="99">
        <f t="shared" si="65"/>
        <v>0</v>
      </c>
      <c r="L4232" s="9"/>
    </row>
    <row r="4233" spans="1:12" x14ac:dyDescent="0.2">
      <c r="A4233" s="13"/>
      <c r="B4233" s="1"/>
      <c r="C4233" s="1"/>
      <c r="D4233" s="1"/>
      <c r="E4233" s="1"/>
      <c r="F4233" s="1"/>
      <c r="G4233" s="13"/>
      <c r="H4233" s="13"/>
      <c r="I4233" s="9"/>
      <c r="J4233" s="9"/>
      <c r="K4233" s="99">
        <f t="shared" si="65"/>
        <v>0</v>
      </c>
      <c r="L4233" s="9"/>
    </row>
    <row r="4234" spans="1:12" x14ac:dyDescent="0.2">
      <c r="A4234" s="13"/>
      <c r="B4234" s="1"/>
      <c r="C4234" s="1"/>
      <c r="D4234" s="1"/>
      <c r="E4234" s="1"/>
      <c r="F4234" s="1"/>
      <c r="G4234" s="13"/>
      <c r="H4234" s="13"/>
      <c r="I4234" s="9"/>
      <c r="J4234" s="9"/>
      <c r="K4234" s="99">
        <f t="shared" si="65"/>
        <v>0</v>
      </c>
      <c r="L4234" s="9"/>
    </row>
    <row r="4235" spans="1:12" x14ac:dyDescent="0.2">
      <c r="A4235" s="13"/>
      <c r="B4235" s="1"/>
      <c r="C4235" s="1"/>
      <c r="D4235" s="1"/>
      <c r="E4235" s="1"/>
      <c r="F4235" s="1"/>
      <c r="G4235" s="13"/>
      <c r="H4235" s="13"/>
      <c r="I4235" s="9"/>
      <c r="J4235" s="9"/>
      <c r="K4235" s="99">
        <f t="shared" si="65"/>
        <v>0</v>
      </c>
      <c r="L4235" s="9"/>
    </row>
    <row r="4236" spans="1:12" x14ac:dyDescent="0.2">
      <c r="A4236" s="13"/>
      <c r="B4236" s="1"/>
      <c r="C4236" s="1"/>
      <c r="D4236" s="1"/>
      <c r="E4236" s="1"/>
      <c r="F4236" s="1"/>
      <c r="G4236" s="13"/>
      <c r="H4236" s="13"/>
      <c r="I4236" s="9"/>
      <c r="J4236" s="9"/>
      <c r="K4236" s="99">
        <f t="shared" si="65"/>
        <v>0</v>
      </c>
      <c r="L4236" s="9"/>
    </row>
    <row r="4237" spans="1:12" x14ac:dyDescent="0.2">
      <c r="A4237" s="13"/>
      <c r="B4237" s="1"/>
      <c r="C4237" s="1"/>
      <c r="D4237" s="1"/>
      <c r="E4237" s="1"/>
      <c r="F4237" s="1"/>
      <c r="G4237" s="13"/>
      <c r="H4237" s="13"/>
      <c r="I4237" s="9"/>
      <c r="J4237" s="9"/>
      <c r="K4237" s="99">
        <f t="shared" si="65"/>
        <v>0</v>
      </c>
      <c r="L4237" s="9"/>
    </row>
    <row r="4238" spans="1:12" x14ac:dyDescent="0.2">
      <c r="A4238" s="13"/>
      <c r="B4238" s="1"/>
      <c r="C4238" s="1"/>
      <c r="D4238" s="1"/>
      <c r="E4238" s="1"/>
      <c r="F4238" s="1"/>
      <c r="G4238" s="13"/>
      <c r="H4238" s="13"/>
      <c r="I4238" s="9"/>
      <c r="J4238" s="9"/>
      <c r="K4238" s="99">
        <f t="shared" si="65"/>
        <v>0</v>
      </c>
      <c r="L4238" s="9"/>
    </row>
    <row r="4239" spans="1:12" x14ac:dyDescent="0.2">
      <c r="A4239" s="13"/>
      <c r="B4239" s="1"/>
      <c r="C4239" s="1"/>
      <c r="D4239" s="1"/>
      <c r="E4239" s="1"/>
      <c r="F4239" s="1"/>
      <c r="G4239" s="13"/>
      <c r="H4239" s="13"/>
      <c r="I4239" s="9"/>
      <c r="J4239" s="9"/>
      <c r="K4239" s="99">
        <f t="shared" si="65"/>
        <v>0</v>
      </c>
      <c r="L4239" s="9"/>
    </row>
    <row r="4240" spans="1:12" x14ac:dyDescent="0.2">
      <c r="A4240" s="13"/>
      <c r="B4240" s="1"/>
      <c r="C4240" s="1"/>
      <c r="D4240" s="1"/>
      <c r="E4240" s="1"/>
      <c r="F4240" s="1"/>
      <c r="G4240" s="13"/>
      <c r="H4240" s="13"/>
      <c r="I4240" s="9"/>
      <c r="J4240" s="9"/>
      <c r="K4240" s="99">
        <f t="shared" si="65"/>
        <v>0</v>
      </c>
      <c r="L4240" s="9"/>
    </row>
    <row r="4241" spans="1:12" x14ac:dyDescent="0.2">
      <c r="A4241" s="13"/>
      <c r="B4241" s="1"/>
      <c r="C4241" s="1"/>
      <c r="D4241" s="1"/>
      <c r="E4241" s="1"/>
      <c r="F4241" s="1"/>
      <c r="G4241" s="13"/>
      <c r="H4241" s="13"/>
      <c r="I4241" s="9"/>
      <c r="J4241" s="9"/>
      <c r="K4241" s="99">
        <f t="shared" si="65"/>
        <v>0</v>
      </c>
      <c r="L4241" s="9"/>
    </row>
    <row r="4242" spans="1:12" x14ac:dyDescent="0.2">
      <c r="A4242" s="13"/>
      <c r="B4242" s="1"/>
      <c r="C4242" s="1"/>
      <c r="D4242" s="1"/>
      <c r="E4242" s="1"/>
      <c r="F4242" s="1"/>
      <c r="G4242" s="13"/>
      <c r="H4242" s="13"/>
      <c r="I4242" s="9"/>
      <c r="J4242" s="9"/>
      <c r="K4242" s="99">
        <f t="shared" ref="K4242:K4305" si="66">IF(ISBLANK(J4242),I4242,IF(J4242&lt;I4242,J4242,I4242))</f>
        <v>0</v>
      </c>
      <c r="L4242" s="9"/>
    </row>
    <row r="4243" spans="1:12" x14ac:dyDescent="0.2">
      <c r="A4243" s="13"/>
      <c r="B4243" s="1"/>
      <c r="C4243" s="1"/>
      <c r="D4243" s="1"/>
      <c r="E4243" s="1"/>
      <c r="F4243" s="1"/>
      <c r="G4243" s="13"/>
      <c r="H4243" s="13"/>
      <c r="I4243" s="9"/>
      <c r="J4243" s="9"/>
      <c r="K4243" s="99">
        <f t="shared" si="66"/>
        <v>0</v>
      </c>
      <c r="L4243" s="9"/>
    </row>
    <row r="4244" spans="1:12" x14ac:dyDescent="0.2">
      <c r="A4244" s="13"/>
      <c r="B4244" s="1"/>
      <c r="C4244" s="1"/>
      <c r="D4244" s="1"/>
      <c r="E4244" s="1"/>
      <c r="F4244" s="1"/>
      <c r="G4244" s="13"/>
      <c r="H4244" s="13"/>
      <c r="I4244" s="9"/>
      <c r="J4244" s="9"/>
      <c r="K4244" s="99">
        <f t="shared" si="66"/>
        <v>0</v>
      </c>
      <c r="L4244" s="9"/>
    </row>
    <row r="4245" spans="1:12" x14ac:dyDescent="0.2">
      <c r="A4245" s="13"/>
      <c r="B4245" s="1"/>
      <c r="C4245" s="1"/>
      <c r="D4245" s="1"/>
      <c r="E4245" s="1"/>
      <c r="F4245" s="1"/>
      <c r="G4245" s="13"/>
      <c r="H4245" s="13"/>
      <c r="I4245" s="9"/>
      <c r="J4245" s="9"/>
      <c r="K4245" s="99">
        <f t="shared" si="66"/>
        <v>0</v>
      </c>
      <c r="L4245" s="9"/>
    </row>
    <row r="4246" spans="1:12" x14ac:dyDescent="0.2">
      <c r="A4246" s="13"/>
      <c r="B4246" s="1"/>
      <c r="C4246" s="1"/>
      <c r="D4246" s="1"/>
      <c r="E4246" s="1"/>
      <c r="F4246" s="1"/>
      <c r="G4246" s="13"/>
      <c r="H4246" s="13"/>
      <c r="I4246" s="9"/>
      <c r="J4246" s="9"/>
      <c r="K4246" s="99">
        <f t="shared" si="66"/>
        <v>0</v>
      </c>
      <c r="L4246" s="9"/>
    </row>
    <row r="4247" spans="1:12" x14ac:dyDescent="0.2">
      <c r="A4247" s="13"/>
      <c r="B4247" s="1"/>
      <c r="C4247" s="1"/>
      <c r="D4247" s="1"/>
      <c r="E4247" s="1"/>
      <c r="F4247" s="1"/>
      <c r="G4247" s="13"/>
      <c r="H4247" s="13"/>
      <c r="I4247" s="9"/>
      <c r="J4247" s="9"/>
      <c r="K4247" s="99">
        <f t="shared" si="66"/>
        <v>0</v>
      </c>
      <c r="L4247" s="9"/>
    </row>
    <row r="4248" spans="1:12" x14ac:dyDescent="0.2">
      <c r="A4248" s="13"/>
      <c r="B4248" s="1"/>
      <c r="C4248" s="1"/>
      <c r="D4248" s="1"/>
      <c r="E4248" s="1"/>
      <c r="F4248" s="1"/>
      <c r="G4248" s="13"/>
      <c r="H4248" s="13"/>
      <c r="I4248" s="9"/>
      <c r="J4248" s="9"/>
      <c r="K4248" s="99">
        <f t="shared" si="66"/>
        <v>0</v>
      </c>
      <c r="L4248" s="9"/>
    </row>
    <row r="4249" spans="1:12" x14ac:dyDescent="0.2">
      <c r="A4249" s="13"/>
      <c r="B4249" s="1"/>
      <c r="C4249" s="1"/>
      <c r="D4249" s="1"/>
      <c r="E4249" s="1"/>
      <c r="F4249" s="1"/>
      <c r="G4249" s="13"/>
      <c r="H4249" s="13"/>
      <c r="I4249" s="9"/>
      <c r="J4249" s="9"/>
      <c r="K4249" s="99">
        <f t="shared" si="66"/>
        <v>0</v>
      </c>
      <c r="L4249" s="9"/>
    </row>
    <row r="4250" spans="1:12" x14ac:dyDescent="0.2">
      <c r="A4250" s="13"/>
      <c r="B4250" s="1"/>
      <c r="C4250" s="1"/>
      <c r="D4250" s="1"/>
      <c r="E4250" s="1"/>
      <c r="F4250" s="1"/>
      <c r="G4250" s="13"/>
      <c r="H4250" s="13"/>
      <c r="I4250" s="9"/>
      <c r="J4250" s="9"/>
      <c r="K4250" s="99">
        <f t="shared" si="66"/>
        <v>0</v>
      </c>
      <c r="L4250" s="9"/>
    </row>
    <row r="4251" spans="1:12" x14ac:dyDescent="0.2">
      <c r="A4251" s="13"/>
      <c r="B4251" s="1"/>
      <c r="C4251" s="1"/>
      <c r="D4251" s="1"/>
      <c r="E4251" s="1"/>
      <c r="F4251" s="1"/>
      <c r="G4251" s="13"/>
      <c r="H4251" s="13"/>
      <c r="I4251" s="9"/>
      <c r="J4251" s="9"/>
      <c r="K4251" s="99">
        <f t="shared" si="66"/>
        <v>0</v>
      </c>
      <c r="L4251" s="9"/>
    </row>
    <row r="4252" spans="1:12" x14ac:dyDescent="0.2">
      <c r="A4252" s="13"/>
      <c r="B4252" s="1"/>
      <c r="C4252" s="1"/>
      <c r="D4252" s="1"/>
      <c r="E4252" s="1"/>
      <c r="F4252" s="1"/>
      <c r="G4252" s="13"/>
      <c r="H4252" s="13"/>
      <c r="I4252" s="9"/>
      <c r="J4252" s="9"/>
      <c r="K4252" s="99">
        <f t="shared" si="66"/>
        <v>0</v>
      </c>
      <c r="L4252" s="9"/>
    </row>
    <row r="4253" spans="1:12" x14ac:dyDescent="0.2">
      <c r="A4253" s="13"/>
      <c r="B4253" s="1"/>
      <c r="C4253" s="1"/>
      <c r="D4253" s="1"/>
      <c r="E4253" s="1"/>
      <c r="F4253" s="1"/>
      <c r="G4253" s="13"/>
      <c r="H4253" s="13"/>
      <c r="I4253" s="9"/>
      <c r="J4253" s="9"/>
      <c r="K4253" s="99">
        <f t="shared" si="66"/>
        <v>0</v>
      </c>
      <c r="L4253" s="9"/>
    </row>
    <row r="4254" spans="1:12" x14ac:dyDescent="0.2">
      <c r="A4254" s="13"/>
      <c r="B4254" s="1"/>
      <c r="C4254" s="1"/>
      <c r="D4254" s="1"/>
      <c r="E4254" s="1"/>
      <c r="F4254" s="1"/>
      <c r="G4254" s="13"/>
      <c r="H4254" s="13"/>
      <c r="I4254" s="9"/>
      <c r="J4254" s="9"/>
      <c r="K4254" s="99">
        <f t="shared" si="66"/>
        <v>0</v>
      </c>
      <c r="L4254" s="9"/>
    </row>
    <row r="4255" spans="1:12" x14ac:dyDescent="0.2">
      <c r="A4255" s="13"/>
      <c r="B4255" s="1"/>
      <c r="C4255" s="1"/>
      <c r="D4255" s="1"/>
      <c r="E4255" s="1"/>
      <c r="F4255" s="1"/>
      <c r="G4255" s="13"/>
      <c r="H4255" s="13"/>
      <c r="I4255" s="9"/>
      <c r="J4255" s="9"/>
      <c r="K4255" s="99">
        <f t="shared" si="66"/>
        <v>0</v>
      </c>
      <c r="L4255" s="9"/>
    </row>
    <row r="4256" spans="1:12" x14ac:dyDescent="0.2">
      <c r="A4256" s="13"/>
      <c r="B4256" s="1"/>
      <c r="C4256" s="1"/>
      <c r="D4256" s="1"/>
      <c r="E4256" s="1"/>
      <c r="F4256" s="1"/>
      <c r="G4256" s="13"/>
      <c r="H4256" s="13"/>
      <c r="I4256" s="9"/>
      <c r="J4256" s="9"/>
      <c r="K4256" s="99">
        <f t="shared" si="66"/>
        <v>0</v>
      </c>
      <c r="L4256" s="9"/>
    </row>
    <row r="4257" spans="1:12" x14ac:dyDescent="0.2">
      <c r="A4257" s="13"/>
      <c r="B4257" s="1"/>
      <c r="C4257" s="1"/>
      <c r="D4257" s="1"/>
      <c r="E4257" s="1"/>
      <c r="F4257" s="1"/>
      <c r="G4257" s="13"/>
      <c r="H4257" s="13"/>
      <c r="I4257" s="9"/>
      <c r="J4257" s="9"/>
      <c r="K4257" s="99">
        <f t="shared" si="66"/>
        <v>0</v>
      </c>
      <c r="L4257" s="9"/>
    </row>
    <row r="4258" spans="1:12" x14ac:dyDescent="0.2">
      <c r="A4258" s="13"/>
      <c r="B4258" s="1"/>
      <c r="C4258" s="1"/>
      <c r="D4258" s="1"/>
      <c r="E4258" s="1"/>
      <c r="F4258" s="1"/>
      <c r="G4258" s="13"/>
      <c r="H4258" s="13"/>
      <c r="I4258" s="9"/>
      <c r="J4258" s="9"/>
      <c r="K4258" s="99">
        <f t="shared" si="66"/>
        <v>0</v>
      </c>
      <c r="L4258" s="9"/>
    </row>
    <row r="4259" spans="1:12" x14ac:dyDescent="0.2">
      <c r="A4259" s="13"/>
      <c r="B4259" s="1"/>
      <c r="C4259" s="1"/>
      <c r="D4259" s="1"/>
      <c r="E4259" s="1"/>
      <c r="F4259" s="1"/>
      <c r="G4259" s="13"/>
      <c r="H4259" s="13"/>
      <c r="I4259" s="9"/>
      <c r="J4259" s="9"/>
      <c r="K4259" s="99">
        <f t="shared" si="66"/>
        <v>0</v>
      </c>
      <c r="L4259" s="9"/>
    </row>
    <row r="4260" spans="1:12" x14ac:dyDescent="0.2">
      <c r="A4260" s="13"/>
      <c r="B4260" s="1"/>
      <c r="C4260" s="1"/>
      <c r="D4260" s="1"/>
      <c r="E4260" s="1"/>
      <c r="F4260" s="1"/>
      <c r="G4260" s="13"/>
      <c r="H4260" s="13"/>
      <c r="I4260" s="9"/>
      <c r="J4260" s="9"/>
      <c r="K4260" s="99">
        <f t="shared" si="66"/>
        <v>0</v>
      </c>
      <c r="L4260" s="9"/>
    </row>
    <row r="4261" spans="1:12" x14ac:dyDescent="0.2">
      <c r="A4261" s="13"/>
      <c r="B4261" s="1"/>
      <c r="C4261" s="1"/>
      <c r="D4261" s="1"/>
      <c r="E4261" s="1"/>
      <c r="F4261" s="1"/>
      <c r="G4261" s="13"/>
      <c r="H4261" s="13"/>
      <c r="I4261" s="9"/>
      <c r="J4261" s="9"/>
      <c r="K4261" s="99">
        <f t="shared" si="66"/>
        <v>0</v>
      </c>
      <c r="L4261" s="9"/>
    </row>
    <row r="4262" spans="1:12" x14ac:dyDescent="0.2">
      <c r="A4262" s="13"/>
      <c r="B4262" s="1"/>
      <c r="C4262" s="1"/>
      <c r="D4262" s="1"/>
      <c r="E4262" s="1"/>
      <c r="F4262" s="1"/>
      <c r="G4262" s="13"/>
      <c r="H4262" s="13"/>
      <c r="I4262" s="9"/>
      <c r="J4262" s="9"/>
      <c r="K4262" s="99">
        <f t="shared" si="66"/>
        <v>0</v>
      </c>
      <c r="L4262" s="9"/>
    </row>
    <row r="4263" spans="1:12" x14ac:dyDescent="0.2">
      <c r="A4263" s="13"/>
      <c r="B4263" s="1"/>
      <c r="C4263" s="1"/>
      <c r="D4263" s="1"/>
      <c r="E4263" s="1"/>
      <c r="F4263" s="1"/>
      <c r="G4263" s="13"/>
      <c r="H4263" s="13"/>
      <c r="I4263" s="9"/>
      <c r="J4263" s="9"/>
      <c r="K4263" s="99">
        <f t="shared" si="66"/>
        <v>0</v>
      </c>
      <c r="L4263" s="9"/>
    </row>
    <row r="4264" spans="1:12" x14ac:dyDescent="0.2">
      <c r="A4264" s="13"/>
      <c r="B4264" s="1"/>
      <c r="C4264" s="1"/>
      <c r="D4264" s="1"/>
      <c r="E4264" s="1"/>
      <c r="F4264" s="1"/>
      <c r="G4264" s="13"/>
      <c r="H4264" s="13"/>
      <c r="I4264" s="9"/>
      <c r="J4264" s="9"/>
      <c r="K4264" s="99">
        <f t="shared" si="66"/>
        <v>0</v>
      </c>
      <c r="L4264" s="9"/>
    </row>
    <row r="4265" spans="1:12" x14ac:dyDescent="0.2">
      <c r="A4265" s="13"/>
      <c r="B4265" s="1"/>
      <c r="C4265" s="1"/>
      <c r="D4265" s="1"/>
      <c r="E4265" s="1"/>
      <c r="F4265" s="1"/>
      <c r="G4265" s="13"/>
      <c r="H4265" s="13"/>
      <c r="I4265" s="9"/>
      <c r="J4265" s="9"/>
      <c r="K4265" s="99">
        <f t="shared" si="66"/>
        <v>0</v>
      </c>
      <c r="L4265" s="9"/>
    </row>
    <row r="4266" spans="1:12" x14ac:dyDescent="0.2">
      <c r="A4266" s="13"/>
      <c r="B4266" s="1"/>
      <c r="C4266" s="1"/>
      <c r="D4266" s="1"/>
      <c r="E4266" s="1"/>
      <c r="F4266" s="1"/>
      <c r="G4266" s="13"/>
      <c r="H4266" s="13"/>
      <c r="I4266" s="9"/>
      <c r="J4266" s="9"/>
      <c r="K4266" s="99">
        <f t="shared" si="66"/>
        <v>0</v>
      </c>
      <c r="L4266" s="9"/>
    </row>
    <row r="4267" spans="1:12" x14ac:dyDescent="0.2">
      <c r="A4267" s="13"/>
      <c r="B4267" s="1"/>
      <c r="C4267" s="1"/>
      <c r="D4267" s="1"/>
      <c r="E4267" s="1"/>
      <c r="F4267" s="1"/>
      <c r="G4267" s="13"/>
      <c r="H4267" s="13"/>
      <c r="I4267" s="9"/>
      <c r="J4267" s="9"/>
      <c r="K4267" s="99">
        <f t="shared" si="66"/>
        <v>0</v>
      </c>
      <c r="L4267" s="9"/>
    </row>
    <row r="4268" spans="1:12" x14ac:dyDescent="0.2">
      <c r="A4268" s="13"/>
      <c r="B4268" s="1"/>
      <c r="C4268" s="1"/>
      <c r="D4268" s="1"/>
      <c r="E4268" s="1"/>
      <c r="F4268" s="1"/>
      <c r="G4268" s="13"/>
      <c r="H4268" s="13"/>
      <c r="I4268" s="9"/>
      <c r="J4268" s="9"/>
      <c r="K4268" s="99">
        <f t="shared" si="66"/>
        <v>0</v>
      </c>
      <c r="L4268" s="9"/>
    </row>
    <row r="4269" spans="1:12" x14ac:dyDescent="0.2">
      <c r="A4269" s="13"/>
      <c r="B4269" s="1"/>
      <c r="C4269" s="1"/>
      <c r="D4269" s="1"/>
      <c r="E4269" s="1"/>
      <c r="F4269" s="1"/>
      <c r="G4269" s="13"/>
      <c r="H4269" s="13"/>
      <c r="I4269" s="9"/>
      <c r="J4269" s="9"/>
      <c r="K4269" s="99">
        <f t="shared" si="66"/>
        <v>0</v>
      </c>
      <c r="L4269" s="9"/>
    </row>
    <row r="4270" spans="1:12" x14ac:dyDescent="0.2">
      <c r="A4270" s="13"/>
      <c r="B4270" s="1"/>
      <c r="C4270" s="1"/>
      <c r="D4270" s="1"/>
      <c r="E4270" s="1"/>
      <c r="F4270" s="1"/>
      <c r="G4270" s="13"/>
      <c r="H4270" s="13"/>
      <c r="I4270" s="9"/>
      <c r="J4270" s="9"/>
      <c r="K4270" s="99">
        <f t="shared" si="66"/>
        <v>0</v>
      </c>
      <c r="L4270" s="9"/>
    </row>
    <row r="4271" spans="1:12" x14ac:dyDescent="0.2">
      <c r="A4271" s="13"/>
      <c r="B4271" s="1"/>
      <c r="C4271" s="1"/>
      <c r="D4271" s="1"/>
      <c r="E4271" s="1"/>
      <c r="F4271" s="1"/>
      <c r="G4271" s="13"/>
      <c r="H4271" s="13"/>
      <c r="I4271" s="9"/>
      <c r="J4271" s="9"/>
      <c r="K4271" s="99">
        <f t="shared" si="66"/>
        <v>0</v>
      </c>
      <c r="L4271" s="9"/>
    </row>
    <row r="4272" spans="1:12" x14ac:dyDescent="0.2">
      <c r="A4272" s="13"/>
      <c r="B4272" s="1"/>
      <c r="C4272" s="1"/>
      <c r="D4272" s="1"/>
      <c r="E4272" s="1"/>
      <c r="F4272" s="1"/>
      <c r="G4272" s="13"/>
      <c r="H4272" s="13"/>
      <c r="I4272" s="9"/>
      <c r="J4272" s="9"/>
      <c r="K4272" s="99">
        <f t="shared" si="66"/>
        <v>0</v>
      </c>
      <c r="L4272" s="9"/>
    </row>
    <row r="4273" spans="1:12" x14ac:dyDescent="0.2">
      <c r="A4273" s="13"/>
      <c r="B4273" s="1"/>
      <c r="C4273" s="1"/>
      <c r="D4273" s="1"/>
      <c r="E4273" s="1"/>
      <c r="F4273" s="1"/>
      <c r="G4273" s="13"/>
      <c r="H4273" s="13"/>
      <c r="I4273" s="9"/>
      <c r="J4273" s="9"/>
      <c r="K4273" s="99">
        <f t="shared" si="66"/>
        <v>0</v>
      </c>
      <c r="L4273" s="9"/>
    </row>
    <row r="4274" spans="1:12" x14ac:dyDescent="0.2">
      <c r="A4274" s="13"/>
      <c r="B4274" s="1"/>
      <c r="C4274" s="1"/>
      <c r="D4274" s="1"/>
      <c r="E4274" s="1"/>
      <c r="F4274" s="1"/>
      <c r="G4274" s="13"/>
      <c r="H4274" s="13"/>
      <c r="I4274" s="9"/>
      <c r="J4274" s="9"/>
      <c r="K4274" s="99">
        <f t="shared" si="66"/>
        <v>0</v>
      </c>
      <c r="L4274" s="9"/>
    </row>
    <row r="4275" spans="1:12" x14ac:dyDescent="0.2">
      <c r="A4275" s="13"/>
      <c r="B4275" s="1"/>
      <c r="C4275" s="1"/>
      <c r="D4275" s="1"/>
      <c r="E4275" s="1"/>
      <c r="F4275" s="1"/>
      <c r="G4275" s="13"/>
      <c r="H4275" s="13"/>
      <c r="I4275" s="9"/>
      <c r="J4275" s="9"/>
      <c r="K4275" s="99">
        <f t="shared" si="66"/>
        <v>0</v>
      </c>
      <c r="L4275" s="9"/>
    </row>
    <row r="4276" spans="1:12" x14ac:dyDescent="0.2">
      <c r="A4276" s="13"/>
      <c r="B4276" s="1"/>
      <c r="C4276" s="1"/>
      <c r="D4276" s="1"/>
      <c r="E4276" s="1"/>
      <c r="F4276" s="1"/>
      <c r="G4276" s="13"/>
      <c r="H4276" s="13"/>
      <c r="I4276" s="9"/>
      <c r="J4276" s="9"/>
      <c r="K4276" s="99">
        <f t="shared" si="66"/>
        <v>0</v>
      </c>
      <c r="L4276" s="9"/>
    </row>
    <row r="4277" spans="1:12" x14ac:dyDescent="0.2">
      <c r="A4277" s="13"/>
      <c r="B4277" s="1"/>
      <c r="C4277" s="1"/>
      <c r="D4277" s="1"/>
      <c r="E4277" s="1"/>
      <c r="F4277" s="1"/>
      <c r="G4277" s="13"/>
      <c r="H4277" s="13"/>
      <c r="I4277" s="9"/>
      <c r="J4277" s="9"/>
      <c r="K4277" s="99">
        <f t="shared" si="66"/>
        <v>0</v>
      </c>
      <c r="L4277" s="9"/>
    </row>
    <row r="4278" spans="1:12" x14ac:dyDescent="0.2">
      <c r="A4278" s="13"/>
      <c r="B4278" s="1"/>
      <c r="C4278" s="1"/>
      <c r="D4278" s="1"/>
      <c r="E4278" s="1"/>
      <c r="F4278" s="1"/>
      <c r="G4278" s="13"/>
      <c r="H4278" s="13"/>
      <c r="I4278" s="9"/>
      <c r="J4278" s="9"/>
      <c r="K4278" s="99">
        <f t="shared" si="66"/>
        <v>0</v>
      </c>
      <c r="L4278" s="9"/>
    </row>
    <row r="4279" spans="1:12" x14ac:dyDescent="0.2">
      <c r="A4279" s="13"/>
      <c r="B4279" s="1"/>
      <c r="C4279" s="1"/>
      <c r="D4279" s="1"/>
      <c r="E4279" s="1"/>
      <c r="F4279" s="1"/>
      <c r="G4279" s="13"/>
      <c r="H4279" s="13"/>
      <c r="I4279" s="9"/>
      <c r="J4279" s="9"/>
      <c r="K4279" s="99">
        <f t="shared" si="66"/>
        <v>0</v>
      </c>
      <c r="L4279" s="9"/>
    </row>
    <row r="4280" spans="1:12" x14ac:dyDescent="0.2">
      <c r="A4280" s="13"/>
      <c r="B4280" s="1"/>
      <c r="C4280" s="1"/>
      <c r="D4280" s="1"/>
      <c r="E4280" s="1"/>
      <c r="F4280" s="1"/>
      <c r="G4280" s="13"/>
      <c r="H4280" s="13"/>
      <c r="I4280" s="9"/>
      <c r="J4280" s="9"/>
      <c r="K4280" s="99">
        <f t="shared" si="66"/>
        <v>0</v>
      </c>
      <c r="L4280" s="9"/>
    </row>
    <row r="4281" spans="1:12" x14ac:dyDescent="0.2">
      <c r="A4281" s="13"/>
      <c r="B4281" s="1"/>
      <c r="C4281" s="1"/>
      <c r="D4281" s="1"/>
      <c r="E4281" s="1"/>
      <c r="F4281" s="1"/>
      <c r="G4281" s="13"/>
      <c r="H4281" s="13"/>
      <c r="I4281" s="9"/>
      <c r="J4281" s="9"/>
      <c r="K4281" s="99">
        <f t="shared" si="66"/>
        <v>0</v>
      </c>
      <c r="L4281" s="9"/>
    </row>
    <row r="4282" spans="1:12" x14ac:dyDescent="0.2">
      <c r="A4282" s="13"/>
      <c r="B4282" s="1"/>
      <c r="C4282" s="1"/>
      <c r="D4282" s="1"/>
      <c r="E4282" s="1"/>
      <c r="F4282" s="1"/>
      <c r="G4282" s="13"/>
      <c r="H4282" s="13"/>
      <c r="I4282" s="9"/>
      <c r="J4282" s="9"/>
      <c r="K4282" s="99">
        <f t="shared" si="66"/>
        <v>0</v>
      </c>
      <c r="L4282" s="9"/>
    </row>
    <row r="4283" spans="1:12" x14ac:dyDescent="0.2">
      <c r="A4283" s="13"/>
      <c r="B4283" s="1"/>
      <c r="C4283" s="1"/>
      <c r="D4283" s="1"/>
      <c r="E4283" s="1"/>
      <c r="F4283" s="1"/>
      <c r="G4283" s="13"/>
      <c r="H4283" s="13"/>
      <c r="I4283" s="9"/>
      <c r="J4283" s="9"/>
      <c r="K4283" s="99">
        <f t="shared" si="66"/>
        <v>0</v>
      </c>
      <c r="L4283" s="9"/>
    </row>
    <row r="4284" spans="1:12" x14ac:dyDescent="0.2">
      <c r="A4284" s="13"/>
      <c r="B4284" s="1"/>
      <c r="C4284" s="1"/>
      <c r="D4284" s="1"/>
      <c r="E4284" s="1"/>
      <c r="F4284" s="1"/>
      <c r="G4284" s="13"/>
      <c r="H4284" s="13"/>
      <c r="I4284" s="9"/>
      <c r="J4284" s="9"/>
      <c r="K4284" s="99">
        <f t="shared" si="66"/>
        <v>0</v>
      </c>
      <c r="L4284" s="9"/>
    </row>
    <row r="4285" spans="1:12" x14ac:dyDescent="0.2">
      <c r="A4285" s="13"/>
      <c r="B4285" s="1"/>
      <c r="C4285" s="1"/>
      <c r="D4285" s="1"/>
      <c r="E4285" s="1"/>
      <c r="F4285" s="1"/>
      <c r="G4285" s="13"/>
      <c r="H4285" s="13"/>
      <c r="I4285" s="9"/>
      <c r="J4285" s="9"/>
      <c r="K4285" s="99">
        <f t="shared" si="66"/>
        <v>0</v>
      </c>
      <c r="L4285" s="9"/>
    </row>
    <row r="4286" spans="1:12" x14ac:dyDescent="0.2">
      <c r="A4286" s="13"/>
      <c r="B4286" s="1"/>
      <c r="C4286" s="1"/>
      <c r="D4286" s="1"/>
      <c r="E4286" s="1"/>
      <c r="F4286" s="1"/>
      <c r="G4286" s="13"/>
      <c r="H4286" s="13"/>
      <c r="I4286" s="9"/>
      <c r="J4286" s="9"/>
      <c r="K4286" s="99">
        <f t="shared" si="66"/>
        <v>0</v>
      </c>
      <c r="L4286" s="9"/>
    </row>
    <row r="4287" spans="1:12" x14ac:dyDescent="0.2">
      <c r="A4287" s="13"/>
      <c r="B4287" s="1"/>
      <c r="C4287" s="1"/>
      <c r="D4287" s="1"/>
      <c r="E4287" s="1"/>
      <c r="F4287" s="1"/>
      <c r="G4287" s="13"/>
      <c r="H4287" s="13"/>
      <c r="I4287" s="9"/>
      <c r="J4287" s="9"/>
      <c r="K4287" s="99">
        <f t="shared" si="66"/>
        <v>0</v>
      </c>
      <c r="L4287" s="9"/>
    </row>
    <row r="4288" spans="1:12" x14ac:dyDescent="0.2">
      <c r="A4288" s="13"/>
      <c r="B4288" s="1"/>
      <c r="C4288" s="1"/>
      <c r="D4288" s="1"/>
      <c r="E4288" s="1"/>
      <c r="F4288" s="1"/>
      <c r="G4288" s="13"/>
      <c r="H4288" s="13"/>
      <c r="I4288" s="9"/>
      <c r="J4288" s="9"/>
      <c r="K4288" s="99">
        <f t="shared" si="66"/>
        <v>0</v>
      </c>
      <c r="L4288" s="9"/>
    </row>
    <row r="4289" spans="1:12" x14ac:dyDescent="0.2">
      <c r="A4289" s="13"/>
      <c r="B4289" s="1"/>
      <c r="C4289" s="1"/>
      <c r="D4289" s="1"/>
      <c r="E4289" s="1"/>
      <c r="F4289" s="1"/>
      <c r="G4289" s="13"/>
      <c r="H4289" s="13"/>
      <c r="I4289" s="9"/>
      <c r="J4289" s="9"/>
      <c r="K4289" s="99">
        <f t="shared" si="66"/>
        <v>0</v>
      </c>
      <c r="L4289" s="9"/>
    </row>
    <row r="4290" spans="1:12" x14ac:dyDescent="0.2">
      <c r="A4290" s="13"/>
      <c r="B4290" s="1"/>
      <c r="C4290" s="1"/>
      <c r="D4290" s="1"/>
      <c r="E4290" s="1"/>
      <c r="F4290" s="1"/>
      <c r="G4290" s="13"/>
      <c r="H4290" s="13"/>
      <c r="I4290" s="9"/>
      <c r="J4290" s="9"/>
      <c r="K4290" s="99">
        <f t="shared" si="66"/>
        <v>0</v>
      </c>
      <c r="L4290" s="9"/>
    </row>
    <row r="4291" spans="1:12" x14ac:dyDescent="0.2">
      <c r="A4291" s="13"/>
      <c r="B4291" s="1"/>
      <c r="C4291" s="1"/>
      <c r="D4291" s="1"/>
      <c r="E4291" s="1"/>
      <c r="F4291" s="1"/>
      <c r="G4291" s="13"/>
      <c r="H4291" s="13"/>
      <c r="I4291" s="9"/>
      <c r="J4291" s="9"/>
      <c r="K4291" s="99">
        <f t="shared" si="66"/>
        <v>0</v>
      </c>
      <c r="L4291" s="9"/>
    </row>
    <row r="4292" spans="1:12" x14ac:dyDescent="0.2">
      <c r="A4292" s="13"/>
      <c r="B4292" s="1"/>
      <c r="C4292" s="1"/>
      <c r="D4292" s="1"/>
      <c r="E4292" s="1"/>
      <c r="F4292" s="1"/>
      <c r="G4292" s="13"/>
      <c r="H4292" s="13"/>
      <c r="I4292" s="9"/>
      <c r="J4292" s="9"/>
      <c r="K4292" s="99">
        <f t="shared" si="66"/>
        <v>0</v>
      </c>
      <c r="L4292" s="9"/>
    </row>
    <row r="4293" spans="1:12" x14ac:dyDescent="0.2">
      <c r="A4293" s="13"/>
      <c r="B4293" s="1"/>
      <c r="C4293" s="1"/>
      <c r="D4293" s="1"/>
      <c r="E4293" s="1"/>
      <c r="F4293" s="1"/>
      <c r="G4293" s="13"/>
      <c r="H4293" s="13"/>
      <c r="I4293" s="9"/>
      <c r="J4293" s="9"/>
      <c r="K4293" s="99">
        <f t="shared" si="66"/>
        <v>0</v>
      </c>
      <c r="L4293" s="9"/>
    </row>
    <row r="4294" spans="1:12" x14ac:dyDescent="0.2">
      <c r="A4294" s="13"/>
      <c r="B4294" s="1"/>
      <c r="C4294" s="1"/>
      <c r="D4294" s="1"/>
      <c r="E4294" s="1"/>
      <c r="F4294" s="1"/>
      <c r="G4294" s="13"/>
      <c r="H4294" s="13"/>
      <c r="I4294" s="9"/>
      <c r="J4294" s="9"/>
      <c r="K4294" s="99">
        <f t="shared" si="66"/>
        <v>0</v>
      </c>
      <c r="L4294" s="9"/>
    </row>
    <row r="4295" spans="1:12" x14ac:dyDescent="0.2">
      <c r="A4295" s="13"/>
      <c r="B4295" s="1"/>
      <c r="C4295" s="1"/>
      <c r="D4295" s="1"/>
      <c r="E4295" s="1"/>
      <c r="F4295" s="1"/>
      <c r="G4295" s="13"/>
      <c r="H4295" s="13"/>
      <c r="I4295" s="9"/>
      <c r="J4295" s="9"/>
      <c r="K4295" s="99">
        <f t="shared" si="66"/>
        <v>0</v>
      </c>
      <c r="L4295" s="9"/>
    </row>
    <row r="4296" spans="1:12" x14ac:dyDescent="0.2">
      <c r="A4296" s="13"/>
      <c r="B4296" s="1"/>
      <c r="C4296" s="1"/>
      <c r="D4296" s="1"/>
      <c r="E4296" s="1"/>
      <c r="F4296" s="1"/>
      <c r="G4296" s="13"/>
      <c r="H4296" s="13"/>
      <c r="I4296" s="9"/>
      <c r="J4296" s="9"/>
      <c r="K4296" s="99">
        <f t="shared" si="66"/>
        <v>0</v>
      </c>
      <c r="L4296" s="9"/>
    </row>
    <row r="4297" spans="1:12" x14ac:dyDescent="0.2">
      <c r="A4297" s="13"/>
      <c r="B4297" s="1"/>
      <c r="C4297" s="1"/>
      <c r="D4297" s="1"/>
      <c r="E4297" s="1"/>
      <c r="F4297" s="1"/>
      <c r="G4297" s="13"/>
      <c r="H4297" s="13"/>
      <c r="I4297" s="9"/>
      <c r="J4297" s="9"/>
      <c r="K4297" s="99">
        <f t="shared" si="66"/>
        <v>0</v>
      </c>
      <c r="L4297" s="9"/>
    </row>
    <row r="4298" spans="1:12" x14ac:dyDescent="0.2">
      <c r="A4298" s="13"/>
      <c r="B4298" s="1"/>
      <c r="C4298" s="1"/>
      <c r="D4298" s="1"/>
      <c r="E4298" s="1"/>
      <c r="F4298" s="1"/>
      <c r="G4298" s="13"/>
      <c r="H4298" s="13"/>
      <c r="I4298" s="9"/>
      <c r="J4298" s="9"/>
      <c r="K4298" s="99">
        <f t="shared" si="66"/>
        <v>0</v>
      </c>
      <c r="L4298" s="9"/>
    </row>
    <row r="4299" spans="1:12" x14ac:dyDescent="0.2">
      <c r="A4299" s="13"/>
      <c r="B4299" s="1"/>
      <c r="C4299" s="1"/>
      <c r="D4299" s="1"/>
      <c r="E4299" s="1"/>
      <c r="F4299" s="1"/>
      <c r="G4299" s="13"/>
      <c r="H4299" s="13"/>
      <c r="I4299" s="9"/>
      <c r="J4299" s="9"/>
      <c r="K4299" s="99">
        <f t="shared" si="66"/>
        <v>0</v>
      </c>
      <c r="L4299" s="9"/>
    </row>
    <row r="4300" spans="1:12" x14ac:dyDescent="0.2">
      <c r="A4300" s="13"/>
      <c r="B4300" s="1"/>
      <c r="C4300" s="1"/>
      <c r="D4300" s="1"/>
      <c r="E4300" s="1"/>
      <c r="F4300" s="1"/>
      <c r="G4300" s="13"/>
      <c r="H4300" s="13"/>
      <c r="I4300" s="9"/>
      <c r="J4300" s="9"/>
      <c r="K4300" s="99">
        <f t="shared" si="66"/>
        <v>0</v>
      </c>
      <c r="L4300" s="9"/>
    </row>
    <row r="4301" spans="1:12" x14ac:dyDescent="0.2">
      <c r="A4301" s="13"/>
      <c r="B4301" s="1"/>
      <c r="C4301" s="1"/>
      <c r="D4301" s="1"/>
      <c r="E4301" s="1"/>
      <c r="F4301" s="1"/>
      <c r="G4301" s="13"/>
      <c r="H4301" s="13"/>
      <c r="I4301" s="9"/>
      <c r="J4301" s="9"/>
      <c r="K4301" s="99">
        <f t="shared" si="66"/>
        <v>0</v>
      </c>
      <c r="L4301" s="9"/>
    </row>
    <row r="4302" spans="1:12" x14ac:dyDescent="0.2">
      <c r="A4302" s="13"/>
      <c r="B4302" s="1"/>
      <c r="C4302" s="1"/>
      <c r="D4302" s="1"/>
      <c r="E4302" s="1"/>
      <c r="F4302" s="1"/>
      <c r="G4302" s="13"/>
      <c r="H4302" s="13"/>
      <c r="I4302" s="9"/>
      <c r="J4302" s="9"/>
      <c r="K4302" s="99">
        <f t="shared" si="66"/>
        <v>0</v>
      </c>
      <c r="L4302" s="9"/>
    </row>
    <row r="4303" spans="1:12" x14ac:dyDescent="0.2">
      <c r="A4303" s="13"/>
      <c r="B4303" s="1"/>
      <c r="C4303" s="1"/>
      <c r="D4303" s="1"/>
      <c r="E4303" s="1"/>
      <c r="F4303" s="1"/>
      <c r="G4303" s="13"/>
      <c r="H4303" s="13"/>
      <c r="I4303" s="9"/>
      <c r="J4303" s="9"/>
      <c r="K4303" s="99">
        <f t="shared" si="66"/>
        <v>0</v>
      </c>
      <c r="L4303" s="9"/>
    </row>
    <row r="4304" spans="1:12" x14ac:dyDescent="0.2">
      <c r="A4304" s="13"/>
      <c r="B4304" s="1"/>
      <c r="C4304" s="1"/>
      <c r="D4304" s="1"/>
      <c r="E4304" s="1"/>
      <c r="F4304" s="1"/>
      <c r="G4304" s="13"/>
      <c r="H4304" s="13"/>
      <c r="I4304" s="9"/>
      <c r="J4304" s="9"/>
      <c r="K4304" s="99">
        <f t="shared" si="66"/>
        <v>0</v>
      </c>
      <c r="L4304" s="9"/>
    </row>
    <row r="4305" spans="1:12" x14ac:dyDescent="0.2">
      <c r="A4305" s="13"/>
      <c r="B4305" s="1"/>
      <c r="C4305" s="1"/>
      <c r="D4305" s="1"/>
      <c r="E4305" s="1"/>
      <c r="F4305" s="1"/>
      <c r="G4305" s="13"/>
      <c r="H4305" s="13"/>
      <c r="I4305" s="9"/>
      <c r="J4305" s="9"/>
      <c r="K4305" s="99">
        <f t="shared" si="66"/>
        <v>0</v>
      </c>
      <c r="L4305" s="9"/>
    </row>
    <row r="4306" spans="1:12" x14ac:dyDescent="0.2">
      <c r="A4306" s="13"/>
      <c r="B4306" s="1"/>
      <c r="C4306" s="1"/>
      <c r="D4306" s="1"/>
      <c r="E4306" s="1"/>
      <c r="F4306" s="1"/>
      <c r="G4306" s="13"/>
      <c r="H4306" s="13"/>
      <c r="I4306" s="9"/>
      <c r="J4306" s="9"/>
      <c r="K4306" s="99">
        <f t="shared" ref="K4306:K4369" si="67">IF(ISBLANK(J4306),I4306,IF(J4306&lt;I4306,J4306,I4306))</f>
        <v>0</v>
      </c>
      <c r="L4306" s="9"/>
    </row>
    <row r="4307" spans="1:12" x14ac:dyDescent="0.2">
      <c r="A4307" s="13"/>
      <c r="B4307" s="1"/>
      <c r="C4307" s="1"/>
      <c r="D4307" s="1"/>
      <c r="E4307" s="1"/>
      <c r="F4307" s="1"/>
      <c r="G4307" s="13"/>
      <c r="H4307" s="13"/>
      <c r="I4307" s="9"/>
      <c r="J4307" s="9"/>
      <c r="K4307" s="99">
        <f t="shared" si="67"/>
        <v>0</v>
      </c>
      <c r="L4307" s="9"/>
    </row>
    <row r="4308" spans="1:12" x14ac:dyDescent="0.2">
      <c r="A4308" s="13"/>
      <c r="B4308" s="1"/>
      <c r="C4308" s="1"/>
      <c r="D4308" s="1"/>
      <c r="E4308" s="1"/>
      <c r="F4308" s="1"/>
      <c r="G4308" s="13"/>
      <c r="H4308" s="13"/>
      <c r="I4308" s="9"/>
      <c r="J4308" s="9"/>
      <c r="K4308" s="99">
        <f t="shared" si="67"/>
        <v>0</v>
      </c>
      <c r="L4308" s="9"/>
    </row>
    <row r="4309" spans="1:12" x14ac:dyDescent="0.2">
      <c r="A4309" s="13"/>
      <c r="B4309" s="1"/>
      <c r="C4309" s="1"/>
      <c r="D4309" s="1"/>
      <c r="E4309" s="1"/>
      <c r="F4309" s="1"/>
      <c r="G4309" s="13"/>
      <c r="H4309" s="13"/>
      <c r="I4309" s="9"/>
      <c r="J4309" s="9"/>
      <c r="K4309" s="99">
        <f t="shared" si="67"/>
        <v>0</v>
      </c>
      <c r="L4309" s="9"/>
    </row>
    <row r="4310" spans="1:12" x14ac:dyDescent="0.2">
      <c r="A4310" s="13"/>
      <c r="B4310" s="1"/>
      <c r="C4310" s="1"/>
      <c r="D4310" s="1"/>
      <c r="E4310" s="1"/>
      <c r="F4310" s="1"/>
      <c r="G4310" s="13"/>
      <c r="H4310" s="13"/>
      <c r="I4310" s="9"/>
      <c r="J4310" s="9"/>
      <c r="K4310" s="99">
        <f t="shared" si="67"/>
        <v>0</v>
      </c>
      <c r="L4310" s="9"/>
    </row>
    <row r="4311" spans="1:12" x14ac:dyDescent="0.2">
      <c r="A4311" s="13"/>
      <c r="B4311" s="1"/>
      <c r="C4311" s="1"/>
      <c r="D4311" s="1"/>
      <c r="E4311" s="1"/>
      <c r="F4311" s="1"/>
      <c r="G4311" s="13"/>
      <c r="H4311" s="13"/>
      <c r="I4311" s="9"/>
      <c r="J4311" s="9"/>
      <c r="K4311" s="99">
        <f t="shared" si="67"/>
        <v>0</v>
      </c>
      <c r="L4311" s="9"/>
    </row>
    <row r="4312" spans="1:12" x14ac:dyDescent="0.2">
      <c r="A4312" s="13"/>
      <c r="B4312" s="1"/>
      <c r="C4312" s="1"/>
      <c r="D4312" s="1"/>
      <c r="E4312" s="1"/>
      <c r="F4312" s="1"/>
      <c r="G4312" s="13"/>
      <c r="H4312" s="13"/>
      <c r="I4312" s="9"/>
      <c r="J4312" s="9"/>
      <c r="K4312" s="99">
        <f t="shared" si="67"/>
        <v>0</v>
      </c>
      <c r="L4312" s="9"/>
    </row>
    <row r="4313" spans="1:12" x14ac:dyDescent="0.2">
      <c r="A4313" s="13"/>
      <c r="B4313" s="1"/>
      <c r="C4313" s="1"/>
      <c r="D4313" s="1"/>
      <c r="E4313" s="1"/>
      <c r="F4313" s="1"/>
      <c r="G4313" s="13"/>
      <c r="H4313" s="13"/>
      <c r="I4313" s="9"/>
      <c r="J4313" s="9"/>
      <c r="K4313" s="99">
        <f t="shared" si="67"/>
        <v>0</v>
      </c>
      <c r="L4313" s="9"/>
    </row>
    <row r="4314" spans="1:12" x14ac:dyDescent="0.2">
      <c r="A4314" s="13"/>
      <c r="B4314" s="1"/>
      <c r="C4314" s="1"/>
      <c r="D4314" s="1"/>
      <c r="E4314" s="1"/>
      <c r="F4314" s="1"/>
      <c r="G4314" s="13"/>
      <c r="H4314" s="13"/>
      <c r="I4314" s="9"/>
      <c r="J4314" s="9"/>
      <c r="K4314" s="99">
        <f t="shared" si="67"/>
        <v>0</v>
      </c>
      <c r="L4314" s="9"/>
    </row>
    <row r="4315" spans="1:12" x14ac:dyDescent="0.2">
      <c r="A4315" s="13"/>
      <c r="B4315" s="1"/>
      <c r="C4315" s="1"/>
      <c r="D4315" s="1"/>
      <c r="E4315" s="1"/>
      <c r="F4315" s="1"/>
      <c r="G4315" s="13"/>
      <c r="H4315" s="13"/>
      <c r="I4315" s="9"/>
      <c r="J4315" s="9"/>
      <c r="K4315" s="99">
        <f t="shared" si="67"/>
        <v>0</v>
      </c>
      <c r="L4315" s="9"/>
    </row>
    <row r="4316" spans="1:12" x14ac:dyDescent="0.2">
      <c r="A4316" s="13"/>
      <c r="B4316" s="1"/>
      <c r="C4316" s="1"/>
      <c r="D4316" s="1"/>
      <c r="E4316" s="1"/>
      <c r="F4316" s="1"/>
      <c r="G4316" s="13"/>
      <c r="H4316" s="13"/>
      <c r="I4316" s="9"/>
      <c r="J4316" s="9"/>
      <c r="K4316" s="99">
        <f t="shared" si="67"/>
        <v>0</v>
      </c>
      <c r="L4316" s="9"/>
    </row>
    <row r="4317" spans="1:12" x14ac:dyDescent="0.2">
      <c r="A4317" s="13"/>
      <c r="B4317" s="1"/>
      <c r="C4317" s="1"/>
      <c r="D4317" s="1"/>
      <c r="E4317" s="1"/>
      <c r="F4317" s="1"/>
      <c r="G4317" s="13"/>
      <c r="H4317" s="13"/>
      <c r="I4317" s="9"/>
      <c r="J4317" s="9"/>
      <c r="K4317" s="99">
        <f t="shared" si="67"/>
        <v>0</v>
      </c>
      <c r="L4317" s="9"/>
    </row>
    <row r="4318" spans="1:12" x14ac:dyDescent="0.2">
      <c r="A4318" s="13"/>
      <c r="B4318" s="1"/>
      <c r="C4318" s="1"/>
      <c r="D4318" s="1"/>
      <c r="E4318" s="1"/>
      <c r="F4318" s="1"/>
      <c r="G4318" s="13"/>
      <c r="H4318" s="13"/>
      <c r="I4318" s="9"/>
      <c r="J4318" s="9"/>
      <c r="K4318" s="99">
        <f t="shared" si="67"/>
        <v>0</v>
      </c>
      <c r="L4318" s="9"/>
    </row>
    <row r="4319" spans="1:12" x14ac:dyDescent="0.2">
      <c r="A4319" s="13"/>
      <c r="B4319" s="1"/>
      <c r="C4319" s="1"/>
      <c r="D4319" s="1"/>
      <c r="E4319" s="1"/>
      <c r="F4319" s="1"/>
      <c r="G4319" s="13"/>
      <c r="H4319" s="13"/>
      <c r="I4319" s="9"/>
      <c r="J4319" s="9"/>
      <c r="K4319" s="99">
        <f t="shared" si="67"/>
        <v>0</v>
      </c>
      <c r="L4319" s="9"/>
    </row>
    <row r="4320" spans="1:12" x14ac:dyDescent="0.2">
      <c r="A4320" s="13"/>
      <c r="B4320" s="1"/>
      <c r="C4320" s="1"/>
      <c r="D4320" s="1"/>
      <c r="E4320" s="1"/>
      <c r="F4320" s="1"/>
      <c r="G4320" s="13"/>
      <c r="H4320" s="13"/>
      <c r="I4320" s="9"/>
      <c r="J4320" s="9"/>
      <c r="K4320" s="99">
        <f t="shared" si="67"/>
        <v>0</v>
      </c>
      <c r="L4320" s="9"/>
    </row>
    <row r="4321" spans="1:12" x14ac:dyDescent="0.2">
      <c r="A4321" s="13"/>
      <c r="B4321" s="1"/>
      <c r="C4321" s="1"/>
      <c r="D4321" s="1"/>
      <c r="E4321" s="1"/>
      <c r="F4321" s="1"/>
      <c r="G4321" s="13"/>
      <c r="H4321" s="13"/>
      <c r="I4321" s="9"/>
      <c r="J4321" s="9"/>
      <c r="K4321" s="99">
        <f t="shared" si="67"/>
        <v>0</v>
      </c>
      <c r="L4321" s="9"/>
    </row>
    <row r="4322" spans="1:12" x14ac:dyDescent="0.2">
      <c r="A4322" s="13"/>
      <c r="B4322" s="1"/>
      <c r="C4322" s="1"/>
      <c r="D4322" s="1"/>
      <c r="E4322" s="1"/>
      <c r="F4322" s="1"/>
      <c r="G4322" s="13"/>
      <c r="H4322" s="13"/>
      <c r="I4322" s="9"/>
      <c r="J4322" s="9"/>
      <c r="K4322" s="99">
        <f t="shared" si="67"/>
        <v>0</v>
      </c>
      <c r="L4322" s="9"/>
    </row>
    <row r="4323" spans="1:12" x14ac:dyDescent="0.2">
      <c r="A4323" s="13"/>
      <c r="B4323" s="1"/>
      <c r="C4323" s="1"/>
      <c r="D4323" s="1"/>
      <c r="E4323" s="1"/>
      <c r="F4323" s="1"/>
      <c r="G4323" s="13"/>
      <c r="H4323" s="13"/>
      <c r="I4323" s="9"/>
      <c r="J4323" s="9"/>
      <c r="K4323" s="99">
        <f t="shared" si="67"/>
        <v>0</v>
      </c>
      <c r="L4323" s="9"/>
    </row>
    <row r="4324" spans="1:12" x14ac:dyDescent="0.2">
      <c r="A4324" s="13"/>
      <c r="B4324" s="1"/>
      <c r="C4324" s="1"/>
      <c r="D4324" s="1"/>
      <c r="E4324" s="1"/>
      <c r="F4324" s="1"/>
      <c r="G4324" s="13"/>
      <c r="H4324" s="13"/>
      <c r="I4324" s="9"/>
      <c r="J4324" s="9"/>
      <c r="K4324" s="99">
        <f t="shared" si="67"/>
        <v>0</v>
      </c>
      <c r="L4324" s="9"/>
    </row>
    <row r="4325" spans="1:12" x14ac:dyDescent="0.2">
      <c r="A4325" s="13"/>
      <c r="B4325" s="1"/>
      <c r="C4325" s="1"/>
      <c r="D4325" s="1"/>
      <c r="E4325" s="1"/>
      <c r="F4325" s="1"/>
      <c r="G4325" s="13"/>
      <c r="H4325" s="13"/>
      <c r="I4325" s="9"/>
      <c r="J4325" s="9"/>
      <c r="K4325" s="99">
        <f t="shared" si="67"/>
        <v>0</v>
      </c>
      <c r="L4325" s="9"/>
    </row>
    <row r="4326" spans="1:12" x14ac:dyDescent="0.2">
      <c r="A4326" s="13"/>
      <c r="B4326" s="1"/>
      <c r="C4326" s="1"/>
      <c r="D4326" s="1"/>
      <c r="E4326" s="1"/>
      <c r="F4326" s="1"/>
      <c r="G4326" s="13"/>
      <c r="H4326" s="13"/>
      <c r="I4326" s="9"/>
      <c r="J4326" s="9"/>
      <c r="K4326" s="99">
        <f t="shared" si="67"/>
        <v>0</v>
      </c>
      <c r="L4326" s="9"/>
    </row>
    <row r="4327" spans="1:12" x14ac:dyDescent="0.2">
      <c r="A4327" s="13"/>
      <c r="B4327" s="1"/>
      <c r="C4327" s="1"/>
      <c r="D4327" s="1"/>
      <c r="E4327" s="1"/>
      <c r="F4327" s="1"/>
      <c r="G4327" s="13"/>
      <c r="H4327" s="13"/>
      <c r="I4327" s="9"/>
      <c r="J4327" s="9"/>
      <c r="K4327" s="99">
        <f t="shared" si="67"/>
        <v>0</v>
      </c>
      <c r="L4327" s="9"/>
    </row>
    <row r="4328" spans="1:12" x14ac:dyDescent="0.2">
      <c r="A4328" s="13"/>
      <c r="B4328" s="1"/>
      <c r="C4328" s="1"/>
      <c r="D4328" s="1"/>
      <c r="E4328" s="1"/>
      <c r="F4328" s="1"/>
      <c r="G4328" s="13"/>
      <c r="H4328" s="13"/>
      <c r="I4328" s="9"/>
      <c r="J4328" s="9"/>
      <c r="K4328" s="99">
        <f t="shared" si="67"/>
        <v>0</v>
      </c>
      <c r="L4328" s="9"/>
    </row>
    <row r="4329" spans="1:12" x14ac:dyDescent="0.2">
      <c r="A4329" s="13"/>
      <c r="B4329" s="1"/>
      <c r="C4329" s="1"/>
      <c r="D4329" s="1"/>
      <c r="E4329" s="1"/>
      <c r="F4329" s="1"/>
      <c r="G4329" s="13"/>
      <c r="H4329" s="13"/>
      <c r="I4329" s="9"/>
      <c r="J4329" s="9"/>
      <c r="K4329" s="99">
        <f t="shared" si="67"/>
        <v>0</v>
      </c>
      <c r="L4329" s="9"/>
    </row>
    <row r="4330" spans="1:12" x14ac:dyDescent="0.2">
      <c r="A4330" s="13"/>
      <c r="B4330" s="1"/>
      <c r="C4330" s="1"/>
      <c r="D4330" s="1"/>
      <c r="E4330" s="1"/>
      <c r="F4330" s="1"/>
      <c r="G4330" s="13"/>
      <c r="H4330" s="13"/>
      <c r="I4330" s="9"/>
      <c r="J4330" s="9"/>
      <c r="K4330" s="99">
        <f t="shared" si="67"/>
        <v>0</v>
      </c>
      <c r="L4330" s="9"/>
    </row>
    <row r="4331" spans="1:12" x14ac:dyDescent="0.2">
      <c r="A4331" s="13"/>
      <c r="B4331" s="1"/>
      <c r="C4331" s="1"/>
      <c r="D4331" s="1"/>
      <c r="E4331" s="1"/>
      <c r="F4331" s="1"/>
      <c r="G4331" s="13"/>
      <c r="H4331" s="13"/>
      <c r="I4331" s="9"/>
      <c r="J4331" s="9"/>
      <c r="K4331" s="99">
        <f t="shared" si="67"/>
        <v>0</v>
      </c>
      <c r="L4331" s="9"/>
    </row>
    <row r="4332" spans="1:12" x14ac:dyDescent="0.2">
      <c r="A4332" s="13"/>
      <c r="B4332" s="1"/>
      <c r="C4332" s="1"/>
      <c r="D4332" s="1"/>
      <c r="E4332" s="1"/>
      <c r="F4332" s="1"/>
      <c r="G4332" s="13"/>
      <c r="H4332" s="13"/>
      <c r="I4332" s="9"/>
      <c r="J4332" s="9"/>
      <c r="K4332" s="99">
        <f t="shared" si="67"/>
        <v>0</v>
      </c>
      <c r="L4332" s="9"/>
    </row>
    <row r="4333" spans="1:12" x14ac:dyDescent="0.2">
      <c r="A4333" s="13"/>
      <c r="B4333" s="1"/>
      <c r="C4333" s="1"/>
      <c r="D4333" s="1"/>
      <c r="E4333" s="1"/>
      <c r="F4333" s="1"/>
      <c r="G4333" s="13"/>
      <c r="H4333" s="13"/>
      <c r="I4333" s="9"/>
      <c r="J4333" s="9"/>
      <c r="K4333" s="99">
        <f t="shared" si="67"/>
        <v>0</v>
      </c>
      <c r="L4333" s="9"/>
    </row>
    <row r="4334" spans="1:12" x14ac:dyDescent="0.2">
      <c r="A4334" s="13"/>
      <c r="B4334" s="1"/>
      <c r="C4334" s="1"/>
      <c r="D4334" s="1"/>
      <c r="E4334" s="1"/>
      <c r="F4334" s="1"/>
      <c r="G4334" s="13"/>
      <c r="H4334" s="13"/>
      <c r="I4334" s="9"/>
      <c r="J4334" s="9"/>
      <c r="K4334" s="99">
        <f t="shared" si="67"/>
        <v>0</v>
      </c>
      <c r="L4334" s="9"/>
    </row>
    <row r="4335" spans="1:12" x14ac:dyDescent="0.2">
      <c r="A4335" s="13"/>
      <c r="B4335" s="1"/>
      <c r="C4335" s="1"/>
      <c r="D4335" s="1"/>
      <c r="E4335" s="1"/>
      <c r="F4335" s="1"/>
      <c r="G4335" s="13"/>
      <c r="H4335" s="13"/>
      <c r="I4335" s="9"/>
      <c r="J4335" s="9"/>
      <c r="K4335" s="99">
        <f t="shared" si="67"/>
        <v>0</v>
      </c>
      <c r="L4335" s="9"/>
    </row>
    <row r="4336" spans="1:12" x14ac:dyDescent="0.2">
      <c r="A4336" s="13"/>
      <c r="B4336" s="1"/>
      <c r="C4336" s="1"/>
      <c r="D4336" s="1"/>
      <c r="E4336" s="1"/>
      <c r="F4336" s="1"/>
      <c r="G4336" s="13"/>
      <c r="H4336" s="13"/>
      <c r="I4336" s="9"/>
      <c r="J4336" s="9"/>
      <c r="K4336" s="99">
        <f t="shared" si="67"/>
        <v>0</v>
      </c>
      <c r="L4336" s="9"/>
    </row>
    <row r="4337" spans="1:12" x14ac:dyDescent="0.2">
      <c r="A4337" s="13"/>
      <c r="B4337" s="1"/>
      <c r="C4337" s="1"/>
      <c r="D4337" s="1"/>
      <c r="E4337" s="1"/>
      <c r="F4337" s="1"/>
      <c r="G4337" s="13"/>
      <c r="H4337" s="13"/>
      <c r="I4337" s="9"/>
      <c r="J4337" s="9"/>
      <c r="K4337" s="99">
        <f t="shared" si="67"/>
        <v>0</v>
      </c>
      <c r="L4337" s="9"/>
    </row>
    <row r="4338" spans="1:12" x14ac:dyDescent="0.2">
      <c r="A4338" s="13"/>
      <c r="B4338" s="1"/>
      <c r="C4338" s="1"/>
      <c r="D4338" s="1"/>
      <c r="E4338" s="1"/>
      <c r="F4338" s="1"/>
      <c r="G4338" s="13"/>
      <c r="H4338" s="13"/>
      <c r="I4338" s="9"/>
      <c r="J4338" s="9"/>
      <c r="K4338" s="99">
        <f t="shared" si="67"/>
        <v>0</v>
      </c>
      <c r="L4338" s="9"/>
    </row>
    <row r="4339" spans="1:12" x14ac:dyDescent="0.2">
      <c r="A4339" s="13"/>
      <c r="B4339" s="1"/>
      <c r="C4339" s="1"/>
      <c r="D4339" s="1"/>
      <c r="E4339" s="1"/>
      <c r="F4339" s="1"/>
      <c r="G4339" s="13"/>
      <c r="H4339" s="13"/>
      <c r="I4339" s="9"/>
      <c r="J4339" s="9"/>
      <c r="K4339" s="99">
        <f t="shared" si="67"/>
        <v>0</v>
      </c>
      <c r="L4339" s="9"/>
    </row>
    <row r="4340" spans="1:12" x14ac:dyDescent="0.2">
      <c r="A4340" s="13"/>
      <c r="B4340" s="1"/>
      <c r="C4340" s="1"/>
      <c r="D4340" s="1"/>
      <c r="E4340" s="1"/>
      <c r="F4340" s="1"/>
      <c r="G4340" s="13"/>
      <c r="H4340" s="13"/>
      <c r="I4340" s="9"/>
      <c r="J4340" s="9"/>
      <c r="K4340" s="99">
        <f t="shared" si="67"/>
        <v>0</v>
      </c>
      <c r="L4340" s="9"/>
    </row>
    <row r="4341" spans="1:12" x14ac:dyDescent="0.2">
      <c r="A4341" s="13"/>
      <c r="B4341" s="1"/>
      <c r="C4341" s="1"/>
      <c r="D4341" s="1"/>
      <c r="E4341" s="1"/>
      <c r="F4341" s="1"/>
      <c r="G4341" s="13"/>
      <c r="H4341" s="13"/>
      <c r="I4341" s="9"/>
      <c r="J4341" s="9"/>
      <c r="K4341" s="99">
        <f t="shared" si="67"/>
        <v>0</v>
      </c>
      <c r="L4341" s="9"/>
    </row>
    <row r="4342" spans="1:12" x14ac:dyDescent="0.2">
      <c r="A4342" s="13"/>
      <c r="B4342" s="1"/>
      <c r="C4342" s="1"/>
      <c r="D4342" s="1"/>
      <c r="E4342" s="1"/>
      <c r="F4342" s="1"/>
      <c r="G4342" s="13"/>
      <c r="H4342" s="13"/>
      <c r="I4342" s="9"/>
      <c r="J4342" s="9"/>
      <c r="K4342" s="99">
        <f t="shared" si="67"/>
        <v>0</v>
      </c>
      <c r="L4342" s="9"/>
    </row>
    <row r="4343" spans="1:12" x14ac:dyDescent="0.2">
      <c r="A4343" s="13"/>
      <c r="B4343" s="1"/>
      <c r="C4343" s="1"/>
      <c r="D4343" s="1"/>
      <c r="E4343" s="1"/>
      <c r="F4343" s="1"/>
      <c r="G4343" s="13"/>
      <c r="H4343" s="13"/>
      <c r="I4343" s="9"/>
      <c r="J4343" s="9"/>
      <c r="K4343" s="99">
        <f t="shared" si="67"/>
        <v>0</v>
      </c>
      <c r="L4343" s="9"/>
    </row>
    <row r="4344" spans="1:12" x14ac:dyDescent="0.2">
      <c r="A4344" s="13"/>
      <c r="B4344" s="1"/>
      <c r="C4344" s="1"/>
      <c r="D4344" s="1"/>
      <c r="E4344" s="1"/>
      <c r="F4344" s="1"/>
      <c r="G4344" s="13"/>
      <c r="H4344" s="13"/>
      <c r="I4344" s="9"/>
      <c r="J4344" s="9"/>
      <c r="K4344" s="99">
        <f t="shared" si="67"/>
        <v>0</v>
      </c>
      <c r="L4344" s="9"/>
    </row>
    <row r="4345" spans="1:12" x14ac:dyDescent="0.2">
      <c r="A4345" s="13"/>
      <c r="B4345" s="1"/>
      <c r="C4345" s="1"/>
      <c r="D4345" s="1"/>
      <c r="E4345" s="1"/>
      <c r="F4345" s="1"/>
      <c r="G4345" s="13"/>
      <c r="H4345" s="13"/>
      <c r="I4345" s="9"/>
      <c r="J4345" s="9"/>
      <c r="K4345" s="99">
        <f t="shared" si="67"/>
        <v>0</v>
      </c>
      <c r="L4345" s="9"/>
    </row>
    <row r="4346" spans="1:12" x14ac:dyDescent="0.2">
      <c r="A4346" s="13"/>
      <c r="B4346" s="1"/>
      <c r="C4346" s="1"/>
      <c r="D4346" s="1"/>
      <c r="E4346" s="1"/>
      <c r="F4346" s="1"/>
      <c r="G4346" s="13"/>
      <c r="H4346" s="13"/>
      <c r="I4346" s="9"/>
      <c r="J4346" s="9"/>
      <c r="K4346" s="99">
        <f t="shared" si="67"/>
        <v>0</v>
      </c>
      <c r="L4346" s="9"/>
    </row>
    <row r="4347" spans="1:12" x14ac:dyDescent="0.2">
      <c r="A4347" s="13"/>
      <c r="B4347" s="1"/>
      <c r="C4347" s="1"/>
      <c r="D4347" s="1"/>
      <c r="E4347" s="1"/>
      <c r="F4347" s="1"/>
      <c r="G4347" s="13"/>
      <c r="H4347" s="13"/>
      <c r="I4347" s="9"/>
      <c r="J4347" s="9"/>
      <c r="K4347" s="99">
        <f t="shared" si="67"/>
        <v>0</v>
      </c>
      <c r="L4347" s="9"/>
    </row>
    <row r="4348" spans="1:12" x14ac:dyDescent="0.2">
      <c r="A4348" s="13"/>
      <c r="B4348" s="1"/>
      <c r="C4348" s="1"/>
      <c r="D4348" s="1"/>
      <c r="E4348" s="1"/>
      <c r="F4348" s="1"/>
      <c r="G4348" s="13"/>
      <c r="H4348" s="13"/>
      <c r="I4348" s="9"/>
      <c r="J4348" s="9"/>
      <c r="K4348" s="99">
        <f t="shared" si="67"/>
        <v>0</v>
      </c>
      <c r="L4348" s="9"/>
    </row>
    <row r="4349" spans="1:12" x14ac:dyDescent="0.2">
      <c r="A4349" s="13"/>
      <c r="B4349" s="1"/>
      <c r="C4349" s="1"/>
      <c r="D4349" s="1"/>
      <c r="E4349" s="1"/>
      <c r="F4349" s="1"/>
      <c r="G4349" s="13"/>
      <c r="H4349" s="13"/>
      <c r="I4349" s="9"/>
      <c r="J4349" s="9"/>
      <c r="K4349" s="99">
        <f t="shared" si="67"/>
        <v>0</v>
      </c>
      <c r="L4349" s="9"/>
    </row>
    <row r="4350" spans="1:12" x14ac:dyDescent="0.2">
      <c r="A4350" s="13"/>
      <c r="B4350" s="1"/>
      <c r="C4350" s="1"/>
      <c r="D4350" s="1"/>
      <c r="E4350" s="1"/>
      <c r="F4350" s="1"/>
      <c r="G4350" s="13"/>
      <c r="H4350" s="13"/>
      <c r="I4350" s="9"/>
      <c r="J4350" s="9"/>
      <c r="K4350" s="99">
        <f t="shared" si="67"/>
        <v>0</v>
      </c>
      <c r="L4350" s="9"/>
    </row>
    <row r="4351" spans="1:12" x14ac:dyDescent="0.2">
      <c r="A4351" s="13"/>
      <c r="B4351" s="1"/>
      <c r="C4351" s="1"/>
      <c r="D4351" s="1"/>
      <c r="E4351" s="1"/>
      <c r="F4351" s="1"/>
      <c r="G4351" s="13"/>
      <c r="H4351" s="13"/>
      <c r="I4351" s="9"/>
      <c r="J4351" s="9"/>
      <c r="K4351" s="99">
        <f t="shared" si="67"/>
        <v>0</v>
      </c>
      <c r="L4351" s="9"/>
    </row>
    <row r="4352" spans="1:12" x14ac:dyDescent="0.2">
      <c r="A4352" s="13"/>
      <c r="B4352" s="1"/>
      <c r="C4352" s="1"/>
      <c r="D4352" s="1"/>
      <c r="E4352" s="1"/>
      <c r="F4352" s="1"/>
      <c r="G4352" s="13"/>
      <c r="H4352" s="13"/>
      <c r="I4352" s="9"/>
      <c r="J4352" s="9"/>
      <c r="K4352" s="99">
        <f t="shared" si="67"/>
        <v>0</v>
      </c>
      <c r="L4352" s="9"/>
    </row>
    <row r="4353" spans="1:12" x14ac:dyDescent="0.2">
      <c r="A4353" s="13"/>
      <c r="B4353" s="1"/>
      <c r="C4353" s="1"/>
      <c r="D4353" s="1"/>
      <c r="E4353" s="1"/>
      <c r="F4353" s="1"/>
      <c r="G4353" s="13"/>
      <c r="H4353" s="13"/>
      <c r="I4353" s="9"/>
      <c r="J4353" s="9"/>
      <c r="K4353" s="99">
        <f t="shared" si="67"/>
        <v>0</v>
      </c>
      <c r="L4353" s="9"/>
    </row>
    <row r="4354" spans="1:12" x14ac:dyDescent="0.2">
      <c r="A4354" s="13"/>
      <c r="B4354" s="1"/>
      <c r="C4354" s="1"/>
      <c r="D4354" s="1"/>
      <c r="E4354" s="1"/>
      <c r="F4354" s="1"/>
      <c r="G4354" s="13"/>
      <c r="H4354" s="13"/>
      <c r="I4354" s="9"/>
      <c r="J4354" s="9"/>
      <c r="K4354" s="99">
        <f t="shared" si="67"/>
        <v>0</v>
      </c>
      <c r="L4354" s="9"/>
    </row>
    <row r="4355" spans="1:12" x14ac:dyDescent="0.2">
      <c r="A4355" s="13"/>
      <c r="B4355" s="1"/>
      <c r="C4355" s="1"/>
      <c r="D4355" s="1"/>
      <c r="E4355" s="1"/>
      <c r="F4355" s="1"/>
      <c r="G4355" s="13"/>
      <c r="H4355" s="13"/>
      <c r="I4355" s="9"/>
      <c r="J4355" s="9"/>
      <c r="K4355" s="99">
        <f t="shared" si="67"/>
        <v>0</v>
      </c>
      <c r="L4355" s="9"/>
    </row>
    <row r="4356" spans="1:12" x14ac:dyDescent="0.2">
      <c r="A4356" s="13"/>
      <c r="B4356" s="1"/>
      <c r="C4356" s="1"/>
      <c r="D4356" s="1"/>
      <c r="E4356" s="1"/>
      <c r="F4356" s="1"/>
      <c r="G4356" s="13"/>
      <c r="H4356" s="13"/>
      <c r="I4356" s="9"/>
      <c r="J4356" s="9"/>
      <c r="K4356" s="99">
        <f t="shared" si="67"/>
        <v>0</v>
      </c>
      <c r="L4356" s="9"/>
    </row>
    <row r="4357" spans="1:12" x14ac:dyDescent="0.2">
      <c r="A4357" s="13"/>
      <c r="B4357" s="1"/>
      <c r="C4357" s="1"/>
      <c r="D4357" s="1"/>
      <c r="E4357" s="1"/>
      <c r="F4357" s="1"/>
      <c r="G4357" s="13"/>
      <c r="H4357" s="13"/>
      <c r="I4357" s="9"/>
      <c r="J4357" s="9"/>
      <c r="K4357" s="99">
        <f t="shared" si="67"/>
        <v>0</v>
      </c>
      <c r="L4357" s="9"/>
    </row>
    <row r="4358" spans="1:12" x14ac:dyDescent="0.2">
      <c r="A4358" s="13"/>
      <c r="B4358" s="1"/>
      <c r="C4358" s="1"/>
      <c r="D4358" s="1"/>
      <c r="E4358" s="1"/>
      <c r="F4358" s="1"/>
      <c r="G4358" s="13"/>
      <c r="H4358" s="13"/>
      <c r="I4358" s="9"/>
      <c r="J4358" s="9"/>
      <c r="K4358" s="99">
        <f t="shared" si="67"/>
        <v>0</v>
      </c>
      <c r="L4358" s="9"/>
    </row>
    <row r="4359" spans="1:12" x14ac:dyDescent="0.2">
      <c r="A4359" s="13"/>
      <c r="B4359" s="1"/>
      <c r="C4359" s="1"/>
      <c r="D4359" s="1"/>
      <c r="E4359" s="1"/>
      <c r="F4359" s="1"/>
      <c r="G4359" s="13"/>
      <c r="H4359" s="13"/>
      <c r="I4359" s="9"/>
      <c r="J4359" s="9"/>
      <c r="K4359" s="99">
        <f t="shared" si="67"/>
        <v>0</v>
      </c>
      <c r="L4359" s="9"/>
    </row>
    <row r="4360" spans="1:12" x14ac:dyDescent="0.2">
      <c r="A4360" s="13"/>
      <c r="B4360" s="1"/>
      <c r="C4360" s="1"/>
      <c r="D4360" s="1"/>
      <c r="E4360" s="1"/>
      <c r="F4360" s="1"/>
      <c r="G4360" s="13"/>
      <c r="H4360" s="13"/>
      <c r="I4360" s="9"/>
      <c r="J4360" s="9"/>
      <c r="K4360" s="99">
        <f t="shared" si="67"/>
        <v>0</v>
      </c>
      <c r="L4360" s="9"/>
    </row>
    <row r="4361" spans="1:12" x14ac:dyDescent="0.2">
      <c r="A4361" s="13"/>
      <c r="B4361" s="1"/>
      <c r="C4361" s="1"/>
      <c r="D4361" s="1"/>
      <c r="E4361" s="1"/>
      <c r="F4361" s="1"/>
      <c r="G4361" s="13"/>
      <c r="H4361" s="13"/>
      <c r="I4361" s="9"/>
      <c r="J4361" s="9"/>
      <c r="K4361" s="99">
        <f t="shared" si="67"/>
        <v>0</v>
      </c>
      <c r="L4361" s="9"/>
    </row>
    <row r="4362" spans="1:12" x14ac:dyDescent="0.2">
      <c r="A4362" s="13"/>
      <c r="B4362" s="1"/>
      <c r="C4362" s="1"/>
      <c r="D4362" s="1"/>
      <c r="E4362" s="1"/>
      <c r="F4362" s="1"/>
      <c r="G4362" s="13"/>
      <c r="H4362" s="13"/>
      <c r="I4362" s="9"/>
      <c r="J4362" s="9"/>
      <c r="K4362" s="99">
        <f t="shared" si="67"/>
        <v>0</v>
      </c>
      <c r="L4362" s="9"/>
    </row>
    <row r="4363" spans="1:12" x14ac:dyDescent="0.2">
      <c r="A4363" s="13"/>
      <c r="B4363" s="1"/>
      <c r="C4363" s="1"/>
      <c r="D4363" s="1"/>
      <c r="E4363" s="1"/>
      <c r="F4363" s="1"/>
      <c r="G4363" s="13"/>
      <c r="H4363" s="13"/>
      <c r="I4363" s="9"/>
      <c r="J4363" s="9"/>
      <c r="K4363" s="99">
        <f t="shared" si="67"/>
        <v>0</v>
      </c>
      <c r="L4363" s="9"/>
    </row>
    <row r="4364" spans="1:12" x14ac:dyDescent="0.2">
      <c r="A4364" s="13"/>
      <c r="B4364" s="1"/>
      <c r="C4364" s="1"/>
      <c r="D4364" s="1"/>
      <c r="E4364" s="1"/>
      <c r="F4364" s="1"/>
      <c r="G4364" s="13"/>
      <c r="H4364" s="13"/>
      <c r="I4364" s="9"/>
      <c r="J4364" s="9"/>
      <c r="K4364" s="99">
        <f t="shared" si="67"/>
        <v>0</v>
      </c>
      <c r="L4364" s="9"/>
    </row>
    <row r="4365" spans="1:12" x14ac:dyDescent="0.2">
      <c r="A4365" s="13"/>
      <c r="B4365" s="1"/>
      <c r="C4365" s="1"/>
      <c r="D4365" s="1"/>
      <c r="E4365" s="1"/>
      <c r="F4365" s="1"/>
      <c r="G4365" s="13"/>
      <c r="H4365" s="13"/>
      <c r="I4365" s="9"/>
      <c r="J4365" s="9"/>
      <c r="K4365" s="99">
        <f t="shared" si="67"/>
        <v>0</v>
      </c>
      <c r="L4365" s="9"/>
    </row>
    <row r="4366" spans="1:12" x14ac:dyDescent="0.2">
      <c r="A4366" s="13"/>
      <c r="B4366" s="1"/>
      <c r="C4366" s="1"/>
      <c r="D4366" s="1"/>
      <c r="E4366" s="1"/>
      <c r="F4366" s="1"/>
      <c r="G4366" s="13"/>
      <c r="H4366" s="13"/>
      <c r="I4366" s="9"/>
      <c r="J4366" s="9"/>
      <c r="K4366" s="99">
        <f t="shared" si="67"/>
        <v>0</v>
      </c>
      <c r="L4366" s="9"/>
    </row>
    <row r="4367" spans="1:12" x14ac:dyDescent="0.2">
      <c r="A4367" s="13"/>
      <c r="B4367" s="1"/>
      <c r="C4367" s="1"/>
      <c r="D4367" s="1"/>
      <c r="E4367" s="1"/>
      <c r="F4367" s="1"/>
      <c r="G4367" s="13"/>
      <c r="H4367" s="13"/>
      <c r="I4367" s="9"/>
      <c r="J4367" s="9"/>
      <c r="K4367" s="99">
        <f t="shared" si="67"/>
        <v>0</v>
      </c>
      <c r="L4367" s="9"/>
    </row>
    <row r="4368" spans="1:12" x14ac:dyDescent="0.2">
      <c r="A4368" s="13"/>
      <c r="B4368" s="1"/>
      <c r="C4368" s="1"/>
      <c r="D4368" s="1"/>
      <c r="E4368" s="1"/>
      <c r="F4368" s="1"/>
      <c r="G4368" s="13"/>
      <c r="H4368" s="13"/>
      <c r="I4368" s="9"/>
      <c r="J4368" s="9"/>
      <c r="K4368" s="99">
        <f t="shared" si="67"/>
        <v>0</v>
      </c>
      <c r="L4368" s="9"/>
    </row>
    <row r="4369" spans="1:12" x14ac:dyDescent="0.2">
      <c r="A4369" s="13"/>
      <c r="B4369" s="1"/>
      <c r="C4369" s="1"/>
      <c r="D4369" s="1"/>
      <c r="E4369" s="1"/>
      <c r="F4369" s="1"/>
      <c r="G4369" s="13"/>
      <c r="H4369" s="13"/>
      <c r="I4369" s="9"/>
      <c r="J4369" s="9"/>
      <c r="K4369" s="99">
        <f t="shared" si="67"/>
        <v>0</v>
      </c>
      <c r="L4369" s="9"/>
    </row>
    <row r="4370" spans="1:12" x14ac:dyDescent="0.2">
      <c r="A4370" s="13"/>
      <c r="B4370" s="1"/>
      <c r="C4370" s="1"/>
      <c r="D4370" s="1"/>
      <c r="E4370" s="1"/>
      <c r="F4370" s="1"/>
      <c r="G4370" s="13"/>
      <c r="H4370" s="13"/>
      <c r="I4370" s="9"/>
      <c r="J4370" s="9"/>
      <c r="K4370" s="99">
        <f t="shared" ref="K4370:K4433" si="68">IF(ISBLANK(J4370),I4370,IF(J4370&lt;I4370,J4370,I4370))</f>
        <v>0</v>
      </c>
      <c r="L4370" s="9"/>
    </row>
    <row r="4371" spans="1:12" x14ac:dyDescent="0.2">
      <c r="A4371" s="13"/>
      <c r="B4371" s="1"/>
      <c r="C4371" s="1"/>
      <c r="D4371" s="1"/>
      <c r="E4371" s="1"/>
      <c r="F4371" s="1"/>
      <c r="G4371" s="13"/>
      <c r="H4371" s="13"/>
      <c r="I4371" s="9"/>
      <c r="J4371" s="9"/>
      <c r="K4371" s="99">
        <f t="shared" si="68"/>
        <v>0</v>
      </c>
      <c r="L4371" s="9"/>
    </row>
    <row r="4372" spans="1:12" x14ac:dyDescent="0.2">
      <c r="A4372" s="13"/>
      <c r="B4372" s="1"/>
      <c r="C4372" s="1"/>
      <c r="D4372" s="1"/>
      <c r="E4372" s="1"/>
      <c r="F4372" s="1"/>
      <c r="G4372" s="13"/>
      <c r="H4372" s="13"/>
      <c r="I4372" s="9"/>
      <c r="J4372" s="9"/>
      <c r="K4372" s="99">
        <f t="shared" si="68"/>
        <v>0</v>
      </c>
      <c r="L4372" s="9"/>
    </row>
    <row r="4373" spans="1:12" x14ac:dyDescent="0.2">
      <c r="A4373" s="13"/>
      <c r="B4373" s="1"/>
      <c r="C4373" s="1"/>
      <c r="D4373" s="1"/>
      <c r="E4373" s="1"/>
      <c r="F4373" s="1"/>
      <c r="G4373" s="13"/>
      <c r="H4373" s="13"/>
      <c r="I4373" s="9"/>
      <c r="J4373" s="9"/>
      <c r="K4373" s="99">
        <f t="shared" si="68"/>
        <v>0</v>
      </c>
      <c r="L4373" s="9"/>
    </row>
    <row r="4374" spans="1:12" x14ac:dyDescent="0.2">
      <c r="A4374" s="13"/>
      <c r="B4374" s="1"/>
      <c r="C4374" s="1"/>
      <c r="D4374" s="1"/>
      <c r="E4374" s="1"/>
      <c r="F4374" s="1"/>
      <c r="G4374" s="13"/>
      <c r="H4374" s="13"/>
      <c r="I4374" s="9"/>
      <c r="J4374" s="9"/>
      <c r="K4374" s="99">
        <f t="shared" si="68"/>
        <v>0</v>
      </c>
      <c r="L4374" s="9"/>
    </row>
    <row r="4375" spans="1:12" x14ac:dyDescent="0.2">
      <c r="A4375" s="13"/>
      <c r="B4375" s="1"/>
      <c r="C4375" s="1"/>
      <c r="D4375" s="1"/>
      <c r="E4375" s="1"/>
      <c r="F4375" s="1"/>
      <c r="G4375" s="13"/>
      <c r="H4375" s="13"/>
      <c r="I4375" s="9"/>
      <c r="J4375" s="9"/>
      <c r="K4375" s="99">
        <f t="shared" si="68"/>
        <v>0</v>
      </c>
      <c r="L4375" s="9"/>
    </row>
    <row r="4376" spans="1:12" x14ac:dyDescent="0.2">
      <c r="A4376" s="13"/>
      <c r="B4376" s="1"/>
      <c r="C4376" s="1"/>
      <c r="D4376" s="1"/>
      <c r="E4376" s="1"/>
      <c r="F4376" s="1"/>
      <c r="G4376" s="13"/>
      <c r="H4376" s="13"/>
      <c r="I4376" s="9"/>
      <c r="J4376" s="9"/>
      <c r="K4376" s="99">
        <f t="shared" si="68"/>
        <v>0</v>
      </c>
      <c r="L4376" s="9"/>
    </row>
    <row r="4377" spans="1:12" x14ac:dyDescent="0.2">
      <c r="A4377" s="13"/>
      <c r="B4377" s="1"/>
      <c r="C4377" s="1"/>
      <c r="D4377" s="1"/>
      <c r="E4377" s="1"/>
      <c r="F4377" s="1"/>
      <c r="G4377" s="13"/>
      <c r="H4377" s="13"/>
      <c r="I4377" s="9"/>
      <c r="J4377" s="9"/>
      <c r="K4377" s="99">
        <f t="shared" si="68"/>
        <v>0</v>
      </c>
      <c r="L4377" s="9"/>
    </row>
    <row r="4378" spans="1:12" x14ac:dyDescent="0.2">
      <c r="A4378" s="13"/>
      <c r="B4378" s="1"/>
      <c r="C4378" s="1"/>
      <c r="D4378" s="1"/>
      <c r="E4378" s="1"/>
      <c r="F4378" s="1"/>
      <c r="G4378" s="13"/>
      <c r="H4378" s="13"/>
      <c r="I4378" s="9"/>
      <c r="J4378" s="9"/>
      <c r="K4378" s="99">
        <f t="shared" si="68"/>
        <v>0</v>
      </c>
      <c r="L4378" s="9"/>
    </row>
    <row r="4379" spans="1:12" x14ac:dyDescent="0.2">
      <c r="A4379" s="13"/>
      <c r="B4379" s="1"/>
      <c r="C4379" s="1"/>
      <c r="D4379" s="1"/>
      <c r="E4379" s="1"/>
      <c r="F4379" s="1"/>
      <c r="G4379" s="13"/>
      <c r="H4379" s="13"/>
      <c r="I4379" s="9"/>
      <c r="J4379" s="9"/>
      <c r="K4379" s="99">
        <f t="shared" si="68"/>
        <v>0</v>
      </c>
      <c r="L4379" s="9"/>
    </row>
    <row r="4380" spans="1:12" x14ac:dyDescent="0.2">
      <c r="A4380" s="13"/>
      <c r="B4380" s="1"/>
      <c r="C4380" s="1"/>
      <c r="D4380" s="1"/>
      <c r="E4380" s="1"/>
      <c r="F4380" s="1"/>
      <c r="G4380" s="13"/>
      <c r="H4380" s="13"/>
      <c r="I4380" s="9"/>
      <c r="J4380" s="9"/>
      <c r="K4380" s="99">
        <f t="shared" si="68"/>
        <v>0</v>
      </c>
      <c r="L4380" s="9"/>
    </row>
    <row r="4381" spans="1:12" x14ac:dyDescent="0.2">
      <c r="A4381" s="13"/>
      <c r="B4381" s="1"/>
      <c r="C4381" s="1"/>
      <c r="D4381" s="1"/>
      <c r="E4381" s="1"/>
      <c r="F4381" s="1"/>
      <c r="G4381" s="13"/>
      <c r="H4381" s="13"/>
      <c r="I4381" s="9"/>
      <c r="J4381" s="9"/>
      <c r="K4381" s="99">
        <f t="shared" si="68"/>
        <v>0</v>
      </c>
      <c r="L4381" s="9"/>
    </row>
    <row r="4382" spans="1:12" x14ac:dyDescent="0.2">
      <c r="A4382" s="13"/>
      <c r="B4382" s="1"/>
      <c r="C4382" s="1"/>
      <c r="D4382" s="1"/>
      <c r="E4382" s="1"/>
      <c r="F4382" s="1"/>
      <c r="G4382" s="13"/>
      <c r="H4382" s="13"/>
      <c r="I4382" s="9"/>
      <c r="J4382" s="9"/>
      <c r="K4382" s="99">
        <f t="shared" si="68"/>
        <v>0</v>
      </c>
      <c r="L4382" s="9"/>
    </row>
    <row r="4383" spans="1:12" x14ac:dyDescent="0.2">
      <c r="A4383" s="13"/>
      <c r="B4383" s="1"/>
      <c r="C4383" s="1"/>
      <c r="D4383" s="1"/>
      <c r="E4383" s="1"/>
      <c r="F4383" s="1"/>
      <c r="G4383" s="13"/>
      <c r="H4383" s="13"/>
      <c r="I4383" s="9"/>
      <c r="J4383" s="9"/>
      <c r="K4383" s="99">
        <f t="shared" si="68"/>
        <v>0</v>
      </c>
      <c r="L4383" s="9"/>
    </row>
    <row r="4384" spans="1:12" x14ac:dyDescent="0.2">
      <c r="A4384" s="13"/>
      <c r="B4384" s="1"/>
      <c r="C4384" s="1"/>
      <c r="D4384" s="1"/>
      <c r="E4384" s="1"/>
      <c r="F4384" s="1"/>
      <c r="G4384" s="13"/>
      <c r="H4384" s="13"/>
      <c r="I4384" s="9"/>
      <c r="J4384" s="9"/>
      <c r="K4384" s="99">
        <f t="shared" si="68"/>
        <v>0</v>
      </c>
      <c r="L4384" s="9"/>
    </row>
    <row r="4385" spans="1:12" x14ac:dyDescent="0.2">
      <c r="A4385" s="13"/>
      <c r="B4385" s="1"/>
      <c r="C4385" s="1"/>
      <c r="D4385" s="1"/>
      <c r="E4385" s="1"/>
      <c r="F4385" s="1"/>
      <c r="G4385" s="13"/>
      <c r="H4385" s="13"/>
      <c r="I4385" s="9"/>
      <c r="J4385" s="9"/>
      <c r="K4385" s="99">
        <f t="shared" si="68"/>
        <v>0</v>
      </c>
      <c r="L4385" s="9"/>
    </row>
    <row r="4386" spans="1:12" x14ac:dyDescent="0.2">
      <c r="A4386" s="13"/>
      <c r="B4386" s="1"/>
      <c r="C4386" s="1"/>
      <c r="D4386" s="1"/>
      <c r="E4386" s="1"/>
      <c r="F4386" s="1"/>
      <c r="G4386" s="13"/>
      <c r="H4386" s="13"/>
      <c r="I4386" s="9"/>
      <c r="J4386" s="9"/>
      <c r="K4386" s="99">
        <f t="shared" si="68"/>
        <v>0</v>
      </c>
      <c r="L4386" s="9"/>
    </row>
    <row r="4387" spans="1:12" x14ac:dyDescent="0.2">
      <c r="A4387" s="13"/>
      <c r="B4387" s="1"/>
      <c r="C4387" s="1"/>
      <c r="D4387" s="1"/>
      <c r="E4387" s="1"/>
      <c r="F4387" s="1"/>
      <c r="G4387" s="13"/>
      <c r="H4387" s="13"/>
      <c r="I4387" s="9"/>
      <c r="J4387" s="9"/>
      <c r="K4387" s="99">
        <f t="shared" si="68"/>
        <v>0</v>
      </c>
      <c r="L4387" s="9"/>
    </row>
    <row r="4388" spans="1:12" x14ac:dyDescent="0.2">
      <c r="A4388" s="13"/>
      <c r="B4388" s="1"/>
      <c r="C4388" s="1"/>
      <c r="D4388" s="1"/>
      <c r="E4388" s="1"/>
      <c r="F4388" s="1"/>
      <c r="G4388" s="13"/>
      <c r="H4388" s="13"/>
      <c r="I4388" s="9"/>
      <c r="J4388" s="9"/>
      <c r="K4388" s="99">
        <f t="shared" si="68"/>
        <v>0</v>
      </c>
      <c r="L4388" s="9"/>
    </row>
    <row r="4389" spans="1:12" x14ac:dyDescent="0.2">
      <c r="A4389" s="13"/>
      <c r="B4389" s="1"/>
      <c r="C4389" s="1"/>
      <c r="D4389" s="1"/>
      <c r="E4389" s="1"/>
      <c r="F4389" s="1"/>
      <c r="G4389" s="13"/>
      <c r="H4389" s="13"/>
      <c r="I4389" s="9"/>
      <c r="J4389" s="9"/>
      <c r="K4389" s="99">
        <f t="shared" si="68"/>
        <v>0</v>
      </c>
      <c r="L4389" s="9"/>
    </row>
    <row r="4390" spans="1:12" x14ac:dyDescent="0.2">
      <c r="A4390" s="13"/>
      <c r="B4390" s="1"/>
      <c r="C4390" s="1"/>
      <c r="D4390" s="1"/>
      <c r="E4390" s="1"/>
      <c r="F4390" s="1"/>
      <c r="G4390" s="13"/>
      <c r="H4390" s="13"/>
      <c r="I4390" s="9"/>
      <c r="J4390" s="9"/>
      <c r="K4390" s="99">
        <f t="shared" si="68"/>
        <v>0</v>
      </c>
      <c r="L4390" s="9"/>
    </row>
    <row r="4391" spans="1:12" x14ac:dyDescent="0.2">
      <c r="A4391" s="13"/>
      <c r="B4391" s="1"/>
      <c r="C4391" s="1"/>
      <c r="D4391" s="1"/>
      <c r="E4391" s="1"/>
      <c r="F4391" s="1"/>
      <c r="G4391" s="13"/>
      <c r="H4391" s="13"/>
      <c r="I4391" s="9"/>
      <c r="J4391" s="9"/>
      <c r="K4391" s="99">
        <f t="shared" si="68"/>
        <v>0</v>
      </c>
      <c r="L4391" s="9"/>
    </row>
    <row r="4392" spans="1:12" x14ac:dyDescent="0.2">
      <c r="A4392" s="13"/>
      <c r="B4392" s="1"/>
      <c r="C4392" s="1"/>
      <c r="D4392" s="1"/>
      <c r="E4392" s="1"/>
      <c r="F4392" s="1"/>
      <c r="G4392" s="13"/>
      <c r="H4392" s="13"/>
      <c r="I4392" s="9"/>
      <c r="J4392" s="9"/>
      <c r="K4392" s="99">
        <f t="shared" si="68"/>
        <v>0</v>
      </c>
      <c r="L4392" s="9"/>
    </row>
    <row r="4393" spans="1:12" x14ac:dyDescent="0.2">
      <c r="A4393" s="13"/>
      <c r="B4393" s="1"/>
      <c r="C4393" s="1"/>
      <c r="D4393" s="1"/>
      <c r="E4393" s="1"/>
      <c r="F4393" s="1"/>
      <c r="G4393" s="13"/>
      <c r="H4393" s="13"/>
      <c r="I4393" s="9"/>
      <c r="J4393" s="9"/>
      <c r="K4393" s="99">
        <f t="shared" si="68"/>
        <v>0</v>
      </c>
      <c r="L4393" s="9"/>
    </row>
    <row r="4394" spans="1:12" x14ac:dyDescent="0.2">
      <c r="A4394" s="13"/>
      <c r="B4394" s="1"/>
      <c r="C4394" s="1"/>
      <c r="D4394" s="1"/>
      <c r="E4394" s="1"/>
      <c r="F4394" s="1"/>
      <c r="G4394" s="13"/>
      <c r="H4394" s="13"/>
      <c r="I4394" s="9"/>
      <c r="J4394" s="9"/>
      <c r="K4394" s="99">
        <f t="shared" si="68"/>
        <v>0</v>
      </c>
      <c r="L4394" s="9"/>
    </row>
    <row r="4395" spans="1:12" x14ac:dyDescent="0.2">
      <c r="A4395" s="13"/>
      <c r="B4395" s="1"/>
      <c r="C4395" s="1"/>
      <c r="D4395" s="1"/>
      <c r="E4395" s="1"/>
      <c r="F4395" s="1"/>
      <c r="G4395" s="13"/>
      <c r="H4395" s="13"/>
      <c r="I4395" s="9"/>
      <c r="J4395" s="9"/>
      <c r="K4395" s="99">
        <f t="shared" si="68"/>
        <v>0</v>
      </c>
      <c r="L4395" s="9"/>
    </row>
    <row r="4396" spans="1:12" x14ac:dyDescent="0.2">
      <c r="A4396" s="13"/>
      <c r="B4396" s="1"/>
      <c r="C4396" s="1"/>
      <c r="D4396" s="1"/>
      <c r="E4396" s="1"/>
      <c r="F4396" s="1"/>
      <c r="G4396" s="13"/>
      <c r="H4396" s="13"/>
      <c r="I4396" s="9"/>
      <c r="J4396" s="9"/>
      <c r="K4396" s="99">
        <f t="shared" si="68"/>
        <v>0</v>
      </c>
      <c r="L4396" s="9"/>
    </row>
    <row r="4397" spans="1:12" x14ac:dyDescent="0.2">
      <c r="A4397" s="13"/>
      <c r="B4397" s="1"/>
      <c r="C4397" s="1"/>
      <c r="D4397" s="1"/>
      <c r="E4397" s="1"/>
      <c r="F4397" s="1"/>
      <c r="G4397" s="13"/>
      <c r="H4397" s="13"/>
      <c r="I4397" s="9"/>
      <c r="J4397" s="9"/>
      <c r="K4397" s="99">
        <f t="shared" si="68"/>
        <v>0</v>
      </c>
      <c r="L4397" s="9"/>
    </row>
    <row r="4398" spans="1:12" x14ac:dyDescent="0.2">
      <c r="A4398" s="13"/>
      <c r="B4398" s="1"/>
      <c r="C4398" s="1"/>
      <c r="D4398" s="1"/>
      <c r="E4398" s="1"/>
      <c r="F4398" s="1"/>
      <c r="G4398" s="13"/>
      <c r="H4398" s="13"/>
      <c r="I4398" s="9"/>
      <c r="J4398" s="9"/>
      <c r="K4398" s="99">
        <f t="shared" si="68"/>
        <v>0</v>
      </c>
      <c r="L4398" s="9"/>
    </row>
    <row r="4399" spans="1:12" x14ac:dyDescent="0.2">
      <c r="A4399" s="13"/>
      <c r="B4399" s="1"/>
      <c r="C4399" s="1"/>
      <c r="D4399" s="1"/>
      <c r="E4399" s="1"/>
      <c r="F4399" s="1"/>
      <c r="G4399" s="13"/>
      <c r="H4399" s="13"/>
      <c r="I4399" s="9"/>
      <c r="J4399" s="9"/>
      <c r="K4399" s="99">
        <f t="shared" si="68"/>
        <v>0</v>
      </c>
      <c r="L4399" s="9"/>
    </row>
    <row r="4400" spans="1:12" x14ac:dyDescent="0.2">
      <c r="A4400" s="13"/>
      <c r="B4400" s="1"/>
      <c r="C4400" s="1"/>
      <c r="D4400" s="1"/>
      <c r="E4400" s="1"/>
      <c r="F4400" s="1"/>
      <c r="G4400" s="13"/>
      <c r="H4400" s="13"/>
      <c r="I4400" s="9"/>
      <c r="J4400" s="9"/>
      <c r="K4400" s="99">
        <f t="shared" si="68"/>
        <v>0</v>
      </c>
      <c r="L4400" s="9"/>
    </row>
    <row r="4401" spans="1:12" x14ac:dyDescent="0.2">
      <c r="A4401" s="13"/>
      <c r="B4401" s="1"/>
      <c r="C4401" s="1"/>
      <c r="D4401" s="1"/>
      <c r="E4401" s="1"/>
      <c r="F4401" s="1"/>
      <c r="G4401" s="13"/>
      <c r="H4401" s="13"/>
      <c r="I4401" s="9"/>
      <c r="J4401" s="9"/>
      <c r="K4401" s="99">
        <f t="shared" si="68"/>
        <v>0</v>
      </c>
      <c r="L4401" s="9"/>
    </row>
    <row r="4402" spans="1:12" x14ac:dyDescent="0.2">
      <c r="A4402" s="13"/>
      <c r="B4402" s="1"/>
      <c r="C4402" s="1"/>
      <c r="D4402" s="1"/>
      <c r="E4402" s="1"/>
      <c r="F4402" s="1"/>
      <c r="G4402" s="13"/>
      <c r="H4402" s="13"/>
      <c r="I4402" s="9"/>
      <c r="J4402" s="9"/>
      <c r="K4402" s="99">
        <f t="shared" si="68"/>
        <v>0</v>
      </c>
      <c r="L4402" s="9"/>
    </row>
    <row r="4403" spans="1:12" x14ac:dyDescent="0.2">
      <c r="A4403" s="13"/>
      <c r="B4403" s="1"/>
      <c r="C4403" s="1"/>
      <c r="D4403" s="1"/>
      <c r="E4403" s="1"/>
      <c r="F4403" s="1"/>
      <c r="G4403" s="13"/>
      <c r="H4403" s="13"/>
      <c r="I4403" s="9"/>
      <c r="J4403" s="9"/>
      <c r="K4403" s="99">
        <f t="shared" si="68"/>
        <v>0</v>
      </c>
      <c r="L4403" s="9"/>
    </row>
    <row r="4404" spans="1:12" x14ac:dyDescent="0.2">
      <c r="A4404" s="13"/>
      <c r="B4404" s="1"/>
      <c r="C4404" s="1"/>
      <c r="D4404" s="1"/>
      <c r="E4404" s="1"/>
      <c r="F4404" s="1"/>
      <c r="G4404" s="13"/>
      <c r="H4404" s="13"/>
      <c r="I4404" s="9"/>
      <c r="J4404" s="9"/>
      <c r="K4404" s="99">
        <f t="shared" si="68"/>
        <v>0</v>
      </c>
      <c r="L4404" s="9"/>
    </row>
    <row r="4405" spans="1:12" x14ac:dyDescent="0.2">
      <c r="A4405" s="13"/>
      <c r="B4405" s="1"/>
      <c r="C4405" s="1"/>
      <c r="D4405" s="1"/>
      <c r="E4405" s="1"/>
      <c r="F4405" s="1"/>
      <c r="G4405" s="13"/>
      <c r="H4405" s="13"/>
      <c r="I4405" s="9"/>
      <c r="J4405" s="9"/>
      <c r="K4405" s="99">
        <f t="shared" si="68"/>
        <v>0</v>
      </c>
      <c r="L4405" s="9"/>
    </row>
    <row r="4406" spans="1:12" x14ac:dyDescent="0.2">
      <c r="A4406" s="13"/>
      <c r="B4406" s="1"/>
      <c r="C4406" s="1"/>
      <c r="D4406" s="1"/>
      <c r="E4406" s="1"/>
      <c r="F4406" s="1"/>
      <c r="G4406" s="13"/>
      <c r="H4406" s="13"/>
      <c r="I4406" s="9"/>
      <c r="J4406" s="9"/>
      <c r="K4406" s="99">
        <f t="shared" si="68"/>
        <v>0</v>
      </c>
      <c r="L4406" s="9"/>
    </row>
    <row r="4407" spans="1:12" x14ac:dyDescent="0.2">
      <c r="A4407" s="13"/>
      <c r="B4407" s="1"/>
      <c r="C4407" s="1"/>
      <c r="D4407" s="1"/>
      <c r="E4407" s="1"/>
      <c r="F4407" s="1"/>
      <c r="G4407" s="13"/>
      <c r="H4407" s="13"/>
      <c r="I4407" s="9"/>
      <c r="J4407" s="9"/>
      <c r="K4407" s="99">
        <f t="shared" si="68"/>
        <v>0</v>
      </c>
      <c r="L4407" s="9"/>
    </row>
    <row r="4408" spans="1:12" x14ac:dyDescent="0.2">
      <c r="A4408" s="13"/>
      <c r="B4408" s="1"/>
      <c r="C4408" s="1"/>
      <c r="D4408" s="1"/>
      <c r="E4408" s="1"/>
      <c r="F4408" s="1"/>
      <c r="G4408" s="13"/>
      <c r="H4408" s="13"/>
      <c r="I4408" s="9"/>
      <c r="J4408" s="9"/>
      <c r="K4408" s="99">
        <f t="shared" si="68"/>
        <v>0</v>
      </c>
      <c r="L4408" s="9"/>
    </row>
    <row r="4409" spans="1:12" x14ac:dyDescent="0.2">
      <c r="A4409" s="13"/>
      <c r="B4409" s="1"/>
      <c r="C4409" s="1"/>
      <c r="D4409" s="1"/>
      <c r="E4409" s="1"/>
      <c r="F4409" s="1"/>
      <c r="G4409" s="13"/>
      <c r="H4409" s="13"/>
      <c r="I4409" s="9"/>
      <c r="J4409" s="9"/>
      <c r="K4409" s="99">
        <f t="shared" si="68"/>
        <v>0</v>
      </c>
      <c r="L4409" s="9"/>
    </row>
    <row r="4410" spans="1:12" x14ac:dyDescent="0.2">
      <c r="A4410" s="13"/>
      <c r="B4410" s="1"/>
      <c r="C4410" s="1"/>
      <c r="D4410" s="1"/>
      <c r="E4410" s="1"/>
      <c r="F4410" s="1"/>
      <c r="G4410" s="13"/>
      <c r="H4410" s="13"/>
      <c r="I4410" s="9"/>
      <c r="J4410" s="9"/>
      <c r="K4410" s="99">
        <f t="shared" si="68"/>
        <v>0</v>
      </c>
      <c r="L4410" s="9"/>
    </row>
    <row r="4411" spans="1:12" x14ac:dyDescent="0.2">
      <c r="A4411" s="13"/>
      <c r="B4411" s="1"/>
      <c r="C4411" s="1"/>
      <c r="D4411" s="1"/>
      <c r="E4411" s="1"/>
      <c r="F4411" s="1"/>
      <c r="G4411" s="13"/>
      <c r="H4411" s="13"/>
      <c r="I4411" s="9"/>
      <c r="J4411" s="9"/>
      <c r="K4411" s="99">
        <f t="shared" si="68"/>
        <v>0</v>
      </c>
      <c r="L4411" s="9"/>
    </row>
    <row r="4412" spans="1:12" x14ac:dyDescent="0.2">
      <c r="A4412" s="13"/>
      <c r="B4412" s="1"/>
      <c r="C4412" s="1"/>
      <c r="D4412" s="1"/>
      <c r="E4412" s="1"/>
      <c r="F4412" s="1"/>
      <c r="G4412" s="13"/>
      <c r="H4412" s="13"/>
      <c r="I4412" s="9"/>
      <c r="J4412" s="9"/>
      <c r="K4412" s="99">
        <f t="shared" si="68"/>
        <v>0</v>
      </c>
      <c r="L4412" s="9"/>
    </row>
    <row r="4413" spans="1:12" x14ac:dyDescent="0.2">
      <c r="A4413" s="13"/>
      <c r="B4413" s="1"/>
      <c r="C4413" s="1"/>
      <c r="D4413" s="1"/>
      <c r="E4413" s="1"/>
      <c r="F4413" s="1"/>
      <c r="G4413" s="13"/>
      <c r="H4413" s="13"/>
      <c r="I4413" s="9"/>
      <c r="J4413" s="9"/>
      <c r="K4413" s="99">
        <f t="shared" si="68"/>
        <v>0</v>
      </c>
      <c r="L4413" s="9"/>
    </row>
    <row r="4414" spans="1:12" x14ac:dyDescent="0.2">
      <c r="A4414" s="13"/>
      <c r="B4414" s="1"/>
      <c r="C4414" s="1"/>
      <c r="D4414" s="1"/>
      <c r="E4414" s="1"/>
      <c r="F4414" s="1"/>
      <c r="G4414" s="13"/>
      <c r="H4414" s="13"/>
      <c r="I4414" s="9"/>
      <c r="J4414" s="9"/>
      <c r="K4414" s="99">
        <f t="shared" si="68"/>
        <v>0</v>
      </c>
      <c r="L4414" s="9"/>
    </row>
    <row r="4415" spans="1:12" x14ac:dyDescent="0.2">
      <c r="A4415" s="13"/>
      <c r="B4415" s="1"/>
      <c r="C4415" s="1"/>
      <c r="D4415" s="1"/>
      <c r="E4415" s="1"/>
      <c r="F4415" s="1"/>
      <c r="G4415" s="13"/>
      <c r="H4415" s="13"/>
      <c r="I4415" s="9"/>
      <c r="J4415" s="9"/>
      <c r="K4415" s="99">
        <f t="shared" si="68"/>
        <v>0</v>
      </c>
      <c r="L4415" s="9"/>
    </row>
    <row r="4416" spans="1:12" x14ac:dyDescent="0.2">
      <c r="A4416" s="13"/>
      <c r="B4416" s="1"/>
      <c r="C4416" s="1"/>
      <c r="D4416" s="1"/>
      <c r="E4416" s="1"/>
      <c r="F4416" s="1"/>
      <c r="G4416" s="13"/>
      <c r="H4416" s="13"/>
      <c r="I4416" s="9"/>
      <c r="J4416" s="9"/>
      <c r="K4416" s="99">
        <f t="shared" si="68"/>
        <v>0</v>
      </c>
      <c r="L4416" s="9"/>
    </row>
    <row r="4417" spans="1:12" x14ac:dyDescent="0.2">
      <c r="A4417" s="13"/>
      <c r="B4417" s="1"/>
      <c r="C4417" s="1"/>
      <c r="D4417" s="1"/>
      <c r="E4417" s="1"/>
      <c r="F4417" s="1"/>
      <c r="G4417" s="13"/>
      <c r="H4417" s="13"/>
      <c r="I4417" s="9"/>
      <c r="J4417" s="9"/>
      <c r="K4417" s="99">
        <f t="shared" si="68"/>
        <v>0</v>
      </c>
      <c r="L4417" s="9"/>
    </row>
    <row r="4418" spans="1:12" x14ac:dyDescent="0.2">
      <c r="A4418" s="13"/>
      <c r="B4418" s="1"/>
      <c r="C4418" s="1"/>
      <c r="D4418" s="1"/>
      <c r="E4418" s="1"/>
      <c r="F4418" s="1"/>
      <c r="G4418" s="13"/>
      <c r="H4418" s="13"/>
      <c r="I4418" s="9"/>
      <c r="J4418" s="9"/>
      <c r="K4418" s="99">
        <f t="shared" si="68"/>
        <v>0</v>
      </c>
      <c r="L4418" s="9"/>
    </row>
    <row r="4419" spans="1:12" x14ac:dyDescent="0.2">
      <c r="A4419" s="13"/>
      <c r="B4419" s="1"/>
      <c r="C4419" s="1"/>
      <c r="D4419" s="1"/>
      <c r="E4419" s="1"/>
      <c r="F4419" s="1"/>
      <c r="G4419" s="13"/>
      <c r="H4419" s="13"/>
      <c r="I4419" s="9"/>
      <c r="J4419" s="9"/>
      <c r="K4419" s="99">
        <f t="shared" si="68"/>
        <v>0</v>
      </c>
      <c r="L4419" s="9"/>
    </row>
    <row r="4420" spans="1:12" x14ac:dyDescent="0.2">
      <c r="A4420" s="13"/>
      <c r="B4420" s="1"/>
      <c r="C4420" s="1"/>
      <c r="D4420" s="1"/>
      <c r="E4420" s="1"/>
      <c r="F4420" s="1"/>
      <c r="G4420" s="13"/>
      <c r="H4420" s="13"/>
      <c r="I4420" s="9"/>
      <c r="J4420" s="9"/>
      <c r="K4420" s="99">
        <f t="shared" si="68"/>
        <v>0</v>
      </c>
      <c r="L4420" s="9"/>
    </row>
    <row r="4421" spans="1:12" x14ac:dyDescent="0.2">
      <c r="A4421" s="13"/>
      <c r="B4421" s="1"/>
      <c r="C4421" s="1"/>
      <c r="D4421" s="1"/>
      <c r="E4421" s="1"/>
      <c r="F4421" s="1"/>
      <c r="G4421" s="13"/>
      <c r="H4421" s="13"/>
      <c r="I4421" s="9"/>
      <c r="J4421" s="9"/>
      <c r="K4421" s="99">
        <f t="shared" si="68"/>
        <v>0</v>
      </c>
      <c r="L4421" s="9"/>
    </row>
    <row r="4422" spans="1:12" x14ac:dyDescent="0.2">
      <c r="A4422" s="13"/>
      <c r="B4422" s="1"/>
      <c r="C4422" s="1"/>
      <c r="D4422" s="1"/>
      <c r="E4422" s="1"/>
      <c r="F4422" s="1"/>
      <c r="G4422" s="13"/>
      <c r="H4422" s="13"/>
      <c r="I4422" s="9"/>
      <c r="J4422" s="9"/>
      <c r="K4422" s="99">
        <f t="shared" si="68"/>
        <v>0</v>
      </c>
      <c r="L4422" s="9"/>
    </row>
    <row r="4423" spans="1:12" x14ac:dyDescent="0.2">
      <c r="A4423" s="13"/>
      <c r="B4423" s="1"/>
      <c r="C4423" s="1"/>
      <c r="D4423" s="1"/>
      <c r="E4423" s="1"/>
      <c r="F4423" s="1"/>
      <c r="G4423" s="13"/>
      <c r="H4423" s="13"/>
      <c r="I4423" s="9"/>
      <c r="J4423" s="9"/>
      <c r="K4423" s="99">
        <f t="shared" si="68"/>
        <v>0</v>
      </c>
      <c r="L4423" s="9"/>
    </row>
    <row r="4424" spans="1:12" x14ac:dyDescent="0.2">
      <c r="A4424" s="13"/>
      <c r="B4424" s="1"/>
      <c r="C4424" s="1"/>
      <c r="D4424" s="1"/>
      <c r="E4424" s="1"/>
      <c r="F4424" s="1"/>
      <c r="G4424" s="13"/>
      <c r="H4424" s="13"/>
      <c r="I4424" s="9"/>
      <c r="J4424" s="9"/>
      <c r="K4424" s="99">
        <f t="shared" si="68"/>
        <v>0</v>
      </c>
      <c r="L4424" s="9"/>
    </row>
    <row r="4425" spans="1:12" x14ac:dyDescent="0.2">
      <c r="A4425" s="13"/>
      <c r="B4425" s="1"/>
      <c r="C4425" s="1"/>
      <c r="D4425" s="1"/>
      <c r="E4425" s="1"/>
      <c r="F4425" s="1"/>
      <c r="G4425" s="13"/>
      <c r="H4425" s="13"/>
      <c r="I4425" s="9"/>
      <c r="J4425" s="9"/>
      <c r="K4425" s="99">
        <f t="shared" si="68"/>
        <v>0</v>
      </c>
      <c r="L4425" s="9"/>
    </row>
    <row r="4426" spans="1:12" x14ac:dyDescent="0.2">
      <c r="A4426" s="13"/>
      <c r="B4426" s="1"/>
      <c r="C4426" s="1"/>
      <c r="D4426" s="1"/>
      <c r="E4426" s="1"/>
      <c r="F4426" s="1"/>
      <c r="G4426" s="13"/>
      <c r="H4426" s="13"/>
      <c r="I4426" s="9"/>
      <c r="J4426" s="9"/>
      <c r="K4426" s="99">
        <f t="shared" si="68"/>
        <v>0</v>
      </c>
      <c r="L4426" s="9"/>
    </row>
    <row r="4427" spans="1:12" x14ac:dyDescent="0.2">
      <c r="A4427" s="13"/>
      <c r="B4427" s="1"/>
      <c r="C4427" s="1"/>
      <c r="D4427" s="1"/>
      <c r="E4427" s="1"/>
      <c r="F4427" s="1"/>
      <c r="G4427" s="13"/>
      <c r="H4427" s="13"/>
      <c r="I4427" s="9"/>
      <c r="J4427" s="9"/>
      <c r="K4427" s="99">
        <f t="shared" si="68"/>
        <v>0</v>
      </c>
      <c r="L4427" s="9"/>
    </row>
    <row r="4428" spans="1:12" x14ac:dyDescent="0.2">
      <c r="A4428" s="13"/>
      <c r="B4428" s="1"/>
      <c r="C4428" s="1"/>
      <c r="D4428" s="1"/>
      <c r="E4428" s="1"/>
      <c r="F4428" s="1"/>
      <c r="G4428" s="13"/>
      <c r="H4428" s="13"/>
      <c r="I4428" s="9"/>
      <c r="J4428" s="9"/>
      <c r="K4428" s="99">
        <f t="shared" si="68"/>
        <v>0</v>
      </c>
      <c r="L4428" s="9"/>
    </row>
    <row r="4429" spans="1:12" x14ac:dyDescent="0.2">
      <c r="A4429" s="13"/>
      <c r="B4429" s="1"/>
      <c r="C4429" s="1"/>
      <c r="D4429" s="1"/>
      <c r="E4429" s="1"/>
      <c r="F4429" s="1"/>
      <c r="G4429" s="13"/>
      <c r="H4429" s="13"/>
      <c r="I4429" s="9"/>
      <c r="J4429" s="9"/>
      <c r="K4429" s="99">
        <f t="shared" si="68"/>
        <v>0</v>
      </c>
      <c r="L4429" s="9"/>
    </row>
    <row r="4430" spans="1:12" x14ac:dyDescent="0.2">
      <c r="A4430" s="13"/>
      <c r="B4430" s="1"/>
      <c r="C4430" s="1"/>
      <c r="D4430" s="1"/>
      <c r="E4430" s="1"/>
      <c r="F4430" s="1"/>
      <c r="G4430" s="13"/>
      <c r="H4430" s="13"/>
      <c r="I4430" s="9"/>
      <c r="J4430" s="9"/>
      <c r="K4430" s="99">
        <f t="shared" si="68"/>
        <v>0</v>
      </c>
      <c r="L4430" s="9"/>
    </row>
    <row r="4431" spans="1:12" x14ac:dyDescent="0.2">
      <c r="A4431" s="13"/>
      <c r="B4431" s="1"/>
      <c r="C4431" s="1"/>
      <c r="D4431" s="1"/>
      <c r="E4431" s="1"/>
      <c r="F4431" s="1"/>
      <c r="G4431" s="13"/>
      <c r="H4431" s="13"/>
      <c r="I4431" s="9"/>
      <c r="J4431" s="9"/>
      <c r="K4431" s="99">
        <f t="shared" si="68"/>
        <v>0</v>
      </c>
      <c r="L4431" s="9"/>
    </row>
    <row r="4432" spans="1:12" x14ac:dyDescent="0.2">
      <c r="A4432" s="13"/>
      <c r="B4432" s="1"/>
      <c r="C4432" s="1"/>
      <c r="D4432" s="1"/>
      <c r="E4432" s="1"/>
      <c r="F4432" s="1"/>
      <c r="G4432" s="13"/>
      <c r="H4432" s="13"/>
      <c r="I4432" s="9"/>
      <c r="J4432" s="9"/>
      <c r="K4432" s="99">
        <f t="shared" si="68"/>
        <v>0</v>
      </c>
      <c r="L4432" s="9"/>
    </row>
    <row r="4433" spans="1:12" x14ac:dyDescent="0.2">
      <c r="A4433" s="13"/>
      <c r="B4433" s="1"/>
      <c r="C4433" s="1"/>
      <c r="D4433" s="1"/>
      <c r="E4433" s="1"/>
      <c r="F4433" s="1"/>
      <c r="G4433" s="13"/>
      <c r="H4433" s="13"/>
      <c r="I4433" s="9"/>
      <c r="J4433" s="9"/>
      <c r="K4433" s="99">
        <f t="shared" si="68"/>
        <v>0</v>
      </c>
      <c r="L4433" s="9"/>
    </row>
    <row r="4434" spans="1:12" x14ac:dyDescent="0.2">
      <c r="A4434" s="13"/>
      <c r="B4434" s="1"/>
      <c r="C4434" s="1"/>
      <c r="D4434" s="1"/>
      <c r="E4434" s="1"/>
      <c r="F4434" s="1"/>
      <c r="G4434" s="13"/>
      <c r="H4434" s="13"/>
      <c r="I4434" s="9"/>
      <c r="J4434" s="9"/>
      <c r="K4434" s="99">
        <f t="shared" ref="K4434:K4497" si="69">IF(ISBLANK(J4434),I4434,IF(J4434&lt;I4434,J4434,I4434))</f>
        <v>0</v>
      </c>
      <c r="L4434" s="9"/>
    </row>
    <row r="4435" spans="1:12" x14ac:dyDescent="0.2">
      <c r="A4435" s="13"/>
      <c r="B4435" s="1"/>
      <c r="C4435" s="1"/>
      <c r="D4435" s="1"/>
      <c r="E4435" s="1"/>
      <c r="F4435" s="1"/>
      <c r="G4435" s="13"/>
      <c r="H4435" s="13"/>
      <c r="I4435" s="9"/>
      <c r="J4435" s="9"/>
      <c r="K4435" s="99">
        <f t="shared" si="69"/>
        <v>0</v>
      </c>
      <c r="L4435" s="9"/>
    </row>
    <row r="4436" spans="1:12" x14ac:dyDescent="0.2">
      <c r="A4436" s="13"/>
      <c r="B4436" s="1"/>
      <c r="C4436" s="1"/>
      <c r="D4436" s="1"/>
      <c r="E4436" s="1"/>
      <c r="F4436" s="1"/>
      <c r="G4436" s="13"/>
      <c r="H4436" s="13"/>
      <c r="I4436" s="9"/>
      <c r="J4436" s="9"/>
      <c r="K4436" s="99">
        <f t="shared" si="69"/>
        <v>0</v>
      </c>
      <c r="L4436" s="9"/>
    </row>
    <row r="4437" spans="1:12" x14ac:dyDescent="0.2">
      <c r="A4437" s="13"/>
      <c r="B4437" s="1"/>
      <c r="C4437" s="1"/>
      <c r="D4437" s="1"/>
      <c r="E4437" s="1"/>
      <c r="F4437" s="1"/>
      <c r="G4437" s="13"/>
      <c r="H4437" s="13"/>
      <c r="I4437" s="9"/>
      <c r="J4437" s="9"/>
      <c r="K4437" s="99">
        <f t="shared" si="69"/>
        <v>0</v>
      </c>
      <c r="L4437" s="9"/>
    </row>
    <row r="4438" spans="1:12" x14ac:dyDescent="0.2">
      <c r="A4438" s="13"/>
      <c r="B4438" s="1"/>
      <c r="C4438" s="1"/>
      <c r="D4438" s="1"/>
      <c r="E4438" s="1"/>
      <c r="F4438" s="1"/>
      <c r="G4438" s="13"/>
      <c r="H4438" s="13"/>
      <c r="I4438" s="9"/>
      <c r="J4438" s="9"/>
      <c r="K4438" s="99">
        <f t="shared" si="69"/>
        <v>0</v>
      </c>
      <c r="L4438" s="9"/>
    </row>
    <row r="4439" spans="1:12" x14ac:dyDescent="0.2">
      <c r="A4439" s="13"/>
      <c r="B4439" s="1"/>
      <c r="C4439" s="1"/>
      <c r="D4439" s="1"/>
      <c r="E4439" s="1"/>
      <c r="F4439" s="1"/>
      <c r="G4439" s="13"/>
      <c r="H4439" s="13"/>
      <c r="I4439" s="9"/>
      <c r="J4439" s="9"/>
      <c r="K4439" s="99">
        <f t="shared" si="69"/>
        <v>0</v>
      </c>
      <c r="L4439" s="9"/>
    </row>
    <row r="4440" spans="1:12" x14ac:dyDescent="0.2">
      <c r="A4440" s="13"/>
      <c r="B4440" s="1"/>
      <c r="C4440" s="1"/>
      <c r="D4440" s="1"/>
      <c r="E4440" s="1"/>
      <c r="F4440" s="1"/>
      <c r="G4440" s="13"/>
      <c r="H4440" s="13"/>
      <c r="I4440" s="9"/>
      <c r="J4440" s="9"/>
      <c r="K4440" s="99">
        <f t="shared" si="69"/>
        <v>0</v>
      </c>
      <c r="L4440" s="9"/>
    </row>
    <row r="4441" spans="1:12" x14ac:dyDescent="0.2">
      <c r="A4441" s="13"/>
      <c r="B4441" s="1"/>
      <c r="C4441" s="1"/>
      <c r="D4441" s="1"/>
      <c r="E4441" s="1"/>
      <c r="F4441" s="1"/>
      <c r="G4441" s="13"/>
      <c r="H4441" s="13"/>
      <c r="I4441" s="9"/>
      <c r="J4441" s="9"/>
      <c r="K4441" s="99">
        <f t="shared" si="69"/>
        <v>0</v>
      </c>
      <c r="L4441" s="9"/>
    </row>
    <row r="4442" spans="1:12" x14ac:dyDescent="0.2">
      <c r="A4442" s="13"/>
      <c r="B4442" s="1"/>
      <c r="C4442" s="1"/>
      <c r="D4442" s="1"/>
      <c r="E4442" s="1"/>
      <c r="F4442" s="1"/>
      <c r="G4442" s="13"/>
      <c r="H4442" s="13"/>
      <c r="I4442" s="9"/>
      <c r="J4442" s="9"/>
      <c r="K4442" s="99">
        <f t="shared" si="69"/>
        <v>0</v>
      </c>
      <c r="L4442" s="9"/>
    </row>
    <row r="4443" spans="1:12" x14ac:dyDescent="0.2">
      <c r="A4443" s="13"/>
      <c r="B4443" s="1"/>
      <c r="C4443" s="1"/>
      <c r="D4443" s="1"/>
      <c r="E4443" s="1"/>
      <c r="F4443" s="1"/>
      <c r="G4443" s="13"/>
      <c r="H4443" s="13"/>
      <c r="I4443" s="9"/>
      <c r="J4443" s="9"/>
      <c r="K4443" s="99">
        <f t="shared" si="69"/>
        <v>0</v>
      </c>
      <c r="L4443" s="9"/>
    </row>
    <row r="4444" spans="1:12" x14ac:dyDescent="0.2">
      <c r="A4444" s="13"/>
      <c r="B4444" s="1"/>
      <c r="C4444" s="1"/>
      <c r="D4444" s="1"/>
      <c r="E4444" s="1"/>
      <c r="F4444" s="1"/>
      <c r="G4444" s="13"/>
      <c r="H4444" s="13"/>
      <c r="I4444" s="9"/>
      <c r="J4444" s="9"/>
      <c r="K4444" s="99">
        <f t="shared" si="69"/>
        <v>0</v>
      </c>
      <c r="L4444" s="9"/>
    </row>
    <row r="4445" spans="1:12" x14ac:dyDescent="0.2">
      <c r="A4445" s="13"/>
      <c r="B4445" s="1"/>
      <c r="C4445" s="1"/>
      <c r="D4445" s="1"/>
      <c r="E4445" s="1"/>
      <c r="F4445" s="1"/>
      <c r="G4445" s="13"/>
      <c r="H4445" s="13"/>
      <c r="I4445" s="9"/>
      <c r="J4445" s="9"/>
      <c r="K4445" s="99">
        <f t="shared" si="69"/>
        <v>0</v>
      </c>
      <c r="L4445" s="9"/>
    </row>
    <row r="4446" spans="1:12" x14ac:dyDescent="0.2">
      <c r="A4446" s="13"/>
      <c r="B4446" s="1"/>
      <c r="C4446" s="1"/>
      <c r="D4446" s="1"/>
      <c r="E4446" s="1"/>
      <c r="F4446" s="1"/>
      <c r="G4446" s="13"/>
      <c r="H4446" s="13"/>
      <c r="I4446" s="9"/>
      <c r="J4446" s="9"/>
      <c r="K4446" s="99">
        <f t="shared" si="69"/>
        <v>0</v>
      </c>
      <c r="L4446" s="9"/>
    </row>
    <row r="4447" spans="1:12" x14ac:dyDescent="0.2">
      <c r="A4447" s="13"/>
      <c r="B4447" s="1"/>
      <c r="C4447" s="1"/>
      <c r="D4447" s="1"/>
      <c r="E4447" s="1"/>
      <c r="F4447" s="1"/>
      <c r="G4447" s="13"/>
      <c r="H4447" s="13"/>
      <c r="I4447" s="9"/>
      <c r="J4447" s="9"/>
      <c r="K4447" s="99">
        <f t="shared" si="69"/>
        <v>0</v>
      </c>
      <c r="L4447" s="9"/>
    </row>
    <row r="4448" spans="1:12" x14ac:dyDescent="0.2">
      <c r="A4448" s="13"/>
      <c r="B4448" s="1"/>
      <c r="C4448" s="1"/>
      <c r="D4448" s="1"/>
      <c r="E4448" s="1"/>
      <c r="F4448" s="1"/>
      <c r="G4448" s="13"/>
      <c r="H4448" s="13"/>
      <c r="I4448" s="9"/>
      <c r="J4448" s="9"/>
      <c r="K4448" s="99">
        <f t="shared" si="69"/>
        <v>0</v>
      </c>
      <c r="L4448" s="9"/>
    </row>
    <row r="4449" spans="1:12" x14ac:dyDescent="0.2">
      <c r="A4449" s="13"/>
      <c r="B4449" s="1"/>
      <c r="C4449" s="1"/>
      <c r="D4449" s="1"/>
      <c r="E4449" s="1"/>
      <c r="F4449" s="1"/>
      <c r="G4449" s="13"/>
      <c r="H4449" s="13"/>
      <c r="I4449" s="9"/>
      <c r="J4449" s="9"/>
      <c r="K4449" s="99">
        <f t="shared" si="69"/>
        <v>0</v>
      </c>
      <c r="L4449" s="9"/>
    </row>
    <row r="4450" spans="1:12" x14ac:dyDescent="0.2">
      <c r="A4450" s="13"/>
      <c r="B4450" s="1"/>
      <c r="C4450" s="1"/>
      <c r="D4450" s="1"/>
      <c r="E4450" s="1"/>
      <c r="F4450" s="1"/>
      <c r="G4450" s="13"/>
      <c r="H4450" s="13"/>
      <c r="I4450" s="9"/>
      <c r="J4450" s="9"/>
      <c r="K4450" s="99">
        <f t="shared" si="69"/>
        <v>0</v>
      </c>
      <c r="L4450" s="9"/>
    </row>
    <row r="4451" spans="1:12" x14ac:dyDescent="0.2">
      <c r="A4451" s="13"/>
      <c r="B4451" s="1"/>
      <c r="C4451" s="1"/>
      <c r="D4451" s="1"/>
      <c r="E4451" s="1"/>
      <c r="F4451" s="1"/>
      <c r="G4451" s="13"/>
      <c r="H4451" s="13"/>
      <c r="I4451" s="9"/>
      <c r="J4451" s="9"/>
      <c r="K4451" s="99">
        <f t="shared" si="69"/>
        <v>0</v>
      </c>
      <c r="L4451" s="9"/>
    </row>
    <row r="4452" spans="1:12" x14ac:dyDescent="0.2">
      <c r="A4452" s="13"/>
      <c r="B4452" s="1"/>
      <c r="C4452" s="1"/>
      <c r="D4452" s="1"/>
      <c r="E4452" s="1"/>
      <c r="F4452" s="1"/>
      <c r="G4452" s="13"/>
      <c r="H4452" s="13"/>
      <c r="I4452" s="9"/>
      <c r="J4452" s="9"/>
      <c r="K4452" s="99">
        <f t="shared" si="69"/>
        <v>0</v>
      </c>
      <c r="L4452" s="9"/>
    </row>
    <row r="4453" spans="1:12" x14ac:dyDescent="0.2">
      <c r="A4453" s="13"/>
      <c r="B4453" s="1"/>
      <c r="C4453" s="1"/>
      <c r="D4453" s="1"/>
      <c r="E4453" s="1"/>
      <c r="F4453" s="1"/>
      <c r="G4453" s="13"/>
      <c r="H4453" s="13"/>
      <c r="I4453" s="9"/>
      <c r="J4453" s="9"/>
      <c r="K4453" s="99">
        <f t="shared" si="69"/>
        <v>0</v>
      </c>
      <c r="L4453" s="9"/>
    </row>
    <row r="4454" spans="1:12" x14ac:dyDescent="0.2">
      <c r="A4454" s="13"/>
      <c r="B4454" s="1"/>
      <c r="C4454" s="1"/>
      <c r="D4454" s="1"/>
      <c r="E4454" s="1"/>
      <c r="F4454" s="1"/>
      <c r="G4454" s="13"/>
      <c r="H4454" s="13"/>
      <c r="I4454" s="9"/>
      <c r="J4454" s="9"/>
      <c r="K4454" s="99">
        <f t="shared" si="69"/>
        <v>0</v>
      </c>
      <c r="L4454" s="9"/>
    </row>
    <row r="4455" spans="1:12" x14ac:dyDescent="0.2">
      <c r="A4455" s="13"/>
      <c r="B4455" s="1"/>
      <c r="C4455" s="1"/>
      <c r="D4455" s="1"/>
      <c r="E4455" s="1"/>
      <c r="F4455" s="1"/>
      <c r="G4455" s="13"/>
      <c r="H4455" s="13"/>
      <c r="I4455" s="9"/>
      <c r="J4455" s="9"/>
      <c r="K4455" s="99">
        <f t="shared" si="69"/>
        <v>0</v>
      </c>
      <c r="L4455" s="9"/>
    </row>
    <row r="4456" spans="1:12" x14ac:dyDescent="0.2">
      <c r="A4456" s="13"/>
      <c r="B4456" s="1"/>
      <c r="C4456" s="1"/>
      <c r="D4456" s="1"/>
      <c r="E4456" s="1"/>
      <c r="F4456" s="1"/>
      <c r="G4456" s="13"/>
      <c r="H4456" s="13"/>
      <c r="I4456" s="9"/>
      <c r="J4456" s="9"/>
      <c r="K4456" s="99">
        <f t="shared" si="69"/>
        <v>0</v>
      </c>
      <c r="L4456" s="9"/>
    </row>
    <row r="4457" spans="1:12" x14ac:dyDescent="0.2">
      <c r="A4457" s="13"/>
      <c r="B4457" s="1"/>
      <c r="C4457" s="1"/>
      <c r="D4457" s="1"/>
      <c r="E4457" s="1"/>
      <c r="F4457" s="1"/>
      <c r="G4457" s="13"/>
      <c r="H4457" s="13"/>
      <c r="I4457" s="9"/>
      <c r="J4457" s="9"/>
      <c r="K4457" s="99">
        <f t="shared" si="69"/>
        <v>0</v>
      </c>
      <c r="L4457" s="9"/>
    </row>
    <row r="4458" spans="1:12" x14ac:dyDescent="0.2">
      <c r="A4458" s="13"/>
      <c r="B4458" s="1"/>
      <c r="C4458" s="1"/>
      <c r="D4458" s="1"/>
      <c r="E4458" s="1"/>
      <c r="F4458" s="1"/>
      <c r="G4458" s="13"/>
      <c r="H4458" s="13"/>
      <c r="I4458" s="9"/>
      <c r="J4458" s="9"/>
      <c r="K4458" s="99">
        <f t="shared" si="69"/>
        <v>0</v>
      </c>
      <c r="L4458" s="9"/>
    </row>
    <row r="4459" spans="1:12" x14ac:dyDescent="0.2">
      <c r="A4459" s="13"/>
      <c r="B4459" s="1"/>
      <c r="C4459" s="1"/>
      <c r="D4459" s="1"/>
      <c r="E4459" s="1"/>
      <c r="F4459" s="1"/>
      <c r="G4459" s="13"/>
      <c r="H4459" s="13"/>
      <c r="I4459" s="9"/>
      <c r="J4459" s="9"/>
      <c r="K4459" s="99">
        <f t="shared" si="69"/>
        <v>0</v>
      </c>
      <c r="L4459" s="9"/>
    </row>
    <row r="4460" spans="1:12" x14ac:dyDescent="0.2">
      <c r="A4460" s="13"/>
      <c r="B4460" s="1"/>
      <c r="C4460" s="1"/>
      <c r="D4460" s="1"/>
      <c r="E4460" s="1"/>
      <c r="F4460" s="1"/>
      <c r="G4460" s="13"/>
      <c r="H4460" s="13"/>
      <c r="I4460" s="9"/>
      <c r="J4460" s="9"/>
      <c r="K4460" s="99">
        <f t="shared" si="69"/>
        <v>0</v>
      </c>
      <c r="L4460" s="9"/>
    </row>
    <row r="4461" spans="1:12" x14ac:dyDescent="0.2">
      <c r="A4461" s="13"/>
      <c r="B4461" s="1"/>
      <c r="C4461" s="1"/>
      <c r="D4461" s="1"/>
      <c r="E4461" s="1"/>
      <c r="F4461" s="1"/>
      <c r="G4461" s="13"/>
      <c r="H4461" s="13"/>
      <c r="I4461" s="9"/>
      <c r="J4461" s="9"/>
      <c r="K4461" s="99">
        <f t="shared" si="69"/>
        <v>0</v>
      </c>
      <c r="L4461" s="9"/>
    </row>
    <row r="4462" spans="1:12" x14ac:dyDescent="0.2">
      <c r="A4462" s="13"/>
      <c r="B4462" s="1"/>
      <c r="C4462" s="1"/>
      <c r="D4462" s="1"/>
      <c r="E4462" s="1"/>
      <c r="F4462" s="1"/>
      <c r="G4462" s="13"/>
      <c r="H4462" s="13"/>
      <c r="I4462" s="9"/>
      <c r="J4462" s="9"/>
      <c r="K4462" s="99">
        <f t="shared" si="69"/>
        <v>0</v>
      </c>
      <c r="L4462" s="9"/>
    </row>
    <row r="4463" spans="1:12" x14ac:dyDescent="0.2">
      <c r="A4463" s="13"/>
      <c r="B4463" s="1"/>
      <c r="C4463" s="1"/>
      <c r="D4463" s="1"/>
      <c r="E4463" s="1"/>
      <c r="F4463" s="1"/>
      <c r="G4463" s="13"/>
      <c r="H4463" s="13"/>
      <c r="I4463" s="9"/>
      <c r="J4463" s="9"/>
      <c r="K4463" s="99">
        <f t="shared" si="69"/>
        <v>0</v>
      </c>
      <c r="L4463" s="9"/>
    </row>
    <row r="4464" spans="1:12" x14ac:dyDescent="0.2">
      <c r="A4464" s="13"/>
      <c r="B4464" s="1"/>
      <c r="C4464" s="1"/>
      <c r="D4464" s="1"/>
      <c r="E4464" s="1"/>
      <c r="F4464" s="1"/>
      <c r="G4464" s="13"/>
      <c r="H4464" s="13"/>
      <c r="I4464" s="9"/>
      <c r="J4464" s="9"/>
      <c r="K4464" s="99">
        <f t="shared" si="69"/>
        <v>0</v>
      </c>
      <c r="L4464" s="9"/>
    </row>
    <row r="4465" spans="1:12" x14ac:dyDescent="0.2">
      <c r="A4465" s="13"/>
      <c r="B4465" s="1"/>
      <c r="C4465" s="1"/>
      <c r="D4465" s="1"/>
      <c r="E4465" s="1"/>
      <c r="F4465" s="1"/>
      <c r="G4465" s="13"/>
      <c r="H4465" s="13"/>
      <c r="I4465" s="9"/>
      <c r="J4465" s="9"/>
      <c r="K4465" s="99">
        <f t="shared" si="69"/>
        <v>0</v>
      </c>
      <c r="L4465" s="9"/>
    </row>
    <row r="4466" spans="1:12" x14ac:dyDescent="0.2">
      <c r="A4466" s="13"/>
      <c r="B4466" s="1"/>
      <c r="C4466" s="1"/>
      <c r="D4466" s="1"/>
      <c r="E4466" s="1"/>
      <c r="F4466" s="1"/>
      <c r="G4466" s="13"/>
      <c r="H4466" s="13"/>
      <c r="I4466" s="9"/>
      <c r="J4466" s="9"/>
      <c r="K4466" s="99">
        <f t="shared" si="69"/>
        <v>0</v>
      </c>
      <c r="L4466" s="9"/>
    </row>
    <row r="4467" spans="1:12" x14ac:dyDescent="0.2">
      <c r="A4467" s="13"/>
      <c r="B4467" s="1"/>
      <c r="C4467" s="1"/>
      <c r="D4467" s="1"/>
      <c r="E4467" s="1"/>
      <c r="F4467" s="1"/>
      <c r="G4467" s="13"/>
      <c r="H4467" s="13"/>
      <c r="I4467" s="9"/>
      <c r="J4467" s="9"/>
      <c r="K4467" s="99">
        <f t="shared" si="69"/>
        <v>0</v>
      </c>
      <c r="L4467" s="9"/>
    </row>
    <row r="4468" spans="1:12" x14ac:dyDescent="0.2">
      <c r="A4468" s="13"/>
      <c r="B4468" s="1"/>
      <c r="C4468" s="1"/>
      <c r="D4468" s="1"/>
      <c r="E4468" s="1"/>
      <c r="F4468" s="1"/>
      <c r="G4468" s="13"/>
      <c r="H4468" s="13"/>
      <c r="I4468" s="9"/>
      <c r="J4468" s="9"/>
      <c r="K4468" s="99">
        <f t="shared" si="69"/>
        <v>0</v>
      </c>
      <c r="L4468" s="9"/>
    </row>
    <row r="4469" spans="1:12" x14ac:dyDescent="0.2">
      <c r="A4469" s="13"/>
      <c r="B4469" s="1"/>
      <c r="C4469" s="1"/>
      <c r="D4469" s="1"/>
      <c r="E4469" s="1"/>
      <c r="F4469" s="1"/>
      <c r="G4469" s="13"/>
      <c r="H4469" s="13"/>
      <c r="I4469" s="9"/>
      <c r="J4469" s="9"/>
      <c r="K4469" s="99">
        <f t="shared" si="69"/>
        <v>0</v>
      </c>
      <c r="L4469" s="9"/>
    </row>
    <row r="4470" spans="1:12" x14ac:dyDescent="0.2">
      <c r="A4470" s="13"/>
      <c r="B4470" s="1"/>
      <c r="C4470" s="1"/>
      <c r="D4470" s="1"/>
      <c r="E4470" s="1"/>
      <c r="F4470" s="1"/>
      <c r="G4470" s="13"/>
      <c r="H4470" s="13"/>
      <c r="I4470" s="9"/>
      <c r="J4470" s="9"/>
      <c r="K4470" s="99">
        <f t="shared" si="69"/>
        <v>0</v>
      </c>
      <c r="L4470" s="9"/>
    </row>
    <row r="4471" spans="1:12" x14ac:dyDescent="0.2">
      <c r="A4471" s="13"/>
      <c r="B4471" s="1"/>
      <c r="C4471" s="1"/>
      <c r="D4471" s="1"/>
      <c r="E4471" s="1"/>
      <c r="F4471" s="1"/>
      <c r="G4471" s="13"/>
      <c r="H4471" s="13"/>
      <c r="I4471" s="9"/>
      <c r="J4471" s="9"/>
      <c r="K4471" s="99">
        <f t="shared" si="69"/>
        <v>0</v>
      </c>
      <c r="L4471" s="9"/>
    </row>
    <row r="4472" spans="1:12" x14ac:dyDescent="0.2">
      <c r="A4472" s="13"/>
      <c r="B4472" s="1"/>
      <c r="C4472" s="1"/>
      <c r="D4472" s="1"/>
      <c r="E4472" s="1"/>
      <c r="F4472" s="1"/>
      <c r="G4472" s="13"/>
      <c r="H4472" s="13"/>
      <c r="I4472" s="9"/>
      <c r="J4472" s="9"/>
      <c r="K4472" s="99">
        <f t="shared" si="69"/>
        <v>0</v>
      </c>
      <c r="L4472" s="9"/>
    </row>
    <row r="4473" spans="1:12" x14ac:dyDescent="0.2">
      <c r="A4473" s="13"/>
      <c r="B4473" s="1"/>
      <c r="C4473" s="1"/>
      <c r="D4473" s="1"/>
      <c r="E4473" s="1"/>
      <c r="F4473" s="1"/>
      <c r="G4473" s="13"/>
      <c r="H4473" s="13"/>
      <c r="I4473" s="9"/>
      <c r="J4473" s="9"/>
      <c r="K4473" s="99">
        <f t="shared" si="69"/>
        <v>0</v>
      </c>
      <c r="L4473" s="9"/>
    </row>
    <row r="4474" spans="1:12" x14ac:dyDescent="0.2">
      <c r="A4474" s="13"/>
      <c r="B4474" s="1"/>
      <c r="C4474" s="1"/>
      <c r="D4474" s="1"/>
      <c r="E4474" s="1"/>
      <c r="F4474" s="1"/>
      <c r="G4474" s="13"/>
      <c r="H4474" s="13"/>
      <c r="I4474" s="9"/>
      <c r="J4474" s="9"/>
      <c r="K4474" s="99">
        <f t="shared" si="69"/>
        <v>0</v>
      </c>
      <c r="L4474" s="9"/>
    </row>
    <row r="4475" spans="1:12" x14ac:dyDescent="0.2">
      <c r="A4475" s="13"/>
      <c r="B4475" s="1"/>
      <c r="C4475" s="1"/>
      <c r="D4475" s="1"/>
      <c r="E4475" s="1"/>
      <c r="F4475" s="1"/>
      <c r="G4475" s="13"/>
      <c r="H4475" s="13"/>
      <c r="I4475" s="9"/>
      <c r="J4475" s="9"/>
      <c r="K4475" s="99">
        <f t="shared" si="69"/>
        <v>0</v>
      </c>
      <c r="L4475" s="9"/>
    </row>
    <row r="4476" spans="1:12" x14ac:dyDescent="0.2">
      <c r="A4476" s="13"/>
      <c r="B4476" s="1"/>
      <c r="C4476" s="1"/>
      <c r="D4476" s="1"/>
      <c r="E4476" s="1"/>
      <c r="F4476" s="1"/>
      <c r="G4476" s="13"/>
      <c r="H4476" s="13"/>
      <c r="I4476" s="9"/>
      <c r="J4476" s="9"/>
      <c r="K4476" s="99">
        <f t="shared" si="69"/>
        <v>0</v>
      </c>
      <c r="L4476" s="9"/>
    </row>
    <row r="4477" spans="1:12" x14ac:dyDescent="0.2">
      <c r="A4477" s="13"/>
      <c r="B4477" s="1"/>
      <c r="C4477" s="1"/>
      <c r="D4477" s="1"/>
      <c r="E4477" s="1"/>
      <c r="F4477" s="1"/>
      <c r="G4477" s="13"/>
      <c r="H4477" s="13"/>
      <c r="I4477" s="9"/>
      <c r="J4477" s="9"/>
      <c r="K4477" s="99">
        <f t="shared" si="69"/>
        <v>0</v>
      </c>
      <c r="L4477" s="9"/>
    </row>
    <row r="4478" spans="1:12" x14ac:dyDescent="0.2">
      <c r="A4478" s="13"/>
      <c r="B4478" s="1"/>
      <c r="C4478" s="1"/>
      <c r="D4478" s="1"/>
      <c r="E4478" s="1"/>
      <c r="F4478" s="1"/>
      <c r="G4478" s="13"/>
      <c r="H4478" s="13"/>
      <c r="I4478" s="9"/>
      <c r="J4478" s="9"/>
      <c r="K4478" s="99">
        <f t="shared" si="69"/>
        <v>0</v>
      </c>
      <c r="L4478" s="9"/>
    </row>
    <row r="4479" spans="1:12" x14ac:dyDescent="0.2">
      <c r="A4479" s="13"/>
      <c r="B4479" s="1"/>
      <c r="C4479" s="1"/>
      <c r="D4479" s="1"/>
      <c r="E4479" s="1"/>
      <c r="F4479" s="1"/>
      <c r="G4479" s="13"/>
      <c r="H4479" s="13"/>
      <c r="I4479" s="9"/>
      <c r="J4479" s="9"/>
      <c r="K4479" s="99">
        <f t="shared" si="69"/>
        <v>0</v>
      </c>
      <c r="L4479" s="9"/>
    </row>
    <row r="4480" spans="1:12" x14ac:dyDescent="0.2">
      <c r="A4480" s="13"/>
      <c r="B4480" s="1"/>
      <c r="C4480" s="1"/>
      <c r="D4480" s="1"/>
      <c r="E4480" s="1"/>
      <c r="F4480" s="1"/>
      <c r="G4480" s="13"/>
      <c r="H4480" s="13"/>
      <c r="I4480" s="9"/>
      <c r="J4480" s="9"/>
      <c r="K4480" s="99">
        <f t="shared" si="69"/>
        <v>0</v>
      </c>
      <c r="L4480" s="9"/>
    </row>
    <row r="4481" spans="1:12" x14ac:dyDescent="0.2">
      <c r="A4481" s="13"/>
      <c r="B4481" s="1"/>
      <c r="C4481" s="1"/>
      <c r="D4481" s="1"/>
      <c r="E4481" s="1"/>
      <c r="F4481" s="1"/>
      <c r="G4481" s="13"/>
      <c r="H4481" s="13"/>
      <c r="I4481" s="9"/>
      <c r="J4481" s="9"/>
      <c r="K4481" s="99">
        <f t="shared" si="69"/>
        <v>0</v>
      </c>
      <c r="L4481" s="9"/>
    </row>
    <row r="4482" spans="1:12" x14ac:dyDescent="0.2">
      <c r="A4482" s="13"/>
      <c r="B4482" s="1"/>
      <c r="C4482" s="1"/>
      <c r="D4482" s="1"/>
      <c r="E4482" s="1"/>
      <c r="F4482" s="1"/>
      <c r="G4482" s="13"/>
      <c r="H4482" s="13"/>
      <c r="I4482" s="9"/>
      <c r="J4482" s="9"/>
      <c r="K4482" s="99">
        <f t="shared" si="69"/>
        <v>0</v>
      </c>
      <c r="L4482" s="9"/>
    </row>
    <row r="4483" spans="1:12" x14ac:dyDescent="0.2">
      <c r="A4483" s="13"/>
      <c r="B4483" s="1"/>
      <c r="C4483" s="1"/>
      <c r="D4483" s="1"/>
      <c r="E4483" s="1"/>
      <c r="F4483" s="1"/>
      <c r="G4483" s="13"/>
      <c r="H4483" s="13"/>
      <c r="I4483" s="9"/>
      <c r="J4483" s="9"/>
      <c r="K4483" s="99">
        <f t="shared" si="69"/>
        <v>0</v>
      </c>
      <c r="L4483" s="9"/>
    </row>
    <row r="4484" spans="1:12" x14ac:dyDescent="0.2">
      <c r="A4484" s="13"/>
      <c r="B4484" s="1"/>
      <c r="C4484" s="1"/>
      <c r="D4484" s="1"/>
      <c r="E4484" s="1"/>
      <c r="F4484" s="1"/>
      <c r="G4484" s="13"/>
      <c r="H4484" s="13"/>
      <c r="I4484" s="9"/>
      <c r="J4484" s="9"/>
      <c r="K4484" s="99">
        <f t="shared" si="69"/>
        <v>0</v>
      </c>
      <c r="L4484" s="9"/>
    </row>
    <row r="4485" spans="1:12" x14ac:dyDescent="0.2">
      <c r="A4485" s="13"/>
      <c r="B4485" s="1"/>
      <c r="C4485" s="1"/>
      <c r="D4485" s="1"/>
      <c r="E4485" s="1"/>
      <c r="F4485" s="1"/>
      <c r="G4485" s="13"/>
      <c r="H4485" s="13"/>
      <c r="I4485" s="9"/>
      <c r="J4485" s="9"/>
      <c r="K4485" s="99">
        <f t="shared" si="69"/>
        <v>0</v>
      </c>
      <c r="L4485" s="9"/>
    </row>
    <row r="4486" spans="1:12" x14ac:dyDescent="0.2">
      <c r="A4486" s="13"/>
      <c r="B4486" s="1"/>
      <c r="C4486" s="1"/>
      <c r="D4486" s="1"/>
      <c r="E4486" s="1"/>
      <c r="F4486" s="1"/>
      <c r="G4486" s="13"/>
      <c r="H4486" s="13"/>
      <c r="I4486" s="9"/>
      <c r="J4486" s="9"/>
      <c r="K4486" s="99">
        <f t="shared" si="69"/>
        <v>0</v>
      </c>
      <c r="L4486" s="9"/>
    </row>
    <row r="4487" spans="1:12" x14ac:dyDescent="0.2">
      <c r="A4487" s="13"/>
      <c r="B4487" s="1"/>
      <c r="C4487" s="1"/>
      <c r="D4487" s="1"/>
      <c r="E4487" s="1"/>
      <c r="F4487" s="1"/>
      <c r="G4487" s="13"/>
      <c r="H4487" s="13"/>
      <c r="I4487" s="9"/>
      <c r="J4487" s="9"/>
      <c r="K4487" s="99">
        <f t="shared" si="69"/>
        <v>0</v>
      </c>
      <c r="L4487" s="9"/>
    </row>
    <row r="4488" spans="1:12" x14ac:dyDescent="0.2">
      <c r="A4488" s="13"/>
      <c r="B4488" s="1"/>
      <c r="C4488" s="1"/>
      <c r="D4488" s="1"/>
      <c r="E4488" s="1"/>
      <c r="F4488" s="1"/>
      <c r="G4488" s="13"/>
      <c r="H4488" s="13"/>
      <c r="I4488" s="9"/>
      <c r="J4488" s="9"/>
      <c r="K4488" s="99">
        <f t="shared" si="69"/>
        <v>0</v>
      </c>
      <c r="L4488" s="9"/>
    </row>
    <row r="4489" spans="1:12" x14ac:dyDescent="0.2">
      <c r="A4489" s="13"/>
      <c r="B4489" s="1"/>
      <c r="C4489" s="1"/>
      <c r="D4489" s="1"/>
      <c r="E4489" s="1"/>
      <c r="F4489" s="1"/>
      <c r="G4489" s="13"/>
      <c r="H4489" s="13"/>
      <c r="I4489" s="9"/>
      <c r="J4489" s="9"/>
      <c r="K4489" s="99">
        <f t="shared" si="69"/>
        <v>0</v>
      </c>
      <c r="L4489" s="9"/>
    </row>
    <row r="4490" spans="1:12" x14ac:dyDescent="0.2">
      <c r="A4490" s="13"/>
      <c r="B4490" s="1"/>
      <c r="C4490" s="1"/>
      <c r="D4490" s="1"/>
      <c r="E4490" s="1"/>
      <c r="F4490" s="1"/>
      <c r="G4490" s="13"/>
      <c r="H4490" s="13"/>
      <c r="I4490" s="9"/>
      <c r="J4490" s="9"/>
      <c r="K4490" s="99">
        <f t="shared" si="69"/>
        <v>0</v>
      </c>
      <c r="L4490" s="9"/>
    </row>
    <row r="4491" spans="1:12" x14ac:dyDescent="0.2">
      <c r="A4491" s="13"/>
      <c r="B4491" s="1"/>
      <c r="C4491" s="1"/>
      <c r="D4491" s="1"/>
      <c r="E4491" s="1"/>
      <c r="F4491" s="1"/>
      <c r="G4491" s="13"/>
      <c r="H4491" s="13"/>
      <c r="I4491" s="9"/>
      <c r="J4491" s="9"/>
      <c r="K4491" s="99">
        <f t="shared" si="69"/>
        <v>0</v>
      </c>
      <c r="L4491" s="9"/>
    </row>
    <row r="4492" spans="1:12" x14ac:dyDescent="0.2">
      <c r="A4492" s="13"/>
      <c r="B4492" s="1"/>
      <c r="C4492" s="1"/>
      <c r="D4492" s="1"/>
      <c r="E4492" s="1"/>
      <c r="F4492" s="1"/>
      <c r="G4492" s="13"/>
      <c r="H4492" s="13"/>
      <c r="I4492" s="9"/>
      <c r="J4492" s="9"/>
      <c r="K4492" s="99">
        <f t="shared" si="69"/>
        <v>0</v>
      </c>
      <c r="L4492" s="9"/>
    </row>
    <row r="4493" spans="1:12" x14ac:dyDescent="0.2">
      <c r="A4493" s="13"/>
      <c r="B4493" s="1"/>
      <c r="C4493" s="1"/>
      <c r="D4493" s="1"/>
      <c r="E4493" s="1"/>
      <c r="F4493" s="1"/>
      <c r="G4493" s="13"/>
      <c r="H4493" s="13"/>
      <c r="I4493" s="9"/>
      <c r="J4493" s="9"/>
      <c r="K4493" s="99">
        <f t="shared" si="69"/>
        <v>0</v>
      </c>
      <c r="L4493" s="9"/>
    </row>
    <row r="4494" spans="1:12" x14ac:dyDescent="0.2">
      <c r="A4494" s="13"/>
      <c r="B4494" s="1"/>
      <c r="C4494" s="1"/>
      <c r="D4494" s="1"/>
      <c r="E4494" s="1"/>
      <c r="F4494" s="1"/>
      <c r="G4494" s="13"/>
      <c r="H4494" s="13"/>
      <c r="I4494" s="9"/>
      <c r="J4494" s="9"/>
      <c r="K4494" s="99">
        <f t="shared" si="69"/>
        <v>0</v>
      </c>
      <c r="L4494" s="9"/>
    </row>
    <row r="4495" spans="1:12" x14ac:dyDescent="0.2">
      <c r="A4495" s="13"/>
      <c r="B4495" s="1"/>
      <c r="C4495" s="1"/>
      <c r="D4495" s="1"/>
      <c r="E4495" s="1"/>
      <c r="F4495" s="1"/>
      <c r="G4495" s="13"/>
      <c r="H4495" s="13"/>
      <c r="I4495" s="9"/>
      <c r="J4495" s="9"/>
      <c r="K4495" s="99">
        <f t="shared" si="69"/>
        <v>0</v>
      </c>
      <c r="L4495" s="9"/>
    </row>
    <row r="4496" spans="1:12" x14ac:dyDescent="0.2">
      <c r="A4496" s="13"/>
      <c r="B4496" s="1"/>
      <c r="C4496" s="1"/>
      <c r="D4496" s="1"/>
      <c r="E4496" s="1"/>
      <c r="F4496" s="1"/>
      <c r="G4496" s="13"/>
      <c r="H4496" s="13"/>
      <c r="I4496" s="9"/>
      <c r="J4496" s="9"/>
      <c r="K4496" s="99">
        <f t="shared" si="69"/>
        <v>0</v>
      </c>
      <c r="L4496" s="9"/>
    </row>
    <row r="4497" spans="1:12" x14ac:dyDescent="0.2">
      <c r="A4497" s="13"/>
      <c r="B4497" s="1"/>
      <c r="C4497" s="1"/>
      <c r="D4497" s="1"/>
      <c r="E4497" s="1"/>
      <c r="F4497" s="1"/>
      <c r="G4497" s="13"/>
      <c r="H4497" s="13"/>
      <c r="I4497" s="9"/>
      <c r="J4497" s="9"/>
      <c r="K4497" s="99">
        <f t="shared" si="69"/>
        <v>0</v>
      </c>
      <c r="L4497" s="9"/>
    </row>
    <row r="4498" spans="1:12" x14ac:dyDescent="0.2">
      <c r="A4498" s="13"/>
      <c r="B4498" s="1"/>
      <c r="C4498" s="1"/>
      <c r="D4498" s="1"/>
      <c r="E4498" s="1"/>
      <c r="F4498" s="1"/>
      <c r="G4498" s="13"/>
      <c r="H4498" s="13"/>
      <c r="I4498" s="9"/>
      <c r="J4498" s="9"/>
      <c r="K4498" s="99">
        <f t="shared" ref="K4498:K4561" si="70">IF(ISBLANK(J4498),I4498,IF(J4498&lt;I4498,J4498,I4498))</f>
        <v>0</v>
      </c>
      <c r="L4498" s="9"/>
    </row>
    <row r="4499" spans="1:12" x14ac:dyDescent="0.2">
      <c r="A4499" s="13"/>
      <c r="B4499" s="1"/>
      <c r="C4499" s="1"/>
      <c r="D4499" s="1"/>
      <c r="E4499" s="1"/>
      <c r="F4499" s="1"/>
      <c r="G4499" s="13"/>
      <c r="H4499" s="13"/>
      <c r="I4499" s="9"/>
      <c r="J4499" s="9"/>
      <c r="K4499" s="99">
        <f t="shared" si="70"/>
        <v>0</v>
      </c>
      <c r="L4499" s="9"/>
    </row>
    <row r="4500" spans="1:12" x14ac:dyDescent="0.2">
      <c r="A4500" s="13"/>
      <c r="B4500" s="1"/>
      <c r="C4500" s="1"/>
      <c r="D4500" s="1"/>
      <c r="E4500" s="1"/>
      <c r="F4500" s="1"/>
      <c r="G4500" s="13"/>
      <c r="H4500" s="13"/>
      <c r="I4500" s="9"/>
      <c r="J4500" s="9"/>
      <c r="K4500" s="99">
        <f t="shared" si="70"/>
        <v>0</v>
      </c>
      <c r="L4500" s="9"/>
    </row>
    <row r="4501" spans="1:12" x14ac:dyDescent="0.2">
      <c r="A4501" s="13"/>
      <c r="B4501" s="1"/>
      <c r="C4501" s="1"/>
      <c r="D4501" s="1"/>
      <c r="E4501" s="1"/>
      <c r="F4501" s="1"/>
      <c r="G4501" s="13"/>
      <c r="H4501" s="13"/>
      <c r="I4501" s="9"/>
      <c r="J4501" s="9"/>
      <c r="K4501" s="99">
        <f t="shared" si="70"/>
        <v>0</v>
      </c>
      <c r="L4501" s="9"/>
    </row>
    <row r="4502" spans="1:12" x14ac:dyDescent="0.2">
      <c r="A4502" s="13"/>
      <c r="B4502" s="1"/>
      <c r="C4502" s="1"/>
      <c r="D4502" s="1"/>
      <c r="E4502" s="1"/>
      <c r="F4502" s="1"/>
      <c r="G4502" s="13"/>
      <c r="H4502" s="13"/>
      <c r="I4502" s="9"/>
      <c r="J4502" s="9"/>
      <c r="K4502" s="99">
        <f t="shared" si="70"/>
        <v>0</v>
      </c>
      <c r="L4502" s="9"/>
    </row>
    <row r="4503" spans="1:12" x14ac:dyDescent="0.2">
      <c r="A4503" s="13"/>
      <c r="B4503" s="1"/>
      <c r="C4503" s="1"/>
      <c r="D4503" s="1"/>
      <c r="E4503" s="1"/>
      <c r="F4503" s="1"/>
      <c r="G4503" s="13"/>
      <c r="H4503" s="13"/>
      <c r="I4503" s="9"/>
      <c r="J4503" s="9"/>
      <c r="K4503" s="99">
        <f t="shared" si="70"/>
        <v>0</v>
      </c>
      <c r="L4503" s="9"/>
    </row>
    <row r="4504" spans="1:12" x14ac:dyDescent="0.2">
      <c r="A4504" s="13"/>
      <c r="B4504" s="1"/>
      <c r="C4504" s="1"/>
      <c r="D4504" s="1"/>
      <c r="E4504" s="1"/>
      <c r="F4504" s="1"/>
      <c r="G4504" s="13"/>
      <c r="H4504" s="13"/>
      <c r="I4504" s="9"/>
      <c r="J4504" s="9"/>
      <c r="K4504" s="99">
        <f t="shared" si="70"/>
        <v>0</v>
      </c>
      <c r="L4504" s="9"/>
    </row>
    <row r="4505" spans="1:12" x14ac:dyDescent="0.2">
      <c r="A4505" s="13"/>
      <c r="B4505" s="1"/>
      <c r="C4505" s="1"/>
      <c r="D4505" s="1"/>
      <c r="E4505" s="1"/>
      <c r="F4505" s="1"/>
      <c r="G4505" s="13"/>
      <c r="H4505" s="13"/>
      <c r="I4505" s="9"/>
      <c r="J4505" s="9"/>
      <c r="K4505" s="99">
        <f t="shared" si="70"/>
        <v>0</v>
      </c>
      <c r="L4505" s="9"/>
    </row>
    <row r="4506" spans="1:12" x14ac:dyDescent="0.2">
      <c r="A4506" s="13"/>
      <c r="B4506" s="1"/>
      <c r="C4506" s="1"/>
      <c r="D4506" s="1"/>
      <c r="E4506" s="1"/>
      <c r="F4506" s="1"/>
      <c r="G4506" s="13"/>
      <c r="H4506" s="13"/>
      <c r="I4506" s="9"/>
      <c r="J4506" s="9"/>
      <c r="K4506" s="99">
        <f t="shared" si="70"/>
        <v>0</v>
      </c>
      <c r="L4506" s="9"/>
    </row>
    <row r="4507" spans="1:12" x14ac:dyDescent="0.2">
      <c r="A4507" s="13"/>
      <c r="B4507" s="1"/>
      <c r="C4507" s="1"/>
      <c r="D4507" s="1"/>
      <c r="E4507" s="1"/>
      <c r="F4507" s="1"/>
      <c r="G4507" s="13"/>
      <c r="H4507" s="13"/>
      <c r="I4507" s="9"/>
      <c r="J4507" s="9"/>
      <c r="K4507" s="99">
        <f t="shared" si="70"/>
        <v>0</v>
      </c>
      <c r="L4507" s="9"/>
    </row>
    <row r="4508" spans="1:12" x14ac:dyDescent="0.2">
      <c r="A4508" s="13"/>
      <c r="B4508" s="1"/>
      <c r="C4508" s="1"/>
      <c r="D4508" s="1"/>
      <c r="E4508" s="1"/>
      <c r="F4508" s="1"/>
      <c r="G4508" s="13"/>
      <c r="H4508" s="13"/>
      <c r="I4508" s="9"/>
      <c r="J4508" s="9"/>
      <c r="K4508" s="99">
        <f t="shared" si="70"/>
        <v>0</v>
      </c>
      <c r="L4508" s="9"/>
    </row>
    <row r="4509" spans="1:12" x14ac:dyDescent="0.2">
      <c r="A4509" s="13"/>
      <c r="B4509" s="1"/>
      <c r="C4509" s="1"/>
      <c r="D4509" s="1"/>
      <c r="E4509" s="1"/>
      <c r="F4509" s="1"/>
      <c r="G4509" s="13"/>
      <c r="H4509" s="13"/>
      <c r="I4509" s="9"/>
      <c r="J4509" s="9"/>
      <c r="K4509" s="99">
        <f t="shared" si="70"/>
        <v>0</v>
      </c>
      <c r="L4509" s="9"/>
    </row>
    <row r="4510" spans="1:12" x14ac:dyDescent="0.2">
      <c r="A4510" s="13"/>
      <c r="B4510" s="1"/>
      <c r="C4510" s="1"/>
      <c r="D4510" s="1"/>
      <c r="E4510" s="1"/>
      <c r="F4510" s="1"/>
      <c r="G4510" s="13"/>
      <c r="H4510" s="13"/>
      <c r="I4510" s="9"/>
      <c r="J4510" s="9"/>
      <c r="K4510" s="99">
        <f t="shared" si="70"/>
        <v>0</v>
      </c>
      <c r="L4510" s="9"/>
    </row>
    <row r="4511" spans="1:12" x14ac:dyDescent="0.2">
      <c r="A4511" s="13"/>
      <c r="B4511" s="1"/>
      <c r="C4511" s="1"/>
      <c r="D4511" s="1"/>
      <c r="E4511" s="1"/>
      <c r="F4511" s="1"/>
      <c r="G4511" s="13"/>
      <c r="H4511" s="13"/>
      <c r="I4511" s="9"/>
      <c r="J4511" s="9"/>
      <c r="K4511" s="99">
        <f t="shared" si="70"/>
        <v>0</v>
      </c>
      <c r="L4511" s="9"/>
    </row>
    <row r="4512" spans="1:12" x14ac:dyDescent="0.2">
      <c r="A4512" s="13"/>
      <c r="B4512" s="1"/>
      <c r="C4512" s="1"/>
      <c r="D4512" s="1"/>
      <c r="E4512" s="1"/>
      <c r="F4512" s="1"/>
      <c r="G4512" s="13"/>
      <c r="H4512" s="13"/>
      <c r="I4512" s="9"/>
      <c r="J4512" s="9"/>
      <c r="K4512" s="99">
        <f t="shared" si="70"/>
        <v>0</v>
      </c>
      <c r="L4512" s="9"/>
    </row>
    <row r="4513" spans="1:12" x14ac:dyDescent="0.2">
      <c r="A4513" s="13"/>
      <c r="B4513" s="1"/>
      <c r="C4513" s="1"/>
      <c r="D4513" s="1"/>
      <c r="E4513" s="1"/>
      <c r="F4513" s="1"/>
      <c r="G4513" s="13"/>
      <c r="H4513" s="13"/>
      <c r="I4513" s="9"/>
      <c r="J4513" s="9"/>
      <c r="K4513" s="99">
        <f t="shared" si="70"/>
        <v>0</v>
      </c>
      <c r="L4513" s="9"/>
    </row>
    <row r="4514" spans="1:12" x14ac:dyDescent="0.2">
      <c r="A4514" s="13"/>
      <c r="B4514" s="1"/>
      <c r="C4514" s="1"/>
      <c r="D4514" s="1"/>
      <c r="E4514" s="1"/>
      <c r="F4514" s="1"/>
      <c r="G4514" s="13"/>
      <c r="H4514" s="13"/>
      <c r="I4514" s="9"/>
      <c r="J4514" s="9"/>
      <c r="K4514" s="99">
        <f t="shared" si="70"/>
        <v>0</v>
      </c>
      <c r="L4514" s="9"/>
    </row>
    <row r="4515" spans="1:12" x14ac:dyDescent="0.2">
      <c r="A4515" s="13"/>
      <c r="B4515" s="1"/>
      <c r="C4515" s="1"/>
      <c r="D4515" s="1"/>
      <c r="E4515" s="1"/>
      <c r="F4515" s="1"/>
      <c r="G4515" s="13"/>
      <c r="H4515" s="13"/>
      <c r="I4515" s="9"/>
      <c r="J4515" s="9"/>
      <c r="K4515" s="99">
        <f t="shared" si="70"/>
        <v>0</v>
      </c>
      <c r="L4515" s="9"/>
    </row>
    <row r="4516" spans="1:12" x14ac:dyDescent="0.2">
      <c r="A4516" s="13"/>
      <c r="B4516" s="1"/>
      <c r="C4516" s="1"/>
      <c r="D4516" s="1"/>
      <c r="E4516" s="1"/>
      <c r="F4516" s="1"/>
      <c r="G4516" s="13"/>
      <c r="H4516" s="13"/>
      <c r="I4516" s="9"/>
      <c r="J4516" s="9"/>
      <c r="K4516" s="99">
        <f t="shared" si="70"/>
        <v>0</v>
      </c>
      <c r="L4516" s="9"/>
    </row>
    <row r="4517" spans="1:12" x14ac:dyDescent="0.2">
      <c r="A4517" s="13"/>
      <c r="B4517" s="1"/>
      <c r="C4517" s="1"/>
      <c r="D4517" s="1"/>
      <c r="E4517" s="1"/>
      <c r="F4517" s="1"/>
      <c r="G4517" s="13"/>
      <c r="H4517" s="13"/>
      <c r="I4517" s="9"/>
      <c r="J4517" s="9"/>
      <c r="K4517" s="99">
        <f t="shared" si="70"/>
        <v>0</v>
      </c>
      <c r="L4517" s="9"/>
    </row>
    <row r="4518" spans="1:12" x14ac:dyDescent="0.2">
      <c r="A4518" s="13"/>
      <c r="B4518" s="1"/>
      <c r="C4518" s="1"/>
      <c r="D4518" s="1"/>
      <c r="E4518" s="1"/>
      <c r="F4518" s="1"/>
      <c r="G4518" s="13"/>
      <c r="H4518" s="13"/>
      <c r="I4518" s="9"/>
      <c r="J4518" s="9"/>
      <c r="K4518" s="99">
        <f t="shared" si="70"/>
        <v>0</v>
      </c>
      <c r="L4518" s="9"/>
    </row>
    <row r="4519" spans="1:12" x14ac:dyDescent="0.2">
      <c r="A4519" s="13"/>
      <c r="B4519" s="1"/>
      <c r="C4519" s="1"/>
      <c r="D4519" s="1"/>
      <c r="E4519" s="1"/>
      <c r="F4519" s="1"/>
      <c r="G4519" s="13"/>
      <c r="H4519" s="13"/>
      <c r="I4519" s="9"/>
      <c r="J4519" s="9"/>
      <c r="K4519" s="99">
        <f t="shared" si="70"/>
        <v>0</v>
      </c>
      <c r="L4519" s="9"/>
    </row>
    <row r="4520" spans="1:12" x14ac:dyDescent="0.2">
      <c r="A4520" s="13"/>
      <c r="B4520" s="1"/>
      <c r="C4520" s="1"/>
      <c r="D4520" s="1"/>
      <c r="E4520" s="1"/>
      <c r="F4520" s="1"/>
      <c r="G4520" s="13"/>
      <c r="H4520" s="13"/>
      <c r="I4520" s="9"/>
      <c r="J4520" s="9"/>
      <c r="K4520" s="99">
        <f t="shared" si="70"/>
        <v>0</v>
      </c>
      <c r="L4520" s="9"/>
    </row>
    <row r="4521" spans="1:12" x14ac:dyDescent="0.2">
      <c r="A4521" s="13"/>
      <c r="B4521" s="1"/>
      <c r="C4521" s="1"/>
      <c r="D4521" s="1"/>
      <c r="E4521" s="1"/>
      <c r="F4521" s="1"/>
      <c r="G4521" s="13"/>
      <c r="H4521" s="13"/>
      <c r="I4521" s="9"/>
      <c r="J4521" s="9"/>
      <c r="K4521" s="99">
        <f t="shared" si="70"/>
        <v>0</v>
      </c>
      <c r="L4521" s="9"/>
    </row>
    <row r="4522" spans="1:12" x14ac:dyDescent="0.2">
      <c r="A4522" s="13"/>
      <c r="B4522" s="1"/>
      <c r="C4522" s="1"/>
      <c r="D4522" s="1"/>
      <c r="E4522" s="1"/>
      <c r="F4522" s="1"/>
      <c r="G4522" s="13"/>
      <c r="H4522" s="13"/>
      <c r="I4522" s="9"/>
      <c r="J4522" s="9"/>
      <c r="K4522" s="99">
        <f t="shared" si="70"/>
        <v>0</v>
      </c>
      <c r="L4522" s="9"/>
    </row>
    <row r="4523" spans="1:12" x14ac:dyDescent="0.2">
      <c r="A4523" s="13"/>
      <c r="B4523" s="1"/>
      <c r="C4523" s="1"/>
      <c r="D4523" s="1"/>
      <c r="E4523" s="1"/>
      <c r="F4523" s="1"/>
      <c r="G4523" s="13"/>
      <c r="H4523" s="13"/>
      <c r="I4523" s="9"/>
      <c r="J4523" s="9"/>
      <c r="K4523" s="99">
        <f t="shared" si="70"/>
        <v>0</v>
      </c>
      <c r="L4523" s="9"/>
    </row>
    <row r="4524" spans="1:12" x14ac:dyDescent="0.2">
      <c r="A4524" s="13"/>
      <c r="B4524" s="1"/>
      <c r="C4524" s="1"/>
      <c r="D4524" s="1"/>
      <c r="E4524" s="1"/>
      <c r="F4524" s="1"/>
      <c r="G4524" s="13"/>
      <c r="H4524" s="13"/>
      <c r="I4524" s="9"/>
      <c r="J4524" s="9"/>
      <c r="K4524" s="99">
        <f t="shared" si="70"/>
        <v>0</v>
      </c>
      <c r="L4524" s="9"/>
    </row>
    <row r="4525" spans="1:12" x14ac:dyDescent="0.2">
      <c r="A4525" s="13"/>
      <c r="B4525" s="1"/>
      <c r="C4525" s="1"/>
      <c r="D4525" s="1"/>
      <c r="E4525" s="1"/>
      <c r="F4525" s="1"/>
      <c r="G4525" s="13"/>
      <c r="H4525" s="13"/>
      <c r="I4525" s="9"/>
      <c r="J4525" s="9"/>
      <c r="K4525" s="99">
        <f t="shared" si="70"/>
        <v>0</v>
      </c>
      <c r="L4525" s="9"/>
    </row>
    <row r="4526" spans="1:12" x14ac:dyDescent="0.2">
      <c r="A4526" s="13"/>
      <c r="B4526" s="1"/>
      <c r="C4526" s="1"/>
      <c r="D4526" s="1"/>
      <c r="E4526" s="1"/>
      <c r="F4526" s="1"/>
      <c r="G4526" s="13"/>
      <c r="H4526" s="13"/>
      <c r="I4526" s="9"/>
      <c r="J4526" s="9"/>
      <c r="K4526" s="99">
        <f t="shared" si="70"/>
        <v>0</v>
      </c>
      <c r="L4526" s="9"/>
    </row>
    <row r="4527" spans="1:12" x14ac:dyDescent="0.2">
      <c r="A4527" s="13"/>
      <c r="B4527" s="1"/>
      <c r="C4527" s="1"/>
      <c r="D4527" s="1"/>
      <c r="E4527" s="1"/>
      <c r="F4527" s="1"/>
      <c r="G4527" s="13"/>
      <c r="H4527" s="13"/>
      <c r="I4527" s="9"/>
      <c r="J4527" s="9"/>
      <c r="K4527" s="99">
        <f t="shared" si="70"/>
        <v>0</v>
      </c>
      <c r="L4527" s="9"/>
    </row>
    <row r="4528" spans="1:12" x14ac:dyDescent="0.2">
      <c r="A4528" s="13"/>
      <c r="B4528" s="1"/>
      <c r="C4528" s="1"/>
      <c r="D4528" s="1"/>
      <c r="E4528" s="1"/>
      <c r="F4528" s="1"/>
      <c r="G4528" s="13"/>
      <c r="H4528" s="13"/>
      <c r="I4528" s="9"/>
      <c r="J4528" s="9"/>
      <c r="K4528" s="99">
        <f t="shared" si="70"/>
        <v>0</v>
      </c>
      <c r="L4528" s="9"/>
    </row>
    <row r="4529" spans="1:12" x14ac:dyDescent="0.2">
      <c r="A4529" s="13"/>
      <c r="B4529" s="1"/>
      <c r="C4529" s="1"/>
      <c r="D4529" s="1"/>
      <c r="E4529" s="1"/>
      <c r="F4529" s="1"/>
      <c r="G4529" s="13"/>
      <c r="H4529" s="13"/>
      <c r="I4529" s="9"/>
      <c r="J4529" s="9"/>
      <c r="K4529" s="99">
        <f t="shared" si="70"/>
        <v>0</v>
      </c>
      <c r="L4529" s="9"/>
    </row>
    <row r="4530" spans="1:12" x14ac:dyDescent="0.2">
      <c r="A4530" s="13"/>
      <c r="B4530" s="1"/>
      <c r="C4530" s="1"/>
      <c r="D4530" s="1"/>
      <c r="E4530" s="1"/>
      <c r="F4530" s="1"/>
      <c r="G4530" s="13"/>
      <c r="H4530" s="13"/>
      <c r="I4530" s="9"/>
      <c r="J4530" s="9"/>
      <c r="K4530" s="99">
        <f t="shared" si="70"/>
        <v>0</v>
      </c>
      <c r="L4530" s="9"/>
    </row>
    <row r="4531" spans="1:12" x14ac:dyDescent="0.2">
      <c r="A4531" s="13"/>
      <c r="B4531" s="1"/>
      <c r="C4531" s="1"/>
      <c r="D4531" s="1"/>
      <c r="E4531" s="1"/>
      <c r="F4531" s="1"/>
      <c r="G4531" s="13"/>
      <c r="H4531" s="13"/>
      <c r="I4531" s="9"/>
      <c r="J4531" s="9"/>
      <c r="K4531" s="99">
        <f t="shared" si="70"/>
        <v>0</v>
      </c>
      <c r="L4531" s="9"/>
    </row>
    <row r="4532" spans="1:12" x14ac:dyDescent="0.2">
      <c r="A4532" s="13"/>
      <c r="B4532" s="1"/>
      <c r="C4532" s="1"/>
      <c r="D4532" s="1"/>
      <c r="E4532" s="1"/>
      <c r="F4532" s="1"/>
      <c r="G4532" s="13"/>
      <c r="H4532" s="13"/>
      <c r="I4532" s="9"/>
      <c r="J4532" s="9"/>
      <c r="K4532" s="99">
        <f t="shared" si="70"/>
        <v>0</v>
      </c>
      <c r="L4532" s="9"/>
    </row>
    <row r="4533" spans="1:12" x14ac:dyDescent="0.2">
      <c r="A4533" s="13"/>
      <c r="B4533" s="1"/>
      <c r="C4533" s="1"/>
      <c r="D4533" s="1"/>
      <c r="E4533" s="1"/>
      <c r="F4533" s="1"/>
      <c r="G4533" s="13"/>
      <c r="H4533" s="13"/>
      <c r="I4533" s="9"/>
      <c r="J4533" s="9"/>
      <c r="K4533" s="99">
        <f t="shared" si="70"/>
        <v>0</v>
      </c>
      <c r="L4533" s="9"/>
    </row>
    <row r="4534" spans="1:12" x14ac:dyDescent="0.2">
      <c r="A4534" s="13"/>
      <c r="B4534" s="1"/>
      <c r="C4534" s="1"/>
      <c r="D4534" s="1"/>
      <c r="E4534" s="1"/>
      <c r="F4534" s="1"/>
      <c r="G4534" s="13"/>
      <c r="H4534" s="13"/>
      <c r="I4534" s="9"/>
      <c r="J4534" s="9"/>
      <c r="K4534" s="99">
        <f t="shared" si="70"/>
        <v>0</v>
      </c>
      <c r="L4534" s="9"/>
    </row>
    <row r="4535" spans="1:12" x14ac:dyDescent="0.2">
      <c r="A4535" s="13"/>
      <c r="B4535" s="1"/>
      <c r="C4535" s="1"/>
      <c r="D4535" s="1"/>
      <c r="E4535" s="1"/>
      <c r="F4535" s="1"/>
      <c r="G4535" s="13"/>
      <c r="H4535" s="13"/>
      <c r="I4535" s="9"/>
      <c r="J4535" s="9"/>
      <c r="K4535" s="99">
        <f t="shared" si="70"/>
        <v>0</v>
      </c>
      <c r="L4535" s="9"/>
    </row>
    <row r="4536" spans="1:12" x14ac:dyDescent="0.2">
      <c r="A4536" s="13"/>
      <c r="B4536" s="1"/>
      <c r="C4536" s="1"/>
      <c r="D4536" s="1"/>
      <c r="E4536" s="1"/>
      <c r="F4536" s="1"/>
      <c r="G4536" s="13"/>
      <c r="H4536" s="13"/>
      <c r="I4536" s="9"/>
      <c r="J4536" s="9"/>
      <c r="K4536" s="99">
        <f t="shared" si="70"/>
        <v>0</v>
      </c>
      <c r="L4536" s="9"/>
    </row>
    <row r="4537" spans="1:12" x14ac:dyDescent="0.2">
      <c r="A4537" s="13"/>
      <c r="B4537" s="1"/>
      <c r="C4537" s="1"/>
      <c r="D4537" s="1"/>
      <c r="E4537" s="1"/>
      <c r="F4537" s="1"/>
      <c r="G4537" s="13"/>
      <c r="H4537" s="13"/>
      <c r="I4537" s="9"/>
      <c r="J4537" s="9"/>
      <c r="K4537" s="99">
        <f t="shared" si="70"/>
        <v>0</v>
      </c>
      <c r="L4537" s="9"/>
    </row>
    <row r="4538" spans="1:12" x14ac:dyDescent="0.2">
      <c r="A4538" s="13"/>
      <c r="B4538" s="1"/>
      <c r="C4538" s="1"/>
      <c r="D4538" s="1"/>
      <c r="E4538" s="1"/>
      <c r="F4538" s="1"/>
      <c r="G4538" s="13"/>
      <c r="H4538" s="13"/>
      <c r="I4538" s="9"/>
      <c r="J4538" s="9"/>
      <c r="K4538" s="99">
        <f t="shared" si="70"/>
        <v>0</v>
      </c>
      <c r="L4538" s="9"/>
    </row>
    <row r="4539" spans="1:12" x14ac:dyDescent="0.2">
      <c r="A4539" s="13"/>
      <c r="B4539" s="1"/>
      <c r="C4539" s="1"/>
      <c r="D4539" s="1"/>
      <c r="E4539" s="1"/>
      <c r="F4539" s="1"/>
      <c r="G4539" s="13"/>
      <c r="H4539" s="13"/>
      <c r="I4539" s="9"/>
      <c r="J4539" s="9"/>
      <c r="K4539" s="99">
        <f t="shared" si="70"/>
        <v>0</v>
      </c>
      <c r="L4539" s="9"/>
    </row>
    <row r="4540" spans="1:12" x14ac:dyDescent="0.2">
      <c r="A4540" s="13"/>
      <c r="B4540" s="1"/>
      <c r="C4540" s="1"/>
      <c r="D4540" s="1"/>
      <c r="E4540" s="1"/>
      <c r="F4540" s="1"/>
      <c r="G4540" s="13"/>
      <c r="H4540" s="13"/>
      <c r="I4540" s="9"/>
      <c r="J4540" s="9"/>
      <c r="K4540" s="99">
        <f t="shared" si="70"/>
        <v>0</v>
      </c>
      <c r="L4540" s="9"/>
    </row>
    <row r="4541" spans="1:12" x14ac:dyDescent="0.2">
      <c r="A4541" s="13"/>
      <c r="B4541" s="1"/>
      <c r="C4541" s="1"/>
      <c r="D4541" s="1"/>
      <c r="E4541" s="1"/>
      <c r="F4541" s="1"/>
      <c r="G4541" s="13"/>
      <c r="H4541" s="13"/>
      <c r="I4541" s="9"/>
      <c r="J4541" s="9"/>
      <c r="K4541" s="99">
        <f t="shared" si="70"/>
        <v>0</v>
      </c>
      <c r="L4541" s="9"/>
    </row>
    <row r="4542" spans="1:12" x14ac:dyDescent="0.2">
      <c r="A4542" s="13"/>
      <c r="B4542" s="1"/>
      <c r="C4542" s="1"/>
      <c r="D4542" s="1"/>
      <c r="E4542" s="1"/>
      <c r="F4542" s="1"/>
      <c r="G4542" s="13"/>
      <c r="H4542" s="13"/>
      <c r="I4542" s="9"/>
      <c r="J4542" s="9"/>
      <c r="K4542" s="99">
        <f t="shared" si="70"/>
        <v>0</v>
      </c>
      <c r="L4542" s="9"/>
    </row>
    <row r="4543" spans="1:12" x14ac:dyDescent="0.2">
      <c r="A4543" s="13"/>
      <c r="B4543" s="1"/>
      <c r="C4543" s="1"/>
      <c r="D4543" s="1"/>
      <c r="E4543" s="1"/>
      <c r="F4543" s="1"/>
      <c r="G4543" s="13"/>
      <c r="H4543" s="13"/>
      <c r="I4543" s="9"/>
      <c r="J4543" s="9"/>
      <c r="K4543" s="99">
        <f t="shared" si="70"/>
        <v>0</v>
      </c>
      <c r="L4543" s="9"/>
    </row>
    <row r="4544" spans="1:12" x14ac:dyDescent="0.2">
      <c r="A4544" s="13"/>
      <c r="B4544" s="1"/>
      <c r="C4544" s="1"/>
      <c r="D4544" s="1"/>
      <c r="E4544" s="1"/>
      <c r="F4544" s="1"/>
      <c r="G4544" s="13"/>
      <c r="H4544" s="13"/>
      <c r="I4544" s="9"/>
      <c r="J4544" s="9"/>
      <c r="K4544" s="99">
        <f t="shared" si="70"/>
        <v>0</v>
      </c>
      <c r="L4544" s="9"/>
    </row>
    <row r="4545" spans="1:12" x14ac:dyDescent="0.2">
      <c r="A4545" s="13"/>
      <c r="B4545" s="1"/>
      <c r="C4545" s="1"/>
      <c r="D4545" s="1"/>
      <c r="E4545" s="1"/>
      <c r="F4545" s="1"/>
      <c r="G4545" s="13"/>
      <c r="H4545" s="13"/>
      <c r="I4545" s="9"/>
      <c r="J4545" s="9"/>
      <c r="K4545" s="99">
        <f t="shared" si="70"/>
        <v>0</v>
      </c>
      <c r="L4545" s="9"/>
    </row>
    <row r="4546" spans="1:12" x14ac:dyDescent="0.2">
      <c r="A4546" s="13"/>
      <c r="B4546" s="1"/>
      <c r="C4546" s="1"/>
      <c r="D4546" s="1"/>
      <c r="E4546" s="1"/>
      <c r="F4546" s="1"/>
      <c r="G4546" s="13"/>
      <c r="H4546" s="13"/>
      <c r="I4546" s="9"/>
      <c r="J4546" s="9"/>
      <c r="K4546" s="99">
        <f t="shared" si="70"/>
        <v>0</v>
      </c>
      <c r="L4546" s="9"/>
    </row>
    <row r="4547" spans="1:12" x14ac:dyDescent="0.2">
      <c r="A4547" s="13"/>
      <c r="B4547" s="1"/>
      <c r="C4547" s="1"/>
      <c r="D4547" s="1"/>
      <c r="E4547" s="1"/>
      <c r="F4547" s="1"/>
      <c r="G4547" s="13"/>
      <c r="H4547" s="13"/>
      <c r="I4547" s="9"/>
      <c r="J4547" s="9"/>
      <c r="K4547" s="99">
        <f t="shared" si="70"/>
        <v>0</v>
      </c>
      <c r="L4547" s="9"/>
    </row>
    <row r="4548" spans="1:12" x14ac:dyDescent="0.2">
      <c r="A4548" s="13"/>
      <c r="B4548" s="1"/>
      <c r="C4548" s="1"/>
      <c r="D4548" s="1"/>
      <c r="E4548" s="1"/>
      <c r="F4548" s="1"/>
      <c r="G4548" s="13"/>
      <c r="H4548" s="13"/>
      <c r="I4548" s="9"/>
      <c r="J4548" s="9"/>
      <c r="K4548" s="99">
        <f t="shared" si="70"/>
        <v>0</v>
      </c>
      <c r="L4548" s="9"/>
    </row>
    <row r="4549" spans="1:12" x14ac:dyDescent="0.2">
      <c r="A4549" s="13"/>
      <c r="B4549" s="1"/>
      <c r="C4549" s="1"/>
      <c r="D4549" s="1"/>
      <c r="E4549" s="1"/>
      <c r="F4549" s="1"/>
      <c r="G4549" s="13"/>
      <c r="H4549" s="13"/>
      <c r="I4549" s="9"/>
      <c r="J4549" s="9"/>
      <c r="K4549" s="99">
        <f t="shared" si="70"/>
        <v>0</v>
      </c>
      <c r="L4549" s="9"/>
    </row>
    <row r="4550" spans="1:12" x14ac:dyDescent="0.2">
      <c r="A4550" s="13"/>
      <c r="B4550" s="1"/>
      <c r="C4550" s="1"/>
      <c r="D4550" s="1"/>
      <c r="E4550" s="1"/>
      <c r="F4550" s="1"/>
      <c r="G4550" s="13"/>
      <c r="H4550" s="13"/>
      <c r="I4550" s="9"/>
      <c r="J4550" s="9"/>
      <c r="K4550" s="99">
        <f t="shared" si="70"/>
        <v>0</v>
      </c>
      <c r="L4550" s="9"/>
    </row>
    <row r="4551" spans="1:12" x14ac:dyDescent="0.2">
      <c r="A4551" s="13"/>
      <c r="B4551" s="1"/>
      <c r="C4551" s="1"/>
      <c r="D4551" s="1"/>
      <c r="E4551" s="1"/>
      <c r="F4551" s="1"/>
      <c r="G4551" s="13"/>
      <c r="H4551" s="13"/>
      <c r="I4551" s="9"/>
      <c r="J4551" s="9"/>
      <c r="K4551" s="99">
        <f t="shared" si="70"/>
        <v>0</v>
      </c>
      <c r="L4551" s="9"/>
    </row>
    <row r="4552" spans="1:12" x14ac:dyDescent="0.2">
      <c r="A4552" s="13"/>
      <c r="B4552" s="1"/>
      <c r="C4552" s="1"/>
      <c r="D4552" s="1"/>
      <c r="E4552" s="1"/>
      <c r="F4552" s="1"/>
      <c r="G4552" s="13"/>
      <c r="H4552" s="13"/>
      <c r="I4552" s="9"/>
      <c r="J4552" s="9"/>
      <c r="K4552" s="99">
        <f t="shared" si="70"/>
        <v>0</v>
      </c>
      <c r="L4552" s="9"/>
    </row>
    <row r="4553" spans="1:12" x14ac:dyDescent="0.2">
      <c r="A4553" s="13"/>
      <c r="B4553" s="1"/>
      <c r="C4553" s="1"/>
      <c r="D4553" s="1"/>
      <c r="E4553" s="1"/>
      <c r="F4553" s="1"/>
      <c r="G4553" s="13"/>
      <c r="H4553" s="13"/>
      <c r="I4553" s="9"/>
      <c r="J4553" s="9"/>
      <c r="K4553" s="99">
        <f t="shared" si="70"/>
        <v>0</v>
      </c>
      <c r="L4553" s="9"/>
    </row>
    <row r="4554" spans="1:12" x14ac:dyDescent="0.2">
      <c r="A4554" s="13"/>
      <c r="B4554" s="1"/>
      <c r="C4554" s="1"/>
      <c r="D4554" s="1"/>
      <c r="E4554" s="1"/>
      <c r="F4554" s="1"/>
      <c r="G4554" s="13"/>
      <c r="H4554" s="13"/>
      <c r="I4554" s="9"/>
      <c r="J4554" s="9"/>
      <c r="K4554" s="99">
        <f t="shared" si="70"/>
        <v>0</v>
      </c>
      <c r="L4554" s="9"/>
    </row>
    <row r="4555" spans="1:12" x14ac:dyDescent="0.2">
      <c r="A4555" s="13"/>
      <c r="B4555" s="1"/>
      <c r="C4555" s="1"/>
      <c r="D4555" s="1"/>
      <c r="E4555" s="1"/>
      <c r="F4555" s="1"/>
      <c r="G4555" s="13"/>
      <c r="H4555" s="13"/>
      <c r="I4555" s="9"/>
      <c r="J4555" s="9"/>
      <c r="K4555" s="99">
        <f t="shared" si="70"/>
        <v>0</v>
      </c>
      <c r="L4555" s="9"/>
    </row>
    <row r="4556" spans="1:12" x14ac:dyDescent="0.2">
      <c r="A4556" s="13"/>
      <c r="B4556" s="1"/>
      <c r="C4556" s="1"/>
      <c r="D4556" s="1"/>
      <c r="E4556" s="1"/>
      <c r="F4556" s="1"/>
      <c r="G4556" s="13"/>
      <c r="H4556" s="13"/>
      <c r="I4556" s="9"/>
      <c r="J4556" s="9"/>
      <c r="K4556" s="99">
        <f t="shared" si="70"/>
        <v>0</v>
      </c>
      <c r="L4556" s="9"/>
    </row>
    <row r="4557" spans="1:12" x14ac:dyDescent="0.2">
      <c r="A4557" s="13"/>
      <c r="B4557" s="1"/>
      <c r="C4557" s="1"/>
      <c r="D4557" s="1"/>
      <c r="E4557" s="1"/>
      <c r="F4557" s="1"/>
      <c r="G4557" s="13"/>
      <c r="H4557" s="13"/>
      <c r="I4557" s="9"/>
      <c r="J4557" s="9"/>
      <c r="K4557" s="99">
        <f t="shared" si="70"/>
        <v>0</v>
      </c>
      <c r="L4557" s="9"/>
    </row>
    <row r="4558" spans="1:12" x14ac:dyDescent="0.2">
      <c r="A4558" s="13"/>
      <c r="B4558" s="1"/>
      <c r="C4558" s="1"/>
      <c r="D4558" s="1"/>
      <c r="E4558" s="1"/>
      <c r="F4558" s="1"/>
      <c r="G4558" s="13"/>
      <c r="H4558" s="13"/>
      <c r="I4558" s="9"/>
      <c r="J4558" s="9"/>
      <c r="K4558" s="99">
        <f t="shared" si="70"/>
        <v>0</v>
      </c>
      <c r="L4558" s="9"/>
    </row>
    <row r="4559" spans="1:12" x14ac:dyDescent="0.2">
      <c r="A4559" s="13"/>
      <c r="B4559" s="1"/>
      <c r="C4559" s="1"/>
      <c r="D4559" s="1"/>
      <c r="E4559" s="1"/>
      <c r="F4559" s="1"/>
      <c r="G4559" s="13"/>
      <c r="H4559" s="13"/>
      <c r="I4559" s="9"/>
      <c r="J4559" s="9"/>
      <c r="K4559" s="99">
        <f t="shared" si="70"/>
        <v>0</v>
      </c>
      <c r="L4559" s="9"/>
    </row>
    <row r="4560" spans="1:12" x14ac:dyDescent="0.2">
      <c r="A4560" s="13"/>
      <c r="B4560" s="1"/>
      <c r="C4560" s="1"/>
      <c r="D4560" s="1"/>
      <c r="E4560" s="1"/>
      <c r="F4560" s="1"/>
      <c r="G4560" s="13"/>
      <c r="H4560" s="13"/>
      <c r="I4560" s="9"/>
      <c r="J4560" s="9"/>
      <c r="K4560" s="99">
        <f t="shared" si="70"/>
        <v>0</v>
      </c>
      <c r="L4560" s="9"/>
    </row>
    <row r="4561" spans="1:12" x14ac:dyDescent="0.2">
      <c r="A4561" s="13"/>
      <c r="B4561" s="1"/>
      <c r="C4561" s="1"/>
      <c r="D4561" s="1"/>
      <c r="E4561" s="1"/>
      <c r="F4561" s="1"/>
      <c r="G4561" s="13"/>
      <c r="H4561" s="13"/>
      <c r="I4561" s="9"/>
      <c r="J4561" s="9"/>
      <c r="K4561" s="99">
        <f t="shared" si="70"/>
        <v>0</v>
      </c>
      <c r="L4561" s="9"/>
    </row>
    <row r="4562" spans="1:12" x14ac:dyDescent="0.2">
      <c r="A4562" s="13"/>
      <c r="B4562" s="1"/>
      <c r="C4562" s="1"/>
      <c r="D4562" s="1"/>
      <c r="E4562" s="1"/>
      <c r="F4562" s="1"/>
      <c r="G4562" s="13"/>
      <c r="H4562" s="13"/>
      <c r="I4562" s="9"/>
      <c r="J4562" s="9"/>
      <c r="K4562" s="99">
        <f t="shared" ref="K4562:K4625" si="71">IF(ISBLANK(J4562),I4562,IF(J4562&lt;I4562,J4562,I4562))</f>
        <v>0</v>
      </c>
      <c r="L4562" s="9"/>
    </row>
    <row r="4563" spans="1:12" x14ac:dyDescent="0.2">
      <c r="A4563" s="13"/>
      <c r="B4563" s="1"/>
      <c r="C4563" s="1"/>
      <c r="D4563" s="1"/>
      <c r="E4563" s="1"/>
      <c r="F4563" s="1"/>
      <c r="G4563" s="13"/>
      <c r="H4563" s="13"/>
      <c r="I4563" s="9"/>
      <c r="J4563" s="9"/>
      <c r="K4563" s="99">
        <f t="shared" si="71"/>
        <v>0</v>
      </c>
      <c r="L4563" s="9"/>
    </row>
    <row r="4564" spans="1:12" x14ac:dyDescent="0.2">
      <c r="A4564" s="13"/>
      <c r="B4564" s="1"/>
      <c r="C4564" s="1"/>
      <c r="D4564" s="1"/>
      <c r="E4564" s="1"/>
      <c r="F4564" s="1"/>
      <c r="G4564" s="13"/>
      <c r="H4564" s="13"/>
      <c r="I4564" s="9"/>
      <c r="J4564" s="9"/>
      <c r="K4564" s="99">
        <f t="shared" si="71"/>
        <v>0</v>
      </c>
      <c r="L4564" s="9"/>
    </row>
    <row r="4565" spans="1:12" x14ac:dyDescent="0.2">
      <c r="A4565" s="13"/>
      <c r="B4565" s="1"/>
      <c r="C4565" s="1"/>
      <c r="D4565" s="1"/>
      <c r="E4565" s="1"/>
      <c r="F4565" s="1"/>
      <c r="G4565" s="13"/>
      <c r="H4565" s="13"/>
      <c r="I4565" s="9"/>
      <c r="J4565" s="9"/>
      <c r="K4565" s="99">
        <f t="shared" si="71"/>
        <v>0</v>
      </c>
      <c r="L4565" s="9"/>
    </row>
    <row r="4566" spans="1:12" x14ac:dyDescent="0.2">
      <c r="A4566" s="13"/>
      <c r="B4566" s="1"/>
      <c r="C4566" s="1"/>
      <c r="D4566" s="1"/>
      <c r="E4566" s="1"/>
      <c r="F4566" s="1"/>
      <c r="G4566" s="13"/>
      <c r="H4566" s="13"/>
      <c r="I4566" s="9"/>
      <c r="J4566" s="9"/>
      <c r="K4566" s="99">
        <f t="shared" si="71"/>
        <v>0</v>
      </c>
      <c r="L4566" s="9"/>
    </row>
    <row r="4567" spans="1:12" x14ac:dyDescent="0.2">
      <c r="A4567" s="13"/>
      <c r="B4567" s="1"/>
      <c r="C4567" s="1"/>
      <c r="D4567" s="1"/>
      <c r="E4567" s="1"/>
      <c r="F4567" s="1"/>
      <c r="G4567" s="13"/>
      <c r="H4567" s="13"/>
      <c r="I4567" s="9"/>
      <c r="J4567" s="9"/>
      <c r="K4567" s="99">
        <f t="shared" si="71"/>
        <v>0</v>
      </c>
      <c r="L4567" s="9"/>
    </row>
    <row r="4568" spans="1:12" x14ac:dyDescent="0.2">
      <c r="A4568" s="13"/>
      <c r="B4568" s="1"/>
      <c r="C4568" s="1"/>
      <c r="D4568" s="1"/>
      <c r="E4568" s="1"/>
      <c r="F4568" s="1"/>
      <c r="G4568" s="13"/>
      <c r="H4568" s="13"/>
      <c r="I4568" s="9"/>
      <c r="J4568" s="9"/>
      <c r="K4568" s="99">
        <f t="shared" si="71"/>
        <v>0</v>
      </c>
      <c r="L4568" s="9"/>
    </row>
    <row r="4569" spans="1:12" x14ac:dyDescent="0.2">
      <c r="A4569" s="13"/>
      <c r="B4569" s="1"/>
      <c r="C4569" s="1"/>
      <c r="D4569" s="1"/>
      <c r="E4569" s="1"/>
      <c r="F4569" s="1"/>
      <c r="G4569" s="13"/>
      <c r="H4569" s="13"/>
      <c r="I4569" s="9"/>
      <c r="J4569" s="9"/>
      <c r="K4569" s="99">
        <f t="shared" si="71"/>
        <v>0</v>
      </c>
      <c r="L4569" s="9"/>
    </row>
    <row r="4570" spans="1:12" x14ac:dyDescent="0.2">
      <c r="A4570" s="13"/>
      <c r="B4570" s="1"/>
      <c r="C4570" s="1"/>
      <c r="D4570" s="1"/>
      <c r="E4570" s="1"/>
      <c r="F4570" s="1"/>
      <c r="G4570" s="13"/>
      <c r="H4570" s="13"/>
      <c r="I4570" s="9"/>
      <c r="J4570" s="9"/>
      <c r="K4570" s="99">
        <f t="shared" si="71"/>
        <v>0</v>
      </c>
      <c r="L4570" s="9"/>
    </row>
    <row r="4571" spans="1:12" x14ac:dyDescent="0.2">
      <c r="A4571" s="13"/>
      <c r="B4571" s="1"/>
      <c r="C4571" s="1"/>
      <c r="D4571" s="1"/>
      <c r="E4571" s="1"/>
      <c r="F4571" s="1"/>
      <c r="G4571" s="13"/>
      <c r="H4571" s="13"/>
      <c r="I4571" s="9"/>
      <c r="J4571" s="9"/>
      <c r="K4571" s="99">
        <f t="shared" si="71"/>
        <v>0</v>
      </c>
      <c r="L4571" s="9"/>
    </row>
    <row r="4572" spans="1:12" x14ac:dyDescent="0.2">
      <c r="A4572" s="13"/>
      <c r="B4572" s="1"/>
      <c r="C4572" s="1"/>
      <c r="D4572" s="1"/>
      <c r="E4572" s="1"/>
      <c r="F4572" s="1"/>
      <c r="G4572" s="13"/>
      <c r="H4572" s="13"/>
      <c r="I4572" s="9"/>
      <c r="J4572" s="9"/>
      <c r="K4572" s="99">
        <f t="shared" si="71"/>
        <v>0</v>
      </c>
      <c r="L4572" s="9"/>
    </row>
    <row r="4573" spans="1:12" x14ac:dyDescent="0.2">
      <c r="A4573" s="13"/>
      <c r="B4573" s="1"/>
      <c r="C4573" s="1"/>
      <c r="D4573" s="1"/>
      <c r="E4573" s="1"/>
      <c r="F4573" s="1"/>
      <c r="G4573" s="13"/>
      <c r="H4573" s="13"/>
      <c r="I4573" s="9"/>
      <c r="J4573" s="9"/>
      <c r="K4573" s="99">
        <f t="shared" si="71"/>
        <v>0</v>
      </c>
      <c r="L4573" s="9"/>
    </row>
    <row r="4574" spans="1:12" x14ac:dyDescent="0.2">
      <c r="A4574" s="13"/>
      <c r="B4574" s="1"/>
      <c r="C4574" s="1"/>
      <c r="D4574" s="1"/>
      <c r="E4574" s="1"/>
      <c r="F4574" s="1"/>
      <c r="G4574" s="13"/>
      <c r="H4574" s="13"/>
      <c r="I4574" s="9"/>
      <c r="J4574" s="9"/>
      <c r="K4574" s="99">
        <f t="shared" si="71"/>
        <v>0</v>
      </c>
      <c r="L4574" s="9"/>
    </row>
    <row r="4575" spans="1:12" x14ac:dyDescent="0.2">
      <c r="A4575" s="13"/>
      <c r="B4575" s="1"/>
      <c r="C4575" s="1"/>
      <c r="D4575" s="1"/>
      <c r="E4575" s="1"/>
      <c r="F4575" s="1"/>
      <c r="G4575" s="13"/>
      <c r="H4575" s="13"/>
      <c r="I4575" s="9"/>
      <c r="J4575" s="9"/>
      <c r="K4575" s="99">
        <f t="shared" si="71"/>
        <v>0</v>
      </c>
      <c r="L4575" s="9"/>
    </row>
    <row r="4576" spans="1:12" x14ac:dyDescent="0.2">
      <c r="A4576" s="13"/>
      <c r="B4576" s="1"/>
      <c r="C4576" s="1"/>
      <c r="D4576" s="1"/>
      <c r="E4576" s="1"/>
      <c r="F4576" s="1"/>
      <c r="G4576" s="13"/>
      <c r="H4576" s="13"/>
      <c r="I4576" s="9"/>
      <c r="J4576" s="9"/>
      <c r="K4576" s="99">
        <f t="shared" si="71"/>
        <v>0</v>
      </c>
      <c r="L4576" s="9"/>
    </row>
    <row r="4577" spans="1:12" x14ac:dyDescent="0.2">
      <c r="A4577" s="13"/>
      <c r="B4577" s="1"/>
      <c r="C4577" s="1"/>
      <c r="D4577" s="1"/>
      <c r="E4577" s="1"/>
      <c r="F4577" s="1"/>
      <c r="G4577" s="13"/>
      <c r="H4577" s="13"/>
      <c r="I4577" s="9"/>
      <c r="J4577" s="9"/>
      <c r="K4577" s="99">
        <f t="shared" si="71"/>
        <v>0</v>
      </c>
      <c r="L4577" s="9"/>
    </row>
    <row r="4578" spans="1:12" x14ac:dyDescent="0.2">
      <c r="A4578" s="13"/>
      <c r="B4578" s="1"/>
      <c r="C4578" s="1"/>
      <c r="D4578" s="1"/>
      <c r="E4578" s="1"/>
      <c r="F4578" s="1"/>
      <c r="G4578" s="13"/>
      <c r="H4578" s="13"/>
      <c r="I4578" s="9"/>
      <c r="J4578" s="9"/>
      <c r="K4578" s="99">
        <f t="shared" si="71"/>
        <v>0</v>
      </c>
      <c r="L4578" s="9"/>
    </row>
    <row r="4579" spans="1:12" x14ac:dyDescent="0.2">
      <c r="A4579" s="13"/>
      <c r="B4579" s="1"/>
      <c r="C4579" s="1"/>
      <c r="D4579" s="1"/>
      <c r="E4579" s="1"/>
      <c r="F4579" s="1"/>
      <c r="G4579" s="13"/>
      <c r="H4579" s="13"/>
      <c r="I4579" s="9"/>
      <c r="J4579" s="9"/>
      <c r="K4579" s="99">
        <f t="shared" si="71"/>
        <v>0</v>
      </c>
      <c r="L4579" s="9"/>
    </row>
    <row r="4580" spans="1:12" x14ac:dyDescent="0.2">
      <c r="A4580" s="13"/>
      <c r="B4580" s="1"/>
      <c r="C4580" s="1"/>
      <c r="D4580" s="1"/>
      <c r="E4580" s="1"/>
      <c r="F4580" s="1"/>
      <c r="G4580" s="13"/>
      <c r="H4580" s="13"/>
      <c r="I4580" s="9"/>
      <c r="J4580" s="9"/>
      <c r="K4580" s="99">
        <f t="shared" si="71"/>
        <v>0</v>
      </c>
      <c r="L4580" s="9"/>
    </row>
    <row r="4581" spans="1:12" x14ac:dyDescent="0.2">
      <c r="A4581" s="13"/>
      <c r="B4581" s="1"/>
      <c r="C4581" s="1"/>
      <c r="D4581" s="1"/>
      <c r="E4581" s="1"/>
      <c r="F4581" s="1"/>
      <c r="G4581" s="13"/>
      <c r="H4581" s="13"/>
      <c r="I4581" s="9"/>
      <c r="J4581" s="9"/>
      <c r="K4581" s="99">
        <f t="shared" si="71"/>
        <v>0</v>
      </c>
      <c r="L4581" s="9"/>
    </row>
    <row r="4582" spans="1:12" x14ac:dyDescent="0.2">
      <c r="A4582" s="13"/>
      <c r="B4582" s="1"/>
      <c r="C4582" s="1"/>
      <c r="D4582" s="1"/>
      <c r="E4582" s="1"/>
      <c r="F4582" s="1"/>
      <c r="G4582" s="13"/>
      <c r="H4582" s="13"/>
      <c r="I4582" s="9"/>
      <c r="J4582" s="9"/>
      <c r="K4582" s="99">
        <f t="shared" si="71"/>
        <v>0</v>
      </c>
      <c r="L4582" s="9"/>
    </row>
    <row r="4583" spans="1:12" x14ac:dyDescent="0.2">
      <c r="A4583" s="13"/>
      <c r="B4583" s="1"/>
      <c r="C4583" s="1"/>
      <c r="D4583" s="1"/>
      <c r="E4583" s="1"/>
      <c r="F4583" s="1"/>
      <c r="G4583" s="13"/>
      <c r="H4583" s="13"/>
      <c r="I4583" s="9"/>
      <c r="J4583" s="9"/>
      <c r="K4583" s="99">
        <f t="shared" si="71"/>
        <v>0</v>
      </c>
      <c r="L4583" s="9"/>
    </row>
    <row r="4584" spans="1:12" x14ac:dyDescent="0.2">
      <c r="A4584" s="13"/>
      <c r="B4584" s="1"/>
      <c r="C4584" s="1"/>
      <c r="D4584" s="1"/>
      <c r="E4584" s="1"/>
      <c r="F4584" s="1"/>
      <c r="G4584" s="13"/>
      <c r="H4584" s="13"/>
      <c r="I4584" s="9"/>
      <c r="J4584" s="9"/>
      <c r="K4584" s="99">
        <f t="shared" si="71"/>
        <v>0</v>
      </c>
      <c r="L4584" s="9"/>
    </row>
    <row r="4585" spans="1:12" x14ac:dyDescent="0.2">
      <c r="A4585" s="13"/>
      <c r="B4585" s="1"/>
      <c r="C4585" s="1"/>
      <c r="D4585" s="1"/>
      <c r="E4585" s="1"/>
      <c r="F4585" s="1"/>
      <c r="G4585" s="13"/>
      <c r="H4585" s="13"/>
      <c r="I4585" s="9"/>
      <c r="J4585" s="9"/>
      <c r="K4585" s="99">
        <f t="shared" si="71"/>
        <v>0</v>
      </c>
      <c r="L4585" s="9"/>
    </row>
    <row r="4586" spans="1:12" x14ac:dyDescent="0.2">
      <c r="A4586" s="13"/>
      <c r="B4586" s="1"/>
      <c r="C4586" s="1"/>
      <c r="D4586" s="1"/>
      <c r="E4586" s="1"/>
      <c r="F4586" s="1"/>
      <c r="G4586" s="13"/>
      <c r="H4586" s="13"/>
      <c r="I4586" s="9"/>
      <c r="J4586" s="9"/>
      <c r="K4586" s="99">
        <f t="shared" si="71"/>
        <v>0</v>
      </c>
      <c r="L4586" s="9"/>
    </row>
    <row r="4587" spans="1:12" x14ac:dyDescent="0.2">
      <c r="A4587" s="13"/>
      <c r="B4587" s="1"/>
      <c r="C4587" s="1"/>
      <c r="D4587" s="1"/>
      <c r="E4587" s="1"/>
      <c r="F4587" s="1"/>
      <c r="G4587" s="13"/>
      <c r="H4587" s="13"/>
      <c r="I4587" s="9"/>
      <c r="J4587" s="9"/>
      <c r="K4587" s="99">
        <f t="shared" si="71"/>
        <v>0</v>
      </c>
      <c r="L4587" s="9"/>
    </row>
    <row r="4588" spans="1:12" x14ac:dyDescent="0.2">
      <c r="A4588" s="13"/>
      <c r="B4588" s="1"/>
      <c r="C4588" s="1"/>
      <c r="D4588" s="1"/>
      <c r="E4588" s="1"/>
      <c r="F4588" s="1"/>
      <c r="G4588" s="13"/>
      <c r="H4588" s="13"/>
      <c r="I4588" s="9"/>
      <c r="J4588" s="9"/>
      <c r="K4588" s="99">
        <f t="shared" si="71"/>
        <v>0</v>
      </c>
      <c r="L4588" s="9"/>
    </row>
    <row r="4589" spans="1:12" x14ac:dyDescent="0.2">
      <c r="A4589" s="13"/>
      <c r="B4589" s="1"/>
      <c r="C4589" s="1"/>
      <c r="D4589" s="1"/>
      <c r="E4589" s="1"/>
      <c r="F4589" s="1"/>
      <c r="G4589" s="13"/>
      <c r="H4589" s="13"/>
      <c r="I4589" s="9"/>
      <c r="J4589" s="9"/>
      <c r="K4589" s="99">
        <f t="shared" si="71"/>
        <v>0</v>
      </c>
      <c r="L4589" s="9"/>
    </row>
    <row r="4590" spans="1:12" x14ac:dyDescent="0.2">
      <c r="A4590" s="13"/>
      <c r="B4590" s="1"/>
      <c r="C4590" s="1"/>
      <c r="D4590" s="1"/>
      <c r="E4590" s="1"/>
      <c r="F4590" s="1"/>
      <c r="G4590" s="13"/>
      <c r="H4590" s="13"/>
      <c r="I4590" s="9"/>
      <c r="J4590" s="9"/>
      <c r="K4590" s="99">
        <f t="shared" si="71"/>
        <v>0</v>
      </c>
      <c r="L4590" s="9"/>
    </row>
    <row r="4591" spans="1:12" x14ac:dyDescent="0.2">
      <c r="A4591" s="13"/>
      <c r="B4591" s="1"/>
      <c r="C4591" s="1"/>
      <c r="D4591" s="1"/>
      <c r="E4591" s="1"/>
      <c r="F4591" s="1"/>
      <c r="G4591" s="13"/>
      <c r="H4591" s="13"/>
      <c r="I4591" s="9"/>
      <c r="J4591" s="9"/>
      <c r="K4591" s="99">
        <f t="shared" si="71"/>
        <v>0</v>
      </c>
      <c r="L4591" s="9"/>
    </row>
    <row r="4592" spans="1:12" x14ac:dyDescent="0.2">
      <c r="A4592" s="13"/>
      <c r="B4592" s="1"/>
      <c r="C4592" s="1"/>
      <c r="D4592" s="1"/>
      <c r="E4592" s="1"/>
      <c r="F4592" s="1"/>
      <c r="G4592" s="13"/>
      <c r="H4592" s="13"/>
      <c r="I4592" s="9"/>
      <c r="J4592" s="9"/>
      <c r="K4592" s="99">
        <f t="shared" si="71"/>
        <v>0</v>
      </c>
      <c r="L4592" s="9"/>
    </row>
    <row r="4593" spans="1:12" x14ac:dyDescent="0.2">
      <c r="A4593" s="13"/>
      <c r="B4593" s="1"/>
      <c r="C4593" s="1"/>
      <c r="D4593" s="1"/>
      <c r="E4593" s="1"/>
      <c r="F4593" s="1"/>
      <c r="G4593" s="13"/>
      <c r="H4593" s="13"/>
      <c r="I4593" s="9"/>
      <c r="J4593" s="9"/>
      <c r="K4593" s="99">
        <f t="shared" si="71"/>
        <v>0</v>
      </c>
      <c r="L4593" s="9"/>
    </row>
    <row r="4594" spans="1:12" x14ac:dyDescent="0.2">
      <c r="A4594" s="13"/>
      <c r="B4594" s="1"/>
      <c r="C4594" s="1"/>
      <c r="D4594" s="1"/>
      <c r="E4594" s="1"/>
      <c r="F4594" s="1"/>
      <c r="G4594" s="13"/>
      <c r="H4594" s="13"/>
      <c r="I4594" s="9"/>
      <c r="J4594" s="9"/>
      <c r="K4594" s="99">
        <f t="shared" si="71"/>
        <v>0</v>
      </c>
      <c r="L4594" s="9"/>
    </row>
    <row r="4595" spans="1:12" x14ac:dyDescent="0.2">
      <c r="A4595" s="13"/>
      <c r="B4595" s="1"/>
      <c r="C4595" s="1"/>
      <c r="D4595" s="1"/>
      <c r="E4595" s="1"/>
      <c r="F4595" s="1"/>
      <c r="G4595" s="13"/>
      <c r="H4595" s="13"/>
      <c r="I4595" s="9"/>
      <c r="J4595" s="9"/>
      <c r="K4595" s="99">
        <f t="shared" si="71"/>
        <v>0</v>
      </c>
      <c r="L4595" s="9"/>
    </row>
    <row r="4596" spans="1:12" x14ac:dyDescent="0.2">
      <c r="A4596" s="13"/>
      <c r="B4596" s="1"/>
      <c r="C4596" s="1"/>
      <c r="D4596" s="1"/>
      <c r="E4596" s="1"/>
      <c r="F4596" s="1"/>
      <c r="G4596" s="13"/>
      <c r="H4596" s="13"/>
      <c r="I4596" s="9"/>
      <c r="J4596" s="9"/>
      <c r="K4596" s="99">
        <f t="shared" si="71"/>
        <v>0</v>
      </c>
      <c r="L4596" s="9"/>
    </row>
    <row r="4597" spans="1:12" x14ac:dyDescent="0.2">
      <c r="A4597" s="13"/>
      <c r="B4597" s="1"/>
      <c r="C4597" s="1"/>
      <c r="D4597" s="1"/>
      <c r="E4597" s="1"/>
      <c r="F4597" s="1"/>
      <c r="G4597" s="13"/>
      <c r="H4597" s="13"/>
      <c r="I4597" s="9"/>
      <c r="J4597" s="9"/>
      <c r="K4597" s="99">
        <f t="shared" si="71"/>
        <v>0</v>
      </c>
      <c r="L4597" s="9"/>
    </row>
    <row r="4598" spans="1:12" x14ac:dyDescent="0.2">
      <c r="A4598" s="13"/>
      <c r="B4598" s="1"/>
      <c r="C4598" s="1"/>
      <c r="D4598" s="1"/>
      <c r="E4598" s="1"/>
      <c r="F4598" s="1"/>
      <c r="G4598" s="13"/>
      <c r="H4598" s="13"/>
      <c r="I4598" s="9"/>
      <c r="J4598" s="9"/>
      <c r="K4598" s="99">
        <f t="shared" si="71"/>
        <v>0</v>
      </c>
      <c r="L4598" s="9"/>
    </row>
    <row r="4599" spans="1:12" x14ac:dyDescent="0.2">
      <c r="A4599" s="13"/>
      <c r="B4599" s="1"/>
      <c r="C4599" s="1"/>
      <c r="D4599" s="1"/>
      <c r="E4599" s="1"/>
      <c r="F4599" s="1"/>
      <c r="G4599" s="13"/>
      <c r="H4599" s="13"/>
      <c r="I4599" s="9"/>
      <c r="J4599" s="9"/>
      <c r="K4599" s="99">
        <f t="shared" si="71"/>
        <v>0</v>
      </c>
      <c r="L4599" s="9"/>
    </row>
    <row r="4600" spans="1:12" x14ac:dyDescent="0.2">
      <c r="A4600" s="13"/>
      <c r="B4600" s="1"/>
      <c r="C4600" s="1"/>
      <c r="D4600" s="1"/>
      <c r="E4600" s="1"/>
      <c r="F4600" s="1"/>
      <c r="G4600" s="13"/>
      <c r="H4600" s="13"/>
      <c r="I4600" s="9"/>
      <c r="J4600" s="9"/>
      <c r="K4600" s="99">
        <f t="shared" si="71"/>
        <v>0</v>
      </c>
      <c r="L4600" s="9"/>
    </row>
    <row r="4601" spans="1:12" x14ac:dyDescent="0.2">
      <c r="A4601" s="13"/>
      <c r="B4601" s="1"/>
      <c r="C4601" s="1"/>
      <c r="D4601" s="1"/>
      <c r="E4601" s="1"/>
      <c r="F4601" s="1"/>
      <c r="G4601" s="13"/>
      <c r="H4601" s="13"/>
      <c r="I4601" s="9"/>
      <c r="J4601" s="9"/>
      <c r="K4601" s="99">
        <f t="shared" si="71"/>
        <v>0</v>
      </c>
      <c r="L4601" s="9"/>
    </row>
    <row r="4602" spans="1:12" x14ac:dyDescent="0.2">
      <c r="A4602" s="13"/>
      <c r="B4602" s="1"/>
      <c r="C4602" s="1"/>
      <c r="D4602" s="1"/>
      <c r="E4602" s="1"/>
      <c r="F4602" s="1"/>
      <c r="G4602" s="13"/>
      <c r="H4602" s="13"/>
      <c r="I4602" s="9"/>
      <c r="J4602" s="9"/>
      <c r="K4602" s="99">
        <f t="shared" si="71"/>
        <v>0</v>
      </c>
      <c r="L4602" s="9"/>
    </row>
    <row r="4603" spans="1:12" x14ac:dyDescent="0.2">
      <c r="A4603" s="13"/>
      <c r="B4603" s="1"/>
      <c r="C4603" s="1"/>
      <c r="D4603" s="1"/>
      <c r="E4603" s="1"/>
      <c r="F4603" s="1"/>
      <c r="G4603" s="13"/>
      <c r="H4603" s="13"/>
      <c r="I4603" s="9"/>
      <c r="J4603" s="9"/>
      <c r="K4603" s="99">
        <f t="shared" si="71"/>
        <v>0</v>
      </c>
      <c r="L4603" s="9"/>
    </row>
    <row r="4604" spans="1:12" x14ac:dyDescent="0.2">
      <c r="A4604" s="13"/>
      <c r="B4604" s="1"/>
      <c r="C4604" s="1"/>
      <c r="D4604" s="1"/>
      <c r="E4604" s="1"/>
      <c r="F4604" s="1"/>
      <c r="G4604" s="13"/>
      <c r="H4604" s="13"/>
      <c r="I4604" s="9"/>
      <c r="J4604" s="9"/>
      <c r="K4604" s="99">
        <f t="shared" si="71"/>
        <v>0</v>
      </c>
      <c r="L4604" s="9"/>
    </row>
    <row r="4605" spans="1:12" x14ac:dyDescent="0.2">
      <c r="A4605" s="13"/>
      <c r="B4605" s="1"/>
      <c r="C4605" s="1"/>
      <c r="D4605" s="1"/>
      <c r="E4605" s="1"/>
      <c r="F4605" s="1"/>
      <c r="G4605" s="13"/>
      <c r="H4605" s="13"/>
      <c r="I4605" s="9"/>
      <c r="J4605" s="9"/>
      <c r="K4605" s="99">
        <f t="shared" si="71"/>
        <v>0</v>
      </c>
      <c r="L4605" s="9"/>
    </row>
    <row r="4606" spans="1:12" x14ac:dyDescent="0.2">
      <c r="A4606" s="13"/>
      <c r="B4606" s="1"/>
      <c r="C4606" s="1"/>
      <c r="D4606" s="1"/>
      <c r="E4606" s="1"/>
      <c r="F4606" s="1"/>
      <c r="G4606" s="13"/>
      <c r="H4606" s="13"/>
      <c r="I4606" s="9"/>
      <c r="J4606" s="9"/>
      <c r="K4606" s="99">
        <f t="shared" si="71"/>
        <v>0</v>
      </c>
      <c r="L4606" s="9"/>
    </row>
    <row r="4607" spans="1:12" x14ac:dyDescent="0.2">
      <c r="A4607" s="13"/>
      <c r="B4607" s="1"/>
      <c r="C4607" s="1"/>
      <c r="D4607" s="1"/>
      <c r="E4607" s="1"/>
      <c r="F4607" s="1"/>
      <c r="G4607" s="13"/>
      <c r="H4607" s="13"/>
      <c r="I4607" s="9"/>
      <c r="J4607" s="9"/>
      <c r="K4607" s="99">
        <f t="shared" si="71"/>
        <v>0</v>
      </c>
      <c r="L4607" s="9"/>
    </row>
    <row r="4608" spans="1:12" x14ac:dyDescent="0.2">
      <c r="A4608" s="13"/>
      <c r="B4608" s="1"/>
      <c r="C4608" s="1"/>
      <c r="D4608" s="1"/>
      <c r="E4608" s="1"/>
      <c r="F4608" s="1"/>
      <c r="G4608" s="13"/>
      <c r="H4608" s="13"/>
      <c r="I4608" s="9"/>
      <c r="J4608" s="9"/>
      <c r="K4608" s="99">
        <f t="shared" si="71"/>
        <v>0</v>
      </c>
      <c r="L4608" s="9"/>
    </row>
    <row r="4609" spans="1:12" x14ac:dyDescent="0.2">
      <c r="A4609" s="13"/>
      <c r="B4609" s="1"/>
      <c r="C4609" s="1"/>
      <c r="D4609" s="1"/>
      <c r="E4609" s="1"/>
      <c r="F4609" s="1"/>
      <c r="G4609" s="13"/>
      <c r="H4609" s="13"/>
      <c r="I4609" s="9"/>
      <c r="J4609" s="9"/>
      <c r="K4609" s="99">
        <f t="shared" si="71"/>
        <v>0</v>
      </c>
      <c r="L4609" s="9"/>
    </row>
    <row r="4610" spans="1:12" x14ac:dyDescent="0.2">
      <c r="A4610" s="13"/>
      <c r="B4610" s="1"/>
      <c r="C4610" s="1"/>
      <c r="D4610" s="1"/>
      <c r="E4610" s="1"/>
      <c r="F4610" s="1"/>
      <c r="G4610" s="13"/>
      <c r="H4610" s="13"/>
      <c r="I4610" s="9"/>
      <c r="J4610" s="9"/>
      <c r="K4610" s="99">
        <f t="shared" si="71"/>
        <v>0</v>
      </c>
      <c r="L4610" s="9"/>
    </row>
    <row r="4611" spans="1:12" x14ac:dyDescent="0.2">
      <c r="A4611" s="13"/>
      <c r="B4611" s="1"/>
      <c r="C4611" s="1"/>
      <c r="D4611" s="1"/>
      <c r="E4611" s="1"/>
      <c r="F4611" s="1"/>
      <c r="G4611" s="13"/>
      <c r="H4611" s="13"/>
      <c r="I4611" s="9"/>
      <c r="J4611" s="9"/>
      <c r="K4611" s="99">
        <f t="shared" si="71"/>
        <v>0</v>
      </c>
      <c r="L4611" s="9"/>
    </row>
    <row r="4612" spans="1:12" x14ac:dyDescent="0.2">
      <c r="A4612" s="13"/>
      <c r="B4612" s="1"/>
      <c r="C4612" s="1"/>
      <c r="D4612" s="1"/>
      <c r="E4612" s="1"/>
      <c r="F4612" s="1"/>
      <c r="G4612" s="13"/>
      <c r="H4612" s="13"/>
      <c r="I4612" s="9"/>
      <c r="J4612" s="9"/>
      <c r="K4612" s="99">
        <f t="shared" si="71"/>
        <v>0</v>
      </c>
      <c r="L4612" s="9"/>
    </row>
    <row r="4613" spans="1:12" x14ac:dyDescent="0.2">
      <c r="A4613" s="13"/>
      <c r="B4613" s="1"/>
      <c r="C4613" s="1"/>
      <c r="D4613" s="1"/>
      <c r="E4613" s="1"/>
      <c r="F4613" s="1"/>
      <c r="G4613" s="13"/>
      <c r="H4613" s="13"/>
      <c r="I4613" s="9"/>
      <c r="J4613" s="9"/>
      <c r="K4613" s="99">
        <f t="shared" si="71"/>
        <v>0</v>
      </c>
      <c r="L4613" s="9"/>
    </row>
    <row r="4614" spans="1:12" x14ac:dyDescent="0.2">
      <c r="A4614" s="13"/>
      <c r="B4614" s="1"/>
      <c r="C4614" s="1"/>
      <c r="D4614" s="1"/>
      <c r="E4614" s="1"/>
      <c r="F4614" s="1"/>
      <c r="G4614" s="13"/>
      <c r="H4614" s="13"/>
      <c r="I4614" s="9"/>
      <c r="J4614" s="9"/>
      <c r="K4614" s="99">
        <f t="shared" si="71"/>
        <v>0</v>
      </c>
      <c r="L4614" s="9"/>
    </row>
    <row r="4615" spans="1:12" x14ac:dyDescent="0.2">
      <c r="A4615" s="13"/>
      <c r="B4615" s="1"/>
      <c r="C4615" s="1"/>
      <c r="D4615" s="1"/>
      <c r="E4615" s="1"/>
      <c r="F4615" s="1"/>
      <c r="G4615" s="13"/>
      <c r="H4615" s="13"/>
      <c r="I4615" s="9"/>
      <c r="J4615" s="9"/>
      <c r="K4615" s="99">
        <f t="shared" si="71"/>
        <v>0</v>
      </c>
      <c r="L4615" s="9"/>
    </row>
    <row r="4616" spans="1:12" x14ac:dyDescent="0.2">
      <c r="A4616" s="13"/>
      <c r="B4616" s="1"/>
      <c r="C4616" s="1"/>
      <c r="D4616" s="1"/>
      <c r="E4616" s="1"/>
      <c r="F4616" s="1"/>
      <c r="G4616" s="13"/>
      <c r="H4616" s="13"/>
      <c r="I4616" s="9"/>
      <c r="J4616" s="9"/>
      <c r="K4616" s="99">
        <f t="shared" si="71"/>
        <v>0</v>
      </c>
      <c r="L4616" s="9"/>
    </row>
    <row r="4617" spans="1:12" x14ac:dyDescent="0.2">
      <c r="A4617" s="13"/>
      <c r="B4617" s="1"/>
      <c r="C4617" s="1"/>
      <c r="D4617" s="1"/>
      <c r="E4617" s="1"/>
      <c r="F4617" s="1"/>
      <c r="G4617" s="13"/>
      <c r="H4617" s="13"/>
      <c r="I4617" s="9"/>
      <c r="J4617" s="9"/>
      <c r="K4617" s="99">
        <f t="shared" si="71"/>
        <v>0</v>
      </c>
      <c r="L4617" s="9"/>
    </row>
    <row r="4618" spans="1:12" x14ac:dyDescent="0.2">
      <c r="A4618" s="13"/>
      <c r="B4618" s="1"/>
      <c r="C4618" s="1"/>
      <c r="D4618" s="1"/>
      <c r="E4618" s="1"/>
      <c r="F4618" s="1"/>
      <c r="G4618" s="13"/>
      <c r="H4618" s="13"/>
      <c r="I4618" s="9"/>
      <c r="J4618" s="9"/>
      <c r="K4618" s="99">
        <f t="shared" si="71"/>
        <v>0</v>
      </c>
      <c r="L4618" s="9"/>
    </row>
    <row r="4619" spans="1:12" x14ac:dyDescent="0.2">
      <c r="A4619" s="13"/>
      <c r="B4619" s="1"/>
      <c r="C4619" s="1"/>
      <c r="D4619" s="1"/>
      <c r="E4619" s="1"/>
      <c r="F4619" s="1"/>
      <c r="G4619" s="13"/>
      <c r="H4619" s="13"/>
      <c r="I4619" s="9"/>
      <c r="J4619" s="9"/>
      <c r="K4619" s="99">
        <f t="shared" si="71"/>
        <v>0</v>
      </c>
      <c r="L4619" s="9"/>
    </row>
    <row r="4620" spans="1:12" x14ac:dyDescent="0.2">
      <c r="A4620" s="13"/>
      <c r="B4620" s="1"/>
      <c r="C4620" s="1"/>
      <c r="D4620" s="1"/>
      <c r="E4620" s="1"/>
      <c r="F4620" s="1"/>
      <c r="G4620" s="13"/>
      <c r="H4620" s="13"/>
      <c r="I4620" s="9"/>
      <c r="J4620" s="9"/>
      <c r="K4620" s="99">
        <f t="shared" si="71"/>
        <v>0</v>
      </c>
      <c r="L4620" s="9"/>
    </row>
    <row r="4621" spans="1:12" x14ac:dyDescent="0.2">
      <c r="A4621" s="13"/>
      <c r="B4621" s="1"/>
      <c r="C4621" s="1"/>
      <c r="D4621" s="1"/>
      <c r="E4621" s="1"/>
      <c r="F4621" s="1"/>
      <c r="G4621" s="13"/>
      <c r="H4621" s="13"/>
      <c r="I4621" s="9"/>
      <c r="J4621" s="9"/>
      <c r="K4621" s="99">
        <f t="shared" si="71"/>
        <v>0</v>
      </c>
      <c r="L4621" s="9"/>
    </row>
    <row r="4622" spans="1:12" x14ac:dyDescent="0.2">
      <c r="A4622" s="13"/>
      <c r="B4622" s="1"/>
      <c r="C4622" s="1"/>
      <c r="D4622" s="1"/>
      <c r="E4622" s="1"/>
      <c r="F4622" s="1"/>
      <c r="G4622" s="13"/>
      <c r="H4622" s="13"/>
      <c r="I4622" s="9"/>
      <c r="J4622" s="9"/>
      <c r="K4622" s="99">
        <f t="shared" si="71"/>
        <v>0</v>
      </c>
      <c r="L4622" s="9"/>
    </row>
    <row r="4623" spans="1:12" x14ac:dyDescent="0.2">
      <c r="A4623" s="13"/>
      <c r="B4623" s="1"/>
      <c r="C4623" s="1"/>
      <c r="D4623" s="1"/>
      <c r="E4623" s="1"/>
      <c r="F4623" s="1"/>
      <c r="G4623" s="13"/>
      <c r="H4623" s="13"/>
      <c r="I4623" s="9"/>
      <c r="J4623" s="9"/>
      <c r="K4623" s="99">
        <f t="shared" si="71"/>
        <v>0</v>
      </c>
      <c r="L4623" s="9"/>
    </row>
    <row r="4624" spans="1:12" x14ac:dyDescent="0.2">
      <c r="A4624" s="13"/>
      <c r="B4624" s="1"/>
      <c r="C4624" s="1"/>
      <c r="D4624" s="1"/>
      <c r="E4624" s="1"/>
      <c r="F4624" s="1"/>
      <c r="G4624" s="13"/>
      <c r="H4624" s="13"/>
      <c r="I4624" s="9"/>
      <c r="J4624" s="9"/>
      <c r="K4624" s="99">
        <f t="shared" si="71"/>
        <v>0</v>
      </c>
      <c r="L4624" s="9"/>
    </row>
    <row r="4625" spans="1:12" x14ac:dyDescent="0.2">
      <c r="A4625" s="13"/>
      <c r="B4625" s="1"/>
      <c r="C4625" s="1"/>
      <c r="D4625" s="1"/>
      <c r="E4625" s="1"/>
      <c r="F4625" s="1"/>
      <c r="G4625" s="13"/>
      <c r="H4625" s="13"/>
      <c r="I4625" s="9"/>
      <c r="J4625" s="9"/>
      <c r="K4625" s="99">
        <f t="shared" si="71"/>
        <v>0</v>
      </c>
      <c r="L4625" s="9"/>
    </row>
    <row r="4626" spans="1:12" x14ac:dyDescent="0.2">
      <c r="A4626" s="13"/>
      <c r="B4626" s="1"/>
      <c r="C4626" s="1"/>
      <c r="D4626" s="1"/>
      <c r="E4626" s="1"/>
      <c r="F4626" s="1"/>
      <c r="G4626" s="13"/>
      <c r="H4626" s="13"/>
      <c r="I4626" s="9"/>
      <c r="J4626" s="9"/>
      <c r="K4626" s="99">
        <f t="shared" ref="K4626:K4689" si="72">IF(ISBLANK(J4626),I4626,IF(J4626&lt;I4626,J4626,I4626))</f>
        <v>0</v>
      </c>
      <c r="L4626" s="9"/>
    </row>
    <row r="4627" spans="1:12" x14ac:dyDescent="0.2">
      <c r="A4627" s="13"/>
      <c r="B4627" s="1"/>
      <c r="C4627" s="1"/>
      <c r="D4627" s="1"/>
      <c r="E4627" s="1"/>
      <c r="F4627" s="1"/>
      <c r="G4627" s="13"/>
      <c r="H4627" s="13"/>
      <c r="I4627" s="9"/>
      <c r="J4627" s="9"/>
      <c r="K4627" s="99">
        <f t="shared" si="72"/>
        <v>0</v>
      </c>
      <c r="L4627" s="9"/>
    </row>
    <row r="4628" spans="1:12" x14ac:dyDescent="0.2">
      <c r="A4628" s="13"/>
      <c r="B4628" s="1"/>
      <c r="C4628" s="1"/>
      <c r="D4628" s="1"/>
      <c r="E4628" s="1"/>
      <c r="F4628" s="1"/>
      <c r="G4628" s="13"/>
      <c r="H4628" s="13"/>
      <c r="I4628" s="9"/>
      <c r="J4628" s="9"/>
      <c r="K4628" s="99">
        <f t="shared" si="72"/>
        <v>0</v>
      </c>
      <c r="L4628" s="9"/>
    </row>
    <row r="4629" spans="1:12" x14ac:dyDescent="0.2">
      <c r="A4629" s="13"/>
      <c r="B4629" s="1"/>
      <c r="C4629" s="1"/>
      <c r="D4629" s="1"/>
      <c r="E4629" s="1"/>
      <c r="F4629" s="1"/>
      <c r="G4629" s="13"/>
      <c r="H4629" s="13"/>
      <c r="I4629" s="9"/>
      <c r="J4629" s="9"/>
      <c r="K4629" s="99">
        <f t="shared" si="72"/>
        <v>0</v>
      </c>
      <c r="L4629" s="9"/>
    </row>
    <row r="4630" spans="1:12" x14ac:dyDescent="0.2">
      <c r="A4630" s="13"/>
      <c r="B4630" s="1"/>
      <c r="C4630" s="1"/>
      <c r="D4630" s="1"/>
      <c r="E4630" s="1"/>
      <c r="F4630" s="1"/>
      <c r="G4630" s="13"/>
      <c r="H4630" s="13"/>
      <c r="I4630" s="9"/>
      <c r="J4630" s="9"/>
      <c r="K4630" s="99">
        <f t="shared" si="72"/>
        <v>0</v>
      </c>
      <c r="L4630" s="9"/>
    </row>
    <row r="4631" spans="1:12" x14ac:dyDescent="0.2">
      <c r="A4631" s="13"/>
      <c r="B4631" s="1"/>
      <c r="C4631" s="1"/>
      <c r="D4631" s="1"/>
      <c r="E4631" s="1"/>
      <c r="F4631" s="1"/>
      <c r="G4631" s="13"/>
      <c r="H4631" s="13"/>
      <c r="I4631" s="9"/>
      <c r="J4631" s="9"/>
      <c r="K4631" s="99">
        <f t="shared" si="72"/>
        <v>0</v>
      </c>
      <c r="L4631" s="9"/>
    </row>
    <row r="4632" spans="1:12" x14ac:dyDescent="0.2">
      <c r="A4632" s="13"/>
      <c r="B4632" s="1"/>
      <c r="C4632" s="1"/>
      <c r="D4632" s="1"/>
      <c r="E4632" s="1"/>
      <c r="F4632" s="1"/>
      <c r="G4632" s="13"/>
      <c r="H4632" s="13"/>
      <c r="I4632" s="9"/>
      <c r="J4632" s="9"/>
      <c r="K4632" s="99">
        <f t="shared" si="72"/>
        <v>0</v>
      </c>
      <c r="L4632" s="9"/>
    </row>
    <row r="4633" spans="1:12" x14ac:dyDescent="0.2">
      <c r="A4633" s="13"/>
      <c r="B4633" s="1"/>
      <c r="C4633" s="1"/>
      <c r="D4633" s="1"/>
      <c r="E4633" s="1"/>
      <c r="F4633" s="1"/>
      <c r="G4633" s="13"/>
      <c r="H4633" s="13"/>
      <c r="I4633" s="9"/>
      <c r="J4633" s="9"/>
      <c r="K4633" s="99">
        <f t="shared" si="72"/>
        <v>0</v>
      </c>
      <c r="L4633" s="9"/>
    </row>
    <row r="4634" spans="1:12" x14ac:dyDescent="0.2">
      <c r="A4634" s="13"/>
      <c r="B4634" s="1"/>
      <c r="C4634" s="1"/>
      <c r="D4634" s="1"/>
      <c r="E4634" s="1"/>
      <c r="F4634" s="1"/>
      <c r="G4634" s="13"/>
      <c r="H4634" s="13"/>
      <c r="I4634" s="9"/>
      <c r="J4634" s="9"/>
      <c r="K4634" s="99">
        <f t="shared" si="72"/>
        <v>0</v>
      </c>
      <c r="L4634" s="9"/>
    </row>
    <row r="4635" spans="1:12" x14ac:dyDescent="0.2">
      <c r="A4635" s="13"/>
      <c r="B4635" s="1"/>
      <c r="C4635" s="1"/>
      <c r="D4635" s="1"/>
      <c r="E4635" s="1"/>
      <c r="F4635" s="1"/>
      <c r="G4635" s="13"/>
      <c r="H4635" s="13"/>
      <c r="I4635" s="9"/>
      <c r="J4635" s="9"/>
      <c r="K4635" s="99">
        <f t="shared" si="72"/>
        <v>0</v>
      </c>
      <c r="L4635" s="9"/>
    </row>
    <row r="4636" spans="1:12" x14ac:dyDescent="0.2">
      <c r="A4636" s="13"/>
      <c r="B4636" s="1"/>
      <c r="C4636" s="1"/>
      <c r="D4636" s="1"/>
      <c r="E4636" s="1"/>
      <c r="F4636" s="1"/>
      <c r="G4636" s="13"/>
      <c r="H4636" s="13"/>
      <c r="I4636" s="9"/>
      <c r="J4636" s="9"/>
      <c r="K4636" s="99">
        <f t="shared" si="72"/>
        <v>0</v>
      </c>
      <c r="L4636" s="9"/>
    </row>
    <row r="4637" spans="1:12" x14ac:dyDescent="0.2">
      <c r="A4637" s="13"/>
      <c r="B4637" s="1"/>
      <c r="C4637" s="1"/>
      <c r="D4637" s="1"/>
      <c r="E4637" s="1"/>
      <c r="F4637" s="1"/>
      <c r="G4637" s="13"/>
      <c r="H4637" s="13"/>
      <c r="I4637" s="9"/>
      <c r="J4637" s="9"/>
      <c r="K4637" s="99">
        <f t="shared" si="72"/>
        <v>0</v>
      </c>
      <c r="L4637" s="9"/>
    </row>
    <row r="4638" spans="1:12" x14ac:dyDescent="0.2">
      <c r="A4638" s="13"/>
      <c r="B4638" s="1"/>
      <c r="C4638" s="1"/>
      <c r="D4638" s="1"/>
      <c r="E4638" s="1"/>
      <c r="F4638" s="1"/>
      <c r="G4638" s="13"/>
      <c r="H4638" s="13"/>
      <c r="I4638" s="9"/>
      <c r="J4638" s="9"/>
      <c r="K4638" s="99">
        <f t="shared" si="72"/>
        <v>0</v>
      </c>
      <c r="L4638" s="9"/>
    </row>
    <row r="4639" spans="1:12" x14ac:dyDescent="0.2">
      <c r="A4639" s="13"/>
      <c r="B4639" s="1"/>
      <c r="C4639" s="1"/>
      <c r="D4639" s="1"/>
      <c r="E4639" s="1"/>
      <c r="F4639" s="1"/>
      <c r="G4639" s="13"/>
      <c r="H4639" s="13"/>
      <c r="I4639" s="9"/>
      <c r="J4639" s="9"/>
      <c r="K4639" s="99">
        <f t="shared" si="72"/>
        <v>0</v>
      </c>
      <c r="L4639" s="9"/>
    </row>
    <row r="4640" spans="1:12" x14ac:dyDescent="0.2">
      <c r="A4640" s="13"/>
      <c r="B4640" s="1"/>
      <c r="C4640" s="1"/>
      <c r="D4640" s="1"/>
      <c r="E4640" s="1"/>
      <c r="F4640" s="1"/>
      <c r="G4640" s="13"/>
      <c r="H4640" s="13"/>
      <c r="I4640" s="9"/>
      <c r="J4640" s="9"/>
      <c r="K4640" s="99">
        <f t="shared" si="72"/>
        <v>0</v>
      </c>
      <c r="L4640" s="9"/>
    </row>
    <row r="4641" spans="1:12" x14ac:dyDescent="0.2">
      <c r="A4641" s="13"/>
      <c r="B4641" s="1"/>
      <c r="C4641" s="1"/>
      <c r="D4641" s="1"/>
      <c r="E4641" s="1"/>
      <c r="F4641" s="1"/>
      <c r="G4641" s="13"/>
      <c r="H4641" s="13"/>
      <c r="I4641" s="9"/>
      <c r="J4641" s="9"/>
      <c r="K4641" s="99">
        <f t="shared" si="72"/>
        <v>0</v>
      </c>
      <c r="L4641" s="9"/>
    </row>
    <row r="4642" spans="1:12" x14ac:dyDescent="0.2">
      <c r="A4642" s="13"/>
      <c r="B4642" s="1"/>
      <c r="C4642" s="1"/>
      <c r="D4642" s="1"/>
      <c r="E4642" s="1"/>
      <c r="F4642" s="1"/>
      <c r="G4642" s="13"/>
      <c r="H4642" s="13"/>
      <c r="I4642" s="9"/>
      <c r="J4642" s="9"/>
      <c r="K4642" s="99">
        <f t="shared" si="72"/>
        <v>0</v>
      </c>
      <c r="L4642" s="9"/>
    </row>
    <row r="4643" spans="1:12" x14ac:dyDescent="0.2">
      <c r="A4643" s="13"/>
      <c r="B4643" s="1"/>
      <c r="C4643" s="1"/>
      <c r="D4643" s="1"/>
      <c r="E4643" s="1"/>
      <c r="F4643" s="1"/>
      <c r="G4643" s="13"/>
      <c r="H4643" s="13"/>
      <c r="I4643" s="9"/>
      <c r="J4643" s="9"/>
      <c r="K4643" s="99">
        <f t="shared" si="72"/>
        <v>0</v>
      </c>
      <c r="L4643" s="9"/>
    </row>
    <row r="4644" spans="1:12" x14ac:dyDescent="0.2">
      <c r="A4644" s="13"/>
      <c r="B4644" s="1"/>
      <c r="C4644" s="1"/>
      <c r="D4644" s="1"/>
      <c r="E4644" s="1"/>
      <c r="F4644" s="1"/>
      <c r="G4644" s="13"/>
      <c r="H4644" s="13"/>
      <c r="I4644" s="9"/>
      <c r="J4644" s="9"/>
      <c r="K4644" s="99">
        <f t="shared" si="72"/>
        <v>0</v>
      </c>
      <c r="L4644" s="9"/>
    </row>
    <row r="4645" spans="1:12" x14ac:dyDescent="0.2">
      <c r="A4645" s="13"/>
      <c r="B4645" s="1"/>
      <c r="C4645" s="1"/>
      <c r="D4645" s="1"/>
      <c r="E4645" s="1"/>
      <c r="F4645" s="1"/>
      <c r="G4645" s="13"/>
      <c r="H4645" s="13"/>
      <c r="I4645" s="9"/>
      <c r="J4645" s="9"/>
      <c r="K4645" s="99">
        <f t="shared" si="72"/>
        <v>0</v>
      </c>
      <c r="L4645" s="9"/>
    </row>
    <row r="4646" spans="1:12" x14ac:dyDescent="0.2">
      <c r="A4646" s="13"/>
      <c r="B4646" s="1"/>
      <c r="C4646" s="1"/>
      <c r="D4646" s="1"/>
      <c r="E4646" s="1"/>
      <c r="F4646" s="1"/>
      <c r="G4646" s="13"/>
      <c r="H4646" s="13"/>
      <c r="I4646" s="9"/>
      <c r="J4646" s="9"/>
      <c r="K4646" s="99">
        <f t="shared" si="72"/>
        <v>0</v>
      </c>
      <c r="L4646" s="9"/>
    </row>
    <row r="4647" spans="1:12" x14ac:dyDescent="0.2">
      <c r="A4647" s="13"/>
      <c r="B4647" s="1"/>
      <c r="C4647" s="1"/>
      <c r="D4647" s="1"/>
      <c r="E4647" s="1"/>
      <c r="F4647" s="1"/>
      <c r="G4647" s="13"/>
      <c r="H4647" s="13"/>
      <c r="I4647" s="9"/>
      <c r="J4647" s="9"/>
      <c r="K4647" s="99">
        <f t="shared" si="72"/>
        <v>0</v>
      </c>
      <c r="L4647" s="9"/>
    </row>
    <row r="4648" spans="1:12" x14ac:dyDescent="0.2">
      <c r="A4648" s="13"/>
      <c r="B4648" s="1"/>
      <c r="C4648" s="1"/>
      <c r="D4648" s="1"/>
      <c r="E4648" s="1"/>
      <c r="F4648" s="1"/>
      <c r="G4648" s="13"/>
      <c r="H4648" s="13"/>
      <c r="I4648" s="9"/>
      <c r="J4648" s="9"/>
      <c r="K4648" s="99">
        <f t="shared" si="72"/>
        <v>0</v>
      </c>
      <c r="L4648" s="9"/>
    </row>
    <row r="4649" spans="1:12" x14ac:dyDescent="0.2">
      <c r="A4649" s="13"/>
      <c r="B4649" s="1"/>
      <c r="C4649" s="1"/>
      <c r="D4649" s="1"/>
      <c r="E4649" s="1"/>
      <c r="F4649" s="1"/>
      <c r="G4649" s="13"/>
      <c r="H4649" s="13"/>
      <c r="I4649" s="9"/>
      <c r="J4649" s="9"/>
      <c r="K4649" s="99">
        <f t="shared" si="72"/>
        <v>0</v>
      </c>
      <c r="L4649" s="9"/>
    </row>
    <row r="4650" spans="1:12" x14ac:dyDescent="0.2">
      <c r="A4650" s="13"/>
      <c r="B4650" s="1"/>
      <c r="C4650" s="1"/>
      <c r="D4650" s="1"/>
      <c r="E4650" s="1"/>
      <c r="F4650" s="1"/>
      <c r="G4650" s="13"/>
      <c r="H4650" s="13"/>
      <c r="I4650" s="9"/>
      <c r="J4650" s="9"/>
      <c r="K4650" s="99">
        <f t="shared" si="72"/>
        <v>0</v>
      </c>
      <c r="L4650" s="9"/>
    </row>
    <row r="4651" spans="1:12" x14ac:dyDescent="0.2">
      <c r="A4651" s="13"/>
      <c r="B4651" s="1"/>
      <c r="C4651" s="1"/>
      <c r="D4651" s="1"/>
      <c r="E4651" s="1"/>
      <c r="F4651" s="1"/>
      <c r="G4651" s="13"/>
      <c r="H4651" s="13"/>
      <c r="I4651" s="9"/>
      <c r="J4651" s="9"/>
      <c r="K4651" s="99">
        <f t="shared" si="72"/>
        <v>0</v>
      </c>
      <c r="L4651" s="9"/>
    </row>
    <row r="4652" spans="1:12" x14ac:dyDescent="0.2">
      <c r="A4652" s="13"/>
      <c r="B4652" s="1"/>
      <c r="C4652" s="1"/>
      <c r="D4652" s="1"/>
      <c r="E4652" s="1"/>
      <c r="F4652" s="1"/>
      <c r="G4652" s="13"/>
      <c r="H4652" s="13"/>
      <c r="I4652" s="9"/>
      <c r="J4652" s="9"/>
      <c r="K4652" s="99">
        <f t="shared" si="72"/>
        <v>0</v>
      </c>
      <c r="L4652" s="9"/>
    </row>
    <row r="4653" spans="1:12" x14ac:dyDescent="0.2">
      <c r="A4653" s="13"/>
      <c r="B4653" s="1"/>
      <c r="C4653" s="1"/>
      <c r="D4653" s="1"/>
      <c r="E4653" s="1"/>
      <c r="F4653" s="1"/>
      <c r="G4653" s="13"/>
      <c r="H4653" s="13"/>
      <c r="I4653" s="9"/>
      <c r="J4653" s="9"/>
      <c r="K4653" s="99">
        <f t="shared" si="72"/>
        <v>0</v>
      </c>
      <c r="L4653" s="9"/>
    </row>
    <row r="4654" spans="1:12" x14ac:dyDescent="0.2">
      <c r="A4654" s="13"/>
      <c r="B4654" s="1"/>
      <c r="C4654" s="1"/>
      <c r="D4654" s="1"/>
      <c r="E4654" s="1"/>
      <c r="F4654" s="1"/>
      <c r="G4654" s="13"/>
      <c r="H4654" s="13"/>
      <c r="I4654" s="9"/>
      <c r="J4654" s="9"/>
      <c r="K4654" s="99">
        <f t="shared" si="72"/>
        <v>0</v>
      </c>
      <c r="L4654" s="9"/>
    </row>
    <row r="4655" spans="1:12" x14ac:dyDescent="0.2">
      <c r="A4655" s="13"/>
      <c r="B4655" s="1"/>
      <c r="C4655" s="1"/>
      <c r="D4655" s="1"/>
      <c r="E4655" s="1"/>
      <c r="F4655" s="1"/>
      <c r="G4655" s="13"/>
      <c r="H4655" s="13"/>
      <c r="I4655" s="9"/>
      <c r="J4655" s="9"/>
      <c r="K4655" s="99">
        <f t="shared" si="72"/>
        <v>0</v>
      </c>
      <c r="L4655" s="9"/>
    </row>
    <row r="4656" spans="1:12" x14ac:dyDescent="0.2">
      <c r="A4656" s="13"/>
      <c r="B4656" s="1"/>
      <c r="C4656" s="1"/>
      <c r="D4656" s="1"/>
      <c r="E4656" s="1"/>
      <c r="F4656" s="1"/>
      <c r="G4656" s="13"/>
      <c r="H4656" s="13"/>
      <c r="I4656" s="9"/>
      <c r="J4656" s="9"/>
      <c r="K4656" s="99">
        <f t="shared" si="72"/>
        <v>0</v>
      </c>
      <c r="L4656" s="9"/>
    </row>
    <row r="4657" spans="1:12" x14ac:dyDescent="0.2">
      <c r="A4657" s="13"/>
      <c r="B4657" s="1"/>
      <c r="C4657" s="1"/>
      <c r="D4657" s="1"/>
      <c r="E4657" s="1"/>
      <c r="F4657" s="1"/>
      <c r="G4657" s="13"/>
      <c r="H4657" s="13"/>
      <c r="I4657" s="9"/>
      <c r="J4657" s="9"/>
      <c r="K4657" s="99">
        <f t="shared" si="72"/>
        <v>0</v>
      </c>
      <c r="L4657" s="9"/>
    </row>
    <row r="4658" spans="1:12" x14ac:dyDescent="0.2">
      <c r="A4658" s="13"/>
      <c r="B4658" s="1"/>
      <c r="C4658" s="1"/>
      <c r="D4658" s="1"/>
      <c r="E4658" s="1"/>
      <c r="F4658" s="1"/>
      <c r="G4658" s="13"/>
      <c r="H4658" s="13"/>
      <c r="I4658" s="9"/>
      <c r="J4658" s="9"/>
      <c r="K4658" s="99">
        <f t="shared" si="72"/>
        <v>0</v>
      </c>
      <c r="L4658" s="9"/>
    </row>
    <row r="4659" spans="1:12" x14ac:dyDescent="0.2">
      <c r="A4659" s="13"/>
      <c r="B4659" s="1"/>
      <c r="C4659" s="1"/>
      <c r="D4659" s="1"/>
      <c r="E4659" s="1"/>
      <c r="F4659" s="1"/>
      <c r="G4659" s="13"/>
      <c r="H4659" s="13"/>
      <c r="I4659" s="9"/>
      <c r="J4659" s="9"/>
      <c r="K4659" s="99">
        <f t="shared" si="72"/>
        <v>0</v>
      </c>
      <c r="L4659" s="9"/>
    </row>
    <row r="4660" spans="1:12" x14ac:dyDescent="0.2">
      <c r="A4660" s="13"/>
      <c r="B4660" s="1"/>
      <c r="C4660" s="1"/>
      <c r="D4660" s="1"/>
      <c r="E4660" s="1"/>
      <c r="F4660" s="1"/>
      <c r="G4660" s="13"/>
      <c r="H4660" s="13"/>
      <c r="I4660" s="9"/>
      <c r="J4660" s="9"/>
      <c r="K4660" s="99">
        <f t="shared" si="72"/>
        <v>0</v>
      </c>
      <c r="L4660" s="9"/>
    </row>
    <row r="4661" spans="1:12" x14ac:dyDescent="0.2">
      <c r="A4661" s="13"/>
      <c r="B4661" s="1"/>
      <c r="C4661" s="1"/>
      <c r="D4661" s="1"/>
      <c r="E4661" s="1"/>
      <c r="F4661" s="1"/>
      <c r="G4661" s="13"/>
      <c r="H4661" s="13"/>
      <c r="I4661" s="9"/>
      <c r="J4661" s="9"/>
      <c r="K4661" s="99">
        <f t="shared" si="72"/>
        <v>0</v>
      </c>
      <c r="L4661" s="9"/>
    </row>
    <row r="4662" spans="1:12" x14ac:dyDescent="0.2">
      <c r="A4662" s="13"/>
      <c r="B4662" s="1"/>
      <c r="C4662" s="1"/>
      <c r="D4662" s="1"/>
      <c r="E4662" s="1"/>
      <c r="F4662" s="1"/>
      <c r="G4662" s="13"/>
      <c r="H4662" s="13"/>
      <c r="I4662" s="9"/>
      <c r="J4662" s="9"/>
      <c r="K4662" s="99">
        <f t="shared" si="72"/>
        <v>0</v>
      </c>
      <c r="L4662" s="9"/>
    </row>
    <row r="4663" spans="1:12" x14ac:dyDescent="0.2">
      <c r="A4663" s="13"/>
      <c r="B4663" s="1"/>
      <c r="C4663" s="1"/>
      <c r="D4663" s="1"/>
      <c r="E4663" s="1"/>
      <c r="F4663" s="1"/>
      <c r="G4663" s="13"/>
      <c r="H4663" s="13"/>
      <c r="I4663" s="9"/>
      <c r="J4663" s="9"/>
      <c r="K4663" s="99">
        <f t="shared" si="72"/>
        <v>0</v>
      </c>
      <c r="L4663" s="9"/>
    </row>
    <row r="4664" spans="1:12" x14ac:dyDescent="0.2">
      <c r="A4664" s="13"/>
      <c r="B4664" s="1"/>
      <c r="C4664" s="1"/>
      <c r="D4664" s="1"/>
      <c r="E4664" s="1"/>
      <c r="F4664" s="1"/>
      <c r="G4664" s="13"/>
      <c r="H4664" s="13"/>
      <c r="I4664" s="9"/>
      <c r="J4664" s="9"/>
      <c r="K4664" s="99">
        <f t="shared" si="72"/>
        <v>0</v>
      </c>
      <c r="L4664" s="9"/>
    </row>
    <row r="4665" spans="1:12" x14ac:dyDescent="0.2">
      <c r="A4665" s="13"/>
      <c r="B4665" s="1"/>
      <c r="C4665" s="1"/>
      <c r="D4665" s="1"/>
      <c r="E4665" s="1"/>
      <c r="F4665" s="1"/>
      <c r="G4665" s="13"/>
      <c r="H4665" s="13"/>
      <c r="I4665" s="9"/>
      <c r="J4665" s="9"/>
      <c r="K4665" s="99">
        <f t="shared" si="72"/>
        <v>0</v>
      </c>
      <c r="L4665" s="9"/>
    </row>
    <row r="4666" spans="1:12" x14ac:dyDescent="0.2">
      <c r="A4666" s="13"/>
      <c r="B4666" s="1"/>
      <c r="C4666" s="1"/>
      <c r="D4666" s="1"/>
      <c r="E4666" s="1"/>
      <c r="F4666" s="1"/>
      <c r="G4666" s="13"/>
      <c r="H4666" s="13"/>
      <c r="I4666" s="9"/>
      <c r="J4666" s="9"/>
      <c r="K4666" s="99">
        <f t="shared" si="72"/>
        <v>0</v>
      </c>
      <c r="L4666" s="9"/>
    </row>
    <row r="4667" spans="1:12" x14ac:dyDescent="0.2">
      <c r="A4667" s="13"/>
      <c r="B4667" s="1"/>
      <c r="C4667" s="1"/>
      <c r="D4667" s="1"/>
      <c r="E4667" s="1"/>
      <c r="F4667" s="1"/>
      <c r="G4667" s="13"/>
      <c r="H4667" s="13"/>
      <c r="I4667" s="9"/>
      <c r="J4667" s="9"/>
      <c r="K4667" s="99">
        <f t="shared" si="72"/>
        <v>0</v>
      </c>
      <c r="L4667" s="9"/>
    </row>
    <row r="4668" spans="1:12" x14ac:dyDescent="0.2">
      <c r="A4668" s="13"/>
      <c r="B4668" s="1"/>
      <c r="C4668" s="1"/>
      <c r="D4668" s="1"/>
      <c r="E4668" s="1"/>
      <c r="F4668" s="1"/>
      <c r="G4668" s="13"/>
      <c r="H4668" s="13"/>
      <c r="I4668" s="9"/>
      <c r="J4668" s="9"/>
      <c r="K4668" s="99">
        <f t="shared" si="72"/>
        <v>0</v>
      </c>
      <c r="L4668" s="9"/>
    </row>
    <row r="4669" spans="1:12" x14ac:dyDescent="0.2">
      <c r="A4669" s="13"/>
      <c r="B4669" s="1"/>
      <c r="C4669" s="1"/>
      <c r="D4669" s="1"/>
      <c r="E4669" s="1"/>
      <c r="F4669" s="1"/>
      <c r="G4669" s="13"/>
      <c r="H4669" s="13"/>
      <c r="I4669" s="9"/>
      <c r="J4669" s="9"/>
      <c r="K4669" s="99">
        <f t="shared" si="72"/>
        <v>0</v>
      </c>
      <c r="L4669" s="9"/>
    </row>
    <row r="4670" spans="1:12" x14ac:dyDescent="0.2">
      <c r="A4670" s="13"/>
      <c r="B4670" s="1"/>
      <c r="C4670" s="1"/>
      <c r="D4670" s="1"/>
      <c r="E4670" s="1"/>
      <c r="F4670" s="1"/>
      <c r="G4670" s="13"/>
      <c r="H4670" s="13"/>
      <c r="I4670" s="9"/>
      <c r="J4670" s="9"/>
      <c r="K4670" s="99">
        <f t="shared" si="72"/>
        <v>0</v>
      </c>
      <c r="L4670" s="9"/>
    </row>
    <row r="4671" spans="1:12" x14ac:dyDescent="0.2">
      <c r="A4671" s="13"/>
      <c r="B4671" s="1"/>
      <c r="C4671" s="1"/>
      <c r="D4671" s="1"/>
      <c r="E4671" s="1"/>
      <c r="F4671" s="1"/>
      <c r="G4671" s="13"/>
      <c r="H4671" s="13"/>
      <c r="I4671" s="9"/>
      <c r="J4671" s="9"/>
      <c r="K4671" s="99">
        <f t="shared" si="72"/>
        <v>0</v>
      </c>
      <c r="L4671" s="9"/>
    </row>
    <row r="4672" spans="1:12" x14ac:dyDescent="0.2">
      <c r="A4672" s="13"/>
      <c r="B4672" s="1"/>
      <c r="C4672" s="1"/>
      <c r="D4672" s="1"/>
      <c r="E4672" s="1"/>
      <c r="F4672" s="1"/>
      <c r="G4672" s="13"/>
      <c r="H4672" s="13"/>
      <c r="I4672" s="9"/>
      <c r="J4672" s="9"/>
      <c r="K4672" s="99">
        <f t="shared" si="72"/>
        <v>0</v>
      </c>
      <c r="L4672" s="9"/>
    </row>
    <row r="4673" spans="1:12" x14ac:dyDescent="0.2">
      <c r="A4673" s="13"/>
      <c r="B4673" s="1"/>
      <c r="C4673" s="1"/>
      <c r="D4673" s="1"/>
      <c r="E4673" s="1"/>
      <c r="F4673" s="1"/>
      <c r="G4673" s="13"/>
      <c r="H4673" s="13"/>
      <c r="I4673" s="9"/>
      <c r="J4673" s="9"/>
      <c r="K4673" s="99">
        <f t="shared" si="72"/>
        <v>0</v>
      </c>
      <c r="L4673" s="9"/>
    </row>
    <row r="4674" spans="1:12" x14ac:dyDescent="0.2">
      <c r="A4674" s="13"/>
      <c r="B4674" s="1"/>
      <c r="C4674" s="1"/>
      <c r="D4674" s="1"/>
      <c r="E4674" s="1"/>
      <c r="F4674" s="1"/>
      <c r="G4674" s="13"/>
      <c r="H4674" s="13"/>
      <c r="I4674" s="9"/>
      <c r="J4674" s="9"/>
      <c r="K4674" s="99">
        <f t="shared" si="72"/>
        <v>0</v>
      </c>
      <c r="L4674" s="9"/>
    </row>
    <row r="4675" spans="1:12" x14ac:dyDescent="0.2">
      <c r="A4675" s="13"/>
      <c r="B4675" s="1"/>
      <c r="C4675" s="1"/>
      <c r="D4675" s="1"/>
      <c r="E4675" s="1"/>
      <c r="F4675" s="1"/>
      <c r="G4675" s="13"/>
      <c r="H4675" s="13"/>
      <c r="I4675" s="9"/>
      <c r="J4675" s="9"/>
      <c r="K4675" s="99">
        <f t="shared" si="72"/>
        <v>0</v>
      </c>
      <c r="L4675" s="9"/>
    </row>
    <row r="4676" spans="1:12" x14ac:dyDescent="0.2">
      <c r="A4676" s="13"/>
      <c r="B4676" s="1"/>
      <c r="C4676" s="1"/>
      <c r="D4676" s="1"/>
      <c r="E4676" s="1"/>
      <c r="F4676" s="1"/>
      <c r="G4676" s="13"/>
      <c r="H4676" s="13"/>
      <c r="I4676" s="9"/>
      <c r="J4676" s="9"/>
      <c r="K4676" s="99">
        <f t="shared" si="72"/>
        <v>0</v>
      </c>
      <c r="L4676" s="9"/>
    </row>
    <row r="4677" spans="1:12" x14ac:dyDescent="0.2">
      <c r="A4677" s="13"/>
      <c r="B4677" s="1"/>
      <c r="C4677" s="1"/>
      <c r="D4677" s="1"/>
      <c r="E4677" s="1"/>
      <c r="F4677" s="1"/>
      <c r="G4677" s="13"/>
      <c r="H4677" s="13"/>
      <c r="I4677" s="9"/>
      <c r="J4677" s="9"/>
      <c r="K4677" s="99">
        <f t="shared" si="72"/>
        <v>0</v>
      </c>
      <c r="L4677" s="9"/>
    </row>
    <row r="4678" spans="1:12" x14ac:dyDescent="0.2">
      <c r="A4678" s="13"/>
      <c r="B4678" s="1"/>
      <c r="C4678" s="1"/>
      <c r="D4678" s="1"/>
      <c r="E4678" s="1"/>
      <c r="F4678" s="1"/>
      <c r="G4678" s="13"/>
      <c r="H4678" s="13"/>
      <c r="I4678" s="9"/>
      <c r="J4678" s="9"/>
      <c r="K4678" s="99">
        <f t="shared" si="72"/>
        <v>0</v>
      </c>
      <c r="L4678" s="9"/>
    </row>
    <row r="4679" spans="1:12" x14ac:dyDescent="0.2">
      <c r="A4679" s="13"/>
      <c r="B4679" s="1"/>
      <c r="C4679" s="1"/>
      <c r="D4679" s="1"/>
      <c r="E4679" s="1"/>
      <c r="F4679" s="1"/>
      <c r="G4679" s="13"/>
      <c r="H4679" s="13"/>
      <c r="I4679" s="9"/>
      <c r="J4679" s="9"/>
      <c r="K4679" s="99">
        <f t="shared" si="72"/>
        <v>0</v>
      </c>
      <c r="L4679" s="9"/>
    </row>
    <row r="4680" spans="1:12" x14ac:dyDescent="0.2">
      <c r="A4680" s="13"/>
      <c r="B4680" s="1"/>
      <c r="C4680" s="1"/>
      <c r="D4680" s="1"/>
      <c r="E4680" s="1"/>
      <c r="F4680" s="1"/>
      <c r="G4680" s="13"/>
      <c r="H4680" s="13"/>
      <c r="I4680" s="9"/>
      <c r="J4680" s="9"/>
      <c r="K4680" s="99">
        <f t="shared" si="72"/>
        <v>0</v>
      </c>
      <c r="L4680" s="9"/>
    </row>
    <row r="4681" spans="1:12" x14ac:dyDescent="0.2">
      <c r="A4681" s="13"/>
      <c r="B4681" s="1"/>
      <c r="C4681" s="1"/>
      <c r="D4681" s="1"/>
      <c r="E4681" s="1"/>
      <c r="F4681" s="1"/>
      <c r="G4681" s="13"/>
      <c r="H4681" s="13"/>
      <c r="I4681" s="9"/>
      <c r="J4681" s="9"/>
      <c r="K4681" s="99">
        <f t="shared" si="72"/>
        <v>0</v>
      </c>
      <c r="L4681" s="9"/>
    </row>
    <row r="4682" spans="1:12" x14ac:dyDescent="0.2">
      <c r="A4682" s="13"/>
      <c r="B4682" s="1"/>
      <c r="C4682" s="1"/>
      <c r="D4682" s="1"/>
      <c r="E4682" s="1"/>
      <c r="F4682" s="1"/>
      <c r="G4682" s="13"/>
      <c r="H4682" s="13"/>
      <c r="I4682" s="9"/>
      <c r="J4682" s="9"/>
      <c r="K4682" s="99">
        <f t="shared" si="72"/>
        <v>0</v>
      </c>
      <c r="L4682" s="9"/>
    </row>
    <row r="4683" spans="1:12" x14ac:dyDescent="0.2">
      <c r="A4683" s="13"/>
      <c r="B4683" s="1"/>
      <c r="C4683" s="1"/>
      <c r="D4683" s="1"/>
      <c r="E4683" s="1"/>
      <c r="F4683" s="1"/>
      <c r="G4683" s="13"/>
      <c r="H4683" s="13"/>
      <c r="I4683" s="9"/>
      <c r="J4683" s="9"/>
      <c r="K4683" s="99">
        <f t="shared" si="72"/>
        <v>0</v>
      </c>
      <c r="L4683" s="9"/>
    </row>
    <row r="4684" spans="1:12" x14ac:dyDescent="0.2">
      <c r="A4684" s="13"/>
      <c r="B4684" s="1"/>
      <c r="C4684" s="1"/>
      <c r="D4684" s="1"/>
      <c r="E4684" s="1"/>
      <c r="F4684" s="1"/>
      <c r="G4684" s="13"/>
      <c r="H4684" s="13"/>
      <c r="I4684" s="9"/>
      <c r="J4684" s="9"/>
      <c r="K4684" s="99">
        <f t="shared" si="72"/>
        <v>0</v>
      </c>
      <c r="L4684" s="9"/>
    </row>
    <row r="4685" spans="1:12" x14ac:dyDescent="0.2">
      <c r="A4685" s="13"/>
      <c r="B4685" s="1"/>
      <c r="C4685" s="1"/>
      <c r="D4685" s="1"/>
      <c r="E4685" s="1"/>
      <c r="F4685" s="1"/>
      <c r="G4685" s="13"/>
      <c r="H4685" s="13"/>
      <c r="I4685" s="9"/>
      <c r="J4685" s="9"/>
      <c r="K4685" s="99">
        <f t="shared" si="72"/>
        <v>0</v>
      </c>
      <c r="L4685" s="9"/>
    </row>
    <row r="4686" spans="1:12" x14ac:dyDescent="0.2">
      <c r="A4686" s="13"/>
      <c r="B4686" s="1"/>
      <c r="C4686" s="1"/>
      <c r="D4686" s="1"/>
      <c r="E4686" s="1"/>
      <c r="F4686" s="1"/>
      <c r="G4686" s="13"/>
      <c r="H4686" s="13"/>
      <c r="I4686" s="9"/>
      <c r="J4686" s="9"/>
      <c r="K4686" s="99">
        <f t="shared" si="72"/>
        <v>0</v>
      </c>
      <c r="L4686" s="9"/>
    </row>
    <row r="4687" spans="1:12" x14ac:dyDescent="0.2">
      <c r="A4687" s="13"/>
      <c r="B4687" s="1"/>
      <c r="C4687" s="1"/>
      <c r="D4687" s="1"/>
      <c r="E4687" s="1"/>
      <c r="F4687" s="1"/>
      <c r="G4687" s="13"/>
      <c r="H4687" s="13"/>
      <c r="I4687" s="9"/>
      <c r="J4687" s="9"/>
      <c r="K4687" s="99">
        <f t="shared" si="72"/>
        <v>0</v>
      </c>
      <c r="L4687" s="9"/>
    </row>
    <row r="4688" spans="1:12" x14ac:dyDescent="0.2">
      <c r="A4688" s="13"/>
      <c r="B4688" s="1"/>
      <c r="C4688" s="1"/>
      <c r="D4688" s="1"/>
      <c r="E4688" s="1"/>
      <c r="F4688" s="1"/>
      <c r="G4688" s="13"/>
      <c r="H4688" s="13"/>
      <c r="I4688" s="9"/>
      <c r="J4688" s="9"/>
      <c r="K4688" s="99">
        <f t="shared" si="72"/>
        <v>0</v>
      </c>
      <c r="L4688" s="9"/>
    </row>
    <row r="4689" spans="1:12" x14ac:dyDescent="0.2">
      <c r="A4689" s="13"/>
      <c r="B4689" s="1"/>
      <c r="C4689" s="1"/>
      <c r="D4689" s="1"/>
      <c r="E4689" s="1"/>
      <c r="F4689" s="1"/>
      <c r="G4689" s="13"/>
      <c r="H4689" s="13"/>
      <c r="I4689" s="9"/>
      <c r="J4689" s="9"/>
      <c r="K4689" s="99">
        <f t="shared" si="72"/>
        <v>0</v>
      </c>
      <c r="L4689" s="9"/>
    </row>
    <row r="4690" spans="1:12" x14ac:dyDescent="0.2">
      <c r="A4690" s="13"/>
      <c r="B4690" s="1"/>
      <c r="C4690" s="1"/>
      <c r="D4690" s="1"/>
      <c r="E4690" s="1"/>
      <c r="F4690" s="1"/>
      <c r="G4690" s="13"/>
      <c r="H4690" s="13"/>
      <c r="I4690" s="9"/>
      <c r="J4690" s="9"/>
      <c r="K4690" s="99">
        <f t="shared" ref="K4690:K4753" si="73">IF(ISBLANK(J4690),I4690,IF(J4690&lt;I4690,J4690,I4690))</f>
        <v>0</v>
      </c>
      <c r="L4690" s="9"/>
    </row>
    <row r="4691" spans="1:12" x14ac:dyDescent="0.2">
      <c r="A4691" s="13"/>
      <c r="B4691" s="1"/>
      <c r="C4691" s="1"/>
      <c r="D4691" s="1"/>
      <c r="E4691" s="1"/>
      <c r="F4691" s="1"/>
      <c r="G4691" s="13"/>
      <c r="H4691" s="13"/>
      <c r="I4691" s="9"/>
      <c r="J4691" s="9"/>
      <c r="K4691" s="99">
        <f t="shared" si="73"/>
        <v>0</v>
      </c>
      <c r="L4691" s="9"/>
    </row>
    <row r="4692" spans="1:12" x14ac:dyDescent="0.2">
      <c r="A4692" s="13"/>
      <c r="B4692" s="1"/>
      <c r="C4692" s="1"/>
      <c r="D4692" s="1"/>
      <c r="E4692" s="1"/>
      <c r="F4692" s="1"/>
      <c r="G4692" s="13"/>
      <c r="H4692" s="13"/>
      <c r="I4692" s="9"/>
      <c r="J4692" s="9"/>
      <c r="K4692" s="99">
        <f t="shared" si="73"/>
        <v>0</v>
      </c>
      <c r="L4692" s="9"/>
    </row>
    <row r="4693" spans="1:12" x14ac:dyDescent="0.2">
      <c r="A4693" s="13"/>
      <c r="B4693" s="1"/>
      <c r="C4693" s="1"/>
      <c r="D4693" s="1"/>
      <c r="E4693" s="1"/>
      <c r="F4693" s="1"/>
      <c r="G4693" s="13"/>
      <c r="H4693" s="13"/>
      <c r="I4693" s="9"/>
      <c r="J4693" s="9"/>
      <c r="K4693" s="99">
        <f t="shared" si="73"/>
        <v>0</v>
      </c>
      <c r="L4693" s="9"/>
    </row>
    <row r="4694" spans="1:12" x14ac:dyDescent="0.2">
      <c r="A4694" s="13"/>
      <c r="B4694" s="1"/>
      <c r="C4694" s="1"/>
      <c r="D4694" s="1"/>
      <c r="E4694" s="1"/>
      <c r="F4694" s="1"/>
      <c r="G4694" s="13"/>
      <c r="H4694" s="13"/>
      <c r="I4694" s="9"/>
      <c r="J4694" s="9"/>
      <c r="K4694" s="99">
        <f t="shared" si="73"/>
        <v>0</v>
      </c>
      <c r="L4694" s="9"/>
    </row>
    <row r="4695" spans="1:12" x14ac:dyDescent="0.2">
      <c r="A4695" s="13"/>
      <c r="B4695" s="1"/>
      <c r="C4695" s="1"/>
      <c r="D4695" s="1"/>
      <c r="E4695" s="1"/>
      <c r="F4695" s="1"/>
      <c r="G4695" s="13"/>
      <c r="H4695" s="13"/>
      <c r="I4695" s="9"/>
      <c r="J4695" s="9"/>
      <c r="K4695" s="99">
        <f t="shared" si="73"/>
        <v>0</v>
      </c>
      <c r="L4695" s="9"/>
    </row>
    <row r="4696" spans="1:12" x14ac:dyDescent="0.2">
      <c r="A4696" s="13"/>
      <c r="B4696" s="1"/>
      <c r="C4696" s="1"/>
      <c r="D4696" s="1"/>
      <c r="E4696" s="1"/>
      <c r="F4696" s="1"/>
      <c r="G4696" s="13"/>
      <c r="H4696" s="13"/>
      <c r="I4696" s="9"/>
      <c r="J4696" s="9"/>
      <c r="K4696" s="99">
        <f t="shared" si="73"/>
        <v>0</v>
      </c>
      <c r="L4696" s="9"/>
    </row>
    <row r="4697" spans="1:12" x14ac:dyDescent="0.2">
      <c r="A4697" s="13"/>
      <c r="B4697" s="1"/>
      <c r="C4697" s="1"/>
      <c r="D4697" s="1"/>
      <c r="E4697" s="1"/>
      <c r="F4697" s="1"/>
      <c r="G4697" s="13"/>
      <c r="H4697" s="13"/>
      <c r="I4697" s="9"/>
      <c r="J4697" s="9"/>
      <c r="K4697" s="99">
        <f t="shared" si="73"/>
        <v>0</v>
      </c>
      <c r="L4697" s="9"/>
    </row>
    <row r="4698" spans="1:12" x14ac:dyDescent="0.2">
      <c r="A4698" s="13"/>
      <c r="B4698" s="1"/>
      <c r="C4698" s="1"/>
      <c r="D4698" s="1"/>
      <c r="E4698" s="1"/>
      <c r="F4698" s="1"/>
      <c r="G4698" s="13"/>
      <c r="H4698" s="13"/>
      <c r="I4698" s="9"/>
      <c r="J4698" s="9"/>
      <c r="K4698" s="99">
        <f t="shared" si="73"/>
        <v>0</v>
      </c>
      <c r="L4698" s="9"/>
    </row>
    <row r="4699" spans="1:12" x14ac:dyDescent="0.2">
      <c r="A4699" s="13"/>
      <c r="B4699" s="1"/>
      <c r="C4699" s="1"/>
      <c r="D4699" s="1"/>
      <c r="E4699" s="1"/>
      <c r="F4699" s="1"/>
      <c r="G4699" s="13"/>
      <c r="H4699" s="13"/>
      <c r="I4699" s="9"/>
      <c r="J4699" s="9"/>
      <c r="K4699" s="99">
        <f t="shared" si="73"/>
        <v>0</v>
      </c>
      <c r="L4699" s="9"/>
    </row>
    <row r="4700" spans="1:12" x14ac:dyDescent="0.2">
      <c r="A4700" s="13"/>
      <c r="B4700" s="1"/>
      <c r="C4700" s="1"/>
      <c r="D4700" s="1"/>
      <c r="E4700" s="1"/>
      <c r="F4700" s="1"/>
      <c r="G4700" s="13"/>
      <c r="H4700" s="13"/>
      <c r="I4700" s="9"/>
      <c r="J4700" s="9"/>
      <c r="K4700" s="99">
        <f t="shared" si="73"/>
        <v>0</v>
      </c>
      <c r="L4700" s="9"/>
    </row>
    <row r="4701" spans="1:12" x14ac:dyDescent="0.2">
      <c r="A4701" s="13"/>
      <c r="B4701" s="1"/>
      <c r="C4701" s="1"/>
      <c r="D4701" s="1"/>
      <c r="E4701" s="1"/>
      <c r="F4701" s="1"/>
      <c r="G4701" s="13"/>
      <c r="H4701" s="13"/>
      <c r="I4701" s="9"/>
      <c r="J4701" s="9"/>
      <c r="K4701" s="99">
        <f t="shared" si="73"/>
        <v>0</v>
      </c>
      <c r="L4701" s="9"/>
    </row>
    <row r="4702" spans="1:12" x14ac:dyDescent="0.2">
      <c r="A4702" s="13"/>
      <c r="B4702" s="1"/>
      <c r="C4702" s="1"/>
      <c r="D4702" s="1"/>
      <c r="E4702" s="1"/>
      <c r="F4702" s="1"/>
      <c r="G4702" s="13"/>
      <c r="H4702" s="13"/>
      <c r="I4702" s="9"/>
      <c r="J4702" s="9"/>
      <c r="K4702" s="99">
        <f t="shared" si="73"/>
        <v>0</v>
      </c>
      <c r="L4702" s="9"/>
    </row>
    <row r="4703" spans="1:12" x14ac:dyDescent="0.2">
      <c r="A4703" s="13"/>
      <c r="B4703" s="1"/>
      <c r="C4703" s="1"/>
      <c r="D4703" s="1"/>
      <c r="E4703" s="1"/>
      <c r="F4703" s="1"/>
      <c r="G4703" s="13"/>
      <c r="H4703" s="13"/>
      <c r="I4703" s="9"/>
      <c r="J4703" s="9"/>
      <c r="K4703" s="99">
        <f t="shared" si="73"/>
        <v>0</v>
      </c>
      <c r="L4703" s="9"/>
    </row>
    <row r="4704" spans="1:12" x14ac:dyDescent="0.2">
      <c r="A4704" s="13"/>
      <c r="B4704" s="1"/>
      <c r="C4704" s="1"/>
      <c r="D4704" s="1"/>
      <c r="E4704" s="1"/>
      <c r="F4704" s="1"/>
      <c r="G4704" s="13"/>
      <c r="H4704" s="13"/>
      <c r="I4704" s="9"/>
      <c r="J4704" s="9"/>
      <c r="K4704" s="99">
        <f t="shared" si="73"/>
        <v>0</v>
      </c>
      <c r="L4704" s="9"/>
    </row>
    <row r="4705" spans="1:12" x14ac:dyDescent="0.2">
      <c r="A4705" s="13"/>
      <c r="B4705" s="1"/>
      <c r="C4705" s="1"/>
      <c r="D4705" s="1"/>
      <c r="E4705" s="1"/>
      <c r="F4705" s="1"/>
      <c r="G4705" s="13"/>
      <c r="H4705" s="13"/>
      <c r="I4705" s="9"/>
      <c r="J4705" s="9"/>
      <c r="K4705" s="99">
        <f t="shared" si="73"/>
        <v>0</v>
      </c>
      <c r="L4705" s="9"/>
    </row>
    <row r="4706" spans="1:12" x14ac:dyDescent="0.2">
      <c r="A4706" s="13"/>
      <c r="B4706" s="1"/>
      <c r="C4706" s="1"/>
      <c r="D4706" s="1"/>
      <c r="E4706" s="1"/>
      <c r="F4706" s="1"/>
      <c r="G4706" s="13"/>
      <c r="H4706" s="13"/>
      <c r="I4706" s="9"/>
      <c r="J4706" s="9"/>
      <c r="K4706" s="99">
        <f t="shared" si="73"/>
        <v>0</v>
      </c>
      <c r="L4706" s="9"/>
    </row>
    <row r="4707" spans="1:12" x14ac:dyDescent="0.2">
      <c r="A4707" s="13"/>
      <c r="B4707" s="1"/>
      <c r="C4707" s="1"/>
      <c r="D4707" s="1"/>
      <c r="E4707" s="1"/>
      <c r="F4707" s="1"/>
      <c r="G4707" s="13"/>
      <c r="H4707" s="13"/>
      <c r="I4707" s="9"/>
      <c r="J4707" s="9"/>
      <c r="K4707" s="99">
        <f t="shared" si="73"/>
        <v>0</v>
      </c>
      <c r="L4707" s="9"/>
    </row>
    <row r="4708" spans="1:12" x14ac:dyDescent="0.2">
      <c r="A4708" s="13"/>
      <c r="B4708" s="1"/>
      <c r="C4708" s="1"/>
      <c r="D4708" s="1"/>
      <c r="E4708" s="1"/>
      <c r="F4708" s="1"/>
      <c r="G4708" s="13"/>
      <c r="H4708" s="13"/>
      <c r="I4708" s="9"/>
      <c r="J4708" s="9"/>
      <c r="K4708" s="99">
        <f t="shared" si="73"/>
        <v>0</v>
      </c>
      <c r="L4708" s="9"/>
    </row>
    <row r="4709" spans="1:12" x14ac:dyDescent="0.2">
      <c r="A4709" s="13"/>
      <c r="B4709" s="1"/>
      <c r="C4709" s="1"/>
      <c r="D4709" s="1"/>
      <c r="E4709" s="1"/>
      <c r="F4709" s="1"/>
      <c r="G4709" s="13"/>
      <c r="H4709" s="13"/>
      <c r="I4709" s="9"/>
      <c r="J4709" s="9"/>
      <c r="K4709" s="99">
        <f t="shared" si="73"/>
        <v>0</v>
      </c>
      <c r="L4709" s="9"/>
    </row>
    <row r="4710" spans="1:12" x14ac:dyDescent="0.2">
      <c r="A4710" s="13"/>
      <c r="B4710" s="1"/>
      <c r="C4710" s="1"/>
      <c r="D4710" s="1"/>
      <c r="E4710" s="1"/>
      <c r="F4710" s="1"/>
      <c r="G4710" s="13"/>
      <c r="H4710" s="13"/>
      <c r="I4710" s="9"/>
      <c r="J4710" s="9"/>
      <c r="K4710" s="99">
        <f t="shared" si="73"/>
        <v>0</v>
      </c>
      <c r="L4710" s="9"/>
    </row>
    <row r="4711" spans="1:12" x14ac:dyDescent="0.2">
      <c r="A4711" s="13"/>
      <c r="B4711" s="1"/>
      <c r="C4711" s="1"/>
      <c r="D4711" s="1"/>
      <c r="E4711" s="1"/>
      <c r="F4711" s="1"/>
      <c r="G4711" s="13"/>
      <c r="H4711" s="13"/>
      <c r="I4711" s="9"/>
      <c r="J4711" s="9"/>
      <c r="K4711" s="99">
        <f t="shared" si="73"/>
        <v>0</v>
      </c>
      <c r="L4711" s="9"/>
    </row>
    <row r="4712" spans="1:12" x14ac:dyDescent="0.2">
      <c r="A4712" s="13"/>
      <c r="B4712" s="1"/>
      <c r="C4712" s="1"/>
      <c r="D4712" s="1"/>
      <c r="E4712" s="1"/>
      <c r="F4712" s="1"/>
      <c r="G4712" s="13"/>
      <c r="H4712" s="13"/>
      <c r="I4712" s="9"/>
      <c r="J4712" s="9"/>
      <c r="K4712" s="99">
        <f t="shared" si="73"/>
        <v>0</v>
      </c>
      <c r="L4712" s="9"/>
    </row>
    <row r="4713" spans="1:12" x14ac:dyDescent="0.2">
      <c r="A4713" s="13"/>
      <c r="B4713" s="1"/>
      <c r="C4713" s="1"/>
      <c r="D4713" s="1"/>
      <c r="E4713" s="1"/>
      <c r="F4713" s="1"/>
      <c r="G4713" s="13"/>
      <c r="H4713" s="13"/>
      <c r="I4713" s="9"/>
      <c r="J4713" s="9"/>
      <c r="K4713" s="99">
        <f t="shared" si="73"/>
        <v>0</v>
      </c>
      <c r="L4713" s="9"/>
    </row>
    <row r="4714" spans="1:12" x14ac:dyDescent="0.2">
      <c r="A4714" s="13"/>
      <c r="B4714" s="1"/>
      <c r="C4714" s="1"/>
      <c r="D4714" s="1"/>
      <c r="E4714" s="1"/>
      <c r="F4714" s="1"/>
      <c r="G4714" s="13"/>
      <c r="H4714" s="13"/>
      <c r="I4714" s="9"/>
      <c r="J4714" s="9"/>
      <c r="K4714" s="99">
        <f t="shared" si="73"/>
        <v>0</v>
      </c>
      <c r="L4714" s="9"/>
    </row>
    <row r="4715" spans="1:12" x14ac:dyDescent="0.2">
      <c r="A4715" s="13"/>
      <c r="B4715" s="1"/>
      <c r="C4715" s="1"/>
      <c r="D4715" s="1"/>
      <c r="E4715" s="1"/>
      <c r="F4715" s="1"/>
      <c r="G4715" s="13"/>
      <c r="H4715" s="13"/>
      <c r="I4715" s="9"/>
      <c r="J4715" s="9"/>
      <c r="K4715" s="99">
        <f t="shared" si="73"/>
        <v>0</v>
      </c>
      <c r="L4715" s="9"/>
    </row>
    <row r="4716" spans="1:12" x14ac:dyDescent="0.2">
      <c r="A4716" s="13"/>
      <c r="B4716" s="1"/>
      <c r="C4716" s="1"/>
      <c r="D4716" s="1"/>
      <c r="E4716" s="1"/>
      <c r="F4716" s="1"/>
      <c r="G4716" s="13"/>
      <c r="H4716" s="13"/>
      <c r="I4716" s="9"/>
      <c r="J4716" s="9"/>
      <c r="K4716" s="99">
        <f t="shared" si="73"/>
        <v>0</v>
      </c>
      <c r="L4716" s="9"/>
    </row>
    <row r="4717" spans="1:12" x14ac:dyDescent="0.2">
      <c r="A4717" s="13"/>
      <c r="B4717" s="1"/>
      <c r="C4717" s="1"/>
      <c r="D4717" s="1"/>
      <c r="E4717" s="1"/>
      <c r="F4717" s="1"/>
      <c r="G4717" s="13"/>
      <c r="H4717" s="13"/>
      <c r="I4717" s="9"/>
      <c r="J4717" s="9"/>
      <c r="K4717" s="99">
        <f t="shared" si="73"/>
        <v>0</v>
      </c>
      <c r="L4717" s="9"/>
    </row>
    <row r="4718" spans="1:12" x14ac:dyDescent="0.2">
      <c r="A4718" s="13"/>
      <c r="B4718" s="1"/>
      <c r="C4718" s="1"/>
      <c r="D4718" s="1"/>
      <c r="E4718" s="1"/>
      <c r="F4718" s="1"/>
      <c r="G4718" s="13"/>
      <c r="H4718" s="13"/>
      <c r="I4718" s="9"/>
      <c r="J4718" s="9"/>
      <c r="K4718" s="99">
        <f t="shared" si="73"/>
        <v>0</v>
      </c>
      <c r="L4718" s="9"/>
    </row>
    <row r="4719" spans="1:12" x14ac:dyDescent="0.2">
      <c r="A4719" s="13"/>
      <c r="B4719" s="1"/>
      <c r="C4719" s="1"/>
      <c r="D4719" s="1"/>
      <c r="E4719" s="1"/>
      <c r="F4719" s="1"/>
      <c r="G4719" s="13"/>
      <c r="H4719" s="13"/>
      <c r="I4719" s="9"/>
      <c r="J4719" s="9"/>
      <c r="K4719" s="99">
        <f t="shared" si="73"/>
        <v>0</v>
      </c>
      <c r="L4719" s="9"/>
    </row>
    <row r="4720" spans="1:12" x14ac:dyDescent="0.2">
      <c r="A4720" s="13"/>
      <c r="B4720" s="1"/>
      <c r="C4720" s="1"/>
      <c r="D4720" s="1"/>
      <c r="E4720" s="1"/>
      <c r="F4720" s="1"/>
      <c r="G4720" s="13"/>
      <c r="H4720" s="13"/>
      <c r="I4720" s="9"/>
      <c r="J4720" s="9"/>
      <c r="K4720" s="99">
        <f t="shared" si="73"/>
        <v>0</v>
      </c>
      <c r="L4720" s="9"/>
    </row>
    <row r="4721" spans="1:12" x14ac:dyDescent="0.2">
      <c r="A4721" s="13"/>
      <c r="B4721" s="1"/>
      <c r="C4721" s="1"/>
      <c r="D4721" s="1"/>
      <c r="E4721" s="1"/>
      <c r="F4721" s="1"/>
      <c r="G4721" s="13"/>
      <c r="H4721" s="13"/>
      <c r="I4721" s="9"/>
      <c r="J4721" s="9"/>
      <c r="K4721" s="99">
        <f t="shared" si="73"/>
        <v>0</v>
      </c>
      <c r="L4721" s="9"/>
    </row>
    <row r="4722" spans="1:12" x14ac:dyDescent="0.2">
      <c r="A4722" s="13"/>
      <c r="B4722" s="1"/>
      <c r="C4722" s="1"/>
      <c r="D4722" s="1"/>
      <c r="E4722" s="1"/>
      <c r="F4722" s="1"/>
      <c r="G4722" s="13"/>
      <c r="H4722" s="13"/>
      <c r="I4722" s="9"/>
      <c r="J4722" s="9"/>
      <c r="K4722" s="99">
        <f t="shared" si="73"/>
        <v>0</v>
      </c>
      <c r="L4722" s="9"/>
    </row>
    <row r="4723" spans="1:12" x14ac:dyDescent="0.2">
      <c r="A4723" s="13"/>
      <c r="B4723" s="1"/>
      <c r="C4723" s="1"/>
      <c r="D4723" s="1"/>
      <c r="E4723" s="1"/>
      <c r="F4723" s="1"/>
      <c r="G4723" s="13"/>
      <c r="H4723" s="13"/>
      <c r="I4723" s="9"/>
      <c r="J4723" s="9"/>
      <c r="K4723" s="99">
        <f t="shared" si="73"/>
        <v>0</v>
      </c>
      <c r="L4723" s="9"/>
    </row>
    <row r="4724" spans="1:12" x14ac:dyDescent="0.2">
      <c r="A4724" s="13"/>
      <c r="B4724" s="1"/>
      <c r="C4724" s="1"/>
      <c r="D4724" s="1"/>
      <c r="E4724" s="1"/>
      <c r="F4724" s="1"/>
      <c r="G4724" s="13"/>
      <c r="H4724" s="13"/>
      <c r="I4724" s="9"/>
      <c r="J4724" s="9"/>
      <c r="K4724" s="99">
        <f t="shared" si="73"/>
        <v>0</v>
      </c>
      <c r="L4724" s="9"/>
    </row>
    <row r="4725" spans="1:12" x14ac:dyDescent="0.2">
      <c r="A4725" s="13"/>
      <c r="B4725" s="1"/>
      <c r="C4725" s="1"/>
      <c r="D4725" s="1"/>
      <c r="E4725" s="1"/>
      <c r="F4725" s="1"/>
      <c r="G4725" s="13"/>
      <c r="H4725" s="13"/>
      <c r="I4725" s="9"/>
      <c r="J4725" s="9"/>
      <c r="K4725" s="99">
        <f t="shared" si="73"/>
        <v>0</v>
      </c>
      <c r="L4725" s="9"/>
    </row>
    <row r="4726" spans="1:12" x14ac:dyDescent="0.2">
      <c r="A4726" s="13"/>
      <c r="B4726" s="1"/>
      <c r="C4726" s="1"/>
      <c r="D4726" s="1"/>
      <c r="E4726" s="1"/>
      <c r="F4726" s="1"/>
      <c r="G4726" s="13"/>
      <c r="H4726" s="13"/>
      <c r="I4726" s="9"/>
      <c r="J4726" s="9"/>
      <c r="K4726" s="99">
        <f t="shared" si="73"/>
        <v>0</v>
      </c>
      <c r="L4726" s="9"/>
    </row>
    <row r="4727" spans="1:12" x14ac:dyDescent="0.2">
      <c r="A4727" s="13"/>
      <c r="B4727" s="1"/>
      <c r="C4727" s="1"/>
      <c r="D4727" s="1"/>
      <c r="E4727" s="1"/>
      <c r="F4727" s="1"/>
      <c r="G4727" s="13"/>
      <c r="H4727" s="13"/>
      <c r="I4727" s="9"/>
      <c r="J4727" s="9"/>
      <c r="K4727" s="99">
        <f t="shared" si="73"/>
        <v>0</v>
      </c>
      <c r="L4727" s="9"/>
    </row>
    <row r="4728" spans="1:12" x14ac:dyDescent="0.2">
      <c r="A4728" s="13"/>
      <c r="B4728" s="1"/>
      <c r="C4728" s="1"/>
      <c r="D4728" s="1"/>
      <c r="E4728" s="1"/>
      <c r="F4728" s="1"/>
      <c r="G4728" s="13"/>
      <c r="H4728" s="13"/>
      <c r="I4728" s="9"/>
      <c r="J4728" s="9"/>
      <c r="K4728" s="99">
        <f t="shared" si="73"/>
        <v>0</v>
      </c>
      <c r="L4728" s="9"/>
    </row>
    <row r="4729" spans="1:12" x14ac:dyDescent="0.2">
      <c r="A4729" s="13"/>
      <c r="B4729" s="1"/>
      <c r="C4729" s="1"/>
      <c r="D4729" s="1"/>
      <c r="E4729" s="1"/>
      <c r="F4729" s="1"/>
      <c r="G4729" s="13"/>
      <c r="H4729" s="13"/>
      <c r="I4729" s="9"/>
      <c r="J4729" s="9"/>
      <c r="K4729" s="99">
        <f t="shared" si="73"/>
        <v>0</v>
      </c>
      <c r="L4729" s="9"/>
    </row>
    <row r="4730" spans="1:12" x14ac:dyDescent="0.2">
      <c r="A4730" s="13"/>
      <c r="B4730" s="1"/>
      <c r="C4730" s="1"/>
      <c r="D4730" s="1"/>
      <c r="E4730" s="1"/>
      <c r="F4730" s="1"/>
      <c r="G4730" s="13"/>
      <c r="H4730" s="13"/>
      <c r="I4730" s="9"/>
      <c r="J4730" s="9"/>
      <c r="K4730" s="99">
        <f t="shared" si="73"/>
        <v>0</v>
      </c>
      <c r="L4730" s="9"/>
    </row>
    <row r="4731" spans="1:12" x14ac:dyDescent="0.2">
      <c r="A4731" s="13"/>
      <c r="B4731" s="1"/>
      <c r="C4731" s="1"/>
      <c r="D4731" s="1"/>
      <c r="E4731" s="1"/>
      <c r="F4731" s="1"/>
      <c r="G4731" s="13"/>
      <c r="H4731" s="13"/>
      <c r="I4731" s="9"/>
      <c r="J4731" s="9"/>
      <c r="K4731" s="99">
        <f t="shared" si="73"/>
        <v>0</v>
      </c>
      <c r="L4731" s="9"/>
    </row>
    <row r="4732" spans="1:12" x14ac:dyDescent="0.2">
      <c r="A4732" s="13"/>
      <c r="B4732" s="1"/>
      <c r="C4732" s="1"/>
      <c r="D4732" s="1"/>
      <c r="E4732" s="1"/>
      <c r="F4732" s="1"/>
      <c r="G4732" s="13"/>
      <c r="H4732" s="13"/>
      <c r="I4732" s="9"/>
      <c r="J4732" s="9"/>
      <c r="K4732" s="99">
        <f t="shared" si="73"/>
        <v>0</v>
      </c>
      <c r="L4732" s="9"/>
    </row>
    <row r="4733" spans="1:12" x14ac:dyDescent="0.2">
      <c r="A4733" s="13"/>
      <c r="B4733" s="1"/>
      <c r="C4733" s="1"/>
      <c r="D4733" s="1"/>
      <c r="E4733" s="1"/>
      <c r="F4733" s="1"/>
      <c r="G4733" s="13"/>
      <c r="H4733" s="13"/>
      <c r="I4733" s="9"/>
      <c r="J4733" s="9"/>
      <c r="K4733" s="99">
        <f t="shared" si="73"/>
        <v>0</v>
      </c>
      <c r="L4733" s="9"/>
    </row>
    <row r="4734" spans="1:12" x14ac:dyDescent="0.2">
      <c r="A4734" s="13"/>
      <c r="B4734" s="1"/>
      <c r="C4734" s="1"/>
      <c r="D4734" s="1"/>
      <c r="E4734" s="1"/>
      <c r="F4734" s="1"/>
      <c r="G4734" s="13"/>
      <c r="H4734" s="13"/>
      <c r="I4734" s="9"/>
      <c r="J4734" s="9"/>
      <c r="K4734" s="99">
        <f t="shared" si="73"/>
        <v>0</v>
      </c>
      <c r="L4734" s="9"/>
    </row>
    <row r="4735" spans="1:12" x14ac:dyDescent="0.2">
      <c r="A4735" s="13"/>
      <c r="B4735" s="1"/>
      <c r="C4735" s="1"/>
      <c r="D4735" s="1"/>
      <c r="E4735" s="1"/>
      <c r="F4735" s="1"/>
      <c r="G4735" s="13"/>
      <c r="H4735" s="13"/>
      <c r="I4735" s="9"/>
      <c r="J4735" s="9"/>
      <c r="K4735" s="99">
        <f t="shared" si="73"/>
        <v>0</v>
      </c>
      <c r="L4735" s="9"/>
    </row>
    <row r="4736" spans="1:12" x14ac:dyDescent="0.2">
      <c r="A4736" s="13"/>
      <c r="B4736" s="1"/>
      <c r="C4736" s="1"/>
      <c r="D4736" s="1"/>
      <c r="E4736" s="1"/>
      <c r="F4736" s="1"/>
      <c r="G4736" s="13"/>
      <c r="H4736" s="13"/>
      <c r="I4736" s="9"/>
      <c r="J4736" s="9"/>
      <c r="K4736" s="99">
        <f t="shared" si="73"/>
        <v>0</v>
      </c>
      <c r="L4736" s="9"/>
    </row>
    <row r="4737" spans="1:12" x14ac:dyDescent="0.2">
      <c r="A4737" s="13"/>
      <c r="B4737" s="1"/>
      <c r="C4737" s="1"/>
      <c r="D4737" s="1"/>
      <c r="E4737" s="1"/>
      <c r="F4737" s="1"/>
      <c r="G4737" s="13"/>
      <c r="H4737" s="13"/>
      <c r="I4737" s="9"/>
      <c r="J4737" s="9"/>
      <c r="K4737" s="99">
        <f t="shared" si="73"/>
        <v>0</v>
      </c>
      <c r="L4737" s="9"/>
    </row>
    <row r="4738" spans="1:12" x14ac:dyDescent="0.2">
      <c r="A4738" s="13"/>
      <c r="B4738" s="1"/>
      <c r="C4738" s="1"/>
      <c r="D4738" s="1"/>
      <c r="E4738" s="1"/>
      <c r="F4738" s="1"/>
      <c r="G4738" s="13"/>
      <c r="H4738" s="13"/>
      <c r="I4738" s="9"/>
      <c r="J4738" s="9"/>
      <c r="K4738" s="99">
        <f t="shared" si="73"/>
        <v>0</v>
      </c>
      <c r="L4738" s="9"/>
    </row>
    <row r="4739" spans="1:12" x14ac:dyDescent="0.2">
      <c r="A4739" s="13"/>
      <c r="B4739" s="1"/>
      <c r="C4739" s="1"/>
      <c r="D4739" s="1"/>
      <c r="E4739" s="1"/>
      <c r="F4739" s="1"/>
      <c r="G4739" s="13"/>
      <c r="H4739" s="13"/>
      <c r="I4739" s="9"/>
      <c r="J4739" s="9"/>
      <c r="K4739" s="99">
        <f t="shared" si="73"/>
        <v>0</v>
      </c>
      <c r="L4739" s="9"/>
    </row>
    <row r="4740" spans="1:12" x14ac:dyDescent="0.2">
      <c r="A4740" s="13"/>
      <c r="B4740" s="1"/>
      <c r="C4740" s="1"/>
      <c r="D4740" s="1"/>
      <c r="E4740" s="1"/>
      <c r="F4740" s="1"/>
      <c r="G4740" s="13"/>
      <c r="H4740" s="13"/>
      <c r="I4740" s="9"/>
      <c r="J4740" s="9"/>
      <c r="K4740" s="99">
        <f t="shared" si="73"/>
        <v>0</v>
      </c>
      <c r="L4740" s="9"/>
    </row>
    <row r="4741" spans="1:12" x14ac:dyDescent="0.2">
      <c r="A4741" s="13"/>
      <c r="B4741" s="1"/>
      <c r="C4741" s="1"/>
      <c r="D4741" s="1"/>
      <c r="E4741" s="1"/>
      <c r="F4741" s="1"/>
      <c r="G4741" s="13"/>
      <c r="H4741" s="13"/>
      <c r="I4741" s="9"/>
      <c r="J4741" s="9"/>
      <c r="K4741" s="99">
        <f t="shared" si="73"/>
        <v>0</v>
      </c>
      <c r="L4741" s="9"/>
    </row>
    <row r="4742" spans="1:12" x14ac:dyDescent="0.2">
      <c r="A4742" s="13"/>
      <c r="B4742" s="1"/>
      <c r="C4742" s="1"/>
      <c r="D4742" s="1"/>
      <c r="E4742" s="1"/>
      <c r="F4742" s="1"/>
      <c r="G4742" s="13"/>
      <c r="H4742" s="13"/>
      <c r="I4742" s="9"/>
      <c r="J4742" s="9"/>
      <c r="K4742" s="99">
        <f t="shared" si="73"/>
        <v>0</v>
      </c>
      <c r="L4742" s="9"/>
    </row>
    <row r="4743" spans="1:12" x14ac:dyDescent="0.2">
      <c r="A4743" s="13"/>
      <c r="B4743" s="1"/>
      <c r="C4743" s="1"/>
      <c r="D4743" s="1"/>
      <c r="E4743" s="1"/>
      <c r="F4743" s="1"/>
      <c r="G4743" s="13"/>
      <c r="H4743" s="13"/>
      <c r="I4743" s="9"/>
      <c r="J4743" s="9"/>
      <c r="K4743" s="99">
        <f t="shared" si="73"/>
        <v>0</v>
      </c>
      <c r="L4743" s="9"/>
    </row>
    <row r="4744" spans="1:12" x14ac:dyDescent="0.2">
      <c r="A4744" s="13"/>
      <c r="B4744" s="1"/>
      <c r="C4744" s="1"/>
      <c r="D4744" s="1"/>
      <c r="E4744" s="1"/>
      <c r="F4744" s="1"/>
      <c r="G4744" s="13"/>
      <c r="H4744" s="13"/>
      <c r="I4744" s="9"/>
      <c r="J4744" s="9"/>
      <c r="K4744" s="99">
        <f t="shared" si="73"/>
        <v>0</v>
      </c>
      <c r="L4744" s="9"/>
    </row>
    <row r="4745" spans="1:12" x14ac:dyDescent="0.2">
      <c r="A4745" s="13"/>
      <c r="B4745" s="1"/>
      <c r="C4745" s="1"/>
      <c r="D4745" s="1"/>
      <c r="E4745" s="1"/>
      <c r="F4745" s="1"/>
      <c r="G4745" s="13"/>
      <c r="H4745" s="13"/>
      <c r="I4745" s="9"/>
      <c r="J4745" s="9"/>
      <c r="K4745" s="99">
        <f t="shared" si="73"/>
        <v>0</v>
      </c>
      <c r="L4745" s="9"/>
    </row>
    <row r="4746" spans="1:12" x14ac:dyDescent="0.2">
      <c r="A4746" s="13"/>
      <c r="B4746" s="1"/>
      <c r="C4746" s="1"/>
      <c r="D4746" s="1"/>
      <c r="E4746" s="1"/>
      <c r="F4746" s="1"/>
      <c r="G4746" s="13"/>
      <c r="H4746" s="13"/>
      <c r="I4746" s="9"/>
      <c r="J4746" s="9"/>
      <c r="K4746" s="99">
        <f t="shared" si="73"/>
        <v>0</v>
      </c>
      <c r="L4746" s="9"/>
    </row>
    <row r="4747" spans="1:12" x14ac:dyDescent="0.2">
      <c r="A4747" s="13"/>
      <c r="B4747" s="1"/>
      <c r="C4747" s="1"/>
      <c r="D4747" s="1"/>
      <c r="E4747" s="1"/>
      <c r="F4747" s="1"/>
      <c r="G4747" s="13"/>
      <c r="H4747" s="13"/>
      <c r="I4747" s="9"/>
      <c r="J4747" s="9"/>
      <c r="K4747" s="99">
        <f t="shared" si="73"/>
        <v>0</v>
      </c>
      <c r="L4747" s="9"/>
    </row>
    <row r="4748" spans="1:12" x14ac:dyDescent="0.2">
      <c r="A4748" s="13"/>
      <c r="B4748" s="1"/>
      <c r="C4748" s="1"/>
      <c r="D4748" s="1"/>
      <c r="E4748" s="1"/>
      <c r="F4748" s="1"/>
      <c r="G4748" s="13"/>
      <c r="H4748" s="13"/>
      <c r="I4748" s="9"/>
      <c r="J4748" s="9"/>
      <c r="K4748" s="99">
        <f t="shared" si="73"/>
        <v>0</v>
      </c>
      <c r="L4748" s="9"/>
    </row>
    <row r="4749" spans="1:12" x14ac:dyDescent="0.2">
      <c r="A4749" s="13"/>
      <c r="B4749" s="1"/>
      <c r="C4749" s="1"/>
      <c r="D4749" s="1"/>
      <c r="E4749" s="1"/>
      <c r="F4749" s="1"/>
      <c r="G4749" s="13"/>
      <c r="H4749" s="13"/>
      <c r="I4749" s="9"/>
      <c r="J4749" s="9"/>
      <c r="K4749" s="99">
        <f t="shared" si="73"/>
        <v>0</v>
      </c>
      <c r="L4749" s="9"/>
    </row>
    <row r="4750" spans="1:12" x14ac:dyDescent="0.2">
      <c r="A4750" s="13"/>
      <c r="B4750" s="1"/>
      <c r="C4750" s="1"/>
      <c r="D4750" s="1"/>
      <c r="E4750" s="1"/>
      <c r="F4750" s="1"/>
      <c r="G4750" s="13"/>
      <c r="H4750" s="13"/>
      <c r="I4750" s="9"/>
      <c r="J4750" s="9"/>
      <c r="K4750" s="99">
        <f t="shared" si="73"/>
        <v>0</v>
      </c>
      <c r="L4750" s="9"/>
    </row>
    <row r="4751" spans="1:12" x14ac:dyDescent="0.2">
      <c r="A4751" s="13"/>
      <c r="B4751" s="1"/>
      <c r="C4751" s="1"/>
      <c r="D4751" s="1"/>
      <c r="E4751" s="1"/>
      <c r="F4751" s="1"/>
      <c r="G4751" s="13"/>
      <c r="H4751" s="13"/>
      <c r="I4751" s="9"/>
      <c r="J4751" s="9"/>
      <c r="K4751" s="99">
        <f t="shared" si="73"/>
        <v>0</v>
      </c>
      <c r="L4751" s="9"/>
    </row>
    <row r="4752" spans="1:12" x14ac:dyDescent="0.2">
      <c r="A4752" s="13"/>
      <c r="B4752" s="1"/>
      <c r="C4752" s="1"/>
      <c r="D4752" s="1"/>
      <c r="E4752" s="1"/>
      <c r="F4752" s="1"/>
      <c r="G4752" s="13"/>
      <c r="H4752" s="13"/>
      <c r="I4752" s="9"/>
      <c r="J4752" s="9"/>
      <c r="K4752" s="99">
        <f t="shared" si="73"/>
        <v>0</v>
      </c>
      <c r="L4752" s="9"/>
    </row>
    <row r="4753" spans="1:12" x14ac:dyDescent="0.2">
      <c r="A4753" s="13"/>
      <c r="B4753" s="1"/>
      <c r="C4753" s="1"/>
      <c r="D4753" s="1"/>
      <c r="E4753" s="1"/>
      <c r="F4753" s="1"/>
      <c r="G4753" s="13"/>
      <c r="H4753" s="13"/>
      <c r="I4753" s="9"/>
      <c r="J4753" s="9"/>
      <c r="K4753" s="99">
        <f t="shared" si="73"/>
        <v>0</v>
      </c>
      <c r="L4753" s="9"/>
    </row>
    <row r="4754" spans="1:12" x14ac:dyDescent="0.2">
      <c r="A4754" s="13"/>
      <c r="B4754" s="1"/>
      <c r="C4754" s="1"/>
      <c r="D4754" s="1"/>
      <c r="E4754" s="1"/>
      <c r="F4754" s="1"/>
      <c r="G4754" s="13"/>
      <c r="H4754" s="13"/>
      <c r="I4754" s="9"/>
      <c r="J4754" s="9"/>
      <c r="K4754" s="99">
        <f t="shared" ref="K4754:K4817" si="74">IF(ISBLANK(J4754),I4754,IF(J4754&lt;I4754,J4754,I4754))</f>
        <v>0</v>
      </c>
      <c r="L4754" s="9"/>
    </row>
    <row r="4755" spans="1:12" x14ac:dyDescent="0.2">
      <c r="A4755" s="13"/>
      <c r="B4755" s="1"/>
      <c r="C4755" s="1"/>
      <c r="D4755" s="1"/>
      <c r="E4755" s="1"/>
      <c r="F4755" s="1"/>
      <c r="G4755" s="13"/>
      <c r="H4755" s="13"/>
      <c r="I4755" s="9"/>
      <c r="J4755" s="9"/>
      <c r="K4755" s="99">
        <f t="shared" si="74"/>
        <v>0</v>
      </c>
      <c r="L4755" s="9"/>
    </row>
    <row r="4756" spans="1:12" x14ac:dyDescent="0.2">
      <c r="A4756" s="13"/>
      <c r="B4756" s="1"/>
      <c r="C4756" s="1"/>
      <c r="D4756" s="1"/>
      <c r="E4756" s="1"/>
      <c r="F4756" s="1"/>
      <c r="G4756" s="13"/>
      <c r="H4756" s="13"/>
      <c r="I4756" s="9"/>
      <c r="J4756" s="9"/>
      <c r="K4756" s="99">
        <f t="shared" si="74"/>
        <v>0</v>
      </c>
      <c r="L4756" s="9"/>
    </row>
    <row r="4757" spans="1:12" x14ac:dyDescent="0.2">
      <c r="A4757" s="13"/>
      <c r="B4757" s="1"/>
      <c r="C4757" s="1"/>
      <c r="D4757" s="1"/>
      <c r="E4757" s="1"/>
      <c r="F4757" s="1"/>
      <c r="G4757" s="13"/>
      <c r="H4757" s="13"/>
      <c r="I4757" s="9"/>
      <c r="J4757" s="9"/>
      <c r="K4757" s="99">
        <f t="shared" si="74"/>
        <v>0</v>
      </c>
      <c r="L4757" s="9"/>
    </row>
    <row r="4758" spans="1:12" x14ac:dyDescent="0.2">
      <c r="A4758" s="13"/>
      <c r="B4758" s="1"/>
      <c r="C4758" s="1"/>
      <c r="D4758" s="1"/>
      <c r="E4758" s="1"/>
      <c r="F4758" s="1"/>
      <c r="G4758" s="13"/>
      <c r="H4758" s="13"/>
      <c r="I4758" s="9"/>
      <c r="J4758" s="9"/>
      <c r="K4758" s="99">
        <f t="shared" si="74"/>
        <v>0</v>
      </c>
      <c r="L4758" s="9"/>
    </row>
    <row r="4759" spans="1:12" x14ac:dyDescent="0.2">
      <c r="A4759" s="13"/>
      <c r="B4759" s="1"/>
      <c r="C4759" s="1"/>
      <c r="D4759" s="1"/>
      <c r="E4759" s="1"/>
      <c r="F4759" s="1"/>
      <c r="G4759" s="13"/>
      <c r="H4759" s="13"/>
      <c r="I4759" s="9"/>
      <c r="J4759" s="9"/>
      <c r="K4759" s="99">
        <f t="shared" si="74"/>
        <v>0</v>
      </c>
      <c r="L4759" s="9"/>
    </row>
    <row r="4760" spans="1:12" x14ac:dyDescent="0.2">
      <c r="A4760" s="13"/>
      <c r="B4760" s="1"/>
      <c r="C4760" s="1"/>
      <c r="D4760" s="1"/>
      <c r="E4760" s="1"/>
      <c r="F4760" s="1"/>
      <c r="G4760" s="13"/>
      <c r="H4760" s="13"/>
      <c r="I4760" s="9"/>
      <c r="J4760" s="9"/>
      <c r="K4760" s="99">
        <f t="shared" si="74"/>
        <v>0</v>
      </c>
      <c r="L4760" s="9"/>
    </row>
    <row r="4761" spans="1:12" x14ac:dyDescent="0.2">
      <c r="A4761" s="13"/>
      <c r="B4761" s="1"/>
      <c r="C4761" s="1"/>
      <c r="D4761" s="1"/>
      <c r="E4761" s="1"/>
      <c r="F4761" s="1"/>
      <c r="G4761" s="13"/>
      <c r="H4761" s="13"/>
      <c r="I4761" s="9"/>
      <c r="J4761" s="9"/>
      <c r="K4761" s="99">
        <f t="shared" si="74"/>
        <v>0</v>
      </c>
      <c r="L4761" s="9"/>
    </row>
    <row r="4762" spans="1:12" x14ac:dyDescent="0.2">
      <c r="A4762" s="13"/>
      <c r="B4762" s="1"/>
      <c r="C4762" s="1"/>
      <c r="D4762" s="1"/>
      <c r="E4762" s="1"/>
      <c r="F4762" s="1"/>
      <c r="G4762" s="13"/>
      <c r="H4762" s="13"/>
      <c r="I4762" s="9"/>
      <c r="J4762" s="9"/>
      <c r="K4762" s="99">
        <f t="shared" si="74"/>
        <v>0</v>
      </c>
      <c r="L4762" s="9"/>
    </row>
    <row r="4763" spans="1:12" x14ac:dyDescent="0.2">
      <c r="A4763" s="13"/>
      <c r="B4763" s="1"/>
      <c r="C4763" s="1"/>
      <c r="D4763" s="1"/>
      <c r="E4763" s="1"/>
      <c r="F4763" s="1"/>
      <c r="G4763" s="13"/>
      <c r="H4763" s="13"/>
      <c r="I4763" s="9"/>
      <c r="J4763" s="9"/>
      <c r="K4763" s="99">
        <f t="shared" si="74"/>
        <v>0</v>
      </c>
      <c r="L4763" s="9"/>
    </row>
    <row r="4764" spans="1:12" x14ac:dyDescent="0.2">
      <c r="A4764" s="13"/>
      <c r="B4764" s="1"/>
      <c r="C4764" s="1"/>
      <c r="D4764" s="1"/>
      <c r="E4764" s="1"/>
      <c r="F4764" s="1"/>
      <c r="G4764" s="13"/>
      <c r="H4764" s="13"/>
      <c r="I4764" s="9"/>
      <c r="J4764" s="9"/>
      <c r="K4764" s="99">
        <f t="shared" si="74"/>
        <v>0</v>
      </c>
      <c r="L4764" s="9"/>
    </row>
    <row r="4765" spans="1:12" x14ac:dyDescent="0.2">
      <c r="A4765" s="13"/>
      <c r="B4765" s="1"/>
      <c r="C4765" s="1"/>
      <c r="D4765" s="1"/>
      <c r="E4765" s="1"/>
      <c r="F4765" s="1"/>
      <c r="G4765" s="13"/>
      <c r="H4765" s="13"/>
      <c r="I4765" s="9"/>
      <c r="J4765" s="9"/>
      <c r="K4765" s="99">
        <f t="shared" si="74"/>
        <v>0</v>
      </c>
      <c r="L4765" s="9"/>
    </row>
    <row r="4766" spans="1:12" x14ac:dyDescent="0.2">
      <c r="A4766" s="13"/>
      <c r="B4766" s="1"/>
      <c r="C4766" s="1"/>
      <c r="D4766" s="1"/>
      <c r="E4766" s="1"/>
      <c r="F4766" s="1"/>
      <c r="G4766" s="13"/>
      <c r="H4766" s="13"/>
      <c r="I4766" s="9"/>
      <c r="J4766" s="9"/>
      <c r="K4766" s="99">
        <f t="shared" si="74"/>
        <v>0</v>
      </c>
      <c r="L4766" s="9"/>
    </row>
    <row r="4767" spans="1:12" x14ac:dyDescent="0.2">
      <c r="A4767" s="13"/>
      <c r="B4767" s="1"/>
      <c r="C4767" s="1"/>
      <c r="D4767" s="1"/>
      <c r="E4767" s="1"/>
      <c r="F4767" s="1"/>
      <c r="G4767" s="13"/>
      <c r="H4767" s="13"/>
      <c r="I4767" s="9"/>
      <c r="J4767" s="9"/>
      <c r="K4767" s="99">
        <f t="shared" si="74"/>
        <v>0</v>
      </c>
      <c r="L4767" s="9"/>
    </row>
    <row r="4768" spans="1:12" x14ac:dyDescent="0.2">
      <c r="A4768" s="13"/>
      <c r="B4768" s="1"/>
      <c r="C4768" s="1"/>
      <c r="D4768" s="1"/>
      <c r="E4768" s="1"/>
      <c r="F4768" s="1"/>
      <c r="G4768" s="13"/>
      <c r="H4768" s="13"/>
      <c r="I4768" s="9"/>
      <c r="J4768" s="9"/>
      <c r="K4768" s="99">
        <f t="shared" si="74"/>
        <v>0</v>
      </c>
      <c r="L4768" s="9"/>
    </row>
    <row r="4769" spans="1:12" x14ac:dyDescent="0.2">
      <c r="A4769" s="13"/>
      <c r="B4769" s="1"/>
      <c r="C4769" s="1"/>
      <c r="D4769" s="1"/>
      <c r="E4769" s="1"/>
      <c r="F4769" s="1"/>
      <c r="G4769" s="13"/>
      <c r="H4769" s="13"/>
      <c r="I4769" s="9"/>
      <c r="J4769" s="9"/>
      <c r="K4769" s="99">
        <f t="shared" si="74"/>
        <v>0</v>
      </c>
      <c r="L4769" s="9"/>
    </row>
    <row r="4770" spans="1:12" x14ac:dyDescent="0.2">
      <c r="A4770" s="13"/>
      <c r="B4770" s="1"/>
      <c r="C4770" s="1"/>
      <c r="D4770" s="1"/>
      <c r="E4770" s="1"/>
      <c r="F4770" s="1"/>
      <c r="G4770" s="13"/>
      <c r="H4770" s="13"/>
      <c r="I4770" s="9"/>
      <c r="J4770" s="9"/>
      <c r="K4770" s="99">
        <f t="shared" si="74"/>
        <v>0</v>
      </c>
      <c r="L4770" s="9"/>
    </row>
    <row r="4771" spans="1:12" x14ac:dyDescent="0.2">
      <c r="A4771" s="13"/>
      <c r="B4771" s="1"/>
      <c r="C4771" s="1"/>
      <c r="D4771" s="1"/>
      <c r="E4771" s="1"/>
      <c r="F4771" s="1"/>
      <c r="G4771" s="13"/>
      <c r="H4771" s="13"/>
      <c r="I4771" s="9"/>
      <c r="J4771" s="9"/>
      <c r="K4771" s="99">
        <f t="shared" si="74"/>
        <v>0</v>
      </c>
      <c r="L4771" s="9"/>
    </row>
    <row r="4772" spans="1:12" x14ac:dyDescent="0.2">
      <c r="A4772" s="13"/>
      <c r="B4772" s="1"/>
      <c r="C4772" s="1"/>
      <c r="D4772" s="1"/>
      <c r="E4772" s="1"/>
      <c r="F4772" s="1"/>
      <c r="G4772" s="13"/>
      <c r="H4772" s="13"/>
      <c r="I4772" s="9"/>
      <c r="J4772" s="9"/>
      <c r="K4772" s="99">
        <f t="shared" si="74"/>
        <v>0</v>
      </c>
      <c r="L4772" s="9"/>
    </row>
    <row r="4773" spans="1:12" x14ac:dyDescent="0.2">
      <c r="A4773" s="13"/>
      <c r="B4773" s="1"/>
      <c r="C4773" s="1"/>
      <c r="D4773" s="1"/>
      <c r="E4773" s="1"/>
      <c r="F4773" s="1"/>
      <c r="G4773" s="13"/>
      <c r="H4773" s="13"/>
      <c r="I4773" s="9"/>
      <c r="J4773" s="9"/>
      <c r="K4773" s="99">
        <f t="shared" si="74"/>
        <v>0</v>
      </c>
      <c r="L4773" s="9"/>
    </row>
    <row r="4774" spans="1:12" x14ac:dyDescent="0.2">
      <c r="A4774" s="13"/>
      <c r="B4774" s="1"/>
      <c r="C4774" s="1"/>
      <c r="D4774" s="1"/>
      <c r="E4774" s="1"/>
      <c r="F4774" s="1"/>
      <c r="G4774" s="13"/>
      <c r="H4774" s="13"/>
      <c r="I4774" s="9"/>
      <c r="J4774" s="9"/>
      <c r="K4774" s="99">
        <f t="shared" si="74"/>
        <v>0</v>
      </c>
      <c r="L4774" s="9"/>
    </row>
    <row r="4775" spans="1:12" x14ac:dyDescent="0.2">
      <c r="A4775" s="13"/>
      <c r="B4775" s="1"/>
      <c r="C4775" s="1"/>
      <c r="D4775" s="1"/>
      <c r="E4775" s="1"/>
      <c r="F4775" s="1"/>
      <c r="G4775" s="13"/>
      <c r="H4775" s="13"/>
      <c r="I4775" s="9"/>
      <c r="J4775" s="9"/>
      <c r="K4775" s="99">
        <f t="shared" si="74"/>
        <v>0</v>
      </c>
      <c r="L4775" s="9"/>
    </row>
    <row r="4776" spans="1:12" x14ac:dyDescent="0.2">
      <c r="A4776" s="13"/>
      <c r="B4776" s="1"/>
      <c r="C4776" s="1"/>
      <c r="D4776" s="1"/>
      <c r="E4776" s="1"/>
      <c r="F4776" s="1"/>
      <c r="G4776" s="13"/>
      <c r="H4776" s="13"/>
      <c r="I4776" s="9"/>
      <c r="J4776" s="9"/>
      <c r="K4776" s="99">
        <f t="shared" si="74"/>
        <v>0</v>
      </c>
      <c r="L4776" s="9"/>
    </row>
    <row r="4777" spans="1:12" x14ac:dyDescent="0.2">
      <c r="A4777" s="13"/>
      <c r="B4777" s="1"/>
      <c r="C4777" s="1"/>
      <c r="D4777" s="1"/>
      <c r="E4777" s="1"/>
      <c r="F4777" s="1"/>
      <c r="G4777" s="13"/>
      <c r="H4777" s="13"/>
      <c r="I4777" s="9"/>
      <c r="J4777" s="9"/>
      <c r="K4777" s="99">
        <f t="shared" si="74"/>
        <v>0</v>
      </c>
      <c r="L4777" s="9"/>
    </row>
    <row r="4778" spans="1:12" x14ac:dyDescent="0.2">
      <c r="A4778" s="13"/>
      <c r="B4778" s="1"/>
      <c r="C4778" s="1"/>
      <c r="D4778" s="1"/>
      <c r="E4778" s="1"/>
      <c r="F4778" s="1"/>
      <c r="G4778" s="13"/>
      <c r="H4778" s="13"/>
      <c r="I4778" s="9"/>
      <c r="J4778" s="9"/>
      <c r="K4778" s="99">
        <f t="shared" si="74"/>
        <v>0</v>
      </c>
      <c r="L4778" s="9"/>
    </row>
    <row r="4779" spans="1:12" x14ac:dyDescent="0.2">
      <c r="A4779" s="13"/>
      <c r="B4779" s="1"/>
      <c r="C4779" s="1"/>
      <c r="D4779" s="1"/>
      <c r="E4779" s="1"/>
      <c r="F4779" s="1"/>
      <c r="G4779" s="13"/>
      <c r="H4779" s="13"/>
      <c r="I4779" s="9"/>
      <c r="J4779" s="9"/>
      <c r="K4779" s="99">
        <f t="shared" si="74"/>
        <v>0</v>
      </c>
      <c r="L4779" s="9"/>
    </row>
    <row r="4780" spans="1:12" x14ac:dyDescent="0.2">
      <c r="A4780" s="13"/>
      <c r="B4780" s="1"/>
      <c r="C4780" s="1"/>
      <c r="D4780" s="1"/>
      <c r="E4780" s="1"/>
      <c r="F4780" s="1"/>
      <c r="G4780" s="13"/>
      <c r="H4780" s="13"/>
      <c r="I4780" s="9"/>
      <c r="J4780" s="9"/>
      <c r="K4780" s="99">
        <f t="shared" si="74"/>
        <v>0</v>
      </c>
      <c r="L4780" s="9"/>
    </row>
    <row r="4781" spans="1:12" x14ac:dyDescent="0.2">
      <c r="A4781" s="13"/>
      <c r="B4781" s="1"/>
      <c r="C4781" s="1"/>
      <c r="D4781" s="1"/>
      <c r="E4781" s="1"/>
      <c r="F4781" s="1"/>
      <c r="G4781" s="13"/>
      <c r="H4781" s="13"/>
      <c r="I4781" s="9"/>
      <c r="J4781" s="9"/>
      <c r="K4781" s="99">
        <f t="shared" si="74"/>
        <v>0</v>
      </c>
      <c r="L4781" s="9"/>
    </row>
    <row r="4782" spans="1:12" x14ac:dyDescent="0.2">
      <c r="A4782" s="13"/>
      <c r="B4782" s="1"/>
      <c r="C4782" s="1"/>
      <c r="D4782" s="1"/>
      <c r="E4782" s="1"/>
      <c r="F4782" s="1"/>
      <c r="G4782" s="13"/>
      <c r="H4782" s="13"/>
      <c r="I4782" s="9"/>
      <c r="J4782" s="9"/>
      <c r="K4782" s="99">
        <f t="shared" si="74"/>
        <v>0</v>
      </c>
      <c r="L4782" s="9"/>
    </row>
    <row r="4783" spans="1:12" x14ac:dyDescent="0.2">
      <c r="A4783" s="13"/>
      <c r="B4783" s="1"/>
      <c r="C4783" s="1"/>
      <c r="D4783" s="1"/>
      <c r="E4783" s="1"/>
      <c r="F4783" s="1"/>
      <c r="G4783" s="13"/>
      <c r="H4783" s="13"/>
      <c r="I4783" s="9"/>
      <c r="J4783" s="9"/>
      <c r="K4783" s="99">
        <f t="shared" si="74"/>
        <v>0</v>
      </c>
      <c r="L4783" s="9"/>
    </row>
    <row r="4784" spans="1:12" x14ac:dyDescent="0.2">
      <c r="A4784" s="13"/>
      <c r="B4784" s="1"/>
      <c r="C4784" s="1"/>
      <c r="D4784" s="1"/>
      <c r="E4784" s="1"/>
      <c r="F4784" s="1"/>
      <c r="G4784" s="13"/>
      <c r="H4784" s="13"/>
      <c r="I4784" s="9"/>
      <c r="J4784" s="9"/>
      <c r="K4784" s="99">
        <f t="shared" si="74"/>
        <v>0</v>
      </c>
      <c r="L4784" s="9"/>
    </row>
    <row r="4785" spans="1:12" x14ac:dyDescent="0.2">
      <c r="A4785" s="13"/>
      <c r="B4785" s="1"/>
      <c r="C4785" s="1"/>
      <c r="D4785" s="1"/>
      <c r="E4785" s="1"/>
      <c r="F4785" s="1"/>
      <c r="G4785" s="13"/>
      <c r="H4785" s="13"/>
      <c r="I4785" s="9"/>
      <c r="J4785" s="9"/>
      <c r="K4785" s="99">
        <f t="shared" si="74"/>
        <v>0</v>
      </c>
      <c r="L4785" s="9"/>
    </row>
    <row r="4786" spans="1:12" x14ac:dyDescent="0.2">
      <c r="A4786" s="13"/>
      <c r="B4786" s="1"/>
      <c r="C4786" s="1"/>
      <c r="D4786" s="1"/>
      <c r="E4786" s="1"/>
      <c r="F4786" s="1"/>
      <c r="G4786" s="13"/>
      <c r="H4786" s="13"/>
      <c r="I4786" s="9"/>
      <c r="J4786" s="9"/>
      <c r="K4786" s="99">
        <f t="shared" si="74"/>
        <v>0</v>
      </c>
      <c r="L4786" s="9"/>
    </row>
    <row r="4787" spans="1:12" x14ac:dyDescent="0.2">
      <c r="A4787" s="13"/>
      <c r="B4787" s="1"/>
      <c r="C4787" s="1"/>
      <c r="D4787" s="1"/>
      <c r="E4787" s="1"/>
      <c r="F4787" s="1"/>
      <c r="G4787" s="13"/>
      <c r="H4787" s="13"/>
      <c r="I4787" s="9"/>
      <c r="J4787" s="9"/>
      <c r="K4787" s="99">
        <f t="shared" si="74"/>
        <v>0</v>
      </c>
      <c r="L4787" s="9"/>
    </row>
    <row r="4788" spans="1:12" x14ac:dyDescent="0.2">
      <c r="A4788" s="13"/>
      <c r="B4788" s="1"/>
      <c r="C4788" s="1"/>
      <c r="D4788" s="1"/>
      <c r="E4788" s="1"/>
      <c r="F4788" s="1"/>
      <c r="G4788" s="13"/>
      <c r="H4788" s="13"/>
      <c r="I4788" s="9"/>
      <c r="J4788" s="9"/>
      <c r="K4788" s="99">
        <f t="shared" si="74"/>
        <v>0</v>
      </c>
      <c r="L4788" s="9"/>
    </row>
    <row r="4789" spans="1:12" x14ac:dyDescent="0.2">
      <c r="A4789" s="13"/>
      <c r="B4789" s="1"/>
      <c r="C4789" s="1"/>
      <c r="D4789" s="1"/>
      <c r="E4789" s="1"/>
      <c r="F4789" s="1"/>
      <c r="G4789" s="13"/>
      <c r="H4789" s="13"/>
      <c r="I4789" s="9"/>
      <c r="J4789" s="9"/>
      <c r="K4789" s="99">
        <f t="shared" si="74"/>
        <v>0</v>
      </c>
      <c r="L4789" s="9"/>
    </row>
    <row r="4790" spans="1:12" x14ac:dyDescent="0.2">
      <c r="A4790" s="13"/>
      <c r="B4790" s="1"/>
      <c r="C4790" s="1"/>
      <c r="D4790" s="1"/>
      <c r="E4790" s="1"/>
      <c r="F4790" s="1"/>
      <c r="G4790" s="13"/>
      <c r="H4790" s="13"/>
      <c r="I4790" s="9"/>
      <c r="J4790" s="9"/>
      <c r="K4790" s="99">
        <f t="shared" si="74"/>
        <v>0</v>
      </c>
      <c r="L4790" s="9"/>
    </row>
    <row r="4791" spans="1:12" x14ac:dyDescent="0.2">
      <c r="A4791" s="13"/>
      <c r="B4791" s="1"/>
      <c r="C4791" s="1"/>
      <c r="D4791" s="1"/>
      <c r="E4791" s="1"/>
      <c r="F4791" s="1"/>
      <c r="G4791" s="13"/>
      <c r="H4791" s="13"/>
      <c r="I4791" s="9"/>
      <c r="J4791" s="9"/>
      <c r="K4791" s="99">
        <f t="shared" si="74"/>
        <v>0</v>
      </c>
      <c r="L4791" s="9"/>
    </row>
    <row r="4792" spans="1:12" x14ac:dyDescent="0.2">
      <c r="A4792" s="13"/>
      <c r="B4792" s="1"/>
      <c r="C4792" s="1"/>
      <c r="D4792" s="1"/>
      <c r="E4792" s="1"/>
      <c r="F4792" s="1"/>
      <c r="G4792" s="13"/>
      <c r="H4792" s="13"/>
      <c r="I4792" s="9"/>
      <c r="J4792" s="9"/>
      <c r="K4792" s="99">
        <f t="shared" si="74"/>
        <v>0</v>
      </c>
      <c r="L4792" s="9"/>
    </row>
    <row r="4793" spans="1:12" x14ac:dyDescent="0.2">
      <c r="A4793" s="13"/>
      <c r="B4793" s="1"/>
      <c r="C4793" s="1"/>
      <c r="D4793" s="1"/>
      <c r="E4793" s="1"/>
      <c r="F4793" s="1"/>
      <c r="G4793" s="13"/>
      <c r="H4793" s="13"/>
      <c r="I4793" s="9"/>
      <c r="J4793" s="9"/>
      <c r="K4793" s="99">
        <f t="shared" si="74"/>
        <v>0</v>
      </c>
      <c r="L4793" s="9"/>
    </row>
    <row r="4794" spans="1:12" x14ac:dyDescent="0.2">
      <c r="A4794" s="13"/>
      <c r="B4794" s="1"/>
      <c r="C4794" s="1"/>
      <c r="D4794" s="1"/>
      <c r="E4794" s="1"/>
      <c r="F4794" s="1"/>
      <c r="G4794" s="13"/>
      <c r="H4794" s="13"/>
      <c r="I4794" s="9"/>
      <c r="J4794" s="9"/>
      <c r="K4794" s="99">
        <f t="shared" si="74"/>
        <v>0</v>
      </c>
      <c r="L4794" s="9"/>
    </row>
    <row r="4795" spans="1:12" x14ac:dyDescent="0.2">
      <c r="A4795" s="13"/>
      <c r="B4795" s="1"/>
      <c r="C4795" s="1"/>
      <c r="D4795" s="1"/>
      <c r="E4795" s="1"/>
      <c r="F4795" s="1"/>
      <c r="G4795" s="13"/>
      <c r="H4795" s="13"/>
      <c r="I4795" s="9"/>
      <c r="J4795" s="9"/>
      <c r="K4795" s="99">
        <f t="shared" si="74"/>
        <v>0</v>
      </c>
      <c r="L4795" s="9"/>
    </row>
    <row r="4796" spans="1:12" x14ac:dyDescent="0.2">
      <c r="A4796" s="13"/>
      <c r="B4796" s="1"/>
      <c r="C4796" s="1"/>
      <c r="D4796" s="1"/>
      <c r="E4796" s="1"/>
      <c r="F4796" s="1"/>
      <c r="G4796" s="13"/>
      <c r="H4796" s="13"/>
      <c r="I4796" s="9"/>
      <c r="J4796" s="9"/>
      <c r="K4796" s="99">
        <f t="shared" si="74"/>
        <v>0</v>
      </c>
      <c r="L4796" s="9"/>
    </row>
    <row r="4797" spans="1:12" x14ac:dyDescent="0.2">
      <c r="A4797" s="13"/>
      <c r="B4797" s="1"/>
      <c r="C4797" s="1"/>
      <c r="D4797" s="1"/>
      <c r="E4797" s="1"/>
      <c r="F4797" s="1"/>
      <c r="G4797" s="13"/>
      <c r="H4797" s="13"/>
      <c r="I4797" s="9"/>
      <c r="J4797" s="9"/>
      <c r="K4797" s="99">
        <f t="shared" si="74"/>
        <v>0</v>
      </c>
      <c r="L4797" s="9"/>
    </row>
    <row r="4798" spans="1:12" x14ac:dyDescent="0.2">
      <c r="A4798" s="13"/>
      <c r="B4798" s="1"/>
      <c r="C4798" s="1"/>
      <c r="D4798" s="1"/>
      <c r="E4798" s="1"/>
      <c r="F4798" s="1"/>
      <c r="G4798" s="13"/>
      <c r="H4798" s="13"/>
      <c r="I4798" s="9"/>
      <c r="J4798" s="9"/>
      <c r="K4798" s="99">
        <f t="shared" si="74"/>
        <v>0</v>
      </c>
      <c r="L4798" s="9"/>
    </row>
    <row r="4799" spans="1:12" x14ac:dyDescent="0.2">
      <c r="A4799" s="13"/>
      <c r="B4799" s="1"/>
      <c r="C4799" s="1"/>
      <c r="D4799" s="1"/>
      <c r="E4799" s="1"/>
      <c r="F4799" s="1"/>
      <c r="G4799" s="13"/>
      <c r="H4799" s="13"/>
      <c r="I4799" s="9"/>
      <c r="J4799" s="9"/>
      <c r="K4799" s="99">
        <f t="shared" si="74"/>
        <v>0</v>
      </c>
      <c r="L4799" s="9"/>
    </row>
    <row r="4800" spans="1:12" x14ac:dyDescent="0.2">
      <c r="A4800" s="13"/>
      <c r="B4800" s="1"/>
      <c r="C4800" s="1"/>
      <c r="D4800" s="1"/>
      <c r="E4800" s="1"/>
      <c r="F4800" s="1"/>
      <c r="G4800" s="13"/>
      <c r="H4800" s="13"/>
      <c r="I4800" s="9"/>
      <c r="J4800" s="9"/>
      <c r="K4800" s="99">
        <f t="shared" si="74"/>
        <v>0</v>
      </c>
      <c r="L4800" s="9"/>
    </row>
    <row r="4801" spans="1:12" x14ac:dyDescent="0.2">
      <c r="A4801" s="13"/>
      <c r="B4801" s="1"/>
      <c r="C4801" s="1"/>
      <c r="D4801" s="1"/>
      <c r="E4801" s="1"/>
      <c r="F4801" s="1"/>
      <c r="G4801" s="13"/>
      <c r="H4801" s="13"/>
      <c r="I4801" s="9"/>
      <c r="J4801" s="9"/>
      <c r="K4801" s="99">
        <f t="shared" si="74"/>
        <v>0</v>
      </c>
      <c r="L4801" s="9"/>
    </row>
    <row r="4802" spans="1:12" x14ac:dyDescent="0.2">
      <c r="A4802" s="13"/>
      <c r="B4802" s="1"/>
      <c r="C4802" s="1"/>
      <c r="D4802" s="1"/>
      <c r="E4802" s="1"/>
      <c r="F4802" s="1"/>
      <c r="G4802" s="13"/>
      <c r="H4802" s="13"/>
      <c r="I4802" s="9"/>
      <c r="J4802" s="9"/>
      <c r="K4802" s="99">
        <f t="shared" si="74"/>
        <v>0</v>
      </c>
      <c r="L4802" s="9"/>
    </row>
    <row r="4803" spans="1:12" x14ac:dyDescent="0.2">
      <c r="A4803" s="13"/>
      <c r="B4803" s="1"/>
      <c r="C4803" s="1"/>
      <c r="D4803" s="1"/>
      <c r="E4803" s="1"/>
      <c r="F4803" s="1"/>
      <c r="G4803" s="13"/>
      <c r="H4803" s="13"/>
      <c r="I4803" s="9"/>
      <c r="J4803" s="9"/>
      <c r="K4803" s="99">
        <f t="shared" si="74"/>
        <v>0</v>
      </c>
      <c r="L4803" s="9"/>
    </row>
    <row r="4804" spans="1:12" x14ac:dyDescent="0.2">
      <c r="A4804" s="13"/>
      <c r="B4804" s="1"/>
      <c r="C4804" s="1"/>
      <c r="D4804" s="1"/>
      <c r="E4804" s="1"/>
      <c r="F4804" s="1"/>
      <c r="G4804" s="13"/>
      <c r="H4804" s="13"/>
      <c r="I4804" s="9"/>
      <c r="J4804" s="9"/>
      <c r="K4804" s="99">
        <f t="shared" si="74"/>
        <v>0</v>
      </c>
      <c r="L4804" s="9"/>
    </row>
    <row r="4805" spans="1:12" x14ac:dyDescent="0.2">
      <c r="A4805" s="13"/>
      <c r="B4805" s="1"/>
      <c r="C4805" s="1"/>
      <c r="D4805" s="1"/>
      <c r="E4805" s="1"/>
      <c r="F4805" s="1"/>
      <c r="G4805" s="13"/>
      <c r="H4805" s="13"/>
      <c r="I4805" s="9"/>
      <c r="J4805" s="9"/>
      <c r="K4805" s="99">
        <f t="shared" si="74"/>
        <v>0</v>
      </c>
      <c r="L4805" s="9"/>
    </row>
    <row r="4806" spans="1:12" x14ac:dyDescent="0.2">
      <c r="A4806" s="13"/>
      <c r="B4806" s="1"/>
      <c r="C4806" s="1"/>
      <c r="D4806" s="1"/>
      <c r="E4806" s="1"/>
      <c r="F4806" s="1"/>
      <c r="G4806" s="13"/>
      <c r="H4806" s="13"/>
      <c r="I4806" s="9"/>
      <c r="J4806" s="9"/>
      <c r="K4806" s="99">
        <f t="shared" si="74"/>
        <v>0</v>
      </c>
      <c r="L4806" s="9"/>
    </row>
    <row r="4807" spans="1:12" x14ac:dyDescent="0.2">
      <c r="A4807" s="13"/>
      <c r="B4807" s="1"/>
      <c r="C4807" s="1"/>
      <c r="D4807" s="1"/>
      <c r="E4807" s="1"/>
      <c r="F4807" s="1"/>
      <c r="G4807" s="13"/>
      <c r="H4807" s="13"/>
      <c r="I4807" s="9"/>
      <c r="J4807" s="9"/>
      <c r="K4807" s="99">
        <f t="shared" si="74"/>
        <v>0</v>
      </c>
      <c r="L4807" s="9"/>
    </row>
    <row r="4808" spans="1:12" x14ac:dyDescent="0.2">
      <c r="A4808" s="13"/>
      <c r="B4808" s="1"/>
      <c r="C4808" s="1"/>
      <c r="D4808" s="1"/>
      <c r="E4808" s="1"/>
      <c r="F4808" s="1"/>
      <c r="G4808" s="13"/>
      <c r="H4808" s="13"/>
      <c r="I4808" s="9"/>
      <c r="J4808" s="9"/>
      <c r="K4808" s="99">
        <f t="shared" si="74"/>
        <v>0</v>
      </c>
      <c r="L4808" s="9"/>
    </row>
    <row r="4809" spans="1:12" x14ac:dyDescent="0.2">
      <c r="A4809" s="13"/>
      <c r="B4809" s="1"/>
      <c r="C4809" s="1"/>
      <c r="D4809" s="1"/>
      <c r="E4809" s="1"/>
      <c r="F4809" s="1"/>
      <c r="G4809" s="13"/>
      <c r="H4809" s="13"/>
      <c r="I4809" s="9"/>
      <c r="J4809" s="9"/>
      <c r="K4809" s="99">
        <f t="shared" si="74"/>
        <v>0</v>
      </c>
      <c r="L4809" s="9"/>
    </row>
    <row r="4810" spans="1:12" x14ac:dyDescent="0.2">
      <c r="A4810" s="13"/>
      <c r="B4810" s="1"/>
      <c r="C4810" s="1"/>
      <c r="D4810" s="1"/>
      <c r="E4810" s="1"/>
      <c r="F4810" s="1"/>
      <c r="G4810" s="13"/>
      <c r="H4810" s="13"/>
      <c r="I4810" s="9"/>
      <c r="J4810" s="9"/>
      <c r="K4810" s="99">
        <f t="shared" si="74"/>
        <v>0</v>
      </c>
      <c r="L4810" s="9"/>
    </row>
    <row r="4811" spans="1:12" x14ac:dyDescent="0.2">
      <c r="A4811" s="13"/>
      <c r="B4811" s="1"/>
      <c r="C4811" s="1"/>
      <c r="D4811" s="1"/>
      <c r="E4811" s="1"/>
      <c r="F4811" s="1"/>
      <c r="G4811" s="13"/>
      <c r="H4811" s="13"/>
      <c r="I4811" s="9"/>
      <c r="J4811" s="9"/>
      <c r="K4811" s="99">
        <f t="shared" si="74"/>
        <v>0</v>
      </c>
      <c r="L4811" s="9"/>
    </row>
    <row r="4812" spans="1:12" x14ac:dyDescent="0.2">
      <c r="A4812" s="13"/>
      <c r="B4812" s="1"/>
      <c r="C4812" s="1"/>
      <c r="D4812" s="1"/>
      <c r="E4812" s="1"/>
      <c r="F4812" s="1"/>
      <c r="G4812" s="13"/>
      <c r="H4812" s="13"/>
      <c r="I4812" s="9"/>
      <c r="J4812" s="9"/>
      <c r="K4812" s="99">
        <f t="shared" si="74"/>
        <v>0</v>
      </c>
      <c r="L4812" s="9"/>
    </row>
    <row r="4813" spans="1:12" x14ac:dyDescent="0.2">
      <c r="A4813" s="13"/>
      <c r="B4813" s="1"/>
      <c r="C4813" s="1"/>
      <c r="D4813" s="1"/>
      <c r="E4813" s="1"/>
      <c r="F4813" s="1"/>
      <c r="G4813" s="13"/>
      <c r="H4813" s="13"/>
      <c r="I4813" s="9"/>
      <c r="J4813" s="9"/>
      <c r="K4813" s="99">
        <f t="shared" si="74"/>
        <v>0</v>
      </c>
      <c r="L4813" s="9"/>
    </row>
    <row r="4814" spans="1:12" x14ac:dyDescent="0.2">
      <c r="A4814" s="13"/>
      <c r="B4814" s="1"/>
      <c r="C4814" s="1"/>
      <c r="D4814" s="1"/>
      <c r="E4814" s="1"/>
      <c r="F4814" s="1"/>
      <c r="G4814" s="13"/>
      <c r="H4814" s="13"/>
      <c r="I4814" s="9"/>
      <c r="J4814" s="9"/>
      <c r="K4814" s="99">
        <f t="shared" si="74"/>
        <v>0</v>
      </c>
      <c r="L4814" s="9"/>
    </row>
    <row r="4815" spans="1:12" x14ac:dyDescent="0.2">
      <c r="A4815" s="13"/>
      <c r="B4815" s="1"/>
      <c r="C4815" s="1"/>
      <c r="D4815" s="1"/>
      <c r="E4815" s="1"/>
      <c r="F4815" s="1"/>
      <c r="G4815" s="13"/>
      <c r="H4815" s="13"/>
      <c r="I4815" s="9"/>
      <c r="J4815" s="9"/>
      <c r="K4815" s="99">
        <f t="shared" si="74"/>
        <v>0</v>
      </c>
      <c r="L4815" s="9"/>
    </row>
    <row r="4816" spans="1:12" x14ac:dyDescent="0.2">
      <c r="A4816" s="13"/>
      <c r="B4816" s="1"/>
      <c r="C4816" s="1"/>
      <c r="D4816" s="1"/>
      <c r="E4816" s="1"/>
      <c r="F4816" s="1"/>
      <c r="G4816" s="13"/>
      <c r="H4816" s="13"/>
      <c r="I4816" s="9"/>
      <c r="J4816" s="9"/>
      <c r="K4816" s="99">
        <f t="shared" si="74"/>
        <v>0</v>
      </c>
      <c r="L4816" s="9"/>
    </row>
    <row r="4817" spans="1:12" x14ac:dyDescent="0.2">
      <c r="A4817" s="13"/>
      <c r="B4817" s="1"/>
      <c r="C4817" s="1"/>
      <c r="D4817" s="1"/>
      <c r="E4817" s="1"/>
      <c r="F4817" s="1"/>
      <c r="G4817" s="13"/>
      <c r="H4817" s="13"/>
      <c r="I4817" s="9"/>
      <c r="J4817" s="9"/>
      <c r="K4817" s="99">
        <f t="shared" si="74"/>
        <v>0</v>
      </c>
      <c r="L4817" s="9"/>
    </row>
    <row r="4818" spans="1:12" x14ac:dyDescent="0.2">
      <c r="A4818" s="13"/>
      <c r="B4818" s="1"/>
      <c r="C4818" s="1"/>
      <c r="D4818" s="1"/>
      <c r="E4818" s="1"/>
      <c r="F4818" s="1"/>
      <c r="G4818" s="13"/>
      <c r="H4818" s="13"/>
      <c r="I4818" s="9"/>
      <c r="J4818" s="9"/>
      <c r="K4818" s="99">
        <f t="shared" ref="K4818:K4881" si="75">IF(ISBLANK(J4818),I4818,IF(J4818&lt;I4818,J4818,I4818))</f>
        <v>0</v>
      </c>
      <c r="L4818" s="9"/>
    </row>
    <row r="4819" spans="1:12" x14ac:dyDescent="0.2">
      <c r="A4819" s="13"/>
      <c r="B4819" s="1"/>
      <c r="C4819" s="1"/>
      <c r="D4819" s="1"/>
      <c r="E4819" s="1"/>
      <c r="F4819" s="1"/>
      <c r="G4819" s="13"/>
      <c r="H4819" s="13"/>
      <c r="I4819" s="9"/>
      <c r="J4819" s="9"/>
      <c r="K4819" s="99">
        <f t="shared" si="75"/>
        <v>0</v>
      </c>
      <c r="L4819" s="9"/>
    </row>
    <row r="4820" spans="1:12" x14ac:dyDescent="0.2">
      <c r="A4820" s="13"/>
      <c r="B4820" s="1"/>
      <c r="C4820" s="1"/>
      <c r="D4820" s="1"/>
      <c r="E4820" s="1"/>
      <c r="F4820" s="1"/>
      <c r="G4820" s="13"/>
      <c r="H4820" s="13"/>
      <c r="I4820" s="9"/>
      <c r="J4820" s="9"/>
      <c r="K4820" s="99">
        <f t="shared" si="75"/>
        <v>0</v>
      </c>
      <c r="L4820" s="9"/>
    </row>
    <row r="4821" spans="1:12" x14ac:dyDescent="0.2">
      <c r="A4821" s="13"/>
      <c r="B4821" s="1"/>
      <c r="C4821" s="1"/>
      <c r="D4821" s="1"/>
      <c r="E4821" s="1"/>
      <c r="F4821" s="1"/>
      <c r="G4821" s="13"/>
      <c r="H4821" s="13"/>
      <c r="I4821" s="9"/>
      <c r="J4821" s="9"/>
      <c r="K4821" s="99">
        <f t="shared" si="75"/>
        <v>0</v>
      </c>
      <c r="L4821" s="9"/>
    </row>
    <row r="4822" spans="1:12" x14ac:dyDescent="0.2">
      <c r="A4822" s="13"/>
      <c r="B4822" s="1"/>
      <c r="C4822" s="1"/>
      <c r="D4822" s="1"/>
      <c r="E4822" s="1"/>
      <c r="F4822" s="1"/>
      <c r="G4822" s="13"/>
      <c r="H4822" s="13"/>
      <c r="I4822" s="9"/>
      <c r="J4822" s="9"/>
      <c r="K4822" s="99">
        <f t="shared" si="75"/>
        <v>0</v>
      </c>
      <c r="L4822" s="9"/>
    </row>
    <row r="4823" spans="1:12" x14ac:dyDescent="0.2">
      <c r="A4823" s="13"/>
      <c r="B4823" s="1"/>
      <c r="C4823" s="1"/>
      <c r="D4823" s="1"/>
      <c r="E4823" s="1"/>
      <c r="F4823" s="1"/>
      <c r="G4823" s="13"/>
      <c r="H4823" s="13"/>
      <c r="I4823" s="9"/>
      <c r="J4823" s="9"/>
      <c r="K4823" s="99">
        <f t="shared" si="75"/>
        <v>0</v>
      </c>
      <c r="L4823" s="9"/>
    </row>
    <row r="4824" spans="1:12" x14ac:dyDescent="0.2">
      <c r="A4824" s="13"/>
      <c r="B4824" s="1"/>
      <c r="C4824" s="1"/>
      <c r="D4824" s="1"/>
      <c r="E4824" s="1"/>
      <c r="F4824" s="1"/>
      <c r="G4824" s="13"/>
      <c r="H4824" s="13"/>
      <c r="I4824" s="9"/>
      <c r="J4824" s="9"/>
      <c r="K4824" s="99">
        <f t="shared" si="75"/>
        <v>0</v>
      </c>
      <c r="L4824" s="9"/>
    </row>
    <row r="4825" spans="1:12" x14ac:dyDescent="0.2">
      <c r="A4825" s="13"/>
      <c r="B4825" s="1"/>
      <c r="C4825" s="1"/>
      <c r="D4825" s="1"/>
      <c r="E4825" s="1"/>
      <c r="F4825" s="1"/>
      <c r="G4825" s="13"/>
      <c r="H4825" s="13"/>
      <c r="I4825" s="9"/>
      <c r="J4825" s="9"/>
      <c r="K4825" s="99">
        <f t="shared" si="75"/>
        <v>0</v>
      </c>
      <c r="L4825" s="9"/>
    </row>
    <row r="4826" spans="1:12" x14ac:dyDescent="0.2">
      <c r="A4826" s="13"/>
      <c r="B4826" s="1"/>
      <c r="C4826" s="1"/>
      <c r="D4826" s="1"/>
      <c r="E4826" s="1"/>
      <c r="F4826" s="1"/>
      <c r="G4826" s="13"/>
      <c r="H4826" s="13"/>
      <c r="I4826" s="9"/>
      <c r="J4826" s="9"/>
      <c r="K4826" s="99">
        <f t="shared" si="75"/>
        <v>0</v>
      </c>
      <c r="L4826" s="9"/>
    </row>
    <row r="4827" spans="1:12" x14ac:dyDescent="0.2">
      <c r="A4827" s="13"/>
      <c r="B4827" s="1"/>
      <c r="C4827" s="1"/>
      <c r="D4827" s="1"/>
      <c r="E4827" s="1"/>
      <c r="F4827" s="1"/>
      <c r="G4827" s="13"/>
      <c r="H4827" s="13"/>
      <c r="I4827" s="9"/>
      <c r="J4827" s="9"/>
      <c r="K4827" s="99">
        <f t="shared" si="75"/>
        <v>0</v>
      </c>
      <c r="L4827" s="9"/>
    </row>
    <row r="4828" spans="1:12" x14ac:dyDescent="0.2">
      <c r="A4828" s="13"/>
      <c r="B4828" s="1"/>
      <c r="C4828" s="1"/>
      <c r="D4828" s="1"/>
      <c r="E4828" s="1"/>
      <c r="F4828" s="1"/>
      <c r="G4828" s="13"/>
      <c r="H4828" s="13"/>
      <c r="I4828" s="9"/>
      <c r="J4828" s="9"/>
      <c r="K4828" s="99">
        <f t="shared" si="75"/>
        <v>0</v>
      </c>
      <c r="L4828" s="9"/>
    </row>
    <row r="4829" spans="1:12" x14ac:dyDescent="0.2">
      <c r="A4829" s="13"/>
      <c r="B4829" s="1"/>
      <c r="C4829" s="1"/>
      <c r="D4829" s="1"/>
      <c r="E4829" s="1"/>
      <c r="F4829" s="1"/>
      <c r="G4829" s="13"/>
      <c r="H4829" s="13"/>
      <c r="I4829" s="9"/>
      <c r="J4829" s="9"/>
      <c r="K4829" s="99">
        <f t="shared" si="75"/>
        <v>0</v>
      </c>
      <c r="L4829" s="9"/>
    </row>
    <row r="4830" spans="1:12" x14ac:dyDescent="0.2">
      <c r="A4830" s="13"/>
      <c r="B4830" s="1"/>
      <c r="C4830" s="1"/>
      <c r="D4830" s="1"/>
      <c r="E4830" s="1"/>
      <c r="F4830" s="1"/>
      <c r="G4830" s="13"/>
      <c r="H4830" s="13"/>
      <c r="I4830" s="9"/>
      <c r="J4830" s="9"/>
      <c r="K4830" s="99">
        <f t="shared" si="75"/>
        <v>0</v>
      </c>
      <c r="L4830" s="9"/>
    </row>
    <row r="4831" spans="1:12" x14ac:dyDescent="0.2">
      <c r="A4831" s="13"/>
      <c r="B4831" s="1"/>
      <c r="C4831" s="1"/>
      <c r="D4831" s="1"/>
      <c r="E4831" s="1"/>
      <c r="F4831" s="1"/>
      <c r="G4831" s="13"/>
      <c r="H4831" s="13"/>
      <c r="I4831" s="9"/>
      <c r="J4831" s="9"/>
      <c r="K4831" s="99">
        <f t="shared" si="75"/>
        <v>0</v>
      </c>
      <c r="L4831" s="9"/>
    </row>
    <row r="4832" spans="1:12" x14ac:dyDescent="0.2">
      <c r="A4832" s="13"/>
      <c r="B4832" s="1"/>
      <c r="C4832" s="1"/>
      <c r="D4832" s="1"/>
      <c r="E4832" s="1"/>
      <c r="F4832" s="1"/>
      <c r="G4832" s="13"/>
      <c r="H4832" s="13"/>
      <c r="I4832" s="9"/>
      <c r="J4832" s="9"/>
      <c r="K4832" s="99">
        <f t="shared" si="75"/>
        <v>0</v>
      </c>
      <c r="L4832" s="9"/>
    </row>
    <row r="4833" spans="1:12" x14ac:dyDescent="0.2">
      <c r="A4833" s="13"/>
      <c r="B4833" s="1"/>
      <c r="C4833" s="1"/>
      <c r="D4833" s="1"/>
      <c r="E4833" s="1"/>
      <c r="F4833" s="1"/>
      <c r="G4833" s="13"/>
      <c r="H4833" s="13"/>
      <c r="I4833" s="9"/>
      <c r="J4833" s="9"/>
      <c r="K4833" s="99">
        <f t="shared" si="75"/>
        <v>0</v>
      </c>
      <c r="L4833" s="9"/>
    </row>
    <row r="4834" spans="1:12" x14ac:dyDescent="0.2">
      <c r="A4834" s="13"/>
      <c r="B4834" s="1"/>
      <c r="C4834" s="1"/>
      <c r="D4834" s="1"/>
      <c r="E4834" s="1"/>
      <c r="F4834" s="1"/>
      <c r="G4834" s="13"/>
      <c r="H4834" s="13"/>
      <c r="I4834" s="9"/>
      <c r="J4834" s="9"/>
      <c r="K4834" s="99">
        <f t="shared" si="75"/>
        <v>0</v>
      </c>
      <c r="L4834" s="9"/>
    </row>
    <row r="4835" spans="1:12" x14ac:dyDescent="0.2">
      <c r="A4835" s="13"/>
      <c r="B4835" s="1"/>
      <c r="C4835" s="1"/>
      <c r="D4835" s="1"/>
      <c r="E4835" s="1"/>
      <c r="F4835" s="1"/>
      <c r="G4835" s="13"/>
      <c r="H4835" s="13"/>
      <c r="I4835" s="9"/>
      <c r="J4835" s="9"/>
      <c r="K4835" s="99">
        <f t="shared" si="75"/>
        <v>0</v>
      </c>
      <c r="L4835" s="9"/>
    </row>
    <row r="4836" spans="1:12" x14ac:dyDescent="0.2">
      <c r="A4836" s="13"/>
      <c r="B4836" s="1"/>
      <c r="C4836" s="1"/>
      <c r="D4836" s="1"/>
      <c r="E4836" s="1"/>
      <c r="F4836" s="1"/>
      <c r="G4836" s="13"/>
      <c r="H4836" s="13"/>
      <c r="I4836" s="9"/>
      <c r="J4836" s="9"/>
      <c r="K4836" s="99">
        <f t="shared" si="75"/>
        <v>0</v>
      </c>
      <c r="L4836" s="9"/>
    </row>
    <row r="4837" spans="1:12" x14ac:dyDescent="0.2">
      <c r="A4837" s="13"/>
      <c r="B4837" s="1"/>
      <c r="C4837" s="1"/>
      <c r="D4837" s="1"/>
      <c r="E4837" s="1"/>
      <c r="F4837" s="1"/>
      <c r="G4837" s="13"/>
      <c r="H4837" s="13"/>
      <c r="I4837" s="9"/>
      <c r="J4837" s="9"/>
      <c r="K4837" s="99">
        <f t="shared" si="75"/>
        <v>0</v>
      </c>
      <c r="L4837" s="9"/>
    </row>
    <row r="4838" spans="1:12" x14ac:dyDescent="0.2">
      <c r="A4838" s="13"/>
      <c r="B4838" s="1"/>
      <c r="C4838" s="1"/>
      <c r="D4838" s="1"/>
      <c r="E4838" s="1"/>
      <c r="F4838" s="1"/>
      <c r="G4838" s="13"/>
      <c r="H4838" s="13"/>
      <c r="I4838" s="9"/>
      <c r="J4838" s="9"/>
      <c r="K4838" s="99">
        <f t="shared" si="75"/>
        <v>0</v>
      </c>
      <c r="L4838" s="9"/>
    </row>
    <row r="4839" spans="1:12" x14ac:dyDescent="0.2">
      <c r="A4839" s="13"/>
      <c r="B4839" s="1"/>
      <c r="C4839" s="1"/>
      <c r="D4839" s="1"/>
      <c r="E4839" s="1"/>
      <c r="F4839" s="1"/>
      <c r="G4839" s="13"/>
      <c r="H4839" s="13"/>
      <c r="I4839" s="9"/>
      <c r="J4839" s="9"/>
      <c r="K4839" s="99">
        <f t="shared" si="75"/>
        <v>0</v>
      </c>
      <c r="L4839" s="9"/>
    </row>
    <row r="4840" spans="1:12" x14ac:dyDescent="0.2">
      <c r="A4840" s="13"/>
      <c r="B4840" s="1"/>
      <c r="C4840" s="1"/>
      <c r="D4840" s="1"/>
      <c r="E4840" s="1"/>
      <c r="F4840" s="1"/>
      <c r="G4840" s="13"/>
      <c r="H4840" s="13"/>
      <c r="I4840" s="9"/>
      <c r="J4840" s="9"/>
      <c r="K4840" s="99">
        <f t="shared" si="75"/>
        <v>0</v>
      </c>
      <c r="L4840" s="9"/>
    </row>
    <row r="4841" spans="1:12" x14ac:dyDescent="0.2">
      <c r="A4841" s="13"/>
      <c r="B4841" s="1"/>
      <c r="C4841" s="1"/>
      <c r="D4841" s="1"/>
      <c r="E4841" s="1"/>
      <c r="F4841" s="1"/>
      <c r="G4841" s="13"/>
      <c r="H4841" s="13"/>
      <c r="I4841" s="9"/>
      <c r="J4841" s="9"/>
      <c r="K4841" s="99">
        <f t="shared" si="75"/>
        <v>0</v>
      </c>
      <c r="L4841" s="9"/>
    </row>
    <row r="4842" spans="1:12" x14ac:dyDescent="0.2">
      <c r="A4842" s="13"/>
      <c r="B4842" s="1"/>
      <c r="C4842" s="1"/>
      <c r="D4842" s="1"/>
      <c r="E4842" s="1"/>
      <c r="F4842" s="1"/>
      <c r="G4842" s="13"/>
      <c r="H4842" s="13"/>
      <c r="I4842" s="9"/>
      <c r="J4842" s="9"/>
      <c r="K4842" s="99">
        <f t="shared" si="75"/>
        <v>0</v>
      </c>
      <c r="L4842" s="9"/>
    </row>
    <row r="4843" spans="1:12" x14ac:dyDescent="0.2">
      <c r="A4843" s="13"/>
      <c r="B4843" s="1"/>
      <c r="C4843" s="1"/>
      <c r="D4843" s="1"/>
      <c r="E4843" s="1"/>
      <c r="F4843" s="1"/>
      <c r="G4843" s="13"/>
      <c r="H4843" s="13"/>
      <c r="I4843" s="9"/>
      <c r="J4843" s="9"/>
      <c r="K4843" s="99">
        <f t="shared" si="75"/>
        <v>0</v>
      </c>
      <c r="L4843" s="9"/>
    </row>
    <row r="4844" spans="1:12" x14ac:dyDescent="0.2">
      <c r="A4844" s="13"/>
      <c r="B4844" s="1"/>
      <c r="C4844" s="1"/>
      <c r="D4844" s="1"/>
      <c r="E4844" s="1"/>
      <c r="F4844" s="1"/>
      <c r="G4844" s="13"/>
      <c r="H4844" s="13"/>
      <c r="I4844" s="9"/>
      <c r="J4844" s="9"/>
      <c r="K4844" s="99">
        <f t="shared" si="75"/>
        <v>0</v>
      </c>
      <c r="L4844" s="9"/>
    </row>
    <row r="4845" spans="1:12" x14ac:dyDescent="0.2">
      <c r="A4845" s="13"/>
      <c r="B4845" s="1"/>
      <c r="C4845" s="1"/>
      <c r="D4845" s="1"/>
      <c r="E4845" s="1"/>
      <c r="F4845" s="1"/>
      <c r="G4845" s="13"/>
      <c r="H4845" s="13"/>
      <c r="I4845" s="9"/>
      <c r="J4845" s="9"/>
      <c r="K4845" s="99">
        <f t="shared" si="75"/>
        <v>0</v>
      </c>
      <c r="L4845" s="9"/>
    </row>
    <row r="4846" spans="1:12" x14ac:dyDescent="0.2">
      <c r="A4846" s="13"/>
      <c r="B4846" s="1"/>
      <c r="C4846" s="1"/>
      <c r="D4846" s="1"/>
      <c r="E4846" s="1"/>
      <c r="F4846" s="1"/>
      <c r="G4846" s="13"/>
      <c r="H4846" s="13"/>
      <c r="I4846" s="9"/>
      <c r="J4846" s="9"/>
      <c r="K4846" s="99">
        <f t="shared" si="75"/>
        <v>0</v>
      </c>
      <c r="L4846" s="9"/>
    </row>
    <row r="4847" spans="1:12" x14ac:dyDescent="0.2">
      <c r="A4847" s="13"/>
      <c r="B4847" s="1"/>
      <c r="C4847" s="1"/>
      <c r="D4847" s="1"/>
      <c r="E4847" s="1"/>
      <c r="F4847" s="1"/>
      <c r="G4847" s="13"/>
      <c r="H4847" s="13"/>
      <c r="I4847" s="9"/>
      <c r="J4847" s="9"/>
      <c r="K4847" s="99">
        <f t="shared" si="75"/>
        <v>0</v>
      </c>
      <c r="L4847" s="9"/>
    </row>
    <row r="4848" spans="1:12" x14ac:dyDescent="0.2">
      <c r="A4848" s="13"/>
      <c r="B4848" s="1"/>
      <c r="C4848" s="1"/>
      <c r="D4848" s="1"/>
      <c r="E4848" s="1"/>
      <c r="F4848" s="1"/>
      <c r="G4848" s="13"/>
      <c r="H4848" s="13"/>
      <c r="I4848" s="9"/>
      <c r="J4848" s="9"/>
      <c r="K4848" s="99">
        <f t="shared" si="75"/>
        <v>0</v>
      </c>
      <c r="L4848" s="9"/>
    </row>
    <row r="4849" spans="1:12" x14ac:dyDescent="0.2">
      <c r="A4849" s="13"/>
      <c r="B4849" s="1"/>
      <c r="C4849" s="1"/>
      <c r="D4849" s="1"/>
      <c r="E4849" s="1"/>
      <c r="F4849" s="1"/>
      <c r="G4849" s="13"/>
      <c r="H4849" s="13"/>
      <c r="I4849" s="9"/>
      <c r="J4849" s="9"/>
      <c r="K4849" s="99">
        <f t="shared" si="75"/>
        <v>0</v>
      </c>
      <c r="L4849" s="9"/>
    </row>
    <row r="4850" spans="1:12" x14ac:dyDescent="0.2">
      <c r="A4850" s="13"/>
      <c r="B4850" s="1"/>
      <c r="C4850" s="1"/>
      <c r="D4850" s="1"/>
      <c r="E4850" s="1"/>
      <c r="F4850" s="1"/>
      <c r="G4850" s="13"/>
      <c r="H4850" s="13"/>
      <c r="I4850" s="9"/>
      <c r="J4850" s="9"/>
      <c r="K4850" s="99">
        <f t="shared" si="75"/>
        <v>0</v>
      </c>
      <c r="L4850" s="9"/>
    </row>
    <row r="4851" spans="1:12" x14ac:dyDescent="0.2">
      <c r="A4851" s="13"/>
      <c r="B4851" s="1"/>
      <c r="C4851" s="1"/>
      <c r="D4851" s="1"/>
      <c r="E4851" s="1"/>
      <c r="F4851" s="1"/>
      <c r="G4851" s="13"/>
      <c r="H4851" s="13"/>
      <c r="I4851" s="9"/>
      <c r="J4851" s="9"/>
      <c r="K4851" s="99">
        <f t="shared" si="75"/>
        <v>0</v>
      </c>
      <c r="L4851" s="9"/>
    </row>
    <row r="4852" spans="1:12" x14ac:dyDescent="0.2">
      <c r="A4852" s="13"/>
      <c r="B4852" s="1"/>
      <c r="C4852" s="1"/>
      <c r="D4852" s="1"/>
      <c r="E4852" s="1"/>
      <c r="F4852" s="1"/>
      <c r="G4852" s="13"/>
      <c r="H4852" s="13"/>
      <c r="I4852" s="9"/>
      <c r="J4852" s="9"/>
      <c r="K4852" s="99">
        <f t="shared" si="75"/>
        <v>0</v>
      </c>
      <c r="L4852" s="9"/>
    </row>
    <row r="4853" spans="1:12" x14ac:dyDescent="0.2">
      <c r="A4853" s="13"/>
      <c r="B4853" s="1"/>
      <c r="C4853" s="1"/>
      <c r="D4853" s="1"/>
      <c r="E4853" s="1"/>
      <c r="F4853" s="1"/>
      <c r="G4853" s="13"/>
      <c r="H4853" s="13"/>
      <c r="I4853" s="9"/>
      <c r="J4853" s="9"/>
      <c r="K4853" s="99">
        <f t="shared" si="75"/>
        <v>0</v>
      </c>
      <c r="L4853" s="9"/>
    </row>
    <row r="4854" spans="1:12" x14ac:dyDescent="0.2">
      <c r="A4854" s="13"/>
      <c r="B4854" s="1"/>
      <c r="C4854" s="1"/>
      <c r="D4854" s="1"/>
      <c r="E4854" s="1"/>
      <c r="F4854" s="1"/>
      <c r="G4854" s="13"/>
      <c r="H4854" s="13"/>
      <c r="I4854" s="9"/>
      <c r="J4854" s="9"/>
      <c r="K4854" s="99">
        <f t="shared" si="75"/>
        <v>0</v>
      </c>
      <c r="L4854" s="9"/>
    </row>
    <row r="4855" spans="1:12" x14ac:dyDescent="0.2">
      <c r="A4855" s="13"/>
      <c r="B4855" s="1"/>
      <c r="C4855" s="1"/>
      <c r="D4855" s="1"/>
      <c r="E4855" s="1"/>
      <c r="F4855" s="1"/>
      <c r="G4855" s="13"/>
      <c r="H4855" s="13"/>
      <c r="I4855" s="9"/>
      <c r="J4855" s="9"/>
      <c r="K4855" s="99">
        <f t="shared" si="75"/>
        <v>0</v>
      </c>
      <c r="L4855" s="9"/>
    </row>
    <row r="4856" spans="1:12" x14ac:dyDescent="0.2">
      <c r="A4856" s="13"/>
      <c r="B4856" s="1"/>
      <c r="C4856" s="1"/>
      <c r="D4856" s="1"/>
      <c r="E4856" s="1"/>
      <c r="F4856" s="1"/>
      <c r="G4856" s="13"/>
      <c r="H4856" s="13"/>
      <c r="I4856" s="9"/>
      <c r="J4856" s="9"/>
      <c r="K4856" s="99">
        <f t="shared" si="75"/>
        <v>0</v>
      </c>
      <c r="L4856" s="9"/>
    </row>
    <row r="4857" spans="1:12" x14ac:dyDescent="0.2">
      <c r="A4857" s="13"/>
      <c r="B4857" s="1"/>
      <c r="C4857" s="1"/>
      <c r="D4857" s="1"/>
      <c r="E4857" s="1"/>
      <c r="F4857" s="1"/>
      <c r="G4857" s="13"/>
      <c r="H4857" s="13"/>
      <c r="I4857" s="9"/>
      <c r="J4857" s="9"/>
      <c r="K4857" s="99">
        <f t="shared" si="75"/>
        <v>0</v>
      </c>
      <c r="L4857" s="9"/>
    </row>
    <row r="4858" spans="1:12" x14ac:dyDescent="0.2">
      <c r="A4858" s="13"/>
      <c r="B4858" s="1"/>
      <c r="C4858" s="1"/>
      <c r="D4858" s="1"/>
      <c r="E4858" s="1"/>
      <c r="F4858" s="1"/>
      <c r="G4858" s="13"/>
      <c r="H4858" s="13"/>
      <c r="I4858" s="9"/>
      <c r="J4858" s="9"/>
      <c r="K4858" s="99">
        <f t="shared" si="75"/>
        <v>0</v>
      </c>
      <c r="L4858" s="9"/>
    </row>
    <row r="4859" spans="1:12" x14ac:dyDescent="0.2">
      <c r="A4859" s="13"/>
      <c r="B4859" s="1"/>
      <c r="C4859" s="1"/>
      <c r="D4859" s="1"/>
      <c r="E4859" s="1"/>
      <c r="F4859" s="1"/>
      <c r="G4859" s="13"/>
      <c r="H4859" s="13"/>
      <c r="I4859" s="9"/>
      <c r="J4859" s="9"/>
      <c r="K4859" s="99">
        <f t="shared" si="75"/>
        <v>0</v>
      </c>
      <c r="L4859" s="9"/>
    </row>
    <row r="4860" spans="1:12" x14ac:dyDescent="0.2">
      <c r="A4860" s="13"/>
      <c r="B4860" s="1"/>
      <c r="C4860" s="1"/>
      <c r="D4860" s="1"/>
      <c r="E4860" s="1"/>
      <c r="F4860" s="1"/>
      <c r="G4860" s="13"/>
      <c r="H4860" s="13"/>
      <c r="I4860" s="9"/>
      <c r="J4860" s="9"/>
      <c r="K4860" s="99">
        <f t="shared" si="75"/>
        <v>0</v>
      </c>
      <c r="L4860" s="9"/>
    </row>
    <row r="4861" spans="1:12" x14ac:dyDescent="0.2">
      <c r="A4861" s="13"/>
      <c r="B4861" s="1"/>
      <c r="C4861" s="1"/>
      <c r="D4861" s="1"/>
      <c r="E4861" s="1"/>
      <c r="F4861" s="1"/>
      <c r="G4861" s="13"/>
      <c r="H4861" s="13"/>
      <c r="I4861" s="9"/>
      <c r="J4861" s="9"/>
      <c r="K4861" s="99">
        <f t="shared" si="75"/>
        <v>0</v>
      </c>
      <c r="L4861" s="9"/>
    </row>
    <row r="4862" spans="1:12" x14ac:dyDescent="0.2">
      <c r="A4862" s="13"/>
      <c r="B4862" s="1"/>
      <c r="C4862" s="1"/>
      <c r="D4862" s="1"/>
      <c r="E4862" s="1"/>
      <c r="F4862" s="1"/>
      <c r="G4862" s="13"/>
      <c r="H4862" s="13"/>
      <c r="I4862" s="9"/>
      <c r="J4862" s="9"/>
      <c r="K4862" s="99">
        <f t="shared" si="75"/>
        <v>0</v>
      </c>
      <c r="L4862" s="9"/>
    </row>
    <row r="4863" spans="1:12" x14ac:dyDescent="0.2">
      <c r="A4863" s="13"/>
      <c r="B4863" s="1"/>
      <c r="C4863" s="1"/>
      <c r="D4863" s="1"/>
      <c r="E4863" s="1"/>
      <c r="F4863" s="1"/>
      <c r="G4863" s="13"/>
      <c r="H4863" s="13"/>
      <c r="I4863" s="9"/>
      <c r="J4863" s="9"/>
      <c r="K4863" s="99">
        <f t="shared" si="75"/>
        <v>0</v>
      </c>
      <c r="L4863" s="9"/>
    </row>
    <row r="4864" spans="1:12" x14ac:dyDescent="0.2">
      <c r="A4864" s="13"/>
      <c r="B4864" s="1"/>
      <c r="C4864" s="1"/>
      <c r="D4864" s="1"/>
      <c r="E4864" s="1"/>
      <c r="F4864" s="1"/>
      <c r="G4864" s="13"/>
      <c r="H4864" s="13"/>
      <c r="I4864" s="9"/>
      <c r="J4864" s="9"/>
      <c r="K4864" s="99">
        <f t="shared" si="75"/>
        <v>0</v>
      </c>
      <c r="L4864" s="9"/>
    </row>
    <row r="4865" spans="1:12" x14ac:dyDescent="0.2">
      <c r="A4865" s="13"/>
      <c r="B4865" s="1"/>
      <c r="C4865" s="1"/>
      <c r="D4865" s="1"/>
      <c r="E4865" s="1"/>
      <c r="F4865" s="1"/>
      <c r="G4865" s="13"/>
      <c r="H4865" s="13"/>
      <c r="I4865" s="9"/>
      <c r="J4865" s="9"/>
      <c r="K4865" s="99">
        <f t="shared" si="75"/>
        <v>0</v>
      </c>
      <c r="L4865" s="9"/>
    </row>
    <row r="4866" spans="1:12" x14ac:dyDescent="0.2">
      <c r="A4866" s="13"/>
      <c r="B4866" s="1"/>
      <c r="C4866" s="1"/>
      <c r="D4866" s="1"/>
      <c r="E4866" s="1"/>
      <c r="F4866" s="1"/>
      <c r="G4866" s="13"/>
      <c r="H4866" s="13"/>
      <c r="I4866" s="9"/>
      <c r="J4866" s="9"/>
      <c r="K4866" s="99">
        <f t="shared" si="75"/>
        <v>0</v>
      </c>
      <c r="L4866" s="9"/>
    </row>
    <row r="4867" spans="1:12" x14ac:dyDescent="0.2">
      <c r="A4867" s="13"/>
      <c r="B4867" s="1"/>
      <c r="C4867" s="1"/>
      <c r="D4867" s="1"/>
      <c r="E4867" s="1"/>
      <c r="F4867" s="1"/>
      <c r="G4867" s="13"/>
      <c r="H4867" s="13"/>
      <c r="I4867" s="9"/>
      <c r="J4867" s="9"/>
      <c r="K4867" s="99">
        <f t="shared" si="75"/>
        <v>0</v>
      </c>
      <c r="L4867" s="9"/>
    </row>
    <row r="4868" spans="1:12" x14ac:dyDescent="0.2">
      <c r="A4868" s="13"/>
      <c r="B4868" s="1"/>
      <c r="C4868" s="1"/>
      <c r="D4868" s="1"/>
      <c r="E4868" s="1"/>
      <c r="F4868" s="1"/>
      <c r="G4868" s="13"/>
      <c r="H4868" s="13"/>
      <c r="I4868" s="9"/>
      <c r="J4868" s="9"/>
      <c r="K4868" s="99">
        <f t="shared" si="75"/>
        <v>0</v>
      </c>
      <c r="L4868" s="9"/>
    </row>
    <row r="4869" spans="1:12" x14ac:dyDescent="0.2">
      <c r="A4869" s="13"/>
      <c r="B4869" s="1"/>
      <c r="C4869" s="1"/>
      <c r="D4869" s="1"/>
      <c r="E4869" s="1"/>
      <c r="F4869" s="1"/>
      <c r="G4869" s="13"/>
      <c r="H4869" s="13"/>
      <c r="I4869" s="9"/>
      <c r="J4869" s="9"/>
      <c r="K4869" s="99">
        <f t="shared" si="75"/>
        <v>0</v>
      </c>
      <c r="L4869" s="9"/>
    </row>
    <row r="4870" spans="1:12" x14ac:dyDescent="0.2">
      <c r="A4870" s="13"/>
      <c r="B4870" s="1"/>
      <c r="C4870" s="1"/>
      <c r="D4870" s="1"/>
      <c r="E4870" s="1"/>
      <c r="F4870" s="1"/>
      <c r="G4870" s="13"/>
      <c r="H4870" s="13"/>
      <c r="I4870" s="9"/>
      <c r="J4870" s="9"/>
      <c r="K4870" s="99">
        <f t="shared" si="75"/>
        <v>0</v>
      </c>
      <c r="L4870" s="9"/>
    </row>
    <row r="4871" spans="1:12" x14ac:dyDescent="0.2">
      <c r="A4871" s="13"/>
      <c r="B4871" s="1"/>
      <c r="C4871" s="1"/>
      <c r="D4871" s="1"/>
      <c r="E4871" s="1"/>
      <c r="F4871" s="1"/>
      <c r="G4871" s="13"/>
      <c r="H4871" s="13"/>
      <c r="I4871" s="9"/>
      <c r="J4871" s="9"/>
      <c r="K4871" s="99">
        <f t="shared" si="75"/>
        <v>0</v>
      </c>
      <c r="L4871" s="9"/>
    </row>
    <row r="4872" spans="1:12" x14ac:dyDescent="0.2">
      <c r="A4872" s="13"/>
      <c r="B4872" s="1"/>
      <c r="C4872" s="1"/>
      <c r="D4872" s="1"/>
      <c r="E4872" s="1"/>
      <c r="F4872" s="1"/>
      <c r="G4872" s="13"/>
      <c r="H4872" s="13"/>
      <c r="I4872" s="9"/>
      <c r="J4872" s="9"/>
      <c r="K4872" s="99">
        <f t="shared" si="75"/>
        <v>0</v>
      </c>
      <c r="L4872" s="9"/>
    </row>
    <row r="4873" spans="1:12" x14ac:dyDescent="0.2">
      <c r="A4873" s="13"/>
      <c r="B4873" s="1"/>
      <c r="C4873" s="1"/>
      <c r="D4873" s="1"/>
      <c r="E4873" s="1"/>
      <c r="F4873" s="1"/>
      <c r="G4873" s="13"/>
      <c r="H4873" s="13"/>
      <c r="I4873" s="9"/>
      <c r="J4873" s="9"/>
      <c r="K4873" s="99">
        <f t="shared" si="75"/>
        <v>0</v>
      </c>
      <c r="L4873" s="9"/>
    </row>
    <row r="4874" spans="1:12" x14ac:dyDescent="0.2">
      <c r="A4874" s="13"/>
      <c r="B4874" s="1"/>
      <c r="C4874" s="1"/>
      <c r="D4874" s="1"/>
      <c r="E4874" s="1"/>
      <c r="F4874" s="1"/>
      <c r="G4874" s="13"/>
      <c r="H4874" s="13"/>
      <c r="I4874" s="9"/>
      <c r="J4874" s="9"/>
      <c r="K4874" s="99">
        <f t="shared" si="75"/>
        <v>0</v>
      </c>
      <c r="L4874" s="9"/>
    </row>
    <row r="4875" spans="1:12" x14ac:dyDescent="0.2">
      <c r="A4875" s="13"/>
      <c r="B4875" s="1"/>
      <c r="C4875" s="1"/>
      <c r="D4875" s="1"/>
      <c r="E4875" s="1"/>
      <c r="F4875" s="1"/>
      <c r="G4875" s="13"/>
      <c r="H4875" s="13"/>
      <c r="I4875" s="9"/>
      <c r="J4875" s="9"/>
      <c r="K4875" s="99">
        <f t="shared" si="75"/>
        <v>0</v>
      </c>
      <c r="L4875" s="9"/>
    </row>
    <row r="4876" spans="1:12" x14ac:dyDescent="0.2">
      <c r="A4876" s="13"/>
      <c r="B4876" s="1"/>
      <c r="C4876" s="1"/>
      <c r="D4876" s="1"/>
      <c r="E4876" s="1"/>
      <c r="F4876" s="1"/>
      <c r="G4876" s="13"/>
      <c r="H4876" s="13"/>
      <c r="I4876" s="9"/>
      <c r="J4876" s="9"/>
      <c r="K4876" s="99">
        <f t="shared" si="75"/>
        <v>0</v>
      </c>
      <c r="L4876" s="9"/>
    </row>
    <row r="4877" spans="1:12" x14ac:dyDescent="0.2">
      <c r="A4877" s="13"/>
      <c r="B4877" s="1"/>
      <c r="C4877" s="1"/>
      <c r="D4877" s="1"/>
      <c r="E4877" s="1"/>
      <c r="F4877" s="1"/>
      <c r="G4877" s="13"/>
      <c r="H4877" s="13"/>
      <c r="I4877" s="9"/>
      <c r="J4877" s="9"/>
      <c r="K4877" s="99">
        <f t="shared" si="75"/>
        <v>0</v>
      </c>
      <c r="L4877" s="9"/>
    </row>
    <row r="4878" spans="1:12" x14ac:dyDescent="0.2">
      <c r="A4878" s="13"/>
      <c r="B4878" s="1"/>
      <c r="C4878" s="1"/>
      <c r="D4878" s="1"/>
      <c r="E4878" s="1"/>
      <c r="F4878" s="1"/>
      <c r="G4878" s="13"/>
      <c r="H4878" s="13"/>
      <c r="I4878" s="9"/>
      <c r="J4878" s="9"/>
      <c r="K4878" s="99">
        <f t="shared" si="75"/>
        <v>0</v>
      </c>
      <c r="L4878" s="9"/>
    </row>
    <row r="4879" spans="1:12" x14ac:dyDescent="0.2">
      <c r="A4879" s="13"/>
      <c r="B4879" s="1"/>
      <c r="C4879" s="1"/>
      <c r="D4879" s="1"/>
      <c r="E4879" s="1"/>
      <c r="F4879" s="1"/>
      <c r="G4879" s="13"/>
      <c r="H4879" s="13"/>
      <c r="I4879" s="9"/>
      <c r="J4879" s="9"/>
      <c r="K4879" s="99">
        <f t="shared" si="75"/>
        <v>0</v>
      </c>
      <c r="L4879" s="9"/>
    </row>
    <row r="4880" spans="1:12" x14ac:dyDescent="0.2">
      <c r="A4880" s="13"/>
      <c r="B4880" s="1"/>
      <c r="C4880" s="1"/>
      <c r="D4880" s="1"/>
      <c r="E4880" s="1"/>
      <c r="F4880" s="1"/>
      <c r="G4880" s="13"/>
      <c r="H4880" s="13"/>
      <c r="I4880" s="9"/>
      <c r="J4880" s="9"/>
      <c r="K4880" s="99">
        <f t="shared" si="75"/>
        <v>0</v>
      </c>
      <c r="L4880" s="9"/>
    </row>
    <row r="4881" spans="1:12" x14ac:dyDescent="0.2">
      <c r="A4881" s="13"/>
      <c r="B4881" s="1"/>
      <c r="C4881" s="1"/>
      <c r="D4881" s="1"/>
      <c r="E4881" s="1"/>
      <c r="F4881" s="1"/>
      <c r="G4881" s="13"/>
      <c r="H4881" s="13"/>
      <c r="I4881" s="9"/>
      <c r="J4881" s="9"/>
      <c r="K4881" s="99">
        <f t="shared" si="75"/>
        <v>0</v>
      </c>
      <c r="L4881" s="9"/>
    </row>
    <row r="4882" spans="1:12" x14ac:dyDescent="0.2">
      <c r="A4882" s="13"/>
      <c r="B4882" s="1"/>
      <c r="C4882" s="1"/>
      <c r="D4882" s="1"/>
      <c r="E4882" s="1"/>
      <c r="F4882" s="1"/>
      <c r="G4882" s="13"/>
      <c r="H4882" s="13"/>
      <c r="I4882" s="9"/>
      <c r="J4882" s="9"/>
      <c r="K4882" s="99">
        <f t="shared" ref="K4882:K4945" si="76">IF(ISBLANK(J4882),I4882,IF(J4882&lt;I4882,J4882,I4882))</f>
        <v>0</v>
      </c>
      <c r="L4882" s="9"/>
    </row>
    <row r="4883" spans="1:12" x14ac:dyDescent="0.2">
      <c r="A4883" s="13"/>
      <c r="B4883" s="1"/>
      <c r="C4883" s="1"/>
      <c r="D4883" s="1"/>
      <c r="E4883" s="1"/>
      <c r="F4883" s="1"/>
      <c r="G4883" s="13"/>
      <c r="H4883" s="13"/>
      <c r="I4883" s="9"/>
      <c r="J4883" s="9"/>
      <c r="K4883" s="99">
        <f t="shared" si="76"/>
        <v>0</v>
      </c>
      <c r="L4883" s="9"/>
    </row>
    <row r="4884" spans="1:12" x14ac:dyDescent="0.2">
      <c r="A4884" s="13"/>
      <c r="B4884" s="1"/>
      <c r="C4884" s="1"/>
      <c r="D4884" s="1"/>
      <c r="E4884" s="1"/>
      <c r="F4884" s="1"/>
      <c r="G4884" s="13"/>
      <c r="H4884" s="13"/>
      <c r="I4884" s="9"/>
      <c r="J4884" s="9"/>
      <c r="K4884" s="99">
        <f t="shared" si="76"/>
        <v>0</v>
      </c>
      <c r="L4884" s="9"/>
    </row>
    <row r="4885" spans="1:12" x14ac:dyDescent="0.2">
      <c r="A4885" s="13"/>
      <c r="B4885" s="1"/>
      <c r="C4885" s="1"/>
      <c r="D4885" s="1"/>
      <c r="E4885" s="1"/>
      <c r="F4885" s="1"/>
      <c r="G4885" s="13"/>
      <c r="H4885" s="13"/>
      <c r="I4885" s="9"/>
      <c r="J4885" s="9"/>
      <c r="K4885" s="99">
        <f t="shared" si="76"/>
        <v>0</v>
      </c>
      <c r="L4885" s="9"/>
    </row>
    <row r="4886" spans="1:12" x14ac:dyDescent="0.2">
      <c r="A4886" s="13"/>
      <c r="B4886" s="1"/>
      <c r="C4886" s="1"/>
      <c r="D4886" s="1"/>
      <c r="E4886" s="1"/>
      <c r="F4886" s="1"/>
      <c r="G4886" s="13"/>
      <c r="H4886" s="13"/>
      <c r="I4886" s="9"/>
      <c r="J4886" s="9"/>
      <c r="K4886" s="99">
        <f t="shared" si="76"/>
        <v>0</v>
      </c>
      <c r="L4886" s="9"/>
    </row>
    <row r="4887" spans="1:12" x14ac:dyDescent="0.2">
      <c r="A4887" s="13"/>
      <c r="B4887" s="1"/>
      <c r="C4887" s="1"/>
      <c r="D4887" s="1"/>
      <c r="E4887" s="1"/>
      <c r="F4887" s="1"/>
      <c r="G4887" s="13"/>
      <c r="H4887" s="13"/>
      <c r="I4887" s="9"/>
      <c r="J4887" s="9"/>
      <c r="K4887" s="99">
        <f t="shared" si="76"/>
        <v>0</v>
      </c>
      <c r="L4887" s="9"/>
    </row>
    <row r="4888" spans="1:12" x14ac:dyDescent="0.2">
      <c r="A4888" s="13"/>
      <c r="B4888" s="1"/>
      <c r="C4888" s="1"/>
      <c r="D4888" s="1"/>
      <c r="E4888" s="1"/>
      <c r="F4888" s="1"/>
      <c r="G4888" s="13"/>
      <c r="H4888" s="13"/>
      <c r="I4888" s="9"/>
      <c r="J4888" s="9"/>
      <c r="K4888" s="99">
        <f t="shared" si="76"/>
        <v>0</v>
      </c>
      <c r="L4888" s="9"/>
    </row>
    <row r="4889" spans="1:12" x14ac:dyDescent="0.2">
      <c r="A4889" s="13"/>
      <c r="B4889" s="1"/>
      <c r="C4889" s="1"/>
      <c r="D4889" s="1"/>
      <c r="E4889" s="1"/>
      <c r="F4889" s="1"/>
      <c r="G4889" s="13"/>
      <c r="H4889" s="13"/>
      <c r="I4889" s="9"/>
      <c r="J4889" s="9"/>
      <c r="K4889" s="99">
        <f t="shared" si="76"/>
        <v>0</v>
      </c>
      <c r="L4889" s="9"/>
    </row>
    <row r="4890" spans="1:12" x14ac:dyDescent="0.2">
      <c r="A4890" s="13"/>
      <c r="B4890" s="1"/>
      <c r="C4890" s="1"/>
      <c r="D4890" s="1"/>
      <c r="E4890" s="1"/>
      <c r="F4890" s="1"/>
      <c r="G4890" s="13"/>
      <c r="H4890" s="13"/>
      <c r="I4890" s="9"/>
      <c r="J4890" s="9"/>
      <c r="K4890" s="99">
        <f t="shared" si="76"/>
        <v>0</v>
      </c>
      <c r="L4890" s="9"/>
    </row>
    <row r="4891" spans="1:12" x14ac:dyDescent="0.2">
      <c r="A4891" s="13"/>
      <c r="B4891" s="1"/>
      <c r="C4891" s="1"/>
      <c r="D4891" s="1"/>
      <c r="E4891" s="1"/>
      <c r="F4891" s="1"/>
      <c r="G4891" s="13"/>
      <c r="H4891" s="13"/>
      <c r="I4891" s="9"/>
      <c r="J4891" s="9"/>
      <c r="K4891" s="99">
        <f t="shared" si="76"/>
        <v>0</v>
      </c>
      <c r="L4891" s="9"/>
    </row>
    <row r="4892" spans="1:12" x14ac:dyDescent="0.2">
      <c r="A4892" s="13"/>
      <c r="B4892" s="1"/>
      <c r="C4892" s="1"/>
      <c r="D4892" s="1"/>
      <c r="E4892" s="1"/>
      <c r="F4892" s="1"/>
      <c r="G4892" s="13"/>
      <c r="H4892" s="13"/>
      <c r="I4892" s="9"/>
      <c r="J4892" s="9"/>
      <c r="K4892" s="99">
        <f t="shared" si="76"/>
        <v>0</v>
      </c>
      <c r="L4892" s="9"/>
    </row>
    <row r="4893" spans="1:12" x14ac:dyDescent="0.2">
      <c r="A4893" s="13"/>
      <c r="B4893" s="1"/>
      <c r="C4893" s="1"/>
      <c r="D4893" s="1"/>
      <c r="E4893" s="1"/>
      <c r="F4893" s="1"/>
      <c r="G4893" s="13"/>
      <c r="H4893" s="13"/>
      <c r="I4893" s="9"/>
      <c r="J4893" s="9"/>
      <c r="K4893" s="99">
        <f t="shared" si="76"/>
        <v>0</v>
      </c>
      <c r="L4893" s="9"/>
    </row>
    <row r="4894" spans="1:12" x14ac:dyDescent="0.2">
      <c r="A4894" s="13"/>
      <c r="B4894" s="1"/>
      <c r="C4894" s="1"/>
      <c r="D4894" s="1"/>
      <c r="E4894" s="1"/>
      <c r="F4894" s="1"/>
      <c r="G4894" s="13"/>
      <c r="H4894" s="13"/>
      <c r="I4894" s="9"/>
      <c r="J4894" s="9"/>
      <c r="K4894" s="99">
        <f t="shared" si="76"/>
        <v>0</v>
      </c>
      <c r="L4894" s="9"/>
    </row>
    <row r="4895" spans="1:12" x14ac:dyDescent="0.2">
      <c r="A4895" s="13"/>
      <c r="B4895" s="1"/>
      <c r="C4895" s="1"/>
      <c r="D4895" s="1"/>
      <c r="E4895" s="1"/>
      <c r="F4895" s="1"/>
      <c r="G4895" s="13"/>
      <c r="H4895" s="13"/>
      <c r="I4895" s="9"/>
      <c r="J4895" s="9"/>
      <c r="K4895" s="99">
        <f t="shared" si="76"/>
        <v>0</v>
      </c>
      <c r="L4895" s="9"/>
    </row>
    <row r="4896" spans="1:12" x14ac:dyDescent="0.2">
      <c r="A4896" s="13"/>
      <c r="B4896" s="1"/>
      <c r="C4896" s="1"/>
      <c r="D4896" s="1"/>
      <c r="E4896" s="1"/>
      <c r="F4896" s="1"/>
      <c r="G4896" s="13"/>
      <c r="H4896" s="13"/>
      <c r="I4896" s="9"/>
      <c r="J4896" s="9"/>
      <c r="K4896" s="99">
        <f t="shared" si="76"/>
        <v>0</v>
      </c>
      <c r="L4896" s="9"/>
    </row>
    <row r="4897" spans="1:12" x14ac:dyDescent="0.2">
      <c r="A4897" s="13"/>
      <c r="B4897" s="1"/>
      <c r="C4897" s="1"/>
      <c r="D4897" s="1"/>
      <c r="E4897" s="1"/>
      <c r="F4897" s="1"/>
      <c r="G4897" s="13"/>
      <c r="H4897" s="13"/>
      <c r="I4897" s="9"/>
      <c r="J4897" s="9"/>
      <c r="K4897" s="99">
        <f t="shared" si="76"/>
        <v>0</v>
      </c>
      <c r="L4897" s="9"/>
    </row>
    <row r="4898" spans="1:12" x14ac:dyDescent="0.2">
      <c r="A4898" s="13"/>
      <c r="B4898" s="1"/>
      <c r="C4898" s="1"/>
      <c r="D4898" s="1"/>
      <c r="E4898" s="1"/>
      <c r="F4898" s="1"/>
      <c r="G4898" s="13"/>
      <c r="H4898" s="13"/>
      <c r="I4898" s="9"/>
      <c r="J4898" s="9"/>
      <c r="K4898" s="99">
        <f t="shared" si="76"/>
        <v>0</v>
      </c>
      <c r="L4898" s="9"/>
    </row>
    <row r="4899" spans="1:12" x14ac:dyDescent="0.2">
      <c r="A4899" s="13"/>
      <c r="B4899" s="1"/>
      <c r="C4899" s="1"/>
      <c r="D4899" s="1"/>
      <c r="E4899" s="1"/>
      <c r="F4899" s="1"/>
      <c r="G4899" s="13"/>
      <c r="H4899" s="13"/>
      <c r="I4899" s="9"/>
      <c r="J4899" s="9"/>
      <c r="K4899" s="99">
        <f t="shared" si="76"/>
        <v>0</v>
      </c>
      <c r="L4899" s="9"/>
    </row>
    <row r="4900" spans="1:12" x14ac:dyDescent="0.2">
      <c r="A4900" s="13"/>
      <c r="B4900" s="1"/>
      <c r="C4900" s="1"/>
      <c r="D4900" s="1"/>
      <c r="E4900" s="1"/>
      <c r="F4900" s="1"/>
      <c r="G4900" s="13"/>
      <c r="H4900" s="13"/>
      <c r="I4900" s="9"/>
      <c r="J4900" s="9"/>
      <c r="K4900" s="99">
        <f t="shared" si="76"/>
        <v>0</v>
      </c>
      <c r="L4900" s="9"/>
    </row>
    <row r="4901" spans="1:12" x14ac:dyDescent="0.2">
      <c r="A4901" s="13"/>
      <c r="B4901" s="1"/>
      <c r="C4901" s="1"/>
      <c r="D4901" s="1"/>
      <c r="E4901" s="1"/>
      <c r="F4901" s="1"/>
      <c r="G4901" s="13"/>
      <c r="H4901" s="13"/>
      <c r="I4901" s="9"/>
      <c r="J4901" s="9"/>
      <c r="K4901" s="99">
        <f t="shared" si="76"/>
        <v>0</v>
      </c>
      <c r="L4901" s="9"/>
    </row>
    <row r="4902" spans="1:12" x14ac:dyDescent="0.2">
      <c r="A4902" s="13"/>
      <c r="B4902" s="1"/>
      <c r="C4902" s="1"/>
      <c r="D4902" s="1"/>
      <c r="E4902" s="1"/>
      <c r="F4902" s="1"/>
      <c r="G4902" s="13"/>
      <c r="H4902" s="13"/>
      <c r="I4902" s="9"/>
      <c r="J4902" s="9"/>
      <c r="K4902" s="99">
        <f t="shared" si="76"/>
        <v>0</v>
      </c>
      <c r="L4902" s="9"/>
    </row>
    <row r="4903" spans="1:12" x14ac:dyDescent="0.2">
      <c r="A4903" s="13"/>
      <c r="B4903" s="1"/>
      <c r="C4903" s="1"/>
      <c r="D4903" s="1"/>
      <c r="E4903" s="1"/>
      <c r="F4903" s="1"/>
      <c r="G4903" s="13"/>
      <c r="H4903" s="13"/>
      <c r="I4903" s="9"/>
      <c r="J4903" s="9"/>
      <c r="K4903" s="99">
        <f t="shared" si="76"/>
        <v>0</v>
      </c>
      <c r="L4903" s="9"/>
    </row>
    <row r="4904" spans="1:12" x14ac:dyDescent="0.2">
      <c r="A4904" s="13"/>
      <c r="B4904" s="1"/>
      <c r="C4904" s="1"/>
      <c r="D4904" s="1"/>
      <c r="E4904" s="1"/>
      <c r="F4904" s="1"/>
      <c r="G4904" s="13"/>
      <c r="H4904" s="13"/>
      <c r="I4904" s="9"/>
      <c r="J4904" s="9"/>
      <c r="K4904" s="99">
        <f t="shared" si="76"/>
        <v>0</v>
      </c>
      <c r="L4904" s="9"/>
    </row>
    <row r="4905" spans="1:12" x14ac:dyDescent="0.2">
      <c r="A4905" s="13"/>
      <c r="B4905" s="1"/>
      <c r="C4905" s="1"/>
      <c r="D4905" s="1"/>
      <c r="E4905" s="1"/>
      <c r="F4905" s="1"/>
      <c r="G4905" s="13"/>
      <c r="H4905" s="13"/>
      <c r="I4905" s="9"/>
      <c r="J4905" s="9"/>
      <c r="K4905" s="99">
        <f t="shared" si="76"/>
        <v>0</v>
      </c>
      <c r="L4905" s="9"/>
    </row>
    <row r="4906" spans="1:12" x14ac:dyDescent="0.2">
      <c r="A4906" s="13"/>
      <c r="B4906" s="1"/>
      <c r="C4906" s="1"/>
      <c r="D4906" s="1"/>
      <c r="E4906" s="1"/>
      <c r="F4906" s="1"/>
      <c r="G4906" s="13"/>
      <c r="H4906" s="13"/>
      <c r="I4906" s="9"/>
      <c r="J4906" s="9"/>
      <c r="K4906" s="99">
        <f t="shared" si="76"/>
        <v>0</v>
      </c>
      <c r="L4906" s="9"/>
    </row>
    <row r="4907" spans="1:12" x14ac:dyDescent="0.2">
      <c r="A4907" s="13"/>
      <c r="B4907" s="1"/>
      <c r="C4907" s="1"/>
      <c r="D4907" s="1"/>
      <c r="E4907" s="1"/>
      <c r="F4907" s="1"/>
      <c r="G4907" s="13"/>
      <c r="H4907" s="13"/>
      <c r="I4907" s="9"/>
      <c r="J4907" s="9"/>
      <c r="K4907" s="99">
        <f t="shared" si="76"/>
        <v>0</v>
      </c>
      <c r="L4907" s="9"/>
    </row>
    <row r="4908" spans="1:12" x14ac:dyDescent="0.2">
      <c r="A4908" s="13"/>
      <c r="B4908" s="1"/>
      <c r="C4908" s="1"/>
      <c r="D4908" s="1"/>
      <c r="E4908" s="1"/>
      <c r="F4908" s="1"/>
      <c r="G4908" s="13"/>
      <c r="H4908" s="13"/>
      <c r="I4908" s="9"/>
      <c r="J4908" s="9"/>
      <c r="K4908" s="99">
        <f t="shared" si="76"/>
        <v>0</v>
      </c>
      <c r="L4908" s="9"/>
    </row>
    <row r="4909" spans="1:12" x14ac:dyDescent="0.2">
      <c r="A4909" s="13"/>
      <c r="B4909" s="1"/>
      <c r="C4909" s="1"/>
      <c r="D4909" s="1"/>
      <c r="E4909" s="1"/>
      <c r="F4909" s="1"/>
      <c r="G4909" s="13"/>
      <c r="H4909" s="13"/>
      <c r="I4909" s="9"/>
      <c r="J4909" s="9"/>
      <c r="K4909" s="99">
        <f t="shared" si="76"/>
        <v>0</v>
      </c>
      <c r="L4909" s="9"/>
    </row>
    <row r="4910" spans="1:12" x14ac:dyDescent="0.2">
      <c r="A4910" s="13"/>
      <c r="B4910" s="1"/>
      <c r="C4910" s="1"/>
      <c r="D4910" s="1"/>
      <c r="E4910" s="1"/>
      <c r="F4910" s="1"/>
      <c r="G4910" s="13"/>
      <c r="H4910" s="13"/>
      <c r="I4910" s="9"/>
      <c r="J4910" s="9"/>
      <c r="K4910" s="99">
        <f t="shared" si="76"/>
        <v>0</v>
      </c>
      <c r="L4910" s="9"/>
    </row>
    <row r="4911" spans="1:12" x14ac:dyDescent="0.2">
      <c r="A4911" s="13"/>
      <c r="B4911" s="1"/>
      <c r="C4911" s="1"/>
      <c r="D4911" s="1"/>
      <c r="E4911" s="1"/>
      <c r="F4911" s="1"/>
      <c r="G4911" s="13"/>
      <c r="H4911" s="13"/>
      <c r="I4911" s="9"/>
      <c r="J4911" s="9"/>
      <c r="K4911" s="99">
        <f t="shared" si="76"/>
        <v>0</v>
      </c>
      <c r="L4911" s="9"/>
    </row>
    <row r="4912" spans="1:12" x14ac:dyDescent="0.2">
      <c r="A4912" s="13"/>
      <c r="B4912" s="1"/>
      <c r="C4912" s="1"/>
      <c r="D4912" s="1"/>
      <c r="E4912" s="1"/>
      <c r="F4912" s="1"/>
      <c r="G4912" s="13"/>
      <c r="H4912" s="13"/>
      <c r="I4912" s="9"/>
      <c r="J4912" s="9"/>
      <c r="K4912" s="99">
        <f t="shared" si="76"/>
        <v>0</v>
      </c>
      <c r="L4912" s="9"/>
    </row>
    <row r="4913" spans="1:12" x14ac:dyDescent="0.2">
      <c r="A4913" s="13"/>
      <c r="B4913" s="1"/>
      <c r="C4913" s="1"/>
      <c r="D4913" s="1"/>
      <c r="E4913" s="1"/>
      <c r="F4913" s="1"/>
      <c r="G4913" s="13"/>
      <c r="H4913" s="13"/>
      <c r="I4913" s="9"/>
      <c r="J4913" s="9"/>
      <c r="K4913" s="99">
        <f t="shared" si="76"/>
        <v>0</v>
      </c>
      <c r="L4913" s="9"/>
    </row>
    <row r="4914" spans="1:12" x14ac:dyDescent="0.2">
      <c r="A4914" s="13"/>
      <c r="B4914" s="1"/>
      <c r="C4914" s="1"/>
      <c r="D4914" s="1"/>
      <c r="E4914" s="1"/>
      <c r="F4914" s="1"/>
      <c r="G4914" s="13"/>
      <c r="H4914" s="13"/>
      <c r="I4914" s="9"/>
      <c r="J4914" s="9"/>
      <c r="K4914" s="99">
        <f t="shared" si="76"/>
        <v>0</v>
      </c>
      <c r="L4914" s="9"/>
    </row>
    <row r="4915" spans="1:12" x14ac:dyDescent="0.2">
      <c r="A4915" s="13"/>
      <c r="B4915" s="1"/>
      <c r="C4915" s="1"/>
      <c r="D4915" s="1"/>
      <c r="E4915" s="1"/>
      <c r="F4915" s="1"/>
      <c r="G4915" s="13"/>
      <c r="H4915" s="13"/>
      <c r="I4915" s="9"/>
      <c r="J4915" s="9"/>
      <c r="K4915" s="99">
        <f t="shared" si="76"/>
        <v>0</v>
      </c>
      <c r="L4915" s="9"/>
    </row>
    <row r="4916" spans="1:12" x14ac:dyDescent="0.2">
      <c r="A4916" s="13"/>
      <c r="B4916" s="1"/>
      <c r="C4916" s="1"/>
      <c r="D4916" s="1"/>
      <c r="E4916" s="1"/>
      <c r="F4916" s="1"/>
      <c r="G4916" s="13"/>
      <c r="H4916" s="13"/>
      <c r="I4916" s="9"/>
      <c r="J4916" s="9"/>
      <c r="K4916" s="99">
        <f t="shared" si="76"/>
        <v>0</v>
      </c>
      <c r="L4916" s="9"/>
    </row>
    <row r="4917" spans="1:12" x14ac:dyDescent="0.2">
      <c r="A4917" s="13"/>
      <c r="B4917" s="1"/>
      <c r="C4917" s="1"/>
      <c r="D4917" s="1"/>
      <c r="E4917" s="1"/>
      <c r="F4917" s="1"/>
      <c r="G4917" s="13"/>
      <c r="H4917" s="13"/>
      <c r="I4917" s="9"/>
      <c r="J4917" s="9"/>
      <c r="K4917" s="99">
        <f t="shared" si="76"/>
        <v>0</v>
      </c>
      <c r="L4917" s="9"/>
    </row>
    <row r="4918" spans="1:12" x14ac:dyDescent="0.2">
      <c r="A4918" s="13"/>
      <c r="B4918" s="1"/>
      <c r="C4918" s="1"/>
      <c r="D4918" s="1"/>
      <c r="E4918" s="1"/>
      <c r="F4918" s="1"/>
      <c r="G4918" s="13"/>
      <c r="H4918" s="13"/>
      <c r="I4918" s="9"/>
      <c r="J4918" s="9"/>
      <c r="K4918" s="99">
        <f t="shared" si="76"/>
        <v>0</v>
      </c>
      <c r="L4918" s="9"/>
    </row>
    <row r="4919" spans="1:12" x14ac:dyDescent="0.2">
      <c r="A4919" s="13"/>
      <c r="B4919" s="1"/>
      <c r="C4919" s="1"/>
      <c r="D4919" s="1"/>
      <c r="E4919" s="1"/>
      <c r="F4919" s="1"/>
      <c r="G4919" s="13"/>
      <c r="H4919" s="13"/>
      <c r="I4919" s="9"/>
      <c r="J4919" s="9"/>
      <c r="K4919" s="99">
        <f t="shared" si="76"/>
        <v>0</v>
      </c>
      <c r="L4919" s="9"/>
    </row>
    <row r="4920" spans="1:12" x14ac:dyDescent="0.2">
      <c r="A4920" s="13"/>
      <c r="B4920" s="1"/>
      <c r="C4920" s="1"/>
      <c r="D4920" s="1"/>
      <c r="E4920" s="1"/>
      <c r="F4920" s="1"/>
      <c r="G4920" s="13"/>
      <c r="H4920" s="13"/>
      <c r="I4920" s="9"/>
      <c r="J4920" s="9"/>
      <c r="K4920" s="99">
        <f t="shared" si="76"/>
        <v>0</v>
      </c>
      <c r="L4920" s="9"/>
    </row>
    <row r="4921" spans="1:12" x14ac:dyDescent="0.2">
      <c r="A4921" s="13"/>
      <c r="B4921" s="1"/>
      <c r="C4921" s="1"/>
      <c r="D4921" s="1"/>
      <c r="E4921" s="1"/>
      <c r="F4921" s="1"/>
      <c r="G4921" s="13"/>
      <c r="H4921" s="13"/>
      <c r="I4921" s="9"/>
      <c r="J4921" s="9"/>
      <c r="K4921" s="99">
        <f t="shared" si="76"/>
        <v>0</v>
      </c>
      <c r="L4921" s="9"/>
    </row>
    <row r="4922" spans="1:12" x14ac:dyDescent="0.2">
      <c r="A4922" s="13"/>
      <c r="B4922" s="1"/>
      <c r="C4922" s="1"/>
      <c r="D4922" s="1"/>
      <c r="E4922" s="1"/>
      <c r="F4922" s="1"/>
      <c r="G4922" s="13"/>
      <c r="H4922" s="13"/>
      <c r="I4922" s="9"/>
      <c r="J4922" s="9"/>
      <c r="K4922" s="99">
        <f t="shared" si="76"/>
        <v>0</v>
      </c>
      <c r="L4922" s="9"/>
    </row>
    <row r="4923" spans="1:12" x14ac:dyDescent="0.2">
      <c r="A4923" s="13"/>
      <c r="B4923" s="1"/>
      <c r="C4923" s="1"/>
      <c r="D4923" s="1"/>
      <c r="E4923" s="1"/>
      <c r="F4923" s="1"/>
      <c r="G4923" s="13"/>
      <c r="H4923" s="13"/>
      <c r="I4923" s="9"/>
      <c r="J4923" s="9"/>
      <c r="K4923" s="99">
        <f t="shared" si="76"/>
        <v>0</v>
      </c>
      <c r="L4923" s="9"/>
    </row>
    <row r="4924" spans="1:12" x14ac:dyDescent="0.2">
      <c r="A4924" s="13"/>
      <c r="B4924" s="1"/>
      <c r="C4924" s="1"/>
      <c r="D4924" s="1"/>
      <c r="E4924" s="1"/>
      <c r="F4924" s="1"/>
      <c r="G4924" s="13"/>
      <c r="H4924" s="13"/>
      <c r="I4924" s="9"/>
      <c r="J4924" s="9"/>
      <c r="K4924" s="99">
        <f t="shared" si="76"/>
        <v>0</v>
      </c>
      <c r="L4924" s="9"/>
    </row>
    <row r="4925" spans="1:12" x14ac:dyDescent="0.2">
      <c r="A4925" s="13"/>
      <c r="B4925" s="1"/>
      <c r="C4925" s="1"/>
      <c r="D4925" s="1"/>
      <c r="E4925" s="1"/>
      <c r="F4925" s="1"/>
      <c r="G4925" s="13"/>
      <c r="H4925" s="13"/>
      <c r="I4925" s="9"/>
      <c r="J4925" s="9"/>
      <c r="K4925" s="99">
        <f t="shared" si="76"/>
        <v>0</v>
      </c>
      <c r="L4925" s="9"/>
    </row>
    <row r="4926" spans="1:12" x14ac:dyDescent="0.2">
      <c r="A4926" s="13"/>
      <c r="B4926" s="1"/>
      <c r="C4926" s="1"/>
      <c r="D4926" s="1"/>
      <c r="E4926" s="1"/>
      <c r="F4926" s="1"/>
      <c r="G4926" s="13"/>
      <c r="H4926" s="13"/>
      <c r="I4926" s="9"/>
      <c r="J4926" s="9"/>
      <c r="K4926" s="99">
        <f t="shared" si="76"/>
        <v>0</v>
      </c>
      <c r="L4926" s="9"/>
    </row>
    <row r="4927" spans="1:12" x14ac:dyDescent="0.2">
      <c r="A4927" s="13"/>
      <c r="B4927" s="1"/>
      <c r="C4927" s="1"/>
      <c r="D4927" s="1"/>
      <c r="E4927" s="1"/>
      <c r="F4927" s="1"/>
      <c r="G4927" s="13"/>
      <c r="H4927" s="13"/>
      <c r="I4927" s="9"/>
      <c r="J4927" s="9"/>
      <c r="K4927" s="99">
        <f t="shared" si="76"/>
        <v>0</v>
      </c>
      <c r="L4927" s="9"/>
    </row>
    <row r="4928" spans="1:12" x14ac:dyDescent="0.2">
      <c r="A4928" s="13"/>
      <c r="B4928" s="1"/>
      <c r="C4928" s="1"/>
      <c r="D4928" s="1"/>
      <c r="E4928" s="1"/>
      <c r="F4928" s="1"/>
      <c r="G4928" s="13"/>
      <c r="H4928" s="13"/>
      <c r="I4928" s="9"/>
      <c r="J4928" s="9"/>
      <c r="K4928" s="99">
        <f t="shared" si="76"/>
        <v>0</v>
      </c>
      <c r="L4928" s="9"/>
    </row>
    <row r="4929" spans="1:12" x14ac:dyDescent="0.2">
      <c r="A4929" s="13"/>
      <c r="B4929" s="1"/>
      <c r="C4929" s="1"/>
      <c r="D4929" s="1"/>
      <c r="E4929" s="1"/>
      <c r="F4929" s="1"/>
      <c r="G4929" s="13"/>
      <c r="H4929" s="13"/>
      <c r="I4929" s="9"/>
      <c r="J4929" s="9"/>
      <c r="K4929" s="99">
        <f t="shared" si="76"/>
        <v>0</v>
      </c>
      <c r="L4929" s="9"/>
    </row>
    <row r="4930" spans="1:12" x14ac:dyDescent="0.2">
      <c r="A4930" s="13"/>
      <c r="B4930" s="1"/>
      <c r="C4930" s="1"/>
      <c r="D4930" s="1"/>
      <c r="E4930" s="1"/>
      <c r="F4930" s="1"/>
      <c r="G4930" s="13"/>
      <c r="H4930" s="13"/>
      <c r="I4930" s="9"/>
      <c r="J4930" s="9"/>
      <c r="K4930" s="99">
        <f t="shared" si="76"/>
        <v>0</v>
      </c>
      <c r="L4930" s="9"/>
    </row>
    <row r="4931" spans="1:12" x14ac:dyDescent="0.2">
      <c r="A4931" s="13"/>
      <c r="B4931" s="1"/>
      <c r="C4931" s="1"/>
      <c r="D4931" s="1"/>
      <c r="E4931" s="1"/>
      <c r="F4931" s="1"/>
      <c r="G4931" s="13"/>
      <c r="H4931" s="13"/>
      <c r="I4931" s="9"/>
      <c r="J4931" s="9"/>
      <c r="K4931" s="99">
        <f t="shared" si="76"/>
        <v>0</v>
      </c>
      <c r="L4931" s="9"/>
    </row>
    <row r="4932" spans="1:12" x14ac:dyDescent="0.2">
      <c r="A4932" s="13"/>
      <c r="B4932" s="1"/>
      <c r="C4932" s="1"/>
      <c r="D4932" s="1"/>
      <c r="E4932" s="1"/>
      <c r="F4932" s="1"/>
      <c r="G4932" s="13"/>
      <c r="H4932" s="13"/>
      <c r="I4932" s="9"/>
      <c r="J4932" s="9"/>
      <c r="K4932" s="99">
        <f t="shared" si="76"/>
        <v>0</v>
      </c>
      <c r="L4932" s="9"/>
    </row>
    <row r="4933" spans="1:12" x14ac:dyDescent="0.2">
      <c r="A4933" s="13"/>
      <c r="B4933" s="1"/>
      <c r="C4933" s="1"/>
      <c r="D4933" s="1"/>
      <c r="E4933" s="1"/>
      <c r="F4933" s="1"/>
      <c r="G4933" s="13"/>
      <c r="H4933" s="13"/>
      <c r="I4933" s="9"/>
      <c r="J4933" s="9"/>
      <c r="K4933" s="99">
        <f t="shared" si="76"/>
        <v>0</v>
      </c>
      <c r="L4933" s="9"/>
    </row>
    <row r="4934" spans="1:12" x14ac:dyDescent="0.2">
      <c r="A4934" s="13"/>
      <c r="B4934" s="1"/>
      <c r="C4934" s="1"/>
      <c r="D4934" s="1"/>
      <c r="E4934" s="1"/>
      <c r="F4934" s="1"/>
      <c r="G4934" s="13"/>
      <c r="H4934" s="13"/>
      <c r="I4934" s="9"/>
      <c r="J4934" s="9"/>
      <c r="K4934" s="99">
        <f t="shared" si="76"/>
        <v>0</v>
      </c>
      <c r="L4934" s="9"/>
    </row>
    <row r="4935" spans="1:12" x14ac:dyDescent="0.2">
      <c r="A4935" s="13"/>
      <c r="B4935" s="1"/>
      <c r="C4935" s="1"/>
      <c r="D4935" s="1"/>
      <c r="E4935" s="1"/>
      <c r="F4935" s="1"/>
      <c r="G4935" s="13"/>
      <c r="H4935" s="13"/>
      <c r="I4935" s="9"/>
      <c r="J4935" s="9"/>
      <c r="K4935" s="99">
        <f t="shared" si="76"/>
        <v>0</v>
      </c>
      <c r="L4935" s="9"/>
    </row>
    <row r="4936" spans="1:12" x14ac:dyDescent="0.2">
      <c r="A4936" s="13"/>
      <c r="B4936" s="1"/>
      <c r="C4936" s="1"/>
      <c r="D4936" s="1"/>
      <c r="E4936" s="1"/>
      <c r="F4936" s="1"/>
      <c r="G4936" s="13"/>
      <c r="H4936" s="13"/>
      <c r="I4936" s="9"/>
      <c r="J4936" s="9"/>
      <c r="K4936" s="99">
        <f t="shared" si="76"/>
        <v>0</v>
      </c>
      <c r="L4936" s="9"/>
    </row>
    <row r="4937" spans="1:12" x14ac:dyDescent="0.2">
      <c r="A4937" s="13"/>
      <c r="B4937" s="1"/>
      <c r="C4937" s="1"/>
      <c r="D4937" s="1"/>
      <c r="E4937" s="1"/>
      <c r="F4937" s="1"/>
      <c r="G4937" s="13"/>
      <c r="H4937" s="13"/>
      <c r="I4937" s="9"/>
      <c r="J4937" s="9"/>
      <c r="K4937" s="99">
        <f t="shared" si="76"/>
        <v>0</v>
      </c>
      <c r="L4937" s="9"/>
    </row>
    <row r="4938" spans="1:12" x14ac:dyDescent="0.2">
      <c r="A4938" s="13"/>
      <c r="B4938" s="1"/>
      <c r="C4938" s="1"/>
      <c r="D4938" s="1"/>
      <c r="E4938" s="1"/>
      <c r="F4938" s="1"/>
      <c r="G4938" s="13"/>
      <c r="H4938" s="13"/>
      <c r="I4938" s="9"/>
      <c r="J4938" s="9"/>
      <c r="K4938" s="99">
        <f t="shared" si="76"/>
        <v>0</v>
      </c>
      <c r="L4938" s="9"/>
    </row>
    <row r="4939" spans="1:12" x14ac:dyDescent="0.2">
      <c r="A4939" s="13"/>
      <c r="B4939" s="1"/>
      <c r="C4939" s="1"/>
      <c r="D4939" s="1"/>
      <c r="E4939" s="1"/>
      <c r="F4939" s="1"/>
      <c r="G4939" s="13"/>
      <c r="H4939" s="13"/>
      <c r="I4939" s="9"/>
      <c r="J4939" s="9"/>
      <c r="K4939" s="99">
        <f t="shared" si="76"/>
        <v>0</v>
      </c>
      <c r="L4939" s="9"/>
    </row>
    <row r="4940" spans="1:12" x14ac:dyDescent="0.2">
      <c r="A4940" s="13"/>
      <c r="B4940" s="1"/>
      <c r="C4940" s="1"/>
      <c r="D4940" s="1"/>
      <c r="E4940" s="1"/>
      <c r="F4940" s="1"/>
      <c r="G4940" s="13"/>
      <c r="H4940" s="13"/>
      <c r="I4940" s="9"/>
      <c r="J4940" s="9"/>
      <c r="K4940" s="99">
        <f t="shared" si="76"/>
        <v>0</v>
      </c>
      <c r="L4940" s="9"/>
    </row>
    <row r="4941" spans="1:12" x14ac:dyDescent="0.2">
      <c r="A4941" s="13"/>
      <c r="B4941" s="1"/>
      <c r="C4941" s="1"/>
      <c r="D4941" s="1"/>
      <c r="E4941" s="1"/>
      <c r="F4941" s="1"/>
      <c r="G4941" s="13"/>
      <c r="H4941" s="13"/>
      <c r="I4941" s="9"/>
      <c r="J4941" s="9"/>
      <c r="K4941" s="99">
        <f t="shared" si="76"/>
        <v>0</v>
      </c>
      <c r="L4941" s="9"/>
    </row>
    <row r="4942" spans="1:12" x14ac:dyDescent="0.2">
      <c r="A4942" s="13"/>
      <c r="B4942" s="1"/>
      <c r="C4942" s="1"/>
      <c r="D4942" s="1"/>
      <c r="E4942" s="1"/>
      <c r="F4942" s="1"/>
      <c r="G4942" s="13"/>
      <c r="H4942" s="13"/>
      <c r="I4942" s="9"/>
      <c r="J4942" s="9"/>
      <c r="K4942" s="99">
        <f t="shared" si="76"/>
        <v>0</v>
      </c>
      <c r="L4942" s="9"/>
    </row>
    <row r="4943" spans="1:12" x14ac:dyDescent="0.2">
      <c r="A4943" s="13"/>
      <c r="B4943" s="1"/>
      <c r="C4943" s="1"/>
      <c r="D4943" s="1"/>
      <c r="E4943" s="1"/>
      <c r="F4943" s="1"/>
      <c r="G4943" s="13"/>
      <c r="H4943" s="13"/>
      <c r="I4943" s="9"/>
      <c r="J4943" s="9"/>
      <c r="K4943" s="99">
        <f t="shared" si="76"/>
        <v>0</v>
      </c>
      <c r="L4943" s="9"/>
    </row>
    <row r="4944" spans="1:12" x14ac:dyDescent="0.2">
      <c r="A4944" s="13"/>
      <c r="B4944" s="1"/>
      <c r="C4944" s="1"/>
      <c r="D4944" s="1"/>
      <c r="E4944" s="1"/>
      <c r="F4944" s="1"/>
      <c r="G4944" s="13"/>
      <c r="H4944" s="13"/>
      <c r="I4944" s="9"/>
      <c r="J4944" s="9"/>
      <c r="K4944" s="99">
        <f t="shared" si="76"/>
        <v>0</v>
      </c>
      <c r="L4944" s="9"/>
    </row>
    <row r="4945" spans="1:12" x14ac:dyDescent="0.2">
      <c r="A4945" s="13"/>
      <c r="B4945" s="1"/>
      <c r="C4945" s="1"/>
      <c r="D4945" s="1"/>
      <c r="E4945" s="1"/>
      <c r="F4945" s="1"/>
      <c r="G4945" s="13"/>
      <c r="H4945" s="13"/>
      <c r="I4945" s="9"/>
      <c r="J4945" s="9"/>
      <c r="K4945" s="99">
        <f t="shared" si="76"/>
        <v>0</v>
      </c>
      <c r="L4945" s="9"/>
    </row>
    <row r="4946" spans="1:12" x14ac:dyDescent="0.2">
      <c r="A4946" s="13"/>
      <c r="B4946" s="1"/>
      <c r="C4946" s="1"/>
      <c r="D4946" s="1"/>
      <c r="E4946" s="1"/>
      <c r="F4946" s="1"/>
      <c r="G4946" s="13"/>
      <c r="H4946" s="13"/>
      <c r="I4946" s="9"/>
      <c r="J4946" s="9"/>
      <c r="K4946" s="99">
        <f t="shared" ref="K4946:K5009" si="77">IF(ISBLANK(J4946),I4946,IF(J4946&lt;I4946,J4946,I4946))</f>
        <v>0</v>
      </c>
      <c r="L4946" s="9"/>
    </row>
    <row r="4947" spans="1:12" x14ac:dyDescent="0.2">
      <c r="A4947" s="13"/>
      <c r="B4947" s="1"/>
      <c r="C4947" s="1"/>
      <c r="D4947" s="1"/>
      <c r="E4947" s="1"/>
      <c r="F4947" s="1"/>
      <c r="G4947" s="13"/>
      <c r="H4947" s="13"/>
      <c r="I4947" s="9"/>
      <c r="J4947" s="9"/>
      <c r="K4947" s="99">
        <f t="shared" si="77"/>
        <v>0</v>
      </c>
      <c r="L4947" s="9"/>
    </row>
    <row r="4948" spans="1:12" x14ac:dyDescent="0.2">
      <c r="A4948" s="13"/>
      <c r="B4948" s="1"/>
      <c r="C4948" s="1"/>
      <c r="D4948" s="1"/>
      <c r="E4948" s="1"/>
      <c r="F4948" s="1"/>
      <c r="G4948" s="13"/>
      <c r="H4948" s="13"/>
      <c r="I4948" s="9"/>
      <c r="J4948" s="9"/>
      <c r="K4948" s="99">
        <f t="shared" si="77"/>
        <v>0</v>
      </c>
      <c r="L4948" s="9"/>
    </row>
    <row r="4949" spans="1:12" x14ac:dyDescent="0.2">
      <c r="A4949" s="13"/>
      <c r="B4949" s="1"/>
      <c r="C4949" s="1"/>
      <c r="D4949" s="1"/>
      <c r="E4949" s="1"/>
      <c r="F4949" s="1"/>
      <c r="G4949" s="13"/>
      <c r="H4949" s="13"/>
      <c r="I4949" s="9"/>
      <c r="J4949" s="9"/>
      <c r="K4949" s="99">
        <f t="shared" si="77"/>
        <v>0</v>
      </c>
      <c r="L4949" s="9"/>
    </row>
    <row r="4950" spans="1:12" x14ac:dyDescent="0.2">
      <c r="A4950" s="13"/>
      <c r="B4950" s="1"/>
      <c r="C4950" s="1"/>
      <c r="D4950" s="1"/>
      <c r="E4950" s="1"/>
      <c r="F4950" s="1"/>
      <c r="G4950" s="13"/>
      <c r="H4950" s="13"/>
      <c r="I4950" s="9"/>
      <c r="J4950" s="9"/>
      <c r="K4950" s="99">
        <f t="shared" si="77"/>
        <v>0</v>
      </c>
      <c r="L4950" s="9"/>
    </row>
    <row r="4951" spans="1:12" x14ac:dyDescent="0.2">
      <c r="A4951" s="13"/>
      <c r="B4951" s="1"/>
      <c r="C4951" s="1"/>
      <c r="D4951" s="1"/>
      <c r="E4951" s="1"/>
      <c r="F4951" s="1"/>
      <c r="G4951" s="13"/>
      <c r="H4951" s="13"/>
      <c r="I4951" s="9"/>
      <c r="J4951" s="9"/>
      <c r="K4951" s="99">
        <f t="shared" si="77"/>
        <v>0</v>
      </c>
      <c r="L4951" s="9"/>
    </row>
    <row r="4952" spans="1:12" x14ac:dyDescent="0.2">
      <c r="A4952" s="13"/>
      <c r="B4952" s="1"/>
      <c r="C4952" s="1"/>
      <c r="D4952" s="1"/>
      <c r="E4952" s="1"/>
      <c r="F4952" s="1"/>
      <c r="G4952" s="13"/>
      <c r="H4952" s="13"/>
      <c r="I4952" s="9"/>
      <c r="J4952" s="9"/>
      <c r="K4952" s="99">
        <f t="shared" si="77"/>
        <v>0</v>
      </c>
      <c r="L4952" s="9"/>
    </row>
    <row r="4953" spans="1:12" x14ac:dyDescent="0.2">
      <c r="A4953" s="13"/>
      <c r="B4953" s="1"/>
      <c r="C4953" s="1"/>
      <c r="D4953" s="1"/>
      <c r="E4953" s="1"/>
      <c r="F4953" s="1"/>
      <c r="G4953" s="13"/>
      <c r="H4953" s="13"/>
      <c r="I4953" s="9"/>
      <c r="J4953" s="9"/>
      <c r="K4953" s="99">
        <f t="shared" si="77"/>
        <v>0</v>
      </c>
      <c r="L4953" s="9"/>
    </row>
    <row r="4954" spans="1:12" x14ac:dyDescent="0.2">
      <c r="A4954" s="13"/>
      <c r="B4954" s="1"/>
      <c r="C4954" s="1"/>
      <c r="D4954" s="1"/>
      <c r="E4954" s="1"/>
      <c r="F4954" s="1"/>
      <c r="G4954" s="13"/>
      <c r="H4954" s="13"/>
      <c r="I4954" s="9"/>
      <c r="J4954" s="9"/>
      <c r="K4954" s="99">
        <f t="shared" si="77"/>
        <v>0</v>
      </c>
      <c r="L4954" s="9"/>
    </row>
    <row r="4955" spans="1:12" x14ac:dyDescent="0.2">
      <c r="A4955" s="13"/>
      <c r="B4955" s="1"/>
      <c r="C4955" s="1"/>
      <c r="D4955" s="1"/>
      <c r="E4955" s="1"/>
      <c r="F4955" s="1"/>
      <c r="G4955" s="13"/>
      <c r="H4955" s="13"/>
      <c r="I4955" s="9"/>
      <c r="J4955" s="9"/>
      <c r="K4955" s="99">
        <f t="shared" si="77"/>
        <v>0</v>
      </c>
      <c r="L4955" s="9"/>
    </row>
    <row r="4956" spans="1:12" x14ac:dyDescent="0.2">
      <c r="A4956" s="13"/>
      <c r="B4956" s="1"/>
      <c r="C4956" s="1"/>
      <c r="D4956" s="1"/>
      <c r="E4956" s="1"/>
      <c r="F4956" s="1"/>
      <c r="G4956" s="13"/>
      <c r="H4956" s="13"/>
      <c r="I4956" s="9"/>
      <c r="J4956" s="9"/>
      <c r="K4956" s="99">
        <f t="shared" si="77"/>
        <v>0</v>
      </c>
      <c r="L4956" s="9"/>
    </row>
    <row r="4957" spans="1:12" x14ac:dyDescent="0.2">
      <c r="A4957" s="13"/>
      <c r="B4957" s="1"/>
      <c r="C4957" s="1"/>
      <c r="D4957" s="1"/>
      <c r="E4957" s="1"/>
      <c r="F4957" s="1"/>
      <c r="G4957" s="13"/>
      <c r="H4957" s="13"/>
      <c r="I4957" s="9"/>
      <c r="J4957" s="9"/>
      <c r="K4957" s="99">
        <f t="shared" si="77"/>
        <v>0</v>
      </c>
      <c r="L4957" s="9"/>
    </row>
    <row r="4958" spans="1:12" x14ac:dyDescent="0.2">
      <c r="A4958" s="13"/>
      <c r="B4958" s="1"/>
      <c r="C4958" s="1"/>
      <c r="D4958" s="1"/>
      <c r="E4958" s="1"/>
      <c r="F4958" s="1"/>
      <c r="G4958" s="13"/>
      <c r="H4958" s="13"/>
      <c r="I4958" s="9"/>
      <c r="J4958" s="9"/>
      <c r="K4958" s="99">
        <f t="shared" si="77"/>
        <v>0</v>
      </c>
      <c r="L4958" s="9"/>
    </row>
    <row r="4959" spans="1:12" x14ac:dyDescent="0.2">
      <c r="A4959" s="13"/>
      <c r="B4959" s="1"/>
      <c r="C4959" s="1"/>
      <c r="D4959" s="1"/>
      <c r="E4959" s="1"/>
      <c r="F4959" s="1"/>
      <c r="G4959" s="13"/>
      <c r="H4959" s="13"/>
      <c r="I4959" s="9"/>
      <c r="J4959" s="9"/>
      <c r="K4959" s="99">
        <f t="shared" si="77"/>
        <v>0</v>
      </c>
      <c r="L4959" s="9"/>
    </row>
    <row r="4960" spans="1:12" x14ac:dyDescent="0.2">
      <c r="A4960" s="13"/>
      <c r="B4960" s="1"/>
      <c r="C4960" s="1"/>
      <c r="D4960" s="1"/>
      <c r="E4960" s="1"/>
      <c r="F4960" s="1"/>
      <c r="G4960" s="13"/>
      <c r="H4960" s="13"/>
      <c r="I4960" s="9"/>
      <c r="J4960" s="9"/>
      <c r="K4960" s="99">
        <f t="shared" si="77"/>
        <v>0</v>
      </c>
      <c r="L4960" s="9"/>
    </row>
    <row r="4961" spans="1:12" x14ac:dyDescent="0.2">
      <c r="A4961" s="13"/>
      <c r="B4961" s="1"/>
      <c r="C4961" s="1"/>
      <c r="D4961" s="1"/>
      <c r="E4961" s="1"/>
      <c r="F4961" s="1"/>
      <c r="G4961" s="13"/>
      <c r="H4961" s="13"/>
      <c r="I4961" s="9"/>
      <c r="J4961" s="9"/>
      <c r="K4961" s="99">
        <f t="shared" si="77"/>
        <v>0</v>
      </c>
      <c r="L4961" s="9"/>
    </row>
    <row r="4962" spans="1:12" x14ac:dyDescent="0.2">
      <c r="A4962" s="13"/>
      <c r="B4962" s="1"/>
      <c r="C4962" s="1"/>
      <c r="D4962" s="1"/>
      <c r="E4962" s="1"/>
      <c r="F4962" s="1"/>
      <c r="G4962" s="13"/>
      <c r="H4962" s="13"/>
      <c r="I4962" s="9"/>
      <c r="J4962" s="9"/>
      <c r="K4962" s="99">
        <f t="shared" si="77"/>
        <v>0</v>
      </c>
      <c r="L4962" s="9"/>
    </row>
    <row r="4963" spans="1:12" x14ac:dyDescent="0.2">
      <c r="A4963" s="13"/>
      <c r="B4963" s="1"/>
      <c r="C4963" s="1"/>
      <c r="D4963" s="1"/>
      <c r="E4963" s="1"/>
      <c r="F4963" s="1"/>
      <c r="G4963" s="13"/>
      <c r="H4963" s="13"/>
      <c r="I4963" s="9"/>
      <c r="J4963" s="9"/>
      <c r="K4963" s="99">
        <f t="shared" si="77"/>
        <v>0</v>
      </c>
      <c r="L4963" s="9"/>
    </row>
    <row r="4964" spans="1:12" x14ac:dyDescent="0.2">
      <c r="A4964" s="13"/>
      <c r="B4964" s="1"/>
      <c r="C4964" s="1"/>
      <c r="D4964" s="1"/>
      <c r="E4964" s="1"/>
      <c r="F4964" s="1"/>
      <c r="G4964" s="13"/>
      <c r="H4964" s="13"/>
      <c r="I4964" s="9"/>
      <c r="J4964" s="9"/>
      <c r="K4964" s="99">
        <f t="shared" si="77"/>
        <v>0</v>
      </c>
      <c r="L4964" s="9"/>
    </row>
    <row r="4965" spans="1:12" x14ac:dyDescent="0.2">
      <c r="A4965" s="13"/>
      <c r="B4965" s="1"/>
      <c r="C4965" s="1"/>
      <c r="D4965" s="1"/>
      <c r="E4965" s="1"/>
      <c r="F4965" s="1"/>
      <c r="G4965" s="13"/>
      <c r="H4965" s="13"/>
      <c r="I4965" s="9"/>
      <c r="J4965" s="9"/>
      <c r="K4965" s="99">
        <f t="shared" si="77"/>
        <v>0</v>
      </c>
      <c r="L4965" s="9"/>
    </row>
    <row r="4966" spans="1:12" x14ac:dyDescent="0.2">
      <c r="A4966" s="13"/>
      <c r="B4966" s="1"/>
      <c r="C4966" s="1"/>
      <c r="D4966" s="1"/>
      <c r="E4966" s="1"/>
      <c r="F4966" s="1"/>
      <c r="G4966" s="13"/>
      <c r="H4966" s="13"/>
      <c r="I4966" s="9"/>
      <c r="J4966" s="9"/>
      <c r="K4966" s="99">
        <f t="shared" si="77"/>
        <v>0</v>
      </c>
      <c r="L4966" s="9"/>
    </row>
    <row r="4967" spans="1:12" x14ac:dyDescent="0.2">
      <c r="A4967" s="13"/>
      <c r="B4967" s="1"/>
      <c r="C4967" s="1"/>
      <c r="D4967" s="1"/>
      <c r="E4967" s="1"/>
      <c r="F4967" s="1"/>
      <c r="G4967" s="13"/>
      <c r="H4967" s="13"/>
      <c r="I4967" s="9"/>
      <c r="J4967" s="9"/>
      <c r="K4967" s="99">
        <f t="shared" si="77"/>
        <v>0</v>
      </c>
      <c r="L4967" s="9"/>
    </row>
    <row r="4968" spans="1:12" x14ac:dyDescent="0.2">
      <c r="A4968" s="13"/>
      <c r="B4968" s="1"/>
      <c r="C4968" s="1"/>
      <c r="D4968" s="1"/>
      <c r="E4968" s="1"/>
      <c r="F4968" s="1"/>
      <c r="G4968" s="13"/>
      <c r="H4968" s="13"/>
      <c r="I4968" s="9"/>
      <c r="J4968" s="9"/>
      <c r="K4968" s="99">
        <f t="shared" si="77"/>
        <v>0</v>
      </c>
      <c r="L4968" s="9"/>
    </row>
    <row r="4969" spans="1:12" x14ac:dyDescent="0.2">
      <c r="A4969" s="13"/>
      <c r="B4969" s="1"/>
      <c r="C4969" s="1"/>
      <c r="D4969" s="1"/>
      <c r="E4969" s="1"/>
      <c r="F4969" s="1"/>
      <c r="G4969" s="13"/>
      <c r="H4969" s="13"/>
      <c r="I4969" s="9"/>
      <c r="J4969" s="9"/>
      <c r="K4969" s="99">
        <f t="shared" si="77"/>
        <v>0</v>
      </c>
      <c r="L4969" s="9"/>
    </row>
    <row r="4970" spans="1:12" x14ac:dyDescent="0.2">
      <c r="A4970" s="13"/>
      <c r="B4970" s="1"/>
      <c r="C4970" s="1"/>
      <c r="D4970" s="1"/>
      <c r="E4970" s="1"/>
      <c r="F4970" s="1"/>
      <c r="G4970" s="13"/>
      <c r="H4970" s="13"/>
      <c r="I4970" s="9"/>
      <c r="J4970" s="9"/>
      <c r="K4970" s="99">
        <f t="shared" si="77"/>
        <v>0</v>
      </c>
      <c r="L4970" s="9"/>
    </row>
    <row r="4971" spans="1:12" x14ac:dyDescent="0.2">
      <c r="A4971" s="13"/>
      <c r="B4971" s="1"/>
      <c r="C4971" s="1"/>
      <c r="D4971" s="1"/>
      <c r="E4971" s="1"/>
      <c r="F4971" s="1"/>
      <c r="G4971" s="13"/>
      <c r="H4971" s="13"/>
      <c r="I4971" s="9"/>
      <c r="J4971" s="9"/>
      <c r="K4971" s="99">
        <f t="shared" si="77"/>
        <v>0</v>
      </c>
      <c r="L4971" s="9"/>
    </row>
    <row r="4972" spans="1:12" x14ac:dyDescent="0.2">
      <c r="A4972" s="13"/>
      <c r="B4972" s="1"/>
      <c r="C4972" s="1"/>
      <c r="D4972" s="1"/>
      <c r="E4972" s="1"/>
      <c r="F4972" s="1"/>
      <c r="G4972" s="13"/>
      <c r="H4972" s="13"/>
      <c r="I4972" s="9"/>
      <c r="J4972" s="9"/>
      <c r="K4972" s="99">
        <f t="shared" si="77"/>
        <v>0</v>
      </c>
      <c r="L4972" s="9"/>
    </row>
    <row r="4973" spans="1:12" x14ac:dyDescent="0.2">
      <c r="A4973" s="13"/>
      <c r="B4973" s="1"/>
      <c r="C4973" s="1"/>
      <c r="D4973" s="1"/>
      <c r="E4973" s="1"/>
      <c r="F4973" s="1"/>
      <c r="G4973" s="13"/>
      <c r="H4973" s="13"/>
      <c r="I4973" s="9"/>
      <c r="J4973" s="9"/>
      <c r="K4973" s="99">
        <f t="shared" si="77"/>
        <v>0</v>
      </c>
      <c r="L4973" s="9"/>
    </row>
    <row r="4974" spans="1:12" x14ac:dyDescent="0.2">
      <c r="A4974" s="13"/>
      <c r="B4974" s="1"/>
      <c r="C4974" s="1"/>
      <c r="D4974" s="1"/>
      <c r="E4974" s="1"/>
      <c r="F4974" s="1"/>
      <c r="G4974" s="13"/>
      <c r="H4974" s="13"/>
      <c r="I4974" s="9"/>
      <c r="J4974" s="9"/>
      <c r="K4974" s="99">
        <f t="shared" si="77"/>
        <v>0</v>
      </c>
      <c r="L4974" s="9"/>
    </row>
    <row r="4975" spans="1:12" x14ac:dyDescent="0.2">
      <c r="A4975" s="13"/>
      <c r="B4975" s="1"/>
      <c r="C4975" s="1"/>
      <c r="D4975" s="1"/>
      <c r="E4975" s="1"/>
      <c r="F4975" s="1"/>
      <c r="G4975" s="13"/>
      <c r="H4975" s="13"/>
      <c r="I4975" s="9"/>
      <c r="J4975" s="9"/>
      <c r="K4975" s="99">
        <f t="shared" si="77"/>
        <v>0</v>
      </c>
      <c r="L4975" s="9"/>
    </row>
    <row r="4976" spans="1:12" x14ac:dyDescent="0.2">
      <c r="A4976" s="13"/>
      <c r="B4976" s="1"/>
      <c r="C4976" s="1"/>
      <c r="D4976" s="1"/>
      <c r="E4976" s="1"/>
      <c r="F4976" s="1"/>
      <c r="G4976" s="13"/>
      <c r="H4976" s="13"/>
      <c r="I4976" s="9"/>
      <c r="J4976" s="9"/>
      <c r="K4976" s="99">
        <f t="shared" si="77"/>
        <v>0</v>
      </c>
      <c r="L4976" s="9"/>
    </row>
    <row r="4977" spans="1:12" x14ac:dyDescent="0.2">
      <c r="A4977" s="13"/>
      <c r="B4977" s="1"/>
      <c r="C4977" s="1"/>
      <c r="D4977" s="1"/>
      <c r="E4977" s="1"/>
      <c r="F4977" s="1"/>
      <c r="G4977" s="13"/>
      <c r="H4977" s="13"/>
      <c r="I4977" s="9"/>
      <c r="J4977" s="9"/>
      <c r="K4977" s="99">
        <f t="shared" si="77"/>
        <v>0</v>
      </c>
      <c r="L4977" s="9"/>
    </row>
    <row r="4978" spans="1:12" x14ac:dyDescent="0.2">
      <c r="A4978" s="13"/>
      <c r="B4978" s="1"/>
      <c r="C4978" s="1"/>
      <c r="D4978" s="1"/>
      <c r="E4978" s="1"/>
      <c r="F4978" s="1"/>
      <c r="G4978" s="13"/>
      <c r="H4978" s="13"/>
      <c r="I4978" s="9"/>
      <c r="J4978" s="9"/>
      <c r="K4978" s="99">
        <f t="shared" si="77"/>
        <v>0</v>
      </c>
      <c r="L4978" s="9"/>
    </row>
    <row r="4979" spans="1:12" x14ac:dyDescent="0.2">
      <c r="A4979" s="13"/>
      <c r="B4979" s="1"/>
      <c r="C4979" s="1"/>
      <c r="D4979" s="1"/>
      <c r="E4979" s="1"/>
      <c r="F4979" s="1"/>
      <c r="G4979" s="13"/>
      <c r="H4979" s="13"/>
      <c r="I4979" s="9"/>
      <c r="J4979" s="9"/>
      <c r="K4979" s="99">
        <f t="shared" si="77"/>
        <v>0</v>
      </c>
      <c r="L4979" s="9"/>
    </row>
    <row r="4980" spans="1:12" x14ac:dyDescent="0.2">
      <c r="A4980" s="13"/>
      <c r="B4980" s="1"/>
      <c r="C4980" s="1"/>
      <c r="D4980" s="1"/>
      <c r="E4980" s="1"/>
      <c r="F4980" s="1"/>
      <c r="G4980" s="13"/>
      <c r="H4980" s="13"/>
      <c r="I4980" s="9"/>
      <c r="J4980" s="9"/>
      <c r="K4980" s="99">
        <f t="shared" si="77"/>
        <v>0</v>
      </c>
      <c r="L4980" s="9"/>
    </row>
    <row r="4981" spans="1:12" x14ac:dyDescent="0.2">
      <c r="A4981" s="13"/>
      <c r="B4981" s="1"/>
      <c r="C4981" s="1"/>
      <c r="D4981" s="1"/>
      <c r="E4981" s="1"/>
      <c r="F4981" s="1"/>
      <c r="G4981" s="13"/>
      <c r="H4981" s="13"/>
      <c r="I4981" s="9"/>
      <c r="J4981" s="9"/>
      <c r="K4981" s="99">
        <f t="shared" si="77"/>
        <v>0</v>
      </c>
      <c r="L4981" s="9"/>
    </row>
    <row r="4982" spans="1:12" x14ac:dyDescent="0.2">
      <c r="A4982" s="13"/>
      <c r="B4982" s="1"/>
      <c r="C4982" s="1"/>
      <c r="D4982" s="1"/>
      <c r="E4982" s="1"/>
      <c r="F4982" s="1"/>
      <c r="G4982" s="13"/>
      <c r="H4982" s="13"/>
      <c r="I4982" s="9"/>
      <c r="J4982" s="9"/>
      <c r="K4982" s="99">
        <f t="shared" si="77"/>
        <v>0</v>
      </c>
      <c r="L4982" s="9"/>
    </row>
    <row r="4983" spans="1:12" x14ac:dyDescent="0.2">
      <c r="A4983" s="13"/>
      <c r="B4983" s="1"/>
      <c r="C4983" s="1"/>
      <c r="D4983" s="1"/>
      <c r="E4983" s="1"/>
      <c r="F4983" s="1"/>
      <c r="G4983" s="13"/>
      <c r="H4983" s="13"/>
      <c r="I4983" s="9"/>
      <c r="J4983" s="9"/>
      <c r="K4983" s="99">
        <f t="shared" si="77"/>
        <v>0</v>
      </c>
      <c r="L4983" s="9"/>
    </row>
    <row r="4984" spans="1:12" x14ac:dyDescent="0.2">
      <c r="A4984" s="13"/>
      <c r="B4984" s="1"/>
      <c r="C4984" s="1"/>
      <c r="D4984" s="1"/>
      <c r="E4984" s="1"/>
      <c r="F4984" s="1"/>
      <c r="G4984" s="13"/>
      <c r="H4984" s="13"/>
      <c r="I4984" s="9"/>
      <c r="J4984" s="9"/>
      <c r="K4984" s="99">
        <f t="shared" si="77"/>
        <v>0</v>
      </c>
      <c r="L4984" s="9"/>
    </row>
    <row r="4985" spans="1:12" x14ac:dyDescent="0.2">
      <c r="A4985" s="13"/>
      <c r="B4985" s="1"/>
      <c r="C4985" s="1"/>
      <c r="D4985" s="1"/>
      <c r="E4985" s="1"/>
      <c r="F4985" s="1"/>
      <c r="G4985" s="13"/>
      <c r="H4985" s="13"/>
      <c r="I4985" s="9"/>
      <c r="J4985" s="9"/>
      <c r="K4985" s="99">
        <f t="shared" si="77"/>
        <v>0</v>
      </c>
      <c r="L4985" s="9"/>
    </row>
    <row r="4986" spans="1:12" x14ac:dyDescent="0.2">
      <c r="A4986" s="13"/>
      <c r="B4986" s="1"/>
      <c r="C4986" s="1"/>
      <c r="D4986" s="1"/>
      <c r="E4986" s="1"/>
      <c r="F4986" s="1"/>
      <c r="G4986" s="13"/>
      <c r="H4986" s="13"/>
      <c r="I4986" s="9"/>
      <c r="J4986" s="9"/>
      <c r="K4986" s="99">
        <f t="shared" si="77"/>
        <v>0</v>
      </c>
      <c r="L4986" s="9"/>
    </row>
    <row r="4987" spans="1:12" x14ac:dyDescent="0.2">
      <c r="A4987" s="13"/>
      <c r="B4987" s="1"/>
      <c r="C4987" s="1"/>
      <c r="D4987" s="1"/>
      <c r="E4987" s="1"/>
      <c r="F4987" s="1"/>
      <c r="G4987" s="13"/>
      <c r="H4987" s="13"/>
      <c r="I4987" s="9"/>
      <c r="J4987" s="9"/>
      <c r="K4987" s="99">
        <f t="shared" si="77"/>
        <v>0</v>
      </c>
      <c r="L4987" s="9"/>
    </row>
    <row r="4988" spans="1:12" x14ac:dyDescent="0.2">
      <c r="A4988" s="13"/>
      <c r="B4988" s="1"/>
      <c r="C4988" s="1"/>
      <c r="D4988" s="1"/>
      <c r="E4988" s="1"/>
      <c r="F4988" s="1"/>
      <c r="G4988" s="13"/>
      <c r="H4988" s="13"/>
      <c r="I4988" s="9"/>
      <c r="J4988" s="9"/>
      <c r="K4988" s="99">
        <f t="shared" si="77"/>
        <v>0</v>
      </c>
      <c r="L4988" s="9"/>
    </row>
    <row r="4989" spans="1:12" x14ac:dyDescent="0.2">
      <c r="A4989" s="13"/>
      <c r="B4989" s="1"/>
      <c r="C4989" s="1"/>
      <c r="D4989" s="1"/>
      <c r="E4989" s="1"/>
      <c r="F4989" s="1"/>
      <c r="G4989" s="13"/>
      <c r="H4989" s="13"/>
      <c r="I4989" s="9"/>
      <c r="J4989" s="9"/>
      <c r="K4989" s="99">
        <f t="shared" si="77"/>
        <v>0</v>
      </c>
      <c r="L4989" s="9"/>
    </row>
    <row r="4990" spans="1:12" x14ac:dyDescent="0.2">
      <c r="A4990" s="13"/>
      <c r="B4990" s="1"/>
      <c r="C4990" s="1"/>
      <c r="D4990" s="1"/>
      <c r="E4990" s="1"/>
      <c r="F4990" s="1"/>
      <c r="G4990" s="13"/>
      <c r="H4990" s="13"/>
      <c r="I4990" s="9"/>
      <c r="J4990" s="9"/>
      <c r="K4990" s="99">
        <f t="shared" si="77"/>
        <v>0</v>
      </c>
      <c r="L4990" s="9"/>
    </row>
    <row r="4991" spans="1:12" x14ac:dyDescent="0.2">
      <c r="A4991" s="13"/>
      <c r="B4991" s="1"/>
      <c r="C4991" s="1"/>
      <c r="D4991" s="1"/>
      <c r="E4991" s="1"/>
      <c r="F4991" s="1"/>
      <c r="G4991" s="13"/>
      <c r="H4991" s="13"/>
      <c r="I4991" s="9"/>
      <c r="J4991" s="9"/>
      <c r="K4991" s="99">
        <f t="shared" si="77"/>
        <v>0</v>
      </c>
      <c r="L4991" s="9"/>
    </row>
    <row r="4992" spans="1:12" x14ac:dyDescent="0.2">
      <c r="A4992" s="13"/>
      <c r="B4992" s="1"/>
      <c r="C4992" s="1"/>
      <c r="D4992" s="1"/>
      <c r="E4992" s="1"/>
      <c r="F4992" s="1"/>
      <c r="G4992" s="13"/>
      <c r="H4992" s="13"/>
      <c r="I4992" s="9"/>
      <c r="J4992" s="9"/>
      <c r="K4992" s="99">
        <f t="shared" si="77"/>
        <v>0</v>
      </c>
      <c r="L4992" s="9"/>
    </row>
    <row r="4993" spans="1:12" x14ac:dyDescent="0.2">
      <c r="A4993" s="13"/>
      <c r="B4993" s="1"/>
      <c r="C4993" s="1"/>
      <c r="D4993" s="1"/>
      <c r="E4993" s="1"/>
      <c r="F4993" s="1"/>
      <c r="G4993" s="13"/>
      <c r="H4993" s="13"/>
      <c r="I4993" s="9"/>
      <c r="J4993" s="9"/>
      <c r="K4993" s="99">
        <f t="shared" si="77"/>
        <v>0</v>
      </c>
      <c r="L4993" s="9"/>
    </row>
    <row r="4994" spans="1:12" x14ac:dyDescent="0.2">
      <c r="A4994" s="13"/>
      <c r="B4994" s="1"/>
      <c r="C4994" s="1"/>
      <c r="D4994" s="1"/>
      <c r="E4994" s="1"/>
      <c r="F4994" s="1"/>
      <c r="G4994" s="13"/>
      <c r="H4994" s="13"/>
      <c r="I4994" s="9"/>
      <c r="J4994" s="9"/>
      <c r="K4994" s="99">
        <f t="shared" si="77"/>
        <v>0</v>
      </c>
      <c r="L4994" s="9"/>
    </row>
    <row r="4995" spans="1:12" x14ac:dyDescent="0.2">
      <c r="A4995" s="13"/>
      <c r="B4995" s="1"/>
      <c r="C4995" s="1"/>
      <c r="D4995" s="1"/>
      <c r="E4995" s="1"/>
      <c r="F4995" s="1"/>
      <c r="G4995" s="13"/>
      <c r="H4995" s="13"/>
      <c r="I4995" s="9"/>
      <c r="J4995" s="9"/>
      <c r="K4995" s="99">
        <f t="shared" si="77"/>
        <v>0</v>
      </c>
      <c r="L4995" s="9"/>
    </row>
    <row r="4996" spans="1:12" x14ac:dyDescent="0.2">
      <c r="A4996" s="13"/>
      <c r="B4996" s="1"/>
      <c r="C4996" s="1"/>
      <c r="D4996" s="1"/>
      <c r="E4996" s="1"/>
      <c r="F4996" s="1"/>
      <c r="G4996" s="13"/>
      <c r="H4996" s="13"/>
      <c r="I4996" s="9"/>
      <c r="J4996" s="9"/>
      <c r="K4996" s="99">
        <f t="shared" si="77"/>
        <v>0</v>
      </c>
      <c r="L4996" s="9"/>
    </row>
    <row r="4997" spans="1:12" x14ac:dyDescent="0.2">
      <c r="A4997" s="13"/>
      <c r="B4997" s="1"/>
      <c r="C4997" s="1"/>
      <c r="D4997" s="1"/>
      <c r="E4997" s="1"/>
      <c r="F4997" s="1"/>
      <c r="G4997" s="13"/>
      <c r="H4997" s="13"/>
      <c r="I4997" s="9"/>
      <c r="J4997" s="9"/>
      <c r="K4997" s="99">
        <f t="shared" si="77"/>
        <v>0</v>
      </c>
      <c r="L4997" s="9"/>
    </row>
    <row r="4998" spans="1:12" x14ac:dyDescent="0.2">
      <c r="A4998" s="13"/>
      <c r="B4998" s="1"/>
      <c r="C4998" s="1"/>
      <c r="D4998" s="1"/>
      <c r="E4998" s="1"/>
      <c r="F4998" s="1"/>
      <c r="G4998" s="13"/>
      <c r="H4998" s="13"/>
      <c r="I4998" s="9"/>
      <c r="J4998" s="9"/>
      <c r="K4998" s="99">
        <f t="shared" si="77"/>
        <v>0</v>
      </c>
      <c r="L4998" s="9"/>
    </row>
    <row r="4999" spans="1:12" x14ac:dyDescent="0.2">
      <c r="A4999" s="13"/>
      <c r="B4999" s="1"/>
      <c r="C4999" s="1"/>
      <c r="D4999" s="1"/>
      <c r="E4999" s="1"/>
      <c r="F4999" s="1"/>
      <c r="G4999" s="13"/>
      <c r="H4999" s="13"/>
      <c r="I4999" s="9"/>
      <c r="J4999" s="9"/>
      <c r="K4999" s="99">
        <f t="shared" si="77"/>
        <v>0</v>
      </c>
      <c r="L4999" s="9"/>
    </row>
    <row r="5000" spans="1:12" x14ac:dyDescent="0.2">
      <c r="A5000" s="13"/>
      <c r="B5000" s="1"/>
      <c r="C5000" s="1"/>
      <c r="D5000" s="1"/>
      <c r="E5000" s="1"/>
      <c r="F5000" s="1"/>
      <c r="G5000" s="13"/>
      <c r="H5000" s="13"/>
      <c r="I5000" s="9"/>
      <c r="J5000" s="9"/>
      <c r="K5000" s="99">
        <f t="shared" si="77"/>
        <v>0</v>
      </c>
      <c r="L5000" s="9"/>
    </row>
    <row r="5001" spans="1:12" x14ac:dyDescent="0.2">
      <c r="A5001" s="13"/>
      <c r="B5001" s="1"/>
      <c r="C5001" s="1"/>
      <c r="D5001" s="1"/>
      <c r="E5001" s="1"/>
      <c r="F5001" s="1"/>
      <c r="G5001" s="13"/>
      <c r="H5001" s="13"/>
      <c r="I5001" s="9"/>
      <c r="J5001" s="9"/>
      <c r="K5001" s="99">
        <f t="shared" si="77"/>
        <v>0</v>
      </c>
      <c r="L5001" s="9"/>
    </row>
    <row r="5002" spans="1:12" x14ac:dyDescent="0.2">
      <c r="A5002" s="13"/>
      <c r="B5002" s="1"/>
      <c r="C5002" s="1"/>
      <c r="D5002" s="1"/>
      <c r="E5002" s="1"/>
      <c r="F5002" s="1"/>
      <c r="G5002" s="13"/>
      <c r="H5002" s="13"/>
      <c r="I5002" s="9"/>
      <c r="J5002" s="9"/>
      <c r="K5002" s="99">
        <f t="shared" si="77"/>
        <v>0</v>
      </c>
      <c r="L5002" s="9"/>
    </row>
    <row r="5003" spans="1:12" x14ac:dyDescent="0.2">
      <c r="A5003" s="13"/>
      <c r="B5003" s="1"/>
      <c r="C5003" s="1"/>
      <c r="D5003" s="1"/>
      <c r="E5003" s="1"/>
      <c r="F5003" s="1"/>
      <c r="G5003" s="13"/>
      <c r="H5003" s="13"/>
      <c r="I5003" s="9"/>
      <c r="J5003" s="9"/>
      <c r="K5003" s="99">
        <f t="shared" si="77"/>
        <v>0</v>
      </c>
      <c r="L5003" s="9"/>
    </row>
    <row r="5004" spans="1:12" x14ac:dyDescent="0.2">
      <c r="A5004" s="13"/>
      <c r="B5004" s="1"/>
      <c r="C5004" s="1"/>
      <c r="D5004" s="1"/>
      <c r="E5004" s="1"/>
      <c r="F5004" s="1"/>
      <c r="G5004" s="13"/>
      <c r="H5004" s="13"/>
      <c r="I5004" s="9"/>
      <c r="J5004" s="9"/>
      <c r="K5004" s="99">
        <f t="shared" si="77"/>
        <v>0</v>
      </c>
      <c r="L5004" s="9"/>
    </row>
    <row r="5005" spans="1:12" x14ac:dyDescent="0.2">
      <c r="A5005" s="13"/>
      <c r="B5005" s="1"/>
      <c r="C5005" s="1"/>
      <c r="D5005" s="1"/>
      <c r="E5005" s="1"/>
      <c r="F5005" s="1"/>
      <c r="G5005" s="13"/>
      <c r="H5005" s="13"/>
      <c r="I5005" s="9"/>
      <c r="J5005" s="9"/>
      <c r="K5005" s="99">
        <f t="shared" si="77"/>
        <v>0</v>
      </c>
      <c r="L5005" s="9"/>
    </row>
    <row r="5006" spans="1:12" x14ac:dyDescent="0.2">
      <c r="A5006" s="13"/>
      <c r="B5006" s="1"/>
      <c r="C5006" s="1"/>
      <c r="D5006" s="1"/>
      <c r="E5006" s="1"/>
      <c r="F5006" s="1"/>
      <c r="G5006" s="13"/>
      <c r="H5006" s="13"/>
      <c r="I5006" s="9"/>
      <c r="J5006" s="9"/>
      <c r="K5006" s="99">
        <f t="shared" si="77"/>
        <v>0</v>
      </c>
      <c r="L5006" s="9"/>
    </row>
    <row r="5007" spans="1:12" x14ac:dyDescent="0.2">
      <c r="A5007" s="13"/>
      <c r="B5007" s="1"/>
      <c r="C5007" s="1"/>
      <c r="D5007" s="1"/>
      <c r="E5007" s="1"/>
      <c r="F5007" s="1"/>
      <c r="G5007" s="13"/>
      <c r="H5007" s="13"/>
      <c r="I5007" s="9"/>
      <c r="J5007" s="9"/>
      <c r="K5007" s="99">
        <f t="shared" si="77"/>
        <v>0</v>
      </c>
      <c r="L5007" s="9"/>
    </row>
    <row r="5008" spans="1:12" x14ac:dyDescent="0.2">
      <c r="A5008" s="13"/>
      <c r="B5008" s="1"/>
      <c r="C5008" s="1"/>
      <c r="D5008" s="1"/>
      <c r="E5008" s="1"/>
      <c r="F5008" s="1"/>
      <c r="G5008" s="13"/>
      <c r="H5008" s="13"/>
      <c r="I5008" s="9"/>
      <c r="J5008" s="9"/>
      <c r="K5008" s="99">
        <f t="shared" si="77"/>
        <v>0</v>
      </c>
      <c r="L5008" s="9"/>
    </row>
    <row r="5009" spans="1:12" x14ac:dyDescent="0.2">
      <c r="A5009" s="13"/>
      <c r="B5009" s="1"/>
      <c r="C5009" s="1"/>
      <c r="D5009" s="1"/>
      <c r="E5009" s="1"/>
      <c r="F5009" s="1"/>
      <c r="G5009" s="13"/>
      <c r="H5009" s="13"/>
      <c r="I5009" s="9"/>
      <c r="J5009" s="9"/>
      <c r="K5009" s="99">
        <f t="shared" si="77"/>
        <v>0</v>
      </c>
      <c r="L5009" s="9"/>
    </row>
    <row r="5010" spans="1:12" x14ac:dyDescent="0.2">
      <c r="A5010" s="13"/>
      <c r="B5010" s="1"/>
      <c r="C5010" s="1"/>
      <c r="D5010" s="1"/>
      <c r="E5010" s="1"/>
      <c r="F5010" s="1"/>
      <c r="G5010" s="13"/>
      <c r="H5010" s="13"/>
      <c r="I5010" s="9"/>
      <c r="J5010" s="9"/>
      <c r="K5010" s="99">
        <f t="shared" ref="K5010:K5073" si="78">IF(ISBLANK(J5010),I5010,IF(J5010&lt;I5010,J5010,I5010))</f>
        <v>0</v>
      </c>
      <c r="L5010" s="9"/>
    </row>
    <row r="5011" spans="1:12" x14ac:dyDescent="0.2">
      <c r="A5011" s="13"/>
      <c r="B5011" s="1"/>
      <c r="C5011" s="1"/>
      <c r="D5011" s="1"/>
      <c r="E5011" s="1"/>
      <c r="I5011" s="9"/>
      <c r="J5011" s="9"/>
      <c r="K5011" s="99">
        <f t="shared" si="78"/>
        <v>0</v>
      </c>
      <c r="L5011" s="9"/>
    </row>
    <row r="5012" spans="1:12" x14ac:dyDescent="0.2">
      <c r="B5012" s="1"/>
      <c r="C5012" s="1"/>
      <c r="D5012" s="1"/>
      <c r="I5012" s="9"/>
      <c r="J5012" s="9"/>
      <c r="K5012" s="99">
        <f t="shared" si="78"/>
        <v>0</v>
      </c>
      <c r="L5012" s="9"/>
    </row>
    <row r="5013" spans="1:12" x14ac:dyDescent="0.2">
      <c r="B5013" s="1"/>
      <c r="C5013" s="1"/>
      <c r="D5013" s="1"/>
      <c r="I5013" s="9"/>
      <c r="J5013" s="9"/>
      <c r="K5013" s="99">
        <f t="shared" si="78"/>
        <v>0</v>
      </c>
      <c r="L5013" s="9"/>
    </row>
    <row r="5014" spans="1:12" x14ac:dyDescent="0.2">
      <c r="B5014" s="1"/>
      <c r="C5014" s="1"/>
      <c r="D5014" s="1"/>
      <c r="I5014" s="9"/>
      <c r="J5014" s="9"/>
      <c r="K5014" s="99">
        <f t="shared" si="78"/>
        <v>0</v>
      </c>
      <c r="L5014" s="9"/>
    </row>
    <row r="5015" spans="1:12" x14ac:dyDescent="0.2">
      <c r="B5015" s="1"/>
      <c r="C5015" s="1"/>
      <c r="D5015" s="1"/>
      <c r="I5015" s="9"/>
      <c r="J5015" s="9"/>
      <c r="K5015" s="99">
        <f t="shared" si="78"/>
        <v>0</v>
      </c>
      <c r="L5015" s="9"/>
    </row>
    <row r="5016" spans="1:12" x14ac:dyDescent="0.2">
      <c r="B5016" s="1"/>
      <c r="C5016" s="1"/>
      <c r="D5016" s="1"/>
      <c r="I5016" s="9"/>
      <c r="J5016" s="9"/>
      <c r="K5016" s="99">
        <f t="shared" si="78"/>
        <v>0</v>
      </c>
      <c r="L5016" s="9"/>
    </row>
    <row r="5017" spans="1:12" x14ac:dyDescent="0.2">
      <c r="D5017" s="1"/>
      <c r="I5017" s="9"/>
      <c r="J5017" s="9"/>
      <c r="K5017" s="99">
        <f t="shared" si="78"/>
        <v>0</v>
      </c>
      <c r="L5017" s="9"/>
    </row>
    <row r="5018" spans="1:12" x14ac:dyDescent="0.2">
      <c r="D5018" s="1"/>
      <c r="I5018" s="9"/>
      <c r="J5018" s="9"/>
      <c r="K5018" s="99">
        <f t="shared" si="78"/>
        <v>0</v>
      </c>
      <c r="L5018" s="9"/>
    </row>
    <row r="5019" spans="1:12" x14ac:dyDescent="0.2">
      <c r="D5019" s="1"/>
      <c r="I5019" s="9"/>
      <c r="J5019" s="9"/>
      <c r="K5019" s="99">
        <f t="shared" si="78"/>
        <v>0</v>
      </c>
      <c r="L5019" s="9"/>
    </row>
    <row r="5020" spans="1:12" x14ac:dyDescent="0.2">
      <c r="D5020" s="1"/>
      <c r="I5020" s="9"/>
      <c r="J5020" s="9"/>
      <c r="K5020" s="99">
        <f t="shared" si="78"/>
        <v>0</v>
      </c>
      <c r="L5020" s="9"/>
    </row>
    <row r="5021" spans="1:12" x14ac:dyDescent="0.2">
      <c r="I5021" s="9"/>
      <c r="J5021" s="9"/>
      <c r="K5021" s="99">
        <f t="shared" si="78"/>
        <v>0</v>
      </c>
      <c r="L5021" s="9"/>
    </row>
    <row r="5022" spans="1:12" x14ac:dyDescent="0.2">
      <c r="I5022" s="9"/>
      <c r="J5022" s="9"/>
      <c r="K5022" s="99">
        <f t="shared" si="78"/>
        <v>0</v>
      </c>
      <c r="L5022" s="9"/>
    </row>
    <row r="5023" spans="1:12" x14ac:dyDescent="0.2">
      <c r="I5023" s="9"/>
      <c r="J5023" s="9"/>
      <c r="K5023" s="99">
        <f t="shared" si="78"/>
        <v>0</v>
      </c>
      <c r="L5023" s="9"/>
    </row>
    <row r="5024" spans="1:12" x14ac:dyDescent="0.2">
      <c r="I5024" s="9"/>
      <c r="J5024" s="9"/>
      <c r="K5024" s="99">
        <f t="shared" si="78"/>
        <v>0</v>
      </c>
      <c r="L5024" s="9"/>
    </row>
    <row r="5025" spans="9:12" x14ac:dyDescent="0.2">
      <c r="I5025" s="9"/>
      <c r="J5025" s="9"/>
      <c r="K5025" s="99">
        <f t="shared" si="78"/>
        <v>0</v>
      </c>
      <c r="L5025" s="9"/>
    </row>
    <row r="5026" spans="9:12" x14ac:dyDescent="0.2">
      <c r="J5026" s="9"/>
      <c r="K5026" s="99">
        <f t="shared" si="78"/>
        <v>0</v>
      </c>
      <c r="L5026" s="9"/>
    </row>
    <row r="5027" spans="9:12" x14ac:dyDescent="0.2">
      <c r="K5027" s="99">
        <f t="shared" si="78"/>
        <v>0</v>
      </c>
    </row>
    <row r="5028" spans="9:12" x14ac:dyDescent="0.2">
      <c r="K5028" s="99">
        <f t="shared" si="78"/>
        <v>0</v>
      </c>
    </row>
    <row r="5029" spans="9:12" x14ac:dyDescent="0.2">
      <c r="K5029" s="99">
        <f t="shared" si="78"/>
        <v>0</v>
      </c>
    </row>
    <row r="5030" spans="9:12" x14ac:dyDescent="0.2">
      <c r="K5030" s="99">
        <f t="shared" si="78"/>
        <v>0</v>
      </c>
    </row>
    <row r="5031" spans="9:12" x14ac:dyDescent="0.2">
      <c r="K5031" s="99">
        <f t="shared" si="78"/>
        <v>0</v>
      </c>
    </row>
    <row r="5032" spans="9:12" x14ac:dyDescent="0.2">
      <c r="K5032" s="99">
        <f t="shared" si="78"/>
        <v>0</v>
      </c>
    </row>
    <row r="5033" spans="9:12" x14ac:dyDescent="0.2">
      <c r="K5033" s="99">
        <f t="shared" si="78"/>
        <v>0</v>
      </c>
    </row>
    <row r="5034" spans="9:12" x14ac:dyDescent="0.2">
      <c r="K5034" s="99">
        <f t="shared" si="78"/>
        <v>0</v>
      </c>
    </row>
    <row r="5035" spans="9:12" x14ac:dyDescent="0.2">
      <c r="K5035" s="99">
        <f t="shared" si="78"/>
        <v>0</v>
      </c>
    </row>
    <row r="5036" spans="9:12" x14ac:dyDescent="0.2">
      <c r="K5036" s="99">
        <f t="shared" si="78"/>
        <v>0</v>
      </c>
    </row>
    <row r="5037" spans="9:12" x14ac:dyDescent="0.2">
      <c r="K5037" s="99">
        <f t="shared" si="78"/>
        <v>0</v>
      </c>
    </row>
    <row r="5038" spans="9:12" x14ac:dyDescent="0.2">
      <c r="K5038" s="99">
        <f t="shared" si="78"/>
        <v>0</v>
      </c>
    </row>
    <row r="5039" spans="9:12" x14ac:dyDescent="0.2">
      <c r="K5039" s="99">
        <f t="shared" si="78"/>
        <v>0</v>
      </c>
    </row>
    <row r="5040" spans="9:12" x14ac:dyDescent="0.2">
      <c r="K5040" s="99">
        <f t="shared" si="78"/>
        <v>0</v>
      </c>
    </row>
    <row r="5041" spans="11:11" x14ac:dyDescent="0.2">
      <c r="K5041" s="99">
        <f t="shared" si="78"/>
        <v>0</v>
      </c>
    </row>
    <row r="5042" spans="11:11" x14ac:dyDescent="0.2">
      <c r="K5042" s="99">
        <f t="shared" si="78"/>
        <v>0</v>
      </c>
    </row>
    <row r="5043" spans="11:11" x14ac:dyDescent="0.2">
      <c r="K5043" s="99">
        <f t="shared" si="78"/>
        <v>0</v>
      </c>
    </row>
    <row r="5044" spans="11:11" x14ac:dyDescent="0.2">
      <c r="K5044" s="99">
        <f t="shared" si="78"/>
        <v>0</v>
      </c>
    </row>
    <row r="5045" spans="11:11" x14ac:dyDescent="0.2">
      <c r="K5045" s="99">
        <f t="shared" si="78"/>
        <v>0</v>
      </c>
    </row>
    <row r="5046" spans="11:11" x14ac:dyDescent="0.2">
      <c r="K5046" s="99">
        <f t="shared" si="78"/>
        <v>0</v>
      </c>
    </row>
    <row r="5047" spans="11:11" x14ac:dyDescent="0.2">
      <c r="K5047" s="99">
        <f t="shared" si="78"/>
        <v>0</v>
      </c>
    </row>
    <row r="5048" spans="11:11" x14ac:dyDescent="0.2">
      <c r="K5048" s="99">
        <f t="shared" si="78"/>
        <v>0</v>
      </c>
    </row>
    <row r="5049" spans="11:11" x14ac:dyDescent="0.2">
      <c r="K5049" s="99">
        <f t="shared" si="78"/>
        <v>0</v>
      </c>
    </row>
    <row r="5050" spans="11:11" x14ac:dyDescent="0.2">
      <c r="K5050" s="99">
        <f t="shared" si="78"/>
        <v>0</v>
      </c>
    </row>
    <row r="5051" spans="11:11" x14ac:dyDescent="0.2">
      <c r="K5051" s="99">
        <f t="shared" si="78"/>
        <v>0</v>
      </c>
    </row>
    <row r="5052" spans="11:11" x14ac:dyDescent="0.2">
      <c r="K5052" s="99">
        <f t="shared" si="78"/>
        <v>0</v>
      </c>
    </row>
    <row r="5053" spans="11:11" x14ac:dyDescent="0.2">
      <c r="K5053" s="99">
        <f t="shared" si="78"/>
        <v>0</v>
      </c>
    </row>
    <row r="5054" spans="11:11" x14ac:dyDescent="0.2">
      <c r="K5054" s="99">
        <f t="shared" si="78"/>
        <v>0</v>
      </c>
    </row>
    <row r="5055" spans="11:11" x14ac:dyDescent="0.2">
      <c r="K5055" s="99">
        <f t="shared" si="78"/>
        <v>0</v>
      </c>
    </row>
    <row r="5056" spans="11:11" x14ac:dyDescent="0.2">
      <c r="K5056" s="99">
        <f t="shared" si="78"/>
        <v>0</v>
      </c>
    </row>
    <row r="5057" spans="11:11" x14ac:dyDescent="0.2">
      <c r="K5057" s="99">
        <f t="shared" si="78"/>
        <v>0</v>
      </c>
    </row>
    <row r="5058" spans="11:11" x14ac:dyDescent="0.2">
      <c r="K5058" s="99">
        <f t="shared" si="78"/>
        <v>0</v>
      </c>
    </row>
    <row r="5059" spans="11:11" x14ac:dyDescent="0.2">
      <c r="K5059" s="99">
        <f t="shared" si="78"/>
        <v>0</v>
      </c>
    </row>
    <row r="5060" spans="11:11" x14ac:dyDescent="0.2">
      <c r="K5060" s="99">
        <f t="shared" si="78"/>
        <v>0</v>
      </c>
    </row>
    <row r="5061" spans="11:11" x14ac:dyDescent="0.2">
      <c r="K5061" s="99">
        <f t="shared" si="78"/>
        <v>0</v>
      </c>
    </row>
    <row r="5062" spans="11:11" x14ac:dyDescent="0.2">
      <c r="K5062" s="99">
        <f t="shared" si="78"/>
        <v>0</v>
      </c>
    </row>
    <row r="5063" spans="11:11" x14ac:dyDescent="0.2">
      <c r="K5063" s="99">
        <f t="shared" si="78"/>
        <v>0</v>
      </c>
    </row>
    <row r="5064" spans="11:11" x14ac:dyDescent="0.2">
      <c r="K5064" s="99">
        <f t="shared" si="78"/>
        <v>0</v>
      </c>
    </row>
    <row r="5065" spans="11:11" x14ac:dyDescent="0.2">
      <c r="K5065" s="99">
        <f t="shared" si="78"/>
        <v>0</v>
      </c>
    </row>
    <row r="5066" spans="11:11" x14ac:dyDescent="0.2">
      <c r="K5066" s="99">
        <f t="shared" si="78"/>
        <v>0</v>
      </c>
    </row>
    <row r="5067" spans="11:11" x14ac:dyDescent="0.2">
      <c r="K5067" s="99">
        <f t="shared" si="78"/>
        <v>0</v>
      </c>
    </row>
    <row r="5068" spans="11:11" x14ac:dyDescent="0.2">
      <c r="K5068" s="99">
        <f t="shared" si="78"/>
        <v>0</v>
      </c>
    </row>
    <row r="5069" spans="11:11" x14ac:dyDescent="0.2">
      <c r="K5069" s="99">
        <f t="shared" si="78"/>
        <v>0</v>
      </c>
    </row>
    <row r="5070" spans="11:11" x14ac:dyDescent="0.2">
      <c r="K5070" s="99">
        <f t="shared" si="78"/>
        <v>0</v>
      </c>
    </row>
    <row r="5071" spans="11:11" x14ac:dyDescent="0.2">
      <c r="K5071" s="99">
        <f t="shared" si="78"/>
        <v>0</v>
      </c>
    </row>
    <row r="5072" spans="11:11" x14ac:dyDescent="0.2">
      <c r="K5072" s="99">
        <f t="shared" si="78"/>
        <v>0</v>
      </c>
    </row>
    <row r="5073" spans="11:11" x14ac:dyDescent="0.2">
      <c r="K5073" s="99">
        <f t="shared" si="78"/>
        <v>0</v>
      </c>
    </row>
    <row r="5074" spans="11:11" x14ac:dyDescent="0.2">
      <c r="K5074" s="99">
        <f t="shared" ref="K5074:K5137" si="79">IF(ISBLANK(J5074),I5074,IF(J5074&lt;I5074,J5074,I5074))</f>
        <v>0</v>
      </c>
    </row>
    <row r="5075" spans="11:11" x14ac:dyDescent="0.2">
      <c r="K5075" s="99">
        <f t="shared" si="79"/>
        <v>0</v>
      </c>
    </row>
    <row r="5076" spans="11:11" x14ac:dyDescent="0.2">
      <c r="K5076" s="99">
        <f t="shared" si="79"/>
        <v>0</v>
      </c>
    </row>
    <row r="5077" spans="11:11" x14ac:dyDescent="0.2">
      <c r="K5077" s="99">
        <f t="shared" si="79"/>
        <v>0</v>
      </c>
    </row>
    <row r="5078" spans="11:11" x14ac:dyDescent="0.2">
      <c r="K5078" s="99">
        <f t="shared" si="79"/>
        <v>0</v>
      </c>
    </row>
    <row r="5079" spans="11:11" x14ac:dyDescent="0.2">
      <c r="K5079" s="99">
        <f t="shared" si="79"/>
        <v>0</v>
      </c>
    </row>
    <row r="5080" spans="11:11" x14ac:dyDescent="0.2">
      <c r="K5080" s="99">
        <f t="shared" si="79"/>
        <v>0</v>
      </c>
    </row>
    <row r="5081" spans="11:11" x14ac:dyDescent="0.2">
      <c r="K5081" s="99">
        <f t="shared" si="79"/>
        <v>0</v>
      </c>
    </row>
    <row r="5082" spans="11:11" x14ac:dyDescent="0.2">
      <c r="K5082" s="99">
        <f t="shared" si="79"/>
        <v>0</v>
      </c>
    </row>
    <row r="5083" spans="11:11" x14ac:dyDescent="0.2">
      <c r="K5083" s="99">
        <f t="shared" si="79"/>
        <v>0</v>
      </c>
    </row>
    <row r="5084" spans="11:11" x14ac:dyDescent="0.2">
      <c r="K5084" s="99">
        <f t="shared" si="79"/>
        <v>0</v>
      </c>
    </row>
    <row r="5085" spans="11:11" x14ac:dyDescent="0.2">
      <c r="K5085" s="99">
        <f t="shared" si="79"/>
        <v>0</v>
      </c>
    </row>
    <row r="5086" spans="11:11" x14ac:dyDescent="0.2">
      <c r="K5086" s="99">
        <f t="shared" si="79"/>
        <v>0</v>
      </c>
    </row>
    <row r="5087" spans="11:11" x14ac:dyDescent="0.2">
      <c r="K5087" s="99">
        <f t="shared" si="79"/>
        <v>0</v>
      </c>
    </row>
    <row r="5088" spans="11:11" x14ac:dyDescent="0.2">
      <c r="K5088" s="99">
        <f t="shared" si="79"/>
        <v>0</v>
      </c>
    </row>
    <row r="5089" spans="11:11" x14ac:dyDescent="0.2">
      <c r="K5089" s="99">
        <f t="shared" si="79"/>
        <v>0</v>
      </c>
    </row>
    <row r="5090" spans="11:11" x14ac:dyDescent="0.2">
      <c r="K5090" s="99">
        <f t="shared" si="79"/>
        <v>0</v>
      </c>
    </row>
    <row r="5091" spans="11:11" x14ac:dyDescent="0.2">
      <c r="K5091" s="99">
        <f t="shared" si="79"/>
        <v>0</v>
      </c>
    </row>
    <row r="5092" spans="11:11" x14ac:dyDescent="0.2">
      <c r="K5092" s="99">
        <f t="shared" si="79"/>
        <v>0</v>
      </c>
    </row>
    <row r="5093" spans="11:11" x14ac:dyDescent="0.2">
      <c r="K5093" s="99">
        <f t="shared" si="79"/>
        <v>0</v>
      </c>
    </row>
    <row r="5094" spans="11:11" x14ac:dyDescent="0.2">
      <c r="K5094" s="99">
        <f t="shared" si="79"/>
        <v>0</v>
      </c>
    </row>
    <row r="5095" spans="11:11" x14ac:dyDescent="0.2">
      <c r="K5095" s="99">
        <f t="shared" si="79"/>
        <v>0</v>
      </c>
    </row>
    <row r="5096" spans="11:11" x14ac:dyDescent="0.2">
      <c r="K5096" s="99">
        <f t="shared" si="79"/>
        <v>0</v>
      </c>
    </row>
    <row r="5097" spans="11:11" x14ac:dyDescent="0.2">
      <c r="K5097" s="99">
        <f t="shared" si="79"/>
        <v>0</v>
      </c>
    </row>
    <row r="5098" spans="11:11" x14ac:dyDescent="0.2">
      <c r="K5098" s="99">
        <f t="shared" si="79"/>
        <v>0</v>
      </c>
    </row>
    <row r="5099" spans="11:11" x14ac:dyDescent="0.2">
      <c r="K5099" s="99">
        <f t="shared" si="79"/>
        <v>0</v>
      </c>
    </row>
    <row r="5100" spans="11:11" x14ac:dyDescent="0.2">
      <c r="K5100" s="99">
        <f t="shared" si="79"/>
        <v>0</v>
      </c>
    </row>
    <row r="5101" spans="11:11" x14ac:dyDescent="0.2">
      <c r="K5101" s="99">
        <f t="shared" si="79"/>
        <v>0</v>
      </c>
    </row>
    <row r="5102" spans="11:11" x14ac:dyDescent="0.2">
      <c r="K5102" s="99">
        <f t="shared" si="79"/>
        <v>0</v>
      </c>
    </row>
    <row r="5103" spans="11:11" x14ac:dyDescent="0.2">
      <c r="K5103" s="99">
        <f t="shared" si="79"/>
        <v>0</v>
      </c>
    </row>
    <row r="5104" spans="11:11" x14ac:dyDescent="0.2">
      <c r="K5104" s="99">
        <f t="shared" si="79"/>
        <v>0</v>
      </c>
    </row>
    <row r="5105" spans="11:11" x14ac:dyDescent="0.2">
      <c r="K5105" s="99">
        <f t="shared" si="79"/>
        <v>0</v>
      </c>
    </row>
    <row r="5106" spans="11:11" x14ac:dyDescent="0.2">
      <c r="K5106" s="99">
        <f t="shared" si="79"/>
        <v>0</v>
      </c>
    </row>
    <row r="5107" spans="11:11" x14ac:dyDescent="0.2">
      <c r="K5107" s="99">
        <f t="shared" si="79"/>
        <v>0</v>
      </c>
    </row>
    <row r="5108" spans="11:11" x14ac:dyDescent="0.2">
      <c r="K5108" s="99">
        <f t="shared" si="79"/>
        <v>0</v>
      </c>
    </row>
    <row r="5109" spans="11:11" x14ac:dyDescent="0.2">
      <c r="K5109" s="99">
        <f t="shared" si="79"/>
        <v>0</v>
      </c>
    </row>
    <row r="5110" spans="11:11" x14ac:dyDescent="0.2">
      <c r="K5110" s="99">
        <f t="shared" si="79"/>
        <v>0</v>
      </c>
    </row>
    <row r="5111" spans="11:11" x14ac:dyDescent="0.2">
      <c r="K5111" s="99">
        <f t="shared" si="79"/>
        <v>0</v>
      </c>
    </row>
    <row r="5112" spans="11:11" x14ac:dyDescent="0.2">
      <c r="K5112" s="99">
        <f t="shared" si="79"/>
        <v>0</v>
      </c>
    </row>
    <row r="5113" spans="11:11" x14ac:dyDescent="0.2">
      <c r="K5113" s="99">
        <f t="shared" si="79"/>
        <v>0</v>
      </c>
    </row>
    <row r="5114" spans="11:11" x14ac:dyDescent="0.2">
      <c r="K5114" s="99">
        <f t="shared" si="79"/>
        <v>0</v>
      </c>
    </row>
    <row r="5115" spans="11:11" x14ac:dyDescent="0.2">
      <c r="K5115" s="99">
        <f t="shared" si="79"/>
        <v>0</v>
      </c>
    </row>
    <row r="5116" spans="11:11" x14ac:dyDescent="0.2">
      <c r="K5116" s="99">
        <f t="shared" si="79"/>
        <v>0</v>
      </c>
    </row>
    <row r="5117" spans="11:11" x14ac:dyDescent="0.2">
      <c r="K5117" s="99">
        <f t="shared" si="79"/>
        <v>0</v>
      </c>
    </row>
    <row r="5118" spans="11:11" x14ac:dyDescent="0.2">
      <c r="K5118" s="99">
        <f t="shared" si="79"/>
        <v>0</v>
      </c>
    </row>
    <row r="5119" spans="11:11" x14ac:dyDescent="0.2">
      <c r="K5119" s="99">
        <f t="shared" si="79"/>
        <v>0</v>
      </c>
    </row>
    <row r="5120" spans="11:11" x14ac:dyDescent="0.2">
      <c r="K5120" s="99">
        <f t="shared" si="79"/>
        <v>0</v>
      </c>
    </row>
    <row r="5121" spans="11:11" x14ac:dyDescent="0.2">
      <c r="K5121" s="99">
        <f t="shared" si="79"/>
        <v>0</v>
      </c>
    </row>
    <row r="5122" spans="11:11" x14ac:dyDescent="0.2">
      <c r="K5122" s="99">
        <f t="shared" si="79"/>
        <v>0</v>
      </c>
    </row>
    <row r="5123" spans="11:11" x14ac:dyDescent="0.2">
      <c r="K5123" s="99">
        <f t="shared" si="79"/>
        <v>0</v>
      </c>
    </row>
    <row r="5124" spans="11:11" x14ac:dyDescent="0.2">
      <c r="K5124" s="99">
        <f t="shared" si="79"/>
        <v>0</v>
      </c>
    </row>
    <row r="5125" spans="11:11" x14ac:dyDescent="0.2">
      <c r="K5125" s="99">
        <f t="shared" si="79"/>
        <v>0</v>
      </c>
    </row>
    <row r="5126" spans="11:11" x14ac:dyDescent="0.2">
      <c r="K5126" s="99">
        <f t="shared" si="79"/>
        <v>0</v>
      </c>
    </row>
    <row r="5127" spans="11:11" x14ac:dyDescent="0.2">
      <c r="K5127" s="99">
        <f t="shared" si="79"/>
        <v>0</v>
      </c>
    </row>
    <row r="5128" spans="11:11" x14ac:dyDescent="0.2">
      <c r="K5128" s="99">
        <f t="shared" si="79"/>
        <v>0</v>
      </c>
    </row>
    <row r="5129" spans="11:11" x14ac:dyDescent="0.2">
      <c r="K5129" s="99">
        <f t="shared" si="79"/>
        <v>0</v>
      </c>
    </row>
    <row r="5130" spans="11:11" x14ac:dyDescent="0.2">
      <c r="K5130" s="99">
        <f t="shared" si="79"/>
        <v>0</v>
      </c>
    </row>
    <row r="5131" spans="11:11" x14ac:dyDescent="0.2">
      <c r="K5131" s="99">
        <f t="shared" si="79"/>
        <v>0</v>
      </c>
    </row>
    <row r="5132" spans="11:11" x14ac:dyDescent="0.2">
      <c r="K5132" s="99">
        <f t="shared" si="79"/>
        <v>0</v>
      </c>
    </row>
    <row r="5133" spans="11:11" x14ac:dyDescent="0.2">
      <c r="K5133" s="99">
        <f t="shared" si="79"/>
        <v>0</v>
      </c>
    </row>
    <row r="5134" spans="11:11" x14ac:dyDescent="0.2">
      <c r="K5134" s="99">
        <f t="shared" si="79"/>
        <v>0</v>
      </c>
    </row>
    <row r="5135" spans="11:11" x14ac:dyDescent="0.2">
      <c r="K5135" s="99">
        <f t="shared" si="79"/>
        <v>0</v>
      </c>
    </row>
    <row r="5136" spans="11:11" x14ac:dyDescent="0.2">
      <c r="K5136" s="99">
        <f t="shared" si="79"/>
        <v>0</v>
      </c>
    </row>
    <row r="5137" spans="11:11" x14ac:dyDescent="0.2">
      <c r="K5137" s="99">
        <f t="shared" si="79"/>
        <v>0</v>
      </c>
    </row>
    <row r="5138" spans="11:11" x14ac:dyDescent="0.2">
      <c r="K5138" s="99">
        <f t="shared" ref="K5138:K5201" si="80">IF(ISBLANK(J5138),I5138,IF(J5138&lt;I5138,J5138,I5138))</f>
        <v>0</v>
      </c>
    </row>
    <row r="5139" spans="11:11" x14ac:dyDescent="0.2">
      <c r="K5139" s="99">
        <f t="shared" si="80"/>
        <v>0</v>
      </c>
    </row>
    <row r="5140" spans="11:11" x14ac:dyDescent="0.2">
      <c r="K5140" s="99">
        <f t="shared" si="80"/>
        <v>0</v>
      </c>
    </row>
    <row r="5141" spans="11:11" x14ac:dyDescent="0.2">
      <c r="K5141" s="99">
        <f t="shared" si="80"/>
        <v>0</v>
      </c>
    </row>
    <row r="5142" spans="11:11" x14ac:dyDescent="0.2">
      <c r="K5142" s="99">
        <f t="shared" si="80"/>
        <v>0</v>
      </c>
    </row>
    <row r="5143" spans="11:11" x14ac:dyDescent="0.2">
      <c r="K5143" s="99">
        <f t="shared" si="80"/>
        <v>0</v>
      </c>
    </row>
    <row r="5144" spans="11:11" x14ac:dyDescent="0.2">
      <c r="K5144" s="99">
        <f t="shared" si="80"/>
        <v>0</v>
      </c>
    </row>
    <row r="5145" spans="11:11" x14ac:dyDescent="0.2">
      <c r="K5145" s="99">
        <f t="shared" si="80"/>
        <v>0</v>
      </c>
    </row>
    <row r="5146" spans="11:11" x14ac:dyDescent="0.2">
      <c r="K5146" s="99">
        <f t="shared" si="80"/>
        <v>0</v>
      </c>
    </row>
    <row r="5147" spans="11:11" x14ac:dyDescent="0.2">
      <c r="K5147" s="99">
        <f t="shared" si="80"/>
        <v>0</v>
      </c>
    </row>
    <row r="5148" spans="11:11" x14ac:dyDescent="0.2">
      <c r="K5148" s="99">
        <f t="shared" si="80"/>
        <v>0</v>
      </c>
    </row>
    <row r="5149" spans="11:11" x14ac:dyDescent="0.2">
      <c r="K5149" s="99">
        <f t="shared" si="80"/>
        <v>0</v>
      </c>
    </row>
    <row r="5150" spans="11:11" x14ac:dyDescent="0.2">
      <c r="K5150" s="99">
        <f t="shared" si="80"/>
        <v>0</v>
      </c>
    </row>
    <row r="5151" spans="11:11" x14ac:dyDescent="0.2">
      <c r="K5151" s="99">
        <f t="shared" si="80"/>
        <v>0</v>
      </c>
    </row>
    <row r="5152" spans="11:11" x14ac:dyDescent="0.2">
      <c r="K5152" s="99">
        <f t="shared" si="80"/>
        <v>0</v>
      </c>
    </row>
    <row r="5153" spans="11:11" x14ac:dyDescent="0.2">
      <c r="K5153" s="99">
        <f t="shared" si="80"/>
        <v>0</v>
      </c>
    </row>
    <row r="5154" spans="11:11" x14ac:dyDescent="0.2">
      <c r="K5154" s="99">
        <f t="shared" si="80"/>
        <v>0</v>
      </c>
    </row>
    <row r="5155" spans="11:11" x14ac:dyDescent="0.2">
      <c r="K5155" s="99">
        <f t="shared" si="80"/>
        <v>0</v>
      </c>
    </row>
    <row r="5156" spans="11:11" x14ac:dyDescent="0.2">
      <c r="K5156" s="99">
        <f t="shared" si="80"/>
        <v>0</v>
      </c>
    </row>
    <row r="5157" spans="11:11" x14ac:dyDescent="0.2">
      <c r="K5157" s="99">
        <f t="shared" si="80"/>
        <v>0</v>
      </c>
    </row>
    <row r="5158" spans="11:11" x14ac:dyDescent="0.2">
      <c r="K5158" s="99">
        <f t="shared" si="80"/>
        <v>0</v>
      </c>
    </row>
    <row r="5159" spans="11:11" x14ac:dyDescent="0.2">
      <c r="K5159" s="99">
        <f t="shared" si="80"/>
        <v>0</v>
      </c>
    </row>
    <row r="5160" spans="11:11" x14ac:dyDescent="0.2">
      <c r="K5160" s="99">
        <f t="shared" si="80"/>
        <v>0</v>
      </c>
    </row>
    <row r="5161" spans="11:11" x14ac:dyDescent="0.2">
      <c r="K5161" s="99">
        <f t="shared" si="80"/>
        <v>0</v>
      </c>
    </row>
    <row r="5162" spans="11:11" x14ac:dyDescent="0.2">
      <c r="K5162" s="99">
        <f t="shared" si="80"/>
        <v>0</v>
      </c>
    </row>
    <row r="5163" spans="11:11" x14ac:dyDescent="0.2">
      <c r="K5163" s="99">
        <f t="shared" si="80"/>
        <v>0</v>
      </c>
    </row>
    <row r="5164" spans="11:11" x14ac:dyDescent="0.2">
      <c r="K5164" s="99">
        <f t="shared" si="80"/>
        <v>0</v>
      </c>
    </row>
    <row r="5165" spans="11:11" x14ac:dyDescent="0.2">
      <c r="K5165" s="99">
        <f t="shared" si="80"/>
        <v>0</v>
      </c>
    </row>
    <row r="5166" spans="11:11" x14ac:dyDescent="0.2">
      <c r="K5166" s="99">
        <f t="shared" si="80"/>
        <v>0</v>
      </c>
    </row>
    <row r="5167" spans="11:11" x14ac:dyDescent="0.2">
      <c r="K5167" s="99">
        <f t="shared" si="80"/>
        <v>0</v>
      </c>
    </row>
    <row r="5168" spans="11:11" x14ac:dyDescent="0.2">
      <c r="K5168" s="99">
        <f t="shared" si="80"/>
        <v>0</v>
      </c>
    </row>
    <row r="5169" spans="11:11" x14ac:dyDescent="0.2">
      <c r="K5169" s="99">
        <f t="shared" si="80"/>
        <v>0</v>
      </c>
    </row>
    <row r="5170" spans="11:11" x14ac:dyDescent="0.2">
      <c r="K5170" s="99">
        <f t="shared" si="80"/>
        <v>0</v>
      </c>
    </row>
    <row r="5171" spans="11:11" x14ac:dyDescent="0.2">
      <c r="K5171" s="99">
        <f t="shared" si="80"/>
        <v>0</v>
      </c>
    </row>
    <row r="5172" spans="11:11" x14ac:dyDescent="0.2">
      <c r="K5172" s="99">
        <f t="shared" si="80"/>
        <v>0</v>
      </c>
    </row>
    <row r="5173" spans="11:11" x14ac:dyDescent="0.2">
      <c r="K5173" s="99">
        <f t="shared" si="80"/>
        <v>0</v>
      </c>
    </row>
    <row r="5174" spans="11:11" x14ac:dyDescent="0.2">
      <c r="K5174" s="99">
        <f t="shared" si="80"/>
        <v>0</v>
      </c>
    </row>
    <row r="5175" spans="11:11" x14ac:dyDescent="0.2">
      <c r="K5175" s="99">
        <f t="shared" si="80"/>
        <v>0</v>
      </c>
    </row>
    <row r="5176" spans="11:11" x14ac:dyDescent="0.2">
      <c r="K5176" s="99">
        <f t="shared" si="80"/>
        <v>0</v>
      </c>
    </row>
    <row r="5177" spans="11:11" x14ac:dyDescent="0.2">
      <c r="K5177" s="99">
        <f t="shared" si="80"/>
        <v>0</v>
      </c>
    </row>
    <row r="5178" spans="11:11" x14ac:dyDescent="0.2">
      <c r="K5178" s="99">
        <f t="shared" si="80"/>
        <v>0</v>
      </c>
    </row>
    <row r="5179" spans="11:11" x14ac:dyDescent="0.2">
      <c r="K5179" s="99">
        <f t="shared" si="80"/>
        <v>0</v>
      </c>
    </row>
    <row r="5180" spans="11:11" x14ac:dyDescent="0.2">
      <c r="K5180" s="99">
        <f t="shared" si="80"/>
        <v>0</v>
      </c>
    </row>
    <row r="5181" spans="11:11" x14ac:dyDescent="0.2">
      <c r="K5181" s="99">
        <f t="shared" si="80"/>
        <v>0</v>
      </c>
    </row>
    <row r="5182" spans="11:11" x14ac:dyDescent="0.2">
      <c r="K5182" s="99">
        <f t="shared" si="80"/>
        <v>0</v>
      </c>
    </row>
    <row r="5183" spans="11:11" x14ac:dyDescent="0.2">
      <c r="K5183" s="99">
        <f t="shared" si="80"/>
        <v>0</v>
      </c>
    </row>
    <row r="5184" spans="11:11" x14ac:dyDescent="0.2">
      <c r="K5184" s="99">
        <f t="shared" si="80"/>
        <v>0</v>
      </c>
    </row>
    <row r="5185" spans="11:11" x14ac:dyDescent="0.2">
      <c r="K5185" s="99">
        <f t="shared" si="80"/>
        <v>0</v>
      </c>
    </row>
    <row r="5186" spans="11:11" x14ac:dyDescent="0.2">
      <c r="K5186" s="99">
        <f t="shared" si="80"/>
        <v>0</v>
      </c>
    </row>
    <row r="5187" spans="11:11" x14ac:dyDescent="0.2">
      <c r="K5187" s="99">
        <f t="shared" si="80"/>
        <v>0</v>
      </c>
    </row>
    <row r="5188" spans="11:11" x14ac:dyDescent="0.2">
      <c r="K5188" s="99">
        <f t="shared" si="80"/>
        <v>0</v>
      </c>
    </row>
    <row r="5189" spans="11:11" x14ac:dyDescent="0.2">
      <c r="K5189" s="99">
        <f t="shared" si="80"/>
        <v>0</v>
      </c>
    </row>
    <row r="5190" spans="11:11" x14ac:dyDescent="0.2">
      <c r="K5190" s="99">
        <f t="shared" si="80"/>
        <v>0</v>
      </c>
    </row>
    <row r="5191" spans="11:11" x14ac:dyDescent="0.2">
      <c r="K5191" s="99">
        <f t="shared" si="80"/>
        <v>0</v>
      </c>
    </row>
    <row r="5192" spans="11:11" x14ac:dyDescent="0.2">
      <c r="K5192" s="99">
        <f t="shared" si="80"/>
        <v>0</v>
      </c>
    </row>
    <row r="5193" spans="11:11" x14ac:dyDescent="0.2">
      <c r="K5193" s="99">
        <f t="shared" si="80"/>
        <v>0</v>
      </c>
    </row>
    <row r="5194" spans="11:11" x14ac:dyDescent="0.2">
      <c r="K5194" s="99">
        <f t="shared" si="80"/>
        <v>0</v>
      </c>
    </row>
    <row r="5195" spans="11:11" x14ac:dyDescent="0.2">
      <c r="K5195" s="99">
        <f t="shared" si="80"/>
        <v>0</v>
      </c>
    </row>
    <row r="5196" spans="11:11" x14ac:dyDescent="0.2">
      <c r="K5196" s="99">
        <f t="shared" si="80"/>
        <v>0</v>
      </c>
    </row>
    <row r="5197" spans="11:11" x14ac:dyDescent="0.2">
      <c r="K5197" s="99">
        <f t="shared" si="80"/>
        <v>0</v>
      </c>
    </row>
    <row r="5198" spans="11:11" x14ac:dyDescent="0.2">
      <c r="K5198" s="99">
        <f t="shared" si="80"/>
        <v>0</v>
      </c>
    </row>
    <row r="5199" spans="11:11" x14ac:dyDescent="0.2">
      <c r="K5199" s="99">
        <f t="shared" si="80"/>
        <v>0</v>
      </c>
    </row>
    <row r="5200" spans="11:11" x14ac:dyDescent="0.2">
      <c r="K5200" s="99">
        <f t="shared" si="80"/>
        <v>0</v>
      </c>
    </row>
    <row r="5201" spans="11:11" x14ac:dyDescent="0.2">
      <c r="K5201" s="99">
        <f t="shared" si="80"/>
        <v>0</v>
      </c>
    </row>
    <row r="5202" spans="11:11" x14ac:dyDescent="0.2">
      <c r="K5202" s="99">
        <f t="shared" ref="K5202:K5213" si="81">IF(ISBLANK(J5202),I5202,IF(J5202&lt;I5202,J5202,I5202))</f>
        <v>0</v>
      </c>
    </row>
    <row r="5203" spans="11:11" x14ac:dyDescent="0.2">
      <c r="K5203" s="99">
        <f t="shared" si="81"/>
        <v>0</v>
      </c>
    </row>
    <row r="5204" spans="11:11" x14ac:dyDescent="0.2">
      <c r="K5204" s="99">
        <f t="shared" si="81"/>
        <v>0</v>
      </c>
    </row>
    <row r="5205" spans="11:11" x14ac:dyDescent="0.2">
      <c r="K5205" s="99">
        <f t="shared" si="81"/>
        <v>0</v>
      </c>
    </row>
    <row r="5206" spans="11:11" x14ac:dyDescent="0.2">
      <c r="K5206" s="99">
        <f t="shared" si="81"/>
        <v>0</v>
      </c>
    </row>
    <row r="5207" spans="11:11" x14ac:dyDescent="0.2">
      <c r="K5207" s="99">
        <f t="shared" si="81"/>
        <v>0</v>
      </c>
    </row>
    <row r="5208" spans="11:11" x14ac:dyDescent="0.2">
      <c r="K5208" s="99">
        <f t="shared" si="81"/>
        <v>0</v>
      </c>
    </row>
    <row r="5209" spans="11:11" x14ac:dyDescent="0.2">
      <c r="K5209" s="99">
        <f t="shared" si="81"/>
        <v>0</v>
      </c>
    </row>
    <row r="5210" spans="11:11" x14ac:dyDescent="0.2">
      <c r="K5210" s="99">
        <f t="shared" si="81"/>
        <v>0</v>
      </c>
    </row>
    <row r="5211" spans="11:11" x14ac:dyDescent="0.2">
      <c r="K5211" s="99">
        <f t="shared" si="81"/>
        <v>0</v>
      </c>
    </row>
    <row r="5212" spans="11:11" x14ac:dyDescent="0.2">
      <c r="K5212" s="99">
        <f t="shared" si="81"/>
        <v>0</v>
      </c>
    </row>
    <row r="5213" spans="11:11" x14ac:dyDescent="0.2">
      <c r="K5213" s="99">
        <f t="shared" si="81"/>
        <v>0</v>
      </c>
    </row>
    <row r="5214" spans="11:11" x14ac:dyDescent="0.2">
      <c r="K5214" s="102"/>
    </row>
    <row r="5215" spans="11:11" x14ac:dyDescent="0.2">
      <c r="K5215" s="102"/>
    </row>
    <row r="5216" spans="11:11" x14ac:dyDescent="0.2">
      <c r="K5216" s="102"/>
    </row>
    <row r="5217" spans="11:11" x14ac:dyDescent="0.2">
      <c r="K5217" s="102"/>
    </row>
  </sheetData>
  <sheetProtection sheet="1"/>
  <mergeCells count="2">
    <mergeCell ref="M16:N16"/>
    <mergeCell ref="A4:J14"/>
  </mergeCells>
  <dataValidations count="7">
    <dataValidation type="whole" allowBlank="1" showErrorMessage="1" errorTitle="Program Code Segment" error="The Program Code segment must be 6 characters in length &amp; within the 100000 - 999999 numerical range.  Please re-enter this segment using the correct program code number." sqref="E17:E5010">
      <formula1>100000</formula1>
      <formula2>999999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17:C5010">
      <formula1>100000</formula1>
      <formula2>999999</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17:A5010">
      <formula1>1</formula1>
      <formula2>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17:F5010">
      <formula1>3</formula1>
      <formula2>6</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G17:G5010 H3569:H5010">
      <formula1>100000</formula1>
      <formula2>499999</formula2>
    </dataValidation>
    <dataValidation type="whole" allowBlank="1" showErrorMessage="1" errorTitle="Acct Code Segment" error="The Account Code segment must be 6 characters in length &amp; within the 100000 - 199999 numerical range.  Please re-enter this segment using the correct account code number." sqref="D17:D5010">
      <formula1>100000</formula1>
      <formula2>999999</formula2>
    </dataValidation>
    <dataValidation type="whole" allowBlank="1" showErrorMessage="1" errorTitle="Fund Code Segment" error="The Fund Code segment must be 6 characters in length &amp; typically within the 300000 - 399999 numerical range.  Please re-enter this segment using the correct fund code number." sqref="B17:B5010">
      <formula1>100000</formula1>
      <formula2>999999</formula2>
    </dataValidation>
  </dataValidations>
  <pageMargins left="0" right="0" top="0.5" bottom="0.5" header="0.3" footer="0.3"/>
  <pageSetup paperSize="5" scale="10" fitToHeight="3" orientation="landscape" r:id="rId1"/>
  <headerFooter>
    <oddFooter>&amp;C&amp;F   &amp;A&amp;R&amp;D</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5584"/>
  <sheetViews>
    <sheetView zoomScaleNormal="100" workbookViewId="0">
      <selection activeCell="A21" sqref="A21"/>
    </sheetView>
  </sheetViews>
  <sheetFormatPr defaultColWidth="9.140625" defaultRowHeight="12.75" x14ac:dyDescent="0.2"/>
  <cols>
    <col min="1" max="1" width="6.7109375" style="11" customWidth="1"/>
    <col min="2" max="2" width="7" style="11" bestFit="1" customWidth="1"/>
    <col min="3" max="3" width="12.7109375" style="11" bestFit="1" customWidth="1"/>
    <col min="4" max="4" width="19.140625" style="11" customWidth="1"/>
    <col min="5" max="5" width="8.85546875" style="11" bestFit="1" customWidth="1"/>
    <col min="6" max="6" width="7.5703125" style="11" bestFit="1" customWidth="1"/>
    <col min="7" max="7" width="8.85546875" style="11" bestFit="1" customWidth="1"/>
    <col min="8" max="8" width="23.28515625" style="11" customWidth="1"/>
    <col min="9" max="9" width="14.85546875" style="25" bestFit="1" customWidth="1"/>
    <col min="10" max="10" width="21" style="26" customWidth="1"/>
    <col min="11" max="11" width="25.5703125" style="26" customWidth="1"/>
    <col min="12" max="12" width="13.7109375" style="24" customWidth="1"/>
    <col min="13" max="13" width="14.7109375" style="55" customWidth="1"/>
    <col min="14" max="14" width="16.42578125" style="55" customWidth="1"/>
    <col min="15" max="15" width="5.7109375" style="55" customWidth="1"/>
    <col min="16" max="16" width="15.85546875" style="55" customWidth="1"/>
    <col min="17" max="17" width="51.5703125" style="55" bestFit="1" customWidth="1"/>
    <col min="18" max="16384" width="9.140625" style="11"/>
  </cols>
  <sheetData>
    <row r="1" spans="1:14" s="55" customFormat="1" ht="18" x14ac:dyDescent="0.25">
      <c r="A1" s="54" t="str">
        <f>"FY"&amp;Master!$A$5&amp;" Fact Sheet Template"</f>
        <v>FY17 Fact Sheet Template</v>
      </c>
      <c r="I1" s="54"/>
      <c r="J1" s="72"/>
      <c r="K1" s="73" t="s">
        <v>14</v>
      </c>
      <c r="L1" s="68"/>
    </row>
    <row r="2" spans="1:14" s="55" customFormat="1" ht="18" x14ac:dyDescent="0.25">
      <c r="A2" s="54" t="s">
        <v>32</v>
      </c>
      <c r="I2" s="54"/>
      <c r="J2" s="74"/>
      <c r="K2" s="73" t="s">
        <v>11</v>
      </c>
      <c r="L2" s="72"/>
      <c r="M2" s="72"/>
      <c r="N2" s="68"/>
    </row>
    <row r="3" spans="1:14" s="55" customFormat="1" ht="15.75" x14ac:dyDescent="0.25">
      <c r="A3" s="59"/>
      <c r="I3" s="74"/>
      <c r="J3" s="74"/>
      <c r="K3" s="72"/>
      <c r="L3" s="72"/>
      <c r="M3" s="72"/>
      <c r="N3" s="68"/>
    </row>
    <row r="4" spans="1:14" s="55" customFormat="1" ht="13.15" customHeight="1" x14ac:dyDescent="0.2">
      <c r="A4" s="120" t="s">
        <v>86</v>
      </c>
      <c r="B4" s="115"/>
      <c r="C4" s="115"/>
      <c r="D4" s="115"/>
      <c r="E4" s="115"/>
      <c r="F4" s="115"/>
      <c r="G4" s="115"/>
      <c r="H4" s="115"/>
      <c r="I4" s="115"/>
      <c r="J4" s="115"/>
      <c r="K4" s="115"/>
    </row>
    <row r="5" spans="1:14" s="55" customFormat="1" x14ac:dyDescent="0.2">
      <c r="A5" s="115"/>
      <c r="B5" s="115"/>
      <c r="C5" s="115"/>
      <c r="D5" s="115"/>
      <c r="E5" s="115"/>
      <c r="F5" s="115"/>
      <c r="G5" s="115"/>
      <c r="H5" s="115"/>
      <c r="I5" s="115"/>
      <c r="J5" s="115"/>
      <c r="K5" s="115"/>
    </row>
    <row r="6" spans="1:14" s="55" customFormat="1" x14ac:dyDescent="0.2">
      <c r="A6" s="115"/>
      <c r="B6" s="115"/>
      <c r="C6" s="115"/>
      <c r="D6" s="115"/>
      <c r="E6" s="115"/>
      <c r="F6" s="115"/>
      <c r="G6" s="115"/>
      <c r="H6" s="115"/>
      <c r="I6" s="115"/>
      <c r="J6" s="115"/>
      <c r="K6" s="115"/>
    </row>
    <row r="7" spans="1:14" s="55" customFormat="1" x14ac:dyDescent="0.2">
      <c r="A7" s="115"/>
      <c r="B7" s="115"/>
      <c r="C7" s="115"/>
      <c r="D7" s="115"/>
      <c r="E7" s="115"/>
      <c r="F7" s="115"/>
      <c r="G7" s="115"/>
      <c r="H7" s="115"/>
      <c r="I7" s="115"/>
      <c r="J7" s="115"/>
      <c r="K7" s="115"/>
    </row>
    <row r="8" spans="1:14" s="55" customFormat="1" x14ac:dyDescent="0.2">
      <c r="A8" s="115"/>
      <c r="B8" s="115"/>
      <c r="C8" s="115"/>
      <c r="D8" s="115"/>
      <c r="E8" s="115"/>
      <c r="F8" s="115"/>
      <c r="G8" s="115"/>
      <c r="H8" s="115"/>
      <c r="I8" s="115"/>
      <c r="J8" s="115"/>
      <c r="K8" s="115"/>
    </row>
    <row r="9" spans="1:14" s="55" customFormat="1" x14ac:dyDescent="0.2">
      <c r="A9" s="115"/>
      <c r="B9" s="115"/>
      <c r="C9" s="115"/>
      <c r="D9" s="115"/>
      <c r="E9" s="115"/>
      <c r="F9" s="115"/>
      <c r="G9" s="115"/>
      <c r="H9" s="115"/>
      <c r="I9" s="115"/>
      <c r="J9" s="115"/>
      <c r="K9" s="115"/>
    </row>
    <row r="10" spans="1:14" s="55" customFormat="1" x14ac:dyDescent="0.2">
      <c r="A10" s="115"/>
      <c r="B10" s="115"/>
      <c r="C10" s="115"/>
      <c r="D10" s="115"/>
      <c r="E10" s="115"/>
      <c r="F10" s="115"/>
      <c r="G10" s="115"/>
      <c r="H10" s="115"/>
      <c r="I10" s="115"/>
      <c r="J10" s="115"/>
      <c r="K10" s="115"/>
    </row>
    <row r="11" spans="1:14" s="55" customFormat="1" x14ac:dyDescent="0.2">
      <c r="A11" s="115"/>
      <c r="B11" s="115"/>
      <c r="C11" s="115"/>
      <c r="D11" s="115"/>
      <c r="E11" s="115"/>
      <c r="F11" s="115"/>
      <c r="G11" s="115"/>
      <c r="H11" s="115"/>
      <c r="I11" s="115"/>
      <c r="J11" s="115"/>
      <c r="K11" s="115"/>
    </row>
    <row r="12" spans="1:14" s="55" customFormat="1" x14ac:dyDescent="0.2">
      <c r="A12" s="115"/>
      <c r="B12" s="115"/>
      <c r="C12" s="115"/>
      <c r="D12" s="115"/>
      <c r="E12" s="115"/>
      <c r="F12" s="115"/>
      <c r="G12" s="115"/>
      <c r="H12" s="115"/>
      <c r="I12" s="115"/>
      <c r="J12" s="115"/>
      <c r="K12" s="115"/>
    </row>
    <row r="13" spans="1:14" s="55" customFormat="1" x14ac:dyDescent="0.2">
      <c r="A13" s="115"/>
      <c r="B13" s="115"/>
      <c r="C13" s="115"/>
      <c r="D13" s="115"/>
      <c r="E13" s="115"/>
      <c r="F13" s="115"/>
      <c r="G13" s="115"/>
      <c r="H13" s="115"/>
      <c r="I13" s="115"/>
      <c r="J13" s="115"/>
      <c r="K13" s="115"/>
    </row>
    <row r="14" spans="1:14" s="55" customFormat="1" x14ac:dyDescent="0.2">
      <c r="A14" s="115"/>
      <c r="B14" s="115"/>
      <c r="C14" s="115"/>
      <c r="D14" s="115"/>
      <c r="E14" s="115"/>
      <c r="F14" s="115"/>
      <c r="G14" s="115"/>
      <c r="H14" s="115"/>
      <c r="I14" s="115"/>
      <c r="J14" s="115"/>
      <c r="K14" s="115"/>
    </row>
    <row r="15" spans="1:14" s="55" customFormat="1" x14ac:dyDescent="0.2">
      <c r="A15" s="115"/>
      <c r="B15" s="115"/>
      <c r="C15" s="115"/>
      <c r="D15" s="115"/>
      <c r="E15" s="115"/>
      <c r="F15" s="115"/>
      <c r="G15" s="115"/>
      <c r="H15" s="115"/>
      <c r="I15" s="115"/>
      <c r="J15" s="115"/>
      <c r="K15" s="115"/>
    </row>
    <row r="16" spans="1:14" s="55" customFormat="1" x14ac:dyDescent="0.2">
      <c r="A16" s="115"/>
      <c r="B16" s="115"/>
      <c r="C16" s="115"/>
      <c r="D16" s="115"/>
      <c r="E16" s="115"/>
      <c r="F16" s="115"/>
      <c r="G16" s="115"/>
      <c r="H16" s="115"/>
      <c r="I16" s="115"/>
      <c r="J16" s="115"/>
      <c r="K16" s="115"/>
    </row>
    <row r="17" spans="1:17" s="55" customFormat="1" x14ac:dyDescent="0.2">
      <c r="A17" s="115"/>
      <c r="B17" s="115"/>
      <c r="C17" s="115"/>
      <c r="D17" s="115"/>
      <c r="E17" s="115"/>
      <c r="F17" s="115"/>
      <c r="G17" s="115"/>
      <c r="H17" s="115"/>
      <c r="I17" s="115"/>
      <c r="J17" s="115"/>
      <c r="K17" s="115"/>
    </row>
    <row r="18" spans="1:17" s="55" customFormat="1" x14ac:dyDescent="0.2">
      <c r="A18" s="115"/>
      <c r="B18" s="115"/>
      <c r="C18" s="115"/>
      <c r="D18" s="115"/>
      <c r="E18" s="115"/>
      <c r="F18" s="115"/>
      <c r="G18" s="115"/>
      <c r="H18" s="115"/>
      <c r="I18" s="115"/>
      <c r="J18" s="115"/>
      <c r="K18" s="115"/>
    </row>
    <row r="19" spans="1:17" s="55" customFormat="1" ht="13.15" customHeight="1" x14ac:dyDescent="0.2">
      <c r="A19" s="75"/>
      <c r="B19" s="76"/>
      <c r="C19" s="76"/>
      <c r="D19" s="76"/>
      <c r="E19" s="76"/>
      <c r="F19" s="76"/>
      <c r="G19" s="75"/>
      <c r="H19" s="77"/>
      <c r="I19" s="78"/>
      <c r="J19" s="78"/>
      <c r="K19" s="78"/>
      <c r="L19" s="78"/>
      <c r="M19" s="78"/>
      <c r="N19" s="78"/>
    </row>
    <row r="20" spans="1:17" s="58" customFormat="1" ht="87.75" x14ac:dyDescent="0.2">
      <c r="A20" s="61" t="s">
        <v>0</v>
      </c>
      <c r="B20" s="61" t="s">
        <v>1</v>
      </c>
      <c r="C20" s="61" t="s">
        <v>2</v>
      </c>
      <c r="D20" s="61" t="s">
        <v>57</v>
      </c>
      <c r="E20" s="61" t="s">
        <v>3</v>
      </c>
      <c r="F20" s="62" t="s">
        <v>4</v>
      </c>
      <c r="G20" s="62" t="s">
        <v>5</v>
      </c>
      <c r="H20" s="61" t="s">
        <v>19</v>
      </c>
      <c r="I20" s="79" t="s">
        <v>80</v>
      </c>
      <c r="J20" s="80" t="s">
        <v>25</v>
      </c>
      <c r="K20" s="80" t="s">
        <v>26</v>
      </c>
      <c r="L20" s="80" t="s">
        <v>15</v>
      </c>
      <c r="M20" s="100" t="s">
        <v>82</v>
      </c>
      <c r="N20" s="100" t="s">
        <v>51</v>
      </c>
      <c r="P20" s="116" t="s">
        <v>29</v>
      </c>
      <c r="Q20" s="117"/>
    </row>
    <row r="21" spans="1:17" x14ac:dyDescent="0.2">
      <c r="A21" s="13"/>
      <c r="B21" s="1"/>
      <c r="C21" s="1"/>
      <c r="D21" s="1"/>
      <c r="E21" s="1"/>
      <c r="F21" s="1"/>
      <c r="G21" s="13"/>
      <c r="H21" s="2"/>
      <c r="I21" s="3"/>
      <c r="J21" s="6"/>
      <c r="K21" s="48"/>
      <c r="L21" s="35"/>
      <c r="M21" s="16">
        <f>IF(K21="yes","N/A",IF(I21&gt;Master!$A$8,1,IF(I21&gt;Master!$A$9,0.75,IF(I21&gt;Master!$A$10,0.5,IF(I21&gt;Master!$A$11,0.25,0)))))</f>
        <v>0</v>
      </c>
      <c r="N21" s="19">
        <f>IF(K21="yes",ROUND(J21*L21,2),ROUND(J21*L21*M21,2))</f>
        <v>0</v>
      </c>
      <c r="P21" s="110"/>
      <c r="Q21" s="93" t="str">
        <f>"6/30/"&amp;Master!$A$5&amp;" Unadjusted Banner Publications Inventory Balance"</f>
        <v>6/30/17 Unadjusted Banner Publications Inventory Balance</v>
      </c>
    </row>
    <row r="22" spans="1:17" x14ac:dyDescent="0.2">
      <c r="A22" s="13"/>
      <c r="B22" s="1"/>
      <c r="C22" s="1"/>
      <c r="D22" s="1"/>
      <c r="E22" s="1"/>
      <c r="F22" s="1"/>
      <c r="G22" s="13"/>
      <c r="H22" s="2"/>
      <c r="I22" s="3"/>
      <c r="J22" s="9"/>
      <c r="K22" s="48"/>
      <c r="L22" s="35"/>
      <c r="M22" s="16">
        <f>IF(K22="yes","N/A",IF(I22&gt;Master!$A$8,1,IF(I22&gt;Master!$A$9,0.75,IF(I22&gt;Master!$A$10,0.5,IF(I22&gt;Master!$A$11,0.25,0)))))</f>
        <v>0</v>
      </c>
      <c r="N22" s="20">
        <f>IF(K22="yes",ROUND(J22*L22,2),ROUND(J22*L22*M22,2))</f>
        <v>0</v>
      </c>
      <c r="P22" s="105">
        <f>SUM(N:N)</f>
        <v>0</v>
      </c>
      <c r="Q22" s="107" t="str">
        <f>"6/30/"&amp;Master!$A$5&amp;" Updated Fact Sheet Publications Inventory Balance"</f>
        <v>6/30/17 Updated Fact Sheet Publications Inventory Balance</v>
      </c>
    </row>
    <row r="23" spans="1:17" ht="13.5" thickBot="1" x14ac:dyDescent="0.25">
      <c r="A23" s="13"/>
      <c r="B23" s="1"/>
      <c r="C23" s="1"/>
      <c r="D23" s="1"/>
      <c r="E23" s="1"/>
      <c r="F23" s="1"/>
      <c r="G23" s="13"/>
      <c r="H23" s="2"/>
      <c r="I23" s="3"/>
      <c r="J23" s="9"/>
      <c r="K23" s="48"/>
      <c r="L23" s="35"/>
      <c r="M23" s="16">
        <f>IF(K23="yes","N/A",IF(I23&gt;Master!$A$8,1,IF(I23&gt;Master!$A$9,0.75,IF(I23&gt;Master!$A$10,0.5,IF(I23&gt;Master!$A$11,0.25,0)))))</f>
        <v>0</v>
      </c>
      <c r="N23" s="20">
        <f t="shared" ref="N23:N86" si="0">IF(K23="yes",ROUND(J23*L23,2),ROUND(J23*L23*M23,2))</f>
        <v>0</v>
      </c>
      <c r="P23" s="108">
        <f>P22-P21</f>
        <v>0</v>
      </c>
      <c r="Q23" s="71" t="s">
        <v>58</v>
      </c>
    </row>
    <row r="24" spans="1:17" ht="13.5" thickTop="1" x14ac:dyDescent="0.2">
      <c r="A24" s="13"/>
      <c r="B24" s="1"/>
      <c r="C24" s="1"/>
      <c r="D24" s="1"/>
      <c r="E24" s="1"/>
      <c r="F24" s="1"/>
      <c r="G24" s="13"/>
      <c r="H24" s="2"/>
      <c r="I24" s="3"/>
      <c r="J24" s="9"/>
      <c r="K24" s="48"/>
      <c r="L24" s="35"/>
      <c r="M24" s="16">
        <f>IF(K24="yes","N/A",IF(I24&gt;Master!$A$8,1,IF(I24&gt;Master!$A$9,0.75,IF(I24&gt;Master!$A$10,0.5,IF(I24&gt;Master!$A$11,0.25,0)))))</f>
        <v>0</v>
      </c>
      <c r="N24" s="20">
        <f t="shared" si="0"/>
        <v>0</v>
      </c>
    </row>
    <row r="25" spans="1:17" x14ac:dyDescent="0.2">
      <c r="A25" s="13"/>
      <c r="B25" s="1"/>
      <c r="C25" s="1"/>
      <c r="D25" s="1"/>
      <c r="E25" s="1"/>
      <c r="F25" s="1"/>
      <c r="G25" s="13"/>
      <c r="H25" s="2"/>
      <c r="I25" s="3"/>
      <c r="J25" s="9"/>
      <c r="K25" s="48"/>
      <c r="L25" s="35"/>
      <c r="M25" s="16">
        <f>IF(K25="yes","N/A",IF(I25&gt;Master!$A$8,1,IF(I25&gt;Master!$A$9,0.75,IF(I25&gt;Master!$A$10,0.5,IF(I25&gt;Master!$A$11,0.25,0)))))</f>
        <v>0</v>
      </c>
      <c r="N25" s="20">
        <f t="shared" si="0"/>
        <v>0</v>
      </c>
    </row>
    <row r="26" spans="1:17" x14ac:dyDescent="0.2">
      <c r="A26" s="13"/>
      <c r="B26" s="1"/>
      <c r="C26" s="1"/>
      <c r="D26" s="1"/>
      <c r="E26" s="1"/>
      <c r="F26" s="1"/>
      <c r="G26" s="13"/>
      <c r="H26" s="2"/>
      <c r="I26" s="3"/>
      <c r="J26" s="9"/>
      <c r="K26" s="48"/>
      <c r="L26" s="35"/>
      <c r="M26" s="16">
        <f>IF(K26="yes","N/A",IF(I26&gt;Master!$A$8,1,IF(I26&gt;Master!$A$9,0.75,IF(I26&gt;Master!$A$10,0.5,IF(I26&gt;Master!$A$11,0.25,0)))))</f>
        <v>0</v>
      </c>
      <c r="N26" s="20">
        <f t="shared" si="0"/>
        <v>0</v>
      </c>
    </row>
    <row r="27" spans="1:17" x14ac:dyDescent="0.2">
      <c r="A27" s="13"/>
      <c r="B27" s="1"/>
      <c r="C27" s="1"/>
      <c r="D27" s="1"/>
      <c r="E27" s="1"/>
      <c r="F27" s="1"/>
      <c r="G27" s="13"/>
      <c r="H27" s="2"/>
      <c r="I27" s="3"/>
      <c r="J27" s="9"/>
      <c r="K27" s="48"/>
      <c r="L27" s="35"/>
      <c r="M27" s="16">
        <f>IF(K27="yes","N/A",IF(I27&gt;Master!$A$8,1,IF(I27&gt;Master!$A$9,0.75,IF(I27&gt;Master!$A$10,0.5,IF(I27&gt;Master!$A$11,0.25,0)))))</f>
        <v>0</v>
      </c>
      <c r="N27" s="20">
        <f t="shared" si="0"/>
        <v>0</v>
      </c>
    </row>
    <row r="28" spans="1:17" x14ac:dyDescent="0.2">
      <c r="A28" s="13"/>
      <c r="B28" s="1"/>
      <c r="C28" s="1"/>
      <c r="D28" s="1"/>
      <c r="E28" s="1"/>
      <c r="F28" s="1"/>
      <c r="G28" s="13"/>
      <c r="H28" s="2"/>
      <c r="I28" s="3"/>
      <c r="J28" s="9"/>
      <c r="K28" s="48"/>
      <c r="L28" s="35"/>
      <c r="M28" s="16">
        <f>IF(K28="yes","N/A",IF(I28&gt;Master!$A$8,1,IF(I28&gt;Master!$A$9,0.75,IF(I28&gt;Master!$A$10,0.5,IF(I28&gt;Master!$A$11,0.25,0)))))</f>
        <v>0</v>
      </c>
      <c r="N28" s="20">
        <f t="shared" si="0"/>
        <v>0</v>
      </c>
    </row>
    <row r="29" spans="1:17" x14ac:dyDescent="0.2">
      <c r="A29" s="13"/>
      <c r="B29" s="1"/>
      <c r="C29" s="1"/>
      <c r="D29" s="1"/>
      <c r="E29" s="1"/>
      <c r="F29" s="1"/>
      <c r="G29" s="13"/>
      <c r="H29" s="2"/>
      <c r="I29" s="3"/>
      <c r="J29" s="9"/>
      <c r="K29" s="48"/>
      <c r="L29" s="35"/>
      <c r="M29" s="16">
        <f>IF(K29="yes","N/A",IF(I29&gt;Master!$A$8,1,IF(I29&gt;Master!$A$9,0.75,IF(I29&gt;Master!$A$10,0.5,IF(I29&gt;Master!$A$11,0.25,0)))))</f>
        <v>0</v>
      </c>
      <c r="N29" s="20">
        <f t="shared" si="0"/>
        <v>0</v>
      </c>
    </row>
    <row r="30" spans="1:17" x14ac:dyDescent="0.2">
      <c r="A30" s="13"/>
      <c r="B30" s="1"/>
      <c r="C30" s="1"/>
      <c r="D30" s="1"/>
      <c r="E30" s="1"/>
      <c r="F30" s="1"/>
      <c r="G30" s="13"/>
      <c r="H30" s="2"/>
      <c r="I30" s="3"/>
      <c r="J30" s="9"/>
      <c r="K30" s="48"/>
      <c r="L30" s="35"/>
      <c r="M30" s="16">
        <f>IF(K30="yes","N/A",IF(I30&gt;Master!$A$8,1,IF(I30&gt;Master!$A$9,0.75,IF(I30&gt;Master!$A$10,0.5,IF(I30&gt;Master!$A$11,0.25,0)))))</f>
        <v>0</v>
      </c>
      <c r="N30" s="20">
        <f t="shared" si="0"/>
        <v>0</v>
      </c>
    </row>
    <row r="31" spans="1:17" x14ac:dyDescent="0.2">
      <c r="A31" s="13"/>
      <c r="B31" s="1"/>
      <c r="C31" s="1"/>
      <c r="D31" s="1"/>
      <c r="E31" s="1"/>
      <c r="F31" s="1"/>
      <c r="G31" s="13"/>
      <c r="H31" s="2"/>
      <c r="I31" s="3"/>
      <c r="J31" s="9"/>
      <c r="K31" s="48"/>
      <c r="L31" s="35"/>
      <c r="M31" s="16">
        <f>IF(K31="yes","N/A",IF(I31&gt;Master!$A$8,1,IF(I31&gt;Master!$A$9,0.75,IF(I31&gt;Master!$A$10,0.5,IF(I31&gt;Master!$A$11,0.25,0)))))</f>
        <v>0</v>
      </c>
      <c r="N31" s="20">
        <f t="shared" si="0"/>
        <v>0</v>
      </c>
    </row>
    <row r="32" spans="1:17" x14ac:dyDescent="0.2">
      <c r="A32" s="13"/>
      <c r="B32" s="1"/>
      <c r="C32" s="1"/>
      <c r="D32" s="1"/>
      <c r="E32" s="1"/>
      <c r="F32" s="1"/>
      <c r="G32" s="13"/>
      <c r="H32" s="2"/>
      <c r="I32" s="3"/>
      <c r="J32" s="9"/>
      <c r="K32" s="48"/>
      <c r="L32" s="35"/>
      <c r="M32" s="16">
        <f>IF(K32="yes","N/A",IF(I32&gt;Master!$A$8,1,IF(I32&gt;Master!$A$9,0.75,IF(I32&gt;Master!$A$10,0.5,IF(I32&gt;Master!$A$11,0.25,0)))))</f>
        <v>0</v>
      </c>
      <c r="N32" s="20">
        <f t="shared" si="0"/>
        <v>0</v>
      </c>
    </row>
    <row r="33" spans="1:14" x14ac:dyDescent="0.2">
      <c r="A33" s="13"/>
      <c r="B33" s="1"/>
      <c r="C33" s="1"/>
      <c r="D33" s="1"/>
      <c r="E33" s="1"/>
      <c r="F33" s="1"/>
      <c r="G33" s="13"/>
      <c r="H33" s="2"/>
      <c r="I33" s="3"/>
      <c r="J33" s="9"/>
      <c r="K33" s="48"/>
      <c r="L33" s="35"/>
      <c r="M33" s="16">
        <f>IF(K33="yes","N/A",IF(I33&gt;Master!$A$8,1,IF(I33&gt;Master!$A$9,0.75,IF(I33&gt;Master!$A$10,0.5,IF(I33&gt;Master!$A$11,0.25,0)))))</f>
        <v>0</v>
      </c>
      <c r="N33" s="20">
        <f t="shared" si="0"/>
        <v>0</v>
      </c>
    </row>
    <row r="34" spans="1:14" x14ac:dyDescent="0.2">
      <c r="A34" s="13"/>
      <c r="B34" s="1"/>
      <c r="C34" s="1"/>
      <c r="D34" s="1"/>
      <c r="E34" s="1"/>
      <c r="F34" s="1"/>
      <c r="G34" s="13"/>
      <c r="H34" s="2"/>
      <c r="I34" s="3"/>
      <c r="J34" s="9"/>
      <c r="K34" s="48"/>
      <c r="L34" s="35"/>
      <c r="M34" s="16">
        <f>IF(K34="yes","N/A",IF(I34&gt;Master!$A$8,1,IF(I34&gt;Master!$A$9,0.75,IF(I34&gt;Master!$A$10,0.5,IF(I34&gt;Master!$A$11,0.25,0)))))</f>
        <v>0</v>
      </c>
      <c r="N34" s="20">
        <f t="shared" si="0"/>
        <v>0</v>
      </c>
    </row>
    <row r="35" spans="1:14" x14ac:dyDescent="0.2">
      <c r="A35" s="13"/>
      <c r="B35" s="1"/>
      <c r="C35" s="1"/>
      <c r="D35" s="1"/>
      <c r="E35" s="1"/>
      <c r="F35" s="1"/>
      <c r="G35" s="13"/>
      <c r="H35" s="2"/>
      <c r="I35" s="3"/>
      <c r="J35" s="9"/>
      <c r="K35" s="48"/>
      <c r="L35" s="35"/>
      <c r="M35" s="16">
        <f>IF(K35="yes","N/A",IF(I35&gt;Master!$A$8,1,IF(I35&gt;Master!$A$9,0.75,IF(I35&gt;Master!$A$10,0.5,IF(I35&gt;Master!$A$11,0.25,0)))))</f>
        <v>0</v>
      </c>
      <c r="N35" s="20">
        <f t="shared" si="0"/>
        <v>0</v>
      </c>
    </row>
    <row r="36" spans="1:14" x14ac:dyDescent="0.2">
      <c r="A36" s="13"/>
      <c r="B36" s="1"/>
      <c r="C36" s="1"/>
      <c r="D36" s="1"/>
      <c r="E36" s="1"/>
      <c r="F36" s="1"/>
      <c r="G36" s="13"/>
      <c r="H36" s="2"/>
      <c r="I36" s="3"/>
      <c r="J36" s="9"/>
      <c r="K36" s="48"/>
      <c r="L36" s="35"/>
      <c r="M36" s="16">
        <f>IF(K36="yes","N/A",IF(I36&gt;Master!$A$8,1,IF(I36&gt;Master!$A$9,0.75,IF(I36&gt;Master!$A$10,0.5,IF(I36&gt;Master!$A$11,0.25,0)))))</f>
        <v>0</v>
      </c>
      <c r="N36" s="20">
        <f t="shared" si="0"/>
        <v>0</v>
      </c>
    </row>
    <row r="37" spans="1:14" x14ac:dyDescent="0.2">
      <c r="A37" s="13"/>
      <c r="B37" s="1"/>
      <c r="C37" s="1"/>
      <c r="D37" s="1"/>
      <c r="E37" s="1"/>
      <c r="F37" s="1"/>
      <c r="G37" s="13"/>
      <c r="H37" s="2"/>
      <c r="I37" s="3"/>
      <c r="J37" s="9"/>
      <c r="K37" s="48"/>
      <c r="L37" s="35"/>
      <c r="M37" s="16">
        <f>IF(K37="yes","N/A",IF(I37&gt;Master!$A$8,1,IF(I37&gt;Master!$A$9,0.75,IF(I37&gt;Master!$A$10,0.5,IF(I37&gt;Master!$A$11,0.25,0)))))</f>
        <v>0</v>
      </c>
      <c r="N37" s="20">
        <f t="shared" si="0"/>
        <v>0</v>
      </c>
    </row>
    <row r="38" spans="1:14" x14ac:dyDescent="0.2">
      <c r="A38" s="13"/>
      <c r="B38" s="1"/>
      <c r="C38" s="1"/>
      <c r="D38" s="1"/>
      <c r="E38" s="1"/>
      <c r="F38" s="1"/>
      <c r="G38" s="13"/>
      <c r="H38" s="2"/>
      <c r="I38" s="3"/>
      <c r="J38" s="9"/>
      <c r="K38" s="48"/>
      <c r="L38" s="35"/>
      <c r="M38" s="16">
        <f>IF(K38="yes","N/A",IF(I38&gt;Master!$A$8,1,IF(I38&gt;Master!$A$9,0.75,IF(I38&gt;Master!$A$10,0.5,IF(I38&gt;Master!$A$11,0.25,0)))))</f>
        <v>0</v>
      </c>
      <c r="N38" s="20">
        <f t="shared" si="0"/>
        <v>0</v>
      </c>
    </row>
    <row r="39" spans="1:14" x14ac:dyDescent="0.2">
      <c r="A39" s="13"/>
      <c r="B39" s="1"/>
      <c r="C39" s="1"/>
      <c r="D39" s="1"/>
      <c r="E39" s="1"/>
      <c r="F39" s="1"/>
      <c r="G39" s="13"/>
      <c r="H39" s="2"/>
      <c r="I39" s="3"/>
      <c r="J39" s="9"/>
      <c r="K39" s="48"/>
      <c r="L39" s="35"/>
      <c r="M39" s="16">
        <f>IF(K39="yes","N/A",IF(I39&gt;Master!$A$8,1,IF(I39&gt;Master!$A$9,0.75,IF(I39&gt;Master!$A$10,0.5,IF(I39&gt;Master!$A$11,0.25,0)))))</f>
        <v>0</v>
      </c>
      <c r="N39" s="20">
        <f t="shared" si="0"/>
        <v>0</v>
      </c>
    </row>
    <row r="40" spans="1:14" x14ac:dyDescent="0.2">
      <c r="A40" s="13"/>
      <c r="B40" s="1"/>
      <c r="C40" s="1"/>
      <c r="D40" s="1"/>
      <c r="E40" s="1"/>
      <c r="F40" s="1"/>
      <c r="G40" s="13"/>
      <c r="H40" s="2"/>
      <c r="I40" s="3"/>
      <c r="J40" s="9"/>
      <c r="K40" s="48"/>
      <c r="L40" s="35"/>
      <c r="M40" s="16">
        <f>IF(K40="yes","N/A",IF(I40&gt;Master!$A$8,1,IF(I40&gt;Master!$A$9,0.75,IF(I40&gt;Master!$A$10,0.5,IF(I40&gt;Master!$A$11,0.25,0)))))</f>
        <v>0</v>
      </c>
      <c r="N40" s="20">
        <f t="shared" si="0"/>
        <v>0</v>
      </c>
    </row>
    <row r="41" spans="1:14" x14ac:dyDescent="0.2">
      <c r="A41" s="13"/>
      <c r="B41" s="1"/>
      <c r="C41" s="1"/>
      <c r="D41" s="1"/>
      <c r="E41" s="1"/>
      <c r="F41" s="1"/>
      <c r="G41" s="13"/>
      <c r="H41" s="2"/>
      <c r="I41" s="3"/>
      <c r="J41" s="9"/>
      <c r="K41" s="48"/>
      <c r="L41" s="35"/>
      <c r="M41" s="16">
        <f>IF(K41="yes","N/A",IF(I41&gt;Master!$A$8,1,IF(I41&gt;Master!$A$9,0.75,IF(I41&gt;Master!$A$10,0.5,IF(I41&gt;Master!$A$11,0.25,0)))))</f>
        <v>0</v>
      </c>
      <c r="N41" s="20">
        <f t="shared" si="0"/>
        <v>0</v>
      </c>
    </row>
    <row r="42" spans="1:14" x14ac:dyDescent="0.2">
      <c r="A42" s="13"/>
      <c r="B42" s="1"/>
      <c r="C42" s="1"/>
      <c r="D42" s="1"/>
      <c r="E42" s="1"/>
      <c r="F42" s="1"/>
      <c r="G42" s="13"/>
      <c r="H42" s="2"/>
      <c r="I42" s="3"/>
      <c r="J42" s="9"/>
      <c r="K42" s="48"/>
      <c r="L42" s="35"/>
      <c r="M42" s="16">
        <f>IF(K42="yes","N/A",IF(I42&gt;Master!$A$8,1,IF(I42&gt;Master!$A$9,0.75,IF(I42&gt;Master!$A$10,0.5,IF(I42&gt;Master!$A$11,0.25,0)))))</f>
        <v>0</v>
      </c>
      <c r="N42" s="20">
        <f t="shared" si="0"/>
        <v>0</v>
      </c>
    </row>
    <row r="43" spans="1:14" x14ac:dyDescent="0.2">
      <c r="A43" s="13"/>
      <c r="B43" s="1"/>
      <c r="C43" s="1"/>
      <c r="D43" s="1"/>
      <c r="E43" s="1"/>
      <c r="F43" s="1"/>
      <c r="G43" s="13"/>
      <c r="H43" s="2"/>
      <c r="I43" s="3"/>
      <c r="J43" s="9"/>
      <c r="K43" s="48"/>
      <c r="L43" s="35"/>
      <c r="M43" s="16">
        <f>IF(K43="yes","N/A",IF(I43&gt;Master!$A$8,1,IF(I43&gt;Master!$A$9,0.75,IF(I43&gt;Master!$A$10,0.5,IF(I43&gt;Master!$A$11,0.25,0)))))</f>
        <v>0</v>
      </c>
      <c r="N43" s="20">
        <f t="shared" si="0"/>
        <v>0</v>
      </c>
    </row>
    <row r="44" spans="1:14" x14ac:dyDescent="0.2">
      <c r="A44" s="13"/>
      <c r="B44" s="1"/>
      <c r="C44" s="1"/>
      <c r="D44" s="1"/>
      <c r="E44" s="1"/>
      <c r="F44" s="1"/>
      <c r="G44" s="13"/>
      <c r="H44" s="2"/>
      <c r="I44" s="3"/>
      <c r="J44" s="9"/>
      <c r="K44" s="48"/>
      <c r="L44" s="35"/>
      <c r="M44" s="16">
        <f>IF(K44="yes","N/A",IF(I44&gt;Master!$A$8,1,IF(I44&gt;Master!$A$9,0.75,IF(I44&gt;Master!$A$10,0.5,IF(I44&gt;Master!$A$11,0.25,0)))))</f>
        <v>0</v>
      </c>
      <c r="N44" s="20">
        <f t="shared" si="0"/>
        <v>0</v>
      </c>
    </row>
    <row r="45" spans="1:14" x14ac:dyDescent="0.2">
      <c r="A45" s="13"/>
      <c r="B45" s="1"/>
      <c r="C45" s="1"/>
      <c r="D45" s="1"/>
      <c r="E45" s="1"/>
      <c r="F45" s="1"/>
      <c r="G45" s="13"/>
      <c r="H45" s="2"/>
      <c r="I45" s="3"/>
      <c r="J45" s="9"/>
      <c r="K45" s="48"/>
      <c r="L45" s="35"/>
      <c r="M45" s="16">
        <f>IF(K45="yes","N/A",IF(I45&gt;Master!$A$8,1,IF(I45&gt;Master!$A$9,0.75,IF(I45&gt;Master!$A$10,0.5,IF(I45&gt;Master!$A$11,0.25,0)))))</f>
        <v>0</v>
      </c>
      <c r="N45" s="20">
        <f t="shared" si="0"/>
        <v>0</v>
      </c>
    </row>
    <row r="46" spans="1:14" x14ac:dyDescent="0.2">
      <c r="A46" s="13"/>
      <c r="B46" s="1"/>
      <c r="C46" s="1"/>
      <c r="D46" s="1"/>
      <c r="E46" s="1"/>
      <c r="F46" s="1"/>
      <c r="G46" s="13"/>
      <c r="H46" s="2"/>
      <c r="I46" s="3"/>
      <c r="J46" s="9"/>
      <c r="K46" s="48"/>
      <c r="L46" s="35"/>
      <c r="M46" s="16">
        <f>IF(K46="yes","N/A",IF(I46&gt;Master!$A$8,1,IF(I46&gt;Master!$A$9,0.75,IF(I46&gt;Master!$A$10,0.5,IF(I46&gt;Master!$A$11,0.25,0)))))</f>
        <v>0</v>
      </c>
      <c r="N46" s="20">
        <f t="shared" si="0"/>
        <v>0</v>
      </c>
    </row>
    <row r="47" spans="1:14" x14ac:dyDescent="0.2">
      <c r="A47" s="13"/>
      <c r="B47" s="1"/>
      <c r="C47" s="1"/>
      <c r="D47" s="1"/>
      <c r="E47" s="1"/>
      <c r="F47" s="1"/>
      <c r="G47" s="13"/>
      <c r="H47" s="2"/>
      <c r="I47" s="3"/>
      <c r="J47" s="9"/>
      <c r="K47" s="48"/>
      <c r="L47" s="35"/>
      <c r="M47" s="16">
        <f>IF(K47="yes","N/A",IF(I47&gt;Master!$A$8,1,IF(I47&gt;Master!$A$9,0.75,IF(I47&gt;Master!$A$10,0.5,IF(I47&gt;Master!$A$11,0.25,0)))))</f>
        <v>0</v>
      </c>
      <c r="N47" s="20">
        <f t="shared" si="0"/>
        <v>0</v>
      </c>
    </row>
    <row r="48" spans="1:14" x14ac:dyDescent="0.2">
      <c r="A48" s="13"/>
      <c r="B48" s="1"/>
      <c r="C48" s="1"/>
      <c r="D48" s="1"/>
      <c r="E48" s="1"/>
      <c r="F48" s="1"/>
      <c r="G48" s="13"/>
      <c r="H48" s="2"/>
      <c r="I48" s="3"/>
      <c r="J48" s="9"/>
      <c r="K48" s="48"/>
      <c r="L48" s="35"/>
      <c r="M48" s="16">
        <f>IF(K48="yes","N/A",IF(I48&gt;Master!$A$8,1,IF(I48&gt;Master!$A$9,0.75,IF(I48&gt;Master!$A$10,0.5,IF(I48&gt;Master!$A$11,0.25,0)))))</f>
        <v>0</v>
      </c>
      <c r="N48" s="20">
        <f t="shared" si="0"/>
        <v>0</v>
      </c>
    </row>
    <row r="49" spans="1:14" x14ac:dyDescent="0.2">
      <c r="A49" s="13"/>
      <c r="B49" s="1"/>
      <c r="C49" s="1"/>
      <c r="D49" s="1"/>
      <c r="E49" s="1"/>
      <c r="F49" s="1"/>
      <c r="G49" s="13"/>
      <c r="H49" s="2"/>
      <c r="I49" s="3"/>
      <c r="J49" s="9"/>
      <c r="K49" s="48"/>
      <c r="L49" s="35"/>
      <c r="M49" s="16">
        <f>IF(K49="yes","N/A",IF(I49&gt;Master!$A$8,1,IF(I49&gt;Master!$A$9,0.75,IF(I49&gt;Master!$A$10,0.5,IF(I49&gt;Master!$A$11,0.25,0)))))</f>
        <v>0</v>
      </c>
      <c r="N49" s="20">
        <f t="shared" si="0"/>
        <v>0</v>
      </c>
    </row>
    <row r="50" spans="1:14" x14ac:dyDescent="0.2">
      <c r="A50" s="13"/>
      <c r="B50" s="1"/>
      <c r="C50" s="1"/>
      <c r="D50" s="1"/>
      <c r="E50" s="1"/>
      <c r="F50" s="1"/>
      <c r="G50" s="13"/>
      <c r="H50" s="2"/>
      <c r="I50" s="3"/>
      <c r="J50" s="9"/>
      <c r="K50" s="48"/>
      <c r="L50" s="35"/>
      <c r="M50" s="16">
        <f>IF(K50="yes","N/A",IF(I50&gt;Master!$A$8,1,IF(I50&gt;Master!$A$9,0.75,IF(I50&gt;Master!$A$10,0.5,IF(I50&gt;Master!$A$11,0.25,0)))))</f>
        <v>0</v>
      </c>
      <c r="N50" s="20">
        <f t="shared" si="0"/>
        <v>0</v>
      </c>
    </row>
    <row r="51" spans="1:14" x14ac:dyDescent="0.2">
      <c r="A51" s="13"/>
      <c r="B51" s="1"/>
      <c r="C51" s="1"/>
      <c r="D51" s="1"/>
      <c r="E51" s="1"/>
      <c r="F51" s="1"/>
      <c r="G51" s="13"/>
      <c r="H51" s="2"/>
      <c r="I51" s="3"/>
      <c r="J51" s="9"/>
      <c r="K51" s="48"/>
      <c r="L51" s="35"/>
      <c r="M51" s="16">
        <f>IF(K51="yes","N/A",IF(I51&gt;Master!$A$8,1,IF(I51&gt;Master!$A$9,0.75,IF(I51&gt;Master!$A$10,0.5,IF(I51&gt;Master!$A$11,0.25,0)))))</f>
        <v>0</v>
      </c>
      <c r="N51" s="20">
        <f t="shared" si="0"/>
        <v>0</v>
      </c>
    </row>
    <row r="52" spans="1:14" x14ac:dyDescent="0.2">
      <c r="A52" s="13"/>
      <c r="B52" s="1"/>
      <c r="C52" s="1"/>
      <c r="D52" s="1"/>
      <c r="E52" s="1"/>
      <c r="F52" s="1"/>
      <c r="G52" s="13"/>
      <c r="H52" s="2"/>
      <c r="I52" s="3"/>
      <c r="J52" s="9"/>
      <c r="K52" s="48"/>
      <c r="L52" s="35"/>
      <c r="M52" s="16">
        <f>IF(K52="yes","N/A",IF(I52&gt;Master!$A$8,1,IF(I52&gt;Master!$A$9,0.75,IF(I52&gt;Master!$A$10,0.5,IF(I52&gt;Master!$A$11,0.25,0)))))</f>
        <v>0</v>
      </c>
      <c r="N52" s="20">
        <f t="shared" si="0"/>
        <v>0</v>
      </c>
    </row>
    <row r="53" spans="1:14" x14ac:dyDescent="0.2">
      <c r="A53" s="13"/>
      <c r="B53" s="1"/>
      <c r="C53" s="1"/>
      <c r="D53" s="1"/>
      <c r="E53" s="1"/>
      <c r="F53" s="1"/>
      <c r="G53" s="13"/>
      <c r="H53" s="2"/>
      <c r="I53" s="3"/>
      <c r="J53" s="9"/>
      <c r="K53" s="48"/>
      <c r="L53" s="35"/>
      <c r="M53" s="16">
        <f>IF(K53="yes","N/A",IF(I53&gt;Master!$A$8,1,IF(I53&gt;Master!$A$9,0.75,IF(I53&gt;Master!$A$10,0.5,IF(I53&gt;Master!$A$11,0.25,0)))))</f>
        <v>0</v>
      </c>
      <c r="N53" s="20">
        <f t="shared" si="0"/>
        <v>0</v>
      </c>
    </row>
    <row r="54" spans="1:14" x14ac:dyDescent="0.2">
      <c r="A54" s="13"/>
      <c r="B54" s="1"/>
      <c r="C54" s="1"/>
      <c r="D54" s="1"/>
      <c r="E54" s="1"/>
      <c r="F54" s="1"/>
      <c r="G54" s="13"/>
      <c r="H54" s="2"/>
      <c r="I54" s="3"/>
      <c r="J54" s="9"/>
      <c r="K54" s="48"/>
      <c r="L54" s="35"/>
      <c r="M54" s="16">
        <f>IF(K54="yes","N/A",IF(I54&gt;Master!$A$8,1,IF(I54&gt;Master!$A$9,0.75,IF(I54&gt;Master!$A$10,0.5,IF(I54&gt;Master!$A$11,0.25,0)))))</f>
        <v>0</v>
      </c>
      <c r="N54" s="20">
        <f t="shared" si="0"/>
        <v>0</v>
      </c>
    </row>
    <row r="55" spans="1:14" x14ac:dyDescent="0.2">
      <c r="A55" s="13"/>
      <c r="B55" s="1"/>
      <c r="C55" s="1"/>
      <c r="D55" s="1"/>
      <c r="E55" s="1"/>
      <c r="F55" s="1"/>
      <c r="G55" s="13"/>
      <c r="H55" s="2"/>
      <c r="I55" s="3"/>
      <c r="J55" s="9"/>
      <c r="K55" s="48"/>
      <c r="L55" s="35"/>
      <c r="M55" s="16">
        <f>IF(K55="yes","N/A",IF(I55&gt;Master!$A$8,1,IF(I55&gt;Master!$A$9,0.75,IF(I55&gt;Master!$A$10,0.5,IF(I55&gt;Master!$A$11,0.25,0)))))</f>
        <v>0</v>
      </c>
      <c r="N55" s="20">
        <f t="shared" si="0"/>
        <v>0</v>
      </c>
    </row>
    <row r="56" spans="1:14" x14ac:dyDescent="0.2">
      <c r="A56" s="13"/>
      <c r="B56" s="1"/>
      <c r="C56" s="1"/>
      <c r="D56" s="1"/>
      <c r="E56" s="1"/>
      <c r="F56" s="1"/>
      <c r="G56" s="13"/>
      <c r="H56" s="2"/>
      <c r="I56" s="3"/>
      <c r="J56" s="9"/>
      <c r="K56" s="48"/>
      <c r="L56" s="35"/>
      <c r="M56" s="16">
        <f>IF(K56="yes","N/A",IF(I56&gt;Master!$A$8,1,IF(I56&gt;Master!$A$9,0.75,IF(I56&gt;Master!$A$10,0.5,IF(I56&gt;Master!$A$11,0.25,0)))))</f>
        <v>0</v>
      </c>
      <c r="N56" s="20">
        <f t="shared" si="0"/>
        <v>0</v>
      </c>
    </row>
    <row r="57" spans="1:14" x14ac:dyDescent="0.2">
      <c r="A57" s="13"/>
      <c r="B57" s="1"/>
      <c r="C57" s="1"/>
      <c r="D57" s="1"/>
      <c r="E57" s="1"/>
      <c r="F57" s="1"/>
      <c r="G57" s="13"/>
      <c r="H57" s="2"/>
      <c r="I57" s="3"/>
      <c r="J57" s="9"/>
      <c r="K57" s="48"/>
      <c r="L57" s="35"/>
      <c r="M57" s="16">
        <f>IF(K57="yes","N/A",IF(I57&gt;Master!$A$8,1,IF(I57&gt;Master!$A$9,0.75,IF(I57&gt;Master!$A$10,0.5,IF(I57&gt;Master!$A$11,0.25,0)))))</f>
        <v>0</v>
      </c>
      <c r="N57" s="20">
        <f t="shared" si="0"/>
        <v>0</v>
      </c>
    </row>
    <row r="58" spans="1:14" x14ac:dyDescent="0.2">
      <c r="A58" s="13"/>
      <c r="B58" s="1"/>
      <c r="C58" s="1"/>
      <c r="D58" s="1"/>
      <c r="E58" s="1"/>
      <c r="F58" s="1"/>
      <c r="G58" s="13"/>
      <c r="H58" s="2"/>
      <c r="I58" s="3"/>
      <c r="J58" s="9"/>
      <c r="K58" s="48"/>
      <c r="L58" s="35"/>
      <c r="M58" s="16">
        <f>IF(K58="yes","N/A",IF(I58&gt;Master!$A$8,1,IF(I58&gt;Master!$A$9,0.75,IF(I58&gt;Master!$A$10,0.5,IF(I58&gt;Master!$A$11,0.25,0)))))</f>
        <v>0</v>
      </c>
      <c r="N58" s="20">
        <f t="shared" si="0"/>
        <v>0</v>
      </c>
    </row>
    <row r="59" spans="1:14" x14ac:dyDescent="0.2">
      <c r="A59" s="13"/>
      <c r="B59" s="1"/>
      <c r="C59" s="1"/>
      <c r="D59" s="1"/>
      <c r="E59" s="1"/>
      <c r="F59" s="1"/>
      <c r="G59" s="13"/>
      <c r="H59" s="2"/>
      <c r="I59" s="3"/>
      <c r="J59" s="9"/>
      <c r="K59" s="48"/>
      <c r="L59" s="35"/>
      <c r="M59" s="16">
        <f>IF(K59="yes","N/A",IF(I59&gt;Master!$A$8,1,IF(I59&gt;Master!$A$9,0.75,IF(I59&gt;Master!$A$10,0.5,IF(I59&gt;Master!$A$11,0.25,0)))))</f>
        <v>0</v>
      </c>
      <c r="N59" s="20">
        <f t="shared" si="0"/>
        <v>0</v>
      </c>
    </row>
    <row r="60" spans="1:14" x14ac:dyDescent="0.2">
      <c r="A60" s="13"/>
      <c r="B60" s="1"/>
      <c r="C60" s="1"/>
      <c r="D60" s="1"/>
      <c r="E60" s="1"/>
      <c r="F60" s="1"/>
      <c r="G60" s="13"/>
      <c r="H60" s="2"/>
      <c r="I60" s="3"/>
      <c r="J60" s="9"/>
      <c r="K60" s="48"/>
      <c r="L60" s="35"/>
      <c r="M60" s="16">
        <f>IF(K60="yes","N/A",IF(I60&gt;Master!$A$8,1,IF(I60&gt;Master!$A$9,0.75,IF(I60&gt;Master!$A$10,0.5,IF(I60&gt;Master!$A$11,0.25,0)))))</f>
        <v>0</v>
      </c>
      <c r="N60" s="20">
        <f t="shared" si="0"/>
        <v>0</v>
      </c>
    </row>
    <row r="61" spans="1:14" x14ac:dyDescent="0.2">
      <c r="A61" s="13"/>
      <c r="B61" s="1"/>
      <c r="C61" s="1"/>
      <c r="D61" s="1"/>
      <c r="E61" s="1"/>
      <c r="F61" s="1"/>
      <c r="G61" s="13"/>
      <c r="H61" s="2"/>
      <c r="I61" s="3"/>
      <c r="J61" s="9"/>
      <c r="K61" s="48"/>
      <c r="L61" s="35"/>
      <c r="M61" s="16">
        <f>IF(K61="yes","N/A",IF(I61&gt;Master!$A$8,1,IF(I61&gt;Master!$A$9,0.75,IF(I61&gt;Master!$A$10,0.5,IF(I61&gt;Master!$A$11,0.25,0)))))</f>
        <v>0</v>
      </c>
      <c r="N61" s="20">
        <f t="shared" si="0"/>
        <v>0</v>
      </c>
    </row>
    <row r="62" spans="1:14" x14ac:dyDescent="0.2">
      <c r="A62" s="13"/>
      <c r="B62" s="1"/>
      <c r="C62" s="1"/>
      <c r="D62" s="1"/>
      <c r="E62" s="1"/>
      <c r="F62" s="1"/>
      <c r="G62" s="13"/>
      <c r="H62" s="2"/>
      <c r="I62" s="3"/>
      <c r="J62" s="9"/>
      <c r="K62" s="48"/>
      <c r="L62" s="35"/>
      <c r="M62" s="16">
        <f>IF(K62="yes","N/A",IF(I62&gt;Master!$A$8,1,IF(I62&gt;Master!$A$9,0.75,IF(I62&gt;Master!$A$10,0.5,IF(I62&gt;Master!$A$11,0.25,0)))))</f>
        <v>0</v>
      </c>
      <c r="N62" s="20">
        <f t="shared" si="0"/>
        <v>0</v>
      </c>
    </row>
    <row r="63" spans="1:14" x14ac:dyDescent="0.2">
      <c r="A63" s="13"/>
      <c r="B63" s="1"/>
      <c r="C63" s="1"/>
      <c r="D63" s="1"/>
      <c r="E63" s="1"/>
      <c r="F63" s="1"/>
      <c r="G63" s="13"/>
      <c r="H63" s="2"/>
      <c r="I63" s="3"/>
      <c r="J63" s="9"/>
      <c r="K63" s="48"/>
      <c r="L63" s="35"/>
      <c r="M63" s="16">
        <f>IF(K63="yes","N/A",IF(I63&gt;Master!$A$8,1,IF(I63&gt;Master!$A$9,0.75,IF(I63&gt;Master!$A$10,0.5,IF(I63&gt;Master!$A$11,0.25,0)))))</f>
        <v>0</v>
      </c>
      <c r="N63" s="20">
        <f t="shared" si="0"/>
        <v>0</v>
      </c>
    </row>
    <row r="64" spans="1:14" x14ac:dyDescent="0.2">
      <c r="A64" s="13"/>
      <c r="B64" s="1"/>
      <c r="C64" s="1"/>
      <c r="D64" s="1"/>
      <c r="E64" s="1"/>
      <c r="F64" s="1"/>
      <c r="G64" s="13"/>
      <c r="H64" s="2"/>
      <c r="I64" s="3"/>
      <c r="J64" s="9"/>
      <c r="K64" s="48"/>
      <c r="L64" s="35"/>
      <c r="M64" s="16">
        <f>IF(K64="yes","N/A",IF(I64&gt;Master!$A$8,1,IF(I64&gt;Master!$A$9,0.75,IF(I64&gt;Master!$A$10,0.5,IF(I64&gt;Master!$A$11,0.25,0)))))</f>
        <v>0</v>
      </c>
      <c r="N64" s="20">
        <f t="shared" si="0"/>
        <v>0</v>
      </c>
    </row>
    <row r="65" spans="1:14" x14ac:dyDescent="0.2">
      <c r="A65" s="13"/>
      <c r="B65" s="1"/>
      <c r="C65" s="1"/>
      <c r="D65" s="1"/>
      <c r="E65" s="1"/>
      <c r="F65" s="1"/>
      <c r="G65" s="13"/>
      <c r="H65" s="2"/>
      <c r="I65" s="3"/>
      <c r="J65" s="9"/>
      <c r="K65" s="48"/>
      <c r="L65" s="35"/>
      <c r="M65" s="16">
        <f>IF(K65="yes","N/A",IF(I65&gt;Master!$A$8,1,IF(I65&gt;Master!$A$9,0.75,IF(I65&gt;Master!$A$10,0.5,IF(I65&gt;Master!$A$11,0.25,0)))))</f>
        <v>0</v>
      </c>
      <c r="N65" s="20">
        <f t="shared" si="0"/>
        <v>0</v>
      </c>
    </row>
    <row r="66" spans="1:14" x14ac:dyDescent="0.2">
      <c r="A66" s="13"/>
      <c r="B66" s="1"/>
      <c r="C66" s="1"/>
      <c r="D66" s="1"/>
      <c r="E66" s="1"/>
      <c r="F66" s="1"/>
      <c r="G66" s="13"/>
      <c r="H66" s="2"/>
      <c r="I66" s="3"/>
      <c r="J66" s="9"/>
      <c r="K66" s="48"/>
      <c r="L66" s="35"/>
      <c r="M66" s="16">
        <f>IF(K66="yes","N/A",IF(I66&gt;Master!$A$8,1,IF(I66&gt;Master!$A$9,0.75,IF(I66&gt;Master!$A$10,0.5,IF(I66&gt;Master!$A$11,0.25,0)))))</f>
        <v>0</v>
      </c>
      <c r="N66" s="20">
        <f t="shared" si="0"/>
        <v>0</v>
      </c>
    </row>
    <row r="67" spans="1:14" x14ac:dyDescent="0.2">
      <c r="A67" s="13"/>
      <c r="B67" s="1"/>
      <c r="C67" s="1"/>
      <c r="D67" s="1"/>
      <c r="E67" s="1"/>
      <c r="F67" s="1"/>
      <c r="G67" s="13"/>
      <c r="H67" s="2"/>
      <c r="I67" s="3"/>
      <c r="J67" s="9"/>
      <c r="K67" s="48"/>
      <c r="L67" s="35"/>
      <c r="M67" s="16">
        <f>IF(K67="yes","N/A",IF(I67&gt;Master!$A$8,1,IF(I67&gt;Master!$A$9,0.75,IF(I67&gt;Master!$A$10,0.5,IF(I67&gt;Master!$A$11,0.25,0)))))</f>
        <v>0</v>
      </c>
      <c r="N67" s="20">
        <f t="shared" si="0"/>
        <v>0</v>
      </c>
    </row>
    <row r="68" spans="1:14" x14ac:dyDescent="0.2">
      <c r="A68" s="13"/>
      <c r="B68" s="1"/>
      <c r="C68" s="1"/>
      <c r="D68" s="1"/>
      <c r="E68" s="1"/>
      <c r="F68" s="1"/>
      <c r="G68" s="13"/>
      <c r="H68" s="2"/>
      <c r="I68" s="3"/>
      <c r="J68" s="9"/>
      <c r="K68" s="48"/>
      <c r="L68" s="35"/>
      <c r="M68" s="16">
        <f>IF(K68="yes","N/A",IF(I68&gt;Master!$A$8,1,IF(I68&gt;Master!$A$9,0.75,IF(I68&gt;Master!$A$10,0.5,IF(I68&gt;Master!$A$11,0.25,0)))))</f>
        <v>0</v>
      </c>
      <c r="N68" s="20">
        <f t="shared" si="0"/>
        <v>0</v>
      </c>
    </row>
    <row r="69" spans="1:14" x14ac:dyDescent="0.2">
      <c r="A69" s="13"/>
      <c r="B69" s="1"/>
      <c r="C69" s="1"/>
      <c r="D69" s="1"/>
      <c r="E69" s="1"/>
      <c r="F69" s="1"/>
      <c r="G69" s="13"/>
      <c r="H69" s="2"/>
      <c r="I69" s="3"/>
      <c r="J69" s="9"/>
      <c r="K69" s="48"/>
      <c r="L69" s="35"/>
      <c r="M69" s="16">
        <f>IF(K69="yes","N/A",IF(I69&gt;Master!$A$8,1,IF(I69&gt;Master!$A$9,0.75,IF(I69&gt;Master!$A$10,0.5,IF(I69&gt;Master!$A$11,0.25,0)))))</f>
        <v>0</v>
      </c>
      <c r="N69" s="20">
        <f t="shared" si="0"/>
        <v>0</v>
      </c>
    </row>
    <row r="70" spans="1:14" x14ac:dyDescent="0.2">
      <c r="A70" s="13"/>
      <c r="B70" s="1"/>
      <c r="C70" s="1"/>
      <c r="D70" s="1"/>
      <c r="E70" s="1"/>
      <c r="F70" s="1"/>
      <c r="G70" s="13"/>
      <c r="H70" s="2"/>
      <c r="I70" s="3"/>
      <c r="J70" s="9"/>
      <c r="K70" s="48"/>
      <c r="L70" s="35"/>
      <c r="M70" s="16">
        <f>IF(K70="yes","N/A",IF(I70&gt;Master!$A$8,1,IF(I70&gt;Master!$A$9,0.75,IF(I70&gt;Master!$A$10,0.5,IF(I70&gt;Master!$A$11,0.25,0)))))</f>
        <v>0</v>
      </c>
      <c r="N70" s="20">
        <f t="shared" si="0"/>
        <v>0</v>
      </c>
    </row>
    <row r="71" spans="1:14" x14ac:dyDescent="0.2">
      <c r="A71" s="13"/>
      <c r="B71" s="1"/>
      <c r="C71" s="1"/>
      <c r="D71" s="1"/>
      <c r="E71" s="1"/>
      <c r="F71" s="1"/>
      <c r="G71" s="13"/>
      <c r="H71" s="2"/>
      <c r="I71" s="3"/>
      <c r="J71" s="9"/>
      <c r="K71" s="48"/>
      <c r="L71" s="35"/>
      <c r="M71" s="16">
        <f>IF(K71="yes","N/A",IF(I71&gt;Master!$A$8,1,IF(I71&gt;Master!$A$9,0.75,IF(I71&gt;Master!$A$10,0.5,IF(I71&gt;Master!$A$11,0.25,0)))))</f>
        <v>0</v>
      </c>
      <c r="N71" s="20">
        <f t="shared" si="0"/>
        <v>0</v>
      </c>
    </row>
    <row r="72" spans="1:14" x14ac:dyDescent="0.2">
      <c r="A72" s="13"/>
      <c r="B72" s="1"/>
      <c r="C72" s="1"/>
      <c r="D72" s="1"/>
      <c r="E72" s="1"/>
      <c r="F72" s="1"/>
      <c r="G72" s="13"/>
      <c r="H72" s="2"/>
      <c r="I72" s="3"/>
      <c r="J72" s="9"/>
      <c r="K72" s="48"/>
      <c r="L72" s="35"/>
      <c r="M72" s="16">
        <f>IF(K72="yes","N/A",IF(I72&gt;Master!$A$8,1,IF(I72&gt;Master!$A$9,0.75,IF(I72&gt;Master!$A$10,0.5,IF(I72&gt;Master!$A$11,0.25,0)))))</f>
        <v>0</v>
      </c>
      <c r="N72" s="20">
        <f t="shared" si="0"/>
        <v>0</v>
      </c>
    </row>
    <row r="73" spans="1:14" x14ac:dyDescent="0.2">
      <c r="A73" s="13"/>
      <c r="B73" s="1"/>
      <c r="C73" s="1"/>
      <c r="D73" s="1"/>
      <c r="E73" s="1"/>
      <c r="F73" s="1"/>
      <c r="G73" s="13"/>
      <c r="H73" s="2"/>
      <c r="I73" s="3"/>
      <c r="J73" s="9"/>
      <c r="K73" s="48"/>
      <c r="L73" s="35"/>
      <c r="M73" s="16">
        <f>IF(K73="yes","N/A",IF(I73&gt;Master!$A$8,1,IF(I73&gt;Master!$A$9,0.75,IF(I73&gt;Master!$A$10,0.5,IF(I73&gt;Master!$A$11,0.25,0)))))</f>
        <v>0</v>
      </c>
      <c r="N73" s="20">
        <f t="shared" si="0"/>
        <v>0</v>
      </c>
    </row>
    <row r="74" spans="1:14" x14ac:dyDescent="0.2">
      <c r="A74" s="13"/>
      <c r="B74" s="1"/>
      <c r="C74" s="1"/>
      <c r="D74" s="1"/>
      <c r="E74" s="1"/>
      <c r="F74" s="1"/>
      <c r="G74" s="13"/>
      <c r="H74" s="2"/>
      <c r="I74" s="3"/>
      <c r="J74" s="9"/>
      <c r="K74" s="48"/>
      <c r="L74" s="35"/>
      <c r="M74" s="16">
        <f>IF(K74="yes","N/A",IF(I74&gt;Master!$A$8,1,IF(I74&gt;Master!$A$9,0.75,IF(I74&gt;Master!$A$10,0.5,IF(I74&gt;Master!$A$11,0.25,0)))))</f>
        <v>0</v>
      </c>
      <c r="N74" s="20">
        <f t="shared" si="0"/>
        <v>0</v>
      </c>
    </row>
    <row r="75" spans="1:14" x14ac:dyDescent="0.2">
      <c r="A75" s="13"/>
      <c r="B75" s="1"/>
      <c r="C75" s="1"/>
      <c r="D75" s="1"/>
      <c r="E75" s="1"/>
      <c r="F75" s="1"/>
      <c r="G75" s="13"/>
      <c r="H75" s="2"/>
      <c r="I75" s="3"/>
      <c r="J75" s="9"/>
      <c r="K75" s="48"/>
      <c r="L75" s="35"/>
      <c r="M75" s="16">
        <f>IF(K75="yes","N/A",IF(I75&gt;Master!$A$8,1,IF(I75&gt;Master!$A$9,0.75,IF(I75&gt;Master!$A$10,0.5,IF(I75&gt;Master!$A$11,0.25,0)))))</f>
        <v>0</v>
      </c>
      <c r="N75" s="20">
        <f t="shared" si="0"/>
        <v>0</v>
      </c>
    </row>
    <row r="76" spans="1:14" x14ac:dyDescent="0.2">
      <c r="A76" s="13"/>
      <c r="B76" s="1"/>
      <c r="C76" s="1"/>
      <c r="D76" s="1"/>
      <c r="E76" s="1"/>
      <c r="F76" s="1"/>
      <c r="G76" s="13"/>
      <c r="H76" s="2"/>
      <c r="I76" s="3"/>
      <c r="J76" s="9"/>
      <c r="K76" s="48"/>
      <c r="L76" s="35"/>
      <c r="M76" s="16">
        <f>IF(K76="yes","N/A",IF(I76&gt;Master!$A$8,1,IF(I76&gt;Master!$A$9,0.75,IF(I76&gt;Master!$A$10,0.5,IF(I76&gt;Master!$A$11,0.25,0)))))</f>
        <v>0</v>
      </c>
      <c r="N76" s="20">
        <f t="shared" si="0"/>
        <v>0</v>
      </c>
    </row>
    <row r="77" spans="1:14" x14ac:dyDescent="0.2">
      <c r="A77" s="13"/>
      <c r="B77" s="1"/>
      <c r="C77" s="1"/>
      <c r="D77" s="1"/>
      <c r="E77" s="1"/>
      <c r="F77" s="1"/>
      <c r="G77" s="13"/>
      <c r="H77" s="2"/>
      <c r="I77" s="3"/>
      <c r="J77" s="9"/>
      <c r="K77" s="48"/>
      <c r="L77" s="35"/>
      <c r="M77" s="16">
        <f>IF(K77="yes","N/A",IF(I77&gt;Master!$A$8,1,IF(I77&gt;Master!$A$9,0.75,IF(I77&gt;Master!$A$10,0.5,IF(I77&gt;Master!$A$11,0.25,0)))))</f>
        <v>0</v>
      </c>
      <c r="N77" s="20">
        <f t="shared" si="0"/>
        <v>0</v>
      </c>
    </row>
    <row r="78" spans="1:14" x14ac:dyDescent="0.2">
      <c r="A78" s="13"/>
      <c r="B78" s="1"/>
      <c r="C78" s="1"/>
      <c r="D78" s="1"/>
      <c r="E78" s="1"/>
      <c r="F78" s="1"/>
      <c r="G78" s="13"/>
      <c r="H78" s="2"/>
      <c r="I78" s="3"/>
      <c r="J78" s="9"/>
      <c r="K78" s="48"/>
      <c r="L78" s="35"/>
      <c r="M78" s="16">
        <f>IF(K78="yes","N/A",IF(I78&gt;Master!$A$8,1,IF(I78&gt;Master!$A$9,0.75,IF(I78&gt;Master!$A$10,0.5,IF(I78&gt;Master!$A$11,0.25,0)))))</f>
        <v>0</v>
      </c>
      <c r="N78" s="20">
        <f t="shared" si="0"/>
        <v>0</v>
      </c>
    </row>
    <row r="79" spans="1:14" x14ac:dyDescent="0.2">
      <c r="A79" s="13"/>
      <c r="B79" s="1"/>
      <c r="C79" s="1"/>
      <c r="D79" s="1"/>
      <c r="E79" s="1"/>
      <c r="F79" s="1"/>
      <c r="G79" s="13"/>
      <c r="H79" s="2"/>
      <c r="I79" s="3"/>
      <c r="J79" s="9"/>
      <c r="K79" s="48"/>
      <c r="L79" s="35"/>
      <c r="M79" s="16">
        <f>IF(K79="yes","N/A",IF(I79&gt;Master!$A$8,1,IF(I79&gt;Master!$A$9,0.75,IF(I79&gt;Master!$A$10,0.5,IF(I79&gt;Master!$A$11,0.25,0)))))</f>
        <v>0</v>
      </c>
      <c r="N79" s="20">
        <f t="shared" si="0"/>
        <v>0</v>
      </c>
    </row>
    <row r="80" spans="1:14" x14ac:dyDescent="0.2">
      <c r="A80" s="13"/>
      <c r="B80" s="1"/>
      <c r="C80" s="1"/>
      <c r="D80" s="1"/>
      <c r="E80" s="1"/>
      <c r="F80" s="1"/>
      <c r="G80" s="13"/>
      <c r="H80" s="2"/>
      <c r="I80" s="3"/>
      <c r="J80" s="9"/>
      <c r="K80" s="48"/>
      <c r="L80" s="35"/>
      <c r="M80" s="16">
        <f>IF(K80="yes","N/A",IF(I80&gt;Master!$A$8,1,IF(I80&gt;Master!$A$9,0.75,IF(I80&gt;Master!$A$10,0.5,IF(I80&gt;Master!$A$11,0.25,0)))))</f>
        <v>0</v>
      </c>
      <c r="N80" s="20">
        <f t="shared" si="0"/>
        <v>0</v>
      </c>
    </row>
    <row r="81" spans="1:14" x14ac:dyDescent="0.2">
      <c r="A81" s="13"/>
      <c r="B81" s="1"/>
      <c r="C81" s="1"/>
      <c r="D81" s="1"/>
      <c r="E81" s="1"/>
      <c r="F81" s="1"/>
      <c r="G81" s="13"/>
      <c r="H81" s="2"/>
      <c r="I81" s="3"/>
      <c r="J81" s="9"/>
      <c r="K81" s="48"/>
      <c r="L81" s="35"/>
      <c r="M81" s="16">
        <f>IF(K81="yes","N/A",IF(I81&gt;Master!$A$8,1,IF(I81&gt;Master!$A$9,0.75,IF(I81&gt;Master!$A$10,0.5,IF(I81&gt;Master!$A$11,0.25,0)))))</f>
        <v>0</v>
      </c>
      <c r="N81" s="20">
        <f t="shared" si="0"/>
        <v>0</v>
      </c>
    </row>
    <row r="82" spans="1:14" x14ac:dyDescent="0.2">
      <c r="A82" s="13"/>
      <c r="B82" s="1"/>
      <c r="C82" s="1"/>
      <c r="D82" s="1"/>
      <c r="E82" s="1"/>
      <c r="F82" s="1"/>
      <c r="G82" s="13"/>
      <c r="H82" s="2"/>
      <c r="I82" s="3"/>
      <c r="J82" s="9"/>
      <c r="K82" s="48"/>
      <c r="L82" s="35"/>
      <c r="M82" s="16">
        <f>IF(K82="yes","N/A",IF(I82&gt;Master!$A$8,1,IF(I82&gt;Master!$A$9,0.75,IF(I82&gt;Master!$A$10,0.5,IF(I82&gt;Master!$A$11,0.25,0)))))</f>
        <v>0</v>
      </c>
      <c r="N82" s="20">
        <f t="shared" si="0"/>
        <v>0</v>
      </c>
    </row>
    <row r="83" spans="1:14" x14ac:dyDescent="0.2">
      <c r="A83" s="13"/>
      <c r="B83" s="1"/>
      <c r="C83" s="1"/>
      <c r="D83" s="1"/>
      <c r="E83" s="1"/>
      <c r="F83" s="1"/>
      <c r="G83" s="13"/>
      <c r="H83" s="2"/>
      <c r="I83" s="3"/>
      <c r="J83" s="9"/>
      <c r="K83" s="48"/>
      <c r="L83" s="35"/>
      <c r="M83" s="16">
        <f>IF(K83="yes","N/A",IF(I83&gt;Master!$A$8,1,IF(I83&gt;Master!$A$9,0.75,IF(I83&gt;Master!$A$10,0.5,IF(I83&gt;Master!$A$11,0.25,0)))))</f>
        <v>0</v>
      </c>
      <c r="N83" s="20">
        <f t="shared" si="0"/>
        <v>0</v>
      </c>
    </row>
    <row r="84" spans="1:14" x14ac:dyDescent="0.2">
      <c r="A84" s="13"/>
      <c r="B84" s="1"/>
      <c r="C84" s="1"/>
      <c r="D84" s="1"/>
      <c r="E84" s="1"/>
      <c r="F84" s="1"/>
      <c r="G84" s="13"/>
      <c r="H84" s="2"/>
      <c r="I84" s="3"/>
      <c r="J84" s="9"/>
      <c r="K84" s="48"/>
      <c r="L84" s="35"/>
      <c r="M84" s="16">
        <f>IF(K84="yes","N/A",IF(I84&gt;Master!$A$8,1,IF(I84&gt;Master!$A$9,0.75,IF(I84&gt;Master!$A$10,0.5,IF(I84&gt;Master!$A$11,0.25,0)))))</f>
        <v>0</v>
      </c>
      <c r="N84" s="20">
        <f t="shared" si="0"/>
        <v>0</v>
      </c>
    </row>
    <row r="85" spans="1:14" x14ac:dyDescent="0.2">
      <c r="A85" s="13"/>
      <c r="B85" s="1"/>
      <c r="C85" s="1"/>
      <c r="D85" s="1"/>
      <c r="E85" s="1"/>
      <c r="F85" s="1"/>
      <c r="G85" s="13"/>
      <c r="H85" s="2"/>
      <c r="I85" s="3"/>
      <c r="J85" s="9"/>
      <c r="K85" s="48"/>
      <c r="L85" s="35"/>
      <c r="M85" s="16">
        <f>IF(K85="yes","N/A",IF(I85&gt;Master!$A$8,1,IF(I85&gt;Master!$A$9,0.75,IF(I85&gt;Master!$A$10,0.5,IF(I85&gt;Master!$A$11,0.25,0)))))</f>
        <v>0</v>
      </c>
      <c r="N85" s="20">
        <f t="shared" si="0"/>
        <v>0</v>
      </c>
    </row>
    <row r="86" spans="1:14" x14ac:dyDescent="0.2">
      <c r="A86" s="13"/>
      <c r="B86" s="1"/>
      <c r="C86" s="1"/>
      <c r="D86" s="1"/>
      <c r="E86" s="1"/>
      <c r="F86" s="1"/>
      <c r="G86" s="13"/>
      <c r="H86" s="2"/>
      <c r="I86" s="3"/>
      <c r="J86" s="9"/>
      <c r="K86" s="48"/>
      <c r="L86" s="35"/>
      <c r="M86" s="16">
        <f>IF(K86="yes","N/A",IF(I86&gt;Master!$A$8,1,IF(I86&gt;Master!$A$9,0.75,IF(I86&gt;Master!$A$10,0.5,IF(I86&gt;Master!$A$11,0.25,0)))))</f>
        <v>0</v>
      </c>
      <c r="N86" s="20">
        <f t="shared" si="0"/>
        <v>0</v>
      </c>
    </row>
    <row r="87" spans="1:14" x14ac:dyDescent="0.2">
      <c r="A87" s="13"/>
      <c r="B87" s="1"/>
      <c r="C87" s="1"/>
      <c r="D87" s="1"/>
      <c r="E87" s="1"/>
      <c r="F87" s="1"/>
      <c r="G87" s="13"/>
      <c r="H87" s="2"/>
      <c r="I87" s="3"/>
      <c r="J87" s="9"/>
      <c r="K87" s="48"/>
      <c r="L87" s="35"/>
      <c r="M87" s="16">
        <f>IF(K87="yes","N/A",IF(I87&gt;Master!$A$8,1,IF(I87&gt;Master!$A$9,0.75,IF(I87&gt;Master!$A$10,0.5,IF(I87&gt;Master!$A$11,0.25,0)))))</f>
        <v>0</v>
      </c>
      <c r="N87" s="20">
        <f t="shared" ref="N87:N150" si="1">IF(K87="yes",ROUND(J87*L87,2),ROUND(J87*L87*M87,2))</f>
        <v>0</v>
      </c>
    </row>
    <row r="88" spans="1:14" x14ac:dyDescent="0.2">
      <c r="A88" s="13"/>
      <c r="B88" s="1"/>
      <c r="C88" s="1"/>
      <c r="D88" s="1"/>
      <c r="E88" s="1"/>
      <c r="F88" s="1"/>
      <c r="G88" s="13"/>
      <c r="H88" s="2"/>
      <c r="I88" s="3"/>
      <c r="J88" s="9"/>
      <c r="K88" s="48"/>
      <c r="L88" s="35"/>
      <c r="M88" s="16">
        <f>IF(K88="yes","N/A",IF(I88&gt;Master!$A$8,1,IF(I88&gt;Master!$A$9,0.75,IF(I88&gt;Master!$A$10,0.5,IF(I88&gt;Master!$A$11,0.25,0)))))</f>
        <v>0</v>
      </c>
      <c r="N88" s="20">
        <f t="shared" si="1"/>
        <v>0</v>
      </c>
    </row>
    <row r="89" spans="1:14" x14ac:dyDescent="0.2">
      <c r="A89" s="13"/>
      <c r="B89" s="1"/>
      <c r="C89" s="1"/>
      <c r="D89" s="1"/>
      <c r="E89" s="1"/>
      <c r="F89" s="1"/>
      <c r="G89" s="13"/>
      <c r="H89" s="2"/>
      <c r="I89" s="3"/>
      <c r="J89" s="9"/>
      <c r="K89" s="48"/>
      <c r="L89" s="35"/>
      <c r="M89" s="16">
        <f>IF(K89="yes","N/A",IF(I89&gt;Master!$A$8,1,IF(I89&gt;Master!$A$9,0.75,IF(I89&gt;Master!$A$10,0.5,IF(I89&gt;Master!$A$11,0.25,0)))))</f>
        <v>0</v>
      </c>
      <c r="N89" s="20">
        <f t="shared" si="1"/>
        <v>0</v>
      </c>
    </row>
    <row r="90" spans="1:14" x14ac:dyDescent="0.2">
      <c r="A90" s="13"/>
      <c r="B90" s="1"/>
      <c r="C90" s="1"/>
      <c r="D90" s="1"/>
      <c r="E90" s="1"/>
      <c r="F90" s="1"/>
      <c r="G90" s="13"/>
      <c r="H90" s="2"/>
      <c r="I90" s="3"/>
      <c r="J90" s="9"/>
      <c r="K90" s="48"/>
      <c r="L90" s="35"/>
      <c r="M90" s="16">
        <f>IF(K90="yes","N/A",IF(I90&gt;Master!$A$8,1,IF(I90&gt;Master!$A$9,0.75,IF(I90&gt;Master!$A$10,0.5,IF(I90&gt;Master!$A$11,0.25,0)))))</f>
        <v>0</v>
      </c>
      <c r="N90" s="20">
        <f t="shared" si="1"/>
        <v>0</v>
      </c>
    </row>
    <row r="91" spans="1:14" x14ac:dyDescent="0.2">
      <c r="A91" s="13"/>
      <c r="B91" s="1"/>
      <c r="C91" s="1"/>
      <c r="D91" s="1"/>
      <c r="E91" s="1"/>
      <c r="F91" s="1"/>
      <c r="G91" s="13"/>
      <c r="H91" s="2"/>
      <c r="I91" s="3"/>
      <c r="J91" s="9"/>
      <c r="K91" s="48"/>
      <c r="L91" s="35"/>
      <c r="M91" s="16">
        <f>IF(K91="yes","N/A",IF(I91&gt;Master!$A$8,1,IF(I91&gt;Master!$A$9,0.75,IF(I91&gt;Master!$A$10,0.5,IF(I91&gt;Master!$A$11,0.25,0)))))</f>
        <v>0</v>
      </c>
      <c r="N91" s="20">
        <f t="shared" si="1"/>
        <v>0</v>
      </c>
    </row>
    <row r="92" spans="1:14" x14ac:dyDescent="0.2">
      <c r="A92" s="13"/>
      <c r="B92" s="1"/>
      <c r="C92" s="1"/>
      <c r="D92" s="1"/>
      <c r="E92" s="1"/>
      <c r="F92" s="1"/>
      <c r="G92" s="13"/>
      <c r="H92" s="2"/>
      <c r="I92" s="3"/>
      <c r="J92" s="9"/>
      <c r="K92" s="48"/>
      <c r="L92" s="35"/>
      <c r="M92" s="16">
        <f>IF(K92="yes","N/A",IF(I92&gt;Master!$A$8,1,IF(I92&gt;Master!$A$9,0.75,IF(I92&gt;Master!$A$10,0.5,IF(I92&gt;Master!$A$11,0.25,0)))))</f>
        <v>0</v>
      </c>
      <c r="N92" s="20">
        <f t="shared" si="1"/>
        <v>0</v>
      </c>
    </row>
    <row r="93" spans="1:14" x14ac:dyDescent="0.2">
      <c r="A93" s="13"/>
      <c r="B93" s="1"/>
      <c r="C93" s="1"/>
      <c r="D93" s="1"/>
      <c r="E93" s="1"/>
      <c r="F93" s="1"/>
      <c r="G93" s="13"/>
      <c r="H93" s="2"/>
      <c r="I93" s="3"/>
      <c r="J93" s="9"/>
      <c r="K93" s="48"/>
      <c r="L93" s="35"/>
      <c r="M93" s="16">
        <f>IF(K93="yes","N/A",IF(I93&gt;Master!$A$8,1,IF(I93&gt;Master!$A$9,0.75,IF(I93&gt;Master!$A$10,0.5,IF(I93&gt;Master!$A$11,0.25,0)))))</f>
        <v>0</v>
      </c>
      <c r="N93" s="20">
        <f t="shared" si="1"/>
        <v>0</v>
      </c>
    </row>
    <row r="94" spans="1:14" x14ac:dyDescent="0.2">
      <c r="A94" s="13"/>
      <c r="B94" s="1"/>
      <c r="C94" s="1"/>
      <c r="D94" s="1"/>
      <c r="E94" s="1"/>
      <c r="F94" s="1"/>
      <c r="G94" s="13"/>
      <c r="H94" s="2"/>
      <c r="I94" s="3"/>
      <c r="J94" s="9"/>
      <c r="K94" s="48"/>
      <c r="L94" s="35"/>
      <c r="M94" s="16">
        <f>IF(K94="yes","N/A",IF(I94&gt;Master!$A$8,1,IF(I94&gt;Master!$A$9,0.75,IF(I94&gt;Master!$A$10,0.5,IF(I94&gt;Master!$A$11,0.25,0)))))</f>
        <v>0</v>
      </c>
      <c r="N94" s="20">
        <f t="shared" si="1"/>
        <v>0</v>
      </c>
    </row>
    <row r="95" spans="1:14" x14ac:dyDescent="0.2">
      <c r="A95" s="13"/>
      <c r="B95" s="1"/>
      <c r="C95" s="1"/>
      <c r="D95" s="1"/>
      <c r="E95" s="1"/>
      <c r="F95" s="1"/>
      <c r="G95" s="13"/>
      <c r="H95" s="2"/>
      <c r="I95" s="3"/>
      <c r="J95" s="9"/>
      <c r="K95" s="48"/>
      <c r="L95" s="35"/>
      <c r="M95" s="16">
        <f>IF(K95="yes","N/A",IF(I95&gt;Master!$A$8,1,IF(I95&gt;Master!$A$9,0.75,IF(I95&gt;Master!$A$10,0.5,IF(I95&gt;Master!$A$11,0.25,0)))))</f>
        <v>0</v>
      </c>
      <c r="N95" s="20">
        <f t="shared" si="1"/>
        <v>0</v>
      </c>
    </row>
    <row r="96" spans="1:14" x14ac:dyDescent="0.2">
      <c r="A96" s="13"/>
      <c r="B96" s="1"/>
      <c r="C96" s="1"/>
      <c r="D96" s="1"/>
      <c r="E96" s="1"/>
      <c r="F96" s="1"/>
      <c r="G96" s="13"/>
      <c r="H96" s="2"/>
      <c r="I96" s="3"/>
      <c r="J96" s="9"/>
      <c r="K96" s="48"/>
      <c r="L96" s="35"/>
      <c r="M96" s="16">
        <f>IF(K96="yes","N/A",IF(I96&gt;Master!$A$8,1,IF(I96&gt;Master!$A$9,0.75,IF(I96&gt;Master!$A$10,0.5,IF(I96&gt;Master!$A$11,0.25,0)))))</f>
        <v>0</v>
      </c>
      <c r="N96" s="20">
        <f t="shared" si="1"/>
        <v>0</v>
      </c>
    </row>
    <row r="97" spans="1:14" x14ac:dyDescent="0.2">
      <c r="A97" s="13"/>
      <c r="B97" s="1"/>
      <c r="C97" s="1"/>
      <c r="D97" s="1"/>
      <c r="E97" s="1"/>
      <c r="F97" s="1"/>
      <c r="G97" s="13"/>
      <c r="H97" s="2"/>
      <c r="I97" s="3"/>
      <c r="J97" s="9"/>
      <c r="K97" s="48"/>
      <c r="L97" s="35"/>
      <c r="M97" s="16">
        <f>IF(K97="yes","N/A",IF(I97&gt;Master!$A$8,1,IF(I97&gt;Master!$A$9,0.75,IF(I97&gt;Master!$A$10,0.5,IF(I97&gt;Master!$A$11,0.25,0)))))</f>
        <v>0</v>
      </c>
      <c r="N97" s="20">
        <f t="shared" si="1"/>
        <v>0</v>
      </c>
    </row>
    <row r="98" spans="1:14" x14ac:dyDescent="0.2">
      <c r="A98" s="13"/>
      <c r="B98" s="1"/>
      <c r="C98" s="1"/>
      <c r="D98" s="1"/>
      <c r="E98" s="1"/>
      <c r="F98" s="1"/>
      <c r="G98" s="13"/>
      <c r="H98" s="2"/>
      <c r="I98" s="3"/>
      <c r="J98" s="9"/>
      <c r="K98" s="48"/>
      <c r="L98" s="35"/>
      <c r="M98" s="16">
        <f>IF(K98="yes","N/A",IF(I98&gt;Master!$A$8,1,IF(I98&gt;Master!$A$9,0.75,IF(I98&gt;Master!$A$10,0.5,IF(I98&gt;Master!$A$11,0.25,0)))))</f>
        <v>0</v>
      </c>
      <c r="N98" s="20">
        <f t="shared" si="1"/>
        <v>0</v>
      </c>
    </row>
    <row r="99" spans="1:14" x14ac:dyDescent="0.2">
      <c r="A99" s="13"/>
      <c r="B99" s="1"/>
      <c r="C99" s="1"/>
      <c r="D99" s="1"/>
      <c r="E99" s="1"/>
      <c r="F99" s="1"/>
      <c r="G99" s="13"/>
      <c r="H99" s="2"/>
      <c r="I99" s="3"/>
      <c r="J99" s="9"/>
      <c r="K99" s="48"/>
      <c r="L99" s="35"/>
      <c r="M99" s="16">
        <f>IF(K99="yes","N/A",IF(I99&gt;Master!$A$8,1,IF(I99&gt;Master!$A$9,0.75,IF(I99&gt;Master!$A$10,0.5,IF(I99&gt;Master!$A$11,0.25,0)))))</f>
        <v>0</v>
      </c>
      <c r="N99" s="20">
        <f t="shared" si="1"/>
        <v>0</v>
      </c>
    </row>
    <row r="100" spans="1:14" x14ac:dyDescent="0.2">
      <c r="A100" s="13"/>
      <c r="B100" s="1"/>
      <c r="C100" s="1"/>
      <c r="D100" s="1"/>
      <c r="E100" s="1"/>
      <c r="F100" s="1"/>
      <c r="G100" s="13"/>
      <c r="H100" s="2"/>
      <c r="I100" s="3"/>
      <c r="J100" s="9"/>
      <c r="K100" s="48"/>
      <c r="L100" s="35"/>
      <c r="M100" s="16">
        <f>IF(K100="yes","N/A",IF(I100&gt;Master!$A$8,1,IF(I100&gt;Master!$A$9,0.75,IF(I100&gt;Master!$A$10,0.5,IF(I100&gt;Master!$A$11,0.25,0)))))</f>
        <v>0</v>
      </c>
      <c r="N100" s="20">
        <f t="shared" si="1"/>
        <v>0</v>
      </c>
    </row>
    <row r="101" spans="1:14" x14ac:dyDescent="0.2">
      <c r="A101" s="13"/>
      <c r="B101" s="1"/>
      <c r="C101" s="1"/>
      <c r="D101" s="1"/>
      <c r="E101" s="1"/>
      <c r="F101" s="1"/>
      <c r="G101" s="13"/>
      <c r="H101" s="2"/>
      <c r="I101" s="3"/>
      <c r="J101" s="9"/>
      <c r="K101" s="48"/>
      <c r="L101" s="35"/>
      <c r="M101" s="16">
        <f>IF(K101="yes","N/A",IF(I101&gt;Master!$A$8,1,IF(I101&gt;Master!$A$9,0.75,IF(I101&gt;Master!$A$10,0.5,IF(I101&gt;Master!$A$11,0.25,0)))))</f>
        <v>0</v>
      </c>
      <c r="N101" s="20">
        <f t="shared" si="1"/>
        <v>0</v>
      </c>
    </row>
    <row r="102" spans="1:14" x14ac:dyDescent="0.2">
      <c r="A102" s="13"/>
      <c r="B102" s="1"/>
      <c r="C102" s="1"/>
      <c r="D102" s="1"/>
      <c r="E102" s="1"/>
      <c r="F102" s="1"/>
      <c r="G102" s="13"/>
      <c r="H102" s="2"/>
      <c r="I102" s="3"/>
      <c r="J102" s="9"/>
      <c r="K102" s="48"/>
      <c r="L102" s="35"/>
      <c r="M102" s="16">
        <f>IF(K102="yes","N/A",IF(I102&gt;Master!$A$8,1,IF(I102&gt;Master!$A$9,0.75,IF(I102&gt;Master!$A$10,0.5,IF(I102&gt;Master!$A$11,0.25,0)))))</f>
        <v>0</v>
      </c>
      <c r="N102" s="20">
        <f t="shared" si="1"/>
        <v>0</v>
      </c>
    </row>
    <row r="103" spans="1:14" x14ac:dyDescent="0.2">
      <c r="A103" s="13"/>
      <c r="B103" s="1"/>
      <c r="C103" s="1"/>
      <c r="D103" s="1"/>
      <c r="E103" s="1"/>
      <c r="F103" s="1"/>
      <c r="G103" s="13"/>
      <c r="H103" s="2"/>
      <c r="I103" s="3"/>
      <c r="J103" s="9"/>
      <c r="K103" s="48"/>
      <c r="L103" s="35"/>
      <c r="M103" s="16">
        <f>IF(K103="yes","N/A",IF(I103&gt;Master!$A$8,1,IF(I103&gt;Master!$A$9,0.75,IF(I103&gt;Master!$A$10,0.5,IF(I103&gt;Master!$A$11,0.25,0)))))</f>
        <v>0</v>
      </c>
      <c r="N103" s="20">
        <f t="shared" si="1"/>
        <v>0</v>
      </c>
    </row>
    <row r="104" spans="1:14" x14ac:dyDescent="0.2">
      <c r="A104" s="13"/>
      <c r="B104" s="1"/>
      <c r="C104" s="1"/>
      <c r="D104" s="1"/>
      <c r="E104" s="1"/>
      <c r="F104" s="1"/>
      <c r="G104" s="13"/>
      <c r="H104" s="2"/>
      <c r="I104" s="3"/>
      <c r="J104" s="9"/>
      <c r="K104" s="48"/>
      <c r="L104" s="35"/>
      <c r="M104" s="16">
        <f>IF(K104="yes","N/A",IF(I104&gt;Master!$A$8,1,IF(I104&gt;Master!$A$9,0.75,IF(I104&gt;Master!$A$10,0.5,IF(I104&gt;Master!$A$11,0.25,0)))))</f>
        <v>0</v>
      </c>
      <c r="N104" s="20">
        <f t="shared" si="1"/>
        <v>0</v>
      </c>
    </row>
    <row r="105" spans="1:14" x14ac:dyDescent="0.2">
      <c r="A105" s="13"/>
      <c r="B105" s="1"/>
      <c r="C105" s="1"/>
      <c r="D105" s="1"/>
      <c r="E105" s="1"/>
      <c r="F105" s="1"/>
      <c r="G105" s="13"/>
      <c r="H105" s="2"/>
      <c r="I105" s="3"/>
      <c r="J105" s="9"/>
      <c r="K105" s="48"/>
      <c r="L105" s="35"/>
      <c r="M105" s="16">
        <f>IF(K105="yes","N/A",IF(I105&gt;Master!$A$8,1,IF(I105&gt;Master!$A$9,0.75,IF(I105&gt;Master!$A$10,0.5,IF(I105&gt;Master!$A$11,0.25,0)))))</f>
        <v>0</v>
      </c>
      <c r="N105" s="20">
        <f t="shared" si="1"/>
        <v>0</v>
      </c>
    </row>
    <row r="106" spans="1:14" x14ac:dyDescent="0.2">
      <c r="A106" s="13"/>
      <c r="B106" s="1"/>
      <c r="C106" s="1"/>
      <c r="D106" s="1"/>
      <c r="E106" s="1"/>
      <c r="F106" s="1"/>
      <c r="G106" s="13"/>
      <c r="H106" s="2"/>
      <c r="I106" s="3"/>
      <c r="J106" s="9"/>
      <c r="K106" s="48"/>
      <c r="L106" s="35"/>
      <c r="M106" s="16">
        <f>IF(K106="yes","N/A",IF(I106&gt;Master!$A$8,1,IF(I106&gt;Master!$A$9,0.75,IF(I106&gt;Master!$A$10,0.5,IF(I106&gt;Master!$A$11,0.25,0)))))</f>
        <v>0</v>
      </c>
      <c r="N106" s="20">
        <f t="shared" si="1"/>
        <v>0</v>
      </c>
    </row>
    <row r="107" spans="1:14" x14ac:dyDescent="0.2">
      <c r="A107" s="13"/>
      <c r="B107" s="1"/>
      <c r="C107" s="1"/>
      <c r="D107" s="1"/>
      <c r="E107" s="1"/>
      <c r="F107" s="1"/>
      <c r="G107" s="13"/>
      <c r="H107" s="2"/>
      <c r="I107" s="3"/>
      <c r="J107" s="9"/>
      <c r="K107" s="48"/>
      <c r="L107" s="35"/>
      <c r="M107" s="16">
        <f>IF(K107="yes","N/A",IF(I107&gt;Master!$A$8,1,IF(I107&gt;Master!$A$9,0.75,IF(I107&gt;Master!$A$10,0.5,IF(I107&gt;Master!$A$11,0.25,0)))))</f>
        <v>0</v>
      </c>
      <c r="N107" s="20">
        <f t="shared" si="1"/>
        <v>0</v>
      </c>
    </row>
    <row r="108" spans="1:14" x14ac:dyDescent="0.2">
      <c r="A108" s="13"/>
      <c r="B108" s="1"/>
      <c r="C108" s="1"/>
      <c r="D108" s="1"/>
      <c r="E108" s="1"/>
      <c r="F108" s="1"/>
      <c r="G108" s="13"/>
      <c r="H108" s="2"/>
      <c r="I108" s="3"/>
      <c r="J108" s="9"/>
      <c r="K108" s="48"/>
      <c r="L108" s="35"/>
      <c r="M108" s="16">
        <f>IF(K108="yes","N/A",IF(I108&gt;Master!$A$8,1,IF(I108&gt;Master!$A$9,0.75,IF(I108&gt;Master!$A$10,0.5,IF(I108&gt;Master!$A$11,0.25,0)))))</f>
        <v>0</v>
      </c>
      <c r="N108" s="20">
        <f t="shared" si="1"/>
        <v>0</v>
      </c>
    </row>
    <row r="109" spans="1:14" x14ac:dyDescent="0.2">
      <c r="A109" s="13"/>
      <c r="B109" s="1"/>
      <c r="C109" s="1"/>
      <c r="D109" s="1"/>
      <c r="E109" s="1"/>
      <c r="F109" s="1"/>
      <c r="G109" s="13"/>
      <c r="H109" s="2"/>
      <c r="I109" s="3"/>
      <c r="J109" s="9"/>
      <c r="K109" s="48"/>
      <c r="L109" s="35"/>
      <c r="M109" s="16">
        <f>IF(K109="yes","N/A",IF(I109&gt;Master!$A$8,1,IF(I109&gt;Master!$A$9,0.75,IF(I109&gt;Master!$A$10,0.5,IF(I109&gt;Master!$A$11,0.25,0)))))</f>
        <v>0</v>
      </c>
      <c r="N109" s="20">
        <f t="shared" si="1"/>
        <v>0</v>
      </c>
    </row>
    <row r="110" spans="1:14" x14ac:dyDescent="0.2">
      <c r="A110" s="13"/>
      <c r="B110" s="1"/>
      <c r="C110" s="1"/>
      <c r="D110" s="1"/>
      <c r="E110" s="1"/>
      <c r="F110" s="1"/>
      <c r="G110" s="13"/>
      <c r="H110" s="2"/>
      <c r="I110" s="3"/>
      <c r="J110" s="9"/>
      <c r="K110" s="48"/>
      <c r="L110" s="35"/>
      <c r="M110" s="16">
        <f>IF(K110="yes","N/A",IF(I110&gt;Master!$A$8,1,IF(I110&gt;Master!$A$9,0.75,IF(I110&gt;Master!$A$10,0.5,IF(I110&gt;Master!$A$11,0.25,0)))))</f>
        <v>0</v>
      </c>
      <c r="N110" s="20">
        <f t="shared" si="1"/>
        <v>0</v>
      </c>
    </row>
    <row r="111" spans="1:14" x14ac:dyDescent="0.2">
      <c r="A111" s="13"/>
      <c r="B111" s="1"/>
      <c r="C111" s="1"/>
      <c r="D111" s="1"/>
      <c r="E111" s="1"/>
      <c r="F111" s="1"/>
      <c r="G111" s="13"/>
      <c r="H111" s="2"/>
      <c r="I111" s="3"/>
      <c r="J111" s="9"/>
      <c r="K111" s="48"/>
      <c r="L111" s="35"/>
      <c r="M111" s="16">
        <f>IF(K111="yes","N/A",IF(I111&gt;Master!$A$8,1,IF(I111&gt;Master!$A$9,0.75,IF(I111&gt;Master!$A$10,0.5,IF(I111&gt;Master!$A$11,0.25,0)))))</f>
        <v>0</v>
      </c>
      <c r="N111" s="20">
        <f t="shared" si="1"/>
        <v>0</v>
      </c>
    </row>
    <row r="112" spans="1:14" x14ac:dyDescent="0.2">
      <c r="A112" s="13"/>
      <c r="B112" s="1"/>
      <c r="C112" s="1"/>
      <c r="D112" s="1"/>
      <c r="E112" s="1"/>
      <c r="F112" s="1"/>
      <c r="G112" s="13"/>
      <c r="H112" s="2"/>
      <c r="I112" s="3"/>
      <c r="J112" s="9"/>
      <c r="K112" s="48"/>
      <c r="L112" s="35"/>
      <c r="M112" s="16">
        <f>IF(K112="yes","N/A",IF(I112&gt;Master!$A$8,1,IF(I112&gt;Master!$A$9,0.75,IF(I112&gt;Master!$A$10,0.5,IF(I112&gt;Master!$A$11,0.25,0)))))</f>
        <v>0</v>
      </c>
      <c r="N112" s="20">
        <f t="shared" si="1"/>
        <v>0</v>
      </c>
    </row>
    <row r="113" spans="1:14" x14ac:dyDescent="0.2">
      <c r="A113" s="13"/>
      <c r="B113" s="1"/>
      <c r="C113" s="1"/>
      <c r="D113" s="1"/>
      <c r="E113" s="1"/>
      <c r="F113" s="1"/>
      <c r="G113" s="13"/>
      <c r="H113" s="2"/>
      <c r="I113" s="3"/>
      <c r="J113" s="9"/>
      <c r="K113" s="48"/>
      <c r="L113" s="35"/>
      <c r="M113" s="16">
        <f>IF(K113="yes","N/A",IF(I113&gt;Master!$A$8,1,IF(I113&gt;Master!$A$9,0.75,IF(I113&gt;Master!$A$10,0.5,IF(I113&gt;Master!$A$11,0.25,0)))))</f>
        <v>0</v>
      </c>
      <c r="N113" s="20">
        <f t="shared" si="1"/>
        <v>0</v>
      </c>
    </row>
    <row r="114" spans="1:14" x14ac:dyDescent="0.2">
      <c r="A114" s="13"/>
      <c r="B114" s="1"/>
      <c r="C114" s="1"/>
      <c r="D114" s="1"/>
      <c r="E114" s="1"/>
      <c r="F114" s="1"/>
      <c r="G114" s="13"/>
      <c r="H114" s="2"/>
      <c r="I114" s="3"/>
      <c r="J114" s="9"/>
      <c r="K114" s="48"/>
      <c r="L114" s="35"/>
      <c r="M114" s="16">
        <f>IF(K114="yes","N/A",IF(I114&gt;Master!$A$8,1,IF(I114&gt;Master!$A$9,0.75,IF(I114&gt;Master!$A$10,0.5,IF(I114&gt;Master!$A$11,0.25,0)))))</f>
        <v>0</v>
      </c>
      <c r="N114" s="20">
        <f t="shared" si="1"/>
        <v>0</v>
      </c>
    </row>
    <row r="115" spans="1:14" x14ac:dyDescent="0.2">
      <c r="A115" s="13"/>
      <c r="B115" s="1"/>
      <c r="C115" s="1"/>
      <c r="D115" s="1"/>
      <c r="E115" s="1"/>
      <c r="F115" s="1"/>
      <c r="G115" s="13"/>
      <c r="H115" s="2"/>
      <c r="I115" s="3"/>
      <c r="J115" s="9"/>
      <c r="K115" s="48"/>
      <c r="L115" s="35"/>
      <c r="M115" s="16">
        <f>IF(K115="yes","N/A",IF(I115&gt;Master!$A$8,1,IF(I115&gt;Master!$A$9,0.75,IF(I115&gt;Master!$A$10,0.5,IF(I115&gt;Master!$A$11,0.25,0)))))</f>
        <v>0</v>
      </c>
      <c r="N115" s="20">
        <f t="shared" si="1"/>
        <v>0</v>
      </c>
    </row>
    <row r="116" spans="1:14" x14ac:dyDescent="0.2">
      <c r="A116" s="13"/>
      <c r="B116" s="1"/>
      <c r="C116" s="1"/>
      <c r="D116" s="1"/>
      <c r="E116" s="1"/>
      <c r="F116" s="1"/>
      <c r="G116" s="13"/>
      <c r="H116" s="2"/>
      <c r="I116" s="3"/>
      <c r="J116" s="9"/>
      <c r="K116" s="48"/>
      <c r="L116" s="35"/>
      <c r="M116" s="16">
        <f>IF(K116="yes","N/A",IF(I116&gt;Master!$A$8,1,IF(I116&gt;Master!$A$9,0.75,IF(I116&gt;Master!$A$10,0.5,IF(I116&gt;Master!$A$11,0.25,0)))))</f>
        <v>0</v>
      </c>
      <c r="N116" s="20">
        <f t="shared" si="1"/>
        <v>0</v>
      </c>
    </row>
    <row r="117" spans="1:14" x14ac:dyDescent="0.2">
      <c r="A117" s="13"/>
      <c r="B117" s="1"/>
      <c r="C117" s="1"/>
      <c r="D117" s="1"/>
      <c r="E117" s="1"/>
      <c r="F117" s="1"/>
      <c r="G117" s="13"/>
      <c r="H117" s="2"/>
      <c r="I117" s="3"/>
      <c r="J117" s="9"/>
      <c r="K117" s="48"/>
      <c r="L117" s="35"/>
      <c r="M117" s="16">
        <f>IF(K117="yes","N/A",IF(I117&gt;Master!$A$8,1,IF(I117&gt;Master!$A$9,0.75,IF(I117&gt;Master!$A$10,0.5,IF(I117&gt;Master!$A$11,0.25,0)))))</f>
        <v>0</v>
      </c>
      <c r="N117" s="20">
        <f t="shared" si="1"/>
        <v>0</v>
      </c>
    </row>
    <row r="118" spans="1:14" x14ac:dyDescent="0.2">
      <c r="A118" s="13"/>
      <c r="B118" s="1"/>
      <c r="C118" s="1"/>
      <c r="D118" s="1"/>
      <c r="E118" s="1"/>
      <c r="F118" s="1"/>
      <c r="G118" s="13"/>
      <c r="H118" s="2"/>
      <c r="I118" s="3"/>
      <c r="J118" s="9"/>
      <c r="K118" s="48"/>
      <c r="L118" s="35"/>
      <c r="M118" s="16">
        <f>IF(K118="yes","N/A",IF(I118&gt;Master!$A$8,1,IF(I118&gt;Master!$A$9,0.75,IF(I118&gt;Master!$A$10,0.5,IF(I118&gt;Master!$A$11,0.25,0)))))</f>
        <v>0</v>
      </c>
      <c r="N118" s="20">
        <f t="shared" si="1"/>
        <v>0</v>
      </c>
    </row>
    <row r="119" spans="1:14" x14ac:dyDescent="0.2">
      <c r="A119" s="13"/>
      <c r="B119" s="1"/>
      <c r="C119" s="1"/>
      <c r="D119" s="1"/>
      <c r="E119" s="1"/>
      <c r="F119" s="1"/>
      <c r="G119" s="13"/>
      <c r="H119" s="2"/>
      <c r="I119" s="3"/>
      <c r="J119" s="9"/>
      <c r="K119" s="48"/>
      <c r="L119" s="35"/>
      <c r="M119" s="16">
        <f>IF(K119="yes","N/A",IF(I119&gt;Master!$A$8,1,IF(I119&gt;Master!$A$9,0.75,IF(I119&gt;Master!$A$10,0.5,IF(I119&gt;Master!$A$11,0.25,0)))))</f>
        <v>0</v>
      </c>
      <c r="N119" s="20">
        <f t="shared" si="1"/>
        <v>0</v>
      </c>
    </row>
    <row r="120" spans="1:14" x14ac:dyDescent="0.2">
      <c r="A120" s="13"/>
      <c r="B120" s="1"/>
      <c r="C120" s="1"/>
      <c r="D120" s="1"/>
      <c r="E120" s="1"/>
      <c r="F120" s="1"/>
      <c r="G120" s="13"/>
      <c r="H120" s="2"/>
      <c r="I120" s="3"/>
      <c r="J120" s="9"/>
      <c r="K120" s="48"/>
      <c r="L120" s="35"/>
      <c r="M120" s="16">
        <f>IF(K120="yes","N/A",IF(I120&gt;Master!$A$8,1,IF(I120&gt;Master!$A$9,0.75,IF(I120&gt;Master!$A$10,0.5,IF(I120&gt;Master!$A$11,0.25,0)))))</f>
        <v>0</v>
      </c>
      <c r="N120" s="20">
        <f t="shared" si="1"/>
        <v>0</v>
      </c>
    </row>
    <row r="121" spans="1:14" x14ac:dyDescent="0.2">
      <c r="A121" s="13"/>
      <c r="B121" s="1"/>
      <c r="C121" s="1"/>
      <c r="D121" s="1"/>
      <c r="E121" s="1"/>
      <c r="F121" s="1"/>
      <c r="G121" s="13"/>
      <c r="H121" s="2"/>
      <c r="I121" s="3"/>
      <c r="J121" s="9"/>
      <c r="K121" s="48"/>
      <c r="L121" s="35"/>
      <c r="M121" s="16">
        <f>IF(K121="yes","N/A",IF(I121&gt;Master!$A$8,1,IF(I121&gt;Master!$A$9,0.75,IF(I121&gt;Master!$A$10,0.5,IF(I121&gt;Master!$A$11,0.25,0)))))</f>
        <v>0</v>
      </c>
      <c r="N121" s="20">
        <f t="shared" si="1"/>
        <v>0</v>
      </c>
    </row>
    <row r="122" spans="1:14" x14ac:dyDescent="0.2">
      <c r="A122" s="13"/>
      <c r="B122" s="1"/>
      <c r="C122" s="1"/>
      <c r="D122" s="1"/>
      <c r="E122" s="1"/>
      <c r="F122" s="1"/>
      <c r="G122" s="13"/>
      <c r="H122" s="2"/>
      <c r="I122" s="3"/>
      <c r="J122" s="9"/>
      <c r="K122" s="48"/>
      <c r="L122" s="35"/>
      <c r="M122" s="16">
        <f>IF(K122="yes","N/A",IF(I122&gt;Master!$A$8,1,IF(I122&gt;Master!$A$9,0.75,IF(I122&gt;Master!$A$10,0.5,IF(I122&gt;Master!$A$11,0.25,0)))))</f>
        <v>0</v>
      </c>
      <c r="N122" s="20">
        <f t="shared" si="1"/>
        <v>0</v>
      </c>
    </row>
    <row r="123" spans="1:14" x14ac:dyDescent="0.2">
      <c r="A123" s="13"/>
      <c r="B123" s="1"/>
      <c r="C123" s="1"/>
      <c r="D123" s="1"/>
      <c r="E123" s="1"/>
      <c r="F123" s="1"/>
      <c r="G123" s="13"/>
      <c r="H123" s="2"/>
      <c r="I123" s="3"/>
      <c r="J123" s="9"/>
      <c r="K123" s="48"/>
      <c r="L123" s="35"/>
      <c r="M123" s="16">
        <f>IF(K123="yes","N/A",IF(I123&gt;Master!$A$8,1,IF(I123&gt;Master!$A$9,0.75,IF(I123&gt;Master!$A$10,0.5,IF(I123&gt;Master!$A$11,0.25,0)))))</f>
        <v>0</v>
      </c>
      <c r="N123" s="20">
        <f t="shared" si="1"/>
        <v>0</v>
      </c>
    </row>
    <row r="124" spans="1:14" x14ac:dyDescent="0.2">
      <c r="A124" s="13"/>
      <c r="B124" s="1"/>
      <c r="C124" s="1"/>
      <c r="D124" s="1"/>
      <c r="E124" s="1"/>
      <c r="F124" s="1"/>
      <c r="G124" s="13"/>
      <c r="H124" s="2"/>
      <c r="I124" s="3"/>
      <c r="J124" s="9"/>
      <c r="K124" s="48"/>
      <c r="L124" s="35"/>
      <c r="M124" s="16">
        <f>IF(K124="yes","N/A",IF(I124&gt;Master!$A$8,1,IF(I124&gt;Master!$A$9,0.75,IF(I124&gt;Master!$A$10,0.5,IF(I124&gt;Master!$A$11,0.25,0)))))</f>
        <v>0</v>
      </c>
      <c r="N124" s="20">
        <f t="shared" si="1"/>
        <v>0</v>
      </c>
    </row>
    <row r="125" spans="1:14" x14ac:dyDescent="0.2">
      <c r="A125" s="13"/>
      <c r="B125" s="1"/>
      <c r="C125" s="1"/>
      <c r="D125" s="1"/>
      <c r="E125" s="1"/>
      <c r="F125" s="1"/>
      <c r="G125" s="13"/>
      <c r="H125" s="2"/>
      <c r="I125" s="3"/>
      <c r="J125" s="9"/>
      <c r="K125" s="48"/>
      <c r="L125" s="35"/>
      <c r="M125" s="16">
        <f>IF(K125="yes","N/A",IF(I125&gt;Master!$A$8,1,IF(I125&gt;Master!$A$9,0.75,IF(I125&gt;Master!$A$10,0.5,IF(I125&gt;Master!$A$11,0.25,0)))))</f>
        <v>0</v>
      </c>
      <c r="N125" s="20">
        <f t="shared" si="1"/>
        <v>0</v>
      </c>
    </row>
    <row r="126" spans="1:14" x14ac:dyDescent="0.2">
      <c r="A126" s="13"/>
      <c r="B126" s="1"/>
      <c r="C126" s="1"/>
      <c r="D126" s="1"/>
      <c r="E126" s="1"/>
      <c r="F126" s="1"/>
      <c r="G126" s="13"/>
      <c r="H126" s="2"/>
      <c r="I126" s="3"/>
      <c r="J126" s="9"/>
      <c r="K126" s="48"/>
      <c r="L126" s="35"/>
      <c r="M126" s="16">
        <f>IF(K126="yes","N/A",IF(I126&gt;Master!$A$8,1,IF(I126&gt;Master!$A$9,0.75,IF(I126&gt;Master!$A$10,0.5,IF(I126&gt;Master!$A$11,0.25,0)))))</f>
        <v>0</v>
      </c>
      <c r="N126" s="20">
        <f t="shared" si="1"/>
        <v>0</v>
      </c>
    </row>
    <row r="127" spans="1:14" x14ac:dyDescent="0.2">
      <c r="A127" s="13"/>
      <c r="B127" s="1"/>
      <c r="C127" s="1"/>
      <c r="D127" s="1"/>
      <c r="E127" s="1"/>
      <c r="F127" s="1"/>
      <c r="G127" s="13"/>
      <c r="H127" s="2"/>
      <c r="I127" s="3"/>
      <c r="J127" s="9"/>
      <c r="K127" s="48"/>
      <c r="L127" s="35"/>
      <c r="M127" s="16">
        <f>IF(K127="yes","N/A",IF(I127&gt;Master!$A$8,1,IF(I127&gt;Master!$A$9,0.75,IF(I127&gt;Master!$A$10,0.5,IF(I127&gt;Master!$A$11,0.25,0)))))</f>
        <v>0</v>
      </c>
      <c r="N127" s="20">
        <f t="shared" si="1"/>
        <v>0</v>
      </c>
    </row>
    <row r="128" spans="1:14" x14ac:dyDescent="0.2">
      <c r="A128" s="13"/>
      <c r="B128" s="1"/>
      <c r="C128" s="1"/>
      <c r="D128" s="1"/>
      <c r="E128" s="1"/>
      <c r="F128" s="1"/>
      <c r="G128" s="13"/>
      <c r="H128" s="2"/>
      <c r="I128" s="3"/>
      <c r="J128" s="9"/>
      <c r="K128" s="48"/>
      <c r="L128" s="35"/>
      <c r="M128" s="16">
        <f>IF(K128="yes","N/A",IF(I128&gt;Master!$A$8,1,IF(I128&gt;Master!$A$9,0.75,IF(I128&gt;Master!$A$10,0.5,IF(I128&gt;Master!$A$11,0.25,0)))))</f>
        <v>0</v>
      </c>
      <c r="N128" s="20">
        <f t="shared" si="1"/>
        <v>0</v>
      </c>
    </row>
    <row r="129" spans="1:14" x14ac:dyDescent="0.2">
      <c r="A129" s="13"/>
      <c r="B129" s="1"/>
      <c r="C129" s="1"/>
      <c r="D129" s="1"/>
      <c r="E129" s="1"/>
      <c r="F129" s="1"/>
      <c r="G129" s="13"/>
      <c r="H129" s="2"/>
      <c r="I129" s="3"/>
      <c r="J129" s="9"/>
      <c r="K129" s="48"/>
      <c r="L129" s="35"/>
      <c r="M129" s="16">
        <f>IF(K129="yes","N/A",IF(I129&gt;Master!$A$8,1,IF(I129&gt;Master!$A$9,0.75,IF(I129&gt;Master!$A$10,0.5,IF(I129&gt;Master!$A$11,0.25,0)))))</f>
        <v>0</v>
      </c>
      <c r="N129" s="20">
        <f t="shared" si="1"/>
        <v>0</v>
      </c>
    </row>
    <row r="130" spans="1:14" x14ac:dyDescent="0.2">
      <c r="A130" s="13"/>
      <c r="B130" s="1"/>
      <c r="C130" s="1"/>
      <c r="D130" s="1"/>
      <c r="E130" s="1"/>
      <c r="F130" s="1"/>
      <c r="G130" s="13"/>
      <c r="H130" s="2"/>
      <c r="I130" s="3"/>
      <c r="J130" s="9"/>
      <c r="K130" s="48"/>
      <c r="L130" s="35"/>
      <c r="M130" s="16">
        <f>IF(K130="yes","N/A",IF(I130&gt;Master!$A$8,1,IF(I130&gt;Master!$A$9,0.75,IF(I130&gt;Master!$A$10,0.5,IF(I130&gt;Master!$A$11,0.25,0)))))</f>
        <v>0</v>
      </c>
      <c r="N130" s="20">
        <f t="shared" si="1"/>
        <v>0</v>
      </c>
    </row>
    <row r="131" spans="1:14" x14ac:dyDescent="0.2">
      <c r="A131" s="13"/>
      <c r="B131" s="1"/>
      <c r="C131" s="1"/>
      <c r="D131" s="1"/>
      <c r="E131" s="1"/>
      <c r="F131" s="1"/>
      <c r="G131" s="13"/>
      <c r="H131" s="2"/>
      <c r="I131" s="3"/>
      <c r="J131" s="9"/>
      <c r="K131" s="48"/>
      <c r="L131" s="35"/>
      <c r="M131" s="16">
        <f>IF(K131="yes","N/A",IF(I131&gt;Master!$A$8,1,IF(I131&gt;Master!$A$9,0.75,IF(I131&gt;Master!$A$10,0.5,IF(I131&gt;Master!$A$11,0.25,0)))))</f>
        <v>0</v>
      </c>
      <c r="N131" s="20">
        <f t="shared" si="1"/>
        <v>0</v>
      </c>
    </row>
    <row r="132" spans="1:14" x14ac:dyDescent="0.2">
      <c r="A132" s="13"/>
      <c r="B132" s="1"/>
      <c r="C132" s="1"/>
      <c r="D132" s="1"/>
      <c r="E132" s="1"/>
      <c r="F132" s="1"/>
      <c r="G132" s="13"/>
      <c r="H132" s="2"/>
      <c r="I132" s="3"/>
      <c r="J132" s="9"/>
      <c r="K132" s="48"/>
      <c r="L132" s="35"/>
      <c r="M132" s="16">
        <f>IF(K132="yes","N/A",IF(I132&gt;Master!$A$8,1,IF(I132&gt;Master!$A$9,0.75,IF(I132&gt;Master!$A$10,0.5,IF(I132&gt;Master!$A$11,0.25,0)))))</f>
        <v>0</v>
      </c>
      <c r="N132" s="20">
        <f t="shared" si="1"/>
        <v>0</v>
      </c>
    </row>
    <row r="133" spans="1:14" x14ac:dyDescent="0.2">
      <c r="A133" s="13"/>
      <c r="B133" s="1"/>
      <c r="C133" s="1"/>
      <c r="D133" s="1"/>
      <c r="E133" s="1"/>
      <c r="F133" s="1"/>
      <c r="G133" s="13"/>
      <c r="H133" s="2"/>
      <c r="I133" s="3"/>
      <c r="J133" s="9"/>
      <c r="K133" s="48"/>
      <c r="L133" s="35"/>
      <c r="M133" s="16">
        <f>IF(K133="yes","N/A",IF(I133&gt;Master!$A$8,1,IF(I133&gt;Master!$A$9,0.75,IF(I133&gt;Master!$A$10,0.5,IF(I133&gt;Master!$A$11,0.25,0)))))</f>
        <v>0</v>
      </c>
      <c r="N133" s="20">
        <f t="shared" si="1"/>
        <v>0</v>
      </c>
    </row>
    <row r="134" spans="1:14" x14ac:dyDescent="0.2">
      <c r="A134" s="13"/>
      <c r="B134" s="1"/>
      <c r="C134" s="1"/>
      <c r="D134" s="1"/>
      <c r="E134" s="1"/>
      <c r="F134" s="1"/>
      <c r="G134" s="13"/>
      <c r="H134" s="2"/>
      <c r="I134" s="3"/>
      <c r="J134" s="9"/>
      <c r="K134" s="48"/>
      <c r="L134" s="35"/>
      <c r="M134" s="16">
        <f>IF(K134="yes","N/A",IF(I134&gt;Master!$A$8,1,IF(I134&gt;Master!$A$9,0.75,IF(I134&gt;Master!$A$10,0.5,IF(I134&gt;Master!$A$11,0.25,0)))))</f>
        <v>0</v>
      </c>
      <c r="N134" s="20">
        <f t="shared" si="1"/>
        <v>0</v>
      </c>
    </row>
    <row r="135" spans="1:14" x14ac:dyDescent="0.2">
      <c r="A135" s="13"/>
      <c r="B135" s="1"/>
      <c r="C135" s="1"/>
      <c r="D135" s="1"/>
      <c r="E135" s="1"/>
      <c r="F135" s="1"/>
      <c r="G135" s="13"/>
      <c r="H135" s="2"/>
      <c r="I135" s="3"/>
      <c r="J135" s="9"/>
      <c r="K135" s="48"/>
      <c r="L135" s="35"/>
      <c r="M135" s="16">
        <f>IF(K135="yes","N/A",IF(I135&gt;Master!$A$8,1,IF(I135&gt;Master!$A$9,0.75,IF(I135&gt;Master!$A$10,0.5,IF(I135&gt;Master!$A$11,0.25,0)))))</f>
        <v>0</v>
      </c>
      <c r="N135" s="20">
        <f t="shared" si="1"/>
        <v>0</v>
      </c>
    </row>
    <row r="136" spans="1:14" x14ac:dyDescent="0.2">
      <c r="A136" s="13"/>
      <c r="B136" s="1"/>
      <c r="C136" s="1"/>
      <c r="D136" s="1"/>
      <c r="E136" s="1"/>
      <c r="F136" s="1"/>
      <c r="G136" s="13"/>
      <c r="H136" s="2"/>
      <c r="I136" s="3"/>
      <c r="J136" s="9"/>
      <c r="K136" s="48"/>
      <c r="L136" s="35"/>
      <c r="M136" s="16">
        <f>IF(K136="yes","N/A",IF(I136&gt;Master!$A$8,1,IF(I136&gt;Master!$A$9,0.75,IF(I136&gt;Master!$A$10,0.5,IF(I136&gt;Master!$A$11,0.25,0)))))</f>
        <v>0</v>
      </c>
      <c r="N136" s="20">
        <f t="shared" si="1"/>
        <v>0</v>
      </c>
    </row>
    <row r="137" spans="1:14" x14ac:dyDescent="0.2">
      <c r="A137" s="13"/>
      <c r="B137" s="1"/>
      <c r="C137" s="1"/>
      <c r="D137" s="1"/>
      <c r="E137" s="1"/>
      <c r="F137" s="1"/>
      <c r="G137" s="13"/>
      <c r="H137" s="2"/>
      <c r="I137" s="3"/>
      <c r="J137" s="9"/>
      <c r="K137" s="48"/>
      <c r="L137" s="35"/>
      <c r="M137" s="16">
        <f>IF(K137="yes","N/A",IF(I137&gt;Master!$A$8,1,IF(I137&gt;Master!$A$9,0.75,IF(I137&gt;Master!$A$10,0.5,IF(I137&gt;Master!$A$11,0.25,0)))))</f>
        <v>0</v>
      </c>
      <c r="N137" s="20">
        <f t="shared" si="1"/>
        <v>0</v>
      </c>
    </row>
    <row r="138" spans="1:14" x14ac:dyDescent="0.2">
      <c r="A138" s="13"/>
      <c r="B138" s="1"/>
      <c r="C138" s="1"/>
      <c r="D138" s="1"/>
      <c r="E138" s="1"/>
      <c r="F138" s="1"/>
      <c r="G138" s="13"/>
      <c r="H138" s="2"/>
      <c r="I138" s="3"/>
      <c r="J138" s="9"/>
      <c r="K138" s="48"/>
      <c r="L138" s="35"/>
      <c r="M138" s="16">
        <f>IF(K138="yes","N/A",IF(I138&gt;Master!$A$8,1,IF(I138&gt;Master!$A$9,0.75,IF(I138&gt;Master!$A$10,0.5,IF(I138&gt;Master!$A$11,0.25,0)))))</f>
        <v>0</v>
      </c>
      <c r="N138" s="20">
        <f t="shared" si="1"/>
        <v>0</v>
      </c>
    </row>
    <row r="139" spans="1:14" x14ac:dyDescent="0.2">
      <c r="A139" s="13"/>
      <c r="B139" s="1"/>
      <c r="C139" s="1"/>
      <c r="D139" s="1"/>
      <c r="E139" s="1"/>
      <c r="F139" s="1"/>
      <c r="G139" s="13"/>
      <c r="H139" s="2"/>
      <c r="I139" s="3"/>
      <c r="J139" s="9"/>
      <c r="K139" s="48"/>
      <c r="L139" s="35"/>
      <c r="M139" s="16">
        <f>IF(K139="yes","N/A",IF(I139&gt;Master!$A$8,1,IF(I139&gt;Master!$A$9,0.75,IF(I139&gt;Master!$A$10,0.5,IF(I139&gt;Master!$A$11,0.25,0)))))</f>
        <v>0</v>
      </c>
      <c r="N139" s="20">
        <f t="shared" si="1"/>
        <v>0</v>
      </c>
    </row>
    <row r="140" spans="1:14" x14ac:dyDescent="0.2">
      <c r="A140" s="13"/>
      <c r="B140" s="1"/>
      <c r="C140" s="1"/>
      <c r="D140" s="1"/>
      <c r="E140" s="1"/>
      <c r="F140" s="1"/>
      <c r="G140" s="13"/>
      <c r="H140" s="2"/>
      <c r="I140" s="3"/>
      <c r="J140" s="9"/>
      <c r="K140" s="48"/>
      <c r="L140" s="35"/>
      <c r="M140" s="16">
        <f>IF(K140="yes","N/A",IF(I140&gt;Master!$A$8,1,IF(I140&gt;Master!$A$9,0.75,IF(I140&gt;Master!$A$10,0.5,IF(I140&gt;Master!$A$11,0.25,0)))))</f>
        <v>0</v>
      </c>
      <c r="N140" s="20">
        <f t="shared" si="1"/>
        <v>0</v>
      </c>
    </row>
    <row r="141" spans="1:14" x14ac:dyDescent="0.2">
      <c r="A141" s="13"/>
      <c r="B141" s="1"/>
      <c r="C141" s="1"/>
      <c r="D141" s="1"/>
      <c r="E141" s="1"/>
      <c r="F141" s="1"/>
      <c r="G141" s="13"/>
      <c r="H141" s="2"/>
      <c r="I141" s="3"/>
      <c r="J141" s="9"/>
      <c r="K141" s="48"/>
      <c r="L141" s="35"/>
      <c r="M141" s="16">
        <f>IF(K141="yes","N/A",IF(I141&gt;Master!$A$8,1,IF(I141&gt;Master!$A$9,0.75,IF(I141&gt;Master!$A$10,0.5,IF(I141&gt;Master!$A$11,0.25,0)))))</f>
        <v>0</v>
      </c>
      <c r="N141" s="20">
        <f t="shared" si="1"/>
        <v>0</v>
      </c>
    </row>
    <row r="142" spans="1:14" x14ac:dyDescent="0.2">
      <c r="A142" s="13"/>
      <c r="B142" s="1"/>
      <c r="C142" s="1"/>
      <c r="D142" s="1"/>
      <c r="E142" s="1"/>
      <c r="F142" s="1"/>
      <c r="G142" s="13"/>
      <c r="H142" s="2"/>
      <c r="I142" s="3"/>
      <c r="J142" s="9"/>
      <c r="K142" s="48"/>
      <c r="L142" s="35"/>
      <c r="M142" s="16">
        <f>IF(K142="yes","N/A",IF(I142&gt;Master!$A$8,1,IF(I142&gt;Master!$A$9,0.75,IF(I142&gt;Master!$A$10,0.5,IF(I142&gt;Master!$A$11,0.25,0)))))</f>
        <v>0</v>
      </c>
      <c r="N142" s="20">
        <f t="shared" si="1"/>
        <v>0</v>
      </c>
    </row>
    <row r="143" spans="1:14" x14ac:dyDescent="0.2">
      <c r="A143" s="13"/>
      <c r="B143" s="1"/>
      <c r="C143" s="1"/>
      <c r="D143" s="1"/>
      <c r="E143" s="1"/>
      <c r="F143" s="1"/>
      <c r="G143" s="13"/>
      <c r="H143" s="2"/>
      <c r="I143" s="3"/>
      <c r="J143" s="9"/>
      <c r="K143" s="48"/>
      <c r="L143" s="35"/>
      <c r="M143" s="16">
        <f>IF(K143="yes","N/A",IF(I143&gt;Master!$A$8,1,IF(I143&gt;Master!$A$9,0.75,IF(I143&gt;Master!$A$10,0.5,IF(I143&gt;Master!$A$11,0.25,0)))))</f>
        <v>0</v>
      </c>
      <c r="N143" s="20">
        <f t="shared" si="1"/>
        <v>0</v>
      </c>
    </row>
    <row r="144" spans="1:14" x14ac:dyDescent="0.2">
      <c r="A144" s="13"/>
      <c r="B144" s="1"/>
      <c r="C144" s="1"/>
      <c r="D144" s="1"/>
      <c r="E144" s="1"/>
      <c r="F144" s="1"/>
      <c r="G144" s="13"/>
      <c r="H144" s="2"/>
      <c r="I144" s="3"/>
      <c r="J144" s="9"/>
      <c r="K144" s="48"/>
      <c r="L144" s="35"/>
      <c r="M144" s="16">
        <f>IF(K144="yes","N/A",IF(I144&gt;Master!$A$8,1,IF(I144&gt;Master!$A$9,0.75,IF(I144&gt;Master!$A$10,0.5,IF(I144&gt;Master!$A$11,0.25,0)))))</f>
        <v>0</v>
      </c>
      <c r="N144" s="20">
        <f t="shared" si="1"/>
        <v>0</v>
      </c>
    </row>
    <row r="145" spans="1:14" x14ac:dyDescent="0.2">
      <c r="A145" s="13"/>
      <c r="B145" s="1"/>
      <c r="C145" s="1"/>
      <c r="D145" s="1"/>
      <c r="E145" s="1"/>
      <c r="F145" s="1"/>
      <c r="G145" s="13"/>
      <c r="H145" s="2"/>
      <c r="I145" s="3"/>
      <c r="J145" s="9"/>
      <c r="K145" s="48"/>
      <c r="L145" s="35"/>
      <c r="M145" s="16">
        <f>IF(K145="yes","N/A",IF(I145&gt;Master!$A$8,1,IF(I145&gt;Master!$A$9,0.75,IF(I145&gt;Master!$A$10,0.5,IF(I145&gt;Master!$A$11,0.25,0)))))</f>
        <v>0</v>
      </c>
      <c r="N145" s="20">
        <f t="shared" si="1"/>
        <v>0</v>
      </c>
    </row>
    <row r="146" spans="1:14" x14ac:dyDescent="0.2">
      <c r="A146" s="13"/>
      <c r="B146" s="1"/>
      <c r="C146" s="1"/>
      <c r="D146" s="1"/>
      <c r="E146" s="1"/>
      <c r="F146" s="1"/>
      <c r="G146" s="13"/>
      <c r="H146" s="2"/>
      <c r="I146" s="3"/>
      <c r="J146" s="9"/>
      <c r="K146" s="48"/>
      <c r="L146" s="35"/>
      <c r="M146" s="16">
        <f>IF(K146="yes","N/A",IF(I146&gt;Master!$A$8,1,IF(I146&gt;Master!$A$9,0.75,IF(I146&gt;Master!$A$10,0.5,IF(I146&gt;Master!$A$11,0.25,0)))))</f>
        <v>0</v>
      </c>
      <c r="N146" s="20">
        <f t="shared" si="1"/>
        <v>0</v>
      </c>
    </row>
    <row r="147" spans="1:14" x14ac:dyDescent="0.2">
      <c r="A147" s="13"/>
      <c r="B147" s="1"/>
      <c r="C147" s="1"/>
      <c r="D147" s="1"/>
      <c r="E147" s="1"/>
      <c r="F147" s="1"/>
      <c r="G147" s="13"/>
      <c r="H147" s="2"/>
      <c r="I147" s="3"/>
      <c r="J147" s="9"/>
      <c r="K147" s="48"/>
      <c r="L147" s="35"/>
      <c r="M147" s="16">
        <f>IF(K147="yes","N/A",IF(I147&gt;Master!$A$8,1,IF(I147&gt;Master!$A$9,0.75,IF(I147&gt;Master!$A$10,0.5,IF(I147&gt;Master!$A$11,0.25,0)))))</f>
        <v>0</v>
      </c>
      <c r="N147" s="20">
        <f t="shared" si="1"/>
        <v>0</v>
      </c>
    </row>
    <row r="148" spans="1:14" x14ac:dyDescent="0.2">
      <c r="A148" s="13"/>
      <c r="B148" s="1"/>
      <c r="C148" s="1"/>
      <c r="D148" s="1"/>
      <c r="E148" s="1"/>
      <c r="F148" s="1"/>
      <c r="G148" s="13"/>
      <c r="H148" s="2"/>
      <c r="I148" s="3"/>
      <c r="J148" s="9"/>
      <c r="K148" s="48"/>
      <c r="L148" s="35"/>
      <c r="M148" s="16">
        <f>IF(K148="yes","N/A",IF(I148&gt;Master!$A$8,1,IF(I148&gt;Master!$A$9,0.75,IF(I148&gt;Master!$A$10,0.5,IF(I148&gt;Master!$A$11,0.25,0)))))</f>
        <v>0</v>
      </c>
      <c r="N148" s="20">
        <f t="shared" si="1"/>
        <v>0</v>
      </c>
    </row>
    <row r="149" spans="1:14" x14ac:dyDescent="0.2">
      <c r="A149" s="13"/>
      <c r="B149" s="1"/>
      <c r="C149" s="1"/>
      <c r="D149" s="1"/>
      <c r="E149" s="1"/>
      <c r="F149" s="1"/>
      <c r="G149" s="13"/>
      <c r="H149" s="2"/>
      <c r="I149" s="3"/>
      <c r="J149" s="9"/>
      <c r="K149" s="48"/>
      <c r="L149" s="35"/>
      <c r="M149" s="16">
        <f>IF(K149="yes","N/A",IF(I149&gt;Master!$A$8,1,IF(I149&gt;Master!$A$9,0.75,IF(I149&gt;Master!$A$10,0.5,IF(I149&gt;Master!$A$11,0.25,0)))))</f>
        <v>0</v>
      </c>
      <c r="N149" s="20">
        <f t="shared" si="1"/>
        <v>0</v>
      </c>
    </row>
    <row r="150" spans="1:14" x14ac:dyDescent="0.2">
      <c r="A150" s="13"/>
      <c r="B150" s="1"/>
      <c r="C150" s="1"/>
      <c r="D150" s="1"/>
      <c r="E150" s="1"/>
      <c r="F150" s="1"/>
      <c r="G150" s="13"/>
      <c r="H150" s="2"/>
      <c r="I150" s="3"/>
      <c r="J150" s="9"/>
      <c r="K150" s="48"/>
      <c r="L150" s="35"/>
      <c r="M150" s="16">
        <f>IF(K150="yes","N/A",IF(I150&gt;Master!$A$8,1,IF(I150&gt;Master!$A$9,0.75,IF(I150&gt;Master!$A$10,0.5,IF(I150&gt;Master!$A$11,0.25,0)))))</f>
        <v>0</v>
      </c>
      <c r="N150" s="20">
        <f t="shared" si="1"/>
        <v>0</v>
      </c>
    </row>
    <row r="151" spans="1:14" x14ac:dyDescent="0.2">
      <c r="A151" s="13"/>
      <c r="B151" s="1"/>
      <c r="C151" s="1"/>
      <c r="D151" s="1"/>
      <c r="E151" s="1"/>
      <c r="F151" s="1"/>
      <c r="G151" s="13"/>
      <c r="H151" s="2"/>
      <c r="I151" s="3"/>
      <c r="J151" s="9"/>
      <c r="K151" s="48"/>
      <c r="L151" s="35"/>
      <c r="M151" s="16">
        <f>IF(K151="yes","N/A",IF(I151&gt;Master!$A$8,1,IF(I151&gt;Master!$A$9,0.75,IF(I151&gt;Master!$A$10,0.5,IF(I151&gt;Master!$A$11,0.25,0)))))</f>
        <v>0</v>
      </c>
      <c r="N151" s="20">
        <f t="shared" ref="N151:N214" si="2">IF(K151="yes",ROUND(J151*L151,2),ROUND(J151*L151*M151,2))</f>
        <v>0</v>
      </c>
    </row>
    <row r="152" spans="1:14" x14ac:dyDescent="0.2">
      <c r="A152" s="13"/>
      <c r="B152" s="1"/>
      <c r="C152" s="1"/>
      <c r="D152" s="1"/>
      <c r="E152" s="1"/>
      <c r="F152" s="1"/>
      <c r="G152" s="13"/>
      <c r="H152" s="2"/>
      <c r="I152" s="3"/>
      <c r="J152" s="9"/>
      <c r="K152" s="48"/>
      <c r="L152" s="35"/>
      <c r="M152" s="16">
        <f>IF(K152="yes","N/A",IF(I152&gt;Master!$A$8,1,IF(I152&gt;Master!$A$9,0.75,IF(I152&gt;Master!$A$10,0.5,IF(I152&gt;Master!$A$11,0.25,0)))))</f>
        <v>0</v>
      </c>
      <c r="N152" s="20">
        <f t="shared" si="2"/>
        <v>0</v>
      </c>
    </row>
    <row r="153" spans="1:14" x14ac:dyDescent="0.2">
      <c r="A153" s="13"/>
      <c r="B153" s="1"/>
      <c r="C153" s="1"/>
      <c r="D153" s="1"/>
      <c r="E153" s="1"/>
      <c r="F153" s="1"/>
      <c r="G153" s="13"/>
      <c r="H153" s="2"/>
      <c r="I153" s="3"/>
      <c r="J153" s="9"/>
      <c r="K153" s="48"/>
      <c r="L153" s="35"/>
      <c r="M153" s="16">
        <f>IF(K153="yes","N/A",IF(I153&gt;Master!$A$8,1,IF(I153&gt;Master!$A$9,0.75,IF(I153&gt;Master!$A$10,0.5,IF(I153&gt;Master!$A$11,0.25,0)))))</f>
        <v>0</v>
      </c>
      <c r="N153" s="20">
        <f t="shared" si="2"/>
        <v>0</v>
      </c>
    </row>
    <row r="154" spans="1:14" x14ac:dyDescent="0.2">
      <c r="A154" s="13"/>
      <c r="B154" s="1"/>
      <c r="C154" s="1"/>
      <c r="D154" s="1"/>
      <c r="E154" s="1"/>
      <c r="F154" s="1"/>
      <c r="G154" s="13"/>
      <c r="H154" s="2"/>
      <c r="I154" s="3"/>
      <c r="J154" s="9"/>
      <c r="K154" s="48"/>
      <c r="L154" s="35"/>
      <c r="M154" s="16">
        <f>IF(K154="yes","N/A",IF(I154&gt;Master!$A$8,1,IF(I154&gt;Master!$A$9,0.75,IF(I154&gt;Master!$A$10,0.5,IF(I154&gt;Master!$A$11,0.25,0)))))</f>
        <v>0</v>
      </c>
      <c r="N154" s="20">
        <f t="shared" si="2"/>
        <v>0</v>
      </c>
    </row>
    <row r="155" spans="1:14" x14ac:dyDescent="0.2">
      <c r="A155" s="13"/>
      <c r="B155" s="1"/>
      <c r="C155" s="1"/>
      <c r="D155" s="1"/>
      <c r="E155" s="1"/>
      <c r="F155" s="1"/>
      <c r="G155" s="13"/>
      <c r="H155" s="2"/>
      <c r="I155" s="3"/>
      <c r="J155" s="9"/>
      <c r="K155" s="48"/>
      <c r="L155" s="35"/>
      <c r="M155" s="16">
        <f>IF(K155="yes","N/A",IF(I155&gt;Master!$A$8,1,IF(I155&gt;Master!$A$9,0.75,IF(I155&gt;Master!$A$10,0.5,IF(I155&gt;Master!$A$11,0.25,0)))))</f>
        <v>0</v>
      </c>
      <c r="N155" s="20">
        <f t="shared" si="2"/>
        <v>0</v>
      </c>
    </row>
    <row r="156" spans="1:14" x14ac:dyDescent="0.2">
      <c r="A156" s="13"/>
      <c r="B156" s="1"/>
      <c r="C156" s="1"/>
      <c r="D156" s="1"/>
      <c r="E156" s="1"/>
      <c r="F156" s="1"/>
      <c r="G156" s="13"/>
      <c r="H156" s="2"/>
      <c r="I156" s="3"/>
      <c r="J156" s="9"/>
      <c r="K156" s="48"/>
      <c r="L156" s="35"/>
      <c r="M156" s="16">
        <f>IF(K156="yes","N/A",IF(I156&gt;Master!$A$8,1,IF(I156&gt;Master!$A$9,0.75,IF(I156&gt;Master!$A$10,0.5,IF(I156&gt;Master!$A$11,0.25,0)))))</f>
        <v>0</v>
      </c>
      <c r="N156" s="20">
        <f t="shared" si="2"/>
        <v>0</v>
      </c>
    </row>
    <row r="157" spans="1:14" x14ac:dyDescent="0.2">
      <c r="A157" s="13"/>
      <c r="B157" s="1"/>
      <c r="C157" s="1"/>
      <c r="D157" s="1"/>
      <c r="E157" s="1"/>
      <c r="F157" s="1"/>
      <c r="G157" s="13"/>
      <c r="H157" s="2"/>
      <c r="I157" s="3"/>
      <c r="J157" s="9"/>
      <c r="K157" s="48"/>
      <c r="L157" s="35"/>
      <c r="M157" s="16">
        <f>IF(K157="yes","N/A",IF(I157&gt;Master!$A$8,1,IF(I157&gt;Master!$A$9,0.75,IF(I157&gt;Master!$A$10,0.5,IF(I157&gt;Master!$A$11,0.25,0)))))</f>
        <v>0</v>
      </c>
      <c r="N157" s="20">
        <f t="shared" si="2"/>
        <v>0</v>
      </c>
    </row>
    <row r="158" spans="1:14" x14ac:dyDescent="0.2">
      <c r="A158" s="13"/>
      <c r="B158" s="1"/>
      <c r="C158" s="1"/>
      <c r="D158" s="1"/>
      <c r="E158" s="1"/>
      <c r="F158" s="1"/>
      <c r="G158" s="13"/>
      <c r="H158" s="2"/>
      <c r="I158" s="3"/>
      <c r="J158" s="9"/>
      <c r="K158" s="48"/>
      <c r="L158" s="35"/>
      <c r="M158" s="16">
        <f>IF(K158="yes","N/A",IF(I158&gt;Master!$A$8,1,IF(I158&gt;Master!$A$9,0.75,IF(I158&gt;Master!$A$10,0.5,IF(I158&gt;Master!$A$11,0.25,0)))))</f>
        <v>0</v>
      </c>
      <c r="N158" s="20">
        <f t="shared" si="2"/>
        <v>0</v>
      </c>
    </row>
    <row r="159" spans="1:14" x14ac:dyDescent="0.2">
      <c r="A159" s="13"/>
      <c r="B159" s="1"/>
      <c r="C159" s="1"/>
      <c r="D159" s="1"/>
      <c r="E159" s="1"/>
      <c r="F159" s="1"/>
      <c r="G159" s="13"/>
      <c r="H159" s="2"/>
      <c r="I159" s="3"/>
      <c r="J159" s="9"/>
      <c r="K159" s="48"/>
      <c r="L159" s="35"/>
      <c r="M159" s="16">
        <f>IF(K159="yes","N/A",IF(I159&gt;Master!$A$8,1,IF(I159&gt;Master!$A$9,0.75,IF(I159&gt;Master!$A$10,0.5,IF(I159&gt;Master!$A$11,0.25,0)))))</f>
        <v>0</v>
      </c>
      <c r="N159" s="20">
        <f t="shared" si="2"/>
        <v>0</v>
      </c>
    </row>
    <row r="160" spans="1:14" x14ac:dyDescent="0.2">
      <c r="A160" s="13"/>
      <c r="B160" s="1"/>
      <c r="C160" s="1"/>
      <c r="D160" s="1"/>
      <c r="E160" s="1"/>
      <c r="F160" s="1"/>
      <c r="G160" s="13"/>
      <c r="H160" s="2"/>
      <c r="I160" s="3"/>
      <c r="J160" s="9"/>
      <c r="K160" s="48"/>
      <c r="L160" s="35"/>
      <c r="M160" s="16">
        <f>IF(K160="yes","N/A",IF(I160&gt;Master!$A$8,1,IF(I160&gt;Master!$A$9,0.75,IF(I160&gt;Master!$A$10,0.5,IF(I160&gt;Master!$A$11,0.25,0)))))</f>
        <v>0</v>
      </c>
      <c r="N160" s="20">
        <f t="shared" si="2"/>
        <v>0</v>
      </c>
    </row>
    <row r="161" spans="1:14" x14ac:dyDescent="0.2">
      <c r="A161" s="13"/>
      <c r="B161" s="1"/>
      <c r="C161" s="1"/>
      <c r="D161" s="1"/>
      <c r="E161" s="1"/>
      <c r="F161" s="1"/>
      <c r="G161" s="13"/>
      <c r="H161" s="2"/>
      <c r="I161" s="3"/>
      <c r="J161" s="9"/>
      <c r="K161" s="48"/>
      <c r="L161" s="35"/>
      <c r="M161" s="16">
        <f>IF(K161="yes","N/A",IF(I161&gt;Master!$A$8,1,IF(I161&gt;Master!$A$9,0.75,IF(I161&gt;Master!$A$10,0.5,IF(I161&gt;Master!$A$11,0.25,0)))))</f>
        <v>0</v>
      </c>
      <c r="N161" s="20">
        <f t="shared" si="2"/>
        <v>0</v>
      </c>
    </row>
    <row r="162" spans="1:14" x14ac:dyDescent="0.2">
      <c r="A162" s="13"/>
      <c r="B162" s="1"/>
      <c r="C162" s="1"/>
      <c r="D162" s="1"/>
      <c r="E162" s="1"/>
      <c r="F162" s="1"/>
      <c r="G162" s="13"/>
      <c r="H162" s="2"/>
      <c r="I162" s="3"/>
      <c r="J162" s="9"/>
      <c r="K162" s="48"/>
      <c r="L162" s="35"/>
      <c r="M162" s="16">
        <f>IF(K162="yes","N/A",IF(I162&gt;Master!$A$8,1,IF(I162&gt;Master!$A$9,0.75,IF(I162&gt;Master!$A$10,0.5,IF(I162&gt;Master!$A$11,0.25,0)))))</f>
        <v>0</v>
      </c>
      <c r="N162" s="20">
        <f t="shared" si="2"/>
        <v>0</v>
      </c>
    </row>
    <row r="163" spans="1:14" x14ac:dyDescent="0.2">
      <c r="A163" s="13"/>
      <c r="B163" s="1"/>
      <c r="C163" s="1"/>
      <c r="D163" s="1"/>
      <c r="E163" s="1"/>
      <c r="F163" s="1"/>
      <c r="G163" s="13"/>
      <c r="H163" s="2"/>
      <c r="I163" s="3"/>
      <c r="J163" s="9"/>
      <c r="K163" s="48"/>
      <c r="L163" s="35"/>
      <c r="M163" s="16">
        <f>IF(K163="yes","N/A",IF(I163&gt;Master!$A$8,1,IF(I163&gt;Master!$A$9,0.75,IF(I163&gt;Master!$A$10,0.5,IF(I163&gt;Master!$A$11,0.25,0)))))</f>
        <v>0</v>
      </c>
      <c r="N163" s="20">
        <f t="shared" si="2"/>
        <v>0</v>
      </c>
    </row>
    <row r="164" spans="1:14" x14ac:dyDescent="0.2">
      <c r="A164" s="13"/>
      <c r="B164" s="1"/>
      <c r="C164" s="1"/>
      <c r="D164" s="1"/>
      <c r="E164" s="1"/>
      <c r="F164" s="1"/>
      <c r="G164" s="13"/>
      <c r="H164" s="2"/>
      <c r="I164" s="3"/>
      <c r="J164" s="9"/>
      <c r="K164" s="48"/>
      <c r="L164" s="35"/>
      <c r="M164" s="16">
        <f>IF(K164="yes","N/A",IF(I164&gt;Master!$A$8,1,IF(I164&gt;Master!$A$9,0.75,IF(I164&gt;Master!$A$10,0.5,IF(I164&gt;Master!$A$11,0.25,0)))))</f>
        <v>0</v>
      </c>
      <c r="N164" s="20">
        <f t="shared" si="2"/>
        <v>0</v>
      </c>
    </row>
    <row r="165" spans="1:14" x14ac:dyDescent="0.2">
      <c r="A165" s="13"/>
      <c r="B165" s="1"/>
      <c r="C165" s="1"/>
      <c r="D165" s="1"/>
      <c r="E165" s="1"/>
      <c r="F165" s="1"/>
      <c r="G165" s="13"/>
      <c r="H165" s="2"/>
      <c r="I165" s="3"/>
      <c r="J165" s="9"/>
      <c r="K165" s="48"/>
      <c r="L165" s="35"/>
      <c r="M165" s="16">
        <f>IF(K165="yes","N/A",IF(I165&gt;Master!$A$8,1,IF(I165&gt;Master!$A$9,0.75,IF(I165&gt;Master!$A$10,0.5,IF(I165&gt;Master!$A$11,0.25,0)))))</f>
        <v>0</v>
      </c>
      <c r="N165" s="20">
        <f t="shared" si="2"/>
        <v>0</v>
      </c>
    </row>
    <row r="166" spans="1:14" x14ac:dyDescent="0.2">
      <c r="A166" s="13"/>
      <c r="B166" s="1"/>
      <c r="C166" s="1"/>
      <c r="D166" s="1"/>
      <c r="E166" s="1"/>
      <c r="F166" s="1"/>
      <c r="G166" s="13"/>
      <c r="H166" s="2"/>
      <c r="I166" s="3"/>
      <c r="J166" s="9"/>
      <c r="K166" s="48"/>
      <c r="L166" s="35"/>
      <c r="M166" s="16">
        <f>IF(K166="yes","N/A",IF(I166&gt;Master!$A$8,1,IF(I166&gt;Master!$A$9,0.75,IF(I166&gt;Master!$A$10,0.5,IF(I166&gt;Master!$A$11,0.25,0)))))</f>
        <v>0</v>
      </c>
      <c r="N166" s="20">
        <f t="shared" si="2"/>
        <v>0</v>
      </c>
    </row>
    <row r="167" spans="1:14" x14ac:dyDescent="0.2">
      <c r="A167" s="13"/>
      <c r="B167" s="1"/>
      <c r="C167" s="1"/>
      <c r="D167" s="1"/>
      <c r="E167" s="1"/>
      <c r="F167" s="1"/>
      <c r="G167" s="13"/>
      <c r="H167" s="2"/>
      <c r="I167" s="3"/>
      <c r="J167" s="9"/>
      <c r="K167" s="48"/>
      <c r="L167" s="35"/>
      <c r="M167" s="16">
        <f>IF(K167="yes","N/A",IF(I167&gt;Master!$A$8,1,IF(I167&gt;Master!$A$9,0.75,IF(I167&gt;Master!$A$10,0.5,IF(I167&gt;Master!$A$11,0.25,0)))))</f>
        <v>0</v>
      </c>
      <c r="N167" s="20">
        <f t="shared" si="2"/>
        <v>0</v>
      </c>
    </row>
    <row r="168" spans="1:14" x14ac:dyDescent="0.2">
      <c r="A168" s="13"/>
      <c r="B168" s="1"/>
      <c r="C168" s="1"/>
      <c r="D168" s="1"/>
      <c r="E168" s="1"/>
      <c r="F168" s="1"/>
      <c r="G168" s="13"/>
      <c r="H168" s="2"/>
      <c r="I168" s="3"/>
      <c r="J168" s="9"/>
      <c r="K168" s="48"/>
      <c r="L168" s="35"/>
      <c r="M168" s="16">
        <f>IF(K168="yes","N/A",IF(I168&gt;Master!$A$8,1,IF(I168&gt;Master!$A$9,0.75,IF(I168&gt;Master!$A$10,0.5,IF(I168&gt;Master!$A$11,0.25,0)))))</f>
        <v>0</v>
      </c>
      <c r="N168" s="20">
        <f t="shared" si="2"/>
        <v>0</v>
      </c>
    </row>
    <row r="169" spans="1:14" x14ac:dyDescent="0.2">
      <c r="A169" s="13"/>
      <c r="B169" s="1"/>
      <c r="C169" s="1"/>
      <c r="D169" s="1"/>
      <c r="E169" s="1"/>
      <c r="F169" s="1"/>
      <c r="G169" s="13"/>
      <c r="H169" s="2"/>
      <c r="I169" s="3"/>
      <c r="J169" s="9"/>
      <c r="K169" s="48"/>
      <c r="L169" s="35"/>
      <c r="M169" s="16">
        <f>IF(K169="yes","N/A",IF(I169&gt;Master!$A$8,1,IF(I169&gt;Master!$A$9,0.75,IF(I169&gt;Master!$A$10,0.5,IF(I169&gt;Master!$A$11,0.25,0)))))</f>
        <v>0</v>
      </c>
      <c r="N169" s="20">
        <f t="shared" si="2"/>
        <v>0</v>
      </c>
    </row>
    <row r="170" spans="1:14" x14ac:dyDescent="0.2">
      <c r="A170" s="13"/>
      <c r="B170" s="1"/>
      <c r="C170" s="1"/>
      <c r="D170" s="1"/>
      <c r="E170" s="1"/>
      <c r="F170" s="1"/>
      <c r="G170" s="13"/>
      <c r="H170" s="2"/>
      <c r="I170" s="3"/>
      <c r="J170" s="9"/>
      <c r="K170" s="48"/>
      <c r="L170" s="35"/>
      <c r="M170" s="16">
        <f>IF(K170="yes","N/A",IF(I170&gt;Master!$A$8,1,IF(I170&gt;Master!$A$9,0.75,IF(I170&gt;Master!$A$10,0.5,IF(I170&gt;Master!$A$11,0.25,0)))))</f>
        <v>0</v>
      </c>
      <c r="N170" s="20">
        <f t="shared" si="2"/>
        <v>0</v>
      </c>
    </row>
    <row r="171" spans="1:14" x14ac:dyDescent="0.2">
      <c r="A171" s="13"/>
      <c r="B171" s="1"/>
      <c r="C171" s="1"/>
      <c r="D171" s="1"/>
      <c r="E171" s="1"/>
      <c r="F171" s="1"/>
      <c r="G171" s="13"/>
      <c r="H171" s="2"/>
      <c r="I171" s="3"/>
      <c r="J171" s="9"/>
      <c r="K171" s="48"/>
      <c r="L171" s="35"/>
      <c r="M171" s="16">
        <f>IF(K171="yes","N/A",IF(I171&gt;Master!$A$8,1,IF(I171&gt;Master!$A$9,0.75,IF(I171&gt;Master!$A$10,0.5,IF(I171&gt;Master!$A$11,0.25,0)))))</f>
        <v>0</v>
      </c>
      <c r="N171" s="20">
        <f t="shared" si="2"/>
        <v>0</v>
      </c>
    </row>
    <row r="172" spans="1:14" x14ac:dyDescent="0.2">
      <c r="A172" s="13"/>
      <c r="B172" s="1"/>
      <c r="C172" s="1"/>
      <c r="D172" s="1"/>
      <c r="E172" s="1"/>
      <c r="F172" s="1"/>
      <c r="G172" s="13"/>
      <c r="H172" s="2"/>
      <c r="I172" s="3"/>
      <c r="J172" s="9"/>
      <c r="K172" s="48"/>
      <c r="L172" s="35"/>
      <c r="M172" s="16">
        <f>IF(K172="yes","N/A",IF(I172&gt;Master!$A$8,1,IF(I172&gt;Master!$A$9,0.75,IF(I172&gt;Master!$A$10,0.5,IF(I172&gt;Master!$A$11,0.25,0)))))</f>
        <v>0</v>
      </c>
      <c r="N172" s="20">
        <f t="shared" si="2"/>
        <v>0</v>
      </c>
    </row>
    <row r="173" spans="1:14" x14ac:dyDescent="0.2">
      <c r="A173" s="13"/>
      <c r="B173" s="1"/>
      <c r="C173" s="1"/>
      <c r="D173" s="1"/>
      <c r="E173" s="1"/>
      <c r="F173" s="1"/>
      <c r="G173" s="13"/>
      <c r="H173" s="2"/>
      <c r="I173" s="3"/>
      <c r="J173" s="9"/>
      <c r="K173" s="48"/>
      <c r="L173" s="35"/>
      <c r="M173" s="16">
        <f>IF(K173="yes","N/A",IF(I173&gt;Master!$A$8,1,IF(I173&gt;Master!$A$9,0.75,IF(I173&gt;Master!$A$10,0.5,IF(I173&gt;Master!$A$11,0.25,0)))))</f>
        <v>0</v>
      </c>
      <c r="N173" s="20">
        <f t="shared" si="2"/>
        <v>0</v>
      </c>
    </row>
    <row r="174" spans="1:14" x14ac:dyDescent="0.2">
      <c r="A174" s="13"/>
      <c r="B174" s="1"/>
      <c r="C174" s="1"/>
      <c r="D174" s="1"/>
      <c r="E174" s="1"/>
      <c r="F174" s="1"/>
      <c r="G174" s="13"/>
      <c r="H174" s="2"/>
      <c r="I174" s="3"/>
      <c r="J174" s="9"/>
      <c r="K174" s="48"/>
      <c r="L174" s="35"/>
      <c r="M174" s="16">
        <f>IF(K174="yes","N/A",IF(I174&gt;Master!$A$8,1,IF(I174&gt;Master!$A$9,0.75,IF(I174&gt;Master!$A$10,0.5,IF(I174&gt;Master!$A$11,0.25,0)))))</f>
        <v>0</v>
      </c>
      <c r="N174" s="20">
        <f t="shared" si="2"/>
        <v>0</v>
      </c>
    </row>
    <row r="175" spans="1:14" x14ac:dyDescent="0.2">
      <c r="A175" s="13"/>
      <c r="B175" s="1"/>
      <c r="C175" s="1"/>
      <c r="D175" s="1"/>
      <c r="E175" s="1"/>
      <c r="F175" s="1"/>
      <c r="G175" s="13"/>
      <c r="H175" s="2"/>
      <c r="I175" s="3"/>
      <c r="J175" s="9"/>
      <c r="K175" s="48"/>
      <c r="L175" s="35"/>
      <c r="M175" s="16">
        <f>IF(K175="yes","N/A",IF(I175&gt;Master!$A$8,1,IF(I175&gt;Master!$A$9,0.75,IF(I175&gt;Master!$A$10,0.5,IF(I175&gt;Master!$A$11,0.25,0)))))</f>
        <v>0</v>
      </c>
      <c r="N175" s="20">
        <f t="shared" si="2"/>
        <v>0</v>
      </c>
    </row>
    <row r="176" spans="1:14" x14ac:dyDescent="0.2">
      <c r="A176" s="13"/>
      <c r="B176" s="1"/>
      <c r="C176" s="1"/>
      <c r="D176" s="1"/>
      <c r="E176" s="1"/>
      <c r="F176" s="1"/>
      <c r="G176" s="13"/>
      <c r="H176" s="2"/>
      <c r="I176" s="3"/>
      <c r="J176" s="9"/>
      <c r="K176" s="48"/>
      <c r="L176" s="35"/>
      <c r="M176" s="16">
        <f>IF(K176="yes","N/A",IF(I176&gt;Master!$A$8,1,IF(I176&gt;Master!$A$9,0.75,IF(I176&gt;Master!$A$10,0.5,IF(I176&gt;Master!$A$11,0.25,0)))))</f>
        <v>0</v>
      </c>
      <c r="N176" s="20">
        <f t="shared" si="2"/>
        <v>0</v>
      </c>
    </row>
    <row r="177" spans="1:14" x14ac:dyDescent="0.2">
      <c r="A177" s="13"/>
      <c r="B177" s="1"/>
      <c r="C177" s="1"/>
      <c r="D177" s="1"/>
      <c r="E177" s="1"/>
      <c r="F177" s="1"/>
      <c r="G177" s="13"/>
      <c r="H177" s="2"/>
      <c r="I177" s="3"/>
      <c r="J177" s="9"/>
      <c r="K177" s="48"/>
      <c r="L177" s="35"/>
      <c r="M177" s="16">
        <f>IF(K177="yes","N/A",IF(I177&gt;Master!$A$8,1,IF(I177&gt;Master!$A$9,0.75,IF(I177&gt;Master!$A$10,0.5,IF(I177&gt;Master!$A$11,0.25,0)))))</f>
        <v>0</v>
      </c>
      <c r="N177" s="20">
        <f t="shared" si="2"/>
        <v>0</v>
      </c>
    </row>
    <row r="178" spans="1:14" x14ac:dyDescent="0.2">
      <c r="A178" s="13"/>
      <c r="B178" s="1"/>
      <c r="C178" s="1"/>
      <c r="D178" s="1"/>
      <c r="E178" s="1"/>
      <c r="F178" s="1"/>
      <c r="G178" s="13"/>
      <c r="H178" s="2"/>
      <c r="I178" s="3"/>
      <c r="J178" s="9"/>
      <c r="K178" s="48"/>
      <c r="L178" s="35"/>
      <c r="M178" s="16">
        <f>IF(K178="yes","N/A",IF(I178&gt;Master!$A$8,1,IF(I178&gt;Master!$A$9,0.75,IF(I178&gt;Master!$A$10,0.5,IF(I178&gt;Master!$A$11,0.25,0)))))</f>
        <v>0</v>
      </c>
      <c r="N178" s="20">
        <f t="shared" si="2"/>
        <v>0</v>
      </c>
    </row>
    <row r="179" spans="1:14" x14ac:dyDescent="0.2">
      <c r="A179" s="13"/>
      <c r="B179" s="1"/>
      <c r="C179" s="1"/>
      <c r="D179" s="1"/>
      <c r="E179" s="1"/>
      <c r="F179" s="1"/>
      <c r="G179" s="13"/>
      <c r="H179" s="2"/>
      <c r="I179" s="3"/>
      <c r="J179" s="9"/>
      <c r="K179" s="48"/>
      <c r="L179" s="35"/>
      <c r="M179" s="16">
        <f>IF(K179="yes","N/A",IF(I179&gt;Master!$A$8,1,IF(I179&gt;Master!$A$9,0.75,IF(I179&gt;Master!$A$10,0.5,IF(I179&gt;Master!$A$11,0.25,0)))))</f>
        <v>0</v>
      </c>
      <c r="N179" s="20">
        <f t="shared" si="2"/>
        <v>0</v>
      </c>
    </row>
    <row r="180" spans="1:14" x14ac:dyDescent="0.2">
      <c r="A180" s="13"/>
      <c r="B180" s="1"/>
      <c r="C180" s="1"/>
      <c r="D180" s="1"/>
      <c r="E180" s="1"/>
      <c r="F180" s="1"/>
      <c r="G180" s="13"/>
      <c r="H180" s="2"/>
      <c r="I180" s="3"/>
      <c r="J180" s="9"/>
      <c r="K180" s="48"/>
      <c r="L180" s="35"/>
      <c r="M180" s="16">
        <f>IF(K180="yes","N/A",IF(I180&gt;Master!$A$8,1,IF(I180&gt;Master!$A$9,0.75,IF(I180&gt;Master!$A$10,0.5,IF(I180&gt;Master!$A$11,0.25,0)))))</f>
        <v>0</v>
      </c>
      <c r="N180" s="20">
        <f t="shared" si="2"/>
        <v>0</v>
      </c>
    </row>
    <row r="181" spans="1:14" x14ac:dyDescent="0.2">
      <c r="A181" s="13"/>
      <c r="B181" s="1"/>
      <c r="C181" s="1"/>
      <c r="D181" s="1"/>
      <c r="E181" s="1"/>
      <c r="F181" s="1"/>
      <c r="G181" s="13"/>
      <c r="H181" s="2"/>
      <c r="I181" s="3"/>
      <c r="J181" s="9"/>
      <c r="K181" s="48"/>
      <c r="L181" s="35"/>
      <c r="M181" s="16">
        <f>IF(K181="yes","N/A",IF(I181&gt;Master!$A$8,1,IF(I181&gt;Master!$A$9,0.75,IF(I181&gt;Master!$A$10,0.5,IF(I181&gt;Master!$A$11,0.25,0)))))</f>
        <v>0</v>
      </c>
      <c r="N181" s="20">
        <f t="shared" si="2"/>
        <v>0</v>
      </c>
    </row>
    <row r="182" spans="1:14" x14ac:dyDescent="0.2">
      <c r="A182" s="13"/>
      <c r="B182" s="1"/>
      <c r="C182" s="1"/>
      <c r="D182" s="1"/>
      <c r="E182" s="1"/>
      <c r="F182" s="1"/>
      <c r="G182" s="13"/>
      <c r="H182" s="2"/>
      <c r="I182" s="3"/>
      <c r="J182" s="9"/>
      <c r="K182" s="48"/>
      <c r="L182" s="35"/>
      <c r="M182" s="16">
        <f>IF(K182="yes","N/A",IF(I182&gt;Master!$A$8,1,IF(I182&gt;Master!$A$9,0.75,IF(I182&gt;Master!$A$10,0.5,IF(I182&gt;Master!$A$11,0.25,0)))))</f>
        <v>0</v>
      </c>
      <c r="N182" s="20">
        <f t="shared" si="2"/>
        <v>0</v>
      </c>
    </row>
    <row r="183" spans="1:14" x14ac:dyDescent="0.2">
      <c r="A183" s="13"/>
      <c r="B183" s="1"/>
      <c r="C183" s="1"/>
      <c r="D183" s="1"/>
      <c r="E183" s="1"/>
      <c r="F183" s="1"/>
      <c r="G183" s="13"/>
      <c r="H183" s="2"/>
      <c r="I183" s="3"/>
      <c r="J183" s="9"/>
      <c r="K183" s="48"/>
      <c r="L183" s="35"/>
      <c r="M183" s="16">
        <f>IF(K183="yes","N/A",IF(I183&gt;Master!$A$8,1,IF(I183&gt;Master!$A$9,0.75,IF(I183&gt;Master!$A$10,0.5,IF(I183&gt;Master!$A$11,0.25,0)))))</f>
        <v>0</v>
      </c>
      <c r="N183" s="20">
        <f t="shared" si="2"/>
        <v>0</v>
      </c>
    </row>
    <row r="184" spans="1:14" x14ac:dyDescent="0.2">
      <c r="A184" s="13"/>
      <c r="B184" s="1"/>
      <c r="C184" s="1"/>
      <c r="D184" s="1"/>
      <c r="E184" s="1"/>
      <c r="F184" s="1"/>
      <c r="G184" s="13"/>
      <c r="H184" s="2"/>
      <c r="I184" s="3"/>
      <c r="J184" s="9"/>
      <c r="K184" s="48"/>
      <c r="L184" s="35"/>
      <c r="M184" s="16">
        <f>IF(K184="yes","N/A",IF(I184&gt;Master!$A$8,1,IF(I184&gt;Master!$A$9,0.75,IF(I184&gt;Master!$A$10,0.5,IF(I184&gt;Master!$A$11,0.25,0)))))</f>
        <v>0</v>
      </c>
      <c r="N184" s="20">
        <f t="shared" si="2"/>
        <v>0</v>
      </c>
    </row>
    <row r="185" spans="1:14" x14ac:dyDescent="0.2">
      <c r="A185" s="13"/>
      <c r="B185" s="1"/>
      <c r="C185" s="1"/>
      <c r="D185" s="1"/>
      <c r="E185" s="1"/>
      <c r="F185" s="1"/>
      <c r="G185" s="13"/>
      <c r="H185" s="2"/>
      <c r="I185" s="3"/>
      <c r="J185" s="9"/>
      <c r="K185" s="48"/>
      <c r="L185" s="35"/>
      <c r="M185" s="16">
        <f>IF(K185="yes","N/A",IF(I185&gt;Master!$A$8,1,IF(I185&gt;Master!$A$9,0.75,IF(I185&gt;Master!$A$10,0.5,IF(I185&gt;Master!$A$11,0.25,0)))))</f>
        <v>0</v>
      </c>
      <c r="N185" s="20">
        <f t="shared" si="2"/>
        <v>0</v>
      </c>
    </row>
    <row r="186" spans="1:14" x14ac:dyDescent="0.2">
      <c r="A186" s="13"/>
      <c r="B186" s="1"/>
      <c r="C186" s="1"/>
      <c r="D186" s="1"/>
      <c r="E186" s="1"/>
      <c r="F186" s="1"/>
      <c r="G186" s="13"/>
      <c r="H186" s="2"/>
      <c r="I186" s="3"/>
      <c r="J186" s="9"/>
      <c r="K186" s="48"/>
      <c r="L186" s="35"/>
      <c r="M186" s="16">
        <f>IF(K186="yes","N/A",IF(I186&gt;Master!$A$8,1,IF(I186&gt;Master!$A$9,0.75,IF(I186&gt;Master!$A$10,0.5,IF(I186&gt;Master!$A$11,0.25,0)))))</f>
        <v>0</v>
      </c>
      <c r="N186" s="20">
        <f t="shared" si="2"/>
        <v>0</v>
      </c>
    </row>
    <row r="187" spans="1:14" x14ac:dyDescent="0.2">
      <c r="A187" s="13"/>
      <c r="B187" s="1"/>
      <c r="C187" s="1"/>
      <c r="D187" s="1"/>
      <c r="E187" s="1"/>
      <c r="F187" s="1"/>
      <c r="G187" s="13"/>
      <c r="H187" s="2"/>
      <c r="I187" s="3"/>
      <c r="J187" s="9"/>
      <c r="K187" s="48"/>
      <c r="L187" s="35"/>
      <c r="M187" s="16">
        <f>IF(K187="yes","N/A",IF(I187&gt;Master!$A$8,1,IF(I187&gt;Master!$A$9,0.75,IF(I187&gt;Master!$A$10,0.5,IF(I187&gt;Master!$A$11,0.25,0)))))</f>
        <v>0</v>
      </c>
      <c r="N187" s="20">
        <f t="shared" si="2"/>
        <v>0</v>
      </c>
    </row>
    <row r="188" spans="1:14" x14ac:dyDescent="0.2">
      <c r="A188" s="13"/>
      <c r="B188" s="1"/>
      <c r="C188" s="1"/>
      <c r="D188" s="1"/>
      <c r="E188" s="1"/>
      <c r="F188" s="1"/>
      <c r="G188" s="13"/>
      <c r="H188" s="2"/>
      <c r="I188" s="3"/>
      <c r="J188" s="9"/>
      <c r="K188" s="48"/>
      <c r="L188" s="35"/>
      <c r="M188" s="16">
        <f>IF(K188="yes","N/A",IF(I188&gt;Master!$A$8,1,IF(I188&gt;Master!$A$9,0.75,IF(I188&gt;Master!$A$10,0.5,IF(I188&gt;Master!$A$11,0.25,0)))))</f>
        <v>0</v>
      </c>
      <c r="N188" s="20">
        <f t="shared" si="2"/>
        <v>0</v>
      </c>
    </row>
    <row r="189" spans="1:14" x14ac:dyDescent="0.2">
      <c r="A189" s="13"/>
      <c r="B189" s="1"/>
      <c r="C189" s="1"/>
      <c r="D189" s="1"/>
      <c r="E189" s="1"/>
      <c r="F189" s="1"/>
      <c r="G189" s="13"/>
      <c r="H189" s="2"/>
      <c r="I189" s="3"/>
      <c r="J189" s="9"/>
      <c r="K189" s="48"/>
      <c r="L189" s="35"/>
      <c r="M189" s="16">
        <f>IF(K189="yes","N/A",IF(I189&gt;Master!$A$8,1,IF(I189&gt;Master!$A$9,0.75,IF(I189&gt;Master!$A$10,0.5,IF(I189&gt;Master!$A$11,0.25,0)))))</f>
        <v>0</v>
      </c>
      <c r="N189" s="20">
        <f t="shared" si="2"/>
        <v>0</v>
      </c>
    </row>
    <row r="190" spans="1:14" x14ac:dyDescent="0.2">
      <c r="A190" s="13"/>
      <c r="B190" s="1"/>
      <c r="C190" s="1"/>
      <c r="D190" s="1"/>
      <c r="E190" s="1"/>
      <c r="F190" s="1"/>
      <c r="G190" s="13"/>
      <c r="H190" s="2"/>
      <c r="I190" s="3"/>
      <c r="J190" s="9"/>
      <c r="K190" s="48"/>
      <c r="L190" s="35"/>
      <c r="M190" s="16">
        <f>IF(K190="yes","N/A",IF(I190&gt;Master!$A$8,1,IF(I190&gt;Master!$A$9,0.75,IF(I190&gt;Master!$A$10,0.5,IF(I190&gt;Master!$A$11,0.25,0)))))</f>
        <v>0</v>
      </c>
      <c r="N190" s="20">
        <f t="shared" si="2"/>
        <v>0</v>
      </c>
    </row>
    <row r="191" spans="1:14" x14ac:dyDescent="0.2">
      <c r="A191" s="13"/>
      <c r="B191" s="1"/>
      <c r="C191" s="1"/>
      <c r="D191" s="1"/>
      <c r="E191" s="1"/>
      <c r="F191" s="1"/>
      <c r="G191" s="13"/>
      <c r="H191" s="2"/>
      <c r="I191" s="3"/>
      <c r="J191" s="9"/>
      <c r="K191" s="48"/>
      <c r="L191" s="35"/>
      <c r="M191" s="16">
        <f>IF(K191="yes","N/A",IF(I191&gt;Master!$A$8,1,IF(I191&gt;Master!$A$9,0.75,IF(I191&gt;Master!$A$10,0.5,IF(I191&gt;Master!$A$11,0.25,0)))))</f>
        <v>0</v>
      </c>
      <c r="N191" s="20">
        <f t="shared" si="2"/>
        <v>0</v>
      </c>
    </row>
    <row r="192" spans="1:14" x14ac:dyDescent="0.2">
      <c r="A192" s="13"/>
      <c r="B192" s="1"/>
      <c r="C192" s="1"/>
      <c r="D192" s="1"/>
      <c r="E192" s="1"/>
      <c r="F192" s="1"/>
      <c r="G192" s="13"/>
      <c r="H192" s="2"/>
      <c r="I192" s="3"/>
      <c r="J192" s="9"/>
      <c r="K192" s="48"/>
      <c r="L192" s="35"/>
      <c r="M192" s="16">
        <f>IF(K192="yes","N/A",IF(I192&gt;Master!$A$8,1,IF(I192&gt;Master!$A$9,0.75,IF(I192&gt;Master!$A$10,0.5,IF(I192&gt;Master!$A$11,0.25,0)))))</f>
        <v>0</v>
      </c>
      <c r="N192" s="20">
        <f t="shared" si="2"/>
        <v>0</v>
      </c>
    </row>
    <row r="193" spans="1:14" x14ac:dyDescent="0.2">
      <c r="A193" s="13"/>
      <c r="B193" s="1"/>
      <c r="C193" s="1"/>
      <c r="D193" s="1"/>
      <c r="E193" s="1"/>
      <c r="F193" s="1"/>
      <c r="G193" s="13"/>
      <c r="H193" s="2"/>
      <c r="I193" s="3"/>
      <c r="J193" s="9"/>
      <c r="K193" s="48"/>
      <c r="L193" s="35"/>
      <c r="M193" s="16">
        <f>IF(K193="yes","N/A",IF(I193&gt;Master!$A$8,1,IF(I193&gt;Master!$A$9,0.75,IF(I193&gt;Master!$A$10,0.5,IF(I193&gt;Master!$A$11,0.25,0)))))</f>
        <v>0</v>
      </c>
      <c r="N193" s="20">
        <f t="shared" si="2"/>
        <v>0</v>
      </c>
    </row>
    <row r="194" spans="1:14" x14ac:dyDescent="0.2">
      <c r="A194" s="13"/>
      <c r="B194" s="1"/>
      <c r="C194" s="1"/>
      <c r="D194" s="1"/>
      <c r="E194" s="1"/>
      <c r="F194" s="1"/>
      <c r="G194" s="13"/>
      <c r="H194" s="2"/>
      <c r="I194" s="3"/>
      <c r="J194" s="9"/>
      <c r="K194" s="48"/>
      <c r="L194" s="35"/>
      <c r="M194" s="16">
        <f>IF(K194="yes","N/A",IF(I194&gt;Master!$A$8,1,IF(I194&gt;Master!$A$9,0.75,IF(I194&gt;Master!$A$10,0.5,IF(I194&gt;Master!$A$11,0.25,0)))))</f>
        <v>0</v>
      </c>
      <c r="N194" s="20">
        <f t="shared" si="2"/>
        <v>0</v>
      </c>
    </row>
    <row r="195" spans="1:14" x14ac:dyDescent="0.2">
      <c r="A195" s="13"/>
      <c r="B195" s="1"/>
      <c r="C195" s="1"/>
      <c r="D195" s="1"/>
      <c r="E195" s="1"/>
      <c r="F195" s="1"/>
      <c r="G195" s="13"/>
      <c r="H195" s="2"/>
      <c r="I195" s="3"/>
      <c r="J195" s="9"/>
      <c r="K195" s="48"/>
      <c r="L195" s="35"/>
      <c r="M195" s="16">
        <f>IF(K195="yes","N/A",IF(I195&gt;Master!$A$8,1,IF(I195&gt;Master!$A$9,0.75,IF(I195&gt;Master!$A$10,0.5,IF(I195&gt;Master!$A$11,0.25,0)))))</f>
        <v>0</v>
      </c>
      <c r="N195" s="20">
        <f t="shared" si="2"/>
        <v>0</v>
      </c>
    </row>
    <row r="196" spans="1:14" x14ac:dyDescent="0.2">
      <c r="A196" s="13"/>
      <c r="B196" s="1"/>
      <c r="C196" s="1"/>
      <c r="D196" s="1"/>
      <c r="E196" s="1"/>
      <c r="F196" s="1"/>
      <c r="G196" s="13"/>
      <c r="H196" s="2"/>
      <c r="I196" s="3"/>
      <c r="J196" s="9"/>
      <c r="K196" s="48"/>
      <c r="L196" s="35"/>
      <c r="M196" s="16">
        <f>IF(K196="yes","N/A",IF(I196&gt;Master!$A$8,1,IF(I196&gt;Master!$A$9,0.75,IF(I196&gt;Master!$A$10,0.5,IF(I196&gt;Master!$A$11,0.25,0)))))</f>
        <v>0</v>
      </c>
      <c r="N196" s="20">
        <f t="shared" si="2"/>
        <v>0</v>
      </c>
    </row>
    <row r="197" spans="1:14" x14ac:dyDescent="0.2">
      <c r="A197" s="13"/>
      <c r="B197" s="1"/>
      <c r="C197" s="1"/>
      <c r="D197" s="1"/>
      <c r="E197" s="1"/>
      <c r="F197" s="1"/>
      <c r="G197" s="13"/>
      <c r="H197" s="2"/>
      <c r="I197" s="3"/>
      <c r="J197" s="9"/>
      <c r="K197" s="48"/>
      <c r="L197" s="35"/>
      <c r="M197" s="16">
        <f>IF(K197="yes","N/A",IF(I197&gt;Master!$A$8,1,IF(I197&gt;Master!$A$9,0.75,IF(I197&gt;Master!$A$10,0.5,IF(I197&gt;Master!$A$11,0.25,0)))))</f>
        <v>0</v>
      </c>
      <c r="N197" s="20">
        <f t="shared" si="2"/>
        <v>0</v>
      </c>
    </row>
    <row r="198" spans="1:14" x14ac:dyDescent="0.2">
      <c r="A198" s="13"/>
      <c r="B198" s="1"/>
      <c r="C198" s="1"/>
      <c r="D198" s="1"/>
      <c r="E198" s="1"/>
      <c r="F198" s="1"/>
      <c r="G198" s="13"/>
      <c r="H198" s="2"/>
      <c r="I198" s="3"/>
      <c r="J198" s="9"/>
      <c r="K198" s="48"/>
      <c r="L198" s="35"/>
      <c r="M198" s="16">
        <f>IF(K198="yes","N/A",IF(I198&gt;Master!$A$8,1,IF(I198&gt;Master!$A$9,0.75,IF(I198&gt;Master!$A$10,0.5,IF(I198&gt;Master!$A$11,0.25,0)))))</f>
        <v>0</v>
      </c>
      <c r="N198" s="20">
        <f t="shared" si="2"/>
        <v>0</v>
      </c>
    </row>
    <row r="199" spans="1:14" x14ac:dyDescent="0.2">
      <c r="A199" s="13"/>
      <c r="B199" s="1"/>
      <c r="C199" s="1"/>
      <c r="D199" s="1"/>
      <c r="E199" s="1"/>
      <c r="F199" s="1"/>
      <c r="G199" s="13"/>
      <c r="H199" s="2"/>
      <c r="I199" s="3"/>
      <c r="J199" s="9"/>
      <c r="K199" s="48"/>
      <c r="L199" s="35"/>
      <c r="M199" s="16">
        <f>IF(K199="yes","N/A",IF(I199&gt;Master!$A$8,1,IF(I199&gt;Master!$A$9,0.75,IF(I199&gt;Master!$A$10,0.5,IF(I199&gt;Master!$A$11,0.25,0)))))</f>
        <v>0</v>
      </c>
      <c r="N199" s="20">
        <f t="shared" si="2"/>
        <v>0</v>
      </c>
    </row>
    <row r="200" spans="1:14" x14ac:dyDescent="0.2">
      <c r="A200" s="13"/>
      <c r="B200" s="1"/>
      <c r="C200" s="1"/>
      <c r="D200" s="1"/>
      <c r="E200" s="1"/>
      <c r="F200" s="1"/>
      <c r="G200" s="13"/>
      <c r="H200" s="2"/>
      <c r="I200" s="3"/>
      <c r="J200" s="9"/>
      <c r="K200" s="48"/>
      <c r="L200" s="35"/>
      <c r="M200" s="16">
        <f>IF(K200="yes","N/A",IF(I200&gt;Master!$A$8,1,IF(I200&gt;Master!$A$9,0.75,IF(I200&gt;Master!$A$10,0.5,IF(I200&gt;Master!$A$11,0.25,0)))))</f>
        <v>0</v>
      </c>
      <c r="N200" s="20">
        <f t="shared" si="2"/>
        <v>0</v>
      </c>
    </row>
    <row r="201" spans="1:14" x14ac:dyDescent="0.2">
      <c r="A201" s="13"/>
      <c r="B201" s="1"/>
      <c r="C201" s="1"/>
      <c r="D201" s="1"/>
      <c r="E201" s="1"/>
      <c r="F201" s="1"/>
      <c r="G201" s="13"/>
      <c r="H201" s="2"/>
      <c r="I201" s="3"/>
      <c r="J201" s="9"/>
      <c r="K201" s="48"/>
      <c r="L201" s="35"/>
      <c r="M201" s="16">
        <f>IF(K201="yes","N/A",IF(I201&gt;Master!$A$8,1,IF(I201&gt;Master!$A$9,0.75,IF(I201&gt;Master!$A$10,0.5,IF(I201&gt;Master!$A$11,0.25,0)))))</f>
        <v>0</v>
      </c>
      <c r="N201" s="20">
        <f t="shared" si="2"/>
        <v>0</v>
      </c>
    </row>
    <row r="202" spans="1:14" x14ac:dyDescent="0.2">
      <c r="A202" s="13"/>
      <c r="B202" s="1"/>
      <c r="C202" s="1"/>
      <c r="D202" s="1"/>
      <c r="E202" s="1"/>
      <c r="F202" s="1"/>
      <c r="G202" s="13"/>
      <c r="H202" s="2"/>
      <c r="I202" s="3"/>
      <c r="J202" s="9"/>
      <c r="K202" s="48"/>
      <c r="L202" s="35"/>
      <c r="M202" s="16">
        <f>IF(K202="yes","N/A",IF(I202&gt;Master!$A$8,1,IF(I202&gt;Master!$A$9,0.75,IF(I202&gt;Master!$A$10,0.5,IF(I202&gt;Master!$A$11,0.25,0)))))</f>
        <v>0</v>
      </c>
      <c r="N202" s="20">
        <f t="shared" si="2"/>
        <v>0</v>
      </c>
    </row>
    <row r="203" spans="1:14" x14ac:dyDescent="0.2">
      <c r="A203" s="13"/>
      <c r="B203" s="1"/>
      <c r="C203" s="1"/>
      <c r="D203" s="1"/>
      <c r="E203" s="1"/>
      <c r="F203" s="1"/>
      <c r="G203" s="13"/>
      <c r="H203" s="2"/>
      <c r="I203" s="3"/>
      <c r="J203" s="9"/>
      <c r="K203" s="48"/>
      <c r="L203" s="35"/>
      <c r="M203" s="16">
        <f>IF(K203="yes","N/A",IF(I203&gt;Master!$A$8,1,IF(I203&gt;Master!$A$9,0.75,IF(I203&gt;Master!$A$10,0.5,IF(I203&gt;Master!$A$11,0.25,0)))))</f>
        <v>0</v>
      </c>
      <c r="N203" s="20">
        <f t="shared" si="2"/>
        <v>0</v>
      </c>
    </row>
    <row r="204" spans="1:14" x14ac:dyDescent="0.2">
      <c r="A204" s="13"/>
      <c r="B204" s="1"/>
      <c r="C204" s="1"/>
      <c r="D204" s="1"/>
      <c r="E204" s="1"/>
      <c r="F204" s="1"/>
      <c r="G204" s="13"/>
      <c r="H204" s="2"/>
      <c r="I204" s="3"/>
      <c r="J204" s="9"/>
      <c r="K204" s="48"/>
      <c r="L204" s="35"/>
      <c r="M204" s="16">
        <f>IF(K204="yes","N/A",IF(I204&gt;Master!$A$8,1,IF(I204&gt;Master!$A$9,0.75,IF(I204&gt;Master!$A$10,0.5,IF(I204&gt;Master!$A$11,0.25,0)))))</f>
        <v>0</v>
      </c>
      <c r="N204" s="20">
        <f t="shared" si="2"/>
        <v>0</v>
      </c>
    </row>
    <row r="205" spans="1:14" x14ac:dyDescent="0.2">
      <c r="A205" s="13"/>
      <c r="B205" s="1"/>
      <c r="C205" s="1"/>
      <c r="D205" s="1"/>
      <c r="E205" s="1"/>
      <c r="F205" s="1"/>
      <c r="G205" s="13"/>
      <c r="H205" s="2"/>
      <c r="I205" s="3"/>
      <c r="J205" s="9"/>
      <c r="K205" s="48"/>
      <c r="L205" s="35"/>
      <c r="M205" s="16">
        <f>IF(K205="yes","N/A",IF(I205&gt;Master!$A$8,1,IF(I205&gt;Master!$A$9,0.75,IF(I205&gt;Master!$A$10,0.5,IF(I205&gt;Master!$A$11,0.25,0)))))</f>
        <v>0</v>
      </c>
      <c r="N205" s="20">
        <f t="shared" si="2"/>
        <v>0</v>
      </c>
    </row>
    <row r="206" spans="1:14" x14ac:dyDescent="0.2">
      <c r="A206" s="13"/>
      <c r="B206" s="1"/>
      <c r="C206" s="1"/>
      <c r="D206" s="1"/>
      <c r="E206" s="1"/>
      <c r="F206" s="1"/>
      <c r="G206" s="13"/>
      <c r="H206" s="2"/>
      <c r="I206" s="3"/>
      <c r="J206" s="9"/>
      <c r="K206" s="48"/>
      <c r="L206" s="35"/>
      <c r="M206" s="16">
        <f>IF(K206="yes","N/A",IF(I206&gt;Master!$A$8,1,IF(I206&gt;Master!$A$9,0.75,IF(I206&gt;Master!$A$10,0.5,IF(I206&gt;Master!$A$11,0.25,0)))))</f>
        <v>0</v>
      </c>
      <c r="N206" s="20">
        <f t="shared" si="2"/>
        <v>0</v>
      </c>
    </row>
    <row r="207" spans="1:14" x14ac:dyDescent="0.2">
      <c r="A207" s="13"/>
      <c r="B207" s="1"/>
      <c r="C207" s="1"/>
      <c r="D207" s="1"/>
      <c r="E207" s="1"/>
      <c r="F207" s="1"/>
      <c r="G207" s="13"/>
      <c r="H207" s="2"/>
      <c r="I207" s="3"/>
      <c r="J207" s="9"/>
      <c r="K207" s="48"/>
      <c r="L207" s="35"/>
      <c r="M207" s="16">
        <f>IF(K207="yes","N/A",IF(I207&gt;Master!$A$8,1,IF(I207&gt;Master!$A$9,0.75,IF(I207&gt;Master!$A$10,0.5,IF(I207&gt;Master!$A$11,0.25,0)))))</f>
        <v>0</v>
      </c>
      <c r="N207" s="20">
        <f t="shared" si="2"/>
        <v>0</v>
      </c>
    </row>
    <row r="208" spans="1:14" x14ac:dyDescent="0.2">
      <c r="A208" s="13"/>
      <c r="B208" s="1"/>
      <c r="C208" s="1"/>
      <c r="D208" s="1"/>
      <c r="E208" s="1"/>
      <c r="F208" s="1"/>
      <c r="G208" s="13"/>
      <c r="H208" s="2"/>
      <c r="I208" s="3"/>
      <c r="J208" s="9"/>
      <c r="K208" s="48"/>
      <c r="L208" s="35"/>
      <c r="M208" s="16">
        <f>IF(K208="yes","N/A",IF(I208&gt;Master!$A$8,1,IF(I208&gt;Master!$A$9,0.75,IF(I208&gt;Master!$A$10,0.5,IF(I208&gt;Master!$A$11,0.25,0)))))</f>
        <v>0</v>
      </c>
      <c r="N208" s="20">
        <f t="shared" si="2"/>
        <v>0</v>
      </c>
    </row>
    <row r="209" spans="1:14" x14ac:dyDescent="0.2">
      <c r="A209" s="13"/>
      <c r="B209" s="1"/>
      <c r="C209" s="1"/>
      <c r="D209" s="1"/>
      <c r="E209" s="1"/>
      <c r="F209" s="1"/>
      <c r="G209" s="13"/>
      <c r="H209" s="2"/>
      <c r="I209" s="3"/>
      <c r="J209" s="9"/>
      <c r="K209" s="48"/>
      <c r="L209" s="35"/>
      <c r="M209" s="16">
        <f>IF(K209="yes","N/A",IF(I209&gt;Master!$A$8,1,IF(I209&gt;Master!$A$9,0.75,IF(I209&gt;Master!$A$10,0.5,IF(I209&gt;Master!$A$11,0.25,0)))))</f>
        <v>0</v>
      </c>
      <c r="N209" s="20">
        <f t="shared" si="2"/>
        <v>0</v>
      </c>
    </row>
    <row r="210" spans="1:14" x14ac:dyDescent="0.2">
      <c r="A210" s="13"/>
      <c r="B210" s="1"/>
      <c r="C210" s="1"/>
      <c r="D210" s="1"/>
      <c r="E210" s="1"/>
      <c r="F210" s="1"/>
      <c r="G210" s="13"/>
      <c r="H210" s="2"/>
      <c r="I210" s="3"/>
      <c r="J210" s="9"/>
      <c r="K210" s="48"/>
      <c r="L210" s="35"/>
      <c r="M210" s="16">
        <f>IF(K210="yes","N/A",IF(I210&gt;Master!$A$8,1,IF(I210&gt;Master!$A$9,0.75,IF(I210&gt;Master!$A$10,0.5,IF(I210&gt;Master!$A$11,0.25,0)))))</f>
        <v>0</v>
      </c>
      <c r="N210" s="20">
        <f t="shared" si="2"/>
        <v>0</v>
      </c>
    </row>
    <row r="211" spans="1:14" x14ac:dyDescent="0.2">
      <c r="A211" s="13"/>
      <c r="B211" s="1"/>
      <c r="C211" s="1"/>
      <c r="D211" s="1"/>
      <c r="E211" s="1"/>
      <c r="F211" s="1"/>
      <c r="G211" s="13"/>
      <c r="H211" s="2"/>
      <c r="I211" s="3"/>
      <c r="J211" s="9"/>
      <c r="K211" s="48"/>
      <c r="L211" s="35"/>
      <c r="M211" s="16">
        <f>IF(K211="yes","N/A",IF(I211&gt;Master!$A$8,1,IF(I211&gt;Master!$A$9,0.75,IF(I211&gt;Master!$A$10,0.5,IF(I211&gt;Master!$A$11,0.25,0)))))</f>
        <v>0</v>
      </c>
      <c r="N211" s="20">
        <f t="shared" si="2"/>
        <v>0</v>
      </c>
    </row>
    <row r="212" spans="1:14" x14ac:dyDescent="0.2">
      <c r="A212" s="13"/>
      <c r="B212" s="1"/>
      <c r="C212" s="1"/>
      <c r="D212" s="1"/>
      <c r="E212" s="1"/>
      <c r="F212" s="1"/>
      <c r="G212" s="13"/>
      <c r="H212" s="2"/>
      <c r="I212" s="3"/>
      <c r="J212" s="9"/>
      <c r="K212" s="48"/>
      <c r="L212" s="35"/>
      <c r="M212" s="16">
        <f>IF(K212="yes","N/A",IF(I212&gt;Master!$A$8,1,IF(I212&gt;Master!$A$9,0.75,IF(I212&gt;Master!$A$10,0.5,IF(I212&gt;Master!$A$11,0.25,0)))))</f>
        <v>0</v>
      </c>
      <c r="N212" s="20">
        <f t="shared" si="2"/>
        <v>0</v>
      </c>
    </row>
    <row r="213" spans="1:14" x14ac:dyDescent="0.2">
      <c r="A213" s="13"/>
      <c r="B213" s="1"/>
      <c r="C213" s="1"/>
      <c r="D213" s="1"/>
      <c r="E213" s="1"/>
      <c r="F213" s="1"/>
      <c r="G213" s="13"/>
      <c r="H213" s="2"/>
      <c r="I213" s="3"/>
      <c r="J213" s="9"/>
      <c r="K213" s="48"/>
      <c r="L213" s="35"/>
      <c r="M213" s="16">
        <f>IF(K213="yes","N/A",IF(I213&gt;Master!$A$8,1,IF(I213&gt;Master!$A$9,0.75,IF(I213&gt;Master!$A$10,0.5,IF(I213&gt;Master!$A$11,0.25,0)))))</f>
        <v>0</v>
      </c>
      <c r="N213" s="20">
        <f t="shared" si="2"/>
        <v>0</v>
      </c>
    </row>
    <row r="214" spans="1:14" x14ac:dyDescent="0.2">
      <c r="A214" s="13"/>
      <c r="B214" s="1"/>
      <c r="C214" s="1"/>
      <c r="D214" s="1"/>
      <c r="E214" s="1"/>
      <c r="F214" s="1"/>
      <c r="G214" s="13"/>
      <c r="H214" s="2"/>
      <c r="I214" s="3"/>
      <c r="J214" s="9"/>
      <c r="K214" s="48"/>
      <c r="L214" s="35"/>
      <c r="M214" s="16">
        <f>IF(K214="yes","N/A",IF(I214&gt;Master!$A$8,1,IF(I214&gt;Master!$A$9,0.75,IF(I214&gt;Master!$A$10,0.5,IF(I214&gt;Master!$A$11,0.25,0)))))</f>
        <v>0</v>
      </c>
      <c r="N214" s="20">
        <f t="shared" si="2"/>
        <v>0</v>
      </c>
    </row>
    <row r="215" spans="1:14" x14ac:dyDescent="0.2">
      <c r="A215" s="13"/>
      <c r="B215" s="1"/>
      <c r="C215" s="1"/>
      <c r="D215" s="1"/>
      <c r="E215" s="1"/>
      <c r="F215" s="1"/>
      <c r="G215" s="13"/>
      <c r="H215" s="2"/>
      <c r="I215" s="3"/>
      <c r="J215" s="9"/>
      <c r="K215" s="48"/>
      <c r="L215" s="35"/>
      <c r="M215" s="16">
        <f>IF(K215="yes","N/A",IF(I215&gt;Master!$A$8,1,IF(I215&gt;Master!$A$9,0.75,IF(I215&gt;Master!$A$10,0.5,IF(I215&gt;Master!$A$11,0.25,0)))))</f>
        <v>0</v>
      </c>
      <c r="N215" s="20">
        <f t="shared" ref="N215:N278" si="3">IF(K215="yes",ROUND(J215*L215,2),ROUND(J215*L215*M215,2))</f>
        <v>0</v>
      </c>
    </row>
    <row r="216" spans="1:14" x14ac:dyDescent="0.2">
      <c r="A216" s="13"/>
      <c r="B216" s="1"/>
      <c r="C216" s="1"/>
      <c r="D216" s="1"/>
      <c r="E216" s="1"/>
      <c r="F216" s="1"/>
      <c r="G216" s="13"/>
      <c r="H216" s="2"/>
      <c r="I216" s="3"/>
      <c r="J216" s="9"/>
      <c r="K216" s="48"/>
      <c r="L216" s="35"/>
      <c r="M216" s="16">
        <f>IF(K216="yes","N/A",IF(I216&gt;Master!$A$8,1,IF(I216&gt;Master!$A$9,0.75,IF(I216&gt;Master!$A$10,0.5,IF(I216&gt;Master!$A$11,0.25,0)))))</f>
        <v>0</v>
      </c>
      <c r="N216" s="20">
        <f t="shared" si="3"/>
        <v>0</v>
      </c>
    </row>
    <row r="217" spans="1:14" x14ac:dyDescent="0.2">
      <c r="A217" s="13"/>
      <c r="B217" s="1"/>
      <c r="C217" s="1"/>
      <c r="D217" s="1"/>
      <c r="E217" s="1"/>
      <c r="F217" s="1"/>
      <c r="G217" s="13"/>
      <c r="H217" s="2"/>
      <c r="I217" s="3"/>
      <c r="J217" s="9"/>
      <c r="K217" s="48"/>
      <c r="L217" s="35"/>
      <c r="M217" s="16">
        <f>IF(K217="yes","N/A",IF(I217&gt;Master!$A$8,1,IF(I217&gt;Master!$A$9,0.75,IF(I217&gt;Master!$A$10,0.5,IF(I217&gt;Master!$A$11,0.25,0)))))</f>
        <v>0</v>
      </c>
      <c r="N217" s="20">
        <f t="shared" si="3"/>
        <v>0</v>
      </c>
    </row>
    <row r="218" spans="1:14" x14ac:dyDescent="0.2">
      <c r="A218" s="13"/>
      <c r="B218" s="1"/>
      <c r="C218" s="1"/>
      <c r="D218" s="1"/>
      <c r="E218" s="1"/>
      <c r="F218" s="1"/>
      <c r="G218" s="13"/>
      <c r="H218" s="2"/>
      <c r="I218" s="3"/>
      <c r="J218" s="9"/>
      <c r="K218" s="48"/>
      <c r="L218" s="35"/>
      <c r="M218" s="16">
        <f>IF(K218="yes","N/A",IF(I218&gt;Master!$A$8,1,IF(I218&gt;Master!$A$9,0.75,IF(I218&gt;Master!$A$10,0.5,IF(I218&gt;Master!$A$11,0.25,0)))))</f>
        <v>0</v>
      </c>
      <c r="N218" s="20">
        <f t="shared" si="3"/>
        <v>0</v>
      </c>
    </row>
    <row r="219" spans="1:14" x14ac:dyDescent="0.2">
      <c r="A219" s="13"/>
      <c r="B219" s="1"/>
      <c r="C219" s="1"/>
      <c r="D219" s="1"/>
      <c r="E219" s="1"/>
      <c r="F219" s="1"/>
      <c r="G219" s="13"/>
      <c r="H219" s="2"/>
      <c r="I219" s="3"/>
      <c r="J219" s="9"/>
      <c r="K219" s="48"/>
      <c r="L219" s="35"/>
      <c r="M219" s="16">
        <f>IF(K219="yes","N/A",IF(I219&gt;Master!$A$8,1,IF(I219&gt;Master!$A$9,0.75,IF(I219&gt;Master!$A$10,0.5,IF(I219&gt;Master!$A$11,0.25,0)))))</f>
        <v>0</v>
      </c>
      <c r="N219" s="20">
        <f t="shared" si="3"/>
        <v>0</v>
      </c>
    </row>
    <row r="220" spans="1:14" x14ac:dyDescent="0.2">
      <c r="A220" s="13"/>
      <c r="B220" s="1"/>
      <c r="C220" s="1"/>
      <c r="D220" s="1"/>
      <c r="E220" s="1"/>
      <c r="F220" s="1"/>
      <c r="G220" s="13"/>
      <c r="H220" s="2"/>
      <c r="I220" s="3"/>
      <c r="J220" s="9"/>
      <c r="K220" s="48"/>
      <c r="L220" s="35"/>
      <c r="M220" s="16">
        <f>IF(K220="yes","N/A",IF(I220&gt;Master!$A$8,1,IF(I220&gt;Master!$A$9,0.75,IF(I220&gt;Master!$A$10,0.5,IF(I220&gt;Master!$A$11,0.25,0)))))</f>
        <v>0</v>
      </c>
      <c r="N220" s="20">
        <f t="shared" si="3"/>
        <v>0</v>
      </c>
    </row>
    <row r="221" spans="1:14" x14ac:dyDescent="0.2">
      <c r="A221" s="13"/>
      <c r="B221" s="1"/>
      <c r="C221" s="1"/>
      <c r="D221" s="1"/>
      <c r="E221" s="1"/>
      <c r="F221" s="1"/>
      <c r="G221" s="13"/>
      <c r="H221" s="2"/>
      <c r="I221" s="3"/>
      <c r="J221" s="9"/>
      <c r="K221" s="48"/>
      <c r="L221" s="35"/>
      <c r="M221" s="16">
        <f>IF(K221="yes","N/A",IF(I221&gt;Master!$A$8,1,IF(I221&gt;Master!$A$9,0.75,IF(I221&gt;Master!$A$10,0.5,IF(I221&gt;Master!$A$11,0.25,0)))))</f>
        <v>0</v>
      </c>
      <c r="N221" s="20">
        <f t="shared" si="3"/>
        <v>0</v>
      </c>
    </row>
    <row r="222" spans="1:14" x14ac:dyDescent="0.2">
      <c r="A222" s="13"/>
      <c r="B222" s="1"/>
      <c r="C222" s="1"/>
      <c r="D222" s="1"/>
      <c r="E222" s="1"/>
      <c r="F222" s="1"/>
      <c r="G222" s="13"/>
      <c r="H222" s="2"/>
      <c r="I222" s="3"/>
      <c r="J222" s="9"/>
      <c r="K222" s="48"/>
      <c r="L222" s="35"/>
      <c r="M222" s="16">
        <f>IF(K222="yes","N/A",IF(I222&gt;Master!$A$8,1,IF(I222&gt;Master!$A$9,0.75,IF(I222&gt;Master!$A$10,0.5,IF(I222&gt;Master!$A$11,0.25,0)))))</f>
        <v>0</v>
      </c>
      <c r="N222" s="20">
        <f t="shared" si="3"/>
        <v>0</v>
      </c>
    </row>
    <row r="223" spans="1:14" x14ac:dyDescent="0.2">
      <c r="A223" s="13"/>
      <c r="B223" s="1"/>
      <c r="C223" s="1"/>
      <c r="D223" s="1"/>
      <c r="E223" s="1"/>
      <c r="F223" s="1"/>
      <c r="G223" s="13"/>
      <c r="H223" s="2"/>
      <c r="I223" s="3"/>
      <c r="J223" s="9"/>
      <c r="K223" s="48"/>
      <c r="L223" s="35"/>
      <c r="M223" s="16">
        <f>IF(K223="yes","N/A",IF(I223&gt;Master!$A$8,1,IF(I223&gt;Master!$A$9,0.75,IF(I223&gt;Master!$A$10,0.5,IF(I223&gt;Master!$A$11,0.25,0)))))</f>
        <v>0</v>
      </c>
      <c r="N223" s="20">
        <f t="shared" si="3"/>
        <v>0</v>
      </c>
    </row>
    <row r="224" spans="1:14" x14ac:dyDescent="0.2">
      <c r="A224" s="13"/>
      <c r="B224" s="1"/>
      <c r="C224" s="1"/>
      <c r="D224" s="1"/>
      <c r="E224" s="1"/>
      <c r="F224" s="1"/>
      <c r="G224" s="13"/>
      <c r="H224" s="2"/>
      <c r="I224" s="3"/>
      <c r="J224" s="9"/>
      <c r="K224" s="48"/>
      <c r="L224" s="35"/>
      <c r="M224" s="16">
        <f>IF(K224="yes","N/A",IF(I224&gt;Master!$A$8,1,IF(I224&gt;Master!$A$9,0.75,IF(I224&gt;Master!$A$10,0.5,IF(I224&gt;Master!$A$11,0.25,0)))))</f>
        <v>0</v>
      </c>
      <c r="N224" s="20">
        <f t="shared" si="3"/>
        <v>0</v>
      </c>
    </row>
    <row r="225" spans="1:14" x14ac:dyDescent="0.2">
      <c r="A225" s="13"/>
      <c r="B225" s="1"/>
      <c r="C225" s="1"/>
      <c r="D225" s="1"/>
      <c r="E225" s="1"/>
      <c r="F225" s="1"/>
      <c r="G225" s="13"/>
      <c r="H225" s="2"/>
      <c r="I225" s="3"/>
      <c r="J225" s="9"/>
      <c r="K225" s="48"/>
      <c r="L225" s="35"/>
      <c r="M225" s="16">
        <f>IF(K225="yes","N/A",IF(I225&gt;Master!$A$8,1,IF(I225&gt;Master!$A$9,0.75,IF(I225&gt;Master!$A$10,0.5,IF(I225&gt;Master!$A$11,0.25,0)))))</f>
        <v>0</v>
      </c>
      <c r="N225" s="20">
        <f t="shared" si="3"/>
        <v>0</v>
      </c>
    </row>
    <row r="226" spans="1:14" x14ac:dyDescent="0.2">
      <c r="A226" s="13"/>
      <c r="B226" s="1"/>
      <c r="C226" s="1"/>
      <c r="D226" s="1"/>
      <c r="E226" s="1"/>
      <c r="F226" s="1"/>
      <c r="G226" s="13"/>
      <c r="H226" s="2"/>
      <c r="I226" s="3"/>
      <c r="J226" s="9"/>
      <c r="K226" s="48"/>
      <c r="L226" s="35"/>
      <c r="M226" s="16">
        <f>IF(K226="yes","N/A",IF(I226&gt;Master!$A$8,1,IF(I226&gt;Master!$A$9,0.75,IF(I226&gt;Master!$A$10,0.5,IF(I226&gt;Master!$A$11,0.25,0)))))</f>
        <v>0</v>
      </c>
      <c r="N226" s="20">
        <f t="shared" si="3"/>
        <v>0</v>
      </c>
    </row>
    <row r="227" spans="1:14" x14ac:dyDescent="0.2">
      <c r="A227" s="13"/>
      <c r="B227" s="1"/>
      <c r="C227" s="1"/>
      <c r="D227" s="1"/>
      <c r="E227" s="1"/>
      <c r="F227" s="1"/>
      <c r="G227" s="13"/>
      <c r="H227" s="2"/>
      <c r="I227" s="3"/>
      <c r="J227" s="9"/>
      <c r="K227" s="48"/>
      <c r="L227" s="35"/>
      <c r="M227" s="16">
        <f>IF(K227="yes","N/A",IF(I227&gt;Master!$A$8,1,IF(I227&gt;Master!$A$9,0.75,IF(I227&gt;Master!$A$10,0.5,IF(I227&gt;Master!$A$11,0.25,0)))))</f>
        <v>0</v>
      </c>
      <c r="N227" s="20">
        <f t="shared" si="3"/>
        <v>0</v>
      </c>
    </row>
    <row r="228" spans="1:14" x14ac:dyDescent="0.2">
      <c r="A228" s="13"/>
      <c r="B228" s="1"/>
      <c r="C228" s="1"/>
      <c r="D228" s="1"/>
      <c r="E228" s="1"/>
      <c r="F228" s="1"/>
      <c r="G228" s="13"/>
      <c r="H228" s="2"/>
      <c r="I228" s="3"/>
      <c r="J228" s="9"/>
      <c r="K228" s="48"/>
      <c r="L228" s="35"/>
      <c r="M228" s="16">
        <f>IF(K228="yes","N/A",IF(I228&gt;Master!$A$8,1,IF(I228&gt;Master!$A$9,0.75,IF(I228&gt;Master!$A$10,0.5,IF(I228&gt;Master!$A$11,0.25,0)))))</f>
        <v>0</v>
      </c>
      <c r="N228" s="20">
        <f t="shared" si="3"/>
        <v>0</v>
      </c>
    </row>
    <row r="229" spans="1:14" x14ac:dyDescent="0.2">
      <c r="A229" s="13"/>
      <c r="B229" s="1"/>
      <c r="C229" s="1"/>
      <c r="D229" s="1"/>
      <c r="E229" s="1"/>
      <c r="F229" s="1"/>
      <c r="G229" s="13"/>
      <c r="H229" s="2"/>
      <c r="I229" s="3"/>
      <c r="J229" s="9"/>
      <c r="K229" s="48"/>
      <c r="L229" s="35"/>
      <c r="M229" s="16">
        <f>IF(K229="yes","N/A",IF(I229&gt;Master!$A$8,1,IF(I229&gt;Master!$A$9,0.75,IF(I229&gt;Master!$A$10,0.5,IF(I229&gt;Master!$A$11,0.25,0)))))</f>
        <v>0</v>
      </c>
      <c r="N229" s="20">
        <f t="shared" si="3"/>
        <v>0</v>
      </c>
    </row>
    <row r="230" spans="1:14" x14ac:dyDescent="0.2">
      <c r="A230" s="13"/>
      <c r="B230" s="1"/>
      <c r="C230" s="1"/>
      <c r="D230" s="1"/>
      <c r="E230" s="1"/>
      <c r="F230" s="1"/>
      <c r="G230" s="13"/>
      <c r="H230" s="2"/>
      <c r="I230" s="3"/>
      <c r="J230" s="9"/>
      <c r="K230" s="48"/>
      <c r="L230" s="35"/>
      <c r="M230" s="16">
        <f>IF(K230="yes","N/A",IF(I230&gt;Master!$A$8,1,IF(I230&gt;Master!$A$9,0.75,IF(I230&gt;Master!$A$10,0.5,IF(I230&gt;Master!$A$11,0.25,0)))))</f>
        <v>0</v>
      </c>
      <c r="N230" s="20">
        <f t="shared" si="3"/>
        <v>0</v>
      </c>
    </row>
    <row r="231" spans="1:14" x14ac:dyDescent="0.2">
      <c r="A231" s="13"/>
      <c r="B231" s="1"/>
      <c r="C231" s="1"/>
      <c r="D231" s="1"/>
      <c r="E231" s="1"/>
      <c r="F231" s="1"/>
      <c r="G231" s="13"/>
      <c r="H231" s="2"/>
      <c r="I231" s="3"/>
      <c r="J231" s="9"/>
      <c r="K231" s="48"/>
      <c r="L231" s="35"/>
      <c r="M231" s="16">
        <f>IF(K231="yes","N/A",IF(I231&gt;Master!$A$8,1,IF(I231&gt;Master!$A$9,0.75,IF(I231&gt;Master!$A$10,0.5,IF(I231&gt;Master!$A$11,0.25,0)))))</f>
        <v>0</v>
      </c>
      <c r="N231" s="20">
        <f t="shared" si="3"/>
        <v>0</v>
      </c>
    </row>
    <row r="232" spans="1:14" x14ac:dyDescent="0.2">
      <c r="A232" s="13"/>
      <c r="B232" s="1"/>
      <c r="C232" s="1"/>
      <c r="D232" s="1"/>
      <c r="E232" s="1"/>
      <c r="F232" s="1"/>
      <c r="G232" s="13"/>
      <c r="H232" s="2"/>
      <c r="I232" s="3"/>
      <c r="J232" s="9"/>
      <c r="K232" s="48"/>
      <c r="L232" s="35"/>
      <c r="M232" s="16">
        <f>IF(K232="yes","N/A",IF(I232&gt;Master!$A$8,1,IF(I232&gt;Master!$A$9,0.75,IF(I232&gt;Master!$A$10,0.5,IF(I232&gt;Master!$A$11,0.25,0)))))</f>
        <v>0</v>
      </c>
      <c r="N232" s="20">
        <f t="shared" si="3"/>
        <v>0</v>
      </c>
    </row>
    <row r="233" spans="1:14" x14ac:dyDescent="0.2">
      <c r="A233" s="13"/>
      <c r="B233" s="1"/>
      <c r="C233" s="1"/>
      <c r="D233" s="1"/>
      <c r="E233" s="1"/>
      <c r="F233" s="1"/>
      <c r="G233" s="13"/>
      <c r="H233" s="2"/>
      <c r="I233" s="3"/>
      <c r="J233" s="9"/>
      <c r="K233" s="48"/>
      <c r="L233" s="35"/>
      <c r="M233" s="16">
        <f>IF(K233="yes","N/A",IF(I233&gt;Master!$A$8,1,IF(I233&gt;Master!$A$9,0.75,IF(I233&gt;Master!$A$10,0.5,IF(I233&gt;Master!$A$11,0.25,0)))))</f>
        <v>0</v>
      </c>
      <c r="N233" s="20">
        <f t="shared" si="3"/>
        <v>0</v>
      </c>
    </row>
    <row r="234" spans="1:14" x14ac:dyDescent="0.2">
      <c r="A234" s="13"/>
      <c r="B234" s="1"/>
      <c r="C234" s="1"/>
      <c r="D234" s="1"/>
      <c r="E234" s="1"/>
      <c r="F234" s="1"/>
      <c r="G234" s="13"/>
      <c r="H234" s="2"/>
      <c r="I234" s="3"/>
      <c r="J234" s="9"/>
      <c r="K234" s="48"/>
      <c r="L234" s="35"/>
      <c r="M234" s="16">
        <f>IF(K234="yes","N/A",IF(I234&gt;Master!$A$8,1,IF(I234&gt;Master!$A$9,0.75,IF(I234&gt;Master!$A$10,0.5,IF(I234&gt;Master!$A$11,0.25,0)))))</f>
        <v>0</v>
      </c>
      <c r="N234" s="20">
        <f t="shared" si="3"/>
        <v>0</v>
      </c>
    </row>
    <row r="235" spans="1:14" x14ac:dyDescent="0.2">
      <c r="A235" s="13"/>
      <c r="B235" s="1"/>
      <c r="C235" s="1"/>
      <c r="D235" s="1"/>
      <c r="E235" s="1"/>
      <c r="F235" s="1"/>
      <c r="G235" s="13"/>
      <c r="H235" s="2"/>
      <c r="I235" s="3"/>
      <c r="J235" s="9"/>
      <c r="K235" s="48"/>
      <c r="L235" s="35"/>
      <c r="M235" s="16">
        <f>IF(K235="yes","N/A",IF(I235&gt;Master!$A$8,1,IF(I235&gt;Master!$A$9,0.75,IF(I235&gt;Master!$A$10,0.5,IF(I235&gt;Master!$A$11,0.25,0)))))</f>
        <v>0</v>
      </c>
      <c r="N235" s="20">
        <f t="shared" si="3"/>
        <v>0</v>
      </c>
    </row>
    <row r="236" spans="1:14" x14ac:dyDescent="0.2">
      <c r="A236" s="13"/>
      <c r="B236" s="1"/>
      <c r="C236" s="1"/>
      <c r="D236" s="1"/>
      <c r="E236" s="1"/>
      <c r="F236" s="1"/>
      <c r="G236" s="13"/>
      <c r="H236" s="2"/>
      <c r="I236" s="3"/>
      <c r="J236" s="9"/>
      <c r="K236" s="48"/>
      <c r="L236" s="35"/>
      <c r="M236" s="16">
        <f>IF(K236="yes","N/A",IF(I236&gt;Master!$A$8,1,IF(I236&gt;Master!$A$9,0.75,IF(I236&gt;Master!$A$10,0.5,IF(I236&gt;Master!$A$11,0.25,0)))))</f>
        <v>0</v>
      </c>
      <c r="N236" s="20">
        <f t="shared" si="3"/>
        <v>0</v>
      </c>
    </row>
    <row r="237" spans="1:14" x14ac:dyDescent="0.2">
      <c r="A237" s="13"/>
      <c r="B237" s="1"/>
      <c r="C237" s="1"/>
      <c r="D237" s="1"/>
      <c r="E237" s="1"/>
      <c r="F237" s="1"/>
      <c r="G237" s="13"/>
      <c r="H237" s="2"/>
      <c r="I237" s="3"/>
      <c r="J237" s="9"/>
      <c r="K237" s="48"/>
      <c r="L237" s="35"/>
      <c r="M237" s="16">
        <f>IF(K237="yes","N/A",IF(I237&gt;Master!$A$8,1,IF(I237&gt;Master!$A$9,0.75,IF(I237&gt;Master!$A$10,0.5,IF(I237&gt;Master!$A$11,0.25,0)))))</f>
        <v>0</v>
      </c>
      <c r="N237" s="20">
        <f t="shared" si="3"/>
        <v>0</v>
      </c>
    </row>
    <row r="238" spans="1:14" x14ac:dyDescent="0.2">
      <c r="A238" s="13"/>
      <c r="B238" s="1"/>
      <c r="C238" s="1"/>
      <c r="D238" s="1"/>
      <c r="E238" s="1"/>
      <c r="F238" s="1"/>
      <c r="G238" s="13"/>
      <c r="H238" s="2"/>
      <c r="I238" s="3"/>
      <c r="J238" s="9"/>
      <c r="K238" s="48"/>
      <c r="L238" s="35"/>
      <c r="M238" s="16">
        <f>IF(K238="yes","N/A",IF(I238&gt;Master!$A$8,1,IF(I238&gt;Master!$A$9,0.75,IF(I238&gt;Master!$A$10,0.5,IF(I238&gt;Master!$A$11,0.25,0)))))</f>
        <v>0</v>
      </c>
      <c r="N238" s="20">
        <f t="shared" si="3"/>
        <v>0</v>
      </c>
    </row>
    <row r="239" spans="1:14" x14ac:dyDescent="0.2">
      <c r="A239" s="13"/>
      <c r="B239" s="1"/>
      <c r="C239" s="1"/>
      <c r="D239" s="1"/>
      <c r="E239" s="1"/>
      <c r="F239" s="1"/>
      <c r="G239" s="13"/>
      <c r="H239" s="2"/>
      <c r="I239" s="3"/>
      <c r="J239" s="9"/>
      <c r="K239" s="48"/>
      <c r="L239" s="35"/>
      <c r="M239" s="16">
        <f>IF(K239="yes","N/A",IF(I239&gt;Master!$A$8,1,IF(I239&gt;Master!$A$9,0.75,IF(I239&gt;Master!$A$10,0.5,IF(I239&gt;Master!$A$11,0.25,0)))))</f>
        <v>0</v>
      </c>
      <c r="N239" s="20">
        <f t="shared" si="3"/>
        <v>0</v>
      </c>
    </row>
    <row r="240" spans="1:14" x14ac:dyDescent="0.2">
      <c r="A240" s="13"/>
      <c r="B240" s="1"/>
      <c r="C240" s="1"/>
      <c r="D240" s="1"/>
      <c r="E240" s="1"/>
      <c r="F240" s="1"/>
      <c r="G240" s="13"/>
      <c r="H240" s="2"/>
      <c r="I240" s="3"/>
      <c r="J240" s="9"/>
      <c r="K240" s="48"/>
      <c r="L240" s="35"/>
      <c r="M240" s="16">
        <f>IF(K240="yes","N/A",IF(I240&gt;Master!$A$8,1,IF(I240&gt;Master!$A$9,0.75,IF(I240&gt;Master!$A$10,0.5,IF(I240&gt;Master!$A$11,0.25,0)))))</f>
        <v>0</v>
      </c>
      <c r="N240" s="20">
        <f t="shared" si="3"/>
        <v>0</v>
      </c>
    </row>
    <row r="241" spans="1:14" x14ac:dyDescent="0.2">
      <c r="A241" s="13"/>
      <c r="B241" s="1"/>
      <c r="C241" s="1"/>
      <c r="D241" s="1"/>
      <c r="E241" s="1"/>
      <c r="F241" s="1"/>
      <c r="G241" s="13"/>
      <c r="H241" s="2"/>
      <c r="I241" s="3"/>
      <c r="J241" s="9"/>
      <c r="K241" s="48"/>
      <c r="L241" s="35"/>
      <c r="M241" s="16">
        <f>IF(K241="yes","N/A",IF(I241&gt;Master!$A$8,1,IF(I241&gt;Master!$A$9,0.75,IF(I241&gt;Master!$A$10,0.5,IF(I241&gt;Master!$A$11,0.25,0)))))</f>
        <v>0</v>
      </c>
      <c r="N241" s="20">
        <f t="shared" si="3"/>
        <v>0</v>
      </c>
    </row>
    <row r="242" spans="1:14" x14ac:dyDescent="0.2">
      <c r="A242" s="13"/>
      <c r="B242" s="1"/>
      <c r="C242" s="1"/>
      <c r="D242" s="1"/>
      <c r="E242" s="1"/>
      <c r="F242" s="1"/>
      <c r="G242" s="13"/>
      <c r="H242" s="2"/>
      <c r="I242" s="3"/>
      <c r="J242" s="9"/>
      <c r="K242" s="48"/>
      <c r="L242" s="35"/>
      <c r="M242" s="16">
        <f>IF(K242="yes","N/A",IF(I242&gt;Master!$A$8,1,IF(I242&gt;Master!$A$9,0.75,IF(I242&gt;Master!$A$10,0.5,IF(I242&gt;Master!$A$11,0.25,0)))))</f>
        <v>0</v>
      </c>
      <c r="N242" s="20">
        <f t="shared" si="3"/>
        <v>0</v>
      </c>
    </row>
    <row r="243" spans="1:14" x14ac:dyDescent="0.2">
      <c r="A243" s="13"/>
      <c r="B243" s="1"/>
      <c r="C243" s="1"/>
      <c r="D243" s="1"/>
      <c r="E243" s="1"/>
      <c r="F243" s="1"/>
      <c r="G243" s="13"/>
      <c r="H243" s="2"/>
      <c r="I243" s="3"/>
      <c r="J243" s="9"/>
      <c r="K243" s="48"/>
      <c r="L243" s="35"/>
      <c r="M243" s="16">
        <f>IF(K243="yes","N/A",IF(I243&gt;Master!$A$8,1,IF(I243&gt;Master!$A$9,0.75,IF(I243&gt;Master!$A$10,0.5,IF(I243&gt;Master!$A$11,0.25,0)))))</f>
        <v>0</v>
      </c>
      <c r="N243" s="20">
        <f t="shared" si="3"/>
        <v>0</v>
      </c>
    </row>
    <row r="244" spans="1:14" x14ac:dyDescent="0.2">
      <c r="A244" s="13"/>
      <c r="B244" s="1"/>
      <c r="C244" s="1"/>
      <c r="D244" s="1"/>
      <c r="E244" s="1"/>
      <c r="F244" s="1"/>
      <c r="G244" s="13"/>
      <c r="H244" s="2"/>
      <c r="I244" s="3"/>
      <c r="J244" s="9"/>
      <c r="K244" s="48"/>
      <c r="L244" s="35"/>
      <c r="M244" s="16">
        <f>IF(K244="yes","N/A",IF(I244&gt;Master!$A$8,1,IF(I244&gt;Master!$A$9,0.75,IF(I244&gt;Master!$A$10,0.5,IF(I244&gt;Master!$A$11,0.25,0)))))</f>
        <v>0</v>
      </c>
      <c r="N244" s="20">
        <f t="shared" si="3"/>
        <v>0</v>
      </c>
    </row>
    <row r="245" spans="1:14" x14ac:dyDescent="0.2">
      <c r="A245" s="13"/>
      <c r="B245" s="1"/>
      <c r="C245" s="1"/>
      <c r="D245" s="1"/>
      <c r="E245" s="1"/>
      <c r="F245" s="1"/>
      <c r="G245" s="13"/>
      <c r="H245" s="2"/>
      <c r="I245" s="3"/>
      <c r="J245" s="9"/>
      <c r="K245" s="48"/>
      <c r="L245" s="35"/>
      <c r="M245" s="16">
        <f>IF(K245="yes","N/A",IF(I245&gt;Master!$A$8,1,IF(I245&gt;Master!$A$9,0.75,IF(I245&gt;Master!$A$10,0.5,IF(I245&gt;Master!$A$11,0.25,0)))))</f>
        <v>0</v>
      </c>
      <c r="N245" s="20">
        <f t="shared" si="3"/>
        <v>0</v>
      </c>
    </row>
    <row r="246" spans="1:14" x14ac:dyDescent="0.2">
      <c r="A246" s="13"/>
      <c r="B246" s="1"/>
      <c r="C246" s="1"/>
      <c r="D246" s="1"/>
      <c r="E246" s="1"/>
      <c r="F246" s="1"/>
      <c r="G246" s="13"/>
      <c r="H246" s="2"/>
      <c r="I246" s="3"/>
      <c r="J246" s="9"/>
      <c r="K246" s="48"/>
      <c r="L246" s="35"/>
      <c r="M246" s="16">
        <f>IF(K246="yes","N/A",IF(I246&gt;Master!$A$8,1,IF(I246&gt;Master!$A$9,0.75,IF(I246&gt;Master!$A$10,0.5,IF(I246&gt;Master!$A$11,0.25,0)))))</f>
        <v>0</v>
      </c>
      <c r="N246" s="20">
        <f t="shared" si="3"/>
        <v>0</v>
      </c>
    </row>
    <row r="247" spans="1:14" x14ac:dyDescent="0.2">
      <c r="A247" s="13"/>
      <c r="B247" s="1"/>
      <c r="C247" s="1"/>
      <c r="D247" s="1"/>
      <c r="E247" s="1"/>
      <c r="F247" s="1"/>
      <c r="G247" s="13"/>
      <c r="H247" s="2"/>
      <c r="I247" s="3"/>
      <c r="J247" s="9"/>
      <c r="K247" s="48"/>
      <c r="L247" s="35"/>
      <c r="M247" s="16">
        <f>IF(K247="yes","N/A",IF(I247&gt;Master!$A$8,1,IF(I247&gt;Master!$A$9,0.75,IF(I247&gt;Master!$A$10,0.5,IF(I247&gt;Master!$A$11,0.25,0)))))</f>
        <v>0</v>
      </c>
      <c r="N247" s="20">
        <f t="shared" si="3"/>
        <v>0</v>
      </c>
    </row>
    <row r="248" spans="1:14" x14ac:dyDescent="0.2">
      <c r="A248" s="13"/>
      <c r="B248" s="1"/>
      <c r="C248" s="1"/>
      <c r="D248" s="1"/>
      <c r="E248" s="1"/>
      <c r="F248" s="1"/>
      <c r="G248" s="13"/>
      <c r="H248" s="2"/>
      <c r="I248" s="3"/>
      <c r="J248" s="9"/>
      <c r="K248" s="48"/>
      <c r="L248" s="35"/>
      <c r="M248" s="16">
        <f>IF(K248="yes","N/A",IF(I248&gt;Master!$A$8,1,IF(I248&gt;Master!$A$9,0.75,IF(I248&gt;Master!$A$10,0.5,IF(I248&gt;Master!$A$11,0.25,0)))))</f>
        <v>0</v>
      </c>
      <c r="N248" s="20">
        <f t="shared" si="3"/>
        <v>0</v>
      </c>
    </row>
    <row r="249" spans="1:14" x14ac:dyDescent="0.2">
      <c r="A249" s="13"/>
      <c r="B249" s="1"/>
      <c r="C249" s="1"/>
      <c r="D249" s="1"/>
      <c r="E249" s="1"/>
      <c r="F249" s="1"/>
      <c r="G249" s="13"/>
      <c r="H249" s="2"/>
      <c r="I249" s="3"/>
      <c r="J249" s="9"/>
      <c r="K249" s="48"/>
      <c r="L249" s="35"/>
      <c r="M249" s="16">
        <f>IF(K249="yes","N/A",IF(I249&gt;Master!$A$8,1,IF(I249&gt;Master!$A$9,0.75,IF(I249&gt;Master!$A$10,0.5,IF(I249&gt;Master!$A$11,0.25,0)))))</f>
        <v>0</v>
      </c>
      <c r="N249" s="20">
        <f t="shared" si="3"/>
        <v>0</v>
      </c>
    </row>
    <row r="250" spans="1:14" x14ac:dyDescent="0.2">
      <c r="A250" s="13"/>
      <c r="B250" s="1"/>
      <c r="C250" s="1"/>
      <c r="D250" s="1"/>
      <c r="E250" s="1"/>
      <c r="F250" s="1"/>
      <c r="G250" s="13"/>
      <c r="H250" s="2"/>
      <c r="I250" s="3"/>
      <c r="J250" s="9"/>
      <c r="K250" s="48"/>
      <c r="L250" s="35"/>
      <c r="M250" s="16">
        <f>IF(K250="yes","N/A",IF(I250&gt;Master!$A$8,1,IF(I250&gt;Master!$A$9,0.75,IF(I250&gt;Master!$A$10,0.5,IF(I250&gt;Master!$A$11,0.25,0)))))</f>
        <v>0</v>
      </c>
      <c r="N250" s="20">
        <f t="shared" si="3"/>
        <v>0</v>
      </c>
    </row>
    <row r="251" spans="1:14" x14ac:dyDescent="0.2">
      <c r="A251" s="13"/>
      <c r="B251" s="1"/>
      <c r="C251" s="1"/>
      <c r="D251" s="1"/>
      <c r="E251" s="1"/>
      <c r="F251" s="1"/>
      <c r="G251" s="13"/>
      <c r="H251" s="2"/>
      <c r="I251" s="3"/>
      <c r="J251" s="9"/>
      <c r="K251" s="48"/>
      <c r="L251" s="35"/>
      <c r="M251" s="16">
        <f>IF(K251="yes","N/A",IF(I251&gt;Master!$A$8,1,IF(I251&gt;Master!$A$9,0.75,IF(I251&gt;Master!$A$10,0.5,IF(I251&gt;Master!$A$11,0.25,0)))))</f>
        <v>0</v>
      </c>
      <c r="N251" s="20">
        <f t="shared" si="3"/>
        <v>0</v>
      </c>
    </row>
    <row r="252" spans="1:14" x14ac:dyDescent="0.2">
      <c r="A252" s="13"/>
      <c r="B252" s="1"/>
      <c r="C252" s="1"/>
      <c r="D252" s="1"/>
      <c r="E252" s="1"/>
      <c r="F252" s="1"/>
      <c r="G252" s="13"/>
      <c r="H252" s="2"/>
      <c r="I252" s="3"/>
      <c r="J252" s="9"/>
      <c r="K252" s="48"/>
      <c r="L252" s="35"/>
      <c r="M252" s="16">
        <f>IF(K252="yes","N/A",IF(I252&gt;Master!$A$8,1,IF(I252&gt;Master!$A$9,0.75,IF(I252&gt;Master!$A$10,0.5,IF(I252&gt;Master!$A$11,0.25,0)))))</f>
        <v>0</v>
      </c>
      <c r="N252" s="20">
        <f t="shared" si="3"/>
        <v>0</v>
      </c>
    </row>
    <row r="253" spans="1:14" x14ac:dyDescent="0.2">
      <c r="A253" s="13"/>
      <c r="B253" s="1"/>
      <c r="C253" s="1"/>
      <c r="D253" s="1"/>
      <c r="E253" s="1"/>
      <c r="F253" s="1"/>
      <c r="G253" s="13"/>
      <c r="H253" s="2"/>
      <c r="I253" s="3"/>
      <c r="J253" s="9"/>
      <c r="K253" s="48"/>
      <c r="L253" s="35"/>
      <c r="M253" s="16">
        <f>IF(K253="yes","N/A",IF(I253&gt;Master!$A$8,1,IF(I253&gt;Master!$A$9,0.75,IF(I253&gt;Master!$A$10,0.5,IF(I253&gt;Master!$A$11,0.25,0)))))</f>
        <v>0</v>
      </c>
      <c r="N253" s="20">
        <f t="shared" si="3"/>
        <v>0</v>
      </c>
    </row>
    <row r="254" spans="1:14" x14ac:dyDescent="0.2">
      <c r="A254" s="13"/>
      <c r="B254" s="1"/>
      <c r="C254" s="1"/>
      <c r="D254" s="1"/>
      <c r="E254" s="1"/>
      <c r="F254" s="1"/>
      <c r="G254" s="13"/>
      <c r="H254" s="2"/>
      <c r="I254" s="3"/>
      <c r="J254" s="9"/>
      <c r="K254" s="48"/>
      <c r="L254" s="35"/>
      <c r="M254" s="16">
        <f>IF(K254="yes","N/A",IF(I254&gt;Master!$A$8,1,IF(I254&gt;Master!$A$9,0.75,IF(I254&gt;Master!$A$10,0.5,IF(I254&gt;Master!$A$11,0.25,0)))))</f>
        <v>0</v>
      </c>
      <c r="N254" s="20">
        <f t="shared" si="3"/>
        <v>0</v>
      </c>
    </row>
    <row r="255" spans="1:14" x14ac:dyDescent="0.2">
      <c r="A255" s="13"/>
      <c r="B255" s="1"/>
      <c r="C255" s="1"/>
      <c r="D255" s="1"/>
      <c r="E255" s="1"/>
      <c r="F255" s="1"/>
      <c r="G255" s="13"/>
      <c r="H255" s="2"/>
      <c r="I255" s="3"/>
      <c r="J255" s="9"/>
      <c r="K255" s="48"/>
      <c r="L255" s="35"/>
      <c r="M255" s="16">
        <f>IF(K255="yes","N/A",IF(I255&gt;Master!$A$8,1,IF(I255&gt;Master!$A$9,0.75,IF(I255&gt;Master!$A$10,0.5,IF(I255&gt;Master!$A$11,0.25,0)))))</f>
        <v>0</v>
      </c>
      <c r="N255" s="20">
        <f t="shared" si="3"/>
        <v>0</v>
      </c>
    </row>
    <row r="256" spans="1:14" x14ac:dyDescent="0.2">
      <c r="A256" s="13"/>
      <c r="B256" s="1"/>
      <c r="C256" s="1"/>
      <c r="D256" s="1"/>
      <c r="E256" s="1"/>
      <c r="F256" s="1"/>
      <c r="G256" s="13"/>
      <c r="H256" s="2"/>
      <c r="I256" s="3"/>
      <c r="J256" s="9"/>
      <c r="K256" s="48"/>
      <c r="L256" s="35"/>
      <c r="M256" s="16">
        <f>IF(K256="yes","N/A",IF(I256&gt;Master!$A$8,1,IF(I256&gt;Master!$A$9,0.75,IF(I256&gt;Master!$A$10,0.5,IF(I256&gt;Master!$A$11,0.25,0)))))</f>
        <v>0</v>
      </c>
      <c r="N256" s="20">
        <f t="shared" si="3"/>
        <v>0</v>
      </c>
    </row>
    <row r="257" spans="1:14" x14ac:dyDescent="0.2">
      <c r="A257" s="13"/>
      <c r="B257" s="1"/>
      <c r="C257" s="1"/>
      <c r="D257" s="1"/>
      <c r="E257" s="1"/>
      <c r="F257" s="1"/>
      <c r="G257" s="13"/>
      <c r="H257" s="2"/>
      <c r="I257" s="3"/>
      <c r="J257" s="9"/>
      <c r="K257" s="48"/>
      <c r="L257" s="35"/>
      <c r="M257" s="16">
        <f>IF(K257="yes","N/A",IF(I257&gt;Master!$A$8,1,IF(I257&gt;Master!$A$9,0.75,IF(I257&gt;Master!$A$10,0.5,IF(I257&gt;Master!$A$11,0.25,0)))))</f>
        <v>0</v>
      </c>
      <c r="N257" s="20">
        <f t="shared" si="3"/>
        <v>0</v>
      </c>
    </row>
    <row r="258" spans="1:14" x14ac:dyDescent="0.2">
      <c r="A258" s="13"/>
      <c r="B258" s="1"/>
      <c r="C258" s="1"/>
      <c r="D258" s="1"/>
      <c r="E258" s="1"/>
      <c r="F258" s="1"/>
      <c r="G258" s="13"/>
      <c r="H258" s="2"/>
      <c r="I258" s="3"/>
      <c r="J258" s="9"/>
      <c r="K258" s="48"/>
      <c r="L258" s="35"/>
      <c r="M258" s="16">
        <f>IF(K258="yes","N/A",IF(I258&gt;Master!$A$8,1,IF(I258&gt;Master!$A$9,0.75,IF(I258&gt;Master!$A$10,0.5,IF(I258&gt;Master!$A$11,0.25,0)))))</f>
        <v>0</v>
      </c>
      <c r="N258" s="20">
        <f t="shared" si="3"/>
        <v>0</v>
      </c>
    </row>
    <row r="259" spans="1:14" x14ac:dyDescent="0.2">
      <c r="A259" s="13"/>
      <c r="B259" s="1"/>
      <c r="C259" s="1"/>
      <c r="D259" s="1"/>
      <c r="E259" s="1"/>
      <c r="F259" s="1"/>
      <c r="G259" s="13"/>
      <c r="H259" s="2"/>
      <c r="I259" s="3"/>
      <c r="J259" s="9"/>
      <c r="K259" s="48"/>
      <c r="L259" s="35"/>
      <c r="M259" s="16">
        <f>IF(K259="yes","N/A",IF(I259&gt;Master!$A$8,1,IF(I259&gt;Master!$A$9,0.75,IF(I259&gt;Master!$A$10,0.5,IF(I259&gt;Master!$A$11,0.25,0)))))</f>
        <v>0</v>
      </c>
      <c r="N259" s="20">
        <f t="shared" si="3"/>
        <v>0</v>
      </c>
    </row>
    <row r="260" spans="1:14" x14ac:dyDescent="0.2">
      <c r="A260" s="13"/>
      <c r="B260" s="1"/>
      <c r="C260" s="1"/>
      <c r="D260" s="1"/>
      <c r="E260" s="1"/>
      <c r="F260" s="1"/>
      <c r="G260" s="13"/>
      <c r="H260" s="2"/>
      <c r="I260" s="3"/>
      <c r="J260" s="9"/>
      <c r="K260" s="48"/>
      <c r="L260" s="35"/>
      <c r="M260" s="16">
        <f>IF(K260="yes","N/A",IF(I260&gt;Master!$A$8,1,IF(I260&gt;Master!$A$9,0.75,IF(I260&gt;Master!$A$10,0.5,IF(I260&gt;Master!$A$11,0.25,0)))))</f>
        <v>0</v>
      </c>
      <c r="N260" s="20">
        <f t="shared" si="3"/>
        <v>0</v>
      </c>
    </row>
    <row r="261" spans="1:14" x14ac:dyDescent="0.2">
      <c r="A261" s="13"/>
      <c r="B261" s="1"/>
      <c r="C261" s="1"/>
      <c r="D261" s="1"/>
      <c r="E261" s="1"/>
      <c r="F261" s="1"/>
      <c r="G261" s="13"/>
      <c r="H261" s="2"/>
      <c r="I261" s="3"/>
      <c r="J261" s="9"/>
      <c r="K261" s="48"/>
      <c r="L261" s="35"/>
      <c r="M261" s="16">
        <f>IF(K261="yes","N/A",IF(I261&gt;Master!$A$8,1,IF(I261&gt;Master!$A$9,0.75,IF(I261&gt;Master!$A$10,0.5,IF(I261&gt;Master!$A$11,0.25,0)))))</f>
        <v>0</v>
      </c>
      <c r="N261" s="20">
        <f t="shared" si="3"/>
        <v>0</v>
      </c>
    </row>
    <row r="262" spans="1:14" x14ac:dyDescent="0.2">
      <c r="A262" s="13"/>
      <c r="B262" s="1"/>
      <c r="C262" s="1"/>
      <c r="D262" s="1"/>
      <c r="E262" s="1"/>
      <c r="F262" s="1"/>
      <c r="G262" s="13"/>
      <c r="H262" s="2"/>
      <c r="I262" s="3"/>
      <c r="J262" s="9"/>
      <c r="K262" s="48"/>
      <c r="L262" s="35"/>
      <c r="M262" s="16">
        <f>IF(K262="yes","N/A",IF(I262&gt;Master!$A$8,1,IF(I262&gt;Master!$A$9,0.75,IF(I262&gt;Master!$A$10,0.5,IF(I262&gt;Master!$A$11,0.25,0)))))</f>
        <v>0</v>
      </c>
      <c r="N262" s="20">
        <f t="shared" si="3"/>
        <v>0</v>
      </c>
    </row>
    <row r="263" spans="1:14" x14ac:dyDescent="0.2">
      <c r="A263" s="13"/>
      <c r="B263" s="1"/>
      <c r="C263" s="1"/>
      <c r="D263" s="1"/>
      <c r="E263" s="1"/>
      <c r="F263" s="1"/>
      <c r="G263" s="13"/>
      <c r="H263" s="2"/>
      <c r="I263" s="3"/>
      <c r="J263" s="9"/>
      <c r="K263" s="48"/>
      <c r="L263" s="35"/>
      <c r="M263" s="16">
        <f>IF(K263="yes","N/A",IF(I263&gt;Master!$A$8,1,IF(I263&gt;Master!$A$9,0.75,IF(I263&gt;Master!$A$10,0.5,IF(I263&gt;Master!$A$11,0.25,0)))))</f>
        <v>0</v>
      </c>
      <c r="N263" s="20">
        <f t="shared" si="3"/>
        <v>0</v>
      </c>
    </row>
    <row r="264" spans="1:14" x14ac:dyDescent="0.2">
      <c r="A264" s="13"/>
      <c r="B264" s="1"/>
      <c r="C264" s="1"/>
      <c r="D264" s="1"/>
      <c r="E264" s="1"/>
      <c r="F264" s="1"/>
      <c r="G264" s="13"/>
      <c r="H264" s="2"/>
      <c r="I264" s="3"/>
      <c r="J264" s="9"/>
      <c r="K264" s="48"/>
      <c r="L264" s="35"/>
      <c r="M264" s="16">
        <f>IF(K264="yes","N/A",IF(I264&gt;Master!$A$8,1,IF(I264&gt;Master!$A$9,0.75,IF(I264&gt;Master!$A$10,0.5,IF(I264&gt;Master!$A$11,0.25,0)))))</f>
        <v>0</v>
      </c>
      <c r="N264" s="20">
        <f t="shared" si="3"/>
        <v>0</v>
      </c>
    </row>
    <row r="265" spans="1:14" x14ac:dyDescent="0.2">
      <c r="A265" s="13"/>
      <c r="B265" s="1"/>
      <c r="C265" s="1"/>
      <c r="D265" s="1"/>
      <c r="E265" s="1"/>
      <c r="F265" s="1"/>
      <c r="G265" s="13"/>
      <c r="H265" s="2"/>
      <c r="I265" s="3"/>
      <c r="J265" s="9"/>
      <c r="K265" s="48"/>
      <c r="L265" s="35"/>
      <c r="M265" s="16">
        <f>IF(K265="yes","N/A",IF(I265&gt;Master!$A$8,1,IF(I265&gt;Master!$A$9,0.75,IF(I265&gt;Master!$A$10,0.5,IF(I265&gt;Master!$A$11,0.25,0)))))</f>
        <v>0</v>
      </c>
      <c r="N265" s="20">
        <f t="shared" si="3"/>
        <v>0</v>
      </c>
    </row>
    <row r="266" spans="1:14" x14ac:dyDescent="0.2">
      <c r="A266" s="13"/>
      <c r="B266" s="1"/>
      <c r="C266" s="1"/>
      <c r="D266" s="1"/>
      <c r="E266" s="1"/>
      <c r="F266" s="1"/>
      <c r="G266" s="13"/>
      <c r="H266" s="2"/>
      <c r="I266" s="3"/>
      <c r="J266" s="9"/>
      <c r="K266" s="48"/>
      <c r="L266" s="35"/>
      <c r="M266" s="16">
        <f>IF(K266="yes","N/A",IF(I266&gt;Master!$A$8,1,IF(I266&gt;Master!$A$9,0.75,IF(I266&gt;Master!$A$10,0.5,IF(I266&gt;Master!$A$11,0.25,0)))))</f>
        <v>0</v>
      </c>
      <c r="N266" s="20">
        <f t="shared" si="3"/>
        <v>0</v>
      </c>
    </row>
    <row r="267" spans="1:14" x14ac:dyDescent="0.2">
      <c r="A267" s="13"/>
      <c r="B267" s="1"/>
      <c r="C267" s="1"/>
      <c r="D267" s="1"/>
      <c r="E267" s="1"/>
      <c r="F267" s="1"/>
      <c r="G267" s="13"/>
      <c r="H267" s="2"/>
      <c r="I267" s="3"/>
      <c r="J267" s="9"/>
      <c r="K267" s="48"/>
      <c r="L267" s="35"/>
      <c r="M267" s="16">
        <f>IF(K267="yes","N/A",IF(I267&gt;Master!$A$8,1,IF(I267&gt;Master!$A$9,0.75,IF(I267&gt;Master!$A$10,0.5,IF(I267&gt;Master!$A$11,0.25,0)))))</f>
        <v>0</v>
      </c>
      <c r="N267" s="20">
        <f t="shared" si="3"/>
        <v>0</v>
      </c>
    </row>
    <row r="268" spans="1:14" x14ac:dyDescent="0.2">
      <c r="A268" s="13"/>
      <c r="B268" s="1"/>
      <c r="C268" s="1"/>
      <c r="D268" s="1"/>
      <c r="E268" s="1"/>
      <c r="F268" s="1"/>
      <c r="G268" s="13"/>
      <c r="H268" s="2"/>
      <c r="I268" s="3"/>
      <c r="J268" s="9"/>
      <c r="K268" s="48"/>
      <c r="L268" s="35"/>
      <c r="M268" s="16">
        <f>IF(K268="yes","N/A",IF(I268&gt;Master!$A$8,1,IF(I268&gt;Master!$A$9,0.75,IF(I268&gt;Master!$A$10,0.5,IF(I268&gt;Master!$A$11,0.25,0)))))</f>
        <v>0</v>
      </c>
      <c r="N268" s="20">
        <f t="shared" si="3"/>
        <v>0</v>
      </c>
    </row>
    <row r="269" spans="1:14" x14ac:dyDescent="0.2">
      <c r="A269" s="13"/>
      <c r="B269" s="1"/>
      <c r="C269" s="1"/>
      <c r="D269" s="1"/>
      <c r="E269" s="1"/>
      <c r="F269" s="1"/>
      <c r="G269" s="13"/>
      <c r="H269" s="2"/>
      <c r="I269" s="3"/>
      <c r="J269" s="9"/>
      <c r="K269" s="48"/>
      <c r="L269" s="35"/>
      <c r="M269" s="16">
        <f>IF(K269="yes","N/A",IF(I269&gt;Master!$A$8,1,IF(I269&gt;Master!$A$9,0.75,IF(I269&gt;Master!$A$10,0.5,IF(I269&gt;Master!$A$11,0.25,0)))))</f>
        <v>0</v>
      </c>
      <c r="N269" s="20">
        <f t="shared" si="3"/>
        <v>0</v>
      </c>
    </row>
    <row r="270" spans="1:14" x14ac:dyDescent="0.2">
      <c r="A270" s="13"/>
      <c r="B270" s="1"/>
      <c r="C270" s="1"/>
      <c r="D270" s="1"/>
      <c r="E270" s="1"/>
      <c r="F270" s="1"/>
      <c r="G270" s="13"/>
      <c r="H270" s="2"/>
      <c r="I270" s="3"/>
      <c r="J270" s="9"/>
      <c r="K270" s="48"/>
      <c r="L270" s="35"/>
      <c r="M270" s="16">
        <f>IF(K270="yes","N/A",IF(I270&gt;Master!$A$8,1,IF(I270&gt;Master!$A$9,0.75,IF(I270&gt;Master!$A$10,0.5,IF(I270&gt;Master!$A$11,0.25,0)))))</f>
        <v>0</v>
      </c>
      <c r="N270" s="20">
        <f t="shared" si="3"/>
        <v>0</v>
      </c>
    </row>
    <row r="271" spans="1:14" x14ac:dyDescent="0.2">
      <c r="A271" s="13"/>
      <c r="B271" s="1"/>
      <c r="C271" s="1"/>
      <c r="D271" s="1"/>
      <c r="E271" s="1"/>
      <c r="F271" s="1"/>
      <c r="G271" s="13"/>
      <c r="H271" s="2"/>
      <c r="I271" s="3"/>
      <c r="J271" s="9"/>
      <c r="K271" s="48"/>
      <c r="L271" s="35"/>
      <c r="M271" s="16">
        <f>IF(K271="yes","N/A",IF(I271&gt;Master!$A$8,1,IF(I271&gt;Master!$A$9,0.75,IF(I271&gt;Master!$A$10,0.5,IF(I271&gt;Master!$A$11,0.25,0)))))</f>
        <v>0</v>
      </c>
      <c r="N271" s="20">
        <f t="shared" si="3"/>
        <v>0</v>
      </c>
    </row>
    <row r="272" spans="1:14" x14ac:dyDescent="0.2">
      <c r="A272" s="13"/>
      <c r="B272" s="1"/>
      <c r="C272" s="1"/>
      <c r="D272" s="1"/>
      <c r="E272" s="1"/>
      <c r="F272" s="1"/>
      <c r="G272" s="13"/>
      <c r="H272" s="2"/>
      <c r="I272" s="3"/>
      <c r="J272" s="9"/>
      <c r="K272" s="48"/>
      <c r="L272" s="35"/>
      <c r="M272" s="16">
        <f>IF(K272="yes","N/A",IF(I272&gt;Master!$A$8,1,IF(I272&gt;Master!$A$9,0.75,IF(I272&gt;Master!$A$10,0.5,IF(I272&gt;Master!$A$11,0.25,0)))))</f>
        <v>0</v>
      </c>
      <c r="N272" s="20">
        <f t="shared" si="3"/>
        <v>0</v>
      </c>
    </row>
    <row r="273" spans="1:14" x14ac:dyDescent="0.2">
      <c r="A273" s="13"/>
      <c r="B273" s="1"/>
      <c r="C273" s="1"/>
      <c r="D273" s="1"/>
      <c r="E273" s="1"/>
      <c r="F273" s="1"/>
      <c r="G273" s="13"/>
      <c r="H273" s="2"/>
      <c r="I273" s="3"/>
      <c r="J273" s="9"/>
      <c r="K273" s="48"/>
      <c r="L273" s="35"/>
      <c r="M273" s="16">
        <f>IF(K273="yes","N/A",IF(I273&gt;Master!$A$8,1,IF(I273&gt;Master!$A$9,0.75,IF(I273&gt;Master!$A$10,0.5,IF(I273&gt;Master!$A$11,0.25,0)))))</f>
        <v>0</v>
      </c>
      <c r="N273" s="20">
        <f t="shared" si="3"/>
        <v>0</v>
      </c>
    </row>
    <row r="274" spans="1:14" x14ac:dyDescent="0.2">
      <c r="A274" s="13"/>
      <c r="B274" s="1"/>
      <c r="C274" s="1"/>
      <c r="D274" s="1"/>
      <c r="E274" s="1"/>
      <c r="F274" s="1"/>
      <c r="G274" s="13"/>
      <c r="H274" s="2"/>
      <c r="I274" s="3"/>
      <c r="J274" s="9"/>
      <c r="K274" s="48"/>
      <c r="L274" s="35"/>
      <c r="M274" s="16">
        <f>IF(K274="yes","N/A",IF(I274&gt;Master!$A$8,1,IF(I274&gt;Master!$A$9,0.75,IF(I274&gt;Master!$A$10,0.5,IF(I274&gt;Master!$A$11,0.25,0)))))</f>
        <v>0</v>
      </c>
      <c r="N274" s="20">
        <f t="shared" si="3"/>
        <v>0</v>
      </c>
    </row>
    <row r="275" spans="1:14" x14ac:dyDescent="0.2">
      <c r="A275" s="13"/>
      <c r="B275" s="1"/>
      <c r="C275" s="1"/>
      <c r="D275" s="1"/>
      <c r="E275" s="1"/>
      <c r="F275" s="1"/>
      <c r="G275" s="13"/>
      <c r="H275" s="2"/>
      <c r="I275" s="3"/>
      <c r="J275" s="9"/>
      <c r="K275" s="48"/>
      <c r="L275" s="35"/>
      <c r="M275" s="16">
        <f>IF(K275="yes","N/A",IF(I275&gt;Master!$A$8,1,IF(I275&gt;Master!$A$9,0.75,IF(I275&gt;Master!$A$10,0.5,IF(I275&gt;Master!$A$11,0.25,0)))))</f>
        <v>0</v>
      </c>
      <c r="N275" s="20">
        <f t="shared" si="3"/>
        <v>0</v>
      </c>
    </row>
    <row r="276" spans="1:14" x14ac:dyDescent="0.2">
      <c r="A276" s="13"/>
      <c r="B276" s="1"/>
      <c r="C276" s="1"/>
      <c r="D276" s="1"/>
      <c r="E276" s="1"/>
      <c r="F276" s="1"/>
      <c r="G276" s="13"/>
      <c r="H276" s="2"/>
      <c r="I276" s="3"/>
      <c r="J276" s="9"/>
      <c r="K276" s="48"/>
      <c r="L276" s="35"/>
      <c r="M276" s="16">
        <f>IF(K276="yes","N/A",IF(I276&gt;Master!$A$8,1,IF(I276&gt;Master!$A$9,0.75,IF(I276&gt;Master!$A$10,0.5,IF(I276&gt;Master!$A$11,0.25,0)))))</f>
        <v>0</v>
      </c>
      <c r="N276" s="20">
        <f t="shared" si="3"/>
        <v>0</v>
      </c>
    </row>
    <row r="277" spans="1:14" x14ac:dyDescent="0.2">
      <c r="A277" s="13"/>
      <c r="B277" s="1"/>
      <c r="C277" s="1"/>
      <c r="D277" s="1"/>
      <c r="E277" s="1"/>
      <c r="F277" s="1"/>
      <c r="G277" s="13"/>
      <c r="H277" s="2"/>
      <c r="I277" s="3"/>
      <c r="J277" s="9"/>
      <c r="K277" s="48"/>
      <c r="L277" s="35"/>
      <c r="M277" s="16">
        <f>IF(K277="yes","N/A",IF(I277&gt;Master!$A$8,1,IF(I277&gt;Master!$A$9,0.75,IF(I277&gt;Master!$A$10,0.5,IF(I277&gt;Master!$A$11,0.25,0)))))</f>
        <v>0</v>
      </c>
      <c r="N277" s="20">
        <f t="shared" si="3"/>
        <v>0</v>
      </c>
    </row>
    <row r="278" spans="1:14" x14ac:dyDescent="0.2">
      <c r="A278" s="13"/>
      <c r="B278" s="1"/>
      <c r="C278" s="1"/>
      <c r="D278" s="1"/>
      <c r="E278" s="1"/>
      <c r="F278" s="1"/>
      <c r="G278" s="13"/>
      <c r="H278" s="2"/>
      <c r="I278" s="3"/>
      <c r="J278" s="9"/>
      <c r="K278" s="48"/>
      <c r="L278" s="35"/>
      <c r="M278" s="16">
        <f>IF(K278="yes","N/A",IF(I278&gt;Master!$A$8,1,IF(I278&gt;Master!$A$9,0.75,IF(I278&gt;Master!$A$10,0.5,IF(I278&gt;Master!$A$11,0.25,0)))))</f>
        <v>0</v>
      </c>
      <c r="N278" s="20">
        <f t="shared" si="3"/>
        <v>0</v>
      </c>
    </row>
    <row r="279" spans="1:14" x14ac:dyDescent="0.2">
      <c r="A279" s="13"/>
      <c r="B279" s="1"/>
      <c r="C279" s="1"/>
      <c r="D279" s="1"/>
      <c r="E279" s="1"/>
      <c r="F279" s="1"/>
      <c r="G279" s="13"/>
      <c r="H279" s="2"/>
      <c r="I279" s="3"/>
      <c r="J279" s="9"/>
      <c r="K279" s="48"/>
      <c r="L279" s="35"/>
      <c r="M279" s="16">
        <f>IF(K279="yes","N/A",IF(I279&gt;Master!$A$8,1,IF(I279&gt;Master!$A$9,0.75,IF(I279&gt;Master!$A$10,0.5,IF(I279&gt;Master!$A$11,0.25,0)))))</f>
        <v>0</v>
      </c>
      <c r="N279" s="20">
        <f t="shared" ref="N279:N342" si="4">IF(K279="yes",ROUND(J279*L279,2),ROUND(J279*L279*M279,2))</f>
        <v>0</v>
      </c>
    </row>
    <row r="280" spans="1:14" x14ac:dyDescent="0.2">
      <c r="A280" s="13"/>
      <c r="B280" s="1"/>
      <c r="C280" s="1"/>
      <c r="D280" s="1"/>
      <c r="E280" s="1"/>
      <c r="F280" s="1"/>
      <c r="G280" s="13"/>
      <c r="H280" s="2"/>
      <c r="I280" s="3"/>
      <c r="J280" s="9"/>
      <c r="K280" s="48"/>
      <c r="L280" s="35"/>
      <c r="M280" s="16">
        <f>IF(K280="yes","N/A",IF(I280&gt;Master!$A$8,1,IF(I280&gt;Master!$A$9,0.75,IF(I280&gt;Master!$A$10,0.5,IF(I280&gt;Master!$A$11,0.25,0)))))</f>
        <v>0</v>
      </c>
      <c r="N280" s="20">
        <f t="shared" si="4"/>
        <v>0</v>
      </c>
    </row>
    <row r="281" spans="1:14" x14ac:dyDescent="0.2">
      <c r="A281" s="13"/>
      <c r="B281" s="1"/>
      <c r="C281" s="1"/>
      <c r="D281" s="1"/>
      <c r="E281" s="1"/>
      <c r="F281" s="1"/>
      <c r="G281" s="13"/>
      <c r="H281" s="2"/>
      <c r="I281" s="3"/>
      <c r="J281" s="9"/>
      <c r="K281" s="48"/>
      <c r="L281" s="35"/>
      <c r="M281" s="16">
        <f>IF(K281="yes","N/A",IF(I281&gt;Master!$A$8,1,IF(I281&gt;Master!$A$9,0.75,IF(I281&gt;Master!$A$10,0.5,IF(I281&gt;Master!$A$11,0.25,0)))))</f>
        <v>0</v>
      </c>
      <c r="N281" s="20">
        <f t="shared" si="4"/>
        <v>0</v>
      </c>
    </row>
    <row r="282" spans="1:14" x14ac:dyDescent="0.2">
      <c r="A282" s="13"/>
      <c r="B282" s="1"/>
      <c r="C282" s="1"/>
      <c r="D282" s="1"/>
      <c r="E282" s="1"/>
      <c r="F282" s="1"/>
      <c r="G282" s="13"/>
      <c r="H282" s="2"/>
      <c r="I282" s="3"/>
      <c r="J282" s="9"/>
      <c r="K282" s="48"/>
      <c r="L282" s="35"/>
      <c r="M282" s="16">
        <f>IF(K282="yes","N/A",IF(I282&gt;Master!$A$8,1,IF(I282&gt;Master!$A$9,0.75,IF(I282&gt;Master!$A$10,0.5,IF(I282&gt;Master!$A$11,0.25,0)))))</f>
        <v>0</v>
      </c>
      <c r="N282" s="20">
        <f t="shared" si="4"/>
        <v>0</v>
      </c>
    </row>
    <row r="283" spans="1:14" x14ac:dyDescent="0.2">
      <c r="A283" s="13"/>
      <c r="B283" s="1"/>
      <c r="C283" s="1"/>
      <c r="D283" s="1"/>
      <c r="E283" s="1"/>
      <c r="F283" s="1"/>
      <c r="G283" s="13"/>
      <c r="H283" s="2"/>
      <c r="I283" s="3"/>
      <c r="J283" s="9"/>
      <c r="K283" s="48"/>
      <c r="L283" s="35"/>
      <c r="M283" s="16">
        <f>IF(K283="yes","N/A",IF(I283&gt;Master!$A$8,1,IF(I283&gt;Master!$A$9,0.75,IF(I283&gt;Master!$A$10,0.5,IF(I283&gt;Master!$A$11,0.25,0)))))</f>
        <v>0</v>
      </c>
      <c r="N283" s="20">
        <f t="shared" si="4"/>
        <v>0</v>
      </c>
    </row>
    <row r="284" spans="1:14" x14ac:dyDescent="0.2">
      <c r="A284" s="13"/>
      <c r="B284" s="1"/>
      <c r="C284" s="1"/>
      <c r="D284" s="1"/>
      <c r="E284" s="1"/>
      <c r="F284" s="1"/>
      <c r="G284" s="13"/>
      <c r="H284" s="2"/>
      <c r="I284" s="3"/>
      <c r="J284" s="9"/>
      <c r="K284" s="48"/>
      <c r="L284" s="35"/>
      <c r="M284" s="16">
        <f>IF(K284="yes","N/A",IF(I284&gt;Master!$A$8,1,IF(I284&gt;Master!$A$9,0.75,IF(I284&gt;Master!$A$10,0.5,IF(I284&gt;Master!$A$11,0.25,0)))))</f>
        <v>0</v>
      </c>
      <c r="N284" s="20">
        <f t="shared" si="4"/>
        <v>0</v>
      </c>
    </row>
    <row r="285" spans="1:14" x14ac:dyDescent="0.2">
      <c r="A285" s="13"/>
      <c r="B285" s="1"/>
      <c r="C285" s="1"/>
      <c r="D285" s="1"/>
      <c r="E285" s="1"/>
      <c r="F285" s="1"/>
      <c r="G285" s="13"/>
      <c r="H285" s="2"/>
      <c r="I285" s="3"/>
      <c r="J285" s="9"/>
      <c r="K285" s="48"/>
      <c r="L285" s="35"/>
      <c r="M285" s="16">
        <f>IF(K285="yes","N/A",IF(I285&gt;Master!$A$8,1,IF(I285&gt;Master!$A$9,0.75,IF(I285&gt;Master!$A$10,0.5,IF(I285&gt;Master!$A$11,0.25,0)))))</f>
        <v>0</v>
      </c>
      <c r="N285" s="20">
        <f t="shared" si="4"/>
        <v>0</v>
      </c>
    </row>
    <row r="286" spans="1:14" x14ac:dyDescent="0.2">
      <c r="A286" s="13"/>
      <c r="B286" s="1"/>
      <c r="C286" s="1"/>
      <c r="D286" s="1"/>
      <c r="E286" s="1"/>
      <c r="F286" s="1"/>
      <c r="G286" s="13"/>
      <c r="H286" s="2"/>
      <c r="I286" s="3"/>
      <c r="J286" s="9"/>
      <c r="K286" s="48"/>
      <c r="L286" s="35"/>
      <c r="M286" s="16">
        <f>IF(K286="yes","N/A",IF(I286&gt;Master!$A$8,1,IF(I286&gt;Master!$A$9,0.75,IF(I286&gt;Master!$A$10,0.5,IF(I286&gt;Master!$A$11,0.25,0)))))</f>
        <v>0</v>
      </c>
      <c r="N286" s="20">
        <f t="shared" si="4"/>
        <v>0</v>
      </c>
    </row>
    <row r="287" spans="1:14" x14ac:dyDescent="0.2">
      <c r="A287" s="13"/>
      <c r="B287" s="1"/>
      <c r="C287" s="1"/>
      <c r="D287" s="1"/>
      <c r="E287" s="1"/>
      <c r="F287" s="1"/>
      <c r="G287" s="13"/>
      <c r="H287" s="2"/>
      <c r="I287" s="3"/>
      <c r="J287" s="9"/>
      <c r="K287" s="48"/>
      <c r="L287" s="35"/>
      <c r="M287" s="16">
        <f>IF(K287="yes","N/A",IF(I287&gt;Master!$A$8,1,IF(I287&gt;Master!$A$9,0.75,IF(I287&gt;Master!$A$10,0.5,IF(I287&gt;Master!$A$11,0.25,0)))))</f>
        <v>0</v>
      </c>
      <c r="N287" s="20">
        <f t="shared" si="4"/>
        <v>0</v>
      </c>
    </row>
    <row r="288" spans="1:14" x14ac:dyDescent="0.2">
      <c r="A288" s="13"/>
      <c r="B288" s="1"/>
      <c r="C288" s="1"/>
      <c r="D288" s="1"/>
      <c r="E288" s="1"/>
      <c r="F288" s="1"/>
      <c r="G288" s="13"/>
      <c r="H288" s="2"/>
      <c r="I288" s="3"/>
      <c r="J288" s="9"/>
      <c r="K288" s="48"/>
      <c r="L288" s="35"/>
      <c r="M288" s="16">
        <f>IF(K288="yes","N/A",IF(I288&gt;Master!$A$8,1,IF(I288&gt;Master!$A$9,0.75,IF(I288&gt;Master!$A$10,0.5,IF(I288&gt;Master!$A$11,0.25,0)))))</f>
        <v>0</v>
      </c>
      <c r="N288" s="20">
        <f t="shared" si="4"/>
        <v>0</v>
      </c>
    </row>
    <row r="289" spans="1:14" x14ac:dyDescent="0.2">
      <c r="A289" s="13"/>
      <c r="B289" s="1"/>
      <c r="C289" s="1"/>
      <c r="D289" s="1"/>
      <c r="E289" s="1"/>
      <c r="F289" s="1"/>
      <c r="G289" s="13"/>
      <c r="H289" s="2"/>
      <c r="I289" s="3"/>
      <c r="J289" s="9"/>
      <c r="K289" s="48"/>
      <c r="L289" s="35"/>
      <c r="M289" s="16">
        <f>IF(K289="yes","N/A",IF(I289&gt;Master!$A$8,1,IF(I289&gt;Master!$A$9,0.75,IF(I289&gt;Master!$A$10,0.5,IF(I289&gt;Master!$A$11,0.25,0)))))</f>
        <v>0</v>
      </c>
      <c r="N289" s="20">
        <f t="shared" si="4"/>
        <v>0</v>
      </c>
    </row>
    <row r="290" spans="1:14" x14ac:dyDescent="0.2">
      <c r="A290" s="13"/>
      <c r="B290" s="1"/>
      <c r="C290" s="1"/>
      <c r="D290" s="1"/>
      <c r="E290" s="1"/>
      <c r="F290" s="1"/>
      <c r="G290" s="13"/>
      <c r="H290" s="2"/>
      <c r="I290" s="3"/>
      <c r="J290" s="9"/>
      <c r="K290" s="48"/>
      <c r="L290" s="35"/>
      <c r="M290" s="16">
        <f>IF(K290="yes","N/A",IF(I290&gt;Master!$A$8,1,IF(I290&gt;Master!$A$9,0.75,IF(I290&gt;Master!$A$10,0.5,IF(I290&gt;Master!$A$11,0.25,0)))))</f>
        <v>0</v>
      </c>
      <c r="N290" s="20">
        <f t="shared" si="4"/>
        <v>0</v>
      </c>
    </row>
    <row r="291" spans="1:14" x14ac:dyDescent="0.2">
      <c r="A291" s="13"/>
      <c r="B291" s="1"/>
      <c r="C291" s="1"/>
      <c r="D291" s="1"/>
      <c r="E291" s="1"/>
      <c r="F291" s="1"/>
      <c r="G291" s="13"/>
      <c r="H291" s="2"/>
      <c r="I291" s="3"/>
      <c r="J291" s="9"/>
      <c r="K291" s="48"/>
      <c r="L291" s="35"/>
      <c r="M291" s="16">
        <f>IF(K291="yes","N/A",IF(I291&gt;Master!$A$8,1,IF(I291&gt;Master!$A$9,0.75,IF(I291&gt;Master!$A$10,0.5,IF(I291&gt;Master!$A$11,0.25,0)))))</f>
        <v>0</v>
      </c>
      <c r="N291" s="20">
        <f t="shared" si="4"/>
        <v>0</v>
      </c>
    </row>
    <row r="292" spans="1:14" x14ac:dyDescent="0.2">
      <c r="A292" s="13"/>
      <c r="B292" s="1"/>
      <c r="C292" s="1"/>
      <c r="D292" s="1"/>
      <c r="E292" s="1"/>
      <c r="F292" s="1"/>
      <c r="G292" s="13"/>
      <c r="H292" s="2"/>
      <c r="I292" s="3"/>
      <c r="J292" s="9"/>
      <c r="K292" s="48"/>
      <c r="L292" s="35"/>
      <c r="M292" s="16">
        <f>IF(K292="yes","N/A",IF(I292&gt;Master!$A$8,1,IF(I292&gt;Master!$A$9,0.75,IF(I292&gt;Master!$A$10,0.5,IF(I292&gt;Master!$A$11,0.25,0)))))</f>
        <v>0</v>
      </c>
      <c r="N292" s="20">
        <f t="shared" si="4"/>
        <v>0</v>
      </c>
    </row>
    <row r="293" spans="1:14" x14ac:dyDescent="0.2">
      <c r="A293" s="13"/>
      <c r="B293" s="1"/>
      <c r="C293" s="1"/>
      <c r="D293" s="1"/>
      <c r="E293" s="1"/>
      <c r="F293" s="1"/>
      <c r="G293" s="13"/>
      <c r="H293" s="2"/>
      <c r="I293" s="3"/>
      <c r="J293" s="9"/>
      <c r="K293" s="48"/>
      <c r="L293" s="35"/>
      <c r="M293" s="16">
        <f>IF(K293="yes","N/A",IF(I293&gt;Master!$A$8,1,IF(I293&gt;Master!$A$9,0.75,IF(I293&gt;Master!$A$10,0.5,IF(I293&gt;Master!$A$11,0.25,0)))))</f>
        <v>0</v>
      </c>
      <c r="N293" s="20">
        <f t="shared" si="4"/>
        <v>0</v>
      </c>
    </row>
    <row r="294" spans="1:14" x14ac:dyDescent="0.2">
      <c r="A294" s="13"/>
      <c r="B294" s="1"/>
      <c r="C294" s="1"/>
      <c r="D294" s="1"/>
      <c r="E294" s="1"/>
      <c r="F294" s="1"/>
      <c r="G294" s="13"/>
      <c r="H294" s="2"/>
      <c r="I294" s="3"/>
      <c r="J294" s="9"/>
      <c r="K294" s="48"/>
      <c r="L294" s="35"/>
      <c r="M294" s="16">
        <f>IF(K294="yes","N/A",IF(I294&gt;Master!$A$8,1,IF(I294&gt;Master!$A$9,0.75,IF(I294&gt;Master!$A$10,0.5,IF(I294&gt;Master!$A$11,0.25,0)))))</f>
        <v>0</v>
      </c>
      <c r="N294" s="20">
        <f t="shared" si="4"/>
        <v>0</v>
      </c>
    </row>
    <row r="295" spans="1:14" x14ac:dyDescent="0.2">
      <c r="A295" s="13"/>
      <c r="B295" s="1"/>
      <c r="C295" s="1"/>
      <c r="D295" s="1"/>
      <c r="E295" s="1"/>
      <c r="F295" s="1"/>
      <c r="G295" s="13"/>
      <c r="H295" s="2"/>
      <c r="I295" s="3"/>
      <c r="J295" s="9"/>
      <c r="K295" s="48"/>
      <c r="L295" s="35"/>
      <c r="M295" s="16">
        <f>IF(K295="yes","N/A",IF(I295&gt;Master!$A$8,1,IF(I295&gt;Master!$A$9,0.75,IF(I295&gt;Master!$A$10,0.5,IF(I295&gt;Master!$A$11,0.25,0)))))</f>
        <v>0</v>
      </c>
      <c r="N295" s="20">
        <f t="shared" si="4"/>
        <v>0</v>
      </c>
    </row>
    <row r="296" spans="1:14" x14ac:dyDescent="0.2">
      <c r="A296" s="13"/>
      <c r="B296" s="1"/>
      <c r="C296" s="1"/>
      <c r="D296" s="1"/>
      <c r="E296" s="1"/>
      <c r="F296" s="1"/>
      <c r="G296" s="13"/>
      <c r="H296" s="2"/>
      <c r="I296" s="3"/>
      <c r="J296" s="9"/>
      <c r="K296" s="48"/>
      <c r="L296" s="35"/>
      <c r="M296" s="16">
        <f>IF(K296="yes","N/A",IF(I296&gt;Master!$A$8,1,IF(I296&gt;Master!$A$9,0.75,IF(I296&gt;Master!$A$10,0.5,IF(I296&gt;Master!$A$11,0.25,0)))))</f>
        <v>0</v>
      </c>
      <c r="N296" s="20">
        <f t="shared" si="4"/>
        <v>0</v>
      </c>
    </row>
    <row r="297" spans="1:14" x14ac:dyDescent="0.2">
      <c r="A297" s="13"/>
      <c r="B297" s="1"/>
      <c r="C297" s="1"/>
      <c r="D297" s="1"/>
      <c r="E297" s="1"/>
      <c r="F297" s="1"/>
      <c r="G297" s="13"/>
      <c r="H297" s="2"/>
      <c r="I297" s="3"/>
      <c r="J297" s="9"/>
      <c r="K297" s="48"/>
      <c r="L297" s="35"/>
      <c r="M297" s="16">
        <f>IF(K297="yes","N/A",IF(I297&gt;Master!$A$8,1,IF(I297&gt;Master!$A$9,0.75,IF(I297&gt;Master!$A$10,0.5,IF(I297&gt;Master!$A$11,0.25,0)))))</f>
        <v>0</v>
      </c>
      <c r="N297" s="20">
        <f t="shared" si="4"/>
        <v>0</v>
      </c>
    </row>
    <row r="298" spans="1:14" x14ac:dyDescent="0.2">
      <c r="A298" s="13"/>
      <c r="B298" s="1"/>
      <c r="C298" s="1"/>
      <c r="D298" s="1"/>
      <c r="E298" s="1"/>
      <c r="F298" s="1"/>
      <c r="G298" s="13"/>
      <c r="H298" s="2"/>
      <c r="I298" s="3"/>
      <c r="J298" s="9"/>
      <c r="K298" s="48"/>
      <c r="L298" s="35"/>
      <c r="M298" s="16">
        <f>IF(K298="yes","N/A",IF(I298&gt;Master!$A$8,1,IF(I298&gt;Master!$A$9,0.75,IF(I298&gt;Master!$A$10,0.5,IF(I298&gt;Master!$A$11,0.25,0)))))</f>
        <v>0</v>
      </c>
      <c r="N298" s="20">
        <f t="shared" si="4"/>
        <v>0</v>
      </c>
    </row>
    <row r="299" spans="1:14" x14ac:dyDescent="0.2">
      <c r="A299" s="13"/>
      <c r="B299" s="1"/>
      <c r="C299" s="1"/>
      <c r="D299" s="1"/>
      <c r="E299" s="1"/>
      <c r="F299" s="1"/>
      <c r="G299" s="13"/>
      <c r="H299" s="2"/>
      <c r="I299" s="3"/>
      <c r="J299" s="9"/>
      <c r="K299" s="48"/>
      <c r="L299" s="35"/>
      <c r="M299" s="16">
        <f>IF(K299="yes","N/A",IF(I299&gt;Master!$A$8,1,IF(I299&gt;Master!$A$9,0.75,IF(I299&gt;Master!$A$10,0.5,IF(I299&gt;Master!$A$11,0.25,0)))))</f>
        <v>0</v>
      </c>
      <c r="N299" s="20">
        <f t="shared" si="4"/>
        <v>0</v>
      </c>
    </row>
    <row r="300" spans="1:14" x14ac:dyDescent="0.2">
      <c r="A300" s="13"/>
      <c r="B300" s="1"/>
      <c r="C300" s="1"/>
      <c r="D300" s="1"/>
      <c r="E300" s="1"/>
      <c r="F300" s="1"/>
      <c r="G300" s="13"/>
      <c r="H300" s="2"/>
      <c r="I300" s="3"/>
      <c r="J300" s="9"/>
      <c r="K300" s="48"/>
      <c r="L300" s="35"/>
      <c r="M300" s="16">
        <f>IF(K300="yes","N/A",IF(I300&gt;Master!$A$8,1,IF(I300&gt;Master!$A$9,0.75,IF(I300&gt;Master!$A$10,0.5,IF(I300&gt;Master!$A$11,0.25,0)))))</f>
        <v>0</v>
      </c>
      <c r="N300" s="20">
        <f t="shared" si="4"/>
        <v>0</v>
      </c>
    </row>
    <row r="301" spans="1:14" x14ac:dyDescent="0.2">
      <c r="A301" s="13"/>
      <c r="B301" s="1"/>
      <c r="C301" s="1"/>
      <c r="D301" s="1"/>
      <c r="E301" s="1"/>
      <c r="F301" s="1"/>
      <c r="G301" s="13"/>
      <c r="H301" s="2"/>
      <c r="I301" s="3"/>
      <c r="J301" s="9"/>
      <c r="K301" s="48"/>
      <c r="L301" s="35"/>
      <c r="M301" s="16">
        <f>IF(K301="yes","N/A",IF(I301&gt;Master!$A$8,1,IF(I301&gt;Master!$A$9,0.75,IF(I301&gt;Master!$A$10,0.5,IF(I301&gt;Master!$A$11,0.25,0)))))</f>
        <v>0</v>
      </c>
      <c r="N301" s="20">
        <f t="shared" si="4"/>
        <v>0</v>
      </c>
    </row>
    <row r="302" spans="1:14" x14ac:dyDescent="0.2">
      <c r="A302" s="13"/>
      <c r="B302" s="1"/>
      <c r="C302" s="1"/>
      <c r="D302" s="1"/>
      <c r="E302" s="1"/>
      <c r="F302" s="1"/>
      <c r="G302" s="13"/>
      <c r="H302" s="2"/>
      <c r="I302" s="3"/>
      <c r="J302" s="9"/>
      <c r="K302" s="48"/>
      <c r="L302" s="35"/>
      <c r="M302" s="16">
        <f>IF(K302="yes","N/A",IF(I302&gt;Master!$A$8,1,IF(I302&gt;Master!$A$9,0.75,IF(I302&gt;Master!$A$10,0.5,IF(I302&gt;Master!$A$11,0.25,0)))))</f>
        <v>0</v>
      </c>
      <c r="N302" s="20">
        <f t="shared" si="4"/>
        <v>0</v>
      </c>
    </row>
    <row r="303" spans="1:14" x14ac:dyDescent="0.2">
      <c r="A303" s="13"/>
      <c r="B303" s="1"/>
      <c r="C303" s="1"/>
      <c r="D303" s="1"/>
      <c r="E303" s="1"/>
      <c r="F303" s="1"/>
      <c r="G303" s="13"/>
      <c r="H303" s="2"/>
      <c r="I303" s="3"/>
      <c r="J303" s="9"/>
      <c r="K303" s="48"/>
      <c r="L303" s="35"/>
      <c r="M303" s="16">
        <f>IF(K303="yes","N/A",IF(I303&gt;Master!$A$8,1,IF(I303&gt;Master!$A$9,0.75,IF(I303&gt;Master!$A$10,0.5,IF(I303&gt;Master!$A$11,0.25,0)))))</f>
        <v>0</v>
      </c>
      <c r="N303" s="20">
        <f t="shared" si="4"/>
        <v>0</v>
      </c>
    </row>
    <row r="304" spans="1:14" x14ac:dyDescent="0.2">
      <c r="A304" s="13"/>
      <c r="B304" s="1"/>
      <c r="C304" s="1"/>
      <c r="D304" s="1"/>
      <c r="E304" s="1"/>
      <c r="F304" s="1"/>
      <c r="G304" s="13"/>
      <c r="H304" s="2"/>
      <c r="I304" s="3"/>
      <c r="J304" s="9"/>
      <c r="K304" s="48"/>
      <c r="L304" s="35"/>
      <c r="M304" s="16">
        <f>IF(K304="yes","N/A",IF(I304&gt;Master!$A$8,1,IF(I304&gt;Master!$A$9,0.75,IF(I304&gt;Master!$A$10,0.5,IF(I304&gt;Master!$A$11,0.25,0)))))</f>
        <v>0</v>
      </c>
      <c r="N304" s="20">
        <f t="shared" si="4"/>
        <v>0</v>
      </c>
    </row>
    <row r="305" spans="1:14" x14ac:dyDescent="0.2">
      <c r="A305" s="13"/>
      <c r="B305" s="1"/>
      <c r="C305" s="1"/>
      <c r="D305" s="1"/>
      <c r="E305" s="1"/>
      <c r="F305" s="1"/>
      <c r="G305" s="13"/>
      <c r="H305" s="2"/>
      <c r="I305" s="3"/>
      <c r="J305" s="9"/>
      <c r="K305" s="48"/>
      <c r="L305" s="35"/>
      <c r="M305" s="16">
        <f>IF(K305="yes","N/A",IF(I305&gt;Master!$A$8,1,IF(I305&gt;Master!$A$9,0.75,IF(I305&gt;Master!$A$10,0.5,IF(I305&gt;Master!$A$11,0.25,0)))))</f>
        <v>0</v>
      </c>
      <c r="N305" s="20">
        <f t="shared" si="4"/>
        <v>0</v>
      </c>
    </row>
    <row r="306" spans="1:14" x14ac:dyDescent="0.2">
      <c r="A306" s="13"/>
      <c r="B306" s="1"/>
      <c r="C306" s="1"/>
      <c r="D306" s="1"/>
      <c r="E306" s="1"/>
      <c r="F306" s="1"/>
      <c r="G306" s="13"/>
      <c r="H306" s="2"/>
      <c r="I306" s="3"/>
      <c r="J306" s="9"/>
      <c r="K306" s="48"/>
      <c r="L306" s="35"/>
      <c r="M306" s="16">
        <f>IF(K306="yes","N/A",IF(I306&gt;Master!$A$8,1,IF(I306&gt;Master!$A$9,0.75,IF(I306&gt;Master!$A$10,0.5,IF(I306&gt;Master!$A$11,0.25,0)))))</f>
        <v>0</v>
      </c>
      <c r="N306" s="20">
        <f t="shared" si="4"/>
        <v>0</v>
      </c>
    </row>
    <row r="307" spans="1:14" x14ac:dyDescent="0.2">
      <c r="A307" s="13"/>
      <c r="B307" s="1"/>
      <c r="C307" s="1"/>
      <c r="D307" s="1"/>
      <c r="E307" s="1"/>
      <c r="F307" s="1"/>
      <c r="G307" s="13"/>
      <c r="H307" s="2"/>
      <c r="I307" s="3"/>
      <c r="J307" s="9"/>
      <c r="K307" s="48"/>
      <c r="L307" s="35"/>
      <c r="M307" s="16">
        <f>IF(K307="yes","N/A",IF(I307&gt;Master!$A$8,1,IF(I307&gt;Master!$A$9,0.75,IF(I307&gt;Master!$A$10,0.5,IF(I307&gt;Master!$A$11,0.25,0)))))</f>
        <v>0</v>
      </c>
      <c r="N307" s="20">
        <f t="shared" si="4"/>
        <v>0</v>
      </c>
    </row>
    <row r="308" spans="1:14" x14ac:dyDescent="0.2">
      <c r="A308" s="13"/>
      <c r="B308" s="1"/>
      <c r="C308" s="1"/>
      <c r="D308" s="1"/>
      <c r="E308" s="1"/>
      <c r="F308" s="1"/>
      <c r="G308" s="13"/>
      <c r="H308" s="2"/>
      <c r="I308" s="3"/>
      <c r="J308" s="9"/>
      <c r="K308" s="48"/>
      <c r="L308" s="35"/>
      <c r="M308" s="16">
        <f>IF(K308="yes","N/A",IF(I308&gt;Master!$A$8,1,IF(I308&gt;Master!$A$9,0.75,IF(I308&gt;Master!$A$10,0.5,IF(I308&gt;Master!$A$11,0.25,0)))))</f>
        <v>0</v>
      </c>
      <c r="N308" s="20">
        <f t="shared" si="4"/>
        <v>0</v>
      </c>
    </row>
    <row r="309" spans="1:14" x14ac:dyDescent="0.2">
      <c r="A309" s="13"/>
      <c r="B309" s="1"/>
      <c r="C309" s="1"/>
      <c r="D309" s="1"/>
      <c r="E309" s="1"/>
      <c r="F309" s="1"/>
      <c r="G309" s="13"/>
      <c r="H309" s="2"/>
      <c r="I309" s="3"/>
      <c r="J309" s="9"/>
      <c r="K309" s="48"/>
      <c r="L309" s="35"/>
      <c r="M309" s="16">
        <f>IF(K309="yes","N/A",IF(I309&gt;Master!$A$8,1,IF(I309&gt;Master!$A$9,0.75,IF(I309&gt;Master!$A$10,0.5,IF(I309&gt;Master!$A$11,0.25,0)))))</f>
        <v>0</v>
      </c>
      <c r="N309" s="20">
        <f t="shared" si="4"/>
        <v>0</v>
      </c>
    </row>
    <row r="310" spans="1:14" x14ac:dyDescent="0.2">
      <c r="A310" s="13"/>
      <c r="B310" s="1"/>
      <c r="C310" s="1"/>
      <c r="D310" s="1"/>
      <c r="E310" s="1"/>
      <c r="F310" s="1"/>
      <c r="G310" s="13"/>
      <c r="H310" s="2"/>
      <c r="I310" s="3"/>
      <c r="J310" s="9"/>
      <c r="K310" s="48"/>
      <c r="L310" s="35"/>
      <c r="M310" s="16">
        <f>IF(K310="yes","N/A",IF(I310&gt;Master!$A$8,1,IF(I310&gt;Master!$A$9,0.75,IF(I310&gt;Master!$A$10,0.5,IF(I310&gt;Master!$A$11,0.25,0)))))</f>
        <v>0</v>
      </c>
      <c r="N310" s="20">
        <f t="shared" si="4"/>
        <v>0</v>
      </c>
    </row>
    <row r="311" spans="1:14" x14ac:dyDescent="0.2">
      <c r="A311" s="13"/>
      <c r="B311" s="1"/>
      <c r="C311" s="1"/>
      <c r="D311" s="1"/>
      <c r="E311" s="1"/>
      <c r="F311" s="1"/>
      <c r="G311" s="13"/>
      <c r="H311" s="2"/>
      <c r="I311" s="3"/>
      <c r="J311" s="9"/>
      <c r="K311" s="48"/>
      <c r="L311" s="35"/>
      <c r="M311" s="16">
        <f>IF(K311="yes","N/A",IF(I311&gt;Master!$A$8,1,IF(I311&gt;Master!$A$9,0.75,IF(I311&gt;Master!$A$10,0.5,IF(I311&gt;Master!$A$11,0.25,0)))))</f>
        <v>0</v>
      </c>
      <c r="N311" s="20">
        <f t="shared" si="4"/>
        <v>0</v>
      </c>
    </row>
    <row r="312" spans="1:14" x14ac:dyDescent="0.2">
      <c r="A312" s="13"/>
      <c r="B312" s="1"/>
      <c r="C312" s="1"/>
      <c r="D312" s="1"/>
      <c r="E312" s="1"/>
      <c r="F312" s="1"/>
      <c r="G312" s="13"/>
      <c r="H312" s="2"/>
      <c r="I312" s="3"/>
      <c r="J312" s="9"/>
      <c r="K312" s="48"/>
      <c r="L312" s="35"/>
      <c r="M312" s="16">
        <f>IF(K312="yes","N/A",IF(I312&gt;Master!$A$8,1,IF(I312&gt;Master!$A$9,0.75,IF(I312&gt;Master!$A$10,0.5,IF(I312&gt;Master!$A$11,0.25,0)))))</f>
        <v>0</v>
      </c>
      <c r="N312" s="20">
        <f t="shared" si="4"/>
        <v>0</v>
      </c>
    </row>
    <row r="313" spans="1:14" x14ac:dyDescent="0.2">
      <c r="A313" s="13"/>
      <c r="B313" s="1"/>
      <c r="C313" s="1"/>
      <c r="D313" s="1"/>
      <c r="E313" s="1"/>
      <c r="F313" s="1"/>
      <c r="G313" s="13"/>
      <c r="H313" s="2"/>
      <c r="I313" s="3"/>
      <c r="J313" s="9"/>
      <c r="K313" s="48"/>
      <c r="L313" s="35"/>
      <c r="M313" s="16">
        <f>IF(K313="yes","N/A",IF(I313&gt;Master!$A$8,1,IF(I313&gt;Master!$A$9,0.75,IF(I313&gt;Master!$A$10,0.5,IF(I313&gt;Master!$A$11,0.25,0)))))</f>
        <v>0</v>
      </c>
      <c r="N313" s="20">
        <f t="shared" si="4"/>
        <v>0</v>
      </c>
    </row>
    <row r="314" spans="1:14" x14ac:dyDescent="0.2">
      <c r="A314" s="13"/>
      <c r="B314" s="1"/>
      <c r="C314" s="1"/>
      <c r="D314" s="1"/>
      <c r="E314" s="1"/>
      <c r="F314" s="1"/>
      <c r="G314" s="13"/>
      <c r="H314" s="2"/>
      <c r="I314" s="3"/>
      <c r="J314" s="9"/>
      <c r="K314" s="48"/>
      <c r="L314" s="35"/>
      <c r="M314" s="16">
        <f>IF(K314="yes","N/A",IF(I314&gt;Master!$A$8,1,IF(I314&gt;Master!$A$9,0.75,IF(I314&gt;Master!$A$10,0.5,IF(I314&gt;Master!$A$11,0.25,0)))))</f>
        <v>0</v>
      </c>
      <c r="N314" s="20">
        <f t="shared" si="4"/>
        <v>0</v>
      </c>
    </row>
    <row r="315" spans="1:14" x14ac:dyDescent="0.2">
      <c r="A315" s="13"/>
      <c r="B315" s="1"/>
      <c r="C315" s="1"/>
      <c r="D315" s="1"/>
      <c r="E315" s="1"/>
      <c r="F315" s="1"/>
      <c r="G315" s="13"/>
      <c r="H315" s="2"/>
      <c r="I315" s="3"/>
      <c r="J315" s="9"/>
      <c r="K315" s="48"/>
      <c r="L315" s="35"/>
      <c r="M315" s="16">
        <f>IF(K315="yes","N/A",IF(I315&gt;Master!$A$8,1,IF(I315&gt;Master!$A$9,0.75,IF(I315&gt;Master!$A$10,0.5,IF(I315&gt;Master!$A$11,0.25,0)))))</f>
        <v>0</v>
      </c>
      <c r="N315" s="20">
        <f t="shared" si="4"/>
        <v>0</v>
      </c>
    </row>
    <row r="316" spans="1:14" x14ac:dyDescent="0.2">
      <c r="A316" s="13"/>
      <c r="B316" s="1"/>
      <c r="C316" s="1"/>
      <c r="D316" s="1"/>
      <c r="E316" s="1"/>
      <c r="F316" s="1"/>
      <c r="G316" s="13"/>
      <c r="H316" s="2"/>
      <c r="I316" s="3"/>
      <c r="J316" s="9"/>
      <c r="K316" s="48"/>
      <c r="L316" s="35"/>
      <c r="M316" s="16">
        <f>IF(K316="yes","N/A",IF(I316&gt;Master!$A$8,1,IF(I316&gt;Master!$A$9,0.75,IF(I316&gt;Master!$A$10,0.5,IF(I316&gt;Master!$A$11,0.25,0)))))</f>
        <v>0</v>
      </c>
      <c r="N316" s="20">
        <f t="shared" si="4"/>
        <v>0</v>
      </c>
    </row>
    <row r="317" spans="1:14" x14ac:dyDescent="0.2">
      <c r="A317" s="13"/>
      <c r="B317" s="1"/>
      <c r="C317" s="1"/>
      <c r="D317" s="1"/>
      <c r="E317" s="1"/>
      <c r="F317" s="1"/>
      <c r="G317" s="13"/>
      <c r="H317" s="2"/>
      <c r="I317" s="3"/>
      <c r="J317" s="9"/>
      <c r="K317" s="48"/>
      <c r="L317" s="35"/>
      <c r="M317" s="16">
        <f>IF(K317="yes","N/A",IF(I317&gt;Master!$A$8,1,IF(I317&gt;Master!$A$9,0.75,IF(I317&gt;Master!$A$10,0.5,IF(I317&gt;Master!$A$11,0.25,0)))))</f>
        <v>0</v>
      </c>
      <c r="N317" s="20">
        <f t="shared" si="4"/>
        <v>0</v>
      </c>
    </row>
    <row r="318" spans="1:14" x14ac:dyDescent="0.2">
      <c r="A318" s="13"/>
      <c r="B318" s="1"/>
      <c r="C318" s="1"/>
      <c r="D318" s="1"/>
      <c r="E318" s="1"/>
      <c r="F318" s="1"/>
      <c r="G318" s="13"/>
      <c r="H318" s="2"/>
      <c r="I318" s="3"/>
      <c r="J318" s="9"/>
      <c r="K318" s="48"/>
      <c r="L318" s="35"/>
      <c r="M318" s="16">
        <f>IF(K318="yes","N/A",IF(I318&gt;Master!$A$8,1,IF(I318&gt;Master!$A$9,0.75,IF(I318&gt;Master!$A$10,0.5,IF(I318&gt;Master!$A$11,0.25,0)))))</f>
        <v>0</v>
      </c>
      <c r="N318" s="20">
        <f t="shared" si="4"/>
        <v>0</v>
      </c>
    </row>
    <row r="319" spans="1:14" x14ac:dyDescent="0.2">
      <c r="A319" s="13"/>
      <c r="B319" s="1"/>
      <c r="C319" s="1"/>
      <c r="D319" s="1"/>
      <c r="E319" s="1"/>
      <c r="F319" s="1"/>
      <c r="G319" s="13"/>
      <c r="H319" s="2"/>
      <c r="I319" s="3"/>
      <c r="J319" s="9"/>
      <c r="K319" s="48"/>
      <c r="L319" s="35"/>
      <c r="M319" s="16">
        <f>IF(K319="yes","N/A",IF(I319&gt;Master!$A$8,1,IF(I319&gt;Master!$A$9,0.75,IF(I319&gt;Master!$A$10,0.5,IF(I319&gt;Master!$A$11,0.25,0)))))</f>
        <v>0</v>
      </c>
      <c r="N319" s="20">
        <f t="shared" si="4"/>
        <v>0</v>
      </c>
    </row>
    <row r="320" spans="1:14" x14ac:dyDescent="0.2">
      <c r="A320" s="13"/>
      <c r="B320" s="1"/>
      <c r="C320" s="1"/>
      <c r="D320" s="1"/>
      <c r="E320" s="1"/>
      <c r="F320" s="1"/>
      <c r="G320" s="13"/>
      <c r="H320" s="2"/>
      <c r="I320" s="3"/>
      <c r="J320" s="9"/>
      <c r="K320" s="48"/>
      <c r="L320" s="35"/>
      <c r="M320" s="16">
        <f>IF(K320="yes","N/A",IF(I320&gt;Master!$A$8,1,IF(I320&gt;Master!$A$9,0.75,IF(I320&gt;Master!$A$10,0.5,IF(I320&gt;Master!$A$11,0.25,0)))))</f>
        <v>0</v>
      </c>
      <c r="N320" s="20">
        <f t="shared" si="4"/>
        <v>0</v>
      </c>
    </row>
    <row r="321" spans="1:14" x14ac:dyDescent="0.2">
      <c r="A321" s="13"/>
      <c r="B321" s="1"/>
      <c r="C321" s="1"/>
      <c r="D321" s="1"/>
      <c r="E321" s="1"/>
      <c r="F321" s="1"/>
      <c r="G321" s="13"/>
      <c r="H321" s="2"/>
      <c r="I321" s="3"/>
      <c r="J321" s="9"/>
      <c r="K321" s="48"/>
      <c r="L321" s="35"/>
      <c r="M321" s="16">
        <f>IF(K321="yes","N/A",IF(I321&gt;Master!$A$8,1,IF(I321&gt;Master!$A$9,0.75,IF(I321&gt;Master!$A$10,0.5,IF(I321&gt;Master!$A$11,0.25,0)))))</f>
        <v>0</v>
      </c>
      <c r="N321" s="20">
        <f t="shared" si="4"/>
        <v>0</v>
      </c>
    </row>
    <row r="322" spans="1:14" x14ac:dyDescent="0.2">
      <c r="A322" s="13"/>
      <c r="B322" s="1"/>
      <c r="C322" s="1"/>
      <c r="D322" s="1"/>
      <c r="E322" s="1"/>
      <c r="F322" s="1"/>
      <c r="G322" s="13"/>
      <c r="H322" s="2"/>
      <c r="I322" s="3"/>
      <c r="J322" s="9"/>
      <c r="K322" s="48"/>
      <c r="L322" s="35"/>
      <c r="M322" s="16">
        <f>IF(K322="yes","N/A",IF(I322&gt;Master!$A$8,1,IF(I322&gt;Master!$A$9,0.75,IF(I322&gt;Master!$A$10,0.5,IF(I322&gt;Master!$A$11,0.25,0)))))</f>
        <v>0</v>
      </c>
      <c r="N322" s="20">
        <f t="shared" si="4"/>
        <v>0</v>
      </c>
    </row>
    <row r="323" spans="1:14" x14ac:dyDescent="0.2">
      <c r="A323" s="13"/>
      <c r="B323" s="1"/>
      <c r="C323" s="1"/>
      <c r="D323" s="1"/>
      <c r="E323" s="1"/>
      <c r="F323" s="1"/>
      <c r="G323" s="13"/>
      <c r="H323" s="2"/>
      <c r="I323" s="3"/>
      <c r="J323" s="9"/>
      <c r="K323" s="48"/>
      <c r="L323" s="35"/>
      <c r="M323" s="16">
        <f>IF(K323="yes","N/A",IF(I323&gt;Master!$A$8,1,IF(I323&gt;Master!$A$9,0.75,IF(I323&gt;Master!$A$10,0.5,IF(I323&gt;Master!$A$11,0.25,0)))))</f>
        <v>0</v>
      </c>
      <c r="N323" s="20">
        <f t="shared" si="4"/>
        <v>0</v>
      </c>
    </row>
    <row r="324" spans="1:14" x14ac:dyDescent="0.2">
      <c r="A324" s="13"/>
      <c r="B324" s="1"/>
      <c r="C324" s="1"/>
      <c r="D324" s="1"/>
      <c r="E324" s="1"/>
      <c r="F324" s="1"/>
      <c r="G324" s="13"/>
      <c r="H324" s="2"/>
      <c r="I324" s="3"/>
      <c r="J324" s="9"/>
      <c r="K324" s="48"/>
      <c r="L324" s="35"/>
      <c r="M324" s="16">
        <f>IF(K324="yes","N/A",IF(I324&gt;Master!$A$8,1,IF(I324&gt;Master!$A$9,0.75,IF(I324&gt;Master!$A$10,0.5,IF(I324&gt;Master!$A$11,0.25,0)))))</f>
        <v>0</v>
      </c>
      <c r="N324" s="20">
        <f t="shared" si="4"/>
        <v>0</v>
      </c>
    </row>
    <row r="325" spans="1:14" x14ac:dyDescent="0.2">
      <c r="A325" s="13"/>
      <c r="B325" s="1"/>
      <c r="C325" s="1"/>
      <c r="D325" s="1"/>
      <c r="E325" s="1"/>
      <c r="F325" s="1"/>
      <c r="G325" s="13"/>
      <c r="H325" s="2"/>
      <c r="I325" s="3"/>
      <c r="J325" s="9"/>
      <c r="K325" s="48"/>
      <c r="L325" s="35"/>
      <c r="M325" s="16">
        <f>IF(K325="yes","N/A",IF(I325&gt;Master!$A$8,1,IF(I325&gt;Master!$A$9,0.75,IF(I325&gt;Master!$A$10,0.5,IF(I325&gt;Master!$A$11,0.25,0)))))</f>
        <v>0</v>
      </c>
      <c r="N325" s="20">
        <f t="shared" si="4"/>
        <v>0</v>
      </c>
    </row>
    <row r="326" spans="1:14" x14ac:dyDescent="0.2">
      <c r="A326" s="13"/>
      <c r="B326" s="1"/>
      <c r="C326" s="1"/>
      <c r="D326" s="1"/>
      <c r="E326" s="1"/>
      <c r="F326" s="1"/>
      <c r="G326" s="13"/>
      <c r="H326" s="2"/>
      <c r="I326" s="3"/>
      <c r="J326" s="9"/>
      <c r="K326" s="48"/>
      <c r="L326" s="35"/>
      <c r="M326" s="16">
        <f>IF(K326="yes","N/A",IF(I326&gt;Master!$A$8,1,IF(I326&gt;Master!$A$9,0.75,IF(I326&gt;Master!$A$10,0.5,IF(I326&gt;Master!$A$11,0.25,0)))))</f>
        <v>0</v>
      </c>
      <c r="N326" s="20">
        <f t="shared" si="4"/>
        <v>0</v>
      </c>
    </row>
    <row r="327" spans="1:14" x14ac:dyDescent="0.2">
      <c r="A327" s="13"/>
      <c r="B327" s="1"/>
      <c r="C327" s="1"/>
      <c r="D327" s="1"/>
      <c r="E327" s="1"/>
      <c r="F327" s="1"/>
      <c r="G327" s="13"/>
      <c r="H327" s="2"/>
      <c r="I327" s="3"/>
      <c r="J327" s="9"/>
      <c r="K327" s="48"/>
      <c r="L327" s="35"/>
      <c r="M327" s="16">
        <f>IF(K327="yes","N/A",IF(I327&gt;Master!$A$8,1,IF(I327&gt;Master!$A$9,0.75,IF(I327&gt;Master!$A$10,0.5,IF(I327&gt;Master!$A$11,0.25,0)))))</f>
        <v>0</v>
      </c>
      <c r="N327" s="20">
        <f t="shared" si="4"/>
        <v>0</v>
      </c>
    </row>
    <row r="328" spans="1:14" x14ac:dyDescent="0.2">
      <c r="A328" s="13"/>
      <c r="B328" s="1"/>
      <c r="C328" s="1"/>
      <c r="D328" s="1"/>
      <c r="E328" s="1"/>
      <c r="F328" s="1"/>
      <c r="G328" s="13"/>
      <c r="H328" s="2"/>
      <c r="I328" s="3"/>
      <c r="J328" s="9"/>
      <c r="K328" s="48"/>
      <c r="L328" s="35"/>
      <c r="M328" s="16">
        <f>IF(K328="yes","N/A",IF(I328&gt;Master!$A$8,1,IF(I328&gt;Master!$A$9,0.75,IF(I328&gt;Master!$A$10,0.5,IF(I328&gt;Master!$A$11,0.25,0)))))</f>
        <v>0</v>
      </c>
      <c r="N328" s="20">
        <f t="shared" si="4"/>
        <v>0</v>
      </c>
    </row>
    <row r="329" spans="1:14" x14ac:dyDescent="0.2">
      <c r="A329" s="13"/>
      <c r="B329" s="1"/>
      <c r="C329" s="1"/>
      <c r="D329" s="1"/>
      <c r="E329" s="1"/>
      <c r="F329" s="1"/>
      <c r="G329" s="13"/>
      <c r="H329" s="2"/>
      <c r="I329" s="3"/>
      <c r="J329" s="9"/>
      <c r="K329" s="48"/>
      <c r="L329" s="35"/>
      <c r="M329" s="16">
        <f>IF(K329="yes","N/A",IF(I329&gt;Master!$A$8,1,IF(I329&gt;Master!$A$9,0.75,IF(I329&gt;Master!$A$10,0.5,IF(I329&gt;Master!$A$11,0.25,0)))))</f>
        <v>0</v>
      </c>
      <c r="N329" s="20">
        <f t="shared" si="4"/>
        <v>0</v>
      </c>
    </row>
    <row r="330" spans="1:14" x14ac:dyDescent="0.2">
      <c r="A330" s="13"/>
      <c r="B330" s="1"/>
      <c r="C330" s="1"/>
      <c r="D330" s="1"/>
      <c r="E330" s="1"/>
      <c r="F330" s="1"/>
      <c r="G330" s="13"/>
      <c r="H330" s="2"/>
      <c r="I330" s="3"/>
      <c r="J330" s="9"/>
      <c r="K330" s="48"/>
      <c r="L330" s="35"/>
      <c r="M330" s="16">
        <f>IF(K330="yes","N/A",IF(I330&gt;Master!$A$8,1,IF(I330&gt;Master!$A$9,0.75,IF(I330&gt;Master!$A$10,0.5,IF(I330&gt;Master!$A$11,0.25,0)))))</f>
        <v>0</v>
      </c>
      <c r="N330" s="20">
        <f t="shared" si="4"/>
        <v>0</v>
      </c>
    </row>
    <row r="331" spans="1:14" x14ac:dyDescent="0.2">
      <c r="A331" s="13"/>
      <c r="B331" s="1"/>
      <c r="C331" s="1"/>
      <c r="D331" s="1"/>
      <c r="E331" s="1"/>
      <c r="F331" s="1"/>
      <c r="G331" s="13"/>
      <c r="H331" s="2"/>
      <c r="I331" s="3"/>
      <c r="J331" s="9"/>
      <c r="K331" s="48"/>
      <c r="L331" s="35"/>
      <c r="M331" s="16">
        <f>IF(K331="yes","N/A",IF(I331&gt;Master!$A$8,1,IF(I331&gt;Master!$A$9,0.75,IF(I331&gt;Master!$A$10,0.5,IF(I331&gt;Master!$A$11,0.25,0)))))</f>
        <v>0</v>
      </c>
      <c r="N331" s="20">
        <f t="shared" si="4"/>
        <v>0</v>
      </c>
    </row>
    <row r="332" spans="1:14" x14ac:dyDescent="0.2">
      <c r="A332" s="13"/>
      <c r="B332" s="1"/>
      <c r="C332" s="1"/>
      <c r="D332" s="1"/>
      <c r="E332" s="1"/>
      <c r="F332" s="1"/>
      <c r="G332" s="13"/>
      <c r="H332" s="2"/>
      <c r="I332" s="3"/>
      <c r="J332" s="9"/>
      <c r="K332" s="48"/>
      <c r="L332" s="35"/>
      <c r="M332" s="16">
        <f>IF(K332="yes","N/A",IF(I332&gt;Master!$A$8,1,IF(I332&gt;Master!$A$9,0.75,IF(I332&gt;Master!$A$10,0.5,IF(I332&gt;Master!$A$11,0.25,0)))))</f>
        <v>0</v>
      </c>
      <c r="N332" s="20">
        <f t="shared" si="4"/>
        <v>0</v>
      </c>
    </row>
    <row r="333" spans="1:14" x14ac:dyDescent="0.2">
      <c r="A333" s="13"/>
      <c r="B333" s="1"/>
      <c r="C333" s="1"/>
      <c r="D333" s="1"/>
      <c r="E333" s="1"/>
      <c r="F333" s="1"/>
      <c r="G333" s="13"/>
      <c r="H333" s="2"/>
      <c r="I333" s="3"/>
      <c r="J333" s="9"/>
      <c r="K333" s="48"/>
      <c r="L333" s="35"/>
      <c r="M333" s="16">
        <f>IF(K333="yes","N/A",IF(I333&gt;Master!$A$8,1,IF(I333&gt;Master!$A$9,0.75,IF(I333&gt;Master!$A$10,0.5,IF(I333&gt;Master!$A$11,0.25,0)))))</f>
        <v>0</v>
      </c>
      <c r="N333" s="20">
        <f t="shared" si="4"/>
        <v>0</v>
      </c>
    </row>
    <row r="334" spans="1:14" x14ac:dyDescent="0.2">
      <c r="A334" s="13"/>
      <c r="B334" s="1"/>
      <c r="C334" s="1"/>
      <c r="D334" s="1"/>
      <c r="E334" s="1"/>
      <c r="F334" s="1"/>
      <c r="G334" s="13"/>
      <c r="H334" s="2"/>
      <c r="I334" s="3"/>
      <c r="J334" s="9"/>
      <c r="K334" s="48"/>
      <c r="L334" s="35"/>
      <c r="M334" s="16">
        <f>IF(K334="yes","N/A",IF(I334&gt;Master!$A$8,1,IF(I334&gt;Master!$A$9,0.75,IF(I334&gt;Master!$A$10,0.5,IF(I334&gt;Master!$A$11,0.25,0)))))</f>
        <v>0</v>
      </c>
      <c r="N334" s="20">
        <f t="shared" si="4"/>
        <v>0</v>
      </c>
    </row>
    <row r="335" spans="1:14" x14ac:dyDescent="0.2">
      <c r="A335" s="13"/>
      <c r="B335" s="1"/>
      <c r="C335" s="1"/>
      <c r="D335" s="1"/>
      <c r="E335" s="1"/>
      <c r="F335" s="1"/>
      <c r="G335" s="13"/>
      <c r="H335" s="2"/>
      <c r="I335" s="3"/>
      <c r="J335" s="9"/>
      <c r="K335" s="48"/>
      <c r="L335" s="35"/>
      <c r="M335" s="16">
        <f>IF(K335="yes","N/A",IF(I335&gt;Master!$A$8,1,IF(I335&gt;Master!$A$9,0.75,IF(I335&gt;Master!$A$10,0.5,IF(I335&gt;Master!$A$11,0.25,0)))))</f>
        <v>0</v>
      </c>
      <c r="N335" s="20">
        <f t="shared" si="4"/>
        <v>0</v>
      </c>
    </row>
    <row r="336" spans="1:14" x14ac:dyDescent="0.2">
      <c r="A336" s="13"/>
      <c r="B336" s="1"/>
      <c r="C336" s="1"/>
      <c r="D336" s="1"/>
      <c r="E336" s="1"/>
      <c r="F336" s="1"/>
      <c r="G336" s="13"/>
      <c r="H336" s="2"/>
      <c r="I336" s="3"/>
      <c r="J336" s="9"/>
      <c r="K336" s="48"/>
      <c r="L336" s="35"/>
      <c r="M336" s="16">
        <f>IF(K336="yes","N/A",IF(I336&gt;Master!$A$8,1,IF(I336&gt;Master!$A$9,0.75,IF(I336&gt;Master!$A$10,0.5,IF(I336&gt;Master!$A$11,0.25,0)))))</f>
        <v>0</v>
      </c>
      <c r="N336" s="20">
        <f t="shared" si="4"/>
        <v>0</v>
      </c>
    </row>
    <row r="337" spans="1:14" x14ac:dyDescent="0.2">
      <c r="A337" s="13"/>
      <c r="B337" s="1"/>
      <c r="C337" s="1"/>
      <c r="D337" s="1"/>
      <c r="E337" s="1"/>
      <c r="F337" s="1"/>
      <c r="G337" s="13"/>
      <c r="H337" s="2"/>
      <c r="I337" s="3"/>
      <c r="J337" s="9"/>
      <c r="K337" s="48"/>
      <c r="L337" s="35"/>
      <c r="M337" s="16">
        <f>IF(K337="yes","N/A",IF(I337&gt;Master!$A$8,1,IF(I337&gt;Master!$A$9,0.75,IF(I337&gt;Master!$A$10,0.5,IF(I337&gt;Master!$A$11,0.25,0)))))</f>
        <v>0</v>
      </c>
      <c r="N337" s="20">
        <f t="shared" si="4"/>
        <v>0</v>
      </c>
    </row>
    <row r="338" spans="1:14" x14ac:dyDescent="0.2">
      <c r="A338" s="13"/>
      <c r="B338" s="1"/>
      <c r="C338" s="1"/>
      <c r="D338" s="1"/>
      <c r="E338" s="1"/>
      <c r="F338" s="1"/>
      <c r="G338" s="13"/>
      <c r="H338" s="2"/>
      <c r="I338" s="3"/>
      <c r="J338" s="9"/>
      <c r="K338" s="48"/>
      <c r="L338" s="35"/>
      <c r="M338" s="16">
        <f>IF(K338="yes","N/A",IF(I338&gt;Master!$A$8,1,IF(I338&gt;Master!$A$9,0.75,IF(I338&gt;Master!$A$10,0.5,IF(I338&gt;Master!$A$11,0.25,0)))))</f>
        <v>0</v>
      </c>
      <c r="N338" s="20">
        <f t="shared" si="4"/>
        <v>0</v>
      </c>
    </row>
    <row r="339" spans="1:14" x14ac:dyDescent="0.2">
      <c r="A339" s="13"/>
      <c r="B339" s="1"/>
      <c r="C339" s="1"/>
      <c r="D339" s="1"/>
      <c r="E339" s="1"/>
      <c r="F339" s="1"/>
      <c r="G339" s="13"/>
      <c r="H339" s="2"/>
      <c r="I339" s="3"/>
      <c r="J339" s="9"/>
      <c r="K339" s="48"/>
      <c r="L339" s="35"/>
      <c r="M339" s="16">
        <f>IF(K339="yes","N/A",IF(I339&gt;Master!$A$8,1,IF(I339&gt;Master!$A$9,0.75,IF(I339&gt;Master!$A$10,0.5,IF(I339&gt;Master!$A$11,0.25,0)))))</f>
        <v>0</v>
      </c>
      <c r="N339" s="20">
        <f t="shared" si="4"/>
        <v>0</v>
      </c>
    </row>
    <row r="340" spans="1:14" x14ac:dyDescent="0.2">
      <c r="A340" s="13"/>
      <c r="B340" s="1"/>
      <c r="C340" s="1"/>
      <c r="D340" s="1"/>
      <c r="E340" s="1"/>
      <c r="F340" s="1"/>
      <c r="G340" s="13"/>
      <c r="H340" s="2"/>
      <c r="I340" s="3"/>
      <c r="J340" s="9"/>
      <c r="K340" s="48"/>
      <c r="L340" s="35"/>
      <c r="M340" s="16">
        <f>IF(K340="yes","N/A",IF(I340&gt;Master!$A$8,1,IF(I340&gt;Master!$A$9,0.75,IF(I340&gt;Master!$A$10,0.5,IF(I340&gt;Master!$A$11,0.25,0)))))</f>
        <v>0</v>
      </c>
      <c r="N340" s="20">
        <f t="shared" si="4"/>
        <v>0</v>
      </c>
    </row>
    <row r="341" spans="1:14" x14ac:dyDescent="0.2">
      <c r="A341" s="13"/>
      <c r="B341" s="1"/>
      <c r="C341" s="1"/>
      <c r="D341" s="1"/>
      <c r="E341" s="1"/>
      <c r="F341" s="1"/>
      <c r="G341" s="13"/>
      <c r="H341" s="2"/>
      <c r="I341" s="3"/>
      <c r="J341" s="9"/>
      <c r="K341" s="48"/>
      <c r="L341" s="35"/>
      <c r="M341" s="16">
        <f>IF(K341="yes","N/A",IF(I341&gt;Master!$A$8,1,IF(I341&gt;Master!$A$9,0.75,IF(I341&gt;Master!$A$10,0.5,IF(I341&gt;Master!$A$11,0.25,0)))))</f>
        <v>0</v>
      </c>
      <c r="N341" s="20">
        <f t="shared" si="4"/>
        <v>0</v>
      </c>
    </row>
    <row r="342" spans="1:14" x14ac:dyDescent="0.2">
      <c r="A342" s="13"/>
      <c r="B342" s="1"/>
      <c r="C342" s="1"/>
      <c r="D342" s="1"/>
      <c r="E342" s="1"/>
      <c r="F342" s="1"/>
      <c r="G342" s="13"/>
      <c r="H342" s="2"/>
      <c r="I342" s="3"/>
      <c r="J342" s="9"/>
      <c r="K342" s="48"/>
      <c r="L342" s="35"/>
      <c r="M342" s="16">
        <f>IF(K342="yes","N/A",IF(I342&gt;Master!$A$8,1,IF(I342&gt;Master!$A$9,0.75,IF(I342&gt;Master!$A$10,0.5,IF(I342&gt;Master!$A$11,0.25,0)))))</f>
        <v>0</v>
      </c>
      <c r="N342" s="20">
        <f t="shared" si="4"/>
        <v>0</v>
      </c>
    </row>
    <row r="343" spans="1:14" x14ac:dyDescent="0.2">
      <c r="A343" s="13"/>
      <c r="B343" s="1"/>
      <c r="C343" s="1"/>
      <c r="D343" s="1"/>
      <c r="E343" s="1"/>
      <c r="F343" s="1"/>
      <c r="G343" s="13"/>
      <c r="H343" s="2"/>
      <c r="I343" s="3"/>
      <c r="J343" s="9"/>
      <c r="K343" s="48"/>
      <c r="L343" s="35"/>
      <c r="M343" s="16">
        <f>IF(K343="yes","N/A",IF(I343&gt;Master!$A$8,1,IF(I343&gt;Master!$A$9,0.75,IF(I343&gt;Master!$A$10,0.5,IF(I343&gt;Master!$A$11,0.25,0)))))</f>
        <v>0</v>
      </c>
      <c r="N343" s="20">
        <f t="shared" ref="N343:N406" si="5">IF(K343="yes",ROUND(J343*L343,2),ROUND(J343*L343*M343,2))</f>
        <v>0</v>
      </c>
    </row>
    <row r="344" spans="1:14" x14ac:dyDescent="0.2">
      <c r="A344" s="13"/>
      <c r="B344" s="1"/>
      <c r="C344" s="1"/>
      <c r="D344" s="1"/>
      <c r="E344" s="1"/>
      <c r="F344" s="1"/>
      <c r="G344" s="13"/>
      <c r="H344" s="2"/>
      <c r="I344" s="3"/>
      <c r="J344" s="9"/>
      <c r="K344" s="48"/>
      <c r="L344" s="35"/>
      <c r="M344" s="16">
        <f>IF(K344="yes","N/A",IF(I344&gt;Master!$A$8,1,IF(I344&gt;Master!$A$9,0.75,IF(I344&gt;Master!$A$10,0.5,IF(I344&gt;Master!$A$11,0.25,0)))))</f>
        <v>0</v>
      </c>
      <c r="N344" s="20">
        <f t="shared" si="5"/>
        <v>0</v>
      </c>
    </row>
    <row r="345" spans="1:14" x14ac:dyDescent="0.2">
      <c r="A345" s="13"/>
      <c r="B345" s="1"/>
      <c r="C345" s="1"/>
      <c r="D345" s="1"/>
      <c r="E345" s="1"/>
      <c r="F345" s="1"/>
      <c r="G345" s="13"/>
      <c r="H345" s="2"/>
      <c r="I345" s="3"/>
      <c r="J345" s="9"/>
      <c r="K345" s="48"/>
      <c r="L345" s="35"/>
      <c r="M345" s="16">
        <f>IF(K345="yes","N/A",IF(I345&gt;Master!$A$8,1,IF(I345&gt;Master!$A$9,0.75,IF(I345&gt;Master!$A$10,0.5,IF(I345&gt;Master!$A$11,0.25,0)))))</f>
        <v>0</v>
      </c>
      <c r="N345" s="20">
        <f t="shared" si="5"/>
        <v>0</v>
      </c>
    </row>
    <row r="346" spans="1:14" x14ac:dyDescent="0.2">
      <c r="A346" s="13"/>
      <c r="B346" s="1"/>
      <c r="C346" s="1"/>
      <c r="D346" s="1"/>
      <c r="E346" s="1"/>
      <c r="F346" s="1"/>
      <c r="G346" s="13"/>
      <c r="H346" s="2"/>
      <c r="I346" s="3"/>
      <c r="J346" s="9"/>
      <c r="K346" s="48"/>
      <c r="L346" s="35"/>
      <c r="M346" s="16">
        <f>IF(K346="yes","N/A",IF(I346&gt;Master!$A$8,1,IF(I346&gt;Master!$A$9,0.75,IF(I346&gt;Master!$A$10,0.5,IF(I346&gt;Master!$A$11,0.25,0)))))</f>
        <v>0</v>
      </c>
      <c r="N346" s="20">
        <f t="shared" si="5"/>
        <v>0</v>
      </c>
    </row>
    <row r="347" spans="1:14" x14ac:dyDescent="0.2">
      <c r="A347" s="13"/>
      <c r="B347" s="1"/>
      <c r="C347" s="1"/>
      <c r="D347" s="1"/>
      <c r="E347" s="1"/>
      <c r="F347" s="1"/>
      <c r="G347" s="13"/>
      <c r="H347" s="2"/>
      <c r="I347" s="3"/>
      <c r="J347" s="9"/>
      <c r="K347" s="48"/>
      <c r="L347" s="35"/>
      <c r="M347" s="16">
        <f>IF(K347="yes","N/A",IF(I347&gt;Master!$A$8,1,IF(I347&gt;Master!$A$9,0.75,IF(I347&gt;Master!$A$10,0.5,IF(I347&gt;Master!$A$11,0.25,0)))))</f>
        <v>0</v>
      </c>
      <c r="N347" s="20">
        <f t="shared" si="5"/>
        <v>0</v>
      </c>
    </row>
    <row r="348" spans="1:14" x14ac:dyDescent="0.2">
      <c r="A348" s="13"/>
      <c r="B348" s="1"/>
      <c r="C348" s="1"/>
      <c r="D348" s="1"/>
      <c r="E348" s="1"/>
      <c r="F348" s="1"/>
      <c r="G348" s="13"/>
      <c r="H348" s="2"/>
      <c r="I348" s="3"/>
      <c r="J348" s="9"/>
      <c r="K348" s="48"/>
      <c r="L348" s="35"/>
      <c r="M348" s="16">
        <f>IF(K348="yes","N/A",IF(I348&gt;Master!$A$8,1,IF(I348&gt;Master!$A$9,0.75,IF(I348&gt;Master!$A$10,0.5,IF(I348&gt;Master!$A$11,0.25,0)))))</f>
        <v>0</v>
      </c>
      <c r="N348" s="20">
        <f t="shared" si="5"/>
        <v>0</v>
      </c>
    </row>
    <row r="349" spans="1:14" x14ac:dyDescent="0.2">
      <c r="A349" s="13"/>
      <c r="B349" s="1"/>
      <c r="C349" s="1"/>
      <c r="D349" s="1"/>
      <c r="E349" s="1"/>
      <c r="F349" s="1"/>
      <c r="G349" s="13"/>
      <c r="H349" s="2"/>
      <c r="I349" s="3"/>
      <c r="J349" s="9"/>
      <c r="K349" s="48"/>
      <c r="L349" s="35"/>
      <c r="M349" s="16">
        <f>IF(K349="yes","N/A",IF(I349&gt;Master!$A$8,1,IF(I349&gt;Master!$A$9,0.75,IF(I349&gt;Master!$A$10,0.5,IF(I349&gt;Master!$A$11,0.25,0)))))</f>
        <v>0</v>
      </c>
      <c r="N349" s="20">
        <f t="shared" si="5"/>
        <v>0</v>
      </c>
    </row>
    <row r="350" spans="1:14" x14ac:dyDescent="0.2">
      <c r="A350" s="13"/>
      <c r="B350" s="1"/>
      <c r="C350" s="1"/>
      <c r="D350" s="1"/>
      <c r="E350" s="1"/>
      <c r="F350" s="1"/>
      <c r="G350" s="13"/>
      <c r="H350" s="2"/>
      <c r="I350" s="3"/>
      <c r="J350" s="9"/>
      <c r="K350" s="48"/>
      <c r="L350" s="35"/>
      <c r="M350" s="16">
        <f>IF(K350="yes","N/A",IF(I350&gt;Master!$A$8,1,IF(I350&gt;Master!$A$9,0.75,IF(I350&gt;Master!$A$10,0.5,IF(I350&gt;Master!$A$11,0.25,0)))))</f>
        <v>0</v>
      </c>
      <c r="N350" s="20">
        <f t="shared" si="5"/>
        <v>0</v>
      </c>
    </row>
    <row r="351" spans="1:14" x14ac:dyDescent="0.2">
      <c r="A351" s="13"/>
      <c r="B351" s="1"/>
      <c r="C351" s="1"/>
      <c r="D351" s="1"/>
      <c r="E351" s="1"/>
      <c r="F351" s="1"/>
      <c r="G351" s="13"/>
      <c r="H351" s="2"/>
      <c r="I351" s="3"/>
      <c r="J351" s="9"/>
      <c r="K351" s="48"/>
      <c r="L351" s="35"/>
      <c r="M351" s="16">
        <f>IF(K351="yes","N/A",IF(I351&gt;Master!$A$8,1,IF(I351&gt;Master!$A$9,0.75,IF(I351&gt;Master!$A$10,0.5,IF(I351&gt;Master!$A$11,0.25,0)))))</f>
        <v>0</v>
      </c>
      <c r="N351" s="20">
        <f t="shared" si="5"/>
        <v>0</v>
      </c>
    </row>
    <row r="352" spans="1:14" x14ac:dyDescent="0.2">
      <c r="A352" s="13"/>
      <c r="B352" s="1"/>
      <c r="C352" s="1"/>
      <c r="D352" s="1"/>
      <c r="E352" s="1"/>
      <c r="F352" s="1"/>
      <c r="G352" s="13"/>
      <c r="H352" s="2"/>
      <c r="I352" s="3"/>
      <c r="J352" s="9"/>
      <c r="K352" s="48"/>
      <c r="L352" s="35"/>
      <c r="M352" s="16">
        <f>IF(K352="yes","N/A",IF(I352&gt;Master!$A$8,1,IF(I352&gt;Master!$A$9,0.75,IF(I352&gt;Master!$A$10,0.5,IF(I352&gt;Master!$A$11,0.25,0)))))</f>
        <v>0</v>
      </c>
      <c r="N352" s="20">
        <f t="shared" si="5"/>
        <v>0</v>
      </c>
    </row>
    <row r="353" spans="1:14" x14ac:dyDescent="0.2">
      <c r="A353" s="13"/>
      <c r="B353" s="1"/>
      <c r="C353" s="1"/>
      <c r="D353" s="1"/>
      <c r="E353" s="1"/>
      <c r="F353" s="1"/>
      <c r="G353" s="13"/>
      <c r="H353" s="2"/>
      <c r="I353" s="3"/>
      <c r="J353" s="9"/>
      <c r="K353" s="48"/>
      <c r="L353" s="35"/>
      <c r="M353" s="16">
        <f>IF(K353="yes","N/A",IF(I353&gt;Master!$A$8,1,IF(I353&gt;Master!$A$9,0.75,IF(I353&gt;Master!$A$10,0.5,IF(I353&gt;Master!$A$11,0.25,0)))))</f>
        <v>0</v>
      </c>
      <c r="N353" s="20">
        <f t="shared" si="5"/>
        <v>0</v>
      </c>
    </row>
    <row r="354" spans="1:14" x14ac:dyDescent="0.2">
      <c r="A354" s="13"/>
      <c r="B354" s="1"/>
      <c r="C354" s="1"/>
      <c r="D354" s="1"/>
      <c r="E354" s="1"/>
      <c r="F354" s="1"/>
      <c r="G354" s="13"/>
      <c r="H354" s="2"/>
      <c r="I354" s="3"/>
      <c r="J354" s="9"/>
      <c r="K354" s="48"/>
      <c r="L354" s="35"/>
      <c r="M354" s="16">
        <f>IF(K354="yes","N/A",IF(I354&gt;Master!$A$8,1,IF(I354&gt;Master!$A$9,0.75,IF(I354&gt;Master!$A$10,0.5,IF(I354&gt;Master!$A$11,0.25,0)))))</f>
        <v>0</v>
      </c>
      <c r="N354" s="20">
        <f t="shared" si="5"/>
        <v>0</v>
      </c>
    </row>
    <row r="355" spans="1:14" x14ac:dyDescent="0.2">
      <c r="A355" s="13"/>
      <c r="B355" s="1"/>
      <c r="C355" s="1"/>
      <c r="D355" s="1"/>
      <c r="E355" s="1"/>
      <c r="F355" s="1"/>
      <c r="G355" s="13"/>
      <c r="H355" s="2"/>
      <c r="I355" s="3"/>
      <c r="J355" s="9"/>
      <c r="K355" s="48"/>
      <c r="L355" s="35"/>
      <c r="M355" s="16">
        <f>IF(K355="yes","N/A",IF(I355&gt;Master!$A$8,1,IF(I355&gt;Master!$A$9,0.75,IF(I355&gt;Master!$A$10,0.5,IF(I355&gt;Master!$A$11,0.25,0)))))</f>
        <v>0</v>
      </c>
      <c r="N355" s="20">
        <f t="shared" si="5"/>
        <v>0</v>
      </c>
    </row>
    <row r="356" spans="1:14" x14ac:dyDescent="0.2">
      <c r="A356" s="13"/>
      <c r="B356" s="1"/>
      <c r="C356" s="1"/>
      <c r="D356" s="1"/>
      <c r="E356" s="1"/>
      <c r="F356" s="1"/>
      <c r="G356" s="13"/>
      <c r="H356" s="2"/>
      <c r="I356" s="3"/>
      <c r="J356" s="9"/>
      <c r="K356" s="48"/>
      <c r="L356" s="35"/>
      <c r="M356" s="16">
        <f>IF(K356="yes","N/A",IF(I356&gt;Master!$A$8,1,IF(I356&gt;Master!$A$9,0.75,IF(I356&gt;Master!$A$10,0.5,IF(I356&gt;Master!$A$11,0.25,0)))))</f>
        <v>0</v>
      </c>
      <c r="N356" s="20">
        <f t="shared" si="5"/>
        <v>0</v>
      </c>
    </row>
    <row r="357" spans="1:14" x14ac:dyDescent="0.2">
      <c r="A357" s="13"/>
      <c r="B357" s="1"/>
      <c r="C357" s="1"/>
      <c r="D357" s="1"/>
      <c r="E357" s="1"/>
      <c r="F357" s="1"/>
      <c r="G357" s="13"/>
      <c r="H357" s="2"/>
      <c r="I357" s="3"/>
      <c r="J357" s="9"/>
      <c r="K357" s="48"/>
      <c r="L357" s="35"/>
      <c r="M357" s="16">
        <f>IF(K357="yes","N/A",IF(I357&gt;Master!$A$8,1,IF(I357&gt;Master!$A$9,0.75,IF(I357&gt;Master!$A$10,0.5,IF(I357&gt;Master!$A$11,0.25,0)))))</f>
        <v>0</v>
      </c>
      <c r="N357" s="20">
        <f t="shared" si="5"/>
        <v>0</v>
      </c>
    </row>
    <row r="358" spans="1:14" x14ac:dyDescent="0.2">
      <c r="A358" s="13"/>
      <c r="B358" s="1"/>
      <c r="C358" s="1"/>
      <c r="D358" s="1"/>
      <c r="E358" s="1"/>
      <c r="F358" s="1"/>
      <c r="G358" s="13"/>
      <c r="H358" s="2"/>
      <c r="I358" s="3"/>
      <c r="J358" s="9"/>
      <c r="K358" s="48"/>
      <c r="L358" s="35"/>
      <c r="M358" s="16">
        <f>IF(K358="yes","N/A",IF(I358&gt;Master!$A$8,1,IF(I358&gt;Master!$A$9,0.75,IF(I358&gt;Master!$A$10,0.5,IF(I358&gt;Master!$A$11,0.25,0)))))</f>
        <v>0</v>
      </c>
      <c r="N358" s="20">
        <f t="shared" si="5"/>
        <v>0</v>
      </c>
    </row>
    <row r="359" spans="1:14" x14ac:dyDescent="0.2">
      <c r="A359" s="13"/>
      <c r="B359" s="1"/>
      <c r="C359" s="1"/>
      <c r="D359" s="1"/>
      <c r="E359" s="1"/>
      <c r="F359" s="1"/>
      <c r="G359" s="13"/>
      <c r="H359" s="2"/>
      <c r="I359" s="3"/>
      <c r="J359" s="9"/>
      <c r="K359" s="48"/>
      <c r="L359" s="35"/>
      <c r="M359" s="16">
        <f>IF(K359="yes","N/A",IF(I359&gt;Master!$A$8,1,IF(I359&gt;Master!$A$9,0.75,IF(I359&gt;Master!$A$10,0.5,IF(I359&gt;Master!$A$11,0.25,0)))))</f>
        <v>0</v>
      </c>
      <c r="N359" s="20">
        <f t="shared" si="5"/>
        <v>0</v>
      </c>
    </row>
    <row r="360" spans="1:14" x14ac:dyDescent="0.2">
      <c r="A360" s="13"/>
      <c r="B360" s="1"/>
      <c r="C360" s="1"/>
      <c r="D360" s="1"/>
      <c r="E360" s="1"/>
      <c r="F360" s="1"/>
      <c r="G360" s="13"/>
      <c r="H360" s="2"/>
      <c r="I360" s="3"/>
      <c r="J360" s="9"/>
      <c r="K360" s="48"/>
      <c r="L360" s="35"/>
      <c r="M360" s="16">
        <f>IF(K360="yes","N/A",IF(I360&gt;Master!$A$8,1,IF(I360&gt;Master!$A$9,0.75,IF(I360&gt;Master!$A$10,0.5,IF(I360&gt;Master!$A$11,0.25,0)))))</f>
        <v>0</v>
      </c>
      <c r="N360" s="20">
        <f t="shared" si="5"/>
        <v>0</v>
      </c>
    </row>
    <row r="361" spans="1:14" x14ac:dyDescent="0.2">
      <c r="A361" s="13"/>
      <c r="B361" s="1"/>
      <c r="C361" s="1"/>
      <c r="D361" s="1"/>
      <c r="E361" s="1"/>
      <c r="F361" s="1"/>
      <c r="G361" s="13"/>
      <c r="H361" s="2"/>
      <c r="I361" s="3"/>
      <c r="J361" s="9"/>
      <c r="K361" s="48"/>
      <c r="L361" s="35"/>
      <c r="M361" s="16">
        <f>IF(K361="yes","N/A",IF(I361&gt;Master!$A$8,1,IF(I361&gt;Master!$A$9,0.75,IF(I361&gt;Master!$A$10,0.5,IF(I361&gt;Master!$A$11,0.25,0)))))</f>
        <v>0</v>
      </c>
      <c r="N361" s="20">
        <f t="shared" si="5"/>
        <v>0</v>
      </c>
    </row>
    <row r="362" spans="1:14" x14ac:dyDescent="0.2">
      <c r="A362" s="13"/>
      <c r="B362" s="1"/>
      <c r="C362" s="1"/>
      <c r="D362" s="1"/>
      <c r="E362" s="1"/>
      <c r="F362" s="1"/>
      <c r="G362" s="13"/>
      <c r="H362" s="2"/>
      <c r="I362" s="3"/>
      <c r="J362" s="9"/>
      <c r="K362" s="48"/>
      <c r="L362" s="35"/>
      <c r="M362" s="16">
        <f>IF(K362="yes","N/A",IF(I362&gt;Master!$A$8,1,IF(I362&gt;Master!$A$9,0.75,IF(I362&gt;Master!$A$10,0.5,IF(I362&gt;Master!$A$11,0.25,0)))))</f>
        <v>0</v>
      </c>
      <c r="N362" s="20">
        <f t="shared" si="5"/>
        <v>0</v>
      </c>
    </row>
    <row r="363" spans="1:14" x14ac:dyDescent="0.2">
      <c r="A363" s="13"/>
      <c r="B363" s="1"/>
      <c r="C363" s="1"/>
      <c r="D363" s="1"/>
      <c r="E363" s="1"/>
      <c r="F363" s="1"/>
      <c r="G363" s="13"/>
      <c r="H363" s="2"/>
      <c r="I363" s="3"/>
      <c r="J363" s="9"/>
      <c r="K363" s="48"/>
      <c r="L363" s="35"/>
      <c r="M363" s="16">
        <f>IF(K363="yes","N/A",IF(I363&gt;Master!$A$8,1,IF(I363&gt;Master!$A$9,0.75,IF(I363&gt;Master!$A$10,0.5,IF(I363&gt;Master!$A$11,0.25,0)))))</f>
        <v>0</v>
      </c>
      <c r="N363" s="20">
        <f t="shared" si="5"/>
        <v>0</v>
      </c>
    </row>
    <row r="364" spans="1:14" x14ac:dyDescent="0.2">
      <c r="A364" s="13"/>
      <c r="B364" s="1"/>
      <c r="C364" s="1"/>
      <c r="D364" s="1"/>
      <c r="E364" s="1"/>
      <c r="F364" s="1"/>
      <c r="G364" s="13"/>
      <c r="H364" s="2"/>
      <c r="I364" s="3"/>
      <c r="J364" s="9"/>
      <c r="K364" s="48"/>
      <c r="L364" s="35"/>
      <c r="M364" s="16">
        <f>IF(K364="yes","N/A",IF(I364&gt;Master!$A$8,1,IF(I364&gt;Master!$A$9,0.75,IF(I364&gt;Master!$A$10,0.5,IF(I364&gt;Master!$A$11,0.25,0)))))</f>
        <v>0</v>
      </c>
      <c r="N364" s="20">
        <f t="shared" si="5"/>
        <v>0</v>
      </c>
    </row>
    <row r="365" spans="1:14" x14ac:dyDescent="0.2">
      <c r="A365" s="13"/>
      <c r="B365" s="1"/>
      <c r="C365" s="1"/>
      <c r="D365" s="1"/>
      <c r="E365" s="1"/>
      <c r="F365" s="1"/>
      <c r="G365" s="13"/>
      <c r="H365" s="2"/>
      <c r="I365" s="3"/>
      <c r="J365" s="9"/>
      <c r="K365" s="48"/>
      <c r="L365" s="35"/>
      <c r="M365" s="16">
        <f>IF(K365="yes","N/A",IF(I365&gt;Master!$A$8,1,IF(I365&gt;Master!$A$9,0.75,IF(I365&gt;Master!$A$10,0.5,IF(I365&gt;Master!$A$11,0.25,0)))))</f>
        <v>0</v>
      </c>
      <c r="N365" s="20">
        <f t="shared" si="5"/>
        <v>0</v>
      </c>
    </row>
    <row r="366" spans="1:14" x14ac:dyDescent="0.2">
      <c r="A366" s="13"/>
      <c r="B366" s="1"/>
      <c r="C366" s="1"/>
      <c r="D366" s="1"/>
      <c r="E366" s="1"/>
      <c r="F366" s="1"/>
      <c r="G366" s="13"/>
      <c r="H366" s="2"/>
      <c r="I366" s="3"/>
      <c r="J366" s="9"/>
      <c r="K366" s="48"/>
      <c r="L366" s="35"/>
      <c r="M366" s="16">
        <f>IF(K366="yes","N/A",IF(I366&gt;Master!$A$8,1,IF(I366&gt;Master!$A$9,0.75,IF(I366&gt;Master!$A$10,0.5,IF(I366&gt;Master!$A$11,0.25,0)))))</f>
        <v>0</v>
      </c>
      <c r="N366" s="20">
        <f t="shared" si="5"/>
        <v>0</v>
      </c>
    </row>
    <row r="367" spans="1:14" x14ac:dyDescent="0.2">
      <c r="A367" s="13"/>
      <c r="B367" s="1"/>
      <c r="C367" s="1"/>
      <c r="D367" s="1"/>
      <c r="E367" s="1"/>
      <c r="F367" s="1"/>
      <c r="G367" s="13"/>
      <c r="H367" s="2"/>
      <c r="I367" s="3"/>
      <c r="J367" s="9"/>
      <c r="K367" s="48"/>
      <c r="L367" s="35"/>
      <c r="M367" s="16">
        <f>IF(K367="yes","N/A",IF(I367&gt;Master!$A$8,1,IF(I367&gt;Master!$A$9,0.75,IF(I367&gt;Master!$A$10,0.5,IF(I367&gt;Master!$A$11,0.25,0)))))</f>
        <v>0</v>
      </c>
      <c r="N367" s="20">
        <f t="shared" si="5"/>
        <v>0</v>
      </c>
    </row>
    <row r="368" spans="1:14" x14ac:dyDescent="0.2">
      <c r="A368" s="13"/>
      <c r="B368" s="1"/>
      <c r="C368" s="1"/>
      <c r="D368" s="1"/>
      <c r="E368" s="1"/>
      <c r="F368" s="1"/>
      <c r="G368" s="13"/>
      <c r="H368" s="2"/>
      <c r="I368" s="3"/>
      <c r="J368" s="9"/>
      <c r="K368" s="48"/>
      <c r="L368" s="35"/>
      <c r="M368" s="16">
        <f>IF(K368="yes","N/A",IF(I368&gt;Master!$A$8,1,IF(I368&gt;Master!$A$9,0.75,IF(I368&gt;Master!$A$10,0.5,IF(I368&gt;Master!$A$11,0.25,0)))))</f>
        <v>0</v>
      </c>
      <c r="N368" s="20">
        <f t="shared" si="5"/>
        <v>0</v>
      </c>
    </row>
    <row r="369" spans="1:14" x14ac:dyDescent="0.2">
      <c r="A369" s="13"/>
      <c r="B369" s="1"/>
      <c r="C369" s="1"/>
      <c r="D369" s="1"/>
      <c r="E369" s="1"/>
      <c r="F369" s="1"/>
      <c r="G369" s="13"/>
      <c r="H369" s="2"/>
      <c r="I369" s="3"/>
      <c r="J369" s="9"/>
      <c r="K369" s="48"/>
      <c r="L369" s="35"/>
      <c r="M369" s="16">
        <f>IF(K369="yes","N/A",IF(I369&gt;Master!$A$8,1,IF(I369&gt;Master!$A$9,0.75,IF(I369&gt;Master!$A$10,0.5,IF(I369&gt;Master!$A$11,0.25,0)))))</f>
        <v>0</v>
      </c>
      <c r="N369" s="20">
        <f t="shared" si="5"/>
        <v>0</v>
      </c>
    </row>
    <row r="370" spans="1:14" x14ac:dyDescent="0.2">
      <c r="A370" s="13"/>
      <c r="B370" s="1"/>
      <c r="C370" s="1"/>
      <c r="D370" s="1"/>
      <c r="E370" s="1"/>
      <c r="F370" s="1"/>
      <c r="G370" s="13"/>
      <c r="H370" s="2"/>
      <c r="I370" s="3"/>
      <c r="J370" s="9"/>
      <c r="K370" s="48"/>
      <c r="L370" s="35"/>
      <c r="M370" s="16">
        <f>IF(K370="yes","N/A",IF(I370&gt;Master!$A$8,1,IF(I370&gt;Master!$A$9,0.75,IF(I370&gt;Master!$A$10,0.5,IF(I370&gt;Master!$A$11,0.25,0)))))</f>
        <v>0</v>
      </c>
      <c r="N370" s="20">
        <f t="shared" si="5"/>
        <v>0</v>
      </c>
    </row>
    <row r="371" spans="1:14" x14ac:dyDescent="0.2">
      <c r="A371" s="13"/>
      <c r="B371" s="1"/>
      <c r="C371" s="1"/>
      <c r="D371" s="1"/>
      <c r="E371" s="1"/>
      <c r="F371" s="1"/>
      <c r="G371" s="13"/>
      <c r="H371" s="2"/>
      <c r="I371" s="3"/>
      <c r="J371" s="9"/>
      <c r="K371" s="48"/>
      <c r="L371" s="35"/>
      <c r="M371" s="16">
        <f>IF(K371="yes","N/A",IF(I371&gt;Master!$A$8,1,IF(I371&gt;Master!$A$9,0.75,IF(I371&gt;Master!$A$10,0.5,IF(I371&gt;Master!$A$11,0.25,0)))))</f>
        <v>0</v>
      </c>
      <c r="N371" s="20">
        <f t="shared" si="5"/>
        <v>0</v>
      </c>
    </row>
    <row r="372" spans="1:14" x14ac:dyDescent="0.2">
      <c r="A372" s="13"/>
      <c r="B372" s="1"/>
      <c r="C372" s="1"/>
      <c r="D372" s="1"/>
      <c r="E372" s="1"/>
      <c r="F372" s="1"/>
      <c r="G372" s="13"/>
      <c r="H372" s="2"/>
      <c r="I372" s="3"/>
      <c r="J372" s="9"/>
      <c r="K372" s="48"/>
      <c r="L372" s="35"/>
      <c r="M372" s="16">
        <f>IF(K372="yes","N/A",IF(I372&gt;Master!$A$8,1,IF(I372&gt;Master!$A$9,0.75,IF(I372&gt;Master!$A$10,0.5,IF(I372&gt;Master!$A$11,0.25,0)))))</f>
        <v>0</v>
      </c>
      <c r="N372" s="20">
        <f t="shared" si="5"/>
        <v>0</v>
      </c>
    </row>
    <row r="373" spans="1:14" x14ac:dyDescent="0.2">
      <c r="A373" s="13"/>
      <c r="B373" s="1"/>
      <c r="C373" s="1"/>
      <c r="D373" s="1"/>
      <c r="E373" s="1"/>
      <c r="F373" s="1"/>
      <c r="G373" s="13"/>
      <c r="H373" s="2"/>
      <c r="I373" s="3"/>
      <c r="J373" s="9"/>
      <c r="K373" s="48"/>
      <c r="L373" s="35"/>
      <c r="M373" s="16">
        <f>IF(K373="yes","N/A",IF(I373&gt;Master!$A$8,1,IF(I373&gt;Master!$A$9,0.75,IF(I373&gt;Master!$A$10,0.5,IF(I373&gt;Master!$A$11,0.25,0)))))</f>
        <v>0</v>
      </c>
      <c r="N373" s="20">
        <f t="shared" si="5"/>
        <v>0</v>
      </c>
    </row>
    <row r="374" spans="1:14" x14ac:dyDescent="0.2">
      <c r="A374" s="13"/>
      <c r="B374" s="1"/>
      <c r="C374" s="1"/>
      <c r="D374" s="1"/>
      <c r="E374" s="1"/>
      <c r="F374" s="1"/>
      <c r="G374" s="13"/>
      <c r="H374" s="2"/>
      <c r="I374" s="3"/>
      <c r="J374" s="9"/>
      <c r="K374" s="48"/>
      <c r="L374" s="35"/>
      <c r="M374" s="16">
        <f>IF(K374="yes","N/A",IF(I374&gt;Master!$A$8,1,IF(I374&gt;Master!$A$9,0.75,IF(I374&gt;Master!$A$10,0.5,IF(I374&gt;Master!$A$11,0.25,0)))))</f>
        <v>0</v>
      </c>
      <c r="N374" s="20">
        <f t="shared" si="5"/>
        <v>0</v>
      </c>
    </row>
    <row r="375" spans="1:14" x14ac:dyDescent="0.2">
      <c r="A375" s="13"/>
      <c r="B375" s="1"/>
      <c r="C375" s="1"/>
      <c r="D375" s="1"/>
      <c r="E375" s="1"/>
      <c r="F375" s="1"/>
      <c r="G375" s="13"/>
      <c r="H375" s="2"/>
      <c r="I375" s="3"/>
      <c r="J375" s="9"/>
      <c r="K375" s="48"/>
      <c r="L375" s="35"/>
      <c r="M375" s="16">
        <f>IF(K375="yes","N/A",IF(I375&gt;Master!$A$8,1,IF(I375&gt;Master!$A$9,0.75,IF(I375&gt;Master!$A$10,0.5,IF(I375&gt;Master!$A$11,0.25,0)))))</f>
        <v>0</v>
      </c>
      <c r="N375" s="20">
        <f t="shared" si="5"/>
        <v>0</v>
      </c>
    </row>
    <row r="376" spans="1:14" x14ac:dyDescent="0.2">
      <c r="A376" s="13"/>
      <c r="B376" s="1"/>
      <c r="C376" s="1"/>
      <c r="D376" s="1"/>
      <c r="E376" s="1"/>
      <c r="F376" s="1"/>
      <c r="G376" s="13"/>
      <c r="H376" s="2"/>
      <c r="I376" s="3"/>
      <c r="J376" s="9"/>
      <c r="K376" s="48"/>
      <c r="L376" s="35"/>
      <c r="M376" s="16">
        <f>IF(K376="yes","N/A",IF(I376&gt;Master!$A$8,1,IF(I376&gt;Master!$A$9,0.75,IF(I376&gt;Master!$A$10,0.5,IF(I376&gt;Master!$A$11,0.25,0)))))</f>
        <v>0</v>
      </c>
      <c r="N376" s="20">
        <f t="shared" si="5"/>
        <v>0</v>
      </c>
    </row>
    <row r="377" spans="1:14" x14ac:dyDescent="0.2">
      <c r="A377" s="13"/>
      <c r="B377" s="1"/>
      <c r="C377" s="1"/>
      <c r="D377" s="1"/>
      <c r="E377" s="1"/>
      <c r="F377" s="1"/>
      <c r="G377" s="13"/>
      <c r="H377" s="2"/>
      <c r="I377" s="3"/>
      <c r="J377" s="9"/>
      <c r="K377" s="48"/>
      <c r="L377" s="35"/>
      <c r="M377" s="16">
        <f>IF(K377="yes","N/A",IF(I377&gt;Master!$A$8,1,IF(I377&gt;Master!$A$9,0.75,IF(I377&gt;Master!$A$10,0.5,IF(I377&gt;Master!$A$11,0.25,0)))))</f>
        <v>0</v>
      </c>
      <c r="N377" s="20">
        <f t="shared" si="5"/>
        <v>0</v>
      </c>
    </row>
    <row r="378" spans="1:14" x14ac:dyDescent="0.2">
      <c r="A378" s="13"/>
      <c r="B378" s="1"/>
      <c r="C378" s="1"/>
      <c r="D378" s="1"/>
      <c r="E378" s="1"/>
      <c r="F378" s="1"/>
      <c r="G378" s="13"/>
      <c r="H378" s="2"/>
      <c r="I378" s="3"/>
      <c r="J378" s="9"/>
      <c r="K378" s="48"/>
      <c r="L378" s="35"/>
      <c r="M378" s="16">
        <f>IF(K378="yes","N/A",IF(I378&gt;Master!$A$8,1,IF(I378&gt;Master!$A$9,0.75,IF(I378&gt;Master!$A$10,0.5,IF(I378&gt;Master!$A$11,0.25,0)))))</f>
        <v>0</v>
      </c>
      <c r="N378" s="20">
        <f t="shared" si="5"/>
        <v>0</v>
      </c>
    </row>
    <row r="379" spans="1:14" x14ac:dyDescent="0.2">
      <c r="A379" s="13"/>
      <c r="B379" s="1"/>
      <c r="C379" s="1"/>
      <c r="D379" s="1"/>
      <c r="E379" s="1"/>
      <c r="F379" s="1"/>
      <c r="G379" s="13"/>
      <c r="H379" s="2"/>
      <c r="I379" s="3"/>
      <c r="J379" s="9"/>
      <c r="K379" s="48"/>
      <c r="L379" s="35"/>
      <c r="M379" s="16">
        <f>IF(K379="yes","N/A",IF(I379&gt;Master!$A$8,1,IF(I379&gt;Master!$A$9,0.75,IF(I379&gt;Master!$A$10,0.5,IF(I379&gt;Master!$A$11,0.25,0)))))</f>
        <v>0</v>
      </c>
      <c r="N379" s="20">
        <f t="shared" si="5"/>
        <v>0</v>
      </c>
    </row>
    <row r="380" spans="1:14" x14ac:dyDescent="0.2">
      <c r="A380" s="13"/>
      <c r="B380" s="1"/>
      <c r="C380" s="1"/>
      <c r="D380" s="1"/>
      <c r="E380" s="1"/>
      <c r="F380" s="1"/>
      <c r="G380" s="13"/>
      <c r="H380" s="2"/>
      <c r="I380" s="3"/>
      <c r="J380" s="9"/>
      <c r="K380" s="48"/>
      <c r="L380" s="35"/>
      <c r="M380" s="16">
        <f>IF(K380="yes","N/A",IF(I380&gt;Master!$A$8,1,IF(I380&gt;Master!$A$9,0.75,IF(I380&gt;Master!$A$10,0.5,IF(I380&gt;Master!$A$11,0.25,0)))))</f>
        <v>0</v>
      </c>
      <c r="N380" s="20">
        <f t="shared" si="5"/>
        <v>0</v>
      </c>
    </row>
    <row r="381" spans="1:14" x14ac:dyDescent="0.2">
      <c r="A381" s="13"/>
      <c r="B381" s="1"/>
      <c r="C381" s="1"/>
      <c r="D381" s="1"/>
      <c r="E381" s="1"/>
      <c r="F381" s="1"/>
      <c r="G381" s="13"/>
      <c r="H381" s="2"/>
      <c r="I381" s="3"/>
      <c r="J381" s="9"/>
      <c r="K381" s="48"/>
      <c r="L381" s="35"/>
      <c r="M381" s="16">
        <f>IF(K381="yes","N/A",IF(I381&gt;Master!$A$8,1,IF(I381&gt;Master!$A$9,0.75,IF(I381&gt;Master!$A$10,0.5,IF(I381&gt;Master!$A$11,0.25,0)))))</f>
        <v>0</v>
      </c>
      <c r="N381" s="20">
        <f t="shared" si="5"/>
        <v>0</v>
      </c>
    </row>
    <row r="382" spans="1:14" x14ac:dyDescent="0.2">
      <c r="A382" s="13"/>
      <c r="B382" s="1"/>
      <c r="C382" s="1"/>
      <c r="D382" s="1"/>
      <c r="E382" s="1"/>
      <c r="F382" s="1"/>
      <c r="G382" s="13"/>
      <c r="H382" s="2"/>
      <c r="I382" s="3"/>
      <c r="J382" s="9"/>
      <c r="K382" s="48"/>
      <c r="L382" s="35"/>
      <c r="M382" s="16">
        <f>IF(K382="yes","N/A",IF(I382&gt;Master!$A$8,1,IF(I382&gt;Master!$A$9,0.75,IF(I382&gt;Master!$A$10,0.5,IF(I382&gt;Master!$A$11,0.25,0)))))</f>
        <v>0</v>
      </c>
      <c r="N382" s="20">
        <f t="shared" si="5"/>
        <v>0</v>
      </c>
    </row>
    <row r="383" spans="1:14" x14ac:dyDescent="0.2">
      <c r="A383" s="13"/>
      <c r="B383" s="1"/>
      <c r="C383" s="1"/>
      <c r="D383" s="1"/>
      <c r="E383" s="1"/>
      <c r="F383" s="1"/>
      <c r="G383" s="13"/>
      <c r="H383" s="2"/>
      <c r="I383" s="3"/>
      <c r="J383" s="9"/>
      <c r="K383" s="48"/>
      <c r="L383" s="35"/>
      <c r="M383" s="16">
        <f>IF(K383="yes","N/A",IF(I383&gt;Master!$A$8,1,IF(I383&gt;Master!$A$9,0.75,IF(I383&gt;Master!$A$10,0.5,IF(I383&gt;Master!$A$11,0.25,0)))))</f>
        <v>0</v>
      </c>
      <c r="N383" s="20">
        <f t="shared" si="5"/>
        <v>0</v>
      </c>
    </row>
    <row r="384" spans="1:14" x14ac:dyDescent="0.2">
      <c r="A384" s="13"/>
      <c r="B384" s="1"/>
      <c r="C384" s="1"/>
      <c r="D384" s="1"/>
      <c r="E384" s="1"/>
      <c r="F384" s="1"/>
      <c r="G384" s="13"/>
      <c r="H384" s="2"/>
      <c r="I384" s="3"/>
      <c r="J384" s="9"/>
      <c r="K384" s="48"/>
      <c r="L384" s="35"/>
      <c r="M384" s="16">
        <f>IF(K384="yes","N/A",IF(I384&gt;Master!$A$8,1,IF(I384&gt;Master!$A$9,0.75,IF(I384&gt;Master!$A$10,0.5,IF(I384&gt;Master!$A$11,0.25,0)))))</f>
        <v>0</v>
      </c>
      <c r="N384" s="20">
        <f t="shared" si="5"/>
        <v>0</v>
      </c>
    </row>
    <row r="385" spans="1:14" x14ac:dyDescent="0.2">
      <c r="A385" s="13"/>
      <c r="B385" s="1"/>
      <c r="C385" s="1"/>
      <c r="D385" s="1"/>
      <c r="E385" s="1"/>
      <c r="F385" s="1"/>
      <c r="G385" s="13"/>
      <c r="H385" s="2"/>
      <c r="I385" s="3"/>
      <c r="J385" s="9"/>
      <c r="K385" s="48"/>
      <c r="L385" s="35"/>
      <c r="M385" s="16">
        <f>IF(K385="yes","N/A",IF(I385&gt;Master!$A$8,1,IF(I385&gt;Master!$A$9,0.75,IF(I385&gt;Master!$A$10,0.5,IF(I385&gt;Master!$A$11,0.25,0)))))</f>
        <v>0</v>
      </c>
      <c r="N385" s="20">
        <f t="shared" si="5"/>
        <v>0</v>
      </c>
    </row>
    <row r="386" spans="1:14" x14ac:dyDescent="0.2">
      <c r="A386" s="13"/>
      <c r="B386" s="1"/>
      <c r="C386" s="1"/>
      <c r="D386" s="1"/>
      <c r="E386" s="1"/>
      <c r="F386" s="1"/>
      <c r="G386" s="13"/>
      <c r="H386" s="2"/>
      <c r="I386" s="3"/>
      <c r="J386" s="9"/>
      <c r="K386" s="48"/>
      <c r="L386" s="35"/>
      <c r="M386" s="16">
        <f>IF(K386="yes","N/A",IF(I386&gt;Master!$A$8,1,IF(I386&gt;Master!$A$9,0.75,IF(I386&gt;Master!$A$10,0.5,IF(I386&gt;Master!$A$11,0.25,0)))))</f>
        <v>0</v>
      </c>
      <c r="N386" s="20">
        <f t="shared" si="5"/>
        <v>0</v>
      </c>
    </row>
    <row r="387" spans="1:14" x14ac:dyDescent="0.2">
      <c r="A387" s="13"/>
      <c r="B387" s="1"/>
      <c r="C387" s="1"/>
      <c r="D387" s="1"/>
      <c r="E387" s="1"/>
      <c r="F387" s="1"/>
      <c r="G387" s="13"/>
      <c r="H387" s="2"/>
      <c r="I387" s="3"/>
      <c r="J387" s="9"/>
      <c r="K387" s="48"/>
      <c r="L387" s="35"/>
      <c r="M387" s="16">
        <f>IF(K387="yes","N/A",IF(I387&gt;Master!$A$8,1,IF(I387&gt;Master!$A$9,0.75,IF(I387&gt;Master!$A$10,0.5,IF(I387&gt;Master!$A$11,0.25,0)))))</f>
        <v>0</v>
      </c>
      <c r="N387" s="20">
        <f t="shared" si="5"/>
        <v>0</v>
      </c>
    </row>
    <row r="388" spans="1:14" x14ac:dyDescent="0.2">
      <c r="A388" s="13"/>
      <c r="B388" s="1"/>
      <c r="C388" s="1"/>
      <c r="D388" s="1"/>
      <c r="E388" s="1"/>
      <c r="F388" s="1"/>
      <c r="G388" s="13"/>
      <c r="H388" s="2"/>
      <c r="I388" s="3"/>
      <c r="J388" s="9"/>
      <c r="K388" s="48"/>
      <c r="L388" s="35"/>
      <c r="M388" s="16">
        <f>IF(K388="yes","N/A",IF(I388&gt;Master!$A$8,1,IF(I388&gt;Master!$A$9,0.75,IF(I388&gt;Master!$A$10,0.5,IF(I388&gt;Master!$A$11,0.25,0)))))</f>
        <v>0</v>
      </c>
      <c r="N388" s="20">
        <f t="shared" si="5"/>
        <v>0</v>
      </c>
    </row>
    <row r="389" spans="1:14" x14ac:dyDescent="0.2">
      <c r="A389" s="13"/>
      <c r="B389" s="1"/>
      <c r="C389" s="1"/>
      <c r="D389" s="1"/>
      <c r="E389" s="1"/>
      <c r="F389" s="1"/>
      <c r="G389" s="13"/>
      <c r="H389" s="2"/>
      <c r="I389" s="3"/>
      <c r="J389" s="9"/>
      <c r="K389" s="48"/>
      <c r="L389" s="35"/>
      <c r="M389" s="16">
        <f>IF(K389="yes","N/A",IF(I389&gt;Master!$A$8,1,IF(I389&gt;Master!$A$9,0.75,IF(I389&gt;Master!$A$10,0.5,IF(I389&gt;Master!$A$11,0.25,0)))))</f>
        <v>0</v>
      </c>
      <c r="N389" s="20">
        <f t="shared" si="5"/>
        <v>0</v>
      </c>
    </row>
    <row r="390" spans="1:14" x14ac:dyDescent="0.2">
      <c r="A390" s="13"/>
      <c r="B390" s="1"/>
      <c r="C390" s="1"/>
      <c r="D390" s="1"/>
      <c r="E390" s="1"/>
      <c r="F390" s="1"/>
      <c r="G390" s="13"/>
      <c r="H390" s="2"/>
      <c r="I390" s="3"/>
      <c r="J390" s="9"/>
      <c r="K390" s="48"/>
      <c r="L390" s="35"/>
      <c r="M390" s="16">
        <f>IF(K390="yes","N/A",IF(I390&gt;Master!$A$8,1,IF(I390&gt;Master!$A$9,0.75,IF(I390&gt;Master!$A$10,0.5,IF(I390&gt;Master!$A$11,0.25,0)))))</f>
        <v>0</v>
      </c>
      <c r="N390" s="20">
        <f t="shared" si="5"/>
        <v>0</v>
      </c>
    </row>
    <row r="391" spans="1:14" x14ac:dyDescent="0.2">
      <c r="A391" s="13"/>
      <c r="B391" s="1"/>
      <c r="C391" s="1"/>
      <c r="D391" s="1"/>
      <c r="E391" s="1"/>
      <c r="F391" s="1"/>
      <c r="G391" s="13"/>
      <c r="H391" s="2"/>
      <c r="I391" s="3"/>
      <c r="J391" s="9"/>
      <c r="K391" s="48"/>
      <c r="L391" s="35"/>
      <c r="M391" s="16">
        <f>IF(K391="yes","N/A",IF(I391&gt;Master!$A$8,1,IF(I391&gt;Master!$A$9,0.75,IF(I391&gt;Master!$A$10,0.5,IF(I391&gt;Master!$A$11,0.25,0)))))</f>
        <v>0</v>
      </c>
      <c r="N391" s="20">
        <f t="shared" si="5"/>
        <v>0</v>
      </c>
    </row>
    <row r="392" spans="1:14" x14ac:dyDescent="0.2">
      <c r="A392" s="13"/>
      <c r="B392" s="1"/>
      <c r="C392" s="1"/>
      <c r="D392" s="1"/>
      <c r="E392" s="1"/>
      <c r="F392" s="1"/>
      <c r="G392" s="13"/>
      <c r="H392" s="2"/>
      <c r="I392" s="3"/>
      <c r="J392" s="9"/>
      <c r="K392" s="48"/>
      <c r="L392" s="35"/>
      <c r="M392" s="16">
        <f>IF(K392="yes","N/A",IF(I392&gt;Master!$A$8,1,IF(I392&gt;Master!$A$9,0.75,IF(I392&gt;Master!$A$10,0.5,IF(I392&gt;Master!$A$11,0.25,0)))))</f>
        <v>0</v>
      </c>
      <c r="N392" s="20">
        <f t="shared" si="5"/>
        <v>0</v>
      </c>
    </row>
    <row r="393" spans="1:14" x14ac:dyDescent="0.2">
      <c r="A393" s="13"/>
      <c r="B393" s="1"/>
      <c r="C393" s="1"/>
      <c r="D393" s="1"/>
      <c r="E393" s="1"/>
      <c r="F393" s="1"/>
      <c r="G393" s="13"/>
      <c r="H393" s="2"/>
      <c r="I393" s="3"/>
      <c r="J393" s="9"/>
      <c r="K393" s="48"/>
      <c r="L393" s="35"/>
      <c r="M393" s="16">
        <f>IF(K393="yes","N/A",IF(I393&gt;Master!$A$8,1,IF(I393&gt;Master!$A$9,0.75,IF(I393&gt;Master!$A$10,0.5,IF(I393&gt;Master!$A$11,0.25,0)))))</f>
        <v>0</v>
      </c>
      <c r="N393" s="20">
        <f t="shared" si="5"/>
        <v>0</v>
      </c>
    </row>
    <row r="394" spans="1:14" x14ac:dyDescent="0.2">
      <c r="A394" s="13"/>
      <c r="B394" s="1"/>
      <c r="C394" s="1"/>
      <c r="D394" s="1"/>
      <c r="E394" s="1"/>
      <c r="F394" s="1"/>
      <c r="G394" s="13"/>
      <c r="H394" s="2"/>
      <c r="I394" s="3"/>
      <c r="J394" s="9"/>
      <c r="K394" s="48"/>
      <c r="L394" s="35"/>
      <c r="M394" s="16">
        <f>IF(K394="yes","N/A",IF(I394&gt;Master!$A$8,1,IF(I394&gt;Master!$A$9,0.75,IF(I394&gt;Master!$A$10,0.5,IF(I394&gt;Master!$A$11,0.25,0)))))</f>
        <v>0</v>
      </c>
      <c r="N394" s="20">
        <f t="shared" si="5"/>
        <v>0</v>
      </c>
    </row>
    <row r="395" spans="1:14" x14ac:dyDescent="0.2">
      <c r="A395" s="13"/>
      <c r="B395" s="1"/>
      <c r="C395" s="1"/>
      <c r="D395" s="1"/>
      <c r="E395" s="1"/>
      <c r="F395" s="1"/>
      <c r="G395" s="13"/>
      <c r="H395" s="2"/>
      <c r="I395" s="3"/>
      <c r="J395" s="9"/>
      <c r="K395" s="48"/>
      <c r="L395" s="35"/>
      <c r="M395" s="16">
        <f>IF(K395="yes","N/A",IF(I395&gt;Master!$A$8,1,IF(I395&gt;Master!$A$9,0.75,IF(I395&gt;Master!$A$10,0.5,IF(I395&gt;Master!$A$11,0.25,0)))))</f>
        <v>0</v>
      </c>
      <c r="N395" s="20">
        <f t="shared" si="5"/>
        <v>0</v>
      </c>
    </row>
    <row r="396" spans="1:14" x14ac:dyDescent="0.2">
      <c r="A396" s="13"/>
      <c r="B396" s="1"/>
      <c r="C396" s="1"/>
      <c r="D396" s="1"/>
      <c r="E396" s="1"/>
      <c r="F396" s="1"/>
      <c r="G396" s="13"/>
      <c r="H396" s="2"/>
      <c r="I396" s="3"/>
      <c r="J396" s="9"/>
      <c r="K396" s="48"/>
      <c r="L396" s="35"/>
      <c r="M396" s="16">
        <f>IF(K396="yes","N/A",IF(I396&gt;Master!$A$8,1,IF(I396&gt;Master!$A$9,0.75,IF(I396&gt;Master!$A$10,0.5,IF(I396&gt;Master!$A$11,0.25,0)))))</f>
        <v>0</v>
      </c>
      <c r="N396" s="20">
        <f t="shared" si="5"/>
        <v>0</v>
      </c>
    </row>
    <row r="397" spans="1:14" x14ac:dyDescent="0.2">
      <c r="A397" s="13"/>
      <c r="B397" s="1"/>
      <c r="C397" s="1"/>
      <c r="D397" s="1"/>
      <c r="E397" s="1"/>
      <c r="F397" s="1"/>
      <c r="G397" s="13"/>
      <c r="H397" s="2"/>
      <c r="I397" s="3"/>
      <c r="J397" s="9"/>
      <c r="K397" s="48"/>
      <c r="L397" s="35"/>
      <c r="M397" s="16">
        <f>IF(K397="yes","N/A",IF(I397&gt;Master!$A$8,1,IF(I397&gt;Master!$A$9,0.75,IF(I397&gt;Master!$A$10,0.5,IF(I397&gt;Master!$A$11,0.25,0)))))</f>
        <v>0</v>
      </c>
      <c r="N397" s="20">
        <f t="shared" si="5"/>
        <v>0</v>
      </c>
    </row>
    <row r="398" spans="1:14" x14ac:dyDescent="0.2">
      <c r="A398" s="13"/>
      <c r="B398" s="1"/>
      <c r="C398" s="1"/>
      <c r="D398" s="1"/>
      <c r="E398" s="1"/>
      <c r="F398" s="1"/>
      <c r="G398" s="13"/>
      <c r="H398" s="2"/>
      <c r="I398" s="3"/>
      <c r="J398" s="9"/>
      <c r="K398" s="48"/>
      <c r="L398" s="35"/>
      <c r="M398" s="16">
        <f>IF(K398="yes","N/A",IF(I398&gt;Master!$A$8,1,IF(I398&gt;Master!$A$9,0.75,IF(I398&gt;Master!$A$10,0.5,IF(I398&gt;Master!$A$11,0.25,0)))))</f>
        <v>0</v>
      </c>
      <c r="N398" s="20">
        <f t="shared" si="5"/>
        <v>0</v>
      </c>
    </row>
    <row r="399" spans="1:14" x14ac:dyDescent="0.2">
      <c r="A399" s="13"/>
      <c r="B399" s="1"/>
      <c r="C399" s="1"/>
      <c r="D399" s="1"/>
      <c r="E399" s="1"/>
      <c r="F399" s="1"/>
      <c r="G399" s="13"/>
      <c r="H399" s="2"/>
      <c r="I399" s="3"/>
      <c r="J399" s="9"/>
      <c r="K399" s="48"/>
      <c r="L399" s="35"/>
      <c r="M399" s="16">
        <f>IF(K399="yes","N/A",IF(I399&gt;Master!$A$8,1,IF(I399&gt;Master!$A$9,0.75,IF(I399&gt;Master!$A$10,0.5,IF(I399&gt;Master!$A$11,0.25,0)))))</f>
        <v>0</v>
      </c>
      <c r="N399" s="20">
        <f t="shared" si="5"/>
        <v>0</v>
      </c>
    </row>
    <row r="400" spans="1:14" x14ac:dyDescent="0.2">
      <c r="A400" s="13"/>
      <c r="B400" s="1"/>
      <c r="C400" s="1"/>
      <c r="D400" s="1"/>
      <c r="E400" s="1"/>
      <c r="F400" s="1"/>
      <c r="G400" s="13"/>
      <c r="H400" s="2"/>
      <c r="I400" s="3"/>
      <c r="J400" s="9"/>
      <c r="K400" s="48"/>
      <c r="L400" s="35"/>
      <c r="M400" s="16">
        <f>IF(K400="yes","N/A",IF(I400&gt;Master!$A$8,1,IF(I400&gt;Master!$A$9,0.75,IF(I400&gt;Master!$A$10,0.5,IF(I400&gt;Master!$A$11,0.25,0)))))</f>
        <v>0</v>
      </c>
      <c r="N400" s="20">
        <f t="shared" si="5"/>
        <v>0</v>
      </c>
    </row>
    <row r="401" spans="1:14" x14ac:dyDescent="0.2">
      <c r="A401" s="13"/>
      <c r="B401" s="1"/>
      <c r="C401" s="1"/>
      <c r="D401" s="1"/>
      <c r="E401" s="1"/>
      <c r="F401" s="1"/>
      <c r="G401" s="13"/>
      <c r="H401" s="2"/>
      <c r="I401" s="3"/>
      <c r="J401" s="9"/>
      <c r="K401" s="48"/>
      <c r="L401" s="35"/>
      <c r="M401" s="16">
        <f>IF(K401="yes","N/A",IF(I401&gt;Master!$A$8,1,IF(I401&gt;Master!$A$9,0.75,IF(I401&gt;Master!$A$10,0.5,IF(I401&gt;Master!$A$11,0.25,0)))))</f>
        <v>0</v>
      </c>
      <c r="N401" s="20">
        <f t="shared" si="5"/>
        <v>0</v>
      </c>
    </row>
    <row r="402" spans="1:14" x14ac:dyDescent="0.2">
      <c r="A402" s="13"/>
      <c r="B402" s="1"/>
      <c r="C402" s="1"/>
      <c r="D402" s="1"/>
      <c r="E402" s="1"/>
      <c r="F402" s="1"/>
      <c r="G402" s="13"/>
      <c r="H402" s="2"/>
      <c r="I402" s="3"/>
      <c r="J402" s="9"/>
      <c r="K402" s="48"/>
      <c r="L402" s="35"/>
      <c r="M402" s="16">
        <f>IF(K402="yes","N/A",IF(I402&gt;Master!$A$8,1,IF(I402&gt;Master!$A$9,0.75,IF(I402&gt;Master!$A$10,0.5,IF(I402&gt;Master!$A$11,0.25,0)))))</f>
        <v>0</v>
      </c>
      <c r="N402" s="20">
        <f t="shared" si="5"/>
        <v>0</v>
      </c>
    </row>
    <row r="403" spans="1:14" x14ac:dyDescent="0.2">
      <c r="A403" s="13"/>
      <c r="B403" s="1"/>
      <c r="C403" s="1"/>
      <c r="D403" s="1"/>
      <c r="E403" s="1"/>
      <c r="F403" s="1"/>
      <c r="G403" s="13"/>
      <c r="H403" s="2"/>
      <c r="I403" s="3"/>
      <c r="J403" s="9"/>
      <c r="K403" s="48"/>
      <c r="L403" s="35"/>
      <c r="M403" s="16">
        <f>IF(K403="yes","N/A",IF(I403&gt;Master!$A$8,1,IF(I403&gt;Master!$A$9,0.75,IF(I403&gt;Master!$A$10,0.5,IF(I403&gt;Master!$A$11,0.25,0)))))</f>
        <v>0</v>
      </c>
      <c r="N403" s="20">
        <f t="shared" si="5"/>
        <v>0</v>
      </c>
    </row>
    <row r="404" spans="1:14" x14ac:dyDescent="0.2">
      <c r="A404" s="13"/>
      <c r="B404" s="1"/>
      <c r="C404" s="1"/>
      <c r="D404" s="1"/>
      <c r="E404" s="1"/>
      <c r="F404" s="1"/>
      <c r="G404" s="13"/>
      <c r="H404" s="2"/>
      <c r="I404" s="3"/>
      <c r="J404" s="9"/>
      <c r="K404" s="48"/>
      <c r="L404" s="35"/>
      <c r="M404" s="16">
        <f>IF(K404="yes","N/A",IF(I404&gt;Master!$A$8,1,IF(I404&gt;Master!$A$9,0.75,IF(I404&gt;Master!$A$10,0.5,IF(I404&gt;Master!$A$11,0.25,0)))))</f>
        <v>0</v>
      </c>
      <c r="N404" s="20">
        <f t="shared" si="5"/>
        <v>0</v>
      </c>
    </row>
    <row r="405" spans="1:14" x14ac:dyDescent="0.2">
      <c r="A405" s="13"/>
      <c r="B405" s="1"/>
      <c r="C405" s="1"/>
      <c r="D405" s="1"/>
      <c r="E405" s="1"/>
      <c r="F405" s="1"/>
      <c r="G405" s="13"/>
      <c r="H405" s="2"/>
      <c r="I405" s="3"/>
      <c r="J405" s="9"/>
      <c r="K405" s="48"/>
      <c r="L405" s="35"/>
      <c r="M405" s="16">
        <f>IF(K405="yes","N/A",IF(I405&gt;Master!$A$8,1,IF(I405&gt;Master!$A$9,0.75,IF(I405&gt;Master!$A$10,0.5,IF(I405&gt;Master!$A$11,0.25,0)))))</f>
        <v>0</v>
      </c>
      <c r="N405" s="20">
        <f t="shared" si="5"/>
        <v>0</v>
      </c>
    </row>
    <row r="406" spans="1:14" x14ac:dyDescent="0.2">
      <c r="A406" s="13"/>
      <c r="B406" s="1"/>
      <c r="C406" s="1"/>
      <c r="D406" s="1"/>
      <c r="E406" s="1"/>
      <c r="F406" s="1"/>
      <c r="G406" s="13"/>
      <c r="H406" s="2"/>
      <c r="I406" s="3"/>
      <c r="J406" s="9"/>
      <c r="K406" s="48"/>
      <c r="L406" s="35"/>
      <c r="M406" s="16">
        <f>IF(K406="yes","N/A",IF(I406&gt;Master!$A$8,1,IF(I406&gt;Master!$A$9,0.75,IF(I406&gt;Master!$A$10,0.5,IF(I406&gt;Master!$A$11,0.25,0)))))</f>
        <v>0</v>
      </c>
      <c r="N406" s="20">
        <f t="shared" si="5"/>
        <v>0</v>
      </c>
    </row>
    <row r="407" spans="1:14" x14ac:dyDescent="0.2">
      <c r="A407" s="13"/>
      <c r="B407" s="1"/>
      <c r="C407" s="1"/>
      <c r="D407" s="1"/>
      <c r="E407" s="1"/>
      <c r="F407" s="1"/>
      <c r="G407" s="13"/>
      <c r="H407" s="2"/>
      <c r="I407" s="3"/>
      <c r="J407" s="9"/>
      <c r="K407" s="48"/>
      <c r="L407" s="35"/>
      <c r="M407" s="16">
        <f>IF(K407="yes","N/A",IF(I407&gt;Master!$A$8,1,IF(I407&gt;Master!$A$9,0.75,IF(I407&gt;Master!$A$10,0.5,IF(I407&gt;Master!$A$11,0.25,0)))))</f>
        <v>0</v>
      </c>
      <c r="N407" s="20">
        <f t="shared" ref="N407:N470" si="6">IF(K407="yes",ROUND(J407*L407,2),ROUND(J407*L407*M407,2))</f>
        <v>0</v>
      </c>
    </row>
    <row r="408" spans="1:14" x14ac:dyDescent="0.2">
      <c r="A408" s="13"/>
      <c r="B408" s="1"/>
      <c r="C408" s="1"/>
      <c r="D408" s="1"/>
      <c r="E408" s="1"/>
      <c r="F408" s="1"/>
      <c r="G408" s="13"/>
      <c r="H408" s="2"/>
      <c r="I408" s="3"/>
      <c r="J408" s="9"/>
      <c r="K408" s="48"/>
      <c r="L408" s="35"/>
      <c r="M408" s="16">
        <f>IF(K408="yes","N/A",IF(I408&gt;Master!$A$8,1,IF(I408&gt;Master!$A$9,0.75,IF(I408&gt;Master!$A$10,0.5,IF(I408&gt;Master!$A$11,0.25,0)))))</f>
        <v>0</v>
      </c>
      <c r="N408" s="20">
        <f t="shared" si="6"/>
        <v>0</v>
      </c>
    </row>
    <row r="409" spans="1:14" x14ac:dyDescent="0.2">
      <c r="A409" s="13"/>
      <c r="B409" s="1"/>
      <c r="C409" s="1"/>
      <c r="D409" s="1"/>
      <c r="E409" s="1"/>
      <c r="F409" s="1"/>
      <c r="G409" s="13"/>
      <c r="H409" s="2"/>
      <c r="I409" s="3"/>
      <c r="J409" s="9"/>
      <c r="K409" s="48"/>
      <c r="L409" s="35"/>
      <c r="M409" s="16">
        <f>IF(K409="yes","N/A",IF(I409&gt;Master!$A$8,1,IF(I409&gt;Master!$A$9,0.75,IF(I409&gt;Master!$A$10,0.5,IF(I409&gt;Master!$A$11,0.25,0)))))</f>
        <v>0</v>
      </c>
      <c r="N409" s="20">
        <f t="shared" si="6"/>
        <v>0</v>
      </c>
    </row>
    <row r="410" spans="1:14" x14ac:dyDescent="0.2">
      <c r="A410" s="13"/>
      <c r="B410" s="1"/>
      <c r="C410" s="1"/>
      <c r="D410" s="1"/>
      <c r="E410" s="1"/>
      <c r="F410" s="1"/>
      <c r="G410" s="13"/>
      <c r="H410" s="2"/>
      <c r="I410" s="3"/>
      <c r="J410" s="9"/>
      <c r="K410" s="48"/>
      <c r="L410" s="35"/>
      <c r="M410" s="16">
        <f>IF(K410="yes","N/A",IF(I410&gt;Master!$A$8,1,IF(I410&gt;Master!$A$9,0.75,IF(I410&gt;Master!$A$10,0.5,IF(I410&gt;Master!$A$11,0.25,0)))))</f>
        <v>0</v>
      </c>
      <c r="N410" s="20">
        <f t="shared" si="6"/>
        <v>0</v>
      </c>
    </row>
    <row r="411" spans="1:14" x14ac:dyDescent="0.2">
      <c r="A411" s="13"/>
      <c r="B411" s="1"/>
      <c r="C411" s="1"/>
      <c r="D411" s="1"/>
      <c r="E411" s="1"/>
      <c r="F411" s="1"/>
      <c r="G411" s="13"/>
      <c r="H411" s="2"/>
      <c r="I411" s="3"/>
      <c r="J411" s="9"/>
      <c r="K411" s="48"/>
      <c r="L411" s="35"/>
      <c r="M411" s="16">
        <f>IF(K411="yes","N/A",IF(I411&gt;Master!$A$8,1,IF(I411&gt;Master!$A$9,0.75,IF(I411&gt;Master!$A$10,0.5,IF(I411&gt;Master!$A$11,0.25,0)))))</f>
        <v>0</v>
      </c>
      <c r="N411" s="20">
        <f t="shared" si="6"/>
        <v>0</v>
      </c>
    </row>
    <row r="412" spans="1:14" x14ac:dyDescent="0.2">
      <c r="A412" s="13"/>
      <c r="B412" s="1"/>
      <c r="C412" s="1"/>
      <c r="D412" s="1"/>
      <c r="E412" s="1"/>
      <c r="F412" s="1"/>
      <c r="G412" s="13"/>
      <c r="H412" s="2"/>
      <c r="I412" s="3"/>
      <c r="J412" s="9"/>
      <c r="K412" s="48"/>
      <c r="L412" s="35"/>
      <c r="M412" s="16">
        <f>IF(K412="yes","N/A",IF(I412&gt;Master!$A$8,1,IF(I412&gt;Master!$A$9,0.75,IF(I412&gt;Master!$A$10,0.5,IF(I412&gt;Master!$A$11,0.25,0)))))</f>
        <v>0</v>
      </c>
      <c r="N412" s="20">
        <f t="shared" si="6"/>
        <v>0</v>
      </c>
    </row>
    <row r="413" spans="1:14" x14ac:dyDescent="0.2">
      <c r="A413" s="13"/>
      <c r="B413" s="1"/>
      <c r="C413" s="1"/>
      <c r="D413" s="1"/>
      <c r="E413" s="1"/>
      <c r="F413" s="1"/>
      <c r="G413" s="13"/>
      <c r="H413" s="2"/>
      <c r="I413" s="3"/>
      <c r="J413" s="9"/>
      <c r="K413" s="48"/>
      <c r="L413" s="35"/>
      <c r="M413" s="16">
        <f>IF(K413="yes","N/A",IF(I413&gt;Master!$A$8,1,IF(I413&gt;Master!$A$9,0.75,IF(I413&gt;Master!$A$10,0.5,IF(I413&gt;Master!$A$11,0.25,0)))))</f>
        <v>0</v>
      </c>
      <c r="N413" s="20">
        <f t="shared" si="6"/>
        <v>0</v>
      </c>
    </row>
    <row r="414" spans="1:14" x14ac:dyDescent="0.2">
      <c r="A414" s="13"/>
      <c r="B414" s="1"/>
      <c r="C414" s="1"/>
      <c r="D414" s="1"/>
      <c r="E414" s="1"/>
      <c r="F414" s="1"/>
      <c r="G414" s="13"/>
      <c r="H414" s="2"/>
      <c r="I414" s="3"/>
      <c r="J414" s="9"/>
      <c r="K414" s="48"/>
      <c r="L414" s="35"/>
      <c r="M414" s="16">
        <f>IF(K414="yes","N/A",IF(I414&gt;Master!$A$8,1,IF(I414&gt;Master!$A$9,0.75,IF(I414&gt;Master!$A$10,0.5,IF(I414&gt;Master!$A$11,0.25,0)))))</f>
        <v>0</v>
      </c>
      <c r="N414" s="20">
        <f t="shared" si="6"/>
        <v>0</v>
      </c>
    </row>
    <row r="415" spans="1:14" x14ac:dyDescent="0.2">
      <c r="A415" s="13"/>
      <c r="B415" s="1"/>
      <c r="C415" s="1"/>
      <c r="D415" s="1"/>
      <c r="E415" s="1"/>
      <c r="F415" s="1"/>
      <c r="G415" s="13"/>
      <c r="H415" s="2"/>
      <c r="I415" s="3"/>
      <c r="J415" s="9"/>
      <c r="K415" s="48"/>
      <c r="L415" s="35"/>
      <c r="M415" s="16">
        <f>IF(K415="yes","N/A",IF(I415&gt;Master!$A$8,1,IF(I415&gt;Master!$A$9,0.75,IF(I415&gt;Master!$A$10,0.5,IF(I415&gt;Master!$A$11,0.25,0)))))</f>
        <v>0</v>
      </c>
      <c r="N415" s="20">
        <f t="shared" si="6"/>
        <v>0</v>
      </c>
    </row>
    <row r="416" spans="1:14" x14ac:dyDescent="0.2">
      <c r="A416" s="13"/>
      <c r="B416" s="1"/>
      <c r="C416" s="1"/>
      <c r="D416" s="1"/>
      <c r="E416" s="1"/>
      <c r="F416" s="1"/>
      <c r="G416" s="13"/>
      <c r="H416" s="2"/>
      <c r="I416" s="3"/>
      <c r="J416" s="9"/>
      <c r="K416" s="48"/>
      <c r="L416" s="35"/>
      <c r="M416" s="16">
        <f>IF(K416="yes","N/A",IF(I416&gt;Master!$A$8,1,IF(I416&gt;Master!$A$9,0.75,IF(I416&gt;Master!$A$10,0.5,IF(I416&gt;Master!$A$11,0.25,0)))))</f>
        <v>0</v>
      </c>
      <c r="N416" s="20">
        <f t="shared" si="6"/>
        <v>0</v>
      </c>
    </row>
    <row r="417" spans="1:14" x14ac:dyDescent="0.2">
      <c r="A417" s="13"/>
      <c r="B417" s="1"/>
      <c r="C417" s="1"/>
      <c r="D417" s="1"/>
      <c r="E417" s="1"/>
      <c r="F417" s="1"/>
      <c r="G417" s="13"/>
      <c r="H417" s="2"/>
      <c r="I417" s="3"/>
      <c r="J417" s="9"/>
      <c r="K417" s="48"/>
      <c r="L417" s="35"/>
      <c r="M417" s="16">
        <f>IF(K417="yes","N/A",IF(I417&gt;Master!$A$8,1,IF(I417&gt;Master!$A$9,0.75,IF(I417&gt;Master!$A$10,0.5,IF(I417&gt;Master!$A$11,0.25,0)))))</f>
        <v>0</v>
      </c>
      <c r="N417" s="20">
        <f t="shared" si="6"/>
        <v>0</v>
      </c>
    </row>
    <row r="418" spans="1:14" x14ac:dyDescent="0.2">
      <c r="A418" s="13"/>
      <c r="B418" s="1"/>
      <c r="C418" s="1"/>
      <c r="D418" s="1"/>
      <c r="E418" s="1"/>
      <c r="F418" s="1"/>
      <c r="G418" s="13"/>
      <c r="H418" s="2"/>
      <c r="I418" s="3"/>
      <c r="J418" s="9"/>
      <c r="K418" s="48"/>
      <c r="L418" s="35"/>
      <c r="M418" s="16">
        <f>IF(K418="yes","N/A",IF(I418&gt;Master!$A$8,1,IF(I418&gt;Master!$A$9,0.75,IF(I418&gt;Master!$A$10,0.5,IF(I418&gt;Master!$A$11,0.25,0)))))</f>
        <v>0</v>
      </c>
      <c r="N418" s="20">
        <f t="shared" si="6"/>
        <v>0</v>
      </c>
    </row>
    <row r="419" spans="1:14" x14ac:dyDescent="0.2">
      <c r="A419" s="13"/>
      <c r="B419" s="1"/>
      <c r="C419" s="1"/>
      <c r="D419" s="1"/>
      <c r="E419" s="1"/>
      <c r="F419" s="1"/>
      <c r="G419" s="13"/>
      <c r="H419" s="2"/>
      <c r="I419" s="3"/>
      <c r="J419" s="9"/>
      <c r="K419" s="48"/>
      <c r="L419" s="35"/>
      <c r="M419" s="16">
        <f>IF(K419="yes","N/A",IF(I419&gt;Master!$A$8,1,IF(I419&gt;Master!$A$9,0.75,IF(I419&gt;Master!$A$10,0.5,IF(I419&gt;Master!$A$11,0.25,0)))))</f>
        <v>0</v>
      </c>
      <c r="N419" s="20">
        <f t="shared" si="6"/>
        <v>0</v>
      </c>
    </row>
    <row r="420" spans="1:14" x14ac:dyDescent="0.2">
      <c r="A420" s="13"/>
      <c r="B420" s="1"/>
      <c r="C420" s="1"/>
      <c r="D420" s="1"/>
      <c r="E420" s="1"/>
      <c r="F420" s="1"/>
      <c r="G420" s="13"/>
      <c r="H420" s="2"/>
      <c r="I420" s="3"/>
      <c r="J420" s="9"/>
      <c r="K420" s="48"/>
      <c r="L420" s="35"/>
      <c r="M420" s="16">
        <f>IF(K420="yes","N/A",IF(I420&gt;Master!$A$8,1,IF(I420&gt;Master!$A$9,0.75,IF(I420&gt;Master!$A$10,0.5,IF(I420&gt;Master!$A$11,0.25,0)))))</f>
        <v>0</v>
      </c>
      <c r="N420" s="20">
        <f t="shared" si="6"/>
        <v>0</v>
      </c>
    </row>
    <row r="421" spans="1:14" x14ac:dyDescent="0.2">
      <c r="A421" s="13"/>
      <c r="B421" s="1"/>
      <c r="C421" s="1"/>
      <c r="D421" s="1"/>
      <c r="E421" s="1"/>
      <c r="F421" s="1"/>
      <c r="G421" s="13"/>
      <c r="H421" s="2"/>
      <c r="I421" s="3"/>
      <c r="J421" s="9"/>
      <c r="K421" s="48"/>
      <c r="L421" s="35"/>
      <c r="M421" s="16">
        <f>IF(K421="yes","N/A",IF(I421&gt;Master!$A$8,1,IF(I421&gt;Master!$A$9,0.75,IF(I421&gt;Master!$A$10,0.5,IF(I421&gt;Master!$A$11,0.25,0)))))</f>
        <v>0</v>
      </c>
      <c r="N421" s="20">
        <f t="shared" si="6"/>
        <v>0</v>
      </c>
    </row>
    <row r="422" spans="1:14" x14ac:dyDescent="0.2">
      <c r="A422" s="13"/>
      <c r="B422" s="1"/>
      <c r="C422" s="1"/>
      <c r="D422" s="1"/>
      <c r="E422" s="1"/>
      <c r="F422" s="1"/>
      <c r="G422" s="13"/>
      <c r="H422" s="2"/>
      <c r="I422" s="3"/>
      <c r="J422" s="9"/>
      <c r="K422" s="48"/>
      <c r="L422" s="35"/>
      <c r="M422" s="16">
        <f>IF(K422="yes","N/A",IF(I422&gt;Master!$A$8,1,IF(I422&gt;Master!$A$9,0.75,IF(I422&gt;Master!$A$10,0.5,IF(I422&gt;Master!$A$11,0.25,0)))))</f>
        <v>0</v>
      </c>
      <c r="N422" s="20">
        <f t="shared" si="6"/>
        <v>0</v>
      </c>
    </row>
    <row r="423" spans="1:14" x14ac:dyDescent="0.2">
      <c r="A423" s="13"/>
      <c r="B423" s="1"/>
      <c r="C423" s="1"/>
      <c r="D423" s="1"/>
      <c r="E423" s="1"/>
      <c r="F423" s="1"/>
      <c r="G423" s="13"/>
      <c r="H423" s="2"/>
      <c r="I423" s="3"/>
      <c r="J423" s="9"/>
      <c r="K423" s="48"/>
      <c r="L423" s="35"/>
      <c r="M423" s="16">
        <f>IF(K423="yes","N/A",IF(I423&gt;Master!$A$8,1,IF(I423&gt;Master!$A$9,0.75,IF(I423&gt;Master!$A$10,0.5,IF(I423&gt;Master!$A$11,0.25,0)))))</f>
        <v>0</v>
      </c>
      <c r="N423" s="20">
        <f t="shared" si="6"/>
        <v>0</v>
      </c>
    </row>
    <row r="424" spans="1:14" x14ac:dyDescent="0.2">
      <c r="A424" s="13"/>
      <c r="B424" s="1"/>
      <c r="C424" s="1"/>
      <c r="D424" s="1"/>
      <c r="E424" s="1"/>
      <c r="F424" s="1"/>
      <c r="G424" s="13"/>
      <c r="H424" s="2"/>
      <c r="I424" s="3"/>
      <c r="J424" s="9"/>
      <c r="K424" s="48"/>
      <c r="L424" s="35"/>
      <c r="M424" s="16">
        <f>IF(K424="yes","N/A",IF(I424&gt;Master!$A$8,1,IF(I424&gt;Master!$A$9,0.75,IF(I424&gt;Master!$A$10,0.5,IF(I424&gt;Master!$A$11,0.25,0)))))</f>
        <v>0</v>
      </c>
      <c r="N424" s="20">
        <f t="shared" si="6"/>
        <v>0</v>
      </c>
    </row>
    <row r="425" spans="1:14" x14ac:dyDescent="0.2">
      <c r="A425" s="13"/>
      <c r="B425" s="1"/>
      <c r="C425" s="1"/>
      <c r="D425" s="1"/>
      <c r="E425" s="1"/>
      <c r="F425" s="1"/>
      <c r="G425" s="13"/>
      <c r="H425" s="2"/>
      <c r="I425" s="3"/>
      <c r="J425" s="9"/>
      <c r="K425" s="48"/>
      <c r="L425" s="35"/>
      <c r="M425" s="16">
        <f>IF(K425="yes","N/A",IF(I425&gt;Master!$A$8,1,IF(I425&gt;Master!$A$9,0.75,IF(I425&gt;Master!$A$10,0.5,IF(I425&gt;Master!$A$11,0.25,0)))))</f>
        <v>0</v>
      </c>
      <c r="N425" s="20">
        <f t="shared" si="6"/>
        <v>0</v>
      </c>
    </row>
    <row r="426" spans="1:14" x14ac:dyDescent="0.2">
      <c r="A426" s="13"/>
      <c r="B426" s="1"/>
      <c r="C426" s="1"/>
      <c r="D426" s="1"/>
      <c r="E426" s="1"/>
      <c r="F426" s="1"/>
      <c r="G426" s="13"/>
      <c r="H426" s="2"/>
      <c r="I426" s="3"/>
      <c r="J426" s="9"/>
      <c r="K426" s="48"/>
      <c r="L426" s="35"/>
      <c r="M426" s="16">
        <f>IF(K426="yes","N/A",IF(I426&gt;Master!$A$8,1,IF(I426&gt;Master!$A$9,0.75,IF(I426&gt;Master!$A$10,0.5,IF(I426&gt;Master!$A$11,0.25,0)))))</f>
        <v>0</v>
      </c>
      <c r="N426" s="20">
        <f t="shared" si="6"/>
        <v>0</v>
      </c>
    </row>
    <row r="427" spans="1:14" x14ac:dyDescent="0.2">
      <c r="A427" s="13"/>
      <c r="B427" s="1"/>
      <c r="C427" s="1"/>
      <c r="D427" s="1"/>
      <c r="E427" s="1"/>
      <c r="F427" s="1"/>
      <c r="G427" s="13"/>
      <c r="H427" s="2"/>
      <c r="I427" s="3"/>
      <c r="J427" s="9"/>
      <c r="K427" s="48"/>
      <c r="L427" s="35"/>
      <c r="M427" s="16">
        <f>IF(K427="yes","N/A",IF(I427&gt;Master!$A$8,1,IF(I427&gt;Master!$A$9,0.75,IF(I427&gt;Master!$A$10,0.5,IF(I427&gt;Master!$A$11,0.25,0)))))</f>
        <v>0</v>
      </c>
      <c r="N427" s="20">
        <f t="shared" si="6"/>
        <v>0</v>
      </c>
    </row>
    <row r="428" spans="1:14" x14ac:dyDescent="0.2">
      <c r="A428" s="13"/>
      <c r="B428" s="1"/>
      <c r="C428" s="1"/>
      <c r="D428" s="1"/>
      <c r="E428" s="1"/>
      <c r="F428" s="1"/>
      <c r="G428" s="13"/>
      <c r="H428" s="2"/>
      <c r="I428" s="3"/>
      <c r="J428" s="9"/>
      <c r="K428" s="48"/>
      <c r="L428" s="35"/>
      <c r="M428" s="16">
        <f>IF(K428="yes","N/A",IF(I428&gt;Master!$A$8,1,IF(I428&gt;Master!$A$9,0.75,IF(I428&gt;Master!$A$10,0.5,IF(I428&gt;Master!$A$11,0.25,0)))))</f>
        <v>0</v>
      </c>
      <c r="N428" s="20">
        <f t="shared" si="6"/>
        <v>0</v>
      </c>
    </row>
    <row r="429" spans="1:14" x14ac:dyDescent="0.2">
      <c r="A429" s="13"/>
      <c r="B429" s="1"/>
      <c r="C429" s="1"/>
      <c r="D429" s="1"/>
      <c r="E429" s="1"/>
      <c r="F429" s="1"/>
      <c r="G429" s="13"/>
      <c r="H429" s="2"/>
      <c r="I429" s="3"/>
      <c r="J429" s="9"/>
      <c r="K429" s="48"/>
      <c r="L429" s="35"/>
      <c r="M429" s="16">
        <f>IF(K429="yes","N/A",IF(I429&gt;Master!$A$8,1,IF(I429&gt;Master!$A$9,0.75,IF(I429&gt;Master!$A$10,0.5,IF(I429&gt;Master!$A$11,0.25,0)))))</f>
        <v>0</v>
      </c>
      <c r="N429" s="20">
        <f t="shared" si="6"/>
        <v>0</v>
      </c>
    </row>
    <row r="430" spans="1:14" x14ac:dyDescent="0.2">
      <c r="A430" s="13"/>
      <c r="B430" s="1"/>
      <c r="C430" s="1"/>
      <c r="D430" s="1"/>
      <c r="E430" s="1"/>
      <c r="F430" s="1"/>
      <c r="G430" s="13"/>
      <c r="H430" s="2"/>
      <c r="I430" s="3"/>
      <c r="J430" s="9"/>
      <c r="K430" s="48"/>
      <c r="L430" s="35"/>
      <c r="M430" s="16">
        <f>IF(K430="yes","N/A",IF(I430&gt;Master!$A$8,1,IF(I430&gt;Master!$A$9,0.75,IF(I430&gt;Master!$A$10,0.5,IF(I430&gt;Master!$A$11,0.25,0)))))</f>
        <v>0</v>
      </c>
      <c r="N430" s="20">
        <f t="shared" si="6"/>
        <v>0</v>
      </c>
    </row>
    <row r="431" spans="1:14" x14ac:dyDescent="0.2">
      <c r="A431" s="13"/>
      <c r="B431" s="1"/>
      <c r="C431" s="1"/>
      <c r="D431" s="1"/>
      <c r="E431" s="1"/>
      <c r="F431" s="1"/>
      <c r="G431" s="13"/>
      <c r="H431" s="2"/>
      <c r="I431" s="3"/>
      <c r="J431" s="9"/>
      <c r="K431" s="48"/>
      <c r="L431" s="35"/>
      <c r="M431" s="16">
        <f>IF(K431="yes","N/A",IF(I431&gt;Master!$A$8,1,IF(I431&gt;Master!$A$9,0.75,IF(I431&gt;Master!$A$10,0.5,IF(I431&gt;Master!$A$11,0.25,0)))))</f>
        <v>0</v>
      </c>
      <c r="N431" s="20">
        <f t="shared" si="6"/>
        <v>0</v>
      </c>
    </row>
    <row r="432" spans="1:14" x14ac:dyDescent="0.2">
      <c r="A432" s="13"/>
      <c r="B432" s="1"/>
      <c r="C432" s="1"/>
      <c r="D432" s="1"/>
      <c r="E432" s="1"/>
      <c r="F432" s="1"/>
      <c r="G432" s="13"/>
      <c r="H432" s="2"/>
      <c r="I432" s="3"/>
      <c r="J432" s="9"/>
      <c r="K432" s="48"/>
      <c r="L432" s="35"/>
      <c r="M432" s="16">
        <f>IF(K432="yes","N/A",IF(I432&gt;Master!$A$8,1,IF(I432&gt;Master!$A$9,0.75,IF(I432&gt;Master!$A$10,0.5,IF(I432&gt;Master!$A$11,0.25,0)))))</f>
        <v>0</v>
      </c>
      <c r="N432" s="20">
        <f t="shared" si="6"/>
        <v>0</v>
      </c>
    </row>
    <row r="433" spans="1:14" x14ac:dyDescent="0.2">
      <c r="A433" s="13"/>
      <c r="B433" s="1"/>
      <c r="C433" s="1"/>
      <c r="D433" s="1"/>
      <c r="E433" s="1"/>
      <c r="F433" s="1"/>
      <c r="G433" s="13"/>
      <c r="H433" s="2"/>
      <c r="I433" s="3"/>
      <c r="J433" s="9"/>
      <c r="K433" s="48"/>
      <c r="L433" s="35"/>
      <c r="M433" s="16">
        <f>IF(K433="yes","N/A",IF(I433&gt;Master!$A$8,1,IF(I433&gt;Master!$A$9,0.75,IF(I433&gt;Master!$A$10,0.5,IF(I433&gt;Master!$A$11,0.25,0)))))</f>
        <v>0</v>
      </c>
      <c r="N433" s="20">
        <f t="shared" si="6"/>
        <v>0</v>
      </c>
    </row>
    <row r="434" spans="1:14" x14ac:dyDescent="0.2">
      <c r="A434" s="13"/>
      <c r="B434" s="1"/>
      <c r="C434" s="1"/>
      <c r="D434" s="1"/>
      <c r="E434" s="1"/>
      <c r="F434" s="1"/>
      <c r="G434" s="13"/>
      <c r="H434" s="2"/>
      <c r="I434" s="3"/>
      <c r="J434" s="9"/>
      <c r="K434" s="48"/>
      <c r="L434" s="35"/>
      <c r="M434" s="16">
        <f>IF(K434="yes","N/A",IF(I434&gt;Master!$A$8,1,IF(I434&gt;Master!$A$9,0.75,IF(I434&gt;Master!$A$10,0.5,IF(I434&gt;Master!$A$11,0.25,0)))))</f>
        <v>0</v>
      </c>
      <c r="N434" s="20">
        <f t="shared" si="6"/>
        <v>0</v>
      </c>
    </row>
    <row r="435" spans="1:14" x14ac:dyDescent="0.2">
      <c r="A435" s="13"/>
      <c r="B435" s="1"/>
      <c r="C435" s="1"/>
      <c r="D435" s="1"/>
      <c r="E435" s="1"/>
      <c r="F435" s="1"/>
      <c r="G435" s="13"/>
      <c r="H435" s="2"/>
      <c r="I435" s="3"/>
      <c r="J435" s="9"/>
      <c r="K435" s="48"/>
      <c r="L435" s="35"/>
      <c r="M435" s="16">
        <f>IF(K435="yes","N/A",IF(I435&gt;Master!$A$8,1,IF(I435&gt;Master!$A$9,0.75,IF(I435&gt;Master!$A$10,0.5,IF(I435&gt;Master!$A$11,0.25,0)))))</f>
        <v>0</v>
      </c>
      <c r="N435" s="20">
        <f t="shared" si="6"/>
        <v>0</v>
      </c>
    </row>
    <row r="436" spans="1:14" x14ac:dyDescent="0.2">
      <c r="A436" s="13"/>
      <c r="B436" s="1"/>
      <c r="C436" s="1"/>
      <c r="D436" s="1"/>
      <c r="E436" s="1"/>
      <c r="F436" s="1"/>
      <c r="G436" s="13"/>
      <c r="H436" s="2"/>
      <c r="I436" s="3"/>
      <c r="J436" s="9"/>
      <c r="K436" s="48"/>
      <c r="L436" s="35"/>
      <c r="M436" s="16">
        <f>IF(K436="yes","N/A",IF(I436&gt;Master!$A$8,1,IF(I436&gt;Master!$A$9,0.75,IF(I436&gt;Master!$A$10,0.5,IF(I436&gt;Master!$A$11,0.25,0)))))</f>
        <v>0</v>
      </c>
      <c r="N436" s="20">
        <f t="shared" si="6"/>
        <v>0</v>
      </c>
    </row>
    <row r="437" spans="1:14" x14ac:dyDescent="0.2">
      <c r="A437" s="13"/>
      <c r="B437" s="1"/>
      <c r="C437" s="1"/>
      <c r="D437" s="1"/>
      <c r="E437" s="1"/>
      <c r="F437" s="1"/>
      <c r="G437" s="13"/>
      <c r="H437" s="2"/>
      <c r="I437" s="3"/>
      <c r="J437" s="9"/>
      <c r="K437" s="48"/>
      <c r="L437" s="35"/>
      <c r="M437" s="16">
        <f>IF(K437="yes","N/A",IF(I437&gt;Master!$A$8,1,IF(I437&gt;Master!$A$9,0.75,IF(I437&gt;Master!$A$10,0.5,IF(I437&gt;Master!$A$11,0.25,0)))))</f>
        <v>0</v>
      </c>
      <c r="N437" s="20">
        <f t="shared" si="6"/>
        <v>0</v>
      </c>
    </row>
    <row r="438" spans="1:14" x14ac:dyDescent="0.2">
      <c r="A438" s="13"/>
      <c r="B438" s="1"/>
      <c r="C438" s="1"/>
      <c r="D438" s="1"/>
      <c r="E438" s="1"/>
      <c r="F438" s="1"/>
      <c r="G438" s="13"/>
      <c r="H438" s="2"/>
      <c r="I438" s="3"/>
      <c r="J438" s="9"/>
      <c r="K438" s="48"/>
      <c r="L438" s="35"/>
      <c r="M438" s="16">
        <f>IF(K438="yes","N/A",IF(I438&gt;Master!$A$8,1,IF(I438&gt;Master!$A$9,0.75,IF(I438&gt;Master!$A$10,0.5,IF(I438&gt;Master!$A$11,0.25,0)))))</f>
        <v>0</v>
      </c>
      <c r="N438" s="20">
        <f t="shared" si="6"/>
        <v>0</v>
      </c>
    </row>
    <row r="439" spans="1:14" x14ac:dyDescent="0.2">
      <c r="A439" s="13"/>
      <c r="B439" s="1"/>
      <c r="C439" s="1"/>
      <c r="D439" s="1"/>
      <c r="E439" s="1"/>
      <c r="F439" s="1"/>
      <c r="G439" s="13"/>
      <c r="H439" s="2"/>
      <c r="I439" s="3"/>
      <c r="J439" s="9"/>
      <c r="K439" s="48"/>
      <c r="L439" s="35"/>
      <c r="M439" s="16">
        <f>IF(K439="yes","N/A",IF(I439&gt;Master!$A$8,1,IF(I439&gt;Master!$A$9,0.75,IF(I439&gt;Master!$A$10,0.5,IF(I439&gt;Master!$A$11,0.25,0)))))</f>
        <v>0</v>
      </c>
      <c r="N439" s="20">
        <f t="shared" si="6"/>
        <v>0</v>
      </c>
    </row>
    <row r="440" spans="1:14" x14ac:dyDescent="0.2">
      <c r="A440" s="13"/>
      <c r="B440" s="1"/>
      <c r="C440" s="1"/>
      <c r="D440" s="1"/>
      <c r="E440" s="1"/>
      <c r="F440" s="1"/>
      <c r="G440" s="13"/>
      <c r="H440" s="2"/>
      <c r="I440" s="3"/>
      <c r="J440" s="9"/>
      <c r="K440" s="48"/>
      <c r="L440" s="35"/>
      <c r="M440" s="16">
        <f>IF(K440="yes","N/A",IF(I440&gt;Master!$A$8,1,IF(I440&gt;Master!$A$9,0.75,IF(I440&gt;Master!$A$10,0.5,IF(I440&gt;Master!$A$11,0.25,0)))))</f>
        <v>0</v>
      </c>
      <c r="N440" s="20">
        <f t="shared" si="6"/>
        <v>0</v>
      </c>
    </row>
    <row r="441" spans="1:14" x14ac:dyDescent="0.2">
      <c r="A441" s="13"/>
      <c r="B441" s="1"/>
      <c r="C441" s="1"/>
      <c r="D441" s="1"/>
      <c r="E441" s="1"/>
      <c r="F441" s="1"/>
      <c r="G441" s="13"/>
      <c r="H441" s="2"/>
      <c r="I441" s="3"/>
      <c r="J441" s="9"/>
      <c r="K441" s="48"/>
      <c r="L441" s="35"/>
      <c r="M441" s="16">
        <f>IF(K441="yes","N/A",IF(I441&gt;Master!$A$8,1,IF(I441&gt;Master!$A$9,0.75,IF(I441&gt;Master!$A$10,0.5,IF(I441&gt;Master!$A$11,0.25,0)))))</f>
        <v>0</v>
      </c>
      <c r="N441" s="20">
        <f t="shared" si="6"/>
        <v>0</v>
      </c>
    </row>
    <row r="442" spans="1:14" x14ac:dyDescent="0.2">
      <c r="A442" s="13"/>
      <c r="B442" s="1"/>
      <c r="C442" s="1"/>
      <c r="D442" s="1"/>
      <c r="E442" s="1"/>
      <c r="F442" s="1"/>
      <c r="G442" s="13"/>
      <c r="H442" s="2"/>
      <c r="I442" s="3"/>
      <c r="J442" s="9"/>
      <c r="K442" s="48"/>
      <c r="L442" s="35"/>
      <c r="M442" s="16">
        <f>IF(K442="yes","N/A",IF(I442&gt;Master!$A$8,1,IF(I442&gt;Master!$A$9,0.75,IF(I442&gt;Master!$A$10,0.5,IF(I442&gt;Master!$A$11,0.25,0)))))</f>
        <v>0</v>
      </c>
      <c r="N442" s="20">
        <f t="shared" si="6"/>
        <v>0</v>
      </c>
    </row>
    <row r="443" spans="1:14" x14ac:dyDescent="0.2">
      <c r="A443" s="13"/>
      <c r="B443" s="1"/>
      <c r="C443" s="1"/>
      <c r="D443" s="1"/>
      <c r="E443" s="1"/>
      <c r="F443" s="1"/>
      <c r="G443" s="13"/>
      <c r="H443" s="2"/>
      <c r="I443" s="3"/>
      <c r="J443" s="9"/>
      <c r="K443" s="48"/>
      <c r="L443" s="35"/>
      <c r="M443" s="16">
        <f>IF(K443="yes","N/A",IF(I443&gt;Master!$A$8,1,IF(I443&gt;Master!$A$9,0.75,IF(I443&gt;Master!$A$10,0.5,IF(I443&gt;Master!$A$11,0.25,0)))))</f>
        <v>0</v>
      </c>
      <c r="N443" s="20">
        <f t="shared" si="6"/>
        <v>0</v>
      </c>
    </row>
    <row r="444" spans="1:14" x14ac:dyDescent="0.2">
      <c r="A444" s="13"/>
      <c r="B444" s="1"/>
      <c r="C444" s="1"/>
      <c r="D444" s="1"/>
      <c r="E444" s="1"/>
      <c r="F444" s="1"/>
      <c r="G444" s="13"/>
      <c r="H444" s="2"/>
      <c r="I444" s="3"/>
      <c r="J444" s="9"/>
      <c r="K444" s="48"/>
      <c r="L444" s="35"/>
      <c r="M444" s="16">
        <f>IF(K444="yes","N/A",IF(I444&gt;Master!$A$8,1,IF(I444&gt;Master!$A$9,0.75,IF(I444&gt;Master!$A$10,0.5,IF(I444&gt;Master!$A$11,0.25,0)))))</f>
        <v>0</v>
      </c>
      <c r="N444" s="20">
        <f t="shared" si="6"/>
        <v>0</v>
      </c>
    </row>
    <row r="445" spans="1:14" x14ac:dyDescent="0.2">
      <c r="A445" s="13"/>
      <c r="B445" s="1"/>
      <c r="C445" s="1"/>
      <c r="D445" s="1"/>
      <c r="E445" s="1"/>
      <c r="F445" s="1"/>
      <c r="G445" s="13"/>
      <c r="H445" s="2"/>
      <c r="I445" s="3"/>
      <c r="J445" s="9"/>
      <c r="K445" s="48"/>
      <c r="L445" s="35"/>
      <c r="M445" s="16">
        <f>IF(K445="yes","N/A",IF(I445&gt;Master!$A$8,1,IF(I445&gt;Master!$A$9,0.75,IF(I445&gt;Master!$A$10,0.5,IF(I445&gt;Master!$A$11,0.25,0)))))</f>
        <v>0</v>
      </c>
      <c r="N445" s="20">
        <f t="shared" si="6"/>
        <v>0</v>
      </c>
    </row>
    <row r="446" spans="1:14" x14ac:dyDescent="0.2">
      <c r="A446" s="13"/>
      <c r="B446" s="1"/>
      <c r="C446" s="1"/>
      <c r="D446" s="1"/>
      <c r="E446" s="1"/>
      <c r="F446" s="1"/>
      <c r="G446" s="13"/>
      <c r="H446" s="2"/>
      <c r="I446" s="3"/>
      <c r="J446" s="9"/>
      <c r="K446" s="48"/>
      <c r="L446" s="35"/>
      <c r="M446" s="16">
        <f>IF(K446="yes","N/A",IF(I446&gt;Master!$A$8,1,IF(I446&gt;Master!$A$9,0.75,IF(I446&gt;Master!$A$10,0.5,IF(I446&gt;Master!$A$11,0.25,0)))))</f>
        <v>0</v>
      </c>
      <c r="N446" s="20">
        <f t="shared" si="6"/>
        <v>0</v>
      </c>
    </row>
    <row r="447" spans="1:14" x14ac:dyDescent="0.2">
      <c r="A447" s="13"/>
      <c r="B447" s="1"/>
      <c r="C447" s="1"/>
      <c r="D447" s="1"/>
      <c r="E447" s="1"/>
      <c r="F447" s="1"/>
      <c r="G447" s="13"/>
      <c r="H447" s="2"/>
      <c r="I447" s="3"/>
      <c r="J447" s="9"/>
      <c r="K447" s="48"/>
      <c r="L447" s="35"/>
      <c r="M447" s="16">
        <f>IF(K447="yes","N/A",IF(I447&gt;Master!$A$8,1,IF(I447&gt;Master!$A$9,0.75,IF(I447&gt;Master!$A$10,0.5,IF(I447&gt;Master!$A$11,0.25,0)))))</f>
        <v>0</v>
      </c>
      <c r="N447" s="20">
        <f t="shared" si="6"/>
        <v>0</v>
      </c>
    </row>
    <row r="448" spans="1:14" x14ac:dyDescent="0.2">
      <c r="A448" s="13"/>
      <c r="B448" s="1"/>
      <c r="C448" s="1"/>
      <c r="D448" s="1"/>
      <c r="E448" s="1"/>
      <c r="F448" s="1"/>
      <c r="G448" s="13"/>
      <c r="H448" s="2"/>
      <c r="I448" s="3"/>
      <c r="J448" s="9"/>
      <c r="K448" s="48"/>
      <c r="L448" s="35"/>
      <c r="M448" s="16">
        <f>IF(K448="yes","N/A",IF(I448&gt;Master!$A$8,1,IF(I448&gt;Master!$A$9,0.75,IF(I448&gt;Master!$A$10,0.5,IF(I448&gt;Master!$A$11,0.25,0)))))</f>
        <v>0</v>
      </c>
      <c r="N448" s="20">
        <f t="shared" si="6"/>
        <v>0</v>
      </c>
    </row>
    <row r="449" spans="1:14" x14ac:dyDescent="0.2">
      <c r="A449" s="13"/>
      <c r="B449" s="1"/>
      <c r="C449" s="1"/>
      <c r="D449" s="1"/>
      <c r="E449" s="1"/>
      <c r="F449" s="1"/>
      <c r="G449" s="13"/>
      <c r="H449" s="2"/>
      <c r="I449" s="3"/>
      <c r="J449" s="9"/>
      <c r="K449" s="48"/>
      <c r="L449" s="35"/>
      <c r="M449" s="16">
        <f>IF(K449="yes","N/A",IF(I449&gt;Master!$A$8,1,IF(I449&gt;Master!$A$9,0.75,IF(I449&gt;Master!$A$10,0.5,IF(I449&gt;Master!$A$11,0.25,0)))))</f>
        <v>0</v>
      </c>
      <c r="N449" s="20">
        <f t="shared" si="6"/>
        <v>0</v>
      </c>
    </row>
    <row r="450" spans="1:14" x14ac:dyDescent="0.2">
      <c r="A450" s="13"/>
      <c r="B450" s="1"/>
      <c r="C450" s="1"/>
      <c r="D450" s="1"/>
      <c r="E450" s="1"/>
      <c r="F450" s="1"/>
      <c r="G450" s="13"/>
      <c r="H450" s="2"/>
      <c r="I450" s="3"/>
      <c r="J450" s="9"/>
      <c r="K450" s="48"/>
      <c r="L450" s="35"/>
      <c r="M450" s="16">
        <f>IF(K450="yes","N/A",IF(I450&gt;Master!$A$8,1,IF(I450&gt;Master!$A$9,0.75,IF(I450&gt;Master!$A$10,0.5,IF(I450&gt;Master!$A$11,0.25,0)))))</f>
        <v>0</v>
      </c>
      <c r="N450" s="20">
        <f t="shared" si="6"/>
        <v>0</v>
      </c>
    </row>
    <row r="451" spans="1:14" x14ac:dyDescent="0.2">
      <c r="A451" s="13"/>
      <c r="B451" s="1"/>
      <c r="C451" s="1"/>
      <c r="D451" s="1"/>
      <c r="E451" s="1"/>
      <c r="F451" s="1"/>
      <c r="G451" s="13"/>
      <c r="H451" s="2"/>
      <c r="I451" s="3"/>
      <c r="J451" s="9"/>
      <c r="K451" s="48"/>
      <c r="L451" s="35"/>
      <c r="M451" s="16">
        <f>IF(K451="yes","N/A",IF(I451&gt;Master!$A$8,1,IF(I451&gt;Master!$A$9,0.75,IF(I451&gt;Master!$A$10,0.5,IF(I451&gt;Master!$A$11,0.25,0)))))</f>
        <v>0</v>
      </c>
      <c r="N451" s="20">
        <f t="shared" si="6"/>
        <v>0</v>
      </c>
    </row>
    <row r="452" spans="1:14" x14ac:dyDescent="0.2">
      <c r="A452" s="13"/>
      <c r="B452" s="1"/>
      <c r="C452" s="1"/>
      <c r="D452" s="1"/>
      <c r="E452" s="1"/>
      <c r="F452" s="1"/>
      <c r="G452" s="13"/>
      <c r="H452" s="2"/>
      <c r="I452" s="3"/>
      <c r="J452" s="9"/>
      <c r="K452" s="48"/>
      <c r="L452" s="35"/>
      <c r="M452" s="16">
        <f>IF(K452="yes","N/A",IF(I452&gt;Master!$A$8,1,IF(I452&gt;Master!$A$9,0.75,IF(I452&gt;Master!$A$10,0.5,IF(I452&gt;Master!$A$11,0.25,0)))))</f>
        <v>0</v>
      </c>
      <c r="N452" s="20">
        <f t="shared" si="6"/>
        <v>0</v>
      </c>
    </row>
    <row r="453" spans="1:14" x14ac:dyDescent="0.2">
      <c r="A453" s="13"/>
      <c r="B453" s="1"/>
      <c r="C453" s="1"/>
      <c r="D453" s="1"/>
      <c r="E453" s="1"/>
      <c r="F453" s="1"/>
      <c r="G453" s="13"/>
      <c r="H453" s="2"/>
      <c r="I453" s="3"/>
      <c r="J453" s="9"/>
      <c r="K453" s="48"/>
      <c r="L453" s="35"/>
      <c r="M453" s="16">
        <f>IF(K453="yes","N/A",IF(I453&gt;Master!$A$8,1,IF(I453&gt;Master!$A$9,0.75,IF(I453&gt;Master!$A$10,0.5,IF(I453&gt;Master!$A$11,0.25,0)))))</f>
        <v>0</v>
      </c>
      <c r="N453" s="20">
        <f t="shared" si="6"/>
        <v>0</v>
      </c>
    </row>
    <row r="454" spans="1:14" x14ac:dyDescent="0.2">
      <c r="A454" s="13"/>
      <c r="B454" s="1"/>
      <c r="C454" s="1"/>
      <c r="D454" s="1"/>
      <c r="E454" s="1"/>
      <c r="F454" s="1"/>
      <c r="G454" s="13"/>
      <c r="H454" s="2"/>
      <c r="I454" s="3"/>
      <c r="J454" s="9"/>
      <c r="K454" s="48"/>
      <c r="L454" s="35"/>
      <c r="M454" s="16">
        <f>IF(K454="yes","N/A",IF(I454&gt;Master!$A$8,1,IF(I454&gt;Master!$A$9,0.75,IF(I454&gt;Master!$A$10,0.5,IF(I454&gt;Master!$A$11,0.25,0)))))</f>
        <v>0</v>
      </c>
      <c r="N454" s="20">
        <f t="shared" si="6"/>
        <v>0</v>
      </c>
    </row>
    <row r="455" spans="1:14" x14ac:dyDescent="0.2">
      <c r="A455" s="13"/>
      <c r="B455" s="1"/>
      <c r="C455" s="1"/>
      <c r="D455" s="1"/>
      <c r="E455" s="1"/>
      <c r="F455" s="1"/>
      <c r="G455" s="13"/>
      <c r="H455" s="2"/>
      <c r="I455" s="3"/>
      <c r="J455" s="9"/>
      <c r="K455" s="48"/>
      <c r="L455" s="35"/>
      <c r="M455" s="16">
        <f>IF(K455="yes","N/A",IF(I455&gt;Master!$A$8,1,IF(I455&gt;Master!$A$9,0.75,IF(I455&gt;Master!$A$10,0.5,IF(I455&gt;Master!$A$11,0.25,0)))))</f>
        <v>0</v>
      </c>
      <c r="N455" s="20">
        <f t="shared" si="6"/>
        <v>0</v>
      </c>
    </row>
    <row r="456" spans="1:14" x14ac:dyDescent="0.2">
      <c r="A456" s="13"/>
      <c r="B456" s="1"/>
      <c r="C456" s="1"/>
      <c r="D456" s="1"/>
      <c r="E456" s="1"/>
      <c r="F456" s="1"/>
      <c r="G456" s="13"/>
      <c r="H456" s="2"/>
      <c r="I456" s="3"/>
      <c r="J456" s="9"/>
      <c r="K456" s="48"/>
      <c r="L456" s="35"/>
      <c r="M456" s="16">
        <f>IF(K456="yes","N/A",IF(I456&gt;Master!$A$8,1,IF(I456&gt;Master!$A$9,0.75,IF(I456&gt;Master!$A$10,0.5,IF(I456&gt;Master!$A$11,0.25,0)))))</f>
        <v>0</v>
      </c>
      <c r="N456" s="20">
        <f t="shared" si="6"/>
        <v>0</v>
      </c>
    </row>
    <row r="457" spans="1:14" x14ac:dyDescent="0.2">
      <c r="A457" s="13"/>
      <c r="B457" s="1"/>
      <c r="C457" s="1"/>
      <c r="D457" s="1"/>
      <c r="E457" s="1"/>
      <c r="F457" s="1"/>
      <c r="G457" s="13"/>
      <c r="H457" s="2"/>
      <c r="I457" s="3"/>
      <c r="J457" s="9"/>
      <c r="K457" s="48"/>
      <c r="L457" s="35"/>
      <c r="M457" s="16">
        <f>IF(K457="yes","N/A",IF(I457&gt;Master!$A$8,1,IF(I457&gt;Master!$A$9,0.75,IF(I457&gt;Master!$A$10,0.5,IF(I457&gt;Master!$A$11,0.25,0)))))</f>
        <v>0</v>
      </c>
      <c r="N457" s="20">
        <f t="shared" si="6"/>
        <v>0</v>
      </c>
    </row>
    <row r="458" spans="1:14" x14ac:dyDescent="0.2">
      <c r="A458" s="13"/>
      <c r="B458" s="1"/>
      <c r="C458" s="1"/>
      <c r="D458" s="1"/>
      <c r="E458" s="1"/>
      <c r="F458" s="1"/>
      <c r="G458" s="13"/>
      <c r="H458" s="2"/>
      <c r="I458" s="3"/>
      <c r="J458" s="9"/>
      <c r="K458" s="48"/>
      <c r="L458" s="35"/>
      <c r="M458" s="16">
        <f>IF(K458="yes","N/A",IF(I458&gt;Master!$A$8,1,IF(I458&gt;Master!$A$9,0.75,IF(I458&gt;Master!$A$10,0.5,IF(I458&gt;Master!$A$11,0.25,0)))))</f>
        <v>0</v>
      </c>
      <c r="N458" s="20">
        <f t="shared" si="6"/>
        <v>0</v>
      </c>
    </row>
    <row r="459" spans="1:14" x14ac:dyDescent="0.2">
      <c r="A459" s="13"/>
      <c r="B459" s="1"/>
      <c r="C459" s="1"/>
      <c r="D459" s="1"/>
      <c r="E459" s="1"/>
      <c r="F459" s="1"/>
      <c r="G459" s="13"/>
      <c r="H459" s="2"/>
      <c r="I459" s="3"/>
      <c r="J459" s="9"/>
      <c r="K459" s="48"/>
      <c r="L459" s="35"/>
      <c r="M459" s="16">
        <f>IF(K459="yes","N/A",IF(I459&gt;Master!$A$8,1,IF(I459&gt;Master!$A$9,0.75,IF(I459&gt;Master!$A$10,0.5,IF(I459&gt;Master!$A$11,0.25,0)))))</f>
        <v>0</v>
      </c>
      <c r="N459" s="20">
        <f t="shared" si="6"/>
        <v>0</v>
      </c>
    </row>
    <row r="460" spans="1:14" x14ac:dyDescent="0.2">
      <c r="A460" s="13"/>
      <c r="B460" s="1"/>
      <c r="C460" s="1"/>
      <c r="D460" s="1"/>
      <c r="E460" s="1"/>
      <c r="F460" s="1"/>
      <c r="G460" s="13"/>
      <c r="H460" s="2"/>
      <c r="I460" s="3"/>
      <c r="J460" s="9"/>
      <c r="K460" s="48"/>
      <c r="L460" s="35"/>
      <c r="M460" s="16">
        <f>IF(K460="yes","N/A",IF(I460&gt;Master!$A$8,1,IF(I460&gt;Master!$A$9,0.75,IF(I460&gt;Master!$A$10,0.5,IF(I460&gt;Master!$A$11,0.25,0)))))</f>
        <v>0</v>
      </c>
      <c r="N460" s="20">
        <f t="shared" si="6"/>
        <v>0</v>
      </c>
    </row>
    <row r="461" spans="1:14" x14ac:dyDescent="0.2">
      <c r="A461" s="13"/>
      <c r="B461" s="1"/>
      <c r="C461" s="1"/>
      <c r="D461" s="1"/>
      <c r="E461" s="1"/>
      <c r="F461" s="1"/>
      <c r="G461" s="13"/>
      <c r="H461" s="2"/>
      <c r="I461" s="3"/>
      <c r="J461" s="9"/>
      <c r="K461" s="48"/>
      <c r="L461" s="35"/>
      <c r="M461" s="16">
        <f>IF(K461="yes","N/A",IF(I461&gt;Master!$A$8,1,IF(I461&gt;Master!$A$9,0.75,IF(I461&gt;Master!$A$10,0.5,IF(I461&gt;Master!$A$11,0.25,0)))))</f>
        <v>0</v>
      </c>
      <c r="N461" s="20">
        <f t="shared" si="6"/>
        <v>0</v>
      </c>
    </row>
    <row r="462" spans="1:14" x14ac:dyDescent="0.2">
      <c r="A462" s="13"/>
      <c r="B462" s="1"/>
      <c r="C462" s="1"/>
      <c r="D462" s="1"/>
      <c r="E462" s="1"/>
      <c r="F462" s="1"/>
      <c r="G462" s="13"/>
      <c r="H462" s="2"/>
      <c r="I462" s="3"/>
      <c r="J462" s="9"/>
      <c r="K462" s="48"/>
      <c r="L462" s="35"/>
      <c r="M462" s="16">
        <f>IF(K462="yes","N/A",IF(I462&gt;Master!$A$8,1,IF(I462&gt;Master!$A$9,0.75,IF(I462&gt;Master!$A$10,0.5,IF(I462&gt;Master!$A$11,0.25,0)))))</f>
        <v>0</v>
      </c>
      <c r="N462" s="20">
        <f t="shared" si="6"/>
        <v>0</v>
      </c>
    </row>
    <row r="463" spans="1:14" x14ac:dyDescent="0.2">
      <c r="A463" s="13"/>
      <c r="B463" s="1"/>
      <c r="C463" s="1"/>
      <c r="D463" s="1"/>
      <c r="E463" s="1"/>
      <c r="F463" s="1"/>
      <c r="G463" s="13"/>
      <c r="H463" s="2"/>
      <c r="I463" s="3"/>
      <c r="J463" s="9"/>
      <c r="K463" s="48"/>
      <c r="L463" s="35"/>
      <c r="M463" s="16">
        <f>IF(K463="yes","N/A",IF(I463&gt;Master!$A$8,1,IF(I463&gt;Master!$A$9,0.75,IF(I463&gt;Master!$A$10,0.5,IF(I463&gt;Master!$A$11,0.25,0)))))</f>
        <v>0</v>
      </c>
      <c r="N463" s="20">
        <f t="shared" si="6"/>
        <v>0</v>
      </c>
    </row>
    <row r="464" spans="1:14" x14ac:dyDescent="0.2">
      <c r="A464" s="13"/>
      <c r="B464" s="1"/>
      <c r="C464" s="1"/>
      <c r="D464" s="1"/>
      <c r="E464" s="1"/>
      <c r="F464" s="1"/>
      <c r="G464" s="13"/>
      <c r="H464" s="2"/>
      <c r="I464" s="3"/>
      <c r="J464" s="9"/>
      <c r="K464" s="48"/>
      <c r="L464" s="35"/>
      <c r="M464" s="16">
        <f>IF(K464="yes","N/A",IF(I464&gt;Master!$A$8,1,IF(I464&gt;Master!$A$9,0.75,IF(I464&gt;Master!$A$10,0.5,IF(I464&gt;Master!$A$11,0.25,0)))))</f>
        <v>0</v>
      </c>
      <c r="N464" s="20">
        <f t="shared" si="6"/>
        <v>0</v>
      </c>
    </row>
    <row r="465" spans="1:14" x14ac:dyDescent="0.2">
      <c r="A465" s="13"/>
      <c r="B465" s="1"/>
      <c r="C465" s="1"/>
      <c r="D465" s="1"/>
      <c r="E465" s="1"/>
      <c r="F465" s="1"/>
      <c r="G465" s="13"/>
      <c r="H465" s="2"/>
      <c r="I465" s="3"/>
      <c r="J465" s="9"/>
      <c r="K465" s="48"/>
      <c r="L465" s="35"/>
      <c r="M465" s="16">
        <f>IF(K465="yes","N/A",IF(I465&gt;Master!$A$8,1,IF(I465&gt;Master!$A$9,0.75,IF(I465&gt;Master!$A$10,0.5,IF(I465&gt;Master!$A$11,0.25,0)))))</f>
        <v>0</v>
      </c>
      <c r="N465" s="20">
        <f t="shared" si="6"/>
        <v>0</v>
      </c>
    </row>
    <row r="466" spans="1:14" x14ac:dyDescent="0.2">
      <c r="A466" s="13"/>
      <c r="B466" s="1"/>
      <c r="C466" s="1"/>
      <c r="D466" s="1"/>
      <c r="E466" s="1"/>
      <c r="F466" s="1"/>
      <c r="G466" s="13"/>
      <c r="H466" s="2"/>
      <c r="I466" s="3"/>
      <c r="J466" s="9"/>
      <c r="K466" s="48"/>
      <c r="L466" s="35"/>
      <c r="M466" s="16">
        <f>IF(K466="yes","N/A",IF(I466&gt;Master!$A$8,1,IF(I466&gt;Master!$A$9,0.75,IF(I466&gt;Master!$A$10,0.5,IF(I466&gt;Master!$A$11,0.25,0)))))</f>
        <v>0</v>
      </c>
      <c r="N466" s="20">
        <f t="shared" si="6"/>
        <v>0</v>
      </c>
    </row>
    <row r="467" spans="1:14" x14ac:dyDescent="0.2">
      <c r="A467" s="13"/>
      <c r="B467" s="1"/>
      <c r="C467" s="1"/>
      <c r="D467" s="1"/>
      <c r="E467" s="1"/>
      <c r="F467" s="1"/>
      <c r="G467" s="13"/>
      <c r="H467" s="2"/>
      <c r="I467" s="3"/>
      <c r="J467" s="9"/>
      <c r="K467" s="48"/>
      <c r="L467" s="35"/>
      <c r="M467" s="16">
        <f>IF(K467="yes","N/A",IF(I467&gt;Master!$A$8,1,IF(I467&gt;Master!$A$9,0.75,IF(I467&gt;Master!$A$10,0.5,IF(I467&gt;Master!$A$11,0.25,0)))))</f>
        <v>0</v>
      </c>
      <c r="N467" s="20">
        <f t="shared" si="6"/>
        <v>0</v>
      </c>
    </row>
    <row r="468" spans="1:14" x14ac:dyDescent="0.2">
      <c r="A468" s="13"/>
      <c r="B468" s="1"/>
      <c r="C468" s="1"/>
      <c r="D468" s="1"/>
      <c r="E468" s="1"/>
      <c r="F468" s="1"/>
      <c r="G468" s="13"/>
      <c r="H468" s="2"/>
      <c r="I468" s="3"/>
      <c r="J468" s="9"/>
      <c r="K468" s="48"/>
      <c r="L468" s="35"/>
      <c r="M468" s="16">
        <f>IF(K468="yes","N/A",IF(I468&gt;Master!$A$8,1,IF(I468&gt;Master!$A$9,0.75,IF(I468&gt;Master!$A$10,0.5,IF(I468&gt;Master!$A$11,0.25,0)))))</f>
        <v>0</v>
      </c>
      <c r="N468" s="20">
        <f t="shared" si="6"/>
        <v>0</v>
      </c>
    </row>
    <row r="469" spans="1:14" x14ac:dyDescent="0.2">
      <c r="A469" s="13"/>
      <c r="B469" s="1"/>
      <c r="C469" s="1"/>
      <c r="D469" s="1"/>
      <c r="E469" s="1"/>
      <c r="F469" s="1"/>
      <c r="G469" s="13"/>
      <c r="H469" s="2"/>
      <c r="I469" s="3"/>
      <c r="J469" s="9"/>
      <c r="K469" s="48"/>
      <c r="L469" s="35"/>
      <c r="M469" s="16">
        <f>IF(K469="yes","N/A",IF(I469&gt;Master!$A$8,1,IF(I469&gt;Master!$A$9,0.75,IF(I469&gt;Master!$A$10,0.5,IF(I469&gt;Master!$A$11,0.25,0)))))</f>
        <v>0</v>
      </c>
      <c r="N469" s="20">
        <f t="shared" si="6"/>
        <v>0</v>
      </c>
    </row>
    <row r="470" spans="1:14" x14ac:dyDescent="0.2">
      <c r="A470" s="13"/>
      <c r="B470" s="1"/>
      <c r="C470" s="1"/>
      <c r="D470" s="1"/>
      <c r="E470" s="1"/>
      <c r="F470" s="1"/>
      <c r="G470" s="13"/>
      <c r="H470" s="2"/>
      <c r="I470" s="3"/>
      <c r="J470" s="9"/>
      <c r="K470" s="48"/>
      <c r="L470" s="35"/>
      <c r="M470" s="16">
        <f>IF(K470="yes","N/A",IF(I470&gt;Master!$A$8,1,IF(I470&gt;Master!$A$9,0.75,IF(I470&gt;Master!$A$10,0.5,IF(I470&gt;Master!$A$11,0.25,0)))))</f>
        <v>0</v>
      </c>
      <c r="N470" s="20">
        <f t="shared" si="6"/>
        <v>0</v>
      </c>
    </row>
    <row r="471" spans="1:14" x14ac:dyDescent="0.2">
      <c r="A471" s="13"/>
      <c r="B471" s="1"/>
      <c r="C471" s="1"/>
      <c r="D471" s="1"/>
      <c r="E471" s="1"/>
      <c r="F471" s="1"/>
      <c r="G471" s="13"/>
      <c r="H471" s="2"/>
      <c r="I471" s="3"/>
      <c r="J471" s="9"/>
      <c r="K471" s="48"/>
      <c r="L471" s="35"/>
      <c r="M471" s="16">
        <f>IF(K471="yes","N/A",IF(I471&gt;Master!$A$8,1,IF(I471&gt;Master!$A$9,0.75,IF(I471&gt;Master!$A$10,0.5,IF(I471&gt;Master!$A$11,0.25,0)))))</f>
        <v>0</v>
      </c>
      <c r="N471" s="20">
        <f t="shared" ref="N471:N534" si="7">IF(K471="yes",ROUND(J471*L471,2),ROUND(J471*L471*M471,2))</f>
        <v>0</v>
      </c>
    </row>
    <row r="472" spans="1:14" x14ac:dyDescent="0.2">
      <c r="A472" s="13"/>
      <c r="B472" s="1"/>
      <c r="C472" s="1"/>
      <c r="D472" s="1"/>
      <c r="E472" s="1"/>
      <c r="F472" s="1"/>
      <c r="G472" s="13"/>
      <c r="H472" s="2"/>
      <c r="I472" s="3"/>
      <c r="J472" s="9"/>
      <c r="K472" s="48"/>
      <c r="L472" s="35"/>
      <c r="M472" s="16">
        <f>IF(K472="yes","N/A",IF(I472&gt;Master!$A$8,1,IF(I472&gt;Master!$A$9,0.75,IF(I472&gt;Master!$A$10,0.5,IF(I472&gt;Master!$A$11,0.25,0)))))</f>
        <v>0</v>
      </c>
      <c r="N472" s="20">
        <f t="shared" si="7"/>
        <v>0</v>
      </c>
    </row>
    <row r="473" spans="1:14" x14ac:dyDescent="0.2">
      <c r="A473" s="13"/>
      <c r="B473" s="1"/>
      <c r="C473" s="1"/>
      <c r="D473" s="1"/>
      <c r="E473" s="1"/>
      <c r="F473" s="1"/>
      <c r="G473" s="13"/>
      <c r="H473" s="2"/>
      <c r="I473" s="3"/>
      <c r="J473" s="9"/>
      <c r="K473" s="48"/>
      <c r="L473" s="35"/>
      <c r="M473" s="16">
        <f>IF(K473="yes","N/A",IF(I473&gt;Master!$A$8,1,IF(I473&gt;Master!$A$9,0.75,IF(I473&gt;Master!$A$10,0.5,IF(I473&gt;Master!$A$11,0.25,0)))))</f>
        <v>0</v>
      </c>
      <c r="N473" s="20">
        <f t="shared" si="7"/>
        <v>0</v>
      </c>
    </row>
    <row r="474" spans="1:14" x14ac:dyDescent="0.2">
      <c r="A474" s="13"/>
      <c r="B474" s="1"/>
      <c r="C474" s="1"/>
      <c r="D474" s="1"/>
      <c r="E474" s="1"/>
      <c r="F474" s="1"/>
      <c r="G474" s="13"/>
      <c r="H474" s="2"/>
      <c r="I474" s="3"/>
      <c r="J474" s="9"/>
      <c r="K474" s="48"/>
      <c r="L474" s="35"/>
      <c r="M474" s="16">
        <f>IF(K474="yes","N/A",IF(I474&gt;Master!$A$8,1,IF(I474&gt;Master!$A$9,0.75,IF(I474&gt;Master!$A$10,0.5,IF(I474&gt;Master!$A$11,0.25,0)))))</f>
        <v>0</v>
      </c>
      <c r="N474" s="20">
        <f t="shared" si="7"/>
        <v>0</v>
      </c>
    </row>
    <row r="475" spans="1:14" x14ac:dyDescent="0.2">
      <c r="A475" s="13"/>
      <c r="B475" s="1"/>
      <c r="C475" s="1"/>
      <c r="D475" s="1"/>
      <c r="E475" s="1"/>
      <c r="F475" s="1"/>
      <c r="G475" s="13"/>
      <c r="H475" s="2"/>
      <c r="I475" s="3"/>
      <c r="J475" s="9"/>
      <c r="K475" s="48"/>
      <c r="L475" s="35"/>
      <c r="M475" s="16">
        <f>IF(K475="yes","N/A",IF(I475&gt;Master!$A$8,1,IF(I475&gt;Master!$A$9,0.75,IF(I475&gt;Master!$A$10,0.5,IF(I475&gt;Master!$A$11,0.25,0)))))</f>
        <v>0</v>
      </c>
      <c r="N475" s="20">
        <f t="shared" si="7"/>
        <v>0</v>
      </c>
    </row>
    <row r="476" spans="1:14" x14ac:dyDescent="0.2">
      <c r="A476" s="13"/>
      <c r="B476" s="1"/>
      <c r="C476" s="1"/>
      <c r="D476" s="1"/>
      <c r="E476" s="1"/>
      <c r="F476" s="1"/>
      <c r="G476" s="13"/>
      <c r="H476" s="2"/>
      <c r="I476" s="3"/>
      <c r="J476" s="9"/>
      <c r="K476" s="48"/>
      <c r="L476" s="35"/>
      <c r="M476" s="16">
        <f>IF(K476="yes","N/A",IF(I476&gt;Master!$A$8,1,IF(I476&gt;Master!$A$9,0.75,IF(I476&gt;Master!$A$10,0.5,IF(I476&gt;Master!$A$11,0.25,0)))))</f>
        <v>0</v>
      </c>
      <c r="N476" s="20">
        <f t="shared" si="7"/>
        <v>0</v>
      </c>
    </row>
    <row r="477" spans="1:14" x14ac:dyDescent="0.2">
      <c r="A477" s="13"/>
      <c r="B477" s="1"/>
      <c r="C477" s="1"/>
      <c r="D477" s="1"/>
      <c r="E477" s="1"/>
      <c r="F477" s="1"/>
      <c r="G477" s="13"/>
      <c r="H477" s="2"/>
      <c r="I477" s="3"/>
      <c r="J477" s="9"/>
      <c r="K477" s="48"/>
      <c r="L477" s="35"/>
      <c r="M477" s="16">
        <f>IF(K477="yes","N/A",IF(I477&gt;Master!$A$8,1,IF(I477&gt;Master!$A$9,0.75,IF(I477&gt;Master!$A$10,0.5,IF(I477&gt;Master!$A$11,0.25,0)))))</f>
        <v>0</v>
      </c>
      <c r="N477" s="20">
        <f t="shared" si="7"/>
        <v>0</v>
      </c>
    </row>
    <row r="478" spans="1:14" x14ac:dyDescent="0.2">
      <c r="A478" s="13"/>
      <c r="B478" s="1"/>
      <c r="C478" s="1"/>
      <c r="D478" s="1"/>
      <c r="E478" s="1"/>
      <c r="F478" s="1"/>
      <c r="G478" s="13"/>
      <c r="H478" s="2"/>
      <c r="I478" s="3"/>
      <c r="J478" s="9"/>
      <c r="K478" s="48"/>
      <c r="L478" s="35"/>
      <c r="M478" s="16">
        <f>IF(K478="yes","N/A",IF(I478&gt;Master!$A$8,1,IF(I478&gt;Master!$A$9,0.75,IF(I478&gt;Master!$A$10,0.5,IF(I478&gt;Master!$A$11,0.25,0)))))</f>
        <v>0</v>
      </c>
      <c r="N478" s="20">
        <f t="shared" si="7"/>
        <v>0</v>
      </c>
    </row>
    <row r="479" spans="1:14" x14ac:dyDescent="0.2">
      <c r="A479" s="13"/>
      <c r="B479" s="1"/>
      <c r="C479" s="1"/>
      <c r="D479" s="1"/>
      <c r="E479" s="1"/>
      <c r="F479" s="1"/>
      <c r="G479" s="13"/>
      <c r="H479" s="2"/>
      <c r="I479" s="3"/>
      <c r="J479" s="9"/>
      <c r="K479" s="48"/>
      <c r="L479" s="35"/>
      <c r="M479" s="16">
        <f>IF(K479="yes","N/A",IF(I479&gt;Master!$A$8,1,IF(I479&gt;Master!$A$9,0.75,IF(I479&gt;Master!$A$10,0.5,IF(I479&gt;Master!$A$11,0.25,0)))))</f>
        <v>0</v>
      </c>
      <c r="N479" s="20">
        <f t="shared" si="7"/>
        <v>0</v>
      </c>
    </row>
    <row r="480" spans="1:14" x14ac:dyDescent="0.2">
      <c r="A480" s="13"/>
      <c r="B480" s="1"/>
      <c r="C480" s="1"/>
      <c r="D480" s="1"/>
      <c r="E480" s="1"/>
      <c r="F480" s="1"/>
      <c r="G480" s="13"/>
      <c r="H480" s="2"/>
      <c r="I480" s="3"/>
      <c r="J480" s="9"/>
      <c r="K480" s="48"/>
      <c r="L480" s="35"/>
      <c r="M480" s="16">
        <f>IF(K480="yes","N/A",IF(I480&gt;Master!$A$8,1,IF(I480&gt;Master!$A$9,0.75,IF(I480&gt;Master!$A$10,0.5,IF(I480&gt;Master!$A$11,0.25,0)))))</f>
        <v>0</v>
      </c>
      <c r="N480" s="20">
        <f t="shared" si="7"/>
        <v>0</v>
      </c>
    </row>
    <row r="481" spans="1:14" x14ac:dyDescent="0.2">
      <c r="A481" s="13"/>
      <c r="B481" s="1"/>
      <c r="C481" s="1"/>
      <c r="D481" s="1"/>
      <c r="E481" s="1"/>
      <c r="F481" s="1"/>
      <c r="G481" s="13"/>
      <c r="H481" s="2"/>
      <c r="I481" s="3"/>
      <c r="J481" s="9"/>
      <c r="K481" s="48"/>
      <c r="L481" s="35"/>
      <c r="M481" s="16">
        <f>IF(K481="yes","N/A",IF(I481&gt;Master!$A$8,1,IF(I481&gt;Master!$A$9,0.75,IF(I481&gt;Master!$A$10,0.5,IF(I481&gt;Master!$A$11,0.25,0)))))</f>
        <v>0</v>
      </c>
      <c r="N481" s="20">
        <f t="shared" si="7"/>
        <v>0</v>
      </c>
    </row>
    <row r="482" spans="1:14" x14ac:dyDescent="0.2">
      <c r="A482" s="13"/>
      <c r="B482" s="1"/>
      <c r="C482" s="1"/>
      <c r="D482" s="1"/>
      <c r="E482" s="1"/>
      <c r="F482" s="1"/>
      <c r="G482" s="13"/>
      <c r="H482" s="2"/>
      <c r="I482" s="3"/>
      <c r="J482" s="9"/>
      <c r="K482" s="48"/>
      <c r="L482" s="35"/>
      <c r="M482" s="16">
        <f>IF(K482="yes","N/A",IF(I482&gt;Master!$A$8,1,IF(I482&gt;Master!$A$9,0.75,IF(I482&gt;Master!$A$10,0.5,IF(I482&gt;Master!$A$11,0.25,0)))))</f>
        <v>0</v>
      </c>
      <c r="N482" s="20">
        <f t="shared" si="7"/>
        <v>0</v>
      </c>
    </row>
    <row r="483" spans="1:14" x14ac:dyDescent="0.2">
      <c r="A483" s="13"/>
      <c r="B483" s="1"/>
      <c r="C483" s="1"/>
      <c r="D483" s="1"/>
      <c r="E483" s="1"/>
      <c r="F483" s="1"/>
      <c r="G483" s="13"/>
      <c r="H483" s="2"/>
      <c r="I483" s="3"/>
      <c r="J483" s="9"/>
      <c r="K483" s="48"/>
      <c r="L483" s="35"/>
      <c r="M483" s="16">
        <f>IF(K483="yes","N/A",IF(I483&gt;Master!$A$8,1,IF(I483&gt;Master!$A$9,0.75,IF(I483&gt;Master!$A$10,0.5,IF(I483&gt;Master!$A$11,0.25,0)))))</f>
        <v>0</v>
      </c>
      <c r="N483" s="20">
        <f t="shared" si="7"/>
        <v>0</v>
      </c>
    </row>
    <row r="484" spans="1:14" x14ac:dyDescent="0.2">
      <c r="A484" s="13"/>
      <c r="B484" s="1"/>
      <c r="C484" s="1"/>
      <c r="D484" s="1"/>
      <c r="E484" s="1"/>
      <c r="F484" s="1"/>
      <c r="G484" s="13"/>
      <c r="H484" s="2"/>
      <c r="I484" s="3"/>
      <c r="J484" s="9"/>
      <c r="K484" s="48"/>
      <c r="L484" s="35"/>
      <c r="M484" s="16">
        <f>IF(K484="yes","N/A",IF(I484&gt;Master!$A$8,1,IF(I484&gt;Master!$A$9,0.75,IF(I484&gt;Master!$A$10,0.5,IF(I484&gt;Master!$A$11,0.25,0)))))</f>
        <v>0</v>
      </c>
      <c r="N484" s="20">
        <f t="shared" si="7"/>
        <v>0</v>
      </c>
    </row>
    <row r="485" spans="1:14" x14ac:dyDescent="0.2">
      <c r="A485" s="13"/>
      <c r="B485" s="1"/>
      <c r="C485" s="1"/>
      <c r="D485" s="1"/>
      <c r="E485" s="1"/>
      <c r="F485" s="1"/>
      <c r="G485" s="13"/>
      <c r="H485" s="2"/>
      <c r="I485" s="3"/>
      <c r="J485" s="9"/>
      <c r="K485" s="48"/>
      <c r="L485" s="35"/>
      <c r="M485" s="16">
        <f>IF(K485="yes","N/A",IF(I485&gt;Master!$A$8,1,IF(I485&gt;Master!$A$9,0.75,IF(I485&gt;Master!$A$10,0.5,IF(I485&gt;Master!$A$11,0.25,0)))))</f>
        <v>0</v>
      </c>
      <c r="N485" s="20">
        <f t="shared" si="7"/>
        <v>0</v>
      </c>
    </row>
    <row r="486" spans="1:14" x14ac:dyDescent="0.2">
      <c r="A486" s="13"/>
      <c r="B486" s="1"/>
      <c r="C486" s="1"/>
      <c r="D486" s="1"/>
      <c r="E486" s="1"/>
      <c r="F486" s="1"/>
      <c r="G486" s="13"/>
      <c r="H486" s="2"/>
      <c r="I486" s="3"/>
      <c r="J486" s="9"/>
      <c r="K486" s="48"/>
      <c r="L486" s="35"/>
      <c r="M486" s="16">
        <f>IF(K486="yes","N/A",IF(I486&gt;Master!$A$8,1,IF(I486&gt;Master!$A$9,0.75,IF(I486&gt;Master!$A$10,0.5,IF(I486&gt;Master!$A$11,0.25,0)))))</f>
        <v>0</v>
      </c>
      <c r="N486" s="20">
        <f t="shared" si="7"/>
        <v>0</v>
      </c>
    </row>
    <row r="487" spans="1:14" x14ac:dyDescent="0.2">
      <c r="A487" s="13"/>
      <c r="B487" s="1"/>
      <c r="C487" s="1"/>
      <c r="D487" s="1"/>
      <c r="E487" s="1"/>
      <c r="F487" s="1"/>
      <c r="G487" s="13"/>
      <c r="H487" s="2"/>
      <c r="I487" s="3"/>
      <c r="J487" s="9"/>
      <c r="K487" s="48"/>
      <c r="L487" s="35"/>
      <c r="M487" s="16">
        <f>IF(K487="yes","N/A",IF(I487&gt;Master!$A$8,1,IF(I487&gt;Master!$A$9,0.75,IF(I487&gt;Master!$A$10,0.5,IF(I487&gt;Master!$A$11,0.25,0)))))</f>
        <v>0</v>
      </c>
      <c r="N487" s="20">
        <f t="shared" si="7"/>
        <v>0</v>
      </c>
    </row>
    <row r="488" spans="1:14" x14ac:dyDescent="0.2">
      <c r="A488" s="13"/>
      <c r="B488" s="1"/>
      <c r="C488" s="1"/>
      <c r="D488" s="1"/>
      <c r="E488" s="1"/>
      <c r="F488" s="1"/>
      <c r="G488" s="13"/>
      <c r="H488" s="2"/>
      <c r="I488" s="3"/>
      <c r="J488" s="9"/>
      <c r="K488" s="48"/>
      <c r="L488" s="35"/>
      <c r="M488" s="16">
        <f>IF(K488="yes","N/A",IF(I488&gt;Master!$A$8,1,IF(I488&gt;Master!$A$9,0.75,IF(I488&gt;Master!$A$10,0.5,IF(I488&gt;Master!$A$11,0.25,0)))))</f>
        <v>0</v>
      </c>
      <c r="N488" s="20">
        <f t="shared" si="7"/>
        <v>0</v>
      </c>
    </row>
    <row r="489" spans="1:14" x14ac:dyDescent="0.2">
      <c r="A489" s="13"/>
      <c r="B489" s="1"/>
      <c r="C489" s="1"/>
      <c r="D489" s="1"/>
      <c r="E489" s="1"/>
      <c r="F489" s="1"/>
      <c r="G489" s="13"/>
      <c r="H489" s="2"/>
      <c r="I489" s="3"/>
      <c r="J489" s="9"/>
      <c r="K489" s="48"/>
      <c r="L489" s="35"/>
      <c r="M489" s="16">
        <f>IF(K489="yes","N/A",IF(I489&gt;Master!$A$8,1,IF(I489&gt;Master!$A$9,0.75,IF(I489&gt;Master!$A$10,0.5,IF(I489&gt;Master!$A$11,0.25,0)))))</f>
        <v>0</v>
      </c>
      <c r="N489" s="20">
        <f t="shared" si="7"/>
        <v>0</v>
      </c>
    </row>
    <row r="490" spans="1:14" x14ac:dyDescent="0.2">
      <c r="A490" s="13"/>
      <c r="B490" s="1"/>
      <c r="C490" s="1"/>
      <c r="D490" s="1"/>
      <c r="E490" s="1"/>
      <c r="F490" s="1"/>
      <c r="G490" s="13"/>
      <c r="H490" s="2"/>
      <c r="I490" s="3"/>
      <c r="J490" s="9"/>
      <c r="K490" s="48"/>
      <c r="L490" s="35"/>
      <c r="M490" s="16">
        <f>IF(K490="yes","N/A",IF(I490&gt;Master!$A$8,1,IF(I490&gt;Master!$A$9,0.75,IF(I490&gt;Master!$A$10,0.5,IF(I490&gt;Master!$A$11,0.25,0)))))</f>
        <v>0</v>
      </c>
      <c r="N490" s="20">
        <f t="shared" si="7"/>
        <v>0</v>
      </c>
    </row>
    <row r="491" spans="1:14" x14ac:dyDescent="0.2">
      <c r="A491" s="13"/>
      <c r="B491" s="1"/>
      <c r="C491" s="1"/>
      <c r="D491" s="1"/>
      <c r="E491" s="1"/>
      <c r="F491" s="1"/>
      <c r="G491" s="13"/>
      <c r="H491" s="2"/>
      <c r="I491" s="3"/>
      <c r="J491" s="9"/>
      <c r="K491" s="48"/>
      <c r="L491" s="35"/>
      <c r="M491" s="16">
        <f>IF(K491="yes","N/A",IF(I491&gt;Master!$A$8,1,IF(I491&gt;Master!$A$9,0.75,IF(I491&gt;Master!$A$10,0.5,IF(I491&gt;Master!$A$11,0.25,0)))))</f>
        <v>0</v>
      </c>
      <c r="N491" s="20">
        <f t="shared" si="7"/>
        <v>0</v>
      </c>
    </row>
    <row r="492" spans="1:14" x14ac:dyDescent="0.2">
      <c r="A492" s="13"/>
      <c r="B492" s="1"/>
      <c r="C492" s="1"/>
      <c r="D492" s="1"/>
      <c r="E492" s="1"/>
      <c r="F492" s="1"/>
      <c r="G492" s="13"/>
      <c r="H492" s="2"/>
      <c r="I492" s="3"/>
      <c r="J492" s="9"/>
      <c r="K492" s="48"/>
      <c r="L492" s="35"/>
      <c r="M492" s="16">
        <f>IF(K492="yes","N/A",IF(I492&gt;Master!$A$8,1,IF(I492&gt;Master!$A$9,0.75,IF(I492&gt;Master!$A$10,0.5,IF(I492&gt;Master!$A$11,0.25,0)))))</f>
        <v>0</v>
      </c>
      <c r="N492" s="20">
        <f t="shared" si="7"/>
        <v>0</v>
      </c>
    </row>
    <row r="493" spans="1:14" x14ac:dyDescent="0.2">
      <c r="A493" s="13"/>
      <c r="B493" s="1"/>
      <c r="C493" s="1"/>
      <c r="D493" s="1"/>
      <c r="E493" s="1"/>
      <c r="F493" s="1"/>
      <c r="G493" s="13"/>
      <c r="H493" s="2"/>
      <c r="I493" s="3"/>
      <c r="J493" s="9"/>
      <c r="K493" s="48"/>
      <c r="L493" s="35"/>
      <c r="M493" s="16">
        <f>IF(K493="yes","N/A",IF(I493&gt;Master!$A$8,1,IF(I493&gt;Master!$A$9,0.75,IF(I493&gt;Master!$A$10,0.5,IF(I493&gt;Master!$A$11,0.25,0)))))</f>
        <v>0</v>
      </c>
      <c r="N493" s="20">
        <f t="shared" si="7"/>
        <v>0</v>
      </c>
    </row>
    <row r="494" spans="1:14" x14ac:dyDescent="0.2">
      <c r="A494" s="13"/>
      <c r="B494" s="1"/>
      <c r="C494" s="1"/>
      <c r="D494" s="1"/>
      <c r="E494" s="1"/>
      <c r="F494" s="1"/>
      <c r="G494" s="13"/>
      <c r="H494" s="2"/>
      <c r="I494" s="3"/>
      <c r="J494" s="9"/>
      <c r="K494" s="48"/>
      <c r="L494" s="35"/>
      <c r="M494" s="16">
        <f>IF(K494="yes","N/A",IF(I494&gt;Master!$A$8,1,IF(I494&gt;Master!$A$9,0.75,IF(I494&gt;Master!$A$10,0.5,IF(I494&gt;Master!$A$11,0.25,0)))))</f>
        <v>0</v>
      </c>
      <c r="N494" s="20">
        <f t="shared" si="7"/>
        <v>0</v>
      </c>
    </row>
    <row r="495" spans="1:14" x14ac:dyDescent="0.2">
      <c r="A495" s="13"/>
      <c r="B495" s="1"/>
      <c r="C495" s="1"/>
      <c r="D495" s="1"/>
      <c r="E495" s="1"/>
      <c r="F495" s="1"/>
      <c r="G495" s="13"/>
      <c r="H495" s="2"/>
      <c r="I495" s="3"/>
      <c r="J495" s="9"/>
      <c r="K495" s="48"/>
      <c r="L495" s="35"/>
      <c r="M495" s="16">
        <f>IF(K495="yes","N/A",IF(I495&gt;Master!$A$8,1,IF(I495&gt;Master!$A$9,0.75,IF(I495&gt;Master!$A$10,0.5,IF(I495&gt;Master!$A$11,0.25,0)))))</f>
        <v>0</v>
      </c>
      <c r="N495" s="20">
        <f t="shared" si="7"/>
        <v>0</v>
      </c>
    </row>
    <row r="496" spans="1:14" x14ac:dyDescent="0.2">
      <c r="A496" s="13"/>
      <c r="B496" s="1"/>
      <c r="C496" s="1"/>
      <c r="D496" s="1"/>
      <c r="E496" s="1"/>
      <c r="F496" s="1"/>
      <c r="G496" s="13"/>
      <c r="H496" s="2"/>
      <c r="I496" s="3"/>
      <c r="J496" s="9"/>
      <c r="K496" s="48"/>
      <c r="L496" s="35"/>
      <c r="M496" s="16">
        <f>IF(K496="yes","N/A",IF(I496&gt;Master!$A$8,1,IF(I496&gt;Master!$A$9,0.75,IF(I496&gt;Master!$A$10,0.5,IF(I496&gt;Master!$A$11,0.25,0)))))</f>
        <v>0</v>
      </c>
      <c r="N496" s="20">
        <f t="shared" si="7"/>
        <v>0</v>
      </c>
    </row>
    <row r="497" spans="1:14" x14ac:dyDescent="0.2">
      <c r="A497" s="13"/>
      <c r="B497" s="1"/>
      <c r="C497" s="1"/>
      <c r="D497" s="1"/>
      <c r="E497" s="1"/>
      <c r="F497" s="1"/>
      <c r="G497" s="13"/>
      <c r="H497" s="2"/>
      <c r="I497" s="3"/>
      <c r="J497" s="9"/>
      <c r="K497" s="48"/>
      <c r="L497" s="35"/>
      <c r="M497" s="16">
        <f>IF(K497="yes","N/A",IF(I497&gt;Master!$A$8,1,IF(I497&gt;Master!$A$9,0.75,IF(I497&gt;Master!$A$10,0.5,IF(I497&gt;Master!$A$11,0.25,0)))))</f>
        <v>0</v>
      </c>
      <c r="N497" s="20">
        <f t="shared" si="7"/>
        <v>0</v>
      </c>
    </row>
    <row r="498" spans="1:14" x14ac:dyDescent="0.2">
      <c r="A498" s="13"/>
      <c r="B498" s="1"/>
      <c r="C498" s="1"/>
      <c r="D498" s="1"/>
      <c r="E498" s="1"/>
      <c r="F498" s="1"/>
      <c r="G498" s="13"/>
      <c r="H498" s="2"/>
      <c r="I498" s="3"/>
      <c r="J498" s="9"/>
      <c r="K498" s="48"/>
      <c r="L498" s="35"/>
      <c r="M498" s="16">
        <f>IF(K498="yes","N/A",IF(I498&gt;Master!$A$8,1,IF(I498&gt;Master!$A$9,0.75,IF(I498&gt;Master!$A$10,0.5,IF(I498&gt;Master!$A$11,0.25,0)))))</f>
        <v>0</v>
      </c>
      <c r="N498" s="20">
        <f t="shared" si="7"/>
        <v>0</v>
      </c>
    </row>
    <row r="499" spans="1:14" x14ac:dyDescent="0.2">
      <c r="A499" s="13"/>
      <c r="B499" s="1"/>
      <c r="C499" s="1"/>
      <c r="D499" s="1"/>
      <c r="E499" s="1"/>
      <c r="F499" s="1"/>
      <c r="G499" s="13"/>
      <c r="H499" s="2"/>
      <c r="I499" s="3"/>
      <c r="J499" s="9"/>
      <c r="K499" s="48"/>
      <c r="L499" s="35"/>
      <c r="M499" s="16">
        <f>IF(K499="yes","N/A",IF(I499&gt;Master!$A$8,1,IF(I499&gt;Master!$A$9,0.75,IF(I499&gt;Master!$A$10,0.5,IF(I499&gt;Master!$A$11,0.25,0)))))</f>
        <v>0</v>
      </c>
      <c r="N499" s="20">
        <f t="shared" si="7"/>
        <v>0</v>
      </c>
    </row>
    <row r="500" spans="1:14" x14ac:dyDescent="0.2">
      <c r="A500" s="13"/>
      <c r="B500" s="1"/>
      <c r="C500" s="1"/>
      <c r="D500" s="1"/>
      <c r="E500" s="1"/>
      <c r="F500" s="1"/>
      <c r="G500" s="13"/>
      <c r="H500" s="2"/>
      <c r="I500" s="3"/>
      <c r="J500" s="9"/>
      <c r="K500" s="48"/>
      <c r="L500" s="35"/>
      <c r="M500" s="16">
        <f>IF(K500="yes","N/A",IF(I500&gt;Master!$A$8,1,IF(I500&gt;Master!$A$9,0.75,IF(I500&gt;Master!$A$10,0.5,IF(I500&gt;Master!$A$11,0.25,0)))))</f>
        <v>0</v>
      </c>
      <c r="N500" s="20">
        <f t="shared" si="7"/>
        <v>0</v>
      </c>
    </row>
    <row r="501" spans="1:14" x14ac:dyDescent="0.2">
      <c r="A501" s="13"/>
      <c r="B501" s="1"/>
      <c r="C501" s="1"/>
      <c r="D501" s="1"/>
      <c r="E501" s="1"/>
      <c r="F501" s="1"/>
      <c r="G501" s="13"/>
      <c r="H501" s="2"/>
      <c r="I501" s="3"/>
      <c r="J501" s="9"/>
      <c r="K501" s="48"/>
      <c r="L501" s="35"/>
      <c r="M501" s="16">
        <f>IF(K501="yes","N/A",IF(I501&gt;Master!$A$8,1,IF(I501&gt;Master!$A$9,0.75,IF(I501&gt;Master!$A$10,0.5,IF(I501&gt;Master!$A$11,0.25,0)))))</f>
        <v>0</v>
      </c>
      <c r="N501" s="20">
        <f t="shared" si="7"/>
        <v>0</v>
      </c>
    </row>
    <row r="502" spans="1:14" x14ac:dyDescent="0.2">
      <c r="A502" s="13"/>
      <c r="B502" s="1"/>
      <c r="C502" s="1"/>
      <c r="D502" s="1"/>
      <c r="E502" s="1"/>
      <c r="F502" s="1"/>
      <c r="G502" s="13"/>
      <c r="H502" s="2"/>
      <c r="I502" s="3"/>
      <c r="J502" s="9"/>
      <c r="K502" s="48"/>
      <c r="L502" s="35"/>
      <c r="M502" s="16">
        <f>IF(K502="yes","N/A",IF(I502&gt;Master!$A$8,1,IF(I502&gt;Master!$A$9,0.75,IF(I502&gt;Master!$A$10,0.5,IF(I502&gt;Master!$A$11,0.25,0)))))</f>
        <v>0</v>
      </c>
      <c r="N502" s="20">
        <f t="shared" si="7"/>
        <v>0</v>
      </c>
    </row>
    <row r="503" spans="1:14" x14ac:dyDescent="0.2">
      <c r="A503" s="13"/>
      <c r="B503" s="1"/>
      <c r="C503" s="1"/>
      <c r="D503" s="1"/>
      <c r="E503" s="1"/>
      <c r="F503" s="1"/>
      <c r="G503" s="13"/>
      <c r="H503" s="2"/>
      <c r="I503" s="3"/>
      <c r="J503" s="9"/>
      <c r="K503" s="48"/>
      <c r="L503" s="35"/>
      <c r="M503" s="16">
        <f>IF(K503="yes","N/A",IF(I503&gt;Master!$A$8,1,IF(I503&gt;Master!$A$9,0.75,IF(I503&gt;Master!$A$10,0.5,IF(I503&gt;Master!$A$11,0.25,0)))))</f>
        <v>0</v>
      </c>
      <c r="N503" s="20">
        <f t="shared" si="7"/>
        <v>0</v>
      </c>
    </row>
    <row r="504" spans="1:14" x14ac:dyDescent="0.2">
      <c r="A504" s="13"/>
      <c r="B504" s="1"/>
      <c r="C504" s="1"/>
      <c r="D504" s="1"/>
      <c r="E504" s="1"/>
      <c r="F504" s="1"/>
      <c r="G504" s="13"/>
      <c r="H504" s="2"/>
      <c r="I504" s="3"/>
      <c r="J504" s="9"/>
      <c r="K504" s="48"/>
      <c r="L504" s="35"/>
      <c r="M504" s="16">
        <f>IF(K504="yes","N/A",IF(I504&gt;Master!$A$8,1,IF(I504&gt;Master!$A$9,0.75,IF(I504&gt;Master!$A$10,0.5,IF(I504&gt;Master!$A$11,0.25,0)))))</f>
        <v>0</v>
      </c>
      <c r="N504" s="20">
        <f t="shared" si="7"/>
        <v>0</v>
      </c>
    </row>
    <row r="505" spans="1:14" x14ac:dyDescent="0.2">
      <c r="A505" s="13"/>
      <c r="B505" s="1"/>
      <c r="C505" s="1"/>
      <c r="D505" s="1"/>
      <c r="E505" s="1"/>
      <c r="F505" s="1"/>
      <c r="G505" s="13"/>
      <c r="H505" s="2"/>
      <c r="I505" s="3"/>
      <c r="J505" s="9"/>
      <c r="K505" s="48"/>
      <c r="L505" s="35"/>
      <c r="M505" s="16">
        <f>IF(K505="yes","N/A",IF(I505&gt;Master!$A$8,1,IF(I505&gt;Master!$A$9,0.75,IF(I505&gt;Master!$A$10,0.5,IF(I505&gt;Master!$A$11,0.25,0)))))</f>
        <v>0</v>
      </c>
      <c r="N505" s="20">
        <f t="shared" si="7"/>
        <v>0</v>
      </c>
    </row>
    <row r="506" spans="1:14" x14ac:dyDescent="0.2">
      <c r="A506" s="13"/>
      <c r="B506" s="1"/>
      <c r="C506" s="1"/>
      <c r="D506" s="1"/>
      <c r="E506" s="1"/>
      <c r="F506" s="1"/>
      <c r="G506" s="13"/>
      <c r="H506" s="2"/>
      <c r="I506" s="3"/>
      <c r="J506" s="9"/>
      <c r="K506" s="48"/>
      <c r="L506" s="35"/>
      <c r="M506" s="16">
        <f>IF(K506="yes","N/A",IF(I506&gt;Master!$A$8,1,IF(I506&gt;Master!$A$9,0.75,IF(I506&gt;Master!$A$10,0.5,IF(I506&gt;Master!$A$11,0.25,0)))))</f>
        <v>0</v>
      </c>
      <c r="N506" s="20">
        <f t="shared" si="7"/>
        <v>0</v>
      </c>
    </row>
    <row r="507" spans="1:14" x14ac:dyDescent="0.2">
      <c r="A507" s="13"/>
      <c r="B507" s="1"/>
      <c r="C507" s="1"/>
      <c r="D507" s="1"/>
      <c r="E507" s="1"/>
      <c r="F507" s="1"/>
      <c r="G507" s="13"/>
      <c r="H507" s="2"/>
      <c r="I507" s="3"/>
      <c r="J507" s="9"/>
      <c r="K507" s="48"/>
      <c r="L507" s="35"/>
      <c r="M507" s="16">
        <f>IF(K507="yes","N/A",IF(I507&gt;Master!$A$8,1,IF(I507&gt;Master!$A$9,0.75,IF(I507&gt;Master!$A$10,0.5,IF(I507&gt;Master!$A$11,0.25,0)))))</f>
        <v>0</v>
      </c>
      <c r="N507" s="20">
        <f t="shared" si="7"/>
        <v>0</v>
      </c>
    </row>
    <row r="508" spans="1:14" x14ac:dyDescent="0.2">
      <c r="A508" s="13"/>
      <c r="B508" s="1"/>
      <c r="C508" s="1"/>
      <c r="D508" s="1"/>
      <c r="E508" s="1"/>
      <c r="F508" s="1"/>
      <c r="G508" s="13"/>
      <c r="H508" s="2"/>
      <c r="I508" s="3"/>
      <c r="J508" s="9"/>
      <c r="K508" s="48"/>
      <c r="L508" s="35"/>
      <c r="M508" s="16">
        <f>IF(K508="yes","N/A",IF(I508&gt;Master!$A$8,1,IF(I508&gt;Master!$A$9,0.75,IF(I508&gt;Master!$A$10,0.5,IF(I508&gt;Master!$A$11,0.25,0)))))</f>
        <v>0</v>
      </c>
      <c r="N508" s="20">
        <f t="shared" si="7"/>
        <v>0</v>
      </c>
    </row>
    <row r="509" spans="1:14" x14ac:dyDescent="0.2">
      <c r="A509" s="13"/>
      <c r="B509" s="1"/>
      <c r="C509" s="1"/>
      <c r="D509" s="1"/>
      <c r="E509" s="1"/>
      <c r="F509" s="1"/>
      <c r="G509" s="13"/>
      <c r="H509" s="2"/>
      <c r="I509" s="3"/>
      <c r="J509" s="9"/>
      <c r="K509" s="48"/>
      <c r="L509" s="35"/>
      <c r="M509" s="16">
        <f>IF(K509="yes","N/A",IF(I509&gt;Master!$A$8,1,IF(I509&gt;Master!$A$9,0.75,IF(I509&gt;Master!$A$10,0.5,IF(I509&gt;Master!$A$11,0.25,0)))))</f>
        <v>0</v>
      </c>
      <c r="N509" s="20">
        <f t="shared" si="7"/>
        <v>0</v>
      </c>
    </row>
    <row r="510" spans="1:14" x14ac:dyDescent="0.2">
      <c r="A510" s="13"/>
      <c r="B510" s="1"/>
      <c r="C510" s="1"/>
      <c r="D510" s="1"/>
      <c r="E510" s="1"/>
      <c r="F510" s="1"/>
      <c r="G510" s="13"/>
      <c r="H510" s="2"/>
      <c r="I510" s="3"/>
      <c r="J510" s="9"/>
      <c r="K510" s="48"/>
      <c r="L510" s="35"/>
      <c r="M510" s="16">
        <f>IF(K510="yes","N/A",IF(I510&gt;Master!$A$8,1,IF(I510&gt;Master!$A$9,0.75,IF(I510&gt;Master!$A$10,0.5,IF(I510&gt;Master!$A$11,0.25,0)))))</f>
        <v>0</v>
      </c>
      <c r="N510" s="20">
        <f t="shared" si="7"/>
        <v>0</v>
      </c>
    </row>
    <row r="511" spans="1:14" x14ac:dyDescent="0.2">
      <c r="A511" s="13"/>
      <c r="B511" s="1"/>
      <c r="C511" s="1"/>
      <c r="D511" s="1"/>
      <c r="E511" s="1"/>
      <c r="F511" s="1"/>
      <c r="G511" s="13"/>
      <c r="H511" s="2"/>
      <c r="I511" s="3"/>
      <c r="J511" s="9"/>
      <c r="K511" s="48"/>
      <c r="L511" s="35"/>
      <c r="M511" s="16">
        <f>IF(K511="yes","N/A",IF(I511&gt;Master!$A$8,1,IF(I511&gt;Master!$A$9,0.75,IF(I511&gt;Master!$A$10,0.5,IF(I511&gt;Master!$A$11,0.25,0)))))</f>
        <v>0</v>
      </c>
      <c r="N511" s="20">
        <f t="shared" si="7"/>
        <v>0</v>
      </c>
    </row>
    <row r="512" spans="1:14" x14ac:dyDescent="0.2">
      <c r="A512" s="13"/>
      <c r="B512" s="1"/>
      <c r="C512" s="1"/>
      <c r="D512" s="1"/>
      <c r="E512" s="1"/>
      <c r="F512" s="1"/>
      <c r="G512" s="13"/>
      <c r="H512" s="2"/>
      <c r="I512" s="3"/>
      <c r="J512" s="9"/>
      <c r="K512" s="48"/>
      <c r="L512" s="35"/>
      <c r="M512" s="16">
        <f>IF(K512="yes","N/A",IF(I512&gt;Master!$A$8,1,IF(I512&gt;Master!$A$9,0.75,IF(I512&gt;Master!$A$10,0.5,IF(I512&gt;Master!$A$11,0.25,0)))))</f>
        <v>0</v>
      </c>
      <c r="N512" s="20">
        <f t="shared" si="7"/>
        <v>0</v>
      </c>
    </row>
    <row r="513" spans="1:14" x14ac:dyDescent="0.2">
      <c r="A513" s="13"/>
      <c r="B513" s="1"/>
      <c r="C513" s="1"/>
      <c r="D513" s="1"/>
      <c r="E513" s="1"/>
      <c r="F513" s="1"/>
      <c r="G513" s="13"/>
      <c r="H513" s="2"/>
      <c r="I513" s="3"/>
      <c r="J513" s="9"/>
      <c r="K513" s="48"/>
      <c r="L513" s="35"/>
      <c r="M513" s="16">
        <f>IF(K513="yes","N/A",IF(I513&gt;Master!$A$8,1,IF(I513&gt;Master!$A$9,0.75,IF(I513&gt;Master!$A$10,0.5,IF(I513&gt;Master!$A$11,0.25,0)))))</f>
        <v>0</v>
      </c>
      <c r="N513" s="20">
        <f t="shared" si="7"/>
        <v>0</v>
      </c>
    </row>
    <row r="514" spans="1:14" x14ac:dyDescent="0.2">
      <c r="A514" s="13"/>
      <c r="B514" s="1"/>
      <c r="C514" s="1"/>
      <c r="D514" s="1"/>
      <c r="E514" s="1"/>
      <c r="F514" s="1"/>
      <c r="G514" s="13"/>
      <c r="H514" s="2"/>
      <c r="I514" s="3"/>
      <c r="J514" s="9"/>
      <c r="K514" s="48"/>
      <c r="L514" s="35"/>
      <c r="M514" s="16">
        <f>IF(K514="yes","N/A",IF(I514&gt;Master!$A$8,1,IF(I514&gt;Master!$A$9,0.75,IF(I514&gt;Master!$A$10,0.5,IF(I514&gt;Master!$A$11,0.25,0)))))</f>
        <v>0</v>
      </c>
      <c r="N514" s="20">
        <f t="shared" si="7"/>
        <v>0</v>
      </c>
    </row>
    <row r="515" spans="1:14" x14ac:dyDescent="0.2">
      <c r="A515" s="13"/>
      <c r="B515" s="1"/>
      <c r="C515" s="1"/>
      <c r="D515" s="1"/>
      <c r="E515" s="1"/>
      <c r="F515" s="1"/>
      <c r="G515" s="13"/>
      <c r="H515" s="2"/>
      <c r="I515" s="3"/>
      <c r="J515" s="9"/>
      <c r="K515" s="48"/>
      <c r="L515" s="35"/>
      <c r="M515" s="16">
        <f>IF(K515="yes","N/A",IF(I515&gt;Master!$A$8,1,IF(I515&gt;Master!$A$9,0.75,IF(I515&gt;Master!$A$10,0.5,IF(I515&gt;Master!$A$11,0.25,0)))))</f>
        <v>0</v>
      </c>
      <c r="N515" s="20">
        <f t="shared" si="7"/>
        <v>0</v>
      </c>
    </row>
    <row r="516" spans="1:14" x14ac:dyDescent="0.2">
      <c r="A516" s="13"/>
      <c r="B516" s="1"/>
      <c r="C516" s="1"/>
      <c r="D516" s="1"/>
      <c r="E516" s="1"/>
      <c r="F516" s="1"/>
      <c r="G516" s="13"/>
      <c r="H516" s="2"/>
      <c r="I516" s="3"/>
      <c r="J516" s="9"/>
      <c r="K516" s="48"/>
      <c r="L516" s="35"/>
      <c r="M516" s="16">
        <f>IF(K516="yes","N/A",IF(I516&gt;Master!$A$8,1,IF(I516&gt;Master!$A$9,0.75,IF(I516&gt;Master!$A$10,0.5,IF(I516&gt;Master!$A$11,0.25,0)))))</f>
        <v>0</v>
      </c>
      <c r="N516" s="20">
        <f t="shared" si="7"/>
        <v>0</v>
      </c>
    </row>
    <row r="517" spans="1:14" x14ac:dyDescent="0.2">
      <c r="A517" s="13"/>
      <c r="B517" s="1"/>
      <c r="C517" s="1"/>
      <c r="D517" s="1"/>
      <c r="E517" s="1"/>
      <c r="F517" s="1"/>
      <c r="G517" s="13"/>
      <c r="H517" s="2"/>
      <c r="I517" s="3"/>
      <c r="J517" s="9"/>
      <c r="K517" s="48"/>
      <c r="L517" s="35"/>
      <c r="M517" s="16">
        <f>IF(K517="yes","N/A",IF(I517&gt;Master!$A$8,1,IF(I517&gt;Master!$A$9,0.75,IF(I517&gt;Master!$A$10,0.5,IF(I517&gt;Master!$A$11,0.25,0)))))</f>
        <v>0</v>
      </c>
      <c r="N517" s="20">
        <f t="shared" si="7"/>
        <v>0</v>
      </c>
    </row>
    <row r="518" spans="1:14" x14ac:dyDescent="0.2">
      <c r="A518" s="13"/>
      <c r="B518" s="1"/>
      <c r="C518" s="1"/>
      <c r="D518" s="1"/>
      <c r="E518" s="1"/>
      <c r="F518" s="1"/>
      <c r="G518" s="13"/>
      <c r="H518" s="2"/>
      <c r="I518" s="3"/>
      <c r="J518" s="9"/>
      <c r="K518" s="48"/>
      <c r="L518" s="35"/>
      <c r="M518" s="16">
        <f>IF(K518="yes","N/A",IF(I518&gt;Master!$A$8,1,IF(I518&gt;Master!$A$9,0.75,IF(I518&gt;Master!$A$10,0.5,IF(I518&gt;Master!$A$11,0.25,0)))))</f>
        <v>0</v>
      </c>
      <c r="N518" s="20">
        <f t="shared" si="7"/>
        <v>0</v>
      </c>
    </row>
    <row r="519" spans="1:14" x14ac:dyDescent="0.2">
      <c r="A519" s="13"/>
      <c r="B519" s="1"/>
      <c r="C519" s="1"/>
      <c r="D519" s="1"/>
      <c r="E519" s="1"/>
      <c r="F519" s="1"/>
      <c r="G519" s="13"/>
      <c r="H519" s="2"/>
      <c r="I519" s="3"/>
      <c r="J519" s="9"/>
      <c r="K519" s="48"/>
      <c r="L519" s="35"/>
      <c r="M519" s="16">
        <f>IF(K519="yes","N/A",IF(I519&gt;Master!$A$8,1,IF(I519&gt;Master!$A$9,0.75,IF(I519&gt;Master!$A$10,0.5,IF(I519&gt;Master!$A$11,0.25,0)))))</f>
        <v>0</v>
      </c>
      <c r="N519" s="20">
        <f t="shared" si="7"/>
        <v>0</v>
      </c>
    </row>
    <row r="520" spans="1:14" x14ac:dyDescent="0.2">
      <c r="A520" s="13"/>
      <c r="B520" s="1"/>
      <c r="C520" s="1"/>
      <c r="D520" s="1"/>
      <c r="E520" s="1"/>
      <c r="F520" s="1"/>
      <c r="G520" s="13"/>
      <c r="H520" s="2"/>
      <c r="I520" s="3"/>
      <c r="J520" s="9"/>
      <c r="K520" s="48"/>
      <c r="L520" s="35"/>
      <c r="M520" s="16">
        <f>IF(K520="yes","N/A",IF(I520&gt;Master!$A$8,1,IF(I520&gt;Master!$A$9,0.75,IF(I520&gt;Master!$A$10,0.5,IF(I520&gt;Master!$A$11,0.25,0)))))</f>
        <v>0</v>
      </c>
      <c r="N520" s="20">
        <f t="shared" si="7"/>
        <v>0</v>
      </c>
    </row>
    <row r="521" spans="1:14" x14ac:dyDescent="0.2">
      <c r="A521" s="13"/>
      <c r="B521" s="1"/>
      <c r="C521" s="1"/>
      <c r="D521" s="1"/>
      <c r="E521" s="1"/>
      <c r="F521" s="1"/>
      <c r="G521" s="13"/>
      <c r="H521" s="2"/>
      <c r="I521" s="3"/>
      <c r="J521" s="9"/>
      <c r="K521" s="48"/>
      <c r="L521" s="35"/>
      <c r="M521" s="16">
        <f>IF(K521="yes","N/A",IF(I521&gt;Master!$A$8,1,IF(I521&gt;Master!$A$9,0.75,IF(I521&gt;Master!$A$10,0.5,IF(I521&gt;Master!$A$11,0.25,0)))))</f>
        <v>0</v>
      </c>
      <c r="N521" s="20">
        <f t="shared" si="7"/>
        <v>0</v>
      </c>
    </row>
    <row r="522" spans="1:14" x14ac:dyDescent="0.2">
      <c r="A522" s="13"/>
      <c r="B522" s="1"/>
      <c r="C522" s="1"/>
      <c r="D522" s="1"/>
      <c r="E522" s="1"/>
      <c r="F522" s="1"/>
      <c r="G522" s="13"/>
      <c r="H522" s="2"/>
      <c r="I522" s="3"/>
      <c r="J522" s="9"/>
      <c r="K522" s="48"/>
      <c r="L522" s="35"/>
      <c r="M522" s="16">
        <f>IF(K522="yes","N/A",IF(I522&gt;Master!$A$8,1,IF(I522&gt;Master!$A$9,0.75,IF(I522&gt;Master!$A$10,0.5,IF(I522&gt;Master!$A$11,0.25,0)))))</f>
        <v>0</v>
      </c>
      <c r="N522" s="20">
        <f t="shared" si="7"/>
        <v>0</v>
      </c>
    </row>
    <row r="523" spans="1:14" x14ac:dyDescent="0.2">
      <c r="A523" s="13"/>
      <c r="B523" s="1"/>
      <c r="C523" s="1"/>
      <c r="D523" s="1"/>
      <c r="E523" s="1"/>
      <c r="F523" s="1"/>
      <c r="G523" s="13"/>
      <c r="H523" s="2"/>
      <c r="I523" s="3"/>
      <c r="J523" s="9"/>
      <c r="K523" s="48"/>
      <c r="L523" s="35"/>
      <c r="M523" s="16">
        <f>IF(K523="yes","N/A",IF(I523&gt;Master!$A$8,1,IF(I523&gt;Master!$A$9,0.75,IF(I523&gt;Master!$A$10,0.5,IF(I523&gt;Master!$A$11,0.25,0)))))</f>
        <v>0</v>
      </c>
      <c r="N523" s="20">
        <f t="shared" si="7"/>
        <v>0</v>
      </c>
    </row>
    <row r="524" spans="1:14" x14ac:dyDescent="0.2">
      <c r="A524" s="13"/>
      <c r="B524" s="1"/>
      <c r="C524" s="1"/>
      <c r="D524" s="1"/>
      <c r="E524" s="1"/>
      <c r="F524" s="1"/>
      <c r="G524" s="13"/>
      <c r="H524" s="2"/>
      <c r="I524" s="3"/>
      <c r="J524" s="9"/>
      <c r="K524" s="48"/>
      <c r="L524" s="35"/>
      <c r="M524" s="16">
        <f>IF(K524="yes","N/A",IF(I524&gt;Master!$A$8,1,IF(I524&gt;Master!$A$9,0.75,IF(I524&gt;Master!$A$10,0.5,IF(I524&gt;Master!$A$11,0.25,0)))))</f>
        <v>0</v>
      </c>
      <c r="N524" s="20">
        <f t="shared" si="7"/>
        <v>0</v>
      </c>
    </row>
    <row r="525" spans="1:14" x14ac:dyDescent="0.2">
      <c r="A525" s="13"/>
      <c r="B525" s="1"/>
      <c r="C525" s="1"/>
      <c r="D525" s="1"/>
      <c r="E525" s="1"/>
      <c r="F525" s="1"/>
      <c r="G525" s="13"/>
      <c r="H525" s="2"/>
      <c r="I525" s="3"/>
      <c r="J525" s="9"/>
      <c r="K525" s="48"/>
      <c r="L525" s="35"/>
      <c r="M525" s="16">
        <f>IF(K525="yes","N/A",IF(I525&gt;Master!$A$8,1,IF(I525&gt;Master!$A$9,0.75,IF(I525&gt;Master!$A$10,0.5,IF(I525&gt;Master!$A$11,0.25,0)))))</f>
        <v>0</v>
      </c>
      <c r="N525" s="20">
        <f t="shared" si="7"/>
        <v>0</v>
      </c>
    </row>
    <row r="526" spans="1:14" x14ac:dyDescent="0.2">
      <c r="A526" s="13"/>
      <c r="B526" s="1"/>
      <c r="C526" s="1"/>
      <c r="D526" s="1"/>
      <c r="E526" s="1"/>
      <c r="F526" s="1"/>
      <c r="G526" s="13"/>
      <c r="H526" s="2"/>
      <c r="I526" s="3"/>
      <c r="J526" s="9"/>
      <c r="K526" s="48"/>
      <c r="L526" s="35"/>
      <c r="M526" s="16">
        <f>IF(K526="yes","N/A",IF(I526&gt;Master!$A$8,1,IF(I526&gt;Master!$A$9,0.75,IF(I526&gt;Master!$A$10,0.5,IF(I526&gt;Master!$A$11,0.25,0)))))</f>
        <v>0</v>
      </c>
      <c r="N526" s="20">
        <f t="shared" si="7"/>
        <v>0</v>
      </c>
    </row>
    <row r="527" spans="1:14" x14ac:dyDescent="0.2">
      <c r="A527" s="13"/>
      <c r="B527" s="1"/>
      <c r="C527" s="1"/>
      <c r="D527" s="1"/>
      <c r="E527" s="1"/>
      <c r="F527" s="1"/>
      <c r="G527" s="13"/>
      <c r="H527" s="2"/>
      <c r="I527" s="3"/>
      <c r="J527" s="9"/>
      <c r="K527" s="48"/>
      <c r="L527" s="35"/>
      <c r="M527" s="16">
        <f>IF(K527="yes","N/A",IF(I527&gt;Master!$A$8,1,IF(I527&gt;Master!$A$9,0.75,IF(I527&gt;Master!$A$10,0.5,IF(I527&gt;Master!$A$11,0.25,0)))))</f>
        <v>0</v>
      </c>
      <c r="N527" s="20">
        <f t="shared" si="7"/>
        <v>0</v>
      </c>
    </row>
    <row r="528" spans="1:14" x14ac:dyDescent="0.2">
      <c r="A528" s="13"/>
      <c r="B528" s="1"/>
      <c r="C528" s="1"/>
      <c r="D528" s="1"/>
      <c r="E528" s="1"/>
      <c r="F528" s="1"/>
      <c r="G528" s="13"/>
      <c r="H528" s="2"/>
      <c r="I528" s="3"/>
      <c r="J528" s="9"/>
      <c r="K528" s="48"/>
      <c r="L528" s="35"/>
      <c r="M528" s="16">
        <f>IF(K528="yes","N/A",IF(I528&gt;Master!$A$8,1,IF(I528&gt;Master!$A$9,0.75,IF(I528&gt;Master!$A$10,0.5,IF(I528&gt;Master!$A$11,0.25,0)))))</f>
        <v>0</v>
      </c>
      <c r="N528" s="20">
        <f t="shared" si="7"/>
        <v>0</v>
      </c>
    </row>
    <row r="529" spans="1:14" x14ac:dyDescent="0.2">
      <c r="A529" s="13"/>
      <c r="B529" s="1"/>
      <c r="C529" s="1"/>
      <c r="D529" s="1"/>
      <c r="E529" s="1"/>
      <c r="F529" s="1"/>
      <c r="G529" s="13"/>
      <c r="H529" s="2"/>
      <c r="I529" s="3"/>
      <c r="J529" s="9"/>
      <c r="K529" s="48"/>
      <c r="L529" s="35"/>
      <c r="M529" s="16">
        <f>IF(K529="yes","N/A",IF(I529&gt;Master!$A$8,1,IF(I529&gt;Master!$A$9,0.75,IF(I529&gt;Master!$A$10,0.5,IF(I529&gt;Master!$A$11,0.25,0)))))</f>
        <v>0</v>
      </c>
      <c r="N529" s="20">
        <f t="shared" si="7"/>
        <v>0</v>
      </c>
    </row>
    <row r="530" spans="1:14" x14ac:dyDescent="0.2">
      <c r="A530" s="13"/>
      <c r="B530" s="1"/>
      <c r="C530" s="1"/>
      <c r="D530" s="1"/>
      <c r="E530" s="1"/>
      <c r="F530" s="1"/>
      <c r="G530" s="13"/>
      <c r="H530" s="2"/>
      <c r="I530" s="3"/>
      <c r="J530" s="9"/>
      <c r="K530" s="48"/>
      <c r="L530" s="35"/>
      <c r="M530" s="16">
        <f>IF(K530="yes","N/A",IF(I530&gt;Master!$A$8,1,IF(I530&gt;Master!$A$9,0.75,IF(I530&gt;Master!$A$10,0.5,IF(I530&gt;Master!$A$11,0.25,0)))))</f>
        <v>0</v>
      </c>
      <c r="N530" s="20">
        <f t="shared" si="7"/>
        <v>0</v>
      </c>
    </row>
    <row r="531" spans="1:14" x14ac:dyDescent="0.2">
      <c r="A531" s="13"/>
      <c r="B531" s="1"/>
      <c r="C531" s="1"/>
      <c r="D531" s="1"/>
      <c r="E531" s="1"/>
      <c r="F531" s="1"/>
      <c r="G531" s="13"/>
      <c r="H531" s="2"/>
      <c r="I531" s="3"/>
      <c r="J531" s="9"/>
      <c r="K531" s="48"/>
      <c r="L531" s="35"/>
      <c r="M531" s="16">
        <f>IF(K531="yes","N/A",IF(I531&gt;Master!$A$8,1,IF(I531&gt;Master!$A$9,0.75,IF(I531&gt;Master!$A$10,0.5,IF(I531&gt;Master!$A$11,0.25,0)))))</f>
        <v>0</v>
      </c>
      <c r="N531" s="20">
        <f t="shared" si="7"/>
        <v>0</v>
      </c>
    </row>
    <row r="532" spans="1:14" x14ac:dyDescent="0.2">
      <c r="A532" s="13"/>
      <c r="B532" s="1"/>
      <c r="C532" s="1"/>
      <c r="D532" s="1"/>
      <c r="E532" s="1"/>
      <c r="F532" s="1"/>
      <c r="G532" s="13"/>
      <c r="H532" s="2"/>
      <c r="I532" s="3"/>
      <c r="J532" s="9"/>
      <c r="K532" s="48"/>
      <c r="L532" s="35"/>
      <c r="M532" s="16">
        <f>IF(K532="yes","N/A",IF(I532&gt;Master!$A$8,1,IF(I532&gt;Master!$A$9,0.75,IF(I532&gt;Master!$A$10,0.5,IF(I532&gt;Master!$A$11,0.25,0)))))</f>
        <v>0</v>
      </c>
      <c r="N532" s="20">
        <f t="shared" si="7"/>
        <v>0</v>
      </c>
    </row>
    <row r="533" spans="1:14" x14ac:dyDescent="0.2">
      <c r="A533" s="13"/>
      <c r="B533" s="1"/>
      <c r="C533" s="1"/>
      <c r="D533" s="1"/>
      <c r="E533" s="1"/>
      <c r="F533" s="1"/>
      <c r="G533" s="13"/>
      <c r="H533" s="2"/>
      <c r="I533" s="3"/>
      <c r="J533" s="9"/>
      <c r="K533" s="48"/>
      <c r="L533" s="35"/>
      <c r="M533" s="16">
        <f>IF(K533="yes","N/A",IF(I533&gt;Master!$A$8,1,IF(I533&gt;Master!$A$9,0.75,IF(I533&gt;Master!$A$10,0.5,IF(I533&gt;Master!$A$11,0.25,0)))))</f>
        <v>0</v>
      </c>
      <c r="N533" s="20">
        <f t="shared" si="7"/>
        <v>0</v>
      </c>
    </row>
    <row r="534" spans="1:14" x14ac:dyDescent="0.2">
      <c r="A534" s="13"/>
      <c r="B534" s="1"/>
      <c r="C534" s="1"/>
      <c r="D534" s="1"/>
      <c r="E534" s="1"/>
      <c r="F534" s="1"/>
      <c r="G534" s="13"/>
      <c r="H534" s="2"/>
      <c r="I534" s="3"/>
      <c r="J534" s="9"/>
      <c r="K534" s="48"/>
      <c r="L534" s="35"/>
      <c r="M534" s="16">
        <f>IF(K534="yes","N/A",IF(I534&gt;Master!$A$8,1,IF(I534&gt;Master!$A$9,0.75,IF(I534&gt;Master!$A$10,0.5,IF(I534&gt;Master!$A$11,0.25,0)))))</f>
        <v>0</v>
      </c>
      <c r="N534" s="20">
        <f t="shared" si="7"/>
        <v>0</v>
      </c>
    </row>
    <row r="535" spans="1:14" x14ac:dyDescent="0.2">
      <c r="A535" s="13"/>
      <c r="B535" s="1"/>
      <c r="C535" s="1"/>
      <c r="D535" s="1"/>
      <c r="E535" s="1"/>
      <c r="F535" s="1"/>
      <c r="G535" s="13"/>
      <c r="H535" s="2"/>
      <c r="I535" s="3"/>
      <c r="J535" s="9"/>
      <c r="K535" s="48"/>
      <c r="L535" s="35"/>
      <c r="M535" s="16">
        <f>IF(K535="yes","N/A",IF(I535&gt;Master!$A$8,1,IF(I535&gt;Master!$A$9,0.75,IF(I535&gt;Master!$A$10,0.5,IF(I535&gt;Master!$A$11,0.25,0)))))</f>
        <v>0</v>
      </c>
      <c r="N535" s="20">
        <f t="shared" ref="N535:N598" si="8">IF(K535="yes",ROUND(J535*L535,2),ROUND(J535*L535*M535,2))</f>
        <v>0</v>
      </c>
    </row>
    <row r="536" spans="1:14" x14ac:dyDescent="0.2">
      <c r="A536" s="13"/>
      <c r="B536" s="1"/>
      <c r="C536" s="1"/>
      <c r="D536" s="1"/>
      <c r="E536" s="1"/>
      <c r="F536" s="1"/>
      <c r="G536" s="13"/>
      <c r="H536" s="2"/>
      <c r="I536" s="3"/>
      <c r="J536" s="9"/>
      <c r="K536" s="48"/>
      <c r="L536" s="35"/>
      <c r="M536" s="16">
        <f>IF(K536="yes","N/A",IF(I536&gt;Master!$A$8,1,IF(I536&gt;Master!$A$9,0.75,IF(I536&gt;Master!$A$10,0.5,IF(I536&gt;Master!$A$11,0.25,0)))))</f>
        <v>0</v>
      </c>
      <c r="N536" s="20">
        <f t="shared" si="8"/>
        <v>0</v>
      </c>
    </row>
    <row r="537" spans="1:14" x14ac:dyDescent="0.2">
      <c r="A537" s="13"/>
      <c r="B537" s="1"/>
      <c r="C537" s="1"/>
      <c r="D537" s="1"/>
      <c r="E537" s="1"/>
      <c r="F537" s="1"/>
      <c r="G537" s="13"/>
      <c r="H537" s="2"/>
      <c r="I537" s="3"/>
      <c r="J537" s="9"/>
      <c r="K537" s="48"/>
      <c r="L537" s="35"/>
      <c r="M537" s="16">
        <f>IF(K537="yes","N/A",IF(I537&gt;Master!$A$8,1,IF(I537&gt;Master!$A$9,0.75,IF(I537&gt;Master!$A$10,0.5,IF(I537&gt;Master!$A$11,0.25,0)))))</f>
        <v>0</v>
      </c>
      <c r="N537" s="20">
        <f t="shared" si="8"/>
        <v>0</v>
      </c>
    </row>
    <row r="538" spans="1:14" x14ac:dyDescent="0.2">
      <c r="A538" s="13"/>
      <c r="B538" s="1"/>
      <c r="C538" s="1"/>
      <c r="D538" s="1"/>
      <c r="E538" s="1"/>
      <c r="F538" s="1"/>
      <c r="G538" s="13"/>
      <c r="H538" s="2"/>
      <c r="I538" s="3"/>
      <c r="J538" s="9"/>
      <c r="K538" s="48"/>
      <c r="L538" s="35"/>
      <c r="M538" s="16">
        <f>IF(K538="yes","N/A",IF(I538&gt;Master!$A$8,1,IF(I538&gt;Master!$A$9,0.75,IF(I538&gt;Master!$A$10,0.5,IF(I538&gt;Master!$A$11,0.25,0)))))</f>
        <v>0</v>
      </c>
      <c r="N538" s="20">
        <f t="shared" si="8"/>
        <v>0</v>
      </c>
    </row>
    <row r="539" spans="1:14" x14ac:dyDescent="0.2">
      <c r="A539" s="13"/>
      <c r="B539" s="1"/>
      <c r="C539" s="1"/>
      <c r="D539" s="1"/>
      <c r="E539" s="1"/>
      <c r="F539" s="1"/>
      <c r="G539" s="13"/>
      <c r="H539" s="2"/>
      <c r="I539" s="3"/>
      <c r="J539" s="9"/>
      <c r="K539" s="48"/>
      <c r="L539" s="35"/>
      <c r="M539" s="16">
        <f>IF(K539="yes","N/A",IF(I539&gt;Master!$A$8,1,IF(I539&gt;Master!$A$9,0.75,IF(I539&gt;Master!$A$10,0.5,IF(I539&gt;Master!$A$11,0.25,0)))))</f>
        <v>0</v>
      </c>
      <c r="N539" s="20">
        <f t="shared" si="8"/>
        <v>0</v>
      </c>
    </row>
    <row r="540" spans="1:14" x14ac:dyDescent="0.2">
      <c r="A540" s="13"/>
      <c r="B540" s="1"/>
      <c r="C540" s="1"/>
      <c r="D540" s="1"/>
      <c r="E540" s="1"/>
      <c r="F540" s="1"/>
      <c r="G540" s="13"/>
      <c r="H540" s="2"/>
      <c r="I540" s="3"/>
      <c r="J540" s="9"/>
      <c r="K540" s="48"/>
      <c r="L540" s="35"/>
      <c r="M540" s="16">
        <f>IF(K540="yes","N/A",IF(I540&gt;Master!$A$8,1,IF(I540&gt;Master!$A$9,0.75,IF(I540&gt;Master!$A$10,0.5,IF(I540&gt;Master!$A$11,0.25,0)))))</f>
        <v>0</v>
      </c>
      <c r="N540" s="20">
        <f t="shared" si="8"/>
        <v>0</v>
      </c>
    </row>
    <row r="541" spans="1:14" x14ac:dyDescent="0.2">
      <c r="A541" s="13"/>
      <c r="B541" s="1"/>
      <c r="C541" s="1"/>
      <c r="D541" s="1"/>
      <c r="E541" s="1"/>
      <c r="F541" s="1"/>
      <c r="G541" s="13"/>
      <c r="H541" s="2"/>
      <c r="I541" s="3"/>
      <c r="J541" s="9"/>
      <c r="K541" s="48"/>
      <c r="L541" s="35"/>
      <c r="M541" s="16">
        <f>IF(K541="yes","N/A",IF(I541&gt;Master!$A$8,1,IF(I541&gt;Master!$A$9,0.75,IF(I541&gt;Master!$A$10,0.5,IF(I541&gt;Master!$A$11,0.25,0)))))</f>
        <v>0</v>
      </c>
      <c r="N541" s="20">
        <f t="shared" si="8"/>
        <v>0</v>
      </c>
    </row>
    <row r="542" spans="1:14" x14ac:dyDescent="0.2">
      <c r="A542" s="13"/>
      <c r="B542" s="1"/>
      <c r="C542" s="1"/>
      <c r="D542" s="1"/>
      <c r="E542" s="1"/>
      <c r="F542" s="1"/>
      <c r="G542" s="13"/>
      <c r="H542" s="2"/>
      <c r="I542" s="3"/>
      <c r="J542" s="9"/>
      <c r="K542" s="48"/>
      <c r="L542" s="35"/>
      <c r="M542" s="16">
        <f>IF(K542="yes","N/A",IF(I542&gt;Master!$A$8,1,IF(I542&gt;Master!$A$9,0.75,IF(I542&gt;Master!$A$10,0.5,IF(I542&gt;Master!$A$11,0.25,0)))))</f>
        <v>0</v>
      </c>
      <c r="N542" s="20">
        <f t="shared" si="8"/>
        <v>0</v>
      </c>
    </row>
    <row r="543" spans="1:14" x14ac:dyDescent="0.2">
      <c r="A543" s="13"/>
      <c r="B543" s="1"/>
      <c r="C543" s="1"/>
      <c r="D543" s="1"/>
      <c r="E543" s="1"/>
      <c r="F543" s="1"/>
      <c r="G543" s="13"/>
      <c r="H543" s="2"/>
      <c r="I543" s="3"/>
      <c r="J543" s="9"/>
      <c r="K543" s="48"/>
      <c r="L543" s="35"/>
      <c r="M543" s="16">
        <f>IF(K543="yes","N/A",IF(I543&gt;Master!$A$8,1,IF(I543&gt;Master!$A$9,0.75,IF(I543&gt;Master!$A$10,0.5,IF(I543&gt;Master!$A$11,0.25,0)))))</f>
        <v>0</v>
      </c>
      <c r="N543" s="20">
        <f t="shared" si="8"/>
        <v>0</v>
      </c>
    </row>
    <row r="544" spans="1:14" x14ac:dyDescent="0.2">
      <c r="A544" s="13"/>
      <c r="B544" s="1"/>
      <c r="C544" s="1"/>
      <c r="D544" s="1"/>
      <c r="E544" s="1"/>
      <c r="F544" s="1"/>
      <c r="G544" s="13"/>
      <c r="H544" s="2"/>
      <c r="I544" s="3"/>
      <c r="J544" s="9"/>
      <c r="K544" s="48"/>
      <c r="L544" s="35"/>
      <c r="M544" s="16">
        <f>IF(K544="yes","N/A",IF(I544&gt;Master!$A$8,1,IF(I544&gt;Master!$A$9,0.75,IF(I544&gt;Master!$A$10,0.5,IF(I544&gt;Master!$A$11,0.25,0)))))</f>
        <v>0</v>
      </c>
      <c r="N544" s="20">
        <f t="shared" si="8"/>
        <v>0</v>
      </c>
    </row>
    <row r="545" spans="1:14" x14ac:dyDescent="0.2">
      <c r="A545" s="13"/>
      <c r="B545" s="1"/>
      <c r="C545" s="1"/>
      <c r="D545" s="1"/>
      <c r="E545" s="1"/>
      <c r="F545" s="1"/>
      <c r="G545" s="13"/>
      <c r="H545" s="2"/>
      <c r="I545" s="3"/>
      <c r="J545" s="9"/>
      <c r="K545" s="48"/>
      <c r="L545" s="35"/>
      <c r="M545" s="16">
        <f>IF(K545="yes","N/A",IF(I545&gt;Master!$A$8,1,IF(I545&gt;Master!$A$9,0.75,IF(I545&gt;Master!$A$10,0.5,IF(I545&gt;Master!$A$11,0.25,0)))))</f>
        <v>0</v>
      </c>
      <c r="N545" s="20">
        <f t="shared" si="8"/>
        <v>0</v>
      </c>
    </row>
    <row r="546" spans="1:14" x14ac:dyDescent="0.2">
      <c r="A546" s="13"/>
      <c r="B546" s="1"/>
      <c r="C546" s="1"/>
      <c r="D546" s="1"/>
      <c r="E546" s="1"/>
      <c r="F546" s="1"/>
      <c r="G546" s="13"/>
      <c r="H546" s="2"/>
      <c r="I546" s="3"/>
      <c r="J546" s="9"/>
      <c r="K546" s="48"/>
      <c r="L546" s="35"/>
      <c r="M546" s="16">
        <f>IF(K546="yes","N/A",IF(I546&gt;Master!$A$8,1,IF(I546&gt;Master!$A$9,0.75,IF(I546&gt;Master!$A$10,0.5,IF(I546&gt;Master!$A$11,0.25,0)))))</f>
        <v>0</v>
      </c>
      <c r="N546" s="20">
        <f t="shared" si="8"/>
        <v>0</v>
      </c>
    </row>
    <row r="547" spans="1:14" x14ac:dyDescent="0.2">
      <c r="A547" s="13"/>
      <c r="B547" s="1"/>
      <c r="C547" s="1"/>
      <c r="D547" s="1"/>
      <c r="E547" s="1"/>
      <c r="F547" s="1"/>
      <c r="G547" s="13"/>
      <c r="H547" s="2"/>
      <c r="I547" s="3"/>
      <c r="J547" s="9"/>
      <c r="K547" s="48"/>
      <c r="L547" s="35"/>
      <c r="M547" s="16">
        <f>IF(K547="yes","N/A",IF(I547&gt;Master!$A$8,1,IF(I547&gt;Master!$A$9,0.75,IF(I547&gt;Master!$A$10,0.5,IF(I547&gt;Master!$A$11,0.25,0)))))</f>
        <v>0</v>
      </c>
      <c r="N547" s="20">
        <f t="shared" si="8"/>
        <v>0</v>
      </c>
    </row>
    <row r="548" spans="1:14" x14ac:dyDescent="0.2">
      <c r="A548" s="13"/>
      <c r="B548" s="1"/>
      <c r="C548" s="1"/>
      <c r="D548" s="1"/>
      <c r="E548" s="1"/>
      <c r="F548" s="1"/>
      <c r="G548" s="13"/>
      <c r="H548" s="2"/>
      <c r="I548" s="3"/>
      <c r="J548" s="9"/>
      <c r="K548" s="48"/>
      <c r="L548" s="35"/>
      <c r="M548" s="16">
        <f>IF(K548="yes","N/A",IF(I548&gt;Master!$A$8,1,IF(I548&gt;Master!$A$9,0.75,IF(I548&gt;Master!$A$10,0.5,IF(I548&gt;Master!$A$11,0.25,0)))))</f>
        <v>0</v>
      </c>
      <c r="N548" s="20">
        <f t="shared" si="8"/>
        <v>0</v>
      </c>
    </row>
    <row r="549" spans="1:14" x14ac:dyDescent="0.2">
      <c r="A549" s="13"/>
      <c r="B549" s="1"/>
      <c r="C549" s="1"/>
      <c r="D549" s="1"/>
      <c r="E549" s="1"/>
      <c r="F549" s="1"/>
      <c r="G549" s="13"/>
      <c r="H549" s="2"/>
      <c r="I549" s="3"/>
      <c r="J549" s="9"/>
      <c r="K549" s="48"/>
      <c r="L549" s="35"/>
      <c r="M549" s="16">
        <f>IF(K549="yes","N/A",IF(I549&gt;Master!$A$8,1,IF(I549&gt;Master!$A$9,0.75,IF(I549&gt;Master!$A$10,0.5,IF(I549&gt;Master!$A$11,0.25,0)))))</f>
        <v>0</v>
      </c>
      <c r="N549" s="20">
        <f t="shared" si="8"/>
        <v>0</v>
      </c>
    </row>
    <row r="550" spans="1:14" x14ac:dyDescent="0.2">
      <c r="A550" s="13"/>
      <c r="B550" s="1"/>
      <c r="C550" s="1"/>
      <c r="D550" s="1"/>
      <c r="E550" s="1"/>
      <c r="F550" s="1"/>
      <c r="G550" s="13"/>
      <c r="H550" s="2"/>
      <c r="I550" s="3"/>
      <c r="J550" s="9"/>
      <c r="K550" s="48"/>
      <c r="L550" s="35"/>
      <c r="M550" s="16">
        <f>IF(K550="yes","N/A",IF(I550&gt;Master!$A$8,1,IF(I550&gt;Master!$A$9,0.75,IF(I550&gt;Master!$A$10,0.5,IF(I550&gt;Master!$A$11,0.25,0)))))</f>
        <v>0</v>
      </c>
      <c r="N550" s="20">
        <f t="shared" si="8"/>
        <v>0</v>
      </c>
    </row>
    <row r="551" spans="1:14" x14ac:dyDescent="0.2">
      <c r="A551" s="13"/>
      <c r="B551" s="1"/>
      <c r="C551" s="1"/>
      <c r="D551" s="1"/>
      <c r="E551" s="1"/>
      <c r="F551" s="1"/>
      <c r="G551" s="13"/>
      <c r="H551" s="2"/>
      <c r="I551" s="3"/>
      <c r="J551" s="9"/>
      <c r="K551" s="48"/>
      <c r="L551" s="35"/>
      <c r="M551" s="16">
        <f>IF(K551="yes","N/A",IF(I551&gt;Master!$A$8,1,IF(I551&gt;Master!$A$9,0.75,IF(I551&gt;Master!$A$10,0.5,IF(I551&gt;Master!$A$11,0.25,0)))))</f>
        <v>0</v>
      </c>
      <c r="N551" s="20">
        <f t="shared" si="8"/>
        <v>0</v>
      </c>
    </row>
    <row r="552" spans="1:14" x14ac:dyDescent="0.2">
      <c r="A552" s="13"/>
      <c r="B552" s="1"/>
      <c r="C552" s="1"/>
      <c r="D552" s="1"/>
      <c r="E552" s="1"/>
      <c r="F552" s="1"/>
      <c r="G552" s="13"/>
      <c r="H552" s="2"/>
      <c r="I552" s="3"/>
      <c r="J552" s="9"/>
      <c r="K552" s="48"/>
      <c r="L552" s="35"/>
      <c r="M552" s="16">
        <f>IF(K552="yes","N/A",IF(I552&gt;Master!$A$8,1,IF(I552&gt;Master!$A$9,0.75,IF(I552&gt;Master!$A$10,0.5,IF(I552&gt;Master!$A$11,0.25,0)))))</f>
        <v>0</v>
      </c>
      <c r="N552" s="20">
        <f t="shared" si="8"/>
        <v>0</v>
      </c>
    </row>
    <row r="553" spans="1:14" x14ac:dyDescent="0.2">
      <c r="A553" s="13"/>
      <c r="B553" s="1"/>
      <c r="C553" s="1"/>
      <c r="D553" s="1"/>
      <c r="E553" s="1"/>
      <c r="F553" s="1"/>
      <c r="G553" s="13"/>
      <c r="H553" s="2"/>
      <c r="I553" s="3"/>
      <c r="J553" s="9"/>
      <c r="K553" s="48"/>
      <c r="L553" s="35"/>
      <c r="M553" s="16">
        <f>IF(K553="yes","N/A",IF(I553&gt;Master!$A$8,1,IF(I553&gt;Master!$A$9,0.75,IF(I553&gt;Master!$A$10,0.5,IF(I553&gt;Master!$A$11,0.25,0)))))</f>
        <v>0</v>
      </c>
      <c r="N553" s="20">
        <f t="shared" si="8"/>
        <v>0</v>
      </c>
    </row>
    <row r="554" spans="1:14" x14ac:dyDescent="0.2">
      <c r="A554" s="13"/>
      <c r="B554" s="1"/>
      <c r="C554" s="1"/>
      <c r="D554" s="1"/>
      <c r="E554" s="1"/>
      <c r="F554" s="1"/>
      <c r="G554" s="13"/>
      <c r="H554" s="2"/>
      <c r="I554" s="3"/>
      <c r="J554" s="9"/>
      <c r="K554" s="48"/>
      <c r="L554" s="35"/>
      <c r="M554" s="16">
        <f>IF(K554="yes","N/A",IF(I554&gt;Master!$A$8,1,IF(I554&gt;Master!$A$9,0.75,IF(I554&gt;Master!$A$10,0.5,IF(I554&gt;Master!$A$11,0.25,0)))))</f>
        <v>0</v>
      </c>
      <c r="N554" s="20">
        <f t="shared" si="8"/>
        <v>0</v>
      </c>
    </row>
    <row r="555" spans="1:14" x14ac:dyDescent="0.2">
      <c r="A555" s="13"/>
      <c r="B555" s="1"/>
      <c r="C555" s="1"/>
      <c r="D555" s="1"/>
      <c r="E555" s="1"/>
      <c r="F555" s="1"/>
      <c r="G555" s="13"/>
      <c r="H555" s="2"/>
      <c r="I555" s="3"/>
      <c r="J555" s="9"/>
      <c r="K555" s="48"/>
      <c r="L555" s="35"/>
      <c r="M555" s="16">
        <f>IF(K555="yes","N/A",IF(I555&gt;Master!$A$8,1,IF(I555&gt;Master!$A$9,0.75,IF(I555&gt;Master!$A$10,0.5,IF(I555&gt;Master!$A$11,0.25,0)))))</f>
        <v>0</v>
      </c>
      <c r="N555" s="20">
        <f t="shared" si="8"/>
        <v>0</v>
      </c>
    </row>
    <row r="556" spans="1:14" x14ac:dyDescent="0.2">
      <c r="A556" s="13"/>
      <c r="B556" s="1"/>
      <c r="C556" s="1"/>
      <c r="D556" s="1"/>
      <c r="E556" s="1"/>
      <c r="F556" s="1"/>
      <c r="G556" s="13"/>
      <c r="H556" s="2"/>
      <c r="I556" s="3"/>
      <c r="J556" s="9"/>
      <c r="K556" s="48"/>
      <c r="L556" s="35"/>
      <c r="M556" s="16">
        <f>IF(K556="yes","N/A",IF(I556&gt;Master!$A$8,1,IF(I556&gt;Master!$A$9,0.75,IF(I556&gt;Master!$A$10,0.5,IF(I556&gt;Master!$A$11,0.25,0)))))</f>
        <v>0</v>
      </c>
      <c r="N556" s="20">
        <f t="shared" si="8"/>
        <v>0</v>
      </c>
    </row>
    <row r="557" spans="1:14" x14ac:dyDescent="0.2">
      <c r="A557" s="13"/>
      <c r="B557" s="1"/>
      <c r="C557" s="1"/>
      <c r="D557" s="1"/>
      <c r="E557" s="1"/>
      <c r="F557" s="1"/>
      <c r="G557" s="13"/>
      <c r="H557" s="2"/>
      <c r="I557" s="3"/>
      <c r="J557" s="9"/>
      <c r="K557" s="48"/>
      <c r="L557" s="35"/>
      <c r="M557" s="16">
        <f>IF(K557="yes","N/A",IF(I557&gt;Master!$A$8,1,IF(I557&gt;Master!$A$9,0.75,IF(I557&gt;Master!$A$10,0.5,IF(I557&gt;Master!$A$11,0.25,0)))))</f>
        <v>0</v>
      </c>
      <c r="N557" s="20">
        <f t="shared" si="8"/>
        <v>0</v>
      </c>
    </row>
    <row r="558" spans="1:14" x14ac:dyDescent="0.2">
      <c r="A558" s="13"/>
      <c r="B558" s="1"/>
      <c r="C558" s="1"/>
      <c r="D558" s="1"/>
      <c r="E558" s="1"/>
      <c r="F558" s="1"/>
      <c r="G558" s="13"/>
      <c r="H558" s="2"/>
      <c r="I558" s="3"/>
      <c r="J558" s="9"/>
      <c r="K558" s="48"/>
      <c r="L558" s="35"/>
      <c r="M558" s="16">
        <f>IF(K558="yes","N/A",IF(I558&gt;Master!$A$8,1,IF(I558&gt;Master!$A$9,0.75,IF(I558&gt;Master!$A$10,0.5,IF(I558&gt;Master!$A$11,0.25,0)))))</f>
        <v>0</v>
      </c>
      <c r="N558" s="20">
        <f t="shared" si="8"/>
        <v>0</v>
      </c>
    </row>
    <row r="559" spans="1:14" x14ac:dyDescent="0.2">
      <c r="A559" s="13"/>
      <c r="B559" s="1"/>
      <c r="C559" s="1"/>
      <c r="D559" s="1"/>
      <c r="E559" s="1"/>
      <c r="F559" s="1"/>
      <c r="G559" s="13"/>
      <c r="H559" s="2"/>
      <c r="I559" s="3"/>
      <c r="J559" s="9"/>
      <c r="K559" s="48"/>
      <c r="L559" s="35"/>
      <c r="M559" s="16">
        <f>IF(K559="yes","N/A",IF(I559&gt;Master!$A$8,1,IF(I559&gt;Master!$A$9,0.75,IF(I559&gt;Master!$A$10,0.5,IF(I559&gt;Master!$A$11,0.25,0)))))</f>
        <v>0</v>
      </c>
      <c r="N559" s="20">
        <f t="shared" si="8"/>
        <v>0</v>
      </c>
    </row>
    <row r="560" spans="1:14" x14ac:dyDescent="0.2">
      <c r="A560" s="13"/>
      <c r="B560" s="1"/>
      <c r="C560" s="1"/>
      <c r="D560" s="1"/>
      <c r="E560" s="1"/>
      <c r="F560" s="1"/>
      <c r="G560" s="13"/>
      <c r="H560" s="2"/>
      <c r="I560" s="3"/>
      <c r="J560" s="9"/>
      <c r="K560" s="48"/>
      <c r="L560" s="35"/>
      <c r="M560" s="16">
        <f>IF(K560="yes","N/A",IF(I560&gt;Master!$A$8,1,IF(I560&gt;Master!$A$9,0.75,IF(I560&gt;Master!$A$10,0.5,IF(I560&gt;Master!$A$11,0.25,0)))))</f>
        <v>0</v>
      </c>
      <c r="N560" s="20">
        <f t="shared" si="8"/>
        <v>0</v>
      </c>
    </row>
    <row r="561" spans="1:14" x14ac:dyDescent="0.2">
      <c r="A561" s="13"/>
      <c r="B561" s="1"/>
      <c r="C561" s="1"/>
      <c r="D561" s="1"/>
      <c r="E561" s="1"/>
      <c r="F561" s="1"/>
      <c r="G561" s="13"/>
      <c r="H561" s="2"/>
      <c r="I561" s="3"/>
      <c r="J561" s="9"/>
      <c r="K561" s="48"/>
      <c r="L561" s="35"/>
      <c r="M561" s="16">
        <f>IF(K561="yes","N/A",IF(I561&gt;Master!$A$8,1,IF(I561&gt;Master!$A$9,0.75,IF(I561&gt;Master!$A$10,0.5,IF(I561&gt;Master!$A$11,0.25,0)))))</f>
        <v>0</v>
      </c>
      <c r="N561" s="20">
        <f t="shared" si="8"/>
        <v>0</v>
      </c>
    </row>
    <row r="562" spans="1:14" x14ac:dyDescent="0.2">
      <c r="A562" s="13"/>
      <c r="B562" s="1"/>
      <c r="C562" s="1"/>
      <c r="D562" s="1"/>
      <c r="E562" s="1"/>
      <c r="F562" s="1"/>
      <c r="G562" s="13"/>
      <c r="H562" s="2"/>
      <c r="I562" s="3"/>
      <c r="J562" s="9"/>
      <c r="K562" s="48"/>
      <c r="L562" s="35"/>
      <c r="M562" s="16">
        <f>IF(K562="yes","N/A",IF(I562&gt;Master!$A$8,1,IF(I562&gt;Master!$A$9,0.75,IF(I562&gt;Master!$A$10,0.5,IF(I562&gt;Master!$A$11,0.25,0)))))</f>
        <v>0</v>
      </c>
      <c r="N562" s="20">
        <f t="shared" si="8"/>
        <v>0</v>
      </c>
    </row>
    <row r="563" spans="1:14" x14ac:dyDescent="0.2">
      <c r="A563" s="13"/>
      <c r="B563" s="1"/>
      <c r="C563" s="1"/>
      <c r="D563" s="1"/>
      <c r="E563" s="1"/>
      <c r="F563" s="1"/>
      <c r="G563" s="13"/>
      <c r="H563" s="2"/>
      <c r="I563" s="3"/>
      <c r="J563" s="9"/>
      <c r="K563" s="48"/>
      <c r="L563" s="35"/>
      <c r="M563" s="16">
        <f>IF(K563="yes","N/A",IF(I563&gt;Master!$A$8,1,IF(I563&gt;Master!$A$9,0.75,IF(I563&gt;Master!$A$10,0.5,IF(I563&gt;Master!$A$11,0.25,0)))))</f>
        <v>0</v>
      </c>
      <c r="N563" s="20">
        <f t="shared" si="8"/>
        <v>0</v>
      </c>
    </row>
    <row r="564" spans="1:14" x14ac:dyDescent="0.2">
      <c r="A564" s="13"/>
      <c r="B564" s="1"/>
      <c r="C564" s="1"/>
      <c r="D564" s="1"/>
      <c r="E564" s="1"/>
      <c r="F564" s="1"/>
      <c r="G564" s="13"/>
      <c r="H564" s="2"/>
      <c r="I564" s="3"/>
      <c r="J564" s="9"/>
      <c r="K564" s="48"/>
      <c r="L564" s="35"/>
      <c r="M564" s="16">
        <f>IF(K564="yes","N/A",IF(I564&gt;Master!$A$8,1,IF(I564&gt;Master!$A$9,0.75,IF(I564&gt;Master!$A$10,0.5,IF(I564&gt;Master!$A$11,0.25,0)))))</f>
        <v>0</v>
      </c>
      <c r="N564" s="20">
        <f t="shared" si="8"/>
        <v>0</v>
      </c>
    </row>
    <row r="565" spans="1:14" x14ac:dyDescent="0.2">
      <c r="A565" s="13"/>
      <c r="B565" s="1"/>
      <c r="C565" s="1"/>
      <c r="D565" s="1"/>
      <c r="E565" s="1"/>
      <c r="F565" s="1"/>
      <c r="G565" s="13"/>
      <c r="H565" s="2"/>
      <c r="I565" s="3"/>
      <c r="J565" s="9"/>
      <c r="K565" s="48"/>
      <c r="L565" s="35"/>
      <c r="M565" s="16">
        <f>IF(K565="yes","N/A",IF(I565&gt;Master!$A$8,1,IF(I565&gt;Master!$A$9,0.75,IF(I565&gt;Master!$A$10,0.5,IF(I565&gt;Master!$A$11,0.25,0)))))</f>
        <v>0</v>
      </c>
      <c r="N565" s="20">
        <f t="shared" si="8"/>
        <v>0</v>
      </c>
    </row>
    <row r="566" spans="1:14" x14ac:dyDescent="0.2">
      <c r="A566" s="13"/>
      <c r="B566" s="1"/>
      <c r="C566" s="1"/>
      <c r="D566" s="1"/>
      <c r="E566" s="1"/>
      <c r="F566" s="1"/>
      <c r="G566" s="13"/>
      <c r="H566" s="2"/>
      <c r="I566" s="3"/>
      <c r="J566" s="9"/>
      <c r="K566" s="48"/>
      <c r="L566" s="35"/>
      <c r="M566" s="16">
        <f>IF(K566="yes","N/A",IF(I566&gt;Master!$A$8,1,IF(I566&gt;Master!$A$9,0.75,IF(I566&gt;Master!$A$10,0.5,IF(I566&gt;Master!$A$11,0.25,0)))))</f>
        <v>0</v>
      </c>
      <c r="N566" s="20">
        <f t="shared" si="8"/>
        <v>0</v>
      </c>
    </row>
    <row r="567" spans="1:14" x14ac:dyDescent="0.2">
      <c r="A567" s="13"/>
      <c r="B567" s="1"/>
      <c r="C567" s="1"/>
      <c r="D567" s="1"/>
      <c r="E567" s="1"/>
      <c r="F567" s="1"/>
      <c r="G567" s="13"/>
      <c r="H567" s="2"/>
      <c r="I567" s="3"/>
      <c r="J567" s="9"/>
      <c r="K567" s="48"/>
      <c r="L567" s="35"/>
      <c r="M567" s="16">
        <f>IF(K567="yes","N/A",IF(I567&gt;Master!$A$8,1,IF(I567&gt;Master!$A$9,0.75,IF(I567&gt;Master!$A$10,0.5,IF(I567&gt;Master!$A$11,0.25,0)))))</f>
        <v>0</v>
      </c>
      <c r="N567" s="20">
        <f t="shared" si="8"/>
        <v>0</v>
      </c>
    </row>
    <row r="568" spans="1:14" x14ac:dyDescent="0.2">
      <c r="A568" s="13"/>
      <c r="B568" s="1"/>
      <c r="C568" s="1"/>
      <c r="D568" s="1"/>
      <c r="E568" s="1"/>
      <c r="F568" s="1"/>
      <c r="G568" s="13"/>
      <c r="H568" s="2"/>
      <c r="I568" s="3"/>
      <c r="J568" s="9"/>
      <c r="K568" s="48"/>
      <c r="L568" s="35"/>
      <c r="M568" s="16">
        <f>IF(K568="yes","N/A",IF(I568&gt;Master!$A$8,1,IF(I568&gt;Master!$A$9,0.75,IF(I568&gt;Master!$A$10,0.5,IF(I568&gt;Master!$A$11,0.25,0)))))</f>
        <v>0</v>
      </c>
      <c r="N568" s="20">
        <f t="shared" si="8"/>
        <v>0</v>
      </c>
    </row>
    <row r="569" spans="1:14" x14ac:dyDescent="0.2">
      <c r="A569" s="13"/>
      <c r="B569" s="1"/>
      <c r="C569" s="1"/>
      <c r="D569" s="1"/>
      <c r="E569" s="1"/>
      <c r="F569" s="1"/>
      <c r="G569" s="13"/>
      <c r="H569" s="2"/>
      <c r="I569" s="3"/>
      <c r="J569" s="9"/>
      <c r="K569" s="48"/>
      <c r="L569" s="35"/>
      <c r="M569" s="16">
        <f>IF(K569="yes","N/A",IF(I569&gt;Master!$A$8,1,IF(I569&gt;Master!$A$9,0.75,IF(I569&gt;Master!$A$10,0.5,IF(I569&gt;Master!$A$11,0.25,0)))))</f>
        <v>0</v>
      </c>
      <c r="N569" s="20">
        <f t="shared" si="8"/>
        <v>0</v>
      </c>
    </row>
    <row r="570" spans="1:14" x14ac:dyDescent="0.2">
      <c r="A570" s="13"/>
      <c r="B570" s="1"/>
      <c r="C570" s="1"/>
      <c r="D570" s="1"/>
      <c r="E570" s="1"/>
      <c r="F570" s="1"/>
      <c r="G570" s="13"/>
      <c r="H570" s="2"/>
      <c r="I570" s="3"/>
      <c r="J570" s="9"/>
      <c r="K570" s="48"/>
      <c r="L570" s="35"/>
      <c r="M570" s="16">
        <f>IF(K570="yes","N/A",IF(I570&gt;Master!$A$8,1,IF(I570&gt;Master!$A$9,0.75,IF(I570&gt;Master!$A$10,0.5,IF(I570&gt;Master!$A$11,0.25,0)))))</f>
        <v>0</v>
      </c>
      <c r="N570" s="20">
        <f t="shared" si="8"/>
        <v>0</v>
      </c>
    </row>
    <row r="571" spans="1:14" x14ac:dyDescent="0.2">
      <c r="A571" s="13"/>
      <c r="B571" s="1"/>
      <c r="C571" s="1"/>
      <c r="D571" s="1"/>
      <c r="E571" s="1"/>
      <c r="F571" s="1"/>
      <c r="G571" s="13"/>
      <c r="H571" s="2"/>
      <c r="I571" s="3"/>
      <c r="J571" s="9"/>
      <c r="K571" s="48"/>
      <c r="L571" s="35"/>
      <c r="M571" s="16">
        <f>IF(K571="yes","N/A",IF(I571&gt;Master!$A$8,1,IF(I571&gt;Master!$A$9,0.75,IF(I571&gt;Master!$A$10,0.5,IF(I571&gt;Master!$A$11,0.25,0)))))</f>
        <v>0</v>
      </c>
      <c r="N571" s="20">
        <f t="shared" si="8"/>
        <v>0</v>
      </c>
    </row>
    <row r="572" spans="1:14" x14ac:dyDescent="0.2">
      <c r="A572" s="13"/>
      <c r="B572" s="1"/>
      <c r="C572" s="1"/>
      <c r="D572" s="1"/>
      <c r="E572" s="1"/>
      <c r="F572" s="1"/>
      <c r="G572" s="13"/>
      <c r="H572" s="2"/>
      <c r="I572" s="3"/>
      <c r="J572" s="9"/>
      <c r="K572" s="48"/>
      <c r="L572" s="35"/>
      <c r="M572" s="16">
        <f>IF(K572="yes","N/A",IF(I572&gt;Master!$A$8,1,IF(I572&gt;Master!$A$9,0.75,IF(I572&gt;Master!$A$10,0.5,IF(I572&gt;Master!$A$11,0.25,0)))))</f>
        <v>0</v>
      </c>
      <c r="N572" s="20">
        <f t="shared" si="8"/>
        <v>0</v>
      </c>
    </row>
    <row r="573" spans="1:14" x14ac:dyDescent="0.2">
      <c r="A573" s="13"/>
      <c r="B573" s="1"/>
      <c r="C573" s="1"/>
      <c r="D573" s="1"/>
      <c r="E573" s="1"/>
      <c r="F573" s="1"/>
      <c r="G573" s="13"/>
      <c r="H573" s="2"/>
      <c r="I573" s="3"/>
      <c r="J573" s="9"/>
      <c r="K573" s="48"/>
      <c r="L573" s="35"/>
      <c r="M573" s="16">
        <f>IF(K573="yes","N/A",IF(I573&gt;Master!$A$8,1,IF(I573&gt;Master!$A$9,0.75,IF(I573&gt;Master!$A$10,0.5,IF(I573&gt;Master!$A$11,0.25,0)))))</f>
        <v>0</v>
      </c>
      <c r="N573" s="20">
        <f t="shared" si="8"/>
        <v>0</v>
      </c>
    </row>
    <row r="574" spans="1:14" x14ac:dyDescent="0.2">
      <c r="A574" s="13"/>
      <c r="B574" s="1"/>
      <c r="C574" s="1"/>
      <c r="D574" s="1"/>
      <c r="E574" s="1"/>
      <c r="F574" s="1"/>
      <c r="G574" s="13"/>
      <c r="H574" s="2"/>
      <c r="I574" s="3"/>
      <c r="J574" s="9"/>
      <c r="K574" s="48"/>
      <c r="L574" s="35"/>
      <c r="M574" s="16">
        <f>IF(K574="yes","N/A",IF(I574&gt;Master!$A$8,1,IF(I574&gt;Master!$A$9,0.75,IF(I574&gt;Master!$A$10,0.5,IF(I574&gt;Master!$A$11,0.25,0)))))</f>
        <v>0</v>
      </c>
      <c r="N574" s="20">
        <f t="shared" si="8"/>
        <v>0</v>
      </c>
    </row>
    <row r="575" spans="1:14" x14ac:dyDescent="0.2">
      <c r="A575" s="13"/>
      <c r="B575" s="1"/>
      <c r="C575" s="1"/>
      <c r="D575" s="1"/>
      <c r="E575" s="1"/>
      <c r="F575" s="1"/>
      <c r="G575" s="13"/>
      <c r="H575" s="2"/>
      <c r="I575" s="3"/>
      <c r="J575" s="9"/>
      <c r="K575" s="48"/>
      <c r="L575" s="35"/>
      <c r="M575" s="16">
        <f>IF(K575="yes","N/A",IF(I575&gt;Master!$A$8,1,IF(I575&gt;Master!$A$9,0.75,IF(I575&gt;Master!$A$10,0.5,IF(I575&gt;Master!$A$11,0.25,0)))))</f>
        <v>0</v>
      </c>
      <c r="N575" s="20">
        <f t="shared" si="8"/>
        <v>0</v>
      </c>
    </row>
    <row r="576" spans="1:14" x14ac:dyDescent="0.2">
      <c r="A576" s="13"/>
      <c r="B576" s="1"/>
      <c r="C576" s="1"/>
      <c r="D576" s="1"/>
      <c r="E576" s="1"/>
      <c r="F576" s="1"/>
      <c r="G576" s="13"/>
      <c r="H576" s="2"/>
      <c r="I576" s="3"/>
      <c r="J576" s="9"/>
      <c r="K576" s="48"/>
      <c r="L576" s="35"/>
      <c r="M576" s="16">
        <f>IF(K576="yes","N/A",IF(I576&gt;Master!$A$8,1,IF(I576&gt;Master!$A$9,0.75,IF(I576&gt;Master!$A$10,0.5,IF(I576&gt;Master!$A$11,0.25,0)))))</f>
        <v>0</v>
      </c>
      <c r="N576" s="20">
        <f t="shared" si="8"/>
        <v>0</v>
      </c>
    </row>
    <row r="577" spans="1:14" x14ac:dyDescent="0.2">
      <c r="A577" s="13"/>
      <c r="B577" s="1"/>
      <c r="C577" s="1"/>
      <c r="D577" s="1"/>
      <c r="E577" s="1"/>
      <c r="F577" s="1"/>
      <c r="G577" s="13"/>
      <c r="H577" s="2"/>
      <c r="I577" s="3"/>
      <c r="J577" s="9"/>
      <c r="K577" s="48"/>
      <c r="L577" s="35"/>
      <c r="M577" s="16">
        <f>IF(K577="yes","N/A",IF(I577&gt;Master!$A$8,1,IF(I577&gt;Master!$A$9,0.75,IF(I577&gt;Master!$A$10,0.5,IF(I577&gt;Master!$A$11,0.25,0)))))</f>
        <v>0</v>
      </c>
      <c r="N577" s="20">
        <f t="shared" si="8"/>
        <v>0</v>
      </c>
    </row>
    <row r="578" spans="1:14" x14ac:dyDescent="0.2">
      <c r="A578" s="13"/>
      <c r="B578" s="1"/>
      <c r="C578" s="1"/>
      <c r="D578" s="1"/>
      <c r="E578" s="1"/>
      <c r="F578" s="1"/>
      <c r="G578" s="13"/>
      <c r="H578" s="2"/>
      <c r="I578" s="3"/>
      <c r="J578" s="9"/>
      <c r="K578" s="48"/>
      <c r="L578" s="35"/>
      <c r="M578" s="16">
        <f>IF(K578="yes","N/A",IF(I578&gt;Master!$A$8,1,IF(I578&gt;Master!$A$9,0.75,IF(I578&gt;Master!$A$10,0.5,IF(I578&gt;Master!$A$11,0.25,0)))))</f>
        <v>0</v>
      </c>
      <c r="N578" s="20">
        <f t="shared" si="8"/>
        <v>0</v>
      </c>
    </row>
    <row r="579" spans="1:14" x14ac:dyDescent="0.2">
      <c r="A579" s="13"/>
      <c r="B579" s="1"/>
      <c r="C579" s="1"/>
      <c r="D579" s="1"/>
      <c r="E579" s="1"/>
      <c r="F579" s="1"/>
      <c r="G579" s="13"/>
      <c r="H579" s="2"/>
      <c r="I579" s="3"/>
      <c r="J579" s="9"/>
      <c r="K579" s="48"/>
      <c r="L579" s="35"/>
      <c r="M579" s="16">
        <f>IF(K579="yes","N/A",IF(I579&gt;Master!$A$8,1,IF(I579&gt;Master!$A$9,0.75,IF(I579&gt;Master!$A$10,0.5,IF(I579&gt;Master!$A$11,0.25,0)))))</f>
        <v>0</v>
      </c>
      <c r="N579" s="20">
        <f t="shared" si="8"/>
        <v>0</v>
      </c>
    </row>
    <row r="580" spans="1:14" x14ac:dyDescent="0.2">
      <c r="A580" s="13"/>
      <c r="B580" s="1"/>
      <c r="C580" s="1"/>
      <c r="D580" s="1"/>
      <c r="E580" s="1"/>
      <c r="F580" s="1"/>
      <c r="G580" s="13"/>
      <c r="H580" s="2"/>
      <c r="I580" s="3"/>
      <c r="J580" s="9"/>
      <c r="K580" s="48"/>
      <c r="L580" s="35"/>
      <c r="M580" s="16">
        <f>IF(K580="yes","N/A",IF(I580&gt;Master!$A$8,1,IF(I580&gt;Master!$A$9,0.75,IF(I580&gt;Master!$A$10,0.5,IF(I580&gt;Master!$A$11,0.25,0)))))</f>
        <v>0</v>
      </c>
      <c r="N580" s="20">
        <f t="shared" si="8"/>
        <v>0</v>
      </c>
    </row>
    <row r="581" spans="1:14" x14ac:dyDescent="0.2">
      <c r="A581" s="13"/>
      <c r="B581" s="1"/>
      <c r="C581" s="1"/>
      <c r="D581" s="1"/>
      <c r="E581" s="1"/>
      <c r="F581" s="1"/>
      <c r="G581" s="13"/>
      <c r="H581" s="2"/>
      <c r="I581" s="3"/>
      <c r="J581" s="9"/>
      <c r="K581" s="48"/>
      <c r="L581" s="35"/>
      <c r="M581" s="16">
        <f>IF(K581="yes","N/A",IF(I581&gt;Master!$A$8,1,IF(I581&gt;Master!$A$9,0.75,IF(I581&gt;Master!$A$10,0.5,IF(I581&gt;Master!$A$11,0.25,0)))))</f>
        <v>0</v>
      </c>
      <c r="N581" s="20">
        <f t="shared" si="8"/>
        <v>0</v>
      </c>
    </row>
    <row r="582" spans="1:14" x14ac:dyDescent="0.2">
      <c r="A582" s="13"/>
      <c r="B582" s="1"/>
      <c r="C582" s="1"/>
      <c r="D582" s="1"/>
      <c r="E582" s="1"/>
      <c r="F582" s="1"/>
      <c r="G582" s="13"/>
      <c r="H582" s="2"/>
      <c r="I582" s="3"/>
      <c r="J582" s="9"/>
      <c r="K582" s="48"/>
      <c r="L582" s="35"/>
      <c r="M582" s="16">
        <f>IF(K582="yes","N/A",IF(I582&gt;Master!$A$8,1,IF(I582&gt;Master!$A$9,0.75,IF(I582&gt;Master!$A$10,0.5,IF(I582&gt;Master!$A$11,0.25,0)))))</f>
        <v>0</v>
      </c>
      <c r="N582" s="20">
        <f t="shared" si="8"/>
        <v>0</v>
      </c>
    </row>
    <row r="583" spans="1:14" x14ac:dyDescent="0.2">
      <c r="A583" s="13"/>
      <c r="B583" s="1"/>
      <c r="C583" s="1"/>
      <c r="D583" s="1"/>
      <c r="E583" s="1"/>
      <c r="F583" s="1"/>
      <c r="G583" s="13"/>
      <c r="H583" s="2"/>
      <c r="I583" s="3"/>
      <c r="J583" s="9"/>
      <c r="K583" s="48"/>
      <c r="L583" s="35"/>
      <c r="M583" s="16">
        <f>IF(K583="yes","N/A",IF(I583&gt;Master!$A$8,1,IF(I583&gt;Master!$A$9,0.75,IF(I583&gt;Master!$A$10,0.5,IF(I583&gt;Master!$A$11,0.25,0)))))</f>
        <v>0</v>
      </c>
      <c r="N583" s="20">
        <f t="shared" si="8"/>
        <v>0</v>
      </c>
    </row>
    <row r="584" spans="1:14" x14ac:dyDescent="0.2">
      <c r="A584" s="13"/>
      <c r="B584" s="1"/>
      <c r="C584" s="1"/>
      <c r="D584" s="1"/>
      <c r="E584" s="1"/>
      <c r="F584" s="1"/>
      <c r="G584" s="13"/>
      <c r="H584" s="2"/>
      <c r="I584" s="3"/>
      <c r="J584" s="9"/>
      <c r="K584" s="48"/>
      <c r="L584" s="35"/>
      <c r="M584" s="16">
        <f>IF(K584="yes","N/A",IF(I584&gt;Master!$A$8,1,IF(I584&gt;Master!$A$9,0.75,IF(I584&gt;Master!$A$10,0.5,IF(I584&gt;Master!$A$11,0.25,0)))))</f>
        <v>0</v>
      </c>
      <c r="N584" s="20">
        <f t="shared" si="8"/>
        <v>0</v>
      </c>
    </row>
    <row r="585" spans="1:14" x14ac:dyDescent="0.2">
      <c r="A585" s="13"/>
      <c r="B585" s="1"/>
      <c r="C585" s="1"/>
      <c r="D585" s="1"/>
      <c r="E585" s="1"/>
      <c r="F585" s="1"/>
      <c r="G585" s="13"/>
      <c r="H585" s="2"/>
      <c r="I585" s="3"/>
      <c r="J585" s="9"/>
      <c r="K585" s="48"/>
      <c r="L585" s="35"/>
      <c r="M585" s="16">
        <f>IF(K585="yes","N/A",IF(I585&gt;Master!$A$8,1,IF(I585&gt;Master!$A$9,0.75,IF(I585&gt;Master!$A$10,0.5,IF(I585&gt;Master!$A$11,0.25,0)))))</f>
        <v>0</v>
      </c>
      <c r="N585" s="20">
        <f t="shared" si="8"/>
        <v>0</v>
      </c>
    </row>
    <row r="586" spans="1:14" x14ac:dyDescent="0.2">
      <c r="A586" s="13"/>
      <c r="B586" s="1"/>
      <c r="C586" s="1"/>
      <c r="D586" s="1"/>
      <c r="E586" s="1"/>
      <c r="F586" s="1"/>
      <c r="G586" s="13"/>
      <c r="H586" s="2"/>
      <c r="I586" s="3"/>
      <c r="J586" s="9"/>
      <c r="K586" s="48"/>
      <c r="L586" s="35"/>
      <c r="M586" s="16">
        <f>IF(K586="yes","N/A",IF(I586&gt;Master!$A$8,1,IF(I586&gt;Master!$A$9,0.75,IF(I586&gt;Master!$A$10,0.5,IF(I586&gt;Master!$A$11,0.25,0)))))</f>
        <v>0</v>
      </c>
      <c r="N586" s="20">
        <f t="shared" si="8"/>
        <v>0</v>
      </c>
    </row>
    <row r="587" spans="1:14" x14ac:dyDescent="0.2">
      <c r="A587" s="13"/>
      <c r="B587" s="1"/>
      <c r="C587" s="1"/>
      <c r="D587" s="1"/>
      <c r="E587" s="1"/>
      <c r="F587" s="1"/>
      <c r="G587" s="13"/>
      <c r="H587" s="2"/>
      <c r="I587" s="3"/>
      <c r="J587" s="9"/>
      <c r="K587" s="48"/>
      <c r="L587" s="35"/>
      <c r="M587" s="16">
        <f>IF(K587="yes","N/A",IF(I587&gt;Master!$A$8,1,IF(I587&gt;Master!$A$9,0.75,IF(I587&gt;Master!$A$10,0.5,IF(I587&gt;Master!$A$11,0.25,0)))))</f>
        <v>0</v>
      </c>
      <c r="N587" s="20">
        <f t="shared" si="8"/>
        <v>0</v>
      </c>
    </row>
    <row r="588" spans="1:14" x14ac:dyDescent="0.2">
      <c r="A588" s="13"/>
      <c r="B588" s="1"/>
      <c r="C588" s="1"/>
      <c r="D588" s="1"/>
      <c r="E588" s="1"/>
      <c r="F588" s="1"/>
      <c r="G588" s="13"/>
      <c r="H588" s="2"/>
      <c r="I588" s="3"/>
      <c r="J588" s="9"/>
      <c r="K588" s="48"/>
      <c r="L588" s="35"/>
      <c r="M588" s="16">
        <f>IF(K588="yes","N/A",IF(I588&gt;Master!$A$8,1,IF(I588&gt;Master!$A$9,0.75,IF(I588&gt;Master!$A$10,0.5,IF(I588&gt;Master!$A$11,0.25,0)))))</f>
        <v>0</v>
      </c>
      <c r="N588" s="20">
        <f t="shared" si="8"/>
        <v>0</v>
      </c>
    </row>
    <row r="589" spans="1:14" x14ac:dyDescent="0.2">
      <c r="A589" s="13"/>
      <c r="B589" s="1"/>
      <c r="C589" s="1"/>
      <c r="D589" s="1"/>
      <c r="E589" s="1"/>
      <c r="F589" s="1"/>
      <c r="G589" s="13"/>
      <c r="H589" s="2"/>
      <c r="I589" s="3"/>
      <c r="J589" s="9"/>
      <c r="K589" s="48"/>
      <c r="L589" s="35"/>
      <c r="M589" s="16">
        <f>IF(K589="yes","N/A",IF(I589&gt;Master!$A$8,1,IF(I589&gt;Master!$A$9,0.75,IF(I589&gt;Master!$A$10,0.5,IF(I589&gt;Master!$A$11,0.25,0)))))</f>
        <v>0</v>
      </c>
      <c r="N589" s="20">
        <f t="shared" si="8"/>
        <v>0</v>
      </c>
    </row>
    <row r="590" spans="1:14" x14ac:dyDescent="0.2">
      <c r="A590" s="13"/>
      <c r="B590" s="1"/>
      <c r="C590" s="1"/>
      <c r="D590" s="1"/>
      <c r="E590" s="1"/>
      <c r="F590" s="1"/>
      <c r="G590" s="13"/>
      <c r="H590" s="2"/>
      <c r="I590" s="3"/>
      <c r="J590" s="9"/>
      <c r="K590" s="48"/>
      <c r="L590" s="35"/>
      <c r="M590" s="16">
        <f>IF(K590="yes","N/A",IF(I590&gt;Master!$A$8,1,IF(I590&gt;Master!$A$9,0.75,IF(I590&gt;Master!$A$10,0.5,IF(I590&gt;Master!$A$11,0.25,0)))))</f>
        <v>0</v>
      </c>
      <c r="N590" s="20">
        <f t="shared" si="8"/>
        <v>0</v>
      </c>
    </row>
    <row r="591" spans="1:14" x14ac:dyDescent="0.2">
      <c r="A591" s="13"/>
      <c r="B591" s="1"/>
      <c r="C591" s="1"/>
      <c r="D591" s="1"/>
      <c r="E591" s="1"/>
      <c r="F591" s="1"/>
      <c r="G591" s="13"/>
      <c r="H591" s="2"/>
      <c r="I591" s="3"/>
      <c r="J591" s="9"/>
      <c r="K591" s="48"/>
      <c r="L591" s="35"/>
      <c r="M591" s="16">
        <f>IF(K591="yes","N/A",IF(I591&gt;Master!$A$8,1,IF(I591&gt;Master!$A$9,0.75,IF(I591&gt;Master!$A$10,0.5,IF(I591&gt;Master!$A$11,0.25,0)))))</f>
        <v>0</v>
      </c>
      <c r="N591" s="20">
        <f t="shared" si="8"/>
        <v>0</v>
      </c>
    </row>
    <row r="592" spans="1:14" x14ac:dyDescent="0.2">
      <c r="A592" s="13"/>
      <c r="B592" s="1"/>
      <c r="C592" s="1"/>
      <c r="D592" s="1"/>
      <c r="E592" s="1"/>
      <c r="F592" s="1"/>
      <c r="G592" s="13"/>
      <c r="H592" s="2"/>
      <c r="I592" s="3"/>
      <c r="J592" s="9"/>
      <c r="K592" s="48"/>
      <c r="L592" s="35"/>
      <c r="M592" s="16">
        <f>IF(K592="yes","N/A",IF(I592&gt;Master!$A$8,1,IF(I592&gt;Master!$A$9,0.75,IF(I592&gt;Master!$A$10,0.5,IF(I592&gt;Master!$A$11,0.25,0)))))</f>
        <v>0</v>
      </c>
      <c r="N592" s="20">
        <f t="shared" si="8"/>
        <v>0</v>
      </c>
    </row>
    <row r="593" spans="1:14" x14ac:dyDescent="0.2">
      <c r="A593" s="13"/>
      <c r="B593" s="1"/>
      <c r="C593" s="1"/>
      <c r="D593" s="1"/>
      <c r="E593" s="1"/>
      <c r="F593" s="1"/>
      <c r="G593" s="13"/>
      <c r="H593" s="2"/>
      <c r="I593" s="3"/>
      <c r="J593" s="9"/>
      <c r="K593" s="48"/>
      <c r="L593" s="35"/>
      <c r="M593" s="16">
        <f>IF(K593="yes","N/A",IF(I593&gt;Master!$A$8,1,IF(I593&gt;Master!$A$9,0.75,IF(I593&gt;Master!$A$10,0.5,IF(I593&gt;Master!$A$11,0.25,0)))))</f>
        <v>0</v>
      </c>
      <c r="N593" s="20">
        <f t="shared" si="8"/>
        <v>0</v>
      </c>
    </row>
    <row r="594" spans="1:14" x14ac:dyDescent="0.2">
      <c r="A594" s="13"/>
      <c r="B594" s="1"/>
      <c r="C594" s="1"/>
      <c r="D594" s="1"/>
      <c r="E594" s="1"/>
      <c r="F594" s="1"/>
      <c r="G594" s="13"/>
      <c r="H594" s="2"/>
      <c r="I594" s="3"/>
      <c r="J594" s="9"/>
      <c r="K594" s="48"/>
      <c r="L594" s="35"/>
      <c r="M594" s="16">
        <f>IF(K594="yes","N/A",IF(I594&gt;Master!$A$8,1,IF(I594&gt;Master!$A$9,0.75,IF(I594&gt;Master!$A$10,0.5,IF(I594&gt;Master!$A$11,0.25,0)))))</f>
        <v>0</v>
      </c>
      <c r="N594" s="20">
        <f t="shared" si="8"/>
        <v>0</v>
      </c>
    </row>
    <row r="595" spans="1:14" x14ac:dyDescent="0.2">
      <c r="A595" s="13"/>
      <c r="B595" s="1"/>
      <c r="C595" s="1"/>
      <c r="D595" s="1"/>
      <c r="E595" s="1"/>
      <c r="F595" s="1"/>
      <c r="G595" s="13"/>
      <c r="H595" s="2"/>
      <c r="I595" s="3"/>
      <c r="J595" s="9"/>
      <c r="K595" s="48"/>
      <c r="L595" s="35"/>
      <c r="M595" s="16">
        <f>IF(K595="yes","N/A",IF(I595&gt;Master!$A$8,1,IF(I595&gt;Master!$A$9,0.75,IF(I595&gt;Master!$A$10,0.5,IF(I595&gt;Master!$A$11,0.25,0)))))</f>
        <v>0</v>
      </c>
      <c r="N595" s="20">
        <f t="shared" si="8"/>
        <v>0</v>
      </c>
    </row>
    <row r="596" spans="1:14" x14ac:dyDescent="0.2">
      <c r="A596" s="13"/>
      <c r="B596" s="1"/>
      <c r="C596" s="1"/>
      <c r="D596" s="1"/>
      <c r="E596" s="1"/>
      <c r="F596" s="1"/>
      <c r="G596" s="13"/>
      <c r="H596" s="2"/>
      <c r="I596" s="3"/>
      <c r="J596" s="9"/>
      <c r="K596" s="48"/>
      <c r="L596" s="35"/>
      <c r="M596" s="16">
        <f>IF(K596="yes","N/A",IF(I596&gt;Master!$A$8,1,IF(I596&gt;Master!$A$9,0.75,IF(I596&gt;Master!$A$10,0.5,IF(I596&gt;Master!$A$11,0.25,0)))))</f>
        <v>0</v>
      </c>
      <c r="N596" s="20">
        <f t="shared" si="8"/>
        <v>0</v>
      </c>
    </row>
    <row r="597" spans="1:14" x14ac:dyDescent="0.2">
      <c r="A597" s="13"/>
      <c r="B597" s="1"/>
      <c r="C597" s="1"/>
      <c r="D597" s="1"/>
      <c r="E597" s="1"/>
      <c r="F597" s="1"/>
      <c r="G597" s="13"/>
      <c r="H597" s="2"/>
      <c r="I597" s="3"/>
      <c r="J597" s="9"/>
      <c r="K597" s="48"/>
      <c r="L597" s="35"/>
      <c r="M597" s="16">
        <f>IF(K597="yes","N/A",IF(I597&gt;Master!$A$8,1,IF(I597&gt;Master!$A$9,0.75,IF(I597&gt;Master!$A$10,0.5,IF(I597&gt;Master!$A$11,0.25,0)))))</f>
        <v>0</v>
      </c>
      <c r="N597" s="20">
        <f t="shared" si="8"/>
        <v>0</v>
      </c>
    </row>
    <row r="598" spans="1:14" x14ac:dyDescent="0.2">
      <c r="A598" s="13"/>
      <c r="B598" s="1"/>
      <c r="C598" s="1"/>
      <c r="D598" s="1"/>
      <c r="E598" s="1"/>
      <c r="F598" s="1"/>
      <c r="G598" s="13"/>
      <c r="H598" s="2"/>
      <c r="I598" s="3"/>
      <c r="J598" s="9"/>
      <c r="K598" s="48"/>
      <c r="L598" s="35"/>
      <c r="M598" s="16">
        <f>IF(K598="yes","N/A",IF(I598&gt;Master!$A$8,1,IF(I598&gt;Master!$A$9,0.75,IF(I598&gt;Master!$A$10,0.5,IF(I598&gt;Master!$A$11,0.25,0)))))</f>
        <v>0</v>
      </c>
      <c r="N598" s="20">
        <f t="shared" si="8"/>
        <v>0</v>
      </c>
    </row>
    <row r="599" spans="1:14" x14ac:dyDescent="0.2">
      <c r="A599" s="13"/>
      <c r="B599" s="1"/>
      <c r="C599" s="1"/>
      <c r="D599" s="1"/>
      <c r="E599" s="1"/>
      <c r="F599" s="1"/>
      <c r="G599" s="13"/>
      <c r="H599" s="2"/>
      <c r="I599" s="3"/>
      <c r="J599" s="9"/>
      <c r="K599" s="48"/>
      <c r="L599" s="35"/>
      <c r="M599" s="16">
        <f>IF(K599="yes","N/A",IF(I599&gt;Master!$A$8,1,IF(I599&gt;Master!$A$9,0.75,IF(I599&gt;Master!$A$10,0.5,IF(I599&gt;Master!$A$11,0.25,0)))))</f>
        <v>0</v>
      </c>
      <c r="N599" s="20">
        <f t="shared" ref="N599:N662" si="9">IF(K599="yes",ROUND(J599*L599,2),ROUND(J599*L599*M599,2))</f>
        <v>0</v>
      </c>
    </row>
    <row r="600" spans="1:14" x14ac:dyDescent="0.2">
      <c r="A600" s="13"/>
      <c r="B600" s="1"/>
      <c r="C600" s="1"/>
      <c r="D600" s="1"/>
      <c r="E600" s="1"/>
      <c r="F600" s="1"/>
      <c r="G600" s="13"/>
      <c r="H600" s="2"/>
      <c r="I600" s="3"/>
      <c r="J600" s="9"/>
      <c r="K600" s="48"/>
      <c r="L600" s="35"/>
      <c r="M600" s="16">
        <f>IF(K600="yes","N/A",IF(I600&gt;Master!$A$8,1,IF(I600&gt;Master!$A$9,0.75,IF(I600&gt;Master!$A$10,0.5,IF(I600&gt;Master!$A$11,0.25,0)))))</f>
        <v>0</v>
      </c>
      <c r="N600" s="20">
        <f t="shared" si="9"/>
        <v>0</v>
      </c>
    </row>
    <row r="601" spans="1:14" x14ac:dyDescent="0.2">
      <c r="A601" s="13"/>
      <c r="B601" s="1"/>
      <c r="C601" s="1"/>
      <c r="D601" s="1"/>
      <c r="E601" s="1"/>
      <c r="F601" s="1"/>
      <c r="G601" s="13"/>
      <c r="H601" s="2"/>
      <c r="I601" s="3"/>
      <c r="J601" s="9"/>
      <c r="K601" s="48"/>
      <c r="L601" s="35"/>
      <c r="M601" s="16">
        <f>IF(K601="yes","N/A",IF(I601&gt;Master!$A$8,1,IF(I601&gt;Master!$A$9,0.75,IF(I601&gt;Master!$A$10,0.5,IF(I601&gt;Master!$A$11,0.25,0)))))</f>
        <v>0</v>
      </c>
      <c r="N601" s="20">
        <f t="shared" si="9"/>
        <v>0</v>
      </c>
    </row>
    <row r="602" spans="1:14" x14ac:dyDescent="0.2">
      <c r="A602" s="13"/>
      <c r="B602" s="1"/>
      <c r="C602" s="1"/>
      <c r="D602" s="1"/>
      <c r="E602" s="1"/>
      <c r="F602" s="1"/>
      <c r="G602" s="13"/>
      <c r="H602" s="2"/>
      <c r="I602" s="3"/>
      <c r="J602" s="9"/>
      <c r="K602" s="48"/>
      <c r="L602" s="35"/>
      <c r="M602" s="16">
        <f>IF(K602="yes","N/A",IF(I602&gt;Master!$A$8,1,IF(I602&gt;Master!$A$9,0.75,IF(I602&gt;Master!$A$10,0.5,IF(I602&gt;Master!$A$11,0.25,0)))))</f>
        <v>0</v>
      </c>
      <c r="N602" s="20">
        <f t="shared" si="9"/>
        <v>0</v>
      </c>
    </row>
    <row r="603" spans="1:14" x14ac:dyDescent="0.2">
      <c r="A603" s="13"/>
      <c r="B603" s="1"/>
      <c r="C603" s="1"/>
      <c r="D603" s="1"/>
      <c r="E603" s="1"/>
      <c r="F603" s="1"/>
      <c r="G603" s="13"/>
      <c r="H603" s="2"/>
      <c r="I603" s="3"/>
      <c r="J603" s="9"/>
      <c r="K603" s="48"/>
      <c r="L603" s="35"/>
      <c r="M603" s="16">
        <f>IF(K603="yes","N/A",IF(I603&gt;Master!$A$8,1,IF(I603&gt;Master!$A$9,0.75,IF(I603&gt;Master!$A$10,0.5,IF(I603&gt;Master!$A$11,0.25,0)))))</f>
        <v>0</v>
      </c>
      <c r="N603" s="20">
        <f t="shared" si="9"/>
        <v>0</v>
      </c>
    </row>
    <row r="604" spans="1:14" x14ac:dyDescent="0.2">
      <c r="A604" s="13"/>
      <c r="B604" s="1"/>
      <c r="C604" s="1"/>
      <c r="D604" s="1"/>
      <c r="E604" s="1"/>
      <c r="F604" s="1"/>
      <c r="G604" s="13"/>
      <c r="H604" s="2"/>
      <c r="I604" s="3"/>
      <c r="J604" s="9"/>
      <c r="K604" s="48"/>
      <c r="L604" s="35"/>
      <c r="M604" s="16">
        <f>IF(K604="yes","N/A",IF(I604&gt;Master!$A$8,1,IF(I604&gt;Master!$A$9,0.75,IF(I604&gt;Master!$A$10,0.5,IF(I604&gt;Master!$A$11,0.25,0)))))</f>
        <v>0</v>
      </c>
      <c r="N604" s="20">
        <f t="shared" si="9"/>
        <v>0</v>
      </c>
    </row>
    <row r="605" spans="1:14" x14ac:dyDescent="0.2">
      <c r="A605" s="13"/>
      <c r="B605" s="1"/>
      <c r="C605" s="1"/>
      <c r="D605" s="1"/>
      <c r="E605" s="1"/>
      <c r="F605" s="1"/>
      <c r="G605" s="13"/>
      <c r="H605" s="2"/>
      <c r="I605" s="3"/>
      <c r="J605" s="9"/>
      <c r="K605" s="48"/>
      <c r="L605" s="35"/>
      <c r="M605" s="16">
        <f>IF(K605="yes","N/A",IF(I605&gt;Master!$A$8,1,IF(I605&gt;Master!$A$9,0.75,IF(I605&gt;Master!$A$10,0.5,IF(I605&gt;Master!$A$11,0.25,0)))))</f>
        <v>0</v>
      </c>
      <c r="N605" s="20">
        <f t="shared" si="9"/>
        <v>0</v>
      </c>
    </row>
    <row r="606" spans="1:14" x14ac:dyDescent="0.2">
      <c r="A606" s="13"/>
      <c r="B606" s="1"/>
      <c r="C606" s="1"/>
      <c r="D606" s="1"/>
      <c r="E606" s="1"/>
      <c r="F606" s="1"/>
      <c r="G606" s="13"/>
      <c r="H606" s="2"/>
      <c r="I606" s="3"/>
      <c r="J606" s="9"/>
      <c r="K606" s="48"/>
      <c r="L606" s="35"/>
      <c r="M606" s="16">
        <f>IF(K606="yes","N/A",IF(I606&gt;Master!$A$8,1,IF(I606&gt;Master!$A$9,0.75,IF(I606&gt;Master!$A$10,0.5,IF(I606&gt;Master!$A$11,0.25,0)))))</f>
        <v>0</v>
      </c>
      <c r="N606" s="20">
        <f t="shared" si="9"/>
        <v>0</v>
      </c>
    </row>
    <row r="607" spans="1:14" x14ac:dyDescent="0.2">
      <c r="A607" s="13"/>
      <c r="B607" s="1"/>
      <c r="C607" s="1"/>
      <c r="D607" s="1"/>
      <c r="E607" s="1"/>
      <c r="F607" s="1"/>
      <c r="G607" s="13"/>
      <c r="H607" s="2"/>
      <c r="I607" s="3"/>
      <c r="J607" s="9"/>
      <c r="K607" s="48"/>
      <c r="L607" s="35"/>
      <c r="M607" s="16">
        <f>IF(K607="yes","N/A",IF(I607&gt;Master!$A$8,1,IF(I607&gt;Master!$A$9,0.75,IF(I607&gt;Master!$A$10,0.5,IF(I607&gt;Master!$A$11,0.25,0)))))</f>
        <v>0</v>
      </c>
      <c r="N607" s="20">
        <f t="shared" si="9"/>
        <v>0</v>
      </c>
    </row>
    <row r="608" spans="1:14" x14ac:dyDescent="0.2">
      <c r="A608" s="13"/>
      <c r="B608" s="1"/>
      <c r="C608" s="1"/>
      <c r="D608" s="1"/>
      <c r="E608" s="1"/>
      <c r="F608" s="1"/>
      <c r="G608" s="13"/>
      <c r="H608" s="2"/>
      <c r="I608" s="3"/>
      <c r="J608" s="9"/>
      <c r="K608" s="48"/>
      <c r="L608" s="35"/>
      <c r="M608" s="16">
        <f>IF(K608="yes","N/A",IF(I608&gt;Master!$A$8,1,IF(I608&gt;Master!$A$9,0.75,IF(I608&gt;Master!$A$10,0.5,IF(I608&gt;Master!$A$11,0.25,0)))))</f>
        <v>0</v>
      </c>
      <c r="N608" s="20">
        <f t="shared" si="9"/>
        <v>0</v>
      </c>
    </row>
    <row r="609" spans="1:14" x14ac:dyDescent="0.2">
      <c r="A609" s="13"/>
      <c r="B609" s="1"/>
      <c r="C609" s="1"/>
      <c r="D609" s="1"/>
      <c r="E609" s="1"/>
      <c r="F609" s="1"/>
      <c r="G609" s="13"/>
      <c r="H609" s="2"/>
      <c r="I609" s="3"/>
      <c r="J609" s="9"/>
      <c r="K609" s="48"/>
      <c r="L609" s="35"/>
      <c r="M609" s="16">
        <f>IF(K609="yes","N/A",IF(I609&gt;Master!$A$8,1,IF(I609&gt;Master!$A$9,0.75,IF(I609&gt;Master!$A$10,0.5,IF(I609&gt;Master!$A$11,0.25,0)))))</f>
        <v>0</v>
      </c>
      <c r="N609" s="20">
        <f t="shared" si="9"/>
        <v>0</v>
      </c>
    </row>
    <row r="610" spans="1:14" x14ac:dyDescent="0.2">
      <c r="A610" s="13"/>
      <c r="B610" s="1"/>
      <c r="C610" s="1"/>
      <c r="D610" s="1"/>
      <c r="E610" s="1"/>
      <c r="F610" s="1"/>
      <c r="G610" s="13"/>
      <c r="H610" s="2"/>
      <c r="I610" s="3"/>
      <c r="J610" s="9"/>
      <c r="K610" s="48"/>
      <c r="L610" s="35"/>
      <c r="M610" s="16">
        <f>IF(K610="yes","N/A",IF(I610&gt;Master!$A$8,1,IF(I610&gt;Master!$A$9,0.75,IF(I610&gt;Master!$A$10,0.5,IF(I610&gt;Master!$A$11,0.25,0)))))</f>
        <v>0</v>
      </c>
      <c r="N610" s="20">
        <f t="shared" si="9"/>
        <v>0</v>
      </c>
    </row>
    <row r="611" spans="1:14" x14ac:dyDescent="0.2">
      <c r="A611" s="13"/>
      <c r="B611" s="1"/>
      <c r="C611" s="1"/>
      <c r="D611" s="1"/>
      <c r="E611" s="1"/>
      <c r="F611" s="1"/>
      <c r="G611" s="13"/>
      <c r="H611" s="2"/>
      <c r="I611" s="3"/>
      <c r="J611" s="9"/>
      <c r="K611" s="48"/>
      <c r="L611" s="35"/>
      <c r="M611" s="16">
        <f>IF(K611="yes","N/A",IF(I611&gt;Master!$A$8,1,IF(I611&gt;Master!$A$9,0.75,IF(I611&gt;Master!$A$10,0.5,IF(I611&gt;Master!$A$11,0.25,0)))))</f>
        <v>0</v>
      </c>
      <c r="N611" s="20">
        <f t="shared" si="9"/>
        <v>0</v>
      </c>
    </row>
    <row r="612" spans="1:14" x14ac:dyDescent="0.2">
      <c r="A612" s="13"/>
      <c r="B612" s="1"/>
      <c r="C612" s="1"/>
      <c r="D612" s="1"/>
      <c r="E612" s="1"/>
      <c r="F612" s="1"/>
      <c r="G612" s="13"/>
      <c r="H612" s="2"/>
      <c r="I612" s="3"/>
      <c r="J612" s="9"/>
      <c r="K612" s="48"/>
      <c r="L612" s="35"/>
      <c r="M612" s="16">
        <f>IF(K612="yes","N/A",IF(I612&gt;Master!$A$8,1,IF(I612&gt;Master!$A$9,0.75,IF(I612&gt;Master!$A$10,0.5,IF(I612&gt;Master!$A$11,0.25,0)))))</f>
        <v>0</v>
      </c>
      <c r="N612" s="20">
        <f t="shared" si="9"/>
        <v>0</v>
      </c>
    </row>
    <row r="613" spans="1:14" x14ac:dyDescent="0.2">
      <c r="A613" s="13"/>
      <c r="B613" s="1"/>
      <c r="C613" s="1"/>
      <c r="D613" s="1"/>
      <c r="E613" s="1"/>
      <c r="F613" s="1"/>
      <c r="G613" s="13"/>
      <c r="H613" s="2"/>
      <c r="I613" s="3"/>
      <c r="J613" s="9"/>
      <c r="K613" s="48"/>
      <c r="L613" s="35"/>
      <c r="M613" s="16">
        <f>IF(K613="yes","N/A",IF(I613&gt;Master!$A$8,1,IF(I613&gt;Master!$A$9,0.75,IF(I613&gt;Master!$A$10,0.5,IF(I613&gt;Master!$A$11,0.25,0)))))</f>
        <v>0</v>
      </c>
      <c r="N613" s="20">
        <f t="shared" si="9"/>
        <v>0</v>
      </c>
    </row>
    <row r="614" spans="1:14" x14ac:dyDescent="0.2">
      <c r="A614" s="13"/>
      <c r="B614" s="1"/>
      <c r="C614" s="1"/>
      <c r="D614" s="1"/>
      <c r="E614" s="1"/>
      <c r="F614" s="1"/>
      <c r="G614" s="13"/>
      <c r="H614" s="2"/>
      <c r="I614" s="3"/>
      <c r="J614" s="9"/>
      <c r="K614" s="48"/>
      <c r="L614" s="35"/>
      <c r="M614" s="16">
        <f>IF(K614="yes","N/A",IF(I614&gt;Master!$A$8,1,IF(I614&gt;Master!$A$9,0.75,IF(I614&gt;Master!$A$10,0.5,IF(I614&gt;Master!$A$11,0.25,0)))))</f>
        <v>0</v>
      </c>
      <c r="N614" s="20">
        <f t="shared" si="9"/>
        <v>0</v>
      </c>
    </row>
    <row r="615" spans="1:14" x14ac:dyDescent="0.2">
      <c r="A615" s="13"/>
      <c r="B615" s="1"/>
      <c r="C615" s="1"/>
      <c r="D615" s="1"/>
      <c r="E615" s="1"/>
      <c r="F615" s="1"/>
      <c r="G615" s="13"/>
      <c r="H615" s="2"/>
      <c r="I615" s="3"/>
      <c r="J615" s="9"/>
      <c r="K615" s="48"/>
      <c r="L615" s="35"/>
      <c r="M615" s="16">
        <f>IF(K615="yes","N/A",IF(I615&gt;Master!$A$8,1,IF(I615&gt;Master!$A$9,0.75,IF(I615&gt;Master!$A$10,0.5,IF(I615&gt;Master!$A$11,0.25,0)))))</f>
        <v>0</v>
      </c>
      <c r="N615" s="20">
        <f t="shared" si="9"/>
        <v>0</v>
      </c>
    </row>
    <row r="616" spans="1:14" x14ac:dyDescent="0.2">
      <c r="A616" s="13"/>
      <c r="B616" s="1"/>
      <c r="C616" s="1"/>
      <c r="D616" s="1"/>
      <c r="E616" s="1"/>
      <c r="F616" s="1"/>
      <c r="G616" s="13"/>
      <c r="H616" s="2"/>
      <c r="I616" s="3"/>
      <c r="J616" s="9"/>
      <c r="K616" s="48"/>
      <c r="L616" s="35"/>
      <c r="M616" s="16">
        <f>IF(K616="yes","N/A",IF(I616&gt;Master!$A$8,1,IF(I616&gt;Master!$A$9,0.75,IF(I616&gt;Master!$A$10,0.5,IF(I616&gt;Master!$A$11,0.25,0)))))</f>
        <v>0</v>
      </c>
      <c r="N616" s="20">
        <f t="shared" si="9"/>
        <v>0</v>
      </c>
    </row>
    <row r="617" spans="1:14" x14ac:dyDescent="0.2">
      <c r="A617" s="13"/>
      <c r="B617" s="1"/>
      <c r="C617" s="1"/>
      <c r="D617" s="1"/>
      <c r="E617" s="1"/>
      <c r="F617" s="1"/>
      <c r="G617" s="13"/>
      <c r="H617" s="2"/>
      <c r="I617" s="3"/>
      <c r="J617" s="9"/>
      <c r="K617" s="48"/>
      <c r="L617" s="35"/>
      <c r="M617" s="16">
        <f>IF(K617="yes","N/A",IF(I617&gt;Master!$A$8,1,IF(I617&gt;Master!$A$9,0.75,IF(I617&gt;Master!$A$10,0.5,IF(I617&gt;Master!$A$11,0.25,0)))))</f>
        <v>0</v>
      </c>
      <c r="N617" s="20">
        <f t="shared" si="9"/>
        <v>0</v>
      </c>
    </row>
    <row r="618" spans="1:14" x14ac:dyDescent="0.2">
      <c r="A618" s="13"/>
      <c r="B618" s="1"/>
      <c r="C618" s="1"/>
      <c r="D618" s="1"/>
      <c r="E618" s="1"/>
      <c r="F618" s="1"/>
      <c r="G618" s="13"/>
      <c r="H618" s="2"/>
      <c r="I618" s="3"/>
      <c r="J618" s="9"/>
      <c r="K618" s="48"/>
      <c r="L618" s="35"/>
      <c r="M618" s="16">
        <f>IF(K618="yes","N/A",IF(I618&gt;Master!$A$8,1,IF(I618&gt;Master!$A$9,0.75,IF(I618&gt;Master!$A$10,0.5,IF(I618&gt;Master!$A$11,0.25,0)))))</f>
        <v>0</v>
      </c>
      <c r="N618" s="20">
        <f t="shared" si="9"/>
        <v>0</v>
      </c>
    </row>
    <row r="619" spans="1:14" x14ac:dyDescent="0.2">
      <c r="A619" s="13"/>
      <c r="B619" s="1"/>
      <c r="C619" s="1"/>
      <c r="D619" s="1"/>
      <c r="E619" s="1"/>
      <c r="F619" s="1"/>
      <c r="G619" s="13"/>
      <c r="H619" s="2"/>
      <c r="I619" s="3"/>
      <c r="J619" s="9"/>
      <c r="K619" s="48"/>
      <c r="L619" s="35"/>
      <c r="M619" s="16">
        <f>IF(K619="yes","N/A",IF(I619&gt;Master!$A$8,1,IF(I619&gt;Master!$A$9,0.75,IF(I619&gt;Master!$A$10,0.5,IF(I619&gt;Master!$A$11,0.25,0)))))</f>
        <v>0</v>
      </c>
      <c r="N619" s="20">
        <f t="shared" si="9"/>
        <v>0</v>
      </c>
    </row>
    <row r="620" spans="1:14" x14ac:dyDescent="0.2">
      <c r="A620" s="13"/>
      <c r="B620" s="1"/>
      <c r="C620" s="1"/>
      <c r="D620" s="1"/>
      <c r="E620" s="1"/>
      <c r="F620" s="1"/>
      <c r="G620" s="13"/>
      <c r="H620" s="2"/>
      <c r="I620" s="3"/>
      <c r="J620" s="9"/>
      <c r="K620" s="48"/>
      <c r="L620" s="35"/>
      <c r="M620" s="16">
        <f>IF(K620="yes","N/A",IF(I620&gt;Master!$A$8,1,IF(I620&gt;Master!$A$9,0.75,IF(I620&gt;Master!$A$10,0.5,IF(I620&gt;Master!$A$11,0.25,0)))))</f>
        <v>0</v>
      </c>
      <c r="N620" s="20">
        <f t="shared" si="9"/>
        <v>0</v>
      </c>
    </row>
    <row r="621" spans="1:14" x14ac:dyDescent="0.2">
      <c r="A621" s="13"/>
      <c r="B621" s="1"/>
      <c r="C621" s="1"/>
      <c r="D621" s="1"/>
      <c r="E621" s="1"/>
      <c r="F621" s="1"/>
      <c r="G621" s="13"/>
      <c r="H621" s="2"/>
      <c r="I621" s="3"/>
      <c r="J621" s="9"/>
      <c r="K621" s="48"/>
      <c r="L621" s="35"/>
      <c r="M621" s="16">
        <f>IF(K621="yes","N/A",IF(I621&gt;Master!$A$8,1,IF(I621&gt;Master!$A$9,0.75,IF(I621&gt;Master!$A$10,0.5,IF(I621&gt;Master!$A$11,0.25,0)))))</f>
        <v>0</v>
      </c>
      <c r="N621" s="20">
        <f t="shared" si="9"/>
        <v>0</v>
      </c>
    </row>
    <row r="622" spans="1:14" x14ac:dyDescent="0.2">
      <c r="A622" s="13"/>
      <c r="B622" s="1"/>
      <c r="C622" s="1"/>
      <c r="D622" s="1"/>
      <c r="E622" s="1"/>
      <c r="F622" s="1"/>
      <c r="G622" s="13"/>
      <c r="H622" s="2"/>
      <c r="I622" s="3"/>
      <c r="J622" s="9"/>
      <c r="K622" s="48"/>
      <c r="L622" s="35"/>
      <c r="M622" s="16">
        <f>IF(K622="yes","N/A",IF(I622&gt;Master!$A$8,1,IF(I622&gt;Master!$A$9,0.75,IF(I622&gt;Master!$A$10,0.5,IF(I622&gt;Master!$A$11,0.25,0)))))</f>
        <v>0</v>
      </c>
      <c r="N622" s="20">
        <f t="shared" si="9"/>
        <v>0</v>
      </c>
    </row>
    <row r="623" spans="1:14" x14ac:dyDescent="0.2">
      <c r="A623" s="13"/>
      <c r="B623" s="1"/>
      <c r="C623" s="1"/>
      <c r="D623" s="1"/>
      <c r="E623" s="1"/>
      <c r="F623" s="1"/>
      <c r="G623" s="13"/>
      <c r="H623" s="2"/>
      <c r="I623" s="3"/>
      <c r="J623" s="9"/>
      <c r="K623" s="48"/>
      <c r="L623" s="35"/>
      <c r="M623" s="16">
        <f>IF(K623="yes","N/A",IF(I623&gt;Master!$A$8,1,IF(I623&gt;Master!$A$9,0.75,IF(I623&gt;Master!$A$10,0.5,IF(I623&gt;Master!$A$11,0.25,0)))))</f>
        <v>0</v>
      </c>
      <c r="N623" s="20">
        <f t="shared" si="9"/>
        <v>0</v>
      </c>
    </row>
    <row r="624" spans="1:14" x14ac:dyDescent="0.2">
      <c r="A624" s="13"/>
      <c r="B624" s="1"/>
      <c r="C624" s="1"/>
      <c r="D624" s="1"/>
      <c r="E624" s="1"/>
      <c r="F624" s="1"/>
      <c r="G624" s="13"/>
      <c r="H624" s="2"/>
      <c r="I624" s="3"/>
      <c r="J624" s="9"/>
      <c r="K624" s="48"/>
      <c r="L624" s="35"/>
      <c r="M624" s="16">
        <f>IF(K624="yes","N/A",IF(I624&gt;Master!$A$8,1,IF(I624&gt;Master!$A$9,0.75,IF(I624&gt;Master!$A$10,0.5,IF(I624&gt;Master!$A$11,0.25,0)))))</f>
        <v>0</v>
      </c>
      <c r="N624" s="20">
        <f t="shared" si="9"/>
        <v>0</v>
      </c>
    </row>
    <row r="625" spans="1:14" x14ac:dyDescent="0.2">
      <c r="A625" s="13"/>
      <c r="B625" s="1"/>
      <c r="C625" s="1"/>
      <c r="D625" s="1"/>
      <c r="E625" s="1"/>
      <c r="F625" s="1"/>
      <c r="G625" s="13"/>
      <c r="H625" s="2"/>
      <c r="I625" s="3"/>
      <c r="J625" s="9"/>
      <c r="K625" s="48"/>
      <c r="L625" s="35"/>
      <c r="M625" s="16">
        <f>IF(K625="yes","N/A",IF(I625&gt;Master!$A$8,1,IF(I625&gt;Master!$A$9,0.75,IF(I625&gt;Master!$A$10,0.5,IF(I625&gt;Master!$A$11,0.25,0)))))</f>
        <v>0</v>
      </c>
      <c r="N625" s="20">
        <f t="shared" si="9"/>
        <v>0</v>
      </c>
    </row>
    <row r="626" spans="1:14" x14ac:dyDescent="0.2">
      <c r="A626" s="13"/>
      <c r="B626" s="1"/>
      <c r="C626" s="1"/>
      <c r="D626" s="1"/>
      <c r="E626" s="1"/>
      <c r="F626" s="1"/>
      <c r="G626" s="13"/>
      <c r="H626" s="2"/>
      <c r="I626" s="3"/>
      <c r="J626" s="9"/>
      <c r="K626" s="48"/>
      <c r="L626" s="35"/>
      <c r="M626" s="16">
        <f>IF(K626="yes","N/A",IF(I626&gt;Master!$A$8,1,IF(I626&gt;Master!$A$9,0.75,IF(I626&gt;Master!$A$10,0.5,IF(I626&gt;Master!$A$11,0.25,0)))))</f>
        <v>0</v>
      </c>
      <c r="N626" s="20">
        <f t="shared" si="9"/>
        <v>0</v>
      </c>
    </row>
    <row r="627" spans="1:14" x14ac:dyDescent="0.2">
      <c r="A627" s="13"/>
      <c r="B627" s="1"/>
      <c r="C627" s="1"/>
      <c r="D627" s="1"/>
      <c r="E627" s="1"/>
      <c r="F627" s="1"/>
      <c r="G627" s="13"/>
      <c r="H627" s="2"/>
      <c r="I627" s="3"/>
      <c r="J627" s="9"/>
      <c r="K627" s="48"/>
      <c r="L627" s="35"/>
      <c r="M627" s="16">
        <f>IF(K627="yes","N/A",IF(I627&gt;Master!$A$8,1,IF(I627&gt;Master!$A$9,0.75,IF(I627&gt;Master!$A$10,0.5,IF(I627&gt;Master!$A$11,0.25,0)))))</f>
        <v>0</v>
      </c>
      <c r="N627" s="20">
        <f t="shared" si="9"/>
        <v>0</v>
      </c>
    </row>
    <row r="628" spans="1:14" x14ac:dyDescent="0.2">
      <c r="A628" s="13"/>
      <c r="B628" s="1"/>
      <c r="C628" s="1"/>
      <c r="D628" s="1"/>
      <c r="E628" s="1"/>
      <c r="F628" s="1"/>
      <c r="G628" s="13"/>
      <c r="H628" s="2"/>
      <c r="I628" s="3"/>
      <c r="J628" s="9"/>
      <c r="K628" s="48"/>
      <c r="L628" s="35"/>
      <c r="M628" s="16">
        <f>IF(K628="yes","N/A",IF(I628&gt;Master!$A$8,1,IF(I628&gt;Master!$A$9,0.75,IF(I628&gt;Master!$A$10,0.5,IF(I628&gt;Master!$A$11,0.25,0)))))</f>
        <v>0</v>
      </c>
      <c r="N628" s="20">
        <f t="shared" si="9"/>
        <v>0</v>
      </c>
    </row>
    <row r="629" spans="1:14" x14ac:dyDescent="0.2">
      <c r="A629" s="13"/>
      <c r="B629" s="1"/>
      <c r="C629" s="1"/>
      <c r="D629" s="1"/>
      <c r="E629" s="1"/>
      <c r="F629" s="1"/>
      <c r="G629" s="13"/>
      <c r="H629" s="2"/>
      <c r="I629" s="3"/>
      <c r="J629" s="9"/>
      <c r="K629" s="48"/>
      <c r="L629" s="35"/>
      <c r="M629" s="16">
        <f>IF(K629="yes","N/A",IF(I629&gt;Master!$A$8,1,IF(I629&gt;Master!$A$9,0.75,IF(I629&gt;Master!$A$10,0.5,IF(I629&gt;Master!$A$11,0.25,0)))))</f>
        <v>0</v>
      </c>
      <c r="N629" s="20">
        <f t="shared" si="9"/>
        <v>0</v>
      </c>
    </row>
    <row r="630" spans="1:14" x14ac:dyDescent="0.2">
      <c r="A630" s="13"/>
      <c r="B630" s="1"/>
      <c r="C630" s="1"/>
      <c r="D630" s="1"/>
      <c r="E630" s="1"/>
      <c r="F630" s="1"/>
      <c r="G630" s="13"/>
      <c r="H630" s="2"/>
      <c r="I630" s="3"/>
      <c r="J630" s="9"/>
      <c r="K630" s="48"/>
      <c r="L630" s="35"/>
      <c r="M630" s="16">
        <f>IF(K630="yes","N/A",IF(I630&gt;Master!$A$8,1,IF(I630&gt;Master!$A$9,0.75,IF(I630&gt;Master!$A$10,0.5,IF(I630&gt;Master!$A$11,0.25,0)))))</f>
        <v>0</v>
      </c>
      <c r="N630" s="20">
        <f t="shared" si="9"/>
        <v>0</v>
      </c>
    </row>
    <row r="631" spans="1:14" x14ac:dyDescent="0.2">
      <c r="A631" s="13"/>
      <c r="B631" s="1"/>
      <c r="C631" s="1"/>
      <c r="D631" s="1"/>
      <c r="E631" s="1"/>
      <c r="F631" s="1"/>
      <c r="G631" s="13"/>
      <c r="H631" s="2"/>
      <c r="I631" s="3"/>
      <c r="J631" s="9"/>
      <c r="K631" s="48"/>
      <c r="L631" s="35"/>
      <c r="M631" s="16">
        <f>IF(K631="yes","N/A",IF(I631&gt;Master!$A$8,1,IF(I631&gt;Master!$A$9,0.75,IF(I631&gt;Master!$A$10,0.5,IF(I631&gt;Master!$A$11,0.25,0)))))</f>
        <v>0</v>
      </c>
      <c r="N631" s="20">
        <f t="shared" si="9"/>
        <v>0</v>
      </c>
    </row>
    <row r="632" spans="1:14" x14ac:dyDescent="0.2">
      <c r="A632" s="13"/>
      <c r="B632" s="1"/>
      <c r="C632" s="1"/>
      <c r="D632" s="1"/>
      <c r="E632" s="1"/>
      <c r="F632" s="1"/>
      <c r="G632" s="13"/>
      <c r="H632" s="2"/>
      <c r="I632" s="3"/>
      <c r="J632" s="9"/>
      <c r="K632" s="48"/>
      <c r="L632" s="35"/>
      <c r="M632" s="16">
        <f>IF(K632="yes","N/A",IF(I632&gt;Master!$A$8,1,IF(I632&gt;Master!$A$9,0.75,IF(I632&gt;Master!$A$10,0.5,IF(I632&gt;Master!$A$11,0.25,0)))))</f>
        <v>0</v>
      </c>
      <c r="N632" s="20">
        <f t="shared" si="9"/>
        <v>0</v>
      </c>
    </row>
    <row r="633" spans="1:14" x14ac:dyDescent="0.2">
      <c r="A633" s="13"/>
      <c r="B633" s="1"/>
      <c r="C633" s="1"/>
      <c r="D633" s="1"/>
      <c r="E633" s="1"/>
      <c r="F633" s="1"/>
      <c r="G633" s="13"/>
      <c r="H633" s="2"/>
      <c r="I633" s="3"/>
      <c r="J633" s="9"/>
      <c r="K633" s="48"/>
      <c r="L633" s="35"/>
      <c r="M633" s="16">
        <f>IF(K633="yes","N/A",IF(I633&gt;Master!$A$8,1,IF(I633&gt;Master!$A$9,0.75,IF(I633&gt;Master!$A$10,0.5,IF(I633&gt;Master!$A$11,0.25,0)))))</f>
        <v>0</v>
      </c>
      <c r="N633" s="20">
        <f t="shared" si="9"/>
        <v>0</v>
      </c>
    </row>
    <row r="634" spans="1:14" x14ac:dyDescent="0.2">
      <c r="A634" s="13"/>
      <c r="B634" s="1"/>
      <c r="C634" s="1"/>
      <c r="D634" s="1"/>
      <c r="E634" s="1"/>
      <c r="F634" s="1"/>
      <c r="G634" s="13"/>
      <c r="H634" s="2"/>
      <c r="I634" s="3"/>
      <c r="J634" s="9"/>
      <c r="K634" s="48"/>
      <c r="L634" s="35"/>
      <c r="M634" s="16">
        <f>IF(K634="yes","N/A",IF(I634&gt;Master!$A$8,1,IF(I634&gt;Master!$A$9,0.75,IF(I634&gt;Master!$A$10,0.5,IF(I634&gt;Master!$A$11,0.25,0)))))</f>
        <v>0</v>
      </c>
      <c r="N634" s="20">
        <f t="shared" si="9"/>
        <v>0</v>
      </c>
    </row>
    <row r="635" spans="1:14" x14ac:dyDescent="0.2">
      <c r="A635" s="13"/>
      <c r="B635" s="1"/>
      <c r="C635" s="1"/>
      <c r="D635" s="1"/>
      <c r="E635" s="1"/>
      <c r="F635" s="1"/>
      <c r="G635" s="13"/>
      <c r="H635" s="2"/>
      <c r="I635" s="3"/>
      <c r="J635" s="9"/>
      <c r="K635" s="48"/>
      <c r="L635" s="35"/>
      <c r="M635" s="16">
        <f>IF(K635="yes","N/A",IF(I635&gt;Master!$A$8,1,IF(I635&gt;Master!$A$9,0.75,IF(I635&gt;Master!$A$10,0.5,IF(I635&gt;Master!$A$11,0.25,0)))))</f>
        <v>0</v>
      </c>
      <c r="N635" s="20">
        <f t="shared" si="9"/>
        <v>0</v>
      </c>
    </row>
    <row r="636" spans="1:14" x14ac:dyDescent="0.2">
      <c r="A636" s="13"/>
      <c r="B636" s="1"/>
      <c r="C636" s="1"/>
      <c r="D636" s="1"/>
      <c r="E636" s="1"/>
      <c r="F636" s="1"/>
      <c r="G636" s="13"/>
      <c r="H636" s="2"/>
      <c r="I636" s="3"/>
      <c r="J636" s="9"/>
      <c r="K636" s="48"/>
      <c r="L636" s="35"/>
      <c r="M636" s="16">
        <f>IF(K636="yes","N/A",IF(I636&gt;Master!$A$8,1,IF(I636&gt;Master!$A$9,0.75,IF(I636&gt;Master!$A$10,0.5,IF(I636&gt;Master!$A$11,0.25,0)))))</f>
        <v>0</v>
      </c>
      <c r="N636" s="20">
        <f t="shared" si="9"/>
        <v>0</v>
      </c>
    </row>
    <row r="637" spans="1:14" x14ac:dyDescent="0.2">
      <c r="A637" s="13"/>
      <c r="B637" s="1"/>
      <c r="C637" s="1"/>
      <c r="D637" s="1"/>
      <c r="E637" s="1"/>
      <c r="F637" s="1"/>
      <c r="G637" s="13"/>
      <c r="H637" s="2"/>
      <c r="I637" s="3"/>
      <c r="J637" s="9"/>
      <c r="K637" s="48"/>
      <c r="L637" s="35"/>
      <c r="M637" s="16">
        <f>IF(K637="yes","N/A",IF(I637&gt;Master!$A$8,1,IF(I637&gt;Master!$A$9,0.75,IF(I637&gt;Master!$A$10,0.5,IF(I637&gt;Master!$A$11,0.25,0)))))</f>
        <v>0</v>
      </c>
      <c r="N637" s="20">
        <f t="shared" si="9"/>
        <v>0</v>
      </c>
    </row>
    <row r="638" spans="1:14" x14ac:dyDescent="0.2">
      <c r="A638" s="13"/>
      <c r="B638" s="1"/>
      <c r="C638" s="1"/>
      <c r="D638" s="1"/>
      <c r="E638" s="1"/>
      <c r="F638" s="1"/>
      <c r="G638" s="13"/>
      <c r="H638" s="2"/>
      <c r="I638" s="3"/>
      <c r="J638" s="9"/>
      <c r="K638" s="48"/>
      <c r="L638" s="35"/>
      <c r="M638" s="16">
        <f>IF(K638="yes","N/A",IF(I638&gt;Master!$A$8,1,IF(I638&gt;Master!$A$9,0.75,IF(I638&gt;Master!$A$10,0.5,IF(I638&gt;Master!$A$11,0.25,0)))))</f>
        <v>0</v>
      </c>
      <c r="N638" s="20">
        <f t="shared" si="9"/>
        <v>0</v>
      </c>
    </row>
    <row r="639" spans="1:14" x14ac:dyDescent="0.2">
      <c r="A639" s="13"/>
      <c r="B639" s="1"/>
      <c r="C639" s="1"/>
      <c r="D639" s="1"/>
      <c r="E639" s="1"/>
      <c r="F639" s="1"/>
      <c r="G639" s="13"/>
      <c r="H639" s="2"/>
      <c r="I639" s="3"/>
      <c r="J639" s="9"/>
      <c r="K639" s="48"/>
      <c r="L639" s="35"/>
      <c r="M639" s="16">
        <f>IF(K639="yes","N/A",IF(I639&gt;Master!$A$8,1,IF(I639&gt;Master!$A$9,0.75,IF(I639&gt;Master!$A$10,0.5,IF(I639&gt;Master!$A$11,0.25,0)))))</f>
        <v>0</v>
      </c>
      <c r="N639" s="20">
        <f t="shared" si="9"/>
        <v>0</v>
      </c>
    </row>
    <row r="640" spans="1:14" x14ac:dyDescent="0.2">
      <c r="A640" s="13"/>
      <c r="B640" s="1"/>
      <c r="C640" s="1"/>
      <c r="D640" s="1"/>
      <c r="E640" s="1"/>
      <c r="F640" s="1"/>
      <c r="G640" s="13"/>
      <c r="H640" s="2"/>
      <c r="I640" s="3"/>
      <c r="J640" s="9"/>
      <c r="K640" s="48"/>
      <c r="L640" s="35"/>
      <c r="M640" s="16">
        <f>IF(K640="yes","N/A",IF(I640&gt;Master!$A$8,1,IF(I640&gt;Master!$A$9,0.75,IF(I640&gt;Master!$A$10,0.5,IF(I640&gt;Master!$A$11,0.25,0)))))</f>
        <v>0</v>
      </c>
      <c r="N640" s="20">
        <f t="shared" si="9"/>
        <v>0</v>
      </c>
    </row>
    <row r="641" spans="1:14" x14ac:dyDescent="0.2">
      <c r="A641" s="13"/>
      <c r="B641" s="1"/>
      <c r="C641" s="1"/>
      <c r="D641" s="1"/>
      <c r="E641" s="1"/>
      <c r="F641" s="1"/>
      <c r="G641" s="13"/>
      <c r="H641" s="2"/>
      <c r="I641" s="3"/>
      <c r="J641" s="9"/>
      <c r="K641" s="48"/>
      <c r="L641" s="35"/>
      <c r="M641" s="16">
        <f>IF(K641="yes","N/A",IF(I641&gt;Master!$A$8,1,IF(I641&gt;Master!$A$9,0.75,IF(I641&gt;Master!$A$10,0.5,IF(I641&gt;Master!$A$11,0.25,0)))))</f>
        <v>0</v>
      </c>
      <c r="N641" s="20">
        <f t="shared" si="9"/>
        <v>0</v>
      </c>
    </row>
    <row r="642" spans="1:14" x14ac:dyDescent="0.2">
      <c r="A642" s="13"/>
      <c r="B642" s="1"/>
      <c r="C642" s="1"/>
      <c r="D642" s="1"/>
      <c r="E642" s="1"/>
      <c r="F642" s="1"/>
      <c r="G642" s="13"/>
      <c r="H642" s="2"/>
      <c r="I642" s="3"/>
      <c r="J642" s="9"/>
      <c r="K642" s="48"/>
      <c r="L642" s="35"/>
      <c r="M642" s="16">
        <f>IF(K642="yes","N/A",IF(I642&gt;Master!$A$8,1,IF(I642&gt;Master!$A$9,0.75,IF(I642&gt;Master!$A$10,0.5,IF(I642&gt;Master!$A$11,0.25,0)))))</f>
        <v>0</v>
      </c>
      <c r="N642" s="20">
        <f t="shared" si="9"/>
        <v>0</v>
      </c>
    </row>
    <row r="643" spans="1:14" x14ac:dyDescent="0.2">
      <c r="A643" s="13"/>
      <c r="B643" s="1"/>
      <c r="C643" s="1"/>
      <c r="D643" s="1"/>
      <c r="E643" s="1"/>
      <c r="F643" s="1"/>
      <c r="G643" s="13"/>
      <c r="H643" s="2"/>
      <c r="I643" s="3"/>
      <c r="J643" s="9"/>
      <c r="K643" s="48"/>
      <c r="L643" s="35"/>
      <c r="M643" s="16">
        <f>IF(K643="yes","N/A",IF(I643&gt;Master!$A$8,1,IF(I643&gt;Master!$A$9,0.75,IF(I643&gt;Master!$A$10,0.5,IF(I643&gt;Master!$A$11,0.25,0)))))</f>
        <v>0</v>
      </c>
      <c r="N643" s="20">
        <f t="shared" si="9"/>
        <v>0</v>
      </c>
    </row>
    <row r="644" spans="1:14" x14ac:dyDescent="0.2">
      <c r="A644" s="13"/>
      <c r="B644" s="1"/>
      <c r="C644" s="1"/>
      <c r="D644" s="1"/>
      <c r="E644" s="1"/>
      <c r="F644" s="1"/>
      <c r="G644" s="13"/>
      <c r="H644" s="2"/>
      <c r="I644" s="3"/>
      <c r="J644" s="9"/>
      <c r="K644" s="48"/>
      <c r="L644" s="35"/>
      <c r="M644" s="16">
        <f>IF(K644="yes","N/A",IF(I644&gt;Master!$A$8,1,IF(I644&gt;Master!$A$9,0.75,IF(I644&gt;Master!$A$10,0.5,IF(I644&gt;Master!$A$11,0.25,0)))))</f>
        <v>0</v>
      </c>
      <c r="N644" s="20">
        <f t="shared" si="9"/>
        <v>0</v>
      </c>
    </row>
    <row r="645" spans="1:14" x14ac:dyDescent="0.2">
      <c r="A645" s="13"/>
      <c r="B645" s="1"/>
      <c r="C645" s="1"/>
      <c r="D645" s="1"/>
      <c r="E645" s="1"/>
      <c r="F645" s="1"/>
      <c r="G645" s="13"/>
      <c r="H645" s="2"/>
      <c r="I645" s="3"/>
      <c r="J645" s="9"/>
      <c r="K645" s="48"/>
      <c r="L645" s="35"/>
      <c r="M645" s="16">
        <f>IF(K645="yes","N/A",IF(I645&gt;Master!$A$8,1,IF(I645&gt;Master!$A$9,0.75,IF(I645&gt;Master!$A$10,0.5,IF(I645&gt;Master!$A$11,0.25,0)))))</f>
        <v>0</v>
      </c>
      <c r="N645" s="20">
        <f t="shared" si="9"/>
        <v>0</v>
      </c>
    </row>
    <row r="646" spans="1:14" x14ac:dyDescent="0.2">
      <c r="A646" s="13"/>
      <c r="B646" s="1"/>
      <c r="C646" s="1"/>
      <c r="D646" s="1"/>
      <c r="E646" s="1"/>
      <c r="F646" s="1"/>
      <c r="G646" s="13"/>
      <c r="H646" s="2"/>
      <c r="I646" s="3"/>
      <c r="J646" s="9"/>
      <c r="K646" s="48"/>
      <c r="L646" s="35"/>
      <c r="M646" s="16">
        <f>IF(K646="yes","N/A",IF(I646&gt;Master!$A$8,1,IF(I646&gt;Master!$A$9,0.75,IF(I646&gt;Master!$A$10,0.5,IF(I646&gt;Master!$A$11,0.25,0)))))</f>
        <v>0</v>
      </c>
      <c r="N646" s="20">
        <f t="shared" si="9"/>
        <v>0</v>
      </c>
    </row>
    <row r="647" spans="1:14" x14ac:dyDescent="0.2">
      <c r="A647" s="13"/>
      <c r="B647" s="1"/>
      <c r="C647" s="1"/>
      <c r="D647" s="1"/>
      <c r="E647" s="1"/>
      <c r="F647" s="1"/>
      <c r="G647" s="13"/>
      <c r="H647" s="2"/>
      <c r="I647" s="3"/>
      <c r="J647" s="9"/>
      <c r="K647" s="48"/>
      <c r="L647" s="35"/>
      <c r="M647" s="16">
        <f>IF(K647="yes","N/A",IF(I647&gt;Master!$A$8,1,IF(I647&gt;Master!$A$9,0.75,IF(I647&gt;Master!$A$10,0.5,IF(I647&gt;Master!$A$11,0.25,0)))))</f>
        <v>0</v>
      </c>
      <c r="N647" s="20">
        <f t="shared" si="9"/>
        <v>0</v>
      </c>
    </row>
    <row r="648" spans="1:14" x14ac:dyDescent="0.2">
      <c r="A648" s="13"/>
      <c r="B648" s="1"/>
      <c r="C648" s="1"/>
      <c r="D648" s="1"/>
      <c r="E648" s="1"/>
      <c r="F648" s="1"/>
      <c r="G648" s="13"/>
      <c r="H648" s="2"/>
      <c r="I648" s="3"/>
      <c r="J648" s="9"/>
      <c r="K648" s="48"/>
      <c r="L648" s="35"/>
      <c r="M648" s="16">
        <f>IF(K648="yes","N/A",IF(I648&gt;Master!$A$8,1,IF(I648&gt;Master!$A$9,0.75,IF(I648&gt;Master!$A$10,0.5,IF(I648&gt;Master!$A$11,0.25,0)))))</f>
        <v>0</v>
      </c>
      <c r="N648" s="20">
        <f t="shared" si="9"/>
        <v>0</v>
      </c>
    </row>
    <row r="649" spans="1:14" x14ac:dyDescent="0.2">
      <c r="A649" s="13"/>
      <c r="B649" s="1"/>
      <c r="C649" s="1"/>
      <c r="D649" s="1"/>
      <c r="E649" s="1"/>
      <c r="F649" s="1"/>
      <c r="G649" s="13"/>
      <c r="H649" s="2"/>
      <c r="I649" s="3"/>
      <c r="J649" s="9"/>
      <c r="K649" s="48"/>
      <c r="L649" s="35"/>
      <c r="M649" s="16">
        <f>IF(K649="yes","N/A",IF(I649&gt;Master!$A$8,1,IF(I649&gt;Master!$A$9,0.75,IF(I649&gt;Master!$A$10,0.5,IF(I649&gt;Master!$A$11,0.25,0)))))</f>
        <v>0</v>
      </c>
      <c r="N649" s="20">
        <f t="shared" si="9"/>
        <v>0</v>
      </c>
    </row>
    <row r="650" spans="1:14" x14ac:dyDescent="0.2">
      <c r="A650" s="13"/>
      <c r="B650" s="1"/>
      <c r="C650" s="1"/>
      <c r="D650" s="1"/>
      <c r="E650" s="1"/>
      <c r="F650" s="1"/>
      <c r="G650" s="13"/>
      <c r="H650" s="2"/>
      <c r="I650" s="3"/>
      <c r="J650" s="9"/>
      <c r="K650" s="48"/>
      <c r="L650" s="35"/>
      <c r="M650" s="16">
        <f>IF(K650="yes","N/A",IF(I650&gt;Master!$A$8,1,IF(I650&gt;Master!$A$9,0.75,IF(I650&gt;Master!$A$10,0.5,IF(I650&gt;Master!$A$11,0.25,0)))))</f>
        <v>0</v>
      </c>
      <c r="N650" s="20">
        <f t="shared" si="9"/>
        <v>0</v>
      </c>
    </row>
    <row r="651" spans="1:14" x14ac:dyDescent="0.2">
      <c r="A651" s="13"/>
      <c r="B651" s="1"/>
      <c r="C651" s="1"/>
      <c r="D651" s="1"/>
      <c r="E651" s="1"/>
      <c r="F651" s="1"/>
      <c r="G651" s="13"/>
      <c r="H651" s="2"/>
      <c r="I651" s="3"/>
      <c r="J651" s="9"/>
      <c r="K651" s="48"/>
      <c r="L651" s="35"/>
      <c r="M651" s="16">
        <f>IF(K651="yes","N/A",IF(I651&gt;Master!$A$8,1,IF(I651&gt;Master!$A$9,0.75,IF(I651&gt;Master!$A$10,0.5,IF(I651&gt;Master!$A$11,0.25,0)))))</f>
        <v>0</v>
      </c>
      <c r="N651" s="20">
        <f t="shared" si="9"/>
        <v>0</v>
      </c>
    </row>
    <row r="652" spans="1:14" x14ac:dyDescent="0.2">
      <c r="A652" s="13"/>
      <c r="B652" s="1"/>
      <c r="C652" s="1"/>
      <c r="D652" s="1"/>
      <c r="E652" s="1"/>
      <c r="F652" s="1"/>
      <c r="G652" s="13"/>
      <c r="H652" s="2"/>
      <c r="I652" s="3"/>
      <c r="J652" s="9"/>
      <c r="K652" s="48"/>
      <c r="L652" s="35"/>
      <c r="M652" s="16">
        <f>IF(K652="yes","N/A",IF(I652&gt;Master!$A$8,1,IF(I652&gt;Master!$A$9,0.75,IF(I652&gt;Master!$A$10,0.5,IF(I652&gt;Master!$A$11,0.25,0)))))</f>
        <v>0</v>
      </c>
      <c r="N652" s="20">
        <f t="shared" si="9"/>
        <v>0</v>
      </c>
    </row>
    <row r="653" spans="1:14" x14ac:dyDescent="0.2">
      <c r="A653" s="13"/>
      <c r="B653" s="1"/>
      <c r="C653" s="1"/>
      <c r="D653" s="1"/>
      <c r="E653" s="1"/>
      <c r="F653" s="1"/>
      <c r="G653" s="13"/>
      <c r="H653" s="2"/>
      <c r="I653" s="3"/>
      <c r="J653" s="9"/>
      <c r="K653" s="48"/>
      <c r="L653" s="35"/>
      <c r="M653" s="16">
        <f>IF(K653="yes","N/A",IF(I653&gt;Master!$A$8,1,IF(I653&gt;Master!$A$9,0.75,IF(I653&gt;Master!$A$10,0.5,IF(I653&gt;Master!$A$11,0.25,0)))))</f>
        <v>0</v>
      </c>
      <c r="N653" s="20">
        <f t="shared" si="9"/>
        <v>0</v>
      </c>
    </row>
    <row r="654" spans="1:14" x14ac:dyDescent="0.2">
      <c r="A654" s="13"/>
      <c r="B654" s="1"/>
      <c r="C654" s="1"/>
      <c r="D654" s="1"/>
      <c r="E654" s="1"/>
      <c r="F654" s="1"/>
      <c r="G654" s="13"/>
      <c r="H654" s="2"/>
      <c r="I654" s="3"/>
      <c r="J654" s="9"/>
      <c r="K654" s="48"/>
      <c r="L654" s="35"/>
      <c r="M654" s="16">
        <f>IF(K654="yes","N/A",IF(I654&gt;Master!$A$8,1,IF(I654&gt;Master!$A$9,0.75,IF(I654&gt;Master!$A$10,0.5,IF(I654&gt;Master!$A$11,0.25,0)))))</f>
        <v>0</v>
      </c>
      <c r="N654" s="20">
        <f t="shared" si="9"/>
        <v>0</v>
      </c>
    </row>
    <row r="655" spans="1:14" x14ac:dyDescent="0.2">
      <c r="A655" s="13"/>
      <c r="B655" s="1"/>
      <c r="C655" s="1"/>
      <c r="D655" s="1"/>
      <c r="E655" s="1"/>
      <c r="F655" s="1"/>
      <c r="G655" s="13"/>
      <c r="H655" s="2"/>
      <c r="I655" s="3"/>
      <c r="J655" s="9"/>
      <c r="K655" s="48"/>
      <c r="L655" s="35"/>
      <c r="M655" s="16">
        <f>IF(K655="yes","N/A",IF(I655&gt;Master!$A$8,1,IF(I655&gt;Master!$A$9,0.75,IF(I655&gt;Master!$A$10,0.5,IF(I655&gt;Master!$A$11,0.25,0)))))</f>
        <v>0</v>
      </c>
      <c r="N655" s="20">
        <f t="shared" si="9"/>
        <v>0</v>
      </c>
    </row>
    <row r="656" spans="1:14" x14ac:dyDescent="0.2">
      <c r="A656" s="13"/>
      <c r="B656" s="1"/>
      <c r="C656" s="1"/>
      <c r="D656" s="1"/>
      <c r="E656" s="1"/>
      <c r="F656" s="1"/>
      <c r="G656" s="13"/>
      <c r="H656" s="2"/>
      <c r="I656" s="3"/>
      <c r="J656" s="9"/>
      <c r="K656" s="48"/>
      <c r="L656" s="35"/>
      <c r="M656" s="16">
        <f>IF(K656="yes","N/A",IF(I656&gt;Master!$A$8,1,IF(I656&gt;Master!$A$9,0.75,IF(I656&gt;Master!$A$10,0.5,IF(I656&gt;Master!$A$11,0.25,0)))))</f>
        <v>0</v>
      </c>
      <c r="N656" s="20">
        <f t="shared" si="9"/>
        <v>0</v>
      </c>
    </row>
    <row r="657" spans="1:14" x14ac:dyDescent="0.2">
      <c r="A657" s="13"/>
      <c r="B657" s="1"/>
      <c r="C657" s="1"/>
      <c r="D657" s="1"/>
      <c r="E657" s="1"/>
      <c r="F657" s="1"/>
      <c r="G657" s="13"/>
      <c r="H657" s="2"/>
      <c r="I657" s="3"/>
      <c r="J657" s="9"/>
      <c r="K657" s="48"/>
      <c r="L657" s="35"/>
      <c r="M657" s="16">
        <f>IF(K657="yes","N/A",IF(I657&gt;Master!$A$8,1,IF(I657&gt;Master!$A$9,0.75,IF(I657&gt;Master!$A$10,0.5,IF(I657&gt;Master!$A$11,0.25,0)))))</f>
        <v>0</v>
      </c>
      <c r="N657" s="20">
        <f t="shared" si="9"/>
        <v>0</v>
      </c>
    </row>
    <row r="658" spans="1:14" x14ac:dyDescent="0.2">
      <c r="A658" s="13"/>
      <c r="B658" s="1"/>
      <c r="C658" s="1"/>
      <c r="D658" s="1"/>
      <c r="E658" s="1"/>
      <c r="F658" s="1"/>
      <c r="G658" s="13"/>
      <c r="H658" s="2"/>
      <c r="I658" s="3"/>
      <c r="J658" s="9"/>
      <c r="K658" s="48"/>
      <c r="L658" s="35"/>
      <c r="M658" s="16">
        <f>IF(K658="yes","N/A",IF(I658&gt;Master!$A$8,1,IF(I658&gt;Master!$A$9,0.75,IF(I658&gt;Master!$A$10,0.5,IF(I658&gt;Master!$A$11,0.25,0)))))</f>
        <v>0</v>
      </c>
      <c r="N658" s="20">
        <f t="shared" si="9"/>
        <v>0</v>
      </c>
    </row>
    <row r="659" spans="1:14" x14ac:dyDescent="0.2">
      <c r="A659" s="13"/>
      <c r="B659" s="1"/>
      <c r="C659" s="1"/>
      <c r="D659" s="1"/>
      <c r="E659" s="1"/>
      <c r="F659" s="1"/>
      <c r="G659" s="13"/>
      <c r="H659" s="2"/>
      <c r="I659" s="3"/>
      <c r="J659" s="9"/>
      <c r="K659" s="48"/>
      <c r="L659" s="35"/>
      <c r="M659" s="16">
        <f>IF(K659="yes","N/A",IF(I659&gt;Master!$A$8,1,IF(I659&gt;Master!$A$9,0.75,IF(I659&gt;Master!$A$10,0.5,IF(I659&gt;Master!$A$11,0.25,0)))))</f>
        <v>0</v>
      </c>
      <c r="N659" s="20">
        <f t="shared" si="9"/>
        <v>0</v>
      </c>
    </row>
    <row r="660" spans="1:14" x14ac:dyDescent="0.2">
      <c r="A660" s="13"/>
      <c r="B660" s="1"/>
      <c r="C660" s="1"/>
      <c r="D660" s="1"/>
      <c r="E660" s="1"/>
      <c r="F660" s="1"/>
      <c r="G660" s="13"/>
      <c r="H660" s="2"/>
      <c r="I660" s="3"/>
      <c r="J660" s="9"/>
      <c r="K660" s="48"/>
      <c r="L660" s="35"/>
      <c r="M660" s="16">
        <f>IF(K660="yes","N/A",IF(I660&gt;Master!$A$8,1,IF(I660&gt;Master!$A$9,0.75,IF(I660&gt;Master!$A$10,0.5,IF(I660&gt;Master!$A$11,0.25,0)))))</f>
        <v>0</v>
      </c>
      <c r="N660" s="20">
        <f t="shared" si="9"/>
        <v>0</v>
      </c>
    </row>
    <row r="661" spans="1:14" x14ac:dyDescent="0.2">
      <c r="A661" s="13"/>
      <c r="B661" s="1"/>
      <c r="C661" s="1"/>
      <c r="D661" s="1"/>
      <c r="E661" s="1"/>
      <c r="F661" s="1"/>
      <c r="G661" s="13"/>
      <c r="H661" s="2"/>
      <c r="I661" s="3"/>
      <c r="J661" s="9"/>
      <c r="K661" s="48"/>
      <c r="L661" s="35"/>
      <c r="M661" s="16">
        <f>IF(K661="yes","N/A",IF(I661&gt;Master!$A$8,1,IF(I661&gt;Master!$A$9,0.75,IF(I661&gt;Master!$A$10,0.5,IF(I661&gt;Master!$A$11,0.25,0)))))</f>
        <v>0</v>
      </c>
      <c r="N661" s="20">
        <f t="shared" si="9"/>
        <v>0</v>
      </c>
    </row>
    <row r="662" spans="1:14" x14ac:dyDescent="0.2">
      <c r="A662" s="13"/>
      <c r="B662" s="1"/>
      <c r="C662" s="1"/>
      <c r="D662" s="1"/>
      <c r="E662" s="1"/>
      <c r="F662" s="1"/>
      <c r="G662" s="13"/>
      <c r="H662" s="2"/>
      <c r="I662" s="3"/>
      <c r="J662" s="9"/>
      <c r="K662" s="48"/>
      <c r="L662" s="35"/>
      <c r="M662" s="16">
        <f>IF(K662="yes","N/A",IF(I662&gt;Master!$A$8,1,IF(I662&gt;Master!$A$9,0.75,IF(I662&gt;Master!$A$10,0.5,IF(I662&gt;Master!$A$11,0.25,0)))))</f>
        <v>0</v>
      </c>
      <c r="N662" s="20">
        <f t="shared" si="9"/>
        <v>0</v>
      </c>
    </row>
    <row r="663" spans="1:14" x14ac:dyDescent="0.2">
      <c r="A663" s="13"/>
      <c r="B663" s="1"/>
      <c r="C663" s="1"/>
      <c r="D663" s="1"/>
      <c r="E663" s="1"/>
      <c r="F663" s="1"/>
      <c r="G663" s="13"/>
      <c r="H663" s="2"/>
      <c r="I663" s="3"/>
      <c r="J663" s="9"/>
      <c r="K663" s="48"/>
      <c r="L663" s="35"/>
      <c r="M663" s="16">
        <f>IF(K663="yes","N/A",IF(I663&gt;Master!$A$8,1,IF(I663&gt;Master!$A$9,0.75,IF(I663&gt;Master!$A$10,0.5,IF(I663&gt;Master!$A$11,0.25,0)))))</f>
        <v>0</v>
      </c>
      <c r="N663" s="20">
        <f t="shared" ref="N663:N726" si="10">IF(K663="yes",ROUND(J663*L663,2),ROUND(J663*L663*M663,2))</f>
        <v>0</v>
      </c>
    </row>
    <row r="664" spans="1:14" x14ac:dyDescent="0.2">
      <c r="A664" s="13"/>
      <c r="B664" s="1"/>
      <c r="C664" s="1"/>
      <c r="D664" s="1"/>
      <c r="E664" s="1"/>
      <c r="F664" s="1"/>
      <c r="G664" s="13"/>
      <c r="H664" s="2"/>
      <c r="I664" s="3"/>
      <c r="J664" s="9"/>
      <c r="K664" s="48"/>
      <c r="L664" s="35"/>
      <c r="M664" s="16">
        <f>IF(K664="yes","N/A",IF(I664&gt;Master!$A$8,1,IF(I664&gt;Master!$A$9,0.75,IF(I664&gt;Master!$A$10,0.5,IF(I664&gt;Master!$A$11,0.25,0)))))</f>
        <v>0</v>
      </c>
      <c r="N664" s="20">
        <f t="shared" si="10"/>
        <v>0</v>
      </c>
    </row>
    <row r="665" spans="1:14" x14ac:dyDescent="0.2">
      <c r="A665" s="13"/>
      <c r="B665" s="1"/>
      <c r="C665" s="1"/>
      <c r="D665" s="1"/>
      <c r="E665" s="1"/>
      <c r="F665" s="1"/>
      <c r="G665" s="13"/>
      <c r="H665" s="2"/>
      <c r="I665" s="3"/>
      <c r="J665" s="9"/>
      <c r="K665" s="48"/>
      <c r="L665" s="35"/>
      <c r="M665" s="16">
        <f>IF(K665="yes","N/A",IF(I665&gt;Master!$A$8,1,IF(I665&gt;Master!$A$9,0.75,IF(I665&gt;Master!$A$10,0.5,IF(I665&gt;Master!$A$11,0.25,0)))))</f>
        <v>0</v>
      </c>
      <c r="N665" s="20">
        <f t="shared" si="10"/>
        <v>0</v>
      </c>
    </row>
    <row r="666" spans="1:14" x14ac:dyDescent="0.2">
      <c r="A666" s="13"/>
      <c r="B666" s="1"/>
      <c r="C666" s="1"/>
      <c r="D666" s="1"/>
      <c r="E666" s="1"/>
      <c r="F666" s="1"/>
      <c r="G666" s="13"/>
      <c r="H666" s="2"/>
      <c r="I666" s="3"/>
      <c r="J666" s="9"/>
      <c r="K666" s="48"/>
      <c r="L666" s="35"/>
      <c r="M666" s="16">
        <f>IF(K666="yes","N/A",IF(I666&gt;Master!$A$8,1,IF(I666&gt;Master!$A$9,0.75,IF(I666&gt;Master!$A$10,0.5,IF(I666&gt;Master!$A$11,0.25,0)))))</f>
        <v>0</v>
      </c>
      <c r="N666" s="20">
        <f t="shared" si="10"/>
        <v>0</v>
      </c>
    </row>
    <row r="667" spans="1:14" x14ac:dyDescent="0.2">
      <c r="A667" s="13"/>
      <c r="B667" s="1"/>
      <c r="C667" s="1"/>
      <c r="D667" s="1"/>
      <c r="E667" s="1"/>
      <c r="F667" s="1"/>
      <c r="G667" s="13"/>
      <c r="H667" s="2"/>
      <c r="I667" s="3"/>
      <c r="J667" s="9"/>
      <c r="K667" s="48"/>
      <c r="L667" s="35"/>
      <c r="M667" s="16">
        <f>IF(K667="yes","N/A",IF(I667&gt;Master!$A$8,1,IF(I667&gt;Master!$A$9,0.75,IF(I667&gt;Master!$A$10,0.5,IF(I667&gt;Master!$A$11,0.25,0)))))</f>
        <v>0</v>
      </c>
      <c r="N667" s="20">
        <f t="shared" si="10"/>
        <v>0</v>
      </c>
    </row>
    <row r="668" spans="1:14" x14ac:dyDescent="0.2">
      <c r="A668" s="13"/>
      <c r="B668" s="1"/>
      <c r="C668" s="1"/>
      <c r="D668" s="1"/>
      <c r="E668" s="1"/>
      <c r="F668" s="1"/>
      <c r="G668" s="13"/>
      <c r="H668" s="2"/>
      <c r="I668" s="3"/>
      <c r="J668" s="9"/>
      <c r="K668" s="48"/>
      <c r="L668" s="35"/>
      <c r="M668" s="16">
        <f>IF(K668="yes","N/A",IF(I668&gt;Master!$A$8,1,IF(I668&gt;Master!$A$9,0.75,IF(I668&gt;Master!$A$10,0.5,IF(I668&gt;Master!$A$11,0.25,0)))))</f>
        <v>0</v>
      </c>
      <c r="N668" s="20">
        <f t="shared" si="10"/>
        <v>0</v>
      </c>
    </row>
    <row r="669" spans="1:14" x14ac:dyDescent="0.2">
      <c r="A669" s="13"/>
      <c r="B669" s="1"/>
      <c r="C669" s="1"/>
      <c r="D669" s="1"/>
      <c r="E669" s="1"/>
      <c r="F669" s="1"/>
      <c r="G669" s="13"/>
      <c r="H669" s="2"/>
      <c r="I669" s="3"/>
      <c r="J669" s="9"/>
      <c r="K669" s="48"/>
      <c r="L669" s="35"/>
      <c r="M669" s="16">
        <f>IF(K669="yes","N/A",IF(I669&gt;Master!$A$8,1,IF(I669&gt;Master!$A$9,0.75,IF(I669&gt;Master!$A$10,0.5,IF(I669&gt;Master!$A$11,0.25,0)))))</f>
        <v>0</v>
      </c>
      <c r="N669" s="20">
        <f t="shared" si="10"/>
        <v>0</v>
      </c>
    </row>
    <row r="670" spans="1:14" x14ac:dyDescent="0.2">
      <c r="A670" s="13"/>
      <c r="B670" s="1"/>
      <c r="C670" s="1"/>
      <c r="D670" s="1"/>
      <c r="E670" s="1"/>
      <c r="F670" s="1"/>
      <c r="G670" s="13"/>
      <c r="H670" s="2"/>
      <c r="I670" s="3"/>
      <c r="J670" s="9"/>
      <c r="K670" s="48"/>
      <c r="L670" s="35"/>
      <c r="M670" s="16">
        <f>IF(K670="yes","N/A",IF(I670&gt;Master!$A$8,1,IF(I670&gt;Master!$A$9,0.75,IF(I670&gt;Master!$A$10,0.5,IF(I670&gt;Master!$A$11,0.25,0)))))</f>
        <v>0</v>
      </c>
      <c r="N670" s="20">
        <f t="shared" si="10"/>
        <v>0</v>
      </c>
    </row>
    <row r="671" spans="1:14" x14ac:dyDescent="0.2">
      <c r="A671" s="13"/>
      <c r="B671" s="1"/>
      <c r="C671" s="1"/>
      <c r="D671" s="1"/>
      <c r="E671" s="1"/>
      <c r="F671" s="1"/>
      <c r="G671" s="13"/>
      <c r="H671" s="2"/>
      <c r="I671" s="3"/>
      <c r="J671" s="9"/>
      <c r="K671" s="48"/>
      <c r="L671" s="35"/>
      <c r="M671" s="16">
        <f>IF(K671="yes","N/A",IF(I671&gt;Master!$A$8,1,IF(I671&gt;Master!$A$9,0.75,IF(I671&gt;Master!$A$10,0.5,IF(I671&gt;Master!$A$11,0.25,0)))))</f>
        <v>0</v>
      </c>
      <c r="N671" s="20">
        <f t="shared" si="10"/>
        <v>0</v>
      </c>
    </row>
    <row r="672" spans="1:14" x14ac:dyDescent="0.2">
      <c r="A672" s="13"/>
      <c r="B672" s="1"/>
      <c r="C672" s="1"/>
      <c r="D672" s="1"/>
      <c r="E672" s="1"/>
      <c r="F672" s="1"/>
      <c r="G672" s="13"/>
      <c r="H672" s="2"/>
      <c r="I672" s="3"/>
      <c r="J672" s="9"/>
      <c r="K672" s="48"/>
      <c r="L672" s="35"/>
      <c r="M672" s="16">
        <f>IF(K672="yes","N/A",IF(I672&gt;Master!$A$8,1,IF(I672&gt;Master!$A$9,0.75,IF(I672&gt;Master!$A$10,0.5,IF(I672&gt;Master!$A$11,0.25,0)))))</f>
        <v>0</v>
      </c>
      <c r="N672" s="20">
        <f t="shared" si="10"/>
        <v>0</v>
      </c>
    </row>
    <row r="673" spans="1:14" x14ac:dyDescent="0.2">
      <c r="A673" s="13"/>
      <c r="B673" s="1"/>
      <c r="C673" s="1"/>
      <c r="D673" s="1"/>
      <c r="E673" s="1"/>
      <c r="F673" s="1"/>
      <c r="G673" s="13"/>
      <c r="H673" s="2"/>
      <c r="I673" s="3"/>
      <c r="J673" s="9"/>
      <c r="K673" s="48"/>
      <c r="L673" s="35"/>
      <c r="M673" s="16">
        <f>IF(K673="yes","N/A",IF(I673&gt;Master!$A$8,1,IF(I673&gt;Master!$A$9,0.75,IF(I673&gt;Master!$A$10,0.5,IF(I673&gt;Master!$A$11,0.25,0)))))</f>
        <v>0</v>
      </c>
      <c r="N673" s="20">
        <f t="shared" si="10"/>
        <v>0</v>
      </c>
    </row>
    <row r="674" spans="1:14" x14ac:dyDescent="0.2">
      <c r="A674" s="13"/>
      <c r="B674" s="1"/>
      <c r="C674" s="1"/>
      <c r="D674" s="1"/>
      <c r="E674" s="1"/>
      <c r="F674" s="1"/>
      <c r="G674" s="13"/>
      <c r="H674" s="2"/>
      <c r="I674" s="3"/>
      <c r="J674" s="9"/>
      <c r="K674" s="48"/>
      <c r="L674" s="35"/>
      <c r="M674" s="16">
        <f>IF(K674="yes","N/A",IF(I674&gt;Master!$A$8,1,IF(I674&gt;Master!$A$9,0.75,IF(I674&gt;Master!$A$10,0.5,IF(I674&gt;Master!$A$11,0.25,0)))))</f>
        <v>0</v>
      </c>
      <c r="N674" s="20">
        <f t="shared" si="10"/>
        <v>0</v>
      </c>
    </row>
    <row r="675" spans="1:14" x14ac:dyDescent="0.2">
      <c r="A675" s="13"/>
      <c r="B675" s="1"/>
      <c r="C675" s="1"/>
      <c r="D675" s="1"/>
      <c r="E675" s="1"/>
      <c r="F675" s="1"/>
      <c r="G675" s="13"/>
      <c r="H675" s="2"/>
      <c r="I675" s="3"/>
      <c r="J675" s="9"/>
      <c r="K675" s="48"/>
      <c r="L675" s="35"/>
      <c r="M675" s="16">
        <f>IF(K675="yes","N/A",IF(I675&gt;Master!$A$8,1,IF(I675&gt;Master!$A$9,0.75,IF(I675&gt;Master!$A$10,0.5,IF(I675&gt;Master!$A$11,0.25,0)))))</f>
        <v>0</v>
      </c>
      <c r="N675" s="20">
        <f t="shared" si="10"/>
        <v>0</v>
      </c>
    </row>
    <row r="676" spans="1:14" x14ac:dyDescent="0.2">
      <c r="A676" s="13"/>
      <c r="B676" s="1"/>
      <c r="C676" s="1"/>
      <c r="D676" s="1"/>
      <c r="E676" s="1"/>
      <c r="F676" s="1"/>
      <c r="G676" s="13"/>
      <c r="H676" s="2"/>
      <c r="I676" s="3"/>
      <c r="J676" s="9"/>
      <c r="K676" s="48"/>
      <c r="L676" s="35"/>
      <c r="M676" s="16">
        <f>IF(K676="yes","N/A",IF(I676&gt;Master!$A$8,1,IF(I676&gt;Master!$A$9,0.75,IF(I676&gt;Master!$A$10,0.5,IF(I676&gt;Master!$A$11,0.25,0)))))</f>
        <v>0</v>
      </c>
      <c r="N676" s="20">
        <f t="shared" si="10"/>
        <v>0</v>
      </c>
    </row>
    <row r="677" spans="1:14" x14ac:dyDescent="0.2">
      <c r="A677" s="13"/>
      <c r="B677" s="1"/>
      <c r="C677" s="1"/>
      <c r="D677" s="1"/>
      <c r="E677" s="1"/>
      <c r="F677" s="1"/>
      <c r="G677" s="13"/>
      <c r="H677" s="2"/>
      <c r="I677" s="3"/>
      <c r="J677" s="9"/>
      <c r="K677" s="48"/>
      <c r="L677" s="35"/>
      <c r="M677" s="16">
        <f>IF(K677="yes","N/A",IF(I677&gt;Master!$A$8,1,IF(I677&gt;Master!$A$9,0.75,IF(I677&gt;Master!$A$10,0.5,IF(I677&gt;Master!$A$11,0.25,0)))))</f>
        <v>0</v>
      </c>
      <c r="N677" s="20">
        <f t="shared" si="10"/>
        <v>0</v>
      </c>
    </row>
    <row r="678" spans="1:14" x14ac:dyDescent="0.2">
      <c r="A678" s="13"/>
      <c r="B678" s="1"/>
      <c r="C678" s="1"/>
      <c r="D678" s="1"/>
      <c r="E678" s="1"/>
      <c r="F678" s="1"/>
      <c r="G678" s="13"/>
      <c r="H678" s="2"/>
      <c r="I678" s="3"/>
      <c r="J678" s="9"/>
      <c r="K678" s="48"/>
      <c r="L678" s="35"/>
      <c r="M678" s="16">
        <f>IF(K678="yes","N/A",IF(I678&gt;Master!$A$8,1,IF(I678&gt;Master!$A$9,0.75,IF(I678&gt;Master!$A$10,0.5,IF(I678&gt;Master!$A$11,0.25,0)))))</f>
        <v>0</v>
      </c>
      <c r="N678" s="20">
        <f t="shared" si="10"/>
        <v>0</v>
      </c>
    </row>
    <row r="679" spans="1:14" x14ac:dyDescent="0.2">
      <c r="A679" s="13"/>
      <c r="B679" s="1"/>
      <c r="C679" s="1"/>
      <c r="D679" s="1"/>
      <c r="E679" s="1"/>
      <c r="F679" s="1"/>
      <c r="G679" s="13"/>
      <c r="H679" s="2"/>
      <c r="I679" s="3"/>
      <c r="J679" s="9"/>
      <c r="K679" s="48"/>
      <c r="L679" s="35"/>
      <c r="M679" s="16">
        <f>IF(K679="yes","N/A",IF(I679&gt;Master!$A$8,1,IF(I679&gt;Master!$A$9,0.75,IF(I679&gt;Master!$A$10,0.5,IF(I679&gt;Master!$A$11,0.25,0)))))</f>
        <v>0</v>
      </c>
      <c r="N679" s="20">
        <f t="shared" si="10"/>
        <v>0</v>
      </c>
    </row>
    <row r="680" spans="1:14" x14ac:dyDescent="0.2">
      <c r="A680" s="13"/>
      <c r="B680" s="1"/>
      <c r="C680" s="1"/>
      <c r="D680" s="1"/>
      <c r="E680" s="1"/>
      <c r="F680" s="1"/>
      <c r="G680" s="13"/>
      <c r="H680" s="2"/>
      <c r="I680" s="3"/>
      <c r="J680" s="9"/>
      <c r="K680" s="48"/>
      <c r="L680" s="35"/>
      <c r="M680" s="16">
        <f>IF(K680="yes","N/A",IF(I680&gt;Master!$A$8,1,IF(I680&gt;Master!$A$9,0.75,IF(I680&gt;Master!$A$10,0.5,IF(I680&gt;Master!$A$11,0.25,0)))))</f>
        <v>0</v>
      </c>
      <c r="N680" s="20">
        <f t="shared" si="10"/>
        <v>0</v>
      </c>
    </row>
    <row r="681" spans="1:14" x14ac:dyDescent="0.2">
      <c r="A681" s="13"/>
      <c r="B681" s="1"/>
      <c r="C681" s="1"/>
      <c r="D681" s="1"/>
      <c r="E681" s="1"/>
      <c r="F681" s="1"/>
      <c r="G681" s="13"/>
      <c r="H681" s="2"/>
      <c r="I681" s="3"/>
      <c r="J681" s="9"/>
      <c r="K681" s="48"/>
      <c r="L681" s="35"/>
      <c r="M681" s="16">
        <f>IF(K681="yes","N/A",IF(I681&gt;Master!$A$8,1,IF(I681&gt;Master!$A$9,0.75,IF(I681&gt;Master!$A$10,0.5,IF(I681&gt;Master!$A$11,0.25,0)))))</f>
        <v>0</v>
      </c>
      <c r="N681" s="20">
        <f t="shared" si="10"/>
        <v>0</v>
      </c>
    </row>
    <row r="682" spans="1:14" x14ac:dyDescent="0.2">
      <c r="A682" s="13"/>
      <c r="B682" s="1"/>
      <c r="C682" s="1"/>
      <c r="D682" s="1"/>
      <c r="E682" s="1"/>
      <c r="F682" s="1"/>
      <c r="G682" s="13"/>
      <c r="H682" s="2"/>
      <c r="I682" s="3"/>
      <c r="J682" s="9"/>
      <c r="K682" s="48"/>
      <c r="L682" s="35"/>
      <c r="M682" s="16">
        <f>IF(K682="yes","N/A",IF(I682&gt;Master!$A$8,1,IF(I682&gt;Master!$A$9,0.75,IF(I682&gt;Master!$A$10,0.5,IF(I682&gt;Master!$A$11,0.25,0)))))</f>
        <v>0</v>
      </c>
      <c r="N682" s="20">
        <f t="shared" si="10"/>
        <v>0</v>
      </c>
    </row>
    <row r="683" spans="1:14" x14ac:dyDescent="0.2">
      <c r="A683" s="13"/>
      <c r="B683" s="1"/>
      <c r="C683" s="1"/>
      <c r="D683" s="1"/>
      <c r="E683" s="1"/>
      <c r="F683" s="1"/>
      <c r="G683" s="13"/>
      <c r="H683" s="2"/>
      <c r="I683" s="3"/>
      <c r="J683" s="9"/>
      <c r="K683" s="48"/>
      <c r="L683" s="35"/>
      <c r="M683" s="16">
        <f>IF(K683="yes","N/A",IF(I683&gt;Master!$A$8,1,IF(I683&gt;Master!$A$9,0.75,IF(I683&gt;Master!$A$10,0.5,IF(I683&gt;Master!$A$11,0.25,0)))))</f>
        <v>0</v>
      </c>
      <c r="N683" s="20">
        <f t="shared" si="10"/>
        <v>0</v>
      </c>
    </row>
    <row r="684" spans="1:14" x14ac:dyDescent="0.2">
      <c r="A684" s="13"/>
      <c r="B684" s="1"/>
      <c r="C684" s="1"/>
      <c r="D684" s="1"/>
      <c r="E684" s="1"/>
      <c r="F684" s="1"/>
      <c r="G684" s="13"/>
      <c r="H684" s="2"/>
      <c r="I684" s="3"/>
      <c r="J684" s="9"/>
      <c r="K684" s="48"/>
      <c r="L684" s="35"/>
      <c r="M684" s="16">
        <f>IF(K684="yes","N/A",IF(I684&gt;Master!$A$8,1,IF(I684&gt;Master!$A$9,0.75,IF(I684&gt;Master!$A$10,0.5,IF(I684&gt;Master!$A$11,0.25,0)))))</f>
        <v>0</v>
      </c>
      <c r="N684" s="20">
        <f t="shared" si="10"/>
        <v>0</v>
      </c>
    </row>
    <row r="685" spans="1:14" x14ac:dyDescent="0.2">
      <c r="A685" s="13"/>
      <c r="B685" s="1"/>
      <c r="C685" s="1"/>
      <c r="D685" s="1"/>
      <c r="E685" s="1"/>
      <c r="F685" s="1"/>
      <c r="G685" s="13"/>
      <c r="H685" s="2"/>
      <c r="I685" s="3"/>
      <c r="J685" s="9"/>
      <c r="K685" s="48"/>
      <c r="L685" s="35"/>
      <c r="M685" s="16">
        <f>IF(K685="yes","N/A",IF(I685&gt;Master!$A$8,1,IF(I685&gt;Master!$A$9,0.75,IF(I685&gt;Master!$A$10,0.5,IF(I685&gt;Master!$A$11,0.25,0)))))</f>
        <v>0</v>
      </c>
      <c r="N685" s="20">
        <f t="shared" si="10"/>
        <v>0</v>
      </c>
    </row>
    <row r="686" spans="1:14" x14ac:dyDescent="0.2">
      <c r="A686" s="13"/>
      <c r="B686" s="1"/>
      <c r="C686" s="1"/>
      <c r="D686" s="1"/>
      <c r="E686" s="1"/>
      <c r="F686" s="1"/>
      <c r="G686" s="13"/>
      <c r="H686" s="2"/>
      <c r="I686" s="3"/>
      <c r="J686" s="9"/>
      <c r="K686" s="48"/>
      <c r="L686" s="35"/>
      <c r="M686" s="16">
        <f>IF(K686="yes","N/A",IF(I686&gt;Master!$A$8,1,IF(I686&gt;Master!$A$9,0.75,IF(I686&gt;Master!$A$10,0.5,IF(I686&gt;Master!$A$11,0.25,0)))))</f>
        <v>0</v>
      </c>
      <c r="N686" s="20">
        <f t="shared" si="10"/>
        <v>0</v>
      </c>
    </row>
    <row r="687" spans="1:14" x14ac:dyDescent="0.2">
      <c r="A687" s="13"/>
      <c r="B687" s="1"/>
      <c r="C687" s="1"/>
      <c r="D687" s="1"/>
      <c r="E687" s="1"/>
      <c r="F687" s="1"/>
      <c r="G687" s="13"/>
      <c r="H687" s="2"/>
      <c r="I687" s="3"/>
      <c r="J687" s="9"/>
      <c r="K687" s="48"/>
      <c r="L687" s="35"/>
      <c r="M687" s="16">
        <f>IF(K687="yes","N/A",IF(I687&gt;Master!$A$8,1,IF(I687&gt;Master!$A$9,0.75,IF(I687&gt;Master!$A$10,0.5,IF(I687&gt;Master!$A$11,0.25,0)))))</f>
        <v>0</v>
      </c>
      <c r="N687" s="20">
        <f t="shared" si="10"/>
        <v>0</v>
      </c>
    </row>
    <row r="688" spans="1:14" x14ac:dyDescent="0.2">
      <c r="A688" s="13"/>
      <c r="B688" s="1"/>
      <c r="C688" s="1"/>
      <c r="D688" s="1"/>
      <c r="E688" s="1"/>
      <c r="F688" s="1"/>
      <c r="G688" s="13"/>
      <c r="H688" s="2"/>
      <c r="I688" s="3"/>
      <c r="J688" s="9"/>
      <c r="K688" s="48"/>
      <c r="L688" s="35"/>
      <c r="M688" s="16">
        <f>IF(K688="yes","N/A",IF(I688&gt;Master!$A$8,1,IF(I688&gt;Master!$A$9,0.75,IF(I688&gt;Master!$A$10,0.5,IF(I688&gt;Master!$A$11,0.25,0)))))</f>
        <v>0</v>
      </c>
      <c r="N688" s="20">
        <f t="shared" si="10"/>
        <v>0</v>
      </c>
    </row>
    <row r="689" spans="1:14" x14ac:dyDescent="0.2">
      <c r="A689" s="13"/>
      <c r="B689" s="1"/>
      <c r="C689" s="1"/>
      <c r="D689" s="1"/>
      <c r="E689" s="1"/>
      <c r="F689" s="1"/>
      <c r="G689" s="13"/>
      <c r="H689" s="2"/>
      <c r="I689" s="3"/>
      <c r="J689" s="9"/>
      <c r="K689" s="48"/>
      <c r="L689" s="35"/>
      <c r="M689" s="16">
        <f>IF(K689="yes","N/A",IF(I689&gt;Master!$A$8,1,IF(I689&gt;Master!$A$9,0.75,IF(I689&gt;Master!$A$10,0.5,IF(I689&gt;Master!$A$11,0.25,0)))))</f>
        <v>0</v>
      </c>
      <c r="N689" s="20">
        <f t="shared" si="10"/>
        <v>0</v>
      </c>
    </row>
    <row r="690" spans="1:14" x14ac:dyDescent="0.2">
      <c r="A690" s="13"/>
      <c r="B690" s="1"/>
      <c r="C690" s="1"/>
      <c r="D690" s="1"/>
      <c r="E690" s="1"/>
      <c r="F690" s="1"/>
      <c r="G690" s="13"/>
      <c r="H690" s="2"/>
      <c r="I690" s="3"/>
      <c r="J690" s="9"/>
      <c r="K690" s="48"/>
      <c r="L690" s="35"/>
      <c r="M690" s="16">
        <f>IF(K690="yes","N/A",IF(I690&gt;Master!$A$8,1,IF(I690&gt;Master!$A$9,0.75,IF(I690&gt;Master!$A$10,0.5,IF(I690&gt;Master!$A$11,0.25,0)))))</f>
        <v>0</v>
      </c>
      <c r="N690" s="20">
        <f t="shared" si="10"/>
        <v>0</v>
      </c>
    </row>
    <row r="691" spans="1:14" x14ac:dyDescent="0.2">
      <c r="A691" s="13"/>
      <c r="B691" s="1"/>
      <c r="C691" s="1"/>
      <c r="D691" s="1"/>
      <c r="E691" s="1"/>
      <c r="F691" s="1"/>
      <c r="G691" s="13"/>
      <c r="H691" s="2"/>
      <c r="I691" s="3"/>
      <c r="J691" s="9"/>
      <c r="K691" s="48"/>
      <c r="L691" s="35"/>
      <c r="M691" s="16">
        <f>IF(K691="yes","N/A",IF(I691&gt;Master!$A$8,1,IF(I691&gt;Master!$A$9,0.75,IF(I691&gt;Master!$A$10,0.5,IF(I691&gt;Master!$A$11,0.25,0)))))</f>
        <v>0</v>
      </c>
      <c r="N691" s="20">
        <f t="shared" si="10"/>
        <v>0</v>
      </c>
    </row>
    <row r="692" spans="1:14" x14ac:dyDescent="0.2">
      <c r="A692" s="13"/>
      <c r="B692" s="1"/>
      <c r="C692" s="1"/>
      <c r="D692" s="1"/>
      <c r="E692" s="1"/>
      <c r="F692" s="1"/>
      <c r="G692" s="13"/>
      <c r="H692" s="2"/>
      <c r="I692" s="3"/>
      <c r="J692" s="9"/>
      <c r="K692" s="48"/>
      <c r="L692" s="35"/>
      <c r="M692" s="16">
        <f>IF(K692="yes","N/A",IF(I692&gt;Master!$A$8,1,IF(I692&gt;Master!$A$9,0.75,IF(I692&gt;Master!$A$10,0.5,IF(I692&gt;Master!$A$11,0.25,0)))))</f>
        <v>0</v>
      </c>
      <c r="N692" s="20">
        <f t="shared" si="10"/>
        <v>0</v>
      </c>
    </row>
    <row r="693" spans="1:14" x14ac:dyDescent="0.2">
      <c r="A693" s="13"/>
      <c r="B693" s="1"/>
      <c r="C693" s="1"/>
      <c r="D693" s="1"/>
      <c r="E693" s="1"/>
      <c r="F693" s="1"/>
      <c r="G693" s="13"/>
      <c r="H693" s="2"/>
      <c r="I693" s="3"/>
      <c r="J693" s="9"/>
      <c r="K693" s="48"/>
      <c r="L693" s="35"/>
      <c r="M693" s="16">
        <f>IF(K693="yes","N/A",IF(I693&gt;Master!$A$8,1,IF(I693&gt;Master!$A$9,0.75,IF(I693&gt;Master!$A$10,0.5,IF(I693&gt;Master!$A$11,0.25,0)))))</f>
        <v>0</v>
      </c>
      <c r="N693" s="20">
        <f t="shared" si="10"/>
        <v>0</v>
      </c>
    </row>
    <row r="694" spans="1:14" x14ac:dyDescent="0.2">
      <c r="A694" s="13"/>
      <c r="B694" s="1"/>
      <c r="C694" s="1"/>
      <c r="D694" s="1"/>
      <c r="E694" s="1"/>
      <c r="F694" s="1"/>
      <c r="G694" s="13"/>
      <c r="H694" s="2"/>
      <c r="I694" s="3"/>
      <c r="J694" s="9"/>
      <c r="K694" s="48"/>
      <c r="L694" s="35"/>
      <c r="M694" s="16">
        <f>IF(K694="yes","N/A",IF(I694&gt;Master!$A$8,1,IF(I694&gt;Master!$A$9,0.75,IF(I694&gt;Master!$A$10,0.5,IF(I694&gt;Master!$A$11,0.25,0)))))</f>
        <v>0</v>
      </c>
      <c r="N694" s="20">
        <f t="shared" si="10"/>
        <v>0</v>
      </c>
    </row>
    <row r="695" spans="1:14" x14ac:dyDescent="0.2">
      <c r="A695" s="13"/>
      <c r="B695" s="1"/>
      <c r="C695" s="1"/>
      <c r="D695" s="1"/>
      <c r="E695" s="1"/>
      <c r="F695" s="1"/>
      <c r="G695" s="13"/>
      <c r="H695" s="2"/>
      <c r="I695" s="3"/>
      <c r="J695" s="9"/>
      <c r="K695" s="48"/>
      <c r="L695" s="35"/>
      <c r="M695" s="16">
        <f>IF(K695="yes","N/A",IF(I695&gt;Master!$A$8,1,IF(I695&gt;Master!$A$9,0.75,IF(I695&gt;Master!$A$10,0.5,IF(I695&gt;Master!$A$11,0.25,0)))))</f>
        <v>0</v>
      </c>
      <c r="N695" s="20">
        <f t="shared" si="10"/>
        <v>0</v>
      </c>
    </row>
    <row r="696" spans="1:14" x14ac:dyDescent="0.2">
      <c r="A696" s="13"/>
      <c r="B696" s="1"/>
      <c r="C696" s="1"/>
      <c r="D696" s="1"/>
      <c r="E696" s="1"/>
      <c r="F696" s="1"/>
      <c r="G696" s="13"/>
      <c r="H696" s="2"/>
      <c r="I696" s="3"/>
      <c r="J696" s="9"/>
      <c r="K696" s="48"/>
      <c r="L696" s="35"/>
      <c r="M696" s="16">
        <f>IF(K696="yes","N/A",IF(I696&gt;Master!$A$8,1,IF(I696&gt;Master!$A$9,0.75,IF(I696&gt;Master!$A$10,0.5,IF(I696&gt;Master!$A$11,0.25,0)))))</f>
        <v>0</v>
      </c>
      <c r="N696" s="20">
        <f t="shared" si="10"/>
        <v>0</v>
      </c>
    </row>
    <row r="697" spans="1:14" x14ac:dyDescent="0.2">
      <c r="A697" s="13"/>
      <c r="B697" s="1"/>
      <c r="C697" s="1"/>
      <c r="D697" s="1"/>
      <c r="E697" s="1"/>
      <c r="F697" s="1"/>
      <c r="G697" s="13"/>
      <c r="H697" s="2"/>
      <c r="I697" s="3"/>
      <c r="J697" s="9"/>
      <c r="K697" s="48"/>
      <c r="L697" s="35"/>
      <c r="M697" s="16">
        <f>IF(K697="yes","N/A",IF(I697&gt;Master!$A$8,1,IF(I697&gt;Master!$A$9,0.75,IF(I697&gt;Master!$A$10,0.5,IF(I697&gt;Master!$A$11,0.25,0)))))</f>
        <v>0</v>
      </c>
      <c r="N697" s="20">
        <f t="shared" si="10"/>
        <v>0</v>
      </c>
    </row>
    <row r="698" spans="1:14" x14ac:dyDescent="0.2">
      <c r="A698" s="13"/>
      <c r="B698" s="1"/>
      <c r="C698" s="1"/>
      <c r="D698" s="1"/>
      <c r="E698" s="1"/>
      <c r="F698" s="1"/>
      <c r="G698" s="13"/>
      <c r="H698" s="2"/>
      <c r="I698" s="3"/>
      <c r="J698" s="9"/>
      <c r="K698" s="48"/>
      <c r="L698" s="35"/>
      <c r="M698" s="16">
        <f>IF(K698="yes","N/A",IF(I698&gt;Master!$A$8,1,IF(I698&gt;Master!$A$9,0.75,IF(I698&gt;Master!$A$10,0.5,IF(I698&gt;Master!$A$11,0.25,0)))))</f>
        <v>0</v>
      </c>
      <c r="N698" s="20">
        <f t="shared" si="10"/>
        <v>0</v>
      </c>
    </row>
    <row r="699" spans="1:14" x14ac:dyDescent="0.2">
      <c r="A699" s="13"/>
      <c r="B699" s="1"/>
      <c r="C699" s="1"/>
      <c r="D699" s="1"/>
      <c r="E699" s="1"/>
      <c r="F699" s="1"/>
      <c r="G699" s="13"/>
      <c r="H699" s="2"/>
      <c r="I699" s="3"/>
      <c r="J699" s="9"/>
      <c r="K699" s="48"/>
      <c r="L699" s="35"/>
      <c r="M699" s="16">
        <f>IF(K699="yes","N/A",IF(I699&gt;Master!$A$8,1,IF(I699&gt;Master!$A$9,0.75,IF(I699&gt;Master!$A$10,0.5,IF(I699&gt;Master!$A$11,0.25,0)))))</f>
        <v>0</v>
      </c>
      <c r="N699" s="20">
        <f t="shared" si="10"/>
        <v>0</v>
      </c>
    </row>
    <row r="700" spans="1:14" x14ac:dyDescent="0.2">
      <c r="A700" s="13"/>
      <c r="B700" s="1"/>
      <c r="C700" s="1"/>
      <c r="D700" s="1"/>
      <c r="E700" s="1"/>
      <c r="F700" s="1"/>
      <c r="G700" s="13"/>
      <c r="H700" s="2"/>
      <c r="I700" s="3"/>
      <c r="J700" s="9"/>
      <c r="K700" s="48"/>
      <c r="L700" s="35"/>
      <c r="M700" s="16">
        <f>IF(K700="yes","N/A",IF(I700&gt;Master!$A$8,1,IF(I700&gt;Master!$A$9,0.75,IF(I700&gt;Master!$A$10,0.5,IF(I700&gt;Master!$A$11,0.25,0)))))</f>
        <v>0</v>
      </c>
      <c r="N700" s="20">
        <f t="shared" si="10"/>
        <v>0</v>
      </c>
    </row>
    <row r="701" spans="1:14" x14ac:dyDescent="0.2">
      <c r="A701" s="13"/>
      <c r="B701" s="1"/>
      <c r="C701" s="1"/>
      <c r="D701" s="1"/>
      <c r="E701" s="1"/>
      <c r="F701" s="1"/>
      <c r="G701" s="13"/>
      <c r="H701" s="2"/>
      <c r="I701" s="3"/>
      <c r="J701" s="9"/>
      <c r="K701" s="48"/>
      <c r="L701" s="35"/>
      <c r="M701" s="16">
        <f>IF(K701="yes","N/A",IF(I701&gt;Master!$A$8,1,IF(I701&gt;Master!$A$9,0.75,IF(I701&gt;Master!$A$10,0.5,IF(I701&gt;Master!$A$11,0.25,0)))))</f>
        <v>0</v>
      </c>
      <c r="N701" s="20">
        <f t="shared" si="10"/>
        <v>0</v>
      </c>
    </row>
    <row r="702" spans="1:14" x14ac:dyDescent="0.2">
      <c r="A702" s="13"/>
      <c r="B702" s="1"/>
      <c r="C702" s="1"/>
      <c r="D702" s="1"/>
      <c r="E702" s="1"/>
      <c r="F702" s="1"/>
      <c r="G702" s="13"/>
      <c r="H702" s="2"/>
      <c r="I702" s="3"/>
      <c r="J702" s="9"/>
      <c r="K702" s="48"/>
      <c r="L702" s="35"/>
      <c r="M702" s="16">
        <f>IF(K702="yes","N/A",IF(I702&gt;Master!$A$8,1,IF(I702&gt;Master!$A$9,0.75,IF(I702&gt;Master!$A$10,0.5,IF(I702&gt;Master!$A$11,0.25,0)))))</f>
        <v>0</v>
      </c>
      <c r="N702" s="20">
        <f t="shared" si="10"/>
        <v>0</v>
      </c>
    </row>
    <row r="703" spans="1:14" x14ac:dyDescent="0.2">
      <c r="A703" s="13"/>
      <c r="B703" s="1"/>
      <c r="C703" s="1"/>
      <c r="D703" s="1"/>
      <c r="E703" s="1"/>
      <c r="F703" s="1"/>
      <c r="G703" s="13"/>
      <c r="H703" s="2"/>
      <c r="I703" s="3"/>
      <c r="J703" s="9"/>
      <c r="K703" s="48"/>
      <c r="L703" s="35"/>
      <c r="M703" s="16">
        <f>IF(K703="yes","N/A",IF(I703&gt;Master!$A$8,1,IF(I703&gt;Master!$A$9,0.75,IF(I703&gt;Master!$A$10,0.5,IF(I703&gt;Master!$A$11,0.25,0)))))</f>
        <v>0</v>
      </c>
      <c r="N703" s="20">
        <f t="shared" si="10"/>
        <v>0</v>
      </c>
    </row>
    <row r="704" spans="1:14" x14ac:dyDescent="0.2">
      <c r="A704" s="13"/>
      <c r="B704" s="1"/>
      <c r="C704" s="1"/>
      <c r="D704" s="1"/>
      <c r="E704" s="1"/>
      <c r="F704" s="1"/>
      <c r="G704" s="13"/>
      <c r="H704" s="2"/>
      <c r="I704" s="3"/>
      <c r="J704" s="9"/>
      <c r="K704" s="48"/>
      <c r="L704" s="35"/>
      <c r="M704" s="16">
        <f>IF(K704="yes","N/A",IF(I704&gt;Master!$A$8,1,IF(I704&gt;Master!$A$9,0.75,IF(I704&gt;Master!$A$10,0.5,IF(I704&gt;Master!$A$11,0.25,0)))))</f>
        <v>0</v>
      </c>
      <c r="N704" s="20">
        <f t="shared" si="10"/>
        <v>0</v>
      </c>
    </row>
    <row r="705" spans="1:14" x14ac:dyDescent="0.2">
      <c r="A705" s="13"/>
      <c r="B705" s="1"/>
      <c r="C705" s="1"/>
      <c r="D705" s="1"/>
      <c r="E705" s="1"/>
      <c r="F705" s="1"/>
      <c r="G705" s="13"/>
      <c r="H705" s="2"/>
      <c r="I705" s="3"/>
      <c r="J705" s="9"/>
      <c r="K705" s="48"/>
      <c r="L705" s="35"/>
      <c r="M705" s="16">
        <f>IF(K705="yes","N/A",IF(I705&gt;Master!$A$8,1,IF(I705&gt;Master!$A$9,0.75,IF(I705&gt;Master!$A$10,0.5,IF(I705&gt;Master!$A$11,0.25,0)))))</f>
        <v>0</v>
      </c>
      <c r="N705" s="20">
        <f t="shared" si="10"/>
        <v>0</v>
      </c>
    </row>
    <row r="706" spans="1:14" x14ac:dyDescent="0.2">
      <c r="A706" s="13"/>
      <c r="B706" s="1"/>
      <c r="C706" s="1"/>
      <c r="D706" s="1"/>
      <c r="E706" s="1"/>
      <c r="F706" s="1"/>
      <c r="G706" s="13"/>
      <c r="H706" s="2"/>
      <c r="I706" s="3"/>
      <c r="J706" s="9"/>
      <c r="K706" s="48"/>
      <c r="L706" s="35"/>
      <c r="M706" s="16">
        <f>IF(K706="yes","N/A",IF(I706&gt;Master!$A$8,1,IF(I706&gt;Master!$A$9,0.75,IF(I706&gt;Master!$A$10,0.5,IF(I706&gt;Master!$A$11,0.25,0)))))</f>
        <v>0</v>
      </c>
      <c r="N706" s="20">
        <f t="shared" si="10"/>
        <v>0</v>
      </c>
    </row>
    <row r="707" spans="1:14" x14ac:dyDescent="0.2">
      <c r="A707" s="13"/>
      <c r="B707" s="1"/>
      <c r="C707" s="1"/>
      <c r="D707" s="1"/>
      <c r="E707" s="1"/>
      <c r="F707" s="1"/>
      <c r="G707" s="13"/>
      <c r="H707" s="2"/>
      <c r="I707" s="3"/>
      <c r="J707" s="9"/>
      <c r="K707" s="48"/>
      <c r="L707" s="35"/>
      <c r="M707" s="16">
        <f>IF(K707="yes","N/A",IF(I707&gt;Master!$A$8,1,IF(I707&gt;Master!$A$9,0.75,IF(I707&gt;Master!$A$10,0.5,IF(I707&gt;Master!$A$11,0.25,0)))))</f>
        <v>0</v>
      </c>
      <c r="N707" s="20">
        <f t="shared" si="10"/>
        <v>0</v>
      </c>
    </row>
    <row r="708" spans="1:14" x14ac:dyDescent="0.2">
      <c r="A708" s="13"/>
      <c r="B708" s="1"/>
      <c r="C708" s="1"/>
      <c r="D708" s="1"/>
      <c r="E708" s="1"/>
      <c r="F708" s="1"/>
      <c r="G708" s="13"/>
      <c r="H708" s="2"/>
      <c r="I708" s="3"/>
      <c r="J708" s="9"/>
      <c r="K708" s="48"/>
      <c r="L708" s="35"/>
      <c r="M708" s="16">
        <f>IF(K708="yes","N/A",IF(I708&gt;Master!$A$8,1,IF(I708&gt;Master!$A$9,0.75,IF(I708&gt;Master!$A$10,0.5,IF(I708&gt;Master!$A$11,0.25,0)))))</f>
        <v>0</v>
      </c>
      <c r="N708" s="20">
        <f t="shared" si="10"/>
        <v>0</v>
      </c>
    </row>
    <row r="709" spans="1:14" x14ac:dyDescent="0.2">
      <c r="A709" s="13"/>
      <c r="B709" s="1"/>
      <c r="C709" s="1"/>
      <c r="D709" s="1"/>
      <c r="E709" s="1"/>
      <c r="F709" s="1"/>
      <c r="G709" s="13"/>
      <c r="H709" s="2"/>
      <c r="I709" s="3"/>
      <c r="J709" s="9"/>
      <c r="K709" s="48"/>
      <c r="L709" s="35"/>
      <c r="M709" s="16">
        <f>IF(K709="yes","N/A",IF(I709&gt;Master!$A$8,1,IF(I709&gt;Master!$A$9,0.75,IF(I709&gt;Master!$A$10,0.5,IF(I709&gt;Master!$A$11,0.25,0)))))</f>
        <v>0</v>
      </c>
      <c r="N709" s="20">
        <f t="shared" si="10"/>
        <v>0</v>
      </c>
    </row>
    <row r="710" spans="1:14" x14ac:dyDescent="0.2">
      <c r="A710" s="13"/>
      <c r="B710" s="1"/>
      <c r="C710" s="1"/>
      <c r="D710" s="1"/>
      <c r="E710" s="1"/>
      <c r="F710" s="1"/>
      <c r="G710" s="13"/>
      <c r="H710" s="2"/>
      <c r="I710" s="3"/>
      <c r="J710" s="9"/>
      <c r="K710" s="48"/>
      <c r="L710" s="35"/>
      <c r="M710" s="16">
        <f>IF(K710="yes","N/A",IF(I710&gt;Master!$A$8,1,IF(I710&gt;Master!$A$9,0.75,IF(I710&gt;Master!$A$10,0.5,IF(I710&gt;Master!$A$11,0.25,0)))))</f>
        <v>0</v>
      </c>
      <c r="N710" s="20">
        <f t="shared" si="10"/>
        <v>0</v>
      </c>
    </row>
    <row r="711" spans="1:14" x14ac:dyDescent="0.2">
      <c r="A711" s="13"/>
      <c r="B711" s="1"/>
      <c r="C711" s="1"/>
      <c r="D711" s="1"/>
      <c r="E711" s="1"/>
      <c r="F711" s="1"/>
      <c r="G711" s="13"/>
      <c r="H711" s="2"/>
      <c r="I711" s="3"/>
      <c r="J711" s="9"/>
      <c r="K711" s="48"/>
      <c r="L711" s="35"/>
      <c r="M711" s="16">
        <f>IF(K711="yes","N/A",IF(I711&gt;Master!$A$8,1,IF(I711&gt;Master!$A$9,0.75,IF(I711&gt;Master!$A$10,0.5,IF(I711&gt;Master!$A$11,0.25,0)))))</f>
        <v>0</v>
      </c>
      <c r="N711" s="20">
        <f t="shared" si="10"/>
        <v>0</v>
      </c>
    </row>
    <row r="712" spans="1:14" x14ac:dyDescent="0.2">
      <c r="A712" s="13"/>
      <c r="B712" s="1"/>
      <c r="C712" s="1"/>
      <c r="D712" s="1"/>
      <c r="E712" s="1"/>
      <c r="F712" s="1"/>
      <c r="G712" s="13"/>
      <c r="H712" s="2"/>
      <c r="I712" s="3"/>
      <c r="J712" s="9"/>
      <c r="K712" s="48"/>
      <c r="L712" s="35"/>
      <c r="M712" s="16">
        <f>IF(K712="yes","N/A",IF(I712&gt;Master!$A$8,1,IF(I712&gt;Master!$A$9,0.75,IF(I712&gt;Master!$A$10,0.5,IF(I712&gt;Master!$A$11,0.25,0)))))</f>
        <v>0</v>
      </c>
      <c r="N712" s="20">
        <f t="shared" si="10"/>
        <v>0</v>
      </c>
    </row>
    <row r="713" spans="1:14" x14ac:dyDescent="0.2">
      <c r="A713" s="13"/>
      <c r="B713" s="1"/>
      <c r="C713" s="1"/>
      <c r="D713" s="1"/>
      <c r="E713" s="1"/>
      <c r="F713" s="1"/>
      <c r="G713" s="13"/>
      <c r="H713" s="2"/>
      <c r="I713" s="3"/>
      <c r="J713" s="9"/>
      <c r="K713" s="48"/>
      <c r="L713" s="35"/>
      <c r="M713" s="16">
        <f>IF(K713="yes","N/A",IF(I713&gt;Master!$A$8,1,IF(I713&gt;Master!$A$9,0.75,IF(I713&gt;Master!$A$10,0.5,IF(I713&gt;Master!$A$11,0.25,0)))))</f>
        <v>0</v>
      </c>
      <c r="N713" s="20">
        <f t="shared" si="10"/>
        <v>0</v>
      </c>
    </row>
    <row r="714" spans="1:14" x14ac:dyDescent="0.2">
      <c r="A714" s="13"/>
      <c r="B714" s="1"/>
      <c r="C714" s="1"/>
      <c r="D714" s="1"/>
      <c r="E714" s="1"/>
      <c r="F714" s="1"/>
      <c r="G714" s="13"/>
      <c r="H714" s="2"/>
      <c r="I714" s="3"/>
      <c r="J714" s="9"/>
      <c r="K714" s="48"/>
      <c r="L714" s="35"/>
      <c r="M714" s="16">
        <f>IF(K714="yes","N/A",IF(I714&gt;Master!$A$8,1,IF(I714&gt;Master!$A$9,0.75,IF(I714&gt;Master!$A$10,0.5,IF(I714&gt;Master!$A$11,0.25,0)))))</f>
        <v>0</v>
      </c>
      <c r="N714" s="20">
        <f t="shared" si="10"/>
        <v>0</v>
      </c>
    </row>
    <row r="715" spans="1:14" x14ac:dyDescent="0.2">
      <c r="A715" s="13"/>
      <c r="B715" s="1"/>
      <c r="C715" s="1"/>
      <c r="D715" s="1"/>
      <c r="E715" s="1"/>
      <c r="F715" s="1"/>
      <c r="G715" s="13"/>
      <c r="H715" s="2"/>
      <c r="I715" s="3"/>
      <c r="J715" s="9"/>
      <c r="K715" s="48"/>
      <c r="L715" s="35"/>
      <c r="M715" s="16">
        <f>IF(K715="yes","N/A",IF(I715&gt;Master!$A$8,1,IF(I715&gt;Master!$A$9,0.75,IF(I715&gt;Master!$A$10,0.5,IF(I715&gt;Master!$A$11,0.25,0)))))</f>
        <v>0</v>
      </c>
      <c r="N715" s="20">
        <f t="shared" si="10"/>
        <v>0</v>
      </c>
    </row>
    <row r="716" spans="1:14" x14ac:dyDescent="0.2">
      <c r="A716" s="13"/>
      <c r="B716" s="1"/>
      <c r="C716" s="1"/>
      <c r="D716" s="1"/>
      <c r="E716" s="1"/>
      <c r="F716" s="1"/>
      <c r="G716" s="13"/>
      <c r="H716" s="2"/>
      <c r="I716" s="3"/>
      <c r="J716" s="9"/>
      <c r="K716" s="48"/>
      <c r="L716" s="35"/>
      <c r="M716" s="16">
        <f>IF(K716="yes","N/A",IF(I716&gt;Master!$A$8,1,IF(I716&gt;Master!$A$9,0.75,IF(I716&gt;Master!$A$10,0.5,IF(I716&gt;Master!$A$11,0.25,0)))))</f>
        <v>0</v>
      </c>
      <c r="N716" s="20">
        <f t="shared" si="10"/>
        <v>0</v>
      </c>
    </row>
    <row r="717" spans="1:14" x14ac:dyDescent="0.2">
      <c r="A717" s="13"/>
      <c r="B717" s="1"/>
      <c r="C717" s="1"/>
      <c r="D717" s="1"/>
      <c r="E717" s="1"/>
      <c r="F717" s="1"/>
      <c r="G717" s="13"/>
      <c r="H717" s="2"/>
      <c r="I717" s="3"/>
      <c r="J717" s="9"/>
      <c r="K717" s="48"/>
      <c r="L717" s="35"/>
      <c r="M717" s="16">
        <f>IF(K717="yes","N/A",IF(I717&gt;Master!$A$8,1,IF(I717&gt;Master!$A$9,0.75,IF(I717&gt;Master!$A$10,0.5,IF(I717&gt;Master!$A$11,0.25,0)))))</f>
        <v>0</v>
      </c>
      <c r="N717" s="20">
        <f t="shared" si="10"/>
        <v>0</v>
      </c>
    </row>
    <row r="718" spans="1:14" x14ac:dyDescent="0.2">
      <c r="A718" s="13"/>
      <c r="B718" s="1"/>
      <c r="C718" s="1"/>
      <c r="D718" s="1"/>
      <c r="E718" s="1"/>
      <c r="F718" s="1"/>
      <c r="G718" s="13"/>
      <c r="H718" s="2"/>
      <c r="I718" s="3"/>
      <c r="J718" s="9"/>
      <c r="K718" s="48"/>
      <c r="L718" s="35"/>
      <c r="M718" s="16">
        <f>IF(K718="yes","N/A",IF(I718&gt;Master!$A$8,1,IF(I718&gt;Master!$A$9,0.75,IF(I718&gt;Master!$A$10,0.5,IF(I718&gt;Master!$A$11,0.25,0)))))</f>
        <v>0</v>
      </c>
      <c r="N718" s="20">
        <f t="shared" si="10"/>
        <v>0</v>
      </c>
    </row>
    <row r="719" spans="1:14" x14ac:dyDescent="0.2">
      <c r="A719" s="13"/>
      <c r="B719" s="1"/>
      <c r="C719" s="1"/>
      <c r="D719" s="1"/>
      <c r="E719" s="1"/>
      <c r="F719" s="1"/>
      <c r="G719" s="13"/>
      <c r="H719" s="2"/>
      <c r="I719" s="3"/>
      <c r="J719" s="9"/>
      <c r="K719" s="48"/>
      <c r="L719" s="35"/>
      <c r="M719" s="16">
        <f>IF(K719="yes","N/A",IF(I719&gt;Master!$A$8,1,IF(I719&gt;Master!$A$9,0.75,IF(I719&gt;Master!$A$10,0.5,IF(I719&gt;Master!$A$11,0.25,0)))))</f>
        <v>0</v>
      </c>
      <c r="N719" s="20">
        <f t="shared" si="10"/>
        <v>0</v>
      </c>
    </row>
    <row r="720" spans="1:14" x14ac:dyDescent="0.2">
      <c r="A720" s="13"/>
      <c r="B720" s="1"/>
      <c r="C720" s="1"/>
      <c r="D720" s="1"/>
      <c r="E720" s="1"/>
      <c r="F720" s="1"/>
      <c r="G720" s="13"/>
      <c r="H720" s="2"/>
      <c r="I720" s="3"/>
      <c r="J720" s="9"/>
      <c r="K720" s="48"/>
      <c r="L720" s="35"/>
      <c r="M720" s="16">
        <f>IF(K720="yes","N/A",IF(I720&gt;Master!$A$8,1,IF(I720&gt;Master!$A$9,0.75,IF(I720&gt;Master!$A$10,0.5,IF(I720&gt;Master!$A$11,0.25,0)))))</f>
        <v>0</v>
      </c>
      <c r="N720" s="20">
        <f t="shared" si="10"/>
        <v>0</v>
      </c>
    </row>
    <row r="721" spans="1:14" x14ac:dyDescent="0.2">
      <c r="A721" s="13"/>
      <c r="B721" s="1"/>
      <c r="C721" s="1"/>
      <c r="D721" s="1"/>
      <c r="E721" s="1"/>
      <c r="F721" s="1"/>
      <c r="G721" s="13"/>
      <c r="H721" s="2"/>
      <c r="I721" s="3"/>
      <c r="J721" s="9"/>
      <c r="K721" s="48"/>
      <c r="L721" s="35"/>
      <c r="M721" s="16">
        <f>IF(K721="yes","N/A",IF(I721&gt;Master!$A$8,1,IF(I721&gt;Master!$A$9,0.75,IF(I721&gt;Master!$A$10,0.5,IF(I721&gt;Master!$A$11,0.25,0)))))</f>
        <v>0</v>
      </c>
      <c r="N721" s="20">
        <f t="shared" si="10"/>
        <v>0</v>
      </c>
    </row>
    <row r="722" spans="1:14" x14ac:dyDescent="0.2">
      <c r="A722" s="13"/>
      <c r="B722" s="1"/>
      <c r="C722" s="1"/>
      <c r="D722" s="1"/>
      <c r="E722" s="1"/>
      <c r="F722" s="1"/>
      <c r="G722" s="13"/>
      <c r="H722" s="2"/>
      <c r="I722" s="3"/>
      <c r="J722" s="9"/>
      <c r="K722" s="48"/>
      <c r="L722" s="35"/>
      <c r="M722" s="16">
        <f>IF(K722="yes","N/A",IF(I722&gt;Master!$A$8,1,IF(I722&gt;Master!$A$9,0.75,IF(I722&gt;Master!$A$10,0.5,IF(I722&gt;Master!$A$11,0.25,0)))))</f>
        <v>0</v>
      </c>
      <c r="N722" s="20">
        <f t="shared" si="10"/>
        <v>0</v>
      </c>
    </row>
    <row r="723" spans="1:14" x14ac:dyDescent="0.2">
      <c r="A723" s="13"/>
      <c r="B723" s="1"/>
      <c r="C723" s="1"/>
      <c r="D723" s="1"/>
      <c r="E723" s="1"/>
      <c r="F723" s="1"/>
      <c r="G723" s="13"/>
      <c r="H723" s="2"/>
      <c r="I723" s="3"/>
      <c r="J723" s="9"/>
      <c r="K723" s="48"/>
      <c r="L723" s="35"/>
      <c r="M723" s="16">
        <f>IF(K723="yes","N/A",IF(I723&gt;Master!$A$8,1,IF(I723&gt;Master!$A$9,0.75,IF(I723&gt;Master!$A$10,0.5,IF(I723&gt;Master!$A$11,0.25,0)))))</f>
        <v>0</v>
      </c>
      <c r="N723" s="20">
        <f t="shared" si="10"/>
        <v>0</v>
      </c>
    </row>
    <row r="724" spans="1:14" x14ac:dyDescent="0.2">
      <c r="A724" s="13"/>
      <c r="B724" s="1"/>
      <c r="C724" s="1"/>
      <c r="D724" s="1"/>
      <c r="E724" s="1"/>
      <c r="F724" s="1"/>
      <c r="G724" s="13"/>
      <c r="H724" s="2"/>
      <c r="I724" s="3"/>
      <c r="J724" s="9"/>
      <c r="K724" s="48"/>
      <c r="L724" s="35"/>
      <c r="M724" s="16">
        <f>IF(K724="yes","N/A",IF(I724&gt;Master!$A$8,1,IF(I724&gt;Master!$A$9,0.75,IF(I724&gt;Master!$A$10,0.5,IF(I724&gt;Master!$A$11,0.25,0)))))</f>
        <v>0</v>
      </c>
      <c r="N724" s="20">
        <f t="shared" si="10"/>
        <v>0</v>
      </c>
    </row>
    <row r="725" spans="1:14" x14ac:dyDescent="0.2">
      <c r="A725" s="13"/>
      <c r="B725" s="1"/>
      <c r="C725" s="1"/>
      <c r="D725" s="1"/>
      <c r="E725" s="1"/>
      <c r="F725" s="1"/>
      <c r="G725" s="13"/>
      <c r="H725" s="2"/>
      <c r="I725" s="3"/>
      <c r="J725" s="9"/>
      <c r="K725" s="48"/>
      <c r="L725" s="35"/>
      <c r="M725" s="16">
        <f>IF(K725="yes","N/A",IF(I725&gt;Master!$A$8,1,IF(I725&gt;Master!$A$9,0.75,IF(I725&gt;Master!$A$10,0.5,IF(I725&gt;Master!$A$11,0.25,0)))))</f>
        <v>0</v>
      </c>
      <c r="N725" s="20">
        <f t="shared" si="10"/>
        <v>0</v>
      </c>
    </row>
    <row r="726" spans="1:14" x14ac:dyDescent="0.2">
      <c r="A726" s="13"/>
      <c r="B726" s="1"/>
      <c r="C726" s="1"/>
      <c r="D726" s="1"/>
      <c r="E726" s="1"/>
      <c r="F726" s="1"/>
      <c r="G726" s="13"/>
      <c r="H726" s="2"/>
      <c r="I726" s="3"/>
      <c r="J726" s="9"/>
      <c r="K726" s="48"/>
      <c r="L726" s="35"/>
      <c r="M726" s="16">
        <f>IF(K726="yes","N/A",IF(I726&gt;Master!$A$8,1,IF(I726&gt;Master!$A$9,0.75,IF(I726&gt;Master!$A$10,0.5,IF(I726&gt;Master!$A$11,0.25,0)))))</f>
        <v>0</v>
      </c>
      <c r="N726" s="20">
        <f t="shared" si="10"/>
        <v>0</v>
      </c>
    </row>
    <row r="727" spans="1:14" x14ac:dyDescent="0.2">
      <c r="A727" s="13"/>
      <c r="B727" s="1"/>
      <c r="C727" s="1"/>
      <c r="D727" s="1"/>
      <c r="E727" s="1"/>
      <c r="F727" s="1"/>
      <c r="G727" s="13"/>
      <c r="H727" s="2"/>
      <c r="I727" s="3"/>
      <c r="J727" s="9"/>
      <c r="K727" s="48"/>
      <c r="L727" s="35"/>
      <c r="M727" s="16">
        <f>IF(K727="yes","N/A",IF(I727&gt;Master!$A$8,1,IF(I727&gt;Master!$A$9,0.75,IF(I727&gt;Master!$A$10,0.5,IF(I727&gt;Master!$A$11,0.25,0)))))</f>
        <v>0</v>
      </c>
      <c r="N727" s="20">
        <f t="shared" ref="N727:N790" si="11">IF(K727="yes",ROUND(J727*L727,2),ROUND(J727*L727*M727,2))</f>
        <v>0</v>
      </c>
    </row>
    <row r="728" spans="1:14" x14ac:dyDescent="0.2">
      <c r="A728" s="13"/>
      <c r="B728" s="1"/>
      <c r="C728" s="1"/>
      <c r="D728" s="1"/>
      <c r="E728" s="1"/>
      <c r="F728" s="1"/>
      <c r="G728" s="13"/>
      <c r="H728" s="2"/>
      <c r="I728" s="3"/>
      <c r="J728" s="9"/>
      <c r="K728" s="48"/>
      <c r="L728" s="35"/>
      <c r="M728" s="16">
        <f>IF(K728="yes","N/A",IF(I728&gt;Master!$A$8,1,IF(I728&gt;Master!$A$9,0.75,IF(I728&gt;Master!$A$10,0.5,IF(I728&gt;Master!$A$11,0.25,0)))))</f>
        <v>0</v>
      </c>
      <c r="N728" s="20">
        <f t="shared" si="11"/>
        <v>0</v>
      </c>
    </row>
    <row r="729" spans="1:14" x14ac:dyDescent="0.2">
      <c r="A729" s="13"/>
      <c r="B729" s="1"/>
      <c r="C729" s="1"/>
      <c r="D729" s="1"/>
      <c r="E729" s="1"/>
      <c r="F729" s="1"/>
      <c r="G729" s="13"/>
      <c r="H729" s="2"/>
      <c r="I729" s="3"/>
      <c r="J729" s="9"/>
      <c r="K729" s="48"/>
      <c r="L729" s="35"/>
      <c r="M729" s="16">
        <f>IF(K729="yes","N/A",IF(I729&gt;Master!$A$8,1,IF(I729&gt;Master!$A$9,0.75,IF(I729&gt;Master!$A$10,0.5,IF(I729&gt;Master!$A$11,0.25,0)))))</f>
        <v>0</v>
      </c>
      <c r="N729" s="20">
        <f t="shared" si="11"/>
        <v>0</v>
      </c>
    </row>
    <row r="730" spans="1:14" x14ac:dyDescent="0.2">
      <c r="A730" s="13"/>
      <c r="B730" s="1"/>
      <c r="C730" s="1"/>
      <c r="D730" s="1"/>
      <c r="E730" s="1"/>
      <c r="F730" s="1"/>
      <c r="G730" s="13"/>
      <c r="H730" s="2"/>
      <c r="I730" s="3"/>
      <c r="J730" s="9"/>
      <c r="K730" s="48"/>
      <c r="L730" s="35"/>
      <c r="M730" s="16">
        <f>IF(K730="yes","N/A",IF(I730&gt;Master!$A$8,1,IF(I730&gt;Master!$A$9,0.75,IF(I730&gt;Master!$A$10,0.5,IF(I730&gt;Master!$A$11,0.25,0)))))</f>
        <v>0</v>
      </c>
      <c r="N730" s="20">
        <f t="shared" si="11"/>
        <v>0</v>
      </c>
    </row>
    <row r="731" spans="1:14" x14ac:dyDescent="0.2">
      <c r="A731" s="13"/>
      <c r="B731" s="1"/>
      <c r="C731" s="1"/>
      <c r="D731" s="1"/>
      <c r="E731" s="1"/>
      <c r="F731" s="1"/>
      <c r="G731" s="13"/>
      <c r="H731" s="2"/>
      <c r="I731" s="3"/>
      <c r="J731" s="9"/>
      <c r="K731" s="48"/>
      <c r="L731" s="35"/>
      <c r="M731" s="16">
        <f>IF(K731="yes","N/A",IF(I731&gt;Master!$A$8,1,IF(I731&gt;Master!$A$9,0.75,IF(I731&gt;Master!$A$10,0.5,IF(I731&gt;Master!$A$11,0.25,0)))))</f>
        <v>0</v>
      </c>
      <c r="N731" s="20">
        <f t="shared" si="11"/>
        <v>0</v>
      </c>
    </row>
    <row r="732" spans="1:14" x14ac:dyDescent="0.2">
      <c r="A732" s="13"/>
      <c r="B732" s="1"/>
      <c r="C732" s="1"/>
      <c r="D732" s="1"/>
      <c r="E732" s="1"/>
      <c r="F732" s="1"/>
      <c r="G732" s="13"/>
      <c r="H732" s="2"/>
      <c r="I732" s="3"/>
      <c r="J732" s="9"/>
      <c r="K732" s="48"/>
      <c r="L732" s="35"/>
      <c r="M732" s="16">
        <f>IF(K732="yes","N/A",IF(I732&gt;Master!$A$8,1,IF(I732&gt;Master!$A$9,0.75,IF(I732&gt;Master!$A$10,0.5,IF(I732&gt;Master!$A$11,0.25,0)))))</f>
        <v>0</v>
      </c>
      <c r="N732" s="20">
        <f t="shared" si="11"/>
        <v>0</v>
      </c>
    </row>
    <row r="733" spans="1:14" x14ac:dyDescent="0.2">
      <c r="A733" s="13"/>
      <c r="B733" s="1"/>
      <c r="C733" s="1"/>
      <c r="D733" s="1"/>
      <c r="E733" s="1"/>
      <c r="F733" s="1"/>
      <c r="G733" s="13"/>
      <c r="H733" s="2"/>
      <c r="I733" s="3"/>
      <c r="J733" s="9"/>
      <c r="K733" s="48"/>
      <c r="L733" s="35"/>
      <c r="M733" s="16">
        <f>IF(K733="yes","N/A",IF(I733&gt;Master!$A$8,1,IF(I733&gt;Master!$A$9,0.75,IF(I733&gt;Master!$A$10,0.5,IF(I733&gt;Master!$A$11,0.25,0)))))</f>
        <v>0</v>
      </c>
      <c r="N733" s="20">
        <f t="shared" si="11"/>
        <v>0</v>
      </c>
    </row>
    <row r="734" spans="1:14" x14ac:dyDescent="0.2">
      <c r="A734" s="13"/>
      <c r="B734" s="1"/>
      <c r="C734" s="1"/>
      <c r="D734" s="1"/>
      <c r="E734" s="1"/>
      <c r="F734" s="1"/>
      <c r="G734" s="13"/>
      <c r="H734" s="2"/>
      <c r="I734" s="3"/>
      <c r="J734" s="9"/>
      <c r="K734" s="48"/>
      <c r="L734" s="35"/>
      <c r="M734" s="16">
        <f>IF(K734="yes","N/A",IF(I734&gt;Master!$A$8,1,IF(I734&gt;Master!$A$9,0.75,IF(I734&gt;Master!$A$10,0.5,IF(I734&gt;Master!$A$11,0.25,0)))))</f>
        <v>0</v>
      </c>
      <c r="N734" s="20">
        <f t="shared" si="11"/>
        <v>0</v>
      </c>
    </row>
    <row r="735" spans="1:14" x14ac:dyDescent="0.2">
      <c r="A735" s="13"/>
      <c r="B735" s="1"/>
      <c r="C735" s="1"/>
      <c r="D735" s="1"/>
      <c r="E735" s="1"/>
      <c r="F735" s="1"/>
      <c r="G735" s="13"/>
      <c r="H735" s="2"/>
      <c r="I735" s="3"/>
      <c r="J735" s="9"/>
      <c r="K735" s="48"/>
      <c r="L735" s="35"/>
      <c r="M735" s="16">
        <f>IF(K735="yes","N/A",IF(I735&gt;Master!$A$8,1,IF(I735&gt;Master!$A$9,0.75,IF(I735&gt;Master!$A$10,0.5,IF(I735&gt;Master!$A$11,0.25,0)))))</f>
        <v>0</v>
      </c>
      <c r="N735" s="20">
        <f t="shared" si="11"/>
        <v>0</v>
      </c>
    </row>
    <row r="736" spans="1:14" x14ac:dyDescent="0.2">
      <c r="A736" s="13"/>
      <c r="B736" s="1"/>
      <c r="C736" s="1"/>
      <c r="D736" s="1"/>
      <c r="E736" s="1"/>
      <c r="F736" s="1"/>
      <c r="G736" s="13"/>
      <c r="H736" s="2"/>
      <c r="I736" s="3"/>
      <c r="J736" s="9"/>
      <c r="K736" s="48"/>
      <c r="L736" s="35"/>
      <c r="M736" s="16">
        <f>IF(K736="yes","N/A",IF(I736&gt;Master!$A$8,1,IF(I736&gt;Master!$A$9,0.75,IF(I736&gt;Master!$A$10,0.5,IF(I736&gt;Master!$A$11,0.25,0)))))</f>
        <v>0</v>
      </c>
      <c r="N736" s="20">
        <f t="shared" si="11"/>
        <v>0</v>
      </c>
    </row>
    <row r="737" spans="1:14" x14ac:dyDescent="0.2">
      <c r="A737" s="13"/>
      <c r="B737" s="1"/>
      <c r="C737" s="1"/>
      <c r="D737" s="1"/>
      <c r="E737" s="1"/>
      <c r="F737" s="1"/>
      <c r="G737" s="13"/>
      <c r="H737" s="2"/>
      <c r="I737" s="3"/>
      <c r="J737" s="9"/>
      <c r="K737" s="48"/>
      <c r="L737" s="35"/>
      <c r="M737" s="16">
        <f>IF(K737="yes","N/A",IF(I737&gt;Master!$A$8,1,IF(I737&gt;Master!$A$9,0.75,IF(I737&gt;Master!$A$10,0.5,IF(I737&gt;Master!$A$11,0.25,0)))))</f>
        <v>0</v>
      </c>
      <c r="N737" s="20">
        <f t="shared" si="11"/>
        <v>0</v>
      </c>
    </row>
    <row r="738" spans="1:14" x14ac:dyDescent="0.2">
      <c r="A738" s="13"/>
      <c r="B738" s="1"/>
      <c r="C738" s="1"/>
      <c r="D738" s="1"/>
      <c r="E738" s="1"/>
      <c r="F738" s="1"/>
      <c r="G738" s="13"/>
      <c r="H738" s="2"/>
      <c r="I738" s="3"/>
      <c r="J738" s="9"/>
      <c r="K738" s="48"/>
      <c r="L738" s="35"/>
      <c r="M738" s="16">
        <f>IF(K738="yes","N/A",IF(I738&gt;Master!$A$8,1,IF(I738&gt;Master!$A$9,0.75,IF(I738&gt;Master!$A$10,0.5,IF(I738&gt;Master!$A$11,0.25,0)))))</f>
        <v>0</v>
      </c>
      <c r="N738" s="20">
        <f t="shared" si="11"/>
        <v>0</v>
      </c>
    </row>
    <row r="739" spans="1:14" x14ac:dyDescent="0.2">
      <c r="A739" s="13"/>
      <c r="B739" s="1"/>
      <c r="C739" s="1"/>
      <c r="D739" s="1"/>
      <c r="E739" s="1"/>
      <c r="F739" s="1"/>
      <c r="G739" s="13"/>
      <c r="H739" s="2"/>
      <c r="I739" s="3"/>
      <c r="J739" s="9"/>
      <c r="K739" s="48"/>
      <c r="L739" s="35"/>
      <c r="M739" s="16">
        <f>IF(K739="yes","N/A",IF(I739&gt;Master!$A$8,1,IF(I739&gt;Master!$A$9,0.75,IF(I739&gt;Master!$A$10,0.5,IF(I739&gt;Master!$A$11,0.25,0)))))</f>
        <v>0</v>
      </c>
      <c r="N739" s="20">
        <f t="shared" si="11"/>
        <v>0</v>
      </c>
    </row>
    <row r="740" spans="1:14" x14ac:dyDescent="0.2">
      <c r="A740" s="13"/>
      <c r="B740" s="1"/>
      <c r="C740" s="1"/>
      <c r="D740" s="1"/>
      <c r="E740" s="1"/>
      <c r="F740" s="1"/>
      <c r="G740" s="13"/>
      <c r="H740" s="2"/>
      <c r="I740" s="3"/>
      <c r="J740" s="9"/>
      <c r="K740" s="48"/>
      <c r="L740" s="35"/>
      <c r="M740" s="16">
        <f>IF(K740="yes","N/A",IF(I740&gt;Master!$A$8,1,IF(I740&gt;Master!$A$9,0.75,IF(I740&gt;Master!$A$10,0.5,IF(I740&gt;Master!$A$11,0.25,0)))))</f>
        <v>0</v>
      </c>
      <c r="N740" s="20">
        <f t="shared" si="11"/>
        <v>0</v>
      </c>
    </row>
    <row r="741" spans="1:14" x14ac:dyDescent="0.2">
      <c r="A741" s="13"/>
      <c r="B741" s="1"/>
      <c r="C741" s="1"/>
      <c r="D741" s="1"/>
      <c r="E741" s="1"/>
      <c r="F741" s="1"/>
      <c r="G741" s="13"/>
      <c r="H741" s="2"/>
      <c r="I741" s="3"/>
      <c r="J741" s="9"/>
      <c r="K741" s="48"/>
      <c r="L741" s="35"/>
      <c r="M741" s="16">
        <f>IF(K741="yes","N/A",IF(I741&gt;Master!$A$8,1,IF(I741&gt;Master!$A$9,0.75,IF(I741&gt;Master!$A$10,0.5,IF(I741&gt;Master!$A$11,0.25,0)))))</f>
        <v>0</v>
      </c>
      <c r="N741" s="20">
        <f t="shared" si="11"/>
        <v>0</v>
      </c>
    </row>
    <row r="742" spans="1:14" x14ac:dyDescent="0.2">
      <c r="A742" s="13"/>
      <c r="B742" s="1"/>
      <c r="C742" s="1"/>
      <c r="D742" s="1"/>
      <c r="E742" s="1"/>
      <c r="F742" s="1"/>
      <c r="G742" s="13"/>
      <c r="H742" s="2"/>
      <c r="I742" s="3"/>
      <c r="J742" s="9"/>
      <c r="K742" s="48"/>
      <c r="L742" s="35"/>
      <c r="M742" s="16">
        <f>IF(K742="yes","N/A",IF(I742&gt;Master!$A$8,1,IF(I742&gt;Master!$A$9,0.75,IF(I742&gt;Master!$A$10,0.5,IF(I742&gt;Master!$A$11,0.25,0)))))</f>
        <v>0</v>
      </c>
      <c r="N742" s="20">
        <f t="shared" si="11"/>
        <v>0</v>
      </c>
    </row>
    <row r="743" spans="1:14" x14ac:dyDescent="0.2">
      <c r="A743" s="13"/>
      <c r="B743" s="1"/>
      <c r="C743" s="1"/>
      <c r="D743" s="1"/>
      <c r="E743" s="1"/>
      <c r="F743" s="1"/>
      <c r="G743" s="13"/>
      <c r="H743" s="2"/>
      <c r="I743" s="3"/>
      <c r="J743" s="9"/>
      <c r="K743" s="48"/>
      <c r="L743" s="35"/>
      <c r="M743" s="16">
        <f>IF(K743="yes","N/A",IF(I743&gt;Master!$A$8,1,IF(I743&gt;Master!$A$9,0.75,IF(I743&gt;Master!$A$10,0.5,IF(I743&gt;Master!$A$11,0.25,0)))))</f>
        <v>0</v>
      </c>
      <c r="N743" s="20">
        <f t="shared" si="11"/>
        <v>0</v>
      </c>
    </row>
    <row r="744" spans="1:14" x14ac:dyDescent="0.2">
      <c r="A744" s="13"/>
      <c r="B744" s="1"/>
      <c r="C744" s="1"/>
      <c r="D744" s="1"/>
      <c r="E744" s="1"/>
      <c r="F744" s="1"/>
      <c r="G744" s="13"/>
      <c r="H744" s="2"/>
      <c r="I744" s="3"/>
      <c r="J744" s="9"/>
      <c r="K744" s="48"/>
      <c r="L744" s="35"/>
      <c r="M744" s="16">
        <f>IF(K744="yes","N/A",IF(I744&gt;Master!$A$8,1,IF(I744&gt;Master!$A$9,0.75,IF(I744&gt;Master!$A$10,0.5,IF(I744&gt;Master!$A$11,0.25,0)))))</f>
        <v>0</v>
      </c>
      <c r="N744" s="20">
        <f t="shared" si="11"/>
        <v>0</v>
      </c>
    </row>
    <row r="745" spans="1:14" x14ac:dyDescent="0.2">
      <c r="A745" s="13"/>
      <c r="B745" s="1"/>
      <c r="C745" s="1"/>
      <c r="D745" s="1"/>
      <c r="E745" s="1"/>
      <c r="F745" s="1"/>
      <c r="G745" s="13"/>
      <c r="H745" s="2"/>
      <c r="I745" s="3"/>
      <c r="J745" s="9"/>
      <c r="K745" s="48"/>
      <c r="L745" s="35"/>
      <c r="M745" s="16">
        <f>IF(K745="yes","N/A",IF(I745&gt;Master!$A$8,1,IF(I745&gt;Master!$A$9,0.75,IF(I745&gt;Master!$A$10,0.5,IF(I745&gt;Master!$A$11,0.25,0)))))</f>
        <v>0</v>
      </c>
      <c r="N745" s="20">
        <f t="shared" si="11"/>
        <v>0</v>
      </c>
    </row>
    <row r="746" spans="1:14" x14ac:dyDescent="0.2">
      <c r="A746" s="13"/>
      <c r="B746" s="1"/>
      <c r="C746" s="1"/>
      <c r="D746" s="1"/>
      <c r="E746" s="1"/>
      <c r="F746" s="1"/>
      <c r="G746" s="13"/>
      <c r="H746" s="2"/>
      <c r="I746" s="3"/>
      <c r="J746" s="9"/>
      <c r="K746" s="48"/>
      <c r="L746" s="35"/>
      <c r="M746" s="16">
        <f>IF(K746="yes","N/A",IF(I746&gt;Master!$A$8,1,IF(I746&gt;Master!$A$9,0.75,IF(I746&gt;Master!$A$10,0.5,IF(I746&gt;Master!$A$11,0.25,0)))))</f>
        <v>0</v>
      </c>
      <c r="N746" s="20">
        <f t="shared" si="11"/>
        <v>0</v>
      </c>
    </row>
    <row r="747" spans="1:14" x14ac:dyDescent="0.2">
      <c r="A747" s="13"/>
      <c r="B747" s="1"/>
      <c r="C747" s="1"/>
      <c r="D747" s="1"/>
      <c r="E747" s="1"/>
      <c r="F747" s="1"/>
      <c r="G747" s="13"/>
      <c r="H747" s="2"/>
      <c r="I747" s="3"/>
      <c r="J747" s="9"/>
      <c r="K747" s="48"/>
      <c r="L747" s="35"/>
      <c r="M747" s="16">
        <f>IF(K747="yes","N/A",IF(I747&gt;Master!$A$8,1,IF(I747&gt;Master!$A$9,0.75,IF(I747&gt;Master!$A$10,0.5,IF(I747&gt;Master!$A$11,0.25,0)))))</f>
        <v>0</v>
      </c>
      <c r="N747" s="20">
        <f t="shared" si="11"/>
        <v>0</v>
      </c>
    </row>
    <row r="748" spans="1:14" x14ac:dyDescent="0.2">
      <c r="A748" s="13"/>
      <c r="B748" s="1"/>
      <c r="C748" s="1"/>
      <c r="D748" s="1"/>
      <c r="E748" s="1"/>
      <c r="F748" s="1"/>
      <c r="G748" s="13"/>
      <c r="H748" s="2"/>
      <c r="I748" s="3"/>
      <c r="J748" s="9"/>
      <c r="K748" s="48"/>
      <c r="L748" s="35"/>
      <c r="M748" s="16">
        <f>IF(K748="yes","N/A",IF(I748&gt;Master!$A$8,1,IF(I748&gt;Master!$A$9,0.75,IF(I748&gt;Master!$A$10,0.5,IF(I748&gt;Master!$A$11,0.25,0)))))</f>
        <v>0</v>
      </c>
      <c r="N748" s="20">
        <f t="shared" si="11"/>
        <v>0</v>
      </c>
    </row>
    <row r="749" spans="1:14" x14ac:dyDescent="0.2">
      <c r="A749" s="13"/>
      <c r="B749" s="1"/>
      <c r="C749" s="1"/>
      <c r="D749" s="1"/>
      <c r="E749" s="1"/>
      <c r="F749" s="1"/>
      <c r="G749" s="13"/>
      <c r="H749" s="2"/>
      <c r="I749" s="3"/>
      <c r="J749" s="9"/>
      <c r="K749" s="48"/>
      <c r="L749" s="35"/>
      <c r="M749" s="16">
        <f>IF(K749="yes","N/A",IF(I749&gt;Master!$A$8,1,IF(I749&gt;Master!$A$9,0.75,IF(I749&gt;Master!$A$10,0.5,IF(I749&gt;Master!$A$11,0.25,0)))))</f>
        <v>0</v>
      </c>
      <c r="N749" s="20">
        <f t="shared" si="11"/>
        <v>0</v>
      </c>
    </row>
    <row r="750" spans="1:14" x14ac:dyDescent="0.2">
      <c r="A750" s="13"/>
      <c r="B750" s="1"/>
      <c r="C750" s="1"/>
      <c r="D750" s="1"/>
      <c r="E750" s="1"/>
      <c r="F750" s="1"/>
      <c r="G750" s="13"/>
      <c r="H750" s="2"/>
      <c r="I750" s="3"/>
      <c r="J750" s="9"/>
      <c r="K750" s="48"/>
      <c r="L750" s="35"/>
      <c r="M750" s="16">
        <f>IF(K750="yes","N/A",IF(I750&gt;Master!$A$8,1,IF(I750&gt;Master!$A$9,0.75,IF(I750&gt;Master!$A$10,0.5,IF(I750&gt;Master!$A$11,0.25,0)))))</f>
        <v>0</v>
      </c>
      <c r="N750" s="20">
        <f t="shared" si="11"/>
        <v>0</v>
      </c>
    </row>
    <row r="751" spans="1:14" x14ac:dyDescent="0.2">
      <c r="A751" s="13"/>
      <c r="B751" s="1"/>
      <c r="C751" s="1"/>
      <c r="D751" s="1"/>
      <c r="E751" s="1"/>
      <c r="F751" s="1"/>
      <c r="G751" s="13"/>
      <c r="H751" s="2"/>
      <c r="I751" s="3"/>
      <c r="J751" s="9"/>
      <c r="K751" s="48"/>
      <c r="L751" s="35"/>
      <c r="M751" s="16">
        <f>IF(K751="yes","N/A",IF(I751&gt;Master!$A$8,1,IF(I751&gt;Master!$A$9,0.75,IF(I751&gt;Master!$A$10,0.5,IF(I751&gt;Master!$A$11,0.25,0)))))</f>
        <v>0</v>
      </c>
      <c r="N751" s="20">
        <f t="shared" si="11"/>
        <v>0</v>
      </c>
    </row>
    <row r="752" spans="1:14" x14ac:dyDescent="0.2">
      <c r="A752" s="13"/>
      <c r="B752" s="1"/>
      <c r="C752" s="1"/>
      <c r="D752" s="1"/>
      <c r="E752" s="1"/>
      <c r="F752" s="1"/>
      <c r="G752" s="13"/>
      <c r="H752" s="2"/>
      <c r="I752" s="3"/>
      <c r="J752" s="9"/>
      <c r="K752" s="48"/>
      <c r="L752" s="35"/>
      <c r="M752" s="16">
        <f>IF(K752="yes","N/A",IF(I752&gt;Master!$A$8,1,IF(I752&gt;Master!$A$9,0.75,IF(I752&gt;Master!$A$10,0.5,IF(I752&gt;Master!$A$11,0.25,0)))))</f>
        <v>0</v>
      </c>
      <c r="N752" s="20">
        <f t="shared" si="11"/>
        <v>0</v>
      </c>
    </row>
    <row r="753" spans="1:14" x14ac:dyDescent="0.2">
      <c r="A753" s="13"/>
      <c r="B753" s="1"/>
      <c r="C753" s="1"/>
      <c r="D753" s="1"/>
      <c r="E753" s="1"/>
      <c r="F753" s="1"/>
      <c r="G753" s="13"/>
      <c r="H753" s="2"/>
      <c r="I753" s="3"/>
      <c r="J753" s="9"/>
      <c r="K753" s="48"/>
      <c r="L753" s="35"/>
      <c r="M753" s="16">
        <f>IF(K753="yes","N/A",IF(I753&gt;Master!$A$8,1,IF(I753&gt;Master!$A$9,0.75,IF(I753&gt;Master!$A$10,0.5,IF(I753&gt;Master!$A$11,0.25,0)))))</f>
        <v>0</v>
      </c>
      <c r="N753" s="20">
        <f t="shared" si="11"/>
        <v>0</v>
      </c>
    </row>
    <row r="754" spans="1:14" x14ac:dyDescent="0.2">
      <c r="A754" s="13"/>
      <c r="B754" s="1"/>
      <c r="C754" s="1"/>
      <c r="D754" s="1"/>
      <c r="E754" s="1"/>
      <c r="F754" s="1"/>
      <c r="G754" s="13"/>
      <c r="H754" s="2"/>
      <c r="I754" s="3"/>
      <c r="J754" s="9"/>
      <c r="K754" s="48"/>
      <c r="L754" s="35"/>
      <c r="M754" s="16">
        <f>IF(K754="yes","N/A",IF(I754&gt;Master!$A$8,1,IF(I754&gt;Master!$A$9,0.75,IF(I754&gt;Master!$A$10,0.5,IF(I754&gt;Master!$A$11,0.25,0)))))</f>
        <v>0</v>
      </c>
      <c r="N754" s="20">
        <f t="shared" si="11"/>
        <v>0</v>
      </c>
    </row>
    <row r="755" spans="1:14" x14ac:dyDescent="0.2">
      <c r="A755" s="13"/>
      <c r="B755" s="1"/>
      <c r="C755" s="1"/>
      <c r="D755" s="1"/>
      <c r="E755" s="1"/>
      <c r="F755" s="1"/>
      <c r="G755" s="13"/>
      <c r="H755" s="2"/>
      <c r="I755" s="3"/>
      <c r="J755" s="9"/>
      <c r="K755" s="48"/>
      <c r="L755" s="35"/>
      <c r="M755" s="16">
        <f>IF(K755="yes","N/A",IF(I755&gt;Master!$A$8,1,IF(I755&gt;Master!$A$9,0.75,IF(I755&gt;Master!$A$10,0.5,IF(I755&gt;Master!$A$11,0.25,0)))))</f>
        <v>0</v>
      </c>
      <c r="N755" s="20">
        <f t="shared" si="11"/>
        <v>0</v>
      </c>
    </row>
    <row r="756" spans="1:14" x14ac:dyDescent="0.2">
      <c r="A756" s="13"/>
      <c r="B756" s="1"/>
      <c r="C756" s="1"/>
      <c r="D756" s="1"/>
      <c r="E756" s="1"/>
      <c r="F756" s="1"/>
      <c r="G756" s="13"/>
      <c r="H756" s="2"/>
      <c r="I756" s="3"/>
      <c r="J756" s="9"/>
      <c r="K756" s="48"/>
      <c r="L756" s="35"/>
      <c r="M756" s="16">
        <f>IF(K756="yes","N/A",IF(I756&gt;Master!$A$8,1,IF(I756&gt;Master!$A$9,0.75,IF(I756&gt;Master!$A$10,0.5,IF(I756&gt;Master!$A$11,0.25,0)))))</f>
        <v>0</v>
      </c>
      <c r="N756" s="20">
        <f t="shared" si="11"/>
        <v>0</v>
      </c>
    </row>
    <row r="757" spans="1:14" x14ac:dyDescent="0.2">
      <c r="A757" s="13"/>
      <c r="B757" s="1"/>
      <c r="C757" s="1"/>
      <c r="D757" s="1"/>
      <c r="E757" s="1"/>
      <c r="F757" s="1"/>
      <c r="G757" s="13"/>
      <c r="H757" s="2"/>
      <c r="I757" s="3"/>
      <c r="J757" s="9"/>
      <c r="K757" s="48"/>
      <c r="L757" s="35"/>
      <c r="M757" s="16">
        <f>IF(K757="yes","N/A",IF(I757&gt;Master!$A$8,1,IF(I757&gt;Master!$A$9,0.75,IF(I757&gt;Master!$A$10,0.5,IF(I757&gt;Master!$A$11,0.25,0)))))</f>
        <v>0</v>
      </c>
      <c r="N757" s="20">
        <f t="shared" si="11"/>
        <v>0</v>
      </c>
    </row>
    <row r="758" spans="1:14" x14ac:dyDescent="0.2">
      <c r="A758" s="13"/>
      <c r="B758" s="1"/>
      <c r="C758" s="1"/>
      <c r="D758" s="1"/>
      <c r="E758" s="1"/>
      <c r="F758" s="1"/>
      <c r="G758" s="13"/>
      <c r="H758" s="2"/>
      <c r="I758" s="3"/>
      <c r="J758" s="9"/>
      <c r="K758" s="48"/>
      <c r="L758" s="35"/>
      <c r="M758" s="16">
        <f>IF(K758="yes","N/A",IF(I758&gt;Master!$A$8,1,IF(I758&gt;Master!$A$9,0.75,IF(I758&gt;Master!$A$10,0.5,IF(I758&gt;Master!$A$11,0.25,0)))))</f>
        <v>0</v>
      </c>
      <c r="N758" s="20">
        <f t="shared" si="11"/>
        <v>0</v>
      </c>
    </row>
    <row r="759" spans="1:14" x14ac:dyDescent="0.2">
      <c r="A759" s="13"/>
      <c r="B759" s="1"/>
      <c r="C759" s="1"/>
      <c r="D759" s="1"/>
      <c r="E759" s="1"/>
      <c r="F759" s="1"/>
      <c r="G759" s="13"/>
      <c r="H759" s="2"/>
      <c r="I759" s="3"/>
      <c r="J759" s="9"/>
      <c r="K759" s="48"/>
      <c r="L759" s="35"/>
      <c r="M759" s="16">
        <f>IF(K759="yes","N/A",IF(I759&gt;Master!$A$8,1,IF(I759&gt;Master!$A$9,0.75,IF(I759&gt;Master!$A$10,0.5,IF(I759&gt;Master!$A$11,0.25,0)))))</f>
        <v>0</v>
      </c>
      <c r="N759" s="20">
        <f t="shared" si="11"/>
        <v>0</v>
      </c>
    </row>
    <row r="760" spans="1:14" x14ac:dyDescent="0.2">
      <c r="A760" s="13"/>
      <c r="B760" s="1"/>
      <c r="C760" s="1"/>
      <c r="D760" s="1"/>
      <c r="E760" s="1"/>
      <c r="F760" s="1"/>
      <c r="G760" s="13"/>
      <c r="H760" s="2"/>
      <c r="I760" s="3"/>
      <c r="J760" s="9"/>
      <c r="K760" s="48"/>
      <c r="L760" s="35"/>
      <c r="M760" s="16">
        <f>IF(K760="yes","N/A",IF(I760&gt;Master!$A$8,1,IF(I760&gt;Master!$A$9,0.75,IF(I760&gt;Master!$A$10,0.5,IF(I760&gt;Master!$A$11,0.25,0)))))</f>
        <v>0</v>
      </c>
      <c r="N760" s="20">
        <f t="shared" si="11"/>
        <v>0</v>
      </c>
    </row>
    <row r="761" spans="1:14" x14ac:dyDescent="0.2">
      <c r="A761" s="13"/>
      <c r="B761" s="1"/>
      <c r="C761" s="1"/>
      <c r="D761" s="1"/>
      <c r="E761" s="1"/>
      <c r="F761" s="1"/>
      <c r="G761" s="13"/>
      <c r="H761" s="2"/>
      <c r="I761" s="3"/>
      <c r="J761" s="9"/>
      <c r="K761" s="48"/>
      <c r="L761" s="35"/>
      <c r="M761" s="16">
        <f>IF(K761="yes","N/A",IF(I761&gt;Master!$A$8,1,IF(I761&gt;Master!$A$9,0.75,IF(I761&gt;Master!$A$10,0.5,IF(I761&gt;Master!$A$11,0.25,0)))))</f>
        <v>0</v>
      </c>
      <c r="N761" s="20">
        <f t="shared" si="11"/>
        <v>0</v>
      </c>
    </row>
    <row r="762" spans="1:14" x14ac:dyDescent="0.2">
      <c r="A762" s="13"/>
      <c r="B762" s="1"/>
      <c r="C762" s="1"/>
      <c r="D762" s="1"/>
      <c r="E762" s="1"/>
      <c r="F762" s="1"/>
      <c r="G762" s="13"/>
      <c r="H762" s="2"/>
      <c r="I762" s="3"/>
      <c r="J762" s="9"/>
      <c r="K762" s="48"/>
      <c r="L762" s="35"/>
      <c r="M762" s="16">
        <f>IF(K762="yes","N/A",IF(I762&gt;Master!$A$8,1,IF(I762&gt;Master!$A$9,0.75,IF(I762&gt;Master!$A$10,0.5,IF(I762&gt;Master!$A$11,0.25,0)))))</f>
        <v>0</v>
      </c>
      <c r="N762" s="20">
        <f t="shared" si="11"/>
        <v>0</v>
      </c>
    </row>
    <row r="763" spans="1:14" x14ac:dyDescent="0.2">
      <c r="A763" s="13"/>
      <c r="B763" s="1"/>
      <c r="C763" s="1"/>
      <c r="D763" s="1"/>
      <c r="E763" s="1"/>
      <c r="F763" s="1"/>
      <c r="G763" s="13"/>
      <c r="H763" s="2"/>
      <c r="I763" s="3"/>
      <c r="J763" s="9"/>
      <c r="K763" s="48"/>
      <c r="L763" s="35"/>
      <c r="M763" s="16">
        <f>IF(K763="yes","N/A",IF(I763&gt;Master!$A$8,1,IF(I763&gt;Master!$A$9,0.75,IF(I763&gt;Master!$A$10,0.5,IF(I763&gt;Master!$A$11,0.25,0)))))</f>
        <v>0</v>
      </c>
      <c r="N763" s="20">
        <f t="shared" si="11"/>
        <v>0</v>
      </c>
    </row>
    <row r="764" spans="1:14" x14ac:dyDescent="0.2">
      <c r="A764" s="13"/>
      <c r="B764" s="1"/>
      <c r="C764" s="1"/>
      <c r="D764" s="1"/>
      <c r="E764" s="1"/>
      <c r="F764" s="1"/>
      <c r="G764" s="13"/>
      <c r="H764" s="2"/>
      <c r="I764" s="3"/>
      <c r="J764" s="9"/>
      <c r="K764" s="48"/>
      <c r="L764" s="35"/>
      <c r="M764" s="16">
        <f>IF(K764="yes","N/A",IF(I764&gt;Master!$A$8,1,IF(I764&gt;Master!$A$9,0.75,IF(I764&gt;Master!$A$10,0.5,IF(I764&gt;Master!$A$11,0.25,0)))))</f>
        <v>0</v>
      </c>
      <c r="N764" s="20">
        <f t="shared" si="11"/>
        <v>0</v>
      </c>
    </row>
    <row r="765" spans="1:14" x14ac:dyDescent="0.2">
      <c r="A765" s="13"/>
      <c r="B765" s="1"/>
      <c r="C765" s="1"/>
      <c r="D765" s="1"/>
      <c r="E765" s="1"/>
      <c r="F765" s="1"/>
      <c r="G765" s="13"/>
      <c r="H765" s="2"/>
      <c r="I765" s="3"/>
      <c r="J765" s="9"/>
      <c r="K765" s="48"/>
      <c r="L765" s="35"/>
      <c r="M765" s="16">
        <f>IF(K765="yes","N/A",IF(I765&gt;Master!$A$8,1,IF(I765&gt;Master!$A$9,0.75,IF(I765&gt;Master!$A$10,0.5,IF(I765&gt;Master!$A$11,0.25,0)))))</f>
        <v>0</v>
      </c>
      <c r="N765" s="20">
        <f t="shared" si="11"/>
        <v>0</v>
      </c>
    </row>
    <row r="766" spans="1:14" x14ac:dyDescent="0.2">
      <c r="A766" s="13"/>
      <c r="B766" s="1"/>
      <c r="C766" s="1"/>
      <c r="D766" s="1"/>
      <c r="E766" s="1"/>
      <c r="F766" s="1"/>
      <c r="G766" s="13"/>
      <c r="H766" s="2"/>
      <c r="I766" s="3"/>
      <c r="J766" s="9"/>
      <c r="K766" s="48"/>
      <c r="L766" s="35"/>
      <c r="M766" s="16">
        <f>IF(K766="yes","N/A",IF(I766&gt;Master!$A$8,1,IF(I766&gt;Master!$A$9,0.75,IF(I766&gt;Master!$A$10,0.5,IF(I766&gt;Master!$A$11,0.25,0)))))</f>
        <v>0</v>
      </c>
      <c r="N766" s="20">
        <f t="shared" si="11"/>
        <v>0</v>
      </c>
    </row>
    <row r="767" spans="1:14" x14ac:dyDescent="0.2">
      <c r="A767" s="13"/>
      <c r="B767" s="1"/>
      <c r="C767" s="1"/>
      <c r="D767" s="1"/>
      <c r="E767" s="1"/>
      <c r="F767" s="1"/>
      <c r="G767" s="13"/>
      <c r="H767" s="2"/>
      <c r="I767" s="3"/>
      <c r="J767" s="9"/>
      <c r="K767" s="48"/>
      <c r="L767" s="35"/>
      <c r="M767" s="16">
        <f>IF(K767="yes","N/A",IF(I767&gt;Master!$A$8,1,IF(I767&gt;Master!$A$9,0.75,IF(I767&gt;Master!$A$10,0.5,IF(I767&gt;Master!$A$11,0.25,0)))))</f>
        <v>0</v>
      </c>
      <c r="N767" s="20">
        <f t="shared" si="11"/>
        <v>0</v>
      </c>
    </row>
    <row r="768" spans="1:14" x14ac:dyDescent="0.2">
      <c r="A768" s="13"/>
      <c r="B768" s="1"/>
      <c r="C768" s="1"/>
      <c r="D768" s="1"/>
      <c r="E768" s="1"/>
      <c r="F768" s="1"/>
      <c r="G768" s="13"/>
      <c r="H768" s="2"/>
      <c r="I768" s="3"/>
      <c r="J768" s="9"/>
      <c r="K768" s="48"/>
      <c r="L768" s="35"/>
      <c r="M768" s="16">
        <f>IF(K768="yes","N/A",IF(I768&gt;Master!$A$8,1,IF(I768&gt;Master!$A$9,0.75,IF(I768&gt;Master!$A$10,0.5,IF(I768&gt;Master!$A$11,0.25,0)))))</f>
        <v>0</v>
      </c>
      <c r="N768" s="20">
        <f t="shared" si="11"/>
        <v>0</v>
      </c>
    </row>
    <row r="769" spans="1:14" x14ac:dyDescent="0.2">
      <c r="A769" s="13"/>
      <c r="B769" s="1"/>
      <c r="C769" s="1"/>
      <c r="D769" s="1"/>
      <c r="E769" s="1"/>
      <c r="F769" s="1"/>
      <c r="G769" s="13"/>
      <c r="H769" s="2"/>
      <c r="I769" s="3"/>
      <c r="J769" s="9"/>
      <c r="K769" s="48"/>
      <c r="L769" s="35"/>
      <c r="M769" s="16">
        <f>IF(K769="yes","N/A",IF(I769&gt;Master!$A$8,1,IF(I769&gt;Master!$A$9,0.75,IF(I769&gt;Master!$A$10,0.5,IF(I769&gt;Master!$A$11,0.25,0)))))</f>
        <v>0</v>
      </c>
      <c r="N769" s="20">
        <f t="shared" si="11"/>
        <v>0</v>
      </c>
    </row>
    <row r="770" spans="1:14" x14ac:dyDescent="0.2">
      <c r="A770" s="13"/>
      <c r="B770" s="1"/>
      <c r="C770" s="1"/>
      <c r="D770" s="1"/>
      <c r="E770" s="1"/>
      <c r="F770" s="1"/>
      <c r="G770" s="13"/>
      <c r="H770" s="2"/>
      <c r="I770" s="3"/>
      <c r="J770" s="9"/>
      <c r="K770" s="48"/>
      <c r="L770" s="35"/>
      <c r="M770" s="16">
        <f>IF(K770="yes","N/A",IF(I770&gt;Master!$A$8,1,IF(I770&gt;Master!$A$9,0.75,IF(I770&gt;Master!$A$10,0.5,IF(I770&gt;Master!$A$11,0.25,0)))))</f>
        <v>0</v>
      </c>
      <c r="N770" s="20">
        <f t="shared" si="11"/>
        <v>0</v>
      </c>
    </row>
    <row r="771" spans="1:14" x14ac:dyDescent="0.2">
      <c r="A771" s="13"/>
      <c r="B771" s="1"/>
      <c r="C771" s="1"/>
      <c r="D771" s="1"/>
      <c r="E771" s="1"/>
      <c r="F771" s="1"/>
      <c r="G771" s="13"/>
      <c r="H771" s="2"/>
      <c r="I771" s="3"/>
      <c r="J771" s="9"/>
      <c r="K771" s="48"/>
      <c r="L771" s="35"/>
      <c r="M771" s="16">
        <f>IF(K771="yes","N/A",IF(I771&gt;Master!$A$8,1,IF(I771&gt;Master!$A$9,0.75,IF(I771&gt;Master!$A$10,0.5,IF(I771&gt;Master!$A$11,0.25,0)))))</f>
        <v>0</v>
      </c>
      <c r="N771" s="20">
        <f t="shared" si="11"/>
        <v>0</v>
      </c>
    </row>
    <row r="772" spans="1:14" x14ac:dyDescent="0.2">
      <c r="A772" s="13"/>
      <c r="B772" s="1"/>
      <c r="C772" s="1"/>
      <c r="D772" s="1"/>
      <c r="E772" s="1"/>
      <c r="F772" s="1"/>
      <c r="G772" s="13"/>
      <c r="H772" s="2"/>
      <c r="I772" s="3"/>
      <c r="J772" s="9"/>
      <c r="K772" s="48"/>
      <c r="L772" s="35"/>
      <c r="M772" s="16">
        <f>IF(K772="yes","N/A",IF(I772&gt;Master!$A$8,1,IF(I772&gt;Master!$A$9,0.75,IF(I772&gt;Master!$A$10,0.5,IF(I772&gt;Master!$A$11,0.25,0)))))</f>
        <v>0</v>
      </c>
      <c r="N772" s="20">
        <f t="shared" si="11"/>
        <v>0</v>
      </c>
    </row>
    <row r="773" spans="1:14" x14ac:dyDescent="0.2">
      <c r="A773" s="13"/>
      <c r="B773" s="1"/>
      <c r="C773" s="1"/>
      <c r="D773" s="1"/>
      <c r="E773" s="1"/>
      <c r="F773" s="1"/>
      <c r="G773" s="13"/>
      <c r="H773" s="2"/>
      <c r="I773" s="3"/>
      <c r="J773" s="9"/>
      <c r="K773" s="48"/>
      <c r="L773" s="35"/>
      <c r="M773" s="16">
        <f>IF(K773="yes","N/A",IF(I773&gt;Master!$A$8,1,IF(I773&gt;Master!$A$9,0.75,IF(I773&gt;Master!$A$10,0.5,IF(I773&gt;Master!$A$11,0.25,0)))))</f>
        <v>0</v>
      </c>
      <c r="N773" s="20">
        <f t="shared" si="11"/>
        <v>0</v>
      </c>
    </row>
    <row r="774" spans="1:14" x14ac:dyDescent="0.2">
      <c r="A774" s="13"/>
      <c r="B774" s="1"/>
      <c r="C774" s="1"/>
      <c r="D774" s="1"/>
      <c r="E774" s="1"/>
      <c r="F774" s="1"/>
      <c r="G774" s="13"/>
      <c r="H774" s="2"/>
      <c r="I774" s="3"/>
      <c r="J774" s="9"/>
      <c r="K774" s="48"/>
      <c r="L774" s="35"/>
      <c r="M774" s="16">
        <f>IF(K774="yes","N/A",IF(I774&gt;Master!$A$8,1,IF(I774&gt;Master!$A$9,0.75,IF(I774&gt;Master!$A$10,0.5,IF(I774&gt;Master!$A$11,0.25,0)))))</f>
        <v>0</v>
      </c>
      <c r="N774" s="20">
        <f t="shared" si="11"/>
        <v>0</v>
      </c>
    </row>
    <row r="775" spans="1:14" x14ac:dyDescent="0.2">
      <c r="A775" s="13"/>
      <c r="B775" s="1"/>
      <c r="C775" s="1"/>
      <c r="D775" s="1"/>
      <c r="E775" s="1"/>
      <c r="F775" s="1"/>
      <c r="G775" s="13"/>
      <c r="H775" s="2"/>
      <c r="I775" s="3"/>
      <c r="J775" s="9"/>
      <c r="K775" s="48"/>
      <c r="L775" s="35"/>
      <c r="M775" s="16">
        <f>IF(K775="yes","N/A",IF(I775&gt;Master!$A$8,1,IF(I775&gt;Master!$A$9,0.75,IF(I775&gt;Master!$A$10,0.5,IF(I775&gt;Master!$A$11,0.25,0)))))</f>
        <v>0</v>
      </c>
      <c r="N775" s="20">
        <f t="shared" si="11"/>
        <v>0</v>
      </c>
    </row>
    <row r="776" spans="1:14" x14ac:dyDescent="0.2">
      <c r="A776" s="13"/>
      <c r="B776" s="1"/>
      <c r="C776" s="1"/>
      <c r="D776" s="1"/>
      <c r="E776" s="1"/>
      <c r="F776" s="1"/>
      <c r="G776" s="13"/>
      <c r="H776" s="2"/>
      <c r="I776" s="3"/>
      <c r="J776" s="9"/>
      <c r="K776" s="48"/>
      <c r="L776" s="35"/>
      <c r="M776" s="16">
        <f>IF(K776="yes","N/A",IF(I776&gt;Master!$A$8,1,IF(I776&gt;Master!$A$9,0.75,IF(I776&gt;Master!$A$10,0.5,IF(I776&gt;Master!$A$11,0.25,0)))))</f>
        <v>0</v>
      </c>
      <c r="N776" s="20">
        <f t="shared" si="11"/>
        <v>0</v>
      </c>
    </row>
    <row r="777" spans="1:14" x14ac:dyDescent="0.2">
      <c r="A777" s="13"/>
      <c r="B777" s="1"/>
      <c r="C777" s="1"/>
      <c r="D777" s="1"/>
      <c r="E777" s="1"/>
      <c r="F777" s="1"/>
      <c r="G777" s="13"/>
      <c r="H777" s="2"/>
      <c r="I777" s="3"/>
      <c r="J777" s="9"/>
      <c r="K777" s="48"/>
      <c r="L777" s="35"/>
      <c r="M777" s="16">
        <f>IF(K777="yes","N/A",IF(I777&gt;Master!$A$8,1,IF(I777&gt;Master!$A$9,0.75,IF(I777&gt;Master!$A$10,0.5,IF(I777&gt;Master!$A$11,0.25,0)))))</f>
        <v>0</v>
      </c>
      <c r="N777" s="20">
        <f t="shared" si="11"/>
        <v>0</v>
      </c>
    </row>
    <row r="778" spans="1:14" x14ac:dyDescent="0.2">
      <c r="A778" s="13"/>
      <c r="B778" s="1"/>
      <c r="C778" s="1"/>
      <c r="D778" s="1"/>
      <c r="E778" s="1"/>
      <c r="F778" s="1"/>
      <c r="G778" s="13"/>
      <c r="H778" s="2"/>
      <c r="I778" s="3"/>
      <c r="J778" s="9"/>
      <c r="K778" s="48"/>
      <c r="L778" s="35"/>
      <c r="M778" s="16">
        <f>IF(K778="yes","N/A",IF(I778&gt;Master!$A$8,1,IF(I778&gt;Master!$A$9,0.75,IF(I778&gt;Master!$A$10,0.5,IF(I778&gt;Master!$A$11,0.25,0)))))</f>
        <v>0</v>
      </c>
      <c r="N778" s="20">
        <f t="shared" si="11"/>
        <v>0</v>
      </c>
    </row>
    <row r="779" spans="1:14" x14ac:dyDescent="0.2">
      <c r="A779" s="13"/>
      <c r="B779" s="1"/>
      <c r="C779" s="1"/>
      <c r="D779" s="1"/>
      <c r="E779" s="1"/>
      <c r="F779" s="1"/>
      <c r="G779" s="13"/>
      <c r="H779" s="2"/>
      <c r="I779" s="3"/>
      <c r="J779" s="9"/>
      <c r="K779" s="48"/>
      <c r="L779" s="35"/>
      <c r="M779" s="16">
        <f>IF(K779="yes","N/A",IF(I779&gt;Master!$A$8,1,IF(I779&gt;Master!$A$9,0.75,IF(I779&gt;Master!$A$10,0.5,IF(I779&gt;Master!$A$11,0.25,0)))))</f>
        <v>0</v>
      </c>
      <c r="N779" s="20">
        <f t="shared" si="11"/>
        <v>0</v>
      </c>
    </row>
    <row r="780" spans="1:14" x14ac:dyDescent="0.2">
      <c r="A780" s="13"/>
      <c r="B780" s="1"/>
      <c r="C780" s="1"/>
      <c r="D780" s="1"/>
      <c r="E780" s="1"/>
      <c r="F780" s="1"/>
      <c r="G780" s="13"/>
      <c r="H780" s="2"/>
      <c r="I780" s="3"/>
      <c r="J780" s="9"/>
      <c r="K780" s="48"/>
      <c r="L780" s="35"/>
      <c r="M780" s="16">
        <f>IF(K780="yes","N/A",IF(I780&gt;Master!$A$8,1,IF(I780&gt;Master!$A$9,0.75,IF(I780&gt;Master!$A$10,0.5,IF(I780&gt;Master!$A$11,0.25,0)))))</f>
        <v>0</v>
      </c>
      <c r="N780" s="20">
        <f t="shared" si="11"/>
        <v>0</v>
      </c>
    </row>
    <row r="781" spans="1:14" x14ac:dyDescent="0.2">
      <c r="A781" s="13"/>
      <c r="B781" s="1"/>
      <c r="C781" s="1"/>
      <c r="D781" s="1"/>
      <c r="E781" s="1"/>
      <c r="F781" s="1"/>
      <c r="G781" s="13"/>
      <c r="H781" s="2"/>
      <c r="I781" s="3"/>
      <c r="J781" s="9"/>
      <c r="K781" s="48"/>
      <c r="L781" s="35"/>
      <c r="M781" s="16">
        <f>IF(K781="yes","N/A",IF(I781&gt;Master!$A$8,1,IF(I781&gt;Master!$A$9,0.75,IF(I781&gt;Master!$A$10,0.5,IF(I781&gt;Master!$A$11,0.25,0)))))</f>
        <v>0</v>
      </c>
      <c r="N781" s="20">
        <f t="shared" si="11"/>
        <v>0</v>
      </c>
    </row>
    <row r="782" spans="1:14" x14ac:dyDescent="0.2">
      <c r="A782" s="13"/>
      <c r="B782" s="1"/>
      <c r="C782" s="1"/>
      <c r="D782" s="1"/>
      <c r="E782" s="1"/>
      <c r="F782" s="1"/>
      <c r="G782" s="13"/>
      <c r="H782" s="2"/>
      <c r="I782" s="3"/>
      <c r="J782" s="9"/>
      <c r="K782" s="48"/>
      <c r="L782" s="35"/>
      <c r="M782" s="16">
        <f>IF(K782="yes","N/A",IF(I782&gt;Master!$A$8,1,IF(I782&gt;Master!$A$9,0.75,IF(I782&gt;Master!$A$10,0.5,IF(I782&gt;Master!$A$11,0.25,0)))))</f>
        <v>0</v>
      </c>
      <c r="N782" s="20">
        <f t="shared" si="11"/>
        <v>0</v>
      </c>
    </row>
    <row r="783" spans="1:14" x14ac:dyDescent="0.2">
      <c r="A783" s="13"/>
      <c r="B783" s="1"/>
      <c r="C783" s="1"/>
      <c r="D783" s="1"/>
      <c r="E783" s="1"/>
      <c r="F783" s="1"/>
      <c r="G783" s="13"/>
      <c r="H783" s="2"/>
      <c r="I783" s="3"/>
      <c r="J783" s="9"/>
      <c r="K783" s="48"/>
      <c r="L783" s="35"/>
      <c r="M783" s="16">
        <f>IF(K783="yes","N/A",IF(I783&gt;Master!$A$8,1,IF(I783&gt;Master!$A$9,0.75,IF(I783&gt;Master!$A$10,0.5,IF(I783&gt;Master!$A$11,0.25,0)))))</f>
        <v>0</v>
      </c>
      <c r="N783" s="20">
        <f t="shared" si="11"/>
        <v>0</v>
      </c>
    </row>
    <row r="784" spans="1:14" x14ac:dyDescent="0.2">
      <c r="A784" s="13"/>
      <c r="B784" s="1"/>
      <c r="C784" s="1"/>
      <c r="D784" s="1"/>
      <c r="E784" s="1"/>
      <c r="F784" s="1"/>
      <c r="G784" s="13"/>
      <c r="H784" s="2"/>
      <c r="I784" s="3"/>
      <c r="J784" s="9"/>
      <c r="K784" s="48"/>
      <c r="L784" s="35"/>
      <c r="M784" s="16">
        <f>IF(K784="yes","N/A",IF(I784&gt;Master!$A$8,1,IF(I784&gt;Master!$A$9,0.75,IF(I784&gt;Master!$A$10,0.5,IF(I784&gt;Master!$A$11,0.25,0)))))</f>
        <v>0</v>
      </c>
      <c r="N784" s="20">
        <f t="shared" si="11"/>
        <v>0</v>
      </c>
    </row>
    <row r="785" spans="1:14" x14ac:dyDescent="0.2">
      <c r="A785" s="13"/>
      <c r="B785" s="1"/>
      <c r="C785" s="1"/>
      <c r="D785" s="1"/>
      <c r="E785" s="1"/>
      <c r="F785" s="1"/>
      <c r="G785" s="13"/>
      <c r="H785" s="2"/>
      <c r="I785" s="3"/>
      <c r="J785" s="9"/>
      <c r="K785" s="48"/>
      <c r="L785" s="35"/>
      <c r="M785" s="16">
        <f>IF(K785="yes","N/A",IF(I785&gt;Master!$A$8,1,IF(I785&gt;Master!$A$9,0.75,IF(I785&gt;Master!$A$10,0.5,IF(I785&gt;Master!$A$11,0.25,0)))))</f>
        <v>0</v>
      </c>
      <c r="N785" s="20">
        <f t="shared" si="11"/>
        <v>0</v>
      </c>
    </row>
    <row r="786" spans="1:14" x14ac:dyDescent="0.2">
      <c r="A786" s="13"/>
      <c r="B786" s="1"/>
      <c r="C786" s="1"/>
      <c r="D786" s="1"/>
      <c r="E786" s="1"/>
      <c r="F786" s="1"/>
      <c r="G786" s="13"/>
      <c r="H786" s="2"/>
      <c r="I786" s="3"/>
      <c r="J786" s="9"/>
      <c r="K786" s="48"/>
      <c r="L786" s="35"/>
      <c r="M786" s="16">
        <f>IF(K786="yes","N/A",IF(I786&gt;Master!$A$8,1,IF(I786&gt;Master!$A$9,0.75,IF(I786&gt;Master!$A$10,0.5,IF(I786&gt;Master!$A$11,0.25,0)))))</f>
        <v>0</v>
      </c>
      <c r="N786" s="20">
        <f t="shared" si="11"/>
        <v>0</v>
      </c>
    </row>
    <row r="787" spans="1:14" x14ac:dyDescent="0.2">
      <c r="A787" s="13"/>
      <c r="B787" s="1"/>
      <c r="C787" s="1"/>
      <c r="D787" s="1"/>
      <c r="E787" s="1"/>
      <c r="F787" s="1"/>
      <c r="G787" s="13"/>
      <c r="H787" s="2"/>
      <c r="I787" s="3"/>
      <c r="J787" s="9"/>
      <c r="K787" s="48"/>
      <c r="L787" s="35"/>
      <c r="M787" s="16">
        <f>IF(K787="yes","N/A",IF(I787&gt;Master!$A$8,1,IF(I787&gt;Master!$A$9,0.75,IF(I787&gt;Master!$A$10,0.5,IF(I787&gt;Master!$A$11,0.25,0)))))</f>
        <v>0</v>
      </c>
      <c r="N787" s="20">
        <f t="shared" si="11"/>
        <v>0</v>
      </c>
    </row>
    <row r="788" spans="1:14" x14ac:dyDescent="0.2">
      <c r="A788" s="13"/>
      <c r="B788" s="1"/>
      <c r="C788" s="1"/>
      <c r="D788" s="1"/>
      <c r="E788" s="1"/>
      <c r="F788" s="1"/>
      <c r="G788" s="13"/>
      <c r="H788" s="2"/>
      <c r="I788" s="3"/>
      <c r="J788" s="9"/>
      <c r="K788" s="48"/>
      <c r="L788" s="35"/>
      <c r="M788" s="16">
        <f>IF(K788="yes","N/A",IF(I788&gt;Master!$A$8,1,IF(I788&gt;Master!$A$9,0.75,IF(I788&gt;Master!$A$10,0.5,IF(I788&gt;Master!$A$11,0.25,0)))))</f>
        <v>0</v>
      </c>
      <c r="N788" s="20">
        <f t="shared" si="11"/>
        <v>0</v>
      </c>
    </row>
    <row r="789" spans="1:14" x14ac:dyDescent="0.2">
      <c r="A789" s="13"/>
      <c r="B789" s="1"/>
      <c r="C789" s="1"/>
      <c r="D789" s="1"/>
      <c r="E789" s="1"/>
      <c r="F789" s="1"/>
      <c r="G789" s="13"/>
      <c r="H789" s="2"/>
      <c r="I789" s="3"/>
      <c r="J789" s="9"/>
      <c r="K789" s="48"/>
      <c r="L789" s="35"/>
      <c r="M789" s="16">
        <f>IF(K789="yes","N/A",IF(I789&gt;Master!$A$8,1,IF(I789&gt;Master!$A$9,0.75,IF(I789&gt;Master!$A$10,0.5,IF(I789&gt;Master!$A$11,0.25,0)))))</f>
        <v>0</v>
      </c>
      <c r="N789" s="20">
        <f t="shared" si="11"/>
        <v>0</v>
      </c>
    </row>
    <row r="790" spans="1:14" x14ac:dyDescent="0.2">
      <c r="A790" s="13"/>
      <c r="B790" s="1"/>
      <c r="C790" s="1"/>
      <c r="D790" s="1"/>
      <c r="E790" s="1"/>
      <c r="F790" s="1"/>
      <c r="G790" s="13"/>
      <c r="H790" s="2"/>
      <c r="I790" s="3"/>
      <c r="J790" s="9"/>
      <c r="K790" s="48"/>
      <c r="L790" s="35"/>
      <c r="M790" s="16">
        <f>IF(K790="yes","N/A",IF(I790&gt;Master!$A$8,1,IF(I790&gt;Master!$A$9,0.75,IF(I790&gt;Master!$A$10,0.5,IF(I790&gt;Master!$A$11,0.25,0)))))</f>
        <v>0</v>
      </c>
      <c r="N790" s="20">
        <f t="shared" si="11"/>
        <v>0</v>
      </c>
    </row>
    <row r="791" spans="1:14" x14ac:dyDescent="0.2">
      <c r="A791" s="13"/>
      <c r="B791" s="1"/>
      <c r="C791" s="1"/>
      <c r="D791" s="1"/>
      <c r="E791" s="1"/>
      <c r="F791" s="1"/>
      <c r="G791" s="13"/>
      <c r="H791" s="2"/>
      <c r="I791" s="3"/>
      <c r="J791" s="9"/>
      <c r="K791" s="48"/>
      <c r="L791" s="35"/>
      <c r="M791" s="16">
        <f>IF(K791="yes","N/A",IF(I791&gt;Master!$A$8,1,IF(I791&gt;Master!$A$9,0.75,IF(I791&gt;Master!$A$10,0.5,IF(I791&gt;Master!$A$11,0.25,0)))))</f>
        <v>0</v>
      </c>
      <c r="N791" s="20">
        <f t="shared" ref="N791:N854" si="12">IF(K791="yes",ROUND(J791*L791,2),ROUND(J791*L791*M791,2))</f>
        <v>0</v>
      </c>
    </row>
    <row r="792" spans="1:14" x14ac:dyDescent="0.2">
      <c r="A792" s="13"/>
      <c r="B792" s="1"/>
      <c r="C792" s="1"/>
      <c r="D792" s="1"/>
      <c r="E792" s="1"/>
      <c r="F792" s="1"/>
      <c r="G792" s="13"/>
      <c r="H792" s="2"/>
      <c r="I792" s="3"/>
      <c r="J792" s="9"/>
      <c r="K792" s="48"/>
      <c r="L792" s="35"/>
      <c r="M792" s="16">
        <f>IF(K792="yes","N/A",IF(I792&gt;Master!$A$8,1,IF(I792&gt;Master!$A$9,0.75,IF(I792&gt;Master!$A$10,0.5,IF(I792&gt;Master!$A$11,0.25,0)))))</f>
        <v>0</v>
      </c>
      <c r="N792" s="20">
        <f t="shared" si="12"/>
        <v>0</v>
      </c>
    </row>
    <row r="793" spans="1:14" x14ac:dyDescent="0.2">
      <c r="A793" s="13"/>
      <c r="B793" s="1"/>
      <c r="C793" s="1"/>
      <c r="D793" s="1"/>
      <c r="E793" s="1"/>
      <c r="F793" s="1"/>
      <c r="G793" s="13"/>
      <c r="H793" s="2"/>
      <c r="I793" s="3"/>
      <c r="J793" s="9"/>
      <c r="K793" s="48"/>
      <c r="L793" s="35"/>
      <c r="M793" s="16">
        <f>IF(K793="yes","N/A",IF(I793&gt;Master!$A$8,1,IF(I793&gt;Master!$A$9,0.75,IF(I793&gt;Master!$A$10,0.5,IF(I793&gt;Master!$A$11,0.25,0)))))</f>
        <v>0</v>
      </c>
      <c r="N793" s="20">
        <f t="shared" si="12"/>
        <v>0</v>
      </c>
    </row>
    <row r="794" spans="1:14" x14ac:dyDescent="0.2">
      <c r="A794" s="13"/>
      <c r="B794" s="1"/>
      <c r="C794" s="1"/>
      <c r="D794" s="1"/>
      <c r="E794" s="1"/>
      <c r="F794" s="1"/>
      <c r="G794" s="13"/>
      <c r="H794" s="2"/>
      <c r="I794" s="3"/>
      <c r="J794" s="9"/>
      <c r="K794" s="48"/>
      <c r="L794" s="35"/>
      <c r="M794" s="16">
        <f>IF(K794="yes","N/A",IF(I794&gt;Master!$A$8,1,IF(I794&gt;Master!$A$9,0.75,IF(I794&gt;Master!$A$10,0.5,IF(I794&gt;Master!$A$11,0.25,0)))))</f>
        <v>0</v>
      </c>
      <c r="N794" s="20">
        <f t="shared" si="12"/>
        <v>0</v>
      </c>
    </row>
    <row r="795" spans="1:14" x14ac:dyDescent="0.2">
      <c r="A795" s="13"/>
      <c r="B795" s="1"/>
      <c r="C795" s="1"/>
      <c r="D795" s="1"/>
      <c r="E795" s="1"/>
      <c r="F795" s="1"/>
      <c r="G795" s="13"/>
      <c r="H795" s="2"/>
      <c r="I795" s="3"/>
      <c r="J795" s="9"/>
      <c r="K795" s="48"/>
      <c r="L795" s="35"/>
      <c r="M795" s="16">
        <f>IF(K795="yes","N/A",IF(I795&gt;Master!$A$8,1,IF(I795&gt;Master!$A$9,0.75,IF(I795&gt;Master!$A$10,0.5,IF(I795&gt;Master!$A$11,0.25,0)))))</f>
        <v>0</v>
      </c>
      <c r="N795" s="20">
        <f t="shared" si="12"/>
        <v>0</v>
      </c>
    </row>
    <row r="796" spans="1:14" x14ac:dyDescent="0.2">
      <c r="A796" s="13"/>
      <c r="B796" s="1"/>
      <c r="C796" s="1"/>
      <c r="D796" s="1"/>
      <c r="E796" s="1"/>
      <c r="F796" s="1"/>
      <c r="G796" s="13"/>
      <c r="H796" s="2"/>
      <c r="I796" s="3"/>
      <c r="J796" s="9"/>
      <c r="K796" s="48"/>
      <c r="L796" s="35"/>
      <c r="M796" s="16">
        <f>IF(K796="yes","N/A",IF(I796&gt;Master!$A$8,1,IF(I796&gt;Master!$A$9,0.75,IF(I796&gt;Master!$A$10,0.5,IF(I796&gt;Master!$A$11,0.25,0)))))</f>
        <v>0</v>
      </c>
      <c r="N796" s="20">
        <f t="shared" si="12"/>
        <v>0</v>
      </c>
    </row>
    <row r="797" spans="1:14" x14ac:dyDescent="0.2">
      <c r="A797" s="13"/>
      <c r="B797" s="1"/>
      <c r="C797" s="1"/>
      <c r="D797" s="1"/>
      <c r="E797" s="1"/>
      <c r="F797" s="1"/>
      <c r="G797" s="13"/>
      <c r="H797" s="2"/>
      <c r="I797" s="3"/>
      <c r="J797" s="9"/>
      <c r="K797" s="48"/>
      <c r="L797" s="35"/>
      <c r="M797" s="16">
        <f>IF(K797="yes","N/A",IF(I797&gt;Master!$A$8,1,IF(I797&gt;Master!$A$9,0.75,IF(I797&gt;Master!$A$10,0.5,IF(I797&gt;Master!$A$11,0.25,0)))))</f>
        <v>0</v>
      </c>
      <c r="N797" s="20">
        <f t="shared" si="12"/>
        <v>0</v>
      </c>
    </row>
    <row r="798" spans="1:14" x14ac:dyDescent="0.2">
      <c r="A798" s="13"/>
      <c r="B798" s="1"/>
      <c r="C798" s="1"/>
      <c r="D798" s="1"/>
      <c r="E798" s="1"/>
      <c r="F798" s="1"/>
      <c r="G798" s="13"/>
      <c r="H798" s="2"/>
      <c r="I798" s="3"/>
      <c r="J798" s="9"/>
      <c r="K798" s="48"/>
      <c r="L798" s="35"/>
      <c r="M798" s="16">
        <f>IF(K798="yes","N/A",IF(I798&gt;Master!$A$8,1,IF(I798&gt;Master!$A$9,0.75,IF(I798&gt;Master!$A$10,0.5,IF(I798&gt;Master!$A$11,0.25,0)))))</f>
        <v>0</v>
      </c>
      <c r="N798" s="20">
        <f t="shared" si="12"/>
        <v>0</v>
      </c>
    </row>
    <row r="799" spans="1:14" x14ac:dyDescent="0.2">
      <c r="A799" s="13"/>
      <c r="B799" s="1"/>
      <c r="C799" s="1"/>
      <c r="D799" s="1"/>
      <c r="E799" s="1"/>
      <c r="F799" s="1"/>
      <c r="G799" s="13"/>
      <c r="H799" s="2"/>
      <c r="I799" s="3"/>
      <c r="J799" s="9"/>
      <c r="K799" s="48"/>
      <c r="L799" s="35"/>
      <c r="M799" s="16">
        <f>IF(K799="yes","N/A",IF(I799&gt;Master!$A$8,1,IF(I799&gt;Master!$A$9,0.75,IF(I799&gt;Master!$A$10,0.5,IF(I799&gt;Master!$A$11,0.25,0)))))</f>
        <v>0</v>
      </c>
      <c r="N799" s="20">
        <f t="shared" si="12"/>
        <v>0</v>
      </c>
    </row>
    <row r="800" spans="1:14" x14ac:dyDescent="0.2">
      <c r="A800" s="13"/>
      <c r="B800" s="1"/>
      <c r="C800" s="1"/>
      <c r="D800" s="1"/>
      <c r="E800" s="1"/>
      <c r="F800" s="1"/>
      <c r="G800" s="13"/>
      <c r="H800" s="2"/>
      <c r="I800" s="3"/>
      <c r="J800" s="9"/>
      <c r="K800" s="48"/>
      <c r="L800" s="35"/>
      <c r="M800" s="16">
        <f>IF(K800="yes","N/A",IF(I800&gt;Master!$A$8,1,IF(I800&gt;Master!$A$9,0.75,IF(I800&gt;Master!$A$10,0.5,IF(I800&gt;Master!$A$11,0.25,0)))))</f>
        <v>0</v>
      </c>
      <c r="N800" s="20">
        <f t="shared" si="12"/>
        <v>0</v>
      </c>
    </row>
    <row r="801" spans="1:14" x14ac:dyDescent="0.2">
      <c r="A801" s="13"/>
      <c r="B801" s="1"/>
      <c r="C801" s="1"/>
      <c r="D801" s="1"/>
      <c r="E801" s="1"/>
      <c r="F801" s="1"/>
      <c r="G801" s="13"/>
      <c r="H801" s="2"/>
      <c r="I801" s="3"/>
      <c r="J801" s="9"/>
      <c r="K801" s="48"/>
      <c r="L801" s="35"/>
      <c r="M801" s="16">
        <f>IF(K801="yes","N/A",IF(I801&gt;Master!$A$8,1,IF(I801&gt;Master!$A$9,0.75,IF(I801&gt;Master!$A$10,0.5,IF(I801&gt;Master!$A$11,0.25,0)))))</f>
        <v>0</v>
      </c>
      <c r="N801" s="20">
        <f t="shared" si="12"/>
        <v>0</v>
      </c>
    </row>
    <row r="802" spans="1:14" x14ac:dyDescent="0.2">
      <c r="A802" s="13"/>
      <c r="B802" s="1"/>
      <c r="C802" s="1"/>
      <c r="D802" s="1"/>
      <c r="E802" s="1"/>
      <c r="F802" s="1"/>
      <c r="G802" s="13"/>
      <c r="H802" s="2"/>
      <c r="I802" s="3"/>
      <c r="J802" s="9"/>
      <c r="K802" s="48"/>
      <c r="L802" s="35"/>
      <c r="M802" s="16">
        <f>IF(K802="yes","N/A",IF(I802&gt;Master!$A$8,1,IF(I802&gt;Master!$A$9,0.75,IF(I802&gt;Master!$A$10,0.5,IF(I802&gt;Master!$A$11,0.25,0)))))</f>
        <v>0</v>
      </c>
      <c r="N802" s="20">
        <f t="shared" si="12"/>
        <v>0</v>
      </c>
    </row>
    <row r="803" spans="1:14" x14ac:dyDescent="0.2">
      <c r="A803" s="13"/>
      <c r="B803" s="1"/>
      <c r="C803" s="1"/>
      <c r="D803" s="1"/>
      <c r="E803" s="1"/>
      <c r="F803" s="1"/>
      <c r="G803" s="13"/>
      <c r="H803" s="2"/>
      <c r="I803" s="3"/>
      <c r="J803" s="9"/>
      <c r="K803" s="48"/>
      <c r="L803" s="35"/>
      <c r="M803" s="16">
        <f>IF(K803="yes","N/A",IF(I803&gt;Master!$A$8,1,IF(I803&gt;Master!$A$9,0.75,IF(I803&gt;Master!$A$10,0.5,IF(I803&gt;Master!$A$11,0.25,0)))))</f>
        <v>0</v>
      </c>
      <c r="N803" s="20">
        <f t="shared" si="12"/>
        <v>0</v>
      </c>
    </row>
    <row r="804" spans="1:14" x14ac:dyDescent="0.2">
      <c r="A804" s="13"/>
      <c r="B804" s="1"/>
      <c r="C804" s="1"/>
      <c r="D804" s="1"/>
      <c r="E804" s="1"/>
      <c r="F804" s="1"/>
      <c r="G804" s="13"/>
      <c r="H804" s="2"/>
      <c r="I804" s="3"/>
      <c r="J804" s="9"/>
      <c r="K804" s="48"/>
      <c r="L804" s="35"/>
      <c r="M804" s="16">
        <f>IF(K804="yes","N/A",IF(I804&gt;Master!$A$8,1,IF(I804&gt;Master!$A$9,0.75,IF(I804&gt;Master!$A$10,0.5,IF(I804&gt;Master!$A$11,0.25,0)))))</f>
        <v>0</v>
      </c>
      <c r="N804" s="20">
        <f t="shared" si="12"/>
        <v>0</v>
      </c>
    </row>
    <row r="805" spans="1:14" x14ac:dyDescent="0.2">
      <c r="A805" s="13"/>
      <c r="B805" s="1"/>
      <c r="C805" s="1"/>
      <c r="D805" s="1"/>
      <c r="E805" s="1"/>
      <c r="F805" s="1"/>
      <c r="G805" s="13"/>
      <c r="H805" s="2"/>
      <c r="I805" s="3"/>
      <c r="J805" s="9"/>
      <c r="K805" s="48"/>
      <c r="L805" s="35"/>
      <c r="M805" s="16">
        <f>IF(K805="yes","N/A",IF(I805&gt;Master!$A$8,1,IF(I805&gt;Master!$A$9,0.75,IF(I805&gt;Master!$A$10,0.5,IF(I805&gt;Master!$A$11,0.25,0)))))</f>
        <v>0</v>
      </c>
      <c r="N805" s="20">
        <f t="shared" si="12"/>
        <v>0</v>
      </c>
    </row>
    <row r="806" spans="1:14" x14ac:dyDescent="0.2">
      <c r="A806" s="13"/>
      <c r="B806" s="1"/>
      <c r="C806" s="1"/>
      <c r="D806" s="1"/>
      <c r="E806" s="1"/>
      <c r="F806" s="1"/>
      <c r="G806" s="13"/>
      <c r="H806" s="2"/>
      <c r="I806" s="3"/>
      <c r="J806" s="9"/>
      <c r="K806" s="48"/>
      <c r="L806" s="35"/>
      <c r="M806" s="16">
        <f>IF(K806="yes","N/A",IF(I806&gt;Master!$A$8,1,IF(I806&gt;Master!$A$9,0.75,IF(I806&gt;Master!$A$10,0.5,IF(I806&gt;Master!$A$11,0.25,0)))))</f>
        <v>0</v>
      </c>
      <c r="N806" s="20">
        <f t="shared" si="12"/>
        <v>0</v>
      </c>
    </row>
    <row r="807" spans="1:14" x14ac:dyDescent="0.2">
      <c r="A807" s="13"/>
      <c r="B807" s="1"/>
      <c r="C807" s="1"/>
      <c r="D807" s="1"/>
      <c r="E807" s="1"/>
      <c r="F807" s="1"/>
      <c r="G807" s="13"/>
      <c r="H807" s="2"/>
      <c r="I807" s="3"/>
      <c r="J807" s="9"/>
      <c r="K807" s="48"/>
      <c r="L807" s="35"/>
      <c r="M807" s="16">
        <f>IF(K807="yes","N/A",IF(I807&gt;Master!$A$8,1,IF(I807&gt;Master!$A$9,0.75,IF(I807&gt;Master!$A$10,0.5,IF(I807&gt;Master!$A$11,0.25,0)))))</f>
        <v>0</v>
      </c>
      <c r="N807" s="20">
        <f t="shared" si="12"/>
        <v>0</v>
      </c>
    </row>
    <row r="808" spans="1:14" x14ac:dyDescent="0.2">
      <c r="A808" s="13"/>
      <c r="B808" s="1"/>
      <c r="C808" s="1"/>
      <c r="D808" s="1"/>
      <c r="E808" s="1"/>
      <c r="F808" s="1"/>
      <c r="G808" s="13"/>
      <c r="H808" s="2"/>
      <c r="I808" s="3"/>
      <c r="J808" s="9"/>
      <c r="K808" s="48"/>
      <c r="L808" s="35"/>
      <c r="M808" s="16">
        <f>IF(K808="yes","N/A",IF(I808&gt;Master!$A$8,1,IF(I808&gt;Master!$A$9,0.75,IF(I808&gt;Master!$A$10,0.5,IF(I808&gt;Master!$A$11,0.25,0)))))</f>
        <v>0</v>
      </c>
      <c r="N808" s="20">
        <f t="shared" si="12"/>
        <v>0</v>
      </c>
    </row>
    <row r="809" spans="1:14" x14ac:dyDescent="0.2">
      <c r="A809" s="13"/>
      <c r="B809" s="1"/>
      <c r="C809" s="1"/>
      <c r="D809" s="1"/>
      <c r="E809" s="1"/>
      <c r="F809" s="1"/>
      <c r="G809" s="13"/>
      <c r="H809" s="2"/>
      <c r="I809" s="3"/>
      <c r="J809" s="9"/>
      <c r="K809" s="48"/>
      <c r="L809" s="35"/>
      <c r="M809" s="16">
        <f>IF(K809="yes","N/A",IF(I809&gt;Master!$A$8,1,IF(I809&gt;Master!$A$9,0.75,IF(I809&gt;Master!$A$10,0.5,IF(I809&gt;Master!$A$11,0.25,0)))))</f>
        <v>0</v>
      </c>
      <c r="N809" s="20">
        <f t="shared" si="12"/>
        <v>0</v>
      </c>
    </row>
    <row r="810" spans="1:14" x14ac:dyDescent="0.2">
      <c r="A810" s="13"/>
      <c r="B810" s="1"/>
      <c r="C810" s="1"/>
      <c r="D810" s="1"/>
      <c r="E810" s="1"/>
      <c r="F810" s="1"/>
      <c r="G810" s="13"/>
      <c r="H810" s="2"/>
      <c r="I810" s="3"/>
      <c r="J810" s="9"/>
      <c r="K810" s="48"/>
      <c r="L810" s="35"/>
      <c r="M810" s="16">
        <f>IF(K810="yes","N/A",IF(I810&gt;Master!$A$8,1,IF(I810&gt;Master!$A$9,0.75,IF(I810&gt;Master!$A$10,0.5,IF(I810&gt;Master!$A$11,0.25,0)))))</f>
        <v>0</v>
      </c>
      <c r="N810" s="20">
        <f t="shared" si="12"/>
        <v>0</v>
      </c>
    </row>
    <row r="811" spans="1:14" x14ac:dyDescent="0.2">
      <c r="A811" s="13"/>
      <c r="B811" s="1"/>
      <c r="C811" s="1"/>
      <c r="D811" s="1"/>
      <c r="E811" s="1"/>
      <c r="F811" s="1"/>
      <c r="G811" s="13"/>
      <c r="H811" s="2"/>
      <c r="I811" s="3"/>
      <c r="J811" s="9"/>
      <c r="K811" s="48"/>
      <c r="L811" s="35"/>
      <c r="M811" s="16">
        <f>IF(K811="yes","N/A",IF(I811&gt;Master!$A$8,1,IF(I811&gt;Master!$A$9,0.75,IF(I811&gt;Master!$A$10,0.5,IF(I811&gt;Master!$A$11,0.25,0)))))</f>
        <v>0</v>
      </c>
      <c r="N811" s="20">
        <f t="shared" si="12"/>
        <v>0</v>
      </c>
    </row>
    <row r="812" spans="1:14" x14ac:dyDescent="0.2">
      <c r="A812" s="13"/>
      <c r="B812" s="1"/>
      <c r="C812" s="1"/>
      <c r="D812" s="1"/>
      <c r="E812" s="1"/>
      <c r="F812" s="1"/>
      <c r="G812" s="13"/>
      <c r="H812" s="2"/>
      <c r="I812" s="3"/>
      <c r="J812" s="9"/>
      <c r="K812" s="48"/>
      <c r="L812" s="35"/>
      <c r="M812" s="16">
        <f>IF(K812="yes","N/A",IF(I812&gt;Master!$A$8,1,IF(I812&gt;Master!$A$9,0.75,IF(I812&gt;Master!$A$10,0.5,IF(I812&gt;Master!$A$11,0.25,0)))))</f>
        <v>0</v>
      </c>
      <c r="N812" s="20">
        <f t="shared" si="12"/>
        <v>0</v>
      </c>
    </row>
    <row r="813" spans="1:14" x14ac:dyDescent="0.2">
      <c r="A813" s="13"/>
      <c r="B813" s="1"/>
      <c r="C813" s="1"/>
      <c r="D813" s="1"/>
      <c r="E813" s="1"/>
      <c r="F813" s="1"/>
      <c r="G813" s="13"/>
      <c r="H813" s="2"/>
      <c r="I813" s="3"/>
      <c r="J813" s="9"/>
      <c r="K813" s="48"/>
      <c r="L813" s="35"/>
      <c r="M813" s="16">
        <f>IF(K813="yes","N/A",IF(I813&gt;Master!$A$8,1,IF(I813&gt;Master!$A$9,0.75,IF(I813&gt;Master!$A$10,0.5,IF(I813&gt;Master!$A$11,0.25,0)))))</f>
        <v>0</v>
      </c>
      <c r="N813" s="20">
        <f t="shared" si="12"/>
        <v>0</v>
      </c>
    </row>
    <row r="814" spans="1:14" x14ac:dyDescent="0.2">
      <c r="A814" s="13"/>
      <c r="B814" s="1"/>
      <c r="C814" s="1"/>
      <c r="D814" s="1"/>
      <c r="E814" s="1"/>
      <c r="F814" s="1"/>
      <c r="G814" s="13"/>
      <c r="H814" s="2"/>
      <c r="I814" s="3"/>
      <c r="J814" s="9"/>
      <c r="K814" s="48"/>
      <c r="L814" s="35"/>
      <c r="M814" s="16">
        <f>IF(K814="yes","N/A",IF(I814&gt;Master!$A$8,1,IF(I814&gt;Master!$A$9,0.75,IF(I814&gt;Master!$A$10,0.5,IF(I814&gt;Master!$A$11,0.25,0)))))</f>
        <v>0</v>
      </c>
      <c r="N814" s="20">
        <f t="shared" si="12"/>
        <v>0</v>
      </c>
    </row>
    <row r="815" spans="1:14" x14ac:dyDescent="0.2">
      <c r="A815" s="13"/>
      <c r="B815" s="1"/>
      <c r="C815" s="1"/>
      <c r="D815" s="1"/>
      <c r="E815" s="1"/>
      <c r="F815" s="1"/>
      <c r="G815" s="13"/>
      <c r="H815" s="2"/>
      <c r="I815" s="3"/>
      <c r="J815" s="9"/>
      <c r="K815" s="48"/>
      <c r="L815" s="35"/>
      <c r="M815" s="16">
        <f>IF(K815="yes","N/A",IF(I815&gt;Master!$A$8,1,IF(I815&gt;Master!$A$9,0.75,IF(I815&gt;Master!$A$10,0.5,IF(I815&gt;Master!$A$11,0.25,0)))))</f>
        <v>0</v>
      </c>
      <c r="N815" s="20">
        <f t="shared" si="12"/>
        <v>0</v>
      </c>
    </row>
    <row r="816" spans="1:14" x14ac:dyDescent="0.2">
      <c r="A816" s="13"/>
      <c r="B816" s="1"/>
      <c r="C816" s="1"/>
      <c r="D816" s="1"/>
      <c r="E816" s="1"/>
      <c r="F816" s="1"/>
      <c r="G816" s="13"/>
      <c r="H816" s="2"/>
      <c r="I816" s="3"/>
      <c r="J816" s="9"/>
      <c r="K816" s="48"/>
      <c r="L816" s="35"/>
      <c r="M816" s="16">
        <f>IF(K816="yes","N/A",IF(I816&gt;Master!$A$8,1,IF(I816&gt;Master!$A$9,0.75,IF(I816&gt;Master!$A$10,0.5,IF(I816&gt;Master!$A$11,0.25,0)))))</f>
        <v>0</v>
      </c>
      <c r="N816" s="20">
        <f t="shared" si="12"/>
        <v>0</v>
      </c>
    </row>
    <row r="817" spans="1:14" x14ac:dyDescent="0.2">
      <c r="A817" s="13"/>
      <c r="B817" s="1"/>
      <c r="C817" s="1"/>
      <c r="D817" s="1"/>
      <c r="E817" s="1"/>
      <c r="F817" s="1"/>
      <c r="G817" s="13"/>
      <c r="H817" s="2"/>
      <c r="I817" s="3"/>
      <c r="J817" s="9"/>
      <c r="K817" s="48"/>
      <c r="L817" s="35"/>
      <c r="M817" s="16">
        <f>IF(K817="yes","N/A",IF(I817&gt;Master!$A$8,1,IF(I817&gt;Master!$A$9,0.75,IF(I817&gt;Master!$A$10,0.5,IF(I817&gt;Master!$A$11,0.25,0)))))</f>
        <v>0</v>
      </c>
      <c r="N817" s="20">
        <f t="shared" si="12"/>
        <v>0</v>
      </c>
    </row>
    <row r="818" spans="1:14" x14ac:dyDescent="0.2">
      <c r="A818" s="13"/>
      <c r="B818" s="1"/>
      <c r="C818" s="1"/>
      <c r="D818" s="1"/>
      <c r="E818" s="1"/>
      <c r="F818" s="1"/>
      <c r="G818" s="13"/>
      <c r="H818" s="2"/>
      <c r="I818" s="3"/>
      <c r="J818" s="9"/>
      <c r="K818" s="48"/>
      <c r="L818" s="35"/>
      <c r="M818" s="16">
        <f>IF(K818="yes","N/A",IF(I818&gt;Master!$A$8,1,IF(I818&gt;Master!$A$9,0.75,IF(I818&gt;Master!$A$10,0.5,IF(I818&gt;Master!$A$11,0.25,0)))))</f>
        <v>0</v>
      </c>
      <c r="N818" s="20">
        <f t="shared" si="12"/>
        <v>0</v>
      </c>
    </row>
    <row r="819" spans="1:14" x14ac:dyDescent="0.2">
      <c r="A819" s="13"/>
      <c r="B819" s="1"/>
      <c r="C819" s="1"/>
      <c r="D819" s="1"/>
      <c r="E819" s="1"/>
      <c r="F819" s="1"/>
      <c r="G819" s="13"/>
      <c r="H819" s="2"/>
      <c r="I819" s="3"/>
      <c r="J819" s="9"/>
      <c r="K819" s="48"/>
      <c r="L819" s="35"/>
      <c r="M819" s="16">
        <f>IF(K819="yes","N/A",IF(I819&gt;Master!$A$8,1,IF(I819&gt;Master!$A$9,0.75,IF(I819&gt;Master!$A$10,0.5,IF(I819&gt;Master!$A$11,0.25,0)))))</f>
        <v>0</v>
      </c>
      <c r="N819" s="20">
        <f t="shared" si="12"/>
        <v>0</v>
      </c>
    </row>
    <row r="820" spans="1:14" x14ac:dyDescent="0.2">
      <c r="A820" s="13"/>
      <c r="B820" s="1"/>
      <c r="C820" s="1"/>
      <c r="D820" s="1"/>
      <c r="E820" s="1"/>
      <c r="F820" s="1"/>
      <c r="G820" s="13"/>
      <c r="H820" s="2"/>
      <c r="I820" s="3"/>
      <c r="J820" s="9"/>
      <c r="K820" s="48"/>
      <c r="L820" s="35"/>
      <c r="M820" s="16">
        <f>IF(K820="yes","N/A",IF(I820&gt;Master!$A$8,1,IF(I820&gt;Master!$A$9,0.75,IF(I820&gt;Master!$A$10,0.5,IF(I820&gt;Master!$A$11,0.25,0)))))</f>
        <v>0</v>
      </c>
      <c r="N820" s="20">
        <f t="shared" si="12"/>
        <v>0</v>
      </c>
    </row>
    <row r="821" spans="1:14" x14ac:dyDescent="0.2">
      <c r="A821" s="13"/>
      <c r="B821" s="1"/>
      <c r="C821" s="1"/>
      <c r="D821" s="1"/>
      <c r="E821" s="1"/>
      <c r="F821" s="1"/>
      <c r="G821" s="13"/>
      <c r="H821" s="2"/>
      <c r="I821" s="3"/>
      <c r="J821" s="9"/>
      <c r="K821" s="48"/>
      <c r="L821" s="35"/>
      <c r="M821" s="16">
        <f>IF(K821="yes","N/A",IF(I821&gt;Master!$A$8,1,IF(I821&gt;Master!$A$9,0.75,IF(I821&gt;Master!$A$10,0.5,IF(I821&gt;Master!$A$11,0.25,0)))))</f>
        <v>0</v>
      </c>
      <c r="N821" s="20">
        <f t="shared" si="12"/>
        <v>0</v>
      </c>
    </row>
    <row r="822" spans="1:14" x14ac:dyDescent="0.2">
      <c r="A822" s="13"/>
      <c r="B822" s="1"/>
      <c r="C822" s="1"/>
      <c r="D822" s="1"/>
      <c r="E822" s="1"/>
      <c r="F822" s="1"/>
      <c r="G822" s="13"/>
      <c r="H822" s="2"/>
      <c r="I822" s="3"/>
      <c r="J822" s="9"/>
      <c r="K822" s="48"/>
      <c r="L822" s="35"/>
      <c r="M822" s="16">
        <f>IF(K822="yes","N/A",IF(I822&gt;Master!$A$8,1,IF(I822&gt;Master!$A$9,0.75,IF(I822&gt;Master!$A$10,0.5,IF(I822&gt;Master!$A$11,0.25,0)))))</f>
        <v>0</v>
      </c>
      <c r="N822" s="20">
        <f t="shared" si="12"/>
        <v>0</v>
      </c>
    </row>
    <row r="823" spans="1:14" x14ac:dyDescent="0.2">
      <c r="A823" s="13"/>
      <c r="B823" s="1"/>
      <c r="C823" s="1"/>
      <c r="D823" s="1"/>
      <c r="E823" s="1"/>
      <c r="F823" s="1"/>
      <c r="G823" s="13"/>
      <c r="H823" s="2"/>
      <c r="I823" s="3"/>
      <c r="J823" s="9"/>
      <c r="K823" s="48"/>
      <c r="L823" s="35"/>
      <c r="M823" s="16">
        <f>IF(K823="yes","N/A",IF(I823&gt;Master!$A$8,1,IF(I823&gt;Master!$A$9,0.75,IF(I823&gt;Master!$A$10,0.5,IF(I823&gt;Master!$A$11,0.25,0)))))</f>
        <v>0</v>
      </c>
      <c r="N823" s="20">
        <f t="shared" si="12"/>
        <v>0</v>
      </c>
    </row>
    <row r="824" spans="1:14" x14ac:dyDescent="0.2">
      <c r="A824" s="13"/>
      <c r="B824" s="1"/>
      <c r="C824" s="1"/>
      <c r="D824" s="1"/>
      <c r="E824" s="1"/>
      <c r="F824" s="1"/>
      <c r="G824" s="13"/>
      <c r="H824" s="2"/>
      <c r="I824" s="3"/>
      <c r="J824" s="9"/>
      <c r="K824" s="48"/>
      <c r="L824" s="35"/>
      <c r="M824" s="16">
        <f>IF(K824="yes","N/A",IF(I824&gt;Master!$A$8,1,IF(I824&gt;Master!$A$9,0.75,IF(I824&gt;Master!$A$10,0.5,IF(I824&gt;Master!$A$11,0.25,0)))))</f>
        <v>0</v>
      </c>
      <c r="N824" s="20">
        <f t="shared" si="12"/>
        <v>0</v>
      </c>
    </row>
    <row r="825" spans="1:14" x14ac:dyDescent="0.2">
      <c r="A825" s="13"/>
      <c r="B825" s="1"/>
      <c r="C825" s="1"/>
      <c r="D825" s="1"/>
      <c r="E825" s="1"/>
      <c r="F825" s="1"/>
      <c r="G825" s="13"/>
      <c r="H825" s="2"/>
      <c r="I825" s="3"/>
      <c r="J825" s="9"/>
      <c r="K825" s="48"/>
      <c r="L825" s="35"/>
      <c r="M825" s="16">
        <f>IF(K825="yes","N/A",IF(I825&gt;Master!$A$8,1,IF(I825&gt;Master!$A$9,0.75,IF(I825&gt;Master!$A$10,0.5,IF(I825&gt;Master!$A$11,0.25,0)))))</f>
        <v>0</v>
      </c>
      <c r="N825" s="20">
        <f t="shared" si="12"/>
        <v>0</v>
      </c>
    </row>
    <row r="826" spans="1:14" x14ac:dyDescent="0.2">
      <c r="A826" s="13"/>
      <c r="B826" s="1"/>
      <c r="C826" s="1"/>
      <c r="D826" s="1"/>
      <c r="E826" s="1"/>
      <c r="F826" s="1"/>
      <c r="G826" s="13"/>
      <c r="H826" s="2"/>
      <c r="I826" s="3"/>
      <c r="J826" s="9"/>
      <c r="K826" s="48"/>
      <c r="L826" s="35"/>
      <c r="M826" s="16">
        <f>IF(K826="yes","N/A",IF(I826&gt;Master!$A$8,1,IF(I826&gt;Master!$A$9,0.75,IF(I826&gt;Master!$A$10,0.5,IF(I826&gt;Master!$A$11,0.25,0)))))</f>
        <v>0</v>
      </c>
      <c r="N826" s="20">
        <f t="shared" si="12"/>
        <v>0</v>
      </c>
    </row>
    <row r="827" spans="1:14" x14ac:dyDescent="0.2">
      <c r="A827" s="13"/>
      <c r="B827" s="1"/>
      <c r="C827" s="1"/>
      <c r="D827" s="1"/>
      <c r="E827" s="1"/>
      <c r="F827" s="1"/>
      <c r="G827" s="13"/>
      <c r="H827" s="2"/>
      <c r="I827" s="3"/>
      <c r="J827" s="9"/>
      <c r="K827" s="48"/>
      <c r="L827" s="35"/>
      <c r="M827" s="16">
        <f>IF(K827="yes","N/A",IF(I827&gt;Master!$A$8,1,IF(I827&gt;Master!$A$9,0.75,IF(I827&gt;Master!$A$10,0.5,IF(I827&gt;Master!$A$11,0.25,0)))))</f>
        <v>0</v>
      </c>
      <c r="N827" s="20">
        <f t="shared" si="12"/>
        <v>0</v>
      </c>
    </row>
    <row r="828" spans="1:14" x14ac:dyDescent="0.2">
      <c r="A828" s="13"/>
      <c r="B828" s="1"/>
      <c r="C828" s="1"/>
      <c r="D828" s="1"/>
      <c r="E828" s="1"/>
      <c r="F828" s="1"/>
      <c r="G828" s="13"/>
      <c r="H828" s="2"/>
      <c r="I828" s="3"/>
      <c r="J828" s="9"/>
      <c r="K828" s="48"/>
      <c r="L828" s="35"/>
      <c r="M828" s="16">
        <f>IF(K828="yes","N/A",IF(I828&gt;Master!$A$8,1,IF(I828&gt;Master!$A$9,0.75,IF(I828&gt;Master!$A$10,0.5,IF(I828&gt;Master!$A$11,0.25,0)))))</f>
        <v>0</v>
      </c>
      <c r="N828" s="20">
        <f t="shared" si="12"/>
        <v>0</v>
      </c>
    </row>
    <row r="829" spans="1:14" x14ac:dyDescent="0.2">
      <c r="A829" s="13"/>
      <c r="B829" s="1"/>
      <c r="C829" s="1"/>
      <c r="D829" s="1"/>
      <c r="E829" s="1"/>
      <c r="F829" s="1"/>
      <c r="G829" s="13"/>
      <c r="H829" s="2"/>
      <c r="I829" s="3"/>
      <c r="J829" s="9"/>
      <c r="K829" s="48"/>
      <c r="L829" s="35"/>
      <c r="M829" s="16">
        <f>IF(K829="yes","N/A",IF(I829&gt;Master!$A$8,1,IF(I829&gt;Master!$A$9,0.75,IF(I829&gt;Master!$A$10,0.5,IF(I829&gt;Master!$A$11,0.25,0)))))</f>
        <v>0</v>
      </c>
      <c r="N829" s="20">
        <f t="shared" si="12"/>
        <v>0</v>
      </c>
    </row>
    <row r="830" spans="1:14" x14ac:dyDescent="0.2">
      <c r="A830" s="13"/>
      <c r="B830" s="1"/>
      <c r="C830" s="1"/>
      <c r="D830" s="1"/>
      <c r="E830" s="1"/>
      <c r="F830" s="1"/>
      <c r="G830" s="13"/>
      <c r="H830" s="2"/>
      <c r="I830" s="3"/>
      <c r="J830" s="9"/>
      <c r="K830" s="48"/>
      <c r="L830" s="35"/>
      <c r="M830" s="16">
        <f>IF(K830="yes","N/A",IF(I830&gt;Master!$A$8,1,IF(I830&gt;Master!$A$9,0.75,IF(I830&gt;Master!$A$10,0.5,IF(I830&gt;Master!$A$11,0.25,0)))))</f>
        <v>0</v>
      </c>
      <c r="N830" s="20">
        <f t="shared" si="12"/>
        <v>0</v>
      </c>
    </row>
    <row r="831" spans="1:14" x14ac:dyDescent="0.2">
      <c r="A831" s="13"/>
      <c r="B831" s="1"/>
      <c r="C831" s="1"/>
      <c r="D831" s="1"/>
      <c r="E831" s="1"/>
      <c r="F831" s="1"/>
      <c r="G831" s="13"/>
      <c r="H831" s="2"/>
      <c r="I831" s="3"/>
      <c r="J831" s="9"/>
      <c r="K831" s="48"/>
      <c r="L831" s="35"/>
      <c r="M831" s="16">
        <f>IF(K831="yes","N/A",IF(I831&gt;Master!$A$8,1,IF(I831&gt;Master!$A$9,0.75,IF(I831&gt;Master!$A$10,0.5,IF(I831&gt;Master!$A$11,0.25,0)))))</f>
        <v>0</v>
      </c>
      <c r="N831" s="20">
        <f t="shared" si="12"/>
        <v>0</v>
      </c>
    </row>
    <row r="832" spans="1:14" x14ac:dyDescent="0.2">
      <c r="A832" s="13"/>
      <c r="B832" s="1"/>
      <c r="C832" s="1"/>
      <c r="D832" s="1"/>
      <c r="E832" s="1"/>
      <c r="F832" s="1"/>
      <c r="G832" s="13"/>
      <c r="H832" s="2"/>
      <c r="I832" s="3"/>
      <c r="J832" s="9"/>
      <c r="K832" s="48"/>
      <c r="L832" s="35"/>
      <c r="M832" s="16">
        <f>IF(K832="yes","N/A",IF(I832&gt;Master!$A$8,1,IF(I832&gt;Master!$A$9,0.75,IF(I832&gt;Master!$A$10,0.5,IF(I832&gt;Master!$A$11,0.25,0)))))</f>
        <v>0</v>
      </c>
      <c r="N832" s="20">
        <f t="shared" si="12"/>
        <v>0</v>
      </c>
    </row>
    <row r="833" spans="1:14" x14ac:dyDescent="0.2">
      <c r="A833" s="13"/>
      <c r="B833" s="1"/>
      <c r="C833" s="1"/>
      <c r="D833" s="1"/>
      <c r="E833" s="1"/>
      <c r="F833" s="1"/>
      <c r="G833" s="13"/>
      <c r="H833" s="2"/>
      <c r="I833" s="3"/>
      <c r="J833" s="9"/>
      <c r="K833" s="48"/>
      <c r="L833" s="35"/>
      <c r="M833" s="16">
        <f>IF(K833="yes","N/A",IF(I833&gt;Master!$A$8,1,IF(I833&gt;Master!$A$9,0.75,IF(I833&gt;Master!$A$10,0.5,IF(I833&gt;Master!$A$11,0.25,0)))))</f>
        <v>0</v>
      </c>
      <c r="N833" s="20">
        <f t="shared" si="12"/>
        <v>0</v>
      </c>
    </row>
    <row r="834" spans="1:14" x14ac:dyDescent="0.2">
      <c r="A834" s="13"/>
      <c r="B834" s="1"/>
      <c r="C834" s="1"/>
      <c r="D834" s="1"/>
      <c r="E834" s="1"/>
      <c r="F834" s="1"/>
      <c r="G834" s="13"/>
      <c r="H834" s="2"/>
      <c r="I834" s="3"/>
      <c r="J834" s="9"/>
      <c r="K834" s="48"/>
      <c r="L834" s="35"/>
      <c r="M834" s="16">
        <f>IF(K834="yes","N/A",IF(I834&gt;Master!$A$8,1,IF(I834&gt;Master!$A$9,0.75,IF(I834&gt;Master!$A$10,0.5,IF(I834&gt;Master!$A$11,0.25,0)))))</f>
        <v>0</v>
      </c>
      <c r="N834" s="20">
        <f t="shared" si="12"/>
        <v>0</v>
      </c>
    </row>
    <row r="835" spans="1:14" x14ac:dyDescent="0.2">
      <c r="A835" s="13"/>
      <c r="B835" s="1"/>
      <c r="C835" s="1"/>
      <c r="D835" s="1"/>
      <c r="E835" s="1"/>
      <c r="F835" s="1"/>
      <c r="G835" s="13"/>
      <c r="H835" s="2"/>
      <c r="I835" s="3"/>
      <c r="J835" s="9"/>
      <c r="K835" s="48"/>
      <c r="L835" s="35"/>
      <c r="M835" s="16">
        <f>IF(K835="yes","N/A",IF(I835&gt;Master!$A$8,1,IF(I835&gt;Master!$A$9,0.75,IF(I835&gt;Master!$A$10,0.5,IF(I835&gt;Master!$A$11,0.25,0)))))</f>
        <v>0</v>
      </c>
      <c r="N835" s="20">
        <f t="shared" si="12"/>
        <v>0</v>
      </c>
    </row>
    <row r="836" spans="1:14" x14ac:dyDescent="0.2">
      <c r="A836" s="13"/>
      <c r="B836" s="1"/>
      <c r="C836" s="1"/>
      <c r="D836" s="1"/>
      <c r="E836" s="1"/>
      <c r="F836" s="1"/>
      <c r="G836" s="13"/>
      <c r="H836" s="2"/>
      <c r="I836" s="3"/>
      <c r="J836" s="9"/>
      <c r="K836" s="48"/>
      <c r="L836" s="35"/>
      <c r="M836" s="16">
        <f>IF(K836="yes","N/A",IF(I836&gt;Master!$A$8,1,IF(I836&gt;Master!$A$9,0.75,IF(I836&gt;Master!$A$10,0.5,IF(I836&gt;Master!$A$11,0.25,0)))))</f>
        <v>0</v>
      </c>
      <c r="N836" s="20">
        <f t="shared" si="12"/>
        <v>0</v>
      </c>
    </row>
    <row r="837" spans="1:14" x14ac:dyDescent="0.2">
      <c r="A837" s="13"/>
      <c r="B837" s="1"/>
      <c r="C837" s="1"/>
      <c r="D837" s="1"/>
      <c r="E837" s="1"/>
      <c r="F837" s="1"/>
      <c r="G837" s="13"/>
      <c r="H837" s="2"/>
      <c r="I837" s="3"/>
      <c r="J837" s="9"/>
      <c r="K837" s="48"/>
      <c r="L837" s="35"/>
      <c r="M837" s="16">
        <f>IF(K837="yes","N/A",IF(I837&gt;Master!$A$8,1,IF(I837&gt;Master!$A$9,0.75,IF(I837&gt;Master!$A$10,0.5,IF(I837&gt;Master!$A$11,0.25,0)))))</f>
        <v>0</v>
      </c>
      <c r="N837" s="20">
        <f t="shared" si="12"/>
        <v>0</v>
      </c>
    </row>
    <row r="838" spans="1:14" x14ac:dyDescent="0.2">
      <c r="A838" s="13"/>
      <c r="B838" s="1"/>
      <c r="C838" s="1"/>
      <c r="D838" s="1"/>
      <c r="E838" s="1"/>
      <c r="F838" s="1"/>
      <c r="G838" s="13"/>
      <c r="H838" s="2"/>
      <c r="I838" s="3"/>
      <c r="J838" s="9"/>
      <c r="K838" s="48"/>
      <c r="L838" s="35"/>
      <c r="M838" s="16">
        <f>IF(K838="yes","N/A",IF(I838&gt;Master!$A$8,1,IF(I838&gt;Master!$A$9,0.75,IF(I838&gt;Master!$A$10,0.5,IF(I838&gt;Master!$A$11,0.25,0)))))</f>
        <v>0</v>
      </c>
      <c r="N838" s="20">
        <f t="shared" si="12"/>
        <v>0</v>
      </c>
    </row>
    <row r="839" spans="1:14" x14ac:dyDescent="0.2">
      <c r="A839" s="13"/>
      <c r="B839" s="1"/>
      <c r="C839" s="1"/>
      <c r="D839" s="1"/>
      <c r="E839" s="1"/>
      <c r="F839" s="1"/>
      <c r="G839" s="13"/>
      <c r="H839" s="2"/>
      <c r="I839" s="3"/>
      <c r="J839" s="9"/>
      <c r="K839" s="48"/>
      <c r="L839" s="35"/>
      <c r="M839" s="16">
        <f>IF(K839="yes","N/A",IF(I839&gt;Master!$A$8,1,IF(I839&gt;Master!$A$9,0.75,IF(I839&gt;Master!$A$10,0.5,IF(I839&gt;Master!$A$11,0.25,0)))))</f>
        <v>0</v>
      </c>
      <c r="N839" s="20">
        <f t="shared" si="12"/>
        <v>0</v>
      </c>
    </row>
    <row r="840" spans="1:14" x14ac:dyDescent="0.2">
      <c r="A840" s="13"/>
      <c r="B840" s="1"/>
      <c r="C840" s="1"/>
      <c r="D840" s="1"/>
      <c r="E840" s="1"/>
      <c r="F840" s="1"/>
      <c r="G840" s="13"/>
      <c r="H840" s="2"/>
      <c r="I840" s="3"/>
      <c r="J840" s="9"/>
      <c r="K840" s="48"/>
      <c r="L840" s="35"/>
      <c r="M840" s="16">
        <f>IF(K840="yes","N/A",IF(I840&gt;Master!$A$8,1,IF(I840&gt;Master!$A$9,0.75,IF(I840&gt;Master!$A$10,0.5,IF(I840&gt;Master!$A$11,0.25,0)))))</f>
        <v>0</v>
      </c>
      <c r="N840" s="20">
        <f t="shared" si="12"/>
        <v>0</v>
      </c>
    </row>
    <row r="841" spans="1:14" x14ac:dyDescent="0.2">
      <c r="A841" s="13"/>
      <c r="B841" s="1"/>
      <c r="C841" s="1"/>
      <c r="D841" s="1"/>
      <c r="E841" s="1"/>
      <c r="F841" s="1"/>
      <c r="G841" s="13"/>
      <c r="H841" s="2"/>
      <c r="I841" s="3"/>
      <c r="J841" s="9"/>
      <c r="K841" s="48"/>
      <c r="L841" s="35"/>
      <c r="M841" s="16">
        <f>IF(K841="yes","N/A",IF(I841&gt;Master!$A$8,1,IF(I841&gt;Master!$A$9,0.75,IF(I841&gt;Master!$A$10,0.5,IF(I841&gt;Master!$A$11,0.25,0)))))</f>
        <v>0</v>
      </c>
      <c r="N841" s="20">
        <f t="shared" si="12"/>
        <v>0</v>
      </c>
    </row>
    <row r="842" spans="1:14" x14ac:dyDescent="0.2">
      <c r="A842" s="13"/>
      <c r="B842" s="1"/>
      <c r="C842" s="1"/>
      <c r="D842" s="1"/>
      <c r="E842" s="1"/>
      <c r="F842" s="1"/>
      <c r="G842" s="13"/>
      <c r="H842" s="2"/>
      <c r="I842" s="3"/>
      <c r="J842" s="9"/>
      <c r="K842" s="48"/>
      <c r="L842" s="35"/>
      <c r="M842" s="16">
        <f>IF(K842="yes","N/A",IF(I842&gt;Master!$A$8,1,IF(I842&gt;Master!$A$9,0.75,IF(I842&gt;Master!$A$10,0.5,IF(I842&gt;Master!$A$11,0.25,0)))))</f>
        <v>0</v>
      </c>
      <c r="N842" s="20">
        <f t="shared" si="12"/>
        <v>0</v>
      </c>
    </row>
    <row r="843" spans="1:14" x14ac:dyDescent="0.2">
      <c r="A843" s="13"/>
      <c r="B843" s="1"/>
      <c r="C843" s="1"/>
      <c r="D843" s="1"/>
      <c r="E843" s="1"/>
      <c r="F843" s="1"/>
      <c r="G843" s="13"/>
      <c r="H843" s="2"/>
      <c r="I843" s="3"/>
      <c r="J843" s="9"/>
      <c r="K843" s="48"/>
      <c r="L843" s="35"/>
      <c r="M843" s="16">
        <f>IF(K843="yes","N/A",IF(I843&gt;Master!$A$8,1,IF(I843&gt;Master!$A$9,0.75,IF(I843&gt;Master!$A$10,0.5,IF(I843&gt;Master!$A$11,0.25,0)))))</f>
        <v>0</v>
      </c>
      <c r="N843" s="20">
        <f t="shared" si="12"/>
        <v>0</v>
      </c>
    </row>
    <row r="844" spans="1:14" x14ac:dyDescent="0.2">
      <c r="A844" s="13"/>
      <c r="B844" s="1"/>
      <c r="C844" s="1"/>
      <c r="D844" s="1"/>
      <c r="E844" s="1"/>
      <c r="F844" s="1"/>
      <c r="G844" s="13"/>
      <c r="H844" s="2"/>
      <c r="I844" s="3"/>
      <c r="J844" s="9"/>
      <c r="K844" s="48"/>
      <c r="L844" s="35"/>
      <c r="M844" s="16">
        <f>IF(K844="yes","N/A",IF(I844&gt;Master!$A$8,1,IF(I844&gt;Master!$A$9,0.75,IF(I844&gt;Master!$A$10,0.5,IF(I844&gt;Master!$A$11,0.25,0)))))</f>
        <v>0</v>
      </c>
      <c r="N844" s="20">
        <f t="shared" si="12"/>
        <v>0</v>
      </c>
    </row>
    <row r="845" spans="1:14" x14ac:dyDescent="0.2">
      <c r="A845" s="13"/>
      <c r="B845" s="1"/>
      <c r="C845" s="1"/>
      <c r="D845" s="1"/>
      <c r="E845" s="1"/>
      <c r="F845" s="1"/>
      <c r="G845" s="13"/>
      <c r="H845" s="2"/>
      <c r="I845" s="3"/>
      <c r="J845" s="9"/>
      <c r="K845" s="48"/>
      <c r="L845" s="35"/>
      <c r="M845" s="16">
        <f>IF(K845="yes","N/A",IF(I845&gt;Master!$A$8,1,IF(I845&gt;Master!$A$9,0.75,IF(I845&gt;Master!$A$10,0.5,IF(I845&gt;Master!$A$11,0.25,0)))))</f>
        <v>0</v>
      </c>
      <c r="N845" s="20">
        <f t="shared" si="12"/>
        <v>0</v>
      </c>
    </row>
    <row r="846" spans="1:14" x14ac:dyDescent="0.2">
      <c r="A846" s="13"/>
      <c r="B846" s="1"/>
      <c r="C846" s="1"/>
      <c r="D846" s="1"/>
      <c r="E846" s="1"/>
      <c r="F846" s="1"/>
      <c r="G846" s="13"/>
      <c r="H846" s="2"/>
      <c r="I846" s="3"/>
      <c r="J846" s="9"/>
      <c r="K846" s="48"/>
      <c r="L846" s="35"/>
      <c r="M846" s="16">
        <f>IF(K846="yes","N/A",IF(I846&gt;Master!$A$8,1,IF(I846&gt;Master!$A$9,0.75,IF(I846&gt;Master!$A$10,0.5,IF(I846&gt;Master!$A$11,0.25,0)))))</f>
        <v>0</v>
      </c>
      <c r="N846" s="20">
        <f t="shared" si="12"/>
        <v>0</v>
      </c>
    </row>
    <row r="847" spans="1:14" x14ac:dyDescent="0.2">
      <c r="A847" s="13"/>
      <c r="B847" s="1"/>
      <c r="C847" s="1"/>
      <c r="D847" s="1"/>
      <c r="E847" s="1"/>
      <c r="F847" s="1"/>
      <c r="G847" s="13"/>
      <c r="H847" s="2"/>
      <c r="I847" s="3"/>
      <c r="J847" s="9"/>
      <c r="K847" s="48"/>
      <c r="L847" s="35"/>
      <c r="M847" s="16">
        <f>IF(K847="yes","N/A",IF(I847&gt;Master!$A$8,1,IF(I847&gt;Master!$A$9,0.75,IF(I847&gt;Master!$A$10,0.5,IF(I847&gt;Master!$A$11,0.25,0)))))</f>
        <v>0</v>
      </c>
      <c r="N847" s="20">
        <f t="shared" si="12"/>
        <v>0</v>
      </c>
    </row>
    <row r="848" spans="1:14" x14ac:dyDescent="0.2">
      <c r="A848" s="13"/>
      <c r="B848" s="1"/>
      <c r="C848" s="1"/>
      <c r="D848" s="1"/>
      <c r="E848" s="1"/>
      <c r="F848" s="1"/>
      <c r="G848" s="13"/>
      <c r="H848" s="2"/>
      <c r="I848" s="3"/>
      <c r="J848" s="9"/>
      <c r="K848" s="48"/>
      <c r="L848" s="35"/>
      <c r="M848" s="16">
        <f>IF(K848="yes","N/A",IF(I848&gt;Master!$A$8,1,IF(I848&gt;Master!$A$9,0.75,IF(I848&gt;Master!$A$10,0.5,IF(I848&gt;Master!$A$11,0.25,0)))))</f>
        <v>0</v>
      </c>
      <c r="N848" s="20">
        <f t="shared" si="12"/>
        <v>0</v>
      </c>
    </row>
    <row r="849" spans="1:14" x14ac:dyDescent="0.2">
      <c r="A849" s="13"/>
      <c r="B849" s="1"/>
      <c r="C849" s="1"/>
      <c r="D849" s="1"/>
      <c r="E849" s="1"/>
      <c r="F849" s="1"/>
      <c r="G849" s="13"/>
      <c r="H849" s="2"/>
      <c r="I849" s="3"/>
      <c r="J849" s="9"/>
      <c r="K849" s="48"/>
      <c r="L849" s="35"/>
      <c r="M849" s="16">
        <f>IF(K849="yes","N/A",IF(I849&gt;Master!$A$8,1,IF(I849&gt;Master!$A$9,0.75,IF(I849&gt;Master!$A$10,0.5,IF(I849&gt;Master!$A$11,0.25,0)))))</f>
        <v>0</v>
      </c>
      <c r="N849" s="20">
        <f t="shared" si="12"/>
        <v>0</v>
      </c>
    </row>
    <row r="850" spans="1:14" x14ac:dyDescent="0.2">
      <c r="A850" s="13"/>
      <c r="B850" s="1"/>
      <c r="C850" s="1"/>
      <c r="D850" s="1"/>
      <c r="E850" s="1"/>
      <c r="F850" s="1"/>
      <c r="G850" s="13"/>
      <c r="H850" s="2"/>
      <c r="I850" s="3"/>
      <c r="J850" s="9"/>
      <c r="K850" s="48"/>
      <c r="L850" s="35"/>
      <c r="M850" s="16">
        <f>IF(K850="yes","N/A",IF(I850&gt;Master!$A$8,1,IF(I850&gt;Master!$A$9,0.75,IF(I850&gt;Master!$A$10,0.5,IF(I850&gt;Master!$A$11,0.25,0)))))</f>
        <v>0</v>
      </c>
      <c r="N850" s="20">
        <f t="shared" si="12"/>
        <v>0</v>
      </c>
    </row>
    <row r="851" spans="1:14" x14ac:dyDescent="0.2">
      <c r="A851" s="13"/>
      <c r="B851" s="1"/>
      <c r="C851" s="1"/>
      <c r="D851" s="1"/>
      <c r="E851" s="1"/>
      <c r="F851" s="1"/>
      <c r="G851" s="13"/>
      <c r="H851" s="2"/>
      <c r="I851" s="3"/>
      <c r="J851" s="9"/>
      <c r="K851" s="48"/>
      <c r="L851" s="35"/>
      <c r="M851" s="16">
        <f>IF(K851="yes","N/A",IF(I851&gt;Master!$A$8,1,IF(I851&gt;Master!$A$9,0.75,IF(I851&gt;Master!$A$10,0.5,IF(I851&gt;Master!$A$11,0.25,0)))))</f>
        <v>0</v>
      </c>
      <c r="N851" s="20">
        <f t="shared" si="12"/>
        <v>0</v>
      </c>
    </row>
    <row r="852" spans="1:14" x14ac:dyDescent="0.2">
      <c r="A852" s="13"/>
      <c r="B852" s="1"/>
      <c r="C852" s="1"/>
      <c r="D852" s="1"/>
      <c r="E852" s="1"/>
      <c r="F852" s="1"/>
      <c r="G852" s="13"/>
      <c r="H852" s="2"/>
      <c r="I852" s="3"/>
      <c r="J852" s="9"/>
      <c r="K852" s="48"/>
      <c r="L852" s="35"/>
      <c r="M852" s="16">
        <f>IF(K852="yes","N/A",IF(I852&gt;Master!$A$8,1,IF(I852&gt;Master!$A$9,0.75,IF(I852&gt;Master!$A$10,0.5,IF(I852&gt;Master!$A$11,0.25,0)))))</f>
        <v>0</v>
      </c>
      <c r="N852" s="20">
        <f t="shared" si="12"/>
        <v>0</v>
      </c>
    </row>
    <row r="853" spans="1:14" x14ac:dyDescent="0.2">
      <c r="A853" s="13"/>
      <c r="B853" s="1"/>
      <c r="C853" s="1"/>
      <c r="D853" s="1"/>
      <c r="E853" s="1"/>
      <c r="F853" s="1"/>
      <c r="G853" s="13"/>
      <c r="H853" s="2"/>
      <c r="I853" s="3"/>
      <c r="J853" s="9"/>
      <c r="K853" s="48"/>
      <c r="L853" s="35"/>
      <c r="M853" s="16">
        <f>IF(K853="yes","N/A",IF(I853&gt;Master!$A$8,1,IF(I853&gt;Master!$A$9,0.75,IF(I853&gt;Master!$A$10,0.5,IF(I853&gt;Master!$A$11,0.25,0)))))</f>
        <v>0</v>
      </c>
      <c r="N853" s="20">
        <f t="shared" si="12"/>
        <v>0</v>
      </c>
    </row>
    <row r="854" spans="1:14" x14ac:dyDescent="0.2">
      <c r="A854" s="13"/>
      <c r="B854" s="1"/>
      <c r="C854" s="1"/>
      <c r="D854" s="1"/>
      <c r="E854" s="1"/>
      <c r="F854" s="1"/>
      <c r="G854" s="13"/>
      <c r="H854" s="2"/>
      <c r="I854" s="3"/>
      <c r="J854" s="9"/>
      <c r="K854" s="48"/>
      <c r="L854" s="35"/>
      <c r="M854" s="16">
        <f>IF(K854="yes","N/A",IF(I854&gt;Master!$A$8,1,IF(I854&gt;Master!$A$9,0.75,IF(I854&gt;Master!$A$10,0.5,IF(I854&gt;Master!$A$11,0.25,0)))))</f>
        <v>0</v>
      </c>
      <c r="N854" s="20">
        <f t="shared" si="12"/>
        <v>0</v>
      </c>
    </row>
    <row r="855" spans="1:14" x14ac:dyDescent="0.2">
      <c r="A855" s="13"/>
      <c r="B855" s="1"/>
      <c r="C855" s="1"/>
      <c r="D855" s="1"/>
      <c r="E855" s="1"/>
      <c r="F855" s="1"/>
      <c r="G855" s="13"/>
      <c r="H855" s="2"/>
      <c r="I855" s="3"/>
      <c r="J855" s="9"/>
      <c r="K855" s="48"/>
      <c r="L855" s="35"/>
      <c r="M855" s="16">
        <f>IF(K855="yes","N/A",IF(I855&gt;Master!$A$8,1,IF(I855&gt;Master!$A$9,0.75,IF(I855&gt;Master!$A$10,0.5,IF(I855&gt;Master!$A$11,0.25,0)))))</f>
        <v>0</v>
      </c>
      <c r="N855" s="20">
        <f t="shared" ref="N855:N918" si="13">IF(K855="yes",ROUND(J855*L855,2),ROUND(J855*L855*M855,2))</f>
        <v>0</v>
      </c>
    </row>
    <row r="856" spans="1:14" x14ac:dyDescent="0.2">
      <c r="A856" s="13"/>
      <c r="B856" s="1"/>
      <c r="C856" s="1"/>
      <c r="D856" s="1"/>
      <c r="E856" s="1"/>
      <c r="F856" s="1"/>
      <c r="G856" s="13"/>
      <c r="H856" s="2"/>
      <c r="I856" s="3"/>
      <c r="J856" s="9"/>
      <c r="K856" s="48"/>
      <c r="L856" s="35"/>
      <c r="M856" s="16">
        <f>IF(K856="yes","N/A",IF(I856&gt;Master!$A$8,1,IF(I856&gt;Master!$A$9,0.75,IF(I856&gt;Master!$A$10,0.5,IF(I856&gt;Master!$A$11,0.25,0)))))</f>
        <v>0</v>
      </c>
      <c r="N856" s="20">
        <f t="shared" si="13"/>
        <v>0</v>
      </c>
    </row>
    <row r="857" spans="1:14" x14ac:dyDescent="0.2">
      <c r="A857" s="13"/>
      <c r="B857" s="1"/>
      <c r="C857" s="1"/>
      <c r="D857" s="1"/>
      <c r="E857" s="1"/>
      <c r="F857" s="1"/>
      <c r="G857" s="13"/>
      <c r="H857" s="2"/>
      <c r="I857" s="3"/>
      <c r="J857" s="9"/>
      <c r="K857" s="48"/>
      <c r="L857" s="35"/>
      <c r="M857" s="16">
        <f>IF(K857="yes","N/A",IF(I857&gt;Master!$A$8,1,IF(I857&gt;Master!$A$9,0.75,IF(I857&gt;Master!$A$10,0.5,IF(I857&gt;Master!$A$11,0.25,0)))))</f>
        <v>0</v>
      </c>
      <c r="N857" s="20">
        <f t="shared" si="13"/>
        <v>0</v>
      </c>
    </row>
    <row r="858" spans="1:14" x14ac:dyDescent="0.2">
      <c r="A858" s="13"/>
      <c r="B858" s="1"/>
      <c r="C858" s="1"/>
      <c r="D858" s="1"/>
      <c r="E858" s="1"/>
      <c r="F858" s="1"/>
      <c r="G858" s="13"/>
      <c r="H858" s="2"/>
      <c r="I858" s="3"/>
      <c r="J858" s="9"/>
      <c r="K858" s="48"/>
      <c r="L858" s="35"/>
      <c r="M858" s="16">
        <f>IF(K858="yes","N/A",IF(I858&gt;Master!$A$8,1,IF(I858&gt;Master!$A$9,0.75,IF(I858&gt;Master!$A$10,0.5,IF(I858&gt;Master!$A$11,0.25,0)))))</f>
        <v>0</v>
      </c>
      <c r="N858" s="20">
        <f t="shared" si="13"/>
        <v>0</v>
      </c>
    </row>
    <row r="859" spans="1:14" x14ac:dyDescent="0.2">
      <c r="A859" s="13"/>
      <c r="B859" s="1"/>
      <c r="C859" s="1"/>
      <c r="D859" s="1"/>
      <c r="E859" s="1"/>
      <c r="F859" s="1"/>
      <c r="G859" s="13"/>
      <c r="H859" s="2"/>
      <c r="I859" s="3"/>
      <c r="J859" s="9"/>
      <c r="K859" s="48"/>
      <c r="L859" s="35"/>
      <c r="M859" s="16">
        <f>IF(K859="yes","N/A",IF(I859&gt;Master!$A$8,1,IF(I859&gt;Master!$A$9,0.75,IF(I859&gt;Master!$A$10,0.5,IF(I859&gt;Master!$A$11,0.25,0)))))</f>
        <v>0</v>
      </c>
      <c r="N859" s="20">
        <f t="shared" si="13"/>
        <v>0</v>
      </c>
    </row>
    <row r="860" spans="1:14" x14ac:dyDescent="0.2">
      <c r="A860" s="13"/>
      <c r="B860" s="1"/>
      <c r="C860" s="1"/>
      <c r="D860" s="1"/>
      <c r="E860" s="1"/>
      <c r="F860" s="1"/>
      <c r="G860" s="13"/>
      <c r="H860" s="2"/>
      <c r="I860" s="3"/>
      <c r="J860" s="9"/>
      <c r="K860" s="48"/>
      <c r="L860" s="35"/>
      <c r="M860" s="16">
        <f>IF(K860="yes","N/A",IF(I860&gt;Master!$A$8,1,IF(I860&gt;Master!$A$9,0.75,IF(I860&gt;Master!$A$10,0.5,IF(I860&gt;Master!$A$11,0.25,0)))))</f>
        <v>0</v>
      </c>
      <c r="N860" s="20">
        <f t="shared" si="13"/>
        <v>0</v>
      </c>
    </row>
    <row r="861" spans="1:14" x14ac:dyDescent="0.2">
      <c r="A861" s="13"/>
      <c r="B861" s="1"/>
      <c r="C861" s="1"/>
      <c r="D861" s="1"/>
      <c r="E861" s="1"/>
      <c r="F861" s="1"/>
      <c r="G861" s="13"/>
      <c r="H861" s="2"/>
      <c r="I861" s="3"/>
      <c r="J861" s="9"/>
      <c r="K861" s="48"/>
      <c r="L861" s="35"/>
      <c r="M861" s="16">
        <f>IF(K861="yes","N/A",IF(I861&gt;Master!$A$8,1,IF(I861&gt;Master!$A$9,0.75,IF(I861&gt;Master!$A$10,0.5,IF(I861&gt;Master!$A$11,0.25,0)))))</f>
        <v>0</v>
      </c>
      <c r="N861" s="20">
        <f t="shared" si="13"/>
        <v>0</v>
      </c>
    </row>
    <row r="862" spans="1:14" x14ac:dyDescent="0.2">
      <c r="A862" s="13"/>
      <c r="B862" s="1"/>
      <c r="C862" s="1"/>
      <c r="D862" s="1"/>
      <c r="E862" s="1"/>
      <c r="F862" s="1"/>
      <c r="G862" s="13"/>
      <c r="H862" s="2"/>
      <c r="I862" s="3"/>
      <c r="J862" s="9"/>
      <c r="K862" s="48"/>
      <c r="L862" s="35"/>
      <c r="M862" s="16">
        <f>IF(K862="yes","N/A",IF(I862&gt;Master!$A$8,1,IF(I862&gt;Master!$A$9,0.75,IF(I862&gt;Master!$A$10,0.5,IF(I862&gt;Master!$A$11,0.25,0)))))</f>
        <v>0</v>
      </c>
      <c r="N862" s="20">
        <f t="shared" si="13"/>
        <v>0</v>
      </c>
    </row>
    <row r="863" spans="1:14" x14ac:dyDescent="0.2">
      <c r="A863" s="13"/>
      <c r="B863" s="1"/>
      <c r="C863" s="1"/>
      <c r="D863" s="1"/>
      <c r="E863" s="1"/>
      <c r="F863" s="1"/>
      <c r="G863" s="13"/>
      <c r="H863" s="2"/>
      <c r="I863" s="3"/>
      <c r="J863" s="9"/>
      <c r="K863" s="48"/>
      <c r="L863" s="35"/>
      <c r="M863" s="16">
        <f>IF(K863="yes","N/A",IF(I863&gt;Master!$A$8,1,IF(I863&gt;Master!$A$9,0.75,IF(I863&gt;Master!$A$10,0.5,IF(I863&gt;Master!$A$11,0.25,0)))))</f>
        <v>0</v>
      </c>
      <c r="N863" s="20">
        <f t="shared" si="13"/>
        <v>0</v>
      </c>
    </row>
    <row r="864" spans="1:14" x14ac:dyDescent="0.2">
      <c r="A864" s="13"/>
      <c r="B864" s="1"/>
      <c r="C864" s="1"/>
      <c r="D864" s="1"/>
      <c r="E864" s="1"/>
      <c r="F864" s="1"/>
      <c r="G864" s="13"/>
      <c r="H864" s="2"/>
      <c r="I864" s="3"/>
      <c r="J864" s="9"/>
      <c r="K864" s="48"/>
      <c r="L864" s="35"/>
      <c r="M864" s="16">
        <f>IF(K864="yes","N/A",IF(I864&gt;Master!$A$8,1,IF(I864&gt;Master!$A$9,0.75,IF(I864&gt;Master!$A$10,0.5,IF(I864&gt;Master!$A$11,0.25,0)))))</f>
        <v>0</v>
      </c>
      <c r="N864" s="20">
        <f t="shared" si="13"/>
        <v>0</v>
      </c>
    </row>
    <row r="865" spans="1:14" x14ac:dyDescent="0.2">
      <c r="A865" s="13"/>
      <c r="B865" s="1"/>
      <c r="C865" s="1"/>
      <c r="D865" s="1"/>
      <c r="E865" s="1"/>
      <c r="F865" s="1"/>
      <c r="G865" s="13"/>
      <c r="H865" s="2"/>
      <c r="I865" s="3"/>
      <c r="J865" s="9"/>
      <c r="K865" s="48"/>
      <c r="L865" s="35"/>
      <c r="M865" s="16">
        <f>IF(K865="yes","N/A",IF(I865&gt;Master!$A$8,1,IF(I865&gt;Master!$A$9,0.75,IF(I865&gt;Master!$A$10,0.5,IF(I865&gt;Master!$A$11,0.25,0)))))</f>
        <v>0</v>
      </c>
      <c r="N865" s="20">
        <f t="shared" si="13"/>
        <v>0</v>
      </c>
    </row>
    <row r="866" spans="1:14" x14ac:dyDescent="0.2">
      <c r="A866" s="13"/>
      <c r="B866" s="1"/>
      <c r="C866" s="1"/>
      <c r="D866" s="1"/>
      <c r="E866" s="1"/>
      <c r="F866" s="1"/>
      <c r="G866" s="13"/>
      <c r="H866" s="2"/>
      <c r="I866" s="3"/>
      <c r="J866" s="9"/>
      <c r="K866" s="48"/>
      <c r="L866" s="35"/>
      <c r="M866" s="16">
        <f>IF(K866="yes","N/A",IF(I866&gt;Master!$A$8,1,IF(I866&gt;Master!$A$9,0.75,IF(I866&gt;Master!$A$10,0.5,IF(I866&gt;Master!$A$11,0.25,0)))))</f>
        <v>0</v>
      </c>
      <c r="N866" s="20">
        <f t="shared" si="13"/>
        <v>0</v>
      </c>
    </row>
    <row r="867" spans="1:14" x14ac:dyDescent="0.2">
      <c r="A867" s="13"/>
      <c r="B867" s="1"/>
      <c r="C867" s="1"/>
      <c r="D867" s="1"/>
      <c r="E867" s="1"/>
      <c r="F867" s="1"/>
      <c r="G867" s="13"/>
      <c r="H867" s="2"/>
      <c r="I867" s="3"/>
      <c r="J867" s="9"/>
      <c r="K867" s="48"/>
      <c r="L867" s="35"/>
      <c r="M867" s="16">
        <f>IF(K867="yes","N/A",IF(I867&gt;Master!$A$8,1,IF(I867&gt;Master!$A$9,0.75,IF(I867&gt;Master!$A$10,0.5,IF(I867&gt;Master!$A$11,0.25,0)))))</f>
        <v>0</v>
      </c>
      <c r="N867" s="20">
        <f t="shared" si="13"/>
        <v>0</v>
      </c>
    </row>
    <row r="868" spans="1:14" x14ac:dyDescent="0.2">
      <c r="A868" s="13"/>
      <c r="B868" s="1"/>
      <c r="C868" s="1"/>
      <c r="D868" s="1"/>
      <c r="E868" s="1"/>
      <c r="F868" s="1"/>
      <c r="G868" s="13"/>
      <c r="H868" s="2"/>
      <c r="I868" s="3"/>
      <c r="J868" s="9"/>
      <c r="K868" s="48"/>
      <c r="L868" s="35"/>
      <c r="M868" s="16">
        <f>IF(K868="yes","N/A",IF(I868&gt;Master!$A$8,1,IF(I868&gt;Master!$A$9,0.75,IF(I868&gt;Master!$A$10,0.5,IF(I868&gt;Master!$A$11,0.25,0)))))</f>
        <v>0</v>
      </c>
      <c r="N868" s="20">
        <f t="shared" si="13"/>
        <v>0</v>
      </c>
    </row>
    <row r="869" spans="1:14" x14ac:dyDescent="0.2">
      <c r="A869" s="13"/>
      <c r="B869" s="1"/>
      <c r="C869" s="1"/>
      <c r="D869" s="1"/>
      <c r="E869" s="1"/>
      <c r="F869" s="1"/>
      <c r="G869" s="13"/>
      <c r="H869" s="2"/>
      <c r="I869" s="3"/>
      <c r="J869" s="9"/>
      <c r="K869" s="48"/>
      <c r="L869" s="35"/>
      <c r="M869" s="16">
        <f>IF(K869="yes","N/A",IF(I869&gt;Master!$A$8,1,IF(I869&gt;Master!$A$9,0.75,IF(I869&gt;Master!$A$10,0.5,IF(I869&gt;Master!$A$11,0.25,0)))))</f>
        <v>0</v>
      </c>
      <c r="N869" s="20">
        <f t="shared" si="13"/>
        <v>0</v>
      </c>
    </row>
    <row r="870" spans="1:14" x14ac:dyDescent="0.2">
      <c r="A870" s="13"/>
      <c r="B870" s="1"/>
      <c r="C870" s="1"/>
      <c r="D870" s="1"/>
      <c r="E870" s="1"/>
      <c r="F870" s="1"/>
      <c r="G870" s="13"/>
      <c r="H870" s="2"/>
      <c r="I870" s="3"/>
      <c r="J870" s="9"/>
      <c r="K870" s="48"/>
      <c r="L870" s="35"/>
      <c r="M870" s="16">
        <f>IF(K870="yes","N/A",IF(I870&gt;Master!$A$8,1,IF(I870&gt;Master!$A$9,0.75,IF(I870&gt;Master!$A$10,0.5,IF(I870&gt;Master!$A$11,0.25,0)))))</f>
        <v>0</v>
      </c>
      <c r="N870" s="20">
        <f t="shared" si="13"/>
        <v>0</v>
      </c>
    </row>
    <row r="871" spans="1:14" x14ac:dyDescent="0.2">
      <c r="A871" s="13"/>
      <c r="B871" s="1"/>
      <c r="C871" s="1"/>
      <c r="D871" s="1"/>
      <c r="E871" s="1"/>
      <c r="F871" s="1"/>
      <c r="G871" s="13"/>
      <c r="H871" s="2"/>
      <c r="I871" s="3"/>
      <c r="J871" s="9"/>
      <c r="K871" s="48"/>
      <c r="L871" s="35"/>
      <c r="M871" s="16">
        <f>IF(K871="yes","N/A",IF(I871&gt;Master!$A$8,1,IF(I871&gt;Master!$A$9,0.75,IF(I871&gt;Master!$A$10,0.5,IF(I871&gt;Master!$A$11,0.25,0)))))</f>
        <v>0</v>
      </c>
      <c r="N871" s="20">
        <f t="shared" si="13"/>
        <v>0</v>
      </c>
    </row>
    <row r="872" spans="1:14" x14ac:dyDescent="0.2">
      <c r="A872" s="13"/>
      <c r="B872" s="1"/>
      <c r="C872" s="1"/>
      <c r="D872" s="1"/>
      <c r="E872" s="1"/>
      <c r="F872" s="1"/>
      <c r="G872" s="13"/>
      <c r="H872" s="2"/>
      <c r="I872" s="3"/>
      <c r="J872" s="9"/>
      <c r="K872" s="48"/>
      <c r="L872" s="35"/>
      <c r="M872" s="16">
        <f>IF(K872="yes","N/A",IF(I872&gt;Master!$A$8,1,IF(I872&gt;Master!$A$9,0.75,IF(I872&gt;Master!$A$10,0.5,IF(I872&gt;Master!$A$11,0.25,0)))))</f>
        <v>0</v>
      </c>
      <c r="N872" s="20">
        <f t="shared" si="13"/>
        <v>0</v>
      </c>
    </row>
    <row r="873" spans="1:14" x14ac:dyDescent="0.2">
      <c r="A873" s="13"/>
      <c r="B873" s="1"/>
      <c r="C873" s="1"/>
      <c r="D873" s="1"/>
      <c r="E873" s="1"/>
      <c r="F873" s="1"/>
      <c r="G873" s="13"/>
      <c r="H873" s="2"/>
      <c r="I873" s="3"/>
      <c r="J873" s="9"/>
      <c r="K873" s="48"/>
      <c r="L873" s="35"/>
      <c r="M873" s="16">
        <f>IF(K873="yes","N/A",IF(I873&gt;Master!$A$8,1,IF(I873&gt;Master!$A$9,0.75,IF(I873&gt;Master!$A$10,0.5,IF(I873&gt;Master!$A$11,0.25,0)))))</f>
        <v>0</v>
      </c>
      <c r="N873" s="20">
        <f t="shared" si="13"/>
        <v>0</v>
      </c>
    </row>
    <row r="874" spans="1:14" x14ac:dyDescent="0.2">
      <c r="A874" s="13"/>
      <c r="B874" s="1"/>
      <c r="C874" s="1"/>
      <c r="D874" s="1"/>
      <c r="E874" s="1"/>
      <c r="F874" s="1"/>
      <c r="G874" s="13"/>
      <c r="H874" s="2"/>
      <c r="I874" s="3"/>
      <c r="J874" s="9"/>
      <c r="K874" s="48"/>
      <c r="L874" s="35"/>
      <c r="M874" s="16">
        <f>IF(K874="yes","N/A",IF(I874&gt;Master!$A$8,1,IF(I874&gt;Master!$A$9,0.75,IF(I874&gt;Master!$A$10,0.5,IF(I874&gt;Master!$A$11,0.25,0)))))</f>
        <v>0</v>
      </c>
      <c r="N874" s="20">
        <f t="shared" si="13"/>
        <v>0</v>
      </c>
    </row>
    <row r="875" spans="1:14" x14ac:dyDescent="0.2">
      <c r="A875" s="13"/>
      <c r="B875" s="1"/>
      <c r="C875" s="1"/>
      <c r="D875" s="1"/>
      <c r="E875" s="1"/>
      <c r="F875" s="1"/>
      <c r="G875" s="13"/>
      <c r="H875" s="2"/>
      <c r="I875" s="3"/>
      <c r="J875" s="9"/>
      <c r="K875" s="48"/>
      <c r="L875" s="35"/>
      <c r="M875" s="16">
        <f>IF(K875="yes","N/A",IF(I875&gt;Master!$A$8,1,IF(I875&gt;Master!$A$9,0.75,IF(I875&gt;Master!$A$10,0.5,IF(I875&gt;Master!$A$11,0.25,0)))))</f>
        <v>0</v>
      </c>
      <c r="N875" s="20">
        <f t="shared" si="13"/>
        <v>0</v>
      </c>
    </row>
    <row r="876" spans="1:14" x14ac:dyDescent="0.2">
      <c r="A876" s="13"/>
      <c r="B876" s="1"/>
      <c r="C876" s="1"/>
      <c r="D876" s="1"/>
      <c r="E876" s="1"/>
      <c r="F876" s="1"/>
      <c r="G876" s="13"/>
      <c r="H876" s="2"/>
      <c r="I876" s="3"/>
      <c r="J876" s="9"/>
      <c r="K876" s="48"/>
      <c r="L876" s="35"/>
      <c r="M876" s="16">
        <f>IF(K876="yes","N/A",IF(I876&gt;Master!$A$8,1,IF(I876&gt;Master!$A$9,0.75,IF(I876&gt;Master!$A$10,0.5,IF(I876&gt;Master!$A$11,0.25,0)))))</f>
        <v>0</v>
      </c>
      <c r="N876" s="20">
        <f t="shared" si="13"/>
        <v>0</v>
      </c>
    </row>
    <row r="877" spans="1:14" x14ac:dyDescent="0.2">
      <c r="A877" s="13"/>
      <c r="B877" s="1"/>
      <c r="C877" s="1"/>
      <c r="D877" s="1"/>
      <c r="E877" s="1"/>
      <c r="F877" s="1"/>
      <c r="G877" s="13"/>
      <c r="H877" s="2"/>
      <c r="I877" s="3"/>
      <c r="J877" s="9"/>
      <c r="K877" s="48"/>
      <c r="L877" s="35"/>
      <c r="M877" s="16">
        <f>IF(K877="yes","N/A",IF(I877&gt;Master!$A$8,1,IF(I877&gt;Master!$A$9,0.75,IF(I877&gt;Master!$A$10,0.5,IF(I877&gt;Master!$A$11,0.25,0)))))</f>
        <v>0</v>
      </c>
      <c r="N877" s="20">
        <f t="shared" si="13"/>
        <v>0</v>
      </c>
    </row>
    <row r="878" spans="1:14" x14ac:dyDescent="0.2">
      <c r="A878" s="13"/>
      <c r="B878" s="1"/>
      <c r="C878" s="1"/>
      <c r="D878" s="1"/>
      <c r="E878" s="1"/>
      <c r="F878" s="1"/>
      <c r="G878" s="13"/>
      <c r="H878" s="2"/>
      <c r="I878" s="3"/>
      <c r="J878" s="9"/>
      <c r="K878" s="48"/>
      <c r="L878" s="35"/>
      <c r="M878" s="16">
        <f>IF(K878="yes","N/A",IF(I878&gt;Master!$A$8,1,IF(I878&gt;Master!$A$9,0.75,IF(I878&gt;Master!$A$10,0.5,IF(I878&gt;Master!$A$11,0.25,0)))))</f>
        <v>0</v>
      </c>
      <c r="N878" s="20">
        <f t="shared" si="13"/>
        <v>0</v>
      </c>
    </row>
    <row r="879" spans="1:14" x14ac:dyDescent="0.2">
      <c r="A879" s="13"/>
      <c r="B879" s="1"/>
      <c r="C879" s="1"/>
      <c r="D879" s="1"/>
      <c r="E879" s="1"/>
      <c r="F879" s="1"/>
      <c r="G879" s="13"/>
      <c r="H879" s="2"/>
      <c r="I879" s="3"/>
      <c r="J879" s="9"/>
      <c r="K879" s="48"/>
      <c r="L879" s="35"/>
      <c r="M879" s="16">
        <f>IF(K879="yes","N/A",IF(I879&gt;Master!$A$8,1,IF(I879&gt;Master!$A$9,0.75,IF(I879&gt;Master!$A$10,0.5,IF(I879&gt;Master!$A$11,0.25,0)))))</f>
        <v>0</v>
      </c>
      <c r="N879" s="20">
        <f t="shared" si="13"/>
        <v>0</v>
      </c>
    </row>
    <row r="880" spans="1:14" x14ac:dyDescent="0.2">
      <c r="A880" s="13"/>
      <c r="B880" s="1"/>
      <c r="C880" s="1"/>
      <c r="D880" s="1"/>
      <c r="E880" s="1"/>
      <c r="F880" s="1"/>
      <c r="G880" s="13"/>
      <c r="H880" s="2"/>
      <c r="I880" s="3"/>
      <c r="J880" s="9"/>
      <c r="K880" s="48"/>
      <c r="L880" s="35"/>
      <c r="M880" s="16">
        <f>IF(K880="yes","N/A",IF(I880&gt;Master!$A$8,1,IF(I880&gt;Master!$A$9,0.75,IF(I880&gt;Master!$A$10,0.5,IF(I880&gt;Master!$A$11,0.25,0)))))</f>
        <v>0</v>
      </c>
      <c r="N880" s="20">
        <f t="shared" si="13"/>
        <v>0</v>
      </c>
    </row>
    <row r="881" spans="1:14" x14ac:dyDescent="0.2">
      <c r="A881" s="13"/>
      <c r="B881" s="1"/>
      <c r="C881" s="1"/>
      <c r="D881" s="1"/>
      <c r="E881" s="1"/>
      <c r="F881" s="1"/>
      <c r="G881" s="13"/>
      <c r="H881" s="2"/>
      <c r="I881" s="3"/>
      <c r="J881" s="9"/>
      <c r="K881" s="48"/>
      <c r="L881" s="35"/>
      <c r="M881" s="16">
        <f>IF(K881="yes","N/A",IF(I881&gt;Master!$A$8,1,IF(I881&gt;Master!$A$9,0.75,IF(I881&gt;Master!$A$10,0.5,IF(I881&gt;Master!$A$11,0.25,0)))))</f>
        <v>0</v>
      </c>
      <c r="N881" s="20">
        <f t="shared" si="13"/>
        <v>0</v>
      </c>
    </row>
    <row r="882" spans="1:14" x14ac:dyDescent="0.2">
      <c r="A882" s="13"/>
      <c r="B882" s="1"/>
      <c r="C882" s="1"/>
      <c r="D882" s="1"/>
      <c r="E882" s="1"/>
      <c r="F882" s="1"/>
      <c r="G882" s="13"/>
      <c r="H882" s="2"/>
      <c r="I882" s="3"/>
      <c r="J882" s="9"/>
      <c r="K882" s="48"/>
      <c r="L882" s="35"/>
      <c r="M882" s="16">
        <f>IF(K882="yes","N/A",IF(I882&gt;Master!$A$8,1,IF(I882&gt;Master!$A$9,0.75,IF(I882&gt;Master!$A$10,0.5,IF(I882&gt;Master!$A$11,0.25,0)))))</f>
        <v>0</v>
      </c>
      <c r="N882" s="20">
        <f t="shared" si="13"/>
        <v>0</v>
      </c>
    </row>
    <row r="883" spans="1:14" x14ac:dyDescent="0.2">
      <c r="A883" s="13"/>
      <c r="B883" s="1"/>
      <c r="C883" s="1"/>
      <c r="D883" s="1"/>
      <c r="E883" s="1"/>
      <c r="F883" s="1"/>
      <c r="G883" s="13"/>
      <c r="H883" s="2"/>
      <c r="I883" s="3"/>
      <c r="J883" s="9"/>
      <c r="K883" s="48"/>
      <c r="L883" s="35"/>
      <c r="M883" s="16">
        <f>IF(K883="yes","N/A",IF(I883&gt;Master!$A$8,1,IF(I883&gt;Master!$A$9,0.75,IF(I883&gt;Master!$A$10,0.5,IF(I883&gt;Master!$A$11,0.25,0)))))</f>
        <v>0</v>
      </c>
      <c r="N883" s="20">
        <f t="shared" si="13"/>
        <v>0</v>
      </c>
    </row>
    <row r="884" spans="1:14" x14ac:dyDescent="0.2">
      <c r="A884" s="13"/>
      <c r="B884" s="1"/>
      <c r="C884" s="1"/>
      <c r="D884" s="1"/>
      <c r="E884" s="1"/>
      <c r="F884" s="1"/>
      <c r="G884" s="13"/>
      <c r="H884" s="2"/>
      <c r="I884" s="3"/>
      <c r="J884" s="9"/>
      <c r="K884" s="48"/>
      <c r="L884" s="35"/>
      <c r="M884" s="16">
        <f>IF(K884="yes","N/A",IF(I884&gt;Master!$A$8,1,IF(I884&gt;Master!$A$9,0.75,IF(I884&gt;Master!$A$10,0.5,IF(I884&gt;Master!$A$11,0.25,0)))))</f>
        <v>0</v>
      </c>
      <c r="N884" s="20">
        <f t="shared" si="13"/>
        <v>0</v>
      </c>
    </row>
    <row r="885" spans="1:14" x14ac:dyDescent="0.2">
      <c r="A885" s="13"/>
      <c r="B885" s="1"/>
      <c r="C885" s="1"/>
      <c r="D885" s="1"/>
      <c r="E885" s="1"/>
      <c r="F885" s="1"/>
      <c r="G885" s="13"/>
      <c r="H885" s="2"/>
      <c r="I885" s="3"/>
      <c r="J885" s="9"/>
      <c r="K885" s="48"/>
      <c r="L885" s="35"/>
      <c r="M885" s="16">
        <f>IF(K885="yes","N/A",IF(I885&gt;Master!$A$8,1,IF(I885&gt;Master!$A$9,0.75,IF(I885&gt;Master!$A$10,0.5,IF(I885&gt;Master!$A$11,0.25,0)))))</f>
        <v>0</v>
      </c>
      <c r="N885" s="20">
        <f t="shared" si="13"/>
        <v>0</v>
      </c>
    </row>
    <row r="886" spans="1:14" x14ac:dyDescent="0.2">
      <c r="A886" s="13"/>
      <c r="B886" s="1"/>
      <c r="C886" s="1"/>
      <c r="D886" s="1"/>
      <c r="E886" s="1"/>
      <c r="F886" s="1"/>
      <c r="G886" s="13"/>
      <c r="H886" s="2"/>
      <c r="I886" s="3"/>
      <c r="J886" s="9"/>
      <c r="K886" s="48"/>
      <c r="L886" s="35"/>
      <c r="M886" s="16">
        <f>IF(K886="yes","N/A",IF(I886&gt;Master!$A$8,1,IF(I886&gt;Master!$A$9,0.75,IF(I886&gt;Master!$A$10,0.5,IF(I886&gt;Master!$A$11,0.25,0)))))</f>
        <v>0</v>
      </c>
      <c r="N886" s="20">
        <f t="shared" si="13"/>
        <v>0</v>
      </c>
    </row>
    <row r="887" spans="1:14" x14ac:dyDescent="0.2">
      <c r="A887" s="13"/>
      <c r="B887" s="1"/>
      <c r="C887" s="1"/>
      <c r="D887" s="1"/>
      <c r="E887" s="1"/>
      <c r="F887" s="1"/>
      <c r="G887" s="13"/>
      <c r="H887" s="2"/>
      <c r="I887" s="3"/>
      <c r="J887" s="9"/>
      <c r="K887" s="48"/>
      <c r="L887" s="35"/>
      <c r="M887" s="16">
        <f>IF(K887="yes","N/A",IF(I887&gt;Master!$A$8,1,IF(I887&gt;Master!$A$9,0.75,IF(I887&gt;Master!$A$10,0.5,IF(I887&gt;Master!$A$11,0.25,0)))))</f>
        <v>0</v>
      </c>
      <c r="N887" s="20">
        <f t="shared" si="13"/>
        <v>0</v>
      </c>
    </row>
    <row r="888" spans="1:14" x14ac:dyDescent="0.2">
      <c r="A888" s="13"/>
      <c r="B888" s="1"/>
      <c r="C888" s="1"/>
      <c r="D888" s="1"/>
      <c r="E888" s="1"/>
      <c r="F888" s="1"/>
      <c r="G888" s="13"/>
      <c r="H888" s="2"/>
      <c r="I888" s="3"/>
      <c r="J888" s="9"/>
      <c r="K888" s="48"/>
      <c r="L888" s="35"/>
      <c r="M888" s="16">
        <f>IF(K888="yes","N/A",IF(I888&gt;Master!$A$8,1,IF(I888&gt;Master!$A$9,0.75,IF(I888&gt;Master!$A$10,0.5,IF(I888&gt;Master!$A$11,0.25,0)))))</f>
        <v>0</v>
      </c>
      <c r="N888" s="20">
        <f t="shared" si="13"/>
        <v>0</v>
      </c>
    </row>
    <row r="889" spans="1:14" x14ac:dyDescent="0.2">
      <c r="A889" s="13"/>
      <c r="B889" s="1"/>
      <c r="C889" s="1"/>
      <c r="D889" s="1"/>
      <c r="E889" s="1"/>
      <c r="F889" s="1"/>
      <c r="G889" s="13"/>
      <c r="H889" s="2"/>
      <c r="I889" s="3"/>
      <c r="J889" s="9"/>
      <c r="K889" s="48"/>
      <c r="L889" s="35"/>
      <c r="M889" s="16">
        <f>IF(K889="yes","N/A",IF(I889&gt;Master!$A$8,1,IF(I889&gt;Master!$A$9,0.75,IF(I889&gt;Master!$A$10,0.5,IF(I889&gt;Master!$A$11,0.25,0)))))</f>
        <v>0</v>
      </c>
      <c r="N889" s="20">
        <f t="shared" si="13"/>
        <v>0</v>
      </c>
    </row>
    <row r="890" spans="1:14" x14ac:dyDescent="0.2">
      <c r="A890" s="13"/>
      <c r="B890" s="1"/>
      <c r="C890" s="1"/>
      <c r="D890" s="1"/>
      <c r="E890" s="1"/>
      <c r="F890" s="1"/>
      <c r="G890" s="13"/>
      <c r="H890" s="2"/>
      <c r="I890" s="3"/>
      <c r="J890" s="9"/>
      <c r="K890" s="48"/>
      <c r="L890" s="35"/>
      <c r="M890" s="16">
        <f>IF(K890="yes","N/A",IF(I890&gt;Master!$A$8,1,IF(I890&gt;Master!$A$9,0.75,IF(I890&gt;Master!$A$10,0.5,IF(I890&gt;Master!$A$11,0.25,0)))))</f>
        <v>0</v>
      </c>
      <c r="N890" s="20">
        <f t="shared" si="13"/>
        <v>0</v>
      </c>
    </row>
    <row r="891" spans="1:14" x14ac:dyDescent="0.2">
      <c r="A891" s="13"/>
      <c r="B891" s="1"/>
      <c r="C891" s="1"/>
      <c r="D891" s="1"/>
      <c r="E891" s="1"/>
      <c r="F891" s="1"/>
      <c r="G891" s="13"/>
      <c r="H891" s="2"/>
      <c r="I891" s="3"/>
      <c r="J891" s="9"/>
      <c r="K891" s="48"/>
      <c r="L891" s="35"/>
      <c r="M891" s="16">
        <f>IF(K891="yes","N/A",IF(I891&gt;Master!$A$8,1,IF(I891&gt;Master!$A$9,0.75,IF(I891&gt;Master!$A$10,0.5,IF(I891&gt;Master!$A$11,0.25,0)))))</f>
        <v>0</v>
      </c>
      <c r="N891" s="20">
        <f t="shared" si="13"/>
        <v>0</v>
      </c>
    </row>
    <row r="892" spans="1:14" x14ac:dyDescent="0.2">
      <c r="A892" s="13"/>
      <c r="B892" s="1"/>
      <c r="C892" s="1"/>
      <c r="D892" s="1"/>
      <c r="E892" s="1"/>
      <c r="F892" s="1"/>
      <c r="G892" s="13"/>
      <c r="H892" s="2"/>
      <c r="I892" s="3"/>
      <c r="J892" s="9"/>
      <c r="K892" s="48"/>
      <c r="L892" s="35"/>
      <c r="M892" s="16">
        <f>IF(K892="yes","N/A",IF(I892&gt;Master!$A$8,1,IF(I892&gt;Master!$A$9,0.75,IF(I892&gt;Master!$A$10,0.5,IF(I892&gt;Master!$A$11,0.25,0)))))</f>
        <v>0</v>
      </c>
      <c r="N892" s="20">
        <f t="shared" si="13"/>
        <v>0</v>
      </c>
    </row>
    <row r="893" spans="1:14" x14ac:dyDescent="0.2">
      <c r="A893" s="13"/>
      <c r="B893" s="1"/>
      <c r="C893" s="1"/>
      <c r="D893" s="1"/>
      <c r="E893" s="1"/>
      <c r="F893" s="1"/>
      <c r="G893" s="13"/>
      <c r="H893" s="2"/>
      <c r="I893" s="3"/>
      <c r="J893" s="9"/>
      <c r="K893" s="48"/>
      <c r="L893" s="35"/>
      <c r="M893" s="16">
        <f>IF(K893="yes","N/A",IF(I893&gt;Master!$A$8,1,IF(I893&gt;Master!$A$9,0.75,IF(I893&gt;Master!$A$10,0.5,IF(I893&gt;Master!$A$11,0.25,0)))))</f>
        <v>0</v>
      </c>
      <c r="N893" s="20">
        <f t="shared" si="13"/>
        <v>0</v>
      </c>
    </row>
    <row r="894" spans="1:14" x14ac:dyDescent="0.2">
      <c r="A894" s="13"/>
      <c r="B894" s="1"/>
      <c r="C894" s="1"/>
      <c r="D894" s="1"/>
      <c r="E894" s="1"/>
      <c r="F894" s="1"/>
      <c r="G894" s="13"/>
      <c r="H894" s="2"/>
      <c r="I894" s="3"/>
      <c r="J894" s="9"/>
      <c r="K894" s="48"/>
      <c r="L894" s="35"/>
      <c r="M894" s="16">
        <f>IF(K894="yes","N/A",IF(I894&gt;Master!$A$8,1,IF(I894&gt;Master!$A$9,0.75,IF(I894&gt;Master!$A$10,0.5,IF(I894&gt;Master!$A$11,0.25,0)))))</f>
        <v>0</v>
      </c>
      <c r="N894" s="20">
        <f t="shared" si="13"/>
        <v>0</v>
      </c>
    </row>
    <row r="895" spans="1:14" x14ac:dyDescent="0.2">
      <c r="A895" s="13"/>
      <c r="B895" s="1"/>
      <c r="C895" s="1"/>
      <c r="D895" s="1"/>
      <c r="E895" s="1"/>
      <c r="F895" s="1"/>
      <c r="G895" s="13"/>
      <c r="H895" s="2"/>
      <c r="I895" s="3"/>
      <c r="J895" s="9"/>
      <c r="K895" s="48"/>
      <c r="L895" s="35"/>
      <c r="M895" s="16">
        <f>IF(K895="yes","N/A",IF(I895&gt;Master!$A$8,1,IF(I895&gt;Master!$A$9,0.75,IF(I895&gt;Master!$A$10,0.5,IF(I895&gt;Master!$A$11,0.25,0)))))</f>
        <v>0</v>
      </c>
      <c r="N895" s="20">
        <f t="shared" si="13"/>
        <v>0</v>
      </c>
    </row>
    <row r="896" spans="1:14" x14ac:dyDescent="0.2">
      <c r="A896" s="13"/>
      <c r="B896" s="1"/>
      <c r="C896" s="1"/>
      <c r="D896" s="1"/>
      <c r="E896" s="1"/>
      <c r="F896" s="1"/>
      <c r="G896" s="13"/>
      <c r="H896" s="2"/>
      <c r="I896" s="3"/>
      <c r="J896" s="9"/>
      <c r="K896" s="48"/>
      <c r="L896" s="35"/>
      <c r="M896" s="16">
        <f>IF(K896="yes","N/A",IF(I896&gt;Master!$A$8,1,IF(I896&gt;Master!$A$9,0.75,IF(I896&gt;Master!$A$10,0.5,IF(I896&gt;Master!$A$11,0.25,0)))))</f>
        <v>0</v>
      </c>
      <c r="N896" s="20">
        <f t="shared" si="13"/>
        <v>0</v>
      </c>
    </row>
    <row r="897" spans="1:14" x14ac:dyDescent="0.2">
      <c r="A897" s="13"/>
      <c r="B897" s="1"/>
      <c r="C897" s="1"/>
      <c r="D897" s="1"/>
      <c r="E897" s="1"/>
      <c r="F897" s="1"/>
      <c r="G897" s="13"/>
      <c r="H897" s="2"/>
      <c r="I897" s="3"/>
      <c r="J897" s="9"/>
      <c r="K897" s="48"/>
      <c r="L897" s="35"/>
      <c r="M897" s="16">
        <f>IF(K897="yes","N/A",IF(I897&gt;Master!$A$8,1,IF(I897&gt;Master!$A$9,0.75,IF(I897&gt;Master!$A$10,0.5,IF(I897&gt;Master!$A$11,0.25,0)))))</f>
        <v>0</v>
      </c>
      <c r="N897" s="20">
        <f t="shared" si="13"/>
        <v>0</v>
      </c>
    </row>
    <row r="898" spans="1:14" x14ac:dyDescent="0.2">
      <c r="A898" s="13"/>
      <c r="B898" s="1"/>
      <c r="C898" s="1"/>
      <c r="D898" s="1"/>
      <c r="E898" s="1"/>
      <c r="F898" s="1"/>
      <c r="G898" s="13"/>
      <c r="H898" s="2"/>
      <c r="I898" s="3"/>
      <c r="J898" s="9"/>
      <c r="K898" s="48"/>
      <c r="L898" s="35"/>
      <c r="M898" s="16">
        <f>IF(K898="yes","N/A",IF(I898&gt;Master!$A$8,1,IF(I898&gt;Master!$A$9,0.75,IF(I898&gt;Master!$A$10,0.5,IF(I898&gt;Master!$A$11,0.25,0)))))</f>
        <v>0</v>
      </c>
      <c r="N898" s="20">
        <f t="shared" si="13"/>
        <v>0</v>
      </c>
    </row>
    <row r="899" spans="1:14" x14ac:dyDescent="0.2">
      <c r="A899" s="13"/>
      <c r="B899" s="1"/>
      <c r="C899" s="1"/>
      <c r="D899" s="1"/>
      <c r="E899" s="1"/>
      <c r="F899" s="1"/>
      <c r="G899" s="13"/>
      <c r="H899" s="2"/>
      <c r="I899" s="3"/>
      <c r="J899" s="9"/>
      <c r="K899" s="48"/>
      <c r="L899" s="35"/>
      <c r="M899" s="16">
        <f>IF(K899="yes","N/A",IF(I899&gt;Master!$A$8,1,IF(I899&gt;Master!$A$9,0.75,IF(I899&gt;Master!$A$10,0.5,IF(I899&gt;Master!$A$11,0.25,0)))))</f>
        <v>0</v>
      </c>
      <c r="N899" s="20">
        <f t="shared" si="13"/>
        <v>0</v>
      </c>
    </row>
    <row r="900" spans="1:14" x14ac:dyDescent="0.2">
      <c r="A900" s="13"/>
      <c r="B900" s="1"/>
      <c r="C900" s="1"/>
      <c r="D900" s="1"/>
      <c r="E900" s="1"/>
      <c r="F900" s="1"/>
      <c r="G900" s="13"/>
      <c r="H900" s="2"/>
      <c r="I900" s="3"/>
      <c r="J900" s="9"/>
      <c r="K900" s="48"/>
      <c r="L900" s="35"/>
      <c r="M900" s="16">
        <f>IF(K900="yes","N/A",IF(I900&gt;Master!$A$8,1,IF(I900&gt;Master!$A$9,0.75,IF(I900&gt;Master!$A$10,0.5,IF(I900&gt;Master!$A$11,0.25,0)))))</f>
        <v>0</v>
      </c>
      <c r="N900" s="20">
        <f t="shared" si="13"/>
        <v>0</v>
      </c>
    </row>
    <row r="901" spans="1:14" x14ac:dyDescent="0.2">
      <c r="A901" s="13"/>
      <c r="B901" s="1"/>
      <c r="C901" s="1"/>
      <c r="D901" s="1"/>
      <c r="E901" s="1"/>
      <c r="F901" s="1"/>
      <c r="G901" s="13"/>
      <c r="H901" s="2"/>
      <c r="I901" s="3"/>
      <c r="J901" s="9"/>
      <c r="K901" s="48"/>
      <c r="L901" s="35"/>
      <c r="M901" s="16">
        <f>IF(K901="yes","N/A",IF(I901&gt;Master!$A$8,1,IF(I901&gt;Master!$A$9,0.75,IF(I901&gt;Master!$A$10,0.5,IF(I901&gt;Master!$A$11,0.25,0)))))</f>
        <v>0</v>
      </c>
      <c r="N901" s="20">
        <f t="shared" si="13"/>
        <v>0</v>
      </c>
    </row>
    <row r="902" spans="1:14" x14ac:dyDescent="0.2">
      <c r="A902" s="13"/>
      <c r="B902" s="1"/>
      <c r="C902" s="1"/>
      <c r="D902" s="1"/>
      <c r="E902" s="1"/>
      <c r="F902" s="1"/>
      <c r="G902" s="13"/>
      <c r="H902" s="2"/>
      <c r="I902" s="3"/>
      <c r="J902" s="9"/>
      <c r="K902" s="48"/>
      <c r="L902" s="35"/>
      <c r="M902" s="16">
        <f>IF(K902="yes","N/A",IF(I902&gt;Master!$A$8,1,IF(I902&gt;Master!$A$9,0.75,IF(I902&gt;Master!$A$10,0.5,IF(I902&gt;Master!$A$11,0.25,0)))))</f>
        <v>0</v>
      </c>
      <c r="N902" s="20">
        <f t="shared" si="13"/>
        <v>0</v>
      </c>
    </row>
    <row r="903" spans="1:14" x14ac:dyDescent="0.2">
      <c r="A903" s="13"/>
      <c r="B903" s="1"/>
      <c r="C903" s="1"/>
      <c r="D903" s="1"/>
      <c r="E903" s="1"/>
      <c r="F903" s="1"/>
      <c r="G903" s="13"/>
      <c r="H903" s="2"/>
      <c r="I903" s="3"/>
      <c r="J903" s="9"/>
      <c r="K903" s="48"/>
      <c r="L903" s="35"/>
      <c r="M903" s="16">
        <f>IF(K903="yes","N/A",IF(I903&gt;Master!$A$8,1,IF(I903&gt;Master!$A$9,0.75,IF(I903&gt;Master!$A$10,0.5,IF(I903&gt;Master!$A$11,0.25,0)))))</f>
        <v>0</v>
      </c>
      <c r="N903" s="20">
        <f t="shared" si="13"/>
        <v>0</v>
      </c>
    </row>
    <row r="904" spans="1:14" x14ac:dyDescent="0.2">
      <c r="A904" s="13"/>
      <c r="B904" s="1"/>
      <c r="C904" s="1"/>
      <c r="D904" s="1"/>
      <c r="E904" s="1"/>
      <c r="F904" s="1"/>
      <c r="G904" s="13"/>
      <c r="H904" s="2"/>
      <c r="I904" s="3"/>
      <c r="J904" s="9"/>
      <c r="K904" s="48"/>
      <c r="L904" s="35"/>
      <c r="M904" s="16">
        <f>IF(K904="yes","N/A",IF(I904&gt;Master!$A$8,1,IF(I904&gt;Master!$A$9,0.75,IF(I904&gt;Master!$A$10,0.5,IF(I904&gt;Master!$A$11,0.25,0)))))</f>
        <v>0</v>
      </c>
      <c r="N904" s="20">
        <f t="shared" si="13"/>
        <v>0</v>
      </c>
    </row>
    <row r="905" spans="1:14" x14ac:dyDescent="0.2">
      <c r="A905" s="13"/>
      <c r="B905" s="1"/>
      <c r="C905" s="1"/>
      <c r="D905" s="1"/>
      <c r="E905" s="1"/>
      <c r="F905" s="1"/>
      <c r="G905" s="13"/>
      <c r="H905" s="2"/>
      <c r="I905" s="3"/>
      <c r="J905" s="9"/>
      <c r="K905" s="48"/>
      <c r="L905" s="35"/>
      <c r="M905" s="16">
        <f>IF(K905="yes","N/A",IF(I905&gt;Master!$A$8,1,IF(I905&gt;Master!$A$9,0.75,IF(I905&gt;Master!$A$10,0.5,IF(I905&gt;Master!$A$11,0.25,0)))))</f>
        <v>0</v>
      </c>
      <c r="N905" s="20">
        <f t="shared" si="13"/>
        <v>0</v>
      </c>
    </row>
    <row r="906" spans="1:14" x14ac:dyDescent="0.2">
      <c r="A906" s="13"/>
      <c r="B906" s="1"/>
      <c r="C906" s="1"/>
      <c r="D906" s="1"/>
      <c r="E906" s="1"/>
      <c r="F906" s="1"/>
      <c r="G906" s="13"/>
      <c r="H906" s="2"/>
      <c r="I906" s="3"/>
      <c r="J906" s="9"/>
      <c r="K906" s="48"/>
      <c r="L906" s="35"/>
      <c r="M906" s="16">
        <f>IF(K906="yes","N/A",IF(I906&gt;Master!$A$8,1,IF(I906&gt;Master!$A$9,0.75,IF(I906&gt;Master!$A$10,0.5,IF(I906&gt;Master!$A$11,0.25,0)))))</f>
        <v>0</v>
      </c>
      <c r="N906" s="20">
        <f t="shared" si="13"/>
        <v>0</v>
      </c>
    </row>
    <row r="907" spans="1:14" x14ac:dyDescent="0.2">
      <c r="A907" s="13"/>
      <c r="B907" s="1"/>
      <c r="C907" s="1"/>
      <c r="D907" s="1"/>
      <c r="E907" s="1"/>
      <c r="F907" s="1"/>
      <c r="G907" s="13"/>
      <c r="H907" s="2"/>
      <c r="I907" s="3"/>
      <c r="J907" s="9"/>
      <c r="K907" s="48"/>
      <c r="L907" s="35"/>
      <c r="M907" s="16">
        <f>IF(K907="yes","N/A",IF(I907&gt;Master!$A$8,1,IF(I907&gt;Master!$A$9,0.75,IF(I907&gt;Master!$A$10,0.5,IF(I907&gt;Master!$A$11,0.25,0)))))</f>
        <v>0</v>
      </c>
      <c r="N907" s="20">
        <f t="shared" si="13"/>
        <v>0</v>
      </c>
    </row>
    <row r="908" spans="1:14" x14ac:dyDescent="0.2">
      <c r="A908" s="13"/>
      <c r="B908" s="1"/>
      <c r="C908" s="1"/>
      <c r="D908" s="1"/>
      <c r="E908" s="1"/>
      <c r="F908" s="1"/>
      <c r="G908" s="13"/>
      <c r="H908" s="2"/>
      <c r="I908" s="3"/>
      <c r="J908" s="9"/>
      <c r="K908" s="48"/>
      <c r="L908" s="35"/>
      <c r="M908" s="16">
        <f>IF(K908="yes","N/A",IF(I908&gt;Master!$A$8,1,IF(I908&gt;Master!$A$9,0.75,IF(I908&gt;Master!$A$10,0.5,IF(I908&gt;Master!$A$11,0.25,0)))))</f>
        <v>0</v>
      </c>
      <c r="N908" s="20">
        <f t="shared" si="13"/>
        <v>0</v>
      </c>
    </row>
    <row r="909" spans="1:14" x14ac:dyDescent="0.2">
      <c r="A909" s="13"/>
      <c r="B909" s="1"/>
      <c r="C909" s="1"/>
      <c r="D909" s="1"/>
      <c r="E909" s="1"/>
      <c r="F909" s="1"/>
      <c r="G909" s="13"/>
      <c r="H909" s="2"/>
      <c r="I909" s="3"/>
      <c r="J909" s="9"/>
      <c r="K909" s="48"/>
      <c r="L909" s="35"/>
      <c r="M909" s="16">
        <f>IF(K909="yes","N/A",IF(I909&gt;Master!$A$8,1,IF(I909&gt;Master!$A$9,0.75,IF(I909&gt;Master!$A$10,0.5,IF(I909&gt;Master!$A$11,0.25,0)))))</f>
        <v>0</v>
      </c>
      <c r="N909" s="20">
        <f t="shared" si="13"/>
        <v>0</v>
      </c>
    </row>
    <row r="910" spans="1:14" x14ac:dyDescent="0.2">
      <c r="A910" s="13"/>
      <c r="B910" s="1"/>
      <c r="C910" s="1"/>
      <c r="D910" s="1"/>
      <c r="E910" s="1"/>
      <c r="F910" s="1"/>
      <c r="G910" s="13"/>
      <c r="H910" s="2"/>
      <c r="I910" s="3"/>
      <c r="J910" s="9"/>
      <c r="K910" s="48"/>
      <c r="L910" s="35"/>
      <c r="M910" s="16">
        <f>IF(K910="yes","N/A",IF(I910&gt;Master!$A$8,1,IF(I910&gt;Master!$A$9,0.75,IF(I910&gt;Master!$A$10,0.5,IF(I910&gt;Master!$A$11,0.25,0)))))</f>
        <v>0</v>
      </c>
      <c r="N910" s="20">
        <f t="shared" si="13"/>
        <v>0</v>
      </c>
    </row>
    <row r="911" spans="1:14" x14ac:dyDescent="0.2">
      <c r="A911" s="13"/>
      <c r="B911" s="1"/>
      <c r="C911" s="1"/>
      <c r="D911" s="1"/>
      <c r="E911" s="1"/>
      <c r="F911" s="1"/>
      <c r="G911" s="13"/>
      <c r="H911" s="2"/>
      <c r="I911" s="3"/>
      <c r="J911" s="9"/>
      <c r="K911" s="48"/>
      <c r="L911" s="35"/>
      <c r="M911" s="16">
        <f>IF(K911="yes","N/A",IF(I911&gt;Master!$A$8,1,IF(I911&gt;Master!$A$9,0.75,IF(I911&gt;Master!$A$10,0.5,IF(I911&gt;Master!$A$11,0.25,0)))))</f>
        <v>0</v>
      </c>
      <c r="N911" s="20">
        <f t="shared" si="13"/>
        <v>0</v>
      </c>
    </row>
    <row r="912" spans="1:14" x14ac:dyDescent="0.2">
      <c r="A912" s="13"/>
      <c r="B912" s="1"/>
      <c r="C912" s="1"/>
      <c r="D912" s="1"/>
      <c r="E912" s="1"/>
      <c r="F912" s="1"/>
      <c r="G912" s="13"/>
      <c r="H912" s="2"/>
      <c r="I912" s="3"/>
      <c r="J912" s="9"/>
      <c r="K912" s="48"/>
      <c r="L912" s="35"/>
      <c r="M912" s="16">
        <f>IF(K912="yes","N/A",IF(I912&gt;Master!$A$8,1,IF(I912&gt;Master!$A$9,0.75,IF(I912&gt;Master!$A$10,0.5,IF(I912&gt;Master!$A$11,0.25,0)))))</f>
        <v>0</v>
      </c>
      <c r="N912" s="20">
        <f t="shared" si="13"/>
        <v>0</v>
      </c>
    </row>
    <row r="913" spans="1:14" x14ac:dyDescent="0.2">
      <c r="A913" s="13"/>
      <c r="B913" s="1"/>
      <c r="C913" s="1"/>
      <c r="D913" s="1"/>
      <c r="E913" s="1"/>
      <c r="F913" s="1"/>
      <c r="G913" s="13"/>
      <c r="H913" s="2"/>
      <c r="I913" s="3"/>
      <c r="J913" s="9"/>
      <c r="K913" s="48"/>
      <c r="L913" s="35"/>
      <c r="M913" s="16">
        <f>IF(K913="yes","N/A",IF(I913&gt;Master!$A$8,1,IF(I913&gt;Master!$A$9,0.75,IF(I913&gt;Master!$A$10,0.5,IF(I913&gt;Master!$A$11,0.25,0)))))</f>
        <v>0</v>
      </c>
      <c r="N913" s="20">
        <f t="shared" si="13"/>
        <v>0</v>
      </c>
    </row>
    <row r="914" spans="1:14" x14ac:dyDescent="0.2">
      <c r="A914" s="13"/>
      <c r="B914" s="1"/>
      <c r="C914" s="1"/>
      <c r="D914" s="1"/>
      <c r="E914" s="1"/>
      <c r="F914" s="1"/>
      <c r="G914" s="13"/>
      <c r="H914" s="2"/>
      <c r="I914" s="3"/>
      <c r="J914" s="9"/>
      <c r="K914" s="48"/>
      <c r="L914" s="35"/>
      <c r="M914" s="16">
        <f>IF(K914="yes","N/A",IF(I914&gt;Master!$A$8,1,IF(I914&gt;Master!$A$9,0.75,IF(I914&gt;Master!$A$10,0.5,IF(I914&gt;Master!$A$11,0.25,0)))))</f>
        <v>0</v>
      </c>
      <c r="N914" s="20">
        <f t="shared" si="13"/>
        <v>0</v>
      </c>
    </row>
    <row r="915" spans="1:14" x14ac:dyDescent="0.2">
      <c r="A915" s="13"/>
      <c r="B915" s="1"/>
      <c r="C915" s="1"/>
      <c r="D915" s="1"/>
      <c r="E915" s="1"/>
      <c r="F915" s="1"/>
      <c r="G915" s="13"/>
      <c r="H915" s="2"/>
      <c r="I915" s="3"/>
      <c r="J915" s="9"/>
      <c r="K915" s="48"/>
      <c r="L915" s="35"/>
      <c r="M915" s="16">
        <f>IF(K915="yes","N/A",IF(I915&gt;Master!$A$8,1,IF(I915&gt;Master!$A$9,0.75,IF(I915&gt;Master!$A$10,0.5,IF(I915&gt;Master!$A$11,0.25,0)))))</f>
        <v>0</v>
      </c>
      <c r="N915" s="20">
        <f t="shared" si="13"/>
        <v>0</v>
      </c>
    </row>
    <row r="916" spans="1:14" x14ac:dyDescent="0.2">
      <c r="A916" s="13"/>
      <c r="B916" s="1"/>
      <c r="C916" s="1"/>
      <c r="D916" s="1"/>
      <c r="E916" s="1"/>
      <c r="F916" s="1"/>
      <c r="G916" s="13"/>
      <c r="H916" s="2"/>
      <c r="I916" s="3"/>
      <c r="J916" s="9"/>
      <c r="K916" s="48"/>
      <c r="L916" s="35"/>
      <c r="M916" s="16">
        <f>IF(K916="yes","N/A",IF(I916&gt;Master!$A$8,1,IF(I916&gt;Master!$A$9,0.75,IF(I916&gt;Master!$A$10,0.5,IF(I916&gt;Master!$A$11,0.25,0)))))</f>
        <v>0</v>
      </c>
      <c r="N916" s="20">
        <f t="shared" si="13"/>
        <v>0</v>
      </c>
    </row>
    <row r="917" spans="1:14" x14ac:dyDescent="0.2">
      <c r="A917" s="13"/>
      <c r="B917" s="1"/>
      <c r="C917" s="1"/>
      <c r="D917" s="1"/>
      <c r="E917" s="1"/>
      <c r="F917" s="1"/>
      <c r="G917" s="13"/>
      <c r="H917" s="2"/>
      <c r="I917" s="3"/>
      <c r="J917" s="9"/>
      <c r="K917" s="48"/>
      <c r="L917" s="35"/>
      <c r="M917" s="16">
        <f>IF(K917="yes","N/A",IF(I917&gt;Master!$A$8,1,IF(I917&gt;Master!$A$9,0.75,IF(I917&gt;Master!$A$10,0.5,IF(I917&gt;Master!$A$11,0.25,0)))))</f>
        <v>0</v>
      </c>
      <c r="N917" s="20">
        <f t="shared" si="13"/>
        <v>0</v>
      </c>
    </row>
    <row r="918" spans="1:14" x14ac:dyDescent="0.2">
      <c r="A918" s="13"/>
      <c r="B918" s="1"/>
      <c r="C918" s="1"/>
      <c r="D918" s="1"/>
      <c r="E918" s="1"/>
      <c r="F918" s="1"/>
      <c r="G918" s="13"/>
      <c r="H918" s="2"/>
      <c r="I918" s="3"/>
      <c r="J918" s="9"/>
      <c r="K918" s="48"/>
      <c r="L918" s="35"/>
      <c r="M918" s="16">
        <f>IF(K918="yes","N/A",IF(I918&gt;Master!$A$8,1,IF(I918&gt;Master!$A$9,0.75,IF(I918&gt;Master!$A$10,0.5,IF(I918&gt;Master!$A$11,0.25,0)))))</f>
        <v>0</v>
      </c>
      <c r="N918" s="20">
        <f t="shared" si="13"/>
        <v>0</v>
      </c>
    </row>
    <row r="919" spans="1:14" x14ac:dyDescent="0.2">
      <c r="A919" s="13"/>
      <c r="B919" s="1"/>
      <c r="C919" s="1"/>
      <c r="D919" s="1"/>
      <c r="E919" s="1"/>
      <c r="F919" s="1"/>
      <c r="G919" s="13"/>
      <c r="H919" s="2"/>
      <c r="I919" s="3"/>
      <c r="J919" s="9"/>
      <c r="K919" s="48"/>
      <c r="L919" s="35"/>
      <c r="M919" s="16">
        <f>IF(K919="yes","N/A",IF(I919&gt;Master!$A$8,1,IF(I919&gt;Master!$A$9,0.75,IF(I919&gt;Master!$A$10,0.5,IF(I919&gt;Master!$A$11,0.25,0)))))</f>
        <v>0</v>
      </c>
      <c r="N919" s="20">
        <f t="shared" ref="N919:N982" si="14">IF(K919="yes",ROUND(J919*L919,2),ROUND(J919*L919*M919,2))</f>
        <v>0</v>
      </c>
    </row>
    <row r="920" spans="1:14" x14ac:dyDescent="0.2">
      <c r="A920" s="13"/>
      <c r="B920" s="1"/>
      <c r="C920" s="1"/>
      <c r="D920" s="1"/>
      <c r="E920" s="1"/>
      <c r="F920" s="1"/>
      <c r="G920" s="13"/>
      <c r="H920" s="2"/>
      <c r="I920" s="3"/>
      <c r="J920" s="9"/>
      <c r="K920" s="48"/>
      <c r="L920" s="35"/>
      <c r="M920" s="16">
        <f>IF(K920="yes","N/A",IF(I920&gt;Master!$A$8,1,IF(I920&gt;Master!$A$9,0.75,IF(I920&gt;Master!$A$10,0.5,IF(I920&gt;Master!$A$11,0.25,0)))))</f>
        <v>0</v>
      </c>
      <c r="N920" s="20">
        <f t="shared" si="14"/>
        <v>0</v>
      </c>
    </row>
    <row r="921" spans="1:14" x14ac:dyDescent="0.2">
      <c r="A921" s="13"/>
      <c r="B921" s="1"/>
      <c r="C921" s="1"/>
      <c r="D921" s="1"/>
      <c r="E921" s="1"/>
      <c r="F921" s="1"/>
      <c r="G921" s="13"/>
      <c r="H921" s="2"/>
      <c r="I921" s="3"/>
      <c r="J921" s="9"/>
      <c r="K921" s="48"/>
      <c r="L921" s="35"/>
      <c r="M921" s="16">
        <f>IF(K921="yes","N/A",IF(I921&gt;Master!$A$8,1,IF(I921&gt;Master!$A$9,0.75,IF(I921&gt;Master!$A$10,0.5,IF(I921&gt;Master!$A$11,0.25,0)))))</f>
        <v>0</v>
      </c>
      <c r="N921" s="20">
        <f t="shared" si="14"/>
        <v>0</v>
      </c>
    </row>
    <row r="922" spans="1:14" x14ac:dyDescent="0.2">
      <c r="A922" s="13"/>
      <c r="B922" s="1"/>
      <c r="C922" s="1"/>
      <c r="D922" s="1"/>
      <c r="E922" s="1"/>
      <c r="F922" s="1"/>
      <c r="G922" s="13"/>
      <c r="H922" s="2"/>
      <c r="I922" s="3"/>
      <c r="J922" s="9"/>
      <c r="K922" s="48"/>
      <c r="L922" s="35"/>
      <c r="M922" s="16">
        <f>IF(K922="yes","N/A",IF(I922&gt;Master!$A$8,1,IF(I922&gt;Master!$A$9,0.75,IF(I922&gt;Master!$A$10,0.5,IF(I922&gt;Master!$A$11,0.25,0)))))</f>
        <v>0</v>
      </c>
      <c r="N922" s="20">
        <f t="shared" si="14"/>
        <v>0</v>
      </c>
    </row>
    <row r="923" spans="1:14" x14ac:dyDescent="0.2">
      <c r="A923" s="13"/>
      <c r="B923" s="1"/>
      <c r="C923" s="1"/>
      <c r="D923" s="1"/>
      <c r="E923" s="1"/>
      <c r="F923" s="1"/>
      <c r="G923" s="13"/>
      <c r="H923" s="2"/>
      <c r="I923" s="3"/>
      <c r="J923" s="9"/>
      <c r="K923" s="48"/>
      <c r="L923" s="35"/>
      <c r="M923" s="16">
        <f>IF(K923="yes","N/A",IF(I923&gt;Master!$A$8,1,IF(I923&gt;Master!$A$9,0.75,IF(I923&gt;Master!$A$10,0.5,IF(I923&gt;Master!$A$11,0.25,0)))))</f>
        <v>0</v>
      </c>
      <c r="N923" s="20">
        <f t="shared" si="14"/>
        <v>0</v>
      </c>
    </row>
    <row r="924" spans="1:14" x14ac:dyDescent="0.2">
      <c r="A924" s="13"/>
      <c r="B924" s="1"/>
      <c r="C924" s="1"/>
      <c r="D924" s="1"/>
      <c r="E924" s="1"/>
      <c r="F924" s="1"/>
      <c r="G924" s="13"/>
      <c r="H924" s="2"/>
      <c r="I924" s="3"/>
      <c r="J924" s="9"/>
      <c r="K924" s="48"/>
      <c r="L924" s="35"/>
      <c r="M924" s="16">
        <f>IF(K924="yes","N/A",IF(I924&gt;Master!$A$8,1,IF(I924&gt;Master!$A$9,0.75,IF(I924&gt;Master!$A$10,0.5,IF(I924&gt;Master!$A$11,0.25,0)))))</f>
        <v>0</v>
      </c>
      <c r="N924" s="20">
        <f t="shared" si="14"/>
        <v>0</v>
      </c>
    </row>
    <row r="925" spans="1:14" x14ac:dyDescent="0.2">
      <c r="A925" s="13"/>
      <c r="B925" s="1"/>
      <c r="C925" s="1"/>
      <c r="D925" s="1"/>
      <c r="E925" s="1"/>
      <c r="F925" s="1"/>
      <c r="G925" s="13"/>
      <c r="H925" s="2"/>
      <c r="I925" s="3"/>
      <c r="J925" s="9"/>
      <c r="K925" s="48"/>
      <c r="L925" s="35"/>
      <c r="M925" s="16">
        <f>IF(K925="yes","N/A",IF(I925&gt;Master!$A$8,1,IF(I925&gt;Master!$A$9,0.75,IF(I925&gt;Master!$A$10,0.5,IF(I925&gt;Master!$A$11,0.25,0)))))</f>
        <v>0</v>
      </c>
      <c r="N925" s="20">
        <f t="shared" si="14"/>
        <v>0</v>
      </c>
    </row>
    <row r="926" spans="1:14" x14ac:dyDescent="0.2">
      <c r="A926" s="13"/>
      <c r="B926" s="1"/>
      <c r="C926" s="1"/>
      <c r="D926" s="1"/>
      <c r="E926" s="1"/>
      <c r="F926" s="1"/>
      <c r="G926" s="13"/>
      <c r="H926" s="2"/>
      <c r="I926" s="3"/>
      <c r="J926" s="9"/>
      <c r="K926" s="48"/>
      <c r="L926" s="35"/>
      <c r="M926" s="16">
        <f>IF(K926="yes","N/A",IF(I926&gt;Master!$A$8,1,IF(I926&gt;Master!$A$9,0.75,IF(I926&gt;Master!$A$10,0.5,IF(I926&gt;Master!$A$11,0.25,0)))))</f>
        <v>0</v>
      </c>
      <c r="N926" s="20">
        <f t="shared" si="14"/>
        <v>0</v>
      </c>
    </row>
    <row r="927" spans="1:14" x14ac:dyDescent="0.2">
      <c r="A927" s="13"/>
      <c r="B927" s="1"/>
      <c r="C927" s="1"/>
      <c r="D927" s="1"/>
      <c r="E927" s="1"/>
      <c r="F927" s="1"/>
      <c r="G927" s="13"/>
      <c r="H927" s="2"/>
      <c r="I927" s="3"/>
      <c r="J927" s="9"/>
      <c r="K927" s="48"/>
      <c r="L927" s="35"/>
      <c r="M927" s="16">
        <f>IF(K927="yes","N/A",IF(I927&gt;Master!$A$8,1,IF(I927&gt;Master!$A$9,0.75,IF(I927&gt;Master!$A$10,0.5,IF(I927&gt;Master!$A$11,0.25,0)))))</f>
        <v>0</v>
      </c>
      <c r="N927" s="20">
        <f t="shared" si="14"/>
        <v>0</v>
      </c>
    </row>
    <row r="928" spans="1:14" x14ac:dyDescent="0.2">
      <c r="A928" s="13"/>
      <c r="B928" s="1"/>
      <c r="C928" s="1"/>
      <c r="D928" s="1"/>
      <c r="E928" s="1"/>
      <c r="F928" s="1"/>
      <c r="G928" s="13"/>
      <c r="H928" s="2"/>
      <c r="I928" s="3"/>
      <c r="J928" s="9"/>
      <c r="K928" s="48"/>
      <c r="L928" s="35"/>
      <c r="M928" s="16">
        <f>IF(K928="yes","N/A",IF(I928&gt;Master!$A$8,1,IF(I928&gt;Master!$A$9,0.75,IF(I928&gt;Master!$A$10,0.5,IF(I928&gt;Master!$A$11,0.25,0)))))</f>
        <v>0</v>
      </c>
      <c r="N928" s="20">
        <f t="shared" si="14"/>
        <v>0</v>
      </c>
    </row>
    <row r="929" spans="1:14" x14ac:dyDescent="0.2">
      <c r="A929" s="13"/>
      <c r="B929" s="1"/>
      <c r="C929" s="1"/>
      <c r="D929" s="1"/>
      <c r="E929" s="1"/>
      <c r="F929" s="1"/>
      <c r="G929" s="13"/>
      <c r="H929" s="2"/>
      <c r="I929" s="3"/>
      <c r="J929" s="9"/>
      <c r="K929" s="48"/>
      <c r="L929" s="35"/>
      <c r="M929" s="16">
        <f>IF(K929="yes","N/A",IF(I929&gt;Master!$A$8,1,IF(I929&gt;Master!$A$9,0.75,IF(I929&gt;Master!$A$10,0.5,IF(I929&gt;Master!$A$11,0.25,0)))))</f>
        <v>0</v>
      </c>
      <c r="N929" s="20">
        <f t="shared" si="14"/>
        <v>0</v>
      </c>
    </row>
    <row r="930" spans="1:14" x14ac:dyDescent="0.2">
      <c r="A930" s="13"/>
      <c r="B930" s="1"/>
      <c r="C930" s="1"/>
      <c r="D930" s="1"/>
      <c r="E930" s="1"/>
      <c r="F930" s="1"/>
      <c r="G930" s="13"/>
      <c r="H930" s="2"/>
      <c r="I930" s="3"/>
      <c r="J930" s="9"/>
      <c r="K930" s="48"/>
      <c r="L930" s="35"/>
      <c r="M930" s="16">
        <f>IF(K930="yes","N/A",IF(I930&gt;Master!$A$8,1,IF(I930&gt;Master!$A$9,0.75,IF(I930&gt;Master!$A$10,0.5,IF(I930&gt;Master!$A$11,0.25,0)))))</f>
        <v>0</v>
      </c>
      <c r="N930" s="20">
        <f t="shared" si="14"/>
        <v>0</v>
      </c>
    </row>
    <row r="931" spans="1:14" x14ac:dyDescent="0.2">
      <c r="A931" s="13"/>
      <c r="B931" s="1"/>
      <c r="C931" s="1"/>
      <c r="D931" s="1"/>
      <c r="E931" s="1"/>
      <c r="F931" s="1"/>
      <c r="G931" s="13"/>
      <c r="H931" s="2"/>
      <c r="I931" s="3"/>
      <c r="J931" s="9"/>
      <c r="K931" s="48"/>
      <c r="L931" s="35"/>
      <c r="M931" s="16">
        <f>IF(K931="yes","N/A",IF(I931&gt;Master!$A$8,1,IF(I931&gt;Master!$A$9,0.75,IF(I931&gt;Master!$A$10,0.5,IF(I931&gt;Master!$A$11,0.25,0)))))</f>
        <v>0</v>
      </c>
      <c r="N931" s="20">
        <f t="shared" si="14"/>
        <v>0</v>
      </c>
    </row>
    <row r="932" spans="1:14" x14ac:dyDescent="0.2">
      <c r="A932" s="13"/>
      <c r="B932" s="1"/>
      <c r="C932" s="1"/>
      <c r="D932" s="1"/>
      <c r="E932" s="1"/>
      <c r="F932" s="1"/>
      <c r="G932" s="13"/>
      <c r="H932" s="2"/>
      <c r="I932" s="3"/>
      <c r="J932" s="9"/>
      <c r="K932" s="48"/>
      <c r="L932" s="35"/>
      <c r="M932" s="16">
        <f>IF(K932="yes","N/A",IF(I932&gt;Master!$A$8,1,IF(I932&gt;Master!$A$9,0.75,IF(I932&gt;Master!$A$10,0.5,IF(I932&gt;Master!$A$11,0.25,0)))))</f>
        <v>0</v>
      </c>
      <c r="N932" s="20">
        <f t="shared" si="14"/>
        <v>0</v>
      </c>
    </row>
    <row r="933" spans="1:14" x14ac:dyDescent="0.2">
      <c r="A933" s="13"/>
      <c r="B933" s="1"/>
      <c r="C933" s="1"/>
      <c r="D933" s="1"/>
      <c r="E933" s="1"/>
      <c r="F933" s="1"/>
      <c r="G933" s="13"/>
      <c r="H933" s="2"/>
      <c r="I933" s="3"/>
      <c r="J933" s="9"/>
      <c r="K933" s="48"/>
      <c r="L933" s="35"/>
      <c r="M933" s="16">
        <f>IF(K933="yes","N/A",IF(I933&gt;Master!$A$8,1,IF(I933&gt;Master!$A$9,0.75,IF(I933&gt;Master!$A$10,0.5,IF(I933&gt;Master!$A$11,0.25,0)))))</f>
        <v>0</v>
      </c>
      <c r="N933" s="20">
        <f t="shared" si="14"/>
        <v>0</v>
      </c>
    </row>
    <row r="934" spans="1:14" x14ac:dyDescent="0.2">
      <c r="A934" s="13"/>
      <c r="B934" s="1"/>
      <c r="C934" s="1"/>
      <c r="D934" s="1"/>
      <c r="E934" s="1"/>
      <c r="F934" s="1"/>
      <c r="G934" s="13"/>
      <c r="H934" s="2"/>
      <c r="I934" s="3"/>
      <c r="J934" s="9"/>
      <c r="K934" s="48"/>
      <c r="L934" s="35"/>
      <c r="M934" s="16">
        <f>IF(K934="yes","N/A",IF(I934&gt;Master!$A$8,1,IF(I934&gt;Master!$A$9,0.75,IF(I934&gt;Master!$A$10,0.5,IF(I934&gt;Master!$A$11,0.25,0)))))</f>
        <v>0</v>
      </c>
      <c r="N934" s="20">
        <f t="shared" si="14"/>
        <v>0</v>
      </c>
    </row>
    <row r="935" spans="1:14" x14ac:dyDescent="0.2">
      <c r="A935" s="13"/>
      <c r="B935" s="1"/>
      <c r="C935" s="1"/>
      <c r="D935" s="1"/>
      <c r="E935" s="1"/>
      <c r="F935" s="1"/>
      <c r="G935" s="13"/>
      <c r="H935" s="2"/>
      <c r="I935" s="3"/>
      <c r="J935" s="9"/>
      <c r="K935" s="48"/>
      <c r="L935" s="35"/>
      <c r="M935" s="16">
        <f>IF(K935="yes","N/A",IF(I935&gt;Master!$A$8,1,IF(I935&gt;Master!$A$9,0.75,IF(I935&gt;Master!$A$10,0.5,IF(I935&gt;Master!$A$11,0.25,0)))))</f>
        <v>0</v>
      </c>
      <c r="N935" s="20">
        <f t="shared" si="14"/>
        <v>0</v>
      </c>
    </row>
    <row r="936" spans="1:14" x14ac:dyDescent="0.2">
      <c r="A936" s="13"/>
      <c r="B936" s="1"/>
      <c r="C936" s="1"/>
      <c r="D936" s="1"/>
      <c r="E936" s="1"/>
      <c r="F936" s="1"/>
      <c r="G936" s="13"/>
      <c r="H936" s="2"/>
      <c r="I936" s="3"/>
      <c r="J936" s="9"/>
      <c r="K936" s="48"/>
      <c r="L936" s="35"/>
      <c r="M936" s="16">
        <f>IF(K936="yes","N/A",IF(I936&gt;Master!$A$8,1,IF(I936&gt;Master!$A$9,0.75,IF(I936&gt;Master!$A$10,0.5,IF(I936&gt;Master!$A$11,0.25,0)))))</f>
        <v>0</v>
      </c>
      <c r="N936" s="20">
        <f t="shared" si="14"/>
        <v>0</v>
      </c>
    </row>
    <row r="937" spans="1:14" x14ac:dyDescent="0.2">
      <c r="A937" s="13"/>
      <c r="B937" s="1"/>
      <c r="C937" s="1"/>
      <c r="D937" s="1"/>
      <c r="E937" s="1"/>
      <c r="F937" s="1"/>
      <c r="G937" s="13"/>
      <c r="H937" s="2"/>
      <c r="I937" s="3"/>
      <c r="J937" s="9"/>
      <c r="K937" s="48"/>
      <c r="L937" s="35"/>
      <c r="M937" s="16">
        <f>IF(K937="yes","N/A",IF(I937&gt;Master!$A$8,1,IF(I937&gt;Master!$A$9,0.75,IF(I937&gt;Master!$A$10,0.5,IF(I937&gt;Master!$A$11,0.25,0)))))</f>
        <v>0</v>
      </c>
      <c r="N937" s="20">
        <f t="shared" si="14"/>
        <v>0</v>
      </c>
    </row>
    <row r="938" spans="1:14" x14ac:dyDescent="0.2">
      <c r="A938" s="13"/>
      <c r="B938" s="1"/>
      <c r="C938" s="1"/>
      <c r="D938" s="1"/>
      <c r="E938" s="1"/>
      <c r="F938" s="1"/>
      <c r="G938" s="13"/>
      <c r="H938" s="2"/>
      <c r="I938" s="3"/>
      <c r="J938" s="9"/>
      <c r="K938" s="48"/>
      <c r="L938" s="35"/>
      <c r="M938" s="16">
        <f>IF(K938="yes","N/A",IF(I938&gt;Master!$A$8,1,IF(I938&gt;Master!$A$9,0.75,IF(I938&gt;Master!$A$10,0.5,IF(I938&gt;Master!$A$11,0.25,0)))))</f>
        <v>0</v>
      </c>
      <c r="N938" s="20">
        <f t="shared" si="14"/>
        <v>0</v>
      </c>
    </row>
    <row r="939" spans="1:14" x14ac:dyDescent="0.2">
      <c r="A939" s="13"/>
      <c r="B939" s="1"/>
      <c r="C939" s="1"/>
      <c r="D939" s="1"/>
      <c r="E939" s="1"/>
      <c r="F939" s="1"/>
      <c r="G939" s="13"/>
      <c r="H939" s="2"/>
      <c r="I939" s="3"/>
      <c r="J939" s="9"/>
      <c r="K939" s="48"/>
      <c r="L939" s="35"/>
      <c r="M939" s="16">
        <f>IF(K939="yes","N/A",IF(I939&gt;Master!$A$8,1,IF(I939&gt;Master!$A$9,0.75,IF(I939&gt;Master!$A$10,0.5,IF(I939&gt;Master!$A$11,0.25,0)))))</f>
        <v>0</v>
      </c>
      <c r="N939" s="20">
        <f t="shared" si="14"/>
        <v>0</v>
      </c>
    </row>
    <row r="940" spans="1:14" x14ac:dyDescent="0.2">
      <c r="A940" s="13"/>
      <c r="B940" s="1"/>
      <c r="C940" s="1"/>
      <c r="D940" s="1"/>
      <c r="E940" s="1"/>
      <c r="F940" s="1"/>
      <c r="G940" s="13"/>
      <c r="H940" s="2"/>
      <c r="I940" s="3"/>
      <c r="J940" s="9"/>
      <c r="K940" s="48"/>
      <c r="L940" s="35"/>
      <c r="M940" s="16">
        <f>IF(K940="yes","N/A",IF(I940&gt;Master!$A$8,1,IF(I940&gt;Master!$A$9,0.75,IF(I940&gt;Master!$A$10,0.5,IF(I940&gt;Master!$A$11,0.25,0)))))</f>
        <v>0</v>
      </c>
      <c r="N940" s="20">
        <f t="shared" si="14"/>
        <v>0</v>
      </c>
    </row>
    <row r="941" spans="1:14" x14ac:dyDescent="0.2">
      <c r="A941" s="13"/>
      <c r="B941" s="1"/>
      <c r="C941" s="1"/>
      <c r="D941" s="1"/>
      <c r="E941" s="1"/>
      <c r="F941" s="1"/>
      <c r="G941" s="13"/>
      <c r="H941" s="2"/>
      <c r="I941" s="3"/>
      <c r="J941" s="9"/>
      <c r="K941" s="48"/>
      <c r="L941" s="35"/>
      <c r="M941" s="16">
        <f>IF(K941="yes","N/A",IF(I941&gt;Master!$A$8,1,IF(I941&gt;Master!$A$9,0.75,IF(I941&gt;Master!$A$10,0.5,IF(I941&gt;Master!$A$11,0.25,0)))))</f>
        <v>0</v>
      </c>
      <c r="N941" s="20">
        <f t="shared" si="14"/>
        <v>0</v>
      </c>
    </row>
    <row r="942" spans="1:14" x14ac:dyDescent="0.2">
      <c r="A942" s="13"/>
      <c r="B942" s="1"/>
      <c r="C942" s="1"/>
      <c r="D942" s="1"/>
      <c r="E942" s="1"/>
      <c r="F942" s="1"/>
      <c r="G942" s="13"/>
      <c r="H942" s="2"/>
      <c r="I942" s="3"/>
      <c r="J942" s="9"/>
      <c r="K942" s="48"/>
      <c r="L942" s="35"/>
      <c r="M942" s="16">
        <f>IF(K942="yes","N/A",IF(I942&gt;Master!$A$8,1,IF(I942&gt;Master!$A$9,0.75,IF(I942&gt;Master!$A$10,0.5,IF(I942&gt;Master!$A$11,0.25,0)))))</f>
        <v>0</v>
      </c>
      <c r="N942" s="20">
        <f t="shared" si="14"/>
        <v>0</v>
      </c>
    </row>
    <row r="943" spans="1:14" x14ac:dyDescent="0.2">
      <c r="A943" s="13"/>
      <c r="B943" s="1"/>
      <c r="C943" s="1"/>
      <c r="D943" s="1"/>
      <c r="E943" s="1"/>
      <c r="F943" s="1"/>
      <c r="G943" s="13"/>
      <c r="H943" s="2"/>
      <c r="I943" s="3"/>
      <c r="J943" s="9"/>
      <c r="K943" s="48"/>
      <c r="L943" s="35"/>
      <c r="M943" s="16">
        <f>IF(K943="yes","N/A",IF(I943&gt;Master!$A$8,1,IF(I943&gt;Master!$A$9,0.75,IF(I943&gt;Master!$A$10,0.5,IF(I943&gt;Master!$A$11,0.25,0)))))</f>
        <v>0</v>
      </c>
      <c r="N943" s="20">
        <f t="shared" si="14"/>
        <v>0</v>
      </c>
    </row>
    <row r="944" spans="1:14" x14ac:dyDescent="0.2">
      <c r="A944" s="13"/>
      <c r="B944" s="1"/>
      <c r="C944" s="1"/>
      <c r="D944" s="1"/>
      <c r="E944" s="1"/>
      <c r="F944" s="1"/>
      <c r="G944" s="13"/>
      <c r="H944" s="2"/>
      <c r="I944" s="3"/>
      <c r="J944" s="9"/>
      <c r="K944" s="48"/>
      <c r="L944" s="35"/>
      <c r="M944" s="16">
        <f>IF(K944="yes","N/A",IF(I944&gt;Master!$A$8,1,IF(I944&gt;Master!$A$9,0.75,IF(I944&gt;Master!$A$10,0.5,IF(I944&gt;Master!$A$11,0.25,0)))))</f>
        <v>0</v>
      </c>
      <c r="N944" s="20">
        <f t="shared" si="14"/>
        <v>0</v>
      </c>
    </row>
    <row r="945" spans="1:14" x14ac:dyDescent="0.2">
      <c r="A945" s="13"/>
      <c r="B945" s="1"/>
      <c r="C945" s="1"/>
      <c r="D945" s="1"/>
      <c r="E945" s="1"/>
      <c r="F945" s="1"/>
      <c r="G945" s="13"/>
      <c r="H945" s="2"/>
      <c r="I945" s="3"/>
      <c r="J945" s="9"/>
      <c r="K945" s="48"/>
      <c r="L945" s="35"/>
      <c r="M945" s="16">
        <f>IF(K945="yes","N/A",IF(I945&gt;Master!$A$8,1,IF(I945&gt;Master!$A$9,0.75,IF(I945&gt;Master!$A$10,0.5,IF(I945&gt;Master!$A$11,0.25,0)))))</f>
        <v>0</v>
      </c>
      <c r="N945" s="20">
        <f t="shared" si="14"/>
        <v>0</v>
      </c>
    </row>
    <row r="946" spans="1:14" x14ac:dyDescent="0.2">
      <c r="A946" s="13"/>
      <c r="B946" s="1"/>
      <c r="C946" s="1"/>
      <c r="D946" s="1"/>
      <c r="E946" s="1"/>
      <c r="F946" s="1"/>
      <c r="G946" s="13"/>
      <c r="H946" s="2"/>
      <c r="I946" s="3"/>
      <c r="J946" s="9"/>
      <c r="K946" s="48"/>
      <c r="L946" s="35"/>
      <c r="M946" s="16">
        <f>IF(K946="yes","N/A",IF(I946&gt;Master!$A$8,1,IF(I946&gt;Master!$A$9,0.75,IF(I946&gt;Master!$A$10,0.5,IF(I946&gt;Master!$A$11,0.25,0)))))</f>
        <v>0</v>
      </c>
      <c r="N946" s="20">
        <f t="shared" si="14"/>
        <v>0</v>
      </c>
    </row>
    <row r="947" spans="1:14" x14ac:dyDescent="0.2">
      <c r="A947" s="13"/>
      <c r="B947" s="1"/>
      <c r="C947" s="1"/>
      <c r="D947" s="1"/>
      <c r="E947" s="1"/>
      <c r="F947" s="1"/>
      <c r="G947" s="13"/>
      <c r="H947" s="2"/>
      <c r="I947" s="3"/>
      <c r="J947" s="9"/>
      <c r="K947" s="48"/>
      <c r="L947" s="35"/>
      <c r="M947" s="16">
        <f>IF(K947="yes","N/A",IF(I947&gt;Master!$A$8,1,IF(I947&gt;Master!$A$9,0.75,IF(I947&gt;Master!$A$10,0.5,IF(I947&gt;Master!$A$11,0.25,0)))))</f>
        <v>0</v>
      </c>
      <c r="N947" s="20">
        <f t="shared" si="14"/>
        <v>0</v>
      </c>
    </row>
    <row r="948" spans="1:14" x14ac:dyDescent="0.2">
      <c r="A948" s="13"/>
      <c r="B948" s="1"/>
      <c r="C948" s="1"/>
      <c r="D948" s="1"/>
      <c r="E948" s="1"/>
      <c r="F948" s="1"/>
      <c r="G948" s="13"/>
      <c r="H948" s="2"/>
      <c r="I948" s="3"/>
      <c r="J948" s="9"/>
      <c r="K948" s="48"/>
      <c r="L948" s="35"/>
      <c r="M948" s="16">
        <f>IF(K948="yes","N/A",IF(I948&gt;Master!$A$8,1,IF(I948&gt;Master!$A$9,0.75,IF(I948&gt;Master!$A$10,0.5,IF(I948&gt;Master!$A$11,0.25,0)))))</f>
        <v>0</v>
      </c>
      <c r="N948" s="20">
        <f t="shared" si="14"/>
        <v>0</v>
      </c>
    </row>
    <row r="949" spans="1:14" x14ac:dyDescent="0.2">
      <c r="A949" s="13"/>
      <c r="B949" s="1"/>
      <c r="C949" s="1"/>
      <c r="D949" s="1"/>
      <c r="E949" s="1"/>
      <c r="F949" s="1"/>
      <c r="G949" s="13"/>
      <c r="H949" s="2"/>
      <c r="I949" s="3"/>
      <c r="J949" s="9"/>
      <c r="K949" s="48"/>
      <c r="L949" s="35"/>
      <c r="M949" s="16">
        <f>IF(K949="yes","N/A",IF(I949&gt;Master!$A$8,1,IF(I949&gt;Master!$A$9,0.75,IF(I949&gt;Master!$A$10,0.5,IF(I949&gt;Master!$A$11,0.25,0)))))</f>
        <v>0</v>
      </c>
      <c r="N949" s="20">
        <f t="shared" si="14"/>
        <v>0</v>
      </c>
    </row>
    <row r="950" spans="1:14" x14ac:dyDescent="0.2">
      <c r="A950" s="13"/>
      <c r="B950" s="1"/>
      <c r="C950" s="1"/>
      <c r="D950" s="1"/>
      <c r="E950" s="1"/>
      <c r="F950" s="1"/>
      <c r="G950" s="13"/>
      <c r="H950" s="2"/>
      <c r="I950" s="3"/>
      <c r="J950" s="9"/>
      <c r="K950" s="48"/>
      <c r="L950" s="35"/>
      <c r="M950" s="16">
        <f>IF(K950="yes","N/A",IF(I950&gt;Master!$A$8,1,IF(I950&gt;Master!$A$9,0.75,IF(I950&gt;Master!$A$10,0.5,IF(I950&gt;Master!$A$11,0.25,0)))))</f>
        <v>0</v>
      </c>
      <c r="N950" s="20">
        <f t="shared" si="14"/>
        <v>0</v>
      </c>
    </row>
    <row r="951" spans="1:14" x14ac:dyDescent="0.2">
      <c r="A951" s="13"/>
      <c r="B951" s="1"/>
      <c r="C951" s="1"/>
      <c r="D951" s="1"/>
      <c r="E951" s="1"/>
      <c r="F951" s="1"/>
      <c r="G951" s="13"/>
      <c r="H951" s="2"/>
      <c r="I951" s="3"/>
      <c r="J951" s="9"/>
      <c r="K951" s="48"/>
      <c r="L951" s="35"/>
      <c r="M951" s="16">
        <f>IF(K951="yes","N/A",IF(I951&gt;Master!$A$8,1,IF(I951&gt;Master!$A$9,0.75,IF(I951&gt;Master!$A$10,0.5,IF(I951&gt;Master!$A$11,0.25,0)))))</f>
        <v>0</v>
      </c>
      <c r="N951" s="20">
        <f t="shared" si="14"/>
        <v>0</v>
      </c>
    </row>
    <row r="952" spans="1:14" x14ac:dyDescent="0.2">
      <c r="A952" s="13"/>
      <c r="B952" s="1"/>
      <c r="C952" s="1"/>
      <c r="D952" s="1"/>
      <c r="E952" s="1"/>
      <c r="F952" s="1"/>
      <c r="G952" s="13"/>
      <c r="H952" s="2"/>
      <c r="I952" s="3"/>
      <c r="J952" s="9"/>
      <c r="K952" s="48"/>
      <c r="L952" s="35"/>
      <c r="M952" s="16">
        <f>IF(K952="yes","N/A",IF(I952&gt;Master!$A$8,1,IF(I952&gt;Master!$A$9,0.75,IF(I952&gt;Master!$A$10,0.5,IF(I952&gt;Master!$A$11,0.25,0)))))</f>
        <v>0</v>
      </c>
      <c r="N952" s="20">
        <f t="shared" si="14"/>
        <v>0</v>
      </c>
    </row>
    <row r="953" spans="1:14" x14ac:dyDescent="0.2">
      <c r="A953" s="13"/>
      <c r="B953" s="1"/>
      <c r="C953" s="1"/>
      <c r="D953" s="1"/>
      <c r="E953" s="1"/>
      <c r="F953" s="1"/>
      <c r="G953" s="13"/>
      <c r="H953" s="2"/>
      <c r="I953" s="3"/>
      <c r="J953" s="9"/>
      <c r="K953" s="48"/>
      <c r="L953" s="35"/>
      <c r="M953" s="16">
        <f>IF(K953="yes","N/A",IF(I953&gt;Master!$A$8,1,IF(I953&gt;Master!$A$9,0.75,IF(I953&gt;Master!$A$10,0.5,IF(I953&gt;Master!$A$11,0.25,0)))))</f>
        <v>0</v>
      </c>
      <c r="N953" s="20">
        <f t="shared" si="14"/>
        <v>0</v>
      </c>
    </row>
    <row r="954" spans="1:14" x14ac:dyDescent="0.2">
      <c r="A954" s="13"/>
      <c r="B954" s="1"/>
      <c r="C954" s="1"/>
      <c r="D954" s="1"/>
      <c r="E954" s="1"/>
      <c r="F954" s="1"/>
      <c r="G954" s="13"/>
      <c r="H954" s="2"/>
      <c r="I954" s="3"/>
      <c r="J954" s="9"/>
      <c r="K954" s="48"/>
      <c r="L954" s="35"/>
      <c r="M954" s="16">
        <f>IF(K954="yes","N/A",IF(I954&gt;Master!$A$8,1,IF(I954&gt;Master!$A$9,0.75,IF(I954&gt;Master!$A$10,0.5,IF(I954&gt;Master!$A$11,0.25,0)))))</f>
        <v>0</v>
      </c>
      <c r="N954" s="20">
        <f t="shared" si="14"/>
        <v>0</v>
      </c>
    </row>
    <row r="955" spans="1:14" x14ac:dyDescent="0.2">
      <c r="A955" s="13"/>
      <c r="B955" s="1"/>
      <c r="C955" s="1"/>
      <c r="D955" s="1"/>
      <c r="E955" s="1"/>
      <c r="F955" s="1"/>
      <c r="G955" s="13"/>
      <c r="H955" s="2"/>
      <c r="I955" s="3"/>
      <c r="J955" s="9"/>
      <c r="K955" s="48"/>
      <c r="L955" s="35"/>
      <c r="M955" s="16">
        <f>IF(K955="yes","N/A",IF(I955&gt;Master!$A$8,1,IF(I955&gt;Master!$A$9,0.75,IF(I955&gt;Master!$A$10,0.5,IF(I955&gt;Master!$A$11,0.25,0)))))</f>
        <v>0</v>
      </c>
      <c r="N955" s="20">
        <f t="shared" si="14"/>
        <v>0</v>
      </c>
    </row>
    <row r="956" spans="1:14" x14ac:dyDescent="0.2">
      <c r="A956" s="13"/>
      <c r="B956" s="1"/>
      <c r="C956" s="1"/>
      <c r="D956" s="1"/>
      <c r="E956" s="1"/>
      <c r="F956" s="1"/>
      <c r="G956" s="13"/>
      <c r="H956" s="2"/>
      <c r="I956" s="3"/>
      <c r="J956" s="9"/>
      <c r="K956" s="48"/>
      <c r="L956" s="35"/>
      <c r="M956" s="16">
        <f>IF(K956="yes","N/A",IF(I956&gt;Master!$A$8,1,IF(I956&gt;Master!$A$9,0.75,IF(I956&gt;Master!$A$10,0.5,IF(I956&gt;Master!$A$11,0.25,0)))))</f>
        <v>0</v>
      </c>
      <c r="N956" s="20">
        <f t="shared" si="14"/>
        <v>0</v>
      </c>
    </row>
    <row r="957" spans="1:14" x14ac:dyDescent="0.2">
      <c r="A957" s="13"/>
      <c r="B957" s="1"/>
      <c r="C957" s="1"/>
      <c r="D957" s="1"/>
      <c r="E957" s="1"/>
      <c r="F957" s="1"/>
      <c r="G957" s="13"/>
      <c r="H957" s="2"/>
      <c r="I957" s="3"/>
      <c r="J957" s="9"/>
      <c r="K957" s="48"/>
      <c r="L957" s="35"/>
      <c r="M957" s="16">
        <f>IF(K957="yes","N/A",IF(I957&gt;Master!$A$8,1,IF(I957&gt;Master!$A$9,0.75,IF(I957&gt;Master!$A$10,0.5,IF(I957&gt;Master!$A$11,0.25,0)))))</f>
        <v>0</v>
      </c>
      <c r="N957" s="20">
        <f t="shared" si="14"/>
        <v>0</v>
      </c>
    </row>
    <row r="958" spans="1:14" x14ac:dyDescent="0.2">
      <c r="A958" s="13"/>
      <c r="B958" s="1"/>
      <c r="C958" s="1"/>
      <c r="D958" s="1"/>
      <c r="E958" s="1"/>
      <c r="F958" s="1"/>
      <c r="G958" s="13"/>
      <c r="H958" s="2"/>
      <c r="I958" s="3"/>
      <c r="J958" s="9"/>
      <c r="K958" s="48"/>
      <c r="L958" s="35"/>
      <c r="M958" s="16">
        <f>IF(K958="yes","N/A",IF(I958&gt;Master!$A$8,1,IF(I958&gt;Master!$A$9,0.75,IF(I958&gt;Master!$A$10,0.5,IF(I958&gt;Master!$A$11,0.25,0)))))</f>
        <v>0</v>
      </c>
      <c r="N958" s="20">
        <f t="shared" si="14"/>
        <v>0</v>
      </c>
    </row>
    <row r="959" spans="1:14" x14ac:dyDescent="0.2">
      <c r="A959" s="13"/>
      <c r="B959" s="1"/>
      <c r="C959" s="1"/>
      <c r="D959" s="1"/>
      <c r="E959" s="1"/>
      <c r="F959" s="1"/>
      <c r="G959" s="13"/>
      <c r="H959" s="2"/>
      <c r="I959" s="3"/>
      <c r="J959" s="9"/>
      <c r="K959" s="48"/>
      <c r="L959" s="35"/>
      <c r="M959" s="16">
        <f>IF(K959="yes","N/A",IF(I959&gt;Master!$A$8,1,IF(I959&gt;Master!$A$9,0.75,IF(I959&gt;Master!$A$10,0.5,IF(I959&gt;Master!$A$11,0.25,0)))))</f>
        <v>0</v>
      </c>
      <c r="N959" s="20">
        <f t="shared" si="14"/>
        <v>0</v>
      </c>
    </row>
    <row r="960" spans="1:14" x14ac:dyDescent="0.2">
      <c r="A960" s="13"/>
      <c r="B960" s="1"/>
      <c r="C960" s="1"/>
      <c r="D960" s="1"/>
      <c r="E960" s="1"/>
      <c r="F960" s="1"/>
      <c r="G960" s="13"/>
      <c r="H960" s="2"/>
      <c r="I960" s="3"/>
      <c r="J960" s="9"/>
      <c r="K960" s="48"/>
      <c r="L960" s="35"/>
      <c r="M960" s="16">
        <f>IF(K960="yes","N/A",IF(I960&gt;Master!$A$8,1,IF(I960&gt;Master!$A$9,0.75,IF(I960&gt;Master!$A$10,0.5,IF(I960&gt;Master!$A$11,0.25,0)))))</f>
        <v>0</v>
      </c>
      <c r="N960" s="20">
        <f t="shared" si="14"/>
        <v>0</v>
      </c>
    </row>
    <row r="961" spans="1:14" x14ac:dyDescent="0.2">
      <c r="A961" s="13"/>
      <c r="B961" s="1"/>
      <c r="C961" s="1"/>
      <c r="D961" s="1"/>
      <c r="E961" s="1"/>
      <c r="F961" s="1"/>
      <c r="G961" s="13"/>
      <c r="H961" s="2"/>
      <c r="I961" s="3"/>
      <c r="J961" s="9"/>
      <c r="K961" s="48"/>
      <c r="L961" s="35"/>
      <c r="M961" s="16">
        <f>IF(K961="yes","N/A",IF(I961&gt;Master!$A$8,1,IF(I961&gt;Master!$A$9,0.75,IF(I961&gt;Master!$A$10,0.5,IF(I961&gt;Master!$A$11,0.25,0)))))</f>
        <v>0</v>
      </c>
      <c r="N961" s="20">
        <f t="shared" si="14"/>
        <v>0</v>
      </c>
    </row>
    <row r="962" spans="1:14" x14ac:dyDescent="0.2">
      <c r="A962" s="13"/>
      <c r="B962" s="1"/>
      <c r="C962" s="1"/>
      <c r="D962" s="1"/>
      <c r="E962" s="1"/>
      <c r="F962" s="1"/>
      <c r="G962" s="13"/>
      <c r="H962" s="2"/>
      <c r="I962" s="3"/>
      <c r="J962" s="9"/>
      <c r="K962" s="48"/>
      <c r="L962" s="35"/>
      <c r="M962" s="16">
        <f>IF(K962="yes","N/A",IF(I962&gt;Master!$A$8,1,IF(I962&gt;Master!$A$9,0.75,IF(I962&gt;Master!$A$10,0.5,IF(I962&gt;Master!$A$11,0.25,0)))))</f>
        <v>0</v>
      </c>
      <c r="N962" s="20">
        <f t="shared" si="14"/>
        <v>0</v>
      </c>
    </row>
    <row r="963" spans="1:14" x14ac:dyDescent="0.2">
      <c r="A963" s="13"/>
      <c r="B963" s="1"/>
      <c r="C963" s="1"/>
      <c r="D963" s="1"/>
      <c r="E963" s="1"/>
      <c r="F963" s="1"/>
      <c r="G963" s="13"/>
      <c r="H963" s="2"/>
      <c r="I963" s="3"/>
      <c r="J963" s="9"/>
      <c r="K963" s="48"/>
      <c r="L963" s="35"/>
      <c r="M963" s="16">
        <f>IF(K963="yes","N/A",IF(I963&gt;Master!$A$8,1,IF(I963&gt;Master!$A$9,0.75,IF(I963&gt;Master!$A$10,0.5,IF(I963&gt;Master!$A$11,0.25,0)))))</f>
        <v>0</v>
      </c>
      <c r="N963" s="20">
        <f t="shared" si="14"/>
        <v>0</v>
      </c>
    </row>
    <row r="964" spans="1:14" x14ac:dyDescent="0.2">
      <c r="A964" s="13"/>
      <c r="B964" s="1"/>
      <c r="C964" s="1"/>
      <c r="D964" s="1"/>
      <c r="E964" s="1"/>
      <c r="F964" s="1"/>
      <c r="G964" s="13"/>
      <c r="H964" s="2"/>
      <c r="I964" s="3"/>
      <c r="J964" s="9"/>
      <c r="K964" s="48"/>
      <c r="L964" s="35"/>
      <c r="M964" s="16">
        <f>IF(K964="yes","N/A",IF(I964&gt;Master!$A$8,1,IF(I964&gt;Master!$A$9,0.75,IF(I964&gt;Master!$A$10,0.5,IF(I964&gt;Master!$A$11,0.25,0)))))</f>
        <v>0</v>
      </c>
      <c r="N964" s="20">
        <f t="shared" si="14"/>
        <v>0</v>
      </c>
    </row>
    <row r="965" spans="1:14" x14ac:dyDescent="0.2">
      <c r="A965" s="13"/>
      <c r="B965" s="1"/>
      <c r="C965" s="1"/>
      <c r="D965" s="1"/>
      <c r="E965" s="1"/>
      <c r="F965" s="1"/>
      <c r="G965" s="13"/>
      <c r="H965" s="2"/>
      <c r="I965" s="3"/>
      <c r="J965" s="9"/>
      <c r="K965" s="48"/>
      <c r="L965" s="35"/>
      <c r="M965" s="16">
        <f>IF(K965="yes","N/A",IF(I965&gt;Master!$A$8,1,IF(I965&gt;Master!$A$9,0.75,IF(I965&gt;Master!$A$10,0.5,IF(I965&gt;Master!$A$11,0.25,0)))))</f>
        <v>0</v>
      </c>
      <c r="N965" s="20">
        <f t="shared" si="14"/>
        <v>0</v>
      </c>
    </row>
    <row r="966" spans="1:14" x14ac:dyDescent="0.2">
      <c r="A966" s="13"/>
      <c r="B966" s="1"/>
      <c r="C966" s="1"/>
      <c r="D966" s="1"/>
      <c r="E966" s="1"/>
      <c r="F966" s="1"/>
      <c r="G966" s="13"/>
      <c r="H966" s="2"/>
      <c r="I966" s="3"/>
      <c r="J966" s="9"/>
      <c r="K966" s="48"/>
      <c r="L966" s="35"/>
      <c r="M966" s="16">
        <f>IF(K966="yes","N/A",IF(I966&gt;Master!$A$8,1,IF(I966&gt;Master!$A$9,0.75,IF(I966&gt;Master!$A$10,0.5,IF(I966&gt;Master!$A$11,0.25,0)))))</f>
        <v>0</v>
      </c>
      <c r="N966" s="20">
        <f t="shared" si="14"/>
        <v>0</v>
      </c>
    </row>
    <row r="967" spans="1:14" x14ac:dyDescent="0.2">
      <c r="A967" s="13"/>
      <c r="B967" s="1"/>
      <c r="C967" s="1"/>
      <c r="D967" s="1"/>
      <c r="E967" s="1"/>
      <c r="F967" s="1"/>
      <c r="G967" s="13"/>
      <c r="H967" s="2"/>
      <c r="I967" s="3"/>
      <c r="J967" s="9"/>
      <c r="K967" s="48"/>
      <c r="L967" s="35"/>
      <c r="M967" s="16">
        <f>IF(K967="yes","N/A",IF(I967&gt;Master!$A$8,1,IF(I967&gt;Master!$A$9,0.75,IF(I967&gt;Master!$A$10,0.5,IF(I967&gt;Master!$A$11,0.25,0)))))</f>
        <v>0</v>
      </c>
      <c r="N967" s="20">
        <f t="shared" si="14"/>
        <v>0</v>
      </c>
    </row>
    <row r="968" spans="1:14" x14ac:dyDescent="0.2">
      <c r="A968" s="13"/>
      <c r="B968" s="1"/>
      <c r="C968" s="1"/>
      <c r="D968" s="1"/>
      <c r="E968" s="1"/>
      <c r="F968" s="1"/>
      <c r="G968" s="13"/>
      <c r="H968" s="2"/>
      <c r="I968" s="3"/>
      <c r="J968" s="9"/>
      <c r="K968" s="48"/>
      <c r="L968" s="35"/>
      <c r="M968" s="16">
        <f>IF(K968="yes","N/A",IF(I968&gt;Master!$A$8,1,IF(I968&gt;Master!$A$9,0.75,IF(I968&gt;Master!$A$10,0.5,IF(I968&gt;Master!$A$11,0.25,0)))))</f>
        <v>0</v>
      </c>
      <c r="N968" s="20">
        <f t="shared" si="14"/>
        <v>0</v>
      </c>
    </row>
    <row r="969" spans="1:14" x14ac:dyDescent="0.2">
      <c r="A969" s="13"/>
      <c r="B969" s="1"/>
      <c r="C969" s="1"/>
      <c r="D969" s="1"/>
      <c r="E969" s="1"/>
      <c r="F969" s="1"/>
      <c r="G969" s="13"/>
      <c r="H969" s="2"/>
      <c r="I969" s="3"/>
      <c r="J969" s="9"/>
      <c r="K969" s="48"/>
      <c r="L969" s="35"/>
      <c r="M969" s="16">
        <f>IF(K969="yes","N/A",IF(I969&gt;Master!$A$8,1,IF(I969&gt;Master!$A$9,0.75,IF(I969&gt;Master!$A$10,0.5,IF(I969&gt;Master!$A$11,0.25,0)))))</f>
        <v>0</v>
      </c>
      <c r="N969" s="20">
        <f t="shared" si="14"/>
        <v>0</v>
      </c>
    </row>
    <row r="970" spans="1:14" x14ac:dyDescent="0.2">
      <c r="A970" s="13"/>
      <c r="B970" s="1"/>
      <c r="C970" s="1"/>
      <c r="D970" s="1"/>
      <c r="E970" s="1"/>
      <c r="F970" s="1"/>
      <c r="G970" s="13"/>
      <c r="H970" s="2"/>
      <c r="I970" s="3"/>
      <c r="J970" s="9"/>
      <c r="K970" s="48"/>
      <c r="L970" s="35"/>
      <c r="M970" s="16">
        <f>IF(K970="yes","N/A",IF(I970&gt;Master!$A$8,1,IF(I970&gt;Master!$A$9,0.75,IF(I970&gt;Master!$A$10,0.5,IF(I970&gt;Master!$A$11,0.25,0)))))</f>
        <v>0</v>
      </c>
      <c r="N970" s="20">
        <f t="shared" si="14"/>
        <v>0</v>
      </c>
    </row>
    <row r="971" spans="1:14" x14ac:dyDescent="0.2">
      <c r="A971" s="13"/>
      <c r="B971" s="1"/>
      <c r="C971" s="1"/>
      <c r="D971" s="1"/>
      <c r="E971" s="1"/>
      <c r="F971" s="1"/>
      <c r="G971" s="13"/>
      <c r="H971" s="2"/>
      <c r="I971" s="3"/>
      <c r="J971" s="9"/>
      <c r="K971" s="48"/>
      <c r="L971" s="35"/>
      <c r="M971" s="16">
        <f>IF(K971="yes","N/A",IF(I971&gt;Master!$A$8,1,IF(I971&gt;Master!$A$9,0.75,IF(I971&gt;Master!$A$10,0.5,IF(I971&gt;Master!$A$11,0.25,0)))))</f>
        <v>0</v>
      </c>
      <c r="N971" s="20">
        <f t="shared" si="14"/>
        <v>0</v>
      </c>
    </row>
    <row r="972" spans="1:14" x14ac:dyDescent="0.2">
      <c r="A972" s="13"/>
      <c r="B972" s="1"/>
      <c r="C972" s="1"/>
      <c r="D972" s="1"/>
      <c r="E972" s="1"/>
      <c r="F972" s="1"/>
      <c r="G972" s="13"/>
      <c r="H972" s="2"/>
      <c r="I972" s="3"/>
      <c r="J972" s="9"/>
      <c r="K972" s="48"/>
      <c r="L972" s="35"/>
      <c r="M972" s="16">
        <f>IF(K972="yes","N/A",IF(I972&gt;Master!$A$8,1,IF(I972&gt;Master!$A$9,0.75,IF(I972&gt;Master!$A$10,0.5,IF(I972&gt;Master!$A$11,0.25,0)))))</f>
        <v>0</v>
      </c>
      <c r="N972" s="20">
        <f t="shared" si="14"/>
        <v>0</v>
      </c>
    </row>
    <row r="973" spans="1:14" x14ac:dyDescent="0.2">
      <c r="A973" s="13"/>
      <c r="B973" s="1"/>
      <c r="C973" s="1"/>
      <c r="D973" s="1"/>
      <c r="E973" s="1"/>
      <c r="F973" s="1"/>
      <c r="G973" s="13"/>
      <c r="H973" s="2"/>
      <c r="I973" s="3"/>
      <c r="J973" s="9"/>
      <c r="K973" s="48"/>
      <c r="L973" s="35"/>
      <c r="M973" s="16">
        <f>IF(K973="yes","N/A",IF(I973&gt;Master!$A$8,1,IF(I973&gt;Master!$A$9,0.75,IF(I973&gt;Master!$A$10,0.5,IF(I973&gt;Master!$A$11,0.25,0)))))</f>
        <v>0</v>
      </c>
      <c r="N973" s="20">
        <f t="shared" si="14"/>
        <v>0</v>
      </c>
    </row>
    <row r="974" spans="1:14" x14ac:dyDescent="0.2">
      <c r="A974" s="13"/>
      <c r="B974" s="1"/>
      <c r="C974" s="1"/>
      <c r="D974" s="1"/>
      <c r="E974" s="1"/>
      <c r="F974" s="1"/>
      <c r="G974" s="13"/>
      <c r="H974" s="2"/>
      <c r="I974" s="3"/>
      <c r="J974" s="9"/>
      <c r="K974" s="48"/>
      <c r="L974" s="35"/>
      <c r="M974" s="16">
        <f>IF(K974="yes","N/A",IF(I974&gt;Master!$A$8,1,IF(I974&gt;Master!$A$9,0.75,IF(I974&gt;Master!$A$10,0.5,IF(I974&gt;Master!$A$11,0.25,0)))))</f>
        <v>0</v>
      </c>
      <c r="N974" s="20">
        <f t="shared" si="14"/>
        <v>0</v>
      </c>
    </row>
    <row r="975" spans="1:14" x14ac:dyDescent="0.2">
      <c r="A975" s="13"/>
      <c r="B975" s="1"/>
      <c r="C975" s="1"/>
      <c r="D975" s="1"/>
      <c r="E975" s="1"/>
      <c r="F975" s="1"/>
      <c r="G975" s="13"/>
      <c r="H975" s="2"/>
      <c r="I975" s="3"/>
      <c r="J975" s="9"/>
      <c r="K975" s="48"/>
      <c r="L975" s="35"/>
      <c r="M975" s="16">
        <f>IF(K975="yes","N/A",IF(I975&gt;Master!$A$8,1,IF(I975&gt;Master!$A$9,0.75,IF(I975&gt;Master!$A$10,0.5,IF(I975&gt;Master!$A$11,0.25,0)))))</f>
        <v>0</v>
      </c>
      <c r="N975" s="20">
        <f t="shared" si="14"/>
        <v>0</v>
      </c>
    </row>
    <row r="976" spans="1:14" x14ac:dyDescent="0.2">
      <c r="A976" s="13"/>
      <c r="B976" s="1"/>
      <c r="C976" s="1"/>
      <c r="D976" s="1"/>
      <c r="E976" s="1"/>
      <c r="F976" s="1"/>
      <c r="G976" s="13"/>
      <c r="H976" s="2"/>
      <c r="I976" s="3"/>
      <c r="J976" s="9"/>
      <c r="K976" s="48"/>
      <c r="L976" s="35"/>
      <c r="M976" s="16">
        <f>IF(K976="yes","N/A",IF(I976&gt;Master!$A$8,1,IF(I976&gt;Master!$A$9,0.75,IF(I976&gt;Master!$A$10,0.5,IF(I976&gt;Master!$A$11,0.25,0)))))</f>
        <v>0</v>
      </c>
      <c r="N976" s="20">
        <f t="shared" si="14"/>
        <v>0</v>
      </c>
    </row>
    <row r="977" spans="1:14" x14ac:dyDescent="0.2">
      <c r="A977" s="13"/>
      <c r="B977" s="1"/>
      <c r="C977" s="1"/>
      <c r="D977" s="1"/>
      <c r="E977" s="1"/>
      <c r="F977" s="1"/>
      <c r="G977" s="13"/>
      <c r="H977" s="2"/>
      <c r="I977" s="3"/>
      <c r="J977" s="9"/>
      <c r="K977" s="48"/>
      <c r="L977" s="35"/>
      <c r="M977" s="16">
        <f>IF(K977="yes","N/A",IF(I977&gt;Master!$A$8,1,IF(I977&gt;Master!$A$9,0.75,IF(I977&gt;Master!$A$10,0.5,IF(I977&gt;Master!$A$11,0.25,0)))))</f>
        <v>0</v>
      </c>
      <c r="N977" s="20">
        <f t="shared" si="14"/>
        <v>0</v>
      </c>
    </row>
    <row r="978" spans="1:14" x14ac:dyDescent="0.2">
      <c r="A978" s="13"/>
      <c r="B978" s="1"/>
      <c r="C978" s="1"/>
      <c r="D978" s="1"/>
      <c r="E978" s="1"/>
      <c r="F978" s="1"/>
      <c r="G978" s="13"/>
      <c r="H978" s="2"/>
      <c r="I978" s="3"/>
      <c r="J978" s="9"/>
      <c r="K978" s="48"/>
      <c r="L978" s="35"/>
      <c r="M978" s="16">
        <f>IF(K978="yes","N/A",IF(I978&gt;Master!$A$8,1,IF(I978&gt;Master!$A$9,0.75,IF(I978&gt;Master!$A$10,0.5,IF(I978&gt;Master!$A$11,0.25,0)))))</f>
        <v>0</v>
      </c>
      <c r="N978" s="20">
        <f t="shared" si="14"/>
        <v>0</v>
      </c>
    </row>
    <row r="979" spans="1:14" x14ac:dyDescent="0.2">
      <c r="A979" s="13"/>
      <c r="B979" s="1"/>
      <c r="C979" s="1"/>
      <c r="D979" s="1"/>
      <c r="E979" s="1"/>
      <c r="F979" s="1"/>
      <c r="G979" s="13"/>
      <c r="H979" s="2"/>
      <c r="I979" s="3"/>
      <c r="J979" s="9"/>
      <c r="K979" s="48"/>
      <c r="L979" s="35"/>
      <c r="M979" s="16">
        <f>IF(K979="yes","N/A",IF(I979&gt;Master!$A$8,1,IF(I979&gt;Master!$A$9,0.75,IF(I979&gt;Master!$A$10,0.5,IF(I979&gt;Master!$A$11,0.25,0)))))</f>
        <v>0</v>
      </c>
      <c r="N979" s="20">
        <f t="shared" si="14"/>
        <v>0</v>
      </c>
    </row>
    <row r="980" spans="1:14" x14ac:dyDescent="0.2">
      <c r="A980" s="13"/>
      <c r="B980" s="1"/>
      <c r="C980" s="1"/>
      <c r="D980" s="1"/>
      <c r="E980" s="1"/>
      <c r="F980" s="1"/>
      <c r="G980" s="13"/>
      <c r="H980" s="2"/>
      <c r="I980" s="3"/>
      <c r="J980" s="9"/>
      <c r="K980" s="48"/>
      <c r="L980" s="35"/>
      <c r="M980" s="16">
        <f>IF(K980="yes","N/A",IF(I980&gt;Master!$A$8,1,IF(I980&gt;Master!$A$9,0.75,IF(I980&gt;Master!$A$10,0.5,IF(I980&gt;Master!$A$11,0.25,0)))))</f>
        <v>0</v>
      </c>
      <c r="N980" s="20">
        <f t="shared" si="14"/>
        <v>0</v>
      </c>
    </row>
    <row r="981" spans="1:14" x14ac:dyDescent="0.2">
      <c r="A981" s="13"/>
      <c r="B981" s="1"/>
      <c r="C981" s="1"/>
      <c r="D981" s="1"/>
      <c r="E981" s="1"/>
      <c r="F981" s="1"/>
      <c r="G981" s="13"/>
      <c r="H981" s="2"/>
      <c r="I981" s="3"/>
      <c r="J981" s="9"/>
      <c r="K981" s="48"/>
      <c r="L981" s="35"/>
      <c r="M981" s="16">
        <f>IF(K981="yes","N/A",IF(I981&gt;Master!$A$8,1,IF(I981&gt;Master!$A$9,0.75,IF(I981&gt;Master!$A$10,0.5,IF(I981&gt;Master!$A$11,0.25,0)))))</f>
        <v>0</v>
      </c>
      <c r="N981" s="20">
        <f t="shared" si="14"/>
        <v>0</v>
      </c>
    </row>
    <row r="982" spans="1:14" x14ac:dyDescent="0.2">
      <c r="A982" s="13"/>
      <c r="B982" s="1"/>
      <c r="C982" s="1"/>
      <c r="D982" s="1"/>
      <c r="E982" s="1"/>
      <c r="F982" s="1"/>
      <c r="G982" s="13"/>
      <c r="H982" s="2"/>
      <c r="I982" s="3"/>
      <c r="J982" s="9"/>
      <c r="K982" s="48"/>
      <c r="L982" s="35"/>
      <c r="M982" s="16">
        <f>IF(K982="yes","N/A",IF(I982&gt;Master!$A$8,1,IF(I982&gt;Master!$A$9,0.75,IF(I982&gt;Master!$A$10,0.5,IF(I982&gt;Master!$A$11,0.25,0)))))</f>
        <v>0</v>
      </c>
      <c r="N982" s="20">
        <f t="shared" si="14"/>
        <v>0</v>
      </c>
    </row>
    <row r="983" spans="1:14" x14ac:dyDescent="0.2">
      <c r="A983" s="13"/>
      <c r="B983" s="1"/>
      <c r="C983" s="1"/>
      <c r="D983" s="1"/>
      <c r="E983" s="1"/>
      <c r="F983" s="1"/>
      <c r="G983" s="13"/>
      <c r="H983" s="2"/>
      <c r="I983" s="3"/>
      <c r="J983" s="9"/>
      <c r="K983" s="48"/>
      <c r="L983" s="35"/>
      <c r="M983" s="16">
        <f>IF(K983="yes","N/A",IF(I983&gt;Master!$A$8,1,IF(I983&gt;Master!$A$9,0.75,IF(I983&gt;Master!$A$10,0.5,IF(I983&gt;Master!$A$11,0.25,0)))))</f>
        <v>0</v>
      </c>
      <c r="N983" s="20">
        <f t="shared" ref="N983:N1046" si="15">IF(K983="yes",ROUND(J983*L983,2),ROUND(J983*L983*M983,2))</f>
        <v>0</v>
      </c>
    </row>
    <row r="984" spans="1:14" x14ac:dyDescent="0.2">
      <c r="A984" s="13"/>
      <c r="B984" s="1"/>
      <c r="C984" s="1"/>
      <c r="D984" s="1"/>
      <c r="E984" s="1"/>
      <c r="F984" s="1"/>
      <c r="G984" s="13"/>
      <c r="H984" s="2"/>
      <c r="I984" s="3"/>
      <c r="J984" s="9"/>
      <c r="K984" s="48"/>
      <c r="L984" s="35"/>
      <c r="M984" s="16">
        <f>IF(K984="yes","N/A",IF(I984&gt;Master!$A$8,1,IF(I984&gt;Master!$A$9,0.75,IF(I984&gt;Master!$A$10,0.5,IF(I984&gt;Master!$A$11,0.25,0)))))</f>
        <v>0</v>
      </c>
      <c r="N984" s="20">
        <f t="shared" si="15"/>
        <v>0</v>
      </c>
    </row>
    <row r="985" spans="1:14" x14ac:dyDescent="0.2">
      <c r="A985" s="13"/>
      <c r="B985" s="1"/>
      <c r="C985" s="1"/>
      <c r="D985" s="1"/>
      <c r="E985" s="1"/>
      <c r="F985" s="1"/>
      <c r="G985" s="13"/>
      <c r="H985" s="2"/>
      <c r="I985" s="3"/>
      <c r="J985" s="9"/>
      <c r="K985" s="48"/>
      <c r="L985" s="35"/>
      <c r="M985" s="16">
        <f>IF(K985="yes","N/A",IF(I985&gt;Master!$A$8,1,IF(I985&gt;Master!$A$9,0.75,IF(I985&gt;Master!$A$10,0.5,IF(I985&gt;Master!$A$11,0.25,0)))))</f>
        <v>0</v>
      </c>
      <c r="N985" s="20">
        <f t="shared" si="15"/>
        <v>0</v>
      </c>
    </row>
    <row r="986" spans="1:14" x14ac:dyDescent="0.2">
      <c r="A986" s="13"/>
      <c r="B986" s="1"/>
      <c r="C986" s="1"/>
      <c r="D986" s="1"/>
      <c r="E986" s="1"/>
      <c r="F986" s="1"/>
      <c r="G986" s="13"/>
      <c r="H986" s="2"/>
      <c r="I986" s="3"/>
      <c r="J986" s="9"/>
      <c r="K986" s="48"/>
      <c r="L986" s="35"/>
      <c r="M986" s="16">
        <f>IF(K986="yes","N/A",IF(I986&gt;Master!$A$8,1,IF(I986&gt;Master!$A$9,0.75,IF(I986&gt;Master!$A$10,0.5,IF(I986&gt;Master!$A$11,0.25,0)))))</f>
        <v>0</v>
      </c>
      <c r="N986" s="20">
        <f t="shared" si="15"/>
        <v>0</v>
      </c>
    </row>
    <row r="987" spans="1:14" x14ac:dyDescent="0.2">
      <c r="A987" s="13"/>
      <c r="B987" s="1"/>
      <c r="C987" s="1"/>
      <c r="D987" s="1"/>
      <c r="E987" s="1"/>
      <c r="F987" s="1"/>
      <c r="G987" s="13"/>
      <c r="H987" s="2"/>
      <c r="I987" s="3"/>
      <c r="J987" s="9"/>
      <c r="K987" s="48"/>
      <c r="L987" s="35"/>
      <c r="M987" s="16">
        <f>IF(K987="yes","N/A",IF(I987&gt;Master!$A$8,1,IF(I987&gt;Master!$A$9,0.75,IF(I987&gt;Master!$A$10,0.5,IF(I987&gt;Master!$A$11,0.25,0)))))</f>
        <v>0</v>
      </c>
      <c r="N987" s="20">
        <f t="shared" si="15"/>
        <v>0</v>
      </c>
    </row>
    <row r="988" spans="1:14" x14ac:dyDescent="0.2">
      <c r="A988" s="13"/>
      <c r="B988" s="1"/>
      <c r="C988" s="1"/>
      <c r="D988" s="1"/>
      <c r="E988" s="1"/>
      <c r="F988" s="1"/>
      <c r="G988" s="13"/>
      <c r="H988" s="2"/>
      <c r="I988" s="3"/>
      <c r="J988" s="9"/>
      <c r="K988" s="48"/>
      <c r="L988" s="35"/>
      <c r="M988" s="16">
        <f>IF(K988="yes","N/A",IF(I988&gt;Master!$A$8,1,IF(I988&gt;Master!$A$9,0.75,IF(I988&gt;Master!$A$10,0.5,IF(I988&gt;Master!$A$11,0.25,0)))))</f>
        <v>0</v>
      </c>
      <c r="N988" s="20">
        <f t="shared" si="15"/>
        <v>0</v>
      </c>
    </row>
    <row r="989" spans="1:14" x14ac:dyDescent="0.2">
      <c r="A989" s="13"/>
      <c r="B989" s="1"/>
      <c r="C989" s="1"/>
      <c r="D989" s="1"/>
      <c r="E989" s="1"/>
      <c r="F989" s="1"/>
      <c r="G989" s="13"/>
      <c r="H989" s="2"/>
      <c r="I989" s="3"/>
      <c r="J989" s="9"/>
      <c r="K989" s="48"/>
      <c r="L989" s="35"/>
      <c r="M989" s="16">
        <f>IF(K989="yes","N/A",IF(I989&gt;Master!$A$8,1,IF(I989&gt;Master!$A$9,0.75,IF(I989&gt;Master!$A$10,0.5,IF(I989&gt;Master!$A$11,0.25,0)))))</f>
        <v>0</v>
      </c>
      <c r="N989" s="20">
        <f t="shared" si="15"/>
        <v>0</v>
      </c>
    </row>
    <row r="990" spans="1:14" x14ac:dyDescent="0.2">
      <c r="A990" s="13"/>
      <c r="B990" s="1"/>
      <c r="C990" s="1"/>
      <c r="D990" s="1"/>
      <c r="E990" s="1"/>
      <c r="F990" s="1"/>
      <c r="G990" s="13"/>
      <c r="H990" s="2"/>
      <c r="I990" s="3"/>
      <c r="J990" s="9"/>
      <c r="K990" s="48"/>
      <c r="L990" s="35"/>
      <c r="M990" s="16">
        <f>IF(K990="yes","N/A",IF(I990&gt;Master!$A$8,1,IF(I990&gt;Master!$A$9,0.75,IF(I990&gt;Master!$A$10,0.5,IF(I990&gt;Master!$A$11,0.25,0)))))</f>
        <v>0</v>
      </c>
      <c r="N990" s="20">
        <f t="shared" si="15"/>
        <v>0</v>
      </c>
    </row>
    <row r="991" spans="1:14" x14ac:dyDescent="0.2">
      <c r="A991" s="13"/>
      <c r="B991" s="1"/>
      <c r="C991" s="1"/>
      <c r="D991" s="1"/>
      <c r="E991" s="1"/>
      <c r="F991" s="1"/>
      <c r="G991" s="13"/>
      <c r="H991" s="2"/>
      <c r="I991" s="3"/>
      <c r="J991" s="9"/>
      <c r="K991" s="48"/>
      <c r="L991" s="35"/>
      <c r="M991" s="16">
        <f>IF(K991="yes","N/A",IF(I991&gt;Master!$A$8,1,IF(I991&gt;Master!$A$9,0.75,IF(I991&gt;Master!$A$10,0.5,IF(I991&gt;Master!$A$11,0.25,0)))))</f>
        <v>0</v>
      </c>
      <c r="N991" s="20">
        <f t="shared" si="15"/>
        <v>0</v>
      </c>
    </row>
    <row r="992" spans="1:14" x14ac:dyDescent="0.2">
      <c r="A992" s="13"/>
      <c r="B992" s="1"/>
      <c r="C992" s="1"/>
      <c r="D992" s="1"/>
      <c r="E992" s="1"/>
      <c r="F992" s="1"/>
      <c r="G992" s="13"/>
      <c r="H992" s="2"/>
      <c r="I992" s="3"/>
      <c r="J992" s="9"/>
      <c r="K992" s="48"/>
      <c r="L992" s="35"/>
      <c r="M992" s="16">
        <f>IF(K992="yes","N/A",IF(I992&gt;Master!$A$8,1,IF(I992&gt;Master!$A$9,0.75,IF(I992&gt;Master!$A$10,0.5,IF(I992&gt;Master!$A$11,0.25,0)))))</f>
        <v>0</v>
      </c>
      <c r="N992" s="20">
        <f t="shared" si="15"/>
        <v>0</v>
      </c>
    </row>
    <row r="993" spans="1:14" x14ac:dyDescent="0.2">
      <c r="A993" s="13"/>
      <c r="B993" s="1"/>
      <c r="C993" s="1"/>
      <c r="D993" s="1"/>
      <c r="E993" s="1"/>
      <c r="F993" s="1"/>
      <c r="G993" s="13"/>
      <c r="H993" s="2"/>
      <c r="I993" s="3"/>
      <c r="J993" s="9"/>
      <c r="K993" s="48"/>
      <c r="L993" s="35"/>
      <c r="M993" s="16">
        <f>IF(K993="yes","N/A",IF(I993&gt;Master!$A$8,1,IF(I993&gt;Master!$A$9,0.75,IF(I993&gt;Master!$A$10,0.5,IF(I993&gt;Master!$A$11,0.25,0)))))</f>
        <v>0</v>
      </c>
      <c r="N993" s="20">
        <f t="shared" si="15"/>
        <v>0</v>
      </c>
    </row>
    <row r="994" spans="1:14" x14ac:dyDescent="0.2">
      <c r="A994" s="13"/>
      <c r="B994" s="1"/>
      <c r="C994" s="1"/>
      <c r="D994" s="1"/>
      <c r="E994" s="1"/>
      <c r="F994" s="1"/>
      <c r="G994" s="13"/>
      <c r="H994" s="2"/>
      <c r="I994" s="3"/>
      <c r="J994" s="9"/>
      <c r="K994" s="48"/>
      <c r="L994" s="35"/>
      <c r="M994" s="16">
        <f>IF(K994="yes","N/A",IF(I994&gt;Master!$A$8,1,IF(I994&gt;Master!$A$9,0.75,IF(I994&gt;Master!$A$10,0.5,IF(I994&gt;Master!$A$11,0.25,0)))))</f>
        <v>0</v>
      </c>
      <c r="N994" s="20">
        <f t="shared" si="15"/>
        <v>0</v>
      </c>
    </row>
    <row r="995" spans="1:14" x14ac:dyDescent="0.2">
      <c r="A995" s="13"/>
      <c r="B995" s="1"/>
      <c r="C995" s="1"/>
      <c r="D995" s="1"/>
      <c r="E995" s="1"/>
      <c r="F995" s="1"/>
      <c r="G995" s="13"/>
      <c r="H995" s="2"/>
      <c r="I995" s="3"/>
      <c r="J995" s="9"/>
      <c r="K995" s="48"/>
      <c r="L995" s="35"/>
      <c r="M995" s="16">
        <f>IF(K995="yes","N/A",IF(I995&gt;Master!$A$8,1,IF(I995&gt;Master!$A$9,0.75,IF(I995&gt;Master!$A$10,0.5,IF(I995&gt;Master!$A$11,0.25,0)))))</f>
        <v>0</v>
      </c>
      <c r="N995" s="20">
        <f t="shared" si="15"/>
        <v>0</v>
      </c>
    </row>
    <row r="996" spans="1:14" x14ac:dyDescent="0.2">
      <c r="A996" s="13"/>
      <c r="B996" s="1"/>
      <c r="C996" s="1"/>
      <c r="D996" s="1"/>
      <c r="E996" s="1"/>
      <c r="F996" s="1"/>
      <c r="G996" s="13"/>
      <c r="H996" s="2"/>
      <c r="I996" s="3"/>
      <c r="J996" s="9"/>
      <c r="K996" s="48"/>
      <c r="L996" s="35"/>
      <c r="M996" s="16">
        <f>IF(K996="yes","N/A",IF(I996&gt;Master!$A$8,1,IF(I996&gt;Master!$A$9,0.75,IF(I996&gt;Master!$A$10,0.5,IF(I996&gt;Master!$A$11,0.25,0)))))</f>
        <v>0</v>
      </c>
      <c r="N996" s="20">
        <f t="shared" si="15"/>
        <v>0</v>
      </c>
    </row>
    <row r="997" spans="1:14" x14ac:dyDescent="0.2">
      <c r="A997" s="13"/>
      <c r="B997" s="1"/>
      <c r="C997" s="1"/>
      <c r="D997" s="1"/>
      <c r="E997" s="1"/>
      <c r="F997" s="1"/>
      <c r="G997" s="13"/>
      <c r="H997" s="2"/>
      <c r="I997" s="3"/>
      <c r="J997" s="9"/>
      <c r="K997" s="48"/>
      <c r="L997" s="35"/>
      <c r="M997" s="16">
        <f>IF(K997="yes","N/A",IF(I997&gt;Master!$A$8,1,IF(I997&gt;Master!$A$9,0.75,IF(I997&gt;Master!$A$10,0.5,IF(I997&gt;Master!$A$11,0.25,0)))))</f>
        <v>0</v>
      </c>
      <c r="N997" s="20">
        <f t="shared" si="15"/>
        <v>0</v>
      </c>
    </row>
    <row r="998" spans="1:14" x14ac:dyDescent="0.2">
      <c r="A998" s="13"/>
      <c r="B998" s="1"/>
      <c r="C998" s="1"/>
      <c r="D998" s="1"/>
      <c r="E998" s="1"/>
      <c r="F998" s="1"/>
      <c r="G998" s="13"/>
      <c r="H998" s="2"/>
      <c r="I998" s="3"/>
      <c r="J998" s="9"/>
      <c r="K998" s="48"/>
      <c r="L998" s="35"/>
      <c r="M998" s="16">
        <f>IF(K998="yes","N/A",IF(I998&gt;Master!$A$8,1,IF(I998&gt;Master!$A$9,0.75,IF(I998&gt;Master!$A$10,0.5,IF(I998&gt;Master!$A$11,0.25,0)))))</f>
        <v>0</v>
      </c>
      <c r="N998" s="20">
        <f t="shared" si="15"/>
        <v>0</v>
      </c>
    </row>
    <row r="999" spans="1:14" x14ac:dyDescent="0.2">
      <c r="A999" s="13"/>
      <c r="B999" s="1"/>
      <c r="C999" s="1"/>
      <c r="D999" s="1"/>
      <c r="E999" s="1"/>
      <c r="F999" s="1"/>
      <c r="G999" s="13"/>
      <c r="H999" s="2"/>
      <c r="I999" s="3"/>
      <c r="J999" s="9"/>
      <c r="K999" s="48"/>
      <c r="L999" s="35"/>
      <c r="M999" s="16">
        <f>IF(K999="yes","N/A",IF(I999&gt;Master!$A$8,1,IF(I999&gt;Master!$A$9,0.75,IF(I999&gt;Master!$A$10,0.5,IF(I999&gt;Master!$A$11,0.25,0)))))</f>
        <v>0</v>
      </c>
      <c r="N999" s="20">
        <f t="shared" si="15"/>
        <v>0</v>
      </c>
    </row>
    <row r="1000" spans="1:14" x14ac:dyDescent="0.2">
      <c r="A1000" s="13"/>
      <c r="B1000" s="1"/>
      <c r="C1000" s="1"/>
      <c r="D1000" s="1"/>
      <c r="E1000" s="1"/>
      <c r="F1000" s="1"/>
      <c r="G1000" s="13"/>
      <c r="H1000" s="2"/>
      <c r="I1000" s="3"/>
      <c r="J1000" s="9"/>
      <c r="K1000" s="48"/>
      <c r="L1000" s="35"/>
      <c r="M1000" s="16">
        <f>IF(K1000="yes","N/A",IF(I1000&gt;Master!$A$8,1,IF(I1000&gt;Master!$A$9,0.75,IF(I1000&gt;Master!$A$10,0.5,IF(I1000&gt;Master!$A$11,0.25,0)))))</f>
        <v>0</v>
      </c>
      <c r="N1000" s="20">
        <f t="shared" si="15"/>
        <v>0</v>
      </c>
    </row>
    <row r="1001" spans="1:14" x14ac:dyDescent="0.2">
      <c r="A1001" s="13"/>
      <c r="B1001" s="1"/>
      <c r="C1001" s="1"/>
      <c r="D1001" s="1"/>
      <c r="E1001" s="1"/>
      <c r="F1001" s="1"/>
      <c r="G1001" s="13"/>
      <c r="H1001" s="2"/>
      <c r="I1001" s="3"/>
      <c r="J1001" s="9"/>
      <c r="K1001" s="48"/>
      <c r="L1001" s="35"/>
      <c r="M1001" s="16">
        <f>IF(K1001="yes","N/A",IF(I1001&gt;Master!$A$8,1,IF(I1001&gt;Master!$A$9,0.75,IF(I1001&gt;Master!$A$10,0.5,IF(I1001&gt;Master!$A$11,0.25,0)))))</f>
        <v>0</v>
      </c>
      <c r="N1001" s="20">
        <f t="shared" si="15"/>
        <v>0</v>
      </c>
    </row>
    <row r="1002" spans="1:14" x14ac:dyDescent="0.2">
      <c r="A1002" s="13"/>
      <c r="B1002" s="1"/>
      <c r="C1002" s="1"/>
      <c r="D1002" s="1"/>
      <c r="E1002" s="1"/>
      <c r="F1002" s="1"/>
      <c r="G1002" s="13"/>
      <c r="H1002" s="2"/>
      <c r="I1002" s="3"/>
      <c r="J1002" s="9"/>
      <c r="K1002" s="48"/>
      <c r="L1002" s="35"/>
      <c r="M1002" s="16">
        <f>IF(K1002="yes","N/A",IF(I1002&gt;Master!$A$8,1,IF(I1002&gt;Master!$A$9,0.75,IF(I1002&gt;Master!$A$10,0.5,IF(I1002&gt;Master!$A$11,0.25,0)))))</f>
        <v>0</v>
      </c>
      <c r="N1002" s="20">
        <f t="shared" si="15"/>
        <v>0</v>
      </c>
    </row>
    <row r="1003" spans="1:14" x14ac:dyDescent="0.2">
      <c r="A1003" s="13"/>
      <c r="B1003" s="1"/>
      <c r="C1003" s="1"/>
      <c r="D1003" s="1"/>
      <c r="E1003" s="1"/>
      <c r="F1003" s="1"/>
      <c r="G1003" s="13"/>
      <c r="H1003" s="2"/>
      <c r="I1003" s="3"/>
      <c r="J1003" s="9"/>
      <c r="K1003" s="48"/>
      <c r="L1003" s="35"/>
      <c r="M1003" s="16">
        <f>IF(K1003="yes","N/A",IF(I1003&gt;Master!$A$8,1,IF(I1003&gt;Master!$A$9,0.75,IF(I1003&gt;Master!$A$10,0.5,IF(I1003&gt;Master!$A$11,0.25,0)))))</f>
        <v>0</v>
      </c>
      <c r="N1003" s="20">
        <f t="shared" si="15"/>
        <v>0</v>
      </c>
    </row>
    <row r="1004" spans="1:14" x14ac:dyDescent="0.2">
      <c r="A1004" s="13"/>
      <c r="B1004" s="1"/>
      <c r="C1004" s="1"/>
      <c r="D1004" s="1"/>
      <c r="E1004" s="1"/>
      <c r="F1004" s="1"/>
      <c r="G1004" s="13"/>
      <c r="H1004" s="2"/>
      <c r="I1004" s="3"/>
      <c r="J1004" s="9"/>
      <c r="K1004" s="48"/>
      <c r="L1004" s="35"/>
      <c r="M1004" s="16">
        <f>IF(K1004="yes","N/A",IF(I1004&gt;Master!$A$8,1,IF(I1004&gt;Master!$A$9,0.75,IF(I1004&gt;Master!$A$10,0.5,IF(I1004&gt;Master!$A$11,0.25,0)))))</f>
        <v>0</v>
      </c>
      <c r="N1004" s="20">
        <f t="shared" si="15"/>
        <v>0</v>
      </c>
    </row>
    <row r="1005" spans="1:14" x14ac:dyDescent="0.2">
      <c r="A1005" s="13"/>
      <c r="B1005" s="1"/>
      <c r="C1005" s="1"/>
      <c r="D1005" s="1"/>
      <c r="E1005" s="1"/>
      <c r="F1005" s="1"/>
      <c r="G1005" s="13"/>
      <c r="H1005" s="2"/>
      <c r="I1005" s="3"/>
      <c r="J1005" s="9"/>
      <c r="K1005" s="48"/>
      <c r="L1005" s="35"/>
      <c r="M1005" s="16">
        <f>IF(K1005="yes","N/A",IF(I1005&gt;Master!$A$8,1,IF(I1005&gt;Master!$A$9,0.75,IF(I1005&gt;Master!$A$10,0.5,IF(I1005&gt;Master!$A$11,0.25,0)))))</f>
        <v>0</v>
      </c>
      <c r="N1005" s="20">
        <f t="shared" si="15"/>
        <v>0</v>
      </c>
    </row>
    <row r="1006" spans="1:14" x14ac:dyDescent="0.2">
      <c r="A1006" s="13"/>
      <c r="B1006" s="1"/>
      <c r="C1006" s="1"/>
      <c r="D1006" s="1"/>
      <c r="E1006" s="1"/>
      <c r="F1006" s="1"/>
      <c r="G1006" s="13"/>
      <c r="H1006" s="2"/>
      <c r="I1006" s="3"/>
      <c r="J1006" s="9"/>
      <c r="K1006" s="48"/>
      <c r="L1006" s="35"/>
      <c r="M1006" s="16">
        <f>IF(K1006="yes","N/A",IF(I1006&gt;Master!$A$8,1,IF(I1006&gt;Master!$A$9,0.75,IF(I1006&gt;Master!$A$10,0.5,IF(I1006&gt;Master!$A$11,0.25,0)))))</f>
        <v>0</v>
      </c>
      <c r="N1006" s="20">
        <f t="shared" si="15"/>
        <v>0</v>
      </c>
    </row>
    <row r="1007" spans="1:14" x14ac:dyDescent="0.2">
      <c r="A1007" s="13"/>
      <c r="B1007" s="1"/>
      <c r="C1007" s="1"/>
      <c r="D1007" s="1"/>
      <c r="E1007" s="1"/>
      <c r="F1007" s="1"/>
      <c r="G1007" s="13"/>
      <c r="H1007" s="2"/>
      <c r="I1007" s="3"/>
      <c r="J1007" s="9"/>
      <c r="K1007" s="48"/>
      <c r="L1007" s="35"/>
      <c r="M1007" s="16">
        <f>IF(K1007="yes","N/A",IF(I1007&gt;Master!$A$8,1,IF(I1007&gt;Master!$A$9,0.75,IF(I1007&gt;Master!$A$10,0.5,IF(I1007&gt;Master!$A$11,0.25,0)))))</f>
        <v>0</v>
      </c>
      <c r="N1007" s="20">
        <f t="shared" si="15"/>
        <v>0</v>
      </c>
    </row>
    <row r="1008" spans="1:14" x14ac:dyDescent="0.2">
      <c r="A1008" s="13"/>
      <c r="B1008" s="1"/>
      <c r="C1008" s="1"/>
      <c r="D1008" s="1"/>
      <c r="E1008" s="1"/>
      <c r="F1008" s="1"/>
      <c r="G1008" s="13"/>
      <c r="H1008" s="2"/>
      <c r="I1008" s="3"/>
      <c r="J1008" s="9"/>
      <c r="K1008" s="48"/>
      <c r="L1008" s="35"/>
      <c r="M1008" s="16">
        <f>IF(K1008="yes","N/A",IF(I1008&gt;Master!$A$8,1,IF(I1008&gt;Master!$A$9,0.75,IF(I1008&gt;Master!$A$10,0.5,IF(I1008&gt;Master!$A$11,0.25,0)))))</f>
        <v>0</v>
      </c>
      <c r="N1008" s="20">
        <f t="shared" si="15"/>
        <v>0</v>
      </c>
    </row>
    <row r="1009" spans="1:14" x14ac:dyDescent="0.2">
      <c r="A1009" s="13"/>
      <c r="B1009" s="1"/>
      <c r="C1009" s="1"/>
      <c r="D1009" s="1"/>
      <c r="E1009" s="1"/>
      <c r="F1009" s="1"/>
      <c r="G1009" s="13"/>
      <c r="H1009" s="2"/>
      <c r="I1009" s="3"/>
      <c r="J1009" s="9"/>
      <c r="K1009" s="48"/>
      <c r="L1009" s="35"/>
      <c r="M1009" s="16">
        <f>IF(K1009="yes","N/A",IF(I1009&gt;Master!$A$8,1,IF(I1009&gt;Master!$A$9,0.75,IF(I1009&gt;Master!$A$10,0.5,IF(I1009&gt;Master!$A$11,0.25,0)))))</f>
        <v>0</v>
      </c>
      <c r="N1009" s="20">
        <f t="shared" si="15"/>
        <v>0</v>
      </c>
    </row>
    <row r="1010" spans="1:14" x14ac:dyDescent="0.2">
      <c r="A1010" s="13"/>
      <c r="B1010" s="1"/>
      <c r="C1010" s="1"/>
      <c r="D1010" s="1"/>
      <c r="E1010" s="1"/>
      <c r="F1010" s="1"/>
      <c r="G1010" s="13"/>
      <c r="H1010" s="2"/>
      <c r="I1010" s="3"/>
      <c r="J1010" s="9"/>
      <c r="K1010" s="48"/>
      <c r="L1010" s="35"/>
      <c r="M1010" s="16">
        <f>IF(K1010="yes","N/A",IF(I1010&gt;Master!$A$8,1,IF(I1010&gt;Master!$A$9,0.75,IF(I1010&gt;Master!$A$10,0.5,IF(I1010&gt;Master!$A$11,0.25,0)))))</f>
        <v>0</v>
      </c>
      <c r="N1010" s="20">
        <f t="shared" si="15"/>
        <v>0</v>
      </c>
    </row>
    <row r="1011" spans="1:14" x14ac:dyDescent="0.2">
      <c r="A1011" s="13"/>
      <c r="B1011" s="1"/>
      <c r="C1011" s="1"/>
      <c r="D1011" s="1"/>
      <c r="E1011" s="1"/>
      <c r="F1011" s="1"/>
      <c r="G1011" s="13"/>
      <c r="H1011" s="2"/>
      <c r="I1011" s="3"/>
      <c r="J1011" s="9"/>
      <c r="K1011" s="48"/>
      <c r="L1011" s="35"/>
      <c r="M1011" s="16">
        <f>IF(K1011="yes","N/A",IF(I1011&gt;Master!$A$8,1,IF(I1011&gt;Master!$A$9,0.75,IF(I1011&gt;Master!$A$10,0.5,IF(I1011&gt;Master!$A$11,0.25,0)))))</f>
        <v>0</v>
      </c>
      <c r="N1011" s="20">
        <f t="shared" si="15"/>
        <v>0</v>
      </c>
    </row>
    <row r="1012" spans="1:14" x14ac:dyDescent="0.2">
      <c r="A1012" s="13"/>
      <c r="B1012" s="1"/>
      <c r="C1012" s="1"/>
      <c r="D1012" s="1"/>
      <c r="E1012" s="1"/>
      <c r="F1012" s="1"/>
      <c r="G1012" s="13"/>
      <c r="H1012" s="2"/>
      <c r="I1012" s="3"/>
      <c r="J1012" s="9"/>
      <c r="K1012" s="48"/>
      <c r="L1012" s="35"/>
      <c r="M1012" s="16">
        <f>IF(K1012="yes","N/A",IF(I1012&gt;Master!$A$8,1,IF(I1012&gt;Master!$A$9,0.75,IF(I1012&gt;Master!$A$10,0.5,IF(I1012&gt;Master!$A$11,0.25,0)))))</f>
        <v>0</v>
      </c>
      <c r="N1012" s="20">
        <f t="shared" si="15"/>
        <v>0</v>
      </c>
    </row>
    <row r="1013" spans="1:14" x14ac:dyDescent="0.2">
      <c r="A1013" s="13"/>
      <c r="B1013" s="1"/>
      <c r="C1013" s="1"/>
      <c r="D1013" s="1"/>
      <c r="E1013" s="1"/>
      <c r="F1013" s="1"/>
      <c r="G1013" s="13"/>
      <c r="H1013" s="2"/>
      <c r="I1013" s="3"/>
      <c r="J1013" s="9"/>
      <c r="K1013" s="48"/>
      <c r="L1013" s="35"/>
      <c r="M1013" s="16">
        <f>IF(K1013="yes","N/A",IF(I1013&gt;Master!$A$8,1,IF(I1013&gt;Master!$A$9,0.75,IF(I1013&gt;Master!$A$10,0.5,IF(I1013&gt;Master!$A$11,0.25,0)))))</f>
        <v>0</v>
      </c>
      <c r="N1013" s="20">
        <f t="shared" si="15"/>
        <v>0</v>
      </c>
    </row>
    <row r="1014" spans="1:14" x14ac:dyDescent="0.2">
      <c r="A1014" s="13"/>
      <c r="B1014" s="1"/>
      <c r="C1014" s="1"/>
      <c r="D1014" s="1"/>
      <c r="E1014" s="1"/>
      <c r="F1014" s="1"/>
      <c r="G1014" s="13"/>
      <c r="H1014" s="2"/>
      <c r="I1014" s="3"/>
      <c r="J1014" s="9"/>
      <c r="K1014" s="48"/>
      <c r="L1014" s="35"/>
      <c r="M1014" s="16">
        <f>IF(K1014="yes","N/A",IF(I1014&gt;Master!$A$8,1,IF(I1014&gt;Master!$A$9,0.75,IF(I1014&gt;Master!$A$10,0.5,IF(I1014&gt;Master!$A$11,0.25,0)))))</f>
        <v>0</v>
      </c>
      <c r="N1014" s="20">
        <f t="shared" si="15"/>
        <v>0</v>
      </c>
    </row>
    <row r="1015" spans="1:14" x14ac:dyDescent="0.2">
      <c r="A1015" s="13"/>
      <c r="B1015" s="1"/>
      <c r="C1015" s="1"/>
      <c r="D1015" s="1"/>
      <c r="E1015" s="1"/>
      <c r="F1015" s="1"/>
      <c r="G1015" s="13"/>
      <c r="H1015" s="2"/>
      <c r="I1015" s="3"/>
      <c r="J1015" s="9"/>
      <c r="K1015" s="48"/>
      <c r="L1015" s="35"/>
      <c r="M1015" s="16">
        <f>IF(K1015="yes","N/A",IF(I1015&gt;Master!$A$8,1,IF(I1015&gt;Master!$A$9,0.75,IF(I1015&gt;Master!$A$10,0.5,IF(I1015&gt;Master!$A$11,0.25,0)))))</f>
        <v>0</v>
      </c>
      <c r="N1015" s="20">
        <f t="shared" si="15"/>
        <v>0</v>
      </c>
    </row>
    <row r="1016" spans="1:14" x14ac:dyDescent="0.2">
      <c r="A1016" s="13"/>
      <c r="B1016" s="1"/>
      <c r="C1016" s="1"/>
      <c r="D1016" s="1"/>
      <c r="E1016" s="1"/>
      <c r="F1016" s="1"/>
      <c r="G1016" s="13"/>
      <c r="H1016" s="2"/>
      <c r="I1016" s="3"/>
      <c r="J1016" s="9"/>
      <c r="K1016" s="48"/>
      <c r="L1016" s="35"/>
      <c r="M1016" s="16">
        <f>IF(K1016="yes","N/A",IF(I1016&gt;Master!$A$8,1,IF(I1016&gt;Master!$A$9,0.75,IF(I1016&gt;Master!$A$10,0.5,IF(I1016&gt;Master!$A$11,0.25,0)))))</f>
        <v>0</v>
      </c>
      <c r="N1016" s="20">
        <f t="shared" si="15"/>
        <v>0</v>
      </c>
    </row>
    <row r="1017" spans="1:14" x14ac:dyDescent="0.2">
      <c r="A1017" s="13"/>
      <c r="B1017" s="1"/>
      <c r="C1017" s="1"/>
      <c r="D1017" s="1"/>
      <c r="E1017" s="1"/>
      <c r="F1017" s="1"/>
      <c r="G1017" s="13"/>
      <c r="H1017" s="2"/>
      <c r="I1017" s="3"/>
      <c r="J1017" s="9"/>
      <c r="K1017" s="48"/>
      <c r="L1017" s="35"/>
      <c r="M1017" s="16">
        <f>IF(K1017="yes","N/A",IF(I1017&gt;Master!$A$8,1,IF(I1017&gt;Master!$A$9,0.75,IF(I1017&gt;Master!$A$10,0.5,IF(I1017&gt;Master!$A$11,0.25,0)))))</f>
        <v>0</v>
      </c>
      <c r="N1017" s="20">
        <f t="shared" si="15"/>
        <v>0</v>
      </c>
    </row>
    <row r="1018" spans="1:14" x14ac:dyDescent="0.2">
      <c r="A1018" s="13"/>
      <c r="B1018" s="1"/>
      <c r="C1018" s="1"/>
      <c r="D1018" s="1"/>
      <c r="E1018" s="1"/>
      <c r="F1018" s="1"/>
      <c r="G1018" s="13"/>
      <c r="H1018" s="2"/>
      <c r="I1018" s="3"/>
      <c r="J1018" s="9"/>
      <c r="K1018" s="48"/>
      <c r="L1018" s="35"/>
      <c r="M1018" s="16">
        <f>IF(K1018="yes","N/A",IF(I1018&gt;Master!$A$8,1,IF(I1018&gt;Master!$A$9,0.75,IF(I1018&gt;Master!$A$10,0.5,IF(I1018&gt;Master!$A$11,0.25,0)))))</f>
        <v>0</v>
      </c>
      <c r="N1018" s="20">
        <f t="shared" si="15"/>
        <v>0</v>
      </c>
    </row>
    <row r="1019" spans="1:14" x14ac:dyDescent="0.2">
      <c r="A1019" s="13"/>
      <c r="B1019" s="1"/>
      <c r="C1019" s="1"/>
      <c r="D1019" s="1"/>
      <c r="E1019" s="1"/>
      <c r="F1019" s="1"/>
      <c r="G1019" s="13"/>
      <c r="H1019" s="2"/>
      <c r="I1019" s="3"/>
      <c r="J1019" s="9"/>
      <c r="K1019" s="48"/>
      <c r="L1019" s="35"/>
      <c r="M1019" s="16">
        <f>IF(K1019="yes","N/A",IF(I1019&gt;Master!$A$8,1,IF(I1019&gt;Master!$A$9,0.75,IF(I1019&gt;Master!$A$10,0.5,IF(I1019&gt;Master!$A$11,0.25,0)))))</f>
        <v>0</v>
      </c>
      <c r="N1019" s="20">
        <f t="shared" si="15"/>
        <v>0</v>
      </c>
    </row>
    <row r="1020" spans="1:14" x14ac:dyDescent="0.2">
      <c r="A1020" s="13"/>
      <c r="B1020" s="1"/>
      <c r="C1020" s="1"/>
      <c r="D1020" s="1"/>
      <c r="E1020" s="1"/>
      <c r="F1020" s="1"/>
      <c r="G1020" s="13"/>
      <c r="H1020" s="2"/>
      <c r="I1020" s="3"/>
      <c r="J1020" s="9"/>
      <c r="K1020" s="48"/>
      <c r="L1020" s="35"/>
      <c r="M1020" s="16">
        <f>IF(K1020="yes","N/A",IF(I1020&gt;Master!$A$8,1,IF(I1020&gt;Master!$A$9,0.75,IF(I1020&gt;Master!$A$10,0.5,IF(I1020&gt;Master!$A$11,0.25,0)))))</f>
        <v>0</v>
      </c>
      <c r="N1020" s="20">
        <f t="shared" si="15"/>
        <v>0</v>
      </c>
    </row>
    <row r="1021" spans="1:14" x14ac:dyDescent="0.2">
      <c r="A1021" s="13"/>
      <c r="B1021" s="1"/>
      <c r="C1021" s="1"/>
      <c r="D1021" s="1"/>
      <c r="E1021" s="1"/>
      <c r="F1021" s="1"/>
      <c r="G1021" s="13"/>
      <c r="H1021" s="2"/>
      <c r="I1021" s="3"/>
      <c r="J1021" s="9"/>
      <c r="K1021" s="48"/>
      <c r="L1021" s="35"/>
      <c r="M1021" s="16">
        <f>IF(K1021="yes","N/A",IF(I1021&gt;Master!$A$8,1,IF(I1021&gt;Master!$A$9,0.75,IF(I1021&gt;Master!$A$10,0.5,IF(I1021&gt;Master!$A$11,0.25,0)))))</f>
        <v>0</v>
      </c>
      <c r="N1021" s="20">
        <f t="shared" si="15"/>
        <v>0</v>
      </c>
    </row>
    <row r="1022" spans="1:14" x14ac:dyDescent="0.2">
      <c r="A1022" s="13"/>
      <c r="B1022" s="1"/>
      <c r="C1022" s="1"/>
      <c r="D1022" s="1"/>
      <c r="E1022" s="1"/>
      <c r="F1022" s="1"/>
      <c r="G1022" s="13"/>
      <c r="H1022" s="2"/>
      <c r="I1022" s="3"/>
      <c r="J1022" s="9"/>
      <c r="K1022" s="48"/>
      <c r="L1022" s="35"/>
      <c r="M1022" s="16">
        <f>IF(K1022="yes","N/A",IF(I1022&gt;Master!$A$8,1,IF(I1022&gt;Master!$A$9,0.75,IF(I1022&gt;Master!$A$10,0.5,IF(I1022&gt;Master!$A$11,0.25,0)))))</f>
        <v>0</v>
      </c>
      <c r="N1022" s="20">
        <f t="shared" si="15"/>
        <v>0</v>
      </c>
    </row>
    <row r="1023" spans="1:14" x14ac:dyDescent="0.2">
      <c r="A1023" s="13"/>
      <c r="B1023" s="1"/>
      <c r="C1023" s="1"/>
      <c r="D1023" s="1"/>
      <c r="E1023" s="1"/>
      <c r="F1023" s="1"/>
      <c r="G1023" s="13"/>
      <c r="H1023" s="2"/>
      <c r="I1023" s="3"/>
      <c r="J1023" s="9"/>
      <c r="K1023" s="48"/>
      <c r="L1023" s="35"/>
      <c r="M1023" s="16">
        <f>IF(K1023="yes","N/A",IF(I1023&gt;Master!$A$8,1,IF(I1023&gt;Master!$A$9,0.75,IF(I1023&gt;Master!$A$10,0.5,IF(I1023&gt;Master!$A$11,0.25,0)))))</f>
        <v>0</v>
      </c>
      <c r="N1023" s="20">
        <f t="shared" si="15"/>
        <v>0</v>
      </c>
    </row>
    <row r="1024" spans="1:14" x14ac:dyDescent="0.2">
      <c r="A1024" s="13"/>
      <c r="B1024" s="1"/>
      <c r="C1024" s="1"/>
      <c r="D1024" s="1"/>
      <c r="E1024" s="1"/>
      <c r="F1024" s="1"/>
      <c r="G1024" s="13"/>
      <c r="H1024" s="2"/>
      <c r="I1024" s="3"/>
      <c r="J1024" s="9"/>
      <c r="K1024" s="48"/>
      <c r="L1024" s="35"/>
      <c r="M1024" s="16">
        <f>IF(K1024="yes","N/A",IF(I1024&gt;Master!$A$8,1,IF(I1024&gt;Master!$A$9,0.75,IF(I1024&gt;Master!$A$10,0.5,IF(I1024&gt;Master!$A$11,0.25,0)))))</f>
        <v>0</v>
      </c>
      <c r="N1024" s="20">
        <f t="shared" si="15"/>
        <v>0</v>
      </c>
    </row>
    <row r="1025" spans="1:14" x14ac:dyDescent="0.2">
      <c r="A1025" s="13"/>
      <c r="B1025" s="1"/>
      <c r="C1025" s="1"/>
      <c r="D1025" s="1"/>
      <c r="E1025" s="1"/>
      <c r="F1025" s="1"/>
      <c r="G1025" s="13"/>
      <c r="H1025" s="2"/>
      <c r="I1025" s="3"/>
      <c r="J1025" s="9"/>
      <c r="K1025" s="48"/>
      <c r="L1025" s="35"/>
      <c r="M1025" s="16">
        <f>IF(K1025="yes","N/A",IF(I1025&gt;Master!$A$8,1,IF(I1025&gt;Master!$A$9,0.75,IF(I1025&gt;Master!$A$10,0.5,IF(I1025&gt;Master!$A$11,0.25,0)))))</f>
        <v>0</v>
      </c>
      <c r="N1025" s="20">
        <f t="shared" si="15"/>
        <v>0</v>
      </c>
    </row>
    <row r="1026" spans="1:14" x14ac:dyDescent="0.2">
      <c r="A1026" s="13"/>
      <c r="B1026" s="1"/>
      <c r="C1026" s="1"/>
      <c r="D1026" s="1"/>
      <c r="E1026" s="1"/>
      <c r="F1026" s="1"/>
      <c r="G1026" s="13"/>
      <c r="H1026" s="2"/>
      <c r="I1026" s="3"/>
      <c r="J1026" s="9"/>
      <c r="K1026" s="48"/>
      <c r="L1026" s="35"/>
      <c r="M1026" s="16">
        <f>IF(K1026="yes","N/A",IF(I1026&gt;Master!$A$8,1,IF(I1026&gt;Master!$A$9,0.75,IF(I1026&gt;Master!$A$10,0.5,IF(I1026&gt;Master!$A$11,0.25,0)))))</f>
        <v>0</v>
      </c>
      <c r="N1026" s="20">
        <f t="shared" si="15"/>
        <v>0</v>
      </c>
    </row>
    <row r="1027" spans="1:14" x14ac:dyDescent="0.2">
      <c r="A1027" s="13"/>
      <c r="B1027" s="1"/>
      <c r="C1027" s="1"/>
      <c r="D1027" s="1"/>
      <c r="E1027" s="1"/>
      <c r="F1027" s="1"/>
      <c r="G1027" s="13"/>
      <c r="H1027" s="2"/>
      <c r="I1027" s="3"/>
      <c r="J1027" s="9"/>
      <c r="K1027" s="48"/>
      <c r="L1027" s="35"/>
      <c r="M1027" s="16">
        <f>IF(K1027="yes","N/A",IF(I1027&gt;Master!$A$8,1,IF(I1027&gt;Master!$A$9,0.75,IF(I1027&gt;Master!$A$10,0.5,IF(I1027&gt;Master!$A$11,0.25,0)))))</f>
        <v>0</v>
      </c>
      <c r="N1027" s="20">
        <f t="shared" si="15"/>
        <v>0</v>
      </c>
    </row>
    <row r="1028" spans="1:14" x14ac:dyDescent="0.2">
      <c r="A1028" s="13"/>
      <c r="B1028" s="1"/>
      <c r="C1028" s="1"/>
      <c r="D1028" s="1"/>
      <c r="E1028" s="1"/>
      <c r="F1028" s="1"/>
      <c r="G1028" s="13"/>
      <c r="H1028" s="2"/>
      <c r="I1028" s="3"/>
      <c r="J1028" s="9"/>
      <c r="K1028" s="48"/>
      <c r="L1028" s="35"/>
      <c r="M1028" s="16">
        <f>IF(K1028="yes","N/A",IF(I1028&gt;Master!$A$8,1,IF(I1028&gt;Master!$A$9,0.75,IF(I1028&gt;Master!$A$10,0.5,IF(I1028&gt;Master!$A$11,0.25,0)))))</f>
        <v>0</v>
      </c>
      <c r="N1028" s="20">
        <f t="shared" si="15"/>
        <v>0</v>
      </c>
    </row>
    <row r="1029" spans="1:14" x14ac:dyDescent="0.2">
      <c r="A1029" s="13"/>
      <c r="B1029" s="1"/>
      <c r="C1029" s="1"/>
      <c r="D1029" s="1"/>
      <c r="E1029" s="1"/>
      <c r="F1029" s="1"/>
      <c r="G1029" s="13"/>
      <c r="H1029" s="2"/>
      <c r="I1029" s="3"/>
      <c r="J1029" s="9"/>
      <c r="K1029" s="48"/>
      <c r="L1029" s="35"/>
      <c r="M1029" s="16">
        <f>IF(K1029="yes","N/A",IF(I1029&gt;Master!$A$8,1,IF(I1029&gt;Master!$A$9,0.75,IF(I1029&gt;Master!$A$10,0.5,IF(I1029&gt;Master!$A$11,0.25,0)))))</f>
        <v>0</v>
      </c>
      <c r="N1029" s="20">
        <f t="shared" si="15"/>
        <v>0</v>
      </c>
    </row>
    <row r="1030" spans="1:14" x14ac:dyDescent="0.2">
      <c r="A1030" s="13"/>
      <c r="B1030" s="1"/>
      <c r="C1030" s="1"/>
      <c r="D1030" s="1"/>
      <c r="E1030" s="1"/>
      <c r="F1030" s="1"/>
      <c r="G1030" s="13"/>
      <c r="H1030" s="2"/>
      <c r="I1030" s="3"/>
      <c r="J1030" s="9"/>
      <c r="K1030" s="48"/>
      <c r="L1030" s="35"/>
      <c r="M1030" s="16">
        <f>IF(K1030="yes","N/A",IF(I1030&gt;Master!$A$8,1,IF(I1030&gt;Master!$A$9,0.75,IF(I1030&gt;Master!$A$10,0.5,IF(I1030&gt;Master!$A$11,0.25,0)))))</f>
        <v>0</v>
      </c>
      <c r="N1030" s="20">
        <f t="shared" si="15"/>
        <v>0</v>
      </c>
    </row>
    <row r="1031" spans="1:14" x14ac:dyDescent="0.2">
      <c r="A1031" s="13"/>
      <c r="B1031" s="1"/>
      <c r="C1031" s="1"/>
      <c r="D1031" s="1"/>
      <c r="E1031" s="1"/>
      <c r="F1031" s="1"/>
      <c r="G1031" s="13"/>
      <c r="H1031" s="2"/>
      <c r="I1031" s="3"/>
      <c r="J1031" s="9"/>
      <c r="K1031" s="48"/>
      <c r="L1031" s="35"/>
      <c r="M1031" s="16">
        <f>IF(K1031="yes","N/A",IF(I1031&gt;Master!$A$8,1,IF(I1031&gt;Master!$A$9,0.75,IF(I1031&gt;Master!$A$10,0.5,IF(I1031&gt;Master!$A$11,0.25,0)))))</f>
        <v>0</v>
      </c>
      <c r="N1031" s="20">
        <f t="shared" si="15"/>
        <v>0</v>
      </c>
    </row>
    <row r="1032" spans="1:14" x14ac:dyDescent="0.2">
      <c r="A1032" s="13"/>
      <c r="B1032" s="1"/>
      <c r="C1032" s="1"/>
      <c r="D1032" s="1"/>
      <c r="E1032" s="1"/>
      <c r="F1032" s="1"/>
      <c r="G1032" s="13"/>
      <c r="H1032" s="2"/>
      <c r="I1032" s="3"/>
      <c r="J1032" s="9"/>
      <c r="K1032" s="48"/>
      <c r="L1032" s="35"/>
      <c r="M1032" s="16">
        <f>IF(K1032="yes","N/A",IF(I1032&gt;Master!$A$8,1,IF(I1032&gt;Master!$A$9,0.75,IF(I1032&gt;Master!$A$10,0.5,IF(I1032&gt;Master!$A$11,0.25,0)))))</f>
        <v>0</v>
      </c>
      <c r="N1032" s="20">
        <f t="shared" si="15"/>
        <v>0</v>
      </c>
    </row>
    <row r="1033" spans="1:14" x14ac:dyDescent="0.2">
      <c r="A1033" s="13"/>
      <c r="B1033" s="1"/>
      <c r="C1033" s="1"/>
      <c r="D1033" s="1"/>
      <c r="E1033" s="1"/>
      <c r="F1033" s="1"/>
      <c r="G1033" s="13"/>
      <c r="H1033" s="2"/>
      <c r="I1033" s="3"/>
      <c r="J1033" s="9"/>
      <c r="K1033" s="48"/>
      <c r="L1033" s="35"/>
      <c r="M1033" s="16">
        <f>IF(K1033="yes","N/A",IF(I1033&gt;Master!$A$8,1,IF(I1033&gt;Master!$A$9,0.75,IF(I1033&gt;Master!$A$10,0.5,IF(I1033&gt;Master!$A$11,0.25,0)))))</f>
        <v>0</v>
      </c>
      <c r="N1033" s="20">
        <f t="shared" si="15"/>
        <v>0</v>
      </c>
    </row>
    <row r="1034" spans="1:14" x14ac:dyDescent="0.2">
      <c r="A1034" s="13"/>
      <c r="B1034" s="1"/>
      <c r="C1034" s="1"/>
      <c r="D1034" s="1"/>
      <c r="E1034" s="1"/>
      <c r="F1034" s="1"/>
      <c r="G1034" s="13"/>
      <c r="H1034" s="2"/>
      <c r="I1034" s="3"/>
      <c r="J1034" s="9"/>
      <c r="K1034" s="48"/>
      <c r="L1034" s="35"/>
      <c r="M1034" s="16">
        <f>IF(K1034="yes","N/A",IF(I1034&gt;Master!$A$8,1,IF(I1034&gt;Master!$A$9,0.75,IF(I1034&gt;Master!$A$10,0.5,IF(I1034&gt;Master!$A$11,0.25,0)))))</f>
        <v>0</v>
      </c>
      <c r="N1034" s="20">
        <f t="shared" si="15"/>
        <v>0</v>
      </c>
    </row>
    <row r="1035" spans="1:14" x14ac:dyDescent="0.2">
      <c r="A1035" s="13"/>
      <c r="B1035" s="1"/>
      <c r="C1035" s="1"/>
      <c r="D1035" s="1"/>
      <c r="E1035" s="1"/>
      <c r="F1035" s="1"/>
      <c r="G1035" s="13"/>
      <c r="H1035" s="2"/>
      <c r="I1035" s="3"/>
      <c r="J1035" s="9"/>
      <c r="K1035" s="48"/>
      <c r="L1035" s="35"/>
      <c r="M1035" s="16">
        <f>IF(K1035="yes","N/A",IF(I1035&gt;Master!$A$8,1,IF(I1035&gt;Master!$A$9,0.75,IF(I1035&gt;Master!$A$10,0.5,IF(I1035&gt;Master!$A$11,0.25,0)))))</f>
        <v>0</v>
      </c>
      <c r="N1035" s="20">
        <f t="shared" si="15"/>
        <v>0</v>
      </c>
    </row>
    <row r="1036" spans="1:14" x14ac:dyDescent="0.2">
      <c r="A1036" s="13"/>
      <c r="B1036" s="1"/>
      <c r="C1036" s="1"/>
      <c r="D1036" s="1"/>
      <c r="E1036" s="1"/>
      <c r="F1036" s="1"/>
      <c r="G1036" s="13"/>
      <c r="H1036" s="2"/>
      <c r="I1036" s="3"/>
      <c r="J1036" s="9"/>
      <c r="K1036" s="48"/>
      <c r="L1036" s="35"/>
      <c r="M1036" s="16">
        <f>IF(K1036="yes","N/A",IF(I1036&gt;Master!$A$8,1,IF(I1036&gt;Master!$A$9,0.75,IF(I1036&gt;Master!$A$10,0.5,IF(I1036&gt;Master!$A$11,0.25,0)))))</f>
        <v>0</v>
      </c>
      <c r="N1036" s="20">
        <f t="shared" si="15"/>
        <v>0</v>
      </c>
    </row>
    <row r="1037" spans="1:14" x14ac:dyDescent="0.2">
      <c r="A1037" s="13"/>
      <c r="B1037" s="1"/>
      <c r="C1037" s="1"/>
      <c r="D1037" s="1"/>
      <c r="E1037" s="1"/>
      <c r="F1037" s="1"/>
      <c r="G1037" s="13"/>
      <c r="H1037" s="2"/>
      <c r="I1037" s="3"/>
      <c r="J1037" s="9"/>
      <c r="K1037" s="48"/>
      <c r="L1037" s="35"/>
      <c r="M1037" s="16">
        <f>IF(K1037="yes","N/A",IF(I1037&gt;Master!$A$8,1,IF(I1037&gt;Master!$A$9,0.75,IF(I1037&gt;Master!$A$10,0.5,IF(I1037&gt;Master!$A$11,0.25,0)))))</f>
        <v>0</v>
      </c>
      <c r="N1037" s="20">
        <f t="shared" si="15"/>
        <v>0</v>
      </c>
    </row>
    <row r="1038" spans="1:14" x14ac:dyDescent="0.2">
      <c r="A1038" s="13"/>
      <c r="B1038" s="1"/>
      <c r="C1038" s="1"/>
      <c r="D1038" s="1"/>
      <c r="E1038" s="1"/>
      <c r="F1038" s="1"/>
      <c r="G1038" s="13"/>
      <c r="H1038" s="2"/>
      <c r="I1038" s="3"/>
      <c r="J1038" s="9"/>
      <c r="K1038" s="48"/>
      <c r="L1038" s="35"/>
      <c r="M1038" s="16">
        <f>IF(K1038="yes","N/A",IF(I1038&gt;Master!$A$8,1,IF(I1038&gt;Master!$A$9,0.75,IF(I1038&gt;Master!$A$10,0.5,IF(I1038&gt;Master!$A$11,0.25,0)))))</f>
        <v>0</v>
      </c>
      <c r="N1038" s="20">
        <f t="shared" si="15"/>
        <v>0</v>
      </c>
    </row>
    <row r="1039" spans="1:14" x14ac:dyDescent="0.2">
      <c r="A1039" s="13"/>
      <c r="B1039" s="1"/>
      <c r="C1039" s="1"/>
      <c r="D1039" s="1"/>
      <c r="E1039" s="1"/>
      <c r="F1039" s="1"/>
      <c r="G1039" s="13"/>
      <c r="H1039" s="2"/>
      <c r="I1039" s="3"/>
      <c r="J1039" s="9"/>
      <c r="K1039" s="48"/>
      <c r="L1039" s="35"/>
      <c r="M1039" s="16">
        <f>IF(K1039="yes","N/A",IF(I1039&gt;Master!$A$8,1,IF(I1039&gt;Master!$A$9,0.75,IF(I1039&gt;Master!$A$10,0.5,IF(I1039&gt;Master!$A$11,0.25,0)))))</f>
        <v>0</v>
      </c>
      <c r="N1039" s="20">
        <f t="shared" si="15"/>
        <v>0</v>
      </c>
    </row>
    <row r="1040" spans="1:14" x14ac:dyDescent="0.2">
      <c r="A1040" s="13"/>
      <c r="B1040" s="1"/>
      <c r="C1040" s="1"/>
      <c r="D1040" s="1"/>
      <c r="E1040" s="1"/>
      <c r="F1040" s="1"/>
      <c r="G1040" s="13"/>
      <c r="H1040" s="2"/>
      <c r="I1040" s="3"/>
      <c r="J1040" s="9"/>
      <c r="K1040" s="48"/>
      <c r="L1040" s="35"/>
      <c r="M1040" s="16">
        <f>IF(K1040="yes","N/A",IF(I1040&gt;Master!$A$8,1,IF(I1040&gt;Master!$A$9,0.75,IF(I1040&gt;Master!$A$10,0.5,IF(I1040&gt;Master!$A$11,0.25,0)))))</f>
        <v>0</v>
      </c>
      <c r="N1040" s="20">
        <f t="shared" si="15"/>
        <v>0</v>
      </c>
    </row>
    <row r="1041" spans="1:14" x14ac:dyDescent="0.2">
      <c r="A1041" s="13"/>
      <c r="B1041" s="1"/>
      <c r="C1041" s="1"/>
      <c r="D1041" s="1"/>
      <c r="E1041" s="1"/>
      <c r="F1041" s="1"/>
      <c r="G1041" s="13"/>
      <c r="H1041" s="2"/>
      <c r="I1041" s="3"/>
      <c r="J1041" s="9"/>
      <c r="K1041" s="48"/>
      <c r="L1041" s="35"/>
      <c r="M1041" s="16">
        <f>IF(K1041="yes","N/A",IF(I1041&gt;Master!$A$8,1,IF(I1041&gt;Master!$A$9,0.75,IF(I1041&gt;Master!$A$10,0.5,IF(I1041&gt;Master!$A$11,0.25,0)))))</f>
        <v>0</v>
      </c>
      <c r="N1041" s="20">
        <f t="shared" si="15"/>
        <v>0</v>
      </c>
    </row>
    <row r="1042" spans="1:14" x14ac:dyDescent="0.2">
      <c r="A1042" s="13"/>
      <c r="B1042" s="1"/>
      <c r="C1042" s="1"/>
      <c r="D1042" s="1"/>
      <c r="E1042" s="1"/>
      <c r="F1042" s="1"/>
      <c r="G1042" s="13"/>
      <c r="H1042" s="2"/>
      <c r="I1042" s="3"/>
      <c r="J1042" s="9"/>
      <c r="K1042" s="48"/>
      <c r="L1042" s="35"/>
      <c r="M1042" s="16">
        <f>IF(K1042="yes","N/A",IF(I1042&gt;Master!$A$8,1,IF(I1042&gt;Master!$A$9,0.75,IF(I1042&gt;Master!$A$10,0.5,IF(I1042&gt;Master!$A$11,0.25,0)))))</f>
        <v>0</v>
      </c>
      <c r="N1042" s="20">
        <f t="shared" si="15"/>
        <v>0</v>
      </c>
    </row>
    <row r="1043" spans="1:14" x14ac:dyDescent="0.2">
      <c r="A1043" s="13"/>
      <c r="B1043" s="1"/>
      <c r="C1043" s="1"/>
      <c r="D1043" s="1"/>
      <c r="E1043" s="1"/>
      <c r="F1043" s="1"/>
      <c r="G1043" s="13"/>
      <c r="H1043" s="2"/>
      <c r="I1043" s="3"/>
      <c r="J1043" s="9"/>
      <c r="K1043" s="48"/>
      <c r="L1043" s="35"/>
      <c r="M1043" s="16">
        <f>IF(K1043="yes","N/A",IF(I1043&gt;Master!$A$8,1,IF(I1043&gt;Master!$A$9,0.75,IF(I1043&gt;Master!$A$10,0.5,IF(I1043&gt;Master!$A$11,0.25,0)))))</f>
        <v>0</v>
      </c>
      <c r="N1043" s="20">
        <f t="shared" si="15"/>
        <v>0</v>
      </c>
    </row>
    <row r="1044" spans="1:14" x14ac:dyDescent="0.2">
      <c r="A1044" s="13"/>
      <c r="B1044" s="1"/>
      <c r="C1044" s="1"/>
      <c r="D1044" s="1"/>
      <c r="E1044" s="1"/>
      <c r="F1044" s="1"/>
      <c r="G1044" s="13"/>
      <c r="H1044" s="2"/>
      <c r="I1044" s="3"/>
      <c r="J1044" s="9"/>
      <c r="K1044" s="48"/>
      <c r="L1044" s="35"/>
      <c r="M1044" s="16">
        <f>IF(K1044="yes","N/A",IF(I1044&gt;Master!$A$8,1,IF(I1044&gt;Master!$A$9,0.75,IF(I1044&gt;Master!$A$10,0.5,IF(I1044&gt;Master!$A$11,0.25,0)))))</f>
        <v>0</v>
      </c>
      <c r="N1044" s="20">
        <f t="shared" si="15"/>
        <v>0</v>
      </c>
    </row>
    <row r="1045" spans="1:14" x14ac:dyDescent="0.2">
      <c r="A1045" s="13"/>
      <c r="B1045" s="1"/>
      <c r="C1045" s="1"/>
      <c r="D1045" s="1"/>
      <c r="E1045" s="1"/>
      <c r="F1045" s="1"/>
      <c r="G1045" s="13"/>
      <c r="H1045" s="2"/>
      <c r="I1045" s="3"/>
      <c r="J1045" s="9"/>
      <c r="K1045" s="48"/>
      <c r="L1045" s="35"/>
      <c r="M1045" s="16">
        <f>IF(K1045="yes","N/A",IF(I1045&gt;Master!$A$8,1,IF(I1045&gt;Master!$A$9,0.75,IF(I1045&gt;Master!$A$10,0.5,IF(I1045&gt;Master!$A$11,0.25,0)))))</f>
        <v>0</v>
      </c>
      <c r="N1045" s="20">
        <f t="shared" si="15"/>
        <v>0</v>
      </c>
    </row>
    <row r="1046" spans="1:14" x14ac:dyDescent="0.2">
      <c r="A1046" s="13"/>
      <c r="B1046" s="1"/>
      <c r="C1046" s="1"/>
      <c r="D1046" s="1"/>
      <c r="E1046" s="1"/>
      <c r="F1046" s="1"/>
      <c r="G1046" s="13"/>
      <c r="H1046" s="2"/>
      <c r="I1046" s="3"/>
      <c r="J1046" s="9"/>
      <c r="K1046" s="48"/>
      <c r="L1046" s="35"/>
      <c r="M1046" s="16">
        <f>IF(K1046="yes","N/A",IF(I1046&gt;Master!$A$8,1,IF(I1046&gt;Master!$A$9,0.75,IF(I1046&gt;Master!$A$10,0.5,IF(I1046&gt;Master!$A$11,0.25,0)))))</f>
        <v>0</v>
      </c>
      <c r="N1046" s="20">
        <f t="shared" si="15"/>
        <v>0</v>
      </c>
    </row>
    <row r="1047" spans="1:14" x14ac:dyDescent="0.2">
      <c r="A1047" s="13"/>
      <c r="B1047" s="1"/>
      <c r="C1047" s="1"/>
      <c r="D1047" s="1"/>
      <c r="E1047" s="1"/>
      <c r="F1047" s="1"/>
      <c r="G1047" s="13"/>
      <c r="H1047" s="2"/>
      <c r="I1047" s="3"/>
      <c r="J1047" s="9"/>
      <c r="K1047" s="48"/>
      <c r="L1047" s="35"/>
      <c r="M1047" s="16">
        <f>IF(K1047="yes","N/A",IF(I1047&gt;Master!$A$8,1,IF(I1047&gt;Master!$A$9,0.75,IF(I1047&gt;Master!$A$10,0.5,IF(I1047&gt;Master!$A$11,0.25,0)))))</f>
        <v>0</v>
      </c>
      <c r="N1047" s="20">
        <f t="shared" ref="N1047:N1110" si="16">IF(K1047="yes",ROUND(J1047*L1047,2),ROUND(J1047*L1047*M1047,2))</f>
        <v>0</v>
      </c>
    </row>
    <row r="1048" spans="1:14" x14ac:dyDescent="0.2">
      <c r="A1048" s="13"/>
      <c r="B1048" s="1"/>
      <c r="C1048" s="1"/>
      <c r="D1048" s="1"/>
      <c r="E1048" s="1"/>
      <c r="F1048" s="1"/>
      <c r="G1048" s="13"/>
      <c r="H1048" s="2"/>
      <c r="I1048" s="3"/>
      <c r="J1048" s="9"/>
      <c r="K1048" s="48"/>
      <c r="L1048" s="35"/>
      <c r="M1048" s="16">
        <f>IF(K1048="yes","N/A",IF(I1048&gt;Master!$A$8,1,IF(I1048&gt;Master!$A$9,0.75,IF(I1048&gt;Master!$A$10,0.5,IF(I1048&gt;Master!$A$11,0.25,0)))))</f>
        <v>0</v>
      </c>
      <c r="N1048" s="20">
        <f t="shared" si="16"/>
        <v>0</v>
      </c>
    </row>
    <row r="1049" spans="1:14" x14ac:dyDescent="0.2">
      <c r="A1049" s="13"/>
      <c r="B1049" s="1"/>
      <c r="C1049" s="1"/>
      <c r="D1049" s="1"/>
      <c r="E1049" s="1"/>
      <c r="F1049" s="1"/>
      <c r="G1049" s="13"/>
      <c r="H1049" s="2"/>
      <c r="I1049" s="3"/>
      <c r="J1049" s="9"/>
      <c r="K1049" s="48"/>
      <c r="L1049" s="35"/>
      <c r="M1049" s="16">
        <f>IF(K1049="yes","N/A",IF(I1049&gt;Master!$A$8,1,IF(I1049&gt;Master!$A$9,0.75,IF(I1049&gt;Master!$A$10,0.5,IF(I1049&gt;Master!$A$11,0.25,0)))))</f>
        <v>0</v>
      </c>
      <c r="N1049" s="20">
        <f t="shared" si="16"/>
        <v>0</v>
      </c>
    </row>
    <row r="1050" spans="1:14" x14ac:dyDescent="0.2">
      <c r="A1050" s="13"/>
      <c r="B1050" s="1"/>
      <c r="C1050" s="1"/>
      <c r="D1050" s="1"/>
      <c r="E1050" s="1"/>
      <c r="F1050" s="1"/>
      <c r="G1050" s="13"/>
      <c r="H1050" s="2"/>
      <c r="I1050" s="3"/>
      <c r="J1050" s="9"/>
      <c r="K1050" s="48"/>
      <c r="L1050" s="35"/>
      <c r="M1050" s="16">
        <f>IF(K1050="yes","N/A",IF(I1050&gt;Master!$A$8,1,IF(I1050&gt;Master!$A$9,0.75,IF(I1050&gt;Master!$A$10,0.5,IF(I1050&gt;Master!$A$11,0.25,0)))))</f>
        <v>0</v>
      </c>
      <c r="N1050" s="20">
        <f t="shared" si="16"/>
        <v>0</v>
      </c>
    </row>
    <row r="1051" spans="1:14" x14ac:dyDescent="0.2">
      <c r="A1051" s="13"/>
      <c r="B1051" s="1"/>
      <c r="C1051" s="1"/>
      <c r="D1051" s="1"/>
      <c r="E1051" s="1"/>
      <c r="F1051" s="1"/>
      <c r="G1051" s="13"/>
      <c r="H1051" s="2"/>
      <c r="I1051" s="3"/>
      <c r="J1051" s="9"/>
      <c r="K1051" s="48"/>
      <c r="L1051" s="35"/>
      <c r="M1051" s="16">
        <f>IF(K1051="yes","N/A",IF(I1051&gt;Master!$A$8,1,IF(I1051&gt;Master!$A$9,0.75,IF(I1051&gt;Master!$A$10,0.5,IF(I1051&gt;Master!$A$11,0.25,0)))))</f>
        <v>0</v>
      </c>
      <c r="N1051" s="20">
        <f t="shared" si="16"/>
        <v>0</v>
      </c>
    </row>
    <row r="1052" spans="1:14" x14ac:dyDescent="0.2">
      <c r="A1052" s="13"/>
      <c r="B1052" s="1"/>
      <c r="C1052" s="1"/>
      <c r="D1052" s="1"/>
      <c r="E1052" s="1"/>
      <c r="F1052" s="1"/>
      <c r="G1052" s="13"/>
      <c r="H1052" s="2"/>
      <c r="I1052" s="3"/>
      <c r="J1052" s="9"/>
      <c r="K1052" s="48"/>
      <c r="L1052" s="35"/>
      <c r="M1052" s="16">
        <f>IF(K1052="yes","N/A",IF(I1052&gt;Master!$A$8,1,IF(I1052&gt;Master!$A$9,0.75,IF(I1052&gt;Master!$A$10,0.5,IF(I1052&gt;Master!$A$11,0.25,0)))))</f>
        <v>0</v>
      </c>
      <c r="N1052" s="20">
        <f t="shared" si="16"/>
        <v>0</v>
      </c>
    </row>
    <row r="1053" spans="1:14" x14ac:dyDescent="0.2">
      <c r="A1053" s="13"/>
      <c r="B1053" s="1"/>
      <c r="C1053" s="1"/>
      <c r="D1053" s="1"/>
      <c r="E1053" s="1"/>
      <c r="F1053" s="1"/>
      <c r="G1053" s="13"/>
      <c r="H1053" s="2"/>
      <c r="I1053" s="3"/>
      <c r="J1053" s="9"/>
      <c r="K1053" s="48"/>
      <c r="L1053" s="35"/>
      <c r="M1053" s="16">
        <f>IF(K1053="yes","N/A",IF(I1053&gt;Master!$A$8,1,IF(I1053&gt;Master!$A$9,0.75,IF(I1053&gt;Master!$A$10,0.5,IF(I1053&gt;Master!$A$11,0.25,0)))))</f>
        <v>0</v>
      </c>
      <c r="N1053" s="20">
        <f t="shared" si="16"/>
        <v>0</v>
      </c>
    </row>
    <row r="1054" spans="1:14" x14ac:dyDescent="0.2">
      <c r="A1054" s="13"/>
      <c r="B1054" s="1"/>
      <c r="C1054" s="1"/>
      <c r="D1054" s="1"/>
      <c r="E1054" s="1"/>
      <c r="F1054" s="1"/>
      <c r="G1054" s="13"/>
      <c r="H1054" s="2"/>
      <c r="I1054" s="3"/>
      <c r="J1054" s="9"/>
      <c r="K1054" s="48"/>
      <c r="L1054" s="35"/>
      <c r="M1054" s="16">
        <f>IF(K1054="yes","N/A",IF(I1054&gt;Master!$A$8,1,IF(I1054&gt;Master!$A$9,0.75,IF(I1054&gt;Master!$A$10,0.5,IF(I1054&gt;Master!$A$11,0.25,0)))))</f>
        <v>0</v>
      </c>
      <c r="N1054" s="20">
        <f t="shared" si="16"/>
        <v>0</v>
      </c>
    </row>
    <row r="1055" spans="1:14" x14ac:dyDescent="0.2">
      <c r="A1055" s="13"/>
      <c r="B1055" s="1"/>
      <c r="C1055" s="1"/>
      <c r="D1055" s="1"/>
      <c r="E1055" s="1"/>
      <c r="F1055" s="1"/>
      <c r="G1055" s="13"/>
      <c r="H1055" s="2"/>
      <c r="I1055" s="3"/>
      <c r="J1055" s="9"/>
      <c r="K1055" s="48"/>
      <c r="L1055" s="35"/>
      <c r="M1055" s="16">
        <f>IF(K1055="yes","N/A",IF(I1055&gt;Master!$A$8,1,IF(I1055&gt;Master!$A$9,0.75,IF(I1055&gt;Master!$A$10,0.5,IF(I1055&gt;Master!$A$11,0.25,0)))))</f>
        <v>0</v>
      </c>
      <c r="N1055" s="20">
        <f t="shared" si="16"/>
        <v>0</v>
      </c>
    </row>
    <row r="1056" spans="1:14" x14ac:dyDescent="0.2">
      <c r="A1056" s="13"/>
      <c r="B1056" s="1"/>
      <c r="C1056" s="1"/>
      <c r="D1056" s="1"/>
      <c r="E1056" s="1"/>
      <c r="F1056" s="1"/>
      <c r="G1056" s="13"/>
      <c r="H1056" s="2"/>
      <c r="I1056" s="3"/>
      <c r="J1056" s="9"/>
      <c r="K1056" s="48"/>
      <c r="L1056" s="35"/>
      <c r="M1056" s="16">
        <f>IF(K1056="yes","N/A",IF(I1056&gt;Master!$A$8,1,IF(I1056&gt;Master!$A$9,0.75,IF(I1056&gt;Master!$A$10,0.5,IF(I1056&gt;Master!$A$11,0.25,0)))))</f>
        <v>0</v>
      </c>
      <c r="N1056" s="20">
        <f t="shared" si="16"/>
        <v>0</v>
      </c>
    </row>
    <row r="1057" spans="1:14" x14ac:dyDescent="0.2">
      <c r="A1057" s="13"/>
      <c r="B1057" s="1"/>
      <c r="C1057" s="1"/>
      <c r="D1057" s="1"/>
      <c r="E1057" s="1"/>
      <c r="F1057" s="1"/>
      <c r="G1057" s="13"/>
      <c r="H1057" s="2"/>
      <c r="I1057" s="3"/>
      <c r="J1057" s="9"/>
      <c r="K1057" s="48"/>
      <c r="L1057" s="35"/>
      <c r="M1057" s="16">
        <f>IF(K1057="yes","N/A",IF(I1057&gt;Master!$A$8,1,IF(I1057&gt;Master!$A$9,0.75,IF(I1057&gt;Master!$A$10,0.5,IF(I1057&gt;Master!$A$11,0.25,0)))))</f>
        <v>0</v>
      </c>
      <c r="N1057" s="20">
        <f t="shared" si="16"/>
        <v>0</v>
      </c>
    </row>
    <row r="1058" spans="1:14" x14ac:dyDescent="0.2">
      <c r="A1058" s="13"/>
      <c r="B1058" s="1"/>
      <c r="C1058" s="1"/>
      <c r="D1058" s="1"/>
      <c r="E1058" s="1"/>
      <c r="F1058" s="1"/>
      <c r="G1058" s="13"/>
      <c r="H1058" s="2"/>
      <c r="I1058" s="3"/>
      <c r="J1058" s="9"/>
      <c r="K1058" s="48"/>
      <c r="L1058" s="35"/>
      <c r="M1058" s="16">
        <f>IF(K1058="yes","N/A",IF(I1058&gt;Master!$A$8,1,IF(I1058&gt;Master!$A$9,0.75,IF(I1058&gt;Master!$A$10,0.5,IF(I1058&gt;Master!$A$11,0.25,0)))))</f>
        <v>0</v>
      </c>
      <c r="N1058" s="20">
        <f t="shared" si="16"/>
        <v>0</v>
      </c>
    </row>
    <row r="1059" spans="1:14" x14ac:dyDescent="0.2">
      <c r="A1059" s="13"/>
      <c r="B1059" s="1"/>
      <c r="C1059" s="1"/>
      <c r="D1059" s="1"/>
      <c r="E1059" s="1"/>
      <c r="F1059" s="1"/>
      <c r="G1059" s="13"/>
      <c r="H1059" s="2"/>
      <c r="I1059" s="3"/>
      <c r="J1059" s="9"/>
      <c r="K1059" s="48"/>
      <c r="L1059" s="35"/>
      <c r="M1059" s="16">
        <f>IF(K1059="yes","N/A",IF(I1059&gt;Master!$A$8,1,IF(I1059&gt;Master!$A$9,0.75,IF(I1059&gt;Master!$A$10,0.5,IF(I1059&gt;Master!$A$11,0.25,0)))))</f>
        <v>0</v>
      </c>
      <c r="N1059" s="20">
        <f t="shared" si="16"/>
        <v>0</v>
      </c>
    </row>
    <row r="1060" spans="1:14" x14ac:dyDescent="0.2">
      <c r="A1060" s="13"/>
      <c r="B1060" s="1"/>
      <c r="C1060" s="1"/>
      <c r="D1060" s="1"/>
      <c r="E1060" s="1"/>
      <c r="F1060" s="1"/>
      <c r="G1060" s="13"/>
      <c r="H1060" s="2"/>
      <c r="I1060" s="3"/>
      <c r="J1060" s="9"/>
      <c r="K1060" s="48"/>
      <c r="L1060" s="35"/>
      <c r="M1060" s="16">
        <f>IF(K1060="yes","N/A",IF(I1060&gt;Master!$A$8,1,IF(I1060&gt;Master!$A$9,0.75,IF(I1060&gt;Master!$A$10,0.5,IF(I1060&gt;Master!$A$11,0.25,0)))))</f>
        <v>0</v>
      </c>
      <c r="N1060" s="20">
        <f t="shared" si="16"/>
        <v>0</v>
      </c>
    </row>
    <row r="1061" spans="1:14" x14ac:dyDescent="0.2">
      <c r="A1061" s="13"/>
      <c r="B1061" s="1"/>
      <c r="C1061" s="1"/>
      <c r="D1061" s="1"/>
      <c r="E1061" s="1"/>
      <c r="F1061" s="1"/>
      <c r="G1061" s="13"/>
      <c r="H1061" s="2"/>
      <c r="I1061" s="3"/>
      <c r="J1061" s="9"/>
      <c r="K1061" s="48"/>
      <c r="L1061" s="35"/>
      <c r="M1061" s="16">
        <f>IF(K1061="yes","N/A",IF(I1061&gt;Master!$A$8,1,IF(I1061&gt;Master!$A$9,0.75,IF(I1061&gt;Master!$A$10,0.5,IF(I1061&gt;Master!$A$11,0.25,0)))))</f>
        <v>0</v>
      </c>
      <c r="N1061" s="20">
        <f t="shared" si="16"/>
        <v>0</v>
      </c>
    </row>
    <row r="1062" spans="1:14" x14ac:dyDescent="0.2">
      <c r="A1062" s="13"/>
      <c r="B1062" s="1"/>
      <c r="C1062" s="1"/>
      <c r="D1062" s="1"/>
      <c r="E1062" s="1"/>
      <c r="F1062" s="1"/>
      <c r="G1062" s="13"/>
      <c r="H1062" s="2"/>
      <c r="I1062" s="3"/>
      <c r="J1062" s="9"/>
      <c r="K1062" s="48"/>
      <c r="L1062" s="35"/>
      <c r="M1062" s="16">
        <f>IF(K1062="yes","N/A",IF(I1062&gt;Master!$A$8,1,IF(I1062&gt;Master!$A$9,0.75,IF(I1062&gt;Master!$A$10,0.5,IF(I1062&gt;Master!$A$11,0.25,0)))))</f>
        <v>0</v>
      </c>
      <c r="N1062" s="20">
        <f t="shared" si="16"/>
        <v>0</v>
      </c>
    </row>
    <row r="1063" spans="1:14" x14ac:dyDescent="0.2">
      <c r="A1063" s="13"/>
      <c r="B1063" s="1"/>
      <c r="C1063" s="1"/>
      <c r="D1063" s="1"/>
      <c r="E1063" s="1"/>
      <c r="F1063" s="1"/>
      <c r="G1063" s="13"/>
      <c r="H1063" s="2"/>
      <c r="I1063" s="3"/>
      <c r="J1063" s="9"/>
      <c r="K1063" s="48"/>
      <c r="L1063" s="35"/>
      <c r="M1063" s="16">
        <f>IF(K1063="yes","N/A",IF(I1063&gt;Master!$A$8,1,IF(I1063&gt;Master!$A$9,0.75,IF(I1063&gt;Master!$A$10,0.5,IF(I1063&gt;Master!$A$11,0.25,0)))))</f>
        <v>0</v>
      </c>
      <c r="N1063" s="20">
        <f t="shared" si="16"/>
        <v>0</v>
      </c>
    </row>
    <row r="1064" spans="1:14" x14ac:dyDescent="0.2">
      <c r="A1064" s="13"/>
      <c r="B1064" s="1"/>
      <c r="C1064" s="1"/>
      <c r="D1064" s="1"/>
      <c r="E1064" s="1"/>
      <c r="F1064" s="1"/>
      <c r="G1064" s="13"/>
      <c r="H1064" s="2"/>
      <c r="I1064" s="3"/>
      <c r="J1064" s="9"/>
      <c r="K1064" s="48"/>
      <c r="L1064" s="35"/>
      <c r="M1064" s="16">
        <f>IF(K1064="yes","N/A",IF(I1064&gt;Master!$A$8,1,IF(I1064&gt;Master!$A$9,0.75,IF(I1064&gt;Master!$A$10,0.5,IF(I1064&gt;Master!$A$11,0.25,0)))))</f>
        <v>0</v>
      </c>
      <c r="N1064" s="20">
        <f t="shared" si="16"/>
        <v>0</v>
      </c>
    </row>
    <row r="1065" spans="1:14" x14ac:dyDescent="0.2">
      <c r="A1065" s="13"/>
      <c r="B1065" s="1"/>
      <c r="C1065" s="1"/>
      <c r="D1065" s="1"/>
      <c r="E1065" s="1"/>
      <c r="F1065" s="1"/>
      <c r="G1065" s="13"/>
      <c r="H1065" s="2"/>
      <c r="I1065" s="3"/>
      <c r="J1065" s="9"/>
      <c r="K1065" s="48"/>
      <c r="L1065" s="35"/>
      <c r="M1065" s="16">
        <f>IF(K1065="yes","N/A",IF(I1065&gt;Master!$A$8,1,IF(I1065&gt;Master!$A$9,0.75,IF(I1065&gt;Master!$A$10,0.5,IF(I1065&gt;Master!$A$11,0.25,0)))))</f>
        <v>0</v>
      </c>
      <c r="N1065" s="20">
        <f t="shared" si="16"/>
        <v>0</v>
      </c>
    </row>
    <row r="1066" spans="1:14" x14ac:dyDescent="0.2">
      <c r="A1066" s="13"/>
      <c r="B1066" s="1"/>
      <c r="C1066" s="1"/>
      <c r="D1066" s="1"/>
      <c r="E1066" s="1"/>
      <c r="F1066" s="1"/>
      <c r="G1066" s="13"/>
      <c r="H1066" s="2"/>
      <c r="I1066" s="3"/>
      <c r="J1066" s="9"/>
      <c r="K1066" s="48"/>
      <c r="L1066" s="35"/>
      <c r="M1066" s="16">
        <f>IF(K1066="yes","N/A",IF(I1066&gt;Master!$A$8,1,IF(I1066&gt;Master!$A$9,0.75,IF(I1066&gt;Master!$A$10,0.5,IF(I1066&gt;Master!$A$11,0.25,0)))))</f>
        <v>0</v>
      </c>
      <c r="N1066" s="20">
        <f t="shared" si="16"/>
        <v>0</v>
      </c>
    </row>
    <row r="1067" spans="1:14" x14ac:dyDescent="0.2">
      <c r="A1067" s="13"/>
      <c r="B1067" s="1"/>
      <c r="C1067" s="1"/>
      <c r="D1067" s="1"/>
      <c r="E1067" s="1"/>
      <c r="F1067" s="1"/>
      <c r="G1067" s="13"/>
      <c r="H1067" s="2"/>
      <c r="I1067" s="3"/>
      <c r="J1067" s="9"/>
      <c r="K1067" s="48"/>
      <c r="L1067" s="35"/>
      <c r="M1067" s="16">
        <f>IF(K1067="yes","N/A",IF(I1067&gt;Master!$A$8,1,IF(I1067&gt;Master!$A$9,0.75,IF(I1067&gt;Master!$A$10,0.5,IF(I1067&gt;Master!$A$11,0.25,0)))))</f>
        <v>0</v>
      </c>
      <c r="N1067" s="20">
        <f t="shared" si="16"/>
        <v>0</v>
      </c>
    </row>
    <row r="1068" spans="1:14" x14ac:dyDescent="0.2">
      <c r="A1068" s="13"/>
      <c r="B1068" s="1"/>
      <c r="C1068" s="1"/>
      <c r="D1068" s="1"/>
      <c r="E1068" s="1"/>
      <c r="F1068" s="1"/>
      <c r="G1068" s="13"/>
      <c r="H1068" s="2"/>
      <c r="I1068" s="3"/>
      <c r="J1068" s="9"/>
      <c r="K1068" s="48"/>
      <c r="L1068" s="35"/>
      <c r="M1068" s="16">
        <f>IF(K1068="yes","N/A",IF(I1068&gt;Master!$A$8,1,IF(I1068&gt;Master!$A$9,0.75,IF(I1068&gt;Master!$A$10,0.5,IF(I1068&gt;Master!$A$11,0.25,0)))))</f>
        <v>0</v>
      </c>
      <c r="N1068" s="20">
        <f t="shared" si="16"/>
        <v>0</v>
      </c>
    </row>
    <row r="1069" spans="1:14" x14ac:dyDescent="0.2">
      <c r="A1069" s="13"/>
      <c r="B1069" s="1"/>
      <c r="C1069" s="1"/>
      <c r="D1069" s="1"/>
      <c r="E1069" s="1"/>
      <c r="F1069" s="1"/>
      <c r="G1069" s="13"/>
      <c r="H1069" s="2"/>
      <c r="I1069" s="3"/>
      <c r="J1069" s="9"/>
      <c r="K1069" s="48"/>
      <c r="L1069" s="35"/>
      <c r="M1069" s="16">
        <f>IF(K1069="yes","N/A",IF(I1069&gt;Master!$A$8,1,IF(I1069&gt;Master!$A$9,0.75,IF(I1069&gt;Master!$A$10,0.5,IF(I1069&gt;Master!$A$11,0.25,0)))))</f>
        <v>0</v>
      </c>
      <c r="N1069" s="20">
        <f t="shared" si="16"/>
        <v>0</v>
      </c>
    </row>
    <row r="1070" spans="1:14" x14ac:dyDescent="0.2">
      <c r="A1070" s="13"/>
      <c r="B1070" s="1"/>
      <c r="C1070" s="1"/>
      <c r="D1070" s="1"/>
      <c r="E1070" s="1"/>
      <c r="F1070" s="1"/>
      <c r="G1070" s="13"/>
      <c r="H1070" s="2"/>
      <c r="I1070" s="3"/>
      <c r="J1070" s="9"/>
      <c r="K1070" s="48"/>
      <c r="L1070" s="35"/>
      <c r="M1070" s="16">
        <f>IF(K1070="yes","N/A",IF(I1070&gt;Master!$A$8,1,IF(I1070&gt;Master!$A$9,0.75,IF(I1070&gt;Master!$A$10,0.5,IF(I1070&gt;Master!$A$11,0.25,0)))))</f>
        <v>0</v>
      </c>
      <c r="N1070" s="20">
        <f t="shared" si="16"/>
        <v>0</v>
      </c>
    </row>
    <row r="1071" spans="1:14" x14ac:dyDescent="0.2">
      <c r="A1071" s="13"/>
      <c r="B1071" s="1"/>
      <c r="C1071" s="1"/>
      <c r="D1071" s="1"/>
      <c r="E1071" s="1"/>
      <c r="F1071" s="1"/>
      <c r="G1071" s="13"/>
      <c r="H1071" s="2"/>
      <c r="I1071" s="3"/>
      <c r="J1071" s="9"/>
      <c r="K1071" s="48"/>
      <c r="L1071" s="35"/>
      <c r="M1071" s="16">
        <f>IF(K1071="yes","N/A",IF(I1071&gt;Master!$A$8,1,IF(I1071&gt;Master!$A$9,0.75,IF(I1071&gt;Master!$A$10,0.5,IF(I1071&gt;Master!$A$11,0.25,0)))))</f>
        <v>0</v>
      </c>
      <c r="N1071" s="20">
        <f t="shared" si="16"/>
        <v>0</v>
      </c>
    </row>
    <row r="1072" spans="1:14" x14ac:dyDescent="0.2">
      <c r="A1072" s="13"/>
      <c r="B1072" s="1"/>
      <c r="C1072" s="1"/>
      <c r="D1072" s="1"/>
      <c r="E1072" s="1"/>
      <c r="F1072" s="1"/>
      <c r="G1072" s="13"/>
      <c r="H1072" s="2"/>
      <c r="I1072" s="3"/>
      <c r="J1072" s="9"/>
      <c r="K1072" s="48"/>
      <c r="L1072" s="35"/>
      <c r="M1072" s="16">
        <f>IF(K1072="yes","N/A",IF(I1072&gt;Master!$A$8,1,IF(I1072&gt;Master!$A$9,0.75,IF(I1072&gt;Master!$A$10,0.5,IF(I1072&gt;Master!$A$11,0.25,0)))))</f>
        <v>0</v>
      </c>
      <c r="N1072" s="20">
        <f t="shared" si="16"/>
        <v>0</v>
      </c>
    </row>
    <row r="1073" spans="1:14" x14ac:dyDescent="0.2">
      <c r="A1073" s="13"/>
      <c r="B1073" s="1"/>
      <c r="C1073" s="1"/>
      <c r="D1073" s="1"/>
      <c r="E1073" s="1"/>
      <c r="F1073" s="1"/>
      <c r="G1073" s="13"/>
      <c r="H1073" s="2"/>
      <c r="I1073" s="3"/>
      <c r="J1073" s="9"/>
      <c r="K1073" s="48"/>
      <c r="L1073" s="35"/>
      <c r="M1073" s="16">
        <f>IF(K1073="yes","N/A",IF(I1073&gt;Master!$A$8,1,IF(I1073&gt;Master!$A$9,0.75,IF(I1073&gt;Master!$A$10,0.5,IF(I1073&gt;Master!$A$11,0.25,0)))))</f>
        <v>0</v>
      </c>
      <c r="N1073" s="20">
        <f t="shared" si="16"/>
        <v>0</v>
      </c>
    </row>
    <row r="1074" spans="1:14" x14ac:dyDescent="0.2">
      <c r="A1074" s="13"/>
      <c r="B1074" s="1"/>
      <c r="C1074" s="1"/>
      <c r="D1074" s="1"/>
      <c r="E1074" s="1"/>
      <c r="F1074" s="1"/>
      <c r="G1074" s="13"/>
      <c r="H1074" s="2"/>
      <c r="I1074" s="3"/>
      <c r="J1074" s="9"/>
      <c r="K1074" s="48"/>
      <c r="L1074" s="35"/>
      <c r="M1074" s="16">
        <f>IF(K1074="yes","N/A",IF(I1074&gt;Master!$A$8,1,IF(I1074&gt;Master!$A$9,0.75,IF(I1074&gt;Master!$A$10,0.5,IF(I1074&gt;Master!$A$11,0.25,0)))))</f>
        <v>0</v>
      </c>
      <c r="N1074" s="20">
        <f t="shared" si="16"/>
        <v>0</v>
      </c>
    </row>
    <row r="1075" spans="1:14" x14ac:dyDescent="0.2">
      <c r="A1075" s="13"/>
      <c r="B1075" s="1"/>
      <c r="C1075" s="1"/>
      <c r="D1075" s="1"/>
      <c r="E1075" s="1"/>
      <c r="F1075" s="1"/>
      <c r="G1075" s="13"/>
      <c r="H1075" s="2"/>
      <c r="I1075" s="3"/>
      <c r="J1075" s="9"/>
      <c r="K1075" s="48"/>
      <c r="L1075" s="35"/>
      <c r="M1075" s="16">
        <f>IF(K1075="yes","N/A",IF(I1075&gt;Master!$A$8,1,IF(I1075&gt;Master!$A$9,0.75,IF(I1075&gt;Master!$A$10,0.5,IF(I1075&gt;Master!$A$11,0.25,0)))))</f>
        <v>0</v>
      </c>
      <c r="N1075" s="20">
        <f t="shared" si="16"/>
        <v>0</v>
      </c>
    </row>
    <row r="1076" spans="1:14" x14ac:dyDescent="0.2">
      <c r="A1076" s="13"/>
      <c r="B1076" s="1"/>
      <c r="C1076" s="1"/>
      <c r="D1076" s="1"/>
      <c r="E1076" s="1"/>
      <c r="F1076" s="1"/>
      <c r="G1076" s="13"/>
      <c r="H1076" s="2"/>
      <c r="I1076" s="3"/>
      <c r="J1076" s="9"/>
      <c r="K1076" s="48"/>
      <c r="L1076" s="35"/>
      <c r="M1076" s="16">
        <f>IF(K1076="yes","N/A",IF(I1076&gt;Master!$A$8,1,IF(I1076&gt;Master!$A$9,0.75,IF(I1076&gt;Master!$A$10,0.5,IF(I1076&gt;Master!$A$11,0.25,0)))))</f>
        <v>0</v>
      </c>
      <c r="N1076" s="20">
        <f t="shared" si="16"/>
        <v>0</v>
      </c>
    </row>
    <row r="1077" spans="1:14" x14ac:dyDescent="0.2">
      <c r="A1077" s="13"/>
      <c r="B1077" s="1"/>
      <c r="C1077" s="1"/>
      <c r="D1077" s="1"/>
      <c r="E1077" s="1"/>
      <c r="F1077" s="1"/>
      <c r="G1077" s="13"/>
      <c r="H1077" s="2"/>
      <c r="I1077" s="3"/>
      <c r="J1077" s="9"/>
      <c r="K1077" s="48"/>
      <c r="L1077" s="35"/>
      <c r="M1077" s="16">
        <f>IF(K1077="yes","N/A",IF(I1077&gt;Master!$A$8,1,IF(I1077&gt;Master!$A$9,0.75,IF(I1077&gt;Master!$A$10,0.5,IF(I1077&gt;Master!$A$11,0.25,0)))))</f>
        <v>0</v>
      </c>
      <c r="N1077" s="20">
        <f t="shared" si="16"/>
        <v>0</v>
      </c>
    </row>
    <row r="1078" spans="1:14" x14ac:dyDescent="0.2">
      <c r="A1078" s="13"/>
      <c r="B1078" s="1"/>
      <c r="C1078" s="1"/>
      <c r="D1078" s="1"/>
      <c r="E1078" s="1"/>
      <c r="F1078" s="1"/>
      <c r="G1078" s="13"/>
      <c r="H1078" s="2"/>
      <c r="I1078" s="3"/>
      <c r="J1078" s="9"/>
      <c r="K1078" s="48"/>
      <c r="L1078" s="35"/>
      <c r="M1078" s="16">
        <f>IF(K1078="yes","N/A",IF(I1078&gt;Master!$A$8,1,IF(I1078&gt;Master!$A$9,0.75,IF(I1078&gt;Master!$A$10,0.5,IF(I1078&gt;Master!$A$11,0.25,0)))))</f>
        <v>0</v>
      </c>
      <c r="N1078" s="20">
        <f t="shared" si="16"/>
        <v>0</v>
      </c>
    </row>
    <row r="1079" spans="1:14" x14ac:dyDescent="0.2">
      <c r="A1079" s="13"/>
      <c r="B1079" s="1"/>
      <c r="C1079" s="1"/>
      <c r="D1079" s="1"/>
      <c r="E1079" s="1"/>
      <c r="F1079" s="1"/>
      <c r="G1079" s="13"/>
      <c r="H1079" s="2"/>
      <c r="I1079" s="3"/>
      <c r="J1079" s="9"/>
      <c r="K1079" s="48"/>
      <c r="L1079" s="35"/>
      <c r="M1079" s="16">
        <f>IF(K1079="yes","N/A",IF(I1079&gt;Master!$A$8,1,IF(I1079&gt;Master!$A$9,0.75,IF(I1079&gt;Master!$A$10,0.5,IF(I1079&gt;Master!$A$11,0.25,0)))))</f>
        <v>0</v>
      </c>
      <c r="N1079" s="20">
        <f t="shared" si="16"/>
        <v>0</v>
      </c>
    </row>
    <row r="1080" spans="1:14" x14ac:dyDescent="0.2">
      <c r="A1080" s="13"/>
      <c r="B1080" s="1"/>
      <c r="C1080" s="1"/>
      <c r="D1080" s="1"/>
      <c r="E1080" s="1"/>
      <c r="F1080" s="1"/>
      <c r="G1080" s="13"/>
      <c r="H1080" s="2"/>
      <c r="I1080" s="3"/>
      <c r="J1080" s="9"/>
      <c r="K1080" s="48"/>
      <c r="L1080" s="35"/>
      <c r="M1080" s="16">
        <f>IF(K1080="yes","N/A",IF(I1080&gt;Master!$A$8,1,IF(I1080&gt;Master!$A$9,0.75,IF(I1080&gt;Master!$A$10,0.5,IF(I1080&gt;Master!$A$11,0.25,0)))))</f>
        <v>0</v>
      </c>
      <c r="N1080" s="20">
        <f t="shared" si="16"/>
        <v>0</v>
      </c>
    </row>
    <row r="1081" spans="1:14" x14ac:dyDescent="0.2">
      <c r="A1081" s="13"/>
      <c r="B1081" s="1"/>
      <c r="C1081" s="1"/>
      <c r="D1081" s="1"/>
      <c r="E1081" s="1"/>
      <c r="F1081" s="1"/>
      <c r="G1081" s="13"/>
      <c r="H1081" s="2"/>
      <c r="I1081" s="3"/>
      <c r="J1081" s="9"/>
      <c r="K1081" s="48"/>
      <c r="L1081" s="35"/>
      <c r="M1081" s="16">
        <f>IF(K1081="yes","N/A",IF(I1081&gt;Master!$A$8,1,IF(I1081&gt;Master!$A$9,0.75,IF(I1081&gt;Master!$A$10,0.5,IF(I1081&gt;Master!$A$11,0.25,0)))))</f>
        <v>0</v>
      </c>
      <c r="N1081" s="20">
        <f t="shared" si="16"/>
        <v>0</v>
      </c>
    </row>
    <row r="1082" spans="1:14" x14ac:dyDescent="0.2">
      <c r="A1082" s="13"/>
      <c r="B1082" s="1"/>
      <c r="C1082" s="1"/>
      <c r="D1082" s="1"/>
      <c r="E1082" s="1"/>
      <c r="F1082" s="1"/>
      <c r="G1082" s="13"/>
      <c r="H1082" s="2"/>
      <c r="I1082" s="3"/>
      <c r="J1082" s="9"/>
      <c r="K1082" s="48"/>
      <c r="L1082" s="35"/>
      <c r="M1082" s="16">
        <f>IF(K1082="yes","N/A",IF(I1082&gt;Master!$A$8,1,IF(I1082&gt;Master!$A$9,0.75,IF(I1082&gt;Master!$A$10,0.5,IF(I1082&gt;Master!$A$11,0.25,0)))))</f>
        <v>0</v>
      </c>
      <c r="N1082" s="20">
        <f t="shared" si="16"/>
        <v>0</v>
      </c>
    </row>
    <row r="1083" spans="1:14" x14ac:dyDescent="0.2">
      <c r="A1083" s="13"/>
      <c r="B1083" s="1"/>
      <c r="C1083" s="1"/>
      <c r="D1083" s="1"/>
      <c r="E1083" s="1"/>
      <c r="F1083" s="1"/>
      <c r="G1083" s="13"/>
      <c r="H1083" s="2"/>
      <c r="I1083" s="3"/>
      <c r="J1083" s="9"/>
      <c r="K1083" s="48"/>
      <c r="L1083" s="35"/>
      <c r="M1083" s="16">
        <f>IF(K1083="yes","N/A",IF(I1083&gt;Master!$A$8,1,IF(I1083&gt;Master!$A$9,0.75,IF(I1083&gt;Master!$A$10,0.5,IF(I1083&gt;Master!$A$11,0.25,0)))))</f>
        <v>0</v>
      </c>
      <c r="N1083" s="20">
        <f t="shared" si="16"/>
        <v>0</v>
      </c>
    </row>
    <row r="1084" spans="1:14" x14ac:dyDescent="0.2">
      <c r="A1084" s="13"/>
      <c r="B1084" s="1"/>
      <c r="C1084" s="1"/>
      <c r="D1084" s="1"/>
      <c r="E1084" s="1"/>
      <c r="F1084" s="1"/>
      <c r="G1084" s="13"/>
      <c r="H1084" s="2"/>
      <c r="I1084" s="3"/>
      <c r="J1084" s="9"/>
      <c r="K1084" s="48"/>
      <c r="L1084" s="35"/>
      <c r="M1084" s="16">
        <f>IF(K1084="yes","N/A",IF(I1084&gt;Master!$A$8,1,IF(I1084&gt;Master!$A$9,0.75,IF(I1084&gt;Master!$A$10,0.5,IF(I1084&gt;Master!$A$11,0.25,0)))))</f>
        <v>0</v>
      </c>
      <c r="N1084" s="20">
        <f t="shared" si="16"/>
        <v>0</v>
      </c>
    </row>
    <row r="1085" spans="1:14" x14ac:dyDescent="0.2">
      <c r="A1085" s="13"/>
      <c r="B1085" s="1"/>
      <c r="C1085" s="1"/>
      <c r="D1085" s="1"/>
      <c r="E1085" s="1"/>
      <c r="F1085" s="1"/>
      <c r="G1085" s="13"/>
      <c r="H1085" s="2"/>
      <c r="I1085" s="3"/>
      <c r="J1085" s="9"/>
      <c r="K1085" s="48"/>
      <c r="L1085" s="35"/>
      <c r="M1085" s="16">
        <f>IF(K1085="yes","N/A",IF(I1085&gt;Master!$A$8,1,IF(I1085&gt;Master!$A$9,0.75,IF(I1085&gt;Master!$A$10,0.5,IF(I1085&gt;Master!$A$11,0.25,0)))))</f>
        <v>0</v>
      </c>
      <c r="N1085" s="20">
        <f t="shared" si="16"/>
        <v>0</v>
      </c>
    </row>
    <row r="1086" spans="1:14" x14ac:dyDescent="0.2">
      <c r="A1086" s="13"/>
      <c r="B1086" s="1"/>
      <c r="C1086" s="1"/>
      <c r="D1086" s="1"/>
      <c r="E1086" s="1"/>
      <c r="F1086" s="1"/>
      <c r="G1086" s="13"/>
      <c r="H1086" s="2"/>
      <c r="I1086" s="3"/>
      <c r="J1086" s="9"/>
      <c r="K1086" s="48"/>
      <c r="L1086" s="35"/>
      <c r="M1086" s="16">
        <f>IF(K1086="yes","N/A",IF(I1086&gt;Master!$A$8,1,IF(I1086&gt;Master!$A$9,0.75,IF(I1086&gt;Master!$A$10,0.5,IF(I1086&gt;Master!$A$11,0.25,0)))))</f>
        <v>0</v>
      </c>
      <c r="N1086" s="20">
        <f t="shared" si="16"/>
        <v>0</v>
      </c>
    </row>
    <row r="1087" spans="1:14" x14ac:dyDescent="0.2">
      <c r="A1087" s="13"/>
      <c r="B1087" s="1"/>
      <c r="C1087" s="1"/>
      <c r="D1087" s="1"/>
      <c r="E1087" s="1"/>
      <c r="F1087" s="1"/>
      <c r="G1087" s="13"/>
      <c r="H1087" s="2"/>
      <c r="I1087" s="3"/>
      <c r="J1087" s="9"/>
      <c r="K1087" s="48"/>
      <c r="L1087" s="35"/>
      <c r="M1087" s="16">
        <f>IF(K1087="yes","N/A",IF(I1087&gt;Master!$A$8,1,IF(I1087&gt;Master!$A$9,0.75,IF(I1087&gt;Master!$A$10,0.5,IF(I1087&gt;Master!$A$11,0.25,0)))))</f>
        <v>0</v>
      </c>
      <c r="N1087" s="20">
        <f t="shared" si="16"/>
        <v>0</v>
      </c>
    </row>
    <row r="1088" spans="1:14" x14ac:dyDescent="0.2">
      <c r="A1088" s="13"/>
      <c r="B1088" s="1"/>
      <c r="C1088" s="1"/>
      <c r="D1088" s="1"/>
      <c r="E1088" s="1"/>
      <c r="F1088" s="1"/>
      <c r="G1088" s="13"/>
      <c r="H1088" s="2"/>
      <c r="I1088" s="3"/>
      <c r="J1088" s="9"/>
      <c r="K1088" s="48"/>
      <c r="L1088" s="35"/>
      <c r="M1088" s="16">
        <f>IF(K1088="yes","N/A",IF(I1088&gt;Master!$A$8,1,IF(I1088&gt;Master!$A$9,0.75,IF(I1088&gt;Master!$A$10,0.5,IF(I1088&gt;Master!$A$11,0.25,0)))))</f>
        <v>0</v>
      </c>
      <c r="N1088" s="20">
        <f t="shared" si="16"/>
        <v>0</v>
      </c>
    </row>
    <row r="1089" spans="1:14" x14ac:dyDescent="0.2">
      <c r="A1089" s="13"/>
      <c r="B1089" s="1"/>
      <c r="C1089" s="1"/>
      <c r="D1089" s="1"/>
      <c r="E1089" s="1"/>
      <c r="F1089" s="1"/>
      <c r="G1089" s="13"/>
      <c r="H1089" s="2"/>
      <c r="I1089" s="3"/>
      <c r="J1089" s="9"/>
      <c r="K1089" s="48"/>
      <c r="L1089" s="35"/>
      <c r="M1089" s="16">
        <f>IF(K1089="yes","N/A",IF(I1089&gt;Master!$A$8,1,IF(I1089&gt;Master!$A$9,0.75,IF(I1089&gt;Master!$A$10,0.5,IF(I1089&gt;Master!$A$11,0.25,0)))))</f>
        <v>0</v>
      </c>
      <c r="N1089" s="20">
        <f t="shared" si="16"/>
        <v>0</v>
      </c>
    </row>
    <row r="1090" spans="1:14" x14ac:dyDescent="0.2">
      <c r="A1090" s="13"/>
      <c r="B1090" s="1"/>
      <c r="C1090" s="1"/>
      <c r="D1090" s="1"/>
      <c r="E1090" s="1"/>
      <c r="F1090" s="1"/>
      <c r="G1090" s="13"/>
      <c r="H1090" s="2"/>
      <c r="I1090" s="3"/>
      <c r="J1090" s="9"/>
      <c r="K1090" s="48"/>
      <c r="L1090" s="35"/>
      <c r="M1090" s="16">
        <f>IF(K1090="yes","N/A",IF(I1090&gt;Master!$A$8,1,IF(I1090&gt;Master!$A$9,0.75,IF(I1090&gt;Master!$A$10,0.5,IF(I1090&gt;Master!$A$11,0.25,0)))))</f>
        <v>0</v>
      </c>
      <c r="N1090" s="20">
        <f t="shared" si="16"/>
        <v>0</v>
      </c>
    </row>
    <row r="1091" spans="1:14" x14ac:dyDescent="0.2">
      <c r="A1091" s="13"/>
      <c r="B1091" s="1"/>
      <c r="C1091" s="1"/>
      <c r="D1091" s="1"/>
      <c r="E1091" s="1"/>
      <c r="F1091" s="1"/>
      <c r="G1091" s="13"/>
      <c r="H1091" s="2"/>
      <c r="I1091" s="3"/>
      <c r="J1091" s="9"/>
      <c r="K1091" s="48"/>
      <c r="L1091" s="35"/>
      <c r="M1091" s="16">
        <f>IF(K1091="yes","N/A",IF(I1091&gt;Master!$A$8,1,IF(I1091&gt;Master!$A$9,0.75,IF(I1091&gt;Master!$A$10,0.5,IF(I1091&gt;Master!$A$11,0.25,0)))))</f>
        <v>0</v>
      </c>
      <c r="N1091" s="20">
        <f t="shared" si="16"/>
        <v>0</v>
      </c>
    </row>
    <row r="1092" spans="1:14" x14ac:dyDescent="0.2">
      <c r="A1092" s="13"/>
      <c r="B1092" s="1"/>
      <c r="C1092" s="1"/>
      <c r="D1092" s="1"/>
      <c r="E1092" s="1"/>
      <c r="F1092" s="1"/>
      <c r="G1092" s="13"/>
      <c r="H1092" s="2"/>
      <c r="I1092" s="3"/>
      <c r="J1092" s="9"/>
      <c r="K1092" s="48"/>
      <c r="L1092" s="35"/>
      <c r="M1092" s="16">
        <f>IF(K1092="yes","N/A",IF(I1092&gt;Master!$A$8,1,IF(I1092&gt;Master!$A$9,0.75,IF(I1092&gt;Master!$A$10,0.5,IF(I1092&gt;Master!$A$11,0.25,0)))))</f>
        <v>0</v>
      </c>
      <c r="N1092" s="20">
        <f t="shared" si="16"/>
        <v>0</v>
      </c>
    </row>
    <row r="1093" spans="1:14" x14ac:dyDescent="0.2">
      <c r="A1093" s="13"/>
      <c r="B1093" s="1"/>
      <c r="C1093" s="1"/>
      <c r="D1093" s="1"/>
      <c r="E1093" s="1"/>
      <c r="F1093" s="1"/>
      <c r="G1093" s="13"/>
      <c r="H1093" s="2"/>
      <c r="I1093" s="3"/>
      <c r="J1093" s="9"/>
      <c r="K1093" s="48"/>
      <c r="L1093" s="35"/>
      <c r="M1093" s="16">
        <f>IF(K1093="yes","N/A",IF(I1093&gt;Master!$A$8,1,IF(I1093&gt;Master!$A$9,0.75,IF(I1093&gt;Master!$A$10,0.5,IF(I1093&gt;Master!$A$11,0.25,0)))))</f>
        <v>0</v>
      </c>
      <c r="N1093" s="20">
        <f t="shared" si="16"/>
        <v>0</v>
      </c>
    </row>
    <row r="1094" spans="1:14" x14ac:dyDescent="0.2">
      <c r="A1094" s="13"/>
      <c r="B1094" s="1"/>
      <c r="C1094" s="1"/>
      <c r="D1094" s="1"/>
      <c r="E1094" s="1"/>
      <c r="F1094" s="1"/>
      <c r="G1094" s="13"/>
      <c r="H1094" s="2"/>
      <c r="I1094" s="3"/>
      <c r="J1094" s="9"/>
      <c r="K1094" s="48"/>
      <c r="L1094" s="35"/>
      <c r="M1094" s="16">
        <f>IF(K1094="yes","N/A",IF(I1094&gt;Master!$A$8,1,IF(I1094&gt;Master!$A$9,0.75,IF(I1094&gt;Master!$A$10,0.5,IF(I1094&gt;Master!$A$11,0.25,0)))))</f>
        <v>0</v>
      </c>
      <c r="N1094" s="20">
        <f t="shared" si="16"/>
        <v>0</v>
      </c>
    </row>
    <row r="1095" spans="1:14" x14ac:dyDescent="0.2">
      <c r="A1095" s="13"/>
      <c r="B1095" s="1"/>
      <c r="C1095" s="1"/>
      <c r="D1095" s="1"/>
      <c r="E1095" s="1"/>
      <c r="F1095" s="1"/>
      <c r="G1095" s="13"/>
      <c r="H1095" s="2"/>
      <c r="I1095" s="3"/>
      <c r="J1095" s="9"/>
      <c r="K1095" s="48"/>
      <c r="L1095" s="35"/>
      <c r="M1095" s="16">
        <f>IF(K1095="yes","N/A",IF(I1095&gt;Master!$A$8,1,IF(I1095&gt;Master!$A$9,0.75,IF(I1095&gt;Master!$A$10,0.5,IF(I1095&gt;Master!$A$11,0.25,0)))))</f>
        <v>0</v>
      </c>
      <c r="N1095" s="20">
        <f t="shared" si="16"/>
        <v>0</v>
      </c>
    </row>
    <row r="1096" spans="1:14" x14ac:dyDescent="0.2">
      <c r="A1096" s="13"/>
      <c r="B1096" s="1"/>
      <c r="C1096" s="1"/>
      <c r="D1096" s="1"/>
      <c r="E1096" s="1"/>
      <c r="F1096" s="1"/>
      <c r="G1096" s="13"/>
      <c r="H1096" s="2"/>
      <c r="I1096" s="3"/>
      <c r="J1096" s="9"/>
      <c r="K1096" s="48"/>
      <c r="L1096" s="35"/>
      <c r="M1096" s="16">
        <f>IF(K1096="yes","N/A",IF(I1096&gt;Master!$A$8,1,IF(I1096&gt;Master!$A$9,0.75,IF(I1096&gt;Master!$A$10,0.5,IF(I1096&gt;Master!$A$11,0.25,0)))))</f>
        <v>0</v>
      </c>
      <c r="N1096" s="20">
        <f t="shared" si="16"/>
        <v>0</v>
      </c>
    </row>
    <row r="1097" spans="1:14" x14ac:dyDescent="0.2">
      <c r="A1097" s="13"/>
      <c r="B1097" s="1"/>
      <c r="C1097" s="1"/>
      <c r="D1097" s="1"/>
      <c r="E1097" s="1"/>
      <c r="F1097" s="1"/>
      <c r="G1097" s="13"/>
      <c r="H1097" s="2"/>
      <c r="I1097" s="3"/>
      <c r="J1097" s="9"/>
      <c r="K1097" s="48"/>
      <c r="L1097" s="35"/>
      <c r="M1097" s="16">
        <f>IF(K1097="yes","N/A",IF(I1097&gt;Master!$A$8,1,IF(I1097&gt;Master!$A$9,0.75,IF(I1097&gt;Master!$A$10,0.5,IF(I1097&gt;Master!$A$11,0.25,0)))))</f>
        <v>0</v>
      </c>
      <c r="N1097" s="20">
        <f t="shared" si="16"/>
        <v>0</v>
      </c>
    </row>
    <row r="1098" spans="1:14" x14ac:dyDescent="0.2">
      <c r="A1098" s="13"/>
      <c r="B1098" s="1"/>
      <c r="C1098" s="1"/>
      <c r="D1098" s="1"/>
      <c r="E1098" s="1"/>
      <c r="F1098" s="1"/>
      <c r="G1098" s="13"/>
      <c r="H1098" s="2"/>
      <c r="I1098" s="3"/>
      <c r="J1098" s="9"/>
      <c r="K1098" s="48"/>
      <c r="L1098" s="35"/>
      <c r="M1098" s="16">
        <f>IF(K1098="yes","N/A",IF(I1098&gt;Master!$A$8,1,IF(I1098&gt;Master!$A$9,0.75,IF(I1098&gt;Master!$A$10,0.5,IF(I1098&gt;Master!$A$11,0.25,0)))))</f>
        <v>0</v>
      </c>
      <c r="N1098" s="20">
        <f t="shared" si="16"/>
        <v>0</v>
      </c>
    </row>
    <row r="1099" spans="1:14" x14ac:dyDescent="0.2">
      <c r="A1099" s="13"/>
      <c r="B1099" s="1"/>
      <c r="C1099" s="1"/>
      <c r="D1099" s="1"/>
      <c r="E1099" s="1"/>
      <c r="F1099" s="1"/>
      <c r="G1099" s="13"/>
      <c r="H1099" s="2"/>
      <c r="I1099" s="3"/>
      <c r="J1099" s="9"/>
      <c r="K1099" s="48"/>
      <c r="L1099" s="35"/>
      <c r="M1099" s="16">
        <f>IF(K1099="yes","N/A",IF(I1099&gt;Master!$A$8,1,IF(I1099&gt;Master!$A$9,0.75,IF(I1099&gt;Master!$A$10,0.5,IF(I1099&gt;Master!$A$11,0.25,0)))))</f>
        <v>0</v>
      </c>
      <c r="N1099" s="20">
        <f t="shared" si="16"/>
        <v>0</v>
      </c>
    </row>
    <row r="1100" spans="1:14" x14ac:dyDescent="0.2">
      <c r="A1100" s="13"/>
      <c r="B1100" s="1"/>
      <c r="C1100" s="1"/>
      <c r="D1100" s="1"/>
      <c r="E1100" s="1"/>
      <c r="F1100" s="1"/>
      <c r="G1100" s="13"/>
      <c r="H1100" s="2"/>
      <c r="I1100" s="3"/>
      <c r="J1100" s="9"/>
      <c r="K1100" s="48"/>
      <c r="L1100" s="35"/>
      <c r="M1100" s="16">
        <f>IF(K1100="yes","N/A",IF(I1100&gt;Master!$A$8,1,IF(I1100&gt;Master!$A$9,0.75,IF(I1100&gt;Master!$A$10,0.5,IF(I1100&gt;Master!$A$11,0.25,0)))))</f>
        <v>0</v>
      </c>
      <c r="N1100" s="20">
        <f t="shared" si="16"/>
        <v>0</v>
      </c>
    </row>
    <row r="1101" spans="1:14" x14ac:dyDescent="0.2">
      <c r="A1101" s="13"/>
      <c r="B1101" s="1"/>
      <c r="C1101" s="1"/>
      <c r="D1101" s="1"/>
      <c r="E1101" s="1"/>
      <c r="F1101" s="1"/>
      <c r="G1101" s="13"/>
      <c r="H1101" s="2"/>
      <c r="I1101" s="3"/>
      <c r="J1101" s="9"/>
      <c r="K1101" s="48"/>
      <c r="L1101" s="35"/>
      <c r="M1101" s="16">
        <f>IF(K1101="yes","N/A",IF(I1101&gt;Master!$A$8,1,IF(I1101&gt;Master!$A$9,0.75,IF(I1101&gt;Master!$A$10,0.5,IF(I1101&gt;Master!$A$11,0.25,0)))))</f>
        <v>0</v>
      </c>
      <c r="N1101" s="20">
        <f t="shared" si="16"/>
        <v>0</v>
      </c>
    </row>
    <row r="1102" spans="1:14" x14ac:dyDescent="0.2">
      <c r="A1102" s="13"/>
      <c r="B1102" s="1"/>
      <c r="C1102" s="1"/>
      <c r="D1102" s="1"/>
      <c r="E1102" s="1"/>
      <c r="F1102" s="1"/>
      <c r="G1102" s="13"/>
      <c r="H1102" s="2"/>
      <c r="I1102" s="3"/>
      <c r="J1102" s="9"/>
      <c r="K1102" s="48"/>
      <c r="L1102" s="35"/>
      <c r="M1102" s="16">
        <f>IF(K1102="yes","N/A",IF(I1102&gt;Master!$A$8,1,IF(I1102&gt;Master!$A$9,0.75,IF(I1102&gt;Master!$A$10,0.5,IF(I1102&gt;Master!$A$11,0.25,0)))))</f>
        <v>0</v>
      </c>
      <c r="N1102" s="20">
        <f t="shared" si="16"/>
        <v>0</v>
      </c>
    </row>
    <row r="1103" spans="1:14" x14ac:dyDescent="0.2">
      <c r="A1103" s="13"/>
      <c r="B1103" s="1"/>
      <c r="C1103" s="1"/>
      <c r="D1103" s="1"/>
      <c r="E1103" s="1"/>
      <c r="F1103" s="1"/>
      <c r="G1103" s="13"/>
      <c r="H1103" s="2"/>
      <c r="I1103" s="3"/>
      <c r="J1103" s="9"/>
      <c r="K1103" s="48"/>
      <c r="L1103" s="35"/>
      <c r="M1103" s="16">
        <f>IF(K1103="yes","N/A",IF(I1103&gt;Master!$A$8,1,IF(I1103&gt;Master!$A$9,0.75,IF(I1103&gt;Master!$A$10,0.5,IF(I1103&gt;Master!$A$11,0.25,0)))))</f>
        <v>0</v>
      </c>
      <c r="N1103" s="20">
        <f t="shared" si="16"/>
        <v>0</v>
      </c>
    </row>
    <row r="1104" spans="1:14" x14ac:dyDescent="0.2">
      <c r="A1104" s="13"/>
      <c r="B1104" s="1"/>
      <c r="C1104" s="1"/>
      <c r="D1104" s="1"/>
      <c r="E1104" s="1"/>
      <c r="F1104" s="1"/>
      <c r="G1104" s="13"/>
      <c r="H1104" s="2"/>
      <c r="I1104" s="3"/>
      <c r="J1104" s="9"/>
      <c r="K1104" s="48"/>
      <c r="L1104" s="35"/>
      <c r="M1104" s="16">
        <f>IF(K1104="yes","N/A",IF(I1104&gt;Master!$A$8,1,IF(I1104&gt;Master!$A$9,0.75,IF(I1104&gt;Master!$A$10,0.5,IF(I1104&gt;Master!$A$11,0.25,0)))))</f>
        <v>0</v>
      </c>
      <c r="N1104" s="20">
        <f t="shared" si="16"/>
        <v>0</v>
      </c>
    </row>
    <row r="1105" spans="1:14" x14ac:dyDescent="0.2">
      <c r="A1105" s="13"/>
      <c r="B1105" s="1"/>
      <c r="C1105" s="1"/>
      <c r="D1105" s="1"/>
      <c r="E1105" s="1"/>
      <c r="F1105" s="1"/>
      <c r="G1105" s="13"/>
      <c r="H1105" s="2"/>
      <c r="I1105" s="3"/>
      <c r="J1105" s="9"/>
      <c r="K1105" s="48"/>
      <c r="L1105" s="35"/>
      <c r="M1105" s="16">
        <f>IF(K1105="yes","N/A",IF(I1105&gt;Master!$A$8,1,IF(I1105&gt;Master!$A$9,0.75,IF(I1105&gt;Master!$A$10,0.5,IF(I1105&gt;Master!$A$11,0.25,0)))))</f>
        <v>0</v>
      </c>
      <c r="N1105" s="20">
        <f t="shared" si="16"/>
        <v>0</v>
      </c>
    </row>
    <row r="1106" spans="1:14" x14ac:dyDescent="0.2">
      <c r="A1106" s="13"/>
      <c r="B1106" s="1"/>
      <c r="C1106" s="1"/>
      <c r="D1106" s="1"/>
      <c r="E1106" s="1"/>
      <c r="F1106" s="1"/>
      <c r="G1106" s="13"/>
      <c r="H1106" s="2"/>
      <c r="I1106" s="3"/>
      <c r="J1106" s="9"/>
      <c r="K1106" s="48"/>
      <c r="L1106" s="35"/>
      <c r="M1106" s="16">
        <f>IF(K1106="yes","N/A",IF(I1106&gt;Master!$A$8,1,IF(I1106&gt;Master!$A$9,0.75,IF(I1106&gt;Master!$A$10,0.5,IF(I1106&gt;Master!$A$11,0.25,0)))))</f>
        <v>0</v>
      </c>
      <c r="N1106" s="20">
        <f t="shared" si="16"/>
        <v>0</v>
      </c>
    </row>
    <row r="1107" spans="1:14" x14ac:dyDescent="0.2">
      <c r="A1107" s="13"/>
      <c r="B1107" s="1"/>
      <c r="C1107" s="1"/>
      <c r="D1107" s="1"/>
      <c r="E1107" s="1"/>
      <c r="F1107" s="1"/>
      <c r="G1107" s="13"/>
      <c r="H1107" s="2"/>
      <c r="I1107" s="3"/>
      <c r="J1107" s="9"/>
      <c r="K1107" s="48"/>
      <c r="L1107" s="35"/>
      <c r="M1107" s="16">
        <f>IF(K1107="yes","N/A",IF(I1107&gt;Master!$A$8,1,IF(I1107&gt;Master!$A$9,0.75,IF(I1107&gt;Master!$A$10,0.5,IF(I1107&gt;Master!$A$11,0.25,0)))))</f>
        <v>0</v>
      </c>
      <c r="N1107" s="20">
        <f t="shared" si="16"/>
        <v>0</v>
      </c>
    </row>
    <row r="1108" spans="1:14" x14ac:dyDescent="0.2">
      <c r="A1108" s="13"/>
      <c r="B1108" s="1"/>
      <c r="C1108" s="1"/>
      <c r="D1108" s="1"/>
      <c r="E1108" s="1"/>
      <c r="F1108" s="1"/>
      <c r="G1108" s="13"/>
      <c r="H1108" s="2"/>
      <c r="I1108" s="3"/>
      <c r="J1108" s="9"/>
      <c r="K1108" s="48"/>
      <c r="L1108" s="35"/>
      <c r="M1108" s="16">
        <f>IF(K1108="yes","N/A",IF(I1108&gt;Master!$A$8,1,IF(I1108&gt;Master!$A$9,0.75,IF(I1108&gt;Master!$A$10,0.5,IF(I1108&gt;Master!$A$11,0.25,0)))))</f>
        <v>0</v>
      </c>
      <c r="N1108" s="20">
        <f t="shared" si="16"/>
        <v>0</v>
      </c>
    </row>
    <row r="1109" spans="1:14" x14ac:dyDescent="0.2">
      <c r="A1109" s="13"/>
      <c r="B1109" s="1"/>
      <c r="C1109" s="1"/>
      <c r="D1109" s="1"/>
      <c r="E1109" s="1"/>
      <c r="F1109" s="1"/>
      <c r="G1109" s="13"/>
      <c r="H1109" s="2"/>
      <c r="I1109" s="3"/>
      <c r="J1109" s="9"/>
      <c r="K1109" s="48"/>
      <c r="L1109" s="35"/>
      <c r="M1109" s="16">
        <f>IF(K1109="yes","N/A",IF(I1109&gt;Master!$A$8,1,IF(I1109&gt;Master!$A$9,0.75,IF(I1109&gt;Master!$A$10,0.5,IF(I1109&gt;Master!$A$11,0.25,0)))))</f>
        <v>0</v>
      </c>
      <c r="N1109" s="20">
        <f t="shared" si="16"/>
        <v>0</v>
      </c>
    </row>
    <row r="1110" spans="1:14" x14ac:dyDescent="0.2">
      <c r="A1110" s="13"/>
      <c r="B1110" s="1"/>
      <c r="C1110" s="1"/>
      <c r="D1110" s="1"/>
      <c r="E1110" s="1"/>
      <c r="F1110" s="1"/>
      <c r="G1110" s="13"/>
      <c r="H1110" s="2"/>
      <c r="I1110" s="3"/>
      <c r="J1110" s="9"/>
      <c r="K1110" s="48"/>
      <c r="L1110" s="35"/>
      <c r="M1110" s="16">
        <f>IF(K1110="yes","N/A",IF(I1110&gt;Master!$A$8,1,IF(I1110&gt;Master!$A$9,0.75,IF(I1110&gt;Master!$A$10,0.5,IF(I1110&gt;Master!$A$11,0.25,0)))))</f>
        <v>0</v>
      </c>
      <c r="N1110" s="20">
        <f t="shared" si="16"/>
        <v>0</v>
      </c>
    </row>
    <row r="1111" spans="1:14" x14ac:dyDescent="0.2">
      <c r="A1111" s="13"/>
      <c r="B1111" s="1"/>
      <c r="C1111" s="1"/>
      <c r="D1111" s="1"/>
      <c r="E1111" s="1"/>
      <c r="F1111" s="1"/>
      <c r="G1111" s="13"/>
      <c r="H1111" s="2"/>
      <c r="I1111" s="3"/>
      <c r="J1111" s="9"/>
      <c r="K1111" s="48"/>
      <c r="L1111" s="35"/>
      <c r="M1111" s="16">
        <f>IF(K1111="yes","N/A",IF(I1111&gt;Master!$A$8,1,IF(I1111&gt;Master!$A$9,0.75,IF(I1111&gt;Master!$A$10,0.5,IF(I1111&gt;Master!$A$11,0.25,0)))))</f>
        <v>0</v>
      </c>
      <c r="N1111" s="20">
        <f t="shared" ref="N1111:N1174" si="17">IF(K1111="yes",ROUND(J1111*L1111,2),ROUND(J1111*L1111*M1111,2))</f>
        <v>0</v>
      </c>
    </row>
    <row r="1112" spans="1:14" x14ac:dyDescent="0.2">
      <c r="A1112" s="13"/>
      <c r="B1112" s="1"/>
      <c r="C1112" s="1"/>
      <c r="D1112" s="1"/>
      <c r="E1112" s="1"/>
      <c r="F1112" s="1"/>
      <c r="G1112" s="13"/>
      <c r="H1112" s="2"/>
      <c r="I1112" s="3"/>
      <c r="J1112" s="9"/>
      <c r="K1112" s="48"/>
      <c r="L1112" s="35"/>
      <c r="M1112" s="16">
        <f>IF(K1112="yes","N/A",IF(I1112&gt;Master!$A$8,1,IF(I1112&gt;Master!$A$9,0.75,IF(I1112&gt;Master!$A$10,0.5,IF(I1112&gt;Master!$A$11,0.25,0)))))</f>
        <v>0</v>
      </c>
      <c r="N1112" s="20">
        <f t="shared" si="17"/>
        <v>0</v>
      </c>
    </row>
    <row r="1113" spans="1:14" x14ac:dyDescent="0.2">
      <c r="A1113" s="13"/>
      <c r="B1113" s="1"/>
      <c r="C1113" s="1"/>
      <c r="D1113" s="1"/>
      <c r="E1113" s="1"/>
      <c r="F1113" s="1"/>
      <c r="G1113" s="13"/>
      <c r="H1113" s="2"/>
      <c r="I1113" s="3"/>
      <c r="J1113" s="9"/>
      <c r="K1113" s="48"/>
      <c r="L1113" s="35"/>
      <c r="M1113" s="16">
        <f>IF(K1113="yes","N/A",IF(I1113&gt;Master!$A$8,1,IF(I1113&gt;Master!$A$9,0.75,IF(I1113&gt;Master!$A$10,0.5,IF(I1113&gt;Master!$A$11,0.25,0)))))</f>
        <v>0</v>
      </c>
      <c r="N1113" s="20">
        <f t="shared" si="17"/>
        <v>0</v>
      </c>
    </row>
    <row r="1114" spans="1:14" x14ac:dyDescent="0.2">
      <c r="A1114" s="13"/>
      <c r="B1114" s="1"/>
      <c r="C1114" s="1"/>
      <c r="D1114" s="1"/>
      <c r="E1114" s="1"/>
      <c r="F1114" s="1"/>
      <c r="G1114" s="13"/>
      <c r="H1114" s="2"/>
      <c r="I1114" s="3"/>
      <c r="J1114" s="9"/>
      <c r="K1114" s="48"/>
      <c r="L1114" s="35"/>
      <c r="M1114" s="16">
        <f>IF(K1114="yes","N/A",IF(I1114&gt;Master!$A$8,1,IF(I1114&gt;Master!$A$9,0.75,IF(I1114&gt;Master!$A$10,0.5,IF(I1114&gt;Master!$A$11,0.25,0)))))</f>
        <v>0</v>
      </c>
      <c r="N1114" s="20">
        <f t="shared" si="17"/>
        <v>0</v>
      </c>
    </row>
    <row r="1115" spans="1:14" x14ac:dyDescent="0.2">
      <c r="A1115" s="13"/>
      <c r="B1115" s="1"/>
      <c r="C1115" s="1"/>
      <c r="D1115" s="1"/>
      <c r="E1115" s="1"/>
      <c r="F1115" s="1"/>
      <c r="G1115" s="13"/>
      <c r="H1115" s="2"/>
      <c r="I1115" s="3"/>
      <c r="J1115" s="9"/>
      <c r="K1115" s="48"/>
      <c r="L1115" s="35"/>
      <c r="M1115" s="16">
        <f>IF(K1115="yes","N/A",IF(I1115&gt;Master!$A$8,1,IF(I1115&gt;Master!$A$9,0.75,IF(I1115&gt;Master!$A$10,0.5,IF(I1115&gt;Master!$A$11,0.25,0)))))</f>
        <v>0</v>
      </c>
      <c r="N1115" s="20">
        <f t="shared" si="17"/>
        <v>0</v>
      </c>
    </row>
    <row r="1116" spans="1:14" x14ac:dyDescent="0.2">
      <c r="A1116" s="13"/>
      <c r="B1116" s="1"/>
      <c r="C1116" s="1"/>
      <c r="D1116" s="1"/>
      <c r="E1116" s="1"/>
      <c r="F1116" s="1"/>
      <c r="G1116" s="13"/>
      <c r="H1116" s="2"/>
      <c r="I1116" s="3"/>
      <c r="J1116" s="9"/>
      <c r="K1116" s="48"/>
      <c r="L1116" s="35"/>
      <c r="M1116" s="16">
        <f>IF(K1116="yes","N/A",IF(I1116&gt;Master!$A$8,1,IF(I1116&gt;Master!$A$9,0.75,IF(I1116&gt;Master!$A$10,0.5,IF(I1116&gt;Master!$A$11,0.25,0)))))</f>
        <v>0</v>
      </c>
      <c r="N1116" s="20">
        <f t="shared" si="17"/>
        <v>0</v>
      </c>
    </row>
    <row r="1117" spans="1:14" x14ac:dyDescent="0.2">
      <c r="A1117" s="13"/>
      <c r="B1117" s="1"/>
      <c r="C1117" s="1"/>
      <c r="D1117" s="1"/>
      <c r="E1117" s="1"/>
      <c r="F1117" s="1"/>
      <c r="G1117" s="13"/>
      <c r="H1117" s="2"/>
      <c r="I1117" s="3"/>
      <c r="J1117" s="9"/>
      <c r="K1117" s="48"/>
      <c r="L1117" s="35"/>
      <c r="M1117" s="16">
        <f>IF(K1117="yes","N/A",IF(I1117&gt;Master!$A$8,1,IF(I1117&gt;Master!$A$9,0.75,IF(I1117&gt;Master!$A$10,0.5,IF(I1117&gt;Master!$A$11,0.25,0)))))</f>
        <v>0</v>
      </c>
      <c r="N1117" s="20">
        <f t="shared" si="17"/>
        <v>0</v>
      </c>
    </row>
    <row r="1118" spans="1:14" x14ac:dyDescent="0.2">
      <c r="A1118" s="13"/>
      <c r="B1118" s="1"/>
      <c r="C1118" s="1"/>
      <c r="D1118" s="1"/>
      <c r="E1118" s="1"/>
      <c r="F1118" s="1"/>
      <c r="G1118" s="13"/>
      <c r="H1118" s="2"/>
      <c r="I1118" s="3"/>
      <c r="J1118" s="9"/>
      <c r="K1118" s="48"/>
      <c r="L1118" s="35"/>
      <c r="M1118" s="16">
        <f>IF(K1118="yes","N/A",IF(I1118&gt;Master!$A$8,1,IF(I1118&gt;Master!$A$9,0.75,IF(I1118&gt;Master!$A$10,0.5,IF(I1118&gt;Master!$A$11,0.25,0)))))</f>
        <v>0</v>
      </c>
      <c r="N1118" s="20">
        <f t="shared" si="17"/>
        <v>0</v>
      </c>
    </row>
    <row r="1119" spans="1:14" x14ac:dyDescent="0.2">
      <c r="A1119" s="13"/>
      <c r="B1119" s="1"/>
      <c r="C1119" s="1"/>
      <c r="D1119" s="1"/>
      <c r="E1119" s="1"/>
      <c r="F1119" s="1"/>
      <c r="G1119" s="13"/>
      <c r="H1119" s="2"/>
      <c r="I1119" s="3"/>
      <c r="J1119" s="9"/>
      <c r="K1119" s="48"/>
      <c r="L1119" s="35"/>
      <c r="M1119" s="16">
        <f>IF(K1119="yes","N/A",IF(I1119&gt;Master!$A$8,1,IF(I1119&gt;Master!$A$9,0.75,IF(I1119&gt;Master!$A$10,0.5,IF(I1119&gt;Master!$A$11,0.25,0)))))</f>
        <v>0</v>
      </c>
      <c r="N1119" s="20">
        <f t="shared" si="17"/>
        <v>0</v>
      </c>
    </row>
    <row r="1120" spans="1:14" x14ac:dyDescent="0.2">
      <c r="A1120" s="13"/>
      <c r="B1120" s="1"/>
      <c r="C1120" s="1"/>
      <c r="D1120" s="1"/>
      <c r="E1120" s="1"/>
      <c r="F1120" s="1"/>
      <c r="G1120" s="13"/>
      <c r="H1120" s="2"/>
      <c r="I1120" s="3"/>
      <c r="J1120" s="9"/>
      <c r="K1120" s="48"/>
      <c r="L1120" s="35"/>
      <c r="M1120" s="16">
        <f>IF(K1120="yes","N/A",IF(I1120&gt;Master!$A$8,1,IF(I1120&gt;Master!$A$9,0.75,IF(I1120&gt;Master!$A$10,0.5,IF(I1120&gt;Master!$A$11,0.25,0)))))</f>
        <v>0</v>
      </c>
      <c r="N1120" s="20">
        <f t="shared" si="17"/>
        <v>0</v>
      </c>
    </row>
    <row r="1121" spans="1:14" x14ac:dyDescent="0.2">
      <c r="A1121" s="13"/>
      <c r="B1121" s="1"/>
      <c r="C1121" s="1"/>
      <c r="D1121" s="1"/>
      <c r="E1121" s="1"/>
      <c r="F1121" s="1"/>
      <c r="G1121" s="13"/>
      <c r="H1121" s="2"/>
      <c r="I1121" s="3"/>
      <c r="J1121" s="9"/>
      <c r="K1121" s="48"/>
      <c r="L1121" s="35"/>
      <c r="M1121" s="16">
        <f>IF(K1121="yes","N/A",IF(I1121&gt;Master!$A$8,1,IF(I1121&gt;Master!$A$9,0.75,IF(I1121&gt;Master!$A$10,0.5,IF(I1121&gt;Master!$A$11,0.25,0)))))</f>
        <v>0</v>
      </c>
      <c r="N1121" s="20">
        <f t="shared" si="17"/>
        <v>0</v>
      </c>
    </row>
    <row r="1122" spans="1:14" x14ac:dyDescent="0.2">
      <c r="A1122" s="13"/>
      <c r="B1122" s="1"/>
      <c r="C1122" s="1"/>
      <c r="D1122" s="1"/>
      <c r="E1122" s="1"/>
      <c r="F1122" s="1"/>
      <c r="G1122" s="13"/>
      <c r="H1122" s="2"/>
      <c r="I1122" s="3"/>
      <c r="J1122" s="9"/>
      <c r="K1122" s="48"/>
      <c r="L1122" s="35"/>
      <c r="M1122" s="16">
        <f>IF(K1122="yes","N/A",IF(I1122&gt;Master!$A$8,1,IF(I1122&gt;Master!$A$9,0.75,IF(I1122&gt;Master!$A$10,0.5,IF(I1122&gt;Master!$A$11,0.25,0)))))</f>
        <v>0</v>
      </c>
      <c r="N1122" s="20">
        <f t="shared" si="17"/>
        <v>0</v>
      </c>
    </row>
    <row r="1123" spans="1:14" x14ac:dyDescent="0.2">
      <c r="A1123" s="13"/>
      <c r="B1123" s="1"/>
      <c r="C1123" s="1"/>
      <c r="D1123" s="1"/>
      <c r="E1123" s="1"/>
      <c r="F1123" s="1"/>
      <c r="G1123" s="13"/>
      <c r="H1123" s="2"/>
      <c r="I1123" s="3"/>
      <c r="J1123" s="9"/>
      <c r="K1123" s="48"/>
      <c r="L1123" s="35"/>
      <c r="M1123" s="16">
        <f>IF(K1123="yes","N/A",IF(I1123&gt;Master!$A$8,1,IF(I1123&gt;Master!$A$9,0.75,IF(I1123&gt;Master!$A$10,0.5,IF(I1123&gt;Master!$A$11,0.25,0)))))</f>
        <v>0</v>
      </c>
      <c r="N1123" s="20">
        <f t="shared" si="17"/>
        <v>0</v>
      </c>
    </row>
    <row r="1124" spans="1:14" x14ac:dyDescent="0.2">
      <c r="A1124" s="13"/>
      <c r="B1124" s="1"/>
      <c r="C1124" s="1"/>
      <c r="D1124" s="1"/>
      <c r="E1124" s="1"/>
      <c r="F1124" s="1"/>
      <c r="G1124" s="13"/>
      <c r="H1124" s="2"/>
      <c r="I1124" s="3"/>
      <c r="J1124" s="9"/>
      <c r="K1124" s="48"/>
      <c r="L1124" s="35"/>
      <c r="M1124" s="16">
        <f>IF(K1124="yes","N/A",IF(I1124&gt;Master!$A$8,1,IF(I1124&gt;Master!$A$9,0.75,IF(I1124&gt;Master!$A$10,0.5,IF(I1124&gt;Master!$A$11,0.25,0)))))</f>
        <v>0</v>
      </c>
      <c r="N1124" s="20">
        <f t="shared" si="17"/>
        <v>0</v>
      </c>
    </row>
    <row r="1125" spans="1:14" x14ac:dyDescent="0.2">
      <c r="A1125" s="13"/>
      <c r="B1125" s="1"/>
      <c r="C1125" s="1"/>
      <c r="D1125" s="1"/>
      <c r="E1125" s="1"/>
      <c r="F1125" s="1"/>
      <c r="G1125" s="13"/>
      <c r="H1125" s="2"/>
      <c r="I1125" s="3"/>
      <c r="J1125" s="9"/>
      <c r="K1125" s="48"/>
      <c r="L1125" s="35"/>
      <c r="M1125" s="16">
        <f>IF(K1125="yes","N/A",IF(I1125&gt;Master!$A$8,1,IF(I1125&gt;Master!$A$9,0.75,IF(I1125&gt;Master!$A$10,0.5,IF(I1125&gt;Master!$A$11,0.25,0)))))</f>
        <v>0</v>
      </c>
      <c r="N1125" s="20">
        <f t="shared" si="17"/>
        <v>0</v>
      </c>
    </row>
    <row r="1126" spans="1:14" x14ac:dyDescent="0.2">
      <c r="A1126" s="13"/>
      <c r="B1126" s="1"/>
      <c r="C1126" s="1"/>
      <c r="D1126" s="1"/>
      <c r="E1126" s="1"/>
      <c r="F1126" s="1"/>
      <c r="G1126" s="13"/>
      <c r="H1126" s="2"/>
      <c r="I1126" s="3"/>
      <c r="J1126" s="9"/>
      <c r="K1126" s="48"/>
      <c r="L1126" s="35"/>
      <c r="M1126" s="16">
        <f>IF(K1126="yes","N/A",IF(I1126&gt;Master!$A$8,1,IF(I1126&gt;Master!$A$9,0.75,IF(I1126&gt;Master!$A$10,0.5,IF(I1126&gt;Master!$A$11,0.25,0)))))</f>
        <v>0</v>
      </c>
      <c r="N1126" s="20">
        <f t="shared" si="17"/>
        <v>0</v>
      </c>
    </row>
    <row r="1127" spans="1:14" x14ac:dyDescent="0.2">
      <c r="A1127" s="13"/>
      <c r="B1127" s="1"/>
      <c r="C1127" s="1"/>
      <c r="D1127" s="1"/>
      <c r="E1127" s="1"/>
      <c r="F1127" s="1"/>
      <c r="G1127" s="13"/>
      <c r="H1127" s="2"/>
      <c r="I1127" s="3"/>
      <c r="J1127" s="9"/>
      <c r="K1127" s="48"/>
      <c r="L1127" s="35"/>
      <c r="M1127" s="16">
        <f>IF(K1127="yes","N/A",IF(I1127&gt;Master!$A$8,1,IF(I1127&gt;Master!$A$9,0.75,IF(I1127&gt;Master!$A$10,0.5,IF(I1127&gt;Master!$A$11,0.25,0)))))</f>
        <v>0</v>
      </c>
      <c r="N1127" s="20">
        <f t="shared" si="17"/>
        <v>0</v>
      </c>
    </row>
    <row r="1128" spans="1:14" x14ac:dyDescent="0.2">
      <c r="A1128" s="13"/>
      <c r="B1128" s="1"/>
      <c r="C1128" s="1"/>
      <c r="D1128" s="1"/>
      <c r="E1128" s="1"/>
      <c r="F1128" s="1"/>
      <c r="G1128" s="13"/>
      <c r="H1128" s="2"/>
      <c r="I1128" s="3"/>
      <c r="J1128" s="9"/>
      <c r="K1128" s="48"/>
      <c r="L1128" s="35"/>
      <c r="M1128" s="16">
        <f>IF(K1128="yes","N/A",IF(I1128&gt;Master!$A$8,1,IF(I1128&gt;Master!$A$9,0.75,IF(I1128&gt;Master!$A$10,0.5,IF(I1128&gt;Master!$A$11,0.25,0)))))</f>
        <v>0</v>
      </c>
      <c r="N1128" s="20">
        <f t="shared" si="17"/>
        <v>0</v>
      </c>
    </row>
    <row r="1129" spans="1:14" x14ac:dyDescent="0.2">
      <c r="A1129" s="13"/>
      <c r="B1129" s="1"/>
      <c r="C1129" s="1"/>
      <c r="D1129" s="1"/>
      <c r="E1129" s="1"/>
      <c r="F1129" s="1"/>
      <c r="G1129" s="13"/>
      <c r="H1129" s="2"/>
      <c r="I1129" s="3"/>
      <c r="J1129" s="9"/>
      <c r="K1129" s="48"/>
      <c r="L1129" s="35"/>
      <c r="M1129" s="16">
        <f>IF(K1129="yes","N/A",IF(I1129&gt;Master!$A$8,1,IF(I1129&gt;Master!$A$9,0.75,IF(I1129&gt;Master!$A$10,0.5,IF(I1129&gt;Master!$A$11,0.25,0)))))</f>
        <v>0</v>
      </c>
      <c r="N1129" s="20">
        <f t="shared" si="17"/>
        <v>0</v>
      </c>
    </row>
    <row r="1130" spans="1:14" x14ac:dyDescent="0.2">
      <c r="A1130" s="13"/>
      <c r="B1130" s="1"/>
      <c r="C1130" s="1"/>
      <c r="D1130" s="1"/>
      <c r="E1130" s="1"/>
      <c r="F1130" s="1"/>
      <c r="G1130" s="13"/>
      <c r="H1130" s="2"/>
      <c r="I1130" s="3"/>
      <c r="J1130" s="9"/>
      <c r="K1130" s="48"/>
      <c r="L1130" s="35"/>
      <c r="M1130" s="16">
        <f>IF(K1130="yes","N/A",IF(I1130&gt;Master!$A$8,1,IF(I1130&gt;Master!$A$9,0.75,IF(I1130&gt;Master!$A$10,0.5,IF(I1130&gt;Master!$A$11,0.25,0)))))</f>
        <v>0</v>
      </c>
      <c r="N1130" s="20">
        <f t="shared" si="17"/>
        <v>0</v>
      </c>
    </row>
    <row r="1131" spans="1:14" x14ac:dyDescent="0.2">
      <c r="A1131" s="13"/>
      <c r="B1131" s="1"/>
      <c r="C1131" s="1"/>
      <c r="D1131" s="1"/>
      <c r="E1131" s="1"/>
      <c r="F1131" s="1"/>
      <c r="G1131" s="13"/>
      <c r="H1131" s="2"/>
      <c r="I1131" s="3"/>
      <c r="J1131" s="9"/>
      <c r="K1131" s="48"/>
      <c r="L1131" s="35"/>
      <c r="M1131" s="16">
        <f>IF(K1131="yes","N/A",IF(I1131&gt;Master!$A$8,1,IF(I1131&gt;Master!$A$9,0.75,IF(I1131&gt;Master!$A$10,0.5,IF(I1131&gt;Master!$A$11,0.25,0)))))</f>
        <v>0</v>
      </c>
      <c r="N1131" s="20">
        <f t="shared" si="17"/>
        <v>0</v>
      </c>
    </row>
    <row r="1132" spans="1:14" x14ac:dyDescent="0.2">
      <c r="A1132" s="13"/>
      <c r="B1132" s="1"/>
      <c r="C1132" s="1"/>
      <c r="D1132" s="1"/>
      <c r="E1132" s="1"/>
      <c r="F1132" s="1"/>
      <c r="G1132" s="13"/>
      <c r="H1132" s="2"/>
      <c r="I1132" s="3"/>
      <c r="J1132" s="9"/>
      <c r="K1132" s="48"/>
      <c r="L1132" s="35"/>
      <c r="M1132" s="16">
        <f>IF(K1132="yes","N/A",IF(I1132&gt;Master!$A$8,1,IF(I1132&gt;Master!$A$9,0.75,IF(I1132&gt;Master!$A$10,0.5,IF(I1132&gt;Master!$A$11,0.25,0)))))</f>
        <v>0</v>
      </c>
      <c r="N1132" s="20">
        <f t="shared" si="17"/>
        <v>0</v>
      </c>
    </row>
    <row r="1133" spans="1:14" x14ac:dyDescent="0.2">
      <c r="A1133" s="13"/>
      <c r="B1133" s="1"/>
      <c r="C1133" s="1"/>
      <c r="D1133" s="1"/>
      <c r="E1133" s="1"/>
      <c r="F1133" s="1"/>
      <c r="G1133" s="13"/>
      <c r="H1133" s="2"/>
      <c r="I1133" s="3"/>
      <c r="J1133" s="9"/>
      <c r="K1133" s="48"/>
      <c r="L1133" s="35"/>
      <c r="M1133" s="16">
        <f>IF(K1133="yes","N/A",IF(I1133&gt;Master!$A$8,1,IF(I1133&gt;Master!$A$9,0.75,IF(I1133&gt;Master!$A$10,0.5,IF(I1133&gt;Master!$A$11,0.25,0)))))</f>
        <v>0</v>
      </c>
      <c r="N1133" s="20">
        <f t="shared" si="17"/>
        <v>0</v>
      </c>
    </row>
    <row r="1134" spans="1:14" x14ac:dyDescent="0.2">
      <c r="A1134" s="13"/>
      <c r="B1134" s="1"/>
      <c r="C1134" s="1"/>
      <c r="D1134" s="1"/>
      <c r="E1134" s="1"/>
      <c r="F1134" s="1"/>
      <c r="G1134" s="13"/>
      <c r="H1134" s="2"/>
      <c r="I1134" s="3"/>
      <c r="J1134" s="9"/>
      <c r="K1134" s="48"/>
      <c r="L1134" s="35"/>
      <c r="M1134" s="16">
        <f>IF(K1134="yes","N/A",IF(I1134&gt;Master!$A$8,1,IF(I1134&gt;Master!$A$9,0.75,IF(I1134&gt;Master!$A$10,0.5,IF(I1134&gt;Master!$A$11,0.25,0)))))</f>
        <v>0</v>
      </c>
      <c r="N1134" s="20">
        <f t="shared" si="17"/>
        <v>0</v>
      </c>
    </row>
    <row r="1135" spans="1:14" x14ac:dyDescent="0.2">
      <c r="A1135" s="13"/>
      <c r="B1135" s="1"/>
      <c r="C1135" s="1"/>
      <c r="D1135" s="1"/>
      <c r="E1135" s="1"/>
      <c r="F1135" s="1"/>
      <c r="G1135" s="13"/>
      <c r="H1135" s="2"/>
      <c r="I1135" s="3"/>
      <c r="J1135" s="9"/>
      <c r="K1135" s="48"/>
      <c r="L1135" s="35"/>
      <c r="M1135" s="16">
        <f>IF(K1135="yes","N/A",IF(I1135&gt;Master!$A$8,1,IF(I1135&gt;Master!$A$9,0.75,IF(I1135&gt;Master!$A$10,0.5,IF(I1135&gt;Master!$A$11,0.25,0)))))</f>
        <v>0</v>
      </c>
      <c r="N1135" s="20">
        <f t="shared" si="17"/>
        <v>0</v>
      </c>
    </row>
    <row r="1136" spans="1:14" x14ac:dyDescent="0.2">
      <c r="A1136" s="13"/>
      <c r="B1136" s="1"/>
      <c r="C1136" s="1"/>
      <c r="D1136" s="1"/>
      <c r="E1136" s="1"/>
      <c r="F1136" s="1"/>
      <c r="G1136" s="13"/>
      <c r="H1136" s="2"/>
      <c r="I1136" s="3"/>
      <c r="J1136" s="9"/>
      <c r="K1136" s="48"/>
      <c r="L1136" s="35"/>
      <c r="M1136" s="16">
        <f>IF(K1136="yes","N/A",IF(I1136&gt;Master!$A$8,1,IF(I1136&gt;Master!$A$9,0.75,IF(I1136&gt;Master!$A$10,0.5,IF(I1136&gt;Master!$A$11,0.25,0)))))</f>
        <v>0</v>
      </c>
      <c r="N1136" s="20">
        <f t="shared" si="17"/>
        <v>0</v>
      </c>
    </row>
    <row r="1137" spans="1:14" x14ac:dyDescent="0.2">
      <c r="A1137" s="13"/>
      <c r="B1137" s="1"/>
      <c r="C1137" s="1"/>
      <c r="D1137" s="1"/>
      <c r="E1137" s="1"/>
      <c r="F1137" s="1"/>
      <c r="G1137" s="13"/>
      <c r="H1137" s="2"/>
      <c r="I1137" s="3"/>
      <c r="J1137" s="9"/>
      <c r="K1137" s="48"/>
      <c r="L1137" s="35"/>
      <c r="M1137" s="16">
        <f>IF(K1137="yes","N/A",IF(I1137&gt;Master!$A$8,1,IF(I1137&gt;Master!$A$9,0.75,IF(I1137&gt;Master!$A$10,0.5,IF(I1137&gt;Master!$A$11,0.25,0)))))</f>
        <v>0</v>
      </c>
      <c r="N1137" s="20">
        <f t="shared" si="17"/>
        <v>0</v>
      </c>
    </row>
    <row r="1138" spans="1:14" x14ac:dyDescent="0.2">
      <c r="A1138" s="13"/>
      <c r="B1138" s="1"/>
      <c r="C1138" s="1"/>
      <c r="D1138" s="1"/>
      <c r="E1138" s="1"/>
      <c r="F1138" s="1"/>
      <c r="G1138" s="13"/>
      <c r="H1138" s="2"/>
      <c r="I1138" s="3"/>
      <c r="J1138" s="9"/>
      <c r="K1138" s="48"/>
      <c r="L1138" s="35"/>
      <c r="M1138" s="16">
        <f>IF(K1138="yes","N/A",IF(I1138&gt;Master!$A$8,1,IF(I1138&gt;Master!$A$9,0.75,IF(I1138&gt;Master!$A$10,0.5,IF(I1138&gt;Master!$A$11,0.25,0)))))</f>
        <v>0</v>
      </c>
      <c r="N1138" s="20">
        <f t="shared" si="17"/>
        <v>0</v>
      </c>
    </row>
    <row r="1139" spans="1:14" x14ac:dyDescent="0.2">
      <c r="A1139" s="13"/>
      <c r="B1139" s="1"/>
      <c r="C1139" s="1"/>
      <c r="D1139" s="1"/>
      <c r="E1139" s="1"/>
      <c r="F1139" s="1"/>
      <c r="G1139" s="13"/>
      <c r="H1139" s="2"/>
      <c r="I1139" s="3"/>
      <c r="J1139" s="9"/>
      <c r="K1139" s="48"/>
      <c r="L1139" s="35"/>
      <c r="M1139" s="16">
        <f>IF(K1139="yes","N/A",IF(I1139&gt;Master!$A$8,1,IF(I1139&gt;Master!$A$9,0.75,IF(I1139&gt;Master!$A$10,0.5,IF(I1139&gt;Master!$A$11,0.25,0)))))</f>
        <v>0</v>
      </c>
      <c r="N1139" s="20">
        <f t="shared" si="17"/>
        <v>0</v>
      </c>
    </row>
    <row r="1140" spans="1:14" x14ac:dyDescent="0.2">
      <c r="A1140" s="13"/>
      <c r="B1140" s="1"/>
      <c r="C1140" s="1"/>
      <c r="D1140" s="1"/>
      <c r="E1140" s="1"/>
      <c r="F1140" s="1"/>
      <c r="G1140" s="13"/>
      <c r="H1140" s="2"/>
      <c r="I1140" s="3"/>
      <c r="J1140" s="9"/>
      <c r="K1140" s="48"/>
      <c r="L1140" s="35"/>
      <c r="M1140" s="16">
        <f>IF(K1140="yes","N/A",IF(I1140&gt;Master!$A$8,1,IF(I1140&gt;Master!$A$9,0.75,IF(I1140&gt;Master!$A$10,0.5,IF(I1140&gt;Master!$A$11,0.25,0)))))</f>
        <v>0</v>
      </c>
      <c r="N1140" s="20">
        <f t="shared" si="17"/>
        <v>0</v>
      </c>
    </row>
    <row r="1141" spans="1:14" x14ac:dyDescent="0.2">
      <c r="A1141" s="13"/>
      <c r="B1141" s="1"/>
      <c r="C1141" s="1"/>
      <c r="D1141" s="1"/>
      <c r="E1141" s="1"/>
      <c r="F1141" s="1"/>
      <c r="G1141" s="13"/>
      <c r="H1141" s="2"/>
      <c r="I1141" s="3"/>
      <c r="J1141" s="9"/>
      <c r="K1141" s="48"/>
      <c r="L1141" s="35"/>
      <c r="M1141" s="16">
        <f>IF(K1141="yes","N/A",IF(I1141&gt;Master!$A$8,1,IF(I1141&gt;Master!$A$9,0.75,IF(I1141&gt;Master!$A$10,0.5,IF(I1141&gt;Master!$A$11,0.25,0)))))</f>
        <v>0</v>
      </c>
      <c r="N1141" s="20">
        <f t="shared" si="17"/>
        <v>0</v>
      </c>
    </row>
    <row r="1142" spans="1:14" x14ac:dyDescent="0.2">
      <c r="A1142" s="13"/>
      <c r="B1142" s="1"/>
      <c r="C1142" s="1"/>
      <c r="D1142" s="1"/>
      <c r="E1142" s="1"/>
      <c r="F1142" s="1"/>
      <c r="G1142" s="13"/>
      <c r="H1142" s="2"/>
      <c r="I1142" s="3"/>
      <c r="J1142" s="9"/>
      <c r="K1142" s="48"/>
      <c r="L1142" s="35"/>
      <c r="M1142" s="16">
        <f>IF(K1142="yes","N/A",IF(I1142&gt;Master!$A$8,1,IF(I1142&gt;Master!$A$9,0.75,IF(I1142&gt;Master!$A$10,0.5,IF(I1142&gt;Master!$A$11,0.25,0)))))</f>
        <v>0</v>
      </c>
      <c r="N1142" s="20">
        <f t="shared" si="17"/>
        <v>0</v>
      </c>
    </row>
    <row r="1143" spans="1:14" x14ac:dyDescent="0.2">
      <c r="A1143" s="13"/>
      <c r="B1143" s="1"/>
      <c r="C1143" s="1"/>
      <c r="D1143" s="1"/>
      <c r="E1143" s="1"/>
      <c r="F1143" s="1"/>
      <c r="G1143" s="13"/>
      <c r="H1143" s="2"/>
      <c r="I1143" s="3"/>
      <c r="J1143" s="9"/>
      <c r="K1143" s="48"/>
      <c r="L1143" s="35"/>
      <c r="M1143" s="16">
        <f>IF(K1143="yes","N/A",IF(I1143&gt;Master!$A$8,1,IF(I1143&gt;Master!$A$9,0.75,IF(I1143&gt;Master!$A$10,0.5,IF(I1143&gt;Master!$A$11,0.25,0)))))</f>
        <v>0</v>
      </c>
      <c r="N1143" s="20">
        <f t="shared" si="17"/>
        <v>0</v>
      </c>
    </row>
    <row r="1144" spans="1:14" x14ac:dyDescent="0.2">
      <c r="A1144" s="13"/>
      <c r="B1144" s="1"/>
      <c r="C1144" s="1"/>
      <c r="D1144" s="1"/>
      <c r="E1144" s="1"/>
      <c r="F1144" s="1"/>
      <c r="G1144" s="13"/>
      <c r="H1144" s="2"/>
      <c r="I1144" s="3"/>
      <c r="J1144" s="9"/>
      <c r="K1144" s="48"/>
      <c r="L1144" s="35"/>
      <c r="M1144" s="16">
        <f>IF(K1144="yes","N/A",IF(I1144&gt;Master!$A$8,1,IF(I1144&gt;Master!$A$9,0.75,IF(I1144&gt;Master!$A$10,0.5,IF(I1144&gt;Master!$A$11,0.25,0)))))</f>
        <v>0</v>
      </c>
      <c r="N1144" s="20">
        <f t="shared" si="17"/>
        <v>0</v>
      </c>
    </row>
    <row r="1145" spans="1:14" x14ac:dyDescent="0.2">
      <c r="A1145" s="13"/>
      <c r="B1145" s="1"/>
      <c r="C1145" s="1"/>
      <c r="D1145" s="1"/>
      <c r="E1145" s="1"/>
      <c r="F1145" s="1"/>
      <c r="G1145" s="13"/>
      <c r="H1145" s="2"/>
      <c r="I1145" s="3"/>
      <c r="J1145" s="9"/>
      <c r="K1145" s="48"/>
      <c r="L1145" s="35"/>
      <c r="M1145" s="16">
        <f>IF(K1145="yes","N/A",IF(I1145&gt;Master!$A$8,1,IF(I1145&gt;Master!$A$9,0.75,IF(I1145&gt;Master!$A$10,0.5,IF(I1145&gt;Master!$A$11,0.25,0)))))</f>
        <v>0</v>
      </c>
      <c r="N1145" s="20">
        <f t="shared" si="17"/>
        <v>0</v>
      </c>
    </row>
    <row r="1146" spans="1:14" x14ac:dyDescent="0.2">
      <c r="A1146" s="13"/>
      <c r="B1146" s="1"/>
      <c r="C1146" s="1"/>
      <c r="D1146" s="1"/>
      <c r="E1146" s="1"/>
      <c r="F1146" s="1"/>
      <c r="G1146" s="13"/>
      <c r="H1146" s="2"/>
      <c r="I1146" s="3"/>
      <c r="J1146" s="9"/>
      <c r="K1146" s="48"/>
      <c r="L1146" s="35"/>
      <c r="M1146" s="16">
        <f>IF(K1146="yes","N/A",IF(I1146&gt;Master!$A$8,1,IF(I1146&gt;Master!$A$9,0.75,IF(I1146&gt;Master!$A$10,0.5,IF(I1146&gt;Master!$A$11,0.25,0)))))</f>
        <v>0</v>
      </c>
      <c r="N1146" s="20">
        <f t="shared" si="17"/>
        <v>0</v>
      </c>
    </row>
    <row r="1147" spans="1:14" x14ac:dyDescent="0.2">
      <c r="A1147" s="13"/>
      <c r="B1147" s="1"/>
      <c r="C1147" s="1"/>
      <c r="D1147" s="1"/>
      <c r="E1147" s="1"/>
      <c r="F1147" s="1"/>
      <c r="G1147" s="13"/>
      <c r="H1147" s="2"/>
      <c r="I1147" s="3"/>
      <c r="J1147" s="9"/>
      <c r="K1147" s="48"/>
      <c r="L1147" s="35"/>
      <c r="M1147" s="16">
        <f>IF(K1147="yes","N/A",IF(I1147&gt;Master!$A$8,1,IF(I1147&gt;Master!$A$9,0.75,IF(I1147&gt;Master!$A$10,0.5,IF(I1147&gt;Master!$A$11,0.25,0)))))</f>
        <v>0</v>
      </c>
      <c r="N1147" s="20">
        <f t="shared" si="17"/>
        <v>0</v>
      </c>
    </row>
    <row r="1148" spans="1:14" x14ac:dyDescent="0.2">
      <c r="A1148" s="13"/>
      <c r="B1148" s="1"/>
      <c r="C1148" s="1"/>
      <c r="D1148" s="1"/>
      <c r="E1148" s="1"/>
      <c r="F1148" s="1"/>
      <c r="G1148" s="13"/>
      <c r="H1148" s="2"/>
      <c r="I1148" s="3"/>
      <c r="J1148" s="9"/>
      <c r="K1148" s="48"/>
      <c r="L1148" s="35"/>
      <c r="M1148" s="16">
        <f>IF(K1148="yes","N/A",IF(I1148&gt;Master!$A$8,1,IF(I1148&gt;Master!$A$9,0.75,IF(I1148&gt;Master!$A$10,0.5,IF(I1148&gt;Master!$A$11,0.25,0)))))</f>
        <v>0</v>
      </c>
      <c r="N1148" s="20">
        <f t="shared" si="17"/>
        <v>0</v>
      </c>
    </row>
    <row r="1149" spans="1:14" x14ac:dyDescent="0.2">
      <c r="A1149" s="13"/>
      <c r="B1149" s="1"/>
      <c r="C1149" s="1"/>
      <c r="D1149" s="1"/>
      <c r="E1149" s="1"/>
      <c r="F1149" s="1"/>
      <c r="G1149" s="13"/>
      <c r="H1149" s="2"/>
      <c r="I1149" s="3"/>
      <c r="J1149" s="9"/>
      <c r="K1149" s="48"/>
      <c r="L1149" s="35"/>
      <c r="M1149" s="16">
        <f>IF(K1149="yes","N/A",IF(I1149&gt;Master!$A$8,1,IF(I1149&gt;Master!$A$9,0.75,IF(I1149&gt;Master!$A$10,0.5,IF(I1149&gt;Master!$A$11,0.25,0)))))</f>
        <v>0</v>
      </c>
      <c r="N1149" s="20">
        <f t="shared" si="17"/>
        <v>0</v>
      </c>
    </row>
    <row r="1150" spans="1:14" x14ac:dyDescent="0.2">
      <c r="A1150" s="13"/>
      <c r="B1150" s="1"/>
      <c r="C1150" s="1"/>
      <c r="D1150" s="1"/>
      <c r="E1150" s="1"/>
      <c r="F1150" s="1"/>
      <c r="G1150" s="13"/>
      <c r="H1150" s="2"/>
      <c r="I1150" s="3"/>
      <c r="J1150" s="9"/>
      <c r="K1150" s="48"/>
      <c r="L1150" s="35"/>
      <c r="M1150" s="16">
        <f>IF(K1150="yes","N/A",IF(I1150&gt;Master!$A$8,1,IF(I1150&gt;Master!$A$9,0.75,IF(I1150&gt;Master!$A$10,0.5,IF(I1150&gt;Master!$A$11,0.25,0)))))</f>
        <v>0</v>
      </c>
      <c r="N1150" s="20">
        <f t="shared" si="17"/>
        <v>0</v>
      </c>
    </row>
    <row r="1151" spans="1:14" x14ac:dyDescent="0.2">
      <c r="A1151" s="13"/>
      <c r="B1151" s="1"/>
      <c r="C1151" s="1"/>
      <c r="D1151" s="1"/>
      <c r="E1151" s="1"/>
      <c r="F1151" s="1"/>
      <c r="G1151" s="13"/>
      <c r="H1151" s="2"/>
      <c r="I1151" s="3"/>
      <c r="J1151" s="9"/>
      <c r="K1151" s="48"/>
      <c r="L1151" s="35"/>
      <c r="M1151" s="16">
        <f>IF(K1151="yes","N/A",IF(I1151&gt;Master!$A$8,1,IF(I1151&gt;Master!$A$9,0.75,IF(I1151&gt;Master!$A$10,0.5,IF(I1151&gt;Master!$A$11,0.25,0)))))</f>
        <v>0</v>
      </c>
      <c r="N1151" s="20">
        <f t="shared" si="17"/>
        <v>0</v>
      </c>
    </row>
    <row r="1152" spans="1:14" x14ac:dyDescent="0.2">
      <c r="A1152" s="13"/>
      <c r="B1152" s="1"/>
      <c r="C1152" s="1"/>
      <c r="D1152" s="1"/>
      <c r="E1152" s="1"/>
      <c r="F1152" s="1"/>
      <c r="G1152" s="13"/>
      <c r="H1152" s="2"/>
      <c r="I1152" s="3"/>
      <c r="J1152" s="9"/>
      <c r="K1152" s="48"/>
      <c r="L1152" s="35"/>
      <c r="M1152" s="16">
        <f>IF(K1152="yes","N/A",IF(I1152&gt;Master!$A$8,1,IF(I1152&gt;Master!$A$9,0.75,IF(I1152&gt;Master!$A$10,0.5,IF(I1152&gt;Master!$A$11,0.25,0)))))</f>
        <v>0</v>
      </c>
      <c r="N1152" s="20">
        <f t="shared" si="17"/>
        <v>0</v>
      </c>
    </row>
    <row r="1153" spans="1:14" x14ac:dyDescent="0.2">
      <c r="A1153" s="13"/>
      <c r="B1153" s="1"/>
      <c r="C1153" s="1"/>
      <c r="D1153" s="1"/>
      <c r="E1153" s="1"/>
      <c r="F1153" s="1"/>
      <c r="G1153" s="13"/>
      <c r="H1153" s="2"/>
      <c r="I1153" s="3"/>
      <c r="J1153" s="9"/>
      <c r="K1153" s="48"/>
      <c r="L1153" s="35"/>
      <c r="M1153" s="16">
        <f>IF(K1153="yes","N/A",IF(I1153&gt;Master!$A$8,1,IF(I1153&gt;Master!$A$9,0.75,IF(I1153&gt;Master!$A$10,0.5,IF(I1153&gt;Master!$A$11,0.25,0)))))</f>
        <v>0</v>
      </c>
      <c r="N1153" s="20">
        <f t="shared" si="17"/>
        <v>0</v>
      </c>
    </row>
    <row r="1154" spans="1:14" x14ac:dyDescent="0.2">
      <c r="A1154" s="13"/>
      <c r="B1154" s="1"/>
      <c r="C1154" s="1"/>
      <c r="D1154" s="1"/>
      <c r="E1154" s="1"/>
      <c r="F1154" s="1"/>
      <c r="G1154" s="13"/>
      <c r="H1154" s="2"/>
      <c r="I1154" s="3"/>
      <c r="J1154" s="9"/>
      <c r="K1154" s="48"/>
      <c r="L1154" s="35"/>
      <c r="M1154" s="16">
        <f>IF(K1154="yes","N/A",IF(I1154&gt;Master!$A$8,1,IF(I1154&gt;Master!$A$9,0.75,IF(I1154&gt;Master!$A$10,0.5,IF(I1154&gt;Master!$A$11,0.25,0)))))</f>
        <v>0</v>
      </c>
      <c r="N1154" s="20">
        <f t="shared" si="17"/>
        <v>0</v>
      </c>
    </row>
    <row r="1155" spans="1:14" x14ac:dyDescent="0.2">
      <c r="A1155" s="13"/>
      <c r="B1155" s="1"/>
      <c r="C1155" s="1"/>
      <c r="D1155" s="1"/>
      <c r="E1155" s="1"/>
      <c r="F1155" s="1"/>
      <c r="G1155" s="13"/>
      <c r="H1155" s="2"/>
      <c r="I1155" s="3"/>
      <c r="J1155" s="9"/>
      <c r="K1155" s="48"/>
      <c r="L1155" s="35"/>
      <c r="M1155" s="16">
        <f>IF(K1155="yes","N/A",IF(I1155&gt;Master!$A$8,1,IF(I1155&gt;Master!$A$9,0.75,IF(I1155&gt;Master!$A$10,0.5,IF(I1155&gt;Master!$A$11,0.25,0)))))</f>
        <v>0</v>
      </c>
      <c r="N1155" s="20">
        <f t="shared" si="17"/>
        <v>0</v>
      </c>
    </row>
    <row r="1156" spans="1:14" x14ac:dyDescent="0.2">
      <c r="A1156" s="13"/>
      <c r="B1156" s="1"/>
      <c r="C1156" s="1"/>
      <c r="D1156" s="1"/>
      <c r="E1156" s="1"/>
      <c r="F1156" s="1"/>
      <c r="G1156" s="13"/>
      <c r="H1156" s="2"/>
      <c r="I1156" s="3"/>
      <c r="J1156" s="9"/>
      <c r="K1156" s="48"/>
      <c r="L1156" s="35"/>
      <c r="M1156" s="16">
        <f>IF(K1156="yes","N/A",IF(I1156&gt;Master!$A$8,1,IF(I1156&gt;Master!$A$9,0.75,IF(I1156&gt;Master!$A$10,0.5,IF(I1156&gt;Master!$A$11,0.25,0)))))</f>
        <v>0</v>
      </c>
      <c r="N1156" s="20">
        <f t="shared" si="17"/>
        <v>0</v>
      </c>
    </row>
    <row r="1157" spans="1:14" x14ac:dyDescent="0.2">
      <c r="A1157" s="13"/>
      <c r="B1157" s="1"/>
      <c r="C1157" s="1"/>
      <c r="D1157" s="1"/>
      <c r="E1157" s="1"/>
      <c r="F1157" s="1"/>
      <c r="G1157" s="13"/>
      <c r="H1157" s="2"/>
      <c r="I1157" s="3"/>
      <c r="J1157" s="9"/>
      <c r="K1157" s="48"/>
      <c r="L1157" s="35"/>
      <c r="M1157" s="16">
        <f>IF(K1157="yes","N/A",IF(I1157&gt;Master!$A$8,1,IF(I1157&gt;Master!$A$9,0.75,IF(I1157&gt;Master!$A$10,0.5,IF(I1157&gt;Master!$A$11,0.25,0)))))</f>
        <v>0</v>
      </c>
      <c r="N1157" s="20">
        <f t="shared" si="17"/>
        <v>0</v>
      </c>
    </row>
    <row r="1158" spans="1:14" x14ac:dyDescent="0.2">
      <c r="A1158" s="13"/>
      <c r="B1158" s="1"/>
      <c r="C1158" s="1"/>
      <c r="D1158" s="1"/>
      <c r="E1158" s="1"/>
      <c r="F1158" s="1"/>
      <c r="G1158" s="13"/>
      <c r="H1158" s="2"/>
      <c r="I1158" s="3"/>
      <c r="J1158" s="9"/>
      <c r="K1158" s="48"/>
      <c r="L1158" s="35"/>
      <c r="M1158" s="16">
        <f>IF(K1158="yes","N/A",IF(I1158&gt;Master!$A$8,1,IF(I1158&gt;Master!$A$9,0.75,IF(I1158&gt;Master!$A$10,0.5,IF(I1158&gt;Master!$A$11,0.25,0)))))</f>
        <v>0</v>
      </c>
      <c r="N1158" s="20">
        <f t="shared" si="17"/>
        <v>0</v>
      </c>
    </row>
    <row r="1159" spans="1:14" x14ac:dyDescent="0.2">
      <c r="A1159" s="13"/>
      <c r="B1159" s="1"/>
      <c r="C1159" s="1"/>
      <c r="D1159" s="1"/>
      <c r="E1159" s="1"/>
      <c r="F1159" s="1"/>
      <c r="G1159" s="13"/>
      <c r="H1159" s="2"/>
      <c r="I1159" s="3"/>
      <c r="J1159" s="9"/>
      <c r="K1159" s="48"/>
      <c r="L1159" s="35"/>
      <c r="M1159" s="16">
        <f>IF(K1159="yes","N/A",IF(I1159&gt;Master!$A$8,1,IF(I1159&gt;Master!$A$9,0.75,IF(I1159&gt;Master!$A$10,0.5,IF(I1159&gt;Master!$A$11,0.25,0)))))</f>
        <v>0</v>
      </c>
      <c r="N1159" s="20">
        <f t="shared" si="17"/>
        <v>0</v>
      </c>
    </row>
    <row r="1160" spans="1:14" x14ac:dyDescent="0.2">
      <c r="A1160" s="13"/>
      <c r="B1160" s="1"/>
      <c r="C1160" s="1"/>
      <c r="D1160" s="1"/>
      <c r="E1160" s="1"/>
      <c r="F1160" s="1"/>
      <c r="G1160" s="13"/>
      <c r="H1160" s="2"/>
      <c r="I1160" s="3"/>
      <c r="J1160" s="9"/>
      <c r="K1160" s="48"/>
      <c r="L1160" s="35"/>
      <c r="M1160" s="16">
        <f>IF(K1160="yes","N/A",IF(I1160&gt;Master!$A$8,1,IF(I1160&gt;Master!$A$9,0.75,IF(I1160&gt;Master!$A$10,0.5,IF(I1160&gt;Master!$A$11,0.25,0)))))</f>
        <v>0</v>
      </c>
      <c r="N1160" s="20">
        <f t="shared" si="17"/>
        <v>0</v>
      </c>
    </row>
    <row r="1161" spans="1:14" x14ac:dyDescent="0.2">
      <c r="A1161" s="13"/>
      <c r="B1161" s="1"/>
      <c r="C1161" s="1"/>
      <c r="D1161" s="1"/>
      <c r="E1161" s="1"/>
      <c r="F1161" s="1"/>
      <c r="G1161" s="13"/>
      <c r="H1161" s="2"/>
      <c r="I1161" s="3"/>
      <c r="J1161" s="9"/>
      <c r="K1161" s="48"/>
      <c r="L1161" s="35"/>
      <c r="M1161" s="16">
        <f>IF(K1161="yes","N/A",IF(I1161&gt;Master!$A$8,1,IF(I1161&gt;Master!$A$9,0.75,IF(I1161&gt;Master!$A$10,0.5,IF(I1161&gt;Master!$A$11,0.25,0)))))</f>
        <v>0</v>
      </c>
      <c r="N1161" s="20">
        <f t="shared" si="17"/>
        <v>0</v>
      </c>
    </row>
    <row r="1162" spans="1:14" x14ac:dyDescent="0.2">
      <c r="A1162" s="13"/>
      <c r="B1162" s="1"/>
      <c r="C1162" s="1"/>
      <c r="D1162" s="1"/>
      <c r="E1162" s="1"/>
      <c r="F1162" s="1"/>
      <c r="G1162" s="13"/>
      <c r="H1162" s="2"/>
      <c r="I1162" s="3"/>
      <c r="J1162" s="9"/>
      <c r="K1162" s="48"/>
      <c r="L1162" s="35"/>
      <c r="M1162" s="16">
        <f>IF(K1162="yes","N/A",IF(I1162&gt;Master!$A$8,1,IF(I1162&gt;Master!$A$9,0.75,IF(I1162&gt;Master!$A$10,0.5,IF(I1162&gt;Master!$A$11,0.25,0)))))</f>
        <v>0</v>
      </c>
      <c r="N1162" s="20">
        <f t="shared" si="17"/>
        <v>0</v>
      </c>
    </row>
    <row r="1163" spans="1:14" x14ac:dyDescent="0.2">
      <c r="A1163" s="13"/>
      <c r="B1163" s="1"/>
      <c r="C1163" s="1"/>
      <c r="D1163" s="1"/>
      <c r="E1163" s="1"/>
      <c r="F1163" s="1"/>
      <c r="G1163" s="13"/>
      <c r="H1163" s="2"/>
      <c r="I1163" s="3"/>
      <c r="J1163" s="9"/>
      <c r="K1163" s="48"/>
      <c r="L1163" s="35"/>
      <c r="M1163" s="16">
        <f>IF(K1163="yes","N/A",IF(I1163&gt;Master!$A$8,1,IF(I1163&gt;Master!$A$9,0.75,IF(I1163&gt;Master!$A$10,0.5,IF(I1163&gt;Master!$A$11,0.25,0)))))</f>
        <v>0</v>
      </c>
      <c r="N1163" s="20">
        <f t="shared" si="17"/>
        <v>0</v>
      </c>
    </row>
    <row r="1164" spans="1:14" x14ac:dyDescent="0.2">
      <c r="A1164" s="13"/>
      <c r="B1164" s="1"/>
      <c r="C1164" s="1"/>
      <c r="D1164" s="1"/>
      <c r="E1164" s="1"/>
      <c r="F1164" s="1"/>
      <c r="G1164" s="13"/>
      <c r="H1164" s="2"/>
      <c r="I1164" s="3"/>
      <c r="J1164" s="9"/>
      <c r="K1164" s="48"/>
      <c r="L1164" s="35"/>
      <c r="M1164" s="16">
        <f>IF(K1164="yes","N/A",IF(I1164&gt;Master!$A$8,1,IF(I1164&gt;Master!$A$9,0.75,IF(I1164&gt;Master!$A$10,0.5,IF(I1164&gt;Master!$A$11,0.25,0)))))</f>
        <v>0</v>
      </c>
      <c r="N1164" s="20">
        <f t="shared" si="17"/>
        <v>0</v>
      </c>
    </row>
    <row r="1165" spans="1:14" x14ac:dyDescent="0.2">
      <c r="A1165" s="13"/>
      <c r="B1165" s="1"/>
      <c r="C1165" s="1"/>
      <c r="D1165" s="1"/>
      <c r="E1165" s="1"/>
      <c r="F1165" s="1"/>
      <c r="G1165" s="13"/>
      <c r="H1165" s="2"/>
      <c r="I1165" s="3"/>
      <c r="J1165" s="9"/>
      <c r="K1165" s="48"/>
      <c r="L1165" s="35"/>
      <c r="M1165" s="16">
        <f>IF(K1165="yes","N/A",IF(I1165&gt;Master!$A$8,1,IF(I1165&gt;Master!$A$9,0.75,IF(I1165&gt;Master!$A$10,0.5,IF(I1165&gt;Master!$A$11,0.25,0)))))</f>
        <v>0</v>
      </c>
      <c r="N1165" s="20">
        <f t="shared" si="17"/>
        <v>0</v>
      </c>
    </row>
    <row r="1166" spans="1:14" x14ac:dyDescent="0.2">
      <c r="A1166" s="13"/>
      <c r="B1166" s="1"/>
      <c r="C1166" s="1"/>
      <c r="D1166" s="1"/>
      <c r="E1166" s="1"/>
      <c r="F1166" s="1"/>
      <c r="G1166" s="13"/>
      <c r="H1166" s="2"/>
      <c r="I1166" s="3"/>
      <c r="J1166" s="9"/>
      <c r="K1166" s="48"/>
      <c r="L1166" s="35"/>
      <c r="M1166" s="16">
        <f>IF(K1166="yes","N/A",IF(I1166&gt;Master!$A$8,1,IF(I1166&gt;Master!$A$9,0.75,IF(I1166&gt;Master!$A$10,0.5,IF(I1166&gt;Master!$A$11,0.25,0)))))</f>
        <v>0</v>
      </c>
      <c r="N1166" s="20">
        <f t="shared" si="17"/>
        <v>0</v>
      </c>
    </row>
    <row r="1167" spans="1:14" x14ac:dyDescent="0.2">
      <c r="A1167" s="13"/>
      <c r="B1167" s="1"/>
      <c r="C1167" s="1"/>
      <c r="D1167" s="1"/>
      <c r="E1167" s="1"/>
      <c r="F1167" s="1"/>
      <c r="G1167" s="13"/>
      <c r="H1167" s="2"/>
      <c r="I1167" s="3"/>
      <c r="J1167" s="9"/>
      <c r="K1167" s="48"/>
      <c r="L1167" s="35"/>
      <c r="M1167" s="16">
        <f>IF(K1167="yes","N/A",IF(I1167&gt;Master!$A$8,1,IF(I1167&gt;Master!$A$9,0.75,IF(I1167&gt;Master!$A$10,0.5,IF(I1167&gt;Master!$A$11,0.25,0)))))</f>
        <v>0</v>
      </c>
      <c r="N1167" s="20">
        <f t="shared" si="17"/>
        <v>0</v>
      </c>
    </row>
    <row r="1168" spans="1:14" x14ac:dyDescent="0.2">
      <c r="A1168" s="13"/>
      <c r="B1168" s="1"/>
      <c r="C1168" s="1"/>
      <c r="D1168" s="1"/>
      <c r="E1168" s="1"/>
      <c r="F1168" s="1"/>
      <c r="G1168" s="13"/>
      <c r="H1168" s="2"/>
      <c r="I1168" s="3"/>
      <c r="J1168" s="9"/>
      <c r="K1168" s="48"/>
      <c r="L1168" s="35"/>
      <c r="M1168" s="16">
        <f>IF(K1168="yes","N/A",IF(I1168&gt;Master!$A$8,1,IF(I1168&gt;Master!$A$9,0.75,IF(I1168&gt;Master!$A$10,0.5,IF(I1168&gt;Master!$A$11,0.25,0)))))</f>
        <v>0</v>
      </c>
      <c r="N1168" s="20">
        <f t="shared" si="17"/>
        <v>0</v>
      </c>
    </row>
    <row r="1169" spans="1:14" x14ac:dyDescent="0.2">
      <c r="A1169" s="13"/>
      <c r="B1169" s="1"/>
      <c r="C1169" s="1"/>
      <c r="D1169" s="1"/>
      <c r="E1169" s="1"/>
      <c r="F1169" s="1"/>
      <c r="G1169" s="13"/>
      <c r="H1169" s="2"/>
      <c r="I1169" s="3"/>
      <c r="J1169" s="9"/>
      <c r="K1169" s="48"/>
      <c r="L1169" s="35"/>
      <c r="M1169" s="16">
        <f>IF(K1169="yes","N/A",IF(I1169&gt;Master!$A$8,1,IF(I1169&gt;Master!$A$9,0.75,IF(I1169&gt;Master!$A$10,0.5,IF(I1169&gt;Master!$A$11,0.25,0)))))</f>
        <v>0</v>
      </c>
      <c r="N1169" s="20">
        <f t="shared" si="17"/>
        <v>0</v>
      </c>
    </row>
    <row r="1170" spans="1:14" x14ac:dyDescent="0.2">
      <c r="A1170" s="13"/>
      <c r="B1170" s="1"/>
      <c r="C1170" s="1"/>
      <c r="D1170" s="1"/>
      <c r="E1170" s="1"/>
      <c r="F1170" s="1"/>
      <c r="G1170" s="13"/>
      <c r="H1170" s="2"/>
      <c r="I1170" s="3"/>
      <c r="J1170" s="9"/>
      <c r="K1170" s="48"/>
      <c r="L1170" s="35"/>
      <c r="M1170" s="16">
        <f>IF(K1170="yes","N/A",IF(I1170&gt;Master!$A$8,1,IF(I1170&gt;Master!$A$9,0.75,IF(I1170&gt;Master!$A$10,0.5,IF(I1170&gt;Master!$A$11,0.25,0)))))</f>
        <v>0</v>
      </c>
      <c r="N1170" s="20">
        <f t="shared" si="17"/>
        <v>0</v>
      </c>
    </row>
    <row r="1171" spans="1:14" x14ac:dyDescent="0.2">
      <c r="A1171" s="13"/>
      <c r="B1171" s="1"/>
      <c r="C1171" s="1"/>
      <c r="D1171" s="1"/>
      <c r="E1171" s="1"/>
      <c r="F1171" s="1"/>
      <c r="G1171" s="13"/>
      <c r="H1171" s="2"/>
      <c r="I1171" s="3"/>
      <c r="J1171" s="9"/>
      <c r="K1171" s="48"/>
      <c r="L1171" s="35"/>
      <c r="M1171" s="16">
        <f>IF(K1171="yes","N/A",IF(I1171&gt;Master!$A$8,1,IF(I1171&gt;Master!$A$9,0.75,IF(I1171&gt;Master!$A$10,0.5,IF(I1171&gt;Master!$A$11,0.25,0)))))</f>
        <v>0</v>
      </c>
      <c r="N1171" s="20">
        <f t="shared" si="17"/>
        <v>0</v>
      </c>
    </row>
    <row r="1172" spans="1:14" x14ac:dyDescent="0.2">
      <c r="A1172" s="13"/>
      <c r="B1172" s="1"/>
      <c r="C1172" s="1"/>
      <c r="D1172" s="1"/>
      <c r="E1172" s="1"/>
      <c r="F1172" s="1"/>
      <c r="G1172" s="13"/>
      <c r="H1172" s="2"/>
      <c r="I1172" s="3"/>
      <c r="J1172" s="9"/>
      <c r="K1172" s="48"/>
      <c r="L1172" s="35"/>
      <c r="M1172" s="16">
        <f>IF(K1172="yes","N/A",IF(I1172&gt;Master!$A$8,1,IF(I1172&gt;Master!$A$9,0.75,IF(I1172&gt;Master!$A$10,0.5,IF(I1172&gt;Master!$A$11,0.25,0)))))</f>
        <v>0</v>
      </c>
      <c r="N1172" s="20">
        <f t="shared" si="17"/>
        <v>0</v>
      </c>
    </row>
    <row r="1173" spans="1:14" x14ac:dyDescent="0.2">
      <c r="A1173" s="13"/>
      <c r="B1173" s="1"/>
      <c r="C1173" s="1"/>
      <c r="D1173" s="1"/>
      <c r="E1173" s="1"/>
      <c r="F1173" s="1"/>
      <c r="G1173" s="13"/>
      <c r="H1173" s="2"/>
      <c r="I1173" s="3"/>
      <c r="J1173" s="9"/>
      <c r="K1173" s="48"/>
      <c r="L1173" s="35"/>
      <c r="M1173" s="16">
        <f>IF(K1173="yes","N/A",IF(I1173&gt;Master!$A$8,1,IF(I1173&gt;Master!$A$9,0.75,IF(I1173&gt;Master!$A$10,0.5,IF(I1173&gt;Master!$A$11,0.25,0)))))</f>
        <v>0</v>
      </c>
      <c r="N1173" s="20">
        <f t="shared" si="17"/>
        <v>0</v>
      </c>
    </row>
    <row r="1174" spans="1:14" x14ac:dyDescent="0.2">
      <c r="A1174" s="13"/>
      <c r="B1174" s="1"/>
      <c r="C1174" s="1"/>
      <c r="D1174" s="1"/>
      <c r="E1174" s="1"/>
      <c r="F1174" s="1"/>
      <c r="G1174" s="13"/>
      <c r="H1174" s="2"/>
      <c r="I1174" s="3"/>
      <c r="J1174" s="9"/>
      <c r="K1174" s="48"/>
      <c r="L1174" s="35"/>
      <c r="M1174" s="16">
        <f>IF(K1174="yes","N/A",IF(I1174&gt;Master!$A$8,1,IF(I1174&gt;Master!$A$9,0.75,IF(I1174&gt;Master!$A$10,0.5,IF(I1174&gt;Master!$A$11,0.25,0)))))</f>
        <v>0</v>
      </c>
      <c r="N1174" s="20">
        <f t="shared" si="17"/>
        <v>0</v>
      </c>
    </row>
    <row r="1175" spans="1:14" x14ac:dyDescent="0.2">
      <c r="A1175" s="13"/>
      <c r="B1175" s="1"/>
      <c r="C1175" s="1"/>
      <c r="D1175" s="1"/>
      <c r="E1175" s="1"/>
      <c r="F1175" s="1"/>
      <c r="G1175" s="13"/>
      <c r="H1175" s="2"/>
      <c r="I1175" s="3"/>
      <c r="J1175" s="9"/>
      <c r="K1175" s="48"/>
      <c r="L1175" s="35"/>
      <c r="M1175" s="16">
        <f>IF(K1175="yes","N/A",IF(I1175&gt;Master!$A$8,1,IF(I1175&gt;Master!$A$9,0.75,IF(I1175&gt;Master!$A$10,0.5,IF(I1175&gt;Master!$A$11,0.25,0)))))</f>
        <v>0</v>
      </c>
      <c r="N1175" s="20">
        <f t="shared" ref="N1175:N1238" si="18">IF(K1175="yes",ROUND(J1175*L1175,2),ROUND(J1175*L1175*M1175,2))</f>
        <v>0</v>
      </c>
    </row>
    <row r="1176" spans="1:14" x14ac:dyDescent="0.2">
      <c r="A1176" s="13"/>
      <c r="B1176" s="1"/>
      <c r="C1176" s="1"/>
      <c r="D1176" s="1"/>
      <c r="E1176" s="1"/>
      <c r="F1176" s="1"/>
      <c r="G1176" s="13"/>
      <c r="H1176" s="2"/>
      <c r="I1176" s="3"/>
      <c r="J1176" s="9"/>
      <c r="K1176" s="48"/>
      <c r="L1176" s="35"/>
      <c r="M1176" s="16">
        <f>IF(K1176="yes","N/A",IF(I1176&gt;Master!$A$8,1,IF(I1176&gt;Master!$A$9,0.75,IF(I1176&gt;Master!$A$10,0.5,IF(I1176&gt;Master!$A$11,0.25,0)))))</f>
        <v>0</v>
      </c>
      <c r="N1176" s="20">
        <f t="shared" si="18"/>
        <v>0</v>
      </c>
    </row>
    <row r="1177" spans="1:14" x14ac:dyDescent="0.2">
      <c r="A1177" s="13"/>
      <c r="B1177" s="1"/>
      <c r="C1177" s="1"/>
      <c r="D1177" s="1"/>
      <c r="E1177" s="1"/>
      <c r="F1177" s="1"/>
      <c r="G1177" s="13"/>
      <c r="H1177" s="2"/>
      <c r="I1177" s="3"/>
      <c r="J1177" s="9"/>
      <c r="K1177" s="48"/>
      <c r="L1177" s="35"/>
      <c r="M1177" s="16">
        <f>IF(K1177="yes","N/A",IF(I1177&gt;Master!$A$8,1,IF(I1177&gt;Master!$A$9,0.75,IF(I1177&gt;Master!$A$10,0.5,IF(I1177&gt;Master!$A$11,0.25,0)))))</f>
        <v>0</v>
      </c>
      <c r="N1177" s="20">
        <f t="shared" si="18"/>
        <v>0</v>
      </c>
    </row>
    <row r="1178" spans="1:14" x14ac:dyDescent="0.2">
      <c r="A1178" s="13"/>
      <c r="B1178" s="1"/>
      <c r="C1178" s="1"/>
      <c r="D1178" s="1"/>
      <c r="E1178" s="1"/>
      <c r="F1178" s="1"/>
      <c r="G1178" s="13"/>
      <c r="H1178" s="2"/>
      <c r="I1178" s="3"/>
      <c r="J1178" s="9"/>
      <c r="K1178" s="48"/>
      <c r="L1178" s="35"/>
      <c r="M1178" s="16">
        <f>IF(K1178="yes","N/A",IF(I1178&gt;Master!$A$8,1,IF(I1178&gt;Master!$A$9,0.75,IF(I1178&gt;Master!$A$10,0.5,IF(I1178&gt;Master!$A$11,0.25,0)))))</f>
        <v>0</v>
      </c>
      <c r="N1178" s="20">
        <f t="shared" si="18"/>
        <v>0</v>
      </c>
    </row>
    <row r="1179" spans="1:14" x14ac:dyDescent="0.2">
      <c r="A1179" s="13"/>
      <c r="B1179" s="1"/>
      <c r="C1179" s="1"/>
      <c r="D1179" s="1"/>
      <c r="E1179" s="1"/>
      <c r="F1179" s="1"/>
      <c r="G1179" s="13"/>
      <c r="H1179" s="2"/>
      <c r="I1179" s="3"/>
      <c r="J1179" s="9"/>
      <c r="K1179" s="48"/>
      <c r="L1179" s="35"/>
      <c r="M1179" s="16">
        <f>IF(K1179="yes","N/A",IF(I1179&gt;Master!$A$8,1,IF(I1179&gt;Master!$A$9,0.75,IF(I1179&gt;Master!$A$10,0.5,IF(I1179&gt;Master!$A$11,0.25,0)))))</f>
        <v>0</v>
      </c>
      <c r="N1179" s="20">
        <f t="shared" si="18"/>
        <v>0</v>
      </c>
    </row>
    <row r="1180" spans="1:14" x14ac:dyDescent="0.2">
      <c r="A1180" s="13"/>
      <c r="B1180" s="1"/>
      <c r="C1180" s="1"/>
      <c r="D1180" s="1"/>
      <c r="E1180" s="1"/>
      <c r="F1180" s="1"/>
      <c r="G1180" s="13"/>
      <c r="H1180" s="2"/>
      <c r="I1180" s="3"/>
      <c r="J1180" s="9"/>
      <c r="K1180" s="48"/>
      <c r="L1180" s="35"/>
      <c r="M1180" s="16">
        <f>IF(K1180="yes","N/A",IF(I1180&gt;Master!$A$8,1,IF(I1180&gt;Master!$A$9,0.75,IF(I1180&gt;Master!$A$10,0.5,IF(I1180&gt;Master!$A$11,0.25,0)))))</f>
        <v>0</v>
      </c>
      <c r="N1180" s="20">
        <f t="shared" si="18"/>
        <v>0</v>
      </c>
    </row>
    <row r="1181" spans="1:14" x14ac:dyDescent="0.2">
      <c r="A1181" s="13"/>
      <c r="B1181" s="1"/>
      <c r="C1181" s="1"/>
      <c r="D1181" s="1"/>
      <c r="E1181" s="1"/>
      <c r="F1181" s="1"/>
      <c r="G1181" s="13"/>
      <c r="H1181" s="2"/>
      <c r="I1181" s="3"/>
      <c r="J1181" s="9"/>
      <c r="K1181" s="48"/>
      <c r="L1181" s="35"/>
      <c r="M1181" s="16">
        <f>IF(K1181="yes","N/A",IF(I1181&gt;Master!$A$8,1,IF(I1181&gt;Master!$A$9,0.75,IF(I1181&gt;Master!$A$10,0.5,IF(I1181&gt;Master!$A$11,0.25,0)))))</f>
        <v>0</v>
      </c>
      <c r="N1181" s="20">
        <f t="shared" si="18"/>
        <v>0</v>
      </c>
    </row>
    <row r="1182" spans="1:14" x14ac:dyDescent="0.2">
      <c r="A1182" s="13"/>
      <c r="B1182" s="1"/>
      <c r="C1182" s="1"/>
      <c r="D1182" s="1"/>
      <c r="E1182" s="1"/>
      <c r="F1182" s="1"/>
      <c r="G1182" s="13"/>
      <c r="H1182" s="2"/>
      <c r="I1182" s="3"/>
      <c r="J1182" s="9"/>
      <c r="K1182" s="48"/>
      <c r="L1182" s="35"/>
      <c r="M1182" s="16">
        <f>IF(K1182="yes","N/A",IF(I1182&gt;Master!$A$8,1,IF(I1182&gt;Master!$A$9,0.75,IF(I1182&gt;Master!$A$10,0.5,IF(I1182&gt;Master!$A$11,0.25,0)))))</f>
        <v>0</v>
      </c>
      <c r="N1182" s="20">
        <f t="shared" si="18"/>
        <v>0</v>
      </c>
    </row>
    <row r="1183" spans="1:14" x14ac:dyDescent="0.2">
      <c r="A1183" s="13"/>
      <c r="B1183" s="1"/>
      <c r="C1183" s="1"/>
      <c r="D1183" s="1"/>
      <c r="E1183" s="1"/>
      <c r="F1183" s="1"/>
      <c r="G1183" s="13"/>
      <c r="H1183" s="2"/>
      <c r="I1183" s="3"/>
      <c r="J1183" s="9"/>
      <c r="K1183" s="48"/>
      <c r="L1183" s="35"/>
      <c r="M1183" s="16">
        <f>IF(K1183="yes","N/A",IF(I1183&gt;Master!$A$8,1,IF(I1183&gt;Master!$A$9,0.75,IF(I1183&gt;Master!$A$10,0.5,IF(I1183&gt;Master!$A$11,0.25,0)))))</f>
        <v>0</v>
      </c>
      <c r="N1183" s="20">
        <f t="shared" si="18"/>
        <v>0</v>
      </c>
    </row>
    <row r="1184" spans="1:14" x14ac:dyDescent="0.2">
      <c r="A1184" s="13"/>
      <c r="B1184" s="1"/>
      <c r="C1184" s="1"/>
      <c r="D1184" s="1"/>
      <c r="E1184" s="1"/>
      <c r="F1184" s="1"/>
      <c r="G1184" s="13"/>
      <c r="H1184" s="2"/>
      <c r="I1184" s="3"/>
      <c r="J1184" s="9"/>
      <c r="K1184" s="48"/>
      <c r="L1184" s="35"/>
      <c r="M1184" s="16">
        <f>IF(K1184="yes","N/A",IF(I1184&gt;Master!$A$8,1,IF(I1184&gt;Master!$A$9,0.75,IF(I1184&gt;Master!$A$10,0.5,IF(I1184&gt;Master!$A$11,0.25,0)))))</f>
        <v>0</v>
      </c>
      <c r="N1184" s="20">
        <f t="shared" si="18"/>
        <v>0</v>
      </c>
    </row>
    <row r="1185" spans="1:14" x14ac:dyDescent="0.2">
      <c r="A1185" s="13"/>
      <c r="B1185" s="1"/>
      <c r="C1185" s="1"/>
      <c r="D1185" s="1"/>
      <c r="E1185" s="1"/>
      <c r="F1185" s="1"/>
      <c r="G1185" s="13"/>
      <c r="H1185" s="2"/>
      <c r="I1185" s="3"/>
      <c r="J1185" s="9"/>
      <c r="K1185" s="48"/>
      <c r="L1185" s="35"/>
      <c r="M1185" s="16">
        <f>IF(K1185="yes","N/A",IF(I1185&gt;Master!$A$8,1,IF(I1185&gt;Master!$A$9,0.75,IF(I1185&gt;Master!$A$10,0.5,IF(I1185&gt;Master!$A$11,0.25,0)))))</f>
        <v>0</v>
      </c>
      <c r="N1185" s="20">
        <f t="shared" si="18"/>
        <v>0</v>
      </c>
    </row>
    <row r="1186" spans="1:14" x14ac:dyDescent="0.2">
      <c r="A1186" s="13"/>
      <c r="B1186" s="1"/>
      <c r="C1186" s="1"/>
      <c r="D1186" s="1"/>
      <c r="E1186" s="1"/>
      <c r="F1186" s="1"/>
      <c r="G1186" s="13"/>
      <c r="H1186" s="2"/>
      <c r="I1186" s="3"/>
      <c r="J1186" s="9"/>
      <c r="K1186" s="48"/>
      <c r="L1186" s="35"/>
      <c r="M1186" s="16">
        <f>IF(K1186="yes","N/A",IF(I1186&gt;Master!$A$8,1,IF(I1186&gt;Master!$A$9,0.75,IF(I1186&gt;Master!$A$10,0.5,IF(I1186&gt;Master!$A$11,0.25,0)))))</f>
        <v>0</v>
      </c>
      <c r="N1186" s="20">
        <f t="shared" si="18"/>
        <v>0</v>
      </c>
    </row>
    <row r="1187" spans="1:14" x14ac:dyDescent="0.2">
      <c r="A1187" s="13"/>
      <c r="B1187" s="1"/>
      <c r="C1187" s="1"/>
      <c r="D1187" s="1"/>
      <c r="E1187" s="1"/>
      <c r="F1187" s="1"/>
      <c r="G1187" s="13"/>
      <c r="H1187" s="2"/>
      <c r="I1187" s="3"/>
      <c r="J1187" s="9"/>
      <c r="K1187" s="48"/>
      <c r="L1187" s="35"/>
      <c r="M1187" s="16">
        <f>IF(K1187="yes","N/A",IF(I1187&gt;Master!$A$8,1,IF(I1187&gt;Master!$A$9,0.75,IF(I1187&gt;Master!$A$10,0.5,IF(I1187&gt;Master!$A$11,0.25,0)))))</f>
        <v>0</v>
      </c>
      <c r="N1187" s="20">
        <f t="shared" si="18"/>
        <v>0</v>
      </c>
    </row>
    <row r="1188" spans="1:14" x14ac:dyDescent="0.2">
      <c r="A1188" s="13"/>
      <c r="B1188" s="1"/>
      <c r="C1188" s="1"/>
      <c r="D1188" s="1"/>
      <c r="E1188" s="1"/>
      <c r="F1188" s="1"/>
      <c r="G1188" s="13"/>
      <c r="H1188" s="2"/>
      <c r="I1188" s="3"/>
      <c r="J1188" s="9"/>
      <c r="K1188" s="48"/>
      <c r="L1188" s="35"/>
      <c r="M1188" s="16">
        <f>IF(K1188="yes","N/A",IF(I1188&gt;Master!$A$8,1,IF(I1188&gt;Master!$A$9,0.75,IF(I1188&gt;Master!$A$10,0.5,IF(I1188&gt;Master!$A$11,0.25,0)))))</f>
        <v>0</v>
      </c>
      <c r="N1188" s="20">
        <f t="shared" si="18"/>
        <v>0</v>
      </c>
    </row>
    <row r="1189" spans="1:14" x14ac:dyDescent="0.2">
      <c r="A1189" s="13"/>
      <c r="B1189" s="1"/>
      <c r="C1189" s="1"/>
      <c r="D1189" s="1"/>
      <c r="E1189" s="1"/>
      <c r="F1189" s="1"/>
      <c r="G1189" s="13"/>
      <c r="H1189" s="2"/>
      <c r="I1189" s="3"/>
      <c r="J1189" s="9"/>
      <c r="K1189" s="48"/>
      <c r="L1189" s="35"/>
      <c r="M1189" s="16">
        <f>IF(K1189="yes","N/A",IF(I1189&gt;Master!$A$8,1,IF(I1189&gt;Master!$A$9,0.75,IF(I1189&gt;Master!$A$10,0.5,IF(I1189&gt;Master!$A$11,0.25,0)))))</f>
        <v>0</v>
      </c>
      <c r="N1189" s="20">
        <f t="shared" si="18"/>
        <v>0</v>
      </c>
    </row>
    <row r="1190" spans="1:14" x14ac:dyDescent="0.2">
      <c r="A1190" s="13"/>
      <c r="B1190" s="1"/>
      <c r="C1190" s="1"/>
      <c r="D1190" s="1"/>
      <c r="E1190" s="1"/>
      <c r="F1190" s="1"/>
      <c r="G1190" s="13"/>
      <c r="H1190" s="2"/>
      <c r="I1190" s="3"/>
      <c r="J1190" s="9"/>
      <c r="K1190" s="48"/>
      <c r="L1190" s="35"/>
      <c r="M1190" s="16">
        <f>IF(K1190="yes","N/A",IF(I1190&gt;Master!$A$8,1,IF(I1190&gt;Master!$A$9,0.75,IF(I1190&gt;Master!$A$10,0.5,IF(I1190&gt;Master!$A$11,0.25,0)))))</f>
        <v>0</v>
      </c>
      <c r="N1190" s="20">
        <f t="shared" si="18"/>
        <v>0</v>
      </c>
    </row>
    <row r="1191" spans="1:14" x14ac:dyDescent="0.2">
      <c r="A1191" s="13"/>
      <c r="B1191" s="1"/>
      <c r="C1191" s="1"/>
      <c r="D1191" s="1"/>
      <c r="E1191" s="1"/>
      <c r="F1191" s="1"/>
      <c r="G1191" s="13"/>
      <c r="H1191" s="2"/>
      <c r="I1191" s="3"/>
      <c r="J1191" s="9"/>
      <c r="K1191" s="48"/>
      <c r="L1191" s="35"/>
      <c r="M1191" s="16">
        <f>IF(K1191="yes","N/A",IF(I1191&gt;Master!$A$8,1,IF(I1191&gt;Master!$A$9,0.75,IF(I1191&gt;Master!$A$10,0.5,IF(I1191&gt;Master!$A$11,0.25,0)))))</f>
        <v>0</v>
      </c>
      <c r="N1191" s="20">
        <f t="shared" si="18"/>
        <v>0</v>
      </c>
    </row>
    <row r="1192" spans="1:14" x14ac:dyDescent="0.2">
      <c r="A1192" s="13"/>
      <c r="B1192" s="1"/>
      <c r="C1192" s="1"/>
      <c r="D1192" s="1"/>
      <c r="E1192" s="1"/>
      <c r="F1192" s="1"/>
      <c r="G1192" s="13"/>
      <c r="H1192" s="2"/>
      <c r="I1192" s="3"/>
      <c r="J1192" s="9"/>
      <c r="K1192" s="48"/>
      <c r="L1192" s="35"/>
      <c r="M1192" s="16">
        <f>IF(K1192="yes","N/A",IF(I1192&gt;Master!$A$8,1,IF(I1192&gt;Master!$A$9,0.75,IF(I1192&gt;Master!$A$10,0.5,IF(I1192&gt;Master!$A$11,0.25,0)))))</f>
        <v>0</v>
      </c>
      <c r="N1192" s="20">
        <f t="shared" si="18"/>
        <v>0</v>
      </c>
    </row>
    <row r="1193" spans="1:14" x14ac:dyDescent="0.2">
      <c r="A1193" s="13"/>
      <c r="B1193" s="1"/>
      <c r="C1193" s="1"/>
      <c r="D1193" s="1"/>
      <c r="E1193" s="1"/>
      <c r="F1193" s="1"/>
      <c r="G1193" s="13"/>
      <c r="H1193" s="2"/>
      <c r="I1193" s="3"/>
      <c r="J1193" s="9"/>
      <c r="K1193" s="48"/>
      <c r="L1193" s="35"/>
      <c r="M1193" s="16">
        <f>IF(K1193="yes","N/A",IF(I1193&gt;Master!$A$8,1,IF(I1193&gt;Master!$A$9,0.75,IF(I1193&gt;Master!$A$10,0.5,IF(I1193&gt;Master!$A$11,0.25,0)))))</f>
        <v>0</v>
      </c>
      <c r="N1193" s="20">
        <f t="shared" si="18"/>
        <v>0</v>
      </c>
    </row>
    <row r="1194" spans="1:14" x14ac:dyDescent="0.2">
      <c r="A1194" s="13"/>
      <c r="B1194" s="1"/>
      <c r="C1194" s="1"/>
      <c r="D1194" s="1"/>
      <c r="E1194" s="1"/>
      <c r="F1194" s="1"/>
      <c r="G1194" s="13"/>
      <c r="H1194" s="2"/>
      <c r="I1194" s="3"/>
      <c r="J1194" s="9"/>
      <c r="K1194" s="48"/>
      <c r="L1194" s="35"/>
      <c r="M1194" s="16">
        <f>IF(K1194="yes","N/A",IF(I1194&gt;Master!$A$8,1,IF(I1194&gt;Master!$A$9,0.75,IF(I1194&gt;Master!$A$10,0.5,IF(I1194&gt;Master!$A$11,0.25,0)))))</f>
        <v>0</v>
      </c>
      <c r="N1194" s="20">
        <f t="shared" si="18"/>
        <v>0</v>
      </c>
    </row>
    <row r="1195" spans="1:14" x14ac:dyDescent="0.2">
      <c r="A1195" s="13"/>
      <c r="B1195" s="1"/>
      <c r="C1195" s="1"/>
      <c r="D1195" s="1"/>
      <c r="E1195" s="1"/>
      <c r="F1195" s="1"/>
      <c r="G1195" s="13"/>
      <c r="H1195" s="2"/>
      <c r="I1195" s="3"/>
      <c r="J1195" s="9"/>
      <c r="K1195" s="48"/>
      <c r="L1195" s="35"/>
      <c r="M1195" s="16">
        <f>IF(K1195="yes","N/A",IF(I1195&gt;Master!$A$8,1,IF(I1195&gt;Master!$A$9,0.75,IF(I1195&gt;Master!$A$10,0.5,IF(I1195&gt;Master!$A$11,0.25,0)))))</f>
        <v>0</v>
      </c>
      <c r="N1195" s="20">
        <f t="shared" si="18"/>
        <v>0</v>
      </c>
    </row>
    <row r="1196" spans="1:14" x14ac:dyDescent="0.2">
      <c r="A1196" s="13"/>
      <c r="B1196" s="1"/>
      <c r="C1196" s="1"/>
      <c r="D1196" s="1"/>
      <c r="E1196" s="1"/>
      <c r="F1196" s="1"/>
      <c r="G1196" s="13"/>
      <c r="H1196" s="2"/>
      <c r="I1196" s="3"/>
      <c r="J1196" s="9"/>
      <c r="K1196" s="48"/>
      <c r="L1196" s="35"/>
      <c r="M1196" s="16">
        <f>IF(K1196="yes","N/A",IF(I1196&gt;Master!$A$8,1,IF(I1196&gt;Master!$A$9,0.75,IF(I1196&gt;Master!$A$10,0.5,IF(I1196&gt;Master!$A$11,0.25,0)))))</f>
        <v>0</v>
      </c>
      <c r="N1196" s="20">
        <f t="shared" si="18"/>
        <v>0</v>
      </c>
    </row>
    <row r="1197" spans="1:14" x14ac:dyDescent="0.2">
      <c r="A1197" s="13"/>
      <c r="B1197" s="1"/>
      <c r="C1197" s="1"/>
      <c r="D1197" s="1"/>
      <c r="E1197" s="1"/>
      <c r="F1197" s="1"/>
      <c r="G1197" s="13"/>
      <c r="H1197" s="2"/>
      <c r="I1197" s="3"/>
      <c r="J1197" s="9"/>
      <c r="K1197" s="48"/>
      <c r="L1197" s="35"/>
      <c r="M1197" s="16">
        <f>IF(K1197="yes","N/A",IF(I1197&gt;Master!$A$8,1,IF(I1197&gt;Master!$A$9,0.75,IF(I1197&gt;Master!$A$10,0.5,IF(I1197&gt;Master!$A$11,0.25,0)))))</f>
        <v>0</v>
      </c>
      <c r="N1197" s="20">
        <f t="shared" si="18"/>
        <v>0</v>
      </c>
    </row>
    <row r="1198" spans="1:14" x14ac:dyDescent="0.2">
      <c r="A1198" s="13"/>
      <c r="B1198" s="1"/>
      <c r="C1198" s="1"/>
      <c r="D1198" s="1"/>
      <c r="E1198" s="1"/>
      <c r="F1198" s="1"/>
      <c r="G1198" s="13"/>
      <c r="H1198" s="2"/>
      <c r="I1198" s="3"/>
      <c r="J1198" s="9"/>
      <c r="K1198" s="48"/>
      <c r="L1198" s="35"/>
      <c r="M1198" s="16">
        <f>IF(K1198="yes","N/A",IF(I1198&gt;Master!$A$8,1,IF(I1198&gt;Master!$A$9,0.75,IF(I1198&gt;Master!$A$10,0.5,IF(I1198&gt;Master!$A$11,0.25,0)))))</f>
        <v>0</v>
      </c>
      <c r="N1198" s="20">
        <f t="shared" si="18"/>
        <v>0</v>
      </c>
    </row>
    <row r="1199" spans="1:14" x14ac:dyDescent="0.2">
      <c r="A1199" s="13"/>
      <c r="B1199" s="1"/>
      <c r="C1199" s="1"/>
      <c r="D1199" s="1"/>
      <c r="E1199" s="1"/>
      <c r="F1199" s="1"/>
      <c r="G1199" s="13"/>
      <c r="H1199" s="2"/>
      <c r="I1199" s="3"/>
      <c r="J1199" s="9"/>
      <c r="K1199" s="48"/>
      <c r="L1199" s="35"/>
      <c r="M1199" s="16">
        <f>IF(K1199="yes","N/A",IF(I1199&gt;Master!$A$8,1,IF(I1199&gt;Master!$A$9,0.75,IF(I1199&gt;Master!$A$10,0.5,IF(I1199&gt;Master!$A$11,0.25,0)))))</f>
        <v>0</v>
      </c>
      <c r="N1199" s="20">
        <f t="shared" si="18"/>
        <v>0</v>
      </c>
    </row>
    <row r="1200" spans="1:14" x14ac:dyDescent="0.2">
      <c r="A1200" s="13"/>
      <c r="B1200" s="1"/>
      <c r="C1200" s="1"/>
      <c r="D1200" s="1"/>
      <c r="E1200" s="1"/>
      <c r="F1200" s="1"/>
      <c r="G1200" s="13"/>
      <c r="H1200" s="2"/>
      <c r="I1200" s="3"/>
      <c r="J1200" s="9"/>
      <c r="K1200" s="48"/>
      <c r="L1200" s="35"/>
      <c r="M1200" s="16">
        <f>IF(K1200="yes","N/A",IF(I1200&gt;Master!$A$8,1,IF(I1200&gt;Master!$A$9,0.75,IF(I1200&gt;Master!$A$10,0.5,IF(I1200&gt;Master!$A$11,0.25,0)))))</f>
        <v>0</v>
      </c>
      <c r="N1200" s="20">
        <f t="shared" si="18"/>
        <v>0</v>
      </c>
    </row>
    <row r="1201" spans="1:14" x14ac:dyDescent="0.2">
      <c r="A1201" s="13"/>
      <c r="B1201" s="1"/>
      <c r="C1201" s="1"/>
      <c r="D1201" s="1"/>
      <c r="E1201" s="1"/>
      <c r="F1201" s="1"/>
      <c r="G1201" s="13"/>
      <c r="H1201" s="2"/>
      <c r="I1201" s="3"/>
      <c r="J1201" s="9"/>
      <c r="K1201" s="48"/>
      <c r="L1201" s="35"/>
      <c r="M1201" s="16">
        <f>IF(K1201="yes","N/A",IF(I1201&gt;Master!$A$8,1,IF(I1201&gt;Master!$A$9,0.75,IF(I1201&gt;Master!$A$10,0.5,IF(I1201&gt;Master!$A$11,0.25,0)))))</f>
        <v>0</v>
      </c>
      <c r="N1201" s="20">
        <f t="shared" si="18"/>
        <v>0</v>
      </c>
    </row>
    <row r="1202" spans="1:14" x14ac:dyDescent="0.2">
      <c r="A1202" s="13"/>
      <c r="B1202" s="1"/>
      <c r="C1202" s="1"/>
      <c r="D1202" s="1"/>
      <c r="E1202" s="1"/>
      <c r="F1202" s="1"/>
      <c r="G1202" s="13"/>
      <c r="H1202" s="2"/>
      <c r="I1202" s="3"/>
      <c r="J1202" s="9"/>
      <c r="K1202" s="48"/>
      <c r="L1202" s="35"/>
      <c r="M1202" s="16">
        <f>IF(K1202="yes","N/A",IF(I1202&gt;Master!$A$8,1,IF(I1202&gt;Master!$A$9,0.75,IF(I1202&gt;Master!$A$10,0.5,IF(I1202&gt;Master!$A$11,0.25,0)))))</f>
        <v>0</v>
      </c>
      <c r="N1202" s="20">
        <f t="shared" si="18"/>
        <v>0</v>
      </c>
    </row>
    <row r="1203" spans="1:14" x14ac:dyDescent="0.2">
      <c r="A1203" s="13"/>
      <c r="B1203" s="1"/>
      <c r="C1203" s="1"/>
      <c r="D1203" s="1"/>
      <c r="E1203" s="1"/>
      <c r="F1203" s="1"/>
      <c r="G1203" s="13"/>
      <c r="H1203" s="2"/>
      <c r="I1203" s="3"/>
      <c r="J1203" s="9"/>
      <c r="K1203" s="48"/>
      <c r="L1203" s="35"/>
      <c r="M1203" s="16">
        <f>IF(K1203="yes","N/A",IF(I1203&gt;Master!$A$8,1,IF(I1203&gt;Master!$A$9,0.75,IF(I1203&gt;Master!$A$10,0.5,IF(I1203&gt;Master!$A$11,0.25,0)))))</f>
        <v>0</v>
      </c>
      <c r="N1203" s="20">
        <f t="shared" si="18"/>
        <v>0</v>
      </c>
    </row>
    <row r="1204" spans="1:14" x14ac:dyDescent="0.2">
      <c r="A1204" s="13"/>
      <c r="B1204" s="1"/>
      <c r="C1204" s="1"/>
      <c r="D1204" s="1"/>
      <c r="E1204" s="1"/>
      <c r="F1204" s="1"/>
      <c r="G1204" s="13"/>
      <c r="H1204" s="2"/>
      <c r="I1204" s="3"/>
      <c r="J1204" s="9"/>
      <c r="K1204" s="48"/>
      <c r="L1204" s="35"/>
      <c r="M1204" s="16">
        <f>IF(K1204="yes","N/A",IF(I1204&gt;Master!$A$8,1,IF(I1204&gt;Master!$A$9,0.75,IF(I1204&gt;Master!$A$10,0.5,IF(I1204&gt;Master!$A$11,0.25,0)))))</f>
        <v>0</v>
      </c>
      <c r="N1204" s="20">
        <f t="shared" si="18"/>
        <v>0</v>
      </c>
    </row>
    <row r="1205" spans="1:14" x14ac:dyDescent="0.2">
      <c r="A1205" s="13"/>
      <c r="B1205" s="1"/>
      <c r="C1205" s="1"/>
      <c r="D1205" s="1"/>
      <c r="E1205" s="1"/>
      <c r="F1205" s="1"/>
      <c r="G1205" s="13"/>
      <c r="H1205" s="2"/>
      <c r="I1205" s="3"/>
      <c r="J1205" s="9"/>
      <c r="K1205" s="48"/>
      <c r="L1205" s="35"/>
      <c r="M1205" s="16">
        <f>IF(K1205="yes","N/A",IF(I1205&gt;Master!$A$8,1,IF(I1205&gt;Master!$A$9,0.75,IF(I1205&gt;Master!$A$10,0.5,IF(I1205&gt;Master!$A$11,0.25,0)))))</f>
        <v>0</v>
      </c>
      <c r="N1205" s="20">
        <f t="shared" si="18"/>
        <v>0</v>
      </c>
    </row>
    <row r="1206" spans="1:14" x14ac:dyDescent="0.2">
      <c r="A1206" s="13"/>
      <c r="B1206" s="1"/>
      <c r="C1206" s="1"/>
      <c r="D1206" s="1"/>
      <c r="E1206" s="1"/>
      <c r="F1206" s="1"/>
      <c r="G1206" s="13"/>
      <c r="H1206" s="2"/>
      <c r="I1206" s="3"/>
      <c r="J1206" s="9"/>
      <c r="K1206" s="48"/>
      <c r="L1206" s="35"/>
      <c r="M1206" s="16">
        <f>IF(K1206="yes","N/A",IF(I1206&gt;Master!$A$8,1,IF(I1206&gt;Master!$A$9,0.75,IF(I1206&gt;Master!$A$10,0.5,IF(I1206&gt;Master!$A$11,0.25,0)))))</f>
        <v>0</v>
      </c>
      <c r="N1206" s="20">
        <f t="shared" si="18"/>
        <v>0</v>
      </c>
    </row>
    <row r="1207" spans="1:14" x14ac:dyDescent="0.2">
      <c r="A1207" s="13"/>
      <c r="B1207" s="1"/>
      <c r="C1207" s="1"/>
      <c r="D1207" s="1"/>
      <c r="E1207" s="1"/>
      <c r="F1207" s="1"/>
      <c r="G1207" s="13"/>
      <c r="H1207" s="2"/>
      <c r="I1207" s="3"/>
      <c r="J1207" s="9"/>
      <c r="K1207" s="48"/>
      <c r="L1207" s="35"/>
      <c r="M1207" s="16">
        <f>IF(K1207="yes","N/A",IF(I1207&gt;Master!$A$8,1,IF(I1207&gt;Master!$A$9,0.75,IF(I1207&gt;Master!$A$10,0.5,IF(I1207&gt;Master!$A$11,0.25,0)))))</f>
        <v>0</v>
      </c>
      <c r="N1207" s="20">
        <f t="shared" si="18"/>
        <v>0</v>
      </c>
    </row>
    <row r="1208" spans="1:14" x14ac:dyDescent="0.2">
      <c r="A1208" s="13"/>
      <c r="B1208" s="1"/>
      <c r="C1208" s="1"/>
      <c r="D1208" s="1"/>
      <c r="E1208" s="1"/>
      <c r="F1208" s="1"/>
      <c r="G1208" s="13"/>
      <c r="H1208" s="2"/>
      <c r="I1208" s="3"/>
      <c r="J1208" s="9"/>
      <c r="K1208" s="48"/>
      <c r="L1208" s="35"/>
      <c r="M1208" s="16">
        <f>IF(K1208="yes","N/A",IF(I1208&gt;Master!$A$8,1,IF(I1208&gt;Master!$A$9,0.75,IF(I1208&gt;Master!$A$10,0.5,IF(I1208&gt;Master!$A$11,0.25,0)))))</f>
        <v>0</v>
      </c>
      <c r="N1208" s="20">
        <f t="shared" si="18"/>
        <v>0</v>
      </c>
    </row>
    <row r="1209" spans="1:14" x14ac:dyDescent="0.2">
      <c r="A1209" s="13"/>
      <c r="B1209" s="1"/>
      <c r="C1209" s="1"/>
      <c r="D1209" s="1"/>
      <c r="E1209" s="1"/>
      <c r="F1209" s="1"/>
      <c r="G1209" s="13"/>
      <c r="H1209" s="2"/>
      <c r="I1209" s="3"/>
      <c r="J1209" s="9"/>
      <c r="K1209" s="48"/>
      <c r="L1209" s="35"/>
      <c r="M1209" s="16">
        <f>IF(K1209="yes","N/A",IF(I1209&gt;Master!$A$8,1,IF(I1209&gt;Master!$A$9,0.75,IF(I1209&gt;Master!$A$10,0.5,IF(I1209&gt;Master!$A$11,0.25,0)))))</f>
        <v>0</v>
      </c>
      <c r="N1209" s="20">
        <f t="shared" si="18"/>
        <v>0</v>
      </c>
    </row>
    <row r="1210" spans="1:14" x14ac:dyDescent="0.2">
      <c r="A1210" s="13"/>
      <c r="B1210" s="1"/>
      <c r="C1210" s="1"/>
      <c r="D1210" s="1"/>
      <c r="E1210" s="1"/>
      <c r="F1210" s="1"/>
      <c r="G1210" s="13"/>
      <c r="H1210" s="2"/>
      <c r="I1210" s="3"/>
      <c r="J1210" s="9"/>
      <c r="K1210" s="48"/>
      <c r="L1210" s="35"/>
      <c r="M1210" s="16">
        <f>IF(K1210="yes","N/A",IF(I1210&gt;Master!$A$8,1,IF(I1210&gt;Master!$A$9,0.75,IF(I1210&gt;Master!$A$10,0.5,IF(I1210&gt;Master!$A$11,0.25,0)))))</f>
        <v>0</v>
      </c>
      <c r="N1210" s="20">
        <f t="shared" si="18"/>
        <v>0</v>
      </c>
    </row>
    <row r="1211" spans="1:14" x14ac:dyDescent="0.2">
      <c r="A1211" s="13"/>
      <c r="B1211" s="1"/>
      <c r="C1211" s="1"/>
      <c r="D1211" s="1"/>
      <c r="E1211" s="1"/>
      <c r="F1211" s="1"/>
      <c r="G1211" s="13"/>
      <c r="H1211" s="2"/>
      <c r="I1211" s="3"/>
      <c r="J1211" s="9"/>
      <c r="K1211" s="48"/>
      <c r="L1211" s="35"/>
      <c r="M1211" s="16">
        <f>IF(K1211="yes","N/A",IF(I1211&gt;Master!$A$8,1,IF(I1211&gt;Master!$A$9,0.75,IF(I1211&gt;Master!$A$10,0.5,IF(I1211&gt;Master!$A$11,0.25,0)))))</f>
        <v>0</v>
      </c>
      <c r="N1211" s="20">
        <f t="shared" si="18"/>
        <v>0</v>
      </c>
    </row>
    <row r="1212" spans="1:14" x14ac:dyDescent="0.2">
      <c r="A1212" s="13"/>
      <c r="B1212" s="1"/>
      <c r="C1212" s="1"/>
      <c r="D1212" s="1"/>
      <c r="E1212" s="1"/>
      <c r="F1212" s="1"/>
      <c r="G1212" s="13"/>
      <c r="H1212" s="2"/>
      <c r="I1212" s="3"/>
      <c r="J1212" s="9"/>
      <c r="K1212" s="48"/>
      <c r="L1212" s="35"/>
      <c r="M1212" s="16">
        <f>IF(K1212="yes","N/A",IF(I1212&gt;Master!$A$8,1,IF(I1212&gt;Master!$A$9,0.75,IF(I1212&gt;Master!$A$10,0.5,IF(I1212&gt;Master!$A$11,0.25,0)))))</f>
        <v>0</v>
      </c>
      <c r="N1212" s="20">
        <f t="shared" si="18"/>
        <v>0</v>
      </c>
    </row>
    <row r="1213" spans="1:14" x14ac:dyDescent="0.2">
      <c r="A1213" s="13"/>
      <c r="B1213" s="1"/>
      <c r="C1213" s="1"/>
      <c r="D1213" s="1"/>
      <c r="E1213" s="1"/>
      <c r="F1213" s="1"/>
      <c r="G1213" s="13"/>
      <c r="H1213" s="2"/>
      <c r="I1213" s="3"/>
      <c r="J1213" s="9"/>
      <c r="K1213" s="48"/>
      <c r="L1213" s="35"/>
      <c r="M1213" s="16">
        <f>IF(K1213="yes","N/A",IF(I1213&gt;Master!$A$8,1,IF(I1213&gt;Master!$A$9,0.75,IF(I1213&gt;Master!$A$10,0.5,IF(I1213&gt;Master!$A$11,0.25,0)))))</f>
        <v>0</v>
      </c>
      <c r="N1213" s="20">
        <f t="shared" si="18"/>
        <v>0</v>
      </c>
    </row>
    <row r="1214" spans="1:14" x14ac:dyDescent="0.2">
      <c r="A1214" s="13"/>
      <c r="B1214" s="1"/>
      <c r="C1214" s="1"/>
      <c r="D1214" s="1"/>
      <c r="E1214" s="1"/>
      <c r="F1214" s="1"/>
      <c r="G1214" s="13"/>
      <c r="H1214" s="2"/>
      <c r="I1214" s="3"/>
      <c r="J1214" s="9"/>
      <c r="K1214" s="48"/>
      <c r="L1214" s="35"/>
      <c r="M1214" s="16">
        <f>IF(K1214="yes","N/A",IF(I1214&gt;Master!$A$8,1,IF(I1214&gt;Master!$A$9,0.75,IF(I1214&gt;Master!$A$10,0.5,IF(I1214&gt;Master!$A$11,0.25,0)))))</f>
        <v>0</v>
      </c>
      <c r="N1214" s="20">
        <f t="shared" si="18"/>
        <v>0</v>
      </c>
    </row>
    <row r="1215" spans="1:14" x14ac:dyDescent="0.2">
      <c r="A1215" s="13"/>
      <c r="B1215" s="1"/>
      <c r="C1215" s="1"/>
      <c r="D1215" s="1"/>
      <c r="E1215" s="1"/>
      <c r="F1215" s="1"/>
      <c r="G1215" s="13"/>
      <c r="H1215" s="2"/>
      <c r="I1215" s="3"/>
      <c r="J1215" s="9"/>
      <c r="K1215" s="48"/>
      <c r="L1215" s="35"/>
      <c r="M1215" s="16">
        <f>IF(K1215="yes","N/A",IF(I1215&gt;Master!$A$8,1,IF(I1215&gt;Master!$A$9,0.75,IF(I1215&gt;Master!$A$10,0.5,IF(I1215&gt;Master!$A$11,0.25,0)))))</f>
        <v>0</v>
      </c>
      <c r="N1215" s="20">
        <f t="shared" si="18"/>
        <v>0</v>
      </c>
    </row>
    <row r="1216" spans="1:14" x14ac:dyDescent="0.2">
      <c r="A1216" s="13"/>
      <c r="B1216" s="1"/>
      <c r="C1216" s="1"/>
      <c r="D1216" s="1"/>
      <c r="E1216" s="1"/>
      <c r="F1216" s="1"/>
      <c r="G1216" s="13"/>
      <c r="H1216" s="2"/>
      <c r="I1216" s="3"/>
      <c r="J1216" s="9"/>
      <c r="K1216" s="48"/>
      <c r="L1216" s="35"/>
      <c r="M1216" s="16">
        <f>IF(K1216="yes","N/A",IF(I1216&gt;Master!$A$8,1,IF(I1216&gt;Master!$A$9,0.75,IF(I1216&gt;Master!$A$10,0.5,IF(I1216&gt;Master!$A$11,0.25,0)))))</f>
        <v>0</v>
      </c>
      <c r="N1216" s="20">
        <f t="shared" si="18"/>
        <v>0</v>
      </c>
    </row>
    <row r="1217" spans="1:14" x14ac:dyDescent="0.2">
      <c r="A1217" s="13"/>
      <c r="B1217" s="1"/>
      <c r="C1217" s="1"/>
      <c r="D1217" s="1"/>
      <c r="E1217" s="1"/>
      <c r="F1217" s="1"/>
      <c r="G1217" s="13"/>
      <c r="H1217" s="2"/>
      <c r="I1217" s="3"/>
      <c r="J1217" s="9"/>
      <c r="K1217" s="48"/>
      <c r="L1217" s="35"/>
      <c r="M1217" s="16">
        <f>IF(K1217="yes","N/A",IF(I1217&gt;Master!$A$8,1,IF(I1217&gt;Master!$A$9,0.75,IF(I1217&gt;Master!$A$10,0.5,IF(I1217&gt;Master!$A$11,0.25,0)))))</f>
        <v>0</v>
      </c>
      <c r="N1217" s="20">
        <f t="shared" si="18"/>
        <v>0</v>
      </c>
    </row>
    <row r="1218" spans="1:14" x14ac:dyDescent="0.2">
      <c r="A1218" s="13"/>
      <c r="B1218" s="1"/>
      <c r="C1218" s="1"/>
      <c r="D1218" s="1"/>
      <c r="E1218" s="1"/>
      <c r="F1218" s="1"/>
      <c r="G1218" s="13"/>
      <c r="H1218" s="2"/>
      <c r="I1218" s="3"/>
      <c r="J1218" s="9"/>
      <c r="K1218" s="48"/>
      <c r="L1218" s="35"/>
      <c r="M1218" s="16">
        <f>IF(K1218="yes","N/A",IF(I1218&gt;Master!$A$8,1,IF(I1218&gt;Master!$A$9,0.75,IF(I1218&gt;Master!$A$10,0.5,IF(I1218&gt;Master!$A$11,0.25,0)))))</f>
        <v>0</v>
      </c>
      <c r="N1218" s="20">
        <f t="shared" si="18"/>
        <v>0</v>
      </c>
    </row>
    <row r="1219" spans="1:14" x14ac:dyDescent="0.2">
      <c r="A1219" s="13"/>
      <c r="B1219" s="1"/>
      <c r="C1219" s="1"/>
      <c r="D1219" s="1"/>
      <c r="E1219" s="1"/>
      <c r="F1219" s="1"/>
      <c r="G1219" s="13"/>
      <c r="H1219" s="2"/>
      <c r="I1219" s="3"/>
      <c r="J1219" s="9"/>
      <c r="K1219" s="48"/>
      <c r="L1219" s="35"/>
      <c r="M1219" s="16">
        <f>IF(K1219="yes","N/A",IF(I1219&gt;Master!$A$8,1,IF(I1219&gt;Master!$A$9,0.75,IF(I1219&gt;Master!$A$10,0.5,IF(I1219&gt;Master!$A$11,0.25,0)))))</f>
        <v>0</v>
      </c>
      <c r="N1219" s="20">
        <f t="shared" si="18"/>
        <v>0</v>
      </c>
    </row>
    <row r="1220" spans="1:14" x14ac:dyDescent="0.2">
      <c r="A1220" s="13"/>
      <c r="B1220" s="1"/>
      <c r="C1220" s="1"/>
      <c r="D1220" s="1"/>
      <c r="E1220" s="1"/>
      <c r="F1220" s="1"/>
      <c r="G1220" s="13"/>
      <c r="H1220" s="2"/>
      <c r="I1220" s="3"/>
      <c r="J1220" s="9"/>
      <c r="K1220" s="48"/>
      <c r="L1220" s="35"/>
      <c r="M1220" s="16">
        <f>IF(K1220="yes","N/A",IF(I1220&gt;Master!$A$8,1,IF(I1220&gt;Master!$A$9,0.75,IF(I1220&gt;Master!$A$10,0.5,IF(I1220&gt;Master!$A$11,0.25,0)))))</f>
        <v>0</v>
      </c>
      <c r="N1220" s="20">
        <f t="shared" si="18"/>
        <v>0</v>
      </c>
    </row>
    <row r="1221" spans="1:14" x14ac:dyDescent="0.2">
      <c r="A1221" s="13"/>
      <c r="B1221" s="1"/>
      <c r="C1221" s="1"/>
      <c r="D1221" s="1"/>
      <c r="E1221" s="1"/>
      <c r="F1221" s="1"/>
      <c r="G1221" s="13"/>
      <c r="H1221" s="2"/>
      <c r="I1221" s="3"/>
      <c r="J1221" s="9"/>
      <c r="K1221" s="48"/>
      <c r="L1221" s="35"/>
      <c r="M1221" s="16">
        <f>IF(K1221="yes","N/A",IF(I1221&gt;Master!$A$8,1,IF(I1221&gt;Master!$A$9,0.75,IF(I1221&gt;Master!$A$10,0.5,IF(I1221&gt;Master!$A$11,0.25,0)))))</f>
        <v>0</v>
      </c>
      <c r="N1221" s="20">
        <f t="shared" si="18"/>
        <v>0</v>
      </c>
    </row>
    <row r="1222" spans="1:14" x14ac:dyDescent="0.2">
      <c r="A1222" s="13"/>
      <c r="B1222" s="1"/>
      <c r="C1222" s="1"/>
      <c r="D1222" s="1"/>
      <c r="E1222" s="1"/>
      <c r="F1222" s="1"/>
      <c r="G1222" s="13"/>
      <c r="H1222" s="2"/>
      <c r="I1222" s="3"/>
      <c r="J1222" s="9"/>
      <c r="K1222" s="48"/>
      <c r="L1222" s="35"/>
      <c r="M1222" s="16">
        <f>IF(K1222="yes","N/A",IF(I1222&gt;Master!$A$8,1,IF(I1222&gt;Master!$A$9,0.75,IF(I1222&gt;Master!$A$10,0.5,IF(I1222&gt;Master!$A$11,0.25,0)))))</f>
        <v>0</v>
      </c>
      <c r="N1222" s="20">
        <f t="shared" si="18"/>
        <v>0</v>
      </c>
    </row>
    <row r="1223" spans="1:14" x14ac:dyDescent="0.2">
      <c r="A1223" s="13"/>
      <c r="B1223" s="1"/>
      <c r="C1223" s="1"/>
      <c r="D1223" s="1"/>
      <c r="E1223" s="1"/>
      <c r="F1223" s="1"/>
      <c r="G1223" s="13"/>
      <c r="H1223" s="2"/>
      <c r="I1223" s="3"/>
      <c r="J1223" s="9"/>
      <c r="K1223" s="48"/>
      <c r="L1223" s="35"/>
      <c r="M1223" s="16">
        <f>IF(K1223="yes","N/A",IF(I1223&gt;Master!$A$8,1,IF(I1223&gt;Master!$A$9,0.75,IF(I1223&gt;Master!$A$10,0.5,IF(I1223&gt;Master!$A$11,0.25,0)))))</f>
        <v>0</v>
      </c>
      <c r="N1223" s="20">
        <f t="shared" si="18"/>
        <v>0</v>
      </c>
    </row>
    <row r="1224" spans="1:14" x14ac:dyDescent="0.2">
      <c r="A1224" s="13"/>
      <c r="B1224" s="1"/>
      <c r="C1224" s="1"/>
      <c r="D1224" s="1"/>
      <c r="E1224" s="1"/>
      <c r="F1224" s="1"/>
      <c r="G1224" s="13"/>
      <c r="H1224" s="2"/>
      <c r="I1224" s="3"/>
      <c r="J1224" s="9"/>
      <c r="K1224" s="48"/>
      <c r="L1224" s="35"/>
      <c r="M1224" s="16">
        <f>IF(K1224="yes","N/A",IF(I1224&gt;Master!$A$8,1,IF(I1224&gt;Master!$A$9,0.75,IF(I1224&gt;Master!$A$10,0.5,IF(I1224&gt;Master!$A$11,0.25,0)))))</f>
        <v>0</v>
      </c>
      <c r="N1224" s="20">
        <f t="shared" si="18"/>
        <v>0</v>
      </c>
    </row>
    <row r="1225" spans="1:14" x14ac:dyDescent="0.2">
      <c r="A1225" s="13"/>
      <c r="B1225" s="1"/>
      <c r="C1225" s="1"/>
      <c r="D1225" s="1"/>
      <c r="E1225" s="1"/>
      <c r="F1225" s="1"/>
      <c r="G1225" s="13"/>
      <c r="H1225" s="2"/>
      <c r="I1225" s="3"/>
      <c r="J1225" s="9"/>
      <c r="K1225" s="48"/>
      <c r="L1225" s="35"/>
      <c r="M1225" s="16">
        <f>IF(K1225="yes","N/A",IF(I1225&gt;Master!$A$8,1,IF(I1225&gt;Master!$A$9,0.75,IF(I1225&gt;Master!$A$10,0.5,IF(I1225&gt;Master!$A$11,0.25,0)))))</f>
        <v>0</v>
      </c>
      <c r="N1225" s="20">
        <f t="shared" si="18"/>
        <v>0</v>
      </c>
    </row>
    <row r="1226" spans="1:14" x14ac:dyDescent="0.2">
      <c r="A1226" s="13"/>
      <c r="B1226" s="1"/>
      <c r="C1226" s="1"/>
      <c r="D1226" s="1"/>
      <c r="E1226" s="1"/>
      <c r="F1226" s="1"/>
      <c r="G1226" s="13"/>
      <c r="H1226" s="2"/>
      <c r="I1226" s="3"/>
      <c r="J1226" s="9"/>
      <c r="K1226" s="48"/>
      <c r="L1226" s="35"/>
      <c r="M1226" s="16">
        <f>IF(K1226="yes","N/A",IF(I1226&gt;Master!$A$8,1,IF(I1226&gt;Master!$A$9,0.75,IF(I1226&gt;Master!$A$10,0.5,IF(I1226&gt;Master!$A$11,0.25,0)))))</f>
        <v>0</v>
      </c>
      <c r="N1226" s="20">
        <f t="shared" si="18"/>
        <v>0</v>
      </c>
    </row>
    <row r="1227" spans="1:14" x14ac:dyDescent="0.2">
      <c r="A1227" s="13"/>
      <c r="B1227" s="1"/>
      <c r="C1227" s="1"/>
      <c r="D1227" s="1"/>
      <c r="E1227" s="1"/>
      <c r="F1227" s="1"/>
      <c r="G1227" s="13"/>
      <c r="H1227" s="2"/>
      <c r="I1227" s="3"/>
      <c r="J1227" s="9"/>
      <c r="K1227" s="48"/>
      <c r="L1227" s="35"/>
      <c r="M1227" s="16">
        <f>IF(K1227="yes","N/A",IF(I1227&gt;Master!$A$8,1,IF(I1227&gt;Master!$A$9,0.75,IF(I1227&gt;Master!$A$10,0.5,IF(I1227&gt;Master!$A$11,0.25,0)))))</f>
        <v>0</v>
      </c>
      <c r="N1227" s="20">
        <f t="shared" si="18"/>
        <v>0</v>
      </c>
    </row>
    <row r="1228" spans="1:14" x14ac:dyDescent="0.2">
      <c r="A1228" s="13"/>
      <c r="B1228" s="1"/>
      <c r="C1228" s="1"/>
      <c r="D1228" s="1"/>
      <c r="E1228" s="1"/>
      <c r="F1228" s="1"/>
      <c r="G1228" s="13"/>
      <c r="H1228" s="2"/>
      <c r="I1228" s="3"/>
      <c r="J1228" s="9"/>
      <c r="K1228" s="48"/>
      <c r="L1228" s="35"/>
      <c r="M1228" s="16">
        <f>IF(K1228="yes","N/A",IF(I1228&gt;Master!$A$8,1,IF(I1228&gt;Master!$A$9,0.75,IF(I1228&gt;Master!$A$10,0.5,IF(I1228&gt;Master!$A$11,0.25,0)))))</f>
        <v>0</v>
      </c>
      <c r="N1228" s="20">
        <f t="shared" si="18"/>
        <v>0</v>
      </c>
    </row>
    <row r="1229" spans="1:14" x14ac:dyDescent="0.2">
      <c r="A1229" s="13"/>
      <c r="B1229" s="1"/>
      <c r="C1229" s="1"/>
      <c r="D1229" s="1"/>
      <c r="E1229" s="1"/>
      <c r="F1229" s="1"/>
      <c r="G1229" s="13"/>
      <c r="H1229" s="2"/>
      <c r="I1229" s="3"/>
      <c r="J1229" s="9"/>
      <c r="K1229" s="48"/>
      <c r="L1229" s="35"/>
      <c r="M1229" s="16">
        <f>IF(K1229="yes","N/A",IF(I1229&gt;Master!$A$8,1,IF(I1229&gt;Master!$A$9,0.75,IF(I1229&gt;Master!$A$10,0.5,IF(I1229&gt;Master!$A$11,0.25,0)))))</f>
        <v>0</v>
      </c>
      <c r="N1229" s="20">
        <f t="shared" si="18"/>
        <v>0</v>
      </c>
    </row>
    <row r="1230" spans="1:14" x14ac:dyDescent="0.2">
      <c r="A1230" s="13"/>
      <c r="B1230" s="1"/>
      <c r="C1230" s="1"/>
      <c r="D1230" s="1"/>
      <c r="E1230" s="1"/>
      <c r="F1230" s="1"/>
      <c r="G1230" s="13"/>
      <c r="H1230" s="2"/>
      <c r="I1230" s="3"/>
      <c r="J1230" s="9"/>
      <c r="K1230" s="48"/>
      <c r="L1230" s="35"/>
      <c r="M1230" s="16">
        <f>IF(K1230="yes","N/A",IF(I1230&gt;Master!$A$8,1,IF(I1230&gt;Master!$A$9,0.75,IF(I1230&gt;Master!$A$10,0.5,IF(I1230&gt;Master!$A$11,0.25,0)))))</f>
        <v>0</v>
      </c>
      <c r="N1230" s="20">
        <f t="shared" si="18"/>
        <v>0</v>
      </c>
    </row>
    <row r="1231" spans="1:14" x14ac:dyDescent="0.2">
      <c r="A1231" s="13"/>
      <c r="B1231" s="1"/>
      <c r="C1231" s="1"/>
      <c r="D1231" s="1"/>
      <c r="E1231" s="1"/>
      <c r="F1231" s="1"/>
      <c r="G1231" s="13"/>
      <c r="H1231" s="2"/>
      <c r="I1231" s="3"/>
      <c r="J1231" s="9"/>
      <c r="K1231" s="48"/>
      <c r="L1231" s="35"/>
      <c r="M1231" s="16">
        <f>IF(K1231="yes","N/A",IF(I1231&gt;Master!$A$8,1,IF(I1231&gt;Master!$A$9,0.75,IF(I1231&gt;Master!$A$10,0.5,IF(I1231&gt;Master!$A$11,0.25,0)))))</f>
        <v>0</v>
      </c>
      <c r="N1231" s="20">
        <f t="shared" si="18"/>
        <v>0</v>
      </c>
    </row>
    <row r="1232" spans="1:14" x14ac:dyDescent="0.2">
      <c r="A1232" s="13"/>
      <c r="B1232" s="1"/>
      <c r="C1232" s="1"/>
      <c r="D1232" s="1"/>
      <c r="E1232" s="1"/>
      <c r="F1232" s="1"/>
      <c r="G1232" s="13"/>
      <c r="H1232" s="2"/>
      <c r="I1232" s="3"/>
      <c r="J1232" s="9"/>
      <c r="K1232" s="48"/>
      <c r="L1232" s="35"/>
      <c r="M1232" s="16">
        <f>IF(K1232="yes","N/A",IF(I1232&gt;Master!$A$8,1,IF(I1232&gt;Master!$A$9,0.75,IF(I1232&gt;Master!$A$10,0.5,IF(I1232&gt;Master!$A$11,0.25,0)))))</f>
        <v>0</v>
      </c>
      <c r="N1232" s="20">
        <f t="shared" si="18"/>
        <v>0</v>
      </c>
    </row>
    <row r="1233" spans="1:14" x14ac:dyDescent="0.2">
      <c r="A1233" s="13"/>
      <c r="B1233" s="1"/>
      <c r="C1233" s="1"/>
      <c r="D1233" s="1"/>
      <c r="E1233" s="1"/>
      <c r="F1233" s="1"/>
      <c r="G1233" s="13"/>
      <c r="H1233" s="2"/>
      <c r="I1233" s="3"/>
      <c r="J1233" s="9"/>
      <c r="K1233" s="48"/>
      <c r="L1233" s="35"/>
      <c r="M1233" s="16">
        <f>IF(K1233="yes","N/A",IF(I1233&gt;Master!$A$8,1,IF(I1233&gt;Master!$A$9,0.75,IF(I1233&gt;Master!$A$10,0.5,IF(I1233&gt;Master!$A$11,0.25,0)))))</f>
        <v>0</v>
      </c>
      <c r="N1233" s="20">
        <f t="shared" si="18"/>
        <v>0</v>
      </c>
    </row>
    <row r="1234" spans="1:14" x14ac:dyDescent="0.2">
      <c r="A1234" s="13"/>
      <c r="B1234" s="1"/>
      <c r="C1234" s="1"/>
      <c r="D1234" s="1"/>
      <c r="E1234" s="1"/>
      <c r="F1234" s="1"/>
      <c r="G1234" s="13"/>
      <c r="H1234" s="2"/>
      <c r="I1234" s="3"/>
      <c r="J1234" s="9"/>
      <c r="K1234" s="48"/>
      <c r="L1234" s="35"/>
      <c r="M1234" s="16">
        <f>IF(K1234="yes","N/A",IF(I1234&gt;Master!$A$8,1,IF(I1234&gt;Master!$A$9,0.75,IF(I1234&gt;Master!$A$10,0.5,IF(I1234&gt;Master!$A$11,0.25,0)))))</f>
        <v>0</v>
      </c>
      <c r="N1234" s="20">
        <f t="shared" si="18"/>
        <v>0</v>
      </c>
    </row>
    <row r="1235" spans="1:14" x14ac:dyDescent="0.2">
      <c r="A1235" s="13"/>
      <c r="B1235" s="1"/>
      <c r="C1235" s="1"/>
      <c r="D1235" s="1"/>
      <c r="E1235" s="1"/>
      <c r="F1235" s="1"/>
      <c r="G1235" s="13"/>
      <c r="H1235" s="2"/>
      <c r="I1235" s="3"/>
      <c r="J1235" s="9"/>
      <c r="K1235" s="48"/>
      <c r="L1235" s="35"/>
      <c r="M1235" s="16">
        <f>IF(K1235="yes","N/A",IF(I1235&gt;Master!$A$8,1,IF(I1235&gt;Master!$A$9,0.75,IF(I1235&gt;Master!$A$10,0.5,IF(I1235&gt;Master!$A$11,0.25,0)))))</f>
        <v>0</v>
      </c>
      <c r="N1235" s="20">
        <f t="shared" si="18"/>
        <v>0</v>
      </c>
    </row>
    <row r="1236" spans="1:14" x14ac:dyDescent="0.2">
      <c r="A1236" s="13"/>
      <c r="B1236" s="1"/>
      <c r="C1236" s="1"/>
      <c r="D1236" s="1"/>
      <c r="E1236" s="1"/>
      <c r="F1236" s="1"/>
      <c r="G1236" s="13"/>
      <c r="H1236" s="2"/>
      <c r="I1236" s="3"/>
      <c r="J1236" s="9"/>
      <c r="K1236" s="48"/>
      <c r="L1236" s="35"/>
      <c r="M1236" s="16">
        <f>IF(K1236="yes","N/A",IF(I1236&gt;Master!$A$8,1,IF(I1236&gt;Master!$A$9,0.75,IF(I1236&gt;Master!$A$10,0.5,IF(I1236&gt;Master!$A$11,0.25,0)))))</f>
        <v>0</v>
      </c>
      <c r="N1236" s="20">
        <f t="shared" si="18"/>
        <v>0</v>
      </c>
    </row>
    <row r="1237" spans="1:14" x14ac:dyDescent="0.2">
      <c r="A1237" s="13"/>
      <c r="B1237" s="1"/>
      <c r="C1237" s="1"/>
      <c r="D1237" s="1"/>
      <c r="E1237" s="1"/>
      <c r="F1237" s="1"/>
      <c r="G1237" s="13"/>
      <c r="H1237" s="2"/>
      <c r="I1237" s="3"/>
      <c r="J1237" s="9"/>
      <c r="K1237" s="48"/>
      <c r="L1237" s="35"/>
      <c r="M1237" s="16">
        <f>IF(K1237="yes","N/A",IF(I1237&gt;Master!$A$8,1,IF(I1237&gt;Master!$A$9,0.75,IF(I1237&gt;Master!$A$10,0.5,IF(I1237&gt;Master!$A$11,0.25,0)))))</f>
        <v>0</v>
      </c>
      <c r="N1237" s="20">
        <f t="shared" si="18"/>
        <v>0</v>
      </c>
    </row>
    <row r="1238" spans="1:14" x14ac:dyDescent="0.2">
      <c r="A1238" s="13"/>
      <c r="B1238" s="1"/>
      <c r="C1238" s="1"/>
      <c r="D1238" s="1"/>
      <c r="E1238" s="1"/>
      <c r="F1238" s="1"/>
      <c r="G1238" s="13"/>
      <c r="H1238" s="2"/>
      <c r="I1238" s="3"/>
      <c r="J1238" s="9"/>
      <c r="K1238" s="48"/>
      <c r="L1238" s="35"/>
      <c r="M1238" s="16">
        <f>IF(K1238="yes","N/A",IF(I1238&gt;Master!$A$8,1,IF(I1238&gt;Master!$A$9,0.75,IF(I1238&gt;Master!$A$10,0.5,IF(I1238&gt;Master!$A$11,0.25,0)))))</f>
        <v>0</v>
      </c>
      <c r="N1238" s="20">
        <f t="shared" si="18"/>
        <v>0</v>
      </c>
    </row>
    <row r="1239" spans="1:14" x14ac:dyDescent="0.2">
      <c r="A1239" s="13"/>
      <c r="B1239" s="1"/>
      <c r="C1239" s="1"/>
      <c r="D1239" s="1"/>
      <c r="E1239" s="1"/>
      <c r="F1239" s="1"/>
      <c r="G1239" s="13"/>
      <c r="H1239" s="2"/>
      <c r="I1239" s="3"/>
      <c r="J1239" s="9"/>
      <c r="K1239" s="48"/>
      <c r="L1239" s="35"/>
      <c r="M1239" s="16">
        <f>IF(K1239="yes","N/A",IF(I1239&gt;Master!$A$8,1,IF(I1239&gt;Master!$A$9,0.75,IF(I1239&gt;Master!$A$10,0.5,IF(I1239&gt;Master!$A$11,0.25,0)))))</f>
        <v>0</v>
      </c>
      <c r="N1239" s="20">
        <f t="shared" ref="N1239:N1302" si="19">IF(K1239="yes",ROUND(J1239*L1239,2),ROUND(J1239*L1239*M1239,2))</f>
        <v>0</v>
      </c>
    </row>
    <row r="1240" spans="1:14" x14ac:dyDescent="0.2">
      <c r="A1240" s="13"/>
      <c r="B1240" s="1"/>
      <c r="C1240" s="1"/>
      <c r="D1240" s="1"/>
      <c r="E1240" s="1"/>
      <c r="F1240" s="1"/>
      <c r="G1240" s="13"/>
      <c r="H1240" s="2"/>
      <c r="I1240" s="3"/>
      <c r="J1240" s="9"/>
      <c r="K1240" s="48"/>
      <c r="L1240" s="35"/>
      <c r="M1240" s="16">
        <f>IF(K1240="yes","N/A",IF(I1240&gt;Master!$A$8,1,IF(I1240&gt;Master!$A$9,0.75,IF(I1240&gt;Master!$A$10,0.5,IF(I1240&gt;Master!$A$11,0.25,0)))))</f>
        <v>0</v>
      </c>
      <c r="N1240" s="20">
        <f t="shared" si="19"/>
        <v>0</v>
      </c>
    </row>
    <row r="1241" spans="1:14" x14ac:dyDescent="0.2">
      <c r="A1241" s="13"/>
      <c r="B1241" s="1"/>
      <c r="C1241" s="1"/>
      <c r="D1241" s="1"/>
      <c r="E1241" s="1"/>
      <c r="F1241" s="1"/>
      <c r="G1241" s="13"/>
      <c r="H1241" s="2"/>
      <c r="I1241" s="3"/>
      <c r="J1241" s="9"/>
      <c r="K1241" s="48"/>
      <c r="L1241" s="35"/>
      <c r="M1241" s="16">
        <f>IF(K1241="yes","N/A",IF(I1241&gt;Master!$A$8,1,IF(I1241&gt;Master!$A$9,0.75,IF(I1241&gt;Master!$A$10,0.5,IF(I1241&gt;Master!$A$11,0.25,0)))))</f>
        <v>0</v>
      </c>
      <c r="N1241" s="20">
        <f t="shared" si="19"/>
        <v>0</v>
      </c>
    </row>
    <row r="1242" spans="1:14" x14ac:dyDescent="0.2">
      <c r="A1242" s="13"/>
      <c r="B1242" s="1"/>
      <c r="C1242" s="1"/>
      <c r="D1242" s="1"/>
      <c r="E1242" s="1"/>
      <c r="F1242" s="1"/>
      <c r="G1242" s="13"/>
      <c r="H1242" s="2"/>
      <c r="I1242" s="3"/>
      <c r="J1242" s="9"/>
      <c r="K1242" s="48"/>
      <c r="L1242" s="35"/>
      <c r="M1242" s="16">
        <f>IF(K1242="yes","N/A",IF(I1242&gt;Master!$A$8,1,IF(I1242&gt;Master!$A$9,0.75,IF(I1242&gt;Master!$A$10,0.5,IF(I1242&gt;Master!$A$11,0.25,0)))))</f>
        <v>0</v>
      </c>
      <c r="N1242" s="20">
        <f t="shared" si="19"/>
        <v>0</v>
      </c>
    </row>
    <row r="1243" spans="1:14" x14ac:dyDescent="0.2">
      <c r="A1243" s="13"/>
      <c r="B1243" s="1"/>
      <c r="C1243" s="1"/>
      <c r="D1243" s="1"/>
      <c r="E1243" s="1"/>
      <c r="F1243" s="1"/>
      <c r="G1243" s="13"/>
      <c r="H1243" s="2"/>
      <c r="I1243" s="3"/>
      <c r="J1243" s="9"/>
      <c r="K1243" s="48"/>
      <c r="L1243" s="35"/>
      <c r="M1243" s="16">
        <f>IF(K1243="yes","N/A",IF(I1243&gt;Master!$A$8,1,IF(I1243&gt;Master!$A$9,0.75,IF(I1243&gt;Master!$A$10,0.5,IF(I1243&gt;Master!$A$11,0.25,0)))))</f>
        <v>0</v>
      </c>
      <c r="N1243" s="20">
        <f t="shared" si="19"/>
        <v>0</v>
      </c>
    </row>
    <row r="1244" spans="1:14" x14ac:dyDescent="0.2">
      <c r="A1244" s="13"/>
      <c r="B1244" s="1"/>
      <c r="C1244" s="1"/>
      <c r="D1244" s="1"/>
      <c r="E1244" s="1"/>
      <c r="F1244" s="1"/>
      <c r="G1244" s="13"/>
      <c r="H1244" s="2"/>
      <c r="I1244" s="3"/>
      <c r="J1244" s="9"/>
      <c r="K1244" s="48"/>
      <c r="L1244" s="35"/>
      <c r="M1244" s="16">
        <f>IF(K1244="yes","N/A",IF(I1244&gt;Master!$A$8,1,IF(I1244&gt;Master!$A$9,0.75,IF(I1244&gt;Master!$A$10,0.5,IF(I1244&gt;Master!$A$11,0.25,0)))))</f>
        <v>0</v>
      </c>
      <c r="N1244" s="20">
        <f t="shared" si="19"/>
        <v>0</v>
      </c>
    </row>
    <row r="1245" spans="1:14" x14ac:dyDescent="0.2">
      <c r="A1245" s="13"/>
      <c r="B1245" s="1"/>
      <c r="C1245" s="1"/>
      <c r="D1245" s="1"/>
      <c r="E1245" s="1"/>
      <c r="F1245" s="1"/>
      <c r="G1245" s="13"/>
      <c r="H1245" s="2"/>
      <c r="I1245" s="3"/>
      <c r="J1245" s="9"/>
      <c r="K1245" s="48"/>
      <c r="L1245" s="35"/>
      <c r="M1245" s="16">
        <f>IF(K1245="yes","N/A",IF(I1245&gt;Master!$A$8,1,IF(I1245&gt;Master!$A$9,0.75,IF(I1245&gt;Master!$A$10,0.5,IF(I1245&gt;Master!$A$11,0.25,0)))))</f>
        <v>0</v>
      </c>
      <c r="N1245" s="20">
        <f t="shared" si="19"/>
        <v>0</v>
      </c>
    </row>
    <row r="1246" spans="1:14" x14ac:dyDescent="0.2">
      <c r="A1246" s="13"/>
      <c r="B1246" s="1"/>
      <c r="C1246" s="1"/>
      <c r="D1246" s="1"/>
      <c r="E1246" s="1"/>
      <c r="F1246" s="1"/>
      <c r="G1246" s="13"/>
      <c r="H1246" s="2"/>
      <c r="I1246" s="3"/>
      <c r="J1246" s="9"/>
      <c r="K1246" s="48"/>
      <c r="L1246" s="35"/>
      <c r="M1246" s="16">
        <f>IF(K1246="yes","N/A",IF(I1246&gt;Master!$A$8,1,IF(I1246&gt;Master!$A$9,0.75,IF(I1246&gt;Master!$A$10,0.5,IF(I1246&gt;Master!$A$11,0.25,0)))))</f>
        <v>0</v>
      </c>
      <c r="N1246" s="20">
        <f t="shared" si="19"/>
        <v>0</v>
      </c>
    </row>
    <row r="1247" spans="1:14" x14ac:dyDescent="0.2">
      <c r="A1247" s="13"/>
      <c r="B1247" s="1"/>
      <c r="C1247" s="1"/>
      <c r="D1247" s="1"/>
      <c r="E1247" s="1"/>
      <c r="F1247" s="1"/>
      <c r="G1247" s="13"/>
      <c r="H1247" s="2"/>
      <c r="I1247" s="3"/>
      <c r="J1247" s="9"/>
      <c r="K1247" s="48"/>
      <c r="L1247" s="35"/>
      <c r="M1247" s="16">
        <f>IF(K1247="yes","N/A",IF(I1247&gt;Master!$A$8,1,IF(I1247&gt;Master!$A$9,0.75,IF(I1247&gt;Master!$A$10,0.5,IF(I1247&gt;Master!$A$11,0.25,0)))))</f>
        <v>0</v>
      </c>
      <c r="N1247" s="20">
        <f t="shared" si="19"/>
        <v>0</v>
      </c>
    </row>
    <row r="1248" spans="1:14" x14ac:dyDescent="0.2">
      <c r="A1248" s="13"/>
      <c r="B1248" s="1"/>
      <c r="C1248" s="1"/>
      <c r="D1248" s="1"/>
      <c r="E1248" s="1"/>
      <c r="F1248" s="1"/>
      <c r="G1248" s="13"/>
      <c r="H1248" s="2"/>
      <c r="I1248" s="3"/>
      <c r="J1248" s="9"/>
      <c r="K1248" s="48"/>
      <c r="L1248" s="35"/>
      <c r="M1248" s="16">
        <f>IF(K1248="yes","N/A",IF(I1248&gt;Master!$A$8,1,IF(I1248&gt;Master!$A$9,0.75,IF(I1248&gt;Master!$A$10,0.5,IF(I1248&gt;Master!$A$11,0.25,0)))))</f>
        <v>0</v>
      </c>
      <c r="N1248" s="20">
        <f t="shared" si="19"/>
        <v>0</v>
      </c>
    </row>
    <row r="1249" spans="1:14" x14ac:dyDescent="0.2">
      <c r="A1249" s="13"/>
      <c r="B1249" s="1"/>
      <c r="C1249" s="1"/>
      <c r="D1249" s="1"/>
      <c r="E1249" s="1"/>
      <c r="F1249" s="1"/>
      <c r="G1249" s="13"/>
      <c r="H1249" s="2"/>
      <c r="I1249" s="3"/>
      <c r="J1249" s="9"/>
      <c r="K1249" s="48"/>
      <c r="L1249" s="35"/>
      <c r="M1249" s="16">
        <f>IF(K1249="yes","N/A",IF(I1249&gt;Master!$A$8,1,IF(I1249&gt;Master!$A$9,0.75,IF(I1249&gt;Master!$A$10,0.5,IF(I1249&gt;Master!$A$11,0.25,0)))))</f>
        <v>0</v>
      </c>
      <c r="N1249" s="20">
        <f t="shared" si="19"/>
        <v>0</v>
      </c>
    </row>
    <row r="1250" spans="1:14" x14ac:dyDescent="0.2">
      <c r="A1250" s="13"/>
      <c r="B1250" s="1"/>
      <c r="C1250" s="1"/>
      <c r="D1250" s="1"/>
      <c r="E1250" s="1"/>
      <c r="F1250" s="1"/>
      <c r="G1250" s="13"/>
      <c r="H1250" s="2"/>
      <c r="I1250" s="3"/>
      <c r="J1250" s="9"/>
      <c r="K1250" s="48"/>
      <c r="L1250" s="35"/>
      <c r="M1250" s="16">
        <f>IF(K1250="yes","N/A",IF(I1250&gt;Master!$A$8,1,IF(I1250&gt;Master!$A$9,0.75,IF(I1250&gt;Master!$A$10,0.5,IF(I1250&gt;Master!$A$11,0.25,0)))))</f>
        <v>0</v>
      </c>
      <c r="N1250" s="20">
        <f t="shared" si="19"/>
        <v>0</v>
      </c>
    </row>
    <row r="1251" spans="1:14" x14ac:dyDescent="0.2">
      <c r="A1251" s="13"/>
      <c r="B1251" s="1"/>
      <c r="C1251" s="1"/>
      <c r="D1251" s="1"/>
      <c r="E1251" s="1"/>
      <c r="F1251" s="1"/>
      <c r="G1251" s="13"/>
      <c r="H1251" s="2"/>
      <c r="I1251" s="3"/>
      <c r="J1251" s="9"/>
      <c r="K1251" s="48"/>
      <c r="L1251" s="35"/>
      <c r="M1251" s="16">
        <f>IF(K1251="yes","N/A",IF(I1251&gt;Master!$A$8,1,IF(I1251&gt;Master!$A$9,0.75,IF(I1251&gt;Master!$A$10,0.5,IF(I1251&gt;Master!$A$11,0.25,0)))))</f>
        <v>0</v>
      </c>
      <c r="N1251" s="20">
        <f t="shared" si="19"/>
        <v>0</v>
      </c>
    </row>
    <row r="1252" spans="1:14" x14ac:dyDescent="0.2">
      <c r="A1252" s="13"/>
      <c r="B1252" s="1"/>
      <c r="C1252" s="1"/>
      <c r="D1252" s="1"/>
      <c r="E1252" s="1"/>
      <c r="F1252" s="1"/>
      <c r="G1252" s="13"/>
      <c r="H1252" s="2"/>
      <c r="I1252" s="3"/>
      <c r="J1252" s="9"/>
      <c r="K1252" s="48"/>
      <c r="L1252" s="35"/>
      <c r="M1252" s="16">
        <f>IF(K1252="yes","N/A",IF(I1252&gt;Master!$A$8,1,IF(I1252&gt;Master!$A$9,0.75,IF(I1252&gt;Master!$A$10,0.5,IF(I1252&gt;Master!$A$11,0.25,0)))))</f>
        <v>0</v>
      </c>
      <c r="N1252" s="20">
        <f t="shared" si="19"/>
        <v>0</v>
      </c>
    </row>
    <row r="1253" spans="1:14" x14ac:dyDescent="0.2">
      <c r="A1253" s="13"/>
      <c r="B1253" s="1"/>
      <c r="C1253" s="1"/>
      <c r="D1253" s="1"/>
      <c r="E1253" s="1"/>
      <c r="F1253" s="1"/>
      <c r="G1253" s="13"/>
      <c r="H1253" s="2"/>
      <c r="I1253" s="3"/>
      <c r="J1253" s="9"/>
      <c r="K1253" s="48"/>
      <c r="L1253" s="35"/>
      <c r="M1253" s="16">
        <f>IF(K1253="yes","N/A",IF(I1253&gt;Master!$A$8,1,IF(I1253&gt;Master!$A$9,0.75,IF(I1253&gt;Master!$A$10,0.5,IF(I1253&gt;Master!$A$11,0.25,0)))))</f>
        <v>0</v>
      </c>
      <c r="N1253" s="20">
        <f t="shared" si="19"/>
        <v>0</v>
      </c>
    </row>
    <row r="1254" spans="1:14" x14ac:dyDescent="0.2">
      <c r="A1254" s="13"/>
      <c r="B1254" s="1"/>
      <c r="C1254" s="1"/>
      <c r="D1254" s="1"/>
      <c r="E1254" s="1"/>
      <c r="F1254" s="1"/>
      <c r="G1254" s="13"/>
      <c r="H1254" s="2"/>
      <c r="I1254" s="3"/>
      <c r="J1254" s="9"/>
      <c r="K1254" s="48"/>
      <c r="L1254" s="35"/>
      <c r="M1254" s="16">
        <f>IF(K1254="yes","N/A",IF(I1254&gt;Master!$A$8,1,IF(I1254&gt;Master!$A$9,0.75,IF(I1254&gt;Master!$A$10,0.5,IF(I1254&gt;Master!$A$11,0.25,0)))))</f>
        <v>0</v>
      </c>
      <c r="N1254" s="20">
        <f t="shared" si="19"/>
        <v>0</v>
      </c>
    </row>
    <row r="1255" spans="1:14" x14ac:dyDescent="0.2">
      <c r="A1255" s="13"/>
      <c r="B1255" s="1"/>
      <c r="C1255" s="1"/>
      <c r="D1255" s="1"/>
      <c r="E1255" s="1"/>
      <c r="F1255" s="1"/>
      <c r="G1255" s="13"/>
      <c r="H1255" s="2"/>
      <c r="I1255" s="3"/>
      <c r="J1255" s="9"/>
      <c r="K1255" s="48"/>
      <c r="L1255" s="35"/>
      <c r="M1255" s="16">
        <f>IF(K1255="yes","N/A",IF(I1255&gt;Master!$A$8,1,IF(I1255&gt;Master!$A$9,0.75,IF(I1255&gt;Master!$A$10,0.5,IF(I1255&gt;Master!$A$11,0.25,0)))))</f>
        <v>0</v>
      </c>
      <c r="N1255" s="20">
        <f t="shared" si="19"/>
        <v>0</v>
      </c>
    </row>
    <row r="1256" spans="1:14" x14ac:dyDescent="0.2">
      <c r="A1256" s="13"/>
      <c r="B1256" s="1"/>
      <c r="C1256" s="1"/>
      <c r="D1256" s="1"/>
      <c r="E1256" s="1"/>
      <c r="F1256" s="1"/>
      <c r="G1256" s="13"/>
      <c r="H1256" s="2"/>
      <c r="I1256" s="3"/>
      <c r="J1256" s="9"/>
      <c r="K1256" s="48"/>
      <c r="L1256" s="35"/>
      <c r="M1256" s="16">
        <f>IF(K1256="yes","N/A",IF(I1256&gt;Master!$A$8,1,IF(I1256&gt;Master!$A$9,0.75,IF(I1256&gt;Master!$A$10,0.5,IF(I1256&gt;Master!$A$11,0.25,0)))))</f>
        <v>0</v>
      </c>
      <c r="N1256" s="20">
        <f t="shared" si="19"/>
        <v>0</v>
      </c>
    </row>
    <row r="1257" spans="1:14" x14ac:dyDescent="0.2">
      <c r="A1257" s="13"/>
      <c r="B1257" s="1"/>
      <c r="C1257" s="1"/>
      <c r="D1257" s="1"/>
      <c r="E1257" s="1"/>
      <c r="F1257" s="1"/>
      <c r="G1257" s="13"/>
      <c r="H1257" s="2"/>
      <c r="I1257" s="3"/>
      <c r="J1257" s="9"/>
      <c r="K1257" s="48"/>
      <c r="L1257" s="35"/>
      <c r="M1257" s="16">
        <f>IF(K1257="yes","N/A",IF(I1257&gt;Master!$A$8,1,IF(I1257&gt;Master!$A$9,0.75,IF(I1257&gt;Master!$A$10,0.5,IF(I1257&gt;Master!$A$11,0.25,0)))))</f>
        <v>0</v>
      </c>
      <c r="N1257" s="20">
        <f t="shared" si="19"/>
        <v>0</v>
      </c>
    </row>
    <row r="1258" spans="1:14" x14ac:dyDescent="0.2">
      <c r="A1258" s="13"/>
      <c r="B1258" s="1"/>
      <c r="C1258" s="1"/>
      <c r="D1258" s="1"/>
      <c r="E1258" s="1"/>
      <c r="F1258" s="1"/>
      <c r="G1258" s="13"/>
      <c r="H1258" s="2"/>
      <c r="I1258" s="3"/>
      <c r="J1258" s="9"/>
      <c r="K1258" s="48"/>
      <c r="L1258" s="35"/>
      <c r="M1258" s="16">
        <f>IF(K1258="yes","N/A",IF(I1258&gt;Master!$A$8,1,IF(I1258&gt;Master!$A$9,0.75,IF(I1258&gt;Master!$A$10,0.5,IF(I1258&gt;Master!$A$11,0.25,0)))))</f>
        <v>0</v>
      </c>
      <c r="N1258" s="20">
        <f t="shared" si="19"/>
        <v>0</v>
      </c>
    </row>
    <row r="1259" spans="1:14" x14ac:dyDescent="0.2">
      <c r="A1259" s="13"/>
      <c r="B1259" s="1"/>
      <c r="C1259" s="1"/>
      <c r="D1259" s="1"/>
      <c r="E1259" s="1"/>
      <c r="F1259" s="1"/>
      <c r="G1259" s="13"/>
      <c r="H1259" s="2"/>
      <c r="I1259" s="3"/>
      <c r="J1259" s="9"/>
      <c r="K1259" s="48"/>
      <c r="L1259" s="35"/>
      <c r="M1259" s="16">
        <f>IF(K1259="yes","N/A",IF(I1259&gt;Master!$A$8,1,IF(I1259&gt;Master!$A$9,0.75,IF(I1259&gt;Master!$A$10,0.5,IF(I1259&gt;Master!$A$11,0.25,0)))))</f>
        <v>0</v>
      </c>
      <c r="N1259" s="20">
        <f t="shared" si="19"/>
        <v>0</v>
      </c>
    </row>
    <row r="1260" spans="1:14" x14ac:dyDescent="0.2">
      <c r="A1260" s="13"/>
      <c r="B1260" s="1"/>
      <c r="C1260" s="1"/>
      <c r="D1260" s="1"/>
      <c r="E1260" s="1"/>
      <c r="F1260" s="1"/>
      <c r="G1260" s="13"/>
      <c r="H1260" s="2"/>
      <c r="I1260" s="3"/>
      <c r="J1260" s="9"/>
      <c r="K1260" s="48"/>
      <c r="L1260" s="35"/>
      <c r="M1260" s="16">
        <f>IF(K1260="yes","N/A",IF(I1260&gt;Master!$A$8,1,IF(I1260&gt;Master!$A$9,0.75,IF(I1260&gt;Master!$A$10,0.5,IF(I1260&gt;Master!$A$11,0.25,0)))))</f>
        <v>0</v>
      </c>
      <c r="N1260" s="20">
        <f t="shared" si="19"/>
        <v>0</v>
      </c>
    </row>
    <row r="1261" spans="1:14" x14ac:dyDescent="0.2">
      <c r="A1261" s="13"/>
      <c r="B1261" s="1"/>
      <c r="C1261" s="1"/>
      <c r="D1261" s="1"/>
      <c r="E1261" s="1"/>
      <c r="F1261" s="1"/>
      <c r="G1261" s="13"/>
      <c r="H1261" s="2"/>
      <c r="I1261" s="3"/>
      <c r="J1261" s="9"/>
      <c r="K1261" s="48"/>
      <c r="L1261" s="35"/>
      <c r="M1261" s="16">
        <f>IF(K1261="yes","N/A",IF(I1261&gt;Master!$A$8,1,IF(I1261&gt;Master!$A$9,0.75,IF(I1261&gt;Master!$A$10,0.5,IF(I1261&gt;Master!$A$11,0.25,0)))))</f>
        <v>0</v>
      </c>
      <c r="N1261" s="20">
        <f t="shared" si="19"/>
        <v>0</v>
      </c>
    </row>
    <row r="1262" spans="1:14" x14ac:dyDescent="0.2">
      <c r="A1262" s="13"/>
      <c r="B1262" s="1"/>
      <c r="C1262" s="1"/>
      <c r="D1262" s="1"/>
      <c r="E1262" s="1"/>
      <c r="F1262" s="1"/>
      <c r="G1262" s="13"/>
      <c r="H1262" s="2"/>
      <c r="I1262" s="3"/>
      <c r="J1262" s="9"/>
      <c r="K1262" s="48"/>
      <c r="L1262" s="35"/>
      <c r="M1262" s="16">
        <f>IF(K1262="yes","N/A",IF(I1262&gt;Master!$A$8,1,IF(I1262&gt;Master!$A$9,0.75,IF(I1262&gt;Master!$A$10,0.5,IF(I1262&gt;Master!$A$11,0.25,0)))))</f>
        <v>0</v>
      </c>
      <c r="N1262" s="20">
        <f t="shared" si="19"/>
        <v>0</v>
      </c>
    </row>
    <row r="1263" spans="1:14" x14ac:dyDescent="0.2">
      <c r="A1263" s="13"/>
      <c r="B1263" s="1"/>
      <c r="C1263" s="1"/>
      <c r="D1263" s="1"/>
      <c r="E1263" s="1"/>
      <c r="F1263" s="1"/>
      <c r="G1263" s="13"/>
      <c r="H1263" s="2"/>
      <c r="I1263" s="3"/>
      <c r="J1263" s="9"/>
      <c r="K1263" s="48"/>
      <c r="L1263" s="35"/>
      <c r="M1263" s="16">
        <f>IF(K1263="yes","N/A",IF(I1263&gt;Master!$A$8,1,IF(I1263&gt;Master!$A$9,0.75,IF(I1263&gt;Master!$A$10,0.5,IF(I1263&gt;Master!$A$11,0.25,0)))))</f>
        <v>0</v>
      </c>
      <c r="N1263" s="20">
        <f t="shared" si="19"/>
        <v>0</v>
      </c>
    </row>
    <row r="1264" spans="1:14" x14ac:dyDescent="0.2">
      <c r="A1264" s="13"/>
      <c r="B1264" s="1"/>
      <c r="C1264" s="1"/>
      <c r="D1264" s="1"/>
      <c r="E1264" s="1"/>
      <c r="F1264" s="1"/>
      <c r="G1264" s="13"/>
      <c r="H1264" s="2"/>
      <c r="I1264" s="3"/>
      <c r="J1264" s="9"/>
      <c r="K1264" s="48"/>
      <c r="L1264" s="35"/>
      <c r="M1264" s="16">
        <f>IF(K1264="yes","N/A",IF(I1264&gt;Master!$A$8,1,IF(I1264&gt;Master!$A$9,0.75,IF(I1264&gt;Master!$A$10,0.5,IF(I1264&gt;Master!$A$11,0.25,0)))))</f>
        <v>0</v>
      </c>
      <c r="N1264" s="20">
        <f t="shared" si="19"/>
        <v>0</v>
      </c>
    </row>
    <row r="1265" spans="1:14" x14ac:dyDescent="0.2">
      <c r="A1265" s="13"/>
      <c r="B1265" s="1"/>
      <c r="C1265" s="1"/>
      <c r="D1265" s="1"/>
      <c r="E1265" s="1"/>
      <c r="F1265" s="1"/>
      <c r="G1265" s="13"/>
      <c r="H1265" s="2"/>
      <c r="I1265" s="3"/>
      <c r="J1265" s="9"/>
      <c r="K1265" s="48"/>
      <c r="L1265" s="35"/>
      <c r="M1265" s="16">
        <f>IF(K1265="yes","N/A",IF(I1265&gt;Master!$A$8,1,IF(I1265&gt;Master!$A$9,0.75,IF(I1265&gt;Master!$A$10,0.5,IF(I1265&gt;Master!$A$11,0.25,0)))))</f>
        <v>0</v>
      </c>
      <c r="N1265" s="20">
        <f t="shared" si="19"/>
        <v>0</v>
      </c>
    </row>
    <row r="1266" spans="1:14" x14ac:dyDescent="0.2">
      <c r="A1266" s="13"/>
      <c r="B1266" s="1"/>
      <c r="C1266" s="1"/>
      <c r="D1266" s="1"/>
      <c r="E1266" s="1"/>
      <c r="F1266" s="1"/>
      <c r="G1266" s="13"/>
      <c r="H1266" s="2"/>
      <c r="I1266" s="3"/>
      <c r="J1266" s="9"/>
      <c r="K1266" s="48"/>
      <c r="L1266" s="35"/>
      <c r="M1266" s="16">
        <f>IF(K1266="yes","N/A",IF(I1266&gt;Master!$A$8,1,IF(I1266&gt;Master!$A$9,0.75,IF(I1266&gt;Master!$A$10,0.5,IF(I1266&gt;Master!$A$11,0.25,0)))))</f>
        <v>0</v>
      </c>
      <c r="N1266" s="20">
        <f t="shared" si="19"/>
        <v>0</v>
      </c>
    </row>
    <row r="1267" spans="1:14" x14ac:dyDescent="0.2">
      <c r="A1267" s="13"/>
      <c r="B1267" s="1"/>
      <c r="C1267" s="1"/>
      <c r="D1267" s="1"/>
      <c r="E1267" s="1"/>
      <c r="F1267" s="1"/>
      <c r="G1267" s="13"/>
      <c r="H1267" s="2"/>
      <c r="I1267" s="3"/>
      <c r="J1267" s="9"/>
      <c r="K1267" s="48"/>
      <c r="L1267" s="35"/>
      <c r="M1267" s="16">
        <f>IF(K1267="yes","N/A",IF(I1267&gt;Master!$A$8,1,IF(I1267&gt;Master!$A$9,0.75,IF(I1267&gt;Master!$A$10,0.5,IF(I1267&gt;Master!$A$11,0.25,0)))))</f>
        <v>0</v>
      </c>
      <c r="N1267" s="20">
        <f t="shared" si="19"/>
        <v>0</v>
      </c>
    </row>
    <row r="1268" spans="1:14" x14ac:dyDescent="0.2">
      <c r="A1268" s="13"/>
      <c r="B1268" s="1"/>
      <c r="C1268" s="1"/>
      <c r="D1268" s="1"/>
      <c r="E1268" s="1"/>
      <c r="F1268" s="1"/>
      <c r="G1268" s="13"/>
      <c r="H1268" s="2"/>
      <c r="I1268" s="3"/>
      <c r="J1268" s="9"/>
      <c r="K1268" s="48"/>
      <c r="L1268" s="35"/>
      <c r="M1268" s="16">
        <f>IF(K1268="yes","N/A",IF(I1268&gt;Master!$A$8,1,IF(I1268&gt;Master!$A$9,0.75,IF(I1268&gt;Master!$A$10,0.5,IF(I1268&gt;Master!$A$11,0.25,0)))))</f>
        <v>0</v>
      </c>
      <c r="N1268" s="20">
        <f t="shared" si="19"/>
        <v>0</v>
      </c>
    </row>
    <row r="1269" spans="1:14" x14ac:dyDescent="0.2">
      <c r="A1269" s="13"/>
      <c r="B1269" s="1"/>
      <c r="C1269" s="1"/>
      <c r="D1269" s="1"/>
      <c r="E1269" s="1"/>
      <c r="F1269" s="1"/>
      <c r="G1269" s="13"/>
      <c r="H1269" s="2"/>
      <c r="I1269" s="3"/>
      <c r="J1269" s="9"/>
      <c r="K1269" s="48"/>
      <c r="L1269" s="35"/>
      <c r="M1269" s="16">
        <f>IF(K1269="yes","N/A",IF(I1269&gt;Master!$A$8,1,IF(I1269&gt;Master!$A$9,0.75,IF(I1269&gt;Master!$A$10,0.5,IF(I1269&gt;Master!$A$11,0.25,0)))))</f>
        <v>0</v>
      </c>
      <c r="N1269" s="20">
        <f t="shared" si="19"/>
        <v>0</v>
      </c>
    </row>
    <row r="1270" spans="1:14" x14ac:dyDescent="0.2">
      <c r="A1270" s="13"/>
      <c r="B1270" s="1"/>
      <c r="C1270" s="1"/>
      <c r="D1270" s="1"/>
      <c r="E1270" s="1"/>
      <c r="F1270" s="1"/>
      <c r="G1270" s="13"/>
      <c r="H1270" s="2"/>
      <c r="I1270" s="3"/>
      <c r="J1270" s="9"/>
      <c r="K1270" s="48"/>
      <c r="L1270" s="35"/>
      <c r="M1270" s="16">
        <f>IF(K1270="yes","N/A",IF(I1270&gt;Master!$A$8,1,IF(I1270&gt;Master!$A$9,0.75,IF(I1270&gt;Master!$A$10,0.5,IF(I1270&gt;Master!$A$11,0.25,0)))))</f>
        <v>0</v>
      </c>
      <c r="N1270" s="20">
        <f t="shared" si="19"/>
        <v>0</v>
      </c>
    </row>
    <row r="1271" spans="1:14" x14ac:dyDescent="0.2">
      <c r="A1271" s="13"/>
      <c r="B1271" s="1"/>
      <c r="C1271" s="1"/>
      <c r="D1271" s="1"/>
      <c r="E1271" s="1"/>
      <c r="F1271" s="1"/>
      <c r="G1271" s="13"/>
      <c r="H1271" s="2"/>
      <c r="I1271" s="3"/>
      <c r="J1271" s="9"/>
      <c r="K1271" s="48"/>
      <c r="L1271" s="35"/>
      <c r="M1271" s="16">
        <f>IF(K1271="yes","N/A",IF(I1271&gt;Master!$A$8,1,IF(I1271&gt;Master!$A$9,0.75,IF(I1271&gt;Master!$A$10,0.5,IF(I1271&gt;Master!$A$11,0.25,0)))))</f>
        <v>0</v>
      </c>
      <c r="N1271" s="20">
        <f t="shared" si="19"/>
        <v>0</v>
      </c>
    </row>
    <row r="1272" spans="1:14" x14ac:dyDescent="0.2">
      <c r="A1272" s="13"/>
      <c r="B1272" s="1"/>
      <c r="C1272" s="1"/>
      <c r="D1272" s="1"/>
      <c r="E1272" s="1"/>
      <c r="F1272" s="1"/>
      <c r="G1272" s="13"/>
      <c r="H1272" s="2"/>
      <c r="I1272" s="3"/>
      <c r="J1272" s="9"/>
      <c r="K1272" s="48"/>
      <c r="L1272" s="35"/>
      <c r="M1272" s="16">
        <f>IF(K1272="yes","N/A",IF(I1272&gt;Master!$A$8,1,IF(I1272&gt;Master!$A$9,0.75,IF(I1272&gt;Master!$A$10,0.5,IF(I1272&gt;Master!$A$11,0.25,0)))))</f>
        <v>0</v>
      </c>
      <c r="N1272" s="20">
        <f t="shared" si="19"/>
        <v>0</v>
      </c>
    </row>
    <row r="1273" spans="1:14" x14ac:dyDescent="0.2">
      <c r="A1273" s="13"/>
      <c r="B1273" s="1"/>
      <c r="C1273" s="1"/>
      <c r="D1273" s="1"/>
      <c r="E1273" s="1"/>
      <c r="F1273" s="1"/>
      <c r="G1273" s="13"/>
      <c r="H1273" s="2"/>
      <c r="I1273" s="3"/>
      <c r="J1273" s="9"/>
      <c r="K1273" s="48"/>
      <c r="L1273" s="35"/>
      <c r="M1273" s="16">
        <f>IF(K1273="yes","N/A",IF(I1273&gt;Master!$A$8,1,IF(I1273&gt;Master!$A$9,0.75,IF(I1273&gt;Master!$A$10,0.5,IF(I1273&gt;Master!$A$11,0.25,0)))))</f>
        <v>0</v>
      </c>
      <c r="N1273" s="20">
        <f t="shared" si="19"/>
        <v>0</v>
      </c>
    </row>
    <row r="1274" spans="1:14" x14ac:dyDescent="0.2">
      <c r="A1274" s="13"/>
      <c r="B1274" s="1"/>
      <c r="C1274" s="1"/>
      <c r="D1274" s="1"/>
      <c r="E1274" s="1"/>
      <c r="F1274" s="1"/>
      <c r="G1274" s="13"/>
      <c r="H1274" s="2"/>
      <c r="I1274" s="3"/>
      <c r="J1274" s="9"/>
      <c r="K1274" s="48"/>
      <c r="L1274" s="35"/>
      <c r="M1274" s="16">
        <f>IF(K1274="yes","N/A",IF(I1274&gt;Master!$A$8,1,IF(I1274&gt;Master!$A$9,0.75,IF(I1274&gt;Master!$A$10,0.5,IF(I1274&gt;Master!$A$11,0.25,0)))))</f>
        <v>0</v>
      </c>
      <c r="N1274" s="20">
        <f t="shared" si="19"/>
        <v>0</v>
      </c>
    </row>
    <row r="1275" spans="1:14" x14ac:dyDescent="0.2">
      <c r="A1275" s="13"/>
      <c r="B1275" s="1"/>
      <c r="C1275" s="1"/>
      <c r="D1275" s="1"/>
      <c r="E1275" s="1"/>
      <c r="F1275" s="1"/>
      <c r="G1275" s="13"/>
      <c r="H1275" s="2"/>
      <c r="I1275" s="3"/>
      <c r="J1275" s="9"/>
      <c r="K1275" s="48"/>
      <c r="L1275" s="35"/>
      <c r="M1275" s="16">
        <f>IF(K1275="yes","N/A",IF(I1275&gt;Master!$A$8,1,IF(I1275&gt;Master!$A$9,0.75,IF(I1275&gt;Master!$A$10,0.5,IF(I1275&gt;Master!$A$11,0.25,0)))))</f>
        <v>0</v>
      </c>
      <c r="N1275" s="20">
        <f t="shared" si="19"/>
        <v>0</v>
      </c>
    </row>
    <row r="1276" spans="1:14" x14ac:dyDescent="0.2">
      <c r="A1276" s="13"/>
      <c r="B1276" s="1"/>
      <c r="C1276" s="1"/>
      <c r="D1276" s="1"/>
      <c r="E1276" s="1"/>
      <c r="F1276" s="1"/>
      <c r="G1276" s="13"/>
      <c r="H1276" s="2"/>
      <c r="I1276" s="3"/>
      <c r="J1276" s="9"/>
      <c r="K1276" s="48"/>
      <c r="L1276" s="35"/>
      <c r="M1276" s="16">
        <f>IF(K1276="yes","N/A",IF(I1276&gt;Master!$A$8,1,IF(I1276&gt;Master!$A$9,0.75,IF(I1276&gt;Master!$A$10,0.5,IF(I1276&gt;Master!$A$11,0.25,0)))))</f>
        <v>0</v>
      </c>
      <c r="N1276" s="20">
        <f t="shared" si="19"/>
        <v>0</v>
      </c>
    </row>
    <row r="1277" spans="1:14" x14ac:dyDescent="0.2">
      <c r="A1277" s="13"/>
      <c r="B1277" s="1"/>
      <c r="C1277" s="1"/>
      <c r="D1277" s="1"/>
      <c r="E1277" s="1"/>
      <c r="F1277" s="1"/>
      <c r="G1277" s="13"/>
      <c r="H1277" s="2"/>
      <c r="I1277" s="3"/>
      <c r="J1277" s="9"/>
      <c r="K1277" s="48"/>
      <c r="L1277" s="35"/>
      <c r="M1277" s="16">
        <f>IF(K1277="yes","N/A",IF(I1277&gt;Master!$A$8,1,IF(I1277&gt;Master!$A$9,0.75,IF(I1277&gt;Master!$A$10,0.5,IF(I1277&gt;Master!$A$11,0.25,0)))))</f>
        <v>0</v>
      </c>
      <c r="N1277" s="20">
        <f t="shared" si="19"/>
        <v>0</v>
      </c>
    </row>
    <row r="1278" spans="1:14" x14ac:dyDescent="0.2">
      <c r="A1278" s="13"/>
      <c r="B1278" s="1"/>
      <c r="C1278" s="1"/>
      <c r="D1278" s="1"/>
      <c r="E1278" s="1"/>
      <c r="F1278" s="1"/>
      <c r="G1278" s="13"/>
      <c r="H1278" s="2"/>
      <c r="I1278" s="3"/>
      <c r="J1278" s="9"/>
      <c r="K1278" s="48"/>
      <c r="L1278" s="35"/>
      <c r="M1278" s="16">
        <f>IF(K1278="yes","N/A",IF(I1278&gt;Master!$A$8,1,IF(I1278&gt;Master!$A$9,0.75,IF(I1278&gt;Master!$A$10,0.5,IF(I1278&gt;Master!$A$11,0.25,0)))))</f>
        <v>0</v>
      </c>
      <c r="N1278" s="20">
        <f t="shared" si="19"/>
        <v>0</v>
      </c>
    </row>
    <row r="1279" spans="1:14" x14ac:dyDescent="0.2">
      <c r="A1279" s="13"/>
      <c r="B1279" s="1"/>
      <c r="C1279" s="1"/>
      <c r="D1279" s="1"/>
      <c r="E1279" s="1"/>
      <c r="F1279" s="1"/>
      <c r="G1279" s="13"/>
      <c r="H1279" s="2"/>
      <c r="I1279" s="3"/>
      <c r="J1279" s="9"/>
      <c r="K1279" s="48"/>
      <c r="L1279" s="35"/>
      <c r="M1279" s="16">
        <f>IF(K1279="yes","N/A",IF(I1279&gt;Master!$A$8,1,IF(I1279&gt;Master!$A$9,0.75,IF(I1279&gt;Master!$A$10,0.5,IF(I1279&gt;Master!$A$11,0.25,0)))))</f>
        <v>0</v>
      </c>
      <c r="N1279" s="20">
        <f t="shared" si="19"/>
        <v>0</v>
      </c>
    </row>
    <row r="1280" spans="1:14" x14ac:dyDescent="0.2">
      <c r="A1280" s="13"/>
      <c r="B1280" s="1"/>
      <c r="C1280" s="1"/>
      <c r="D1280" s="1"/>
      <c r="E1280" s="1"/>
      <c r="F1280" s="1"/>
      <c r="G1280" s="13"/>
      <c r="H1280" s="2"/>
      <c r="I1280" s="3"/>
      <c r="J1280" s="9"/>
      <c r="K1280" s="48"/>
      <c r="L1280" s="35"/>
      <c r="M1280" s="16">
        <f>IF(K1280="yes","N/A",IF(I1280&gt;Master!$A$8,1,IF(I1280&gt;Master!$A$9,0.75,IF(I1280&gt;Master!$A$10,0.5,IF(I1280&gt;Master!$A$11,0.25,0)))))</f>
        <v>0</v>
      </c>
      <c r="N1280" s="20">
        <f t="shared" si="19"/>
        <v>0</v>
      </c>
    </row>
    <row r="1281" spans="1:14" x14ac:dyDescent="0.2">
      <c r="A1281" s="13"/>
      <c r="B1281" s="1"/>
      <c r="C1281" s="1"/>
      <c r="D1281" s="1"/>
      <c r="E1281" s="1"/>
      <c r="F1281" s="1"/>
      <c r="G1281" s="13"/>
      <c r="H1281" s="2"/>
      <c r="I1281" s="3"/>
      <c r="J1281" s="9"/>
      <c r="K1281" s="48"/>
      <c r="L1281" s="35"/>
      <c r="M1281" s="16">
        <f>IF(K1281="yes","N/A",IF(I1281&gt;Master!$A$8,1,IF(I1281&gt;Master!$A$9,0.75,IF(I1281&gt;Master!$A$10,0.5,IF(I1281&gt;Master!$A$11,0.25,0)))))</f>
        <v>0</v>
      </c>
      <c r="N1281" s="20">
        <f t="shared" si="19"/>
        <v>0</v>
      </c>
    </row>
    <row r="1282" spans="1:14" x14ac:dyDescent="0.2">
      <c r="A1282" s="13"/>
      <c r="B1282" s="1"/>
      <c r="C1282" s="1"/>
      <c r="D1282" s="1"/>
      <c r="E1282" s="1"/>
      <c r="F1282" s="1"/>
      <c r="G1282" s="13"/>
      <c r="H1282" s="2"/>
      <c r="I1282" s="3"/>
      <c r="J1282" s="9"/>
      <c r="K1282" s="48"/>
      <c r="L1282" s="35"/>
      <c r="M1282" s="16">
        <f>IF(K1282="yes","N/A",IF(I1282&gt;Master!$A$8,1,IF(I1282&gt;Master!$A$9,0.75,IF(I1282&gt;Master!$A$10,0.5,IF(I1282&gt;Master!$A$11,0.25,0)))))</f>
        <v>0</v>
      </c>
      <c r="N1282" s="20">
        <f t="shared" si="19"/>
        <v>0</v>
      </c>
    </row>
    <row r="1283" spans="1:14" x14ac:dyDescent="0.2">
      <c r="A1283" s="13"/>
      <c r="B1283" s="1"/>
      <c r="C1283" s="1"/>
      <c r="D1283" s="1"/>
      <c r="E1283" s="1"/>
      <c r="F1283" s="1"/>
      <c r="G1283" s="13"/>
      <c r="H1283" s="2"/>
      <c r="I1283" s="3"/>
      <c r="J1283" s="9"/>
      <c r="K1283" s="48"/>
      <c r="L1283" s="35"/>
      <c r="M1283" s="16">
        <f>IF(K1283="yes","N/A",IF(I1283&gt;Master!$A$8,1,IF(I1283&gt;Master!$A$9,0.75,IF(I1283&gt;Master!$A$10,0.5,IF(I1283&gt;Master!$A$11,0.25,0)))))</f>
        <v>0</v>
      </c>
      <c r="N1283" s="20">
        <f t="shared" si="19"/>
        <v>0</v>
      </c>
    </row>
    <row r="1284" spans="1:14" x14ac:dyDescent="0.2">
      <c r="A1284" s="13"/>
      <c r="B1284" s="1"/>
      <c r="C1284" s="1"/>
      <c r="D1284" s="1"/>
      <c r="E1284" s="1"/>
      <c r="F1284" s="1"/>
      <c r="G1284" s="13"/>
      <c r="H1284" s="2"/>
      <c r="I1284" s="3"/>
      <c r="J1284" s="9"/>
      <c r="K1284" s="48"/>
      <c r="L1284" s="35"/>
      <c r="M1284" s="16">
        <f>IF(K1284="yes","N/A",IF(I1284&gt;Master!$A$8,1,IF(I1284&gt;Master!$A$9,0.75,IF(I1284&gt;Master!$A$10,0.5,IF(I1284&gt;Master!$A$11,0.25,0)))))</f>
        <v>0</v>
      </c>
      <c r="N1284" s="20">
        <f t="shared" si="19"/>
        <v>0</v>
      </c>
    </row>
    <row r="1285" spans="1:14" x14ac:dyDescent="0.2">
      <c r="A1285" s="13"/>
      <c r="B1285" s="1"/>
      <c r="C1285" s="1"/>
      <c r="D1285" s="1"/>
      <c r="E1285" s="1"/>
      <c r="F1285" s="1"/>
      <c r="G1285" s="13"/>
      <c r="H1285" s="2"/>
      <c r="I1285" s="3"/>
      <c r="J1285" s="9"/>
      <c r="K1285" s="48"/>
      <c r="L1285" s="35"/>
      <c r="M1285" s="16">
        <f>IF(K1285="yes","N/A",IF(I1285&gt;Master!$A$8,1,IF(I1285&gt;Master!$A$9,0.75,IF(I1285&gt;Master!$A$10,0.5,IF(I1285&gt;Master!$A$11,0.25,0)))))</f>
        <v>0</v>
      </c>
      <c r="N1285" s="20">
        <f t="shared" si="19"/>
        <v>0</v>
      </c>
    </row>
    <row r="1286" spans="1:14" x14ac:dyDescent="0.2">
      <c r="A1286" s="13"/>
      <c r="B1286" s="1"/>
      <c r="C1286" s="1"/>
      <c r="D1286" s="1"/>
      <c r="E1286" s="1"/>
      <c r="F1286" s="1"/>
      <c r="G1286" s="13"/>
      <c r="H1286" s="2"/>
      <c r="I1286" s="3"/>
      <c r="J1286" s="9"/>
      <c r="K1286" s="48"/>
      <c r="L1286" s="35"/>
      <c r="M1286" s="16">
        <f>IF(K1286="yes","N/A",IF(I1286&gt;Master!$A$8,1,IF(I1286&gt;Master!$A$9,0.75,IF(I1286&gt;Master!$A$10,0.5,IF(I1286&gt;Master!$A$11,0.25,0)))))</f>
        <v>0</v>
      </c>
      <c r="N1286" s="20">
        <f t="shared" si="19"/>
        <v>0</v>
      </c>
    </row>
    <row r="1287" spans="1:14" x14ac:dyDescent="0.2">
      <c r="A1287" s="13"/>
      <c r="B1287" s="1"/>
      <c r="C1287" s="1"/>
      <c r="D1287" s="1"/>
      <c r="E1287" s="1"/>
      <c r="F1287" s="1"/>
      <c r="G1287" s="13"/>
      <c r="H1287" s="2"/>
      <c r="I1287" s="3"/>
      <c r="J1287" s="9"/>
      <c r="K1287" s="48"/>
      <c r="L1287" s="35"/>
      <c r="M1287" s="16">
        <f>IF(K1287="yes","N/A",IF(I1287&gt;Master!$A$8,1,IF(I1287&gt;Master!$A$9,0.75,IF(I1287&gt;Master!$A$10,0.5,IF(I1287&gt;Master!$A$11,0.25,0)))))</f>
        <v>0</v>
      </c>
      <c r="N1287" s="20">
        <f t="shared" si="19"/>
        <v>0</v>
      </c>
    </row>
    <row r="1288" spans="1:14" x14ac:dyDescent="0.2">
      <c r="A1288" s="13"/>
      <c r="B1288" s="1"/>
      <c r="C1288" s="1"/>
      <c r="D1288" s="1"/>
      <c r="E1288" s="1"/>
      <c r="F1288" s="1"/>
      <c r="G1288" s="13"/>
      <c r="H1288" s="2"/>
      <c r="I1288" s="3"/>
      <c r="J1288" s="9"/>
      <c r="K1288" s="48"/>
      <c r="L1288" s="35"/>
      <c r="M1288" s="16">
        <f>IF(K1288="yes","N/A",IF(I1288&gt;Master!$A$8,1,IF(I1288&gt;Master!$A$9,0.75,IF(I1288&gt;Master!$A$10,0.5,IF(I1288&gt;Master!$A$11,0.25,0)))))</f>
        <v>0</v>
      </c>
      <c r="N1288" s="20">
        <f t="shared" si="19"/>
        <v>0</v>
      </c>
    </row>
    <row r="1289" spans="1:14" x14ac:dyDescent="0.2">
      <c r="A1289" s="13"/>
      <c r="B1289" s="1"/>
      <c r="C1289" s="1"/>
      <c r="D1289" s="1"/>
      <c r="E1289" s="1"/>
      <c r="F1289" s="1"/>
      <c r="G1289" s="13"/>
      <c r="H1289" s="2"/>
      <c r="I1289" s="3"/>
      <c r="J1289" s="9"/>
      <c r="K1289" s="48"/>
      <c r="L1289" s="35"/>
      <c r="M1289" s="16">
        <f>IF(K1289="yes","N/A",IF(I1289&gt;Master!$A$8,1,IF(I1289&gt;Master!$A$9,0.75,IF(I1289&gt;Master!$A$10,0.5,IF(I1289&gt;Master!$A$11,0.25,0)))))</f>
        <v>0</v>
      </c>
      <c r="N1289" s="20">
        <f t="shared" si="19"/>
        <v>0</v>
      </c>
    </row>
    <row r="1290" spans="1:14" x14ac:dyDescent="0.2">
      <c r="A1290" s="13"/>
      <c r="B1290" s="1"/>
      <c r="C1290" s="1"/>
      <c r="D1290" s="1"/>
      <c r="E1290" s="1"/>
      <c r="F1290" s="1"/>
      <c r="G1290" s="13"/>
      <c r="H1290" s="2"/>
      <c r="I1290" s="3"/>
      <c r="J1290" s="9"/>
      <c r="K1290" s="48"/>
      <c r="L1290" s="35"/>
      <c r="M1290" s="16">
        <f>IF(K1290="yes","N/A",IF(I1290&gt;Master!$A$8,1,IF(I1290&gt;Master!$A$9,0.75,IF(I1290&gt;Master!$A$10,0.5,IF(I1290&gt;Master!$A$11,0.25,0)))))</f>
        <v>0</v>
      </c>
      <c r="N1290" s="20">
        <f t="shared" si="19"/>
        <v>0</v>
      </c>
    </row>
    <row r="1291" spans="1:14" x14ac:dyDescent="0.2">
      <c r="A1291" s="13"/>
      <c r="B1291" s="1"/>
      <c r="C1291" s="1"/>
      <c r="D1291" s="1"/>
      <c r="E1291" s="1"/>
      <c r="F1291" s="1"/>
      <c r="G1291" s="13"/>
      <c r="H1291" s="2"/>
      <c r="I1291" s="3"/>
      <c r="J1291" s="9"/>
      <c r="K1291" s="48"/>
      <c r="L1291" s="35"/>
      <c r="M1291" s="16">
        <f>IF(K1291="yes","N/A",IF(I1291&gt;Master!$A$8,1,IF(I1291&gt;Master!$A$9,0.75,IF(I1291&gt;Master!$A$10,0.5,IF(I1291&gt;Master!$A$11,0.25,0)))))</f>
        <v>0</v>
      </c>
      <c r="N1291" s="20">
        <f t="shared" si="19"/>
        <v>0</v>
      </c>
    </row>
    <row r="1292" spans="1:14" x14ac:dyDescent="0.2">
      <c r="A1292" s="13"/>
      <c r="B1292" s="1"/>
      <c r="C1292" s="1"/>
      <c r="D1292" s="1"/>
      <c r="E1292" s="1"/>
      <c r="F1292" s="1"/>
      <c r="G1292" s="13"/>
      <c r="H1292" s="2"/>
      <c r="I1292" s="3"/>
      <c r="J1292" s="9"/>
      <c r="K1292" s="48"/>
      <c r="L1292" s="35"/>
      <c r="M1292" s="16">
        <f>IF(K1292="yes","N/A",IF(I1292&gt;Master!$A$8,1,IF(I1292&gt;Master!$A$9,0.75,IF(I1292&gt;Master!$A$10,0.5,IF(I1292&gt;Master!$A$11,0.25,0)))))</f>
        <v>0</v>
      </c>
      <c r="N1292" s="20">
        <f t="shared" si="19"/>
        <v>0</v>
      </c>
    </row>
    <row r="1293" spans="1:14" x14ac:dyDescent="0.2">
      <c r="A1293" s="13"/>
      <c r="B1293" s="1"/>
      <c r="C1293" s="1"/>
      <c r="D1293" s="1"/>
      <c r="E1293" s="1"/>
      <c r="F1293" s="1"/>
      <c r="G1293" s="13"/>
      <c r="H1293" s="2"/>
      <c r="I1293" s="3"/>
      <c r="J1293" s="9"/>
      <c r="K1293" s="48"/>
      <c r="L1293" s="35"/>
      <c r="M1293" s="16">
        <f>IF(K1293="yes","N/A",IF(I1293&gt;Master!$A$8,1,IF(I1293&gt;Master!$A$9,0.75,IF(I1293&gt;Master!$A$10,0.5,IF(I1293&gt;Master!$A$11,0.25,0)))))</f>
        <v>0</v>
      </c>
      <c r="N1293" s="20">
        <f t="shared" si="19"/>
        <v>0</v>
      </c>
    </row>
    <row r="1294" spans="1:14" x14ac:dyDescent="0.2">
      <c r="A1294" s="13"/>
      <c r="B1294" s="1"/>
      <c r="C1294" s="1"/>
      <c r="D1294" s="1"/>
      <c r="E1294" s="1"/>
      <c r="F1294" s="1"/>
      <c r="G1294" s="13"/>
      <c r="H1294" s="2"/>
      <c r="I1294" s="3"/>
      <c r="J1294" s="9"/>
      <c r="K1294" s="48"/>
      <c r="L1294" s="35"/>
      <c r="M1294" s="16">
        <f>IF(K1294="yes","N/A",IF(I1294&gt;Master!$A$8,1,IF(I1294&gt;Master!$A$9,0.75,IF(I1294&gt;Master!$A$10,0.5,IF(I1294&gt;Master!$A$11,0.25,0)))))</f>
        <v>0</v>
      </c>
      <c r="N1294" s="20">
        <f t="shared" si="19"/>
        <v>0</v>
      </c>
    </row>
    <row r="1295" spans="1:14" x14ac:dyDescent="0.2">
      <c r="A1295" s="13"/>
      <c r="B1295" s="1"/>
      <c r="C1295" s="1"/>
      <c r="D1295" s="1"/>
      <c r="E1295" s="1"/>
      <c r="F1295" s="1"/>
      <c r="G1295" s="13"/>
      <c r="H1295" s="2"/>
      <c r="I1295" s="3"/>
      <c r="J1295" s="9"/>
      <c r="K1295" s="48"/>
      <c r="L1295" s="35"/>
      <c r="M1295" s="16">
        <f>IF(K1295="yes","N/A",IF(I1295&gt;Master!$A$8,1,IF(I1295&gt;Master!$A$9,0.75,IF(I1295&gt;Master!$A$10,0.5,IF(I1295&gt;Master!$A$11,0.25,0)))))</f>
        <v>0</v>
      </c>
      <c r="N1295" s="20">
        <f t="shared" si="19"/>
        <v>0</v>
      </c>
    </row>
    <row r="1296" spans="1:14" x14ac:dyDescent="0.2">
      <c r="A1296" s="13"/>
      <c r="B1296" s="1"/>
      <c r="C1296" s="1"/>
      <c r="D1296" s="1"/>
      <c r="E1296" s="1"/>
      <c r="F1296" s="1"/>
      <c r="G1296" s="13"/>
      <c r="H1296" s="2"/>
      <c r="I1296" s="3"/>
      <c r="J1296" s="9"/>
      <c r="K1296" s="48"/>
      <c r="L1296" s="35"/>
      <c r="M1296" s="16">
        <f>IF(K1296="yes","N/A",IF(I1296&gt;Master!$A$8,1,IF(I1296&gt;Master!$A$9,0.75,IF(I1296&gt;Master!$A$10,0.5,IF(I1296&gt;Master!$A$11,0.25,0)))))</f>
        <v>0</v>
      </c>
      <c r="N1296" s="20">
        <f t="shared" si="19"/>
        <v>0</v>
      </c>
    </row>
    <row r="1297" spans="1:14" x14ac:dyDescent="0.2">
      <c r="A1297" s="13"/>
      <c r="B1297" s="1"/>
      <c r="C1297" s="1"/>
      <c r="D1297" s="1"/>
      <c r="E1297" s="1"/>
      <c r="F1297" s="1"/>
      <c r="G1297" s="13"/>
      <c r="H1297" s="2"/>
      <c r="I1297" s="3"/>
      <c r="J1297" s="9"/>
      <c r="K1297" s="48"/>
      <c r="L1297" s="35"/>
      <c r="M1297" s="16">
        <f>IF(K1297="yes","N/A",IF(I1297&gt;Master!$A$8,1,IF(I1297&gt;Master!$A$9,0.75,IF(I1297&gt;Master!$A$10,0.5,IF(I1297&gt;Master!$A$11,0.25,0)))))</f>
        <v>0</v>
      </c>
      <c r="N1297" s="20">
        <f t="shared" si="19"/>
        <v>0</v>
      </c>
    </row>
    <row r="1298" spans="1:14" x14ac:dyDescent="0.2">
      <c r="A1298" s="13"/>
      <c r="B1298" s="1"/>
      <c r="C1298" s="1"/>
      <c r="D1298" s="1"/>
      <c r="E1298" s="1"/>
      <c r="F1298" s="1"/>
      <c r="G1298" s="13"/>
      <c r="H1298" s="2"/>
      <c r="I1298" s="3"/>
      <c r="J1298" s="9"/>
      <c r="K1298" s="48"/>
      <c r="L1298" s="35"/>
      <c r="M1298" s="16">
        <f>IF(K1298="yes","N/A",IF(I1298&gt;Master!$A$8,1,IF(I1298&gt;Master!$A$9,0.75,IF(I1298&gt;Master!$A$10,0.5,IF(I1298&gt;Master!$A$11,0.25,0)))))</f>
        <v>0</v>
      </c>
      <c r="N1298" s="20">
        <f t="shared" si="19"/>
        <v>0</v>
      </c>
    </row>
    <row r="1299" spans="1:14" x14ac:dyDescent="0.2">
      <c r="A1299" s="13"/>
      <c r="B1299" s="1"/>
      <c r="C1299" s="1"/>
      <c r="D1299" s="1"/>
      <c r="E1299" s="1"/>
      <c r="F1299" s="1"/>
      <c r="G1299" s="13"/>
      <c r="H1299" s="2"/>
      <c r="I1299" s="3"/>
      <c r="J1299" s="9"/>
      <c r="K1299" s="48"/>
      <c r="L1299" s="35"/>
      <c r="M1299" s="16">
        <f>IF(K1299="yes","N/A",IF(I1299&gt;Master!$A$8,1,IF(I1299&gt;Master!$A$9,0.75,IF(I1299&gt;Master!$A$10,0.5,IF(I1299&gt;Master!$A$11,0.25,0)))))</f>
        <v>0</v>
      </c>
      <c r="N1299" s="20">
        <f t="shared" si="19"/>
        <v>0</v>
      </c>
    </row>
    <row r="1300" spans="1:14" x14ac:dyDescent="0.2">
      <c r="A1300" s="13"/>
      <c r="B1300" s="1"/>
      <c r="C1300" s="1"/>
      <c r="D1300" s="1"/>
      <c r="E1300" s="1"/>
      <c r="F1300" s="1"/>
      <c r="G1300" s="13"/>
      <c r="H1300" s="2"/>
      <c r="I1300" s="3"/>
      <c r="J1300" s="9"/>
      <c r="K1300" s="48"/>
      <c r="L1300" s="35"/>
      <c r="M1300" s="16">
        <f>IF(K1300="yes","N/A",IF(I1300&gt;Master!$A$8,1,IF(I1300&gt;Master!$A$9,0.75,IF(I1300&gt;Master!$A$10,0.5,IF(I1300&gt;Master!$A$11,0.25,0)))))</f>
        <v>0</v>
      </c>
      <c r="N1300" s="20">
        <f t="shared" si="19"/>
        <v>0</v>
      </c>
    </row>
    <row r="1301" spans="1:14" x14ac:dyDescent="0.2">
      <c r="A1301" s="13"/>
      <c r="B1301" s="1"/>
      <c r="C1301" s="1"/>
      <c r="D1301" s="1"/>
      <c r="E1301" s="1"/>
      <c r="F1301" s="1"/>
      <c r="G1301" s="13"/>
      <c r="H1301" s="2"/>
      <c r="I1301" s="3"/>
      <c r="J1301" s="9"/>
      <c r="K1301" s="48"/>
      <c r="L1301" s="35"/>
      <c r="M1301" s="16">
        <f>IF(K1301="yes","N/A",IF(I1301&gt;Master!$A$8,1,IF(I1301&gt;Master!$A$9,0.75,IF(I1301&gt;Master!$A$10,0.5,IF(I1301&gt;Master!$A$11,0.25,0)))))</f>
        <v>0</v>
      </c>
      <c r="N1301" s="20">
        <f t="shared" si="19"/>
        <v>0</v>
      </c>
    </row>
    <row r="1302" spans="1:14" x14ac:dyDescent="0.2">
      <c r="A1302" s="13"/>
      <c r="B1302" s="1"/>
      <c r="C1302" s="1"/>
      <c r="D1302" s="1"/>
      <c r="E1302" s="1"/>
      <c r="F1302" s="1"/>
      <c r="G1302" s="13"/>
      <c r="H1302" s="2"/>
      <c r="I1302" s="3"/>
      <c r="J1302" s="9"/>
      <c r="K1302" s="48"/>
      <c r="L1302" s="35"/>
      <c r="M1302" s="16">
        <f>IF(K1302="yes","N/A",IF(I1302&gt;Master!$A$8,1,IF(I1302&gt;Master!$A$9,0.75,IF(I1302&gt;Master!$A$10,0.5,IF(I1302&gt;Master!$A$11,0.25,0)))))</f>
        <v>0</v>
      </c>
      <c r="N1302" s="20">
        <f t="shared" si="19"/>
        <v>0</v>
      </c>
    </row>
    <row r="1303" spans="1:14" x14ac:dyDescent="0.2">
      <c r="A1303" s="13"/>
      <c r="B1303" s="1"/>
      <c r="C1303" s="1"/>
      <c r="D1303" s="1"/>
      <c r="E1303" s="1"/>
      <c r="F1303" s="1"/>
      <c r="G1303" s="13"/>
      <c r="H1303" s="2"/>
      <c r="I1303" s="3"/>
      <c r="J1303" s="9"/>
      <c r="K1303" s="48"/>
      <c r="L1303" s="35"/>
      <c r="M1303" s="16">
        <f>IF(K1303="yes","N/A",IF(I1303&gt;Master!$A$8,1,IF(I1303&gt;Master!$A$9,0.75,IF(I1303&gt;Master!$A$10,0.5,IF(I1303&gt;Master!$A$11,0.25,0)))))</f>
        <v>0</v>
      </c>
      <c r="N1303" s="20">
        <f t="shared" ref="N1303:N1366" si="20">IF(K1303="yes",ROUND(J1303*L1303,2),ROUND(J1303*L1303*M1303,2))</f>
        <v>0</v>
      </c>
    </row>
    <row r="1304" spans="1:14" x14ac:dyDescent="0.2">
      <c r="A1304" s="13"/>
      <c r="B1304" s="1"/>
      <c r="C1304" s="1"/>
      <c r="D1304" s="1"/>
      <c r="E1304" s="1"/>
      <c r="F1304" s="1"/>
      <c r="G1304" s="13"/>
      <c r="H1304" s="2"/>
      <c r="I1304" s="3"/>
      <c r="J1304" s="9"/>
      <c r="K1304" s="48"/>
      <c r="L1304" s="35"/>
      <c r="M1304" s="16">
        <f>IF(K1304="yes","N/A",IF(I1304&gt;Master!$A$8,1,IF(I1304&gt;Master!$A$9,0.75,IF(I1304&gt;Master!$A$10,0.5,IF(I1304&gt;Master!$A$11,0.25,0)))))</f>
        <v>0</v>
      </c>
      <c r="N1304" s="20">
        <f t="shared" si="20"/>
        <v>0</v>
      </c>
    </row>
    <row r="1305" spans="1:14" x14ac:dyDescent="0.2">
      <c r="A1305" s="13"/>
      <c r="B1305" s="1"/>
      <c r="C1305" s="1"/>
      <c r="D1305" s="1"/>
      <c r="E1305" s="1"/>
      <c r="F1305" s="1"/>
      <c r="G1305" s="13"/>
      <c r="H1305" s="2"/>
      <c r="I1305" s="3"/>
      <c r="J1305" s="9"/>
      <c r="K1305" s="48"/>
      <c r="L1305" s="35"/>
      <c r="M1305" s="16">
        <f>IF(K1305="yes","N/A",IF(I1305&gt;Master!$A$8,1,IF(I1305&gt;Master!$A$9,0.75,IF(I1305&gt;Master!$A$10,0.5,IF(I1305&gt;Master!$A$11,0.25,0)))))</f>
        <v>0</v>
      </c>
      <c r="N1305" s="20">
        <f t="shared" si="20"/>
        <v>0</v>
      </c>
    </row>
    <row r="1306" spans="1:14" x14ac:dyDescent="0.2">
      <c r="A1306" s="13"/>
      <c r="B1306" s="1"/>
      <c r="C1306" s="1"/>
      <c r="D1306" s="1"/>
      <c r="E1306" s="1"/>
      <c r="F1306" s="1"/>
      <c r="G1306" s="13"/>
      <c r="H1306" s="2"/>
      <c r="I1306" s="3"/>
      <c r="J1306" s="9"/>
      <c r="K1306" s="48"/>
      <c r="L1306" s="35"/>
      <c r="M1306" s="16">
        <f>IF(K1306="yes","N/A",IF(I1306&gt;Master!$A$8,1,IF(I1306&gt;Master!$A$9,0.75,IF(I1306&gt;Master!$A$10,0.5,IF(I1306&gt;Master!$A$11,0.25,0)))))</f>
        <v>0</v>
      </c>
      <c r="N1306" s="20">
        <f t="shared" si="20"/>
        <v>0</v>
      </c>
    </row>
    <row r="1307" spans="1:14" x14ac:dyDescent="0.2">
      <c r="A1307" s="13"/>
      <c r="B1307" s="1"/>
      <c r="C1307" s="1"/>
      <c r="D1307" s="1"/>
      <c r="E1307" s="1"/>
      <c r="F1307" s="1"/>
      <c r="G1307" s="13"/>
      <c r="H1307" s="2"/>
      <c r="I1307" s="3"/>
      <c r="J1307" s="9"/>
      <c r="K1307" s="48"/>
      <c r="L1307" s="35"/>
      <c r="M1307" s="16">
        <f>IF(K1307="yes","N/A",IF(I1307&gt;Master!$A$8,1,IF(I1307&gt;Master!$A$9,0.75,IF(I1307&gt;Master!$A$10,0.5,IF(I1307&gt;Master!$A$11,0.25,0)))))</f>
        <v>0</v>
      </c>
      <c r="N1307" s="20">
        <f t="shared" si="20"/>
        <v>0</v>
      </c>
    </row>
    <row r="1308" spans="1:14" x14ac:dyDescent="0.2">
      <c r="A1308" s="13"/>
      <c r="B1308" s="1"/>
      <c r="C1308" s="1"/>
      <c r="D1308" s="1"/>
      <c r="E1308" s="1"/>
      <c r="F1308" s="1"/>
      <c r="G1308" s="13"/>
      <c r="H1308" s="2"/>
      <c r="I1308" s="3"/>
      <c r="J1308" s="9"/>
      <c r="K1308" s="48"/>
      <c r="L1308" s="35"/>
      <c r="M1308" s="16">
        <f>IF(K1308="yes","N/A",IF(I1308&gt;Master!$A$8,1,IF(I1308&gt;Master!$A$9,0.75,IF(I1308&gt;Master!$A$10,0.5,IF(I1308&gt;Master!$A$11,0.25,0)))))</f>
        <v>0</v>
      </c>
      <c r="N1308" s="20">
        <f t="shared" si="20"/>
        <v>0</v>
      </c>
    </row>
    <row r="1309" spans="1:14" x14ac:dyDescent="0.2">
      <c r="A1309" s="13"/>
      <c r="B1309" s="1"/>
      <c r="C1309" s="1"/>
      <c r="D1309" s="1"/>
      <c r="E1309" s="1"/>
      <c r="F1309" s="1"/>
      <c r="G1309" s="13"/>
      <c r="H1309" s="2"/>
      <c r="I1309" s="3"/>
      <c r="J1309" s="9"/>
      <c r="K1309" s="48"/>
      <c r="L1309" s="35"/>
      <c r="M1309" s="16">
        <f>IF(K1309="yes","N/A",IF(I1309&gt;Master!$A$8,1,IF(I1309&gt;Master!$A$9,0.75,IF(I1309&gt;Master!$A$10,0.5,IF(I1309&gt;Master!$A$11,0.25,0)))))</f>
        <v>0</v>
      </c>
      <c r="N1309" s="20">
        <f t="shared" si="20"/>
        <v>0</v>
      </c>
    </row>
    <row r="1310" spans="1:14" x14ac:dyDescent="0.2">
      <c r="A1310" s="13"/>
      <c r="B1310" s="1"/>
      <c r="C1310" s="1"/>
      <c r="D1310" s="1"/>
      <c r="E1310" s="1"/>
      <c r="F1310" s="1"/>
      <c r="G1310" s="13"/>
      <c r="H1310" s="2"/>
      <c r="I1310" s="3"/>
      <c r="J1310" s="9"/>
      <c r="K1310" s="48"/>
      <c r="L1310" s="35"/>
      <c r="M1310" s="16">
        <f>IF(K1310="yes","N/A",IF(I1310&gt;Master!$A$8,1,IF(I1310&gt;Master!$A$9,0.75,IF(I1310&gt;Master!$A$10,0.5,IF(I1310&gt;Master!$A$11,0.25,0)))))</f>
        <v>0</v>
      </c>
      <c r="N1310" s="20">
        <f t="shared" si="20"/>
        <v>0</v>
      </c>
    </row>
    <row r="1311" spans="1:14" x14ac:dyDescent="0.2">
      <c r="A1311" s="13"/>
      <c r="B1311" s="1"/>
      <c r="C1311" s="1"/>
      <c r="D1311" s="1"/>
      <c r="E1311" s="1"/>
      <c r="F1311" s="1"/>
      <c r="G1311" s="13"/>
      <c r="H1311" s="2"/>
      <c r="I1311" s="3"/>
      <c r="J1311" s="9"/>
      <c r="K1311" s="48"/>
      <c r="L1311" s="35"/>
      <c r="M1311" s="16">
        <f>IF(K1311="yes","N/A",IF(I1311&gt;Master!$A$8,1,IF(I1311&gt;Master!$A$9,0.75,IF(I1311&gt;Master!$A$10,0.5,IF(I1311&gt;Master!$A$11,0.25,0)))))</f>
        <v>0</v>
      </c>
      <c r="N1311" s="20">
        <f t="shared" si="20"/>
        <v>0</v>
      </c>
    </row>
    <row r="1312" spans="1:14" x14ac:dyDescent="0.2">
      <c r="A1312" s="13"/>
      <c r="B1312" s="1"/>
      <c r="C1312" s="1"/>
      <c r="D1312" s="1"/>
      <c r="E1312" s="1"/>
      <c r="F1312" s="1"/>
      <c r="G1312" s="13"/>
      <c r="H1312" s="2"/>
      <c r="I1312" s="3"/>
      <c r="J1312" s="9"/>
      <c r="K1312" s="48"/>
      <c r="L1312" s="35"/>
      <c r="M1312" s="16">
        <f>IF(K1312="yes","N/A",IF(I1312&gt;Master!$A$8,1,IF(I1312&gt;Master!$A$9,0.75,IF(I1312&gt;Master!$A$10,0.5,IF(I1312&gt;Master!$A$11,0.25,0)))))</f>
        <v>0</v>
      </c>
      <c r="N1312" s="20">
        <f t="shared" si="20"/>
        <v>0</v>
      </c>
    </row>
    <row r="1313" spans="1:14" x14ac:dyDescent="0.2">
      <c r="A1313" s="13"/>
      <c r="B1313" s="1"/>
      <c r="C1313" s="1"/>
      <c r="D1313" s="1"/>
      <c r="E1313" s="1"/>
      <c r="F1313" s="1"/>
      <c r="G1313" s="13"/>
      <c r="H1313" s="2"/>
      <c r="I1313" s="3"/>
      <c r="J1313" s="9"/>
      <c r="K1313" s="48"/>
      <c r="L1313" s="35"/>
      <c r="M1313" s="16">
        <f>IF(K1313="yes","N/A",IF(I1313&gt;Master!$A$8,1,IF(I1313&gt;Master!$A$9,0.75,IF(I1313&gt;Master!$A$10,0.5,IF(I1313&gt;Master!$A$11,0.25,0)))))</f>
        <v>0</v>
      </c>
      <c r="N1313" s="20">
        <f t="shared" si="20"/>
        <v>0</v>
      </c>
    </row>
    <row r="1314" spans="1:14" x14ac:dyDescent="0.2">
      <c r="A1314" s="13"/>
      <c r="B1314" s="1"/>
      <c r="C1314" s="1"/>
      <c r="D1314" s="1"/>
      <c r="E1314" s="1"/>
      <c r="F1314" s="1"/>
      <c r="G1314" s="13"/>
      <c r="H1314" s="2"/>
      <c r="I1314" s="3"/>
      <c r="J1314" s="9"/>
      <c r="K1314" s="48"/>
      <c r="L1314" s="35"/>
      <c r="M1314" s="16">
        <f>IF(K1314="yes","N/A",IF(I1314&gt;Master!$A$8,1,IF(I1314&gt;Master!$A$9,0.75,IF(I1314&gt;Master!$A$10,0.5,IF(I1314&gt;Master!$A$11,0.25,0)))))</f>
        <v>0</v>
      </c>
      <c r="N1314" s="20">
        <f t="shared" si="20"/>
        <v>0</v>
      </c>
    </row>
    <row r="1315" spans="1:14" x14ac:dyDescent="0.2">
      <c r="A1315" s="13"/>
      <c r="B1315" s="1"/>
      <c r="C1315" s="1"/>
      <c r="D1315" s="1"/>
      <c r="E1315" s="1"/>
      <c r="F1315" s="1"/>
      <c r="G1315" s="13"/>
      <c r="H1315" s="2"/>
      <c r="I1315" s="3"/>
      <c r="J1315" s="9"/>
      <c r="K1315" s="48"/>
      <c r="L1315" s="35"/>
      <c r="M1315" s="16">
        <f>IF(K1315="yes","N/A",IF(I1315&gt;Master!$A$8,1,IF(I1315&gt;Master!$A$9,0.75,IF(I1315&gt;Master!$A$10,0.5,IF(I1315&gt;Master!$A$11,0.25,0)))))</f>
        <v>0</v>
      </c>
      <c r="N1315" s="20">
        <f t="shared" si="20"/>
        <v>0</v>
      </c>
    </row>
    <row r="1316" spans="1:14" x14ac:dyDescent="0.2">
      <c r="A1316" s="13"/>
      <c r="B1316" s="1"/>
      <c r="C1316" s="1"/>
      <c r="D1316" s="1"/>
      <c r="E1316" s="1"/>
      <c r="F1316" s="1"/>
      <c r="G1316" s="13"/>
      <c r="H1316" s="2"/>
      <c r="I1316" s="3"/>
      <c r="J1316" s="9"/>
      <c r="K1316" s="48"/>
      <c r="L1316" s="35"/>
      <c r="M1316" s="16">
        <f>IF(K1316="yes","N/A",IF(I1316&gt;Master!$A$8,1,IF(I1316&gt;Master!$A$9,0.75,IF(I1316&gt;Master!$A$10,0.5,IF(I1316&gt;Master!$A$11,0.25,0)))))</f>
        <v>0</v>
      </c>
      <c r="N1316" s="20">
        <f t="shared" si="20"/>
        <v>0</v>
      </c>
    </row>
    <row r="1317" spans="1:14" x14ac:dyDescent="0.2">
      <c r="A1317" s="13"/>
      <c r="B1317" s="1"/>
      <c r="C1317" s="1"/>
      <c r="D1317" s="1"/>
      <c r="E1317" s="1"/>
      <c r="F1317" s="1"/>
      <c r="G1317" s="13"/>
      <c r="H1317" s="2"/>
      <c r="I1317" s="3"/>
      <c r="J1317" s="9"/>
      <c r="K1317" s="48"/>
      <c r="L1317" s="35"/>
      <c r="M1317" s="16">
        <f>IF(K1317="yes","N/A",IF(I1317&gt;Master!$A$8,1,IF(I1317&gt;Master!$A$9,0.75,IF(I1317&gt;Master!$A$10,0.5,IF(I1317&gt;Master!$A$11,0.25,0)))))</f>
        <v>0</v>
      </c>
      <c r="N1317" s="20">
        <f t="shared" si="20"/>
        <v>0</v>
      </c>
    </row>
    <row r="1318" spans="1:14" x14ac:dyDescent="0.2">
      <c r="A1318" s="13"/>
      <c r="B1318" s="1"/>
      <c r="C1318" s="1"/>
      <c r="D1318" s="1"/>
      <c r="E1318" s="1"/>
      <c r="F1318" s="1"/>
      <c r="G1318" s="13"/>
      <c r="H1318" s="2"/>
      <c r="I1318" s="3"/>
      <c r="J1318" s="9"/>
      <c r="K1318" s="48"/>
      <c r="L1318" s="35"/>
      <c r="M1318" s="16">
        <f>IF(K1318="yes","N/A",IF(I1318&gt;Master!$A$8,1,IF(I1318&gt;Master!$A$9,0.75,IF(I1318&gt;Master!$A$10,0.5,IF(I1318&gt;Master!$A$11,0.25,0)))))</f>
        <v>0</v>
      </c>
      <c r="N1318" s="20">
        <f t="shared" si="20"/>
        <v>0</v>
      </c>
    </row>
    <row r="1319" spans="1:14" x14ac:dyDescent="0.2">
      <c r="A1319" s="13"/>
      <c r="B1319" s="1"/>
      <c r="C1319" s="1"/>
      <c r="D1319" s="1"/>
      <c r="E1319" s="1"/>
      <c r="F1319" s="1"/>
      <c r="G1319" s="13"/>
      <c r="H1319" s="2"/>
      <c r="I1319" s="3"/>
      <c r="J1319" s="9"/>
      <c r="K1319" s="48"/>
      <c r="L1319" s="35"/>
      <c r="M1319" s="16">
        <f>IF(K1319="yes","N/A",IF(I1319&gt;Master!$A$8,1,IF(I1319&gt;Master!$A$9,0.75,IF(I1319&gt;Master!$A$10,0.5,IF(I1319&gt;Master!$A$11,0.25,0)))))</f>
        <v>0</v>
      </c>
      <c r="N1319" s="20">
        <f t="shared" si="20"/>
        <v>0</v>
      </c>
    </row>
    <row r="1320" spans="1:14" x14ac:dyDescent="0.2">
      <c r="A1320" s="13"/>
      <c r="B1320" s="1"/>
      <c r="C1320" s="1"/>
      <c r="D1320" s="1"/>
      <c r="E1320" s="1"/>
      <c r="F1320" s="1"/>
      <c r="G1320" s="13"/>
      <c r="H1320" s="2"/>
      <c r="I1320" s="3"/>
      <c r="J1320" s="9"/>
      <c r="K1320" s="48"/>
      <c r="L1320" s="35"/>
      <c r="M1320" s="16">
        <f>IF(K1320="yes","N/A",IF(I1320&gt;Master!$A$8,1,IF(I1320&gt;Master!$A$9,0.75,IF(I1320&gt;Master!$A$10,0.5,IF(I1320&gt;Master!$A$11,0.25,0)))))</f>
        <v>0</v>
      </c>
      <c r="N1320" s="20">
        <f t="shared" si="20"/>
        <v>0</v>
      </c>
    </row>
    <row r="1321" spans="1:14" x14ac:dyDescent="0.2">
      <c r="A1321" s="13"/>
      <c r="B1321" s="1"/>
      <c r="C1321" s="1"/>
      <c r="D1321" s="1"/>
      <c r="E1321" s="1"/>
      <c r="F1321" s="1"/>
      <c r="G1321" s="13"/>
      <c r="H1321" s="2"/>
      <c r="I1321" s="3"/>
      <c r="J1321" s="9"/>
      <c r="K1321" s="48"/>
      <c r="L1321" s="35"/>
      <c r="M1321" s="16">
        <f>IF(K1321="yes","N/A",IF(I1321&gt;Master!$A$8,1,IF(I1321&gt;Master!$A$9,0.75,IF(I1321&gt;Master!$A$10,0.5,IF(I1321&gt;Master!$A$11,0.25,0)))))</f>
        <v>0</v>
      </c>
      <c r="N1321" s="20">
        <f t="shared" si="20"/>
        <v>0</v>
      </c>
    </row>
    <row r="1322" spans="1:14" x14ac:dyDescent="0.2">
      <c r="A1322" s="13"/>
      <c r="B1322" s="1"/>
      <c r="C1322" s="1"/>
      <c r="D1322" s="1"/>
      <c r="E1322" s="1"/>
      <c r="F1322" s="1"/>
      <c r="G1322" s="13"/>
      <c r="H1322" s="2"/>
      <c r="I1322" s="3"/>
      <c r="J1322" s="9"/>
      <c r="K1322" s="48"/>
      <c r="L1322" s="35"/>
      <c r="M1322" s="16">
        <f>IF(K1322="yes","N/A",IF(I1322&gt;Master!$A$8,1,IF(I1322&gt;Master!$A$9,0.75,IF(I1322&gt;Master!$A$10,0.5,IF(I1322&gt;Master!$A$11,0.25,0)))))</f>
        <v>0</v>
      </c>
      <c r="N1322" s="20">
        <f t="shared" si="20"/>
        <v>0</v>
      </c>
    </row>
    <row r="1323" spans="1:14" x14ac:dyDescent="0.2">
      <c r="A1323" s="13"/>
      <c r="B1323" s="1"/>
      <c r="C1323" s="1"/>
      <c r="D1323" s="1"/>
      <c r="E1323" s="1"/>
      <c r="F1323" s="1"/>
      <c r="G1323" s="13"/>
      <c r="H1323" s="2"/>
      <c r="I1323" s="3"/>
      <c r="J1323" s="9"/>
      <c r="K1323" s="48"/>
      <c r="L1323" s="35"/>
      <c r="M1323" s="16">
        <f>IF(K1323="yes","N/A",IF(I1323&gt;Master!$A$8,1,IF(I1323&gt;Master!$A$9,0.75,IF(I1323&gt;Master!$A$10,0.5,IF(I1323&gt;Master!$A$11,0.25,0)))))</f>
        <v>0</v>
      </c>
      <c r="N1323" s="20">
        <f t="shared" si="20"/>
        <v>0</v>
      </c>
    </row>
    <row r="1324" spans="1:14" x14ac:dyDescent="0.2">
      <c r="A1324" s="13"/>
      <c r="B1324" s="1"/>
      <c r="C1324" s="1"/>
      <c r="D1324" s="1"/>
      <c r="E1324" s="1"/>
      <c r="F1324" s="1"/>
      <c r="G1324" s="13"/>
      <c r="H1324" s="2"/>
      <c r="I1324" s="3"/>
      <c r="J1324" s="9"/>
      <c r="K1324" s="48"/>
      <c r="L1324" s="35"/>
      <c r="M1324" s="16">
        <f>IF(K1324="yes","N/A",IF(I1324&gt;Master!$A$8,1,IF(I1324&gt;Master!$A$9,0.75,IF(I1324&gt;Master!$A$10,0.5,IF(I1324&gt;Master!$A$11,0.25,0)))))</f>
        <v>0</v>
      </c>
      <c r="N1324" s="20">
        <f t="shared" si="20"/>
        <v>0</v>
      </c>
    </row>
    <row r="1325" spans="1:14" x14ac:dyDescent="0.2">
      <c r="A1325" s="13"/>
      <c r="B1325" s="1"/>
      <c r="C1325" s="1"/>
      <c r="D1325" s="1"/>
      <c r="E1325" s="1"/>
      <c r="F1325" s="1"/>
      <c r="G1325" s="13"/>
      <c r="H1325" s="2"/>
      <c r="I1325" s="3"/>
      <c r="J1325" s="9"/>
      <c r="K1325" s="48"/>
      <c r="L1325" s="35"/>
      <c r="M1325" s="16">
        <f>IF(K1325="yes","N/A",IF(I1325&gt;Master!$A$8,1,IF(I1325&gt;Master!$A$9,0.75,IF(I1325&gt;Master!$A$10,0.5,IF(I1325&gt;Master!$A$11,0.25,0)))))</f>
        <v>0</v>
      </c>
      <c r="N1325" s="20">
        <f t="shared" si="20"/>
        <v>0</v>
      </c>
    </row>
    <row r="1326" spans="1:14" x14ac:dyDescent="0.2">
      <c r="A1326" s="13"/>
      <c r="B1326" s="1"/>
      <c r="C1326" s="1"/>
      <c r="D1326" s="1"/>
      <c r="E1326" s="1"/>
      <c r="F1326" s="1"/>
      <c r="G1326" s="13"/>
      <c r="H1326" s="2"/>
      <c r="I1326" s="3"/>
      <c r="J1326" s="9"/>
      <c r="K1326" s="48"/>
      <c r="L1326" s="35"/>
      <c r="M1326" s="16">
        <f>IF(K1326="yes","N/A",IF(I1326&gt;Master!$A$8,1,IF(I1326&gt;Master!$A$9,0.75,IF(I1326&gt;Master!$A$10,0.5,IF(I1326&gt;Master!$A$11,0.25,0)))))</f>
        <v>0</v>
      </c>
      <c r="N1326" s="20">
        <f t="shared" si="20"/>
        <v>0</v>
      </c>
    </row>
    <row r="1327" spans="1:14" x14ac:dyDescent="0.2">
      <c r="A1327" s="13"/>
      <c r="B1327" s="1"/>
      <c r="C1327" s="1"/>
      <c r="D1327" s="1"/>
      <c r="E1327" s="1"/>
      <c r="F1327" s="1"/>
      <c r="G1327" s="13"/>
      <c r="H1327" s="2"/>
      <c r="I1327" s="3"/>
      <c r="J1327" s="9"/>
      <c r="K1327" s="48"/>
      <c r="L1327" s="35"/>
      <c r="M1327" s="16">
        <f>IF(K1327="yes","N/A",IF(I1327&gt;Master!$A$8,1,IF(I1327&gt;Master!$A$9,0.75,IF(I1327&gt;Master!$A$10,0.5,IF(I1327&gt;Master!$A$11,0.25,0)))))</f>
        <v>0</v>
      </c>
      <c r="N1327" s="20">
        <f t="shared" si="20"/>
        <v>0</v>
      </c>
    </row>
    <row r="1328" spans="1:14" x14ac:dyDescent="0.2">
      <c r="A1328" s="13"/>
      <c r="B1328" s="1"/>
      <c r="C1328" s="1"/>
      <c r="D1328" s="1"/>
      <c r="E1328" s="1"/>
      <c r="F1328" s="1"/>
      <c r="G1328" s="13"/>
      <c r="H1328" s="2"/>
      <c r="I1328" s="3"/>
      <c r="J1328" s="9"/>
      <c r="K1328" s="48"/>
      <c r="L1328" s="35"/>
      <c r="M1328" s="16">
        <f>IF(K1328="yes","N/A",IF(I1328&gt;Master!$A$8,1,IF(I1328&gt;Master!$A$9,0.75,IF(I1328&gt;Master!$A$10,0.5,IF(I1328&gt;Master!$A$11,0.25,0)))))</f>
        <v>0</v>
      </c>
      <c r="N1328" s="20">
        <f t="shared" si="20"/>
        <v>0</v>
      </c>
    </row>
    <row r="1329" spans="1:14" x14ac:dyDescent="0.2">
      <c r="A1329" s="13"/>
      <c r="B1329" s="1"/>
      <c r="C1329" s="1"/>
      <c r="D1329" s="1"/>
      <c r="E1329" s="1"/>
      <c r="F1329" s="1"/>
      <c r="G1329" s="13"/>
      <c r="H1329" s="2"/>
      <c r="I1329" s="3"/>
      <c r="J1329" s="9"/>
      <c r="K1329" s="48"/>
      <c r="L1329" s="35"/>
      <c r="M1329" s="16">
        <f>IF(K1329="yes","N/A",IF(I1329&gt;Master!$A$8,1,IF(I1329&gt;Master!$A$9,0.75,IF(I1329&gt;Master!$A$10,0.5,IF(I1329&gt;Master!$A$11,0.25,0)))))</f>
        <v>0</v>
      </c>
      <c r="N1329" s="20">
        <f t="shared" si="20"/>
        <v>0</v>
      </c>
    </row>
    <row r="1330" spans="1:14" x14ac:dyDescent="0.2">
      <c r="A1330" s="13"/>
      <c r="B1330" s="1"/>
      <c r="C1330" s="1"/>
      <c r="D1330" s="1"/>
      <c r="E1330" s="1"/>
      <c r="F1330" s="1"/>
      <c r="G1330" s="13"/>
      <c r="H1330" s="2"/>
      <c r="I1330" s="3"/>
      <c r="J1330" s="9"/>
      <c r="K1330" s="48"/>
      <c r="L1330" s="35"/>
      <c r="M1330" s="16">
        <f>IF(K1330="yes","N/A",IF(I1330&gt;Master!$A$8,1,IF(I1330&gt;Master!$A$9,0.75,IF(I1330&gt;Master!$A$10,0.5,IF(I1330&gt;Master!$A$11,0.25,0)))))</f>
        <v>0</v>
      </c>
      <c r="N1330" s="20">
        <f t="shared" si="20"/>
        <v>0</v>
      </c>
    </row>
    <row r="1331" spans="1:14" x14ac:dyDescent="0.2">
      <c r="A1331" s="13"/>
      <c r="B1331" s="1"/>
      <c r="C1331" s="1"/>
      <c r="D1331" s="1"/>
      <c r="E1331" s="1"/>
      <c r="F1331" s="1"/>
      <c r="G1331" s="13"/>
      <c r="H1331" s="2"/>
      <c r="I1331" s="3"/>
      <c r="J1331" s="9"/>
      <c r="K1331" s="48"/>
      <c r="L1331" s="35"/>
      <c r="M1331" s="16">
        <f>IF(K1331="yes","N/A",IF(I1331&gt;Master!$A$8,1,IF(I1331&gt;Master!$A$9,0.75,IF(I1331&gt;Master!$A$10,0.5,IF(I1331&gt;Master!$A$11,0.25,0)))))</f>
        <v>0</v>
      </c>
      <c r="N1331" s="20">
        <f t="shared" si="20"/>
        <v>0</v>
      </c>
    </row>
    <row r="1332" spans="1:14" x14ac:dyDescent="0.2">
      <c r="A1332" s="13"/>
      <c r="B1332" s="1"/>
      <c r="C1332" s="1"/>
      <c r="D1332" s="1"/>
      <c r="E1332" s="1"/>
      <c r="F1332" s="1"/>
      <c r="G1332" s="13"/>
      <c r="H1332" s="2"/>
      <c r="I1332" s="3"/>
      <c r="J1332" s="9"/>
      <c r="K1332" s="48"/>
      <c r="L1332" s="35"/>
      <c r="M1332" s="16">
        <f>IF(K1332="yes","N/A",IF(I1332&gt;Master!$A$8,1,IF(I1332&gt;Master!$A$9,0.75,IF(I1332&gt;Master!$A$10,0.5,IF(I1332&gt;Master!$A$11,0.25,0)))))</f>
        <v>0</v>
      </c>
      <c r="N1332" s="20">
        <f t="shared" si="20"/>
        <v>0</v>
      </c>
    </row>
    <row r="1333" spans="1:14" x14ac:dyDescent="0.2">
      <c r="A1333" s="13"/>
      <c r="B1333" s="1"/>
      <c r="C1333" s="1"/>
      <c r="D1333" s="1"/>
      <c r="E1333" s="1"/>
      <c r="F1333" s="1"/>
      <c r="G1333" s="13"/>
      <c r="H1333" s="2"/>
      <c r="I1333" s="3"/>
      <c r="J1333" s="9"/>
      <c r="K1333" s="48"/>
      <c r="L1333" s="35"/>
      <c r="M1333" s="16">
        <f>IF(K1333="yes","N/A",IF(I1333&gt;Master!$A$8,1,IF(I1333&gt;Master!$A$9,0.75,IF(I1333&gt;Master!$A$10,0.5,IF(I1333&gt;Master!$A$11,0.25,0)))))</f>
        <v>0</v>
      </c>
      <c r="N1333" s="20">
        <f t="shared" si="20"/>
        <v>0</v>
      </c>
    </row>
    <row r="1334" spans="1:14" x14ac:dyDescent="0.2">
      <c r="A1334" s="13"/>
      <c r="B1334" s="1"/>
      <c r="C1334" s="1"/>
      <c r="D1334" s="1"/>
      <c r="E1334" s="1"/>
      <c r="F1334" s="1"/>
      <c r="G1334" s="13"/>
      <c r="H1334" s="2"/>
      <c r="I1334" s="3"/>
      <c r="J1334" s="9"/>
      <c r="K1334" s="48"/>
      <c r="L1334" s="35"/>
      <c r="M1334" s="16">
        <f>IF(K1334="yes","N/A",IF(I1334&gt;Master!$A$8,1,IF(I1334&gt;Master!$A$9,0.75,IF(I1334&gt;Master!$A$10,0.5,IF(I1334&gt;Master!$A$11,0.25,0)))))</f>
        <v>0</v>
      </c>
      <c r="N1334" s="20">
        <f t="shared" si="20"/>
        <v>0</v>
      </c>
    </row>
    <row r="1335" spans="1:14" x14ac:dyDescent="0.2">
      <c r="A1335" s="13"/>
      <c r="B1335" s="1"/>
      <c r="C1335" s="1"/>
      <c r="D1335" s="1"/>
      <c r="E1335" s="1"/>
      <c r="F1335" s="1"/>
      <c r="G1335" s="13"/>
      <c r="H1335" s="2"/>
      <c r="I1335" s="3"/>
      <c r="J1335" s="9"/>
      <c r="K1335" s="48"/>
      <c r="L1335" s="35"/>
      <c r="M1335" s="16">
        <f>IF(K1335="yes","N/A",IF(I1335&gt;Master!$A$8,1,IF(I1335&gt;Master!$A$9,0.75,IF(I1335&gt;Master!$A$10,0.5,IF(I1335&gt;Master!$A$11,0.25,0)))))</f>
        <v>0</v>
      </c>
      <c r="N1335" s="20">
        <f t="shared" si="20"/>
        <v>0</v>
      </c>
    </row>
    <row r="1336" spans="1:14" x14ac:dyDescent="0.2">
      <c r="A1336" s="13"/>
      <c r="B1336" s="1"/>
      <c r="C1336" s="1"/>
      <c r="D1336" s="1"/>
      <c r="E1336" s="1"/>
      <c r="F1336" s="1"/>
      <c r="G1336" s="13"/>
      <c r="H1336" s="2"/>
      <c r="I1336" s="3"/>
      <c r="J1336" s="9"/>
      <c r="K1336" s="48"/>
      <c r="L1336" s="35"/>
      <c r="M1336" s="16">
        <f>IF(K1336="yes","N/A",IF(I1336&gt;Master!$A$8,1,IF(I1336&gt;Master!$A$9,0.75,IF(I1336&gt;Master!$A$10,0.5,IF(I1336&gt;Master!$A$11,0.25,0)))))</f>
        <v>0</v>
      </c>
      <c r="N1336" s="20">
        <f t="shared" si="20"/>
        <v>0</v>
      </c>
    </row>
    <row r="1337" spans="1:14" x14ac:dyDescent="0.2">
      <c r="A1337" s="13"/>
      <c r="B1337" s="1"/>
      <c r="C1337" s="1"/>
      <c r="D1337" s="1"/>
      <c r="E1337" s="1"/>
      <c r="F1337" s="1"/>
      <c r="G1337" s="13"/>
      <c r="H1337" s="2"/>
      <c r="I1337" s="3"/>
      <c r="J1337" s="9"/>
      <c r="K1337" s="48"/>
      <c r="L1337" s="35"/>
      <c r="M1337" s="16">
        <f>IF(K1337="yes","N/A",IF(I1337&gt;Master!$A$8,1,IF(I1337&gt;Master!$A$9,0.75,IF(I1337&gt;Master!$A$10,0.5,IF(I1337&gt;Master!$A$11,0.25,0)))))</f>
        <v>0</v>
      </c>
      <c r="N1337" s="20">
        <f t="shared" si="20"/>
        <v>0</v>
      </c>
    </row>
    <row r="1338" spans="1:14" x14ac:dyDescent="0.2">
      <c r="A1338" s="13"/>
      <c r="B1338" s="1"/>
      <c r="C1338" s="1"/>
      <c r="D1338" s="1"/>
      <c r="E1338" s="1"/>
      <c r="F1338" s="1"/>
      <c r="G1338" s="13"/>
      <c r="H1338" s="2"/>
      <c r="I1338" s="3"/>
      <c r="J1338" s="9"/>
      <c r="K1338" s="48"/>
      <c r="L1338" s="35"/>
      <c r="M1338" s="16">
        <f>IF(K1338="yes","N/A",IF(I1338&gt;Master!$A$8,1,IF(I1338&gt;Master!$A$9,0.75,IF(I1338&gt;Master!$A$10,0.5,IF(I1338&gt;Master!$A$11,0.25,0)))))</f>
        <v>0</v>
      </c>
      <c r="N1338" s="20">
        <f t="shared" si="20"/>
        <v>0</v>
      </c>
    </row>
    <row r="1339" spans="1:14" x14ac:dyDescent="0.2">
      <c r="A1339" s="13"/>
      <c r="B1339" s="1"/>
      <c r="C1339" s="1"/>
      <c r="D1339" s="1"/>
      <c r="E1339" s="1"/>
      <c r="F1339" s="1"/>
      <c r="G1339" s="13"/>
      <c r="H1339" s="2"/>
      <c r="I1339" s="3"/>
      <c r="J1339" s="9"/>
      <c r="K1339" s="48"/>
      <c r="L1339" s="35"/>
      <c r="M1339" s="16">
        <f>IF(K1339="yes","N/A",IF(I1339&gt;Master!$A$8,1,IF(I1339&gt;Master!$A$9,0.75,IF(I1339&gt;Master!$A$10,0.5,IF(I1339&gt;Master!$A$11,0.25,0)))))</f>
        <v>0</v>
      </c>
      <c r="N1339" s="20">
        <f t="shared" si="20"/>
        <v>0</v>
      </c>
    </row>
    <row r="1340" spans="1:14" x14ac:dyDescent="0.2">
      <c r="A1340" s="13"/>
      <c r="B1340" s="1"/>
      <c r="C1340" s="1"/>
      <c r="D1340" s="1"/>
      <c r="E1340" s="1"/>
      <c r="F1340" s="1"/>
      <c r="G1340" s="13"/>
      <c r="H1340" s="2"/>
      <c r="I1340" s="3"/>
      <c r="J1340" s="9"/>
      <c r="K1340" s="48"/>
      <c r="L1340" s="35"/>
      <c r="M1340" s="16">
        <f>IF(K1340="yes","N/A",IF(I1340&gt;Master!$A$8,1,IF(I1340&gt;Master!$A$9,0.75,IF(I1340&gt;Master!$A$10,0.5,IF(I1340&gt;Master!$A$11,0.25,0)))))</f>
        <v>0</v>
      </c>
      <c r="N1340" s="20">
        <f t="shared" si="20"/>
        <v>0</v>
      </c>
    </row>
    <row r="1341" spans="1:14" x14ac:dyDescent="0.2">
      <c r="A1341" s="13"/>
      <c r="B1341" s="1"/>
      <c r="C1341" s="1"/>
      <c r="D1341" s="1"/>
      <c r="E1341" s="1"/>
      <c r="F1341" s="1"/>
      <c r="G1341" s="13"/>
      <c r="H1341" s="2"/>
      <c r="I1341" s="3"/>
      <c r="J1341" s="9"/>
      <c r="K1341" s="48"/>
      <c r="L1341" s="35"/>
      <c r="M1341" s="16">
        <f>IF(K1341="yes","N/A",IF(I1341&gt;Master!$A$8,1,IF(I1341&gt;Master!$A$9,0.75,IF(I1341&gt;Master!$A$10,0.5,IF(I1341&gt;Master!$A$11,0.25,0)))))</f>
        <v>0</v>
      </c>
      <c r="N1341" s="20">
        <f t="shared" si="20"/>
        <v>0</v>
      </c>
    </row>
    <row r="1342" spans="1:14" x14ac:dyDescent="0.2">
      <c r="A1342" s="13"/>
      <c r="B1342" s="1"/>
      <c r="C1342" s="1"/>
      <c r="D1342" s="1"/>
      <c r="E1342" s="1"/>
      <c r="F1342" s="1"/>
      <c r="G1342" s="13"/>
      <c r="H1342" s="2"/>
      <c r="I1342" s="3"/>
      <c r="J1342" s="9"/>
      <c r="K1342" s="48"/>
      <c r="L1342" s="35"/>
      <c r="M1342" s="16">
        <f>IF(K1342="yes","N/A",IF(I1342&gt;Master!$A$8,1,IF(I1342&gt;Master!$A$9,0.75,IF(I1342&gt;Master!$A$10,0.5,IF(I1342&gt;Master!$A$11,0.25,0)))))</f>
        <v>0</v>
      </c>
      <c r="N1342" s="20">
        <f t="shared" si="20"/>
        <v>0</v>
      </c>
    </row>
    <row r="1343" spans="1:14" x14ac:dyDescent="0.2">
      <c r="A1343" s="13"/>
      <c r="B1343" s="1"/>
      <c r="C1343" s="1"/>
      <c r="D1343" s="1"/>
      <c r="E1343" s="1"/>
      <c r="F1343" s="1"/>
      <c r="G1343" s="13"/>
      <c r="H1343" s="2"/>
      <c r="I1343" s="3"/>
      <c r="J1343" s="9"/>
      <c r="K1343" s="48"/>
      <c r="L1343" s="35"/>
      <c r="M1343" s="16">
        <f>IF(K1343="yes","N/A",IF(I1343&gt;Master!$A$8,1,IF(I1343&gt;Master!$A$9,0.75,IF(I1343&gt;Master!$A$10,0.5,IF(I1343&gt;Master!$A$11,0.25,0)))))</f>
        <v>0</v>
      </c>
      <c r="N1343" s="20">
        <f t="shared" si="20"/>
        <v>0</v>
      </c>
    </row>
    <row r="1344" spans="1:14" x14ac:dyDescent="0.2">
      <c r="A1344" s="13"/>
      <c r="B1344" s="1"/>
      <c r="C1344" s="1"/>
      <c r="D1344" s="1"/>
      <c r="E1344" s="1"/>
      <c r="F1344" s="1"/>
      <c r="G1344" s="13"/>
      <c r="H1344" s="2"/>
      <c r="I1344" s="3"/>
      <c r="J1344" s="9"/>
      <c r="K1344" s="48"/>
      <c r="L1344" s="35"/>
      <c r="M1344" s="16">
        <f>IF(K1344="yes","N/A",IF(I1344&gt;Master!$A$8,1,IF(I1344&gt;Master!$A$9,0.75,IF(I1344&gt;Master!$A$10,0.5,IF(I1344&gt;Master!$A$11,0.25,0)))))</f>
        <v>0</v>
      </c>
      <c r="N1344" s="20">
        <f t="shared" si="20"/>
        <v>0</v>
      </c>
    </row>
    <row r="1345" spans="1:14" x14ac:dyDescent="0.2">
      <c r="A1345" s="13"/>
      <c r="B1345" s="1"/>
      <c r="C1345" s="1"/>
      <c r="D1345" s="1"/>
      <c r="E1345" s="1"/>
      <c r="F1345" s="1"/>
      <c r="G1345" s="13"/>
      <c r="H1345" s="2"/>
      <c r="I1345" s="3"/>
      <c r="J1345" s="9"/>
      <c r="K1345" s="48"/>
      <c r="L1345" s="35"/>
      <c r="M1345" s="16">
        <f>IF(K1345="yes","N/A",IF(I1345&gt;Master!$A$8,1,IF(I1345&gt;Master!$A$9,0.75,IF(I1345&gt;Master!$A$10,0.5,IF(I1345&gt;Master!$A$11,0.25,0)))))</f>
        <v>0</v>
      </c>
      <c r="N1345" s="20">
        <f t="shared" si="20"/>
        <v>0</v>
      </c>
    </row>
    <row r="1346" spans="1:14" x14ac:dyDescent="0.2">
      <c r="A1346" s="13"/>
      <c r="B1346" s="1"/>
      <c r="C1346" s="1"/>
      <c r="D1346" s="1"/>
      <c r="E1346" s="1"/>
      <c r="F1346" s="1"/>
      <c r="G1346" s="13"/>
      <c r="H1346" s="2"/>
      <c r="I1346" s="3"/>
      <c r="J1346" s="9"/>
      <c r="K1346" s="48"/>
      <c r="L1346" s="35"/>
      <c r="M1346" s="16">
        <f>IF(K1346="yes","N/A",IF(I1346&gt;Master!$A$8,1,IF(I1346&gt;Master!$A$9,0.75,IF(I1346&gt;Master!$A$10,0.5,IF(I1346&gt;Master!$A$11,0.25,0)))))</f>
        <v>0</v>
      </c>
      <c r="N1346" s="20">
        <f t="shared" si="20"/>
        <v>0</v>
      </c>
    </row>
    <row r="1347" spans="1:14" x14ac:dyDescent="0.2">
      <c r="A1347" s="13"/>
      <c r="B1347" s="1"/>
      <c r="C1347" s="1"/>
      <c r="D1347" s="1"/>
      <c r="E1347" s="1"/>
      <c r="F1347" s="1"/>
      <c r="G1347" s="13"/>
      <c r="H1347" s="2"/>
      <c r="I1347" s="3"/>
      <c r="J1347" s="9"/>
      <c r="K1347" s="48"/>
      <c r="L1347" s="35"/>
      <c r="M1347" s="16">
        <f>IF(K1347="yes","N/A",IF(I1347&gt;Master!$A$8,1,IF(I1347&gt;Master!$A$9,0.75,IF(I1347&gt;Master!$A$10,0.5,IF(I1347&gt;Master!$A$11,0.25,0)))))</f>
        <v>0</v>
      </c>
      <c r="N1347" s="20">
        <f t="shared" si="20"/>
        <v>0</v>
      </c>
    </row>
    <row r="1348" spans="1:14" x14ac:dyDescent="0.2">
      <c r="A1348" s="13"/>
      <c r="B1348" s="1"/>
      <c r="C1348" s="1"/>
      <c r="D1348" s="1"/>
      <c r="E1348" s="1"/>
      <c r="F1348" s="1"/>
      <c r="G1348" s="13"/>
      <c r="H1348" s="2"/>
      <c r="I1348" s="3"/>
      <c r="J1348" s="9"/>
      <c r="K1348" s="48"/>
      <c r="L1348" s="35"/>
      <c r="M1348" s="16">
        <f>IF(K1348="yes","N/A",IF(I1348&gt;Master!$A$8,1,IF(I1348&gt;Master!$A$9,0.75,IF(I1348&gt;Master!$A$10,0.5,IF(I1348&gt;Master!$A$11,0.25,0)))))</f>
        <v>0</v>
      </c>
      <c r="N1348" s="20">
        <f t="shared" si="20"/>
        <v>0</v>
      </c>
    </row>
    <row r="1349" spans="1:14" x14ac:dyDescent="0.2">
      <c r="A1349" s="13"/>
      <c r="B1349" s="1"/>
      <c r="C1349" s="1"/>
      <c r="D1349" s="1"/>
      <c r="E1349" s="1"/>
      <c r="F1349" s="1"/>
      <c r="G1349" s="13"/>
      <c r="H1349" s="2"/>
      <c r="I1349" s="3"/>
      <c r="J1349" s="9"/>
      <c r="K1349" s="48"/>
      <c r="L1349" s="35"/>
      <c r="M1349" s="16">
        <f>IF(K1349="yes","N/A",IF(I1349&gt;Master!$A$8,1,IF(I1349&gt;Master!$A$9,0.75,IF(I1349&gt;Master!$A$10,0.5,IF(I1349&gt;Master!$A$11,0.25,0)))))</f>
        <v>0</v>
      </c>
      <c r="N1349" s="20">
        <f t="shared" si="20"/>
        <v>0</v>
      </c>
    </row>
    <row r="1350" spans="1:14" x14ac:dyDescent="0.2">
      <c r="A1350" s="13"/>
      <c r="B1350" s="1"/>
      <c r="C1350" s="1"/>
      <c r="D1350" s="1"/>
      <c r="E1350" s="1"/>
      <c r="F1350" s="1"/>
      <c r="G1350" s="13"/>
      <c r="H1350" s="2"/>
      <c r="I1350" s="3"/>
      <c r="J1350" s="9"/>
      <c r="K1350" s="48"/>
      <c r="L1350" s="35"/>
      <c r="M1350" s="16">
        <f>IF(K1350="yes","N/A",IF(I1350&gt;Master!$A$8,1,IF(I1350&gt;Master!$A$9,0.75,IF(I1350&gt;Master!$A$10,0.5,IF(I1350&gt;Master!$A$11,0.25,0)))))</f>
        <v>0</v>
      </c>
      <c r="N1350" s="20">
        <f t="shared" si="20"/>
        <v>0</v>
      </c>
    </row>
    <row r="1351" spans="1:14" x14ac:dyDescent="0.2">
      <c r="A1351" s="13"/>
      <c r="B1351" s="1"/>
      <c r="C1351" s="1"/>
      <c r="D1351" s="1"/>
      <c r="E1351" s="1"/>
      <c r="F1351" s="1"/>
      <c r="G1351" s="13"/>
      <c r="H1351" s="2"/>
      <c r="I1351" s="3"/>
      <c r="J1351" s="9"/>
      <c r="K1351" s="48"/>
      <c r="L1351" s="35"/>
      <c r="M1351" s="16">
        <f>IF(K1351="yes","N/A",IF(I1351&gt;Master!$A$8,1,IF(I1351&gt;Master!$A$9,0.75,IF(I1351&gt;Master!$A$10,0.5,IF(I1351&gt;Master!$A$11,0.25,0)))))</f>
        <v>0</v>
      </c>
      <c r="N1351" s="20">
        <f t="shared" si="20"/>
        <v>0</v>
      </c>
    </row>
    <row r="1352" spans="1:14" x14ac:dyDescent="0.2">
      <c r="A1352" s="13"/>
      <c r="B1352" s="1"/>
      <c r="C1352" s="1"/>
      <c r="D1352" s="1"/>
      <c r="E1352" s="1"/>
      <c r="F1352" s="1"/>
      <c r="G1352" s="13"/>
      <c r="H1352" s="2"/>
      <c r="I1352" s="3"/>
      <c r="J1352" s="9"/>
      <c r="K1352" s="48"/>
      <c r="L1352" s="35"/>
      <c r="M1352" s="16">
        <f>IF(K1352="yes","N/A",IF(I1352&gt;Master!$A$8,1,IF(I1352&gt;Master!$A$9,0.75,IF(I1352&gt;Master!$A$10,0.5,IF(I1352&gt;Master!$A$11,0.25,0)))))</f>
        <v>0</v>
      </c>
      <c r="N1352" s="20">
        <f t="shared" si="20"/>
        <v>0</v>
      </c>
    </row>
    <row r="1353" spans="1:14" x14ac:dyDescent="0.2">
      <c r="A1353" s="13"/>
      <c r="B1353" s="1"/>
      <c r="C1353" s="1"/>
      <c r="D1353" s="1"/>
      <c r="E1353" s="1"/>
      <c r="F1353" s="1"/>
      <c r="G1353" s="13"/>
      <c r="H1353" s="2"/>
      <c r="I1353" s="3"/>
      <c r="J1353" s="9"/>
      <c r="K1353" s="48"/>
      <c r="L1353" s="35"/>
      <c r="M1353" s="16">
        <f>IF(K1353="yes","N/A",IF(I1353&gt;Master!$A$8,1,IF(I1353&gt;Master!$A$9,0.75,IF(I1353&gt;Master!$A$10,0.5,IF(I1353&gt;Master!$A$11,0.25,0)))))</f>
        <v>0</v>
      </c>
      <c r="N1353" s="20">
        <f t="shared" si="20"/>
        <v>0</v>
      </c>
    </row>
    <row r="1354" spans="1:14" x14ac:dyDescent="0.2">
      <c r="A1354" s="13"/>
      <c r="B1354" s="1"/>
      <c r="C1354" s="1"/>
      <c r="D1354" s="1"/>
      <c r="E1354" s="1"/>
      <c r="F1354" s="1"/>
      <c r="G1354" s="13"/>
      <c r="H1354" s="2"/>
      <c r="I1354" s="3"/>
      <c r="J1354" s="9"/>
      <c r="K1354" s="48"/>
      <c r="L1354" s="35"/>
      <c r="M1354" s="16">
        <f>IF(K1354="yes","N/A",IF(I1354&gt;Master!$A$8,1,IF(I1354&gt;Master!$A$9,0.75,IF(I1354&gt;Master!$A$10,0.5,IF(I1354&gt;Master!$A$11,0.25,0)))))</f>
        <v>0</v>
      </c>
      <c r="N1354" s="20">
        <f t="shared" si="20"/>
        <v>0</v>
      </c>
    </row>
    <row r="1355" spans="1:14" x14ac:dyDescent="0.2">
      <c r="A1355" s="13"/>
      <c r="B1355" s="1"/>
      <c r="C1355" s="1"/>
      <c r="D1355" s="1"/>
      <c r="E1355" s="1"/>
      <c r="F1355" s="1"/>
      <c r="G1355" s="13"/>
      <c r="H1355" s="2"/>
      <c r="I1355" s="3"/>
      <c r="J1355" s="9"/>
      <c r="K1355" s="48"/>
      <c r="L1355" s="35"/>
      <c r="M1355" s="16">
        <f>IF(K1355="yes","N/A",IF(I1355&gt;Master!$A$8,1,IF(I1355&gt;Master!$A$9,0.75,IF(I1355&gt;Master!$A$10,0.5,IF(I1355&gt;Master!$A$11,0.25,0)))))</f>
        <v>0</v>
      </c>
      <c r="N1355" s="20">
        <f t="shared" si="20"/>
        <v>0</v>
      </c>
    </row>
    <row r="1356" spans="1:14" x14ac:dyDescent="0.2">
      <c r="A1356" s="13"/>
      <c r="B1356" s="1"/>
      <c r="C1356" s="1"/>
      <c r="D1356" s="1"/>
      <c r="E1356" s="1"/>
      <c r="F1356" s="1"/>
      <c r="G1356" s="13"/>
      <c r="H1356" s="2"/>
      <c r="I1356" s="3"/>
      <c r="J1356" s="9"/>
      <c r="K1356" s="48"/>
      <c r="L1356" s="35"/>
      <c r="M1356" s="16">
        <f>IF(K1356="yes","N/A",IF(I1356&gt;Master!$A$8,1,IF(I1356&gt;Master!$A$9,0.75,IF(I1356&gt;Master!$A$10,0.5,IF(I1356&gt;Master!$A$11,0.25,0)))))</f>
        <v>0</v>
      </c>
      <c r="N1356" s="20">
        <f t="shared" si="20"/>
        <v>0</v>
      </c>
    </row>
    <row r="1357" spans="1:14" x14ac:dyDescent="0.2">
      <c r="A1357" s="13"/>
      <c r="B1357" s="1"/>
      <c r="C1357" s="1"/>
      <c r="D1357" s="1"/>
      <c r="E1357" s="1"/>
      <c r="F1357" s="1"/>
      <c r="G1357" s="13"/>
      <c r="H1357" s="2"/>
      <c r="I1357" s="3"/>
      <c r="J1357" s="9"/>
      <c r="K1357" s="48"/>
      <c r="L1357" s="35"/>
      <c r="M1357" s="16">
        <f>IF(K1357="yes","N/A",IF(I1357&gt;Master!$A$8,1,IF(I1357&gt;Master!$A$9,0.75,IF(I1357&gt;Master!$A$10,0.5,IF(I1357&gt;Master!$A$11,0.25,0)))))</f>
        <v>0</v>
      </c>
      <c r="N1357" s="20">
        <f t="shared" si="20"/>
        <v>0</v>
      </c>
    </row>
    <row r="1358" spans="1:14" x14ac:dyDescent="0.2">
      <c r="A1358" s="13"/>
      <c r="B1358" s="1"/>
      <c r="C1358" s="1"/>
      <c r="D1358" s="1"/>
      <c r="E1358" s="1"/>
      <c r="F1358" s="1"/>
      <c r="G1358" s="13"/>
      <c r="H1358" s="2"/>
      <c r="I1358" s="3"/>
      <c r="J1358" s="9"/>
      <c r="K1358" s="48"/>
      <c r="L1358" s="35"/>
      <c r="M1358" s="16">
        <f>IF(K1358="yes","N/A",IF(I1358&gt;Master!$A$8,1,IF(I1358&gt;Master!$A$9,0.75,IF(I1358&gt;Master!$A$10,0.5,IF(I1358&gt;Master!$A$11,0.25,0)))))</f>
        <v>0</v>
      </c>
      <c r="N1358" s="20">
        <f t="shared" si="20"/>
        <v>0</v>
      </c>
    </row>
    <row r="1359" spans="1:14" x14ac:dyDescent="0.2">
      <c r="A1359" s="13"/>
      <c r="B1359" s="1"/>
      <c r="C1359" s="1"/>
      <c r="D1359" s="1"/>
      <c r="E1359" s="1"/>
      <c r="F1359" s="1"/>
      <c r="G1359" s="13"/>
      <c r="H1359" s="2"/>
      <c r="I1359" s="3"/>
      <c r="J1359" s="9"/>
      <c r="K1359" s="48"/>
      <c r="L1359" s="35"/>
      <c r="M1359" s="16">
        <f>IF(K1359="yes","N/A",IF(I1359&gt;Master!$A$8,1,IF(I1359&gt;Master!$A$9,0.75,IF(I1359&gt;Master!$A$10,0.5,IF(I1359&gt;Master!$A$11,0.25,0)))))</f>
        <v>0</v>
      </c>
      <c r="N1359" s="20">
        <f t="shared" si="20"/>
        <v>0</v>
      </c>
    </row>
    <row r="1360" spans="1:14" x14ac:dyDescent="0.2">
      <c r="A1360" s="13"/>
      <c r="B1360" s="1"/>
      <c r="C1360" s="1"/>
      <c r="D1360" s="1"/>
      <c r="E1360" s="1"/>
      <c r="F1360" s="1"/>
      <c r="G1360" s="13"/>
      <c r="H1360" s="2"/>
      <c r="I1360" s="3"/>
      <c r="J1360" s="9"/>
      <c r="K1360" s="48"/>
      <c r="L1360" s="35"/>
      <c r="M1360" s="16">
        <f>IF(K1360="yes","N/A",IF(I1360&gt;Master!$A$8,1,IF(I1360&gt;Master!$A$9,0.75,IF(I1360&gt;Master!$A$10,0.5,IF(I1360&gt;Master!$A$11,0.25,0)))))</f>
        <v>0</v>
      </c>
      <c r="N1360" s="20">
        <f t="shared" si="20"/>
        <v>0</v>
      </c>
    </row>
    <row r="1361" spans="1:14" x14ac:dyDescent="0.2">
      <c r="A1361" s="13"/>
      <c r="B1361" s="1"/>
      <c r="C1361" s="1"/>
      <c r="D1361" s="1"/>
      <c r="E1361" s="1"/>
      <c r="F1361" s="1"/>
      <c r="G1361" s="13"/>
      <c r="H1361" s="2"/>
      <c r="I1361" s="3"/>
      <c r="J1361" s="9"/>
      <c r="K1361" s="48"/>
      <c r="L1361" s="35"/>
      <c r="M1361" s="16">
        <f>IF(K1361="yes","N/A",IF(I1361&gt;Master!$A$8,1,IF(I1361&gt;Master!$A$9,0.75,IF(I1361&gt;Master!$A$10,0.5,IF(I1361&gt;Master!$A$11,0.25,0)))))</f>
        <v>0</v>
      </c>
      <c r="N1361" s="20">
        <f t="shared" si="20"/>
        <v>0</v>
      </c>
    </row>
    <row r="1362" spans="1:14" x14ac:dyDescent="0.2">
      <c r="A1362" s="13"/>
      <c r="B1362" s="1"/>
      <c r="C1362" s="1"/>
      <c r="D1362" s="1"/>
      <c r="E1362" s="1"/>
      <c r="F1362" s="1"/>
      <c r="G1362" s="13"/>
      <c r="H1362" s="2"/>
      <c r="I1362" s="3"/>
      <c r="J1362" s="9"/>
      <c r="K1362" s="48"/>
      <c r="L1362" s="35"/>
      <c r="M1362" s="16">
        <f>IF(K1362="yes","N/A",IF(I1362&gt;Master!$A$8,1,IF(I1362&gt;Master!$A$9,0.75,IF(I1362&gt;Master!$A$10,0.5,IF(I1362&gt;Master!$A$11,0.25,0)))))</f>
        <v>0</v>
      </c>
      <c r="N1362" s="20">
        <f t="shared" si="20"/>
        <v>0</v>
      </c>
    </row>
    <row r="1363" spans="1:14" x14ac:dyDescent="0.2">
      <c r="A1363" s="13"/>
      <c r="B1363" s="1"/>
      <c r="C1363" s="1"/>
      <c r="D1363" s="1"/>
      <c r="E1363" s="1"/>
      <c r="F1363" s="1"/>
      <c r="G1363" s="13"/>
      <c r="H1363" s="2"/>
      <c r="I1363" s="3"/>
      <c r="J1363" s="9"/>
      <c r="K1363" s="48"/>
      <c r="L1363" s="35"/>
      <c r="M1363" s="16">
        <f>IF(K1363="yes","N/A",IF(I1363&gt;Master!$A$8,1,IF(I1363&gt;Master!$A$9,0.75,IF(I1363&gt;Master!$A$10,0.5,IF(I1363&gt;Master!$A$11,0.25,0)))))</f>
        <v>0</v>
      </c>
      <c r="N1363" s="20">
        <f t="shared" si="20"/>
        <v>0</v>
      </c>
    </row>
    <row r="1364" spans="1:14" x14ac:dyDescent="0.2">
      <c r="A1364" s="13"/>
      <c r="B1364" s="1"/>
      <c r="C1364" s="1"/>
      <c r="D1364" s="1"/>
      <c r="E1364" s="1"/>
      <c r="F1364" s="1"/>
      <c r="G1364" s="13"/>
      <c r="H1364" s="2"/>
      <c r="I1364" s="3"/>
      <c r="J1364" s="9"/>
      <c r="K1364" s="48"/>
      <c r="L1364" s="35"/>
      <c r="M1364" s="16">
        <f>IF(K1364="yes","N/A",IF(I1364&gt;Master!$A$8,1,IF(I1364&gt;Master!$A$9,0.75,IF(I1364&gt;Master!$A$10,0.5,IF(I1364&gt;Master!$A$11,0.25,0)))))</f>
        <v>0</v>
      </c>
      <c r="N1364" s="20">
        <f t="shared" si="20"/>
        <v>0</v>
      </c>
    </row>
    <row r="1365" spans="1:14" x14ac:dyDescent="0.2">
      <c r="A1365" s="13"/>
      <c r="B1365" s="1"/>
      <c r="C1365" s="1"/>
      <c r="D1365" s="1"/>
      <c r="E1365" s="1"/>
      <c r="F1365" s="1"/>
      <c r="G1365" s="13"/>
      <c r="H1365" s="2"/>
      <c r="I1365" s="3"/>
      <c r="J1365" s="9"/>
      <c r="K1365" s="48"/>
      <c r="L1365" s="35"/>
      <c r="M1365" s="16">
        <f>IF(K1365="yes","N/A",IF(I1365&gt;Master!$A$8,1,IF(I1365&gt;Master!$A$9,0.75,IF(I1365&gt;Master!$A$10,0.5,IF(I1365&gt;Master!$A$11,0.25,0)))))</f>
        <v>0</v>
      </c>
      <c r="N1365" s="20">
        <f t="shared" si="20"/>
        <v>0</v>
      </c>
    </row>
    <row r="1366" spans="1:14" x14ac:dyDescent="0.2">
      <c r="A1366" s="13"/>
      <c r="B1366" s="1"/>
      <c r="C1366" s="1"/>
      <c r="D1366" s="1"/>
      <c r="E1366" s="1"/>
      <c r="F1366" s="1"/>
      <c r="G1366" s="13"/>
      <c r="H1366" s="2"/>
      <c r="I1366" s="3"/>
      <c r="J1366" s="9"/>
      <c r="K1366" s="48"/>
      <c r="L1366" s="35"/>
      <c r="M1366" s="16">
        <f>IF(K1366="yes","N/A",IF(I1366&gt;Master!$A$8,1,IF(I1366&gt;Master!$A$9,0.75,IF(I1366&gt;Master!$A$10,0.5,IF(I1366&gt;Master!$A$11,0.25,0)))))</f>
        <v>0</v>
      </c>
      <c r="N1366" s="20">
        <f t="shared" si="20"/>
        <v>0</v>
      </c>
    </row>
    <row r="1367" spans="1:14" x14ac:dyDescent="0.2">
      <c r="A1367" s="13"/>
      <c r="B1367" s="1"/>
      <c r="C1367" s="1"/>
      <c r="D1367" s="1"/>
      <c r="E1367" s="1"/>
      <c r="F1367" s="1"/>
      <c r="G1367" s="13"/>
      <c r="H1367" s="2"/>
      <c r="I1367" s="3"/>
      <c r="J1367" s="9"/>
      <c r="K1367" s="48"/>
      <c r="L1367" s="35"/>
      <c r="M1367" s="16">
        <f>IF(K1367="yes","N/A",IF(I1367&gt;Master!$A$8,1,IF(I1367&gt;Master!$A$9,0.75,IF(I1367&gt;Master!$A$10,0.5,IF(I1367&gt;Master!$A$11,0.25,0)))))</f>
        <v>0</v>
      </c>
      <c r="N1367" s="20">
        <f t="shared" ref="N1367:N1430" si="21">IF(K1367="yes",ROUND(J1367*L1367,2),ROUND(J1367*L1367*M1367,2))</f>
        <v>0</v>
      </c>
    </row>
    <row r="1368" spans="1:14" x14ac:dyDescent="0.2">
      <c r="A1368" s="13"/>
      <c r="B1368" s="1"/>
      <c r="C1368" s="1"/>
      <c r="D1368" s="1"/>
      <c r="E1368" s="1"/>
      <c r="F1368" s="1"/>
      <c r="G1368" s="13"/>
      <c r="H1368" s="2"/>
      <c r="I1368" s="3"/>
      <c r="J1368" s="9"/>
      <c r="K1368" s="48"/>
      <c r="L1368" s="35"/>
      <c r="M1368" s="16">
        <f>IF(K1368="yes","N/A",IF(I1368&gt;Master!$A$8,1,IF(I1368&gt;Master!$A$9,0.75,IF(I1368&gt;Master!$A$10,0.5,IF(I1368&gt;Master!$A$11,0.25,0)))))</f>
        <v>0</v>
      </c>
      <c r="N1368" s="20">
        <f t="shared" si="21"/>
        <v>0</v>
      </c>
    </row>
    <row r="1369" spans="1:14" x14ac:dyDescent="0.2">
      <c r="A1369" s="13"/>
      <c r="B1369" s="1"/>
      <c r="C1369" s="1"/>
      <c r="D1369" s="1"/>
      <c r="E1369" s="1"/>
      <c r="F1369" s="1"/>
      <c r="G1369" s="13"/>
      <c r="H1369" s="2"/>
      <c r="I1369" s="3"/>
      <c r="J1369" s="9"/>
      <c r="K1369" s="48"/>
      <c r="L1369" s="35"/>
      <c r="M1369" s="16">
        <f>IF(K1369="yes","N/A",IF(I1369&gt;Master!$A$8,1,IF(I1369&gt;Master!$A$9,0.75,IF(I1369&gt;Master!$A$10,0.5,IF(I1369&gt;Master!$A$11,0.25,0)))))</f>
        <v>0</v>
      </c>
      <c r="N1369" s="20">
        <f t="shared" si="21"/>
        <v>0</v>
      </c>
    </row>
    <row r="1370" spans="1:14" x14ac:dyDescent="0.2">
      <c r="A1370" s="13"/>
      <c r="B1370" s="1"/>
      <c r="C1370" s="1"/>
      <c r="D1370" s="1"/>
      <c r="E1370" s="1"/>
      <c r="F1370" s="1"/>
      <c r="G1370" s="13"/>
      <c r="H1370" s="2"/>
      <c r="I1370" s="3"/>
      <c r="J1370" s="9"/>
      <c r="K1370" s="48"/>
      <c r="L1370" s="35"/>
      <c r="M1370" s="16">
        <f>IF(K1370="yes","N/A",IF(I1370&gt;Master!$A$8,1,IF(I1370&gt;Master!$A$9,0.75,IF(I1370&gt;Master!$A$10,0.5,IF(I1370&gt;Master!$A$11,0.25,0)))))</f>
        <v>0</v>
      </c>
      <c r="N1370" s="20">
        <f t="shared" si="21"/>
        <v>0</v>
      </c>
    </row>
    <row r="1371" spans="1:14" x14ac:dyDescent="0.2">
      <c r="A1371" s="13"/>
      <c r="B1371" s="1"/>
      <c r="C1371" s="1"/>
      <c r="D1371" s="1"/>
      <c r="E1371" s="1"/>
      <c r="F1371" s="1"/>
      <c r="G1371" s="13"/>
      <c r="H1371" s="2"/>
      <c r="I1371" s="3"/>
      <c r="J1371" s="9"/>
      <c r="K1371" s="48"/>
      <c r="L1371" s="35"/>
      <c r="M1371" s="16">
        <f>IF(K1371="yes","N/A",IF(I1371&gt;Master!$A$8,1,IF(I1371&gt;Master!$A$9,0.75,IF(I1371&gt;Master!$A$10,0.5,IF(I1371&gt;Master!$A$11,0.25,0)))))</f>
        <v>0</v>
      </c>
      <c r="N1371" s="20">
        <f t="shared" si="21"/>
        <v>0</v>
      </c>
    </row>
    <row r="1372" spans="1:14" x14ac:dyDescent="0.2">
      <c r="A1372" s="13"/>
      <c r="B1372" s="1"/>
      <c r="C1372" s="1"/>
      <c r="D1372" s="1"/>
      <c r="E1372" s="1"/>
      <c r="F1372" s="1"/>
      <c r="G1372" s="13"/>
      <c r="H1372" s="2"/>
      <c r="I1372" s="3"/>
      <c r="J1372" s="9"/>
      <c r="K1372" s="48"/>
      <c r="L1372" s="35"/>
      <c r="M1372" s="16">
        <f>IF(K1372="yes","N/A",IF(I1372&gt;Master!$A$8,1,IF(I1372&gt;Master!$A$9,0.75,IF(I1372&gt;Master!$A$10,0.5,IF(I1372&gt;Master!$A$11,0.25,0)))))</f>
        <v>0</v>
      </c>
      <c r="N1372" s="20">
        <f t="shared" si="21"/>
        <v>0</v>
      </c>
    </row>
    <row r="1373" spans="1:14" x14ac:dyDescent="0.2">
      <c r="A1373" s="13"/>
      <c r="B1373" s="1"/>
      <c r="C1373" s="1"/>
      <c r="D1373" s="1"/>
      <c r="E1373" s="1"/>
      <c r="F1373" s="1"/>
      <c r="G1373" s="13"/>
      <c r="H1373" s="2"/>
      <c r="I1373" s="3"/>
      <c r="J1373" s="9"/>
      <c r="K1373" s="48"/>
      <c r="L1373" s="35"/>
      <c r="M1373" s="16">
        <f>IF(K1373="yes","N/A",IF(I1373&gt;Master!$A$8,1,IF(I1373&gt;Master!$A$9,0.75,IF(I1373&gt;Master!$A$10,0.5,IF(I1373&gt;Master!$A$11,0.25,0)))))</f>
        <v>0</v>
      </c>
      <c r="N1373" s="20">
        <f t="shared" si="21"/>
        <v>0</v>
      </c>
    </row>
    <row r="1374" spans="1:14" x14ac:dyDescent="0.2">
      <c r="A1374" s="13"/>
      <c r="B1374" s="1"/>
      <c r="C1374" s="1"/>
      <c r="D1374" s="1"/>
      <c r="E1374" s="1"/>
      <c r="F1374" s="1"/>
      <c r="G1374" s="13"/>
      <c r="H1374" s="2"/>
      <c r="I1374" s="3"/>
      <c r="J1374" s="9"/>
      <c r="K1374" s="48"/>
      <c r="L1374" s="35"/>
      <c r="M1374" s="16">
        <f>IF(K1374="yes","N/A",IF(I1374&gt;Master!$A$8,1,IF(I1374&gt;Master!$A$9,0.75,IF(I1374&gt;Master!$A$10,0.5,IF(I1374&gt;Master!$A$11,0.25,0)))))</f>
        <v>0</v>
      </c>
      <c r="N1374" s="20">
        <f t="shared" si="21"/>
        <v>0</v>
      </c>
    </row>
    <row r="1375" spans="1:14" x14ac:dyDescent="0.2">
      <c r="A1375" s="13"/>
      <c r="B1375" s="1"/>
      <c r="C1375" s="1"/>
      <c r="D1375" s="1"/>
      <c r="E1375" s="1"/>
      <c r="F1375" s="1"/>
      <c r="G1375" s="13"/>
      <c r="H1375" s="2"/>
      <c r="I1375" s="3"/>
      <c r="J1375" s="9"/>
      <c r="K1375" s="48"/>
      <c r="L1375" s="35"/>
      <c r="M1375" s="16">
        <f>IF(K1375="yes","N/A",IF(I1375&gt;Master!$A$8,1,IF(I1375&gt;Master!$A$9,0.75,IF(I1375&gt;Master!$A$10,0.5,IF(I1375&gt;Master!$A$11,0.25,0)))))</f>
        <v>0</v>
      </c>
      <c r="N1375" s="20">
        <f t="shared" si="21"/>
        <v>0</v>
      </c>
    </row>
    <row r="1376" spans="1:14" x14ac:dyDescent="0.2">
      <c r="A1376" s="13"/>
      <c r="B1376" s="1"/>
      <c r="C1376" s="1"/>
      <c r="D1376" s="1"/>
      <c r="E1376" s="1"/>
      <c r="F1376" s="1"/>
      <c r="G1376" s="13"/>
      <c r="H1376" s="2"/>
      <c r="I1376" s="3"/>
      <c r="J1376" s="9"/>
      <c r="K1376" s="48"/>
      <c r="L1376" s="35"/>
      <c r="M1376" s="16">
        <f>IF(K1376="yes","N/A",IF(I1376&gt;Master!$A$8,1,IF(I1376&gt;Master!$A$9,0.75,IF(I1376&gt;Master!$A$10,0.5,IF(I1376&gt;Master!$A$11,0.25,0)))))</f>
        <v>0</v>
      </c>
      <c r="N1376" s="20">
        <f t="shared" si="21"/>
        <v>0</v>
      </c>
    </row>
    <row r="1377" spans="1:14" x14ac:dyDescent="0.2">
      <c r="A1377" s="13"/>
      <c r="B1377" s="1"/>
      <c r="C1377" s="1"/>
      <c r="D1377" s="1"/>
      <c r="E1377" s="1"/>
      <c r="F1377" s="1"/>
      <c r="G1377" s="13"/>
      <c r="H1377" s="2"/>
      <c r="I1377" s="3"/>
      <c r="J1377" s="9"/>
      <c r="K1377" s="48"/>
      <c r="L1377" s="35"/>
      <c r="M1377" s="16">
        <f>IF(K1377="yes","N/A",IF(I1377&gt;Master!$A$8,1,IF(I1377&gt;Master!$A$9,0.75,IF(I1377&gt;Master!$A$10,0.5,IF(I1377&gt;Master!$A$11,0.25,0)))))</f>
        <v>0</v>
      </c>
      <c r="N1377" s="20">
        <f t="shared" si="21"/>
        <v>0</v>
      </c>
    </row>
    <row r="1378" spans="1:14" x14ac:dyDescent="0.2">
      <c r="A1378" s="13"/>
      <c r="B1378" s="1"/>
      <c r="C1378" s="1"/>
      <c r="D1378" s="1"/>
      <c r="E1378" s="1"/>
      <c r="F1378" s="1"/>
      <c r="G1378" s="13"/>
      <c r="H1378" s="2"/>
      <c r="I1378" s="3"/>
      <c r="J1378" s="9"/>
      <c r="K1378" s="48"/>
      <c r="L1378" s="35"/>
      <c r="M1378" s="16">
        <f>IF(K1378="yes","N/A",IF(I1378&gt;Master!$A$8,1,IF(I1378&gt;Master!$A$9,0.75,IF(I1378&gt;Master!$A$10,0.5,IF(I1378&gt;Master!$A$11,0.25,0)))))</f>
        <v>0</v>
      </c>
      <c r="N1378" s="20">
        <f t="shared" si="21"/>
        <v>0</v>
      </c>
    </row>
    <row r="1379" spans="1:14" x14ac:dyDescent="0.2">
      <c r="A1379" s="13"/>
      <c r="B1379" s="1"/>
      <c r="C1379" s="1"/>
      <c r="D1379" s="1"/>
      <c r="E1379" s="1"/>
      <c r="F1379" s="1"/>
      <c r="G1379" s="13"/>
      <c r="H1379" s="2"/>
      <c r="I1379" s="3"/>
      <c r="J1379" s="9"/>
      <c r="K1379" s="48"/>
      <c r="L1379" s="35"/>
      <c r="M1379" s="16">
        <f>IF(K1379="yes","N/A",IF(I1379&gt;Master!$A$8,1,IF(I1379&gt;Master!$A$9,0.75,IF(I1379&gt;Master!$A$10,0.5,IF(I1379&gt;Master!$A$11,0.25,0)))))</f>
        <v>0</v>
      </c>
      <c r="N1379" s="20">
        <f t="shared" si="21"/>
        <v>0</v>
      </c>
    </row>
    <row r="1380" spans="1:14" x14ac:dyDescent="0.2">
      <c r="A1380" s="13"/>
      <c r="B1380" s="1"/>
      <c r="C1380" s="1"/>
      <c r="D1380" s="1"/>
      <c r="E1380" s="1"/>
      <c r="F1380" s="1"/>
      <c r="G1380" s="13"/>
      <c r="H1380" s="2"/>
      <c r="I1380" s="3"/>
      <c r="J1380" s="9"/>
      <c r="K1380" s="48"/>
      <c r="L1380" s="35"/>
      <c r="M1380" s="16">
        <f>IF(K1380="yes","N/A",IF(I1380&gt;Master!$A$8,1,IF(I1380&gt;Master!$A$9,0.75,IF(I1380&gt;Master!$A$10,0.5,IF(I1380&gt;Master!$A$11,0.25,0)))))</f>
        <v>0</v>
      </c>
      <c r="N1380" s="20">
        <f t="shared" si="21"/>
        <v>0</v>
      </c>
    </row>
    <row r="1381" spans="1:14" x14ac:dyDescent="0.2">
      <c r="A1381" s="13"/>
      <c r="B1381" s="1"/>
      <c r="C1381" s="1"/>
      <c r="D1381" s="1"/>
      <c r="E1381" s="1"/>
      <c r="F1381" s="1"/>
      <c r="G1381" s="13"/>
      <c r="H1381" s="2"/>
      <c r="I1381" s="3"/>
      <c r="J1381" s="9"/>
      <c r="K1381" s="48"/>
      <c r="L1381" s="35"/>
      <c r="M1381" s="16">
        <f>IF(K1381="yes","N/A",IF(I1381&gt;Master!$A$8,1,IF(I1381&gt;Master!$A$9,0.75,IF(I1381&gt;Master!$A$10,0.5,IF(I1381&gt;Master!$A$11,0.25,0)))))</f>
        <v>0</v>
      </c>
      <c r="N1381" s="20">
        <f t="shared" si="21"/>
        <v>0</v>
      </c>
    </row>
    <row r="1382" spans="1:14" x14ac:dyDescent="0.2">
      <c r="A1382" s="13"/>
      <c r="B1382" s="1"/>
      <c r="C1382" s="1"/>
      <c r="D1382" s="1"/>
      <c r="E1382" s="1"/>
      <c r="F1382" s="1"/>
      <c r="G1382" s="13"/>
      <c r="H1382" s="2"/>
      <c r="I1382" s="3"/>
      <c r="J1382" s="9"/>
      <c r="K1382" s="48"/>
      <c r="L1382" s="35"/>
      <c r="M1382" s="16">
        <f>IF(K1382="yes","N/A",IF(I1382&gt;Master!$A$8,1,IF(I1382&gt;Master!$A$9,0.75,IF(I1382&gt;Master!$A$10,0.5,IF(I1382&gt;Master!$A$11,0.25,0)))))</f>
        <v>0</v>
      </c>
      <c r="N1382" s="20">
        <f t="shared" si="21"/>
        <v>0</v>
      </c>
    </row>
    <row r="1383" spans="1:14" x14ac:dyDescent="0.2">
      <c r="A1383" s="13"/>
      <c r="B1383" s="1"/>
      <c r="C1383" s="1"/>
      <c r="D1383" s="1"/>
      <c r="E1383" s="1"/>
      <c r="F1383" s="1"/>
      <c r="G1383" s="13"/>
      <c r="H1383" s="2"/>
      <c r="I1383" s="3"/>
      <c r="J1383" s="9"/>
      <c r="K1383" s="48"/>
      <c r="L1383" s="35"/>
      <c r="M1383" s="16">
        <f>IF(K1383="yes","N/A",IF(I1383&gt;Master!$A$8,1,IF(I1383&gt;Master!$A$9,0.75,IF(I1383&gt;Master!$A$10,0.5,IF(I1383&gt;Master!$A$11,0.25,0)))))</f>
        <v>0</v>
      </c>
      <c r="N1383" s="20">
        <f t="shared" si="21"/>
        <v>0</v>
      </c>
    </row>
    <row r="1384" spans="1:14" x14ac:dyDescent="0.2">
      <c r="A1384" s="13"/>
      <c r="B1384" s="1"/>
      <c r="C1384" s="1"/>
      <c r="D1384" s="1"/>
      <c r="E1384" s="1"/>
      <c r="F1384" s="1"/>
      <c r="G1384" s="13"/>
      <c r="H1384" s="2"/>
      <c r="I1384" s="3"/>
      <c r="J1384" s="9"/>
      <c r="K1384" s="48"/>
      <c r="L1384" s="35"/>
      <c r="M1384" s="16">
        <f>IF(K1384="yes","N/A",IF(I1384&gt;Master!$A$8,1,IF(I1384&gt;Master!$A$9,0.75,IF(I1384&gt;Master!$A$10,0.5,IF(I1384&gt;Master!$A$11,0.25,0)))))</f>
        <v>0</v>
      </c>
      <c r="N1384" s="20">
        <f t="shared" si="21"/>
        <v>0</v>
      </c>
    </row>
    <row r="1385" spans="1:14" x14ac:dyDescent="0.2">
      <c r="A1385" s="13"/>
      <c r="B1385" s="1"/>
      <c r="C1385" s="1"/>
      <c r="D1385" s="1"/>
      <c r="E1385" s="1"/>
      <c r="F1385" s="1"/>
      <c r="G1385" s="13"/>
      <c r="H1385" s="2"/>
      <c r="I1385" s="3"/>
      <c r="J1385" s="9"/>
      <c r="K1385" s="48"/>
      <c r="L1385" s="35"/>
      <c r="M1385" s="16">
        <f>IF(K1385="yes","N/A",IF(I1385&gt;Master!$A$8,1,IF(I1385&gt;Master!$A$9,0.75,IF(I1385&gt;Master!$A$10,0.5,IF(I1385&gt;Master!$A$11,0.25,0)))))</f>
        <v>0</v>
      </c>
      <c r="N1385" s="20">
        <f t="shared" si="21"/>
        <v>0</v>
      </c>
    </row>
    <row r="1386" spans="1:14" x14ac:dyDescent="0.2">
      <c r="A1386" s="13"/>
      <c r="B1386" s="1"/>
      <c r="C1386" s="1"/>
      <c r="D1386" s="1"/>
      <c r="E1386" s="1"/>
      <c r="F1386" s="1"/>
      <c r="G1386" s="13"/>
      <c r="H1386" s="2"/>
      <c r="I1386" s="3"/>
      <c r="J1386" s="9"/>
      <c r="K1386" s="48"/>
      <c r="L1386" s="35"/>
      <c r="M1386" s="16">
        <f>IF(K1386="yes","N/A",IF(I1386&gt;Master!$A$8,1,IF(I1386&gt;Master!$A$9,0.75,IF(I1386&gt;Master!$A$10,0.5,IF(I1386&gt;Master!$A$11,0.25,0)))))</f>
        <v>0</v>
      </c>
      <c r="N1386" s="20">
        <f t="shared" si="21"/>
        <v>0</v>
      </c>
    </row>
    <row r="1387" spans="1:14" x14ac:dyDescent="0.2">
      <c r="A1387" s="13"/>
      <c r="B1387" s="1"/>
      <c r="C1387" s="1"/>
      <c r="D1387" s="1"/>
      <c r="E1387" s="1"/>
      <c r="F1387" s="1"/>
      <c r="G1387" s="13"/>
      <c r="H1387" s="2"/>
      <c r="I1387" s="3"/>
      <c r="J1387" s="9"/>
      <c r="K1387" s="48"/>
      <c r="L1387" s="35"/>
      <c r="M1387" s="16">
        <f>IF(K1387="yes","N/A",IF(I1387&gt;Master!$A$8,1,IF(I1387&gt;Master!$A$9,0.75,IF(I1387&gt;Master!$A$10,0.5,IF(I1387&gt;Master!$A$11,0.25,0)))))</f>
        <v>0</v>
      </c>
      <c r="N1387" s="20">
        <f t="shared" si="21"/>
        <v>0</v>
      </c>
    </row>
    <row r="1388" spans="1:14" x14ac:dyDescent="0.2">
      <c r="A1388" s="13"/>
      <c r="B1388" s="1"/>
      <c r="C1388" s="1"/>
      <c r="D1388" s="1"/>
      <c r="E1388" s="1"/>
      <c r="F1388" s="1"/>
      <c r="G1388" s="13"/>
      <c r="H1388" s="2"/>
      <c r="I1388" s="3"/>
      <c r="J1388" s="9"/>
      <c r="K1388" s="48"/>
      <c r="L1388" s="35"/>
      <c r="M1388" s="16">
        <f>IF(K1388="yes","N/A",IF(I1388&gt;Master!$A$8,1,IF(I1388&gt;Master!$A$9,0.75,IF(I1388&gt;Master!$A$10,0.5,IF(I1388&gt;Master!$A$11,0.25,0)))))</f>
        <v>0</v>
      </c>
      <c r="N1388" s="20">
        <f t="shared" si="21"/>
        <v>0</v>
      </c>
    </row>
    <row r="1389" spans="1:14" x14ac:dyDescent="0.2">
      <c r="A1389" s="13"/>
      <c r="B1389" s="1"/>
      <c r="C1389" s="1"/>
      <c r="D1389" s="1"/>
      <c r="E1389" s="1"/>
      <c r="F1389" s="1"/>
      <c r="G1389" s="13"/>
      <c r="H1389" s="2"/>
      <c r="I1389" s="3"/>
      <c r="J1389" s="9"/>
      <c r="K1389" s="48"/>
      <c r="L1389" s="35"/>
      <c r="M1389" s="16">
        <f>IF(K1389="yes","N/A",IF(I1389&gt;Master!$A$8,1,IF(I1389&gt;Master!$A$9,0.75,IF(I1389&gt;Master!$A$10,0.5,IF(I1389&gt;Master!$A$11,0.25,0)))))</f>
        <v>0</v>
      </c>
      <c r="N1389" s="20">
        <f t="shared" si="21"/>
        <v>0</v>
      </c>
    </row>
    <row r="1390" spans="1:14" x14ac:dyDescent="0.2">
      <c r="A1390" s="13"/>
      <c r="B1390" s="1"/>
      <c r="C1390" s="1"/>
      <c r="D1390" s="1"/>
      <c r="E1390" s="1"/>
      <c r="F1390" s="1"/>
      <c r="G1390" s="13"/>
      <c r="H1390" s="2"/>
      <c r="I1390" s="3"/>
      <c r="J1390" s="9"/>
      <c r="K1390" s="48"/>
      <c r="L1390" s="35"/>
      <c r="M1390" s="16">
        <f>IF(K1390="yes","N/A",IF(I1390&gt;Master!$A$8,1,IF(I1390&gt;Master!$A$9,0.75,IF(I1390&gt;Master!$A$10,0.5,IF(I1390&gt;Master!$A$11,0.25,0)))))</f>
        <v>0</v>
      </c>
      <c r="N1390" s="20">
        <f t="shared" si="21"/>
        <v>0</v>
      </c>
    </row>
    <row r="1391" spans="1:14" x14ac:dyDescent="0.2">
      <c r="A1391" s="13"/>
      <c r="B1391" s="1"/>
      <c r="C1391" s="1"/>
      <c r="D1391" s="1"/>
      <c r="E1391" s="1"/>
      <c r="F1391" s="1"/>
      <c r="G1391" s="13"/>
      <c r="H1391" s="2"/>
      <c r="I1391" s="3"/>
      <c r="J1391" s="9"/>
      <c r="K1391" s="48"/>
      <c r="L1391" s="35"/>
      <c r="M1391" s="16">
        <f>IF(K1391="yes","N/A",IF(I1391&gt;Master!$A$8,1,IF(I1391&gt;Master!$A$9,0.75,IF(I1391&gt;Master!$A$10,0.5,IF(I1391&gt;Master!$A$11,0.25,0)))))</f>
        <v>0</v>
      </c>
      <c r="N1391" s="20">
        <f t="shared" si="21"/>
        <v>0</v>
      </c>
    </row>
    <row r="1392" spans="1:14" x14ac:dyDescent="0.2">
      <c r="A1392" s="13"/>
      <c r="B1392" s="1"/>
      <c r="C1392" s="1"/>
      <c r="D1392" s="1"/>
      <c r="E1392" s="1"/>
      <c r="F1392" s="1"/>
      <c r="G1392" s="13"/>
      <c r="H1392" s="2"/>
      <c r="I1392" s="3"/>
      <c r="J1392" s="9"/>
      <c r="K1392" s="48"/>
      <c r="L1392" s="35"/>
      <c r="M1392" s="16">
        <f>IF(K1392="yes","N/A",IF(I1392&gt;Master!$A$8,1,IF(I1392&gt;Master!$A$9,0.75,IF(I1392&gt;Master!$A$10,0.5,IF(I1392&gt;Master!$A$11,0.25,0)))))</f>
        <v>0</v>
      </c>
      <c r="N1392" s="20">
        <f t="shared" si="21"/>
        <v>0</v>
      </c>
    </row>
    <row r="1393" spans="1:14" x14ac:dyDescent="0.2">
      <c r="A1393" s="13"/>
      <c r="B1393" s="1"/>
      <c r="C1393" s="1"/>
      <c r="D1393" s="1"/>
      <c r="E1393" s="1"/>
      <c r="F1393" s="1"/>
      <c r="G1393" s="13"/>
      <c r="H1393" s="2"/>
      <c r="I1393" s="3"/>
      <c r="J1393" s="9"/>
      <c r="K1393" s="48"/>
      <c r="L1393" s="35"/>
      <c r="M1393" s="16">
        <f>IF(K1393="yes","N/A",IF(I1393&gt;Master!$A$8,1,IF(I1393&gt;Master!$A$9,0.75,IF(I1393&gt;Master!$A$10,0.5,IF(I1393&gt;Master!$A$11,0.25,0)))))</f>
        <v>0</v>
      </c>
      <c r="N1393" s="20">
        <f t="shared" si="21"/>
        <v>0</v>
      </c>
    </row>
    <row r="1394" spans="1:14" x14ac:dyDescent="0.2">
      <c r="A1394" s="13"/>
      <c r="B1394" s="1"/>
      <c r="C1394" s="1"/>
      <c r="D1394" s="1"/>
      <c r="E1394" s="1"/>
      <c r="F1394" s="1"/>
      <c r="G1394" s="13"/>
      <c r="H1394" s="2"/>
      <c r="I1394" s="3"/>
      <c r="J1394" s="9"/>
      <c r="K1394" s="48"/>
      <c r="L1394" s="35"/>
      <c r="M1394" s="16">
        <f>IF(K1394="yes","N/A",IF(I1394&gt;Master!$A$8,1,IF(I1394&gt;Master!$A$9,0.75,IF(I1394&gt;Master!$A$10,0.5,IF(I1394&gt;Master!$A$11,0.25,0)))))</f>
        <v>0</v>
      </c>
      <c r="N1394" s="20">
        <f t="shared" si="21"/>
        <v>0</v>
      </c>
    </row>
    <row r="1395" spans="1:14" x14ac:dyDescent="0.2">
      <c r="A1395" s="13"/>
      <c r="B1395" s="1"/>
      <c r="C1395" s="1"/>
      <c r="D1395" s="1"/>
      <c r="E1395" s="1"/>
      <c r="F1395" s="1"/>
      <c r="G1395" s="13"/>
      <c r="H1395" s="2"/>
      <c r="I1395" s="3"/>
      <c r="J1395" s="9"/>
      <c r="K1395" s="48"/>
      <c r="L1395" s="35"/>
      <c r="M1395" s="16">
        <f>IF(K1395="yes","N/A",IF(I1395&gt;Master!$A$8,1,IF(I1395&gt;Master!$A$9,0.75,IF(I1395&gt;Master!$A$10,0.5,IF(I1395&gt;Master!$A$11,0.25,0)))))</f>
        <v>0</v>
      </c>
      <c r="N1395" s="20">
        <f t="shared" si="21"/>
        <v>0</v>
      </c>
    </row>
    <row r="1396" spans="1:14" x14ac:dyDescent="0.2">
      <c r="A1396" s="13"/>
      <c r="B1396" s="1"/>
      <c r="C1396" s="1"/>
      <c r="D1396" s="1"/>
      <c r="E1396" s="1"/>
      <c r="F1396" s="1"/>
      <c r="G1396" s="13"/>
      <c r="H1396" s="2"/>
      <c r="I1396" s="3"/>
      <c r="J1396" s="9"/>
      <c r="K1396" s="48"/>
      <c r="L1396" s="35"/>
      <c r="M1396" s="16">
        <f>IF(K1396="yes","N/A",IF(I1396&gt;Master!$A$8,1,IF(I1396&gt;Master!$A$9,0.75,IF(I1396&gt;Master!$A$10,0.5,IF(I1396&gt;Master!$A$11,0.25,0)))))</f>
        <v>0</v>
      </c>
      <c r="N1396" s="20">
        <f t="shared" si="21"/>
        <v>0</v>
      </c>
    </row>
    <row r="1397" spans="1:14" x14ac:dyDescent="0.2">
      <c r="A1397" s="13"/>
      <c r="B1397" s="1"/>
      <c r="C1397" s="1"/>
      <c r="D1397" s="1"/>
      <c r="E1397" s="1"/>
      <c r="F1397" s="1"/>
      <c r="G1397" s="13"/>
      <c r="H1397" s="2"/>
      <c r="I1397" s="3"/>
      <c r="J1397" s="9"/>
      <c r="K1397" s="48"/>
      <c r="L1397" s="35"/>
      <c r="M1397" s="16">
        <f>IF(K1397="yes","N/A",IF(I1397&gt;Master!$A$8,1,IF(I1397&gt;Master!$A$9,0.75,IF(I1397&gt;Master!$A$10,0.5,IF(I1397&gt;Master!$A$11,0.25,0)))))</f>
        <v>0</v>
      </c>
      <c r="N1397" s="20">
        <f t="shared" si="21"/>
        <v>0</v>
      </c>
    </row>
    <row r="1398" spans="1:14" x14ac:dyDescent="0.2">
      <c r="A1398" s="13"/>
      <c r="B1398" s="1"/>
      <c r="C1398" s="1"/>
      <c r="D1398" s="1"/>
      <c r="E1398" s="1"/>
      <c r="F1398" s="1"/>
      <c r="G1398" s="13"/>
      <c r="H1398" s="2"/>
      <c r="I1398" s="3"/>
      <c r="J1398" s="9"/>
      <c r="K1398" s="48"/>
      <c r="L1398" s="35"/>
      <c r="M1398" s="16">
        <f>IF(K1398="yes","N/A",IF(I1398&gt;Master!$A$8,1,IF(I1398&gt;Master!$A$9,0.75,IF(I1398&gt;Master!$A$10,0.5,IF(I1398&gt;Master!$A$11,0.25,0)))))</f>
        <v>0</v>
      </c>
      <c r="N1398" s="20">
        <f t="shared" si="21"/>
        <v>0</v>
      </c>
    </row>
    <row r="1399" spans="1:14" x14ac:dyDescent="0.2">
      <c r="A1399" s="13"/>
      <c r="B1399" s="1"/>
      <c r="C1399" s="1"/>
      <c r="D1399" s="1"/>
      <c r="E1399" s="1"/>
      <c r="F1399" s="1"/>
      <c r="G1399" s="13"/>
      <c r="H1399" s="2"/>
      <c r="I1399" s="3"/>
      <c r="J1399" s="9"/>
      <c r="K1399" s="48"/>
      <c r="L1399" s="35"/>
      <c r="M1399" s="16">
        <f>IF(K1399="yes","N/A",IF(I1399&gt;Master!$A$8,1,IF(I1399&gt;Master!$A$9,0.75,IF(I1399&gt;Master!$A$10,0.5,IF(I1399&gt;Master!$A$11,0.25,0)))))</f>
        <v>0</v>
      </c>
      <c r="N1399" s="20">
        <f t="shared" si="21"/>
        <v>0</v>
      </c>
    </row>
    <row r="1400" spans="1:14" x14ac:dyDescent="0.2">
      <c r="A1400" s="13"/>
      <c r="B1400" s="1"/>
      <c r="C1400" s="1"/>
      <c r="D1400" s="1"/>
      <c r="E1400" s="1"/>
      <c r="F1400" s="1"/>
      <c r="G1400" s="13"/>
      <c r="H1400" s="2"/>
      <c r="I1400" s="3"/>
      <c r="J1400" s="9"/>
      <c r="K1400" s="48"/>
      <c r="L1400" s="35"/>
      <c r="M1400" s="16">
        <f>IF(K1400="yes","N/A",IF(I1400&gt;Master!$A$8,1,IF(I1400&gt;Master!$A$9,0.75,IF(I1400&gt;Master!$A$10,0.5,IF(I1400&gt;Master!$A$11,0.25,0)))))</f>
        <v>0</v>
      </c>
      <c r="N1400" s="20">
        <f t="shared" si="21"/>
        <v>0</v>
      </c>
    </row>
    <row r="1401" spans="1:14" x14ac:dyDescent="0.2">
      <c r="A1401" s="13"/>
      <c r="B1401" s="1"/>
      <c r="C1401" s="1"/>
      <c r="D1401" s="1"/>
      <c r="E1401" s="1"/>
      <c r="F1401" s="1"/>
      <c r="G1401" s="13"/>
      <c r="H1401" s="2"/>
      <c r="I1401" s="3"/>
      <c r="J1401" s="9"/>
      <c r="K1401" s="48"/>
      <c r="L1401" s="35"/>
      <c r="M1401" s="16">
        <f>IF(K1401="yes","N/A",IF(I1401&gt;Master!$A$8,1,IF(I1401&gt;Master!$A$9,0.75,IF(I1401&gt;Master!$A$10,0.5,IF(I1401&gt;Master!$A$11,0.25,0)))))</f>
        <v>0</v>
      </c>
      <c r="N1401" s="20">
        <f t="shared" si="21"/>
        <v>0</v>
      </c>
    </row>
    <row r="1402" spans="1:14" x14ac:dyDescent="0.2">
      <c r="A1402" s="13"/>
      <c r="B1402" s="1"/>
      <c r="C1402" s="1"/>
      <c r="D1402" s="1"/>
      <c r="E1402" s="1"/>
      <c r="F1402" s="1"/>
      <c r="G1402" s="13"/>
      <c r="H1402" s="2"/>
      <c r="I1402" s="3"/>
      <c r="J1402" s="9"/>
      <c r="K1402" s="48"/>
      <c r="L1402" s="35"/>
      <c r="M1402" s="16">
        <f>IF(K1402="yes","N/A",IF(I1402&gt;Master!$A$8,1,IF(I1402&gt;Master!$A$9,0.75,IF(I1402&gt;Master!$A$10,0.5,IF(I1402&gt;Master!$A$11,0.25,0)))))</f>
        <v>0</v>
      </c>
      <c r="N1402" s="20">
        <f t="shared" si="21"/>
        <v>0</v>
      </c>
    </row>
    <row r="1403" spans="1:14" x14ac:dyDescent="0.2">
      <c r="A1403" s="13"/>
      <c r="B1403" s="1"/>
      <c r="C1403" s="1"/>
      <c r="D1403" s="1"/>
      <c r="E1403" s="1"/>
      <c r="F1403" s="1"/>
      <c r="G1403" s="13"/>
      <c r="H1403" s="2"/>
      <c r="I1403" s="3"/>
      <c r="J1403" s="9"/>
      <c r="K1403" s="48"/>
      <c r="L1403" s="35"/>
      <c r="M1403" s="16">
        <f>IF(K1403="yes","N/A",IF(I1403&gt;Master!$A$8,1,IF(I1403&gt;Master!$A$9,0.75,IF(I1403&gt;Master!$A$10,0.5,IF(I1403&gt;Master!$A$11,0.25,0)))))</f>
        <v>0</v>
      </c>
      <c r="N1403" s="20">
        <f t="shared" si="21"/>
        <v>0</v>
      </c>
    </row>
    <row r="1404" spans="1:14" x14ac:dyDescent="0.2">
      <c r="A1404" s="13"/>
      <c r="B1404" s="1"/>
      <c r="C1404" s="1"/>
      <c r="D1404" s="1"/>
      <c r="E1404" s="1"/>
      <c r="F1404" s="1"/>
      <c r="G1404" s="13"/>
      <c r="H1404" s="2"/>
      <c r="I1404" s="3"/>
      <c r="J1404" s="9"/>
      <c r="K1404" s="48"/>
      <c r="L1404" s="35"/>
      <c r="M1404" s="16">
        <f>IF(K1404="yes","N/A",IF(I1404&gt;Master!$A$8,1,IF(I1404&gt;Master!$A$9,0.75,IF(I1404&gt;Master!$A$10,0.5,IF(I1404&gt;Master!$A$11,0.25,0)))))</f>
        <v>0</v>
      </c>
      <c r="N1404" s="20">
        <f t="shared" si="21"/>
        <v>0</v>
      </c>
    </row>
    <row r="1405" spans="1:14" x14ac:dyDescent="0.2">
      <c r="A1405" s="13"/>
      <c r="B1405" s="1"/>
      <c r="C1405" s="1"/>
      <c r="D1405" s="1"/>
      <c r="E1405" s="1"/>
      <c r="F1405" s="1"/>
      <c r="G1405" s="13"/>
      <c r="H1405" s="2"/>
      <c r="I1405" s="3"/>
      <c r="J1405" s="9"/>
      <c r="K1405" s="48"/>
      <c r="L1405" s="35"/>
      <c r="M1405" s="16">
        <f>IF(K1405="yes","N/A",IF(I1405&gt;Master!$A$8,1,IF(I1405&gt;Master!$A$9,0.75,IF(I1405&gt;Master!$A$10,0.5,IF(I1405&gt;Master!$A$11,0.25,0)))))</f>
        <v>0</v>
      </c>
      <c r="N1405" s="20">
        <f t="shared" si="21"/>
        <v>0</v>
      </c>
    </row>
    <row r="1406" spans="1:14" x14ac:dyDescent="0.2">
      <c r="A1406" s="13"/>
      <c r="B1406" s="1"/>
      <c r="C1406" s="1"/>
      <c r="D1406" s="1"/>
      <c r="E1406" s="1"/>
      <c r="F1406" s="1"/>
      <c r="G1406" s="13"/>
      <c r="H1406" s="2"/>
      <c r="I1406" s="3"/>
      <c r="J1406" s="9"/>
      <c r="K1406" s="48"/>
      <c r="L1406" s="35"/>
      <c r="M1406" s="16">
        <f>IF(K1406="yes","N/A",IF(I1406&gt;Master!$A$8,1,IF(I1406&gt;Master!$A$9,0.75,IF(I1406&gt;Master!$A$10,0.5,IF(I1406&gt;Master!$A$11,0.25,0)))))</f>
        <v>0</v>
      </c>
      <c r="N1406" s="20">
        <f t="shared" si="21"/>
        <v>0</v>
      </c>
    </row>
    <row r="1407" spans="1:14" x14ac:dyDescent="0.2">
      <c r="A1407" s="13"/>
      <c r="B1407" s="1"/>
      <c r="C1407" s="1"/>
      <c r="D1407" s="1"/>
      <c r="E1407" s="1"/>
      <c r="F1407" s="1"/>
      <c r="G1407" s="13"/>
      <c r="H1407" s="2"/>
      <c r="I1407" s="3"/>
      <c r="J1407" s="9"/>
      <c r="K1407" s="48"/>
      <c r="L1407" s="35"/>
      <c r="M1407" s="16">
        <f>IF(K1407="yes","N/A",IF(I1407&gt;Master!$A$8,1,IF(I1407&gt;Master!$A$9,0.75,IF(I1407&gt;Master!$A$10,0.5,IF(I1407&gt;Master!$A$11,0.25,0)))))</f>
        <v>0</v>
      </c>
      <c r="N1407" s="20">
        <f t="shared" si="21"/>
        <v>0</v>
      </c>
    </row>
    <row r="1408" spans="1:14" x14ac:dyDescent="0.2">
      <c r="A1408" s="13"/>
      <c r="B1408" s="1"/>
      <c r="C1408" s="1"/>
      <c r="D1408" s="1"/>
      <c r="E1408" s="1"/>
      <c r="F1408" s="1"/>
      <c r="G1408" s="13"/>
      <c r="H1408" s="2"/>
      <c r="I1408" s="3"/>
      <c r="J1408" s="9"/>
      <c r="K1408" s="48"/>
      <c r="L1408" s="35"/>
      <c r="M1408" s="16">
        <f>IF(K1408="yes","N/A",IF(I1408&gt;Master!$A$8,1,IF(I1408&gt;Master!$A$9,0.75,IF(I1408&gt;Master!$A$10,0.5,IF(I1408&gt;Master!$A$11,0.25,0)))))</f>
        <v>0</v>
      </c>
      <c r="N1408" s="20">
        <f t="shared" si="21"/>
        <v>0</v>
      </c>
    </row>
    <row r="1409" spans="1:14" x14ac:dyDescent="0.2">
      <c r="A1409" s="13"/>
      <c r="B1409" s="1"/>
      <c r="C1409" s="1"/>
      <c r="D1409" s="1"/>
      <c r="E1409" s="1"/>
      <c r="F1409" s="1"/>
      <c r="G1409" s="13"/>
      <c r="H1409" s="2"/>
      <c r="I1409" s="3"/>
      <c r="J1409" s="9"/>
      <c r="K1409" s="48"/>
      <c r="L1409" s="35"/>
      <c r="M1409" s="16">
        <f>IF(K1409="yes","N/A",IF(I1409&gt;Master!$A$8,1,IF(I1409&gt;Master!$A$9,0.75,IF(I1409&gt;Master!$A$10,0.5,IF(I1409&gt;Master!$A$11,0.25,0)))))</f>
        <v>0</v>
      </c>
      <c r="N1409" s="20">
        <f t="shared" si="21"/>
        <v>0</v>
      </c>
    </row>
    <row r="1410" spans="1:14" x14ac:dyDescent="0.2">
      <c r="A1410" s="13"/>
      <c r="B1410" s="1"/>
      <c r="C1410" s="1"/>
      <c r="D1410" s="1"/>
      <c r="E1410" s="1"/>
      <c r="F1410" s="1"/>
      <c r="G1410" s="13"/>
      <c r="H1410" s="2"/>
      <c r="I1410" s="3"/>
      <c r="J1410" s="9"/>
      <c r="K1410" s="48"/>
      <c r="L1410" s="35"/>
      <c r="M1410" s="16">
        <f>IF(K1410="yes","N/A",IF(I1410&gt;Master!$A$8,1,IF(I1410&gt;Master!$A$9,0.75,IF(I1410&gt;Master!$A$10,0.5,IF(I1410&gt;Master!$A$11,0.25,0)))))</f>
        <v>0</v>
      </c>
      <c r="N1410" s="20">
        <f t="shared" si="21"/>
        <v>0</v>
      </c>
    </row>
    <row r="1411" spans="1:14" x14ac:dyDescent="0.2">
      <c r="A1411" s="13"/>
      <c r="B1411" s="1"/>
      <c r="C1411" s="1"/>
      <c r="D1411" s="1"/>
      <c r="E1411" s="1"/>
      <c r="F1411" s="1"/>
      <c r="G1411" s="13"/>
      <c r="H1411" s="2"/>
      <c r="I1411" s="3"/>
      <c r="J1411" s="9"/>
      <c r="K1411" s="48"/>
      <c r="L1411" s="35"/>
      <c r="M1411" s="16">
        <f>IF(K1411="yes","N/A",IF(I1411&gt;Master!$A$8,1,IF(I1411&gt;Master!$A$9,0.75,IF(I1411&gt;Master!$A$10,0.5,IF(I1411&gt;Master!$A$11,0.25,0)))))</f>
        <v>0</v>
      </c>
      <c r="N1411" s="20">
        <f t="shared" si="21"/>
        <v>0</v>
      </c>
    </row>
    <row r="1412" spans="1:14" x14ac:dyDescent="0.2">
      <c r="A1412" s="13"/>
      <c r="B1412" s="1"/>
      <c r="C1412" s="1"/>
      <c r="D1412" s="1"/>
      <c r="E1412" s="1"/>
      <c r="F1412" s="1"/>
      <c r="G1412" s="13"/>
      <c r="H1412" s="2"/>
      <c r="I1412" s="3"/>
      <c r="J1412" s="9"/>
      <c r="K1412" s="48"/>
      <c r="L1412" s="35"/>
      <c r="M1412" s="16">
        <f>IF(K1412="yes","N/A",IF(I1412&gt;Master!$A$8,1,IF(I1412&gt;Master!$A$9,0.75,IF(I1412&gt;Master!$A$10,0.5,IF(I1412&gt;Master!$A$11,0.25,0)))))</f>
        <v>0</v>
      </c>
      <c r="N1412" s="20">
        <f t="shared" si="21"/>
        <v>0</v>
      </c>
    </row>
    <row r="1413" spans="1:14" x14ac:dyDescent="0.2">
      <c r="A1413" s="13"/>
      <c r="B1413" s="1"/>
      <c r="C1413" s="1"/>
      <c r="D1413" s="1"/>
      <c r="E1413" s="1"/>
      <c r="F1413" s="1"/>
      <c r="G1413" s="13"/>
      <c r="H1413" s="2"/>
      <c r="I1413" s="3"/>
      <c r="J1413" s="9"/>
      <c r="K1413" s="48"/>
      <c r="L1413" s="35"/>
      <c r="M1413" s="16">
        <f>IF(K1413="yes","N/A",IF(I1413&gt;Master!$A$8,1,IF(I1413&gt;Master!$A$9,0.75,IF(I1413&gt;Master!$A$10,0.5,IF(I1413&gt;Master!$A$11,0.25,0)))))</f>
        <v>0</v>
      </c>
      <c r="N1413" s="20">
        <f t="shared" si="21"/>
        <v>0</v>
      </c>
    </row>
    <row r="1414" spans="1:14" x14ac:dyDescent="0.2">
      <c r="A1414" s="13"/>
      <c r="B1414" s="1"/>
      <c r="C1414" s="1"/>
      <c r="D1414" s="1"/>
      <c r="E1414" s="1"/>
      <c r="F1414" s="1"/>
      <c r="G1414" s="13"/>
      <c r="H1414" s="2"/>
      <c r="I1414" s="3"/>
      <c r="J1414" s="9"/>
      <c r="K1414" s="48"/>
      <c r="L1414" s="35"/>
      <c r="M1414" s="16">
        <f>IF(K1414="yes","N/A",IF(I1414&gt;Master!$A$8,1,IF(I1414&gt;Master!$A$9,0.75,IF(I1414&gt;Master!$A$10,0.5,IF(I1414&gt;Master!$A$11,0.25,0)))))</f>
        <v>0</v>
      </c>
      <c r="N1414" s="20">
        <f t="shared" si="21"/>
        <v>0</v>
      </c>
    </row>
    <row r="1415" spans="1:14" x14ac:dyDescent="0.2">
      <c r="A1415" s="13"/>
      <c r="B1415" s="1"/>
      <c r="C1415" s="1"/>
      <c r="D1415" s="1"/>
      <c r="E1415" s="1"/>
      <c r="F1415" s="1"/>
      <c r="G1415" s="13"/>
      <c r="H1415" s="2"/>
      <c r="I1415" s="3"/>
      <c r="J1415" s="9"/>
      <c r="K1415" s="48"/>
      <c r="L1415" s="35"/>
      <c r="M1415" s="16">
        <f>IF(K1415="yes","N/A",IF(I1415&gt;Master!$A$8,1,IF(I1415&gt;Master!$A$9,0.75,IF(I1415&gt;Master!$A$10,0.5,IF(I1415&gt;Master!$A$11,0.25,0)))))</f>
        <v>0</v>
      </c>
      <c r="N1415" s="20">
        <f t="shared" si="21"/>
        <v>0</v>
      </c>
    </row>
    <row r="1416" spans="1:14" x14ac:dyDescent="0.2">
      <c r="A1416" s="13"/>
      <c r="B1416" s="1"/>
      <c r="C1416" s="1"/>
      <c r="D1416" s="1"/>
      <c r="E1416" s="1"/>
      <c r="F1416" s="1"/>
      <c r="G1416" s="13"/>
      <c r="H1416" s="2"/>
      <c r="I1416" s="3"/>
      <c r="J1416" s="9"/>
      <c r="K1416" s="48"/>
      <c r="L1416" s="35"/>
      <c r="M1416" s="16">
        <f>IF(K1416="yes","N/A",IF(I1416&gt;Master!$A$8,1,IF(I1416&gt;Master!$A$9,0.75,IF(I1416&gt;Master!$A$10,0.5,IF(I1416&gt;Master!$A$11,0.25,0)))))</f>
        <v>0</v>
      </c>
      <c r="N1416" s="20">
        <f t="shared" si="21"/>
        <v>0</v>
      </c>
    </row>
    <row r="1417" spans="1:14" x14ac:dyDescent="0.2">
      <c r="A1417" s="13"/>
      <c r="B1417" s="1"/>
      <c r="C1417" s="1"/>
      <c r="D1417" s="1"/>
      <c r="E1417" s="1"/>
      <c r="F1417" s="1"/>
      <c r="G1417" s="13"/>
      <c r="H1417" s="2"/>
      <c r="I1417" s="3"/>
      <c r="J1417" s="9"/>
      <c r="K1417" s="48"/>
      <c r="L1417" s="35"/>
      <c r="M1417" s="16">
        <f>IF(K1417="yes","N/A",IF(I1417&gt;Master!$A$8,1,IF(I1417&gt;Master!$A$9,0.75,IF(I1417&gt;Master!$A$10,0.5,IF(I1417&gt;Master!$A$11,0.25,0)))))</f>
        <v>0</v>
      </c>
      <c r="N1417" s="20">
        <f t="shared" si="21"/>
        <v>0</v>
      </c>
    </row>
    <row r="1418" spans="1:14" x14ac:dyDescent="0.2">
      <c r="A1418" s="13"/>
      <c r="B1418" s="1"/>
      <c r="C1418" s="1"/>
      <c r="D1418" s="1"/>
      <c r="E1418" s="1"/>
      <c r="F1418" s="1"/>
      <c r="G1418" s="13"/>
      <c r="H1418" s="2"/>
      <c r="I1418" s="3"/>
      <c r="J1418" s="9"/>
      <c r="K1418" s="48"/>
      <c r="L1418" s="35"/>
      <c r="M1418" s="16">
        <f>IF(K1418="yes","N/A",IF(I1418&gt;Master!$A$8,1,IF(I1418&gt;Master!$A$9,0.75,IF(I1418&gt;Master!$A$10,0.5,IF(I1418&gt;Master!$A$11,0.25,0)))))</f>
        <v>0</v>
      </c>
      <c r="N1418" s="20">
        <f t="shared" si="21"/>
        <v>0</v>
      </c>
    </row>
    <row r="1419" spans="1:14" x14ac:dyDescent="0.2">
      <c r="A1419" s="13"/>
      <c r="B1419" s="1"/>
      <c r="C1419" s="1"/>
      <c r="D1419" s="1"/>
      <c r="E1419" s="1"/>
      <c r="F1419" s="1"/>
      <c r="G1419" s="13"/>
      <c r="H1419" s="2"/>
      <c r="I1419" s="3"/>
      <c r="J1419" s="9"/>
      <c r="K1419" s="48"/>
      <c r="L1419" s="35"/>
      <c r="M1419" s="16">
        <f>IF(K1419="yes","N/A",IF(I1419&gt;Master!$A$8,1,IF(I1419&gt;Master!$A$9,0.75,IF(I1419&gt;Master!$A$10,0.5,IF(I1419&gt;Master!$A$11,0.25,0)))))</f>
        <v>0</v>
      </c>
      <c r="N1419" s="20">
        <f t="shared" si="21"/>
        <v>0</v>
      </c>
    </row>
    <row r="1420" spans="1:14" x14ac:dyDescent="0.2">
      <c r="A1420" s="13"/>
      <c r="B1420" s="1"/>
      <c r="C1420" s="1"/>
      <c r="D1420" s="1"/>
      <c r="E1420" s="1"/>
      <c r="F1420" s="1"/>
      <c r="G1420" s="13"/>
      <c r="H1420" s="2"/>
      <c r="I1420" s="3"/>
      <c r="J1420" s="9"/>
      <c r="K1420" s="48"/>
      <c r="L1420" s="35"/>
      <c r="M1420" s="16">
        <f>IF(K1420="yes","N/A",IF(I1420&gt;Master!$A$8,1,IF(I1420&gt;Master!$A$9,0.75,IF(I1420&gt;Master!$A$10,0.5,IF(I1420&gt;Master!$A$11,0.25,0)))))</f>
        <v>0</v>
      </c>
      <c r="N1420" s="20">
        <f t="shared" si="21"/>
        <v>0</v>
      </c>
    </row>
    <row r="1421" spans="1:14" x14ac:dyDescent="0.2">
      <c r="A1421" s="13"/>
      <c r="B1421" s="1"/>
      <c r="C1421" s="1"/>
      <c r="D1421" s="1"/>
      <c r="E1421" s="1"/>
      <c r="F1421" s="1"/>
      <c r="G1421" s="13"/>
      <c r="H1421" s="2"/>
      <c r="I1421" s="3"/>
      <c r="J1421" s="9"/>
      <c r="K1421" s="48"/>
      <c r="L1421" s="35"/>
      <c r="M1421" s="16">
        <f>IF(K1421="yes","N/A",IF(I1421&gt;Master!$A$8,1,IF(I1421&gt;Master!$A$9,0.75,IF(I1421&gt;Master!$A$10,0.5,IF(I1421&gt;Master!$A$11,0.25,0)))))</f>
        <v>0</v>
      </c>
      <c r="N1421" s="20">
        <f t="shared" si="21"/>
        <v>0</v>
      </c>
    </row>
    <row r="1422" spans="1:14" x14ac:dyDescent="0.2">
      <c r="A1422" s="13"/>
      <c r="B1422" s="1"/>
      <c r="C1422" s="1"/>
      <c r="D1422" s="1"/>
      <c r="E1422" s="1"/>
      <c r="F1422" s="1"/>
      <c r="G1422" s="13"/>
      <c r="H1422" s="2"/>
      <c r="I1422" s="3"/>
      <c r="J1422" s="9"/>
      <c r="K1422" s="48"/>
      <c r="L1422" s="35"/>
      <c r="M1422" s="16">
        <f>IF(K1422="yes","N/A",IF(I1422&gt;Master!$A$8,1,IF(I1422&gt;Master!$A$9,0.75,IF(I1422&gt;Master!$A$10,0.5,IF(I1422&gt;Master!$A$11,0.25,0)))))</f>
        <v>0</v>
      </c>
      <c r="N1422" s="20">
        <f t="shared" si="21"/>
        <v>0</v>
      </c>
    </row>
    <row r="1423" spans="1:14" x14ac:dyDescent="0.2">
      <c r="A1423" s="13"/>
      <c r="B1423" s="1"/>
      <c r="C1423" s="1"/>
      <c r="D1423" s="1"/>
      <c r="E1423" s="1"/>
      <c r="F1423" s="1"/>
      <c r="G1423" s="13"/>
      <c r="H1423" s="2"/>
      <c r="I1423" s="3"/>
      <c r="J1423" s="9"/>
      <c r="K1423" s="48"/>
      <c r="L1423" s="35"/>
      <c r="M1423" s="16">
        <f>IF(K1423="yes","N/A",IF(I1423&gt;Master!$A$8,1,IF(I1423&gt;Master!$A$9,0.75,IF(I1423&gt;Master!$A$10,0.5,IF(I1423&gt;Master!$A$11,0.25,0)))))</f>
        <v>0</v>
      </c>
      <c r="N1423" s="20">
        <f t="shared" si="21"/>
        <v>0</v>
      </c>
    </row>
    <row r="1424" spans="1:14" x14ac:dyDescent="0.2">
      <c r="A1424" s="13"/>
      <c r="B1424" s="1"/>
      <c r="C1424" s="1"/>
      <c r="D1424" s="1"/>
      <c r="E1424" s="1"/>
      <c r="F1424" s="1"/>
      <c r="G1424" s="13"/>
      <c r="H1424" s="2"/>
      <c r="I1424" s="3"/>
      <c r="J1424" s="9"/>
      <c r="K1424" s="48"/>
      <c r="L1424" s="35"/>
      <c r="M1424" s="16">
        <f>IF(K1424="yes","N/A",IF(I1424&gt;Master!$A$8,1,IF(I1424&gt;Master!$A$9,0.75,IF(I1424&gt;Master!$A$10,0.5,IF(I1424&gt;Master!$A$11,0.25,0)))))</f>
        <v>0</v>
      </c>
      <c r="N1424" s="20">
        <f t="shared" si="21"/>
        <v>0</v>
      </c>
    </row>
    <row r="1425" spans="1:14" x14ac:dyDescent="0.2">
      <c r="A1425" s="13"/>
      <c r="B1425" s="1"/>
      <c r="C1425" s="1"/>
      <c r="D1425" s="1"/>
      <c r="E1425" s="1"/>
      <c r="F1425" s="1"/>
      <c r="G1425" s="13"/>
      <c r="H1425" s="2"/>
      <c r="I1425" s="3"/>
      <c r="J1425" s="9"/>
      <c r="K1425" s="48"/>
      <c r="L1425" s="35"/>
      <c r="M1425" s="16">
        <f>IF(K1425="yes","N/A",IF(I1425&gt;Master!$A$8,1,IF(I1425&gt;Master!$A$9,0.75,IF(I1425&gt;Master!$A$10,0.5,IF(I1425&gt;Master!$A$11,0.25,0)))))</f>
        <v>0</v>
      </c>
      <c r="N1425" s="20">
        <f t="shared" si="21"/>
        <v>0</v>
      </c>
    </row>
    <row r="1426" spans="1:14" x14ac:dyDescent="0.2">
      <c r="A1426" s="13"/>
      <c r="B1426" s="1"/>
      <c r="C1426" s="1"/>
      <c r="D1426" s="1"/>
      <c r="E1426" s="1"/>
      <c r="F1426" s="1"/>
      <c r="G1426" s="13"/>
      <c r="H1426" s="2"/>
      <c r="I1426" s="3"/>
      <c r="J1426" s="9"/>
      <c r="K1426" s="48"/>
      <c r="L1426" s="35"/>
      <c r="M1426" s="16">
        <f>IF(K1426="yes","N/A",IF(I1426&gt;Master!$A$8,1,IF(I1426&gt;Master!$A$9,0.75,IF(I1426&gt;Master!$A$10,0.5,IF(I1426&gt;Master!$A$11,0.25,0)))))</f>
        <v>0</v>
      </c>
      <c r="N1426" s="20">
        <f t="shared" si="21"/>
        <v>0</v>
      </c>
    </row>
    <row r="1427" spans="1:14" x14ac:dyDescent="0.2">
      <c r="A1427" s="13"/>
      <c r="B1427" s="1"/>
      <c r="C1427" s="1"/>
      <c r="D1427" s="1"/>
      <c r="E1427" s="1"/>
      <c r="F1427" s="1"/>
      <c r="G1427" s="13"/>
      <c r="H1427" s="2"/>
      <c r="I1427" s="3"/>
      <c r="J1427" s="9"/>
      <c r="K1427" s="48"/>
      <c r="L1427" s="35"/>
      <c r="M1427" s="16">
        <f>IF(K1427="yes","N/A",IF(I1427&gt;Master!$A$8,1,IF(I1427&gt;Master!$A$9,0.75,IF(I1427&gt;Master!$A$10,0.5,IF(I1427&gt;Master!$A$11,0.25,0)))))</f>
        <v>0</v>
      </c>
      <c r="N1427" s="20">
        <f t="shared" si="21"/>
        <v>0</v>
      </c>
    </row>
    <row r="1428" spans="1:14" x14ac:dyDescent="0.2">
      <c r="A1428" s="13"/>
      <c r="B1428" s="1"/>
      <c r="C1428" s="1"/>
      <c r="D1428" s="1"/>
      <c r="E1428" s="1"/>
      <c r="F1428" s="1"/>
      <c r="G1428" s="13"/>
      <c r="H1428" s="2"/>
      <c r="I1428" s="3"/>
      <c r="J1428" s="9"/>
      <c r="K1428" s="48"/>
      <c r="L1428" s="35"/>
      <c r="M1428" s="16">
        <f>IF(K1428="yes","N/A",IF(I1428&gt;Master!$A$8,1,IF(I1428&gt;Master!$A$9,0.75,IF(I1428&gt;Master!$A$10,0.5,IF(I1428&gt;Master!$A$11,0.25,0)))))</f>
        <v>0</v>
      </c>
      <c r="N1428" s="20">
        <f t="shared" si="21"/>
        <v>0</v>
      </c>
    </row>
    <row r="1429" spans="1:14" x14ac:dyDescent="0.2">
      <c r="A1429" s="13"/>
      <c r="B1429" s="1"/>
      <c r="C1429" s="1"/>
      <c r="D1429" s="1"/>
      <c r="E1429" s="1"/>
      <c r="F1429" s="1"/>
      <c r="G1429" s="13"/>
      <c r="H1429" s="2"/>
      <c r="I1429" s="3"/>
      <c r="J1429" s="9"/>
      <c r="K1429" s="48"/>
      <c r="L1429" s="35"/>
      <c r="M1429" s="16">
        <f>IF(K1429="yes","N/A",IF(I1429&gt;Master!$A$8,1,IF(I1429&gt;Master!$A$9,0.75,IF(I1429&gt;Master!$A$10,0.5,IF(I1429&gt;Master!$A$11,0.25,0)))))</f>
        <v>0</v>
      </c>
      <c r="N1429" s="20">
        <f t="shared" si="21"/>
        <v>0</v>
      </c>
    </row>
    <row r="1430" spans="1:14" x14ac:dyDescent="0.2">
      <c r="A1430" s="13"/>
      <c r="B1430" s="1"/>
      <c r="C1430" s="1"/>
      <c r="D1430" s="1"/>
      <c r="E1430" s="1"/>
      <c r="F1430" s="1"/>
      <c r="G1430" s="13"/>
      <c r="H1430" s="2"/>
      <c r="I1430" s="3"/>
      <c r="J1430" s="9"/>
      <c r="K1430" s="48"/>
      <c r="L1430" s="35"/>
      <c r="M1430" s="16">
        <f>IF(K1430="yes","N/A",IF(I1430&gt;Master!$A$8,1,IF(I1430&gt;Master!$A$9,0.75,IF(I1430&gt;Master!$A$10,0.5,IF(I1430&gt;Master!$A$11,0.25,0)))))</f>
        <v>0</v>
      </c>
      <c r="N1430" s="20">
        <f t="shared" si="21"/>
        <v>0</v>
      </c>
    </row>
    <row r="1431" spans="1:14" x14ac:dyDescent="0.2">
      <c r="A1431" s="13"/>
      <c r="B1431" s="1"/>
      <c r="C1431" s="1"/>
      <c r="D1431" s="1"/>
      <c r="E1431" s="1"/>
      <c r="F1431" s="1"/>
      <c r="G1431" s="13"/>
      <c r="H1431" s="2"/>
      <c r="I1431" s="3"/>
      <c r="J1431" s="9"/>
      <c r="K1431" s="48"/>
      <c r="L1431" s="35"/>
      <c r="M1431" s="16">
        <f>IF(K1431="yes","N/A",IF(I1431&gt;Master!$A$8,1,IF(I1431&gt;Master!$A$9,0.75,IF(I1431&gt;Master!$A$10,0.5,IF(I1431&gt;Master!$A$11,0.25,0)))))</f>
        <v>0</v>
      </c>
      <c r="N1431" s="20">
        <f t="shared" ref="N1431:N1494" si="22">IF(K1431="yes",ROUND(J1431*L1431,2),ROUND(J1431*L1431*M1431,2))</f>
        <v>0</v>
      </c>
    </row>
    <row r="1432" spans="1:14" x14ac:dyDescent="0.2">
      <c r="A1432" s="13"/>
      <c r="B1432" s="1"/>
      <c r="C1432" s="1"/>
      <c r="D1432" s="1"/>
      <c r="E1432" s="1"/>
      <c r="F1432" s="1"/>
      <c r="G1432" s="13"/>
      <c r="H1432" s="2"/>
      <c r="I1432" s="3"/>
      <c r="J1432" s="9"/>
      <c r="K1432" s="48"/>
      <c r="L1432" s="35"/>
      <c r="M1432" s="16">
        <f>IF(K1432="yes","N/A",IF(I1432&gt;Master!$A$8,1,IF(I1432&gt;Master!$A$9,0.75,IF(I1432&gt;Master!$A$10,0.5,IF(I1432&gt;Master!$A$11,0.25,0)))))</f>
        <v>0</v>
      </c>
      <c r="N1432" s="20">
        <f t="shared" si="22"/>
        <v>0</v>
      </c>
    </row>
    <row r="1433" spans="1:14" x14ac:dyDescent="0.2">
      <c r="A1433" s="13"/>
      <c r="B1433" s="1"/>
      <c r="C1433" s="1"/>
      <c r="D1433" s="1"/>
      <c r="E1433" s="1"/>
      <c r="F1433" s="1"/>
      <c r="G1433" s="13"/>
      <c r="H1433" s="2"/>
      <c r="I1433" s="3"/>
      <c r="J1433" s="9"/>
      <c r="K1433" s="48"/>
      <c r="L1433" s="35"/>
      <c r="M1433" s="16">
        <f>IF(K1433="yes","N/A",IF(I1433&gt;Master!$A$8,1,IF(I1433&gt;Master!$A$9,0.75,IF(I1433&gt;Master!$A$10,0.5,IF(I1433&gt;Master!$A$11,0.25,0)))))</f>
        <v>0</v>
      </c>
      <c r="N1433" s="20">
        <f t="shared" si="22"/>
        <v>0</v>
      </c>
    </row>
    <row r="1434" spans="1:14" x14ac:dyDescent="0.2">
      <c r="A1434" s="13"/>
      <c r="B1434" s="1"/>
      <c r="C1434" s="1"/>
      <c r="D1434" s="1"/>
      <c r="E1434" s="1"/>
      <c r="F1434" s="1"/>
      <c r="G1434" s="13"/>
      <c r="H1434" s="2"/>
      <c r="I1434" s="3"/>
      <c r="J1434" s="9"/>
      <c r="K1434" s="48"/>
      <c r="L1434" s="35"/>
      <c r="M1434" s="16">
        <f>IF(K1434="yes","N/A",IF(I1434&gt;Master!$A$8,1,IF(I1434&gt;Master!$A$9,0.75,IF(I1434&gt;Master!$A$10,0.5,IF(I1434&gt;Master!$A$11,0.25,0)))))</f>
        <v>0</v>
      </c>
      <c r="N1434" s="20">
        <f t="shared" si="22"/>
        <v>0</v>
      </c>
    </row>
    <row r="1435" spans="1:14" x14ac:dyDescent="0.2">
      <c r="A1435" s="13"/>
      <c r="B1435" s="1"/>
      <c r="C1435" s="1"/>
      <c r="D1435" s="1"/>
      <c r="E1435" s="1"/>
      <c r="F1435" s="1"/>
      <c r="G1435" s="13"/>
      <c r="H1435" s="2"/>
      <c r="I1435" s="3"/>
      <c r="J1435" s="9"/>
      <c r="K1435" s="48"/>
      <c r="L1435" s="35"/>
      <c r="M1435" s="16">
        <f>IF(K1435="yes","N/A",IF(I1435&gt;Master!$A$8,1,IF(I1435&gt;Master!$A$9,0.75,IF(I1435&gt;Master!$A$10,0.5,IF(I1435&gt;Master!$A$11,0.25,0)))))</f>
        <v>0</v>
      </c>
      <c r="N1435" s="20">
        <f t="shared" si="22"/>
        <v>0</v>
      </c>
    </row>
    <row r="1436" spans="1:14" x14ac:dyDescent="0.2">
      <c r="A1436" s="13"/>
      <c r="B1436" s="1"/>
      <c r="C1436" s="1"/>
      <c r="D1436" s="1"/>
      <c r="E1436" s="1"/>
      <c r="F1436" s="1"/>
      <c r="G1436" s="13"/>
      <c r="H1436" s="2"/>
      <c r="I1436" s="3"/>
      <c r="J1436" s="9"/>
      <c r="K1436" s="48"/>
      <c r="L1436" s="35"/>
      <c r="M1436" s="16">
        <f>IF(K1436="yes","N/A",IF(I1436&gt;Master!$A$8,1,IF(I1436&gt;Master!$A$9,0.75,IF(I1436&gt;Master!$A$10,0.5,IF(I1436&gt;Master!$A$11,0.25,0)))))</f>
        <v>0</v>
      </c>
      <c r="N1436" s="20">
        <f t="shared" si="22"/>
        <v>0</v>
      </c>
    </row>
    <row r="1437" spans="1:14" x14ac:dyDescent="0.2">
      <c r="A1437" s="13"/>
      <c r="B1437" s="1"/>
      <c r="C1437" s="1"/>
      <c r="D1437" s="1"/>
      <c r="E1437" s="1"/>
      <c r="F1437" s="1"/>
      <c r="G1437" s="13"/>
      <c r="H1437" s="2"/>
      <c r="I1437" s="3"/>
      <c r="J1437" s="9"/>
      <c r="K1437" s="48"/>
      <c r="L1437" s="35"/>
      <c r="M1437" s="16">
        <f>IF(K1437="yes","N/A",IF(I1437&gt;Master!$A$8,1,IF(I1437&gt;Master!$A$9,0.75,IF(I1437&gt;Master!$A$10,0.5,IF(I1437&gt;Master!$A$11,0.25,0)))))</f>
        <v>0</v>
      </c>
      <c r="N1437" s="20">
        <f t="shared" si="22"/>
        <v>0</v>
      </c>
    </row>
    <row r="1438" spans="1:14" x14ac:dyDescent="0.2">
      <c r="A1438" s="13"/>
      <c r="B1438" s="1"/>
      <c r="C1438" s="1"/>
      <c r="D1438" s="1"/>
      <c r="E1438" s="1"/>
      <c r="F1438" s="1"/>
      <c r="G1438" s="13"/>
      <c r="H1438" s="2"/>
      <c r="I1438" s="3"/>
      <c r="J1438" s="9"/>
      <c r="K1438" s="48"/>
      <c r="L1438" s="35"/>
      <c r="M1438" s="16">
        <f>IF(K1438="yes","N/A",IF(I1438&gt;Master!$A$8,1,IF(I1438&gt;Master!$A$9,0.75,IF(I1438&gt;Master!$A$10,0.5,IF(I1438&gt;Master!$A$11,0.25,0)))))</f>
        <v>0</v>
      </c>
      <c r="N1438" s="20">
        <f t="shared" si="22"/>
        <v>0</v>
      </c>
    </row>
    <row r="1439" spans="1:14" x14ac:dyDescent="0.2">
      <c r="A1439" s="13"/>
      <c r="B1439" s="1"/>
      <c r="C1439" s="1"/>
      <c r="D1439" s="1"/>
      <c r="E1439" s="1"/>
      <c r="F1439" s="1"/>
      <c r="G1439" s="13"/>
      <c r="H1439" s="2"/>
      <c r="I1439" s="3"/>
      <c r="J1439" s="9"/>
      <c r="K1439" s="48"/>
      <c r="L1439" s="35"/>
      <c r="M1439" s="16">
        <f>IF(K1439="yes","N/A",IF(I1439&gt;Master!$A$8,1,IF(I1439&gt;Master!$A$9,0.75,IF(I1439&gt;Master!$A$10,0.5,IF(I1439&gt;Master!$A$11,0.25,0)))))</f>
        <v>0</v>
      </c>
      <c r="N1439" s="20">
        <f t="shared" si="22"/>
        <v>0</v>
      </c>
    </row>
    <row r="1440" spans="1:14" x14ac:dyDescent="0.2">
      <c r="A1440" s="13"/>
      <c r="B1440" s="1"/>
      <c r="C1440" s="1"/>
      <c r="D1440" s="1"/>
      <c r="E1440" s="1"/>
      <c r="F1440" s="1"/>
      <c r="G1440" s="13"/>
      <c r="H1440" s="2"/>
      <c r="I1440" s="3"/>
      <c r="J1440" s="9"/>
      <c r="K1440" s="48"/>
      <c r="L1440" s="35"/>
      <c r="M1440" s="16">
        <f>IF(K1440="yes","N/A",IF(I1440&gt;Master!$A$8,1,IF(I1440&gt;Master!$A$9,0.75,IF(I1440&gt;Master!$A$10,0.5,IF(I1440&gt;Master!$A$11,0.25,0)))))</f>
        <v>0</v>
      </c>
      <c r="N1440" s="20">
        <f t="shared" si="22"/>
        <v>0</v>
      </c>
    </row>
    <row r="1441" spans="1:14" x14ac:dyDescent="0.2">
      <c r="A1441" s="13"/>
      <c r="B1441" s="1"/>
      <c r="C1441" s="1"/>
      <c r="D1441" s="1"/>
      <c r="E1441" s="1"/>
      <c r="F1441" s="1"/>
      <c r="G1441" s="13"/>
      <c r="H1441" s="2"/>
      <c r="I1441" s="3"/>
      <c r="J1441" s="9"/>
      <c r="K1441" s="48"/>
      <c r="L1441" s="35"/>
      <c r="M1441" s="16">
        <f>IF(K1441="yes","N/A",IF(I1441&gt;Master!$A$8,1,IF(I1441&gt;Master!$A$9,0.75,IF(I1441&gt;Master!$A$10,0.5,IF(I1441&gt;Master!$A$11,0.25,0)))))</f>
        <v>0</v>
      </c>
      <c r="N1441" s="20">
        <f t="shared" si="22"/>
        <v>0</v>
      </c>
    </row>
    <row r="1442" spans="1:14" x14ac:dyDescent="0.2">
      <c r="A1442" s="13"/>
      <c r="B1442" s="1"/>
      <c r="C1442" s="1"/>
      <c r="D1442" s="1"/>
      <c r="E1442" s="1"/>
      <c r="F1442" s="1"/>
      <c r="G1442" s="13"/>
      <c r="H1442" s="2"/>
      <c r="I1442" s="3"/>
      <c r="J1442" s="9"/>
      <c r="K1442" s="48"/>
      <c r="L1442" s="35"/>
      <c r="M1442" s="16">
        <f>IF(K1442="yes","N/A",IF(I1442&gt;Master!$A$8,1,IF(I1442&gt;Master!$A$9,0.75,IF(I1442&gt;Master!$A$10,0.5,IF(I1442&gt;Master!$A$11,0.25,0)))))</f>
        <v>0</v>
      </c>
      <c r="N1442" s="20">
        <f t="shared" si="22"/>
        <v>0</v>
      </c>
    </row>
    <row r="1443" spans="1:14" x14ac:dyDescent="0.2">
      <c r="A1443" s="13"/>
      <c r="B1443" s="1"/>
      <c r="C1443" s="1"/>
      <c r="D1443" s="1"/>
      <c r="E1443" s="1"/>
      <c r="F1443" s="1"/>
      <c r="G1443" s="13"/>
      <c r="H1443" s="2"/>
      <c r="I1443" s="3"/>
      <c r="J1443" s="9"/>
      <c r="K1443" s="48"/>
      <c r="L1443" s="35"/>
      <c r="M1443" s="16">
        <f>IF(K1443="yes","N/A",IF(I1443&gt;Master!$A$8,1,IF(I1443&gt;Master!$A$9,0.75,IF(I1443&gt;Master!$A$10,0.5,IF(I1443&gt;Master!$A$11,0.25,0)))))</f>
        <v>0</v>
      </c>
      <c r="N1443" s="20">
        <f t="shared" si="22"/>
        <v>0</v>
      </c>
    </row>
    <row r="1444" spans="1:14" x14ac:dyDescent="0.2">
      <c r="A1444" s="13"/>
      <c r="B1444" s="1"/>
      <c r="C1444" s="1"/>
      <c r="D1444" s="1"/>
      <c r="E1444" s="1"/>
      <c r="F1444" s="1"/>
      <c r="G1444" s="13"/>
      <c r="H1444" s="2"/>
      <c r="I1444" s="3"/>
      <c r="J1444" s="9"/>
      <c r="K1444" s="48"/>
      <c r="L1444" s="35"/>
      <c r="M1444" s="16">
        <f>IF(K1444="yes","N/A",IF(I1444&gt;Master!$A$8,1,IF(I1444&gt;Master!$A$9,0.75,IF(I1444&gt;Master!$A$10,0.5,IF(I1444&gt;Master!$A$11,0.25,0)))))</f>
        <v>0</v>
      </c>
      <c r="N1444" s="20">
        <f t="shared" si="22"/>
        <v>0</v>
      </c>
    </row>
    <row r="1445" spans="1:14" x14ac:dyDescent="0.2">
      <c r="A1445" s="13"/>
      <c r="B1445" s="1"/>
      <c r="C1445" s="1"/>
      <c r="D1445" s="1"/>
      <c r="E1445" s="1"/>
      <c r="F1445" s="1"/>
      <c r="G1445" s="13"/>
      <c r="H1445" s="2"/>
      <c r="I1445" s="3"/>
      <c r="J1445" s="9"/>
      <c r="K1445" s="48"/>
      <c r="L1445" s="35"/>
      <c r="M1445" s="16">
        <f>IF(K1445="yes","N/A",IF(I1445&gt;Master!$A$8,1,IF(I1445&gt;Master!$A$9,0.75,IF(I1445&gt;Master!$A$10,0.5,IF(I1445&gt;Master!$A$11,0.25,0)))))</f>
        <v>0</v>
      </c>
      <c r="N1445" s="20">
        <f t="shared" si="22"/>
        <v>0</v>
      </c>
    </row>
    <row r="1446" spans="1:14" x14ac:dyDescent="0.2">
      <c r="A1446" s="13"/>
      <c r="B1446" s="1"/>
      <c r="C1446" s="1"/>
      <c r="D1446" s="1"/>
      <c r="E1446" s="1"/>
      <c r="F1446" s="1"/>
      <c r="G1446" s="13"/>
      <c r="H1446" s="2"/>
      <c r="I1446" s="3"/>
      <c r="J1446" s="9"/>
      <c r="K1446" s="48"/>
      <c r="L1446" s="35"/>
      <c r="M1446" s="16">
        <f>IF(K1446="yes","N/A",IF(I1446&gt;Master!$A$8,1,IF(I1446&gt;Master!$A$9,0.75,IF(I1446&gt;Master!$A$10,0.5,IF(I1446&gt;Master!$A$11,0.25,0)))))</f>
        <v>0</v>
      </c>
      <c r="N1446" s="20">
        <f t="shared" si="22"/>
        <v>0</v>
      </c>
    </row>
    <row r="1447" spans="1:14" x14ac:dyDescent="0.2">
      <c r="A1447" s="13"/>
      <c r="B1447" s="1"/>
      <c r="C1447" s="1"/>
      <c r="D1447" s="1"/>
      <c r="E1447" s="1"/>
      <c r="F1447" s="1"/>
      <c r="G1447" s="13"/>
      <c r="H1447" s="2"/>
      <c r="I1447" s="3"/>
      <c r="J1447" s="9"/>
      <c r="K1447" s="48"/>
      <c r="L1447" s="35"/>
      <c r="M1447" s="16">
        <f>IF(K1447="yes","N/A",IF(I1447&gt;Master!$A$8,1,IF(I1447&gt;Master!$A$9,0.75,IF(I1447&gt;Master!$A$10,0.5,IF(I1447&gt;Master!$A$11,0.25,0)))))</f>
        <v>0</v>
      </c>
      <c r="N1447" s="20">
        <f t="shared" si="22"/>
        <v>0</v>
      </c>
    </row>
    <row r="1448" spans="1:14" x14ac:dyDescent="0.2">
      <c r="A1448" s="13"/>
      <c r="B1448" s="1"/>
      <c r="C1448" s="1"/>
      <c r="D1448" s="1"/>
      <c r="E1448" s="1"/>
      <c r="F1448" s="1"/>
      <c r="G1448" s="13"/>
      <c r="H1448" s="2"/>
      <c r="I1448" s="3"/>
      <c r="J1448" s="9"/>
      <c r="K1448" s="48"/>
      <c r="L1448" s="35"/>
      <c r="M1448" s="16">
        <f>IF(K1448="yes","N/A",IF(I1448&gt;Master!$A$8,1,IF(I1448&gt;Master!$A$9,0.75,IF(I1448&gt;Master!$A$10,0.5,IF(I1448&gt;Master!$A$11,0.25,0)))))</f>
        <v>0</v>
      </c>
      <c r="N1448" s="20">
        <f t="shared" si="22"/>
        <v>0</v>
      </c>
    </row>
    <row r="1449" spans="1:14" x14ac:dyDescent="0.2">
      <c r="A1449" s="13"/>
      <c r="B1449" s="1"/>
      <c r="C1449" s="1"/>
      <c r="D1449" s="1"/>
      <c r="E1449" s="1"/>
      <c r="F1449" s="1"/>
      <c r="G1449" s="13"/>
      <c r="H1449" s="2"/>
      <c r="I1449" s="3"/>
      <c r="J1449" s="9"/>
      <c r="K1449" s="48"/>
      <c r="L1449" s="35"/>
      <c r="M1449" s="16">
        <f>IF(K1449="yes","N/A",IF(I1449&gt;Master!$A$8,1,IF(I1449&gt;Master!$A$9,0.75,IF(I1449&gt;Master!$A$10,0.5,IF(I1449&gt;Master!$A$11,0.25,0)))))</f>
        <v>0</v>
      </c>
      <c r="N1449" s="20">
        <f t="shared" si="22"/>
        <v>0</v>
      </c>
    </row>
    <row r="1450" spans="1:14" x14ac:dyDescent="0.2">
      <c r="A1450" s="13"/>
      <c r="B1450" s="1"/>
      <c r="C1450" s="1"/>
      <c r="D1450" s="1"/>
      <c r="E1450" s="1"/>
      <c r="F1450" s="1"/>
      <c r="G1450" s="13"/>
      <c r="H1450" s="2"/>
      <c r="I1450" s="3"/>
      <c r="J1450" s="9"/>
      <c r="K1450" s="48"/>
      <c r="L1450" s="35"/>
      <c r="M1450" s="16">
        <f>IF(K1450="yes","N/A",IF(I1450&gt;Master!$A$8,1,IF(I1450&gt;Master!$A$9,0.75,IF(I1450&gt;Master!$A$10,0.5,IF(I1450&gt;Master!$A$11,0.25,0)))))</f>
        <v>0</v>
      </c>
      <c r="N1450" s="20">
        <f t="shared" si="22"/>
        <v>0</v>
      </c>
    </row>
    <row r="1451" spans="1:14" x14ac:dyDescent="0.2">
      <c r="A1451" s="13"/>
      <c r="B1451" s="1"/>
      <c r="C1451" s="1"/>
      <c r="D1451" s="1"/>
      <c r="E1451" s="1"/>
      <c r="F1451" s="1"/>
      <c r="G1451" s="13"/>
      <c r="H1451" s="2"/>
      <c r="I1451" s="3"/>
      <c r="J1451" s="9"/>
      <c r="K1451" s="48"/>
      <c r="L1451" s="35"/>
      <c r="M1451" s="16">
        <f>IF(K1451="yes","N/A",IF(I1451&gt;Master!$A$8,1,IF(I1451&gt;Master!$A$9,0.75,IF(I1451&gt;Master!$A$10,0.5,IF(I1451&gt;Master!$A$11,0.25,0)))))</f>
        <v>0</v>
      </c>
      <c r="N1451" s="20">
        <f t="shared" si="22"/>
        <v>0</v>
      </c>
    </row>
    <row r="1452" spans="1:14" x14ac:dyDescent="0.2">
      <c r="A1452" s="13"/>
      <c r="B1452" s="1"/>
      <c r="C1452" s="1"/>
      <c r="D1452" s="1"/>
      <c r="E1452" s="1"/>
      <c r="F1452" s="1"/>
      <c r="G1452" s="13"/>
      <c r="H1452" s="2"/>
      <c r="I1452" s="3"/>
      <c r="J1452" s="9"/>
      <c r="K1452" s="48"/>
      <c r="L1452" s="35"/>
      <c r="M1452" s="16">
        <f>IF(K1452="yes","N/A",IF(I1452&gt;Master!$A$8,1,IF(I1452&gt;Master!$A$9,0.75,IF(I1452&gt;Master!$A$10,0.5,IF(I1452&gt;Master!$A$11,0.25,0)))))</f>
        <v>0</v>
      </c>
      <c r="N1452" s="20">
        <f t="shared" si="22"/>
        <v>0</v>
      </c>
    </row>
    <row r="1453" spans="1:14" x14ac:dyDescent="0.2">
      <c r="A1453" s="13"/>
      <c r="B1453" s="1"/>
      <c r="C1453" s="1"/>
      <c r="D1453" s="1"/>
      <c r="E1453" s="1"/>
      <c r="F1453" s="1"/>
      <c r="G1453" s="13"/>
      <c r="H1453" s="2"/>
      <c r="I1453" s="3"/>
      <c r="J1453" s="9"/>
      <c r="K1453" s="48"/>
      <c r="L1453" s="35"/>
      <c r="M1453" s="16">
        <f>IF(K1453="yes","N/A",IF(I1453&gt;Master!$A$8,1,IF(I1453&gt;Master!$A$9,0.75,IF(I1453&gt;Master!$A$10,0.5,IF(I1453&gt;Master!$A$11,0.25,0)))))</f>
        <v>0</v>
      </c>
      <c r="N1453" s="20">
        <f t="shared" si="22"/>
        <v>0</v>
      </c>
    </row>
    <row r="1454" spans="1:14" x14ac:dyDescent="0.2">
      <c r="A1454" s="13"/>
      <c r="B1454" s="1"/>
      <c r="C1454" s="1"/>
      <c r="D1454" s="1"/>
      <c r="E1454" s="1"/>
      <c r="F1454" s="1"/>
      <c r="G1454" s="13"/>
      <c r="H1454" s="2"/>
      <c r="I1454" s="3"/>
      <c r="J1454" s="9"/>
      <c r="K1454" s="48"/>
      <c r="L1454" s="35"/>
      <c r="M1454" s="16">
        <f>IF(K1454="yes","N/A",IF(I1454&gt;Master!$A$8,1,IF(I1454&gt;Master!$A$9,0.75,IF(I1454&gt;Master!$A$10,0.5,IF(I1454&gt;Master!$A$11,0.25,0)))))</f>
        <v>0</v>
      </c>
      <c r="N1454" s="20">
        <f t="shared" si="22"/>
        <v>0</v>
      </c>
    </row>
    <row r="1455" spans="1:14" x14ac:dyDescent="0.2">
      <c r="A1455" s="13"/>
      <c r="B1455" s="1"/>
      <c r="C1455" s="1"/>
      <c r="D1455" s="1"/>
      <c r="E1455" s="1"/>
      <c r="F1455" s="1"/>
      <c r="G1455" s="13"/>
      <c r="H1455" s="2"/>
      <c r="I1455" s="3"/>
      <c r="J1455" s="9"/>
      <c r="K1455" s="48"/>
      <c r="L1455" s="35"/>
      <c r="M1455" s="16">
        <f>IF(K1455="yes","N/A",IF(I1455&gt;Master!$A$8,1,IF(I1455&gt;Master!$A$9,0.75,IF(I1455&gt;Master!$A$10,0.5,IF(I1455&gt;Master!$A$11,0.25,0)))))</f>
        <v>0</v>
      </c>
      <c r="N1455" s="20">
        <f t="shared" si="22"/>
        <v>0</v>
      </c>
    </row>
    <row r="1456" spans="1:14" x14ac:dyDescent="0.2">
      <c r="A1456" s="13"/>
      <c r="B1456" s="1"/>
      <c r="C1456" s="1"/>
      <c r="D1456" s="1"/>
      <c r="E1456" s="1"/>
      <c r="F1456" s="1"/>
      <c r="G1456" s="13"/>
      <c r="H1456" s="2"/>
      <c r="I1456" s="3"/>
      <c r="J1456" s="9"/>
      <c r="K1456" s="48"/>
      <c r="L1456" s="35"/>
      <c r="M1456" s="16">
        <f>IF(K1456="yes","N/A",IF(I1456&gt;Master!$A$8,1,IF(I1456&gt;Master!$A$9,0.75,IF(I1456&gt;Master!$A$10,0.5,IF(I1456&gt;Master!$A$11,0.25,0)))))</f>
        <v>0</v>
      </c>
      <c r="N1456" s="20">
        <f t="shared" si="22"/>
        <v>0</v>
      </c>
    </row>
    <row r="1457" spans="1:14" x14ac:dyDescent="0.2">
      <c r="A1457" s="13"/>
      <c r="B1457" s="1"/>
      <c r="C1457" s="1"/>
      <c r="D1457" s="1"/>
      <c r="E1457" s="1"/>
      <c r="F1457" s="1"/>
      <c r="G1457" s="13"/>
      <c r="H1457" s="2"/>
      <c r="I1457" s="3"/>
      <c r="J1457" s="9"/>
      <c r="K1457" s="48"/>
      <c r="L1457" s="35"/>
      <c r="M1457" s="16">
        <f>IF(K1457="yes","N/A",IF(I1457&gt;Master!$A$8,1,IF(I1457&gt;Master!$A$9,0.75,IF(I1457&gt;Master!$A$10,0.5,IF(I1457&gt;Master!$A$11,0.25,0)))))</f>
        <v>0</v>
      </c>
      <c r="N1457" s="20">
        <f t="shared" si="22"/>
        <v>0</v>
      </c>
    </row>
    <row r="1458" spans="1:14" x14ac:dyDescent="0.2">
      <c r="A1458" s="13"/>
      <c r="B1458" s="1"/>
      <c r="C1458" s="1"/>
      <c r="D1458" s="1"/>
      <c r="E1458" s="1"/>
      <c r="F1458" s="1"/>
      <c r="G1458" s="13"/>
      <c r="H1458" s="2"/>
      <c r="I1458" s="3"/>
      <c r="J1458" s="9"/>
      <c r="K1458" s="48"/>
      <c r="L1458" s="35"/>
      <c r="M1458" s="16">
        <f>IF(K1458="yes","N/A",IF(I1458&gt;Master!$A$8,1,IF(I1458&gt;Master!$A$9,0.75,IF(I1458&gt;Master!$A$10,0.5,IF(I1458&gt;Master!$A$11,0.25,0)))))</f>
        <v>0</v>
      </c>
      <c r="N1458" s="20">
        <f t="shared" si="22"/>
        <v>0</v>
      </c>
    </row>
    <row r="1459" spans="1:14" x14ac:dyDescent="0.2">
      <c r="A1459" s="13"/>
      <c r="B1459" s="1"/>
      <c r="C1459" s="1"/>
      <c r="D1459" s="1"/>
      <c r="E1459" s="1"/>
      <c r="F1459" s="1"/>
      <c r="G1459" s="13"/>
      <c r="H1459" s="2"/>
      <c r="I1459" s="3"/>
      <c r="J1459" s="9"/>
      <c r="K1459" s="48"/>
      <c r="L1459" s="35"/>
      <c r="M1459" s="16">
        <f>IF(K1459="yes","N/A",IF(I1459&gt;Master!$A$8,1,IF(I1459&gt;Master!$A$9,0.75,IF(I1459&gt;Master!$A$10,0.5,IF(I1459&gt;Master!$A$11,0.25,0)))))</f>
        <v>0</v>
      </c>
      <c r="N1459" s="20">
        <f t="shared" si="22"/>
        <v>0</v>
      </c>
    </row>
    <row r="1460" spans="1:14" x14ac:dyDescent="0.2">
      <c r="A1460" s="13"/>
      <c r="B1460" s="1"/>
      <c r="C1460" s="1"/>
      <c r="D1460" s="1"/>
      <c r="E1460" s="1"/>
      <c r="F1460" s="1"/>
      <c r="G1460" s="13"/>
      <c r="H1460" s="2"/>
      <c r="I1460" s="3"/>
      <c r="J1460" s="9"/>
      <c r="K1460" s="48"/>
      <c r="L1460" s="35"/>
      <c r="M1460" s="16">
        <f>IF(K1460="yes","N/A",IF(I1460&gt;Master!$A$8,1,IF(I1460&gt;Master!$A$9,0.75,IF(I1460&gt;Master!$A$10,0.5,IF(I1460&gt;Master!$A$11,0.25,0)))))</f>
        <v>0</v>
      </c>
      <c r="N1460" s="20">
        <f t="shared" si="22"/>
        <v>0</v>
      </c>
    </row>
    <row r="1461" spans="1:14" x14ac:dyDescent="0.2">
      <c r="A1461" s="13"/>
      <c r="B1461" s="1"/>
      <c r="C1461" s="1"/>
      <c r="D1461" s="1"/>
      <c r="E1461" s="1"/>
      <c r="F1461" s="1"/>
      <c r="G1461" s="13"/>
      <c r="H1461" s="2"/>
      <c r="I1461" s="3"/>
      <c r="J1461" s="9"/>
      <c r="K1461" s="48"/>
      <c r="L1461" s="35"/>
      <c r="M1461" s="16">
        <f>IF(K1461="yes","N/A",IF(I1461&gt;Master!$A$8,1,IF(I1461&gt;Master!$A$9,0.75,IF(I1461&gt;Master!$A$10,0.5,IF(I1461&gt;Master!$A$11,0.25,0)))))</f>
        <v>0</v>
      </c>
      <c r="N1461" s="20">
        <f t="shared" si="22"/>
        <v>0</v>
      </c>
    </row>
    <row r="1462" spans="1:14" x14ac:dyDescent="0.2">
      <c r="A1462" s="13"/>
      <c r="B1462" s="1"/>
      <c r="C1462" s="1"/>
      <c r="D1462" s="1"/>
      <c r="E1462" s="1"/>
      <c r="F1462" s="1"/>
      <c r="G1462" s="13"/>
      <c r="H1462" s="2"/>
      <c r="I1462" s="3"/>
      <c r="J1462" s="9"/>
      <c r="K1462" s="48"/>
      <c r="L1462" s="35"/>
      <c r="M1462" s="16">
        <f>IF(K1462="yes","N/A",IF(I1462&gt;Master!$A$8,1,IF(I1462&gt;Master!$A$9,0.75,IF(I1462&gt;Master!$A$10,0.5,IF(I1462&gt;Master!$A$11,0.25,0)))))</f>
        <v>0</v>
      </c>
      <c r="N1462" s="20">
        <f t="shared" si="22"/>
        <v>0</v>
      </c>
    </row>
    <row r="1463" spans="1:14" x14ac:dyDescent="0.2">
      <c r="A1463" s="13"/>
      <c r="B1463" s="1"/>
      <c r="C1463" s="1"/>
      <c r="D1463" s="1"/>
      <c r="E1463" s="1"/>
      <c r="F1463" s="1"/>
      <c r="G1463" s="13"/>
      <c r="H1463" s="2"/>
      <c r="I1463" s="3"/>
      <c r="J1463" s="9"/>
      <c r="K1463" s="48"/>
      <c r="L1463" s="35"/>
      <c r="M1463" s="16">
        <f>IF(K1463="yes","N/A",IF(I1463&gt;Master!$A$8,1,IF(I1463&gt;Master!$A$9,0.75,IF(I1463&gt;Master!$A$10,0.5,IF(I1463&gt;Master!$A$11,0.25,0)))))</f>
        <v>0</v>
      </c>
      <c r="N1463" s="20">
        <f t="shared" si="22"/>
        <v>0</v>
      </c>
    </row>
    <row r="1464" spans="1:14" x14ac:dyDescent="0.2">
      <c r="A1464" s="13"/>
      <c r="B1464" s="1"/>
      <c r="C1464" s="1"/>
      <c r="D1464" s="1"/>
      <c r="E1464" s="1"/>
      <c r="F1464" s="1"/>
      <c r="G1464" s="13"/>
      <c r="H1464" s="2"/>
      <c r="I1464" s="3"/>
      <c r="J1464" s="9"/>
      <c r="K1464" s="48"/>
      <c r="L1464" s="35"/>
      <c r="M1464" s="16">
        <f>IF(K1464="yes","N/A",IF(I1464&gt;Master!$A$8,1,IF(I1464&gt;Master!$A$9,0.75,IF(I1464&gt;Master!$A$10,0.5,IF(I1464&gt;Master!$A$11,0.25,0)))))</f>
        <v>0</v>
      </c>
      <c r="N1464" s="20">
        <f t="shared" si="22"/>
        <v>0</v>
      </c>
    </row>
    <row r="1465" spans="1:14" x14ac:dyDescent="0.2">
      <c r="A1465" s="13"/>
      <c r="B1465" s="1"/>
      <c r="C1465" s="1"/>
      <c r="D1465" s="1"/>
      <c r="E1465" s="1"/>
      <c r="F1465" s="1"/>
      <c r="G1465" s="13"/>
      <c r="H1465" s="2"/>
      <c r="I1465" s="3"/>
      <c r="J1465" s="9"/>
      <c r="K1465" s="48"/>
      <c r="L1465" s="35"/>
      <c r="M1465" s="16">
        <f>IF(K1465="yes","N/A",IF(I1465&gt;Master!$A$8,1,IF(I1465&gt;Master!$A$9,0.75,IF(I1465&gt;Master!$A$10,0.5,IF(I1465&gt;Master!$A$11,0.25,0)))))</f>
        <v>0</v>
      </c>
      <c r="N1465" s="20">
        <f t="shared" si="22"/>
        <v>0</v>
      </c>
    </row>
    <row r="1466" spans="1:14" x14ac:dyDescent="0.2">
      <c r="A1466" s="13"/>
      <c r="B1466" s="1"/>
      <c r="C1466" s="1"/>
      <c r="D1466" s="1"/>
      <c r="E1466" s="1"/>
      <c r="F1466" s="1"/>
      <c r="G1466" s="13"/>
      <c r="H1466" s="2"/>
      <c r="I1466" s="3"/>
      <c r="J1466" s="9"/>
      <c r="K1466" s="48"/>
      <c r="L1466" s="35"/>
      <c r="M1466" s="16">
        <f>IF(K1466="yes","N/A",IF(I1466&gt;Master!$A$8,1,IF(I1466&gt;Master!$A$9,0.75,IF(I1466&gt;Master!$A$10,0.5,IF(I1466&gt;Master!$A$11,0.25,0)))))</f>
        <v>0</v>
      </c>
      <c r="N1466" s="20">
        <f t="shared" si="22"/>
        <v>0</v>
      </c>
    </row>
    <row r="1467" spans="1:14" x14ac:dyDescent="0.2">
      <c r="A1467" s="13"/>
      <c r="B1467" s="1"/>
      <c r="C1467" s="1"/>
      <c r="D1467" s="1"/>
      <c r="E1467" s="1"/>
      <c r="F1467" s="1"/>
      <c r="G1467" s="13"/>
      <c r="H1467" s="2"/>
      <c r="I1467" s="3"/>
      <c r="J1467" s="9"/>
      <c r="K1467" s="48"/>
      <c r="L1467" s="35"/>
      <c r="M1467" s="16">
        <f>IF(K1467="yes","N/A",IF(I1467&gt;Master!$A$8,1,IF(I1467&gt;Master!$A$9,0.75,IF(I1467&gt;Master!$A$10,0.5,IF(I1467&gt;Master!$A$11,0.25,0)))))</f>
        <v>0</v>
      </c>
      <c r="N1467" s="20">
        <f t="shared" si="22"/>
        <v>0</v>
      </c>
    </row>
    <row r="1468" spans="1:14" x14ac:dyDescent="0.2">
      <c r="A1468" s="13"/>
      <c r="B1468" s="1"/>
      <c r="C1468" s="1"/>
      <c r="D1468" s="1"/>
      <c r="E1468" s="1"/>
      <c r="F1468" s="1"/>
      <c r="G1468" s="13"/>
      <c r="H1468" s="2"/>
      <c r="I1468" s="3"/>
      <c r="J1468" s="9"/>
      <c r="K1468" s="48"/>
      <c r="L1468" s="35"/>
      <c r="M1468" s="16">
        <f>IF(K1468="yes","N/A",IF(I1468&gt;Master!$A$8,1,IF(I1468&gt;Master!$A$9,0.75,IF(I1468&gt;Master!$A$10,0.5,IF(I1468&gt;Master!$A$11,0.25,0)))))</f>
        <v>0</v>
      </c>
      <c r="N1468" s="20">
        <f t="shared" si="22"/>
        <v>0</v>
      </c>
    </row>
    <row r="1469" spans="1:14" x14ac:dyDescent="0.2">
      <c r="A1469" s="13"/>
      <c r="B1469" s="1"/>
      <c r="C1469" s="1"/>
      <c r="D1469" s="1"/>
      <c r="E1469" s="1"/>
      <c r="F1469" s="1"/>
      <c r="G1469" s="13"/>
      <c r="H1469" s="2"/>
      <c r="I1469" s="3"/>
      <c r="J1469" s="9"/>
      <c r="K1469" s="48"/>
      <c r="L1469" s="35"/>
      <c r="M1469" s="16">
        <f>IF(K1469="yes","N/A",IF(I1469&gt;Master!$A$8,1,IF(I1469&gt;Master!$A$9,0.75,IF(I1469&gt;Master!$A$10,0.5,IF(I1469&gt;Master!$A$11,0.25,0)))))</f>
        <v>0</v>
      </c>
      <c r="N1469" s="20">
        <f t="shared" si="22"/>
        <v>0</v>
      </c>
    </row>
    <row r="1470" spans="1:14" x14ac:dyDescent="0.2">
      <c r="A1470" s="13"/>
      <c r="B1470" s="1"/>
      <c r="C1470" s="1"/>
      <c r="D1470" s="1"/>
      <c r="E1470" s="1"/>
      <c r="F1470" s="1"/>
      <c r="G1470" s="13"/>
      <c r="H1470" s="2"/>
      <c r="I1470" s="3"/>
      <c r="J1470" s="9"/>
      <c r="K1470" s="48"/>
      <c r="L1470" s="35"/>
      <c r="M1470" s="16">
        <f>IF(K1470="yes","N/A",IF(I1470&gt;Master!$A$8,1,IF(I1470&gt;Master!$A$9,0.75,IF(I1470&gt;Master!$A$10,0.5,IF(I1470&gt;Master!$A$11,0.25,0)))))</f>
        <v>0</v>
      </c>
      <c r="N1470" s="20">
        <f t="shared" si="22"/>
        <v>0</v>
      </c>
    </row>
    <row r="1471" spans="1:14" x14ac:dyDescent="0.2">
      <c r="A1471" s="13"/>
      <c r="B1471" s="1"/>
      <c r="C1471" s="1"/>
      <c r="D1471" s="1"/>
      <c r="E1471" s="1"/>
      <c r="F1471" s="1"/>
      <c r="G1471" s="13"/>
      <c r="H1471" s="2"/>
      <c r="I1471" s="3"/>
      <c r="J1471" s="9"/>
      <c r="K1471" s="48"/>
      <c r="L1471" s="35"/>
      <c r="M1471" s="16">
        <f>IF(K1471="yes","N/A",IF(I1471&gt;Master!$A$8,1,IF(I1471&gt;Master!$A$9,0.75,IF(I1471&gt;Master!$A$10,0.5,IF(I1471&gt;Master!$A$11,0.25,0)))))</f>
        <v>0</v>
      </c>
      <c r="N1471" s="20">
        <f t="shared" si="22"/>
        <v>0</v>
      </c>
    </row>
    <row r="1472" spans="1:14" x14ac:dyDescent="0.2">
      <c r="A1472" s="13"/>
      <c r="B1472" s="1"/>
      <c r="C1472" s="1"/>
      <c r="D1472" s="1"/>
      <c r="E1472" s="1"/>
      <c r="F1472" s="1"/>
      <c r="G1472" s="13"/>
      <c r="H1472" s="2"/>
      <c r="I1472" s="3"/>
      <c r="J1472" s="9"/>
      <c r="K1472" s="48"/>
      <c r="L1472" s="35"/>
      <c r="M1472" s="16">
        <f>IF(K1472="yes","N/A",IF(I1472&gt;Master!$A$8,1,IF(I1472&gt;Master!$A$9,0.75,IF(I1472&gt;Master!$A$10,0.5,IF(I1472&gt;Master!$A$11,0.25,0)))))</f>
        <v>0</v>
      </c>
      <c r="N1472" s="20">
        <f t="shared" si="22"/>
        <v>0</v>
      </c>
    </row>
    <row r="1473" spans="1:14" x14ac:dyDescent="0.2">
      <c r="A1473" s="13"/>
      <c r="B1473" s="1"/>
      <c r="C1473" s="1"/>
      <c r="D1473" s="1"/>
      <c r="E1473" s="1"/>
      <c r="F1473" s="1"/>
      <c r="G1473" s="13"/>
      <c r="H1473" s="2"/>
      <c r="I1473" s="3"/>
      <c r="J1473" s="9"/>
      <c r="K1473" s="48"/>
      <c r="L1473" s="35"/>
      <c r="M1473" s="16">
        <f>IF(K1473="yes","N/A",IF(I1473&gt;Master!$A$8,1,IF(I1473&gt;Master!$A$9,0.75,IF(I1473&gt;Master!$A$10,0.5,IF(I1473&gt;Master!$A$11,0.25,0)))))</f>
        <v>0</v>
      </c>
      <c r="N1473" s="20">
        <f t="shared" si="22"/>
        <v>0</v>
      </c>
    </row>
    <row r="1474" spans="1:14" x14ac:dyDescent="0.2">
      <c r="A1474" s="13"/>
      <c r="B1474" s="1"/>
      <c r="C1474" s="1"/>
      <c r="D1474" s="1"/>
      <c r="E1474" s="1"/>
      <c r="F1474" s="1"/>
      <c r="G1474" s="13"/>
      <c r="H1474" s="2"/>
      <c r="I1474" s="3"/>
      <c r="J1474" s="9"/>
      <c r="K1474" s="48"/>
      <c r="L1474" s="35"/>
      <c r="M1474" s="16">
        <f>IF(K1474="yes","N/A",IF(I1474&gt;Master!$A$8,1,IF(I1474&gt;Master!$A$9,0.75,IF(I1474&gt;Master!$A$10,0.5,IF(I1474&gt;Master!$A$11,0.25,0)))))</f>
        <v>0</v>
      </c>
      <c r="N1474" s="20">
        <f t="shared" si="22"/>
        <v>0</v>
      </c>
    </row>
    <row r="1475" spans="1:14" x14ac:dyDescent="0.2">
      <c r="A1475" s="13"/>
      <c r="B1475" s="1"/>
      <c r="C1475" s="1"/>
      <c r="D1475" s="1"/>
      <c r="E1475" s="1"/>
      <c r="F1475" s="1"/>
      <c r="G1475" s="13"/>
      <c r="H1475" s="2"/>
      <c r="I1475" s="3"/>
      <c r="J1475" s="9"/>
      <c r="K1475" s="48"/>
      <c r="L1475" s="35"/>
      <c r="M1475" s="16">
        <f>IF(K1475="yes","N/A",IF(I1475&gt;Master!$A$8,1,IF(I1475&gt;Master!$A$9,0.75,IF(I1475&gt;Master!$A$10,0.5,IF(I1475&gt;Master!$A$11,0.25,0)))))</f>
        <v>0</v>
      </c>
      <c r="N1475" s="20">
        <f t="shared" si="22"/>
        <v>0</v>
      </c>
    </row>
    <row r="1476" spans="1:14" x14ac:dyDescent="0.2">
      <c r="A1476" s="13"/>
      <c r="B1476" s="1"/>
      <c r="C1476" s="1"/>
      <c r="D1476" s="1"/>
      <c r="E1476" s="1"/>
      <c r="F1476" s="1"/>
      <c r="G1476" s="13"/>
      <c r="H1476" s="2"/>
      <c r="I1476" s="3"/>
      <c r="J1476" s="9"/>
      <c r="K1476" s="48"/>
      <c r="L1476" s="35"/>
      <c r="M1476" s="16">
        <f>IF(K1476="yes","N/A",IF(I1476&gt;Master!$A$8,1,IF(I1476&gt;Master!$A$9,0.75,IF(I1476&gt;Master!$A$10,0.5,IF(I1476&gt;Master!$A$11,0.25,0)))))</f>
        <v>0</v>
      </c>
      <c r="N1476" s="20">
        <f t="shared" si="22"/>
        <v>0</v>
      </c>
    </row>
    <row r="1477" spans="1:14" x14ac:dyDescent="0.2">
      <c r="A1477" s="13"/>
      <c r="B1477" s="1"/>
      <c r="C1477" s="1"/>
      <c r="D1477" s="1"/>
      <c r="E1477" s="1"/>
      <c r="F1477" s="1"/>
      <c r="G1477" s="13"/>
      <c r="H1477" s="2"/>
      <c r="I1477" s="3"/>
      <c r="J1477" s="9"/>
      <c r="K1477" s="48"/>
      <c r="L1477" s="35"/>
      <c r="M1477" s="16">
        <f>IF(K1477="yes","N/A",IF(I1477&gt;Master!$A$8,1,IF(I1477&gt;Master!$A$9,0.75,IF(I1477&gt;Master!$A$10,0.5,IF(I1477&gt;Master!$A$11,0.25,0)))))</f>
        <v>0</v>
      </c>
      <c r="N1477" s="20">
        <f t="shared" si="22"/>
        <v>0</v>
      </c>
    </row>
    <row r="1478" spans="1:14" x14ac:dyDescent="0.2">
      <c r="A1478" s="13"/>
      <c r="B1478" s="1"/>
      <c r="C1478" s="1"/>
      <c r="D1478" s="1"/>
      <c r="E1478" s="1"/>
      <c r="F1478" s="1"/>
      <c r="G1478" s="13"/>
      <c r="H1478" s="2"/>
      <c r="I1478" s="3"/>
      <c r="J1478" s="9"/>
      <c r="K1478" s="48"/>
      <c r="L1478" s="35"/>
      <c r="M1478" s="16">
        <f>IF(K1478="yes","N/A",IF(I1478&gt;Master!$A$8,1,IF(I1478&gt;Master!$A$9,0.75,IF(I1478&gt;Master!$A$10,0.5,IF(I1478&gt;Master!$A$11,0.25,0)))))</f>
        <v>0</v>
      </c>
      <c r="N1478" s="20">
        <f t="shared" si="22"/>
        <v>0</v>
      </c>
    </row>
    <row r="1479" spans="1:14" x14ac:dyDescent="0.2">
      <c r="A1479" s="13"/>
      <c r="B1479" s="1"/>
      <c r="C1479" s="1"/>
      <c r="D1479" s="1"/>
      <c r="E1479" s="1"/>
      <c r="F1479" s="1"/>
      <c r="G1479" s="13"/>
      <c r="H1479" s="2"/>
      <c r="I1479" s="3"/>
      <c r="J1479" s="9"/>
      <c r="K1479" s="48"/>
      <c r="L1479" s="35"/>
      <c r="M1479" s="16">
        <f>IF(K1479="yes","N/A",IF(I1479&gt;Master!$A$8,1,IF(I1479&gt;Master!$A$9,0.75,IF(I1479&gt;Master!$A$10,0.5,IF(I1479&gt;Master!$A$11,0.25,0)))))</f>
        <v>0</v>
      </c>
      <c r="N1479" s="20">
        <f t="shared" si="22"/>
        <v>0</v>
      </c>
    </row>
    <row r="1480" spans="1:14" x14ac:dyDescent="0.2">
      <c r="A1480" s="13"/>
      <c r="B1480" s="1"/>
      <c r="C1480" s="1"/>
      <c r="D1480" s="1"/>
      <c r="E1480" s="1"/>
      <c r="F1480" s="1"/>
      <c r="G1480" s="13"/>
      <c r="H1480" s="2"/>
      <c r="I1480" s="3"/>
      <c r="J1480" s="9"/>
      <c r="K1480" s="48"/>
      <c r="L1480" s="35"/>
      <c r="M1480" s="16">
        <f>IF(K1480="yes","N/A",IF(I1480&gt;Master!$A$8,1,IF(I1480&gt;Master!$A$9,0.75,IF(I1480&gt;Master!$A$10,0.5,IF(I1480&gt;Master!$A$11,0.25,0)))))</f>
        <v>0</v>
      </c>
      <c r="N1480" s="20">
        <f t="shared" si="22"/>
        <v>0</v>
      </c>
    </row>
    <row r="1481" spans="1:14" x14ac:dyDescent="0.2">
      <c r="A1481" s="13"/>
      <c r="B1481" s="1"/>
      <c r="C1481" s="1"/>
      <c r="D1481" s="1"/>
      <c r="E1481" s="1"/>
      <c r="F1481" s="1"/>
      <c r="G1481" s="13"/>
      <c r="H1481" s="2"/>
      <c r="I1481" s="3"/>
      <c r="J1481" s="9"/>
      <c r="K1481" s="48"/>
      <c r="L1481" s="35"/>
      <c r="M1481" s="16">
        <f>IF(K1481="yes","N/A",IF(I1481&gt;Master!$A$8,1,IF(I1481&gt;Master!$A$9,0.75,IF(I1481&gt;Master!$A$10,0.5,IF(I1481&gt;Master!$A$11,0.25,0)))))</f>
        <v>0</v>
      </c>
      <c r="N1481" s="20">
        <f t="shared" si="22"/>
        <v>0</v>
      </c>
    </row>
    <row r="1482" spans="1:14" x14ac:dyDescent="0.2">
      <c r="A1482" s="13"/>
      <c r="B1482" s="1"/>
      <c r="C1482" s="1"/>
      <c r="D1482" s="1"/>
      <c r="E1482" s="1"/>
      <c r="F1482" s="1"/>
      <c r="G1482" s="13"/>
      <c r="H1482" s="2"/>
      <c r="I1482" s="3"/>
      <c r="J1482" s="9"/>
      <c r="K1482" s="48"/>
      <c r="L1482" s="35"/>
      <c r="M1482" s="16">
        <f>IF(K1482="yes","N/A",IF(I1482&gt;Master!$A$8,1,IF(I1482&gt;Master!$A$9,0.75,IF(I1482&gt;Master!$A$10,0.5,IF(I1482&gt;Master!$A$11,0.25,0)))))</f>
        <v>0</v>
      </c>
      <c r="N1482" s="20">
        <f t="shared" si="22"/>
        <v>0</v>
      </c>
    </row>
    <row r="1483" spans="1:14" x14ac:dyDescent="0.2">
      <c r="A1483" s="13"/>
      <c r="B1483" s="1"/>
      <c r="C1483" s="1"/>
      <c r="D1483" s="1"/>
      <c r="E1483" s="1"/>
      <c r="F1483" s="1"/>
      <c r="G1483" s="13"/>
      <c r="H1483" s="2"/>
      <c r="I1483" s="3"/>
      <c r="J1483" s="9"/>
      <c r="K1483" s="48"/>
      <c r="L1483" s="35"/>
      <c r="M1483" s="16">
        <f>IF(K1483="yes","N/A",IF(I1483&gt;Master!$A$8,1,IF(I1483&gt;Master!$A$9,0.75,IF(I1483&gt;Master!$A$10,0.5,IF(I1483&gt;Master!$A$11,0.25,0)))))</f>
        <v>0</v>
      </c>
      <c r="N1483" s="20">
        <f t="shared" si="22"/>
        <v>0</v>
      </c>
    </row>
    <row r="1484" spans="1:14" x14ac:dyDescent="0.2">
      <c r="A1484" s="13"/>
      <c r="B1484" s="1"/>
      <c r="C1484" s="1"/>
      <c r="D1484" s="1"/>
      <c r="E1484" s="1"/>
      <c r="F1484" s="1"/>
      <c r="G1484" s="13"/>
      <c r="H1484" s="2"/>
      <c r="I1484" s="3"/>
      <c r="J1484" s="9"/>
      <c r="K1484" s="48"/>
      <c r="L1484" s="35"/>
      <c r="M1484" s="16">
        <f>IF(K1484="yes","N/A",IF(I1484&gt;Master!$A$8,1,IF(I1484&gt;Master!$A$9,0.75,IF(I1484&gt;Master!$A$10,0.5,IF(I1484&gt;Master!$A$11,0.25,0)))))</f>
        <v>0</v>
      </c>
      <c r="N1484" s="20">
        <f t="shared" si="22"/>
        <v>0</v>
      </c>
    </row>
    <row r="1485" spans="1:14" x14ac:dyDescent="0.2">
      <c r="A1485" s="13"/>
      <c r="B1485" s="1"/>
      <c r="C1485" s="1"/>
      <c r="D1485" s="1"/>
      <c r="E1485" s="1"/>
      <c r="F1485" s="1"/>
      <c r="G1485" s="13"/>
      <c r="H1485" s="2"/>
      <c r="I1485" s="3"/>
      <c r="J1485" s="9"/>
      <c r="K1485" s="48"/>
      <c r="L1485" s="35"/>
      <c r="M1485" s="16">
        <f>IF(K1485="yes","N/A",IF(I1485&gt;Master!$A$8,1,IF(I1485&gt;Master!$A$9,0.75,IF(I1485&gt;Master!$A$10,0.5,IF(I1485&gt;Master!$A$11,0.25,0)))))</f>
        <v>0</v>
      </c>
      <c r="N1485" s="20">
        <f t="shared" si="22"/>
        <v>0</v>
      </c>
    </row>
    <row r="1486" spans="1:14" x14ac:dyDescent="0.2">
      <c r="A1486" s="13"/>
      <c r="B1486" s="1"/>
      <c r="C1486" s="1"/>
      <c r="D1486" s="1"/>
      <c r="E1486" s="1"/>
      <c r="F1486" s="1"/>
      <c r="G1486" s="13"/>
      <c r="H1486" s="2"/>
      <c r="I1486" s="3"/>
      <c r="J1486" s="9"/>
      <c r="K1486" s="48"/>
      <c r="L1486" s="35"/>
      <c r="M1486" s="16">
        <f>IF(K1486="yes","N/A",IF(I1486&gt;Master!$A$8,1,IF(I1486&gt;Master!$A$9,0.75,IF(I1486&gt;Master!$A$10,0.5,IF(I1486&gt;Master!$A$11,0.25,0)))))</f>
        <v>0</v>
      </c>
      <c r="N1486" s="20">
        <f t="shared" si="22"/>
        <v>0</v>
      </c>
    </row>
    <row r="1487" spans="1:14" x14ac:dyDescent="0.2">
      <c r="A1487" s="13"/>
      <c r="B1487" s="1"/>
      <c r="C1487" s="1"/>
      <c r="D1487" s="1"/>
      <c r="E1487" s="1"/>
      <c r="F1487" s="1"/>
      <c r="G1487" s="13"/>
      <c r="H1487" s="2"/>
      <c r="I1487" s="3"/>
      <c r="J1487" s="9"/>
      <c r="K1487" s="48"/>
      <c r="L1487" s="35"/>
      <c r="M1487" s="16">
        <f>IF(K1487="yes","N/A",IF(I1487&gt;Master!$A$8,1,IF(I1487&gt;Master!$A$9,0.75,IF(I1487&gt;Master!$A$10,0.5,IF(I1487&gt;Master!$A$11,0.25,0)))))</f>
        <v>0</v>
      </c>
      <c r="N1487" s="20">
        <f t="shared" si="22"/>
        <v>0</v>
      </c>
    </row>
    <row r="1488" spans="1:14" x14ac:dyDescent="0.2">
      <c r="A1488" s="13"/>
      <c r="B1488" s="1"/>
      <c r="C1488" s="1"/>
      <c r="D1488" s="1"/>
      <c r="E1488" s="1"/>
      <c r="F1488" s="1"/>
      <c r="G1488" s="13"/>
      <c r="H1488" s="2"/>
      <c r="I1488" s="3"/>
      <c r="J1488" s="9"/>
      <c r="K1488" s="48"/>
      <c r="L1488" s="35"/>
      <c r="M1488" s="16">
        <f>IF(K1488="yes","N/A",IF(I1488&gt;Master!$A$8,1,IF(I1488&gt;Master!$A$9,0.75,IF(I1488&gt;Master!$A$10,0.5,IF(I1488&gt;Master!$A$11,0.25,0)))))</f>
        <v>0</v>
      </c>
      <c r="N1488" s="20">
        <f t="shared" si="22"/>
        <v>0</v>
      </c>
    </row>
    <row r="1489" spans="1:14" x14ac:dyDescent="0.2">
      <c r="A1489" s="13"/>
      <c r="B1489" s="1"/>
      <c r="C1489" s="1"/>
      <c r="D1489" s="1"/>
      <c r="E1489" s="1"/>
      <c r="F1489" s="1"/>
      <c r="G1489" s="13"/>
      <c r="H1489" s="2"/>
      <c r="I1489" s="3"/>
      <c r="J1489" s="9"/>
      <c r="K1489" s="48"/>
      <c r="L1489" s="35"/>
      <c r="M1489" s="16">
        <f>IF(K1489="yes","N/A",IF(I1489&gt;Master!$A$8,1,IF(I1489&gt;Master!$A$9,0.75,IF(I1489&gt;Master!$A$10,0.5,IF(I1489&gt;Master!$A$11,0.25,0)))))</f>
        <v>0</v>
      </c>
      <c r="N1489" s="20">
        <f t="shared" si="22"/>
        <v>0</v>
      </c>
    </row>
    <row r="1490" spans="1:14" x14ac:dyDescent="0.2">
      <c r="A1490" s="13"/>
      <c r="B1490" s="1"/>
      <c r="C1490" s="1"/>
      <c r="D1490" s="1"/>
      <c r="E1490" s="1"/>
      <c r="F1490" s="1"/>
      <c r="G1490" s="13"/>
      <c r="H1490" s="2"/>
      <c r="I1490" s="3"/>
      <c r="J1490" s="9"/>
      <c r="K1490" s="48"/>
      <c r="L1490" s="35"/>
      <c r="M1490" s="16">
        <f>IF(K1490="yes","N/A",IF(I1490&gt;Master!$A$8,1,IF(I1490&gt;Master!$A$9,0.75,IF(I1490&gt;Master!$A$10,0.5,IF(I1490&gt;Master!$A$11,0.25,0)))))</f>
        <v>0</v>
      </c>
      <c r="N1490" s="20">
        <f t="shared" si="22"/>
        <v>0</v>
      </c>
    </row>
    <row r="1491" spans="1:14" x14ac:dyDescent="0.2">
      <c r="A1491" s="13"/>
      <c r="B1491" s="1"/>
      <c r="C1491" s="1"/>
      <c r="D1491" s="1"/>
      <c r="E1491" s="1"/>
      <c r="F1491" s="1"/>
      <c r="G1491" s="13"/>
      <c r="H1491" s="2"/>
      <c r="I1491" s="3"/>
      <c r="J1491" s="9"/>
      <c r="K1491" s="48"/>
      <c r="L1491" s="35"/>
      <c r="M1491" s="16">
        <f>IF(K1491="yes","N/A",IF(I1491&gt;Master!$A$8,1,IF(I1491&gt;Master!$A$9,0.75,IF(I1491&gt;Master!$A$10,0.5,IF(I1491&gt;Master!$A$11,0.25,0)))))</f>
        <v>0</v>
      </c>
      <c r="N1491" s="20">
        <f t="shared" si="22"/>
        <v>0</v>
      </c>
    </row>
    <row r="1492" spans="1:14" x14ac:dyDescent="0.2">
      <c r="A1492" s="13"/>
      <c r="B1492" s="1"/>
      <c r="C1492" s="1"/>
      <c r="D1492" s="1"/>
      <c r="E1492" s="1"/>
      <c r="F1492" s="1"/>
      <c r="G1492" s="13"/>
      <c r="H1492" s="2"/>
      <c r="I1492" s="3"/>
      <c r="J1492" s="9"/>
      <c r="K1492" s="48"/>
      <c r="L1492" s="35"/>
      <c r="M1492" s="16">
        <f>IF(K1492="yes","N/A",IF(I1492&gt;Master!$A$8,1,IF(I1492&gt;Master!$A$9,0.75,IF(I1492&gt;Master!$A$10,0.5,IF(I1492&gt;Master!$A$11,0.25,0)))))</f>
        <v>0</v>
      </c>
      <c r="N1492" s="20">
        <f t="shared" si="22"/>
        <v>0</v>
      </c>
    </row>
    <row r="1493" spans="1:14" x14ac:dyDescent="0.2">
      <c r="A1493" s="13"/>
      <c r="B1493" s="1"/>
      <c r="C1493" s="1"/>
      <c r="D1493" s="1"/>
      <c r="E1493" s="1"/>
      <c r="F1493" s="1"/>
      <c r="G1493" s="13"/>
      <c r="H1493" s="2"/>
      <c r="I1493" s="3"/>
      <c r="J1493" s="9"/>
      <c r="K1493" s="48"/>
      <c r="L1493" s="35"/>
      <c r="M1493" s="16">
        <f>IF(K1493="yes","N/A",IF(I1493&gt;Master!$A$8,1,IF(I1493&gt;Master!$A$9,0.75,IF(I1493&gt;Master!$A$10,0.5,IF(I1493&gt;Master!$A$11,0.25,0)))))</f>
        <v>0</v>
      </c>
      <c r="N1493" s="20">
        <f t="shared" si="22"/>
        <v>0</v>
      </c>
    </row>
    <row r="1494" spans="1:14" x14ac:dyDescent="0.2">
      <c r="A1494" s="13"/>
      <c r="B1494" s="1"/>
      <c r="C1494" s="1"/>
      <c r="D1494" s="1"/>
      <c r="E1494" s="1"/>
      <c r="F1494" s="1"/>
      <c r="G1494" s="13"/>
      <c r="H1494" s="2"/>
      <c r="I1494" s="3"/>
      <c r="J1494" s="9"/>
      <c r="K1494" s="48"/>
      <c r="L1494" s="35"/>
      <c r="M1494" s="16">
        <f>IF(K1494="yes","N/A",IF(I1494&gt;Master!$A$8,1,IF(I1494&gt;Master!$A$9,0.75,IF(I1494&gt;Master!$A$10,0.5,IF(I1494&gt;Master!$A$11,0.25,0)))))</f>
        <v>0</v>
      </c>
      <c r="N1494" s="20">
        <f t="shared" si="22"/>
        <v>0</v>
      </c>
    </row>
    <row r="1495" spans="1:14" x14ac:dyDescent="0.2">
      <c r="A1495" s="13"/>
      <c r="B1495" s="1"/>
      <c r="C1495" s="1"/>
      <c r="D1495" s="1"/>
      <c r="E1495" s="1"/>
      <c r="F1495" s="1"/>
      <c r="G1495" s="13"/>
      <c r="H1495" s="2"/>
      <c r="I1495" s="3"/>
      <c r="J1495" s="9"/>
      <c r="K1495" s="48"/>
      <c r="L1495" s="35"/>
      <c r="M1495" s="16">
        <f>IF(K1495="yes","N/A",IF(I1495&gt;Master!$A$8,1,IF(I1495&gt;Master!$A$9,0.75,IF(I1495&gt;Master!$A$10,0.5,IF(I1495&gt;Master!$A$11,0.25,0)))))</f>
        <v>0</v>
      </c>
      <c r="N1495" s="20">
        <f t="shared" ref="N1495:N1558" si="23">IF(K1495="yes",ROUND(J1495*L1495,2),ROUND(J1495*L1495*M1495,2))</f>
        <v>0</v>
      </c>
    </row>
    <row r="1496" spans="1:14" x14ac:dyDescent="0.2">
      <c r="A1496" s="13"/>
      <c r="B1496" s="1"/>
      <c r="C1496" s="1"/>
      <c r="D1496" s="1"/>
      <c r="E1496" s="1"/>
      <c r="F1496" s="1"/>
      <c r="G1496" s="13"/>
      <c r="H1496" s="2"/>
      <c r="I1496" s="3"/>
      <c r="J1496" s="9"/>
      <c r="K1496" s="48"/>
      <c r="L1496" s="35"/>
      <c r="M1496" s="16">
        <f>IF(K1496="yes","N/A",IF(I1496&gt;Master!$A$8,1,IF(I1496&gt;Master!$A$9,0.75,IF(I1496&gt;Master!$A$10,0.5,IF(I1496&gt;Master!$A$11,0.25,0)))))</f>
        <v>0</v>
      </c>
      <c r="N1496" s="20">
        <f t="shared" si="23"/>
        <v>0</v>
      </c>
    </row>
    <row r="1497" spans="1:14" x14ac:dyDescent="0.2">
      <c r="A1497" s="13"/>
      <c r="B1497" s="1"/>
      <c r="C1497" s="1"/>
      <c r="D1497" s="1"/>
      <c r="E1497" s="1"/>
      <c r="F1497" s="1"/>
      <c r="G1497" s="13"/>
      <c r="H1497" s="2"/>
      <c r="I1497" s="3"/>
      <c r="J1497" s="9"/>
      <c r="K1497" s="48"/>
      <c r="L1497" s="35"/>
      <c r="M1497" s="16">
        <f>IF(K1497="yes","N/A",IF(I1497&gt;Master!$A$8,1,IF(I1497&gt;Master!$A$9,0.75,IF(I1497&gt;Master!$A$10,0.5,IF(I1497&gt;Master!$A$11,0.25,0)))))</f>
        <v>0</v>
      </c>
      <c r="N1497" s="20">
        <f t="shared" si="23"/>
        <v>0</v>
      </c>
    </row>
    <row r="1498" spans="1:14" x14ac:dyDescent="0.2">
      <c r="A1498" s="13"/>
      <c r="B1498" s="1"/>
      <c r="C1498" s="1"/>
      <c r="D1498" s="1"/>
      <c r="E1498" s="1"/>
      <c r="F1498" s="1"/>
      <c r="G1498" s="13"/>
      <c r="H1498" s="2"/>
      <c r="I1498" s="3"/>
      <c r="J1498" s="9"/>
      <c r="K1498" s="48"/>
      <c r="L1498" s="35"/>
      <c r="M1498" s="16">
        <f>IF(K1498="yes","N/A",IF(I1498&gt;Master!$A$8,1,IF(I1498&gt;Master!$A$9,0.75,IF(I1498&gt;Master!$A$10,0.5,IF(I1498&gt;Master!$A$11,0.25,0)))))</f>
        <v>0</v>
      </c>
      <c r="N1498" s="20">
        <f t="shared" si="23"/>
        <v>0</v>
      </c>
    </row>
    <row r="1499" spans="1:14" x14ac:dyDescent="0.2">
      <c r="A1499" s="13"/>
      <c r="B1499" s="1"/>
      <c r="C1499" s="1"/>
      <c r="D1499" s="1"/>
      <c r="E1499" s="1"/>
      <c r="F1499" s="1"/>
      <c r="G1499" s="13"/>
      <c r="H1499" s="2"/>
      <c r="I1499" s="3"/>
      <c r="J1499" s="9"/>
      <c r="K1499" s="48"/>
      <c r="L1499" s="35"/>
      <c r="M1499" s="16">
        <f>IF(K1499="yes","N/A",IF(I1499&gt;Master!$A$8,1,IF(I1499&gt;Master!$A$9,0.75,IF(I1499&gt;Master!$A$10,0.5,IF(I1499&gt;Master!$A$11,0.25,0)))))</f>
        <v>0</v>
      </c>
      <c r="N1499" s="20">
        <f t="shared" si="23"/>
        <v>0</v>
      </c>
    </row>
    <row r="1500" spans="1:14" x14ac:dyDescent="0.2">
      <c r="A1500" s="13"/>
      <c r="B1500" s="1"/>
      <c r="C1500" s="1"/>
      <c r="D1500" s="1"/>
      <c r="E1500" s="1"/>
      <c r="F1500" s="1"/>
      <c r="G1500" s="13"/>
      <c r="H1500" s="2"/>
      <c r="I1500" s="3"/>
      <c r="J1500" s="9"/>
      <c r="K1500" s="48"/>
      <c r="L1500" s="35"/>
      <c r="M1500" s="16">
        <f>IF(K1500="yes","N/A",IF(I1500&gt;Master!$A$8,1,IF(I1500&gt;Master!$A$9,0.75,IF(I1500&gt;Master!$A$10,0.5,IF(I1500&gt;Master!$A$11,0.25,0)))))</f>
        <v>0</v>
      </c>
      <c r="N1500" s="20">
        <f t="shared" si="23"/>
        <v>0</v>
      </c>
    </row>
    <row r="1501" spans="1:14" x14ac:dyDescent="0.2">
      <c r="A1501" s="13"/>
      <c r="B1501" s="1"/>
      <c r="C1501" s="1"/>
      <c r="D1501" s="1"/>
      <c r="E1501" s="1"/>
      <c r="F1501" s="1"/>
      <c r="G1501" s="13"/>
      <c r="H1501" s="2"/>
      <c r="I1501" s="3"/>
      <c r="J1501" s="9"/>
      <c r="K1501" s="48"/>
      <c r="L1501" s="35"/>
      <c r="M1501" s="16">
        <f>IF(K1501="yes","N/A",IF(I1501&gt;Master!$A$8,1,IF(I1501&gt;Master!$A$9,0.75,IF(I1501&gt;Master!$A$10,0.5,IF(I1501&gt;Master!$A$11,0.25,0)))))</f>
        <v>0</v>
      </c>
      <c r="N1501" s="20">
        <f t="shared" si="23"/>
        <v>0</v>
      </c>
    </row>
    <row r="1502" spans="1:14" x14ac:dyDescent="0.2">
      <c r="A1502" s="13"/>
      <c r="B1502" s="1"/>
      <c r="C1502" s="1"/>
      <c r="D1502" s="1"/>
      <c r="E1502" s="1"/>
      <c r="F1502" s="1"/>
      <c r="G1502" s="13"/>
      <c r="H1502" s="2"/>
      <c r="I1502" s="3"/>
      <c r="J1502" s="9"/>
      <c r="K1502" s="48"/>
      <c r="L1502" s="35"/>
      <c r="M1502" s="16">
        <f>IF(K1502="yes","N/A",IF(I1502&gt;Master!$A$8,1,IF(I1502&gt;Master!$A$9,0.75,IF(I1502&gt;Master!$A$10,0.5,IF(I1502&gt;Master!$A$11,0.25,0)))))</f>
        <v>0</v>
      </c>
      <c r="N1502" s="20">
        <f t="shared" si="23"/>
        <v>0</v>
      </c>
    </row>
    <row r="1503" spans="1:14" x14ac:dyDescent="0.2">
      <c r="A1503" s="13"/>
      <c r="B1503" s="1"/>
      <c r="C1503" s="1"/>
      <c r="D1503" s="1"/>
      <c r="E1503" s="1"/>
      <c r="F1503" s="1"/>
      <c r="G1503" s="13"/>
      <c r="H1503" s="2"/>
      <c r="I1503" s="3"/>
      <c r="J1503" s="9"/>
      <c r="K1503" s="48"/>
      <c r="L1503" s="35"/>
      <c r="M1503" s="16">
        <f>IF(K1503="yes","N/A",IF(I1503&gt;Master!$A$8,1,IF(I1503&gt;Master!$A$9,0.75,IF(I1503&gt;Master!$A$10,0.5,IF(I1503&gt;Master!$A$11,0.25,0)))))</f>
        <v>0</v>
      </c>
      <c r="N1503" s="20">
        <f t="shared" si="23"/>
        <v>0</v>
      </c>
    </row>
    <row r="1504" spans="1:14" x14ac:dyDescent="0.2">
      <c r="A1504" s="13"/>
      <c r="B1504" s="1"/>
      <c r="C1504" s="1"/>
      <c r="D1504" s="1"/>
      <c r="E1504" s="1"/>
      <c r="F1504" s="1"/>
      <c r="G1504" s="13"/>
      <c r="H1504" s="2"/>
      <c r="I1504" s="3"/>
      <c r="J1504" s="9"/>
      <c r="K1504" s="48"/>
      <c r="L1504" s="35"/>
      <c r="M1504" s="16">
        <f>IF(K1504="yes","N/A",IF(I1504&gt;Master!$A$8,1,IF(I1504&gt;Master!$A$9,0.75,IF(I1504&gt;Master!$A$10,0.5,IF(I1504&gt;Master!$A$11,0.25,0)))))</f>
        <v>0</v>
      </c>
      <c r="N1504" s="20">
        <f t="shared" si="23"/>
        <v>0</v>
      </c>
    </row>
    <row r="1505" spans="1:14" x14ac:dyDescent="0.2">
      <c r="A1505" s="13"/>
      <c r="B1505" s="1"/>
      <c r="C1505" s="1"/>
      <c r="D1505" s="1"/>
      <c r="E1505" s="1"/>
      <c r="F1505" s="1"/>
      <c r="G1505" s="13"/>
      <c r="H1505" s="2"/>
      <c r="I1505" s="3"/>
      <c r="J1505" s="9"/>
      <c r="K1505" s="48"/>
      <c r="L1505" s="35"/>
      <c r="M1505" s="16">
        <f>IF(K1505="yes","N/A",IF(I1505&gt;Master!$A$8,1,IF(I1505&gt;Master!$A$9,0.75,IF(I1505&gt;Master!$A$10,0.5,IF(I1505&gt;Master!$A$11,0.25,0)))))</f>
        <v>0</v>
      </c>
      <c r="N1505" s="20">
        <f t="shared" si="23"/>
        <v>0</v>
      </c>
    </row>
    <row r="1506" spans="1:14" x14ac:dyDescent="0.2">
      <c r="A1506" s="13"/>
      <c r="B1506" s="1"/>
      <c r="C1506" s="1"/>
      <c r="D1506" s="1"/>
      <c r="E1506" s="1"/>
      <c r="F1506" s="1"/>
      <c r="G1506" s="13"/>
      <c r="H1506" s="2"/>
      <c r="I1506" s="3"/>
      <c r="J1506" s="9"/>
      <c r="K1506" s="48"/>
      <c r="L1506" s="35"/>
      <c r="M1506" s="16">
        <f>IF(K1506="yes","N/A",IF(I1506&gt;Master!$A$8,1,IF(I1506&gt;Master!$A$9,0.75,IF(I1506&gt;Master!$A$10,0.5,IF(I1506&gt;Master!$A$11,0.25,0)))))</f>
        <v>0</v>
      </c>
      <c r="N1506" s="20">
        <f t="shared" si="23"/>
        <v>0</v>
      </c>
    </row>
    <row r="1507" spans="1:14" x14ac:dyDescent="0.2">
      <c r="A1507" s="13"/>
      <c r="B1507" s="1"/>
      <c r="C1507" s="1"/>
      <c r="D1507" s="1"/>
      <c r="E1507" s="1"/>
      <c r="F1507" s="1"/>
      <c r="G1507" s="13"/>
      <c r="H1507" s="2"/>
      <c r="I1507" s="3"/>
      <c r="J1507" s="9"/>
      <c r="K1507" s="48"/>
      <c r="L1507" s="35"/>
      <c r="M1507" s="16">
        <f>IF(K1507="yes","N/A",IF(I1507&gt;Master!$A$8,1,IF(I1507&gt;Master!$A$9,0.75,IF(I1507&gt;Master!$A$10,0.5,IF(I1507&gt;Master!$A$11,0.25,0)))))</f>
        <v>0</v>
      </c>
      <c r="N1507" s="20">
        <f t="shared" si="23"/>
        <v>0</v>
      </c>
    </row>
    <row r="1508" spans="1:14" x14ac:dyDescent="0.2">
      <c r="A1508" s="13"/>
      <c r="B1508" s="1"/>
      <c r="C1508" s="1"/>
      <c r="D1508" s="1"/>
      <c r="E1508" s="1"/>
      <c r="F1508" s="1"/>
      <c r="G1508" s="13"/>
      <c r="H1508" s="2"/>
      <c r="I1508" s="3"/>
      <c r="J1508" s="9"/>
      <c r="K1508" s="48"/>
      <c r="L1508" s="35"/>
      <c r="M1508" s="16">
        <f>IF(K1508="yes","N/A",IF(I1508&gt;Master!$A$8,1,IF(I1508&gt;Master!$A$9,0.75,IF(I1508&gt;Master!$A$10,0.5,IF(I1508&gt;Master!$A$11,0.25,0)))))</f>
        <v>0</v>
      </c>
      <c r="N1508" s="20">
        <f t="shared" si="23"/>
        <v>0</v>
      </c>
    </row>
    <row r="1509" spans="1:14" x14ac:dyDescent="0.2">
      <c r="A1509" s="13"/>
      <c r="B1509" s="1"/>
      <c r="C1509" s="1"/>
      <c r="D1509" s="1"/>
      <c r="E1509" s="1"/>
      <c r="F1509" s="1"/>
      <c r="G1509" s="13"/>
      <c r="H1509" s="2"/>
      <c r="I1509" s="3"/>
      <c r="J1509" s="9"/>
      <c r="K1509" s="48"/>
      <c r="L1509" s="35"/>
      <c r="M1509" s="16">
        <f>IF(K1509="yes","N/A",IF(I1509&gt;Master!$A$8,1,IF(I1509&gt;Master!$A$9,0.75,IF(I1509&gt;Master!$A$10,0.5,IF(I1509&gt;Master!$A$11,0.25,0)))))</f>
        <v>0</v>
      </c>
      <c r="N1509" s="20">
        <f t="shared" si="23"/>
        <v>0</v>
      </c>
    </row>
    <row r="1510" spans="1:14" x14ac:dyDescent="0.2">
      <c r="A1510" s="13"/>
      <c r="B1510" s="1"/>
      <c r="C1510" s="1"/>
      <c r="D1510" s="1"/>
      <c r="E1510" s="1"/>
      <c r="F1510" s="1"/>
      <c r="G1510" s="13"/>
      <c r="H1510" s="2"/>
      <c r="I1510" s="3"/>
      <c r="J1510" s="9"/>
      <c r="K1510" s="48"/>
      <c r="L1510" s="35"/>
      <c r="M1510" s="16">
        <f>IF(K1510="yes","N/A",IF(I1510&gt;Master!$A$8,1,IF(I1510&gt;Master!$A$9,0.75,IF(I1510&gt;Master!$A$10,0.5,IF(I1510&gt;Master!$A$11,0.25,0)))))</f>
        <v>0</v>
      </c>
      <c r="N1510" s="20">
        <f t="shared" si="23"/>
        <v>0</v>
      </c>
    </row>
    <row r="1511" spans="1:14" x14ac:dyDescent="0.2">
      <c r="A1511" s="13"/>
      <c r="B1511" s="1"/>
      <c r="C1511" s="1"/>
      <c r="D1511" s="1"/>
      <c r="E1511" s="1"/>
      <c r="F1511" s="1"/>
      <c r="G1511" s="13"/>
      <c r="H1511" s="2"/>
      <c r="I1511" s="3"/>
      <c r="J1511" s="9"/>
      <c r="K1511" s="48"/>
      <c r="L1511" s="35"/>
      <c r="M1511" s="16">
        <f>IF(K1511="yes","N/A",IF(I1511&gt;Master!$A$8,1,IF(I1511&gt;Master!$A$9,0.75,IF(I1511&gt;Master!$A$10,0.5,IF(I1511&gt;Master!$A$11,0.25,0)))))</f>
        <v>0</v>
      </c>
      <c r="N1511" s="20">
        <f t="shared" si="23"/>
        <v>0</v>
      </c>
    </row>
    <row r="1512" spans="1:14" x14ac:dyDescent="0.2">
      <c r="A1512" s="13"/>
      <c r="B1512" s="1"/>
      <c r="C1512" s="1"/>
      <c r="D1512" s="1"/>
      <c r="E1512" s="1"/>
      <c r="F1512" s="1"/>
      <c r="G1512" s="13"/>
      <c r="H1512" s="2"/>
      <c r="I1512" s="3"/>
      <c r="J1512" s="9"/>
      <c r="K1512" s="48"/>
      <c r="L1512" s="35"/>
      <c r="M1512" s="16">
        <f>IF(K1512="yes","N/A",IF(I1512&gt;Master!$A$8,1,IF(I1512&gt;Master!$A$9,0.75,IF(I1512&gt;Master!$A$10,0.5,IF(I1512&gt;Master!$A$11,0.25,0)))))</f>
        <v>0</v>
      </c>
      <c r="N1512" s="20">
        <f t="shared" si="23"/>
        <v>0</v>
      </c>
    </row>
    <row r="1513" spans="1:14" x14ac:dyDescent="0.2">
      <c r="A1513" s="13"/>
      <c r="B1513" s="1"/>
      <c r="C1513" s="1"/>
      <c r="D1513" s="1"/>
      <c r="E1513" s="1"/>
      <c r="F1513" s="1"/>
      <c r="G1513" s="13"/>
      <c r="H1513" s="2"/>
      <c r="I1513" s="3"/>
      <c r="J1513" s="9"/>
      <c r="K1513" s="48"/>
      <c r="L1513" s="35"/>
      <c r="M1513" s="16">
        <f>IF(K1513="yes","N/A",IF(I1513&gt;Master!$A$8,1,IF(I1513&gt;Master!$A$9,0.75,IF(I1513&gt;Master!$A$10,0.5,IF(I1513&gt;Master!$A$11,0.25,0)))))</f>
        <v>0</v>
      </c>
      <c r="N1513" s="20">
        <f t="shared" si="23"/>
        <v>0</v>
      </c>
    </row>
    <row r="1514" spans="1:14" x14ac:dyDescent="0.2">
      <c r="A1514" s="13"/>
      <c r="B1514" s="1"/>
      <c r="C1514" s="1"/>
      <c r="D1514" s="1"/>
      <c r="E1514" s="1"/>
      <c r="F1514" s="1"/>
      <c r="G1514" s="13"/>
      <c r="H1514" s="2"/>
      <c r="I1514" s="3"/>
      <c r="J1514" s="9"/>
      <c r="K1514" s="48"/>
      <c r="L1514" s="35"/>
      <c r="M1514" s="16">
        <f>IF(K1514="yes","N/A",IF(I1514&gt;Master!$A$8,1,IF(I1514&gt;Master!$A$9,0.75,IF(I1514&gt;Master!$A$10,0.5,IF(I1514&gt;Master!$A$11,0.25,0)))))</f>
        <v>0</v>
      </c>
      <c r="N1514" s="20">
        <f t="shared" si="23"/>
        <v>0</v>
      </c>
    </row>
    <row r="1515" spans="1:14" x14ac:dyDescent="0.2">
      <c r="A1515" s="13"/>
      <c r="B1515" s="1"/>
      <c r="C1515" s="1"/>
      <c r="D1515" s="1"/>
      <c r="E1515" s="1"/>
      <c r="F1515" s="1"/>
      <c r="G1515" s="13"/>
      <c r="H1515" s="2"/>
      <c r="I1515" s="3"/>
      <c r="J1515" s="9"/>
      <c r="K1515" s="48"/>
      <c r="L1515" s="35"/>
      <c r="M1515" s="16">
        <f>IF(K1515="yes","N/A",IF(I1515&gt;Master!$A$8,1,IF(I1515&gt;Master!$A$9,0.75,IF(I1515&gt;Master!$A$10,0.5,IF(I1515&gt;Master!$A$11,0.25,0)))))</f>
        <v>0</v>
      </c>
      <c r="N1515" s="20">
        <f t="shared" si="23"/>
        <v>0</v>
      </c>
    </row>
    <row r="1516" spans="1:14" x14ac:dyDescent="0.2">
      <c r="A1516" s="13"/>
      <c r="B1516" s="1"/>
      <c r="C1516" s="1"/>
      <c r="D1516" s="1"/>
      <c r="E1516" s="1"/>
      <c r="F1516" s="1"/>
      <c r="G1516" s="13"/>
      <c r="H1516" s="2"/>
      <c r="I1516" s="3"/>
      <c r="J1516" s="9"/>
      <c r="K1516" s="48"/>
      <c r="L1516" s="35"/>
      <c r="M1516" s="16">
        <f>IF(K1516="yes","N/A",IF(I1516&gt;Master!$A$8,1,IF(I1516&gt;Master!$A$9,0.75,IF(I1516&gt;Master!$A$10,0.5,IF(I1516&gt;Master!$A$11,0.25,0)))))</f>
        <v>0</v>
      </c>
      <c r="N1516" s="20">
        <f t="shared" si="23"/>
        <v>0</v>
      </c>
    </row>
    <row r="1517" spans="1:14" x14ac:dyDescent="0.2">
      <c r="A1517" s="13"/>
      <c r="B1517" s="1"/>
      <c r="C1517" s="1"/>
      <c r="D1517" s="1"/>
      <c r="E1517" s="1"/>
      <c r="F1517" s="1"/>
      <c r="G1517" s="13"/>
      <c r="H1517" s="2"/>
      <c r="I1517" s="3"/>
      <c r="J1517" s="9"/>
      <c r="K1517" s="48"/>
      <c r="L1517" s="35"/>
      <c r="M1517" s="16">
        <f>IF(K1517="yes","N/A",IF(I1517&gt;Master!$A$8,1,IF(I1517&gt;Master!$A$9,0.75,IF(I1517&gt;Master!$A$10,0.5,IF(I1517&gt;Master!$A$11,0.25,0)))))</f>
        <v>0</v>
      </c>
      <c r="N1517" s="20">
        <f t="shared" si="23"/>
        <v>0</v>
      </c>
    </row>
    <row r="1518" spans="1:14" x14ac:dyDescent="0.2">
      <c r="A1518" s="13"/>
      <c r="B1518" s="1"/>
      <c r="C1518" s="1"/>
      <c r="D1518" s="1"/>
      <c r="E1518" s="1"/>
      <c r="F1518" s="1"/>
      <c r="G1518" s="13"/>
      <c r="H1518" s="2"/>
      <c r="I1518" s="3"/>
      <c r="J1518" s="9"/>
      <c r="K1518" s="48"/>
      <c r="L1518" s="35"/>
      <c r="M1518" s="16">
        <f>IF(K1518="yes","N/A",IF(I1518&gt;Master!$A$8,1,IF(I1518&gt;Master!$A$9,0.75,IF(I1518&gt;Master!$A$10,0.5,IF(I1518&gt;Master!$A$11,0.25,0)))))</f>
        <v>0</v>
      </c>
      <c r="N1518" s="20">
        <f t="shared" si="23"/>
        <v>0</v>
      </c>
    </row>
    <row r="1519" spans="1:14" x14ac:dyDescent="0.2">
      <c r="A1519" s="13"/>
      <c r="B1519" s="1"/>
      <c r="C1519" s="1"/>
      <c r="D1519" s="1"/>
      <c r="E1519" s="1"/>
      <c r="F1519" s="1"/>
      <c r="G1519" s="13"/>
      <c r="H1519" s="2"/>
      <c r="I1519" s="3"/>
      <c r="J1519" s="9"/>
      <c r="K1519" s="48"/>
      <c r="L1519" s="35"/>
      <c r="M1519" s="16">
        <f>IF(K1519="yes","N/A",IF(I1519&gt;Master!$A$8,1,IF(I1519&gt;Master!$A$9,0.75,IF(I1519&gt;Master!$A$10,0.5,IF(I1519&gt;Master!$A$11,0.25,0)))))</f>
        <v>0</v>
      </c>
      <c r="N1519" s="20">
        <f t="shared" si="23"/>
        <v>0</v>
      </c>
    </row>
    <row r="1520" spans="1:14" x14ac:dyDescent="0.2">
      <c r="A1520" s="13"/>
      <c r="B1520" s="1"/>
      <c r="C1520" s="1"/>
      <c r="D1520" s="1"/>
      <c r="E1520" s="1"/>
      <c r="F1520" s="1"/>
      <c r="G1520" s="13"/>
      <c r="H1520" s="2"/>
      <c r="I1520" s="3"/>
      <c r="J1520" s="9"/>
      <c r="K1520" s="48"/>
      <c r="L1520" s="35"/>
      <c r="M1520" s="16">
        <f>IF(K1520="yes","N/A",IF(I1520&gt;Master!$A$8,1,IF(I1520&gt;Master!$A$9,0.75,IF(I1520&gt;Master!$A$10,0.5,IF(I1520&gt;Master!$A$11,0.25,0)))))</f>
        <v>0</v>
      </c>
      <c r="N1520" s="20">
        <f t="shared" si="23"/>
        <v>0</v>
      </c>
    </row>
    <row r="1521" spans="1:14" x14ac:dyDescent="0.2">
      <c r="A1521" s="13"/>
      <c r="B1521" s="1"/>
      <c r="C1521" s="1"/>
      <c r="D1521" s="1"/>
      <c r="E1521" s="1"/>
      <c r="F1521" s="1"/>
      <c r="G1521" s="13"/>
      <c r="H1521" s="2"/>
      <c r="I1521" s="3"/>
      <c r="J1521" s="9"/>
      <c r="K1521" s="48"/>
      <c r="L1521" s="35"/>
      <c r="M1521" s="16">
        <f>IF(K1521="yes","N/A",IF(I1521&gt;Master!$A$8,1,IF(I1521&gt;Master!$A$9,0.75,IF(I1521&gt;Master!$A$10,0.5,IF(I1521&gt;Master!$A$11,0.25,0)))))</f>
        <v>0</v>
      </c>
      <c r="N1521" s="20">
        <f t="shared" si="23"/>
        <v>0</v>
      </c>
    </row>
    <row r="1522" spans="1:14" x14ac:dyDescent="0.2">
      <c r="A1522" s="13"/>
      <c r="B1522" s="1"/>
      <c r="C1522" s="1"/>
      <c r="D1522" s="1"/>
      <c r="E1522" s="1"/>
      <c r="F1522" s="1"/>
      <c r="G1522" s="13"/>
      <c r="H1522" s="2"/>
      <c r="I1522" s="3"/>
      <c r="J1522" s="9"/>
      <c r="K1522" s="48"/>
      <c r="L1522" s="35"/>
      <c r="M1522" s="16">
        <f>IF(K1522="yes","N/A",IF(I1522&gt;Master!$A$8,1,IF(I1522&gt;Master!$A$9,0.75,IF(I1522&gt;Master!$A$10,0.5,IF(I1522&gt;Master!$A$11,0.25,0)))))</f>
        <v>0</v>
      </c>
      <c r="N1522" s="20">
        <f t="shared" si="23"/>
        <v>0</v>
      </c>
    </row>
    <row r="1523" spans="1:14" x14ac:dyDescent="0.2">
      <c r="A1523" s="13"/>
      <c r="B1523" s="1"/>
      <c r="C1523" s="1"/>
      <c r="D1523" s="1"/>
      <c r="E1523" s="1"/>
      <c r="F1523" s="1"/>
      <c r="G1523" s="13"/>
      <c r="H1523" s="2"/>
      <c r="I1523" s="3"/>
      <c r="J1523" s="9"/>
      <c r="K1523" s="48"/>
      <c r="L1523" s="35"/>
      <c r="M1523" s="16">
        <f>IF(K1523="yes","N/A",IF(I1523&gt;Master!$A$8,1,IF(I1523&gt;Master!$A$9,0.75,IF(I1523&gt;Master!$A$10,0.5,IF(I1523&gt;Master!$A$11,0.25,0)))))</f>
        <v>0</v>
      </c>
      <c r="N1523" s="20">
        <f t="shared" si="23"/>
        <v>0</v>
      </c>
    </row>
    <row r="1524" spans="1:14" x14ac:dyDescent="0.2">
      <c r="A1524" s="13"/>
      <c r="B1524" s="1"/>
      <c r="C1524" s="1"/>
      <c r="D1524" s="1"/>
      <c r="E1524" s="1"/>
      <c r="F1524" s="1"/>
      <c r="G1524" s="13"/>
      <c r="H1524" s="2"/>
      <c r="I1524" s="3"/>
      <c r="J1524" s="9"/>
      <c r="K1524" s="48"/>
      <c r="L1524" s="35"/>
      <c r="M1524" s="16">
        <f>IF(K1524="yes","N/A",IF(I1524&gt;Master!$A$8,1,IF(I1524&gt;Master!$A$9,0.75,IF(I1524&gt;Master!$A$10,0.5,IF(I1524&gt;Master!$A$11,0.25,0)))))</f>
        <v>0</v>
      </c>
      <c r="N1524" s="20">
        <f t="shared" si="23"/>
        <v>0</v>
      </c>
    </row>
    <row r="1525" spans="1:14" x14ac:dyDescent="0.2">
      <c r="A1525" s="13"/>
      <c r="B1525" s="1"/>
      <c r="C1525" s="1"/>
      <c r="D1525" s="1"/>
      <c r="E1525" s="1"/>
      <c r="F1525" s="1"/>
      <c r="G1525" s="13"/>
      <c r="H1525" s="2"/>
      <c r="I1525" s="3"/>
      <c r="J1525" s="9"/>
      <c r="K1525" s="48"/>
      <c r="L1525" s="35"/>
      <c r="M1525" s="16">
        <f>IF(K1525="yes","N/A",IF(I1525&gt;Master!$A$8,1,IF(I1525&gt;Master!$A$9,0.75,IF(I1525&gt;Master!$A$10,0.5,IF(I1525&gt;Master!$A$11,0.25,0)))))</f>
        <v>0</v>
      </c>
      <c r="N1525" s="20">
        <f t="shared" si="23"/>
        <v>0</v>
      </c>
    </row>
    <row r="1526" spans="1:14" x14ac:dyDescent="0.2">
      <c r="A1526" s="13"/>
      <c r="B1526" s="1"/>
      <c r="C1526" s="1"/>
      <c r="D1526" s="1"/>
      <c r="E1526" s="1"/>
      <c r="F1526" s="1"/>
      <c r="G1526" s="13"/>
      <c r="H1526" s="2"/>
      <c r="I1526" s="3"/>
      <c r="J1526" s="9"/>
      <c r="K1526" s="48"/>
      <c r="L1526" s="35"/>
      <c r="M1526" s="16">
        <f>IF(K1526="yes","N/A",IF(I1526&gt;Master!$A$8,1,IF(I1526&gt;Master!$A$9,0.75,IF(I1526&gt;Master!$A$10,0.5,IF(I1526&gt;Master!$A$11,0.25,0)))))</f>
        <v>0</v>
      </c>
      <c r="N1526" s="20">
        <f t="shared" si="23"/>
        <v>0</v>
      </c>
    </row>
    <row r="1527" spans="1:14" x14ac:dyDescent="0.2">
      <c r="A1527" s="13"/>
      <c r="B1527" s="1"/>
      <c r="C1527" s="1"/>
      <c r="D1527" s="1"/>
      <c r="E1527" s="1"/>
      <c r="F1527" s="1"/>
      <c r="G1527" s="13"/>
      <c r="H1527" s="2"/>
      <c r="I1527" s="3"/>
      <c r="J1527" s="9"/>
      <c r="K1527" s="48"/>
      <c r="L1527" s="35"/>
      <c r="M1527" s="16">
        <f>IF(K1527="yes","N/A",IF(I1527&gt;Master!$A$8,1,IF(I1527&gt;Master!$A$9,0.75,IF(I1527&gt;Master!$A$10,0.5,IF(I1527&gt;Master!$A$11,0.25,0)))))</f>
        <v>0</v>
      </c>
      <c r="N1527" s="20">
        <f t="shared" si="23"/>
        <v>0</v>
      </c>
    </row>
    <row r="1528" spans="1:14" x14ac:dyDescent="0.2">
      <c r="A1528" s="13"/>
      <c r="B1528" s="1"/>
      <c r="C1528" s="1"/>
      <c r="D1528" s="1"/>
      <c r="E1528" s="1"/>
      <c r="F1528" s="1"/>
      <c r="G1528" s="13"/>
      <c r="H1528" s="2"/>
      <c r="I1528" s="3"/>
      <c r="J1528" s="9"/>
      <c r="K1528" s="48"/>
      <c r="L1528" s="35"/>
      <c r="M1528" s="16">
        <f>IF(K1528="yes","N/A",IF(I1528&gt;Master!$A$8,1,IF(I1528&gt;Master!$A$9,0.75,IF(I1528&gt;Master!$A$10,0.5,IF(I1528&gt;Master!$A$11,0.25,0)))))</f>
        <v>0</v>
      </c>
      <c r="N1528" s="20">
        <f t="shared" si="23"/>
        <v>0</v>
      </c>
    </row>
    <row r="1529" spans="1:14" x14ac:dyDescent="0.2">
      <c r="A1529" s="13"/>
      <c r="B1529" s="1"/>
      <c r="C1529" s="1"/>
      <c r="D1529" s="1"/>
      <c r="E1529" s="1"/>
      <c r="F1529" s="1"/>
      <c r="G1529" s="13"/>
      <c r="H1529" s="2"/>
      <c r="I1529" s="3"/>
      <c r="J1529" s="9"/>
      <c r="K1529" s="48"/>
      <c r="L1529" s="35"/>
      <c r="M1529" s="16">
        <f>IF(K1529="yes","N/A",IF(I1529&gt;Master!$A$8,1,IF(I1529&gt;Master!$A$9,0.75,IF(I1529&gt;Master!$A$10,0.5,IF(I1529&gt;Master!$A$11,0.25,0)))))</f>
        <v>0</v>
      </c>
      <c r="N1529" s="20">
        <f t="shared" si="23"/>
        <v>0</v>
      </c>
    </row>
    <row r="1530" spans="1:14" x14ac:dyDescent="0.2">
      <c r="A1530" s="13"/>
      <c r="B1530" s="1"/>
      <c r="C1530" s="1"/>
      <c r="D1530" s="1"/>
      <c r="E1530" s="1"/>
      <c r="F1530" s="1"/>
      <c r="G1530" s="13"/>
      <c r="H1530" s="2"/>
      <c r="I1530" s="3"/>
      <c r="J1530" s="9"/>
      <c r="K1530" s="48"/>
      <c r="L1530" s="35"/>
      <c r="M1530" s="16">
        <f>IF(K1530="yes","N/A",IF(I1530&gt;Master!$A$8,1,IF(I1530&gt;Master!$A$9,0.75,IF(I1530&gt;Master!$A$10,0.5,IF(I1530&gt;Master!$A$11,0.25,0)))))</f>
        <v>0</v>
      </c>
      <c r="N1530" s="20">
        <f t="shared" si="23"/>
        <v>0</v>
      </c>
    </row>
    <row r="1531" spans="1:14" x14ac:dyDescent="0.2">
      <c r="A1531" s="13"/>
      <c r="B1531" s="1"/>
      <c r="C1531" s="1"/>
      <c r="D1531" s="1"/>
      <c r="E1531" s="1"/>
      <c r="F1531" s="1"/>
      <c r="G1531" s="13"/>
      <c r="H1531" s="2"/>
      <c r="I1531" s="3"/>
      <c r="J1531" s="9"/>
      <c r="K1531" s="48"/>
      <c r="L1531" s="35"/>
      <c r="M1531" s="16">
        <f>IF(K1531="yes","N/A",IF(I1531&gt;Master!$A$8,1,IF(I1531&gt;Master!$A$9,0.75,IF(I1531&gt;Master!$A$10,0.5,IF(I1531&gt;Master!$A$11,0.25,0)))))</f>
        <v>0</v>
      </c>
      <c r="N1531" s="20">
        <f t="shared" si="23"/>
        <v>0</v>
      </c>
    </row>
    <row r="1532" spans="1:14" x14ac:dyDescent="0.2">
      <c r="A1532" s="13"/>
      <c r="B1532" s="1"/>
      <c r="C1532" s="1"/>
      <c r="D1532" s="1"/>
      <c r="E1532" s="1"/>
      <c r="F1532" s="1"/>
      <c r="G1532" s="13"/>
      <c r="H1532" s="2"/>
      <c r="I1532" s="3"/>
      <c r="J1532" s="9"/>
      <c r="K1532" s="48"/>
      <c r="L1532" s="35"/>
      <c r="M1532" s="16">
        <f>IF(K1532="yes","N/A",IF(I1532&gt;Master!$A$8,1,IF(I1532&gt;Master!$A$9,0.75,IF(I1532&gt;Master!$A$10,0.5,IF(I1532&gt;Master!$A$11,0.25,0)))))</f>
        <v>0</v>
      </c>
      <c r="N1532" s="20">
        <f t="shared" si="23"/>
        <v>0</v>
      </c>
    </row>
    <row r="1533" spans="1:14" x14ac:dyDescent="0.2">
      <c r="A1533" s="13"/>
      <c r="B1533" s="1"/>
      <c r="C1533" s="1"/>
      <c r="D1533" s="1"/>
      <c r="E1533" s="1"/>
      <c r="F1533" s="1"/>
      <c r="G1533" s="13"/>
      <c r="H1533" s="2"/>
      <c r="I1533" s="3"/>
      <c r="J1533" s="9"/>
      <c r="K1533" s="48"/>
      <c r="L1533" s="35"/>
      <c r="M1533" s="16">
        <f>IF(K1533="yes","N/A",IF(I1533&gt;Master!$A$8,1,IF(I1533&gt;Master!$A$9,0.75,IF(I1533&gt;Master!$A$10,0.5,IF(I1533&gt;Master!$A$11,0.25,0)))))</f>
        <v>0</v>
      </c>
      <c r="N1533" s="20">
        <f t="shared" si="23"/>
        <v>0</v>
      </c>
    </row>
    <row r="1534" spans="1:14" x14ac:dyDescent="0.2">
      <c r="A1534" s="13"/>
      <c r="B1534" s="1"/>
      <c r="C1534" s="1"/>
      <c r="D1534" s="1"/>
      <c r="E1534" s="1"/>
      <c r="F1534" s="1"/>
      <c r="G1534" s="13"/>
      <c r="H1534" s="2"/>
      <c r="I1534" s="3"/>
      <c r="J1534" s="9"/>
      <c r="K1534" s="48"/>
      <c r="L1534" s="35"/>
      <c r="M1534" s="16">
        <f>IF(K1534="yes","N/A",IF(I1534&gt;Master!$A$8,1,IF(I1534&gt;Master!$A$9,0.75,IF(I1534&gt;Master!$A$10,0.5,IF(I1534&gt;Master!$A$11,0.25,0)))))</f>
        <v>0</v>
      </c>
      <c r="N1534" s="20">
        <f t="shared" si="23"/>
        <v>0</v>
      </c>
    </row>
    <row r="1535" spans="1:14" x14ac:dyDescent="0.2">
      <c r="A1535" s="13"/>
      <c r="B1535" s="1"/>
      <c r="C1535" s="1"/>
      <c r="D1535" s="1"/>
      <c r="E1535" s="1"/>
      <c r="F1535" s="1"/>
      <c r="G1535" s="13"/>
      <c r="H1535" s="2"/>
      <c r="I1535" s="3"/>
      <c r="J1535" s="9"/>
      <c r="K1535" s="48"/>
      <c r="L1535" s="35"/>
      <c r="M1535" s="16">
        <f>IF(K1535="yes","N/A",IF(I1535&gt;Master!$A$8,1,IF(I1535&gt;Master!$A$9,0.75,IF(I1535&gt;Master!$A$10,0.5,IF(I1535&gt;Master!$A$11,0.25,0)))))</f>
        <v>0</v>
      </c>
      <c r="N1535" s="20">
        <f t="shared" si="23"/>
        <v>0</v>
      </c>
    </row>
    <row r="1536" spans="1:14" x14ac:dyDescent="0.2">
      <c r="A1536" s="13"/>
      <c r="B1536" s="1"/>
      <c r="C1536" s="1"/>
      <c r="D1536" s="1"/>
      <c r="E1536" s="1"/>
      <c r="F1536" s="1"/>
      <c r="G1536" s="13"/>
      <c r="H1536" s="2"/>
      <c r="I1536" s="3"/>
      <c r="J1536" s="9"/>
      <c r="K1536" s="48"/>
      <c r="L1536" s="35"/>
      <c r="M1536" s="16">
        <f>IF(K1536="yes","N/A",IF(I1536&gt;Master!$A$8,1,IF(I1536&gt;Master!$A$9,0.75,IF(I1536&gt;Master!$A$10,0.5,IF(I1536&gt;Master!$A$11,0.25,0)))))</f>
        <v>0</v>
      </c>
      <c r="N1536" s="20">
        <f t="shared" si="23"/>
        <v>0</v>
      </c>
    </row>
    <row r="1537" spans="1:14" x14ac:dyDescent="0.2">
      <c r="A1537" s="13"/>
      <c r="B1537" s="1"/>
      <c r="C1537" s="1"/>
      <c r="D1537" s="1"/>
      <c r="E1537" s="1"/>
      <c r="F1537" s="1"/>
      <c r="G1537" s="13"/>
      <c r="H1537" s="2"/>
      <c r="I1537" s="3"/>
      <c r="J1537" s="9"/>
      <c r="K1537" s="48"/>
      <c r="L1537" s="35"/>
      <c r="M1537" s="16">
        <f>IF(K1537="yes","N/A",IF(I1537&gt;Master!$A$8,1,IF(I1537&gt;Master!$A$9,0.75,IF(I1537&gt;Master!$A$10,0.5,IF(I1537&gt;Master!$A$11,0.25,0)))))</f>
        <v>0</v>
      </c>
      <c r="N1537" s="20">
        <f t="shared" si="23"/>
        <v>0</v>
      </c>
    </row>
    <row r="1538" spans="1:14" x14ac:dyDescent="0.2">
      <c r="A1538" s="13"/>
      <c r="B1538" s="1"/>
      <c r="C1538" s="1"/>
      <c r="D1538" s="1"/>
      <c r="E1538" s="1"/>
      <c r="F1538" s="1"/>
      <c r="G1538" s="13"/>
      <c r="H1538" s="2"/>
      <c r="I1538" s="3"/>
      <c r="J1538" s="9"/>
      <c r="K1538" s="48"/>
      <c r="L1538" s="35"/>
      <c r="M1538" s="16">
        <f>IF(K1538="yes","N/A",IF(I1538&gt;Master!$A$8,1,IF(I1538&gt;Master!$A$9,0.75,IF(I1538&gt;Master!$A$10,0.5,IF(I1538&gt;Master!$A$11,0.25,0)))))</f>
        <v>0</v>
      </c>
      <c r="N1538" s="20">
        <f t="shared" si="23"/>
        <v>0</v>
      </c>
    </row>
    <row r="1539" spans="1:14" x14ac:dyDescent="0.2">
      <c r="A1539" s="13"/>
      <c r="B1539" s="1"/>
      <c r="C1539" s="1"/>
      <c r="D1539" s="1"/>
      <c r="E1539" s="1"/>
      <c r="F1539" s="1"/>
      <c r="G1539" s="13"/>
      <c r="H1539" s="2"/>
      <c r="I1539" s="3"/>
      <c r="J1539" s="9"/>
      <c r="K1539" s="48"/>
      <c r="L1539" s="35"/>
      <c r="M1539" s="16">
        <f>IF(K1539="yes","N/A",IF(I1539&gt;Master!$A$8,1,IF(I1539&gt;Master!$A$9,0.75,IF(I1539&gt;Master!$A$10,0.5,IF(I1539&gt;Master!$A$11,0.25,0)))))</f>
        <v>0</v>
      </c>
      <c r="N1539" s="20">
        <f t="shared" si="23"/>
        <v>0</v>
      </c>
    </row>
    <row r="1540" spans="1:14" x14ac:dyDescent="0.2">
      <c r="A1540" s="13"/>
      <c r="B1540" s="1"/>
      <c r="C1540" s="1"/>
      <c r="D1540" s="1"/>
      <c r="E1540" s="1"/>
      <c r="F1540" s="1"/>
      <c r="G1540" s="13"/>
      <c r="H1540" s="2"/>
      <c r="I1540" s="3"/>
      <c r="J1540" s="9"/>
      <c r="K1540" s="48"/>
      <c r="L1540" s="35"/>
      <c r="M1540" s="16">
        <f>IF(K1540="yes","N/A",IF(I1540&gt;Master!$A$8,1,IF(I1540&gt;Master!$A$9,0.75,IF(I1540&gt;Master!$A$10,0.5,IF(I1540&gt;Master!$A$11,0.25,0)))))</f>
        <v>0</v>
      </c>
      <c r="N1540" s="20">
        <f t="shared" si="23"/>
        <v>0</v>
      </c>
    </row>
    <row r="1541" spans="1:14" x14ac:dyDescent="0.2">
      <c r="A1541" s="13"/>
      <c r="B1541" s="1"/>
      <c r="C1541" s="1"/>
      <c r="D1541" s="1"/>
      <c r="E1541" s="1"/>
      <c r="F1541" s="1"/>
      <c r="G1541" s="13"/>
      <c r="H1541" s="2"/>
      <c r="I1541" s="3"/>
      <c r="J1541" s="9"/>
      <c r="K1541" s="48"/>
      <c r="L1541" s="35"/>
      <c r="M1541" s="16">
        <f>IF(K1541="yes","N/A",IF(I1541&gt;Master!$A$8,1,IF(I1541&gt;Master!$A$9,0.75,IF(I1541&gt;Master!$A$10,0.5,IF(I1541&gt;Master!$A$11,0.25,0)))))</f>
        <v>0</v>
      </c>
      <c r="N1541" s="20">
        <f t="shared" si="23"/>
        <v>0</v>
      </c>
    </row>
    <row r="1542" spans="1:14" x14ac:dyDescent="0.2">
      <c r="A1542" s="13"/>
      <c r="B1542" s="1"/>
      <c r="C1542" s="1"/>
      <c r="D1542" s="1"/>
      <c r="E1542" s="1"/>
      <c r="F1542" s="1"/>
      <c r="G1542" s="13"/>
      <c r="H1542" s="2"/>
      <c r="I1542" s="3"/>
      <c r="J1542" s="9"/>
      <c r="K1542" s="48"/>
      <c r="L1542" s="35"/>
      <c r="M1542" s="16">
        <f>IF(K1542="yes","N/A",IF(I1542&gt;Master!$A$8,1,IF(I1542&gt;Master!$A$9,0.75,IF(I1542&gt;Master!$A$10,0.5,IF(I1542&gt;Master!$A$11,0.25,0)))))</f>
        <v>0</v>
      </c>
      <c r="N1542" s="20">
        <f t="shared" si="23"/>
        <v>0</v>
      </c>
    </row>
    <row r="1543" spans="1:14" x14ac:dyDescent="0.2">
      <c r="A1543" s="13"/>
      <c r="B1543" s="1"/>
      <c r="C1543" s="1"/>
      <c r="D1543" s="1"/>
      <c r="E1543" s="1"/>
      <c r="F1543" s="1"/>
      <c r="G1543" s="13"/>
      <c r="H1543" s="2"/>
      <c r="I1543" s="3"/>
      <c r="J1543" s="9"/>
      <c r="K1543" s="48"/>
      <c r="L1543" s="35"/>
      <c r="M1543" s="16">
        <f>IF(K1543="yes","N/A",IF(I1543&gt;Master!$A$8,1,IF(I1543&gt;Master!$A$9,0.75,IF(I1543&gt;Master!$A$10,0.5,IF(I1543&gt;Master!$A$11,0.25,0)))))</f>
        <v>0</v>
      </c>
      <c r="N1543" s="20">
        <f t="shared" si="23"/>
        <v>0</v>
      </c>
    </row>
    <row r="1544" spans="1:14" x14ac:dyDescent="0.2">
      <c r="A1544" s="13"/>
      <c r="B1544" s="1"/>
      <c r="C1544" s="1"/>
      <c r="D1544" s="1"/>
      <c r="E1544" s="1"/>
      <c r="F1544" s="1"/>
      <c r="G1544" s="13"/>
      <c r="H1544" s="2"/>
      <c r="I1544" s="3"/>
      <c r="J1544" s="9"/>
      <c r="K1544" s="48"/>
      <c r="L1544" s="35"/>
      <c r="M1544" s="16">
        <f>IF(K1544="yes","N/A",IF(I1544&gt;Master!$A$8,1,IF(I1544&gt;Master!$A$9,0.75,IF(I1544&gt;Master!$A$10,0.5,IF(I1544&gt;Master!$A$11,0.25,0)))))</f>
        <v>0</v>
      </c>
      <c r="N1544" s="20">
        <f t="shared" si="23"/>
        <v>0</v>
      </c>
    </row>
    <row r="1545" spans="1:14" x14ac:dyDescent="0.2">
      <c r="A1545" s="13"/>
      <c r="B1545" s="1"/>
      <c r="C1545" s="1"/>
      <c r="D1545" s="1"/>
      <c r="E1545" s="1"/>
      <c r="F1545" s="1"/>
      <c r="G1545" s="13"/>
      <c r="H1545" s="2"/>
      <c r="I1545" s="3"/>
      <c r="J1545" s="9"/>
      <c r="K1545" s="48"/>
      <c r="L1545" s="35"/>
      <c r="M1545" s="16">
        <f>IF(K1545="yes","N/A",IF(I1545&gt;Master!$A$8,1,IF(I1545&gt;Master!$A$9,0.75,IF(I1545&gt;Master!$A$10,0.5,IF(I1545&gt;Master!$A$11,0.25,0)))))</f>
        <v>0</v>
      </c>
      <c r="N1545" s="20">
        <f t="shared" si="23"/>
        <v>0</v>
      </c>
    </row>
    <row r="1546" spans="1:14" x14ac:dyDescent="0.2">
      <c r="A1546" s="13"/>
      <c r="B1546" s="1"/>
      <c r="C1546" s="1"/>
      <c r="D1546" s="1"/>
      <c r="E1546" s="1"/>
      <c r="F1546" s="1"/>
      <c r="G1546" s="13"/>
      <c r="H1546" s="2"/>
      <c r="I1546" s="3"/>
      <c r="J1546" s="9"/>
      <c r="K1546" s="48"/>
      <c r="L1546" s="35"/>
      <c r="M1546" s="16">
        <f>IF(K1546="yes","N/A",IF(I1546&gt;Master!$A$8,1,IF(I1546&gt;Master!$A$9,0.75,IF(I1546&gt;Master!$A$10,0.5,IF(I1546&gt;Master!$A$11,0.25,0)))))</f>
        <v>0</v>
      </c>
      <c r="N1546" s="20">
        <f t="shared" si="23"/>
        <v>0</v>
      </c>
    </row>
    <row r="1547" spans="1:14" x14ac:dyDescent="0.2">
      <c r="A1547" s="13"/>
      <c r="B1547" s="1"/>
      <c r="C1547" s="1"/>
      <c r="D1547" s="1"/>
      <c r="E1547" s="1"/>
      <c r="F1547" s="1"/>
      <c r="G1547" s="13"/>
      <c r="H1547" s="2"/>
      <c r="I1547" s="3"/>
      <c r="J1547" s="9"/>
      <c r="K1547" s="48"/>
      <c r="L1547" s="35"/>
      <c r="M1547" s="16">
        <f>IF(K1547="yes","N/A",IF(I1547&gt;Master!$A$8,1,IF(I1547&gt;Master!$A$9,0.75,IF(I1547&gt;Master!$A$10,0.5,IF(I1547&gt;Master!$A$11,0.25,0)))))</f>
        <v>0</v>
      </c>
      <c r="N1547" s="20">
        <f t="shared" si="23"/>
        <v>0</v>
      </c>
    </row>
    <row r="1548" spans="1:14" x14ac:dyDescent="0.2">
      <c r="A1548" s="13"/>
      <c r="B1548" s="1"/>
      <c r="C1548" s="1"/>
      <c r="D1548" s="1"/>
      <c r="E1548" s="1"/>
      <c r="F1548" s="1"/>
      <c r="G1548" s="13"/>
      <c r="H1548" s="2"/>
      <c r="I1548" s="3"/>
      <c r="J1548" s="9"/>
      <c r="K1548" s="48"/>
      <c r="L1548" s="35"/>
      <c r="M1548" s="16">
        <f>IF(K1548="yes","N/A",IF(I1548&gt;Master!$A$8,1,IF(I1548&gt;Master!$A$9,0.75,IF(I1548&gt;Master!$A$10,0.5,IF(I1548&gt;Master!$A$11,0.25,0)))))</f>
        <v>0</v>
      </c>
      <c r="N1548" s="20">
        <f t="shared" si="23"/>
        <v>0</v>
      </c>
    </row>
    <row r="1549" spans="1:14" x14ac:dyDescent="0.2">
      <c r="A1549" s="13"/>
      <c r="B1549" s="1"/>
      <c r="C1549" s="1"/>
      <c r="D1549" s="1"/>
      <c r="E1549" s="1"/>
      <c r="F1549" s="1"/>
      <c r="G1549" s="13"/>
      <c r="H1549" s="2"/>
      <c r="I1549" s="3"/>
      <c r="J1549" s="9"/>
      <c r="K1549" s="48"/>
      <c r="L1549" s="35"/>
      <c r="M1549" s="16">
        <f>IF(K1549="yes","N/A",IF(I1549&gt;Master!$A$8,1,IF(I1549&gt;Master!$A$9,0.75,IF(I1549&gt;Master!$A$10,0.5,IF(I1549&gt;Master!$A$11,0.25,0)))))</f>
        <v>0</v>
      </c>
      <c r="N1549" s="20">
        <f t="shared" si="23"/>
        <v>0</v>
      </c>
    </row>
    <row r="1550" spans="1:14" x14ac:dyDescent="0.2">
      <c r="A1550" s="13"/>
      <c r="B1550" s="1"/>
      <c r="C1550" s="1"/>
      <c r="D1550" s="1"/>
      <c r="E1550" s="1"/>
      <c r="F1550" s="1"/>
      <c r="G1550" s="13"/>
      <c r="H1550" s="2"/>
      <c r="I1550" s="3"/>
      <c r="J1550" s="9"/>
      <c r="K1550" s="48"/>
      <c r="L1550" s="35"/>
      <c r="M1550" s="16">
        <f>IF(K1550="yes","N/A",IF(I1550&gt;Master!$A$8,1,IF(I1550&gt;Master!$A$9,0.75,IF(I1550&gt;Master!$A$10,0.5,IF(I1550&gt;Master!$A$11,0.25,0)))))</f>
        <v>0</v>
      </c>
      <c r="N1550" s="20">
        <f t="shared" si="23"/>
        <v>0</v>
      </c>
    </row>
    <row r="1551" spans="1:14" x14ac:dyDescent="0.2">
      <c r="A1551" s="13"/>
      <c r="B1551" s="1"/>
      <c r="C1551" s="1"/>
      <c r="D1551" s="1"/>
      <c r="E1551" s="1"/>
      <c r="F1551" s="1"/>
      <c r="G1551" s="13"/>
      <c r="H1551" s="2"/>
      <c r="I1551" s="3"/>
      <c r="J1551" s="9"/>
      <c r="K1551" s="48"/>
      <c r="L1551" s="35"/>
      <c r="M1551" s="16">
        <f>IF(K1551="yes","N/A",IF(I1551&gt;Master!$A$8,1,IF(I1551&gt;Master!$A$9,0.75,IF(I1551&gt;Master!$A$10,0.5,IF(I1551&gt;Master!$A$11,0.25,0)))))</f>
        <v>0</v>
      </c>
      <c r="N1551" s="20">
        <f t="shared" si="23"/>
        <v>0</v>
      </c>
    </row>
    <row r="1552" spans="1:14" x14ac:dyDescent="0.2">
      <c r="A1552" s="13"/>
      <c r="B1552" s="1"/>
      <c r="C1552" s="1"/>
      <c r="D1552" s="1"/>
      <c r="E1552" s="1"/>
      <c r="F1552" s="1"/>
      <c r="G1552" s="13"/>
      <c r="H1552" s="2"/>
      <c r="I1552" s="3"/>
      <c r="J1552" s="9"/>
      <c r="K1552" s="48"/>
      <c r="L1552" s="35"/>
      <c r="M1552" s="16">
        <f>IF(K1552="yes","N/A",IF(I1552&gt;Master!$A$8,1,IF(I1552&gt;Master!$A$9,0.75,IF(I1552&gt;Master!$A$10,0.5,IF(I1552&gt;Master!$A$11,0.25,0)))))</f>
        <v>0</v>
      </c>
      <c r="N1552" s="20">
        <f t="shared" si="23"/>
        <v>0</v>
      </c>
    </row>
    <row r="1553" spans="1:14" x14ac:dyDescent="0.2">
      <c r="A1553" s="13"/>
      <c r="B1553" s="1"/>
      <c r="C1553" s="1"/>
      <c r="D1553" s="1"/>
      <c r="E1553" s="1"/>
      <c r="F1553" s="1"/>
      <c r="G1553" s="13"/>
      <c r="H1553" s="2"/>
      <c r="I1553" s="3"/>
      <c r="J1553" s="9"/>
      <c r="K1553" s="48"/>
      <c r="L1553" s="35"/>
      <c r="M1553" s="16">
        <f>IF(K1553="yes","N/A",IF(I1553&gt;Master!$A$8,1,IF(I1553&gt;Master!$A$9,0.75,IF(I1553&gt;Master!$A$10,0.5,IF(I1553&gt;Master!$A$11,0.25,0)))))</f>
        <v>0</v>
      </c>
      <c r="N1553" s="20">
        <f t="shared" si="23"/>
        <v>0</v>
      </c>
    </row>
    <row r="1554" spans="1:14" x14ac:dyDescent="0.2">
      <c r="A1554" s="13"/>
      <c r="B1554" s="1"/>
      <c r="C1554" s="1"/>
      <c r="D1554" s="1"/>
      <c r="E1554" s="1"/>
      <c r="F1554" s="1"/>
      <c r="G1554" s="13"/>
      <c r="H1554" s="2"/>
      <c r="I1554" s="3"/>
      <c r="J1554" s="9"/>
      <c r="K1554" s="48"/>
      <c r="L1554" s="35"/>
      <c r="M1554" s="16">
        <f>IF(K1554="yes","N/A",IF(I1554&gt;Master!$A$8,1,IF(I1554&gt;Master!$A$9,0.75,IF(I1554&gt;Master!$A$10,0.5,IF(I1554&gt;Master!$A$11,0.25,0)))))</f>
        <v>0</v>
      </c>
      <c r="N1554" s="20">
        <f t="shared" si="23"/>
        <v>0</v>
      </c>
    </row>
    <row r="1555" spans="1:14" x14ac:dyDescent="0.2">
      <c r="A1555" s="13"/>
      <c r="B1555" s="1"/>
      <c r="C1555" s="1"/>
      <c r="D1555" s="1"/>
      <c r="E1555" s="1"/>
      <c r="F1555" s="1"/>
      <c r="G1555" s="13"/>
      <c r="H1555" s="2"/>
      <c r="I1555" s="3"/>
      <c r="J1555" s="9"/>
      <c r="K1555" s="48"/>
      <c r="L1555" s="35"/>
      <c r="M1555" s="16">
        <f>IF(K1555="yes","N/A",IF(I1555&gt;Master!$A$8,1,IF(I1555&gt;Master!$A$9,0.75,IF(I1555&gt;Master!$A$10,0.5,IF(I1555&gt;Master!$A$11,0.25,0)))))</f>
        <v>0</v>
      </c>
      <c r="N1555" s="20">
        <f t="shared" si="23"/>
        <v>0</v>
      </c>
    </row>
    <row r="1556" spans="1:14" x14ac:dyDescent="0.2">
      <c r="A1556" s="13"/>
      <c r="B1556" s="1"/>
      <c r="C1556" s="1"/>
      <c r="D1556" s="1"/>
      <c r="E1556" s="1"/>
      <c r="F1556" s="1"/>
      <c r="G1556" s="13"/>
      <c r="H1556" s="2"/>
      <c r="I1556" s="3"/>
      <c r="J1556" s="9"/>
      <c r="K1556" s="48"/>
      <c r="L1556" s="35"/>
      <c r="M1556" s="16">
        <f>IF(K1556="yes","N/A",IF(I1556&gt;Master!$A$8,1,IF(I1556&gt;Master!$A$9,0.75,IF(I1556&gt;Master!$A$10,0.5,IF(I1556&gt;Master!$A$11,0.25,0)))))</f>
        <v>0</v>
      </c>
      <c r="N1556" s="20">
        <f t="shared" si="23"/>
        <v>0</v>
      </c>
    </row>
    <row r="1557" spans="1:14" x14ac:dyDescent="0.2">
      <c r="A1557" s="13"/>
      <c r="B1557" s="1"/>
      <c r="C1557" s="1"/>
      <c r="D1557" s="1"/>
      <c r="E1557" s="1"/>
      <c r="F1557" s="1"/>
      <c r="G1557" s="13"/>
      <c r="H1557" s="2"/>
      <c r="I1557" s="3"/>
      <c r="J1557" s="9"/>
      <c r="K1557" s="48"/>
      <c r="L1557" s="35"/>
      <c r="M1557" s="16">
        <f>IF(K1557="yes","N/A",IF(I1557&gt;Master!$A$8,1,IF(I1557&gt;Master!$A$9,0.75,IF(I1557&gt;Master!$A$10,0.5,IF(I1557&gt;Master!$A$11,0.25,0)))))</f>
        <v>0</v>
      </c>
      <c r="N1557" s="20">
        <f t="shared" si="23"/>
        <v>0</v>
      </c>
    </row>
    <row r="1558" spans="1:14" x14ac:dyDescent="0.2">
      <c r="A1558" s="13"/>
      <c r="B1558" s="1"/>
      <c r="C1558" s="1"/>
      <c r="D1558" s="1"/>
      <c r="E1558" s="1"/>
      <c r="F1558" s="1"/>
      <c r="G1558" s="13"/>
      <c r="H1558" s="2"/>
      <c r="I1558" s="3"/>
      <c r="J1558" s="9"/>
      <c r="K1558" s="48"/>
      <c r="L1558" s="35"/>
      <c r="M1558" s="16">
        <f>IF(K1558="yes","N/A",IF(I1558&gt;Master!$A$8,1,IF(I1558&gt;Master!$A$9,0.75,IF(I1558&gt;Master!$A$10,0.5,IF(I1558&gt;Master!$A$11,0.25,0)))))</f>
        <v>0</v>
      </c>
      <c r="N1558" s="20">
        <f t="shared" si="23"/>
        <v>0</v>
      </c>
    </row>
    <row r="1559" spans="1:14" x14ac:dyDescent="0.2">
      <c r="A1559" s="13"/>
      <c r="B1559" s="1"/>
      <c r="C1559" s="1"/>
      <c r="D1559" s="1"/>
      <c r="E1559" s="1"/>
      <c r="F1559" s="1"/>
      <c r="G1559" s="13"/>
      <c r="H1559" s="2"/>
      <c r="I1559" s="3"/>
      <c r="J1559" s="9"/>
      <c r="K1559" s="48"/>
      <c r="L1559" s="35"/>
      <c r="M1559" s="16">
        <f>IF(K1559="yes","N/A",IF(I1559&gt;Master!$A$8,1,IF(I1559&gt;Master!$A$9,0.75,IF(I1559&gt;Master!$A$10,0.5,IF(I1559&gt;Master!$A$11,0.25,0)))))</f>
        <v>0</v>
      </c>
      <c r="N1559" s="20">
        <f t="shared" ref="N1559:N1622" si="24">IF(K1559="yes",ROUND(J1559*L1559,2),ROUND(J1559*L1559*M1559,2))</f>
        <v>0</v>
      </c>
    </row>
    <row r="1560" spans="1:14" x14ac:dyDescent="0.2">
      <c r="A1560" s="13"/>
      <c r="B1560" s="1"/>
      <c r="C1560" s="1"/>
      <c r="D1560" s="1"/>
      <c r="E1560" s="1"/>
      <c r="F1560" s="1"/>
      <c r="G1560" s="13"/>
      <c r="H1560" s="2"/>
      <c r="I1560" s="3"/>
      <c r="J1560" s="9"/>
      <c r="K1560" s="48"/>
      <c r="L1560" s="35"/>
      <c r="M1560" s="16">
        <f>IF(K1560="yes","N/A",IF(I1560&gt;Master!$A$8,1,IF(I1560&gt;Master!$A$9,0.75,IF(I1560&gt;Master!$A$10,0.5,IF(I1560&gt;Master!$A$11,0.25,0)))))</f>
        <v>0</v>
      </c>
      <c r="N1560" s="20">
        <f t="shared" si="24"/>
        <v>0</v>
      </c>
    </row>
    <row r="1561" spans="1:14" x14ac:dyDescent="0.2">
      <c r="A1561" s="13"/>
      <c r="B1561" s="1"/>
      <c r="C1561" s="1"/>
      <c r="D1561" s="1"/>
      <c r="E1561" s="1"/>
      <c r="F1561" s="1"/>
      <c r="G1561" s="13"/>
      <c r="H1561" s="2"/>
      <c r="I1561" s="3"/>
      <c r="J1561" s="9"/>
      <c r="K1561" s="48"/>
      <c r="L1561" s="35"/>
      <c r="M1561" s="16">
        <f>IF(K1561="yes","N/A",IF(I1561&gt;Master!$A$8,1,IF(I1561&gt;Master!$A$9,0.75,IF(I1561&gt;Master!$A$10,0.5,IF(I1561&gt;Master!$A$11,0.25,0)))))</f>
        <v>0</v>
      </c>
      <c r="N1561" s="20">
        <f t="shared" si="24"/>
        <v>0</v>
      </c>
    </row>
    <row r="1562" spans="1:14" x14ac:dyDescent="0.2">
      <c r="A1562" s="13"/>
      <c r="B1562" s="1"/>
      <c r="C1562" s="1"/>
      <c r="D1562" s="1"/>
      <c r="E1562" s="1"/>
      <c r="F1562" s="1"/>
      <c r="G1562" s="13"/>
      <c r="H1562" s="2"/>
      <c r="I1562" s="3"/>
      <c r="J1562" s="9"/>
      <c r="K1562" s="48"/>
      <c r="L1562" s="35"/>
      <c r="M1562" s="16">
        <f>IF(K1562="yes","N/A",IF(I1562&gt;Master!$A$8,1,IF(I1562&gt;Master!$A$9,0.75,IF(I1562&gt;Master!$A$10,0.5,IF(I1562&gt;Master!$A$11,0.25,0)))))</f>
        <v>0</v>
      </c>
      <c r="N1562" s="20">
        <f t="shared" si="24"/>
        <v>0</v>
      </c>
    </row>
    <row r="1563" spans="1:14" x14ac:dyDescent="0.2">
      <c r="A1563" s="13"/>
      <c r="B1563" s="1"/>
      <c r="C1563" s="1"/>
      <c r="D1563" s="1"/>
      <c r="E1563" s="1"/>
      <c r="F1563" s="1"/>
      <c r="G1563" s="13"/>
      <c r="H1563" s="2"/>
      <c r="I1563" s="3"/>
      <c r="J1563" s="9"/>
      <c r="K1563" s="48"/>
      <c r="L1563" s="35"/>
      <c r="M1563" s="16">
        <f>IF(K1563="yes","N/A",IF(I1563&gt;Master!$A$8,1,IF(I1563&gt;Master!$A$9,0.75,IF(I1563&gt;Master!$A$10,0.5,IF(I1563&gt;Master!$A$11,0.25,0)))))</f>
        <v>0</v>
      </c>
      <c r="N1563" s="20">
        <f t="shared" si="24"/>
        <v>0</v>
      </c>
    </row>
    <row r="1564" spans="1:14" x14ac:dyDescent="0.2">
      <c r="A1564" s="13"/>
      <c r="B1564" s="1"/>
      <c r="C1564" s="1"/>
      <c r="D1564" s="1"/>
      <c r="E1564" s="1"/>
      <c r="F1564" s="1"/>
      <c r="G1564" s="13"/>
      <c r="H1564" s="2"/>
      <c r="I1564" s="3"/>
      <c r="J1564" s="9"/>
      <c r="K1564" s="48"/>
      <c r="L1564" s="35"/>
      <c r="M1564" s="16">
        <f>IF(K1564="yes","N/A",IF(I1564&gt;Master!$A$8,1,IF(I1564&gt;Master!$A$9,0.75,IF(I1564&gt;Master!$A$10,0.5,IF(I1564&gt;Master!$A$11,0.25,0)))))</f>
        <v>0</v>
      </c>
      <c r="N1564" s="20">
        <f t="shared" si="24"/>
        <v>0</v>
      </c>
    </row>
    <row r="1565" spans="1:14" x14ac:dyDescent="0.2">
      <c r="A1565" s="13"/>
      <c r="B1565" s="1"/>
      <c r="C1565" s="1"/>
      <c r="D1565" s="1"/>
      <c r="E1565" s="1"/>
      <c r="F1565" s="1"/>
      <c r="G1565" s="13"/>
      <c r="H1565" s="2"/>
      <c r="I1565" s="3"/>
      <c r="J1565" s="9"/>
      <c r="K1565" s="48"/>
      <c r="L1565" s="35"/>
      <c r="M1565" s="16">
        <f>IF(K1565="yes","N/A",IF(I1565&gt;Master!$A$8,1,IF(I1565&gt;Master!$A$9,0.75,IF(I1565&gt;Master!$A$10,0.5,IF(I1565&gt;Master!$A$11,0.25,0)))))</f>
        <v>0</v>
      </c>
      <c r="N1565" s="20">
        <f t="shared" si="24"/>
        <v>0</v>
      </c>
    </row>
    <row r="1566" spans="1:14" x14ac:dyDescent="0.2">
      <c r="A1566" s="13"/>
      <c r="B1566" s="1"/>
      <c r="C1566" s="1"/>
      <c r="D1566" s="1"/>
      <c r="E1566" s="1"/>
      <c r="F1566" s="1"/>
      <c r="G1566" s="13"/>
      <c r="H1566" s="2"/>
      <c r="I1566" s="3"/>
      <c r="J1566" s="9"/>
      <c r="K1566" s="48"/>
      <c r="L1566" s="35"/>
      <c r="M1566" s="16">
        <f>IF(K1566="yes","N/A",IF(I1566&gt;Master!$A$8,1,IF(I1566&gt;Master!$A$9,0.75,IF(I1566&gt;Master!$A$10,0.5,IF(I1566&gt;Master!$A$11,0.25,0)))))</f>
        <v>0</v>
      </c>
      <c r="N1566" s="20">
        <f t="shared" si="24"/>
        <v>0</v>
      </c>
    </row>
    <row r="1567" spans="1:14" x14ac:dyDescent="0.2">
      <c r="A1567" s="13"/>
      <c r="B1567" s="1"/>
      <c r="C1567" s="1"/>
      <c r="D1567" s="1"/>
      <c r="E1567" s="1"/>
      <c r="F1567" s="1"/>
      <c r="G1567" s="13"/>
      <c r="H1567" s="2"/>
      <c r="I1567" s="3"/>
      <c r="J1567" s="9"/>
      <c r="K1567" s="48"/>
      <c r="L1567" s="35"/>
      <c r="M1567" s="16">
        <f>IF(K1567="yes","N/A",IF(I1567&gt;Master!$A$8,1,IF(I1567&gt;Master!$A$9,0.75,IF(I1567&gt;Master!$A$10,0.5,IF(I1567&gt;Master!$A$11,0.25,0)))))</f>
        <v>0</v>
      </c>
      <c r="N1567" s="20">
        <f t="shared" si="24"/>
        <v>0</v>
      </c>
    </row>
    <row r="1568" spans="1:14" x14ac:dyDescent="0.2">
      <c r="A1568" s="13"/>
      <c r="B1568" s="1"/>
      <c r="C1568" s="1"/>
      <c r="D1568" s="1"/>
      <c r="E1568" s="1"/>
      <c r="F1568" s="1"/>
      <c r="G1568" s="13"/>
      <c r="H1568" s="2"/>
      <c r="I1568" s="3"/>
      <c r="J1568" s="9"/>
      <c r="K1568" s="48"/>
      <c r="L1568" s="35"/>
      <c r="M1568" s="16">
        <f>IF(K1568="yes","N/A",IF(I1568&gt;Master!$A$8,1,IF(I1568&gt;Master!$A$9,0.75,IF(I1568&gt;Master!$A$10,0.5,IF(I1568&gt;Master!$A$11,0.25,0)))))</f>
        <v>0</v>
      </c>
      <c r="N1568" s="20">
        <f t="shared" si="24"/>
        <v>0</v>
      </c>
    </row>
    <row r="1569" spans="1:14" x14ac:dyDescent="0.2">
      <c r="A1569" s="13"/>
      <c r="B1569" s="1"/>
      <c r="C1569" s="1"/>
      <c r="D1569" s="1"/>
      <c r="E1569" s="1"/>
      <c r="F1569" s="1"/>
      <c r="G1569" s="13"/>
      <c r="H1569" s="2"/>
      <c r="I1569" s="3"/>
      <c r="J1569" s="9"/>
      <c r="K1569" s="48"/>
      <c r="L1569" s="35"/>
      <c r="M1569" s="16">
        <f>IF(K1569="yes","N/A",IF(I1569&gt;Master!$A$8,1,IF(I1569&gt;Master!$A$9,0.75,IF(I1569&gt;Master!$A$10,0.5,IF(I1569&gt;Master!$A$11,0.25,0)))))</f>
        <v>0</v>
      </c>
      <c r="N1569" s="20">
        <f t="shared" si="24"/>
        <v>0</v>
      </c>
    </row>
    <row r="1570" spans="1:14" x14ac:dyDescent="0.2">
      <c r="A1570" s="13"/>
      <c r="B1570" s="1"/>
      <c r="C1570" s="1"/>
      <c r="D1570" s="1"/>
      <c r="E1570" s="1"/>
      <c r="F1570" s="1"/>
      <c r="G1570" s="13"/>
      <c r="H1570" s="2"/>
      <c r="I1570" s="3"/>
      <c r="J1570" s="9"/>
      <c r="K1570" s="48"/>
      <c r="L1570" s="35"/>
      <c r="M1570" s="16">
        <f>IF(K1570="yes","N/A",IF(I1570&gt;Master!$A$8,1,IF(I1570&gt;Master!$A$9,0.75,IF(I1570&gt;Master!$A$10,0.5,IF(I1570&gt;Master!$A$11,0.25,0)))))</f>
        <v>0</v>
      </c>
      <c r="N1570" s="20">
        <f t="shared" si="24"/>
        <v>0</v>
      </c>
    </row>
    <row r="1571" spans="1:14" x14ac:dyDescent="0.2">
      <c r="A1571" s="13"/>
      <c r="B1571" s="1"/>
      <c r="C1571" s="1"/>
      <c r="D1571" s="1"/>
      <c r="E1571" s="1"/>
      <c r="F1571" s="1"/>
      <c r="G1571" s="13"/>
      <c r="H1571" s="2"/>
      <c r="I1571" s="3"/>
      <c r="J1571" s="9"/>
      <c r="K1571" s="48"/>
      <c r="L1571" s="35"/>
      <c r="M1571" s="16">
        <f>IF(K1571="yes","N/A",IF(I1571&gt;Master!$A$8,1,IF(I1571&gt;Master!$A$9,0.75,IF(I1571&gt;Master!$A$10,0.5,IF(I1571&gt;Master!$A$11,0.25,0)))))</f>
        <v>0</v>
      </c>
      <c r="N1571" s="20">
        <f t="shared" si="24"/>
        <v>0</v>
      </c>
    </row>
    <row r="1572" spans="1:14" x14ac:dyDescent="0.2">
      <c r="A1572" s="13"/>
      <c r="B1572" s="1"/>
      <c r="C1572" s="1"/>
      <c r="D1572" s="1"/>
      <c r="E1572" s="1"/>
      <c r="F1572" s="1"/>
      <c r="G1572" s="13"/>
      <c r="H1572" s="2"/>
      <c r="I1572" s="3"/>
      <c r="J1572" s="9"/>
      <c r="K1572" s="48"/>
      <c r="L1572" s="35"/>
      <c r="M1572" s="16">
        <f>IF(K1572="yes","N/A",IF(I1572&gt;Master!$A$8,1,IF(I1572&gt;Master!$A$9,0.75,IF(I1572&gt;Master!$A$10,0.5,IF(I1572&gt;Master!$A$11,0.25,0)))))</f>
        <v>0</v>
      </c>
      <c r="N1572" s="20">
        <f t="shared" si="24"/>
        <v>0</v>
      </c>
    </row>
    <row r="1573" spans="1:14" x14ac:dyDescent="0.2">
      <c r="A1573" s="13"/>
      <c r="B1573" s="1"/>
      <c r="C1573" s="1"/>
      <c r="D1573" s="1"/>
      <c r="E1573" s="1"/>
      <c r="F1573" s="1"/>
      <c r="G1573" s="13"/>
      <c r="H1573" s="2"/>
      <c r="I1573" s="3"/>
      <c r="J1573" s="9"/>
      <c r="K1573" s="48"/>
      <c r="L1573" s="35"/>
      <c r="M1573" s="16">
        <f>IF(K1573="yes","N/A",IF(I1573&gt;Master!$A$8,1,IF(I1573&gt;Master!$A$9,0.75,IF(I1573&gt;Master!$A$10,0.5,IF(I1573&gt;Master!$A$11,0.25,0)))))</f>
        <v>0</v>
      </c>
      <c r="N1573" s="20">
        <f t="shared" si="24"/>
        <v>0</v>
      </c>
    </row>
    <row r="1574" spans="1:14" x14ac:dyDescent="0.2">
      <c r="A1574" s="13"/>
      <c r="B1574" s="1"/>
      <c r="C1574" s="1"/>
      <c r="D1574" s="1"/>
      <c r="E1574" s="1"/>
      <c r="F1574" s="1"/>
      <c r="G1574" s="13"/>
      <c r="H1574" s="2"/>
      <c r="I1574" s="3"/>
      <c r="J1574" s="9"/>
      <c r="K1574" s="48"/>
      <c r="L1574" s="35"/>
      <c r="M1574" s="16">
        <f>IF(K1574="yes","N/A",IF(I1574&gt;Master!$A$8,1,IF(I1574&gt;Master!$A$9,0.75,IF(I1574&gt;Master!$A$10,0.5,IF(I1574&gt;Master!$A$11,0.25,0)))))</f>
        <v>0</v>
      </c>
      <c r="N1574" s="20">
        <f t="shared" si="24"/>
        <v>0</v>
      </c>
    </row>
    <row r="1575" spans="1:14" x14ac:dyDescent="0.2">
      <c r="A1575" s="13"/>
      <c r="B1575" s="1"/>
      <c r="C1575" s="1"/>
      <c r="D1575" s="1"/>
      <c r="E1575" s="1"/>
      <c r="F1575" s="1"/>
      <c r="G1575" s="13"/>
      <c r="H1575" s="2"/>
      <c r="I1575" s="3"/>
      <c r="J1575" s="9"/>
      <c r="K1575" s="48"/>
      <c r="L1575" s="35"/>
      <c r="M1575" s="16">
        <f>IF(K1575="yes","N/A",IF(I1575&gt;Master!$A$8,1,IF(I1575&gt;Master!$A$9,0.75,IF(I1575&gt;Master!$A$10,0.5,IF(I1575&gt;Master!$A$11,0.25,0)))))</f>
        <v>0</v>
      </c>
      <c r="N1575" s="20">
        <f t="shared" si="24"/>
        <v>0</v>
      </c>
    </row>
    <row r="1576" spans="1:14" x14ac:dyDescent="0.2">
      <c r="A1576" s="13"/>
      <c r="B1576" s="1"/>
      <c r="C1576" s="1"/>
      <c r="D1576" s="1"/>
      <c r="E1576" s="1"/>
      <c r="F1576" s="1"/>
      <c r="G1576" s="13"/>
      <c r="H1576" s="2"/>
      <c r="I1576" s="3"/>
      <c r="J1576" s="9"/>
      <c r="K1576" s="48"/>
      <c r="L1576" s="35"/>
      <c r="M1576" s="16">
        <f>IF(K1576="yes","N/A",IF(I1576&gt;Master!$A$8,1,IF(I1576&gt;Master!$A$9,0.75,IF(I1576&gt;Master!$A$10,0.5,IF(I1576&gt;Master!$A$11,0.25,0)))))</f>
        <v>0</v>
      </c>
      <c r="N1576" s="20">
        <f t="shared" si="24"/>
        <v>0</v>
      </c>
    </row>
    <row r="1577" spans="1:14" x14ac:dyDescent="0.2">
      <c r="A1577" s="13"/>
      <c r="B1577" s="1"/>
      <c r="C1577" s="1"/>
      <c r="D1577" s="1"/>
      <c r="E1577" s="1"/>
      <c r="F1577" s="1"/>
      <c r="G1577" s="13"/>
      <c r="H1577" s="2"/>
      <c r="I1577" s="3"/>
      <c r="J1577" s="9"/>
      <c r="K1577" s="48"/>
      <c r="L1577" s="35"/>
      <c r="M1577" s="16">
        <f>IF(K1577="yes","N/A",IF(I1577&gt;Master!$A$8,1,IF(I1577&gt;Master!$A$9,0.75,IF(I1577&gt;Master!$A$10,0.5,IF(I1577&gt;Master!$A$11,0.25,0)))))</f>
        <v>0</v>
      </c>
      <c r="N1577" s="20">
        <f t="shared" si="24"/>
        <v>0</v>
      </c>
    </row>
    <row r="1578" spans="1:14" x14ac:dyDescent="0.2">
      <c r="A1578" s="13"/>
      <c r="B1578" s="1"/>
      <c r="C1578" s="1"/>
      <c r="D1578" s="1"/>
      <c r="E1578" s="1"/>
      <c r="F1578" s="1"/>
      <c r="G1578" s="13"/>
      <c r="H1578" s="2"/>
      <c r="I1578" s="3"/>
      <c r="J1578" s="9"/>
      <c r="K1578" s="48"/>
      <c r="L1578" s="35"/>
      <c r="M1578" s="16">
        <f>IF(K1578="yes","N/A",IF(I1578&gt;Master!$A$8,1,IF(I1578&gt;Master!$A$9,0.75,IF(I1578&gt;Master!$A$10,0.5,IF(I1578&gt;Master!$A$11,0.25,0)))))</f>
        <v>0</v>
      </c>
      <c r="N1578" s="20">
        <f t="shared" si="24"/>
        <v>0</v>
      </c>
    </row>
    <row r="1579" spans="1:14" x14ac:dyDescent="0.2">
      <c r="A1579" s="13"/>
      <c r="B1579" s="1"/>
      <c r="C1579" s="1"/>
      <c r="D1579" s="1"/>
      <c r="E1579" s="1"/>
      <c r="F1579" s="1"/>
      <c r="G1579" s="13"/>
      <c r="H1579" s="2"/>
      <c r="I1579" s="3"/>
      <c r="J1579" s="9"/>
      <c r="K1579" s="48"/>
      <c r="L1579" s="35"/>
      <c r="M1579" s="16">
        <f>IF(K1579="yes","N/A",IF(I1579&gt;Master!$A$8,1,IF(I1579&gt;Master!$A$9,0.75,IF(I1579&gt;Master!$A$10,0.5,IF(I1579&gt;Master!$A$11,0.25,0)))))</f>
        <v>0</v>
      </c>
      <c r="N1579" s="20">
        <f t="shared" si="24"/>
        <v>0</v>
      </c>
    </row>
    <row r="1580" spans="1:14" x14ac:dyDescent="0.2">
      <c r="A1580" s="13"/>
      <c r="B1580" s="1"/>
      <c r="C1580" s="1"/>
      <c r="D1580" s="1"/>
      <c r="E1580" s="1"/>
      <c r="F1580" s="1"/>
      <c r="G1580" s="13"/>
      <c r="H1580" s="2"/>
      <c r="I1580" s="3"/>
      <c r="J1580" s="9"/>
      <c r="K1580" s="48"/>
      <c r="L1580" s="35"/>
      <c r="M1580" s="16">
        <f>IF(K1580="yes","N/A",IF(I1580&gt;Master!$A$8,1,IF(I1580&gt;Master!$A$9,0.75,IF(I1580&gt;Master!$A$10,0.5,IF(I1580&gt;Master!$A$11,0.25,0)))))</f>
        <v>0</v>
      </c>
      <c r="N1580" s="20">
        <f t="shared" si="24"/>
        <v>0</v>
      </c>
    </row>
    <row r="1581" spans="1:14" x14ac:dyDescent="0.2">
      <c r="A1581" s="13"/>
      <c r="B1581" s="1"/>
      <c r="C1581" s="1"/>
      <c r="D1581" s="1"/>
      <c r="E1581" s="1"/>
      <c r="F1581" s="1"/>
      <c r="G1581" s="13"/>
      <c r="H1581" s="2"/>
      <c r="I1581" s="3"/>
      <c r="J1581" s="9"/>
      <c r="K1581" s="48"/>
      <c r="L1581" s="35"/>
      <c r="M1581" s="16">
        <f>IF(K1581="yes","N/A",IF(I1581&gt;Master!$A$8,1,IF(I1581&gt;Master!$A$9,0.75,IF(I1581&gt;Master!$A$10,0.5,IF(I1581&gt;Master!$A$11,0.25,0)))))</f>
        <v>0</v>
      </c>
      <c r="N1581" s="20">
        <f t="shared" si="24"/>
        <v>0</v>
      </c>
    </row>
    <row r="1582" spans="1:14" x14ac:dyDescent="0.2">
      <c r="A1582" s="13"/>
      <c r="B1582" s="1"/>
      <c r="C1582" s="1"/>
      <c r="D1582" s="1"/>
      <c r="E1582" s="1"/>
      <c r="F1582" s="1"/>
      <c r="G1582" s="13"/>
      <c r="H1582" s="2"/>
      <c r="I1582" s="3"/>
      <c r="J1582" s="9"/>
      <c r="K1582" s="48"/>
      <c r="L1582" s="35"/>
      <c r="M1582" s="16">
        <f>IF(K1582="yes","N/A",IF(I1582&gt;Master!$A$8,1,IF(I1582&gt;Master!$A$9,0.75,IF(I1582&gt;Master!$A$10,0.5,IF(I1582&gt;Master!$A$11,0.25,0)))))</f>
        <v>0</v>
      </c>
      <c r="N1582" s="20">
        <f t="shared" si="24"/>
        <v>0</v>
      </c>
    </row>
    <row r="1583" spans="1:14" x14ac:dyDescent="0.2">
      <c r="A1583" s="13"/>
      <c r="B1583" s="1"/>
      <c r="C1583" s="1"/>
      <c r="D1583" s="1"/>
      <c r="E1583" s="1"/>
      <c r="F1583" s="1"/>
      <c r="G1583" s="13"/>
      <c r="H1583" s="2"/>
      <c r="I1583" s="3"/>
      <c r="J1583" s="9"/>
      <c r="K1583" s="48"/>
      <c r="L1583" s="35"/>
      <c r="M1583" s="16">
        <f>IF(K1583="yes","N/A",IF(I1583&gt;Master!$A$8,1,IF(I1583&gt;Master!$A$9,0.75,IF(I1583&gt;Master!$A$10,0.5,IF(I1583&gt;Master!$A$11,0.25,0)))))</f>
        <v>0</v>
      </c>
      <c r="N1583" s="20">
        <f t="shared" si="24"/>
        <v>0</v>
      </c>
    </row>
    <row r="1584" spans="1:14" x14ac:dyDescent="0.2">
      <c r="A1584" s="13"/>
      <c r="B1584" s="1"/>
      <c r="C1584" s="1"/>
      <c r="D1584" s="1"/>
      <c r="E1584" s="1"/>
      <c r="F1584" s="1"/>
      <c r="G1584" s="13"/>
      <c r="H1584" s="2"/>
      <c r="I1584" s="3"/>
      <c r="J1584" s="9"/>
      <c r="K1584" s="48"/>
      <c r="L1584" s="35"/>
      <c r="M1584" s="16">
        <f>IF(K1584="yes","N/A",IF(I1584&gt;Master!$A$8,1,IF(I1584&gt;Master!$A$9,0.75,IF(I1584&gt;Master!$A$10,0.5,IF(I1584&gt;Master!$A$11,0.25,0)))))</f>
        <v>0</v>
      </c>
      <c r="N1584" s="20">
        <f t="shared" si="24"/>
        <v>0</v>
      </c>
    </row>
    <row r="1585" spans="1:14" x14ac:dyDescent="0.2">
      <c r="A1585" s="13"/>
      <c r="B1585" s="1"/>
      <c r="C1585" s="1"/>
      <c r="D1585" s="1"/>
      <c r="E1585" s="1"/>
      <c r="F1585" s="1"/>
      <c r="G1585" s="13"/>
      <c r="H1585" s="2"/>
      <c r="I1585" s="3"/>
      <c r="J1585" s="9"/>
      <c r="K1585" s="48"/>
      <c r="L1585" s="35"/>
      <c r="M1585" s="16">
        <f>IF(K1585="yes","N/A",IF(I1585&gt;Master!$A$8,1,IF(I1585&gt;Master!$A$9,0.75,IF(I1585&gt;Master!$A$10,0.5,IF(I1585&gt;Master!$A$11,0.25,0)))))</f>
        <v>0</v>
      </c>
      <c r="N1585" s="20">
        <f t="shared" si="24"/>
        <v>0</v>
      </c>
    </row>
    <row r="1586" spans="1:14" x14ac:dyDescent="0.2">
      <c r="A1586" s="13"/>
      <c r="B1586" s="1"/>
      <c r="C1586" s="1"/>
      <c r="D1586" s="1"/>
      <c r="E1586" s="1"/>
      <c r="F1586" s="1"/>
      <c r="G1586" s="13"/>
      <c r="H1586" s="2"/>
      <c r="I1586" s="3"/>
      <c r="J1586" s="9"/>
      <c r="K1586" s="48"/>
      <c r="L1586" s="35"/>
      <c r="M1586" s="16">
        <f>IF(K1586="yes","N/A",IF(I1586&gt;Master!$A$8,1,IF(I1586&gt;Master!$A$9,0.75,IF(I1586&gt;Master!$A$10,0.5,IF(I1586&gt;Master!$A$11,0.25,0)))))</f>
        <v>0</v>
      </c>
      <c r="N1586" s="20">
        <f t="shared" si="24"/>
        <v>0</v>
      </c>
    </row>
    <row r="1587" spans="1:14" x14ac:dyDescent="0.2">
      <c r="A1587" s="13"/>
      <c r="B1587" s="1"/>
      <c r="C1587" s="1"/>
      <c r="D1587" s="1"/>
      <c r="E1587" s="1"/>
      <c r="F1587" s="1"/>
      <c r="G1587" s="13"/>
      <c r="H1587" s="2"/>
      <c r="I1587" s="3"/>
      <c r="J1587" s="9"/>
      <c r="K1587" s="48"/>
      <c r="L1587" s="35"/>
      <c r="M1587" s="16">
        <f>IF(K1587="yes","N/A",IF(I1587&gt;Master!$A$8,1,IF(I1587&gt;Master!$A$9,0.75,IF(I1587&gt;Master!$A$10,0.5,IF(I1587&gt;Master!$A$11,0.25,0)))))</f>
        <v>0</v>
      </c>
      <c r="N1587" s="20">
        <f t="shared" si="24"/>
        <v>0</v>
      </c>
    </row>
    <row r="1588" spans="1:14" x14ac:dyDescent="0.2">
      <c r="A1588" s="13"/>
      <c r="B1588" s="1"/>
      <c r="C1588" s="1"/>
      <c r="D1588" s="1"/>
      <c r="E1588" s="1"/>
      <c r="F1588" s="1"/>
      <c r="G1588" s="13"/>
      <c r="H1588" s="2"/>
      <c r="I1588" s="3"/>
      <c r="J1588" s="9"/>
      <c r="K1588" s="48"/>
      <c r="L1588" s="35"/>
      <c r="M1588" s="16">
        <f>IF(K1588="yes","N/A",IF(I1588&gt;Master!$A$8,1,IF(I1588&gt;Master!$A$9,0.75,IF(I1588&gt;Master!$A$10,0.5,IF(I1588&gt;Master!$A$11,0.25,0)))))</f>
        <v>0</v>
      </c>
      <c r="N1588" s="20">
        <f t="shared" si="24"/>
        <v>0</v>
      </c>
    </row>
    <row r="1589" spans="1:14" x14ac:dyDescent="0.2">
      <c r="A1589" s="13"/>
      <c r="B1589" s="1"/>
      <c r="C1589" s="1"/>
      <c r="D1589" s="1"/>
      <c r="E1589" s="1"/>
      <c r="F1589" s="1"/>
      <c r="G1589" s="13"/>
      <c r="H1589" s="2"/>
      <c r="I1589" s="3"/>
      <c r="J1589" s="9"/>
      <c r="K1589" s="48"/>
      <c r="L1589" s="35"/>
      <c r="M1589" s="16">
        <f>IF(K1589="yes","N/A",IF(I1589&gt;Master!$A$8,1,IF(I1589&gt;Master!$A$9,0.75,IF(I1589&gt;Master!$A$10,0.5,IF(I1589&gt;Master!$A$11,0.25,0)))))</f>
        <v>0</v>
      </c>
      <c r="N1589" s="20">
        <f t="shared" si="24"/>
        <v>0</v>
      </c>
    </row>
    <row r="1590" spans="1:14" x14ac:dyDescent="0.2">
      <c r="A1590" s="13"/>
      <c r="B1590" s="1"/>
      <c r="C1590" s="1"/>
      <c r="D1590" s="1"/>
      <c r="E1590" s="1"/>
      <c r="F1590" s="1"/>
      <c r="G1590" s="13"/>
      <c r="H1590" s="2"/>
      <c r="I1590" s="3"/>
      <c r="J1590" s="9"/>
      <c r="K1590" s="48"/>
      <c r="L1590" s="35"/>
      <c r="M1590" s="16">
        <f>IF(K1590="yes","N/A",IF(I1590&gt;Master!$A$8,1,IF(I1590&gt;Master!$A$9,0.75,IF(I1590&gt;Master!$A$10,0.5,IF(I1590&gt;Master!$A$11,0.25,0)))))</f>
        <v>0</v>
      </c>
      <c r="N1590" s="20">
        <f t="shared" si="24"/>
        <v>0</v>
      </c>
    </row>
    <row r="1591" spans="1:14" x14ac:dyDescent="0.2">
      <c r="A1591" s="13"/>
      <c r="B1591" s="1"/>
      <c r="C1591" s="1"/>
      <c r="D1591" s="1"/>
      <c r="E1591" s="1"/>
      <c r="F1591" s="1"/>
      <c r="G1591" s="13"/>
      <c r="H1591" s="2"/>
      <c r="I1591" s="3"/>
      <c r="J1591" s="9"/>
      <c r="K1591" s="48"/>
      <c r="L1591" s="35"/>
      <c r="M1591" s="16">
        <f>IF(K1591="yes","N/A",IF(I1591&gt;Master!$A$8,1,IF(I1591&gt;Master!$A$9,0.75,IF(I1591&gt;Master!$A$10,0.5,IF(I1591&gt;Master!$A$11,0.25,0)))))</f>
        <v>0</v>
      </c>
      <c r="N1591" s="20">
        <f t="shared" si="24"/>
        <v>0</v>
      </c>
    </row>
    <row r="1592" spans="1:14" x14ac:dyDescent="0.2">
      <c r="A1592" s="13"/>
      <c r="B1592" s="1"/>
      <c r="C1592" s="1"/>
      <c r="D1592" s="1"/>
      <c r="E1592" s="1"/>
      <c r="F1592" s="1"/>
      <c r="G1592" s="13"/>
      <c r="H1592" s="2"/>
      <c r="I1592" s="3"/>
      <c r="J1592" s="9"/>
      <c r="K1592" s="48"/>
      <c r="L1592" s="35"/>
      <c r="M1592" s="16">
        <f>IF(K1592="yes","N/A",IF(I1592&gt;Master!$A$8,1,IF(I1592&gt;Master!$A$9,0.75,IF(I1592&gt;Master!$A$10,0.5,IF(I1592&gt;Master!$A$11,0.25,0)))))</f>
        <v>0</v>
      </c>
      <c r="N1592" s="20">
        <f t="shared" si="24"/>
        <v>0</v>
      </c>
    </row>
    <row r="1593" spans="1:14" x14ac:dyDescent="0.2">
      <c r="A1593" s="13"/>
      <c r="B1593" s="1"/>
      <c r="C1593" s="1"/>
      <c r="D1593" s="1"/>
      <c r="E1593" s="1"/>
      <c r="F1593" s="1"/>
      <c r="G1593" s="13"/>
      <c r="H1593" s="2"/>
      <c r="I1593" s="3"/>
      <c r="J1593" s="9"/>
      <c r="K1593" s="48"/>
      <c r="L1593" s="35"/>
      <c r="M1593" s="16">
        <f>IF(K1593="yes","N/A",IF(I1593&gt;Master!$A$8,1,IF(I1593&gt;Master!$A$9,0.75,IF(I1593&gt;Master!$A$10,0.5,IF(I1593&gt;Master!$A$11,0.25,0)))))</f>
        <v>0</v>
      </c>
      <c r="N1593" s="20">
        <f t="shared" si="24"/>
        <v>0</v>
      </c>
    </row>
    <row r="1594" spans="1:14" x14ac:dyDescent="0.2">
      <c r="A1594" s="13"/>
      <c r="B1594" s="1"/>
      <c r="C1594" s="1"/>
      <c r="D1594" s="1"/>
      <c r="E1594" s="1"/>
      <c r="F1594" s="1"/>
      <c r="G1594" s="13"/>
      <c r="H1594" s="2"/>
      <c r="I1594" s="3"/>
      <c r="J1594" s="9"/>
      <c r="K1594" s="48"/>
      <c r="L1594" s="35"/>
      <c r="M1594" s="16">
        <f>IF(K1594="yes","N/A",IF(I1594&gt;Master!$A$8,1,IF(I1594&gt;Master!$A$9,0.75,IF(I1594&gt;Master!$A$10,0.5,IF(I1594&gt;Master!$A$11,0.25,0)))))</f>
        <v>0</v>
      </c>
      <c r="N1594" s="20">
        <f t="shared" si="24"/>
        <v>0</v>
      </c>
    </row>
    <row r="1595" spans="1:14" x14ac:dyDescent="0.2">
      <c r="A1595" s="13"/>
      <c r="B1595" s="1"/>
      <c r="C1595" s="1"/>
      <c r="D1595" s="1"/>
      <c r="E1595" s="1"/>
      <c r="F1595" s="1"/>
      <c r="G1595" s="13"/>
      <c r="H1595" s="2"/>
      <c r="I1595" s="3"/>
      <c r="J1595" s="9"/>
      <c r="K1595" s="48"/>
      <c r="L1595" s="35"/>
      <c r="M1595" s="16">
        <f>IF(K1595="yes","N/A",IF(I1595&gt;Master!$A$8,1,IF(I1595&gt;Master!$A$9,0.75,IF(I1595&gt;Master!$A$10,0.5,IF(I1595&gt;Master!$A$11,0.25,0)))))</f>
        <v>0</v>
      </c>
      <c r="N1595" s="20">
        <f t="shared" si="24"/>
        <v>0</v>
      </c>
    </row>
    <row r="1596" spans="1:14" x14ac:dyDescent="0.2">
      <c r="A1596" s="13"/>
      <c r="B1596" s="1"/>
      <c r="C1596" s="1"/>
      <c r="D1596" s="1"/>
      <c r="E1596" s="1"/>
      <c r="F1596" s="1"/>
      <c r="G1596" s="13"/>
      <c r="H1596" s="2"/>
      <c r="I1596" s="3"/>
      <c r="J1596" s="9"/>
      <c r="K1596" s="48"/>
      <c r="L1596" s="35"/>
      <c r="M1596" s="16">
        <f>IF(K1596="yes","N/A",IF(I1596&gt;Master!$A$8,1,IF(I1596&gt;Master!$A$9,0.75,IF(I1596&gt;Master!$A$10,0.5,IF(I1596&gt;Master!$A$11,0.25,0)))))</f>
        <v>0</v>
      </c>
      <c r="N1596" s="20">
        <f t="shared" si="24"/>
        <v>0</v>
      </c>
    </row>
    <row r="1597" spans="1:14" x14ac:dyDescent="0.2">
      <c r="A1597" s="13"/>
      <c r="B1597" s="1"/>
      <c r="C1597" s="1"/>
      <c r="D1597" s="1"/>
      <c r="E1597" s="1"/>
      <c r="F1597" s="1"/>
      <c r="G1597" s="13"/>
      <c r="H1597" s="2"/>
      <c r="I1597" s="3"/>
      <c r="J1597" s="9"/>
      <c r="K1597" s="48"/>
      <c r="L1597" s="35"/>
      <c r="M1597" s="16">
        <f>IF(K1597="yes","N/A",IF(I1597&gt;Master!$A$8,1,IF(I1597&gt;Master!$A$9,0.75,IF(I1597&gt;Master!$A$10,0.5,IF(I1597&gt;Master!$A$11,0.25,0)))))</f>
        <v>0</v>
      </c>
      <c r="N1597" s="20">
        <f t="shared" si="24"/>
        <v>0</v>
      </c>
    </row>
    <row r="1598" spans="1:14" x14ac:dyDescent="0.2">
      <c r="A1598" s="13"/>
      <c r="B1598" s="1"/>
      <c r="C1598" s="1"/>
      <c r="D1598" s="1"/>
      <c r="E1598" s="1"/>
      <c r="F1598" s="1"/>
      <c r="G1598" s="13"/>
      <c r="H1598" s="2"/>
      <c r="I1598" s="3"/>
      <c r="J1598" s="9"/>
      <c r="K1598" s="48"/>
      <c r="L1598" s="35"/>
      <c r="M1598" s="16">
        <f>IF(K1598="yes","N/A",IF(I1598&gt;Master!$A$8,1,IF(I1598&gt;Master!$A$9,0.75,IF(I1598&gt;Master!$A$10,0.5,IF(I1598&gt;Master!$A$11,0.25,0)))))</f>
        <v>0</v>
      </c>
      <c r="N1598" s="20">
        <f t="shared" si="24"/>
        <v>0</v>
      </c>
    </row>
    <row r="1599" spans="1:14" x14ac:dyDescent="0.2">
      <c r="A1599" s="13"/>
      <c r="B1599" s="1"/>
      <c r="C1599" s="1"/>
      <c r="D1599" s="1"/>
      <c r="E1599" s="1"/>
      <c r="F1599" s="1"/>
      <c r="G1599" s="13"/>
      <c r="H1599" s="2"/>
      <c r="I1599" s="3"/>
      <c r="J1599" s="9"/>
      <c r="K1599" s="48"/>
      <c r="L1599" s="35"/>
      <c r="M1599" s="16">
        <f>IF(K1599="yes","N/A",IF(I1599&gt;Master!$A$8,1,IF(I1599&gt;Master!$A$9,0.75,IF(I1599&gt;Master!$A$10,0.5,IF(I1599&gt;Master!$A$11,0.25,0)))))</f>
        <v>0</v>
      </c>
      <c r="N1599" s="20">
        <f t="shared" si="24"/>
        <v>0</v>
      </c>
    </row>
    <row r="1600" spans="1:14" x14ac:dyDescent="0.2">
      <c r="A1600" s="13"/>
      <c r="B1600" s="1"/>
      <c r="C1600" s="1"/>
      <c r="D1600" s="1"/>
      <c r="E1600" s="1"/>
      <c r="F1600" s="1"/>
      <c r="G1600" s="13"/>
      <c r="H1600" s="2"/>
      <c r="I1600" s="3"/>
      <c r="J1600" s="9"/>
      <c r="K1600" s="48"/>
      <c r="L1600" s="35"/>
      <c r="M1600" s="16">
        <f>IF(K1600="yes","N/A",IF(I1600&gt;Master!$A$8,1,IF(I1600&gt;Master!$A$9,0.75,IF(I1600&gt;Master!$A$10,0.5,IF(I1600&gt;Master!$A$11,0.25,0)))))</f>
        <v>0</v>
      </c>
      <c r="N1600" s="20">
        <f t="shared" si="24"/>
        <v>0</v>
      </c>
    </row>
    <row r="1601" spans="1:14" x14ac:dyDescent="0.2">
      <c r="A1601" s="13"/>
      <c r="B1601" s="1"/>
      <c r="C1601" s="1"/>
      <c r="D1601" s="1"/>
      <c r="E1601" s="1"/>
      <c r="F1601" s="1"/>
      <c r="G1601" s="13"/>
      <c r="H1601" s="2"/>
      <c r="I1601" s="3"/>
      <c r="J1601" s="9"/>
      <c r="K1601" s="48"/>
      <c r="L1601" s="35"/>
      <c r="M1601" s="16">
        <f>IF(K1601="yes","N/A",IF(I1601&gt;Master!$A$8,1,IF(I1601&gt;Master!$A$9,0.75,IF(I1601&gt;Master!$A$10,0.5,IF(I1601&gt;Master!$A$11,0.25,0)))))</f>
        <v>0</v>
      </c>
      <c r="N1601" s="20">
        <f t="shared" si="24"/>
        <v>0</v>
      </c>
    </row>
    <row r="1602" spans="1:14" x14ac:dyDescent="0.2">
      <c r="A1602" s="13"/>
      <c r="B1602" s="1"/>
      <c r="C1602" s="1"/>
      <c r="D1602" s="1"/>
      <c r="E1602" s="1"/>
      <c r="F1602" s="1"/>
      <c r="G1602" s="13"/>
      <c r="H1602" s="2"/>
      <c r="I1602" s="3"/>
      <c r="J1602" s="9"/>
      <c r="K1602" s="48"/>
      <c r="L1602" s="35"/>
      <c r="M1602" s="16">
        <f>IF(K1602="yes","N/A",IF(I1602&gt;Master!$A$8,1,IF(I1602&gt;Master!$A$9,0.75,IF(I1602&gt;Master!$A$10,0.5,IF(I1602&gt;Master!$A$11,0.25,0)))))</f>
        <v>0</v>
      </c>
      <c r="N1602" s="20">
        <f t="shared" si="24"/>
        <v>0</v>
      </c>
    </row>
    <row r="1603" spans="1:14" x14ac:dyDescent="0.2">
      <c r="A1603" s="13"/>
      <c r="B1603" s="1"/>
      <c r="C1603" s="1"/>
      <c r="D1603" s="1"/>
      <c r="E1603" s="1"/>
      <c r="F1603" s="1"/>
      <c r="G1603" s="13"/>
      <c r="H1603" s="2"/>
      <c r="I1603" s="3"/>
      <c r="J1603" s="9"/>
      <c r="K1603" s="48"/>
      <c r="L1603" s="35"/>
      <c r="M1603" s="16">
        <f>IF(K1603="yes","N/A",IF(I1603&gt;Master!$A$8,1,IF(I1603&gt;Master!$A$9,0.75,IF(I1603&gt;Master!$A$10,0.5,IF(I1603&gt;Master!$A$11,0.25,0)))))</f>
        <v>0</v>
      </c>
      <c r="N1603" s="20">
        <f t="shared" si="24"/>
        <v>0</v>
      </c>
    </row>
    <row r="1604" spans="1:14" x14ac:dyDescent="0.2">
      <c r="A1604" s="13"/>
      <c r="B1604" s="1"/>
      <c r="C1604" s="1"/>
      <c r="D1604" s="1"/>
      <c r="E1604" s="1"/>
      <c r="F1604" s="1"/>
      <c r="G1604" s="13"/>
      <c r="H1604" s="2"/>
      <c r="I1604" s="3"/>
      <c r="J1604" s="9"/>
      <c r="K1604" s="48"/>
      <c r="L1604" s="35"/>
      <c r="M1604" s="16">
        <f>IF(K1604="yes","N/A",IF(I1604&gt;Master!$A$8,1,IF(I1604&gt;Master!$A$9,0.75,IF(I1604&gt;Master!$A$10,0.5,IF(I1604&gt;Master!$A$11,0.25,0)))))</f>
        <v>0</v>
      </c>
      <c r="N1604" s="20">
        <f t="shared" si="24"/>
        <v>0</v>
      </c>
    </row>
    <row r="1605" spans="1:14" x14ac:dyDescent="0.2">
      <c r="A1605" s="13"/>
      <c r="B1605" s="1"/>
      <c r="C1605" s="1"/>
      <c r="D1605" s="1"/>
      <c r="E1605" s="1"/>
      <c r="F1605" s="1"/>
      <c r="G1605" s="13"/>
      <c r="H1605" s="2"/>
      <c r="I1605" s="3"/>
      <c r="J1605" s="9"/>
      <c r="K1605" s="48"/>
      <c r="L1605" s="35"/>
      <c r="M1605" s="16">
        <f>IF(K1605="yes","N/A",IF(I1605&gt;Master!$A$8,1,IF(I1605&gt;Master!$A$9,0.75,IF(I1605&gt;Master!$A$10,0.5,IF(I1605&gt;Master!$A$11,0.25,0)))))</f>
        <v>0</v>
      </c>
      <c r="N1605" s="20">
        <f t="shared" si="24"/>
        <v>0</v>
      </c>
    </row>
    <row r="1606" spans="1:14" x14ac:dyDescent="0.2">
      <c r="A1606" s="13"/>
      <c r="B1606" s="1"/>
      <c r="C1606" s="1"/>
      <c r="D1606" s="1"/>
      <c r="E1606" s="1"/>
      <c r="F1606" s="1"/>
      <c r="G1606" s="13"/>
      <c r="H1606" s="2"/>
      <c r="I1606" s="3"/>
      <c r="J1606" s="9"/>
      <c r="K1606" s="48"/>
      <c r="L1606" s="35"/>
      <c r="M1606" s="16">
        <f>IF(K1606="yes","N/A",IF(I1606&gt;Master!$A$8,1,IF(I1606&gt;Master!$A$9,0.75,IF(I1606&gt;Master!$A$10,0.5,IF(I1606&gt;Master!$A$11,0.25,0)))))</f>
        <v>0</v>
      </c>
      <c r="N1606" s="20">
        <f t="shared" si="24"/>
        <v>0</v>
      </c>
    </row>
    <row r="1607" spans="1:14" x14ac:dyDescent="0.2">
      <c r="A1607" s="13"/>
      <c r="B1607" s="1"/>
      <c r="C1607" s="1"/>
      <c r="D1607" s="1"/>
      <c r="E1607" s="1"/>
      <c r="F1607" s="1"/>
      <c r="G1607" s="13"/>
      <c r="H1607" s="2"/>
      <c r="I1607" s="3"/>
      <c r="J1607" s="9"/>
      <c r="K1607" s="48"/>
      <c r="L1607" s="35"/>
      <c r="M1607" s="16">
        <f>IF(K1607="yes","N/A",IF(I1607&gt;Master!$A$8,1,IF(I1607&gt;Master!$A$9,0.75,IF(I1607&gt;Master!$A$10,0.5,IF(I1607&gt;Master!$A$11,0.25,0)))))</f>
        <v>0</v>
      </c>
      <c r="N1607" s="20">
        <f t="shared" si="24"/>
        <v>0</v>
      </c>
    </row>
    <row r="1608" spans="1:14" x14ac:dyDescent="0.2">
      <c r="A1608" s="13"/>
      <c r="B1608" s="1"/>
      <c r="C1608" s="1"/>
      <c r="D1608" s="1"/>
      <c r="E1608" s="1"/>
      <c r="F1608" s="1"/>
      <c r="G1608" s="13"/>
      <c r="H1608" s="2"/>
      <c r="I1608" s="3"/>
      <c r="J1608" s="9"/>
      <c r="K1608" s="48"/>
      <c r="L1608" s="35"/>
      <c r="M1608" s="16">
        <f>IF(K1608="yes","N/A",IF(I1608&gt;Master!$A$8,1,IF(I1608&gt;Master!$A$9,0.75,IF(I1608&gt;Master!$A$10,0.5,IF(I1608&gt;Master!$A$11,0.25,0)))))</f>
        <v>0</v>
      </c>
      <c r="N1608" s="20">
        <f t="shared" si="24"/>
        <v>0</v>
      </c>
    </row>
    <row r="1609" spans="1:14" x14ac:dyDescent="0.2">
      <c r="A1609" s="13"/>
      <c r="B1609" s="1"/>
      <c r="C1609" s="1"/>
      <c r="D1609" s="1"/>
      <c r="E1609" s="1"/>
      <c r="F1609" s="1"/>
      <c r="G1609" s="13"/>
      <c r="H1609" s="2"/>
      <c r="I1609" s="3"/>
      <c r="J1609" s="9"/>
      <c r="K1609" s="48"/>
      <c r="L1609" s="35"/>
      <c r="M1609" s="16">
        <f>IF(K1609="yes","N/A",IF(I1609&gt;Master!$A$8,1,IF(I1609&gt;Master!$A$9,0.75,IF(I1609&gt;Master!$A$10,0.5,IF(I1609&gt;Master!$A$11,0.25,0)))))</f>
        <v>0</v>
      </c>
      <c r="N1609" s="20">
        <f t="shared" si="24"/>
        <v>0</v>
      </c>
    </row>
    <row r="1610" spans="1:14" x14ac:dyDescent="0.2">
      <c r="A1610" s="13"/>
      <c r="B1610" s="1"/>
      <c r="C1610" s="1"/>
      <c r="D1610" s="1"/>
      <c r="E1610" s="1"/>
      <c r="F1610" s="1"/>
      <c r="G1610" s="13"/>
      <c r="H1610" s="2"/>
      <c r="I1610" s="3"/>
      <c r="J1610" s="9"/>
      <c r="K1610" s="48"/>
      <c r="L1610" s="35"/>
      <c r="M1610" s="16">
        <f>IF(K1610="yes","N/A",IF(I1610&gt;Master!$A$8,1,IF(I1610&gt;Master!$A$9,0.75,IF(I1610&gt;Master!$A$10,0.5,IF(I1610&gt;Master!$A$11,0.25,0)))))</f>
        <v>0</v>
      </c>
      <c r="N1610" s="20">
        <f t="shared" si="24"/>
        <v>0</v>
      </c>
    </row>
    <row r="1611" spans="1:14" x14ac:dyDescent="0.2">
      <c r="A1611" s="13"/>
      <c r="B1611" s="1"/>
      <c r="C1611" s="1"/>
      <c r="D1611" s="1"/>
      <c r="E1611" s="1"/>
      <c r="F1611" s="1"/>
      <c r="G1611" s="13"/>
      <c r="H1611" s="2"/>
      <c r="I1611" s="3"/>
      <c r="J1611" s="9"/>
      <c r="K1611" s="48"/>
      <c r="L1611" s="35"/>
      <c r="M1611" s="16">
        <f>IF(K1611="yes","N/A",IF(I1611&gt;Master!$A$8,1,IF(I1611&gt;Master!$A$9,0.75,IF(I1611&gt;Master!$A$10,0.5,IF(I1611&gt;Master!$A$11,0.25,0)))))</f>
        <v>0</v>
      </c>
      <c r="N1611" s="20">
        <f t="shared" si="24"/>
        <v>0</v>
      </c>
    </row>
    <row r="1612" spans="1:14" x14ac:dyDescent="0.2">
      <c r="A1612" s="13"/>
      <c r="B1612" s="1"/>
      <c r="C1612" s="1"/>
      <c r="D1612" s="1"/>
      <c r="E1612" s="1"/>
      <c r="F1612" s="1"/>
      <c r="G1612" s="13"/>
      <c r="H1612" s="2"/>
      <c r="I1612" s="3"/>
      <c r="J1612" s="9"/>
      <c r="K1612" s="48"/>
      <c r="L1612" s="35"/>
      <c r="M1612" s="16">
        <f>IF(K1612="yes","N/A",IF(I1612&gt;Master!$A$8,1,IF(I1612&gt;Master!$A$9,0.75,IF(I1612&gt;Master!$A$10,0.5,IF(I1612&gt;Master!$A$11,0.25,0)))))</f>
        <v>0</v>
      </c>
      <c r="N1612" s="20">
        <f t="shared" si="24"/>
        <v>0</v>
      </c>
    </row>
    <row r="1613" spans="1:14" x14ac:dyDescent="0.2">
      <c r="A1613" s="13"/>
      <c r="B1613" s="1"/>
      <c r="C1613" s="1"/>
      <c r="D1613" s="1"/>
      <c r="E1613" s="1"/>
      <c r="F1613" s="1"/>
      <c r="G1613" s="13"/>
      <c r="H1613" s="2"/>
      <c r="I1613" s="3"/>
      <c r="J1613" s="9"/>
      <c r="K1613" s="48"/>
      <c r="L1613" s="35"/>
      <c r="M1613" s="16">
        <f>IF(K1613="yes","N/A",IF(I1613&gt;Master!$A$8,1,IF(I1613&gt;Master!$A$9,0.75,IF(I1613&gt;Master!$A$10,0.5,IF(I1613&gt;Master!$A$11,0.25,0)))))</f>
        <v>0</v>
      </c>
      <c r="N1613" s="20">
        <f t="shared" si="24"/>
        <v>0</v>
      </c>
    </row>
    <row r="1614" spans="1:14" x14ac:dyDescent="0.2">
      <c r="A1614" s="13"/>
      <c r="B1614" s="1"/>
      <c r="C1614" s="1"/>
      <c r="D1614" s="1"/>
      <c r="E1614" s="1"/>
      <c r="F1614" s="1"/>
      <c r="G1614" s="13"/>
      <c r="H1614" s="2"/>
      <c r="I1614" s="3"/>
      <c r="J1614" s="9"/>
      <c r="K1614" s="48"/>
      <c r="L1614" s="35"/>
      <c r="M1614" s="16">
        <f>IF(K1614="yes","N/A",IF(I1614&gt;Master!$A$8,1,IF(I1614&gt;Master!$A$9,0.75,IF(I1614&gt;Master!$A$10,0.5,IF(I1614&gt;Master!$A$11,0.25,0)))))</f>
        <v>0</v>
      </c>
      <c r="N1614" s="20">
        <f t="shared" si="24"/>
        <v>0</v>
      </c>
    </row>
    <row r="1615" spans="1:14" x14ac:dyDescent="0.2">
      <c r="A1615" s="13"/>
      <c r="B1615" s="1"/>
      <c r="C1615" s="1"/>
      <c r="D1615" s="1"/>
      <c r="E1615" s="1"/>
      <c r="F1615" s="1"/>
      <c r="G1615" s="13"/>
      <c r="H1615" s="2"/>
      <c r="I1615" s="3"/>
      <c r="J1615" s="9"/>
      <c r="K1615" s="48"/>
      <c r="L1615" s="35"/>
      <c r="M1615" s="16">
        <f>IF(K1615="yes","N/A",IF(I1615&gt;Master!$A$8,1,IF(I1615&gt;Master!$A$9,0.75,IF(I1615&gt;Master!$A$10,0.5,IF(I1615&gt;Master!$A$11,0.25,0)))))</f>
        <v>0</v>
      </c>
      <c r="N1615" s="20">
        <f t="shared" si="24"/>
        <v>0</v>
      </c>
    </row>
    <row r="1616" spans="1:14" x14ac:dyDescent="0.2">
      <c r="A1616" s="13"/>
      <c r="B1616" s="1"/>
      <c r="C1616" s="1"/>
      <c r="D1616" s="1"/>
      <c r="E1616" s="1"/>
      <c r="F1616" s="1"/>
      <c r="G1616" s="13"/>
      <c r="H1616" s="2"/>
      <c r="I1616" s="3"/>
      <c r="J1616" s="9"/>
      <c r="K1616" s="48"/>
      <c r="L1616" s="35"/>
      <c r="M1616" s="16">
        <f>IF(K1616="yes","N/A",IF(I1616&gt;Master!$A$8,1,IF(I1616&gt;Master!$A$9,0.75,IF(I1616&gt;Master!$A$10,0.5,IF(I1616&gt;Master!$A$11,0.25,0)))))</f>
        <v>0</v>
      </c>
      <c r="N1616" s="20">
        <f t="shared" si="24"/>
        <v>0</v>
      </c>
    </row>
    <row r="1617" spans="1:14" x14ac:dyDescent="0.2">
      <c r="A1617" s="13"/>
      <c r="B1617" s="1"/>
      <c r="C1617" s="1"/>
      <c r="D1617" s="1"/>
      <c r="E1617" s="1"/>
      <c r="F1617" s="1"/>
      <c r="G1617" s="13"/>
      <c r="H1617" s="2"/>
      <c r="I1617" s="3"/>
      <c r="J1617" s="9"/>
      <c r="K1617" s="48"/>
      <c r="L1617" s="35"/>
      <c r="M1617" s="16">
        <f>IF(K1617="yes","N/A",IF(I1617&gt;Master!$A$8,1,IF(I1617&gt;Master!$A$9,0.75,IF(I1617&gt;Master!$A$10,0.5,IF(I1617&gt;Master!$A$11,0.25,0)))))</f>
        <v>0</v>
      </c>
      <c r="N1617" s="20">
        <f t="shared" si="24"/>
        <v>0</v>
      </c>
    </row>
    <row r="1618" spans="1:14" x14ac:dyDescent="0.2">
      <c r="A1618" s="13"/>
      <c r="B1618" s="1"/>
      <c r="C1618" s="1"/>
      <c r="D1618" s="1"/>
      <c r="E1618" s="1"/>
      <c r="F1618" s="1"/>
      <c r="G1618" s="13"/>
      <c r="H1618" s="2"/>
      <c r="I1618" s="3"/>
      <c r="J1618" s="9"/>
      <c r="K1618" s="48"/>
      <c r="L1618" s="35"/>
      <c r="M1618" s="16">
        <f>IF(K1618="yes","N/A",IF(I1618&gt;Master!$A$8,1,IF(I1618&gt;Master!$A$9,0.75,IF(I1618&gt;Master!$A$10,0.5,IF(I1618&gt;Master!$A$11,0.25,0)))))</f>
        <v>0</v>
      </c>
      <c r="N1618" s="20">
        <f t="shared" si="24"/>
        <v>0</v>
      </c>
    </row>
    <row r="1619" spans="1:14" x14ac:dyDescent="0.2">
      <c r="A1619" s="13"/>
      <c r="B1619" s="1"/>
      <c r="C1619" s="1"/>
      <c r="D1619" s="1"/>
      <c r="E1619" s="1"/>
      <c r="F1619" s="1"/>
      <c r="G1619" s="13"/>
      <c r="H1619" s="2"/>
      <c r="I1619" s="3"/>
      <c r="J1619" s="9"/>
      <c r="K1619" s="48"/>
      <c r="L1619" s="35"/>
      <c r="M1619" s="16">
        <f>IF(K1619="yes","N/A",IF(I1619&gt;Master!$A$8,1,IF(I1619&gt;Master!$A$9,0.75,IF(I1619&gt;Master!$A$10,0.5,IF(I1619&gt;Master!$A$11,0.25,0)))))</f>
        <v>0</v>
      </c>
      <c r="N1619" s="20">
        <f t="shared" si="24"/>
        <v>0</v>
      </c>
    </row>
    <row r="1620" spans="1:14" x14ac:dyDescent="0.2">
      <c r="A1620" s="13"/>
      <c r="B1620" s="1"/>
      <c r="C1620" s="1"/>
      <c r="D1620" s="1"/>
      <c r="E1620" s="1"/>
      <c r="F1620" s="1"/>
      <c r="G1620" s="13"/>
      <c r="H1620" s="2"/>
      <c r="I1620" s="3"/>
      <c r="J1620" s="9"/>
      <c r="K1620" s="48"/>
      <c r="L1620" s="35"/>
      <c r="M1620" s="16">
        <f>IF(K1620="yes","N/A",IF(I1620&gt;Master!$A$8,1,IF(I1620&gt;Master!$A$9,0.75,IF(I1620&gt;Master!$A$10,0.5,IF(I1620&gt;Master!$A$11,0.25,0)))))</f>
        <v>0</v>
      </c>
      <c r="N1620" s="20">
        <f t="shared" si="24"/>
        <v>0</v>
      </c>
    </row>
    <row r="1621" spans="1:14" x14ac:dyDescent="0.2">
      <c r="A1621" s="13"/>
      <c r="B1621" s="1"/>
      <c r="C1621" s="1"/>
      <c r="D1621" s="1"/>
      <c r="E1621" s="1"/>
      <c r="F1621" s="1"/>
      <c r="G1621" s="13"/>
      <c r="H1621" s="2"/>
      <c r="I1621" s="3"/>
      <c r="J1621" s="9"/>
      <c r="K1621" s="48"/>
      <c r="L1621" s="35"/>
      <c r="M1621" s="16">
        <f>IF(K1621="yes","N/A",IF(I1621&gt;Master!$A$8,1,IF(I1621&gt;Master!$A$9,0.75,IF(I1621&gt;Master!$A$10,0.5,IF(I1621&gt;Master!$A$11,0.25,0)))))</f>
        <v>0</v>
      </c>
      <c r="N1621" s="20">
        <f t="shared" si="24"/>
        <v>0</v>
      </c>
    </row>
    <row r="1622" spans="1:14" x14ac:dyDescent="0.2">
      <c r="A1622" s="13"/>
      <c r="B1622" s="1"/>
      <c r="C1622" s="1"/>
      <c r="D1622" s="1"/>
      <c r="E1622" s="1"/>
      <c r="F1622" s="1"/>
      <c r="G1622" s="13"/>
      <c r="H1622" s="2"/>
      <c r="I1622" s="3"/>
      <c r="J1622" s="9"/>
      <c r="K1622" s="48"/>
      <c r="L1622" s="35"/>
      <c r="M1622" s="16">
        <f>IF(K1622="yes","N/A",IF(I1622&gt;Master!$A$8,1,IF(I1622&gt;Master!$A$9,0.75,IF(I1622&gt;Master!$A$10,0.5,IF(I1622&gt;Master!$A$11,0.25,0)))))</f>
        <v>0</v>
      </c>
      <c r="N1622" s="20">
        <f t="shared" si="24"/>
        <v>0</v>
      </c>
    </row>
    <row r="1623" spans="1:14" x14ac:dyDescent="0.2">
      <c r="A1623" s="13"/>
      <c r="B1623" s="1"/>
      <c r="C1623" s="1"/>
      <c r="D1623" s="1"/>
      <c r="E1623" s="1"/>
      <c r="F1623" s="1"/>
      <c r="G1623" s="13"/>
      <c r="H1623" s="2"/>
      <c r="I1623" s="3"/>
      <c r="J1623" s="9"/>
      <c r="K1623" s="48"/>
      <c r="L1623" s="35"/>
      <c r="M1623" s="16">
        <f>IF(K1623="yes","N/A",IF(I1623&gt;Master!$A$8,1,IF(I1623&gt;Master!$A$9,0.75,IF(I1623&gt;Master!$A$10,0.5,IF(I1623&gt;Master!$A$11,0.25,0)))))</f>
        <v>0</v>
      </c>
      <c r="N1623" s="20">
        <f t="shared" ref="N1623:N1686" si="25">IF(K1623="yes",ROUND(J1623*L1623,2),ROUND(J1623*L1623*M1623,2))</f>
        <v>0</v>
      </c>
    </row>
    <row r="1624" spans="1:14" x14ac:dyDescent="0.2">
      <c r="A1624" s="13"/>
      <c r="B1624" s="1"/>
      <c r="C1624" s="1"/>
      <c r="D1624" s="1"/>
      <c r="E1624" s="1"/>
      <c r="F1624" s="1"/>
      <c r="G1624" s="13"/>
      <c r="H1624" s="2"/>
      <c r="I1624" s="3"/>
      <c r="J1624" s="9"/>
      <c r="K1624" s="48"/>
      <c r="L1624" s="35"/>
      <c r="M1624" s="16">
        <f>IF(K1624="yes","N/A",IF(I1624&gt;Master!$A$8,1,IF(I1624&gt;Master!$A$9,0.75,IF(I1624&gt;Master!$A$10,0.5,IF(I1624&gt;Master!$A$11,0.25,0)))))</f>
        <v>0</v>
      </c>
      <c r="N1624" s="20">
        <f t="shared" si="25"/>
        <v>0</v>
      </c>
    </row>
    <row r="1625" spans="1:14" x14ac:dyDescent="0.2">
      <c r="A1625" s="13"/>
      <c r="B1625" s="1"/>
      <c r="C1625" s="1"/>
      <c r="D1625" s="1"/>
      <c r="E1625" s="1"/>
      <c r="F1625" s="1"/>
      <c r="G1625" s="13"/>
      <c r="H1625" s="2"/>
      <c r="I1625" s="3"/>
      <c r="J1625" s="9"/>
      <c r="K1625" s="48"/>
      <c r="L1625" s="35"/>
      <c r="M1625" s="16">
        <f>IF(K1625="yes","N/A",IF(I1625&gt;Master!$A$8,1,IF(I1625&gt;Master!$A$9,0.75,IF(I1625&gt;Master!$A$10,0.5,IF(I1625&gt;Master!$A$11,0.25,0)))))</f>
        <v>0</v>
      </c>
      <c r="N1625" s="20">
        <f t="shared" si="25"/>
        <v>0</v>
      </c>
    </row>
    <row r="1626" spans="1:14" x14ac:dyDescent="0.2">
      <c r="A1626" s="13"/>
      <c r="B1626" s="1"/>
      <c r="C1626" s="1"/>
      <c r="D1626" s="1"/>
      <c r="E1626" s="1"/>
      <c r="F1626" s="1"/>
      <c r="G1626" s="13"/>
      <c r="H1626" s="2"/>
      <c r="I1626" s="3"/>
      <c r="J1626" s="9"/>
      <c r="K1626" s="48"/>
      <c r="L1626" s="35"/>
      <c r="M1626" s="16">
        <f>IF(K1626="yes","N/A",IF(I1626&gt;Master!$A$8,1,IF(I1626&gt;Master!$A$9,0.75,IF(I1626&gt;Master!$A$10,0.5,IF(I1626&gt;Master!$A$11,0.25,0)))))</f>
        <v>0</v>
      </c>
      <c r="N1626" s="20">
        <f t="shared" si="25"/>
        <v>0</v>
      </c>
    </row>
    <row r="1627" spans="1:14" x14ac:dyDescent="0.2">
      <c r="A1627" s="13"/>
      <c r="B1627" s="1"/>
      <c r="C1627" s="1"/>
      <c r="D1627" s="1"/>
      <c r="E1627" s="1"/>
      <c r="F1627" s="1"/>
      <c r="G1627" s="13"/>
      <c r="H1627" s="2"/>
      <c r="I1627" s="3"/>
      <c r="J1627" s="9"/>
      <c r="K1627" s="48"/>
      <c r="L1627" s="35"/>
      <c r="M1627" s="16">
        <f>IF(K1627="yes","N/A",IF(I1627&gt;Master!$A$8,1,IF(I1627&gt;Master!$A$9,0.75,IF(I1627&gt;Master!$A$10,0.5,IF(I1627&gt;Master!$A$11,0.25,0)))))</f>
        <v>0</v>
      </c>
      <c r="N1627" s="20">
        <f t="shared" si="25"/>
        <v>0</v>
      </c>
    </row>
    <row r="1628" spans="1:14" x14ac:dyDescent="0.2">
      <c r="A1628" s="13"/>
      <c r="B1628" s="1"/>
      <c r="C1628" s="1"/>
      <c r="D1628" s="1"/>
      <c r="E1628" s="1"/>
      <c r="F1628" s="1"/>
      <c r="G1628" s="13"/>
      <c r="H1628" s="2"/>
      <c r="I1628" s="3"/>
      <c r="J1628" s="9"/>
      <c r="K1628" s="48"/>
      <c r="L1628" s="35"/>
      <c r="M1628" s="16">
        <f>IF(K1628="yes","N/A",IF(I1628&gt;Master!$A$8,1,IF(I1628&gt;Master!$A$9,0.75,IF(I1628&gt;Master!$A$10,0.5,IF(I1628&gt;Master!$A$11,0.25,0)))))</f>
        <v>0</v>
      </c>
      <c r="N1628" s="20">
        <f t="shared" si="25"/>
        <v>0</v>
      </c>
    </row>
    <row r="1629" spans="1:14" x14ac:dyDescent="0.2">
      <c r="A1629" s="13"/>
      <c r="B1629" s="1"/>
      <c r="C1629" s="1"/>
      <c r="D1629" s="1"/>
      <c r="E1629" s="1"/>
      <c r="F1629" s="1"/>
      <c r="G1629" s="13"/>
      <c r="H1629" s="2"/>
      <c r="I1629" s="3"/>
      <c r="J1629" s="9"/>
      <c r="K1629" s="48"/>
      <c r="L1629" s="35"/>
      <c r="M1629" s="16">
        <f>IF(K1629="yes","N/A",IF(I1629&gt;Master!$A$8,1,IF(I1629&gt;Master!$A$9,0.75,IF(I1629&gt;Master!$A$10,0.5,IF(I1629&gt;Master!$A$11,0.25,0)))))</f>
        <v>0</v>
      </c>
      <c r="N1629" s="20">
        <f t="shared" si="25"/>
        <v>0</v>
      </c>
    </row>
    <row r="1630" spans="1:14" x14ac:dyDescent="0.2">
      <c r="A1630" s="13"/>
      <c r="B1630" s="1"/>
      <c r="C1630" s="1"/>
      <c r="D1630" s="1"/>
      <c r="E1630" s="1"/>
      <c r="F1630" s="1"/>
      <c r="G1630" s="13"/>
      <c r="H1630" s="2"/>
      <c r="I1630" s="3"/>
      <c r="J1630" s="9"/>
      <c r="K1630" s="48"/>
      <c r="L1630" s="35"/>
      <c r="M1630" s="16">
        <f>IF(K1630="yes","N/A",IF(I1630&gt;Master!$A$8,1,IF(I1630&gt;Master!$A$9,0.75,IF(I1630&gt;Master!$A$10,0.5,IF(I1630&gt;Master!$A$11,0.25,0)))))</f>
        <v>0</v>
      </c>
      <c r="N1630" s="20">
        <f t="shared" si="25"/>
        <v>0</v>
      </c>
    </row>
    <row r="1631" spans="1:14" x14ac:dyDescent="0.2">
      <c r="A1631" s="13"/>
      <c r="B1631" s="1"/>
      <c r="C1631" s="1"/>
      <c r="D1631" s="1"/>
      <c r="E1631" s="1"/>
      <c r="F1631" s="1"/>
      <c r="G1631" s="13"/>
      <c r="H1631" s="2"/>
      <c r="I1631" s="3"/>
      <c r="J1631" s="9"/>
      <c r="K1631" s="48"/>
      <c r="L1631" s="35"/>
      <c r="M1631" s="16">
        <f>IF(K1631="yes","N/A",IF(I1631&gt;Master!$A$8,1,IF(I1631&gt;Master!$A$9,0.75,IF(I1631&gt;Master!$A$10,0.5,IF(I1631&gt;Master!$A$11,0.25,0)))))</f>
        <v>0</v>
      </c>
      <c r="N1631" s="20">
        <f t="shared" si="25"/>
        <v>0</v>
      </c>
    </row>
    <row r="1632" spans="1:14" x14ac:dyDescent="0.2">
      <c r="A1632" s="13"/>
      <c r="B1632" s="1"/>
      <c r="C1632" s="1"/>
      <c r="D1632" s="1"/>
      <c r="E1632" s="1"/>
      <c r="F1632" s="1"/>
      <c r="G1632" s="13"/>
      <c r="H1632" s="2"/>
      <c r="I1632" s="3"/>
      <c r="J1632" s="9"/>
      <c r="K1632" s="48"/>
      <c r="L1632" s="35"/>
      <c r="M1632" s="16">
        <f>IF(K1632="yes","N/A",IF(I1632&gt;Master!$A$8,1,IF(I1632&gt;Master!$A$9,0.75,IF(I1632&gt;Master!$A$10,0.5,IF(I1632&gt;Master!$A$11,0.25,0)))))</f>
        <v>0</v>
      </c>
      <c r="N1632" s="20">
        <f t="shared" si="25"/>
        <v>0</v>
      </c>
    </row>
    <row r="1633" spans="1:14" x14ac:dyDescent="0.2">
      <c r="A1633" s="13"/>
      <c r="B1633" s="1"/>
      <c r="C1633" s="1"/>
      <c r="D1633" s="1"/>
      <c r="E1633" s="1"/>
      <c r="F1633" s="1"/>
      <c r="G1633" s="13"/>
      <c r="H1633" s="2"/>
      <c r="I1633" s="3"/>
      <c r="J1633" s="9"/>
      <c r="K1633" s="48"/>
      <c r="L1633" s="35"/>
      <c r="M1633" s="16">
        <f>IF(K1633="yes","N/A",IF(I1633&gt;Master!$A$8,1,IF(I1633&gt;Master!$A$9,0.75,IF(I1633&gt;Master!$A$10,0.5,IF(I1633&gt;Master!$A$11,0.25,0)))))</f>
        <v>0</v>
      </c>
      <c r="N1633" s="20">
        <f t="shared" si="25"/>
        <v>0</v>
      </c>
    </row>
    <row r="1634" spans="1:14" x14ac:dyDescent="0.2">
      <c r="A1634" s="13"/>
      <c r="B1634" s="1"/>
      <c r="C1634" s="1"/>
      <c r="D1634" s="1"/>
      <c r="E1634" s="1"/>
      <c r="F1634" s="1"/>
      <c r="G1634" s="13"/>
      <c r="H1634" s="2"/>
      <c r="I1634" s="3"/>
      <c r="J1634" s="9"/>
      <c r="K1634" s="48"/>
      <c r="L1634" s="35"/>
      <c r="M1634" s="16">
        <f>IF(K1634="yes","N/A",IF(I1634&gt;Master!$A$8,1,IF(I1634&gt;Master!$A$9,0.75,IF(I1634&gt;Master!$A$10,0.5,IF(I1634&gt;Master!$A$11,0.25,0)))))</f>
        <v>0</v>
      </c>
      <c r="N1634" s="20">
        <f t="shared" si="25"/>
        <v>0</v>
      </c>
    </row>
    <row r="1635" spans="1:14" x14ac:dyDescent="0.2">
      <c r="A1635" s="13"/>
      <c r="B1635" s="1"/>
      <c r="C1635" s="1"/>
      <c r="D1635" s="1"/>
      <c r="E1635" s="1"/>
      <c r="F1635" s="1"/>
      <c r="G1635" s="13"/>
      <c r="H1635" s="2"/>
      <c r="I1635" s="3"/>
      <c r="J1635" s="9"/>
      <c r="K1635" s="48"/>
      <c r="L1635" s="35"/>
      <c r="M1635" s="16">
        <f>IF(K1635="yes","N/A",IF(I1635&gt;Master!$A$8,1,IF(I1635&gt;Master!$A$9,0.75,IF(I1635&gt;Master!$A$10,0.5,IF(I1635&gt;Master!$A$11,0.25,0)))))</f>
        <v>0</v>
      </c>
      <c r="N1635" s="20">
        <f t="shared" si="25"/>
        <v>0</v>
      </c>
    </row>
    <row r="1636" spans="1:14" x14ac:dyDescent="0.2">
      <c r="A1636" s="13"/>
      <c r="B1636" s="1"/>
      <c r="C1636" s="1"/>
      <c r="D1636" s="1"/>
      <c r="E1636" s="1"/>
      <c r="F1636" s="1"/>
      <c r="G1636" s="13"/>
      <c r="H1636" s="2"/>
      <c r="I1636" s="3"/>
      <c r="J1636" s="9"/>
      <c r="K1636" s="48"/>
      <c r="L1636" s="35"/>
      <c r="M1636" s="16">
        <f>IF(K1636="yes","N/A",IF(I1636&gt;Master!$A$8,1,IF(I1636&gt;Master!$A$9,0.75,IF(I1636&gt;Master!$A$10,0.5,IF(I1636&gt;Master!$A$11,0.25,0)))))</f>
        <v>0</v>
      </c>
      <c r="N1636" s="20">
        <f t="shared" si="25"/>
        <v>0</v>
      </c>
    </row>
    <row r="1637" spans="1:14" x14ac:dyDescent="0.2">
      <c r="A1637" s="13"/>
      <c r="B1637" s="1"/>
      <c r="C1637" s="1"/>
      <c r="D1637" s="1"/>
      <c r="E1637" s="1"/>
      <c r="F1637" s="1"/>
      <c r="G1637" s="13"/>
      <c r="H1637" s="2"/>
      <c r="I1637" s="3"/>
      <c r="J1637" s="9"/>
      <c r="K1637" s="48"/>
      <c r="L1637" s="35"/>
      <c r="M1637" s="16">
        <f>IF(K1637="yes","N/A",IF(I1637&gt;Master!$A$8,1,IF(I1637&gt;Master!$A$9,0.75,IF(I1637&gt;Master!$A$10,0.5,IF(I1637&gt;Master!$A$11,0.25,0)))))</f>
        <v>0</v>
      </c>
      <c r="N1637" s="20">
        <f t="shared" si="25"/>
        <v>0</v>
      </c>
    </row>
    <row r="1638" spans="1:14" x14ac:dyDescent="0.2">
      <c r="A1638" s="13"/>
      <c r="B1638" s="1"/>
      <c r="C1638" s="1"/>
      <c r="D1638" s="1"/>
      <c r="E1638" s="1"/>
      <c r="F1638" s="1"/>
      <c r="G1638" s="13"/>
      <c r="H1638" s="2"/>
      <c r="I1638" s="3"/>
      <c r="J1638" s="9"/>
      <c r="K1638" s="48"/>
      <c r="L1638" s="35"/>
      <c r="M1638" s="16">
        <f>IF(K1638="yes","N/A",IF(I1638&gt;Master!$A$8,1,IF(I1638&gt;Master!$A$9,0.75,IF(I1638&gt;Master!$A$10,0.5,IF(I1638&gt;Master!$A$11,0.25,0)))))</f>
        <v>0</v>
      </c>
      <c r="N1638" s="20">
        <f t="shared" si="25"/>
        <v>0</v>
      </c>
    </row>
    <row r="1639" spans="1:14" x14ac:dyDescent="0.2">
      <c r="A1639" s="13"/>
      <c r="B1639" s="1"/>
      <c r="C1639" s="1"/>
      <c r="D1639" s="1"/>
      <c r="E1639" s="1"/>
      <c r="F1639" s="1"/>
      <c r="G1639" s="13"/>
      <c r="H1639" s="2"/>
      <c r="I1639" s="3"/>
      <c r="J1639" s="9"/>
      <c r="K1639" s="48"/>
      <c r="L1639" s="35"/>
      <c r="M1639" s="16">
        <f>IF(K1639="yes","N/A",IF(I1639&gt;Master!$A$8,1,IF(I1639&gt;Master!$A$9,0.75,IF(I1639&gt;Master!$A$10,0.5,IF(I1639&gt;Master!$A$11,0.25,0)))))</f>
        <v>0</v>
      </c>
      <c r="N1639" s="20">
        <f t="shared" si="25"/>
        <v>0</v>
      </c>
    </row>
    <row r="1640" spans="1:14" x14ac:dyDescent="0.2">
      <c r="A1640" s="13"/>
      <c r="B1640" s="1"/>
      <c r="C1640" s="1"/>
      <c r="D1640" s="1"/>
      <c r="E1640" s="1"/>
      <c r="F1640" s="1"/>
      <c r="G1640" s="13"/>
      <c r="H1640" s="2"/>
      <c r="I1640" s="3"/>
      <c r="J1640" s="9"/>
      <c r="K1640" s="48"/>
      <c r="L1640" s="35"/>
      <c r="M1640" s="16">
        <f>IF(K1640="yes","N/A",IF(I1640&gt;Master!$A$8,1,IF(I1640&gt;Master!$A$9,0.75,IF(I1640&gt;Master!$A$10,0.5,IF(I1640&gt;Master!$A$11,0.25,0)))))</f>
        <v>0</v>
      </c>
      <c r="N1640" s="20">
        <f t="shared" si="25"/>
        <v>0</v>
      </c>
    </row>
    <row r="1641" spans="1:14" x14ac:dyDescent="0.2">
      <c r="A1641" s="13"/>
      <c r="B1641" s="1"/>
      <c r="C1641" s="1"/>
      <c r="D1641" s="1"/>
      <c r="E1641" s="1"/>
      <c r="F1641" s="1"/>
      <c r="G1641" s="13"/>
      <c r="H1641" s="2"/>
      <c r="I1641" s="3"/>
      <c r="J1641" s="9"/>
      <c r="K1641" s="48"/>
      <c r="L1641" s="35"/>
      <c r="M1641" s="16">
        <f>IF(K1641="yes","N/A",IF(I1641&gt;Master!$A$8,1,IF(I1641&gt;Master!$A$9,0.75,IF(I1641&gt;Master!$A$10,0.5,IF(I1641&gt;Master!$A$11,0.25,0)))))</f>
        <v>0</v>
      </c>
      <c r="N1641" s="20">
        <f t="shared" si="25"/>
        <v>0</v>
      </c>
    </row>
    <row r="1642" spans="1:14" x14ac:dyDescent="0.2">
      <c r="A1642" s="13"/>
      <c r="B1642" s="1"/>
      <c r="C1642" s="1"/>
      <c r="D1642" s="1"/>
      <c r="E1642" s="1"/>
      <c r="F1642" s="1"/>
      <c r="G1642" s="13"/>
      <c r="H1642" s="2"/>
      <c r="I1642" s="3"/>
      <c r="J1642" s="9"/>
      <c r="K1642" s="48"/>
      <c r="L1642" s="35"/>
      <c r="M1642" s="16">
        <f>IF(K1642="yes","N/A",IF(I1642&gt;Master!$A$8,1,IF(I1642&gt;Master!$A$9,0.75,IF(I1642&gt;Master!$A$10,0.5,IF(I1642&gt;Master!$A$11,0.25,0)))))</f>
        <v>0</v>
      </c>
      <c r="N1642" s="20">
        <f t="shared" si="25"/>
        <v>0</v>
      </c>
    </row>
    <row r="1643" spans="1:14" x14ac:dyDescent="0.2">
      <c r="A1643" s="13"/>
      <c r="B1643" s="1"/>
      <c r="C1643" s="1"/>
      <c r="D1643" s="1"/>
      <c r="E1643" s="1"/>
      <c r="F1643" s="1"/>
      <c r="G1643" s="13"/>
      <c r="H1643" s="2"/>
      <c r="I1643" s="3"/>
      <c r="J1643" s="9"/>
      <c r="K1643" s="48"/>
      <c r="L1643" s="35"/>
      <c r="M1643" s="16">
        <f>IF(K1643="yes","N/A",IF(I1643&gt;Master!$A$8,1,IF(I1643&gt;Master!$A$9,0.75,IF(I1643&gt;Master!$A$10,0.5,IF(I1643&gt;Master!$A$11,0.25,0)))))</f>
        <v>0</v>
      </c>
      <c r="N1643" s="20">
        <f t="shared" si="25"/>
        <v>0</v>
      </c>
    </row>
    <row r="1644" spans="1:14" x14ac:dyDescent="0.2">
      <c r="A1644" s="13"/>
      <c r="B1644" s="1"/>
      <c r="C1644" s="1"/>
      <c r="D1644" s="1"/>
      <c r="E1644" s="1"/>
      <c r="F1644" s="1"/>
      <c r="G1644" s="13"/>
      <c r="H1644" s="2"/>
      <c r="I1644" s="3"/>
      <c r="J1644" s="9"/>
      <c r="K1644" s="48"/>
      <c r="L1644" s="35"/>
      <c r="M1644" s="16">
        <f>IF(K1644="yes","N/A",IF(I1644&gt;Master!$A$8,1,IF(I1644&gt;Master!$A$9,0.75,IF(I1644&gt;Master!$A$10,0.5,IF(I1644&gt;Master!$A$11,0.25,0)))))</f>
        <v>0</v>
      </c>
      <c r="N1644" s="20">
        <f t="shared" si="25"/>
        <v>0</v>
      </c>
    </row>
    <row r="1645" spans="1:14" x14ac:dyDescent="0.2">
      <c r="A1645" s="13"/>
      <c r="B1645" s="1"/>
      <c r="C1645" s="1"/>
      <c r="D1645" s="1"/>
      <c r="E1645" s="1"/>
      <c r="F1645" s="1"/>
      <c r="G1645" s="13"/>
      <c r="H1645" s="2"/>
      <c r="I1645" s="3"/>
      <c r="J1645" s="9"/>
      <c r="K1645" s="48"/>
      <c r="L1645" s="35"/>
      <c r="M1645" s="16">
        <f>IF(K1645="yes","N/A",IF(I1645&gt;Master!$A$8,1,IF(I1645&gt;Master!$A$9,0.75,IF(I1645&gt;Master!$A$10,0.5,IF(I1645&gt;Master!$A$11,0.25,0)))))</f>
        <v>0</v>
      </c>
      <c r="N1645" s="20">
        <f t="shared" si="25"/>
        <v>0</v>
      </c>
    </row>
    <row r="1646" spans="1:14" x14ac:dyDescent="0.2">
      <c r="A1646" s="13"/>
      <c r="B1646" s="1"/>
      <c r="C1646" s="1"/>
      <c r="D1646" s="1"/>
      <c r="E1646" s="1"/>
      <c r="F1646" s="1"/>
      <c r="G1646" s="13"/>
      <c r="H1646" s="2"/>
      <c r="I1646" s="3"/>
      <c r="J1646" s="9"/>
      <c r="K1646" s="48"/>
      <c r="L1646" s="35"/>
      <c r="M1646" s="16">
        <f>IF(K1646="yes","N/A",IF(I1646&gt;Master!$A$8,1,IF(I1646&gt;Master!$A$9,0.75,IF(I1646&gt;Master!$A$10,0.5,IF(I1646&gt;Master!$A$11,0.25,0)))))</f>
        <v>0</v>
      </c>
      <c r="N1646" s="20">
        <f t="shared" si="25"/>
        <v>0</v>
      </c>
    </row>
    <row r="1647" spans="1:14" x14ac:dyDescent="0.2">
      <c r="A1647" s="13"/>
      <c r="B1647" s="1"/>
      <c r="C1647" s="1"/>
      <c r="D1647" s="1"/>
      <c r="E1647" s="1"/>
      <c r="F1647" s="1"/>
      <c r="G1647" s="13"/>
      <c r="H1647" s="2"/>
      <c r="I1647" s="3"/>
      <c r="J1647" s="9"/>
      <c r="K1647" s="48"/>
      <c r="L1647" s="35"/>
      <c r="M1647" s="16">
        <f>IF(K1647="yes","N/A",IF(I1647&gt;Master!$A$8,1,IF(I1647&gt;Master!$A$9,0.75,IF(I1647&gt;Master!$A$10,0.5,IF(I1647&gt;Master!$A$11,0.25,0)))))</f>
        <v>0</v>
      </c>
      <c r="N1647" s="20">
        <f t="shared" si="25"/>
        <v>0</v>
      </c>
    </row>
    <row r="1648" spans="1:14" x14ac:dyDescent="0.2">
      <c r="A1648" s="13"/>
      <c r="B1648" s="1"/>
      <c r="C1648" s="1"/>
      <c r="D1648" s="1"/>
      <c r="E1648" s="1"/>
      <c r="F1648" s="1"/>
      <c r="G1648" s="13"/>
      <c r="H1648" s="2"/>
      <c r="I1648" s="3"/>
      <c r="J1648" s="9"/>
      <c r="K1648" s="48"/>
      <c r="L1648" s="35"/>
      <c r="M1648" s="16">
        <f>IF(K1648="yes","N/A",IF(I1648&gt;Master!$A$8,1,IF(I1648&gt;Master!$A$9,0.75,IF(I1648&gt;Master!$A$10,0.5,IF(I1648&gt;Master!$A$11,0.25,0)))))</f>
        <v>0</v>
      </c>
      <c r="N1648" s="20">
        <f t="shared" si="25"/>
        <v>0</v>
      </c>
    </row>
    <row r="1649" spans="1:14" x14ac:dyDescent="0.2">
      <c r="A1649" s="13"/>
      <c r="B1649" s="1"/>
      <c r="C1649" s="1"/>
      <c r="D1649" s="1"/>
      <c r="E1649" s="1"/>
      <c r="F1649" s="1"/>
      <c r="G1649" s="13"/>
      <c r="H1649" s="2"/>
      <c r="I1649" s="3"/>
      <c r="J1649" s="9"/>
      <c r="K1649" s="48"/>
      <c r="L1649" s="35"/>
      <c r="M1649" s="16">
        <f>IF(K1649="yes","N/A",IF(I1649&gt;Master!$A$8,1,IF(I1649&gt;Master!$A$9,0.75,IF(I1649&gt;Master!$A$10,0.5,IF(I1649&gt;Master!$A$11,0.25,0)))))</f>
        <v>0</v>
      </c>
      <c r="N1649" s="20">
        <f t="shared" si="25"/>
        <v>0</v>
      </c>
    </row>
    <row r="1650" spans="1:14" x14ac:dyDescent="0.2">
      <c r="A1650" s="13"/>
      <c r="B1650" s="1"/>
      <c r="C1650" s="1"/>
      <c r="D1650" s="1"/>
      <c r="E1650" s="1"/>
      <c r="F1650" s="1"/>
      <c r="G1650" s="13"/>
      <c r="H1650" s="2"/>
      <c r="I1650" s="3"/>
      <c r="J1650" s="9"/>
      <c r="K1650" s="48"/>
      <c r="L1650" s="35"/>
      <c r="M1650" s="16">
        <f>IF(K1650="yes","N/A",IF(I1650&gt;Master!$A$8,1,IF(I1650&gt;Master!$A$9,0.75,IF(I1650&gt;Master!$A$10,0.5,IF(I1650&gt;Master!$A$11,0.25,0)))))</f>
        <v>0</v>
      </c>
      <c r="N1650" s="20">
        <f t="shared" si="25"/>
        <v>0</v>
      </c>
    </row>
    <row r="1651" spans="1:14" x14ac:dyDescent="0.2">
      <c r="A1651" s="13"/>
      <c r="B1651" s="1"/>
      <c r="C1651" s="1"/>
      <c r="D1651" s="1"/>
      <c r="E1651" s="1"/>
      <c r="F1651" s="1"/>
      <c r="G1651" s="13"/>
      <c r="H1651" s="2"/>
      <c r="I1651" s="3"/>
      <c r="J1651" s="9"/>
      <c r="K1651" s="48"/>
      <c r="L1651" s="35"/>
      <c r="M1651" s="16">
        <f>IF(K1651="yes","N/A",IF(I1651&gt;Master!$A$8,1,IF(I1651&gt;Master!$A$9,0.75,IF(I1651&gt;Master!$A$10,0.5,IF(I1651&gt;Master!$A$11,0.25,0)))))</f>
        <v>0</v>
      </c>
      <c r="N1651" s="20">
        <f t="shared" si="25"/>
        <v>0</v>
      </c>
    </row>
    <row r="1652" spans="1:14" x14ac:dyDescent="0.2">
      <c r="A1652" s="13"/>
      <c r="B1652" s="1"/>
      <c r="C1652" s="1"/>
      <c r="D1652" s="1"/>
      <c r="E1652" s="1"/>
      <c r="F1652" s="1"/>
      <c r="G1652" s="13"/>
      <c r="H1652" s="2"/>
      <c r="I1652" s="3"/>
      <c r="J1652" s="9"/>
      <c r="K1652" s="48"/>
      <c r="L1652" s="35"/>
      <c r="M1652" s="16">
        <f>IF(K1652="yes","N/A",IF(I1652&gt;Master!$A$8,1,IF(I1652&gt;Master!$A$9,0.75,IF(I1652&gt;Master!$A$10,0.5,IF(I1652&gt;Master!$A$11,0.25,0)))))</f>
        <v>0</v>
      </c>
      <c r="N1652" s="20">
        <f t="shared" si="25"/>
        <v>0</v>
      </c>
    </row>
    <row r="1653" spans="1:14" x14ac:dyDescent="0.2">
      <c r="A1653" s="13"/>
      <c r="B1653" s="1"/>
      <c r="C1653" s="1"/>
      <c r="D1653" s="1"/>
      <c r="E1653" s="1"/>
      <c r="F1653" s="1"/>
      <c r="G1653" s="13"/>
      <c r="H1653" s="2"/>
      <c r="I1653" s="3"/>
      <c r="J1653" s="9"/>
      <c r="K1653" s="48"/>
      <c r="L1653" s="35"/>
      <c r="M1653" s="16">
        <f>IF(K1653="yes","N/A",IF(I1653&gt;Master!$A$8,1,IF(I1653&gt;Master!$A$9,0.75,IF(I1653&gt;Master!$A$10,0.5,IF(I1653&gt;Master!$A$11,0.25,0)))))</f>
        <v>0</v>
      </c>
      <c r="N1653" s="20">
        <f t="shared" si="25"/>
        <v>0</v>
      </c>
    </row>
    <row r="1654" spans="1:14" x14ac:dyDescent="0.2">
      <c r="A1654" s="13"/>
      <c r="B1654" s="1"/>
      <c r="C1654" s="1"/>
      <c r="D1654" s="1"/>
      <c r="E1654" s="1"/>
      <c r="F1654" s="1"/>
      <c r="G1654" s="13"/>
      <c r="H1654" s="2"/>
      <c r="I1654" s="3"/>
      <c r="J1654" s="9"/>
      <c r="K1654" s="48"/>
      <c r="L1654" s="35"/>
      <c r="M1654" s="16">
        <f>IF(K1654="yes","N/A",IF(I1654&gt;Master!$A$8,1,IF(I1654&gt;Master!$A$9,0.75,IF(I1654&gt;Master!$A$10,0.5,IF(I1654&gt;Master!$A$11,0.25,0)))))</f>
        <v>0</v>
      </c>
      <c r="N1654" s="20">
        <f t="shared" si="25"/>
        <v>0</v>
      </c>
    </row>
    <row r="1655" spans="1:14" x14ac:dyDescent="0.2">
      <c r="A1655" s="13"/>
      <c r="B1655" s="1"/>
      <c r="C1655" s="1"/>
      <c r="D1655" s="1"/>
      <c r="E1655" s="1"/>
      <c r="F1655" s="1"/>
      <c r="G1655" s="13"/>
      <c r="H1655" s="2"/>
      <c r="I1655" s="3"/>
      <c r="J1655" s="9"/>
      <c r="K1655" s="48"/>
      <c r="L1655" s="35"/>
      <c r="M1655" s="16">
        <f>IF(K1655="yes","N/A",IF(I1655&gt;Master!$A$8,1,IF(I1655&gt;Master!$A$9,0.75,IF(I1655&gt;Master!$A$10,0.5,IF(I1655&gt;Master!$A$11,0.25,0)))))</f>
        <v>0</v>
      </c>
      <c r="N1655" s="20">
        <f t="shared" si="25"/>
        <v>0</v>
      </c>
    </row>
    <row r="1656" spans="1:14" x14ac:dyDescent="0.2">
      <c r="A1656" s="13"/>
      <c r="B1656" s="1"/>
      <c r="C1656" s="1"/>
      <c r="D1656" s="1"/>
      <c r="E1656" s="1"/>
      <c r="F1656" s="1"/>
      <c r="G1656" s="13"/>
      <c r="H1656" s="2"/>
      <c r="I1656" s="3"/>
      <c r="J1656" s="9"/>
      <c r="K1656" s="48"/>
      <c r="L1656" s="35"/>
      <c r="M1656" s="16">
        <f>IF(K1656="yes","N/A",IF(I1656&gt;Master!$A$8,1,IF(I1656&gt;Master!$A$9,0.75,IF(I1656&gt;Master!$A$10,0.5,IF(I1656&gt;Master!$A$11,0.25,0)))))</f>
        <v>0</v>
      </c>
      <c r="N1656" s="20">
        <f t="shared" si="25"/>
        <v>0</v>
      </c>
    </row>
    <row r="1657" spans="1:14" x14ac:dyDescent="0.2">
      <c r="A1657" s="13"/>
      <c r="B1657" s="1"/>
      <c r="C1657" s="1"/>
      <c r="D1657" s="1"/>
      <c r="E1657" s="1"/>
      <c r="F1657" s="1"/>
      <c r="G1657" s="13"/>
      <c r="H1657" s="2"/>
      <c r="I1657" s="3"/>
      <c r="J1657" s="9"/>
      <c r="K1657" s="48"/>
      <c r="L1657" s="35"/>
      <c r="M1657" s="16">
        <f>IF(K1657="yes","N/A",IF(I1657&gt;Master!$A$8,1,IF(I1657&gt;Master!$A$9,0.75,IF(I1657&gt;Master!$A$10,0.5,IF(I1657&gt;Master!$A$11,0.25,0)))))</f>
        <v>0</v>
      </c>
      <c r="N1657" s="20">
        <f t="shared" si="25"/>
        <v>0</v>
      </c>
    </row>
    <row r="1658" spans="1:14" x14ac:dyDescent="0.2">
      <c r="A1658" s="13"/>
      <c r="B1658" s="1"/>
      <c r="C1658" s="1"/>
      <c r="D1658" s="1"/>
      <c r="E1658" s="1"/>
      <c r="F1658" s="1"/>
      <c r="G1658" s="13"/>
      <c r="H1658" s="2"/>
      <c r="I1658" s="3"/>
      <c r="J1658" s="9"/>
      <c r="K1658" s="48"/>
      <c r="L1658" s="35"/>
      <c r="M1658" s="16">
        <f>IF(K1658="yes","N/A",IF(I1658&gt;Master!$A$8,1,IF(I1658&gt;Master!$A$9,0.75,IF(I1658&gt;Master!$A$10,0.5,IF(I1658&gt;Master!$A$11,0.25,0)))))</f>
        <v>0</v>
      </c>
      <c r="N1658" s="20">
        <f t="shared" si="25"/>
        <v>0</v>
      </c>
    </row>
    <row r="1659" spans="1:14" x14ac:dyDescent="0.2">
      <c r="A1659" s="13"/>
      <c r="B1659" s="1"/>
      <c r="C1659" s="1"/>
      <c r="D1659" s="1"/>
      <c r="E1659" s="1"/>
      <c r="F1659" s="1"/>
      <c r="G1659" s="13"/>
      <c r="H1659" s="2"/>
      <c r="I1659" s="3"/>
      <c r="J1659" s="9"/>
      <c r="K1659" s="48"/>
      <c r="L1659" s="35"/>
      <c r="M1659" s="16">
        <f>IF(K1659="yes","N/A",IF(I1659&gt;Master!$A$8,1,IF(I1659&gt;Master!$A$9,0.75,IF(I1659&gt;Master!$A$10,0.5,IF(I1659&gt;Master!$A$11,0.25,0)))))</f>
        <v>0</v>
      </c>
      <c r="N1659" s="20">
        <f t="shared" si="25"/>
        <v>0</v>
      </c>
    </row>
    <row r="1660" spans="1:14" x14ac:dyDescent="0.2">
      <c r="A1660" s="13"/>
      <c r="B1660" s="1"/>
      <c r="C1660" s="1"/>
      <c r="D1660" s="1"/>
      <c r="E1660" s="1"/>
      <c r="F1660" s="1"/>
      <c r="G1660" s="13"/>
      <c r="H1660" s="2"/>
      <c r="I1660" s="3"/>
      <c r="J1660" s="9"/>
      <c r="K1660" s="48"/>
      <c r="L1660" s="35"/>
      <c r="M1660" s="16">
        <f>IF(K1660="yes","N/A",IF(I1660&gt;Master!$A$8,1,IF(I1660&gt;Master!$A$9,0.75,IF(I1660&gt;Master!$A$10,0.5,IF(I1660&gt;Master!$A$11,0.25,0)))))</f>
        <v>0</v>
      </c>
      <c r="N1660" s="20">
        <f t="shared" si="25"/>
        <v>0</v>
      </c>
    </row>
    <row r="1661" spans="1:14" x14ac:dyDescent="0.2">
      <c r="A1661" s="13"/>
      <c r="B1661" s="1"/>
      <c r="C1661" s="1"/>
      <c r="D1661" s="1"/>
      <c r="E1661" s="1"/>
      <c r="F1661" s="1"/>
      <c r="G1661" s="13"/>
      <c r="H1661" s="2"/>
      <c r="I1661" s="3"/>
      <c r="J1661" s="9"/>
      <c r="K1661" s="48"/>
      <c r="L1661" s="35"/>
      <c r="M1661" s="16">
        <f>IF(K1661="yes","N/A",IF(I1661&gt;Master!$A$8,1,IF(I1661&gt;Master!$A$9,0.75,IF(I1661&gt;Master!$A$10,0.5,IF(I1661&gt;Master!$A$11,0.25,0)))))</f>
        <v>0</v>
      </c>
      <c r="N1661" s="20">
        <f t="shared" si="25"/>
        <v>0</v>
      </c>
    </row>
    <row r="1662" spans="1:14" x14ac:dyDescent="0.2">
      <c r="A1662" s="13"/>
      <c r="B1662" s="1"/>
      <c r="C1662" s="1"/>
      <c r="D1662" s="1"/>
      <c r="E1662" s="1"/>
      <c r="F1662" s="1"/>
      <c r="G1662" s="13"/>
      <c r="H1662" s="2"/>
      <c r="I1662" s="3"/>
      <c r="J1662" s="9"/>
      <c r="K1662" s="48"/>
      <c r="L1662" s="35"/>
      <c r="M1662" s="16">
        <f>IF(K1662="yes","N/A",IF(I1662&gt;Master!$A$8,1,IF(I1662&gt;Master!$A$9,0.75,IF(I1662&gt;Master!$A$10,0.5,IF(I1662&gt;Master!$A$11,0.25,0)))))</f>
        <v>0</v>
      </c>
      <c r="N1662" s="20">
        <f t="shared" si="25"/>
        <v>0</v>
      </c>
    </row>
    <row r="1663" spans="1:14" x14ac:dyDescent="0.2">
      <c r="A1663" s="13"/>
      <c r="B1663" s="1"/>
      <c r="C1663" s="1"/>
      <c r="D1663" s="1"/>
      <c r="E1663" s="1"/>
      <c r="F1663" s="1"/>
      <c r="G1663" s="13"/>
      <c r="H1663" s="2"/>
      <c r="I1663" s="3"/>
      <c r="J1663" s="9"/>
      <c r="K1663" s="48"/>
      <c r="L1663" s="35"/>
      <c r="M1663" s="16">
        <f>IF(K1663="yes","N/A",IF(I1663&gt;Master!$A$8,1,IF(I1663&gt;Master!$A$9,0.75,IF(I1663&gt;Master!$A$10,0.5,IF(I1663&gt;Master!$A$11,0.25,0)))))</f>
        <v>0</v>
      </c>
      <c r="N1663" s="20">
        <f t="shared" si="25"/>
        <v>0</v>
      </c>
    </row>
    <row r="1664" spans="1:14" x14ac:dyDescent="0.2">
      <c r="A1664" s="13"/>
      <c r="B1664" s="1"/>
      <c r="C1664" s="1"/>
      <c r="D1664" s="1"/>
      <c r="E1664" s="1"/>
      <c r="F1664" s="1"/>
      <c r="G1664" s="13"/>
      <c r="H1664" s="2"/>
      <c r="I1664" s="3"/>
      <c r="J1664" s="9"/>
      <c r="K1664" s="48"/>
      <c r="L1664" s="35"/>
      <c r="M1664" s="16">
        <f>IF(K1664="yes","N/A",IF(I1664&gt;Master!$A$8,1,IF(I1664&gt;Master!$A$9,0.75,IF(I1664&gt;Master!$A$10,0.5,IF(I1664&gt;Master!$A$11,0.25,0)))))</f>
        <v>0</v>
      </c>
      <c r="N1664" s="20">
        <f t="shared" si="25"/>
        <v>0</v>
      </c>
    </row>
    <row r="1665" spans="1:14" x14ac:dyDescent="0.2">
      <c r="A1665" s="13"/>
      <c r="B1665" s="1"/>
      <c r="C1665" s="1"/>
      <c r="D1665" s="1"/>
      <c r="E1665" s="1"/>
      <c r="F1665" s="1"/>
      <c r="G1665" s="13"/>
      <c r="H1665" s="2"/>
      <c r="I1665" s="3"/>
      <c r="J1665" s="9"/>
      <c r="K1665" s="48"/>
      <c r="L1665" s="35"/>
      <c r="M1665" s="16">
        <f>IF(K1665="yes","N/A",IF(I1665&gt;Master!$A$8,1,IF(I1665&gt;Master!$A$9,0.75,IF(I1665&gt;Master!$A$10,0.5,IF(I1665&gt;Master!$A$11,0.25,0)))))</f>
        <v>0</v>
      </c>
      <c r="N1665" s="20">
        <f t="shared" si="25"/>
        <v>0</v>
      </c>
    </row>
    <row r="1666" spans="1:14" x14ac:dyDescent="0.2">
      <c r="A1666" s="13"/>
      <c r="B1666" s="1"/>
      <c r="C1666" s="1"/>
      <c r="D1666" s="1"/>
      <c r="E1666" s="1"/>
      <c r="F1666" s="1"/>
      <c r="G1666" s="13"/>
      <c r="H1666" s="2"/>
      <c r="I1666" s="3"/>
      <c r="J1666" s="9"/>
      <c r="K1666" s="48"/>
      <c r="L1666" s="35"/>
      <c r="M1666" s="16">
        <f>IF(K1666="yes","N/A",IF(I1666&gt;Master!$A$8,1,IF(I1666&gt;Master!$A$9,0.75,IF(I1666&gt;Master!$A$10,0.5,IF(I1666&gt;Master!$A$11,0.25,0)))))</f>
        <v>0</v>
      </c>
      <c r="N1666" s="20">
        <f t="shared" si="25"/>
        <v>0</v>
      </c>
    </row>
    <row r="1667" spans="1:14" x14ac:dyDescent="0.2">
      <c r="A1667" s="13"/>
      <c r="B1667" s="1"/>
      <c r="C1667" s="1"/>
      <c r="D1667" s="1"/>
      <c r="E1667" s="1"/>
      <c r="F1667" s="1"/>
      <c r="G1667" s="13"/>
      <c r="H1667" s="2"/>
      <c r="I1667" s="3"/>
      <c r="J1667" s="9"/>
      <c r="K1667" s="48"/>
      <c r="L1667" s="35"/>
      <c r="M1667" s="16">
        <f>IF(K1667="yes","N/A",IF(I1667&gt;Master!$A$8,1,IF(I1667&gt;Master!$A$9,0.75,IF(I1667&gt;Master!$A$10,0.5,IF(I1667&gt;Master!$A$11,0.25,0)))))</f>
        <v>0</v>
      </c>
      <c r="N1667" s="20">
        <f t="shared" si="25"/>
        <v>0</v>
      </c>
    </row>
    <row r="1668" spans="1:14" x14ac:dyDescent="0.2">
      <c r="A1668" s="13"/>
      <c r="B1668" s="1"/>
      <c r="C1668" s="1"/>
      <c r="D1668" s="1"/>
      <c r="E1668" s="1"/>
      <c r="F1668" s="1"/>
      <c r="G1668" s="13"/>
      <c r="H1668" s="2"/>
      <c r="I1668" s="3"/>
      <c r="J1668" s="9"/>
      <c r="K1668" s="48"/>
      <c r="L1668" s="35"/>
      <c r="M1668" s="16">
        <f>IF(K1668="yes","N/A",IF(I1668&gt;Master!$A$8,1,IF(I1668&gt;Master!$A$9,0.75,IF(I1668&gt;Master!$A$10,0.5,IF(I1668&gt;Master!$A$11,0.25,0)))))</f>
        <v>0</v>
      </c>
      <c r="N1668" s="20">
        <f t="shared" si="25"/>
        <v>0</v>
      </c>
    </row>
    <row r="1669" spans="1:14" x14ac:dyDescent="0.2">
      <c r="A1669" s="13"/>
      <c r="B1669" s="1"/>
      <c r="C1669" s="1"/>
      <c r="D1669" s="1"/>
      <c r="E1669" s="1"/>
      <c r="F1669" s="1"/>
      <c r="G1669" s="13"/>
      <c r="H1669" s="2"/>
      <c r="I1669" s="3"/>
      <c r="J1669" s="9"/>
      <c r="K1669" s="48"/>
      <c r="L1669" s="35"/>
      <c r="M1669" s="16">
        <f>IF(K1669="yes","N/A",IF(I1669&gt;Master!$A$8,1,IF(I1669&gt;Master!$A$9,0.75,IF(I1669&gt;Master!$A$10,0.5,IF(I1669&gt;Master!$A$11,0.25,0)))))</f>
        <v>0</v>
      </c>
      <c r="N1669" s="20">
        <f t="shared" si="25"/>
        <v>0</v>
      </c>
    </row>
    <row r="1670" spans="1:14" x14ac:dyDescent="0.2">
      <c r="A1670" s="13"/>
      <c r="B1670" s="1"/>
      <c r="C1670" s="1"/>
      <c r="D1670" s="1"/>
      <c r="E1670" s="1"/>
      <c r="F1670" s="1"/>
      <c r="G1670" s="13"/>
      <c r="H1670" s="2"/>
      <c r="I1670" s="3"/>
      <c r="J1670" s="9"/>
      <c r="K1670" s="48"/>
      <c r="L1670" s="35"/>
      <c r="M1670" s="16">
        <f>IF(K1670="yes","N/A",IF(I1670&gt;Master!$A$8,1,IF(I1670&gt;Master!$A$9,0.75,IF(I1670&gt;Master!$A$10,0.5,IF(I1670&gt;Master!$A$11,0.25,0)))))</f>
        <v>0</v>
      </c>
      <c r="N1670" s="20">
        <f t="shared" si="25"/>
        <v>0</v>
      </c>
    </row>
    <row r="1671" spans="1:14" x14ac:dyDescent="0.2">
      <c r="A1671" s="13"/>
      <c r="B1671" s="1"/>
      <c r="C1671" s="1"/>
      <c r="D1671" s="1"/>
      <c r="E1671" s="1"/>
      <c r="F1671" s="1"/>
      <c r="G1671" s="13"/>
      <c r="H1671" s="2"/>
      <c r="I1671" s="3"/>
      <c r="J1671" s="9"/>
      <c r="K1671" s="48"/>
      <c r="L1671" s="35"/>
      <c r="M1671" s="16">
        <f>IF(K1671="yes","N/A",IF(I1671&gt;Master!$A$8,1,IF(I1671&gt;Master!$A$9,0.75,IF(I1671&gt;Master!$A$10,0.5,IF(I1671&gt;Master!$A$11,0.25,0)))))</f>
        <v>0</v>
      </c>
      <c r="N1671" s="20">
        <f t="shared" si="25"/>
        <v>0</v>
      </c>
    </row>
    <row r="1672" spans="1:14" x14ac:dyDescent="0.2">
      <c r="A1672" s="13"/>
      <c r="B1672" s="1"/>
      <c r="C1672" s="1"/>
      <c r="D1672" s="1"/>
      <c r="E1672" s="1"/>
      <c r="F1672" s="1"/>
      <c r="G1672" s="13"/>
      <c r="H1672" s="2"/>
      <c r="I1672" s="3"/>
      <c r="J1672" s="9"/>
      <c r="K1672" s="48"/>
      <c r="L1672" s="35"/>
      <c r="M1672" s="16">
        <f>IF(K1672="yes","N/A",IF(I1672&gt;Master!$A$8,1,IF(I1672&gt;Master!$A$9,0.75,IF(I1672&gt;Master!$A$10,0.5,IF(I1672&gt;Master!$A$11,0.25,0)))))</f>
        <v>0</v>
      </c>
      <c r="N1672" s="20">
        <f t="shared" si="25"/>
        <v>0</v>
      </c>
    </row>
    <row r="1673" spans="1:14" x14ac:dyDescent="0.2">
      <c r="A1673" s="13"/>
      <c r="B1673" s="1"/>
      <c r="C1673" s="1"/>
      <c r="D1673" s="1"/>
      <c r="E1673" s="1"/>
      <c r="F1673" s="1"/>
      <c r="G1673" s="13"/>
      <c r="H1673" s="2"/>
      <c r="I1673" s="3"/>
      <c r="J1673" s="9"/>
      <c r="K1673" s="48"/>
      <c r="L1673" s="35"/>
      <c r="M1673" s="16">
        <f>IF(K1673="yes","N/A",IF(I1673&gt;Master!$A$8,1,IF(I1673&gt;Master!$A$9,0.75,IF(I1673&gt;Master!$A$10,0.5,IF(I1673&gt;Master!$A$11,0.25,0)))))</f>
        <v>0</v>
      </c>
      <c r="N1673" s="20">
        <f t="shared" si="25"/>
        <v>0</v>
      </c>
    </row>
    <row r="1674" spans="1:14" x14ac:dyDescent="0.2">
      <c r="A1674" s="13"/>
      <c r="B1674" s="1"/>
      <c r="C1674" s="1"/>
      <c r="D1674" s="1"/>
      <c r="E1674" s="1"/>
      <c r="F1674" s="1"/>
      <c r="G1674" s="13"/>
      <c r="H1674" s="2"/>
      <c r="I1674" s="3"/>
      <c r="J1674" s="9"/>
      <c r="K1674" s="48"/>
      <c r="L1674" s="35"/>
      <c r="M1674" s="16">
        <f>IF(K1674="yes","N/A",IF(I1674&gt;Master!$A$8,1,IF(I1674&gt;Master!$A$9,0.75,IF(I1674&gt;Master!$A$10,0.5,IF(I1674&gt;Master!$A$11,0.25,0)))))</f>
        <v>0</v>
      </c>
      <c r="N1674" s="20">
        <f t="shared" si="25"/>
        <v>0</v>
      </c>
    </row>
    <row r="1675" spans="1:14" x14ac:dyDescent="0.2">
      <c r="A1675" s="13"/>
      <c r="B1675" s="1"/>
      <c r="C1675" s="1"/>
      <c r="D1675" s="1"/>
      <c r="E1675" s="1"/>
      <c r="F1675" s="1"/>
      <c r="G1675" s="13"/>
      <c r="H1675" s="2"/>
      <c r="I1675" s="3"/>
      <c r="J1675" s="9"/>
      <c r="K1675" s="48"/>
      <c r="L1675" s="35"/>
      <c r="M1675" s="16">
        <f>IF(K1675="yes","N/A",IF(I1675&gt;Master!$A$8,1,IF(I1675&gt;Master!$A$9,0.75,IF(I1675&gt;Master!$A$10,0.5,IF(I1675&gt;Master!$A$11,0.25,0)))))</f>
        <v>0</v>
      </c>
      <c r="N1675" s="20">
        <f t="shared" si="25"/>
        <v>0</v>
      </c>
    </row>
    <row r="1676" spans="1:14" x14ac:dyDescent="0.2">
      <c r="A1676" s="13"/>
      <c r="B1676" s="1"/>
      <c r="C1676" s="1"/>
      <c r="D1676" s="1"/>
      <c r="E1676" s="1"/>
      <c r="F1676" s="1"/>
      <c r="G1676" s="13"/>
      <c r="H1676" s="2"/>
      <c r="I1676" s="3"/>
      <c r="J1676" s="9"/>
      <c r="K1676" s="48"/>
      <c r="L1676" s="35"/>
      <c r="M1676" s="16">
        <f>IF(K1676="yes","N/A",IF(I1676&gt;Master!$A$8,1,IF(I1676&gt;Master!$A$9,0.75,IF(I1676&gt;Master!$A$10,0.5,IF(I1676&gt;Master!$A$11,0.25,0)))))</f>
        <v>0</v>
      </c>
      <c r="N1676" s="20">
        <f t="shared" si="25"/>
        <v>0</v>
      </c>
    </row>
    <row r="1677" spans="1:14" x14ac:dyDescent="0.2">
      <c r="A1677" s="13"/>
      <c r="B1677" s="1"/>
      <c r="C1677" s="1"/>
      <c r="D1677" s="1"/>
      <c r="E1677" s="1"/>
      <c r="F1677" s="1"/>
      <c r="G1677" s="13"/>
      <c r="H1677" s="2"/>
      <c r="I1677" s="3"/>
      <c r="J1677" s="9"/>
      <c r="K1677" s="48"/>
      <c r="L1677" s="35"/>
      <c r="M1677" s="16">
        <f>IF(K1677="yes","N/A",IF(I1677&gt;Master!$A$8,1,IF(I1677&gt;Master!$A$9,0.75,IF(I1677&gt;Master!$A$10,0.5,IF(I1677&gt;Master!$A$11,0.25,0)))))</f>
        <v>0</v>
      </c>
      <c r="N1677" s="20">
        <f t="shared" si="25"/>
        <v>0</v>
      </c>
    </row>
    <row r="1678" spans="1:14" x14ac:dyDescent="0.2">
      <c r="A1678" s="13"/>
      <c r="B1678" s="1"/>
      <c r="C1678" s="1"/>
      <c r="D1678" s="1"/>
      <c r="E1678" s="1"/>
      <c r="F1678" s="1"/>
      <c r="G1678" s="13"/>
      <c r="H1678" s="2"/>
      <c r="I1678" s="3"/>
      <c r="J1678" s="9"/>
      <c r="K1678" s="48"/>
      <c r="L1678" s="35"/>
      <c r="M1678" s="16">
        <f>IF(K1678="yes","N/A",IF(I1678&gt;Master!$A$8,1,IF(I1678&gt;Master!$A$9,0.75,IF(I1678&gt;Master!$A$10,0.5,IF(I1678&gt;Master!$A$11,0.25,0)))))</f>
        <v>0</v>
      </c>
      <c r="N1678" s="20">
        <f t="shared" si="25"/>
        <v>0</v>
      </c>
    </row>
    <row r="1679" spans="1:14" x14ac:dyDescent="0.2">
      <c r="A1679" s="13"/>
      <c r="B1679" s="1"/>
      <c r="C1679" s="1"/>
      <c r="D1679" s="1"/>
      <c r="E1679" s="1"/>
      <c r="F1679" s="1"/>
      <c r="G1679" s="13"/>
      <c r="H1679" s="2"/>
      <c r="I1679" s="3"/>
      <c r="J1679" s="9"/>
      <c r="K1679" s="48"/>
      <c r="L1679" s="35"/>
      <c r="M1679" s="16">
        <f>IF(K1679="yes","N/A",IF(I1679&gt;Master!$A$8,1,IF(I1679&gt;Master!$A$9,0.75,IF(I1679&gt;Master!$A$10,0.5,IF(I1679&gt;Master!$A$11,0.25,0)))))</f>
        <v>0</v>
      </c>
      <c r="N1679" s="20">
        <f t="shared" si="25"/>
        <v>0</v>
      </c>
    </row>
    <row r="1680" spans="1:14" x14ac:dyDescent="0.2">
      <c r="A1680" s="13"/>
      <c r="B1680" s="1"/>
      <c r="C1680" s="1"/>
      <c r="D1680" s="1"/>
      <c r="E1680" s="1"/>
      <c r="F1680" s="1"/>
      <c r="G1680" s="13"/>
      <c r="H1680" s="2"/>
      <c r="I1680" s="3"/>
      <c r="J1680" s="9"/>
      <c r="K1680" s="48"/>
      <c r="L1680" s="35"/>
      <c r="M1680" s="16">
        <f>IF(K1680="yes","N/A",IF(I1680&gt;Master!$A$8,1,IF(I1680&gt;Master!$A$9,0.75,IF(I1680&gt;Master!$A$10,0.5,IF(I1680&gt;Master!$A$11,0.25,0)))))</f>
        <v>0</v>
      </c>
      <c r="N1680" s="20">
        <f t="shared" si="25"/>
        <v>0</v>
      </c>
    </row>
    <row r="1681" spans="1:14" x14ac:dyDescent="0.2">
      <c r="A1681" s="13"/>
      <c r="B1681" s="1"/>
      <c r="C1681" s="1"/>
      <c r="D1681" s="1"/>
      <c r="E1681" s="1"/>
      <c r="F1681" s="1"/>
      <c r="G1681" s="13"/>
      <c r="H1681" s="2"/>
      <c r="I1681" s="3"/>
      <c r="J1681" s="9"/>
      <c r="K1681" s="48"/>
      <c r="L1681" s="35"/>
      <c r="M1681" s="16">
        <f>IF(K1681="yes","N/A",IF(I1681&gt;Master!$A$8,1,IF(I1681&gt;Master!$A$9,0.75,IF(I1681&gt;Master!$A$10,0.5,IF(I1681&gt;Master!$A$11,0.25,0)))))</f>
        <v>0</v>
      </c>
      <c r="N1681" s="20">
        <f t="shared" si="25"/>
        <v>0</v>
      </c>
    </row>
    <row r="1682" spans="1:14" x14ac:dyDescent="0.2">
      <c r="A1682" s="13"/>
      <c r="B1682" s="1"/>
      <c r="C1682" s="1"/>
      <c r="D1682" s="1"/>
      <c r="E1682" s="1"/>
      <c r="F1682" s="1"/>
      <c r="G1682" s="13"/>
      <c r="H1682" s="2"/>
      <c r="I1682" s="3"/>
      <c r="J1682" s="9"/>
      <c r="K1682" s="48"/>
      <c r="L1682" s="35"/>
      <c r="M1682" s="16">
        <f>IF(K1682="yes","N/A",IF(I1682&gt;Master!$A$8,1,IF(I1682&gt;Master!$A$9,0.75,IF(I1682&gt;Master!$A$10,0.5,IF(I1682&gt;Master!$A$11,0.25,0)))))</f>
        <v>0</v>
      </c>
      <c r="N1682" s="20">
        <f t="shared" si="25"/>
        <v>0</v>
      </c>
    </row>
    <row r="1683" spans="1:14" x14ac:dyDescent="0.2">
      <c r="A1683" s="13"/>
      <c r="B1683" s="1"/>
      <c r="C1683" s="1"/>
      <c r="D1683" s="1"/>
      <c r="E1683" s="1"/>
      <c r="F1683" s="1"/>
      <c r="G1683" s="13"/>
      <c r="H1683" s="2"/>
      <c r="I1683" s="3"/>
      <c r="J1683" s="9"/>
      <c r="K1683" s="48"/>
      <c r="L1683" s="35"/>
      <c r="M1683" s="16">
        <f>IF(K1683="yes","N/A",IF(I1683&gt;Master!$A$8,1,IF(I1683&gt;Master!$A$9,0.75,IF(I1683&gt;Master!$A$10,0.5,IF(I1683&gt;Master!$A$11,0.25,0)))))</f>
        <v>0</v>
      </c>
      <c r="N1683" s="20">
        <f t="shared" si="25"/>
        <v>0</v>
      </c>
    </row>
    <row r="1684" spans="1:14" x14ac:dyDescent="0.2">
      <c r="A1684" s="13"/>
      <c r="B1684" s="1"/>
      <c r="C1684" s="1"/>
      <c r="D1684" s="1"/>
      <c r="E1684" s="1"/>
      <c r="F1684" s="1"/>
      <c r="G1684" s="13"/>
      <c r="H1684" s="2"/>
      <c r="I1684" s="3"/>
      <c r="J1684" s="9"/>
      <c r="K1684" s="48"/>
      <c r="L1684" s="35"/>
      <c r="M1684" s="16">
        <f>IF(K1684="yes","N/A",IF(I1684&gt;Master!$A$8,1,IF(I1684&gt;Master!$A$9,0.75,IF(I1684&gt;Master!$A$10,0.5,IF(I1684&gt;Master!$A$11,0.25,0)))))</f>
        <v>0</v>
      </c>
      <c r="N1684" s="20">
        <f t="shared" si="25"/>
        <v>0</v>
      </c>
    </row>
    <row r="1685" spans="1:14" x14ac:dyDescent="0.2">
      <c r="A1685" s="13"/>
      <c r="B1685" s="1"/>
      <c r="C1685" s="1"/>
      <c r="D1685" s="1"/>
      <c r="E1685" s="1"/>
      <c r="F1685" s="1"/>
      <c r="G1685" s="13"/>
      <c r="H1685" s="2"/>
      <c r="I1685" s="3"/>
      <c r="J1685" s="9"/>
      <c r="K1685" s="48"/>
      <c r="L1685" s="35"/>
      <c r="M1685" s="16">
        <f>IF(K1685="yes","N/A",IF(I1685&gt;Master!$A$8,1,IF(I1685&gt;Master!$A$9,0.75,IF(I1685&gt;Master!$A$10,0.5,IF(I1685&gt;Master!$A$11,0.25,0)))))</f>
        <v>0</v>
      </c>
      <c r="N1685" s="20">
        <f t="shared" si="25"/>
        <v>0</v>
      </c>
    </row>
    <row r="1686" spans="1:14" x14ac:dyDescent="0.2">
      <c r="A1686" s="13"/>
      <c r="B1686" s="1"/>
      <c r="C1686" s="1"/>
      <c r="D1686" s="1"/>
      <c r="E1686" s="1"/>
      <c r="F1686" s="1"/>
      <c r="G1686" s="13"/>
      <c r="H1686" s="2"/>
      <c r="I1686" s="3"/>
      <c r="J1686" s="9"/>
      <c r="K1686" s="48"/>
      <c r="L1686" s="35"/>
      <c r="M1686" s="16">
        <f>IF(K1686="yes","N/A",IF(I1686&gt;Master!$A$8,1,IF(I1686&gt;Master!$A$9,0.75,IF(I1686&gt;Master!$A$10,0.5,IF(I1686&gt;Master!$A$11,0.25,0)))))</f>
        <v>0</v>
      </c>
      <c r="N1686" s="20">
        <f t="shared" si="25"/>
        <v>0</v>
      </c>
    </row>
    <row r="1687" spans="1:14" x14ac:dyDescent="0.2">
      <c r="A1687" s="13"/>
      <c r="B1687" s="1"/>
      <c r="C1687" s="1"/>
      <c r="D1687" s="1"/>
      <c r="E1687" s="1"/>
      <c r="F1687" s="1"/>
      <c r="G1687" s="13"/>
      <c r="H1687" s="2"/>
      <c r="I1687" s="3"/>
      <c r="J1687" s="9"/>
      <c r="K1687" s="48"/>
      <c r="L1687" s="35"/>
      <c r="M1687" s="16">
        <f>IF(K1687="yes","N/A",IF(I1687&gt;Master!$A$8,1,IF(I1687&gt;Master!$A$9,0.75,IF(I1687&gt;Master!$A$10,0.5,IF(I1687&gt;Master!$A$11,0.25,0)))))</f>
        <v>0</v>
      </c>
      <c r="N1687" s="20">
        <f t="shared" ref="N1687:N1750" si="26">IF(K1687="yes",ROUND(J1687*L1687,2),ROUND(J1687*L1687*M1687,2))</f>
        <v>0</v>
      </c>
    </row>
    <row r="1688" spans="1:14" x14ac:dyDescent="0.2">
      <c r="A1688" s="13"/>
      <c r="B1688" s="1"/>
      <c r="C1688" s="1"/>
      <c r="D1688" s="1"/>
      <c r="E1688" s="1"/>
      <c r="F1688" s="1"/>
      <c r="G1688" s="13"/>
      <c r="H1688" s="2"/>
      <c r="I1688" s="3"/>
      <c r="J1688" s="9"/>
      <c r="K1688" s="48"/>
      <c r="L1688" s="35"/>
      <c r="M1688" s="16">
        <f>IF(K1688="yes","N/A",IF(I1688&gt;Master!$A$8,1,IF(I1688&gt;Master!$A$9,0.75,IF(I1688&gt;Master!$A$10,0.5,IF(I1688&gt;Master!$A$11,0.25,0)))))</f>
        <v>0</v>
      </c>
      <c r="N1688" s="20">
        <f t="shared" si="26"/>
        <v>0</v>
      </c>
    </row>
    <row r="1689" spans="1:14" x14ac:dyDescent="0.2">
      <c r="A1689" s="13"/>
      <c r="B1689" s="1"/>
      <c r="C1689" s="1"/>
      <c r="D1689" s="1"/>
      <c r="E1689" s="1"/>
      <c r="F1689" s="1"/>
      <c r="G1689" s="13"/>
      <c r="H1689" s="2"/>
      <c r="I1689" s="3"/>
      <c r="J1689" s="9"/>
      <c r="K1689" s="48"/>
      <c r="L1689" s="35"/>
      <c r="M1689" s="16">
        <f>IF(K1689="yes","N/A",IF(I1689&gt;Master!$A$8,1,IF(I1689&gt;Master!$A$9,0.75,IF(I1689&gt;Master!$A$10,0.5,IF(I1689&gt;Master!$A$11,0.25,0)))))</f>
        <v>0</v>
      </c>
      <c r="N1689" s="20">
        <f t="shared" si="26"/>
        <v>0</v>
      </c>
    </row>
    <row r="1690" spans="1:14" x14ac:dyDescent="0.2">
      <c r="A1690" s="13"/>
      <c r="B1690" s="1"/>
      <c r="C1690" s="1"/>
      <c r="D1690" s="1"/>
      <c r="E1690" s="1"/>
      <c r="F1690" s="1"/>
      <c r="G1690" s="13"/>
      <c r="H1690" s="2"/>
      <c r="I1690" s="3"/>
      <c r="J1690" s="9"/>
      <c r="K1690" s="48"/>
      <c r="L1690" s="35"/>
      <c r="M1690" s="16">
        <f>IF(K1690="yes","N/A",IF(I1690&gt;Master!$A$8,1,IF(I1690&gt;Master!$A$9,0.75,IF(I1690&gt;Master!$A$10,0.5,IF(I1690&gt;Master!$A$11,0.25,0)))))</f>
        <v>0</v>
      </c>
      <c r="N1690" s="20">
        <f t="shared" si="26"/>
        <v>0</v>
      </c>
    </row>
    <row r="1691" spans="1:14" x14ac:dyDescent="0.2">
      <c r="A1691" s="13"/>
      <c r="B1691" s="1"/>
      <c r="C1691" s="1"/>
      <c r="D1691" s="1"/>
      <c r="E1691" s="1"/>
      <c r="F1691" s="1"/>
      <c r="G1691" s="13"/>
      <c r="H1691" s="2"/>
      <c r="I1691" s="3"/>
      <c r="J1691" s="9"/>
      <c r="K1691" s="48"/>
      <c r="L1691" s="35"/>
      <c r="M1691" s="16">
        <f>IF(K1691="yes","N/A",IF(I1691&gt;Master!$A$8,1,IF(I1691&gt;Master!$A$9,0.75,IF(I1691&gt;Master!$A$10,0.5,IF(I1691&gt;Master!$A$11,0.25,0)))))</f>
        <v>0</v>
      </c>
      <c r="N1691" s="20">
        <f t="shared" si="26"/>
        <v>0</v>
      </c>
    </row>
    <row r="1692" spans="1:14" x14ac:dyDescent="0.2">
      <c r="A1692" s="13"/>
      <c r="B1692" s="1"/>
      <c r="C1692" s="1"/>
      <c r="D1692" s="1"/>
      <c r="E1692" s="1"/>
      <c r="F1692" s="1"/>
      <c r="G1692" s="13"/>
      <c r="H1692" s="2"/>
      <c r="I1692" s="3"/>
      <c r="J1692" s="9"/>
      <c r="K1692" s="48"/>
      <c r="L1692" s="35"/>
      <c r="M1692" s="16">
        <f>IF(K1692="yes","N/A",IF(I1692&gt;Master!$A$8,1,IF(I1692&gt;Master!$A$9,0.75,IF(I1692&gt;Master!$A$10,0.5,IF(I1692&gt;Master!$A$11,0.25,0)))))</f>
        <v>0</v>
      </c>
      <c r="N1692" s="20">
        <f t="shared" si="26"/>
        <v>0</v>
      </c>
    </row>
    <row r="1693" spans="1:14" x14ac:dyDescent="0.2">
      <c r="A1693" s="13"/>
      <c r="B1693" s="1"/>
      <c r="C1693" s="1"/>
      <c r="D1693" s="1"/>
      <c r="E1693" s="1"/>
      <c r="F1693" s="1"/>
      <c r="G1693" s="13"/>
      <c r="H1693" s="2"/>
      <c r="I1693" s="3"/>
      <c r="J1693" s="9"/>
      <c r="K1693" s="48"/>
      <c r="L1693" s="35"/>
      <c r="M1693" s="16">
        <f>IF(K1693="yes","N/A",IF(I1693&gt;Master!$A$8,1,IF(I1693&gt;Master!$A$9,0.75,IF(I1693&gt;Master!$A$10,0.5,IF(I1693&gt;Master!$A$11,0.25,0)))))</f>
        <v>0</v>
      </c>
      <c r="N1693" s="20">
        <f t="shared" si="26"/>
        <v>0</v>
      </c>
    </row>
    <row r="1694" spans="1:14" x14ac:dyDescent="0.2">
      <c r="A1694" s="13"/>
      <c r="B1694" s="1"/>
      <c r="C1694" s="1"/>
      <c r="D1694" s="1"/>
      <c r="E1694" s="1"/>
      <c r="F1694" s="1"/>
      <c r="G1694" s="13"/>
      <c r="H1694" s="2"/>
      <c r="I1694" s="3"/>
      <c r="J1694" s="9"/>
      <c r="K1694" s="48"/>
      <c r="L1694" s="35"/>
      <c r="M1694" s="16">
        <f>IF(K1694="yes","N/A",IF(I1694&gt;Master!$A$8,1,IF(I1694&gt;Master!$A$9,0.75,IF(I1694&gt;Master!$A$10,0.5,IF(I1694&gt;Master!$A$11,0.25,0)))))</f>
        <v>0</v>
      </c>
      <c r="N1694" s="20">
        <f t="shared" si="26"/>
        <v>0</v>
      </c>
    </row>
    <row r="1695" spans="1:14" x14ac:dyDescent="0.2">
      <c r="A1695" s="13"/>
      <c r="B1695" s="1"/>
      <c r="C1695" s="1"/>
      <c r="D1695" s="1"/>
      <c r="E1695" s="1"/>
      <c r="F1695" s="1"/>
      <c r="G1695" s="13"/>
      <c r="H1695" s="2"/>
      <c r="I1695" s="3"/>
      <c r="J1695" s="9"/>
      <c r="K1695" s="48"/>
      <c r="L1695" s="35"/>
      <c r="M1695" s="16">
        <f>IF(K1695="yes","N/A",IF(I1695&gt;Master!$A$8,1,IF(I1695&gt;Master!$A$9,0.75,IF(I1695&gt;Master!$A$10,0.5,IF(I1695&gt;Master!$A$11,0.25,0)))))</f>
        <v>0</v>
      </c>
      <c r="N1695" s="20">
        <f t="shared" si="26"/>
        <v>0</v>
      </c>
    </row>
    <row r="1696" spans="1:14" x14ac:dyDescent="0.2">
      <c r="A1696" s="13"/>
      <c r="B1696" s="1"/>
      <c r="C1696" s="1"/>
      <c r="D1696" s="1"/>
      <c r="E1696" s="1"/>
      <c r="F1696" s="1"/>
      <c r="G1696" s="13"/>
      <c r="H1696" s="2"/>
      <c r="I1696" s="3"/>
      <c r="J1696" s="9"/>
      <c r="K1696" s="48"/>
      <c r="L1696" s="35"/>
      <c r="M1696" s="16">
        <f>IF(K1696="yes","N/A",IF(I1696&gt;Master!$A$8,1,IF(I1696&gt;Master!$A$9,0.75,IF(I1696&gt;Master!$A$10,0.5,IF(I1696&gt;Master!$A$11,0.25,0)))))</f>
        <v>0</v>
      </c>
      <c r="N1696" s="20">
        <f t="shared" si="26"/>
        <v>0</v>
      </c>
    </row>
    <row r="1697" spans="1:14" x14ac:dyDescent="0.2">
      <c r="A1697" s="13"/>
      <c r="B1697" s="1"/>
      <c r="C1697" s="1"/>
      <c r="D1697" s="1"/>
      <c r="E1697" s="1"/>
      <c r="F1697" s="1"/>
      <c r="G1697" s="13"/>
      <c r="H1697" s="2"/>
      <c r="I1697" s="3"/>
      <c r="J1697" s="9"/>
      <c r="K1697" s="48"/>
      <c r="L1697" s="35"/>
      <c r="M1697" s="16">
        <f>IF(K1697="yes","N/A",IF(I1697&gt;Master!$A$8,1,IF(I1697&gt;Master!$A$9,0.75,IF(I1697&gt;Master!$A$10,0.5,IF(I1697&gt;Master!$A$11,0.25,0)))))</f>
        <v>0</v>
      </c>
      <c r="N1697" s="20">
        <f t="shared" si="26"/>
        <v>0</v>
      </c>
    </row>
    <row r="1698" spans="1:14" x14ac:dyDescent="0.2">
      <c r="A1698" s="13"/>
      <c r="B1698" s="1"/>
      <c r="C1698" s="1"/>
      <c r="D1698" s="1"/>
      <c r="E1698" s="1"/>
      <c r="F1698" s="1"/>
      <c r="G1698" s="13"/>
      <c r="H1698" s="2"/>
      <c r="I1698" s="3"/>
      <c r="J1698" s="9"/>
      <c r="K1698" s="48"/>
      <c r="L1698" s="35"/>
      <c r="M1698" s="16">
        <f>IF(K1698="yes","N/A",IF(I1698&gt;Master!$A$8,1,IF(I1698&gt;Master!$A$9,0.75,IF(I1698&gt;Master!$A$10,0.5,IF(I1698&gt;Master!$A$11,0.25,0)))))</f>
        <v>0</v>
      </c>
      <c r="N1698" s="20">
        <f t="shared" si="26"/>
        <v>0</v>
      </c>
    </row>
    <row r="1699" spans="1:14" x14ac:dyDescent="0.2">
      <c r="A1699" s="13"/>
      <c r="B1699" s="1"/>
      <c r="C1699" s="1"/>
      <c r="D1699" s="1"/>
      <c r="E1699" s="1"/>
      <c r="F1699" s="1"/>
      <c r="G1699" s="13"/>
      <c r="H1699" s="2"/>
      <c r="I1699" s="3"/>
      <c r="J1699" s="9"/>
      <c r="K1699" s="48"/>
      <c r="L1699" s="35"/>
      <c r="M1699" s="16">
        <f>IF(K1699="yes","N/A",IF(I1699&gt;Master!$A$8,1,IF(I1699&gt;Master!$A$9,0.75,IF(I1699&gt;Master!$A$10,0.5,IF(I1699&gt;Master!$A$11,0.25,0)))))</f>
        <v>0</v>
      </c>
      <c r="N1699" s="20">
        <f t="shared" si="26"/>
        <v>0</v>
      </c>
    </row>
    <row r="1700" spans="1:14" x14ac:dyDescent="0.2">
      <c r="A1700" s="13"/>
      <c r="B1700" s="1"/>
      <c r="C1700" s="1"/>
      <c r="D1700" s="1"/>
      <c r="E1700" s="1"/>
      <c r="F1700" s="1"/>
      <c r="G1700" s="13"/>
      <c r="H1700" s="2"/>
      <c r="I1700" s="3"/>
      <c r="J1700" s="9"/>
      <c r="K1700" s="48"/>
      <c r="L1700" s="35"/>
      <c r="M1700" s="16">
        <f>IF(K1700="yes","N/A",IF(I1700&gt;Master!$A$8,1,IF(I1700&gt;Master!$A$9,0.75,IF(I1700&gt;Master!$A$10,0.5,IF(I1700&gt;Master!$A$11,0.25,0)))))</f>
        <v>0</v>
      </c>
      <c r="N1700" s="20">
        <f t="shared" si="26"/>
        <v>0</v>
      </c>
    </row>
    <row r="1701" spans="1:14" x14ac:dyDescent="0.2">
      <c r="A1701" s="13"/>
      <c r="B1701" s="1"/>
      <c r="C1701" s="1"/>
      <c r="D1701" s="1"/>
      <c r="E1701" s="1"/>
      <c r="F1701" s="1"/>
      <c r="G1701" s="13"/>
      <c r="H1701" s="2"/>
      <c r="I1701" s="3"/>
      <c r="J1701" s="9"/>
      <c r="K1701" s="48"/>
      <c r="L1701" s="35"/>
      <c r="M1701" s="16">
        <f>IF(K1701="yes","N/A",IF(I1701&gt;Master!$A$8,1,IF(I1701&gt;Master!$A$9,0.75,IF(I1701&gt;Master!$A$10,0.5,IF(I1701&gt;Master!$A$11,0.25,0)))))</f>
        <v>0</v>
      </c>
      <c r="N1701" s="20">
        <f t="shared" si="26"/>
        <v>0</v>
      </c>
    </row>
    <row r="1702" spans="1:14" x14ac:dyDescent="0.2">
      <c r="A1702" s="13"/>
      <c r="B1702" s="1"/>
      <c r="C1702" s="1"/>
      <c r="D1702" s="1"/>
      <c r="E1702" s="1"/>
      <c r="F1702" s="1"/>
      <c r="G1702" s="13"/>
      <c r="H1702" s="2"/>
      <c r="I1702" s="3"/>
      <c r="J1702" s="9"/>
      <c r="K1702" s="48"/>
      <c r="L1702" s="35"/>
      <c r="M1702" s="16">
        <f>IF(K1702="yes","N/A",IF(I1702&gt;Master!$A$8,1,IF(I1702&gt;Master!$A$9,0.75,IF(I1702&gt;Master!$A$10,0.5,IF(I1702&gt;Master!$A$11,0.25,0)))))</f>
        <v>0</v>
      </c>
      <c r="N1702" s="20">
        <f t="shared" si="26"/>
        <v>0</v>
      </c>
    </row>
    <row r="1703" spans="1:14" x14ac:dyDescent="0.2">
      <c r="A1703" s="13"/>
      <c r="B1703" s="1"/>
      <c r="C1703" s="1"/>
      <c r="D1703" s="1"/>
      <c r="E1703" s="1"/>
      <c r="F1703" s="1"/>
      <c r="G1703" s="13"/>
      <c r="H1703" s="2"/>
      <c r="I1703" s="3"/>
      <c r="J1703" s="9"/>
      <c r="K1703" s="48"/>
      <c r="L1703" s="35"/>
      <c r="M1703" s="16">
        <f>IF(K1703="yes","N/A",IF(I1703&gt;Master!$A$8,1,IF(I1703&gt;Master!$A$9,0.75,IF(I1703&gt;Master!$A$10,0.5,IF(I1703&gt;Master!$A$11,0.25,0)))))</f>
        <v>0</v>
      </c>
      <c r="N1703" s="20">
        <f t="shared" si="26"/>
        <v>0</v>
      </c>
    </row>
    <row r="1704" spans="1:14" x14ac:dyDescent="0.2">
      <c r="A1704" s="13"/>
      <c r="B1704" s="1"/>
      <c r="C1704" s="1"/>
      <c r="D1704" s="1"/>
      <c r="E1704" s="1"/>
      <c r="F1704" s="1"/>
      <c r="G1704" s="13"/>
      <c r="H1704" s="2"/>
      <c r="I1704" s="3"/>
      <c r="J1704" s="9"/>
      <c r="K1704" s="48"/>
      <c r="L1704" s="35"/>
      <c r="M1704" s="16">
        <f>IF(K1704="yes","N/A",IF(I1704&gt;Master!$A$8,1,IF(I1704&gt;Master!$A$9,0.75,IF(I1704&gt;Master!$A$10,0.5,IF(I1704&gt;Master!$A$11,0.25,0)))))</f>
        <v>0</v>
      </c>
      <c r="N1704" s="20">
        <f t="shared" si="26"/>
        <v>0</v>
      </c>
    </row>
    <row r="1705" spans="1:14" x14ac:dyDescent="0.2">
      <c r="A1705" s="13"/>
      <c r="B1705" s="1"/>
      <c r="C1705" s="1"/>
      <c r="D1705" s="1"/>
      <c r="E1705" s="1"/>
      <c r="F1705" s="1"/>
      <c r="G1705" s="13"/>
      <c r="H1705" s="2"/>
      <c r="I1705" s="3"/>
      <c r="J1705" s="9"/>
      <c r="K1705" s="48"/>
      <c r="L1705" s="35"/>
      <c r="M1705" s="16">
        <f>IF(K1705="yes","N/A",IF(I1705&gt;Master!$A$8,1,IF(I1705&gt;Master!$A$9,0.75,IF(I1705&gt;Master!$A$10,0.5,IF(I1705&gt;Master!$A$11,0.25,0)))))</f>
        <v>0</v>
      </c>
      <c r="N1705" s="20">
        <f t="shared" si="26"/>
        <v>0</v>
      </c>
    </row>
    <row r="1706" spans="1:14" x14ac:dyDescent="0.2">
      <c r="A1706" s="13"/>
      <c r="B1706" s="1"/>
      <c r="C1706" s="1"/>
      <c r="D1706" s="1"/>
      <c r="E1706" s="1"/>
      <c r="F1706" s="1"/>
      <c r="G1706" s="13"/>
      <c r="H1706" s="2"/>
      <c r="I1706" s="3"/>
      <c r="J1706" s="9"/>
      <c r="K1706" s="48"/>
      <c r="L1706" s="35"/>
      <c r="M1706" s="16">
        <f>IF(K1706="yes","N/A",IF(I1706&gt;Master!$A$8,1,IF(I1706&gt;Master!$A$9,0.75,IF(I1706&gt;Master!$A$10,0.5,IF(I1706&gt;Master!$A$11,0.25,0)))))</f>
        <v>0</v>
      </c>
      <c r="N1706" s="20">
        <f t="shared" si="26"/>
        <v>0</v>
      </c>
    </row>
    <row r="1707" spans="1:14" x14ac:dyDescent="0.2">
      <c r="A1707" s="13"/>
      <c r="B1707" s="1"/>
      <c r="C1707" s="1"/>
      <c r="D1707" s="1"/>
      <c r="E1707" s="1"/>
      <c r="F1707" s="1"/>
      <c r="G1707" s="13"/>
      <c r="H1707" s="2"/>
      <c r="I1707" s="3"/>
      <c r="J1707" s="9"/>
      <c r="K1707" s="48"/>
      <c r="L1707" s="35"/>
      <c r="M1707" s="16">
        <f>IF(K1707="yes","N/A",IF(I1707&gt;Master!$A$8,1,IF(I1707&gt;Master!$A$9,0.75,IF(I1707&gt;Master!$A$10,0.5,IF(I1707&gt;Master!$A$11,0.25,0)))))</f>
        <v>0</v>
      </c>
      <c r="N1707" s="20">
        <f t="shared" si="26"/>
        <v>0</v>
      </c>
    </row>
    <row r="1708" spans="1:14" x14ac:dyDescent="0.2">
      <c r="A1708" s="13"/>
      <c r="B1708" s="1"/>
      <c r="C1708" s="1"/>
      <c r="D1708" s="1"/>
      <c r="E1708" s="1"/>
      <c r="F1708" s="1"/>
      <c r="G1708" s="13"/>
      <c r="H1708" s="2"/>
      <c r="I1708" s="3"/>
      <c r="J1708" s="9"/>
      <c r="K1708" s="48"/>
      <c r="L1708" s="35"/>
      <c r="M1708" s="16">
        <f>IF(K1708="yes","N/A",IF(I1708&gt;Master!$A$8,1,IF(I1708&gt;Master!$A$9,0.75,IF(I1708&gt;Master!$A$10,0.5,IF(I1708&gt;Master!$A$11,0.25,0)))))</f>
        <v>0</v>
      </c>
      <c r="N1708" s="20">
        <f t="shared" si="26"/>
        <v>0</v>
      </c>
    </row>
    <row r="1709" spans="1:14" x14ac:dyDescent="0.2">
      <c r="A1709" s="13"/>
      <c r="B1709" s="1"/>
      <c r="C1709" s="1"/>
      <c r="D1709" s="1"/>
      <c r="E1709" s="1"/>
      <c r="F1709" s="1"/>
      <c r="G1709" s="13"/>
      <c r="H1709" s="2"/>
      <c r="I1709" s="3"/>
      <c r="J1709" s="9"/>
      <c r="K1709" s="48"/>
      <c r="L1709" s="35"/>
      <c r="M1709" s="16">
        <f>IF(K1709="yes","N/A",IF(I1709&gt;Master!$A$8,1,IF(I1709&gt;Master!$A$9,0.75,IF(I1709&gt;Master!$A$10,0.5,IF(I1709&gt;Master!$A$11,0.25,0)))))</f>
        <v>0</v>
      </c>
      <c r="N1709" s="20">
        <f t="shared" si="26"/>
        <v>0</v>
      </c>
    </row>
    <row r="1710" spans="1:14" x14ac:dyDescent="0.2">
      <c r="A1710" s="13"/>
      <c r="B1710" s="1"/>
      <c r="C1710" s="1"/>
      <c r="D1710" s="1"/>
      <c r="E1710" s="1"/>
      <c r="F1710" s="1"/>
      <c r="G1710" s="13"/>
      <c r="H1710" s="2"/>
      <c r="I1710" s="3"/>
      <c r="J1710" s="9"/>
      <c r="K1710" s="48"/>
      <c r="L1710" s="35"/>
      <c r="M1710" s="16">
        <f>IF(K1710="yes","N/A",IF(I1710&gt;Master!$A$8,1,IF(I1710&gt;Master!$A$9,0.75,IF(I1710&gt;Master!$A$10,0.5,IF(I1710&gt;Master!$A$11,0.25,0)))))</f>
        <v>0</v>
      </c>
      <c r="N1710" s="20">
        <f t="shared" si="26"/>
        <v>0</v>
      </c>
    </row>
    <row r="1711" spans="1:14" x14ac:dyDescent="0.2">
      <c r="A1711" s="13"/>
      <c r="B1711" s="1"/>
      <c r="C1711" s="1"/>
      <c r="D1711" s="1"/>
      <c r="E1711" s="1"/>
      <c r="F1711" s="1"/>
      <c r="G1711" s="13"/>
      <c r="H1711" s="2"/>
      <c r="I1711" s="3"/>
      <c r="J1711" s="9"/>
      <c r="K1711" s="48"/>
      <c r="L1711" s="35"/>
      <c r="M1711" s="16">
        <f>IF(K1711="yes","N/A",IF(I1711&gt;Master!$A$8,1,IF(I1711&gt;Master!$A$9,0.75,IF(I1711&gt;Master!$A$10,0.5,IF(I1711&gt;Master!$A$11,0.25,0)))))</f>
        <v>0</v>
      </c>
      <c r="N1711" s="20">
        <f t="shared" si="26"/>
        <v>0</v>
      </c>
    </row>
    <row r="1712" spans="1:14" x14ac:dyDescent="0.2">
      <c r="A1712" s="13"/>
      <c r="B1712" s="1"/>
      <c r="C1712" s="1"/>
      <c r="D1712" s="1"/>
      <c r="E1712" s="1"/>
      <c r="F1712" s="1"/>
      <c r="G1712" s="13"/>
      <c r="H1712" s="2"/>
      <c r="I1712" s="3"/>
      <c r="J1712" s="9"/>
      <c r="K1712" s="48"/>
      <c r="L1712" s="35"/>
      <c r="M1712" s="16">
        <f>IF(K1712="yes","N/A",IF(I1712&gt;Master!$A$8,1,IF(I1712&gt;Master!$A$9,0.75,IF(I1712&gt;Master!$A$10,0.5,IF(I1712&gt;Master!$A$11,0.25,0)))))</f>
        <v>0</v>
      </c>
      <c r="N1712" s="20">
        <f t="shared" si="26"/>
        <v>0</v>
      </c>
    </row>
    <row r="1713" spans="1:14" x14ac:dyDescent="0.2">
      <c r="A1713" s="13"/>
      <c r="B1713" s="1"/>
      <c r="C1713" s="1"/>
      <c r="D1713" s="1"/>
      <c r="E1713" s="1"/>
      <c r="F1713" s="1"/>
      <c r="G1713" s="13"/>
      <c r="H1713" s="2"/>
      <c r="I1713" s="3"/>
      <c r="J1713" s="9"/>
      <c r="K1713" s="48"/>
      <c r="L1713" s="35"/>
      <c r="M1713" s="16">
        <f>IF(K1713="yes","N/A",IF(I1713&gt;Master!$A$8,1,IF(I1713&gt;Master!$A$9,0.75,IF(I1713&gt;Master!$A$10,0.5,IF(I1713&gt;Master!$A$11,0.25,0)))))</f>
        <v>0</v>
      </c>
      <c r="N1713" s="20">
        <f t="shared" si="26"/>
        <v>0</v>
      </c>
    </row>
    <row r="1714" spans="1:14" x14ac:dyDescent="0.2">
      <c r="A1714" s="13"/>
      <c r="B1714" s="1"/>
      <c r="C1714" s="1"/>
      <c r="D1714" s="1"/>
      <c r="E1714" s="1"/>
      <c r="F1714" s="1"/>
      <c r="G1714" s="13"/>
      <c r="H1714" s="2"/>
      <c r="I1714" s="3"/>
      <c r="J1714" s="9"/>
      <c r="K1714" s="48"/>
      <c r="L1714" s="35"/>
      <c r="M1714" s="16">
        <f>IF(K1714="yes","N/A",IF(I1714&gt;Master!$A$8,1,IF(I1714&gt;Master!$A$9,0.75,IF(I1714&gt;Master!$A$10,0.5,IF(I1714&gt;Master!$A$11,0.25,0)))))</f>
        <v>0</v>
      </c>
      <c r="N1714" s="20">
        <f t="shared" si="26"/>
        <v>0</v>
      </c>
    </row>
    <row r="1715" spans="1:14" x14ac:dyDescent="0.2">
      <c r="A1715" s="13"/>
      <c r="B1715" s="1"/>
      <c r="C1715" s="1"/>
      <c r="D1715" s="1"/>
      <c r="E1715" s="1"/>
      <c r="F1715" s="1"/>
      <c r="G1715" s="13"/>
      <c r="H1715" s="2"/>
      <c r="I1715" s="3"/>
      <c r="J1715" s="9"/>
      <c r="K1715" s="48"/>
      <c r="L1715" s="35"/>
      <c r="M1715" s="16">
        <f>IF(K1715="yes","N/A",IF(I1715&gt;Master!$A$8,1,IF(I1715&gt;Master!$A$9,0.75,IF(I1715&gt;Master!$A$10,0.5,IF(I1715&gt;Master!$A$11,0.25,0)))))</f>
        <v>0</v>
      </c>
      <c r="N1715" s="20">
        <f t="shared" si="26"/>
        <v>0</v>
      </c>
    </row>
    <row r="1716" spans="1:14" x14ac:dyDescent="0.2">
      <c r="A1716" s="13"/>
      <c r="B1716" s="1"/>
      <c r="C1716" s="1"/>
      <c r="D1716" s="1"/>
      <c r="E1716" s="1"/>
      <c r="F1716" s="1"/>
      <c r="G1716" s="13"/>
      <c r="H1716" s="2"/>
      <c r="I1716" s="3"/>
      <c r="J1716" s="9"/>
      <c r="K1716" s="48"/>
      <c r="L1716" s="35"/>
      <c r="M1716" s="16">
        <f>IF(K1716="yes","N/A",IF(I1716&gt;Master!$A$8,1,IF(I1716&gt;Master!$A$9,0.75,IF(I1716&gt;Master!$A$10,0.5,IF(I1716&gt;Master!$A$11,0.25,0)))))</f>
        <v>0</v>
      </c>
      <c r="N1716" s="20">
        <f t="shared" si="26"/>
        <v>0</v>
      </c>
    </row>
    <row r="1717" spans="1:14" x14ac:dyDescent="0.2">
      <c r="A1717" s="13"/>
      <c r="B1717" s="1"/>
      <c r="C1717" s="1"/>
      <c r="D1717" s="1"/>
      <c r="E1717" s="1"/>
      <c r="F1717" s="1"/>
      <c r="G1717" s="13"/>
      <c r="H1717" s="2"/>
      <c r="I1717" s="3"/>
      <c r="J1717" s="9"/>
      <c r="K1717" s="48"/>
      <c r="L1717" s="35"/>
      <c r="M1717" s="16">
        <f>IF(K1717="yes","N/A",IF(I1717&gt;Master!$A$8,1,IF(I1717&gt;Master!$A$9,0.75,IF(I1717&gt;Master!$A$10,0.5,IF(I1717&gt;Master!$A$11,0.25,0)))))</f>
        <v>0</v>
      </c>
      <c r="N1717" s="20">
        <f t="shared" si="26"/>
        <v>0</v>
      </c>
    </row>
    <row r="1718" spans="1:14" x14ac:dyDescent="0.2">
      <c r="A1718" s="13"/>
      <c r="B1718" s="1"/>
      <c r="C1718" s="1"/>
      <c r="D1718" s="1"/>
      <c r="E1718" s="1"/>
      <c r="F1718" s="1"/>
      <c r="G1718" s="13"/>
      <c r="H1718" s="2"/>
      <c r="I1718" s="3"/>
      <c r="J1718" s="9"/>
      <c r="K1718" s="48"/>
      <c r="L1718" s="35"/>
      <c r="M1718" s="16">
        <f>IF(K1718="yes","N/A",IF(I1718&gt;Master!$A$8,1,IF(I1718&gt;Master!$A$9,0.75,IF(I1718&gt;Master!$A$10,0.5,IF(I1718&gt;Master!$A$11,0.25,0)))))</f>
        <v>0</v>
      </c>
      <c r="N1718" s="20">
        <f t="shared" si="26"/>
        <v>0</v>
      </c>
    </row>
    <row r="1719" spans="1:14" x14ac:dyDescent="0.2">
      <c r="A1719" s="13"/>
      <c r="B1719" s="1"/>
      <c r="C1719" s="1"/>
      <c r="D1719" s="1"/>
      <c r="E1719" s="1"/>
      <c r="F1719" s="1"/>
      <c r="G1719" s="13"/>
      <c r="H1719" s="2"/>
      <c r="I1719" s="3"/>
      <c r="J1719" s="9"/>
      <c r="K1719" s="48"/>
      <c r="L1719" s="35"/>
      <c r="M1719" s="16">
        <f>IF(K1719="yes","N/A",IF(I1719&gt;Master!$A$8,1,IF(I1719&gt;Master!$A$9,0.75,IF(I1719&gt;Master!$A$10,0.5,IF(I1719&gt;Master!$A$11,0.25,0)))))</f>
        <v>0</v>
      </c>
      <c r="N1719" s="20">
        <f t="shared" si="26"/>
        <v>0</v>
      </c>
    </row>
    <row r="1720" spans="1:14" x14ac:dyDescent="0.2">
      <c r="A1720" s="13"/>
      <c r="B1720" s="1"/>
      <c r="C1720" s="1"/>
      <c r="D1720" s="1"/>
      <c r="E1720" s="1"/>
      <c r="F1720" s="1"/>
      <c r="G1720" s="13"/>
      <c r="H1720" s="2"/>
      <c r="I1720" s="3"/>
      <c r="J1720" s="9"/>
      <c r="K1720" s="48"/>
      <c r="L1720" s="35"/>
      <c r="M1720" s="16">
        <f>IF(K1720="yes","N/A",IF(I1720&gt;Master!$A$8,1,IF(I1720&gt;Master!$A$9,0.75,IF(I1720&gt;Master!$A$10,0.5,IF(I1720&gt;Master!$A$11,0.25,0)))))</f>
        <v>0</v>
      </c>
      <c r="N1720" s="20">
        <f t="shared" si="26"/>
        <v>0</v>
      </c>
    </row>
    <row r="1721" spans="1:14" x14ac:dyDescent="0.2">
      <c r="A1721" s="13"/>
      <c r="B1721" s="1"/>
      <c r="C1721" s="1"/>
      <c r="D1721" s="1"/>
      <c r="E1721" s="1"/>
      <c r="F1721" s="1"/>
      <c r="G1721" s="13"/>
      <c r="H1721" s="2"/>
      <c r="I1721" s="3"/>
      <c r="J1721" s="9"/>
      <c r="K1721" s="48"/>
      <c r="L1721" s="35"/>
      <c r="M1721" s="16">
        <f>IF(K1721="yes","N/A",IF(I1721&gt;Master!$A$8,1,IF(I1721&gt;Master!$A$9,0.75,IF(I1721&gt;Master!$A$10,0.5,IF(I1721&gt;Master!$A$11,0.25,0)))))</f>
        <v>0</v>
      </c>
      <c r="N1721" s="20">
        <f t="shared" si="26"/>
        <v>0</v>
      </c>
    </row>
    <row r="1722" spans="1:14" x14ac:dyDescent="0.2">
      <c r="A1722" s="13"/>
      <c r="B1722" s="1"/>
      <c r="C1722" s="1"/>
      <c r="D1722" s="1"/>
      <c r="E1722" s="1"/>
      <c r="F1722" s="1"/>
      <c r="G1722" s="13"/>
      <c r="H1722" s="2"/>
      <c r="I1722" s="3"/>
      <c r="J1722" s="9"/>
      <c r="K1722" s="48"/>
      <c r="L1722" s="35"/>
      <c r="M1722" s="16">
        <f>IF(K1722="yes","N/A",IF(I1722&gt;Master!$A$8,1,IF(I1722&gt;Master!$A$9,0.75,IF(I1722&gt;Master!$A$10,0.5,IF(I1722&gt;Master!$A$11,0.25,0)))))</f>
        <v>0</v>
      </c>
      <c r="N1722" s="20">
        <f t="shared" si="26"/>
        <v>0</v>
      </c>
    </row>
    <row r="1723" spans="1:14" x14ac:dyDescent="0.2">
      <c r="A1723" s="13"/>
      <c r="B1723" s="1"/>
      <c r="C1723" s="1"/>
      <c r="D1723" s="1"/>
      <c r="E1723" s="1"/>
      <c r="F1723" s="1"/>
      <c r="G1723" s="13"/>
      <c r="H1723" s="2"/>
      <c r="I1723" s="3"/>
      <c r="J1723" s="9"/>
      <c r="K1723" s="48"/>
      <c r="L1723" s="35"/>
      <c r="M1723" s="16">
        <f>IF(K1723="yes","N/A",IF(I1723&gt;Master!$A$8,1,IF(I1723&gt;Master!$A$9,0.75,IF(I1723&gt;Master!$A$10,0.5,IF(I1723&gt;Master!$A$11,0.25,0)))))</f>
        <v>0</v>
      </c>
      <c r="N1723" s="20">
        <f t="shared" si="26"/>
        <v>0</v>
      </c>
    </row>
    <row r="1724" spans="1:14" x14ac:dyDescent="0.2">
      <c r="A1724" s="13"/>
      <c r="B1724" s="1"/>
      <c r="C1724" s="1"/>
      <c r="D1724" s="1"/>
      <c r="E1724" s="1"/>
      <c r="F1724" s="1"/>
      <c r="G1724" s="13"/>
      <c r="H1724" s="2"/>
      <c r="I1724" s="3"/>
      <c r="J1724" s="9"/>
      <c r="K1724" s="48"/>
      <c r="L1724" s="35"/>
      <c r="M1724" s="16">
        <f>IF(K1724="yes","N/A",IF(I1724&gt;Master!$A$8,1,IF(I1724&gt;Master!$A$9,0.75,IF(I1724&gt;Master!$A$10,0.5,IF(I1724&gt;Master!$A$11,0.25,0)))))</f>
        <v>0</v>
      </c>
      <c r="N1724" s="20">
        <f t="shared" si="26"/>
        <v>0</v>
      </c>
    </row>
    <row r="1725" spans="1:14" x14ac:dyDescent="0.2">
      <c r="A1725" s="13"/>
      <c r="B1725" s="1"/>
      <c r="C1725" s="1"/>
      <c r="D1725" s="1"/>
      <c r="E1725" s="1"/>
      <c r="F1725" s="1"/>
      <c r="G1725" s="13"/>
      <c r="H1725" s="2"/>
      <c r="I1725" s="3"/>
      <c r="J1725" s="9"/>
      <c r="K1725" s="48"/>
      <c r="L1725" s="35"/>
      <c r="M1725" s="16">
        <f>IF(K1725="yes","N/A",IF(I1725&gt;Master!$A$8,1,IF(I1725&gt;Master!$A$9,0.75,IF(I1725&gt;Master!$A$10,0.5,IF(I1725&gt;Master!$A$11,0.25,0)))))</f>
        <v>0</v>
      </c>
      <c r="N1725" s="20">
        <f t="shared" si="26"/>
        <v>0</v>
      </c>
    </row>
    <row r="1726" spans="1:14" x14ac:dyDescent="0.2">
      <c r="A1726" s="13"/>
      <c r="B1726" s="1"/>
      <c r="C1726" s="1"/>
      <c r="D1726" s="1"/>
      <c r="E1726" s="1"/>
      <c r="F1726" s="1"/>
      <c r="G1726" s="13"/>
      <c r="H1726" s="2"/>
      <c r="I1726" s="3"/>
      <c r="J1726" s="9"/>
      <c r="K1726" s="48"/>
      <c r="L1726" s="35"/>
      <c r="M1726" s="16">
        <f>IF(K1726="yes","N/A",IF(I1726&gt;Master!$A$8,1,IF(I1726&gt;Master!$A$9,0.75,IF(I1726&gt;Master!$A$10,0.5,IF(I1726&gt;Master!$A$11,0.25,0)))))</f>
        <v>0</v>
      </c>
      <c r="N1726" s="20">
        <f t="shared" si="26"/>
        <v>0</v>
      </c>
    </row>
    <row r="1727" spans="1:14" x14ac:dyDescent="0.2">
      <c r="A1727" s="13"/>
      <c r="B1727" s="1"/>
      <c r="C1727" s="1"/>
      <c r="D1727" s="1"/>
      <c r="E1727" s="1"/>
      <c r="F1727" s="1"/>
      <c r="G1727" s="13"/>
      <c r="H1727" s="2"/>
      <c r="I1727" s="3"/>
      <c r="J1727" s="9"/>
      <c r="K1727" s="48"/>
      <c r="L1727" s="35"/>
      <c r="M1727" s="16">
        <f>IF(K1727="yes","N/A",IF(I1727&gt;Master!$A$8,1,IF(I1727&gt;Master!$A$9,0.75,IF(I1727&gt;Master!$A$10,0.5,IF(I1727&gt;Master!$A$11,0.25,0)))))</f>
        <v>0</v>
      </c>
      <c r="N1727" s="20">
        <f t="shared" si="26"/>
        <v>0</v>
      </c>
    </row>
    <row r="1728" spans="1:14" x14ac:dyDescent="0.2">
      <c r="A1728" s="13"/>
      <c r="B1728" s="1"/>
      <c r="C1728" s="1"/>
      <c r="D1728" s="1"/>
      <c r="E1728" s="1"/>
      <c r="F1728" s="1"/>
      <c r="G1728" s="13"/>
      <c r="H1728" s="2"/>
      <c r="I1728" s="3"/>
      <c r="J1728" s="9"/>
      <c r="K1728" s="48"/>
      <c r="L1728" s="35"/>
      <c r="M1728" s="16">
        <f>IF(K1728="yes","N/A",IF(I1728&gt;Master!$A$8,1,IF(I1728&gt;Master!$A$9,0.75,IF(I1728&gt;Master!$A$10,0.5,IF(I1728&gt;Master!$A$11,0.25,0)))))</f>
        <v>0</v>
      </c>
      <c r="N1728" s="20">
        <f t="shared" si="26"/>
        <v>0</v>
      </c>
    </row>
    <row r="1729" spans="1:14" x14ac:dyDescent="0.2">
      <c r="A1729" s="13"/>
      <c r="B1729" s="1"/>
      <c r="C1729" s="1"/>
      <c r="D1729" s="1"/>
      <c r="E1729" s="1"/>
      <c r="F1729" s="1"/>
      <c r="G1729" s="13"/>
      <c r="H1729" s="2"/>
      <c r="I1729" s="3"/>
      <c r="J1729" s="9"/>
      <c r="K1729" s="48"/>
      <c r="L1729" s="35"/>
      <c r="M1729" s="16">
        <f>IF(K1729="yes","N/A",IF(I1729&gt;Master!$A$8,1,IF(I1729&gt;Master!$A$9,0.75,IF(I1729&gt;Master!$A$10,0.5,IF(I1729&gt;Master!$A$11,0.25,0)))))</f>
        <v>0</v>
      </c>
      <c r="N1729" s="20">
        <f t="shared" si="26"/>
        <v>0</v>
      </c>
    </row>
    <row r="1730" spans="1:14" x14ac:dyDescent="0.2">
      <c r="A1730" s="13"/>
      <c r="B1730" s="1"/>
      <c r="C1730" s="1"/>
      <c r="D1730" s="1"/>
      <c r="E1730" s="1"/>
      <c r="F1730" s="1"/>
      <c r="G1730" s="13"/>
      <c r="H1730" s="2"/>
      <c r="I1730" s="3"/>
      <c r="J1730" s="9"/>
      <c r="K1730" s="48"/>
      <c r="L1730" s="35"/>
      <c r="M1730" s="16">
        <f>IF(K1730="yes","N/A",IF(I1730&gt;Master!$A$8,1,IF(I1730&gt;Master!$A$9,0.75,IF(I1730&gt;Master!$A$10,0.5,IF(I1730&gt;Master!$A$11,0.25,0)))))</f>
        <v>0</v>
      </c>
      <c r="N1730" s="20">
        <f t="shared" si="26"/>
        <v>0</v>
      </c>
    </row>
    <row r="1731" spans="1:14" x14ac:dyDescent="0.2">
      <c r="A1731" s="13"/>
      <c r="B1731" s="1"/>
      <c r="C1731" s="1"/>
      <c r="D1731" s="1"/>
      <c r="E1731" s="1"/>
      <c r="F1731" s="1"/>
      <c r="G1731" s="13"/>
      <c r="H1731" s="2"/>
      <c r="I1731" s="3"/>
      <c r="J1731" s="9"/>
      <c r="K1731" s="48"/>
      <c r="L1731" s="35"/>
      <c r="M1731" s="16">
        <f>IF(K1731="yes","N/A",IF(I1731&gt;Master!$A$8,1,IF(I1731&gt;Master!$A$9,0.75,IF(I1731&gt;Master!$A$10,0.5,IF(I1731&gt;Master!$A$11,0.25,0)))))</f>
        <v>0</v>
      </c>
      <c r="N1731" s="20">
        <f t="shared" si="26"/>
        <v>0</v>
      </c>
    </row>
    <row r="1732" spans="1:14" x14ac:dyDescent="0.2">
      <c r="A1732" s="13"/>
      <c r="B1732" s="1"/>
      <c r="C1732" s="1"/>
      <c r="D1732" s="1"/>
      <c r="E1732" s="1"/>
      <c r="F1732" s="1"/>
      <c r="G1732" s="13"/>
      <c r="H1732" s="2"/>
      <c r="I1732" s="3"/>
      <c r="J1732" s="9"/>
      <c r="K1732" s="48"/>
      <c r="L1732" s="35"/>
      <c r="M1732" s="16">
        <f>IF(K1732="yes","N/A",IF(I1732&gt;Master!$A$8,1,IF(I1732&gt;Master!$A$9,0.75,IF(I1732&gt;Master!$A$10,0.5,IF(I1732&gt;Master!$A$11,0.25,0)))))</f>
        <v>0</v>
      </c>
      <c r="N1732" s="20">
        <f t="shared" si="26"/>
        <v>0</v>
      </c>
    </row>
    <row r="1733" spans="1:14" x14ac:dyDescent="0.2">
      <c r="A1733" s="13"/>
      <c r="B1733" s="1"/>
      <c r="C1733" s="1"/>
      <c r="D1733" s="1"/>
      <c r="E1733" s="1"/>
      <c r="F1733" s="1"/>
      <c r="G1733" s="13"/>
      <c r="H1733" s="2"/>
      <c r="I1733" s="3"/>
      <c r="J1733" s="9"/>
      <c r="K1733" s="48"/>
      <c r="L1733" s="35"/>
      <c r="M1733" s="16">
        <f>IF(K1733="yes","N/A",IF(I1733&gt;Master!$A$8,1,IF(I1733&gt;Master!$A$9,0.75,IF(I1733&gt;Master!$A$10,0.5,IF(I1733&gt;Master!$A$11,0.25,0)))))</f>
        <v>0</v>
      </c>
      <c r="N1733" s="20">
        <f t="shared" si="26"/>
        <v>0</v>
      </c>
    </row>
    <row r="1734" spans="1:14" x14ac:dyDescent="0.2">
      <c r="A1734" s="13"/>
      <c r="B1734" s="1"/>
      <c r="C1734" s="1"/>
      <c r="D1734" s="1"/>
      <c r="E1734" s="1"/>
      <c r="F1734" s="1"/>
      <c r="G1734" s="13"/>
      <c r="H1734" s="2"/>
      <c r="I1734" s="3"/>
      <c r="J1734" s="9"/>
      <c r="K1734" s="48"/>
      <c r="L1734" s="35"/>
      <c r="M1734" s="16">
        <f>IF(K1734="yes","N/A",IF(I1734&gt;Master!$A$8,1,IF(I1734&gt;Master!$A$9,0.75,IF(I1734&gt;Master!$A$10,0.5,IF(I1734&gt;Master!$A$11,0.25,0)))))</f>
        <v>0</v>
      </c>
      <c r="N1734" s="20">
        <f t="shared" si="26"/>
        <v>0</v>
      </c>
    </row>
    <row r="1735" spans="1:14" x14ac:dyDescent="0.2">
      <c r="A1735" s="13"/>
      <c r="B1735" s="1"/>
      <c r="C1735" s="1"/>
      <c r="D1735" s="1"/>
      <c r="E1735" s="1"/>
      <c r="F1735" s="1"/>
      <c r="G1735" s="13"/>
      <c r="H1735" s="2"/>
      <c r="I1735" s="3"/>
      <c r="J1735" s="9"/>
      <c r="K1735" s="48"/>
      <c r="L1735" s="35"/>
      <c r="M1735" s="16">
        <f>IF(K1735="yes","N/A",IF(I1735&gt;Master!$A$8,1,IF(I1735&gt;Master!$A$9,0.75,IF(I1735&gt;Master!$A$10,0.5,IF(I1735&gt;Master!$A$11,0.25,0)))))</f>
        <v>0</v>
      </c>
      <c r="N1735" s="20">
        <f t="shared" si="26"/>
        <v>0</v>
      </c>
    </row>
    <row r="1736" spans="1:14" x14ac:dyDescent="0.2">
      <c r="A1736" s="13"/>
      <c r="B1736" s="1"/>
      <c r="C1736" s="1"/>
      <c r="D1736" s="1"/>
      <c r="E1736" s="1"/>
      <c r="F1736" s="1"/>
      <c r="G1736" s="13"/>
      <c r="H1736" s="2"/>
      <c r="I1736" s="3"/>
      <c r="J1736" s="9"/>
      <c r="K1736" s="48"/>
      <c r="L1736" s="35"/>
      <c r="M1736" s="16">
        <f>IF(K1736="yes","N/A",IF(I1736&gt;Master!$A$8,1,IF(I1736&gt;Master!$A$9,0.75,IF(I1736&gt;Master!$A$10,0.5,IF(I1736&gt;Master!$A$11,0.25,0)))))</f>
        <v>0</v>
      </c>
      <c r="N1736" s="20">
        <f t="shared" si="26"/>
        <v>0</v>
      </c>
    </row>
    <row r="1737" spans="1:14" x14ac:dyDescent="0.2">
      <c r="A1737" s="13"/>
      <c r="B1737" s="1"/>
      <c r="C1737" s="1"/>
      <c r="D1737" s="1"/>
      <c r="E1737" s="1"/>
      <c r="F1737" s="1"/>
      <c r="G1737" s="13"/>
      <c r="H1737" s="2"/>
      <c r="I1737" s="3"/>
      <c r="J1737" s="9"/>
      <c r="K1737" s="48"/>
      <c r="L1737" s="35"/>
      <c r="M1737" s="16">
        <f>IF(K1737="yes","N/A",IF(I1737&gt;Master!$A$8,1,IF(I1737&gt;Master!$A$9,0.75,IF(I1737&gt;Master!$A$10,0.5,IF(I1737&gt;Master!$A$11,0.25,0)))))</f>
        <v>0</v>
      </c>
      <c r="N1737" s="20">
        <f t="shared" si="26"/>
        <v>0</v>
      </c>
    </row>
    <row r="1738" spans="1:14" x14ac:dyDescent="0.2">
      <c r="A1738" s="13"/>
      <c r="B1738" s="1"/>
      <c r="C1738" s="1"/>
      <c r="D1738" s="1"/>
      <c r="E1738" s="1"/>
      <c r="F1738" s="1"/>
      <c r="G1738" s="13"/>
      <c r="H1738" s="2"/>
      <c r="I1738" s="3"/>
      <c r="J1738" s="9"/>
      <c r="K1738" s="48"/>
      <c r="L1738" s="35"/>
      <c r="M1738" s="16">
        <f>IF(K1738="yes","N/A",IF(I1738&gt;Master!$A$8,1,IF(I1738&gt;Master!$A$9,0.75,IF(I1738&gt;Master!$A$10,0.5,IF(I1738&gt;Master!$A$11,0.25,0)))))</f>
        <v>0</v>
      </c>
      <c r="N1738" s="20">
        <f t="shared" si="26"/>
        <v>0</v>
      </c>
    </row>
    <row r="1739" spans="1:14" x14ac:dyDescent="0.2">
      <c r="A1739" s="13"/>
      <c r="B1739" s="1"/>
      <c r="C1739" s="1"/>
      <c r="D1739" s="1"/>
      <c r="E1739" s="1"/>
      <c r="F1739" s="1"/>
      <c r="G1739" s="13"/>
      <c r="H1739" s="2"/>
      <c r="I1739" s="3"/>
      <c r="J1739" s="9"/>
      <c r="K1739" s="48"/>
      <c r="L1739" s="35"/>
      <c r="M1739" s="16">
        <f>IF(K1739="yes","N/A",IF(I1739&gt;Master!$A$8,1,IF(I1739&gt;Master!$A$9,0.75,IF(I1739&gt;Master!$A$10,0.5,IF(I1739&gt;Master!$A$11,0.25,0)))))</f>
        <v>0</v>
      </c>
      <c r="N1739" s="20">
        <f t="shared" si="26"/>
        <v>0</v>
      </c>
    </row>
    <row r="1740" spans="1:14" x14ac:dyDescent="0.2">
      <c r="A1740" s="13"/>
      <c r="B1740" s="1"/>
      <c r="C1740" s="1"/>
      <c r="D1740" s="1"/>
      <c r="E1740" s="1"/>
      <c r="F1740" s="1"/>
      <c r="G1740" s="13"/>
      <c r="H1740" s="2"/>
      <c r="I1740" s="3"/>
      <c r="J1740" s="9"/>
      <c r="K1740" s="48"/>
      <c r="L1740" s="35"/>
      <c r="M1740" s="16">
        <f>IF(K1740="yes","N/A",IF(I1740&gt;Master!$A$8,1,IF(I1740&gt;Master!$A$9,0.75,IF(I1740&gt;Master!$A$10,0.5,IF(I1740&gt;Master!$A$11,0.25,0)))))</f>
        <v>0</v>
      </c>
      <c r="N1740" s="20">
        <f t="shared" si="26"/>
        <v>0</v>
      </c>
    </row>
    <row r="1741" spans="1:14" x14ac:dyDescent="0.2">
      <c r="A1741" s="13"/>
      <c r="B1741" s="1"/>
      <c r="C1741" s="1"/>
      <c r="D1741" s="1"/>
      <c r="E1741" s="1"/>
      <c r="F1741" s="1"/>
      <c r="G1741" s="13"/>
      <c r="H1741" s="2"/>
      <c r="I1741" s="3"/>
      <c r="J1741" s="9"/>
      <c r="K1741" s="48"/>
      <c r="L1741" s="35"/>
      <c r="M1741" s="16">
        <f>IF(K1741="yes","N/A",IF(I1741&gt;Master!$A$8,1,IF(I1741&gt;Master!$A$9,0.75,IF(I1741&gt;Master!$A$10,0.5,IF(I1741&gt;Master!$A$11,0.25,0)))))</f>
        <v>0</v>
      </c>
      <c r="N1741" s="20">
        <f t="shared" si="26"/>
        <v>0</v>
      </c>
    </row>
    <row r="1742" spans="1:14" x14ac:dyDescent="0.2">
      <c r="A1742" s="13"/>
      <c r="B1742" s="1"/>
      <c r="C1742" s="1"/>
      <c r="D1742" s="1"/>
      <c r="E1742" s="1"/>
      <c r="F1742" s="1"/>
      <c r="G1742" s="13"/>
      <c r="H1742" s="2"/>
      <c r="I1742" s="3"/>
      <c r="J1742" s="9"/>
      <c r="K1742" s="48"/>
      <c r="L1742" s="35"/>
      <c r="M1742" s="16">
        <f>IF(K1742="yes","N/A",IF(I1742&gt;Master!$A$8,1,IF(I1742&gt;Master!$A$9,0.75,IF(I1742&gt;Master!$A$10,0.5,IF(I1742&gt;Master!$A$11,0.25,0)))))</f>
        <v>0</v>
      </c>
      <c r="N1742" s="20">
        <f t="shared" si="26"/>
        <v>0</v>
      </c>
    </row>
    <row r="1743" spans="1:14" x14ac:dyDescent="0.2">
      <c r="A1743" s="13"/>
      <c r="B1743" s="1"/>
      <c r="C1743" s="1"/>
      <c r="D1743" s="1"/>
      <c r="E1743" s="1"/>
      <c r="F1743" s="1"/>
      <c r="G1743" s="13"/>
      <c r="H1743" s="2"/>
      <c r="I1743" s="3"/>
      <c r="J1743" s="9"/>
      <c r="K1743" s="48"/>
      <c r="L1743" s="35"/>
      <c r="M1743" s="16">
        <f>IF(K1743="yes","N/A",IF(I1743&gt;Master!$A$8,1,IF(I1743&gt;Master!$A$9,0.75,IF(I1743&gt;Master!$A$10,0.5,IF(I1743&gt;Master!$A$11,0.25,0)))))</f>
        <v>0</v>
      </c>
      <c r="N1743" s="20">
        <f t="shared" si="26"/>
        <v>0</v>
      </c>
    </row>
    <row r="1744" spans="1:14" x14ac:dyDescent="0.2">
      <c r="A1744" s="13"/>
      <c r="B1744" s="1"/>
      <c r="C1744" s="1"/>
      <c r="D1744" s="1"/>
      <c r="E1744" s="1"/>
      <c r="F1744" s="1"/>
      <c r="G1744" s="13"/>
      <c r="H1744" s="2"/>
      <c r="I1744" s="3"/>
      <c r="J1744" s="9"/>
      <c r="K1744" s="48"/>
      <c r="L1744" s="35"/>
      <c r="M1744" s="16">
        <f>IF(K1744="yes","N/A",IF(I1744&gt;Master!$A$8,1,IF(I1744&gt;Master!$A$9,0.75,IF(I1744&gt;Master!$A$10,0.5,IF(I1744&gt;Master!$A$11,0.25,0)))))</f>
        <v>0</v>
      </c>
      <c r="N1744" s="20">
        <f t="shared" si="26"/>
        <v>0</v>
      </c>
    </row>
    <row r="1745" spans="1:14" x14ac:dyDescent="0.2">
      <c r="A1745" s="13"/>
      <c r="B1745" s="1"/>
      <c r="C1745" s="1"/>
      <c r="D1745" s="1"/>
      <c r="E1745" s="1"/>
      <c r="F1745" s="1"/>
      <c r="G1745" s="13"/>
      <c r="H1745" s="2"/>
      <c r="I1745" s="3"/>
      <c r="J1745" s="9"/>
      <c r="K1745" s="48"/>
      <c r="L1745" s="35"/>
      <c r="M1745" s="16">
        <f>IF(K1745="yes","N/A",IF(I1745&gt;Master!$A$8,1,IF(I1745&gt;Master!$A$9,0.75,IF(I1745&gt;Master!$A$10,0.5,IF(I1745&gt;Master!$A$11,0.25,0)))))</f>
        <v>0</v>
      </c>
      <c r="N1745" s="20">
        <f t="shared" si="26"/>
        <v>0</v>
      </c>
    </row>
    <row r="1746" spans="1:14" x14ac:dyDescent="0.2">
      <c r="A1746" s="13"/>
      <c r="B1746" s="1"/>
      <c r="C1746" s="1"/>
      <c r="D1746" s="1"/>
      <c r="E1746" s="1"/>
      <c r="F1746" s="1"/>
      <c r="G1746" s="13"/>
      <c r="H1746" s="2"/>
      <c r="I1746" s="3"/>
      <c r="J1746" s="9"/>
      <c r="K1746" s="48"/>
      <c r="L1746" s="35"/>
      <c r="M1746" s="16">
        <f>IF(K1746="yes","N/A",IF(I1746&gt;Master!$A$8,1,IF(I1746&gt;Master!$A$9,0.75,IF(I1746&gt;Master!$A$10,0.5,IF(I1746&gt;Master!$A$11,0.25,0)))))</f>
        <v>0</v>
      </c>
      <c r="N1746" s="20">
        <f t="shared" si="26"/>
        <v>0</v>
      </c>
    </row>
    <row r="1747" spans="1:14" x14ac:dyDescent="0.2">
      <c r="A1747" s="13"/>
      <c r="B1747" s="1"/>
      <c r="C1747" s="1"/>
      <c r="D1747" s="1"/>
      <c r="E1747" s="1"/>
      <c r="F1747" s="1"/>
      <c r="G1747" s="13"/>
      <c r="H1747" s="2"/>
      <c r="I1747" s="3"/>
      <c r="J1747" s="9"/>
      <c r="K1747" s="48"/>
      <c r="L1747" s="35"/>
      <c r="M1747" s="16">
        <f>IF(K1747="yes","N/A",IF(I1747&gt;Master!$A$8,1,IF(I1747&gt;Master!$A$9,0.75,IF(I1747&gt;Master!$A$10,0.5,IF(I1747&gt;Master!$A$11,0.25,0)))))</f>
        <v>0</v>
      </c>
      <c r="N1747" s="20">
        <f t="shared" si="26"/>
        <v>0</v>
      </c>
    </row>
    <row r="1748" spans="1:14" x14ac:dyDescent="0.2">
      <c r="A1748" s="13"/>
      <c r="B1748" s="1"/>
      <c r="C1748" s="1"/>
      <c r="D1748" s="1"/>
      <c r="E1748" s="1"/>
      <c r="F1748" s="1"/>
      <c r="G1748" s="13"/>
      <c r="H1748" s="2"/>
      <c r="I1748" s="3"/>
      <c r="J1748" s="9"/>
      <c r="K1748" s="48"/>
      <c r="L1748" s="35"/>
      <c r="M1748" s="16">
        <f>IF(K1748="yes","N/A",IF(I1748&gt;Master!$A$8,1,IF(I1748&gt;Master!$A$9,0.75,IF(I1748&gt;Master!$A$10,0.5,IF(I1748&gt;Master!$A$11,0.25,0)))))</f>
        <v>0</v>
      </c>
      <c r="N1748" s="20">
        <f t="shared" si="26"/>
        <v>0</v>
      </c>
    </row>
    <row r="1749" spans="1:14" x14ac:dyDescent="0.2">
      <c r="A1749" s="13"/>
      <c r="B1749" s="1"/>
      <c r="C1749" s="1"/>
      <c r="D1749" s="1"/>
      <c r="E1749" s="1"/>
      <c r="F1749" s="1"/>
      <c r="G1749" s="13"/>
      <c r="H1749" s="2"/>
      <c r="I1749" s="3"/>
      <c r="J1749" s="9"/>
      <c r="K1749" s="48"/>
      <c r="L1749" s="35"/>
      <c r="M1749" s="16">
        <f>IF(K1749="yes","N/A",IF(I1749&gt;Master!$A$8,1,IF(I1749&gt;Master!$A$9,0.75,IF(I1749&gt;Master!$A$10,0.5,IF(I1749&gt;Master!$A$11,0.25,0)))))</f>
        <v>0</v>
      </c>
      <c r="N1749" s="20">
        <f t="shared" si="26"/>
        <v>0</v>
      </c>
    </row>
    <row r="1750" spans="1:14" x14ac:dyDescent="0.2">
      <c r="A1750" s="13"/>
      <c r="B1750" s="1"/>
      <c r="C1750" s="1"/>
      <c r="D1750" s="1"/>
      <c r="E1750" s="1"/>
      <c r="F1750" s="1"/>
      <c r="G1750" s="13"/>
      <c r="H1750" s="2"/>
      <c r="I1750" s="3"/>
      <c r="J1750" s="9"/>
      <c r="K1750" s="48"/>
      <c r="L1750" s="35"/>
      <c r="M1750" s="16">
        <f>IF(K1750="yes","N/A",IF(I1750&gt;Master!$A$8,1,IF(I1750&gt;Master!$A$9,0.75,IF(I1750&gt;Master!$A$10,0.5,IF(I1750&gt;Master!$A$11,0.25,0)))))</f>
        <v>0</v>
      </c>
      <c r="N1750" s="20">
        <f t="shared" si="26"/>
        <v>0</v>
      </c>
    </row>
    <row r="1751" spans="1:14" x14ac:dyDescent="0.2">
      <c r="A1751" s="13"/>
      <c r="B1751" s="1"/>
      <c r="C1751" s="1"/>
      <c r="D1751" s="1"/>
      <c r="E1751" s="1"/>
      <c r="F1751" s="1"/>
      <c r="G1751" s="13"/>
      <c r="H1751" s="2"/>
      <c r="I1751" s="3"/>
      <c r="J1751" s="9"/>
      <c r="K1751" s="48"/>
      <c r="L1751" s="35"/>
      <c r="M1751" s="16">
        <f>IF(K1751="yes","N/A",IF(I1751&gt;Master!$A$8,1,IF(I1751&gt;Master!$A$9,0.75,IF(I1751&gt;Master!$A$10,0.5,IF(I1751&gt;Master!$A$11,0.25,0)))))</f>
        <v>0</v>
      </c>
      <c r="N1751" s="20">
        <f t="shared" ref="N1751:N1814" si="27">IF(K1751="yes",ROUND(J1751*L1751,2),ROUND(J1751*L1751*M1751,2))</f>
        <v>0</v>
      </c>
    </row>
    <row r="1752" spans="1:14" x14ac:dyDescent="0.2">
      <c r="A1752" s="13"/>
      <c r="B1752" s="1"/>
      <c r="C1752" s="1"/>
      <c r="D1752" s="1"/>
      <c r="E1752" s="1"/>
      <c r="F1752" s="1"/>
      <c r="G1752" s="13"/>
      <c r="H1752" s="2"/>
      <c r="I1752" s="3"/>
      <c r="J1752" s="9"/>
      <c r="K1752" s="48"/>
      <c r="L1752" s="35"/>
      <c r="M1752" s="16">
        <f>IF(K1752="yes","N/A",IF(I1752&gt;Master!$A$8,1,IF(I1752&gt;Master!$A$9,0.75,IF(I1752&gt;Master!$A$10,0.5,IF(I1752&gt;Master!$A$11,0.25,0)))))</f>
        <v>0</v>
      </c>
      <c r="N1752" s="20">
        <f t="shared" si="27"/>
        <v>0</v>
      </c>
    </row>
    <row r="1753" spans="1:14" x14ac:dyDescent="0.2">
      <c r="A1753" s="13"/>
      <c r="B1753" s="1"/>
      <c r="C1753" s="1"/>
      <c r="D1753" s="1"/>
      <c r="E1753" s="1"/>
      <c r="F1753" s="1"/>
      <c r="G1753" s="13"/>
      <c r="H1753" s="2"/>
      <c r="I1753" s="3"/>
      <c r="J1753" s="9"/>
      <c r="K1753" s="48"/>
      <c r="L1753" s="35"/>
      <c r="M1753" s="16">
        <f>IF(K1753="yes","N/A",IF(I1753&gt;Master!$A$8,1,IF(I1753&gt;Master!$A$9,0.75,IF(I1753&gt;Master!$A$10,0.5,IF(I1753&gt;Master!$A$11,0.25,0)))))</f>
        <v>0</v>
      </c>
      <c r="N1753" s="20">
        <f t="shared" si="27"/>
        <v>0</v>
      </c>
    </row>
    <row r="1754" spans="1:14" x14ac:dyDescent="0.2">
      <c r="A1754" s="13"/>
      <c r="B1754" s="1"/>
      <c r="C1754" s="1"/>
      <c r="D1754" s="1"/>
      <c r="E1754" s="1"/>
      <c r="F1754" s="1"/>
      <c r="G1754" s="13"/>
      <c r="H1754" s="2"/>
      <c r="I1754" s="3"/>
      <c r="J1754" s="9"/>
      <c r="K1754" s="48"/>
      <c r="L1754" s="35"/>
      <c r="M1754" s="16">
        <f>IF(K1754="yes","N/A",IF(I1754&gt;Master!$A$8,1,IF(I1754&gt;Master!$A$9,0.75,IF(I1754&gt;Master!$A$10,0.5,IF(I1754&gt;Master!$A$11,0.25,0)))))</f>
        <v>0</v>
      </c>
      <c r="N1754" s="20">
        <f t="shared" si="27"/>
        <v>0</v>
      </c>
    </row>
    <row r="1755" spans="1:14" x14ac:dyDescent="0.2">
      <c r="A1755" s="13"/>
      <c r="B1755" s="1"/>
      <c r="C1755" s="1"/>
      <c r="D1755" s="1"/>
      <c r="E1755" s="1"/>
      <c r="F1755" s="1"/>
      <c r="G1755" s="13"/>
      <c r="H1755" s="2"/>
      <c r="I1755" s="3"/>
      <c r="J1755" s="9"/>
      <c r="K1755" s="48"/>
      <c r="L1755" s="35"/>
      <c r="M1755" s="16">
        <f>IF(K1755="yes","N/A",IF(I1755&gt;Master!$A$8,1,IF(I1755&gt;Master!$A$9,0.75,IF(I1755&gt;Master!$A$10,0.5,IF(I1755&gt;Master!$A$11,0.25,0)))))</f>
        <v>0</v>
      </c>
      <c r="N1755" s="20">
        <f t="shared" si="27"/>
        <v>0</v>
      </c>
    </row>
    <row r="1756" spans="1:14" x14ac:dyDescent="0.2">
      <c r="A1756" s="13"/>
      <c r="B1756" s="1"/>
      <c r="C1756" s="1"/>
      <c r="D1756" s="1"/>
      <c r="E1756" s="1"/>
      <c r="F1756" s="1"/>
      <c r="G1756" s="13"/>
      <c r="H1756" s="2"/>
      <c r="I1756" s="3"/>
      <c r="J1756" s="9"/>
      <c r="K1756" s="48"/>
      <c r="L1756" s="35"/>
      <c r="M1756" s="16">
        <f>IF(K1756="yes","N/A",IF(I1756&gt;Master!$A$8,1,IF(I1756&gt;Master!$A$9,0.75,IF(I1756&gt;Master!$A$10,0.5,IF(I1756&gt;Master!$A$11,0.25,0)))))</f>
        <v>0</v>
      </c>
      <c r="N1756" s="20">
        <f t="shared" si="27"/>
        <v>0</v>
      </c>
    </row>
    <row r="1757" spans="1:14" x14ac:dyDescent="0.2">
      <c r="A1757" s="13"/>
      <c r="B1757" s="1"/>
      <c r="C1757" s="1"/>
      <c r="D1757" s="1"/>
      <c r="E1757" s="1"/>
      <c r="F1757" s="1"/>
      <c r="G1757" s="13"/>
      <c r="H1757" s="2"/>
      <c r="I1757" s="3"/>
      <c r="J1757" s="9"/>
      <c r="K1757" s="48"/>
      <c r="L1757" s="35"/>
      <c r="M1757" s="16">
        <f>IF(K1757="yes","N/A",IF(I1757&gt;Master!$A$8,1,IF(I1757&gt;Master!$A$9,0.75,IF(I1757&gt;Master!$A$10,0.5,IF(I1757&gt;Master!$A$11,0.25,0)))))</f>
        <v>0</v>
      </c>
      <c r="N1757" s="20">
        <f t="shared" si="27"/>
        <v>0</v>
      </c>
    </row>
    <row r="1758" spans="1:14" x14ac:dyDescent="0.2">
      <c r="A1758" s="13"/>
      <c r="B1758" s="1"/>
      <c r="C1758" s="1"/>
      <c r="D1758" s="1"/>
      <c r="E1758" s="1"/>
      <c r="F1758" s="1"/>
      <c r="G1758" s="13"/>
      <c r="H1758" s="2"/>
      <c r="I1758" s="3"/>
      <c r="J1758" s="9"/>
      <c r="K1758" s="48"/>
      <c r="L1758" s="35"/>
      <c r="M1758" s="16">
        <f>IF(K1758="yes","N/A",IF(I1758&gt;Master!$A$8,1,IF(I1758&gt;Master!$A$9,0.75,IF(I1758&gt;Master!$A$10,0.5,IF(I1758&gt;Master!$A$11,0.25,0)))))</f>
        <v>0</v>
      </c>
      <c r="N1758" s="20">
        <f t="shared" si="27"/>
        <v>0</v>
      </c>
    </row>
    <row r="1759" spans="1:14" x14ac:dyDescent="0.2">
      <c r="A1759" s="13"/>
      <c r="B1759" s="1"/>
      <c r="C1759" s="1"/>
      <c r="D1759" s="1"/>
      <c r="E1759" s="1"/>
      <c r="F1759" s="1"/>
      <c r="G1759" s="13"/>
      <c r="H1759" s="2"/>
      <c r="I1759" s="3"/>
      <c r="J1759" s="9"/>
      <c r="K1759" s="48"/>
      <c r="L1759" s="35"/>
      <c r="M1759" s="16">
        <f>IF(K1759="yes","N/A",IF(I1759&gt;Master!$A$8,1,IF(I1759&gt;Master!$A$9,0.75,IF(I1759&gt;Master!$A$10,0.5,IF(I1759&gt;Master!$A$11,0.25,0)))))</f>
        <v>0</v>
      </c>
      <c r="N1759" s="20">
        <f t="shared" si="27"/>
        <v>0</v>
      </c>
    </row>
    <row r="1760" spans="1:14" x14ac:dyDescent="0.2">
      <c r="A1760" s="13"/>
      <c r="B1760" s="1"/>
      <c r="C1760" s="1"/>
      <c r="D1760" s="1"/>
      <c r="E1760" s="1"/>
      <c r="F1760" s="1"/>
      <c r="G1760" s="13"/>
      <c r="H1760" s="2"/>
      <c r="I1760" s="3"/>
      <c r="J1760" s="9"/>
      <c r="K1760" s="48"/>
      <c r="L1760" s="35"/>
      <c r="M1760" s="16">
        <f>IF(K1760="yes","N/A",IF(I1760&gt;Master!$A$8,1,IF(I1760&gt;Master!$A$9,0.75,IF(I1760&gt;Master!$A$10,0.5,IF(I1760&gt;Master!$A$11,0.25,0)))))</f>
        <v>0</v>
      </c>
      <c r="N1760" s="20">
        <f t="shared" si="27"/>
        <v>0</v>
      </c>
    </row>
    <row r="1761" spans="1:14" x14ac:dyDescent="0.2">
      <c r="A1761" s="13"/>
      <c r="B1761" s="1"/>
      <c r="C1761" s="1"/>
      <c r="D1761" s="1"/>
      <c r="E1761" s="1"/>
      <c r="F1761" s="1"/>
      <c r="G1761" s="13"/>
      <c r="H1761" s="2"/>
      <c r="I1761" s="3"/>
      <c r="J1761" s="9"/>
      <c r="K1761" s="48"/>
      <c r="L1761" s="35"/>
      <c r="M1761" s="16">
        <f>IF(K1761="yes","N/A",IF(I1761&gt;Master!$A$8,1,IF(I1761&gt;Master!$A$9,0.75,IF(I1761&gt;Master!$A$10,0.5,IF(I1761&gt;Master!$A$11,0.25,0)))))</f>
        <v>0</v>
      </c>
      <c r="N1761" s="20">
        <f t="shared" si="27"/>
        <v>0</v>
      </c>
    </row>
    <row r="1762" spans="1:14" x14ac:dyDescent="0.2">
      <c r="A1762" s="13"/>
      <c r="B1762" s="1"/>
      <c r="C1762" s="1"/>
      <c r="D1762" s="1"/>
      <c r="E1762" s="1"/>
      <c r="F1762" s="1"/>
      <c r="G1762" s="13"/>
      <c r="H1762" s="2"/>
      <c r="I1762" s="3"/>
      <c r="J1762" s="9"/>
      <c r="K1762" s="48"/>
      <c r="L1762" s="35"/>
      <c r="M1762" s="16">
        <f>IF(K1762="yes","N/A",IF(I1762&gt;Master!$A$8,1,IF(I1762&gt;Master!$A$9,0.75,IF(I1762&gt;Master!$A$10,0.5,IF(I1762&gt;Master!$A$11,0.25,0)))))</f>
        <v>0</v>
      </c>
      <c r="N1762" s="20">
        <f t="shared" si="27"/>
        <v>0</v>
      </c>
    </row>
    <row r="1763" spans="1:14" x14ac:dyDescent="0.2">
      <c r="A1763" s="13"/>
      <c r="B1763" s="1"/>
      <c r="C1763" s="1"/>
      <c r="D1763" s="1"/>
      <c r="E1763" s="1"/>
      <c r="F1763" s="1"/>
      <c r="G1763" s="13"/>
      <c r="H1763" s="2"/>
      <c r="I1763" s="3"/>
      <c r="J1763" s="9"/>
      <c r="K1763" s="48"/>
      <c r="L1763" s="35"/>
      <c r="M1763" s="16">
        <f>IF(K1763="yes","N/A",IF(I1763&gt;Master!$A$8,1,IF(I1763&gt;Master!$A$9,0.75,IF(I1763&gt;Master!$A$10,0.5,IF(I1763&gt;Master!$A$11,0.25,0)))))</f>
        <v>0</v>
      </c>
      <c r="N1763" s="20">
        <f t="shared" si="27"/>
        <v>0</v>
      </c>
    </row>
    <row r="1764" spans="1:14" x14ac:dyDescent="0.2">
      <c r="A1764" s="13"/>
      <c r="B1764" s="1"/>
      <c r="C1764" s="1"/>
      <c r="D1764" s="1"/>
      <c r="E1764" s="1"/>
      <c r="F1764" s="1"/>
      <c r="G1764" s="13"/>
      <c r="H1764" s="2"/>
      <c r="I1764" s="3"/>
      <c r="J1764" s="9"/>
      <c r="K1764" s="48"/>
      <c r="L1764" s="35"/>
      <c r="M1764" s="16">
        <f>IF(K1764="yes","N/A",IF(I1764&gt;Master!$A$8,1,IF(I1764&gt;Master!$A$9,0.75,IF(I1764&gt;Master!$A$10,0.5,IF(I1764&gt;Master!$A$11,0.25,0)))))</f>
        <v>0</v>
      </c>
      <c r="N1764" s="20">
        <f t="shared" si="27"/>
        <v>0</v>
      </c>
    </row>
    <row r="1765" spans="1:14" x14ac:dyDescent="0.2">
      <c r="A1765" s="13"/>
      <c r="B1765" s="1"/>
      <c r="C1765" s="1"/>
      <c r="D1765" s="1"/>
      <c r="E1765" s="1"/>
      <c r="F1765" s="1"/>
      <c r="G1765" s="13"/>
      <c r="H1765" s="2"/>
      <c r="I1765" s="3"/>
      <c r="J1765" s="9"/>
      <c r="K1765" s="48"/>
      <c r="L1765" s="35"/>
      <c r="M1765" s="16">
        <f>IF(K1765="yes","N/A",IF(I1765&gt;Master!$A$8,1,IF(I1765&gt;Master!$A$9,0.75,IF(I1765&gt;Master!$A$10,0.5,IF(I1765&gt;Master!$A$11,0.25,0)))))</f>
        <v>0</v>
      </c>
      <c r="N1765" s="20">
        <f t="shared" si="27"/>
        <v>0</v>
      </c>
    </row>
    <row r="1766" spans="1:14" x14ac:dyDescent="0.2">
      <c r="A1766" s="13"/>
      <c r="B1766" s="1"/>
      <c r="C1766" s="1"/>
      <c r="D1766" s="1"/>
      <c r="E1766" s="1"/>
      <c r="F1766" s="1"/>
      <c r="G1766" s="13"/>
      <c r="H1766" s="2"/>
      <c r="I1766" s="3"/>
      <c r="J1766" s="9"/>
      <c r="K1766" s="48"/>
      <c r="L1766" s="35"/>
      <c r="M1766" s="16">
        <f>IF(K1766="yes","N/A",IF(I1766&gt;Master!$A$8,1,IF(I1766&gt;Master!$A$9,0.75,IF(I1766&gt;Master!$A$10,0.5,IF(I1766&gt;Master!$A$11,0.25,0)))))</f>
        <v>0</v>
      </c>
      <c r="N1766" s="20">
        <f t="shared" si="27"/>
        <v>0</v>
      </c>
    </row>
    <row r="1767" spans="1:14" x14ac:dyDescent="0.2">
      <c r="A1767" s="13"/>
      <c r="B1767" s="1"/>
      <c r="C1767" s="1"/>
      <c r="D1767" s="1"/>
      <c r="E1767" s="1"/>
      <c r="F1767" s="1"/>
      <c r="G1767" s="13"/>
      <c r="H1767" s="2"/>
      <c r="I1767" s="3"/>
      <c r="J1767" s="9"/>
      <c r="K1767" s="48"/>
      <c r="L1767" s="35"/>
      <c r="M1767" s="16">
        <f>IF(K1767="yes","N/A",IF(I1767&gt;Master!$A$8,1,IF(I1767&gt;Master!$A$9,0.75,IF(I1767&gt;Master!$A$10,0.5,IF(I1767&gt;Master!$A$11,0.25,0)))))</f>
        <v>0</v>
      </c>
      <c r="N1767" s="20">
        <f t="shared" si="27"/>
        <v>0</v>
      </c>
    </row>
    <row r="1768" spans="1:14" x14ac:dyDescent="0.2">
      <c r="A1768" s="13"/>
      <c r="B1768" s="1"/>
      <c r="C1768" s="1"/>
      <c r="D1768" s="1"/>
      <c r="E1768" s="1"/>
      <c r="F1768" s="1"/>
      <c r="G1768" s="13"/>
      <c r="H1768" s="2"/>
      <c r="I1768" s="3"/>
      <c r="J1768" s="9"/>
      <c r="K1768" s="48"/>
      <c r="L1768" s="35"/>
      <c r="M1768" s="16">
        <f>IF(K1768="yes","N/A",IF(I1768&gt;Master!$A$8,1,IF(I1768&gt;Master!$A$9,0.75,IF(I1768&gt;Master!$A$10,0.5,IF(I1768&gt;Master!$A$11,0.25,0)))))</f>
        <v>0</v>
      </c>
      <c r="N1768" s="20">
        <f t="shared" si="27"/>
        <v>0</v>
      </c>
    </row>
    <row r="1769" spans="1:14" x14ac:dyDescent="0.2">
      <c r="A1769" s="13"/>
      <c r="B1769" s="1"/>
      <c r="C1769" s="1"/>
      <c r="D1769" s="1"/>
      <c r="E1769" s="1"/>
      <c r="F1769" s="1"/>
      <c r="G1769" s="13"/>
      <c r="H1769" s="2"/>
      <c r="I1769" s="3"/>
      <c r="J1769" s="9"/>
      <c r="K1769" s="48"/>
      <c r="L1769" s="35"/>
      <c r="M1769" s="16">
        <f>IF(K1769="yes","N/A",IF(I1769&gt;Master!$A$8,1,IF(I1769&gt;Master!$A$9,0.75,IF(I1769&gt;Master!$A$10,0.5,IF(I1769&gt;Master!$A$11,0.25,0)))))</f>
        <v>0</v>
      </c>
      <c r="N1769" s="20">
        <f t="shared" si="27"/>
        <v>0</v>
      </c>
    </row>
    <row r="1770" spans="1:14" x14ac:dyDescent="0.2">
      <c r="A1770" s="13"/>
      <c r="B1770" s="1"/>
      <c r="C1770" s="1"/>
      <c r="D1770" s="1"/>
      <c r="E1770" s="1"/>
      <c r="F1770" s="1"/>
      <c r="G1770" s="13"/>
      <c r="H1770" s="2"/>
      <c r="I1770" s="3"/>
      <c r="J1770" s="9"/>
      <c r="K1770" s="48"/>
      <c r="L1770" s="35"/>
      <c r="M1770" s="16">
        <f>IF(K1770="yes","N/A",IF(I1770&gt;Master!$A$8,1,IF(I1770&gt;Master!$A$9,0.75,IF(I1770&gt;Master!$A$10,0.5,IF(I1770&gt;Master!$A$11,0.25,0)))))</f>
        <v>0</v>
      </c>
      <c r="N1770" s="20">
        <f t="shared" si="27"/>
        <v>0</v>
      </c>
    </row>
    <row r="1771" spans="1:14" x14ac:dyDescent="0.2">
      <c r="A1771" s="13"/>
      <c r="B1771" s="1"/>
      <c r="C1771" s="1"/>
      <c r="D1771" s="1"/>
      <c r="E1771" s="1"/>
      <c r="F1771" s="1"/>
      <c r="G1771" s="13"/>
      <c r="H1771" s="2"/>
      <c r="I1771" s="3"/>
      <c r="J1771" s="9"/>
      <c r="K1771" s="48"/>
      <c r="L1771" s="35"/>
      <c r="M1771" s="16">
        <f>IF(K1771="yes","N/A",IF(I1771&gt;Master!$A$8,1,IF(I1771&gt;Master!$A$9,0.75,IF(I1771&gt;Master!$A$10,0.5,IF(I1771&gt;Master!$A$11,0.25,0)))))</f>
        <v>0</v>
      </c>
      <c r="N1771" s="20">
        <f t="shared" si="27"/>
        <v>0</v>
      </c>
    </row>
    <row r="1772" spans="1:14" x14ac:dyDescent="0.2">
      <c r="A1772" s="13"/>
      <c r="B1772" s="1"/>
      <c r="C1772" s="1"/>
      <c r="D1772" s="1"/>
      <c r="E1772" s="1"/>
      <c r="F1772" s="1"/>
      <c r="G1772" s="13"/>
      <c r="H1772" s="2"/>
      <c r="I1772" s="3"/>
      <c r="J1772" s="9"/>
      <c r="K1772" s="48"/>
      <c r="L1772" s="35"/>
      <c r="M1772" s="16">
        <f>IF(K1772="yes","N/A",IF(I1772&gt;Master!$A$8,1,IF(I1772&gt;Master!$A$9,0.75,IF(I1772&gt;Master!$A$10,0.5,IF(I1772&gt;Master!$A$11,0.25,0)))))</f>
        <v>0</v>
      </c>
      <c r="N1772" s="20">
        <f t="shared" si="27"/>
        <v>0</v>
      </c>
    </row>
    <row r="1773" spans="1:14" x14ac:dyDescent="0.2">
      <c r="A1773" s="13"/>
      <c r="B1773" s="1"/>
      <c r="C1773" s="1"/>
      <c r="D1773" s="1"/>
      <c r="E1773" s="1"/>
      <c r="F1773" s="1"/>
      <c r="G1773" s="13"/>
      <c r="H1773" s="2"/>
      <c r="I1773" s="3"/>
      <c r="J1773" s="9"/>
      <c r="K1773" s="48"/>
      <c r="L1773" s="35"/>
      <c r="M1773" s="16">
        <f>IF(K1773="yes","N/A",IF(I1773&gt;Master!$A$8,1,IF(I1773&gt;Master!$A$9,0.75,IF(I1773&gt;Master!$A$10,0.5,IF(I1773&gt;Master!$A$11,0.25,0)))))</f>
        <v>0</v>
      </c>
      <c r="N1773" s="20">
        <f t="shared" si="27"/>
        <v>0</v>
      </c>
    </row>
    <row r="1774" spans="1:14" x14ac:dyDescent="0.2">
      <c r="A1774" s="13"/>
      <c r="B1774" s="1"/>
      <c r="C1774" s="1"/>
      <c r="D1774" s="1"/>
      <c r="E1774" s="1"/>
      <c r="F1774" s="1"/>
      <c r="G1774" s="13"/>
      <c r="H1774" s="2"/>
      <c r="I1774" s="3"/>
      <c r="J1774" s="9"/>
      <c r="K1774" s="48"/>
      <c r="L1774" s="35"/>
      <c r="M1774" s="16">
        <f>IF(K1774="yes","N/A",IF(I1774&gt;Master!$A$8,1,IF(I1774&gt;Master!$A$9,0.75,IF(I1774&gt;Master!$A$10,0.5,IF(I1774&gt;Master!$A$11,0.25,0)))))</f>
        <v>0</v>
      </c>
      <c r="N1774" s="20">
        <f t="shared" si="27"/>
        <v>0</v>
      </c>
    </row>
    <row r="1775" spans="1:14" x14ac:dyDescent="0.2">
      <c r="A1775" s="13"/>
      <c r="B1775" s="1"/>
      <c r="C1775" s="1"/>
      <c r="D1775" s="1"/>
      <c r="E1775" s="1"/>
      <c r="F1775" s="1"/>
      <c r="G1775" s="13"/>
      <c r="H1775" s="2"/>
      <c r="I1775" s="3"/>
      <c r="J1775" s="9"/>
      <c r="K1775" s="48"/>
      <c r="L1775" s="35"/>
      <c r="M1775" s="16">
        <f>IF(K1775="yes","N/A",IF(I1775&gt;Master!$A$8,1,IF(I1775&gt;Master!$A$9,0.75,IF(I1775&gt;Master!$A$10,0.5,IF(I1775&gt;Master!$A$11,0.25,0)))))</f>
        <v>0</v>
      </c>
      <c r="N1775" s="20">
        <f t="shared" si="27"/>
        <v>0</v>
      </c>
    </row>
    <row r="1776" spans="1:14" x14ac:dyDescent="0.2">
      <c r="A1776" s="13"/>
      <c r="B1776" s="1"/>
      <c r="C1776" s="1"/>
      <c r="D1776" s="1"/>
      <c r="E1776" s="1"/>
      <c r="F1776" s="1"/>
      <c r="G1776" s="13"/>
      <c r="H1776" s="2"/>
      <c r="I1776" s="3"/>
      <c r="J1776" s="9"/>
      <c r="K1776" s="48"/>
      <c r="L1776" s="35"/>
      <c r="M1776" s="16">
        <f>IF(K1776="yes","N/A",IF(I1776&gt;Master!$A$8,1,IF(I1776&gt;Master!$A$9,0.75,IF(I1776&gt;Master!$A$10,0.5,IF(I1776&gt;Master!$A$11,0.25,0)))))</f>
        <v>0</v>
      </c>
      <c r="N1776" s="20">
        <f t="shared" si="27"/>
        <v>0</v>
      </c>
    </row>
    <row r="1777" spans="1:14" x14ac:dyDescent="0.2">
      <c r="A1777" s="13"/>
      <c r="B1777" s="1"/>
      <c r="C1777" s="1"/>
      <c r="D1777" s="1"/>
      <c r="E1777" s="1"/>
      <c r="F1777" s="1"/>
      <c r="G1777" s="13"/>
      <c r="H1777" s="2"/>
      <c r="I1777" s="3"/>
      <c r="J1777" s="9"/>
      <c r="K1777" s="48"/>
      <c r="L1777" s="35"/>
      <c r="M1777" s="16">
        <f>IF(K1777="yes","N/A",IF(I1777&gt;Master!$A$8,1,IF(I1777&gt;Master!$A$9,0.75,IF(I1777&gt;Master!$A$10,0.5,IF(I1777&gt;Master!$A$11,0.25,0)))))</f>
        <v>0</v>
      </c>
      <c r="N1777" s="20">
        <f t="shared" si="27"/>
        <v>0</v>
      </c>
    </row>
    <row r="1778" spans="1:14" x14ac:dyDescent="0.2">
      <c r="A1778" s="13"/>
      <c r="B1778" s="1"/>
      <c r="C1778" s="1"/>
      <c r="D1778" s="1"/>
      <c r="E1778" s="1"/>
      <c r="F1778" s="1"/>
      <c r="G1778" s="13"/>
      <c r="H1778" s="2"/>
      <c r="I1778" s="3"/>
      <c r="J1778" s="9"/>
      <c r="K1778" s="48"/>
      <c r="L1778" s="35"/>
      <c r="M1778" s="16">
        <f>IF(K1778="yes","N/A",IF(I1778&gt;Master!$A$8,1,IF(I1778&gt;Master!$A$9,0.75,IF(I1778&gt;Master!$A$10,0.5,IF(I1778&gt;Master!$A$11,0.25,0)))))</f>
        <v>0</v>
      </c>
      <c r="N1778" s="20">
        <f t="shared" si="27"/>
        <v>0</v>
      </c>
    </row>
    <row r="1779" spans="1:14" x14ac:dyDescent="0.2">
      <c r="A1779" s="13"/>
      <c r="B1779" s="1"/>
      <c r="C1779" s="1"/>
      <c r="D1779" s="1"/>
      <c r="E1779" s="1"/>
      <c r="F1779" s="1"/>
      <c r="G1779" s="13"/>
      <c r="H1779" s="2"/>
      <c r="I1779" s="3"/>
      <c r="J1779" s="9"/>
      <c r="K1779" s="48"/>
      <c r="L1779" s="35"/>
      <c r="M1779" s="16">
        <f>IF(K1779="yes","N/A",IF(I1779&gt;Master!$A$8,1,IF(I1779&gt;Master!$A$9,0.75,IF(I1779&gt;Master!$A$10,0.5,IF(I1779&gt;Master!$A$11,0.25,0)))))</f>
        <v>0</v>
      </c>
      <c r="N1779" s="20">
        <f t="shared" si="27"/>
        <v>0</v>
      </c>
    </row>
    <row r="1780" spans="1:14" x14ac:dyDescent="0.2">
      <c r="A1780" s="13"/>
      <c r="B1780" s="1"/>
      <c r="C1780" s="1"/>
      <c r="D1780" s="1"/>
      <c r="E1780" s="1"/>
      <c r="F1780" s="1"/>
      <c r="G1780" s="13"/>
      <c r="H1780" s="2"/>
      <c r="I1780" s="3"/>
      <c r="J1780" s="9"/>
      <c r="K1780" s="48"/>
      <c r="L1780" s="35"/>
      <c r="M1780" s="16">
        <f>IF(K1780="yes","N/A",IF(I1780&gt;Master!$A$8,1,IF(I1780&gt;Master!$A$9,0.75,IF(I1780&gt;Master!$A$10,0.5,IF(I1780&gt;Master!$A$11,0.25,0)))))</f>
        <v>0</v>
      </c>
      <c r="N1780" s="20">
        <f t="shared" si="27"/>
        <v>0</v>
      </c>
    </row>
    <row r="1781" spans="1:14" x14ac:dyDescent="0.2">
      <c r="A1781" s="13"/>
      <c r="B1781" s="1"/>
      <c r="C1781" s="1"/>
      <c r="D1781" s="1"/>
      <c r="E1781" s="1"/>
      <c r="F1781" s="1"/>
      <c r="G1781" s="13"/>
      <c r="H1781" s="2"/>
      <c r="I1781" s="3"/>
      <c r="J1781" s="9"/>
      <c r="K1781" s="48"/>
      <c r="L1781" s="35"/>
      <c r="M1781" s="16">
        <f>IF(K1781="yes","N/A",IF(I1781&gt;Master!$A$8,1,IF(I1781&gt;Master!$A$9,0.75,IF(I1781&gt;Master!$A$10,0.5,IF(I1781&gt;Master!$A$11,0.25,0)))))</f>
        <v>0</v>
      </c>
      <c r="N1781" s="20">
        <f t="shared" si="27"/>
        <v>0</v>
      </c>
    </row>
    <row r="1782" spans="1:14" x14ac:dyDescent="0.2">
      <c r="A1782" s="13"/>
      <c r="B1782" s="1"/>
      <c r="C1782" s="1"/>
      <c r="D1782" s="1"/>
      <c r="E1782" s="1"/>
      <c r="F1782" s="1"/>
      <c r="G1782" s="13"/>
      <c r="H1782" s="2"/>
      <c r="I1782" s="3"/>
      <c r="J1782" s="9"/>
      <c r="K1782" s="48"/>
      <c r="L1782" s="35"/>
      <c r="M1782" s="16">
        <f>IF(K1782="yes","N/A",IF(I1782&gt;Master!$A$8,1,IF(I1782&gt;Master!$A$9,0.75,IF(I1782&gt;Master!$A$10,0.5,IF(I1782&gt;Master!$A$11,0.25,0)))))</f>
        <v>0</v>
      </c>
      <c r="N1782" s="20">
        <f t="shared" si="27"/>
        <v>0</v>
      </c>
    </row>
    <row r="1783" spans="1:14" x14ac:dyDescent="0.2">
      <c r="A1783" s="13"/>
      <c r="B1783" s="1"/>
      <c r="C1783" s="1"/>
      <c r="D1783" s="1"/>
      <c r="E1783" s="1"/>
      <c r="F1783" s="1"/>
      <c r="G1783" s="13"/>
      <c r="H1783" s="2"/>
      <c r="I1783" s="3"/>
      <c r="J1783" s="9"/>
      <c r="K1783" s="48"/>
      <c r="L1783" s="35"/>
      <c r="M1783" s="16">
        <f>IF(K1783="yes","N/A",IF(I1783&gt;Master!$A$8,1,IF(I1783&gt;Master!$A$9,0.75,IF(I1783&gt;Master!$A$10,0.5,IF(I1783&gt;Master!$A$11,0.25,0)))))</f>
        <v>0</v>
      </c>
      <c r="N1783" s="20">
        <f t="shared" si="27"/>
        <v>0</v>
      </c>
    </row>
    <row r="1784" spans="1:14" x14ac:dyDescent="0.2">
      <c r="A1784" s="13"/>
      <c r="B1784" s="1"/>
      <c r="C1784" s="1"/>
      <c r="D1784" s="1"/>
      <c r="E1784" s="1"/>
      <c r="F1784" s="1"/>
      <c r="G1784" s="13"/>
      <c r="H1784" s="2"/>
      <c r="I1784" s="3"/>
      <c r="J1784" s="9"/>
      <c r="K1784" s="48"/>
      <c r="L1784" s="35"/>
      <c r="M1784" s="16">
        <f>IF(K1784="yes","N/A",IF(I1784&gt;Master!$A$8,1,IF(I1784&gt;Master!$A$9,0.75,IF(I1784&gt;Master!$A$10,0.5,IF(I1784&gt;Master!$A$11,0.25,0)))))</f>
        <v>0</v>
      </c>
      <c r="N1784" s="20">
        <f t="shared" si="27"/>
        <v>0</v>
      </c>
    </row>
    <row r="1785" spans="1:14" x14ac:dyDescent="0.2">
      <c r="A1785" s="13"/>
      <c r="B1785" s="1"/>
      <c r="C1785" s="1"/>
      <c r="D1785" s="1"/>
      <c r="E1785" s="1"/>
      <c r="F1785" s="1"/>
      <c r="G1785" s="13"/>
      <c r="H1785" s="2"/>
      <c r="I1785" s="3"/>
      <c r="J1785" s="9"/>
      <c r="K1785" s="48"/>
      <c r="L1785" s="35"/>
      <c r="M1785" s="16">
        <f>IF(K1785="yes","N/A",IF(I1785&gt;Master!$A$8,1,IF(I1785&gt;Master!$A$9,0.75,IF(I1785&gt;Master!$A$10,0.5,IF(I1785&gt;Master!$A$11,0.25,0)))))</f>
        <v>0</v>
      </c>
      <c r="N1785" s="20">
        <f t="shared" si="27"/>
        <v>0</v>
      </c>
    </row>
    <row r="1786" spans="1:14" x14ac:dyDescent="0.2">
      <c r="A1786" s="13"/>
      <c r="B1786" s="1"/>
      <c r="C1786" s="1"/>
      <c r="D1786" s="1"/>
      <c r="E1786" s="1"/>
      <c r="F1786" s="1"/>
      <c r="G1786" s="13"/>
      <c r="H1786" s="2"/>
      <c r="I1786" s="3"/>
      <c r="J1786" s="9"/>
      <c r="K1786" s="48"/>
      <c r="L1786" s="35"/>
      <c r="M1786" s="16">
        <f>IF(K1786="yes","N/A",IF(I1786&gt;Master!$A$8,1,IF(I1786&gt;Master!$A$9,0.75,IF(I1786&gt;Master!$A$10,0.5,IF(I1786&gt;Master!$A$11,0.25,0)))))</f>
        <v>0</v>
      </c>
      <c r="N1786" s="20">
        <f t="shared" si="27"/>
        <v>0</v>
      </c>
    </row>
    <row r="1787" spans="1:14" x14ac:dyDescent="0.2">
      <c r="A1787" s="13"/>
      <c r="B1787" s="1"/>
      <c r="C1787" s="1"/>
      <c r="D1787" s="1"/>
      <c r="E1787" s="1"/>
      <c r="F1787" s="1"/>
      <c r="G1787" s="13"/>
      <c r="H1787" s="2"/>
      <c r="I1787" s="3"/>
      <c r="J1787" s="9"/>
      <c r="K1787" s="48"/>
      <c r="L1787" s="35"/>
      <c r="M1787" s="16">
        <f>IF(K1787="yes","N/A",IF(I1787&gt;Master!$A$8,1,IF(I1787&gt;Master!$A$9,0.75,IF(I1787&gt;Master!$A$10,0.5,IF(I1787&gt;Master!$A$11,0.25,0)))))</f>
        <v>0</v>
      </c>
      <c r="N1787" s="20">
        <f t="shared" si="27"/>
        <v>0</v>
      </c>
    </row>
    <row r="1788" spans="1:14" x14ac:dyDescent="0.2">
      <c r="A1788" s="13"/>
      <c r="B1788" s="1"/>
      <c r="C1788" s="1"/>
      <c r="D1788" s="1"/>
      <c r="E1788" s="1"/>
      <c r="F1788" s="1"/>
      <c r="G1788" s="13"/>
      <c r="H1788" s="2"/>
      <c r="I1788" s="3"/>
      <c r="J1788" s="9"/>
      <c r="K1788" s="48"/>
      <c r="L1788" s="35"/>
      <c r="M1788" s="16">
        <f>IF(K1788="yes","N/A",IF(I1788&gt;Master!$A$8,1,IF(I1788&gt;Master!$A$9,0.75,IF(I1788&gt;Master!$A$10,0.5,IF(I1788&gt;Master!$A$11,0.25,0)))))</f>
        <v>0</v>
      </c>
      <c r="N1788" s="20">
        <f t="shared" si="27"/>
        <v>0</v>
      </c>
    </row>
    <row r="1789" spans="1:14" x14ac:dyDescent="0.2">
      <c r="A1789" s="13"/>
      <c r="B1789" s="1"/>
      <c r="C1789" s="1"/>
      <c r="D1789" s="1"/>
      <c r="E1789" s="1"/>
      <c r="F1789" s="1"/>
      <c r="G1789" s="13"/>
      <c r="H1789" s="2"/>
      <c r="I1789" s="3"/>
      <c r="J1789" s="9"/>
      <c r="K1789" s="48"/>
      <c r="L1789" s="35"/>
      <c r="M1789" s="16">
        <f>IF(K1789="yes","N/A",IF(I1789&gt;Master!$A$8,1,IF(I1789&gt;Master!$A$9,0.75,IF(I1789&gt;Master!$A$10,0.5,IF(I1789&gt;Master!$A$11,0.25,0)))))</f>
        <v>0</v>
      </c>
      <c r="N1789" s="20">
        <f t="shared" si="27"/>
        <v>0</v>
      </c>
    </row>
    <row r="1790" spans="1:14" x14ac:dyDescent="0.2">
      <c r="A1790" s="13"/>
      <c r="B1790" s="1"/>
      <c r="C1790" s="1"/>
      <c r="D1790" s="1"/>
      <c r="E1790" s="1"/>
      <c r="F1790" s="1"/>
      <c r="G1790" s="13"/>
      <c r="H1790" s="2"/>
      <c r="I1790" s="3"/>
      <c r="J1790" s="9"/>
      <c r="K1790" s="48"/>
      <c r="L1790" s="35"/>
      <c r="M1790" s="16">
        <f>IF(K1790="yes","N/A",IF(I1790&gt;Master!$A$8,1,IF(I1790&gt;Master!$A$9,0.75,IF(I1790&gt;Master!$A$10,0.5,IF(I1790&gt;Master!$A$11,0.25,0)))))</f>
        <v>0</v>
      </c>
      <c r="N1790" s="20">
        <f t="shared" si="27"/>
        <v>0</v>
      </c>
    </row>
    <row r="1791" spans="1:14" x14ac:dyDescent="0.2">
      <c r="A1791" s="13"/>
      <c r="B1791" s="1"/>
      <c r="C1791" s="1"/>
      <c r="D1791" s="1"/>
      <c r="E1791" s="1"/>
      <c r="F1791" s="1"/>
      <c r="G1791" s="13"/>
      <c r="H1791" s="2"/>
      <c r="I1791" s="3"/>
      <c r="J1791" s="9"/>
      <c r="K1791" s="48"/>
      <c r="L1791" s="35"/>
      <c r="M1791" s="16">
        <f>IF(K1791="yes","N/A",IF(I1791&gt;Master!$A$8,1,IF(I1791&gt;Master!$A$9,0.75,IF(I1791&gt;Master!$A$10,0.5,IF(I1791&gt;Master!$A$11,0.25,0)))))</f>
        <v>0</v>
      </c>
      <c r="N1791" s="20">
        <f t="shared" si="27"/>
        <v>0</v>
      </c>
    </row>
    <row r="1792" spans="1:14" x14ac:dyDescent="0.2">
      <c r="A1792" s="13"/>
      <c r="B1792" s="1"/>
      <c r="C1792" s="1"/>
      <c r="D1792" s="1"/>
      <c r="E1792" s="1"/>
      <c r="F1792" s="1"/>
      <c r="G1792" s="13"/>
      <c r="H1792" s="2"/>
      <c r="I1792" s="3"/>
      <c r="J1792" s="9"/>
      <c r="K1792" s="48"/>
      <c r="L1792" s="35"/>
      <c r="M1792" s="16">
        <f>IF(K1792="yes","N/A",IF(I1792&gt;Master!$A$8,1,IF(I1792&gt;Master!$A$9,0.75,IF(I1792&gt;Master!$A$10,0.5,IF(I1792&gt;Master!$A$11,0.25,0)))))</f>
        <v>0</v>
      </c>
      <c r="N1792" s="20">
        <f t="shared" si="27"/>
        <v>0</v>
      </c>
    </row>
    <row r="1793" spans="1:14" x14ac:dyDescent="0.2">
      <c r="A1793" s="13"/>
      <c r="B1793" s="1"/>
      <c r="C1793" s="1"/>
      <c r="D1793" s="1"/>
      <c r="E1793" s="1"/>
      <c r="F1793" s="1"/>
      <c r="G1793" s="13"/>
      <c r="H1793" s="2"/>
      <c r="I1793" s="3"/>
      <c r="J1793" s="9"/>
      <c r="K1793" s="48"/>
      <c r="L1793" s="35"/>
      <c r="M1793" s="16">
        <f>IF(K1793="yes","N/A",IF(I1793&gt;Master!$A$8,1,IF(I1793&gt;Master!$A$9,0.75,IF(I1793&gt;Master!$A$10,0.5,IF(I1793&gt;Master!$A$11,0.25,0)))))</f>
        <v>0</v>
      </c>
      <c r="N1793" s="20">
        <f t="shared" si="27"/>
        <v>0</v>
      </c>
    </row>
    <row r="1794" spans="1:14" x14ac:dyDescent="0.2">
      <c r="A1794" s="13"/>
      <c r="B1794" s="1"/>
      <c r="C1794" s="1"/>
      <c r="D1794" s="1"/>
      <c r="E1794" s="1"/>
      <c r="F1794" s="1"/>
      <c r="G1794" s="13"/>
      <c r="H1794" s="2"/>
      <c r="I1794" s="3"/>
      <c r="J1794" s="9"/>
      <c r="K1794" s="48"/>
      <c r="L1794" s="35"/>
      <c r="M1794" s="16">
        <f>IF(K1794="yes","N/A",IF(I1794&gt;Master!$A$8,1,IF(I1794&gt;Master!$A$9,0.75,IF(I1794&gt;Master!$A$10,0.5,IF(I1794&gt;Master!$A$11,0.25,0)))))</f>
        <v>0</v>
      </c>
      <c r="N1794" s="20">
        <f t="shared" si="27"/>
        <v>0</v>
      </c>
    </row>
    <row r="1795" spans="1:14" x14ac:dyDescent="0.2">
      <c r="A1795" s="13"/>
      <c r="B1795" s="1"/>
      <c r="C1795" s="1"/>
      <c r="D1795" s="1"/>
      <c r="E1795" s="1"/>
      <c r="F1795" s="1"/>
      <c r="G1795" s="13"/>
      <c r="H1795" s="2"/>
      <c r="I1795" s="3"/>
      <c r="J1795" s="9"/>
      <c r="K1795" s="48"/>
      <c r="L1795" s="35"/>
      <c r="M1795" s="16">
        <f>IF(K1795="yes","N/A",IF(I1795&gt;Master!$A$8,1,IF(I1795&gt;Master!$A$9,0.75,IF(I1795&gt;Master!$A$10,0.5,IF(I1795&gt;Master!$A$11,0.25,0)))))</f>
        <v>0</v>
      </c>
      <c r="N1795" s="20">
        <f t="shared" si="27"/>
        <v>0</v>
      </c>
    </row>
    <row r="1796" spans="1:14" x14ac:dyDescent="0.2">
      <c r="A1796" s="13"/>
      <c r="B1796" s="1"/>
      <c r="C1796" s="1"/>
      <c r="D1796" s="1"/>
      <c r="E1796" s="1"/>
      <c r="F1796" s="1"/>
      <c r="G1796" s="13"/>
      <c r="H1796" s="2"/>
      <c r="I1796" s="3"/>
      <c r="J1796" s="9"/>
      <c r="K1796" s="48"/>
      <c r="L1796" s="35"/>
      <c r="M1796" s="16">
        <f>IF(K1796="yes","N/A",IF(I1796&gt;Master!$A$8,1,IF(I1796&gt;Master!$A$9,0.75,IF(I1796&gt;Master!$A$10,0.5,IF(I1796&gt;Master!$A$11,0.25,0)))))</f>
        <v>0</v>
      </c>
      <c r="N1796" s="20">
        <f t="shared" si="27"/>
        <v>0</v>
      </c>
    </row>
    <row r="1797" spans="1:14" x14ac:dyDescent="0.2">
      <c r="A1797" s="13"/>
      <c r="B1797" s="1"/>
      <c r="C1797" s="1"/>
      <c r="D1797" s="1"/>
      <c r="E1797" s="1"/>
      <c r="F1797" s="1"/>
      <c r="G1797" s="13"/>
      <c r="H1797" s="2"/>
      <c r="I1797" s="3"/>
      <c r="J1797" s="9"/>
      <c r="K1797" s="48"/>
      <c r="L1797" s="35"/>
      <c r="M1797" s="16">
        <f>IF(K1797="yes","N/A",IF(I1797&gt;Master!$A$8,1,IF(I1797&gt;Master!$A$9,0.75,IF(I1797&gt;Master!$A$10,0.5,IF(I1797&gt;Master!$A$11,0.25,0)))))</f>
        <v>0</v>
      </c>
      <c r="N1797" s="20">
        <f t="shared" si="27"/>
        <v>0</v>
      </c>
    </row>
    <row r="1798" spans="1:14" x14ac:dyDescent="0.2">
      <c r="A1798" s="13"/>
      <c r="B1798" s="1"/>
      <c r="C1798" s="1"/>
      <c r="D1798" s="1"/>
      <c r="E1798" s="1"/>
      <c r="F1798" s="1"/>
      <c r="G1798" s="13"/>
      <c r="H1798" s="2"/>
      <c r="I1798" s="3"/>
      <c r="J1798" s="9"/>
      <c r="K1798" s="48"/>
      <c r="L1798" s="35"/>
      <c r="M1798" s="16">
        <f>IF(K1798="yes","N/A",IF(I1798&gt;Master!$A$8,1,IF(I1798&gt;Master!$A$9,0.75,IF(I1798&gt;Master!$A$10,0.5,IF(I1798&gt;Master!$A$11,0.25,0)))))</f>
        <v>0</v>
      </c>
      <c r="N1798" s="20">
        <f t="shared" si="27"/>
        <v>0</v>
      </c>
    </row>
    <row r="1799" spans="1:14" x14ac:dyDescent="0.2">
      <c r="A1799" s="13"/>
      <c r="B1799" s="1"/>
      <c r="C1799" s="1"/>
      <c r="D1799" s="1"/>
      <c r="E1799" s="1"/>
      <c r="F1799" s="1"/>
      <c r="G1799" s="13"/>
      <c r="H1799" s="2"/>
      <c r="I1799" s="3"/>
      <c r="J1799" s="9"/>
      <c r="K1799" s="48"/>
      <c r="L1799" s="35"/>
      <c r="M1799" s="16">
        <f>IF(K1799="yes","N/A",IF(I1799&gt;Master!$A$8,1,IF(I1799&gt;Master!$A$9,0.75,IF(I1799&gt;Master!$A$10,0.5,IF(I1799&gt;Master!$A$11,0.25,0)))))</f>
        <v>0</v>
      </c>
      <c r="N1799" s="20">
        <f t="shared" si="27"/>
        <v>0</v>
      </c>
    </row>
    <row r="1800" spans="1:14" x14ac:dyDescent="0.2">
      <c r="A1800" s="13"/>
      <c r="B1800" s="1"/>
      <c r="C1800" s="1"/>
      <c r="D1800" s="1"/>
      <c r="E1800" s="1"/>
      <c r="F1800" s="1"/>
      <c r="G1800" s="13"/>
      <c r="H1800" s="2"/>
      <c r="I1800" s="3"/>
      <c r="J1800" s="9"/>
      <c r="K1800" s="48"/>
      <c r="L1800" s="35"/>
      <c r="M1800" s="16">
        <f>IF(K1800="yes","N/A",IF(I1800&gt;Master!$A$8,1,IF(I1800&gt;Master!$A$9,0.75,IF(I1800&gt;Master!$A$10,0.5,IF(I1800&gt;Master!$A$11,0.25,0)))))</f>
        <v>0</v>
      </c>
      <c r="N1800" s="20">
        <f t="shared" si="27"/>
        <v>0</v>
      </c>
    </row>
    <row r="1801" spans="1:14" x14ac:dyDescent="0.2">
      <c r="A1801" s="13"/>
      <c r="B1801" s="1"/>
      <c r="C1801" s="1"/>
      <c r="D1801" s="1"/>
      <c r="E1801" s="1"/>
      <c r="F1801" s="1"/>
      <c r="G1801" s="13"/>
      <c r="H1801" s="2"/>
      <c r="I1801" s="3"/>
      <c r="J1801" s="9"/>
      <c r="K1801" s="48"/>
      <c r="L1801" s="35"/>
      <c r="M1801" s="16">
        <f>IF(K1801="yes","N/A",IF(I1801&gt;Master!$A$8,1,IF(I1801&gt;Master!$A$9,0.75,IF(I1801&gt;Master!$A$10,0.5,IF(I1801&gt;Master!$A$11,0.25,0)))))</f>
        <v>0</v>
      </c>
      <c r="N1801" s="20">
        <f t="shared" si="27"/>
        <v>0</v>
      </c>
    </row>
    <row r="1802" spans="1:14" x14ac:dyDescent="0.2">
      <c r="A1802" s="13"/>
      <c r="B1802" s="1"/>
      <c r="C1802" s="1"/>
      <c r="D1802" s="1"/>
      <c r="E1802" s="1"/>
      <c r="F1802" s="1"/>
      <c r="G1802" s="13"/>
      <c r="H1802" s="2"/>
      <c r="I1802" s="3"/>
      <c r="J1802" s="9"/>
      <c r="K1802" s="48"/>
      <c r="L1802" s="35"/>
      <c r="M1802" s="16">
        <f>IF(K1802="yes","N/A",IF(I1802&gt;Master!$A$8,1,IF(I1802&gt;Master!$A$9,0.75,IF(I1802&gt;Master!$A$10,0.5,IF(I1802&gt;Master!$A$11,0.25,0)))))</f>
        <v>0</v>
      </c>
      <c r="N1802" s="20">
        <f t="shared" si="27"/>
        <v>0</v>
      </c>
    </row>
    <row r="1803" spans="1:14" x14ac:dyDescent="0.2">
      <c r="A1803" s="13"/>
      <c r="B1803" s="1"/>
      <c r="C1803" s="1"/>
      <c r="D1803" s="1"/>
      <c r="E1803" s="1"/>
      <c r="F1803" s="1"/>
      <c r="G1803" s="13"/>
      <c r="H1803" s="2"/>
      <c r="I1803" s="3"/>
      <c r="J1803" s="9"/>
      <c r="K1803" s="48"/>
      <c r="L1803" s="35"/>
      <c r="M1803" s="16">
        <f>IF(K1803="yes","N/A",IF(I1803&gt;Master!$A$8,1,IF(I1803&gt;Master!$A$9,0.75,IF(I1803&gt;Master!$A$10,0.5,IF(I1803&gt;Master!$A$11,0.25,0)))))</f>
        <v>0</v>
      </c>
      <c r="N1803" s="20">
        <f t="shared" si="27"/>
        <v>0</v>
      </c>
    </row>
    <row r="1804" spans="1:14" x14ac:dyDescent="0.2">
      <c r="A1804" s="13"/>
      <c r="B1804" s="1"/>
      <c r="C1804" s="1"/>
      <c r="D1804" s="1"/>
      <c r="E1804" s="1"/>
      <c r="F1804" s="1"/>
      <c r="G1804" s="13"/>
      <c r="H1804" s="2"/>
      <c r="I1804" s="3"/>
      <c r="J1804" s="9"/>
      <c r="K1804" s="48"/>
      <c r="L1804" s="35"/>
      <c r="M1804" s="16">
        <f>IF(K1804="yes","N/A",IF(I1804&gt;Master!$A$8,1,IF(I1804&gt;Master!$A$9,0.75,IF(I1804&gt;Master!$A$10,0.5,IF(I1804&gt;Master!$A$11,0.25,0)))))</f>
        <v>0</v>
      </c>
      <c r="N1804" s="20">
        <f t="shared" si="27"/>
        <v>0</v>
      </c>
    </row>
    <row r="1805" spans="1:14" x14ac:dyDescent="0.2">
      <c r="A1805" s="13"/>
      <c r="B1805" s="1"/>
      <c r="C1805" s="1"/>
      <c r="D1805" s="1"/>
      <c r="E1805" s="1"/>
      <c r="F1805" s="1"/>
      <c r="G1805" s="13"/>
      <c r="H1805" s="2"/>
      <c r="I1805" s="3"/>
      <c r="J1805" s="9"/>
      <c r="K1805" s="48"/>
      <c r="L1805" s="35"/>
      <c r="M1805" s="16">
        <f>IF(K1805="yes","N/A",IF(I1805&gt;Master!$A$8,1,IF(I1805&gt;Master!$A$9,0.75,IF(I1805&gt;Master!$A$10,0.5,IF(I1805&gt;Master!$A$11,0.25,0)))))</f>
        <v>0</v>
      </c>
      <c r="N1805" s="20">
        <f t="shared" si="27"/>
        <v>0</v>
      </c>
    </row>
    <row r="1806" spans="1:14" x14ac:dyDescent="0.2">
      <c r="A1806" s="13"/>
      <c r="B1806" s="1"/>
      <c r="C1806" s="1"/>
      <c r="D1806" s="1"/>
      <c r="E1806" s="1"/>
      <c r="F1806" s="1"/>
      <c r="G1806" s="13"/>
      <c r="H1806" s="2"/>
      <c r="I1806" s="3"/>
      <c r="J1806" s="9"/>
      <c r="K1806" s="48"/>
      <c r="L1806" s="35"/>
      <c r="M1806" s="16">
        <f>IF(K1806="yes","N/A",IF(I1806&gt;Master!$A$8,1,IF(I1806&gt;Master!$A$9,0.75,IF(I1806&gt;Master!$A$10,0.5,IF(I1806&gt;Master!$A$11,0.25,0)))))</f>
        <v>0</v>
      </c>
      <c r="N1806" s="20">
        <f t="shared" si="27"/>
        <v>0</v>
      </c>
    </row>
    <row r="1807" spans="1:14" x14ac:dyDescent="0.2">
      <c r="A1807" s="13"/>
      <c r="B1807" s="1"/>
      <c r="C1807" s="1"/>
      <c r="D1807" s="1"/>
      <c r="E1807" s="1"/>
      <c r="F1807" s="1"/>
      <c r="G1807" s="13"/>
      <c r="H1807" s="2"/>
      <c r="I1807" s="3"/>
      <c r="J1807" s="9"/>
      <c r="K1807" s="48"/>
      <c r="L1807" s="35"/>
      <c r="M1807" s="16">
        <f>IF(K1807="yes","N/A",IF(I1807&gt;Master!$A$8,1,IF(I1807&gt;Master!$A$9,0.75,IF(I1807&gt;Master!$A$10,0.5,IF(I1807&gt;Master!$A$11,0.25,0)))))</f>
        <v>0</v>
      </c>
      <c r="N1807" s="20">
        <f t="shared" si="27"/>
        <v>0</v>
      </c>
    </row>
    <row r="1808" spans="1:14" x14ac:dyDescent="0.2">
      <c r="A1808" s="13"/>
      <c r="B1808" s="1"/>
      <c r="C1808" s="1"/>
      <c r="D1808" s="1"/>
      <c r="E1808" s="1"/>
      <c r="F1808" s="1"/>
      <c r="G1808" s="13"/>
      <c r="H1808" s="2"/>
      <c r="I1808" s="3"/>
      <c r="J1808" s="9"/>
      <c r="K1808" s="48"/>
      <c r="L1808" s="35"/>
      <c r="M1808" s="16">
        <f>IF(K1808="yes","N/A",IF(I1808&gt;Master!$A$8,1,IF(I1808&gt;Master!$A$9,0.75,IF(I1808&gt;Master!$A$10,0.5,IF(I1808&gt;Master!$A$11,0.25,0)))))</f>
        <v>0</v>
      </c>
      <c r="N1808" s="20">
        <f t="shared" si="27"/>
        <v>0</v>
      </c>
    </row>
    <row r="1809" spans="1:14" x14ac:dyDescent="0.2">
      <c r="A1809" s="13"/>
      <c r="B1809" s="1"/>
      <c r="C1809" s="1"/>
      <c r="D1809" s="1"/>
      <c r="E1809" s="1"/>
      <c r="F1809" s="1"/>
      <c r="G1809" s="13"/>
      <c r="H1809" s="2"/>
      <c r="I1809" s="3"/>
      <c r="J1809" s="9"/>
      <c r="K1809" s="48"/>
      <c r="L1809" s="35"/>
      <c r="M1809" s="16">
        <f>IF(K1809="yes","N/A",IF(I1809&gt;Master!$A$8,1,IF(I1809&gt;Master!$A$9,0.75,IF(I1809&gt;Master!$A$10,0.5,IF(I1809&gt;Master!$A$11,0.25,0)))))</f>
        <v>0</v>
      </c>
      <c r="N1809" s="20">
        <f t="shared" si="27"/>
        <v>0</v>
      </c>
    </row>
    <row r="1810" spans="1:14" x14ac:dyDescent="0.2">
      <c r="A1810" s="13"/>
      <c r="B1810" s="1"/>
      <c r="C1810" s="1"/>
      <c r="D1810" s="1"/>
      <c r="E1810" s="1"/>
      <c r="F1810" s="1"/>
      <c r="G1810" s="13"/>
      <c r="H1810" s="2"/>
      <c r="I1810" s="3"/>
      <c r="J1810" s="9"/>
      <c r="K1810" s="48"/>
      <c r="L1810" s="35"/>
      <c r="M1810" s="16">
        <f>IF(K1810="yes","N/A",IF(I1810&gt;Master!$A$8,1,IF(I1810&gt;Master!$A$9,0.75,IF(I1810&gt;Master!$A$10,0.5,IF(I1810&gt;Master!$A$11,0.25,0)))))</f>
        <v>0</v>
      </c>
      <c r="N1810" s="20">
        <f t="shared" si="27"/>
        <v>0</v>
      </c>
    </row>
    <row r="1811" spans="1:14" x14ac:dyDescent="0.2">
      <c r="A1811" s="13"/>
      <c r="B1811" s="1"/>
      <c r="C1811" s="1"/>
      <c r="D1811" s="1"/>
      <c r="E1811" s="1"/>
      <c r="F1811" s="1"/>
      <c r="G1811" s="13"/>
      <c r="H1811" s="2"/>
      <c r="I1811" s="3"/>
      <c r="J1811" s="9"/>
      <c r="K1811" s="48"/>
      <c r="L1811" s="35"/>
      <c r="M1811" s="16">
        <f>IF(K1811="yes","N/A",IF(I1811&gt;Master!$A$8,1,IF(I1811&gt;Master!$A$9,0.75,IF(I1811&gt;Master!$A$10,0.5,IF(I1811&gt;Master!$A$11,0.25,0)))))</f>
        <v>0</v>
      </c>
      <c r="N1811" s="20">
        <f t="shared" si="27"/>
        <v>0</v>
      </c>
    </row>
    <row r="1812" spans="1:14" x14ac:dyDescent="0.2">
      <c r="A1812" s="13"/>
      <c r="B1812" s="1"/>
      <c r="C1812" s="1"/>
      <c r="D1812" s="1"/>
      <c r="E1812" s="1"/>
      <c r="F1812" s="1"/>
      <c r="G1812" s="13"/>
      <c r="H1812" s="2"/>
      <c r="I1812" s="3"/>
      <c r="J1812" s="9"/>
      <c r="K1812" s="48"/>
      <c r="L1812" s="35"/>
      <c r="M1812" s="16">
        <f>IF(K1812="yes","N/A",IF(I1812&gt;Master!$A$8,1,IF(I1812&gt;Master!$A$9,0.75,IF(I1812&gt;Master!$A$10,0.5,IF(I1812&gt;Master!$A$11,0.25,0)))))</f>
        <v>0</v>
      </c>
      <c r="N1812" s="20">
        <f t="shared" si="27"/>
        <v>0</v>
      </c>
    </row>
    <row r="1813" spans="1:14" x14ac:dyDescent="0.2">
      <c r="A1813" s="13"/>
      <c r="B1813" s="1"/>
      <c r="C1813" s="1"/>
      <c r="D1813" s="1"/>
      <c r="E1813" s="1"/>
      <c r="F1813" s="1"/>
      <c r="G1813" s="13"/>
      <c r="H1813" s="2"/>
      <c r="I1813" s="3"/>
      <c r="J1813" s="9"/>
      <c r="K1813" s="48"/>
      <c r="L1813" s="35"/>
      <c r="M1813" s="16">
        <f>IF(K1813="yes","N/A",IF(I1813&gt;Master!$A$8,1,IF(I1813&gt;Master!$A$9,0.75,IF(I1813&gt;Master!$A$10,0.5,IF(I1813&gt;Master!$A$11,0.25,0)))))</f>
        <v>0</v>
      </c>
      <c r="N1813" s="20">
        <f t="shared" si="27"/>
        <v>0</v>
      </c>
    </row>
    <row r="1814" spans="1:14" x14ac:dyDescent="0.2">
      <c r="A1814" s="13"/>
      <c r="B1814" s="1"/>
      <c r="C1814" s="1"/>
      <c r="D1814" s="1"/>
      <c r="E1814" s="1"/>
      <c r="F1814" s="1"/>
      <c r="G1814" s="13"/>
      <c r="H1814" s="2"/>
      <c r="I1814" s="3"/>
      <c r="J1814" s="9"/>
      <c r="K1814" s="48"/>
      <c r="L1814" s="35"/>
      <c r="M1814" s="16">
        <f>IF(K1814="yes","N/A",IF(I1814&gt;Master!$A$8,1,IF(I1814&gt;Master!$A$9,0.75,IF(I1814&gt;Master!$A$10,0.5,IF(I1814&gt;Master!$A$11,0.25,0)))))</f>
        <v>0</v>
      </c>
      <c r="N1814" s="20">
        <f t="shared" si="27"/>
        <v>0</v>
      </c>
    </row>
    <row r="1815" spans="1:14" x14ac:dyDescent="0.2">
      <c r="A1815" s="13"/>
      <c r="B1815" s="1"/>
      <c r="C1815" s="1"/>
      <c r="D1815" s="1"/>
      <c r="E1815" s="1"/>
      <c r="F1815" s="1"/>
      <c r="G1815" s="13"/>
      <c r="H1815" s="2"/>
      <c r="I1815" s="3"/>
      <c r="J1815" s="9"/>
      <c r="K1815" s="48"/>
      <c r="L1815" s="35"/>
      <c r="M1815" s="16">
        <f>IF(K1815="yes","N/A",IF(I1815&gt;Master!$A$8,1,IF(I1815&gt;Master!$A$9,0.75,IF(I1815&gt;Master!$A$10,0.5,IF(I1815&gt;Master!$A$11,0.25,0)))))</f>
        <v>0</v>
      </c>
      <c r="N1815" s="20">
        <f t="shared" ref="N1815:N1878" si="28">IF(K1815="yes",ROUND(J1815*L1815,2),ROUND(J1815*L1815*M1815,2))</f>
        <v>0</v>
      </c>
    </row>
    <row r="1816" spans="1:14" x14ac:dyDescent="0.2">
      <c r="A1816" s="13"/>
      <c r="B1816" s="1"/>
      <c r="C1816" s="1"/>
      <c r="D1816" s="1"/>
      <c r="E1816" s="1"/>
      <c r="F1816" s="1"/>
      <c r="G1816" s="13"/>
      <c r="H1816" s="2"/>
      <c r="I1816" s="3"/>
      <c r="J1816" s="9"/>
      <c r="K1816" s="48"/>
      <c r="L1816" s="35"/>
      <c r="M1816" s="16">
        <f>IF(K1816="yes","N/A",IF(I1816&gt;Master!$A$8,1,IF(I1816&gt;Master!$A$9,0.75,IF(I1816&gt;Master!$A$10,0.5,IF(I1816&gt;Master!$A$11,0.25,0)))))</f>
        <v>0</v>
      </c>
      <c r="N1816" s="20">
        <f t="shared" si="28"/>
        <v>0</v>
      </c>
    </row>
    <row r="1817" spans="1:14" x14ac:dyDescent="0.2">
      <c r="A1817" s="13"/>
      <c r="B1817" s="1"/>
      <c r="C1817" s="1"/>
      <c r="D1817" s="1"/>
      <c r="E1817" s="1"/>
      <c r="F1817" s="1"/>
      <c r="G1817" s="13"/>
      <c r="H1817" s="2"/>
      <c r="I1817" s="3"/>
      <c r="J1817" s="9"/>
      <c r="K1817" s="48"/>
      <c r="L1817" s="35"/>
      <c r="M1817" s="16">
        <f>IF(K1817="yes","N/A",IF(I1817&gt;Master!$A$8,1,IF(I1817&gt;Master!$A$9,0.75,IF(I1817&gt;Master!$A$10,0.5,IF(I1817&gt;Master!$A$11,0.25,0)))))</f>
        <v>0</v>
      </c>
      <c r="N1817" s="20">
        <f t="shared" si="28"/>
        <v>0</v>
      </c>
    </row>
    <row r="1818" spans="1:14" x14ac:dyDescent="0.2">
      <c r="A1818" s="13"/>
      <c r="B1818" s="1"/>
      <c r="C1818" s="1"/>
      <c r="D1818" s="1"/>
      <c r="E1818" s="1"/>
      <c r="F1818" s="1"/>
      <c r="G1818" s="13"/>
      <c r="H1818" s="2"/>
      <c r="I1818" s="3"/>
      <c r="J1818" s="9"/>
      <c r="K1818" s="48"/>
      <c r="L1818" s="35"/>
      <c r="M1818" s="16">
        <f>IF(K1818="yes","N/A",IF(I1818&gt;Master!$A$8,1,IF(I1818&gt;Master!$A$9,0.75,IF(I1818&gt;Master!$A$10,0.5,IF(I1818&gt;Master!$A$11,0.25,0)))))</f>
        <v>0</v>
      </c>
      <c r="N1818" s="20">
        <f t="shared" si="28"/>
        <v>0</v>
      </c>
    </row>
    <row r="1819" spans="1:14" x14ac:dyDescent="0.2">
      <c r="A1819" s="13"/>
      <c r="B1819" s="1"/>
      <c r="C1819" s="1"/>
      <c r="D1819" s="1"/>
      <c r="E1819" s="1"/>
      <c r="F1819" s="1"/>
      <c r="G1819" s="13"/>
      <c r="H1819" s="2"/>
      <c r="I1819" s="3"/>
      <c r="J1819" s="9"/>
      <c r="K1819" s="48"/>
      <c r="L1819" s="35"/>
      <c r="M1819" s="16">
        <f>IF(K1819="yes","N/A",IF(I1819&gt;Master!$A$8,1,IF(I1819&gt;Master!$A$9,0.75,IF(I1819&gt;Master!$A$10,0.5,IF(I1819&gt;Master!$A$11,0.25,0)))))</f>
        <v>0</v>
      </c>
      <c r="N1819" s="20">
        <f t="shared" si="28"/>
        <v>0</v>
      </c>
    </row>
    <row r="1820" spans="1:14" x14ac:dyDescent="0.2">
      <c r="A1820" s="13"/>
      <c r="B1820" s="1"/>
      <c r="C1820" s="1"/>
      <c r="D1820" s="1"/>
      <c r="E1820" s="1"/>
      <c r="F1820" s="1"/>
      <c r="G1820" s="13"/>
      <c r="H1820" s="2"/>
      <c r="I1820" s="3"/>
      <c r="J1820" s="9"/>
      <c r="K1820" s="48"/>
      <c r="L1820" s="35"/>
      <c r="M1820" s="16">
        <f>IF(K1820="yes","N/A",IF(I1820&gt;Master!$A$8,1,IF(I1820&gt;Master!$A$9,0.75,IF(I1820&gt;Master!$A$10,0.5,IF(I1820&gt;Master!$A$11,0.25,0)))))</f>
        <v>0</v>
      </c>
      <c r="N1820" s="20">
        <f t="shared" si="28"/>
        <v>0</v>
      </c>
    </row>
    <row r="1821" spans="1:14" x14ac:dyDescent="0.2">
      <c r="A1821" s="13"/>
      <c r="B1821" s="1"/>
      <c r="C1821" s="1"/>
      <c r="D1821" s="1"/>
      <c r="E1821" s="1"/>
      <c r="F1821" s="1"/>
      <c r="G1821" s="13"/>
      <c r="H1821" s="2"/>
      <c r="I1821" s="3"/>
      <c r="J1821" s="9"/>
      <c r="K1821" s="48"/>
      <c r="L1821" s="35"/>
      <c r="M1821" s="16">
        <f>IF(K1821="yes","N/A",IF(I1821&gt;Master!$A$8,1,IF(I1821&gt;Master!$A$9,0.75,IF(I1821&gt;Master!$A$10,0.5,IF(I1821&gt;Master!$A$11,0.25,0)))))</f>
        <v>0</v>
      </c>
      <c r="N1821" s="20">
        <f t="shared" si="28"/>
        <v>0</v>
      </c>
    </row>
    <row r="1822" spans="1:14" x14ac:dyDescent="0.2">
      <c r="A1822" s="13"/>
      <c r="B1822" s="1"/>
      <c r="C1822" s="1"/>
      <c r="D1822" s="1"/>
      <c r="E1822" s="1"/>
      <c r="F1822" s="1"/>
      <c r="G1822" s="13"/>
      <c r="H1822" s="2"/>
      <c r="I1822" s="3"/>
      <c r="J1822" s="9"/>
      <c r="K1822" s="48"/>
      <c r="L1822" s="35"/>
      <c r="M1822" s="16">
        <f>IF(K1822="yes","N/A",IF(I1822&gt;Master!$A$8,1,IF(I1822&gt;Master!$A$9,0.75,IF(I1822&gt;Master!$A$10,0.5,IF(I1822&gt;Master!$A$11,0.25,0)))))</f>
        <v>0</v>
      </c>
      <c r="N1822" s="20">
        <f t="shared" si="28"/>
        <v>0</v>
      </c>
    </row>
    <row r="1823" spans="1:14" x14ac:dyDescent="0.2">
      <c r="A1823" s="13"/>
      <c r="B1823" s="1"/>
      <c r="C1823" s="1"/>
      <c r="D1823" s="1"/>
      <c r="E1823" s="1"/>
      <c r="F1823" s="1"/>
      <c r="G1823" s="13"/>
      <c r="H1823" s="2"/>
      <c r="I1823" s="3"/>
      <c r="J1823" s="9"/>
      <c r="K1823" s="48"/>
      <c r="L1823" s="35"/>
      <c r="M1823" s="16">
        <f>IF(K1823="yes","N/A",IF(I1823&gt;Master!$A$8,1,IF(I1823&gt;Master!$A$9,0.75,IF(I1823&gt;Master!$A$10,0.5,IF(I1823&gt;Master!$A$11,0.25,0)))))</f>
        <v>0</v>
      </c>
      <c r="N1823" s="20">
        <f t="shared" si="28"/>
        <v>0</v>
      </c>
    </row>
    <row r="1824" spans="1:14" x14ac:dyDescent="0.2">
      <c r="A1824" s="13"/>
      <c r="B1824" s="1"/>
      <c r="C1824" s="1"/>
      <c r="D1824" s="1"/>
      <c r="E1824" s="1"/>
      <c r="F1824" s="1"/>
      <c r="G1824" s="13"/>
      <c r="H1824" s="2"/>
      <c r="I1824" s="3"/>
      <c r="J1824" s="9"/>
      <c r="K1824" s="48"/>
      <c r="L1824" s="35"/>
      <c r="M1824" s="16">
        <f>IF(K1824="yes","N/A",IF(I1824&gt;Master!$A$8,1,IF(I1824&gt;Master!$A$9,0.75,IF(I1824&gt;Master!$A$10,0.5,IF(I1824&gt;Master!$A$11,0.25,0)))))</f>
        <v>0</v>
      </c>
      <c r="N1824" s="20">
        <f t="shared" si="28"/>
        <v>0</v>
      </c>
    </row>
    <row r="1825" spans="1:14" x14ac:dyDescent="0.2">
      <c r="A1825" s="13"/>
      <c r="B1825" s="1"/>
      <c r="C1825" s="1"/>
      <c r="D1825" s="1"/>
      <c r="E1825" s="1"/>
      <c r="F1825" s="1"/>
      <c r="G1825" s="13"/>
      <c r="H1825" s="2"/>
      <c r="I1825" s="3"/>
      <c r="J1825" s="9"/>
      <c r="K1825" s="48"/>
      <c r="L1825" s="35"/>
      <c r="M1825" s="16">
        <f>IF(K1825="yes","N/A",IF(I1825&gt;Master!$A$8,1,IF(I1825&gt;Master!$A$9,0.75,IF(I1825&gt;Master!$A$10,0.5,IF(I1825&gt;Master!$A$11,0.25,0)))))</f>
        <v>0</v>
      </c>
      <c r="N1825" s="20">
        <f t="shared" si="28"/>
        <v>0</v>
      </c>
    </row>
    <row r="1826" spans="1:14" x14ac:dyDescent="0.2">
      <c r="A1826" s="13"/>
      <c r="B1826" s="1"/>
      <c r="C1826" s="1"/>
      <c r="D1826" s="1"/>
      <c r="E1826" s="1"/>
      <c r="F1826" s="1"/>
      <c r="G1826" s="13"/>
      <c r="H1826" s="2"/>
      <c r="I1826" s="3"/>
      <c r="J1826" s="9"/>
      <c r="K1826" s="48"/>
      <c r="L1826" s="35"/>
      <c r="M1826" s="16">
        <f>IF(K1826="yes","N/A",IF(I1826&gt;Master!$A$8,1,IF(I1826&gt;Master!$A$9,0.75,IF(I1826&gt;Master!$A$10,0.5,IF(I1826&gt;Master!$A$11,0.25,0)))))</f>
        <v>0</v>
      </c>
      <c r="N1826" s="20">
        <f t="shared" si="28"/>
        <v>0</v>
      </c>
    </row>
    <row r="1827" spans="1:14" x14ac:dyDescent="0.2">
      <c r="A1827" s="13"/>
      <c r="B1827" s="1"/>
      <c r="C1827" s="1"/>
      <c r="D1827" s="1"/>
      <c r="E1827" s="1"/>
      <c r="F1827" s="1"/>
      <c r="G1827" s="13"/>
      <c r="H1827" s="2"/>
      <c r="I1827" s="3"/>
      <c r="J1827" s="9"/>
      <c r="K1827" s="48"/>
      <c r="L1827" s="35"/>
      <c r="M1827" s="16">
        <f>IF(K1827="yes","N/A",IF(I1827&gt;Master!$A$8,1,IF(I1827&gt;Master!$A$9,0.75,IF(I1827&gt;Master!$A$10,0.5,IF(I1827&gt;Master!$A$11,0.25,0)))))</f>
        <v>0</v>
      </c>
      <c r="N1827" s="20">
        <f t="shared" si="28"/>
        <v>0</v>
      </c>
    </row>
    <row r="1828" spans="1:14" x14ac:dyDescent="0.2">
      <c r="A1828" s="13"/>
      <c r="B1828" s="1"/>
      <c r="C1828" s="1"/>
      <c r="D1828" s="1"/>
      <c r="E1828" s="1"/>
      <c r="F1828" s="1"/>
      <c r="G1828" s="13"/>
      <c r="H1828" s="2"/>
      <c r="I1828" s="3"/>
      <c r="J1828" s="9"/>
      <c r="K1828" s="48"/>
      <c r="L1828" s="35"/>
      <c r="M1828" s="16">
        <f>IF(K1828="yes","N/A",IF(I1828&gt;Master!$A$8,1,IF(I1828&gt;Master!$A$9,0.75,IF(I1828&gt;Master!$A$10,0.5,IF(I1828&gt;Master!$A$11,0.25,0)))))</f>
        <v>0</v>
      </c>
      <c r="N1828" s="20">
        <f t="shared" si="28"/>
        <v>0</v>
      </c>
    </row>
    <row r="1829" spans="1:14" x14ac:dyDescent="0.2">
      <c r="A1829" s="13"/>
      <c r="B1829" s="1"/>
      <c r="C1829" s="1"/>
      <c r="D1829" s="1"/>
      <c r="E1829" s="1"/>
      <c r="F1829" s="1"/>
      <c r="G1829" s="13"/>
      <c r="H1829" s="2"/>
      <c r="I1829" s="3"/>
      <c r="J1829" s="9"/>
      <c r="K1829" s="48"/>
      <c r="L1829" s="35"/>
      <c r="M1829" s="16">
        <f>IF(K1829="yes","N/A",IF(I1829&gt;Master!$A$8,1,IF(I1829&gt;Master!$A$9,0.75,IF(I1829&gt;Master!$A$10,0.5,IF(I1829&gt;Master!$A$11,0.25,0)))))</f>
        <v>0</v>
      </c>
      <c r="N1829" s="20">
        <f t="shared" si="28"/>
        <v>0</v>
      </c>
    </row>
    <row r="1830" spans="1:14" x14ac:dyDescent="0.2">
      <c r="A1830" s="13"/>
      <c r="B1830" s="1"/>
      <c r="C1830" s="1"/>
      <c r="D1830" s="1"/>
      <c r="E1830" s="1"/>
      <c r="F1830" s="1"/>
      <c r="G1830" s="13"/>
      <c r="H1830" s="2"/>
      <c r="I1830" s="3"/>
      <c r="J1830" s="9"/>
      <c r="K1830" s="48"/>
      <c r="L1830" s="35"/>
      <c r="M1830" s="16">
        <f>IF(K1830="yes","N/A",IF(I1830&gt;Master!$A$8,1,IF(I1830&gt;Master!$A$9,0.75,IF(I1830&gt;Master!$A$10,0.5,IF(I1830&gt;Master!$A$11,0.25,0)))))</f>
        <v>0</v>
      </c>
      <c r="N1830" s="20">
        <f t="shared" si="28"/>
        <v>0</v>
      </c>
    </row>
    <row r="1831" spans="1:14" x14ac:dyDescent="0.2">
      <c r="A1831" s="13"/>
      <c r="B1831" s="1"/>
      <c r="C1831" s="1"/>
      <c r="D1831" s="1"/>
      <c r="E1831" s="1"/>
      <c r="F1831" s="1"/>
      <c r="G1831" s="13"/>
      <c r="H1831" s="2"/>
      <c r="I1831" s="3"/>
      <c r="J1831" s="9"/>
      <c r="K1831" s="48"/>
      <c r="L1831" s="35"/>
      <c r="M1831" s="16">
        <f>IF(K1831="yes","N/A",IF(I1831&gt;Master!$A$8,1,IF(I1831&gt;Master!$A$9,0.75,IF(I1831&gt;Master!$A$10,0.5,IF(I1831&gt;Master!$A$11,0.25,0)))))</f>
        <v>0</v>
      </c>
      <c r="N1831" s="20">
        <f t="shared" si="28"/>
        <v>0</v>
      </c>
    </row>
    <row r="1832" spans="1:14" x14ac:dyDescent="0.2">
      <c r="A1832" s="13"/>
      <c r="B1832" s="1"/>
      <c r="C1832" s="1"/>
      <c r="D1832" s="1"/>
      <c r="E1832" s="1"/>
      <c r="F1832" s="1"/>
      <c r="G1832" s="13"/>
      <c r="H1832" s="2"/>
      <c r="I1832" s="3"/>
      <c r="J1832" s="9"/>
      <c r="K1832" s="48"/>
      <c r="L1832" s="35"/>
      <c r="M1832" s="16">
        <f>IF(K1832="yes","N/A",IF(I1832&gt;Master!$A$8,1,IF(I1832&gt;Master!$A$9,0.75,IF(I1832&gt;Master!$A$10,0.5,IF(I1832&gt;Master!$A$11,0.25,0)))))</f>
        <v>0</v>
      </c>
      <c r="N1832" s="20">
        <f t="shared" si="28"/>
        <v>0</v>
      </c>
    </row>
    <row r="1833" spans="1:14" x14ac:dyDescent="0.2">
      <c r="A1833" s="13"/>
      <c r="B1833" s="1"/>
      <c r="C1833" s="1"/>
      <c r="D1833" s="1"/>
      <c r="E1833" s="1"/>
      <c r="F1833" s="1"/>
      <c r="G1833" s="13"/>
      <c r="H1833" s="2"/>
      <c r="I1833" s="3"/>
      <c r="J1833" s="9"/>
      <c r="K1833" s="48"/>
      <c r="L1833" s="35"/>
      <c r="M1833" s="16">
        <f>IF(K1833="yes","N/A",IF(I1833&gt;Master!$A$8,1,IF(I1833&gt;Master!$A$9,0.75,IF(I1833&gt;Master!$A$10,0.5,IF(I1833&gt;Master!$A$11,0.25,0)))))</f>
        <v>0</v>
      </c>
      <c r="N1833" s="20">
        <f t="shared" si="28"/>
        <v>0</v>
      </c>
    </row>
    <row r="1834" spans="1:14" x14ac:dyDescent="0.2">
      <c r="A1834" s="13"/>
      <c r="B1834" s="1"/>
      <c r="C1834" s="1"/>
      <c r="D1834" s="1"/>
      <c r="E1834" s="1"/>
      <c r="F1834" s="1"/>
      <c r="G1834" s="13"/>
      <c r="H1834" s="2"/>
      <c r="I1834" s="3"/>
      <c r="J1834" s="9"/>
      <c r="K1834" s="48"/>
      <c r="L1834" s="35"/>
      <c r="M1834" s="16">
        <f>IF(K1834="yes","N/A",IF(I1834&gt;Master!$A$8,1,IF(I1834&gt;Master!$A$9,0.75,IF(I1834&gt;Master!$A$10,0.5,IF(I1834&gt;Master!$A$11,0.25,0)))))</f>
        <v>0</v>
      </c>
      <c r="N1834" s="20">
        <f t="shared" si="28"/>
        <v>0</v>
      </c>
    </row>
    <row r="1835" spans="1:14" x14ac:dyDescent="0.2">
      <c r="A1835" s="13"/>
      <c r="B1835" s="1"/>
      <c r="C1835" s="1"/>
      <c r="D1835" s="1"/>
      <c r="E1835" s="1"/>
      <c r="F1835" s="1"/>
      <c r="G1835" s="13"/>
      <c r="H1835" s="2"/>
      <c r="I1835" s="3"/>
      <c r="J1835" s="9"/>
      <c r="K1835" s="48"/>
      <c r="L1835" s="35"/>
      <c r="M1835" s="16">
        <f>IF(K1835="yes","N/A",IF(I1835&gt;Master!$A$8,1,IF(I1835&gt;Master!$A$9,0.75,IF(I1835&gt;Master!$A$10,0.5,IF(I1835&gt;Master!$A$11,0.25,0)))))</f>
        <v>0</v>
      </c>
      <c r="N1835" s="20">
        <f t="shared" si="28"/>
        <v>0</v>
      </c>
    </row>
    <row r="1836" spans="1:14" x14ac:dyDescent="0.2">
      <c r="A1836" s="13"/>
      <c r="B1836" s="1"/>
      <c r="C1836" s="1"/>
      <c r="D1836" s="1"/>
      <c r="E1836" s="1"/>
      <c r="F1836" s="1"/>
      <c r="G1836" s="13"/>
      <c r="H1836" s="2"/>
      <c r="I1836" s="3"/>
      <c r="J1836" s="9"/>
      <c r="K1836" s="48"/>
      <c r="L1836" s="35"/>
      <c r="M1836" s="16">
        <f>IF(K1836="yes","N/A",IF(I1836&gt;Master!$A$8,1,IF(I1836&gt;Master!$A$9,0.75,IF(I1836&gt;Master!$A$10,0.5,IF(I1836&gt;Master!$A$11,0.25,0)))))</f>
        <v>0</v>
      </c>
      <c r="N1836" s="20">
        <f t="shared" si="28"/>
        <v>0</v>
      </c>
    </row>
    <row r="1837" spans="1:14" x14ac:dyDescent="0.2">
      <c r="A1837" s="13"/>
      <c r="B1837" s="1"/>
      <c r="C1837" s="1"/>
      <c r="D1837" s="1"/>
      <c r="E1837" s="1"/>
      <c r="F1837" s="1"/>
      <c r="G1837" s="13"/>
      <c r="H1837" s="2"/>
      <c r="I1837" s="3"/>
      <c r="J1837" s="9"/>
      <c r="K1837" s="48"/>
      <c r="L1837" s="35"/>
      <c r="M1837" s="16">
        <f>IF(K1837="yes","N/A",IF(I1837&gt;Master!$A$8,1,IF(I1837&gt;Master!$A$9,0.75,IF(I1837&gt;Master!$A$10,0.5,IF(I1837&gt;Master!$A$11,0.25,0)))))</f>
        <v>0</v>
      </c>
      <c r="N1837" s="20">
        <f t="shared" si="28"/>
        <v>0</v>
      </c>
    </row>
    <row r="1838" spans="1:14" x14ac:dyDescent="0.2">
      <c r="A1838" s="13"/>
      <c r="B1838" s="1"/>
      <c r="C1838" s="1"/>
      <c r="D1838" s="1"/>
      <c r="E1838" s="1"/>
      <c r="F1838" s="1"/>
      <c r="G1838" s="13"/>
      <c r="H1838" s="2"/>
      <c r="I1838" s="3"/>
      <c r="J1838" s="9"/>
      <c r="K1838" s="48"/>
      <c r="L1838" s="35"/>
      <c r="M1838" s="16">
        <f>IF(K1838="yes","N/A",IF(I1838&gt;Master!$A$8,1,IF(I1838&gt;Master!$A$9,0.75,IF(I1838&gt;Master!$A$10,0.5,IF(I1838&gt;Master!$A$11,0.25,0)))))</f>
        <v>0</v>
      </c>
      <c r="N1838" s="20">
        <f t="shared" si="28"/>
        <v>0</v>
      </c>
    </row>
    <row r="1839" spans="1:14" x14ac:dyDescent="0.2">
      <c r="A1839" s="13"/>
      <c r="B1839" s="1"/>
      <c r="C1839" s="1"/>
      <c r="D1839" s="1"/>
      <c r="E1839" s="1"/>
      <c r="F1839" s="1"/>
      <c r="G1839" s="13"/>
      <c r="H1839" s="2"/>
      <c r="I1839" s="3"/>
      <c r="J1839" s="9"/>
      <c r="K1839" s="48"/>
      <c r="L1839" s="35"/>
      <c r="M1839" s="16">
        <f>IF(K1839="yes","N/A",IF(I1839&gt;Master!$A$8,1,IF(I1839&gt;Master!$A$9,0.75,IF(I1839&gt;Master!$A$10,0.5,IF(I1839&gt;Master!$A$11,0.25,0)))))</f>
        <v>0</v>
      </c>
      <c r="N1839" s="20">
        <f t="shared" si="28"/>
        <v>0</v>
      </c>
    </row>
    <row r="1840" spans="1:14" x14ac:dyDescent="0.2">
      <c r="A1840" s="13"/>
      <c r="B1840" s="1"/>
      <c r="C1840" s="1"/>
      <c r="D1840" s="1"/>
      <c r="E1840" s="1"/>
      <c r="F1840" s="1"/>
      <c r="G1840" s="13"/>
      <c r="H1840" s="2"/>
      <c r="I1840" s="3"/>
      <c r="J1840" s="9"/>
      <c r="K1840" s="48"/>
      <c r="L1840" s="35"/>
      <c r="M1840" s="16">
        <f>IF(K1840="yes","N/A",IF(I1840&gt;Master!$A$8,1,IF(I1840&gt;Master!$A$9,0.75,IF(I1840&gt;Master!$A$10,0.5,IF(I1840&gt;Master!$A$11,0.25,0)))))</f>
        <v>0</v>
      </c>
      <c r="N1840" s="20">
        <f t="shared" si="28"/>
        <v>0</v>
      </c>
    </row>
    <row r="1841" spans="1:14" x14ac:dyDescent="0.2">
      <c r="A1841" s="13"/>
      <c r="B1841" s="1"/>
      <c r="C1841" s="1"/>
      <c r="D1841" s="1"/>
      <c r="E1841" s="1"/>
      <c r="F1841" s="1"/>
      <c r="G1841" s="13"/>
      <c r="H1841" s="2"/>
      <c r="I1841" s="3"/>
      <c r="J1841" s="9"/>
      <c r="K1841" s="48"/>
      <c r="L1841" s="35"/>
      <c r="M1841" s="16">
        <f>IF(K1841="yes","N/A",IF(I1841&gt;Master!$A$8,1,IF(I1841&gt;Master!$A$9,0.75,IF(I1841&gt;Master!$A$10,0.5,IF(I1841&gt;Master!$A$11,0.25,0)))))</f>
        <v>0</v>
      </c>
      <c r="N1841" s="20">
        <f t="shared" si="28"/>
        <v>0</v>
      </c>
    </row>
    <row r="1842" spans="1:14" x14ac:dyDescent="0.2">
      <c r="A1842" s="13"/>
      <c r="B1842" s="1"/>
      <c r="C1842" s="1"/>
      <c r="D1842" s="1"/>
      <c r="E1842" s="1"/>
      <c r="F1842" s="1"/>
      <c r="G1842" s="13"/>
      <c r="H1842" s="2"/>
      <c r="I1842" s="3"/>
      <c r="J1842" s="9"/>
      <c r="K1842" s="48"/>
      <c r="L1842" s="35"/>
      <c r="M1842" s="16">
        <f>IF(K1842="yes","N/A",IF(I1842&gt;Master!$A$8,1,IF(I1842&gt;Master!$A$9,0.75,IF(I1842&gt;Master!$A$10,0.5,IF(I1842&gt;Master!$A$11,0.25,0)))))</f>
        <v>0</v>
      </c>
      <c r="N1842" s="20">
        <f t="shared" si="28"/>
        <v>0</v>
      </c>
    </row>
    <row r="1843" spans="1:14" x14ac:dyDescent="0.2">
      <c r="A1843" s="13"/>
      <c r="B1843" s="1"/>
      <c r="C1843" s="1"/>
      <c r="D1843" s="1"/>
      <c r="E1843" s="1"/>
      <c r="F1843" s="1"/>
      <c r="G1843" s="13"/>
      <c r="H1843" s="2"/>
      <c r="I1843" s="3"/>
      <c r="J1843" s="9"/>
      <c r="K1843" s="48"/>
      <c r="L1843" s="35"/>
      <c r="M1843" s="16">
        <f>IF(K1843="yes","N/A",IF(I1843&gt;Master!$A$8,1,IF(I1843&gt;Master!$A$9,0.75,IF(I1843&gt;Master!$A$10,0.5,IF(I1843&gt;Master!$A$11,0.25,0)))))</f>
        <v>0</v>
      </c>
      <c r="N1843" s="20">
        <f t="shared" si="28"/>
        <v>0</v>
      </c>
    </row>
    <row r="1844" spans="1:14" x14ac:dyDescent="0.2">
      <c r="A1844" s="13"/>
      <c r="B1844" s="1"/>
      <c r="C1844" s="1"/>
      <c r="D1844" s="1"/>
      <c r="E1844" s="1"/>
      <c r="F1844" s="1"/>
      <c r="G1844" s="13"/>
      <c r="H1844" s="2"/>
      <c r="I1844" s="3"/>
      <c r="J1844" s="9"/>
      <c r="K1844" s="48"/>
      <c r="L1844" s="35"/>
      <c r="M1844" s="16">
        <f>IF(K1844="yes","N/A",IF(I1844&gt;Master!$A$8,1,IF(I1844&gt;Master!$A$9,0.75,IF(I1844&gt;Master!$A$10,0.5,IF(I1844&gt;Master!$A$11,0.25,0)))))</f>
        <v>0</v>
      </c>
      <c r="N1844" s="20">
        <f t="shared" si="28"/>
        <v>0</v>
      </c>
    </row>
    <row r="1845" spans="1:14" x14ac:dyDescent="0.2">
      <c r="A1845" s="13"/>
      <c r="B1845" s="1"/>
      <c r="C1845" s="1"/>
      <c r="D1845" s="1"/>
      <c r="E1845" s="1"/>
      <c r="F1845" s="1"/>
      <c r="G1845" s="13"/>
      <c r="H1845" s="2"/>
      <c r="I1845" s="3"/>
      <c r="J1845" s="9"/>
      <c r="K1845" s="48"/>
      <c r="L1845" s="35"/>
      <c r="M1845" s="16">
        <f>IF(K1845="yes","N/A",IF(I1845&gt;Master!$A$8,1,IF(I1845&gt;Master!$A$9,0.75,IF(I1845&gt;Master!$A$10,0.5,IF(I1845&gt;Master!$A$11,0.25,0)))))</f>
        <v>0</v>
      </c>
      <c r="N1845" s="20">
        <f t="shared" si="28"/>
        <v>0</v>
      </c>
    </row>
    <row r="1846" spans="1:14" x14ac:dyDescent="0.2">
      <c r="A1846" s="13"/>
      <c r="B1846" s="1"/>
      <c r="C1846" s="1"/>
      <c r="D1846" s="1"/>
      <c r="E1846" s="1"/>
      <c r="F1846" s="1"/>
      <c r="G1846" s="13"/>
      <c r="H1846" s="2"/>
      <c r="I1846" s="3"/>
      <c r="J1846" s="9"/>
      <c r="K1846" s="48"/>
      <c r="L1846" s="35"/>
      <c r="M1846" s="16">
        <f>IF(K1846="yes","N/A",IF(I1846&gt;Master!$A$8,1,IF(I1846&gt;Master!$A$9,0.75,IF(I1846&gt;Master!$A$10,0.5,IF(I1846&gt;Master!$A$11,0.25,0)))))</f>
        <v>0</v>
      </c>
      <c r="N1846" s="20">
        <f t="shared" si="28"/>
        <v>0</v>
      </c>
    </row>
    <row r="1847" spans="1:14" x14ac:dyDescent="0.2">
      <c r="A1847" s="13"/>
      <c r="B1847" s="1"/>
      <c r="C1847" s="1"/>
      <c r="D1847" s="1"/>
      <c r="E1847" s="1"/>
      <c r="F1847" s="1"/>
      <c r="G1847" s="13"/>
      <c r="H1847" s="2"/>
      <c r="I1847" s="3"/>
      <c r="J1847" s="9"/>
      <c r="K1847" s="48"/>
      <c r="L1847" s="35"/>
      <c r="M1847" s="16">
        <f>IF(K1847="yes","N/A",IF(I1847&gt;Master!$A$8,1,IF(I1847&gt;Master!$A$9,0.75,IF(I1847&gt;Master!$A$10,0.5,IF(I1847&gt;Master!$A$11,0.25,0)))))</f>
        <v>0</v>
      </c>
      <c r="N1847" s="20">
        <f t="shared" si="28"/>
        <v>0</v>
      </c>
    </row>
    <row r="1848" spans="1:14" x14ac:dyDescent="0.2">
      <c r="A1848" s="13"/>
      <c r="B1848" s="1"/>
      <c r="C1848" s="1"/>
      <c r="D1848" s="1"/>
      <c r="E1848" s="1"/>
      <c r="F1848" s="1"/>
      <c r="G1848" s="13"/>
      <c r="H1848" s="2"/>
      <c r="I1848" s="3"/>
      <c r="J1848" s="9"/>
      <c r="K1848" s="48"/>
      <c r="L1848" s="35"/>
      <c r="M1848" s="16">
        <f>IF(K1848="yes","N/A",IF(I1848&gt;Master!$A$8,1,IF(I1848&gt;Master!$A$9,0.75,IF(I1848&gt;Master!$A$10,0.5,IF(I1848&gt;Master!$A$11,0.25,0)))))</f>
        <v>0</v>
      </c>
      <c r="N1848" s="20">
        <f t="shared" si="28"/>
        <v>0</v>
      </c>
    </row>
    <row r="1849" spans="1:14" x14ac:dyDescent="0.2">
      <c r="A1849" s="13"/>
      <c r="B1849" s="1"/>
      <c r="C1849" s="1"/>
      <c r="D1849" s="1"/>
      <c r="E1849" s="1"/>
      <c r="F1849" s="1"/>
      <c r="G1849" s="13"/>
      <c r="H1849" s="2"/>
      <c r="I1849" s="3"/>
      <c r="J1849" s="9"/>
      <c r="K1849" s="48"/>
      <c r="L1849" s="35"/>
      <c r="M1849" s="16">
        <f>IF(K1849="yes","N/A",IF(I1849&gt;Master!$A$8,1,IF(I1849&gt;Master!$A$9,0.75,IF(I1849&gt;Master!$A$10,0.5,IF(I1849&gt;Master!$A$11,0.25,0)))))</f>
        <v>0</v>
      </c>
      <c r="N1849" s="20">
        <f t="shared" si="28"/>
        <v>0</v>
      </c>
    </row>
    <row r="1850" spans="1:14" x14ac:dyDescent="0.2">
      <c r="A1850" s="13"/>
      <c r="B1850" s="1"/>
      <c r="C1850" s="1"/>
      <c r="D1850" s="1"/>
      <c r="E1850" s="1"/>
      <c r="F1850" s="1"/>
      <c r="G1850" s="13"/>
      <c r="H1850" s="2"/>
      <c r="I1850" s="3"/>
      <c r="J1850" s="9"/>
      <c r="K1850" s="48"/>
      <c r="L1850" s="35"/>
      <c r="M1850" s="16">
        <f>IF(K1850="yes","N/A",IF(I1850&gt;Master!$A$8,1,IF(I1850&gt;Master!$A$9,0.75,IF(I1850&gt;Master!$A$10,0.5,IF(I1850&gt;Master!$A$11,0.25,0)))))</f>
        <v>0</v>
      </c>
      <c r="N1850" s="20">
        <f t="shared" si="28"/>
        <v>0</v>
      </c>
    </row>
    <row r="1851" spans="1:14" x14ac:dyDescent="0.2">
      <c r="A1851" s="13"/>
      <c r="B1851" s="1"/>
      <c r="C1851" s="1"/>
      <c r="D1851" s="1"/>
      <c r="E1851" s="1"/>
      <c r="F1851" s="1"/>
      <c r="G1851" s="13"/>
      <c r="H1851" s="2"/>
      <c r="I1851" s="3"/>
      <c r="J1851" s="9"/>
      <c r="K1851" s="48"/>
      <c r="L1851" s="35"/>
      <c r="M1851" s="16">
        <f>IF(K1851="yes","N/A",IF(I1851&gt;Master!$A$8,1,IF(I1851&gt;Master!$A$9,0.75,IF(I1851&gt;Master!$A$10,0.5,IF(I1851&gt;Master!$A$11,0.25,0)))))</f>
        <v>0</v>
      </c>
      <c r="N1851" s="20">
        <f t="shared" si="28"/>
        <v>0</v>
      </c>
    </row>
    <row r="1852" spans="1:14" x14ac:dyDescent="0.2">
      <c r="A1852" s="13"/>
      <c r="B1852" s="1"/>
      <c r="C1852" s="1"/>
      <c r="D1852" s="1"/>
      <c r="E1852" s="1"/>
      <c r="F1852" s="1"/>
      <c r="G1852" s="13"/>
      <c r="H1852" s="2"/>
      <c r="I1852" s="3"/>
      <c r="J1852" s="9"/>
      <c r="K1852" s="48"/>
      <c r="L1852" s="35"/>
      <c r="M1852" s="16">
        <f>IF(K1852="yes","N/A",IF(I1852&gt;Master!$A$8,1,IF(I1852&gt;Master!$A$9,0.75,IF(I1852&gt;Master!$A$10,0.5,IF(I1852&gt;Master!$A$11,0.25,0)))))</f>
        <v>0</v>
      </c>
      <c r="N1852" s="20">
        <f t="shared" si="28"/>
        <v>0</v>
      </c>
    </row>
    <row r="1853" spans="1:14" x14ac:dyDescent="0.2">
      <c r="A1853" s="13"/>
      <c r="B1853" s="1"/>
      <c r="C1853" s="1"/>
      <c r="D1853" s="1"/>
      <c r="E1853" s="1"/>
      <c r="F1853" s="1"/>
      <c r="G1853" s="13"/>
      <c r="H1853" s="2"/>
      <c r="I1853" s="3"/>
      <c r="J1853" s="9"/>
      <c r="K1853" s="48"/>
      <c r="L1853" s="35"/>
      <c r="M1853" s="16">
        <f>IF(K1853="yes","N/A",IF(I1853&gt;Master!$A$8,1,IF(I1853&gt;Master!$A$9,0.75,IF(I1853&gt;Master!$A$10,0.5,IF(I1853&gt;Master!$A$11,0.25,0)))))</f>
        <v>0</v>
      </c>
      <c r="N1853" s="20">
        <f t="shared" si="28"/>
        <v>0</v>
      </c>
    </row>
    <row r="1854" spans="1:14" x14ac:dyDescent="0.2">
      <c r="A1854" s="13"/>
      <c r="B1854" s="1"/>
      <c r="C1854" s="1"/>
      <c r="D1854" s="1"/>
      <c r="E1854" s="1"/>
      <c r="F1854" s="1"/>
      <c r="G1854" s="13"/>
      <c r="H1854" s="2"/>
      <c r="I1854" s="3"/>
      <c r="J1854" s="9"/>
      <c r="K1854" s="48"/>
      <c r="L1854" s="35"/>
      <c r="M1854" s="16">
        <f>IF(K1854="yes","N/A",IF(I1854&gt;Master!$A$8,1,IF(I1854&gt;Master!$A$9,0.75,IF(I1854&gt;Master!$A$10,0.5,IF(I1854&gt;Master!$A$11,0.25,0)))))</f>
        <v>0</v>
      </c>
      <c r="N1854" s="20">
        <f t="shared" si="28"/>
        <v>0</v>
      </c>
    </row>
    <row r="1855" spans="1:14" x14ac:dyDescent="0.2">
      <c r="A1855" s="13"/>
      <c r="B1855" s="1"/>
      <c r="C1855" s="1"/>
      <c r="D1855" s="1"/>
      <c r="E1855" s="1"/>
      <c r="F1855" s="1"/>
      <c r="G1855" s="13"/>
      <c r="H1855" s="2"/>
      <c r="I1855" s="3"/>
      <c r="J1855" s="9"/>
      <c r="K1855" s="48"/>
      <c r="L1855" s="35"/>
      <c r="M1855" s="16">
        <f>IF(K1855="yes","N/A",IF(I1855&gt;Master!$A$8,1,IF(I1855&gt;Master!$A$9,0.75,IF(I1855&gt;Master!$A$10,0.5,IF(I1855&gt;Master!$A$11,0.25,0)))))</f>
        <v>0</v>
      </c>
      <c r="N1855" s="20">
        <f t="shared" si="28"/>
        <v>0</v>
      </c>
    </row>
    <row r="1856" spans="1:14" x14ac:dyDescent="0.2">
      <c r="A1856" s="13"/>
      <c r="B1856" s="1"/>
      <c r="C1856" s="1"/>
      <c r="D1856" s="1"/>
      <c r="E1856" s="1"/>
      <c r="F1856" s="1"/>
      <c r="G1856" s="13"/>
      <c r="H1856" s="2"/>
      <c r="I1856" s="3"/>
      <c r="J1856" s="9"/>
      <c r="K1856" s="48"/>
      <c r="L1856" s="35"/>
      <c r="M1856" s="16">
        <f>IF(K1856="yes","N/A",IF(I1856&gt;Master!$A$8,1,IF(I1856&gt;Master!$A$9,0.75,IF(I1856&gt;Master!$A$10,0.5,IF(I1856&gt;Master!$A$11,0.25,0)))))</f>
        <v>0</v>
      </c>
      <c r="N1856" s="20">
        <f t="shared" si="28"/>
        <v>0</v>
      </c>
    </row>
    <row r="1857" spans="1:14" x14ac:dyDescent="0.2">
      <c r="A1857" s="13"/>
      <c r="B1857" s="1"/>
      <c r="C1857" s="1"/>
      <c r="D1857" s="1"/>
      <c r="E1857" s="1"/>
      <c r="F1857" s="1"/>
      <c r="G1857" s="13"/>
      <c r="H1857" s="2"/>
      <c r="I1857" s="3"/>
      <c r="J1857" s="9"/>
      <c r="K1857" s="48"/>
      <c r="L1857" s="35"/>
      <c r="M1857" s="16">
        <f>IF(K1857="yes","N/A",IF(I1857&gt;Master!$A$8,1,IF(I1857&gt;Master!$A$9,0.75,IF(I1857&gt;Master!$A$10,0.5,IF(I1857&gt;Master!$A$11,0.25,0)))))</f>
        <v>0</v>
      </c>
      <c r="N1857" s="20">
        <f t="shared" si="28"/>
        <v>0</v>
      </c>
    </row>
    <row r="1858" spans="1:14" x14ac:dyDescent="0.2">
      <c r="A1858" s="13"/>
      <c r="B1858" s="1"/>
      <c r="C1858" s="1"/>
      <c r="D1858" s="1"/>
      <c r="E1858" s="1"/>
      <c r="F1858" s="1"/>
      <c r="G1858" s="13"/>
      <c r="H1858" s="2"/>
      <c r="I1858" s="3"/>
      <c r="J1858" s="9"/>
      <c r="K1858" s="48"/>
      <c r="L1858" s="35"/>
      <c r="M1858" s="16">
        <f>IF(K1858="yes","N/A",IF(I1858&gt;Master!$A$8,1,IF(I1858&gt;Master!$A$9,0.75,IF(I1858&gt;Master!$A$10,0.5,IF(I1858&gt;Master!$A$11,0.25,0)))))</f>
        <v>0</v>
      </c>
      <c r="N1858" s="20">
        <f t="shared" si="28"/>
        <v>0</v>
      </c>
    </row>
    <row r="1859" spans="1:14" x14ac:dyDescent="0.2">
      <c r="A1859" s="13"/>
      <c r="B1859" s="1"/>
      <c r="C1859" s="1"/>
      <c r="D1859" s="1"/>
      <c r="E1859" s="1"/>
      <c r="F1859" s="1"/>
      <c r="G1859" s="13"/>
      <c r="H1859" s="2"/>
      <c r="I1859" s="3"/>
      <c r="J1859" s="9"/>
      <c r="K1859" s="48"/>
      <c r="L1859" s="35"/>
      <c r="M1859" s="16">
        <f>IF(K1859="yes","N/A",IF(I1859&gt;Master!$A$8,1,IF(I1859&gt;Master!$A$9,0.75,IF(I1859&gt;Master!$A$10,0.5,IF(I1859&gt;Master!$A$11,0.25,0)))))</f>
        <v>0</v>
      </c>
      <c r="N1859" s="20">
        <f t="shared" si="28"/>
        <v>0</v>
      </c>
    </row>
    <row r="1860" spans="1:14" x14ac:dyDescent="0.2">
      <c r="A1860" s="13"/>
      <c r="B1860" s="1"/>
      <c r="C1860" s="1"/>
      <c r="D1860" s="1"/>
      <c r="E1860" s="1"/>
      <c r="F1860" s="1"/>
      <c r="G1860" s="13"/>
      <c r="H1860" s="2"/>
      <c r="I1860" s="3"/>
      <c r="J1860" s="9"/>
      <c r="K1860" s="48"/>
      <c r="L1860" s="35"/>
      <c r="M1860" s="16">
        <f>IF(K1860="yes","N/A",IF(I1860&gt;Master!$A$8,1,IF(I1860&gt;Master!$A$9,0.75,IF(I1860&gt;Master!$A$10,0.5,IF(I1860&gt;Master!$A$11,0.25,0)))))</f>
        <v>0</v>
      </c>
      <c r="N1860" s="20">
        <f t="shared" si="28"/>
        <v>0</v>
      </c>
    </row>
    <row r="1861" spans="1:14" x14ac:dyDescent="0.2">
      <c r="A1861" s="13"/>
      <c r="B1861" s="1"/>
      <c r="C1861" s="1"/>
      <c r="D1861" s="1"/>
      <c r="E1861" s="1"/>
      <c r="F1861" s="1"/>
      <c r="G1861" s="13"/>
      <c r="H1861" s="2"/>
      <c r="I1861" s="3"/>
      <c r="J1861" s="9"/>
      <c r="K1861" s="48"/>
      <c r="L1861" s="35"/>
      <c r="M1861" s="16">
        <f>IF(K1861="yes","N/A",IF(I1861&gt;Master!$A$8,1,IF(I1861&gt;Master!$A$9,0.75,IF(I1861&gt;Master!$A$10,0.5,IF(I1861&gt;Master!$A$11,0.25,0)))))</f>
        <v>0</v>
      </c>
      <c r="N1861" s="20">
        <f t="shared" si="28"/>
        <v>0</v>
      </c>
    </row>
    <row r="1862" spans="1:14" x14ac:dyDescent="0.2">
      <c r="A1862" s="13"/>
      <c r="B1862" s="1"/>
      <c r="C1862" s="1"/>
      <c r="D1862" s="1"/>
      <c r="E1862" s="1"/>
      <c r="F1862" s="1"/>
      <c r="G1862" s="13"/>
      <c r="H1862" s="2"/>
      <c r="I1862" s="3"/>
      <c r="J1862" s="9"/>
      <c r="K1862" s="48"/>
      <c r="L1862" s="35"/>
      <c r="M1862" s="16">
        <f>IF(K1862="yes","N/A",IF(I1862&gt;Master!$A$8,1,IF(I1862&gt;Master!$A$9,0.75,IF(I1862&gt;Master!$A$10,0.5,IF(I1862&gt;Master!$A$11,0.25,0)))))</f>
        <v>0</v>
      </c>
      <c r="N1862" s="20">
        <f t="shared" si="28"/>
        <v>0</v>
      </c>
    </row>
    <row r="1863" spans="1:14" x14ac:dyDescent="0.2">
      <c r="A1863" s="13"/>
      <c r="B1863" s="1"/>
      <c r="C1863" s="1"/>
      <c r="D1863" s="1"/>
      <c r="E1863" s="1"/>
      <c r="F1863" s="1"/>
      <c r="G1863" s="13"/>
      <c r="H1863" s="2"/>
      <c r="I1863" s="3"/>
      <c r="J1863" s="9"/>
      <c r="K1863" s="48"/>
      <c r="L1863" s="35"/>
      <c r="M1863" s="16">
        <f>IF(K1863="yes","N/A",IF(I1863&gt;Master!$A$8,1,IF(I1863&gt;Master!$A$9,0.75,IF(I1863&gt;Master!$A$10,0.5,IF(I1863&gt;Master!$A$11,0.25,0)))))</f>
        <v>0</v>
      </c>
      <c r="N1863" s="20">
        <f t="shared" si="28"/>
        <v>0</v>
      </c>
    </row>
    <row r="1864" spans="1:14" x14ac:dyDescent="0.2">
      <c r="A1864" s="13"/>
      <c r="B1864" s="1"/>
      <c r="C1864" s="1"/>
      <c r="D1864" s="1"/>
      <c r="E1864" s="1"/>
      <c r="F1864" s="1"/>
      <c r="G1864" s="13"/>
      <c r="H1864" s="2"/>
      <c r="I1864" s="3"/>
      <c r="J1864" s="9"/>
      <c r="K1864" s="48"/>
      <c r="L1864" s="35"/>
      <c r="M1864" s="16">
        <f>IF(K1864="yes","N/A",IF(I1864&gt;Master!$A$8,1,IF(I1864&gt;Master!$A$9,0.75,IF(I1864&gt;Master!$A$10,0.5,IF(I1864&gt;Master!$A$11,0.25,0)))))</f>
        <v>0</v>
      </c>
      <c r="N1864" s="20">
        <f t="shared" si="28"/>
        <v>0</v>
      </c>
    </row>
    <row r="1865" spans="1:14" x14ac:dyDescent="0.2">
      <c r="A1865" s="13"/>
      <c r="B1865" s="1"/>
      <c r="C1865" s="1"/>
      <c r="D1865" s="1"/>
      <c r="E1865" s="1"/>
      <c r="F1865" s="1"/>
      <c r="G1865" s="13"/>
      <c r="H1865" s="2"/>
      <c r="I1865" s="3"/>
      <c r="J1865" s="9"/>
      <c r="K1865" s="48"/>
      <c r="L1865" s="35"/>
      <c r="M1865" s="16">
        <f>IF(K1865="yes","N/A",IF(I1865&gt;Master!$A$8,1,IF(I1865&gt;Master!$A$9,0.75,IF(I1865&gt;Master!$A$10,0.5,IF(I1865&gt;Master!$A$11,0.25,0)))))</f>
        <v>0</v>
      </c>
      <c r="N1865" s="20">
        <f t="shared" si="28"/>
        <v>0</v>
      </c>
    </row>
    <row r="1866" spans="1:14" x14ac:dyDescent="0.2">
      <c r="A1866" s="13"/>
      <c r="B1866" s="1"/>
      <c r="C1866" s="1"/>
      <c r="D1866" s="1"/>
      <c r="E1866" s="1"/>
      <c r="F1866" s="1"/>
      <c r="G1866" s="13"/>
      <c r="H1866" s="2"/>
      <c r="I1866" s="3"/>
      <c r="J1866" s="9"/>
      <c r="K1866" s="48"/>
      <c r="L1866" s="35"/>
      <c r="M1866" s="16">
        <f>IF(K1866="yes","N/A",IF(I1866&gt;Master!$A$8,1,IF(I1866&gt;Master!$A$9,0.75,IF(I1866&gt;Master!$A$10,0.5,IF(I1866&gt;Master!$A$11,0.25,0)))))</f>
        <v>0</v>
      </c>
      <c r="N1866" s="20">
        <f t="shared" si="28"/>
        <v>0</v>
      </c>
    </row>
    <row r="1867" spans="1:14" x14ac:dyDescent="0.2">
      <c r="A1867" s="13"/>
      <c r="B1867" s="1"/>
      <c r="C1867" s="1"/>
      <c r="D1867" s="1"/>
      <c r="E1867" s="1"/>
      <c r="F1867" s="1"/>
      <c r="G1867" s="13"/>
      <c r="H1867" s="2"/>
      <c r="I1867" s="3"/>
      <c r="J1867" s="9"/>
      <c r="K1867" s="48"/>
      <c r="L1867" s="35"/>
      <c r="M1867" s="16">
        <f>IF(K1867="yes","N/A",IF(I1867&gt;Master!$A$8,1,IF(I1867&gt;Master!$A$9,0.75,IF(I1867&gt;Master!$A$10,0.5,IF(I1867&gt;Master!$A$11,0.25,0)))))</f>
        <v>0</v>
      </c>
      <c r="N1867" s="20">
        <f t="shared" si="28"/>
        <v>0</v>
      </c>
    </row>
    <row r="1868" spans="1:14" x14ac:dyDescent="0.2">
      <c r="A1868" s="13"/>
      <c r="B1868" s="1"/>
      <c r="C1868" s="1"/>
      <c r="D1868" s="1"/>
      <c r="E1868" s="1"/>
      <c r="F1868" s="1"/>
      <c r="G1868" s="13"/>
      <c r="H1868" s="2"/>
      <c r="I1868" s="3"/>
      <c r="J1868" s="9"/>
      <c r="K1868" s="48"/>
      <c r="L1868" s="35"/>
      <c r="M1868" s="16">
        <f>IF(K1868="yes","N/A",IF(I1868&gt;Master!$A$8,1,IF(I1868&gt;Master!$A$9,0.75,IF(I1868&gt;Master!$A$10,0.5,IF(I1868&gt;Master!$A$11,0.25,0)))))</f>
        <v>0</v>
      </c>
      <c r="N1868" s="20">
        <f t="shared" si="28"/>
        <v>0</v>
      </c>
    </row>
    <row r="1869" spans="1:14" x14ac:dyDescent="0.2">
      <c r="A1869" s="13"/>
      <c r="B1869" s="1"/>
      <c r="C1869" s="1"/>
      <c r="D1869" s="1"/>
      <c r="E1869" s="1"/>
      <c r="F1869" s="1"/>
      <c r="G1869" s="13"/>
      <c r="H1869" s="2"/>
      <c r="I1869" s="3"/>
      <c r="J1869" s="9"/>
      <c r="K1869" s="48"/>
      <c r="L1869" s="35"/>
      <c r="M1869" s="16">
        <f>IF(K1869="yes","N/A",IF(I1869&gt;Master!$A$8,1,IF(I1869&gt;Master!$A$9,0.75,IF(I1869&gt;Master!$A$10,0.5,IF(I1869&gt;Master!$A$11,0.25,0)))))</f>
        <v>0</v>
      </c>
      <c r="N1869" s="20">
        <f t="shared" si="28"/>
        <v>0</v>
      </c>
    </row>
    <row r="1870" spans="1:14" x14ac:dyDescent="0.2">
      <c r="A1870" s="13"/>
      <c r="B1870" s="1"/>
      <c r="C1870" s="1"/>
      <c r="D1870" s="1"/>
      <c r="E1870" s="1"/>
      <c r="F1870" s="1"/>
      <c r="G1870" s="13"/>
      <c r="H1870" s="2"/>
      <c r="I1870" s="3"/>
      <c r="J1870" s="9"/>
      <c r="K1870" s="48"/>
      <c r="L1870" s="35"/>
      <c r="M1870" s="16">
        <f>IF(K1870="yes","N/A",IF(I1870&gt;Master!$A$8,1,IF(I1870&gt;Master!$A$9,0.75,IF(I1870&gt;Master!$A$10,0.5,IF(I1870&gt;Master!$A$11,0.25,0)))))</f>
        <v>0</v>
      </c>
      <c r="N1870" s="20">
        <f t="shared" si="28"/>
        <v>0</v>
      </c>
    </row>
    <row r="1871" spans="1:14" x14ac:dyDescent="0.2">
      <c r="A1871" s="13"/>
      <c r="B1871" s="1"/>
      <c r="C1871" s="1"/>
      <c r="D1871" s="1"/>
      <c r="E1871" s="1"/>
      <c r="F1871" s="1"/>
      <c r="G1871" s="13"/>
      <c r="H1871" s="2"/>
      <c r="I1871" s="3"/>
      <c r="J1871" s="9"/>
      <c r="K1871" s="48"/>
      <c r="L1871" s="35"/>
      <c r="M1871" s="16">
        <f>IF(K1871="yes","N/A",IF(I1871&gt;Master!$A$8,1,IF(I1871&gt;Master!$A$9,0.75,IF(I1871&gt;Master!$A$10,0.5,IF(I1871&gt;Master!$A$11,0.25,0)))))</f>
        <v>0</v>
      </c>
      <c r="N1871" s="20">
        <f t="shared" si="28"/>
        <v>0</v>
      </c>
    </row>
    <row r="1872" spans="1:14" x14ac:dyDescent="0.2">
      <c r="A1872" s="13"/>
      <c r="B1872" s="1"/>
      <c r="C1872" s="1"/>
      <c r="D1872" s="1"/>
      <c r="E1872" s="1"/>
      <c r="F1872" s="1"/>
      <c r="G1872" s="13"/>
      <c r="H1872" s="2"/>
      <c r="I1872" s="3"/>
      <c r="J1872" s="9"/>
      <c r="K1872" s="48"/>
      <c r="L1872" s="35"/>
      <c r="M1872" s="16">
        <f>IF(K1872="yes","N/A",IF(I1872&gt;Master!$A$8,1,IF(I1872&gt;Master!$A$9,0.75,IF(I1872&gt;Master!$A$10,0.5,IF(I1872&gt;Master!$A$11,0.25,0)))))</f>
        <v>0</v>
      </c>
      <c r="N1872" s="20">
        <f t="shared" si="28"/>
        <v>0</v>
      </c>
    </row>
    <row r="1873" spans="1:14" x14ac:dyDescent="0.2">
      <c r="A1873" s="13"/>
      <c r="B1873" s="1"/>
      <c r="C1873" s="1"/>
      <c r="D1873" s="1"/>
      <c r="E1873" s="1"/>
      <c r="F1873" s="1"/>
      <c r="G1873" s="13"/>
      <c r="H1873" s="2"/>
      <c r="I1873" s="3"/>
      <c r="J1873" s="9"/>
      <c r="K1873" s="48"/>
      <c r="L1873" s="35"/>
      <c r="M1873" s="16">
        <f>IF(K1873="yes","N/A",IF(I1873&gt;Master!$A$8,1,IF(I1873&gt;Master!$A$9,0.75,IF(I1873&gt;Master!$A$10,0.5,IF(I1873&gt;Master!$A$11,0.25,0)))))</f>
        <v>0</v>
      </c>
      <c r="N1873" s="20">
        <f t="shared" si="28"/>
        <v>0</v>
      </c>
    </row>
    <row r="1874" spans="1:14" x14ac:dyDescent="0.2">
      <c r="A1874" s="13"/>
      <c r="B1874" s="1"/>
      <c r="C1874" s="1"/>
      <c r="D1874" s="1"/>
      <c r="E1874" s="1"/>
      <c r="F1874" s="1"/>
      <c r="G1874" s="13"/>
      <c r="H1874" s="2"/>
      <c r="I1874" s="3"/>
      <c r="J1874" s="9"/>
      <c r="K1874" s="48"/>
      <c r="L1874" s="35"/>
      <c r="M1874" s="16">
        <f>IF(K1874="yes","N/A",IF(I1874&gt;Master!$A$8,1,IF(I1874&gt;Master!$A$9,0.75,IF(I1874&gt;Master!$A$10,0.5,IF(I1874&gt;Master!$A$11,0.25,0)))))</f>
        <v>0</v>
      </c>
      <c r="N1874" s="20">
        <f t="shared" si="28"/>
        <v>0</v>
      </c>
    </row>
    <row r="1875" spans="1:14" x14ac:dyDescent="0.2">
      <c r="A1875" s="13"/>
      <c r="B1875" s="1"/>
      <c r="C1875" s="1"/>
      <c r="D1875" s="1"/>
      <c r="E1875" s="1"/>
      <c r="F1875" s="1"/>
      <c r="G1875" s="13"/>
      <c r="H1875" s="2"/>
      <c r="I1875" s="3"/>
      <c r="J1875" s="9"/>
      <c r="K1875" s="48"/>
      <c r="L1875" s="35"/>
      <c r="M1875" s="16">
        <f>IF(K1875="yes","N/A",IF(I1875&gt;Master!$A$8,1,IF(I1875&gt;Master!$A$9,0.75,IF(I1875&gt;Master!$A$10,0.5,IF(I1875&gt;Master!$A$11,0.25,0)))))</f>
        <v>0</v>
      </c>
      <c r="N1875" s="20">
        <f t="shared" si="28"/>
        <v>0</v>
      </c>
    </row>
    <row r="1876" spans="1:14" x14ac:dyDescent="0.2">
      <c r="A1876" s="13"/>
      <c r="B1876" s="1"/>
      <c r="C1876" s="1"/>
      <c r="D1876" s="1"/>
      <c r="E1876" s="1"/>
      <c r="F1876" s="1"/>
      <c r="G1876" s="13"/>
      <c r="H1876" s="2"/>
      <c r="I1876" s="3"/>
      <c r="J1876" s="9"/>
      <c r="K1876" s="48"/>
      <c r="L1876" s="35"/>
      <c r="M1876" s="16">
        <f>IF(K1876="yes","N/A",IF(I1876&gt;Master!$A$8,1,IF(I1876&gt;Master!$A$9,0.75,IF(I1876&gt;Master!$A$10,0.5,IF(I1876&gt;Master!$A$11,0.25,0)))))</f>
        <v>0</v>
      </c>
      <c r="N1876" s="20">
        <f t="shared" si="28"/>
        <v>0</v>
      </c>
    </row>
    <row r="1877" spans="1:14" x14ac:dyDescent="0.2">
      <c r="A1877" s="13"/>
      <c r="B1877" s="1"/>
      <c r="C1877" s="1"/>
      <c r="D1877" s="1"/>
      <c r="E1877" s="1"/>
      <c r="F1877" s="1"/>
      <c r="G1877" s="13"/>
      <c r="H1877" s="2"/>
      <c r="I1877" s="3"/>
      <c r="J1877" s="9"/>
      <c r="K1877" s="48"/>
      <c r="L1877" s="35"/>
      <c r="M1877" s="16">
        <f>IF(K1877="yes","N/A",IF(I1877&gt;Master!$A$8,1,IF(I1877&gt;Master!$A$9,0.75,IF(I1877&gt;Master!$A$10,0.5,IF(I1877&gt;Master!$A$11,0.25,0)))))</f>
        <v>0</v>
      </c>
      <c r="N1877" s="20">
        <f t="shared" si="28"/>
        <v>0</v>
      </c>
    </row>
    <row r="1878" spans="1:14" x14ac:dyDescent="0.2">
      <c r="A1878" s="13"/>
      <c r="B1878" s="1"/>
      <c r="C1878" s="1"/>
      <c r="D1878" s="1"/>
      <c r="E1878" s="1"/>
      <c r="F1878" s="1"/>
      <c r="G1878" s="13"/>
      <c r="H1878" s="2"/>
      <c r="I1878" s="3"/>
      <c r="J1878" s="9"/>
      <c r="K1878" s="48"/>
      <c r="L1878" s="35"/>
      <c r="M1878" s="16">
        <f>IF(K1878="yes","N/A",IF(I1878&gt;Master!$A$8,1,IF(I1878&gt;Master!$A$9,0.75,IF(I1878&gt;Master!$A$10,0.5,IF(I1878&gt;Master!$A$11,0.25,0)))))</f>
        <v>0</v>
      </c>
      <c r="N1878" s="20">
        <f t="shared" si="28"/>
        <v>0</v>
      </c>
    </row>
    <row r="1879" spans="1:14" x14ac:dyDescent="0.2">
      <c r="A1879" s="13"/>
      <c r="B1879" s="1"/>
      <c r="C1879" s="1"/>
      <c r="D1879" s="1"/>
      <c r="E1879" s="1"/>
      <c r="F1879" s="1"/>
      <c r="G1879" s="13"/>
      <c r="H1879" s="2"/>
      <c r="I1879" s="3"/>
      <c r="J1879" s="9"/>
      <c r="K1879" s="48"/>
      <c r="L1879" s="35"/>
      <c r="M1879" s="16">
        <f>IF(K1879="yes","N/A",IF(I1879&gt;Master!$A$8,1,IF(I1879&gt;Master!$A$9,0.75,IF(I1879&gt;Master!$A$10,0.5,IF(I1879&gt;Master!$A$11,0.25,0)))))</f>
        <v>0</v>
      </c>
      <c r="N1879" s="20">
        <f t="shared" ref="N1879:N1942" si="29">IF(K1879="yes",ROUND(J1879*L1879,2),ROUND(J1879*L1879*M1879,2))</f>
        <v>0</v>
      </c>
    </row>
    <row r="1880" spans="1:14" x14ac:dyDescent="0.2">
      <c r="A1880" s="13"/>
      <c r="B1880" s="1"/>
      <c r="C1880" s="1"/>
      <c r="D1880" s="1"/>
      <c r="E1880" s="1"/>
      <c r="F1880" s="1"/>
      <c r="G1880" s="13"/>
      <c r="H1880" s="2"/>
      <c r="I1880" s="3"/>
      <c r="J1880" s="9"/>
      <c r="K1880" s="48"/>
      <c r="L1880" s="35"/>
      <c r="M1880" s="16">
        <f>IF(K1880="yes","N/A",IF(I1880&gt;Master!$A$8,1,IF(I1880&gt;Master!$A$9,0.75,IF(I1880&gt;Master!$A$10,0.5,IF(I1880&gt;Master!$A$11,0.25,0)))))</f>
        <v>0</v>
      </c>
      <c r="N1880" s="20">
        <f t="shared" si="29"/>
        <v>0</v>
      </c>
    </row>
    <row r="1881" spans="1:14" x14ac:dyDescent="0.2">
      <c r="A1881" s="13"/>
      <c r="B1881" s="1"/>
      <c r="C1881" s="1"/>
      <c r="D1881" s="1"/>
      <c r="E1881" s="1"/>
      <c r="F1881" s="1"/>
      <c r="G1881" s="13"/>
      <c r="H1881" s="2"/>
      <c r="I1881" s="3"/>
      <c r="J1881" s="9"/>
      <c r="K1881" s="48"/>
      <c r="L1881" s="35"/>
      <c r="M1881" s="16">
        <f>IF(K1881="yes","N/A",IF(I1881&gt;Master!$A$8,1,IF(I1881&gt;Master!$A$9,0.75,IF(I1881&gt;Master!$A$10,0.5,IF(I1881&gt;Master!$A$11,0.25,0)))))</f>
        <v>0</v>
      </c>
      <c r="N1881" s="20">
        <f t="shared" si="29"/>
        <v>0</v>
      </c>
    </row>
    <row r="1882" spans="1:14" x14ac:dyDescent="0.2">
      <c r="A1882" s="13"/>
      <c r="B1882" s="1"/>
      <c r="C1882" s="1"/>
      <c r="D1882" s="1"/>
      <c r="E1882" s="1"/>
      <c r="F1882" s="1"/>
      <c r="G1882" s="13"/>
      <c r="H1882" s="2"/>
      <c r="I1882" s="3"/>
      <c r="J1882" s="9"/>
      <c r="K1882" s="48"/>
      <c r="L1882" s="35"/>
      <c r="M1882" s="16">
        <f>IF(K1882="yes","N/A",IF(I1882&gt;Master!$A$8,1,IF(I1882&gt;Master!$A$9,0.75,IF(I1882&gt;Master!$A$10,0.5,IF(I1882&gt;Master!$A$11,0.25,0)))))</f>
        <v>0</v>
      </c>
      <c r="N1882" s="20">
        <f t="shared" si="29"/>
        <v>0</v>
      </c>
    </row>
    <row r="1883" spans="1:14" x14ac:dyDescent="0.2">
      <c r="A1883" s="13"/>
      <c r="B1883" s="1"/>
      <c r="C1883" s="1"/>
      <c r="D1883" s="1"/>
      <c r="E1883" s="1"/>
      <c r="F1883" s="1"/>
      <c r="G1883" s="13"/>
      <c r="H1883" s="2"/>
      <c r="I1883" s="3"/>
      <c r="J1883" s="9"/>
      <c r="K1883" s="48"/>
      <c r="L1883" s="35"/>
      <c r="M1883" s="16">
        <f>IF(K1883="yes","N/A",IF(I1883&gt;Master!$A$8,1,IF(I1883&gt;Master!$A$9,0.75,IF(I1883&gt;Master!$A$10,0.5,IF(I1883&gt;Master!$A$11,0.25,0)))))</f>
        <v>0</v>
      </c>
      <c r="N1883" s="20">
        <f t="shared" si="29"/>
        <v>0</v>
      </c>
    </row>
    <row r="1884" spans="1:14" x14ac:dyDescent="0.2">
      <c r="A1884" s="13"/>
      <c r="B1884" s="1"/>
      <c r="C1884" s="1"/>
      <c r="D1884" s="1"/>
      <c r="E1884" s="1"/>
      <c r="F1884" s="1"/>
      <c r="G1884" s="13"/>
      <c r="H1884" s="2"/>
      <c r="I1884" s="3"/>
      <c r="J1884" s="9"/>
      <c r="K1884" s="48"/>
      <c r="L1884" s="35"/>
      <c r="M1884" s="16">
        <f>IF(K1884="yes","N/A",IF(I1884&gt;Master!$A$8,1,IF(I1884&gt;Master!$A$9,0.75,IF(I1884&gt;Master!$A$10,0.5,IF(I1884&gt;Master!$A$11,0.25,0)))))</f>
        <v>0</v>
      </c>
      <c r="N1884" s="20">
        <f t="shared" si="29"/>
        <v>0</v>
      </c>
    </row>
    <row r="1885" spans="1:14" x14ac:dyDescent="0.2">
      <c r="A1885" s="13"/>
      <c r="B1885" s="1"/>
      <c r="C1885" s="1"/>
      <c r="D1885" s="1"/>
      <c r="E1885" s="1"/>
      <c r="F1885" s="1"/>
      <c r="G1885" s="13"/>
      <c r="H1885" s="2"/>
      <c r="I1885" s="3"/>
      <c r="J1885" s="9"/>
      <c r="K1885" s="48"/>
      <c r="L1885" s="35"/>
      <c r="M1885" s="16">
        <f>IF(K1885="yes","N/A",IF(I1885&gt;Master!$A$8,1,IF(I1885&gt;Master!$A$9,0.75,IF(I1885&gt;Master!$A$10,0.5,IF(I1885&gt;Master!$A$11,0.25,0)))))</f>
        <v>0</v>
      </c>
      <c r="N1885" s="20">
        <f t="shared" si="29"/>
        <v>0</v>
      </c>
    </row>
    <row r="1886" spans="1:14" x14ac:dyDescent="0.2">
      <c r="A1886" s="13"/>
      <c r="B1886" s="1"/>
      <c r="C1886" s="1"/>
      <c r="D1886" s="1"/>
      <c r="E1886" s="1"/>
      <c r="F1886" s="1"/>
      <c r="G1886" s="13"/>
      <c r="H1886" s="2"/>
      <c r="I1886" s="3"/>
      <c r="J1886" s="9"/>
      <c r="K1886" s="48"/>
      <c r="L1886" s="35"/>
      <c r="M1886" s="16">
        <f>IF(K1886="yes","N/A",IF(I1886&gt;Master!$A$8,1,IF(I1886&gt;Master!$A$9,0.75,IF(I1886&gt;Master!$A$10,0.5,IF(I1886&gt;Master!$A$11,0.25,0)))))</f>
        <v>0</v>
      </c>
      <c r="N1886" s="20">
        <f t="shared" si="29"/>
        <v>0</v>
      </c>
    </row>
    <row r="1887" spans="1:14" x14ac:dyDescent="0.2">
      <c r="A1887" s="13"/>
      <c r="B1887" s="1"/>
      <c r="C1887" s="1"/>
      <c r="D1887" s="1"/>
      <c r="E1887" s="1"/>
      <c r="F1887" s="1"/>
      <c r="G1887" s="13"/>
      <c r="H1887" s="2"/>
      <c r="I1887" s="3"/>
      <c r="J1887" s="9"/>
      <c r="K1887" s="48"/>
      <c r="L1887" s="35"/>
      <c r="M1887" s="16">
        <f>IF(K1887="yes","N/A",IF(I1887&gt;Master!$A$8,1,IF(I1887&gt;Master!$A$9,0.75,IF(I1887&gt;Master!$A$10,0.5,IF(I1887&gt;Master!$A$11,0.25,0)))))</f>
        <v>0</v>
      </c>
      <c r="N1887" s="20">
        <f t="shared" si="29"/>
        <v>0</v>
      </c>
    </row>
    <row r="1888" spans="1:14" x14ac:dyDescent="0.2">
      <c r="A1888" s="13"/>
      <c r="B1888" s="1"/>
      <c r="C1888" s="1"/>
      <c r="D1888" s="1"/>
      <c r="E1888" s="1"/>
      <c r="F1888" s="1"/>
      <c r="G1888" s="13"/>
      <c r="H1888" s="2"/>
      <c r="I1888" s="3"/>
      <c r="J1888" s="9"/>
      <c r="K1888" s="48"/>
      <c r="L1888" s="35"/>
      <c r="M1888" s="16">
        <f>IF(K1888="yes","N/A",IF(I1888&gt;Master!$A$8,1,IF(I1888&gt;Master!$A$9,0.75,IF(I1888&gt;Master!$A$10,0.5,IF(I1888&gt;Master!$A$11,0.25,0)))))</f>
        <v>0</v>
      </c>
      <c r="N1888" s="20">
        <f t="shared" si="29"/>
        <v>0</v>
      </c>
    </row>
    <row r="1889" spans="1:14" x14ac:dyDescent="0.2">
      <c r="A1889" s="13"/>
      <c r="B1889" s="1"/>
      <c r="C1889" s="1"/>
      <c r="D1889" s="1"/>
      <c r="E1889" s="1"/>
      <c r="F1889" s="1"/>
      <c r="G1889" s="13"/>
      <c r="H1889" s="2"/>
      <c r="I1889" s="3"/>
      <c r="J1889" s="9"/>
      <c r="K1889" s="48"/>
      <c r="L1889" s="35"/>
      <c r="M1889" s="16">
        <f>IF(K1889="yes","N/A",IF(I1889&gt;Master!$A$8,1,IF(I1889&gt;Master!$A$9,0.75,IF(I1889&gt;Master!$A$10,0.5,IF(I1889&gt;Master!$A$11,0.25,0)))))</f>
        <v>0</v>
      </c>
      <c r="N1889" s="20">
        <f t="shared" si="29"/>
        <v>0</v>
      </c>
    </row>
    <row r="1890" spans="1:14" x14ac:dyDescent="0.2">
      <c r="A1890" s="13"/>
      <c r="B1890" s="1"/>
      <c r="C1890" s="1"/>
      <c r="D1890" s="1"/>
      <c r="E1890" s="1"/>
      <c r="F1890" s="1"/>
      <c r="G1890" s="13"/>
      <c r="H1890" s="2"/>
      <c r="I1890" s="3"/>
      <c r="J1890" s="9"/>
      <c r="K1890" s="48"/>
      <c r="L1890" s="35"/>
      <c r="M1890" s="16">
        <f>IF(K1890="yes","N/A",IF(I1890&gt;Master!$A$8,1,IF(I1890&gt;Master!$A$9,0.75,IF(I1890&gt;Master!$A$10,0.5,IF(I1890&gt;Master!$A$11,0.25,0)))))</f>
        <v>0</v>
      </c>
      <c r="N1890" s="20">
        <f t="shared" si="29"/>
        <v>0</v>
      </c>
    </row>
    <row r="1891" spans="1:14" x14ac:dyDescent="0.2">
      <c r="A1891" s="13"/>
      <c r="B1891" s="1"/>
      <c r="C1891" s="1"/>
      <c r="D1891" s="1"/>
      <c r="E1891" s="1"/>
      <c r="F1891" s="1"/>
      <c r="G1891" s="13"/>
      <c r="H1891" s="2"/>
      <c r="I1891" s="3"/>
      <c r="J1891" s="9"/>
      <c r="K1891" s="48"/>
      <c r="L1891" s="35"/>
      <c r="M1891" s="16">
        <f>IF(K1891="yes","N/A",IF(I1891&gt;Master!$A$8,1,IF(I1891&gt;Master!$A$9,0.75,IF(I1891&gt;Master!$A$10,0.5,IF(I1891&gt;Master!$A$11,0.25,0)))))</f>
        <v>0</v>
      </c>
      <c r="N1891" s="20">
        <f t="shared" si="29"/>
        <v>0</v>
      </c>
    </row>
    <row r="1892" spans="1:14" x14ac:dyDescent="0.2">
      <c r="A1892" s="13"/>
      <c r="B1892" s="1"/>
      <c r="C1892" s="1"/>
      <c r="D1892" s="1"/>
      <c r="E1892" s="1"/>
      <c r="F1892" s="1"/>
      <c r="G1892" s="13"/>
      <c r="H1892" s="2"/>
      <c r="I1892" s="3"/>
      <c r="J1892" s="9"/>
      <c r="K1892" s="48"/>
      <c r="L1892" s="35"/>
      <c r="M1892" s="16">
        <f>IF(K1892="yes","N/A",IF(I1892&gt;Master!$A$8,1,IF(I1892&gt;Master!$A$9,0.75,IF(I1892&gt;Master!$A$10,0.5,IF(I1892&gt;Master!$A$11,0.25,0)))))</f>
        <v>0</v>
      </c>
      <c r="N1892" s="20">
        <f t="shared" si="29"/>
        <v>0</v>
      </c>
    </row>
    <row r="1893" spans="1:14" x14ac:dyDescent="0.2">
      <c r="A1893" s="13"/>
      <c r="B1893" s="1"/>
      <c r="C1893" s="1"/>
      <c r="D1893" s="1"/>
      <c r="E1893" s="1"/>
      <c r="F1893" s="1"/>
      <c r="G1893" s="13"/>
      <c r="H1893" s="2"/>
      <c r="I1893" s="3"/>
      <c r="J1893" s="9"/>
      <c r="K1893" s="48"/>
      <c r="L1893" s="35"/>
      <c r="M1893" s="16">
        <f>IF(K1893="yes","N/A",IF(I1893&gt;Master!$A$8,1,IF(I1893&gt;Master!$A$9,0.75,IF(I1893&gt;Master!$A$10,0.5,IF(I1893&gt;Master!$A$11,0.25,0)))))</f>
        <v>0</v>
      </c>
      <c r="N1893" s="20">
        <f t="shared" si="29"/>
        <v>0</v>
      </c>
    </row>
    <row r="1894" spans="1:14" x14ac:dyDescent="0.2">
      <c r="A1894" s="13"/>
      <c r="B1894" s="1"/>
      <c r="C1894" s="1"/>
      <c r="D1894" s="1"/>
      <c r="E1894" s="1"/>
      <c r="F1894" s="1"/>
      <c r="G1894" s="13"/>
      <c r="H1894" s="2"/>
      <c r="I1894" s="3"/>
      <c r="J1894" s="9"/>
      <c r="K1894" s="48"/>
      <c r="L1894" s="35"/>
      <c r="M1894" s="16">
        <f>IF(K1894="yes","N/A",IF(I1894&gt;Master!$A$8,1,IF(I1894&gt;Master!$A$9,0.75,IF(I1894&gt;Master!$A$10,0.5,IF(I1894&gt;Master!$A$11,0.25,0)))))</f>
        <v>0</v>
      </c>
      <c r="N1894" s="20">
        <f t="shared" si="29"/>
        <v>0</v>
      </c>
    </row>
    <row r="1895" spans="1:14" x14ac:dyDescent="0.2">
      <c r="A1895" s="13"/>
      <c r="B1895" s="1"/>
      <c r="C1895" s="1"/>
      <c r="D1895" s="1"/>
      <c r="E1895" s="1"/>
      <c r="F1895" s="1"/>
      <c r="G1895" s="13"/>
      <c r="H1895" s="2"/>
      <c r="I1895" s="3"/>
      <c r="J1895" s="9"/>
      <c r="K1895" s="48"/>
      <c r="L1895" s="35"/>
      <c r="M1895" s="16">
        <f>IF(K1895="yes","N/A",IF(I1895&gt;Master!$A$8,1,IF(I1895&gt;Master!$A$9,0.75,IF(I1895&gt;Master!$A$10,0.5,IF(I1895&gt;Master!$A$11,0.25,0)))))</f>
        <v>0</v>
      </c>
      <c r="N1895" s="20">
        <f t="shared" si="29"/>
        <v>0</v>
      </c>
    </row>
    <row r="1896" spans="1:14" x14ac:dyDescent="0.2">
      <c r="A1896" s="13"/>
      <c r="B1896" s="1"/>
      <c r="C1896" s="1"/>
      <c r="D1896" s="1"/>
      <c r="E1896" s="1"/>
      <c r="F1896" s="1"/>
      <c r="G1896" s="13"/>
      <c r="H1896" s="2"/>
      <c r="I1896" s="3"/>
      <c r="J1896" s="9"/>
      <c r="K1896" s="48"/>
      <c r="L1896" s="35"/>
      <c r="M1896" s="16">
        <f>IF(K1896="yes","N/A",IF(I1896&gt;Master!$A$8,1,IF(I1896&gt;Master!$A$9,0.75,IF(I1896&gt;Master!$A$10,0.5,IF(I1896&gt;Master!$A$11,0.25,0)))))</f>
        <v>0</v>
      </c>
      <c r="N1896" s="20">
        <f t="shared" si="29"/>
        <v>0</v>
      </c>
    </row>
    <row r="1897" spans="1:14" x14ac:dyDescent="0.2">
      <c r="A1897" s="13"/>
      <c r="B1897" s="1"/>
      <c r="C1897" s="1"/>
      <c r="D1897" s="1"/>
      <c r="E1897" s="1"/>
      <c r="F1897" s="1"/>
      <c r="G1897" s="13"/>
      <c r="H1897" s="2"/>
      <c r="I1897" s="3"/>
      <c r="J1897" s="9"/>
      <c r="K1897" s="48"/>
      <c r="L1897" s="35"/>
      <c r="M1897" s="16">
        <f>IF(K1897="yes","N/A",IF(I1897&gt;Master!$A$8,1,IF(I1897&gt;Master!$A$9,0.75,IF(I1897&gt;Master!$A$10,0.5,IF(I1897&gt;Master!$A$11,0.25,0)))))</f>
        <v>0</v>
      </c>
      <c r="N1897" s="20">
        <f t="shared" si="29"/>
        <v>0</v>
      </c>
    </row>
    <row r="1898" spans="1:14" x14ac:dyDescent="0.2">
      <c r="A1898" s="13"/>
      <c r="B1898" s="1"/>
      <c r="C1898" s="1"/>
      <c r="D1898" s="1"/>
      <c r="E1898" s="1"/>
      <c r="F1898" s="1"/>
      <c r="G1898" s="13"/>
      <c r="H1898" s="2"/>
      <c r="I1898" s="3"/>
      <c r="J1898" s="9"/>
      <c r="K1898" s="48"/>
      <c r="L1898" s="35"/>
      <c r="M1898" s="16">
        <f>IF(K1898="yes","N/A",IF(I1898&gt;Master!$A$8,1,IF(I1898&gt;Master!$A$9,0.75,IF(I1898&gt;Master!$A$10,0.5,IF(I1898&gt;Master!$A$11,0.25,0)))))</f>
        <v>0</v>
      </c>
      <c r="N1898" s="20">
        <f t="shared" si="29"/>
        <v>0</v>
      </c>
    </row>
    <row r="1899" spans="1:14" x14ac:dyDescent="0.2">
      <c r="A1899" s="13"/>
      <c r="B1899" s="1"/>
      <c r="C1899" s="1"/>
      <c r="D1899" s="1"/>
      <c r="E1899" s="1"/>
      <c r="F1899" s="1"/>
      <c r="G1899" s="13"/>
      <c r="H1899" s="2"/>
      <c r="I1899" s="3"/>
      <c r="J1899" s="9"/>
      <c r="K1899" s="48"/>
      <c r="L1899" s="35"/>
      <c r="M1899" s="16">
        <f>IF(K1899="yes","N/A",IF(I1899&gt;Master!$A$8,1,IF(I1899&gt;Master!$A$9,0.75,IF(I1899&gt;Master!$A$10,0.5,IF(I1899&gt;Master!$A$11,0.25,0)))))</f>
        <v>0</v>
      </c>
      <c r="N1899" s="20">
        <f t="shared" si="29"/>
        <v>0</v>
      </c>
    </row>
    <row r="1900" spans="1:14" x14ac:dyDescent="0.2">
      <c r="A1900" s="13"/>
      <c r="B1900" s="1"/>
      <c r="C1900" s="1"/>
      <c r="D1900" s="1"/>
      <c r="E1900" s="1"/>
      <c r="F1900" s="1"/>
      <c r="G1900" s="13"/>
      <c r="H1900" s="2"/>
      <c r="I1900" s="3"/>
      <c r="J1900" s="9"/>
      <c r="K1900" s="48"/>
      <c r="L1900" s="35"/>
      <c r="M1900" s="16">
        <f>IF(K1900="yes","N/A",IF(I1900&gt;Master!$A$8,1,IF(I1900&gt;Master!$A$9,0.75,IF(I1900&gt;Master!$A$10,0.5,IF(I1900&gt;Master!$A$11,0.25,0)))))</f>
        <v>0</v>
      </c>
      <c r="N1900" s="20">
        <f t="shared" si="29"/>
        <v>0</v>
      </c>
    </row>
    <row r="1901" spans="1:14" x14ac:dyDescent="0.2">
      <c r="A1901" s="13"/>
      <c r="B1901" s="1"/>
      <c r="C1901" s="1"/>
      <c r="D1901" s="1"/>
      <c r="E1901" s="1"/>
      <c r="F1901" s="1"/>
      <c r="G1901" s="13"/>
      <c r="H1901" s="2"/>
      <c r="I1901" s="3"/>
      <c r="J1901" s="9"/>
      <c r="K1901" s="48"/>
      <c r="L1901" s="35"/>
      <c r="M1901" s="16">
        <f>IF(K1901="yes","N/A",IF(I1901&gt;Master!$A$8,1,IF(I1901&gt;Master!$A$9,0.75,IF(I1901&gt;Master!$A$10,0.5,IF(I1901&gt;Master!$A$11,0.25,0)))))</f>
        <v>0</v>
      </c>
      <c r="N1901" s="20">
        <f t="shared" si="29"/>
        <v>0</v>
      </c>
    </row>
    <row r="1902" spans="1:14" x14ac:dyDescent="0.2">
      <c r="A1902" s="13"/>
      <c r="B1902" s="1"/>
      <c r="C1902" s="1"/>
      <c r="D1902" s="1"/>
      <c r="E1902" s="1"/>
      <c r="F1902" s="1"/>
      <c r="G1902" s="13"/>
      <c r="H1902" s="2"/>
      <c r="I1902" s="3"/>
      <c r="J1902" s="9"/>
      <c r="K1902" s="48"/>
      <c r="L1902" s="35"/>
      <c r="M1902" s="16">
        <f>IF(K1902="yes","N/A",IF(I1902&gt;Master!$A$8,1,IF(I1902&gt;Master!$A$9,0.75,IF(I1902&gt;Master!$A$10,0.5,IF(I1902&gt;Master!$A$11,0.25,0)))))</f>
        <v>0</v>
      </c>
      <c r="N1902" s="20">
        <f t="shared" si="29"/>
        <v>0</v>
      </c>
    </row>
    <row r="1903" spans="1:14" x14ac:dyDescent="0.2">
      <c r="A1903" s="13"/>
      <c r="B1903" s="1"/>
      <c r="C1903" s="1"/>
      <c r="D1903" s="1"/>
      <c r="E1903" s="1"/>
      <c r="F1903" s="1"/>
      <c r="G1903" s="13"/>
      <c r="H1903" s="2"/>
      <c r="I1903" s="3"/>
      <c r="J1903" s="9"/>
      <c r="K1903" s="48"/>
      <c r="L1903" s="35"/>
      <c r="M1903" s="16">
        <f>IF(K1903="yes","N/A",IF(I1903&gt;Master!$A$8,1,IF(I1903&gt;Master!$A$9,0.75,IF(I1903&gt;Master!$A$10,0.5,IF(I1903&gt;Master!$A$11,0.25,0)))))</f>
        <v>0</v>
      </c>
      <c r="N1903" s="20">
        <f t="shared" si="29"/>
        <v>0</v>
      </c>
    </row>
    <row r="1904" spans="1:14" x14ac:dyDescent="0.2">
      <c r="A1904" s="13"/>
      <c r="B1904" s="1"/>
      <c r="C1904" s="1"/>
      <c r="D1904" s="1"/>
      <c r="E1904" s="1"/>
      <c r="F1904" s="1"/>
      <c r="G1904" s="13"/>
      <c r="H1904" s="2"/>
      <c r="I1904" s="3"/>
      <c r="J1904" s="9"/>
      <c r="K1904" s="48"/>
      <c r="L1904" s="35"/>
      <c r="M1904" s="16">
        <f>IF(K1904="yes","N/A",IF(I1904&gt;Master!$A$8,1,IF(I1904&gt;Master!$A$9,0.75,IF(I1904&gt;Master!$A$10,0.5,IF(I1904&gt;Master!$A$11,0.25,0)))))</f>
        <v>0</v>
      </c>
      <c r="N1904" s="20">
        <f t="shared" si="29"/>
        <v>0</v>
      </c>
    </row>
    <row r="1905" spans="1:14" x14ac:dyDescent="0.2">
      <c r="A1905" s="13"/>
      <c r="B1905" s="1"/>
      <c r="C1905" s="1"/>
      <c r="D1905" s="1"/>
      <c r="E1905" s="1"/>
      <c r="F1905" s="1"/>
      <c r="G1905" s="13"/>
      <c r="H1905" s="2"/>
      <c r="I1905" s="3"/>
      <c r="J1905" s="9"/>
      <c r="K1905" s="48"/>
      <c r="L1905" s="35"/>
      <c r="M1905" s="16">
        <f>IF(K1905="yes","N/A",IF(I1905&gt;Master!$A$8,1,IF(I1905&gt;Master!$A$9,0.75,IF(I1905&gt;Master!$A$10,0.5,IF(I1905&gt;Master!$A$11,0.25,0)))))</f>
        <v>0</v>
      </c>
      <c r="N1905" s="20">
        <f t="shared" si="29"/>
        <v>0</v>
      </c>
    </row>
    <row r="1906" spans="1:14" x14ac:dyDescent="0.2">
      <c r="A1906" s="13"/>
      <c r="B1906" s="1"/>
      <c r="C1906" s="1"/>
      <c r="D1906" s="1"/>
      <c r="E1906" s="1"/>
      <c r="F1906" s="1"/>
      <c r="G1906" s="13"/>
      <c r="H1906" s="2"/>
      <c r="I1906" s="3"/>
      <c r="J1906" s="9"/>
      <c r="K1906" s="48"/>
      <c r="L1906" s="35"/>
      <c r="M1906" s="16">
        <f>IF(K1906="yes","N/A",IF(I1906&gt;Master!$A$8,1,IF(I1906&gt;Master!$A$9,0.75,IF(I1906&gt;Master!$A$10,0.5,IF(I1906&gt;Master!$A$11,0.25,0)))))</f>
        <v>0</v>
      </c>
      <c r="N1906" s="20">
        <f t="shared" si="29"/>
        <v>0</v>
      </c>
    </row>
    <row r="1907" spans="1:14" x14ac:dyDescent="0.2">
      <c r="A1907" s="13"/>
      <c r="B1907" s="1"/>
      <c r="C1907" s="1"/>
      <c r="D1907" s="1"/>
      <c r="E1907" s="1"/>
      <c r="F1907" s="1"/>
      <c r="G1907" s="13"/>
      <c r="H1907" s="2"/>
      <c r="I1907" s="3"/>
      <c r="J1907" s="9"/>
      <c r="K1907" s="48"/>
      <c r="L1907" s="35"/>
      <c r="M1907" s="16">
        <f>IF(K1907="yes","N/A",IF(I1907&gt;Master!$A$8,1,IF(I1907&gt;Master!$A$9,0.75,IF(I1907&gt;Master!$A$10,0.5,IF(I1907&gt;Master!$A$11,0.25,0)))))</f>
        <v>0</v>
      </c>
      <c r="N1907" s="20">
        <f t="shared" si="29"/>
        <v>0</v>
      </c>
    </row>
    <row r="1908" spans="1:14" x14ac:dyDescent="0.2">
      <c r="A1908" s="13"/>
      <c r="B1908" s="1"/>
      <c r="C1908" s="1"/>
      <c r="D1908" s="1"/>
      <c r="E1908" s="1"/>
      <c r="F1908" s="1"/>
      <c r="G1908" s="13"/>
      <c r="H1908" s="2"/>
      <c r="I1908" s="3"/>
      <c r="J1908" s="9"/>
      <c r="K1908" s="48"/>
      <c r="L1908" s="35"/>
      <c r="M1908" s="16">
        <f>IF(K1908="yes","N/A",IF(I1908&gt;Master!$A$8,1,IF(I1908&gt;Master!$A$9,0.75,IF(I1908&gt;Master!$A$10,0.5,IF(I1908&gt;Master!$A$11,0.25,0)))))</f>
        <v>0</v>
      </c>
      <c r="N1908" s="20">
        <f t="shared" si="29"/>
        <v>0</v>
      </c>
    </row>
    <row r="1909" spans="1:14" x14ac:dyDescent="0.2">
      <c r="A1909" s="13"/>
      <c r="B1909" s="1"/>
      <c r="C1909" s="1"/>
      <c r="D1909" s="1"/>
      <c r="E1909" s="1"/>
      <c r="F1909" s="1"/>
      <c r="G1909" s="13"/>
      <c r="H1909" s="2"/>
      <c r="I1909" s="3"/>
      <c r="J1909" s="9"/>
      <c r="K1909" s="48"/>
      <c r="L1909" s="35"/>
      <c r="M1909" s="16">
        <f>IF(K1909="yes","N/A",IF(I1909&gt;Master!$A$8,1,IF(I1909&gt;Master!$A$9,0.75,IF(I1909&gt;Master!$A$10,0.5,IF(I1909&gt;Master!$A$11,0.25,0)))))</f>
        <v>0</v>
      </c>
      <c r="N1909" s="20">
        <f t="shared" si="29"/>
        <v>0</v>
      </c>
    </row>
    <row r="1910" spans="1:14" x14ac:dyDescent="0.2">
      <c r="A1910" s="13"/>
      <c r="B1910" s="1"/>
      <c r="C1910" s="1"/>
      <c r="D1910" s="1"/>
      <c r="E1910" s="1"/>
      <c r="F1910" s="1"/>
      <c r="G1910" s="13"/>
      <c r="H1910" s="2"/>
      <c r="I1910" s="3"/>
      <c r="J1910" s="9"/>
      <c r="K1910" s="48"/>
      <c r="L1910" s="35"/>
      <c r="M1910" s="16">
        <f>IF(K1910="yes","N/A",IF(I1910&gt;Master!$A$8,1,IF(I1910&gt;Master!$A$9,0.75,IF(I1910&gt;Master!$A$10,0.5,IF(I1910&gt;Master!$A$11,0.25,0)))))</f>
        <v>0</v>
      </c>
      <c r="N1910" s="20">
        <f t="shared" si="29"/>
        <v>0</v>
      </c>
    </row>
    <row r="1911" spans="1:14" x14ac:dyDescent="0.2">
      <c r="A1911" s="13"/>
      <c r="B1911" s="1"/>
      <c r="C1911" s="1"/>
      <c r="D1911" s="1"/>
      <c r="E1911" s="1"/>
      <c r="F1911" s="1"/>
      <c r="G1911" s="13"/>
      <c r="H1911" s="2"/>
      <c r="I1911" s="3"/>
      <c r="J1911" s="9"/>
      <c r="K1911" s="48"/>
      <c r="L1911" s="35"/>
      <c r="M1911" s="16">
        <f>IF(K1911="yes","N/A",IF(I1911&gt;Master!$A$8,1,IF(I1911&gt;Master!$A$9,0.75,IF(I1911&gt;Master!$A$10,0.5,IF(I1911&gt;Master!$A$11,0.25,0)))))</f>
        <v>0</v>
      </c>
      <c r="N1911" s="20">
        <f t="shared" si="29"/>
        <v>0</v>
      </c>
    </row>
    <row r="1912" spans="1:14" x14ac:dyDescent="0.2">
      <c r="A1912" s="13"/>
      <c r="B1912" s="1"/>
      <c r="C1912" s="1"/>
      <c r="D1912" s="1"/>
      <c r="E1912" s="1"/>
      <c r="F1912" s="1"/>
      <c r="G1912" s="13"/>
      <c r="H1912" s="2"/>
      <c r="I1912" s="3"/>
      <c r="J1912" s="9"/>
      <c r="K1912" s="48"/>
      <c r="L1912" s="35"/>
      <c r="M1912" s="16">
        <f>IF(K1912="yes","N/A",IF(I1912&gt;Master!$A$8,1,IF(I1912&gt;Master!$A$9,0.75,IF(I1912&gt;Master!$A$10,0.5,IF(I1912&gt;Master!$A$11,0.25,0)))))</f>
        <v>0</v>
      </c>
      <c r="N1912" s="20">
        <f t="shared" si="29"/>
        <v>0</v>
      </c>
    </row>
    <row r="1913" spans="1:14" x14ac:dyDescent="0.2">
      <c r="A1913" s="13"/>
      <c r="B1913" s="1"/>
      <c r="C1913" s="1"/>
      <c r="D1913" s="1"/>
      <c r="E1913" s="1"/>
      <c r="F1913" s="1"/>
      <c r="G1913" s="13"/>
      <c r="H1913" s="2"/>
      <c r="I1913" s="3"/>
      <c r="J1913" s="9"/>
      <c r="K1913" s="48"/>
      <c r="L1913" s="35"/>
      <c r="M1913" s="16">
        <f>IF(K1913="yes","N/A",IF(I1913&gt;Master!$A$8,1,IF(I1913&gt;Master!$A$9,0.75,IF(I1913&gt;Master!$A$10,0.5,IF(I1913&gt;Master!$A$11,0.25,0)))))</f>
        <v>0</v>
      </c>
      <c r="N1913" s="20">
        <f t="shared" si="29"/>
        <v>0</v>
      </c>
    </row>
    <row r="1914" spans="1:14" x14ac:dyDescent="0.2">
      <c r="A1914" s="13"/>
      <c r="B1914" s="1"/>
      <c r="C1914" s="1"/>
      <c r="D1914" s="1"/>
      <c r="E1914" s="1"/>
      <c r="F1914" s="1"/>
      <c r="G1914" s="13"/>
      <c r="H1914" s="2"/>
      <c r="I1914" s="3"/>
      <c r="J1914" s="9"/>
      <c r="K1914" s="48"/>
      <c r="L1914" s="35"/>
      <c r="M1914" s="16">
        <f>IF(K1914="yes","N/A",IF(I1914&gt;Master!$A$8,1,IF(I1914&gt;Master!$A$9,0.75,IF(I1914&gt;Master!$A$10,0.5,IF(I1914&gt;Master!$A$11,0.25,0)))))</f>
        <v>0</v>
      </c>
      <c r="N1914" s="20">
        <f t="shared" si="29"/>
        <v>0</v>
      </c>
    </row>
    <row r="1915" spans="1:14" x14ac:dyDescent="0.2">
      <c r="A1915" s="13"/>
      <c r="B1915" s="1"/>
      <c r="C1915" s="1"/>
      <c r="D1915" s="1"/>
      <c r="E1915" s="1"/>
      <c r="F1915" s="1"/>
      <c r="G1915" s="13"/>
      <c r="H1915" s="2"/>
      <c r="I1915" s="3"/>
      <c r="J1915" s="9"/>
      <c r="K1915" s="48"/>
      <c r="L1915" s="35"/>
      <c r="M1915" s="16">
        <f>IF(K1915="yes","N/A",IF(I1915&gt;Master!$A$8,1,IF(I1915&gt;Master!$A$9,0.75,IF(I1915&gt;Master!$A$10,0.5,IF(I1915&gt;Master!$A$11,0.25,0)))))</f>
        <v>0</v>
      </c>
      <c r="N1915" s="20">
        <f t="shared" si="29"/>
        <v>0</v>
      </c>
    </row>
    <row r="1916" spans="1:14" x14ac:dyDescent="0.2">
      <c r="A1916" s="13"/>
      <c r="B1916" s="1"/>
      <c r="C1916" s="1"/>
      <c r="D1916" s="1"/>
      <c r="E1916" s="1"/>
      <c r="F1916" s="1"/>
      <c r="G1916" s="13"/>
      <c r="H1916" s="2"/>
      <c r="I1916" s="3"/>
      <c r="J1916" s="9"/>
      <c r="K1916" s="48"/>
      <c r="L1916" s="35"/>
      <c r="M1916" s="16">
        <f>IF(K1916="yes","N/A",IF(I1916&gt;Master!$A$8,1,IF(I1916&gt;Master!$A$9,0.75,IF(I1916&gt;Master!$A$10,0.5,IF(I1916&gt;Master!$A$11,0.25,0)))))</f>
        <v>0</v>
      </c>
      <c r="N1916" s="20">
        <f t="shared" si="29"/>
        <v>0</v>
      </c>
    </row>
    <row r="1917" spans="1:14" x14ac:dyDescent="0.2">
      <c r="A1917" s="13"/>
      <c r="B1917" s="1"/>
      <c r="C1917" s="1"/>
      <c r="D1917" s="1"/>
      <c r="E1917" s="1"/>
      <c r="F1917" s="1"/>
      <c r="G1917" s="13"/>
      <c r="H1917" s="2"/>
      <c r="I1917" s="3"/>
      <c r="J1917" s="9"/>
      <c r="K1917" s="48"/>
      <c r="L1917" s="35"/>
      <c r="M1917" s="16">
        <f>IF(K1917="yes","N/A",IF(I1917&gt;Master!$A$8,1,IF(I1917&gt;Master!$A$9,0.75,IF(I1917&gt;Master!$A$10,0.5,IF(I1917&gt;Master!$A$11,0.25,0)))))</f>
        <v>0</v>
      </c>
      <c r="N1917" s="20">
        <f t="shared" si="29"/>
        <v>0</v>
      </c>
    </row>
    <row r="1918" spans="1:14" x14ac:dyDescent="0.2">
      <c r="A1918" s="13"/>
      <c r="B1918" s="1"/>
      <c r="C1918" s="1"/>
      <c r="D1918" s="1"/>
      <c r="E1918" s="1"/>
      <c r="F1918" s="1"/>
      <c r="G1918" s="13"/>
      <c r="H1918" s="2"/>
      <c r="I1918" s="3"/>
      <c r="J1918" s="9"/>
      <c r="K1918" s="48"/>
      <c r="L1918" s="35"/>
      <c r="M1918" s="16">
        <f>IF(K1918="yes","N/A",IF(I1918&gt;Master!$A$8,1,IF(I1918&gt;Master!$A$9,0.75,IF(I1918&gt;Master!$A$10,0.5,IF(I1918&gt;Master!$A$11,0.25,0)))))</f>
        <v>0</v>
      </c>
      <c r="N1918" s="20">
        <f t="shared" si="29"/>
        <v>0</v>
      </c>
    </row>
    <row r="1919" spans="1:14" x14ac:dyDescent="0.2">
      <c r="A1919" s="13"/>
      <c r="B1919" s="1"/>
      <c r="C1919" s="1"/>
      <c r="D1919" s="1"/>
      <c r="E1919" s="1"/>
      <c r="F1919" s="1"/>
      <c r="G1919" s="13"/>
      <c r="H1919" s="2"/>
      <c r="I1919" s="3"/>
      <c r="J1919" s="9"/>
      <c r="K1919" s="48"/>
      <c r="L1919" s="35"/>
      <c r="M1919" s="16">
        <f>IF(K1919="yes","N/A",IF(I1919&gt;Master!$A$8,1,IF(I1919&gt;Master!$A$9,0.75,IF(I1919&gt;Master!$A$10,0.5,IF(I1919&gt;Master!$A$11,0.25,0)))))</f>
        <v>0</v>
      </c>
      <c r="N1919" s="20">
        <f t="shared" si="29"/>
        <v>0</v>
      </c>
    </row>
    <row r="1920" spans="1:14" x14ac:dyDescent="0.2">
      <c r="A1920" s="13"/>
      <c r="B1920" s="1"/>
      <c r="C1920" s="1"/>
      <c r="D1920" s="1"/>
      <c r="E1920" s="1"/>
      <c r="F1920" s="1"/>
      <c r="G1920" s="13"/>
      <c r="H1920" s="2"/>
      <c r="I1920" s="3"/>
      <c r="J1920" s="9"/>
      <c r="K1920" s="48"/>
      <c r="L1920" s="35"/>
      <c r="M1920" s="16">
        <f>IF(K1920="yes","N/A",IF(I1920&gt;Master!$A$8,1,IF(I1920&gt;Master!$A$9,0.75,IF(I1920&gt;Master!$A$10,0.5,IF(I1920&gt;Master!$A$11,0.25,0)))))</f>
        <v>0</v>
      </c>
      <c r="N1920" s="20">
        <f t="shared" si="29"/>
        <v>0</v>
      </c>
    </row>
    <row r="1921" spans="1:14" x14ac:dyDescent="0.2">
      <c r="A1921" s="13"/>
      <c r="B1921" s="1"/>
      <c r="C1921" s="1"/>
      <c r="D1921" s="1"/>
      <c r="E1921" s="1"/>
      <c r="F1921" s="1"/>
      <c r="G1921" s="13"/>
      <c r="H1921" s="2"/>
      <c r="I1921" s="3"/>
      <c r="J1921" s="9"/>
      <c r="K1921" s="48"/>
      <c r="L1921" s="35"/>
      <c r="M1921" s="16">
        <f>IF(K1921="yes","N/A",IF(I1921&gt;Master!$A$8,1,IF(I1921&gt;Master!$A$9,0.75,IF(I1921&gt;Master!$A$10,0.5,IF(I1921&gt;Master!$A$11,0.25,0)))))</f>
        <v>0</v>
      </c>
      <c r="N1921" s="20">
        <f t="shared" si="29"/>
        <v>0</v>
      </c>
    </row>
    <row r="1922" spans="1:14" x14ac:dyDescent="0.2">
      <c r="A1922" s="13"/>
      <c r="B1922" s="1"/>
      <c r="C1922" s="1"/>
      <c r="D1922" s="1"/>
      <c r="E1922" s="1"/>
      <c r="F1922" s="1"/>
      <c r="G1922" s="13"/>
      <c r="H1922" s="2"/>
      <c r="I1922" s="3"/>
      <c r="J1922" s="9"/>
      <c r="K1922" s="48"/>
      <c r="L1922" s="35"/>
      <c r="M1922" s="16">
        <f>IF(K1922="yes","N/A",IF(I1922&gt;Master!$A$8,1,IF(I1922&gt;Master!$A$9,0.75,IF(I1922&gt;Master!$A$10,0.5,IF(I1922&gt;Master!$A$11,0.25,0)))))</f>
        <v>0</v>
      </c>
      <c r="N1922" s="20">
        <f t="shared" si="29"/>
        <v>0</v>
      </c>
    </row>
    <row r="1923" spans="1:14" x14ac:dyDescent="0.2">
      <c r="A1923" s="13"/>
      <c r="B1923" s="1"/>
      <c r="C1923" s="1"/>
      <c r="D1923" s="1"/>
      <c r="E1923" s="1"/>
      <c r="F1923" s="1"/>
      <c r="G1923" s="13"/>
      <c r="H1923" s="2"/>
      <c r="I1923" s="3"/>
      <c r="J1923" s="9"/>
      <c r="K1923" s="48"/>
      <c r="L1923" s="35"/>
      <c r="M1923" s="16">
        <f>IF(K1923="yes","N/A",IF(I1923&gt;Master!$A$8,1,IF(I1923&gt;Master!$A$9,0.75,IF(I1923&gt;Master!$A$10,0.5,IF(I1923&gt;Master!$A$11,0.25,0)))))</f>
        <v>0</v>
      </c>
      <c r="N1923" s="20">
        <f t="shared" si="29"/>
        <v>0</v>
      </c>
    </row>
    <row r="1924" spans="1:14" x14ac:dyDescent="0.2">
      <c r="A1924" s="13"/>
      <c r="B1924" s="1"/>
      <c r="C1924" s="1"/>
      <c r="D1924" s="1"/>
      <c r="E1924" s="1"/>
      <c r="F1924" s="1"/>
      <c r="G1924" s="13"/>
      <c r="H1924" s="2"/>
      <c r="I1924" s="3"/>
      <c r="J1924" s="9"/>
      <c r="K1924" s="48"/>
      <c r="L1924" s="35"/>
      <c r="M1924" s="16">
        <f>IF(K1924="yes","N/A",IF(I1924&gt;Master!$A$8,1,IF(I1924&gt;Master!$A$9,0.75,IF(I1924&gt;Master!$A$10,0.5,IF(I1924&gt;Master!$A$11,0.25,0)))))</f>
        <v>0</v>
      </c>
      <c r="N1924" s="20">
        <f t="shared" si="29"/>
        <v>0</v>
      </c>
    </row>
    <row r="1925" spans="1:14" x14ac:dyDescent="0.2">
      <c r="A1925" s="13"/>
      <c r="B1925" s="1"/>
      <c r="C1925" s="1"/>
      <c r="D1925" s="1"/>
      <c r="E1925" s="1"/>
      <c r="F1925" s="1"/>
      <c r="G1925" s="13"/>
      <c r="H1925" s="2"/>
      <c r="I1925" s="3"/>
      <c r="J1925" s="9"/>
      <c r="K1925" s="48"/>
      <c r="L1925" s="35"/>
      <c r="M1925" s="16">
        <f>IF(K1925="yes","N/A",IF(I1925&gt;Master!$A$8,1,IF(I1925&gt;Master!$A$9,0.75,IF(I1925&gt;Master!$A$10,0.5,IF(I1925&gt;Master!$A$11,0.25,0)))))</f>
        <v>0</v>
      </c>
      <c r="N1925" s="20">
        <f t="shared" si="29"/>
        <v>0</v>
      </c>
    </row>
    <row r="1926" spans="1:14" x14ac:dyDescent="0.2">
      <c r="A1926" s="13"/>
      <c r="B1926" s="1"/>
      <c r="C1926" s="1"/>
      <c r="D1926" s="1"/>
      <c r="E1926" s="1"/>
      <c r="F1926" s="1"/>
      <c r="G1926" s="13"/>
      <c r="H1926" s="2"/>
      <c r="I1926" s="3"/>
      <c r="J1926" s="9"/>
      <c r="K1926" s="48"/>
      <c r="L1926" s="35"/>
      <c r="M1926" s="16">
        <f>IF(K1926="yes","N/A",IF(I1926&gt;Master!$A$8,1,IF(I1926&gt;Master!$A$9,0.75,IF(I1926&gt;Master!$A$10,0.5,IF(I1926&gt;Master!$A$11,0.25,0)))))</f>
        <v>0</v>
      </c>
      <c r="N1926" s="20">
        <f t="shared" si="29"/>
        <v>0</v>
      </c>
    </row>
    <row r="1927" spans="1:14" x14ac:dyDescent="0.2">
      <c r="A1927" s="13"/>
      <c r="B1927" s="1"/>
      <c r="C1927" s="1"/>
      <c r="D1927" s="1"/>
      <c r="E1927" s="1"/>
      <c r="F1927" s="1"/>
      <c r="G1927" s="13"/>
      <c r="H1927" s="2"/>
      <c r="I1927" s="3"/>
      <c r="J1927" s="9"/>
      <c r="K1927" s="48"/>
      <c r="L1927" s="35"/>
      <c r="M1927" s="16">
        <f>IF(K1927="yes","N/A",IF(I1927&gt;Master!$A$8,1,IF(I1927&gt;Master!$A$9,0.75,IF(I1927&gt;Master!$A$10,0.5,IF(I1927&gt;Master!$A$11,0.25,0)))))</f>
        <v>0</v>
      </c>
      <c r="N1927" s="20">
        <f t="shared" si="29"/>
        <v>0</v>
      </c>
    </row>
    <row r="1928" spans="1:14" x14ac:dyDescent="0.2">
      <c r="A1928" s="13"/>
      <c r="B1928" s="1"/>
      <c r="C1928" s="1"/>
      <c r="D1928" s="1"/>
      <c r="E1928" s="1"/>
      <c r="F1928" s="1"/>
      <c r="G1928" s="13"/>
      <c r="H1928" s="2"/>
      <c r="I1928" s="3"/>
      <c r="J1928" s="9"/>
      <c r="K1928" s="48"/>
      <c r="L1928" s="35"/>
      <c r="M1928" s="16">
        <f>IF(K1928="yes","N/A",IF(I1928&gt;Master!$A$8,1,IF(I1928&gt;Master!$A$9,0.75,IF(I1928&gt;Master!$A$10,0.5,IF(I1928&gt;Master!$A$11,0.25,0)))))</f>
        <v>0</v>
      </c>
      <c r="N1928" s="20">
        <f t="shared" si="29"/>
        <v>0</v>
      </c>
    </row>
    <row r="1929" spans="1:14" x14ac:dyDescent="0.2">
      <c r="A1929" s="13"/>
      <c r="B1929" s="1"/>
      <c r="C1929" s="1"/>
      <c r="D1929" s="1"/>
      <c r="E1929" s="1"/>
      <c r="F1929" s="1"/>
      <c r="G1929" s="13"/>
      <c r="H1929" s="2"/>
      <c r="I1929" s="3"/>
      <c r="J1929" s="9"/>
      <c r="K1929" s="48"/>
      <c r="L1929" s="35"/>
      <c r="M1929" s="16">
        <f>IF(K1929="yes","N/A",IF(I1929&gt;Master!$A$8,1,IF(I1929&gt;Master!$A$9,0.75,IF(I1929&gt;Master!$A$10,0.5,IF(I1929&gt;Master!$A$11,0.25,0)))))</f>
        <v>0</v>
      </c>
      <c r="N1929" s="20">
        <f t="shared" si="29"/>
        <v>0</v>
      </c>
    </row>
    <row r="1930" spans="1:14" x14ac:dyDescent="0.2">
      <c r="A1930" s="13"/>
      <c r="B1930" s="1"/>
      <c r="C1930" s="1"/>
      <c r="D1930" s="1"/>
      <c r="E1930" s="1"/>
      <c r="F1930" s="1"/>
      <c r="G1930" s="13"/>
      <c r="H1930" s="2"/>
      <c r="I1930" s="3"/>
      <c r="J1930" s="9"/>
      <c r="K1930" s="48"/>
      <c r="L1930" s="35"/>
      <c r="M1930" s="16">
        <f>IF(K1930="yes","N/A",IF(I1930&gt;Master!$A$8,1,IF(I1930&gt;Master!$A$9,0.75,IF(I1930&gt;Master!$A$10,0.5,IF(I1930&gt;Master!$A$11,0.25,0)))))</f>
        <v>0</v>
      </c>
      <c r="N1930" s="20">
        <f t="shared" si="29"/>
        <v>0</v>
      </c>
    </row>
    <row r="1931" spans="1:14" x14ac:dyDescent="0.2">
      <c r="A1931" s="13"/>
      <c r="B1931" s="1"/>
      <c r="C1931" s="1"/>
      <c r="D1931" s="1"/>
      <c r="E1931" s="1"/>
      <c r="F1931" s="1"/>
      <c r="G1931" s="13"/>
      <c r="H1931" s="2"/>
      <c r="I1931" s="3"/>
      <c r="J1931" s="9"/>
      <c r="K1931" s="48"/>
      <c r="L1931" s="35"/>
      <c r="M1931" s="16">
        <f>IF(K1931="yes","N/A",IF(I1931&gt;Master!$A$8,1,IF(I1931&gt;Master!$A$9,0.75,IF(I1931&gt;Master!$A$10,0.5,IF(I1931&gt;Master!$A$11,0.25,0)))))</f>
        <v>0</v>
      </c>
      <c r="N1931" s="20">
        <f t="shared" si="29"/>
        <v>0</v>
      </c>
    </row>
    <row r="1932" spans="1:14" x14ac:dyDescent="0.2">
      <c r="A1932" s="13"/>
      <c r="B1932" s="1"/>
      <c r="C1932" s="1"/>
      <c r="D1932" s="1"/>
      <c r="E1932" s="1"/>
      <c r="F1932" s="1"/>
      <c r="G1932" s="13"/>
      <c r="H1932" s="2"/>
      <c r="I1932" s="3"/>
      <c r="J1932" s="9"/>
      <c r="K1932" s="48"/>
      <c r="L1932" s="35"/>
      <c r="M1932" s="16">
        <f>IF(K1932="yes","N/A",IF(I1932&gt;Master!$A$8,1,IF(I1932&gt;Master!$A$9,0.75,IF(I1932&gt;Master!$A$10,0.5,IF(I1932&gt;Master!$A$11,0.25,0)))))</f>
        <v>0</v>
      </c>
      <c r="N1932" s="20">
        <f t="shared" si="29"/>
        <v>0</v>
      </c>
    </row>
    <row r="1933" spans="1:14" x14ac:dyDescent="0.2">
      <c r="A1933" s="13"/>
      <c r="B1933" s="1"/>
      <c r="C1933" s="1"/>
      <c r="D1933" s="1"/>
      <c r="E1933" s="1"/>
      <c r="F1933" s="1"/>
      <c r="G1933" s="13"/>
      <c r="H1933" s="2"/>
      <c r="I1933" s="3"/>
      <c r="J1933" s="9"/>
      <c r="K1933" s="48"/>
      <c r="L1933" s="35"/>
      <c r="M1933" s="16">
        <f>IF(K1933="yes","N/A",IF(I1933&gt;Master!$A$8,1,IF(I1933&gt;Master!$A$9,0.75,IF(I1933&gt;Master!$A$10,0.5,IF(I1933&gt;Master!$A$11,0.25,0)))))</f>
        <v>0</v>
      </c>
      <c r="N1933" s="20">
        <f t="shared" si="29"/>
        <v>0</v>
      </c>
    </row>
    <row r="1934" spans="1:14" x14ac:dyDescent="0.2">
      <c r="A1934" s="13"/>
      <c r="B1934" s="1"/>
      <c r="C1934" s="1"/>
      <c r="D1934" s="1"/>
      <c r="E1934" s="1"/>
      <c r="F1934" s="1"/>
      <c r="G1934" s="13"/>
      <c r="H1934" s="2"/>
      <c r="I1934" s="3"/>
      <c r="J1934" s="9"/>
      <c r="K1934" s="48"/>
      <c r="L1934" s="35"/>
      <c r="M1934" s="16">
        <f>IF(K1934="yes","N/A",IF(I1934&gt;Master!$A$8,1,IF(I1934&gt;Master!$A$9,0.75,IF(I1934&gt;Master!$A$10,0.5,IF(I1934&gt;Master!$A$11,0.25,0)))))</f>
        <v>0</v>
      </c>
      <c r="N1934" s="20">
        <f t="shared" si="29"/>
        <v>0</v>
      </c>
    </row>
    <row r="1935" spans="1:14" x14ac:dyDescent="0.2">
      <c r="A1935" s="13"/>
      <c r="B1935" s="1"/>
      <c r="C1935" s="1"/>
      <c r="D1935" s="1"/>
      <c r="E1935" s="1"/>
      <c r="F1935" s="1"/>
      <c r="G1935" s="13"/>
      <c r="H1935" s="2"/>
      <c r="I1935" s="3"/>
      <c r="J1935" s="9"/>
      <c r="K1935" s="48"/>
      <c r="L1935" s="35"/>
      <c r="M1935" s="16">
        <f>IF(K1935="yes","N/A",IF(I1935&gt;Master!$A$8,1,IF(I1935&gt;Master!$A$9,0.75,IF(I1935&gt;Master!$A$10,0.5,IF(I1935&gt;Master!$A$11,0.25,0)))))</f>
        <v>0</v>
      </c>
      <c r="N1935" s="20">
        <f t="shared" si="29"/>
        <v>0</v>
      </c>
    </row>
    <row r="1936" spans="1:14" x14ac:dyDescent="0.2">
      <c r="A1936" s="13"/>
      <c r="B1936" s="1"/>
      <c r="C1936" s="1"/>
      <c r="D1936" s="1"/>
      <c r="E1936" s="1"/>
      <c r="F1936" s="1"/>
      <c r="G1936" s="13"/>
      <c r="H1936" s="2"/>
      <c r="I1936" s="3"/>
      <c r="J1936" s="9"/>
      <c r="K1936" s="48"/>
      <c r="L1936" s="35"/>
      <c r="M1936" s="16">
        <f>IF(K1936="yes","N/A",IF(I1936&gt;Master!$A$8,1,IF(I1936&gt;Master!$A$9,0.75,IF(I1936&gt;Master!$A$10,0.5,IF(I1936&gt;Master!$A$11,0.25,0)))))</f>
        <v>0</v>
      </c>
      <c r="N1936" s="20">
        <f t="shared" si="29"/>
        <v>0</v>
      </c>
    </row>
    <row r="1937" spans="1:14" x14ac:dyDescent="0.2">
      <c r="A1937" s="13"/>
      <c r="B1937" s="1"/>
      <c r="C1937" s="1"/>
      <c r="D1937" s="1"/>
      <c r="E1937" s="1"/>
      <c r="F1937" s="1"/>
      <c r="G1937" s="13"/>
      <c r="H1937" s="2"/>
      <c r="I1937" s="3"/>
      <c r="J1937" s="9"/>
      <c r="K1937" s="48"/>
      <c r="L1937" s="35"/>
      <c r="M1937" s="16">
        <f>IF(K1937="yes","N/A",IF(I1937&gt;Master!$A$8,1,IF(I1937&gt;Master!$A$9,0.75,IF(I1937&gt;Master!$A$10,0.5,IF(I1937&gt;Master!$A$11,0.25,0)))))</f>
        <v>0</v>
      </c>
      <c r="N1937" s="20">
        <f t="shared" si="29"/>
        <v>0</v>
      </c>
    </row>
    <row r="1938" spans="1:14" x14ac:dyDescent="0.2">
      <c r="A1938" s="13"/>
      <c r="B1938" s="1"/>
      <c r="C1938" s="1"/>
      <c r="D1938" s="1"/>
      <c r="E1938" s="1"/>
      <c r="F1938" s="1"/>
      <c r="G1938" s="13"/>
      <c r="H1938" s="2"/>
      <c r="I1938" s="3"/>
      <c r="J1938" s="9"/>
      <c r="K1938" s="48"/>
      <c r="L1938" s="35"/>
      <c r="M1938" s="16">
        <f>IF(K1938="yes","N/A",IF(I1938&gt;Master!$A$8,1,IF(I1938&gt;Master!$A$9,0.75,IF(I1938&gt;Master!$A$10,0.5,IF(I1938&gt;Master!$A$11,0.25,0)))))</f>
        <v>0</v>
      </c>
      <c r="N1938" s="20">
        <f t="shared" si="29"/>
        <v>0</v>
      </c>
    </row>
    <row r="1939" spans="1:14" x14ac:dyDescent="0.2">
      <c r="A1939" s="13"/>
      <c r="B1939" s="1"/>
      <c r="C1939" s="1"/>
      <c r="D1939" s="1"/>
      <c r="E1939" s="1"/>
      <c r="F1939" s="1"/>
      <c r="G1939" s="13"/>
      <c r="H1939" s="2"/>
      <c r="I1939" s="3"/>
      <c r="J1939" s="9"/>
      <c r="K1939" s="48"/>
      <c r="L1939" s="35"/>
      <c r="M1939" s="16">
        <f>IF(K1939="yes","N/A",IF(I1939&gt;Master!$A$8,1,IF(I1939&gt;Master!$A$9,0.75,IF(I1939&gt;Master!$A$10,0.5,IF(I1939&gt;Master!$A$11,0.25,0)))))</f>
        <v>0</v>
      </c>
      <c r="N1939" s="20">
        <f t="shared" si="29"/>
        <v>0</v>
      </c>
    </row>
    <row r="1940" spans="1:14" x14ac:dyDescent="0.2">
      <c r="A1940" s="13"/>
      <c r="B1940" s="1"/>
      <c r="C1940" s="1"/>
      <c r="D1940" s="1"/>
      <c r="E1940" s="1"/>
      <c r="F1940" s="1"/>
      <c r="G1940" s="13"/>
      <c r="H1940" s="2"/>
      <c r="I1940" s="3"/>
      <c r="J1940" s="9"/>
      <c r="K1940" s="48"/>
      <c r="L1940" s="35"/>
      <c r="M1940" s="16">
        <f>IF(K1940="yes","N/A",IF(I1940&gt;Master!$A$8,1,IF(I1940&gt;Master!$A$9,0.75,IF(I1940&gt;Master!$A$10,0.5,IF(I1940&gt;Master!$A$11,0.25,0)))))</f>
        <v>0</v>
      </c>
      <c r="N1940" s="20">
        <f t="shared" si="29"/>
        <v>0</v>
      </c>
    </row>
    <row r="1941" spans="1:14" x14ac:dyDescent="0.2">
      <c r="A1941" s="13"/>
      <c r="B1941" s="1"/>
      <c r="C1941" s="1"/>
      <c r="D1941" s="1"/>
      <c r="E1941" s="1"/>
      <c r="F1941" s="1"/>
      <c r="G1941" s="13"/>
      <c r="H1941" s="2"/>
      <c r="I1941" s="3"/>
      <c r="J1941" s="9"/>
      <c r="K1941" s="48"/>
      <c r="L1941" s="35"/>
      <c r="M1941" s="16">
        <f>IF(K1941="yes","N/A",IF(I1941&gt;Master!$A$8,1,IF(I1941&gt;Master!$A$9,0.75,IF(I1941&gt;Master!$A$10,0.5,IF(I1941&gt;Master!$A$11,0.25,0)))))</f>
        <v>0</v>
      </c>
      <c r="N1941" s="20">
        <f t="shared" si="29"/>
        <v>0</v>
      </c>
    </row>
    <row r="1942" spans="1:14" x14ac:dyDescent="0.2">
      <c r="A1942" s="13"/>
      <c r="B1942" s="1"/>
      <c r="C1942" s="1"/>
      <c r="D1942" s="1"/>
      <c r="E1942" s="1"/>
      <c r="F1942" s="1"/>
      <c r="G1942" s="13"/>
      <c r="H1942" s="2"/>
      <c r="I1942" s="3"/>
      <c r="J1942" s="9"/>
      <c r="K1942" s="48"/>
      <c r="L1942" s="35"/>
      <c r="M1942" s="16">
        <f>IF(K1942="yes","N/A",IF(I1942&gt;Master!$A$8,1,IF(I1942&gt;Master!$A$9,0.75,IF(I1942&gt;Master!$A$10,0.5,IF(I1942&gt;Master!$A$11,0.25,0)))))</f>
        <v>0</v>
      </c>
      <c r="N1942" s="20">
        <f t="shared" si="29"/>
        <v>0</v>
      </c>
    </row>
    <row r="1943" spans="1:14" x14ac:dyDescent="0.2">
      <c r="A1943" s="13"/>
      <c r="B1943" s="1"/>
      <c r="C1943" s="1"/>
      <c r="D1943" s="1"/>
      <c r="E1943" s="1"/>
      <c r="F1943" s="1"/>
      <c r="G1943" s="13"/>
      <c r="H1943" s="2"/>
      <c r="I1943" s="3"/>
      <c r="J1943" s="9"/>
      <c r="K1943" s="48"/>
      <c r="L1943" s="35"/>
      <c r="M1943" s="16">
        <f>IF(K1943="yes","N/A",IF(I1943&gt;Master!$A$8,1,IF(I1943&gt;Master!$A$9,0.75,IF(I1943&gt;Master!$A$10,0.5,IF(I1943&gt;Master!$A$11,0.25,0)))))</f>
        <v>0</v>
      </c>
      <c r="N1943" s="20">
        <f t="shared" ref="N1943:N2006" si="30">IF(K1943="yes",ROUND(J1943*L1943,2),ROUND(J1943*L1943*M1943,2))</f>
        <v>0</v>
      </c>
    </row>
    <row r="1944" spans="1:14" x14ac:dyDescent="0.2">
      <c r="A1944" s="13"/>
      <c r="B1944" s="1"/>
      <c r="C1944" s="1"/>
      <c r="D1944" s="1"/>
      <c r="E1944" s="1"/>
      <c r="F1944" s="1"/>
      <c r="G1944" s="13"/>
      <c r="H1944" s="2"/>
      <c r="I1944" s="3"/>
      <c r="J1944" s="9"/>
      <c r="K1944" s="48"/>
      <c r="L1944" s="35"/>
      <c r="M1944" s="16">
        <f>IF(K1944="yes","N/A",IF(I1944&gt;Master!$A$8,1,IF(I1944&gt;Master!$A$9,0.75,IF(I1944&gt;Master!$A$10,0.5,IF(I1944&gt;Master!$A$11,0.25,0)))))</f>
        <v>0</v>
      </c>
      <c r="N1944" s="20">
        <f t="shared" si="30"/>
        <v>0</v>
      </c>
    </row>
    <row r="1945" spans="1:14" x14ac:dyDescent="0.2">
      <c r="A1945" s="13"/>
      <c r="B1945" s="1"/>
      <c r="C1945" s="1"/>
      <c r="D1945" s="1"/>
      <c r="E1945" s="1"/>
      <c r="F1945" s="1"/>
      <c r="G1945" s="13"/>
      <c r="H1945" s="2"/>
      <c r="I1945" s="3"/>
      <c r="J1945" s="9"/>
      <c r="K1945" s="48"/>
      <c r="L1945" s="35"/>
      <c r="M1945" s="16">
        <f>IF(K1945="yes","N/A",IF(I1945&gt;Master!$A$8,1,IF(I1945&gt;Master!$A$9,0.75,IF(I1945&gt;Master!$A$10,0.5,IF(I1945&gt;Master!$A$11,0.25,0)))))</f>
        <v>0</v>
      </c>
      <c r="N1945" s="20">
        <f t="shared" si="30"/>
        <v>0</v>
      </c>
    </row>
    <row r="1946" spans="1:14" x14ac:dyDescent="0.2">
      <c r="A1946" s="13"/>
      <c r="B1946" s="1"/>
      <c r="C1946" s="1"/>
      <c r="D1946" s="1"/>
      <c r="E1946" s="1"/>
      <c r="F1946" s="1"/>
      <c r="G1946" s="13"/>
      <c r="H1946" s="2"/>
      <c r="I1946" s="3"/>
      <c r="J1946" s="9"/>
      <c r="K1946" s="48"/>
      <c r="L1946" s="35"/>
      <c r="M1946" s="16">
        <f>IF(K1946="yes","N/A",IF(I1946&gt;Master!$A$8,1,IF(I1946&gt;Master!$A$9,0.75,IF(I1946&gt;Master!$A$10,0.5,IF(I1946&gt;Master!$A$11,0.25,0)))))</f>
        <v>0</v>
      </c>
      <c r="N1946" s="20">
        <f t="shared" si="30"/>
        <v>0</v>
      </c>
    </row>
    <row r="1947" spans="1:14" x14ac:dyDescent="0.2">
      <c r="A1947" s="13"/>
      <c r="B1947" s="1"/>
      <c r="C1947" s="1"/>
      <c r="D1947" s="1"/>
      <c r="E1947" s="1"/>
      <c r="F1947" s="1"/>
      <c r="G1947" s="13"/>
      <c r="H1947" s="2"/>
      <c r="I1947" s="3"/>
      <c r="J1947" s="9"/>
      <c r="K1947" s="48"/>
      <c r="L1947" s="35"/>
      <c r="M1947" s="16">
        <f>IF(K1947="yes","N/A",IF(I1947&gt;Master!$A$8,1,IF(I1947&gt;Master!$A$9,0.75,IF(I1947&gt;Master!$A$10,0.5,IF(I1947&gt;Master!$A$11,0.25,0)))))</f>
        <v>0</v>
      </c>
      <c r="N1947" s="20">
        <f t="shared" si="30"/>
        <v>0</v>
      </c>
    </row>
    <row r="1948" spans="1:14" x14ac:dyDescent="0.2">
      <c r="A1948" s="13"/>
      <c r="B1948" s="1"/>
      <c r="C1948" s="1"/>
      <c r="D1948" s="1"/>
      <c r="E1948" s="1"/>
      <c r="F1948" s="1"/>
      <c r="G1948" s="13"/>
      <c r="H1948" s="2"/>
      <c r="I1948" s="3"/>
      <c r="J1948" s="9"/>
      <c r="K1948" s="48"/>
      <c r="L1948" s="35"/>
      <c r="M1948" s="16">
        <f>IF(K1948="yes","N/A",IF(I1948&gt;Master!$A$8,1,IF(I1948&gt;Master!$A$9,0.75,IF(I1948&gt;Master!$A$10,0.5,IF(I1948&gt;Master!$A$11,0.25,0)))))</f>
        <v>0</v>
      </c>
      <c r="N1948" s="20">
        <f t="shared" si="30"/>
        <v>0</v>
      </c>
    </row>
    <row r="1949" spans="1:14" x14ac:dyDescent="0.2">
      <c r="A1949" s="13"/>
      <c r="B1949" s="1"/>
      <c r="C1949" s="1"/>
      <c r="D1949" s="1"/>
      <c r="E1949" s="1"/>
      <c r="F1949" s="1"/>
      <c r="G1949" s="13"/>
      <c r="H1949" s="2"/>
      <c r="I1949" s="3"/>
      <c r="J1949" s="9"/>
      <c r="K1949" s="48"/>
      <c r="L1949" s="35"/>
      <c r="M1949" s="16">
        <f>IF(K1949="yes","N/A",IF(I1949&gt;Master!$A$8,1,IF(I1949&gt;Master!$A$9,0.75,IF(I1949&gt;Master!$A$10,0.5,IF(I1949&gt;Master!$A$11,0.25,0)))))</f>
        <v>0</v>
      </c>
      <c r="N1949" s="20">
        <f t="shared" si="30"/>
        <v>0</v>
      </c>
    </row>
    <row r="1950" spans="1:14" x14ac:dyDescent="0.2">
      <c r="A1950" s="13"/>
      <c r="B1950" s="1"/>
      <c r="C1950" s="1"/>
      <c r="D1950" s="1"/>
      <c r="E1950" s="1"/>
      <c r="F1950" s="1"/>
      <c r="G1950" s="13"/>
      <c r="H1950" s="2"/>
      <c r="I1950" s="3"/>
      <c r="J1950" s="9"/>
      <c r="K1950" s="48"/>
      <c r="L1950" s="35"/>
      <c r="M1950" s="16">
        <f>IF(K1950="yes","N/A",IF(I1950&gt;Master!$A$8,1,IF(I1950&gt;Master!$A$9,0.75,IF(I1950&gt;Master!$A$10,0.5,IF(I1950&gt;Master!$A$11,0.25,0)))))</f>
        <v>0</v>
      </c>
      <c r="N1950" s="20">
        <f t="shared" si="30"/>
        <v>0</v>
      </c>
    </row>
    <row r="1951" spans="1:14" x14ac:dyDescent="0.2">
      <c r="A1951" s="13"/>
      <c r="B1951" s="1"/>
      <c r="C1951" s="1"/>
      <c r="D1951" s="1"/>
      <c r="E1951" s="1"/>
      <c r="F1951" s="1"/>
      <c r="G1951" s="13"/>
      <c r="H1951" s="2"/>
      <c r="I1951" s="3"/>
      <c r="J1951" s="9"/>
      <c r="K1951" s="48"/>
      <c r="L1951" s="35"/>
      <c r="M1951" s="16">
        <f>IF(K1951="yes","N/A",IF(I1951&gt;Master!$A$8,1,IF(I1951&gt;Master!$A$9,0.75,IF(I1951&gt;Master!$A$10,0.5,IF(I1951&gt;Master!$A$11,0.25,0)))))</f>
        <v>0</v>
      </c>
      <c r="N1951" s="20">
        <f t="shared" si="30"/>
        <v>0</v>
      </c>
    </row>
    <row r="1952" spans="1:14" x14ac:dyDescent="0.2">
      <c r="A1952" s="13"/>
      <c r="B1952" s="1"/>
      <c r="C1952" s="1"/>
      <c r="D1952" s="1"/>
      <c r="E1952" s="1"/>
      <c r="F1952" s="1"/>
      <c r="G1952" s="13"/>
      <c r="H1952" s="2"/>
      <c r="I1952" s="3"/>
      <c r="J1952" s="9"/>
      <c r="K1952" s="48"/>
      <c r="L1952" s="35"/>
      <c r="M1952" s="16">
        <f>IF(K1952="yes","N/A",IF(I1952&gt;Master!$A$8,1,IF(I1952&gt;Master!$A$9,0.75,IF(I1952&gt;Master!$A$10,0.5,IF(I1952&gt;Master!$A$11,0.25,0)))))</f>
        <v>0</v>
      </c>
      <c r="N1952" s="20">
        <f t="shared" si="30"/>
        <v>0</v>
      </c>
    </row>
    <row r="1953" spans="1:14" x14ac:dyDescent="0.2">
      <c r="A1953" s="13"/>
      <c r="B1953" s="1"/>
      <c r="C1953" s="1"/>
      <c r="D1953" s="1"/>
      <c r="E1953" s="1"/>
      <c r="F1953" s="1"/>
      <c r="G1953" s="13"/>
      <c r="H1953" s="2"/>
      <c r="I1953" s="3"/>
      <c r="J1953" s="9"/>
      <c r="K1953" s="48"/>
      <c r="L1953" s="35"/>
      <c r="M1953" s="16">
        <f>IF(K1953="yes","N/A",IF(I1953&gt;Master!$A$8,1,IF(I1953&gt;Master!$A$9,0.75,IF(I1953&gt;Master!$A$10,0.5,IF(I1953&gt;Master!$A$11,0.25,0)))))</f>
        <v>0</v>
      </c>
      <c r="N1953" s="20">
        <f t="shared" si="30"/>
        <v>0</v>
      </c>
    </row>
    <row r="1954" spans="1:14" x14ac:dyDescent="0.2">
      <c r="A1954" s="13"/>
      <c r="B1954" s="1"/>
      <c r="C1954" s="1"/>
      <c r="D1954" s="1"/>
      <c r="E1954" s="1"/>
      <c r="F1954" s="1"/>
      <c r="G1954" s="13"/>
      <c r="H1954" s="2"/>
      <c r="I1954" s="3"/>
      <c r="J1954" s="9"/>
      <c r="K1954" s="48"/>
      <c r="L1954" s="35"/>
      <c r="M1954" s="16">
        <f>IF(K1954="yes","N/A",IF(I1954&gt;Master!$A$8,1,IF(I1954&gt;Master!$A$9,0.75,IF(I1954&gt;Master!$A$10,0.5,IF(I1954&gt;Master!$A$11,0.25,0)))))</f>
        <v>0</v>
      </c>
      <c r="N1954" s="20">
        <f t="shared" si="30"/>
        <v>0</v>
      </c>
    </row>
    <row r="1955" spans="1:14" x14ac:dyDescent="0.2">
      <c r="A1955" s="13"/>
      <c r="B1955" s="1"/>
      <c r="C1955" s="1"/>
      <c r="D1955" s="1"/>
      <c r="E1955" s="1"/>
      <c r="F1955" s="1"/>
      <c r="G1955" s="13"/>
      <c r="H1955" s="2"/>
      <c r="I1955" s="3"/>
      <c r="J1955" s="9"/>
      <c r="K1955" s="48"/>
      <c r="L1955" s="35"/>
      <c r="M1955" s="16">
        <f>IF(K1955="yes","N/A",IF(I1955&gt;Master!$A$8,1,IF(I1955&gt;Master!$A$9,0.75,IF(I1955&gt;Master!$A$10,0.5,IF(I1955&gt;Master!$A$11,0.25,0)))))</f>
        <v>0</v>
      </c>
      <c r="N1955" s="20">
        <f t="shared" si="30"/>
        <v>0</v>
      </c>
    </row>
    <row r="1956" spans="1:14" x14ac:dyDescent="0.2">
      <c r="A1956" s="13"/>
      <c r="B1956" s="1"/>
      <c r="C1956" s="1"/>
      <c r="D1956" s="1"/>
      <c r="E1956" s="1"/>
      <c r="F1956" s="1"/>
      <c r="G1956" s="13"/>
      <c r="H1956" s="2"/>
      <c r="I1956" s="3"/>
      <c r="J1956" s="9"/>
      <c r="K1956" s="48"/>
      <c r="L1956" s="35"/>
      <c r="M1956" s="16">
        <f>IF(K1956="yes","N/A",IF(I1956&gt;Master!$A$8,1,IF(I1956&gt;Master!$A$9,0.75,IF(I1956&gt;Master!$A$10,0.5,IF(I1956&gt;Master!$A$11,0.25,0)))))</f>
        <v>0</v>
      </c>
      <c r="N1956" s="20">
        <f t="shared" si="30"/>
        <v>0</v>
      </c>
    </row>
    <row r="1957" spans="1:14" x14ac:dyDescent="0.2">
      <c r="A1957" s="13"/>
      <c r="B1957" s="1"/>
      <c r="C1957" s="1"/>
      <c r="D1957" s="1"/>
      <c r="E1957" s="1"/>
      <c r="F1957" s="1"/>
      <c r="G1957" s="13"/>
      <c r="H1957" s="2"/>
      <c r="I1957" s="3"/>
      <c r="J1957" s="9"/>
      <c r="K1957" s="48"/>
      <c r="L1957" s="35"/>
      <c r="M1957" s="16">
        <f>IF(K1957="yes","N/A",IF(I1957&gt;Master!$A$8,1,IF(I1957&gt;Master!$A$9,0.75,IF(I1957&gt;Master!$A$10,0.5,IF(I1957&gt;Master!$A$11,0.25,0)))))</f>
        <v>0</v>
      </c>
      <c r="N1957" s="20">
        <f t="shared" si="30"/>
        <v>0</v>
      </c>
    </row>
    <row r="1958" spans="1:14" x14ac:dyDescent="0.2">
      <c r="A1958" s="13"/>
      <c r="B1958" s="1"/>
      <c r="C1958" s="1"/>
      <c r="D1958" s="1"/>
      <c r="E1958" s="1"/>
      <c r="F1958" s="1"/>
      <c r="G1958" s="13"/>
      <c r="H1958" s="2"/>
      <c r="I1958" s="3"/>
      <c r="J1958" s="9"/>
      <c r="K1958" s="48"/>
      <c r="L1958" s="35"/>
      <c r="M1958" s="16">
        <f>IF(K1958="yes","N/A",IF(I1958&gt;Master!$A$8,1,IF(I1958&gt;Master!$A$9,0.75,IF(I1958&gt;Master!$A$10,0.5,IF(I1958&gt;Master!$A$11,0.25,0)))))</f>
        <v>0</v>
      </c>
      <c r="N1958" s="20">
        <f t="shared" si="30"/>
        <v>0</v>
      </c>
    </row>
    <row r="1959" spans="1:14" x14ac:dyDescent="0.2">
      <c r="A1959" s="13"/>
      <c r="B1959" s="1"/>
      <c r="C1959" s="1"/>
      <c r="D1959" s="1"/>
      <c r="E1959" s="1"/>
      <c r="F1959" s="1"/>
      <c r="G1959" s="13"/>
      <c r="H1959" s="2"/>
      <c r="I1959" s="3"/>
      <c r="J1959" s="9"/>
      <c r="K1959" s="48"/>
      <c r="L1959" s="35"/>
      <c r="M1959" s="16">
        <f>IF(K1959="yes","N/A",IF(I1959&gt;Master!$A$8,1,IF(I1959&gt;Master!$A$9,0.75,IF(I1959&gt;Master!$A$10,0.5,IF(I1959&gt;Master!$A$11,0.25,0)))))</f>
        <v>0</v>
      </c>
      <c r="N1959" s="20">
        <f t="shared" si="30"/>
        <v>0</v>
      </c>
    </row>
    <row r="1960" spans="1:14" x14ac:dyDescent="0.2">
      <c r="A1960" s="13"/>
      <c r="B1960" s="1"/>
      <c r="C1960" s="1"/>
      <c r="D1960" s="1"/>
      <c r="E1960" s="1"/>
      <c r="F1960" s="1"/>
      <c r="G1960" s="13"/>
      <c r="H1960" s="2"/>
      <c r="I1960" s="3"/>
      <c r="J1960" s="9"/>
      <c r="K1960" s="48"/>
      <c r="L1960" s="35"/>
      <c r="M1960" s="16">
        <f>IF(K1960="yes","N/A",IF(I1960&gt;Master!$A$8,1,IF(I1960&gt;Master!$A$9,0.75,IF(I1960&gt;Master!$A$10,0.5,IF(I1960&gt;Master!$A$11,0.25,0)))))</f>
        <v>0</v>
      </c>
      <c r="N1960" s="20">
        <f t="shared" si="30"/>
        <v>0</v>
      </c>
    </row>
    <row r="1961" spans="1:14" x14ac:dyDescent="0.2">
      <c r="A1961" s="13"/>
      <c r="B1961" s="1"/>
      <c r="C1961" s="1"/>
      <c r="D1961" s="1"/>
      <c r="E1961" s="1"/>
      <c r="F1961" s="1"/>
      <c r="G1961" s="13"/>
      <c r="H1961" s="2"/>
      <c r="I1961" s="3"/>
      <c r="J1961" s="9"/>
      <c r="K1961" s="48"/>
      <c r="L1961" s="35"/>
      <c r="M1961" s="16">
        <f>IF(K1961="yes","N/A",IF(I1961&gt;Master!$A$8,1,IF(I1961&gt;Master!$A$9,0.75,IF(I1961&gt;Master!$A$10,0.5,IF(I1961&gt;Master!$A$11,0.25,0)))))</f>
        <v>0</v>
      </c>
      <c r="N1961" s="20">
        <f t="shared" si="30"/>
        <v>0</v>
      </c>
    </row>
    <row r="1962" spans="1:14" x14ac:dyDescent="0.2">
      <c r="A1962" s="13"/>
      <c r="B1962" s="1"/>
      <c r="C1962" s="1"/>
      <c r="D1962" s="1"/>
      <c r="E1962" s="1"/>
      <c r="F1962" s="1"/>
      <c r="G1962" s="13"/>
      <c r="H1962" s="2"/>
      <c r="I1962" s="3"/>
      <c r="J1962" s="9"/>
      <c r="K1962" s="48"/>
      <c r="L1962" s="35"/>
      <c r="M1962" s="16">
        <f>IF(K1962="yes","N/A",IF(I1962&gt;Master!$A$8,1,IF(I1962&gt;Master!$A$9,0.75,IF(I1962&gt;Master!$A$10,0.5,IF(I1962&gt;Master!$A$11,0.25,0)))))</f>
        <v>0</v>
      </c>
      <c r="N1962" s="20">
        <f t="shared" si="30"/>
        <v>0</v>
      </c>
    </row>
    <row r="1963" spans="1:14" x14ac:dyDescent="0.2">
      <c r="A1963" s="13"/>
      <c r="B1963" s="1"/>
      <c r="C1963" s="1"/>
      <c r="D1963" s="1"/>
      <c r="E1963" s="1"/>
      <c r="F1963" s="1"/>
      <c r="G1963" s="13"/>
      <c r="H1963" s="2"/>
      <c r="I1963" s="3"/>
      <c r="J1963" s="9"/>
      <c r="K1963" s="48"/>
      <c r="L1963" s="35"/>
      <c r="M1963" s="16">
        <f>IF(K1963="yes","N/A",IF(I1963&gt;Master!$A$8,1,IF(I1963&gt;Master!$A$9,0.75,IF(I1963&gt;Master!$A$10,0.5,IF(I1963&gt;Master!$A$11,0.25,0)))))</f>
        <v>0</v>
      </c>
      <c r="N1963" s="20">
        <f t="shared" si="30"/>
        <v>0</v>
      </c>
    </row>
    <row r="1964" spans="1:14" x14ac:dyDescent="0.2">
      <c r="A1964" s="13"/>
      <c r="B1964" s="1"/>
      <c r="C1964" s="1"/>
      <c r="D1964" s="1"/>
      <c r="E1964" s="1"/>
      <c r="F1964" s="1"/>
      <c r="G1964" s="13"/>
      <c r="H1964" s="2"/>
      <c r="I1964" s="3"/>
      <c r="J1964" s="9"/>
      <c r="K1964" s="48"/>
      <c r="L1964" s="35"/>
      <c r="M1964" s="16">
        <f>IF(K1964="yes","N/A",IF(I1964&gt;Master!$A$8,1,IF(I1964&gt;Master!$A$9,0.75,IF(I1964&gt;Master!$A$10,0.5,IF(I1964&gt;Master!$A$11,0.25,0)))))</f>
        <v>0</v>
      </c>
      <c r="N1964" s="20">
        <f t="shared" si="30"/>
        <v>0</v>
      </c>
    </row>
    <row r="1965" spans="1:14" x14ac:dyDescent="0.2">
      <c r="A1965" s="13"/>
      <c r="B1965" s="1"/>
      <c r="C1965" s="1"/>
      <c r="D1965" s="1"/>
      <c r="E1965" s="1"/>
      <c r="F1965" s="1"/>
      <c r="G1965" s="13"/>
      <c r="H1965" s="2"/>
      <c r="I1965" s="3"/>
      <c r="J1965" s="9"/>
      <c r="K1965" s="48"/>
      <c r="L1965" s="35"/>
      <c r="M1965" s="16">
        <f>IF(K1965="yes","N/A",IF(I1965&gt;Master!$A$8,1,IF(I1965&gt;Master!$A$9,0.75,IF(I1965&gt;Master!$A$10,0.5,IF(I1965&gt;Master!$A$11,0.25,0)))))</f>
        <v>0</v>
      </c>
      <c r="N1965" s="20">
        <f t="shared" si="30"/>
        <v>0</v>
      </c>
    </row>
    <row r="1966" spans="1:14" x14ac:dyDescent="0.2">
      <c r="A1966" s="13"/>
      <c r="B1966" s="1"/>
      <c r="C1966" s="1"/>
      <c r="D1966" s="1"/>
      <c r="E1966" s="1"/>
      <c r="F1966" s="1"/>
      <c r="G1966" s="13"/>
      <c r="H1966" s="2"/>
      <c r="I1966" s="3"/>
      <c r="J1966" s="9"/>
      <c r="K1966" s="48"/>
      <c r="L1966" s="35"/>
      <c r="M1966" s="16">
        <f>IF(K1966="yes","N/A",IF(I1966&gt;Master!$A$8,1,IF(I1966&gt;Master!$A$9,0.75,IF(I1966&gt;Master!$A$10,0.5,IF(I1966&gt;Master!$A$11,0.25,0)))))</f>
        <v>0</v>
      </c>
      <c r="N1966" s="20">
        <f t="shared" si="30"/>
        <v>0</v>
      </c>
    </row>
    <row r="1967" spans="1:14" x14ac:dyDescent="0.2">
      <c r="A1967" s="13"/>
      <c r="B1967" s="1"/>
      <c r="C1967" s="1"/>
      <c r="D1967" s="1"/>
      <c r="E1967" s="1"/>
      <c r="F1967" s="1"/>
      <c r="G1967" s="13"/>
      <c r="H1967" s="2"/>
      <c r="I1967" s="3"/>
      <c r="J1967" s="9"/>
      <c r="K1967" s="48"/>
      <c r="L1967" s="35"/>
      <c r="M1967" s="16">
        <f>IF(K1967="yes","N/A",IF(I1967&gt;Master!$A$8,1,IF(I1967&gt;Master!$A$9,0.75,IF(I1967&gt;Master!$A$10,0.5,IF(I1967&gt;Master!$A$11,0.25,0)))))</f>
        <v>0</v>
      </c>
      <c r="N1967" s="20">
        <f t="shared" si="30"/>
        <v>0</v>
      </c>
    </row>
    <row r="1968" spans="1:14" x14ac:dyDescent="0.2">
      <c r="A1968" s="13"/>
      <c r="B1968" s="1"/>
      <c r="C1968" s="1"/>
      <c r="D1968" s="1"/>
      <c r="E1968" s="1"/>
      <c r="F1968" s="1"/>
      <c r="G1968" s="13"/>
      <c r="H1968" s="2"/>
      <c r="I1968" s="3"/>
      <c r="J1968" s="9"/>
      <c r="K1968" s="48"/>
      <c r="L1968" s="35"/>
      <c r="M1968" s="16">
        <f>IF(K1968="yes","N/A",IF(I1968&gt;Master!$A$8,1,IF(I1968&gt;Master!$A$9,0.75,IF(I1968&gt;Master!$A$10,0.5,IF(I1968&gt;Master!$A$11,0.25,0)))))</f>
        <v>0</v>
      </c>
      <c r="N1968" s="20">
        <f t="shared" si="30"/>
        <v>0</v>
      </c>
    </row>
    <row r="1969" spans="1:14" x14ac:dyDescent="0.2">
      <c r="A1969" s="13"/>
      <c r="B1969" s="1"/>
      <c r="C1969" s="1"/>
      <c r="D1969" s="1"/>
      <c r="E1969" s="1"/>
      <c r="F1969" s="1"/>
      <c r="G1969" s="13"/>
      <c r="H1969" s="2"/>
      <c r="I1969" s="3"/>
      <c r="J1969" s="9"/>
      <c r="K1969" s="48"/>
      <c r="L1969" s="35"/>
      <c r="M1969" s="16">
        <f>IF(K1969="yes","N/A",IF(I1969&gt;Master!$A$8,1,IF(I1969&gt;Master!$A$9,0.75,IF(I1969&gt;Master!$A$10,0.5,IF(I1969&gt;Master!$A$11,0.25,0)))))</f>
        <v>0</v>
      </c>
      <c r="N1969" s="20">
        <f t="shared" si="30"/>
        <v>0</v>
      </c>
    </row>
    <row r="1970" spans="1:14" x14ac:dyDescent="0.2">
      <c r="A1970" s="13"/>
      <c r="B1970" s="1"/>
      <c r="C1970" s="1"/>
      <c r="D1970" s="1"/>
      <c r="E1970" s="1"/>
      <c r="F1970" s="1"/>
      <c r="G1970" s="13"/>
      <c r="H1970" s="2"/>
      <c r="I1970" s="3"/>
      <c r="J1970" s="9"/>
      <c r="K1970" s="48"/>
      <c r="L1970" s="35"/>
      <c r="M1970" s="16">
        <f>IF(K1970="yes","N/A",IF(I1970&gt;Master!$A$8,1,IF(I1970&gt;Master!$A$9,0.75,IF(I1970&gt;Master!$A$10,0.5,IF(I1970&gt;Master!$A$11,0.25,0)))))</f>
        <v>0</v>
      </c>
      <c r="N1970" s="20">
        <f t="shared" si="30"/>
        <v>0</v>
      </c>
    </row>
    <row r="1971" spans="1:14" x14ac:dyDescent="0.2">
      <c r="A1971" s="13"/>
      <c r="B1971" s="1"/>
      <c r="C1971" s="1"/>
      <c r="D1971" s="1"/>
      <c r="E1971" s="1"/>
      <c r="F1971" s="1"/>
      <c r="G1971" s="13"/>
      <c r="H1971" s="2"/>
      <c r="I1971" s="3"/>
      <c r="J1971" s="9"/>
      <c r="K1971" s="48"/>
      <c r="L1971" s="35"/>
      <c r="M1971" s="16">
        <f>IF(K1971="yes","N/A",IF(I1971&gt;Master!$A$8,1,IF(I1971&gt;Master!$A$9,0.75,IF(I1971&gt;Master!$A$10,0.5,IF(I1971&gt;Master!$A$11,0.25,0)))))</f>
        <v>0</v>
      </c>
      <c r="N1971" s="20">
        <f t="shared" si="30"/>
        <v>0</v>
      </c>
    </row>
    <row r="1972" spans="1:14" x14ac:dyDescent="0.2">
      <c r="A1972" s="13"/>
      <c r="B1972" s="1"/>
      <c r="C1972" s="1"/>
      <c r="D1972" s="1"/>
      <c r="E1972" s="1"/>
      <c r="F1972" s="1"/>
      <c r="G1972" s="13"/>
      <c r="H1972" s="2"/>
      <c r="I1972" s="3"/>
      <c r="J1972" s="9"/>
      <c r="K1972" s="48"/>
      <c r="L1972" s="35"/>
      <c r="M1972" s="16">
        <f>IF(K1972="yes","N/A",IF(I1972&gt;Master!$A$8,1,IF(I1972&gt;Master!$A$9,0.75,IF(I1972&gt;Master!$A$10,0.5,IF(I1972&gt;Master!$A$11,0.25,0)))))</f>
        <v>0</v>
      </c>
      <c r="N1972" s="20">
        <f t="shared" si="30"/>
        <v>0</v>
      </c>
    </row>
    <row r="1973" spans="1:14" x14ac:dyDescent="0.2">
      <c r="A1973" s="13"/>
      <c r="B1973" s="1"/>
      <c r="C1973" s="1"/>
      <c r="D1973" s="1"/>
      <c r="E1973" s="1"/>
      <c r="F1973" s="1"/>
      <c r="G1973" s="13"/>
      <c r="H1973" s="2"/>
      <c r="I1973" s="3"/>
      <c r="J1973" s="9"/>
      <c r="K1973" s="48"/>
      <c r="L1973" s="35"/>
      <c r="M1973" s="16">
        <f>IF(K1973="yes","N/A",IF(I1973&gt;Master!$A$8,1,IF(I1973&gt;Master!$A$9,0.75,IF(I1973&gt;Master!$A$10,0.5,IF(I1973&gt;Master!$A$11,0.25,0)))))</f>
        <v>0</v>
      </c>
      <c r="N1973" s="20">
        <f t="shared" si="30"/>
        <v>0</v>
      </c>
    </row>
    <row r="1974" spans="1:14" x14ac:dyDescent="0.2">
      <c r="A1974" s="13"/>
      <c r="B1974" s="1"/>
      <c r="C1974" s="1"/>
      <c r="D1974" s="1"/>
      <c r="E1974" s="1"/>
      <c r="F1974" s="1"/>
      <c r="G1974" s="13"/>
      <c r="H1974" s="2"/>
      <c r="I1974" s="3"/>
      <c r="J1974" s="9"/>
      <c r="K1974" s="48"/>
      <c r="L1974" s="35"/>
      <c r="M1974" s="16">
        <f>IF(K1974="yes","N/A",IF(I1974&gt;Master!$A$8,1,IF(I1974&gt;Master!$A$9,0.75,IF(I1974&gt;Master!$A$10,0.5,IF(I1974&gt;Master!$A$11,0.25,0)))))</f>
        <v>0</v>
      </c>
      <c r="N1974" s="20">
        <f t="shared" si="30"/>
        <v>0</v>
      </c>
    </row>
    <row r="1975" spans="1:14" x14ac:dyDescent="0.2">
      <c r="A1975" s="13"/>
      <c r="B1975" s="1"/>
      <c r="C1975" s="1"/>
      <c r="D1975" s="1"/>
      <c r="E1975" s="1"/>
      <c r="F1975" s="1"/>
      <c r="G1975" s="13"/>
      <c r="H1975" s="2"/>
      <c r="I1975" s="3"/>
      <c r="J1975" s="9"/>
      <c r="K1975" s="48"/>
      <c r="L1975" s="35"/>
      <c r="M1975" s="16">
        <f>IF(K1975="yes","N/A",IF(I1975&gt;Master!$A$8,1,IF(I1975&gt;Master!$A$9,0.75,IF(I1975&gt;Master!$A$10,0.5,IF(I1975&gt;Master!$A$11,0.25,0)))))</f>
        <v>0</v>
      </c>
      <c r="N1975" s="20">
        <f t="shared" si="30"/>
        <v>0</v>
      </c>
    </row>
    <row r="1976" spans="1:14" x14ac:dyDescent="0.2">
      <c r="A1976" s="13"/>
      <c r="B1976" s="1"/>
      <c r="C1976" s="1"/>
      <c r="D1976" s="1"/>
      <c r="E1976" s="1"/>
      <c r="F1976" s="1"/>
      <c r="G1976" s="13"/>
      <c r="H1976" s="2"/>
      <c r="I1976" s="3"/>
      <c r="J1976" s="9"/>
      <c r="K1976" s="48"/>
      <c r="L1976" s="35"/>
      <c r="M1976" s="16">
        <f>IF(K1976="yes","N/A",IF(I1976&gt;Master!$A$8,1,IF(I1976&gt;Master!$A$9,0.75,IF(I1976&gt;Master!$A$10,0.5,IF(I1976&gt;Master!$A$11,0.25,0)))))</f>
        <v>0</v>
      </c>
      <c r="N1976" s="20">
        <f t="shared" si="30"/>
        <v>0</v>
      </c>
    </row>
    <row r="1977" spans="1:14" x14ac:dyDescent="0.2">
      <c r="A1977" s="13"/>
      <c r="B1977" s="1"/>
      <c r="C1977" s="1"/>
      <c r="D1977" s="1"/>
      <c r="E1977" s="1"/>
      <c r="F1977" s="1"/>
      <c r="G1977" s="13"/>
      <c r="H1977" s="2"/>
      <c r="I1977" s="3"/>
      <c r="J1977" s="9"/>
      <c r="K1977" s="48"/>
      <c r="L1977" s="35"/>
      <c r="M1977" s="16">
        <f>IF(K1977="yes","N/A",IF(I1977&gt;Master!$A$8,1,IF(I1977&gt;Master!$A$9,0.75,IF(I1977&gt;Master!$A$10,0.5,IF(I1977&gt;Master!$A$11,0.25,0)))))</f>
        <v>0</v>
      </c>
      <c r="N1977" s="20">
        <f t="shared" si="30"/>
        <v>0</v>
      </c>
    </row>
    <row r="1978" spans="1:14" x14ac:dyDescent="0.2">
      <c r="A1978" s="13"/>
      <c r="B1978" s="1"/>
      <c r="C1978" s="1"/>
      <c r="D1978" s="1"/>
      <c r="E1978" s="1"/>
      <c r="F1978" s="1"/>
      <c r="G1978" s="13"/>
      <c r="H1978" s="2"/>
      <c r="I1978" s="3"/>
      <c r="J1978" s="9"/>
      <c r="K1978" s="48"/>
      <c r="L1978" s="35"/>
      <c r="M1978" s="16">
        <f>IF(K1978="yes","N/A",IF(I1978&gt;Master!$A$8,1,IF(I1978&gt;Master!$A$9,0.75,IF(I1978&gt;Master!$A$10,0.5,IF(I1978&gt;Master!$A$11,0.25,0)))))</f>
        <v>0</v>
      </c>
      <c r="N1978" s="20">
        <f t="shared" si="30"/>
        <v>0</v>
      </c>
    </row>
    <row r="1979" spans="1:14" x14ac:dyDescent="0.2">
      <c r="A1979" s="13"/>
      <c r="B1979" s="1"/>
      <c r="C1979" s="1"/>
      <c r="D1979" s="1"/>
      <c r="E1979" s="1"/>
      <c r="F1979" s="1"/>
      <c r="G1979" s="13"/>
      <c r="H1979" s="2"/>
      <c r="I1979" s="3"/>
      <c r="J1979" s="9"/>
      <c r="K1979" s="48"/>
      <c r="L1979" s="35"/>
      <c r="M1979" s="16">
        <f>IF(K1979="yes","N/A",IF(I1979&gt;Master!$A$8,1,IF(I1979&gt;Master!$A$9,0.75,IF(I1979&gt;Master!$A$10,0.5,IF(I1979&gt;Master!$A$11,0.25,0)))))</f>
        <v>0</v>
      </c>
      <c r="N1979" s="20">
        <f t="shared" si="30"/>
        <v>0</v>
      </c>
    </row>
    <row r="1980" spans="1:14" x14ac:dyDescent="0.2">
      <c r="A1980" s="13"/>
      <c r="B1980" s="1"/>
      <c r="C1980" s="1"/>
      <c r="D1980" s="1"/>
      <c r="E1980" s="1"/>
      <c r="F1980" s="1"/>
      <c r="G1980" s="13"/>
      <c r="H1980" s="2"/>
      <c r="I1980" s="3"/>
      <c r="J1980" s="9"/>
      <c r="K1980" s="48"/>
      <c r="L1980" s="35"/>
      <c r="M1980" s="16">
        <f>IF(K1980="yes","N/A",IF(I1980&gt;Master!$A$8,1,IF(I1980&gt;Master!$A$9,0.75,IF(I1980&gt;Master!$A$10,0.5,IF(I1980&gt;Master!$A$11,0.25,0)))))</f>
        <v>0</v>
      </c>
      <c r="N1980" s="20">
        <f t="shared" si="30"/>
        <v>0</v>
      </c>
    </row>
    <row r="1981" spans="1:14" x14ac:dyDescent="0.2">
      <c r="A1981" s="13"/>
      <c r="B1981" s="1"/>
      <c r="C1981" s="1"/>
      <c r="D1981" s="1"/>
      <c r="E1981" s="1"/>
      <c r="F1981" s="1"/>
      <c r="G1981" s="13"/>
      <c r="H1981" s="2"/>
      <c r="I1981" s="3"/>
      <c r="J1981" s="9"/>
      <c r="K1981" s="48"/>
      <c r="L1981" s="35"/>
      <c r="M1981" s="16">
        <f>IF(K1981="yes","N/A",IF(I1981&gt;Master!$A$8,1,IF(I1981&gt;Master!$A$9,0.75,IF(I1981&gt;Master!$A$10,0.5,IF(I1981&gt;Master!$A$11,0.25,0)))))</f>
        <v>0</v>
      </c>
      <c r="N1981" s="20">
        <f t="shared" si="30"/>
        <v>0</v>
      </c>
    </row>
    <row r="1982" spans="1:14" x14ac:dyDescent="0.2">
      <c r="A1982" s="13"/>
      <c r="B1982" s="1"/>
      <c r="C1982" s="1"/>
      <c r="D1982" s="1"/>
      <c r="E1982" s="1"/>
      <c r="F1982" s="1"/>
      <c r="G1982" s="13"/>
      <c r="H1982" s="2"/>
      <c r="I1982" s="3"/>
      <c r="J1982" s="9"/>
      <c r="K1982" s="48"/>
      <c r="L1982" s="35"/>
      <c r="M1982" s="16">
        <f>IF(K1982="yes","N/A",IF(I1982&gt;Master!$A$8,1,IF(I1982&gt;Master!$A$9,0.75,IF(I1982&gt;Master!$A$10,0.5,IF(I1982&gt;Master!$A$11,0.25,0)))))</f>
        <v>0</v>
      </c>
      <c r="N1982" s="20">
        <f t="shared" si="30"/>
        <v>0</v>
      </c>
    </row>
    <row r="1983" spans="1:14" x14ac:dyDescent="0.2">
      <c r="A1983" s="13"/>
      <c r="B1983" s="1"/>
      <c r="C1983" s="1"/>
      <c r="D1983" s="1"/>
      <c r="E1983" s="1"/>
      <c r="F1983" s="1"/>
      <c r="G1983" s="13"/>
      <c r="H1983" s="2"/>
      <c r="I1983" s="3"/>
      <c r="J1983" s="9"/>
      <c r="K1983" s="48"/>
      <c r="L1983" s="35"/>
      <c r="M1983" s="16">
        <f>IF(K1983="yes","N/A",IF(I1983&gt;Master!$A$8,1,IF(I1983&gt;Master!$A$9,0.75,IF(I1983&gt;Master!$A$10,0.5,IF(I1983&gt;Master!$A$11,0.25,0)))))</f>
        <v>0</v>
      </c>
      <c r="N1983" s="20">
        <f t="shared" si="30"/>
        <v>0</v>
      </c>
    </row>
    <row r="1984" spans="1:14" x14ac:dyDescent="0.2">
      <c r="A1984" s="13"/>
      <c r="B1984" s="1"/>
      <c r="C1984" s="1"/>
      <c r="D1984" s="1"/>
      <c r="E1984" s="1"/>
      <c r="F1984" s="1"/>
      <c r="G1984" s="13"/>
      <c r="H1984" s="2"/>
      <c r="I1984" s="3"/>
      <c r="J1984" s="9"/>
      <c r="K1984" s="48"/>
      <c r="L1984" s="35"/>
      <c r="M1984" s="16">
        <f>IF(K1984="yes","N/A",IF(I1984&gt;Master!$A$8,1,IF(I1984&gt;Master!$A$9,0.75,IF(I1984&gt;Master!$A$10,0.5,IF(I1984&gt;Master!$A$11,0.25,0)))))</f>
        <v>0</v>
      </c>
      <c r="N1984" s="20">
        <f t="shared" si="30"/>
        <v>0</v>
      </c>
    </row>
    <row r="1985" spans="1:14" x14ac:dyDescent="0.2">
      <c r="A1985" s="13"/>
      <c r="B1985" s="1"/>
      <c r="C1985" s="1"/>
      <c r="D1985" s="1"/>
      <c r="E1985" s="1"/>
      <c r="F1985" s="1"/>
      <c r="G1985" s="13"/>
      <c r="H1985" s="2"/>
      <c r="I1985" s="3"/>
      <c r="J1985" s="9"/>
      <c r="K1985" s="48"/>
      <c r="L1985" s="35"/>
      <c r="M1985" s="16">
        <f>IF(K1985="yes","N/A",IF(I1985&gt;Master!$A$8,1,IF(I1985&gt;Master!$A$9,0.75,IF(I1985&gt;Master!$A$10,0.5,IF(I1985&gt;Master!$A$11,0.25,0)))))</f>
        <v>0</v>
      </c>
      <c r="N1985" s="20">
        <f t="shared" si="30"/>
        <v>0</v>
      </c>
    </row>
    <row r="1986" spans="1:14" x14ac:dyDescent="0.2">
      <c r="A1986" s="13"/>
      <c r="B1986" s="1"/>
      <c r="C1986" s="1"/>
      <c r="D1986" s="1"/>
      <c r="E1986" s="1"/>
      <c r="F1986" s="1"/>
      <c r="G1986" s="13"/>
      <c r="H1986" s="2"/>
      <c r="I1986" s="3"/>
      <c r="J1986" s="9"/>
      <c r="K1986" s="48"/>
      <c r="L1986" s="35"/>
      <c r="M1986" s="16">
        <f>IF(K1986="yes","N/A",IF(I1986&gt;Master!$A$8,1,IF(I1986&gt;Master!$A$9,0.75,IF(I1986&gt;Master!$A$10,0.5,IF(I1986&gt;Master!$A$11,0.25,0)))))</f>
        <v>0</v>
      </c>
      <c r="N1986" s="20">
        <f t="shared" si="30"/>
        <v>0</v>
      </c>
    </row>
    <row r="1987" spans="1:14" x14ac:dyDescent="0.2">
      <c r="A1987" s="13"/>
      <c r="B1987" s="1"/>
      <c r="C1987" s="1"/>
      <c r="D1987" s="1"/>
      <c r="E1987" s="1"/>
      <c r="F1987" s="1"/>
      <c r="G1987" s="13"/>
      <c r="H1987" s="2"/>
      <c r="I1987" s="3"/>
      <c r="J1987" s="9"/>
      <c r="K1987" s="48"/>
      <c r="L1987" s="35"/>
      <c r="M1987" s="16">
        <f>IF(K1987="yes","N/A",IF(I1987&gt;Master!$A$8,1,IF(I1987&gt;Master!$A$9,0.75,IF(I1987&gt;Master!$A$10,0.5,IF(I1987&gt;Master!$A$11,0.25,0)))))</f>
        <v>0</v>
      </c>
      <c r="N1987" s="20">
        <f t="shared" si="30"/>
        <v>0</v>
      </c>
    </row>
    <row r="1988" spans="1:14" x14ac:dyDescent="0.2">
      <c r="A1988" s="13"/>
      <c r="B1988" s="1"/>
      <c r="C1988" s="1"/>
      <c r="D1988" s="1"/>
      <c r="E1988" s="1"/>
      <c r="F1988" s="1"/>
      <c r="G1988" s="13"/>
      <c r="H1988" s="2"/>
      <c r="I1988" s="3"/>
      <c r="J1988" s="9"/>
      <c r="K1988" s="48"/>
      <c r="L1988" s="35"/>
      <c r="M1988" s="16">
        <f>IF(K1988="yes","N/A",IF(I1988&gt;Master!$A$8,1,IF(I1988&gt;Master!$A$9,0.75,IF(I1988&gt;Master!$A$10,0.5,IF(I1988&gt;Master!$A$11,0.25,0)))))</f>
        <v>0</v>
      </c>
      <c r="N1988" s="20">
        <f t="shared" si="30"/>
        <v>0</v>
      </c>
    </row>
    <row r="1989" spans="1:14" x14ac:dyDescent="0.2">
      <c r="A1989" s="13"/>
      <c r="B1989" s="1"/>
      <c r="C1989" s="1"/>
      <c r="D1989" s="1"/>
      <c r="E1989" s="1"/>
      <c r="F1989" s="1"/>
      <c r="G1989" s="13"/>
      <c r="H1989" s="2"/>
      <c r="I1989" s="3"/>
      <c r="J1989" s="9"/>
      <c r="K1989" s="48"/>
      <c r="L1989" s="35"/>
      <c r="M1989" s="16">
        <f>IF(K1989="yes","N/A",IF(I1989&gt;Master!$A$8,1,IF(I1989&gt;Master!$A$9,0.75,IF(I1989&gt;Master!$A$10,0.5,IF(I1989&gt;Master!$A$11,0.25,0)))))</f>
        <v>0</v>
      </c>
      <c r="N1989" s="20">
        <f t="shared" si="30"/>
        <v>0</v>
      </c>
    </row>
    <row r="1990" spans="1:14" x14ac:dyDescent="0.2">
      <c r="A1990" s="13"/>
      <c r="B1990" s="1"/>
      <c r="C1990" s="1"/>
      <c r="D1990" s="1"/>
      <c r="E1990" s="1"/>
      <c r="F1990" s="1"/>
      <c r="G1990" s="13"/>
      <c r="H1990" s="2"/>
      <c r="I1990" s="3"/>
      <c r="J1990" s="9"/>
      <c r="K1990" s="48"/>
      <c r="L1990" s="35"/>
      <c r="M1990" s="16">
        <f>IF(K1990="yes","N/A",IF(I1990&gt;Master!$A$8,1,IF(I1990&gt;Master!$A$9,0.75,IF(I1990&gt;Master!$A$10,0.5,IF(I1990&gt;Master!$A$11,0.25,0)))))</f>
        <v>0</v>
      </c>
      <c r="N1990" s="20">
        <f t="shared" si="30"/>
        <v>0</v>
      </c>
    </row>
    <row r="1991" spans="1:14" x14ac:dyDescent="0.2">
      <c r="A1991" s="13"/>
      <c r="B1991" s="1"/>
      <c r="C1991" s="1"/>
      <c r="D1991" s="1"/>
      <c r="E1991" s="1"/>
      <c r="F1991" s="1"/>
      <c r="G1991" s="13"/>
      <c r="H1991" s="2"/>
      <c r="I1991" s="3"/>
      <c r="J1991" s="9"/>
      <c r="K1991" s="48"/>
      <c r="L1991" s="35"/>
      <c r="M1991" s="16">
        <f>IF(K1991="yes","N/A",IF(I1991&gt;Master!$A$8,1,IF(I1991&gt;Master!$A$9,0.75,IF(I1991&gt;Master!$A$10,0.5,IF(I1991&gt;Master!$A$11,0.25,0)))))</f>
        <v>0</v>
      </c>
      <c r="N1991" s="20">
        <f t="shared" si="30"/>
        <v>0</v>
      </c>
    </row>
    <row r="1992" spans="1:14" x14ac:dyDescent="0.2">
      <c r="A1992" s="13"/>
      <c r="B1992" s="1"/>
      <c r="C1992" s="1"/>
      <c r="D1992" s="1"/>
      <c r="E1992" s="1"/>
      <c r="F1992" s="1"/>
      <c r="G1992" s="13"/>
      <c r="H1992" s="2"/>
      <c r="I1992" s="3"/>
      <c r="J1992" s="9"/>
      <c r="K1992" s="48"/>
      <c r="L1992" s="35"/>
      <c r="M1992" s="16">
        <f>IF(K1992="yes","N/A",IF(I1992&gt;Master!$A$8,1,IF(I1992&gt;Master!$A$9,0.75,IF(I1992&gt;Master!$A$10,0.5,IF(I1992&gt;Master!$A$11,0.25,0)))))</f>
        <v>0</v>
      </c>
      <c r="N1992" s="20">
        <f t="shared" si="30"/>
        <v>0</v>
      </c>
    </row>
    <row r="1993" spans="1:14" x14ac:dyDescent="0.2">
      <c r="A1993" s="13"/>
      <c r="B1993" s="1"/>
      <c r="C1993" s="1"/>
      <c r="D1993" s="1"/>
      <c r="E1993" s="1"/>
      <c r="F1993" s="1"/>
      <c r="G1993" s="13"/>
      <c r="H1993" s="2"/>
      <c r="I1993" s="3"/>
      <c r="J1993" s="9"/>
      <c r="K1993" s="48"/>
      <c r="L1993" s="35"/>
      <c r="M1993" s="16">
        <f>IF(K1993="yes","N/A",IF(I1993&gt;Master!$A$8,1,IF(I1993&gt;Master!$A$9,0.75,IF(I1993&gt;Master!$A$10,0.5,IF(I1993&gt;Master!$A$11,0.25,0)))))</f>
        <v>0</v>
      </c>
      <c r="N1993" s="20">
        <f t="shared" si="30"/>
        <v>0</v>
      </c>
    </row>
    <row r="1994" spans="1:14" x14ac:dyDescent="0.2">
      <c r="A1994" s="13"/>
      <c r="B1994" s="1"/>
      <c r="C1994" s="1"/>
      <c r="D1994" s="1"/>
      <c r="E1994" s="1"/>
      <c r="F1994" s="1"/>
      <c r="G1994" s="13"/>
      <c r="H1994" s="2"/>
      <c r="I1994" s="3"/>
      <c r="J1994" s="9"/>
      <c r="K1994" s="48"/>
      <c r="L1994" s="35"/>
      <c r="M1994" s="16">
        <f>IF(K1994="yes","N/A",IF(I1994&gt;Master!$A$8,1,IF(I1994&gt;Master!$A$9,0.75,IF(I1994&gt;Master!$A$10,0.5,IF(I1994&gt;Master!$A$11,0.25,0)))))</f>
        <v>0</v>
      </c>
      <c r="N1994" s="20">
        <f t="shared" si="30"/>
        <v>0</v>
      </c>
    </row>
    <row r="1995" spans="1:14" x14ac:dyDescent="0.2">
      <c r="A1995" s="13"/>
      <c r="B1995" s="1"/>
      <c r="C1995" s="1"/>
      <c r="D1995" s="1"/>
      <c r="E1995" s="1"/>
      <c r="F1995" s="1"/>
      <c r="G1995" s="13"/>
      <c r="H1995" s="2"/>
      <c r="I1995" s="3"/>
      <c r="J1995" s="9"/>
      <c r="K1995" s="48"/>
      <c r="L1995" s="35"/>
      <c r="M1995" s="16">
        <f>IF(K1995="yes","N/A",IF(I1995&gt;Master!$A$8,1,IF(I1995&gt;Master!$A$9,0.75,IF(I1995&gt;Master!$A$10,0.5,IF(I1995&gt;Master!$A$11,0.25,0)))))</f>
        <v>0</v>
      </c>
      <c r="N1995" s="20">
        <f t="shared" si="30"/>
        <v>0</v>
      </c>
    </row>
    <row r="1996" spans="1:14" x14ac:dyDescent="0.2">
      <c r="A1996" s="13"/>
      <c r="B1996" s="1"/>
      <c r="C1996" s="1"/>
      <c r="D1996" s="1"/>
      <c r="E1996" s="1"/>
      <c r="F1996" s="1"/>
      <c r="G1996" s="13"/>
      <c r="H1996" s="2"/>
      <c r="I1996" s="3"/>
      <c r="J1996" s="9"/>
      <c r="K1996" s="48"/>
      <c r="L1996" s="35"/>
      <c r="M1996" s="16">
        <f>IF(K1996="yes","N/A",IF(I1996&gt;Master!$A$8,1,IF(I1996&gt;Master!$A$9,0.75,IF(I1996&gt;Master!$A$10,0.5,IF(I1996&gt;Master!$A$11,0.25,0)))))</f>
        <v>0</v>
      </c>
      <c r="N1996" s="20">
        <f t="shared" si="30"/>
        <v>0</v>
      </c>
    </row>
    <row r="1997" spans="1:14" x14ac:dyDescent="0.2">
      <c r="A1997" s="13"/>
      <c r="B1997" s="1"/>
      <c r="C1997" s="1"/>
      <c r="D1997" s="1"/>
      <c r="E1997" s="1"/>
      <c r="F1997" s="1"/>
      <c r="G1997" s="13"/>
      <c r="H1997" s="2"/>
      <c r="I1997" s="3"/>
      <c r="J1997" s="9"/>
      <c r="K1997" s="48"/>
      <c r="L1997" s="35"/>
      <c r="M1997" s="16">
        <f>IF(K1997="yes","N/A",IF(I1997&gt;Master!$A$8,1,IF(I1997&gt;Master!$A$9,0.75,IF(I1997&gt;Master!$A$10,0.5,IF(I1997&gt;Master!$A$11,0.25,0)))))</f>
        <v>0</v>
      </c>
      <c r="N1997" s="20">
        <f t="shared" si="30"/>
        <v>0</v>
      </c>
    </row>
    <row r="1998" spans="1:14" x14ac:dyDescent="0.2">
      <c r="A1998" s="13"/>
      <c r="B1998" s="1"/>
      <c r="C1998" s="1"/>
      <c r="D1998" s="1"/>
      <c r="E1998" s="1"/>
      <c r="F1998" s="1"/>
      <c r="G1998" s="13"/>
      <c r="H1998" s="2"/>
      <c r="I1998" s="3"/>
      <c r="J1998" s="9"/>
      <c r="K1998" s="48"/>
      <c r="L1998" s="35"/>
      <c r="M1998" s="16">
        <f>IF(K1998="yes","N/A",IF(I1998&gt;Master!$A$8,1,IF(I1998&gt;Master!$A$9,0.75,IF(I1998&gt;Master!$A$10,0.5,IF(I1998&gt;Master!$A$11,0.25,0)))))</f>
        <v>0</v>
      </c>
      <c r="N1998" s="20">
        <f t="shared" si="30"/>
        <v>0</v>
      </c>
    </row>
    <row r="1999" spans="1:14" x14ac:dyDescent="0.2">
      <c r="A1999" s="13"/>
      <c r="B1999" s="1"/>
      <c r="C1999" s="1"/>
      <c r="D1999" s="1"/>
      <c r="E1999" s="1"/>
      <c r="F1999" s="1"/>
      <c r="G1999" s="13"/>
      <c r="H1999" s="2"/>
      <c r="I1999" s="3"/>
      <c r="J1999" s="9"/>
      <c r="K1999" s="48"/>
      <c r="L1999" s="35"/>
      <c r="M1999" s="16">
        <f>IF(K1999="yes","N/A",IF(I1999&gt;Master!$A$8,1,IF(I1999&gt;Master!$A$9,0.75,IF(I1999&gt;Master!$A$10,0.5,IF(I1999&gt;Master!$A$11,0.25,0)))))</f>
        <v>0</v>
      </c>
      <c r="N1999" s="20">
        <f t="shared" si="30"/>
        <v>0</v>
      </c>
    </row>
    <row r="2000" spans="1:14" x14ac:dyDescent="0.2">
      <c r="A2000" s="13"/>
      <c r="B2000" s="1"/>
      <c r="C2000" s="1"/>
      <c r="D2000" s="1"/>
      <c r="E2000" s="1"/>
      <c r="F2000" s="1"/>
      <c r="G2000" s="13"/>
      <c r="H2000" s="2"/>
      <c r="I2000" s="3"/>
      <c r="J2000" s="9"/>
      <c r="K2000" s="48"/>
      <c r="L2000" s="35"/>
      <c r="M2000" s="16">
        <f>IF(K2000="yes","N/A",IF(I2000&gt;Master!$A$8,1,IF(I2000&gt;Master!$A$9,0.75,IF(I2000&gt;Master!$A$10,0.5,IF(I2000&gt;Master!$A$11,0.25,0)))))</f>
        <v>0</v>
      </c>
      <c r="N2000" s="20">
        <f t="shared" si="30"/>
        <v>0</v>
      </c>
    </row>
    <row r="2001" spans="1:14" x14ac:dyDescent="0.2">
      <c r="A2001" s="13"/>
      <c r="B2001" s="1"/>
      <c r="C2001" s="1"/>
      <c r="D2001" s="1"/>
      <c r="E2001" s="1"/>
      <c r="F2001" s="1"/>
      <c r="G2001" s="13"/>
      <c r="H2001" s="2"/>
      <c r="I2001" s="3"/>
      <c r="J2001" s="9"/>
      <c r="K2001" s="48"/>
      <c r="L2001" s="35"/>
      <c r="M2001" s="16">
        <f>IF(K2001="yes","N/A",IF(I2001&gt;Master!$A$8,1,IF(I2001&gt;Master!$A$9,0.75,IF(I2001&gt;Master!$A$10,0.5,IF(I2001&gt;Master!$A$11,0.25,0)))))</f>
        <v>0</v>
      </c>
      <c r="N2001" s="20">
        <f t="shared" si="30"/>
        <v>0</v>
      </c>
    </row>
    <row r="2002" spans="1:14" x14ac:dyDescent="0.2">
      <c r="A2002" s="13"/>
      <c r="B2002" s="1"/>
      <c r="C2002" s="1"/>
      <c r="D2002" s="1"/>
      <c r="E2002" s="1"/>
      <c r="F2002" s="1"/>
      <c r="G2002" s="13"/>
      <c r="H2002" s="2"/>
      <c r="I2002" s="3"/>
      <c r="J2002" s="9"/>
      <c r="K2002" s="48"/>
      <c r="L2002" s="35"/>
      <c r="M2002" s="16">
        <f>IF(K2002="yes","N/A",IF(I2002&gt;Master!$A$8,1,IF(I2002&gt;Master!$A$9,0.75,IF(I2002&gt;Master!$A$10,0.5,IF(I2002&gt;Master!$A$11,0.25,0)))))</f>
        <v>0</v>
      </c>
      <c r="N2002" s="20">
        <f t="shared" si="30"/>
        <v>0</v>
      </c>
    </row>
    <row r="2003" spans="1:14" x14ac:dyDescent="0.2">
      <c r="A2003" s="13"/>
      <c r="B2003" s="1"/>
      <c r="C2003" s="1"/>
      <c r="D2003" s="1"/>
      <c r="E2003" s="1"/>
      <c r="F2003" s="1"/>
      <c r="G2003" s="13"/>
      <c r="H2003" s="2"/>
      <c r="I2003" s="3"/>
      <c r="J2003" s="9"/>
      <c r="K2003" s="48"/>
      <c r="L2003" s="35"/>
      <c r="M2003" s="16">
        <f>IF(K2003="yes","N/A",IF(I2003&gt;Master!$A$8,1,IF(I2003&gt;Master!$A$9,0.75,IF(I2003&gt;Master!$A$10,0.5,IF(I2003&gt;Master!$A$11,0.25,0)))))</f>
        <v>0</v>
      </c>
      <c r="N2003" s="20">
        <f t="shared" si="30"/>
        <v>0</v>
      </c>
    </row>
    <row r="2004" spans="1:14" x14ac:dyDescent="0.2">
      <c r="A2004" s="13"/>
      <c r="B2004" s="1"/>
      <c r="C2004" s="1"/>
      <c r="D2004" s="1"/>
      <c r="E2004" s="1"/>
      <c r="F2004" s="1"/>
      <c r="G2004" s="13"/>
      <c r="H2004" s="2"/>
      <c r="I2004" s="3"/>
      <c r="J2004" s="9"/>
      <c r="K2004" s="48"/>
      <c r="L2004" s="35"/>
      <c r="M2004" s="16">
        <f>IF(K2004="yes","N/A",IF(I2004&gt;Master!$A$8,1,IF(I2004&gt;Master!$A$9,0.75,IF(I2004&gt;Master!$A$10,0.5,IF(I2004&gt;Master!$A$11,0.25,0)))))</f>
        <v>0</v>
      </c>
      <c r="N2004" s="20">
        <f t="shared" si="30"/>
        <v>0</v>
      </c>
    </row>
    <row r="2005" spans="1:14" x14ac:dyDescent="0.2">
      <c r="A2005" s="13"/>
      <c r="B2005" s="1"/>
      <c r="C2005" s="1"/>
      <c r="D2005" s="1"/>
      <c r="E2005" s="1"/>
      <c r="F2005" s="1"/>
      <c r="G2005" s="13"/>
      <c r="H2005" s="2"/>
      <c r="I2005" s="3"/>
      <c r="J2005" s="9"/>
      <c r="K2005" s="48"/>
      <c r="L2005" s="35"/>
      <c r="M2005" s="16">
        <f>IF(K2005="yes","N/A",IF(I2005&gt;Master!$A$8,1,IF(I2005&gt;Master!$A$9,0.75,IF(I2005&gt;Master!$A$10,0.5,IF(I2005&gt;Master!$A$11,0.25,0)))))</f>
        <v>0</v>
      </c>
      <c r="N2005" s="20">
        <f t="shared" si="30"/>
        <v>0</v>
      </c>
    </row>
    <row r="2006" spans="1:14" x14ac:dyDescent="0.2">
      <c r="A2006" s="13"/>
      <c r="B2006" s="1"/>
      <c r="C2006" s="1"/>
      <c r="D2006" s="1"/>
      <c r="E2006" s="1"/>
      <c r="F2006" s="1"/>
      <c r="G2006" s="13"/>
      <c r="H2006" s="2"/>
      <c r="I2006" s="3"/>
      <c r="J2006" s="9"/>
      <c r="K2006" s="48"/>
      <c r="L2006" s="35"/>
      <c r="M2006" s="16">
        <f>IF(K2006="yes","N/A",IF(I2006&gt;Master!$A$8,1,IF(I2006&gt;Master!$A$9,0.75,IF(I2006&gt;Master!$A$10,0.5,IF(I2006&gt;Master!$A$11,0.25,0)))))</f>
        <v>0</v>
      </c>
      <c r="N2006" s="20">
        <f t="shared" si="30"/>
        <v>0</v>
      </c>
    </row>
    <row r="2007" spans="1:14" x14ac:dyDescent="0.2">
      <c r="A2007" s="13"/>
      <c r="B2007" s="1"/>
      <c r="C2007" s="1"/>
      <c r="D2007" s="1"/>
      <c r="E2007" s="1"/>
      <c r="F2007" s="1"/>
      <c r="G2007" s="13"/>
      <c r="H2007" s="2"/>
      <c r="I2007" s="3"/>
      <c r="J2007" s="9"/>
      <c r="K2007" s="48"/>
      <c r="L2007" s="35"/>
      <c r="M2007" s="16">
        <f>IF(K2007="yes","N/A",IF(I2007&gt;Master!$A$8,1,IF(I2007&gt;Master!$A$9,0.75,IF(I2007&gt;Master!$A$10,0.5,IF(I2007&gt;Master!$A$11,0.25,0)))))</f>
        <v>0</v>
      </c>
      <c r="N2007" s="20">
        <f t="shared" ref="N2007:N2070" si="31">IF(K2007="yes",ROUND(J2007*L2007,2),ROUND(J2007*L2007*M2007,2))</f>
        <v>0</v>
      </c>
    </row>
    <row r="2008" spans="1:14" x14ac:dyDescent="0.2">
      <c r="A2008" s="13"/>
      <c r="B2008" s="1"/>
      <c r="C2008" s="1"/>
      <c r="D2008" s="1"/>
      <c r="E2008" s="1"/>
      <c r="F2008" s="1"/>
      <c r="G2008" s="13"/>
      <c r="H2008" s="2"/>
      <c r="I2008" s="3"/>
      <c r="J2008" s="9"/>
      <c r="K2008" s="48"/>
      <c r="L2008" s="35"/>
      <c r="M2008" s="16">
        <f>IF(K2008="yes","N/A",IF(I2008&gt;Master!$A$8,1,IF(I2008&gt;Master!$A$9,0.75,IF(I2008&gt;Master!$A$10,0.5,IF(I2008&gt;Master!$A$11,0.25,0)))))</f>
        <v>0</v>
      </c>
      <c r="N2008" s="20">
        <f t="shared" si="31"/>
        <v>0</v>
      </c>
    </row>
    <row r="2009" spans="1:14" x14ac:dyDescent="0.2">
      <c r="A2009" s="13"/>
      <c r="B2009" s="1"/>
      <c r="C2009" s="1"/>
      <c r="D2009" s="1"/>
      <c r="E2009" s="1"/>
      <c r="F2009" s="1"/>
      <c r="G2009" s="13"/>
      <c r="H2009" s="2"/>
      <c r="I2009" s="3"/>
      <c r="J2009" s="9"/>
      <c r="K2009" s="48"/>
      <c r="L2009" s="35"/>
      <c r="M2009" s="16">
        <f>IF(K2009="yes","N/A",IF(I2009&gt;Master!$A$8,1,IF(I2009&gt;Master!$A$9,0.75,IF(I2009&gt;Master!$A$10,0.5,IF(I2009&gt;Master!$A$11,0.25,0)))))</f>
        <v>0</v>
      </c>
      <c r="N2009" s="20">
        <f t="shared" si="31"/>
        <v>0</v>
      </c>
    </row>
    <row r="2010" spans="1:14" x14ac:dyDescent="0.2">
      <c r="A2010" s="13"/>
      <c r="B2010" s="1"/>
      <c r="C2010" s="1"/>
      <c r="D2010" s="1"/>
      <c r="E2010" s="1"/>
      <c r="F2010" s="1"/>
      <c r="G2010" s="13"/>
      <c r="H2010" s="2"/>
      <c r="I2010" s="3"/>
      <c r="J2010" s="9"/>
      <c r="K2010" s="48"/>
      <c r="L2010" s="35"/>
      <c r="M2010" s="16">
        <f>IF(K2010="yes","N/A",IF(I2010&gt;Master!$A$8,1,IF(I2010&gt;Master!$A$9,0.75,IF(I2010&gt;Master!$A$10,0.5,IF(I2010&gt;Master!$A$11,0.25,0)))))</f>
        <v>0</v>
      </c>
      <c r="N2010" s="20">
        <f t="shared" si="31"/>
        <v>0</v>
      </c>
    </row>
    <row r="2011" spans="1:14" x14ac:dyDescent="0.2">
      <c r="A2011" s="13"/>
      <c r="B2011" s="1"/>
      <c r="C2011" s="1"/>
      <c r="D2011" s="1"/>
      <c r="E2011" s="1"/>
      <c r="F2011" s="1"/>
      <c r="G2011" s="13"/>
      <c r="H2011" s="2"/>
      <c r="I2011" s="3"/>
      <c r="J2011" s="9"/>
      <c r="K2011" s="48"/>
      <c r="L2011" s="35"/>
      <c r="M2011" s="16">
        <f>IF(K2011="yes","N/A",IF(I2011&gt;Master!$A$8,1,IF(I2011&gt;Master!$A$9,0.75,IF(I2011&gt;Master!$A$10,0.5,IF(I2011&gt;Master!$A$11,0.25,0)))))</f>
        <v>0</v>
      </c>
      <c r="N2011" s="20">
        <f t="shared" si="31"/>
        <v>0</v>
      </c>
    </row>
    <row r="2012" spans="1:14" x14ac:dyDescent="0.2">
      <c r="A2012" s="13"/>
      <c r="B2012" s="1"/>
      <c r="C2012" s="1"/>
      <c r="D2012" s="1"/>
      <c r="E2012" s="1"/>
      <c r="F2012" s="1"/>
      <c r="G2012" s="13"/>
      <c r="H2012" s="2"/>
      <c r="I2012" s="3"/>
      <c r="J2012" s="9"/>
      <c r="K2012" s="48"/>
      <c r="L2012" s="35"/>
      <c r="M2012" s="16">
        <f>IF(K2012="yes","N/A",IF(I2012&gt;Master!$A$8,1,IF(I2012&gt;Master!$A$9,0.75,IF(I2012&gt;Master!$A$10,0.5,IF(I2012&gt;Master!$A$11,0.25,0)))))</f>
        <v>0</v>
      </c>
      <c r="N2012" s="20">
        <f t="shared" si="31"/>
        <v>0</v>
      </c>
    </row>
    <row r="2013" spans="1:14" x14ac:dyDescent="0.2">
      <c r="A2013" s="13"/>
      <c r="B2013" s="1"/>
      <c r="C2013" s="1"/>
      <c r="D2013" s="1"/>
      <c r="E2013" s="1"/>
      <c r="F2013" s="1"/>
      <c r="G2013" s="13"/>
      <c r="H2013" s="2"/>
      <c r="I2013" s="3"/>
      <c r="J2013" s="9"/>
      <c r="K2013" s="48"/>
      <c r="L2013" s="35"/>
      <c r="M2013" s="16">
        <f>IF(K2013="yes","N/A",IF(I2013&gt;Master!$A$8,1,IF(I2013&gt;Master!$A$9,0.75,IF(I2013&gt;Master!$A$10,0.5,IF(I2013&gt;Master!$A$11,0.25,0)))))</f>
        <v>0</v>
      </c>
      <c r="N2013" s="20">
        <f t="shared" si="31"/>
        <v>0</v>
      </c>
    </row>
    <row r="2014" spans="1:14" x14ac:dyDescent="0.2">
      <c r="A2014" s="13"/>
      <c r="B2014" s="1"/>
      <c r="C2014" s="1"/>
      <c r="D2014" s="1"/>
      <c r="E2014" s="1"/>
      <c r="F2014" s="1"/>
      <c r="G2014" s="13"/>
      <c r="H2014" s="2"/>
      <c r="I2014" s="3"/>
      <c r="J2014" s="9"/>
      <c r="K2014" s="48"/>
      <c r="L2014" s="35"/>
      <c r="M2014" s="16">
        <f>IF(K2014="yes","N/A",IF(I2014&gt;Master!$A$8,1,IF(I2014&gt;Master!$A$9,0.75,IF(I2014&gt;Master!$A$10,0.5,IF(I2014&gt;Master!$A$11,0.25,0)))))</f>
        <v>0</v>
      </c>
      <c r="N2014" s="20">
        <f t="shared" si="31"/>
        <v>0</v>
      </c>
    </row>
    <row r="2015" spans="1:14" x14ac:dyDescent="0.2">
      <c r="A2015" s="13"/>
      <c r="B2015" s="1"/>
      <c r="C2015" s="1"/>
      <c r="D2015" s="1"/>
      <c r="E2015" s="1"/>
      <c r="F2015" s="1"/>
      <c r="G2015" s="13"/>
      <c r="H2015" s="2"/>
      <c r="I2015" s="3"/>
      <c r="J2015" s="9"/>
      <c r="K2015" s="48"/>
      <c r="L2015" s="35"/>
      <c r="M2015" s="16">
        <f>IF(K2015="yes","N/A",IF(I2015&gt;Master!$A$8,1,IF(I2015&gt;Master!$A$9,0.75,IF(I2015&gt;Master!$A$10,0.5,IF(I2015&gt;Master!$A$11,0.25,0)))))</f>
        <v>0</v>
      </c>
      <c r="N2015" s="20">
        <f t="shared" si="31"/>
        <v>0</v>
      </c>
    </row>
    <row r="2016" spans="1:14" x14ac:dyDescent="0.2">
      <c r="A2016" s="13"/>
      <c r="B2016" s="1"/>
      <c r="C2016" s="1"/>
      <c r="D2016" s="1"/>
      <c r="E2016" s="1"/>
      <c r="F2016" s="1"/>
      <c r="G2016" s="13"/>
      <c r="H2016" s="2"/>
      <c r="I2016" s="3"/>
      <c r="J2016" s="9"/>
      <c r="K2016" s="48"/>
      <c r="L2016" s="35"/>
      <c r="M2016" s="16">
        <f>IF(K2016="yes","N/A",IF(I2016&gt;Master!$A$8,1,IF(I2016&gt;Master!$A$9,0.75,IF(I2016&gt;Master!$A$10,0.5,IF(I2016&gt;Master!$A$11,0.25,0)))))</f>
        <v>0</v>
      </c>
      <c r="N2016" s="20">
        <f t="shared" si="31"/>
        <v>0</v>
      </c>
    </row>
    <row r="2017" spans="1:14" x14ac:dyDescent="0.2">
      <c r="A2017" s="13"/>
      <c r="B2017" s="1"/>
      <c r="C2017" s="1"/>
      <c r="D2017" s="1"/>
      <c r="E2017" s="1"/>
      <c r="F2017" s="1"/>
      <c r="G2017" s="13"/>
      <c r="H2017" s="2"/>
      <c r="I2017" s="3"/>
      <c r="J2017" s="9"/>
      <c r="K2017" s="48"/>
      <c r="L2017" s="35"/>
      <c r="M2017" s="16">
        <f>IF(K2017="yes","N/A",IF(I2017&gt;Master!$A$8,1,IF(I2017&gt;Master!$A$9,0.75,IF(I2017&gt;Master!$A$10,0.5,IF(I2017&gt;Master!$A$11,0.25,0)))))</f>
        <v>0</v>
      </c>
      <c r="N2017" s="20">
        <f t="shared" si="31"/>
        <v>0</v>
      </c>
    </row>
    <row r="2018" spans="1:14" x14ac:dyDescent="0.2">
      <c r="A2018" s="13"/>
      <c r="B2018" s="1"/>
      <c r="C2018" s="1"/>
      <c r="D2018" s="1"/>
      <c r="E2018" s="1"/>
      <c r="F2018" s="1"/>
      <c r="G2018" s="13"/>
      <c r="H2018" s="2"/>
      <c r="I2018" s="3"/>
      <c r="J2018" s="9"/>
      <c r="K2018" s="48"/>
      <c r="L2018" s="35"/>
      <c r="M2018" s="16">
        <f>IF(K2018="yes","N/A",IF(I2018&gt;Master!$A$8,1,IF(I2018&gt;Master!$A$9,0.75,IF(I2018&gt;Master!$A$10,0.5,IF(I2018&gt;Master!$A$11,0.25,0)))))</f>
        <v>0</v>
      </c>
      <c r="N2018" s="20">
        <f t="shared" si="31"/>
        <v>0</v>
      </c>
    </row>
    <row r="2019" spans="1:14" x14ac:dyDescent="0.2">
      <c r="A2019" s="13"/>
      <c r="B2019" s="1"/>
      <c r="C2019" s="1"/>
      <c r="D2019" s="1"/>
      <c r="E2019" s="1"/>
      <c r="F2019" s="1"/>
      <c r="G2019" s="13"/>
      <c r="H2019" s="2"/>
      <c r="I2019" s="3"/>
      <c r="J2019" s="9"/>
      <c r="K2019" s="48"/>
      <c r="L2019" s="35"/>
      <c r="M2019" s="16">
        <f>IF(K2019="yes","N/A",IF(I2019&gt;Master!$A$8,1,IF(I2019&gt;Master!$A$9,0.75,IF(I2019&gt;Master!$A$10,0.5,IF(I2019&gt;Master!$A$11,0.25,0)))))</f>
        <v>0</v>
      </c>
      <c r="N2019" s="20">
        <f t="shared" si="31"/>
        <v>0</v>
      </c>
    </row>
    <row r="2020" spans="1:14" x14ac:dyDescent="0.2">
      <c r="A2020" s="13"/>
      <c r="B2020" s="1"/>
      <c r="C2020" s="1"/>
      <c r="D2020" s="1"/>
      <c r="E2020" s="1"/>
      <c r="F2020" s="1"/>
      <c r="G2020" s="13"/>
      <c r="H2020" s="2"/>
      <c r="I2020" s="3"/>
      <c r="J2020" s="9"/>
      <c r="K2020" s="48"/>
      <c r="L2020" s="35"/>
      <c r="M2020" s="16">
        <f>IF(K2020="yes","N/A",IF(I2020&gt;Master!$A$8,1,IF(I2020&gt;Master!$A$9,0.75,IF(I2020&gt;Master!$A$10,0.5,IF(I2020&gt;Master!$A$11,0.25,0)))))</f>
        <v>0</v>
      </c>
      <c r="N2020" s="20">
        <f t="shared" si="31"/>
        <v>0</v>
      </c>
    </row>
    <row r="2021" spans="1:14" x14ac:dyDescent="0.2">
      <c r="A2021" s="13"/>
      <c r="B2021" s="1"/>
      <c r="C2021" s="1"/>
      <c r="D2021" s="1"/>
      <c r="E2021" s="1"/>
      <c r="F2021" s="1"/>
      <c r="G2021" s="13"/>
      <c r="H2021" s="2"/>
      <c r="I2021" s="3"/>
      <c r="J2021" s="9"/>
      <c r="K2021" s="48"/>
      <c r="L2021" s="35"/>
      <c r="M2021" s="16">
        <f>IF(K2021="yes","N/A",IF(I2021&gt;Master!$A$8,1,IF(I2021&gt;Master!$A$9,0.75,IF(I2021&gt;Master!$A$10,0.5,IF(I2021&gt;Master!$A$11,0.25,0)))))</f>
        <v>0</v>
      </c>
      <c r="N2021" s="20">
        <f t="shared" si="31"/>
        <v>0</v>
      </c>
    </row>
    <row r="2022" spans="1:14" x14ac:dyDescent="0.2">
      <c r="A2022" s="13"/>
      <c r="B2022" s="1"/>
      <c r="C2022" s="1"/>
      <c r="D2022" s="1"/>
      <c r="E2022" s="1"/>
      <c r="F2022" s="1"/>
      <c r="G2022" s="13"/>
      <c r="H2022" s="2"/>
      <c r="I2022" s="3"/>
      <c r="J2022" s="9"/>
      <c r="K2022" s="48"/>
      <c r="L2022" s="35"/>
      <c r="M2022" s="16">
        <f>IF(K2022="yes","N/A",IF(I2022&gt;Master!$A$8,1,IF(I2022&gt;Master!$A$9,0.75,IF(I2022&gt;Master!$A$10,0.5,IF(I2022&gt;Master!$A$11,0.25,0)))))</f>
        <v>0</v>
      </c>
      <c r="N2022" s="20">
        <f t="shared" si="31"/>
        <v>0</v>
      </c>
    </row>
    <row r="2023" spans="1:14" x14ac:dyDescent="0.2">
      <c r="A2023" s="13"/>
      <c r="B2023" s="1"/>
      <c r="C2023" s="1"/>
      <c r="D2023" s="1"/>
      <c r="E2023" s="1"/>
      <c r="F2023" s="1"/>
      <c r="G2023" s="13"/>
      <c r="H2023" s="2"/>
      <c r="I2023" s="3"/>
      <c r="J2023" s="9"/>
      <c r="K2023" s="48"/>
      <c r="L2023" s="35"/>
      <c r="M2023" s="16">
        <f>IF(K2023="yes","N/A",IF(I2023&gt;Master!$A$8,1,IF(I2023&gt;Master!$A$9,0.75,IF(I2023&gt;Master!$A$10,0.5,IF(I2023&gt;Master!$A$11,0.25,0)))))</f>
        <v>0</v>
      </c>
      <c r="N2023" s="20">
        <f t="shared" si="31"/>
        <v>0</v>
      </c>
    </row>
    <row r="2024" spans="1:14" x14ac:dyDescent="0.2">
      <c r="A2024" s="13"/>
      <c r="B2024" s="1"/>
      <c r="C2024" s="1"/>
      <c r="D2024" s="1"/>
      <c r="E2024" s="1"/>
      <c r="F2024" s="1"/>
      <c r="G2024" s="13"/>
      <c r="H2024" s="2"/>
      <c r="I2024" s="3"/>
      <c r="J2024" s="9"/>
      <c r="K2024" s="48"/>
      <c r="L2024" s="35"/>
      <c r="M2024" s="16">
        <f>IF(K2024="yes","N/A",IF(I2024&gt;Master!$A$8,1,IF(I2024&gt;Master!$A$9,0.75,IF(I2024&gt;Master!$A$10,0.5,IF(I2024&gt;Master!$A$11,0.25,0)))))</f>
        <v>0</v>
      </c>
      <c r="N2024" s="20">
        <f t="shared" si="31"/>
        <v>0</v>
      </c>
    </row>
    <row r="2025" spans="1:14" x14ac:dyDescent="0.2">
      <c r="A2025" s="13"/>
      <c r="B2025" s="1"/>
      <c r="C2025" s="1"/>
      <c r="D2025" s="1"/>
      <c r="E2025" s="1"/>
      <c r="F2025" s="1"/>
      <c r="G2025" s="13"/>
      <c r="H2025" s="2"/>
      <c r="I2025" s="3"/>
      <c r="J2025" s="9"/>
      <c r="K2025" s="48"/>
      <c r="L2025" s="35"/>
      <c r="M2025" s="16">
        <f>IF(K2025="yes","N/A",IF(I2025&gt;Master!$A$8,1,IF(I2025&gt;Master!$A$9,0.75,IF(I2025&gt;Master!$A$10,0.5,IF(I2025&gt;Master!$A$11,0.25,0)))))</f>
        <v>0</v>
      </c>
      <c r="N2025" s="20">
        <f t="shared" si="31"/>
        <v>0</v>
      </c>
    </row>
    <row r="2026" spans="1:14" x14ac:dyDescent="0.2">
      <c r="A2026" s="13"/>
      <c r="B2026" s="1"/>
      <c r="C2026" s="1"/>
      <c r="D2026" s="1"/>
      <c r="E2026" s="1"/>
      <c r="F2026" s="1"/>
      <c r="G2026" s="13"/>
      <c r="H2026" s="2"/>
      <c r="I2026" s="3"/>
      <c r="J2026" s="9"/>
      <c r="K2026" s="48"/>
      <c r="L2026" s="35"/>
      <c r="M2026" s="16">
        <f>IF(K2026="yes","N/A",IF(I2026&gt;Master!$A$8,1,IF(I2026&gt;Master!$A$9,0.75,IF(I2026&gt;Master!$A$10,0.5,IF(I2026&gt;Master!$A$11,0.25,0)))))</f>
        <v>0</v>
      </c>
      <c r="N2026" s="20">
        <f t="shared" si="31"/>
        <v>0</v>
      </c>
    </row>
    <row r="2027" spans="1:14" x14ac:dyDescent="0.2">
      <c r="A2027" s="13"/>
      <c r="B2027" s="1"/>
      <c r="C2027" s="1"/>
      <c r="D2027" s="1"/>
      <c r="E2027" s="1"/>
      <c r="F2027" s="1"/>
      <c r="G2027" s="13"/>
      <c r="H2027" s="2"/>
      <c r="I2027" s="3"/>
      <c r="J2027" s="9"/>
      <c r="K2027" s="48"/>
      <c r="L2027" s="35"/>
      <c r="M2027" s="16">
        <f>IF(K2027="yes","N/A",IF(I2027&gt;Master!$A$8,1,IF(I2027&gt;Master!$A$9,0.75,IF(I2027&gt;Master!$A$10,0.5,IF(I2027&gt;Master!$A$11,0.25,0)))))</f>
        <v>0</v>
      </c>
      <c r="N2027" s="20">
        <f t="shared" si="31"/>
        <v>0</v>
      </c>
    </row>
    <row r="2028" spans="1:14" x14ac:dyDescent="0.2">
      <c r="A2028" s="13"/>
      <c r="B2028" s="1"/>
      <c r="C2028" s="1"/>
      <c r="D2028" s="1"/>
      <c r="E2028" s="1"/>
      <c r="F2028" s="1"/>
      <c r="G2028" s="13"/>
      <c r="H2028" s="2"/>
      <c r="I2028" s="3"/>
      <c r="J2028" s="9"/>
      <c r="K2028" s="48"/>
      <c r="L2028" s="35"/>
      <c r="M2028" s="16">
        <f>IF(K2028="yes","N/A",IF(I2028&gt;Master!$A$8,1,IF(I2028&gt;Master!$A$9,0.75,IF(I2028&gt;Master!$A$10,0.5,IF(I2028&gt;Master!$A$11,0.25,0)))))</f>
        <v>0</v>
      </c>
      <c r="N2028" s="20">
        <f t="shared" si="31"/>
        <v>0</v>
      </c>
    </row>
    <row r="2029" spans="1:14" x14ac:dyDescent="0.2">
      <c r="A2029" s="13"/>
      <c r="B2029" s="1"/>
      <c r="C2029" s="1"/>
      <c r="D2029" s="1"/>
      <c r="E2029" s="1"/>
      <c r="F2029" s="1"/>
      <c r="G2029" s="13"/>
      <c r="H2029" s="2"/>
      <c r="I2029" s="3"/>
      <c r="J2029" s="9"/>
      <c r="K2029" s="48"/>
      <c r="L2029" s="35"/>
      <c r="M2029" s="16">
        <f>IF(K2029="yes","N/A",IF(I2029&gt;Master!$A$8,1,IF(I2029&gt;Master!$A$9,0.75,IF(I2029&gt;Master!$A$10,0.5,IF(I2029&gt;Master!$A$11,0.25,0)))))</f>
        <v>0</v>
      </c>
      <c r="N2029" s="20">
        <f t="shared" si="31"/>
        <v>0</v>
      </c>
    </row>
    <row r="2030" spans="1:14" x14ac:dyDescent="0.2">
      <c r="A2030" s="13"/>
      <c r="B2030" s="1"/>
      <c r="C2030" s="1"/>
      <c r="D2030" s="1"/>
      <c r="E2030" s="1"/>
      <c r="F2030" s="1"/>
      <c r="G2030" s="13"/>
      <c r="H2030" s="2"/>
      <c r="I2030" s="3"/>
      <c r="J2030" s="9"/>
      <c r="K2030" s="48"/>
      <c r="L2030" s="35"/>
      <c r="M2030" s="16">
        <f>IF(K2030="yes","N/A",IF(I2030&gt;Master!$A$8,1,IF(I2030&gt;Master!$A$9,0.75,IF(I2030&gt;Master!$A$10,0.5,IF(I2030&gt;Master!$A$11,0.25,0)))))</f>
        <v>0</v>
      </c>
      <c r="N2030" s="20">
        <f t="shared" si="31"/>
        <v>0</v>
      </c>
    </row>
    <row r="2031" spans="1:14" x14ac:dyDescent="0.2">
      <c r="A2031" s="13"/>
      <c r="B2031" s="1"/>
      <c r="C2031" s="1"/>
      <c r="D2031" s="1"/>
      <c r="E2031" s="1"/>
      <c r="F2031" s="1"/>
      <c r="G2031" s="13"/>
      <c r="H2031" s="2"/>
      <c r="I2031" s="3"/>
      <c r="J2031" s="9"/>
      <c r="K2031" s="48"/>
      <c r="L2031" s="35"/>
      <c r="M2031" s="16">
        <f>IF(K2031="yes","N/A",IF(I2031&gt;Master!$A$8,1,IF(I2031&gt;Master!$A$9,0.75,IF(I2031&gt;Master!$A$10,0.5,IF(I2031&gt;Master!$A$11,0.25,0)))))</f>
        <v>0</v>
      </c>
      <c r="N2031" s="20">
        <f t="shared" si="31"/>
        <v>0</v>
      </c>
    </row>
    <row r="2032" spans="1:14" x14ac:dyDescent="0.2">
      <c r="A2032" s="13"/>
      <c r="B2032" s="1"/>
      <c r="C2032" s="1"/>
      <c r="D2032" s="1"/>
      <c r="E2032" s="1"/>
      <c r="F2032" s="1"/>
      <c r="G2032" s="13"/>
      <c r="H2032" s="2"/>
      <c r="I2032" s="3"/>
      <c r="J2032" s="9"/>
      <c r="K2032" s="48"/>
      <c r="L2032" s="35"/>
      <c r="M2032" s="16">
        <f>IF(K2032="yes","N/A",IF(I2032&gt;Master!$A$8,1,IF(I2032&gt;Master!$A$9,0.75,IF(I2032&gt;Master!$A$10,0.5,IF(I2032&gt;Master!$A$11,0.25,0)))))</f>
        <v>0</v>
      </c>
      <c r="N2032" s="20">
        <f t="shared" si="31"/>
        <v>0</v>
      </c>
    </row>
    <row r="2033" spans="1:14" x14ac:dyDescent="0.2">
      <c r="A2033" s="13"/>
      <c r="B2033" s="1"/>
      <c r="C2033" s="1"/>
      <c r="D2033" s="1"/>
      <c r="E2033" s="1"/>
      <c r="F2033" s="1"/>
      <c r="G2033" s="13"/>
      <c r="H2033" s="2"/>
      <c r="I2033" s="3"/>
      <c r="J2033" s="9"/>
      <c r="K2033" s="48"/>
      <c r="L2033" s="35"/>
      <c r="M2033" s="16">
        <f>IF(K2033="yes","N/A",IF(I2033&gt;Master!$A$8,1,IF(I2033&gt;Master!$A$9,0.75,IF(I2033&gt;Master!$A$10,0.5,IF(I2033&gt;Master!$A$11,0.25,0)))))</f>
        <v>0</v>
      </c>
      <c r="N2033" s="20">
        <f t="shared" si="31"/>
        <v>0</v>
      </c>
    </row>
    <row r="2034" spans="1:14" x14ac:dyDescent="0.2">
      <c r="A2034" s="13"/>
      <c r="B2034" s="1"/>
      <c r="C2034" s="1"/>
      <c r="D2034" s="1"/>
      <c r="E2034" s="1"/>
      <c r="F2034" s="1"/>
      <c r="G2034" s="13"/>
      <c r="H2034" s="2"/>
      <c r="I2034" s="3"/>
      <c r="J2034" s="9"/>
      <c r="K2034" s="48"/>
      <c r="L2034" s="35"/>
      <c r="M2034" s="16">
        <f>IF(K2034="yes","N/A",IF(I2034&gt;Master!$A$8,1,IF(I2034&gt;Master!$A$9,0.75,IF(I2034&gt;Master!$A$10,0.5,IF(I2034&gt;Master!$A$11,0.25,0)))))</f>
        <v>0</v>
      </c>
      <c r="N2034" s="20">
        <f t="shared" si="31"/>
        <v>0</v>
      </c>
    </row>
    <row r="2035" spans="1:14" x14ac:dyDescent="0.2">
      <c r="A2035" s="13"/>
      <c r="B2035" s="1"/>
      <c r="C2035" s="1"/>
      <c r="D2035" s="1"/>
      <c r="E2035" s="1"/>
      <c r="F2035" s="1"/>
      <c r="G2035" s="13"/>
      <c r="H2035" s="2"/>
      <c r="I2035" s="3"/>
      <c r="J2035" s="9"/>
      <c r="K2035" s="48"/>
      <c r="L2035" s="35"/>
      <c r="M2035" s="16">
        <f>IF(K2035="yes","N/A",IF(I2035&gt;Master!$A$8,1,IF(I2035&gt;Master!$A$9,0.75,IF(I2035&gt;Master!$A$10,0.5,IF(I2035&gt;Master!$A$11,0.25,0)))))</f>
        <v>0</v>
      </c>
      <c r="N2035" s="20">
        <f t="shared" si="31"/>
        <v>0</v>
      </c>
    </row>
    <row r="2036" spans="1:14" x14ac:dyDescent="0.2">
      <c r="A2036" s="13"/>
      <c r="B2036" s="1"/>
      <c r="C2036" s="1"/>
      <c r="D2036" s="1"/>
      <c r="E2036" s="1"/>
      <c r="F2036" s="1"/>
      <c r="G2036" s="13"/>
      <c r="H2036" s="2"/>
      <c r="I2036" s="3"/>
      <c r="J2036" s="9"/>
      <c r="K2036" s="48"/>
      <c r="L2036" s="35"/>
      <c r="M2036" s="16">
        <f>IF(K2036="yes","N/A",IF(I2036&gt;Master!$A$8,1,IF(I2036&gt;Master!$A$9,0.75,IF(I2036&gt;Master!$A$10,0.5,IF(I2036&gt;Master!$A$11,0.25,0)))))</f>
        <v>0</v>
      </c>
      <c r="N2036" s="20">
        <f t="shared" si="31"/>
        <v>0</v>
      </c>
    </row>
    <row r="2037" spans="1:14" x14ac:dyDescent="0.2">
      <c r="A2037" s="13"/>
      <c r="B2037" s="1"/>
      <c r="C2037" s="1"/>
      <c r="D2037" s="1"/>
      <c r="E2037" s="1"/>
      <c r="F2037" s="1"/>
      <c r="G2037" s="13"/>
      <c r="H2037" s="2"/>
      <c r="I2037" s="3"/>
      <c r="J2037" s="9"/>
      <c r="K2037" s="48"/>
      <c r="L2037" s="35"/>
      <c r="M2037" s="16">
        <f>IF(K2037="yes","N/A",IF(I2037&gt;Master!$A$8,1,IF(I2037&gt;Master!$A$9,0.75,IF(I2037&gt;Master!$A$10,0.5,IF(I2037&gt;Master!$A$11,0.25,0)))))</f>
        <v>0</v>
      </c>
      <c r="N2037" s="20">
        <f t="shared" si="31"/>
        <v>0</v>
      </c>
    </row>
    <row r="2038" spans="1:14" x14ac:dyDescent="0.2">
      <c r="A2038" s="13"/>
      <c r="B2038" s="1"/>
      <c r="C2038" s="1"/>
      <c r="D2038" s="1"/>
      <c r="E2038" s="1"/>
      <c r="F2038" s="1"/>
      <c r="G2038" s="13"/>
      <c r="H2038" s="2"/>
      <c r="I2038" s="3"/>
      <c r="J2038" s="9"/>
      <c r="K2038" s="48"/>
      <c r="L2038" s="35"/>
      <c r="M2038" s="16">
        <f>IF(K2038="yes","N/A",IF(I2038&gt;Master!$A$8,1,IF(I2038&gt;Master!$A$9,0.75,IF(I2038&gt;Master!$A$10,0.5,IF(I2038&gt;Master!$A$11,0.25,0)))))</f>
        <v>0</v>
      </c>
      <c r="N2038" s="20">
        <f t="shared" si="31"/>
        <v>0</v>
      </c>
    </row>
    <row r="2039" spans="1:14" x14ac:dyDescent="0.2">
      <c r="A2039" s="13"/>
      <c r="B2039" s="1"/>
      <c r="C2039" s="1"/>
      <c r="D2039" s="1"/>
      <c r="E2039" s="1"/>
      <c r="F2039" s="1"/>
      <c r="G2039" s="13"/>
      <c r="H2039" s="2"/>
      <c r="I2039" s="3"/>
      <c r="J2039" s="9"/>
      <c r="K2039" s="48"/>
      <c r="L2039" s="35"/>
      <c r="M2039" s="16">
        <f>IF(K2039="yes","N/A",IF(I2039&gt;Master!$A$8,1,IF(I2039&gt;Master!$A$9,0.75,IF(I2039&gt;Master!$A$10,0.5,IF(I2039&gt;Master!$A$11,0.25,0)))))</f>
        <v>0</v>
      </c>
      <c r="N2039" s="20">
        <f t="shared" si="31"/>
        <v>0</v>
      </c>
    </row>
    <row r="2040" spans="1:14" x14ac:dyDescent="0.2">
      <c r="A2040" s="13"/>
      <c r="B2040" s="1"/>
      <c r="C2040" s="1"/>
      <c r="D2040" s="1"/>
      <c r="E2040" s="1"/>
      <c r="F2040" s="1"/>
      <c r="G2040" s="13"/>
      <c r="H2040" s="2"/>
      <c r="I2040" s="3"/>
      <c r="J2040" s="9"/>
      <c r="K2040" s="48"/>
      <c r="L2040" s="35"/>
      <c r="M2040" s="16">
        <f>IF(K2040="yes","N/A",IF(I2040&gt;Master!$A$8,1,IF(I2040&gt;Master!$A$9,0.75,IF(I2040&gt;Master!$A$10,0.5,IF(I2040&gt;Master!$A$11,0.25,0)))))</f>
        <v>0</v>
      </c>
      <c r="N2040" s="20">
        <f t="shared" si="31"/>
        <v>0</v>
      </c>
    </row>
    <row r="2041" spans="1:14" x14ac:dyDescent="0.2">
      <c r="A2041" s="13"/>
      <c r="B2041" s="1"/>
      <c r="C2041" s="1"/>
      <c r="D2041" s="1"/>
      <c r="E2041" s="1"/>
      <c r="F2041" s="1"/>
      <c r="G2041" s="13"/>
      <c r="H2041" s="2"/>
      <c r="I2041" s="3"/>
      <c r="J2041" s="9"/>
      <c r="K2041" s="48"/>
      <c r="L2041" s="35"/>
      <c r="M2041" s="16">
        <f>IF(K2041="yes","N/A",IF(I2041&gt;Master!$A$8,1,IF(I2041&gt;Master!$A$9,0.75,IF(I2041&gt;Master!$A$10,0.5,IF(I2041&gt;Master!$A$11,0.25,0)))))</f>
        <v>0</v>
      </c>
      <c r="N2041" s="20">
        <f t="shared" si="31"/>
        <v>0</v>
      </c>
    </row>
    <row r="2042" spans="1:14" x14ac:dyDescent="0.2">
      <c r="A2042" s="13"/>
      <c r="B2042" s="1"/>
      <c r="C2042" s="1"/>
      <c r="D2042" s="1"/>
      <c r="E2042" s="1"/>
      <c r="F2042" s="1"/>
      <c r="G2042" s="13"/>
      <c r="H2042" s="2"/>
      <c r="I2042" s="3"/>
      <c r="J2042" s="9"/>
      <c r="K2042" s="48"/>
      <c r="L2042" s="35"/>
      <c r="M2042" s="16">
        <f>IF(K2042="yes","N/A",IF(I2042&gt;Master!$A$8,1,IF(I2042&gt;Master!$A$9,0.75,IF(I2042&gt;Master!$A$10,0.5,IF(I2042&gt;Master!$A$11,0.25,0)))))</f>
        <v>0</v>
      </c>
      <c r="N2042" s="20">
        <f t="shared" si="31"/>
        <v>0</v>
      </c>
    </row>
    <row r="2043" spans="1:14" x14ac:dyDescent="0.2">
      <c r="A2043" s="13"/>
      <c r="B2043" s="1"/>
      <c r="C2043" s="1"/>
      <c r="D2043" s="1"/>
      <c r="E2043" s="1"/>
      <c r="F2043" s="1"/>
      <c r="G2043" s="13"/>
      <c r="H2043" s="2"/>
      <c r="I2043" s="3"/>
      <c r="J2043" s="9"/>
      <c r="K2043" s="48"/>
      <c r="L2043" s="35"/>
      <c r="M2043" s="16">
        <f>IF(K2043="yes","N/A",IF(I2043&gt;Master!$A$8,1,IF(I2043&gt;Master!$A$9,0.75,IF(I2043&gt;Master!$A$10,0.5,IF(I2043&gt;Master!$A$11,0.25,0)))))</f>
        <v>0</v>
      </c>
      <c r="N2043" s="20">
        <f t="shared" si="31"/>
        <v>0</v>
      </c>
    </row>
    <row r="2044" spans="1:14" x14ac:dyDescent="0.2">
      <c r="A2044" s="13"/>
      <c r="B2044" s="1"/>
      <c r="C2044" s="1"/>
      <c r="D2044" s="1"/>
      <c r="E2044" s="1"/>
      <c r="F2044" s="1"/>
      <c r="G2044" s="13"/>
      <c r="H2044" s="2"/>
      <c r="I2044" s="3"/>
      <c r="J2044" s="9"/>
      <c r="K2044" s="48"/>
      <c r="L2044" s="35"/>
      <c r="M2044" s="16">
        <f>IF(K2044="yes","N/A",IF(I2044&gt;Master!$A$8,1,IF(I2044&gt;Master!$A$9,0.75,IF(I2044&gt;Master!$A$10,0.5,IF(I2044&gt;Master!$A$11,0.25,0)))))</f>
        <v>0</v>
      </c>
      <c r="N2044" s="20">
        <f t="shared" si="31"/>
        <v>0</v>
      </c>
    </row>
    <row r="2045" spans="1:14" x14ac:dyDescent="0.2">
      <c r="A2045" s="13"/>
      <c r="B2045" s="1"/>
      <c r="C2045" s="1"/>
      <c r="D2045" s="1"/>
      <c r="E2045" s="1"/>
      <c r="F2045" s="1"/>
      <c r="G2045" s="13"/>
      <c r="H2045" s="2"/>
      <c r="I2045" s="3"/>
      <c r="J2045" s="9"/>
      <c r="K2045" s="48"/>
      <c r="L2045" s="35"/>
      <c r="M2045" s="16">
        <f>IF(K2045="yes","N/A",IF(I2045&gt;Master!$A$8,1,IF(I2045&gt;Master!$A$9,0.75,IF(I2045&gt;Master!$A$10,0.5,IF(I2045&gt;Master!$A$11,0.25,0)))))</f>
        <v>0</v>
      </c>
      <c r="N2045" s="20">
        <f t="shared" si="31"/>
        <v>0</v>
      </c>
    </row>
    <row r="2046" spans="1:14" x14ac:dyDescent="0.2">
      <c r="A2046" s="13"/>
      <c r="B2046" s="1"/>
      <c r="C2046" s="1"/>
      <c r="D2046" s="1"/>
      <c r="E2046" s="1"/>
      <c r="F2046" s="1"/>
      <c r="G2046" s="13"/>
      <c r="H2046" s="2"/>
      <c r="I2046" s="3"/>
      <c r="J2046" s="9"/>
      <c r="K2046" s="48"/>
      <c r="L2046" s="35"/>
      <c r="M2046" s="16">
        <f>IF(K2046="yes","N/A",IF(I2046&gt;Master!$A$8,1,IF(I2046&gt;Master!$A$9,0.75,IF(I2046&gt;Master!$A$10,0.5,IF(I2046&gt;Master!$A$11,0.25,0)))))</f>
        <v>0</v>
      </c>
      <c r="N2046" s="20">
        <f t="shared" si="31"/>
        <v>0</v>
      </c>
    </row>
    <row r="2047" spans="1:14" x14ac:dyDescent="0.2">
      <c r="A2047" s="13"/>
      <c r="B2047" s="1"/>
      <c r="C2047" s="1"/>
      <c r="D2047" s="1"/>
      <c r="E2047" s="1"/>
      <c r="F2047" s="1"/>
      <c r="G2047" s="13"/>
      <c r="H2047" s="2"/>
      <c r="I2047" s="3"/>
      <c r="J2047" s="9"/>
      <c r="K2047" s="48"/>
      <c r="L2047" s="35"/>
      <c r="M2047" s="16">
        <f>IF(K2047="yes","N/A",IF(I2047&gt;Master!$A$8,1,IF(I2047&gt;Master!$A$9,0.75,IF(I2047&gt;Master!$A$10,0.5,IF(I2047&gt;Master!$A$11,0.25,0)))))</f>
        <v>0</v>
      </c>
      <c r="N2047" s="20">
        <f t="shared" si="31"/>
        <v>0</v>
      </c>
    </row>
    <row r="2048" spans="1:14" x14ac:dyDescent="0.2">
      <c r="A2048" s="13"/>
      <c r="B2048" s="1"/>
      <c r="C2048" s="1"/>
      <c r="D2048" s="1"/>
      <c r="E2048" s="1"/>
      <c r="F2048" s="1"/>
      <c r="G2048" s="13"/>
      <c r="H2048" s="2"/>
      <c r="I2048" s="3"/>
      <c r="J2048" s="9"/>
      <c r="K2048" s="48"/>
      <c r="L2048" s="35"/>
      <c r="M2048" s="16">
        <f>IF(K2048="yes","N/A",IF(I2048&gt;Master!$A$8,1,IF(I2048&gt;Master!$A$9,0.75,IF(I2048&gt;Master!$A$10,0.5,IF(I2048&gt;Master!$A$11,0.25,0)))))</f>
        <v>0</v>
      </c>
      <c r="N2048" s="20">
        <f t="shared" si="31"/>
        <v>0</v>
      </c>
    </row>
    <row r="2049" spans="1:14" x14ac:dyDescent="0.2">
      <c r="A2049" s="13"/>
      <c r="B2049" s="1"/>
      <c r="C2049" s="1"/>
      <c r="D2049" s="1"/>
      <c r="E2049" s="1"/>
      <c r="F2049" s="1"/>
      <c r="G2049" s="13"/>
      <c r="H2049" s="2"/>
      <c r="I2049" s="3"/>
      <c r="J2049" s="9"/>
      <c r="K2049" s="48"/>
      <c r="L2049" s="35"/>
      <c r="M2049" s="16">
        <f>IF(K2049="yes","N/A",IF(I2049&gt;Master!$A$8,1,IF(I2049&gt;Master!$A$9,0.75,IF(I2049&gt;Master!$A$10,0.5,IF(I2049&gt;Master!$A$11,0.25,0)))))</f>
        <v>0</v>
      </c>
      <c r="N2049" s="20">
        <f t="shared" si="31"/>
        <v>0</v>
      </c>
    </row>
    <row r="2050" spans="1:14" x14ac:dyDescent="0.2">
      <c r="A2050" s="13"/>
      <c r="B2050" s="1"/>
      <c r="C2050" s="1"/>
      <c r="D2050" s="1"/>
      <c r="E2050" s="1"/>
      <c r="F2050" s="1"/>
      <c r="G2050" s="13"/>
      <c r="H2050" s="2"/>
      <c r="I2050" s="3"/>
      <c r="J2050" s="9"/>
      <c r="K2050" s="48"/>
      <c r="L2050" s="35"/>
      <c r="M2050" s="16">
        <f>IF(K2050="yes","N/A",IF(I2050&gt;Master!$A$8,1,IF(I2050&gt;Master!$A$9,0.75,IF(I2050&gt;Master!$A$10,0.5,IF(I2050&gt;Master!$A$11,0.25,0)))))</f>
        <v>0</v>
      </c>
      <c r="N2050" s="20">
        <f t="shared" si="31"/>
        <v>0</v>
      </c>
    </row>
    <row r="2051" spans="1:14" x14ac:dyDescent="0.2">
      <c r="A2051" s="13"/>
      <c r="B2051" s="1"/>
      <c r="C2051" s="1"/>
      <c r="D2051" s="1"/>
      <c r="E2051" s="1"/>
      <c r="F2051" s="1"/>
      <c r="G2051" s="13"/>
      <c r="H2051" s="2"/>
      <c r="I2051" s="3"/>
      <c r="J2051" s="9"/>
      <c r="K2051" s="48"/>
      <c r="L2051" s="35"/>
      <c r="M2051" s="16">
        <f>IF(K2051="yes","N/A",IF(I2051&gt;Master!$A$8,1,IF(I2051&gt;Master!$A$9,0.75,IF(I2051&gt;Master!$A$10,0.5,IF(I2051&gt;Master!$A$11,0.25,0)))))</f>
        <v>0</v>
      </c>
      <c r="N2051" s="20">
        <f t="shared" si="31"/>
        <v>0</v>
      </c>
    </row>
    <row r="2052" spans="1:14" x14ac:dyDescent="0.2">
      <c r="A2052" s="13"/>
      <c r="B2052" s="1"/>
      <c r="C2052" s="1"/>
      <c r="D2052" s="1"/>
      <c r="E2052" s="1"/>
      <c r="F2052" s="1"/>
      <c r="G2052" s="13"/>
      <c r="H2052" s="2"/>
      <c r="I2052" s="3"/>
      <c r="J2052" s="9"/>
      <c r="K2052" s="48"/>
      <c r="L2052" s="35"/>
      <c r="M2052" s="16">
        <f>IF(K2052="yes","N/A",IF(I2052&gt;Master!$A$8,1,IF(I2052&gt;Master!$A$9,0.75,IF(I2052&gt;Master!$A$10,0.5,IF(I2052&gt;Master!$A$11,0.25,0)))))</f>
        <v>0</v>
      </c>
      <c r="N2052" s="20">
        <f t="shared" si="31"/>
        <v>0</v>
      </c>
    </row>
    <row r="2053" spans="1:14" x14ac:dyDescent="0.2">
      <c r="A2053" s="13"/>
      <c r="B2053" s="1"/>
      <c r="C2053" s="1"/>
      <c r="D2053" s="1"/>
      <c r="E2053" s="1"/>
      <c r="F2053" s="1"/>
      <c r="G2053" s="13"/>
      <c r="H2053" s="2"/>
      <c r="I2053" s="3"/>
      <c r="J2053" s="9"/>
      <c r="K2053" s="48"/>
      <c r="L2053" s="35"/>
      <c r="M2053" s="16">
        <f>IF(K2053="yes","N/A",IF(I2053&gt;Master!$A$8,1,IF(I2053&gt;Master!$A$9,0.75,IF(I2053&gt;Master!$A$10,0.5,IF(I2053&gt;Master!$A$11,0.25,0)))))</f>
        <v>0</v>
      </c>
      <c r="N2053" s="20">
        <f t="shared" si="31"/>
        <v>0</v>
      </c>
    </row>
    <row r="2054" spans="1:14" x14ac:dyDescent="0.2">
      <c r="A2054" s="13"/>
      <c r="B2054" s="1"/>
      <c r="C2054" s="1"/>
      <c r="D2054" s="1"/>
      <c r="E2054" s="1"/>
      <c r="F2054" s="1"/>
      <c r="G2054" s="13"/>
      <c r="H2054" s="2"/>
      <c r="I2054" s="3"/>
      <c r="J2054" s="9"/>
      <c r="K2054" s="48"/>
      <c r="L2054" s="35"/>
      <c r="M2054" s="16">
        <f>IF(K2054="yes","N/A",IF(I2054&gt;Master!$A$8,1,IF(I2054&gt;Master!$A$9,0.75,IF(I2054&gt;Master!$A$10,0.5,IF(I2054&gt;Master!$A$11,0.25,0)))))</f>
        <v>0</v>
      </c>
      <c r="N2054" s="20">
        <f t="shared" si="31"/>
        <v>0</v>
      </c>
    </row>
    <row r="2055" spans="1:14" x14ac:dyDescent="0.2">
      <c r="A2055" s="13"/>
      <c r="B2055" s="1"/>
      <c r="C2055" s="1"/>
      <c r="D2055" s="1"/>
      <c r="E2055" s="1"/>
      <c r="F2055" s="1"/>
      <c r="G2055" s="13"/>
      <c r="H2055" s="2"/>
      <c r="I2055" s="3"/>
      <c r="J2055" s="9"/>
      <c r="K2055" s="48"/>
      <c r="L2055" s="35"/>
      <c r="M2055" s="16">
        <f>IF(K2055="yes","N/A",IF(I2055&gt;Master!$A$8,1,IF(I2055&gt;Master!$A$9,0.75,IF(I2055&gt;Master!$A$10,0.5,IF(I2055&gt;Master!$A$11,0.25,0)))))</f>
        <v>0</v>
      </c>
      <c r="N2055" s="20">
        <f t="shared" si="31"/>
        <v>0</v>
      </c>
    </row>
    <row r="2056" spans="1:14" x14ac:dyDescent="0.2">
      <c r="A2056" s="13"/>
      <c r="B2056" s="1"/>
      <c r="C2056" s="1"/>
      <c r="D2056" s="1"/>
      <c r="E2056" s="1"/>
      <c r="F2056" s="1"/>
      <c r="G2056" s="13"/>
      <c r="H2056" s="2"/>
      <c r="I2056" s="3"/>
      <c r="J2056" s="9"/>
      <c r="K2056" s="48"/>
      <c r="L2056" s="35"/>
      <c r="M2056" s="16">
        <f>IF(K2056="yes","N/A",IF(I2056&gt;Master!$A$8,1,IF(I2056&gt;Master!$A$9,0.75,IF(I2056&gt;Master!$A$10,0.5,IF(I2056&gt;Master!$A$11,0.25,0)))))</f>
        <v>0</v>
      </c>
      <c r="N2056" s="20">
        <f t="shared" si="31"/>
        <v>0</v>
      </c>
    </row>
    <row r="2057" spans="1:14" x14ac:dyDescent="0.2">
      <c r="A2057" s="13"/>
      <c r="B2057" s="1"/>
      <c r="C2057" s="1"/>
      <c r="D2057" s="1"/>
      <c r="E2057" s="1"/>
      <c r="F2057" s="1"/>
      <c r="G2057" s="13"/>
      <c r="H2057" s="2"/>
      <c r="I2057" s="3"/>
      <c r="J2057" s="9"/>
      <c r="K2057" s="48"/>
      <c r="L2057" s="35"/>
      <c r="M2057" s="16">
        <f>IF(K2057="yes","N/A",IF(I2057&gt;Master!$A$8,1,IF(I2057&gt;Master!$A$9,0.75,IF(I2057&gt;Master!$A$10,0.5,IF(I2057&gt;Master!$A$11,0.25,0)))))</f>
        <v>0</v>
      </c>
      <c r="N2057" s="20">
        <f t="shared" si="31"/>
        <v>0</v>
      </c>
    </row>
    <row r="2058" spans="1:14" x14ac:dyDescent="0.2">
      <c r="A2058" s="13"/>
      <c r="B2058" s="1"/>
      <c r="C2058" s="1"/>
      <c r="D2058" s="1"/>
      <c r="E2058" s="1"/>
      <c r="F2058" s="1"/>
      <c r="G2058" s="13"/>
      <c r="H2058" s="2"/>
      <c r="I2058" s="3"/>
      <c r="J2058" s="9"/>
      <c r="K2058" s="48"/>
      <c r="L2058" s="35"/>
      <c r="M2058" s="16">
        <f>IF(K2058="yes","N/A",IF(I2058&gt;Master!$A$8,1,IF(I2058&gt;Master!$A$9,0.75,IF(I2058&gt;Master!$A$10,0.5,IF(I2058&gt;Master!$A$11,0.25,0)))))</f>
        <v>0</v>
      </c>
      <c r="N2058" s="20">
        <f t="shared" si="31"/>
        <v>0</v>
      </c>
    </row>
    <row r="2059" spans="1:14" x14ac:dyDescent="0.2">
      <c r="A2059" s="13"/>
      <c r="B2059" s="1"/>
      <c r="C2059" s="1"/>
      <c r="D2059" s="1"/>
      <c r="E2059" s="1"/>
      <c r="F2059" s="1"/>
      <c r="G2059" s="13"/>
      <c r="H2059" s="2"/>
      <c r="I2059" s="3"/>
      <c r="J2059" s="9"/>
      <c r="K2059" s="48"/>
      <c r="L2059" s="35"/>
      <c r="M2059" s="16">
        <f>IF(K2059="yes","N/A",IF(I2059&gt;Master!$A$8,1,IF(I2059&gt;Master!$A$9,0.75,IF(I2059&gt;Master!$A$10,0.5,IF(I2059&gt;Master!$A$11,0.25,0)))))</f>
        <v>0</v>
      </c>
      <c r="N2059" s="20">
        <f t="shared" si="31"/>
        <v>0</v>
      </c>
    </row>
    <row r="2060" spans="1:14" x14ac:dyDescent="0.2">
      <c r="A2060" s="13"/>
      <c r="B2060" s="1"/>
      <c r="C2060" s="1"/>
      <c r="D2060" s="1"/>
      <c r="E2060" s="1"/>
      <c r="F2060" s="1"/>
      <c r="G2060" s="13"/>
      <c r="H2060" s="2"/>
      <c r="I2060" s="3"/>
      <c r="J2060" s="9"/>
      <c r="K2060" s="48"/>
      <c r="L2060" s="35"/>
      <c r="M2060" s="16">
        <f>IF(K2060="yes","N/A",IF(I2060&gt;Master!$A$8,1,IF(I2060&gt;Master!$A$9,0.75,IF(I2060&gt;Master!$A$10,0.5,IF(I2060&gt;Master!$A$11,0.25,0)))))</f>
        <v>0</v>
      </c>
      <c r="N2060" s="20">
        <f t="shared" si="31"/>
        <v>0</v>
      </c>
    </row>
    <row r="2061" spans="1:14" x14ac:dyDescent="0.2">
      <c r="A2061" s="13"/>
      <c r="B2061" s="1"/>
      <c r="C2061" s="1"/>
      <c r="D2061" s="1"/>
      <c r="E2061" s="1"/>
      <c r="F2061" s="1"/>
      <c r="G2061" s="13"/>
      <c r="H2061" s="2"/>
      <c r="I2061" s="3"/>
      <c r="J2061" s="9"/>
      <c r="K2061" s="48"/>
      <c r="L2061" s="35"/>
      <c r="M2061" s="16">
        <f>IF(K2061="yes","N/A",IF(I2061&gt;Master!$A$8,1,IF(I2061&gt;Master!$A$9,0.75,IF(I2061&gt;Master!$A$10,0.5,IF(I2061&gt;Master!$A$11,0.25,0)))))</f>
        <v>0</v>
      </c>
      <c r="N2061" s="20">
        <f t="shared" si="31"/>
        <v>0</v>
      </c>
    </row>
    <row r="2062" spans="1:14" x14ac:dyDescent="0.2">
      <c r="A2062" s="13"/>
      <c r="B2062" s="1"/>
      <c r="C2062" s="1"/>
      <c r="D2062" s="1"/>
      <c r="E2062" s="1"/>
      <c r="F2062" s="1"/>
      <c r="G2062" s="13"/>
      <c r="H2062" s="2"/>
      <c r="I2062" s="3"/>
      <c r="J2062" s="9"/>
      <c r="K2062" s="48"/>
      <c r="L2062" s="35"/>
      <c r="M2062" s="16">
        <f>IF(K2062="yes","N/A",IF(I2062&gt;Master!$A$8,1,IF(I2062&gt;Master!$A$9,0.75,IF(I2062&gt;Master!$A$10,0.5,IF(I2062&gt;Master!$A$11,0.25,0)))))</f>
        <v>0</v>
      </c>
      <c r="N2062" s="20">
        <f t="shared" si="31"/>
        <v>0</v>
      </c>
    </row>
    <row r="2063" spans="1:14" x14ac:dyDescent="0.2">
      <c r="A2063" s="13"/>
      <c r="B2063" s="1"/>
      <c r="C2063" s="1"/>
      <c r="D2063" s="1"/>
      <c r="E2063" s="1"/>
      <c r="F2063" s="1"/>
      <c r="G2063" s="13"/>
      <c r="H2063" s="2"/>
      <c r="I2063" s="3"/>
      <c r="J2063" s="9"/>
      <c r="K2063" s="48"/>
      <c r="L2063" s="35"/>
      <c r="M2063" s="16">
        <f>IF(K2063="yes","N/A",IF(I2063&gt;Master!$A$8,1,IF(I2063&gt;Master!$A$9,0.75,IF(I2063&gt;Master!$A$10,0.5,IF(I2063&gt;Master!$A$11,0.25,0)))))</f>
        <v>0</v>
      </c>
      <c r="N2063" s="20">
        <f t="shared" si="31"/>
        <v>0</v>
      </c>
    </row>
    <row r="2064" spans="1:14" x14ac:dyDescent="0.2">
      <c r="A2064" s="13"/>
      <c r="B2064" s="1"/>
      <c r="C2064" s="1"/>
      <c r="D2064" s="1"/>
      <c r="E2064" s="1"/>
      <c r="F2064" s="1"/>
      <c r="G2064" s="13"/>
      <c r="H2064" s="2"/>
      <c r="I2064" s="3"/>
      <c r="J2064" s="9"/>
      <c r="K2064" s="48"/>
      <c r="L2064" s="35"/>
      <c r="M2064" s="16">
        <f>IF(K2064="yes","N/A",IF(I2064&gt;Master!$A$8,1,IF(I2064&gt;Master!$A$9,0.75,IF(I2064&gt;Master!$A$10,0.5,IF(I2064&gt;Master!$A$11,0.25,0)))))</f>
        <v>0</v>
      </c>
      <c r="N2064" s="20">
        <f t="shared" si="31"/>
        <v>0</v>
      </c>
    </row>
    <row r="2065" spans="1:14" x14ac:dyDescent="0.2">
      <c r="A2065" s="13"/>
      <c r="B2065" s="1"/>
      <c r="C2065" s="1"/>
      <c r="D2065" s="1"/>
      <c r="E2065" s="1"/>
      <c r="F2065" s="1"/>
      <c r="G2065" s="13"/>
      <c r="H2065" s="2"/>
      <c r="I2065" s="3"/>
      <c r="J2065" s="9"/>
      <c r="K2065" s="48"/>
      <c r="L2065" s="35"/>
      <c r="M2065" s="16">
        <f>IF(K2065="yes","N/A",IF(I2065&gt;Master!$A$8,1,IF(I2065&gt;Master!$A$9,0.75,IF(I2065&gt;Master!$A$10,0.5,IF(I2065&gt;Master!$A$11,0.25,0)))))</f>
        <v>0</v>
      </c>
      <c r="N2065" s="20">
        <f t="shared" si="31"/>
        <v>0</v>
      </c>
    </row>
    <row r="2066" spans="1:14" x14ac:dyDescent="0.2">
      <c r="A2066" s="13"/>
      <c r="B2066" s="1"/>
      <c r="C2066" s="1"/>
      <c r="D2066" s="1"/>
      <c r="E2066" s="1"/>
      <c r="F2066" s="1"/>
      <c r="G2066" s="13"/>
      <c r="H2066" s="2"/>
      <c r="I2066" s="3"/>
      <c r="J2066" s="9"/>
      <c r="K2066" s="48"/>
      <c r="L2066" s="35"/>
      <c r="M2066" s="16">
        <f>IF(K2066="yes","N/A",IF(I2066&gt;Master!$A$8,1,IF(I2066&gt;Master!$A$9,0.75,IF(I2066&gt;Master!$A$10,0.5,IF(I2066&gt;Master!$A$11,0.25,0)))))</f>
        <v>0</v>
      </c>
      <c r="N2066" s="20">
        <f t="shared" si="31"/>
        <v>0</v>
      </c>
    </row>
    <row r="2067" spans="1:14" x14ac:dyDescent="0.2">
      <c r="A2067" s="13"/>
      <c r="B2067" s="1"/>
      <c r="C2067" s="1"/>
      <c r="D2067" s="1"/>
      <c r="E2067" s="1"/>
      <c r="F2067" s="1"/>
      <c r="G2067" s="13"/>
      <c r="H2067" s="2"/>
      <c r="I2067" s="3"/>
      <c r="J2067" s="9"/>
      <c r="K2067" s="48"/>
      <c r="L2067" s="35"/>
      <c r="M2067" s="16">
        <f>IF(K2067="yes","N/A",IF(I2067&gt;Master!$A$8,1,IF(I2067&gt;Master!$A$9,0.75,IF(I2067&gt;Master!$A$10,0.5,IF(I2067&gt;Master!$A$11,0.25,0)))))</f>
        <v>0</v>
      </c>
      <c r="N2067" s="20">
        <f t="shared" si="31"/>
        <v>0</v>
      </c>
    </row>
    <row r="2068" spans="1:14" x14ac:dyDescent="0.2">
      <c r="A2068" s="13"/>
      <c r="B2068" s="1"/>
      <c r="C2068" s="1"/>
      <c r="D2068" s="1"/>
      <c r="E2068" s="1"/>
      <c r="F2068" s="1"/>
      <c r="G2068" s="13"/>
      <c r="H2068" s="2"/>
      <c r="I2068" s="3"/>
      <c r="J2068" s="9"/>
      <c r="K2068" s="48"/>
      <c r="L2068" s="35"/>
      <c r="M2068" s="16">
        <f>IF(K2068="yes","N/A",IF(I2068&gt;Master!$A$8,1,IF(I2068&gt;Master!$A$9,0.75,IF(I2068&gt;Master!$A$10,0.5,IF(I2068&gt;Master!$A$11,0.25,0)))))</f>
        <v>0</v>
      </c>
      <c r="N2068" s="20">
        <f t="shared" si="31"/>
        <v>0</v>
      </c>
    </row>
    <row r="2069" spans="1:14" x14ac:dyDescent="0.2">
      <c r="A2069" s="13"/>
      <c r="B2069" s="1"/>
      <c r="C2069" s="1"/>
      <c r="D2069" s="1"/>
      <c r="E2069" s="1"/>
      <c r="F2069" s="1"/>
      <c r="G2069" s="13"/>
      <c r="H2069" s="2"/>
      <c r="I2069" s="3"/>
      <c r="J2069" s="9"/>
      <c r="K2069" s="48"/>
      <c r="L2069" s="35"/>
      <c r="M2069" s="16">
        <f>IF(K2069="yes","N/A",IF(I2069&gt;Master!$A$8,1,IF(I2069&gt;Master!$A$9,0.75,IF(I2069&gt;Master!$A$10,0.5,IF(I2069&gt;Master!$A$11,0.25,0)))))</f>
        <v>0</v>
      </c>
      <c r="N2069" s="20">
        <f t="shared" si="31"/>
        <v>0</v>
      </c>
    </row>
    <row r="2070" spans="1:14" x14ac:dyDescent="0.2">
      <c r="A2070" s="13"/>
      <c r="B2070" s="1"/>
      <c r="C2070" s="1"/>
      <c r="D2070" s="1"/>
      <c r="E2070" s="1"/>
      <c r="F2070" s="1"/>
      <c r="G2070" s="13"/>
      <c r="H2070" s="2"/>
      <c r="I2070" s="3"/>
      <c r="J2070" s="9"/>
      <c r="K2070" s="48"/>
      <c r="L2070" s="35"/>
      <c r="M2070" s="16">
        <f>IF(K2070="yes","N/A",IF(I2070&gt;Master!$A$8,1,IF(I2070&gt;Master!$A$9,0.75,IF(I2070&gt;Master!$A$10,0.5,IF(I2070&gt;Master!$A$11,0.25,0)))))</f>
        <v>0</v>
      </c>
      <c r="N2070" s="20">
        <f t="shared" si="31"/>
        <v>0</v>
      </c>
    </row>
    <row r="2071" spans="1:14" x14ac:dyDescent="0.2">
      <c r="A2071" s="13"/>
      <c r="B2071" s="1"/>
      <c r="C2071" s="1"/>
      <c r="D2071" s="1"/>
      <c r="E2071" s="1"/>
      <c r="F2071" s="1"/>
      <c r="G2071" s="13"/>
      <c r="H2071" s="2"/>
      <c r="I2071" s="3"/>
      <c r="J2071" s="9"/>
      <c r="K2071" s="48"/>
      <c r="L2071" s="35"/>
      <c r="M2071" s="16">
        <f>IF(K2071="yes","N/A",IF(I2071&gt;Master!$A$8,1,IF(I2071&gt;Master!$A$9,0.75,IF(I2071&gt;Master!$A$10,0.5,IF(I2071&gt;Master!$A$11,0.25,0)))))</f>
        <v>0</v>
      </c>
      <c r="N2071" s="20">
        <f t="shared" ref="N2071:N2134" si="32">IF(K2071="yes",ROUND(J2071*L2071,2),ROUND(J2071*L2071*M2071,2))</f>
        <v>0</v>
      </c>
    </row>
    <row r="2072" spans="1:14" x14ac:dyDescent="0.2">
      <c r="A2072" s="13"/>
      <c r="B2072" s="1"/>
      <c r="C2072" s="1"/>
      <c r="D2072" s="1"/>
      <c r="E2072" s="1"/>
      <c r="F2072" s="1"/>
      <c r="G2072" s="13"/>
      <c r="H2072" s="2"/>
      <c r="I2072" s="3"/>
      <c r="J2072" s="9"/>
      <c r="K2072" s="48"/>
      <c r="L2072" s="35"/>
      <c r="M2072" s="16">
        <f>IF(K2072="yes","N/A",IF(I2072&gt;Master!$A$8,1,IF(I2072&gt;Master!$A$9,0.75,IF(I2072&gt;Master!$A$10,0.5,IF(I2072&gt;Master!$A$11,0.25,0)))))</f>
        <v>0</v>
      </c>
      <c r="N2072" s="20">
        <f t="shared" si="32"/>
        <v>0</v>
      </c>
    </row>
    <row r="2073" spans="1:14" x14ac:dyDescent="0.2">
      <c r="A2073" s="13"/>
      <c r="B2073" s="1"/>
      <c r="C2073" s="1"/>
      <c r="D2073" s="1"/>
      <c r="E2073" s="1"/>
      <c r="F2073" s="1"/>
      <c r="G2073" s="13"/>
      <c r="H2073" s="2"/>
      <c r="I2073" s="3"/>
      <c r="J2073" s="9"/>
      <c r="K2073" s="48"/>
      <c r="L2073" s="35"/>
      <c r="M2073" s="16">
        <f>IF(K2073="yes","N/A",IF(I2073&gt;Master!$A$8,1,IF(I2073&gt;Master!$A$9,0.75,IF(I2073&gt;Master!$A$10,0.5,IF(I2073&gt;Master!$A$11,0.25,0)))))</f>
        <v>0</v>
      </c>
      <c r="N2073" s="20">
        <f t="shared" si="32"/>
        <v>0</v>
      </c>
    </row>
    <row r="2074" spans="1:14" x14ac:dyDescent="0.2">
      <c r="A2074" s="13"/>
      <c r="B2074" s="1"/>
      <c r="C2074" s="1"/>
      <c r="D2074" s="1"/>
      <c r="E2074" s="1"/>
      <c r="F2074" s="1"/>
      <c r="G2074" s="13"/>
      <c r="H2074" s="2"/>
      <c r="I2074" s="3"/>
      <c r="J2074" s="9"/>
      <c r="K2074" s="48"/>
      <c r="L2074" s="35"/>
      <c r="M2074" s="16">
        <f>IF(K2074="yes","N/A",IF(I2074&gt;Master!$A$8,1,IF(I2074&gt;Master!$A$9,0.75,IF(I2074&gt;Master!$A$10,0.5,IF(I2074&gt;Master!$A$11,0.25,0)))))</f>
        <v>0</v>
      </c>
      <c r="N2074" s="20">
        <f t="shared" si="32"/>
        <v>0</v>
      </c>
    </row>
    <row r="2075" spans="1:14" x14ac:dyDescent="0.2">
      <c r="A2075" s="13"/>
      <c r="B2075" s="1"/>
      <c r="C2075" s="1"/>
      <c r="D2075" s="1"/>
      <c r="E2075" s="1"/>
      <c r="F2075" s="1"/>
      <c r="G2075" s="13"/>
      <c r="H2075" s="2"/>
      <c r="I2075" s="3"/>
      <c r="J2075" s="9"/>
      <c r="K2075" s="48"/>
      <c r="L2075" s="35"/>
      <c r="M2075" s="16">
        <f>IF(K2075="yes","N/A",IF(I2075&gt;Master!$A$8,1,IF(I2075&gt;Master!$A$9,0.75,IF(I2075&gt;Master!$A$10,0.5,IF(I2075&gt;Master!$A$11,0.25,0)))))</f>
        <v>0</v>
      </c>
      <c r="N2075" s="20">
        <f t="shared" si="32"/>
        <v>0</v>
      </c>
    </row>
    <row r="2076" spans="1:14" x14ac:dyDescent="0.2">
      <c r="A2076" s="13"/>
      <c r="B2076" s="1"/>
      <c r="C2076" s="1"/>
      <c r="D2076" s="1"/>
      <c r="E2076" s="1"/>
      <c r="F2076" s="1"/>
      <c r="G2076" s="13"/>
      <c r="H2076" s="2"/>
      <c r="I2076" s="3"/>
      <c r="J2076" s="9"/>
      <c r="K2076" s="48"/>
      <c r="L2076" s="35"/>
      <c r="M2076" s="16">
        <f>IF(K2076="yes","N/A",IF(I2076&gt;Master!$A$8,1,IF(I2076&gt;Master!$A$9,0.75,IF(I2076&gt;Master!$A$10,0.5,IF(I2076&gt;Master!$A$11,0.25,0)))))</f>
        <v>0</v>
      </c>
      <c r="N2076" s="20">
        <f t="shared" si="32"/>
        <v>0</v>
      </c>
    </row>
    <row r="2077" spans="1:14" x14ac:dyDescent="0.2">
      <c r="A2077" s="13"/>
      <c r="B2077" s="1"/>
      <c r="C2077" s="1"/>
      <c r="D2077" s="1"/>
      <c r="E2077" s="1"/>
      <c r="F2077" s="1"/>
      <c r="G2077" s="13"/>
      <c r="H2077" s="2"/>
      <c r="I2077" s="3"/>
      <c r="J2077" s="9"/>
      <c r="K2077" s="48"/>
      <c r="L2077" s="35"/>
      <c r="M2077" s="16">
        <f>IF(K2077="yes","N/A",IF(I2077&gt;Master!$A$8,1,IF(I2077&gt;Master!$A$9,0.75,IF(I2077&gt;Master!$A$10,0.5,IF(I2077&gt;Master!$A$11,0.25,0)))))</f>
        <v>0</v>
      </c>
      <c r="N2077" s="20">
        <f t="shared" si="32"/>
        <v>0</v>
      </c>
    </row>
    <row r="2078" spans="1:14" x14ac:dyDescent="0.2">
      <c r="A2078" s="13"/>
      <c r="B2078" s="1"/>
      <c r="C2078" s="1"/>
      <c r="D2078" s="1"/>
      <c r="E2078" s="1"/>
      <c r="F2078" s="1"/>
      <c r="G2078" s="13"/>
      <c r="H2078" s="2"/>
      <c r="I2078" s="3"/>
      <c r="J2078" s="9"/>
      <c r="K2078" s="48"/>
      <c r="L2078" s="35"/>
      <c r="M2078" s="16">
        <f>IF(K2078="yes","N/A",IF(I2078&gt;Master!$A$8,1,IF(I2078&gt;Master!$A$9,0.75,IF(I2078&gt;Master!$A$10,0.5,IF(I2078&gt;Master!$A$11,0.25,0)))))</f>
        <v>0</v>
      </c>
      <c r="N2078" s="20">
        <f t="shared" si="32"/>
        <v>0</v>
      </c>
    </row>
    <row r="2079" spans="1:14" x14ac:dyDescent="0.2">
      <c r="A2079" s="13"/>
      <c r="B2079" s="1"/>
      <c r="C2079" s="1"/>
      <c r="D2079" s="1"/>
      <c r="E2079" s="1"/>
      <c r="F2079" s="1"/>
      <c r="G2079" s="13"/>
      <c r="H2079" s="2"/>
      <c r="I2079" s="3"/>
      <c r="J2079" s="9"/>
      <c r="K2079" s="48"/>
      <c r="L2079" s="35"/>
      <c r="M2079" s="16">
        <f>IF(K2079="yes","N/A",IF(I2079&gt;Master!$A$8,1,IF(I2079&gt;Master!$A$9,0.75,IF(I2079&gt;Master!$A$10,0.5,IF(I2079&gt;Master!$A$11,0.25,0)))))</f>
        <v>0</v>
      </c>
      <c r="N2079" s="20">
        <f t="shared" si="32"/>
        <v>0</v>
      </c>
    </row>
    <row r="2080" spans="1:14" x14ac:dyDescent="0.2">
      <c r="A2080" s="13"/>
      <c r="B2080" s="1"/>
      <c r="C2080" s="1"/>
      <c r="D2080" s="1"/>
      <c r="E2080" s="1"/>
      <c r="F2080" s="1"/>
      <c r="G2080" s="13"/>
      <c r="H2080" s="2"/>
      <c r="I2080" s="3"/>
      <c r="J2080" s="9"/>
      <c r="K2080" s="48"/>
      <c r="L2080" s="35"/>
      <c r="M2080" s="16">
        <f>IF(K2080="yes","N/A",IF(I2080&gt;Master!$A$8,1,IF(I2080&gt;Master!$A$9,0.75,IF(I2080&gt;Master!$A$10,0.5,IF(I2080&gt;Master!$A$11,0.25,0)))))</f>
        <v>0</v>
      </c>
      <c r="N2080" s="20">
        <f t="shared" si="32"/>
        <v>0</v>
      </c>
    </row>
    <row r="2081" spans="1:14" x14ac:dyDescent="0.2">
      <c r="A2081" s="13"/>
      <c r="B2081" s="1"/>
      <c r="C2081" s="1"/>
      <c r="D2081" s="1"/>
      <c r="E2081" s="1"/>
      <c r="F2081" s="1"/>
      <c r="G2081" s="13"/>
      <c r="H2081" s="2"/>
      <c r="I2081" s="3"/>
      <c r="J2081" s="9"/>
      <c r="K2081" s="48"/>
      <c r="L2081" s="35"/>
      <c r="M2081" s="16">
        <f>IF(K2081="yes","N/A",IF(I2081&gt;Master!$A$8,1,IF(I2081&gt;Master!$A$9,0.75,IF(I2081&gt;Master!$A$10,0.5,IF(I2081&gt;Master!$A$11,0.25,0)))))</f>
        <v>0</v>
      </c>
      <c r="N2081" s="20">
        <f t="shared" si="32"/>
        <v>0</v>
      </c>
    </row>
    <row r="2082" spans="1:14" x14ac:dyDescent="0.2">
      <c r="A2082" s="13"/>
      <c r="B2082" s="1"/>
      <c r="C2082" s="1"/>
      <c r="D2082" s="1"/>
      <c r="E2082" s="1"/>
      <c r="F2082" s="1"/>
      <c r="G2082" s="13"/>
      <c r="H2082" s="2"/>
      <c r="I2082" s="3"/>
      <c r="J2082" s="9"/>
      <c r="K2082" s="48"/>
      <c r="L2082" s="35"/>
      <c r="M2082" s="16">
        <f>IF(K2082="yes","N/A",IF(I2082&gt;Master!$A$8,1,IF(I2082&gt;Master!$A$9,0.75,IF(I2082&gt;Master!$A$10,0.5,IF(I2082&gt;Master!$A$11,0.25,0)))))</f>
        <v>0</v>
      </c>
      <c r="N2082" s="20">
        <f t="shared" si="32"/>
        <v>0</v>
      </c>
    </row>
    <row r="2083" spans="1:14" x14ac:dyDescent="0.2">
      <c r="A2083" s="13"/>
      <c r="B2083" s="1"/>
      <c r="C2083" s="1"/>
      <c r="D2083" s="1"/>
      <c r="E2083" s="1"/>
      <c r="F2083" s="1"/>
      <c r="G2083" s="13"/>
      <c r="H2083" s="2"/>
      <c r="I2083" s="3"/>
      <c r="J2083" s="9"/>
      <c r="K2083" s="48"/>
      <c r="L2083" s="35"/>
      <c r="M2083" s="16">
        <f>IF(K2083="yes","N/A",IF(I2083&gt;Master!$A$8,1,IF(I2083&gt;Master!$A$9,0.75,IF(I2083&gt;Master!$A$10,0.5,IF(I2083&gt;Master!$A$11,0.25,0)))))</f>
        <v>0</v>
      </c>
      <c r="N2083" s="20">
        <f t="shared" si="32"/>
        <v>0</v>
      </c>
    </row>
    <row r="2084" spans="1:14" x14ac:dyDescent="0.2">
      <c r="A2084" s="13"/>
      <c r="B2084" s="1"/>
      <c r="C2084" s="1"/>
      <c r="D2084" s="1"/>
      <c r="E2084" s="1"/>
      <c r="F2084" s="1"/>
      <c r="G2084" s="13"/>
      <c r="H2084" s="2"/>
      <c r="I2084" s="3"/>
      <c r="J2084" s="9"/>
      <c r="K2084" s="48"/>
      <c r="L2084" s="35"/>
      <c r="M2084" s="16">
        <f>IF(K2084="yes","N/A",IF(I2084&gt;Master!$A$8,1,IF(I2084&gt;Master!$A$9,0.75,IF(I2084&gt;Master!$A$10,0.5,IF(I2084&gt;Master!$A$11,0.25,0)))))</f>
        <v>0</v>
      </c>
      <c r="N2084" s="20">
        <f t="shared" si="32"/>
        <v>0</v>
      </c>
    </row>
    <row r="2085" spans="1:14" x14ac:dyDescent="0.2">
      <c r="A2085" s="13"/>
      <c r="B2085" s="1"/>
      <c r="C2085" s="1"/>
      <c r="D2085" s="1"/>
      <c r="E2085" s="1"/>
      <c r="F2085" s="1"/>
      <c r="G2085" s="13"/>
      <c r="H2085" s="2"/>
      <c r="I2085" s="3"/>
      <c r="J2085" s="9"/>
      <c r="K2085" s="48"/>
      <c r="L2085" s="35"/>
      <c r="M2085" s="16">
        <f>IF(K2085="yes","N/A",IF(I2085&gt;Master!$A$8,1,IF(I2085&gt;Master!$A$9,0.75,IF(I2085&gt;Master!$A$10,0.5,IF(I2085&gt;Master!$A$11,0.25,0)))))</f>
        <v>0</v>
      </c>
      <c r="N2085" s="20">
        <f t="shared" si="32"/>
        <v>0</v>
      </c>
    </row>
    <row r="2086" spans="1:14" x14ac:dyDescent="0.2">
      <c r="A2086" s="13"/>
      <c r="B2086" s="1"/>
      <c r="C2086" s="1"/>
      <c r="D2086" s="1"/>
      <c r="E2086" s="1"/>
      <c r="F2086" s="1"/>
      <c r="G2086" s="13"/>
      <c r="H2086" s="2"/>
      <c r="I2086" s="3"/>
      <c r="J2086" s="9"/>
      <c r="K2086" s="48"/>
      <c r="L2086" s="35"/>
      <c r="M2086" s="16">
        <f>IF(K2086="yes","N/A",IF(I2086&gt;Master!$A$8,1,IF(I2086&gt;Master!$A$9,0.75,IF(I2086&gt;Master!$A$10,0.5,IF(I2086&gt;Master!$A$11,0.25,0)))))</f>
        <v>0</v>
      </c>
      <c r="N2086" s="20">
        <f t="shared" si="32"/>
        <v>0</v>
      </c>
    </row>
    <row r="2087" spans="1:14" x14ac:dyDescent="0.2">
      <c r="A2087" s="13"/>
      <c r="B2087" s="1"/>
      <c r="C2087" s="1"/>
      <c r="D2087" s="1"/>
      <c r="E2087" s="1"/>
      <c r="F2087" s="1"/>
      <c r="G2087" s="13"/>
      <c r="H2087" s="2"/>
      <c r="I2087" s="3"/>
      <c r="J2087" s="9"/>
      <c r="K2087" s="48"/>
      <c r="L2087" s="35"/>
      <c r="M2087" s="16">
        <f>IF(K2087="yes","N/A",IF(I2087&gt;Master!$A$8,1,IF(I2087&gt;Master!$A$9,0.75,IF(I2087&gt;Master!$A$10,0.5,IF(I2087&gt;Master!$A$11,0.25,0)))))</f>
        <v>0</v>
      </c>
      <c r="N2087" s="20">
        <f t="shared" si="32"/>
        <v>0</v>
      </c>
    </row>
    <row r="2088" spans="1:14" x14ac:dyDescent="0.2">
      <c r="A2088" s="13"/>
      <c r="B2088" s="1"/>
      <c r="C2088" s="1"/>
      <c r="D2088" s="1"/>
      <c r="E2088" s="1"/>
      <c r="F2088" s="1"/>
      <c r="G2088" s="13"/>
      <c r="H2088" s="2"/>
      <c r="I2088" s="3"/>
      <c r="J2088" s="9"/>
      <c r="K2088" s="48"/>
      <c r="L2088" s="35"/>
      <c r="M2088" s="16">
        <f>IF(K2088="yes","N/A",IF(I2088&gt;Master!$A$8,1,IF(I2088&gt;Master!$A$9,0.75,IF(I2088&gt;Master!$A$10,0.5,IF(I2088&gt;Master!$A$11,0.25,0)))))</f>
        <v>0</v>
      </c>
      <c r="N2088" s="20">
        <f t="shared" si="32"/>
        <v>0</v>
      </c>
    </row>
    <row r="2089" spans="1:14" x14ac:dyDescent="0.2">
      <c r="A2089" s="13"/>
      <c r="B2089" s="1"/>
      <c r="C2089" s="1"/>
      <c r="D2089" s="1"/>
      <c r="E2089" s="1"/>
      <c r="F2089" s="1"/>
      <c r="G2089" s="13"/>
      <c r="H2089" s="2"/>
      <c r="I2089" s="3"/>
      <c r="J2089" s="9"/>
      <c r="K2089" s="48"/>
      <c r="L2089" s="35"/>
      <c r="M2089" s="16">
        <f>IF(K2089="yes","N/A",IF(I2089&gt;Master!$A$8,1,IF(I2089&gt;Master!$A$9,0.75,IF(I2089&gt;Master!$A$10,0.5,IF(I2089&gt;Master!$A$11,0.25,0)))))</f>
        <v>0</v>
      </c>
      <c r="N2089" s="20">
        <f t="shared" si="32"/>
        <v>0</v>
      </c>
    </row>
    <row r="2090" spans="1:14" x14ac:dyDescent="0.2">
      <c r="A2090" s="13"/>
      <c r="B2090" s="1"/>
      <c r="C2090" s="1"/>
      <c r="D2090" s="1"/>
      <c r="E2090" s="1"/>
      <c r="F2090" s="1"/>
      <c r="G2090" s="13"/>
      <c r="H2090" s="2"/>
      <c r="I2090" s="3"/>
      <c r="J2090" s="9"/>
      <c r="K2090" s="48"/>
      <c r="L2090" s="35"/>
      <c r="M2090" s="16">
        <f>IF(K2090="yes","N/A",IF(I2090&gt;Master!$A$8,1,IF(I2090&gt;Master!$A$9,0.75,IF(I2090&gt;Master!$A$10,0.5,IF(I2090&gt;Master!$A$11,0.25,0)))))</f>
        <v>0</v>
      </c>
      <c r="N2090" s="20">
        <f t="shared" si="32"/>
        <v>0</v>
      </c>
    </row>
    <row r="2091" spans="1:14" x14ac:dyDescent="0.2">
      <c r="A2091" s="13"/>
      <c r="B2091" s="1"/>
      <c r="C2091" s="1"/>
      <c r="D2091" s="1"/>
      <c r="E2091" s="1"/>
      <c r="F2091" s="1"/>
      <c r="G2091" s="13"/>
      <c r="H2091" s="2"/>
      <c r="I2091" s="3"/>
      <c r="J2091" s="9"/>
      <c r="K2091" s="48"/>
      <c r="L2091" s="35"/>
      <c r="M2091" s="16">
        <f>IF(K2091="yes","N/A",IF(I2091&gt;Master!$A$8,1,IF(I2091&gt;Master!$A$9,0.75,IF(I2091&gt;Master!$A$10,0.5,IF(I2091&gt;Master!$A$11,0.25,0)))))</f>
        <v>0</v>
      </c>
      <c r="N2091" s="20">
        <f t="shared" si="32"/>
        <v>0</v>
      </c>
    </row>
    <row r="2092" spans="1:14" x14ac:dyDescent="0.2">
      <c r="A2092" s="13"/>
      <c r="B2092" s="1"/>
      <c r="C2092" s="1"/>
      <c r="D2092" s="1"/>
      <c r="E2092" s="1"/>
      <c r="F2092" s="1"/>
      <c r="G2092" s="13"/>
      <c r="H2092" s="2"/>
      <c r="I2092" s="3"/>
      <c r="J2092" s="9"/>
      <c r="K2092" s="48"/>
      <c r="L2092" s="35"/>
      <c r="M2092" s="16">
        <f>IF(K2092="yes","N/A",IF(I2092&gt;Master!$A$8,1,IF(I2092&gt;Master!$A$9,0.75,IF(I2092&gt;Master!$A$10,0.5,IF(I2092&gt;Master!$A$11,0.25,0)))))</f>
        <v>0</v>
      </c>
      <c r="N2092" s="20">
        <f t="shared" si="32"/>
        <v>0</v>
      </c>
    </row>
    <row r="2093" spans="1:14" x14ac:dyDescent="0.2">
      <c r="A2093" s="13"/>
      <c r="B2093" s="1"/>
      <c r="C2093" s="1"/>
      <c r="D2093" s="1"/>
      <c r="E2093" s="1"/>
      <c r="F2093" s="1"/>
      <c r="G2093" s="13"/>
      <c r="H2093" s="2"/>
      <c r="I2093" s="3"/>
      <c r="J2093" s="9"/>
      <c r="K2093" s="48"/>
      <c r="L2093" s="35"/>
      <c r="M2093" s="16">
        <f>IF(K2093="yes","N/A",IF(I2093&gt;Master!$A$8,1,IF(I2093&gt;Master!$A$9,0.75,IF(I2093&gt;Master!$A$10,0.5,IF(I2093&gt;Master!$A$11,0.25,0)))))</f>
        <v>0</v>
      </c>
      <c r="N2093" s="20">
        <f t="shared" si="32"/>
        <v>0</v>
      </c>
    </row>
    <row r="2094" spans="1:14" x14ac:dyDescent="0.2">
      <c r="A2094" s="13"/>
      <c r="B2094" s="1"/>
      <c r="C2094" s="1"/>
      <c r="D2094" s="1"/>
      <c r="E2094" s="1"/>
      <c r="F2094" s="1"/>
      <c r="G2094" s="13"/>
      <c r="H2094" s="2"/>
      <c r="I2094" s="3"/>
      <c r="J2094" s="9"/>
      <c r="K2094" s="48"/>
      <c r="L2094" s="35"/>
      <c r="M2094" s="16">
        <f>IF(K2094="yes","N/A",IF(I2094&gt;Master!$A$8,1,IF(I2094&gt;Master!$A$9,0.75,IF(I2094&gt;Master!$A$10,0.5,IF(I2094&gt;Master!$A$11,0.25,0)))))</f>
        <v>0</v>
      </c>
      <c r="N2094" s="20">
        <f t="shared" si="32"/>
        <v>0</v>
      </c>
    </row>
    <row r="2095" spans="1:14" x14ac:dyDescent="0.2">
      <c r="A2095" s="13"/>
      <c r="B2095" s="1"/>
      <c r="C2095" s="1"/>
      <c r="D2095" s="1"/>
      <c r="E2095" s="1"/>
      <c r="F2095" s="1"/>
      <c r="G2095" s="13"/>
      <c r="H2095" s="2"/>
      <c r="I2095" s="3"/>
      <c r="J2095" s="9"/>
      <c r="K2095" s="48"/>
      <c r="L2095" s="35"/>
      <c r="M2095" s="16">
        <f>IF(K2095="yes","N/A",IF(I2095&gt;Master!$A$8,1,IF(I2095&gt;Master!$A$9,0.75,IF(I2095&gt;Master!$A$10,0.5,IF(I2095&gt;Master!$A$11,0.25,0)))))</f>
        <v>0</v>
      </c>
      <c r="N2095" s="20">
        <f t="shared" si="32"/>
        <v>0</v>
      </c>
    </row>
    <row r="2096" spans="1:14" x14ac:dyDescent="0.2">
      <c r="A2096" s="13"/>
      <c r="B2096" s="1"/>
      <c r="C2096" s="1"/>
      <c r="D2096" s="1"/>
      <c r="E2096" s="1"/>
      <c r="F2096" s="1"/>
      <c r="G2096" s="13"/>
      <c r="H2096" s="2"/>
      <c r="I2096" s="3"/>
      <c r="J2096" s="9"/>
      <c r="K2096" s="48"/>
      <c r="L2096" s="35"/>
      <c r="M2096" s="16">
        <f>IF(K2096="yes","N/A",IF(I2096&gt;Master!$A$8,1,IF(I2096&gt;Master!$A$9,0.75,IF(I2096&gt;Master!$A$10,0.5,IF(I2096&gt;Master!$A$11,0.25,0)))))</f>
        <v>0</v>
      </c>
      <c r="N2096" s="20">
        <f t="shared" si="32"/>
        <v>0</v>
      </c>
    </row>
    <row r="2097" spans="1:14" x14ac:dyDescent="0.2">
      <c r="A2097" s="13"/>
      <c r="B2097" s="1"/>
      <c r="C2097" s="1"/>
      <c r="D2097" s="1"/>
      <c r="E2097" s="1"/>
      <c r="F2097" s="1"/>
      <c r="G2097" s="13"/>
      <c r="H2097" s="2"/>
      <c r="I2097" s="3"/>
      <c r="J2097" s="9"/>
      <c r="K2097" s="48"/>
      <c r="L2097" s="35"/>
      <c r="M2097" s="16">
        <f>IF(K2097="yes","N/A",IF(I2097&gt;Master!$A$8,1,IF(I2097&gt;Master!$A$9,0.75,IF(I2097&gt;Master!$A$10,0.5,IF(I2097&gt;Master!$A$11,0.25,0)))))</f>
        <v>0</v>
      </c>
      <c r="N2097" s="20">
        <f t="shared" si="32"/>
        <v>0</v>
      </c>
    </row>
    <row r="2098" spans="1:14" x14ac:dyDescent="0.2">
      <c r="A2098" s="13"/>
      <c r="B2098" s="1"/>
      <c r="C2098" s="1"/>
      <c r="D2098" s="1"/>
      <c r="E2098" s="1"/>
      <c r="F2098" s="1"/>
      <c r="G2098" s="13"/>
      <c r="H2098" s="2"/>
      <c r="I2098" s="3"/>
      <c r="J2098" s="9"/>
      <c r="K2098" s="48"/>
      <c r="L2098" s="35"/>
      <c r="M2098" s="16">
        <f>IF(K2098="yes","N/A",IF(I2098&gt;Master!$A$8,1,IF(I2098&gt;Master!$A$9,0.75,IF(I2098&gt;Master!$A$10,0.5,IF(I2098&gt;Master!$A$11,0.25,0)))))</f>
        <v>0</v>
      </c>
      <c r="N2098" s="20">
        <f t="shared" si="32"/>
        <v>0</v>
      </c>
    </row>
    <row r="2099" spans="1:14" x14ac:dyDescent="0.2">
      <c r="A2099" s="13"/>
      <c r="B2099" s="1"/>
      <c r="C2099" s="1"/>
      <c r="D2099" s="1"/>
      <c r="E2099" s="1"/>
      <c r="F2099" s="1"/>
      <c r="G2099" s="13"/>
      <c r="H2099" s="2"/>
      <c r="I2099" s="3"/>
      <c r="J2099" s="9"/>
      <c r="K2099" s="48"/>
      <c r="L2099" s="35"/>
      <c r="M2099" s="16">
        <f>IF(K2099="yes","N/A",IF(I2099&gt;Master!$A$8,1,IF(I2099&gt;Master!$A$9,0.75,IF(I2099&gt;Master!$A$10,0.5,IF(I2099&gt;Master!$A$11,0.25,0)))))</f>
        <v>0</v>
      </c>
      <c r="N2099" s="20">
        <f t="shared" si="32"/>
        <v>0</v>
      </c>
    </row>
    <row r="2100" spans="1:14" x14ac:dyDescent="0.2">
      <c r="A2100" s="13"/>
      <c r="B2100" s="1"/>
      <c r="C2100" s="1"/>
      <c r="D2100" s="1"/>
      <c r="E2100" s="1"/>
      <c r="F2100" s="1"/>
      <c r="G2100" s="13"/>
      <c r="H2100" s="2"/>
      <c r="I2100" s="3"/>
      <c r="J2100" s="9"/>
      <c r="K2100" s="48"/>
      <c r="L2100" s="35"/>
      <c r="M2100" s="16">
        <f>IF(K2100="yes","N/A",IF(I2100&gt;Master!$A$8,1,IF(I2100&gt;Master!$A$9,0.75,IF(I2100&gt;Master!$A$10,0.5,IF(I2100&gt;Master!$A$11,0.25,0)))))</f>
        <v>0</v>
      </c>
      <c r="N2100" s="20">
        <f t="shared" si="32"/>
        <v>0</v>
      </c>
    </row>
    <row r="2101" spans="1:14" x14ac:dyDescent="0.2">
      <c r="A2101" s="13"/>
      <c r="B2101" s="1"/>
      <c r="C2101" s="1"/>
      <c r="D2101" s="1"/>
      <c r="E2101" s="1"/>
      <c r="F2101" s="1"/>
      <c r="G2101" s="13"/>
      <c r="H2101" s="2"/>
      <c r="I2101" s="3"/>
      <c r="J2101" s="9"/>
      <c r="K2101" s="48"/>
      <c r="L2101" s="35"/>
      <c r="M2101" s="16">
        <f>IF(K2101="yes","N/A",IF(I2101&gt;Master!$A$8,1,IF(I2101&gt;Master!$A$9,0.75,IF(I2101&gt;Master!$A$10,0.5,IF(I2101&gt;Master!$A$11,0.25,0)))))</f>
        <v>0</v>
      </c>
      <c r="N2101" s="20">
        <f t="shared" si="32"/>
        <v>0</v>
      </c>
    </row>
    <row r="2102" spans="1:14" x14ac:dyDescent="0.2">
      <c r="A2102" s="13"/>
      <c r="B2102" s="1"/>
      <c r="C2102" s="1"/>
      <c r="D2102" s="1"/>
      <c r="E2102" s="1"/>
      <c r="F2102" s="1"/>
      <c r="G2102" s="13"/>
      <c r="H2102" s="2"/>
      <c r="I2102" s="3"/>
      <c r="J2102" s="9"/>
      <c r="K2102" s="48"/>
      <c r="L2102" s="35"/>
      <c r="M2102" s="16">
        <f>IF(K2102="yes","N/A",IF(I2102&gt;Master!$A$8,1,IF(I2102&gt;Master!$A$9,0.75,IF(I2102&gt;Master!$A$10,0.5,IF(I2102&gt;Master!$A$11,0.25,0)))))</f>
        <v>0</v>
      </c>
      <c r="N2102" s="20">
        <f t="shared" si="32"/>
        <v>0</v>
      </c>
    </row>
    <row r="2103" spans="1:14" x14ac:dyDescent="0.2">
      <c r="A2103" s="13"/>
      <c r="B2103" s="1"/>
      <c r="C2103" s="1"/>
      <c r="D2103" s="1"/>
      <c r="E2103" s="1"/>
      <c r="F2103" s="1"/>
      <c r="G2103" s="13"/>
      <c r="H2103" s="2"/>
      <c r="I2103" s="3"/>
      <c r="J2103" s="9"/>
      <c r="K2103" s="48"/>
      <c r="L2103" s="35"/>
      <c r="M2103" s="16">
        <f>IF(K2103="yes","N/A",IF(I2103&gt;Master!$A$8,1,IF(I2103&gt;Master!$A$9,0.75,IF(I2103&gt;Master!$A$10,0.5,IF(I2103&gt;Master!$A$11,0.25,0)))))</f>
        <v>0</v>
      </c>
      <c r="N2103" s="20">
        <f t="shared" si="32"/>
        <v>0</v>
      </c>
    </row>
    <row r="2104" spans="1:14" x14ac:dyDescent="0.2">
      <c r="A2104" s="13"/>
      <c r="B2104" s="1"/>
      <c r="C2104" s="1"/>
      <c r="D2104" s="1"/>
      <c r="E2104" s="1"/>
      <c r="F2104" s="1"/>
      <c r="G2104" s="13"/>
      <c r="H2104" s="2"/>
      <c r="I2104" s="3"/>
      <c r="J2104" s="9"/>
      <c r="K2104" s="48"/>
      <c r="L2104" s="35"/>
      <c r="M2104" s="16">
        <f>IF(K2104="yes","N/A",IF(I2104&gt;Master!$A$8,1,IF(I2104&gt;Master!$A$9,0.75,IF(I2104&gt;Master!$A$10,0.5,IF(I2104&gt;Master!$A$11,0.25,0)))))</f>
        <v>0</v>
      </c>
      <c r="N2104" s="20">
        <f t="shared" si="32"/>
        <v>0</v>
      </c>
    </row>
    <row r="2105" spans="1:14" x14ac:dyDescent="0.2">
      <c r="A2105" s="13"/>
      <c r="B2105" s="1"/>
      <c r="C2105" s="1"/>
      <c r="D2105" s="1"/>
      <c r="E2105" s="1"/>
      <c r="F2105" s="1"/>
      <c r="G2105" s="13"/>
      <c r="H2105" s="2"/>
      <c r="I2105" s="3"/>
      <c r="J2105" s="9"/>
      <c r="K2105" s="48"/>
      <c r="L2105" s="35"/>
      <c r="M2105" s="16">
        <f>IF(K2105="yes","N/A",IF(I2105&gt;Master!$A$8,1,IF(I2105&gt;Master!$A$9,0.75,IF(I2105&gt;Master!$A$10,0.5,IF(I2105&gt;Master!$A$11,0.25,0)))))</f>
        <v>0</v>
      </c>
      <c r="N2105" s="20">
        <f t="shared" si="32"/>
        <v>0</v>
      </c>
    </row>
    <row r="2106" spans="1:14" x14ac:dyDescent="0.2">
      <c r="A2106" s="13"/>
      <c r="B2106" s="1"/>
      <c r="C2106" s="1"/>
      <c r="D2106" s="1"/>
      <c r="E2106" s="1"/>
      <c r="F2106" s="1"/>
      <c r="G2106" s="13"/>
      <c r="H2106" s="2"/>
      <c r="I2106" s="3"/>
      <c r="J2106" s="9"/>
      <c r="K2106" s="48"/>
      <c r="L2106" s="35"/>
      <c r="M2106" s="16">
        <f>IF(K2106="yes","N/A",IF(I2106&gt;Master!$A$8,1,IF(I2106&gt;Master!$A$9,0.75,IF(I2106&gt;Master!$A$10,0.5,IF(I2106&gt;Master!$A$11,0.25,0)))))</f>
        <v>0</v>
      </c>
      <c r="N2106" s="20">
        <f t="shared" si="32"/>
        <v>0</v>
      </c>
    </row>
    <row r="2107" spans="1:14" x14ac:dyDescent="0.2">
      <c r="A2107" s="13"/>
      <c r="B2107" s="1"/>
      <c r="C2107" s="1"/>
      <c r="D2107" s="1"/>
      <c r="E2107" s="1"/>
      <c r="F2107" s="1"/>
      <c r="G2107" s="13"/>
      <c r="H2107" s="2"/>
      <c r="I2107" s="3"/>
      <c r="J2107" s="9"/>
      <c r="K2107" s="48"/>
      <c r="L2107" s="35"/>
      <c r="M2107" s="16">
        <f>IF(K2107="yes","N/A",IF(I2107&gt;Master!$A$8,1,IF(I2107&gt;Master!$A$9,0.75,IF(I2107&gt;Master!$A$10,0.5,IF(I2107&gt;Master!$A$11,0.25,0)))))</f>
        <v>0</v>
      </c>
      <c r="N2107" s="20">
        <f t="shared" si="32"/>
        <v>0</v>
      </c>
    </row>
    <row r="2108" spans="1:14" x14ac:dyDescent="0.2">
      <c r="A2108" s="13"/>
      <c r="B2108" s="1"/>
      <c r="C2108" s="1"/>
      <c r="D2108" s="1"/>
      <c r="E2108" s="1"/>
      <c r="F2108" s="1"/>
      <c r="G2108" s="13"/>
      <c r="H2108" s="2"/>
      <c r="I2108" s="3"/>
      <c r="J2108" s="9"/>
      <c r="K2108" s="48"/>
      <c r="L2108" s="35"/>
      <c r="M2108" s="16">
        <f>IF(K2108="yes","N/A",IF(I2108&gt;Master!$A$8,1,IF(I2108&gt;Master!$A$9,0.75,IF(I2108&gt;Master!$A$10,0.5,IF(I2108&gt;Master!$A$11,0.25,0)))))</f>
        <v>0</v>
      </c>
      <c r="N2108" s="20">
        <f t="shared" si="32"/>
        <v>0</v>
      </c>
    </row>
    <row r="2109" spans="1:14" x14ac:dyDescent="0.2">
      <c r="A2109" s="13"/>
      <c r="B2109" s="1"/>
      <c r="C2109" s="1"/>
      <c r="D2109" s="1"/>
      <c r="E2109" s="1"/>
      <c r="F2109" s="1"/>
      <c r="G2109" s="13"/>
      <c r="H2109" s="2"/>
      <c r="I2109" s="3"/>
      <c r="J2109" s="9"/>
      <c r="K2109" s="48"/>
      <c r="L2109" s="35"/>
      <c r="M2109" s="16">
        <f>IF(K2109="yes","N/A",IF(I2109&gt;Master!$A$8,1,IF(I2109&gt;Master!$A$9,0.75,IF(I2109&gt;Master!$A$10,0.5,IF(I2109&gt;Master!$A$11,0.25,0)))))</f>
        <v>0</v>
      </c>
      <c r="N2109" s="20">
        <f t="shared" si="32"/>
        <v>0</v>
      </c>
    </row>
    <row r="2110" spans="1:14" x14ac:dyDescent="0.2">
      <c r="A2110" s="13"/>
      <c r="B2110" s="1"/>
      <c r="C2110" s="1"/>
      <c r="D2110" s="1"/>
      <c r="E2110" s="1"/>
      <c r="F2110" s="1"/>
      <c r="G2110" s="13"/>
      <c r="H2110" s="2"/>
      <c r="I2110" s="3"/>
      <c r="J2110" s="9"/>
      <c r="K2110" s="48"/>
      <c r="L2110" s="35"/>
      <c r="M2110" s="16">
        <f>IF(K2110="yes","N/A",IF(I2110&gt;Master!$A$8,1,IF(I2110&gt;Master!$A$9,0.75,IF(I2110&gt;Master!$A$10,0.5,IF(I2110&gt;Master!$A$11,0.25,0)))))</f>
        <v>0</v>
      </c>
      <c r="N2110" s="20">
        <f t="shared" si="32"/>
        <v>0</v>
      </c>
    </row>
    <row r="2111" spans="1:14" x14ac:dyDescent="0.2">
      <c r="A2111" s="13"/>
      <c r="B2111" s="1"/>
      <c r="C2111" s="1"/>
      <c r="D2111" s="1"/>
      <c r="E2111" s="1"/>
      <c r="F2111" s="1"/>
      <c r="G2111" s="13"/>
      <c r="H2111" s="2"/>
      <c r="I2111" s="3"/>
      <c r="J2111" s="9"/>
      <c r="K2111" s="48"/>
      <c r="L2111" s="35"/>
      <c r="M2111" s="16">
        <f>IF(K2111="yes","N/A",IF(I2111&gt;Master!$A$8,1,IF(I2111&gt;Master!$A$9,0.75,IF(I2111&gt;Master!$A$10,0.5,IF(I2111&gt;Master!$A$11,0.25,0)))))</f>
        <v>0</v>
      </c>
      <c r="N2111" s="20">
        <f t="shared" si="32"/>
        <v>0</v>
      </c>
    </row>
    <row r="2112" spans="1:14" x14ac:dyDescent="0.2">
      <c r="A2112" s="13"/>
      <c r="B2112" s="1"/>
      <c r="C2112" s="1"/>
      <c r="D2112" s="1"/>
      <c r="E2112" s="1"/>
      <c r="F2112" s="1"/>
      <c r="G2112" s="13"/>
      <c r="H2112" s="2"/>
      <c r="I2112" s="3"/>
      <c r="J2112" s="9"/>
      <c r="K2112" s="48"/>
      <c r="L2112" s="35"/>
      <c r="M2112" s="16">
        <f>IF(K2112="yes","N/A",IF(I2112&gt;Master!$A$8,1,IF(I2112&gt;Master!$A$9,0.75,IF(I2112&gt;Master!$A$10,0.5,IF(I2112&gt;Master!$A$11,0.25,0)))))</f>
        <v>0</v>
      </c>
      <c r="N2112" s="20">
        <f t="shared" si="32"/>
        <v>0</v>
      </c>
    </row>
    <row r="2113" spans="1:14" x14ac:dyDescent="0.2">
      <c r="A2113" s="13"/>
      <c r="B2113" s="1"/>
      <c r="C2113" s="1"/>
      <c r="D2113" s="1"/>
      <c r="E2113" s="1"/>
      <c r="F2113" s="1"/>
      <c r="G2113" s="13"/>
      <c r="H2113" s="2"/>
      <c r="I2113" s="3"/>
      <c r="J2113" s="9"/>
      <c r="K2113" s="48"/>
      <c r="L2113" s="35"/>
      <c r="M2113" s="16">
        <f>IF(K2113="yes","N/A",IF(I2113&gt;Master!$A$8,1,IF(I2113&gt;Master!$A$9,0.75,IF(I2113&gt;Master!$A$10,0.5,IF(I2113&gt;Master!$A$11,0.25,0)))))</f>
        <v>0</v>
      </c>
      <c r="N2113" s="20">
        <f t="shared" si="32"/>
        <v>0</v>
      </c>
    </row>
    <row r="2114" spans="1:14" x14ac:dyDescent="0.2">
      <c r="A2114" s="13"/>
      <c r="B2114" s="1"/>
      <c r="C2114" s="1"/>
      <c r="D2114" s="1"/>
      <c r="E2114" s="1"/>
      <c r="F2114" s="1"/>
      <c r="G2114" s="13"/>
      <c r="H2114" s="2"/>
      <c r="I2114" s="3"/>
      <c r="J2114" s="9"/>
      <c r="K2114" s="48"/>
      <c r="L2114" s="35"/>
      <c r="M2114" s="16">
        <f>IF(K2114="yes","N/A",IF(I2114&gt;Master!$A$8,1,IF(I2114&gt;Master!$A$9,0.75,IF(I2114&gt;Master!$A$10,0.5,IF(I2114&gt;Master!$A$11,0.25,0)))))</f>
        <v>0</v>
      </c>
      <c r="N2114" s="20">
        <f t="shared" si="32"/>
        <v>0</v>
      </c>
    </row>
    <row r="2115" spans="1:14" x14ac:dyDescent="0.2">
      <c r="A2115" s="13"/>
      <c r="B2115" s="1"/>
      <c r="C2115" s="1"/>
      <c r="D2115" s="1"/>
      <c r="E2115" s="1"/>
      <c r="F2115" s="1"/>
      <c r="G2115" s="13"/>
      <c r="H2115" s="2"/>
      <c r="I2115" s="3"/>
      <c r="J2115" s="9"/>
      <c r="K2115" s="48"/>
      <c r="L2115" s="35"/>
      <c r="M2115" s="16">
        <f>IF(K2115="yes","N/A",IF(I2115&gt;Master!$A$8,1,IF(I2115&gt;Master!$A$9,0.75,IF(I2115&gt;Master!$A$10,0.5,IF(I2115&gt;Master!$A$11,0.25,0)))))</f>
        <v>0</v>
      </c>
      <c r="N2115" s="20">
        <f t="shared" si="32"/>
        <v>0</v>
      </c>
    </row>
    <row r="2116" spans="1:14" x14ac:dyDescent="0.2">
      <c r="A2116" s="13"/>
      <c r="B2116" s="1"/>
      <c r="C2116" s="1"/>
      <c r="D2116" s="1"/>
      <c r="E2116" s="1"/>
      <c r="F2116" s="1"/>
      <c r="G2116" s="13"/>
      <c r="H2116" s="2"/>
      <c r="I2116" s="3"/>
      <c r="J2116" s="9"/>
      <c r="K2116" s="48"/>
      <c r="L2116" s="35"/>
      <c r="M2116" s="16">
        <f>IF(K2116="yes","N/A",IF(I2116&gt;Master!$A$8,1,IF(I2116&gt;Master!$A$9,0.75,IF(I2116&gt;Master!$A$10,0.5,IF(I2116&gt;Master!$A$11,0.25,0)))))</f>
        <v>0</v>
      </c>
      <c r="N2116" s="20">
        <f t="shared" si="32"/>
        <v>0</v>
      </c>
    </row>
    <row r="2117" spans="1:14" x14ac:dyDescent="0.2">
      <c r="A2117" s="13"/>
      <c r="B2117" s="1"/>
      <c r="C2117" s="1"/>
      <c r="D2117" s="1"/>
      <c r="E2117" s="1"/>
      <c r="F2117" s="1"/>
      <c r="G2117" s="13"/>
      <c r="H2117" s="2"/>
      <c r="I2117" s="3"/>
      <c r="J2117" s="9"/>
      <c r="K2117" s="48"/>
      <c r="L2117" s="35"/>
      <c r="M2117" s="16">
        <f>IF(K2117="yes","N/A",IF(I2117&gt;Master!$A$8,1,IF(I2117&gt;Master!$A$9,0.75,IF(I2117&gt;Master!$A$10,0.5,IF(I2117&gt;Master!$A$11,0.25,0)))))</f>
        <v>0</v>
      </c>
      <c r="N2117" s="20">
        <f t="shared" si="32"/>
        <v>0</v>
      </c>
    </row>
    <row r="2118" spans="1:14" x14ac:dyDescent="0.2">
      <c r="A2118" s="13"/>
      <c r="B2118" s="1"/>
      <c r="C2118" s="1"/>
      <c r="D2118" s="1"/>
      <c r="E2118" s="1"/>
      <c r="F2118" s="1"/>
      <c r="G2118" s="13"/>
      <c r="H2118" s="2"/>
      <c r="I2118" s="3"/>
      <c r="J2118" s="9"/>
      <c r="K2118" s="48"/>
      <c r="L2118" s="35"/>
      <c r="M2118" s="16">
        <f>IF(K2118="yes","N/A",IF(I2118&gt;Master!$A$8,1,IF(I2118&gt;Master!$A$9,0.75,IF(I2118&gt;Master!$A$10,0.5,IF(I2118&gt;Master!$A$11,0.25,0)))))</f>
        <v>0</v>
      </c>
      <c r="N2118" s="20">
        <f t="shared" si="32"/>
        <v>0</v>
      </c>
    </row>
    <row r="2119" spans="1:14" x14ac:dyDescent="0.2">
      <c r="A2119" s="13"/>
      <c r="B2119" s="1"/>
      <c r="C2119" s="1"/>
      <c r="D2119" s="1"/>
      <c r="E2119" s="1"/>
      <c r="F2119" s="1"/>
      <c r="G2119" s="13"/>
      <c r="H2119" s="2"/>
      <c r="I2119" s="3"/>
      <c r="J2119" s="9"/>
      <c r="K2119" s="48"/>
      <c r="L2119" s="35"/>
      <c r="M2119" s="16">
        <f>IF(K2119="yes","N/A",IF(I2119&gt;Master!$A$8,1,IF(I2119&gt;Master!$A$9,0.75,IF(I2119&gt;Master!$A$10,0.5,IF(I2119&gt;Master!$A$11,0.25,0)))))</f>
        <v>0</v>
      </c>
      <c r="N2119" s="20">
        <f t="shared" si="32"/>
        <v>0</v>
      </c>
    </row>
    <row r="2120" spans="1:14" x14ac:dyDescent="0.2">
      <c r="A2120" s="13"/>
      <c r="B2120" s="1"/>
      <c r="C2120" s="1"/>
      <c r="D2120" s="1"/>
      <c r="E2120" s="1"/>
      <c r="F2120" s="1"/>
      <c r="G2120" s="13"/>
      <c r="H2120" s="2"/>
      <c r="I2120" s="3"/>
      <c r="J2120" s="9"/>
      <c r="K2120" s="48"/>
      <c r="L2120" s="35"/>
      <c r="M2120" s="16">
        <f>IF(K2120="yes","N/A",IF(I2120&gt;Master!$A$8,1,IF(I2120&gt;Master!$A$9,0.75,IF(I2120&gt;Master!$A$10,0.5,IF(I2120&gt;Master!$A$11,0.25,0)))))</f>
        <v>0</v>
      </c>
      <c r="N2120" s="20">
        <f t="shared" si="32"/>
        <v>0</v>
      </c>
    </row>
    <row r="2121" spans="1:14" x14ac:dyDescent="0.2">
      <c r="A2121" s="13"/>
      <c r="B2121" s="1"/>
      <c r="C2121" s="1"/>
      <c r="D2121" s="1"/>
      <c r="E2121" s="1"/>
      <c r="F2121" s="1"/>
      <c r="G2121" s="13"/>
      <c r="H2121" s="2"/>
      <c r="I2121" s="3"/>
      <c r="J2121" s="9"/>
      <c r="K2121" s="48"/>
      <c r="L2121" s="35"/>
      <c r="M2121" s="16">
        <f>IF(K2121="yes","N/A",IF(I2121&gt;Master!$A$8,1,IF(I2121&gt;Master!$A$9,0.75,IF(I2121&gt;Master!$A$10,0.5,IF(I2121&gt;Master!$A$11,0.25,0)))))</f>
        <v>0</v>
      </c>
      <c r="N2121" s="20">
        <f t="shared" si="32"/>
        <v>0</v>
      </c>
    </row>
    <row r="2122" spans="1:14" x14ac:dyDescent="0.2">
      <c r="A2122" s="13"/>
      <c r="B2122" s="1"/>
      <c r="C2122" s="1"/>
      <c r="D2122" s="1"/>
      <c r="E2122" s="1"/>
      <c r="F2122" s="1"/>
      <c r="G2122" s="13"/>
      <c r="H2122" s="2"/>
      <c r="I2122" s="3"/>
      <c r="J2122" s="9"/>
      <c r="K2122" s="48"/>
      <c r="L2122" s="35"/>
      <c r="M2122" s="16">
        <f>IF(K2122="yes","N/A",IF(I2122&gt;Master!$A$8,1,IF(I2122&gt;Master!$A$9,0.75,IF(I2122&gt;Master!$A$10,0.5,IF(I2122&gt;Master!$A$11,0.25,0)))))</f>
        <v>0</v>
      </c>
      <c r="N2122" s="20">
        <f t="shared" si="32"/>
        <v>0</v>
      </c>
    </row>
    <row r="2123" spans="1:14" x14ac:dyDescent="0.2">
      <c r="A2123" s="13"/>
      <c r="B2123" s="1"/>
      <c r="C2123" s="1"/>
      <c r="D2123" s="1"/>
      <c r="E2123" s="1"/>
      <c r="F2123" s="1"/>
      <c r="G2123" s="13"/>
      <c r="H2123" s="2"/>
      <c r="I2123" s="3"/>
      <c r="J2123" s="9"/>
      <c r="K2123" s="48"/>
      <c r="L2123" s="35"/>
      <c r="M2123" s="16">
        <f>IF(K2123="yes","N/A",IF(I2123&gt;Master!$A$8,1,IF(I2123&gt;Master!$A$9,0.75,IF(I2123&gt;Master!$A$10,0.5,IF(I2123&gt;Master!$A$11,0.25,0)))))</f>
        <v>0</v>
      </c>
      <c r="N2123" s="20">
        <f t="shared" si="32"/>
        <v>0</v>
      </c>
    </row>
    <row r="2124" spans="1:14" x14ac:dyDescent="0.2">
      <c r="A2124" s="13"/>
      <c r="B2124" s="1"/>
      <c r="C2124" s="1"/>
      <c r="D2124" s="1"/>
      <c r="E2124" s="1"/>
      <c r="F2124" s="1"/>
      <c r="G2124" s="13"/>
      <c r="H2124" s="2"/>
      <c r="I2124" s="3"/>
      <c r="J2124" s="9"/>
      <c r="K2124" s="48"/>
      <c r="L2124" s="35"/>
      <c r="M2124" s="16">
        <f>IF(K2124="yes","N/A",IF(I2124&gt;Master!$A$8,1,IF(I2124&gt;Master!$A$9,0.75,IF(I2124&gt;Master!$A$10,0.5,IF(I2124&gt;Master!$A$11,0.25,0)))))</f>
        <v>0</v>
      </c>
      <c r="N2124" s="20">
        <f t="shared" si="32"/>
        <v>0</v>
      </c>
    </row>
    <row r="2125" spans="1:14" x14ac:dyDescent="0.2">
      <c r="A2125" s="13"/>
      <c r="B2125" s="1"/>
      <c r="C2125" s="1"/>
      <c r="D2125" s="1"/>
      <c r="E2125" s="1"/>
      <c r="F2125" s="1"/>
      <c r="G2125" s="13"/>
      <c r="H2125" s="2"/>
      <c r="I2125" s="3"/>
      <c r="J2125" s="9"/>
      <c r="K2125" s="48"/>
      <c r="L2125" s="35"/>
      <c r="M2125" s="16">
        <f>IF(K2125="yes","N/A",IF(I2125&gt;Master!$A$8,1,IF(I2125&gt;Master!$A$9,0.75,IF(I2125&gt;Master!$A$10,0.5,IF(I2125&gt;Master!$A$11,0.25,0)))))</f>
        <v>0</v>
      </c>
      <c r="N2125" s="20">
        <f t="shared" si="32"/>
        <v>0</v>
      </c>
    </row>
    <row r="2126" spans="1:14" x14ac:dyDescent="0.2">
      <c r="A2126" s="13"/>
      <c r="B2126" s="1"/>
      <c r="C2126" s="1"/>
      <c r="D2126" s="1"/>
      <c r="E2126" s="1"/>
      <c r="F2126" s="1"/>
      <c r="G2126" s="13"/>
      <c r="H2126" s="2"/>
      <c r="I2126" s="3"/>
      <c r="J2126" s="9"/>
      <c r="K2126" s="48"/>
      <c r="L2126" s="35"/>
      <c r="M2126" s="16">
        <f>IF(K2126="yes","N/A",IF(I2126&gt;Master!$A$8,1,IF(I2126&gt;Master!$A$9,0.75,IF(I2126&gt;Master!$A$10,0.5,IF(I2126&gt;Master!$A$11,0.25,0)))))</f>
        <v>0</v>
      </c>
      <c r="N2126" s="20">
        <f t="shared" si="32"/>
        <v>0</v>
      </c>
    </row>
    <row r="2127" spans="1:14" x14ac:dyDescent="0.2">
      <c r="A2127" s="13"/>
      <c r="B2127" s="1"/>
      <c r="C2127" s="1"/>
      <c r="D2127" s="1"/>
      <c r="E2127" s="1"/>
      <c r="F2127" s="1"/>
      <c r="G2127" s="13"/>
      <c r="H2127" s="2"/>
      <c r="I2127" s="3"/>
      <c r="J2127" s="9"/>
      <c r="K2127" s="48"/>
      <c r="L2127" s="35"/>
      <c r="M2127" s="16">
        <f>IF(K2127="yes","N/A",IF(I2127&gt;Master!$A$8,1,IF(I2127&gt;Master!$A$9,0.75,IF(I2127&gt;Master!$A$10,0.5,IF(I2127&gt;Master!$A$11,0.25,0)))))</f>
        <v>0</v>
      </c>
      <c r="N2127" s="20">
        <f t="shared" si="32"/>
        <v>0</v>
      </c>
    </row>
    <row r="2128" spans="1:14" x14ac:dyDescent="0.2">
      <c r="A2128" s="13"/>
      <c r="B2128" s="1"/>
      <c r="C2128" s="1"/>
      <c r="D2128" s="1"/>
      <c r="E2128" s="1"/>
      <c r="F2128" s="1"/>
      <c r="G2128" s="13"/>
      <c r="H2128" s="2"/>
      <c r="I2128" s="3"/>
      <c r="J2128" s="9"/>
      <c r="K2128" s="48"/>
      <c r="L2128" s="35"/>
      <c r="M2128" s="16">
        <f>IF(K2128="yes","N/A",IF(I2128&gt;Master!$A$8,1,IF(I2128&gt;Master!$A$9,0.75,IF(I2128&gt;Master!$A$10,0.5,IF(I2128&gt;Master!$A$11,0.25,0)))))</f>
        <v>0</v>
      </c>
      <c r="N2128" s="20">
        <f t="shared" si="32"/>
        <v>0</v>
      </c>
    </row>
    <row r="2129" spans="1:14" x14ac:dyDescent="0.2">
      <c r="A2129" s="13"/>
      <c r="B2129" s="1"/>
      <c r="C2129" s="1"/>
      <c r="D2129" s="1"/>
      <c r="E2129" s="1"/>
      <c r="F2129" s="1"/>
      <c r="G2129" s="13"/>
      <c r="H2129" s="2"/>
      <c r="I2129" s="3"/>
      <c r="J2129" s="9"/>
      <c r="K2129" s="48"/>
      <c r="L2129" s="35"/>
      <c r="M2129" s="16">
        <f>IF(K2129="yes","N/A",IF(I2129&gt;Master!$A$8,1,IF(I2129&gt;Master!$A$9,0.75,IF(I2129&gt;Master!$A$10,0.5,IF(I2129&gt;Master!$A$11,0.25,0)))))</f>
        <v>0</v>
      </c>
      <c r="N2129" s="20">
        <f t="shared" si="32"/>
        <v>0</v>
      </c>
    </row>
    <row r="2130" spans="1:14" x14ac:dyDescent="0.2">
      <c r="A2130" s="13"/>
      <c r="B2130" s="1"/>
      <c r="C2130" s="1"/>
      <c r="D2130" s="1"/>
      <c r="E2130" s="1"/>
      <c r="F2130" s="1"/>
      <c r="G2130" s="13"/>
      <c r="H2130" s="2"/>
      <c r="I2130" s="3"/>
      <c r="J2130" s="9"/>
      <c r="K2130" s="48"/>
      <c r="L2130" s="35"/>
      <c r="M2130" s="16">
        <f>IF(K2130="yes","N/A",IF(I2130&gt;Master!$A$8,1,IF(I2130&gt;Master!$A$9,0.75,IF(I2130&gt;Master!$A$10,0.5,IF(I2130&gt;Master!$A$11,0.25,0)))))</f>
        <v>0</v>
      </c>
      <c r="N2130" s="20">
        <f t="shared" si="32"/>
        <v>0</v>
      </c>
    </row>
    <row r="2131" spans="1:14" x14ac:dyDescent="0.2">
      <c r="A2131" s="13"/>
      <c r="B2131" s="1"/>
      <c r="C2131" s="1"/>
      <c r="D2131" s="1"/>
      <c r="E2131" s="1"/>
      <c r="F2131" s="1"/>
      <c r="G2131" s="13"/>
      <c r="H2131" s="2"/>
      <c r="I2131" s="3"/>
      <c r="J2131" s="9"/>
      <c r="K2131" s="48"/>
      <c r="L2131" s="35"/>
      <c r="M2131" s="16">
        <f>IF(K2131="yes","N/A",IF(I2131&gt;Master!$A$8,1,IF(I2131&gt;Master!$A$9,0.75,IF(I2131&gt;Master!$A$10,0.5,IF(I2131&gt;Master!$A$11,0.25,0)))))</f>
        <v>0</v>
      </c>
      <c r="N2131" s="20">
        <f t="shared" si="32"/>
        <v>0</v>
      </c>
    </row>
    <row r="2132" spans="1:14" x14ac:dyDescent="0.2">
      <c r="A2132" s="13"/>
      <c r="B2132" s="1"/>
      <c r="C2132" s="1"/>
      <c r="D2132" s="1"/>
      <c r="E2132" s="1"/>
      <c r="F2132" s="1"/>
      <c r="G2132" s="13"/>
      <c r="H2132" s="2"/>
      <c r="I2132" s="3"/>
      <c r="J2132" s="9"/>
      <c r="K2132" s="48"/>
      <c r="L2132" s="35"/>
      <c r="M2132" s="16">
        <f>IF(K2132="yes","N/A",IF(I2132&gt;Master!$A$8,1,IF(I2132&gt;Master!$A$9,0.75,IF(I2132&gt;Master!$A$10,0.5,IF(I2132&gt;Master!$A$11,0.25,0)))))</f>
        <v>0</v>
      </c>
      <c r="N2132" s="20">
        <f t="shared" si="32"/>
        <v>0</v>
      </c>
    </row>
    <row r="2133" spans="1:14" x14ac:dyDescent="0.2">
      <c r="A2133" s="13"/>
      <c r="B2133" s="1"/>
      <c r="C2133" s="1"/>
      <c r="D2133" s="1"/>
      <c r="E2133" s="1"/>
      <c r="F2133" s="1"/>
      <c r="G2133" s="13"/>
      <c r="H2133" s="2"/>
      <c r="I2133" s="3"/>
      <c r="J2133" s="9"/>
      <c r="K2133" s="48"/>
      <c r="L2133" s="35"/>
      <c r="M2133" s="16">
        <f>IF(K2133="yes","N/A",IF(I2133&gt;Master!$A$8,1,IF(I2133&gt;Master!$A$9,0.75,IF(I2133&gt;Master!$A$10,0.5,IF(I2133&gt;Master!$A$11,0.25,0)))))</f>
        <v>0</v>
      </c>
      <c r="N2133" s="20">
        <f t="shared" si="32"/>
        <v>0</v>
      </c>
    </row>
    <row r="2134" spans="1:14" x14ac:dyDescent="0.2">
      <c r="A2134" s="13"/>
      <c r="B2134" s="1"/>
      <c r="C2134" s="1"/>
      <c r="D2134" s="1"/>
      <c r="E2134" s="1"/>
      <c r="F2134" s="1"/>
      <c r="G2134" s="13"/>
      <c r="H2134" s="2"/>
      <c r="I2134" s="3"/>
      <c r="J2134" s="9"/>
      <c r="K2134" s="48"/>
      <c r="L2134" s="35"/>
      <c r="M2134" s="16">
        <f>IF(K2134="yes","N/A",IF(I2134&gt;Master!$A$8,1,IF(I2134&gt;Master!$A$9,0.75,IF(I2134&gt;Master!$A$10,0.5,IF(I2134&gt;Master!$A$11,0.25,0)))))</f>
        <v>0</v>
      </c>
      <c r="N2134" s="20">
        <f t="shared" si="32"/>
        <v>0</v>
      </c>
    </row>
    <row r="2135" spans="1:14" x14ac:dyDescent="0.2">
      <c r="A2135" s="13"/>
      <c r="B2135" s="1"/>
      <c r="C2135" s="1"/>
      <c r="D2135" s="1"/>
      <c r="E2135" s="1"/>
      <c r="F2135" s="1"/>
      <c r="G2135" s="13"/>
      <c r="H2135" s="2"/>
      <c r="I2135" s="3"/>
      <c r="J2135" s="9"/>
      <c r="K2135" s="48"/>
      <c r="L2135" s="35"/>
      <c r="M2135" s="16">
        <f>IF(K2135="yes","N/A",IF(I2135&gt;Master!$A$8,1,IF(I2135&gt;Master!$A$9,0.75,IF(I2135&gt;Master!$A$10,0.5,IF(I2135&gt;Master!$A$11,0.25,0)))))</f>
        <v>0</v>
      </c>
      <c r="N2135" s="20">
        <f t="shared" ref="N2135:N2198" si="33">IF(K2135="yes",ROUND(J2135*L2135,2),ROUND(J2135*L2135*M2135,2))</f>
        <v>0</v>
      </c>
    </row>
    <row r="2136" spans="1:14" x14ac:dyDescent="0.2">
      <c r="A2136" s="13"/>
      <c r="B2136" s="1"/>
      <c r="C2136" s="1"/>
      <c r="D2136" s="1"/>
      <c r="E2136" s="1"/>
      <c r="F2136" s="1"/>
      <c r="G2136" s="13"/>
      <c r="H2136" s="2"/>
      <c r="I2136" s="3"/>
      <c r="J2136" s="9"/>
      <c r="K2136" s="48"/>
      <c r="L2136" s="35"/>
      <c r="M2136" s="16">
        <f>IF(K2136="yes","N/A",IF(I2136&gt;Master!$A$8,1,IF(I2136&gt;Master!$A$9,0.75,IF(I2136&gt;Master!$A$10,0.5,IF(I2136&gt;Master!$A$11,0.25,0)))))</f>
        <v>0</v>
      </c>
      <c r="N2136" s="20">
        <f t="shared" si="33"/>
        <v>0</v>
      </c>
    </row>
    <row r="2137" spans="1:14" x14ac:dyDescent="0.2">
      <c r="A2137" s="13"/>
      <c r="B2137" s="1"/>
      <c r="C2137" s="1"/>
      <c r="D2137" s="1"/>
      <c r="E2137" s="1"/>
      <c r="F2137" s="1"/>
      <c r="G2137" s="13"/>
      <c r="H2137" s="2"/>
      <c r="I2137" s="3"/>
      <c r="J2137" s="9"/>
      <c r="K2137" s="48"/>
      <c r="L2137" s="35"/>
      <c r="M2137" s="16">
        <f>IF(K2137="yes","N/A",IF(I2137&gt;Master!$A$8,1,IF(I2137&gt;Master!$A$9,0.75,IF(I2137&gt;Master!$A$10,0.5,IF(I2137&gt;Master!$A$11,0.25,0)))))</f>
        <v>0</v>
      </c>
      <c r="N2137" s="20">
        <f t="shared" si="33"/>
        <v>0</v>
      </c>
    </row>
    <row r="2138" spans="1:14" x14ac:dyDescent="0.2">
      <c r="A2138" s="13"/>
      <c r="B2138" s="1"/>
      <c r="C2138" s="1"/>
      <c r="D2138" s="1"/>
      <c r="E2138" s="1"/>
      <c r="F2138" s="1"/>
      <c r="G2138" s="13"/>
      <c r="H2138" s="2"/>
      <c r="I2138" s="3"/>
      <c r="J2138" s="9"/>
      <c r="K2138" s="48"/>
      <c r="L2138" s="35"/>
      <c r="M2138" s="16">
        <f>IF(K2138="yes","N/A",IF(I2138&gt;Master!$A$8,1,IF(I2138&gt;Master!$A$9,0.75,IF(I2138&gt;Master!$A$10,0.5,IF(I2138&gt;Master!$A$11,0.25,0)))))</f>
        <v>0</v>
      </c>
      <c r="N2138" s="20">
        <f t="shared" si="33"/>
        <v>0</v>
      </c>
    </row>
    <row r="2139" spans="1:14" x14ac:dyDescent="0.2">
      <c r="A2139" s="13"/>
      <c r="B2139" s="1"/>
      <c r="C2139" s="1"/>
      <c r="D2139" s="1"/>
      <c r="E2139" s="1"/>
      <c r="F2139" s="1"/>
      <c r="G2139" s="13"/>
      <c r="H2139" s="2"/>
      <c r="I2139" s="3"/>
      <c r="J2139" s="9"/>
      <c r="K2139" s="48"/>
      <c r="L2139" s="35"/>
      <c r="M2139" s="16">
        <f>IF(K2139="yes","N/A",IF(I2139&gt;Master!$A$8,1,IF(I2139&gt;Master!$A$9,0.75,IF(I2139&gt;Master!$A$10,0.5,IF(I2139&gt;Master!$A$11,0.25,0)))))</f>
        <v>0</v>
      </c>
      <c r="N2139" s="20">
        <f t="shared" si="33"/>
        <v>0</v>
      </c>
    </row>
    <row r="2140" spans="1:14" x14ac:dyDescent="0.2">
      <c r="A2140" s="13"/>
      <c r="B2140" s="1"/>
      <c r="C2140" s="1"/>
      <c r="D2140" s="1"/>
      <c r="E2140" s="1"/>
      <c r="F2140" s="1"/>
      <c r="G2140" s="13"/>
      <c r="H2140" s="2"/>
      <c r="I2140" s="3"/>
      <c r="J2140" s="9"/>
      <c r="K2140" s="48"/>
      <c r="L2140" s="35"/>
      <c r="M2140" s="16">
        <f>IF(K2140="yes","N/A",IF(I2140&gt;Master!$A$8,1,IF(I2140&gt;Master!$A$9,0.75,IF(I2140&gt;Master!$A$10,0.5,IF(I2140&gt;Master!$A$11,0.25,0)))))</f>
        <v>0</v>
      </c>
      <c r="N2140" s="20">
        <f t="shared" si="33"/>
        <v>0</v>
      </c>
    </row>
    <row r="2141" spans="1:14" x14ac:dyDescent="0.2">
      <c r="A2141" s="13"/>
      <c r="B2141" s="1"/>
      <c r="C2141" s="1"/>
      <c r="D2141" s="1"/>
      <c r="E2141" s="1"/>
      <c r="F2141" s="1"/>
      <c r="G2141" s="13"/>
      <c r="H2141" s="2"/>
      <c r="I2141" s="3"/>
      <c r="J2141" s="9"/>
      <c r="K2141" s="48"/>
      <c r="L2141" s="35"/>
      <c r="M2141" s="16">
        <f>IF(K2141="yes","N/A",IF(I2141&gt;Master!$A$8,1,IF(I2141&gt;Master!$A$9,0.75,IF(I2141&gt;Master!$A$10,0.5,IF(I2141&gt;Master!$A$11,0.25,0)))))</f>
        <v>0</v>
      </c>
      <c r="N2141" s="20">
        <f t="shared" si="33"/>
        <v>0</v>
      </c>
    </row>
    <row r="2142" spans="1:14" x14ac:dyDescent="0.2">
      <c r="A2142" s="13"/>
      <c r="B2142" s="1"/>
      <c r="C2142" s="1"/>
      <c r="D2142" s="1"/>
      <c r="E2142" s="1"/>
      <c r="F2142" s="1"/>
      <c r="G2142" s="13"/>
      <c r="H2142" s="2"/>
      <c r="I2142" s="3"/>
      <c r="J2142" s="9"/>
      <c r="K2142" s="48"/>
      <c r="L2142" s="35"/>
      <c r="M2142" s="16">
        <f>IF(K2142="yes","N/A",IF(I2142&gt;Master!$A$8,1,IF(I2142&gt;Master!$A$9,0.75,IF(I2142&gt;Master!$A$10,0.5,IF(I2142&gt;Master!$A$11,0.25,0)))))</f>
        <v>0</v>
      </c>
      <c r="N2142" s="20">
        <f t="shared" si="33"/>
        <v>0</v>
      </c>
    </row>
    <row r="2143" spans="1:14" x14ac:dyDescent="0.2">
      <c r="A2143" s="13"/>
      <c r="B2143" s="1"/>
      <c r="C2143" s="1"/>
      <c r="D2143" s="1"/>
      <c r="E2143" s="1"/>
      <c r="F2143" s="1"/>
      <c r="G2143" s="13"/>
      <c r="H2143" s="2"/>
      <c r="I2143" s="3"/>
      <c r="J2143" s="9"/>
      <c r="K2143" s="48"/>
      <c r="L2143" s="35"/>
      <c r="M2143" s="16">
        <f>IF(K2143="yes","N/A",IF(I2143&gt;Master!$A$8,1,IF(I2143&gt;Master!$A$9,0.75,IF(I2143&gt;Master!$A$10,0.5,IF(I2143&gt;Master!$A$11,0.25,0)))))</f>
        <v>0</v>
      </c>
      <c r="N2143" s="20">
        <f t="shared" si="33"/>
        <v>0</v>
      </c>
    </row>
    <row r="2144" spans="1:14" x14ac:dyDescent="0.2">
      <c r="A2144" s="13"/>
      <c r="B2144" s="1"/>
      <c r="C2144" s="1"/>
      <c r="D2144" s="1"/>
      <c r="E2144" s="1"/>
      <c r="F2144" s="1"/>
      <c r="G2144" s="13"/>
      <c r="H2144" s="2"/>
      <c r="I2144" s="3"/>
      <c r="J2144" s="9"/>
      <c r="K2144" s="48"/>
      <c r="L2144" s="35"/>
      <c r="M2144" s="16">
        <f>IF(K2144="yes","N/A",IF(I2144&gt;Master!$A$8,1,IF(I2144&gt;Master!$A$9,0.75,IF(I2144&gt;Master!$A$10,0.5,IF(I2144&gt;Master!$A$11,0.25,0)))))</f>
        <v>0</v>
      </c>
      <c r="N2144" s="20">
        <f t="shared" si="33"/>
        <v>0</v>
      </c>
    </row>
    <row r="2145" spans="1:14" x14ac:dyDescent="0.2">
      <c r="A2145" s="13"/>
      <c r="B2145" s="1"/>
      <c r="C2145" s="1"/>
      <c r="D2145" s="1"/>
      <c r="E2145" s="1"/>
      <c r="F2145" s="1"/>
      <c r="G2145" s="13"/>
      <c r="H2145" s="2"/>
      <c r="I2145" s="3"/>
      <c r="J2145" s="9"/>
      <c r="K2145" s="48"/>
      <c r="L2145" s="35"/>
      <c r="M2145" s="16">
        <f>IF(K2145="yes","N/A",IF(I2145&gt;Master!$A$8,1,IF(I2145&gt;Master!$A$9,0.75,IF(I2145&gt;Master!$A$10,0.5,IF(I2145&gt;Master!$A$11,0.25,0)))))</f>
        <v>0</v>
      </c>
      <c r="N2145" s="20">
        <f t="shared" si="33"/>
        <v>0</v>
      </c>
    </row>
    <row r="2146" spans="1:14" x14ac:dyDescent="0.2">
      <c r="A2146" s="13"/>
      <c r="B2146" s="1"/>
      <c r="C2146" s="1"/>
      <c r="D2146" s="1"/>
      <c r="E2146" s="1"/>
      <c r="F2146" s="1"/>
      <c r="G2146" s="13"/>
      <c r="H2146" s="2"/>
      <c r="I2146" s="3"/>
      <c r="J2146" s="9"/>
      <c r="K2146" s="48"/>
      <c r="L2146" s="35"/>
      <c r="M2146" s="16">
        <f>IF(K2146="yes","N/A",IF(I2146&gt;Master!$A$8,1,IF(I2146&gt;Master!$A$9,0.75,IF(I2146&gt;Master!$A$10,0.5,IF(I2146&gt;Master!$A$11,0.25,0)))))</f>
        <v>0</v>
      </c>
      <c r="N2146" s="20">
        <f t="shared" si="33"/>
        <v>0</v>
      </c>
    </row>
    <row r="2147" spans="1:14" x14ac:dyDescent="0.2">
      <c r="A2147" s="13"/>
      <c r="B2147" s="1"/>
      <c r="C2147" s="1"/>
      <c r="D2147" s="1"/>
      <c r="E2147" s="1"/>
      <c r="F2147" s="1"/>
      <c r="G2147" s="13"/>
      <c r="H2147" s="2"/>
      <c r="I2147" s="3"/>
      <c r="J2147" s="9"/>
      <c r="K2147" s="48"/>
      <c r="L2147" s="35"/>
      <c r="M2147" s="16">
        <f>IF(K2147="yes","N/A",IF(I2147&gt;Master!$A$8,1,IF(I2147&gt;Master!$A$9,0.75,IF(I2147&gt;Master!$A$10,0.5,IF(I2147&gt;Master!$A$11,0.25,0)))))</f>
        <v>0</v>
      </c>
      <c r="N2147" s="20">
        <f t="shared" si="33"/>
        <v>0</v>
      </c>
    </row>
    <row r="2148" spans="1:14" x14ac:dyDescent="0.2">
      <c r="A2148" s="13"/>
      <c r="B2148" s="1"/>
      <c r="C2148" s="1"/>
      <c r="D2148" s="1"/>
      <c r="E2148" s="1"/>
      <c r="F2148" s="1"/>
      <c r="G2148" s="13"/>
      <c r="H2148" s="2"/>
      <c r="I2148" s="3"/>
      <c r="J2148" s="9"/>
      <c r="K2148" s="48"/>
      <c r="L2148" s="35"/>
      <c r="M2148" s="16">
        <f>IF(K2148="yes","N/A",IF(I2148&gt;Master!$A$8,1,IF(I2148&gt;Master!$A$9,0.75,IF(I2148&gt;Master!$A$10,0.5,IF(I2148&gt;Master!$A$11,0.25,0)))))</f>
        <v>0</v>
      </c>
      <c r="N2148" s="20">
        <f t="shared" si="33"/>
        <v>0</v>
      </c>
    </row>
    <row r="2149" spans="1:14" x14ac:dyDescent="0.2">
      <c r="A2149" s="13"/>
      <c r="B2149" s="1"/>
      <c r="C2149" s="1"/>
      <c r="D2149" s="1"/>
      <c r="E2149" s="1"/>
      <c r="F2149" s="1"/>
      <c r="G2149" s="13"/>
      <c r="H2149" s="2"/>
      <c r="I2149" s="3"/>
      <c r="J2149" s="9"/>
      <c r="K2149" s="48"/>
      <c r="L2149" s="35"/>
      <c r="M2149" s="16">
        <f>IF(K2149="yes","N/A",IF(I2149&gt;Master!$A$8,1,IF(I2149&gt;Master!$A$9,0.75,IF(I2149&gt;Master!$A$10,0.5,IF(I2149&gt;Master!$A$11,0.25,0)))))</f>
        <v>0</v>
      </c>
      <c r="N2149" s="20">
        <f t="shared" si="33"/>
        <v>0</v>
      </c>
    </row>
    <row r="2150" spans="1:14" x14ac:dyDescent="0.2">
      <c r="A2150" s="13"/>
      <c r="B2150" s="1"/>
      <c r="C2150" s="1"/>
      <c r="D2150" s="1"/>
      <c r="E2150" s="1"/>
      <c r="F2150" s="1"/>
      <c r="G2150" s="13"/>
      <c r="H2150" s="2"/>
      <c r="I2150" s="3"/>
      <c r="J2150" s="9"/>
      <c r="K2150" s="48"/>
      <c r="L2150" s="35"/>
      <c r="M2150" s="16">
        <f>IF(K2150="yes","N/A",IF(I2150&gt;Master!$A$8,1,IF(I2150&gt;Master!$A$9,0.75,IF(I2150&gt;Master!$A$10,0.5,IF(I2150&gt;Master!$A$11,0.25,0)))))</f>
        <v>0</v>
      </c>
      <c r="N2150" s="20">
        <f t="shared" si="33"/>
        <v>0</v>
      </c>
    </row>
    <row r="2151" spans="1:14" x14ac:dyDescent="0.2">
      <c r="A2151" s="13"/>
      <c r="B2151" s="1"/>
      <c r="C2151" s="1"/>
      <c r="D2151" s="1"/>
      <c r="E2151" s="1"/>
      <c r="F2151" s="1"/>
      <c r="G2151" s="13"/>
      <c r="H2151" s="2"/>
      <c r="I2151" s="3"/>
      <c r="J2151" s="9"/>
      <c r="K2151" s="48"/>
      <c r="L2151" s="35"/>
      <c r="M2151" s="16">
        <f>IF(K2151="yes","N/A",IF(I2151&gt;Master!$A$8,1,IF(I2151&gt;Master!$A$9,0.75,IF(I2151&gt;Master!$A$10,0.5,IF(I2151&gt;Master!$A$11,0.25,0)))))</f>
        <v>0</v>
      </c>
      <c r="N2151" s="20">
        <f t="shared" si="33"/>
        <v>0</v>
      </c>
    </row>
    <row r="2152" spans="1:14" x14ac:dyDescent="0.2">
      <c r="A2152" s="13"/>
      <c r="B2152" s="1"/>
      <c r="C2152" s="1"/>
      <c r="D2152" s="1"/>
      <c r="E2152" s="1"/>
      <c r="F2152" s="1"/>
      <c r="G2152" s="13"/>
      <c r="H2152" s="2"/>
      <c r="I2152" s="3"/>
      <c r="J2152" s="9"/>
      <c r="K2152" s="48"/>
      <c r="L2152" s="35"/>
      <c r="M2152" s="16">
        <f>IF(K2152="yes","N/A",IF(I2152&gt;Master!$A$8,1,IF(I2152&gt;Master!$A$9,0.75,IF(I2152&gt;Master!$A$10,0.5,IF(I2152&gt;Master!$A$11,0.25,0)))))</f>
        <v>0</v>
      </c>
      <c r="N2152" s="20">
        <f t="shared" si="33"/>
        <v>0</v>
      </c>
    </row>
    <row r="2153" spans="1:14" x14ac:dyDescent="0.2">
      <c r="A2153" s="13"/>
      <c r="B2153" s="1"/>
      <c r="C2153" s="1"/>
      <c r="D2153" s="1"/>
      <c r="E2153" s="1"/>
      <c r="F2153" s="1"/>
      <c r="G2153" s="13"/>
      <c r="H2153" s="2"/>
      <c r="I2153" s="3"/>
      <c r="J2153" s="9"/>
      <c r="K2153" s="48"/>
      <c r="L2153" s="35"/>
      <c r="M2153" s="16">
        <f>IF(K2153="yes","N/A",IF(I2153&gt;Master!$A$8,1,IF(I2153&gt;Master!$A$9,0.75,IF(I2153&gt;Master!$A$10,0.5,IF(I2153&gt;Master!$A$11,0.25,0)))))</f>
        <v>0</v>
      </c>
      <c r="N2153" s="20">
        <f t="shared" si="33"/>
        <v>0</v>
      </c>
    </row>
    <row r="2154" spans="1:14" x14ac:dyDescent="0.2">
      <c r="A2154" s="13"/>
      <c r="B2154" s="1"/>
      <c r="C2154" s="1"/>
      <c r="D2154" s="1"/>
      <c r="E2154" s="1"/>
      <c r="F2154" s="1"/>
      <c r="G2154" s="13"/>
      <c r="H2154" s="2"/>
      <c r="I2154" s="3"/>
      <c r="J2154" s="9"/>
      <c r="K2154" s="48"/>
      <c r="L2154" s="35"/>
      <c r="M2154" s="16">
        <f>IF(K2154="yes","N/A",IF(I2154&gt;Master!$A$8,1,IF(I2154&gt;Master!$A$9,0.75,IF(I2154&gt;Master!$A$10,0.5,IF(I2154&gt;Master!$A$11,0.25,0)))))</f>
        <v>0</v>
      </c>
      <c r="N2154" s="20">
        <f t="shared" si="33"/>
        <v>0</v>
      </c>
    </row>
    <row r="2155" spans="1:14" x14ac:dyDescent="0.2">
      <c r="A2155" s="13"/>
      <c r="B2155" s="1"/>
      <c r="C2155" s="1"/>
      <c r="D2155" s="1"/>
      <c r="E2155" s="1"/>
      <c r="F2155" s="1"/>
      <c r="G2155" s="13"/>
      <c r="H2155" s="2"/>
      <c r="I2155" s="3"/>
      <c r="J2155" s="9"/>
      <c r="K2155" s="48"/>
      <c r="L2155" s="35"/>
      <c r="M2155" s="16">
        <f>IF(K2155="yes","N/A",IF(I2155&gt;Master!$A$8,1,IF(I2155&gt;Master!$A$9,0.75,IF(I2155&gt;Master!$A$10,0.5,IF(I2155&gt;Master!$A$11,0.25,0)))))</f>
        <v>0</v>
      </c>
      <c r="N2155" s="20">
        <f t="shared" si="33"/>
        <v>0</v>
      </c>
    </row>
    <row r="2156" spans="1:14" x14ac:dyDescent="0.2">
      <c r="A2156" s="13"/>
      <c r="B2156" s="1"/>
      <c r="C2156" s="1"/>
      <c r="D2156" s="1"/>
      <c r="E2156" s="1"/>
      <c r="F2156" s="1"/>
      <c r="G2156" s="13"/>
      <c r="H2156" s="2"/>
      <c r="I2156" s="3"/>
      <c r="J2156" s="9"/>
      <c r="K2156" s="48"/>
      <c r="L2156" s="35"/>
      <c r="M2156" s="16">
        <f>IF(K2156="yes","N/A",IF(I2156&gt;Master!$A$8,1,IF(I2156&gt;Master!$A$9,0.75,IF(I2156&gt;Master!$A$10,0.5,IF(I2156&gt;Master!$A$11,0.25,0)))))</f>
        <v>0</v>
      </c>
      <c r="N2156" s="20">
        <f t="shared" si="33"/>
        <v>0</v>
      </c>
    </row>
    <row r="2157" spans="1:14" x14ac:dyDescent="0.2">
      <c r="A2157" s="13"/>
      <c r="B2157" s="1"/>
      <c r="C2157" s="1"/>
      <c r="D2157" s="1"/>
      <c r="E2157" s="1"/>
      <c r="F2157" s="1"/>
      <c r="G2157" s="13"/>
      <c r="H2157" s="2"/>
      <c r="I2157" s="3"/>
      <c r="J2157" s="9"/>
      <c r="K2157" s="48"/>
      <c r="L2157" s="35"/>
      <c r="M2157" s="16">
        <f>IF(K2157="yes","N/A",IF(I2157&gt;Master!$A$8,1,IF(I2157&gt;Master!$A$9,0.75,IF(I2157&gt;Master!$A$10,0.5,IF(I2157&gt;Master!$A$11,0.25,0)))))</f>
        <v>0</v>
      </c>
      <c r="N2157" s="20">
        <f t="shared" si="33"/>
        <v>0</v>
      </c>
    </row>
    <row r="2158" spans="1:14" x14ac:dyDescent="0.2">
      <c r="A2158" s="13"/>
      <c r="B2158" s="1"/>
      <c r="C2158" s="1"/>
      <c r="D2158" s="1"/>
      <c r="E2158" s="1"/>
      <c r="F2158" s="1"/>
      <c r="G2158" s="13"/>
      <c r="H2158" s="2"/>
      <c r="I2158" s="3"/>
      <c r="J2158" s="9"/>
      <c r="K2158" s="48"/>
      <c r="L2158" s="35"/>
      <c r="M2158" s="16">
        <f>IF(K2158="yes","N/A",IF(I2158&gt;Master!$A$8,1,IF(I2158&gt;Master!$A$9,0.75,IF(I2158&gt;Master!$A$10,0.5,IF(I2158&gt;Master!$A$11,0.25,0)))))</f>
        <v>0</v>
      </c>
      <c r="N2158" s="20">
        <f t="shared" si="33"/>
        <v>0</v>
      </c>
    </row>
    <row r="2159" spans="1:14" x14ac:dyDescent="0.2">
      <c r="A2159" s="13"/>
      <c r="B2159" s="1"/>
      <c r="C2159" s="1"/>
      <c r="D2159" s="1"/>
      <c r="E2159" s="1"/>
      <c r="F2159" s="1"/>
      <c r="G2159" s="13"/>
      <c r="H2159" s="2"/>
      <c r="I2159" s="3"/>
      <c r="J2159" s="9"/>
      <c r="K2159" s="48"/>
      <c r="L2159" s="35"/>
      <c r="M2159" s="16">
        <f>IF(K2159="yes","N/A",IF(I2159&gt;Master!$A$8,1,IF(I2159&gt;Master!$A$9,0.75,IF(I2159&gt;Master!$A$10,0.5,IF(I2159&gt;Master!$A$11,0.25,0)))))</f>
        <v>0</v>
      </c>
      <c r="N2159" s="20">
        <f t="shared" si="33"/>
        <v>0</v>
      </c>
    </row>
    <row r="2160" spans="1:14" x14ac:dyDescent="0.2">
      <c r="A2160" s="13"/>
      <c r="B2160" s="1"/>
      <c r="C2160" s="1"/>
      <c r="D2160" s="1"/>
      <c r="E2160" s="1"/>
      <c r="F2160" s="1"/>
      <c r="G2160" s="13"/>
      <c r="H2160" s="2"/>
      <c r="I2160" s="3"/>
      <c r="J2160" s="9"/>
      <c r="K2160" s="48"/>
      <c r="L2160" s="35"/>
      <c r="M2160" s="16">
        <f>IF(K2160="yes","N/A",IF(I2160&gt;Master!$A$8,1,IF(I2160&gt;Master!$A$9,0.75,IF(I2160&gt;Master!$A$10,0.5,IF(I2160&gt;Master!$A$11,0.25,0)))))</f>
        <v>0</v>
      </c>
      <c r="N2160" s="20">
        <f t="shared" si="33"/>
        <v>0</v>
      </c>
    </row>
    <row r="2161" spans="1:14" x14ac:dyDescent="0.2">
      <c r="A2161" s="13"/>
      <c r="B2161" s="1"/>
      <c r="C2161" s="1"/>
      <c r="D2161" s="1"/>
      <c r="E2161" s="1"/>
      <c r="F2161" s="1"/>
      <c r="G2161" s="13"/>
      <c r="H2161" s="2"/>
      <c r="I2161" s="3"/>
      <c r="J2161" s="9"/>
      <c r="K2161" s="48"/>
      <c r="L2161" s="35"/>
      <c r="M2161" s="16">
        <f>IF(K2161="yes","N/A",IF(I2161&gt;Master!$A$8,1,IF(I2161&gt;Master!$A$9,0.75,IF(I2161&gt;Master!$A$10,0.5,IF(I2161&gt;Master!$A$11,0.25,0)))))</f>
        <v>0</v>
      </c>
      <c r="N2161" s="20">
        <f t="shared" si="33"/>
        <v>0</v>
      </c>
    </row>
    <row r="2162" spans="1:14" x14ac:dyDescent="0.2">
      <c r="A2162" s="13"/>
      <c r="B2162" s="1"/>
      <c r="C2162" s="1"/>
      <c r="D2162" s="1"/>
      <c r="E2162" s="1"/>
      <c r="F2162" s="1"/>
      <c r="G2162" s="13"/>
      <c r="H2162" s="2"/>
      <c r="I2162" s="3"/>
      <c r="J2162" s="9"/>
      <c r="K2162" s="48"/>
      <c r="L2162" s="35"/>
      <c r="M2162" s="16">
        <f>IF(K2162="yes","N/A",IF(I2162&gt;Master!$A$8,1,IF(I2162&gt;Master!$A$9,0.75,IF(I2162&gt;Master!$A$10,0.5,IF(I2162&gt;Master!$A$11,0.25,0)))))</f>
        <v>0</v>
      </c>
      <c r="N2162" s="20">
        <f t="shared" si="33"/>
        <v>0</v>
      </c>
    </row>
    <row r="2163" spans="1:14" x14ac:dyDescent="0.2">
      <c r="A2163" s="13"/>
      <c r="B2163" s="1"/>
      <c r="C2163" s="1"/>
      <c r="D2163" s="1"/>
      <c r="E2163" s="1"/>
      <c r="F2163" s="1"/>
      <c r="G2163" s="13"/>
      <c r="H2163" s="2"/>
      <c r="I2163" s="3"/>
      <c r="J2163" s="9"/>
      <c r="K2163" s="48"/>
      <c r="L2163" s="35"/>
      <c r="M2163" s="16">
        <f>IF(K2163="yes","N/A",IF(I2163&gt;Master!$A$8,1,IF(I2163&gt;Master!$A$9,0.75,IF(I2163&gt;Master!$A$10,0.5,IF(I2163&gt;Master!$A$11,0.25,0)))))</f>
        <v>0</v>
      </c>
      <c r="N2163" s="20">
        <f t="shared" si="33"/>
        <v>0</v>
      </c>
    </row>
    <row r="2164" spans="1:14" x14ac:dyDescent="0.2">
      <c r="A2164" s="13"/>
      <c r="B2164" s="1"/>
      <c r="C2164" s="1"/>
      <c r="D2164" s="1"/>
      <c r="E2164" s="1"/>
      <c r="F2164" s="1"/>
      <c r="G2164" s="13"/>
      <c r="H2164" s="2"/>
      <c r="I2164" s="3"/>
      <c r="J2164" s="9"/>
      <c r="K2164" s="48"/>
      <c r="L2164" s="35"/>
      <c r="M2164" s="16">
        <f>IF(K2164="yes","N/A",IF(I2164&gt;Master!$A$8,1,IF(I2164&gt;Master!$A$9,0.75,IF(I2164&gt;Master!$A$10,0.5,IF(I2164&gt;Master!$A$11,0.25,0)))))</f>
        <v>0</v>
      </c>
      <c r="N2164" s="20">
        <f t="shared" si="33"/>
        <v>0</v>
      </c>
    </row>
    <row r="2165" spans="1:14" x14ac:dyDescent="0.2">
      <c r="A2165" s="13"/>
      <c r="B2165" s="1"/>
      <c r="C2165" s="1"/>
      <c r="D2165" s="1"/>
      <c r="E2165" s="1"/>
      <c r="F2165" s="1"/>
      <c r="G2165" s="13"/>
      <c r="H2165" s="2"/>
      <c r="I2165" s="3"/>
      <c r="J2165" s="9"/>
      <c r="K2165" s="48"/>
      <c r="L2165" s="35"/>
      <c r="M2165" s="16">
        <f>IF(K2165="yes","N/A",IF(I2165&gt;Master!$A$8,1,IF(I2165&gt;Master!$A$9,0.75,IF(I2165&gt;Master!$A$10,0.5,IF(I2165&gt;Master!$A$11,0.25,0)))))</f>
        <v>0</v>
      </c>
      <c r="N2165" s="20">
        <f t="shared" si="33"/>
        <v>0</v>
      </c>
    </row>
    <row r="2166" spans="1:14" x14ac:dyDescent="0.2">
      <c r="A2166" s="13"/>
      <c r="B2166" s="1"/>
      <c r="C2166" s="1"/>
      <c r="D2166" s="1"/>
      <c r="E2166" s="1"/>
      <c r="F2166" s="1"/>
      <c r="G2166" s="13"/>
      <c r="H2166" s="2"/>
      <c r="I2166" s="3"/>
      <c r="J2166" s="9"/>
      <c r="K2166" s="48"/>
      <c r="L2166" s="35"/>
      <c r="M2166" s="16">
        <f>IF(K2166="yes","N/A",IF(I2166&gt;Master!$A$8,1,IF(I2166&gt;Master!$A$9,0.75,IF(I2166&gt;Master!$A$10,0.5,IF(I2166&gt;Master!$A$11,0.25,0)))))</f>
        <v>0</v>
      </c>
      <c r="N2166" s="20">
        <f t="shared" si="33"/>
        <v>0</v>
      </c>
    </row>
    <row r="2167" spans="1:14" x14ac:dyDescent="0.2">
      <c r="A2167" s="13"/>
      <c r="B2167" s="1"/>
      <c r="C2167" s="1"/>
      <c r="D2167" s="1"/>
      <c r="E2167" s="1"/>
      <c r="F2167" s="1"/>
      <c r="G2167" s="13"/>
      <c r="H2167" s="2"/>
      <c r="I2167" s="3"/>
      <c r="J2167" s="9"/>
      <c r="K2167" s="48"/>
      <c r="L2167" s="35"/>
      <c r="M2167" s="16">
        <f>IF(K2167="yes","N/A",IF(I2167&gt;Master!$A$8,1,IF(I2167&gt;Master!$A$9,0.75,IF(I2167&gt;Master!$A$10,0.5,IF(I2167&gt;Master!$A$11,0.25,0)))))</f>
        <v>0</v>
      </c>
      <c r="N2167" s="20">
        <f t="shared" si="33"/>
        <v>0</v>
      </c>
    </row>
    <row r="2168" spans="1:14" x14ac:dyDescent="0.2">
      <c r="A2168" s="13"/>
      <c r="B2168" s="1"/>
      <c r="C2168" s="1"/>
      <c r="D2168" s="1"/>
      <c r="E2168" s="1"/>
      <c r="F2168" s="1"/>
      <c r="G2168" s="13"/>
      <c r="H2168" s="2"/>
      <c r="I2168" s="3"/>
      <c r="J2168" s="9"/>
      <c r="K2168" s="48"/>
      <c r="L2168" s="35"/>
      <c r="M2168" s="16">
        <f>IF(K2168="yes","N/A",IF(I2168&gt;Master!$A$8,1,IF(I2168&gt;Master!$A$9,0.75,IF(I2168&gt;Master!$A$10,0.5,IF(I2168&gt;Master!$A$11,0.25,0)))))</f>
        <v>0</v>
      </c>
      <c r="N2168" s="20">
        <f t="shared" si="33"/>
        <v>0</v>
      </c>
    </row>
    <row r="2169" spans="1:14" x14ac:dyDescent="0.2">
      <c r="A2169" s="13"/>
      <c r="B2169" s="1"/>
      <c r="C2169" s="1"/>
      <c r="D2169" s="1"/>
      <c r="E2169" s="1"/>
      <c r="F2169" s="1"/>
      <c r="G2169" s="13"/>
      <c r="H2169" s="2"/>
      <c r="I2169" s="3"/>
      <c r="J2169" s="9"/>
      <c r="K2169" s="48"/>
      <c r="L2169" s="35"/>
      <c r="M2169" s="16">
        <f>IF(K2169="yes","N/A",IF(I2169&gt;Master!$A$8,1,IF(I2169&gt;Master!$A$9,0.75,IF(I2169&gt;Master!$A$10,0.5,IF(I2169&gt;Master!$A$11,0.25,0)))))</f>
        <v>0</v>
      </c>
      <c r="N2169" s="20">
        <f t="shared" si="33"/>
        <v>0</v>
      </c>
    </row>
    <row r="2170" spans="1:14" x14ac:dyDescent="0.2">
      <c r="A2170" s="13"/>
      <c r="B2170" s="1"/>
      <c r="C2170" s="1"/>
      <c r="D2170" s="1"/>
      <c r="E2170" s="1"/>
      <c r="F2170" s="1"/>
      <c r="G2170" s="13"/>
      <c r="H2170" s="2"/>
      <c r="I2170" s="3"/>
      <c r="J2170" s="9"/>
      <c r="K2170" s="48"/>
      <c r="L2170" s="35"/>
      <c r="M2170" s="16">
        <f>IF(K2170="yes","N/A",IF(I2170&gt;Master!$A$8,1,IF(I2170&gt;Master!$A$9,0.75,IF(I2170&gt;Master!$A$10,0.5,IF(I2170&gt;Master!$A$11,0.25,0)))))</f>
        <v>0</v>
      </c>
      <c r="N2170" s="20">
        <f t="shared" si="33"/>
        <v>0</v>
      </c>
    </row>
    <row r="2171" spans="1:14" x14ac:dyDescent="0.2">
      <c r="A2171" s="13"/>
      <c r="B2171" s="1"/>
      <c r="C2171" s="1"/>
      <c r="D2171" s="1"/>
      <c r="E2171" s="1"/>
      <c r="F2171" s="1"/>
      <c r="G2171" s="13"/>
      <c r="H2171" s="2"/>
      <c r="I2171" s="3"/>
      <c r="J2171" s="9"/>
      <c r="K2171" s="48"/>
      <c r="L2171" s="35"/>
      <c r="M2171" s="16">
        <f>IF(K2171="yes","N/A",IF(I2171&gt;Master!$A$8,1,IF(I2171&gt;Master!$A$9,0.75,IF(I2171&gt;Master!$A$10,0.5,IF(I2171&gt;Master!$A$11,0.25,0)))))</f>
        <v>0</v>
      </c>
      <c r="N2171" s="20">
        <f t="shared" si="33"/>
        <v>0</v>
      </c>
    </row>
    <row r="2172" spans="1:14" x14ac:dyDescent="0.2">
      <c r="A2172" s="13"/>
      <c r="B2172" s="1"/>
      <c r="C2172" s="1"/>
      <c r="D2172" s="1"/>
      <c r="E2172" s="1"/>
      <c r="F2172" s="1"/>
      <c r="G2172" s="13"/>
      <c r="H2172" s="2"/>
      <c r="I2172" s="3"/>
      <c r="J2172" s="9"/>
      <c r="K2172" s="48"/>
      <c r="L2172" s="35"/>
      <c r="M2172" s="16">
        <f>IF(K2172="yes","N/A",IF(I2172&gt;Master!$A$8,1,IF(I2172&gt;Master!$A$9,0.75,IF(I2172&gt;Master!$A$10,0.5,IF(I2172&gt;Master!$A$11,0.25,0)))))</f>
        <v>0</v>
      </c>
      <c r="N2172" s="20">
        <f t="shared" si="33"/>
        <v>0</v>
      </c>
    </row>
    <row r="2173" spans="1:14" x14ac:dyDescent="0.2">
      <c r="A2173" s="13"/>
      <c r="B2173" s="1"/>
      <c r="C2173" s="1"/>
      <c r="D2173" s="1"/>
      <c r="E2173" s="1"/>
      <c r="F2173" s="1"/>
      <c r="G2173" s="13"/>
      <c r="H2173" s="2"/>
      <c r="I2173" s="3"/>
      <c r="J2173" s="9"/>
      <c r="K2173" s="48"/>
      <c r="L2173" s="35"/>
      <c r="M2173" s="16">
        <f>IF(K2173="yes","N/A",IF(I2173&gt;Master!$A$8,1,IF(I2173&gt;Master!$A$9,0.75,IF(I2173&gt;Master!$A$10,0.5,IF(I2173&gt;Master!$A$11,0.25,0)))))</f>
        <v>0</v>
      </c>
      <c r="N2173" s="20">
        <f t="shared" si="33"/>
        <v>0</v>
      </c>
    </row>
    <row r="2174" spans="1:14" x14ac:dyDescent="0.2">
      <c r="A2174" s="13"/>
      <c r="B2174" s="1"/>
      <c r="C2174" s="1"/>
      <c r="D2174" s="1"/>
      <c r="E2174" s="1"/>
      <c r="F2174" s="1"/>
      <c r="G2174" s="13"/>
      <c r="H2174" s="2"/>
      <c r="I2174" s="3"/>
      <c r="J2174" s="9"/>
      <c r="K2174" s="48"/>
      <c r="L2174" s="35"/>
      <c r="M2174" s="16">
        <f>IF(K2174="yes","N/A",IF(I2174&gt;Master!$A$8,1,IF(I2174&gt;Master!$A$9,0.75,IF(I2174&gt;Master!$A$10,0.5,IF(I2174&gt;Master!$A$11,0.25,0)))))</f>
        <v>0</v>
      </c>
      <c r="N2174" s="20">
        <f t="shared" si="33"/>
        <v>0</v>
      </c>
    </row>
    <row r="2175" spans="1:14" x14ac:dyDescent="0.2">
      <c r="A2175" s="13"/>
      <c r="B2175" s="1"/>
      <c r="C2175" s="1"/>
      <c r="D2175" s="1"/>
      <c r="E2175" s="1"/>
      <c r="F2175" s="1"/>
      <c r="G2175" s="13"/>
      <c r="H2175" s="2"/>
      <c r="I2175" s="3"/>
      <c r="J2175" s="9"/>
      <c r="K2175" s="48"/>
      <c r="L2175" s="35"/>
      <c r="M2175" s="16">
        <f>IF(K2175="yes","N/A",IF(I2175&gt;Master!$A$8,1,IF(I2175&gt;Master!$A$9,0.75,IF(I2175&gt;Master!$A$10,0.5,IF(I2175&gt;Master!$A$11,0.25,0)))))</f>
        <v>0</v>
      </c>
      <c r="N2175" s="20">
        <f t="shared" si="33"/>
        <v>0</v>
      </c>
    </row>
    <row r="2176" spans="1:14" x14ac:dyDescent="0.2">
      <c r="A2176" s="13"/>
      <c r="B2176" s="1"/>
      <c r="C2176" s="1"/>
      <c r="D2176" s="1"/>
      <c r="E2176" s="1"/>
      <c r="F2176" s="1"/>
      <c r="G2176" s="13"/>
      <c r="H2176" s="2"/>
      <c r="I2176" s="3"/>
      <c r="J2176" s="9"/>
      <c r="K2176" s="48"/>
      <c r="L2176" s="35"/>
      <c r="M2176" s="16">
        <f>IF(K2176="yes","N/A",IF(I2176&gt;Master!$A$8,1,IF(I2176&gt;Master!$A$9,0.75,IF(I2176&gt;Master!$A$10,0.5,IF(I2176&gt;Master!$A$11,0.25,0)))))</f>
        <v>0</v>
      </c>
      <c r="N2176" s="20">
        <f t="shared" si="33"/>
        <v>0</v>
      </c>
    </row>
    <row r="2177" spans="1:14" x14ac:dyDescent="0.2">
      <c r="A2177" s="13"/>
      <c r="B2177" s="1"/>
      <c r="C2177" s="1"/>
      <c r="D2177" s="1"/>
      <c r="E2177" s="1"/>
      <c r="F2177" s="1"/>
      <c r="G2177" s="13"/>
      <c r="H2177" s="2"/>
      <c r="I2177" s="3"/>
      <c r="J2177" s="9"/>
      <c r="K2177" s="48"/>
      <c r="L2177" s="35"/>
      <c r="M2177" s="16">
        <f>IF(K2177="yes","N/A",IF(I2177&gt;Master!$A$8,1,IF(I2177&gt;Master!$A$9,0.75,IF(I2177&gt;Master!$A$10,0.5,IF(I2177&gt;Master!$A$11,0.25,0)))))</f>
        <v>0</v>
      </c>
      <c r="N2177" s="20">
        <f t="shared" si="33"/>
        <v>0</v>
      </c>
    </row>
    <row r="2178" spans="1:14" x14ac:dyDescent="0.2">
      <c r="A2178" s="13"/>
      <c r="B2178" s="1"/>
      <c r="C2178" s="1"/>
      <c r="D2178" s="1"/>
      <c r="E2178" s="1"/>
      <c r="F2178" s="1"/>
      <c r="G2178" s="13"/>
      <c r="H2178" s="2"/>
      <c r="I2178" s="3"/>
      <c r="J2178" s="9"/>
      <c r="K2178" s="48"/>
      <c r="L2178" s="35"/>
      <c r="M2178" s="16">
        <f>IF(K2178="yes","N/A",IF(I2178&gt;Master!$A$8,1,IF(I2178&gt;Master!$A$9,0.75,IF(I2178&gt;Master!$A$10,0.5,IF(I2178&gt;Master!$A$11,0.25,0)))))</f>
        <v>0</v>
      </c>
      <c r="N2178" s="20">
        <f t="shared" si="33"/>
        <v>0</v>
      </c>
    </row>
    <row r="2179" spans="1:14" x14ac:dyDescent="0.2">
      <c r="A2179" s="13"/>
      <c r="B2179" s="1"/>
      <c r="C2179" s="1"/>
      <c r="D2179" s="1"/>
      <c r="E2179" s="1"/>
      <c r="F2179" s="1"/>
      <c r="G2179" s="13"/>
      <c r="H2179" s="2"/>
      <c r="I2179" s="3"/>
      <c r="J2179" s="9"/>
      <c r="K2179" s="48"/>
      <c r="L2179" s="35"/>
      <c r="M2179" s="16">
        <f>IF(K2179="yes","N/A",IF(I2179&gt;Master!$A$8,1,IF(I2179&gt;Master!$A$9,0.75,IF(I2179&gt;Master!$A$10,0.5,IF(I2179&gt;Master!$A$11,0.25,0)))))</f>
        <v>0</v>
      </c>
      <c r="N2179" s="20">
        <f t="shared" si="33"/>
        <v>0</v>
      </c>
    </row>
    <row r="2180" spans="1:14" x14ac:dyDescent="0.2">
      <c r="A2180" s="13"/>
      <c r="B2180" s="1"/>
      <c r="C2180" s="1"/>
      <c r="D2180" s="1"/>
      <c r="E2180" s="1"/>
      <c r="F2180" s="1"/>
      <c r="G2180" s="13"/>
      <c r="H2180" s="2"/>
      <c r="I2180" s="3"/>
      <c r="J2180" s="9"/>
      <c r="K2180" s="48"/>
      <c r="L2180" s="35"/>
      <c r="M2180" s="16">
        <f>IF(K2180="yes","N/A",IF(I2180&gt;Master!$A$8,1,IF(I2180&gt;Master!$A$9,0.75,IF(I2180&gt;Master!$A$10,0.5,IF(I2180&gt;Master!$A$11,0.25,0)))))</f>
        <v>0</v>
      </c>
      <c r="N2180" s="20">
        <f t="shared" si="33"/>
        <v>0</v>
      </c>
    </row>
    <row r="2181" spans="1:14" x14ac:dyDescent="0.2">
      <c r="A2181" s="13"/>
      <c r="B2181" s="1"/>
      <c r="C2181" s="1"/>
      <c r="D2181" s="1"/>
      <c r="E2181" s="1"/>
      <c r="F2181" s="1"/>
      <c r="G2181" s="13"/>
      <c r="H2181" s="2"/>
      <c r="I2181" s="3"/>
      <c r="J2181" s="9"/>
      <c r="K2181" s="48"/>
      <c r="L2181" s="35"/>
      <c r="M2181" s="16">
        <f>IF(K2181="yes","N/A",IF(I2181&gt;Master!$A$8,1,IF(I2181&gt;Master!$A$9,0.75,IF(I2181&gt;Master!$A$10,0.5,IF(I2181&gt;Master!$A$11,0.25,0)))))</f>
        <v>0</v>
      </c>
      <c r="N2181" s="20">
        <f t="shared" si="33"/>
        <v>0</v>
      </c>
    </row>
    <row r="2182" spans="1:14" x14ac:dyDescent="0.2">
      <c r="A2182" s="13"/>
      <c r="B2182" s="1"/>
      <c r="C2182" s="1"/>
      <c r="D2182" s="1"/>
      <c r="E2182" s="1"/>
      <c r="F2182" s="1"/>
      <c r="G2182" s="13"/>
      <c r="H2182" s="2"/>
      <c r="I2182" s="3"/>
      <c r="J2182" s="9"/>
      <c r="K2182" s="48"/>
      <c r="L2182" s="35"/>
      <c r="M2182" s="16">
        <f>IF(K2182="yes","N/A",IF(I2182&gt;Master!$A$8,1,IF(I2182&gt;Master!$A$9,0.75,IF(I2182&gt;Master!$A$10,0.5,IF(I2182&gt;Master!$A$11,0.25,0)))))</f>
        <v>0</v>
      </c>
      <c r="N2182" s="20">
        <f t="shared" si="33"/>
        <v>0</v>
      </c>
    </row>
    <row r="2183" spans="1:14" x14ac:dyDescent="0.2">
      <c r="A2183" s="13"/>
      <c r="B2183" s="1"/>
      <c r="C2183" s="1"/>
      <c r="D2183" s="1"/>
      <c r="E2183" s="1"/>
      <c r="F2183" s="1"/>
      <c r="G2183" s="13"/>
      <c r="H2183" s="2"/>
      <c r="I2183" s="3"/>
      <c r="J2183" s="9"/>
      <c r="K2183" s="48"/>
      <c r="L2183" s="35"/>
      <c r="M2183" s="16">
        <f>IF(K2183="yes","N/A",IF(I2183&gt;Master!$A$8,1,IF(I2183&gt;Master!$A$9,0.75,IF(I2183&gt;Master!$A$10,0.5,IF(I2183&gt;Master!$A$11,0.25,0)))))</f>
        <v>0</v>
      </c>
      <c r="N2183" s="20">
        <f t="shared" si="33"/>
        <v>0</v>
      </c>
    </row>
    <row r="2184" spans="1:14" x14ac:dyDescent="0.2">
      <c r="A2184" s="13"/>
      <c r="B2184" s="1"/>
      <c r="C2184" s="1"/>
      <c r="D2184" s="1"/>
      <c r="E2184" s="1"/>
      <c r="F2184" s="1"/>
      <c r="G2184" s="13"/>
      <c r="H2184" s="2"/>
      <c r="I2184" s="3"/>
      <c r="J2184" s="9"/>
      <c r="K2184" s="48"/>
      <c r="L2184" s="35"/>
      <c r="M2184" s="16">
        <f>IF(K2184="yes","N/A",IF(I2184&gt;Master!$A$8,1,IF(I2184&gt;Master!$A$9,0.75,IF(I2184&gt;Master!$A$10,0.5,IF(I2184&gt;Master!$A$11,0.25,0)))))</f>
        <v>0</v>
      </c>
      <c r="N2184" s="20">
        <f t="shared" si="33"/>
        <v>0</v>
      </c>
    </row>
    <row r="2185" spans="1:14" x14ac:dyDescent="0.2">
      <c r="A2185" s="13"/>
      <c r="B2185" s="1"/>
      <c r="C2185" s="1"/>
      <c r="D2185" s="1"/>
      <c r="E2185" s="1"/>
      <c r="F2185" s="1"/>
      <c r="G2185" s="13"/>
      <c r="H2185" s="2"/>
      <c r="I2185" s="3"/>
      <c r="J2185" s="9"/>
      <c r="K2185" s="48"/>
      <c r="L2185" s="35"/>
      <c r="M2185" s="16">
        <f>IF(K2185="yes","N/A",IF(I2185&gt;Master!$A$8,1,IF(I2185&gt;Master!$A$9,0.75,IF(I2185&gt;Master!$A$10,0.5,IF(I2185&gt;Master!$A$11,0.25,0)))))</f>
        <v>0</v>
      </c>
      <c r="N2185" s="20">
        <f t="shared" si="33"/>
        <v>0</v>
      </c>
    </row>
    <row r="2186" spans="1:14" x14ac:dyDescent="0.2">
      <c r="A2186" s="13"/>
      <c r="B2186" s="1"/>
      <c r="C2186" s="1"/>
      <c r="D2186" s="1"/>
      <c r="E2186" s="1"/>
      <c r="F2186" s="1"/>
      <c r="G2186" s="13"/>
      <c r="H2186" s="2"/>
      <c r="I2186" s="3"/>
      <c r="J2186" s="9"/>
      <c r="K2186" s="48"/>
      <c r="L2186" s="35"/>
      <c r="M2186" s="16">
        <f>IF(K2186="yes","N/A",IF(I2186&gt;Master!$A$8,1,IF(I2186&gt;Master!$A$9,0.75,IF(I2186&gt;Master!$A$10,0.5,IF(I2186&gt;Master!$A$11,0.25,0)))))</f>
        <v>0</v>
      </c>
      <c r="N2186" s="20">
        <f t="shared" si="33"/>
        <v>0</v>
      </c>
    </row>
    <row r="2187" spans="1:14" x14ac:dyDescent="0.2">
      <c r="A2187" s="13"/>
      <c r="B2187" s="1"/>
      <c r="C2187" s="1"/>
      <c r="D2187" s="1"/>
      <c r="E2187" s="1"/>
      <c r="F2187" s="1"/>
      <c r="G2187" s="13"/>
      <c r="H2187" s="2"/>
      <c r="I2187" s="3"/>
      <c r="J2187" s="9"/>
      <c r="K2187" s="48"/>
      <c r="L2187" s="35"/>
      <c r="M2187" s="16">
        <f>IF(K2187="yes","N/A",IF(I2187&gt;Master!$A$8,1,IF(I2187&gt;Master!$A$9,0.75,IF(I2187&gt;Master!$A$10,0.5,IF(I2187&gt;Master!$A$11,0.25,0)))))</f>
        <v>0</v>
      </c>
      <c r="N2187" s="20">
        <f t="shared" si="33"/>
        <v>0</v>
      </c>
    </row>
    <row r="2188" spans="1:14" x14ac:dyDescent="0.2">
      <c r="A2188" s="13"/>
      <c r="B2188" s="1"/>
      <c r="C2188" s="1"/>
      <c r="D2188" s="1"/>
      <c r="E2188" s="1"/>
      <c r="F2188" s="1"/>
      <c r="G2188" s="13"/>
      <c r="H2188" s="2"/>
      <c r="I2188" s="3"/>
      <c r="J2188" s="9"/>
      <c r="K2188" s="48"/>
      <c r="L2188" s="35"/>
      <c r="M2188" s="16">
        <f>IF(K2188="yes","N/A",IF(I2188&gt;Master!$A$8,1,IF(I2188&gt;Master!$A$9,0.75,IF(I2188&gt;Master!$A$10,0.5,IF(I2188&gt;Master!$A$11,0.25,0)))))</f>
        <v>0</v>
      </c>
      <c r="N2188" s="20">
        <f t="shared" si="33"/>
        <v>0</v>
      </c>
    </row>
    <row r="2189" spans="1:14" x14ac:dyDescent="0.2">
      <c r="A2189" s="13"/>
      <c r="B2189" s="1"/>
      <c r="C2189" s="1"/>
      <c r="D2189" s="1"/>
      <c r="E2189" s="1"/>
      <c r="F2189" s="1"/>
      <c r="G2189" s="13"/>
      <c r="H2189" s="2"/>
      <c r="I2189" s="3"/>
      <c r="J2189" s="9"/>
      <c r="K2189" s="48"/>
      <c r="L2189" s="35"/>
      <c r="M2189" s="16">
        <f>IF(K2189="yes","N/A",IF(I2189&gt;Master!$A$8,1,IF(I2189&gt;Master!$A$9,0.75,IF(I2189&gt;Master!$A$10,0.5,IF(I2189&gt;Master!$A$11,0.25,0)))))</f>
        <v>0</v>
      </c>
      <c r="N2189" s="20">
        <f t="shared" si="33"/>
        <v>0</v>
      </c>
    </row>
    <row r="2190" spans="1:14" x14ac:dyDescent="0.2">
      <c r="A2190" s="13"/>
      <c r="B2190" s="1"/>
      <c r="C2190" s="1"/>
      <c r="D2190" s="1"/>
      <c r="E2190" s="1"/>
      <c r="F2190" s="1"/>
      <c r="G2190" s="13"/>
      <c r="H2190" s="2"/>
      <c r="I2190" s="3"/>
      <c r="J2190" s="9"/>
      <c r="K2190" s="48"/>
      <c r="L2190" s="35"/>
      <c r="M2190" s="16">
        <f>IF(K2190="yes","N/A",IF(I2190&gt;Master!$A$8,1,IF(I2190&gt;Master!$A$9,0.75,IF(I2190&gt;Master!$A$10,0.5,IF(I2190&gt;Master!$A$11,0.25,0)))))</f>
        <v>0</v>
      </c>
      <c r="N2190" s="20">
        <f t="shared" si="33"/>
        <v>0</v>
      </c>
    </row>
    <row r="2191" spans="1:14" x14ac:dyDescent="0.2">
      <c r="A2191" s="13"/>
      <c r="B2191" s="1"/>
      <c r="C2191" s="1"/>
      <c r="D2191" s="1"/>
      <c r="E2191" s="1"/>
      <c r="F2191" s="1"/>
      <c r="G2191" s="13"/>
      <c r="H2191" s="2"/>
      <c r="I2191" s="3"/>
      <c r="J2191" s="9"/>
      <c r="K2191" s="48"/>
      <c r="L2191" s="35"/>
      <c r="M2191" s="16">
        <f>IF(K2191="yes","N/A",IF(I2191&gt;Master!$A$8,1,IF(I2191&gt;Master!$A$9,0.75,IF(I2191&gt;Master!$A$10,0.5,IF(I2191&gt;Master!$A$11,0.25,0)))))</f>
        <v>0</v>
      </c>
      <c r="N2191" s="20">
        <f t="shared" si="33"/>
        <v>0</v>
      </c>
    </row>
    <row r="2192" spans="1:14" x14ac:dyDescent="0.2">
      <c r="A2192" s="13"/>
      <c r="B2192" s="1"/>
      <c r="C2192" s="1"/>
      <c r="D2192" s="1"/>
      <c r="E2192" s="1"/>
      <c r="F2192" s="1"/>
      <c r="G2192" s="13"/>
      <c r="H2192" s="2"/>
      <c r="I2192" s="3"/>
      <c r="J2192" s="9"/>
      <c r="K2192" s="48"/>
      <c r="L2192" s="35"/>
      <c r="M2192" s="16">
        <f>IF(K2192="yes","N/A",IF(I2192&gt;Master!$A$8,1,IF(I2192&gt;Master!$A$9,0.75,IF(I2192&gt;Master!$A$10,0.5,IF(I2192&gt;Master!$A$11,0.25,0)))))</f>
        <v>0</v>
      </c>
      <c r="N2192" s="20">
        <f t="shared" si="33"/>
        <v>0</v>
      </c>
    </row>
    <row r="2193" spans="1:14" x14ac:dyDescent="0.2">
      <c r="A2193" s="13"/>
      <c r="B2193" s="1"/>
      <c r="C2193" s="1"/>
      <c r="D2193" s="1"/>
      <c r="E2193" s="1"/>
      <c r="F2193" s="1"/>
      <c r="G2193" s="13"/>
      <c r="H2193" s="2"/>
      <c r="I2193" s="3"/>
      <c r="J2193" s="9"/>
      <c r="K2193" s="48"/>
      <c r="L2193" s="35"/>
      <c r="M2193" s="16">
        <f>IF(K2193="yes","N/A",IF(I2193&gt;Master!$A$8,1,IF(I2193&gt;Master!$A$9,0.75,IF(I2193&gt;Master!$A$10,0.5,IF(I2193&gt;Master!$A$11,0.25,0)))))</f>
        <v>0</v>
      </c>
      <c r="N2193" s="20">
        <f t="shared" si="33"/>
        <v>0</v>
      </c>
    </row>
    <row r="2194" spans="1:14" x14ac:dyDescent="0.2">
      <c r="A2194" s="13"/>
      <c r="B2194" s="1"/>
      <c r="C2194" s="1"/>
      <c r="D2194" s="1"/>
      <c r="E2194" s="1"/>
      <c r="F2194" s="1"/>
      <c r="G2194" s="13"/>
      <c r="H2194" s="2"/>
      <c r="I2194" s="3"/>
      <c r="J2194" s="9"/>
      <c r="K2194" s="48"/>
      <c r="L2194" s="35"/>
      <c r="M2194" s="16">
        <f>IF(K2194="yes","N/A",IF(I2194&gt;Master!$A$8,1,IF(I2194&gt;Master!$A$9,0.75,IF(I2194&gt;Master!$A$10,0.5,IF(I2194&gt;Master!$A$11,0.25,0)))))</f>
        <v>0</v>
      </c>
      <c r="N2194" s="20">
        <f t="shared" si="33"/>
        <v>0</v>
      </c>
    </row>
    <row r="2195" spans="1:14" x14ac:dyDescent="0.2">
      <c r="A2195" s="13"/>
      <c r="B2195" s="1"/>
      <c r="C2195" s="1"/>
      <c r="D2195" s="1"/>
      <c r="E2195" s="1"/>
      <c r="F2195" s="1"/>
      <c r="G2195" s="13"/>
      <c r="H2195" s="2"/>
      <c r="I2195" s="3"/>
      <c r="J2195" s="9"/>
      <c r="K2195" s="48"/>
      <c r="L2195" s="35"/>
      <c r="M2195" s="16">
        <f>IF(K2195="yes","N/A",IF(I2195&gt;Master!$A$8,1,IF(I2195&gt;Master!$A$9,0.75,IF(I2195&gt;Master!$A$10,0.5,IF(I2195&gt;Master!$A$11,0.25,0)))))</f>
        <v>0</v>
      </c>
      <c r="N2195" s="20">
        <f t="shared" si="33"/>
        <v>0</v>
      </c>
    </row>
    <row r="2196" spans="1:14" x14ac:dyDescent="0.2">
      <c r="A2196" s="13"/>
      <c r="B2196" s="1"/>
      <c r="C2196" s="1"/>
      <c r="D2196" s="1"/>
      <c r="E2196" s="1"/>
      <c r="F2196" s="1"/>
      <c r="G2196" s="13"/>
      <c r="H2196" s="2"/>
      <c r="I2196" s="3"/>
      <c r="J2196" s="9"/>
      <c r="K2196" s="48"/>
      <c r="L2196" s="35"/>
      <c r="M2196" s="16">
        <f>IF(K2196="yes","N/A",IF(I2196&gt;Master!$A$8,1,IF(I2196&gt;Master!$A$9,0.75,IF(I2196&gt;Master!$A$10,0.5,IF(I2196&gt;Master!$A$11,0.25,0)))))</f>
        <v>0</v>
      </c>
      <c r="N2196" s="20">
        <f t="shared" si="33"/>
        <v>0</v>
      </c>
    </row>
    <row r="2197" spans="1:14" x14ac:dyDescent="0.2">
      <c r="A2197" s="13"/>
      <c r="B2197" s="1"/>
      <c r="C2197" s="1"/>
      <c r="D2197" s="1"/>
      <c r="E2197" s="1"/>
      <c r="F2197" s="1"/>
      <c r="G2197" s="13"/>
      <c r="H2197" s="2"/>
      <c r="I2197" s="3"/>
      <c r="J2197" s="9"/>
      <c r="K2197" s="48"/>
      <c r="L2197" s="35"/>
      <c r="M2197" s="16">
        <f>IF(K2197="yes","N/A",IF(I2197&gt;Master!$A$8,1,IF(I2197&gt;Master!$A$9,0.75,IF(I2197&gt;Master!$A$10,0.5,IF(I2197&gt;Master!$A$11,0.25,0)))))</f>
        <v>0</v>
      </c>
      <c r="N2197" s="20">
        <f t="shared" si="33"/>
        <v>0</v>
      </c>
    </row>
    <row r="2198" spans="1:14" x14ac:dyDescent="0.2">
      <c r="A2198" s="13"/>
      <c r="B2198" s="1"/>
      <c r="C2198" s="1"/>
      <c r="D2198" s="1"/>
      <c r="E2198" s="1"/>
      <c r="F2198" s="1"/>
      <c r="G2198" s="13"/>
      <c r="H2198" s="2"/>
      <c r="I2198" s="3"/>
      <c r="J2198" s="9"/>
      <c r="K2198" s="48"/>
      <c r="L2198" s="35"/>
      <c r="M2198" s="16">
        <f>IF(K2198="yes","N/A",IF(I2198&gt;Master!$A$8,1,IF(I2198&gt;Master!$A$9,0.75,IF(I2198&gt;Master!$A$10,0.5,IF(I2198&gt;Master!$A$11,0.25,0)))))</f>
        <v>0</v>
      </c>
      <c r="N2198" s="20">
        <f t="shared" si="33"/>
        <v>0</v>
      </c>
    </row>
    <row r="2199" spans="1:14" x14ac:dyDescent="0.2">
      <c r="A2199" s="13"/>
      <c r="B2199" s="1"/>
      <c r="C2199" s="1"/>
      <c r="D2199" s="1"/>
      <c r="E2199" s="1"/>
      <c r="F2199" s="1"/>
      <c r="G2199" s="13"/>
      <c r="H2199" s="2"/>
      <c r="I2199" s="3"/>
      <c r="J2199" s="9"/>
      <c r="K2199" s="48"/>
      <c r="L2199" s="35"/>
      <c r="M2199" s="16">
        <f>IF(K2199="yes","N/A",IF(I2199&gt;Master!$A$8,1,IF(I2199&gt;Master!$A$9,0.75,IF(I2199&gt;Master!$A$10,0.5,IF(I2199&gt;Master!$A$11,0.25,0)))))</f>
        <v>0</v>
      </c>
      <c r="N2199" s="20">
        <f t="shared" ref="N2199:N2262" si="34">IF(K2199="yes",ROUND(J2199*L2199,2),ROUND(J2199*L2199*M2199,2))</f>
        <v>0</v>
      </c>
    </row>
    <row r="2200" spans="1:14" x14ac:dyDescent="0.2">
      <c r="A2200" s="13"/>
      <c r="B2200" s="1"/>
      <c r="C2200" s="1"/>
      <c r="D2200" s="1"/>
      <c r="E2200" s="1"/>
      <c r="F2200" s="1"/>
      <c r="G2200" s="13"/>
      <c r="H2200" s="2"/>
      <c r="I2200" s="3"/>
      <c r="J2200" s="9"/>
      <c r="K2200" s="48"/>
      <c r="L2200" s="35"/>
      <c r="M2200" s="16">
        <f>IF(K2200="yes","N/A",IF(I2200&gt;Master!$A$8,1,IF(I2200&gt;Master!$A$9,0.75,IF(I2200&gt;Master!$A$10,0.5,IF(I2200&gt;Master!$A$11,0.25,0)))))</f>
        <v>0</v>
      </c>
      <c r="N2200" s="20">
        <f t="shared" si="34"/>
        <v>0</v>
      </c>
    </row>
    <row r="2201" spans="1:14" x14ac:dyDescent="0.2">
      <c r="A2201" s="13"/>
      <c r="B2201" s="1"/>
      <c r="C2201" s="1"/>
      <c r="D2201" s="1"/>
      <c r="E2201" s="1"/>
      <c r="F2201" s="1"/>
      <c r="G2201" s="13"/>
      <c r="H2201" s="2"/>
      <c r="I2201" s="3"/>
      <c r="J2201" s="9"/>
      <c r="K2201" s="48"/>
      <c r="L2201" s="35"/>
      <c r="M2201" s="16">
        <f>IF(K2201="yes","N/A",IF(I2201&gt;Master!$A$8,1,IF(I2201&gt;Master!$A$9,0.75,IF(I2201&gt;Master!$A$10,0.5,IF(I2201&gt;Master!$A$11,0.25,0)))))</f>
        <v>0</v>
      </c>
      <c r="N2201" s="20">
        <f t="shared" si="34"/>
        <v>0</v>
      </c>
    </row>
    <row r="2202" spans="1:14" x14ac:dyDescent="0.2">
      <c r="A2202" s="13"/>
      <c r="B2202" s="1"/>
      <c r="C2202" s="1"/>
      <c r="D2202" s="1"/>
      <c r="E2202" s="1"/>
      <c r="F2202" s="1"/>
      <c r="G2202" s="13"/>
      <c r="H2202" s="2"/>
      <c r="I2202" s="3"/>
      <c r="J2202" s="9"/>
      <c r="K2202" s="48"/>
      <c r="L2202" s="35"/>
      <c r="M2202" s="16">
        <f>IF(K2202="yes","N/A",IF(I2202&gt;Master!$A$8,1,IF(I2202&gt;Master!$A$9,0.75,IF(I2202&gt;Master!$A$10,0.5,IF(I2202&gt;Master!$A$11,0.25,0)))))</f>
        <v>0</v>
      </c>
      <c r="N2202" s="20">
        <f t="shared" si="34"/>
        <v>0</v>
      </c>
    </row>
    <row r="2203" spans="1:14" x14ac:dyDescent="0.2">
      <c r="A2203" s="13"/>
      <c r="B2203" s="1"/>
      <c r="C2203" s="1"/>
      <c r="D2203" s="1"/>
      <c r="E2203" s="1"/>
      <c r="F2203" s="1"/>
      <c r="G2203" s="13"/>
      <c r="H2203" s="2"/>
      <c r="I2203" s="3"/>
      <c r="J2203" s="9"/>
      <c r="K2203" s="48"/>
      <c r="L2203" s="35"/>
      <c r="M2203" s="16">
        <f>IF(K2203="yes","N/A",IF(I2203&gt;Master!$A$8,1,IF(I2203&gt;Master!$A$9,0.75,IF(I2203&gt;Master!$A$10,0.5,IF(I2203&gt;Master!$A$11,0.25,0)))))</f>
        <v>0</v>
      </c>
      <c r="N2203" s="20">
        <f t="shared" si="34"/>
        <v>0</v>
      </c>
    </row>
    <row r="2204" spans="1:14" x14ac:dyDescent="0.2">
      <c r="A2204" s="13"/>
      <c r="B2204" s="1"/>
      <c r="C2204" s="1"/>
      <c r="D2204" s="1"/>
      <c r="E2204" s="1"/>
      <c r="F2204" s="1"/>
      <c r="G2204" s="13"/>
      <c r="H2204" s="2"/>
      <c r="I2204" s="3"/>
      <c r="J2204" s="9"/>
      <c r="K2204" s="48"/>
      <c r="L2204" s="35"/>
      <c r="M2204" s="16">
        <f>IF(K2204="yes","N/A",IF(I2204&gt;Master!$A$8,1,IF(I2204&gt;Master!$A$9,0.75,IF(I2204&gt;Master!$A$10,0.5,IF(I2204&gt;Master!$A$11,0.25,0)))))</f>
        <v>0</v>
      </c>
      <c r="N2204" s="20">
        <f t="shared" si="34"/>
        <v>0</v>
      </c>
    </row>
    <row r="2205" spans="1:14" x14ac:dyDescent="0.2">
      <c r="A2205" s="13"/>
      <c r="B2205" s="1"/>
      <c r="C2205" s="1"/>
      <c r="D2205" s="1"/>
      <c r="E2205" s="1"/>
      <c r="F2205" s="1"/>
      <c r="G2205" s="13"/>
      <c r="H2205" s="2"/>
      <c r="I2205" s="3"/>
      <c r="J2205" s="9"/>
      <c r="K2205" s="48"/>
      <c r="L2205" s="35"/>
      <c r="M2205" s="16">
        <f>IF(K2205="yes","N/A",IF(I2205&gt;Master!$A$8,1,IF(I2205&gt;Master!$A$9,0.75,IF(I2205&gt;Master!$A$10,0.5,IF(I2205&gt;Master!$A$11,0.25,0)))))</f>
        <v>0</v>
      </c>
      <c r="N2205" s="20">
        <f t="shared" si="34"/>
        <v>0</v>
      </c>
    </row>
    <row r="2206" spans="1:14" x14ac:dyDescent="0.2">
      <c r="A2206" s="13"/>
      <c r="B2206" s="1"/>
      <c r="C2206" s="1"/>
      <c r="D2206" s="1"/>
      <c r="E2206" s="1"/>
      <c r="F2206" s="1"/>
      <c r="G2206" s="13"/>
      <c r="H2206" s="2"/>
      <c r="I2206" s="3"/>
      <c r="J2206" s="9"/>
      <c r="K2206" s="48"/>
      <c r="L2206" s="35"/>
      <c r="M2206" s="16">
        <f>IF(K2206="yes","N/A",IF(I2206&gt;Master!$A$8,1,IF(I2206&gt;Master!$A$9,0.75,IF(I2206&gt;Master!$A$10,0.5,IF(I2206&gt;Master!$A$11,0.25,0)))))</f>
        <v>0</v>
      </c>
      <c r="N2206" s="20">
        <f t="shared" si="34"/>
        <v>0</v>
      </c>
    </row>
    <row r="2207" spans="1:14" x14ac:dyDescent="0.2">
      <c r="A2207" s="13"/>
      <c r="B2207" s="1"/>
      <c r="C2207" s="1"/>
      <c r="D2207" s="1"/>
      <c r="E2207" s="1"/>
      <c r="F2207" s="1"/>
      <c r="G2207" s="13"/>
      <c r="H2207" s="2"/>
      <c r="I2207" s="3"/>
      <c r="J2207" s="9"/>
      <c r="K2207" s="48"/>
      <c r="L2207" s="35"/>
      <c r="M2207" s="16">
        <f>IF(K2207="yes","N/A",IF(I2207&gt;Master!$A$8,1,IF(I2207&gt;Master!$A$9,0.75,IF(I2207&gt;Master!$A$10,0.5,IF(I2207&gt;Master!$A$11,0.25,0)))))</f>
        <v>0</v>
      </c>
      <c r="N2207" s="20">
        <f t="shared" si="34"/>
        <v>0</v>
      </c>
    </row>
    <row r="2208" spans="1:14" x14ac:dyDescent="0.2">
      <c r="A2208" s="13"/>
      <c r="B2208" s="1"/>
      <c r="C2208" s="1"/>
      <c r="D2208" s="1"/>
      <c r="E2208" s="1"/>
      <c r="F2208" s="1"/>
      <c r="G2208" s="13"/>
      <c r="H2208" s="2"/>
      <c r="I2208" s="3"/>
      <c r="J2208" s="9"/>
      <c r="K2208" s="48"/>
      <c r="L2208" s="35"/>
      <c r="M2208" s="16">
        <f>IF(K2208="yes","N/A",IF(I2208&gt;Master!$A$8,1,IF(I2208&gt;Master!$A$9,0.75,IF(I2208&gt;Master!$A$10,0.5,IF(I2208&gt;Master!$A$11,0.25,0)))))</f>
        <v>0</v>
      </c>
      <c r="N2208" s="20">
        <f t="shared" si="34"/>
        <v>0</v>
      </c>
    </row>
    <row r="2209" spans="1:14" x14ac:dyDescent="0.2">
      <c r="A2209" s="13"/>
      <c r="B2209" s="1"/>
      <c r="C2209" s="1"/>
      <c r="D2209" s="1"/>
      <c r="E2209" s="1"/>
      <c r="F2209" s="1"/>
      <c r="G2209" s="13"/>
      <c r="H2209" s="2"/>
      <c r="I2209" s="3"/>
      <c r="J2209" s="9"/>
      <c r="K2209" s="48"/>
      <c r="L2209" s="35"/>
      <c r="M2209" s="16">
        <f>IF(K2209="yes","N/A",IF(I2209&gt;Master!$A$8,1,IF(I2209&gt;Master!$A$9,0.75,IF(I2209&gt;Master!$A$10,0.5,IF(I2209&gt;Master!$A$11,0.25,0)))))</f>
        <v>0</v>
      </c>
      <c r="N2209" s="20">
        <f t="shared" si="34"/>
        <v>0</v>
      </c>
    </row>
    <row r="2210" spans="1:14" x14ac:dyDescent="0.2">
      <c r="A2210" s="13"/>
      <c r="B2210" s="1"/>
      <c r="C2210" s="1"/>
      <c r="D2210" s="1"/>
      <c r="E2210" s="1"/>
      <c r="F2210" s="1"/>
      <c r="G2210" s="13"/>
      <c r="H2210" s="2"/>
      <c r="I2210" s="3"/>
      <c r="J2210" s="9"/>
      <c r="K2210" s="48"/>
      <c r="L2210" s="35"/>
      <c r="M2210" s="16">
        <f>IF(K2210="yes","N/A",IF(I2210&gt;Master!$A$8,1,IF(I2210&gt;Master!$A$9,0.75,IF(I2210&gt;Master!$A$10,0.5,IF(I2210&gt;Master!$A$11,0.25,0)))))</f>
        <v>0</v>
      </c>
      <c r="N2210" s="20">
        <f t="shared" si="34"/>
        <v>0</v>
      </c>
    </row>
    <row r="2211" spans="1:14" x14ac:dyDescent="0.2">
      <c r="A2211" s="13"/>
      <c r="B2211" s="1"/>
      <c r="C2211" s="1"/>
      <c r="D2211" s="1"/>
      <c r="E2211" s="1"/>
      <c r="F2211" s="1"/>
      <c r="G2211" s="13"/>
      <c r="H2211" s="2"/>
      <c r="I2211" s="3"/>
      <c r="J2211" s="9"/>
      <c r="K2211" s="48"/>
      <c r="L2211" s="35"/>
      <c r="M2211" s="16">
        <f>IF(K2211="yes","N/A",IF(I2211&gt;Master!$A$8,1,IF(I2211&gt;Master!$A$9,0.75,IF(I2211&gt;Master!$A$10,0.5,IF(I2211&gt;Master!$A$11,0.25,0)))))</f>
        <v>0</v>
      </c>
      <c r="N2211" s="20">
        <f t="shared" si="34"/>
        <v>0</v>
      </c>
    </row>
    <row r="2212" spans="1:14" x14ac:dyDescent="0.2">
      <c r="A2212" s="13"/>
      <c r="B2212" s="1"/>
      <c r="C2212" s="1"/>
      <c r="D2212" s="1"/>
      <c r="E2212" s="1"/>
      <c r="F2212" s="1"/>
      <c r="G2212" s="13"/>
      <c r="H2212" s="2"/>
      <c r="I2212" s="3"/>
      <c r="J2212" s="9"/>
      <c r="K2212" s="48"/>
      <c r="L2212" s="35"/>
      <c r="M2212" s="16">
        <f>IF(K2212="yes","N/A",IF(I2212&gt;Master!$A$8,1,IF(I2212&gt;Master!$A$9,0.75,IF(I2212&gt;Master!$A$10,0.5,IF(I2212&gt;Master!$A$11,0.25,0)))))</f>
        <v>0</v>
      </c>
      <c r="N2212" s="20">
        <f t="shared" si="34"/>
        <v>0</v>
      </c>
    </row>
    <row r="2213" spans="1:14" x14ac:dyDescent="0.2">
      <c r="A2213" s="13"/>
      <c r="B2213" s="1"/>
      <c r="C2213" s="1"/>
      <c r="D2213" s="1"/>
      <c r="E2213" s="1"/>
      <c r="F2213" s="1"/>
      <c r="G2213" s="13"/>
      <c r="H2213" s="2"/>
      <c r="I2213" s="3"/>
      <c r="J2213" s="9"/>
      <c r="K2213" s="48"/>
      <c r="L2213" s="35"/>
      <c r="M2213" s="16">
        <f>IF(K2213="yes","N/A",IF(I2213&gt;Master!$A$8,1,IF(I2213&gt;Master!$A$9,0.75,IF(I2213&gt;Master!$A$10,0.5,IF(I2213&gt;Master!$A$11,0.25,0)))))</f>
        <v>0</v>
      </c>
      <c r="N2213" s="20">
        <f t="shared" si="34"/>
        <v>0</v>
      </c>
    </row>
    <row r="2214" spans="1:14" x14ac:dyDescent="0.2">
      <c r="A2214" s="13"/>
      <c r="B2214" s="1"/>
      <c r="C2214" s="1"/>
      <c r="D2214" s="1"/>
      <c r="E2214" s="1"/>
      <c r="F2214" s="1"/>
      <c r="G2214" s="13"/>
      <c r="H2214" s="2"/>
      <c r="I2214" s="3"/>
      <c r="J2214" s="9"/>
      <c r="K2214" s="48"/>
      <c r="L2214" s="35"/>
      <c r="M2214" s="16">
        <f>IF(K2214="yes","N/A",IF(I2214&gt;Master!$A$8,1,IF(I2214&gt;Master!$A$9,0.75,IF(I2214&gt;Master!$A$10,0.5,IF(I2214&gt;Master!$A$11,0.25,0)))))</f>
        <v>0</v>
      </c>
      <c r="N2214" s="20">
        <f t="shared" si="34"/>
        <v>0</v>
      </c>
    </row>
    <row r="2215" spans="1:14" x14ac:dyDescent="0.2">
      <c r="A2215" s="13"/>
      <c r="B2215" s="1"/>
      <c r="C2215" s="1"/>
      <c r="D2215" s="1"/>
      <c r="E2215" s="1"/>
      <c r="F2215" s="1"/>
      <c r="G2215" s="13"/>
      <c r="H2215" s="2"/>
      <c r="I2215" s="3"/>
      <c r="J2215" s="9"/>
      <c r="K2215" s="48"/>
      <c r="L2215" s="35"/>
      <c r="M2215" s="16">
        <f>IF(K2215="yes","N/A",IF(I2215&gt;Master!$A$8,1,IF(I2215&gt;Master!$A$9,0.75,IF(I2215&gt;Master!$A$10,0.5,IF(I2215&gt;Master!$A$11,0.25,0)))))</f>
        <v>0</v>
      </c>
      <c r="N2215" s="20">
        <f t="shared" si="34"/>
        <v>0</v>
      </c>
    </row>
    <row r="2216" spans="1:14" x14ac:dyDescent="0.2">
      <c r="A2216" s="13"/>
      <c r="B2216" s="1"/>
      <c r="C2216" s="1"/>
      <c r="D2216" s="1"/>
      <c r="E2216" s="1"/>
      <c r="F2216" s="1"/>
      <c r="G2216" s="13"/>
      <c r="H2216" s="2"/>
      <c r="I2216" s="3"/>
      <c r="J2216" s="9"/>
      <c r="K2216" s="48"/>
      <c r="L2216" s="35"/>
      <c r="M2216" s="16">
        <f>IF(K2216="yes","N/A",IF(I2216&gt;Master!$A$8,1,IF(I2216&gt;Master!$A$9,0.75,IF(I2216&gt;Master!$A$10,0.5,IF(I2216&gt;Master!$A$11,0.25,0)))))</f>
        <v>0</v>
      </c>
      <c r="N2216" s="20">
        <f t="shared" si="34"/>
        <v>0</v>
      </c>
    </row>
    <row r="2217" spans="1:14" x14ac:dyDescent="0.2">
      <c r="A2217" s="13"/>
      <c r="B2217" s="1"/>
      <c r="C2217" s="1"/>
      <c r="D2217" s="1"/>
      <c r="E2217" s="1"/>
      <c r="F2217" s="1"/>
      <c r="G2217" s="13"/>
      <c r="H2217" s="2"/>
      <c r="I2217" s="3"/>
      <c r="J2217" s="9"/>
      <c r="K2217" s="48"/>
      <c r="L2217" s="35"/>
      <c r="M2217" s="16">
        <f>IF(K2217="yes","N/A",IF(I2217&gt;Master!$A$8,1,IF(I2217&gt;Master!$A$9,0.75,IF(I2217&gt;Master!$A$10,0.5,IF(I2217&gt;Master!$A$11,0.25,0)))))</f>
        <v>0</v>
      </c>
      <c r="N2217" s="20">
        <f t="shared" si="34"/>
        <v>0</v>
      </c>
    </row>
    <row r="2218" spans="1:14" x14ac:dyDescent="0.2">
      <c r="A2218" s="13"/>
      <c r="B2218" s="1"/>
      <c r="C2218" s="1"/>
      <c r="D2218" s="1"/>
      <c r="E2218" s="1"/>
      <c r="F2218" s="1"/>
      <c r="G2218" s="13"/>
      <c r="H2218" s="2"/>
      <c r="I2218" s="3"/>
      <c r="J2218" s="9"/>
      <c r="K2218" s="48"/>
      <c r="L2218" s="35"/>
      <c r="M2218" s="16">
        <f>IF(K2218="yes","N/A",IF(I2218&gt;Master!$A$8,1,IF(I2218&gt;Master!$A$9,0.75,IF(I2218&gt;Master!$A$10,0.5,IF(I2218&gt;Master!$A$11,0.25,0)))))</f>
        <v>0</v>
      </c>
      <c r="N2218" s="20">
        <f t="shared" si="34"/>
        <v>0</v>
      </c>
    </row>
    <row r="2219" spans="1:14" x14ac:dyDescent="0.2">
      <c r="A2219" s="13"/>
      <c r="B2219" s="1"/>
      <c r="C2219" s="1"/>
      <c r="D2219" s="1"/>
      <c r="E2219" s="1"/>
      <c r="F2219" s="1"/>
      <c r="G2219" s="13"/>
      <c r="H2219" s="2"/>
      <c r="I2219" s="3"/>
      <c r="J2219" s="9"/>
      <c r="K2219" s="48"/>
      <c r="L2219" s="35"/>
      <c r="M2219" s="16">
        <f>IF(K2219="yes","N/A",IF(I2219&gt;Master!$A$8,1,IF(I2219&gt;Master!$A$9,0.75,IF(I2219&gt;Master!$A$10,0.5,IF(I2219&gt;Master!$A$11,0.25,0)))))</f>
        <v>0</v>
      </c>
      <c r="N2219" s="20">
        <f t="shared" si="34"/>
        <v>0</v>
      </c>
    </row>
    <row r="2220" spans="1:14" x14ac:dyDescent="0.2">
      <c r="A2220" s="13"/>
      <c r="B2220" s="1"/>
      <c r="C2220" s="1"/>
      <c r="D2220" s="1"/>
      <c r="E2220" s="1"/>
      <c r="F2220" s="1"/>
      <c r="G2220" s="13"/>
      <c r="H2220" s="2"/>
      <c r="I2220" s="3"/>
      <c r="J2220" s="9"/>
      <c r="K2220" s="48"/>
      <c r="L2220" s="35"/>
      <c r="M2220" s="16">
        <f>IF(K2220="yes","N/A",IF(I2220&gt;Master!$A$8,1,IF(I2220&gt;Master!$A$9,0.75,IF(I2220&gt;Master!$A$10,0.5,IF(I2220&gt;Master!$A$11,0.25,0)))))</f>
        <v>0</v>
      </c>
      <c r="N2220" s="20">
        <f t="shared" si="34"/>
        <v>0</v>
      </c>
    </row>
    <row r="2221" spans="1:14" x14ac:dyDescent="0.2">
      <c r="A2221" s="13"/>
      <c r="B2221" s="1"/>
      <c r="C2221" s="1"/>
      <c r="D2221" s="1"/>
      <c r="E2221" s="1"/>
      <c r="F2221" s="1"/>
      <c r="G2221" s="13"/>
      <c r="H2221" s="2"/>
      <c r="I2221" s="3"/>
      <c r="J2221" s="9"/>
      <c r="K2221" s="48"/>
      <c r="L2221" s="35"/>
      <c r="M2221" s="16">
        <f>IF(K2221="yes","N/A",IF(I2221&gt;Master!$A$8,1,IF(I2221&gt;Master!$A$9,0.75,IF(I2221&gt;Master!$A$10,0.5,IF(I2221&gt;Master!$A$11,0.25,0)))))</f>
        <v>0</v>
      </c>
      <c r="N2221" s="20">
        <f t="shared" si="34"/>
        <v>0</v>
      </c>
    </row>
    <row r="2222" spans="1:14" x14ac:dyDescent="0.2">
      <c r="A2222" s="13"/>
      <c r="B2222" s="1"/>
      <c r="C2222" s="1"/>
      <c r="D2222" s="1"/>
      <c r="E2222" s="1"/>
      <c r="F2222" s="1"/>
      <c r="G2222" s="13"/>
      <c r="H2222" s="2"/>
      <c r="I2222" s="3"/>
      <c r="J2222" s="9"/>
      <c r="K2222" s="48"/>
      <c r="L2222" s="35"/>
      <c r="M2222" s="16">
        <f>IF(K2222="yes","N/A",IF(I2222&gt;Master!$A$8,1,IF(I2222&gt;Master!$A$9,0.75,IF(I2222&gt;Master!$A$10,0.5,IF(I2222&gt;Master!$A$11,0.25,0)))))</f>
        <v>0</v>
      </c>
      <c r="N2222" s="20">
        <f t="shared" si="34"/>
        <v>0</v>
      </c>
    </row>
    <row r="2223" spans="1:14" x14ac:dyDescent="0.2">
      <c r="A2223" s="13"/>
      <c r="B2223" s="1"/>
      <c r="C2223" s="1"/>
      <c r="D2223" s="1"/>
      <c r="E2223" s="1"/>
      <c r="F2223" s="1"/>
      <c r="G2223" s="13"/>
      <c r="H2223" s="2"/>
      <c r="I2223" s="3"/>
      <c r="J2223" s="9"/>
      <c r="K2223" s="48"/>
      <c r="L2223" s="35"/>
      <c r="M2223" s="16">
        <f>IF(K2223="yes","N/A",IF(I2223&gt;Master!$A$8,1,IF(I2223&gt;Master!$A$9,0.75,IF(I2223&gt;Master!$A$10,0.5,IF(I2223&gt;Master!$A$11,0.25,0)))))</f>
        <v>0</v>
      </c>
      <c r="N2223" s="20">
        <f t="shared" si="34"/>
        <v>0</v>
      </c>
    </row>
    <row r="2224" spans="1:14" x14ac:dyDescent="0.2">
      <c r="A2224" s="13"/>
      <c r="B2224" s="1"/>
      <c r="C2224" s="1"/>
      <c r="D2224" s="1"/>
      <c r="E2224" s="1"/>
      <c r="F2224" s="1"/>
      <c r="G2224" s="13"/>
      <c r="H2224" s="2"/>
      <c r="I2224" s="3"/>
      <c r="J2224" s="9"/>
      <c r="K2224" s="48"/>
      <c r="L2224" s="35"/>
      <c r="M2224" s="16">
        <f>IF(K2224="yes","N/A",IF(I2224&gt;Master!$A$8,1,IF(I2224&gt;Master!$A$9,0.75,IF(I2224&gt;Master!$A$10,0.5,IF(I2224&gt;Master!$A$11,0.25,0)))))</f>
        <v>0</v>
      </c>
      <c r="N2224" s="20">
        <f t="shared" si="34"/>
        <v>0</v>
      </c>
    </row>
    <row r="2225" spans="1:14" x14ac:dyDescent="0.2">
      <c r="A2225" s="13"/>
      <c r="B2225" s="1"/>
      <c r="C2225" s="1"/>
      <c r="D2225" s="1"/>
      <c r="E2225" s="1"/>
      <c r="F2225" s="1"/>
      <c r="G2225" s="13"/>
      <c r="H2225" s="2"/>
      <c r="I2225" s="3"/>
      <c r="J2225" s="9"/>
      <c r="K2225" s="48"/>
      <c r="L2225" s="35"/>
      <c r="M2225" s="16">
        <f>IF(K2225="yes","N/A",IF(I2225&gt;Master!$A$8,1,IF(I2225&gt;Master!$A$9,0.75,IF(I2225&gt;Master!$A$10,0.5,IF(I2225&gt;Master!$A$11,0.25,0)))))</f>
        <v>0</v>
      </c>
      <c r="N2225" s="20">
        <f t="shared" si="34"/>
        <v>0</v>
      </c>
    </row>
    <row r="2226" spans="1:14" x14ac:dyDescent="0.2">
      <c r="A2226" s="13"/>
      <c r="B2226" s="1"/>
      <c r="C2226" s="1"/>
      <c r="D2226" s="1"/>
      <c r="E2226" s="1"/>
      <c r="F2226" s="1"/>
      <c r="G2226" s="13"/>
      <c r="H2226" s="2"/>
      <c r="I2226" s="3"/>
      <c r="J2226" s="9"/>
      <c r="K2226" s="48"/>
      <c r="L2226" s="35"/>
      <c r="M2226" s="16">
        <f>IF(K2226="yes","N/A",IF(I2226&gt;Master!$A$8,1,IF(I2226&gt;Master!$A$9,0.75,IF(I2226&gt;Master!$A$10,0.5,IF(I2226&gt;Master!$A$11,0.25,0)))))</f>
        <v>0</v>
      </c>
      <c r="N2226" s="20">
        <f t="shared" si="34"/>
        <v>0</v>
      </c>
    </row>
    <row r="2227" spans="1:14" x14ac:dyDescent="0.2">
      <c r="A2227" s="13"/>
      <c r="B2227" s="1"/>
      <c r="C2227" s="1"/>
      <c r="D2227" s="1"/>
      <c r="E2227" s="1"/>
      <c r="F2227" s="1"/>
      <c r="G2227" s="13"/>
      <c r="H2227" s="2"/>
      <c r="I2227" s="3"/>
      <c r="J2227" s="9"/>
      <c r="K2227" s="48"/>
      <c r="L2227" s="35"/>
      <c r="M2227" s="16">
        <f>IF(K2227="yes","N/A",IF(I2227&gt;Master!$A$8,1,IF(I2227&gt;Master!$A$9,0.75,IF(I2227&gt;Master!$A$10,0.5,IF(I2227&gt;Master!$A$11,0.25,0)))))</f>
        <v>0</v>
      </c>
      <c r="N2227" s="20">
        <f t="shared" si="34"/>
        <v>0</v>
      </c>
    </row>
    <row r="2228" spans="1:14" x14ac:dyDescent="0.2">
      <c r="A2228" s="13"/>
      <c r="B2228" s="1"/>
      <c r="C2228" s="1"/>
      <c r="D2228" s="1"/>
      <c r="E2228" s="1"/>
      <c r="F2228" s="1"/>
      <c r="G2228" s="13"/>
      <c r="H2228" s="2"/>
      <c r="I2228" s="3"/>
      <c r="J2228" s="9"/>
      <c r="K2228" s="48"/>
      <c r="L2228" s="35"/>
      <c r="M2228" s="16">
        <f>IF(K2228="yes","N/A",IF(I2228&gt;Master!$A$8,1,IF(I2228&gt;Master!$A$9,0.75,IF(I2228&gt;Master!$A$10,0.5,IF(I2228&gt;Master!$A$11,0.25,0)))))</f>
        <v>0</v>
      </c>
      <c r="N2228" s="20">
        <f t="shared" si="34"/>
        <v>0</v>
      </c>
    </row>
    <row r="2229" spans="1:14" x14ac:dyDescent="0.2">
      <c r="A2229" s="13"/>
      <c r="B2229" s="1"/>
      <c r="C2229" s="1"/>
      <c r="D2229" s="1"/>
      <c r="E2229" s="1"/>
      <c r="F2229" s="1"/>
      <c r="G2229" s="13"/>
      <c r="H2229" s="2"/>
      <c r="I2229" s="3"/>
      <c r="J2229" s="9"/>
      <c r="K2229" s="48"/>
      <c r="L2229" s="35"/>
      <c r="M2229" s="16">
        <f>IF(K2229="yes","N/A",IF(I2229&gt;Master!$A$8,1,IF(I2229&gt;Master!$A$9,0.75,IF(I2229&gt;Master!$A$10,0.5,IF(I2229&gt;Master!$A$11,0.25,0)))))</f>
        <v>0</v>
      </c>
      <c r="N2229" s="20">
        <f t="shared" si="34"/>
        <v>0</v>
      </c>
    </row>
    <row r="2230" spans="1:14" x14ac:dyDescent="0.2">
      <c r="A2230" s="13"/>
      <c r="B2230" s="1"/>
      <c r="C2230" s="1"/>
      <c r="D2230" s="1"/>
      <c r="E2230" s="1"/>
      <c r="F2230" s="1"/>
      <c r="G2230" s="13"/>
      <c r="H2230" s="2"/>
      <c r="I2230" s="3"/>
      <c r="J2230" s="9"/>
      <c r="K2230" s="48"/>
      <c r="L2230" s="35"/>
      <c r="M2230" s="16">
        <f>IF(K2230="yes","N/A",IF(I2230&gt;Master!$A$8,1,IF(I2230&gt;Master!$A$9,0.75,IF(I2230&gt;Master!$A$10,0.5,IF(I2230&gt;Master!$A$11,0.25,0)))))</f>
        <v>0</v>
      </c>
      <c r="N2230" s="20">
        <f t="shared" si="34"/>
        <v>0</v>
      </c>
    </row>
    <row r="2231" spans="1:14" x14ac:dyDescent="0.2">
      <c r="A2231" s="13"/>
      <c r="B2231" s="1"/>
      <c r="C2231" s="1"/>
      <c r="D2231" s="1"/>
      <c r="E2231" s="1"/>
      <c r="F2231" s="1"/>
      <c r="G2231" s="13"/>
      <c r="H2231" s="2"/>
      <c r="I2231" s="3"/>
      <c r="J2231" s="9"/>
      <c r="K2231" s="48"/>
      <c r="L2231" s="35"/>
      <c r="M2231" s="16">
        <f>IF(K2231="yes","N/A",IF(I2231&gt;Master!$A$8,1,IF(I2231&gt;Master!$A$9,0.75,IF(I2231&gt;Master!$A$10,0.5,IF(I2231&gt;Master!$A$11,0.25,0)))))</f>
        <v>0</v>
      </c>
      <c r="N2231" s="20">
        <f t="shared" si="34"/>
        <v>0</v>
      </c>
    </row>
    <row r="2232" spans="1:14" x14ac:dyDescent="0.2">
      <c r="A2232" s="13"/>
      <c r="B2232" s="1"/>
      <c r="C2232" s="1"/>
      <c r="D2232" s="1"/>
      <c r="E2232" s="1"/>
      <c r="F2232" s="1"/>
      <c r="G2232" s="13"/>
      <c r="H2232" s="2"/>
      <c r="I2232" s="3"/>
      <c r="J2232" s="9"/>
      <c r="K2232" s="48"/>
      <c r="L2232" s="35"/>
      <c r="M2232" s="16">
        <f>IF(K2232="yes","N/A",IF(I2232&gt;Master!$A$8,1,IF(I2232&gt;Master!$A$9,0.75,IF(I2232&gt;Master!$A$10,0.5,IF(I2232&gt;Master!$A$11,0.25,0)))))</f>
        <v>0</v>
      </c>
      <c r="N2232" s="20">
        <f t="shared" si="34"/>
        <v>0</v>
      </c>
    </row>
    <row r="2233" spans="1:14" x14ac:dyDescent="0.2">
      <c r="A2233" s="13"/>
      <c r="B2233" s="1"/>
      <c r="C2233" s="1"/>
      <c r="D2233" s="1"/>
      <c r="E2233" s="1"/>
      <c r="F2233" s="1"/>
      <c r="G2233" s="13"/>
      <c r="H2233" s="2"/>
      <c r="I2233" s="3"/>
      <c r="J2233" s="9"/>
      <c r="K2233" s="48"/>
      <c r="L2233" s="35"/>
      <c r="M2233" s="16">
        <f>IF(K2233="yes","N/A",IF(I2233&gt;Master!$A$8,1,IF(I2233&gt;Master!$A$9,0.75,IF(I2233&gt;Master!$A$10,0.5,IF(I2233&gt;Master!$A$11,0.25,0)))))</f>
        <v>0</v>
      </c>
      <c r="N2233" s="20">
        <f t="shared" si="34"/>
        <v>0</v>
      </c>
    </row>
    <row r="2234" spans="1:14" x14ac:dyDescent="0.2">
      <c r="A2234" s="13"/>
      <c r="B2234" s="1"/>
      <c r="C2234" s="1"/>
      <c r="D2234" s="1"/>
      <c r="E2234" s="1"/>
      <c r="F2234" s="1"/>
      <c r="G2234" s="13"/>
      <c r="H2234" s="2"/>
      <c r="I2234" s="3"/>
      <c r="J2234" s="9"/>
      <c r="K2234" s="48"/>
      <c r="L2234" s="35"/>
      <c r="M2234" s="16">
        <f>IF(K2234="yes","N/A",IF(I2234&gt;Master!$A$8,1,IF(I2234&gt;Master!$A$9,0.75,IF(I2234&gt;Master!$A$10,0.5,IF(I2234&gt;Master!$A$11,0.25,0)))))</f>
        <v>0</v>
      </c>
      <c r="N2234" s="20">
        <f t="shared" si="34"/>
        <v>0</v>
      </c>
    </row>
    <row r="2235" spans="1:14" x14ac:dyDescent="0.2">
      <c r="A2235" s="13"/>
      <c r="B2235" s="1"/>
      <c r="C2235" s="1"/>
      <c r="D2235" s="1"/>
      <c r="E2235" s="1"/>
      <c r="F2235" s="1"/>
      <c r="G2235" s="13"/>
      <c r="H2235" s="2"/>
      <c r="I2235" s="3"/>
      <c r="J2235" s="9"/>
      <c r="K2235" s="48"/>
      <c r="L2235" s="35"/>
      <c r="M2235" s="16">
        <f>IF(K2235="yes","N/A",IF(I2235&gt;Master!$A$8,1,IF(I2235&gt;Master!$A$9,0.75,IF(I2235&gt;Master!$A$10,0.5,IF(I2235&gt;Master!$A$11,0.25,0)))))</f>
        <v>0</v>
      </c>
      <c r="N2235" s="20">
        <f t="shared" si="34"/>
        <v>0</v>
      </c>
    </row>
    <row r="2236" spans="1:14" x14ac:dyDescent="0.2">
      <c r="A2236" s="13"/>
      <c r="B2236" s="1"/>
      <c r="C2236" s="1"/>
      <c r="D2236" s="1"/>
      <c r="E2236" s="1"/>
      <c r="F2236" s="1"/>
      <c r="G2236" s="13"/>
      <c r="H2236" s="2"/>
      <c r="I2236" s="3"/>
      <c r="J2236" s="9"/>
      <c r="K2236" s="48"/>
      <c r="L2236" s="35"/>
      <c r="M2236" s="16">
        <f>IF(K2236="yes","N/A",IF(I2236&gt;Master!$A$8,1,IF(I2236&gt;Master!$A$9,0.75,IF(I2236&gt;Master!$A$10,0.5,IF(I2236&gt;Master!$A$11,0.25,0)))))</f>
        <v>0</v>
      </c>
      <c r="N2236" s="20">
        <f t="shared" si="34"/>
        <v>0</v>
      </c>
    </row>
    <row r="2237" spans="1:14" x14ac:dyDescent="0.2">
      <c r="A2237" s="13"/>
      <c r="B2237" s="1"/>
      <c r="C2237" s="1"/>
      <c r="D2237" s="1"/>
      <c r="E2237" s="1"/>
      <c r="F2237" s="1"/>
      <c r="G2237" s="13"/>
      <c r="H2237" s="2"/>
      <c r="I2237" s="3"/>
      <c r="J2237" s="9"/>
      <c r="K2237" s="48"/>
      <c r="L2237" s="35"/>
      <c r="M2237" s="16">
        <f>IF(K2237="yes","N/A",IF(I2237&gt;Master!$A$8,1,IF(I2237&gt;Master!$A$9,0.75,IF(I2237&gt;Master!$A$10,0.5,IF(I2237&gt;Master!$A$11,0.25,0)))))</f>
        <v>0</v>
      </c>
      <c r="N2237" s="20">
        <f t="shared" si="34"/>
        <v>0</v>
      </c>
    </row>
    <row r="2238" spans="1:14" x14ac:dyDescent="0.2">
      <c r="A2238" s="13"/>
      <c r="B2238" s="1"/>
      <c r="C2238" s="1"/>
      <c r="D2238" s="1"/>
      <c r="E2238" s="1"/>
      <c r="F2238" s="1"/>
      <c r="G2238" s="13"/>
      <c r="H2238" s="2"/>
      <c r="I2238" s="3"/>
      <c r="J2238" s="9"/>
      <c r="K2238" s="48"/>
      <c r="L2238" s="35"/>
      <c r="M2238" s="16">
        <f>IF(K2238="yes","N/A",IF(I2238&gt;Master!$A$8,1,IF(I2238&gt;Master!$A$9,0.75,IF(I2238&gt;Master!$A$10,0.5,IF(I2238&gt;Master!$A$11,0.25,0)))))</f>
        <v>0</v>
      </c>
      <c r="N2238" s="20">
        <f t="shared" si="34"/>
        <v>0</v>
      </c>
    </row>
    <row r="2239" spans="1:14" x14ac:dyDescent="0.2">
      <c r="A2239" s="13"/>
      <c r="B2239" s="1"/>
      <c r="C2239" s="1"/>
      <c r="D2239" s="1"/>
      <c r="E2239" s="1"/>
      <c r="F2239" s="1"/>
      <c r="G2239" s="13"/>
      <c r="H2239" s="2"/>
      <c r="I2239" s="3"/>
      <c r="J2239" s="9"/>
      <c r="K2239" s="48"/>
      <c r="L2239" s="35"/>
      <c r="M2239" s="16">
        <f>IF(K2239="yes","N/A",IF(I2239&gt;Master!$A$8,1,IF(I2239&gt;Master!$A$9,0.75,IF(I2239&gt;Master!$A$10,0.5,IF(I2239&gt;Master!$A$11,0.25,0)))))</f>
        <v>0</v>
      </c>
      <c r="N2239" s="20">
        <f t="shared" si="34"/>
        <v>0</v>
      </c>
    </row>
    <row r="2240" spans="1:14" x14ac:dyDescent="0.2">
      <c r="A2240" s="13"/>
      <c r="B2240" s="1"/>
      <c r="C2240" s="1"/>
      <c r="D2240" s="1"/>
      <c r="E2240" s="1"/>
      <c r="F2240" s="1"/>
      <c r="G2240" s="13"/>
      <c r="H2240" s="2"/>
      <c r="I2240" s="3"/>
      <c r="J2240" s="9"/>
      <c r="K2240" s="48"/>
      <c r="L2240" s="35"/>
      <c r="M2240" s="16">
        <f>IF(K2240="yes","N/A",IF(I2240&gt;Master!$A$8,1,IF(I2240&gt;Master!$A$9,0.75,IF(I2240&gt;Master!$A$10,0.5,IF(I2240&gt;Master!$A$11,0.25,0)))))</f>
        <v>0</v>
      </c>
      <c r="N2240" s="20">
        <f t="shared" si="34"/>
        <v>0</v>
      </c>
    </row>
    <row r="2241" spans="1:14" x14ac:dyDescent="0.2">
      <c r="A2241" s="13"/>
      <c r="B2241" s="1"/>
      <c r="C2241" s="1"/>
      <c r="D2241" s="1"/>
      <c r="E2241" s="1"/>
      <c r="F2241" s="1"/>
      <c r="G2241" s="13"/>
      <c r="H2241" s="2"/>
      <c r="I2241" s="3"/>
      <c r="J2241" s="9"/>
      <c r="K2241" s="48"/>
      <c r="L2241" s="35"/>
      <c r="M2241" s="16">
        <f>IF(K2241="yes","N/A",IF(I2241&gt;Master!$A$8,1,IF(I2241&gt;Master!$A$9,0.75,IF(I2241&gt;Master!$A$10,0.5,IF(I2241&gt;Master!$A$11,0.25,0)))))</f>
        <v>0</v>
      </c>
      <c r="N2241" s="20">
        <f t="shared" si="34"/>
        <v>0</v>
      </c>
    </row>
    <row r="2242" spans="1:14" x14ac:dyDescent="0.2">
      <c r="A2242" s="13"/>
      <c r="B2242" s="1"/>
      <c r="C2242" s="1"/>
      <c r="D2242" s="1"/>
      <c r="E2242" s="1"/>
      <c r="F2242" s="1"/>
      <c r="G2242" s="13"/>
      <c r="H2242" s="2"/>
      <c r="I2242" s="3"/>
      <c r="J2242" s="9"/>
      <c r="K2242" s="48"/>
      <c r="L2242" s="35"/>
      <c r="M2242" s="16">
        <f>IF(K2242="yes","N/A",IF(I2242&gt;Master!$A$8,1,IF(I2242&gt;Master!$A$9,0.75,IF(I2242&gt;Master!$A$10,0.5,IF(I2242&gt;Master!$A$11,0.25,0)))))</f>
        <v>0</v>
      </c>
      <c r="N2242" s="20">
        <f t="shared" si="34"/>
        <v>0</v>
      </c>
    </row>
    <row r="2243" spans="1:14" x14ac:dyDescent="0.2">
      <c r="A2243" s="13"/>
      <c r="B2243" s="1"/>
      <c r="C2243" s="1"/>
      <c r="D2243" s="1"/>
      <c r="E2243" s="1"/>
      <c r="F2243" s="1"/>
      <c r="G2243" s="13"/>
      <c r="H2243" s="2"/>
      <c r="I2243" s="3"/>
      <c r="J2243" s="9"/>
      <c r="K2243" s="48"/>
      <c r="L2243" s="35"/>
      <c r="M2243" s="16">
        <f>IF(K2243="yes","N/A",IF(I2243&gt;Master!$A$8,1,IF(I2243&gt;Master!$A$9,0.75,IF(I2243&gt;Master!$A$10,0.5,IF(I2243&gt;Master!$A$11,0.25,0)))))</f>
        <v>0</v>
      </c>
      <c r="N2243" s="20">
        <f t="shared" si="34"/>
        <v>0</v>
      </c>
    </row>
    <row r="2244" spans="1:14" x14ac:dyDescent="0.2">
      <c r="A2244" s="13"/>
      <c r="B2244" s="1"/>
      <c r="C2244" s="1"/>
      <c r="D2244" s="1"/>
      <c r="E2244" s="1"/>
      <c r="F2244" s="1"/>
      <c r="G2244" s="13"/>
      <c r="H2244" s="2"/>
      <c r="I2244" s="3"/>
      <c r="J2244" s="9"/>
      <c r="K2244" s="48"/>
      <c r="L2244" s="35"/>
      <c r="M2244" s="16">
        <f>IF(K2244="yes","N/A",IF(I2244&gt;Master!$A$8,1,IF(I2244&gt;Master!$A$9,0.75,IF(I2244&gt;Master!$A$10,0.5,IF(I2244&gt;Master!$A$11,0.25,0)))))</f>
        <v>0</v>
      </c>
      <c r="N2244" s="20">
        <f t="shared" si="34"/>
        <v>0</v>
      </c>
    </row>
    <row r="2245" spans="1:14" x14ac:dyDescent="0.2">
      <c r="A2245" s="13"/>
      <c r="B2245" s="1"/>
      <c r="C2245" s="1"/>
      <c r="D2245" s="1"/>
      <c r="E2245" s="1"/>
      <c r="F2245" s="1"/>
      <c r="G2245" s="13"/>
      <c r="H2245" s="2"/>
      <c r="I2245" s="3"/>
      <c r="J2245" s="9"/>
      <c r="K2245" s="48"/>
      <c r="L2245" s="35"/>
      <c r="M2245" s="16">
        <f>IF(K2245="yes","N/A",IF(I2245&gt;Master!$A$8,1,IF(I2245&gt;Master!$A$9,0.75,IF(I2245&gt;Master!$A$10,0.5,IF(I2245&gt;Master!$A$11,0.25,0)))))</f>
        <v>0</v>
      </c>
      <c r="N2245" s="20">
        <f t="shared" si="34"/>
        <v>0</v>
      </c>
    </row>
    <row r="2246" spans="1:14" x14ac:dyDescent="0.2">
      <c r="A2246" s="13"/>
      <c r="B2246" s="1"/>
      <c r="C2246" s="1"/>
      <c r="D2246" s="1"/>
      <c r="E2246" s="1"/>
      <c r="F2246" s="1"/>
      <c r="G2246" s="13"/>
      <c r="H2246" s="2"/>
      <c r="I2246" s="3"/>
      <c r="J2246" s="9"/>
      <c r="K2246" s="48"/>
      <c r="L2246" s="35"/>
      <c r="M2246" s="16">
        <f>IF(K2246="yes","N/A",IF(I2246&gt;Master!$A$8,1,IF(I2246&gt;Master!$A$9,0.75,IF(I2246&gt;Master!$A$10,0.5,IF(I2246&gt;Master!$A$11,0.25,0)))))</f>
        <v>0</v>
      </c>
      <c r="N2246" s="20">
        <f t="shared" si="34"/>
        <v>0</v>
      </c>
    </row>
    <row r="2247" spans="1:14" x14ac:dyDescent="0.2">
      <c r="A2247" s="13"/>
      <c r="B2247" s="1"/>
      <c r="C2247" s="1"/>
      <c r="D2247" s="1"/>
      <c r="E2247" s="1"/>
      <c r="F2247" s="1"/>
      <c r="G2247" s="13"/>
      <c r="H2247" s="2"/>
      <c r="I2247" s="3"/>
      <c r="J2247" s="9"/>
      <c r="K2247" s="48"/>
      <c r="L2247" s="35"/>
      <c r="M2247" s="16">
        <f>IF(K2247="yes","N/A",IF(I2247&gt;Master!$A$8,1,IF(I2247&gt;Master!$A$9,0.75,IF(I2247&gt;Master!$A$10,0.5,IF(I2247&gt;Master!$A$11,0.25,0)))))</f>
        <v>0</v>
      </c>
      <c r="N2247" s="20">
        <f t="shared" si="34"/>
        <v>0</v>
      </c>
    </row>
    <row r="2248" spans="1:14" x14ac:dyDescent="0.2">
      <c r="A2248" s="13"/>
      <c r="B2248" s="1"/>
      <c r="C2248" s="1"/>
      <c r="D2248" s="1"/>
      <c r="E2248" s="1"/>
      <c r="F2248" s="1"/>
      <c r="G2248" s="13"/>
      <c r="H2248" s="2"/>
      <c r="I2248" s="3"/>
      <c r="J2248" s="9"/>
      <c r="K2248" s="48"/>
      <c r="L2248" s="35"/>
      <c r="M2248" s="16">
        <f>IF(K2248="yes","N/A",IF(I2248&gt;Master!$A$8,1,IF(I2248&gt;Master!$A$9,0.75,IF(I2248&gt;Master!$A$10,0.5,IF(I2248&gt;Master!$A$11,0.25,0)))))</f>
        <v>0</v>
      </c>
      <c r="N2248" s="20">
        <f t="shared" si="34"/>
        <v>0</v>
      </c>
    </row>
    <row r="2249" spans="1:14" x14ac:dyDescent="0.2">
      <c r="A2249" s="13"/>
      <c r="B2249" s="1"/>
      <c r="C2249" s="1"/>
      <c r="D2249" s="1"/>
      <c r="E2249" s="1"/>
      <c r="F2249" s="1"/>
      <c r="G2249" s="13"/>
      <c r="H2249" s="2"/>
      <c r="I2249" s="3"/>
      <c r="J2249" s="9"/>
      <c r="K2249" s="48"/>
      <c r="L2249" s="35"/>
      <c r="M2249" s="16">
        <f>IF(K2249="yes","N/A",IF(I2249&gt;Master!$A$8,1,IF(I2249&gt;Master!$A$9,0.75,IF(I2249&gt;Master!$A$10,0.5,IF(I2249&gt;Master!$A$11,0.25,0)))))</f>
        <v>0</v>
      </c>
      <c r="N2249" s="20">
        <f t="shared" si="34"/>
        <v>0</v>
      </c>
    </row>
    <row r="2250" spans="1:14" x14ac:dyDescent="0.2">
      <c r="A2250" s="13"/>
      <c r="B2250" s="1"/>
      <c r="C2250" s="1"/>
      <c r="D2250" s="1"/>
      <c r="E2250" s="1"/>
      <c r="F2250" s="1"/>
      <c r="G2250" s="13"/>
      <c r="H2250" s="2"/>
      <c r="I2250" s="3"/>
      <c r="J2250" s="9"/>
      <c r="K2250" s="48"/>
      <c r="L2250" s="35"/>
      <c r="M2250" s="16">
        <f>IF(K2250="yes","N/A",IF(I2250&gt;Master!$A$8,1,IF(I2250&gt;Master!$A$9,0.75,IF(I2250&gt;Master!$A$10,0.5,IF(I2250&gt;Master!$A$11,0.25,0)))))</f>
        <v>0</v>
      </c>
      <c r="N2250" s="20">
        <f t="shared" si="34"/>
        <v>0</v>
      </c>
    </row>
    <row r="2251" spans="1:14" x14ac:dyDescent="0.2">
      <c r="A2251" s="13"/>
      <c r="B2251" s="1"/>
      <c r="C2251" s="1"/>
      <c r="D2251" s="1"/>
      <c r="E2251" s="1"/>
      <c r="F2251" s="1"/>
      <c r="G2251" s="13"/>
      <c r="H2251" s="2"/>
      <c r="I2251" s="3"/>
      <c r="J2251" s="9"/>
      <c r="K2251" s="48"/>
      <c r="L2251" s="35"/>
      <c r="M2251" s="16">
        <f>IF(K2251="yes","N/A",IF(I2251&gt;Master!$A$8,1,IF(I2251&gt;Master!$A$9,0.75,IF(I2251&gt;Master!$A$10,0.5,IF(I2251&gt;Master!$A$11,0.25,0)))))</f>
        <v>0</v>
      </c>
      <c r="N2251" s="20">
        <f t="shared" si="34"/>
        <v>0</v>
      </c>
    </row>
    <row r="2252" spans="1:14" x14ac:dyDescent="0.2">
      <c r="A2252" s="13"/>
      <c r="B2252" s="1"/>
      <c r="C2252" s="1"/>
      <c r="D2252" s="1"/>
      <c r="E2252" s="1"/>
      <c r="F2252" s="1"/>
      <c r="G2252" s="13"/>
      <c r="H2252" s="2"/>
      <c r="I2252" s="3"/>
      <c r="J2252" s="9"/>
      <c r="K2252" s="48"/>
      <c r="L2252" s="35"/>
      <c r="M2252" s="16">
        <f>IF(K2252="yes","N/A",IF(I2252&gt;Master!$A$8,1,IF(I2252&gt;Master!$A$9,0.75,IF(I2252&gt;Master!$A$10,0.5,IF(I2252&gt;Master!$A$11,0.25,0)))))</f>
        <v>0</v>
      </c>
      <c r="N2252" s="20">
        <f t="shared" si="34"/>
        <v>0</v>
      </c>
    </row>
    <row r="2253" spans="1:14" x14ac:dyDescent="0.2">
      <c r="A2253" s="13"/>
      <c r="B2253" s="1"/>
      <c r="C2253" s="1"/>
      <c r="D2253" s="1"/>
      <c r="E2253" s="1"/>
      <c r="F2253" s="1"/>
      <c r="G2253" s="13"/>
      <c r="H2253" s="2"/>
      <c r="I2253" s="3"/>
      <c r="J2253" s="9"/>
      <c r="K2253" s="48"/>
      <c r="L2253" s="35"/>
      <c r="M2253" s="16">
        <f>IF(K2253="yes","N/A",IF(I2253&gt;Master!$A$8,1,IF(I2253&gt;Master!$A$9,0.75,IF(I2253&gt;Master!$A$10,0.5,IF(I2253&gt;Master!$A$11,0.25,0)))))</f>
        <v>0</v>
      </c>
      <c r="N2253" s="20">
        <f t="shared" si="34"/>
        <v>0</v>
      </c>
    </row>
    <row r="2254" spans="1:14" x14ac:dyDescent="0.2">
      <c r="A2254" s="13"/>
      <c r="B2254" s="1"/>
      <c r="C2254" s="1"/>
      <c r="D2254" s="1"/>
      <c r="E2254" s="1"/>
      <c r="F2254" s="1"/>
      <c r="G2254" s="13"/>
      <c r="H2254" s="2"/>
      <c r="I2254" s="3"/>
      <c r="J2254" s="9"/>
      <c r="K2254" s="48"/>
      <c r="L2254" s="35"/>
      <c r="M2254" s="16">
        <f>IF(K2254="yes","N/A",IF(I2254&gt;Master!$A$8,1,IF(I2254&gt;Master!$A$9,0.75,IF(I2254&gt;Master!$A$10,0.5,IF(I2254&gt;Master!$A$11,0.25,0)))))</f>
        <v>0</v>
      </c>
      <c r="N2254" s="20">
        <f t="shared" si="34"/>
        <v>0</v>
      </c>
    </row>
    <row r="2255" spans="1:14" x14ac:dyDescent="0.2">
      <c r="A2255" s="13"/>
      <c r="B2255" s="1"/>
      <c r="C2255" s="1"/>
      <c r="D2255" s="1"/>
      <c r="E2255" s="1"/>
      <c r="F2255" s="1"/>
      <c r="G2255" s="13"/>
      <c r="H2255" s="2"/>
      <c r="I2255" s="3"/>
      <c r="J2255" s="9"/>
      <c r="K2255" s="48"/>
      <c r="L2255" s="35"/>
      <c r="M2255" s="16">
        <f>IF(K2255="yes","N/A",IF(I2255&gt;Master!$A$8,1,IF(I2255&gt;Master!$A$9,0.75,IF(I2255&gt;Master!$A$10,0.5,IF(I2255&gt;Master!$A$11,0.25,0)))))</f>
        <v>0</v>
      </c>
      <c r="N2255" s="20">
        <f t="shared" si="34"/>
        <v>0</v>
      </c>
    </row>
    <row r="2256" spans="1:14" x14ac:dyDescent="0.2">
      <c r="A2256" s="13"/>
      <c r="B2256" s="1"/>
      <c r="C2256" s="1"/>
      <c r="D2256" s="1"/>
      <c r="E2256" s="1"/>
      <c r="F2256" s="1"/>
      <c r="G2256" s="13"/>
      <c r="H2256" s="2"/>
      <c r="I2256" s="3"/>
      <c r="J2256" s="9"/>
      <c r="K2256" s="48"/>
      <c r="L2256" s="35"/>
      <c r="M2256" s="16">
        <f>IF(K2256="yes","N/A",IF(I2256&gt;Master!$A$8,1,IF(I2256&gt;Master!$A$9,0.75,IF(I2256&gt;Master!$A$10,0.5,IF(I2256&gt;Master!$A$11,0.25,0)))))</f>
        <v>0</v>
      </c>
      <c r="N2256" s="20">
        <f t="shared" si="34"/>
        <v>0</v>
      </c>
    </row>
    <row r="2257" spans="1:14" x14ac:dyDescent="0.2">
      <c r="A2257" s="13"/>
      <c r="B2257" s="1"/>
      <c r="C2257" s="1"/>
      <c r="D2257" s="1"/>
      <c r="E2257" s="1"/>
      <c r="F2257" s="1"/>
      <c r="G2257" s="13"/>
      <c r="H2257" s="2"/>
      <c r="I2257" s="3"/>
      <c r="J2257" s="9"/>
      <c r="K2257" s="48"/>
      <c r="L2257" s="35"/>
      <c r="M2257" s="16">
        <f>IF(K2257="yes","N/A",IF(I2257&gt;Master!$A$8,1,IF(I2257&gt;Master!$A$9,0.75,IF(I2257&gt;Master!$A$10,0.5,IF(I2257&gt;Master!$A$11,0.25,0)))))</f>
        <v>0</v>
      </c>
      <c r="N2257" s="20">
        <f t="shared" si="34"/>
        <v>0</v>
      </c>
    </row>
    <row r="2258" spans="1:14" x14ac:dyDescent="0.2">
      <c r="A2258" s="13"/>
      <c r="B2258" s="1"/>
      <c r="C2258" s="1"/>
      <c r="D2258" s="1"/>
      <c r="E2258" s="1"/>
      <c r="F2258" s="1"/>
      <c r="G2258" s="13"/>
      <c r="H2258" s="2"/>
      <c r="I2258" s="3"/>
      <c r="J2258" s="9"/>
      <c r="K2258" s="48"/>
      <c r="L2258" s="35"/>
      <c r="M2258" s="16">
        <f>IF(K2258="yes","N/A",IF(I2258&gt;Master!$A$8,1,IF(I2258&gt;Master!$A$9,0.75,IF(I2258&gt;Master!$A$10,0.5,IF(I2258&gt;Master!$A$11,0.25,0)))))</f>
        <v>0</v>
      </c>
      <c r="N2258" s="20">
        <f t="shared" si="34"/>
        <v>0</v>
      </c>
    </row>
    <row r="2259" spans="1:14" x14ac:dyDescent="0.2">
      <c r="A2259" s="13"/>
      <c r="B2259" s="1"/>
      <c r="C2259" s="1"/>
      <c r="D2259" s="1"/>
      <c r="E2259" s="1"/>
      <c r="F2259" s="1"/>
      <c r="G2259" s="13"/>
      <c r="H2259" s="2"/>
      <c r="I2259" s="3"/>
      <c r="J2259" s="9"/>
      <c r="K2259" s="48"/>
      <c r="L2259" s="35"/>
      <c r="M2259" s="16">
        <f>IF(K2259="yes","N/A",IF(I2259&gt;Master!$A$8,1,IF(I2259&gt;Master!$A$9,0.75,IF(I2259&gt;Master!$A$10,0.5,IF(I2259&gt;Master!$A$11,0.25,0)))))</f>
        <v>0</v>
      </c>
      <c r="N2259" s="20">
        <f t="shared" si="34"/>
        <v>0</v>
      </c>
    </row>
    <row r="2260" spans="1:14" x14ac:dyDescent="0.2">
      <c r="A2260" s="13"/>
      <c r="B2260" s="1"/>
      <c r="C2260" s="1"/>
      <c r="D2260" s="1"/>
      <c r="E2260" s="1"/>
      <c r="F2260" s="1"/>
      <c r="G2260" s="13"/>
      <c r="H2260" s="2"/>
      <c r="I2260" s="3"/>
      <c r="J2260" s="9"/>
      <c r="K2260" s="48"/>
      <c r="L2260" s="35"/>
      <c r="M2260" s="16">
        <f>IF(K2260="yes","N/A",IF(I2260&gt;Master!$A$8,1,IF(I2260&gt;Master!$A$9,0.75,IF(I2260&gt;Master!$A$10,0.5,IF(I2260&gt;Master!$A$11,0.25,0)))))</f>
        <v>0</v>
      </c>
      <c r="N2260" s="20">
        <f t="shared" si="34"/>
        <v>0</v>
      </c>
    </row>
    <row r="2261" spans="1:14" x14ac:dyDescent="0.2">
      <c r="A2261" s="13"/>
      <c r="B2261" s="1"/>
      <c r="C2261" s="1"/>
      <c r="D2261" s="1"/>
      <c r="E2261" s="1"/>
      <c r="F2261" s="1"/>
      <c r="G2261" s="13"/>
      <c r="H2261" s="2"/>
      <c r="I2261" s="3"/>
      <c r="J2261" s="9"/>
      <c r="K2261" s="48"/>
      <c r="L2261" s="35"/>
      <c r="M2261" s="16">
        <f>IF(K2261="yes","N/A",IF(I2261&gt;Master!$A$8,1,IF(I2261&gt;Master!$A$9,0.75,IF(I2261&gt;Master!$A$10,0.5,IF(I2261&gt;Master!$A$11,0.25,0)))))</f>
        <v>0</v>
      </c>
      <c r="N2261" s="20">
        <f t="shared" si="34"/>
        <v>0</v>
      </c>
    </row>
    <row r="2262" spans="1:14" x14ac:dyDescent="0.2">
      <c r="A2262" s="13"/>
      <c r="B2262" s="1"/>
      <c r="C2262" s="1"/>
      <c r="D2262" s="1"/>
      <c r="E2262" s="1"/>
      <c r="F2262" s="1"/>
      <c r="G2262" s="13"/>
      <c r="H2262" s="2"/>
      <c r="I2262" s="3"/>
      <c r="J2262" s="9"/>
      <c r="K2262" s="48"/>
      <c r="L2262" s="35"/>
      <c r="M2262" s="16">
        <f>IF(K2262="yes","N/A",IF(I2262&gt;Master!$A$8,1,IF(I2262&gt;Master!$A$9,0.75,IF(I2262&gt;Master!$A$10,0.5,IF(I2262&gt;Master!$A$11,0.25,0)))))</f>
        <v>0</v>
      </c>
      <c r="N2262" s="20">
        <f t="shared" si="34"/>
        <v>0</v>
      </c>
    </row>
    <row r="2263" spans="1:14" x14ac:dyDescent="0.2">
      <c r="A2263" s="13"/>
      <c r="B2263" s="1"/>
      <c r="C2263" s="1"/>
      <c r="D2263" s="1"/>
      <c r="E2263" s="1"/>
      <c r="F2263" s="1"/>
      <c r="G2263" s="13"/>
      <c r="H2263" s="2"/>
      <c r="I2263" s="3"/>
      <c r="J2263" s="9"/>
      <c r="K2263" s="48"/>
      <c r="L2263" s="35"/>
      <c r="M2263" s="16">
        <f>IF(K2263="yes","N/A",IF(I2263&gt;Master!$A$8,1,IF(I2263&gt;Master!$A$9,0.75,IF(I2263&gt;Master!$A$10,0.5,IF(I2263&gt;Master!$A$11,0.25,0)))))</f>
        <v>0</v>
      </c>
      <c r="N2263" s="20">
        <f t="shared" ref="N2263:N2326" si="35">IF(K2263="yes",ROUND(J2263*L2263,2),ROUND(J2263*L2263*M2263,2))</f>
        <v>0</v>
      </c>
    </row>
    <row r="2264" spans="1:14" x14ac:dyDescent="0.2">
      <c r="A2264" s="13"/>
      <c r="B2264" s="1"/>
      <c r="C2264" s="1"/>
      <c r="D2264" s="1"/>
      <c r="E2264" s="1"/>
      <c r="F2264" s="1"/>
      <c r="G2264" s="13"/>
      <c r="H2264" s="2"/>
      <c r="I2264" s="3"/>
      <c r="J2264" s="9"/>
      <c r="K2264" s="48"/>
      <c r="L2264" s="35"/>
      <c r="M2264" s="16">
        <f>IF(K2264="yes","N/A",IF(I2264&gt;Master!$A$8,1,IF(I2264&gt;Master!$A$9,0.75,IF(I2264&gt;Master!$A$10,0.5,IF(I2264&gt;Master!$A$11,0.25,0)))))</f>
        <v>0</v>
      </c>
      <c r="N2264" s="20">
        <f t="shared" si="35"/>
        <v>0</v>
      </c>
    </row>
    <row r="2265" spans="1:14" x14ac:dyDescent="0.2">
      <c r="A2265" s="13"/>
      <c r="B2265" s="1"/>
      <c r="C2265" s="1"/>
      <c r="D2265" s="1"/>
      <c r="E2265" s="1"/>
      <c r="F2265" s="1"/>
      <c r="G2265" s="13"/>
      <c r="H2265" s="2"/>
      <c r="I2265" s="3"/>
      <c r="J2265" s="9"/>
      <c r="K2265" s="48"/>
      <c r="L2265" s="35"/>
      <c r="M2265" s="16">
        <f>IF(K2265="yes","N/A",IF(I2265&gt;Master!$A$8,1,IF(I2265&gt;Master!$A$9,0.75,IF(I2265&gt;Master!$A$10,0.5,IF(I2265&gt;Master!$A$11,0.25,0)))))</f>
        <v>0</v>
      </c>
      <c r="N2265" s="20">
        <f t="shared" si="35"/>
        <v>0</v>
      </c>
    </row>
    <row r="2266" spans="1:14" x14ac:dyDescent="0.2">
      <c r="A2266" s="13"/>
      <c r="B2266" s="1"/>
      <c r="C2266" s="1"/>
      <c r="D2266" s="1"/>
      <c r="E2266" s="1"/>
      <c r="F2266" s="1"/>
      <c r="G2266" s="13"/>
      <c r="H2266" s="2"/>
      <c r="I2266" s="3"/>
      <c r="J2266" s="9"/>
      <c r="K2266" s="48"/>
      <c r="L2266" s="35"/>
      <c r="M2266" s="16">
        <f>IF(K2266="yes","N/A",IF(I2266&gt;Master!$A$8,1,IF(I2266&gt;Master!$A$9,0.75,IF(I2266&gt;Master!$A$10,0.5,IF(I2266&gt;Master!$A$11,0.25,0)))))</f>
        <v>0</v>
      </c>
      <c r="N2266" s="20">
        <f t="shared" si="35"/>
        <v>0</v>
      </c>
    </row>
    <row r="2267" spans="1:14" x14ac:dyDescent="0.2">
      <c r="A2267" s="13"/>
      <c r="B2267" s="1"/>
      <c r="C2267" s="1"/>
      <c r="D2267" s="1"/>
      <c r="E2267" s="1"/>
      <c r="F2267" s="1"/>
      <c r="G2267" s="13"/>
      <c r="H2267" s="2"/>
      <c r="I2267" s="3"/>
      <c r="J2267" s="9"/>
      <c r="K2267" s="48"/>
      <c r="L2267" s="35"/>
      <c r="M2267" s="16">
        <f>IF(K2267="yes","N/A",IF(I2267&gt;Master!$A$8,1,IF(I2267&gt;Master!$A$9,0.75,IF(I2267&gt;Master!$A$10,0.5,IF(I2267&gt;Master!$A$11,0.25,0)))))</f>
        <v>0</v>
      </c>
      <c r="N2267" s="20">
        <f t="shared" si="35"/>
        <v>0</v>
      </c>
    </row>
    <row r="2268" spans="1:14" x14ac:dyDescent="0.2">
      <c r="A2268" s="13"/>
      <c r="B2268" s="1"/>
      <c r="C2268" s="1"/>
      <c r="D2268" s="1"/>
      <c r="E2268" s="1"/>
      <c r="F2268" s="1"/>
      <c r="G2268" s="13"/>
      <c r="H2268" s="2"/>
      <c r="I2268" s="3"/>
      <c r="J2268" s="9"/>
      <c r="K2268" s="48"/>
      <c r="L2268" s="35"/>
      <c r="M2268" s="16">
        <f>IF(K2268="yes","N/A",IF(I2268&gt;Master!$A$8,1,IF(I2268&gt;Master!$A$9,0.75,IF(I2268&gt;Master!$A$10,0.5,IF(I2268&gt;Master!$A$11,0.25,0)))))</f>
        <v>0</v>
      </c>
      <c r="N2268" s="20">
        <f t="shared" si="35"/>
        <v>0</v>
      </c>
    </row>
    <row r="2269" spans="1:14" x14ac:dyDescent="0.2">
      <c r="A2269" s="13"/>
      <c r="B2269" s="1"/>
      <c r="C2269" s="1"/>
      <c r="D2269" s="1"/>
      <c r="E2269" s="1"/>
      <c r="F2269" s="1"/>
      <c r="G2269" s="13"/>
      <c r="H2269" s="2"/>
      <c r="I2269" s="3"/>
      <c r="J2269" s="9"/>
      <c r="K2269" s="48"/>
      <c r="L2269" s="35"/>
      <c r="M2269" s="16">
        <f>IF(K2269="yes","N/A",IF(I2269&gt;Master!$A$8,1,IF(I2269&gt;Master!$A$9,0.75,IF(I2269&gt;Master!$A$10,0.5,IF(I2269&gt;Master!$A$11,0.25,0)))))</f>
        <v>0</v>
      </c>
      <c r="N2269" s="20">
        <f t="shared" si="35"/>
        <v>0</v>
      </c>
    </row>
    <row r="2270" spans="1:14" x14ac:dyDescent="0.2">
      <c r="A2270" s="13"/>
      <c r="B2270" s="1"/>
      <c r="C2270" s="1"/>
      <c r="D2270" s="1"/>
      <c r="E2270" s="1"/>
      <c r="F2270" s="1"/>
      <c r="G2270" s="13"/>
      <c r="H2270" s="2"/>
      <c r="I2270" s="3"/>
      <c r="J2270" s="9"/>
      <c r="K2270" s="48"/>
      <c r="L2270" s="35"/>
      <c r="M2270" s="16">
        <f>IF(K2270="yes","N/A",IF(I2270&gt;Master!$A$8,1,IF(I2270&gt;Master!$A$9,0.75,IF(I2270&gt;Master!$A$10,0.5,IF(I2270&gt;Master!$A$11,0.25,0)))))</f>
        <v>0</v>
      </c>
      <c r="N2270" s="20">
        <f t="shared" si="35"/>
        <v>0</v>
      </c>
    </row>
    <row r="2271" spans="1:14" x14ac:dyDescent="0.2">
      <c r="A2271" s="13"/>
      <c r="B2271" s="1"/>
      <c r="C2271" s="1"/>
      <c r="D2271" s="1"/>
      <c r="E2271" s="1"/>
      <c r="F2271" s="1"/>
      <c r="G2271" s="13"/>
      <c r="H2271" s="2"/>
      <c r="I2271" s="3"/>
      <c r="J2271" s="9"/>
      <c r="K2271" s="48"/>
      <c r="L2271" s="35"/>
      <c r="M2271" s="16">
        <f>IF(K2271="yes","N/A",IF(I2271&gt;Master!$A$8,1,IF(I2271&gt;Master!$A$9,0.75,IF(I2271&gt;Master!$A$10,0.5,IF(I2271&gt;Master!$A$11,0.25,0)))))</f>
        <v>0</v>
      </c>
      <c r="N2271" s="20">
        <f t="shared" si="35"/>
        <v>0</v>
      </c>
    </row>
    <row r="2272" spans="1:14" x14ac:dyDescent="0.2">
      <c r="A2272" s="13"/>
      <c r="B2272" s="1"/>
      <c r="C2272" s="1"/>
      <c r="D2272" s="1"/>
      <c r="E2272" s="1"/>
      <c r="F2272" s="1"/>
      <c r="G2272" s="13"/>
      <c r="H2272" s="2"/>
      <c r="I2272" s="3"/>
      <c r="J2272" s="9"/>
      <c r="K2272" s="48"/>
      <c r="L2272" s="35"/>
      <c r="M2272" s="16">
        <f>IF(K2272="yes","N/A",IF(I2272&gt;Master!$A$8,1,IF(I2272&gt;Master!$A$9,0.75,IF(I2272&gt;Master!$A$10,0.5,IF(I2272&gt;Master!$A$11,0.25,0)))))</f>
        <v>0</v>
      </c>
      <c r="N2272" s="20">
        <f t="shared" si="35"/>
        <v>0</v>
      </c>
    </row>
    <row r="2273" spans="1:14" x14ac:dyDescent="0.2">
      <c r="A2273" s="13"/>
      <c r="B2273" s="1"/>
      <c r="C2273" s="1"/>
      <c r="D2273" s="1"/>
      <c r="E2273" s="1"/>
      <c r="F2273" s="1"/>
      <c r="G2273" s="13"/>
      <c r="H2273" s="2"/>
      <c r="I2273" s="3"/>
      <c r="J2273" s="9"/>
      <c r="K2273" s="48"/>
      <c r="L2273" s="35"/>
      <c r="M2273" s="16">
        <f>IF(K2273="yes","N/A",IF(I2273&gt;Master!$A$8,1,IF(I2273&gt;Master!$A$9,0.75,IF(I2273&gt;Master!$A$10,0.5,IF(I2273&gt;Master!$A$11,0.25,0)))))</f>
        <v>0</v>
      </c>
      <c r="N2273" s="20">
        <f t="shared" si="35"/>
        <v>0</v>
      </c>
    </row>
    <row r="2274" spans="1:14" x14ac:dyDescent="0.2">
      <c r="A2274" s="13"/>
      <c r="B2274" s="1"/>
      <c r="C2274" s="1"/>
      <c r="D2274" s="1"/>
      <c r="E2274" s="1"/>
      <c r="F2274" s="1"/>
      <c r="G2274" s="13"/>
      <c r="H2274" s="2"/>
      <c r="I2274" s="3"/>
      <c r="J2274" s="9"/>
      <c r="K2274" s="48"/>
      <c r="L2274" s="35"/>
      <c r="M2274" s="16">
        <f>IF(K2274="yes","N/A",IF(I2274&gt;Master!$A$8,1,IF(I2274&gt;Master!$A$9,0.75,IF(I2274&gt;Master!$A$10,0.5,IF(I2274&gt;Master!$A$11,0.25,0)))))</f>
        <v>0</v>
      </c>
      <c r="N2274" s="20">
        <f t="shared" si="35"/>
        <v>0</v>
      </c>
    </row>
    <row r="2275" spans="1:14" x14ac:dyDescent="0.2">
      <c r="A2275" s="13"/>
      <c r="B2275" s="1"/>
      <c r="C2275" s="1"/>
      <c r="D2275" s="1"/>
      <c r="E2275" s="1"/>
      <c r="F2275" s="1"/>
      <c r="G2275" s="13"/>
      <c r="H2275" s="2"/>
      <c r="I2275" s="3"/>
      <c r="J2275" s="9"/>
      <c r="K2275" s="48"/>
      <c r="L2275" s="35"/>
      <c r="M2275" s="16">
        <f>IF(K2275="yes","N/A",IF(I2275&gt;Master!$A$8,1,IF(I2275&gt;Master!$A$9,0.75,IF(I2275&gt;Master!$A$10,0.5,IF(I2275&gt;Master!$A$11,0.25,0)))))</f>
        <v>0</v>
      </c>
      <c r="N2275" s="20">
        <f t="shared" si="35"/>
        <v>0</v>
      </c>
    </row>
    <row r="2276" spans="1:14" x14ac:dyDescent="0.2">
      <c r="A2276" s="13"/>
      <c r="B2276" s="1"/>
      <c r="C2276" s="1"/>
      <c r="D2276" s="1"/>
      <c r="E2276" s="1"/>
      <c r="F2276" s="1"/>
      <c r="G2276" s="13"/>
      <c r="H2276" s="2"/>
      <c r="I2276" s="3"/>
      <c r="J2276" s="9"/>
      <c r="K2276" s="48"/>
      <c r="L2276" s="35"/>
      <c r="M2276" s="16">
        <f>IF(K2276="yes","N/A",IF(I2276&gt;Master!$A$8,1,IF(I2276&gt;Master!$A$9,0.75,IF(I2276&gt;Master!$A$10,0.5,IF(I2276&gt;Master!$A$11,0.25,0)))))</f>
        <v>0</v>
      </c>
      <c r="N2276" s="20">
        <f t="shared" si="35"/>
        <v>0</v>
      </c>
    </row>
    <row r="2277" spans="1:14" x14ac:dyDescent="0.2">
      <c r="A2277" s="13"/>
      <c r="B2277" s="1"/>
      <c r="C2277" s="1"/>
      <c r="D2277" s="1"/>
      <c r="E2277" s="1"/>
      <c r="F2277" s="1"/>
      <c r="G2277" s="13"/>
      <c r="H2277" s="2"/>
      <c r="I2277" s="3"/>
      <c r="J2277" s="9"/>
      <c r="K2277" s="48"/>
      <c r="L2277" s="35"/>
      <c r="M2277" s="16">
        <f>IF(K2277="yes","N/A",IF(I2277&gt;Master!$A$8,1,IF(I2277&gt;Master!$A$9,0.75,IF(I2277&gt;Master!$A$10,0.5,IF(I2277&gt;Master!$A$11,0.25,0)))))</f>
        <v>0</v>
      </c>
      <c r="N2277" s="20">
        <f t="shared" si="35"/>
        <v>0</v>
      </c>
    </row>
    <row r="2278" spans="1:14" x14ac:dyDescent="0.2">
      <c r="A2278" s="13"/>
      <c r="B2278" s="1"/>
      <c r="C2278" s="1"/>
      <c r="D2278" s="1"/>
      <c r="E2278" s="1"/>
      <c r="F2278" s="1"/>
      <c r="G2278" s="13"/>
      <c r="H2278" s="2"/>
      <c r="I2278" s="3"/>
      <c r="J2278" s="9"/>
      <c r="K2278" s="48"/>
      <c r="L2278" s="35"/>
      <c r="M2278" s="16">
        <f>IF(K2278="yes","N/A",IF(I2278&gt;Master!$A$8,1,IF(I2278&gt;Master!$A$9,0.75,IF(I2278&gt;Master!$A$10,0.5,IF(I2278&gt;Master!$A$11,0.25,0)))))</f>
        <v>0</v>
      </c>
      <c r="N2278" s="20">
        <f t="shared" si="35"/>
        <v>0</v>
      </c>
    </row>
    <row r="2279" spans="1:14" x14ac:dyDescent="0.2">
      <c r="A2279" s="13"/>
      <c r="B2279" s="1"/>
      <c r="C2279" s="1"/>
      <c r="D2279" s="1"/>
      <c r="E2279" s="1"/>
      <c r="F2279" s="1"/>
      <c r="G2279" s="13"/>
      <c r="H2279" s="2"/>
      <c r="I2279" s="3"/>
      <c r="J2279" s="9"/>
      <c r="K2279" s="48"/>
      <c r="L2279" s="35"/>
      <c r="M2279" s="16">
        <f>IF(K2279="yes","N/A",IF(I2279&gt;Master!$A$8,1,IF(I2279&gt;Master!$A$9,0.75,IF(I2279&gt;Master!$A$10,0.5,IF(I2279&gt;Master!$A$11,0.25,0)))))</f>
        <v>0</v>
      </c>
      <c r="N2279" s="20">
        <f t="shared" si="35"/>
        <v>0</v>
      </c>
    </row>
    <row r="2280" spans="1:14" x14ac:dyDescent="0.2">
      <c r="A2280" s="13"/>
      <c r="B2280" s="1"/>
      <c r="C2280" s="1"/>
      <c r="D2280" s="1"/>
      <c r="E2280" s="1"/>
      <c r="F2280" s="1"/>
      <c r="G2280" s="13"/>
      <c r="H2280" s="2"/>
      <c r="I2280" s="3"/>
      <c r="J2280" s="9"/>
      <c r="K2280" s="48"/>
      <c r="L2280" s="35"/>
      <c r="M2280" s="16">
        <f>IF(K2280="yes","N/A",IF(I2280&gt;Master!$A$8,1,IF(I2280&gt;Master!$A$9,0.75,IF(I2280&gt;Master!$A$10,0.5,IF(I2280&gt;Master!$A$11,0.25,0)))))</f>
        <v>0</v>
      </c>
      <c r="N2280" s="20">
        <f t="shared" si="35"/>
        <v>0</v>
      </c>
    </row>
    <row r="2281" spans="1:14" x14ac:dyDescent="0.2">
      <c r="A2281" s="13"/>
      <c r="B2281" s="1"/>
      <c r="C2281" s="1"/>
      <c r="D2281" s="1"/>
      <c r="E2281" s="1"/>
      <c r="F2281" s="1"/>
      <c r="G2281" s="13"/>
      <c r="H2281" s="2"/>
      <c r="I2281" s="3"/>
      <c r="J2281" s="9"/>
      <c r="K2281" s="48"/>
      <c r="L2281" s="35"/>
      <c r="M2281" s="16">
        <f>IF(K2281="yes","N/A",IF(I2281&gt;Master!$A$8,1,IF(I2281&gt;Master!$A$9,0.75,IF(I2281&gt;Master!$A$10,0.5,IF(I2281&gt;Master!$A$11,0.25,0)))))</f>
        <v>0</v>
      </c>
      <c r="N2281" s="20">
        <f t="shared" si="35"/>
        <v>0</v>
      </c>
    </row>
    <row r="2282" spans="1:14" x14ac:dyDescent="0.2">
      <c r="A2282" s="13"/>
      <c r="B2282" s="1"/>
      <c r="C2282" s="1"/>
      <c r="D2282" s="1"/>
      <c r="E2282" s="1"/>
      <c r="F2282" s="1"/>
      <c r="G2282" s="13"/>
      <c r="H2282" s="2"/>
      <c r="I2282" s="3"/>
      <c r="J2282" s="9"/>
      <c r="K2282" s="48"/>
      <c r="L2282" s="35"/>
      <c r="M2282" s="16">
        <f>IF(K2282="yes","N/A",IF(I2282&gt;Master!$A$8,1,IF(I2282&gt;Master!$A$9,0.75,IF(I2282&gt;Master!$A$10,0.5,IF(I2282&gt;Master!$A$11,0.25,0)))))</f>
        <v>0</v>
      </c>
      <c r="N2282" s="20">
        <f t="shared" si="35"/>
        <v>0</v>
      </c>
    </row>
    <row r="2283" spans="1:14" x14ac:dyDescent="0.2">
      <c r="A2283" s="13"/>
      <c r="B2283" s="1"/>
      <c r="C2283" s="1"/>
      <c r="D2283" s="1"/>
      <c r="E2283" s="1"/>
      <c r="F2283" s="1"/>
      <c r="G2283" s="13"/>
      <c r="H2283" s="2"/>
      <c r="I2283" s="3"/>
      <c r="J2283" s="9"/>
      <c r="K2283" s="48"/>
      <c r="L2283" s="35"/>
      <c r="M2283" s="16">
        <f>IF(K2283="yes","N/A",IF(I2283&gt;Master!$A$8,1,IF(I2283&gt;Master!$A$9,0.75,IF(I2283&gt;Master!$A$10,0.5,IF(I2283&gt;Master!$A$11,0.25,0)))))</f>
        <v>0</v>
      </c>
      <c r="N2283" s="20">
        <f t="shared" si="35"/>
        <v>0</v>
      </c>
    </row>
    <row r="2284" spans="1:14" x14ac:dyDescent="0.2">
      <c r="A2284" s="13"/>
      <c r="B2284" s="1"/>
      <c r="C2284" s="1"/>
      <c r="D2284" s="1"/>
      <c r="E2284" s="1"/>
      <c r="F2284" s="1"/>
      <c r="G2284" s="13"/>
      <c r="H2284" s="2"/>
      <c r="I2284" s="3"/>
      <c r="J2284" s="9"/>
      <c r="K2284" s="48"/>
      <c r="L2284" s="35"/>
      <c r="M2284" s="16">
        <f>IF(K2284="yes","N/A",IF(I2284&gt;Master!$A$8,1,IF(I2284&gt;Master!$A$9,0.75,IF(I2284&gt;Master!$A$10,0.5,IF(I2284&gt;Master!$A$11,0.25,0)))))</f>
        <v>0</v>
      </c>
      <c r="N2284" s="20">
        <f t="shared" si="35"/>
        <v>0</v>
      </c>
    </row>
    <row r="2285" spans="1:14" x14ac:dyDescent="0.2">
      <c r="A2285" s="13"/>
      <c r="B2285" s="1"/>
      <c r="C2285" s="1"/>
      <c r="D2285" s="1"/>
      <c r="E2285" s="1"/>
      <c r="F2285" s="1"/>
      <c r="G2285" s="13"/>
      <c r="H2285" s="2"/>
      <c r="I2285" s="3"/>
      <c r="J2285" s="9"/>
      <c r="K2285" s="48"/>
      <c r="L2285" s="35"/>
      <c r="M2285" s="16">
        <f>IF(K2285="yes","N/A",IF(I2285&gt;Master!$A$8,1,IF(I2285&gt;Master!$A$9,0.75,IF(I2285&gt;Master!$A$10,0.5,IF(I2285&gt;Master!$A$11,0.25,0)))))</f>
        <v>0</v>
      </c>
      <c r="N2285" s="20">
        <f t="shared" si="35"/>
        <v>0</v>
      </c>
    </row>
    <row r="2286" spans="1:14" x14ac:dyDescent="0.2">
      <c r="A2286" s="13"/>
      <c r="B2286" s="1"/>
      <c r="C2286" s="1"/>
      <c r="D2286" s="1"/>
      <c r="E2286" s="1"/>
      <c r="F2286" s="1"/>
      <c r="G2286" s="13"/>
      <c r="H2286" s="2"/>
      <c r="I2286" s="3"/>
      <c r="J2286" s="9"/>
      <c r="K2286" s="48"/>
      <c r="L2286" s="35"/>
      <c r="M2286" s="16">
        <f>IF(K2286="yes","N/A",IF(I2286&gt;Master!$A$8,1,IF(I2286&gt;Master!$A$9,0.75,IF(I2286&gt;Master!$A$10,0.5,IF(I2286&gt;Master!$A$11,0.25,0)))))</f>
        <v>0</v>
      </c>
      <c r="N2286" s="20">
        <f t="shared" si="35"/>
        <v>0</v>
      </c>
    </row>
    <row r="2287" spans="1:14" x14ac:dyDescent="0.2">
      <c r="A2287" s="13"/>
      <c r="B2287" s="1"/>
      <c r="C2287" s="1"/>
      <c r="D2287" s="1"/>
      <c r="E2287" s="1"/>
      <c r="F2287" s="1"/>
      <c r="G2287" s="13"/>
      <c r="H2287" s="2"/>
      <c r="I2287" s="3"/>
      <c r="J2287" s="9"/>
      <c r="K2287" s="48"/>
      <c r="L2287" s="35"/>
      <c r="M2287" s="16">
        <f>IF(K2287="yes","N/A",IF(I2287&gt;Master!$A$8,1,IF(I2287&gt;Master!$A$9,0.75,IF(I2287&gt;Master!$A$10,0.5,IF(I2287&gt;Master!$A$11,0.25,0)))))</f>
        <v>0</v>
      </c>
      <c r="N2287" s="20">
        <f t="shared" si="35"/>
        <v>0</v>
      </c>
    </row>
    <row r="2288" spans="1:14" x14ac:dyDescent="0.2">
      <c r="A2288" s="13"/>
      <c r="B2288" s="1"/>
      <c r="C2288" s="1"/>
      <c r="D2288" s="1"/>
      <c r="E2288" s="1"/>
      <c r="F2288" s="1"/>
      <c r="G2288" s="13"/>
      <c r="H2288" s="2"/>
      <c r="I2288" s="3"/>
      <c r="J2288" s="9"/>
      <c r="K2288" s="48"/>
      <c r="L2288" s="35"/>
      <c r="M2288" s="16">
        <f>IF(K2288="yes","N/A",IF(I2288&gt;Master!$A$8,1,IF(I2288&gt;Master!$A$9,0.75,IF(I2288&gt;Master!$A$10,0.5,IF(I2288&gt;Master!$A$11,0.25,0)))))</f>
        <v>0</v>
      </c>
      <c r="N2288" s="20">
        <f t="shared" si="35"/>
        <v>0</v>
      </c>
    </row>
    <row r="2289" spans="1:14" x14ac:dyDescent="0.2">
      <c r="A2289" s="13"/>
      <c r="B2289" s="1"/>
      <c r="C2289" s="1"/>
      <c r="D2289" s="1"/>
      <c r="E2289" s="1"/>
      <c r="F2289" s="1"/>
      <c r="G2289" s="13"/>
      <c r="H2289" s="2"/>
      <c r="I2289" s="3"/>
      <c r="J2289" s="9"/>
      <c r="K2289" s="48"/>
      <c r="L2289" s="35"/>
      <c r="M2289" s="16">
        <f>IF(K2289="yes","N/A",IF(I2289&gt;Master!$A$8,1,IF(I2289&gt;Master!$A$9,0.75,IF(I2289&gt;Master!$A$10,0.5,IF(I2289&gt;Master!$A$11,0.25,0)))))</f>
        <v>0</v>
      </c>
      <c r="N2289" s="20">
        <f t="shared" si="35"/>
        <v>0</v>
      </c>
    </row>
    <row r="2290" spans="1:14" x14ac:dyDescent="0.2">
      <c r="A2290" s="13"/>
      <c r="B2290" s="1"/>
      <c r="C2290" s="1"/>
      <c r="D2290" s="1"/>
      <c r="E2290" s="1"/>
      <c r="F2290" s="1"/>
      <c r="G2290" s="13"/>
      <c r="H2290" s="2"/>
      <c r="I2290" s="3"/>
      <c r="J2290" s="9"/>
      <c r="K2290" s="48"/>
      <c r="L2290" s="35"/>
      <c r="M2290" s="16">
        <f>IF(K2290="yes","N/A",IF(I2290&gt;Master!$A$8,1,IF(I2290&gt;Master!$A$9,0.75,IF(I2290&gt;Master!$A$10,0.5,IF(I2290&gt;Master!$A$11,0.25,0)))))</f>
        <v>0</v>
      </c>
      <c r="N2290" s="20">
        <f t="shared" si="35"/>
        <v>0</v>
      </c>
    </row>
    <row r="2291" spans="1:14" x14ac:dyDescent="0.2">
      <c r="A2291" s="13"/>
      <c r="B2291" s="1"/>
      <c r="C2291" s="1"/>
      <c r="D2291" s="1"/>
      <c r="E2291" s="1"/>
      <c r="F2291" s="1"/>
      <c r="G2291" s="13"/>
      <c r="H2291" s="2"/>
      <c r="I2291" s="3"/>
      <c r="J2291" s="9"/>
      <c r="K2291" s="48"/>
      <c r="L2291" s="35"/>
      <c r="M2291" s="16">
        <f>IF(K2291="yes","N/A",IF(I2291&gt;Master!$A$8,1,IF(I2291&gt;Master!$A$9,0.75,IF(I2291&gt;Master!$A$10,0.5,IF(I2291&gt;Master!$A$11,0.25,0)))))</f>
        <v>0</v>
      </c>
      <c r="N2291" s="20">
        <f t="shared" si="35"/>
        <v>0</v>
      </c>
    </row>
    <row r="2292" spans="1:14" x14ac:dyDescent="0.2">
      <c r="A2292" s="13"/>
      <c r="B2292" s="1"/>
      <c r="C2292" s="1"/>
      <c r="D2292" s="1"/>
      <c r="E2292" s="1"/>
      <c r="F2292" s="1"/>
      <c r="G2292" s="13"/>
      <c r="H2292" s="2"/>
      <c r="I2292" s="3"/>
      <c r="J2292" s="9"/>
      <c r="K2292" s="48"/>
      <c r="L2292" s="35"/>
      <c r="M2292" s="16">
        <f>IF(K2292="yes","N/A",IF(I2292&gt;Master!$A$8,1,IF(I2292&gt;Master!$A$9,0.75,IF(I2292&gt;Master!$A$10,0.5,IF(I2292&gt;Master!$A$11,0.25,0)))))</f>
        <v>0</v>
      </c>
      <c r="N2292" s="20">
        <f t="shared" si="35"/>
        <v>0</v>
      </c>
    </row>
    <row r="2293" spans="1:14" x14ac:dyDescent="0.2">
      <c r="A2293" s="13"/>
      <c r="B2293" s="1"/>
      <c r="C2293" s="1"/>
      <c r="D2293" s="1"/>
      <c r="E2293" s="1"/>
      <c r="F2293" s="1"/>
      <c r="G2293" s="13"/>
      <c r="H2293" s="2"/>
      <c r="I2293" s="3"/>
      <c r="J2293" s="9"/>
      <c r="K2293" s="48"/>
      <c r="L2293" s="35"/>
      <c r="M2293" s="16">
        <f>IF(K2293="yes","N/A",IF(I2293&gt;Master!$A$8,1,IF(I2293&gt;Master!$A$9,0.75,IF(I2293&gt;Master!$A$10,0.5,IF(I2293&gt;Master!$A$11,0.25,0)))))</f>
        <v>0</v>
      </c>
      <c r="N2293" s="20">
        <f t="shared" si="35"/>
        <v>0</v>
      </c>
    </row>
    <row r="2294" spans="1:14" x14ac:dyDescent="0.2">
      <c r="A2294" s="13"/>
      <c r="B2294" s="1"/>
      <c r="C2294" s="1"/>
      <c r="D2294" s="1"/>
      <c r="E2294" s="1"/>
      <c r="F2294" s="1"/>
      <c r="G2294" s="13"/>
      <c r="H2294" s="2"/>
      <c r="I2294" s="3"/>
      <c r="J2294" s="9"/>
      <c r="K2294" s="48"/>
      <c r="L2294" s="35"/>
      <c r="M2294" s="16">
        <f>IF(K2294="yes","N/A",IF(I2294&gt;Master!$A$8,1,IF(I2294&gt;Master!$A$9,0.75,IF(I2294&gt;Master!$A$10,0.5,IF(I2294&gt;Master!$A$11,0.25,0)))))</f>
        <v>0</v>
      </c>
      <c r="N2294" s="20">
        <f t="shared" si="35"/>
        <v>0</v>
      </c>
    </row>
    <row r="2295" spans="1:14" x14ac:dyDescent="0.2">
      <c r="A2295" s="13"/>
      <c r="B2295" s="1"/>
      <c r="C2295" s="1"/>
      <c r="D2295" s="1"/>
      <c r="E2295" s="1"/>
      <c r="F2295" s="1"/>
      <c r="G2295" s="13"/>
      <c r="H2295" s="2"/>
      <c r="I2295" s="3"/>
      <c r="J2295" s="9"/>
      <c r="K2295" s="48"/>
      <c r="L2295" s="35"/>
      <c r="M2295" s="16">
        <f>IF(K2295="yes","N/A",IF(I2295&gt;Master!$A$8,1,IF(I2295&gt;Master!$A$9,0.75,IF(I2295&gt;Master!$A$10,0.5,IF(I2295&gt;Master!$A$11,0.25,0)))))</f>
        <v>0</v>
      </c>
      <c r="N2295" s="20">
        <f t="shared" si="35"/>
        <v>0</v>
      </c>
    </row>
    <row r="2296" spans="1:14" x14ac:dyDescent="0.2">
      <c r="A2296" s="13"/>
      <c r="B2296" s="1"/>
      <c r="C2296" s="1"/>
      <c r="D2296" s="1"/>
      <c r="E2296" s="1"/>
      <c r="F2296" s="1"/>
      <c r="G2296" s="13"/>
      <c r="H2296" s="2"/>
      <c r="I2296" s="3"/>
      <c r="J2296" s="9"/>
      <c r="K2296" s="48"/>
      <c r="L2296" s="35"/>
      <c r="M2296" s="16">
        <f>IF(K2296="yes","N/A",IF(I2296&gt;Master!$A$8,1,IF(I2296&gt;Master!$A$9,0.75,IF(I2296&gt;Master!$A$10,0.5,IF(I2296&gt;Master!$A$11,0.25,0)))))</f>
        <v>0</v>
      </c>
      <c r="N2296" s="20">
        <f t="shared" si="35"/>
        <v>0</v>
      </c>
    </row>
    <row r="2297" spans="1:14" x14ac:dyDescent="0.2">
      <c r="A2297" s="13"/>
      <c r="B2297" s="1"/>
      <c r="C2297" s="1"/>
      <c r="D2297" s="1"/>
      <c r="E2297" s="1"/>
      <c r="F2297" s="1"/>
      <c r="G2297" s="13"/>
      <c r="H2297" s="2"/>
      <c r="I2297" s="3"/>
      <c r="J2297" s="9"/>
      <c r="K2297" s="48"/>
      <c r="L2297" s="35"/>
      <c r="M2297" s="16">
        <f>IF(K2297="yes","N/A",IF(I2297&gt;Master!$A$8,1,IF(I2297&gt;Master!$A$9,0.75,IF(I2297&gt;Master!$A$10,0.5,IF(I2297&gt;Master!$A$11,0.25,0)))))</f>
        <v>0</v>
      </c>
      <c r="N2297" s="20">
        <f t="shared" si="35"/>
        <v>0</v>
      </c>
    </row>
    <row r="2298" spans="1:14" x14ac:dyDescent="0.2">
      <c r="A2298" s="13"/>
      <c r="B2298" s="1"/>
      <c r="C2298" s="1"/>
      <c r="D2298" s="1"/>
      <c r="E2298" s="1"/>
      <c r="F2298" s="1"/>
      <c r="G2298" s="13"/>
      <c r="H2298" s="2"/>
      <c r="I2298" s="3"/>
      <c r="J2298" s="9"/>
      <c r="K2298" s="48"/>
      <c r="L2298" s="35"/>
      <c r="M2298" s="16">
        <f>IF(K2298="yes","N/A",IF(I2298&gt;Master!$A$8,1,IF(I2298&gt;Master!$A$9,0.75,IF(I2298&gt;Master!$A$10,0.5,IF(I2298&gt;Master!$A$11,0.25,0)))))</f>
        <v>0</v>
      </c>
      <c r="N2298" s="20">
        <f t="shared" si="35"/>
        <v>0</v>
      </c>
    </row>
    <row r="2299" spans="1:14" x14ac:dyDescent="0.2">
      <c r="A2299" s="13"/>
      <c r="B2299" s="1"/>
      <c r="C2299" s="1"/>
      <c r="D2299" s="1"/>
      <c r="E2299" s="1"/>
      <c r="F2299" s="1"/>
      <c r="G2299" s="13"/>
      <c r="H2299" s="2"/>
      <c r="I2299" s="3"/>
      <c r="J2299" s="9"/>
      <c r="K2299" s="48"/>
      <c r="L2299" s="35"/>
      <c r="M2299" s="16">
        <f>IF(K2299="yes","N/A",IF(I2299&gt;Master!$A$8,1,IF(I2299&gt;Master!$A$9,0.75,IF(I2299&gt;Master!$A$10,0.5,IF(I2299&gt;Master!$A$11,0.25,0)))))</f>
        <v>0</v>
      </c>
      <c r="N2299" s="20">
        <f t="shared" si="35"/>
        <v>0</v>
      </c>
    </row>
    <row r="2300" spans="1:14" x14ac:dyDescent="0.2">
      <c r="A2300" s="13"/>
      <c r="B2300" s="1"/>
      <c r="C2300" s="1"/>
      <c r="D2300" s="1"/>
      <c r="E2300" s="1"/>
      <c r="F2300" s="1"/>
      <c r="G2300" s="13"/>
      <c r="H2300" s="2"/>
      <c r="I2300" s="3"/>
      <c r="J2300" s="9"/>
      <c r="K2300" s="48"/>
      <c r="L2300" s="35"/>
      <c r="M2300" s="16">
        <f>IF(K2300="yes","N/A",IF(I2300&gt;Master!$A$8,1,IF(I2300&gt;Master!$A$9,0.75,IF(I2300&gt;Master!$A$10,0.5,IF(I2300&gt;Master!$A$11,0.25,0)))))</f>
        <v>0</v>
      </c>
      <c r="N2300" s="20">
        <f t="shared" si="35"/>
        <v>0</v>
      </c>
    </row>
    <row r="2301" spans="1:14" x14ac:dyDescent="0.2">
      <c r="A2301" s="13"/>
      <c r="B2301" s="1"/>
      <c r="C2301" s="1"/>
      <c r="D2301" s="1"/>
      <c r="E2301" s="1"/>
      <c r="F2301" s="1"/>
      <c r="G2301" s="13"/>
      <c r="H2301" s="2"/>
      <c r="I2301" s="3"/>
      <c r="J2301" s="9"/>
      <c r="K2301" s="48"/>
      <c r="L2301" s="35"/>
      <c r="M2301" s="16">
        <f>IF(K2301="yes","N/A",IF(I2301&gt;Master!$A$8,1,IF(I2301&gt;Master!$A$9,0.75,IF(I2301&gt;Master!$A$10,0.5,IF(I2301&gt;Master!$A$11,0.25,0)))))</f>
        <v>0</v>
      </c>
      <c r="N2301" s="20">
        <f t="shared" si="35"/>
        <v>0</v>
      </c>
    </row>
    <row r="2302" spans="1:14" x14ac:dyDescent="0.2">
      <c r="A2302" s="13"/>
      <c r="B2302" s="1"/>
      <c r="C2302" s="1"/>
      <c r="D2302" s="1"/>
      <c r="E2302" s="1"/>
      <c r="F2302" s="1"/>
      <c r="G2302" s="13"/>
      <c r="H2302" s="2"/>
      <c r="I2302" s="3"/>
      <c r="J2302" s="9"/>
      <c r="K2302" s="48"/>
      <c r="L2302" s="35"/>
      <c r="M2302" s="16">
        <f>IF(K2302="yes","N/A",IF(I2302&gt;Master!$A$8,1,IF(I2302&gt;Master!$A$9,0.75,IF(I2302&gt;Master!$A$10,0.5,IF(I2302&gt;Master!$A$11,0.25,0)))))</f>
        <v>0</v>
      </c>
      <c r="N2302" s="20">
        <f t="shared" si="35"/>
        <v>0</v>
      </c>
    </row>
    <row r="2303" spans="1:14" x14ac:dyDescent="0.2">
      <c r="A2303" s="13"/>
      <c r="B2303" s="1"/>
      <c r="C2303" s="1"/>
      <c r="D2303" s="1"/>
      <c r="E2303" s="1"/>
      <c r="F2303" s="1"/>
      <c r="G2303" s="13"/>
      <c r="H2303" s="2"/>
      <c r="I2303" s="3"/>
      <c r="J2303" s="9"/>
      <c r="K2303" s="48"/>
      <c r="L2303" s="35"/>
      <c r="M2303" s="16">
        <f>IF(K2303="yes","N/A",IF(I2303&gt;Master!$A$8,1,IF(I2303&gt;Master!$A$9,0.75,IF(I2303&gt;Master!$A$10,0.5,IF(I2303&gt;Master!$A$11,0.25,0)))))</f>
        <v>0</v>
      </c>
      <c r="N2303" s="20">
        <f t="shared" si="35"/>
        <v>0</v>
      </c>
    </row>
    <row r="2304" spans="1:14" x14ac:dyDescent="0.2">
      <c r="A2304" s="13"/>
      <c r="B2304" s="1"/>
      <c r="C2304" s="1"/>
      <c r="D2304" s="1"/>
      <c r="E2304" s="1"/>
      <c r="F2304" s="1"/>
      <c r="G2304" s="13"/>
      <c r="H2304" s="2"/>
      <c r="I2304" s="3"/>
      <c r="J2304" s="9"/>
      <c r="K2304" s="48"/>
      <c r="L2304" s="35"/>
      <c r="M2304" s="16">
        <f>IF(K2304="yes","N/A",IF(I2304&gt;Master!$A$8,1,IF(I2304&gt;Master!$A$9,0.75,IF(I2304&gt;Master!$A$10,0.5,IF(I2304&gt;Master!$A$11,0.25,0)))))</f>
        <v>0</v>
      </c>
      <c r="N2304" s="20">
        <f t="shared" si="35"/>
        <v>0</v>
      </c>
    </row>
    <row r="2305" spans="1:14" x14ac:dyDescent="0.2">
      <c r="A2305" s="13"/>
      <c r="B2305" s="1"/>
      <c r="C2305" s="1"/>
      <c r="D2305" s="1"/>
      <c r="E2305" s="1"/>
      <c r="F2305" s="1"/>
      <c r="G2305" s="13"/>
      <c r="H2305" s="2"/>
      <c r="I2305" s="3"/>
      <c r="J2305" s="9"/>
      <c r="K2305" s="48"/>
      <c r="L2305" s="35"/>
      <c r="M2305" s="16">
        <f>IF(K2305="yes","N/A",IF(I2305&gt;Master!$A$8,1,IF(I2305&gt;Master!$A$9,0.75,IF(I2305&gt;Master!$A$10,0.5,IF(I2305&gt;Master!$A$11,0.25,0)))))</f>
        <v>0</v>
      </c>
      <c r="N2305" s="20">
        <f t="shared" si="35"/>
        <v>0</v>
      </c>
    </row>
    <row r="2306" spans="1:14" x14ac:dyDescent="0.2">
      <c r="A2306" s="13"/>
      <c r="B2306" s="1"/>
      <c r="C2306" s="1"/>
      <c r="D2306" s="1"/>
      <c r="E2306" s="1"/>
      <c r="F2306" s="1"/>
      <c r="G2306" s="13"/>
      <c r="H2306" s="2"/>
      <c r="I2306" s="3"/>
      <c r="J2306" s="9"/>
      <c r="K2306" s="48"/>
      <c r="L2306" s="35"/>
      <c r="M2306" s="16">
        <f>IF(K2306="yes","N/A",IF(I2306&gt;Master!$A$8,1,IF(I2306&gt;Master!$A$9,0.75,IF(I2306&gt;Master!$A$10,0.5,IF(I2306&gt;Master!$A$11,0.25,0)))))</f>
        <v>0</v>
      </c>
      <c r="N2306" s="20">
        <f t="shared" si="35"/>
        <v>0</v>
      </c>
    </row>
    <row r="2307" spans="1:14" x14ac:dyDescent="0.2">
      <c r="A2307" s="13"/>
      <c r="B2307" s="1"/>
      <c r="C2307" s="1"/>
      <c r="D2307" s="1"/>
      <c r="E2307" s="1"/>
      <c r="F2307" s="1"/>
      <c r="G2307" s="13"/>
      <c r="H2307" s="2"/>
      <c r="I2307" s="3"/>
      <c r="J2307" s="9"/>
      <c r="K2307" s="48"/>
      <c r="L2307" s="35"/>
      <c r="M2307" s="16">
        <f>IF(K2307="yes","N/A",IF(I2307&gt;Master!$A$8,1,IF(I2307&gt;Master!$A$9,0.75,IF(I2307&gt;Master!$A$10,0.5,IF(I2307&gt;Master!$A$11,0.25,0)))))</f>
        <v>0</v>
      </c>
      <c r="N2307" s="20">
        <f t="shared" si="35"/>
        <v>0</v>
      </c>
    </row>
    <row r="2308" spans="1:14" x14ac:dyDescent="0.2">
      <c r="A2308" s="13"/>
      <c r="B2308" s="1"/>
      <c r="C2308" s="1"/>
      <c r="D2308" s="1"/>
      <c r="E2308" s="1"/>
      <c r="F2308" s="1"/>
      <c r="G2308" s="13"/>
      <c r="H2308" s="2"/>
      <c r="I2308" s="3"/>
      <c r="J2308" s="9"/>
      <c r="K2308" s="48"/>
      <c r="L2308" s="35"/>
      <c r="M2308" s="16">
        <f>IF(K2308="yes","N/A",IF(I2308&gt;Master!$A$8,1,IF(I2308&gt;Master!$A$9,0.75,IF(I2308&gt;Master!$A$10,0.5,IF(I2308&gt;Master!$A$11,0.25,0)))))</f>
        <v>0</v>
      </c>
      <c r="N2308" s="20">
        <f t="shared" si="35"/>
        <v>0</v>
      </c>
    </row>
    <row r="2309" spans="1:14" x14ac:dyDescent="0.2">
      <c r="A2309" s="13"/>
      <c r="B2309" s="1"/>
      <c r="C2309" s="1"/>
      <c r="D2309" s="1"/>
      <c r="E2309" s="1"/>
      <c r="F2309" s="1"/>
      <c r="G2309" s="13"/>
      <c r="H2309" s="2"/>
      <c r="I2309" s="3"/>
      <c r="J2309" s="9"/>
      <c r="K2309" s="48"/>
      <c r="L2309" s="35"/>
      <c r="M2309" s="16">
        <f>IF(K2309="yes","N/A",IF(I2309&gt;Master!$A$8,1,IF(I2309&gt;Master!$A$9,0.75,IF(I2309&gt;Master!$A$10,0.5,IF(I2309&gt;Master!$A$11,0.25,0)))))</f>
        <v>0</v>
      </c>
      <c r="N2309" s="20">
        <f t="shared" si="35"/>
        <v>0</v>
      </c>
    </row>
    <row r="2310" spans="1:14" x14ac:dyDescent="0.2">
      <c r="A2310" s="13"/>
      <c r="B2310" s="1"/>
      <c r="C2310" s="1"/>
      <c r="D2310" s="1"/>
      <c r="E2310" s="1"/>
      <c r="F2310" s="1"/>
      <c r="G2310" s="13"/>
      <c r="H2310" s="2"/>
      <c r="I2310" s="3"/>
      <c r="J2310" s="9"/>
      <c r="K2310" s="48"/>
      <c r="L2310" s="35"/>
      <c r="M2310" s="16">
        <f>IF(K2310="yes","N/A",IF(I2310&gt;Master!$A$8,1,IF(I2310&gt;Master!$A$9,0.75,IF(I2310&gt;Master!$A$10,0.5,IF(I2310&gt;Master!$A$11,0.25,0)))))</f>
        <v>0</v>
      </c>
      <c r="N2310" s="20">
        <f t="shared" si="35"/>
        <v>0</v>
      </c>
    </row>
    <row r="2311" spans="1:14" x14ac:dyDescent="0.2">
      <c r="A2311" s="13"/>
      <c r="B2311" s="1"/>
      <c r="C2311" s="1"/>
      <c r="D2311" s="1"/>
      <c r="E2311" s="1"/>
      <c r="F2311" s="1"/>
      <c r="G2311" s="13"/>
      <c r="H2311" s="2"/>
      <c r="I2311" s="3"/>
      <c r="J2311" s="9"/>
      <c r="K2311" s="48"/>
      <c r="L2311" s="35"/>
      <c r="M2311" s="16">
        <f>IF(K2311="yes","N/A",IF(I2311&gt;Master!$A$8,1,IF(I2311&gt;Master!$A$9,0.75,IF(I2311&gt;Master!$A$10,0.5,IF(I2311&gt;Master!$A$11,0.25,0)))))</f>
        <v>0</v>
      </c>
      <c r="N2311" s="20">
        <f t="shared" si="35"/>
        <v>0</v>
      </c>
    </row>
    <row r="2312" spans="1:14" x14ac:dyDescent="0.2">
      <c r="A2312" s="13"/>
      <c r="B2312" s="1"/>
      <c r="C2312" s="1"/>
      <c r="D2312" s="1"/>
      <c r="E2312" s="1"/>
      <c r="F2312" s="1"/>
      <c r="G2312" s="13"/>
      <c r="H2312" s="2"/>
      <c r="I2312" s="3"/>
      <c r="J2312" s="9"/>
      <c r="K2312" s="48"/>
      <c r="L2312" s="35"/>
      <c r="M2312" s="16">
        <f>IF(K2312="yes","N/A",IF(I2312&gt;Master!$A$8,1,IF(I2312&gt;Master!$A$9,0.75,IF(I2312&gt;Master!$A$10,0.5,IF(I2312&gt;Master!$A$11,0.25,0)))))</f>
        <v>0</v>
      </c>
      <c r="N2312" s="20">
        <f t="shared" si="35"/>
        <v>0</v>
      </c>
    </row>
    <row r="2313" spans="1:14" x14ac:dyDescent="0.2">
      <c r="A2313" s="13"/>
      <c r="B2313" s="1"/>
      <c r="C2313" s="1"/>
      <c r="D2313" s="1"/>
      <c r="E2313" s="1"/>
      <c r="F2313" s="1"/>
      <c r="G2313" s="13"/>
      <c r="H2313" s="2"/>
      <c r="I2313" s="3"/>
      <c r="J2313" s="9"/>
      <c r="K2313" s="48"/>
      <c r="L2313" s="35"/>
      <c r="M2313" s="16">
        <f>IF(K2313="yes","N/A",IF(I2313&gt;Master!$A$8,1,IF(I2313&gt;Master!$A$9,0.75,IF(I2313&gt;Master!$A$10,0.5,IF(I2313&gt;Master!$A$11,0.25,0)))))</f>
        <v>0</v>
      </c>
      <c r="N2313" s="20">
        <f t="shared" si="35"/>
        <v>0</v>
      </c>
    </row>
    <row r="2314" spans="1:14" x14ac:dyDescent="0.2">
      <c r="A2314" s="13"/>
      <c r="B2314" s="1"/>
      <c r="C2314" s="1"/>
      <c r="D2314" s="1"/>
      <c r="E2314" s="1"/>
      <c r="F2314" s="1"/>
      <c r="G2314" s="13"/>
      <c r="H2314" s="2"/>
      <c r="I2314" s="3"/>
      <c r="J2314" s="9"/>
      <c r="K2314" s="48"/>
      <c r="L2314" s="35"/>
      <c r="M2314" s="16">
        <f>IF(K2314="yes","N/A",IF(I2314&gt;Master!$A$8,1,IF(I2314&gt;Master!$A$9,0.75,IF(I2314&gt;Master!$A$10,0.5,IF(I2314&gt;Master!$A$11,0.25,0)))))</f>
        <v>0</v>
      </c>
      <c r="N2314" s="20">
        <f t="shared" si="35"/>
        <v>0</v>
      </c>
    </row>
    <row r="2315" spans="1:14" x14ac:dyDescent="0.2">
      <c r="A2315" s="13"/>
      <c r="B2315" s="1"/>
      <c r="C2315" s="1"/>
      <c r="D2315" s="1"/>
      <c r="E2315" s="1"/>
      <c r="F2315" s="1"/>
      <c r="G2315" s="13"/>
      <c r="H2315" s="2"/>
      <c r="I2315" s="3"/>
      <c r="J2315" s="9"/>
      <c r="K2315" s="48"/>
      <c r="L2315" s="35"/>
      <c r="M2315" s="16">
        <f>IF(K2315="yes","N/A",IF(I2315&gt;Master!$A$8,1,IF(I2315&gt;Master!$A$9,0.75,IF(I2315&gt;Master!$A$10,0.5,IF(I2315&gt;Master!$A$11,0.25,0)))))</f>
        <v>0</v>
      </c>
      <c r="N2315" s="20">
        <f t="shared" si="35"/>
        <v>0</v>
      </c>
    </row>
    <row r="2316" spans="1:14" x14ac:dyDescent="0.2">
      <c r="A2316" s="13"/>
      <c r="B2316" s="1"/>
      <c r="C2316" s="1"/>
      <c r="D2316" s="1"/>
      <c r="E2316" s="1"/>
      <c r="F2316" s="1"/>
      <c r="G2316" s="13"/>
      <c r="H2316" s="2"/>
      <c r="I2316" s="3"/>
      <c r="J2316" s="9"/>
      <c r="K2316" s="48"/>
      <c r="L2316" s="35"/>
      <c r="M2316" s="16">
        <f>IF(K2316="yes","N/A",IF(I2316&gt;Master!$A$8,1,IF(I2316&gt;Master!$A$9,0.75,IF(I2316&gt;Master!$A$10,0.5,IF(I2316&gt;Master!$A$11,0.25,0)))))</f>
        <v>0</v>
      </c>
      <c r="N2316" s="20">
        <f t="shared" si="35"/>
        <v>0</v>
      </c>
    </row>
    <row r="2317" spans="1:14" x14ac:dyDescent="0.2">
      <c r="A2317" s="13"/>
      <c r="B2317" s="1"/>
      <c r="C2317" s="1"/>
      <c r="D2317" s="1"/>
      <c r="E2317" s="1"/>
      <c r="F2317" s="1"/>
      <c r="G2317" s="13"/>
      <c r="H2317" s="2"/>
      <c r="I2317" s="3"/>
      <c r="J2317" s="9"/>
      <c r="K2317" s="48"/>
      <c r="L2317" s="35"/>
      <c r="M2317" s="16">
        <f>IF(K2317="yes","N/A",IF(I2317&gt;Master!$A$8,1,IF(I2317&gt;Master!$A$9,0.75,IF(I2317&gt;Master!$A$10,0.5,IF(I2317&gt;Master!$A$11,0.25,0)))))</f>
        <v>0</v>
      </c>
      <c r="N2317" s="20">
        <f t="shared" si="35"/>
        <v>0</v>
      </c>
    </row>
    <row r="2318" spans="1:14" x14ac:dyDescent="0.2">
      <c r="A2318" s="13"/>
      <c r="B2318" s="1"/>
      <c r="C2318" s="1"/>
      <c r="D2318" s="1"/>
      <c r="E2318" s="1"/>
      <c r="F2318" s="1"/>
      <c r="G2318" s="13"/>
      <c r="H2318" s="2"/>
      <c r="I2318" s="3"/>
      <c r="J2318" s="9"/>
      <c r="K2318" s="48"/>
      <c r="L2318" s="35"/>
      <c r="M2318" s="16">
        <f>IF(K2318="yes","N/A",IF(I2318&gt;Master!$A$8,1,IF(I2318&gt;Master!$A$9,0.75,IF(I2318&gt;Master!$A$10,0.5,IF(I2318&gt;Master!$A$11,0.25,0)))))</f>
        <v>0</v>
      </c>
      <c r="N2318" s="20">
        <f t="shared" si="35"/>
        <v>0</v>
      </c>
    </row>
    <row r="2319" spans="1:14" x14ac:dyDescent="0.2">
      <c r="A2319" s="13"/>
      <c r="B2319" s="1"/>
      <c r="C2319" s="1"/>
      <c r="D2319" s="1"/>
      <c r="E2319" s="1"/>
      <c r="F2319" s="1"/>
      <c r="G2319" s="13"/>
      <c r="H2319" s="2"/>
      <c r="I2319" s="3"/>
      <c r="J2319" s="9"/>
      <c r="K2319" s="48"/>
      <c r="L2319" s="35"/>
      <c r="M2319" s="16">
        <f>IF(K2319="yes","N/A",IF(I2319&gt;Master!$A$8,1,IF(I2319&gt;Master!$A$9,0.75,IF(I2319&gt;Master!$A$10,0.5,IF(I2319&gt;Master!$A$11,0.25,0)))))</f>
        <v>0</v>
      </c>
      <c r="N2319" s="20">
        <f t="shared" si="35"/>
        <v>0</v>
      </c>
    </row>
    <row r="2320" spans="1:14" x14ac:dyDescent="0.2">
      <c r="A2320" s="13"/>
      <c r="B2320" s="1"/>
      <c r="C2320" s="1"/>
      <c r="D2320" s="1"/>
      <c r="E2320" s="1"/>
      <c r="F2320" s="1"/>
      <c r="G2320" s="13"/>
      <c r="H2320" s="2"/>
      <c r="I2320" s="3"/>
      <c r="J2320" s="9"/>
      <c r="K2320" s="48"/>
      <c r="L2320" s="35"/>
      <c r="M2320" s="16">
        <f>IF(K2320="yes","N/A",IF(I2320&gt;Master!$A$8,1,IF(I2320&gt;Master!$A$9,0.75,IF(I2320&gt;Master!$A$10,0.5,IF(I2320&gt;Master!$A$11,0.25,0)))))</f>
        <v>0</v>
      </c>
      <c r="N2320" s="20">
        <f t="shared" si="35"/>
        <v>0</v>
      </c>
    </row>
    <row r="2321" spans="1:14" x14ac:dyDescent="0.2">
      <c r="A2321" s="13"/>
      <c r="B2321" s="1"/>
      <c r="C2321" s="1"/>
      <c r="D2321" s="1"/>
      <c r="E2321" s="1"/>
      <c r="F2321" s="1"/>
      <c r="G2321" s="13"/>
      <c r="H2321" s="2"/>
      <c r="I2321" s="3"/>
      <c r="J2321" s="9"/>
      <c r="K2321" s="48"/>
      <c r="L2321" s="35"/>
      <c r="M2321" s="16">
        <f>IF(K2321="yes","N/A",IF(I2321&gt;Master!$A$8,1,IF(I2321&gt;Master!$A$9,0.75,IF(I2321&gt;Master!$A$10,0.5,IF(I2321&gt;Master!$A$11,0.25,0)))))</f>
        <v>0</v>
      </c>
      <c r="N2321" s="20">
        <f t="shared" si="35"/>
        <v>0</v>
      </c>
    </row>
    <row r="2322" spans="1:14" x14ac:dyDescent="0.2">
      <c r="A2322" s="13"/>
      <c r="B2322" s="1"/>
      <c r="C2322" s="1"/>
      <c r="D2322" s="1"/>
      <c r="E2322" s="1"/>
      <c r="F2322" s="1"/>
      <c r="G2322" s="13"/>
      <c r="H2322" s="2"/>
      <c r="I2322" s="3"/>
      <c r="J2322" s="9"/>
      <c r="K2322" s="48"/>
      <c r="L2322" s="35"/>
      <c r="M2322" s="16">
        <f>IF(K2322="yes","N/A",IF(I2322&gt;Master!$A$8,1,IF(I2322&gt;Master!$A$9,0.75,IF(I2322&gt;Master!$A$10,0.5,IF(I2322&gt;Master!$A$11,0.25,0)))))</f>
        <v>0</v>
      </c>
      <c r="N2322" s="20">
        <f t="shared" si="35"/>
        <v>0</v>
      </c>
    </row>
    <row r="2323" spans="1:14" x14ac:dyDescent="0.2">
      <c r="A2323" s="13"/>
      <c r="B2323" s="1"/>
      <c r="C2323" s="1"/>
      <c r="D2323" s="1"/>
      <c r="E2323" s="1"/>
      <c r="F2323" s="1"/>
      <c r="G2323" s="13"/>
      <c r="H2323" s="2"/>
      <c r="I2323" s="3"/>
      <c r="J2323" s="9"/>
      <c r="K2323" s="48"/>
      <c r="L2323" s="35"/>
      <c r="M2323" s="16">
        <f>IF(K2323="yes","N/A",IF(I2323&gt;Master!$A$8,1,IF(I2323&gt;Master!$A$9,0.75,IF(I2323&gt;Master!$A$10,0.5,IF(I2323&gt;Master!$A$11,0.25,0)))))</f>
        <v>0</v>
      </c>
      <c r="N2323" s="20">
        <f t="shared" si="35"/>
        <v>0</v>
      </c>
    </row>
    <row r="2324" spans="1:14" x14ac:dyDescent="0.2">
      <c r="A2324" s="13"/>
      <c r="B2324" s="1"/>
      <c r="C2324" s="1"/>
      <c r="D2324" s="1"/>
      <c r="E2324" s="1"/>
      <c r="F2324" s="1"/>
      <c r="G2324" s="13"/>
      <c r="H2324" s="2"/>
      <c r="I2324" s="3"/>
      <c r="J2324" s="9"/>
      <c r="K2324" s="48"/>
      <c r="L2324" s="35"/>
      <c r="M2324" s="16">
        <f>IF(K2324="yes","N/A",IF(I2324&gt;Master!$A$8,1,IF(I2324&gt;Master!$A$9,0.75,IF(I2324&gt;Master!$A$10,0.5,IF(I2324&gt;Master!$A$11,0.25,0)))))</f>
        <v>0</v>
      </c>
      <c r="N2324" s="20">
        <f t="shared" si="35"/>
        <v>0</v>
      </c>
    </row>
    <row r="2325" spans="1:14" x14ac:dyDescent="0.2">
      <c r="A2325" s="13"/>
      <c r="B2325" s="1"/>
      <c r="C2325" s="1"/>
      <c r="D2325" s="1"/>
      <c r="E2325" s="1"/>
      <c r="F2325" s="1"/>
      <c r="G2325" s="13"/>
      <c r="H2325" s="2"/>
      <c r="I2325" s="3"/>
      <c r="J2325" s="9"/>
      <c r="K2325" s="48"/>
      <c r="L2325" s="35"/>
      <c r="M2325" s="16">
        <f>IF(K2325="yes","N/A",IF(I2325&gt;Master!$A$8,1,IF(I2325&gt;Master!$A$9,0.75,IF(I2325&gt;Master!$A$10,0.5,IF(I2325&gt;Master!$A$11,0.25,0)))))</f>
        <v>0</v>
      </c>
      <c r="N2325" s="20">
        <f t="shared" si="35"/>
        <v>0</v>
      </c>
    </row>
    <row r="2326" spans="1:14" x14ac:dyDescent="0.2">
      <c r="A2326" s="13"/>
      <c r="B2326" s="1"/>
      <c r="C2326" s="1"/>
      <c r="D2326" s="1"/>
      <c r="E2326" s="1"/>
      <c r="F2326" s="1"/>
      <c r="G2326" s="13"/>
      <c r="H2326" s="2"/>
      <c r="I2326" s="3"/>
      <c r="J2326" s="9"/>
      <c r="K2326" s="48"/>
      <c r="L2326" s="35"/>
      <c r="M2326" s="16">
        <f>IF(K2326="yes","N/A",IF(I2326&gt;Master!$A$8,1,IF(I2326&gt;Master!$A$9,0.75,IF(I2326&gt;Master!$A$10,0.5,IF(I2326&gt;Master!$A$11,0.25,0)))))</f>
        <v>0</v>
      </c>
      <c r="N2326" s="20">
        <f t="shared" si="35"/>
        <v>0</v>
      </c>
    </row>
    <row r="2327" spans="1:14" x14ac:dyDescent="0.2">
      <c r="A2327" s="13"/>
      <c r="B2327" s="1"/>
      <c r="C2327" s="1"/>
      <c r="D2327" s="1"/>
      <c r="E2327" s="1"/>
      <c r="F2327" s="1"/>
      <c r="G2327" s="13"/>
      <c r="H2327" s="2"/>
      <c r="I2327" s="3"/>
      <c r="J2327" s="9"/>
      <c r="K2327" s="48"/>
      <c r="L2327" s="35"/>
      <c r="M2327" s="16">
        <f>IF(K2327="yes","N/A",IF(I2327&gt;Master!$A$8,1,IF(I2327&gt;Master!$A$9,0.75,IF(I2327&gt;Master!$A$10,0.5,IF(I2327&gt;Master!$A$11,0.25,0)))))</f>
        <v>0</v>
      </c>
      <c r="N2327" s="20">
        <f t="shared" ref="N2327:N2390" si="36">IF(K2327="yes",ROUND(J2327*L2327,2),ROUND(J2327*L2327*M2327,2))</f>
        <v>0</v>
      </c>
    </row>
    <row r="2328" spans="1:14" x14ac:dyDescent="0.2">
      <c r="A2328" s="13"/>
      <c r="B2328" s="1"/>
      <c r="C2328" s="1"/>
      <c r="D2328" s="1"/>
      <c r="E2328" s="1"/>
      <c r="F2328" s="1"/>
      <c r="G2328" s="13"/>
      <c r="H2328" s="2"/>
      <c r="I2328" s="3"/>
      <c r="J2328" s="9"/>
      <c r="K2328" s="48"/>
      <c r="L2328" s="35"/>
      <c r="M2328" s="16">
        <f>IF(K2328="yes","N/A",IF(I2328&gt;Master!$A$8,1,IF(I2328&gt;Master!$A$9,0.75,IF(I2328&gt;Master!$A$10,0.5,IF(I2328&gt;Master!$A$11,0.25,0)))))</f>
        <v>0</v>
      </c>
      <c r="N2328" s="20">
        <f t="shared" si="36"/>
        <v>0</v>
      </c>
    </row>
    <row r="2329" spans="1:14" x14ac:dyDescent="0.2">
      <c r="A2329" s="13"/>
      <c r="B2329" s="1"/>
      <c r="C2329" s="1"/>
      <c r="D2329" s="1"/>
      <c r="E2329" s="1"/>
      <c r="F2329" s="1"/>
      <c r="G2329" s="13"/>
      <c r="H2329" s="2"/>
      <c r="I2329" s="3"/>
      <c r="J2329" s="9"/>
      <c r="K2329" s="48"/>
      <c r="L2329" s="35"/>
      <c r="M2329" s="16">
        <f>IF(K2329="yes","N/A",IF(I2329&gt;Master!$A$8,1,IF(I2329&gt;Master!$A$9,0.75,IF(I2329&gt;Master!$A$10,0.5,IF(I2329&gt;Master!$A$11,0.25,0)))))</f>
        <v>0</v>
      </c>
      <c r="N2329" s="20">
        <f t="shared" si="36"/>
        <v>0</v>
      </c>
    </row>
    <row r="2330" spans="1:14" x14ac:dyDescent="0.2">
      <c r="A2330" s="13"/>
      <c r="B2330" s="1"/>
      <c r="C2330" s="1"/>
      <c r="D2330" s="1"/>
      <c r="E2330" s="1"/>
      <c r="F2330" s="1"/>
      <c r="G2330" s="13"/>
      <c r="H2330" s="2"/>
      <c r="I2330" s="3"/>
      <c r="J2330" s="9"/>
      <c r="K2330" s="48"/>
      <c r="L2330" s="35"/>
      <c r="M2330" s="16">
        <f>IF(K2330="yes","N/A",IF(I2330&gt;Master!$A$8,1,IF(I2330&gt;Master!$A$9,0.75,IF(I2330&gt;Master!$A$10,0.5,IF(I2330&gt;Master!$A$11,0.25,0)))))</f>
        <v>0</v>
      </c>
      <c r="N2330" s="20">
        <f t="shared" si="36"/>
        <v>0</v>
      </c>
    </row>
    <row r="2331" spans="1:14" x14ac:dyDescent="0.2">
      <c r="A2331" s="13"/>
      <c r="B2331" s="1"/>
      <c r="C2331" s="1"/>
      <c r="D2331" s="1"/>
      <c r="E2331" s="1"/>
      <c r="F2331" s="1"/>
      <c r="G2331" s="13"/>
      <c r="H2331" s="2"/>
      <c r="I2331" s="3"/>
      <c r="J2331" s="9"/>
      <c r="K2331" s="48"/>
      <c r="L2331" s="35"/>
      <c r="M2331" s="16">
        <f>IF(K2331="yes","N/A",IF(I2331&gt;Master!$A$8,1,IF(I2331&gt;Master!$A$9,0.75,IF(I2331&gt;Master!$A$10,0.5,IF(I2331&gt;Master!$A$11,0.25,0)))))</f>
        <v>0</v>
      </c>
      <c r="N2331" s="20">
        <f t="shared" si="36"/>
        <v>0</v>
      </c>
    </row>
    <row r="2332" spans="1:14" x14ac:dyDescent="0.2">
      <c r="A2332" s="13"/>
      <c r="B2332" s="1"/>
      <c r="C2332" s="1"/>
      <c r="D2332" s="1"/>
      <c r="E2332" s="1"/>
      <c r="F2332" s="1"/>
      <c r="G2332" s="13"/>
      <c r="H2332" s="2"/>
      <c r="I2332" s="3"/>
      <c r="J2332" s="9"/>
      <c r="K2332" s="48"/>
      <c r="L2332" s="35"/>
      <c r="M2332" s="16">
        <f>IF(K2332="yes","N/A",IF(I2332&gt;Master!$A$8,1,IF(I2332&gt;Master!$A$9,0.75,IF(I2332&gt;Master!$A$10,0.5,IF(I2332&gt;Master!$A$11,0.25,0)))))</f>
        <v>0</v>
      </c>
      <c r="N2332" s="20">
        <f t="shared" si="36"/>
        <v>0</v>
      </c>
    </row>
    <row r="2333" spans="1:14" x14ac:dyDescent="0.2">
      <c r="A2333" s="13"/>
      <c r="B2333" s="1"/>
      <c r="C2333" s="1"/>
      <c r="D2333" s="1"/>
      <c r="E2333" s="1"/>
      <c r="F2333" s="1"/>
      <c r="G2333" s="13"/>
      <c r="H2333" s="2"/>
      <c r="I2333" s="3"/>
      <c r="J2333" s="9"/>
      <c r="K2333" s="48"/>
      <c r="L2333" s="35"/>
      <c r="M2333" s="16">
        <f>IF(K2333="yes","N/A",IF(I2333&gt;Master!$A$8,1,IF(I2333&gt;Master!$A$9,0.75,IF(I2333&gt;Master!$A$10,0.5,IF(I2333&gt;Master!$A$11,0.25,0)))))</f>
        <v>0</v>
      </c>
      <c r="N2333" s="20">
        <f t="shared" si="36"/>
        <v>0</v>
      </c>
    </row>
    <row r="2334" spans="1:14" x14ac:dyDescent="0.2">
      <c r="A2334" s="13"/>
      <c r="B2334" s="1"/>
      <c r="C2334" s="1"/>
      <c r="D2334" s="1"/>
      <c r="E2334" s="1"/>
      <c r="F2334" s="1"/>
      <c r="G2334" s="13"/>
      <c r="H2334" s="2"/>
      <c r="I2334" s="3"/>
      <c r="J2334" s="9"/>
      <c r="K2334" s="48"/>
      <c r="L2334" s="35"/>
      <c r="M2334" s="16">
        <f>IF(K2334="yes","N/A",IF(I2334&gt;Master!$A$8,1,IF(I2334&gt;Master!$A$9,0.75,IF(I2334&gt;Master!$A$10,0.5,IF(I2334&gt;Master!$A$11,0.25,0)))))</f>
        <v>0</v>
      </c>
      <c r="N2334" s="20">
        <f t="shared" si="36"/>
        <v>0</v>
      </c>
    </row>
    <row r="2335" spans="1:14" x14ac:dyDescent="0.2">
      <c r="A2335" s="13"/>
      <c r="B2335" s="1"/>
      <c r="C2335" s="1"/>
      <c r="D2335" s="1"/>
      <c r="E2335" s="1"/>
      <c r="F2335" s="1"/>
      <c r="G2335" s="13"/>
      <c r="H2335" s="2"/>
      <c r="I2335" s="3"/>
      <c r="J2335" s="9"/>
      <c r="K2335" s="48"/>
      <c r="L2335" s="35"/>
      <c r="M2335" s="16">
        <f>IF(K2335="yes","N/A",IF(I2335&gt;Master!$A$8,1,IF(I2335&gt;Master!$A$9,0.75,IF(I2335&gt;Master!$A$10,0.5,IF(I2335&gt;Master!$A$11,0.25,0)))))</f>
        <v>0</v>
      </c>
      <c r="N2335" s="20">
        <f t="shared" si="36"/>
        <v>0</v>
      </c>
    </row>
    <row r="2336" spans="1:14" x14ac:dyDescent="0.2">
      <c r="A2336" s="13"/>
      <c r="B2336" s="1"/>
      <c r="C2336" s="1"/>
      <c r="D2336" s="1"/>
      <c r="E2336" s="1"/>
      <c r="F2336" s="1"/>
      <c r="G2336" s="13"/>
      <c r="H2336" s="2"/>
      <c r="I2336" s="3"/>
      <c r="J2336" s="9"/>
      <c r="K2336" s="48"/>
      <c r="L2336" s="35"/>
      <c r="M2336" s="16">
        <f>IF(K2336="yes","N/A",IF(I2336&gt;Master!$A$8,1,IF(I2336&gt;Master!$A$9,0.75,IF(I2336&gt;Master!$A$10,0.5,IF(I2336&gt;Master!$A$11,0.25,0)))))</f>
        <v>0</v>
      </c>
      <c r="N2336" s="20">
        <f t="shared" si="36"/>
        <v>0</v>
      </c>
    </row>
    <row r="2337" spans="1:14" x14ac:dyDescent="0.2">
      <c r="A2337" s="13"/>
      <c r="B2337" s="1"/>
      <c r="C2337" s="1"/>
      <c r="D2337" s="1"/>
      <c r="E2337" s="1"/>
      <c r="F2337" s="1"/>
      <c r="G2337" s="13"/>
      <c r="H2337" s="2"/>
      <c r="I2337" s="3"/>
      <c r="J2337" s="9"/>
      <c r="K2337" s="48"/>
      <c r="L2337" s="35"/>
      <c r="M2337" s="16">
        <f>IF(K2337="yes","N/A",IF(I2337&gt;Master!$A$8,1,IF(I2337&gt;Master!$A$9,0.75,IF(I2337&gt;Master!$A$10,0.5,IF(I2337&gt;Master!$A$11,0.25,0)))))</f>
        <v>0</v>
      </c>
      <c r="N2337" s="20">
        <f t="shared" si="36"/>
        <v>0</v>
      </c>
    </row>
    <row r="2338" spans="1:14" x14ac:dyDescent="0.2">
      <c r="A2338" s="13"/>
      <c r="B2338" s="1"/>
      <c r="C2338" s="1"/>
      <c r="D2338" s="1"/>
      <c r="E2338" s="1"/>
      <c r="F2338" s="1"/>
      <c r="G2338" s="13"/>
      <c r="H2338" s="2"/>
      <c r="I2338" s="3"/>
      <c r="J2338" s="9"/>
      <c r="K2338" s="48"/>
      <c r="L2338" s="35"/>
      <c r="M2338" s="16">
        <f>IF(K2338="yes","N/A",IF(I2338&gt;Master!$A$8,1,IF(I2338&gt;Master!$A$9,0.75,IF(I2338&gt;Master!$A$10,0.5,IF(I2338&gt;Master!$A$11,0.25,0)))))</f>
        <v>0</v>
      </c>
      <c r="N2338" s="20">
        <f t="shared" si="36"/>
        <v>0</v>
      </c>
    </row>
    <row r="2339" spans="1:14" x14ac:dyDescent="0.2">
      <c r="A2339" s="13"/>
      <c r="B2339" s="1"/>
      <c r="C2339" s="1"/>
      <c r="D2339" s="1"/>
      <c r="E2339" s="1"/>
      <c r="F2339" s="1"/>
      <c r="G2339" s="13"/>
      <c r="H2339" s="2"/>
      <c r="I2339" s="3"/>
      <c r="J2339" s="9"/>
      <c r="K2339" s="48"/>
      <c r="L2339" s="35"/>
      <c r="M2339" s="16">
        <f>IF(K2339="yes","N/A",IF(I2339&gt;Master!$A$8,1,IF(I2339&gt;Master!$A$9,0.75,IF(I2339&gt;Master!$A$10,0.5,IF(I2339&gt;Master!$A$11,0.25,0)))))</f>
        <v>0</v>
      </c>
      <c r="N2339" s="20">
        <f t="shared" si="36"/>
        <v>0</v>
      </c>
    </row>
    <row r="2340" spans="1:14" x14ac:dyDescent="0.2">
      <c r="A2340" s="13"/>
      <c r="B2340" s="1"/>
      <c r="C2340" s="1"/>
      <c r="D2340" s="1"/>
      <c r="E2340" s="1"/>
      <c r="F2340" s="1"/>
      <c r="G2340" s="13"/>
      <c r="H2340" s="2"/>
      <c r="I2340" s="3"/>
      <c r="J2340" s="9"/>
      <c r="K2340" s="48"/>
      <c r="L2340" s="35"/>
      <c r="M2340" s="16">
        <f>IF(K2340="yes","N/A",IF(I2340&gt;Master!$A$8,1,IF(I2340&gt;Master!$A$9,0.75,IF(I2340&gt;Master!$A$10,0.5,IF(I2340&gt;Master!$A$11,0.25,0)))))</f>
        <v>0</v>
      </c>
      <c r="N2340" s="20">
        <f t="shared" si="36"/>
        <v>0</v>
      </c>
    </row>
    <row r="2341" spans="1:14" x14ac:dyDescent="0.2">
      <c r="A2341" s="13"/>
      <c r="B2341" s="1"/>
      <c r="C2341" s="1"/>
      <c r="D2341" s="1"/>
      <c r="E2341" s="1"/>
      <c r="F2341" s="1"/>
      <c r="G2341" s="13"/>
      <c r="H2341" s="2"/>
      <c r="I2341" s="3"/>
      <c r="J2341" s="9"/>
      <c r="K2341" s="48"/>
      <c r="L2341" s="35"/>
      <c r="M2341" s="16">
        <f>IF(K2341="yes","N/A",IF(I2341&gt;Master!$A$8,1,IF(I2341&gt;Master!$A$9,0.75,IF(I2341&gt;Master!$A$10,0.5,IF(I2341&gt;Master!$A$11,0.25,0)))))</f>
        <v>0</v>
      </c>
      <c r="N2341" s="20">
        <f t="shared" si="36"/>
        <v>0</v>
      </c>
    </row>
    <row r="2342" spans="1:14" x14ac:dyDescent="0.2">
      <c r="A2342" s="13"/>
      <c r="B2342" s="1"/>
      <c r="C2342" s="1"/>
      <c r="D2342" s="1"/>
      <c r="E2342" s="1"/>
      <c r="F2342" s="1"/>
      <c r="G2342" s="13"/>
      <c r="H2342" s="2"/>
      <c r="I2342" s="3"/>
      <c r="J2342" s="9"/>
      <c r="K2342" s="48"/>
      <c r="L2342" s="35"/>
      <c r="M2342" s="16">
        <f>IF(K2342="yes","N/A",IF(I2342&gt;Master!$A$8,1,IF(I2342&gt;Master!$A$9,0.75,IF(I2342&gt;Master!$A$10,0.5,IF(I2342&gt;Master!$A$11,0.25,0)))))</f>
        <v>0</v>
      </c>
      <c r="N2342" s="20">
        <f t="shared" si="36"/>
        <v>0</v>
      </c>
    </row>
    <row r="2343" spans="1:14" x14ac:dyDescent="0.2">
      <c r="A2343" s="13"/>
      <c r="B2343" s="1"/>
      <c r="C2343" s="1"/>
      <c r="D2343" s="1"/>
      <c r="E2343" s="1"/>
      <c r="F2343" s="1"/>
      <c r="G2343" s="13"/>
      <c r="H2343" s="2"/>
      <c r="I2343" s="3"/>
      <c r="J2343" s="9"/>
      <c r="K2343" s="48"/>
      <c r="L2343" s="35"/>
      <c r="M2343" s="16">
        <f>IF(K2343="yes","N/A",IF(I2343&gt;Master!$A$8,1,IF(I2343&gt;Master!$A$9,0.75,IF(I2343&gt;Master!$A$10,0.5,IF(I2343&gt;Master!$A$11,0.25,0)))))</f>
        <v>0</v>
      </c>
      <c r="N2343" s="20">
        <f t="shared" si="36"/>
        <v>0</v>
      </c>
    </row>
    <row r="2344" spans="1:14" x14ac:dyDescent="0.2">
      <c r="A2344" s="13"/>
      <c r="B2344" s="1"/>
      <c r="C2344" s="1"/>
      <c r="D2344" s="1"/>
      <c r="E2344" s="1"/>
      <c r="F2344" s="1"/>
      <c r="G2344" s="13"/>
      <c r="H2344" s="2"/>
      <c r="I2344" s="3"/>
      <c r="J2344" s="9"/>
      <c r="K2344" s="48"/>
      <c r="L2344" s="35"/>
      <c r="M2344" s="16">
        <f>IF(K2344="yes","N/A",IF(I2344&gt;Master!$A$8,1,IF(I2344&gt;Master!$A$9,0.75,IF(I2344&gt;Master!$A$10,0.5,IF(I2344&gt;Master!$A$11,0.25,0)))))</f>
        <v>0</v>
      </c>
      <c r="N2344" s="20">
        <f t="shared" si="36"/>
        <v>0</v>
      </c>
    </row>
    <row r="2345" spans="1:14" x14ac:dyDescent="0.2">
      <c r="A2345" s="13"/>
      <c r="B2345" s="1"/>
      <c r="C2345" s="1"/>
      <c r="D2345" s="1"/>
      <c r="E2345" s="1"/>
      <c r="F2345" s="1"/>
      <c r="G2345" s="13"/>
      <c r="H2345" s="2"/>
      <c r="I2345" s="3"/>
      <c r="J2345" s="9"/>
      <c r="K2345" s="48"/>
      <c r="L2345" s="35"/>
      <c r="M2345" s="16">
        <f>IF(K2345="yes","N/A",IF(I2345&gt;Master!$A$8,1,IF(I2345&gt;Master!$A$9,0.75,IF(I2345&gt;Master!$A$10,0.5,IF(I2345&gt;Master!$A$11,0.25,0)))))</f>
        <v>0</v>
      </c>
      <c r="N2345" s="20">
        <f t="shared" si="36"/>
        <v>0</v>
      </c>
    </row>
    <row r="2346" spans="1:14" x14ac:dyDescent="0.2">
      <c r="A2346" s="13"/>
      <c r="B2346" s="1"/>
      <c r="C2346" s="1"/>
      <c r="D2346" s="1"/>
      <c r="E2346" s="1"/>
      <c r="F2346" s="1"/>
      <c r="G2346" s="13"/>
      <c r="H2346" s="2"/>
      <c r="I2346" s="3"/>
      <c r="J2346" s="9"/>
      <c r="K2346" s="48"/>
      <c r="L2346" s="35"/>
      <c r="M2346" s="16">
        <f>IF(K2346="yes","N/A",IF(I2346&gt;Master!$A$8,1,IF(I2346&gt;Master!$A$9,0.75,IF(I2346&gt;Master!$A$10,0.5,IF(I2346&gt;Master!$A$11,0.25,0)))))</f>
        <v>0</v>
      </c>
      <c r="N2346" s="20">
        <f t="shared" si="36"/>
        <v>0</v>
      </c>
    </row>
    <row r="2347" spans="1:14" x14ac:dyDescent="0.2">
      <c r="A2347" s="13"/>
      <c r="B2347" s="1"/>
      <c r="C2347" s="1"/>
      <c r="D2347" s="1"/>
      <c r="E2347" s="1"/>
      <c r="F2347" s="1"/>
      <c r="G2347" s="13"/>
      <c r="H2347" s="2"/>
      <c r="I2347" s="3"/>
      <c r="J2347" s="9"/>
      <c r="K2347" s="48"/>
      <c r="L2347" s="35"/>
      <c r="M2347" s="16">
        <f>IF(K2347="yes","N/A",IF(I2347&gt;Master!$A$8,1,IF(I2347&gt;Master!$A$9,0.75,IF(I2347&gt;Master!$A$10,0.5,IF(I2347&gt;Master!$A$11,0.25,0)))))</f>
        <v>0</v>
      </c>
      <c r="N2347" s="20">
        <f t="shared" si="36"/>
        <v>0</v>
      </c>
    </row>
    <row r="2348" spans="1:14" x14ac:dyDescent="0.2">
      <c r="A2348" s="13"/>
      <c r="B2348" s="1"/>
      <c r="C2348" s="1"/>
      <c r="D2348" s="1"/>
      <c r="E2348" s="1"/>
      <c r="F2348" s="1"/>
      <c r="G2348" s="13"/>
      <c r="H2348" s="2"/>
      <c r="I2348" s="3"/>
      <c r="J2348" s="9"/>
      <c r="K2348" s="48"/>
      <c r="L2348" s="35"/>
      <c r="M2348" s="16">
        <f>IF(K2348="yes","N/A",IF(I2348&gt;Master!$A$8,1,IF(I2348&gt;Master!$A$9,0.75,IF(I2348&gt;Master!$A$10,0.5,IF(I2348&gt;Master!$A$11,0.25,0)))))</f>
        <v>0</v>
      </c>
      <c r="N2348" s="20">
        <f t="shared" si="36"/>
        <v>0</v>
      </c>
    </row>
    <row r="2349" spans="1:14" x14ac:dyDescent="0.2">
      <c r="A2349" s="13"/>
      <c r="B2349" s="1"/>
      <c r="C2349" s="1"/>
      <c r="D2349" s="1"/>
      <c r="E2349" s="1"/>
      <c r="F2349" s="1"/>
      <c r="G2349" s="13"/>
      <c r="H2349" s="2"/>
      <c r="I2349" s="3"/>
      <c r="J2349" s="9"/>
      <c r="K2349" s="48"/>
      <c r="L2349" s="35"/>
      <c r="M2349" s="16">
        <f>IF(K2349="yes","N/A",IF(I2349&gt;Master!$A$8,1,IF(I2349&gt;Master!$A$9,0.75,IF(I2349&gt;Master!$A$10,0.5,IF(I2349&gt;Master!$A$11,0.25,0)))))</f>
        <v>0</v>
      </c>
      <c r="N2349" s="20">
        <f t="shared" si="36"/>
        <v>0</v>
      </c>
    </row>
    <row r="2350" spans="1:14" x14ac:dyDescent="0.2">
      <c r="A2350" s="13"/>
      <c r="B2350" s="1"/>
      <c r="C2350" s="1"/>
      <c r="D2350" s="1"/>
      <c r="E2350" s="1"/>
      <c r="F2350" s="1"/>
      <c r="G2350" s="13"/>
      <c r="H2350" s="2"/>
      <c r="I2350" s="3"/>
      <c r="J2350" s="9"/>
      <c r="K2350" s="48"/>
      <c r="L2350" s="35"/>
      <c r="M2350" s="16">
        <f>IF(K2350="yes","N/A",IF(I2350&gt;Master!$A$8,1,IF(I2350&gt;Master!$A$9,0.75,IF(I2350&gt;Master!$A$10,0.5,IF(I2350&gt;Master!$A$11,0.25,0)))))</f>
        <v>0</v>
      </c>
      <c r="N2350" s="20">
        <f t="shared" si="36"/>
        <v>0</v>
      </c>
    </row>
    <row r="2351" spans="1:14" x14ac:dyDescent="0.2">
      <c r="A2351" s="13"/>
      <c r="B2351" s="1"/>
      <c r="C2351" s="1"/>
      <c r="D2351" s="1"/>
      <c r="E2351" s="1"/>
      <c r="F2351" s="1"/>
      <c r="G2351" s="13"/>
      <c r="H2351" s="2"/>
      <c r="I2351" s="3"/>
      <c r="J2351" s="9"/>
      <c r="K2351" s="48"/>
      <c r="L2351" s="35"/>
      <c r="M2351" s="16">
        <f>IF(K2351="yes","N/A",IF(I2351&gt;Master!$A$8,1,IF(I2351&gt;Master!$A$9,0.75,IF(I2351&gt;Master!$A$10,0.5,IF(I2351&gt;Master!$A$11,0.25,0)))))</f>
        <v>0</v>
      </c>
      <c r="N2351" s="20">
        <f t="shared" si="36"/>
        <v>0</v>
      </c>
    </row>
    <row r="2352" spans="1:14" x14ac:dyDescent="0.2">
      <c r="A2352" s="13"/>
      <c r="B2352" s="1"/>
      <c r="C2352" s="1"/>
      <c r="D2352" s="1"/>
      <c r="E2352" s="1"/>
      <c r="F2352" s="1"/>
      <c r="G2352" s="13"/>
      <c r="H2352" s="2"/>
      <c r="I2352" s="3"/>
      <c r="J2352" s="9"/>
      <c r="K2352" s="48"/>
      <c r="L2352" s="35"/>
      <c r="M2352" s="16">
        <f>IF(K2352="yes","N/A",IF(I2352&gt;Master!$A$8,1,IF(I2352&gt;Master!$A$9,0.75,IF(I2352&gt;Master!$A$10,0.5,IF(I2352&gt;Master!$A$11,0.25,0)))))</f>
        <v>0</v>
      </c>
      <c r="N2352" s="20">
        <f t="shared" si="36"/>
        <v>0</v>
      </c>
    </row>
    <row r="2353" spans="1:14" x14ac:dyDescent="0.2">
      <c r="A2353" s="13"/>
      <c r="B2353" s="1"/>
      <c r="C2353" s="1"/>
      <c r="D2353" s="1"/>
      <c r="E2353" s="1"/>
      <c r="F2353" s="1"/>
      <c r="G2353" s="13"/>
      <c r="H2353" s="2"/>
      <c r="I2353" s="3"/>
      <c r="J2353" s="9"/>
      <c r="K2353" s="48"/>
      <c r="L2353" s="35"/>
      <c r="M2353" s="16">
        <f>IF(K2353="yes","N/A",IF(I2353&gt;Master!$A$8,1,IF(I2353&gt;Master!$A$9,0.75,IF(I2353&gt;Master!$A$10,0.5,IF(I2353&gt;Master!$A$11,0.25,0)))))</f>
        <v>0</v>
      </c>
      <c r="N2353" s="20">
        <f t="shared" si="36"/>
        <v>0</v>
      </c>
    </row>
    <row r="2354" spans="1:14" x14ac:dyDescent="0.2">
      <c r="A2354" s="13"/>
      <c r="B2354" s="1"/>
      <c r="C2354" s="1"/>
      <c r="D2354" s="1"/>
      <c r="E2354" s="1"/>
      <c r="F2354" s="1"/>
      <c r="G2354" s="13"/>
      <c r="H2354" s="2"/>
      <c r="I2354" s="3"/>
      <c r="J2354" s="9"/>
      <c r="K2354" s="48"/>
      <c r="L2354" s="35"/>
      <c r="M2354" s="16">
        <f>IF(K2354="yes","N/A",IF(I2354&gt;Master!$A$8,1,IF(I2354&gt;Master!$A$9,0.75,IF(I2354&gt;Master!$A$10,0.5,IF(I2354&gt;Master!$A$11,0.25,0)))))</f>
        <v>0</v>
      </c>
      <c r="N2354" s="20">
        <f t="shared" si="36"/>
        <v>0</v>
      </c>
    </row>
    <row r="2355" spans="1:14" x14ac:dyDescent="0.2">
      <c r="A2355" s="13"/>
      <c r="B2355" s="1"/>
      <c r="C2355" s="1"/>
      <c r="D2355" s="1"/>
      <c r="E2355" s="1"/>
      <c r="F2355" s="1"/>
      <c r="G2355" s="13"/>
      <c r="H2355" s="2"/>
      <c r="I2355" s="3"/>
      <c r="J2355" s="9"/>
      <c r="K2355" s="48"/>
      <c r="L2355" s="35"/>
      <c r="M2355" s="16">
        <f>IF(K2355="yes","N/A",IF(I2355&gt;Master!$A$8,1,IF(I2355&gt;Master!$A$9,0.75,IF(I2355&gt;Master!$A$10,0.5,IF(I2355&gt;Master!$A$11,0.25,0)))))</f>
        <v>0</v>
      </c>
      <c r="N2355" s="20">
        <f t="shared" si="36"/>
        <v>0</v>
      </c>
    </row>
    <row r="2356" spans="1:14" x14ac:dyDescent="0.2">
      <c r="A2356" s="13"/>
      <c r="B2356" s="1"/>
      <c r="C2356" s="1"/>
      <c r="D2356" s="1"/>
      <c r="E2356" s="1"/>
      <c r="F2356" s="1"/>
      <c r="G2356" s="13"/>
      <c r="H2356" s="2"/>
      <c r="I2356" s="3"/>
      <c r="J2356" s="9"/>
      <c r="K2356" s="48"/>
      <c r="L2356" s="35"/>
      <c r="M2356" s="16">
        <f>IF(K2356="yes","N/A",IF(I2356&gt;Master!$A$8,1,IF(I2356&gt;Master!$A$9,0.75,IF(I2356&gt;Master!$A$10,0.5,IF(I2356&gt;Master!$A$11,0.25,0)))))</f>
        <v>0</v>
      </c>
      <c r="N2356" s="20">
        <f t="shared" si="36"/>
        <v>0</v>
      </c>
    </row>
    <row r="2357" spans="1:14" x14ac:dyDescent="0.2">
      <c r="A2357" s="13"/>
      <c r="B2357" s="1"/>
      <c r="C2357" s="1"/>
      <c r="D2357" s="1"/>
      <c r="E2357" s="1"/>
      <c r="F2357" s="1"/>
      <c r="G2357" s="13"/>
      <c r="H2357" s="2"/>
      <c r="I2357" s="3"/>
      <c r="J2357" s="9"/>
      <c r="K2357" s="48"/>
      <c r="L2357" s="35"/>
      <c r="M2357" s="16">
        <f>IF(K2357="yes","N/A",IF(I2357&gt;Master!$A$8,1,IF(I2357&gt;Master!$A$9,0.75,IF(I2357&gt;Master!$A$10,0.5,IF(I2357&gt;Master!$A$11,0.25,0)))))</f>
        <v>0</v>
      </c>
      <c r="N2357" s="20">
        <f t="shared" si="36"/>
        <v>0</v>
      </c>
    </row>
    <row r="2358" spans="1:14" x14ac:dyDescent="0.2">
      <c r="A2358" s="13"/>
      <c r="B2358" s="1"/>
      <c r="C2358" s="1"/>
      <c r="D2358" s="1"/>
      <c r="E2358" s="1"/>
      <c r="F2358" s="1"/>
      <c r="G2358" s="13"/>
      <c r="H2358" s="2"/>
      <c r="I2358" s="3"/>
      <c r="J2358" s="9"/>
      <c r="K2358" s="48"/>
      <c r="L2358" s="35"/>
      <c r="M2358" s="16">
        <f>IF(K2358="yes","N/A",IF(I2358&gt;Master!$A$8,1,IF(I2358&gt;Master!$A$9,0.75,IF(I2358&gt;Master!$A$10,0.5,IF(I2358&gt;Master!$A$11,0.25,0)))))</f>
        <v>0</v>
      </c>
      <c r="N2358" s="20">
        <f t="shared" si="36"/>
        <v>0</v>
      </c>
    </row>
    <row r="2359" spans="1:14" x14ac:dyDescent="0.2">
      <c r="A2359" s="13"/>
      <c r="B2359" s="1"/>
      <c r="C2359" s="1"/>
      <c r="D2359" s="1"/>
      <c r="E2359" s="1"/>
      <c r="F2359" s="1"/>
      <c r="G2359" s="13"/>
      <c r="H2359" s="2"/>
      <c r="I2359" s="3"/>
      <c r="J2359" s="9"/>
      <c r="K2359" s="48"/>
      <c r="L2359" s="35"/>
      <c r="M2359" s="16">
        <f>IF(K2359="yes","N/A",IF(I2359&gt;Master!$A$8,1,IF(I2359&gt;Master!$A$9,0.75,IF(I2359&gt;Master!$A$10,0.5,IF(I2359&gt;Master!$A$11,0.25,0)))))</f>
        <v>0</v>
      </c>
      <c r="N2359" s="20">
        <f t="shared" si="36"/>
        <v>0</v>
      </c>
    </row>
    <row r="2360" spans="1:14" x14ac:dyDescent="0.2">
      <c r="A2360" s="13"/>
      <c r="B2360" s="1"/>
      <c r="C2360" s="1"/>
      <c r="D2360" s="1"/>
      <c r="E2360" s="1"/>
      <c r="F2360" s="1"/>
      <c r="G2360" s="13"/>
      <c r="H2360" s="2"/>
      <c r="I2360" s="3"/>
      <c r="J2360" s="9"/>
      <c r="K2360" s="48"/>
      <c r="L2360" s="35"/>
      <c r="M2360" s="16">
        <f>IF(K2360="yes","N/A",IF(I2360&gt;Master!$A$8,1,IF(I2360&gt;Master!$A$9,0.75,IF(I2360&gt;Master!$A$10,0.5,IF(I2360&gt;Master!$A$11,0.25,0)))))</f>
        <v>0</v>
      </c>
      <c r="N2360" s="20">
        <f t="shared" si="36"/>
        <v>0</v>
      </c>
    </row>
    <row r="2361" spans="1:14" x14ac:dyDescent="0.2">
      <c r="A2361" s="13"/>
      <c r="B2361" s="1"/>
      <c r="C2361" s="1"/>
      <c r="D2361" s="1"/>
      <c r="E2361" s="1"/>
      <c r="F2361" s="1"/>
      <c r="G2361" s="13"/>
      <c r="H2361" s="2"/>
      <c r="I2361" s="3"/>
      <c r="J2361" s="9"/>
      <c r="K2361" s="48"/>
      <c r="L2361" s="35"/>
      <c r="M2361" s="16">
        <f>IF(K2361="yes","N/A",IF(I2361&gt;Master!$A$8,1,IF(I2361&gt;Master!$A$9,0.75,IF(I2361&gt;Master!$A$10,0.5,IF(I2361&gt;Master!$A$11,0.25,0)))))</f>
        <v>0</v>
      </c>
      <c r="N2361" s="20">
        <f t="shared" si="36"/>
        <v>0</v>
      </c>
    </row>
    <row r="2362" spans="1:14" x14ac:dyDescent="0.2">
      <c r="A2362" s="13"/>
      <c r="B2362" s="1"/>
      <c r="C2362" s="1"/>
      <c r="D2362" s="1"/>
      <c r="E2362" s="1"/>
      <c r="F2362" s="1"/>
      <c r="G2362" s="13"/>
      <c r="H2362" s="2"/>
      <c r="I2362" s="3"/>
      <c r="J2362" s="9"/>
      <c r="K2362" s="48"/>
      <c r="L2362" s="35"/>
      <c r="M2362" s="16">
        <f>IF(K2362="yes","N/A",IF(I2362&gt;Master!$A$8,1,IF(I2362&gt;Master!$A$9,0.75,IF(I2362&gt;Master!$A$10,0.5,IF(I2362&gt;Master!$A$11,0.25,0)))))</f>
        <v>0</v>
      </c>
      <c r="N2362" s="20">
        <f t="shared" si="36"/>
        <v>0</v>
      </c>
    </row>
    <row r="2363" spans="1:14" x14ac:dyDescent="0.2">
      <c r="A2363" s="13"/>
      <c r="B2363" s="1"/>
      <c r="C2363" s="1"/>
      <c r="D2363" s="1"/>
      <c r="E2363" s="1"/>
      <c r="F2363" s="1"/>
      <c r="G2363" s="13"/>
      <c r="H2363" s="2"/>
      <c r="I2363" s="3"/>
      <c r="J2363" s="9"/>
      <c r="K2363" s="48"/>
      <c r="L2363" s="35"/>
      <c r="M2363" s="16">
        <f>IF(K2363="yes","N/A",IF(I2363&gt;Master!$A$8,1,IF(I2363&gt;Master!$A$9,0.75,IF(I2363&gt;Master!$A$10,0.5,IF(I2363&gt;Master!$A$11,0.25,0)))))</f>
        <v>0</v>
      </c>
      <c r="N2363" s="20">
        <f t="shared" si="36"/>
        <v>0</v>
      </c>
    </row>
    <row r="2364" spans="1:14" x14ac:dyDescent="0.2">
      <c r="A2364" s="13"/>
      <c r="B2364" s="1"/>
      <c r="C2364" s="1"/>
      <c r="D2364" s="1"/>
      <c r="E2364" s="1"/>
      <c r="F2364" s="1"/>
      <c r="G2364" s="13"/>
      <c r="H2364" s="2"/>
      <c r="I2364" s="3"/>
      <c r="J2364" s="9"/>
      <c r="K2364" s="48"/>
      <c r="L2364" s="35"/>
      <c r="M2364" s="16">
        <f>IF(K2364="yes","N/A",IF(I2364&gt;Master!$A$8,1,IF(I2364&gt;Master!$A$9,0.75,IF(I2364&gt;Master!$A$10,0.5,IF(I2364&gt;Master!$A$11,0.25,0)))))</f>
        <v>0</v>
      </c>
      <c r="N2364" s="20">
        <f t="shared" si="36"/>
        <v>0</v>
      </c>
    </row>
    <row r="2365" spans="1:14" x14ac:dyDescent="0.2">
      <c r="A2365" s="13"/>
      <c r="B2365" s="1"/>
      <c r="C2365" s="1"/>
      <c r="D2365" s="1"/>
      <c r="E2365" s="1"/>
      <c r="F2365" s="1"/>
      <c r="G2365" s="13"/>
      <c r="H2365" s="2"/>
      <c r="I2365" s="3"/>
      <c r="J2365" s="9"/>
      <c r="K2365" s="48"/>
      <c r="L2365" s="35"/>
      <c r="M2365" s="16">
        <f>IF(K2365="yes","N/A",IF(I2365&gt;Master!$A$8,1,IF(I2365&gt;Master!$A$9,0.75,IF(I2365&gt;Master!$A$10,0.5,IF(I2365&gt;Master!$A$11,0.25,0)))))</f>
        <v>0</v>
      </c>
      <c r="N2365" s="20">
        <f t="shared" si="36"/>
        <v>0</v>
      </c>
    </row>
    <row r="2366" spans="1:14" x14ac:dyDescent="0.2">
      <c r="A2366" s="13"/>
      <c r="B2366" s="1"/>
      <c r="C2366" s="1"/>
      <c r="D2366" s="1"/>
      <c r="E2366" s="1"/>
      <c r="F2366" s="1"/>
      <c r="G2366" s="13"/>
      <c r="H2366" s="2"/>
      <c r="I2366" s="3"/>
      <c r="J2366" s="9"/>
      <c r="K2366" s="48"/>
      <c r="L2366" s="35"/>
      <c r="M2366" s="16">
        <f>IF(K2366="yes","N/A",IF(I2366&gt;Master!$A$8,1,IF(I2366&gt;Master!$A$9,0.75,IF(I2366&gt;Master!$A$10,0.5,IF(I2366&gt;Master!$A$11,0.25,0)))))</f>
        <v>0</v>
      </c>
      <c r="N2366" s="20">
        <f t="shared" si="36"/>
        <v>0</v>
      </c>
    </row>
    <row r="2367" spans="1:14" x14ac:dyDescent="0.2">
      <c r="A2367" s="13"/>
      <c r="B2367" s="1"/>
      <c r="C2367" s="1"/>
      <c r="D2367" s="1"/>
      <c r="E2367" s="1"/>
      <c r="F2367" s="1"/>
      <c r="G2367" s="13"/>
      <c r="H2367" s="2"/>
      <c r="I2367" s="3"/>
      <c r="J2367" s="9"/>
      <c r="K2367" s="48"/>
      <c r="L2367" s="35"/>
      <c r="M2367" s="16">
        <f>IF(K2367="yes","N/A",IF(I2367&gt;Master!$A$8,1,IF(I2367&gt;Master!$A$9,0.75,IF(I2367&gt;Master!$A$10,0.5,IF(I2367&gt;Master!$A$11,0.25,0)))))</f>
        <v>0</v>
      </c>
      <c r="N2367" s="20">
        <f t="shared" si="36"/>
        <v>0</v>
      </c>
    </row>
    <row r="2368" spans="1:14" x14ac:dyDescent="0.2">
      <c r="A2368" s="13"/>
      <c r="B2368" s="1"/>
      <c r="C2368" s="1"/>
      <c r="D2368" s="1"/>
      <c r="E2368" s="1"/>
      <c r="F2368" s="1"/>
      <c r="G2368" s="13"/>
      <c r="H2368" s="2"/>
      <c r="I2368" s="3"/>
      <c r="J2368" s="9"/>
      <c r="K2368" s="48"/>
      <c r="L2368" s="35"/>
      <c r="M2368" s="16">
        <f>IF(K2368="yes","N/A",IF(I2368&gt;Master!$A$8,1,IF(I2368&gt;Master!$A$9,0.75,IF(I2368&gt;Master!$A$10,0.5,IF(I2368&gt;Master!$A$11,0.25,0)))))</f>
        <v>0</v>
      </c>
      <c r="N2368" s="20">
        <f t="shared" si="36"/>
        <v>0</v>
      </c>
    </row>
    <row r="2369" spans="1:14" x14ac:dyDescent="0.2">
      <c r="A2369" s="13"/>
      <c r="B2369" s="1"/>
      <c r="C2369" s="1"/>
      <c r="D2369" s="1"/>
      <c r="E2369" s="1"/>
      <c r="F2369" s="1"/>
      <c r="G2369" s="13"/>
      <c r="H2369" s="2"/>
      <c r="I2369" s="3"/>
      <c r="J2369" s="9"/>
      <c r="K2369" s="48"/>
      <c r="L2369" s="35"/>
      <c r="M2369" s="16">
        <f>IF(K2369="yes","N/A",IF(I2369&gt;Master!$A$8,1,IF(I2369&gt;Master!$A$9,0.75,IF(I2369&gt;Master!$A$10,0.5,IF(I2369&gt;Master!$A$11,0.25,0)))))</f>
        <v>0</v>
      </c>
      <c r="N2369" s="20">
        <f t="shared" si="36"/>
        <v>0</v>
      </c>
    </row>
    <row r="2370" spans="1:14" x14ac:dyDescent="0.2">
      <c r="A2370" s="13"/>
      <c r="B2370" s="1"/>
      <c r="C2370" s="1"/>
      <c r="D2370" s="1"/>
      <c r="E2370" s="1"/>
      <c r="F2370" s="1"/>
      <c r="G2370" s="13"/>
      <c r="H2370" s="2"/>
      <c r="I2370" s="3"/>
      <c r="J2370" s="9"/>
      <c r="K2370" s="48"/>
      <c r="L2370" s="35"/>
      <c r="M2370" s="16">
        <f>IF(K2370="yes","N/A",IF(I2370&gt;Master!$A$8,1,IF(I2370&gt;Master!$A$9,0.75,IF(I2370&gt;Master!$A$10,0.5,IF(I2370&gt;Master!$A$11,0.25,0)))))</f>
        <v>0</v>
      </c>
      <c r="N2370" s="20">
        <f t="shared" si="36"/>
        <v>0</v>
      </c>
    </row>
    <row r="2371" spans="1:14" x14ac:dyDescent="0.2">
      <c r="A2371" s="13"/>
      <c r="B2371" s="1"/>
      <c r="C2371" s="1"/>
      <c r="D2371" s="1"/>
      <c r="E2371" s="1"/>
      <c r="F2371" s="1"/>
      <c r="G2371" s="13"/>
      <c r="H2371" s="2"/>
      <c r="I2371" s="3"/>
      <c r="J2371" s="9"/>
      <c r="K2371" s="48"/>
      <c r="L2371" s="35"/>
      <c r="M2371" s="16">
        <f>IF(K2371="yes","N/A",IF(I2371&gt;Master!$A$8,1,IF(I2371&gt;Master!$A$9,0.75,IF(I2371&gt;Master!$A$10,0.5,IF(I2371&gt;Master!$A$11,0.25,0)))))</f>
        <v>0</v>
      </c>
      <c r="N2371" s="20">
        <f t="shared" si="36"/>
        <v>0</v>
      </c>
    </row>
    <row r="2372" spans="1:14" x14ac:dyDescent="0.2">
      <c r="A2372" s="13"/>
      <c r="B2372" s="1"/>
      <c r="C2372" s="1"/>
      <c r="D2372" s="1"/>
      <c r="E2372" s="1"/>
      <c r="F2372" s="1"/>
      <c r="G2372" s="13"/>
      <c r="H2372" s="2"/>
      <c r="I2372" s="3"/>
      <c r="J2372" s="9"/>
      <c r="K2372" s="48"/>
      <c r="L2372" s="35"/>
      <c r="M2372" s="16">
        <f>IF(K2372="yes","N/A",IF(I2372&gt;Master!$A$8,1,IF(I2372&gt;Master!$A$9,0.75,IF(I2372&gt;Master!$A$10,0.5,IF(I2372&gt;Master!$A$11,0.25,0)))))</f>
        <v>0</v>
      </c>
      <c r="N2372" s="20">
        <f t="shared" si="36"/>
        <v>0</v>
      </c>
    </row>
    <row r="2373" spans="1:14" x14ac:dyDescent="0.2">
      <c r="A2373" s="13"/>
      <c r="B2373" s="1"/>
      <c r="C2373" s="1"/>
      <c r="D2373" s="1"/>
      <c r="E2373" s="1"/>
      <c r="F2373" s="1"/>
      <c r="G2373" s="13"/>
      <c r="H2373" s="2"/>
      <c r="I2373" s="3"/>
      <c r="J2373" s="9"/>
      <c r="K2373" s="48"/>
      <c r="L2373" s="35"/>
      <c r="M2373" s="16">
        <f>IF(K2373="yes","N/A",IF(I2373&gt;Master!$A$8,1,IF(I2373&gt;Master!$A$9,0.75,IF(I2373&gt;Master!$A$10,0.5,IF(I2373&gt;Master!$A$11,0.25,0)))))</f>
        <v>0</v>
      </c>
      <c r="N2373" s="20">
        <f t="shared" si="36"/>
        <v>0</v>
      </c>
    </row>
    <row r="2374" spans="1:14" x14ac:dyDescent="0.2">
      <c r="A2374" s="13"/>
      <c r="B2374" s="1"/>
      <c r="C2374" s="1"/>
      <c r="D2374" s="1"/>
      <c r="E2374" s="1"/>
      <c r="F2374" s="1"/>
      <c r="G2374" s="13"/>
      <c r="H2374" s="2"/>
      <c r="I2374" s="3"/>
      <c r="J2374" s="9"/>
      <c r="K2374" s="48"/>
      <c r="L2374" s="35"/>
      <c r="M2374" s="16">
        <f>IF(K2374="yes","N/A",IF(I2374&gt;Master!$A$8,1,IF(I2374&gt;Master!$A$9,0.75,IF(I2374&gt;Master!$A$10,0.5,IF(I2374&gt;Master!$A$11,0.25,0)))))</f>
        <v>0</v>
      </c>
      <c r="N2374" s="20">
        <f t="shared" si="36"/>
        <v>0</v>
      </c>
    </row>
    <row r="2375" spans="1:14" x14ac:dyDescent="0.2">
      <c r="A2375" s="13"/>
      <c r="B2375" s="1"/>
      <c r="C2375" s="1"/>
      <c r="D2375" s="1"/>
      <c r="E2375" s="1"/>
      <c r="F2375" s="1"/>
      <c r="G2375" s="13"/>
      <c r="H2375" s="2"/>
      <c r="I2375" s="3"/>
      <c r="J2375" s="9"/>
      <c r="K2375" s="48"/>
      <c r="L2375" s="35"/>
      <c r="M2375" s="16">
        <f>IF(K2375="yes","N/A",IF(I2375&gt;Master!$A$8,1,IF(I2375&gt;Master!$A$9,0.75,IF(I2375&gt;Master!$A$10,0.5,IF(I2375&gt;Master!$A$11,0.25,0)))))</f>
        <v>0</v>
      </c>
      <c r="N2375" s="20">
        <f t="shared" si="36"/>
        <v>0</v>
      </c>
    </row>
    <row r="2376" spans="1:14" x14ac:dyDescent="0.2">
      <c r="A2376" s="13"/>
      <c r="B2376" s="1"/>
      <c r="C2376" s="1"/>
      <c r="D2376" s="1"/>
      <c r="E2376" s="1"/>
      <c r="F2376" s="1"/>
      <c r="G2376" s="13"/>
      <c r="H2376" s="2"/>
      <c r="I2376" s="3"/>
      <c r="J2376" s="9"/>
      <c r="K2376" s="48"/>
      <c r="L2376" s="35"/>
      <c r="M2376" s="16">
        <f>IF(K2376="yes","N/A",IF(I2376&gt;Master!$A$8,1,IF(I2376&gt;Master!$A$9,0.75,IF(I2376&gt;Master!$A$10,0.5,IF(I2376&gt;Master!$A$11,0.25,0)))))</f>
        <v>0</v>
      </c>
      <c r="N2376" s="20">
        <f t="shared" si="36"/>
        <v>0</v>
      </c>
    </row>
    <row r="2377" spans="1:14" x14ac:dyDescent="0.2">
      <c r="A2377" s="13"/>
      <c r="B2377" s="1"/>
      <c r="C2377" s="1"/>
      <c r="D2377" s="1"/>
      <c r="E2377" s="1"/>
      <c r="F2377" s="1"/>
      <c r="G2377" s="13"/>
      <c r="H2377" s="2"/>
      <c r="I2377" s="3"/>
      <c r="J2377" s="9"/>
      <c r="K2377" s="48"/>
      <c r="L2377" s="35"/>
      <c r="M2377" s="16">
        <f>IF(K2377="yes","N/A",IF(I2377&gt;Master!$A$8,1,IF(I2377&gt;Master!$A$9,0.75,IF(I2377&gt;Master!$A$10,0.5,IF(I2377&gt;Master!$A$11,0.25,0)))))</f>
        <v>0</v>
      </c>
      <c r="N2377" s="20">
        <f t="shared" si="36"/>
        <v>0</v>
      </c>
    </row>
    <row r="2378" spans="1:14" x14ac:dyDescent="0.2">
      <c r="A2378" s="13"/>
      <c r="B2378" s="1"/>
      <c r="C2378" s="1"/>
      <c r="D2378" s="1"/>
      <c r="E2378" s="1"/>
      <c r="F2378" s="1"/>
      <c r="G2378" s="13"/>
      <c r="H2378" s="2"/>
      <c r="I2378" s="3"/>
      <c r="J2378" s="9"/>
      <c r="K2378" s="48"/>
      <c r="L2378" s="35"/>
      <c r="M2378" s="16">
        <f>IF(K2378="yes","N/A",IF(I2378&gt;Master!$A$8,1,IF(I2378&gt;Master!$A$9,0.75,IF(I2378&gt;Master!$A$10,0.5,IF(I2378&gt;Master!$A$11,0.25,0)))))</f>
        <v>0</v>
      </c>
      <c r="N2378" s="20">
        <f t="shared" si="36"/>
        <v>0</v>
      </c>
    </row>
    <row r="2379" spans="1:14" x14ac:dyDescent="0.2">
      <c r="A2379" s="13"/>
      <c r="B2379" s="1"/>
      <c r="C2379" s="1"/>
      <c r="D2379" s="1"/>
      <c r="E2379" s="1"/>
      <c r="F2379" s="1"/>
      <c r="G2379" s="13"/>
      <c r="H2379" s="2"/>
      <c r="I2379" s="3"/>
      <c r="J2379" s="9"/>
      <c r="K2379" s="48"/>
      <c r="L2379" s="35"/>
      <c r="M2379" s="16">
        <f>IF(K2379="yes","N/A",IF(I2379&gt;Master!$A$8,1,IF(I2379&gt;Master!$A$9,0.75,IF(I2379&gt;Master!$A$10,0.5,IF(I2379&gt;Master!$A$11,0.25,0)))))</f>
        <v>0</v>
      </c>
      <c r="N2379" s="20">
        <f t="shared" si="36"/>
        <v>0</v>
      </c>
    </row>
    <row r="2380" spans="1:14" x14ac:dyDescent="0.2">
      <c r="A2380" s="13"/>
      <c r="B2380" s="1"/>
      <c r="C2380" s="1"/>
      <c r="D2380" s="1"/>
      <c r="E2380" s="1"/>
      <c r="F2380" s="1"/>
      <c r="G2380" s="13"/>
      <c r="H2380" s="2"/>
      <c r="I2380" s="3"/>
      <c r="J2380" s="9"/>
      <c r="K2380" s="48"/>
      <c r="L2380" s="35"/>
      <c r="M2380" s="16">
        <f>IF(K2380="yes","N/A",IF(I2380&gt;Master!$A$8,1,IF(I2380&gt;Master!$A$9,0.75,IF(I2380&gt;Master!$A$10,0.5,IF(I2380&gt;Master!$A$11,0.25,0)))))</f>
        <v>0</v>
      </c>
      <c r="N2380" s="20">
        <f t="shared" si="36"/>
        <v>0</v>
      </c>
    </row>
    <row r="2381" spans="1:14" x14ac:dyDescent="0.2">
      <c r="A2381" s="13"/>
      <c r="B2381" s="1"/>
      <c r="C2381" s="1"/>
      <c r="D2381" s="1"/>
      <c r="E2381" s="1"/>
      <c r="F2381" s="1"/>
      <c r="G2381" s="13"/>
      <c r="H2381" s="2"/>
      <c r="I2381" s="3"/>
      <c r="J2381" s="9"/>
      <c r="K2381" s="48"/>
      <c r="L2381" s="35"/>
      <c r="M2381" s="16">
        <f>IF(K2381="yes","N/A",IF(I2381&gt;Master!$A$8,1,IF(I2381&gt;Master!$A$9,0.75,IF(I2381&gt;Master!$A$10,0.5,IF(I2381&gt;Master!$A$11,0.25,0)))))</f>
        <v>0</v>
      </c>
      <c r="N2381" s="20">
        <f t="shared" si="36"/>
        <v>0</v>
      </c>
    </row>
    <row r="2382" spans="1:14" x14ac:dyDescent="0.2">
      <c r="A2382" s="13"/>
      <c r="B2382" s="1"/>
      <c r="C2382" s="1"/>
      <c r="D2382" s="1"/>
      <c r="E2382" s="1"/>
      <c r="F2382" s="1"/>
      <c r="G2382" s="13"/>
      <c r="H2382" s="2"/>
      <c r="I2382" s="3"/>
      <c r="J2382" s="9"/>
      <c r="K2382" s="48"/>
      <c r="L2382" s="35"/>
      <c r="M2382" s="16">
        <f>IF(K2382="yes","N/A",IF(I2382&gt;Master!$A$8,1,IF(I2382&gt;Master!$A$9,0.75,IF(I2382&gt;Master!$A$10,0.5,IF(I2382&gt;Master!$A$11,0.25,0)))))</f>
        <v>0</v>
      </c>
      <c r="N2382" s="20">
        <f t="shared" si="36"/>
        <v>0</v>
      </c>
    </row>
    <row r="2383" spans="1:14" x14ac:dyDescent="0.2">
      <c r="A2383" s="13"/>
      <c r="B2383" s="1"/>
      <c r="C2383" s="1"/>
      <c r="D2383" s="1"/>
      <c r="E2383" s="1"/>
      <c r="F2383" s="1"/>
      <c r="G2383" s="13"/>
      <c r="H2383" s="2"/>
      <c r="I2383" s="3"/>
      <c r="J2383" s="9"/>
      <c r="K2383" s="48"/>
      <c r="L2383" s="35"/>
      <c r="M2383" s="16">
        <f>IF(K2383="yes","N/A",IF(I2383&gt;Master!$A$8,1,IF(I2383&gt;Master!$A$9,0.75,IF(I2383&gt;Master!$A$10,0.5,IF(I2383&gt;Master!$A$11,0.25,0)))))</f>
        <v>0</v>
      </c>
      <c r="N2383" s="20">
        <f t="shared" si="36"/>
        <v>0</v>
      </c>
    </row>
    <row r="2384" spans="1:14" x14ac:dyDescent="0.2">
      <c r="A2384" s="13"/>
      <c r="B2384" s="1"/>
      <c r="C2384" s="1"/>
      <c r="D2384" s="1"/>
      <c r="E2384" s="1"/>
      <c r="F2384" s="1"/>
      <c r="G2384" s="13"/>
      <c r="H2384" s="2"/>
      <c r="I2384" s="3"/>
      <c r="J2384" s="9"/>
      <c r="K2384" s="48"/>
      <c r="L2384" s="35"/>
      <c r="M2384" s="16">
        <f>IF(K2384="yes","N/A",IF(I2384&gt;Master!$A$8,1,IF(I2384&gt;Master!$A$9,0.75,IF(I2384&gt;Master!$A$10,0.5,IF(I2384&gt;Master!$A$11,0.25,0)))))</f>
        <v>0</v>
      </c>
      <c r="N2384" s="20">
        <f t="shared" si="36"/>
        <v>0</v>
      </c>
    </row>
    <row r="2385" spans="1:14" x14ac:dyDescent="0.2">
      <c r="A2385" s="13"/>
      <c r="B2385" s="1"/>
      <c r="C2385" s="1"/>
      <c r="D2385" s="1"/>
      <c r="E2385" s="1"/>
      <c r="F2385" s="1"/>
      <c r="G2385" s="13"/>
      <c r="H2385" s="2"/>
      <c r="I2385" s="3"/>
      <c r="J2385" s="9"/>
      <c r="K2385" s="48"/>
      <c r="L2385" s="35"/>
      <c r="M2385" s="16">
        <f>IF(K2385="yes","N/A",IF(I2385&gt;Master!$A$8,1,IF(I2385&gt;Master!$A$9,0.75,IF(I2385&gt;Master!$A$10,0.5,IF(I2385&gt;Master!$A$11,0.25,0)))))</f>
        <v>0</v>
      </c>
      <c r="N2385" s="20">
        <f t="shared" si="36"/>
        <v>0</v>
      </c>
    </row>
    <row r="2386" spans="1:14" x14ac:dyDescent="0.2">
      <c r="A2386" s="13"/>
      <c r="B2386" s="1"/>
      <c r="C2386" s="1"/>
      <c r="D2386" s="1"/>
      <c r="E2386" s="1"/>
      <c r="F2386" s="1"/>
      <c r="G2386" s="13"/>
      <c r="H2386" s="2"/>
      <c r="I2386" s="3"/>
      <c r="J2386" s="9"/>
      <c r="K2386" s="48"/>
      <c r="L2386" s="35"/>
      <c r="M2386" s="16">
        <f>IF(K2386="yes","N/A",IF(I2386&gt;Master!$A$8,1,IF(I2386&gt;Master!$A$9,0.75,IF(I2386&gt;Master!$A$10,0.5,IF(I2386&gt;Master!$A$11,0.25,0)))))</f>
        <v>0</v>
      </c>
      <c r="N2386" s="20">
        <f t="shared" si="36"/>
        <v>0</v>
      </c>
    </row>
    <row r="2387" spans="1:14" x14ac:dyDescent="0.2">
      <c r="A2387" s="13"/>
      <c r="B2387" s="1"/>
      <c r="C2387" s="1"/>
      <c r="D2387" s="1"/>
      <c r="E2387" s="1"/>
      <c r="F2387" s="1"/>
      <c r="G2387" s="13"/>
      <c r="H2387" s="2"/>
      <c r="I2387" s="3"/>
      <c r="J2387" s="9"/>
      <c r="K2387" s="48"/>
      <c r="L2387" s="35"/>
      <c r="M2387" s="16">
        <f>IF(K2387="yes","N/A",IF(I2387&gt;Master!$A$8,1,IF(I2387&gt;Master!$A$9,0.75,IF(I2387&gt;Master!$A$10,0.5,IF(I2387&gt;Master!$A$11,0.25,0)))))</f>
        <v>0</v>
      </c>
      <c r="N2387" s="20">
        <f t="shared" si="36"/>
        <v>0</v>
      </c>
    </row>
    <row r="2388" spans="1:14" x14ac:dyDescent="0.2">
      <c r="A2388" s="13"/>
      <c r="B2388" s="1"/>
      <c r="C2388" s="1"/>
      <c r="D2388" s="1"/>
      <c r="E2388" s="1"/>
      <c r="F2388" s="1"/>
      <c r="G2388" s="13"/>
      <c r="H2388" s="2"/>
      <c r="I2388" s="3"/>
      <c r="J2388" s="9"/>
      <c r="K2388" s="48"/>
      <c r="L2388" s="35"/>
      <c r="M2388" s="16">
        <f>IF(K2388="yes","N/A",IF(I2388&gt;Master!$A$8,1,IF(I2388&gt;Master!$A$9,0.75,IF(I2388&gt;Master!$A$10,0.5,IF(I2388&gt;Master!$A$11,0.25,0)))))</f>
        <v>0</v>
      </c>
      <c r="N2388" s="20">
        <f t="shared" si="36"/>
        <v>0</v>
      </c>
    </row>
    <row r="2389" spans="1:14" x14ac:dyDescent="0.2">
      <c r="A2389" s="13"/>
      <c r="B2389" s="1"/>
      <c r="C2389" s="1"/>
      <c r="D2389" s="1"/>
      <c r="E2389" s="1"/>
      <c r="F2389" s="1"/>
      <c r="G2389" s="13"/>
      <c r="H2389" s="2"/>
      <c r="I2389" s="3"/>
      <c r="J2389" s="9"/>
      <c r="K2389" s="48"/>
      <c r="L2389" s="35"/>
      <c r="M2389" s="16">
        <f>IF(K2389="yes","N/A",IF(I2389&gt;Master!$A$8,1,IF(I2389&gt;Master!$A$9,0.75,IF(I2389&gt;Master!$A$10,0.5,IF(I2389&gt;Master!$A$11,0.25,0)))))</f>
        <v>0</v>
      </c>
      <c r="N2389" s="20">
        <f t="shared" si="36"/>
        <v>0</v>
      </c>
    </row>
    <row r="2390" spans="1:14" x14ac:dyDescent="0.2">
      <c r="A2390" s="13"/>
      <c r="B2390" s="1"/>
      <c r="C2390" s="1"/>
      <c r="D2390" s="1"/>
      <c r="E2390" s="1"/>
      <c r="F2390" s="1"/>
      <c r="G2390" s="13"/>
      <c r="H2390" s="2"/>
      <c r="I2390" s="3"/>
      <c r="J2390" s="9"/>
      <c r="K2390" s="48"/>
      <c r="L2390" s="35"/>
      <c r="M2390" s="16">
        <f>IF(K2390="yes","N/A",IF(I2390&gt;Master!$A$8,1,IF(I2390&gt;Master!$A$9,0.75,IF(I2390&gt;Master!$A$10,0.5,IF(I2390&gt;Master!$A$11,0.25,0)))))</f>
        <v>0</v>
      </c>
      <c r="N2390" s="20">
        <f t="shared" si="36"/>
        <v>0</v>
      </c>
    </row>
    <row r="2391" spans="1:14" x14ac:dyDescent="0.2">
      <c r="A2391" s="13"/>
      <c r="B2391" s="1"/>
      <c r="C2391" s="1"/>
      <c r="D2391" s="1"/>
      <c r="E2391" s="1"/>
      <c r="F2391" s="1"/>
      <c r="G2391" s="13"/>
      <c r="H2391" s="2"/>
      <c r="I2391" s="3"/>
      <c r="J2391" s="9"/>
      <c r="K2391" s="48"/>
      <c r="L2391" s="35"/>
      <c r="M2391" s="16">
        <f>IF(K2391="yes","N/A",IF(I2391&gt;Master!$A$8,1,IF(I2391&gt;Master!$A$9,0.75,IF(I2391&gt;Master!$A$10,0.5,IF(I2391&gt;Master!$A$11,0.25,0)))))</f>
        <v>0</v>
      </c>
      <c r="N2391" s="20">
        <f t="shared" ref="N2391:N2454" si="37">IF(K2391="yes",ROUND(J2391*L2391,2),ROUND(J2391*L2391*M2391,2))</f>
        <v>0</v>
      </c>
    </row>
    <row r="2392" spans="1:14" x14ac:dyDescent="0.2">
      <c r="A2392" s="13"/>
      <c r="B2392" s="1"/>
      <c r="C2392" s="1"/>
      <c r="D2392" s="1"/>
      <c r="E2392" s="1"/>
      <c r="F2392" s="1"/>
      <c r="G2392" s="13"/>
      <c r="H2392" s="2"/>
      <c r="I2392" s="3"/>
      <c r="J2392" s="9"/>
      <c r="K2392" s="48"/>
      <c r="L2392" s="35"/>
      <c r="M2392" s="16">
        <f>IF(K2392="yes","N/A",IF(I2392&gt;Master!$A$8,1,IF(I2392&gt;Master!$A$9,0.75,IF(I2392&gt;Master!$A$10,0.5,IF(I2392&gt;Master!$A$11,0.25,0)))))</f>
        <v>0</v>
      </c>
      <c r="N2392" s="20">
        <f t="shared" si="37"/>
        <v>0</v>
      </c>
    </row>
    <row r="2393" spans="1:14" x14ac:dyDescent="0.2">
      <c r="A2393" s="13"/>
      <c r="B2393" s="1"/>
      <c r="C2393" s="1"/>
      <c r="D2393" s="1"/>
      <c r="E2393" s="1"/>
      <c r="F2393" s="1"/>
      <c r="G2393" s="13"/>
      <c r="H2393" s="2"/>
      <c r="I2393" s="3"/>
      <c r="J2393" s="9"/>
      <c r="K2393" s="48"/>
      <c r="L2393" s="35"/>
      <c r="M2393" s="16">
        <f>IF(K2393="yes","N/A",IF(I2393&gt;Master!$A$8,1,IF(I2393&gt;Master!$A$9,0.75,IF(I2393&gt;Master!$A$10,0.5,IF(I2393&gt;Master!$A$11,0.25,0)))))</f>
        <v>0</v>
      </c>
      <c r="N2393" s="20">
        <f t="shared" si="37"/>
        <v>0</v>
      </c>
    </row>
    <row r="2394" spans="1:14" x14ac:dyDescent="0.2">
      <c r="A2394" s="13"/>
      <c r="B2394" s="1"/>
      <c r="C2394" s="1"/>
      <c r="D2394" s="1"/>
      <c r="E2394" s="1"/>
      <c r="F2394" s="1"/>
      <c r="G2394" s="13"/>
      <c r="H2394" s="2"/>
      <c r="I2394" s="3"/>
      <c r="J2394" s="9"/>
      <c r="K2394" s="48"/>
      <c r="L2394" s="35"/>
      <c r="M2394" s="16">
        <f>IF(K2394="yes","N/A",IF(I2394&gt;Master!$A$8,1,IF(I2394&gt;Master!$A$9,0.75,IF(I2394&gt;Master!$A$10,0.5,IF(I2394&gt;Master!$A$11,0.25,0)))))</f>
        <v>0</v>
      </c>
      <c r="N2394" s="20">
        <f t="shared" si="37"/>
        <v>0</v>
      </c>
    </row>
    <row r="2395" spans="1:14" x14ac:dyDescent="0.2">
      <c r="A2395" s="13"/>
      <c r="B2395" s="1"/>
      <c r="C2395" s="1"/>
      <c r="D2395" s="1"/>
      <c r="E2395" s="1"/>
      <c r="F2395" s="1"/>
      <c r="G2395" s="13"/>
      <c r="H2395" s="2"/>
      <c r="I2395" s="3"/>
      <c r="J2395" s="9"/>
      <c r="K2395" s="48"/>
      <c r="L2395" s="35"/>
      <c r="M2395" s="16">
        <f>IF(K2395="yes","N/A",IF(I2395&gt;Master!$A$8,1,IF(I2395&gt;Master!$A$9,0.75,IF(I2395&gt;Master!$A$10,0.5,IF(I2395&gt;Master!$A$11,0.25,0)))))</f>
        <v>0</v>
      </c>
      <c r="N2395" s="20">
        <f t="shared" si="37"/>
        <v>0</v>
      </c>
    </row>
    <row r="2396" spans="1:14" x14ac:dyDescent="0.2">
      <c r="A2396" s="13"/>
      <c r="B2396" s="1"/>
      <c r="C2396" s="1"/>
      <c r="D2396" s="1"/>
      <c r="E2396" s="1"/>
      <c r="F2396" s="1"/>
      <c r="G2396" s="13"/>
      <c r="H2396" s="2"/>
      <c r="I2396" s="3"/>
      <c r="J2396" s="9"/>
      <c r="K2396" s="48"/>
      <c r="L2396" s="35"/>
      <c r="M2396" s="16">
        <f>IF(K2396="yes","N/A",IF(I2396&gt;Master!$A$8,1,IF(I2396&gt;Master!$A$9,0.75,IF(I2396&gt;Master!$A$10,0.5,IF(I2396&gt;Master!$A$11,0.25,0)))))</f>
        <v>0</v>
      </c>
      <c r="N2396" s="20">
        <f t="shared" si="37"/>
        <v>0</v>
      </c>
    </row>
    <row r="2397" spans="1:14" x14ac:dyDescent="0.2">
      <c r="A2397" s="13"/>
      <c r="B2397" s="1"/>
      <c r="C2397" s="1"/>
      <c r="D2397" s="1"/>
      <c r="E2397" s="1"/>
      <c r="F2397" s="1"/>
      <c r="G2397" s="13"/>
      <c r="H2397" s="2"/>
      <c r="I2397" s="3"/>
      <c r="J2397" s="9"/>
      <c r="K2397" s="48"/>
      <c r="L2397" s="35"/>
      <c r="M2397" s="16">
        <f>IF(K2397="yes","N/A",IF(I2397&gt;Master!$A$8,1,IF(I2397&gt;Master!$A$9,0.75,IF(I2397&gt;Master!$A$10,0.5,IF(I2397&gt;Master!$A$11,0.25,0)))))</f>
        <v>0</v>
      </c>
      <c r="N2397" s="20">
        <f t="shared" si="37"/>
        <v>0</v>
      </c>
    </row>
    <row r="2398" spans="1:14" x14ac:dyDescent="0.2">
      <c r="A2398" s="13"/>
      <c r="B2398" s="1"/>
      <c r="C2398" s="1"/>
      <c r="D2398" s="1"/>
      <c r="E2398" s="1"/>
      <c r="F2398" s="1"/>
      <c r="G2398" s="13"/>
      <c r="H2398" s="2"/>
      <c r="I2398" s="3"/>
      <c r="J2398" s="9"/>
      <c r="K2398" s="48"/>
      <c r="L2398" s="35"/>
      <c r="M2398" s="16">
        <f>IF(K2398="yes","N/A",IF(I2398&gt;Master!$A$8,1,IF(I2398&gt;Master!$A$9,0.75,IF(I2398&gt;Master!$A$10,0.5,IF(I2398&gt;Master!$A$11,0.25,0)))))</f>
        <v>0</v>
      </c>
      <c r="N2398" s="20">
        <f t="shared" si="37"/>
        <v>0</v>
      </c>
    </row>
    <row r="2399" spans="1:14" x14ac:dyDescent="0.2">
      <c r="A2399" s="13"/>
      <c r="B2399" s="1"/>
      <c r="C2399" s="1"/>
      <c r="D2399" s="1"/>
      <c r="E2399" s="1"/>
      <c r="F2399" s="1"/>
      <c r="G2399" s="13"/>
      <c r="H2399" s="2"/>
      <c r="I2399" s="3"/>
      <c r="J2399" s="9"/>
      <c r="K2399" s="48"/>
      <c r="L2399" s="35"/>
      <c r="M2399" s="16">
        <f>IF(K2399="yes","N/A",IF(I2399&gt;Master!$A$8,1,IF(I2399&gt;Master!$A$9,0.75,IF(I2399&gt;Master!$A$10,0.5,IF(I2399&gt;Master!$A$11,0.25,0)))))</f>
        <v>0</v>
      </c>
      <c r="N2399" s="20">
        <f t="shared" si="37"/>
        <v>0</v>
      </c>
    </row>
    <row r="2400" spans="1:14" x14ac:dyDescent="0.2">
      <c r="A2400" s="13"/>
      <c r="B2400" s="1"/>
      <c r="C2400" s="1"/>
      <c r="D2400" s="1"/>
      <c r="E2400" s="1"/>
      <c r="F2400" s="1"/>
      <c r="G2400" s="13"/>
      <c r="H2400" s="2"/>
      <c r="I2400" s="3"/>
      <c r="J2400" s="9"/>
      <c r="K2400" s="48"/>
      <c r="L2400" s="35"/>
      <c r="M2400" s="16">
        <f>IF(K2400="yes","N/A",IF(I2400&gt;Master!$A$8,1,IF(I2400&gt;Master!$A$9,0.75,IF(I2400&gt;Master!$A$10,0.5,IF(I2400&gt;Master!$A$11,0.25,0)))))</f>
        <v>0</v>
      </c>
      <c r="N2400" s="20">
        <f t="shared" si="37"/>
        <v>0</v>
      </c>
    </row>
    <row r="2401" spans="1:14" x14ac:dyDescent="0.2">
      <c r="A2401" s="13"/>
      <c r="B2401" s="1"/>
      <c r="C2401" s="1"/>
      <c r="D2401" s="1"/>
      <c r="E2401" s="1"/>
      <c r="F2401" s="1"/>
      <c r="G2401" s="13"/>
      <c r="H2401" s="2"/>
      <c r="I2401" s="3"/>
      <c r="J2401" s="9"/>
      <c r="K2401" s="48"/>
      <c r="L2401" s="35"/>
      <c r="M2401" s="16">
        <f>IF(K2401="yes","N/A",IF(I2401&gt;Master!$A$8,1,IF(I2401&gt;Master!$A$9,0.75,IF(I2401&gt;Master!$A$10,0.5,IF(I2401&gt;Master!$A$11,0.25,0)))))</f>
        <v>0</v>
      </c>
      <c r="N2401" s="20">
        <f t="shared" si="37"/>
        <v>0</v>
      </c>
    </row>
    <row r="2402" spans="1:14" x14ac:dyDescent="0.2">
      <c r="A2402" s="13"/>
      <c r="B2402" s="1"/>
      <c r="C2402" s="1"/>
      <c r="D2402" s="1"/>
      <c r="E2402" s="1"/>
      <c r="F2402" s="1"/>
      <c r="G2402" s="13"/>
      <c r="H2402" s="2"/>
      <c r="I2402" s="3"/>
      <c r="J2402" s="9"/>
      <c r="K2402" s="48"/>
      <c r="L2402" s="35"/>
      <c r="M2402" s="16">
        <f>IF(K2402="yes","N/A",IF(I2402&gt;Master!$A$8,1,IF(I2402&gt;Master!$A$9,0.75,IF(I2402&gt;Master!$A$10,0.5,IF(I2402&gt;Master!$A$11,0.25,0)))))</f>
        <v>0</v>
      </c>
      <c r="N2402" s="20">
        <f t="shared" si="37"/>
        <v>0</v>
      </c>
    </row>
    <row r="2403" spans="1:14" x14ac:dyDescent="0.2">
      <c r="A2403" s="13"/>
      <c r="B2403" s="1"/>
      <c r="C2403" s="1"/>
      <c r="D2403" s="1"/>
      <c r="E2403" s="1"/>
      <c r="F2403" s="1"/>
      <c r="G2403" s="13"/>
      <c r="H2403" s="2"/>
      <c r="I2403" s="3"/>
      <c r="J2403" s="9"/>
      <c r="K2403" s="48"/>
      <c r="L2403" s="35"/>
      <c r="M2403" s="16">
        <f>IF(K2403="yes","N/A",IF(I2403&gt;Master!$A$8,1,IF(I2403&gt;Master!$A$9,0.75,IF(I2403&gt;Master!$A$10,0.5,IF(I2403&gt;Master!$A$11,0.25,0)))))</f>
        <v>0</v>
      </c>
      <c r="N2403" s="20">
        <f t="shared" si="37"/>
        <v>0</v>
      </c>
    </row>
    <row r="2404" spans="1:14" x14ac:dyDescent="0.2">
      <c r="A2404" s="13"/>
      <c r="B2404" s="1"/>
      <c r="C2404" s="1"/>
      <c r="D2404" s="1"/>
      <c r="E2404" s="1"/>
      <c r="F2404" s="1"/>
      <c r="G2404" s="13"/>
      <c r="H2404" s="2"/>
      <c r="I2404" s="3"/>
      <c r="J2404" s="9"/>
      <c r="K2404" s="48"/>
      <c r="L2404" s="35"/>
      <c r="M2404" s="16">
        <f>IF(K2404="yes","N/A",IF(I2404&gt;Master!$A$8,1,IF(I2404&gt;Master!$A$9,0.75,IF(I2404&gt;Master!$A$10,0.5,IF(I2404&gt;Master!$A$11,0.25,0)))))</f>
        <v>0</v>
      </c>
      <c r="N2404" s="20">
        <f t="shared" si="37"/>
        <v>0</v>
      </c>
    </row>
    <row r="2405" spans="1:14" x14ac:dyDescent="0.2">
      <c r="A2405" s="13"/>
      <c r="B2405" s="1"/>
      <c r="C2405" s="1"/>
      <c r="D2405" s="1"/>
      <c r="E2405" s="1"/>
      <c r="F2405" s="1"/>
      <c r="G2405" s="13"/>
      <c r="H2405" s="2"/>
      <c r="I2405" s="3"/>
      <c r="J2405" s="9"/>
      <c r="K2405" s="48"/>
      <c r="L2405" s="35"/>
      <c r="M2405" s="16">
        <f>IF(K2405="yes","N/A",IF(I2405&gt;Master!$A$8,1,IF(I2405&gt;Master!$A$9,0.75,IF(I2405&gt;Master!$A$10,0.5,IF(I2405&gt;Master!$A$11,0.25,0)))))</f>
        <v>0</v>
      </c>
      <c r="N2405" s="20">
        <f t="shared" si="37"/>
        <v>0</v>
      </c>
    </row>
    <row r="2406" spans="1:14" x14ac:dyDescent="0.2">
      <c r="A2406" s="13"/>
      <c r="B2406" s="1"/>
      <c r="C2406" s="1"/>
      <c r="D2406" s="1"/>
      <c r="E2406" s="1"/>
      <c r="F2406" s="1"/>
      <c r="G2406" s="13"/>
      <c r="H2406" s="2"/>
      <c r="I2406" s="3"/>
      <c r="J2406" s="9"/>
      <c r="K2406" s="48"/>
      <c r="L2406" s="35"/>
      <c r="M2406" s="16">
        <f>IF(K2406="yes","N/A",IF(I2406&gt;Master!$A$8,1,IF(I2406&gt;Master!$A$9,0.75,IF(I2406&gt;Master!$A$10,0.5,IF(I2406&gt;Master!$A$11,0.25,0)))))</f>
        <v>0</v>
      </c>
      <c r="N2406" s="20">
        <f t="shared" si="37"/>
        <v>0</v>
      </c>
    </row>
    <row r="2407" spans="1:14" x14ac:dyDescent="0.2">
      <c r="A2407" s="13"/>
      <c r="B2407" s="1"/>
      <c r="C2407" s="1"/>
      <c r="D2407" s="1"/>
      <c r="E2407" s="1"/>
      <c r="F2407" s="1"/>
      <c r="G2407" s="13"/>
      <c r="H2407" s="2"/>
      <c r="I2407" s="3"/>
      <c r="J2407" s="9"/>
      <c r="K2407" s="48"/>
      <c r="L2407" s="35"/>
      <c r="M2407" s="16">
        <f>IF(K2407="yes","N/A",IF(I2407&gt;Master!$A$8,1,IF(I2407&gt;Master!$A$9,0.75,IF(I2407&gt;Master!$A$10,0.5,IF(I2407&gt;Master!$A$11,0.25,0)))))</f>
        <v>0</v>
      </c>
      <c r="N2407" s="20">
        <f t="shared" si="37"/>
        <v>0</v>
      </c>
    </row>
    <row r="2408" spans="1:14" x14ac:dyDescent="0.2">
      <c r="A2408" s="13"/>
      <c r="B2408" s="1"/>
      <c r="C2408" s="1"/>
      <c r="D2408" s="1"/>
      <c r="E2408" s="1"/>
      <c r="F2408" s="1"/>
      <c r="G2408" s="13"/>
      <c r="H2408" s="2"/>
      <c r="I2408" s="3"/>
      <c r="J2408" s="9"/>
      <c r="K2408" s="48"/>
      <c r="L2408" s="35"/>
      <c r="M2408" s="16">
        <f>IF(K2408="yes","N/A",IF(I2408&gt;Master!$A$8,1,IF(I2408&gt;Master!$A$9,0.75,IF(I2408&gt;Master!$A$10,0.5,IF(I2408&gt;Master!$A$11,0.25,0)))))</f>
        <v>0</v>
      </c>
      <c r="N2408" s="20">
        <f t="shared" si="37"/>
        <v>0</v>
      </c>
    </row>
    <row r="2409" spans="1:14" x14ac:dyDescent="0.2">
      <c r="A2409" s="13"/>
      <c r="B2409" s="1"/>
      <c r="C2409" s="1"/>
      <c r="D2409" s="1"/>
      <c r="E2409" s="1"/>
      <c r="F2409" s="1"/>
      <c r="G2409" s="13"/>
      <c r="H2409" s="2"/>
      <c r="I2409" s="3"/>
      <c r="J2409" s="9"/>
      <c r="K2409" s="48"/>
      <c r="L2409" s="35"/>
      <c r="M2409" s="16">
        <f>IF(K2409="yes","N/A",IF(I2409&gt;Master!$A$8,1,IF(I2409&gt;Master!$A$9,0.75,IF(I2409&gt;Master!$A$10,0.5,IF(I2409&gt;Master!$A$11,0.25,0)))))</f>
        <v>0</v>
      </c>
      <c r="N2409" s="20">
        <f t="shared" si="37"/>
        <v>0</v>
      </c>
    </row>
    <row r="2410" spans="1:14" x14ac:dyDescent="0.2">
      <c r="A2410" s="13"/>
      <c r="B2410" s="1"/>
      <c r="C2410" s="1"/>
      <c r="D2410" s="1"/>
      <c r="E2410" s="1"/>
      <c r="F2410" s="1"/>
      <c r="G2410" s="13"/>
      <c r="H2410" s="2"/>
      <c r="I2410" s="3"/>
      <c r="J2410" s="9"/>
      <c r="K2410" s="48"/>
      <c r="L2410" s="35"/>
      <c r="M2410" s="16">
        <f>IF(K2410="yes","N/A",IF(I2410&gt;Master!$A$8,1,IF(I2410&gt;Master!$A$9,0.75,IF(I2410&gt;Master!$A$10,0.5,IF(I2410&gt;Master!$A$11,0.25,0)))))</f>
        <v>0</v>
      </c>
      <c r="N2410" s="20">
        <f t="shared" si="37"/>
        <v>0</v>
      </c>
    </row>
    <row r="2411" spans="1:14" x14ac:dyDescent="0.2">
      <c r="A2411" s="13"/>
      <c r="B2411" s="1"/>
      <c r="C2411" s="1"/>
      <c r="D2411" s="1"/>
      <c r="E2411" s="1"/>
      <c r="F2411" s="1"/>
      <c r="G2411" s="13"/>
      <c r="H2411" s="2"/>
      <c r="I2411" s="3"/>
      <c r="J2411" s="9"/>
      <c r="K2411" s="48"/>
      <c r="L2411" s="35"/>
      <c r="M2411" s="16">
        <f>IF(K2411="yes","N/A",IF(I2411&gt;Master!$A$8,1,IF(I2411&gt;Master!$A$9,0.75,IF(I2411&gt;Master!$A$10,0.5,IF(I2411&gt;Master!$A$11,0.25,0)))))</f>
        <v>0</v>
      </c>
      <c r="N2411" s="20">
        <f t="shared" si="37"/>
        <v>0</v>
      </c>
    </row>
    <row r="2412" spans="1:14" x14ac:dyDescent="0.2">
      <c r="A2412" s="13"/>
      <c r="B2412" s="1"/>
      <c r="C2412" s="1"/>
      <c r="D2412" s="1"/>
      <c r="E2412" s="1"/>
      <c r="F2412" s="1"/>
      <c r="G2412" s="13"/>
      <c r="H2412" s="2"/>
      <c r="I2412" s="3"/>
      <c r="J2412" s="9"/>
      <c r="K2412" s="48"/>
      <c r="L2412" s="35"/>
      <c r="M2412" s="16">
        <f>IF(K2412="yes","N/A",IF(I2412&gt;Master!$A$8,1,IF(I2412&gt;Master!$A$9,0.75,IF(I2412&gt;Master!$A$10,0.5,IF(I2412&gt;Master!$A$11,0.25,0)))))</f>
        <v>0</v>
      </c>
      <c r="N2412" s="20">
        <f t="shared" si="37"/>
        <v>0</v>
      </c>
    </row>
    <row r="2413" spans="1:14" x14ac:dyDescent="0.2">
      <c r="A2413" s="13"/>
      <c r="B2413" s="1"/>
      <c r="C2413" s="1"/>
      <c r="D2413" s="1"/>
      <c r="E2413" s="1"/>
      <c r="F2413" s="1"/>
      <c r="G2413" s="13"/>
      <c r="H2413" s="2"/>
      <c r="I2413" s="3"/>
      <c r="J2413" s="9"/>
      <c r="K2413" s="48"/>
      <c r="L2413" s="35"/>
      <c r="M2413" s="16">
        <f>IF(K2413="yes","N/A",IF(I2413&gt;Master!$A$8,1,IF(I2413&gt;Master!$A$9,0.75,IF(I2413&gt;Master!$A$10,0.5,IF(I2413&gt;Master!$A$11,0.25,0)))))</f>
        <v>0</v>
      </c>
      <c r="N2413" s="20">
        <f t="shared" si="37"/>
        <v>0</v>
      </c>
    </row>
    <row r="2414" spans="1:14" x14ac:dyDescent="0.2">
      <c r="A2414" s="13"/>
      <c r="B2414" s="1"/>
      <c r="C2414" s="1"/>
      <c r="D2414" s="1"/>
      <c r="E2414" s="1"/>
      <c r="F2414" s="1"/>
      <c r="G2414" s="13"/>
      <c r="H2414" s="2"/>
      <c r="I2414" s="3"/>
      <c r="J2414" s="9"/>
      <c r="K2414" s="48"/>
      <c r="L2414" s="35"/>
      <c r="M2414" s="16">
        <f>IF(K2414="yes","N/A",IF(I2414&gt;Master!$A$8,1,IF(I2414&gt;Master!$A$9,0.75,IF(I2414&gt;Master!$A$10,0.5,IF(I2414&gt;Master!$A$11,0.25,0)))))</f>
        <v>0</v>
      </c>
      <c r="N2414" s="20">
        <f t="shared" si="37"/>
        <v>0</v>
      </c>
    </row>
    <row r="2415" spans="1:14" x14ac:dyDescent="0.2">
      <c r="A2415" s="13"/>
      <c r="B2415" s="1"/>
      <c r="C2415" s="1"/>
      <c r="D2415" s="1"/>
      <c r="E2415" s="1"/>
      <c r="F2415" s="1"/>
      <c r="G2415" s="13"/>
      <c r="H2415" s="2"/>
      <c r="I2415" s="3"/>
      <c r="J2415" s="9"/>
      <c r="K2415" s="48"/>
      <c r="L2415" s="35"/>
      <c r="M2415" s="16">
        <f>IF(K2415="yes","N/A",IF(I2415&gt;Master!$A$8,1,IF(I2415&gt;Master!$A$9,0.75,IF(I2415&gt;Master!$A$10,0.5,IF(I2415&gt;Master!$A$11,0.25,0)))))</f>
        <v>0</v>
      </c>
      <c r="N2415" s="20">
        <f t="shared" si="37"/>
        <v>0</v>
      </c>
    </row>
    <row r="2416" spans="1:14" x14ac:dyDescent="0.2">
      <c r="A2416" s="13"/>
      <c r="B2416" s="1"/>
      <c r="C2416" s="1"/>
      <c r="D2416" s="1"/>
      <c r="E2416" s="1"/>
      <c r="F2416" s="1"/>
      <c r="G2416" s="13"/>
      <c r="H2416" s="2"/>
      <c r="I2416" s="3"/>
      <c r="J2416" s="9"/>
      <c r="K2416" s="48"/>
      <c r="L2416" s="35"/>
      <c r="M2416" s="16">
        <f>IF(K2416="yes","N/A",IF(I2416&gt;Master!$A$8,1,IF(I2416&gt;Master!$A$9,0.75,IF(I2416&gt;Master!$A$10,0.5,IF(I2416&gt;Master!$A$11,0.25,0)))))</f>
        <v>0</v>
      </c>
      <c r="N2416" s="20">
        <f t="shared" si="37"/>
        <v>0</v>
      </c>
    </row>
    <row r="2417" spans="1:14" x14ac:dyDescent="0.2">
      <c r="A2417" s="13"/>
      <c r="B2417" s="1"/>
      <c r="C2417" s="1"/>
      <c r="D2417" s="1"/>
      <c r="E2417" s="1"/>
      <c r="F2417" s="1"/>
      <c r="G2417" s="13"/>
      <c r="H2417" s="2"/>
      <c r="I2417" s="3"/>
      <c r="J2417" s="9"/>
      <c r="K2417" s="48"/>
      <c r="L2417" s="35"/>
      <c r="M2417" s="16">
        <f>IF(K2417="yes","N/A",IF(I2417&gt;Master!$A$8,1,IF(I2417&gt;Master!$A$9,0.75,IF(I2417&gt;Master!$A$10,0.5,IF(I2417&gt;Master!$A$11,0.25,0)))))</f>
        <v>0</v>
      </c>
      <c r="N2417" s="20">
        <f t="shared" si="37"/>
        <v>0</v>
      </c>
    </row>
    <row r="2418" spans="1:14" x14ac:dyDescent="0.2">
      <c r="A2418" s="13"/>
      <c r="B2418" s="1"/>
      <c r="C2418" s="1"/>
      <c r="D2418" s="1"/>
      <c r="E2418" s="1"/>
      <c r="F2418" s="1"/>
      <c r="G2418" s="13"/>
      <c r="H2418" s="2"/>
      <c r="I2418" s="3"/>
      <c r="J2418" s="9"/>
      <c r="K2418" s="48"/>
      <c r="L2418" s="35"/>
      <c r="M2418" s="16">
        <f>IF(K2418="yes","N/A",IF(I2418&gt;Master!$A$8,1,IF(I2418&gt;Master!$A$9,0.75,IF(I2418&gt;Master!$A$10,0.5,IF(I2418&gt;Master!$A$11,0.25,0)))))</f>
        <v>0</v>
      </c>
      <c r="N2418" s="20">
        <f t="shared" si="37"/>
        <v>0</v>
      </c>
    </row>
    <row r="2419" spans="1:14" x14ac:dyDescent="0.2">
      <c r="A2419" s="13"/>
      <c r="B2419" s="1"/>
      <c r="C2419" s="1"/>
      <c r="D2419" s="1"/>
      <c r="E2419" s="1"/>
      <c r="F2419" s="1"/>
      <c r="G2419" s="13"/>
      <c r="H2419" s="2"/>
      <c r="I2419" s="3"/>
      <c r="J2419" s="9"/>
      <c r="K2419" s="48"/>
      <c r="L2419" s="35"/>
      <c r="M2419" s="16">
        <f>IF(K2419="yes","N/A",IF(I2419&gt;Master!$A$8,1,IF(I2419&gt;Master!$A$9,0.75,IF(I2419&gt;Master!$A$10,0.5,IF(I2419&gt;Master!$A$11,0.25,0)))))</f>
        <v>0</v>
      </c>
      <c r="N2419" s="20">
        <f t="shared" si="37"/>
        <v>0</v>
      </c>
    </row>
    <row r="2420" spans="1:14" x14ac:dyDescent="0.2">
      <c r="A2420" s="13"/>
      <c r="B2420" s="1"/>
      <c r="C2420" s="1"/>
      <c r="D2420" s="1"/>
      <c r="E2420" s="1"/>
      <c r="F2420" s="1"/>
      <c r="G2420" s="13"/>
      <c r="H2420" s="2"/>
      <c r="I2420" s="3"/>
      <c r="J2420" s="9"/>
      <c r="K2420" s="48"/>
      <c r="L2420" s="35"/>
      <c r="M2420" s="16">
        <f>IF(K2420="yes","N/A",IF(I2420&gt;Master!$A$8,1,IF(I2420&gt;Master!$A$9,0.75,IF(I2420&gt;Master!$A$10,0.5,IF(I2420&gt;Master!$A$11,0.25,0)))))</f>
        <v>0</v>
      </c>
      <c r="N2420" s="20">
        <f t="shared" si="37"/>
        <v>0</v>
      </c>
    </row>
    <row r="2421" spans="1:14" x14ac:dyDescent="0.2">
      <c r="A2421" s="13"/>
      <c r="B2421" s="1"/>
      <c r="C2421" s="1"/>
      <c r="D2421" s="1"/>
      <c r="E2421" s="1"/>
      <c r="F2421" s="1"/>
      <c r="G2421" s="13"/>
      <c r="H2421" s="2"/>
      <c r="I2421" s="3"/>
      <c r="J2421" s="9"/>
      <c r="K2421" s="48"/>
      <c r="L2421" s="35"/>
      <c r="M2421" s="16">
        <f>IF(K2421="yes","N/A",IF(I2421&gt;Master!$A$8,1,IF(I2421&gt;Master!$A$9,0.75,IF(I2421&gt;Master!$A$10,0.5,IF(I2421&gt;Master!$A$11,0.25,0)))))</f>
        <v>0</v>
      </c>
      <c r="N2421" s="20">
        <f t="shared" si="37"/>
        <v>0</v>
      </c>
    </row>
    <row r="2422" spans="1:14" x14ac:dyDescent="0.2">
      <c r="A2422" s="13"/>
      <c r="B2422" s="1"/>
      <c r="C2422" s="1"/>
      <c r="D2422" s="1"/>
      <c r="E2422" s="1"/>
      <c r="F2422" s="1"/>
      <c r="G2422" s="13"/>
      <c r="H2422" s="2"/>
      <c r="I2422" s="3"/>
      <c r="J2422" s="9"/>
      <c r="K2422" s="48"/>
      <c r="L2422" s="35"/>
      <c r="M2422" s="16">
        <f>IF(K2422="yes","N/A",IF(I2422&gt;Master!$A$8,1,IF(I2422&gt;Master!$A$9,0.75,IF(I2422&gt;Master!$A$10,0.5,IF(I2422&gt;Master!$A$11,0.25,0)))))</f>
        <v>0</v>
      </c>
      <c r="N2422" s="20">
        <f t="shared" si="37"/>
        <v>0</v>
      </c>
    </row>
    <row r="2423" spans="1:14" x14ac:dyDescent="0.2">
      <c r="A2423" s="13"/>
      <c r="B2423" s="1"/>
      <c r="C2423" s="1"/>
      <c r="D2423" s="1"/>
      <c r="E2423" s="1"/>
      <c r="F2423" s="1"/>
      <c r="G2423" s="13"/>
      <c r="H2423" s="2"/>
      <c r="I2423" s="3"/>
      <c r="J2423" s="9"/>
      <c r="K2423" s="48"/>
      <c r="L2423" s="35"/>
      <c r="M2423" s="16">
        <f>IF(K2423="yes","N/A",IF(I2423&gt;Master!$A$8,1,IF(I2423&gt;Master!$A$9,0.75,IF(I2423&gt;Master!$A$10,0.5,IF(I2423&gt;Master!$A$11,0.25,0)))))</f>
        <v>0</v>
      </c>
      <c r="N2423" s="20">
        <f t="shared" si="37"/>
        <v>0</v>
      </c>
    </row>
    <row r="2424" spans="1:14" x14ac:dyDescent="0.2">
      <c r="A2424" s="13"/>
      <c r="B2424" s="1"/>
      <c r="C2424" s="1"/>
      <c r="D2424" s="1"/>
      <c r="E2424" s="1"/>
      <c r="F2424" s="1"/>
      <c r="G2424" s="13"/>
      <c r="H2424" s="2"/>
      <c r="I2424" s="3"/>
      <c r="J2424" s="9"/>
      <c r="K2424" s="48"/>
      <c r="L2424" s="35"/>
      <c r="M2424" s="16">
        <f>IF(K2424="yes","N/A",IF(I2424&gt;Master!$A$8,1,IF(I2424&gt;Master!$A$9,0.75,IF(I2424&gt;Master!$A$10,0.5,IF(I2424&gt;Master!$A$11,0.25,0)))))</f>
        <v>0</v>
      </c>
      <c r="N2424" s="20">
        <f t="shared" si="37"/>
        <v>0</v>
      </c>
    </row>
    <row r="2425" spans="1:14" x14ac:dyDescent="0.2">
      <c r="A2425" s="13"/>
      <c r="B2425" s="1"/>
      <c r="C2425" s="1"/>
      <c r="D2425" s="1"/>
      <c r="E2425" s="1"/>
      <c r="F2425" s="1"/>
      <c r="G2425" s="13"/>
      <c r="H2425" s="2"/>
      <c r="I2425" s="3"/>
      <c r="J2425" s="9"/>
      <c r="K2425" s="48"/>
      <c r="L2425" s="35"/>
      <c r="M2425" s="16">
        <f>IF(K2425="yes","N/A",IF(I2425&gt;Master!$A$8,1,IF(I2425&gt;Master!$A$9,0.75,IF(I2425&gt;Master!$A$10,0.5,IF(I2425&gt;Master!$A$11,0.25,0)))))</f>
        <v>0</v>
      </c>
      <c r="N2425" s="20">
        <f t="shared" si="37"/>
        <v>0</v>
      </c>
    </row>
    <row r="2426" spans="1:14" x14ac:dyDescent="0.2">
      <c r="A2426" s="13"/>
      <c r="B2426" s="1"/>
      <c r="C2426" s="1"/>
      <c r="D2426" s="1"/>
      <c r="E2426" s="1"/>
      <c r="F2426" s="1"/>
      <c r="G2426" s="13"/>
      <c r="H2426" s="2"/>
      <c r="I2426" s="3"/>
      <c r="J2426" s="9"/>
      <c r="K2426" s="48"/>
      <c r="L2426" s="35"/>
      <c r="M2426" s="16">
        <f>IF(K2426="yes","N/A",IF(I2426&gt;Master!$A$8,1,IF(I2426&gt;Master!$A$9,0.75,IF(I2426&gt;Master!$A$10,0.5,IF(I2426&gt;Master!$A$11,0.25,0)))))</f>
        <v>0</v>
      </c>
      <c r="N2426" s="20">
        <f t="shared" si="37"/>
        <v>0</v>
      </c>
    </row>
    <row r="2427" spans="1:14" x14ac:dyDescent="0.2">
      <c r="A2427" s="13"/>
      <c r="B2427" s="1"/>
      <c r="C2427" s="1"/>
      <c r="D2427" s="1"/>
      <c r="E2427" s="1"/>
      <c r="F2427" s="1"/>
      <c r="G2427" s="13"/>
      <c r="H2427" s="2"/>
      <c r="I2427" s="3"/>
      <c r="J2427" s="9"/>
      <c r="K2427" s="48"/>
      <c r="L2427" s="35"/>
      <c r="M2427" s="16">
        <f>IF(K2427="yes","N/A",IF(I2427&gt;Master!$A$8,1,IF(I2427&gt;Master!$A$9,0.75,IF(I2427&gt;Master!$A$10,0.5,IF(I2427&gt;Master!$A$11,0.25,0)))))</f>
        <v>0</v>
      </c>
      <c r="N2427" s="20">
        <f t="shared" si="37"/>
        <v>0</v>
      </c>
    </row>
    <row r="2428" spans="1:14" x14ac:dyDescent="0.2">
      <c r="A2428" s="13"/>
      <c r="B2428" s="1"/>
      <c r="C2428" s="1"/>
      <c r="D2428" s="1"/>
      <c r="E2428" s="1"/>
      <c r="F2428" s="1"/>
      <c r="G2428" s="13"/>
      <c r="H2428" s="2"/>
      <c r="I2428" s="3"/>
      <c r="J2428" s="9"/>
      <c r="K2428" s="48"/>
      <c r="L2428" s="35"/>
      <c r="M2428" s="16">
        <f>IF(K2428="yes","N/A",IF(I2428&gt;Master!$A$8,1,IF(I2428&gt;Master!$A$9,0.75,IF(I2428&gt;Master!$A$10,0.5,IF(I2428&gt;Master!$A$11,0.25,0)))))</f>
        <v>0</v>
      </c>
      <c r="N2428" s="20">
        <f t="shared" si="37"/>
        <v>0</v>
      </c>
    </row>
    <row r="2429" spans="1:14" x14ac:dyDescent="0.2">
      <c r="A2429" s="13"/>
      <c r="B2429" s="1"/>
      <c r="C2429" s="1"/>
      <c r="D2429" s="1"/>
      <c r="E2429" s="1"/>
      <c r="F2429" s="1"/>
      <c r="G2429" s="13"/>
      <c r="H2429" s="2"/>
      <c r="I2429" s="3"/>
      <c r="J2429" s="9"/>
      <c r="K2429" s="48"/>
      <c r="L2429" s="35"/>
      <c r="M2429" s="16">
        <f>IF(K2429="yes","N/A",IF(I2429&gt;Master!$A$8,1,IF(I2429&gt;Master!$A$9,0.75,IF(I2429&gt;Master!$A$10,0.5,IF(I2429&gt;Master!$A$11,0.25,0)))))</f>
        <v>0</v>
      </c>
      <c r="N2429" s="20">
        <f t="shared" si="37"/>
        <v>0</v>
      </c>
    </row>
    <row r="2430" spans="1:14" x14ac:dyDescent="0.2">
      <c r="A2430" s="13"/>
      <c r="B2430" s="1"/>
      <c r="C2430" s="1"/>
      <c r="D2430" s="1"/>
      <c r="E2430" s="1"/>
      <c r="F2430" s="1"/>
      <c r="G2430" s="13"/>
      <c r="H2430" s="2"/>
      <c r="I2430" s="3"/>
      <c r="J2430" s="9"/>
      <c r="K2430" s="48"/>
      <c r="L2430" s="35"/>
      <c r="M2430" s="16">
        <f>IF(K2430="yes","N/A",IF(I2430&gt;Master!$A$8,1,IF(I2430&gt;Master!$A$9,0.75,IF(I2430&gt;Master!$A$10,0.5,IF(I2430&gt;Master!$A$11,0.25,0)))))</f>
        <v>0</v>
      </c>
      <c r="N2430" s="20">
        <f t="shared" si="37"/>
        <v>0</v>
      </c>
    </row>
    <row r="2431" spans="1:14" x14ac:dyDescent="0.2">
      <c r="A2431" s="13"/>
      <c r="B2431" s="1"/>
      <c r="C2431" s="1"/>
      <c r="D2431" s="1"/>
      <c r="E2431" s="1"/>
      <c r="F2431" s="1"/>
      <c r="G2431" s="13"/>
      <c r="H2431" s="2"/>
      <c r="I2431" s="3"/>
      <c r="J2431" s="9"/>
      <c r="K2431" s="48"/>
      <c r="L2431" s="35"/>
      <c r="M2431" s="16">
        <f>IF(K2431="yes","N/A",IF(I2431&gt;Master!$A$8,1,IF(I2431&gt;Master!$A$9,0.75,IF(I2431&gt;Master!$A$10,0.5,IF(I2431&gt;Master!$A$11,0.25,0)))))</f>
        <v>0</v>
      </c>
      <c r="N2431" s="20">
        <f t="shared" si="37"/>
        <v>0</v>
      </c>
    </row>
    <row r="2432" spans="1:14" x14ac:dyDescent="0.2">
      <c r="A2432" s="13"/>
      <c r="B2432" s="1"/>
      <c r="C2432" s="1"/>
      <c r="D2432" s="1"/>
      <c r="E2432" s="1"/>
      <c r="F2432" s="1"/>
      <c r="G2432" s="13"/>
      <c r="H2432" s="2"/>
      <c r="I2432" s="3"/>
      <c r="J2432" s="9"/>
      <c r="K2432" s="48"/>
      <c r="L2432" s="35"/>
      <c r="M2432" s="16">
        <f>IF(K2432="yes","N/A",IF(I2432&gt;Master!$A$8,1,IF(I2432&gt;Master!$A$9,0.75,IF(I2432&gt;Master!$A$10,0.5,IF(I2432&gt;Master!$A$11,0.25,0)))))</f>
        <v>0</v>
      </c>
      <c r="N2432" s="20">
        <f t="shared" si="37"/>
        <v>0</v>
      </c>
    </row>
    <row r="2433" spans="1:14" x14ac:dyDescent="0.2">
      <c r="A2433" s="13"/>
      <c r="B2433" s="1"/>
      <c r="C2433" s="1"/>
      <c r="D2433" s="1"/>
      <c r="E2433" s="1"/>
      <c r="F2433" s="1"/>
      <c r="G2433" s="13"/>
      <c r="H2433" s="2"/>
      <c r="I2433" s="3"/>
      <c r="J2433" s="9"/>
      <c r="K2433" s="48"/>
      <c r="L2433" s="35"/>
      <c r="M2433" s="16">
        <f>IF(K2433="yes","N/A",IF(I2433&gt;Master!$A$8,1,IF(I2433&gt;Master!$A$9,0.75,IF(I2433&gt;Master!$A$10,0.5,IF(I2433&gt;Master!$A$11,0.25,0)))))</f>
        <v>0</v>
      </c>
      <c r="N2433" s="20">
        <f t="shared" si="37"/>
        <v>0</v>
      </c>
    </row>
    <row r="2434" spans="1:14" x14ac:dyDescent="0.2">
      <c r="A2434" s="13"/>
      <c r="B2434" s="1"/>
      <c r="C2434" s="1"/>
      <c r="D2434" s="1"/>
      <c r="E2434" s="1"/>
      <c r="F2434" s="1"/>
      <c r="G2434" s="13"/>
      <c r="H2434" s="2"/>
      <c r="I2434" s="3"/>
      <c r="J2434" s="9"/>
      <c r="K2434" s="48"/>
      <c r="L2434" s="35"/>
      <c r="M2434" s="16">
        <f>IF(K2434="yes","N/A",IF(I2434&gt;Master!$A$8,1,IF(I2434&gt;Master!$A$9,0.75,IF(I2434&gt;Master!$A$10,0.5,IF(I2434&gt;Master!$A$11,0.25,0)))))</f>
        <v>0</v>
      </c>
      <c r="N2434" s="20">
        <f t="shared" si="37"/>
        <v>0</v>
      </c>
    </row>
    <row r="2435" spans="1:14" x14ac:dyDescent="0.2">
      <c r="A2435" s="13"/>
      <c r="B2435" s="1"/>
      <c r="C2435" s="1"/>
      <c r="D2435" s="1"/>
      <c r="E2435" s="1"/>
      <c r="F2435" s="1"/>
      <c r="G2435" s="13"/>
      <c r="H2435" s="2"/>
      <c r="I2435" s="3"/>
      <c r="J2435" s="9"/>
      <c r="K2435" s="48"/>
      <c r="L2435" s="35"/>
      <c r="M2435" s="16">
        <f>IF(K2435="yes","N/A",IF(I2435&gt;Master!$A$8,1,IF(I2435&gt;Master!$A$9,0.75,IF(I2435&gt;Master!$A$10,0.5,IF(I2435&gt;Master!$A$11,0.25,0)))))</f>
        <v>0</v>
      </c>
      <c r="N2435" s="20">
        <f t="shared" si="37"/>
        <v>0</v>
      </c>
    </row>
    <row r="2436" spans="1:14" x14ac:dyDescent="0.2">
      <c r="A2436" s="13"/>
      <c r="B2436" s="1"/>
      <c r="C2436" s="1"/>
      <c r="D2436" s="1"/>
      <c r="E2436" s="1"/>
      <c r="F2436" s="1"/>
      <c r="G2436" s="13"/>
      <c r="H2436" s="2"/>
      <c r="I2436" s="3"/>
      <c r="J2436" s="9"/>
      <c r="K2436" s="48"/>
      <c r="L2436" s="35"/>
      <c r="M2436" s="16">
        <f>IF(K2436="yes","N/A",IF(I2436&gt;Master!$A$8,1,IF(I2436&gt;Master!$A$9,0.75,IF(I2436&gt;Master!$A$10,0.5,IF(I2436&gt;Master!$A$11,0.25,0)))))</f>
        <v>0</v>
      </c>
      <c r="N2436" s="20">
        <f t="shared" si="37"/>
        <v>0</v>
      </c>
    </row>
    <row r="2437" spans="1:14" x14ac:dyDescent="0.2">
      <c r="A2437" s="13"/>
      <c r="B2437" s="1"/>
      <c r="C2437" s="1"/>
      <c r="D2437" s="1"/>
      <c r="E2437" s="1"/>
      <c r="F2437" s="1"/>
      <c r="G2437" s="13"/>
      <c r="H2437" s="2"/>
      <c r="I2437" s="3"/>
      <c r="J2437" s="9"/>
      <c r="K2437" s="48"/>
      <c r="L2437" s="35"/>
      <c r="M2437" s="16">
        <f>IF(K2437="yes","N/A",IF(I2437&gt;Master!$A$8,1,IF(I2437&gt;Master!$A$9,0.75,IF(I2437&gt;Master!$A$10,0.5,IF(I2437&gt;Master!$A$11,0.25,0)))))</f>
        <v>0</v>
      </c>
      <c r="N2437" s="20">
        <f t="shared" si="37"/>
        <v>0</v>
      </c>
    </row>
    <row r="2438" spans="1:14" x14ac:dyDescent="0.2">
      <c r="A2438" s="13"/>
      <c r="B2438" s="1"/>
      <c r="C2438" s="1"/>
      <c r="D2438" s="1"/>
      <c r="E2438" s="1"/>
      <c r="F2438" s="1"/>
      <c r="G2438" s="13"/>
      <c r="H2438" s="2"/>
      <c r="I2438" s="3"/>
      <c r="J2438" s="9"/>
      <c r="K2438" s="48"/>
      <c r="L2438" s="35"/>
      <c r="M2438" s="16">
        <f>IF(K2438="yes","N/A",IF(I2438&gt;Master!$A$8,1,IF(I2438&gt;Master!$A$9,0.75,IF(I2438&gt;Master!$A$10,0.5,IF(I2438&gt;Master!$A$11,0.25,0)))))</f>
        <v>0</v>
      </c>
      <c r="N2438" s="20">
        <f t="shared" si="37"/>
        <v>0</v>
      </c>
    </row>
    <row r="2439" spans="1:14" x14ac:dyDescent="0.2">
      <c r="A2439" s="13"/>
      <c r="B2439" s="1"/>
      <c r="C2439" s="1"/>
      <c r="D2439" s="1"/>
      <c r="E2439" s="1"/>
      <c r="F2439" s="1"/>
      <c r="G2439" s="13"/>
      <c r="H2439" s="2"/>
      <c r="I2439" s="3"/>
      <c r="J2439" s="9"/>
      <c r="K2439" s="48"/>
      <c r="L2439" s="35"/>
      <c r="M2439" s="16">
        <f>IF(K2439="yes","N/A",IF(I2439&gt;Master!$A$8,1,IF(I2439&gt;Master!$A$9,0.75,IF(I2439&gt;Master!$A$10,0.5,IF(I2439&gt;Master!$A$11,0.25,0)))))</f>
        <v>0</v>
      </c>
      <c r="N2439" s="20">
        <f t="shared" si="37"/>
        <v>0</v>
      </c>
    </row>
    <row r="2440" spans="1:14" x14ac:dyDescent="0.2">
      <c r="A2440" s="13"/>
      <c r="B2440" s="1"/>
      <c r="C2440" s="1"/>
      <c r="D2440" s="1"/>
      <c r="E2440" s="1"/>
      <c r="F2440" s="1"/>
      <c r="G2440" s="13"/>
      <c r="H2440" s="2"/>
      <c r="I2440" s="3"/>
      <c r="J2440" s="9"/>
      <c r="K2440" s="48"/>
      <c r="L2440" s="35"/>
      <c r="M2440" s="16">
        <f>IF(K2440="yes","N/A",IF(I2440&gt;Master!$A$8,1,IF(I2440&gt;Master!$A$9,0.75,IF(I2440&gt;Master!$A$10,0.5,IF(I2440&gt;Master!$A$11,0.25,0)))))</f>
        <v>0</v>
      </c>
      <c r="N2440" s="20">
        <f t="shared" si="37"/>
        <v>0</v>
      </c>
    </row>
    <row r="2441" spans="1:14" x14ac:dyDescent="0.2">
      <c r="A2441" s="13"/>
      <c r="B2441" s="1"/>
      <c r="C2441" s="1"/>
      <c r="D2441" s="1"/>
      <c r="E2441" s="1"/>
      <c r="F2441" s="1"/>
      <c r="G2441" s="13"/>
      <c r="H2441" s="2"/>
      <c r="I2441" s="3"/>
      <c r="J2441" s="9"/>
      <c r="K2441" s="48"/>
      <c r="L2441" s="35"/>
      <c r="M2441" s="16">
        <f>IF(K2441="yes","N/A",IF(I2441&gt;Master!$A$8,1,IF(I2441&gt;Master!$A$9,0.75,IF(I2441&gt;Master!$A$10,0.5,IF(I2441&gt;Master!$A$11,0.25,0)))))</f>
        <v>0</v>
      </c>
      <c r="N2441" s="20">
        <f t="shared" si="37"/>
        <v>0</v>
      </c>
    </row>
    <row r="2442" spans="1:14" x14ac:dyDescent="0.2">
      <c r="A2442" s="13"/>
      <c r="B2442" s="1"/>
      <c r="C2442" s="1"/>
      <c r="D2442" s="1"/>
      <c r="E2442" s="1"/>
      <c r="F2442" s="1"/>
      <c r="G2442" s="13"/>
      <c r="H2442" s="2"/>
      <c r="I2442" s="3"/>
      <c r="J2442" s="9"/>
      <c r="K2442" s="48"/>
      <c r="L2442" s="35"/>
      <c r="M2442" s="16">
        <f>IF(K2442="yes","N/A",IF(I2442&gt;Master!$A$8,1,IF(I2442&gt;Master!$A$9,0.75,IF(I2442&gt;Master!$A$10,0.5,IF(I2442&gt;Master!$A$11,0.25,0)))))</f>
        <v>0</v>
      </c>
      <c r="N2442" s="20">
        <f t="shared" si="37"/>
        <v>0</v>
      </c>
    </row>
    <row r="2443" spans="1:14" x14ac:dyDescent="0.2">
      <c r="A2443" s="13"/>
      <c r="B2443" s="1"/>
      <c r="C2443" s="1"/>
      <c r="D2443" s="1"/>
      <c r="E2443" s="1"/>
      <c r="F2443" s="1"/>
      <c r="G2443" s="13"/>
      <c r="H2443" s="2"/>
      <c r="I2443" s="3"/>
      <c r="J2443" s="9"/>
      <c r="K2443" s="48"/>
      <c r="L2443" s="35"/>
      <c r="M2443" s="16">
        <f>IF(K2443="yes","N/A",IF(I2443&gt;Master!$A$8,1,IF(I2443&gt;Master!$A$9,0.75,IF(I2443&gt;Master!$A$10,0.5,IF(I2443&gt;Master!$A$11,0.25,0)))))</f>
        <v>0</v>
      </c>
      <c r="N2443" s="20">
        <f t="shared" si="37"/>
        <v>0</v>
      </c>
    </row>
    <row r="2444" spans="1:14" x14ac:dyDescent="0.2">
      <c r="A2444" s="13"/>
      <c r="B2444" s="1"/>
      <c r="C2444" s="1"/>
      <c r="D2444" s="1"/>
      <c r="E2444" s="1"/>
      <c r="F2444" s="1"/>
      <c r="G2444" s="13"/>
      <c r="H2444" s="2"/>
      <c r="I2444" s="3"/>
      <c r="J2444" s="9"/>
      <c r="K2444" s="48"/>
      <c r="L2444" s="35"/>
      <c r="M2444" s="16">
        <f>IF(K2444="yes","N/A",IF(I2444&gt;Master!$A$8,1,IF(I2444&gt;Master!$A$9,0.75,IF(I2444&gt;Master!$A$10,0.5,IF(I2444&gt;Master!$A$11,0.25,0)))))</f>
        <v>0</v>
      </c>
      <c r="N2444" s="20">
        <f t="shared" si="37"/>
        <v>0</v>
      </c>
    </row>
    <row r="2445" spans="1:14" x14ac:dyDescent="0.2">
      <c r="A2445" s="13"/>
      <c r="B2445" s="1"/>
      <c r="C2445" s="1"/>
      <c r="D2445" s="1"/>
      <c r="E2445" s="1"/>
      <c r="F2445" s="1"/>
      <c r="G2445" s="13"/>
      <c r="H2445" s="2"/>
      <c r="I2445" s="3"/>
      <c r="J2445" s="9"/>
      <c r="K2445" s="48"/>
      <c r="L2445" s="35"/>
      <c r="M2445" s="16">
        <f>IF(K2445="yes","N/A",IF(I2445&gt;Master!$A$8,1,IF(I2445&gt;Master!$A$9,0.75,IF(I2445&gt;Master!$A$10,0.5,IF(I2445&gt;Master!$A$11,0.25,0)))))</f>
        <v>0</v>
      </c>
      <c r="N2445" s="20">
        <f t="shared" si="37"/>
        <v>0</v>
      </c>
    </row>
    <row r="2446" spans="1:14" x14ac:dyDescent="0.2">
      <c r="A2446" s="13"/>
      <c r="B2446" s="1"/>
      <c r="C2446" s="1"/>
      <c r="D2446" s="1"/>
      <c r="E2446" s="1"/>
      <c r="F2446" s="1"/>
      <c r="G2446" s="13"/>
      <c r="H2446" s="2"/>
      <c r="I2446" s="3"/>
      <c r="J2446" s="9"/>
      <c r="K2446" s="48"/>
      <c r="L2446" s="35"/>
      <c r="M2446" s="16">
        <f>IF(K2446="yes","N/A",IF(I2446&gt;Master!$A$8,1,IF(I2446&gt;Master!$A$9,0.75,IF(I2446&gt;Master!$A$10,0.5,IF(I2446&gt;Master!$A$11,0.25,0)))))</f>
        <v>0</v>
      </c>
      <c r="N2446" s="20">
        <f t="shared" si="37"/>
        <v>0</v>
      </c>
    </row>
    <row r="2447" spans="1:14" x14ac:dyDescent="0.2">
      <c r="A2447" s="13"/>
      <c r="B2447" s="1"/>
      <c r="C2447" s="1"/>
      <c r="D2447" s="1"/>
      <c r="E2447" s="1"/>
      <c r="F2447" s="1"/>
      <c r="G2447" s="13"/>
      <c r="H2447" s="2"/>
      <c r="I2447" s="3"/>
      <c r="J2447" s="9"/>
      <c r="K2447" s="48"/>
      <c r="L2447" s="35"/>
      <c r="M2447" s="16">
        <f>IF(K2447="yes","N/A",IF(I2447&gt;Master!$A$8,1,IF(I2447&gt;Master!$A$9,0.75,IF(I2447&gt;Master!$A$10,0.5,IF(I2447&gt;Master!$A$11,0.25,0)))))</f>
        <v>0</v>
      </c>
      <c r="N2447" s="20">
        <f t="shared" si="37"/>
        <v>0</v>
      </c>
    </row>
    <row r="2448" spans="1:14" x14ac:dyDescent="0.2">
      <c r="A2448" s="13"/>
      <c r="B2448" s="1"/>
      <c r="C2448" s="1"/>
      <c r="D2448" s="1"/>
      <c r="E2448" s="1"/>
      <c r="F2448" s="1"/>
      <c r="G2448" s="13"/>
      <c r="H2448" s="2"/>
      <c r="I2448" s="3"/>
      <c r="J2448" s="9"/>
      <c r="K2448" s="48"/>
      <c r="L2448" s="35"/>
      <c r="M2448" s="16">
        <f>IF(K2448="yes","N/A",IF(I2448&gt;Master!$A$8,1,IF(I2448&gt;Master!$A$9,0.75,IF(I2448&gt;Master!$A$10,0.5,IF(I2448&gt;Master!$A$11,0.25,0)))))</f>
        <v>0</v>
      </c>
      <c r="N2448" s="20">
        <f t="shared" si="37"/>
        <v>0</v>
      </c>
    </row>
    <row r="2449" spans="1:14" x14ac:dyDescent="0.2">
      <c r="A2449" s="13"/>
      <c r="B2449" s="1"/>
      <c r="C2449" s="1"/>
      <c r="D2449" s="1"/>
      <c r="E2449" s="1"/>
      <c r="F2449" s="1"/>
      <c r="G2449" s="13"/>
      <c r="H2449" s="2"/>
      <c r="I2449" s="3"/>
      <c r="J2449" s="9"/>
      <c r="K2449" s="48"/>
      <c r="L2449" s="35"/>
      <c r="M2449" s="16">
        <f>IF(K2449="yes","N/A",IF(I2449&gt;Master!$A$8,1,IF(I2449&gt;Master!$A$9,0.75,IF(I2449&gt;Master!$A$10,0.5,IF(I2449&gt;Master!$A$11,0.25,0)))))</f>
        <v>0</v>
      </c>
      <c r="N2449" s="20">
        <f t="shared" si="37"/>
        <v>0</v>
      </c>
    </row>
    <row r="2450" spans="1:14" x14ac:dyDescent="0.2">
      <c r="A2450" s="13"/>
      <c r="B2450" s="1"/>
      <c r="C2450" s="1"/>
      <c r="D2450" s="1"/>
      <c r="E2450" s="1"/>
      <c r="F2450" s="1"/>
      <c r="G2450" s="13"/>
      <c r="H2450" s="2"/>
      <c r="I2450" s="3"/>
      <c r="J2450" s="9"/>
      <c r="K2450" s="48"/>
      <c r="L2450" s="35"/>
      <c r="M2450" s="16">
        <f>IF(K2450="yes","N/A",IF(I2450&gt;Master!$A$8,1,IF(I2450&gt;Master!$A$9,0.75,IF(I2450&gt;Master!$A$10,0.5,IF(I2450&gt;Master!$A$11,0.25,0)))))</f>
        <v>0</v>
      </c>
      <c r="N2450" s="20">
        <f t="shared" si="37"/>
        <v>0</v>
      </c>
    </row>
    <row r="2451" spans="1:14" x14ac:dyDescent="0.2">
      <c r="A2451" s="13"/>
      <c r="B2451" s="1"/>
      <c r="C2451" s="1"/>
      <c r="D2451" s="1"/>
      <c r="E2451" s="1"/>
      <c r="F2451" s="1"/>
      <c r="G2451" s="13"/>
      <c r="H2451" s="2"/>
      <c r="I2451" s="3"/>
      <c r="J2451" s="9"/>
      <c r="K2451" s="48"/>
      <c r="L2451" s="35"/>
      <c r="M2451" s="16">
        <f>IF(K2451="yes","N/A",IF(I2451&gt;Master!$A$8,1,IF(I2451&gt;Master!$A$9,0.75,IF(I2451&gt;Master!$A$10,0.5,IF(I2451&gt;Master!$A$11,0.25,0)))))</f>
        <v>0</v>
      </c>
      <c r="N2451" s="20">
        <f t="shared" si="37"/>
        <v>0</v>
      </c>
    </row>
    <row r="2452" spans="1:14" x14ac:dyDescent="0.2">
      <c r="A2452" s="13"/>
      <c r="B2452" s="1"/>
      <c r="C2452" s="1"/>
      <c r="D2452" s="1"/>
      <c r="E2452" s="1"/>
      <c r="F2452" s="1"/>
      <c r="G2452" s="13"/>
      <c r="H2452" s="2"/>
      <c r="I2452" s="3"/>
      <c r="J2452" s="9"/>
      <c r="K2452" s="48"/>
      <c r="L2452" s="35"/>
      <c r="M2452" s="16">
        <f>IF(K2452="yes","N/A",IF(I2452&gt;Master!$A$8,1,IF(I2452&gt;Master!$A$9,0.75,IF(I2452&gt;Master!$A$10,0.5,IF(I2452&gt;Master!$A$11,0.25,0)))))</f>
        <v>0</v>
      </c>
      <c r="N2452" s="20">
        <f t="shared" si="37"/>
        <v>0</v>
      </c>
    </row>
    <row r="2453" spans="1:14" x14ac:dyDescent="0.2">
      <c r="A2453" s="13"/>
      <c r="B2453" s="1"/>
      <c r="C2453" s="1"/>
      <c r="D2453" s="1"/>
      <c r="E2453" s="1"/>
      <c r="F2453" s="1"/>
      <c r="G2453" s="13"/>
      <c r="H2453" s="2"/>
      <c r="I2453" s="3"/>
      <c r="J2453" s="9"/>
      <c r="K2453" s="48"/>
      <c r="L2453" s="35"/>
      <c r="M2453" s="16">
        <f>IF(K2453="yes","N/A",IF(I2453&gt;Master!$A$8,1,IF(I2453&gt;Master!$A$9,0.75,IF(I2453&gt;Master!$A$10,0.5,IF(I2453&gt;Master!$A$11,0.25,0)))))</f>
        <v>0</v>
      </c>
      <c r="N2453" s="20">
        <f t="shared" si="37"/>
        <v>0</v>
      </c>
    </row>
    <row r="2454" spans="1:14" x14ac:dyDescent="0.2">
      <c r="A2454" s="13"/>
      <c r="B2454" s="1"/>
      <c r="C2454" s="1"/>
      <c r="D2454" s="1"/>
      <c r="E2454" s="1"/>
      <c r="F2454" s="1"/>
      <c r="G2454" s="13"/>
      <c r="H2454" s="2"/>
      <c r="I2454" s="3"/>
      <c r="J2454" s="9"/>
      <c r="K2454" s="48"/>
      <c r="L2454" s="35"/>
      <c r="M2454" s="16">
        <f>IF(K2454="yes","N/A",IF(I2454&gt;Master!$A$8,1,IF(I2454&gt;Master!$A$9,0.75,IF(I2454&gt;Master!$A$10,0.5,IF(I2454&gt;Master!$A$11,0.25,0)))))</f>
        <v>0</v>
      </c>
      <c r="N2454" s="20">
        <f t="shared" si="37"/>
        <v>0</v>
      </c>
    </row>
    <row r="2455" spans="1:14" x14ac:dyDescent="0.2">
      <c r="A2455" s="13"/>
      <c r="B2455" s="1"/>
      <c r="C2455" s="1"/>
      <c r="D2455" s="1"/>
      <c r="E2455" s="1"/>
      <c r="F2455" s="1"/>
      <c r="G2455" s="13"/>
      <c r="H2455" s="2"/>
      <c r="I2455" s="3"/>
      <c r="J2455" s="9"/>
      <c r="K2455" s="48"/>
      <c r="L2455" s="35"/>
      <c r="M2455" s="16">
        <f>IF(K2455="yes","N/A",IF(I2455&gt;Master!$A$8,1,IF(I2455&gt;Master!$A$9,0.75,IF(I2455&gt;Master!$A$10,0.5,IF(I2455&gt;Master!$A$11,0.25,0)))))</f>
        <v>0</v>
      </c>
      <c r="N2455" s="20">
        <f t="shared" ref="N2455:N2518" si="38">IF(K2455="yes",ROUND(J2455*L2455,2),ROUND(J2455*L2455*M2455,2))</f>
        <v>0</v>
      </c>
    </row>
    <row r="2456" spans="1:14" x14ac:dyDescent="0.2">
      <c r="A2456" s="13"/>
      <c r="B2456" s="1"/>
      <c r="C2456" s="1"/>
      <c r="D2456" s="1"/>
      <c r="E2456" s="1"/>
      <c r="F2456" s="1"/>
      <c r="G2456" s="13"/>
      <c r="H2456" s="2"/>
      <c r="I2456" s="3"/>
      <c r="J2456" s="9"/>
      <c r="K2456" s="48"/>
      <c r="L2456" s="35"/>
      <c r="M2456" s="16">
        <f>IF(K2456="yes","N/A",IF(I2456&gt;Master!$A$8,1,IF(I2456&gt;Master!$A$9,0.75,IF(I2456&gt;Master!$A$10,0.5,IF(I2456&gt;Master!$A$11,0.25,0)))))</f>
        <v>0</v>
      </c>
      <c r="N2456" s="20">
        <f t="shared" si="38"/>
        <v>0</v>
      </c>
    </row>
    <row r="2457" spans="1:14" x14ac:dyDescent="0.2">
      <c r="A2457" s="13"/>
      <c r="B2457" s="1"/>
      <c r="C2457" s="1"/>
      <c r="D2457" s="1"/>
      <c r="E2457" s="1"/>
      <c r="F2457" s="1"/>
      <c r="G2457" s="13"/>
      <c r="H2457" s="2"/>
      <c r="I2457" s="3"/>
      <c r="J2457" s="9"/>
      <c r="K2457" s="48"/>
      <c r="L2457" s="35"/>
      <c r="M2457" s="16">
        <f>IF(K2457="yes","N/A",IF(I2457&gt;Master!$A$8,1,IF(I2457&gt;Master!$A$9,0.75,IF(I2457&gt;Master!$A$10,0.5,IF(I2457&gt;Master!$A$11,0.25,0)))))</f>
        <v>0</v>
      </c>
      <c r="N2457" s="20">
        <f t="shared" si="38"/>
        <v>0</v>
      </c>
    </row>
    <row r="2458" spans="1:14" x14ac:dyDescent="0.2">
      <c r="A2458" s="13"/>
      <c r="B2458" s="1"/>
      <c r="C2458" s="1"/>
      <c r="D2458" s="1"/>
      <c r="E2458" s="1"/>
      <c r="F2458" s="1"/>
      <c r="G2458" s="13"/>
      <c r="H2458" s="2"/>
      <c r="I2458" s="3"/>
      <c r="J2458" s="9"/>
      <c r="K2458" s="48"/>
      <c r="L2458" s="35"/>
      <c r="M2458" s="16">
        <f>IF(K2458="yes","N/A",IF(I2458&gt;Master!$A$8,1,IF(I2458&gt;Master!$A$9,0.75,IF(I2458&gt;Master!$A$10,0.5,IF(I2458&gt;Master!$A$11,0.25,0)))))</f>
        <v>0</v>
      </c>
      <c r="N2458" s="20">
        <f t="shared" si="38"/>
        <v>0</v>
      </c>
    </row>
    <row r="2459" spans="1:14" x14ac:dyDescent="0.2">
      <c r="A2459" s="13"/>
      <c r="B2459" s="1"/>
      <c r="C2459" s="1"/>
      <c r="D2459" s="1"/>
      <c r="E2459" s="1"/>
      <c r="F2459" s="1"/>
      <c r="G2459" s="13"/>
      <c r="H2459" s="2"/>
      <c r="I2459" s="3"/>
      <c r="J2459" s="9"/>
      <c r="K2459" s="48"/>
      <c r="L2459" s="35"/>
      <c r="M2459" s="16">
        <f>IF(K2459="yes","N/A",IF(I2459&gt;Master!$A$8,1,IF(I2459&gt;Master!$A$9,0.75,IF(I2459&gt;Master!$A$10,0.5,IF(I2459&gt;Master!$A$11,0.25,0)))))</f>
        <v>0</v>
      </c>
      <c r="N2459" s="20">
        <f t="shared" si="38"/>
        <v>0</v>
      </c>
    </row>
    <row r="2460" spans="1:14" x14ac:dyDescent="0.2">
      <c r="A2460" s="13"/>
      <c r="B2460" s="1"/>
      <c r="C2460" s="1"/>
      <c r="D2460" s="1"/>
      <c r="E2460" s="1"/>
      <c r="F2460" s="1"/>
      <c r="G2460" s="13"/>
      <c r="H2460" s="2"/>
      <c r="I2460" s="3"/>
      <c r="J2460" s="9"/>
      <c r="K2460" s="48"/>
      <c r="L2460" s="35"/>
      <c r="M2460" s="16">
        <f>IF(K2460="yes","N/A",IF(I2460&gt;Master!$A$8,1,IF(I2460&gt;Master!$A$9,0.75,IF(I2460&gt;Master!$A$10,0.5,IF(I2460&gt;Master!$A$11,0.25,0)))))</f>
        <v>0</v>
      </c>
      <c r="N2460" s="20">
        <f t="shared" si="38"/>
        <v>0</v>
      </c>
    </row>
    <row r="2461" spans="1:14" x14ac:dyDescent="0.2">
      <c r="A2461" s="13"/>
      <c r="B2461" s="1"/>
      <c r="C2461" s="1"/>
      <c r="D2461" s="1"/>
      <c r="E2461" s="1"/>
      <c r="F2461" s="1"/>
      <c r="G2461" s="13"/>
      <c r="H2461" s="2"/>
      <c r="I2461" s="3"/>
      <c r="J2461" s="9"/>
      <c r="K2461" s="48"/>
      <c r="L2461" s="35"/>
      <c r="M2461" s="16">
        <f>IF(K2461="yes","N/A",IF(I2461&gt;Master!$A$8,1,IF(I2461&gt;Master!$A$9,0.75,IF(I2461&gt;Master!$A$10,0.5,IF(I2461&gt;Master!$A$11,0.25,0)))))</f>
        <v>0</v>
      </c>
      <c r="N2461" s="20">
        <f t="shared" si="38"/>
        <v>0</v>
      </c>
    </row>
    <row r="2462" spans="1:14" x14ac:dyDescent="0.2">
      <c r="A2462" s="13"/>
      <c r="B2462" s="1"/>
      <c r="C2462" s="1"/>
      <c r="D2462" s="1"/>
      <c r="E2462" s="1"/>
      <c r="F2462" s="1"/>
      <c r="G2462" s="13"/>
      <c r="H2462" s="2"/>
      <c r="I2462" s="3"/>
      <c r="J2462" s="9"/>
      <c r="K2462" s="48"/>
      <c r="L2462" s="35"/>
      <c r="M2462" s="16">
        <f>IF(K2462="yes","N/A",IF(I2462&gt;Master!$A$8,1,IF(I2462&gt;Master!$A$9,0.75,IF(I2462&gt;Master!$A$10,0.5,IF(I2462&gt;Master!$A$11,0.25,0)))))</f>
        <v>0</v>
      </c>
      <c r="N2462" s="20">
        <f t="shared" si="38"/>
        <v>0</v>
      </c>
    </row>
    <row r="2463" spans="1:14" x14ac:dyDescent="0.2">
      <c r="A2463" s="13"/>
      <c r="B2463" s="1"/>
      <c r="C2463" s="1"/>
      <c r="D2463" s="1"/>
      <c r="E2463" s="1"/>
      <c r="F2463" s="1"/>
      <c r="G2463" s="13"/>
      <c r="H2463" s="2"/>
      <c r="I2463" s="3"/>
      <c r="J2463" s="9"/>
      <c r="K2463" s="48"/>
      <c r="L2463" s="35"/>
      <c r="M2463" s="16">
        <f>IF(K2463="yes","N/A",IF(I2463&gt;Master!$A$8,1,IF(I2463&gt;Master!$A$9,0.75,IF(I2463&gt;Master!$A$10,0.5,IF(I2463&gt;Master!$A$11,0.25,0)))))</f>
        <v>0</v>
      </c>
      <c r="N2463" s="20">
        <f t="shared" si="38"/>
        <v>0</v>
      </c>
    </row>
    <row r="2464" spans="1:14" x14ac:dyDescent="0.2">
      <c r="A2464" s="13"/>
      <c r="B2464" s="1"/>
      <c r="C2464" s="1"/>
      <c r="D2464" s="1"/>
      <c r="E2464" s="1"/>
      <c r="F2464" s="1"/>
      <c r="G2464" s="13"/>
      <c r="H2464" s="2"/>
      <c r="I2464" s="3"/>
      <c r="J2464" s="9"/>
      <c r="K2464" s="48"/>
      <c r="L2464" s="35"/>
      <c r="M2464" s="16">
        <f>IF(K2464="yes","N/A",IF(I2464&gt;Master!$A$8,1,IF(I2464&gt;Master!$A$9,0.75,IF(I2464&gt;Master!$A$10,0.5,IF(I2464&gt;Master!$A$11,0.25,0)))))</f>
        <v>0</v>
      </c>
      <c r="N2464" s="20">
        <f t="shared" si="38"/>
        <v>0</v>
      </c>
    </row>
    <row r="2465" spans="1:14" x14ac:dyDescent="0.2">
      <c r="A2465" s="13"/>
      <c r="B2465" s="1"/>
      <c r="C2465" s="1"/>
      <c r="D2465" s="1"/>
      <c r="E2465" s="1"/>
      <c r="F2465" s="1"/>
      <c r="G2465" s="13"/>
      <c r="H2465" s="2"/>
      <c r="I2465" s="3"/>
      <c r="J2465" s="9"/>
      <c r="K2465" s="48"/>
      <c r="L2465" s="35"/>
      <c r="M2465" s="16">
        <f>IF(K2465="yes","N/A",IF(I2465&gt;Master!$A$8,1,IF(I2465&gt;Master!$A$9,0.75,IF(I2465&gt;Master!$A$10,0.5,IF(I2465&gt;Master!$A$11,0.25,0)))))</f>
        <v>0</v>
      </c>
      <c r="N2465" s="20">
        <f t="shared" si="38"/>
        <v>0</v>
      </c>
    </row>
    <row r="2466" spans="1:14" x14ac:dyDescent="0.2">
      <c r="A2466" s="13"/>
      <c r="B2466" s="1"/>
      <c r="C2466" s="1"/>
      <c r="D2466" s="1"/>
      <c r="E2466" s="1"/>
      <c r="F2466" s="1"/>
      <c r="G2466" s="13"/>
      <c r="H2466" s="2"/>
      <c r="I2466" s="3"/>
      <c r="J2466" s="9"/>
      <c r="K2466" s="48"/>
      <c r="L2466" s="35"/>
      <c r="M2466" s="16">
        <f>IF(K2466="yes","N/A",IF(I2466&gt;Master!$A$8,1,IF(I2466&gt;Master!$A$9,0.75,IF(I2466&gt;Master!$A$10,0.5,IF(I2466&gt;Master!$A$11,0.25,0)))))</f>
        <v>0</v>
      </c>
      <c r="N2466" s="20">
        <f t="shared" si="38"/>
        <v>0</v>
      </c>
    </row>
    <row r="2467" spans="1:14" x14ac:dyDescent="0.2">
      <c r="A2467" s="13"/>
      <c r="B2467" s="1"/>
      <c r="C2467" s="1"/>
      <c r="D2467" s="1"/>
      <c r="E2467" s="1"/>
      <c r="F2467" s="1"/>
      <c r="G2467" s="13"/>
      <c r="H2467" s="2"/>
      <c r="I2467" s="3"/>
      <c r="J2467" s="9"/>
      <c r="K2467" s="48"/>
      <c r="L2467" s="35"/>
      <c r="M2467" s="16">
        <f>IF(K2467="yes","N/A",IF(I2467&gt;Master!$A$8,1,IF(I2467&gt;Master!$A$9,0.75,IF(I2467&gt;Master!$A$10,0.5,IF(I2467&gt;Master!$A$11,0.25,0)))))</f>
        <v>0</v>
      </c>
      <c r="N2467" s="20">
        <f t="shared" si="38"/>
        <v>0</v>
      </c>
    </row>
    <row r="2468" spans="1:14" x14ac:dyDescent="0.2">
      <c r="A2468" s="13"/>
      <c r="B2468" s="1"/>
      <c r="C2468" s="1"/>
      <c r="D2468" s="1"/>
      <c r="E2468" s="1"/>
      <c r="F2468" s="1"/>
      <c r="G2468" s="13"/>
      <c r="H2468" s="2"/>
      <c r="I2468" s="3"/>
      <c r="J2468" s="9"/>
      <c r="K2468" s="48"/>
      <c r="L2468" s="35"/>
      <c r="M2468" s="16">
        <f>IF(K2468="yes","N/A",IF(I2468&gt;Master!$A$8,1,IF(I2468&gt;Master!$A$9,0.75,IF(I2468&gt;Master!$A$10,0.5,IF(I2468&gt;Master!$A$11,0.25,0)))))</f>
        <v>0</v>
      </c>
      <c r="N2468" s="20">
        <f t="shared" si="38"/>
        <v>0</v>
      </c>
    </row>
    <row r="2469" spans="1:14" x14ac:dyDescent="0.2">
      <c r="A2469" s="13"/>
      <c r="B2469" s="1"/>
      <c r="C2469" s="1"/>
      <c r="D2469" s="1"/>
      <c r="E2469" s="1"/>
      <c r="F2469" s="1"/>
      <c r="G2469" s="13"/>
      <c r="H2469" s="2"/>
      <c r="I2469" s="3"/>
      <c r="J2469" s="9"/>
      <c r="K2469" s="48"/>
      <c r="L2469" s="35"/>
      <c r="M2469" s="16">
        <f>IF(K2469="yes","N/A",IF(I2469&gt;Master!$A$8,1,IF(I2469&gt;Master!$A$9,0.75,IF(I2469&gt;Master!$A$10,0.5,IF(I2469&gt;Master!$A$11,0.25,0)))))</f>
        <v>0</v>
      </c>
      <c r="N2469" s="20">
        <f t="shared" si="38"/>
        <v>0</v>
      </c>
    </row>
    <row r="2470" spans="1:14" x14ac:dyDescent="0.2">
      <c r="A2470" s="13"/>
      <c r="B2470" s="1"/>
      <c r="C2470" s="1"/>
      <c r="D2470" s="1"/>
      <c r="E2470" s="1"/>
      <c r="F2470" s="1"/>
      <c r="G2470" s="13"/>
      <c r="H2470" s="2"/>
      <c r="I2470" s="3"/>
      <c r="J2470" s="9"/>
      <c r="K2470" s="48"/>
      <c r="L2470" s="35"/>
      <c r="M2470" s="16">
        <f>IF(K2470="yes","N/A",IF(I2470&gt;Master!$A$8,1,IF(I2470&gt;Master!$A$9,0.75,IF(I2470&gt;Master!$A$10,0.5,IF(I2470&gt;Master!$A$11,0.25,0)))))</f>
        <v>0</v>
      </c>
      <c r="N2470" s="20">
        <f t="shared" si="38"/>
        <v>0</v>
      </c>
    </row>
    <row r="2471" spans="1:14" x14ac:dyDescent="0.2">
      <c r="A2471" s="13"/>
      <c r="B2471" s="1"/>
      <c r="C2471" s="1"/>
      <c r="D2471" s="1"/>
      <c r="E2471" s="1"/>
      <c r="F2471" s="1"/>
      <c r="G2471" s="13"/>
      <c r="H2471" s="2"/>
      <c r="I2471" s="3"/>
      <c r="J2471" s="9"/>
      <c r="K2471" s="48"/>
      <c r="L2471" s="35"/>
      <c r="M2471" s="16">
        <f>IF(K2471="yes","N/A",IF(I2471&gt;Master!$A$8,1,IF(I2471&gt;Master!$A$9,0.75,IF(I2471&gt;Master!$A$10,0.5,IF(I2471&gt;Master!$A$11,0.25,0)))))</f>
        <v>0</v>
      </c>
      <c r="N2471" s="20">
        <f t="shared" si="38"/>
        <v>0</v>
      </c>
    </row>
    <row r="2472" spans="1:14" x14ac:dyDescent="0.2">
      <c r="A2472" s="13"/>
      <c r="B2472" s="1"/>
      <c r="C2472" s="1"/>
      <c r="D2472" s="1"/>
      <c r="E2472" s="1"/>
      <c r="F2472" s="1"/>
      <c r="G2472" s="13"/>
      <c r="H2472" s="2"/>
      <c r="I2472" s="3"/>
      <c r="J2472" s="9"/>
      <c r="K2472" s="48"/>
      <c r="L2472" s="35"/>
      <c r="M2472" s="16">
        <f>IF(K2472="yes","N/A",IF(I2472&gt;Master!$A$8,1,IF(I2472&gt;Master!$A$9,0.75,IF(I2472&gt;Master!$A$10,0.5,IF(I2472&gt;Master!$A$11,0.25,0)))))</f>
        <v>0</v>
      </c>
      <c r="N2472" s="20">
        <f t="shared" si="38"/>
        <v>0</v>
      </c>
    </row>
    <row r="2473" spans="1:14" x14ac:dyDescent="0.2">
      <c r="A2473" s="13"/>
      <c r="B2473" s="1"/>
      <c r="C2473" s="1"/>
      <c r="D2473" s="1"/>
      <c r="E2473" s="1"/>
      <c r="F2473" s="1"/>
      <c r="G2473" s="13"/>
      <c r="H2473" s="2"/>
      <c r="I2473" s="3"/>
      <c r="J2473" s="9"/>
      <c r="K2473" s="48"/>
      <c r="L2473" s="35"/>
      <c r="M2473" s="16">
        <f>IF(K2473="yes","N/A",IF(I2473&gt;Master!$A$8,1,IF(I2473&gt;Master!$A$9,0.75,IF(I2473&gt;Master!$A$10,0.5,IF(I2473&gt;Master!$A$11,0.25,0)))))</f>
        <v>0</v>
      </c>
      <c r="N2473" s="20">
        <f t="shared" si="38"/>
        <v>0</v>
      </c>
    </row>
    <row r="2474" spans="1:14" x14ac:dyDescent="0.2">
      <c r="A2474" s="13"/>
      <c r="B2474" s="1"/>
      <c r="C2474" s="1"/>
      <c r="D2474" s="1"/>
      <c r="E2474" s="1"/>
      <c r="F2474" s="1"/>
      <c r="G2474" s="13"/>
      <c r="H2474" s="2"/>
      <c r="I2474" s="3"/>
      <c r="J2474" s="9"/>
      <c r="K2474" s="48"/>
      <c r="L2474" s="35"/>
      <c r="M2474" s="16">
        <f>IF(K2474="yes","N/A",IF(I2474&gt;Master!$A$8,1,IF(I2474&gt;Master!$A$9,0.75,IF(I2474&gt;Master!$A$10,0.5,IF(I2474&gt;Master!$A$11,0.25,0)))))</f>
        <v>0</v>
      </c>
      <c r="N2474" s="20">
        <f t="shared" si="38"/>
        <v>0</v>
      </c>
    </row>
    <row r="2475" spans="1:14" x14ac:dyDescent="0.2">
      <c r="A2475" s="13"/>
      <c r="B2475" s="1"/>
      <c r="C2475" s="1"/>
      <c r="D2475" s="1"/>
      <c r="E2475" s="1"/>
      <c r="F2475" s="1"/>
      <c r="G2475" s="13"/>
      <c r="H2475" s="2"/>
      <c r="I2475" s="3"/>
      <c r="J2475" s="9"/>
      <c r="K2475" s="48"/>
      <c r="L2475" s="35"/>
      <c r="M2475" s="16">
        <f>IF(K2475="yes","N/A",IF(I2475&gt;Master!$A$8,1,IF(I2475&gt;Master!$A$9,0.75,IF(I2475&gt;Master!$A$10,0.5,IF(I2475&gt;Master!$A$11,0.25,0)))))</f>
        <v>0</v>
      </c>
      <c r="N2475" s="20">
        <f t="shared" si="38"/>
        <v>0</v>
      </c>
    </row>
    <row r="2476" spans="1:14" x14ac:dyDescent="0.2">
      <c r="A2476" s="13"/>
      <c r="B2476" s="1"/>
      <c r="C2476" s="1"/>
      <c r="D2476" s="1"/>
      <c r="E2476" s="1"/>
      <c r="F2476" s="1"/>
      <c r="G2476" s="13"/>
      <c r="H2476" s="2"/>
      <c r="I2476" s="3"/>
      <c r="J2476" s="9"/>
      <c r="K2476" s="48"/>
      <c r="L2476" s="35"/>
      <c r="M2476" s="16">
        <f>IF(K2476="yes","N/A",IF(I2476&gt;Master!$A$8,1,IF(I2476&gt;Master!$A$9,0.75,IF(I2476&gt;Master!$A$10,0.5,IF(I2476&gt;Master!$A$11,0.25,0)))))</f>
        <v>0</v>
      </c>
      <c r="N2476" s="20">
        <f t="shared" si="38"/>
        <v>0</v>
      </c>
    </row>
    <row r="2477" spans="1:14" x14ac:dyDescent="0.2">
      <c r="A2477" s="13"/>
      <c r="B2477" s="1"/>
      <c r="C2477" s="1"/>
      <c r="D2477" s="1"/>
      <c r="E2477" s="1"/>
      <c r="F2477" s="1"/>
      <c r="G2477" s="13"/>
      <c r="H2477" s="2"/>
      <c r="I2477" s="3"/>
      <c r="J2477" s="9"/>
      <c r="K2477" s="48"/>
      <c r="L2477" s="35"/>
      <c r="M2477" s="16">
        <f>IF(K2477="yes","N/A",IF(I2477&gt;Master!$A$8,1,IF(I2477&gt;Master!$A$9,0.75,IF(I2477&gt;Master!$A$10,0.5,IF(I2477&gt;Master!$A$11,0.25,0)))))</f>
        <v>0</v>
      </c>
      <c r="N2477" s="20">
        <f t="shared" si="38"/>
        <v>0</v>
      </c>
    </row>
    <row r="2478" spans="1:14" x14ac:dyDescent="0.2">
      <c r="A2478" s="13"/>
      <c r="B2478" s="1"/>
      <c r="C2478" s="1"/>
      <c r="D2478" s="1"/>
      <c r="E2478" s="1"/>
      <c r="F2478" s="1"/>
      <c r="G2478" s="13"/>
      <c r="H2478" s="2"/>
      <c r="I2478" s="3"/>
      <c r="J2478" s="9"/>
      <c r="K2478" s="48"/>
      <c r="L2478" s="35"/>
      <c r="M2478" s="16">
        <f>IF(K2478="yes","N/A",IF(I2478&gt;Master!$A$8,1,IF(I2478&gt;Master!$A$9,0.75,IF(I2478&gt;Master!$A$10,0.5,IF(I2478&gt;Master!$A$11,0.25,0)))))</f>
        <v>0</v>
      </c>
      <c r="N2478" s="20">
        <f t="shared" si="38"/>
        <v>0</v>
      </c>
    </row>
    <row r="2479" spans="1:14" x14ac:dyDescent="0.2">
      <c r="A2479" s="13"/>
      <c r="B2479" s="1"/>
      <c r="C2479" s="1"/>
      <c r="D2479" s="1"/>
      <c r="E2479" s="1"/>
      <c r="F2479" s="1"/>
      <c r="G2479" s="13"/>
      <c r="H2479" s="2"/>
      <c r="I2479" s="3"/>
      <c r="J2479" s="9"/>
      <c r="K2479" s="48"/>
      <c r="L2479" s="35"/>
      <c r="M2479" s="16">
        <f>IF(K2479="yes","N/A",IF(I2479&gt;Master!$A$8,1,IF(I2479&gt;Master!$A$9,0.75,IF(I2479&gt;Master!$A$10,0.5,IF(I2479&gt;Master!$A$11,0.25,0)))))</f>
        <v>0</v>
      </c>
      <c r="N2479" s="20">
        <f t="shared" si="38"/>
        <v>0</v>
      </c>
    </row>
    <row r="2480" spans="1:14" x14ac:dyDescent="0.2">
      <c r="A2480" s="13"/>
      <c r="B2480" s="1"/>
      <c r="C2480" s="1"/>
      <c r="D2480" s="1"/>
      <c r="E2480" s="1"/>
      <c r="F2480" s="1"/>
      <c r="G2480" s="13"/>
      <c r="H2480" s="2"/>
      <c r="I2480" s="3"/>
      <c r="J2480" s="9"/>
      <c r="K2480" s="48"/>
      <c r="L2480" s="35"/>
      <c r="M2480" s="16">
        <f>IF(K2480="yes","N/A",IF(I2480&gt;Master!$A$8,1,IF(I2480&gt;Master!$A$9,0.75,IF(I2480&gt;Master!$A$10,0.5,IF(I2480&gt;Master!$A$11,0.25,0)))))</f>
        <v>0</v>
      </c>
      <c r="N2480" s="20">
        <f t="shared" si="38"/>
        <v>0</v>
      </c>
    </row>
    <row r="2481" spans="1:14" x14ac:dyDescent="0.2">
      <c r="A2481" s="13"/>
      <c r="B2481" s="1"/>
      <c r="C2481" s="1"/>
      <c r="D2481" s="1"/>
      <c r="E2481" s="1"/>
      <c r="F2481" s="1"/>
      <c r="G2481" s="13"/>
      <c r="H2481" s="2"/>
      <c r="I2481" s="3"/>
      <c r="J2481" s="9"/>
      <c r="K2481" s="48"/>
      <c r="L2481" s="35"/>
      <c r="M2481" s="16">
        <f>IF(K2481="yes","N/A",IF(I2481&gt;Master!$A$8,1,IF(I2481&gt;Master!$A$9,0.75,IF(I2481&gt;Master!$A$10,0.5,IF(I2481&gt;Master!$A$11,0.25,0)))))</f>
        <v>0</v>
      </c>
      <c r="N2481" s="20">
        <f t="shared" si="38"/>
        <v>0</v>
      </c>
    </row>
    <row r="2482" spans="1:14" x14ac:dyDescent="0.2">
      <c r="A2482" s="13"/>
      <c r="B2482" s="1"/>
      <c r="C2482" s="1"/>
      <c r="D2482" s="1"/>
      <c r="E2482" s="1"/>
      <c r="F2482" s="1"/>
      <c r="G2482" s="13"/>
      <c r="H2482" s="2"/>
      <c r="I2482" s="3"/>
      <c r="J2482" s="9"/>
      <c r="K2482" s="48"/>
      <c r="L2482" s="35"/>
      <c r="M2482" s="16">
        <f>IF(K2482="yes","N/A",IF(I2482&gt;Master!$A$8,1,IF(I2482&gt;Master!$A$9,0.75,IF(I2482&gt;Master!$A$10,0.5,IF(I2482&gt;Master!$A$11,0.25,0)))))</f>
        <v>0</v>
      </c>
      <c r="N2482" s="20">
        <f t="shared" si="38"/>
        <v>0</v>
      </c>
    </row>
    <row r="2483" spans="1:14" x14ac:dyDescent="0.2">
      <c r="A2483" s="13"/>
      <c r="B2483" s="1"/>
      <c r="C2483" s="1"/>
      <c r="D2483" s="1"/>
      <c r="E2483" s="1"/>
      <c r="F2483" s="1"/>
      <c r="G2483" s="13"/>
      <c r="H2483" s="2"/>
      <c r="I2483" s="3"/>
      <c r="J2483" s="9"/>
      <c r="K2483" s="48"/>
      <c r="L2483" s="35"/>
      <c r="M2483" s="16">
        <f>IF(K2483="yes","N/A",IF(I2483&gt;Master!$A$8,1,IF(I2483&gt;Master!$A$9,0.75,IF(I2483&gt;Master!$A$10,0.5,IF(I2483&gt;Master!$A$11,0.25,0)))))</f>
        <v>0</v>
      </c>
      <c r="N2483" s="20">
        <f t="shared" si="38"/>
        <v>0</v>
      </c>
    </row>
    <row r="2484" spans="1:14" x14ac:dyDescent="0.2">
      <c r="A2484" s="13"/>
      <c r="B2484" s="1"/>
      <c r="C2484" s="1"/>
      <c r="D2484" s="1"/>
      <c r="E2484" s="1"/>
      <c r="F2484" s="1"/>
      <c r="G2484" s="13"/>
      <c r="H2484" s="2"/>
      <c r="I2484" s="3"/>
      <c r="J2484" s="9"/>
      <c r="K2484" s="48"/>
      <c r="L2484" s="35"/>
      <c r="M2484" s="16">
        <f>IF(K2484="yes","N/A",IF(I2484&gt;Master!$A$8,1,IF(I2484&gt;Master!$A$9,0.75,IF(I2484&gt;Master!$A$10,0.5,IF(I2484&gt;Master!$A$11,0.25,0)))))</f>
        <v>0</v>
      </c>
      <c r="N2484" s="20">
        <f t="shared" si="38"/>
        <v>0</v>
      </c>
    </row>
    <row r="2485" spans="1:14" x14ac:dyDescent="0.2">
      <c r="A2485" s="13"/>
      <c r="B2485" s="1"/>
      <c r="C2485" s="1"/>
      <c r="D2485" s="1"/>
      <c r="E2485" s="1"/>
      <c r="F2485" s="1"/>
      <c r="G2485" s="13"/>
      <c r="H2485" s="2"/>
      <c r="I2485" s="3"/>
      <c r="J2485" s="9"/>
      <c r="K2485" s="48"/>
      <c r="L2485" s="35"/>
      <c r="M2485" s="16">
        <f>IF(K2485="yes","N/A",IF(I2485&gt;Master!$A$8,1,IF(I2485&gt;Master!$A$9,0.75,IF(I2485&gt;Master!$A$10,0.5,IF(I2485&gt;Master!$A$11,0.25,0)))))</f>
        <v>0</v>
      </c>
      <c r="N2485" s="20">
        <f t="shared" si="38"/>
        <v>0</v>
      </c>
    </row>
    <row r="2486" spans="1:14" x14ac:dyDescent="0.2">
      <c r="A2486" s="13"/>
      <c r="B2486" s="1"/>
      <c r="C2486" s="1"/>
      <c r="D2486" s="1"/>
      <c r="E2486" s="1"/>
      <c r="F2486" s="1"/>
      <c r="G2486" s="13"/>
      <c r="H2486" s="2"/>
      <c r="I2486" s="3"/>
      <c r="J2486" s="9"/>
      <c r="K2486" s="48"/>
      <c r="L2486" s="35"/>
      <c r="M2486" s="16">
        <f>IF(K2486="yes","N/A",IF(I2486&gt;Master!$A$8,1,IF(I2486&gt;Master!$A$9,0.75,IF(I2486&gt;Master!$A$10,0.5,IF(I2486&gt;Master!$A$11,0.25,0)))))</f>
        <v>0</v>
      </c>
      <c r="N2486" s="20">
        <f t="shared" si="38"/>
        <v>0</v>
      </c>
    </row>
    <row r="2487" spans="1:14" x14ac:dyDescent="0.2">
      <c r="A2487" s="13"/>
      <c r="B2487" s="1"/>
      <c r="C2487" s="1"/>
      <c r="D2487" s="1"/>
      <c r="E2487" s="1"/>
      <c r="F2487" s="1"/>
      <c r="G2487" s="13"/>
      <c r="H2487" s="2"/>
      <c r="I2487" s="3"/>
      <c r="J2487" s="9"/>
      <c r="K2487" s="48"/>
      <c r="L2487" s="35"/>
      <c r="M2487" s="16">
        <f>IF(K2487="yes","N/A",IF(I2487&gt;Master!$A$8,1,IF(I2487&gt;Master!$A$9,0.75,IF(I2487&gt;Master!$A$10,0.5,IF(I2487&gt;Master!$A$11,0.25,0)))))</f>
        <v>0</v>
      </c>
      <c r="N2487" s="20">
        <f t="shared" si="38"/>
        <v>0</v>
      </c>
    </row>
    <row r="2488" spans="1:14" x14ac:dyDescent="0.2">
      <c r="A2488" s="13"/>
      <c r="B2488" s="1"/>
      <c r="C2488" s="1"/>
      <c r="D2488" s="1"/>
      <c r="E2488" s="1"/>
      <c r="F2488" s="1"/>
      <c r="G2488" s="13"/>
      <c r="H2488" s="2"/>
      <c r="I2488" s="3"/>
      <c r="J2488" s="9"/>
      <c r="K2488" s="48"/>
      <c r="L2488" s="35"/>
      <c r="M2488" s="16">
        <f>IF(K2488="yes","N/A",IF(I2488&gt;Master!$A$8,1,IF(I2488&gt;Master!$A$9,0.75,IF(I2488&gt;Master!$A$10,0.5,IF(I2488&gt;Master!$A$11,0.25,0)))))</f>
        <v>0</v>
      </c>
      <c r="N2488" s="20">
        <f t="shared" si="38"/>
        <v>0</v>
      </c>
    </row>
    <row r="2489" spans="1:14" x14ac:dyDescent="0.2">
      <c r="A2489" s="13"/>
      <c r="B2489" s="1"/>
      <c r="C2489" s="1"/>
      <c r="D2489" s="1"/>
      <c r="E2489" s="1"/>
      <c r="F2489" s="1"/>
      <c r="G2489" s="13"/>
      <c r="H2489" s="2"/>
      <c r="I2489" s="3"/>
      <c r="J2489" s="9"/>
      <c r="K2489" s="48"/>
      <c r="L2489" s="35"/>
      <c r="M2489" s="16">
        <f>IF(K2489="yes","N/A",IF(I2489&gt;Master!$A$8,1,IF(I2489&gt;Master!$A$9,0.75,IF(I2489&gt;Master!$A$10,0.5,IF(I2489&gt;Master!$A$11,0.25,0)))))</f>
        <v>0</v>
      </c>
      <c r="N2489" s="20">
        <f t="shared" si="38"/>
        <v>0</v>
      </c>
    </row>
    <row r="2490" spans="1:14" x14ac:dyDescent="0.2">
      <c r="A2490" s="13"/>
      <c r="B2490" s="1"/>
      <c r="C2490" s="1"/>
      <c r="D2490" s="1"/>
      <c r="E2490" s="1"/>
      <c r="F2490" s="1"/>
      <c r="G2490" s="13"/>
      <c r="H2490" s="2"/>
      <c r="I2490" s="3"/>
      <c r="J2490" s="9"/>
      <c r="K2490" s="48"/>
      <c r="L2490" s="35"/>
      <c r="M2490" s="16">
        <f>IF(K2490="yes","N/A",IF(I2490&gt;Master!$A$8,1,IF(I2490&gt;Master!$A$9,0.75,IF(I2490&gt;Master!$A$10,0.5,IF(I2490&gt;Master!$A$11,0.25,0)))))</f>
        <v>0</v>
      </c>
      <c r="N2490" s="20">
        <f t="shared" si="38"/>
        <v>0</v>
      </c>
    </row>
    <row r="2491" spans="1:14" x14ac:dyDescent="0.2">
      <c r="A2491" s="13"/>
      <c r="B2491" s="1"/>
      <c r="C2491" s="1"/>
      <c r="D2491" s="1"/>
      <c r="E2491" s="1"/>
      <c r="F2491" s="1"/>
      <c r="G2491" s="13"/>
      <c r="H2491" s="2"/>
      <c r="I2491" s="3"/>
      <c r="J2491" s="9"/>
      <c r="K2491" s="48"/>
      <c r="L2491" s="35"/>
      <c r="M2491" s="16">
        <f>IF(K2491="yes","N/A",IF(I2491&gt;Master!$A$8,1,IF(I2491&gt;Master!$A$9,0.75,IF(I2491&gt;Master!$A$10,0.5,IF(I2491&gt;Master!$A$11,0.25,0)))))</f>
        <v>0</v>
      </c>
      <c r="N2491" s="20">
        <f t="shared" si="38"/>
        <v>0</v>
      </c>
    </row>
    <row r="2492" spans="1:14" x14ac:dyDescent="0.2">
      <c r="A2492" s="13"/>
      <c r="B2492" s="1"/>
      <c r="C2492" s="1"/>
      <c r="D2492" s="1"/>
      <c r="E2492" s="1"/>
      <c r="F2492" s="1"/>
      <c r="G2492" s="13"/>
      <c r="H2492" s="2"/>
      <c r="I2492" s="3"/>
      <c r="J2492" s="9"/>
      <c r="K2492" s="48"/>
      <c r="L2492" s="35"/>
      <c r="M2492" s="16">
        <f>IF(K2492="yes","N/A",IF(I2492&gt;Master!$A$8,1,IF(I2492&gt;Master!$A$9,0.75,IF(I2492&gt;Master!$A$10,0.5,IF(I2492&gt;Master!$A$11,0.25,0)))))</f>
        <v>0</v>
      </c>
      <c r="N2492" s="20">
        <f t="shared" si="38"/>
        <v>0</v>
      </c>
    </row>
    <row r="2493" spans="1:14" x14ac:dyDescent="0.2">
      <c r="A2493" s="13"/>
      <c r="B2493" s="1"/>
      <c r="C2493" s="1"/>
      <c r="D2493" s="1"/>
      <c r="E2493" s="1"/>
      <c r="F2493" s="1"/>
      <c r="G2493" s="13"/>
      <c r="H2493" s="2"/>
      <c r="I2493" s="3"/>
      <c r="J2493" s="9"/>
      <c r="K2493" s="48"/>
      <c r="L2493" s="35"/>
      <c r="M2493" s="16">
        <f>IF(K2493="yes","N/A",IF(I2493&gt;Master!$A$8,1,IF(I2493&gt;Master!$A$9,0.75,IF(I2493&gt;Master!$A$10,0.5,IF(I2493&gt;Master!$A$11,0.25,0)))))</f>
        <v>0</v>
      </c>
      <c r="N2493" s="20">
        <f t="shared" si="38"/>
        <v>0</v>
      </c>
    </row>
    <row r="2494" spans="1:14" x14ac:dyDescent="0.2">
      <c r="A2494" s="13"/>
      <c r="B2494" s="1"/>
      <c r="C2494" s="1"/>
      <c r="D2494" s="1"/>
      <c r="E2494" s="1"/>
      <c r="F2494" s="1"/>
      <c r="G2494" s="13"/>
      <c r="H2494" s="2"/>
      <c r="I2494" s="3"/>
      <c r="J2494" s="9"/>
      <c r="K2494" s="48"/>
      <c r="L2494" s="35"/>
      <c r="M2494" s="16">
        <f>IF(K2494="yes","N/A",IF(I2494&gt;Master!$A$8,1,IF(I2494&gt;Master!$A$9,0.75,IF(I2494&gt;Master!$A$10,0.5,IF(I2494&gt;Master!$A$11,0.25,0)))))</f>
        <v>0</v>
      </c>
      <c r="N2494" s="20">
        <f t="shared" si="38"/>
        <v>0</v>
      </c>
    </row>
    <row r="2495" spans="1:14" x14ac:dyDescent="0.2">
      <c r="A2495" s="13"/>
      <c r="B2495" s="1"/>
      <c r="C2495" s="1"/>
      <c r="D2495" s="1"/>
      <c r="E2495" s="1"/>
      <c r="F2495" s="1"/>
      <c r="G2495" s="13"/>
      <c r="H2495" s="2"/>
      <c r="I2495" s="3"/>
      <c r="J2495" s="9"/>
      <c r="K2495" s="48"/>
      <c r="L2495" s="35"/>
      <c r="M2495" s="16">
        <f>IF(K2495="yes","N/A",IF(I2495&gt;Master!$A$8,1,IF(I2495&gt;Master!$A$9,0.75,IF(I2495&gt;Master!$A$10,0.5,IF(I2495&gt;Master!$A$11,0.25,0)))))</f>
        <v>0</v>
      </c>
      <c r="N2495" s="20">
        <f t="shared" si="38"/>
        <v>0</v>
      </c>
    </row>
    <row r="2496" spans="1:14" x14ac:dyDescent="0.2">
      <c r="A2496" s="13"/>
      <c r="B2496" s="1"/>
      <c r="C2496" s="1"/>
      <c r="D2496" s="1"/>
      <c r="E2496" s="1"/>
      <c r="F2496" s="1"/>
      <c r="G2496" s="13"/>
      <c r="H2496" s="2"/>
      <c r="I2496" s="3"/>
      <c r="J2496" s="9"/>
      <c r="K2496" s="48"/>
      <c r="L2496" s="35"/>
      <c r="M2496" s="16">
        <f>IF(K2496="yes","N/A",IF(I2496&gt;Master!$A$8,1,IF(I2496&gt;Master!$A$9,0.75,IF(I2496&gt;Master!$A$10,0.5,IF(I2496&gt;Master!$A$11,0.25,0)))))</f>
        <v>0</v>
      </c>
      <c r="N2496" s="20">
        <f t="shared" si="38"/>
        <v>0</v>
      </c>
    </row>
    <row r="2497" spans="1:14" x14ac:dyDescent="0.2">
      <c r="A2497" s="13"/>
      <c r="B2497" s="1"/>
      <c r="C2497" s="1"/>
      <c r="D2497" s="1"/>
      <c r="E2497" s="1"/>
      <c r="F2497" s="1"/>
      <c r="G2497" s="13"/>
      <c r="H2497" s="2"/>
      <c r="I2497" s="3"/>
      <c r="J2497" s="9"/>
      <c r="K2497" s="48"/>
      <c r="L2497" s="35"/>
      <c r="M2497" s="16">
        <f>IF(K2497="yes","N/A",IF(I2497&gt;Master!$A$8,1,IF(I2497&gt;Master!$A$9,0.75,IF(I2497&gt;Master!$A$10,0.5,IF(I2497&gt;Master!$A$11,0.25,0)))))</f>
        <v>0</v>
      </c>
      <c r="N2497" s="20">
        <f t="shared" si="38"/>
        <v>0</v>
      </c>
    </row>
    <row r="2498" spans="1:14" x14ac:dyDescent="0.2">
      <c r="A2498" s="13"/>
      <c r="B2498" s="1"/>
      <c r="C2498" s="1"/>
      <c r="D2498" s="1"/>
      <c r="E2498" s="1"/>
      <c r="F2498" s="1"/>
      <c r="G2498" s="13"/>
      <c r="H2498" s="2"/>
      <c r="I2498" s="3"/>
      <c r="J2498" s="9"/>
      <c r="K2498" s="48"/>
      <c r="L2498" s="35"/>
      <c r="M2498" s="16">
        <f>IF(K2498="yes","N/A",IF(I2498&gt;Master!$A$8,1,IF(I2498&gt;Master!$A$9,0.75,IF(I2498&gt;Master!$A$10,0.5,IF(I2498&gt;Master!$A$11,0.25,0)))))</f>
        <v>0</v>
      </c>
      <c r="N2498" s="20">
        <f t="shared" si="38"/>
        <v>0</v>
      </c>
    </row>
    <row r="2499" spans="1:14" x14ac:dyDescent="0.2">
      <c r="A2499" s="13"/>
      <c r="B2499" s="1"/>
      <c r="C2499" s="1"/>
      <c r="D2499" s="1"/>
      <c r="E2499" s="1"/>
      <c r="F2499" s="1"/>
      <c r="G2499" s="13"/>
      <c r="H2499" s="2"/>
      <c r="I2499" s="3"/>
      <c r="J2499" s="9"/>
      <c r="K2499" s="48"/>
      <c r="L2499" s="35"/>
      <c r="M2499" s="16">
        <f>IF(K2499="yes","N/A",IF(I2499&gt;Master!$A$8,1,IF(I2499&gt;Master!$A$9,0.75,IF(I2499&gt;Master!$A$10,0.5,IF(I2499&gt;Master!$A$11,0.25,0)))))</f>
        <v>0</v>
      </c>
      <c r="N2499" s="20">
        <f t="shared" si="38"/>
        <v>0</v>
      </c>
    </row>
    <row r="2500" spans="1:14" x14ac:dyDescent="0.2">
      <c r="A2500" s="13"/>
      <c r="B2500" s="1"/>
      <c r="C2500" s="1"/>
      <c r="D2500" s="1"/>
      <c r="E2500" s="1"/>
      <c r="F2500" s="1"/>
      <c r="G2500" s="13"/>
      <c r="H2500" s="2"/>
      <c r="I2500" s="3"/>
      <c r="J2500" s="9"/>
      <c r="K2500" s="48"/>
      <c r="L2500" s="35"/>
      <c r="M2500" s="16">
        <f>IF(K2500="yes","N/A",IF(I2500&gt;Master!$A$8,1,IF(I2500&gt;Master!$A$9,0.75,IF(I2500&gt;Master!$A$10,0.5,IF(I2500&gt;Master!$A$11,0.25,0)))))</f>
        <v>0</v>
      </c>
      <c r="N2500" s="20">
        <f t="shared" si="38"/>
        <v>0</v>
      </c>
    </row>
    <row r="2501" spans="1:14" x14ac:dyDescent="0.2">
      <c r="A2501" s="13"/>
      <c r="B2501" s="1"/>
      <c r="C2501" s="1"/>
      <c r="D2501" s="1"/>
      <c r="E2501" s="1"/>
      <c r="F2501" s="1"/>
      <c r="G2501" s="13"/>
      <c r="H2501" s="2"/>
      <c r="I2501" s="3"/>
      <c r="J2501" s="9"/>
      <c r="K2501" s="48"/>
      <c r="L2501" s="35"/>
      <c r="M2501" s="16">
        <f>IF(K2501="yes","N/A",IF(I2501&gt;Master!$A$8,1,IF(I2501&gt;Master!$A$9,0.75,IF(I2501&gt;Master!$A$10,0.5,IF(I2501&gt;Master!$A$11,0.25,0)))))</f>
        <v>0</v>
      </c>
      <c r="N2501" s="20">
        <f t="shared" si="38"/>
        <v>0</v>
      </c>
    </row>
    <row r="2502" spans="1:14" x14ac:dyDescent="0.2">
      <c r="A2502" s="13"/>
      <c r="B2502" s="1"/>
      <c r="C2502" s="1"/>
      <c r="D2502" s="1"/>
      <c r="E2502" s="1"/>
      <c r="F2502" s="1"/>
      <c r="G2502" s="13"/>
      <c r="H2502" s="2"/>
      <c r="I2502" s="3"/>
      <c r="J2502" s="9"/>
      <c r="K2502" s="48"/>
      <c r="L2502" s="35"/>
      <c r="M2502" s="16">
        <f>IF(K2502="yes","N/A",IF(I2502&gt;Master!$A$8,1,IF(I2502&gt;Master!$A$9,0.75,IF(I2502&gt;Master!$A$10,0.5,IF(I2502&gt;Master!$A$11,0.25,0)))))</f>
        <v>0</v>
      </c>
      <c r="N2502" s="20">
        <f t="shared" si="38"/>
        <v>0</v>
      </c>
    </row>
    <row r="2503" spans="1:14" x14ac:dyDescent="0.2">
      <c r="A2503" s="13"/>
      <c r="B2503" s="1"/>
      <c r="C2503" s="1"/>
      <c r="D2503" s="1"/>
      <c r="E2503" s="1"/>
      <c r="F2503" s="1"/>
      <c r="G2503" s="13"/>
      <c r="H2503" s="2"/>
      <c r="I2503" s="3"/>
      <c r="J2503" s="9"/>
      <c r="K2503" s="48"/>
      <c r="L2503" s="35"/>
      <c r="M2503" s="16">
        <f>IF(K2503="yes","N/A",IF(I2503&gt;Master!$A$8,1,IF(I2503&gt;Master!$A$9,0.75,IF(I2503&gt;Master!$A$10,0.5,IF(I2503&gt;Master!$A$11,0.25,0)))))</f>
        <v>0</v>
      </c>
      <c r="N2503" s="20">
        <f t="shared" si="38"/>
        <v>0</v>
      </c>
    </row>
    <row r="2504" spans="1:14" x14ac:dyDescent="0.2">
      <c r="A2504" s="13"/>
      <c r="B2504" s="1"/>
      <c r="C2504" s="1"/>
      <c r="D2504" s="1"/>
      <c r="E2504" s="1"/>
      <c r="F2504" s="1"/>
      <c r="G2504" s="13"/>
      <c r="H2504" s="2"/>
      <c r="I2504" s="3"/>
      <c r="J2504" s="9"/>
      <c r="K2504" s="48"/>
      <c r="L2504" s="35"/>
      <c r="M2504" s="16">
        <f>IF(K2504="yes","N/A",IF(I2504&gt;Master!$A$8,1,IF(I2504&gt;Master!$A$9,0.75,IF(I2504&gt;Master!$A$10,0.5,IF(I2504&gt;Master!$A$11,0.25,0)))))</f>
        <v>0</v>
      </c>
      <c r="N2504" s="20">
        <f t="shared" si="38"/>
        <v>0</v>
      </c>
    </row>
    <row r="2505" spans="1:14" x14ac:dyDescent="0.2">
      <c r="A2505" s="13"/>
      <c r="B2505" s="1"/>
      <c r="C2505" s="1"/>
      <c r="D2505" s="1"/>
      <c r="E2505" s="1"/>
      <c r="F2505" s="1"/>
      <c r="G2505" s="13"/>
      <c r="H2505" s="2"/>
      <c r="I2505" s="3"/>
      <c r="J2505" s="9"/>
      <c r="K2505" s="48"/>
      <c r="L2505" s="35"/>
      <c r="M2505" s="16">
        <f>IF(K2505="yes","N/A",IF(I2505&gt;Master!$A$8,1,IF(I2505&gt;Master!$A$9,0.75,IF(I2505&gt;Master!$A$10,0.5,IF(I2505&gt;Master!$A$11,0.25,0)))))</f>
        <v>0</v>
      </c>
      <c r="N2505" s="20">
        <f t="shared" si="38"/>
        <v>0</v>
      </c>
    </row>
    <row r="2506" spans="1:14" x14ac:dyDescent="0.2">
      <c r="A2506" s="13"/>
      <c r="B2506" s="1"/>
      <c r="C2506" s="1"/>
      <c r="D2506" s="1"/>
      <c r="E2506" s="1"/>
      <c r="F2506" s="1"/>
      <c r="G2506" s="13"/>
      <c r="H2506" s="2"/>
      <c r="I2506" s="3"/>
      <c r="J2506" s="9"/>
      <c r="K2506" s="48"/>
      <c r="L2506" s="35"/>
      <c r="M2506" s="16">
        <f>IF(K2506="yes","N/A",IF(I2506&gt;Master!$A$8,1,IF(I2506&gt;Master!$A$9,0.75,IF(I2506&gt;Master!$A$10,0.5,IF(I2506&gt;Master!$A$11,0.25,0)))))</f>
        <v>0</v>
      </c>
      <c r="N2506" s="20">
        <f t="shared" si="38"/>
        <v>0</v>
      </c>
    </row>
    <row r="2507" spans="1:14" x14ac:dyDescent="0.2">
      <c r="A2507" s="13"/>
      <c r="B2507" s="1"/>
      <c r="C2507" s="1"/>
      <c r="D2507" s="1"/>
      <c r="E2507" s="1"/>
      <c r="F2507" s="1"/>
      <c r="G2507" s="13"/>
      <c r="H2507" s="2"/>
      <c r="I2507" s="3"/>
      <c r="J2507" s="9"/>
      <c r="K2507" s="48"/>
      <c r="L2507" s="35"/>
      <c r="M2507" s="16">
        <f>IF(K2507="yes","N/A",IF(I2507&gt;Master!$A$8,1,IF(I2507&gt;Master!$A$9,0.75,IF(I2507&gt;Master!$A$10,0.5,IF(I2507&gt;Master!$A$11,0.25,0)))))</f>
        <v>0</v>
      </c>
      <c r="N2507" s="20">
        <f t="shared" si="38"/>
        <v>0</v>
      </c>
    </row>
    <row r="2508" spans="1:14" x14ac:dyDescent="0.2">
      <c r="A2508" s="13"/>
      <c r="B2508" s="1"/>
      <c r="C2508" s="1"/>
      <c r="D2508" s="1"/>
      <c r="E2508" s="1"/>
      <c r="F2508" s="1"/>
      <c r="G2508" s="13"/>
      <c r="H2508" s="2"/>
      <c r="I2508" s="3"/>
      <c r="J2508" s="9"/>
      <c r="K2508" s="48"/>
      <c r="L2508" s="35"/>
      <c r="M2508" s="16">
        <f>IF(K2508="yes","N/A",IF(I2508&gt;Master!$A$8,1,IF(I2508&gt;Master!$A$9,0.75,IF(I2508&gt;Master!$A$10,0.5,IF(I2508&gt;Master!$A$11,0.25,0)))))</f>
        <v>0</v>
      </c>
      <c r="N2508" s="20">
        <f t="shared" si="38"/>
        <v>0</v>
      </c>
    </row>
    <row r="2509" spans="1:14" x14ac:dyDescent="0.2">
      <c r="A2509" s="13"/>
      <c r="B2509" s="1"/>
      <c r="C2509" s="1"/>
      <c r="D2509" s="1"/>
      <c r="E2509" s="1"/>
      <c r="F2509" s="1"/>
      <c r="G2509" s="13"/>
      <c r="H2509" s="2"/>
      <c r="I2509" s="3"/>
      <c r="J2509" s="9"/>
      <c r="K2509" s="48"/>
      <c r="L2509" s="35"/>
      <c r="M2509" s="16">
        <f>IF(K2509="yes","N/A",IF(I2509&gt;Master!$A$8,1,IF(I2509&gt;Master!$A$9,0.75,IF(I2509&gt;Master!$A$10,0.5,IF(I2509&gt;Master!$A$11,0.25,0)))))</f>
        <v>0</v>
      </c>
      <c r="N2509" s="20">
        <f t="shared" si="38"/>
        <v>0</v>
      </c>
    </row>
    <row r="2510" spans="1:14" x14ac:dyDescent="0.2">
      <c r="A2510" s="13"/>
      <c r="B2510" s="1"/>
      <c r="C2510" s="1"/>
      <c r="D2510" s="1"/>
      <c r="E2510" s="1"/>
      <c r="F2510" s="1"/>
      <c r="G2510" s="13"/>
      <c r="H2510" s="2"/>
      <c r="I2510" s="3"/>
      <c r="J2510" s="9"/>
      <c r="K2510" s="48"/>
      <c r="L2510" s="35"/>
      <c r="M2510" s="16">
        <f>IF(K2510="yes","N/A",IF(I2510&gt;Master!$A$8,1,IF(I2510&gt;Master!$A$9,0.75,IF(I2510&gt;Master!$A$10,0.5,IF(I2510&gt;Master!$A$11,0.25,0)))))</f>
        <v>0</v>
      </c>
      <c r="N2510" s="20">
        <f t="shared" si="38"/>
        <v>0</v>
      </c>
    </row>
    <row r="2511" spans="1:14" x14ac:dyDescent="0.2">
      <c r="A2511" s="13"/>
      <c r="B2511" s="1"/>
      <c r="C2511" s="1"/>
      <c r="D2511" s="1"/>
      <c r="E2511" s="1"/>
      <c r="F2511" s="1"/>
      <c r="G2511" s="13"/>
      <c r="H2511" s="2"/>
      <c r="I2511" s="3"/>
      <c r="J2511" s="9"/>
      <c r="K2511" s="48"/>
      <c r="L2511" s="35"/>
      <c r="M2511" s="16">
        <f>IF(K2511="yes","N/A",IF(I2511&gt;Master!$A$8,1,IF(I2511&gt;Master!$A$9,0.75,IF(I2511&gt;Master!$A$10,0.5,IF(I2511&gt;Master!$A$11,0.25,0)))))</f>
        <v>0</v>
      </c>
      <c r="N2511" s="20">
        <f t="shared" si="38"/>
        <v>0</v>
      </c>
    </row>
    <row r="2512" spans="1:14" x14ac:dyDescent="0.2">
      <c r="A2512" s="13"/>
      <c r="B2512" s="1"/>
      <c r="C2512" s="1"/>
      <c r="D2512" s="1"/>
      <c r="E2512" s="1"/>
      <c r="F2512" s="1"/>
      <c r="G2512" s="13"/>
      <c r="H2512" s="2"/>
      <c r="I2512" s="3"/>
      <c r="J2512" s="9"/>
      <c r="K2512" s="48"/>
      <c r="L2512" s="35"/>
      <c r="M2512" s="16">
        <f>IF(K2512="yes","N/A",IF(I2512&gt;Master!$A$8,1,IF(I2512&gt;Master!$A$9,0.75,IF(I2512&gt;Master!$A$10,0.5,IF(I2512&gt;Master!$A$11,0.25,0)))))</f>
        <v>0</v>
      </c>
      <c r="N2512" s="20">
        <f t="shared" si="38"/>
        <v>0</v>
      </c>
    </row>
    <row r="2513" spans="1:14" x14ac:dyDescent="0.2">
      <c r="A2513" s="13"/>
      <c r="B2513" s="1"/>
      <c r="C2513" s="1"/>
      <c r="D2513" s="1"/>
      <c r="E2513" s="1"/>
      <c r="F2513" s="1"/>
      <c r="G2513" s="13"/>
      <c r="H2513" s="2"/>
      <c r="I2513" s="3"/>
      <c r="J2513" s="9"/>
      <c r="K2513" s="48"/>
      <c r="L2513" s="35"/>
      <c r="M2513" s="16">
        <f>IF(K2513="yes","N/A",IF(I2513&gt;Master!$A$8,1,IF(I2513&gt;Master!$A$9,0.75,IF(I2513&gt;Master!$A$10,0.5,IF(I2513&gt;Master!$A$11,0.25,0)))))</f>
        <v>0</v>
      </c>
      <c r="N2513" s="20">
        <f t="shared" si="38"/>
        <v>0</v>
      </c>
    </row>
    <row r="2514" spans="1:14" x14ac:dyDescent="0.2">
      <c r="A2514" s="13"/>
      <c r="B2514" s="1"/>
      <c r="C2514" s="1"/>
      <c r="D2514" s="1"/>
      <c r="E2514" s="1"/>
      <c r="F2514" s="1"/>
      <c r="G2514" s="13"/>
      <c r="H2514" s="2"/>
      <c r="I2514" s="3"/>
      <c r="J2514" s="9"/>
      <c r="K2514" s="48"/>
      <c r="L2514" s="35"/>
      <c r="M2514" s="16">
        <f>IF(K2514="yes","N/A",IF(I2514&gt;Master!$A$8,1,IF(I2514&gt;Master!$A$9,0.75,IF(I2514&gt;Master!$A$10,0.5,IF(I2514&gt;Master!$A$11,0.25,0)))))</f>
        <v>0</v>
      </c>
      <c r="N2514" s="20">
        <f t="shared" si="38"/>
        <v>0</v>
      </c>
    </row>
    <row r="2515" spans="1:14" x14ac:dyDescent="0.2">
      <c r="A2515" s="13"/>
      <c r="B2515" s="1"/>
      <c r="C2515" s="1"/>
      <c r="D2515" s="1"/>
      <c r="E2515" s="1"/>
      <c r="F2515" s="1"/>
      <c r="G2515" s="13"/>
      <c r="H2515" s="2"/>
      <c r="I2515" s="3"/>
      <c r="J2515" s="9"/>
      <c r="K2515" s="48"/>
      <c r="L2515" s="35"/>
      <c r="M2515" s="16">
        <f>IF(K2515="yes","N/A",IF(I2515&gt;Master!$A$8,1,IF(I2515&gt;Master!$A$9,0.75,IF(I2515&gt;Master!$A$10,0.5,IF(I2515&gt;Master!$A$11,0.25,0)))))</f>
        <v>0</v>
      </c>
      <c r="N2515" s="20">
        <f t="shared" si="38"/>
        <v>0</v>
      </c>
    </row>
    <row r="2516" spans="1:14" x14ac:dyDescent="0.2">
      <c r="A2516" s="13"/>
      <c r="B2516" s="1"/>
      <c r="C2516" s="1"/>
      <c r="D2516" s="1"/>
      <c r="E2516" s="1"/>
      <c r="F2516" s="1"/>
      <c r="G2516" s="13"/>
      <c r="H2516" s="2"/>
      <c r="I2516" s="3"/>
      <c r="J2516" s="9"/>
      <c r="K2516" s="48"/>
      <c r="L2516" s="35"/>
      <c r="M2516" s="16">
        <f>IF(K2516="yes","N/A",IF(I2516&gt;Master!$A$8,1,IF(I2516&gt;Master!$A$9,0.75,IF(I2516&gt;Master!$A$10,0.5,IF(I2516&gt;Master!$A$11,0.25,0)))))</f>
        <v>0</v>
      </c>
      <c r="N2516" s="20">
        <f t="shared" si="38"/>
        <v>0</v>
      </c>
    </row>
    <row r="2517" spans="1:14" x14ac:dyDescent="0.2">
      <c r="A2517" s="13"/>
      <c r="B2517" s="1"/>
      <c r="C2517" s="1"/>
      <c r="D2517" s="1"/>
      <c r="E2517" s="1"/>
      <c r="F2517" s="1"/>
      <c r="G2517" s="13"/>
      <c r="H2517" s="2"/>
      <c r="I2517" s="3"/>
      <c r="J2517" s="9"/>
      <c r="K2517" s="48"/>
      <c r="L2517" s="35"/>
      <c r="M2517" s="16">
        <f>IF(K2517="yes","N/A",IF(I2517&gt;Master!$A$8,1,IF(I2517&gt;Master!$A$9,0.75,IF(I2517&gt;Master!$A$10,0.5,IF(I2517&gt;Master!$A$11,0.25,0)))))</f>
        <v>0</v>
      </c>
      <c r="N2517" s="20">
        <f t="shared" si="38"/>
        <v>0</v>
      </c>
    </row>
    <row r="2518" spans="1:14" x14ac:dyDescent="0.2">
      <c r="A2518" s="13"/>
      <c r="B2518" s="1"/>
      <c r="C2518" s="1"/>
      <c r="D2518" s="1"/>
      <c r="E2518" s="1"/>
      <c r="F2518" s="1"/>
      <c r="G2518" s="13"/>
      <c r="H2518" s="2"/>
      <c r="I2518" s="3"/>
      <c r="J2518" s="9"/>
      <c r="K2518" s="48"/>
      <c r="L2518" s="35"/>
      <c r="M2518" s="16">
        <f>IF(K2518="yes","N/A",IF(I2518&gt;Master!$A$8,1,IF(I2518&gt;Master!$A$9,0.75,IF(I2518&gt;Master!$A$10,0.5,IF(I2518&gt;Master!$A$11,0.25,0)))))</f>
        <v>0</v>
      </c>
      <c r="N2518" s="20">
        <f t="shared" si="38"/>
        <v>0</v>
      </c>
    </row>
    <row r="2519" spans="1:14" x14ac:dyDescent="0.2">
      <c r="A2519" s="13"/>
      <c r="B2519" s="1"/>
      <c r="C2519" s="1"/>
      <c r="D2519" s="1"/>
      <c r="E2519" s="1"/>
      <c r="F2519" s="1"/>
      <c r="G2519" s="13"/>
      <c r="H2519" s="2"/>
      <c r="I2519" s="3"/>
      <c r="J2519" s="9"/>
      <c r="K2519" s="48"/>
      <c r="L2519" s="35"/>
      <c r="M2519" s="16">
        <f>IF(K2519="yes","N/A",IF(I2519&gt;Master!$A$8,1,IF(I2519&gt;Master!$A$9,0.75,IF(I2519&gt;Master!$A$10,0.5,IF(I2519&gt;Master!$A$11,0.25,0)))))</f>
        <v>0</v>
      </c>
      <c r="N2519" s="20">
        <f t="shared" ref="N2519:N2582" si="39">IF(K2519="yes",ROUND(J2519*L2519,2),ROUND(J2519*L2519*M2519,2))</f>
        <v>0</v>
      </c>
    </row>
    <row r="2520" spans="1:14" x14ac:dyDescent="0.2">
      <c r="A2520" s="13"/>
      <c r="B2520" s="1"/>
      <c r="C2520" s="1"/>
      <c r="D2520" s="1"/>
      <c r="E2520" s="1"/>
      <c r="F2520" s="1"/>
      <c r="G2520" s="13"/>
      <c r="H2520" s="2"/>
      <c r="I2520" s="3"/>
      <c r="J2520" s="9"/>
      <c r="K2520" s="48"/>
      <c r="L2520" s="35"/>
      <c r="M2520" s="16">
        <f>IF(K2520="yes","N/A",IF(I2520&gt;Master!$A$8,1,IF(I2520&gt;Master!$A$9,0.75,IF(I2520&gt;Master!$A$10,0.5,IF(I2520&gt;Master!$A$11,0.25,0)))))</f>
        <v>0</v>
      </c>
      <c r="N2520" s="20">
        <f t="shared" si="39"/>
        <v>0</v>
      </c>
    </row>
    <row r="2521" spans="1:14" x14ac:dyDescent="0.2">
      <c r="A2521" s="13"/>
      <c r="B2521" s="1"/>
      <c r="C2521" s="1"/>
      <c r="D2521" s="1"/>
      <c r="E2521" s="1"/>
      <c r="F2521" s="1"/>
      <c r="G2521" s="13"/>
      <c r="H2521" s="2"/>
      <c r="I2521" s="3"/>
      <c r="J2521" s="9"/>
      <c r="K2521" s="48"/>
      <c r="L2521" s="35"/>
      <c r="M2521" s="16">
        <f>IF(K2521="yes","N/A",IF(I2521&gt;Master!$A$8,1,IF(I2521&gt;Master!$A$9,0.75,IF(I2521&gt;Master!$A$10,0.5,IF(I2521&gt;Master!$A$11,0.25,0)))))</f>
        <v>0</v>
      </c>
      <c r="N2521" s="20">
        <f t="shared" si="39"/>
        <v>0</v>
      </c>
    </row>
    <row r="2522" spans="1:14" x14ac:dyDescent="0.2">
      <c r="A2522" s="13"/>
      <c r="B2522" s="1"/>
      <c r="C2522" s="1"/>
      <c r="D2522" s="1"/>
      <c r="E2522" s="1"/>
      <c r="F2522" s="1"/>
      <c r="G2522" s="13"/>
      <c r="H2522" s="2"/>
      <c r="I2522" s="3"/>
      <c r="J2522" s="9"/>
      <c r="K2522" s="48"/>
      <c r="L2522" s="35"/>
      <c r="M2522" s="16">
        <f>IF(K2522="yes","N/A",IF(I2522&gt;Master!$A$8,1,IF(I2522&gt;Master!$A$9,0.75,IF(I2522&gt;Master!$A$10,0.5,IF(I2522&gt;Master!$A$11,0.25,0)))))</f>
        <v>0</v>
      </c>
      <c r="N2522" s="20">
        <f t="shared" si="39"/>
        <v>0</v>
      </c>
    </row>
    <row r="2523" spans="1:14" x14ac:dyDescent="0.2">
      <c r="A2523" s="13"/>
      <c r="B2523" s="1"/>
      <c r="C2523" s="1"/>
      <c r="D2523" s="1"/>
      <c r="E2523" s="1"/>
      <c r="F2523" s="1"/>
      <c r="G2523" s="13"/>
      <c r="H2523" s="2"/>
      <c r="I2523" s="3"/>
      <c r="J2523" s="9"/>
      <c r="K2523" s="48"/>
      <c r="L2523" s="35"/>
      <c r="M2523" s="16">
        <f>IF(K2523="yes","N/A",IF(I2523&gt;Master!$A$8,1,IF(I2523&gt;Master!$A$9,0.75,IF(I2523&gt;Master!$A$10,0.5,IF(I2523&gt;Master!$A$11,0.25,0)))))</f>
        <v>0</v>
      </c>
      <c r="N2523" s="20">
        <f t="shared" si="39"/>
        <v>0</v>
      </c>
    </row>
    <row r="2524" spans="1:14" x14ac:dyDescent="0.2">
      <c r="A2524" s="13"/>
      <c r="B2524" s="1"/>
      <c r="C2524" s="1"/>
      <c r="D2524" s="1"/>
      <c r="E2524" s="1"/>
      <c r="F2524" s="1"/>
      <c r="G2524" s="13"/>
      <c r="H2524" s="2"/>
      <c r="I2524" s="3"/>
      <c r="J2524" s="9"/>
      <c r="K2524" s="48"/>
      <c r="L2524" s="35"/>
      <c r="M2524" s="16">
        <f>IF(K2524="yes","N/A",IF(I2524&gt;Master!$A$8,1,IF(I2524&gt;Master!$A$9,0.75,IF(I2524&gt;Master!$A$10,0.5,IF(I2524&gt;Master!$A$11,0.25,0)))))</f>
        <v>0</v>
      </c>
      <c r="N2524" s="20">
        <f t="shared" si="39"/>
        <v>0</v>
      </c>
    </row>
    <row r="2525" spans="1:14" x14ac:dyDescent="0.2">
      <c r="A2525" s="13"/>
      <c r="B2525" s="1"/>
      <c r="C2525" s="1"/>
      <c r="D2525" s="1"/>
      <c r="E2525" s="1"/>
      <c r="F2525" s="1"/>
      <c r="G2525" s="13"/>
      <c r="H2525" s="2"/>
      <c r="I2525" s="3"/>
      <c r="J2525" s="9"/>
      <c r="K2525" s="48"/>
      <c r="L2525" s="35"/>
      <c r="M2525" s="16">
        <f>IF(K2525="yes","N/A",IF(I2525&gt;Master!$A$8,1,IF(I2525&gt;Master!$A$9,0.75,IF(I2525&gt;Master!$A$10,0.5,IF(I2525&gt;Master!$A$11,0.25,0)))))</f>
        <v>0</v>
      </c>
      <c r="N2525" s="20">
        <f t="shared" si="39"/>
        <v>0</v>
      </c>
    </row>
    <row r="2526" spans="1:14" x14ac:dyDescent="0.2">
      <c r="A2526" s="13"/>
      <c r="B2526" s="1"/>
      <c r="C2526" s="1"/>
      <c r="D2526" s="1"/>
      <c r="E2526" s="1"/>
      <c r="F2526" s="1"/>
      <c r="G2526" s="13"/>
      <c r="H2526" s="2"/>
      <c r="I2526" s="3"/>
      <c r="J2526" s="9"/>
      <c r="K2526" s="48"/>
      <c r="L2526" s="35"/>
      <c r="M2526" s="16">
        <f>IF(K2526="yes","N/A",IF(I2526&gt;Master!$A$8,1,IF(I2526&gt;Master!$A$9,0.75,IF(I2526&gt;Master!$A$10,0.5,IF(I2526&gt;Master!$A$11,0.25,0)))))</f>
        <v>0</v>
      </c>
      <c r="N2526" s="20">
        <f t="shared" si="39"/>
        <v>0</v>
      </c>
    </row>
    <row r="2527" spans="1:14" x14ac:dyDescent="0.2">
      <c r="A2527" s="13"/>
      <c r="B2527" s="1"/>
      <c r="C2527" s="1"/>
      <c r="D2527" s="1"/>
      <c r="E2527" s="1"/>
      <c r="F2527" s="1"/>
      <c r="G2527" s="13"/>
      <c r="H2527" s="2"/>
      <c r="I2527" s="3"/>
      <c r="J2527" s="9"/>
      <c r="K2527" s="48"/>
      <c r="L2527" s="35"/>
      <c r="M2527" s="16">
        <f>IF(K2527="yes","N/A",IF(I2527&gt;Master!$A$8,1,IF(I2527&gt;Master!$A$9,0.75,IF(I2527&gt;Master!$A$10,0.5,IF(I2527&gt;Master!$A$11,0.25,0)))))</f>
        <v>0</v>
      </c>
      <c r="N2527" s="20">
        <f t="shared" si="39"/>
        <v>0</v>
      </c>
    </row>
    <row r="2528" spans="1:14" x14ac:dyDescent="0.2">
      <c r="A2528" s="13"/>
      <c r="B2528" s="1"/>
      <c r="C2528" s="1"/>
      <c r="D2528" s="1"/>
      <c r="E2528" s="1"/>
      <c r="F2528" s="1"/>
      <c r="G2528" s="13"/>
      <c r="H2528" s="2"/>
      <c r="I2528" s="3"/>
      <c r="J2528" s="9"/>
      <c r="K2528" s="48"/>
      <c r="L2528" s="35"/>
      <c r="M2528" s="16">
        <f>IF(K2528="yes","N/A",IF(I2528&gt;Master!$A$8,1,IF(I2528&gt;Master!$A$9,0.75,IF(I2528&gt;Master!$A$10,0.5,IF(I2528&gt;Master!$A$11,0.25,0)))))</f>
        <v>0</v>
      </c>
      <c r="N2528" s="20">
        <f t="shared" si="39"/>
        <v>0</v>
      </c>
    </row>
    <row r="2529" spans="1:14" x14ac:dyDescent="0.2">
      <c r="A2529" s="13"/>
      <c r="B2529" s="1"/>
      <c r="C2529" s="1"/>
      <c r="D2529" s="1"/>
      <c r="E2529" s="1"/>
      <c r="F2529" s="1"/>
      <c r="G2529" s="13"/>
      <c r="H2529" s="2"/>
      <c r="I2529" s="3"/>
      <c r="J2529" s="9"/>
      <c r="K2529" s="48"/>
      <c r="L2529" s="35"/>
      <c r="M2529" s="16">
        <f>IF(K2529="yes","N/A",IF(I2529&gt;Master!$A$8,1,IF(I2529&gt;Master!$A$9,0.75,IF(I2529&gt;Master!$A$10,0.5,IF(I2529&gt;Master!$A$11,0.25,0)))))</f>
        <v>0</v>
      </c>
      <c r="N2529" s="20">
        <f t="shared" si="39"/>
        <v>0</v>
      </c>
    </row>
    <row r="2530" spans="1:14" x14ac:dyDescent="0.2">
      <c r="A2530" s="13"/>
      <c r="B2530" s="1"/>
      <c r="C2530" s="1"/>
      <c r="D2530" s="1"/>
      <c r="E2530" s="1"/>
      <c r="F2530" s="1"/>
      <c r="G2530" s="13"/>
      <c r="H2530" s="2"/>
      <c r="I2530" s="3"/>
      <c r="J2530" s="9"/>
      <c r="K2530" s="48"/>
      <c r="L2530" s="35"/>
      <c r="M2530" s="16">
        <f>IF(K2530="yes","N/A",IF(I2530&gt;Master!$A$8,1,IF(I2530&gt;Master!$A$9,0.75,IF(I2530&gt;Master!$A$10,0.5,IF(I2530&gt;Master!$A$11,0.25,0)))))</f>
        <v>0</v>
      </c>
      <c r="N2530" s="20">
        <f t="shared" si="39"/>
        <v>0</v>
      </c>
    </row>
    <row r="2531" spans="1:14" x14ac:dyDescent="0.2">
      <c r="A2531" s="13"/>
      <c r="B2531" s="1"/>
      <c r="C2531" s="1"/>
      <c r="D2531" s="1"/>
      <c r="E2531" s="1"/>
      <c r="F2531" s="1"/>
      <c r="G2531" s="13"/>
      <c r="H2531" s="2"/>
      <c r="I2531" s="3"/>
      <c r="J2531" s="9"/>
      <c r="K2531" s="48"/>
      <c r="L2531" s="35"/>
      <c r="M2531" s="16">
        <f>IF(K2531="yes","N/A",IF(I2531&gt;Master!$A$8,1,IF(I2531&gt;Master!$A$9,0.75,IF(I2531&gt;Master!$A$10,0.5,IF(I2531&gt;Master!$A$11,0.25,0)))))</f>
        <v>0</v>
      </c>
      <c r="N2531" s="20">
        <f t="shared" si="39"/>
        <v>0</v>
      </c>
    </row>
    <row r="2532" spans="1:14" x14ac:dyDescent="0.2">
      <c r="A2532" s="13"/>
      <c r="B2532" s="1"/>
      <c r="C2532" s="1"/>
      <c r="D2532" s="1"/>
      <c r="E2532" s="1"/>
      <c r="F2532" s="1"/>
      <c r="G2532" s="13"/>
      <c r="H2532" s="2"/>
      <c r="I2532" s="3"/>
      <c r="J2532" s="9"/>
      <c r="K2532" s="48"/>
      <c r="L2532" s="35"/>
      <c r="M2532" s="16">
        <f>IF(K2532="yes","N/A",IF(I2532&gt;Master!$A$8,1,IF(I2532&gt;Master!$A$9,0.75,IF(I2532&gt;Master!$A$10,0.5,IF(I2532&gt;Master!$A$11,0.25,0)))))</f>
        <v>0</v>
      </c>
      <c r="N2532" s="20">
        <f t="shared" si="39"/>
        <v>0</v>
      </c>
    </row>
    <row r="2533" spans="1:14" x14ac:dyDescent="0.2">
      <c r="A2533" s="13"/>
      <c r="B2533" s="1"/>
      <c r="C2533" s="1"/>
      <c r="D2533" s="1"/>
      <c r="E2533" s="1"/>
      <c r="F2533" s="1"/>
      <c r="G2533" s="13"/>
      <c r="H2533" s="2"/>
      <c r="I2533" s="3"/>
      <c r="J2533" s="9"/>
      <c r="K2533" s="48"/>
      <c r="L2533" s="35"/>
      <c r="M2533" s="16">
        <f>IF(K2533="yes","N/A",IF(I2533&gt;Master!$A$8,1,IF(I2533&gt;Master!$A$9,0.75,IF(I2533&gt;Master!$A$10,0.5,IF(I2533&gt;Master!$A$11,0.25,0)))))</f>
        <v>0</v>
      </c>
      <c r="N2533" s="20">
        <f t="shared" si="39"/>
        <v>0</v>
      </c>
    </row>
    <row r="2534" spans="1:14" x14ac:dyDescent="0.2">
      <c r="A2534" s="13"/>
      <c r="B2534" s="1"/>
      <c r="C2534" s="1"/>
      <c r="D2534" s="1"/>
      <c r="E2534" s="1"/>
      <c r="F2534" s="1"/>
      <c r="G2534" s="13"/>
      <c r="H2534" s="2"/>
      <c r="I2534" s="3"/>
      <c r="J2534" s="9"/>
      <c r="K2534" s="48"/>
      <c r="L2534" s="35"/>
      <c r="M2534" s="16">
        <f>IF(K2534="yes","N/A",IF(I2534&gt;Master!$A$8,1,IF(I2534&gt;Master!$A$9,0.75,IF(I2534&gt;Master!$A$10,0.5,IF(I2534&gt;Master!$A$11,0.25,0)))))</f>
        <v>0</v>
      </c>
      <c r="N2534" s="20">
        <f t="shared" si="39"/>
        <v>0</v>
      </c>
    </row>
    <row r="2535" spans="1:14" x14ac:dyDescent="0.2">
      <c r="A2535" s="13"/>
      <c r="B2535" s="1"/>
      <c r="C2535" s="1"/>
      <c r="D2535" s="1"/>
      <c r="E2535" s="1"/>
      <c r="F2535" s="1"/>
      <c r="G2535" s="13"/>
      <c r="H2535" s="2"/>
      <c r="I2535" s="3"/>
      <c r="J2535" s="9"/>
      <c r="K2535" s="48"/>
      <c r="L2535" s="35"/>
      <c r="M2535" s="16">
        <f>IF(K2535="yes","N/A",IF(I2535&gt;Master!$A$8,1,IF(I2535&gt;Master!$A$9,0.75,IF(I2535&gt;Master!$A$10,0.5,IF(I2535&gt;Master!$A$11,0.25,0)))))</f>
        <v>0</v>
      </c>
      <c r="N2535" s="20">
        <f t="shared" si="39"/>
        <v>0</v>
      </c>
    </row>
    <row r="2536" spans="1:14" x14ac:dyDescent="0.2">
      <c r="A2536" s="13"/>
      <c r="B2536" s="1"/>
      <c r="C2536" s="1"/>
      <c r="D2536" s="1"/>
      <c r="E2536" s="1"/>
      <c r="F2536" s="1"/>
      <c r="G2536" s="13"/>
      <c r="H2536" s="2"/>
      <c r="I2536" s="3"/>
      <c r="J2536" s="9"/>
      <c r="K2536" s="48"/>
      <c r="L2536" s="35"/>
      <c r="M2536" s="16">
        <f>IF(K2536="yes","N/A",IF(I2536&gt;Master!$A$8,1,IF(I2536&gt;Master!$A$9,0.75,IF(I2536&gt;Master!$A$10,0.5,IF(I2536&gt;Master!$A$11,0.25,0)))))</f>
        <v>0</v>
      </c>
      <c r="N2536" s="20">
        <f t="shared" si="39"/>
        <v>0</v>
      </c>
    </row>
    <row r="2537" spans="1:14" x14ac:dyDescent="0.2">
      <c r="A2537" s="13"/>
      <c r="B2537" s="1"/>
      <c r="C2537" s="1"/>
      <c r="D2537" s="1"/>
      <c r="E2537" s="1"/>
      <c r="F2537" s="1"/>
      <c r="G2537" s="13"/>
      <c r="H2537" s="2"/>
      <c r="I2537" s="3"/>
      <c r="J2537" s="9"/>
      <c r="K2537" s="48"/>
      <c r="L2537" s="35"/>
      <c r="M2537" s="16">
        <f>IF(K2537="yes","N/A",IF(I2537&gt;Master!$A$8,1,IF(I2537&gt;Master!$A$9,0.75,IF(I2537&gt;Master!$A$10,0.5,IF(I2537&gt;Master!$A$11,0.25,0)))))</f>
        <v>0</v>
      </c>
      <c r="N2537" s="20">
        <f t="shared" si="39"/>
        <v>0</v>
      </c>
    </row>
    <row r="2538" spans="1:14" x14ac:dyDescent="0.2">
      <c r="A2538" s="13"/>
      <c r="B2538" s="1"/>
      <c r="C2538" s="1"/>
      <c r="D2538" s="1"/>
      <c r="E2538" s="1"/>
      <c r="F2538" s="1"/>
      <c r="G2538" s="13"/>
      <c r="H2538" s="2"/>
      <c r="I2538" s="3"/>
      <c r="J2538" s="9"/>
      <c r="K2538" s="48"/>
      <c r="L2538" s="35"/>
      <c r="M2538" s="16">
        <f>IF(K2538="yes","N/A",IF(I2538&gt;Master!$A$8,1,IF(I2538&gt;Master!$A$9,0.75,IF(I2538&gt;Master!$A$10,0.5,IF(I2538&gt;Master!$A$11,0.25,0)))))</f>
        <v>0</v>
      </c>
      <c r="N2538" s="20">
        <f t="shared" si="39"/>
        <v>0</v>
      </c>
    </row>
    <row r="2539" spans="1:14" x14ac:dyDescent="0.2">
      <c r="A2539" s="13"/>
      <c r="B2539" s="1"/>
      <c r="C2539" s="1"/>
      <c r="D2539" s="1"/>
      <c r="E2539" s="1"/>
      <c r="F2539" s="1"/>
      <c r="G2539" s="13"/>
      <c r="H2539" s="2"/>
      <c r="I2539" s="3"/>
      <c r="J2539" s="9"/>
      <c r="K2539" s="48"/>
      <c r="L2539" s="35"/>
      <c r="M2539" s="16">
        <f>IF(K2539="yes","N/A",IF(I2539&gt;Master!$A$8,1,IF(I2539&gt;Master!$A$9,0.75,IF(I2539&gt;Master!$A$10,0.5,IF(I2539&gt;Master!$A$11,0.25,0)))))</f>
        <v>0</v>
      </c>
      <c r="N2539" s="20">
        <f t="shared" si="39"/>
        <v>0</v>
      </c>
    </row>
    <row r="2540" spans="1:14" x14ac:dyDescent="0.2">
      <c r="A2540" s="13"/>
      <c r="B2540" s="1"/>
      <c r="C2540" s="1"/>
      <c r="D2540" s="1"/>
      <c r="E2540" s="1"/>
      <c r="F2540" s="1"/>
      <c r="G2540" s="13"/>
      <c r="H2540" s="2"/>
      <c r="I2540" s="3"/>
      <c r="J2540" s="9"/>
      <c r="K2540" s="48"/>
      <c r="L2540" s="35"/>
      <c r="M2540" s="16">
        <f>IF(K2540="yes","N/A",IF(I2540&gt;Master!$A$8,1,IF(I2540&gt;Master!$A$9,0.75,IF(I2540&gt;Master!$A$10,0.5,IF(I2540&gt;Master!$A$11,0.25,0)))))</f>
        <v>0</v>
      </c>
      <c r="N2540" s="20">
        <f t="shared" si="39"/>
        <v>0</v>
      </c>
    </row>
    <row r="2541" spans="1:14" x14ac:dyDescent="0.2">
      <c r="A2541" s="13"/>
      <c r="B2541" s="1"/>
      <c r="C2541" s="1"/>
      <c r="D2541" s="1"/>
      <c r="E2541" s="1"/>
      <c r="F2541" s="1"/>
      <c r="G2541" s="13"/>
      <c r="H2541" s="2"/>
      <c r="I2541" s="3"/>
      <c r="J2541" s="9"/>
      <c r="K2541" s="48"/>
      <c r="L2541" s="35"/>
      <c r="M2541" s="16">
        <f>IF(K2541="yes","N/A",IF(I2541&gt;Master!$A$8,1,IF(I2541&gt;Master!$A$9,0.75,IF(I2541&gt;Master!$A$10,0.5,IF(I2541&gt;Master!$A$11,0.25,0)))))</f>
        <v>0</v>
      </c>
      <c r="N2541" s="20">
        <f t="shared" si="39"/>
        <v>0</v>
      </c>
    </row>
    <row r="2542" spans="1:14" x14ac:dyDescent="0.2">
      <c r="A2542" s="13"/>
      <c r="B2542" s="1"/>
      <c r="C2542" s="1"/>
      <c r="D2542" s="1"/>
      <c r="E2542" s="1"/>
      <c r="F2542" s="1"/>
      <c r="G2542" s="13"/>
      <c r="H2542" s="2"/>
      <c r="I2542" s="3"/>
      <c r="J2542" s="9"/>
      <c r="K2542" s="48"/>
      <c r="L2542" s="35"/>
      <c r="M2542" s="16">
        <f>IF(K2542="yes","N/A",IF(I2542&gt;Master!$A$8,1,IF(I2542&gt;Master!$A$9,0.75,IF(I2542&gt;Master!$A$10,0.5,IF(I2542&gt;Master!$A$11,0.25,0)))))</f>
        <v>0</v>
      </c>
      <c r="N2542" s="20">
        <f t="shared" si="39"/>
        <v>0</v>
      </c>
    </row>
    <row r="2543" spans="1:14" x14ac:dyDescent="0.2">
      <c r="A2543" s="13"/>
      <c r="B2543" s="1"/>
      <c r="C2543" s="1"/>
      <c r="D2543" s="1"/>
      <c r="E2543" s="1"/>
      <c r="F2543" s="1"/>
      <c r="G2543" s="13"/>
      <c r="H2543" s="2"/>
      <c r="I2543" s="3"/>
      <c r="J2543" s="9"/>
      <c r="K2543" s="48"/>
      <c r="L2543" s="35"/>
      <c r="M2543" s="16">
        <f>IF(K2543="yes","N/A",IF(I2543&gt;Master!$A$8,1,IF(I2543&gt;Master!$A$9,0.75,IF(I2543&gt;Master!$A$10,0.5,IF(I2543&gt;Master!$A$11,0.25,0)))))</f>
        <v>0</v>
      </c>
      <c r="N2543" s="20">
        <f t="shared" si="39"/>
        <v>0</v>
      </c>
    </row>
    <row r="2544" spans="1:14" x14ac:dyDescent="0.2">
      <c r="A2544" s="13"/>
      <c r="B2544" s="1"/>
      <c r="C2544" s="1"/>
      <c r="D2544" s="1"/>
      <c r="E2544" s="1"/>
      <c r="F2544" s="1"/>
      <c r="G2544" s="13"/>
      <c r="H2544" s="2"/>
      <c r="I2544" s="3"/>
      <c r="J2544" s="9"/>
      <c r="K2544" s="48"/>
      <c r="L2544" s="35"/>
      <c r="M2544" s="16">
        <f>IF(K2544="yes","N/A",IF(I2544&gt;Master!$A$8,1,IF(I2544&gt;Master!$A$9,0.75,IF(I2544&gt;Master!$A$10,0.5,IF(I2544&gt;Master!$A$11,0.25,0)))))</f>
        <v>0</v>
      </c>
      <c r="N2544" s="20">
        <f t="shared" si="39"/>
        <v>0</v>
      </c>
    </row>
    <row r="2545" spans="1:14" x14ac:dyDescent="0.2">
      <c r="A2545" s="13"/>
      <c r="B2545" s="1"/>
      <c r="C2545" s="1"/>
      <c r="D2545" s="1"/>
      <c r="E2545" s="1"/>
      <c r="F2545" s="1"/>
      <c r="G2545" s="13"/>
      <c r="H2545" s="2"/>
      <c r="I2545" s="3"/>
      <c r="J2545" s="9"/>
      <c r="K2545" s="48"/>
      <c r="L2545" s="35"/>
      <c r="M2545" s="16">
        <f>IF(K2545="yes","N/A",IF(I2545&gt;Master!$A$8,1,IF(I2545&gt;Master!$A$9,0.75,IF(I2545&gt;Master!$A$10,0.5,IF(I2545&gt;Master!$A$11,0.25,0)))))</f>
        <v>0</v>
      </c>
      <c r="N2545" s="20">
        <f t="shared" si="39"/>
        <v>0</v>
      </c>
    </row>
    <row r="2546" spans="1:14" x14ac:dyDescent="0.2">
      <c r="A2546" s="13"/>
      <c r="B2546" s="1"/>
      <c r="C2546" s="1"/>
      <c r="D2546" s="1"/>
      <c r="E2546" s="1"/>
      <c r="F2546" s="1"/>
      <c r="G2546" s="13"/>
      <c r="H2546" s="2"/>
      <c r="I2546" s="3"/>
      <c r="J2546" s="9"/>
      <c r="K2546" s="48"/>
      <c r="L2546" s="35"/>
      <c r="M2546" s="16">
        <f>IF(K2546="yes","N/A",IF(I2546&gt;Master!$A$8,1,IF(I2546&gt;Master!$A$9,0.75,IF(I2546&gt;Master!$A$10,0.5,IF(I2546&gt;Master!$A$11,0.25,0)))))</f>
        <v>0</v>
      </c>
      <c r="N2546" s="20">
        <f t="shared" si="39"/>
        <v>0</v>
      </c>
    </row>
    <row r="2547" spans="1:14" x14ac:dyDescent="0.2">
      <c r="A2547" s="13"/>
      <c r="B2547" s="1"/>
      <c r="C2547" s="1"/>
      <c r="D2547" s="1"/>
      <c r="E2547" s="1"/>
      <c r="F2547" s="1"/>
      <c r="G2547" s="13"/>
      <c r="H2547" s="2"/>
      <c r="I2547" s="3"/>
      <c r="J2547" s="9"/>
      <c r="K2547" s="48"/>
      <c r="L2547" s="35"/>
      <c r="M2547" s="16">
        <f>IF(K2547="yes","N/A",IF(I2547&gt;Master!$A$8,1,IF(I2547&gt;Master!$A$9,0.75,IF(I2547&gt;Master!$A$10,0.5,IF(I2547&gt;Master!$A$11,0.25,0)))))</f>
        <v>0</v>
      </c>
      <c r="N2547" s="20">
        <f t="shared" si="39"/>
        <v>0</v>
      </c>
    </row>
    <row r="2548" spans="1:14" x14ac:dyDescent="0.2">
      <c r="A2548" s="13"/>
      <c r="B2548" s="1"/>
      <c r="C2548" s="1"/>
      <c r="D2548" s="1"/>
      <c r="E2548" s="1"/>
      <c r="F2548" s="1"/>
      <c r="G2548" s="13"/>
      <c r="H2548" s="2"/>
      <c r="I2548" s="3"/>
      <c r="J2548" s="9"/>
      <c r="K2548" s="48"/>
      <c r="L2548" s="35"/>
      <c r="M2548" s="16">
        <f>IF(K2548="yes","N/A",IF(I2548&gt;Master!$A$8,1,IF(I2548&gt;Master!$A$9,0.75,IF(I2548&gt;Master!$A$10,0.5,IF(I2548&gt;Master!$A$11,0.25,0)))))</f>
        <v>0</v>
      </c>
      <c r="N2548" s="20">
        <f t="shared" si="39"/>
        <v>0</v>
      </c>
    </row>
    <row r="2549" spans="1:14" x14ac:dyDescent="0.2">
      <c r="A2549" s="13"/>
      <c r="B2549" s="1"/>
      <c r="C2549" s="1"/>
      <c r="D2549" s="1"/>
      <c r="E2549" s="1"/>
      <c r="F2549" s="1"/>
      <c r="G2549" s="13"/>
      <c r="H2549" s="2"/>
      <c r="I2549" s="3"/>
      <c r="J2549" s="9"/>
      <c r="K2549" s="48"/>
      <c r="L2549" s="35"/>
      <c r="M2549" s="16">
        <f>IF(K2549="yes","N/A",IF(I2549&gt;Master!$A$8,1,IF(I2549&gt;Master!$A$9,0.75,IF(I2549&gt;Master!$A$10,0.5,IF(I2549&gt;Master!$A$11,0.25,0)))))</f>
        <v>0</v>
      </c>
      <c r="N2549" s="20">
        <f t="shared" si="39"/>
        <v>0</v>
      </c>
    </row>
    <row r="2550" spans="1:14" x14ac:dyDescent="0.2">
      <c r="A2550" s="13"/>
      <c r="B2550" s="1"/>
      <c r="C2550" s="1"/>
      <c r="D2550" s="1"/>
      <c r="E2550" s="1"/>
      <c r="F2550" s="1"/>
      <c r="G2550" s="13"/>
      <c r="H2550" s="2"/>
      <c r="I2550" s="3"/>
      <c r="J2550" s="9"/>
      <c r="K2550" s="48"/>
      <c r="L2550" s="35"/>
      <c r="M2550" s="16">
        <f>IF(K2550="yes","N/A",IF(I2550&gt;Master!$A$8,1,IF(I2550&gt;Master!$A$9,0.75,IF(I2550&gt;Master!$A$10,0.5,IF(I2550&gt;Master!$A$11,0.25,0)))))</f>
        <v>0</v>
      </c>
      <c r="N2550" s="20">
        <f t="shared" si="39"/>
        <v>0</v>
      </c>
    </row>
    <row r="2551" spans="1:14" x14ac:dyDescent="0.2">
      <c r="A2551" s="13"/>
      <c r="B2551" s="1"/>
      <c r="C2551" s="1"/>
      <c r="D2551" s="1"/>
      <c r="E2551" s="1"/>
      <c r="F2551" s="1"/>
      <c r="G2551" s="13"/>
      <c r="H2551" s="2"/>
      <c r="I2551" s="3"/>
      <c r="J2551" s="9"/>
      <c r="K2551" s="48"/>
      <c r="L2551" s="35"/>
      <c r="M2551" s="16">
        <f>IF(K2551="yes","N/A",IF(I2551&gt;Master!$A$8,1,IF(I2551&gt;Master!$A$9,0.75,IF(I2551&gt;Master!$A$10,0.5,IF(I2551&gt;Master!$A$11,0.25,0)))))</f>
        <v>0</v>
      </c>
      <c r="N2551" s="20">
        <f t="shared" si="39"/>
        <v>0</v>
      </c>
    </row>
    <row r="2552" spans="1:14" x14ac:dyDescent="0.2">
      <c r="A2552" s="13"/>
      <c r="B2552" s="1"/>
      <c r="C2552" s="1"/>
      <c r="D2552" s="1"/>
      <c r="E2552" s="1"/>
      <c r="F2552" s="1"/>
      <c r="G2552" s="13"/>
      <c r="H2552" s="2"/>
      <c r="I2552" s="3"/>
      <c r="J2552" s="9"/>
      <c r="K2552" s="48"/>
      <c r="L2552" s="35"/>
      <c r="M2552" s="16">
        <f>IF(K2552="yes","N/A",IF(I2552&gt;Master!$A$8,1,IF(I2552&gt;Master!$A$9,0.75,IF(I2552&gt;Master!$A$10,0.5,IF(I2552&gt;Master!$A$11,0.25,0)))))</f>
        <v>0</v>
      </c>
      <c r="N2552" s="20">
        <f t="shared" si="39"/>
        <v>0</v>
      </c>
    </row>
    <row r="2553" spans="1:14" x14ac:dyDescent="0.2">
      <c r="A2553" s="13"/>
      <c r="B2553" s="1"/>
      <c r="C2553" s="1"/>
      <c r="D2553" s="1"/>
      <c r="E2553" s="1"/>
      <c r="F2553" s="1"/>
      <c r="G2553" s="13"/>
      <c r="H2553" s="2"/>
      <c r="I2553" s="3"/>
      <c r="J2553" s="9"/>
      <c r="K2553" s="48"/>
      <c r="L2553" s="35"/>
      <c r="M2553" s="16">
        <f>IF(K2553="yes","N/A",IF(I2553&gt;Master!$A$8,1,IF(I2553&gt;Master!$A$9,0.75,IF(I2553&gt;Master!$A$10,0.5,IF(I2553&gt;Master!$A$11,0.25,0)))))</f>
        <v>0</v>
      </c>
      <c r="N2553" s="20">
        <f t="shared" si="39"/>
        <v>0</v>
      </c>
    </row>
    <row r="2554" spans="1:14" x14ac:dyDescent="0.2">
      <c r="A2554" s="13"/>
      <c r="B2554" s="1"/>
      <c r="C2554" s="1"/>
      <c r="D2554" s="1"/>
      <c r="E2554" s="1"/>
      <c r="F2554" s="1"/>
      <c r="G2554" s="13"/>
      <c r="H2554" s="2"/>
      <c r="I2554" s="3"/>
      <c r="J2554" s="9"/>
      <c r="K2554" s="48"/>
      <c r="L2554" s="35"/>
      <c r="M2554" s="16">
        <f>IF(K2554="yes","N/A",IF(I2554&gt;Master!$A$8,1,IF(I2554&gt;Master!$A$9,0.75,IF(I2554&gt;Master!$A$10,0.5,IF(I2554&gt;Master!$A$11,0.25,0)))))</f>
        <v>0</v>
      </c>
      <c r="N2554" s="20">
        <f t="shared" si="39"/>
        <v>0</v>
      </c>
    </row>
    <row r="2555" spans="1:14" x14ac:dyDescent="0.2">
      <c r="A2555" s="13"/>
      <c r="B2555" s="1"/>
      <c r="C2555" s="1"/>
      <c r="D2555" s="1"/>
      <c r="E2555" s="1"/>
      <c r="F2555" s="1"/>
      <c r="G2555" s="13"/>
      <c r="H2555" s="2"/>
      <c r="I2555" s="3"/>
      <c r="J2555" s="9"/>
      <c r="K2555" s="48"/>
      <c r="L2555" s="35"/>
      <c r="M2555" s="16">
        <f>IF(K2555="yes","N/A",IF(I2555&gt;Master!$A$8,1,IF(I2555&gt;Master!$A$9,0.75,IF(I2555&gt;Master!$A$10,0.5,IF(I2555&gt;Master!$A$11,0.25,0)))))</f>
        <v>0</v>
      </c>
      <c r="N2555" s="20">
        <f t="shared" si="39"/>
        <v>0</v>
      </c>
    </row>
    <row r="2556" spans="1:14" x14ac:dyDescent="0.2">
      <c r="A2556" s="13"/>
      <c r="B2556" s="1"/>
      <c r="C2556" s="1"/>
      <c r="D2556" s="1"/>
      <c r="E2556" s="1"/>
      <c r="F2556" s="1"/>
      <c r="G2556" s="13"/>
      <c r="H2556" s="2"/>
      <c r="I2556" s="3"/>
      <c r="J2556" s="9"/>
      <c r="K2556" s="48"/>
      <c r="L2556" s="35"/>
      <c r="M2556" s="16">
        <f>IF(K2556="yes","N/A",IF(I2556&gt;Master!$A$8,1,IF(I2556&gt;Master!$A$9,0.75,IF(I2556&gt;Master!$A$10,0.5,IF(I2556&gt;Master!$A$11,0.25,0)))))</f>
        <v>0</v>
      </c>
      <c r="N2556" s="20">
        <f t="shared" si="39"/>
        <v>0</v>
      </c>
    </row>
    <row r="2557" spans="1:14" x14ac:dyDescent="0.2">
      <c r="A2557" s="13"/>
      <c r="B2557" s="1"/>
      <c r="C2557" s="1"/>
      <c r="D2557" s="1"/>
      <c r="E2557" s="1"/>
      <c r="F2557" s="1"/>
      <c r="G2557" s="13"/>
      <c r="H2557" s="2"/>
      <c r="I2557" s="3"/>
      <c r="J2557" s="9"/>
      <c r="K2557" s="48"/>
      <c r="L2557" s="35"/>
      <c r="M2557" s="16">
        <f>IF(K2557="yes","N/A",IF(I2557&gt;Master!$A$8,1,IF(I2557&gt;Master!$A$9,0.75,IF(I2557&gt;Master!$A$10,0.5,IF(I2557&gt;Master!$A$11,0.25,0)))))</f>
        <v>0</v>
      </c>
      <c r="N2557" s="20">
        <f t="shared" si="39"/>
        <v>0</v>
      </c>
    </row>
    <row r="2558" spans="1:14" x14ac:dyDescent="0.2">
      <c r="A2558" s="13"/>
      <c r="B2558" s="1"/>
      <c r="C2558" s="1"/>
      <c r="D2558" s="1"/>
      <c r="E2558" s="1"/>
      <c r="F2558" s="1"/>
      <c r="G2558" s="13"/>
      <c r="H2558" s="2"/>
      <c r="I2558" s="3"/>
      <c r="J2558" s="9"/>
      <c r="K2558" s="48"/>
      <c r="L2558" s="35"/>
      <c r="M2558" s="16">
        <f>IF(K2558="yes","N/A",IF(I2558&gt;Master!$A$8,1,IF(I2558&gt;Master!$A$9,0.75,IF(I2558&gt;Master!$A$10,0.5,IF(I2558&gt;Master!$A$11,0.25,0)))))</f>
        <v>0</v>
      </c>
      <c r="N2558" s="20">
        <f t="shared" si="39"/>
        <v>0</v>
      </c>
    </row>
    <row r="2559" spans="1:14" x14ac:dyDescent="0.2">
      <c r="A2559" s="13"/>
      <c r="B2559" s="1"/>
      <c r="C2559" s="1"/>
      <c r="D2559" s="1"/>
      <c r="E2559" s="1"/>
      <c r="F2559" s="1"/>
      <c r="G2559" s="13"/>
      <c r="H2559" s="2"/>
      <c r="I2559" s="3"/>
      <c r="J2559" s="9"/>
      <c r="K2559" s="48"/>
      <c r="L2559" s="35"/>
      <c r="M2559" s="16">
        <f>IF(K2559="yes","N/A",IF(I2559&gt;Master!$A$8,1,IF(I2559&gt;Master!$A$9,0.75,IF(I2559&gt;Master!$A$10,0.5,IF(I2559&gt;Master!$A$11,0.25,0)))))</f>
        <v>0</v>
      </c>
      <c r="N2559" s="20">
        <f t="shared" si="39"/>
        <v>0</v>
      </c>
    </row>
    <row r="2560" spans="1:14" x14ac:dyDescent="0.2">
      <c r="A2560" s="13"/>
      <c r="B2560" s="1"/>
      <c r="C2560" s="1"/>
      <c r="D2560" s="1"/>
      <c r="E2560" s="1"/>
      <c r="F2560" s="1"/>
      <c r="G2560" s="13"/>
      <c r="H2560" s="2"/>
      <c r="I2560" s="3"/>
      <c r="J2560" s="9"/>
      <c r="K2560" s="48"/>
      <c r="L2560" s="35"/>
      <c r="M2560" s="16">
        <f>IF(K2560="yes","N/A",IF(I2560&gt;Master!$A$8,1,IF(I2560&gt;Master!$A$9,0.75,IF(I2560&gt;Master!$A$10,0.5,IF(I2560&gt;Master!$A$11,0.25,0)))))</f>
        <v>0</v>
      </c>
      <c r="N2560" s="20">
        <f t="shared" si="39"/>
        <v>0</v>
      </c>
    </row>
    <row r="2561" spans="1:14" x14ac:dyDescent="0.2">
      <c r="A2561" s="13"/>
      <c r="B2561" s="1"/>
      <c r="C2561" s="1"/>
      <c r="D2561" s="1"/>
      <c r="E2561" s="1"/>
      <c r="F2561" s="1"/>
      <c r="G2561" s="13"/>
      <c r="H2561" s="2"/>
      <c r="I2561" s="3"/>
      <c r="J2561" s="9"/>
      <c r="K2561" s="48"/>
      <c r="L2561" s="35"/>
      <c r="M2561" s="16">
        <f>IF(K2561="yes","N/A",IF(I2561&gt;Master!$A$8,1,IF(I2561&gt;Master!$A$9,0.75,IF(I2561&gt;Master!$A$10,0.5,IF(I2561&gt;Master!$A$11,0.25,0)))))</f>
        <v>0</v>
      </c>
      <c r="N2561" s="20">
        <f t="shared" si="39"/>
        <v>0</v>
      </c>
    </row>
    <row r="2562" spans="1:14" x14ac:dyDescent="0.2">
      <c r="A2562" s="13"/>
      <c r="B2562" s="1"/>
      <c r="C2562" s="1"/>
      <c r="D2562" s="1"/>
      <c r="E2562" s="1"/>
      <c r="F2562" s="1"/>
      <c r="G2562" s="13"/>
      <c r="H2562" s="2"/>
      <c r="I2562" s="3"/>
      <c r="J2562" s="9"/>
      <c r="K2562" s="48"/>
      <c r="L2562" s="35"/>
      <c r="M2562" s="16">
        <f>IF(K2562="yes","N/A",IF(I2562&gt;Master!$A$8,1,IF(I2562&gt;Master!$A$9,0.75,IF(I2562&gt;Master!$A$10,0.5,IF(I2562&gt;Master!$A$11,0.25,0)))))</f>
        <v>0</v>
      </c>
      <c r="N2562" s="20">
        <f t="shared" si="39"/>
        <v>0</v>
      </c>
    </row>
    <row r="2563" spans="1:14" x14ac:dyDescent="0.2">
      <c r="A2563" s="13"/>
      <c r="B2563" s="1"/>
      <c r="C2563" s="1"/>
      <c r="D2563" s="1"/>
      <c r="E2563" s="1"/>
      <c r="F2563" s="1"/>
      <c r="G2563" s="13"/>
      <c r="H2563" s="2"/>
      <c r="I2563" s="3"/>
      <c r="J2563" s="9"/>
      <c r="K2563" s="48"/>
      <c r="L2563" s="35"/>
      <c r="M2563" s="16">
        <f>IF(K2563="yes","N/A",IF(I2563&gt;Master!$A$8,1,IF(I2563&gt;Master!$A$9,0.75,IF(I2563&gt;Master!$A$10,0.5,IF(I2563&gt;Master!$A$11,0.25,0)))))</f>
        <v>0</v>
      </c>
      <c r="N2563" s="20">
        <f t="shared" si="39"/>
        <v>0</v>
      </c>
    </row>
    <row r="2564" spans="1:14" x14ac:dyDescent="0.2">
      <c r="A2564" s="13"/>
      <c r="B2564" s="1"/>
      <c r="C2564" s="1"/>
      <c r="D2564" s="1"/>
      <c r="E2564" s="1"/>
      <c r="F2564" s="1"/>
      <c r="G2564" s="13"/>
      <c r="H2564" s="2"/>
      <c r="I2564" s="3"/>
      <c r="J2564" s="9"/>
      <c r="K2564" s="48"/>
      <c r="L2564" s="35"/>
      <c r="M2564" s="16">
        <f>IF(K2564="yes","N/A",IF(I2564&gt;Master!$A$8,1,IF(I2564&gt;Master!$A$9,0.75,IF(I2564&gt;Master!$A$10,0.5,IF(I2564&gt;Master!$A$11,0.25,0)))))</f>
        <v>0</v>
      </c>
      <c r="N2564" s="20">
        <f t="shared" si="39"/>
        <v>0</v>
      </c>
    </row>
    <row r="2565" spans="1:14" x14ac:dyDescent="0.2">
      <c r="A2565" s="13"/>
      <c r="B2565" s="1"/>
      <c r="C2565" s="1"/>
      <c r="D2565" s="1"/>
      <c r="E2565" s="1"/>
      <c r="F2565" s="1"/>
      <c r="G2565" s="13"/>
      <c r="H2565" s="2"/>
      <c r="I2565" s="3"/>
      <c r="J2565" s="9"/>
      <c r="K2565" s="48"/>
      <c r="L2565" s="35"/>
      <c r="M2565" s="16">
        <f>IF(K2565="yes","N/A",IF(I2565&gt;Master!$A$8,1,IF(I2565&gt;Master!$A$9,0.75,IF(I2565&gt;Master!$A$10,0.5,IF(I2565&gt;Master!$A$11,0.25,0)))))</f>
        <v>0</v>
      </c>
      <c r="N2565" s="20">
        <f t="shared" si="39"/>
        <v>0</v>
      </c>
    </row>
    <row r="2566" spans="1:14" x14ac:dyDescent="0.2">
      <c r="A2566" s="13"/>
      <c r="B2566" s="1"/>
      <c r="C2566" s="1"/>
      <c r="D2566" s="1"/>
      <c r="E2566" s="1"/>
      <c r="F2566" s="1"/>
      <c r="G2566" s="13"/>
      <c r="H2566" s="2"/>
      <c r="I2566" s="3"/>
      <c r="J2566" s="9"/>
      <c r="K2566" s="48"/>
      <c r="L2566" s="35"/>
      <c r="M2566" s="16">
        <f>IF(K2566="yes","N/A",IF(I2566&gt;Master!$A$8,1,IF(I2566&gt;Master!$A$9,0.75,IF(I2566&gt;Master!$A$10,0.5,IF(I2566&gt;Master!$A$11,0.25,0)))))</f>
        <v>0</v>
      </c>
      <c r="N2566" s="20">
        <f t="shared" si="39"/>
        <v>0</v>
      </c>
    </row>
    <row r="2567" spans="1:14" x14ac:dyDescent="0.2">
      <c r="A2567" s="13"/>
      <c r="B2567" s="1"/>
      <c r="C2567" s="1"/>
      <c r="D2567" s="1"/>
      <c r="E2567" s="1"/>
      <c r="F2567" s="1"/>
      <c r="G2567" s="13"/>
      <c r="H2567" s="2"/>
      <c r="I2567" s="3"/>
      <c r="J2567" s="9"/>
      <c r="K2567" s="48"/>
      <c r="L2567" s="35"/>
      <c r="M2567" s="16">
        <f>IF(K2567="yes","N/A",IF(I2567&gt;Master!$A$8,1,IF(I2567&gt;Master!$A$9,0.75,IF(I2567&gt;Master!$A$10,0.5,IF(I2567&gt;Master!$A$11,0.25,0)))))</f>
        <v>0</v>
      </c>
      <c r="N2567" s="20">
        <f t="shared" si="39"/>
        <v>0</v>
      </c>
    </row>
    <row r="2568" spans="1:14" x14ac:dyDescent="0.2">
      <c r="A2568" s="13"/>
      <c r="B2568" s="1"/>
      <c r="C2568" s="1"/>
      <c r="D2568" s="1"/>
      <c r="E2568" s="1"/>
      <c r="F2568" s="1"/>
      <c r="G2568" s="13"/>
      <c r="H2568" s="2"/>
      <c r="I2568" s="3"/>
      <c r="J2568" s="9"/>
      <c r="K2568" s="48"/>
      <c r="L2568" s="35"/>
      <c r="M2568" s="16">
        <f>IF(K2568="yes","N/A",IF(I2568&gt;Master!$A$8,1,IF(I2568&gt;Master!$A$9,0.75,IF(I2568&gt;Master!$A$10,0.5,IF(I2568&gt;Master!$A$11,0.25,0)))))</f>
        <v>0</v>
      </c>
      <c r="N2568" s="20">
        <f t="shared" si="39"/>
        <v>0</v>
      </c>
    </row>
    <row r="2569" spans="1:14" x14ac:dyDescent="0.2">
      <c r="A2569" s="13"/>
      <c r="B2569" s="1"/>
      <c r="C2569" s="1"/>
      <c r="D2569" s="1"/>
      <c r="E2569" s="1"/>
      <c r="F2569" s="1"/>
      <c r="G2569" s="13"/>
      <c r="H2569" s="2"/>
      <c r="I2569" s="3"/>
      <c r="J2569" s="9"/>
      <c r="K2569" s="48"/>
      <c r="L2569" s="35"/>
      <c r="M2569" s="16">
        <f>IF(K2569="yes","N/A",IF(I2569&gt;Master!$A$8,1,IF(I2569&gt;Master!$A$9,0.75,IF(I2569&gt;Master!$A$10,0.5,IF(I2569&gt;Master!$A$11,0.25,0)))))</f>
        <v>0</v>
      </c>
      <c r="N2569" s="20">
        <f t="shared" si="39"/>
        <v>0</v>
      </c>
    </row>
    <row r="2570" spans="1:14" x14ac:dyDescent="0.2">
      <c r="A2570" s="13"/>
      <c r="B2570" s="1"/>
      <c r="C2570" s="1"/>
      <c r="D2570" s="1"/>
      <c r="E2570" s="1"/>
      <c r="F2570" s="1"/>
      <c r="G2570" s="13"/>
      <c r="H2570" s="2"/>
      <c r="I2570" s="3"/>
      <c r="J2570" s="9"/>
      <c r="K2570" s="48"/>
      <c r="L2570" s="35"/>
      <c r="M2570" s="16">
        <f>IF(K2570="yes","N/A",IF(I2570&gt;Master!$A$8,1,IF(I2570&gt;Master!$A$9,0.75,IF(I2570&gt;Master!$A$10,0.5,IF(I2570&gt;Master!$A$11,0.25,0)))))</f>
        <v>0</v>
      </c>
      <c r="N2570" s="20">
        <f t="shared" si="39"/>
        <v>0</v>
      </c>
    </row>
    <row r="2571" spans="1:14" x14ac:dyDescent="0.2">
      <c r="A2571" s="13"/>
      <c r="B2571" s="1"/>
      <c r="C2571" s="1"/>
      <c r="D2571" s="1"/>
      <c r="E2571" s="1"/>
      <c r="F2571" s="1"/>
      <c r="G2571" s="13"/>
      <c r="H2571" s="2"/>
      <c r="I2571" s="3"/>
      <c r="J2571" s="9"/>
      <c r="K2571" s="48"/>
      <c r="L2571" s="35"/>
      <c r="M2571" s="16">
        <f>IF(K2571="yes","N/A",IF(I2571&gt;Master!$A$8,1,IF(I2571&gt;Master!$A$9,0.75,IF(I2571&gt;Master!$A$10,0.5,IF(I2571&gt;Master!$A$11,0.25,0)))))</f>
        <v>0</v>
      </c>
      <c r="N2571" s="20">
        <f t="shared" si="39"/>
        <v>0</v>
      </c>
    </row>
    <row r="2572" spans="1:14" x14ac:dyDescent="0.2">
      <c r="A2572" s="13"/>
      <c r="B2572" s="1"/>
      <c r="C2572" s="1"/>
      <c r="D2572" s="1"/>
      <c r="E2572" s="1"/>
      <c r="F2572" s="1"/>
      <c r="G2572" s="13"/>
      <c r="H2572" s="2"/>
      <c r="I2572" s="3"/>
      <c r="J2572" s="9"/>
      <c r="K2572" s="48"/>
      <c r="L2572" s="35"/>
      <c r="M2572" s="16">
        <f>IF(K2572="yes","N/A",IF(I2572&gt;Master!$A$8,1,IF(I2572&gt;Master!$A$9,0.75,IF(I2572&gt;Master!$A$10,0.5,IF(I2572&gt;Master!$A$11,0.25,0)))))</f>
        <v>0</v>
      </c>
      <c r="N2572" s="20">
        <f t="shared" si="39"/>
        <v>0</v>
      </c>
    </row>
    <row r="2573" spans="1:14" x14ac:dyDescent="0.2">
      <c r="A2573" s="13"/>
      <c r="B2573" s="1"/>
      <c r="C2573" s="1"/>
      <c r="D2573" s="1"/>
      <c r="E2573" s="1"/>
      <c r="F2573" s="1"/>
      <c r="G2573" s="13"/>
      <c r="H2573" s="2"/>
      <c r="I2573" s="3"/>
      <c r="J2573" s="9"/>
      <c r="K2573" s="48"/>
      <c r="L2573" s="35"/>
      <c r="M2573" s="16">
        <f>IF(K2573="yes","N/A",IF(I2573&gt;Master!$A$8,1,IF(I2573&gt;Master!$A$9,0.75,IF(I2573&gt;Master!$A$10,0.5,IF(I2573&gt;Master!$A$11,0.25,0)))))</f>
        <v>0</v>
      </c>
      <c r="N2573" s="20">
        <f t="shared" si="39"/>
        <v>0</v>
      </c>
    </row>
    <row r="2574" spans="1:14" x14ac:dyDescent="0.2">
      <c r="A2574" s="13"/>
      <c r="B2574" s="1"/>
      <c r="C2574" s="1"/>
      <c r="D2574" s="1"/>
      <c r="E2574" s="1"/>
      <c r="F2574" s="1"/>
      <c r="G2574" s="13"/>
      <c r="H2574" s="2"/>
      <c r="I2574" s="3"/>
      <c r="J2574" s="9"/>
      <c r="K2574" s="48"/>
      <c r="L2574" s="35"/>
      <c r="M2574" s="16">
        <f>IF(K2574="yes","N/A",IF(I2574&gt;Master!$A$8,1,IF(I2574&gt;Master!$A$9,0.75,IF(I2574&gt;Master!$A$10,0.5,IF(I2574&gt;Master!$A$11,0.25,0)))))</f>
        <v>0</v>
      </c>
      <c r="N2574" s="20">
        <f t="shared" si="39"/>
        <v>0</v>
      </c>
    </row>
    <row r="2575" spans="1:14" x14ac:dyDescent="0.2">
      <c r="A2575" s="13"/>
      <c r="B2575" s="1"/>
      <c r="C2575" s="1"/>
      <c r="D2575" s="1"/>
      <c r="E2575" s="1"/>
      <c r="F2575" s="1"/>
      <c r="G2575" s="13"/>
      <c r="H2575" s="2"/>
      <c r="I2575" s="3"/>
      <c r="J2575" s="9"/>
      <c r="K2575" s="48"/>
      <c r="L2575" s="35"/>
      <c r="M2575" s="16">
        <f>IF(K2575="yes","N/A",IF(I2575&gt;Master!$A$8,1,IF(I2575&gt;Master!$A$9,0.75,IF(I2575&gt;Master!$A$10,0.5,IF(I2575&gt;Master!$A$11,0.25,0)))))</f>
        <v>0</v>
      </c>
      <c r="N2575" s="20">
        <f t="shared" si="39"/>
        <v>0</v>
      </c>
    </row>
    <row r="2576" spans="1:14" x14ac:dyDescent="0.2">
      <c r="A2576" s="13"/>
      <c r="B2576" s="1"/>
      <c r="C2576" s="1"/>
      <c r="D2576" s="1"/>
      <c r="E2576" s="1"/>
      <c r="F2576" s="1"/>
      <c r="G2576" s="13"/>
      <c r="H2576" s="2"/>
      <c r="I2576" s="3"/>
      <c r="J2576" s="9"/>
      <c r="K2576" s="48"/>
      <c r="L2576" s="35"/>
      <c r="M2576" s="16">
        <f>IF(K2576="yes","N/A",IF(I2576&gt;Master!$A$8,1,IF(I2576&gt;Master!$A$9,0.75,IF(I2576&gt;Master!$A$10,0.5,IF(I2576&gt;Master!$A$11,0.25,0)))))</f>
        <v>0</v>
      </c>
      <c r="N2576" s="20">
        <f t="shared" si="39"/>
        <v>0</v>
      </c>
    </row>
    <row r="2577" spans="1:14" x14ac:dyDescent="0.2">
      <c r="A2577" s="13"/>
      <c r="B2577" s="1"/>
      <c r="C2577" s="1"/>
      <c r="D2577" s="1"/>
      <c r="E2577" s="1"/>
      <c r="F2577" s="1"/>
      <c r="G2577" s="13"/>
      <c r="H2577" s="2"/>
      <c r="I2577" s="3"/>
      <c r="J2577" s="9"/>
      <c r="K2577" s="48"/>
      <c r="L2577" s="35"/>
      <c r="M2577" s="16">
        <f>IF(K2577="yes","N/A",IF(I2577&gt;Master!$A$8,1,IF(I2577&gt;Master!$A$9,0.75,IF(I2577&gt;Master!$A$10,0.5,IF(I2577&gt;Master!$A$11,0.25,0)))))</f>
        <v>0</v>
      </c>
      <c r="N2577" s="20">
        <f t="shared" si="39"/>
        <v>0</v>
      </c>
    </row>
    <row r="2578" spans="1:14" x14ac:dyDescent="0.2">
      <c r="A2578" s="13"/>
      <c r="B2578" s="1"/>
      <c r="C2578" s="1"/>
      <c r="D2578" s="1"/>
      <c r="E2578" s="1"/>
      <c r="F2578" s="1"/>
      <c r="G2578" s="13"/>
      <c r="H2578" s="2"/>
      <c r="I2578" s="3"/>
      <c r="J2578" s="9"/>
      <c r="K2578" s="48"/>
      <c r="L2578" s="35"/>
      <c r="M2578" s="16">
        <f>IF(K2578="yes","N/A",IF(I2578&gt;Master!$A$8,1,IF(I2578&gt;Master!$A$9,0.75,IF(I2578&gt;Master!$A$10,0.5,IF(I2578&gt;Master!$A$11,0.25,0)))))</f>
        <v>0</v>
      </c>
      <c r="N2578" s="20">
        <f t="shared" si="39"/>
        <v>0</v>
      </c>
    </row>
    <row r="2579" spans="1:14" x14ac:dyDescent="0.2">
      <c r="A2579" s="13"/>
      <c r="B2579" s="1"/>
      <c r="C2579" s="1"/>
      <c r="D2579" s="1"/>
      <c r="E2579" s="1"/>
      <c r="F2579" s="1"/>
      <c r="G2579" s="13"/>
      <c r="H2579" s="2"/>
      <c r="I2579" s="3"/>
      <c r="J2579" s="9"/>
      <c r="K2579" s="48"/>
      <c r="L2579" s="35"/>
      <c r="M2579" s="16">
        <f>IF(K2579="yes","N/A",IF(I2579&gt;Master!$A$8,1,IF(I2579&gt;Master!$A$9,0.75,IF(I2579&gt;Master!$A$10,0.5,IF(I2579&gt;Master!$A$11,0.25,0)))))</f>
        <v>0</v>
      </c>
      <c r="N2579" s="20">
        <f t="shared" si="39"/>
        <v>0</v>
      </c>
    </row>
    <row r="2580" spans="1:14" x14ac:dyDescent="0.2">
      <c r="A2580" s="13"/>
      <c r="B2580" s="1"/>
      <c r="C2580" s="1"/>
      <c r="D2580" s="1"/>
      <c r="E2580" s="1"/>
      <c r="F2580" s="1"/>
      <c r="G2580" s="13"/>
      <c r="H2580" s="2"/>
      <c r="I2580" s="3"/>
      <c r="J2580" s="9"/>
      <c r="K2580" s="48"/>
      <c r="L2580" s="35"/>
      <c r="M2580" s="16">
        <f>IF(K2580="yes","N/A",IF(I2580&gt;Master!$A$8,1,IF(I2580&gt;Master!$A$9,0.75,IF(I2580&gt;Master!$A$10,0.5,IF(I2580&gt;Master!$A$11,0.25,0)))))</f>
        <v>0</v>
      </c>
      <c r="N2580" s="20">
        <f t="shared" si="39"/>
        <v>0</v>
      </c>
    </row>
    <row r="2581" spans="1:14" x14ac:dyDescent="0.2">
      <c r="A2581" s="13"/>
      <c r="B2581" s="1"/>
      <c r="C2581" s="1"/>
      <c r="D2581" s="1"/>
      <c r="E2581" s="1"/>
      <c r="F2581" s="1"/>
      <c r="G2581" s="13"/>
      <c r="H2581" s="2"/>
      <c r="I2581" s="3"/>
      <c r="J2581" s="9"/>
      <c r="K2581" s="48"/>
      <c r="L2581" s="35"/>
      <c r="M2581" s="16">
        <f>IF(K2581="yes","N/A",IF(I2581&gt;Master!$A$8,1,IF(I2581&gt;Master!$A$9,0.75,IF(I2581&gt;Master!$A$10,0.5,IF(I2581&gt;Master!$A$11,0.25,0)))))</f>
        <v>0</v>
      </c>
      <c r="N2581" s="20">
        <f t="shared" si="39"/>
        <v>0</v>
      </c>
    </row>
    <row r="2582" spans="1:14" x14ac:dyDescent="0.2">
      <c r="A2582" s="13"/>
      <c r="B2582" s="1"/>
      <c r="C2582" s="1"/>
      <c r="D2582" s="1"/>
      <c r="E2582" s="1"/>
      <c r="F2582" s="1"/>
      <c r="G2582" s="13"/>
      <c r="H2582" s="2"/>
      <c r="I2582" s="3"/>
      <c r="J2582" s="9"/>
      <c r="K2582" s="48"/>
      <c r="L2582" s="35"/>
      <c r="M2582" s="16">
        <f>IF(K2582="yes","N/A",IF(I2582&gt;Master!$A$8,1,IF(I2582&gt;Master!$A$9,0.75,IF(I2582&gt;Master!$A$10,0.5,IF(I2582&gt;Master!$A$11,0.25,0)))))</f>
        <v>0</v>
      </c>
      <c r="N2582" s="20">
        <f t="shared" si="39"/>
        <v>0</v>
      </c>
    </row>
    <row r="2583" spans="1:14" x14ac:dyDescent="0.2">
      <c r="A2583" s="13"/>
      <c r="B2583" s="1"/>
      <c r="C2583" s="1"/>
      <c r="D2583" s="1"/>
      <c r="E2583" s="1"/>
      <c r="F2583" s="1"/>
      <c r="G2583" s="13"/>
      <c r="H2583" s="2"/>
      <c r="I2583" s="3"/>
      <c r="J2583" s="9"/>
      <c r="K2583" s="48"/>
      <c r="L2583" s="35"/>
      <c r="M2583" s="16">
        <f>IF(K2583="yes","N/A",IF(I2583&gt;Master!$A$8,1,IF(I2583&gt;Master!$A$9,0.75,IF(I2583&gt;Master!$A$10,0.5,IF(I2583&gt;Master!$A$11,0.25,0)))))</f>
        <v>0</v>
      </c>
      <c r="N2583" s="20">
        <f t="shared" ref="N2583:N2646" si="40">IF(K2583="yes",ROUND(J2583*L2583,2),ROUND(J2583*L2583*M2583,2))</f>
        <v>0</v>
      </c>
    </row>
    <row r="2584" spans="1:14" x14ac:dyDescent="0.2">
      <c r="A2584" s="13"/>
      <c r="B2584" s="1"/>
      <c r="C2584" s="1"/>
      <c r="D2584" s="1"/>
      <c r="E2584" s="1"/>
      <c r="F2584" s="1"/>
      <c r="G2584" s="13"/>
      <c r="H2584" s="2"/>
      <c r="I2584" s="3"/>
      <c r="J2584" s="9"/>
      <c r="K2584" s="48"/>
      <c r="L2584" s="35"/>
      <c r="M2584" s="16">
        <f>IF(K2584="yes","N/A",IF(I2584&gt;Master!$A$8,1,IF(I2584&gt;Master!$A$9,0.75,IF(I2584&gt;Master!$A$10,0.5,IF(I2584&gt;Master!$A$11,0.25,0)))))</f>
        <v>0</v>
      </c>
      <c r="N2584" s="20">
        <f t="shared" si="40"/>
        <v>0</v>
      </c>
    </row>
    <row r="2585" spans="1:14" x14ac:dyDescent="0.2">
      <c r="A2585" s="13"/>
      <c r="B2585" s="1"/>
      <c r="C2585" s="1"/>
      <c r="D2585" s="1"/>
      <c r="E2585" s="1"/>
      <c r="F2585" s="1"/>
      <c r="G2585" s="13"/>
      <c r="H2585" s="2"/>
      <c r="I2585" s="3"/>
      <c r="J2585" s="9"/>
      <c r="K2585" s="48"/>
      <c r="L2585" s="35"/>
      <c r="M2585" s="16">
        <f>IF(K2585="yes","N/A",IF(I2585&gt;Master!$A$8,1,IF(I2585&gt;Master!$A$9,0.75,IF(I2585&gt;Master!$A$10,0.5,IF(I2585&gt;Master!$A$11,0.25,0)))))</f>
        <v>0</v>
      </c>
      <c r="N2585" s="20">
        <f t="shared" si="40"/>
        <v>0</v>
      </c>
    </row>
    <row r="2586" spans="1:14" x14ac:dyDescent="0.2">
      <c r="A2586" s="13"/>
      <c r="B2586" s="1"/>
      <c r="C2586" s="1"/>
      <c r="D2586" s="1"/>
      <c r="E2586" s="1"/>
      <c r="F2586" s="1"/>
      <c r="G2586" s="13"/>
      <c r="H2586" s="2"/>
      <c r="I2586" s="3"/>
      <c r="J2586" s="9"/>
      <c r="K2586" s="48"/>
      <c r="L2586" s="35"/>
      <c r="M2586" s="16">
        <f>IF(K2586="yes","N/A",IF(I2586&gt;Master!$A$8,1,IF(I2586&gt;Master!$A$9,0.75,IF(I2586&gt;Master!$A$10,0.5,IF(I2586&gt;Master!$A$11,0.25,0)))))</f>
        <v>0</v>
      </c>
      <c r="N2586" s="20">
        <f t="shared" si="40"/>
        <v>0</v>
      </c>
    </row>
    <row r="2587" spans="1:14" x14ac:dyDescent="0.2">
      <c r="A2587" s="13"/>
      <c r="B2587" s="1"/>
      <c r="C2587" s="1"/>
      <c r="D2587" s="1"/>
      <c r="E2587" s="1"/>
      <c r="F2587" s="1"/>
      <c r="G2587" s="13"/>
      <c r="H2587" s="2"/>
      <c r="I2587" s="3"/>
      <c r="J2587" s="9"/>
      <c r="K2587" s="48"/>
      <c r="L2587" s="35"/>
      <c r="M2587" s="16">
        <f>IF(K2587="yes","N/A",IF(I2587&gt;Master!$A$8,1,IF(I2587&gt;Master!$A$9,0.75,IF(I2587&gt;Master!$A$10,0.5,IF(I2587&gt;Master!$A$11,0.25,0)))))</f>
        <v>0</v>
      </c>
      <c r="N2587" s="20">
        <f t="shared" si="40"/>
        <v>0</v>
      </c>
    </row>
    <row r="2588" spans="1:14" x14ac:dyDescent="0.2">
      <c r="A2588" s="13"/>
      <c r="B2588" s="1"/>
      <c r="C2588" s="1"/>
      <c r="D2588" s="1"/>
      <c r="E2588" s="1"/>
      <c r="F2588" s="1"/>
      <c r="G2588" s="13"/>
      <c r="H2588" s="2"/>
      <c r="I2588" s="3"/>
      <c r="J2588" s="9"/>
      <c r="K2588" s="48"/>
      <c r="L2588" s="35"/>
      <c r="M2588" s="16">
        <f>IF(K2588="yes","N/A",IF(I2588&gt;Master!$A$8,1,IF(I2588&gt;Master!$A$9,0.75,IF(I2588&gt;Master!$A$10,0.5,IF(I2588&gt;Master!$A$11,0.25,0)))))</f>
        <v>0</v>
      </c>
      <c r="N2588" s="20">
        <f t="shared" si="40"/>
        <v>0</v>
      </c>
    </row>
    <row r="2589" spans="1:14" x14ac:dyDescent="0.2">
      <c r="A2589" s="13"/>
      <c r="B2589" s="1"/>
      <c r="C2589" s="1"/>
      <c r="D2589" s="1"/>
      <c r="E2589" s="1"/>
      <c r="F2589" s="1"/>
      <c r="G2589" s="13"/>
      <c r="H2589" s="2"/>
      <c r="I2589" s="3"/>
      <c r="J2589" s="9"/>
      <c r="K2589" s="48"/>
      <c r="L2589" s="35"/>
      <c r="M2589" s="16">
        <f>IF(K2589="yes","N/A",IF(I2589&gt;Master!$A$8,1,IF(I2589&gt;Master!$A$9,0.75,IF(I2589&gt;Master!$A$10,0.5,IF(I2589&gt;Master!$A$11,0.25,0)))))</f>
        <v>0</v>
      </c>
      <c r="N2589" s="20">
        <f t="shared" si="40"/>
        <v>0</v>
      </c>
    </row>
    <row r="2590" spans="1:14" x14ac:dyDescent="0.2">
      <c r="A2590" s="13"/>
      <c r="B2590" s="1"/>
      <c r="C2590" s="1"/>
      <c r="D2590" s="1"/>
      <c r="E2590" s="1"/>
      <c r="F2590" s="1"/>
      <c r="G2590" s="13"/>
      <c r="H2590" s="2"/>
      <c r="I2590" s="3"/>
      <c r="J2590" s="9"/>
      <c r="K2590" s="48"/>
      <c r="L2590" s="35"/>
      <c r="M2590" s="16">
        <f>IF(K2590="yes","N/A",IF(I2590&gt;Master!$A$8,1,IF(I2590&gt;Master!$A$9,0.75,IF(I2590&gt;Master!$A$10,0.5,IF(I2590&gt;Master!$A$11,0.25,0)))))</f>
        <v>0</v>
      </c>
      <c r="N2590" s="20">
        <f t="shared" si="40"/>
        <v>0</v>
      </c>
    </row>
    <row r="2591" spans="1:14" x14ac:dyDescent="0.2">
      <c r="A2591" s="13"/>
      <c r="B2591" s="1"/>
      <c r="C2591" s="1"/>
      <c r="D2591" s="1"/>
      <c r="E2591" s="1"/>
      <c r="F2591" s="1"/>
      <c r="G2591" s="13"/>
      <c r="H2591" s="2"/>
      <c r="I2591" s="3"/>
      <c r="J2591" s="9"/>
      <c r="K2591" s="48"/>
      <c r="L2591" s="35"/>
      <c r="M2591" s="16">
        <f>IF(K2591="yes","N/A",IF(I2591&gt;Master!$A$8,1,IF(I2591&gt;Master!$A$9,0.75,IF(I2591&gt;Master!$A$10,0.5,IF(I2591&gt;Master!$A$11,0.25,0)))))</f>
        <v>0</v>
      </c>
      <c r="N2591" s="20">
        <f t="shared" si="40"/>
        <v>0</v>
      </c>
    </row>
    <row r="2592" spans="1:14" x14ac:dyDescent="0.2">
      <c r="A2592" s="13"/>
      <c r="B2592" s="1"/>
      <c r="C2592" s="1"/>
      <c r="D2592" s="1"/>
      <c r="E2592" s="1"/>
      <c r="F2592" s="1"/>
      <c r="G2592" s="13"/>
      <c r="H2592" s="2"/>
      <c r="I2592" s="3"/>
      <c r="J2592" s="9"/>
      <c r="K2592" s="48"/>
      <c r="L2592" s="35"/>
      <c r="M2592" s="16">
        <f>IF(K2592="yes","N/A",IF(I2592&gt;Master!$A$8,1,IF(I2592&gt;Master!$A$9,0.75,IF(I2592&gt;Master!$A$10,0.5,IF(I2592&gt;Master!$A$11,0.25,0)))))</f>
        <v>0</v>
      </c>
      <c r="N2592" s="20">
        <f t="shared" si="40"/>
        <v>0</v>
      </c>
    </row>
    <row r="2593" spans="1:14" x14ac:dyDescent="0.2">
      <c r="A2593" s="13"/>
      <c r="B2593" s="1"/>
      <c r="C2593" s="1"/>
      <c r="D2593" s="1"/>
      <c r="E2593" s="1"/>
      <c r="F2593" s="1"/>
      <c r="G2593" s="13"/>
      <c r="H2593" s="2"/>
      <c r="I2593" s="3"/>
      <c r="J2593" s="9"/>
      <c r="K2593" s="48"/>
      <c r="L2593" s="35"/>
      <c r="M2593" s="16">
        <f>IF(K2593="yes","N/A",IF(I2593&gt;Master!$A$8,1,IF(I2593&gt;Master!$A$9,0.75,IF(I2593&gt;Master!$A$10,0.5,IF(I2593&gt;Master!$A$11,0.25,0)))))</f>
        <v>0</v>
      </c>
      <c r="N2593" s="20">
        <f t="shared" si="40"/>
        <v>0</v>
      </c>
    </row>
    <row r="2594" spans="1:14" x14ac:dyDescent="0.2">
      <c r="A2594" s="13"/>
      <c r="B2594" s="1"/>
      <c r="C2594" s="1"/>
      <c r="D2594" s="1"/>
      <c r="E2594" s="1"/>
      <c r="F2594" s="1"/>
      <c r="G2594" s="13"/>
      <c r="H2594" s="2"/>
      <c r="I2594" s="3"/>
      <c r="J2594" s="9"/>
      <c r="K2594" s="48"/>
      <c r="L2594" s="35"/>
      <c r="M2594" s="16">
        <f>IF(K2594="yes","N/A",IF(I2594&gt;Master!$A$8,1,IF(I2594&gt;Master!$A$9,0.75,IF(I2594&gt;Master!$A$10,0.5,IF(I2594&gt;Master!$A$11,0.25,0)))))</f>
        <v>0</v>
      </c>
      <c r="N2594" s="20">
        <f t="shared" si="40"/>
        <v>0</v>
      </c>
    </row>
    <row r="2595" spans="1:14" x14ac:dyDescent="0.2">
      <c r="A2595" s="13"/>
      <c r="B2595" s="1"/>
      <c r="C2595" s="1"/>
      <c r="D2595" s="1"/>
      <c r="E2595" s="1"/>
      <c r="F2595" s="1"/>
      <c r="G2595" s="13"/>
      <c r="H2595" s="2"/>
      <c r="I2595" s="3"/>
      <c r="J2595" s="9"/>
      <c r="K2595" s="48"/>
      <c r="L2595" s="35"/>
      <c r="M2595" s="16">
        <f>IF(K2595="yes","N/A",IF(I2595&gt;Master!$A$8,1,IF(I2595&gt;Master!$A$9,0.75,IF(I2595&gt;Master!$A$10,0.5,IF(I2595&gt;Master!$A$11,0.25,0)))))</f>
        <v>0</v>
      </c>
      <c r="N2595" s="20">
        <f t="shared" si="40"/>
        <v>0</v>
      </c>
    </row>
    <row r="2596" spans="1:14" x14ac:dyDescent="0.2">
      <c r="A2596" s="13"/>
      <c r="B2596" s="1"/>
      <c r="C2596" s="1"/>
      <c r="D2596" s="1"/>
      <c r="E2596" s="1"/>
      <c r="F2596" s="1"/>
      <c r="G2596" s="13"/>
      <c r="H2596" s="2"/>
      <c r="I2596" s="3"/>
      <c r="J2596" s="9"/>
      <c r="K2596" s="48"/>
      <c r="L2596" s="35"/>
      <c r="M2596" s="16">
        <f>IF(K2596="yes","N/A",IF(I2596&gt;Master!$A$8,1,IF(I2596&gt;Master!$A$9,0.75,IF(I2596&gt;Master!$A$10,0.5,IF(I2596&gt;Master!$A$11,0.25,0)))))</f>
        <v>0</v>
      </c>
      <c r="N2596" s="20">
        <f t="shared" si="40"/>
        <v>0</v>
      </c>
    </row>
    <row r="2597" spans="1:14" x14ac:dyDescent="0.2">
      <c r="A2597" s="13"/>
      <c r="B2597" s="1"/>
      <c r="C2597" s="1"/>
      <c r="D2597" s="1"/>
      <c r="E2597" s="1"/>
      <c r="F2597" s="1"/>
      <c r="G2597" s="13"/>
      <c r="H2597" s="2"/>
      <c r="I2597" s="3"/>
      <c r="J2597" s="9"/>
      <c r="K2597" s="48"/>
      <c r="L2597" s="35"/>
      <c r="M2597" s="16">
        <f>IF(K2597="yes","N/A",IF(I2597&gt;Master!$A$8,1,IF(I2597&gt;Master!$A$9,0.75,IF(I2597&gt;Master!$A$10,0.5,IF(I2597&gt;Master!$A$11,0.25,0)))))</f>
        <v>0</v>
      </c>
      <c r="N2597" s="20">
        <f t="shared" si="40"/>
        <v>0</v>
      </c>
    </row>
    <row r="2598" spans="1:14" x14ac:dyDescent="0.2">
      <c r="A2598" s="13"/>
      <c r="B2598" s="1"/>
      <c r="C2598" s="1"/>
      <c r="D2598" s="1"/>
      <c r="E2598" s="1"/>
      <c r="F2598" s="1"/>
      <c r="G2598" s="13"/>
      <c r="H2598" s="2"/>
      <c r="I2598" s="3"/>
      <c r="J2598" s="9"/>
      <c r="K2598" s="48"/>
      <c r="L2598" s="35"/>
      <c r="M2598" s="16">
        <f>IF(K2598="yes","N/A",IF(I2598&gt;Master!$A$8,1,IF(I2598&gt;Master!$A$9,0.75,IF(I2598&gt;Master!$A$10,0.5,IF(I2598&gt;Master!$A$11,0.25,0)))))</f>
        <v>0</v>
      </c>
      <c r="N2598" s="20">
        <f t="shared" si="40"/>
        <v>0</v>
      </c>
    </row>
    <row r="2599" spans="1:14" x14ac:dyDescent="0.2">
      <c r="A2599" s="13"/>
      <c r="B2599" s="1"/>
      <c r="C2599" s="1"/>
      <c r="D2599" s="1"/>
      <c r="E2599" s="1"/>
      <c r="F2599" s="1"/>
      <c r="G2599" s="13"/>
      <c r="H2599" s="2"/>
      <c r="I2599" s="3"/>
      <c r="J2599" s="9"/>
      <c r="K2599" s="48"/>
      <c r="L2599" s="35"/>
      <c r="M2599" s="16">
        <f>IF(K2599="yes","N/A",IF(I2599&gt;Master!$A$8,1,IF(I2599&gt;Master!$A$9,0.75,IF(I2599&gt;Master!$A$10,0.5,IF(I2599&gt;Master!$A$11,0.25,0)))))</f>
        <v>0</v>
      </c>
      <c r="N2599" s="20">
        <f t="shared" si="40"/>
        <v>0</v>
      </c>
    </row>
    <row r="2600" spans="1:14" x14ac:dyDescent="0.2">
      <c r="A2600" s="13"/>
      <c r="B2600" s="1"/>
      <c r="C2600" s="1"/>
      <c r="D2600" s="1"/>
      <c r="E2600" s="1"/>
      <c r="F2600" s="1"/>
      <c r="G2600" s="13"/>
      <c r="H2600" s="2"/>
      <c r="I2600" s="3"/>
      <c r="J2600" s="9"/>
      <c r="K2600" s="48"/>
      <c r="L2600" s="35"/>
      <c r="M2600" s="16">
        <f>IF(K2600="yes","N/A",IF(I2600&gt;Master!$A$8,1,IF(I2600&gt;Master!$A$9,0.75,IF(I2600&gt;Master!$A$10,0.5,IF(I2600&gt;Master!$A$11,0.25,0)))))</f>
        <v>0</v>
      </c>
      <c r="N2600" s="20">
        <f t="shared" si="40"/>
        <v>0</v>
      </c>
    </row>
    <row r="2601" spans="1:14" x14ac:dyDescent="0.2">
      <c r="A2601" s="13"/>
      <c r="B2601" s="1"/>
      <c r="C2601" s="1"/>
      <c r="D2601" s="1"/>
      <c r="E2601" s="1"/>
      <c r="F2601" s="1"/>
      <c r="G2601" s="13"/>
      <c r="H2601" s="2"/>
      <c r="I2601" s="3"/>
      <c r="J2601" s="9"/>
      <c r="K2601" s="48"/>
      <c r="L2601" s="35"/>
      <c r="M2601" s="16">
        <f>IF(K2601="yes","N/A",IF(I2601&gt;Master!$A$8,1,IF(I2601&gt;Master!$A$9,0.75,IF(I2601&gt;Master!$A$10,0.5,IF(I2601&gt;Master!$A$11,0.25,0)))))</f>
        <v>0</v>
      </c>
      <c r="N2601" s="20">
        <f t="shared" si="40"/>
        <v>0</v>
      </c>
    </row>
    <row r="2602" spans="1:14" x14ac:dyDescent="0.2">
      <c r="A2602" s="13"/>
      <c r="B2602" s="1"/>
      <c r="C2602" s="1"/>
      <c r="D2602" s="1"/>
      <c r="E2602" s="1"/>
      <c r="F2602" s="1"/>
      <c r="G2602" s="13"/>
      <c r="H2602" s="2"/>
      <c r="I2602" s="3"/>
      <c r="J2602" s="9"/>
      <c r="K2602" s="48"/>
      <c r="L2602" s="35"/>
      <c r="M2602" s="16">
        <f>IF(K2602="yes","N/A",IF(I2602&gt;Master!$A$8,1,IF(I2602&gt;Master!$A$9,0.75,IF(I2602&gt;Master!$A$10,0.5,IF(I2602&gt;Master!$A$11,0.25,0)))))</f>
        <v>0</v>
      </c>
      <c r="N2602" s="20">
        <f t="shared" si="40"/>
        <v>0</v>
      </c>
    </row>
    <row r="2603" spans="1:14" x14ac:dyDescent="0.2">
      <c r="A2603" s="13"/>
      <c r="B2603" s="1"/>
      <c r="C2603" s="1"/>
      <c r="D2603" s="1"/>
      <c r="E2603" s="1"/>
      <c r="F2603" s="1"/>
      <c r="G2603" s="13"/>
      <c r="H2603" s="2"/>
      <c r="I2603" s="3"/>
      <c r="J2603" s="9"/>
      <c r="K2603" s="48"/>
      <c r="L2603" s="35"/>
      <c r="M2603" s="16">
        <f>IF(K2603="yes","N/A",IF(I2603&gt;Master!$A$8,1,IF(I2603&gt;Master!$A$9,0.75,IF(I2603&gt;Master!$A$10,0.5,IF(I2603&gt;Master!$A$11,0.25,0)))))</f>
        <v>0</v>
      </c>
      <c r="N2603" s="20">
        <f t="shared" si="40"/>
        <v>0</v>
      </c>
    </row>
    <row r="2604" spans="1:14" x14ac:dyDescent="0.2">
      <c r="A2604" s="13"/>
      <c r="B2604" s="1"/>
      <c r="C2604" s="1"/>
      <c r="D2604" s="1"/>
      <c r="E2604" s="1"/>
      <c r="F2604" s="1"/>
      <c r="G2604" s="13"/>
      <c r="H2604" s="2"/>
      <c r="I2604" s="3"/>
      <c r="J2604" s="9"/>
      <c r="K2604" s="48"/>
      <c r="L2604" s="35"/>
      <c r="M2604" s="16">
        <f>IF(K2604="yes","N/A",IF(I2604&gt;Master!$A$8,1,IF(I2604&gt;Master!$A$9,0.75,IF(I2604&gt;Master!$A$10,0.5,IF(I2604&gt;Master!$A$11,0.25,0)))))</f>
        <v>0</v>
      </c>
      <c r="N2604" s="20">
        <f t="shared" si="40"/>
        <v>0</v>
      </c>
    </row>
    <row r="2605" spans="1:14" x14ac:dyDescent="0.2">
      <c r="A2605" s="13"/>
      <c r="B2605" s="1"/>
      <c r="C2605" s="1"/>
      <c r="D2605" s="1"/>
      <c r="E2605" s="1"/>
      <c r="F2605" s="1"/>
      <c r="G2605" s="13"/>
      <c r="H2605" s="2"/>
      <c r="I2605" s="3"/>
      <c r="J2605" s="9"/>
      <c r="K2605" s="48"/>
      <c r="L2605" s="35"/>
      <c r="M2605" s="16">
        <f>IF(K2605="yes","N/A",IF(I2605&gt;Master!$A$8,1,IF(I2605&gt;Master!$A$9,0.75,IF(I2605&gt;Master!$A$10,0.5,IF(I2605&gt;Master!$A$11,0.25,0)))))</f>
        <v>0</v>
      </c>
      <c r="N2605" s="20">
        <f t="shared" si="40"/>
        <v>0</v>
      </c>
    </row>
    <row r="2606" spans="1:14" x14ac:dyDescent="0.2">
      <c r="A2606" s="13"/>
      <c r="B2606" s="1"/>
      <c r="C2606" s="1"/>
      <c r="D2606" s="1"/>
      <c r="E2606" s="1"/>
      <c r="F2606" s="1"/>
      <c r="G2606" s="13"/>
      <c r="H2606" s="2"/>
      <c r="I2606" s="3"/>
      <c r="J2606" s="9"/>
      <c r="K2606" s="48"/>
      <c r="L2606" s="35"/>
      <c r="M2606" s="16">
        <f>IF(K2606="yes","N/A",IF(I2606&gt;Master!$A$8,1,IF(I2606&gt;Master!$A$9,0.75,IF(I2606&gt;Master!$A$10,0.5,IF(I2606&gt;Master!$A$11,0.25,0)))))</f>
        <v>0</v>
      </c>
      <c r="N2606" s="20">
        <f t="shared" si="40"/>
        <v>0</v>
      </c>
    </row>
    <row r="2607" spans="1:14" x14ac:dyDescent="0.2">
      <c r="A2607" s="13"/>
      <c r="B2607" s="1"/>
      <c r="C2607" s="1"/>
      <c r="D2607" s="1"/>
      <c r="E2607" s="1"/>
      <c r="F2607" s="1"/>
      <c r="G2607" s="13"/>
      <c r="H2607" s="2"/>
      <c r="I2607" s="3"/>
      <c r="J2607" s="9"/>
      <c r="K2607" s="48"/>
      <c r="L2607" s="35"/>
      <c r="M2607" s="16">
        <f>IF(K2607="yes","N/A",IF(I2607&gt;Master!$A$8,1,IF(I2607&gt;Master!$A$9,0.75,IF(I2607&gt;Master!$A$10,0.5,IF(I2607&gt;Master!$A$11,0.25,0)))))</f>
        <v>0</v>
      </c>
      <c r="N2607" s="20">
        <f t="shared" si="40"/>
        <v>0</v>
      </c>
    </row>
    <row r="2608" spans="1:14" x14ac:dyDescent="0.2">
      <c r="A2608" s="13"/>
      <c r="B2608" s="1"/>
      <c r="C2608" s="1"/>
      <c r="D2608" s="1"/>
      <c r="E2608" s="1"/>
      <c r="F2608" s="1"/>
      <c r="G2608" s="13"/>
      <c r="H2608" s="2"/>
      <c r="I2608" s="3"/>
      <c r="J2608" s="9"/>
      <c r="K2608" s="48"/>
      <c r="L2608" s="35"/>
      <c r="M2608" s="16">
        <f>IF(K2608="yes","N/A",IF(I2608&gt;Master!$A$8,1,IF(I2608&gt;Master!$A$9,0.75,IF(I2608&gt;Master!$A$10,0.5,IF(I2608&gt;Master!$A$11,0.25,0)))))</f>
        <v>0</v>
      </c>
      <c r="N2608" s="20">
        <f t="shared" si="40"/>
        <v>0</v>
      </c>
    </row>
    <row r="2609" spans="1:14" x14ac:dyDescent="0.2">
      <c r="A2609" s="13"/>
      <c r="B2609" s="1"/>
      <c r="C2609" s="1"/>
      <c r="D2609" s="1"/>
      <c r="E2609" s="1"/>
      <c r="F2609" s="1"/>
      <c r="G2609" s="13"/>
      <c r="H2609" s="2"/>
      <c r="I2609" s="3"/>
      <c r="J2609" s="9"/>
      <c r="K2609" s="48"/>
      <c r="L2609" s="35"/>
      <c r="M2609" s="16">
        <f>IF(K2609="yes","N/A",IF(I2609&gt;Master!$A$8,1,IF(I2609&gt;Master!$A$9,0.75,IF(I2609&gt;Master!$A$10,0.5,IF(I2609&gt;Master!$A$11,0.25,0)))))</f>
        <v>0</v>
      </c>
      <c r="N2609" s="20">
        <f t="shared" si="40"/>
        <v>0</v>
      </c>
    </row>
    <row r="2610" spans="1:14" x14ac:dyDescent="0.2">
      <c r="A2610" s="13"/>
      <c r="B2610" s="1"/>
      <c r="C2610" s="1"/>
      <c r="D2610" s="1"/>
      <c r="E2610" s="1"/>
      <c r="F2610" s="1"/>
      <c r="G2610" s="13"/>
      <c r="H2610" s="2"/>
      <c r="I2610" s="3"/>
      <c r="J2610" s="9"/>
      <c r="K2610" s="48"/>
      <c r="L2610" s="35"/>
      <c r="M2610" s="16">
        <f>IF(K2610="yes","N/A",IF(I2610&gt;Master!$A$8,1,IF(I2610&gt;Master!$A$9,0.75,IF(I2610&gt;Master!$A$10,0.5,IF(I2610&gt;Master!$A$11,0.25,0)))))</f>
        <v>0</v>
      </c>
      <c r="N2610" s="20">
        <f t="shared" si="40"/>
        <v>0</v>
      </c>
    </row>
    <row r="2611" spans="1:14" x14ac:dyDescent="0.2">
      <c r="A2611" s="13"/>
      <c r="B2611" s="1"/>
      <c r="C2611" s="1"/>
      <c r="D2611" s="1"/>
      <c r="E2611" s="1"/>
      <c r="F2611" s="1"/>
      <c r="G2611" s="13"/>
      <c r="H2611" s="2"/>
      <c r="I2611" s="3"/>
      <c r="J2611" s="9"/>
      <c r="K2611" s="48"/>
      <c r="L2611" s="35"/>
      <c r="M2611" s="16">
        <f>IF(K2611="yes","N/A",IF(I2611&gt;Master!$A$8,1,IF(I2611&gt;Master!$A$9,0.75,IF(I2611&gt;Master!$A$10,0.5,IF(I2611&gt;Master!$A$11,0.25,0)))))</f>
        <v>0</v>
      </c>
      <c r="N2611" s="20">
        <f t="shared" si="40"/>
        <v>0</v>
      </c>
    </row>
    <row r="2612" spans="1:14" x14ac:dyDescent="0.2">
      <c r="A2612" s="13"/>
      <c r="B2612" s="1"/>
      <c r="C2612" s="1"/>
      <c r="D2612" s="1"/>
      <c r="E2612" s="1"/>
      <c r="F2612" s="1"/>
      <c r="G2612" s="13"/>
      <c r="H2612" s="2"/>
      <c r="I2612" s="3"/>
      <c r="J2612" s="9"/>
      <c r="K2612" s="48"/>
      <c r="L2612" s="35"/>
      <c r="M2612" s="16">
        <f>IF(K2612="yes","N/A",IF(I2612&gt;Master!$A$8,1,IF(I2612&gt;Master!$A$9,0.75,IF(I2612&gt;Master!$A$10,0.5,IF(I2612&gt;Master!$A$11,0.25,0)))))</f>
        <v>0</v>
      </c>
      <c r="N2612" s="20">
        <f t="shared" si="40"/>
        <v>0</v>
      </c>
    </row>
    <row r="2613" spans="1:14" x14ac:dyDescent="0.2">
      <c r="A2613" s="13"/>
      <c r="B2613" s="1"/>
      <c r="C2613" s="1"/>
      <c r="D2613" s="1"/>
      <c r="E2613" s="1"/>
      <c r="F2613" s="1"/>
      <c r="G2613" s="13"/>
      <c r="H2613" s="2"/>
      <c r="I2613" s="3"/>
      <c r="J2613" s="9"/>
      <c r="K2613" s="48"/>
      <c r="L2613" s="35"/>
      <c r="M2613" s="16">
        <f>IF(K2613="yes","N/A",IF(I2613&gt;Master!$A$8,1,IF(I2613&gt;Master!$A$9,0.75,IF(I2613&gt;Master!$A$10,0.5,IF(I2613&gt;Master!$A$11,0.25,0)))))</f>
        <v>0</v>
      </c>
      <c r="N2613" s="20">
        <f t="shared" si="40"/>
        <v>0</v>
      </c>
    </row>
    <row r="2614" spans="1:14" x14ac:dyDescent="0.2">
      <c r="A2614" s="13"/>
      <c r="B2614" s="1"/>
      <c r="C2614" s="1"/>
      <c r="D2614" s="1"/>
      <c r="E2614" s="1"/>
      <c r="F2614" s="1"/>
      <c r="G2614" s="13"/>
      <c r="H2614" s="2"/>
      <c r="I2614" s="3"/>
      <c r="J2614" s="9"/>
      <c r="K2614" s="48"/>
      <c r="L2614" s="35"/>
      <c r="M2614" s="16">
        <f>IF(K2614="yes","N/A",IF(I2614&gt;Master!$A$8,1,IF(I2614&gt;Master!$A$9,0.75,IF(I2614&gt;Master!$A$10,0.5,IF(I2614&gt;Master!$A$11,0.25,0)))))</f>
        <v>0</v>
      </c>
      <c r="N2614" s="20">
        <f t="shared" si="40"/>
        <v>0</v>
      </c>
    </row>
    <row r="2615" spans="1:14" x14ac:dyDescent="0.2">
      <c r="A2615" s="13"/>
      <c r="B2615" s="1"/>
      <c r="C2615" s="1"/>
      <c r="D2615" s="1"/>
      <c r="E2615" s="1"/>
      <c r="F2615" s="1"/>
      <c r="G2615" s="13"/>
      <c r="H2615" s="2"/>
      <c r="I2615" s="3"/>
      <c r="J2615" s="9"/>
      <c r="K2615" s="48"/>
      <c r="L2615" s="35"/>
      <c r="M2615" s="16">
        <f>IF(K2615="yes","N/A",IF(I2615&gt;Master!$A$8,1,IF(I2615&gt;Master!$A$9,0.75,IF(I2615&gt;Master!$A$10,0.5,IF(I2615&gt;Master!$A$11,0.25,0)))))</f>
        <v>0</v>
      </c>
      <c r="N2615" s="20">
        <f t="shared" si="40"/>
        <v>0</v>
      </c>
    </row>
    <row r="2616" spans="1:14" x14ac:dyDescent="0.2">
      <c r="A2616" s="13"/>
      <c r="B2616" s="1"/>
      <c r="C2616" s="1"/>
      <c r="D2616" s="1"/>
      <c r="E2616" s="1"/>
      <c r="F2616" s="1"/>
      <c r="G2616" s="13"/>
      <c r="H2616" s="2"/>
      <c r="I2616" s="3"/>
      <c r="J2616" s="9"/>
      <c r="K2616" s="48"/>
      <c r="L2616" s="35"/>
      <c r="M2616" s="16">
        <f>IF(K2616="yes","N/A",IF(I2616&gt;Master!$A$8,1,IF(I2616&gt;Master!$A$9,0.75,IF(I2616&gt;Master!$A$10,0.5,IF(I2616&gt;Master!$A$11,0.25,0)))))</f>
        <v>0</v>
      </c>
      <c r="N2616" s="20">
        <f t="shared" si="40"/>
        <v>0</v>
      </c>
    </row>
    <row r="2617" spans="1:14" x14ac:dyDescent="0.2">
      <c r="A2617" s="13"/>
      <c r="B2617" s="1"/>
      <c r="C2617" s="1"/>
      <c r="D2617" s="1"/>
      <c r="E2617" s="1"/>
      <c r="F2617" s="1"/>
      <c r="G2617" s="13"/>
      <c r="H2617" s="2"/>
      <c r="I2617" s="3"/>
      <c r="J2617" s="9"/>
      <c r="K2617" s="48"/>
      <c r="L2617" s="35"/>
      <c r="M2617" s="16">
        <f>IF(K2617="yes","N/A",IF(I2617&gt;Master!$A$8,1,IF(I2617&gt;Master!$A$9,0.75,IF(I2617&gt;Master!$A$10,0.5,IF(I2617&gt;Master!$A$11,0.25,0)))))</f>
        <v>0</v>
      </c>
      <c r="N2617" s="20">
        <f t="shared" si="40"/>
        <v>0</v>
      </c>
    </row>
    <row r="2618" spans="1:14" x14ac:dyDescent="0.2">
      <c r="A2618" s="13"/>
      <c r="B2618" s="1"/>
      <c r="C2618" s="1"/>
      <c r="D2618" s="1"/>
      <c r="E2618" s="1"/>
      <c r="F2618" s="1"/>
      <c r="G2618" s="13"/>
      <c r="H2618" s="2"/>
      <c r="I2618" s="3"/>
      <c r="J2618" s="9"/>
      <c r="K2618" s="48"/>
      <c r="L2618" s="35"/>
      <c r="M2618" s="16">
        <f>IF(K2618="yes","N/A",IF(I2618&gt;Master!$A$8,1,IF(I2618&gt;Master!$A$9,0.75,IF(I2618&gt;Master!$A$10,0.5,IF(I2618&gt;Master!$A$11,0.25,0)))))</f>
        <v>0</v>
      </c>
      <c r="N2618" s="20">
        <f t="shared" si="40"/>
        <v>0</v>
      </c>
    </row>
    <row r="2619" spans="1:14" x14ac:dyDescent="0.2">
      <c r="A2619" s="13"/>
      <c r="B2619" s="1"/>
      <c r="C2619" s="1"/>
      <c r="D2619" s="1"/>
      <c r="E2619" s="1"/>
      <c r="F2619" s="1"/>
      <c r="G2619" s="13"/>
      <c r="H2619" s="2"/>
      <c r="I2619" s="3"/>
      <c r="J2619" s="9"/>
      <c r="K2619" s="48"/>
      <c r="L2619" s="35"/>
      <c r="M2619" s="16">
        <f>IF(K2619="yes","N/A",IF(I2619&gt;Master!$A$8,1,IF(I2619&gt;Master!$A$9,0.75,IF(I2619&gt;Master!$A$10,0.5,IF(I2619&gt;Master!$A$11,0.25,0)))))</f>
        <v>0</v>
      </c>
      <c r="N2619" s="20">
        <f t="shared" si="40"/>
        <v>0</v>
      </c>
    </row>
    <row r="2620" spans="1:14" x14ac:dyDescent="0.2">
      <c r="A2620" s="13"/>
      <c r="B2620" s="1"/>
      <c r="C2620" s="1"/>
      <c r="D2620" s="1"/>
      <c r="E2620" s="1"/>
      <c r="F2620" s="1"/>
      <c r="G2620" s="13"/>
      <c r="H2620" s="2"/>
      <c r="I2620" s="3"/>
      <c r="J2620" s="9"/>
      <c r="K2620" s="48"/>
      <c r="L2620" s="35"/>
      <c r="M2620" s="16">
        <f>IF(K2620="yes","N/A",IF(I2620&gt;Master!$A$8,1,IF(I2620&gt;Master!$A$9,0.75,IF(I2620&gt;Master!$A$10,0.5,IF(I2620&gt;Master!$A$11,0.25,0)))))</f>
        <v>0</v>
      </c>
      <c r="N2620" s="20">
        <f t="shared" si="40"/>
        <v>0</v>
      </c>
    </row>
    <row r="2621" spans="1:14" x14ac:dyDescent="0.2">
      <c r="A2621" s="13"/>
      <c r="B2621" s="1"/>
      <c r="C2621" s="1"/>
      <c r="D2621" s="1"/>
      <c r="E2621" s="1"/>
      <c r="F2621" s="1"/>
      <c r="G2621" s="13"/>
      <c r="H2621" s="2"/>
      <c r="I2621" s="3"/>
      <c r="J2621" s="9"/>
      <c r="K2621" s="48"/>
      <c r="L2621" s="35"/>
      <c r="M2621" s="16">
        <f>IF(K2621="yes","N/A",IF(I2621&gt;Master!$A$8,1,IF(I2621&gt;Master!$A$9,0.75,IF(I2621&gt;Master!$A$10,0.5,IF(I2621&gt;Master!$A$11,0.25,0)))))</f>
        <v>0</v>
      </c>
      <c r="N2621" s="20">
        <f t="shared" si="40"/>
        <v>0</v>
      </c>
    </row>
    <row r="2622" spans="1:14" x14ac:dyDescent="0.2">
      <c r="A2622" s="13"/>
      <c r="B2622" s="1"/>
      <c r="C2622" s="1"/>
      <c r="D2622" s="1"/>
      <c r="E2622" s="1"/>
      <c r="F2622" s="1"/>
      <c r="G2622" s="13"/>
      <c r="H2622" s="2"/>
      <c r="I2622" s="3"/>
      <c r="J2622" s="9"/>
      <c r="K2622" s="48"/>
      <c r="L2622" s="35"/>
      <c r="M2622" s="16">
        <f>IF(K2622="yes","N/A",IF(I2622&gt;Master!$A$8,1,IF(I2622&gt;Master!$A$9,0.75,IF(I2622&gt;Master!$A$10,0.5,IF(I2622&gt;Master!$A$11,0.25,0)))))</f>
        <v>0</v>
      </c>
      <c r="N2622" s="20">
        <f t="shared" si="40"/>
        <v>0</v>
      </c>
    </row>
    <row r="2623" spans="1:14" x14ac:dyDescent="0.2">
      <c r="A2623" s="13"/>
      <c r="B2623" s="1"/>
      <c r="C2623" s="1"/>
      <c r="D2623" s="1"/>
      <c r="E2623" s="1"/>
      <c r="F2623" s="1"/>
      <c r="G2623" s="13"/>
      <c r="H2623" s="2"/>
      <c r="I2623" s="3"/>
      <c r="J2623" s="9"/>
      <c r="K2623" s="48"/>
      <c r="L2623" s="35"/>
      <c r="M2623" s="16">
        <f>IF(K2623="yes","N/A",IF(I2623&gt;Master!$A$8,1,IF(I2623&gt;Master!$A$9,0.75,IF(I2623&gt;Master!$A$10,0.5,IF(I2623&gt;Master!$A$11,0.25,0)))))</f>
        <v>0</v>
      </c>
      <c r="N2623" s="20">
        <f t="shared" si="40"/>
        <v>0</v>
      </c>
    </row>
    <row r="2624" spans="1:14" x14ac:dyDescent="0.2">
      <c r="A2624" s="13"/>
      <c r="B2624" s="1"/>
      <c r="C2624" s="1"/>
      <c r="D2624" s="1"/>
      <c r="E2624" s="1"/>
      <c r="F2624" s="1"/>
      <c r="G2624" s="13"/>
      <c r="H2624" s="2"/>
      <c r="I2624" s="3"/>
      <c r="J2624" s="9"/>
      <c r="K2624" s="48"/>
      <c r="L2624" s="35"/>
      <c r="M2624" s="16">
        <f>IF(K2624="yes","N/A",IF(I2624&gt;Master!$A$8,1,IF(I2624&gt;Master!$A$9,0.75,IF(I2624&gt;Master!$A$10,0.5,IF(I2624&gt;Master!$A$11,0.25,0)))))</f>
        <v>0</v>
      </c>
      <c r="N2624" s="20">
        <f t="shared" si="40"/>
        <v>0</v>
      </c>
    </row>
    <row r="2625" spans="1:14" x14ac:dyDescent="0.2">
      <c r="A2625" s="13"/>
      <c r="B2625" s="1"/>
      <c r="C2625" s="1"/>
      <c r="D2625" s="1"/>
      <c r="E2625" s="1"/>
      <c r="F2625" s="1"/>
      <c r="G2625" s="13"/>
      <c r="H2625" s="2"/>
      <c r="I2625" s="3"/>
      <c r="J2625" s="9"/>
      <c r="K2625" s="48"/>
      <c r="L2625" s="35"/>
      <c r="M2625" s="16">
        <f>IF(K2625="yes","N/A",IF(I2625&gt;Master!$A$8,1,IF(I2625&gt;Master!$A$9,0.75,IF(I2625&gt;Master!$A$10,0.5,IF(I2625&gt;Master!$A$11,0.25,0)))))</f>
        <v>0</v>
      </c>
      <c r="N2625" s="20">
        <f t="shared" si="40"/>
        <v>0</v>
      </c>
    </row>
    <row r="2626" spans="1:14" x14ac:dyDescent="0.2">
      <c r="A2626" s="13"/>
      <c r="B2626" s="1"/>
      <c r="C2626" s="1"/>
      <c r="D2626" s="1"/>
      <c r="E2626" s="1"/>
      <c r="F2626" s="1"/>
      <c r="G2626" s="13"/>
      <c r="H2626" s="2"/>
      <c r="I2626" s="3"/>
      <c r="J2626" s="9"/>
      <c r="K2626" s="48"/>
      <c r="L2626" s="35"/>
      <c r="M2626" s="16">
        <f>IF(K2626="yes","N/A",IF(I2626&gt;Master!$A$8,1,IF(I2626&gt;Master!$A$9,0.75,IF(I2626&gt;Master!$A$10,0.5,IF(I2626&gt;Master!$A$11,0.25,0)))))</f>
        <v>0</v>
      </c>
      <c r="N2626" s="20">
        <f t="shared" si="40"/>
        <v>0</v>
      </c>
    </row>
    <row r="2627" spans="1:14" x14ac:dyDescent="0.2">
      <c r="A2627" s="13"/>
      <c r="B2627" s="1"/>
      <c r="C2627" s="1"/>
      <c r="D2627" s="1"/>
      <c r="E2627" s="1"/>
      <c r="F2627" s="1"/>
      <c r="G2627" s="13"/>
      <c r="H2627" s="2"/>
      <c r="I2627" s="3"/>
      <c r="J2627" s="9"/>
      <c r="K2627" s="48"/>
      <c r="L2627" s="35"/>
      <c r="M2627" s="16">
        <f>IF(K2627="yes","N/A",IF(I2627&gt;Master!$A$8,1,IF(I2627&gt;Master!$A$9,0.75,IF(I2627&gt;Master!$A$10,0.5,IF(I2627&gt;Master!$A$11,0.25,0)))))</f>
        <v>0</v>
      </c>
      <c r="N2627" s="20">
        <f t="shared" si="40"/>
        <v>0</v>
      </c>
    </row>
    <row r="2628" spans="1:14" x14ac:dyDescent="0.2">
      <c r="A2628" s="13"/>
      <c r="B2628" s="1"/>
      <c r="C2628" s="1"/>
      <c r="D2628" s="1"/>
      <c r="E2628" s="1"/>
      <c r="F2628" s="1"/>
      <c r="G2628" s="13"/>
      <c r="H2628" s="2"/>
      <c r="I2628" s="3"/>
      <c r="J2628" s="9"/>
      <c r="K2628" s="48"/>
      <c r="L2628" s="35"/>
      <c r="M2628" s="16">
        <f>IF(K2628="yes","N/A",IF(I2628&gt;Master!$A$8,1,IF(I2628&gt;Master!$A$9,0.75,IF(I2628&gt;Master!$A$10,0.5,IF(I2628&gt;Master!$A$11,0.25,0)))))</f>
        <v>0</v>
      </c>
      <c r="N2628" s="20">
        <f t="shared" si="40"/>
        <v>0</v>
      </c>
    </row>
    <row r="2629" spans="1:14" x14ac:dyDescent="0.2">
      <c r="A2629" s="13"/>
      <c r="B2629" s="1"/>
      <c r="C2629" s="1"/>
      <c r="D2629" s="1"/>
      <c r="E2629" s="1"/>
      <c r="F2629" s="1"/>
      <c r="G2629" s="13"/>
      <c r="H2629" s="2"/>
      <c r="I2629" s="3"/>
      <c r="J2629" s="9"/>
      <c r="K2629" s="48"/>
      <c r="L2629" s="35"/>
      <c r="M2629" s="16">
        <f>IF(K2629="yes","N/A",IF(I2629&gt;Master!$A$8,1,IF(I2629&gt;Master!$A$9,0.75,IF(I2629&gt;Master!$A$10,0.5,IF(I2629&gt;Master!$A$11,0.25,0)))))</f>
        <v>0</v>
      </c>
      <c r="N2629" s="20">
        <f t="shared" si="40"/>
        <v>0</v>
      </c>
    </row>
    <row r="2630" spans="1:14" x14ac:dyDescent="0.2">
      <c r="A2630" s="13"/>
      <c r="B2630" s="1"/>
      <c r="C2630" s="1"/>
      <c r="D2630" s="1"/>
      <c r="E2630" s="1"/>
      <c r="F2630" s="1"/>
      <c r="G2630" s="13"/>
      <c r="H2630" s="2"/>
      <c r="I2630" s="3"/>
      <c r="J2630" s="9"/>
      <c r="K2630" s="48"/>
      <c r="L2630" s="35"/>
      <c r="M2630" s="16">
        <f>IF(K2630="yes","N/A",IF(I2630&gt;Master!$A$8,1,IF(I2630&gt;Master!$A$9,0.75,IF(I2630&gt;Master!$A$10,0.5,IF(I2630&gt;Master!$A$11,0.25,0)))))</f>
        <v>0</v>
      </c>
      <c r="N2630" s="20">
        <f t="shared" si="40"/>
        <v>0</v>
      </c>
    </row>
    <row r="2631" spans="1:14" x14ac:dyDescent="0.2">
      <c r="A2631" s="13"/>
      <c r="B2631" s="1"/>
      <c r="C2631" s="1"/>
      <c r="D2631" s="1"/>
      <c r="E2631" s="1"/>
      <c r="F2631" s="1"/>
      <c r="G2631" s="13"/>
      <c r="H2631" s="2"/>
      <c r="I2631" s="3"/>
      <c r="J2631" s="9"/>
      <c r="K2631" s="48"/>
      <c r="L2631" s="35"/>
      <c r="M2631" s="16">
        <f>IF(K2631="yes","N/A",IF(I2631&gt;Master!$A$8,1,IF(I2631&gt;Master!$A$9,0.75,IF(I2631&gt;Master!$A$10,0.5,IF(I2631&gt;Master!$A$11,0.25,0)))))</f>
        <v>0</v>
      </c>
      <c r="N2631" s="20">
        <f t="shared" si="40"/>
        <v>0</v>
      </c>
    </row>
    <row r="2632" spans="1:14" x14ac:dyDescent="0.2">
      <c r="A2632" s="13"/>
      <c r="B2632" s="1"/>
      <c r="C2632" s="1"/>
      <c r="D2632" s="1"/>
      <c r="E2632" s="1"/>
      <c r="F2632" s="1"/>
      <c r="G2632" s="13"/>
      <c r="H2632" s="2"/>
      <c r="I2632" s="3"/>
      <c r="J2632" s="9"/>
      <c r="K2632" s="48"/>
      <c r="L2632" s="35"/>
      <c r="M2632" s="16">
        <f>IF(K2632="yes","N/A",IF(I2632&gt;Master!$A$8,1,IF(I2632&gt;Master!$A$9,0.75,IF(I2632&gt;Master!$A$10,0.5,IF(I2632&gt;Master!$A$11,0.25,0)))))</f>
        <v>0</v>
      </c>
      <c r="N2632" s="20">
        <f t="shared" si="40"/>
        <v>0</v>
      </c>
    </row>
    <row r="2633" spans="1:14" x14ac:dyDescent="0.2">
      <c r="A2633" s="13"/>
      <c r="B2633" s="1"/>
      <c r="C2633" s="1"/>
      <c r="D2633" s="1"/>
      <c r="E2633" s="1"/>
      <c r="F2633" s="1"/>
      <c r="G2633" s="13"/>
      <c r="H2633" s="2"/>
      <c r="I2633" s="3"/>
      <c r="J2633" s="9"/>
      <c r="K2633" s="48"/>
      <c r="L2633" s="35"/>
      <c r="M2633" s="16">
        <f>IF(K2633="yes","N/A",IF(I2633&gt;Master!$A$8,1,IF(I2633&gt;Master!$A$9,0.75,IF(I2633&gt;Master!$A$10,0.5,IF(I2633&gt;Master!$A$11,0.25,0)))))</f>
        <v>0</v>
      </c>
      <c r="N2633" s="20">
        <f t="shared" si="40"/>
        <v>0</v>
      </c>
    </row>
    <row r="2634" spans="1:14" x14ac:dyDescent="0.2">
      <c r="A2634" s="13"/>
      <c r="B2634" s="1"/>
      <c r="C2634" s="1"/>
      <c r="D2634" s="1"/>
      <c r="E2634" s="1"/>
      <c r="F2634" s="1"/>
      <c r="G2634" s="13"/>
      <c r="H2634" s="2"/>
      <c r="I2634" s="3"/>
      <c r="J2634" s="9"/>
      <c r="K2634" s="48"/>
      <c r="L2634" s="35"/>
      <c r="M2634" s="16">
        <f>IF(K2634="yes","N/A",IF(I2634&gt;Master!$A$8,1,IF(I2634&gt;Master!$A$9,0.75,IF(I2634&gt;Master!$A$10,0.5,IF(I2634&gt;Master!$A$11,0.25,0)))))</f>
        <v>0</v>
      </c>
      <c r="N2634" s="20">
        <f t="shared" si="40"/>
        <v>0</v>
      </c>
    </row>
    <row r="2635" spans="1:14" x14ac:dyDescent="0.2">
      <c r="A2635" s="13"/>
      <c r="B2635" s="1"/>
      <c r="C2635" s="1"/>
      <c r="D2635" s="1"/>
      <c r="E2635" s="1"/>
      <c r="F2635" s="1"/>
      <c r="G2635" s="13"/>
      <c r="H2635" s="2"/>
      <c r="I2635" s="3"/>
      <c r="J2635" s="9"/>
      <c r="K2635" s="48"/>
      <c r="L2635" s="35"/>
      <c r="M2635" s="16">
        <f>IF(K2635="yes","N/A",IF(I2635&gt;Master!$A$8,1,IF(I2635&gt;Master!$A$9,0.75,IF(I2635&gt;Master!$A$10,0.5,IF(I2635&gt;Master!$A$11,0.25,0)))))</f>
        <v>0</v>
      </c>
      <c r="N2635" s="20">
        <f t="shared" si="40"/>
        <v>0</v>
      </c>
    </row>
    <row r="2636" spans="1:14" x14ac:dyDescent="0.2">
      <c r="A2636" s="13"/>
      <c r="B2636" s="1"/>
      <c r="C2636" s="1"/>
      <c r="D2636" s="1"/>
      <c r="E2636" s="1"/>
      <c r="F2636" s="1"/>
      <c r="G2636" s="13"/>
      <c r="H2636" s="2"/>
      <c r="I2636" s="3"/>
      <c r="J2636" s="9"/>
      <c r="K2636" s="48"/>
      <c r="L2636" s="35"/>
      <c r="M2636" s="16">
        <f>IF(K2636="yes","N/A",IF(I2636&gt;Master!$A$8,1,IF(I2636&gt;Master!$A$9,0.75,IF(I2636&gt;Master!$A$10,0.5,IF(I2636&gt;Master!$A$11,0.25,0)))))</f>
        <v>0</v>
      </c>
      <c r="N2636" s="20">
        <f t="shared" si="40"/>
        <v>0</v>
      </c>
    </row>
    <row r="2637" spans="1:14" x14ac:dyDescent="0.2">
      <c r="A2637" s="13"/>
      <c r="B2637" s="1"/>
      <c r="C2637" s="1"/>
      <c r="D2637" s="1"/>
      <c r="E2637" s="1"/>
      <c r="F2637" s="1"/>
      <c r="G2637" s="13"/>
      <c r="H2637" s="2"/>
      <c r="I2637" s="3"/>
      <c r="J2637" s="9"/>
      <c r="K2637" s="48"/>
      <c r="L2637" s="35"/>
      <c r="M2637" s="16">
        <f>IF(K2637="yes","N/A",IF(I2637&gt;Master!$A$8,1,IF(I2637&gt;Master!$A$9,0.75,IF(I2637&gt;Master!$A$10,0.5,IF(I2637&gt;Master!$A$11,0.25,0)))))</f>
        <v>0</v>
      </c>
      <c r="N2637" s="20">
        <f t="shared" si="40"/>
        <v>0</v>
      </c>
    </row>
    <row r="2638" spans="1:14" x14ac:dyDescent="0.2">
      <c r="A2638" s="13"/>
      <c r="B2638" s="1"/>
      <c r="C2638" s="1"/>
      <c r="D2638" s="1"/>
      <c r="E2638" s="1"/>
      <c r="F2638" s="1"/>
      <c r="G2638" s="13"/>
      <c r="H2638" s="2"/>
      <c r="I2638" s="3"/>
      <c r="J2638" s="9"/>
      <c r="K2638" s="48"/>
      <c r="L2638" s="35"/>
      <c r="M2638" s="16">
        <f>IF(K2638="yes","N/A",IF(I2638&gt;Master!$A$8,1,IF(I2638&gt;Master!$A$9,0.75,IF(I2638&gt;Master!$A$10,0.5,IF(I2638&gt;Master!$A$11,0.25,0)))))</f>
        <v>0</v>
      </c>
      <c r="N2638" s="20">
        <f t="shared" si="40"/>
        <v>0</v>
      </c>
    </row>
    <row r="2639" spans="1:14" x14ac:dyDescent="0.2">
      <c r="A2639" s="13"/>
      <c r="B2639" s="1"/>
      <c r="C2639" s="1"/>
      <c r="D2639" s="1"/>
      <c r="E2639" s="1"/>
      <c r="F2639" s="1"/>
      <c r="G2639" s="13"/>
      <c r="H2639" s="2"/>
      <c r="I2639" s="3"/>
      <c r="J2639" s="9"/>
      <c r="K2639" s="48"/>
      <c r="L2639" s="35"/>
      <c r="M2639" s="16">
        <f>IF(K2639="yes","N/A",IF(I2639&gt;Master!$A$8,1,IF(I2639&gt;Master!$A$9,0.75,IF(I2639&gt;Master!$A$10,0.5,IF(I2639&gt;Master!$A$11,0.25,0)))))</f>
        <v>0</v>
      </c>
      <c r="N2639" s="20">
        <f t="shared" si="40"/>
        <v>0</v>
      </c>
    </row>
    <row r="2640" spans="1:14" x14ac:dyDescent="0.2">
      <c r="A2640" s="13"/>
      <c r="B2640" s="1"/>
      <c r="C2640" s="1"/>
      <c r="D2640" s="1"/>
      <c r="E2640" s="1"/>
      <c r="F2640" s="1"/>
      <c r="G2640" s="13"/>
      <c r="H2640" s="2"/>
      <c r="I2640" s="3"/>
      <c r="J2640" s="9"/>
      <c r="K2640" s="48"/>
      <c r="L2640" s="35"/>
      <c r="M2640" s="16">
        <f>IF(K2640="yes","N/A",IF(I2640&gt;Master!$A$8,1,IF(I2640&gt;Master!$A$9,0.75,IF(I2640&gt;Master!$A$10,0.5,IF(I2640&gt;Master!$A$11,0.25,0)))))</f>
        <v>0</v>
      </c>
      <c r="N2640" s="20">
        <f t="shared" si="40"/>
        <v>0</v>
      </c>
    </row>
    <row r="2641" spans="1:14" x14ac:dyDescent="0.2">
      <c r="A2641" s="13"/>
      <c r="B2641" s="1"/>
      <c r="C2641" s="1"/>
      <c r="D2641" s="1"/>
      <c r="E2641" s="1"/>
      <c r="F2641" s="1"/>
      <c r="G2641" s="13"/>
      <c r="H2641" s="2"/>
      <c r="I2641" s="3"/>
      <c r="J2641" s="9"/>
      <c r="K2641" s="48"/>
      <c r="L2641" s="35"/>
      <c r="M2641" s="16">
        <f>IF(K2641="yes","N/A",IF(I2641&gt;Master!$A$8,1,IF(I2641&gt;Master!$A$9,0.75,IF(I2641&gt;Master!$A$10,0.5,IF(I2641&gt;Master!$A$11,0.25,0)))))</f>
        <v>0</v>
      </c>
      <c r="N2641" s="20">
        <f t="shared" si="40"/>
        <v>0</v>
      </c>
    </row>
    <row r="2642" spans="1:14" x14ac:dyDescent="0.2">
      <c r="A2642" s="13"/>
      <c r="B2642" s="1"/>
      <c r="C2642" s="1"/>
      <c r="D2642" s="1"/>
      <c r="E2642" s="1"/>
      <c r="F2642" s="1"/>
      <c r="G2642" s="13"/>
      <c r="H2642" s="2"/>
      <c r="I2642" s="3"/>
      <c r="J2642" s="9"/>
      <c r="K2642" s="48"/>
      <c r="L2642" s="35"/>
      <c r="M2642" s="16">
        <f>IF(K2642="yes","N/A",IF(I2642&gt;Master!$A$8,1,IF(I2642&gt;Master!$A$9,0.75,IF(I2642&gt;Master!$A$10,0.5,IF(I2642&gt;Master!$A$11,0.25,0)))))</f>
        <v>0</v>
      </c>
      <c r="N2642" s="20">
        <f t="shared" si="40"/>
        <v>0</v>
      </c>
    </row>
    <row r="2643" spans="1:14" x14ac:dyDescent="0.2">
      <c r="A2643" s="13"/>
      <c r="B2643" s="1"/>
      <c r="C2643" s="1"/>
      <c r="D2643" s="1"/>
      <c r="E2643" s="1"/>
      <c r="F2643" s="1"/>
      <c r="G2643" s="13"/>
      <c r="H2643" s="2"/>
      <c r="I2643" s="3"/>
      <c r="J2643" s="9"/>
      <c r="K2643" s="48"/>
      <c r="L2643" s="35"/>
      <c r="M2643" s="16">
        <f>IF(K2643="yes","N/A",IF(I2643&gt;Master!$A$8,1,IF(I2643&gt;Master!$A$9,0.75,IF(I2643&gt;Master!$A$10,0.5,IF(I2643&gt;Master!$A$11,0.25,0)))))</f>
        <v>0</v>
      </c>
      <c r="N2643" s="20">
        <f t="shared" si="40"/>
        <v>0</v>
      </c>
    </row>
    <row r="2644" spans="1:14" x14ac:dyDescent="0.2">
      <c r="A2644" s="13"/>
      <c r="B2644" s="1"/>
      <c r="C2644" s="1"/>
      <c r="D2644" s="1"/>
      <c r="E2644" s="1"/>
      <c r="F2644" s="1"/>
      <c r="G2644" s="13"/>
      <c r="H2644" s="2"/>
      <c r="I2644" s="3"/>
      <c r="J2644" s="9"/>
      <c r="K2644" s="48"/>
      <c r="L2644" s="35"/>
      <c r="M2644" s="16">
        <f>IF(K2644="yes","N/A",IF(I2644&gt;Master!$A$8,1,IF(I2644&gt;Master!$A$9,0.75,IF(I2644&gt;Master!$A$10,0.5,IF(I2644&gt;Master!$A$11,0.25,0)))))</f>
        <v>0</v>
      </c>
      <c r="N2644" s="20">
        <f t="shared" si="40"/>
        <v>0</v>
      </c>
    </row>
    <row r="2645" spans="1:14" x14ac:dyDescent="0.2">
      <c r="A2645" s="13"/>
      <c r="B2645" s="1"/>
      <c r="C2645" s="1"/>
      <c r="D2645" s="1"/>
      <c r="E2645" s="1"/>
      <c r="F2645" s="1"/>
      <c r="G2645" s="13"/>
      <c r="H2645" s="2"/>
      <c r="I2645" s="3"/>
      <c r="J2645" s="9"/>
      <c r="K2645" s="48"/>
      <c r="L2645" s="35"/>
      <c r="M2645" s="16">
        <f>IF(K2645="yes","N/A",IF(I2645&gt;Master!$A$8,1,IF(I2645&gt;Master!$A$9,0.75,IF(I2645&gt;Master!$A$10,0.5,IF(I2645&gt;Master!$A$11,0.25,0)))))</f>
        <v>0</v>
      </c>
      <c r="N2645" s="20">
        <f t="shared" si="40"/>
        <v>0</v>
      </c>
    </row>
    <row r="2646" spans="1:14" x14ac:dyDescent="0.2">
      <c r="A2646" s="13"/>
      <c r="B2646" s="1"/>
      <c r="C2646" s="1"/>
      <c r="D2646" s="1"/>
      <c r="E2646" s="1"/>
      <c r="F2646" s="1"/>
      <c r="G2646" s="13"/>
      <c r="H2646" s="2"/>
      <c r="I2646" s="3"/>
      <c r="J2646" s="9"/>
      <c r="K2646" s="48"/>
      <c r="L2646" s="35"/>
      <c r="M2646" s="16">
        <f>IF(K2646="yes","N/A",IF(I2646&gt;Master!$A$8,1,IF(I2646&gt;Master!$A$9,0.75,IF(I2646&gt;Master!$A$10,0.5,IF(I2646&gt;Master!$A$11,0.25,0)))))</f>
        <v>0</v>
      </c>
      <c r="N2646" s="20">
        <f t="shared" si="40"/>
        <v>0</v>
      </c>
    </row>
    <row r="2647" spans="1:14" x14ac:dyDescent="0.2">
      <c r="A2647" s="13"/>
      <c r="B2647" s="1"/>
      <c r="C2647" s="1"/>
      <c r="D2647" s="1"/>
      <c r="E2647" s="1"/>
      <c r="F2647" s="1"/>
      <c r="G2647" s="13"/>
      <c r="H2647" s="2"/>
      <c r="I2647" s="3"/>
      <c r="J2647" s="9"/>
      <c r="K2647" s="48"/>
      <c r="L2647" s="35"/>
      <c r="M2647" s="16">
        <f>IF(K2647="yes","N/A",IF(I2647&gt;Master!$A$8,1,IF(I2647&gt;Master!$A$9,0.75,IF(I2647&gt;Master!$A$10,0.5,IF(I2647&gt;Master!$A$11,0.25,0)))))</f>
        <v>0</v>
      </c>
      <c r="N2647" s="20">
        <f t="shared" ref="N2647:N2710" si="41">IF(K2647="yes",ROUND(J2647*L2647,2),ROUND(J2647*L2647*M2647,2))</f>
        <v>0</v>
      </c>
    </row>
    <row r="2648" spans="1:14" x14ac:dyDescent="0.2">
      <c r="A2648" s="13"/>
      <c r="B2648" s="1"/>
      <c r="C2648" s="1"/>
      <c r="D2648" s="1"/>
      <c r="E2648" s="1"/>
      <c r="F2648" s="1"/>
      <c r="G2648" s="13"/>
      <c r="H2648" s="2"/>
      <c r="I2648" s="3"/>
      <c r="J2648" s="9"/>
      <c r="K2648" s="48"/>
      <c r="L2648" s="35"/>
      <c r="M2648" s="16">
        <f>IF(K2648="yes","N/A",IF(I2648&gt;Master!$A$8,1,IF(I2648&gt;Master!$A$9,0.75,IF(I2648&gt;Master!$A$10,0.5,IF(I2648&gt;Master!$A$11,0.25,0)))))</f>
        <v>0</v>
      </c>
      <c r="N2648" s="20">
        <f t="shared" si="41"/>
        <v>0</v>
      </c>
    </row>
    <row r="2649" spans="1:14" x14ac:dyDescent="0.2">
      <c r="A2649" s="13"/>
      <c r="B2649" s="1"/>
      <c r="C2649" s="1"/>
      <c r="D2649" s="1"/>
      <c r="E2649" s="1"/>
      <c r="F2649" s="1"/>
      <c r="G2649" s="13"/>
      <c r="H2649" s="2"/>
      <c r="I2649" s="3"/>
      <c r="J2649" s="9"/>
      <c r="K2649" s="48"/>
      <c r="L2649" s="35"/>
      <c r="M2649" s="16">
        <f>IF(K2649="yes","N/A",IF(I2649&gt;Master!$A$8,1,IF(I2649&gt;Master!$A$9,0.75,IF(I2649&gt;Master!$A$10,0.5,IF(I2649&gt;Master!$A$11,0.25,0)))))</f>
        <v>0</v>
      </c>
      <c r="N2649" s="20">
        <f t="shared" si="41"/>
        <v>0</v>
      </c>
    </row>
    <row r="2650" spans="1:14" x14ac:dyDescent="0.2">
      <c r="A2650" s="13"/>
      <c r="B2650" s="1"/>
      <c r="C2650" s="1"/>
      <c r="D2650" s="1"/>
      <c r="E2650" s="1"/>
      <c r="F2650" s="1"/>
      <c r="G2650" s="13"/>
      <c r="H2650" s="2"/>
      <c r="I2650" s="3"/>
      <c r="J2650" s="9"/>
      <c r="K2650" s="48"/>
      <c r="L2650" s="35"/>
      <c r="M2650" s="16">
        <f>IF(K2650="yes","N/A",IF(I2650&gt;Master!$A$8,1,IF(I2650&gt;Master!$A$9,0.75,IF(I2650&gt;Master!$A$10,0.5,IF(I2650&gt;Master!$A$11,0.25,0)))))</f>
        <v>0</v>
      </c>
      <c r="N2650" s="20">
        <f t="shared" si="41"/>
        <v>0</v>
      </c>
    </row>
    <row r="2651" spans="1:14" x14ac:dyDescent="0.2">
      <c r="A2651" s="13"/>
      <c r="B2651" s="1"/>
      <c r="C2651" s="1"/>
      <c r="D2651" s="1"/>
      <c r="E2651" s="1"/>
      <c r="F2651" s="1"/>
      <c r="G2651" s="13"/>
      <c r="H2651" s="2"/>
      <c r="I2651" s="3"/>
      <c r="J2651" s="9"/>
      <c r="K2651" s="48"/>
      <c r="L2651" s="35"/>
      <c r="M2651" s="16">
        <f>IF(K2651="yes","N/A",IF(I2651&gt;Master!$A$8,1,IF(I2651&gt;Master!$A$9,0.75,IF(I2651&gt;Master!$A$10,0.5,IF(I2651&gt;Master!$A$11,0.25,0)))))</f>
        <v>0</v>
      </c>
      <c r="N2651" s="20">
        <f t="shared" si="41"/>
        <v>0</v>
      </c>
    </row>
    <row r="2652" spans="1:14" x14ac:dyDescent="0.2">
      <c r="A2652" s="13"/>
      <c r="B2652" s="1"/>
      <c r="C2652" s="1"/>
      <c r="D2652" s="1"/>
      <c r="E2652" s="1"/>
      <c r="F2652" s="1"/>
      <c r="G2652" s="13"/>
      <c r="H2652" s="2"/>
      <c r="I2652" s="3"/>
      <c r="J2652" s="9"/>
      <c r="K2652" s="48"/>
      <c r="L2652" s="35"/>
      <c r="M2652" s="16">
        <f>IF(K2652="yes","N/A",IF(I2652&gt;Master!$A$8,1,IF(I2652&gt;Master!$A$9,0.75,IF(I2652&gt;Master!$A$10,0.5,IF(I2652&gt;Master!$A$11,0.25,0)))))</f>
        <v>0</v>
      </c>
      <c r="N2652" s="20">
        <f t="shared" si="41"/>
        <v>0</v>
      </c>
    </row>
    <row r="2653" spans="1:14" x14ac:dyDescent="0.2">
      <c r="A2653" s="13"/>
      <c r="B2653" s="1"/>
      <c r="C2653" s="1"/>
      <c r="D2653" s="1"/>
      <c r="E2653" s="1"/>
      <c r="F2653" s="1"/>
      <c r="G2653" s="13"/>
      <c r="H2653" s="2"/>
      <c r="I2653" s="3"/>
      <c r="J2653" s="9"/>
      <c r="K2653" s="48"/>
      <c r="L2653" s="35"/>
      <c r="M2653" s="16">
        <f>IF(K2653="yes","N/A",IF(I2653&gt;Master!$A$8,1,IF(I2653&gt;Master!$A$9,0.75,IF(I2653&gt;Master!$A$10,0.5,IF(I2653&gt;Master!$A$11,0.25,0)))))</f>
        <v>0</v>
      </c>
      <c r="N2653" s="20">
        <f t="shared" si="41"/>
        <v>0</v>
      </c>
    </row>
    <row r="2654" spans="1:14" x14ac:dyDescent="0.2">
      <c r="A2654" s="13"/>
      <c r="B2654" s="1"/>
      <c r="C2654" s="1"/>
      <c r="D2654" s="1"/>
      <c r="E2654" s="1"/>
      <c r="F2654" s="1"/>
      <c r="G2654" s="13"/>
      <c r="H2654" s="2"/>
      <c r="I2654" s="3"/>
      <c r="J2654" s="9"/>
      <c r="K2654" s="48"/>
      <c r="L2654" s="35"/>
      <c r="M2654" s="16">
        <f>IF(K2654="yes","N/A",IF(I2654&gt;Master!$A$8,1,IF(I2654&gt;Master!$A$9,0.75,IF(I2654&gt;Master!$A$10,0.5,IF(I2654&gt;Master!$A$11,0.25,0)))))</f>
        <v>0</v>
      </c>
      <c r="N2654" s="20">
        <f t="shared" si="41"/>
        <v>0</v>
      </c>
    </row>
    <row r="2655" spans="1:14" x14ac:dyDescent="0.2">
      <c r="A2655" s="13"/>
      <c r="B2655" s="1"/>
      <c r="C2655" s="1"/>
      <c r="D2655" s="1"/>
      <c r="E2655" s="1"/>
      <c r="F2655" s="1"/>
      <c r="G2655" s="13"/>
      <c r="H2655" s="2"/>
      <c r="I2655" s="3"/>
      <c r="J2655" s="9"/>
      <c r="K2655" s="48"/>
      <c r="L2655" s="35"/>
      <c r="M2655" s="16">
        <f>IF(K2655="yes","N/A",IF(I2655&gt;Master!$A$8,1,IF(I2655&gt;Master!$A$9,0.75,IF(I2655&gt;Master!$A$10,0.5,IF(I2655&gt;Master!$A$11,0.25,0)))))</f>
        <v>0</v>
      </c>
      <c r="N2655" s="20">
        <f t="shared" si="41"/>
        <v>0</v>
      </c>
    </row>
    <row r="2656" spans="1:14" x14ac:dyDescent="0.2">
      <c r="A2656" s="13"/>
      <c r="B2656" s="1"/>
      <c r="C2656" s="1"/>
      <c r="D2656" s="1"/>
      <c r="E2656" s="1"/>
      <c r="F2656" s="1"/>
      <c r="G2656" s="13"/>
      <c r="H2656" s="2"/>
      <c r="I2656" s="3"/>
      <c r="J2656" s="9"/>
      <c r="K2656" s="48"/>
      <c r="L2656" s="35"/>
      <c r="M2656" s="16">
        <f>IF(K2656="yes","N/A",IF(I2656&gt;Master!$A$8,1,IF(I2656&gt;Master!$A$9,0.75,IF(I2656&gt;Master!$A$10,0.5,IF(I2656&gt;Master!$A$11,0.25,0)))))</f>
        <v>0</v>
      </c>
      <c r="N2656" s="20">
        <f t="shared" si="41"/>
        <v>0</v>
      </c>
    </row>
    <row r="2657" spans="1:14" x14ac:dyDescent="0.2">
      <c r="A2657" s="13"/>
      <c r="B2657" s="1"/>
      <c r="C2657" s="1"/>
      <c r="D2657" s="1"/>
      <c r="E2657" s="1"/>
      <c r="F2657" s="1"/>
      <c r="G2657" s="13"/>
      <c r="H2657" s="2"/>
      <c r="I2657" s="3"/>
      <c r="J2657" s="9"/>
      <c r="K2657" s="48"/>
      <c r="L2657" s="35"/>
      <c r="M2657" s="16">
        <f>IF(K2657="yes","N/A",IF(I2657&gt;Master!$A$8,1,IF(I2657&gt;Master!$A$9,0.75,IF(I2657&gt;Master!$A$10,0.5,IF(I2657&gt;Master!$A$11,0.25,0)))))</f>
        <v>0</v>
      </c>
      <c r="N2657" s="20">
        <f t="shared" si="41"/>
        <v>0</v>
      </c>
    </row>
    <row r="2658" spans="1:14" x14ac:dyDescent="0.2">
      <c r="A2658" s="13"/>
      <c r="B2658" s="1"/>
      <c r="C2658" s="1"/>
      <c r="D2658" s="1"/>
      <c r="E2658" s="1"/>
      <c r="F2658" s="1"/>
      <c r="G2658" s="13"/>
      <c r="H2658" s="2"/>
      <c r="I2658" s="3"/>
      <c r="J2658" s="9"/>
      <c r="K2658" s="48"/>
      <c r="L2658" s="35"/>
      <c r="M2658" s="16">
        <f>IF(K2658="yes","N/A",IF(I2658&gt;Master!$A$8,1,IF(I2658&gt;Master!$A$9,0.75,IF(I2658&gt;Master!$A$10,0.5,IF(I2658&gt;Master!$A$11,0.25,0)))))</f>
        <v>0</v>
      </c>
      <c r="N2658" s="20">
        <f t="shared" si="41"/>
        <v>0</v>
      </c>
    </row>
    <row r="2659" spans="1:14" x14ac:dyDescent="0.2">
      <c r="A2659" s="13"/>
      <c r="B2659" s="1"/>
      <c r="C2659" s="1"/>
      <c r="D2659" s="1"/>
      <c r="E2659" s="1"/>
      <c r="F2659" s="1"/>
      <c r="G2659" s="13"/>
      <c r="H2659" s="2"/>
      <c r="I2659" s="3"/>
      <c r="J2659" s="9"/>
      <c r="K2659" s="48"/>
      <c r="L2659" s="35"/>
      <c r="M2659" s="16">
        <f>IF(K2659="yes","N/A",IF(I2659&gt;Master!$A$8,1,IF(I2659&gt;Master!$A$9,0.75,IF(I2659&gt;Master!$A$10,0.5,IF(I2659&gt;Master!$A$11,0.25,0)))))</f>
        <v>0</v>
      </c>
      <c r="N2659" s="20">
        <f t="shared" si="41"/>
        <v>0</v>
      </c>
    </row>
    <row r="2660" spans="1:14" x14ac:dyDescent="0.2">
      <c r="A2660" s="13"/>
      <c r="B2660" s="1"/>
      <c r="C2660" s="1"/>
      <c r="D2660" s="1"/>
      <c r="E2660" s="1"/>
      <c r="F2660" s="1"/>
      <c r="G2660" s="13"/>
      <c r="H2660" s="2"/>
      <c r="I2660" s="3"/>
      <c r="J2660" s="9"/>
      <c r="K2660" s="48"/>
      <c r="L2660" s="35"/>
      <c r="M2660" s="16">
        <f>IF(K2660="yes","N/A",IF(I2660&gt;Master!$A$8,1,IF(I2660&gt;Master!$A$9,0.75,IF(I2660&gt;Master!$A$10,0.5,IF(I2660&gt;Master!$A$11,0.25,0)))))</f>
        <v>0</v>
      </c>
      <c r="N2660" s="20">
        <f t="shared" si="41"/>
        <v>0</v>
      </c>
    </row>
    <row r="2661" spans="1:14" x14ac:dyDescent="0.2">
      <c r="A2661" s="13"/>
      <c r="B2661" s="1"/>
      <c r="C2661" s="1"/>
      <c r="D2661" s="1"/>
      <c r="E2661" s="1"/>
      <c r="F2661" s="1"/>
      <c r="G2661" s="13"/>
      <c r="H2661" s="2"/>
      <c r="I2661" s="3"/>
      <c r="J2661" s="9"/>
      <c r="K2661" s="48"/>
      <c r="L2661" s="35"/>
      <c r="M2661" s="16">
        <f>IF(K2661="yes","N/A",IF(I2661&gt;Master!$A$8,1,IF(I2661&gt;Master!$A$9,0.75,IF(I2661&gt;Master!$A$10,0.5,IF(I2661&gt;Master!$A$11,0.25,0)))))</f>
        <v>0</v>
      </c>
      <c r="N2661" s="20">
        <f t="shared" si="41"/>
        <v>0</v>
      </c>
    </row>
    <row r="2662" spans="1:14" x14ac:dyDescent="0.2">
      <c r="A2662" s="13"/>
      <c r="B2662" s="1"/>
      <c r="C2662" s="1"/>
      <c r="D2662" s="1"/>
      <c r="E2662" s="1"/>
      <c r="F2662" s="1"/>
      <c r="G2662" s="13"/>
      <c r="H2662" s="2"/>
      <c r="I2662" s="3"/>
      <c r="J2662" s="9"/>
      <c r="K2662" s="48"/>
      <c r="L2662" s="35"/>
      <c r="M2662" s="16">
        <f>IF(K2662="yes","N/A",IF(I2662&gt;Master!$A$8,1,IF(I2662&gt;Master!$A$9,0.75,IF(I2662&gt;Master!$A$10,0.5,IF(I2662&gt;Master!$A$11,0.25,0)))))</f>
        <v>0</v>
      </c>
      <c r="N2662" s="20">
        <f t="shared" si="41"/>
        <v>0</v>
      </c>
    </row>
    <row r="2663" spans="1:14" x14ac:dyDescent="0.2">
      <c r="A2663" s="13"/>
      <c r="B2663" s="1"/>
      <c r="C2663" s="1"/>
      <c r="D2663" s="1"/>
      <c r="E2663" s="1"/>
      <c r="F2663" s="1"/>
      <c r="G2663" s="13"/>
      <c r="H2663" s="2"/>
      <c r="I2663" s="3"/>
      <c r="J2663" s="9"/>
      <c r="K2663" s="48"/>
      <c r="L2663" s="35"/>
      <c r="M2663" s="16">
        <f>IF(K2663="yes","N/A",IF(I2663&gt;Master!$A$8,1,IF(I2663&gt;Master!$A$9,0.75,IF(I2663&gt;Master!$A$10,0.5,IF(I2663&gt;Master!$A$11,0.25,0)))))</f>
        <v>0</v>
      </c>
      <c r="N2663" s="20">
        <f t="shared" si="41"/>
        <v>0</v>
      </c>
    </row>
    <row r="2664" spans="1:14" x14ac:dyDescent="0.2">
      <c r="A2664" s="13"/>
      <c r="B2664" s="1"/>
      <c r="C2664" s="1"/>
      <c r="D2664" s="1"/>
      <c r="E2664" s="1"/>
      <c r="F2664" s="1"/>
      <c r="G2664" s="13"/>
      <c r="H2664" s="2"/>
      <c r="I2664" s="3"/>
      <c r="J2664" s="9"/>
      <c r="K2664" s="48"/>
      <c r="L2664" s="35"/>
      <c r="M2664" s="16">
        <f>IF(K2664="yes","N/A",IF(I2664&gt;Master!$A$8,1,IF(I2664&gt;Master!$A$9,0.75,IF(I2664&gt;Master!$A$10,0.5,IF(I2664&gt;Master!$A$11,0.25,0)))))</f>
        <v>0</v>
      </c>
      <c r="N2664" s="20">
        <f t="shared" si="41"/>
        <v>0</v>
      </c>
    </row>
    <row r="2665" spans="1:14" x14ac:dyDescent="0.2">
      <c r="A2665" s="13"/>
      <c r="B2665" s="1"/>
      <c r="C2665" s="1"/>
      <c r="D2665" s="1"/>
      <c r="E2665" s="1"/>
      <c r="F2665" s="1"/>
      <c r="G2665" s="13"/>
      <c r="H2665" s="2"/>
      <c r="I2665" s="3"/>
      <c r="J2665" s="9"/>
      <c r="K2665" s="48"/>
      <c r="L2665" s="35"/>
      <c r="M2665" s="16">
        <f>IF(K2665="yes","N/A",IF(I2665&gt;Master!$A$8,1,IF(I2665&gt;Master!$A$9,0.75,IF(I2665&gt;Master!$A$10,0.5,IF(I2665&gt;Master!$A$11,0.25,0)))))</f>
        <v>0</v>
      </c>
      <c r="N2665" s="20">
        <f t="shared" si="41"/>
        <v>0</v>
      </c>
    </row>
    <row r="2666" spans="1:14" x14ac:dyDescent="0.2">
      <c r="A2666" s="13"/>
      <c r="B2666" s="1"/>
      <c r="C2666" s="1"/>
      <c r="D2666" s="1"/>
      <c r="E2666" s="1"/>
      <c r="F2666" s="1"/>
      <c r="G2666" s="13"/>
      <c r="H2666" s="2"/>
      <c r="I2666" s="3"/>
      <c r="J2666" s="9"/>
      <c r="K2666" s="48"/>
      <c r="L2666" s="35"/>
      <c r="M2666" s="16">
        <f>IF(K2666="yes","N/A",IF(I2666&gt;Master!$A$8,1,IF(I2666&gt;Master!$A$9,0.75,IF(I2666&gt;Master!$A$10,0.5,IF(I2666&gt;Master!$A$11,0.25,0)))))</f>
        <v>0</v>
      </c>
      <c r="N2666" s="20">
        <f t="shared" si="41"/>
        <v>0</v>
      </c>
    </row>
    <row r="2667" spans="1:14" x14ac:dyDescent="0.2">
      <c r="A2667" s="13"/>
      <c r="B2667" s="1"/>
      <c r="C2667" s="1"/>
      <c r="D2667" s="1"/>
      <c r="E2667" s="1"/>
      <c r="F2667" s="1"/>
      <c r="G2667" s="13"/>
      <c r="H2667" s="2"/>
      <c r="I2667" s="3"/>
      <c r="J2667" s="9"/>
      <c r="K2667" s="48"/>
      <c r="L2667" s="35"/>
      <c r="M2667" s="16">
        <f>IF(K2667="yes","N/A",IF(I2667&gt;Master!$A$8,1,IF(I2667&gt;Master!$A$9,0.75,IF(I2667&gt;Master!$A$10,0.5,IF(I2667&gt;Master!$A$11,0.25,0)))))</f>
        <v>0</v>
      </c>
      <c r="N2667" s="20">
        <f t="shared" si="41"/>
        <v>0</v>
      </c>
    </row>
    <row r="2668" spans="1:14" x14ac:dyDescent="0.2">
      <c r="A2668" s="13"/>
      <c r="B2668" s="1"/>
      <c r="C2668" s="1"/>
      <c r="D2668" s="1"/>
      <c r="E2668" s="1"/>
      <c r="F2668" s="1"/>
      <c r="G2668" s="13"/>
      <c r="H2668" s="2"/>
      <c r="I2668" s="3"/>
      <c r="J2668" s="9"/>
      <c r="K2668" s="48"/>
      <c r="L2668" s="35"/>
      <c r="M2668" s="16">
        <f>IF(K2668="yes","N/A",IF(I2668&gt;Master!$A$8,1,IF(I2668&gt;Master!$A$9,0.75,IF(I2668&gt;Master!$A$10,0.5,IF(I2668&gt;Master!$A$11,0.25,0)))))</f>
        <v>0</v>
      </c>
      <c r="N2668" s="20">
        <f t="shared" si="41"/>
        <v>0</v>
      </c>
    </row>
    <row r="2669" spans="1:14" x14ac:dyDescent="0.2">
      <c r="A2669" s="13"/>
      <c r="B2669" s="1"/>
      <c r="C2669" s="1"/>
      <c r="D2669" s="1"/>
      <c r="E2669" s="1"/>
      <c r="F2669" s="1"/>
      <c r="G2669" s="13"/>
      <c r="H2669" s="2"/>
      <c r="I2669" s="3"/>
      <c r="J2669" s="9"/>
      <c r="K2669" s="48"/>
      <c r="L2669" s="35"/>
      <c r="M2669" s="16">
        <f>IF(K2669="yes","N/A",IF(I2669&gt;Master!$A$8,1,IF(I2669&gt;Master!$A$9,0.75,IF(I2669&gt;Master!$A$10,0.5,IF(I2669&gt;Master!$A$11,0.25,0)))))</f>
        <v>0</v>
      </c>
      <c r="N2669" s="20">
        <f t="shared" si="41"/>
        <v>0</v>
      </c>
    </row>
    <row r="2670" spans="1:14" x14ac:dyDescent="0.2">
      <c r="A2670" s="13"/>
      <c r="B2670" s="1"/>
      <c r="C2670" s="1"/>
      <c r="D2670" s="1"/>
      <c r="E2670" s="1"/>
      <c r="F2670" s="1"/>
      <c r="G2670" s="13"/>
      <c r="H2670" s="2"/>
      <c r="I2670" s="3"/>
      <c r="J2670" s="9"/>
      <c r="K2670" s="48"/>
      <c r="L2670" s="35"/>
      <c r="M2670" s="16">
        <f>IF(K2670="yes","N/A",IF(I2670&gt;Master!$A$8,1,IF(I2670&gt;Master!$A$9,0.75,IF(I2670&gt;Master!$A$10,0.5,IF(I2670&gt;Master!$A$11,0.25,0)))))</f>
        <v>0</v>
      </c>
      <c r="N2670" s="20">
        <f t="shared" si="41"/>
        <v>0</v>
      </c>
    </row>
    <row r="2671" spans="1:14" x14ac:dyDescent="0.2">
      <c r="A2671" s="13"/>
      <c r="B2671" s="1"/>
      <c r="C2671" s="1"/>
      <c r="D2671" s="1"/>
      <c r="E2671" s="1"/>
      <c r="F2671" s="1"/>
      <c r="G2671" s="13"/>
      <c r="H2671" s="2"/>
      <c r="I2671" s="3"/>
      <c r="J2671" s="9"/>
      <c r="K2671" s="48"/>
      <c r="L2671" s="35"/>
      <c r="M2671" s="16">
        <f>IF(K2671="yes","N/A",IF(I2671&gt;Master!$A$8,1,IF(I2671&gt;Master!$A$9,0.75,IF(I2671&gt;Master!$A$10,0.5,IF(I2671&gt;Master!$A$11,0.25,0)))))</f>
        <v>0</v>
      </c>
      <c r="N2671" s="20">
        <f t="shared" si="41"/>
        <v>0</v>
      </c>
    </row>
    <row r="2672" spans="1:14" x14ac:dyDescent="0.2">
      <c r="A2672" s="13"/>
      <c r="B2672" s="1"/>
      <c r="C2672" s="1"/>
      <c r="D2672" s="1"/>
      <c r="E2672" s="1"/>
      <c r="F2672" s="1"/>
      <c r="G2672" s="13"/>
      <c r="H2672" s="2"/>
      <c r="I2672" s="3"/>
      <c r="J2672" s="9"/>
      <c r="K2672" s="48"/>
      <c r="L2672" s="35"/>
      <c r="M2672" s="16">
        <f>IF(K2672="yes","N/A",IF(I2672&gt;Master!$A$8,1,IF(I2672&gt;Master!$A$9,0.75,IF(I2672&gt;Master!$A$10,0.5,IF(I2672&gt;Master!$A$11,0.25,0)))))</f>
        <v>0</v>
      </c>
      <c r="N2672" s="20">
        <f t="shared" si="41"/>
        <v>0</v>
      </c>
    </row>
    <row r="2673" spans="1:14" x14ac:dyDescent="0.2">
      <c r="A2673" s="13"/>
      <c r="B2673" s="1"/>
      <c r="C2673" s="1"/>
      <c r="D2673" s="1"/>
      <c r="E2673" s="1"/>
      <c r="F2673" s="1"/>
      <c r="G2673" s="13"/>
      <c r="H2673" s="2"/>
      <c r="I2673" s="3"/>
      <c r="J2673" s="9"/>
      <c r="K2673" s="48"/>
      <c r="L2673" s="35"/>
      <c r="M2673" s="16">
        <f>IF(K2673="yes","N/A",IF(I2673&gt;Master!$A$8,1,IF(I2673&gt;Master!$A$9,0.75,IF(I2673&gt;Master!$A$10,0.5,IF(I2673&gt;Master!$A$11,0.25,0)))))</f>
        <v>0</v>
      </c>
      <c r="N2673" s="20">
        <f t="shared" si="41"/>
        <v>0</v>
      </c>
    </row>
    <row r="2674" spans="1:14" x14ac:dyDescent="0.2">
      <c r="A2674" s="13"/>
      <c r="B2674" s="1"/>
      <c r="C2674" s="1"/>
      <c r="D2674" s="1"/>
      <c r="E2674" s="1"/>
      <c r="F2674" s="1"/>
      <c r="G2674" s="13"/>
      <c r="H2674" s="2"/>
      <c r="I2674" s="3"/>
      <c r="J2674" s="9"/>
      <c r="K2674" s="48"/>
      <c r="L2674" s="35"/>
      <c r="M2674" s="16">
        <f>IF(K2674="yes","N/A",IF(I2674&gt;Master!$A$8,1,IF(I2674&gt;Master!$A$9,0.75,IF(I2674&gt;Master!$A$10,0.5,IF(I2674&gt;Master!$A$11,0.25,0)))))</f>
        <v>0</v>
      </c>
      <c r="N2674" s="20">
        <f t="shared" si="41"/>
        <v>0</v>
      </c>
    </row>
    <row r="2675" spans="1:14" x14ac:dyDescent="0.2">
      <c r="A2675" s="13"/>
      <c r="B2675" s="1"/>
      <c r="C2675" s="1"/>
      <c r="D2675" s="1"/>
      <c r="E2675" s="1"/>
      <c r="F2675" s="1"/>
      <c r="G2675" s="13"/>
      <c r="H2675" s="2"/>
      <c r="I2675" s="3"/>
      <c r="J2675" s="9"/>
      <c r="K2675" s="48"/>
      <c r="L2675" s="35"/>
      <c r="M2675" s="16">
        <f>IF(K2675="yes","N/A",IF(I2675&gt;Master!$A$8,1,IF(I2675&gt;Master!$A$9,0.75,IF(I2675&gt;Master!$A$10,0.5,IF(I2675&gt;Master!$A$11,0.25,0)))))</f>
        <v>0</v>
      </c>
      <c r="N2675" s="20">
        <f t="shared" si="41"/>
        <v>0</v>
      </c>
    </row>
    <row r="2676" spans="1:14" x14ac:dyDescent="0.2">
      <c r="A2676" s="13"/>
      <c r="B2676" s="1"/>
      <c r="C2676" s="1"/>
      <c r="D2676" s="1"/>
      <c r="E2676" s="1"/>
      <c r="F2676" s="1"/>
      <c r="G2676" s="13"/>
      <c r="H2676" s="2"/>
      <c r="I2676" s="3"/>
      <c r="J2676" s="9"/>
      <c r="K2676" s="48"/>
      <c r="L2676" s="35"/>
      <c r="M2676" s="16">
        <f>IF(K2676="yes","N/A",IF(I2676&gt;Master!$A$8,1,IF(I2676&gt;Master!$A$9,0.75,IF(I2676&gt;Master!$A$10,0.5,IF(I2676&gt;Master!$A$11,0.25,0)))))</f>
        <v>0</v>
      </c>
      <c r="N2676" s="20">
        <f t="shared" si="41"/>
        <v>0</v>
      </c>
    </row>
    <row r="2677" spans="1:14" x14ac:dyDescent="0.2">
      <c r="A2677" s="13"/>
      <c r="B2677" s="1"/>
      <c r="C2677" s="1"/>
      <c r="D2677" s="1"/>
      <c r="E2677" s="1"/>
      <c r="F2677" s="1"/>
      <c r="G2677" s="13"/>
      <c r="H2677" s="2"/>
      <c r="I2677" s="3"/>
      <c r="J2677" s="9"/>
      <c r="K2677" s="48"/>
      <c r="L2677" s="35"/>
      <c r="M2677" s="16">
        <f>IF(K2677="yes","N/A",IF(I2677&gt;Master!$A$8,1,IF(I2677&gt;Master!$A$9,0.75,IF(I2677&gt;Master!$A$10,0.5,IF(I2677&gt;Master!$A$11,0.25,0)))))</f>
        <v>0</v>
      </c>
      <c r="N2677" s="20">
        <f t="shared" si="41"/>
        <v>0</v>
      </c>
    </row>
    <row r="2678" spans="1:14" x14ac:dyDescent="0.2">
      <c r="A2678" s="13"/>
      <c r="B2678" s="1"/>
      <c r="C2678" s="1"/>
      <c r="D2678" s="1"/>
      <c r="E2678" s="1"/>
      <c r="F2678" s="1"/>
      <c r="G2678" s="13"/>
      <c r="H2678" s="2"/>
      <c r="I2678" s="3"/>
      <c r="J2678" s="9"/>
      <c r="K2678" s="48"/>
      <c r="L2678" s="35"/>
      <c r="M2678" s="16">
        <f>IF(K2678="yes","N/A",IF(I2678&gt;Master!$A$8,1,IF(I2678&gt;Master!$A$9,0.75,IF(I2678&gt;Master!$A$10,0.5,IF(I2678&gt;Master!$A$11,0.25,0)))))</f>
        <v>0</v>
      </c>
      <c r="N2678" s="20">
        <f t="shared" si="41"/>
        <v>0</v>
      </c>
    </row>
    <row r="2679" spans="1:14" x14ac:dyDescent="0.2">
      <c r="A2679" s="13"/>
      <c r="B2679" s="1"/>
      <c r="C2679" s="1"/>
      <c r="D2679" s="1"/>
      <c r="E2679" s="1"/>
      <c r="F2679" s="1"/>
      <c r="G2679" s="13"/>
      <c r="H2679" s="2"/>
      <c r="I2679" s="3"/>
      <c r="J2679" s="9"/>
      <c r="K2679" s="48"/>
      <c r="L2679" s="35"/>
      <c r="M2679" s="16">
        <f>IF(K2679="yes","N/A",IF(I2679&gt;Master!$A$8,1,IF(I2679&gt;Master!$A$9,0.75,IF(I2679&gt;Master!$A$10,0.5,IF(I2679&gt;Master!$A$11,0.25,0)))))</f>
        <v>0</v>
      </c>
      <c r="N2679" s="20">
        <f t="shared" si="41"/>
        <v>0</v>
      </c>
    </row>
    <row r="2680" spans="1:14" x14ac:dyDescent="0.2">
      <c r="A2680" s="13"/>
      <c r="B2680" s="1"/>
      <c r="C2680" s="1"/>
      <c r="D2680" s="1"/>
      <c r="E2680" s="1"/>
      <c r="F2680" s="1"/>
      <c r="G2680" s="13"/>
      <c r="H2680" s="2"/>
      <c r="I2680" s="3"/>
      <c r="J2680" s="9"/>
      <c r="K2680" s="48"/>
      <c r="L2680" s="35"/>
      <c r="M2680" s="16">
        <f>IF(K2680="yes","N/A",IF(I2680&gt;Master!$A$8,1,IF(I2680&gt;Master!$A$9,0.75,IF(I2680&gt;Master!$A$10,0.5,IF(I2680&gt;Master!$A$11,0.25,0)))))</f>
        <v>0</v>
      </c>
      <c r="N2680" s="20">
        <f t="shared" si="41"/>
        <v>0</v>
      </c>
    </row>
    <row r="2681" spans="1:14" x14ac:dyDescent="0.2">
      <c r="A2681" s="13"/>
      <c r="B2681" s="1"/>
      <c r="C2681" s="1"/>
      <c r="D2681" s="1"/>
      <c r="E2681" s="1"/>
      <c r="F2681" s="1"/>
      <c r="G2681" s="13"/>
      <c r="H2681" s="2"/>
      <c r="I2681" s="3"/>
      <c r="J2681" s="9"/>
      <c r="K2681" s="48"/>
      <c r="L2681" s="35"/>
      <c r="M2681" s="16">
        <f>IF(K2681="yes","N/A",IF(I2681&gt;Master!$A$8,1,IF(I2681&gt;Master!$A$9,0.75,IF(I2681&gt;Master!$A$10,0.5,IF(I2681&gt;Master!$A$11,0.25,0)))))</f>
        <v>0</v>
      </c>
      <c r="N2681" s="20">
        <f t="shared" si="41"/>
        <v>0</v>
      </c>
    </row>
    <row r="2682" spans="1:14" x14ac:dyDescent="0.2">
      <c r="A2682" s="13"/>
      <c r="B2682" s="1"/>
      <c r="C2682" s="1"/>
      <c r="D2682" s="1"/>
      <c r="E2682" s="1"/>
      <c r="F2682" s="1"/>
      <c r="G2682" s="13"/>
      <c r="H2682" s="2"/>
      <c r="I2682" s="3"/>
      <c r="J2682" s="9"/>
      <c r="K2682" s="48"/>
      <c r="L2682" s="35"/>
      <c r="M2682" s="16">
        <f>IF(K2682="yes","N/A",IF(I2682&gt;Master!$A$8,1,IF(I2682&gt;Master!$A$9,0.75,IF(I2682&gt;Master!$A$10,0.5,IF(I2682&gt;Master!$A$11,0.25,0)))))</f>
        <v>0</v>
      </c>
      <c r="N2682" s="20">
        <f t="shared" si="41"/>
        <v>0</v>
      </c>
    </row>
    <row r="2683" spans="1:14" x14ac:dyDescent="0.2">
      <c r="A2683" s="13"/>
      <c r="B2683" s="1"/>
      <c r="C2683" s="1"/>
      <c r="D2683" s="1"/>
      <c r="E2683" s="1"/>
      <c r="F2683" s="1"/>
      <c r="G2683" s="13"/>
      <c r="H2683" s="2"/>
      <c r="I2683" s="3"/>
      <c r="J2683" s="9"/>
      <c r="K2683" s="48"/>
      <c r="L2683" s="35"/>
      <c r="M2683" s="16">
        <f>IF(K2683="yes","N/A",IF(I2683&gt;Master!$A$8,1,IF(I2683&gt;Master!$A$9,0.75,IF(I2683&gt;Master!$A$10,0.5,IF(I2683&gt;Master!$A$11,0.25,0)))))</f>
        <v>0</v>
      </c>
      <c r="N2683" s="20">
        <f t="shared" si="41"/>
        <v>0</v>
      </c>
    </row>
    <row r="2684" spans="1:14" x14ac:dyDescent="0.2">
      <c r="A2684" s="13"/>
      <c r="B2684" s="1"/>
      <c r="C2684" s="1"/>
      <c r="D2684" s="1"/>
      <c r="E2684" s="1"/>
      <c r="F2684" s="1"/>
      <c r="G2684" s="13"/>
      <c r="H2684" s="2"/>
      <c r="I2684" s="3"/>
      <c r="J2684" s="9"/>
      <c r="K2684" s="48"/>
      <c r="L2684" s="35"/>
      <c r="M2684" s="16">
        <f>IF(K2684="yes","N/A",IF(I2684&gt;Master!$A$8,1,IF(I2684&gt;Master!$A$9,0.75,IF(I2684&gt;Master!$A$10,0.5,IF(I2684&gt;Master!$A$11,0.25,0)))))</f>
        <v>0</v>
      </c>
      <c r="N2684" s="20">
        <f t="shared" si="41"/>
        <v>0</v>
      </c>
    </row>
    <row r="2685" spans="1:14" x14ac:dyDescent="0.2">
      <c r="A2685" s="13"/>
      <c r="B2685" s="1"/>
      <c r="C2685" s="1"/>
      <c r="D2685" s="1"/>
      <c r="E2685" s="1"/>
      <c r="F2685" s="1"/>
      <c r="G2685" s="13"/>
      <c r="H2685" s="2"/>
      <c r="I2685" s="3"/>
      <c r="J2685" s="9"/>
      <c r="K2685" s="48"/>
      <c r="L2685" s="35"/>
      <c r="M2685" s="16">
        <f>IF(K2685="yes","N/A",IF(I2685&gt;Master!$A$8,1,IF(I2685&gt;Master!$A$9,0.75,IF(I2685&gt;Master!$A$10,0.5,IF(I2685&gt;Master!$A$11,0.25,0)))))</f>
        <v>0</v>
      </c>
      <c r="N2685" s="20">
        <f t="shared" si="41"/>
        <v>0</v>
      </c>
    </row>
    <row r="2686" spans="1:14" x14ac:dyDescent="0.2">
      <c r="A2686" s="13"/>
      <c r="B2686" s="1"/>
      <c r="C2686" s="1"/>
      <c r="D2686" s="1"/>
      <c r="E2686" s="1"/>
      <c r="F2686" s="1"/>
      <c r="G2686" s="13"/>
      <c r="H2686" s="2"/>
      <c r="I2686" s="3"/>
      <c r="J2686" s="9"/>
      <c r="K2686" s="48"/>
      <c r="L2686" s="35"/>
      <c r="M2686" s="16">
        <f>IF(K2686="yes","N/A",IF(I2686&gt;Master!$A$8,1,IF(I2686&gt;Master!$A$9,0.75,IF(I2686&gt;Master!$A$10,0.5,IF(I2686&gt;Master!$A$11,0.25,0)))))</f>
        <v>0</v>
      </c>
      <c r="N2686" s="20">
        <f t="shared" si="41"/>
        <v>0</v>
      </c>
    </row>
    <row r="2687" spans="1:14" x14ac:dyDescent="0.2">
      <c r="A2687" s="13"/>
      <c r="B2687" s="1"/>
      <c r="C2687" s="1"/>
      <c r="D2687" s="1"/>
      <c r="E2687" s="1"/>
      <c r="F2687" s="1"/>
      <c r="G2687" s="13"/>
      <c r="H2687" s="2"/>
      <c r="I2687" s="3"/>
      <c r="J2687" s="9"/>
      <c r="K2687" s="48"/>
      <c r="L2687" s="35"/>
      <c r="M2687" s="16">
        <f>IF(K2687="yes","N/A",IF(I2687&gt;Master!$A$8,1,IF(I2687&gt;Master!$A$9,0.75,IF(I2687&gt;Master!$A$10,0.5,IF(I2687&gt;Master!$A$11,0.25,0)))))</f>
        <v>0</v>
      </c>
      <c r="N2687" s="20">
        <f t="shared" si="41"/>
        <v>0</v>
      </c>
    </row>
    <row r="2688" spans="1:14" x14ac:dyDescent="0.2">
      <c r="A2688" s="13"/>
      <c r="B2688" s="1"/>
      <c r="C2688" s="1"/>
      <c r="D2688" s="1"/>
      <c r="E2688" s="1"/>
      <c r="F2688" s="1"/>
      <c r="G2688" s="13"/>
      <c r="H2688" s="2"/>
      <c r="I2688" s="3"/>
      <c r="J2688" s="9"/>
      <c r="K2688" s="48"/>
      <c r="L2688" s="35"/>
      <c r="M2688" s="16">
        <f>IF(K2688="yes","N/A",IF(I2688&gt;Master!$A$8,1,IF(I2688&gt;Master!$A$9,0.75,IF(I2688&gt;Master!$A$10,0.5,IF(I2688&gt;Master!$A$11,0.25,0)))))</f>
        <v>0</v>
      </c>
      <c r="N2688" s="20">
        <f t="shared" si="41"/>
        <v>0</v>
      </c>
    </row>
    <row r="2689" spans="1:14" x14ac:dyDescent="0.2">
      <c r="A2689" s="13"/>
      <c r="B2689" s="1"/>
      <c r="C2689" s="1"/>
      <c r="D2689" s="1"/>
      <c r="E2689" s="1"/>
      <c r="F2689" s="1"/>
      <c r="G2689" s="13"/>
      <c r="H2689" s="2"/>
      <c r="I2689" s="3"/>
      <c r="J2689" s="9"/>
      <c r="K2689" s="48"/>
      <c r="L2689" s="35"/>
      <c r="M2689" s="16">
        <f>IF(K2689="yes","N/A",IF(I2689&gt;Master!$A$8,1,IF(I2689&gt;Master!$A$9,0.75,IF(I2689&gt;Master!$A$10,0.5,IF(I2689&gt;Master!$A$11,0.25,0)))))</f>
        <v>0</v>
      </c>
      <c r="N2689" s="20">
        <f t="shared" si="41"/>
        <v>0</v>
      </c>
    </row>
    <row r="2690" spans="1:14" x14ac:dyDescent="0.2">
      <c r="A2690" s="13"/>
      <c r="B2690" s="1"/>
      <c r="C2690" s="1"/>
      <c r="D2690" s="1"/>
      <c r="E2690" s="1"/>
      <c r="F2690" s="1"/>
      <c r="G2690" s="13"/>
      <c r="H2690" s="2"/>
      <c r="I2690" s="3"/>
      <c r="J2690" s="9"/>
      <c r="K2690" s="48"/>
      <c r="L2690" s="35"/>
      <c r="M2690" s="16">
        <f>IF(K2690="yes","N/A",IF(I2690&gt;Master!$A$8,1,IF(I2690&gt;Master!$A$9,0.75,IF(I2690&gt;Master!$A$10,0.5,IF(I2690&gt;Master!$A$11,0.25,0)))))</f>
        <v>0</v>
      </c>
      <c r="N2690" s="20">
        <f t="shared" si="41"/>
        <v>0</v>
      </c>
    </row>
    <row r="2691" spans="1:14" x14ac:dyDescent="0.2">
      <c r="A2691" s="13"/>
      <c r="B2691" s="1"/>
      <c r="C2691" s="1"/>
      <c r="D2691" s="1"/>
      <c r="E2691" s="1"/>
      <c r="F2691" s="1"/>
      <c r="G2691" s="13"/>
      <c r="H2691" s="2"/>
      <c r="I2691" s="3"/>
      <c r="J2691" s="9"/>
      <c r="K2691" s="48"/>
      <c r="L2691" s="35"/>
      <c r="M2691" s="16">
        <f>IF(K2691="yes","N/A",IF(I2691&gt;Master!$A$8,1,IF(I2691&gt;Master!$A$9,0.75,IF(I2691&gt;Master!$A$10,0.5,IF(I2691&gt;Master!$A$11,0.25,0)))))</f>
        <v>0</v>
      </c>
      <c r="N2691" s="20">
        <f t="shared" si="41"/>
        <v>0</v>
      </c>
    </row>
    <row r="2692" spans="1:14" x14ac:dyDescent="0.2">
      <c r="A2692" s="13"/>
      <c r="B2692" s="1"/>
      <c r="C2692" s="1"/>
      <c r="D2692" s="1"/>
      <c r="E2692" s="1"/>
      <c r="F2692" s="1"/>
      <c r="G2692" s="13"/>
      <c r="H2692" s="2"/>
      <c r="I2692" s="3"/>
      <c r="J2692" s="9"/>
      <c r="K2692" s="48"/>
      <c r="L2692" s="35"/>
      <c r="M2692" s="16">
        <f>IF(K2692="yes","N/A",IF(I2692&gt;Master!$A$8,1,IF(I2692&gt;Master!$A$9,0.75,IF(I2692&gt;Master!$A$10,0.5,IF(I2692&gt;Master!$A$11,0.25,0)))))</f>
        <v>0</v>
      </c>
      <c r="N2692" s="20">
        <f t="shared" si="41"/>
        <v>0</v>
      </c>
    </row>
    <row r="2693" spans="1:14" x14ac:dyDescent="0.2">
      <c r="A2693" s="13"/>
      <c r="B2693" s="1"/>
      <c r="C2693" s="1"/>
      <c r="D2693" s="1"/>
      <c r="E2693" s="1"/>
      <c r="F2693" s="1"/>
      <c r="G2693" s="13"/>
      <c r="H2693" s="2"/>
      <c r="I2693" s="3"/>
      <c r="J2693" s="9"/>
      <c r="K2693" s="48"/>
      <c r="L2693" s="35"/>
      <c r="M2693" s="16">
        <f>IF(K2693="yes","N/A",IF(I2693&gt;Master!$A$8,1,IF(I2693&gt;Master!$A$9,0.75,IF(I2693&gt;Master!$A$10,0.5,IF(I2693&gt;Master!$A$11,0.25,0)))))</f>
        <v>0</v>
      </c>
      <c r="N2693" s="20">
        <f t="shared" si="41"/>
        <v>0</v>
      </c>
    </row>
    <row r="2694" spans="1:14" x14ac:dyDescent="0.2">
      <c r="A2694" s="13"/>
      <c r="B2694" s="1"/>
      <c r="C2694" s="1"/>
      <c r="D2694" s="1"/>
      <c r="E2694" s="1"/>
      <c r="F2694" s="1"/>
      <c r="G2694" s="13"/>
      <c r="H2694" s="2"/>
      <c r="I2694" s="3"/>
      <c r="J2694" s="9"/>
      <c r="K2694" s="48"/>
      <c r="L2694" s="35"/>
      <c r="M2694" s="16">
        <f>IF(K2694="yes","N/A",IF(I2694&gt;Master!$A$8,1,IF(I2694&gt;Master!$A$9,0.75,IF(I2694&gt;Master!$A$10,0.5,IF(I2694&gt;Master!$A$11,0.25,0)))))</f>
        <v>0</v>
      </c>
      <c r="N2694" s="20">
        <f t="shared" si="41"/>
        <v>0</v>
      </c>
    </row>
    <row r="2695" spans="1:14" x14ac:dyDescent="0.2">
      <c r="A2695" s="13"/>
      <c r="B2695" s="1"/>
      <c r="C2695" s="1"/>
      <c r="D2695" s="1"/>
      <c r="E2695" s="1"/>
      <c r="F2695" s="1"/>
      <c r="G2695" s="13"/>
      <c r="H2695" s="2"/>
      <c r="I2695" s="3"/>
      <c r="J2695" s="9"/>
      <c r="K2695" s="48"/>
      <c r="L2695" s="35"/>
      <c r="M2695" s="16">
        <f>IF(K2695="yes","N/A",IF(I2695&gt;Master!$A$8,1,IF(I2695&gt;Master!$A$9,0.75,IF(I2695&gt;Master!$A$10,0.5,IF(I2695&gt;Master!$A$11,0.25,0)))))</f>
        <v>0</v>
      </c>
      <c r="N2695" s="20">
        <f t="shared" si="41"/>
        <v>0</v>
      </c>
    </row>
    <row r="2696" spans="1:14" x14ac:dyDescent="0.2">
      <c r="A2696" s="13"/>
      <c r="B2696" s="1"/>
      <c r="C2696" s="1"/>
      <c r="D2696" s="1"/>
      <c r="E2696" s="1"/>
      <c r="F2696" s="1"/>
      <c r="G2696" s="13"/>
      <c r="H2696" s="2"/>
      <c r="I2696" s="3"/>
      <c r="J2696" s="9"/>
      <c r="K2696" s="48"/>
      <c r="L2696" s="35"/>
      <c r="M2696" s="16">
        <f>IF(K2696="yes","N/A",IF(I2696&gt;Master!$A$8,1,IF(I2696&gt;Master!$A$9,0.75,IF(I2696&gt;Master!$A$10,0.5,IF(I2696&gt;Master!$A$11,0.25,0)))))</f>
        <v>0</v>
      </c>
      <c r="N2696" s="20">
        <f t="shared" si="41"/>
        <v>0</v>
      </c>
    </row>
    <row r="2697" spans="1:14" x14ac:dyDescent="0.2">
      <c r="A2697" s="13"/>
      <c r="B2697" s="1"/>
      <c r="C2697" s="1"/>
      <c r="D2697" s="1"/>
      <c r="E2697" s="1"/>
      <c r="F2697" s="1"/>
      <c r="G2697" s="13"/>
      <c r="H2697" s="2"/>
      <c r="I2697" s="3"/>
      <c r="J2697" s="9"/>
      <c r="K2697" s="48"/>
      <c r="L2697" s="35"/>
      <c r="M2697" s="16">
        <f>IF(K2697="yes","N/A",IF(I2697&gt;Master!$A$8,1,IF(I2697&gt;Master!$A$9,0.75,IF(I2697&gt;Master!$A$10,0.5,IF(I2697&gt;Master!$A$11,0.25,0)))))</f>
        <v>0</v>
      </c>
      <c r="N2697" s="20">
        <f t="shared" si="41"/>
        <v>0</v>
      </c>
    </row>
    <row r="2698" spans="1:14" x14ac:dyDescent="0.2">
      <c r="A2698" s="13"/>
      <c r="B2698" s="1"/>
      <c r="C2698" s="1"/>
      <c r="D2698" s="1"/>
      <c r="E2698" s="1"/>
      <c r="F2698" s="1"/>
      <c r="G2698" s="13"/>
      <c r="H2698" s="2"/>
      <c r="I2698" s="3"/>
      <c r="J2698" s="9"/>
      <c r="K2698" s="48"/>
      <c r="L2698" s="35"/>
      <c r="M2698" s="16">
        <f>IF(K2698="yes","N/A",IF(I2698&gt;Master!$A$8,1,IF(I2698&gt;Master!$A$9,0.75,IF(I2698&gt;Master!$A$10,0.5,IF(I2698&gt;Master!$A$11,0.25,0)))))</f>
        <v>0</v>
      </c>
      <c r="N2698" s="20">
        <f t="shared" si="41"/>
        <v>0</v>
      </c>
    </row>
    <row r="2699" spans="1:14" x14ac:dyDescent="0.2">
      <c r="A2699" s="13"/>
      <c r="B2699" s="1"/>
      <c r="C2699" s="1"/>
      <c r="D2699" s="1"/>
      <c r="E2699" s="1"/>
      <c r="F2699" s="1"/>
      <c r="G2699" s="13"/>
      <c r="H2699" s="2"/>
      <c r="I2699" s="3"/>
      <c r="J2699" s="9"/>
      <c r="K2699" s="48"/>
      <c r="L2699" s="35"/>
      <c r="M2699" s="16">
        <f>IF(K2699="yes","N/A",IF(I2699&gt;Master!$A$8,1,IF(I2699&gt;Master!$A$9,0.75,IF(I2699&gt;Master!$A$10,0.5,IF(I2699&gt;Master!$A$11,0.25,0)))))</f>
        <v>0</v>
      </c>
      <c r="N2699" s="20">
        <f t="shared" si="41"/>
        <v>0</v>
      </c>
    </row>
    <row r="2700" spans="1:14" x14ac:dyDescent="0.2">
      <c r="A2700" s="13"/>
      <c r="B2700" s="1"/>
      <c r="C2700" s="1"/>
      <c r="D2700" s="1"/>
      <c r="E2700" s="1"/>
      <c r="F2700" s="1"/>
      <c r="G2700" s="13"/>
      <c r="H2700" s="2"/>
      <c r="I2700" s="3"/>
      <c r="J2700" s="9"/>
      <c r="K2700" s="48"/>
      <c r="L2700" s="35"/>
      <c r="M2700" s="16">
        <f>IF(K2700="yes","N/A",IF(I2700&gt;Master!$A$8,1,IF(I2700&gt;Master!$A$9,0.75,IF(I2700&gt;Master!$A$10,0.5,IF(I2700&gt;Master!$A$11,0.25,0)))))</f>
        <v>0</v>
      </c>
      <c r="N2700" s="20">
        <f t="shared" si="41"/>
        <v>0</v>
      </c>
    </row>
    <row r="2701" spans="1:14" x14ac:dyDescent="0.2">
      <c r="A2701" s="13"/>
      <c r="B2701" s="1"/>
      <c r="C2701" s="1"/>
      <c r="D2701" s="1"/>
      <c r="E2701" s="1"/>
      <c r="F2701" s="1"/>
      <c r="G2701" s="13"/>
      <c r="H2701" s="2"/>
      <c r="I2701" s="3"/>
      <c r="J2701" s="9"/>
      <c r="K2701" s="48"/>
      <c r="L2701" s="35"/>
      <c r="M2701" s="16">
        <f>IF(K2701="yes","N/A",IF(I2701&gt;Master!$A$8,1,IF(I2701&gt;Master!$A$9,0.75,IF(I2701&gt;Master!$A$10,0.5,IF(I2701&gt;Master!$A$11,0.25,0)))))</f>
        <v>0</v>
      </c>
      <c r="N2701" s="20">
        <f t="shared" si="41"/>
        <v>0</v>
      </c>
    </row>
    <row r="2702" spans="1:14" x14ac:dyDescent="0.2">
      <c r="A2702" s="13"/>
      <c r="B2702" s="1"/>
      <c r="C2702" s="1"/>
      <c r="D2702" s="1"/>
      <c r="E2702" s="1"/>
      <c r="F2702" s="1"/>
      <c r="G2702" s="13"/>
      <c r="H2702" s="2"/>
      <c r="I2702" s="3"/>
      <c r="J2702" s="9"/>
      <c r="K2702" s="48"/>
      <c r="L2702" s="35"/>
      <c r="M2702" s="16">
        <f>IF(K2702="yes","N/A",IF(I2702&gt;Master!$A$8,1,IF(I2702&gt;Master!$A$9,0.75,IF(I2702&gt;Master!$A$10,0.5,IF(I2702&gt;Master!$A$11,0.25,0)))))</f>
        <v>0</v>
      </c>
      <c r="N2702" s="20">
        <f t="shared" si="41"/>
        <v>0</v>
      </c>
    </row>
    <row r="2703" spans="1:14" x14ac:dyDescent="0.2">
      <c r="A2703" s="13"/>
      <c r="B2703" s="1"/>
      <c r="C2703" s="1"/>
      <c r="D2703" s="1"/>
      <c r="E2703" s="1"/>
      <c r="F2703" s="1"/>
      <c r="G2703" s="13"/>
      <c r="H2703" s="2"/>
      <c r="I2703" s="3"/>
      <c r="J2703" s="9"/>
      <c r="K2703" s="48"/>
      <c r="L2703" s="35"/>
      <c r="M2703" s="16">
        <f>IF(K2703="yes","N/A",IF(I2703&gt;Master!$A$8,1,IF(I2703&gt;Master!$A$9,0.75,IF(I2703&gt;Master!$A$10,0.5,IF(I2703&gt;Master!$A$11,0.25,0)))))</f>
        <v>0</v>
      </c>
      <c r="N2703" s="20">
        <f t="shared" si="41"/>
        <v>0</v>
      </c>
    </row>
    <row r="2704" spans="1:14" x14ac:dyDescent="0.2">
      <c r="A2704" s="13"/>
      <c r="B2704" s="1"/>
      <c r="C2704" s="1"/>
      <c r="D2704" s="1"/>
      <c r="E2704" s="1"/>
      <c r="F2704" s="1"/>
      <c r="G2704" s="13"/>
      <c r="H2704" s="2"/>
      <c r="I2704" s="3"/>
      <c r="J2704" s="9"/>
      <c r="K2704" s="48"/>
      <c r="L2704" s="35"/>
      <c r="M2704" s="16">
        <f>IF(K2704="yes","N/A",IF(I2704&gt;Master!$A$8,1,IF(I2704&gt;Master!$A$9,0.75,IF(I2704&gt;Master!$A$10,0.5,IF(I2704&gt;Master!$A$11,0.25,0)))))</f>
        <v>0</v>
      </c>
      <c r="N2704" s="20">
        <f t="shared" si="41"/>
        <v>0</v>
      </c>
    </row>
    <row r="2705" spans="1:14" x14ac:dyDescent="0.2">
      <c r="A2705" s="13"/>
      <c r="B2705" s="1"/>
      <c r="C2705" s="1"/>
      <c r="D2705" s="1"/>
      <c r="E2705" s="1"/>
      <c r="F2705" s="1"/>
      <c r="G2705" s="13"/>
      <c r="H2705" s="2"/>
      <c r="I2705" s="3"/>
      <c r="J2705" s="9"/>
      <c r="K2705" s="48"/>
      <c r="L2705" s="35"/>
      <c r="M2705" s="16">
        <f>IF(K2705="yes","N/A",IF(I2705&gt;Master!$A$8,1,IF(I2705&gt;Master!$A$9,0.75,IF(I2705&gt;Master!$A$10,0.5,IF(I2705&gt;Master!$A$11,0.25,0)))))</f>
        <v>0</v>
      </c>
      <c r="N2705" s="20">
        <f t="shared" si="41"/>
        <v>0</v>
      </c>
    </row>
    <row r="2706" spans="1:14" x14ac:dyDescent="0.2">
      <c r="A2706" s="13"/>
      <c r="B2706" s="1"/>
      <c r="C2706" s="1"/>
      <c r="D2706" s="1"/>
      <c r="E2706" s="1"/>
      <c r="F2706" s="1"/>
      <c r="G2706" s="13"/>
      <c r="H2706" s="2"/>
      <c r="I2706" s="3"/>
      <c r="J2706" s="9"/>
      <c r="K2706" s="48"/>
      <c r="L2706" s="35"/>
      <c r="M2706" s="16">
        <f>IF(K2706="yes","N/A",IF(I2706&gt;Master!$A$8,1,IF(I2706&gt;Master!$A$9,0.75,IF(I2706&gt;Master!$A$10,0.5,IF(I2706&gt;Master!$A$11,0.25,0)))))</f>
        <v>0</v>
      </c>
      <c r="N2706" s="20">
        <f t="shared" si="41"/>
        <v>0</v>
      </c>
    </row>
    <row r="2707" spans="1:14" x14ac:dyDescent="0.2">
      <c r="A2707" s="13"/>
      <c r="B2707" s="1"/>
      <c r="C2707" s="1"/>
      <c r="D2707" s="1"/>
      <c r="E2707" s="1"/>
      <c r="F2707" s="1"/>
      <c r="G2707" s="13"/>
      <c r="H2707" s="2"/>
      <c r="I2707" s="3"/>
      <c r="J2707" s="9"/>
      <c r="K2707" s="48"/>
      <c r="L2707" s="35"/>
      <c r="M2707" s="16">
        <f>IF(K2707="yes","N/A",IF(I2707&gt;Master!$A$8,1,IF(I2707&gt;Master!$A$9,0.75,IF(I2707&gt;Master!$A$10,0.5,IF(I2707&gt;Master!$A$11,0.25,0)))))</f>
        <v>0</v>
      </c>
      <c r="N2707" s="20">
        <f t="shared" si="41"/>
        <v>0</v>
      </c>
    </row>
    <row r="2708" spans="1:14" x14ac:dyDescent="0.2">
      <c r="A2708" s="13"/>
      <c r="B2708" s="1"/>
      <c r="C2708" s="1"/>
      <c r="D2708" s="1"/>
      <c r="E2708" s="1"/>
      <c r="F2708" s="1"/>
      <c r="G2708" s="13"/>
      <c r="H2708" s="2"/>
      <c r="I2708" s="3"/>
      <c r="J2708" s="9"/>
      <c r="K2708" s="48"/>
      <c r="L2708" s="35"/>
      <c r="M2708" s="16">
        <f>IF(K2708="yes","N/A",IF(I2708&gt;Master!$A$8,1,IF(I2708&gt;Master!$A$9,0.75,IF(I2708&gt;Master!$A$10,0.5,IF(I2708&gt;Master!$A$11,0.25,0)))))</f>
        <v>0</v>
      </c>
      <c r="N2708" s="20">
        <f t="shared" si="41"/>
        <v>0</v>
      </c>
    </row>
    <row r="2709" spans="1:14" x14ac:dyDescent="0.2">
      <c r="A2709" s="13"/>
      <c r="B2709" s="1"/>
      <c r="C2709" s="1"/>
      <c r="D2709" s="1"/>
      <c r="E2709" s="1"/>
      <c r="F2709" s="1"/>
      <c r="G2709" s="13"/>
      <c r="H2709" s="2"/>
      <c r="I2709" s="3"/>
      <c r="J2709" s="9"/>
      <c r="K2709" s="48"/>
      <c r="L2709" s="35"/>
      <c r="M2709" s="16">
        <f>IF(K2709="yes","N/A",IF(I2709&gt;Master!$A$8,1,IF(I2709&gt;Master!$A$9,0.75,IF(I2709&gt;Master!$A$10,0.5,IF(I2709&gt;Master!$A$11,0.25,0)))))</f>
        <v>0</v>
      </c>
      <c r="N2709" s="20">
        <f t="shared" si="41"/>
        <v>0</v>
      </c>
    </row>
    <row r="2710" spans="1:14" x14ac:dyDescent="0.2">
      <c r="A2710" s="13"/>
      <c r="B2710" s="1"/>
      <c r="C2710" s="1"/>
      <c r="D2710" s="1"/>
      <c r="E2710" s="1"/>
      <c r="F2710" s="1"/>
      <c r="G2710" s="13"/>
      <c r="H2710" s="2"/>
      <c r="I2710" s="3"/>
      <c r="J2710" s="9"/>
      <c r="K2710" s="48"/>
      <c r="L2710" s="35"/>
      <c r="M2710" s="16">
        <f>IF(K2710="yes","N/A",IF(I2710&gt;Master!$A$8,1,IF(I2710&gt;Master!$A$9,0.75,IF(I2710&gt;Master!$A$10,0.5,IF(I2710&gt;Master!$A$11,0.25,0)))))</f>
        <v>0</v>
      </c>
      <c r="N2710" s="20">
        <f t="shared" si="41"/>
        <v>0</v>
      </c>
    </row>
    <row r="2711" spans="1:14" x14ac:dyDescent="0.2">
      <c r="A2711" s="13"/>
      <c r="B2711" s="1"/>
      <c r="C2711" s="1"/>
      <c r="D2711" s="1"/>
      <c r="E2711" s="1"/>
      <c r="F2711" s="1"/>
      <c r="G2711" s="13"/>
      <c r="H2711" s="2"/>
      <c r="I2711" s="3"/>
      <c r="J2711" s="9"/>
      <c r="K2711" s="48"/>
      <c r="L2711" s="35"/>
      <c r="M2711" s="16">
        <f>IF(K2711="yes","N/A",IF(I2711&gt;Master!$A$8,1,IF(I2711&gt;Master!$A$9,0.75,IF(I2711&gt;Master!$A$10,0.5,IF(I2711&gt;Master!$A$11,0.25,0)))))</f>
        <v>0</v>
      </c>
      <c r="N2711" s="20">
        <f t="shared" ref="N2711:N2774" si="42">IF(K2711="yes",ROUND(J2711*L2711,2),ROUND(J2711*L2711*M2711,2))</f>
        <v>0</v>
      </c>
    </row>
    <row r="2712" spans="1:14" x14ac:dyDescent="0.2">
      <c r="A2712" s="13"/>
      <c r="B2712" s="1"/>
      <c r="C2712" s="1"/>
      <c r="D2712" s="1"/>
      <c r="E2712" s="1"/>
      <c r="F2712" s="1"/>
      <c r="G2712" s="13"/>
      <c r="H2712" s="2"/>
      <c r="I2712" s="3"/>
      <c r="J2712" s="9"/>
      <c r="K2712" s="48"/>
      <c r="L2712" s="35"/>
      <c r="M2712" s="16">
        <f>IF(K2712="yes","N/A",IF(I2712&gt;Master!$A$8,1,IF(I2712&gt;Master!$A$9,0.75,IF(I2712&gt;Master!$A$10,0.5,IF(I2712&gt;Master!$A$11,0.25,0)))))</f>
        <v>0</v>
      </c>
      <c r="N2712" s="20">
        <f t="shared" si="42"/>
        <v>0</v>
      </c>
    </row>
    <row r="2713" spans="1:14" x14ac:dyDescent="0.2">
      <c r="A2713" s="13"/>
      <c r="B2713" s="1"/>
      <c r="C2713" s="1"/>
      <c r="D2713" s="1"/>
      <c r="E2713" s="1"/>
      <c r="F2713" s="1"/>
      <c r="G2713" s="13"/>
      <c r="H2713" s="2"/>
      <c r="I2713" s="3"/>
      <c r="J2713" s="9"/>
      <c r="K2713" s="48"/>
      <c r="L2713" s="35"/>
      <c r="M2713" s="16">
        <f>IF(K2713="yes","N/A",IF(I2713&gt;Master!$A$8,1,IF(I2713&gt;Master!$A$9,0.75,IF(I2713&gt;Master!$A$10,0.5,IF(I2713&gt;Master!$A$11,0.25,0)))))</f>
        <v>0</v>
      </c>
      <c r="N2713" s="20">
        <f t="shared" si="42"/>
        <v>0</v>
      </c>
    </row>
    <row r="2714" spans="1:14" x14ac:dyDescent="0.2">
      <c r="A2714" s="13"/>
      <c r="B2714" s="1"/>
      <c r="C2714" s="1"/>
      <c r="D2714" s="1"/>
      <c r="E2714" s="1"/>
      <c r="F2714" s="1"/>
      <c r="G2714" s="13"/>
      <c r="H2714" s="2"/>
      <c r="I2714" s="3"/>
      <c r="J2714" s="9"/>
      <c r="K2714" s="48"/>
      <c r="L2714" s="35"/>
      <c r="M2714" s="16">
        <f>IF(K2714="yes","N/A",IF(I2714&gt;Master!$A$8,1,IF(I2714&gt;Master!$A$9,0.75,IF(I2714&gt;Master!$A$10,0.5,IF(I2714&gt;Master!$A$11,0.25,0)))))</f>
        <v>0</v>
      </c>
      <c r="N2714" s="20">
        <f t="shared" si="42"/>
        <v>0</v>
      </c>
    </row>
    <row r="2715" spans="1:14" x14ac:dyDescent="0.2">
      <c r="A2715" s="13"/>
      <c r="B2715" s="1"/>
      <c r="C2715" s="1"/>
      <c r="D2715" s="1"/>
      <c r="E2715" s="1"/>
      <c r="F2715" s="1"/>
      <c r="G2715" s="13"/>
      <c r="H2715" s="2"/>
      <c r="I2715" s="3"/>
      <c r="J2715" s="9"/>
      <c r="K2715" s="48"/>
      <c r="L2715" s="35"/>
      <c r="M2715" s="16">
        <f>IF(K2715="yes","N/A",IF(I2715&gt;Master!$A$8,1,IF(I2715&gt;Master!$A$9,0.75,IF(I2715&gt;Master!$A$10,0.5,IF(I2715&gt;Master!$A$11,0.25,0)))))</f>
        <v>0</v>
      </c>
      <c r="N2715" s="20">
        <f t="shared" si="42"/>
        <v>0</v>
      </c>
    </row>
    <row r="2716" spans="1:14" x14ac:dyDescent="0.2">
      <c r="A2716" s="13"/>
      <c r="B2716" s="1"/>
      <c r="C2716" s="1"/>
      <c r="D2716" s="1"/>
      <c r="E2716" s="1"/>
      <c r="F2716" s="1"/>
      <c r="G2716" s="13"/>
      <c r="H2716" s="2"/>
      <c r="I2716" s="3"/>
      <c r="J2716" s="9"/>
      <c r="K2716" s="48"/>
      <c r="L2716" s="35"/>
      <c r="M2716" s="16">
        <f>IF(K2716="yes","N/A",IF(I2716&gt;Master!$A$8,1,IF(I2716&gt;Master!$A$9,0.75,IF(I2716&gt;Master!$A$10,0.5,IF(I2716&gt;Master!$A$11,0.25,0)))))</f>
        <v>0</v>
      </c>
      <c r="N2716" s="20">
        <f t="shared" si="42"/>
        <v>0</v>
      </c>
    </row>
    <row r="2717" spans="1:14" x14ac:dyDescent="0.2">
      <c r="A2717" s="13"/>
      <c r="B2717" s="1"/>
      <c r="C2717" s="1"/>
      <c r="D2717" s="1"/>
      <c r="E2717" s="1"/>
      <c r="F2717" s="1"/>
      <c r="G2717" s="13"/>
      <c r="H2717" s="2"/>
      <c r="I2717" s="3"/>
      <c r="J2717" s="9"/>
      <c r="K2717" s="48"/>
      <c r="L2717" s="35"/>
      <c r="M2717" s="16">
        <f>IF(K2717="yes","N/A",IF(I2717&gt;Master!$A$8,1,IF(I2717&gt;Master!$A$9,0.75,IF(I2717&gt;Master!$A$10,0.5,IF(I2717&gt;Master!$A$11,0.25,0)))))</f>
        <v>0</v>
      </c>
      <c r="N2717" s="20">
        <f t="shared" si="42"/>
        <v>0</v>
      </c>
    </row>
    <row r="2718" spans="1:14" x14ac:dyDescent="0.2">
      <c r="A2718" s="13"/>
      <c r="B2718" s="1"/>
      <c r="C2718" s="1"/>
      <c r="D2718" s="1"/>
      <c r="E2718" s="1"/>
      <c r="F2718" s="1"/>
      <c r="G2718" s="13"/>
      <c r="H2718" s="2"/>
      <c r="I2718" s="3"/>
      <c r="J2718" s="9"/>
      <c r="K2718" s="48"/>
      <c r="L2718" s="35"/>
      <c r="M2718" s="16">
        <f>IF(K2718="yes","N/A",IF(I2718&gt;Master!$A$8,1,IF(I2718&gt;Master!$A$9,0.75,IF(I2718&gt;Master!$A$10,0.5,IF(I2718&gt;Master!$A$11,0.25,0)))))</f>
        <v>0</v>
      </c>
      <c r="N2718" s="20">
        <f t="shared" si="42"/>
        <v>0</v>
      </c>
    </row>
    <row r="2719" spans="1:14" x14ac:dyDescent="0.2">
      <c r="A2719" s="13"/>
      <c r="B2719" s="1"/>
      <c r="C2719" s="1"/>
      <c r="D2719" s="1"/>
      <c r="E2719" s="1"/>
      <c r="F2719" s="1"/>
      <c r="G2719" s="13"/>
      <c r="H2719" s="2"/>
      <c r="I2719" s="3"/>
      <c r="J2719" s="9"/>
      <c r="K2719" s="48"/>
      <c r="L2719" s="35"/>
      <c r="M2719" s="16">
        <f>IF(K2719="yes","N/A",IF(I2719&gt;Master!$A$8,1,IF(I2719&gt;Master!$A$9,0.75,IF(I2719&gt;Master!$A$10,0.5,IF(I2719&gt;Master!$A$11,0.25,0)))))</f>
        <v>0</v>
      </c>
      <c r="N2719" s="20">
        <f t="shared" si="42"/>
        <v>0</v>
      </c>
    </row>
    <row r="2720" spans="1:14" x14ac:dyDescent="0.2">
      <c r="A2720" s="13"/>
      <c r="B2720" s="1"/>
      <c r="C2720" s="1"/>
      <c r="D2720" s="1"/>
      <c r="E2720" s="1"/>
      <c r="F2720" s="1"/>
      <c r="G2720" s="13"/>
      <c r="H2720" s="2"/>
      <c r="I2720" s="3"/>
      <c r="J2720" s="9"/>
      <c r="K2720" s="48"/>
      <c r="L2720" s="35"/>
      <c r="M2720" s="16">
        <f>IF(K2720="yes","N/A",IF(I2720&gt;Master!$A$8,1,IF(I2720&gt;Master!$A$9,0.75,IF(I2720&gt;Master!$A$10,0.5,IF(I2720&gt;Master!$A$11,0.25,0)))))</f>
        <v>0</v>
      </c>
      <c r="N2720" s="20">
        <f t="shared" si="42"/>
        <v>0</v>
      </c>
    </row>
    <row r="2721" spans="1:14" x14ac:dyDescent="0.2">
      <c r="A2721" s="13"/>
      <c r="B2721" s="1"/>
      <c r="C2721" s="1"/>
      <c r="D2721" s="1"/>
      <c r="E2721" s="1"/>
      <c r="F2721" s="1"/>
      <c r="G2721" s="13"/>
      <c r="H2721" s="2"/>
      <c r="I2721" s="3"/>
      <c r="J2721" s="9"/>
      <c r="K2721" s="48"/>
      <c r="L2721" s="35"/>
      <c r="M2721" s="16">
        <f>IF(K2721="yes","N/A",IF(I2721&gt;Master!$A$8,1,IF(I2721&gt;Master!$A$9,0.75,IF(I2721&gt;Master!$A$10,0.5,IF(I2721&gt;Master!$A$11,0.25,0)))))</f>
        <v>0</v>
      </c>
      <c r="N2721" s="20">
        <f t="shared" si="42"/>
        <v>0</v>
      </c>
    </row>
    <row r="2722" spans="1:14" x14ac:dyDescent="0.2">
      <c r="A2722" s="13"/>
      <c r="B2722" s="1"/>
      <c r="C2722" s="1"/>
      <c r="D2722" s="1"/>
      <c r="E2722" s="1"/>
      <c r="F2722" s="1"/>
      <c r="G2722" s="13"/>
      <c r="H2722" s="2"/>
      <c r="I2722" s="3"/>
      <c r="J2722" s="9"/>
      <c r="K2722" s="48"/>
      <c r="L2722" s="35"/>
      <c r="M2722" s="16">
        <f>IF(K2722="yes","N/A",IF(I2722&gt;Master!$A$8,1,IF(I2722&gt;Master!$A$9,0.75,IF(I2722&gt;Master!$A$10,0.5,IF(I2722&gt;Master!$A$11,0.25,0)))))</f>
        <v>0</v>
      </c>
      <c r="N2722" s="20">
        <f t="shared" si="42"/>
        <v>0</v>
      </c>
    </row>
    <row r="2723" spans="1:14" x14ac:dyDescent="0.2">
      <c r="A2723" s="13"/>
      <c r="B2723" s="1"/>
      <c r="C2723" s="1"/>
      <c r="D2723" s="1"/>
      <c r="E2723" s="1"/>
      <c r="F2723" s="1"/>
      <c r="G2723" s="13"/>
      <c r="H2723" s="2"/>
      <c r="I2723" s="3"/>
      <c r="J2723" s="9"/>
      <c r="K2723" s="48"/>
      <c r="L2723" s="35"/>
      <c r="M2723" s="16">
        <f>IF(K2723="yes","N/A",IF(I2723&gt;Master!$A$8,1,IF(I2723&gt;Master!$A$9,0.75,IF(I2723&gt;Master!$A$10,0.5,IF(I2723&gt;Master!$A$11,0.25,0)))))</f>
        <v>0</v>
      </c>
      <c r="N2723" s="20">
        <f t="shared" si="42"/>
        <v>0</v>
      </c>
    </row>
    <row r="2724" spans="1:14" x14ac:dyDescent="0.2">
      <c r="A2724" s="13"/>
      <c r="B2724" s="1"/>
      <c r="C2724" s="1"/>
      <c r="D2724" s="1"/>
      <c r="E2724" s="1"/>
      <c r="F2724" s="1"/>
      <c r="G2724" s="13"/>
      <c r="H2724" s="2"/>
      <c r="I2724" s="3"/>
      <c r="J2724" s="9"/>
      <c r="K2724" s="48"/>
      <c r="L2724" s="35"/>
      <c r="M2724" s="16">
        <f>IF(K2724="yes","N/A",IF(I2724&gt;Master!$A$8,1,IF(I2724&gt;Master!$A$9,0.75,IF(I2724&gt;Master!$A$10,0.5,IF(I2724&gt;Master!$A$11,0.25,0)))))</f>
        <v>0</v>
      </c>
      <c r="N2724" s="20">
        <f t="shared" si="42"/>
        <v>0</v>
      </c>
    </row>
    <row r="2725" spans="1:14" x14ac:dyDescent="0.2">
      <c r="A2725" s="13"/>
      <c r="B2725" s="1"/>
      <c r="C2725" s="1"/>
      <c r="D2725" s="1"/>
      <c r="E2725" s="1"/>
      <c r="F2725" s="1"/>
      <c r="G2725" s="13"/>
      <c r="H2725" s="2"/>
      <c r="I2725" s="3"/>
      <c r="J2725" s="9"/>
      <c r="K2725" s="48"/>
      <c r="L2725" s="35"/>
      <c r="M2725" s="16">
        <f>IF(K2725="yes","N/A",IF(I2725&gt;Master!$A$8,1,IF(I2725&gt;Master!$A$9,0.75,IF(I2725&gt;Master!$A$10,0.5,IF(I2725&gt;Master!$A$11,0.25,0)))))</f>
        <v>0</v>
      </c>
      <c r="N2725" s="20">
        <f t="shared" si="42"/>
        <v>0</v>
      </c>
    </row>
    <row r="2726" spans="1:14" x14ac:dyDescent="0.2">
      <c r="A2726" s="13"/>
      <c r="B2726" s="1"/>
      <c r="C2726" s="1"/>
      <c r="D2726" s="1"/>
      <c r="E2726" s="1"/>
      <c r="F2726" s="1"/>
      <c r="G2726" s="13"/>
      <c r="H2726" s="2"/>
      <c r="I2726" s="3"/>
      <c r="J2726" s="9"/>
      <c r="K2726" s="48"/>
      <c r="L2726" s="35"/>
      <c r="M2726" s="16">
        <f>IF(K2726="yes","N/A",IF(I2726&gt;Master!$A$8,1,IF(I2726&gt;Master!$A$9,0.75,IF(I2726&gt;Master!$A$10,0.5,IF(I2726&gt;Master!$A$11,0.25,0)))))</f>
        <v>0</v>
      </c>
      <c r="N2726" s="20">
        <f t="shared" si="42"/>
        <v>0</v>
      </c>
    </row>
    <row r="2727" spans="1:14" x14ac:dyDescent="0.2">
      <c r="A2727" s="13"/>
      <c r="B2727" s="1"/>
      <c r="C2727" s="1"/>
      <c r="D2727" s="1"/>
      <c r="E2727" s="1"/>
      <c r="F2727" s="1"/>
      <c r="G2727" s="13"/>
      <c r="H2727" s="2"/>
      <c r="I2727" s="3"/>
      <c r="J2727" s="9"/>
      <c r="K2727" s="48"/>
      <c r="L2727" s="35"/>
      <c r="M2727" s="16">
        <f>IF(K2727="yes","N/A",IF(I2727&gt;Master!$A$8,1,IF(I2727&gt;Master!$A$9,0.75,IF(I2727&gt;Master!$A$10,0.5,IF(I2727&gt;Master!$A$11,0.25,0)))))</f>
        <v>0</v>
      </c>
      <c r="N2727" s="20">
        <f t="shared" si="42"/>
        <v>0</v>
      </c>
    </row>
    <row r="2728" spans="1:14" x14ac:dyDescent="0.2">
      <c r="A2728" s="13"/>
      <c r="B2728" s="1"/>
      <c r="C2728" s="1"/>
      <c r="D2728" s="1"/>
      <c r="E2728" s="1"/>
      <c r="F2728" s="1"/>
      <c r="G2728" s="13"/>
      <c r="H2728" s="2"/>
      <c r="I2728" s="3"/>
      <c r="J2728" s="9"/>
      <c r="K2728" s="48"/>
      <c r="L2728" s="35"/>
      <c r="M2728" s="16">
        <f>IF(K2728="yes","N/A",IF(I2728&gt;Master!$A$8,1,IF(I2728&gt;Master!$A$9,0.75,IF(I2728&gt;Master!$A$10,0.5,IF(I2728&gt;Master!$A$11,0.25,0)))))</f>
        <v>0</v>
      </c>
      <c r="N2728" s="20">
        <f t="shared" si="42"/>
        <v>0</v>
      </c>
    </row>
    <row r="2729" spans="1:14" x14ac:dyDescent="0.2">
      <c r="A2729" s="13"/>
      <c r="B2729" s="1"/>
      <c r="C2729" s="1"/>
      <c r="D2729" s="1"/>
      <c r="E2729" s="1"/>
      <c r="F2729" s="1"/>
      <c r="G2729" s="13"/>
      <c r="H2729" s="2"/>
      <c r="I2729" s="3"/>
      <c r="J2729" s="9"/>
      <c r="K2729" s="48"/>
      <c r="L2729" s="35"/>
      <c r="M2729" s="16">
        <f>IF(K2729="yes","N/A",IF(I2729&gt;Master!$A$8,1,IF(I2729&gt;Master!$A$9,0.75,IF(I2729&gt;Master!$A$10,0.5,IF(I2729&gt;Master!$A$11,0.25,0)))))</f>
        <v>0</v>
      </c>
      <c r="N2729" s="20">
        <f t="shared" si="42"/>
        <v>0</v>
      </c>
    </row>
    <row r="2730" spans="1:14" x14ac:dyDescent="0.2">
      <c r="A2730" s="13"/>
      <c r="B2730" s="1"/>
      <c r="C2730" s="1"/>
      <c r="D2730" s="1"/>
      <c r="E2730" s="1"/>
      <c r="F2730" s="1"/>
      <c r="G2730" s="13"/>
      <c r="H2730" s="2"/>
      <c r="I2730" s="3"/>
      <c r="J2730" s="9"/>
      <c r="K2730" s="48"/>
      <c r="L2730" s="35"/>
      <c r="M2730" s="16">
        <f>IF(K2730="yes","N/A",IF(I2730&gt;Master!$A$8,1,IF(I2730&gt;Master!$A$9,0.75,IF(I2730&gt;Master!$A$10,0.5,IF(I2730&gt;Master!$A$11,0.25,0)))))</f>
        <v>0</v>
      </c>
      <c r="N2730" s="20">
        <f t="shared" si="42"/>
        <v>0</v>
      </c>
    </row>
    <row r="2731" spans="1:14" x14ac:dyDescent="0.2">
      <c r="A2731" s="13"/>
      <c r="B2731" s="1"/>
      <c r="C2731" s="1"/>
      <c r="D2731" s="1"/>
      <c r="E2731" s="1"/>
      <c r="F2731" s="1"/>
      <c r="G2731" s="13"/>
      <c r="H2731" s="2"/>
      <c r="I2731" s="3"/>
      <c r="J2731" s="9"/>
      <c r="K2731" s="48"/>
      <c r="L2731" s="35"/>
      <c r="M2731" s="16">
        <f>IF(K2731="yes","N/A",IF(I2731&gt;Master!$A$8,1,IF(I2731&gt;Master!$A$9,0.75,IF(I2731&gt;Master!$A$10,0.5,IF(I2731&gt;Master!$A$11,0.25,0)))))</f>
        <v>0</v>
      </c>
      <c r="N2731" s="20">
        <f t="shared" si="42"/>
        <v>0</v>
      </c>
    </row>
    <row r="2732" spans="1:14" x14ac:dyDescent="0.2">
      <c r="A2732" s="13"/>
      <c r="B2732" s="1"/>
      <c r="C2732" s="1"/>
      <c r="D2732" s="1"/>
      <c r="E2732" s="1"/>
      <c r="F2732" s="1"/>
      <c r="G2732" s="13"/>
      <c r="H2732" s="2"/>
      <c r="I2732" s="3"/>
      <c r="J2732" s="9"/>
      <c r="K2732" s="48"/>
      <c r="L2732" s="35"/>
      <c r="M2732" s="16">
        <f>IF(K2732="yes","N/A",IF(I2732&gt;Master!$A$8,1,IF(I2732&gt;Master!$A$9,0.75,IF(I2732&gt;Master!$A$10,0.5,IF(I2732&gt;Master!$A$11,0.25,0)))))</f>
        <v>0</v>
      </c>
      <c r="N2732" s="20">
        <f t="shared" si="42"/>
        <v>0</v>
      </c>
    </row>
    <row r="2733" spans="1:14" x14ac:dyDescent="0.2">
      <c r="A2733" s="13"/>
      <c r="B2733" s="1"/>
      <c r="C2733" s="1"/>
      <c r="D2733" s="1"/>
      <c r="E2733" s="1"/>
      <c r="F2733" s="1"/>
      <c r="G2733" s="13"/>
      <c r="H2733" s="2"/>
      <c r="I2733" s="3"/>
      <c r="J2733" s="9"/>
      <c r="K2733" s="48"/>
      <c r="L2733" s="35"/>
      <c r="M2733" s="16">
        <f>IF(K2733="yes","N/A",IF(I2733&gt;Master!$A$8,1,IF(I2733&gt;Master!$A$9,0.75,IF(I2733&gt;Master!$A$10,0.5,IF(I2733&gt;Master!$A$11,0.25,0)))))</f>
        <v>0</v>
      </c>
      <c r="N2733" s="20">
        <f t="shared" si="42"/>
        <v>0</v>
      </c>
    </row>
    <row r="2734" spans="1:14" x14ac:dyDescent="0.2">
      <c r="A2734" s="13"/>
      <c r="B2734" s="1"/>
      <c r="C2734" s="1"/>
      <c r="D2734" s="1"/>
      <c r="E2734" s="1"/>
      <c r="F2734" s="1"/>
      <c r="G2734" s="13"/>
      <c r="H2734" s="2"/>
      <c r="I2734" s="3"/>
      <c r="J2734" s="9"/>
      <c r="K2734" s="48"/>
      <c r="L2734" s="35"/>
      <c r="M2734" s="16">
        <f>IF(K2734="yes","N/A",IF(I2734&gt;Master!$A$8,1,IF(I2734&gt;Master!$A$9,0.75,IF(I2734&gt;Master!$A$10,0.5,IF(I2734&gt;Master!$A$11,0.25,0)))))</f>
        <v>0</v>
      </c>
      <c r="N2734" s="20">
        <f t="shared" si="42"/>
        <v>0</v>
      </c>
    </row>
    <row r="2735" spans="1:14" x14ac:dyDescent="0.2">
      <c r="A2735" s="13"/>
      <c r="B2735" s="1"/>
      <c r="C2735" s="1"/>
      <c r="D2735" s="1"/>
      <c r="E2735" s="1"/>
      <c r="F2735" s="1"/>
      <c r="G2735" s="13"/>
      <c r="H2735" s="2"/>
      <c r="I2735" s="3"/>
      <c r="J2735" s="9"/>
      <c r="K2735" s="48"/>
      <c r="L2735" s="35"/>
      <c r="M2735" s="16">
        <f>IF(K2735="yes","N/A",IF(I2735&gt;Master!$A$8,1,IF(I2735&gt;Master!$A$9,0.75,IF(I2735&gt;Master!$A$10,0.5,IF(I2735&gt;Master!$A$11,0.25,0)))))</f>
        <v>0</v>
      </c>
      <c r="N2735" s="20">
        <f t="shared" si="42"/>
        <v>0</v>
      </c>
    </row>
    <row r="2736" spans="1:14" x14ac:dyDescent="0.2">
      <c r="A2736" s="13"/>
      <c r="B2736" s="1"/>
      <c r="C2736" s="1"/>
      <c r="D2736" s="1"/>
      <c r="E2736" s="1"/>
      <c r="F2736" s="1"/>
      <c r="G2736" s="13"/>
      <c r="H2736" s="2"/>
      <c r="I2736" s="3"/>
      <c r="J2736" s="9"/>
      <c r="K2736" s="48"/>
      <c r="L2736" s="35"/>
      <c r="M2736" s="16">
        <f>IF(K2736="yes","N/A",IF(I2736&gt;Master!$A$8,1,IF(I2736&gt;Master!$A$9,0.75,IF(I2736&gt;Master!$A$10,0.5,IF(I2736&gt;Master!$A$11,0.25,0)))))</f>
        <v>0</v>
      </c>
      <c r="N2736" s="20">
        <f t="shared" si="42"/>
        <v>0</v>
      </c>
    </row>
    <row r="2737" spans="1:14" x14ac:dyDescent="0.2">
      <c r="A2737" s="13"/>
      <c r="B2737" s="1"/>
      <c r="C2737" s="1"/>
      <c r="D2737" s="1"/>
      <c r="E2737" s="1"/>
      <c r="F2737" s="1"/>
      <c r="G2737" s="13"/>
      <c r="H2737" s="2"/>
      <c r="I2737" s="3"/>
      <c r="J2737" s="9"/>
      <c r="K2737" s="48"/>
      <c r="L2737" s="35"/>
      <c r="M2737" s="16">
        <f>IF(K2737="yes","N/A",IF(I2737&gt;Master!$A$8,1,IF(I2737&gt;Master!$A$9,0.75,IF(I2737&gt;Master!$A$10,0.5,IF(I2737&gt;Master!$A$11,0.25,0)))))</f>
        <v>0</v>
      </c>
      <c r="N2737" s="20">
        <f t="shared" si="42"/>
        <v>0</v>
      </c>
    </row>
    <row r="2738" spans="1:14" x14ac:dyDescent="0.2">
      <c r="A2738" s="13"/>
      <c r="B2738" s="1"/>
      <c r="C2738" s="1"/>
      <c r="D2738" s="1"/>
      <c r="E2738" s="1"/>
      <c r="F2738" s="1"/>
      <c r="G2738" s="13"/>
      <c r="H2738" s="2"/>
      <c r="I2738" s="3"/>
      <c r="J2738" s="9"/>
      <c r="K2738" s="48"/>
      <c r="L2738" s="35"/>
      <c r="M2738" s="16">
        <f>IF(K2738="yes","N/A",IF(I2738&gt;Master!$A$8,1,IF(I2738&gt;Master!$A$9,0.75,IF(I2738&gt;Master!$A$10,0.5,IF(I2738&gt;Master!$A$11,0.25,0)))))</f>
        <v>0</v>
      </c>
      <c r="N2738" s="20">
        <f t="shared" si="42"/>
        <v>0</v>
      </c>
    </row>
    <row r="2739" spans="1:14" x14ac:dyDescent="0.2">
      <c r="A2739" s="13"/>
      <c r="B2739" s="1"/>
      <c r="C2739" s="1"/>
      <c r="D2739" s="1"/>
      <c r="E2739" s="1"/>
      <c r="F2739" s="1"/>
      <c r="G2739" s="13"/>
      <c r="H2739" s="2"/>
      <c r="I2739" s="3"/>
      <c r="J2739" s="9"/>
      <c r="K2739" s="48"/>
      <c r="L2739" s="35"/>
      <c r="M2739" s="16">
        <f>IF(K2739="yes","N/A",IF(I2739&gt;Master!$A$8,1,IF(I2739&gt;Master!$A$9,0.75,IF(I2739&gt;Master!$A$10,0.5,IF(I2739&gt;Master!$A$11,0.25,0)))))</f>
        <v>0</v>
      </c>
      <c r="N2739" s="20">
        <f t="shared" si="42"/>
        <v>0</v>
      </c>
    </row>
    <row r="2740" spans="1:14" x14ac:dyDescent="0.2">
      <c r="A2740" s="13"/>
      <c r="B2740" s="1"/>
      <c r="C2740" s="1"/>
      <c r="D2740" s="1"/>
      <c r="E2740" s="1"/>
      <c r="F2740" s="1"/>
      <c r="G2740" s="13"/>
      <c r="H2740" s="2"/>
      <c r="I2740" s="3"/>
      <c r="J2740" s="9"/>
      <c r="K2740" s="48"/>
      <c r="L2740" s="35"/>
      <c r="M2740" s="16">
        <f>IF(K2740="yes","N/A",IF(I2740&gt;Master!$A$8,1,IF(I2740&gt;Master!$A$9,0.75,IF(I2740&gt;Master!$A$10,0.5,IF(I2740&gt;Master!$A$11,0.25,0)))))</f>
        <v>0</v>
      </c>
      <c r="N2740" s="20">
        <f t="shared" si="42"/>
        <v>0</v>
      </c>
    </row>
    <row r="2741" spans="1:14" x14ac:dyDescent="0.2">
      <c r="A2741" s="13"/>
      <c r="B2741" s="1"/>
      <c r="C2741" s="1"/>
      <c r="D2741" s="1"/>
      <c r="E2741" s="1"/>
      <c r="F2741" s="1"/>
      <c r="G2741" s="13"/>
      <c r="H2741" s="2"/>
      <c r="I2741" s="3"/>
      <c r="J2741" s="9"/>
      <c r="K2741" s="48"/>
      <c r="L2741" s="35"/>
      <c r="M2741" s="16">
        <f>IF(K2741="yes","N/A",IF(I2741&gt;Master!$A$8,1,IF(I2741&gt;Master!$A$9,0.75,IF(I2741&gt;Master!$A$10,0.5,IF(I2741&gt;Master!$A$11,0.25,0)))))</f>
        <v>0</v>
      </c>
      <c r="N2741" s="20">
        <f t="shared" si="42"/>
        <v>0</v>
      </c>
    </row>
    <row r="2742" spans="1:14" x14ac:dyDescent="0.2">
      <c r="A2742" s="13"/>
      <c r="B2742" s="1"/>
      <c r="C2742" s="1"/>
      <c r="D2742" s="1"/>
      <c r="E2742" s="1"/>
      <c r="F2742" s="1"/>
      <c r="G2742" s="13"/>
      <c r="H2742" s="2"/>
      <c r="I2742" s="3"/>
      <c r="J2742" s="9"/>
      <c r="K2742" s="48"/>
      <c r="L2742" s="35"/>
      <c r="M2742" s="16">
        <f>IF(K2742="yes","N/A",IF(I2742&gt;Master!$A$8,1,IF(I2742&gt;Master!$A$9,0.75,IF(I2742&gt;Master!$A$10,0.5,IF(I2742&gt;Master!$A$11,0.25,0)))))</f>
        <v>0</v>
      </c>
      <c r="N2742" s="20">
        <f t="shared" si="42"/>
        <v>0</v>
      </c>
    </row>
    <row r="2743" spans="1:14" x14ac:dyDescent="0.2">
      <c r="A2743" s="13"/>
      <c r="B2743" s="1"/>
      <c r="C2743" s="1"/>
      <c r="D2743" s="1"/>
      <c r="E2743" s="1"/>
      <c r="F2743" s="1"/>
      <c r="G2743" s="13"/>
      <c r="H2743" s="2"/>
      <c r="I2743" s="3"/>
      <c r="J2743" s="9"/>
      <c r="K2743" s="48"/>
      <c r="L2743" s="35"/>
      <c r="M2743" s="16">
        <f>IF(K2743="yes","N/A",IF(I2743&gt;Master!$A$8,1,IF(I2743&gt;Master!$A$9,0.75,IF(I2743&gt;Master!$A$10,0.5,IF(I2743&gt;Master!$A$11,0.25,0)))))</f>
        <v>0</v>
      </c>
      <c r="N2743" s="20">
        <f t="shared" si="42"/>
        <v>0</v>
      </c>
    </row>
    <row r="2744" spans="1:14" x14ac:dyDescent="0.2">
      <c r="A2744" s="13"/>
      <c r="B2744" s="1"/>
      <c r="C2744" s="1"/>
      <c r="D2744" s="1"/>
      <c r="E2744" s="1"/>
      <c r="F2744" s="1"/>
      <c r="G2744" s="13"/>
      <c r="H2744" s="2"/>
      <c r="I2744" s="3"/>
      <c r="J2744" s="9"/>
      <c r="K2744" s="48"/>
      <c r="L2744" s="35"/>
      <c r="M2744" s="16">
        <f>IF(K2744="yes","N/A",IF(I2744&gt;Master!$A$8,1,IF(I2744&gt;Master!$A$9,0.75,IF(I2744&gt;Master!$A$10,0.5,IF(I2744&gt;Master!$A$11,0.25,0)))))</f>
        <v>0</v>
      </c>
      <c r="N2744" s="20">
        <f t="shared" si="42"/>
        <v>0</v>
      </c>
    </row>
    <row r="2745" spans="1:14" x14ac:dyDescent="0.2">
      <c r="A2745" s="13"/>
      <c r="B2745" s="1"/>
      <c r="C2745" s="1"/>
      <c r="D2745" s="1"/>
      <c r="E2745" s="1"/>
      <c r="F2745" s="1"/>
      <c r="G2745" s="13"/>
      <c r="H2745" s="2"/>
      <c r="I2745" s="3"/>
      <c r="J2745" s="9"/>
      <c r="K2745" s="48"/>
      <c r="L2745" s="35"/>
      <c r="M2745" s="16">
        <f>IF(K2745="yes","N/A",IF(I2745&gt;Master!$A$8,1,IF(I2745&gt;Master!$A$9,0.75,IF(I2745&gt;Master!$A$10,0.5,IF(I2745&gt;Master!$A$11,0.25,0)))))</f>
        <v>0</v>
      </c>
      <c r="N2745" s="20">
        <f t="shared" si="42"/>
        <v>0</v>
      </c>
    </row>
    <row r="2746" spans="1:14" x14ac:dyDescent="0.2">
      <c r="A2746" s="13"/>
      <c r="B2746" s="1"/>
      <c r="C2746" s="1"/>
      <c r="D2746" s="1"/>
      <c r="E2746" s="1"/>
      <c r="F2746" s="1"/>
      <c r="G2746" s="13"/>
      <c r="H2746" s="2"/>
      <c r="I2746" s="3"/>
      <c r="J2746" s="9"/>
      <c r="K2746" s="48"/>
      <c r="L2746" s="35"/>
      <c r="M2746" s="16">
        <f>IF(K2746="yes","N/A",IF(I2746&gt;Master!$A$8,1,IF(I2746&gt;Master!$A$9,0.75,IF(I2746&gt;Master!$A$10,0.5,IF(I2746&gt;Master!$A$11,0.25,0)))))</f>
        <v>0</v>
      </c>
      <c r="N2746" s="20">
        <f t="shared" si="42"/>
        <v>0</v>
      </c>
    </row>
    <row r="2747" spans="1:14" x14ac:dyDescent="0.2">
      <c r="A2747" s="13"/>
      <c r="B2747" s="1"/>
      <c r="C2747" s="1"/>
      <c r="D2747" s="1"/>
      <c r="E2747" s="1"/>
      <c r="F2747" s="1"/>
      <c r="G2747" s="13"/>
      <c r="H2747" s="2"/>
      <c r="I2747" s="3"/>
      <c r="J2747" s="9"/>
      <c r="K2747" s="48"/>
      <c r="L2747" s="35"/>
      <c r="M2747" s="16">
        <f>IF(K2747="yes","N/A",IF(I2747&gt;Master!$A$8,1,IF(I2747&gt;Master!$A$9,0.75,IF(I2747&gt;Master!$A$10,0.5,IF(I2747&gt;Master!$A$11,0.25,0)))))</f>
        <v>0</v>
      </c>
      <c r="N2747" s="20">
        <f t="shared" si="42"/>
        <v>0</v>
      </c>
    </row>
    <row r="2748" spans="1:14" x14ac:dyDescent="0.2">
      <c r="A2748" s="13"/>
      <c r="B2748" s="1"/>
      <c r="C2748" s="1"/>
      <c r="D2748" s="1"/>
      <c r="E2748" s="1"/>
      <c r="F2748" s="1"/>
      <c r="G2748" s="13"/>
      <c r="H2748" s="2"/>
      <c r="I2748" s="3"/>
      <c r="J2748" s="9"/>
      <c r="K2748" s="48"/>
      <c r="L2748" s="35"/>
      <c r="M2748" s="16">
        <f>IF(K2748="yes","N/A",IF(I2748&gt;Master!$A$8,1,IF(I2748&gt;Master!$A$9,0.75,IF(I2748&gt;Master!$A$10,0.5,IF(I2748&gt;Master!$A$11,0.25,0)))))</f>
        <v>0</v>
      </c>
      <c r="N2748" s="20">
        <f t="shared" si="42"/>
        <v>0</v>
      </c>
    </row>
    <row r="2749" spans="1:14" x14ac:dyDescent="0.2">
      <c r="A2749" s="13"/>
      <c r="B2749" s="1"/>
      <c r="C2749" s="1"/>
      <c r="D2749" s="1"/>
      <c r="E2749" s="1"/>
      <c r="F2749" s="1"/>
      <c r="G2749" s="13"/>
      <c r="H2749" s="2"/>
      <c r="I2749" s="3"/>
      <c r="J2749" s="9"/>
      <c r="K2749" s="48"/>
      <c r="L2749" s="35"/>
      <c r="M2749" s="16">
        <f>IF(K2749="yes","N/A",IF(I2749&gt;Master!$A$8,1,IF(I2749&gt;Master!$A$9,0.75,IF(I2749&gt;Master!$A$10,0.5,IF(I2749&gt;Master!$A$11,0.25,0)))))</f>
        <v>0</v>
      </c>
      <c r="N2749" s="20">
        <f t="shared" si="42"/>
        <v>0</v>
      </c>
    </row>
    <row r="2750" spans="1:14" x14ac:dyDescent="0.2">
      <c r="A2750" s="13"/>
      <c r="B2750" s="1"/>
      <c r="C2750" s="1"/>
      <c r="D2750" s="1"/>
      <c r="E2750" s="1"/>
      <c r="F2750" s="1"/>
      <c r="G2750" s="13"/>
      <c r="H2750" s="2"/>
      <c r="I2750" s="3"/>
      <c r="J2750" s="9"/>
      <c r="K2750" s="48"/>
      <c r="L2750" s="35"/>
      <c r="M2750" s="16">
        <f>IF(K2750="yes","N/A",IF(I2750&gt;Master!$A$8,1,IF(I2750&gt;Master!$A$9,0.75,IF(I2750&gt;Master!$A$10,0.5,IF(I2750&gt;Master!$A$11,0.25,0)))))</f>
        <v>0</v>
      </c>
      <c r="N2750" s="20">
        <f t="shared" si="42"/>
        <v>0</v>
      </c>
    </row>
    <row r="2751" spans="1:14" x14ac:dyDescent="0.2">
      <c r="A2751" s="13"/>
      <c r="B2751" s="1"/>
      <c r="C2751" s="1"/>
      <c r="D2751" s="1"/>
      <c r="E2751" s="1"/>
      <c r="F2751" s="1"/>
      <c r="G2751" s="13"/>
      <c r="H2751" s="2"/>
      <c r="I2751" s="3"/>
      <c r="J2751" s="9"/>
      <c r="K2751" s="48"/>
      <c r="L2751" s="35"/>
      <c r="M2751" s="16">
        <f>IF(K2751="yes","N/A",IF(I2751&gt;Master!$A$8,1,IF(I2751&gt;Master!$A$9,0.75,IF(I2751&gt;Master!$A$10,0.5,IF(I2751&gt;Master!$A$11,0.25,0)))))</f>
        <v>0</v>
      </c>
      <c r="N2751" s="20">
        <f t="shared" si="42"/>
        <v>0</v>
      </c>
    </row>
    <row r="2752" spans="1:14" x14ac:dyDescent="0.2">
      <c r="A2752" s="13"/>
      <c r="B2752" s="1"/>
      <c r="C2752" s="1"/>
      <c r="D2752" s="1"/>
      <c r="E2752" s="1"/>
      <c r="F2752" s="1"/>
      <c r="G2752" s="13"/>
      <c r="H2752" s="2"/>
      <c r="I2752" s="3"/>
      <c r="J2752" s="9"/>
      <c r="K2752" s="48"/>
      <c r="L2752" s="35"/>
      <c r="M2752" s="16">
        <f>IF(K2752="yes","N/A",IF(I2752&gt;Master!$A$8,1,IF(I2752&gt;Master!$A$9,0.75,IF(I2752&gt;Master!$A$10,0.5,IF(I2752&gt;Master!$A$11,0.25,0)))))</f>
        <v>0</v>
      </c>
      <c r="N2752" s="20">
        <f t="shared" si="42"/>
        <v>0</v>
      </c>
    </row>
    <row r="2753" spans="1:14" x14ac:dyDescent="0.2">
      <c r="A2753" s="13"/>
      <c r="B2753" s="1"/>
      <c r="C2753" s="1"/>
      <c r="D2753" s="1"/>
      <c r="E2753" s="1"/>
      <c r="F2753" s="1"/>
      <c r="G2753" s="13"/>
      <c r="H2753" s="2"/>
      <c r="I2753" s="3"/>
      <c r="J2753" s="9"/>
      <c r="K2753" s="48"/>
      <c r="L2753" s="35"/>
      <c r="M2753" s="16">
        <f>IF(K2753="yes","N/A",IF(I2753&gt;Master!$A$8,1,IF(I2753&gt;Master!$A$9,0.75,IF(I2753&gt;Master!$A$10,0.5,IF(I2753&gt;Master!$A$11,0.25,0)))))</f>
        <v>0</v>
      </c>
      <c r="N2753" s="20">
        <f t="shared" si="42"/>
        <v>0</v>
      </c>
    </row>
    <row r="2754" spans="1:14" x14ac:dyDescent="0.2">
      <c r="A2754" s="13"/>
      <c r="B2754" s="1"/>
      <c r="C2754" s="1"/>
      <c r="D2754" s="1"/>
      <c r="E2754" s="1"/>
      <c r="F2754" s="1"/>
      <c r="G2754" s="13"/>
      <c r="H2754" s="2"/>
      <c r="I2754" s="3"/>
      <c r="J2754" s="9"/>
      <c r="K2754" s="48"/>
      <c r="L2754" s="35"/>
      <c r="M2754" s="16">
        <f>IF(K2754="yes","N/A",IF(I2754&gt;Master!$A$8,1,IF(I2754&gt;Master!$A$9,0.75,IF(I2754&gt;Master!$A$10,0.5,IF(I2754&gt;Master!$A$11,0.25,0)))))</f>
        <v>0</v>
      </c>
      <c r="N2754" s="20">
        <f t="shared" si="42"/>
        <v>0</v>
      </c>
    </row>
    <row r="2755" spans="1:14" x14ac:dyDescent="0.2">
      <c r="A2755" s="13"/>
      <c r="B2755" s="1"/>
      <c r="C2755" s="1"/>
      <c r="D2755" s="1"/>
      <c r="E2755" s="1"/>
      <c r="F2755" s="1"/>
      <c r="G2755" s="13"/>
      <c r="H2755" s="2"/>
      <c r="I2755" s="3"/>
      <c r="J2755" s="9"/>
      <c r="K2755" s="48"/>
      <c r="L2755" s="35"/>
      <c r="M2755" s="16">
        <f>IF(K2755="yes","N/A",IF(I2755&gt;Master!$A$8,1,IF(I2755&gt;Master!$A$9,0.75,IF(I2755&gt;Master!$A$10,0.5,IF(I2755&gt;Master!$A$11,0.25,0)))))</f>
        <v>0</v>
      </c>
      <c r="N2755" s="20">
        <f t="shared" si="42"/>
        <v>0</v>
      </c>
    </row>
    <row r="2756" spans="1:14" x14ac:dyDescent="0.2">
      <c r="A2756" s="13"/>
      <c r="B2756" s="1"/>
      <c r="C2756" s="1"/>
      <c r="D2756" s="1"/>
      <c r="E2756" s="1"/>
      <c r="F2756" s="1"/>
      <c r="G2756" s="13"/>
      <c r="H2756" s="2"/>
      <c r="I2756" s="3"/>
      <c r="J2756" s="9"/>
      <c r="K2756" s="48"/>
      <c r="L2756" s="35"/>
      <c r="M2756" s="16">
        <f>IF(K2756="yes","N/A",IF(I2756&gt;Master!$A$8,1,IF(I2756&gt;Master!$A$9,0.75,IF(I2756&gt;Master!$A$10,0.5,IF(I2756&gt;Master!$A$11,0.25,0)))))</f>
        <v>0</v>
      </c>
      <c r="N2756" s="20">
        <f t="shared" si="42"/>
        <v>0</v>
      </c>
    </row>
    <row r="2757" spans="1:14" x14ac:dyDescent="0.2">
      <c r="A2757" s="13"/>
      <c r="B2757" s="1"/>
      <c r="C2757" s="1"/>
      <c r="D2757" s="1"/>
      <c r="E2757" s="1"/>
      <c r="F2757" s="1"/>
      <c r="G2757" s="13"/>
      <c r="H2757" s="2"/>
      <c r="I2757" s="3"/>
      <c r="J2757" s="9"/>
      <c r="K2757" s="48"/>
      <c r="L2757" s="35"/>
      <c r="M2757" s="16">
        <f>IF(K2757="yes","N/A",IF(I2757&gt;Master!$A$8,1,IF(I2757&gt;Master!$A$9,0.75,IF(I2757&gt;Master!$A$10,0.5,IF(I2757&gt;Master!$A$11,0.25,0)))))</f>
        <v>0</v>
      </c>
      <c r="N2757" s="20">
        <f t="shared" si="42"/>
        <v>0</v>
      </c>
    </row>
    <row r="2758" spans="1:14" x14ac:dyDescent="0.2">
      <c r="A2758" s="13"/>
      <c r="B2758" s="1"/>
      <c r="C2758" s="1"/>
      <c r="D2758" s="1"/>
      <c r="E2758" s="1"/>
      <c r="F2758" s="1"/>
      <c r="G2758" s="13"/>
      <c r="H2758" s="2"/>
      <c r="I2758" s="3"/>
      <c r="J2758" s="9"/>
      <c r="K2758" s="48"/>
      <c r="L2758" s="35"/>
      <c r="M2758" s="16">
        <f>IF(K2758="yes","N/A",IF(I2758&gt;Master!$A$8,1,IF(I2758&gt;Master!$A$9,0.75,IF(I2758&gt;Master!$A$10,0.5,IF(I2758&gt;Master!$A$11,0.25,0)))))</f>
        <v>0</v>
      </c>
      <c r="N2758" s="20">
        <f t="shared" si="42"/>
        <v>0</v>
      </c>
    </row>
    <row r="2759" spans="1:14" x14ac:dyDescent="0.2">
      <c r="A2759" s="13"/>
      <c r="B2759" s="1"/>
      <c r="C2759" s="1"/>
      <c r="D2759" s="1"/>
      <c r="E2759" s="1"/>
      <c r="F2759" s="1"/>
      <c r="G2759" s="13"/>
      <c r="H2759" s="2"/>
      <c r="I2759" s="3"/>
      <c r="J2759" s="9"/>
      <c r="K2759" s="48"/>
      <c r="L2759" s="35"/>
      <c r="M2759" s="16">
        <f>IF(K2759="yes","N/A",IF(I2759&gt;Master!$A$8,1,IF(I2759&gt;Master!$A$9,0.75,IF(I2759&gt;Master!$A$10,0.5,IF(I2759&gt;Master!$A$11,0.25,0)))))</f>
        <v>0</v>
      </c>
      <c r="N2759" s="20">
        <f t="shared" si="42"/>
        <v>0</v>
      </c>
    </row>
    <row r="2760" spans="1:14" x14ac:dyDescent="0.2">
      <c r="A2760" s="13"/>
      <c r="B2760" s="1"/>
      <c r="C2760" s="1"/>
      <c r="D2760" s="1"/>
      <c r="E2760" s="1"/>
      <c r="F2760" s="1"/>
      <c r="G2760" s="13"/>
      <c r="H2760" s="2"/>
      <c r="I2760" s="3"/>
      <c r="J2760" s="9"/>
      <c r="K2760" s="48"/>
      <c r="L2760" s="35"/>
      <c r="M2760" s="16">
        <f>IF(K2760="yes","N/A",IF(I2760&gt;Master!$A$8,1,IF(I2760&gt;Master!$A$9,0.75,IF(I2760&gt;Master!$A$10,0.5,IF(I2760&gt;Master!$A$11,0.25,0)))))</f>
        <v>0</v>
      </c>
      <c r="N2760" s="20">
        <f t="shared" si="42"/>
        <v>0</v>
      </c>
    </row>
    <row r="2761" spans="1:14" x14ac:dyDescent="0.2">
      <c r="A2761" s="13"/>
      <c r="B2761" s="1"/>
      <c r="C2761" s="1"/>
      <c r="D2761" s="1"/>
      <c r="E2761" s="1"/>
      <c r="F2761" s="1"/>
      <c r="G2761" s="13"/>
      <c r="H2761" s="2"/>
      <c r="I2761" s="3"/>
      <c r="J2761" s="9"/>
      <c r="K2761" s="48"/>
      <c r="L2761" s="35"/>
      <c r="M2761" s="16">
        <f>IF(K2761="yes","N/A",IF(I2761&gt;Master!$A$8,1,IF(I2761&gt;Master!$A$9,0.75,IF(I2761&gt;Master!$A$10,0.5,IF(I2761&gt;Master!$A$11,0.25,0)))))</f>
        <v>0</v>
      </c>
      <c r="N2761" s="20">
        <f t="shared" si="42"/>
        <v>0</v>
      </c>
    </row>
    <row r="2762" spans="1:14" x14ac:dyDescent="0.2">
      <c r="A2762" s="13"/>
      <c r="B2762" s="1"/>
      <c r="C2762" s="1"/>
      <c r="D2762" s="1"/>
      <c r="E2762" s="1"/>
      <c r="F2762" s="1"/>
      <c r="G2762" s="13"/>
      <c r="H2762" s="2"/>
      <c r="I2762" s="3"/>
      <c r="J2762" s="9"/>
      <c r="K2762" s="48"/>
      <c r="L2762" s="35"/>
      <c r="M2762" s="16">
        <f>IF(K2762="yes","N/A",IF(I2762&gt;Master!$A$8,1,IF(I2762&gt;Master!$A$9,0.75,IF(I2762&gt;Master!$A$10,0.5,IF(I2762&gt;Master!$A$11,0.25,0)))))</f>
        <v>0</v>
      </c>
      <c r="N2762" s="20">
        <f t="shared" si="42"/>
        <v>0</v>
      </c>
    </row>
    <row r="2763" spans="1:14" x14ac:dyDescent="0.2">
      <c r="A2763" s="13"/>
      <c r="B2763" s="1"/>
      <c r="C2763" s="1"/>
      <c r="D2763" s="1"/>
      <c r="E2763" s="1"/>
      <c r="F2763" s="1"/>
      <c r="G2763" s="13"/>
      <c r="H2763" s="2"/>
      <c r="I2763" s="3"/>
      <c r="J2763" s="9"/>
      <c r="K2763" s="48"/>
      <c r="L2763" s="35"/>
      <c r="M2763" s="16">
        <f>IF(K2763="yes","N/A",IF(I2763&gt;Master!$A$8,1,IF(I2763&gt;Master!$A$9,0.75,IF(I2763&gt;Master!$A$10,0.5,IF(I2763&gt;Master!$A$11,0.25,0)))))</f>
        <v>0</v>
      </c>
      <c r="N2763" s="20">
        <f t="shared" si="42"/>
        <v>0</v>
      </c>
    </row>
    <row r="2764" spans="1:14" x14ac:dyDescent="0.2">
      <c r="A2764" s="13"/>
      <c r="B2764" s="1"/>
      <c r="C2764" s="1"/>
      <c r="D2764" s="1"/>
      <c r="E2764" s="1"/>
      <c r="F2764" s="1"/>
      <c r="G2764" s="13"/>
      <c r="H2764" s="2"/>
      <c r="I2764" s="3"/>
      <c r="J2764" s="9"/>
      <c r="K2764" s="48"/>
      <c r="L2764" s="35"/>
      <c r="M2764" s="16">
        <f>IF(K2764="yes","N/A",IF(I2764&gt;Master!$A$8,1,IF(I2764&gt;Master!$A$9,0.75,IF(I2764&gt;Master!$A$10,0.5,IF(I2764&gt;Master!$A$11,0.25,0)))))</f>
        <v>0</v>
      </c>
      <c r="N2764" s="20">
        <f t="shared" si="42"/>
        <v>0</v>
      </c>
    </row>
    <row r="2765" spans="1:14" x14ac:dyDescent="0.2">
      <c r="A2765" s="13"/>
      <c r="B2765" s="1"/>
      <c r="C2765" s="1"/>
      <c r="D2765" s="1"/>
      <c r="E2765" s="1"/>
      <c r="F2765" s="1"/>
      <c r="G2765" s="13"/>
      <c r="H2765" s="2"/>
      <c r="I2765" s="3"/>
      <c r="J2765" s="9"/>
      <c r="K2765" s="48"/>
      <c r="L2765" s="35"/>
      <c r="M2765" s="16">
        <f>IF(K2765="yes","N/A",IF(I2765&gt;Master!$A$8,1,IF(I2765&gt;Master!$A$9,0.75,IF(I2765&gt;Master!$A$10,0.5,IF(I2765&gt;Master!$A$11,0.25,0)))))</f>
        <v>0</v>
      </c>
      <c r="N2765" s="20">
        <f t="shared" si="42"/>
        <v>0</v>
      </c>
    </row>
    <row r="2766" spans="1:14" x14ac:dyDescent="0.2">
      <c r="A2766" s="13"/>
      <c r="B2766" s="1"/>
      <c r="C2766" s="1"/>
      <c r="D2766" s="1"/>
      <c r="E2766" s="1"/>
      <c r="F2766" s="1"/>
      <c r="G2766" s="13"/>
      <c r="H2766" s="2"/>
      <c r="I2766" s="3"/>
      <c r="J2766" s="9"/>
      <c r="K2766" s="48"/>
      <c r="L2766" s="35"/>
      <c r="M2766" s="16">
        <f>IF(K2766="yes","N/A",IF(I2766&gt;Master!$A$8,1,IF(I2766&gt;Master!$A$9,0.75,IF(I2766&gt;Master!$A$10,0.5,IF(I2766&gt;Master!$A$11,0.25,0)))))</f>
        <v>0</v>
      </c>
      <c r="N2766" s="20">
        <f t="shared" si="42"/>
        <v>0</v>
      </c>
    </row>
    <row r="2767" spans="1:14" x14ac:dyDescent="0.2">
      <c r="A2767" s="13"/>
      <c r="B2767" s="1"/>
      <c r="C2767" s="1"/>
      <c r="D2767" s="1"/>
      <c r="E2767" s="1"/>
      <c r="F2767" s="1"/>
      <c r="G2767" s="13"/>
      <c r="H2767" s="2"/>
      <c r="I2767" s="3"/>
      <c r="J2767" s="9"/>
      <c r="K2767" s="48"/>
      <c r="L2767" s="35"/>
      <c r="M2767" s="16">
        <f>IF(K2767="yes","N/A",IF(I2767&gt;Master!$A$8,1,IF(I2767&gt;Master!$A$9,0.75,IF(I2767&gt;Master!$A$10,0.5,IF(I2767&gt;Master!$A$11,0.25,0)))))</f>
        <v>0</v>
      </c>
      <c r="N2767" s="20">
        <f t="shared" si="42"/>
        <v>0</v>
      </c>
    </row>
    <row r="2768" spans="1:14" x14ac:dyDescent="0.2">
      <c r="A2768" s="13"/>
      <c r="B2768" s="1"/>
      <c r="C2768" s="1"/>
      <c r="D2768" s="1"/>
      <c r="E2768" s="1"/>
      <c r="F2768" s="1"/>
      <c r="G2768" s="13"/>
      <c r="H2768" s="2"/>
      <c r="I2768" s="3"/>
      <c r="J2768" s="9"/>
      <c r="K2768" s="48"/>
      <c r="L2768" s="35"/>
      <c r="M2768" s="16">
        <f>IF(K2768="yes","N/A",IF(I2768&gt;Master!$A$8,1,IF(I2768&gt;Master!$A$9,0.75,IF(I2768&gt;Master!$A$10,0.5,IF(I2768&gt;Master!$A$11,0.25,0)))))</f>
        <v>0</v>
      </c>
      <c r="N2768" s="20">
        <f t="shared" si="42"/>
        <v>0</v>
      </c>
    </row>
    <row r="2769" spans="1:14" x14ac:dyDescent="0.2">
      <c r="A2769" s="13"/>
      <c r="B2769" s="1"/>
      <c r="C2769" s="1"/>
      <c r="D2769" s="1"/>
      <c r="E2769" s="1"/>
      <c r="F2769" s="1"/>
      <c r="G2769" s="13"/>
      <c r="H2769" s="2"/>
      <c r="I2769" s="3"/>
      <c r="J2769" s="9"/>
      <c r="K2769" s="48"/>
      <c r="L2769" s="35"/>
      <c r="M2769" s="16">
        <f>IF(K2769="yes","N/A",IF(I2769&gt;Master!$A$8,1,IF(I2769&gt;Master!$A$9,0.75,IF(I2769&gt;Master!$A$10,0.5,IF(I2769&gt;Master!$A$11,0.25,0)))))</f>
        <v>0</v>
      </c>
      <c r="N2769" s="20">
        <f t="shared" si="42"/>
        <v>0</v>
      </c>
    </row>
    <row r="2770" spans="1:14" x14ac:dyDescent="0.2">
      <c r="A2770" s="13"/>
      <c r="B2770" s="1"/>
      <c r="C2770" s="1"/>
      <c r="D2770" s="1"/>
      <c r="E2770" s="1"/>
      <c r="F2770" s="1"/>
      <c r="G2770" s="13"/>
      <c r="H2770" s="2"/>
      <c r="I2770" s="3"/>
      <c r="J2770" s="9"/>
      <c r="K2770" s="48"/>
      <c r="L2770" s="35"/>
      <c r="M2770" s="16">
        <f>IF(K2770="yes","N/A",IF(I2770&gt;Master!$A$8,1,IF(I2770&gt;Master!$A$9,0.75,IF(I2770&gt;Master!$A$10,0.5,IF(I2770&gt;Master!$A$11,0.25,0)))))</f>
        <v>0</v>
      </c>
      <c r="N2770" s="20">
        <f t="shared" si="42"/>
        <v>0</v>
      </c>
    </row>
    <row r="2771" spans="1:14" x14ac:dyDescent="0.2">
      <c r="A2771" s="13"/>
      <c r="B2771" s="1"/>
      <c r="C2771" s="1"/>
      <c r="D2771" s="1"/>
      <c r="E2771" s="1"/>
      <c r="F2771" s="1"/>
      <c r="G2771" s="13"/>
      <c r="H2771" s="2"/>
      <c r="I2771" s="3"/>
      <c r="J2771" s="9"/>
      <c r="K2771" s="48"/>
      <c r="L2771" s="35"/>
      <c r="M2771" s="16">
        <f>IF(K2771="yes","N/A",IF(I2771&gt;Master!$A$8,1,IF(I2771&gt;Master!$A$9,0.75,IF(I2771&gt;Master!$A$10,0.5,IF(I2771&gt;Master!$A$11,0.25,0)))))</f>
        <v>0</v>
      </c>
      <c r="N2771" s="20">
        <f t="shared" si="42"/>
        <v>0</v>
      </c>
    </row>
    <row r="2772" spans="1:14" x14ac:dyDescent="0.2">
      <c r="A2772" s="13"/>
      <c r="B2772" s="1"/>
      <c r="C2772" s="1"/>
      <c r="D2772" s="1"/>
      <c r="E2772" s="1"/>
      <c r="F2772" s="1"/>
      <c r="G2772" s="13"/>
      <c r="H2772" s="2"/>
      <c r="I2772" s="3"/>
      <c r="J2772" s="9"/>
      <c r="K2772" s="48"/>
      <c r="L2772" s="35"/>
      <c r="M2772" s="16">
        <f>IF(K2772="yes","N/A",IF(I2772&gt;Master!$A$8,1,IF(I2772&gt;Master!$A$9,0.75,IF(I2772&gt;Master!$A$10,0.5,IF(I2772&gt;Master!$A$11,0.25,0)))))</f>
        <v>0</v>
      </c>
      <c r="N2772" s="20">
        <f t="shared" si="42"/>
        <v>0</v>
      </c>
    </row>
    <row r="2773" spans="1:14" x14ac:dyDescent="0.2">
      <c r="A2773" s="13"/>
      <c r="B2773" s="1"/>
      <c r="C2773" s="1"/>
      <c r="D2773" s="1"/>
      <c r="E2773" s="1"/>
      <c r="F2773" s="1"/>
      <c r="G2773" s="13"/>
      <c r="H2773" s="2"/>
      <c r="I2773" s="3"/>
      <c r="J2773" s="9"/>
      <c r="K2773" s="48"/>
      <c r="L2773" s="35"/>
      <c r="M2773" s="16">
        <f>IF(K2773="yes","N/A",IF(I2773&gt;Master!$A$8,1,IF(I2773&gt;Master!$A$9,0.75,IF(I2773&gt;Master!$A$10,0.5,IF(I2773&gt;Master!$A$11,0.25,0)))))</f>
        <v>0</v>
      </c>
      <c r="N2773" s="20">
        <f t="shared" si="42"/>
        <v>0</v>
      </c>
    </row>
    <row r="2774" spans="1:14" x14ac:dyDescent="0.2">
      <c r="A2774" s="13"/>
      <c r="B2774" s="1"/>
      <c r="C2774" s="1"/>
      <c r="D2774" s="1"/>
      <c r="E2774" s="1"/>
      <c r="F2774" s="1"/>
      <c r="G2774" s="13"/>
      <c r="H2774" s="2"/>
      <c r="I2774" s="3"/>
      <c r="J2774" s="9"/>
      <c r="K2774" s="48"/>
      <c r="L2774" s="35"/>
      <c r="M2774" s="16">
        <f>IF(K2774="yes","N/A",IF(I2774&gt;Master!$A$8,1,IF(I2774&gt;Master!$A$9,0.75,IF(I2774&gt;Master!$A$10,0.5,IF(I2774&gt;Master!$A$11,0.25,0)))))</f>
        <v>0</v>
      </c>
      <c r="N2774" s="20">
        <f t="shared" si="42"/>
        <v>0</v>
      </c>
    </row>
    <row r="2775" spans="1:14" x14ac:dyDescent="0.2">
      <c r="A2775" s="13"/>
      <c r="B2775" s="1"/>
      <c r="C2775" s="1"/>
      <c r="D2775" s="1"/>
      <c r="E2775" s="1"/>
      <c r="F2775" s="1"/>
      <c r="G2775" s="13"/>
      <c r="H2775" s="2"/>
      <c r="I2775" s="3"/>
      <c r="J2775" s="9"/>
      <c r="K2775" s="48"/>
      <c r="L2775" s="35"/>
      <c r="M2775" s="16">
        <f>IF(K2775="yes","N/A",IF(I2775&gt;Master!$A$8,1,IF(I2775&gt;Master!$A$9,0.75,IF(I2775&gt;Master!$A$10,0.5,IF(I2775&gt;Master!$A$11,0.25,0)))))</f>
        <v>0</v>
      </c>
      <c r="N2775" s="20">
        <f t="shared" ref="N2775:N2838" si="43">IF(K2775="yes",ROUND(J2775*L2775,2),ROUND(J2775*L2775*M2775,2))</f>
        <v>0</v>
      </c>
    </row>
    <row r="2776" spans="1:14" x14ac:dyDescent="0.2">
      <c r="A2776" s="13"/>
      <c r="B2776" s="1"/>
      <c r="C2776" s="1"/>
      <c r="D2776" s="1"/>
      <c r="E2776" s="1"/>
      <c r="F2776" s="1"/>
      <c r="G2776" s="13"/>
      <c r="H2776" s="2"/>
      <c r="I2776" s="3"/>
      <c r="J2776" s="9"/>
      <c r="K2776" s="48"/>
      <c r="L2776" s="35"/>
      <c r="M2776" s="16">
        <f>IF(K2776="yes","N/A",IF(I2776&gt;Master!$A$8,1,IF(I2776&gt;Master!$A$9,0.75,IF(I2776&gt;Master!$A$10,0.5,IF(I2776&gt;Master!$A$11,0.25,0)))))</f>
        <v>0</v>
      </c>
      <c r="N2776" s="20">
        <f t="shared" si="43"/>
        <v>0</v>
      </c>
    </row>
    <row r="2777" spans="1:14" x14ac:dyDescent="0.2">
      <c r="A2777" s="13"/>
      <c r="B2777" s="1"/>
      <c r="C2777" s="1"/>
      <c r="D2777" s="1"/>
      <c r="E2777" s="1"/>
      <c r="F2777" s="1"/>
      <c r="G2777" s="13"/>
      <c r="H2777" s="2"/>
      <c r="I2777" s="3"/>
      <c r="J2777" s="9"/>
      <c r="K2777" s="48"/>
      <c r="L2777" s="35"/>
      <c r="M2777" s="16">
        <f>IF(K2777="yes","N/A",IF(I2777&gt;Master!$A$8,1,IF(I2777&gt;Master!$A$9,0.75,IF(I2777&gt;Master!$A$10,0.5,IF(I2777&gt;Master!$A$11,0.25,0)))))</f>
        <v>0</v>
      </c>
      <c r="N2777" s="20">
        <f t="shared" si="43"/>
        <v>0</v>
      </c>
    </row>
    <row r="2778" spans="1:14" x14ac:dyDescent="0.2">
      <c r="A2778" s="13"/>
      <c r="B2778" s="1"/>
      <c r="C2778" s="1"/>
      <c r="D2778" s="1"/>
      <c r="E2778" s="1"/>
      <c r="F2778" s="1"/>
      <c r="G2778" s="13"/>
      <c r="H2778" s="2"/>
      <c r="I2778" s="3"/>
      <c r="J2778" s="9"/>
      <c r="K2778" s="48"/>
      <c r="L2778" s="35"/>
      <c r="M2778" s="16">
        <f>IF(K2778="yes","N/A",IF(I2778&gt;Master!$A$8,1,IF(I2778&gt;Master!$A$9,0.75,IF(I2778&gt;Master!$A$10,0.5,IF(I2778&gt;Master!$A$11,0.25,0)))))</f>
        <v>0</v>
      </c>
      <c r="N2778" s="20">
        <f t="shared" si="43"/>
        <v>0</v>
      </c>
    </row>
    <row r="2779" spans="1:14" x14ac:dyDescent="0.2">
      <c r="A2779" s="13"/>
      <c r="B2779" s="1"/>
      <c r="C2779" s="1"/>
      <c r="D2779" s="1"/>
      <c r="E2779" s="1"/>
      <c r="F2779" s="1"/>
      <c r="G2779" s="13"/>
      <c r="H2779" s="2"/>
      <c r="I2779" s="3"/>
      <c r="J2779" s="9"/>
      <c r="K2779" s="48"/>
      <c r="L2779" s="35"/>
      <c r="M2779" s="16">
        <f>IF(K2779="yes","N/A",IF(I2779&gt;Master!$A$8,1,IF(I2779&gt;Master!$A$9,0.75,IF(I2779&gt;Master!$A$10,0.5,IF(I2779&gt;Master!$A$11,0.25,0)))))</f>
        <v>0</v>
      </c>
      <c r="N2779" s="20">
        <f t="shared" si="43"/>
        <v>0</v>
      </c>
    </row>
    <row r="2780" spans="1:14" x14ac:dyDescent="0.2">
      <c r="A2780" s="13"/>
      <c r="B2780" s="1"/>
      <c r="C2780" s="1"/>
      <c r="D2780" s="1"/>
      <c r="E2780" s="1"/>
      <c r="F2780" s="1"/>
      <c r="G2780" s="13"/>
      <c r="H2780" s="2"/>
      <c r="I2780" s="3"/>
      <c r="J2780" s="9"/>
      <c r="K2780" s="48"/>
      <c r="L2780" s="35"/>
      <c r="M2780" s="16">
        <f>IF(K2780="yes","N/A",IF(I2780&gt;Master!$A$8,1,IF(I2780&gt;Master!$A$9,0.75,IF(I2780&gt;Master!$A$10,0.5,IF(I2780&gt;Master!$A$11,0.25,0)))))</f>
        <v>0</v>
      </c>
      <c r="N2780" s="20">
        <f t="shared" si="43"/>
        <v>0</v>
      </c>
    </row>
    <row r="2781" spans="1:14" x14ac:dyDescent="0.2">
      <c r="A2781" s="13"/>
      <c r="B2781" s="1"/>
      <c r="C2781" s="1"/>
      <c r="D2781" s="1"/>
      <c r="E2781" s="1"/>
      <c r="F2781" s="1"/>
      <c r="G2781" s="13"/>
      <c r="H2781" s="2"/>
      <c r="I2781" s="3"/>
      <c r="J2781" s="9"/>
      <c r="K2781" s="48"/>
      <c r="L2781" s="35"/>
      <c r="M2781" s="16">
        <f>IF(K2781="yes","N/A",IF(I2781&gt;Master!$A$8,1,IF(I2781&gt;Master!$A$9,0.75,IF(I2781&gt;Master!$A$10,0.5,IF(I2781&gt;Master!$A$11,0.25,0)))))</f>
        <v>0</v>
      </c>
      <c r="N2781" s="20">
        <f t="shared" si="43"/>
        <v>0</v>
      </c>
    </row>
    <row r="2782" spans="1:14" x14ac:dyDescent="0.2">
      <c r="A2782" s="13"/>
      <c r="B2782" s="1"/>
      <c r="C2782" s="1"/>
      <c r="D2782" s="1"/>
      <c r="E2782" s="1"/>
      <c r="F2782" s="1"/>
      <c r="G2782" s="13"/>
      <c r="H2782" s="2"/>
      <c r="I2782" s="3"/>
      <c r="J2782" s="9"/>
      <c r="K2782" s="48"/>
      <c r="L2782" s="35"/>
      <c r="M2782" s="16">
        <f>IF(K2782="yes","N/A",IF(I2782&gt;Master!$A$8,1,IF(I2782&gt;Master!$A$9,0.75,IF(I2782&gt;Master!$A$10,0.5,IF(I2782&gt;Master!$A$11,0.25,0)))))</f>
        <v>0</v>
      </c>
      <c r="N2782" s="20">
        <f t="shared" si="43"/>
        <v>0</v>
      </c>
    </row>
    <row r="2783" spans="1:14" x14ac:dyDescent="0.2">
      <c r="A2783" s="13"/>
      <c r="B2783" s="1"/>
      <c r="C2783" s="1"/>
      <c r="D2783" s="1"/>
      <c r="E2783" s="1"/>
      <c r="F2783" s="1"/>
      <c r="G2783" s="13"/>
      <c r="H2783" s="2"/>
      <c r="I2783" s="3"/>
      <c r="J2783" s="9"/>
      <c r="K2783" s="48"/>
      <c r="L2783" s="35"/>
      <c r="M2783" s="16">
        <f>IF(K2783="yes","N/A",IF(I2783&gt;Master!$A$8,1,IF(I2783&gt;Master!$A$9,0.75,IF(I2783&gt;Master!$A$10,0.5,IF(I2783&gt;Master!$A$11,0.25,0)))))</f>
        <v>0</v>
      </c>
      <c r="N2783" s="20">
        <f t="shared" si="43"/>
        <v>0</v>
      </c>
    </row>
    <row r="2784" spans="1:14" x14ac:dyDescent="0.2">
      <c r="A2784" s="13"/>
      <c r="B2784" s="1"/>
      <c r="C2784" s="1"/>
      <c r="D2784" s="1"/>
      <c r="E2784" s="1"/>
      <c r="F2784" s="1"/>
      <c r="G2784" s="13"/>
      <c r="H2784" s="2"/>
      <c r="I2784" s="3"/>
      <c r="J2784" s="9"/>
      <c r="K2784" s="48"/>
      <c r="L2784" s="35"/>
      <c r="M2784" s="16">
        <f>IF(K2784="yes","N/A",IF(I2784&gt;Master!$A$8,1,IF(I2784&gt;Master!$A$9,0.75,IF(I2784&gt;Master!$A$10,0.5,IF(I2784&gt;Master!$A$11,0.25,0)))))</f>
        <v>0</v>
      </c>
      <c r="N2784" s="20">
        <f t="shared" si="43"/>
        <v>0</v>
      </c>
    </row>
    <row r="2785" spans="1:14" x14ac:dyDescent="0.2">
      <c r="A2785" s="13"/>
      <c r="B2785" s="1"/>
      <c r="C2785" s="1"/>
      <c r="D2785" s="1"/>
      <c r="E2785" s="1"/>
      <c r="F2785" s="1"/>
      <c r="G2785" s="13"/>
      <c r="H2785" s="2"/>
      <c r="I2785" s="3"/>
      <c r="J2785" s="9"/>
      <c r="K2785" s="48"/>
      <c r="L2785" s="35"/>
      <c r="M2785" s="16">
        <f>IF(K2785="yes","N/A",IF(I2785&gt;Master!$A$8,1,IF(I2785&gt;Master!$A$9,0.75,IF(I2785&gt;Master!$A$10,0.5,IF(I2785&gt;Master!$A$11,0.25,0)))))</f>
        <v>0</v>
      </c>
      <c r="N2785" s="20">
        <f t="shared" si="43"/>
        <v>0</v>
      </c>
    </row>
    <row r="2786" spans="1:14" x14ac:dyDescent="0.2">
      <c r="A2786" s="13"/>
      <c r="B2786" s="1"/>
      <c r="C2786" s="1"/>
      <c r="D2786" s="1"/>
      <c r="E2786" s="1"/>
      <c r="F2786" s="1"/>
      <c r="G2786" s="13"/>
      <c r="H2786" s="2"/>
      <c r="I2786" s="3"/>
      <c r="J2786" s="9"/>
      <c r="K2786" s="48"/>
      <c r="L2786" s="35"/>
      <c r="M2786" s="16">
        <f>IF(K2786="yes","N/A",IF(I2786&gt;Master!$A$8,1,IF(I2786&gt;Master!$A$9,0.75,IF(I2786&gt;Master!$A$10,0.5,IF(I2786&gt;Master!$A$11,0.25,0)))))</f>
        <v>0</v>
      </c>
      <c r="N2786" s="20">
        <f t="shared" si="43"/>
        <v>0</v>
      </c>
    </row>
    <row r="2787" spans="1:14" x14ac:dyDescent="0.2">
      <c r="A2787" s="13"/>
      <c r="B2787" s="1"/>
      <c r="C2787" s="1"/>
      <c r="D2787" s="1"/>
      <c r="E2787" s="1"/>
      <c r="F2787" s="1"/>
      <c r="G2787" s="13"/>
      <c r="H2787" s="2"/>
      <c r="I2787" s="3"/>
      <c r="J2787" s="9"/>
      <c r="K2787" s="48"/>
      <c r="L2787" s="35"/>
      <c r="M2787" s="16">
        <f>IF(K2787="yes","N/A",IF(I2787&gt;Master!$A$8,1,IF(I2787&gt;Master!$A$9,0.75,IF(I2787&gt;Master!$A$10,0.5,IF(I2787&gt;Master!$A$11,0.25,0)))))</f>
        <v>0</v>
      </c>
      <c r="N2787" s="20">
        <f t="shared" si="43"/>
        <v>0</v>
      </c>
    </row>
    <row r="2788" spans="1:14" x14ac:dyDescent="0.2">
      <c r="A2788" s="13"/>
      <c r="B2788" s="1"/>
      <c r="C2788" s="1"/>
      <c r="D2788" s="1"/>
      <c r="E2788" s="1"/>
      <c r="F2788" s="1"/>
      <c r="G2788" s="13"/>
      <c r="H2788" s="2"/>
      <c r="I2788" s="3"/>
      <c r="J2788" s="9"/>
      <c r="K2788" s="48"/>
      <c r="L2788" s="35"/>
      <c r="M2788" s="16">
        <f>IF(K2788="yes","N/A",IF(I2788&gt;Master!$A$8,1,IF(I2788&gt;Master!$A$9,0.75,IF(I2788&gt;Master!$A$10,0.5,IF(I2788&gt;Master!$A$11,0.25,0)))))</f>
        <v>0</v>
      </c>
      <c r="N2788" s="20">
        <f t="shared" si="43"/>
        <v>0</v>
      </c>
    </row>
    <row r="2789" spans="1:14" x14ac:dyDescent="0.2">
      <c r="A2789" s="13"/>
      <c r="B2789" s="1"/>
      <c r="C2789" s="1"/>
      <c r="D2789" s="1"/>
      <c r="E2789" s="1"/>
      <c r="F2789" s="1"/>
      <c r="G2789" s="13"/>
      <c r="H2789" s="2"/>
      <c r="I2789" s="3"/>
      <c r="J2789" s="9"/>
      <c r="K2789" s="48"/>
      <c r="L2789" s="35"/>
      <c r="M2789" s="16">
        <f>IF(K2789="yes","N/A",IF(I2789&gt;Master!$A$8,1,IF(I2789&gt;Master!$A$9,0.75,IF(I2789&gt;Master!$A$10,0.5,IF(I2789&gt;Master!$A$11,0.25,0)))))</f>
        <v>0</v>
      </c>
      <c r="N2789" s="20">
        <f t="shared" si="43"/>
        <v>0</v>
      </c>
    </row>
    <row r="2790" spans="1:14" x14ac:dyDescent="0.2">
      <c r="A2790" s="13"/>
      <c r="B2790" s="1"/>
      <c r="C2790" s="1"/>
      <c r="D2790" s="1"/>
      <c r="E2790" s="1"/>
      <c r="F2790" s="1"/>
      <c r="G2790" s="13"/>
      <c r="H2790" s="2"/>
      <c r="I2790" s="3"/>
      <c r="J2790" s="9"/>
      <c r="K2790" s="48"/>
      <c r="L2790" s="35"/>
      <c r="M2790" s="16">
        <f>IF(K2790="yes","N/A",IF(I2790&gt;Master!$A$8,1,IF(I2790&gt;Master!$A$9,0.75,IF(I2790&gt;Master!$A$10,0.5,IF(I2790&gt;Master!$A$11,0.25,0)))))</f>
        <v>0</v>
      </c>
      <c r="N2790" s="20">
        <f t="shared" si="43"/>
        <v>0</v>
      </c>
    </row>
    <row r="2791" spans="1:14" x14ac:dyDescent="0.2">
      <c r="A2791" s="13"/>
      <c r="B2791" s="1"/>
      <c r="C2791" s="1"/>
      <c r="D2791" s="1"/>
      <c r="E2791" s="1"/>
      <c r="F2791" s="1"/>
      <c r="G2791" s="13"/>
      <c r="H2791" s="2"/>
      <c r="I2791" s="3"/>
      <c r="J2791" s="9"/>
      <c r="K2791" s="48"/>
      <c r="L2791" s="35"/>
      <c r="M2791" s="16">
        <f>IF(K2791="yes","N/A",IF(I2791&gt;Master!$A$8,1,IF(I2791&gt;Master!$A$9,0.75,IF(I2791&gt;Master!$A$10,0.5,IF(I2791&gt;Master!$A$11,0.25,0)))))</f>
        <v>0</v>
      </c>
      <c r="N2791" s="20">
        <f t="shared" si="43"/>
        <v>0</v>
      </c>
    </row>
    <row r="2792" spans="1:14" x14ac:dyDescent="0.2">
      <c r="A2792" s="13"/>
      <c r="B2792" s="1"/>
      <c r="C2792" s="1"/>
      <c r="D2792" s="1"/>
      <c r="E2792" s="1"/>
      <c r="F2792" s="1"/>
      <c r="G2792" s="13"/>
      <c r="H2792" s="2"/>
      <c r="I2792" s="3"/>
      <c r="J2792" s="9"/>
      <c r="K2792" s="48"/>
      <c r="L2792" s="35"/>
      <c r="M2792" s="16">
        <f>IF(K2792="yes","N/A",IF(I2792&gt;Master!$A$8,1,IF(I2792&gt;Master!$A$9,0.75,IF(I2792&gt;Master!$A$10,0.5,IF(I2792&gt;Master!$A$11,0.25,0)))))</f>
        <v>0</v>
      </c>
      <c r="N2792" s="20">
        <f t="shared" si="43"/>
        <v>0</v>
      </c>
    </row>
    <row r="2793" spans="1:14" x14ac:dyDescent="0.2">
      <c r="A2793" s="13"/>
      <c r="B2793" s="1"/>
      <c r="C2793" s="1"/>
      <c r="D2793" s="1"/>
      <c r="E2793" s="1"/>
      <c r="F2793" s="1"/>
      <c r="G2793" s="13"/>
      <c r="H2793" s="2"/>
      <c r="I2793" s="3"/>
      <c r="J2793" s="9"/>
      <c r="K2793" s="48"/>
      <c r="L2793" s="35"/>
      <c r="M2793" s="16">
        <f>IF(K2793="yes","N/A",IF(I2793&gt;Master!$A$8,1,IF(I2793&gt;Master!$A$9,0.75,IF(I2793&gt;Master!$A$10,0.5,IF(I2793&gt;Master!$A$11,0.25,0)))))</f>
        <v>0</v>
      </c>
      <c r="N2793" s="20">
        <f t="shared" si="43"/>
        <v>0</v>
      </c>
    </row>
    <row r="2794" spans="1:14" x14ac:dyDescent="0.2">
      <c r="A2794" s="13"/>
      <c r="B2794" s="1"/>
      <c r="C2794" s="1"/>
      <c r="D2794" s="1"/>
      <c r="E2794" s="1"/>
      <c r="F2794" s="1"/>
      <c r="G2794" s="13"/>
      <c r="H2794" s="2"/>
      <c r="I2794" s="3"/>
      <c r="J2794" s="9"/>
      <c r="K2794" s="48"/>
      <c r="L2794" s="35"/>
      <c r="M2794" s="16">
        <f>IF(K2794="yes","N/A",IF(I2794&gt;Master!$A$8,1,IF(I2794&gt;Master!$A$9,0.75,IF(I2794&gt;Master!$A$10,0.5,IF(I2794&gt;Master!$A$11,0.25,0)))))</f>
        <v>0</v>
      </c>
      <c r="N2794" s="20">
        <f t="shared" si="43"/>
        <v>0</v>
      </c>
    </row>
    <row r="2795" spans="1:14" x14ac:dyDescent="0.2">
      <c r="A2795" s="13"/>
      <c r="B2795" s="1"/>
      <c r="C2795" s="1"/>
      <c r="D2795" s="1"/>
      <c r="E2795" s="1"/>
      <c r="F2795" s="1"/>
      <c r="G2795" s="13"/>
      <c r="H2795" s="2"/>
      <c r="I2795" s="3"/>
      <c r="J2795" s="9"/>
      <c r="K2795" s="48"/>
      <c r="L2795" s="35"/>
      <c r="M2795" s="16">
        <f>IF(K2795="yes","N/A",IF(I2795&gt;Master!$A$8,1,IF(I2795&gt;Master!$A$9,0.75,IF(I2795&gt;Master!$A$10,0.5,IF(I2795&gt;Master!$A$11,0.25,0)))))</f>
        <v>0</v>
      </c>
      <c r="N2795" s="20">
        <f t="shared" si="43"/>
        <v>0</v>
      </c>
    </row>
    <row r="2796" spans="1:14" x14ac:dyDescent="0.2">
      <c r="A2796" s="13"/>
      <c r="B2796" s="1"/>
      <c r="C2796" s="1"/>
      <c r="D2796" s="1"/>
      <c r="E2796" s="1"/>
      <c r="F2796" s="1"/>
      <c r="G2796" s="13"/>
      <c r="H2796" s="2"/>
      <c r="I2796" s="3"/>
      <c r="J2796" s="9"/>
      <c r="K2796" s="48"/>
      <c r="L2796" s="35"/>
      <c r="M2796" s="16">
        <f>IF(K2796="yes","N/A",IF(I2796&gt;Master!$A$8,1,IF(I2796&gt;Master!$A$9,0.75,IF(I2796&gt;Master!$A$10,0.5,IF(I2796&gt;Master!$A$11,0.25,0)))))</f>
        <v>0</v>
      </c>
      <c r="N2796" s="20">
        <f t="shared" si="43"/>
        <v>0</v>
      </c>
    </row>
    <row r="2797" spans="1:14" x14ac:dyDescent="0.2">
      <c r="A2797" s="13"/>
      <c r="B2797" s="1"/>
      <c r="C2797" s="1"/>
      <c r="D2797" s="1"/>
      <c r="E2797" s="1"/>
      <c r="F2797" s="1"/>
      <c r="G2797" s="13"/>
      <c r="H2797" s="2"/>
      <c r="I2797" s="3"/>
      <c r="J2797" s="9"/>
      <c r="K2797" s="48"/>
      <c r="L2797" s="35"/>
      <c r="M2797" s="16">
        <f>IF(K2797="yes","N/A",IF(I2797&gt;Master!$A$8,1,IF(I2797&gt;Master!$A$9,0.75,IF(I2797&gt;Master!$A$10,0.5,IF(I2797&gt;Master!$A$11,0.25,0)))))</f>
        <v>0</v>
      </c>
      <c r="N2797" s="20">
        <f t="shared" si="43"/>
        <v>0</v>
      </c>
    </row>
    <row r="2798" spans="1:14" x14ac:dyDescent="0.2">
      <c r="A2798" s="13"/>
      <c r="B2798" s="1"/>
      <c r="C2798" s="1"/>
      <c r="D2798" s="1"/>
      <c r="E2798" s="1"/>
      <c r="F2798" s="1"/>
      <c r="G2798" s="13"/>
      <c r="H2798" s="2"/>
      <c r="I2798" s="3"/>
      <c r="J2798" s="9"/>
      <c r="K2798" s="48"/>
      <c r="L2798" s="35"/>
      <c r="M2798" s="16">
        <f>IF(K2798="yes","N/A",IF(I2798&gt;Master!$A$8,1,IF(I2798&gt;Master!$A$9,0.75,IF(I2798&gt;Master!$A$10,0.5,IF(I2798&gt;Master!$A$11,0.25,0)))))</f>
        <v>0</v>
      </c>
      <c r="N2798" s="20">
        <f t="shared" si="43"/>
        <v>0</v>
      </c>
    </row>
    <row r="2799" spans="1:14" x14ac:dyDescent="0.2">
      <c r="A2799" s="13"/>
      <c r="B2799" s="1"/>
      <c r="C2799" s="1"/>
      <c r="D2799" s="1"/>
      <c r="E2799" s="1"/>
      <c r="F2799" s="1"/>
      <c r="G2799" s="13"/>
      <c r="H2799" s="2"/>
      <c r="I2799" s="3"/>
      <c r="J2799" s="9"/>
      <c r="K2799" s="48"/>
      <c r="L2799" s="35"/>
      <c r="M2799" s="16">
        <f>IF(K2799="yes","N/A",IF(I2799&gt;Master!$A$8,1,IF(I2799&gt;Master!$A$9,0.75,IF(I2799&gt;Master!$A$10,0.5,IF(I2799&gt;Master!$A$11,0.25,0)))))</f>
        <v>0</v>
      </c>
      <c r="N2799" s="20">
        <f t="shared" si="43"/>
        <v>0</v>
      </c>
    </row>
    <row r="2800" spans="1:14" x14ac:dyDescent="0.2">
      <c r="A2800" s="13"/>
      <c r="B2800" s="1"/>
      <c r="C2800" s="1"/>
      <c r="D2800" s="1"/>
      <c r="E2800" s="1"/>
      <c r="F2800" s="1"/>
      <c r="G2800" s="13"/>
      <c r="H2800" s="2"/>
      <c r="I2800" s="3"/>
      <c r="J2800" s="9"/>
      <c r="K2800" s="48"/>
      <c r="L2800" s="35"/>
      <c r="M2800" s="16">
        <f>IF(K2800="yes","N/A",IF(I2800&gt;Master!$A$8,1,IF(I2800&gt;Master!$A$9,0.75,IF(I2800&gt;Master!$A$10,0.5,IF(I2800&gt;Master!$A$11,0.25,0)))))</f>
        <v>0</v>
      </c>
      <c r="N2800" s="20">
        <f t="shared" si="43"/>
        <v>0</v>
      </c>
    </row>
    <row r="2801" spans="1:14" x14ac:dyDescent="0.2">
      <c r="A2801" s="13"/>
      <c r="B2801" s="1"/>
      <c r="C2801" s="1"/>
      <c r="D2801" s="1"/>
      <c r="E2801" s="1"/>
      <c r="F2801" s="1"/>
      <c r="G2801" s="13"/>
      <c r="H2801" s="2"/>
      <c r="I2801" s="3"/>
      <c r="J2801" s="9"/>
      <c r="K2801" s="48"/>
      <c r="L2801" s="35"/>
      <c r="M2801" s="16">
        <f>IF(K2801="yes","N/A",IF(I2801&gt;Master!$A$8,1,IF(I2801&gt;Master!$A$9,0.75,IF(I2801&gt;Master!$A$10,0.5,IF(I2801&gt;Master!$A$11,0.25,0)))))</f>
        <v>0</v>
      </c>
      <c r="N2801" s="20">
        <f t="shared" si="43"/>
        <v>0</v>
      </c>
    </row>
    <row r="2802" spans="1:14" x14ac:dyDescent="0.2">
      <c r="A2802" s="13"/>
      <c r="B2802" s="1"/>
      <c r="C2802" s="1"/>
      <c r="D2802" s="1"/>
      <c r="E2802" s="1"/>
      <c r="F2802" s="1"/>
      <c r="G2802" s="13"/>
      <c r="H2802" s="2"/>
      <c r="I2802" s="3"/>
      <c r="J2802" s="9"/>
      <c r="K2802" s="48"/>
      <c r="L2802" s="35"/>
      <c r="M2802" s="16">
        <f>IF(K2802="yes","N/A",IF(I2802&gt;Master!$A$8,1,IF(I2802&gt;Master!$A$9,0.75,IF(I2802&gt;Master!$A$10,0.5,IF(I2802&gt;Master!$A$11,0.25,0)))))</f>
        <v>0</v>
      </c>
      <c r="N2802" s="20">
        <f t="shared" si="43"/>
        <v>0</v>
      </c>
    </row>
    <row r="2803" spans="1:14" x14ac:dyDescent="0.2">
      <c r="A2803" s="13"/>
      <c r="B2803" s="1"/>
      <c r="C2803" s="1"/>
      <c r="D2803" s="1"/>
      <c r="E2803" s="1"/>
      <c r="F2803" s="1"/>
      <c r="G2803" s="13"/>
      <c r="H2803" s="2"/>
      <c r="I2803" s="3"/>
      <c r="J2803" s="9"/>
      <c r="K2803" s="48"/>
      <c r="L2803" s="35"/>
      <c r="M2803" s="16">
        <f>IF(K2803="yes","N/A",IF(I2803&gt;Master!$A$8,1,IF(I2803&gt;Master!$A$9,0.75,IF(I2803&gt;Master!$A$10,0.5,IF(I2803&gt;Master!$A$11,0.25,0)))))</f>
        <v>0</v>
      </c>
      <c r="N2803" s="20">
        <f t="shared" si="43"/>
        <v>0</v>
      </c>
    </row>
    <row r="2804" spans="1:14" x14ac:dyDescent="0.2">
      <c r="A2804" s="13"/>
      <c r="B2804" s="1"/>
      <c r="C2804" s="1"/>
      <c r="D2804" s="1"/>
      <c r="E2804" s="1"/>
      <c r="F2804" s="1"/>
      <c r="G2804" s="13"/>
      <c r="H2804" s="2"/>
      <c r="I2804" s="3"/>
      <c r="J2804" s="9"/>
      <c r="K2804" s="48"/>
      <c r="L2804" s="35"/>
      <c r="M2804" s="16">
        <f>IF(K2804="yes","N/A",IF(I2804&gt;Master!$A$8,1,IF(I2804&gt;Master!$A$9,0.75,IF(I2804&gt;Master!$A$10,0.5,IF(I2804&gt;Master!$A$11,0.25,0)))))</f>
        <v>0</v>
      </c>
      <c r="N2804" s="20">
        <f t="shared" si="43"/>
        <v>0</v>
      </c>
    </row>
    <row r="2805" spans="1:14" x14ac:dyDescent="0.2">
      <c r="A2805" s="13"/>
      <c r="B2805" s="1"/>
      <c r="C2805" s="1"/>
      <c r="D2805" s="1"/>
      <c r="E2805" s="1"/>
      <c r="F2805" s="1"/>
      <c r="G2805" s="13"/>
      <c r="H2805" s="2"/>
      <c r="I2805" s="3"/>
      <c r="J2805" s="9"/>
      <c r="K2805" s="48"/>
      <c r="L2805" s="35"/>
      <c r="M2805" s="16">
        <f>IF(K2805="yes","N/A",IF(I2805&gt;Master!$A$8,1,IF(I2805&gt;Master!$A$9,0.75,IF(I2805&gt;Master!$A$10,0.5,IF(I2805&gt;Master!$A$11,0.25,0)))))</f>
        <v>0</v>
      </c>
      <c r="N2805" s="20">
        <f t="shared" si="43"/>
        <v>0</v>
      </c>
    </row>
    <row r="2806" spans="1:14" x14ac:dyDescent="0.2">
      <c r="A2806" s="13"/>
      <c r="B2806" s="1"/>
      <c r="C2806" s="1"/>
      <c r="D2806" s="1"/>
      <c r="E2806" s="1"/>
      <c r="F2806" s="1"/>
      <c r="G2806" s="13"/>
      <c r="H2806" s="2"/>
      <c r="I2806" s="3"/>
      <c r="J2806" s="9"/>
      <c r="K2806" s="48"/>
      <c r="L2806" s="35"/>
      <c r="M2806" s="16">
        <f>IF(K2806="yes","N/A",IF(I2806&gt;Master!$A$8,1,IF(I2806&gt;Master!$A$9,0.75,IF(I2806&gt;Master!$A$10,0.5,IF(I2806&gt;Master!$A$11,0.25,0)))))</f>
        <v>0</v>
      </c>
      <c r="N2806" s="20">
        <f t="shared" si="43"/>
        <v>0</v>
      </c>
    </row>
    <row r="2807" spans="1:14" x14ac:dyDescent="0.2">
      <c r="A2807" s="13"/>
      <c r="B2807" s="1"/>
      <c r="C2807" s="1"/>
      <c r="D2807" s="1"/>
      <c r="E2807" s="1"/>
      <c r="F2807" s="1"/>
      <c r="G2807" s="13"/>
      <c r="H2807" s="2"/>
      <c r="I2807" s="3"/>
      <c r="J2807" s="9"/>
      <c r="K2807" s="48"/>
      <c r="L2807" s="35"/>
      <c r="M2807" s="16">
        <f>IF(K2807="yes","N/A",IF(I2807&gt;Master!$A$8,1,IF(I2807&gt;Master!$A$9,0.75,IF(I2807&gt;Master!$A$10,0.5,IF(I2807&gt;Master!$A$11,0.25,0)))))</f>
        <v>0</v>
      </c>
      <c r="N2807" s="20">
        <f t="shared" si="43"/>
        <v>0</v>
      </c>
    </row>
    <row r="2808" spans="1:14" x14ac:dyDescent="0.2">
      <c r="A2808" s="13"/>
      <c r="B2808" s="1"/>
      <c r="C2808" s="1"/>
      <c r="D2808" s="1"/>
      <c r="E2808" s="1"/>
      <c r="F2808" s="1"/>
      <c r="G2808" s="13"/>
      <c r="H2808" s="2"/>
      <c r="I2808" s="3"/>
      <c r="J2808" s="9"/>
      <c r="K2808" s="48"/>
      <c r="L2808" s="35"/>
      <c r="M2808" s="16">
        <f>IF(K2808="yes","N/A",IF(I2808&gt;Master!$A$8,1,IF(I2808&gt;Master!$A$9,0.75,IF(I2808&gt;Master!$A$10,0.5,IF(I2808&gt;Master!$A$11,0.25,0)))))</f>
        <v>0</v>
      </c>
      <c r="N2808" s="20">
        <f t="shared" si="43"/>
        <v>0</v>
      </c>
    </row>
    <row r="2809" spans="1:14" x14ac:dyDescent="0.2">
      <c r="A2809" s="13"/>
      <c r="B2809" s="1"/>
      <c r="C2809" s="1"/>
      <c r="D2809" s="1"/>
      <c r="E2809" s="1"/>
      <c r="F2809" s="1"/>
      <c r="G2809" s="13"/>
      <c r="H2809" s="2"/>
      <c r="I2809" s="3"/>
      <c r="J2809" s="9"/>
      <c r="K2809" s="48"/>
      <c r="L2809" s="35"/>
      <c r="M2809" s="16">
        <f>IF(K2809="yes","N/A",IF(I2809&gt;Master!$A$8,1,IF(I2809&gt;Master!$A$9,0.75,IF(I2809&gt;Master!$A$10,0.5,IF(I2809&gt;Master!$A$11,0.25,0)))))</f>
        <v>0</v>
      </c>
      <c r="N2809" s="20">
        <f t="shared" si="43"/>
        <v>0</v>
      </c>
    </row>
    <row r="2810" spans="1:14" x14ac:dyDescent="0.2">
      <c r="A2810" s="13"/>
      <c r="B2810" s="1"/>
      <c r="C2810" s="1"/>
      <c r="D2810" s="1"/>
      <c r="E2810" s="1"/>
      <c r="F2810" s="1"/>
      <c r="G2810" s="13"/>
      <c r="H2810" s="2"/>
      <c r="I2810" s="3"/>
      <c r="J2810" s="9"/>
      <c r="K2810" s="48"/>
      <c r="L2810" s="35"/>
      <c r="M2810" s="16">
        <f>IF(K2810="yes","N/A",IF(I2810&gt;Master!$A$8,1,IF(I2810&gt;Master!$A$9,0.75,IF(I2810&gt;Master!$A$10,0.5,IF(I2810&gt;Master!$A$11,0.25,0)))))</f>
        <v>0</v>
      </c>
      <c r="N2810" s="20">
        <f t="shared" si="43"/>
        <v>0</v>
      </c>
    </row>
    <row r="2811" spans="1:14" x14ac:dyDescent="0.2">
      <c r="A2811" s="13"/>
      <c r="B2811" s="1"/>
      <c r="C2811" s="1"/>
      <c r="D2811" s="1"/>
      <c r="E2811" s="1"/>
      <c r="F2811" s="1"/>
      <c r="G2811" s="13"/>
      <c r="H2811" s="2"/>
      <c r="I2811" s="3"/>
      <c r="J2811" s="9"/>
      <c r="K2811" s="48"/>
      <c r="L2811" s="35"/>
      <c r="M2811" s="16">
        <f>IF(K2811="yes","N/A",IF(I2811&gt;Master!$A$8,1,IF(I2811&gt;Master!$A$9,0.75,IF(I2811&gt;Master!$A$10,0.5,IF(I2811&gt;Master!$A$11,0.25,0)))))</f>
        <v>0</v>
      </c>
      <c r="N2811" s="20">
        <f t="shared" si="43"/>
        <v>0</v>
      </c>
    </row>
    <row r="2812" spans="1:14" x14ac:dyDescent="0.2">
      <c r="A2812" s="13"/>
      <c r="B2812" s="1"/>
      <c r="C2812" s="1"/>
      <c r="D2812" s="1"/>
      <c r="E2812" s="1"/>
      <c r="F2812" s="1"/>
      <c r="G2812" s="13"/>
      <c r="H2812" s="2"/>
      <c r="I2812" s="3"/>
      <c r="J2812" s="9"/>
      <c r="K2812" s="48"/>
      <c r="L2812" s="35"/>
      <c r="M2812" s="16">
        <f>IF(K2812="yes","N/A",IF(I2812&gt;Master!$A$8,1,IF(I2812&gt;Master!$A$9,0.75,IF(I2812&gt;Master!$A$10,0.5,IF(I2812&gt;Master!$A$11,0.25,0)))))</f>
        <v>0</v>
      </c>
      <c r="N2812" s="20">
        <f t="shared" si="43"/>
        <v>0</v>
      </c>
    </row>
    <row r="2813" spans="1:14" x14ac:dyDescent="0.2">
      <c r="A2813" s="13"/>
      <c r="B2813" s="1"/>
      <c r="C2813" s="1"/>
      <c r="D2813" s="1"/>
      <c r="E2813" s="1"/>
      <c r="F2813" s="1"/>
      <c r="G2813" s="13"/>
      <c r="H2813" s="2"/>
      <c r="I2813" s="3"/>
      <c r="J2813" s="9"/>
      <c r="K2813" s="48"/>
      <c r="L2813" s="35"/>
      <c r="M2813" s="16">
        <f>IF(K2813="yes","N/A",IF(I2813&gt;Master!$A$8,1,IF(I2813&gt;Master!$A$9,0.75,IF(I2813&gt;Master!$A$10,0.5,IF(I2813&gt;Master!$A$11,0.25,0)))))</f>
        <v>0</v>
      </c>
      <c r="N2813" s="20">
        <f t="shared" si="43"/>
        <v>0</v>
      </c>
    </row>
    <row r="2814" spans="1:14" x14ac:dyDescent="0.2">
      <c r="A2814" s="13"/>
      <c r="B2814" s="1"/>
      <c r="C2814" s="1"/>
      <c r="D2814" s="1"/>
      <c r="E2814" s="1"/>
      <c r="F2814" s="1"/>
      <c r="G2814" s="13"/>
      <c r="H2814" s="2"/>
      <c r="I2814" s="3"/>
      <c r="J2814" s="9"/>
      <c r="K2814" s="48"/>
      <c r="L2814" s="35"/>
      <c r="M2814" s="16">
        <f>IF(K2814="yes","N/A",IF(I2814&gt;Master!$A$8,1,IF(I2814&gt;Master!$A$9,0.75,IF(I2814&gt;Master!$A$10,0.5,IF(I2814&gt;Master!$A$11,0.25,0)))))</f>
        <v>0</v>
      </c>
      <c r="N2814" s="20">
        <f t="shared" si="43"/>
        <v>0</v>
      </c>
    </row>
    <row r="2815" spans="1:14" x14ac:dyDescent="0.2">
      <c r="A2815" s="13"/>
      <c r="B2815" s="1"/>
      <c r="C2815" s="1"/>
      <c r="D2815" s="1"/>
      <c r="E2815" s="1"/>
      <c r="F2815" s="1"/>
      <c r="G2815" s="13"/>
      <c r="H2815" s="2"/>
      <c r="I2815" s="3"/>
      <c r="J2815" s="9"/>
      <c r="K2815" s="48"/>
      <c r="L2815" s="35"/>
      <c r="M2815" s="16">
        <f>IF(K2815="yes","N/A",IF(I2815&gt;Master!$A$8,1,IF(I2815&gt;Master!$A$9,0.75,IF(I2815&gt;Master!$A$10,0.5,IF(I2815&gt;Master!$A$11,0.25,0)))))</f>
        <v>0</v>
      </c>
      <c r="N2815" s="20">
        <f t="shared" si="43"/>
        <v>0</v>
      </c>
    </row>
    <row r="2816" spans="1:14" x14ac:dyDescent="0.2">
      <c r="A2816" s="13"/>
      <c r="B2816" s="1"/>
      <c r="C2816" s="1"/>
      <c r="D2816" s="1"/>
      <c r="E2816" s="1"/>
      <c r="F2816" s="1"/>
      <c r="G2816" s="13"/>
      <c r="H2816" s="2"/>
      <c r="I2816" s="3"/>
      <c r="J2816" s="9"/>
      <c r="K2816" s="48"/>
      <c r="L2816" s="35"/>
      <c r="M2816" s="16">
        <f>IF(K2816="yes","N/A",IF(I2816&gt;Master!$A$8,1,IF(I2816&gt;Master!$A$9,0.75,IF(I2816&gt;Master!$A$10,0.5,IF(I2816&gt;Master!$A$11,0.25,0)))))</f>
        <v>0</v>
      </c>
      <c r="N2816" s="20">
        <f t="shared" si="43"/>
        <v>0</v>
      </c>
    </row>
    <row r="2817" spans="1:14" x14ac:dyDescent="0.2">
      <c r="A2817" s="13"/>
      <c r="B2817" s="1"/>
      <c r="C2817" s="1"/>
      <c r="D2817" s="1"/>
      <c r="E2817" s="1"/>
      <c r="F2817" s="1"/>
      <c r="G2817" s="13"/>
      <c r="H2817" s="2"/>
      <c r="I2817" s="3"/>
      <c r="J2817" s="9"/>
      <c r="K2817" s="48"/>
      <c r="L2817" s="35"/>
      <c r="M2817" s="16">
        <f>IF(K2817="yes","N/A",IF(I2817&gt;Master!$A$8,1,IF(I2817&gt;Master!$A$9,0.75,IF(I2817&gt;Master!$A$10,0.5,IF(I2817&gt;Master!$A$11,0.25,0)))))</f>
        <v>0</v>
      </c>
      <c r="N2817" s="20">
        <f t="shared" si="43"/>
        <v>0</v>
      </c>
    </row>
    <row r="2818" spans="1:14" x14ac:dyDescent="0.2">
      <c r="A2818" s="13"/>
      <c r="B2818" s="1"/>
      <c r="C2818" s="1"/>
      <c r="D2818" s="1"/>
      <c r="E2818" s="1"/>
      <c r="F2818" s="1"/>
      <c r="G2818" s="13"/>
      <c r="H2818" s="2"/>
      <c r="I2818" s="3"/>
      <c r="J2818" s="9"/>
      <c r="K2818" s="48"/>
      <c r="L2818" s="35"/>
      <c r="M2818" s="16">
        <f>IF(K2818="yes","N/A",IF(I2818&gt;Master!$A$8,1,IF(I2818&gt;Master!$A$9,0.75,IF(I2818&gt;Master!$A$10,0.5,IF(I2818&gt;Master!$A$11,0.25,0)))))</f>
        <v>0</v>
      </c>
      <c r="N2818" s="20">
        <f t="shared" si="43"/>
        <v>0</v>
      </c>
    </row>
    <row r="2819" spans="1:14" x14ac:dyDescent="0.2">
      <c r="A2819" s="13"/>
      <c r="B2819" s="1"/>
      <c r="C2819" s="1"/>
      <c r="D2819" s="1"/>
      <c r="E2819" s="1"/>
      <c r="F2819" s="1"/>
      <c r="G2819" s="13"/>
      <c r="H2819" s="2"/>
      <c r="I2819" s="3"/>
      <c r="J2819" s="9"/>
      <c r="K2819" s="48"/>
      <c r="L2819" s="35"/>
      <c r="M2819" s="16">
        <f>IF(K2819="yes","N/A",IF(I2819&gt;Master!$A$8,1,IF(I2819&gt;Master!$A$9,0.75,IF(I2819&gt;Master!$A$10,0.5,IF(I2819&gt;Master!$A$11,0.25,0)))))</f>
        <v>0</v>
      </c>
      <c r="N2819" s="20">
        <f t="shared" si="43"/>
        <v>0</v>
      </c>
    </row>
    <row r="2820" spans="1:14" x14ac:dyDescent="0.2">
      <c r="A2820" s="13"/>
      <c r="B2820" s="1"/>
      <c r="C2820" s="1"/>
      <c r="D2820" s="1"/>
      <c r="E2820" s="1"/>
      <c r="F2820" s="1"/>
      <c r="G2820" s="13"/>
      <c r="H2820" s="2"/>
      <c r="I2820" s="3"/>
      <c r="J2820" s="9"/>
      <c r="K2820" s="48"/>
      <c r="L2820" s="35"/>
      <c r="M2820" s="16">
        <f>IF(K2820="yes","N/A",IF(I2820&gt;Master!$A$8,1,IF(I2820&gt;Master!$A$9,0.75,IF(I2820&gt;Master!$A$10,0.5,IF(I2820&gt;Master!$A$11,0.25,0)))))</f>
        <v>0</v>
      </c>
      <c r="N2820" s="20">
        <f t="shared" si="43"/>
        <v>0</v>
      </c>
    </row>
    <row r="2821" spans="1:14" x14ac:dyDescent="0.2">
      <c r="A2821" s="13"/>
      <c r="B2821" s="1"/>
      <c r="C2821" s="1"/>
      <c r="D2821" s="1"/>
      <c r="E2821" s="1"/>
      <c r="F2821" s="1"/>
      <c r="G2821" s="13"/>
      <c r="H2821" s="2"/>
      <c r="I2821" s="3"/>
      <c r="J2821" s="9"/>
      <c r="K2821" s="48"/>
      <c r="L2821" s="35"/>
      <c r="M2821" s="16">
        <f>IF(K2821="yes","N/A",IF(I2821&gt;Master!$A$8,1,IF(I2821&gt;Master!$A$9,0.75,IF(I2821&gt;Master!$A$10,0.5,IF(I2821&gt;Master!$A$11,0.25,0)))))</f>
        <v>0</v>
      </c>
      <c r="N2821" s="20">
        <f t="shared" si="43"/>
        <v>0</v>
      </c>
    </row>
    <row r="2822" spans="1:14" x14ac:dyDescent="0.2">
      <c r="A2822" s="13"/>
      <c r="B2822" s="1"/>
      <c r="C2822" s="1"/>
      <c r="D2822" s="1"/>
      <c r="E2822" s="1"/>
      <c r="F2822" s="1"/>
      <c r="G2822" s="13"/>
      <c r="H2822" s="2"/>
      <c r="I2822" s="3"/>
      <c r="J2822" s="9"/>
      <c r="K2822" s="48"/>
      <c r="L2822" s="35"/>
      <c r="M2822" s="16">
        <f>IF(K2822="yes","N/A",IF(I2822&gt;Master!$A$8,1,IF(I2822&gt;Master!$A$9,0.75,IF(I2822&gt;Master!$A$10,0.5,IF(I2822&gt;Master!$A$11,0.25,0)))))</f>
        <v>0</v>
      </c>
      <c r="N2822" s="20">
        <f t="shared" si="43"/>
        <v>0</v>
      </c>
    </row>
    <row r="2823" spans="1:14" x14ac:dyDescent="0.2">
      <c r="A2823" s="13"/>
      <c r="B2823" s="1"/>
      <c r="C2823" s="1"/>
      <c r="D2823" s="1"/>
      <c r="E2823" s="1"/>
      <c r="F2823" s="1"/>
      <c r="G2823" s="13"/>
      <c r="H2823" s="2"/>
      <c r="I2823" s="3"/>
      <c r="J2823" s="9"/>
      <c r="K2823" s="48"/>
      <c r="L2823" s="35"/>
      <c r="M2823" s="16">
        <f>IF(K2823="yes","N/A",IF(I2823&gt;Master!$A$8,1,IF(I2823&gt;Master!$A$9,0.75,IF(I2823&gt;Master!$A$10,0.5,IF(I2823&gt;Master!$A$11,0.25,0)))))</f>
        <v>0</v>
      </c>
      <c r="N2823" s="20">
        <f t="shared" si="43"/>
        <v>0</v>
      </c>
    </row>
    <row r="2824" spans="1:14" x14ac:dyDescent="0.2">
      <c r="A2824" s="13"/>
      <c r="B2824" s="1"/>
      <c r="C2824" s="1"/>
      <c r="D2824" s="1"/>
      <c r="E2824" s="1"/>
      <c r="F2824" s="1"/>
      <c r="G2824" s="13"/>
      <c r="H2824" s="2"/>
      <c r="I2824" s="3"/>
      <c r="J2824" s="9"/>
      <c r="K2824" s="48"/>
      <c r="L2824" s="35"/>
      <c r="M2824" s="16">
        <f>IF(K2824="yes","N/A",IF(I2824&gt;Master!$A$8,1,IF(I2824&gt;Master!$A$9,0.75,IF(I2824&gt;Master!$A$10,0.5,IF(I2824&gt;Master!$A$11,0.25,0)))))</f>
        <v>0</v>
      </c>
      <c r="N2824" s="20">
        <f t="shared" si="43"/>
        <v>0</v>
      </c>
    </row>
    <row r="2825" spans="1:14" x14ac:dyDescent="0.2">
      <c r="A2825" s="13"/>
      <c r="B2825" s="1"/>
      <c r="C2825" s="1"/>
      <c r="D2825" s="1"/>
      <c r="E2825" s="1"/>
      <c r="F2825" s="1"/>
      <c r="G2825" s="13"/>
      <c r="H2825" s="2"/>
      <c r="I2825" s="3"/>
      <c r="J2825" s="9"/>
      <c r="K2825" s="48"/>
      <c r="L2825" s="35"/>
      <c r="M2825" s="16">
        <f>IF(K2825="yes","N/A",IF(I2825&gt;Master!$A$8,1,IF(I2825&gt;Master!$A$9,0.75,IF(I2825&gt;Master!$A$10,0.5,IF(I2825&gt;Master!$A$11,0.25,0)))))</f>
        <v>0</v>
      </c>
      <c r="N2825" s="20">
        <f t="shared" si="43"/>
        <v>0</v>
      </c>
    </row>
    <row r="2826" spans="1:14" x14ac:dyDescent="0.2">
      <c r="A2826" s="13"/>
      <c r="B2826" s="1"/>
      <c r="C2826" s="1"/>
      <c r="D2826" s="1"/>
      <c r="E2826" s="1"/>
      <c r="F2826" s="1"/>
      <c r="G2826" s="13"/>
      <c r="H2826" s="2"/>
      <c r="I2826" s="3"/>
      <c r="J2826" s="9"/>
      <c r="K2826" s="48"/>
      <c r="L2826" s="35"/>
      <c r="M2826" s="16">
        <f>IF(K2826="yes","N/A",IF(I2826&gt;Master!$A$8,1,IF(I2826&gt;Master!$A$9,0.75,IF(I2826&gt;Master!$A$10,0.5,IF(I2826&gt;Master!$A$11,0.25,0)))))</f>
        <v>0</v>
      </c>
      <c r="N2826" s="20">
        <f t="shared" si="43"/>
        <v>0</v>
      </c>
    </row>
    <row r="2827" spans="1:14" x14ac:dyDescent="0.2">
      <c r="A2827" s="13"/>
      <c r="B2827" s="1"/>
      <c r="C2827" s="1"/>
      <c r="D2827" s="1"/>
      <c r="E2827" s="1"/>
      <c r="F2827" s="1"/>
      <c r="G2827" s="13"/>
      <c r="H2827" s="2"/>
      <c r="I2827" s="3"/>
      <c r="J2827" s="9"/>
      <c r="K2827" s="48"/>
      <c r="L2827" s="35"/>
      <c r="M2827" s="16">
        <f>IF(K2827="yes","N/A",IF(I2827&gt;Master!$A$8,1,IF(I2827&gt;Master!$A$9,0.75,IF(I2827&gt;Master!$A$10,0.5,IF(I2827&gt;Master!$A$11,0.25,0)))))</f>
        <v>0</v>
      </c>
      <c r="N2827" s="20">
        <f t="shared" si="43"/>
        <v>0</v>
      </c>
    </row>
    <row r="2828" spans="1:14" x14ac:dyDescent="0.2">
      <c r="A2828" s="13"/>
      <c r="B2828" s="1"/>
      <c r="C2828" s="1"/>
      <c r="D2828" s="1"/>
      <c r="E2828" s="1"/>
      <c r="F2828" s="1"/>
      <c r="G2828" s="13"/>
      <c r="H2828" s="2"/>
      <c r="I2828" s="3"/>
      <c r="J2828" s="9"/>
      <c r="K2828" s="48"/>
      <c r="L2828" s="35"/>
      <c r="M2828" s="16">
        <f>IF(K2828="yes","N/A",IF(I2828&gt;Master!$A$8,1,IF(I2828&gt;Master!$A$9,0.75,IF(I2828&gt;Master!$A$10,0.5,IF(I2828&gt;Master!$A$11,0.25,0)))))</f>
        <v>0</v>
      </c>
      <c r="N2828" s="20">
        <f t="shared" si="43"/>
        <v>0</v>
      </c>
    </row>
    <row r="2829" spans="1:14" x14ac:dyDescent="0.2">
      <c r="A2829" s="13"/>
      <c r="B2829" s="1"/>
      <c r="C2829" s="1"/>
      <c r="D2829" s="1"/>
      <c r="E2829" s="1"/>
      <c r="F2829" s="1"/>
      <c r="G2829" s="13"/>
      <c r="H2829" s="2"/>
      <c r="I2829" s="3"/>
      <c r="J2829" s="9"/>
      <c r="K2829" s="48"/>
      <c r="L2829" s="35"/>
      <c r="M2829" s="16">
        <f>IF(K2829="yes","N/A",IF(I2829&gt;Master!$A$8,1,IF(I2829&gt;Master!$A$9,0.75,IF(I2829&gt;Master!$A$10,0.5,IF(I2829&gt;Master!$A$11,0.25,0)))))</f>
        <v>0</v>
      </c>
      <c r="N2829" s="20">
        <f t="shared" si="43"/>
        <v>0</v>
      </c>
    </row>
    <row r="2830" spans="1:14" x14ac:dyDescent="0.2">
      <c r="A2830" s="13"/>
      <c r="B2830" s="1"/>
      <c r="C2830" s="1"/>
      <c r="D2830" s="1"/>
      <c r="E2830" s="1"/>
      <c r="F2830" s="1"/>
      <c r="G2830" s="13"/>
      <c r="H2830" s="2"/>
      <c r="I2830" s="3"/>
      <c r="J2830" s="9"/>
      <c r="K2830" s="48"/>
      <c r="L2830" s="35"/>
      <c r="M2830" s="16">
        <f>IF(K2830="yes","N/A",IF(I2830&gt;Master!$A$8,1,IF(I2830&gt;Master!$A$9,0.75,IF(I2830&gt;Master!$A$10,0.5,IF(I2830&gt;Master!$A$11,0.25,0)))))</f>
        <v>0</v>
      </c>
      <c r="N2830" s="20">
        <f t="shared" si="43"/>
        <v>0</v>
      </c>
    </row>
    <row r="2831" spans="1:14" x14ac:dyDescent="0.2">
      <c r="A2831" s="13"/>
      <c r="B2831" s="1"/>
      <c r="C2831" s="1"/>
      <c r="D2831" s="1"/>
      <c r="E2831" s="1"/>
      <c r="F2831" s="1"/>
      <c r="G2831" s="13"/>
      <c r="H2831" s="2"/>
      <c r="I2831" s="3"/>
      <c r="J2831" s="9"/>
      <c r="K2831" s="48"/>
      <c r="L2831" s="35"/>
      <c r="M2831" s="16">
        <f>IF(K2831="yes","N/A",IF(I2831&gt;Master!$A$8,1,IF(I2831&gt;Master!$A$9,0.75,IF(I2831&gt;Master!$A$10,0.5,IF(I2831&gt;Master!$A$11,0.25,0)))))</f>
        <v>0</v>
      </c>
      <c r="N2831" s="20">
        <f t="shared" si="43"/>
        <v>0</v>
      </c>
    </row>
    <row r="2832" spans="1:14" x14ac:dyDescent="0.2">
      <c r="A2832" s="13"/>
      <c r="B2832" s="1"/>
      <c r="C2832" s="1"/>
      <c r="D2832" s="1"/>
      <c r="E2832" s="1"/>
      <c r="F2832" s="1"/>
      <c r="G2832" s="13"/>
      <c r="H2832" s="2"/>
      <c r="I2832" s="3"/>
      <c r="J2832" s="9"/>
      <c r="K2832" s="48"/>
      <c r="L2832" s="35"/>
      <c r="M2832" s="16">
        <f>IF(K2832="yes","N/A",IF(I2832&gt;Master!$A$8,1,IF(I2832&gt;Master!$A$9,0.75,IF(I2832&gt;Master!$A$10,0.5,IF(I2832&gt;Master!$A$11,0.25,0)))))</f>
        <v>0</v>
      </c>
      <c r="N2832" s="20">
        <f t="shared" si="43"/>
        <v>0</v>
      </c>
    </row>
    <row r="2833" spans="1:14" x14ac:dyDescent="0.2">
      <c r="A2833" s="13"/>
      <c r="B2833" s="1"/>
      <c r="C2833" s="1"/>
      <c r="D2833" s="1"/>
      <c r="E2833" s="1"/>
      <c r="F2833" s="1"/>
      <c r="G2833" s="13"/>
      <c r="H2833" s="2"/>
      <c r="I2833" s="3"/>
      <c r="J2833" s="9"/>
      <c r="K2833" s="48"/>
      <c r="L2833" s="35"/>
      <c r="M2833" s="16">
        <f>IF(K2833="yes","N/A",IF(I2833&gt;Master!$A$8,1,IF(I2833&gt;Master!$A$9,0.75,IF(I2833&gt;Master!$A$10,0.5,IF(I2833&gt;Master!$A$11,0.25,0)))))</f>
        <v>0</v>
      </c>
      <c r="N2833" s="20">
        <f t="shared" si="43"/>
        <v>0</v>
      </c>
    </row>
    <row r="2834" spans="1:14" x14ac:dyDescent="0.2">
      <c r="A2834" s="13"/>
      <c r="B2834" s="1"/>
      <c r="C2834" s="1"/>
      <c r="D2834" s="1"/>
      <c r="E2834" s="1"/>
      <c r="F2834" s="1"/>
      <c r="G2834" s="13"/>
      <c r="H2834" s="2"/>
      <c r="I2834" s="3"/>
      <c r="J2834" s="9"/>
      <c r="K2834" s="48"/>
      <c r="L2834" s="35"/>
      <c r="M2834" s="16">
        <f>IF(K2834="yes","N/A",IF(I2834&gt;Master!$A$8,1,IF(I2834&gt;Master!$A$9,0.75,IF(I2834&gt;Master!$A$10,0.5,IF(I2834&gt;Master!$A$11,0.25,0)))))</f>
        <v>0</v>
      </c>
      <c r="N2834" s="20">
        <f t="shared" si="43"/>
        <v>0</v>
      </c>
    </row>
    <row r="2835" spans="1:14" x14ac:dyDescent="0.2">
      <c r="A2835" s="13"/>
      <c r="B2835" s="1"/>
      <c r="C2835" s="1"/>
      <c r="D2835" s="1"/>
      <c r="E2835" s="1"/>
      <c r="F2835" s="1"/>
      <c r="G2835" s="13"/>
      <c r="H2835" s="2"/>
      <c r="I2835" s="3"/>
      <c r="J2835" s="9"/>
      <c r="K2835" s="48"/>
      <c r="L2835" s="35"/>
      <c r="M2835" s="16">
        <f>IF(K2835="yes","N/A",IF(I2835&gt;Master!$A$8,1,IF(I2835&gt;Master!$A$9,0.75,IF(I2835&gt;Master!$A$10,0.5,IF(I2835&gt;Master!$A$11,0.25,0)))))</f>
        <v>0</v>
      </c>
      <c r="N2835" s="20">
        <f t="shared" si="43"/>
        <v>0</v>
      </c>
    </row>
    <row r="2836" spans="1:14" x14ac:dyDescent="0.2">
      <c r="A2836" s="13"/>
      <c r="B2836" s="1"/>
      <c r="C2836" s="1"/>
      <c r="D2836" s="1"/>
      <c r="E2836" s="1"/>
      <c r="F2836" s="1"/>
      <c r="G2836" s="13"/>
      <c r="H2836" s="2"/>
      <c r="I2836" s="3"/>
      <c r="J2836" s="9"/>
      <c r="K2836" s="48"/>
      <c r="L2836" s="35"/>
      <c r="M2836" s="16">
        <f>IF(K2836="yes","N/A",IF(I2836&gt;Master!$A$8,1,IF(I2836&gt;Master!$A$9,0.75,IF(I2836&gt;Master!$A$10,0.5,IF(I2836&gt;Master!$A$11,0.25,0)))))</f>
        <v>0</v>
      </c>
      <c r="N2836" s="20">
        <f t="shared" si="43"/>
        <v>0</v>
      </c>
    </row>
    <row r="2837" spans="1:14" x14ac:dyDescent="0.2">
      <c r="A2837" s="13"/>
      <c r="B2837" s="1"/>
      <c r="C2837" s="1"/>
      <c r="D2837" s="1"/>
      <c r="E2837" s="1"/>
      <c r="F2837" s="1"/>
      <c r="G2837" s="13"/>
      <c r="H2837" s="2"/>
      <c r="I2837" s="3"/>
      <c r="J2837" s="9"/>
      <c r="K2837" s="48"/>
      <c r="L2837" s="35"/>
      <c r="M2837" s="16">
        <f>IF(K2837="yes","N/A",IF(I2837&gt;Master!$A$8,1,IF(I2837&gt;Master!$A$9,0.75,IF(I2837&gt;Master!$A$10,0.5,IF(I2837&gt;Master!$A$11,0.25,0)))))</f>
        <v>0</v>
      </c>
      <c r="N2837" s="20">
        <f t="shared" si="43"/>
        <v>0</v>
      </c>
    </row>
    <row r="2838" spans="1:14" x14ac:dyDescent="0.2">
      <c r="A2838" s="13"/>
      <c r="B2838" s="1"/>
      <c r="C2838" s="1"/>
      <c r="D2838" s="1"/>
      <c r="E2838" s="1"/>
      <c r="F2838" s="1"/>
      <c r="G2838" s="13"/>
      <c r="H2838" s="2"/>
      <c r="I2838" s="3"/>
      <c r="J2838" s="9"/>
      <c r="K2838" s="48"/>
      <c r="L2838" s="35"/>
      <c r="M2838" s="16">
        <f>IF(K2838="yes","N/A",IF(I2838&gt;Master!$A$8,1,IF(I2838&gt;Master!$A$9,0.75,IF(I2838&gt;Master!$A$10,0.5,IF(I2838&gt;Master!$A$11,0.25,0)))))</f>
        <v>0</v>
      </c>
      <c r="N2838" s="20">
        <f t="shared" si="43"/>
        <v>0</v>
      </c>
    </row>
    <row r="2839" spans="1:14" x14ac:dyDescent="0.2">
      <c r="A2839" s="13"/>
      <c r="B2839" s="1"/>
      <c r="C2839" s="1"/>
      <c r="D2839" s="1"/>
      <c r="E2839" s="1"/>
      <c r="F2839" s="1"/>
      <c r="G2839" s="13"/>
      <c r="H2839" s="2"/>
      <c r="I2839" s="3"/>
      <c r="J2839" s="9"/>
      <c r="K2839" s="48"/>
      <c r="L2839" s="35"/>
      <c r="M2839" s="16">
        <f>IF(K2839="yes","N/A",IF(I2839&gt;Master!$A$8,1,IF(I2839&gt;Master!$A$9,0.75,IF(I2839&gt;Master!$A$10,0.5,IF(I2839&gt;Master!$A$11,0.25,0)))))</f>
        <v>0</v>
      </c>
      <c r="N2839" s="20">
        <f t="shared" ref="N2839:N2902" si="44">IF(K2839="yes",ROUND(J2839*L2839,2),ROUND(J2839*L2839*M2839,2))</f>
        <v>0</v>
      </c>
    </row>
    <row r="2840" spans="1:14" x14ac:dyDescent="0.2">
      <c r="A2840" s="13"/>
      <c r="B2840" s="1"/>
      <c r="C2840" s="1"/>
      <c r="D2840" s="1"/>
      <c r="E2840" s="1"/>
      <c r="F2840" s="1"/>
      <c r="G2840" s="13"/>
      <c r="H2840" s="2"/>
      <c r="I2840" s="3"/>
      <c r="J2840" s="9"/>
      <c r="K2840" s="48"/>
      <c r="L2840" s="35"/>
      <c r="M2840" s="16">
        <f>IF(K2840="yes","N/A",IF(I2840&gt;Master!$A$8,1,IF(I2840&gt;Master!$A$9,0.75,IF(I2840&gt;Master!$A$10,0.5,IF(I2840&gt;Master!$A$11,0.25,0)))))</f>
        <v>0</v>
      </c>
      <c r="N2840" s="20">
        <f t="shared" si="44"/>
        <v>0</v>
      </c>
    </row>
    <row r="2841" spans="1:14" x14ac:dyDescent="0.2">
      <c r="A2841" s="13"/>
      <c r="B2841" s="1"/>
      <c r="C2841" s="1"/>
      <c r="D2841" s="1"/>
      <c r="E2841" s="1"/>
      <c r="F2841" s="1"/>
      <c r="G2841" s="13"/>
      <c r="H2841" s="2"/>
      <c r="I2841" s="3"/>
      <c r="J2841" s="9"/>
      <c r="K2841" s="48"/>
      <c r="L2841" s="35"/>
      <c r="M2841" s="16">
        <f>IF(K2841="yes","N/A",IF(I2841&gt;Master!$A$8,1,IF(I2841&gt;Master!$A$9,0.75,IF(I2841&gt;Master!$A$10,0.5,IF(I2841&gt;Master!$A$11,0.25,0)))))</f>
        <v>0</v>
      </c>
      <c r="N2841" s="20">
        <f t="shared" si="44"/>
        <v>0</v>
      </c>
    </row>
    <row r="2842" spans="1:14" x14ac:dyDescent="0.2">
      <c r="A2842" s="13"/>
      <c r="B2842" s="1"/>
      <c r="C2842" s="1"/>
      <c r="D2842" s="1"/>
      <c r="E2842" s="1"/>
      <c r="F2842" s="1"/>
      <c r="G2842" s="13"/>
      <c r="H2842" s="2"/>
      <c r="I2842" s="3"/>
      <c r="J2842" s="9"/>
      <c r="K2842" s="48"/>
      <c r="L2842" s="35"/>
      <c r="M2842" s="16">
        <f>IF(K2842="yes","N/A",IF(I2842&gt;Master!$A$8,1,IF(I2842&gt;Master!$A$9,0.75,IF(I2842&gt;Master!$A$10,0.5,IF(I2842&gt;Master!$A$11,0.25,0)))))</f>
        <v>0</v>
      </c>
      <c r="N2842" s="20">
        <f t="shared" si="44"/>
        <v>0</v>
      </c>
    </row>
    <row r="2843" spans="1:14" x14ac:dyDescent="0.2">
      <c r="A2843" s="13"/>
      <c r="B2843" s="1"/>
      <c r="C2843" s="1"/>
      <c r="D2843" s="1"/>
      <c r="E2843" s="1"/>
      <c r="F2843" s="1"/>
      <c r="G2843" s="13"/>
      <c r="H2843" s="2"/>
      <c r="I2843" s="3"/>
      <c r="J2843" s="9"/>
      <c r="K2843" s="48"/>
      <c r="L2843" s="35"/>
      <c r="M2843" s="16">
        <f>IF(K2843="yes","N/A",IF(I2843&gt;Master!$A$8,1,IF(I2843&gt;Master!$A$9,0.75,IF(I2843&gt;Master!$A$10,0.5,IF(I2843&gt;Master!$A$11,0.25,0)))))</f>
        <v>0</v>
      </c>
      <c r="N2843" s="20">
        <f t="shared" si="44"/>
        <v>0</v>
      </c>
    </row>
    <row r="2844" spans="1:14" x14ac:dyDescent="0.2">
      <c r="A2844" s="13"/>
      <c r="B2844" s="1"/>
      <c r="C2844" s="1"/>
      <c r="D2844" s="1"/>
      <c r="E2844" s="1"/>
      <c r="F2844" s="1"/>
      <c r="G2844" s="13"/>
      <c r="H2844" s="2"/>
      <c r="I2844" s="3"/>
      <c r="J2844" s="9"/>
      <c r="K2844" s="48"/>
      <c r="L2844" s="35"/>
      <c r="M2844" s="16">
        <f>IF(K2844="yes","N/A",IF(I2844&gt;Master!$A$8,1,IF(I2844&gt;Master!$A$9,0.75,IF(I2844&gt;Master!$A$10,0.5,IF(I2844&gt;Master!$A$11,0.25,0)))))</f>
        <v>0</v>
      </c>
      <c r="N2844" s="20">
        <f t="shared" si="44"/>
        <v>0</v>
      </c>
    </row>
    <row r="2845" spans="1:14" x14ac:dyDescent="0.2">
      <c r="A2845" s="13"/>
      <c r="B2845" s="1"/>
      <c r="C2845" s="1"/>
      <c r="D2845" s="1"/>
      <c r="E2845" s="1"/>
      <c r="F2845" s="1"/>
      <c r="G2845" s="13"/>
      <c r="H2845" s="2"/>
      <c r="I2845" s="3"/>
      <c r="J2845" s="9"/>
      <c r="K2845" s="48"/>
      <c r="L2845" s="35"/>
      <c r="M2845" s="16">
        <f>IF(K2845="yes","N/A",IF(I2845&gt;Master!$A$8,1,IF(I2845&gt;Master!$A$9,0.75,IF(I2845&gt;Master!$A$10,0.5,IF(I2845&gt;Master!$A$11,0.25,0)))))</f>
        <v>0</v>
      </c>
      <c r="N2845" s="20">
        <f t="shared" si="44"/>
        <v>0</v>
      </c>
    </row>
    <row r="2846" spans="1:14" x14ac:dyDescent="0.2">
      <c r="A2846" s="13"/>
      <c r="B2846" s="1"/>
      <c r="C2846" s="1"/>
      <c r="D2846" s="1"/>
      <c r="E2846" s="1"/>
      <c r="F2846" s="1"/>
      <c r="G2846" s="13"/>
      <c r="H2846" s="2"/>
      <c r="I2846" s="3"/>
      <c r="J2846" s="9"/>
      <c r="K2846" s="48"/>
      <c r="L2846" s="35"/>
      <c r="M2846" s="16">
        <f>IF(K2846="yes","N/A",IF(I2846&gt;Master!$A$8,1,IF(I2846&gt;Master!$A$9,0.75,IF(I2846&gt;Master!$A$10,0.5,IF(I2846&gt;Master!$A$11,0.25,0)))))</f>
        <v>0</v>
      </c>
      <c r="N2846" s="20">
        <f t="shared" si="44"/>
        <v>0</v>
      </c>
    </row>
    <row r="2847" spans="1:14" x14ac:dyDescent="0.2">
      <c r="A2847" s="13"/>
      <c r="B2847" s="1"/>
      <c r="C2847" s="1"/>
      <c r="D2847" s="1"/>
      <c r="E2847" s="1"/>
      <c r="F2847" s="1"/>
      <c r="G2847" s="13"/>
      <c r="H2847" s="2"/>
      <c r="I2847" s="3"/>
      <c r="J2847" s="9"/>
      <c r="K2847" s="48"/>
      <c r="L2847" s="35"/>
      <c r="M2847" s="16">
        <f>IF(K2847="yes","N/A",IF(I2847&gt;Master!$A$8,1,IF(I2847&gt;Master!$A$9,0.75,IF(I2847&gt;Master!$A$10,0.5,IF(I2847&gt;Master!$A$11,0.25,0)))))</f>
        <v>0</v>
      </c>
      <c r="N2847" s="20">
        <f t="shared" si="44"/>
        <v>0</v>
      </c>
    </row>
    <row r="2848" spans="1:14" x14ac:dyDescent="0.2">
      <c r="A2848" s="13"/>
      <c r="B2848" s="1"/>
      <c r="C2848" s="1"/>
      <c r="D2848" s="1"/>
      <c r="E2848" s="1"/>
      <c r="F2848" s="1"/>
      <c r="G2848" s="13"/>
      <c r="H2848" s="2"/>
      <c r="I2848" s="3"/>
      <c r="J2848" s="9"/>
      <c r="K2848" s="48"/>
      <c r="L2848" s="35"/>
      <c r="M2848" s="16">
        <f>IF(K2848="yes","N/A",IF(I2848&gt;Master!$A$8,1,IF(I2848&gt;Master!$A$9,0.75,IF(I2848&gt;Master!$A$10,0.5,IF(I2848&gt;Master!$A$11,0.25,0)))))</f>
        <v>0</v>
      </c>
      <c r="N2848" s="20">
        <f t="shared" si="44"/>
        <v>0</v>
      </c>
    </row>
    <row r="2849" spans="1:14" x14ac:dyDescent="0.2">
      <c r="A2849" s="13"/>
      <c r="B2849" s="1"/>
      <c r="C2849" s="1"/>
      <c r="D2849" s="1"/>
      <c r="E2849" s="1"/>
      <c r="F2849" s="1"/>
      <c r="G2849" s="13"/>
      <c r="H2849" s="2"/>
      <c r="I2849" s="3"/>
      <c r="J2849" s="9"/>
      <c r="K2849" s="48"/>
      <c r="L2849" s="35"/>
      <c r="M2849" s="16">
        <f>IF(K2849="yes","N/A",IF(I2849&gt;Master!$A$8,1,IF(I2849&gt;Master!$A$9,0.75,IF(I2849&gt;Master!$A$10,0.5,IF(I2849&gt;Master!$A$11,0.25,0)))))</f>
        <v>0</v>
      </c>
      <c r="N2849" s="20">
        <f t="shared" si="44"/>
        <v>0</v>
      </c>
    </row>
    <row r="2850" spans="1:14" x14ac:dyDescent="0.2">
      <c r="A2850" s="13"/>
      <c r="B2850" s="1"/>
      <c r="C2850" s="1"/>
      <c r="D2850" s="1"/>
      <c r="E2850" s="1"/>
      <c r="F2850" s="1"/>
      <c r="G2850" s="13"/>
      <c r="H2850" s="2"/>
      <c r="I2850" s="3"/>
      <c r="J2850" s="9"/>
      <c r="K2850" s="48"/>
      <c r="L2850" s="35"/>
      <c r="M2850" s="16">
        <f>IF(K2850="yes","N/A",IF(I2850&gt;Master!$A$8,1,IF(I2850&gt;Master!$A$9,0.75,IF(I2850&gt;Master!$A$10,0.5,IF(I2850&gt;Master!$A$11,0.25,0)))))</f>
        <v>0</v>
      </c>
      <c r="N2850" s="20">
        <f t="shared" si="44"/>
        <v>0</v>
      </c>
    </row>
    <row r="2851" spans="1:14" x14ac:dyDescent="0.2">
      <c r="A2851" s="13"/>
      <c r="B2851" s="1"/>
      <c r="C2851" s="1"/>
      <c r="D2851" s="1"/>
      <c r="E2851" s="1"/>
      <c r="F2851" s="1"/>
      <c r="G2851" s="13"/>
      <c r="H2851" s="2"/>
      <c r="I2851" s="3"/>
      <c r="J2851" s="9"/>
      <c r="K2851" s="48"/>
      <c r="L2851" s="35"/>
      <c r="M2851" s="16">
        <f>IF(K2851="yes","N/A",IF(I2851&gt;Master!$A$8,1,IF(I2851&gt;Master!$A$9,0.75,IF(I2851&gt;Master!$A$10,0.5,IF(I2851&gt;Master!$A$11,0.25,0)))))</f>
        <v>0</v>
      </c>
      <c r="N2851" s="20">
        <f t="shared" si="44"/>
        <v>0</v>
      </c>
    </row>
    <row r="2852" spans="1:14" x14ac:dyDescent="0.2">
      <c r="A2852" s="13"/>
      <c r="B2852" s="1"/>
      <c r="C2852" s="1"/>
      <c r="D2852" s="1"/>
      <c r="E2852" s="1"/>
      <c r="F2852" s="1"/>
      <c r="G2852" s="13"/>
      <c r="H2852" s="2"/>
      <c r="I2852" s="3"/>
      <c r="J2852" s="9"/>
      <c r="K2852" s="48"/>
      <c r="L2852" s="35"/>
      <c r="M2852" s="16">
        <f>IF(K2852="yes","N/A",IF(I2852&gt;Master!$A$8,1,IF(I2852&gt;Master!$A$9,0.75,IF(I2852&gt;Master!$A$10,0.5,IF(I2852&gt;Master!$A$11,0.25,0)))))</f>
        <v>0</v>
      </c>
      <c r="N2852" s="20">
        <f t="shared" si="44"/>
        <v>0</v>
      </c>
    </row>
    <row r="2853" spans="1:14" x14ac:dyDescent="0.2">
      <c r="A2853" s="13"/>
      <c r="B2853" s="1"/>
      <c r="C2853" s="1"/>
      <c r="D2853" s="1"/>
      <c r="E2853" s="1"/>
      <c r="F2853" s="1"/>
      <c r="G2853" s="13"/>
      <c r="H2853" s="2"/>
      <c r="I2853" s="3"/>
      <c r="J2853" s="9"/>
      <c r="K2853" s="48"/>
      <c r="L2853" s="35"/>
      <c r="M2853" s="16">
        <f>IF(K2853="yes","N/A",IF(I2853&gt;Master!$A$8,1,IF(I2853&gt;Master!$A$9,0.75,IF(I2853&gt;Master!$A$10,0.5,IF(I2853&gt;Master!$A$11,0.25,0)))))</f>
        <v>0</v>
      </c>
      <c r="N2853" s="20">
        <f t="shared" si="44"/>
        <v>0</v>
      </c>
    </row>
    <row r="2854" spans="1:14" x14ac:dyDescent="0.2">
      <c r="A2854" s="13"/>
      <c r="B2854" s="1"/>
      <c r="C2854" s="1"/>
      <c r="D2854" s="1"/>
      <c r="E2854" s="1"/>
      <c r="F2854" s="1"/>
      <c r="G2854" s="13"/>
      <c r="H2854" s="2"/>
      <c r="I2854" s="3"/>
      <c r="J2854" s="9"/>
      <c r="K2854" s="48"/>
      <c r="L2854" s="35"/>
      <c r="M2854" s="16">
        <f>IF(K2854="yes","N/A",IF(I2854&gt;Master!$A$8,1,IF(I2854&gt;Master!$A$9,0.75,IF(I2854&gt;Master!$A$10,0.5,IF(I2854&gt;Master!$A$11,0.25,0)))))</f>
        <v>0</v>
      </c>
      <c r="N2854" s="20">
        <f t="shared" si="44"/>
        <v>0</v>
      </c>
    </row>
    <row r="2855" spans="1:14" x14ac:dyDescent="0.2">
      <c r="A2855" s="13"/>
      <c r="B2855" s="1"/>
      <c r="C2855" s="1"/>
      <c r="D2855" s="1"/>
      <c r="E2855" s="1"/>
      <c r="F2855" s="1"/>
      <c r="G2855" s="13"/>
      <c r="H2855" s="2"/>
      <c r="I2855" s="3"/>
      <c r="J2855" s="9"/>
      <c r="K2855" s="48"/>
      <c r="L2855" s="35"/>
      <c r="M2855" s="16">
        <f>IF(K2855="yes","N/A",IF(I2855&gt;Master!$A$8,1,IF(I2855&gt;Master!$A$9,0.75,IF(I2855&gt;Master!$A$10,0.5,IF(I2855&gt;Master!$A$11,0.25,0)))))</f>
        <v>0</v>
      </c>
      <c r="N2855" s="20">
        <f t="shared" si="44"/>
        <v>0</v>
      </c>
    </row>
    <row r="2856" spans="1:14" x14ac:dyDescent="0.2">
      <c r="A2856" s="13"/>
      <c r="B2856" s="1"/>
      <c r="C2856" s="1"/>
      <c r="D2856" s="1"/>
      <c r="E2856" s="1"/>
      <c r="F2856" s="1"/>
      <c r="G2856" s="13"/>
      <c r="H2856" s="2"/>
      <c r="I2856" s="3"/>
      <c r="J2856" s="9"/>
      <c r="K2856" s="48"/>
      <c r="L2856" s="35"/>
      <c r="M2856" s="16">
        <f>IF(K2856="yes","N/A",IF(I2856&gt;Master!$A$8,1,IF(I2856&gt;Master!$A$9,0.75,IF(I2856&gt;Master!$A$10,0.5,IF(I2856&gt;Master!$A$11,0.25,0)))))</f>
        <v>0</v>
      </c>
      <c r="N2856" s="20">
        <f t="shared" si="44"/>
        <v>0</v>
      </c>
    </row>
    <row r="2857" spans="1:14" x14ac:dyDescent="0.2">
      <c r="A2857" s="13"/>
      <c r="B2857" s="1"/>
      <c r="C2857" s="1"/>
      <c r="D2857" s="1"/>
      <c r="E2857" s="1"/>
      <c r="F2857" s="1"/>
      <c r="G2857" s="13"/>
      <c r="H2857" s="2"/>
      <c r="I2857" s="3"/>
      <c r="J2857" s="9"/>
      <c r="K2857" s="48"/>
      <c r="L2857" s="35"/>
      <c r="M2857" s="16">
        <f>IF(K2857="yes","N/A",IF(I2857&gt;Master!$A$8,1,IF(I2857&gt;Master!$A$9,0.75,IF(I2857&gt;Master!$A$10,0.5,IF(I2857&gt;Master!$A$11,0.25,0)))))</f>
        <v>0</v>
      </c>
      <c r="N2857" s="20">
        <f t="shared" si="44"/>
        <v>0</v>
      </c>
    </row>
    <row r="2858" spans="1:14" x14ac:dyDescent="0.2">
      <c r="A2858" s="13"/>
      <c r="B2858" s="1"/>
      <c r="C2858" s="1"/>
      <c r="D2858" s="1"/>
      <c r="E2858" s="1"/>
      <c r="F2858" s="1"/>
      <c r="G2858" s="13"/>
      <c r="H2858" s="2"/>
      <c r="I2858" s="3"/>
      <c r="J2858" s="9"/>
      <c r="K2858" s="48"/>
      <c r="L2858" s="35"/>
      <c r="M2858" s="16">
        <f>IF(K2858="yes","N/A",IF(I2858&gt;Master!$A$8,1,IF(I2858&gt;Master!$A$9,0.75,IF(I2858&gt;Master!$A$10,0.5,IF(I2858&gt;Master!$A$11,0.25,0)))))</f>
        <v>0</v>
      </c>
      <c r="N2858" s="20">
        <f t="shared" si="44"/>
        <v>0</v>
      </c>
    </row>
    <row r="2859" spans="1:14" x14ac:dyDescent="0.2">
      <c r="A2859" s="13"/>
      <c r="B2859" s="1"/>
      <c r="C2859" s="1"/>
      <c r="D2859" s="1"/>
      <c r="E2859" s="1"/>
      <c r="F2859" s="1"/>
      <c r="G2859" s="13"/>
      <c r="H2859" s="2"/>
      <c r="I2859" s="3"/>
      <c r="J2859" s="9"/>
      <c r="K2859" s="48"/>
      <c r="L2859" s="35"/>
      <c r="M2859" s="16">
        <f>IF(K2859="yes","N/A",IF(I2859&gt;Master!$A$8,1,IF(I2859&gt;Master!$A$9,0.75,IF(I2859&gt;Master!$A$10,0.5,IF(I2859&gt;Master!$A$11,0.25,0)))))</f>
        <v>0</v>
      </c>
      <c r="N2859" s="20">
        <f t="shared" si="44"/>
        <v>0</v>
      </c>
    </row>
    <row r="2860" spans="1:14" x14ac:dyDescent="0.2">
      <c r="A2860" s="13"/>
      <c r="B2860" s="1"/>
      <c r="C2860" s="1"/>
      <c r="D2860" s="1"/>
      <c r="E2860" s="1"/>
      <c r="F2860" s="1"/>
      <c r="G2860" s="13"/>
      <c r="H2860" s="2"/>
      <c r="I2860" s="3"/>
      <c r="J2860" s="9"/>
      <c r="K2860" s="48"/>
      <c r="L2860" s="35"/>
      <c r="M2860" s="16">
        <f>IF(K2860="yes","N/A",IF(I2860&gt;Master!$A$8,1,IF(I2860&gt;Master!$A$9,0.75,IF(I2860&gt;Master!$A$10,0.5,IF(I2860&gt;Master!$A$11,0.25,0)))))</f>
        <v>0</v>
      </c>
      <c r="N2860" s="20">
        <f t="shared" si="44"/>
        <v>0</v>
      </c>
    </row>
    <row r="2861" spans="1:14" x14ac:dyDescent="0.2">
      <c r="A2861" s="13"/>
      <c r="B2861" s="1"/>
      <c r="C2861" s="1"/>
      <c r="D2861" s="1"/>
      <c r="E2861" s="1"/>
      <c r="F2861" s="1"/>
      <c r="G2861" s="13"/>
      <c r="H2861" s="2"/>
      <c r="I2861" s="3"/>
      <c r="J2861" s="9"/>
      <c r="K2861" s="48"/>
      <c r="L2861" s="35"/>
      <c r="M2861" s="16">
        <f>IF(K2861="yes","N/A",IF(I2861&gt;Master!$A$8,1,IF(I2861&gt;Master!$A$9,0.75,IF(I2861&gt;Master!$A$10,0.5,IF(I2861&gt;Master!$A$11,0.25,0)))))</f>
        <v>0</v>
      </c>
      <c r="N2861" s="20">
        <f t="shared" si="44"/>
        <v>0</v>
      </c>
    </row>
    <row r="2862" spans="1:14" x14ac:dyDescent="0.2">
      <c r="A2862" s="13"/>
      <c r="B2862" s="1"/>
      <c r="C2862" s="1"/>
      <c r="D2862" s="1"/>
      <c r="E2862" s="1"/>
      <c r="F2862" s="1"/>
      <c r="G2862" s="13"/>
      <c r="H2862" s="2"/>
      <c r="I2862" s="3"/>
      <c r="J2862" s="9"/>
      <c r="K2862" s="48"/>
      <c r="L2862" s="35"/>
      <c r="M2862" s="16">
        <f>IF(K2862="yes","N/A",IF(I2862&gt;Master!$A$8,1,IF(I2862&gt;Master!$A$9,0.75,IF(I2862&gt;Master!$A$10,0.5,IF(I2862&gt;Master!$A$11,0.25,0)))))</f>
        <v>0</v>
      </c>
      <c r="N2862" s="20">
        <f t="shared" si="44"/>
        <v>0</v>
      </c>
    </row>
    <row r="2863" spans="1:14" x14ac:dyDescent="0.2">
      <c r="A2863" s="13"/>
      <c r="B2863" s="1"/>
      <c r="C2863" s="1"/>
      <c r="D2863" s="1"/>
      <c r="E2863" s="1"/>
      <c r="F2863" s="1"/>
      <c r="G2863" s="13"/>
      <c r="H2863" s="2"/>
      <c r="I2863" s="3"/>
      <c r="J2863" s="9"/>
      <c r="K2863" s="48"/>
      <c r="L2863" s="35"/>
      <c r="M2863" s="16">
        <f>IF(K2863="yes","N/A",IF(I2863&gt;Master!$A$8,1,IF(I2863&gt;Master!$A$9,0.75,IF(I2863&gt;Master!$A$10,0.5,IF(I2863&gt;Master!$A$11,0.25,0)))))</f>
        <v>0</v>
      </c>
      <c r="N2863" s="20">
        <f t="shared" si="44"/>
        <v>0</v>
      </c>
    </row>
    <row r="2864" spans="1:14" x14ac:dyDescent="0.2">
      <c r="A2864" s="13"/>
      <c r="B2864" s="1"/>
      <c r="C2864" s="1"/>
      <c r="D2864" s="1"/>
      <c r="E2864" s="1"/>
      <c r="F2864" s="1"/>
      <c r="G2864" s="13"/>
      <c r="H2864" s="2"/>
      <c r="I2864" s="3"/>
      <c r="J2864" s="9"/>
      <c r="K2864" s="48"/>
      <c r="L2864" s="35"/>
      <c r="M2864" s="16">
        <f>IF(K2864="yes","N/A",IF(I2864&gt;Master!$A$8,1,IF(I2864&gt;Master!$A$9,0.75,IF(I2864&gt;Master!$A$10,0.5,IF(I2864&gt;Master!$A$11,0.25,0)))))</f>
        <v>0</v>
      </c>
      <c r="N2864" s="20">
        <f t="shared" si="44"/>
        <v>0</v>
      </c>
    </row>
    <row r="2865" spans="1:14" x14ac:dyDescent="0.2">
      <c r="A2865" s="13"/>
      <c r="B2865" s="1"/>
      <c r="C2865" s="1"/>
      <c r="D2865" s="1"/>
      <c r="E2865" s="1"/>
      <c r="F2865" s="1"/>
      <c r="G2865" s="13"/>
      <c r="H2865" s="2"/>
      <c r="I2865" s="3"/>
      <c r="J2865" s="9"/>
      <c r="K2865" s="48"/>
      <c r="L2865" s="35"/>
      <c r="M2865" s="16">
        <f>IF(K2865="yes","N/A",IF(I2865&gt;Master!$A$8,1,IF(I2865&gt;Master!$A$9,0.75,IF(I2865&gt;Master!$A$10,0.5,IF(I2865&gt;Master!$A$11,0.25,0)))))</f>
        <v>0</v>
      </c>
      <c r="N2865" s="20">
        <f t="shared" si="44"/>
        <v>0</v>
      </c>
    </row>
    <row r="2866" spans="1:14" x14ac:dyDescent="0.2">
      <c r="A2866" s="13"/>
      <c r="B2866" s="1"/>
      <c r="C2866" s="1"/>
      <c r="D2866" s="1"/>
      <c r="E2866" s="1"/>
      <c r="F2866" s="1"/>
      <c r="G2866" s="13"/>
      <c r="H2866" s="2"/>
      <c r="I2866" s="3"/>
      <c r="J2866" s="9"/>
      <c r="K2866" s="48"/>
      <c r="L2866" s="35"/>
      <c r="M2866" s="16">
        <f>IF(K2866="yes","N/A",IF(I2866&gt;Master!$A$8,1,IF(I2866&gt;Master!$A$9,0.75,IF(I2866&gt;Master!$A$10,0.5,IF(I2866&gt;Master!$A$11,0.25,0)))))</f>
        <v>0</v>
      </c>
      <c r="N2866" s="20">
        <f t="shared" si="44"/>
        <v>0</v>
      </c>
    </row>
    <row r="2867" spans="1:14" x14ac:dyDescent="0.2">
      <c r="A2867" s="13"/>
      <c r="B2867" s="1"/>
      <c r="C2867" s="1"/>
      <c r="D2867" s="1"/>
      <c r="E2867" s="1"/>
      <c r="F2867" s="1"/>
      <c r="G2867" s="13"/>
      <c r="H2867" s="2"/>
      <c r="I2867" s="3"/>
      <c r="J2867" s="9"/>
      <c r="K2867" s="48"/>
      <c r="L2867" s="35"/>
      <c r="M2867" s="16">
        <f>IF(K2867="yes","N/A",IF(I2867&gt;Master!$A$8,1,IF(I2867&gt;Master!$A$9,0.75,IF(I2867&gt;Master!$A$10,0.5,IF(I2867&gt;Master!$A$11,0.25,0)))))</f>
        <v>0</v>
      </c>
      <c r="N2867" s="20">
        <f t="shared" si="44"/>
        <v>0</v>
      </c>
    </row>
    <row r="2868" spans="1:14" x14ac:dyDescent="0.2">
      <c r="A2868" s="13"/>
      <c r="B2868" s="1"/>
      <c r="C2868" s="1"/>
      <c r="D2868" s="1"/>
      <c r="E2868" s="1"/>
      <c r="F2868" s="1"/>
      <c r="G2868" s="13"/>
      <c r="H2868" s="2"/>
      <c r="I2868" s="3"/>
      <c r="J2868" s="9"/>
      <c r="K2868" s="48"/>
      <c r="L2868" s="35"/>
      <c r="M2868" s="16">
        <f>IF(K2868="yes","N/A",IF(I2868&gt;Master!$A$8,1,IF(I2868&gt;Master!$A$9,0.75,IF(I2868&gt;Master!$A$10,0.5,IF(I2868&gt;Master!$A$11,0.25,0)))))</f>
        <v>0</v>
      </c>
      <c r="N2868" s="20">
        <f t="shared" si="44"/>
        <v>0</v>
      </c>
    </row>
    <row r="2869" spans="1:14" x14ac:dyDescent="0.2">
      <c r="A2869" s="13"/>
      <c r="B2869" s="1"/>
      <c r="C2869" s="1"/>
      <c r="D2869" s="1"/>
      <c r="E2869" s="1"/>
      <c r="F2869" s="1"/>
      <c r="G2869" s="13"/>
      <c r="H2869" s="2"/>
      <c r="I2869" s="3"/>
      <c r="J2869" s="9"/>
      <c r="K2869" s="48"/>
      <c r="L2869" s="35"/>
      <c r="M2869" s="16">
        <f>IF(K2869="yes","N/A",IF(I2869&gt;Master!$A$8,1,IF(I2869&gt;Master!$A$9,0.75,IF(I2869&gt;Master!$A$10,0.5,IF(I2869&gt;Master!$A$11,0.25,0)))))</f>
        <v>0</v>
      </c>
      <c r="N2869" s="20">
        <f t="shared" si="44"/>
        <v>0</v>
      </c>
    </row>
    <row r="2870" spans="1:14" x14ac:dyDescent="0.2">
      <c r="A2870" s="13"/>
      <c r="B2870" s="1"/>
      <c r="C2870" s="1"/>
      <c r="D2870" s="1"/>
      <c r="E2870" s="1"/>
      <c r="F2870" s="1"/>
      <c r="G2870" s="13"/>
      <c r="H2870" s="2"/>
      <c r="I2870" s="3"/>
      <c r="J2870" s="9"/>
      <c r="K2870" s="48"/>
      <c r="L2870" s="35"/>
      <c r="M2870" s="16">
        <f>IF(K2870="yes","N/A",IF(I2870&gt;Master!$A$8,1,IF(I2870&gt;Master!$A$9,0.75,IF(I2870&gt;Master!$A$10,0.5,IF(I2870&gt;Master!$A$11,0.25,0)))))</f>
        <v>0</v>
      </c>
      <c r="N2870" s="20">
        <f t="shared" si="44"/>
        <v>0</v>
      </c>
    </row>
    <row r="2871" spans="1:14" x14ac:dyDescent="0.2">
      <c r="A2871" s="13"/>
      <c r="B2871" s="1"/>
      <c r="C2871" s="1"/>
      <c r="D2871" s="1"/>
      <c r="E2871" s="1"/>
      <c r="F2871" s="1"/>
      <c r="G2871" s="13"/>
      <c r="H2871" s="2"/>
      <c r="I2871" s="3"/>
      <c r="J2871" s="9"/>
      <c r="K2871" s="48"/>
      <c r="L2871" s="35"/>
      <c r="M2871" s="16">
        <f>IF(K2871="yes","N/A",IF(I2871&gt;Master!$A$8,1,IF(I2871&gt;Master!$A$9,0.75,IF(I2871&gt;Master!$A$10,0.5,IF(I2871&gt;Master!$A$11,0.25,0)))))</f>
        <v>0</v>
      </c>
      <c r="N2871" s="20">
        <f t="shared" si="44"/>
        <v>0</v>
      </c>
    </row>
    <row r="2872" spans="1:14" x14ac:dyDescent="0.2">
      <c r="A2872" s="13"/>
      <c r="B2872" s="1"/>
      <c r="C2872" s="1"/>
      <c r="D2872" s="1"/>
      <c r="E2872" s="1"/>
      <c r="F2872" s="1"/>
      <c r="G2872" s="13"/>
      <c r="H2872" s="2"/>
      <c r="I2872" s="3"/>
      <c r="J2872" s="9"/>
      <c r="K2872" s="48"/>
      <c r="L2872" s="35"/>
      <c r="M2872" s="16">
        <f>IF(K2872="yes","N/A",IF(I2872&gt;Master!$A$8,1,IF(I2872&gt;Master!$A$9,0.75,IF(I2872&gt;Master!$A$10,0.5,IF(I2872&gt;Master!$A$11,0.25,0)))))</f>
        <v>0</v>
      </c>
      <c r="N2872" s="20">
        <f t="shared" si="44"/>
        <v>0</v>
      </c>
    </row>
    <row r="2873" spans="1:14" x14ac:dyDescent="0.2">
      <c r="A2873" s="13"/>
      <c r="B2873" s="1"/>
      <c r="C2873" s="1"/>
      <c r="D2873" s="1"/>
      <c r="E2873" s="1"/>
      <c r="F2873" s="1"/>
      <c r="G2873" s="13"/>
      <c r="H2873" s="2"/>
      <c r="I2873" s="3"/>
      <c r="J2873" s="9"/>
      <c r="K2873" s="48"/>
      <c r="L2873" s="35"/>
      <c r="M2873" s="16">
        <f>IF(K2873="yes","N/A",IF(I2873&gt;Master!$A$8,1,IF(I2873&gt;Master!$A$9,0.75,IF(I2873&gt;Master!$A$10,0.5,IF(I2873&gt;Master!$A$11,0.25,0)))))</f>
        <v>0</v>
      </c>
      <c r="N2873" s="20">
        <f t="shared" si="44"/>
        <v>0</v>
      </c>
    </row>
    <row r="2874" spans="1:14" x14ac:dyDescent="0.2">
      <c r="A2874" s="13"/>
      <c r="B2874" s="1"/>
      <c r="C2874" s="1"/>
      <c r="D2874" s="1"/>
      <c r="E2874" s="1"/>
      <c r="F2874" s="1"/>
      <c r="G2874" s="13"/>
      <c r="H2874" s="2"/>
      <c r="I2874" s="3"/>
      <c r="J2874" s="9"/>
      <c r="K2874" s="48"/>
      <c r="L2874" s="35"/>
      <c r="M2874" s="16">
        <f>IF(K2874="yes","N/A",IF(I2874&gt;Master!$A$8,1,IF(I2874&gt;Master!$A$9,0.75,IF(I2874&gt;Master!$A$10,0.5,IF(I2874&gt;Master!$A$11,0.25,0)))))</f>
        <v>0</v>
      </c>
      <c r="N2874" s="20">
        <f t="shared" si="44"/>
        <v>0</v>
      </c>
    </row>
    <row r="2875" spans="1:14" x14ac:dyDescent="0.2">
      <c r="A2875" s="13"/>
      <c r="B2875" s="1"/>
      <c r="C2875" s="1"/>
      <c r="D2875" s="1"/>
      <c r="E2875" s="1"/>
      <c r="F2875" s="1"/>
      <c r="G2875" s="13"/>
      <c r="H2875" s="2"/>
      <c r="I2875" s="3"/>
      <c r="J2875" s="9"/>
      <c r="K2875" s="48"/>
      <c r="L2875" s="35"/>
      <c r="M2875" s="16">
        <f>IF(K2875="yes","N/A",IF(I2875&gt;Master!$A$8,1,IF(I2875&gt;Master!$A$9,0.75,IF(I2875&gt;Master!$A$10,0.5,IF(I2875&gt;Master!$A$11,0.25,0)))))</f>
        <v>0</v>
      </c>
      <c r="N2875" s="20">
        <f t="shared" si="44"/>
        <v>0</v>
      </c>
    </row>
    <row r="2876" spans="1:14" x14ac:dyDescent="0.2">
      <c r="A2876" s="13"/>
      <c r="B2876" s="1"/>
      <c r="C2876" s="1"/>
      <c r="D2876" s="1"/>
      <c r="E2876" s="1"/>
      <c r="F2876" s="1"/>
      <c r="G2876" s="13"/>
      <c r="H2876" s="2"/>
      <c r="I2876" s="3"/>
      <c r="J2876" s="9"/>
      <c r="K2876" s="48"/>
      <c r="L2876" s="35"/>
      <c r="M2876" s="16">
        <f>IF(K2876="yes","N/A",IF(I2876&gt;Master!$A$8,1,IF(I2876&gt;Master!$A$9,0.75,IF(I2876&gt;Master!$A$10,0.5,IF(I2876&gt;Master!$A$11,0.25,0)))))</f>
        <v>0</v>
      </c>
      <c r="N2876" s="20">
        <f t="shared" si="44"/>
        <v>0</v>
      </c>
    </row>
    <row r="2877" spans="1:14" x14ac:dyDescent="0.2">
      <c r="A2877" s="13"/>
      <c r="B2877" s="1"/>
      <c r="C2877" s="1"/>
      <c r="D2877" s="1"/>
      <c r="E2877" s="1"/>
      <c r="F2877" s="1"/>
      <c r="G2877" s="13"/>
      <c r="H2877" s="2"/>
      <c r="I2877" s="3"/>
      <c r="J2877" s="9"/>
      <c r="K2877" s="48"/>
      <c r="L2877" s="35"/>
      <c r="M2877" s="16">
        <f>IF(K2877="yes","N/A",IF(I2877&gt;Master!$A$8,1,IF(I2877&gt;Master!$A$9,0.75,IF(I2877&gt;Master!$A$10,0.5,IF(I2877&gt;Master!$A$11,0.25,0)))))</f>
        <v>0</v>
      </c>
      <c r="N2877" s="20">
        <f t="shared" si="44"/>
        <v>0</v>
      </c>
    </row>
    <row r="2878" spans="1:14" x14ac:dyDescent="0.2">
      <c r="A2878" s="13"/>
      <c r="B2878" s="1"/>
      <c r="C2878" s="1"/>
      <c r="D2878" s="1"/>
      <c r="E2878" s="1"/>
      <c r="F2878" s="1"/>
      <c r="G2878" s="13"/>
      <c r="H2878" s="2"/>
      <c r="I2878" s="3"/>
      <c r="J2878" s="9"/>
      <c r="K2878" s="48"/>
      <c r="L2878" s="35"/>
      <c r="M2878" s="16">
        <f>IF(K2878="yes","N/A",IF(I2878&gt;Master!$A$8,1,IF(I2878&gt;Master!$A$9,0.75,IF(I2878&gt;Master!$A$10,0.5,IF(I2878&gt;Master!$A$11,0.25,0)))))</f>
        <v>0</v>
      </c>
      <c r="N2878" s="20">
        <f t="shared" si="44"/>
        <v>0</v>
      </c>
    </row>
    <row r="2879" spans="1:14" x14ac:dyDescent="0.2">
      <c r="A2879" s="13"/>
      <c r="B2879" s="1"/>
      <c r="C2879" s="1"/>
      <c r="D2879" s="1"/>
      <c r="E2879" s="1"/>
      <c r="F2879" s="1"/>
      <c r="G2879" s="13"/>
      <c r="H2879" s="2"/>
      <c r="I2879" s="3"/>
      <c r="J2879" s="9"/>
      <c r="K2879" s="48"/>
      <c r="L2879" s="35"/>
      <c r="M2879" s="16">
        <f>IF(K2879="yes","N/A",IF(I2879&gt;Master!$A$8,1,IF(I2879&gt;Master!$A$9,0.75,IF(I2879&gt;Master!$A$10,0.5,IF(I2879&gt;Master!$A$11,0.25,0)))))</f>
        <v>0</v>
      </c>
      <c r="N2879" s="20">
        <f t="shared" si="44"/>
        <v>0</v>
      </c>
    </row>
    <row r="2880" spans="1:14" x14ac:dyDescent="0.2">
      <c r="A2880" s="13"/>
      <c r="B2880" s="1"/>
      <c r="C2880" s="1"/>
      <c r="D2880" s="1"/>
      <c r="E2880" s="1"/>
      <c r="F2880" s="1"/>
      <c r="G2880" s="13"/>
      <c r="H2880" s="2"/>
      <c r="I2880" s="3"/>
      <c r="J2880" s="9"/>
      <c r="K2880" s="48"/>
      <c r="L2880" s="35"/>
      <c r="M2880" s="16">
        <f>IF(K2880="yes","N/A",IF(I2880&gt;Master!$A$8,1,IF(I2880&gt;Master!$A$9,0.75,IF(I2880&gt;Master!$A$10,0.5,IF(I2880&gt;Master!$A$11,0.25,0)))))</f>
        <v>0</v>
      </c>
      <c r="N2880" s="20">
        <f t="shared" si="44"/>
        <v>0</v>
      </c>
    </row>
    <row r="2881" spans="1:14" x14ac:dyDescent="0.2">
      <c r="A2881" s="13"/>
      <c r="B2881" s="1"/>
      <c r="C2881" s="1"/>
      <c r="D2881" s="1"/>
      <c r="E2881" s="1"/>
      <c r="F2881" s="1"/>
      <c r="G2881" s="13"/>
      <c r="H2881" s="2"/>
      <c r="I2881" s="3"/>
      <c r="J2881" s="9"/>
      <c r="K2881" s="48"/>
      <c r="L2881" s="35"/>
      <c r="M2881" s="16">
        <f>IF(K2881="yes","N/A",IF(I2881&gt;Master!$A$8,1,IF(I2881&gt;Master!$A$9,0.75,IF(I2881&gt;Master!$A$10,0.5,IF(I2881&gt;Master!$A$11,0.25,0)))))</f>
        <v>0</v>
      </c>
      <c r="N2881" s="20">
        <f t="shared" si="44"/>
        <v>0</v>
      </c>
    </row>
    <row r="2882" spans="1:14" x14ac:dyDescent="0.2">
      <c r="A2882" s="13"/>
      <c r="B2882" s="1"/>
      <c r="C2882" s="1"/>
      <c r="D2882" s="1"/>
      <c r="E2882" s="1"/>
      <c r="F2882" s="1"/>
      <c r="G2882" s="13"/>
      <c r="H2882" s="2"/>
      <c r="I2882" s="3"/>
      <c r="J2882" s="9"/>
      <c r="K2882" s="48"/>
      <c r="L2882" s="35"/>
      <c r="M2882" s="16">
        <f>IF(K2882="yes","N/A",IF(I2882&gt;Master!$A$8,1,IF(I2882&gt;Master!$A$9,0.75,IF(I2882&gt;Master!$A$10,0.5,IF(I2882&gt;Master!$A$11,0.25,0)))))</f>
        <v>0</v>
      </c>
      <c r="N2882" s="20">
        <f t="shared" si="44"/>
        <v>0</v>
      </c>
    </row>
    <row r="2883" spans="1:14" x14ac:dyDescent="0.2">
      <c r="A2883" s="13"/>
      <c r="B2883" s="1"/>
      <c r="C2883" s="1"/>
      <c r="D2883" s="1"/>
      <c r="E2883" s="1"/>
      <c r="F2883" s="1"/>
      <c r="G2883" s="13"/>
      <c r="H2883" s="2"/>
      <c r="I2883" s="3"/>
      <c r="J2883" s="9"/>
      <c r="K2883" s="48"/>
      <c r="L2883" s="35"/>
      <c r="M2883" s="16">
        <f>IF(K2883="yes","N/A",IF(I2883&gt;Master!$A$8,1,IF(I2883&gt;Master!$A$9,0.75,IF(I2883&gt;Master!$A$10,0.5,IF(I2883&gt;Master!$A$11,0.25,0)))))</f>
        <v>0</v>
      </c>
      <c r="N2883" s="20">
        <f t="shared" si="44"/>
        <v>0</v>
      </c>
    </row>
    <row r="2884" spans="1:14" x14ac:dyDescent="0.2">
      <c r="A2884" s="13"/>
      <c r="B2884" s="1"/>
      <c r="C2884" s="1"/>
      <c r="D2884" s="1"/>
      <c r="E2884" s="1"/>
      <c r="F2884" s="1"/>
      <c r="G2884" s="13"/>
      <c r="H2884" s="2"/>
      <c r="I2884" s="3"/>
      <c r="J2884" s="9"/>
      <c r="K2884" s="48"/>
      <c r="L2884" s="35"/>
      <c r="M2884" s="16">
        <f>IF(K2884="yes","N/A",IF(I2884&gt;Master!$A$8,1,IF(I2884&gt;Master!$A$9,0.75,IF(I2884&gt;Master!$A$10,0.5,IF(I2884&gt;Master!$A$11,0.25,0)))))</f>
        <v>0</v>
      </c>
      <c r="N2884" s="20">
        <f t="shared" si="44"/>
        <v>0</v>
      </c>
    </row>
    <row r="2885" spans="1:14" x14ac:dyDescent="0.2">
      <c r="A2885" s="13"/>
      <c r="B2885" s="1"/>
      <c r="C2885" s="1"/>
      <c r="D2885" s="1"/>
      <c r="E2885" s="1"/>
      <c r="F2885" s="1"/>
      <c r="G2885" s="13"/>
      <c r="H2885" s="2"/>
      <c r="I2885" s="3"/>
      <c r="J2885" s="9"/>
      <c r="K2885" s="48"/>
      <c r="L2885" s="35"/>
      <c r="M2885" s="16">
        <f>IF(K2885="yes","N/A",IF(I2885&gt;Master!$A$8,1,IF(I2885&gt;Master!$A$9,0.75,IF(I2885&gt;Master!$A$10,0.5,IF(I2885&gt;Master!$A$11,0.25,0)))))</f>
        <v>0</v>
      </c>
      <c r="N2885" s="20">
        <f t="shared" si="44"/>
        <v>0</v>
      </c>
    </row>
    <row r="2886" spans="1:14" x14ac:dyDescent="0.2">
      <c r="A2886" s="13"/>
      <c r="B2886" s="1"/>
      <c r="C2886" s="1"/>
      <c r="D2886" s="1"/>
      <c r="E2886" s="1"/>
      <c r="F2886" s="1"/>
      <c r="G2886" s="13"/>
      <c r="H2886" s="2"/>
      <c r="I2886" s="3"/>
      <c r="J2886" s="9"/>
      <c r="K2886" s="48"/>
      <c r="L2886" s="35"/>
      <c r="M2886" s="16">
        <f>IF(K2886="yes","N/A",IF(I2886&gt;Master!$A$8,1,IF(I2886&gt;Master!$A$9,0.75,IF(I2886&gt;Master!$A$10,0.5,IF(I2886&gt;Master!$A$11,0.25,0)))))</f>
        <v>0</v>
      </c>
      <c r="N2886" s="20">
        <f t="shared" si="44"/>
        <v>0</v>
      </c>
    </row>
    <row r="2887" spans="1:14" x14ac:dyDescent="0.2">
      <c r="A2887" s="13"/>
      <c r="B2887" s="1"/>
      <c r="C2887" s="1"/>
      <c r="D2887" s="1"/>
      <c r="E2887" s="1"/>
      <c r="F2887" s="1"/>
      <c r="G2887" s="13"/>
      <c r="H2887" s="2"/>
      <c r="I2887" s="3"/>
      <c r="J2887" s="9"/>
      <c r="K2887" s="48"/>
      <c r="L2887" s="35"/>
      <c r="M2887" s="16">
        <f>IF(K2887="yes","N/A",IF(I2887&gt;Master!$A$8,1,IF(I2887&gt;Master!$A$9,0.75,IF(I2887&gt;Master!$A$10,0.5,IF(I2887&gt;Master!$A$11,0.25,0)))))</f>
        <v>0</v>
      </c>
      <c r="N2887" s="20">
        <f t="shared" si="44"/>
        <v>0</v>
      </c>
    </row>
    <row r="2888" spans="1:14" x14ac:dyDescent="0.2">
      <c r="A2888" s="13"/>
      <c r="B2888" s="1"/>
      <c r="C2888" s="1"/>
      <c r="D2888" s="1"/>
      <c r="E2888" s="1"/>
      <c r="F2888" s="1"/>
      <c r="G2888" s="13"/>
      <c r="H2888" s="2"/>
      <c r="I2888" s="3"/>
      <c r="J2888" s="9"/>
      <c r="K2888" s="48"/>
      <c r="L2888" s="35"/>
      <c r="M2888" s="16">
        <f>IF(K2888="yes","N/A",IF(I2888&gt;Master!$A$8,1,IF(I2888&gt;Master!$A$9,0.75,IF(I2888&gt;Master!$A$10,0.5,IF(I2888&gt;Master!$A$11,0.25,0)))))</f>
        <v>0</v>
      </c>
      <c r="N2888" s="20">
        <f t="shared" si="44"/>
        <v>0</v>
      </c>
    </row>
    <row r="2889" spans="1:14" x14ac:dyDescent="0.2">
      <c r="A2889" s="13"/>
      <c r="B2889" s="1"/>
      <c r="C2889" s="1"/>
      <c r="D2889" s="1"/>
      <c r="E2889" s="1"/>
      <c r="F2889" s="1"/>
      <c r="G2889" s="13"/>
      <c r="H2889" s="2"/>
      <c r="I2889" s="3"/>
      <c r="J2889" s="9"/>
      <c r="K2889" s="48"/>
      <c r="L2889" s="35"/>
      <c r="M2889" s="16">
        <f>IF(K2889="yes","N/A",IF(I2889&gt;Master!$A$8,1,IF(I2889&gt;Master!$A$9,0.75,IF(I2889&gt;Master!$A$10,0.5,IF(I2889&gt;Master!$A$11,0.25,0)))))</f>
        <v>0</v>
      </c>
      <c r="N2889" s="20">
        <f t="shared" si="44"/>
        <v>0</v>
      </c>
    </row>
    <row r="2890" spans="1:14" x14ac:dyDescent="0.2">
      <c r="A2890" s="13"/>
      <c r="B2890" s="1"/>
      <c r="C2890" s="1"/>
      <c r="D2890" s="1"/>
      <c r="E2890" s="1"/>
      <c r="F2890" s="1"/>
      <c r="G2890" s="13"/>
      <c r="H2890" s="2"/>
      <c r="I2890" s="3"/>
      <c r="J2890" s="9"/>
      <c r="K2890" s="48"/>
      <c r="L2890" s="35"/>
      <c r="M2890" s="16">
        <f>IF(K2890="yes","N/A",IF(I2890&gt;Master!$A$8,1,IF(I2890&gt;Master!$A$9,0.75,IF(I2890&gt;Master!$A$10,0.5,IF(I2890&gt;Master!$A$11,0.25,0)))))</f>
        <v>0</v>
      </c>
      <c r="N2890" s="20">
        <f t="shared" si="44"/>
        <v>0</v>
      </c>
    </row>
    <row r="2891" spans="1:14" x14ac:dyDescent="0.2">
      <c r="A2891" s="13"/>
      <c r="B2891" s="1"/>
      <c r="C2891" s="1"/>
      <c r="D2891" s="1"/>
      <c r="E2891" s="1"/>
      <c r="F2891" s="1"/>
      <c r="G2891" s="13"/>
      <c r="H2891" s="2"/>
      <c r="I2891" s="3"/>
      <c r="J2891" s="9"/>
      <c r="K2891" s="48"/>
      <c r="L2891" s="35"/>
      <c r="M2891" s="16">
        <f>IF(K2891="yes","N/A",IF(I2891&gt;Master!$A$8,1,IF(I2891&gt;Master!$A$9,0.75,IF(I2891&gt;Master!$A$10,0.5,IF(I2891&gt;Master!$A$11,0.25,0)))))</f>
        <v>0</v>
      </c>
      <c r="N2891" s="20">
        <f t="shared" si="44"/>
        <v>0</v>
      </c>
    </row>
    <row r="2892" spans="1:14" x14ac:dyDescent="0.2">
      <c r="A2892" s="13"/>
      <c r="B2892" s="1"/>
      <c r="C2892" s="1"/>
      <c r="D2892" s="1"/>
      <c r="E2892" s="1"/>
      <c r="F2892" s="1"/>
      <c r="G2892" s="13"/>
      <c r="H2892" s="2"/>
      <c r="I2892" s="3"/>
      <c r="J2892" s="9"/>
      <c r="K2892" s="48"/>
      <c r="L2892" s="35"/>
      <c r="M2892" s="16">
        <f>IF(K2892="yes","N/A",IF(I2892&gt;Master!$A$8,1,IF(I2892&gt;Master!$A$9,0.75,IF(I2892&gt;Master!$A$10,0.5,IF(I2892&gt;Master!$A$11,0.25,0)))))</f>
        <v>0</v>
      </c>
      <c r="N2892" s="20">
        <f t="shared" si="44"/>
        <v>0</v>
      </c>
    </row>
    <row r="2893" spans="1:14" x14ac:dyDescent="0.2">
      <c r="A2893" s="13"/>
      <c r="B2893" s="1"/>
      <c r="C2893" s="1"/>
      <c r="D2893" s="1"/>
      <c r="E2893" s="1"/>
      <c r="F2893" s="1"/>
      <c r="G2893" s="13"/>
      <c r="H2893" s="2"/>
      <c r="I2893" s="3"/>
      <c r="J2893" s="9"/>
      <c r="K2893" s="48"/>
      <c r="L2893" s="35"/>
      <c r="M2893" s="16">
        <f>IF(K2893="yes","N/A",IF(I2893&gt;Master!$A$8,1,IF(I2893&gt;Master!$A$9,0.75,IF(I2893&gt;Master!$A$10,0.5,IF(I2893&gt;Master!$A$11,0.25,0)))))</f>
        <v>0</v>
      </c>
      <c r="N2893" s="20">
        <f t="shared" si="44"/>
        <v>0</v>
      </c>
    </row>
    <row r="2894" spans="1:14" x14ac:dyDescent="0.2">
      <c r="A2894" s="13"/>
      <c r="B2894" s="1"/>
      <c r="C2894" s="1"/>
      <c r="D2894" s="1"/>
      <c r="E2894" s="1"/>
      <c r="F2894" s="1"/>
      <c r="G2894" s="13"/>
      <c r="H2894" s="2"/>
      <c r="I2894" s="3"/>
      <c r="J2894" s="9"/>
      <c r="K2894" s="48"/>
      <c r="L2894" s="35"/>
      <c r="M2894" s="16">
        <f>IF(K2894="yes","N/A",IF(I2894&gt;Master!$A$8,1,IF(I2894&gt;Master!$A$9,0.75,IF(I2894&gt;Master!$A$10,0.5,IF(I2894&gt;Master!$A$11,0.25,0)))))</f>
        <v>0</v>
      </c>
      <c r="N2894" s="20">
        <f t="shared" si="44"/>
        <v>0</v>
      </c>
    </row>
    <row r="2895" spans="1:14" x14ac:dyDescent="0.2">
      <c r="A2895" s="13"/>
      <c r="B2895" s="1"/>
      <c r="C2895" s="1"/>
      <c r="D2895" s="1"/>
      <c r="E2895" s="1"/>
      <c r="F2895" s="1"/>
      <c r="G2895" s="13"/>
      <c r="H2895" s="2"/>
      <c r="I2895" s="3"/>
      <c r="J2895" s="9"/>
      <c r="K2895" s="48"/>
      <c r="L2895" s="35"/>
      <c r="M2895" s="16">
        <f>IF(K2895="yes","N/A",IF(I2895&gt;Master!$A$8,1,IF(I2895&gt;Master!$A$9,0.75,IF(I2895&gt;Master!$A$10,0.5,IF(I2895&gt;Master!$A$11,0.25,0)))))</f>
        <v>0</v>
      </c>
      <c r="N2895" s="20">
        <f t="shared" si="44"/>
        <v>0</v>
      </c>
    </row>
    <row r="2896" spans="1:14" x14ac:dyDescent="0.2">
      <c r="A2896" s="13"/>
      <c r="B2896" s="1"/>
      <c r="C2896" s="1"/>
      <c r="D2896" s="1"/>
      <c r="E2896" s="1"/>
      <c r="F2896" s="1"/>
      <c r="G2896" s="13"/>
      <c r="H2896" s="2"/>
      <c r="I2896" s="3"/>
      <c r="J2896" s="9"/>
      <c r="K2896" s="48"/>
      <c r="L2896" s="35"/>
      <c r="M2896" s="16">
        <f>IF(K2896="yes","N/A",IF(I2896&gt;Master!$A$8,1,IF(I2896&gt;Master!$A$9,0.75,IF(I2896&gt;Master!$A$10,0.5,IF(I2896&gt;Master!$A$11,0.25,0)))))</f>
        <v>0</v>
      </c>
      <c r="N2896" s="20">
        <f t="shared" si="44"/>
        <v>0</v>
      </c>
    </row>
    <row r="2897" spans="1:14" x14ac:dyDescent="0.2">
      <c r="A2897" s="13"/>
      <c r="B2897" s="1"/>
      <c r="C2897" s="1"/>
      <c r="D2897" s="1"/>
      <c r="E2897" s="1"/>
      <c r="F2897" s="1"/>
      <c r="G2897" s="13"/>
      <c r="H2897" s="2"/>
      <c r="I2897" s="3"/>
      <c r="J2897" s="9"/>
      <c r="K2897" s="48"/>
      <c r="L2897" s="35"/>
      <c r="M2897" s="16">
        <f>IF(K2897="yes","N/A",IF(I2897&gt;Master!$A$8,1,IF(I2897&gt;Master!$A$9,0.75,IF(I2897&gt;Master!$A$10,0.5,IF(I2897&gt;Master!$A$11,0.25,0)))))</f>
        <v>0</v>
      </c>
      <c r="N2897" s="20">
        <f t="shared" si="44"/>
        <v>0</v>
      </c>
    </row>
    <row r="2898" spans="1:14" x14ac:dyDescent="0.2">
      <c r="A2898" s="13"/>
      <c r="B2898" s="1"/>
      <c r="C2898" s="1"/>
      <c r="D2898" s="1"/>
      <c r="E2898" s="1"/>
      <c r="F2898" s="1"/>
      <c r="G2898" s="13"/>
      <c r="H2898" s="2"/>
      <c r="I2898" s="3"/>
      <c r="J2898" s="9"/>
      <c r="K2898" s="48"/>
      <c r="L2898" s="35"/>
      <c r="M2898" s="16">
        <f>IF(K2898="yes","N/A",IF(I2898&gt;Master!$A$8,1,IF(I2898&gt;Master!$A$9,0.75,IF(I2898&gt;Master!$A$10,0.5,IF(I2898&gt;Master!$A$11,0.25,0)))))</f>
        <v>0</v>
      </c>
      <c r="N2898" s="20">
        <f t="shared" si="44"/>
        <v>0</v>
      </c>
    </row>
    <row r="2899" spans="1:14" x14ac:dyDescent="0.2">
      <c r="A2899" s="13"/>
      <c r="B2899" s="1"/>
      <c r="C2899" s="1"/>
      <c r="D2899" s="1"/>
      <c r="E2899" s="1"/>
      <c r="F2899" s="1"/>
      <c r="G2899" s="13"/>
      <c r="H2899" s="2"/>
      <c r="I2899" s="3"/>
      <c r="J2899" s="9"/>
      <c r="K2899" s="48"/>
      <c r="L2899" s="35"/>
      <c r="M2899" s="16">
        <f>IF(K2899="yes","N/A",IF(I2899&gt;Master!$A$8,1,IF(I2899&gt;Master!$A$9,0.75,IF(I2899&gt;Master!$A$10,0.5,IF(I2899&gt;Master!$A$11,0.25,0)))))</f>
        <v>0</v>
      </c>
      <c r="N2899" s="20">
        <f t="shared" si="44"/>
        <v>0</v>
      </c>
    </row>
    <row r="2900" spans="1:14" x14ac:dyDescent="0.2">
      <c r="A2900" s="13"/>
      <c r="B2900" s="1"/>
      <c r="C2900" s="1"/>
      <c r="D2900" s="1"/>
      <c r="E2900" s="1"/>
      <c r="F2900" s="1"/>
      <c r="G2900" s="13"/>
      <c r="H2900" s="2"/>
      <c r="I2900" s="3"/>
      <c r="J2900" s="9"/>
      <c r="K2900" s="48"/>
      <c r="L2900" s="35"/>
      <c r="M2900" s="16">
        <f>IF(K2900="yes","N/A",IF(I2900&gt;Master!$A$8,1,IF(I2900&gt;Master!$A$9,0.75,IF(I2900&gt;Master!$A$10,0.5,IF(I2900&gt;Master!$A$11,0.25,0)))))</f>
        <v>0</v>
      </c>
      <c r="N2900" s="20">
        <f t="shared" si="44"/>
        <v>0</v>
      </c>
    </row>
    <row r="2901" spans="1:14" x14ac:dyDescent="0.2">
      <c r="A2901" s="13"/>
      <c r="B2901" s="1"/>
      <c r="C2901" s="1"/>
      <c r="D2901" s="1"/>
      <c r="E2901" s="1"/>
      <c r="F2901" s="1"/>
      <c r="G2901" s="13"/>
      <c r="H2901" s="2"/>
      <c r="I2901" s="3"/>
      <c r="J2901" s="9"/>
      <c r="K2901" s="48"/>
      <c r="L2901" s="35"/>
      <c r="M2901" s="16">
        <f>IF(K2901="yes","N/A",IF(I2901&gt;Master!$A$8,1,IF(I2901&gt;Master!$A$9,0.75,IF(I2901&gt;Master!$A$10,0.5,IF(I2901&gt;Master!$A$11,0.25,0)))))</f>
        <v>0</v>
      </c>
      <c r="N2901" s="20">
        <f t="shared" si="44"/>
        <v>0</v>
      </c>
    </row>
    <row r="2902" spans="1:14" x14ac:dyDescent="0.2">
      <c r="A2902" s="13"/>
      <c r="B2902" s="1"/>
      <c r="C2902" s="1"/>
      <c r="D2902" s="1"/>
      <c r="E2902" s="1"/>
      <c r="F2902" s="1"/>
      <c r="G2902" s="13"/>
      <c r="H2902" s="2"/>
      <c r="I2902" s="3"/>
      <c r="J2902" s="9"/>
      <c r="K2902" s="48"/>
      <c r="L2902" s="35"/>
      <c r="M2902" s="16">
        <f>IF(K2902="yes","N/A",IF(I2902&gt;Master!$A$8,1,IF(I2902&gt;Master!$A$9,0.75,IF(I2902&gt;Master!$A$10,0.5,IF(I2902&gt;Master!$A$11,0.25,0)))))</f>
        <v>0</v>
      </c>
      <c r="N2902" s="20">
        <f t="shared" si="44"/>
        <v>0</v>
      </c>
    </row>
    <row r="2903" spans="1:14" x14ac:dyDescent="0.2">
      <c r="A2903" s="13"/>
      <c r="B2903" s="1"/>
      <c r="C2903" s="1"/>
      <c r="D2903" s="1"/>
      <c r="E2903" s="1"/>
      <c r="F2903" s="1"/>
      <c r="G2903" s="13"/>
      <c r="H2903" s="2"/>
      <c r="I2903" s="3"/>
      <c r="J2903" s="9"/>
      <c r="K2903" s="48"/>
      <c r="L2903" s="35"/>
      <c r="M2903" s="16">
        <f>IF(K2903="yes","N/A",IF(I2903&gt;Master!$A$8,1,IF(I2903&gt;Master!$A$9,0.75,IF(I2903&gt;Master!$A$10,0.5,IF(I2903&gt;Master!$A$11,0.25,0)))))</f>
        <v>0</v>
      </c>
      <c r="N2903" s="20">
        <f t="shared" ref="N2903:N2966" si="45">IF(K2903="yes",ROUND(J2903*L2903,2),ROUND(J2903*L2903*M2903,2))</f>
        <v>0</v>
      </c>
    </row>
    <row r="2904" spans="1:14" x14ac:dyDescent="0.2">
      <c r="A2904" s="13"/>
      <c r="B2904" s="1"/>
      <c r="C2904" s="1"/>
      <c r="D2904" s="1"/>
      <c r="E2904" s="1"/>
      <c r="F2904" s="1"/>
      <c r="G2904" s="13"/>
      <c r="H2904" s="2"/>
      <c r="I2904" s="3"/>
      <c r="J2904" s="9"/>
      <c r="K2904" s="48"/>
      <c r="L2904" s="35"/>
      <c r="M2904" s="16">
        <f>IF(K2904="yes","N/A",IF(I2904&gt;Master!$A$8,1,IF(I2904&gt;Master!$A$9,0.75,IF(I2904&gt;Master!$A$10,0.5,IF(I2904&gt;Master!$A$11,0.25,0)))))</f>
        <v>0</v>
      </c>
      <c r="N2904" s="20">
        <f t="shared" si="45"/>
        <v>0</v>
      </c>
    </row>
    <row r="2905" spans="1:14" x14ac:dyDescent="0.2">
      <c r="A2905" s="13"/>
      <c r="B2905" s="1"/>
      <c r="C2905" s="1"/>
      <c r="D2905" s="1"/>
      <c r="E2905" s="1"/>
      <c r="F2905" s="1"/>
      <c r="G2905" s="13"/>
      <c r="H2905" s="2"/>
      <c r="I2905" s="3"/>
      <c r="J2905" s="9"/>
      <c r="K2905" s="48"/>
      <c r="L2905" s="35"/>
      <c r="M2905" s="16">
        <f>IF(K2905="yes","N/A",IF(I2905&gt;Master!$A$8,1,IF(I2905&gt;Master!$A$9,0.75,IF(I2905&gt;Master!$A$10,0.5,IF(I2905&gt;Master!$A$11,0.25,0)))))</f>
        <v>0</v>
      </c>
      <c r="N2905" s="20">
        <f t="shared" si="45"/>
        <v>0</v>
      </c>
    </row>
    <row r="2906" spans="1:14" x14ac:dyDescent="0.2">
      <c r="A2906" s="13"/>
      <c r="B2906" s="1"/>
      <c r="C2906" s="1"/>
      <c r="D2906" s="1"/>
      <c r="E2906" s="1"/>
      <c r="F2906" s="1"/>
      <c r="G2906" s="13"/>
      <c r="H2906" s="2"/>
      <c r="I2906" s="3"/>
      <c r="J2906" s="9"/>
      <c r="K2906" s="48"/>
      <c r="L2906" s="35"/>
      <c r="M2906" s="16">
        <f>IF(K2906="yes","N/A",IF(I2906&gt;Master!$A$8,1,IF(I2906&gt;Master!$A$9,0.75,IF(I2906&gt;Master!$A$10,0.5,IF(I2906&gt;Master!$A$11,0.25,0)))))</f>
        <v>0</v>
      </c>
      <c r="N2906" s="20">
        <f t="shared" si="45"/>
        <v>0</v>
      </c>
    </row>
    <row r="2907" spans="1:14" x14ac:dyDescent="0.2">
      <c r="A2907" s="13"/>
      <c r="B2907" s="1"/>
      <c r="C2907" s="1"/>
      <c r="D2907" s="1"/>
      <c r="E2907" s="1"/>
      <c r="F2907" s="1"/>
      <c r="G2907" s="13"/>
      <c r="H2907" s="2"/>
      <c r="I2907" s="3"/>
      <c r="J2907" s="9"/>
      <c r="K2907" s="48"/>
      <c r="L2907" s="35"/>
      <c r="M2907" s="16">
        <f>IF(K2907="yes","N/A",IF(I2907&gt;Master!$A$8,1,IF(I2907&gt;Master!$A$9,0.75,IF(I2907&gt;Master!$A$10,0.5,IF(I2907&gt;Master!$A$11,0.25,0)))))</f>
        <v>0</v>
      </c>
      <c r="N2907" s="20">
        <f t="shared" si="45"/>
        <v>0</v>
      </c>
    </row>
    <row r="2908" spans="1:14" x14ac:dyDescent="0.2">
      <c r="A2908" s="13"/>
      <c r="B2908" s="1"/>
      <c r="C2908" s="1"/>
      <c r="D2908" s="1"/>
      <c r="E2908" s="1"/>
      <c r="F2908" s="1"/>
      <c r="G2908" s="13"/>
      <c r="H2908" s="2"/>
      <c r="I2908" s="3"/>
      <c r="J2908" s="9"/>
      <c r="K2908" s="48"/>
      <c r="L2908" s="35"/>
      <c r="M2908" s="16">
        <f>IF(K2908="yes","N/A",IF(I2908&gt;Master!$A$8,1,IF(I2908&gt;Master!$A$9,0.75,IF(I2908&gt;Master!$A$10,0.5,IF(I2908&gt;Master!$A$11,0.25,0)))))</f>
        <v>0</v>
      </c>
      <c r="N2908" s="20">
        <f t="shared" si="45"/>
        <v>0</v>
      </c>
    </row>
    <row r="2909" spans="1:14" x14ac:dyDescent="0.2">
      <c r="A2909" s="13"/>
      <c r="B2909" s="1"/>
      <c r="C2909" s="1"/>
      <c r="D2909" s="1"/>
      <c r="E2909" s="1"/>
      <c r="F2909" s="1"/>
      <c r="G2909" s="13"/>
      <c r="H2909" s="2"/>
      <c r="I2909" s="3"/>
      <c r="J2909" s="9"/>
      <c r="K2909" s="48"/>
      <c r="L2909" s="35"/>
      <c r="M2909" s="16">
        <f>IF(K2909="yes","N/A",IF(I2909&gt;Master!$A$8,1,IF(I2909&gt;Master!$A$9,0.75,IF(I2909&gt;Master!$A$10,0.5,IF(I2909&gt;Master!$A$11,0.25,0)))))</f>
        <v>0</v>
      </c>
      <c r="N2909" s="20">
        <f t="shared" si="45"/>
        <v>0</v>
      </c>
    </row>
    <row r="2910" spans="1:14" x14ac:dyDescent="0.2">
      <c r="A2910" s="13"/>
      <c r="B2910" s="1"/>
      <c r="C2910" s="1"/>
      <c r="D2910" s="1"/>
      <c r="E2910" s="1"/>
      <c r="F2910" s="1"/>
      <c r="G2910" s="13"/>
      <c r="H2910" s="2"/>
      <c r="I2910" s="3"/>
      <c r="J2910" s="9"/>
      <c r="K2910" s="48"/>
      <c r="L2910" s="35"/>
      <c r="M2910" s="16">
        <f>IF(K2910="yes","N/A",IF(I2910&gt;Master!$A$8,1,IF(I2910&gt;Master!$A$9,0.75,IF(I2910&gt;Master!$A$10,0.5,IF(I2910&gt;Master!$A$11,0.25,0)))))</f>
        <v>0</v>
      </c>
      <c r="N2910" s="20">
        <f t="shared" si="45"/>
        <v>0</v>
      </c>
    </row>
    <row r="2911" spans="1:14" x14ac:dyDescent="0.2">
      <c r="A2911" s="13"/>
      <c r="B2911" s="1"/>
      <c r="C2911" s="1"/>
      <c r="D2911" s="1"/>
      <c r="E2911" s="1"/>
      <c r="F2911" s="1"/>
      <c r="G2911" s="13"/>
      <c r="H2911" s="2"/>
      <c r="I2911" s="3"/>
      <c r="J2911" s="9"/>
      <c r="K2911" s="48"/>
      <c r="L2911" s="35"/>
      <c r="M2911" s="16">
        <f>IF(K2911="yes","N/A",IF(I2911&gt;Master!$A$8,1,IF(I2911&gt;Master!$A$9,0.75,IF(I2911&gt;Master!$A$10,0.5,IF(I2911&gt;Master!$A$11,0.25,0)))))</f>
        <v>0</v>
      </c>
      <c r="N2911" s="20">
        <f t="shared" si="45"/>
        <v>0</v>
      </c>
    </row>
    <row r="2912" spans="1:14" x14ac:dyDescent="0.2">
      <c r="A2912" s="13"/>
      <c r="B2912" s="1"/>
      <c r="C2912" s="1"/>
      <c r="D2912" s="1"/>
      <c r="E2912" s="1"/>
      <c r="F2912" s="1"/>
      <c r="G2912" s="13"/>
      <c r="H2912" s="2"/>
      <c r="I2912" s="3"/>
      <c r="J2912" s="9"/>
      <c r="K2912" s="48"/>
      <c r="L2912" s="35"/>
      <c r="M2912" s="16">
        <f>IF(K2912="yes","N/A",IF(I2912&gt;Master!$A$8,1,IF(I2912&gt;Master!$A$9,0.75,IF(I2912&gt;Master!$A$10,0.5,IF(I2912&gt;Master!$A$11,0.25,0)))))</f>
        <v>0</v>
      </c>
      <c r="N2912" s="20">
        <f t="shared" si="45"/>
        <v>0</v>
      </c>
    </row>
    <row r="2913" spans="1:14" x14ac:dyDescent="0.2">
      <c r="A2913" s="13"/>
      <c r="B2913" s="1"/>
      <c r="C2913" s="1"/>
      <c r="D2913" s="1"/>
      <c r="E2913" s="1"/>
      <c r="F2913" s="1"/>
      <c r="G2913" s="13"/>
      <c r="H2913" s="2"/>
      <c r="I2913" s="3"/>
      <c r="J2913" s="9"/>
      <c r="K2913" s="48"/>
      <c r="L2913" s="35"/>
      <c r="M2913" s="16">
        <f>IF(K2913="yes","N/A",IF(I2913&gt;Master!$A$8,1,IF(I2913&gt;Master!$A$9,0.75,IF(I2913&gt;Master!$A$10,0.5,IF(I2913&gt;Master!$A$11,0.25,0)))))</f>
        <v>0</v>
      </c>
      <c r="N2913" s="20">
        <f t="shared" si="45"/>
        <v>0</v>
      </c>
    </row>
    <row r="2914" spans="1:14" x14ac:dyDescent="0.2">
      <c r="A2914" s="13"/>
      <c r="B2914" s="1"/>
      <c r="C2914" s="1"/>
      <c r="D2914" s="1"/>
      <c r="E2914" s="1"/>
      <c r="F2914" s="1"/>
      <c r="G2914" s="13"/>
      <c r="H2914" s="2"/>
      <c r="I2914" s="3"/>
      <c r="J2914" s="9"/>
      <c r="K2914" s="48"/>
      <c r="L2914" s="35"/>
      <c r="M2914" s="16">
        <f>IF(K2914="yes","N/A",IF(I2914&gt;Master!$A$8,1,IF(I2914&gt;Master!$A$9,0.75,IF(I2914&gt;Master!$A$10,0.5,IF(I2914&gt;Master!$A$11,0.25,0)))))</f>
        <v>0</v>
      </c>
      <c r="N2914" s="20">
        <f t="shared" si="45"/>
        <v>0</v>
      </c>
    </row>
    <row r="2915" spans="1:14" x14ac:dyDescent="0.2">
      <c r="A2915" s="13"/>
      <c r="B2915" s="1"/>
      <c r="C2915" s="1"/>
      <c r="D2915" s="1"/>
      <c r="E2915" s="1"/>
      <c r="F2915" s="1"/>
      <c r="G2915" s="13"/>
      <c r="H2915" s="2"/>
      <c r="I2915" s="3"/>
      <c r="J2915" s="9"/>
      <c r="K2915" s="48"/>
      <c r="L2915" s="35"/>
      <c r="M2915" s="16">
        <f>IF(K2915="yes","N/A",IF(I2915&gt;Master!$A$8,1,IF(I2915&gt;Master!$A$9,0.75,IF(I2915&gt;Master!$A$10,0.5,IF(I2915&gt;Master!$A$11,0.25,0)))))</f>
        <v>0</v>
      </c>
      <c r="N2915" s="20">
        <f t="shared" si="45"/>
        <v>0</v>
      </c>
    </row>
    <row r="2916" spans="1:14" x14ac:dyDescent="0.2">
      <c r="A2916" s="13"/>
      <c r="B2916" s="1"/>
      <c r="C2916" s="1"/>
      <c r="D2916" s="1"/>
      <c r="E2916" s="1"/>
      <c r="F2916" s="1"/>
      <c r="G2916" s="13"/>
      <c r="H2916" s="2"/>
      <c r="I2916" s="3"/>
      <c r="J2916" s="9"/>
      <c r="K2916" s="48"/>
      <c r="L2916" s="35"/>
      <c r="M2916" s="16">
        <f>IF(K2916="yes","N/A",IF(I2916&gt;Master!$A$8,1,IF(I2916&gt;Master!$A$9,0.75,IF(I2916&gt;Master!$A$10,0.5,IF(I2916&gt;Master!$A$11,0.25,0)))))</f>
        <v>0</v>
      </c>
      <c r="N2916" s="20">
        <f t="shared" si="45"/>
        <v>0</v>
      </c>
    </row>
    <row r="2917" spans="1:14" x14ac:dyDescent="0.2">
      <c r="A2917" s="13"/>
      <c r="B2917" s="1"/>
      <c r="C2917" s="1"/>
      <c r="D2917" s="1"/>
      <c r="E2917" s="1"/>
      <c r="F2917" s="1"/>
      <c r="G2917" s="13"/>
      <c r="H2917" s="2"/>
      <c r="I2917" s="3"/>
      <c r="J2917" s="9"/>
      <c r="K2917" s="48"/>
      <c r="L2917" s="35"/>
      <c r="M2917" s="16">
        <f>IF(K2917="yes","N/A",IF(I2917&gt;Master!$A$8,1,IF(I2917&gt;Master!$A$9,0.75,IF(I2917&gt;Master!$A$10,0.5,IF(I2917&gt;Master!$A$11,0.25,0)))))</f>
        <v>0</v>
      </c>
      <c r="N2917" s="20">
        <f t="shared" si="45"/>
        <v>0</v>
      </c>
    </row>
    <row r="2918" spans="1:14" x14ac:dyDescent="0.2">
      <c r="A2918" s="13"/>
      <c r="B2918" s="1"/>
      <c r="C2918" s="1"/>
      <c r="D2918" s="1"/>
      <c r="E2918" s="1"/>
      <c r="F2918" s="1"/>
      <c r="G2918" s="13"/>
      <c r="H2918" s="2"/>
      <c r="I2918" s="3"/>
      <c r="J2918" s="9"/>
      <c r="K2918" s="48"/>
      <c r="L2918" s="35"/>
      <c r="M2918" s="16">
        <f>IF(K2918="yes","N/A",IF(I2918&gt;Master!$A$8,1,IF(I2918&gt;Master!$A$9,0.75,IF(I2918&gt;Master!$A$10,0.5,IF(I2918&gt;Master!$A$11,0.25,0)))))</f>
        <v>0</v>
      </c>
      <c r="N2918" s="20">
        <f t="shared" si="45"/>
        <v>0</v>
      </c>
    </row>
    <row r="2919" spans="1:14" x14ac:dyDescent="0.2">
      <c r="A2919" s="13"/>
      <c r="B2919" s="1"/>
      <c r="C2919" s="1"/>
      <c r="D2919" s="1"/>
      <c r="E2919" s="1"/>
      <c r="F2919" s="1"/>
      <c r="G2919" s="13"/>
      <c r="H2919" s="2"/>
      <c r="I2919" s="3"/>
      <c r="J2919" s="9"/>
      <c r="K2919" s="48"/>
      <c r="L2919" s="35"/>
      <c r="M2919" s="16">
        <f>IF(K2919="yes","N/A",IF(I2919&gt;Master!$A$8,1,IF(I2919&gt;Master!$A$9,0.75,IF(I2919&gt;Master!$A$10,0.5,IF(I2919&gt;Master!$A$11,0.25,0)))))</f>
        <v>0</v>
      </c>
      <c r="N2919" s="20">
        <f t="shared" si="45"/>
        <v>0</v>
      </c>
    </row>
    <row r="2920" spans="1:14" x14ac:dyDescent="0.2">
      <c r="A2920" s="13"/>
      <c r="B2920" s="1"/>
      <c r="C2920" s="1"/>
      <c r="D2920" s="1"/>
      <c r="E2920" s="1"/>
      <c r="F2920" s="1"/>
      <c r="G2920" s="13"/>
      <c r="H2920" s="2"/>
      <c r="I2920" s="3"/>
      <c r="J2920" s="9"/>
      <c r="K2920" s="48"/>
      <c r="L2920" s="35"/>
      <c r="M2920" s="16">
        <f>IF(K2920="yes","N/A",IF(I2920&gt;Master!$A$8,1,IF(I2920&gt;Master!$A$9,0.75,IF(I2920&gt;Master!$A$10,0.5,IF(I2920&gt;Master!$A$11,0.25,0)))))</f>
        <v>0</v>
      </c>
      <c r="N2920" s="20">
        <f t="shared" si="45"/>
        <v>0</v>
      </c>
    </row>
    <row r="2921" spans="1:14" x14ac:dyDescent="0.2">
      <c r="A2921" s="13"/>
      <c r="B2921" s="1"/>
      <c r="C2921" s="1"/>
      <c r="D2921" s="1"/>
      <c r="E2921" s="1"/>
      <c r="F2921" s="1"/>
      <c r="G2921" s="13"/>
      <c r="H2921" s="2"/>
      <c r="I2921" s="3"/>
      <c r="J2921" s="9"/>
      <c r="K2921" s="48"/>
      <c r="L2921" s="35"/>
      <c r="M2921" s="16">
        <f>IF(K2921="yes","N/A",IF(I2921&gt;Master!$A$8,1,IF(I2921&gt;Master!$A$9,0.75,IF(I2921&gt;Master!$A$10,0.5,IF(I2921&gt;Master!$A$11,0.25,0)))))</f>
        <v>0</v>
      </c>
      <c r="N2921" s="20">
        <f t="shared" si="45"/>
        <v>0</v>
      </c>
    </row>
    <row r="2922" spans="1:14" x14ac:dyDescent="0.2">
      <c r="A2922" s="13"/>
      <c r="B2922" s="1"/>
      <c r="C2922" s="1"/>
      <c r="D2922" s="1"/>
      <c r="E2922" s="1"/>
      <c r="F2922" s="1"/>
      <c r="G2922" s="13"/>
      <c r="H2922" s="2"/>
      <c r="I2922" s="3"/>
      <c r="J2922" s="9"/>
      <c r="K2922" s="48"/>
      <c r="L2922" s="35"/>
      <c r="M2922" s="16">
        <f>IF(K2922="yes","N/A",IF(I2922&gt;Master!$A$8,1,IF(I2922&gt;Master!$A$9,0.75,IF(I2922&gt;Master!$A$10,0.5,IF(I2922&gt;Master!$A$11,0.25,0)))))</f>
        <v>0</v>
      </c>
      <c r="N2922" s="20">
        <f t="shared" si="45"/>
        <v>0</v>
      </c>
    </row>
    <row r="2923" spans="1:14" x14ac:dyDescent="0.2">
      <c r="A2923" s="13"/>
      <c r="B2923" s="1"/>
      <c r="C2923" s="1"/>
      <c r="D2923" s="1"/>
      <c r="E2923" s="1"/>
      <c r="F2923" s="1"/>
      <c r="G2923" s="13"/>
      <c r="H2923" s="2"/>
      <c r="I2923" s="3"/>
      <c r="J2923" s="9"/>
      <c r="K2923" s="48"/>
      <c r="L2923" s="35"/>
      <c r="M2923" s="16">
        <f>IF(K2923="yes","N/A",IF(I2923&gt;Master!$A$8,1,IF(I2923&gt;Master!$A$9,0.75,IF(I2923&gt;Master!$A$10,0.5,IF(I2923&gt;Master!$A$11,0.25,0)))))</f>
        <v>0</v>
      </c>
      <c r="N2923" s="20">
        <f t="shared" si="45"/>
        <v>0</v>
      </c>
    </row>
    <row r="2924" spans="1:14" x14ac:dyDescent="0.2">
      <c r="A2924" s="13"/>
      <c r="B2924" s="1"/>
      <c r="C2924" s="1"/>
      <c r="D2924" s="1"/>
      <c r="E2924" s="1"/>
      <c r="F2924" s="1"/>
      <c r="G2924" s="13"/>
      <c r="H2924" s="2"/>
      <c r="I2924" s="3"/>
      <c r="J2924" s="9"/>
      <c r="K2924" s="48"/>
      <c r="L2924" s="35"/>
      <c r="M2924" s="16">
        <f>IF(K2924="yes","N/A",IF(I2924&gt;Master!$A$8,1,IF(I2924&gt;Master!$A$9,0.75,IF(I2924&gt;Master!$A$10,0.5,IF(I2924&gt;Master!$A$11,0.25,0)))))</f>
        <v>0</v>
      </c>
      <c r="N2924" s="20">
        <f t="shared" si="45"/>
        <v>0</v>
      </c>
    </row>
    <row r="2925" spans="1:14" x14ac:dyDescent="0.2">
      <c r="A2925" s="13"/>
      <c r="B2925" s="1"/>
      <c r="C2925" s="1"/>
      <c r="D2925" s="1"/>
      <c r="E2925" s="1"/>
      <c r="F2925" s="1"/>
      <c r="G2925" s="13"/>
      <c r="H2925" s="2"/>
      <c r="I2925" s="3"/>
      <c r="J2925" s="9"/>
      <c r="K2925" s="48"/>
      <c r="L2925" s="35"/>
      <c r="M2925" s="16">
        <f>IF(K2925="yes","N/A",IF(I2925&gt;Master!$A$8,1,IF(I2925&gt;Master!$A$9,0.75,IF(I2925&gt;Master!$A$10,0.5,IF(I2925&gt;Master!$A$11,0.25,0)))))</f>
        <v>0</v>
      </c>
      <c r="N2925" s="20">
        <f t="shared" si="45"/>
        <v>0</v>
      </c>
    </row>
    <row r="2926" spans="1:14" x14ac:dyDescent="0.2">
      <c r="A2926" s="13"/>
      <c r="B2926" s="1"/>
      <c r="C2926" s="1"/>
      <c r="D2926" s="1"/>
      <c r="E2926" s="1"/>
      <c r="F2926" s="1"/>
      <c r="G2926" s="13"/>
      <c r="H2926" s="2"/>
      <c r="I2926" s="3"/>
      <c r="J2926" s="9"/>
      <c r="K2926" s="48"/>
      <c r="L2926" s="35"/>
      <c r="M2926" s="16">
        <f>IF(K2926="yes","N/A",IF(I2926&gt;Master!$A$8,1,IF(I2926&gt;Master!$A$9,0.75,IF(I2926&gt;Master!$A$10,0.5,IF(I2926&gt;Master!$A$11,0.25,0)))))</f>
        <v>0</v>
      </c>
      <c r="N2926" s="20">
        <f t="shared" si="45"/>
        <v>0</v>
      </c>
    </row>
    <row r="2927" spans="1:14" x14ac:dyDescent="0.2">
      <c r="A2927" s="13"/>
      <c r="B2927" s="1"/>
      <c r="C2927" s="1"/>
      <c r="D2927" s="1"/>
      <c r="E2927" s="1"/>
      <c r="F2927" s="1"/>
      <c r="G2927" s="13"/>
      <c r="H2927" s="2"/>
      <c r="I2927" s="3"/>
      <c r="J2927" s="9"/>
      <c r="K2927" s="48"/>
      <c r="L2927" s="35"/>
      <c r="M2927" s="16">
        <f>IF(K2927="yes","N/A",IF(I2927&gt;Master!$A$8,1,IF(I2927&gt;Master!$A$9,0.75,IF(I2927&gt;Master!$A$10,0.5,IF(I2927&gt;Master!$A$11,0.25,0)))))</f>
        <v>0</v>
      </c>
      <c r="N2927" s="20">
        <f t="shared" si="45"/>
        <v>0</v>
      </c>
    </row>
    <row r="2928" spans="1:14" x14ac:dyDescent="0.2">
      <c r="A2928" s="13"/>
      <c r="B2928" s="1"/>
      <c r="C2928" s="1"/>
      <c r="D2928" s="1"/>
      <c r="E2928" s="1"/>
      <c r="F2928" s="1"/>
      <c r="G2928" s="13"/>
      <c r="H2928" s="2"/>
      <c r="I2928" s="3"/>
      <c r="J2928" s="9"/>
      <c r="K2928" s="48"/>
      <c r="L2928" s="35"/>
      <c r="M2928" s="16">
        <f>IF(K2928="yes","N/A",IF(I2928&gt;Master!$A$8,1,IF(I2928&gt;Master!$A$9,0.75,IF(I2928&gt;Master!$A$10,0.5,IF(I2928&gt;Master!$A$11,0.25,0)))))</f>
        <v>0</v>
      </c>
      <c r="N2928" s="20">
        <f t="shared" si="45"/>
        <v>0</v>
      </c>
    </row>
    <row r="2929" spans="1:14" x14ac:dyDescent="0.2">
      <c r="A2929" s="13"/>
      <c r="B2929" s="1"/>
      <c r="C2929" s="1"/>
      <c r="D2929" s="1"/>
      <c r="E2929" s="1"/>
      <c r="F2929" s="1"/>
      <c r="G2929" s="13"/>
      <c r="H2929" s="2"/>
      <c r="I2929" s="3"/>
      <c r="J2929" s="9"/>
      <c r="K2929" s="48"/>
      <c r="L2929" s="35"/>
      <c r="M2929" s="16">
        <f>IF(K2929="yes","N/A",IF(I2929&gt;Master!$A$8,1,IF(I2929&gt;Master!$A$9,0.75,IF(I2929&gt;Master!$A$10,0.5,IF(I2929&gt;Master!$A$11,0.25,0)))))</f>
        <v>0</v>
      </c>
      <c r="N2929" s="20">
        <f t="shared" si="45"/>
        <v>0</v>
      </c>
    </row>
    <row r="2930" spans="1:14" x14ac:dyDescent="0.2">
      <c r="A2930" s="13"/>
      <c r="B2930" s="1"/>
      <c r="C2930" s="1"/>
      <c r="D2930" s="1"/>
      <c r="E2930" s="1"/>
      <c r="F2930" s="1"/>
      <c r="G2930" s="13"/>
      <c r="H2930" s="2"/>
      <c r="I2930" s="3"/>
      <c r="J2930" s="9"/>
      <c r="K2930" s="48"/>
      <c r="L2930" s="35"/>
      <c r="M2930" s="16">
        <f>IF(K2930="yes","N/A",IF(I2930&gt;Master!$A$8,1,IF(I2930&gt;Master!$A$9,0.75,IF(I2930&gt;Master!$A$10,0.5,IF(I2930&gt;Master!$A$11,0.25,0)))))</f>
        <v>0</v>
      </c>
      <c r="N2930" s="20">
        <f t="shared" si="45"/>
        <v>0</v>
      </c>
    </row>
    <row r="2931" spans="1:14" x14ac:dyDescent="0.2">
      <c r="A2931" s="13"/>
      <c r="B2931" s="1"/>
      <c r="C2931" s="1"/>
      <c r="D2931" s="1"/>
      <c r="E2931" s="1"/>
      <c r="F2931" s="1"/>
      <c r="G2931" s="13"/>
      <c r="H2931" s="2"/>
      <c r="I2931" s="3"/>
      <c r="J2931" s="9"/>
      <c r="K2931" s="48"/>
      <c r="L2931" s="35"/>
      <c r="M2931" s="16">
        <f>IF(K2931="yes","N/A",IF(I2931&gt;Master!$A$8,1,IF(I2931&gt;Master!$A$9,0.75,IF(I2931&gt;Master!$A$10,0.5,IF(I2931&gt;Master!$A$11,0.25,0)))))</f>
        <v>0</v>
      </c>
      <c r="N2931" s="20">
        <f t="shared" si="45"/>
        <v>0</v>
      </c>
    </row>
    <row r="2932" spans="1:14" x14ac:dyDescent="0.2">
      <c r="A2932" s="13"/>
      <c r="B2932" s="1"/>
      <c r="C2932" s="1"/>
      <c r="D2932" s="1"/>
      <c r="E2932" s="1"/>
      <c r="F2932" s="1"/>
      <c r="G2932" s="13"/>
      <c r="H2932" s="2"/>
      <c r="I2932" s="3"/>
      <c r="J2932" s="9"/>
      <c r="K2932" s="48"/>
      <c r="L2932" s="35"/>
      <c r="M2932" s="16">
        <f>IF(K2932="yes","N/A",IF(I2932&gt;Master!$A$8,1,IF(I2932&gt;Master!$A$9,0.75,IF(I2932&gt;Master!$A$10,0.5,IF(I2932&gt;Master!$A$11,0.25,0)))))</f>
        <v>0</v>
      </c>
      <c r="N2932" s="20">
        <f t="shared" si="45"/>
        <v>0</v>
      </c>
    </row>
    <row r="2933" spans="1:14" x14ac:dyDescent="0.2">
      <c r="A2933" s="13"/>
      <c r="B2933" s="1"/>
      <c r="C2933" s="1"/>
      <c r="D2933" s="1"/>
      <c r="E2933" s="1"/>
      <c r="F2933" s="1"/>
      <c r="G2933" s="13"/>
      <c r="H2933" s="2"/>
      <c r="I2933" s="3"/>
      <c r="J2933" s="9"/>
      <c r="K2933" s="48"/>
      <c r="L2933" s="35"/>
      <c r="M2933" s="16">
        <f>IF(K2933="yes","N/A",IF(I2933&gt;Master!$A$8,1,IF(I2933&gt;Master!$A$9,0.75,IF(I2933&gt;Master!$A$10,0.5,IF(I2933&gt;Master!$A$11,0.25,0)))))</f>
        <v>0</v>
      </c>
      <c r="N2933" s="20">
        <f t="shared" si="45"/>
        <v>0</v>
      </c>
    </row>
    <row r="2934" spans="1:14" x14ac:dyDescent="0.2">
      <c r="A2934" s="13"/>
      <c r="B2934" s="1"/>
      <c r="C2934" s="1"/>
      <c r="D2934" s="1"/>
      <c r="E2934" s="1"/>
      <c r="F2934" s="1"/>
      <c r="G2934" s="13"/>
      <c r="H2934" s="2"/>
      <c r="I2934" s="3"/>
      <c r="J2934" s="9"/>
      <c r="K2934" s="48"/>
      <c r="L2934" s="35"/>
      <c r="M2934" s="16">
        <f>IF(K2934="yes","N/A",IF(I2934&gt;Master!$A$8,1,IF(I2934&gt;Master!$A$9,0.75,IF(I2934&gt;Master!$A$10,0.5,IF(I2934&gt;Master!$A$11,0.25,0)))))</f>
        <v>0</v>
      </c>
      <c r="N2934" s="20">
        <f t="shared" si="45"/>
        <v>0</v>
      </c>
    </row>
    <row r="2935" spans="1:14" x14ac:dyDescent="0.2">
      <c r="A2935" s="13"/>
      <c r="B2935" s="1"/>
      <c r="C2935" s="1"/>
      <c r="D2935" s="1"/>
      <c r="E2935" s="1"/>
      <c r="F2935" s="1"/>
      <c r="G2935" s="13"/>
      <c r="H2935" s="2"/>
      <c r="I2935" s="3"/>
      <c r="J2935" s="9"/>
      <c r="K2935" s="48"/>
      <c r="L2935" s="35"/>
      <c r="M2935" s="16">
        <f>IF(K2935="yes","N/A",IF(I2935&gt;Master!$A$8,1,IF(I2935&gt;Master!$A$9,0.75,IF(I2935&gt;Master!$A$10,0.5,IF(I2935&gt;Master!$A$11,0.25,0)))))</f>
        <v>0</v>
      </c>
      <c r="N2935" s="20">
        <f t="shared" si="45"/>
        <v>0</v>
      </c>
    </row>
    <row r="2936" spans="1:14" x14ac:dyDescent="0.2">
      <c r="A2936" s="13"/>
      <c r="B2936" s="1"/>
      <c r="C2936" s="1"/>
      <c r="D2936" s="1"/>
      <c r="E2936" s="1"/>
      <c r="F2936" s="1"/>
      <c r="G2936" s="13"/>
      <c r="H2936" s="2"/>
      <c r="I2936" s="3"/>
      <c r="J2936" s="9"/>
      <c r="K2936" s="48"/>
      <c r="L2936" s="35"/>
      <c r="M2936" s="16">
        <f>IF(K2936="yes","N/A",IF(I2936&gt;Master!$A$8,1,IF(I2936&gt;Master!$A$9,0.75,IF(I2936&gt;Master!$A$10,0.5,IF(I2936&gt;Master!$A$11,0.25,0)))))</f>
        <v>0</v>
      </c>
      <c r="N2936" s="20">
        <f t="shared" si="45"/>
        <v>0</v>
      </c>
    </row>
    <row r="2937" spans="1:14" x14ac:dyDescent="0.2">
      <c r="A2937" s="13"/>
      <c r="B2937" s="1"/>
      <c r="C2937" s="1"/>
      <c r="D2937" s="1"/>
      <c r="E2937" s="1"/>
      <c r="F2937" s="1"/>
      <c r="G2937" s="13"/>
      <c r="H2937" s="2"/>
      <c r="I2937" s="3"/>
      <c r="J2937" s="9"/>
      <c r="K2937" s="48"/>
      <c r="L2937" s="35"/>
      <c r="M2937" s="16">
        <f>IF(K2937="yes","N/A",IF(I2937&gt;Master!$A$8,1,IF(I2937&gt;Master!$A$9,0.75,IF(I2937&gt;Master!$A$10,0.5,IF(I2937&gt;Master!$A$11,0.25,0)))))</f>
        <v>0</v>
      </c>
      <c r="N2937" s="20">
        <f t="shared" si="45"/>
        <v>0</v>
      </c>
    </row>
    <row r="2938" spans="1:14" x14ac:dyDescent="0.2">
      <c r="A2938" s="13"/>
      <c r="B2938" s="1"/>
      <c r="C2938" s="1"/>
      <c r="D2938" s="1"/>
      <c r="E2938" s="1"/>
      <c r="F2938" s="1"/>
      <c r="G2938" s="13"/>
      <c r="H2938" s="2"/>
      <c r="I2938" s="3"/>
      <c r="J2938" s="9"/>
      <c r="K2938" s="48"/>
      <c r="L2938" s="35"/>
      <c r="M2938" s="16">
        <f>IF(K2938="yes","N/A",IF(I2938&gt;Master!$A$8,1,IF(I2938&gt;Master!$A$9,0.75,IF(I2938&gt;Master!$A$10,0.5,IF(I2938&gt;Master!$A$11,0.25,0)))))</f>
        <v>0</v>
      </c>
      <c r="N2938" s="20">
        <f t="shared" si="45"/>
        <v>0</v>
      </c>
    </row>
    <row r="2939" spans="1:14" x14ac:dyDescent="0.2">
      <c r="A2939" s="13"/>
      <c r="B2939" s="1"/>
      <c r="C2939" s="1"/>
      <c r="D2939" s="1"/>
      <c r="E2939" s="1"/>
      <c r="F2939" s="1"/>
      <c r="G2939" s="13"/>
      <c r="H2939" s="2"/>
      <c r="I2939" s="3"/>
      <c r="J2939" s="9"/>
      <c r="K2939" s="48"/>
      <c r="L2939" s="35"/>
      <c r="M2939" s="16">
        <f>IF(K2939="yes","N/A",IF(I2939&gt;Master!$A$8,1,IF(I2939&gt;Master!$A$9,0.75,IF(I2939&gt;Master!$A$10,0.5,IF(I2939&gt;Master!$A$11,0.25,0)))))</f>
        <v>0</v>
      </c>
      <c r="N2939" s="20">
        <f t="shared" si="45"/>
        <v>0</v>
      </c>
    </row>
    <row r="2940" spans="1:14" x14ac:dyDescent="0.2">
      <c r="A2940" s="13"/>
      <c r="B2940" s="1"/>
      <c r="C2940" s="1"/>
      <c r="D2940" s="1"/>
      <c r="E2940" s="1"/>
      <c r="F2940" s="1"/>
      <c r="G2940" s="13"/>
      <c r="H2940" s="2"/>
      <c r="I2940" s="3"/>
      <c r="J2940" s="9"/>
      <c r="K2940" s="48"/>
      <c r="L2940" s="35"/>
      <c r="M2940" s="16">
        <f>IF(K2940="yes","N/A",IF(I2940&gt;Master!$A$8,1,IF(I2940&gt;Master!$A$9,0.75,IF(I2940&gt;Master!$A$10,0.5,IF(I2940&gt;Master!$A$11,0.25,0)))))</f>
        <v>0</v>
      </c>
      <c r="N2940" s="20">
        <f t="shared" si="45"/>
        <v>0</v>
      </c>
    </row>
    <row r="2941" spans="1:14" x14ac:dyDescent="0.2">
      <c r="A2941" s="13"/>
      <c r="B2941" s="1"/>
      <c r="C2941" s="1"/>
      <c r="D2941" s="1"/>
      <c r="E2941" s="1"/>
      <c r="F2941" s="1"/>
      <c r="G2941" s="13"/>
      <c r="H2941" s="2"/>
      <c r="I2941" s="3"/>
      <c r="J2941" s="9"/>
      <c r="K2941" s="48"/>
      <c r="L2941" s="35"/>
      <c r="M2941" s="16">
        <f>IF(K2941="yes","N/A",IF(I2941&gt;Master!$A$8,1,IF(I2941&gt;Master!$A$9,0.75,IF(I2941&gt;Master!$A$10,0.5,IF(I2941&gt;Master!$A$11,0.25,0)))))</f>
        <v>0</v>
      </c>
      <c r="N2941" s="20">
        <f t="shared" si="45"/>
        <v>0</v>
      </c>
    </row>
    <row r="2942" spans="1:14" x14ac:dyDescent="0.2">
      <c r="A2942" s="13"/>
      <c r="B2942" s="1"/>
      <c r="C2942" s="1"/>
      <c r="D2942" s="1"/>
      <c r="E2942" s="1"/>
      <c r="F2942" s="1"/>
      <c r="G2942" s="13"/>
      <c r="H2942" s="2"/>
      <c r="I2942" s="3"/>
      <c r="J2942" s="9"/>
      <c r="K2942" s="48"/>
      <c r="L2942" s="35"/>
      <c r="M2942" s="16">
        <f>IF(K2942="yes","N/A",IF(I2942&gt;Master!$A$8,1,IF(I2942&gt;Master!$A$9,0.75,IF(I2942&gt;Master!$A$10,0.5,IF(I2942&gt;Master!$A$11,0.25,0)))))</f>
        <v>0</v>
      </c>
      <c r="N2942" s="20">
        <f t="shared" si="45"/>
        <v>0</v>
      </c>
    </row>
    <row r="2943" spans="1:14" x14ac:dyDescent="0.2">
      <c r="A2943" s="13"/>
      <c r="B2943" s="1"/>
      <c r="C2943" s="1"/>
      <c r="D2943" s="1"/>
      <c r="E2943" s="1"/>
      <c r="F2943" s="1"/>
      <c r="G2943" s="13"/>
      <c r="H2943" s="2"/>
      <c r="I2943" s="3"/>
      <c r="J2943" s="9"/>
      <c r="K2943" s="48"/>
      <c r="L2943" s="35"/>
      <c r="M2943" s="16">
        <f>IF(K2943="yes","N/A",IF(I2943&gt;Master!$A$8,1,IF(I2943&gt;Master!$A$9,0.75,IF(I2943&gt;Master!$A$10,0.5,IF(I2943&gt;Master!$A$11,0.25,0)))))</f>
        <v>0</v>
      </c>
      <c r="N2943" s="20">
        <f t="shared" si="45"/>
        <v>0</v>
      </c>
    </row>
    <row r="2944" spans="1:14" x14ac:dyDescent="0.2">
      <c r="A2944" s="13"/>
      <c r="B2944" s="1"/>
      <c r="C2944" s="1"/>
      <c r="D2944" s="1"/>
      <c r="E2944" s="1"/>
      <c r="F2944" s="1"/>
      <c r="G2944" s="13"/>
      <c r="H2944" s="2"/>
      <c r="I2944" s="3"/>
      <c r="J2944" s="9"/>
      <c r="K2944" s="48"/>
      <c r="L2944" s="35"/>
      <c r="M2944" s="16">
        <f>IF(K2944="yes","N/A",IF(I2944&gt;Master!$A$8,1,IF(I2944&gt;Master!$A$9,0.75,IF(I2944&gt;Master!$A$10,0.5,IF(I2944&gt;Master!$A$11,0.25,0)))))</f>
        <v>0</v>
      </c>
      <c r="N2944" s="20">
        <f t="shared" si="45"/>
        <v>0</v>
      </c>
    </row>
    <row r="2945" spans="1:14" x14ac:dyDescent="0.2">
      <c r="A2945" s="13"/>
      <c r="B2945" s="1"/>
      <c r="C2945" s="1"/>
      <c r="D2945" s="1"/>
      <c r="E2945" s="1"/>
      <c r="F2945" s="1"/>
      <c r="G2945" s="13"/>
      <c r="H2945" s="2"/>
      <c r="I2945" s="3"/>
      <c r="J2945" s="9"/>
      <c r="K2945" s="48"/>
      <c r="L2945" s="35"/>
      <c r="M2945" s="16">
        <f>IF(K2945="yes","N/A",IF(I2945&gt;Master!$A$8,1,IF(I2945&gt;Master!$A$9,0.75,IF(I2945&gt;Master!$A$10,0.5,IF(I2945&gt;Master!$A$11,0.25,0)))))</f>
        <v>0</v>
      </c>
      <c r="N2945" s="20">
        <f t="shared" si="45"/>
        <v>0</v>
      </c>
    </row>
    <row r="2946" spans="1:14" x14ac:dyDescent="0.2">
      <c r="A2946" s="13"/>
      <c r="B2946" s="1"/>
      <c r="C2946" s="1"/>
      <c r="D2946" s="1"/>
      <c r="E2946" s="1"/>
      <c r="F2946" s="1"/>
      <c r="G2946" s="13"/>
      <c r="H2946" s="2"/>
      <c r="I2946" s="3"/>
      <c r="J2946" s="9"/>
      <c r="K2946" s="48"/>
      <c r="L2946" s="35"/>
      <c r="M2946" s="16">
        <f>IF(K2946="yes","N/A",IF(I2946&gt;Master!$A$8,1,IF(I2946&gt;Master!$A$9,0.75,IF(I2946&gt;Master!$A$10,0.5,IF(I2946&gt;Master!$A$11,0.25,0)))))</f>
        <v>0</v>
      </c>
      <c r="N2946" s="20">
        <f t="shared" si="45"/>
        <v>0</v>
      </c>
    </row>
    <row r="2947" spans="1:14" x14ac:dyDescent="0.2">
      <c r="A2947" s="13"/>
      <c r="B2947" s="1"/>
      <c r="C2947" s="1"/>
      <c r="D2947" s="1"/>
      <c r="E2947" s="1"/>
      <c r="F2947" s="1"/>
      <c r="G2947" s="13"/>
      <c r="H2947" s="2"/>
      <c r="I2947" s="3"/>
      <c r="J2947" s="9"/>
      <c r="K2947" s="48"/>
      <c r="L2947" s="35"/>
      <c r="M2947" s="16">
        <f>IF(K2947="yes","N/A",IF(I2947&gt;Master!$A$8,1,IF(I2947&gt;Master!$A$9,0.75,IF(I2947&gt;Master!$A$10,0.5,IF(I2947&gt;Master!$A$11,0.25,0)))))</f>
        <v>0</v>
      </c>
      <c r="N2947" s="20">
        <f t="shared" si="45"/>
        <v>0</v>
      </c>
    </row>
    <row r="2948" spans="1:14" x14ac:dyDescent="0.2">
      <c r="A2948" s="13"/>
      <c r="B2948" s="1"/>
      <c r="C2948" s="1"/>
      <c r="D2948" s="1"/>
      <c r="E2948" s="1"/>
      <c r="F2948" s="1"/>
      <c r="G2948" s="13"/>
      <c r="H2948" s="2"/>
      <c r="I2948" s="3"/>
      <c r="J2948" s="9"/>
      <c r="K2948" s="48"/>
      <c r="L2948" s="35"/>
      <c r="M2948" s="16">
        <f>IF(K2948="yes","N/A",IF(I2948&gt;Master!$A$8,1,IF(I2948&gt;Master!$A$9,0.75,IF(I2948&gt;Master!$A$10,0.5,IF(I2948&gt;Master!$A$11,0.25,0)))))</f>
        <v>0</v>
      </c>
      <c r="N2948" s="20">
        <f t="shared" si="45"/>
        <v>0</v>
      </c>
    </row>
    <row r="2949" spans="1:14" x14ac:dyDescent="0.2">
      <c r="A2949" s="13"/>
      <c r="B2949" s="1"/>
      <c r="C2949" s="1"/>
      <c r="D2949" s="1"/>
      <c r="E2949" s="1"/>
      <c r="F2949" s="1"/>
      <c r="G2949" s="13"/>
      <c r="H2949" s="2"/>
      <c r="I2949" s="3"/>
      <c r="J2949" s="9"/>
      <c r="K2949" s="48"/>
      <c r="L2949" s="35"/>
      <c r="M2949" s="16">
        <f>IF(K2949="yes","N/A",IF(I2949&gt;Master!$A$8,1,IF(I2949&gt;Master!$A$9,0.75,IF(I2949&gt;Master!$A$10,0.5,IF(I2949&gt;Master!$A$11,0.25,0)))))</f>
        <v>0</v>
      </c>
      <c r="N2949" s="20">
        <f t="shared" si="45"/>
        <v>0</v>
      </c>
    </row>
    <row r="2950" spans="1:14" x14ac:dyDescent="0.2">
      <c r="A2950" s="13"/>
      <c r="B2950" s="1"/>
      <c r="C2950" s="1"/>
      <c r="D2950" s="1"/>
      <c r="E2950" s="1"/>
      <c r="F2950" s="1"/>
      <c r="G2950" s="13"/>
      <c r="H2950" s="2"/>
      <c r="I2950" s="3"/>
      <c r="J2950" s="9"/>
      <c r="K2950" s="48"/>
      <c r="L2950" s="35"/>
      <c r="M2950" s="16">
        <f>IF(K2950="yes","N/A",IF(I2950&gt;Master!$A$8,1,IF(I2950&gt;Master!$A$9,0.75,IF(I2950&gt;Master!$A$10,0.5,IF(I2950&gt;Master!$A$11,0.25,0)))))</f>
        <v>0</v>
      </c>
      <c r="N2950" s="20">
        <f t="shared" si="45"/>
        <v>0</v>
      </c>
    </row>
    <row r="2951" spans="1:14" x14ac:dyDescent="0.2">
      <c r="A2951" s="13"/>
      <c r="B2951" s="1"/>
      <c r="C2951" s="1"/>
      <c r="D2951" s="1"/>
      <c r="E2951" s="1"/>
      <c r="F2951" s="1"/>
      <c r="G2951" s="13"/>
      <c r="H2951" s="2"/>
      <c r="I2951" s="3"/>
      <c r="J2951" s="9"/>
      <c r="K2951" s="48"/>
      <c r="L2951" s="35"/>
      <c r="M2951" s="16">
        <f>IF(K2951="yes","N/A",IF(I2951&gt;Master!$A$8,1,IF(I2951&gt;Master!$A$9,0.75,IF(I2951&gt;Master!$A$10,0.5,IF(I2951&gt;Master!$A$11,0.25,0)))))</f>
        <v>0</v>
      </c>
      <c r="N2951" s="20">
        <f t="shared" si="45"/>
        <v>0</v>
      </c>
    </row>
    <row r="2952" spans="1:14" x14ac:dyDescent="0.2">
      <c r="A2952" s="13"/>
      <c r="B2952" s="1"/>
      <c r="C2952" s="1"/>
      <c r="D2952" s="1"/>
      <c r="E2952" s="1"/>
      <c r="F2952" s="1"/>
      <c r="G2952" s="13"/>
      <c r="H2952" s="2"/>
      <c r="I2952" s="3"/>
      <c r="J2952" s="9"/>
      <c r="K2952" s="48"/>
      <c r="L2952" s="35"/>
      <c r="M2952" s="16">
        <f>IF(K2952="yes","N/A",IF(I2952&gt;Master!$A$8,1,IF(I2952&gt;Master!$A$9,0.75,IF(I2952&gt;Master!$A$10,0.5,IF(I2952&gt;Master!$A$11,0.25,0)))))</f>
        <v>0</v>
      </c>
      <c r="N2952" s="20">
        <f t="shared" si="45"/>
        <v>0</v>
      </c>
    </row>
    <row r="2953" spans="1:14" x14ac:dyDescent="0.2">
      <c r="A2953" s="13"/>
      <c r="B2953" s="1"/>
      <c r="C2953" s="1"/>
      <c r="D2953" s="1"/>
      <c r="E2953" s="1"/>
      <c r="F2953" s="1"/>
      <c r="G2953" s="13"/>
      <c r="H2953" s="2"/>
      <c r="I2953" s="3"/>
      <c r="J2953" s="9"/>
      <c r="K2953" s="48"/>
      <c r="L2953" s="35"/>
      <c r="M2953" s="16">
        <f>IF(K2953="yes","N/A",IF(I2953&gt;Master!$A$8,1,IF(I2953&gt;Master!$A$9,0.75,IF(I2953&gt;Master!$A$10,0.5,IF(I2953&gt;Master!$A$11,0.25,0)))))</f>
        <v>0</v>
      </c>
      <c r="N2953" s="20">
        <f t="shared" si="45"/>
        <v>0</v>
      </c>
    </row>
    <row r="2954" spans="1:14" x14ac:dyDescent="0.2">
      <c r="A2954" s="13"/>
      <c r="B2954" s="1"/>
      <c r="C2954" s="1"/>
      <c r="D2954" s="1"/>
      <c r="E2954" s="1"/>
      <c r="F2954" s="1"/>
      <c r="G2954" s="13"/>
      <c r="H2954" s="2"/>
      <c r="I2954" s="3"/>
      <c r="J2954" s="9"/>
      <c r="K2954" s="48"/>
      <c r="L2954" s="35"/>
      <c r="M2954" s="16">
        <f>IF(K2954="yes","N/A",IF(I2954&gt;Master!$A$8,1,IF(I2954&gt;Master!$A$9,0.75,IF(I2954&gt;Master!$A$10,0.5,IF(I2954&gt;Master!$A$11,0.25,0)))))</f>
        <v>0</v>
      </c>
      <c r="N2954" s="20">
        <f t="shared" si="45"/>
        <v>0</v>
      </c>
    </row>
    <row r="2955" spans="1:14" x14ac:dyDescent="0.2">
      <c r="A2955" s="13"/>
      <c r="B2955" s="1"/>
      <c r="C2955" s="1"/>
      <c r="D2955" s="1"/>
      <c r="E2955" s="1"/>
      <c r="F2955" s="1"/>
      <c r="G2955" s="13"/>
      <c r="H2955" s="2"/>
      <c r="I2955" s="3"/>
      <c r="J2955" s="9"/>
      <c r="K2955" s="48"/>
      <c r="L2955" s="35"/>
      <c r="M2955" s="16">
        <f>IF(K2955="yes","N/A",IF(I2955&gt;Master!$A$8,1,IF(I2955&gt;Master!$A$9,0.75,IF(I2955&gt;Master!$A$10,0.5,IF(I2955&gt;Master!$A$11,0.25,0)))))</f>
        <v>0</v>
      </c>
      <c r="N2955" s="20">
        <f t="shared" si="45"/>
        <v>0</v>
      </c>
    </row>
    <row r="2956" spans="1:14" x14ac:dyDescent="0.2">
      <c r="A2956" s="13"/>
      <c r="B2956" s="1"/>
      <c r="C2956" s="1"/>
      <c r="D2956" s="1"/>
      <c r="E2956" s="1"/>
      <c r="F2956" s="1"/>
      <c r="G2956" s="13"/>
      <c r="H2956" s="2"/>
      <c r="I2956" s="3"/>
      <c r="J2956" s="9"/>
      <c r="K2956" s="48"/>
      <c r="L2956" s="35"/>
      <c r="M2956" s="16">
        <f>IF(K2956="yes","N/A",IF(I2956&gt;Master!$A$8,1,IF(I2956&gt;Master!$A$9,0.75,IF(I2956&gt;Master!$A$10,0.5,IF(I2956&gt;Master!$A$11,0.25,0)))))</f>
        <v>0</v>
      </c>
      <c r="N2956" s="20">
        <f t="shared" si="45"/>
        <v>0</v>
      </c>
    </row>
    <row r="2957" spans="1:14" x14ac:dyDescent="0.2">
      <c r="A2957" s="13"/>
      <c r="B2957" s="1"/>
      <c r="C2957" s="1"/>
      <c r="D2957" s="1"/>
      <c r="E2957" s="1"/>
      <c r="F2957" s="1"/>
      <c r="G2957" s="13"/>
      <c r="H2957" s="2"/>
      <c r="I2957" s="3"/>
      <c r="J2957" s="9"/>
      <c r="K2957" s="48"/>
      <c r="L2957" s="35"/>
      <c r="M2957" s="16">
        <f>IF(K2957="yes","N/A",IF(I2957&gt;Master!$A$8,1,IF(I2957&gt;Master!$A$9,0.75,IF(I2957&gt;Master!$A$10,0.5,IF(I2957&gt;Master!$A$11,0.25,0)))))</f>
        <v>0</v>
      </c>
      <c r="N2957" s="20">
        <f t="shared" si="45"/>
        <v>0</v>
      </c>
    </row>
    <row r="2958" spans="1:14" x14ac:dyDescent="0.2">
      <c r="A2958" s="13"/>
      <c r="B2958" s="1"/>
      <c r="C2958" s="1"/>
      <c r="D2958" s="1"/>
      <c r="E2958" s="1"/>
      <c r="F2958" s="1"/>
      <c r="G2958" s="13"/>
      <c r="H2958" s="2"/>
      <c r="I2958" s="3"/>
      <c r="J2958" s="9"/>
      <c r="K2958" s="48"/>
      <c r="L2958" s="35"/>
      <c r="M2958" s="16">
        <f>IF(K2958="yes","N/A",IF(I2958&gt;Master!$A$8,1,IF(I2958&gt;Master!$A$9,0.75,IF(I2958&gt;Master!$A$10,0.5,IF(I2958&gt;Master!$A$11,0.25,0)))))</f>
        <v>0</v>
      </c>
      <c r="N2958" s="20">
        <f t="shared" si="45"/>
        <v>0</v>
      </c>
    </row>
    <row r="2959" spans="1:14" x14ac:dyDescent="0.2">
      <c r="A2959" s="13"/>
      <c r="B2959" s="1"/>
      <c r="C2959" s="1"/>
      <c r="D2959" s="1"/>
      <c r="E2959" s="1"/>
      <c r="F2959" s="1"/>
      <c r="G2959" s="13"/>
      <c r="H2959" s="2"/>
      <c r="I2959" s="3"/>
      <c r="J2959" s="9"/>
      <c r="K2959" s="48"/>
      <c r="L2959" s="35"/>
      <c r="M2959" s="16">
        <f>IF(K2959="yes","N/A",IF(I2959&gt;Master!$A$8,1,IF(I2959&gt;Master!$A$9,0.75,IF(I2959&gt;Master!$A$10,0.5,IF(I2959&gt;Master!$A$11,0.25,0)))))</f>
        <v>0</v>
      </c>
      <c r="N2959" s="20">
        <f t="shared" si="45"/>
        <v>0</v>
      </c>
    </row>
    <row r="2960" spans="1:14" x14ac:dyDescent="0.2">
      <c r="A2960" s="13"/>
      <c r="B2960" s="1"/>
      <c r="C2960" s="1"/>
      <c r="D2960" s="1"/>
      <c r="E2960" s="1"/>
      <c r="F2960" s="1"/>
      <c r="G2960" s="13"/>
      <c r="H2960" s="2"/>
      <c r="I2960" s="3"/>
      <c r="J2960" s="9"/>
      <c r="K2960" s="48"/>
      <c r="L2960" s="35"/>
      <c r="M2960" s="16">
        <f>IF(K2960="yes","N/A",IF(I2960&gt;Master!$A$8,1,IF(I2960&gt;Master!$A$9,0.75,IF(I2960&gt;Master!$A$10,0.5,IF(I2960&gt;Master!$A$11,0.25,0)))))</f>
        <v>0</v>
      </c>
      <c r="N2960" s="20">
        <f t="shared" si="45"/>
        <v>0</v>
      </c>
    </row>
    <row r="2961" spans="1:14" x14ac:dyDescent="0.2">
      <c r="A2961" s="13"/>
      <c r="B2961" s="1"/>
      <c r="C2961" s="1"/>
      <c r="D2961" s="1"/>
      <c r="E2961" s="1"/>
      <c r="F2961" s="1"/>
      <c r="G2961" s="13"/>
      <c r="H2961" s="2"/>
      <c r="I2961" s="3"/>
      <c r="J2961" s="9"/>
      <c r="K2961" s="48"/>
      <c r="L2961" s="35"/>
      <c r="M2961" s="16">
        <f>IF(K2961="yes","N/A",IF(I2961&gt;Master!$A$8,1,IF(I2961&gt;Master!$A$9,0.75,IF(I2961&gt;Master!$A$10,0.5,IF(I2961&gt;Master!$A$11,0.25,0)))))</f>
        <v>0</v>
      </c>
      <c r="N2961" s="20">
        <f t="shared" si="45"/>
        <v>0</v>
      </c>
    </row>
    <row r="2962" spans="1:14" x14ac:dyDescent="0.2">
      <c r="A2962" s="13"/>
      <c r="B2962" s="1"/>
      <c r="C2962" s="1"/>
      <c r="D2962" s="1"/>
      <c r="E2962" s="1"/>
      <c r="F2962" s="1"/>
      <c r="G2962" s="13"/>
      <c r="H2962" s="2"/>
      <c r="I2962" s="3"/>
      <c r="J2962" s="9"/>
      <c r="K2962" s="48"/>
      <c r="L2962" s="35"/>
      <c r="M2962" s="16">
        <f>IF(K2962="yes","N/A",IF(I2962&gt;Master!$A$8,1,IF(I2962&gt;Master!$A$9,0.75,IF(I2962&gt;Master!$A$10,0.5,IF(I2962&gt;Master!$A$11,0.25,0)))))</f>
        <v>0</v>
      </c>
      <c r="N2962" s="20">
        <f t="shared" si="45"/>
        <v>0</v>
      </c>
    </row>
    <row r="2963" spans="1:14" x14ac:dyDescent="0.2">
      <c r="A2963" s="13"/>
      <c r="B2963" s="1"/>
      <c r="C2963" s="1"/>
      <c r="D2963" s="1"/>
      <c r="E2963" s="1"/>
      <c r="F2963" s="1"/>
      <c r="G2963" s="13"/>
      <c r="H2963" s="2"/>
      <c r="I2963" s="3"/>
      <c r="J2963" s="9"/>
      <c r="K2963" s="48"/>
      <c r="L2963" s="35"/>
      <c r="M2963" s="16">
        <f>IF(K2963="yes","N/A",IF(I2963&gt;Master!$A$8,1,IF(I2963&gt;Master!$A$9,0.75,IF(I2963&gt;Master!$A$10,0.5,IF(I2963&gt;Master!$A$11,0.25,0)))))</f>
        <v>0</v>
      </c>
      <c r="N2963" s="20">
        <f t="shared" si="45"/>
        <v>0</v>
      </c>
    </row>
    <row r="2964" spans="1:14" x14ac:dyDescent="0.2">
      <c r="A2964" s="13"/>
      <c r="B2964" s="1"/>
      <c r="C2964" s="1"/>
      <c r="D2964" s="1"/>
      <c r="E2964" s="1"/>
      <c r="F2964" s="1"/>
      <c r="G2964" s="13"/>
      <c r="H2964" s="2"/>
      <c r="I2964" s="3"/>
      <c r="J2964" s="9"/>
      <c r="K2964" s="48"/>
      <c r="L2964" s="35"/>
      <c r="M2964" s="16">
        <f>IF(K2964="yes","N/A",IF(I2964&gt;Master!$A$8,1,IF(I2964&gt;Master!$A$9,0.75,IF(I2964&gt;Master!$A$10,0.5,IF(I2964&gt;Master!$A$11,0.25,0)))))</f>
        <v>0</v>
      </c>
      <c r="N2964" s="20">
        <f t="shared" si="45"/>
        <v>0</v>
      </c>
    </row>
    <row r="2965" spans="1:14" x14ac:dyDescent="0.2">
      <c r="A2965" s="13"/>
      <c r="B2965" s="1"/>
      <c r="C2965" s="1"/>
      <c r="D2965" s="1"/>
      <c r="E2965" s="1"/>
      <c r="F2965" s="1"/>
      <c r="G2965" s="13"/>
      <c r="H2965" s="2"/>
      <c r="I2965" s="3"/>
      <c r="J2965" s="9"/>
      <c r="K2965" s="48"/>
      <c r="L2965" s="35"/>
      <c r="M2965" s="16">
        <f>IF(K2965="yes","N/A",IF(I2965&gt;Master!$A$8,1,IF(I2965&gt;Master!$A$9,0.75,IF(I2965&gt;Master!$A$10,0.5,IF(I2965&gt;Master!$A$11,0.25,0)))))</f>
        <v>0</v>
      </c>
      <c r="N2965" s="20">
        <f t="shared" si="45"/>
        <v>0</v>
      </c>
    </row>
    <row r="2966" spans="1:14" x14ac:dyDescent="0.2">
      <c r="A2966" s="13"/>
      <c r="B2966" s="1"/>
      <c r="C2966" s="1"/>
      <c r="D2966" s="1"/>
      <c r="E2966" s="1"/>
      <c r="F2966" s="1"/>
      <c r="G2966" s="13"/>
      <c r="H2966" s="2"/>
      <c r="I2966" s="3"/>
      <c r="J2966" s="9"/>
      <c r="K2966" s="48"/>
      <c r="L2966" s="35"/>
      <c r="M2966" s="16">
        <f>IF(K2966="yes","N/A",IF(I2966&gt;Master!$A$8,1,IF(I2966&gt;Master!$A$9,0.75,IF(I2966&gt;Master!$A$10,0.5,IF(I2966&gt;Master!$A$11,0.25,0)))))</f>
        <v>0</v>
      </c>
      <c r="N2966" s="20">
        <f t="shared" si="45"/>
        <v>0</v>
      </c>
    </row>
    <row r="2967" spans="1:14" x14ac:dyDescent="0.2">
      <c r="A2967" s="13"/>
      <c r="B2967" s="1"/>
      <c r="C2967" s="1"/>
      <c r="D2967" s="1"/>
      <c r="E2967" s="1"/>
      <c r="F2967" s="1"/>
      <c r="G2967" s="13"/>
      <c r="H2967" s="2"/>
      <c r="I2967" s="3"/>
      <c r="J2967" s="9"/>
      <c r="K2967" s="48"/>
      <c r="L2967" s="35"/>
      <c r="M2967" s="16">
        <f>IF(K2967="yes","N/A",IF(I2967&gt;Master!$A$8,1,IF(I2967&gt;Master!$A$9,0.75,IF(I2967&gt;Master!$A$10,0.5,IF(I2967&gt;Master!$A$11,0.25,0)))))</f>
        <v>0</v>
      </c>
      <c r="N2967" s="20">
        <f t="shared" ref="N2967:N3030" si="46">IF(K2967="yes",ROUND(J2967*L2967,2),ROUND(J2967*L2967*M2967,2))</f>
        <v>0</v>
      </c>
    </row>
    <row r="2968" spans="1:14" x14ac:dyDescent="0.2">
      <c r="A2968" s="13"/>
      <c r="B2968" s="1"/>
      <c r="C2968" s="1"/>
      <c r="D2968" s="1"/>
      <c r="E2968" s="1"/>
      <c r="F2968" s="1"/>
      <c r="G2968" s="13"/>
      <c r="H2968" s="2"/>
      <c r="I2968" s="3"/>
      <c r="J2968" s="9"/>
      <c r="K2968" s="48"/>
      <c r="L2968" s="35"/>
      <c r="M2968" s="16">
        <f>IF(K2968="yes","N/A",IF(I2968&gt;Master!$A$8,1,IF(I2968&gt;Master!$A$9,0.75,IF(I2968&gt;Master!$A$10,0.5,IF(I2968&gt;Master!$A$11,0.25,0)))))</f>
        <v>0</v>
      </c>
      <c r="N2968" s="20">
        <f t="shared" si="46"/>
        <v>0</v>
      </c>
    </row>
    <row r="2969" spans="1:14" x14ac:dyDescent="0.2">
      <c r="A2969" s="13"/>
      <c r="B2969" s="1"/>
      <c r="C2969" s="1"/>
      <c r="D2969" s="1"/>
      <c r="E2969" s="1"/>
      <c r="F2969" s="1"/>
      <c r="G2969" s="13"/>
      <c r="H2969" s="2"/>
      <c r="I2969" s="3"/>
      <c r="J2969" s="9"/>
      <c r="K2969" s="48"/>
      <c r="L2969" s="35"/>
      <c r="M2969" s="16">
        <f>IF(K2969="yes","N/A",IF(I2969&gt;Master!$A$8,1,IF(I2969&gt;Master!$A$9,0.75,IF(I2969&gt;Master!$A$10,0.5,IF(I2969&gt;Master!$A$11,0.25,0)))))</f>
        <v>0</v>
      </c>
      <c r="N2969" s="20">
        <f t="shared" si="46"/>
        <v>0</v>
      </c>
    </row>
    <row r="2970" spans="1:14" x14ac:dyDescent="0.2">
      <c r="A2970" s="13"/>
      <c r="B2970" s="1"/>
      <c r="C2970" s="1"/>
      <c r="D2970" s="1"/>
      <c r="E2970" s="1"/>
      <c r="F2970" s="1"/>
      <c r="G2970" s="13"/>
      <c r="H2970" s="2"/>
      <c r="I2970" s="3"/>
      <c r="J2970" s="9"/>
      <c r="K2970" s="48"/>
      <c r="L2970" s="35"/>
      <c r="M2970" s="16">
        <f>IF(K2970="yes","N/A",IF(I2970&gt;Master!$A$8,1,IF(I2970&gt;Master!$A$9,0.75,IF(I2970&gt;Master!$A$10,0.5,IF(I2970&gt;Master!$A$11,0.25,0)))))</f>
        <v>0</v>
      </c>
      <c r="N2970" s="20">
        <f t="shared" si="46"/>
        <v>0</v>
      </c>
    </row>
    <row r="2971" spans="1:14" x14ac:dyDescent="0.2">
      <c r="A2971" s="13"/>
      <c r="B2971" s="1"/>
      <c r="C2971" s="1"/>
      <c r="D2971" s="1"/>
      <c r="E2971" s="1"/>
      <c r="F2971" s="1"/>
      <c r="G2971" s="13"/>
      <c r="H2971" s="2"/>
      <c r="I2971" s="3"/>
      <c r="J2971" s="9"/>
      <c r="K2971" s="48"/>
      <c r="L2971" s="35"/>
      <c r="M2971" s="16">
        <f>IF(K2971="yes","N/A",IF(I2971&gt;Master!$A$8,1,IF(I2971&gt;Master!$A$9,0.75,IF(I2971&gt;Master!$A$10,0.5,IF(I2971&gt;Master!$A$11,0.25,0)))))</f>
        <v>0</v>
      </c>
      <c r="N2971" s="20">
        <f t="shared" si="46"/>
        <v>0</v>
      </c>
    </row>
    <row r="2972" spans="1:14" x14ac:dyDescent="0.2">
      <c r="A2972" s="13"/>
      <c r="B2972" s="1"/>
      <c r="C2972" s="1"/>
      <c r="D2972" s="1"/>
      <c r="E2972" s="1"/>
      <c r="F2972" s="1"/>
      <c r="G2972" s="13"/>
      <c r="H2972" s="2"/>
      <c r="I2972" s="3"/>
      <c r="J2972" s="9"/>
      <c r="K2972" s="48"/>
      <c r="L2972" s="35"/>
      <c r="M2972" s="16">
        <f>IF(K2972="yes","N/A",IF(I2972&gt;Master!$A$8,1,IF(I2972&gt;Master!$A$9,0.75,IF(I2972&gt;Master!$A$10,0.5,IF(I2972&gt;Master!$A$11,0.25,0)))))</f>
        <v>0</v>
      </c>
      <c r="N2972" s="20">
        <f t="shared" si="46"/>
        <v>0</v>
      </c>
    </row>
    <row r="2973" spans="1:14" x14ac:dyDescent="0.2">
      <c r="A2973" s="13"/>
      <c r="B2973" s="1"/>
      <c r="C2973" s="1"/>
      <c r="D2973" s="1"/>
      <c r="E2973" s="1"/>
      <c r="F2973" s="1"/>
      <c r="G2973" s="13"/>
      <c r="H2973" s="2"/>
      <c r="I2973" s="3"/>
      <c r="J2973" s="9"/>
      <c r="K2973" s="48"/>
      <c r="L2973" s="35"/>
      <c r="M2973" s="16">
        <f>IF(K2973="yes","N/A",IF(I2973&gt;Master!$A$8,1,IF(I2973&gt;Master!$A$9,0.75,IF(I2973&gt;Master!$A$10,0.5,IF(I2973&gt;Master!$A$11,0.25,0)))))</f>
        <v>0</v>
      </c>
      <c r="N2973" s="20">
        <f t="shared" si="46"/>
        <v>0</v>
      </c>
    </row>
    <row r="2974" spans="1:14" x14ac:dyDescent="0.2">
      <c r="A2974" s="13"/>
      <c r="B2974" s="1"/>
      <c r="C2974" s="1"/>
      <c r="D2974" s="1"/>
      <c r="E2974" s="1"/>
      <c r="F2974" s="1"/>
      <c r="G2974" s="13"/>
      <c r="H2974" s="2"/>
      <c r="I2974" s="3"/>
      <c r="J2974" s="9"/>
      <c r="K2974" s="48"/>
      <c r="L2974" s="35"/>
      <c r="M2974" s="16">
        <f>IF(K2974="yes","N/A",IF(I2974&gt;Master!$A$8,1,IF(I2974&gt;Master!$A$9,0.75,IF(I2974&gt;Master!$A$10,0.5,IF(I2974&gt;Master!$A$11,0.25,0)))))</f>
        <v>0</v>
      </c>
      <c r="N2974" s="20">
        <f t="shared" si="46"/>
        <v>0</v>
      </c>
    </row>
    <row r="2975" spans="1:14" x14ac:dyDescent="0.2">
      <c r="A2975" s="13"/>
      <c r="B2975" s="1"/>
      <c r="C2975" s="1"/>
      <c r="D2975" s="1"/>
      <c r="E2975" s="1"/>
      <c r="F2975" s="1"/>
      <c r="G2975" s="13"/>
      <c r="H2975" s="2"/>
      <c r="I2975" s="3"/>
      <c r="J2975" s="9"/>
      <c r="K2975" s="48"/>
      <c r="L2975" s="35"/>
      <c r="M2975" s="16">
        <f>IF(K2975="yes","N/A",IF(I2975&gt;Master!$A$8,1,IF(I2975&gt;Master!$A$9,0.75,IF(I2975&gt;Master!$A$10,0.5,IF(I2975&gt;Master!$A$11,0.25,0)))))</f>
        <v>0</v>
      </c>
      <c r="N2975" s="20">
        <f t="shared" si="46"/>
        <v>0</v>
      </c>
    </row>
    <row r="2976" spans="1:14" x14ac:dyDescent="0.2">
      <c r="A2976" s="13"/>
      <c r="B2976" s="1"/>
      <c r="C2976" s="1"/>
      <c r="D2976" s="1"/>
      <c r="E2976" s="1"/>
      <c r="F2976" s="1"/>
      <c r="G2976" s="13"/>
      <c r="H2976" s="2"/>
      <c r="I2976" s="3"/>
      <c r="J2976" s="9"/>
      <c r="K2976" s="48"/>
      <c r="L2976" s="35"/>
      <c r="M2976" s="16">
        <f>IF(K2976="yes","N/A",IF(I2976&gt;Master!$A$8,1,IF(I2976&gt;Master!$A$9,0.75,IF(I2976&gt;Master!$A$10,0.5,IF(I2976&gt;Master!$A$11,0.25,0)))))</f>
        <v>0</v>
      </c>
      <c r="N2976" s="20">
        <f t="shared" si="46"/>
        <v>0</v>
      </c>
    </row>
    <row r="2977" spans="1:14" x14ac:dyDescent="0.2">
      <c r="A2977" s="13"/>
      <c r="B2977" s="1"/>
      <c r="C2977" s="1"/>
      <c r="D2977" s="1"/>
      <c r="E2977" s="1"/>
      <c r="F2977" s="1"/>
      <c r="G2977" s="13"/>
      <c r="H2977" s="2"/>
      <c r="I2977" s="3"/>
      <c r="J2977" s="9"/>
      <c r="K2977" s="48"/>
      <c r="L2977" s="35"/>
      <c r="M2977" s="16">
        <f>IF(K2977="yes","N/A",IF(I2977&gt;Master!$A$8,1,IF(I2977&gt;Master!$A$9,0.75,IF(I2977&gt;Master!$A$10,0.5,IF(I2977&gt;Master!$A$11,0.25,0)))))</f>
        <v>0</v>
      </c>
      <c r="N2977" s="20">
        <f t="shared" si="46"/>
        <v>0</v>
      </c>
    </row>
    <row r="2978" spans="1:14" x14ac:dyDescent="0.2">
      <c r="A2978" s="13"/>
      <c r="B2978" s="1"/>
      <c r="C2978" s="1"/>
      <c r="D2978" s="1"/>
      <c r="E2978" s="1"/>
      <c r="F2978" s="1"/>
      <c r="G2978" s="13"/>
      <c r="H2978" s="2"/>
      <c r="I2978" s="3"/>
      <c r="J2978" s="9"/>
      <c r="K2978" s="48"/>
      <c r="L2978" s="35"/>
      <c r="M2978" s="16">
        <f>IF(K2978="yes","N/A",IF(I2978&gt;Master!$A$8,1,IF(I2978&gt;Master!$A$9,0.75,IF(I2978&gt;Master!$A$10,0.5,IF(I2978&gt;Master!$A$11,0.25,0)))))</f>
        <v>0</v>
      </c>
      <c r="N2978" s="20">
        <f t="shared" si="46"/>
        <v>0</v>
      </c>
    </row>
    <row r="2979" spans="1:14" x14ac:dyDescent="0.2">
      <c r="A2979" s="13"/>
      <c r="B2979" s="1"/>
      <c r="C2979" s="1"/>
      <c r="D2979" s="1"/>
      <c r="E2979" s="1"/>
      <c r="F2979" s="1"/>
      <c r="G2979" s="13"/>
      <c r="H2979" s="2"/>
      <c r="I2979" s="3"/>
      <c r="J2979" s="9"/>
      <c r="K2979" s="48"/>
      <c r="L2979" s="35"/>
      <c r="M2979" s="16">
        <f>IF(K2979="yes","N/A",IF(I2979&gt;Master!$A$8,1,IF(I2979&gt;Master!$A$9,0.75,IF(I2979&gt;Master!$A$10,0.5,IF(I2979&gt;Master!$A$11,0.25,0)))))</f>
        <v>0</v>
      </c>
      <c r="N2979" s="20">
        <f t="shared" si="46"/>
        <v>0</v>
      </c>
    </row>
    <row r="2980" spans="1:14" x14ac:dyDescent="0.2">
      <c r="A2980" s="13"/>
      <c r="B2980" s="1"/>
      <c r="C2980" s="1"/>
      <c r="D2980" s="1"/>
      <c r="E2980" s="1"/>
      <c r="F2980" s="1"/>
      <c r="G2980" s="13"/>
      <c r="H2980" s="2"/>
      <c r="I2980" s="3"/>
      <c r="J2980" s="9"/>
      <c r="K2980" s="48"/>
      <c r="L2980" s="35"/>
      <c r="M2980" s="16">
        <f>IF(K2980="yes","N/A",IF(I2980&gt;Master!$A$8,1,IF(I2980&gt;Master!$A$9,0.75,IF(I2980&gt;Master!$A$10,0.5,IF(I2980&gt;Master!$A$11,0.25,0)))))</f>
        <v>0</v>
      </c>
      <c r="N2980" s="20">
        <f t="shared" si="46"/>
        <v>0</v>
      </c>
    </row>
    <row r="2981" spans="1:14" x14ac:dyDescent="0.2">
      <c r="A2981" s="13"/>
      <c r="B2981" s="1"/>
      <c r="C2981" s="1"/>
      <c r="D2981" s="1"/>
      <c r="E2981" s="1"/>
      <c r="F2981" s="1"/>
      <c r="G2981" s="13"/>
      <c r="H2981" s="2"/>
      <c r="I2981" s="3"/>
      <c r="J2981" s="9"/>
      <c r="K2981" s="48"/>
      <c r="L2981" s="35"/>
      <c r="M2981" s="16">
        <f>IF(K2981="yes","N/A",IF(I2981&gt;Master!$A$8,1,IF(I2981&gt;Master!$A$9,0.75,IF(I2981&gt;Master!$A$10,0.5,IF(I2981&gt;Master!$A$11,0.25,0)))))</f>
        <v>0</v>
      </c>
      <c r="N2981" s="20">
        <f t="shared" si="46"/>
        <v>0</v>
      </c>
    </row>
    <row r="2982" spans="1:14" x14ac:dyDescent="0.2">
      <c r="A2982" s="13"/>
      <c r="B2982" s="1"/>
      <c r="C2982" s="1"/>
      <c r="D2982" s="1"/>
      <c r="E2982" s="1"/>
      <c r="F2982" s="1"/>
      <c r="G2982" s="13"/>
      <c r="H2982" s="2"/>
      <c r="I2982" s="3"/>
      <c r="J2982" s="9"/>
      <c r="K2982" s="48"/>
      <c r="L2982" s="35"/>
      <c r="M2982" s="16">
        <f>IF(K2982="yes","N/A",IF(I2982&gt;Master!$A$8,1,IF(I2982&gt;Master!$A$9,0.75,IF(I2982&gt;Master!$A$10,0.5,IF(I2982&gt;Master!$A$11,0.25,0)))))</f>
        <v>0</v>
      </c>
      <c r="N2982" s="20">
        <f t="shared" si="46"/>
        <v>0</v>
      </c>
    </row>
    <row r="2983" spans="1:14" x14ac:dyDescent="0.2">
      <c r="A2983" s="13"/>
      <c r="B2983" s="1"/>
      <c r="C2983" s="1"/>
      <c r="D2983" s="1"/>
      <c r="E2983" s="1"/>
      <c r="F2983" s="1"/>
      <c r="G2983" s="13"/>
      <c r="H2983" s="2"/>
      <c r="I2983" s="3"/>
      <c r="J2983" s="9"/>
      <c r="K2983" s="48"/>
      <c r="L2983" s="35"/>
      <c r="M2983" s="16">
        <f>IF(K2983="yes","N/A",IF(I2983&gt;Master!$A$8,1,IF(I2983&gt;Master!$A$9,0.75,IF(I2983&gt;Master!$A$10,0.5,IF(I2983&gt;Master!$A$11,0.25,0)))))</f>
        <v>0</v>
      </c>
      <c r="N2983" s="20">
        <f t="shared" si="46"/>
        <v>0</v>
      </c>
    </row>
    <row r="2984" spans="1:14" x14ac:dyDescent="0.2">
      <c r="A2984" s="13"/>
      <c r="B2984" s="1"/>
      <c r="C2984" s="1"/>
      <c r="D2984" s="1"/>
      <c r="E2984" s="1"/>
      <c r="F2984" s="1"/>
      <c r="G2984" s="13"/>
      <c r="H2984" s="2"/>
      <c r="I2984" s="3"/>
      <c r="J2984" s="9"/>
      <c r="K2984" s="48"/>
      <c r="L2984" s="35"/>
      <c r="M2984" s="16">
        <f>IF(K2984="yes","N/A",IF(I2984&gt;Master!$A$8,1,IF(I2984&gt;Master!$A$9,0.75,IF(I2984&gt;Master!$A$10,0.5,IF(I2984&gt;Master!$A$11,0.25,0)))))</f>
        <v>0</v>
      </c>
      <c r="N2984" s="20">
        <f t="shared" si="46"/>
        <v>0</v>
      </c>
    </row>
    <row r="2985" spans="1:14" x14ac:dyDescent="0.2">
      <c r="A2985" s="13"/>
      <c r="B2985" s="1"/>
      <c r="C2985" s="1"/>
      <c r="D2985" s="1"/>
      <c r="E2985" s="1"/>
      <c r="F2985" s="1"/>
      <c r="G2985" s="13"/>
      <c r="H2985" s="2"/>
      <c r="I2985" s="3"/>
      <c r="J2985" s="9"/>
      <c r="K2985" s="48"/>
      <c r="L2985" s="35"/>
      <c r="M2985" s="16">
        <f>IF(K2985="yes","N/A",IF(I2985&gt;Master!$A$8,1,IF(I2985&gt;Master!$A$9,0.75,IF(I2985&gt;Master!$A$10,0.5,IF(I2985&gt;Master!$A$11,0.25,0)))))</f>
        <v>0</v>
      </c>
      <c r="N2985" s="20">
        <f t="shared" si="46"/>
        <v>0</v>
      </c>
    </row>
    <row r="2986" spans="1:14" x14ac:dyDescent="0.2">
      <c r="A2986" s="13"/>
      <c r="B2986" s="1"/>
      <c r="C2986" s="1"/>
      <c r="D2986" s="1"/>
      <c r="E2986" s="1"/>
      <c r="F2986" s="1"/>
      <c r="G2986" s="13"/>
      <c r="H2986" s="2"/>
      <c r="I2986" s="3"/>
      <c r="J2986" s="9"/>
      <c r="K2986" s="48"/>
      <c r="L2986" s="35"/>
      <c r="M2986" s="16">
        <f>IF(K2986="yes","N/A",IF(I2986&gt;Master!$A$8,1,IF(I2986&gt;Master!$A$9,0.75,IF(I2986&gt;Master!$A$10,0.5,IF(I2986&gt;Master!$A$11,0.25,0)))))</f>
        <v>0</v>
      </c>
      <c r="N2986" s="20">
        <f t="shared" si="46"/>
        <v>0</v>
      </c>
    </row>
    <row r="2987" spans="1:14" x14ac:dyDescent="0.2">
      <c r="A2987" s="13"/>
      <c r="B2987" s="1"/>
      <c r="C2987" s="1"/>
      <c r="D2987" s="1"/>
      <c r="E2987" s="1"/>
      <c r="F2987" s="1"/>
      <c r="G2987" s="13"/>
      <c r="H2987" s="2"/>
      <c r="I2987" s="3"/>
      <c r="J2987" s="9"/>
      <c r="K2987" s="48"/>
      <c r="L2987" s="35"/>
      <c r="M2987" s="16">
        <f>IF(K2987="yes","N/A",IF(I2987&gt;Master!$A$8,1,IF(I2987&gt;Master!$A$9,0.75,IF(I2987&gt;Master!$A$10,0.5,IF(I2987&gt;Master!$A$11,0.25,0)))))</f>
        <v>0</v>
      </c>
      <c r="N2987" s="20">
        <f t="shared" si="46"/>
        <v>0</v>
      </c>
    </row>
    <row r="2988" spans="1:14" x14ac:dyDescent="0.2">
      <c r="A2988" s="13"/>
      <c r="B2988" s="1"/>
      <c r="C2988" s="1"/>
      <c r="D2988" s="1"/>
      <c r="E2988" s="1"/>
      <c r="F2988" s="1"/>
      <c r="G2988" s="13"/>
      <c r="H2988" s="2"/>
      <c r="I2988" s="3"/>
      <c r="J2988" s="9"/>
      <c r="K2988" s="48"/>
      <c r="L2988" s="35"/>
      <c r="M2988" s="16">
        <f>IF(K2988="yes","N/A",IF(I2988&gt;Master!$A$8,1,IF(I2988&gt;Master!$A$9,0.75,IF(I2988&gt;Master!$A$10,0.5,IF(I2988&gt;Master!$A$11,0.25,0)))))</f>
        <v>0</v>
      </c>
      <c r="N2988" s="20">
        <f t="shared" si="46"/>
        <v>0</v>
      </c>
    </row>
    <row r="2989" spans="1:14" x14ac:dyDescent="0.2">
      <c r="A2989" s="13"/>
      <c r="B2989" s="1"/>
      <c r="C2989" s="1"/>
      <c r="D2989" s="1"/>
      <c r="E2989" s="1"/>
      <c r="F2989" s="1"/>
      <c r="G2989" s="13"/>
      <c r="H2989" s="2"/>
      <c r="I2989" s="3"/>
      <c r="J2989" s="9"/>
      <c r="K2989" s="48"/>
      <c r="L2989" s="35"/>
      <c r="M2989" s="16">
        <f>IF(K2989="yes","N/A",IF(I2989&gt;Master!$A$8,1,IF(I2989&gt;Master!$A$9,0.75,IF(I2989&gt;Master!$A$10,0.5,IF(I2989&gt;Master!$A$11,0.25,0)))))</f>
        <v>0</v>
      </c>
      <c r="N2989" s="20">
        <f t="shared" si="46"/>
        <v>0</v>
      </c>
    </row>
    <row r="2990" spans="1:14" x14ac:dyDescent="0.2">
      <c r="A2990" s="13"/>
      <c r="B2990" s="1"/>
      <c r="C2990" s="1"/>
      <c r="D2990" s="1"/>
      <c r="E2990" s="1"/>
      <c r="F2990" s="1"/>
      <c r="G2990" s="13"/>
      <c r="H2990" s="2"/>
      <c r="I2990" s="3"/>
      <c r="J2990" s="9"/>
      <c r="K2990" s="48"/>
      <c r="L2990" s="35"/>
      <c r="M2990" s="16">
        <f>IF(K2990="yes","N/A",IF(I2990&gt;Master!$A$8,1,IF(I2990&gt;Master!$A$9,0.75,IF(I2990&gt;Master!$A$10,0.5,IF(I2990&gt;Master!$A$11,0.25,0)))))</f>
        <v>0</v>
      </c>
      <c r="N2990" s="20">
        <f t="shared" si="46"/>
        <v>0</v>
      </c>
    </row>
    <row r="2991" spans="1:14" x14ac:dyDescent="0.2">
      <c r="A2991" s="13"/>
      <c r="B2991" s="1"/>
      <c r="C2991" s="1"/>
      <c r="D2991" s="1"/>
      <c r="E2991" s="1"/>
      <c r="F2991" s="1"/>
      <c r="G2991" s="13"/>
      <c r="H2991" s="2"/>
      <c r="I2991" s="3"/>
      <c r="J2991" s="9"/>
      <c r="K2991" s="48"/>
      <c r="L2991" s="35"/>
      <c r="M2991" s="16">
        <f>IF(K2991="yes","N/A",IF(I2991&gt;Master!$A$8,1,IF(I2991&gt;Master!$A$9,0.75,IF(I2991&gt;Master!$A$10,0.5,IF(I2991&gt;Master!$A$11,0.25,0)))))</f>
        <v>0</v>
      </c>
      <c r="N2991" s="20">
        <f t="shared" si="46"/>
        <v>0</v>
      </c>
    </row>
    <row r="2992" spans="1:14" x14ac:dyDescent="0.2">
      <c r="A2992" s="13"/>
      <c r="B2992" s="1"/>
      <c r="C2992" s="1"/>
      <c r="D2992" s="1"/>
      <c r="E2992" s="1"/>
      <c r="F2992" s="1"/>
      <c r="G2992" s="13"/>
      <c r="H2992" s="2"/>
      <c r="I2992" s="3"/>
      <c r="J2992" s="9"/>
      <c r="K2992" s="48"/>
      <c r="L2992" s="35"/>
      <c r="M2992" s="16">
        <f>IF(K2992="yes","N/A",IF(I2992&gt;Master!$A$8,1,IF(I2992&gt;Master!$A$9,0.75,IF(I2992&gt;Master!$A$10,0.5,IF(I2992&gt;Master!$A$11,0.25,0)))))</f>
        <v>0</v>
      </c>
      <c r="N2992" s="20">
        <f t="shared" si="46"/>
        <v>0</v>
      </c>
    </row>
    <row r="2993" spans="1:14" x14ac:dyDescent="0.2">
      <c r="A2993" s="13"/>
      <c r="B2993" s="1"/>
      <c r="C2993" s="1"/>
      <c r="D2993" s="1"/>
      <c r="E2993" s="1"/>
      <c r="F2993" s="1"/>
      <c r="G2993" s="13"/>
      <c r="H2993" s="2"/>
      <c r="I2993" s="3"/>
      <c r="J2993" s="9"/>
      <c r="K2993" s="48"/>
      <c r="L2993" s="35"/>
      <c r="M2993" s="16">
        <f>IF(K2993="yes","N/A",IF(I2993&gt;Master!$A$8,1,IF(I2993&gt;Master!$A$9,0.75,IF(I2993&gt;Master!$A$10,0.5,IF(I2993&gt;Master!$A$11,0.25,0)))))</f>
        <v>0</v>
      </c>
      <c r="N2993" s="20">
        <f t="shared" si="46"/>
        <v>0</v>
      </c>
    </row>
    <row r="2994" spans="1:14" x14ac:dyDescent="0.2">
      <c r="A2994" s="13"/>
      <c r="B2994" s="1"/>
      <c r="C2994" s="1"/>
      <c r="D2994" s="1"/>
      <c r="E2994" s="1"/>
      <c r="F2994" s="1"/>
      <c r="G2994" s="13"/>
      <c r="H2994" s="2"/>
      <c r="I2994" s="3"/>
      <c r="J2994" s="9"/>
      <c r="K2994" s="48"/>
      <c r="L2994" s="35"/>
      <c r="M2994" s="16">
        <f>IF(K2994="yes","N/A",IF(I2994&gt;Master!$A$8,1,IF(I2994&gt;Master!$A$9,0.75,IF(I2994&gt;Master!$A$10,0.5,IF(I2994&gt;Master!$A$11,0.25,0)))))</f>
        <v>0</v>
      </c>
      <c r="N2994" s="20">
        <f t="shared" si="46"/>
        <v>0</v>
      </c>
    </row>
    <row r="2995" spans="1:14" x14ac:dyDescent="0.2">
      <c r="A2995" s="13"/>
      <c r="B2995" s="1"/>
      <c r="C2995" s="1"/>
      <c r="D2995" s="1"/>
      <c r="E2995" s="1"/>
      <c r="F2995" s="1"/>
      <c r="G2995" s="13"/>
      <c r="H2995" s="2"/>
      <c r="I2995" s="3"/>
      <c r="J2995" s="9"/>
      <c r="K2995" s="48"/>
      <c r="L2995" s="35"/>
      <c r="M2995" s="16">
        <f>IF(K2995="yes","N/A",IF(I2995&gt;Master!$A$8,1,IF(I2995&gt;Master!$A$9,0.75,IF(I2995&gt;Master!$A$10,0.5,IF(I2995&gt;Master!$A$11,0.25,0)))))</f>
        <v>0</v>
      </c>
      <c r="N2995" s="20">
        <f t="shared" si="46"/>
        <v>0</v>
      </c>
    </row>
    <row r="2996" spans="1:14" x14ac:dyDescent="0.2">
      <c r="A2996" s="13"/>
      <c r="B2996" s="1"/>
      <c r="C2996" s="1"/>
      <c r="D2996" s="1"/>
      <c r="E2996" s="1"/>
      <c r="F2996" s="1"/>
      <c r="G2996" s="13"/>
      <c r="H2996" s="2"/>
      <c r="I2996" s="3"/>
      <c r="J2996" s="9"/>
      <c r="K2996" s="48"/>
      <c r="L2996" s="35"/>
      <c r="M2996" s="16">
        <f>IF(K2996="yes","N/A",IF(I2996&gt;Master!$A$8,1,IF(I2996&gt;Master!$A$9,0.75,IF(I2996&gt;Master!$A$10,0.5,IF(I2996&gt;Master!$A$11,0.25,0)))))</f>
        <v>0</v>
      </c>
      <c r="N2996" s="20">
        <f t="shared" si="46"/>
        <v>0</v>
      </c>
    </row>
    <row r="2997" spans="1:14" x14ac:dyDescent="0.2">
      <c r="A2997" s="13"/>
      <c r="B2997" s="1"/>
      <c r="C2997" s="1"/>
      <c r="D2997" s="1"/>
      <c r="E2997" s="1"/>
      <c r="F2997" s="1"/>
      <c r="G2997" s="13"/>
      <c r="H2997" s="2"/>
      <c r="I2997" s="3"/>
      <c r="J2997" s="9"/>
      <c r="K2997" s="48"/>
      <c r="L2997" s="35"/>
      <c r="M2997" s="16">
        <f>IF(K2997="yes","N/A",IF(I2997&gt;Master!$A$8,1,IF(I2997&gt;Master!$A$9,0.75,IF(I2997&gt;Master!$A$10,0.5,IF(I2997&gt;Master!$A$11,0.25,0)))))</f>
        <v>0</v>
      </c>
      <c r="N2997" s="20">
        <f t="shared" si="46"/>
        <v>0</v>
      </c>
    </row>
    <row r="2998" spans="1:14" x14ac:dyDescent="0.2">
      <c r="A2998" s="13"/>
      <c r="B2998" s="1"/>
      <c r="C2998" s="1"/>
      <c r="D2998" s="1"/>
      <c r="E2998" s="1"/>
      <c r="F2998" s="1"/>
      <c r="G2998" s="13"/>
      <c r="H2998" s="2"/>
      <c r="I2998" s="3"/>
      <c r="J2998" s="9"/>
      <c r="K2998" s="48"/>
      <c r="L2998" s="35"/>
      <c r="M2998" s="16">
        <f>IF(K2998="yes","N/A",IF(I2998&gt;Master!$A$8,1,IF(I2998&gt;Master!$A$9,0.75,IF(I2998&gt;Master!$A$10,0.5,IF(I2998&gt;Master!$A$11,0.25,0)))))</f>
        <v>0</v>
      </c>
      <c r="N2998" s="20">
        <f t="shared" si="46"/>
        <v>0</v>
      </c>
    </row>
    <row r="2999" spans="1:14" x14ac:dyDescent="0.2">
      <c r="A2999" s="13"/>
      <c r="B2999" s="1"/>
      <c r="C2999" s="1"/>
      <c r="D2999" s="1"/>
      <c r="E2999" s="1"/>
      <c r="F2999" s="1"/>
      <c r="G2999" s="13"/>
      <c r="H2999" s="2"/>
      <c r="I2999" s="3"/>
      <c r="J2999" s="9"/>
      <c r="K2999" s="48"/>
      <c r="L2999" s="35"/>
      <c r="M2999" s="16">
        <f>IF(K2999="yes","N/A",IF(I2999&gt;Master!$A$8,1,IF(I2999&gt;Master!$A$9,0.75,IF(I2999&gt;Master!$A$10,0.5,IF(I2999&gt;Master!$A$11,0.25,0)))))</f>
        <v>0</v>
      </c>
      <c r="N2999" s="20">
        <f t="shared" si="46"/>
        <v>0</v>
      </c>
    </row>
    <row r="3000" spans="1:14" x14ac:dyDescent="0.2">
      <c r="A3000" s="13"/>
      <c r="B3000" s="1"/>
      <c r="C3000" s="1"/>
      <c r="D3000" s="1"/>
      <c r="E3000" s="1"/>
      <c r="F3000" s="1"/>
      <c r="G3000" s="13"/>
      <c r="H3000" s="2"/>
      <c r="I3000" s="3"/>
      <c r="J3000" s="9"/>
      <c r="K3000" s="48"/>
      <c r="L3000" s="35"/>
      <c r="M3000" s="16">
        <f>IF(K3000="yes","N/A",IF(I3000&gt;Master!$A$8,1,IF(I3000&gt;Master!$A$9,0.75,IF(I3000&gt;Master!$A$10,0.5,IF(I3000&gt;Master!$A$11,0.25,0)))))</f>
        <v>0</v>
      </c>
      <c r="N3000" s="20">
        <f t="shared" si="46"/>
        <v>0</v>
      </c>
    </row>
    <row r="3001" spans="1:14" x14ac:dyDescent="0.2">
      <c r="A3001" s="13"/>
      <c r="B3001" s="1"/>
      <c r="C3001" s="1"/>
      <c r="D3001" s="1"/>
      <c r="E3001" s="1"/>
      <c r="F3001" s="1"/>
      <c r="G3001" s="13"/>
      <c r="H3001" s="2"/>
      <c r="I3001" s="3"/>
      <c r="J3001" s="9"/>
      <c r="K3001" s="48"/>
      <c r="L3001" s="35"/>
      <c r="M3001" s="16">
        <f>IF(K3001="yes","N/A",IF(I3001&gt;Master!$A$8,1,IF(I3001&gt;Master!$A$9,0.75,IF(I3001&gt;Master!$A$10,0.5,IF(I3001&gt;Master!$A$11,0.25,0)))))</f>
        <v>0</v>
      </c>
      <c r="N3001" s="20">
        <f t="shared" si="46"/>
        <v>0</v>
      </c>
    </row>
    <row r="3002" spans="1:14" x14ac:dyDescent="0.2">
      <c r="A3002" s="13"/>
      <c r="B3002" s="1"/>
      <c r="C3002" s="1"/>
      <c r="D3002" s="1"/>
      <c r="E3002" s="1"/>
      <c r="F3002" s="1"/>
      <c r="G3002" s="13"/>
      <c r="H3002" s="2"/>
      <c r="I3002" s="3"/>
      <c r="J3002" s="9"/>
      <c r="K3002" s="48"/>
      <c r="L3002" s="35"/>
      <c r="M3002" s="16">
        <f>IF(K3002="yes","N/A",IF(I3002&gt;Master!$A$8,1,IF(I3002&gt;Master!$A$9,0.75,IF(I3002&gt;Master!$A$10,0.5,IF(I3002&gt;Master!$A$11,0.25,0)))))</f>
        <v>0</v>
      </c>
      <c r="N3002" s="20">
        <f t="shared" si="46"/>
        <v>0</v>
      </c>
    </row>
    <row r="3003" spans="1:14" x14ac:dyDescent="0.2">
      <c r="A3003" s="13"/>
      <c r="B3003" s="1"/>
      <c r="C3003" s="1"/>
      <c r="D3003" s="1"/>
      <c r="E3003" s="1"/>
      <c r="F3003" s="1"/>
      <c r="G3003" s="13"/>
      <c r="H3003" s="2"/>
      <c r="I3003" s="3"/>
      <c r="J3003" s="9"/>
      <c r="K3003" s="48"/>
      <c r="L3003" s="35"/>
      <c r="M3003" s="16">
        <f>IF(K3003="yes","N/A",IF(I3003&gt;Master!$A$8,1,IF(I3003&gt;Master!$A$9,0.75,IF(I3003&gt;Master!$A$10,0.5,IF(I3003&gt;Master!$A$11,0.25,0)))))</f>
        <v>0</v>
      </c>
      <c r="N3003" s="20">
        <f t="shared" si="46"/>
        <v>0</v>
      </c>
    </row>
    <row r="3004" spans="1:14" x14ac:dyDescent="0.2">
      <c r="A3004" s="13"/>
      <c r="B3004" s="1"/>
      <c r="C3004" s="1"/>
      <c r="D3004" s="1"/>
      <c r="E3004" s="1"/>
      <c r="F3004" s="1"/>
      <c r="G3004" s="13"/>
      <c r="H3004" s="2"/>
      <c r="I3004" s="3"/>
      <c r="J3004" s="9"/>
      <c r="K3004" s="48"/>
      <c r="L3004" s="35"/>
      <c r="M3004" s="16">
        <f>IF(K3004="yes","N/A",IF(I3004&gt;Master!$A$8,1,IF(I3004&gt;Master!$A$9,0.75,IF(I3004&gt;Master!$A$10,0.5,IF(I3004&gt;Master!$A$11,0.25,0)))))</f>
        <v>0</v>
      </c>
      <c r="N3004" s="20">
        <f t="shared" si="46"/>
        <v>0</v>
      </c>
    </row>
    <row r="3005" spans="1:14" x14ac:dyDescent="0.2">
      <c r="A3005" s="13"/>
      <c r="B3005" s="1"/>
      <c r="C3005" s="1"/>
      <c r="D3005" s="1"/>
      <c r="E3005" s="1"/>
      <c r="F3005" s="1"/>
      <c r="G3005" s="13"/>
      <c r="H3005" s="2"/>
      <c r="I3005" s="3"/>
      <c r="J3005" s="9"/>
      <c r="K3005" s="48"/>
      <c r="L3005" s="35"/>
      <c r="M3005" s="16">
        <f>IF(K3005="yes","N/A",IF(I3005&gt;Master!$A$8,1,IF(I3005&gt;Master!$A$9,0.75,IF(I3005&gt;Master!$A$10,0.5,IF(I3005&gt;Master!$A$11,0.25,0)))))</f>
        <v>0</v>
      </c>
      <c r="N3005" s="20">
        <f t="shared" si="46"/>
        <v>0</v>
      </c>
    </row>
    <row r="3006" spans="1:14" x14ac:dyDescent="0.2">
      <c r="A3006" s="13"/>
      <c r="B3006" s="1"/>
      <c r="C3006" s="1"/>
      <c r="D3006" s="1"/>
      <c r="E3006" s="1"/>
      <c r="F3006" s="1"/>
      <c r="G3006" s="13"/>
      <c r="H3006" s="2"/>
      <c r="I3006" s="3"/>
      <c r="J3006" s="9"/>
      <c r="K3006" s="48"/>
      <c r="L3006" s="35"/>
      <c r="M3006" s="16">
        <f>IF(K3006="yes","N/A",IF(I3006&gt;Master!$A$8,1,IF(I3006&gt;Master!$A$9,0.75,IF(I3006&gt;Master!$A$10,0.5,IF(I3006&gt;Master!$A$11,0.25,0)))))</f>
        <v>0</v>
      </c>
      <c r="N3006" s="20">
        <f t="shared" si="46"/>
        <v>0</v>
      </c>
    </row>
    <row r="3007" spans="1:14" x14ac:dyDescent="0.2">
      <c r="A3007" s="13"/>
      <c r="B3007" s="1"/>
      <c r="C3007" s="1"/>
      <c r="D3007" s="1"/>
      <c r="E3007" s="1"/>
      <c r="F3007" s="1"/>
      <c r="G3007" s="13"/>
      <c r="H3007" s="2"/>
      <c r="I3007" s="3"/>
      <c r="J3007" s="9"/>
      <c r="K3007" s="48"/>
      <c r="L3007" s="35"/>
      <c r="M3007" s="16">
        <f>IF(K3007="yes","N/A",IF(I3007&gt;Master!$A$8,1,IF(I3007&gt;Master!$A$9,0.75,IF(I3007&gt;Master!$A$10,0.5,IF(I3007&gt;Master!$A$11,0.25,0)))))</f>
        <v>0</v>
      </c>
      <c r="N3007" s="20">
        <f t="shared" si="46"/>
        <v>0</v>
      </c>
    </row>
    <row r="3008" spans="1:14" x14ac:dyDescent="0.2">
      <c r="A3008" s="13"/>
      <c r="B3008" s="1"/>
      <c r="C3008" s="1"/>
      <c r="D3008" s="1"/>
      <c r="E3008" s="1"/>
      <c r="F3008" s="1"/>
      <c r="G3008" s="13"/>
      <c r="H3008" s="2"/>
      <c r="I3008" s="3"/>
      <c r="J3008" s="9"/>
      <c r="K3008" s="48"/>
      <c r="L3008" s="35"/>
      <c r="M3008" s="16">
        <f>IF(K3008="yes","N/A",IF(I3008&gt;Master!$A$8,1,IF(I3008&gt;Master!$A$9,0.75,IF(I3008&gt;Master!$A$10,0.5,IF(I3008&gt;Master!$A$11,0.25,0)))))</f>
        <v>0</v>
      </c>
      <c r="N3008" s="20">
        <f t="shared" si="46"/>
        <v>0</v>
      </c>
    </row>
    <row r="3009" spans="1:14" x14ac:dyDescent="0.2">
      <c r="A3009" s="13"/>
      <c r="B3009" s="1"/>
      <c r="C3009" s="1"/>
      <c r="D3009" s="1"/>
      <c r="E3009" s="1"/>
      <c r="F3009" s="1"/>
      <c r="G3009" s="13"/>
      <c r="H3009" s="2"/>
      <c r="I3009" s="3"/>
      <c r="J3009" s="9"/>
      <c r="K3009" s="48"/>
      <c r="L3009" s="35"/>
      <c r="M3009" s="16">
        <f>IF(K3009="yes","N/A",IF(I3009&gt;Master!$A$8,1,IF(I3009&gt;Master!$A$9,0.75,IF(I3009&gt;Master!$A$10,0.5,IF(I3009&gt;Master!$A$11,0.25,0)))))</f>
        <v>0</v>
      </c>
      <c r="N3009" s="20">
        <f t="shared" si="46"/>
        <v>0</v>
      </c>
    </row>
    <row r="3010" spans="1:14" x14ac:dyDescent="0.2">
      <c r="A3010" s="13"/>
      <c r="B3010" s="1"/>
      <c r="C3010" s="1"/>
      <c r="D3010" s="1"/>
      <c r="E3010" s="1"/>
      <c r="F3010" s="1"/>
      <c r="G3010" s="13"/>
      <c r="H3010" s="2"/>
      <c r="I3010" s="3"/>
      <c r="J3010" s="9"/>
      <c r="K3010" s="48"/>
      <c r="L3010" s="35"/>
      <c r="M3010" s="16">
        <f>IF(K3010="yes","N/A",IF(I3010&gt;Master!$A$8,1,IF(I3010&gt;Master!$A$9,0.75,IF(I3010&gt;Master!$A$10,0.5,IF(I3010&gt;Master!$A$11,0.25,0)))))</f>
        <v>0</v>
      </c>
      <c r="N3010" s="20">
        <f t="shared" si="46"/>
        <v>0</v>
      </c>
    </row>
    <row r="3011" spans="1:14" x14ac:dyDescent="0.2">
      <c r="A3011" s="13"/>
      <c r="B3011" s="1"/>
      <c r="C3011" s="1"/>
      <c r="D3011" s="1"/>
      <c r="E3011" s="1"/>
      <c r="F3011" s="1"/>
      <c r="G3011" s="13"/>
      <c r="H3011" s="2"/>
      <c r="I3011" s="3"/>
      <c r="J3011" s="9"/>
      <c r="K3011" s="48"/>
      <c r="L3011" s="35"/>
      <c r="M3011" s="16">
        <f>IF(K3011="yes","N/A",IF(I3011&gt;Master!$A$8,1,IF(I3011&gt;Master!$A$9,0.75,IF(I3011&gt;Master!$A$10,0.5,IF(I3011&gt;Master!$A$11,0.25,0)))))</f>
        <v>0</v>
      </c>
      <c r="N3011" s="20">
        <f t="shared" si="46"/>
        <v>0</v>
      </c>
    </row>
    <row r="3012" spans="1:14" x14ac:dyDescent="0.2">
      <c r="A3012" s="13"/>
      <c r="B3012" s="1"/>
      <c r="C3012" s="1"/>
      <c r="D3012" s="1"/>
      <c r="E3012" s="1"/>
      <c r="F3012" s="1"/>
      <c r="G3012" s="13"/>
      <c r="H3012" s="2"/>
      <c r="I3012" s="3"/>
      <c r="J3012" s="9"/>
      <c r="K3012" s="48"/>
      <c r="L3012" s="35"/>
      <c r="M3012" s="16">
        <f>IF(K3012="yes","N/A",IF(I3012&gt;Master!$A$8,1,IF(I3012&gt;Master!$A$9,0.75,IF(I3012&gt;Master!$A$10,0.5,IF(I3012&gt;Master!$A$11,0.25,0)))))</f>
        <v>0</v>
      </c>
      <c r="N3012" s="20">
        <f t="shared" si="46"/>
        <v>0</v>
      </c>
    </row>
    <row r="3013" spans="1:14" x14ac:dyDescent="0.2">
      <c r="A3013" s="13"/>
      <c r="B3013" s="1"/>
      <c r="C3013" s="1"/>
      <c r="D3013" s="1"/>
      <c r="E3013" s="1"/>
      <c r="F3013" s="1"/>
      <c r="G3013" s="13"/>
      <c r="H3013" s="2"/>
      <c r="I3013" s="3"/>
      <c r="J3013" s="9"/>
      <c r="K3013" s="48"/>
      <c r="L3013" s="35"/>
      <c r="M3013" s="16">
        <f>IF(K3013="yes","N/A",IF(I3013&gt;Master!$A$8,1,IF(I3013&gt;Master!$A$9,0.75,IF(I3013&gt;Master!$A$10,0.5,IF(I3013&gt;Master!$A$11,0.25,0)))))</f>
        <v>0</v>
      </c>
      <c r="N3013" s="20">
        <f t="shared" si="46"/>
        <v>0</v>
      </c>
    </row>
    <row r="3014" spans="1:14" x14ac:dyDescent="0.2">
      <c r="A3014" s="13"/>
      <c r="B3014" s="1"/>
      <c r="C3014" s="1"/>
      <c r="D3014" s="1"/>
      <c r="E3014" s="1"/>
      <c r="F3014" s="1"/>
      <c r="G3014" s="13"/>
      <c r="H3014" s="2"/>
      <c r="I3014" s="3"/>
      <c r="J3014" s="9"/>
      <c r="K3014" s="48"/>
      <c r="L3014" s="35"/>
      <c r="M3014" s="16">
        <f>IF(K3014="yes","N/A",IF(I3014&gt;Master!$A$8,1,IF(I3014&gt;Master!$A$9,0.75,IF(I3014&gt;Master!$A$10,0.5,IF(I3014&gt;Master!$A$11,0.25,0)))))</f>
        <v>0</v>
      </c>
      <c r="N3014" s="20">
        <f t="shared" si="46"/>
        <v>0</v>
      </c>
    </row>
    <row r="3015" spans="1:14" x14ac:dyDescent="0.2">
      <c r="A3015" s="13"/>
      <c r="B3015" s="1"/>
      <c r="C3015" s="1"/>
      <c r="D3015" s="1"/>
      <c r="E3015" s="1"/>
      <c r="F3015" s="1"/>
      <c r="G3015" s="13"/>
      <c r="H3015" s="2"/>
      <c r="I3015" s="3"/>
      <c r="J3015" s="9"/>
      <c r="K3015" s="48"/>
      <c r="L3015" s="35"/>
      <c r="M3015" s="16">
        <f>IF(K3015="yes","N/A",IF(I3015&gt;Master!$A$8,1,IF(I3015&gt;Master!$A$9,0.75,IF(I3015&gt;Master!$A$10,0.5,IF(I3015&gt;Master!$A$11,0.25,0)))))</f>
        <v>0</v>
      </c>
      <c r="N3015" s="20">
        <f t="shared" si="46"/>
        <v>0</v>
      </c>
    </row>
    <row r="3016" spans="1:14" x14ac:dyDescent="0.2">
      <c r="A3016" s="13"/>
      <c r="B3016" s="1"/>
      <c r="C3016" s="1"/>
      <c r="D3016" s="1"/>
      <c r="E3016" s="1"/>
      <c r="F3016" s="1"/>
      <c r="G3016" s="13"/>
      <c r="H3016" s="2"/>
      <c r="I3016" s="3"/>
      <c r="J3016" s="9"/>
      <c r="K3016" s="48"/>
      <c r="L3016" s="35"/>
      <c r="M3016" s="16">
        <f>IF(K3016="yes","N/A",IF(I3016&gt;Master!$A$8,1,IF(I3016&gt;Master!$A$9,0.75,IF(I3016&gt;Master!$A$10,0.5,IF(I3016&gt;Master!$A$11,0.25,0)))))</f>
        <v>0</v>
      </c>
      <c r="N3016" s="20">
        <f t="shared" si="46"/>
        <v>0</v>
      </c>
    </row>
    <row r="3017" spans="1:14" x14ac:dyDescent="0.2">
      <c r="A3017" s="13"/>
      <c r="B3017" s="1"/>
      <c r="C3017" s="1"/>
      <c r="D3017" s="1"/>
      <c r="E3017" s="1"/>
      <c r="F3017" s="1"/>
      <c r="G3017" s="13"/>
      <c r="H3017" s="2"/>
      <c r="I3017" s="3"/>
      <c r="J3017" s="9"/>
      <c r="K3017" s="48"/>
      <c r="L3017" s="35"/>
      <c r="M3017" s="16">
        <f>IF(K3017="yes","N/A",IF(I3017&gt;Master!$A$8,1,IF(I3017&gt;Master!$A$9,0.75,IF(I3017&gt;Master!$A$10,0.5,IF(I3017&gt;Master!$A$11,0.25,0)))))</f>
        <v>0</v>
      </c>
      <c r="N3017" s="20">
        <f t="shared" si="46"/>
        <v>0</v>
      </c>
    </row>
    <row r="3018" spans="1:14" x14ac:dyDescent="0.2">
      <c r="A3018" s="13"/>
      <c r="B3018" s="1"/>
      <c r="C3018" s="1"/>
      <c r="D3018" s="1"/>
      <c r="E3018" s="1"/>
      <c r="F3018" s="1"/>
      <c r="G3018" s="13"/>
      <c r="H3018" s="2"/>
      <c r="I3018" s="3"/>
      <c r="J3018" s="9"/>
      <c r="K3018" s="48"/>
      <c r="L3018" s="35"/>
      <c r="M3018" s="16">
        <f>IF(K3018="yes","N/A",IF(I3018&gt;Master!$A$8,1,IF(I3018&gt;Master!$A$9,0.75,IF(I3018&gt;Master!$A$10,0.5,IF(I3018&gt;Master!$A$11,0.25,0)))))</f>
        <v>0</v>
      </c>
      <c r="N3018" s="20">
        <f t="shared" si="46"/>
        <v>0</v>
      </c>
    </row>
    <row r="3019" spans="1:14" x14ac:dyDescent="0.2">
      <c r="A3019" s="13"/>
      <c r="B3019" s="1"/>
      <c r="C3019" s="1"/>
      <c r="D3019" s="1"/>
      <c r="E3019" s="1"/>
      <c r="F3019" s="1"/>
      <c r="G3019" s="13"/>
      <c r="H3019" s="2"/>
      <c r="I3019" s="3"/>
      <c r="J3019" s="9"/>
      <c r="K3019" s="48"/>
      <c r="L3019" s="35"/>
      <c r="M3019" s="16">
        <f>IF(K3019="yes","N/A",IF(I3019&gt;Master!$A$8,1,IF(I3019&gt;Master!$A$9,0.75,IF(I3019&gt;Master!$A$10,0.5,IF(I3019&gt;Master!$A$11,0.25,0)))))</f>
        <v>0</v>
      </c>
      <c r="N3019" s="20">
        <f t="shared" si="46"/>
        <v>0</v>
      </c>
    </row>
    <row r="3020" spans="1:14" x14ac:dyDescent="0.2">
      <c r="A3020" s="13"/>
      <c r="B3020" s="1"/>
      <c r="C3020" s="1"/>
      <c r="D3020" s="1"/>
      <c r="E3020" s="1"/>
      <c r="F3020" s="1"/>
      <c r="G3020" s="13"/>
      <c r="H3020" s="2"/>
      <c r="I3020" s="3"/>
      <c r="J3020" s="9"/>
      <c r="K3020" s="48"/>
      <c r="L3020" s="35"/>
      <c r="M3020" s="16">
        <f>IF(K3020="yes","N/A",IF(I3020&gt;Master!$A$8,1,IF(I3020&gt;Master!$A$9,0.75,IF(I3020&gt;Master!$A$10,0.5,IF(I3020&gt;Master!$A$11,0.25,0)))))</f>
        <v>0</v>
      </c>
      <c r="N3020" s="20">
        <f t="shared" si="46"/>
        <v>0</v>
      </c>
    </row>
    <row r="3021" spans="1:14" x14ac:dyDescent="0.2">
      <c r="A3021" s="13"/>
      <c r="B3021" s="1"/>
      <c r="C3021" s="1"/>
      <c r="D3021" s="1"/>
      <c r="E3021" s="1"/>
      <c r="F3021" s="1"/>
      <c r="G3021" s="13"/>
      <c r="H3021" s="2"/>
      <c r="I3021" s="3"/>
      <c r="J3021" s="9"/>
      <c r="K3021" s="48"/>
      <c r="L3021" s="35"/>
      <c r="M3021" s="16">
        <f>IF(K3021="yes","N/A",IF(I3021&gt;Master!$A$8,1,IF(I3021&gt;Master!$A$9,0.75,IF(I3021&gt;Master!$A$10,0.5,IF(I3021&gt;Master!$A$11,0.25,0)))))</f>
        <v>0</v>
      </c>
      <c r="N3021" s="20">
        <f t="shared" si="46"/>
        <v>0</v>
      </c>
    </row>
    <row r="3022" spans="1:14" x14ac:dyDescent="0.2">
      <c r="A3022" s="13"/>
      <c r="B3022" s="1"/>
      <c r="C3022" s="1"/>
      <c r="D3022" s="1"/>
      <c r="E3022" s="1"/>
      <c r="F3022" s="1"/>
      <c r="G3022" s="13"/>
      <c r="H3022" s="2"/>
      <c r="I3022" s="3"/>
      <c r="J3022" s="9"/>
      <c r="K3022" s="48"/>
      <c r="L3022" s="35"/>
      <c r="M3022" s="16">
        <f>IF(K3022="yes","N/A",IF(I3022&gt;Master!$A$8,1,IF(I3022&gt;Master!$A$9,0.75,IF(I3022&gt;Master!$A$10,0.5,IF(I3022&gt;Master!$A$11,0.25,0)))))</f>
        <v>0</v>
      </c>
      <c r="N3022" s="20">
        <f t="shared" si="46"/>
        <v>0</v>
      </c>
    </row>
    <row r="3023" spans="1:14" x14ac:dyDescent="0.2">
      <c r="A3023" s="13"/>
      <c r="B3023" s="1"/>
      <c r="C3023" s="1"/>
      <c r="D3023" s="1"/>
      <c r="E3023" s="1"/>
      <c r="F3023" s="1"/>
      <c r="G3023" s="13"/>
      <c r="H3023" s="2"/>
      <c r="I3023" s="3"/>
      <c r="J3023" s="9"/>
      <c r="K3023" s="48"/>
      <c r="L3023" s="35"/>
      <c r="M3023" s="16">
        <f>IF(K3023="yes","N/A",IF(I3023&gt;Master!$A$8,1,IF(I3023&gt;Master!$A$9,0.75,IF(I3023&gt;Master!$A$10,0.5,IF(I3023&gt;Master!$A$11,0.25,0)))))</f>
        <v>0</v>
      </c>
      <c r="N3023" s="20">
        <f t="shared" si="46"/>
        <v>0</v>
      </c>
    </row>
    <row r="3024" spans="1:14" x14ac:dyDescent="0.2">
      <c r="A3024" s="13"/>
      <c r="B3024" s="1"/>
      <c r="C3024" s="1"/>
      <c r="D3024" s="1"/>
      <c r="E3024" s="1"/>
      <c r="F3024" s="1"/>
      <c r="G3024" s="13"/>
      <c r="H3024" s="2"/>
      <c r="I3024" s="3"/>
      <c r="J3024" s="9"/>
      <c r="K3024" s="48"/>
      <c r="L3024" s="35"/>
      <c r="M3024" s="16">
        <f>IF(K3024="yes","N/A",IF(I3024&gt;Master!$A$8,1,IF(I3024&gt;Master!$A$9,0.75,IF(I3024&gt;Master!$A$10,0.5,IF(I3024&gt;Master!$A$11,0.25,0)))))</f>
        <v>0</v>
      </c>
      <c r="N3024" s="20">
        <f t="shared" si="46"/>
        <v>0</v>
      </c>
    </row>
    <row r="3025" spans="1:14" x14ac:dyDescent="0.2">
      <c r="A3025" s="13"/>
      <c r="B3025" s="1"/>
      <c r="C3025" s="1"/>
      <c r="D3025" s="1"/>
      <c r="E3025" s="1"/>
      <c r="F3025" s="1"/>
      <c r="G3025" s="13"/>
      <c r="H3025" s="2"/>
      <c r="I3025" s="3"/>
      <c r="J3025" s="9"/>
      <c r="K3025" s="48"/>
      <c r="L3025" s="35"/>
      <c r="M3025" s="16">
        <f>IF(K3025="yes","N/A",IF(I3025&gt;Master!$A$8,1,IF(I3025&gt;Master!$A$9,0.75,IF(I3025&gt;Master!$A$10,0.5,IF(I3025&gt;Master!$A$11,0.25,0)))))</f>
        <v>0</v>
      </c>
      <c r="N3025" s="20">
        <f t="shared" si="46"/>
        <v>0</v>
      </c>
    </row>
    <row r="3026" spans="1:14" x14ac:dyDescent="0.2">
      <c r="A3026" s="13"/>
      <c r="B3026" s="1"/>
      <c r="C3026" s="1"/>
      <c r="D3026" s="1"/>
      <c r="E3026" s="1"/>
      <c r="F3026" s="1"/>
      <c r="G3026" s="13"/>
      <c r="H3026" s="2"/>
      <c r="I3026" s="3"/>
      <c r="J3026" s="9"/>
      <c r="K3026" s="48"/>
      <c r="L3026" s="35"/>
      <c r="M3026" s="16">
        <f>IF(K3026="yes","N/A",IF(I3026&gt;Master!$A$8,1,IF(I3026&gt;Master!$A$9,0.75,IF(I3026&gt;Master!$A$10,0.5,IF(I3026&gt;Master!$A$11,0.25,0)))))</f>
        <v>0</v>
      </c>
      <c r="N3026" s="20">
        <f t="shared" si="46"/>
        <v>0</v>
      </c>
    </row>
    <row r="3027" spans="1:14" x14ac:dyDescent="0.2">
      <c r="A3027" s="13"/>
      <c r="B3027" s="1"/>
      <c r="C3027" s="1"/>
      <c r="D3027" s="1"/>
      <c r="E3027" s="1"/>
      <c r="F3027" s="1"/>
      <c r="G3027" s="13"/>
      <c r="H3027" s="2"/>
      <c r="I3027" s="3"/>
      <c r="J3027" s="9"/>
      <c r="K3027" s="48"/>
      <c r="L3027" s="35"/>
      <c r="M3027" s="16">
        <f>IF(K3027="yes","N/A",IF(I3027&gt;Master!$A$8,1,IF(I3027&gt;Master!$A$9,0.75,IF(I3027&gt;Master!$A$10,0.5,IF(I3027&gt;Master!$A$11,0.25,0)))))</f>
        <v>0</v>
      </c>
      <c r="N3027" s="20">
        <f t="shared" si="46"/>
        <v>0</v>
      </c>
    </row>
    <row r="3028" spans="1:14" x14ac:dyDescent="0.2">
      <c r="A3028" s="13"/>
      <c r="B3028" s="1"/>
      <c r="C3028" s="1"/>
      <c r="D3028" s="1"/>
      <c r="E3028" s="1"/>
      <c r="F3028" s="1"/>
      <c r="G3028" s="13"/>
      <c r="H3028" s="2"/>
      <c r="I3028" s="3"/>
      <c r="J3028" s="9"/>
      <c r="K3028" s="48"/>
      <c r="L3028" s="35"/>
      <c r="M3028" s="16">
        <f>IF(K3028="yes","N/A",IF(I3028&gt;Master!$A$8,1,IF(I3028&gt;Master!$A$9,0.75,IF(I3028&gt;Master!$A$10,0.5,IF(I3028&gt;Master!$A$11,0.25,0)))))</f>
        <v>0</v>
      </c>
      <c r="N3028" s="20">
        <f t="shared" si="46"/>
        <v>0</v>
      </c>
    </row>
    <row r="3029" spans="1:14" x14ac:dyDescent="0.2">
      <c r="A3029" s="13"/>
      <c r="B3029" s="1"/>
      <c r="C3029" s="1"/>
      <c r="D3029" s="1"/>
      <c r="E3029" s="1"/>
      <c r="F3029" s="1"/>
      <c r="G3029" s="13"/>
      <c r="H3029" s="2"/>
      <c r="I3029" s="3"/>
      <c r="J3029" s="9"/>
      <c r="K3029" s="48"/>
      <c r="L3029" s="35"/>
      <c r="M3029" s="16">
        <f>IF(K3029="yes","N/A",IF(I3029&gt;Master!$A$8,1,IF(I3029&gt;Master!$A$9,0.75,IF(I3029&gt;Master!$A$10,0.5,IF(I3029&gt;Master!$A$11,0.25,0)))))</f>
        <v>0</v>
      </c>
      <c r="N3029" s="20">
        <f t="shared" si="46"/>
        <v>0</v>
      </c>
    </row>
    <row r="3030" spans="1:14" x14ac:dyDescent="0.2">
      <c r="A3030" s="13"/>
      <c r="B3030" s="1"/>
      <c r="C3030" s="1"/>
      <c r="D3030" s="1"/>
      <c r="E3030" s="1"/>
      <c r="F3030" s="1"/>
      <c r="G3030" s="13"/>
      <c r="H3030" s="2"/>
      <c r="I3030" s="3"/>
      <c r="J3030" s="9"/>
      <c r="K3030" s="48"/>
      <c r="L3030" s="35"/>
      <c r="M3030" s="16">
        <f>IF(K3030="yes","N/A",IF(I3030&gt;Master!$A$8,1,IF(I3030&gt;Master!$A$9,0.75,IF(I3030&gt;Master!$A$10,0.5,IF(I3030&gt;Master!$A$11,0.25,0)))))</f>
        <v>0</v>
      </c>
      <c r="N3030" s="20">
        <f t="shared" si="46"/>
        <v>0</v>
      </c>
    </row>
    <row r="3031" spans="1:14" x14ac:dyDescent="0.2">
      <c r="A3031" s="13"/>
      <c r="B3031" s="1"/>
      <c r="C3031" s="1"/>
      <c r="D3031" s="1"/>
      <c r="E3031" s="1"/>
      <c r="F3031" s="1"/>
      <c r="G3031" s="13"/>
      <c r="H3031" s="2"/>
      <c r="I3031" s="3"/>
      <c r="J3031" s="9"/>
      <c r="K3031" s="48"/>
      <c r="L3031" s="35"/>
      <c r="M3031" s="16">
        <f>IF(K3031="yes","N/A",IF(I3031&gt;Master!$A$8,1,IF(I3031&gt;Master!$A$9,0.75,IF(I3031&gt;Master!$A$10,0.5,IF(I3031&gt;Master!$A$11,0.25,0)))))</f>
        <v>0</v>
      </c>
      <c r="N3031" s="20">
        <f t="shared" ref="N3031:N3094" si="47">IF(K3031="yes",ROUND(J3031*L3031,2),ROUND(J3031*L3031*M3031,2))</f>
        <v>0</v>
      </c>
    </row>
    <row r="3032" spans="1:14" x14ac:dyDescent="0.2">
      <c r="A3032" s="13"/>
      <c r="B3032" s="1"/>
      <c r="C3032" s="1"/>
      <c r="D3032" s="1"/>
      <c r="E3032" s="1"/>
      <c r="F3032" s="1"/>
      <c r="G3032" s="13"/>
      <c r="H3032" s="2"/>
      <c r="I3032" s="3"/>
      <c r="J3032" s="9"/>
      <c r="K3032" s="48"/>
      <c r="L3032" s="35"/>
      <c r="M3032" s="16">
        <f>IF(K3032="yes","N/A",IF(I3032&gt;Master!$A$8,1,IF(I3032&gt;Master!$A$9,0.75,IF(I3032&gt;Master!$A$10,0.5,IF(I3032&gt;Master!$A$11,0.25,0)))))</f>
        <v>0</v>
      </c>
      <c r="N3032" s="20">
        <f t="shared" si="47"/>
        <v>0</v>
      </c>
    </row>
    <row r="3033" spans="1:14" x14ac:dyDescent="0.2">
      <c r="A3033" s="13"/>
      <c r="B3033" s="1"/>
      <c r="C3033" s="1"/>
      <c r="D3033" s="1"/>
      <c r="E3033" s="1"/>
      <c r="F3033" s="1"/>
      <c r="G3033" s="13"/>
      <c r="H3033" s="2"/>
      <c r="I3033" s="3"/>
      <c r="J3033" s="9"/>
      <c r="K3033" s="48"/>
      <c r="L3033" s="35"/>
      <c r="M3033" s="16">
        <f>IF(K3033="yes","N/A",IF(I3033&gt;Master!$A$8,1,IF(I3033&gt;Master!$A$9,0.75,IF(I3033&gt;Master!$A$10,0.5,IF(I3033&gt;Master!$A$11,0.25,0)))))</f>
        <v>0</v>
      </c>
      <c r="N3033" s="20">
        <f t="shared" si="47"/>
        <v>0</v>
      </c>
    </row>
    <row r="3034" spans="1:14" x14ac:dyDescent="0.2">
      <c r="A3034" s="13"/>
      <c r="B3034" s="1"/>
      <c r="C3034" s="1"/>
      <c r="D3034" s="1"/>
      <c r="E3034" s="1"/>
      <c r="F3034" s="1"/>
      <c r="G3034" s="13"/>
      <c r="H3034" s="2"/>
      <c r="I3034" s="3"/>
      <c r="J3034" s="9"/>
      <c r="K3034" s="48"/>
      <c r="L3034" s="35"/>
      <c r="M3034" s="16">
        <f>IF(K3034="yes","N/A",IF(I3034&gt;Master!$A$8,1,IF(I3034&gt;Master!$A$9,0.75,IF(I3034&gt;Master!$A$10,0.5,IF(I3034&gt;Master!$A$11,0.25,0)))))</f>
        <v>0</v>
      </c>
      <c r="N3034" s="20">
        <f t="shared" si="47"/>
        <v>0</v>
      </c>
    </row>
    <row r="3035" spans="1:14" x14ac:dyDescent="0.2">
      <c r="A3035" s="13"/>
      <c r="B3035" s="1"/>
      <c r="C3035" s="1"/>
      <c r="D3035" s="1"/>
      <c r="E3035" s="1"/>
      <c r="F3035" s="1"/>
      <c r="G3035" s="13"/>
      <c r="H3035" s="2"/>
      <c r="I3035" s="3"/>
      <c r="J3035" s="9"/>
      <c r="K3035" s="48"/>
      <c r="L3035" s="35"/>
      <c r="M3035" s="16">
        <f>IF(K3035="yes","N/A",IF(I3035&gt;Master!$A$8,1,IF(I3035&gt;Master!$A$9,0.75,IF(I3035&gt;Master!$A$10,0.5,IF(I3035&gt;Master!$A$11,0.25,0)))))</f>
        <v>0</v>
      </c>
      <c r="N3035" s="20">
        <f t="shared" si="47"/>
        <v>0</v>
      </c>
    </row>
    <row r="3036" spans="1:14" x14ac:dyDescent="0.2">
      <c r="A3036" s="13"/>
      <c r="B3036" s="1"/>
      <c r="C3036" s="1"/>
      <c r="D3036" s="1"/>
      <c r="E3036" s="1"/>
      <c r="F3036" s="1"/>
      <c r="G3036" s="13"/>
      <c r="H3036" s="2"/>
      <c r="I3036" s="3"/>
      <c r="J3036" s="9"/>
      <c r="K3036" s="48"/>
      <c r="L3036" s="35"/>
      <c r="M3036" s="16">
        <f>IF(K3036="yes","N/A",IF(I3036&gt;Master!$A$8,1,IF(I3036&gt;Master!$A$9,0.75,IF(I3036&gt;Master!$A$10,0.5,IF(I3036&gt;Master!$A$11,0.25,0)))))</f>
        <v>0</v>
      </c>
      <c r="N3036" s="20">
        <f t="shared" si="47"/>
        <v>0</v>
      </c>
    </row>
    <row r="3037" spans="1:14" x14ac:dyDescent="0.2">
      <c r="A3037" s="13"/>
      <c r="B3037" s="1"/>
      <c r="C3037" s="1"/>
      <c r="D3037" s="1"/>
      <c r="E3037" s="1"/>
      <c r="F3037" s="1"/>
      <c r="G3037" s="13"/>
      <c r="H3037" s="2"/>
      <c r="I3037" s="3"/>
      <c r="J3037" s="9"/>
      <c r="K3037" s="48"/>
      <c r="L3037" s="35"/>
      <c r="M3037" s="16">
        <f>IF(K3037="yes","N/A",IF(I3037&gt;Master!$A$8,1,IF(I3037&gt;Master!$A$9,0.75,IF(I3037&gt;Master!$A$10,0.5,IF(I3037&gt;Master!$A$11,0.25,0)))))</f>
        <v>0</v>
      </c>
      <c r="N3037" s="20">
        <f t="shared" si="47"/>
        <v>0</v>
      </c>
    </row>
    <row r="3038" spans="1:14" x14ac:dyDescent="0.2">
      <c r="A3038" s="13"/>
      <c r="B3038" s="1"/>
      <c r="C3038" s="1"/>
      <c r="D3038" s="1"/>
      <c r="E3038" s="1"/>
      <c r="F3038" s="1"/>
      <c r="G3038" s="13"/>
      <c r="H3038" s="2"/>
      <c r="I3038" s="3"/>
      <c r="J3038" s="9"/>
      <c r="K3038" s="48"/>
      <c r="L3038" s="35"/>
      <c r="M3038" s="16">
        <f>IF(K3038="yes","N/A",IF(I3038&gt;Master!$A$8,1,IF(I3038&gt;Master!$A$9,0.75,IF(I3038&gt;Master!$A$10,0.5,IF(I3038&gt;Master!$A$11,0.25,0)))))</f>
        <v>0</v>
      </c>
      <c r="N3038" s="20">
        <f t="shared" si="47"/>
        <v>0</v>
      </c>
    </row>
    <row r="3039" spans="1:14" x14ac:dyDescent="0.2">
      <c r="A3039" s="13"/>
      <c r="B3039" s="1"/>
      <c r="C3039" s="1"/>
      <c r="D3039" s="1"/>
      <c r="E3039" s="1"/>
      <c r="F3039" s="1"/>
      <c r="G3039" s="13"/>
      <c r="H3039" s="2"/>
      <c r="I3039" s="3"/>
      <c r="J3039" s="9"/>
      <c r="K3039" s="48"/>
      <c r="L3039" s="35"/>
      <c r="M3039" s="16">
        <f>IF(K3039="yes","N/A",IF(I3039&gt;Master!$A$8,1,IF(I3039&gt;Master!$A$9,0.75,IF(I3039&gt;Master!$A$10,0.5,IF(I3039&gt;Master!$A$11,0.25,0)))))</f>
        <v>0</v>
      </c>
      <c r="N3039" s="20">
        <f t="shared" si="47"/>
        <v>0</v>
      </c>
    </row>
    <row r="3040" spans="1:14" x14ac:dyDescent="0.2">
      <c r="A3040" s="13"/>
      <c r="B3040" s="1"/>
      <c r="C3040" s="1"/>
      <c r="D3040" s="1"/>
      <c r="E3040" s="1"/>
      <c r="F3040" s="1"/>
      <c r="G3040" s="13"/>
      <c r="H3040" s="2"/>
      <c r="I3040" s="3"/>
      <c r="J3040" s="9"/>
      <c r="K3040" s="48"/>
      <c r="L3040" s="35"/>
      <c r="M3040" s="16">
        <f>IF(K3040="yes","N/A",IF(I3040&gt;Master!$A$8,1,IF(I3040&gt;Master!$A$9,0.75,IF(I3040&gt;Master!$A$10,0.5,IF(I3040&gt;Master!$A$11,0.25,0)))))</f>
        <v>0</v>
      </c>
      <c r="N3040" s="20">
        <f t="shared" si="47"/>
        <v>0</v>
      </c>
    </row>
    <row r="3041" spans="1:14" x14ac:dyDescent="0.2">
      <c r="A3041" s="13"/>
      <c r="B3041" s="1"/>
      <c r="C3041" s="1"/>
      <c r="D3041" s="1"/>
      <c r="E3041" s="1"/>
      <c r="F3041" s="1"/>
      <c r="G3041" s="13"/>
      <c r="H3041" s="2"/>
      <c r="I3041" s="3"/>
      <c r="J3041" s="9"/>
      <c r="K3041" s="48"/>
      <c r="L3041" s="35"/>
      <c r="M3041" s="16">
        <f>IF(K3041="yes","N/A",IF(I3041&gt;Master!$A$8,1,IF(I3041&gt;Master!$A$9,0.75,IF(I3041&gt;Master!$A$10,0.5,IF(I3041&gt;Master!$A$11,0.25,0)))))</f>
        <v>0</v>
      </c>
      <c r="N3041" s="20">
        <f t="shared" si="47"/>
        <v>0</v>
      </c>
    </row>
    <row r="3042" spans="1:14" x14ac:dyDescent="0.2">
      <c r="A3042" s="13"/>
      <c r="B3042" s="1"/>
      <c r="C3042" s="1"/>
      <c r="D3042" s="1"/>
      <c r="E3042" s="1"/>
      <c r="F3042" s="1"/>
      <c r="G3042" s="13"/>
      <c r="H3042" s="2"/>
      <c r="I3042" s="3"/>
      <c r="J3042" s="9"/>
      <c r="K3042" s="48"/>
      <c r="L3042" s="35"/>
      <c r="M3042" s="16">
        <f>IF(K3042="yes","N/A",IF(I3042&gt;Master!$A$8,1,IF(I3042&gt;Master!$A$9,0.75,IF(I3042&gt;Master!$A$10,0.5,IF(I3042&gt;Master!$A$11,0.25,0)))))</f>
        <v>0</v>
      </c>
      <c r="N3042" s="20">
        <f t="shared" si="47"/>
        <v>0</v>
      </c>
    </row>
    <row r="3043" spans="1:14" x14ac:dyDescent="0.2">
      <c r="A3043" s="13"/>
      <c r="B3043" s="1"/>
      <c r="C3043" s="1"/>
      <c r="D3043" s="1"/>
      <c r="E3043" s="1"/>
      <c r="F3043" s="1"/>
      <c r="G3043" s="13"/>
      <c r="H3043" s="2"/>
      <c r="I3043" s="3"/>
      <c r="J3043" s="9"/>
      <c r="K3043" s="48"/>
      <c r="L3043" s="35"/>
      <c r="M3043" s="16">
        <f>IF(K3043="yes","N/A",IF(I3043&gt;Master!$A$8,1,IF(I3043&gt;Master!$A$9,0.75,IF(I3043&gt;Master!$A$10,0.5,IF(I3043&gt;Master!$A$11,0.25,0)))))</f>
        <v>0</v>
      </c>
      <c r="N3043" s="20">
        <f t="shared" si="47"/>
        <v>0</v>
      </c>
    </row>
    <row r="3044" spans="1:14" x14ac:dyDescent="0.2">
      <c r="A3044" s="13"/>
      <c r="B3044" s="1"/>
      <c r="C3044" s="1"/>
      <c r="D3044" s="1"/>
      <c r="E3044" s="1"/>
      <c r="F3044" s="1"/>
      <c r="G3044" s="13"/>
      <c r="H3044" s="2"/>
      <c r="I3044" s="3"/>
      <c r="J3044" s="9"/>
      <c r="K3044" s="48"/>
      <c r="L3044" s="35"/>
      <c r="M3044" s="16">
        <f>IF(K3044="yes","N/A",IF(I3044&gt;Master!$A$8,1,IF(I3044&gt;Master!$A$9,0.75,IF(I3044&gt;Master!$A$10,0.5,IF(I3044&gt;Master!$A$11,0.25,0)))))</f>
        <v>0</v>
      </c>
      <c r="N3044" s="20">
        <f t="shared" si="47"/>
        <v>0</v>
      </c>
    </row>
    <row r="3045" spans="1:14" x14ac:dyDescent="0.2">
      <c r="A3045" s="13"/>
      <c r="B3045" s="1"/>
      <c r="C3045" s="1"/>
      <c r="D3045" s="1"/>
      <c r="E3045" s="1"/>
      <c r="F3045" s="1"/>
      <c r="G3045" s="13"/>
      <c r="H3045" s="2"/>
      <c r="I3045" s="3"/>
      <c r="J3045" s="9"/>
      <c r="K3045" s="48"/>
      <c r="L3045" s="35"/>
      <c r="M3045" s="16">
        <f>IF(K3045="yes","N/A",IF(I3045&gt;Master!$A$8,1,IF(I3045&gt;Master!$A$9,0.75,IF(I3045&gt;Master!$A$10,0.5,IF(I3045&gt;Master!$A$11,0.25,0)))))</f>
        <v>0</v>
      </c>
      <c r="N3045" s="20">
        <f t="shared" si="47"/>
        <v>0</v>
      </c>
    </row>
    <row r="3046" spans="1:14" x14ac:dyDescent="0.2">
      <c r="A3046" s="13"/>
      <c r="B3046" s="1"/>
      <c r="C3046" s="1"/>
      <c r="D3046" s="1"/>
      <c r="E3046" s="1"/>
      <c r="F3046" s="1"/>
      <c r="G3046" s="13"/>
      <c r="H3046" s="2"/>
      <c r="I3046" s="3"/>
      <c r="J3046" s="9"/>
      <c r="K3046" s="48"/>
      <c r="L3046" s="35"/>
      <c r="M3046" s="16">
        <f>IF(K3046="yes","N/A",IF(I3046&gt;Master!$A$8,1,IF(I3046&gt;Master!$A$9,0.75,IF(I3046&gt;Master!$A$10,0.5,IF(I3046&gt;Master!$A$11,0.25,0)))))</f>
        <v>0</v>
      </c>
      <c r="N3046" s="20">
        <f t="shared" si="47"/>
        <v>0</v>
      </c>
    </row>
    <row r="3047" spans="1:14" x14ac:dyDescent="0.2">
      <c r="A3047" s="13"/>
      <c r="B3047" s="1"/>
      <c r="C3047" s="1"/>
      <c r="D3047" s="1"/>
      <c r="E3047" s="1"/>
      <c r="F3047" s="1"/>
      <c r="G3047" s="13"/>
      <c r="H3047" s="2"/>
      <c r="I3047" s="3"/>
      <c r="J3047" s="9"/>
      <c r="K3047" s="48"/>
      <c r="L3047" s="35"/>
      <c r="M3047" s="16">
        <f>IF(K3047="yes","N/A",IF(I3047&gt;Master!$A$8,1,IF(I3047&gt;Master!$A$9,0.75,IF(I3047&gt;Master!$A$10,0.5,IF(I3047&gt;Master!$A$11,0.25,0)))))</f>
        <v>0</v>
      </c>
      <c r="N3047" s="20">
        <f t="shared" si="47"/>
        <v>0</v>
      </c>
    </row>
    <row r="3048" spans="1:14" x14ac:dyDescent="0.2">
      <c r="A3048" s="13"/>
      <c r="B3048" s="1"/>
      <c r="C3048" s="1"/>
      <c r="D3048" s="1"/>
      <c r="E3048" s="1"/>
      <c r="F3048" s="1"/>
      <c r="G3048" s="13"/>
      <c r="H3048" s="2"/>
      <c r="I3048" s="3"/>
      <c r="J3048" s="9"/>
      <c r="K3048" s="48"/>
      <c r="L3048" s="35"/>
      <c r="M3048" s="16">
        <f>IF(K3048="yes","N/A",IF(I3048&gt;Master!$A$8,1,IF(I3048&gt;Master!$A$9,0.75,IF(I3048&gt;Master!$A$10,0.5,IF(I3048&gt;Master!$A$11,0.25,0)))))</f>
        <v>0</v>
      </c>
      <c r="N3048" s="20">
        <f t="shared" si="47"/>
        <v>0</v>
      </c>
    </row>
    <row r="3049" spans="1:14" x14ac:dyDescent="0.2">
      <c r="A3049" s="13"/>
      <c r="B3049" s="1"/>
      <c r="C3049" s="1"/>
      <c r="D3049" s="1"/>
      <c r="E3049" s="1"/>
      <c r="F3049" s="1"/>
      <c r="G3049" s="13"/>
      <c r="H3049" s="2"/>
      <c r="I3049" s="3"/>
      <c r="J3049" s="9"/>
      <c r="K3049" s="48"/>
      <c r="L3049" s="35"/>
      <c r="M3049" s="16">
        <f>IF(K3049="yes","N/A",IF(I3049&gt;Master!$A$8,1,IF(I3049&gt;Master!$A$9,0.75,IF(I3049&gt;Master!$A$10,0.5,IF(I3049&gt;Master!$A$11,0.25,0)))))</f>
        <v>0</v>
      </c>
      <c r="N3049" s="20">
        <f t="shared" si="47"/>
        <v>0</v>
      </c>
    </row>
    <row r="3050" spans="1:14" x14ac:dyDescent="0.2">
      <c r="A3050" s="13"/>
      <c r="B3050" s="1"/>
      <c r="C3050" s="1"/>
      <c r="D3050" s="1"/>
      <c r="E3050" s="1"/>
      <c r="F3050" s="1"/>
      <c r="G3050" s="13"/>
      <c r="H3050" s="2"/>
      <c r="I3050" s="3"/>
      <c r="J3050" s="9"/>
      <c r="K3050" s="48"/>
      <c r="L3050" s="35"/>
      <c r="M3050" s="16">
        <f>IF(K3050="yes","N/A",IF(I3050&gt;Master!$A$8,1,IF(I3050&gt;Master!$A$9,0.75,IF(I3050&gt;Master!$A$10,0.5,IF(I3050&gt;Master!$A$11,0.25,0)))))</f>
        <v>0</v>
      </c>
      <c r="N3050" s="20">
        <f t="shared" si="47"/>
        <v>0</v>
      </c>
    </row>
    <row r="3051" spans="1:14" x14ac:dyDescent="0.2">
      <c r="A3051" s="13"/>
      <c r="B3051" s="1"/>
      <c r="C3051" s="1"/>
      <c r="D3051" s="1"/>
      <c r="E3051" s="1"/>
      <c r="F3051" s="1"/>
      <c r="G3051" s="13"/>
      <c r="H3051" s="2"/>
      <c r="I3051" s="3"/>
      <c r="J3051" s="9"/>
      <c r="K3051" s="48"/>
      <c r="L3051" s="35"/>
      <c r="M3051" s="16">
        <f>IF(K3051="yes","N/A",IF(I3051&gt;Master!$A$8,1,IF(I3051&gt;Master!$A$9,0.75,IF(I3051&gt;Master!$A$10,0.5,IF(I3051&gt;Master!$A$11,0.25,0)))))</f>
        <v>0</v>
      </c>
      <c r="N3051" s="20">
        <f t="shared" si="47"/>
        <v>0</v>
      </c>
    </row>
    <row r="3052" spans="1:14" x14ac:dyDescent="0.2">
      <c r="A3052" s="13"/>
      <c r="B3052" s="1"/>
      <c r="C3052" s="1"/>
      <c r="D3052" s="1"/>
      <c r="E3052" s="1"/>
      <c r="F3052" s="1"/>
      <c r="G3052" s="13"/>
      <c r="H3052" s="2"/>
      <c r="I3052" s="3"/>
      <c r="J3052" s="9"/>
      <c r="K3052" s="48"/>
      <c r="L3052" s="35"/>
      <c r="M3052" s="16">
        <f>IF(K3052="yes","N/A",IF(I3052&gt;Master!$A$8,1,IF(I3052&gt;Master!$A$9,0.75,IF(I3052&gt;Master!$A$10,0.5,IF(I3052&gt;Master!$A$11,0.25,0)))))</f>
        <v>0</v>
      </c>
      <c r="N3052" s="20">
        <f t="shared" si="47"/>
        <v>0</v>
      </c>
    </row>
    <row r="3053" spans="1:14" x14ac:dyDescent="0.2">
      <c r="A3053" s="13"/>
      <c r="B3053" s="1"/>
      <c r="C3053" s="1"/>
      <c r="D3053" s="1"/>
      <c r="E3053" s="1"/>
      <c r="F3053" s="1"/>
      <c r="G3053" s="13"/>
      <c r="H3053" s="2"/>
      <c r="I3053" s="3"/>
      <c r="J3053" s="9"/>
      <c r="K3053" s="48"/>
      <c r="L3053" s="35"/>
      <c r="M3053" s="16">
        <f>IF(K3053="yes","N/A",IF(I3053&gt;Master!$A$8,1,IF(I3053&gt;Master!$A$9,0.75,IF(I3053&gt;Master!$A$10,0.5,IF(I3053&gt;Master!$A$11,0.25,0)))))</f>
        <v>0</v>
      </c>
      <c r="N3053" s="20">
        <f t="shared" si="47"/>
        <v>0</v>
      </c>
    </row>
    <row r="3054" spans="1:14" x14ac:dyDescent="0.2">
      <c r="A3054" s="13"/>
      <c r="B3054" s="1"/>
      <c r="C3054" s="1"/>
      <c r="D3054" s="1"/>
      <c r="E3054" s="1"/>
      <c r="F3054" s="1"/>
      <c r="G3054" s="13"/>
      <c r="H3054" s="2"/>
      <c r="I3054" s="3"/>
      <c r="J3054" s="9"/>
      <c r="K3054" s="48"/>
      <c r="L3054" s="35"/>
      <c r="M3054" s="16">
        <f>IF(K3054="yes","N/A",IF(I3054&gt;Master!$A$8,1,IF(I3054&gt;Master!$A$9,0.75,IF(I3054&gt;Master!$A$10,0.5,IF(I3054&gt;Master!$A$11,0.25,0)))))</f>
        <v>0</v>
      </c>
      <c r="N3054" s="20">
        <f t="shared" si="47"/>
        <v>0</v>
      </c>
    </row>
    <row r="3055" spans="1:14" x14ac:dyDescent="0.2">
      <c r="A3055" s="13"/>
      <c r="B3055" s="1"/>
      <c r="C3055" s="1"/>
      <c r="D3055" s="1"/>
      <c r="E3055" s="1"/>
      <c r="F3055" s="1"/>
      <c r="G3055" s="13"/>
      <c r="H3055" s="2"/>
      <c r="I3055" s="3"/>
      <c r="J3055" s="9"/>
      <c r="K3055" s="48"/>
      <c r="L3055" s="35"/>
      <c r="M3055" s="16">
        <f>IF(K3055="yes","N/A",IF(I3055&gt;Master!$A$8,1,IF(I3055&gt;Master!$A$9,0.75,IF(I3055&gt;Master!$A$10,0.5,IF(I3055&gt;Master!$A$11,0.25,0)))))</f>
        <v>0</v>
      </c>
      <c r="N3055" s="20">
        <f t="shared" si="47"/>
        <v>0</v>
      </c>
    </row>
    <row r="3056" spans="1:14" x14ac:dyDescent="0.2">
      <c r="A3056" s="13"/>
      <c r="B3056" s="1"/>
      <c r="C3056" s="1"/>
      <c r="D3056" s="1"/>
      <c r="E3056" s="1"/>
      <c r="F3056" s="1"/>
      <c r="G3056" s="13"/>
      <c r="H3056" s="2"/>
      <c r="I3056" s="3"/>
      <c r="J3056" s="9"/>
      <c r="K3056" s="48"/>
      <c r="L3056" s="35"/>
      <c r="M3056" s="16">
        <f>IF(K3056="yes","N/A",IF(I3056&gt;Master!$A$8,1,IF(I3056&gt;Master!$A$9,0.75,IF(I3056&gt;Master!$A$10,0.5,IF(I3056&gt;Master!$A$11,0.25,0)))))</f>
        <v>0</v>
      </c>
      <c r="N3056" s="20">
        <f t="shared" si="47"/>
        <v>0</v>
      </c>
    </row>
    <row r="3057" spans="1:14" x14ac:dyDescent="0.2">
      <c r="A3057" s="13"/>
      <c r="B3057" s="1"/>
      <c r="C3057" s="1"/>
      <c r="D3057" s="1"/>
      <c r="E3057" s="1"/>
      <c r="F3057" s="1"/>
      <c r="G3057" s="13"/>
      <c r="H3057" s="2"/>
      <c r="I3057" s="3"/>
      <c r="J3057" s="9"/>
      <c r="K3057" s="48"/>
      <c r="L3057" s="35"/>
      <c r="M3057" s="16">
        <f>IF(K3057="yes","N/A",IF(I3057&gt;Master!$A$8,1,IF(I3057&gt;Master!$A$9,0.75,IF(I3057&gt;Master!$A$10,0.5,IF(I3057&gt;Master!$A$11,0.25,0)))))</f>
        <v>0</v>
      </c>
      <c r="N3057" s="20">
        <f t="shared" si="47"/>
        <v>0</v>
      </c>
    </row>
    <row r="3058" spans="1:14" x14ac:dyDescent="0.2">
      <c r="A3058" s="13"/>
      <c r="B3058" s="1"/>
      <c r="C3058" s="1"/>
      <c r="D3058" s="1"/>
      <c r="E3058" s="1"/>
      <c r="F3058" s="1"/>
      <c r="G3058" s="13"/>
      <c r="H3058" s="2"/>
      <c r="I3058" s="3"/>
      <c r="J3058" s="9"/>
      <c r="K3058" s="48"/>
      <c r="L3058" s="35"/>
      <c r="M3058" s="16">
        <f>IF(K3058="yes","N/A",IF(I3058&gt;Master!$A$8,1,IF(I3058&gt;Master!$A$9,0.75,IF(I3058&gt;Master!$A$10,0.5,IF(I3058&gt;Master!$A$11,0.25,0)))))</f>
        <v>0</v>
      </c>
      <c r="N3058" s="20">
        <f t="shared" si="47"/>
        <v>0</v>
      </c>
    </row>
    <row r="3059" spans="1:14" x14ac:dyDescent="0.2">
      <c r="A3059" s="13"/>
      <c r="B3059" s="1"/>
      <c r="C3059" s="1"/>
      <c r="D3059" s="1"/>
      <c r="E3059" s="1"/>
      <c r="F3059" s="1"/>
      <c r="G3059" s="13"/>
      <c r="H3059" s="2"/>
      <c r="I3059" s="3"/>
      <c r="J3059" s="9"/>
      <c r="K3059" s="48"/>
      <c r="L3059" s="35"/>
      <c r="M3059" s="16">
        <f>IF(K3059="yes","N/A",IF(I3059&gt;Master!$A$8,1,IF(I3059&gt;Master!$A$9,0.75,IF(I3059&gt;Master!$A$10,0.5,IF(I3059&gt;Master!$A$11,0.25,0)))))</f>
        <v>0</v>
      </c>
      <c r="N3059" s="20">
        <f t="shared" si="47"/>
        <v>0</v>
      </c>
    </row>
    <row r="3060" spans="1:14" x14ac:dyDescent="0.2">
      <c r="A3060" s="13"/>
      <c r="B3060" s="1"/>
      <c r="C3060" s="1"/>
      <c r="D3060" s="1"/>
      <c r="E3060" s="1"/>
      <c r="F3060" s="1"/>
      <c r="G3060" s="13"/>
      <c r="H3060" s="2"/>
      <c r="I3060" s="3"/>
      <c r="J3060" s="9"/>
      <c r="K3060" s="48"/>
      <c r="L3060" s="35"/>
      <c r="M3060" s="16">
        <f>IF(K3060="yes","N/A",IF(I3060&gt;Master!$A$8,1,IF(I3060&gt;Master!$A$9,0.75,IF(I3060&gt;Master!$A$10,0.5,IF(I3060&gt;Master!$A$11,0.25,0)))))</f>
        <v>0</v>
      </c>
      <c r="N3060" s="20">
        <f t="shared" si="47"/>
        <v>0</v>
      </c>
    </row>
    <row r="3061" spans="1:14" x14ac:dyDescent="0.2">
      <c r="A3061" s="13"/>
      <c r="B3061" s="1"/>
      <c r="C3061" s="1"/>
      <c r="D3061" s="1"/>
      <c r="E3061" s="1"/>
      <c r="F3061" s="1"/>
      <c r="G3061" s="13"/>
      <c r="H3061" s="2"/>
      <c r="I3061" s="3"/>
      <c r="J3061" s="9"/>
      <c r="K3061" s="48"/>
      <c r="L3061" s="35"/>
      <c r="M3061" s="16">
        <f>IF(K3061="yes","N/A",IF(I3061&gt;Master!$A$8,1,IF(I3061&gt;Master!$A$9,0.75,IF(I3061&gt;Master!$A$10,0.5,IF(I3061&gt;Master!$A$11,0.25,0)))))</f>
        <v>0</v>
      </c>
      <c r="N3061" s="20">
        <f t="shared" si="47"/>
        <v>0</v>
      </c>
    </row>
    <row r="3062" spans="1:14" x14ac:dyDescent="0.2">
      <c r="A3062" s="13"/>
      <c r="B3062" s="1"/>
      <c r="C3062" s="1"/>
      <c r="D3062" s="1"/>
      <c r="E3062" s="1"/>
      <c r="F3062" s="1"/>
      <c r="G3062" s="13"/>
      <c r="H3062" s="2"/>
      <c r="I3062" s="3"/>
      <c r="J3062" s="9"/>
      <c r="K3062" s="48"/>
      <c r="L3062" s="35"/>
      <c r="M3062" s="16">
        <f>IF(K3062="yes","N/A",IF(I3062&gt;Master!$A$8,1,IF(I3062&gt;Master!$A$9,0.75,IF(I3062&gt;Master!$A$10,0.5,IF(I3062&gt;Master!$A$11,0.25,0)))))</f>
        <v>0</v>
      </c>
      <c r="N3062" s="20">
        <f t="shared" si="47"/>
        <v>0</v>
      </c>
    </row>
    <row r="3063" spans="1:14" x14ac:dyDescent="0.2">
      <c r="A3063" s="13"/>
      <c r="B3063" s="1"/>
      <c r="C3063" s="1"/>
      <c r="D3063" s="1"/>
      <c r="E3063" s="1"/>
      <c r="F3063" s="1"/>
      <c r="G3063" s="13"/>
      <c r="H3063" s="2"/>
      <c r="I3063" s="3"/>
      <c r="J3063" s="9"/>
      <c r="K3063" s="48"/>
      <c r="L3063" s="35"/>
      <c r="M3063" s="16">
        <f>IF(K3063="yes","N/A",IF(I3063&gt;Master!$A$8,1,IF(I3063&gt;Master!$A$9,0.75,IF(I3063&gt;Master!$A$10,0.5,IF(I3063&gt;Master!$A$11,0.25,0)))))</f>
        <v>0</v>
      </c>
      <c r="N3063" s="20">
        <f t="shared" si="47"/>
        <v>0</v>
      </c>
    </row>
    <row r="3064" spans="1:14" x14ac:dyDescent="0.2">
      <c r="A3064" s="13"/>
      <c r="B3064" s="1"/>
      <c r="C3064" s="1"/>
      <c r="D3064" s="1"/>
      <c r="E3064" s="1"/>
      <c r="F3064" s="1"/>
      <c r="G3064" s="13"/>
      <c r="H3064" s="2"/>
      <c r="I3064" s="3"/>
      <c r="J3064" s="9"/>
      <c r="K3064" s="48"/>
      <c r="L3064" s="35"/>
      <c r="M3064" s="16">
        <f>IF(K3064="yes","N/A",IF(I3064&gt;Master!$A$8,1,IF(I3064&gt;Master!$A$9,0.75,IF(I3064&gt;Master!$A$10,0.5,IF(I3064&gt;Master!$A$11,0.25,0)))))</f>
        <v>0</v>
      </c>
      <c r="N3064" s="20">
        <f t="shared" si="47"/>
        <v>0</v>
      </c>
    </row>
    <row r="3065" spans="1:14" x14ac:dyDescent="0.2">
      <c r="A3065" s="13"/>
      <c r="B3065" s="1"/>
      <c r="C3065" s="1"/>
      <c r="D3065" s="1"/>
      <c r="E3065" s="1"/>
      <c r="F3065" s="1"/>
      <c r="G3065" s="13"/>
      <c r="H3065" s="2"/>
      <c r="I3065" s="3"/>
      <c r="J3065" s="9"/>
      <c r="K3065" s="48"/>
      <c r="L3065" s="35"/>
      <c r="M3065" s="16">
        <f>IF(K3065="yes","N/A",IF(I3065&gt;Master!$A$8,1,IF(I3065&gt;Master!$A$9,0.75,IF(I3065&gt;Master!$A$10,0.5,IF(I3065&gt;Master!$A$11,0.25,0)))))</f>
        <v>0</v>
      </c>
      <c r="N3065" s="20">
        <f t="shared" si="47"/>
        <v>0</v>
      </c>
    </row>
    <row r="3066" spans="1:14" x14ac:dyDescent="0.2">
      <c r="A3066" s="13"/>
      <c r="B3066" s="1"/>
      <c r="C3066" s="1"/>
      <c r="D3066" s="1"/>
      <c r="E3066" s="1"/>
      <c r="F3066" s="1"/>
      <c r="G3066" s="13"/>
      <c r="H3066" s="2"/>
      <c r="I3066" s="3"/>
      <c r="J3066" s="9"/>
      <c r="K3066" s="48"/>
      <c r="L3066" s="35"/>
      <c r="M3066" s="16">
        <f>IF(K3066="yes","N/A",IF(I3066&gt;Master!$A$8,1,IF(I3066&gt;Master!$A$9,0.75,IF(I3066&gt;Master!$A$10,0.5,IF(I3066&gt;Master!$A$11,0.25,0)))))</f>
        <v>0</v>
      </c>
      <c r="N3066" s="20">
        <f t="shared" si="47"/>
        <v>0</v>
      </c>
    </row>
    <row r="3067" spans="1:14" x14ac:dyDescent="0.2">
      <c r="A3067" s="13"/>
      <c r="B3067" s="1"/>
      <c r="C3067" s="1"/>
      <c r="D3067" s="1"/>
      <c r="E3067" s="1"/>
      <c r="F3067" s="1"/>
      <c r="G3067" s="13"/>
      <c r="H3067" s="2"/>
      <c r="I3067" s="3"/>
      <c r="J3067" s="9"/>
      <c r="K3067" s="48"/>
      <c r="L3067" s="35"/>
      <c r="M3067" s="16">
        <f>IF(K3067="yes","N/A",IF(I3067&gt;Master!$A$8,1,IF(I3067&gt;Master!$A$9,0.75,IF(I3067&gt;Master!$A$10,0.5,IF(I3067&gt;Master!$A$11,0.25,0)))))</f>
        <v>0</v>
      </c>
      <c r="N3067" s="20">
        <f t="shared" si="47"/>
        <v>0</v>
      </c>
    </row>
    <row r="3068" spans="1:14" x14ac:dyDescent="0.2">
      <c r="A3068" s="13"/>
      <c r="B3068" s="1"/>
      <c r="C3068" s="1"/>
      <c r="D3068" s="1"/>
      <c r="E3068" s="1"/>
      <c r="F3068" s="1"/>
      <c r="G3068" s="13"/>
      <c r="H3068" s="2"/>
      <c r="I3068" s="3"/>
      <c r="J3068" s="9"/>
      <c r="K3068" s="48"/>
      <c r="L3068" s="35"/>
      <c r="M3068" s="16">
        <f>IF(K3068="yes","N/A",IF(I3068&gt;Master!$A$8,1,IF(I3068&gt;Master!$A$9,0.75,IF(I3068&gt;Master!$A$10,0.5,IF(I3068&gt;Master!$A$11,0.25,0)))))</f>
        <v>0</v>
      </c>
      <c r="N3068" s="20">
        <f t="shared" si="47"/>
        <v>0</v>
      </c>
    </row>
    <row r="3069" spans="1:14" x14ac:dyDescent="0.2">
      <c r="A3069" s="13"/>
      <c r="B3069" s="1"/>
      <c r="C3069" s="1"/>
      <c r="D3069" s="1"/>
      <c r="E3069" s="1"/>
      <c r="F3069" s="1"/>
      <c r="G3069" s="13"/>
      <c r="H3069" s="2"/>
      <c r="I3069" s="3"/>
      <c r="J3069" s="9"/>
      <c r="K3069" s="48"/>
      <c r="L3069" s="35"/>
      <c r="M3069" s="16">
        <f>IF(K3069="yes","N/A",IF(I3069&gt;Master!$A$8,1,IF(I3069&gt;Master!$A$9,0.75,IF(I3069&gt;Master!$A$10,0.5,IF(I3069&gt;Master!$A$11,0.25,0)))))</f>
        <v>0</v>
      </c>
      <c r="N3069" s="20">
        <f t="shared" si="47"/>
        <v>0</v>
      </c>
    </row>
    <row r="3070" spans="1:14" x14ac:dyDescent="0.2">
      <c r="A3070" s="13"/>
      <c r="B3070" s="1"/>
      <c r="C3070" s="1"/>
      <c r="D3070" s="1"/>
      <c r="E3070" s="1"/>
      <c r="F3070" s="1"/>
      <c r="G3070" s="13"/>
      <c r="H3070" s="2"/>
      <c r="I3070" s="3"/>
      <c r="J3070" s="9"/>
      <c r="K3070" s="48"/>
      <c r="L3070" s="35"/>
      <c r="M3070" s="16">
        <f>IF(K3070="yes","N/A",IF(I3070&gt;Master!$A$8,1,IF(I3070&gt;Master!$A$9,0.75,IF(I3070&gt;Master!$A$10,0.5,IF(I3070&gt;Master!$A$11,0.25,0)))))</f>
        <v>0</v>
      </c>
      <c r="N3070" s="20">
        <f t="shared" si="47"/>
        <v>0</v>
      </c>
    </row>
    <row r="3071" spans="1:14" x14ac:dyDescent="0.2">
      <c r="A3071" s="13"/>
      <c r="B3071" s="1"/>
      <c r="C3071" s="1"/>
      <c r="D3071" s="1"/>
      <c r="E3071" s="1"/>
      <c r="F3071" s="1"/>
      <c r="G3071" s="13"/>
      <c r="H3071" s="2"/>
      <c r="I3071" s="3"/>
      <c r="J3071" s="9"/>
      <c r="K3071" s="48"/>
      <c r="L3071" s="35"/>
      <c r="M3071" s="16">
        <f>IF(K3071="yes","N/A",IF(I3071&gt;Master!$A$8,1,IF(I3071&gt;Master!$A$9,0.75,IF(I3071&gt;Master!$A$10,0.5,IF(I3071&gt;Master!$A$11,0.25,0)))))</f>
        <v>0</v>
      </c>
      <c r="N3071" s="20">
        <f t="shared" si="47"/>
        <v>0</v>
      </c>
    </row>
    <row r="3072" spans="1:14" x14ac:dyDescent="0.2">
      <c r="A3072" s="13"/>
      <c r="B3072" s="1"/>
      <c r="C3072" s="1"/>
      <c r="D3072" s="1"/>
      <c r="E3072" s="1"/>
      <c r="F3072" s="1"/>
      <c r="G3072" s="13"/>
      <c r="H3072" s="2"/>
      <c r="I3072" s="3"/>
      <c r="J3072" s="9"/>
      <c r="K3072" s="48"/>
      <c r="L3072" s="35"/>
      <c r="M3072" s="16">
        <f>IF(K3072="yes","N/A",IF(I3072&gt;Master!$A$8,1,IF(I3072&gt;Master!$A$9,0.75,IF(I3072&gt;Master!$A$10,0.5,IF(I3072&gt;Master!$A$11,0.25,0)))))</f>
        <v>0</v>
      </c>
      <c r="N3072" s="20">
        <f t="shared" si="47"/>
        <v>0</v>
      </c>
    </row>
    <row r="3073" spans="1:14" x14ac:dyDescent="0.2">
      <c r="A3073" s="13"/>
      <c r="B3073" s="1"/>
      <c r="C3073" s="1"/>
      <c r="D3073" s="1"/>
      <c r="E3073" s="1"/>
      <c r="F3073" s="1"/>
      <c r="G3073" s="13"/>
      <c r="H3073" s="2"/>
      <c r="I3073" s="3"/>
      <c r="J3073" s="9"/>
      <c r="K3073" s="48"/>
      <c r="L3073" s="35"/>
      <c r="M3073" s="16">
        <f>IF(K3073="yes","N/A",IF(I3073&gt;Master!$A$8,1,IF(I3073&gt;Master!$A$9,0.75,IF(I3073&gt;Master!$A$10,0.5,IF(I3073&gt;Master!$A$11,0.25,0)))))</f>
        <v>0</v>
      </c>
      <c r="N3073" s="20">
        <f t="shared" si="47"/>
        <v>0</v>
      </c>
    </row>
    <row r="3074" spans="1:14" x14ac:dyDescent="0.2">
      <c r="A3074" s="13"/>
      <c r="B3074" s="1"/>
      <c r="C3074" s="1"/>
      <c r="D3074" s="1"/>
      <c r="E3074" s="1"/>
      <c r="F3074" s="1"/>
      <c r="G3074" s="13"/>
      <c r="H3074" s="2"/>
      <c r="I3074" s="3"/>
      <c r="J3074" s="9"/>
      <c r="K3074" s="48"/>
      <c r="L3074" s="35"/>
      <c r="M3074" s="16">
        <f>IF(K3074="yes","N/A",IF(I3074&gt;Master!$A$8,1,IF(I3074&gt;Master!$A$9,0.75,IF(I3074&gt;Master!$A$10,0.5,IF(I3074&gt;Master!$A$11,0.25,0)))))</f>
        <v>0</v>
      </c>
      <c r="N3074" s="20">
        <f t="shared" si="47"/>
        <v>0</v>
      </c>
    </row>
    <row r="3075" spans="1:14" x14ac:dyDescent="0.2">
      <c r="A3075" s="13"/>
      <c r="B3075" s="1"/>
      <c r="C3075" s="1"/>
      <c r="D3075" s="1"/>
      <c r="E3075" s="1"/>
      <c r="F3075" s="1"/>
      <c r="G3075" s="13"/>
      <c r="H3075" s="2"/>
      <c r="I3075" s="3"/>
      <c r="J3075" s="9"/>
      <c r="K3075" s="48"/>
      <c r="L3075" s="35"/>
      <c r="M3075" s="16">
        <f>IF(K3075="yes","N/A",IF(I3075&gt;Master!$A$8,1,IF(I3075&gt;Master!$A$9,0.75,IF(I3075&gt;Master!$A$10,0.5,IF(I3075&gt;Master!$A$11,0.25,0)))))</f>
        <v>0</v>
      </c>
      <c r="N3075" s="20">
        <f t="shared" si="47"/>
        <v>0</v>
      </c>
    </row>
    <row r="3076" spans="1:14" x14ac:dyDescent="0.2">
      <c r="A3076" s="13"/>
      <c r="B3076" s="1"/>
      <c r="C3076" s="1"/>
      <c r="D3076" s="1"/>
      <c r="E3076" s="1"/>
      <c r="F3076" s="1"/>
      <c r="G3076" s="13"/>
      <c r="H3076" s="2"/>
      <c r="I3076" s="3"/>
      <c r="J3076" s="9"/>
      <c r="K3076" s="48"/>
      <c r="L3076" s="35"/>
      <c r="M3076" s="16">
        <f>IF(K3076="yes","N/A",IF(I3076&gt;Master!$A$8,1,IF(I3076&gt;Master!$A$9,0.75,IF(I3076&gt;Master!$A$10,0.5,IF(I3076&gt;Master!$A$11,0.25,0)))))</f>
        <v>0</v>
      </c>
      <c r="N3076" s="20">
        <f t="shared" si="47"/>
        <v>0</v>
      </c>
    </row>
    <row r="3077" spans="1:14" x14ac:dyDescent="0.2">
      <c r="A3077" s="13"/>
      <c r="B3077" s="1"/>
      <c r="C3077" s="1"/>
      <c r="D3077" s="1"/>
      <c r="E3077" s="1"/>
      <c r="F3077" s="1"/>
      <c r="G3077" s="13"/>
      <c r="H3077" s="2"/>
      <c r="I3077" s="3"/>
      <c r="J3077" s="9"/>
      <c r="K3077" s="48"/>
      <c r="L3077" s="35"/>
      <c r="M3077" s="16">
        <f>IF(K3077="yes","N/A",IF(I3077&gt;Master!$A$8,1,IF(I3077&gt;Master!$A$9,0.75,IF(I3077&gt;Master!$A$10,0.5,IF(I3077&gt;Master!$A$11,0.25,0)))))</f>
        <v>0</v>
      </c>
      <c r="N3077" s="20">
        <f t="shared" si="47"/>
        <v>0</v>
      </c>
    </row>
    <row r="3078" spans="1:14" x14ac:dyDescent="0.2">
      <c r="A3078" s="13"/>
      <c r="B3078" s="1"/>
      <c r="C3078" s="1"/>
      <c r="D3078" s="1"/>
      <c r="E3078" s="1"/>
      <c r="F3078" s="1"/>
      <c r="G3078" s="13"/>
      <c r="H3078" s="2"/>
      <c r="I3078" s="3"/>
      <c r="J3078" s="9"/>
      <c r="K3078" s="48"/>
      <c r="L3078" s="35"/>
      <c r="M3078" s="16">
        <f>IF(K3078="yes","N/A",IF(I3078&gt;Master!$A$8,1,IF(I3078&gt;Master!$A$9,0.75,IF(I3078&gt;Master!$A$10,0.5,IF(I3078&gt;Master!$A$11,0.25,0)))))</f>
        <v>0</v>
      </c>
      <c r="N3078" s="20">
        <f t="shared" si="47"/>
        <v>0</v>
      </c>
    </row>
    <row r="3079" spans="1:14" x14ac:dyDescent="0.2">
      <c r="A3079" s="13"/>
      <c r="B3079" s="1"/>
      <c r="C3079" s="1"/>
      <c r="D3079" s="1"/>
      <c r="E3079" s="1"/>
      <c r="F3079" s="1"/>
      <c r="G3079" s="13"/>
      <c r="H3079" s="2"/>
      <c r="I3079" s="3"/>
      <c r="J3079" s="9"/>
      <c r="K3079" s="48"/>
      <c r="L3079" s="35"/>
      <c r="M3079" s="16">
        <f>IF(K3079="yes","N/A",IF(I3079&gt;Master!$A$8,1,IF(I3079&gt;Master!$A$9,0.75,IF(I3079&gt;Master!$A$10,0.5,IF(I3079&gt;Master!$A$11,0.25,0)))))</f>
        <v>0</v>
      </c>
      <c r="N3079" s="20">
        <f t="shared" si="47"/>
        <v>0</v>
      </c>
    </row>
    <row r="3080" spans="1:14" x14ac:dyDescent="0.2">
      <c r="A3080" s="13"/>
      <c r="B3080" s="1"/>
      <c r="C3080" s="1"/>
      <c r="D3080" s="1"/>
      <c r="E3080" s="1"/>
      <c r="F3080" s="1"/>
      <c r="G3080" s="13"/>
      <c r="H3080" s="2"/>
      <c r="I3080" s="3"/>
      <c r="J3080" s="9"/>
      <c r="K3080" s="48"/>
      <c r="L3080" s="35"/>
      <c r="M3080" s="16">
        <f>IF(K3080="yes","N/A",IF(I3080&gt;Master!$A$8,1,IF(I3080&gt;Master!$A$9,0.75,IF(I3080&gt;Master!$A$10,0.5,IF(I3080&gt;Master!$A$11,0.25,0)))))</f>
        <v>0</v>
      </c>
      <c r="N3080" s="20">
        <f t="shared" si="47"/>
        <v>0</v>
      </c>
    </row>
    <row r="3081" spans="1:14" x14ac:dyDescent="0.2">
      <c r="A3081" s="13"/>
      <c r="B3081" s="1"/>
      <c r="C3081" s="1"/>
      <c r="D3081" s="1"/>
      <c r="E3081" s="1"/>
      <c r="F3081" s="1"/>
      <c r="G3081" s="13"/>
      <c r="H3081" s="2"/>
      <c r="I3081" s="3"/>
      <c r="J3081" s="9"/>
      <c r="K3081" s="48"/>
      <c r="L3081" s="35"/>
      <c r="M3081" s="16">
        <f>IF(K3081="yes","N/A",IF(I3081&gt;Master!$A$8,1,IF(I3081&gt;Master!$A$9,0.75,IF(I3081&gt;Master!$A$10,0.5,IF(I3081&gt;Master!$A$11,0.25,0)))))</f>
        <v>0</v>
      </c>
      <c r="N3081" s="20">
        <f t="shared" si="47"/>
        <v>0</v>
      </c>
    </row>
    <row r="3082" spans="1:14" x14ac:dyDescent="0.2">
      <c r="A3082" s="13"/>
      <c r="B3082" s="1"/>
      <c r="C3082" s="1"/>
      <c r="D3082" s="1"/>
      <c r="E3082" s="1"/>
      <c r="F3082" s="1"/>
      <c r="G3082" s="13"/>
      <c r="H3082" s="2"/>
      <c r="I3082" s="3"/>
      <c r="J3082" s="9"/>
      <c r="K3082" s="48"/>
      <c r="L3082" s="35"/>
      <c r="M3082" s="16">
        <f>IF(K3082="yes","N/A",IF(I3082&gt;Master!$A$8,1,IF(I3082&gt;Master!$A$9,0.75,IF(I3082&gt;Master!$A$10,0.5,IF(I3082&gt;Master!$A$11,0.25,0)))))</f>
        <v>0</v>
      </c>
      <c r="N3082" s="20">
        <f t="shared" si="47"/>
        <v>0</v>
      </c>
    </row>
    <row r="3083" spans="1:14" x14ac:dyDescent="0.2">
      <c r="A3083" s="13"/>
      <c r="B3083" s="1"/>
      <c r="C3083" s="1"/>
      <c r="D3083" s="1"/>
      <c r="E3083" s="1"/>
      <c r="F3083" s="1"/>
      <c r="G3083" s="13"/>
      <c r="H3083" s="2"/>
      <c r="I3083" s="3"/>
      <c r="J3083" s="9"/>
      <c r="K3083" s="48"/>
      <c r="L3083" s="35"/>
      <c r="M3083" s="16">
        <f>IF(K3083="yes","N/A",IF(I3083&gt;Master!$A$8,1,IF(I3083&gt;Master!$A$9,0.75,IF(I3083&gt;Master!$A$10,0.5,IF(I3083&gt;Master!$A$11,0.25,0)))))</f>
        <v>0</v>
      </c>
      <c r="N3083" s="20">
        <f t="shared" si="47"/>
        <v>0</v>
      </c>
    </row>
    <row r="3084" spans="1:14" x14ac:dyDescent="0.2">
      <c r="A3084" s="13"/>
      <c r="B3084" s="1"/>
      <c r="C3084" s="1"/>
      <c r="D3084" s="1"/>
      <c r="E3084" s="1"/>
      <c r="F3084" s="1"/>
      <c r="G3084" s="13"/>
      <c r="H3084" s="2"/>
      <c r="I3084" s="3"/>
      <c r="J3084" s="9"/>
      <c r="K3084" s="48"/>
      <c r="L3084" s="35"/>
      <c r="M3084" s="16">
        <f>IF(K3084="yes","N/A",IF(I3084&gt;Master!$A$8,1,IF(I3084&gt;Master!$A$9,0.75,IF(I3084&gt;Master!$A$10,0.5,IF(I3084&gt;Master!$A$11,0.25,0)))))</f>
        <v>0</v>
      </c>
      <c r="N3084" s="20">
        <f t="shared" si="47"/>
        <v>0</v>
      </c>
    </row>
    <row r="3085" spans="1:14" x14ac:dyDescent="0.2">
      <c r="A3085" s="13"/>
      <c r="B3085" s="1"/>
      <c r="C3085" s="1"/>
      <c r="D3085" s="1"/>
      <c r="E3085" s="1"/>
      <c r="F3085" s="1"/>
      <c r="G3085" s="13"/>
      <c r="H3085" s="2"/>
      <c r="I3085" s="3"/>
      <c r="J3085" s="9"/>
      <c r="K3085" s="48"/>
      <c r="L3085" s="35"/>
      <c r="M3085" s="16">
        <f>IF(K3085="yes","N/A",IF(I3085&gt;Master!$A$8,1,IF(I3085&gt;Master!$A$9,0.75,IF(I3085&gt;Master!$A$10,0.5,IF(I3085&gt;Master!$A$11,0.25,0)))))</f>
        <v>0</v>
      </c>
      <c r="N3085" s="20">
        <f t="shared" si="47"/>
        <v>0</v>
      </c>
    </row>
    <row r="3086" spans="1:14" x14ac:dyDescent="0.2">
      <c r="A3086" s="13"/>
      <c r="B3086" s="1"/>
      <c r="C3086" s="1"/>
      <c r="D3086" s="1"/>
      <c r="E3086" s="1"/>
      <c r="F3086" s="1"/>
      <c r="G3086" s="13"/>
      <c r="H3086" s="2"/>
      <c r="I3086" s="3"/>
      <c r="J3086" s="9"/>
      <c r="K3086" s="48"/>
      <c r="L3086" s="35"/>
      <c r="M3086" s="16">
        <f>IF(K3086="yes","N/A",IF(I3086&gt;Master!$A$8,1,IF(I3086&gt;Master!$A$9,0.75,IF(I3086&gt;Master!$A$10,0.5,IF(I3086&gt;Master!$A$11,0.25,0)))))</f>
        <v>0</v>
      </c>
      <c r="N3086" s="20">
        <f t="shared" si="47"/>
        <v>0</v>
      </c>
    </row>
    <row r="3087" spans="1:14" x14ac:dyDescent="0.2">
      <c r="A3087" s="13"/>
      <c r="B3087" s="1"/>
      <c r="C3087" s="1"/>
      <c r="D3087" s="1"/>
      <c r="E3087" s="1"/>
      <c r="F3087" s="1"/>
      <c r="G3087" s="13"/>
      <c r="H3087" s="2"/>
      <c r="I3087" s="3"/>
      <c r="J3087" s="9"/>
      <c r="K3087" s="48"/>
      <c r="L3087" s="35"/>
      <c r="M3087" s="16">
        <f>IF(K3087="yes","N/A",IF(I3087&gt;Master!$A$8,1,IF(I3087&gt;Master!$A$9,0.75,IF(I3087&gt;Master!$A$10,0.5,IF(I3087&gt;Master!$A$11,0.25,0)))))</f>
        <v>0</v>
      </c>
      <c r="N3087" s="20">
        <f t="shared" si="47"/>
        <v>0</v>
      </c>
    </row>
    <row r="3088" spans="1:14" x14ac:dyDescent="0.2">
      <c r="A3088" s="13"/>
      <c r="B3088" s="1"/>
      <c r="C3088" s="1"/>
      <c r="D3088" s="1"/>
      <c r="E3088" s="1"/>
      <c r="F3088" s="1"/>
      <c r="G3088" s="13"/>
      <c r="H3088" s="2"/>
      <c r="I3088" s="3"/>
      <c r="J3088" s="9"/>
      <c r="K3088" s="48"/>
      <c r="L3088" s="35"/>
      <c r="M3088" s="16">
        <f>IF(K3088="yes","N/A",IF(I3088&gt;Master!$A$8,1,IF(I3088&gt;Master!$A$9,0.75,IF(I3088&gt;Master!$A$10,0.5,IF(I3088&gt;Master!$A$11,0.25,0)))))</f>
        <v>0</v>
      </c>
      <c r="N3088" s="20">
        <f t="shared" si="47"/>
        <v>0</v>
      </c>
    </row>
    <row r="3089" spans="1:14" x14ac:dyDescent="0.2">
      <c r="A3089" s="13"/>
      <c r="B3089" s="1"/>
      <c r="C3089" s="1"/>
      <c r="D3089" s="1"/>
      <c r="E3089" s="1"/>
      <c r="F3089" s="1"/>
      <c r="G3089" s="13"/>
      <c r="H3089" s="2"/>
      <c r="I3089" s="3"/>
      <c r="J3089" s="9"/>
      <c r="K3089" s="48"/>
      <c r="L3089" s="35"/>
      <c r="M3089" s="16">
        <f>IF(K3089="yes","N/A",IF(I3089&gt;Master!$A$8,1,IF(I3089&gt;Master!$A$9,0.75,IF(I3089&gt;Master!$A$10,0.5,IF(I3089&gt;Master!$A$11,0.25,0)))))</f>
        <v>0</v>
      </c>
      <c r="N3089" s="20">
        <f t="shared" si="47"/>
        <v>0</v>
      </c>
    </row>
    <row r="3090" spans="1:14" x14ac:dyDescent="0.2">
      <c r="A3090" s="13"/>
      <c r="B3090" s="1"/>
      <c r="C3090" s="1"/>
      <c r="D3090" s="1"/>
      <c r="E3090" s="1"/>
      <c r="F3090" s="1"/>
      <c r="G3090" s="13"/>
      <c r="H3090" s="2"/>
      <c r="I3090" s="3"/>
      <c r="J3090" s="9"/>
      <c r="K3090" s="48"/>
      <c r="L3090" s="35"/>
      <c r="M3090" s="16">
        <f>IF(K3090="yes","N/A",IF(I3090&gt;Master!$A$8,1,IF(I3090&gt;Master!$A$9,0.75,IF(I3090&gt;Master!$A$10,0.5,IF(I3090&gt;Master!$A$11,0.25,0)))))</f>
        <v>0</v>
      </c>
      <c r="N3090" s="20">
        <f t="shared" si="47"/>
        <v>0</v>
      </c>
    </row>
    <row r="3091" spans="1:14" x14ac:dyDescent="0.2">
      <c r="A3091" s="13"/>
      <c r="B3091" s="1"/>
      <c r="C3091" s="1"/>
      <c r="D3091" s="1"/>
      <c r="E3091" s="1"/>
      <c r="F3091" s="1"/>
      <c r="G3091" s="13"/>
      <c r="H3091" s="2"/>
      <c r="I3091" s="3"/>
      <c r="J3091" s="9"/>
      <c r="K3091" s="48"/>
      <c r="L3091" s="35"/>
      <c r="M3091" s="16">
        <f>IF(K3091="yes","N/A",IF(I3091&gt;Master!$A$8,1,IF(I3091&gt;Master!$A$9,0.75,IF(I3091&gt;Master!$A$10,0.5,IF(I3091&gt;Master!$A$11,0.25,0)))))</f>
        <v>0</v>
      </c>
      <c r="N3091" s="20">
        <f t="shared" si="47"/>
        <v>0</v>
      </c>
    </row>
    <row r="3092" spans="1:14" x14ac:dyDescent="0.2">
      <c r="A3092" s="13"/>
      <c r="B3092" s="1"/>
      <c r="C3092" s="1"/>
      <c r="D3092" s="1"/>
      <c r="E3092" s="1"/>
      <c r="F3092" s="1"/>
      <c r="G3092" s="13"/>
      <c r="H3092" s="2"/>
      <c r="I3092" s="3"/>
      <c r="J3092" s="9"/>
      <c r="K3092" s="48"/>
      <c r="L3092" s="35"/>
      <c r="M3092" s="16">
        <f>IF(K3092="yes","N/A",IF(I3092&gt;Master!$A$8,1,IF(I3092&gt;Master!$A$9,0.75,IF(I3092&gt;Master!$A$10,0.5,IF(I3092&gt;Master!$A$11,0.25,0)))))</f>
        <v>0</v>
      </c>
      <c r="N3092" s="20">
        <f t="shared" si="47"/>
        <v>0</v>
      </c>
    </row>
    <row r="3093" spans="1:14" x14ac:dyDescent="0.2">
      <c r="A3093" s="13"/>
      <c r="B3093" s="1"/>
      <c r="C3093" s="1"/>
      <c r="D3093" s="1"/>
      <c r="E3093" s="1"/>
      <c r="F3093" s="1"/>
      <c r="G3093" s="13"/>
      <c r="H3093" s="2"/>
      <c r="I3093" s="3"/>
      <c r="J3093" s="9"/>
      <c r="K3093" s="48"/>
      <c r="L3093" s="35"/>
      <c r="M3093" s="16">
        <f>IF(K3093="yes","N/A",IF(I3093&gt;Master!$A$8,1,IF(I3093&gt;Master!$A$9,0.75,IF(I3093&gt;Master!$A$10,0.5,IF(I3093&gt;Master!$A$11,0.25,0)))))</f>
        <v>0</v>
      </c>
      <c r="N3093" s="20">
        <f t="shared" si="47"/>
        <v>0</v>
      </c>
    </row>
    <row r="3094" spans="1:14" x14ac:dyDescent="0.2">
      <c r="A3094" s="13"/>
      <c r="B3094" s="1"/>
      <c r="C3094" s="1"/>
      <c r="D3094" s="1"/>
      <c r="E3094" s="1"/>
      <c r="F3094" s="1"/>
      <c r="G3094" s="13"/>
      <c r="H3094" s="2"/>
      <c r="I3094" s="3"/>
      <c r="J3094" s="9"/>
      <c r="K3094" s="48"/>
      <c r="L3094" s="35"/>
      <c r="M3094" s="16">
        <f>IF(K3094="yes","N/A",IF(I3094&gt;Master!$A$8,1,IF(I3094&gt;Master!$A$9,0.75,IF(I3094&gt;Master!$A$10,0.5,IF(I3094&gt;Master!$A$11,0.25,0)))))</f>
        <v>0</v>
      </c>
      <c r="N3094" s="20">
        <f t="shared" si="47"/>
        <v>0</v>
      </c>
    </row>
    <row r="3095" spans="1:14" x14ac:dyDescent="0.2">
      <c r="A3095" s="13"/>
      <c r="B3095" s="1"/>
      <c r="C3095" s="1"/>
      <c r="D3095" s="1"/>
      <c r="E3095" s="1"/>
      <c r="F3095" s="1"/>
      <c r="G3095" s="13"/>
      <c r="H3095" s="2"/>
      <c r="I3095" s="3"/>
      <c r="J3095" s="9"/>
      <c r="K3095" s="48"/>
      <c r="L3095" s="35"/>
      <c r="M3095" s="16">
        <f>IF(K3095="yes","N/A",IF(I3095&gt;Master!$A$8,1,IF(I3095&gt;Master!$A$9,0.75,IF(I3095&gt;Master!$A$10,0.5,IF(I3095&gt;Master!$A$11,0.25,0)))))</f>
        <v>0</v>
      </c>
      <c r="N3095" s="20">
        <f t="shared" ref="N3095:N3158" si="48">IF(K3095="yes",ROUND(J3095*L3095,2),ROUND(J3095*L3095*M3095,2))</f>
        <v>0</v>
      </c>
    </row>
    <row r="3096" spans="1:14" x14ac:dyDescent="0.2">
      <c r="A3096" s="13"/>
      <c r="B3096" s="1"/>
      <c r="C3096" s="1"/>
      <c r="D3096" s="1"/>
      <c r="E3096" s="1"/>
      <c r="F3096" s="1"/>
      <c r="G3096" s="13"/>
      <c r="H3096" s="2"/>
      <c r="I3096" s="3"/>
      <c r="J3096" s="9"/>
      <c r="K3096" s="48"/>
      <c r="L3096" s="35"/>
      <c r="M3096" s="16">
        <f>IF(K3096="yes","N/A",IF(I3096&gt;Master!$A$8,1,IF(I3096&gt;Master!$A$9,0.75,IF(I3096&gt;Master!$A$10,0.5,IF(I3096&gt;Master!$A$11,0.25,0)))))</f>
        <v>0</v>
      </c>
      <c r="N3096" s="20">
        <f t="shared" si="48"/>
        <v>0</v>
      </c>
    </row>
    <row r="3097" spans="1:14" x14ac:dyDescent="0.2">
      <c r="A3097" s="13"/>
      <c r="B3097" s="1"/>
      <c r="C3097" s="1"/>
      <c r="D3097" s="1"/>
      <c r="E3097" s="1"/>
      <c r="F3097" s="1"/>
      <c r="G3097" s="13"/>
      <c r="H3097" s="2"/>
      <c r="I3097" s="3"/>
      <c r="J3097" s="9"/>
      <c r="K3097" s="48"/>
      <c r="L3097" s="35"/>
      <c r="M3097" s="16">
        <f>IF(K3097="yes","N/A",IF(I3097&gt;Master!$A$8,1,IF(I3097&gt;Master!$A$9,0.75,IF(I3097&gt;Master!$A$10,0.5,IF(I3097&gt;Master!$A$11,0.25,0)))))</f>
        <v>0</v>
      </c>
      <c r="N3097" s="20">
        <f t="shared" si="48"/>
        <v>0</v>
      </c>
    </row>
    <row r="3098" spans="1:14" x14ac:dyDescent="0.2">
      <c r="A3098" s="13"/>
      <c r="B3098" s="1"/>
      <c r="C3098" s="1"/>
      <c r="D3098" s="1"/>
      <c r="E3098" s="1"/>
      <c r="F3098" s="1"/>
      <c r="G3098" s="13"/>
      <c r="H3098" s="2"/>
      <c r="I3098" s="3"/>
      <c r="J3098" s="9"/>
      <c r="K3098" s="48"/>
      <c r="L3098" s="35"/>
      <c r="M3098" s="16">
        <f>IF(K3098="yes","N/A",IF(I3098&gt;Master!$A$8,1,IF(I3098&gt;Master!$A$9,0.75,IF(I3098&gt;Master!$A$10,0.5,IF(I3098&gt;Master!$A$11,0.25,0)))))</f>
        <v>0</v>
      </c>
      <c r="N3098" s="20">
        <f t="shared" si="48"/>
        <v>0</v>
      </c>
    </row>
    <row r="3099" spans="1:14" x14ac:dyDescent="0.2">
      <c r="A3099" s="13"/>
      <c r="B3099" s="1"/>
      <c r="C3099" s="1"/>
      <c r="D3099" s="1"/>
      <c r="E3099" s="1"/>
      <c r="F3099" s="1"/>
      <c r="G3099" s="13"/>
      <c r="H3099" s="2"/>
      <c r="I3099" s="3"/>
      <c r="J3099" s="9"/>
      <c r="K3099" s="48"/>
      <c r="L3099" s="35"/>
      <c r="M3099" s="16">
        <f>IF(K3099="yes","N/A",IF(I3099&gt;Master!$A$8,1,IF(I3099&gt;Master!$A$9,0.75,IF(I3099&gt;Master!$A$10,0.5,IF(I3099&gt;Master!$A$11,0.25,0)))))</f>
        <v>0</v>
      </c>
      <c r="N3099" s="20">
        <f t="shared" si="48"/>
        <v>0</v>
      </c>
    </row>
    <row r="3100" spans="1:14" x14ac:dyDescent="0.2">
      <c r="A3100" s="13"/>
      <c r="B3100" s="1"/>
      <c r="C3100" s="1"/>
      <c r="D3100" s="1"/>
      <c r="E3100" s="1"/>
      <c r="F3100" s="1"/>
      <c r="G3100" s="13"/>
      <c r="H3100" s="2"/>
      <c r="I3100" s="3"/>
      <c r="J3100" s="9"/>
      <c r="K3100" s="48"/>
      <c r="L3100" s="35"/>
      <c r="M3100" s="16">
        <f>IF(K3100="yes","N/A",IF(I3100&gt;Master!$A$8,1,IF(I3100&gt;Master!$A$9,0.75,IF(I3100&gt;Master!$A$10,0.5,IF(I3100&gt;Master!$A$11,0.25,0)))))</f>
        <v>0</v>
      </c>
      <c r="N3100" s="20">
        <f t="shared" si="48"/>
        <v>0</v>
      </c>
    </row>
    <row r="3101" spans="1:14" x14ac:dyDescent="0.2">
      <c r="A3101" s="13"/>
      <c r="B3101" s="1"/>
      <c r="C3101" s="1"/>
      <c r="D3101" s="1"/>
      <c r="E3101" s="1"/>
      <c r="F3101" s="1"/>
      <c r="G3101" s="13"/>
      <c r="H3101" s="2"/>
      <c r="I3101" s="3"/>
      <c r="J3101" s="9"/>
      <c r="K3101" s="48"/>
      <c r="L3101" s="35"/>
      <c r="M3101" s="16">
        <f>IF(K3101="yes","N/A",IF(I3101&gt;Master!$A$8,1,IF(I3101&gt;Master!$A$9,0.75,IF(I3101&gt;Master!$A$10,0.5,IF(I3101&gt;Master!$A$11,0.25,0)))))</f>
        <v>0</v>
      </c>
      <c r="N3101" s="20">
        <f t="shared" si="48"/>
        <v>0</v>
      </c>
    </row>
    <row r="3102" spans="1:14" x14ac:dyDescent="0.2">
      <c r="A3102" s="13"/>
      <c r="B3102" s="1"/>
      <c r="C3102" s="1"/>
      <c r="D3102" s="1"/>
      <c r="E3102" s="1"/>
      <c r="F3102" s="1"/>
      <c r="G3102" s="13"/>
      <c r="H3102" s="2"/>
      <c r="I3102" s="3"/>
      <c r="J3102" s="9"/>
      <c r="K3102" s="48"/>
      <c r="L3102" s="35"/>
      <c r="M3102" s="16">
        <f>IF(K3102="yes","N/A",IF(I3102&gt;Master!$A$8,1,IF(I3102&gt;Master!$A$9,0.75,IF(I3102&gt;Master!$A$10,0.5,IF(I3102&gt;Master!$A$11,0.25,0)))))</f>
        <v>0</v>
      </c>
      <c r="N3102" s="20">
        <f t="shared" si="48"/>
        <v>0</v>
      </c>
    </row>
    <row r="3103" spans="1:14" x14ac:dyDescent="0.2">
      <c r="A3103" s="13"/>
      <c r="B3103" s="1"/>
      <c r="C3103" s="1"/>
      <c r="D3103" s="1"/>
      <c r="E3103" s="1"/>
      <c r="F3103" s="1"/>
      <c r="G3103" s="13"/>
      <c r="H3103" s="2"/>
      <c r="I3103" s="3"/>
      <c r="J3103" s="9"/>
      <c r="K3103" s="48"/>
      <c r="L3103" s="35"/>
      <c r="M3103" s="16">
        <f>IF(K3103="yes","N/A",IF(I3103&gt;Master!$A$8,1,IF(I3103&gt;Master!$A$9,0.75,IF(I3103&gt;Master!$A$10,0.5,IF(I3103&gt;Master!$A$11,0.25,0)))))</f>
        <v>0</v>
      </c>
      <c r="N3103" s="20">
        <f t="shared" si="48"/>
        <v>0</v>
      </c>
    </row>
    <row r="3104" spans="1:14" x14ac:dyDescent="0.2">
      <c r="A3104" s="13"/>
      <c r="B3104" s="1"/>
      <c r="C3104" s="1"/>
      <c r="D3104" s="1"/>
      <c r="E3104" s="1"/>
      <c r="F3104" s="1"/>
      <c r="G3104" s="13"/>
      <c r="H3104" s="2"/>
      <c r="I3104" s="3"/>
      <c r="J3104" s="9"/>
      <c r="K3104" s="48"/>
      <c r="L3104" s="35"/>
      <c r="M3104" s="16">
        <f>IF(K3104="yes","N/A",IF(I3104&gt;Master!$A$8,1,IF(I3104&gt;Master!$A$9,0.75,IF(I3104&gt;Master!$A$10,0.5,IF(I3104&gt;Master!$A$11,0.25,0)))))</f>
        <v>0</v>
      </c>
      <c r="N3104" s="20">
        <f t="shared" si="48"/>
        <v>0</v>
      </c>
    </row>
    <row r="3105" spans="1:14" x14ac:dyDescent="0.2">
      <c r="A3105" s="13"/>
      <c r="B3105" s="1"/>
      <c r="C3105" s="1"/>
      <c r="D3105" s="1"/>
      <c r="E3105" s="1"/>
      <c r="F3105" s="1"/>
      <c r="G3105" s="13"/>
      <c r="H3105" s="2"/>
      <c r="I3105" s="3"/>
      <c r="J3105" s="9"/>
      <c r="K3105" s="48"/>
      <c r="L3105" s="35"/>
      <c r="M3105" s="16">
        <f>IF(K3105="yes","N/A",IF(I3105&gt;Master!$A$8,1,IF(I3105&gt;Master!$A$9,0.75,IF(I3105&gt;Master!$A$10,0.5,IF(I3105&gt;Master!$A$11,0.25,0)))))</f>
        <v>0</v>
      </c>
      <c r="N3105" s="20">
        <f t="shared" si="48"/>
        <v>0</v>
      </c>
    </row>
    <row r="3106" spans="1:14" x14ac:dyDescent="0.2">
      <c r="A3106" s="13"/>
      <c r="B3106" s="1"/>
      <c r="C3106" s="1"/>
      <c r="D3106" s="1"/>
      <c r="E3106" s="1"/>
      <c r="F3106" s="1"/>
      <c r="G3106" s="13"/>
      <c r="H3106" s="2"/>
      <c r="I3106" s="3"/>
      <c r="J3106" s="9"/>
      <c r="K3106" s="48"/>
      <c r="L3106" s="35"/>
      <c r="M3106" s="16">
        <f>IF(K3106="yes","N/A",IF(I3106&gt;Master!$A$8,1,IF(I3106&gt;Master!$A$9,0.75,IF(I3106&gt;Master!$A$10,0.5,IF(I3106&gt;Master!$A$11,0.25,0)))))</f>
        <v>0</v>
      </c>
      <c r="N3106" s="20">
        <f t="shared" si="48"/>
        <v>0</v>
      </c>
    </row>
    <row r="3107" spans="1:14" x14ac:dyDescent="0.2">
      <c r="A3107" s="13"/>
      <c r="B3107" s="1"/>
      <c r="C3107" s="1"/>
      <c r="D3107" s="1"/>
      <c r="E3107" s="1"/>
      <c r="F3107" s="1"/>
      <c r="G3107" s="13"/>
      <c r="H3107" s="2"/>
      <c r="I3107" s="3"/>
      <c r="J3107" s="9"/>
      <c r="K3107" s="48"/>
      <c r="L3107" s="35"/>
      <c r="M3107" s="16">
        <f>IF(K3107="yes","N/A",IF(I3107&gt;Master!$A$8,1,IF(I3107&gt;Master!$A$9,0.75,IF(I3107&gt;Master!$A$10,0.5,IF(I3107&gt;Master!$A$11,0.25,0)))))</f>
        <v>0</v>
      </c>
      <c r="N3107" s="20">
        <f t="shared" si="48"/>
        <v>0</v>
      </c>
    </row>
    <row r="3108" spans="1:14" x14ac:dyDescent="0.2">
      <c r="A3108" s="13"/>
      <c r="B3108" s="1"/>
      <c r="C3108" s="1"/>
      <c r="D3108" s="1"/>
      <c r="E3108" s="1"/>
      <c r="F3108" s="1"/>
      <c r="G3108" s="13"/>
      <c r="H3108" s="2"/>
      <c r="I3108" s="3"/>
      <c r="J3108" s="9"/>
      <c r="K3108" s="48"/>
      <c r="L3108" s="35"/>
      <c r="M3108" s="16">
        <f>IF(K3108="yes","N/A",IF(I3108&gt;Master!$A$8,1,IF(I3108&gt;Master!$A$9,0.75,IF(I3108&gt;Master!$A$10,0.5,IF(I3108&gt;Master!$A$11,0.25,0)))))</f>
        <v>0</v>
      </c>
      <c r="N3108" s="20">
        <f t="shared" si="48"/>
        <v>0</v>
      </c>
    </row>
    <row r="3109" spans="1:14" x14ac:dyDescent="0.2">
      <c r="A3109" s="13"/>
      <c r="B3109" s="1"/>
      <c r="C3109" s="1"/>
      <c r="D3109" s="1"/>
      <c r="E3109" s="1"/>
      <c r="F3109" s="1"/>
      <c r="G3109" s="13"/>
      <c r="H3109" s="2"/>
      <c r="I3109" s="3"/>
      <c r="J3109" s="9"/>
      <c r="K3109" s="48"/>
      <c r="L3109" s="35"/>
      <c r="M3109" s="16">
        <f>IF(K3109="yes","N/A",IF(I3109&gt;Master!$A$8,1,IF(I3109&gt;Master!$A$9,0.75,IF(I3109&gt;Master!$A$10,0.5,IF(I3109&gt;Master!$A$11,0.25,0)))))</f>
        <v>0</v>
      </c>
      <c r="N3109" s="20">
        <f t="shared" si="48"/>
        <v>0</v>
      </c>
    </row>
    <row r="3110" spans="1:14" x14ac:dyDescent="0.2">
      <c r="A3110" s="13"/>
      <c r="B3110" s="1"/>
      <c r="C3110" s="1"/>
      <c r="D3110" s="1"/>
      <c r="E3110" s="1"/>
      <c r="F3110" s="1"/>
      <c r="G3110" s="13"/>
      <c r="H3110" s="2"/>
      <c r="I3110" s="3"/>
      <c r="J3110" s="9"/>
      <c r="K3110" s="48"/>
      <c r="L3110" s="35"/>
      <c r="M3110" s="16">
        <f>IF(K3110="yes","N/A",IF(I3110&gt;Master!$A$8,1,IF(I3110&gt;Master!$A$9,0.75,IF(I3110&gt;Master!$A$10,0.5,IF(I3110&gt;Master!$A$11,0.25,0)))))</f>
        <v>0</v>
      </c>
      <c r="N3110" s="20">
        <f t="shared" si="48"/>
        <v>0</v>
      </c>
    </row>
    <row r="3111" spans="1:14" x14ac:dyDescent="0.2">
      <c r="A3111" s="13"/>
      <c r="B3111" s="1"/>
      <c r="C3111" s="1"/>
      <c r="D3111" s="1"/>
      <c r="E3111" s="1"/>
      <c r="F3111" s="1"/>
      <c r="G3111" s="13"/>
      <c r="H3111" s="2"/>
      <c r="I3111" s="3"/>
      <c r="J3111" s="9"/>
      <c r="K3111" s="48"/>
      <c r="L3111" s="35"/>
      <c r="M3111" s="16">
        <f>IF(K3111="yes","N/A",IF(I3111&gt;Master!$A$8,1,IF(I3111&gt;Master!$A$9,0.75,IF(I3111&gt;Master!$A$10,0.5,IF(I3111&gt;Master!$A$11,0.25,0)))))</f>
        <v>0</v>
      </c>
      <c r="N3111" s="20">
        <f t="shared" si="48"/>
        <v>0</v>
      </c>
    </row>
    <row r="3112" spans="1:14" x14ac:dyDescent="0.2">
      <c r="A3112" s="13"/>
      <c r="B3112" s="1"/>
      <c r="C3112" s="1"/>
      <c r="D3112" s="1"/>
      <c r="E3112" s="1"/>
      <c r="F3112" s="1"/>
      <c r="G3112" s="13"/>
      <c r="H3112" s="2"/>
      <c r="I3112" s="3"/>
      <c r="J3112" s="9"/>
      <c r="K3112" s="48"/>
      <c r="L3112" s="35"/>
      <c r="M3112" s="16">
        <f>IF(K3112="yes","N/A",IF(I3112&gt;Master!$A$8,1,IF(I3112&gt;Master!$A$9,0.75,IF(I3112&gt;Master!$A$10,0.5,IF(I3112&gt;Master!$A$11,0.25,0)))))</f>
        <v>0</v>
      </c>
      <c r="N3112" s="20">
        <f t="shared" si="48"/>
        <v>0</v>
      </c>
    </row>
    <row r="3113" spans="1:14" x14ac:dyDescent="0.2">
      <c r="A3113" s="13"/>
      <c r="B3113" s="1"/>
      <c r="C3113" s="1"/>
      <c r="D3113" s="1"/>
      <c r="E3113" s="1"/>
      <c r="F3113" s="1"/>
      <c r="G3113" s="13"/>
      <c r="H3113" s="2"/>
      <c r="I3113" s="3"/>
      <c r="J3113" s="9"/>
      <c r="K3113" s="48"/>
      <c r="L3113" s="35"/>
      <c r="M3113" s="16">
        <f>IF(K3113="yes","N/A",IF(I3113&gt;Master!$A$8,1,IF(I3113&gt;Master!$A$9,0.75,IF(I3113&gt;Master!$A$10,0.5,IF(I3113&gt;Master!$A$11,0.25,0)))))</f>
        <v>0</v>
      </c>
      <c r="N3113" s="20">
        <f t="shared" si="48"/>
        <v>0</v>
      </c>
    </row>
    <row r="3114" spans="1:14" x14ac:dyDescent="0.2">
      <c r="A3114" s="13"/>
      <c r="B3114" s="1"/>
      <c r="C3114" s="1"/>
      <c r="D3114" s="1"/>
      <c r="E3114" s="1"/>
      <c r="F3114" s="1"/>
      <c r="G3114" s="13"/>
      <c r="H3114" s="2"/>
      <c r="I3114" s="3"/>
      <c r="J3114" s="9"/>
      <c r="K3114" s="48"/>
      <c r="L3114" s="35"/>
      <c r="M3114" s="16">
        <f>IF(K3114="yes","N/A",IF(I3114&gt;Master!$A$8,1,IF(I3114&gt;Master!$A$9,0.75,IF(I3114&gt;Master!$A$10,0.5,IF(I3114&gt;Master!$A$11,0.25,0)))))</f>
        <v>0</v>
      </c>
      <c r="N3114" s="20">
        <f t="shared" si="48"/>
        <v>0</v>
      </c>
    </row>
    <row r="3115" spans="1:14" x14ac:dyDescent="0.2">
      <c r="A3115" s="13"/>
      <c r="B3115" s="1"/>
      <c r="C3115" s="1"/>
      <c r="D3115" s="1"/>
      <c r="E3115" s="1"/>
      <c r="F3115" s="1"/>
      <c r="G3115" s="13"/>
      <c r="H3115" s="2"/>
      <c r="I3115" s="3"/>
      <c r="J3115" s="9"/>
      <c r="K3115" s="48"/>
      <c r="L3115" s="35"/>
      <c r="M3115" s="16">
        <f>IF(K3115="yes","N/A",IF(I3115&gt;Master!$A$8,1,IF(I3115&gt;Master!$A$9,0.75,IF(I3115&gt;Master!$A$10,0.5,IF(I3115&gt;Master!$A$11,0.25,0)))))</f>
        <v>0</v>
      </c>
      <c r="N3115" s="20">
        <f t="shared" si="48"/>
        <v>0</v>
      </c>
    </row>
    <row r="3116" spans="1:14" x14ac:dyDescent="0.2">
      <c r="A3116" s="13"/>
      <c r="B3116" s="1"/>
      <c r="C3116" s="1"/>
      <c r="D3116" s="1"/>
      <c r="E3116" s="1"/>
      <c r="F3116" s="1"/>
      <c r="G3116" s="13"/>
      <c r="H3116" s="2"/>
      <c r="I3116" s="3"/>
      <c r="J3116" s="9"/>
      <c r="K3116" s="48"/>
      <c r="L3116" s="35"/>
      <c r="M3116" s="16">
        <f>IF(K3116="yes","N/A",IF(I3116&gt;Master!$A$8,1,IF(I3116&gt;Master!$A$9,0.75,IF(I3116&gt;Master!$A$10,0.5,IF(I3116&gt;Master!$A$11,0.25,0)))))</f>
        <v>0</v>
      </c>
      <c r="N3116" s="20">
        <f t="shared" si="48"/>
        <v>0</v>
      </c>
    </row>
    <row r="3117" spans="1:14" x14ac:dyDescent="0.2">
      <c r="A3117" s="13"/>
      <c r="B3117" s="1"/>
      <c r="C3117" s="1"/>
      <c r="D3117" s="1"/>
      <c r="E3117" s="1"/>
      <c r="F3117" s="1"/>
      <c r="G3117" s="13"/>
      <c r="H3117" s="2"/>
      <c r="I3117" s="3"/>
      <c r="J3117" s="9"/>
      <c r="K3117" s="48"/>
      <c r="L3117" s="35"/>
      <c r="M3117" s="16">
        <f>IF(K3117="yes","N/A",IF(I3117&gt;Master!$A$8,1,IF(I3117&gt;Master!$A$9,0.75,IF(I3117&gt;Master!$A$10,0.5,IF(I3117&gt;Master!$A$11,0.25,0)))))</f>
        <v>0</v>
      </c>
      <c r="N3117" s="20">
        <f t="shared" si="48"/>
        <v>0</v>
      </c>
    </row>
    <row r="3118" spans="1:14" x14ac:dyDescent="0.2">
      <c r="A3118" s="13"/>
      <c r="B3118" s="1"/>
      <c r="C3118" s="1"/>
      <c r="D3118" s="1"/>
      <c r="E3118" s="1"/>
      <c r="F3118" s="1"/>
      <c r="G3118" s="13"/>
      <c r="H3118" s="2"/>
      <c r="I3118" s="3"/>
      <c r="J3118" s="9"/>
      <c r="K3118" s="48"/>
      <c r="L3118" s="35"/>
      <c r="M3118" s="16">
        <f>IF(K3118="yes","N/A",IF(I3118&gt;Master!$A$8,1,IF(I3118&gt;Master!$A$9,0.75,IF(I3118&gt;Master!$A$10,0.5,IF(I3118&gt;Master!$A$11,0.25,0)))))</f>
        <v>0</v>
      </c>
      <c r="N3118" s="20">
        <f t="shared" si="48"/>
        <v>0</v>
      </c>
    </row>
    <row r="3119" spans="1:14" x14ac:dyDescent="0.2">
      <c r="A3119" s="13"/>
      <c r="B3119" s="1"/>
      <c r="C3119" s="1"/>
      <c r="D3119" s="1"/>
      <c r="E3119" s="1"/>
      <c r="F3119" s="1"/>
      <c r="G3119" s="13"/>
      <c r="H3119" s="2"/>
      <c r="I3119" s="3"/>
      <c r="J3119" s="9"/>
      <c r="K3119" s="48"/>
      <c r="L3119" s="35"/>
      <c r="M3119" s="16">
        <f>IF(K3119="yes","N/A",IF(I3119&gt;Master!$A$8,1,IF(I3119&gt;Master!$A$9,0.75,IF(I3119&gt;Master!$A$10,0.5,IF(I3119&gt;Master!$A$11,0.25,0)))))</f>
        <v>0</v>
      </c>
      <c r="N3119" s="20">
        <f t="shared" si="48"/>
        <v>0</v>
      </c>
    </row>
    <row r="3120" spans="1:14" x14ac:dyDescent="0.2">
      <c r="A3120" s="13"/>
      <c r="B3120" s="1"/>
      <c r="C3120" s="1"/>
      <c r="D3120" s="1"/>
      <c r="E3120" s="1"/>
      <c r="F3120" s="1"/>
      <c r="G3120" s="13"/>
      <c r="H3120" s="2"/>
      <c r="I3120" s="3"/>
      <c r="J3120" s="9"/>
      <c r="K3120" s="48"/>
      <c r="L3120" s="35"/>
      <c r="M3120" s="16">
        <f>IF(K3120="yes","N/A",IF(I3120&gt;Master!$A$8,1,IF(I3120&gt;Master!$A$9,0.75,IF(I3120&gt;Master!$A$10,0.5,IF(I3120&gt;Master!$A$11,0.25,0)))))</f>
        <v>0</v>
      </c>
      <c r="N3120" s="20">
        <f t="shared" si="48"/>
        <v>0</v>
      </c>
    </row>
    <row r="3121" spans="1:14" x14ac:dyDescent="0.2">
      <c r="A3121" s="13"/>
      <c r="B3121" s="1"/>
      <c r="C3121" s="1"/>
      <c r="D3121" s="1"/>
      <c r="E3121" s="1"/>
      <c r="F3121" s="1"/>
      <c r="G3121" s="13"/>
      <c r="H3121" s="2"/>
      <c r="I3121" s="3"/>
      <c r="J3121" s="9"/>
      <c r="K3121" s="48"/>
      <c r="L3121" s="35"/>
      <c r="M3121" s="16">
        <f>IF(K3121="yes","N/A",IF(I3121&gt;Master!$A$8,1,IF(I3121&gt;Master!$A$9,0.75,IF(I3121&gt;Master!$A$10,0.5,IF(I3121&gt;Master!$A$11,0.25,0)))))</f>
        <v>0</v>
      </c>
      <c r="N3121" s="20">
        <f t="shared" si="48"/>
        <v>0</v>
      </c>
    </row>
    <row r="3122" spans="1:14" x14ac:dyDescent="0.2">
      <c r="A3122" s="13"/>
      <c r="B3122" s="1"/>
      <c r="C3122" s="1"/>
      <c r="D3122" s="1"/>
      <c r="E3122" s="1"/>
      <c r="F3122" s="1"/>
      <c r="G3122" s="13"/>
      <c r="H3122" s="2"/>
      <c r="I3122" s="3"/>
      <c r="J3122" s="9"/>
      <c r="K3122" s="48"/>
      <c r="L3122" s="35"/>
      <c r="M3122" s="16">
        <f>IF(K3122="yes","N/A",IF(I3122&gt;Master!$A$8,1,IF(I3122&gt;Master!$A$9,0.75,IF(I3122&gt;Master!$A$10,0.5,IF(I3122&gt;Master!$A$11,0.25,0)))))</f>
        <v>0</v>
      </c>
      <c r="N3122" s="20">
        <f t="shared" si="48"/>
        <v>0</v>
      </c>
    </row>
    <row r="3123" spans="1:14" x14ac:dyDescent="0.2">
      <c r="A3123" s="13"/>
      <c r="B3123" s="1"/>
      <c r="C3123" s="1"/>
      <c r="D3123" s="1"/>
      <c r="E3123" s="1"/>
      <c r="F3123" s="1"/>
      <c r="G3123" s="13"/>
      <c r="H3123" s="2"/>
      <c r="I3123" s="3"/>
      <c r="J3123" s="9"/>
      <c r="K3123" s="48"/>
      <c r="L3123" s="35"/>
      <c r="M3123" s="16">
        <f>IF(K3123="yes","N/A",IF(I3123&gt;Master!$A$8,1,IF(I3123&gt;Master!$A$9,0.75,IF(I3123&gt;Master!$A$10,0.5,IF(I3123&gt;Master!$A$11,0.25,0)))))</f>
        <v>0</v>
      </c>
      <c r="N3123" s="20">
        <f t="shared" si="48"/>
        <v>0</v>
      </c>
    </row>
    <row r="3124" spans="1:14" x14ac:dyDescent="0.2">
      <c r="A3124" s="13"/>
      <c r="B3124" s="1"/>
      <c r="C3124" s="1"/>
      <c r="D3124" s="1"/>
      <c r="E3124" s="1"/>
      <c r="F3124" s="1"/>
      <c r="G3124" s="13"/>
      <c r="H3124" s="2"/>
      <c r="I3124" s="3"/>
      <c r="J3124" s="9"/>
      <c r="K3124" s="48"/>
      <c r="L3124" s="35"/>
      <c r="M3124" s="16">
        <f>IF(K3124="yes","N/A",IF(I3124&gt;Master!$A$8,1,IF(I3124&gt;Master!$A$9,0.75,IF(I3124&gt;Master!$A$10,0.5,IF(I3124&gt;Master!$A$11,0.25,0)))))</f>
        <v>0</v>
      </c>
      <c r="N3124" s="20">
        <f t="shared" si="48"/>
        <v>0</v>
      </c>
    </row>
    <row r="3125" spans="1:14" x14ac:dyDescent="0.2">
      <c r="A3125" s="13"/>
      <c r="B3125" s="1"/>
      <c r="C3125" s="1"/>
      <c r="D3125" s="1"/>
      <c r="E3125" s="1"/>
      <c r="F3125" s="1"/>
      <c r="G3125" s="13"/>
      <c r="H3125" s="2"/>
      <c r="I3125" s="3"/>
      <c r="J3125" s="9"/>
      <c r="K3125" s="48"/>
      <c r="L3125" s="35"/>
      <c r="M3125" s="16">
        <f>IF(K3125="yes","N/A",IF(I3125&gt;Master!$A$8,1,IF(I3125&gt;Master!$A$9,0.75,IF(I3125&gt;Master!$A$10,0.5,IF(I3125&gt;Master!$A$11,0.25,0)))))</f>
        <v>0</v>
      </c>
      <c r="N3125" s="20">
        <f t="shared" si="48"/>
        <v>0</v>
      </c>
    </row>
    <row r="3126" spans="1:14" x14ac:dyDescent="0.2">
      <c r="A3126" s="13"/>
      <c r="B3126" s="1"/>
      <c r="C3126" s="1"/>
      <c r="D3126" s="1"/>
      <c r="E3126" s="1"/>
      <c r="F3126" s="1"/>
      <c r="G3126" s="13"/>
      <c r="H3126" s="2"/>
      <c r="I3126" s="3"/>
      <c r="J3126" s="9"/>
      <c r="K3126" s="48"/>
      <c r="L3126" s="35"/>
      <c r="M3126" s="16">
        <f>IF(K3126="yes","N/A",IF(I3126&gt;Master!$A$8,1,IF(I3126&gt;Master!$A$9,0.75,IF(I3126&gt;Master!$A$10,0.5,IF(I3126&gt;Master!$A$11,0.25,0)))))</f>
        <v>0</v>
      </c>
      <c r="N3126" s="20">
        <f t="shared" si="48"/>
        <v>0</v>
      </c>
    </row>
    <row r="3127" spans="1:14" x14ac:dyDescent="0.2">
      <c r="A3127" s="13"/>
      <c r="B3127" s="1"/>
      <c r="C3127" s="1"/>
      <c r="D3127" s="1"/>
      <c r="E3127" s="1"/>
      <c r="F3127" s="1"/>
      <c r="G3127" s="13"/>
      <c r="H3127" s="2"/>
      <c r="I3127" s="3"/>
      <c r="J3127" s="9"/>
      <c r="K3127" s="48"/>
      <c r="L3127" s="35"/>
      <c r="M3127" s="16">
        <f>IF(K3127="yes","N/A",IF(I3127&gt;Master!$A$8,1,IF(I3127&gt;Master!$A$9,0.75,IF(I3127&gt;Master!$A$10,0.5,IF(I3127&gt;Master!$A$11,0.25,0)))))</f>
        <v>0</v>
      </c>
      <c r="N3127" s="20">
        <f t="shared" si="48"/>
        <v>0</v>
      </c>
    </row>
    <row r="3128" spans="1:14" x14ac:dyDescent="0.2">
      <c r="A3128" s="13"/>
      <c r="B3128" s="1"/>
      <c r="C3128" s="1"/>
      <c r="D3128" s="1"/>
      <c r="E3128" s="1"/>
      <c r="F3128" s="1"/>
      <c r="G3128" s="13"/>
      <c r="H3128" s="2"/>
      <c r="I3128" s="3"/>
      <c r="J3128" s="9"/>
      <c r="K3128" s="48"/>
      <c r="L3128" s="35"/>
      <c r="M3128" s="16">
        <f>IF(K3128="yes","N/A",IF(I3128&gt;Master!$A$8,1,IF(I3128&gt;Master!$A$9,0.75,IF(I3128&gt;Master!$A$10,0.5,IF(I3128&gt;Master!$A$11,0.25,0)))))</f>
        <v>0</v>
      </c>
      <c r="N3128" s="20">
        <f t="shared" si="48"/>
        <v>0</v>
      </c>
    </row>
    <row r="3129" spans="1:14" x14ac:dyDescent="0.2">
      <c r="A3129" s="13"/>
      <c r="B3129" s="1"/>
      <c r="C3129" s="1"/>
      <c r="D3129" s="1"/>
      <c r="E3129" s="1"/>
      <c r="F3129" s="1"/>
      <c r="G3129" s="13"/>
      <c r="H3129" s="2"/>
      <c r="I3129" s="3"/>
      <c r="J3129" s="9"/>
      <c r="K3129" s="48"/>
      <c r="L3129" s="35"/>
      <c r="M3129" s="16">
        <f>IF(K3129="yes","N/A",IF(I3129&gt;Master!$A$8,1,IF(I3129&gt;Master!$A$9,0.75,IF(I3129&gt;Master!$A$10,0.5,IF(I3129&gt;Master!$A$11,0.25,0)))))</f>
        <v>0</v>
      </c>
      <c r="N3129" s="20">
        <f t="shared" si="48"/>
        <v>0</v>
      </c>
    </row>
    <row r="3130" spans="1:14" x14ac:dyDescent="0.2">
      <c r="A3130" s="13"/>
      <c r="B3130" s="1"/>
      <c r="C3130" s="1"/>
      <c r="D3130" s="1"/>
      <c r="E3130" s="1"/>
      <c r="F3130" s="1"/>
      <c r="G3130" s="13"/>
      <c r="H3130" s="2"/>
      <c r="I3130" s="3"/>
      <c r="J3130" s="9"/>
      <c r="K3130" s="48"/>
      <c r="L3130" s="35"/>
      <c r="M3130" s="16">
        <f>IF(K3130="yes","N/A",IF(I3130&gt;Master!$A$8,1,IF(I3130&gt;Master!$A$9,0.75,IF(I3130&gt;Master!$A$10,0.5,IF(I3130&gt;Master!$A$11,0.25,0)))))</f>
        <v>0</v>
      </c>
      <c r="N3130" s="20">
        <f t="shared" si="48"/>
        <v>0</v>
      </c>
    </row>
    <row r="3131" spans="1:14" x14ac:dyDescent="0.2">
      <c r="A3131" s="13"/>
      <c r="B3131" s="1"/>
      <c r="C3131" s="1"/>
      <c r="D3131" s="1"/>
      <c r="E3131" s="1"/>
      <c r="F3131" s="1"/>
      <c r="G3131" s="13"/>
      <c r="H3131" s="2"/>
      <c r="I3131" s="3"/>
      <c r="J3131" s="9"/>
      <c r="K3131" s="48"/>
      <c r="L3131" s="35"/>
      <c r="M3131" s="16">
        <f>IF(K3131="yes","N/A",IF(I3131&gt;Master!$A$8,1,IF(I3131&gt;Master!$A$9,0.75,IF(I3131&gt;Master!$A$10,0.5,IF(I3131&gt;Master!$A$11,0.25,0)))))</f>
        <v>0</v>
      </c>
      <c r="N3131" s="20">
        <f t="shared" si="48"/>
        <v>0</v>
      </c>
    </row>
    <row r="3132" spans="1:14" x14ac:dyDescent="0.2">
      <c r="A3132" s="13"/>
      <c r="B3132" s="1"/>
      <c r="C3132" s="1"/>
      <c r="D3132" s="1"/>
      <c r="E3132" s="1"/>
      <c r="F3132" s="1"/>
      <c r="G3132" s="13"/>
      <c r="H3132" s="2"/>
      <c r="I3132" s="3"/>
      <c r="J3132" s="9"/>
      <c r="K3132" s="48"/>
      <c r="L3132" s="35"/>
      <c r="M3132" s="16">
        <f>IF(K3132="yes","N/A",IF(I3132&gt;Master!$A$8,1,IF(I3132&gt;Master!$A$9,0.75,IF(I3132&gt;Master!$A$10,0.5,IF(I3132&gt;Master!$A$11,0.25,0)))))</f>
        <v>0</v>
      </c>
      <c r="N3132" s="20">
        <f t="shared" si="48"/>
        <v>0</v>
      </c>
    </row>
    <row r="3133" spans="1:14" x14ac:dyDescent="0.2">
      <c r="A3133" s="13"/>
      <c r="B3133" s="1"/>
      <c r="C3133" s="1"/>
      <c r="D3133" s="1"/>
      <c r="E3133" s="1"/>
      <c r="F3133" s="1"/>
      <c r="G3133" s="13"/>
      <c r="H3133" s="2"/>
      <c r="I3133" s="3"/>
      <c r="J3133" s="9"/>
      <c r="K3133" s="48"/>
      <c r="L3133" s="35"/>
      <c r="M3133" s="16">
        <f>IF(K3133="yes","N/A",IF(I3133&gt;Master!$A$8,1,IF(I3133&gt;Master!$A$9,0.75,IF(I3133&gt;Master!$A$10,0.5,IF(I3133&gt;Master!$A$11,0.25,0)))))</f>
        <v>0</v>
      </c>
      <c r="N3133" s="20">
        <f t="shared" si="48"/>
        <v>0</v>
      </c>
    </row>
    <row r="3134" spans="1:14" x14ac:dyDescent="0.2">
      <c r="A3134" s="13"/>
      <c r="B3134" s="1"/>
      <c r="C3134" s="1"/>
      <c r="D3134" s="1"/>
      <c r="E3134" s="1"/>
      <c r="F3134" s="1"/>
      <c r="G3134" s="13"/>
      <c r="H3134" s="2"/>
      <c r="I3134" s="3"/>
      <c r="J3134" s="9"/>
      <c r="K3134" s="48"/>
      <c r="L3134" s="35"/>
      <c r="M3134" s="16">
        <f>IF(K3134="yes","N/A",IF(I3134&gt;Master!$A$8,1,IF(I3134&gt;Master!$A$9,0.75,IF(I3134&gt;Master!$A$10,0.5,IF(I3134&gt;Master!$A$11,0.25,0)))))</f>
        <v>0</v>
      </c>
      <c r="N3134" s="20">
        <f t="shared" si="48"/>
        <v>0</v>
      </c>
    </row>
    <row r="3135" spans="1:14" x14ac:dyDescent="0.2">
      <c r="A3135" s="13"/>
      <c r="B3135" s="1"/>
      <c r="C3135" s="1"/>
      <c r="D3135" s="1"/>
      <c r="E3135" s="1"/>
      <c r="F3135" s="1"/>
      <c r="G3135" s="13"/>
      <c r="H3135" s="2"/>
      <c r="I3135" s="3"/>
      <c r="J3135" s="9"/>
      <c r="K3135" s="48"/>
      <c r="L3135" s="35"/>
      <c r="M3135" s="16">
        <f>IF(K3135="yes","N/A",IF(I3135&gt;Master!$A$8,1,IF(I3135&gt;Master!$A$9,0.75,IF(I3135&gt;Master!$A$10,0.5,IF(I3135&gt;Master!$A$11,0.25,0)))))</f>
        <v>0</v>
      </c>
      <c r="N3135" s="20">
        <f t="shared" si="48"/>
        <v>0</v>
      </c>
    </row>
    <row r="3136" spans="1:14" x14ac:dyDescent="0.2">
      <c r="A3136" s="13"/>
      <c r="B3136" s="1"/>
      <c r="C3136" s="1"/>
      <c r="D3136" s="1"/>
      <c r="E3136" s="1"/>
      <c r="F3136" s="1"/>
      <c r="G3136" s="13"/>
      <c r="H3136" s="2"/>
      <c r="I3136" s="3"/>
      <c r="J3136" s="9"/>
      <c r="K3136" s="48"/>
      <c r="L3136" s="35"/>
      <c r="M3136" s="16">
        <f>IF(K3136="yes","N/A",IF(I3136&gt;Master!$A$8,1,IF(I3136&gt;Master!$A$9,0.75,IF(I3136&gt;Master!$A$10,0.5,IF(I3136&gt;Master!$A$11,0.25,0)))))</f>
        <v>0</v>
      </c>
      <c r="N3136" s="20">
        <f t="shared" si="48"/>
        <v>0</v>
      </c>
    </row>
    <row r="3137" spans="1:14" x14ac:dyDescent="0.2">
      <c r="A3137" s="13"/>
      <c r="B3137" s="1"/>
      <c r="C3137" s="1"/>
      <c r="D3137" s="1"/>
      <c r="E3137" s="1"/>
      <c r="F3137" s="1"/>
      <c r="G3137" s="13"/>
      <c r="H3137" s="2"/>
      <c r="I3137" s="3"/>
      <c r="J3137" s="9"/>
      <c r="K3137" s="48"/>
      <c r="L3137" s="35"/>
      <c r="M3137" s="16">
        <f>IF(K3137="yes","N/A",IF(I3137&gt;Master!$A$8,1,IF(I3137&gt;Master!$A$9,0.75,IF(I3137&gt;Master!$A$10,0.5,IF(I3137&gt;Master!$A$11,0.25,0)))))</f>
        <v>0</v>
      </c>
      <c r="N3137" s="20">
        <f t="shared" si="48"/>
        <v>0</v>
      </c>
    </row>
    <row r="3138" spans="1:14" x14ac:dyDescent="0.2">
      <c r="A3138" s="13"/>
      <c r="B3138" s="1"/>
      <c r="C3138" s="1"/>
      <c r="D3138" s="1"/>
      <c r="E3138" s="1"/>
      <c r="F3138" s="1"/>
      <c r="G3138" s="13"/>
      <c r="H3138" s="2"/>
      <c r="I3138" s="3"/>
      <c r="J3138" s="9"/>
      <c r="K3138" s="48"/>
      <c r="L3138" s="35"/>
      <c r="M3138" s="16">
        <f>IF(K3138="yes","N/A",IF(I3138&gt;Master!$A$8,1,IF(I3138&gt;Master!$A$9,0.75,IF(I3138&gt;Master!$A$10,0.5,IF(I3138&gt;Master!$A$11,0.25,0)))))</f>
        <v>0</v>
      </c>
      <c r="N3138" s="20">
        <f t="shared" si="48"/>
        <v>0</v>
      </c>
    </row>
    <row r="3139" spans="1:14" x14ac:dyDescent="0.2">
      <c r="A3139" s="13"/>
      <c r="B3139" s="1"/>
      <c r="C3139" s="1"/>
      <c r="D3139" s="1"/>
      <c r="E3139" s="1"/>
      <c r="F3139" s="1"/>
      <c r="G3139" s="13"/>
      <c r="H3139" s="2"/>
      <c r="I3139" s="3"/>
      <c r="J3139" s="9"/>
      <c r="K3139" s="48"/>
      <c r="L3139" s="35"/>
      <c r="M3139" s="16">
        <f>IF(K3139="yes","N/A",IF(I3139&gt;Master!$A$8,1,IF(I3139&gt;Master!$A$9,0.75,IF(I3139&gt;Master!$A$10,0.5,IF(I3139&gt;Master!$A$11,0.25,0)))))</f>
        <v>0</v>
      </c>
      <c r="N3139" s="20">
        <f t="shared" si="48"/>
        <v>0</v>
      </c>
    </row>
    <row r="3140" spans="1:14" x14ac:dyDescent="0.2">
      <c r="A3140" s="13"/>
      <c r="B3140" s="1"/>
      <c r="C3140" s="1"/>
      <c r="D3140" s="1"/>
      <c r="E3140" s="1"/>
      <c r="F3140" s="1"/>
      <c r="G3140" s="13"/>
      <c r="H3140" s="2"/>
      <c r="I3140" s="3"/>
      <c r="J3140" s="9"/>
      <c r="K3140" s="48"/>
      <c r="L3140" s="35"/>
      <c r="M3140" s="16">
        <f>IF(K3140="yes","N/A",IF(I3140&gt;Master!$A$8,1,IF(I3140&gt;Master!$A$9,0.75,IF(I3140&gt;Master!$A$10,0.5,IF(I3140&gt;Master!$A$11,0.25,0)))))</f>
        <v>0</v>
      </c>
      <c r="N3140" s="20">
        <f t="shared" si="48"/>
        <v>0</v>
      </c>
    </row>
    <row r="3141" spans="1:14" x14ac:dyDescent="0.2">
      <c r="A3141" s="13"/>
      <c r="B3141" s="1"/>
      <c r="C3141" s="1"/>
      <c r="D3141" s="1"/>
      <c r="E3141" s="1"/>
      <c r="F3141" s="1"/>
      <c r="G3141" s="13"/>
      <c r="H3141" s="2"/>
      <c r="I3141" s="3"/>
      <c r="J3141" s="9"/>
      <c r="K3141" s="48"/>
      <c r="L3141" s="35"/>
      <c r="M3141" s="16">
        <f>IF(K3141="yes","N/A",IF(I3141&gt;Master!$A$8,1,IF(I3141&gt;Master!$A$9,0.75,IF(I3141&gt;Master!$A$10,0.5,IF(I3141&gt;Master!$A$11,0.25,0)))))</f>
        <v>0</v>
      </c>
      <c r="N3141" s="20">
        <f t="shared" si="48"/>
        <v>0</v>
      </c>
    </row>
    <row r="3142" spans="1:14" x14ac:dyDescent="0.2">
      <c r="A3142" s="13"/>
      <c r="B3142" s="1"/>
      <c r="C3142" s="1"/>
      <c r="D3142" s="1"/>
      <c r="E3142" s="1"/>
      <c r="F3142" s="1"/>
      <c r="G3142" s="13"/>
      <c r="H3142" s="2"/>
      <c r="I3142" s="3"/>
      <c r="J3142" s="9"/>
      <c r="K3142" s="48"/>
      <c r="L3142" s="35"/>
      <c r="M3142" s="16">
        <f>IF(K3142="yes","N/A",IF(I3142&gt;Master!$A$8,1,IF(I3142&gt;Master!$A$9,0.75,IF(I3142&gt;Master!$A$10,0.5,IF(I3142&gt;Master!$A$11,0.25,0)))))</f>
        <v>0</v>
      </c>
      <c r="N3142" s="20">
        <f t="shared" si="48"/>
        <v>0</v>
      </c>
    </row>
    <row r="3143" spans="1:14" x14ac:dyDescent="0.2">
      <c r="A3143" s="13"/>
      <c r="B3143" s="1"/>
      <c r="C3143" s="1"/>
      <c r="D3143" s="1"/>
      <c r="E3143" s="1"/>
      <c r="F3143" s="1"/>
      <c r="G3143" s="13"/>
      <c r="H3143" s="2"/>
      <c r="I3143" s="3"/>
      <c r="J3143" s="9"/>
      <c r="K3143" s="48"/>
      <c r="L3143" s="35"/>
      <c r="M3143" s="16">
        <f>IF(K3143="yes","N/A",IF(I3143&gt;Master!$A$8,1,IF(I3143&gt;Master!$A$9,0.75,IF(I3143&gt;Master!$A$10,0.5,IF(I3143&gt;Master!$A$11,0.25,0)))))</f>
        <v>0</v>
      </c>
      <c r="N3143" s="20">
        <f t="shared" si="48"/>
        <v>0</v>
      </c>
    </row>
    <row r="3144" spans="1:14" x14ac:dyDescent="0.2">
      <c r="A3144" s="13"/>
      <c r="B3144" s="1"/>
      <c r="C3144" s="1"/>
      <c r="D3144" s="1"/>
      <c r="E3144" s="1"/>
      <c r="F3144" s="1"/>
      <c r="G3144" s="13"/>
      <c r="H3144" s="2"/>
      <c r="I3144" s="3"/>
      <c r="J3144" s="9"/>
      <c r="K3144" s="48"/>
      <c r="L3144" s="35"/>
      <c r="M3144" s="16">
        <f>IF(K3144="yes","N/A",IF(I3144&gt;Master!$A$8,1,IF(I3144&gt;Master!$A$9,0.75,IF(I3144&gt;Master!$A$10,0.5,IF(I3144&gt;Master!$A$11,0.25,0)))))</f>
        <v>0</v>
      </c>
      <c r="N3144" s="20">
        <f t="shared" si="48"/>
        <v>0</v>
      </c>
    </row>
    <row r="3145" spans="1:14" x14ac:dyDescent="0.2">
      <c r="A3145" s="13"/>
      <c r="B3145" s="1"/>
      <c r="C3145" s="1"/>
      <c r="D3145" s="1"/>
      <c r="E3145" s="1"/>
      <c r="F3145" s="1"/>
      <c r="G3145" s="13"/>
      <c r="H3145" s="2"/>
      <c r="I3145" s="3"/>
      <c r="J3145" s="9"/>
      <c r="K3145" s="48"/>
      <c r="L3145" s="35"/>
      <c r="M3145" s="16">
        <f>IF(K3145="yes","N/A",IF(I3145&gt;Master!$A$8,1,IF(I3145&gt;Master!$A$9,0.75,IF(I3145&gt;Master!$A$10,0.5,IF(I3145&gt;Master!$A$11,0.25,0)))))</f>
        <v>0</v>
      </c>
      <c r="N3145" s="20">
        <f t="shared" si="48"/>
        <v>0</v>
      </c>
    </row>
    <row r="3146" spans="1:14" x14ac:dyDescent="0.2">
      <c r="A3146" s="13"/>
      <c r="B3146" s="1"/>
      <c r="C3146" s="1"/>
      <c r="D3146" s="1"/>
      <c r="E3146" s="1"/>
      <c r="F3146" s="1"/>
      <c r="G3146" s="13"/>
      <c r="H3146" s="2"/>
      <c r="I3146" s="3"/>
      <c r="J3146" s="9"/>
      <c r="K3146" s="48"/>
      <c r="L3146" s="35"/>
      <c r="M3146" s="16">
        <f>IF(K3146="yes","N/A",IF(I3146&gt;Master!$A$8,1,IF(I3146&gt;Master!$A$9,0.75,IF(I3146&gt;Master!$A$10,0.5,IF(I3146&gt;Master!$A$11,0.25,0)))))</f>
        <v>0</v>
      </c>
      <c r="N3146" s="20">
        <f t="shared" si="48"/>
        <v>0</v>
      </c>
    </row>
    <row r="3147" spans="1:14" x14ac:dyDescent="0.2">
      <c r="A3147" s="13"/>
      <c r="B3147" s="1"/>
      <c r="C3147" s="1"/>
      <c r="D3147" s="1"/>
      <c r="E3147" s="1"/>
      <c r="F3147" s="1"/>
      <c r="G3147" s="13"/>
      <c r="H3147" s="2"/>
      <c r="I3147" s="3"/>
      <c r="J3147" s="9"/>
      <c r="K3147" s="48"/>
      <c r="L3147" s="35"/>
      <c r="M3147" s="16">
        <f>IF(K3147="yes","N/A",IF(I3147&gt;Master!$A$8,1,IF(I3147&gt;Master!$A$9,0.75,IF(I3147&gt;Master!$A$10,0.5,IF(I3147&gt;Master!$A$11,0.25,0)))))</f>
        <v>0</v>
      </c>
      <c r="N3147" s="20">
        <f t="shared" si="48"/>
        <v>0</v>
      </c>
    </row>
    <row r="3148" spans="1:14" x14ac:dyDescent="0.2">
      <c r="A3148" s="13"/>
      <c r="B3148" s="1"/>
      <c r="C3148" s="1"/>
      <c r="D3148" s="1"/>
      <c r="E3148" s="1"/>
      <c r="F3148" s="1"/>
      <c r="G3148" s="13"/>
      <c r="H3148" s="2"/>
      <c r="I3148" s="3"/>
      <c r="J3148" s="9"/>
      <c r="K3148" s="48"/>
      <c r="L3148" s="35"/>
      <c r="M3148" s="16">
        <f>IF(K3148="yes","N/A",IF(I3148&gt;Master!$A$8,1,IF(I3148&gt;Master!$A$9,0.75,IF(I3148&gt;Master!$A$10,0.5,IF(I3148&gt;Master!$A$11,0.25,0)))))</f>
        <v>0</v>
      </c>
      <c r="N3148" s="20">
        <f t="shared" si="48"/>
        <v>0</v>
      </c>
    </row>
    <row r="3149" spans="1:14" x14ac:dyDescent="0.2">
      <c r="A3149" s="13"/>
      <c r="B3149" s="1"/>
      <c r="C3149" s="1"/>
      <c r="D3149" s="1"/>
      <c r="E3149" s="1"/>
      <c r="F3149" s="1"/>
      <c r="G3149" s="13"/>
      <c r="H3149" s="2"/>
      <c r="I3149" s="3"/>
      <c r="J3149" s="9"/>
      <c r="K3149" s="48"/>
      <c r="L3149" s="35"/>
      <c r="M3149" s="16">
        <f>IF(K3149="yes","N/A",IF(I3149&gt;Master!$A$8,1,IF(I3149&gt;Master!$A$9,0.75,IF(I3149&gt;Master!$A$10,0.5,IF(I3149&gt;Master!$A$11,0.25,0)))))</f>
        <v>0</v>
      </c>
      <c r="N3149" s="20">
        <f t="shared" si="48"/>
        <v>0</v>
      </c>
    </row>
    <row r="3150" spans="1:14" x14ac:dyDescent="0.2">
      <c r="A3150" s="13"/>
      <c r="B3150" s="1"/>
      <c r="C3150" s="1"/>
      <c r="D3150" s="1"/>
      <c r="E3150" s="1"/>
      <c r="F3150" s="1"/>
      <c r="G3150" s="13"/>
      <c r="H3150" s="2"/>
      <c r="I3150" s="3"/>
      <c r="J3150" s="9"/>
      <c r="K3150" s="48"/>
      <c r="L3150" s="35"/>
      <c r="M3150" s="16">
        <f>IF(K3150="yes","N/A",IF(I3150&gt;Master!$A$8,1,IF(I3150&gt;Master!$A$9,0.75,IF(I3150&gt;Master!$A$10,0.5,IF(I3150&gt;Master!$A$11,0.25,0)))))</f>
        <v>0</v>
      </c>
      <c r="N3150" s="20">
        <f t="shared" si="48"/>
        <v>0</v>
      </c>
    </row>
    <row r="3151" spans="1:14" x14ac:dyDescent="0.2">
      <c r="A3151" s="13"/>
      <c r="B3151" s="1"/>
      <c r="C3151" s="1"/>
      <c r="D3151" s="1"/>
      <c r="E3151" s="1"/>
      <c r="F3151" s="1"/>
      <c r="G3151" s="13"/>
      <c r="H3151" s="2"/>
      <c r="I3151" s="3"/>
      <c r="J3151" s="9"/>
      <c r="K3151" s="48"/>
      <c r="L3151" s="35"/>
      <c r="M3151" s="16">
        <f>IF(K3151="yes","N/A",IF(I3151&gt;Master!$A$8,1,IF(I3151&gt;Master!$A$9,0.75,IF(I3151&gt;Master!$A$10,0.5,IF(I3151&gt;Master!$A$11,0.25,0)))))</f>
        <v>0</v>
      </c>
      <c r="N3151" s="20">
        <f t="shared" si="48"/>
        <v>0</v>
      </c>
    </row>
    <row r="3152" spans="1:14" x14ac:dyDescent="0.2">
      <c r="A3152" s="13"/>
      <c r="B3152" s="1"/>
      <c r="C3152" s="1"/>
      <c r="D3152" s="1"/>
      <c r="E3152" s="1"/>
      <c r="F3152" s="1"/>
      <c r="G3152" s="13"/>
      <c r="H3152" s="2"/>
      <c r="I3152" s="3"/>
      <c r="J3152" s="9"/>
      <c r="K3152" s="48"/>
      <c r="L3152" s="35"/>
      <c r="M3152" s="16">
        <f>IF(K3152="yes","N/A",IF(I3152&gt;Master!$A$8,1,IF(I3152&gt;Master!$A$9,0.75,IF(I3152&gt;Master!$A$10,0.5,IF(I3152&gt;Master!$A$11,0.25,0)))))</f>
        <v>0</v>
      </c>
      <c r="N3152" s="20">
        <f t="shared" si="48"/>
        <v>0</v>
      </c>
    </row>
    <row r="3153" spans="1:14" x14ac:dyDescent="0.2">
      <c r="A3153" s="13"/>
      <c r="B3153" s="1"/>
      <c r="C3153" s="1"/>
      <c r="D3153" s="1"/>
      <c r="E3153" s="1"/>
      <c r="F3153" s="1"/>
      <c r="G3153" s="13"/>
      <c r="H3153" s="2"/>
      <c r="I3153" s="3"/>
      <c r="J3153" s="9"/>
      <c r="K3153" s="48"/>
      <c r="L3153" s="35"/>
      <c r="M3153" s="16">
        <f>IF(K3153="yes","N/A",IF(I3153&gt;Master!$A$8,1,IF(I3153&gt;Master!$A$9,0.75,IF(I3153&gt;Master!$A$10,0.5,IF(I3153&gt;Master!$A$11,0.25,0)))))</f>
        <v>0</v>
      </c>
      <c r="N3153" s="20">
        <f t="shared" si="48"/>
        <v>0</v>
      </c>
    </row>
    <row r="3154" spans="1:14" x14ac:dyDescent="0.2">
      <c r="A3154" s="13"/>
      <c r="B3154" s="1"/>
      <c r="C3154" s="1"/>
      <c r="D3154" s="1"/>
      <c r="E3154" s="1"/>
      <c r="F3154" s="1"/>
      <c r="G3154" s="13"/>
      <c r="H3154" s="2"/>
      <c r="I3154" s="3"/>
      <c r="J3154" s="9"/>
      <c r="K3154" s="48"/>
      <c r="L3154" s="35"/>
      <c r="M3154" s="16">
        <f>IF(K3154="yes","N/A",IF(I3154&gt;Master!$A$8,1,IF(I3154&gt;Master!$A$9,0.75,IF(I3154&gt;Master!$A$10,0.5,IF(I3154&gt;Master!$A$11,0.25,0)))))</f>
        <v>0</v>
      </c>
      <c r="N3154" s="20">
        <f t="shared" si="48"/>
        <v>0</v>
      </c>
    </row>
    <row r="3155" spans="1:14" x14ac:dyDescent="0.2">
      <c r="A3155" s="13"/>
      <c r="B3155" s="1"/>
      <c r="C3155" s="1"/>
      <c r="D3155" s="1"/>
      <c r="E3155" s="1"/>
      <c r="F3155" s="1"/>
      <c r="G3155" s="13"/>
      <c r="H3155" s="2"/>
      <c r="I3155" s="3"/>
      <c r="J3155" s="9"/>
      <c r="K3155" s="48"/>
      <c r="L3155" s="35"/>
      <c r="M3155" s="16">
        <f>IF(K3155="yes","N/A",IF(I3155&gt;Master!$A$8,1,IF(I3155&gt;Master!$A$9,0.75,IF(I3155&gt;Master!$A$10,0.5,IF(I3155&gt;Master!$A$11,0.25,0)))))</f>
        <v>0</v>
      </c>
      <c r="N3155" s="20">
        <f t="shared" si="48"/>
        <v>0</v>
      </c>
    </row>
    <row r="3156" spans="1:14" x14ac:dyDescent="0.2">
      <c r="A3156" s="13"/>
      <c r="B3156" s="1"/>
      <c r="C3156" s="1"/>
      <c r="D3156" s="1"/>
      <c r="E3156" s="1"/>
      <c r="F3156" s="1"/>
      <c r="G3156" s="13"/>
      <c r="H3156" s="2"/>
      <c r="I3156" s="3"/>
      <c r="J3156" s="9"/>
      <c r="K3156" s="48"/>
      <c r="L3156" s="35"/>
      <c r="M3156" s="16">
        <f>IF(K3156="yes","N/A",IF(I3156&gt;Master!$A$8,1,IF(I3156&gt;Master!$A$9,0.75,IF(I3156&gt;Master!$A$10,0.5,IF(I3156&gt;Master!$A$11,0.25,0)))))</f>
        <v>0</v>
      </c>
      <c r="N3156" s="20">
        <f t="shared" si="48"/>
        <v>0</v>
      </c>
    </row>
    <row r="3157" spans="1:14" x14ac:dyDescent="0.2">
      <c r="A3157" s="13"/>
      <c r="B3157" s="1"/>
      <c r="C3157" s="1"/>
      <c r="D3157" s="1"/>
      <c r="E3157" s="1"/>
      <c r="F3157" s="1"/>
      <c r="G3157" s="13"/>
      <c r="H3157" s="2"/>
      <c r="I3157" s="3"/>
      <c r="J3157" s="9"/>
      <c r="K3157" s="48"/>
      <c r="L3157" s="35"/>
      <c r="M3157" s="16">
        <f>IF(K3157="yes","N/A",IF(I3157&gt;Master!$A$8,1,IF(I3157&gt;Master!$A$9,0.75,IF(I3157&gt;Master!$A$10,0.5,IF(I3157&gt;Master!$A$11,0.25,0)))))</f>
        <v>0</v>
      </c>
      <c r="N3157" s="20">
        <f t="shared" si="48"/>
        <v>0</v>
      </c>
    </row>
    <row r="3158" spans="1:14" x14ac:dyDescent="0.2">
      <c r="A3158" s="13"/>
      <c r="B3158" s="1"/>
      <c r="C3158" s="1"/>
      <c r="D3158" s="1"/>
      <c r="E3158" s="1"/>
      <c r="F3158" s="1"/>
      <c r="G3158" s="13"/>
      <c r="H3158" s="2"/>
      <c r="I3158" s="3"/>
      <c r="J3158" s="9"/>
      <c r="K3158" s="48"/>
      <c r="L3158" s="35"/>
      <c r="M3158" s="16">
        <f>IF(K3158="yes","N/A",IF(I3158&gt;Master!$A$8,1,IF(I3158&gt;Master!$A$9,0.75,IF(I3158&gt;Master!$A$10,0.5,IF(I3158&gt;Master!$A$11,0.25,0)))))</f>
        <v>0</v>
      </c>
      <c r="N3158" s="20">
        <f t="shared" si="48"/>
        <v>0</v>
      </c>
    </row>
    <row r="3159" spans="1:14" x14ac:dyDescent="0.2">
      <c r="A3159" s="13"/>
      <c r="B3159" s="1"/>
      <c r="C3159" s="1"/>
      <c r="D3159" s="1"/>
      <c r="E3159" s="1"/>
      <c r="F3159" s="1"/>
      <c r="G3159" s="13"/>
      <c r="H3159" s="2"/>
      <c r="I3159" s="3"/>
      <c r="J3159" s="9"/>
      <c r="K3159" s="48"/>
      <c r="L3159" s="35"/>
      <c r="M3159" s="16">
        <f>IF(K3159="yes","N/A",IF(I3159&gt;Master!$A$8,1,IF(I3159&gt;Master!$A$9,0.75,IF(I3159&gt;Master!$A$10,0.5,IF(I3159&gt;Master!$A$11,0.25,0)))))</f>
        <v>0</v>
      </c>
      <c r="N3159" s="20">
        <f t="shared" ref="N3159:N3222" si="49">IF(K3159="yes",ROUND(J3159*L3159,2),ROUND(J3159*L3159*M3159,2))</f>
        <v>0</v>
      </c>
    </row>
    <row r="3160" spans="1:14" x14ac:dyDescent="0.2">
      <c r="A3160" s="13"/>
      <c r="B3160" s="1"/>
      <c r="C3160" s="1"/>
      <c r="D3160" s="1"/>
      <c r="E3160" s="1"/>
      <c r="F3160" s="1"/>
      <c r="G3160" s="13"/>
      <c r="H3160" s="2"/>
      <c r="I3160" s="3"/>
      <c r="J3160" s="9"/>
      <c r="K3160" s="48"/>
      <c r="L3160" s="35"/>
      <c r="M3160" s="16">
        <f>IF(K3160="yes","N/A",IF(I3160&gt;Master!$A$8,1,IF(I3160&gt;Master!$A$9,0.75,IF(I3160&gt;Master!$A$10,0.5,IF(I3160&gt;Master!$A$11,0.25,0)))))</f>
        <v>0</v>
      </c>
      <c r="N3160" s="20">
        <f t="shared" si="49"/>
        <v>0</v>
      </c>
    </row>
    <row r="3161" spans="1:14" x14ac:dyDescent="0.2">
      <c r="A3161" s="13"/>
      <c r="B3161" s="1"/>
      <c r="C3161" s="1"/>
      <c r="D3161" s="1"/>
      <c r="E3161" s="1"/>
      <c r="F3161" s="1"/>
      <c r="G3161" s="13"/>
      <c r="H3161" s="2"/>
      <c r="I3161" s="3"/>
      <c r="J3161" s="9"/>
      <c r="K3161" s="48"/>
      <c r="L3161" s="35"/>
      <c r="M3161" s="16">
        <f>IF(K3161="yes","N/A",IF(I3161&gt;Master!$A$8,1,IF(I3161&gt;Master!$A$9,0.75,IF(I3161&gt;Master!$A$10,0.5,IF(I3161&gt;Master!$A$11,0.25,0)))))</f>
        <v>0</v>
      </c>
      <c r="N3161" s="20">
        <f t="shared" si="49"/>
        <v>0</v>
      </c>
    </row>
    <row r="3162" spans="1:14" x14ac:dyDescent="0.2">
      <c r="A3162" s="13"/>
      <c r="B3162" s="1"/>
      <c r="C3162" s="1"/>
      <c r="D3162" s="1"/>
      <c r="E3162" s="1"/>
      <c r="F3162" s="1"/>
      <c r="G3162" s="13"/>
      <c r="H3162" s="2"/>
      <c r="I3162" s="3"/>
      <c r="J3162" s="9"/>
      <c r="K3162" s="48"/>
      <c r="L3162" s="35"/>
      <c r="M3162" s="16">
        <f>IF(K3162="yes","N/A",IF(I3162&gt;Master!$A$8,1,IF(I3162&gt;Master!$A$9,0.75,IF(I3162&gt;Master!$A$10,0.5,IF(I3162&gt;Master!$A$11,0.25,0)))))</f>
        <v>0</v>
      </c>
      <c r="N3162" s="20">
        <f t="shared" si="49"/>
        <v>0</v>
      </c>
    </row>
    <row r="3163" spans="1:14" x14ac:dyDescent="0.2">
      <c r="A3163" s="13"/>
      <c r="B3163" s="1"/>
      <c r="C3163" s="1"/>
      <c r="D3163" s="1"/>
      <c r="E3163" s="1"/>
      <c r="F3163" s="1"/>
      <c r="G3163" s="13"/>
      <c r="H3163" s="2"/>
      <c r="I3163" s="3"/>
      <c r="J3163" s="9"/>
      <c r="K3163" s="48"/>
      <c r="L3163" s="35"/>
      <c r="M3163" s="16">
        <f>IF(K3163="yes","N/A",IF(I3163&gt;Master!$A$8,1,IF(I3163&gt;Master!$A$9,0.75,IF(I3163&gt;Master!$A$10,0.5,IF(I3163&gt;Master!$A$11,0.25,0)))))</f>
        <v>0</v>
      </c>
      <c r="N3163" s="20">
        <f t="shared" si="49"/>
        <v>0</v>
      </c>
    </row>
    <row r="3164" spans="1:14" x14ac:dyDescent="0.2">
      <c r="A3164" s="13"/>
      <c r="B3164" s="1"/>
      <c r="C3164" s="1"/>
      <c r="D3164" s="1"/>
      <c r="E3164" s="1"/>
      <c r="F3164" s="1"/>
      <c r="G3164" s="13"/>
      <c r="H3164" s="2"/>
      <c r="I3164" s="3"/>
      <c r="J3164" s="9"/>
      <c r="K3164" s="48"/>
      <c r="L3164" s="35"/>
      <c r="M3164" s="16">
        <f>IF(K3164="yes","N/A",IF(I3164&gt;Master!$A$8,1,IF(I3164&gt;Master!$A$9,0.75,IF(I3164&gt;Master!$A$10,0.5,IF(I3164&gt;Master!$A$11,0.25,0)))))</f>
        <v>0</v>
      </c>
      <c r="N3164" s="20">
        <f t="shared" si="49"/>
        <v>0</v>
      </c>
    </row>
    <row r="3165" spans="1:14" x14ac:dyDescent="0.2">
      <c r="A3165" s="13"/>
      <c r="B3165" s="1"/>
      <c r="C3165" s="1"/>
      <c r="D3165" s="1"/>
      <c r="E3165" s="1"/>
      <c r="F3165" s="1"/>
      <c r="G3165" s="13"/>
      <c r="H3165" s="2"/>
      <c r="I3165" s="3"/>
      <c r="J3165" s="9"/>
      <c r="K3165" s="48"/>
      <c r="L3165" s="35"/>
      <c r="M3165" s="16">
        <f>IF(K3165="yes","N/A",IF(I3165&gt;Master!$A$8,1,IF(I3165&gt;Master!$A$9,0.75,IF(I3165&gt;Master!$A$10,0.5,IF(I3165&gt;Master!$A$11,0.25,0)))))</f>
        <v>0</v>
      </c>
      <c r="N3165" s="20">
        <f t="shared" si="49"/>
        <v>0</v>
      </c>
    </row>
    <row r="3166" spans="1:14" x14ac:dyDescent="0.2">
      <c r="A3166" s="13"/>
      <c r="B3166" s="1"/>
      <c r="C3166" s="1"/>
      <c r="D3166" s="1"/>
      <c r="E3166" s="1"/>
      <c r="F3166" s="1"/>
      <c r="G3166" s="13"/>
      <c r="H3166" s="2"/>
      <c r="I3166" s="3"/>
      <c r="J3166" s="9"/>
      <c r="K3166" s="48"/>
      <c r="L3166" s="35"/>
      <c r="M3166" s="16">
        <f>IF(K3166="yes","N/A",IF(I3166&gt;Master!$A$8,1,IF(I3166&gt;Master!$A$9,0.75,IF(I3166&gt;Master!$A$10,0.5,IF(I3166&gt;Master!$A$11,0.25,0)))))</f>
        <v>0</v>
      </c>
      <c r="N3166" s="20">
        <f t="shared" si="49"/>
        <v>0</v>
      </c>
    </row>
    <row r="3167" spans="1:14" x14ac:dyDescent="0.2">
      <c r="A3167" s="13"/>
      <c r="B3167" s="1"/>
      <c r="C3167" s="1"/>
      <c r="D3167" s="1"/>
      <c r="E3167" s="1"/>
      <c r="F3167" s="1"/>
      <c r="G3167" s="13"/>
      <c r="H3167" s="2"/>
      <c r="I3167" s="3"/>
      <c r="J3167" s="9"/>
      <c r="K3167" s="48"/>
      <c r="L3167" s="35"/>
      <c r="M3167" s="16">
        <f>IF(K3167="yes","N/A",IF(I3167&gt;Master!$A$8,1,IF(I3167&gt;Master!$A$9,0.75,IF(I3167&gt;Master!$A$10,0.5,IF(I3167&gt;Master!$A$11,0.25,0)))))</f>
        <v>0</v>
      </c>
      <c r="N3167" s="20">
        <f t="shared" si="49"/>
        <v>0</v>
      </c>
    </row>
    <row r="3168" spans="1:14" x14ac:dyDescent="0.2">
      <c r="A3168" s="13"/>
      <c r="B3168" s="1"/>
      <c r="C3168" s="1"/>
      <c r="D3168" s="1"/>
      <c r="E3168" s="1"/>
      <c r="F3168" s="1"/>
      <c r="G3168" s="13"/>
      <c r="H3168" s="2"/>
      <c r="I3168" s="3"/>
      <c r="J3168" s="9"/>
      <c r="K3168" s="48"/>
      <c r="L3168" s="35"/>
      <c r="M3168" s="16">
        <f>IF(K3168="yes","N/A",IF(I3168&gt;Master!$A$8,1,IF(I3168&gt;Master!$A$9,0.75,IF(I3168&gt;Master!$A$10,0.5,IF(I3168&gt;Master!$A$11,0.25,0)))))</f>
        <v>0</v>
      </c>
      <c r="N3168" s="20">
        <f t="shared" si="49"/>
        <v>0</v>
      </c>
    </row>
    <row r="3169" spans="1:14" x14ac:dyDescent="0.2">
      <c r="A3169" s="13"/>
      <c r="B3169" s="1"/>
      <c r="C3169" s="1"/>
      <c r="D3169" s="1"/>
      <c r="E3169" s="1"/>
      <c r="F3169" s="1"/>
      <c r="G3169" s="13"/>
      <c r="H3169" s="2"/>
      <c r="I3169" s="3"/>
      <c r="J3169" s="9"/>
      <c r="K3169" s="48"/>
      <c r="L3169" s="35"/>
      <c r="M3169" s="16">
        <f>IF(K3169="yes","N/A",IF(I3169&gt;Master!$A$8,1,IF(I3169&gt;Master!$A$9,0.75,IF(I3169&gt;Master!$A$10,0.5,IF(I3169&gt;Master!$A$11,0.25,0)))))</f>
        <v>0</v>
      </c>
      <c r="N3169" s="20">
        <f t="shared" si="49"/>
        <v>0</v>
      </c>
    </row>
    <row r="3170" spans="1:14" x14ac:dyDescent="0.2">
      <c r="A3170" s="13"/>
      <c r="B3170" s="1"/>
      <c r="C3170" s="1"/>
      <c r="D3170" s="1"/>
      <c r="E3170" s="1"/>
      <c r="F3170" s="1"/>
      <c r="G3170" s="13"/>
      <c r="H3170" s="2"/>
      <c r="I3170" s="3"/>
      <c r="J3170" s="9"/>
      <c r="K3170" s="48"/>
      <c r="L3170" s="35"/>
      <c r="M3170" s="16">
        <f>IF(K3170="yes","N/A",IF(I3170&gt;Master!$A$8,1,IF(I3170&gt;Master!$A$9,0.75,IF(I3170&gt;Master!$A$10,0.5,IF(I3170&gt;Master!$A$11,0.25,0)))))</f>
        <v>0</v>
      </c>
      <c r="N3170" s="20">
        <f t="shared" si="49"/>
        <v>0</v>
      </c>
    </row>
    <row r="3171" spans="1:14" x14ac:dyDescent="0.2">
      <c r="A3171" s="13"/>
      <c r="B3171" s="1"/>
      <c r="C3171" s="1"/>
      <c r="D3171" s="1"/>
      <c r="E3171" s="1"/>
      <c r="F3171" s="1"/>
      <c r="G3171" s="13"/>
      <c r="H3171" s="2"/>
      <c r="I3171" s="3"/>
      <c r="J3171" s="9"/>
      <c r="K3171" s="48"/>
      <c r="L3171" s="35"/>
      <c r="M3171" s="16">
        <f>IF(K3171="yes","N/A",IF(I3171&gt;Master!$A$8,1,IF(I3171&gt;Master!$A$9,0.75,IF(I3171&gt;Master!$A$10,0.5,IF(I3171&gt;Master!$A$11,0.25,0)))))</f>
        <v>0</v>
      </c>
      <c r="N3171" s="20">
        <f t="shared" si="49"/>
        <v>0</v>
      </c>
    </row>
    <row r="3172" spans="1:14" x14ac:dyDescent="0.2">
      <c r="A3172" s="13"/>
      <c r="B3172" s="1"/>
      <c r="C3172" s="1"/>
      <c r="D3172" s="1"/>
      <c r="E3172" s="1"/>
      <c r="F3172" s="1"/>
      <c r="G3172" s="13"/>
      <c r="H3172" s="2"/>
      <c r="I3172" s="3"/>
      <c r="J3172" s="9"/>
      <c r="K3172" s="48"/>
      <c r="L3172" s="35"/>
      <c r="M3172" s="16">
        <f>IF(K3172="yes","N/A",IF(I3172&gt;Master!$A$8,1,IF(I3172&gt;Master!$A$9,0.75,IF(I3172&gt;Master!$A$10,0.5,IF(I3172&gt;Master!$A$11,0.25,0)))))</f>
        <v>0</v>
      </c>
      <c r="N3172" s="20">
        <f t="shared" si="49"/>
        <v>0</v>
      </c>
    </row>
    <row r="3173" spans="1:14" x14ac:dyDescent="0.2">
      <c r="A3173" s="13"/>
      <c r="B3173" s="1"/>
      <c r="C3173" s="1"/>
      <c r="D3173" s="1"/>
      <c r="E3173" s="1"/>
      <c r="F3173" s="1"/>
      <c r="G3173" s="13"/>
      <c r="H3173" s="2"/>
      <c r="I3173" s="3"/>
      <c r="J3173" s="9"/>
      <c r="K3173" s="48"/>
      <c r="L3173" s="35"/>
      <c r="M3173" s="16">
        <f>IF(K3173="yes","N/A",IF(I3173&gt;Master!$A$8,1,IF(I3173&gt;Master!$A$9,0.75,IF(I3173&gt;Master!$A$10,0.5,IF(I3173&gt;Master!$A$11,0.25,0)))))</f>
        <v>0</v>
      </c>
      <c r="N3173" s="20">
        <f t="shared" si="49"/>
        <v>0</v>
      </c>
    </row>
    <row r="3174" spans="1:14" x14ac:dyDescent="0.2">
      <c r="A3174" s="13"/>
      <c r="B3174" s="1"/>
      <c r="C3174" s="1"/>
      <c r="D3174" s="1"/>
      <c r="E3174" s="1"/>
      <c r="F3174" s="1"/>
      <c r="G3174" s="13"/>
      <c r="H3174" s="2"/>
      <c r="I3174" s="3"/>
      <c r="J3174" s="9"/>
      <c r="K3174" s="48"/>
      <c r="L3174" s="35"/>
      <c r="M3174" s="16">
        <f>IF(K3174="yes","N/A",IF(I3174&gt;Master!$A$8,1,IF(I3174&gt;Master!$A$9,0.75,IF(I3174&gt;Master!$A$10,0.5,IF(I3174&gt;Master!$A$11,0.25,0)))))</f>
        <v>0</v>
      </c>
      <c r="N3174" s="20">
        <f t="shared" si="49"/>
        <v>0</v>
      </c>
    </row>
    <row r="3175" spans="1:14" x14ac:dyDescent="0.2">
      <c r="A3175" s="13"/>
      <c r="B3175" s="1"/>
      <c r="C3175" s="1"/>
      <c r="D3175" s="1"/>
      <c r="E3175" s="1"/>
      <c r="F3175" s="1"/>
      <c r="G3175" s="13"/>
      <c r="H3175" s="2"/>
      <c r="I3175" s="3"/>
      <c r="J3175" s="9"/>
      <c r="K3175" s="48"/>
      <c r="L3175" s="35"/>
      <c r="M3175" s="16">
        <f>IF(K3175="yes","N/A",IF(I3175&gt;Master!$A$8,1,IF(I3175&gt;Master!$A$9,0.75,IF(I3175&gt;Master!$A$10,0.5,IF(I3175&gt;Master!$A$11,0.25,0)))))</f>
        <v>0</v>
      </c>
      <c r="N3175" s="20">
        <f t="shared" si="49"/>
        <v>0</v>
      </c>
    </row>
    <row r="3176" spans="1:14" x14ac:dyDescent="0.2">
      <c r="A3176" s="13"/>
      <c r="B3176" s="1"/>
      <c r="C3176" s="1"/>
      <c r="D3176" s="1"/>
      <c r="E3176" s="1"/>
      <c r="F3176" s="1"/>
      <c r="G3176" s="13"/>
      <c r="H3176" s="2"/>
      <c r="I3176" s="3"/>
      <c r="J3176" s="9"/>
      <c r="K3176" s="48"/>
      <c r="L3176" s="35"/>
      <c r="M3176" s="16">
        <f>IF(K3176="yes","N/A",IF(I3176&gt;Master!$A$8,1,IF(I3176&gt;Master!$A$9,0.75,IF(I3176&gt;Master!$A$10,0.5,IF(I3176&gt;Master!$A$11,0.25,0)))))</f>
        <v>0</v>
      </c>
      <c r="N3176" s="20">
        <f t="shared" si="49"/>
        <v>0</v>
      </c>
    </row>
    <row r="3177" spans="1:14" x14ac:dyDescent="0.2">
      <c r="A3177" s="13"/>
      <c r="B3177" s="1"/>
      <c r="C3177" s="1"/>
      <c r="D3177" s="1"/>
      <c r="E3177" s="1"/>
      <c r="F3177" s="1"/>
      <c r="G3177" s="13"/>
      <c r="H3177" s="2"/>
      <c r="I3177" s="3"/>
      <c r="J3177" s="9"/>
      <c r="K3177" s="48"/>
      <c r="L3177" s="35"/>
      <c r="M3177" s="16">
        <f>IF(K3177="yes","N/A",IF(I3177&gt;Master!$A$8,1,IF(I3177&gt;Master!$A$9,0.75,IF(I3177&gt;Master!$A$10,0.5,IF(I3177&gt;Master!$A$11,0.25,0)))))</f>
        <v>0</v>
      </c>
      <c r="N3177" s="20">
        <f t="shared" si="49"/>
        <v>0</v>
      </c>
    </row>
    <row r="3178" spans="1:14" x14ac:dyDescent="0.2">
      <c r="A3178" s="13"/>
      <c r="B3178" s="1"/>
      <c r="C3178" s="1"/>
      <c r="D3178" s="1"/>
      <c r="E3178" s="1"/>
      <c r="F3178" s="1"/>
      <c r="G3178" s="13"/>
      <c r="H3178" s="2"/>
      <c r="I3178" s="3"/>
      <c r="J3178" s="9"/>
      <c r="K3178" s="48"/>
      <c r="L3178" s="35"/>
      <c r="M3178" s="16">
        <f>IF(K3178="yes","N/A",IF(I3178&gt;Master!$A$8,1,IF(I3178&gt;Master!$A$9,0.75,IF(I3178&gt;Master!$A$10,0.5,IF(I3178&gt;Master!$A$11,0.25,0)))))</f>
        <v>0</v>
      </c>
      <c r="N3178" s="20">
        <f t="shared" si="49"/>
        <v>0</v>
      </c>
    </row>
    <row r="3179" spans="1:14" x14ac:dyDescent="0.2">
      <c r="A3179" s="13"/>
      <c r="B3179" s="1"/>
      <c r="C3179" s="1"/>
      <c r="D3179" s="1"/>
      <c r="E3179" s="1"/>
      <c r="F3179" s="1"/>
      <c r="G3179" s="13"/>
      <c r="H3179" s="2"/>
      <c r="I3179" s="3"/>
      <c r="J3179" s="9"/>
      <c r="K3179" s="48"/>
      <c r="L3179" s="35"/>
      <c r="M3179" s="16">
        <f>IF(K3179="yes","N/A",IF(I3179&gt;Master!$A$8,1,IF(I3179&gt;Master!$A$9,0.75,IF(I3179&gt;Master!$A$10,0.5,IF(I3179&gt;Master!$A$11,0.25,0)))))</f>
        <v>0</v>
      </c>
      <c r="N3179" s="20">
        <f t="shared" si="49"/>
        <v>0</v>
      </c>
    </row>
    <row r="3180" spans="1:14" x14ac:dyDescent="0.2">
      <c r="A3180" s="13"/>
      <c r="B3180" s="1"/>
      <c r="C3180" s="1"/>
      <c r="D3180" s="1"/>
      <c r="E3180" s="1"/>
      <c r="F3180" s="1"/>
      <c r="G3180" s="13"/>
      <c r="H3180" s="2"/>
      <c r="I3180" s="3"/>
      <c r="J3180" s="9"/>
      <c r="K3180" s="48"/>
      <c r="L3180" s="35"/>
      <c r="M3180" s="16">
        <f>IF(K3180="yes","N/A",IF(I3180&gt;Master!$A$8,1,IF(I3180&gt;Master!$A$9,0.75,IF(I3180&gt;Master!$A$10,0.5,IF(I3180&gt;Master!$A$11,0.25,0)))))</f>
        <v>0</v>
      </c>
      <c r="N3180" s="20">
        <f t="shared" si="49"/>
        <v>0</v>
      </c>
    </row>
    <row r="3181" spans="1:14" x14ac:dyDescent="0.2">
      <c r="A3181" s="13"/>
      <c r="B3181" s="1"/>
      <c r="C3181" s="1"/>
      <c r="D3181" s="1"/>
      <c r="E3181" s="1"/>
      <c r="F3181" s="1"/>
      <c r="G3181" s="13"/>
      <c r="H3181" s="2"/>
      <c r="I3181" s="3"/>
      <c r="J3181" s="9"/>
      <c r="K3181" s="48"/>
      <c r="L3181" s="35"/>
      <c r="M3181" s="16">
        <f>IF(K3181="yes","N/A",IF(I3181&gt;Master!$A$8,1,IF(I3181&gt;Master!$A$9,0.75,IF(I3181&gt;Master!$A$10,0.5,IF(I3181&gt;Master!$A$11,0.25,0)))))</f>
        <v>0</v>
      </c>
      <c r="N3181" s="20">
        <f t="shared" si="49"/>
        <v>0</v>
      </c>
    </row>
    <row r="3182" spans="1:14" x14ac:dyDescent="0.2">
      <c r="A3182" s="13"/>
      <c r="B3182" s="1"/>
      <c r="C3182" s="1"/>
      <c r="D3182" s="1"/>
      <c r="E3182" s="1"/>
      <c r="F3182" s="1"/>
      <c r="G3182" s="13"/>
      <c r="H3182" s="2"/>
      <c r="I3182" s="3"/>
      <c r="J3182" s="9"/>
      <c r="K3182" s="48"/>
      <c r="L3182" s="35"/>
      <c r="M3182" s="16">
        <f>IF(K3182="yes","N/A",IF(I3182&gt;Master!$A$8,1,IF(I3182&gt;Master!$A$9,0.75,IF(I3182&gt;Master!$A$10,0.5,IF(I3182&gt;Master!$A$11,0.25,0)))))</f>
        <v>0</v>
      </c>
      <c r="N3182" s="20">
        <f t="shared" si="49"/>
        <v>0</v>
      </c>
    </row>
    <row r="3183" spans="1:14" x14ac:dyDescent="0.2">
      <c r="A3183" s="13"/>
      <c r="B3183" s="1"/>
      <c r="C3183" s="1"/>
      <c r="D3183" s="1"/>
      <c r="E3183" s="1"/>
      <c r="F3183" s="1"/>
      <c r="G3183" s="13"/>
      <c r="H3183" s="2"/>
      <c r="I3183" s="3"/>
      <c r="J3183" s="9"/>
      <c r="K3183" s="48"/>
      <c r="L3183" s="35"/>
      <c r="M3183" s="16">
        <f>IF(K3183="yes","N/A",IF(I3183&gt;Master!$A$8,1,IF(I3183&gt;Master!$A$9,0.75,IF(I3183&gt;Master!$A$10,0.5,IF(I3183&gt;Master!$A$11,0.25,0)))))</f>
        <v>0</v>
      </c>
      <c r="N3183" s="20">
        <f t="shared" si="49"/>
        <v>0</v>
      </c>
    </row>
    <row r="3184" spans="1:14" x14ac:dyDescent="0.2">
      <c r="A3184" s="13"/>
      <c r="B3184" s="1"/>
      <c r="C3184" s="1"/>
      <c r="D3184" s="1"/>
      <c r="E3184" s="1"/>
      <c r="F3184" s="1"/>
      <c r="G3184" s="13"/>
      <c r="H3184" s="2"/>
      <c r="I3184" s="3"/>
      <c r="J3184" s="9"/>
      <c r="K3184" s="48"/>
      <c r="L3184" s="35"/>
      <c r="M3184" s="16">
        <f>IF(K3184="yes","N/A",IF(I3184&gt;Master!$A$8,1,IF(I3184&gt;Master!$A$9,0.75,IF(I3184&gt;Master!$A$10,0.5,IF(I3184&gt;Master!$A$11,0.25,0)))))</f>
        <v>0</v>
      </c>
      <c r="N3184" s="20">
        <f t="shared" si="49"/>
        <v>0</v>
      </c>
    </row>
    <row r="3185" spans="1:14" x14ac:dyDescent="0.2">
      <c r="A3185" s="13"/>
      <c r="B3185" s="1"/>
      <c r="C3185" s="1"/>
      <c r="D3185" s="1"/>
      <c r="E3185" s="1"/>
      <c r="F3185" s="1"/>
      <c r="G3185" s="13"/>
      <c r="H3185" s="2"/>
      <c r="I3185" s="3"/>
      <c r="J3185" s="9"/>
      <c r="K3185" s="48"/>
      <c r="L3185" s="35"/>
      <c r="M3185" s="16">
        <f>IF(K3185="yes","N/A",IF(I3185&gt;Master!$A$8,1,IF(I3185&gt;Master!$A$9,0.75,IF(I3185&gt;Master!$A$10,0.5,IF(I3185&gt;Master!$A$11,0.25,0)))))</f>
        <v>0</v>
      </c>
      <c r="N3185" s="20">
        <f t="shared" si="49"/>
        <v>0</v>
      </c>
    </row>
    <row r="3186" spans="1:14" x14ac:dyDescent="0.2">
      <c r="A3186" s="13"/>
      <c r="B3186" s="1"/>
      <c r="C3186" s="1"/>
      <c r="D3186" s="1"/>
      <c r="E3186" s="1"/>
      <c r="F3186" s="1"/>
      <c r="G3186" s="13"/>
      <c r="H3186" s="2"/>
      <c r="I3186" s="3"/>
      <c r="J3186" s="9"/>
      <c r="K3186" s="48"/>
      <c r="L3186" s="35"/>
      <c r="M3186" s="16">
        <f>IF(K3186="yes","N/A",IF(I3186&gt;Master!$A$8,1,IF(I3186&gt;Master!$A$9,0.75,IF(I3186&gt;Master!$A$10,0.5,IF(I3186&gt;Master!$A$11,0.25,0)))))</f>
        <v>0</v>
      </c>
      <c r="N3186" s="20">
        <f t="shared" si="49"/>
        <v>0</v>
      </c>
    </row>
    <row r="3187" spans="1:14" x14ac:dyDescent="0.2">
      <c r="A3187" s="13"/>
      <c r="B3187" s="1"/>
      <c r="C3187" s="1"/>
      <c r="D3187" s="1"/>
      <c r="E3187" s="1"/>
      <c r="F3187" s="1"/>
      <c r="G3187" s="13"/>
      <c r="H3187" s="2"/>
      <c r="I3187" s="3"/>
      <c r="J3187" s="9"/>
      <c r="K3187" s="48"/>
      <c r="L3187" s="35"/>
      <c r="M3187" s="16">
        <f>IF(K3187="yes","N/A",IF(I3187&gt;Master!$A$8,1,IF(I3187&gt;Master!$A$9,0.75,IF(I3187&gt;Master!$A$10,0.5,IF(I3187&gt;Master!$A$11,0.25,0)))))</f>
        <v>0</v>
      </c>
      <c r="N3187" s="20">
        <f t="shared" si="49"/>
        <v>0</v>
      </c>
    </row>
    <row r="3188" spans="1:14" x14ac:dyDescent="0.2">
      <c r="A3188" s="13"/>
      <c r="B3188" s="1"/>
      <c r="C3188" s="1"/>
      <c r="D3188" s="1"/>
      <c r="E3188" s="1"/>
      <c r="F3188" s="1"/>
      <c r="G3188" s="13"/>
      <c r="H3188" s="2"/>
      <c r="I3188" s="3"/>
      <c r="J3188" s="9"/>
      <c r="K3188" s="48"/>
      <c r="L3188" s="35"/>
      <c r="M3188" s="16">
        <f>IF(K3188="yes","N/A",IF(I3188&gt;Master!$A$8,1,IF(I3188&gt;Master!$A$9,0.75,IF(I3188&gt;Master!$A$10,0.5,IF(I3188&gt;Master!$A$11,0.25,0)))))</f>
        <v>0</v>
      </c>
      <c r="N3188" s="20">
        <f t="shared" si="49"/>
        <v>0</v>
      </c>
    </row>
    <row r="3189" spans="1:14" x14ac:dyDescent="0.2">
      <c r="A3189" s="13"/>
      <c r="B3189" s="1"/>
      <c r="C3189" s="1"/>
      <c r="D3189" s="1"/>
      <c r="E3189" s="1"/>
      <c r="F3189" s="1"/>
      <c r="G3189" s="13"/>
      <c r="H3189" s="2"/>
      <c r="I3189" s="3"/>
      <c r="J3189" s="9"/>
      <c r="K3189" s="48"/>
      <c r="L3189" s="35"/>
      <c r="M3189" s="16">
        <f>IF(K3189="yes","N/A",IF(I3189&gt;Master!$A$8,1,IF(I3189&gt;Master!$A$9,0.75,IF(I3189&gt;Master!$A$10,0.5,IF(I3189&gt;Master!$A$11,0.25,0)))))</f>
        <v>0</v>
      </c>
      <c r="N3189" s="20">
        <f t="shared" si="49"/>
        <v>0</v>
      </c>
    </row>
    <row r="3190" spans="1:14" x14ac:dyDescent="0.2">
      <c r="A3190" s="13"/>
      <c r="B3190" s="1"/>
      <c r="C3190" s="1"/>
      <c r="D3190" s="1"/>
      <c r="E3190" s="1"/>
      <c r="F3190" s="1"/>
      <c r="G3190" s="13"/>
      <c r="H3190" s="2"/>
      <c r="I3190" s="3"/>
      <c r="J3190" s="9"/>
      <c r="K3190" s="48"/>
      <c r="L3190" s="35"/>
      <c r="M3190" s="16">
        <f>IF(K3190="yes","N/A",IF(I3190&gt;Master!$A$8,1,IF(I3190&gt;Master!$A$9,0.75,IF(I3190&gt;Master!$A$10,0.5,IF(I3190&gt;Master!$A$11,0.25,0)))))</f>
        <v>0</v>
      </c>
      <c r="N3190" s="20">
        <f t="shared" si="49"/>
        <v>0</v>
      </c>
    </row>
    <row r="3191" spans="1:14" x14ac:dyDescent="0.2">
      <c r="A3191" s="13"/>
      <c r="B3191" s="1"/>
      <c r="C3191" s="1"/>
      <c r="D3191" s="1"/>
      <c r="E3191" s="1"/>
      <c r="F3191" s="1"/>
      <c r="G3191" s="13"/>
      <c r="H3191" s="2"/>
      <c r="I3191" s="3"/>
      <c r="J3191" s="9"/>
      <c r="K3191" s="48"/>
      <c r="L3191" s="35"/>
      <c r="M3191" s="16">
        <f>IF(K3191="yes","N/A",IF(I3191&gt;Master!$A$8,1,IF(I3191&gt;Master!$A$9,0.75,IF(I3191&gt;Master!$A$10,0.5,IF(I3191&gt;Master!$A$11,0.25,0)))))</f>
        <v>0</v>
      </c>
      <c r="N3191" s="20">
        <f t="shared" si="49"/>
        <v>0</v>
      </c>
    </row>
    <row r="3192" spans="1:14" x14ac:dyDescent="0.2">
      <c r="A3192" s="13"/>
      <c r="B3192" s="1"/>
      <c r="C3192" s="1"/>
      <c r="D3192" s="1"/>
      <c r="E3192" s="1"/>
      <c r="F3192" s="1"/>
      <c r="G3192" s="13"/>
      <c r="H3192" s="2"/>
      <c r="I3192" s="3"/>
      <c r="J3192" s="9"/>
      <c r="K3192" s="48"/>
      <c r="L3192" s="35"/>
      <c r="M3192" s="16">
        <f>IF(K3192="yes","N/A",IF(I3192&gt;Master!$A$8,1,IF(I3192&gt;Master!$A$9,0.75,IF(I3192&gt;Master!$A$10,0.5,IF(I3192&gt;Master!$A$11,0.25,0)))))</f>
        <v>0</v>
      </c>
      <c r="N3192" s="20">
        <f t="shared" si="49"/>
        <v>0</v>
      </c>
    </row>
    <row r="3193" spans="1:14" x14ac:dyDescent="0.2">
      <c r="A3193" s="13"/>
      <c r="B3193" s="1"/>
      <c r="C3193" s="1"/>
      <c r="D3193" s="1"/>
      <c r="E3193" s="1"/>
      <c r="F3193" s="1"/>
      <c r="G3193" s="13"/>
      <c r="H3193" s="2"/>
      <c r="I3193" s="3"/>
      <c r="J3193" s="9"/>
      <c r="K3193" s="48"/>
      <c r="L3193" s="35"/>
      <c r="M3193" s="16">
        <f>IF(K3193="yes","N/A",IF(I3193&gt;Master!$A$8,1,IF(I3193&gt;Master!$A$9,0.75,IF(I3193&gt;Master!$A$10,0.5,IF(I3193&gt;Master!$A$11,0.25,0)))))</f>
        <v>0</v>
      </c>
      <c r="N3193" s="20">
        <f t="shared" si="49"/>
        <v>0</v>
      </c>
    </row>
    <row r="3194" spans="1:14" x14ac:dyDescent="0.2">
      <c r="A3194" s="13"/>
      <c r="B3194" s="1"/>
      <c r="C3194" s="1"/>
      <c r="D3194" s="1"/>
      <c r="E3194" s="1"/>
      <c r="F3194" s="1"/>
      <c r="G3194" s="13"/>
      <c r="H3194" s="2"/>
      <c r="I3194" s="3"/>
      <c r="J3194" s="9"/>
      <c r="K3194" s="48"/>
      <c r="L3194" s="35"/>
      <c r="M3194" s="16">
        <f>IF(K3194="yes","N/A",IF(I3194&gt;Master!$A$8,1,IF(I3194&gt;Master!$A$9,0.75,IF(I3194&gt;Master!$A$10,0.5,IF(I3194&gt;Master!$A$11,0.25,0)))))</f>
        <v>0</v>
      </c>
      <c r="N3194" s="20">
        <f t="shared" si="49"/>
        <v>0</v>
      </c>
    </row>
    <row r="3195" spans="1:14" x14ac:dyDescent="0.2">
      <c r="A3195" s="13"/>
      <c r="B3195" s="1"/>
      <c r="C3195" s="1"/>
      <c r="D3195" s="1"/>
      <c r="E3195" s="1"/>
      <c r="F3195" s="1"/>
      <c r="G3195" s="13"/>
      <c r="H3195" s="2"/>
      <c r="I3195" s="3"/>
      <c r="J3195" s="9"/>
      <c r="K3195" s="48"/>
      <c r="L3195" s="35"/>
      <c r="M3195" s="16">
        <f>IF(K3195="yes","N/A",IF(I3195&gt;Master!$A$8,1,IF(I3195&gt;Master!$A$9,0.75,IF(I3195&gt;Master!$A$10,0.5,IF(I3195&gt;Master!$A$11,0.25,0)))))</f>
        <v>0</v>
      </c>
      <c r="N3195" s="20">
        <f t="shared" si="49"/>
        <v>0</v>
      </c>
    </row>
    <row r="3196" spans="1:14" x14ac:dyDescent="0.2">
      <c r="A3196" s="13"/>
      <c r="B3196" s="1"/>
      <c r="C3196" s="1"/>
      <c r="D3196" s="1"/>
      <c r="E3196" s="1"/>
      <c r="F3196" s="1"/>
      <c r="G3196" s="13"/>
      <c r="H3196" s="2"/>
      <c r="I3196" s="3"/>
      <c r="J3196" s="9"/>
      <c r="K3196" s="48"/>
      <c r="L3196" s="35"/>
      <c r="M3196" s="16">
        <f>IF(K3196="yes","N/A",IF(I3196&gt;Master!$A$8,1,IF(I3196&gt;Master!$A$9,0.75,IF(I3196&gt;Master!$A$10,0.5,IF(I3196&gt;Master!$A$11,0.25,0)))))</f>
        <v>0</v>
      </c>
      <c r="N3196" s="20">
        <f t="shared" si="49"/>
        <v>0</v>
      </c>
    </row>
    <row r="3197" spans="1:14" x14ac:dyDescent="0.2">
      <c r="A3197" s="13"/>
      <c r="B3197" s="1"/>
      <c r="C3197" s="1"/>
      <c r="D3197" s="1"/>
      <c r="E3197" s="1"/>
      <c r="F3197" s="1"/>
      <c r="G3197" s="13"/>
      <c r="H3197" s="2"/>
      <c r="I3197" s="3"/>
      <c r="J3197" s="9"/>
      <c r="K3197" s="48"/>
      <c r="L3197" s="35"/>
      <c r="M3197" s="16">
        <f>IF(K3197="yes","N/A",IF(I3197&gt;Master!$A$8,1,IF(I3197&gt;Master!$A$9,0.75,IF(I3197&gt;Master!$A$10,0.5,IF(I3197&gt;Master!$A$11,0.25,0)))))</f>
        <v>0</v>
      </c>
      <c r="N3197" s="20">
        <f t="shared" si="49"/>
        <v>0</v>
      </c>
    </row>
    <row r="3198" spans="1:14" x14ac:dyDescent="0.2">
      <c r="A3198" s="13"/>
      <c r="B3198" s="1"/>
      <c r="C3198" s="1"/>
      <c r="D3198" s="1"/>
      <c r="E3198" s="1"/>
      <c r="F3198" s="1"/>
      <c r="G3198" s="13"/>
      <c r="H3198" s="2"/>
      <c r="I3198" s="3"/>
      <c r="J3198" s="9"/>
      <c r="K3198" s="48"/>
      <c r="L3198" s="35"/>
      <c r="M3198" s="16">
        <f>IF(K3198="yes","N/A",IF(I3198&gt;Master!$A$8,1,IF(I3198&gt;Master!$A$9,0.75,IF(I3198&gt;Master!$A$10,0.5,IF(I3198&gt;Master!$A$11,0.25,0)))))</f>
        <v>0</v>
      </c>
      <c r="N3198" s="20">
        <f t="shared" si="49"/>
        <v>0</v>
      </c>
    </row>
    <row r="3199" spans="1:14" x14ac:dyDescent="0.2">
      <c r="A3199" s="13"/>
      <c r="B3199" s="1"/>
      <c r="C3199" s="1"/>
      <c r="D3199" s="1"/>
      <c r="E3199" s="1"/>
      <c r="F3199" s="1"/>
      <c r="G3199" s="13"/>
      <c r="H3199" s="2"/>
      <c r="I3199" s="3"/>
      <c r="J3199" s="9"/>
      <c r="K3199" s="48"/>
      <c r="L3199" s="35"/>
      <c r="M3199" s="16">
        <f>IF(K3199="yes","N/A",IF(I3199&gt;Master!$A$8,1,IF(I3199&gt;Master!$A$9,0.75,IF(I3199&gt;Master!$A$10,0.5,IF(I3199&gt;Master!$A$11,0.25,0)))))</f>
        <v>0</v>
      </c>
      <c r="N3199" s="20">
        <f t="shared" si="49"/>
        <v>0</v>
      </c>
    </row>
    <row r="3200" spans="1:14" x14ac:dyDescent="0.2">
      <c r="A3200" s="13"/>
      <c r="B3200" s="1"/>
      <c r="C3200" s="1"/>
      <c r="D3200" s="1"/>
      <c r="E3200" s="1"/>
      <c r="F3200" s="1"/>
      <c r="G3200" s="13"/>
      <c r="H3200" s="2"/>
      <c r="I3200" s="3"/>
      <c r="J3200" s="9"/>
      <c r="K3200" s="48"/>
      <c r="L3200" s="35"/>
      <c r="M3200" s="16">
        <f>IF(K3200="yes","N/A",IF(I3200&gt;Master!$A$8,1,IF(I3200&gt;Master!$A$9,0.75,IF(I3200&gt;Master!$A$10,0.5,IF(I3200&gt;Master!$A$11,0.25,0)))))</f>
        <v>0</v>
      </c>
      <c r="N3200" s="20">
        <f t="shared" si="49"/>
        <v>0</v>
      </c>
    </row>
    <row r="3201" spans="1:14" x14ac:dyDescent="0.2">
      <c r="A3201" s="13"/>
      <c r="B3201" s="1"/>
      <c r="C3201" s="1"/>
      <c r="D3201" s="1"/>
      <c r="E3201" s="1"/>
      <c r="F3201" s="1"/>
      <c r="G3201" s="13"/>
      <c r="H3201" s="2"/>
      <c r="I3201" s="3"/>
      <c r="J3201" s="9"/>
      <c r="K3201" s="48"/>
      <c r="L3201" s="35"/>
      <c r="M3201" s="16">
        <f>IF(K3201="yes","N/A",IF(I3201&gt;Master!$A$8,1,IF(I3201&gt;Master!$A$9,0.75,IF(I3201&gt;Master!$A$10,0.5,IF(I3201&gt;Master!$A$11,0.25,0)))))</f>
        <v>0</v>
      </c>
      <c r="N3201" s="20">
        <f t="shared" si="49"/>
        <v>0</v>
      </c>
    </row>
    <row r="3202" spans="1:14" x14ac:dyDescent="0.2">
      <c r="A3202" s="13"/>
      <c r="B3202" s="1"/>
      <c r="C3202" s="1"/>
      <c r="D3202" s="1"/>
      <c r="E3202" s="1"/>
      <c r="F3202" s="1"/>
      <c r="G3202" s="13"/>
      <c r="H3202" s="2"/>
      <c r="I3202" s="3"/>
      <c r="J3202" s="9"/>
      <c r="K3202" s="48"/>
      <c r="L3202" s="35"/>
      <c r="M3202" s="16">
        <f>IF(K3202="yes","N/A",IF(I3202&gt;Master!$A$8,1,IF(I3202&gt;Master!$A$9,0.75,IF(I3202&gt;Master!$A$10,0.5,IF(I3202&gt;Master!$A$11,0.25,0)))))</f>
        <v>0</v>
      </c>
      <c r="N3202" s="20">
        <f t="shared" si="49"/>
        <v>0</v>
      </c>
    </row>
    <row r="3203" spans="1:14" x14ac:dyDescent="0.2">
      <c r="A3203" s="13"/>
      <c r="B3203" s="1"/>
      <c r="C3203" s="1"/>
      <c r="D3203" s="1"/>
      <c r="E3203" s="1"/>
      <c r="F3203" s="1"/>
      <c r="G3203" s="13"/>
      <c r="H3203" s="2"/>
      <c r="I3203" s="3"/>
      <c r="J3203" s="9"/>
      <c r="K3203" s="48"/>
      <c r="L3203" s="35"/>
      <c r="M3203" s="16">
        <f>IF(K3203="yes","N/A",IF(I3203&gt;Master!$A$8,1,IF(I3203&gt;Master!$A$9,0.75,IF(I3203&gt;Master!$A$10,0.5,IF(I3203&gt;Master!$A$11,0.25,0)))))</f>
        <v>0</v>
      </c>
      <c r="N3203" s="20">
        <f t="shared" si="49"/>
        <v>0</v>
      </c>
    </row>
    <row r="3204" spans="1:14" x14ac:dyDescent="0.2">
      <c r="A3204" s="13"/>
      <c r="B3204" s="1"/>
      <c r="C3204" s="1"/>
      <c r="D3204" s="1"/>
      <c r="E3204" s="1"/>
      <c r="F3204" s="1"/>
      <c r="G3204" s="13"/>
      <c r="H3204" s="2"/>
      <c r="I3204" s="3"/>
      <c r="J3204" s="9"/>
      <c r="K3204" s="48"/>
      <c r="L3204" s="35"/>
      <c r="M3204" s="16">
        <f>IF(K3204="yes","N/A",IF(I3204&gt;Master!$A$8,1,IF(I3204&gt;Master!$A$9,0.75,IF(I3204&gt;Master!$A$10,0.5,IF(I3204&gt;Master!$A$11,0.25,0)))))</f>
        <v>0</v>
      </c>
      <c r="N3204" s="20">
        <f t="shared" si="49"/>
        <v>0</v>
      </c>
    </row>
    <row r="3205" spans="1:14" x14ac:dyDescent="0.2">
      <c r="A3205" s="13"/>
      <c r="B3205" s="1"/>
      <c r="C3205" s="1"/>
      <c r="D3205" s="1"/>
      <c r="E3205" s="1"/>
      <c r="F3205" s="1"/>
      <c r="G3205" s="13"/>
      <c r="H3205" s="2"/>
      <c r="I3205" s="3"/>
      <c r="J3205" s="9"/>
      <c r="K3205" s="48"/>
      <c r="L3205" s="35"/>
      <c r="M3205" s="16">
        <f>IF(K3205="yes","N/A",IF(I3205&gt;Master!$A$8,1,IF(I3205&gt;Master!$A$9,0.75,IF(I3205&gt;Master!$A$10,0.5,IF(I3205&gt;Master!$A$11,0.25,0)))))</f>
        <v>0</v>
      </c>
      <c r="N3205" s="20">
        <f t="shared" si="49"/>
        <v>0</v>
      </c>
    </row>
    <row r="3206" spans="1:14" x14ac:dyDescent="0.2">
      <c r="A3206" s="13"/>
      <c r="B3206" s="1"/>
      <c r="C3206" s="1"/>
      <c r="D3206" s="1"/>
      <c r="E3206" s="1"/>
      <c r="F3206" s="1"/>
      <c r="G3206" s="13"/>
      <c r="H3206" s="2"/>
      <c r="I3206" s="3"/>
      <c r="J3206" s="9"/>
      <c r="K3206" s="48"/>
      <c r="L3206" s="35"/>
      <c r="M3206" s="16">
        <f>IF(K3206="yes","N/A",IF(I3206&gt;Master!$A$8,1,IF(I3206&gt;Master!$A$9,0.75,IF(I3206&gt;Master!$A$10,0.5,IF(I3206&gt;Master!$A$11,0.25,0)))))</f>
        <v>0</v>
      </c>
      <c r="N3206" s="20">
        <f t="shared" si="49"/>
        <v>0</v>
      </c>
    </row>
    <row r="3207" spans="1:14" x14ac:dyDescent="0.2">
      <c r="A3207" s="13"/>
      <c r="B3207" s="1"/>
      <c r="C3207" s="1"/>
      <c r="D3207" s="1"/>
      <c r="E3207" s="1"/>
      <c r="F3207" s="1"/>
      <c r="G3207" s="13"/>
      <c r="H3207" s="2"/>
      <c r="I3207" s="3"/>
      <c r="J3207" s="9"/>
      <c r="K3207" s="48"/>
      <c r="L3207" s="35"/>
      <c r="M3207" s="16">
        <f>IF(K3207="yes","N/A",IF(I3207&gt;Master!$A$8,1,IF(I3207&gt;Master!$A$9,0.75,IF(I3207&gt;Master!$A$10,0.5,IF(I3207&gt;Master!$A$11,0.25,0)))))</f>
        <v>0</v>
      </c>
      <c r="N3207" s="20">
        <f t="shared" si="49"/>
        <v>0</v>
      </c>
    </row>
    <row r="3208" spans="1:14" x14ac:dyDescent="0.2">
      <c r="A3208" s="13"/>
      <c r="B3208" s="1"/>
      <c r="C3208" s="1"/>
      <c r="D3208" s="1"/>
      <c r="E3208" s="1"/>
      <c r="F3208" s="1"/>
      <c r="G3208" s="13"/>
      <c r="H3208" s="2"/>
      <c r="I3208" s="3"/>
      <c r="J3208" s="9"/>
      <c r="K3208" s="48"/>
      <c r="L3208" s="35"/>
      <c r="M3208" s="16">
        <f>IF(K3208="yes","N/A",IF(I3208&gt;Master!$A$8,1,IF(I3208&gt;Master!$A$9,0.75,IF(I3208&gt;Master!$A$10,0.5,IF(I3208&gt;Master!$A$11,0.25,0)))))</f>
        <v>0</v>
      </c>
      <c r="N3208" s="20">
        <f t="shared" si="49"/>
        <v>0</v>
      </c>
    </row>
    <row r="3209" spans="1:14" x14ac:dyDescent="0.2">
      <c r="A3209" s="13"/>
      <c r="B3209" s="1"/>
      <c r="C3209" s="1"/>
      <c r="D3209" s="1"/>
      <c r="E3209" s="1"/>
      <c r="F3209" s="1"/>
      <c r="G3209" s="13"/>
      <c r="H3209" s="2"/>
      <c r="I3209" s="3"/>
      <c r="J3209" s="9"/>
      <c r="K3209" s="48"/>
      <c r="L3209" s="35"/>
      <c r="M3209" s="16">
        <f>IF(K3209="yes","N/A",IF(I3209&gt;Master!$A$8,1,IF(I3209&gt;Master!$A$9,0.75,IF(I3209&gt;Master!$A$10,0.5,IF(I3209&gt;Master!$A$11,0.25,0)))))</f>
        <v>0</v>
      </c>
      <c r="N3209" s="20">
        <f t="shared" si="49"/>
        <v>0</v>
      </c>
    </row>
    <row r="3210" spans="1:14" x14ac:dyDescent="0.2">
      <c r="A3210" s="13"/>
      <c r="B3210" s="1"/>
      <c r="C3210" s="1"/>
      <c r="D3210" s="1"/>
      <c r="E3210" s="1"/>
      <c r="F3210" s="1"/>
      <c r="G3210" s="13"/>
      <c r="H3210" s="2"/>
      <c r="I3210" s="3"/>
      <c r="J3210" s="9"/>
      <c r="K3210" s="48"/>
      <c r="L3210" s="35"/>
      <c r="M3210" s="16">
        <f>IF(K3210="yes","N/A",IF(I3210&gt;Master!$A$8,1,IF(I3210&gt;Master!$A$9,0.75,IF(I3210&gt;Master!$A$10,0.5,IF(I3210&gt;Master!$A$11,0.25,0)))))</f>
        <v>0</v>
      </c>
      <c r="N3210" s="20">
        <f t="shared" si="49"/>
        <v>0</v>
      </c>
    </row>
    <row r="3211" spans="1:14" x14ac:dyDescent="0.2">
      <c r="A3211" s="13"/>
      <c r="B3211" s="1"/>
      <c r="C3211" s="1"/>
      <c r="D3211" s="1"/>
      <c r="E3211" s="1"/>
      <c r="F3211" s="1"/>
      <c r="G3211" s="13"/>
      <c r="H3211" s="2"/>
      <c r="I3211" s="3"/>
      <c r="J3211" s="9"/>
      <c r="K3211" s="48"/>
      <c r="L3211" s="35"/>
      <c r="M3211" s="16">
        <f>IF(K3211="yes","N/A",IF(I3211&gt;Master!$A$8,1,IF(I3211&gt;Master!$A$9,0.75,IF(I3211&gt;Master!$A$10,0.5,IF(I3211&gt;Master!$A$11,0.25,0)))))</f>
        <v>0</v>
      </c>
      <c r="N3211" s="20">
        <f t="shared" si="49"/>
        <v>0</v>
      </c>
    </row>
    <row r="3212" spans="1:14" x14ac:dyDescent="0.2">
      <c r="A3212" s="13"/>
      <c r="B3212" s="1"/>
      <c r="C3212" s="1"/>
      <c r="D3212" s="1"/>
      <c r="E3212" s="1"/>
      <c r="F3212" s="1"/>
      <c r="G3212" s="13"/>
      <c r="H3212" s="2"/>
      <c r="I3212" s="3"/>
      <c r="J3212" s="9"/>
      <c r="K3212" s="48"/>
      <c r="L3212" s="35"/>
      <c r="M3212" s="16">
        <f>IF(K3212="yes","N/A",IF(I3212&gt;Master!$A$8,1,IF(I3212&gt;Master!$A$9,0.75,IF(I3212&gt;Master!$A$10,0.5,IF(I3212&gt;Master!$A$11,0.25,0)))))</f>
        <v>0</v>
      </c>
      <c r="N3212" s="20">
        <f t="shared" si="49"/>
        <v>0</v>
      </c>
    </row>
    <row r="3213" spans="1:14" x14ac:dyDescent="0.2">
      <c r="A3213" s="13"/>
      <c r="B3213" s="1"/>
      <c r="C3213" s="1"/>
      <c r="D3213" s="1"/>
      <c r="E3213" s="1"/>
      <c r="F3213" s="1"/>
      <c r="G3213" s="13"/>
      <c r="H3213" s="2"/>
      <c r="I3213" s="3"/>
      <c r="J3213" s="9"/>
      <c r="K3213" s="48"/>
      <c r="L3213" s="35"/>
      <c r="M3213" s="16">
        <f>IF(K3213="yes","N/A",IF(I3213&gt;Master!$A$8,1,IF(I3213&gt;Master!$A$9,0.75,IF(I3213&gt;Master!$A$10,0.5,IF(I3213&gt;Master!$A$11,0.25,0)))))</f>
        <v>0</v>
      </c>
      <c r="N3213" s="20">
        <f t="shared" si="49"/>
        <v>0</v>
      </c>
    </row>
    <row r="3214" spans="1:14" x14ac:dyDescent="0.2">
      <c r="A3214" s="13"/>
      <c r="B3214" s="1"/>
      <c r="C3214" s="1"/>
      <c r="D3214" s="1"/>
      <c r="E3214" s="1"/>
      <c r="F3214" s="1"/>
      <c r="G3214" s="13"/>
      <c r="H3214" s="2"/>
      <c r="I3214" s="3"/>
      <c r="J3214" s="9"/>
      <c r="K3214" s="48"/>
      <c r="L3214" s="35"/>
      <c r="M3214" s="16">
        <f>IF(K3214="yes","N/A",IF(I3214&gt;Master!$A$8,1,IF(I3214&gt;Master!$A$9,0.75,IF(I3214&gt;Master!$A$10,0.5,IF(I3214&gt;Master!$A$11,0.25,0)))))</f>
        <v>0</v>
      </c>
      <c r="N3214" s="20">
        <f t="shared" si="49"/>
        <v>0</v>
      </c>
    </row>
    <row r="3215" spans="1:14" x14ac:dyDescent="0.2">
      <c r="A3215" s="13"/>
      <c r="B3215" s="1"/>
      <c r="C3215" s="1"/>
      <c r="D3215" s="1"/>
      <c r="E3215" s="1"/>
      <c r="F3215" s="1"/>
      <c r="G3215" s="13"/>
      <c r="H3215" s="2"/>
      <c r="I3215" s="3"/>
      <c r="J3215" s="9"/>
      <c r="K3215" s="48"/>
      <c r="L3215" s="35"/>
      <c r="M3215" s="16">
        <f>IF(K3215="yes","N/A",IF(I3215&gt;Master!$A$8,1,IF(I3215&gt;Master!$A$9,0.75,IF(I3215&gt;Master!$A$10,0.5,IF(I3215&gt;Master!$A$11,0.25,0)))))</f>
        <v>0</v>
      </c>
      <c r="N3215" s="20">
        <f t="shared" si="49"/>
        <v>0</v>
      </c>
    </row>
    <row r="3216" spans="1:14" x14ac:dyDescent="0.2">
      <c r="A3216" s="13"/>
      <c r="B3216" s="1"/>
      <c r="C3216" s="1"/>
      <c r="D3216" s="1"/>
      <c r="E3216" s="1"/>
      <c r="F3216" s="1"/>
      <c r="G3216" s="13"/>
      <c r="H3216" s="2"/>
      <c r="I3216" s="3"/>
      <c r="J3216" s="9"/>
      <c r="K3216" s="48"/>
      <c r="L3216" s="35"/>
      <c r="M3216" s="16">
        <f>IF(K3216="yes","N/A",IF(I3216&gt;Master!$A$8,1,IF(I3216&gt;Master!$A$9,0.75,IF(I3216&gt;Master!$A$10,0.5,IF(I3216&gt;Master!$A$11,0.25,0)))))</f>
        <v>0</v>
      </c>
      <c r="N3216" s="20">
        <f t="shared" si="49"/>
        <v>0</v>
      </c>
    </row>
    <row r="3217" spans="1:14" x14ac:dyDescent="0.2">
      <c r="A3217" s="13"/>
      <c r="B3217" s="1"/>
      <c r="C3217" s="1"/>
      <c r="D3217" s="1"/>
      <c r="E3217" s="1"/>
      <c r="F3217" s="1"/>
      <c r="G3217" s="13"/>
      <c r="H3217" s="2"/>
      <c r="I3217" s="3"/>
      <c r="J3217" s="9"/>
      <c r="K3217" s="48"/>
      <c r="L3217" s="35"/>
      <c r="M3217" s="16">
        <f>IF(K3217="yes","N/A",IF(I3217&gt;Master!$A$8,1,IF(I3217&gt;Master!$A$9,0.75,IF(I3217&gt;Master!$A$10,0.5,IF(I3217&gt;Master!$A$11,0.25,0)))))</f>
        <v>0</v>
      </c>
      <c r="N3217" s="20">
        <f t="shared" si="49"/>
        <v>0</v>
      </c>
    </row>
    <row r="3218" spans="1:14" x14ac:dyDescent="0.2">
      <c r="A3218" s="13"/>
      <c r="B3218" s="1"/>
      <c r="C3218" s="1"/>
      <c r="D3218" s="1"/>
      <c r="E3218" s="1"/>
      <c r="F3218" s="1"/>
      <c r="G3218" s="13"/>
      <c r="H3218" s="2"/>
      <c r="I3218" s="3"/>
      <c r="J3218" s="9"/>
      <c r="K3218" s="48"/>
      <c r="L3218" s="35"/>
      <c r="M3218" s="16">
        <f>IF(K3218="yes","N/A",IF(I3218&gt;Master!$A$8,1,IF(I3218&gt;Master!$A$9,0.75,IF(I3218&gt;Master!$A$10,0.5,IF(I3218&gt;Master!$A$11,0.25,0)))))</f>
        <v>0</v>
      </c>
      <c r="N3218" s="20">
        <f t="shared" si="49"/>
        <v>0</v>
      </c>
    </row>
    <row r="3219" spans="1:14" x14ac:dyDescent="0.2">
      <c r="A3219" s="13"/>
      <c r="B3219" s="1"/>
      <c r="C3219" s="1"/>
      <c r="D3219" s="1"/>
      <c r="E3219" s="1"/>
      <c r="F3219" s="1"/>
      <c r="G3219" s="13"/>
      <c r="H3219" s="2"/>
      <c r="I3219" s="3"/>
      <c r="J3219" s="9"/>
      <c r="K3219" s="48"/>
      <c r="L3219" s="35"/>
      <c r="M3219" s="16">
        <f>IF(K3219="yes","N/A",IF(I3219&gt;Master!$A$8,1,IF(I3219&gt;Master!$A$9,0.75,IF(I3219&gt;Master!$A$10,0.5,IF(I3219&gt;Master!$A$11,0.25,0)))))</f>
        <v>0</v>
      </c>
      <c r="N3219" s="20">
        <f t="shared" si="49"/>
        <v>0</v>
      </c>
    </row>
    <row r="3220" spans="1:14" x14ac:dyDescent="0.2">
      <c r="A3220" s="13"/>
      <c r="B3220" s="1"/>
      <c r="C3220" s="1"/>
      <c r="D3220" s="1"/>
      <c r="E3220" s="1"/>
      <c r="F3220" s="1"/>
      <c r="G3220" s="13"/>
      <c r="H3220" s="2"/>
      <c r="I3220" s="3"/>
      <c r="J3220" s="9"/>
      <c r="K3220" s="48"/>
      <c r="L3220" s="35"/>
      <c r="M3220" s="16">
        <f>IF(K3220="yes","N/A",IF(I3220&gt;Master!$A$8,1,IF(I3220&gt;Master!$A$9,0.75,IF(I3220&gt;Master!$A$10,0.5,IF(I3220&gt;Master!$A$11,0.25,0)))))</f>
        <v>0</v>
      </c>
      <c r="N3220" s="20">
        <f t="shared" si="49"/>
        <v>0</v>
      </c>
    </row>
    <row r="3221" spans="1:14" x14ac:dyDescent="0.2">
      <c r="A3221" s="13"/>
      <c r="B3221" s="1"/>
      <c r="C3221" s="1"/>
      <c r="D3221" s="1"/>
      <c r="E3221" s="1"/>
      <c r="F3221" s="1"/>
      <c r="G3221" s="13"/>
      <c r="H3221" s="2"/>
      <c r="I3221" s="3"/>
      <c r="J3221" s="9"/>
      <c r="K3221" s="48"/>
      <c r="L3221" s="35"/>
      <c r="M3221" s="16">
        <f>IF(K3221="yes","N/A",IF(I3221&gt;Master!$A$8,1,IF(I3221&gt;Master!$A$9,0.75,IF(I3221&gt;Master!$A$10,0.5,IF(I3221&gt;Master!$A$11,0.25,0)))))</f>
        <v>0</v>
      </c>
      <c r="N3221" s="20">
        <f t="shared" si="49"/>
        <v>0</v>
      </c>
    </row>
    <row r="3222" spans="1:14" x14ac:dyDescent="0.2">
      <c r="A3222" s="13"/>
      <c r="B3222" s="1"/>
      <c r="C3222" s="1"/>
      <c r="D3222" s="1"/>
      <c r="E3222" s="1"/>
      <c r="F3222" s="1"/>
      <c r="G3222" s="13"/>
      <c r="H3222" s="2"/>
      <c r="I3222" s="3"/>
      <c r="J3222" s="9"/>
      <c r="K3222" s="48"/>
      <c r="L3222" s="35"/>
      <c r="M3222" s="16">
        <f>IF(K3222="yes","N/A",IF(I3222&gt;Master!$A$8,1,IF(I3222&gt;Master!$A$9,0.75,IF(I3222&gt;Master!$A$10,0.5,IF(I3222&gt;Master!$A$11,0.25,0)))))</f>
        <v>0</v>
      </c>
      <c r="N3222" s="20">
        <f t="shared" si="49"/>
        <v>0</v>
      </c>
    </row>
    <row r="3223" spans="1:14" x14ac:dyDescent="0.2">
      <c r="A3223" s="13"/>
      <c r="B3223" s="1"/>
      <c r="C3223" s="1"/>
      <c r="D3223" s="1"/>
      <c r="E3223" s="1"/>
      <c r="F3223" s="1"/>
      <c r="G3223" s="13"/>
      <c r="H3223" s="2"/>
      <c r="I3223" s="3"/>
      <c r="J3223" s="9"/>
      <c r="K3223" s="48"/>
      <c r="L3223" s="35"/>
      <c r="M3223" s="16">
        <f>IF(K3223="yes","N/A",IF(I3223&gt;Master!$A$8,1,IF(I3223&gt;Master!$A$9,0.75,IF(I3223&gt;Master!$A$10,0.5,IF(I3223&gt;Master!$A$11,0.25,0)))))</f>
        <v>0</v>
      </c>
      <c r="N3223" s="20">
        <f t="shared" ref="N3223:N3286" si="50">IF(K3223="yes",ROUND(J3223*L3223,2),ROUND(J3223*L3223*M3223,2))</f>
        <v>0</v>
      </c>
    </row>
    <row r="3224" spans="1:14" x14ac:dyDescent="0.2">
      <c r="A3224" s="13"/>
      <c r="B3224" s="1"/>
      <c r="C3224" s="1"/>
      <c r="D3224" s="1"/>
      <c r="E3224" s="1"/>
      <c r="F3224" s="1"/>
      <c r="G3224" s="13"/>
      <c r="H3224" s="2"/>
      <c r="I3224" s="3"/>
      <c r="J3224" s="9"/>
      <c r="K3224" s="48"/>
      <c r="L3224" s="35"/>
      <c r="M3224" s="16">
        <f>IF(K3224="yes","N/A",IF(I3224&gt;Master!$A$8,1,IF(I3224&gt;Master!$A$9,0.75,IF(I3224&gt;Master!$A$10,0.5,IF(I3224&gt;Master!$A$11,0.25,0)))))</f>
        <v>0</v>
      </c>
      <c r="N3224" s="20">
        <f t="shared" si="50"/>
        <v>0</v>
      </c>
    </row>
    <row r="3225" spans="1:14" x14ac:dyDescent="0.2">
      <c r="A3225" s="13"/>
      <c r="B3225" s="1"/>
      <c r="C3225" s="1"/>
      <c r="D3225" s="1"/>
      <c r="E3225" s="1"/>
      <c r="F3225" s="1"/>
      <c r="G3225" s="13"/>
      <c r="H3225" s="2"/>
      <c r="I3225" s="3"/>
      <c r="J3225" s="9"/>
      <c r="K3225" s="48"/>
      <c r="L3225" s="35"/>
      <c r="M3225" s="16">
        <f>IF(K3225="yes","N/A",IF(I3225&gt;Master!$A$8,1,IF(I3225&gt;Master!$A$9,0.75,IF(I3225&gt;Master!$A$10,0.5,IF(I3225&gt;Master!$A$11,0.25,0)))))</f>
        <v>0</v>
      </c>
      <c r="N3225" s="20">
        <f t="shared" si="50"/>
        <v>0</v>
      </c>
    </row>
    <row r="3226" spans="1:14" x14ac:dyDescent="0.2">
      <c r="A3226" s="13"/>
      <c r="B3226" s="1"/>
      <c r="C3226" s="1"/>
      <c r="D3226" s="1"/>
      <c r="E3226" s="1"/>
      <c r="F3226" s="1"/>
      <c r="G3226" s="13"/>
      <c r="H3226" s="2"/>
      <c r="I3226" s="3"/>
      <c r="J3226" s="9"/>
      <c r="K3226" s="48"/>
      <c r="L3226" s="35"/>
      <c r="M3226" s="16">
        <f>IF(K3226="yes","N/A",IF(I3226&gt;Master!$A$8,1,IF(I3226&gt;Master!$A$9,0.75,IF(I3226&gt;Master!$A$10,0.5,IF(I3226&gt;Master!$A$11,0.25,0)))))</f>
        <v>0</v>
      </c>
      <c r="N3226" s="20">
        <f t="shared" si="50"/>
        <v>0</v>
      </c>
    </row>
    <row r="3227" spans="1:14" x14ac:dyDescent="0.2">
      <c r="A3227" s="13"/>
      <c r="B3227" s="1"/>
      <c r="C3227" s="1"/>
      <c r="D3227" s="1"/>
      <c r="E3227" s="1"/>
      <c r="F3227" s="1"/>
      <c r="G3227" s="13"/>
      <c r="H3227" s="2"/>
      <c r="I3227" s="3"/>
      <c r="J3227" s="9"/>
      <c r="K3227" s="48"/>
      <c r="L3227" s="35"/>
      <c r="M3227" s="16">
        <f>IF(K3227="yes","N/A",IF(I3227&gt;Master!$A$8,1,IF(I3227&gt;Master!$A$9,0.75,IF(I3227&gt;Master!$A$10,0.5,IF(I3227&gt;Master!$A$11,0.25,0)))))</f>
        <v>0</v>
      </c>
      <c r="N3227" s="20">
        <f t="shared" si="50"/>
        <v>0</v>
      </c>
    </row>
    <row r="3228" spans="1:14" x14ac:dyDescent="0.2">
      <c r="A3228" s="13"/>
      <c r="B3228" s="1"/>
      <c r="C3228" s="1"/>
      <c r="D3228" s="1"/>
      <c r="E3228" s="1"/>
      <c r="F3228" s="1"/>
      <c r="G3228" s="13"/>
      <c r="H3228" s="2"/>
      <c r="I3228" s="3"/>
      <c r="J3228" s="9"/>
      <c r="K3228" s="48"/>
      <c r="L3228" s="35"/>
      <c r="M3228" s="16">
        <f>IF(K3228="yes","N/A",IF(I3228&gt;Master!$A$8,1,IF(I3228&gt;Master!$A$9,0.75,IF(I3228&gt;Master!$A$10,0.5,IF(I3228&gt;Master!$A$11,0.25,0)))))</f>
        <v>0</v>
      </c>
      <c r="N3228" s="20">
        <f t="shared" si="50"/>
        <v>0</v>
      </c>
    </row>
    <row r="3229" spans="1:14" x14ac:dyDescent="0.2">
      <c r="A3229" s="13"/>
      <c r="B3229" s="1"/>
      <c r="C3229" s="1"/>
      <c r="D3229" s="1"/>
      <c r="E3229" s="1"/>
      <c r="F3229" s="1"/>
      <c r="G3229" s="13"/>
      <c r="H3229" s="2"/>
      <c r="I3229" s="3"/>
      <c r="J3229" s="9"/>
      <c r="K3229" s="48"/>
      <c r="L3229" s="35"/>
      <c r="M3229" s="16">
        <f>IF(K3229="yes","N/A",IF(I3229&gt;Master!$A$8,1,IF(I3229&gt;Master!$A$9,0.75,IF(I3229&gt;Master!$A$10,0.5,IF(I3229&gt;Master!$A$11,0.25,0)))))</f>
        <v>0</v>
      </c>
      <c r="N3229" s="20">
        <f t="shared" si="50"/>
        <v>0</v>
      </c>
    </row>
    <row r="3230" spans="1:14" x14ac:dyDescent="0.2">
      <c r="A3230" s="13"/>
      <c r="B3230" s="1"/>
      <c r="C3230" s="1"/>
      <c r="D3230" s="1"/>
      <c r="E3230" s="1"/>
      <c r="F3230" s="1"/>
      <c r="G3230" s="13"/>
      <c r="H3230" s="2"/>
      <c r="I3230" s="3"/>
      <c r="J3230" s="9"/>
      <c r="K3230" s="48"/>
      <c r="L3230" s="35"/>
      <c r="M3230" s="16">
        <f>IF(K3230="yes","N/A",IF(I3230&gt;Master!$A$8,1,IF(I3230&gt;Master!$A$9,0.75,IF(I3230&gt;Master!$A$10,0.5,IF(I3230&gt;Master!$A$11,0.25,0)))))</f>
        <v>0</v>
      </c>
      <c r="N3230" s="20">
        <f t="shared" si="50"/>
        <v>0</v>
      </c>
    </row>
    <row r="3231" spans="1:14" x14ac:dyDescent="0.2">
      <c r="A3231" s="13"/>
      <c r="B3231" s="1"/>
      <c r="C3231" s="1"/>
      <c r="D3231" s="1"/>
      <c r="E3231" s="1"/>
      <c r="F3231" s="1"/>
      <c r="G3231" s="13"/>
      <c r="H3231" s="2"/>
      <c r="I3231" s="3"/>
      <c r="J3231" s="9"/>
      <c r="K3231" s="48"/>
      <c r="L3231" s="35"/>
      <c r="M3231" s="16">
        <f>IF(K3231="yes","N/A",IF(I3231&gt;Master!$A$8,1,IF(I3231&gt;Master!$A$9,0.75,IF(I3231&gt;Master!$A$10,0.5,IF(I3231&gt;Master!$A$11,0.25,0)))))</f>
        <v>0</v>
      </c>
      <c r="N3231" s="20">
        <f t="shared" si="50"/>
        <v>0</v>
      </c>
    </row>
    <row r="3232" spans="1:14" x14ac:dyDescent="0.2">
      <c r="A3232" s="13"/>
      <c r="B3232" s="1"/>
      <c r="C3232" s="1"/>
      <c r="D3232" s="1"/>
      <c r="E3232" s="1"/>
      <c r="F3232" s="1"/>
      <c r="G3232" s="13"/>
      <c r="H3232" s="2"/>
      <c r="I3232" s="3"/>
      <c r="J3232" s="9"/>
      <c r="K3232" s="48"/>
      <c r="L3232" s="35"/>
      <c r="M3232" s="16">
        <f>IF(K3232="yes","N/A",IF(I3232&gt;Master!$A$8,1,IF(I3232&gt;Master!$A$9,0.75,IF(I3232&gt;Master!$A$10,0.5,IF(I3232&gt;Master!$A$11,0.25,0)))))</f>
        <v>0</v>
      </c>
      <c r="N3232" s="20">
        <f t="shared" si="50"/>
        <v>0</v>
      </c>
    </row>
    <row r="3233" spans="1:14" x14ac:dyDescent="0.2">
      <c r="A3233" s="13"/>
      <c r="B3233" s="1"/>
      <c r="C3233" s="1"/>
      <c r="D3233" s="1"/>
      <c r="E3233" s="1"/>
      <c r="F3233" s="1"/>
      <c r="G3233" s="13"/>
      <c r="H3233" s="2"/>
      <c r="I3233" s="3"/>
      <c r="J3233" s="9"/>
      <c r="K3233" s="48"/>
      <c r="L3233" s="35"/>
      <c r="M3233" s="16">
        <f>IF(K3233="yes","N/A",IF(I3233&gt;Master!$A$8,1,IF(I3233&gt;Master!$A$9,0.75,IF(I3233&gt;Master!$A$10,0.5,IF(I3233&gt;Master!$A$11,0.25,0)))))</f>
        <v>0</v>
      </c>
      <c r="N3233" s="20">
        <f t="shared" si="50"/>
        <v>0</v>
      </c>
    </row>
    <row r="3234" spans="1:14" x14ac:dyDescent="0.2">
      <c r="A3234" s="13"/>
      <c r="B3234" s="1"/>
      <c r="C3234" s="1"/>
      <c r="D3234" s="1"/>
      <c r="E3234" s="1"/>
      <c r="F3234" s="1"/>
      <c r="G3234" s="13"/>
      <c r="H3234" s="2"/>
      <c r="I3234" s="3"/>
      <c r="J3234" s="9"/>
      <c r="K3234" s="48"/>
      <c r="L3234" s="35"/>
      <c r="M3234" s="16">
        <f>IF(K3234="yes","N/A",IF(I3234&gt;Master!$A$8,1,IF(I3234&gt;Master!$A$9,0.75,IF(I3234&gt;Master!$A$10,0.5,IF(I3234&gt;Master!$A$11,0.25,0)))))</f>
        <v>0</v>
      </c>
      <c r="N3234" s="20">
        <f t="shared" si="50"/>
        <v>0</v>
      </c>
    </row>
    <row r="3235" spans="1:14" x14ac:dyDescent="0.2">
      <c r="A3235" s="13"/>
      <c r="B3235" s="1"/>
      <c r="C3235" s="1"/>
      <c r="D3235" s="1"/>
      <c r="E3235" s="1"/>
      <c r="F3235" s="1"/>
      <c r="G3235" s="13"/>
      <c r="H3235" s="2"/>
      <c r="I3235" s="3"/>
      <c r="J3235" s="9"/>
      <c r="K3235" s="48"/>
      <c r="L3235" s="35"/>
      <c r="M3235" s="16">
        <f>IF(K3235="yes","N/A",IF(I3235&gt;Master!$A$8,1,IF(I3235&gt;Master!$A$9,0.75,IF(I3235&gt;Master!$A$10,0.5,IF(I3235&gt;Master!$A$11,0.25,0)))))</f>
        <v>0</v>
      </c>
      <c r="N3235" s="20">
        <f t="shared" si="50"/>
        <v>0</v>
      </c>
    </row>
    <row r="3236" spans="1:14" x14ac:dyDescent="0.2">
      <c r="A3236" s="13"/>
      <c r="B3236" s="1"/>
      <c r="C3236" s="1"/>
      <c r="D3236" s="1"/>
      <c r="E3236" s="1"/>
      <c r="F3236" s="1"/>
      <c r="G3236" s="13"/>
      <c r="H3236" s="2"/>
      <c r="I3236" s="3"/>
      <c r="J3236" s="9"/>
      <c r="K3236" s="48"/>
      <c r="L3236" s="35"/>
      <c r="M3236" s="16">
        <f>IF(K3236="yes","N/A",IF(I3236&gt;Master!$A$8,1,IF(I3236&gt;Master!$A$9,0.75,IF(I3236&gt;Master!$A$10,0.5,IF(I3236&gt;Master!$A$11,0.25,0)))))</f>
        <v>0</v>
      </c>
      <c r="N3236" s="20">
        <f t="shared" si="50"/>
        <v>0</v>
      </c>
    </row>
    <row r="3237" spans="1:14" x14ac:dyDescent="0.2">
      <c r="A3237" s="13"/>
      <c r="B3237" s="1"/>
      <c r="C3237" s="1"/>
      <c r="D3237" s="1"/>
      <c r="E3237" s="1"/>
      <c r="F3237" s="1"/>
      <c r="G3237" s="13"/>
      <c r="H3237" s="2"/>
      <c r="I3237" s="3"/>
      <c r="J3237" s="9"/>
      <c r="K3237" s="48"/>
      <c r="L3237" s="35"/>
      <c r="M3237" s="16">
        <f>IF(K3237="yes","N/A",IF(I3237&gt;Master!$A$8,1,IF(I3237&gt;Master!$A$9,0.75,IF(I3237&gt;Master!$A$10,0.5,IF(I3237&gt;Master!$A$11,0.25,0)))))</f>
        <v>0</v>
      </c>
      <c r="N3237" s="20">
        <f t="shared" si="50"/>
        <v>0</v>
      </c>
    </row>
    <row r="3238" spans="1:14" x14ac:dyDescent="0.2">
      <c r="A3238" s="13"/>
      <c r="B3238" s="1"/>
      <c r="C3238" s="1"/>
      <c r="D3238" s="1"/>
      <c r="E3238" s="1"/>
      <c r="F3238" s="1"/>
      <c r="G3238" s="13"/>
      <c r="H3238" s="2"/>
      <c r="I3238" s="3"/>
      <c r="J3238" s="9"/>
      <c r="K3238" s="48"/>
      <c r="L3238" s="35"/>
      <c r="M3238" s="16">
        <f>IF(K3238="yes","N/A",IF(I3238&gt;Master!$A$8,1,IF(I3238&gt;Master!$A$9,0.75,IF(I3238&gt;Master!$A$10,0.5,IF(I3238&gt;Master!$A$11,0.25,0)))))</f>
        <v>0</v>
      </c>
      <c r="N3238" s="20">
        <f t="shared" si="50"/>
        <v>0</v>
      </c>
    </row>
    <row r="3239" spans="1:14" x14ac:dyDescent="0.2">
      <c r="A3239" s="13"/>
      <c r="B3239" s="1"/>
      <c r="C3239" s="1"/>
      <c r="D3239" s="1"/>
      <c r="E3239" s="1"/>
      <c r="F3239" s="1"/>
      <c r="G3239" s="13"/>
      <c r="H3239" s="2"/>
      <c r="I3239" s="3"/>
      <c r="J3239" s="9"/>
      <c r="K3239" s="48"/>
      <c r="L3239" s="35"/>
      <c r="M3239" s="16">
        <f>IF(K3239="yes","N/A",IF(I3239&gt;Master!$A$8,1,IF(I3239&gt;Master!$A$9,0.75,IF(I3239&gt;Master!$A$10,0.5,IF(I3239&gt;Master!$A$11,0.25,0)))))</f>
        <v>0</v>
      </c>
      <c r="N3239" s="20">
        <f t="shared" si="50"/>
        <v>0</v>
      </c>
    </row>
    <row r="3240" spans="1:14" x14ac:dyDescent="0.2">
      <c r="A3240" s="13"/>
      <c r="B3240" s="1"/>
      <c r="C3240" s="1"/>
      <c r="D3240" s="1"/>
      <c r="E3240" s="1"/>
      <c r="F3240" s="1"/>
      <c r="G3240" s="13"/>
      <c r="H3240" s="2"/>
      <c r="I3240" s="3"/>
      <c r="J3240" s="9"/>
      <c r="K3240" s="48"/>
      <c r="L3240" s="35"/>
      <c r="M3240" s="16">
        <f>IF(K3240="yes","N/A",IF(I3240&gt;Master!$A$8,1,IF(I3240&gt;Master!$A$9,0.75,IF(I3240&gt;Master!$A$10,0.5,IF(I3240&gt;Master!$A$11,0.25,0)))))</f>
        <v>0</v>
      </c>
      <c r="N3240" s="20">
        <f t="shared" si="50"/>
        <v>0</v>
      </c>
    </row>
    <row r="3241" spans="1:14" x14ac:dyDescent="0.2">
      <c r="A3241" s="13"/>
      <c r="B3241" s="1"/>
      <c r="C3241" s="1"/>
      <c r="D3241" s="1"/>
      <c r="E3241" s="1"/>
      <c r="F3241" s="1"/>
      <c r="G3241" s="13"/>
      <c r="H3241" s="2"/>
      <c r="I3241" s="3"/>
      <c r="J3241" s="9"/>
      <c r="K3241" s="48"/>
      <c r="L3241" s="35"/>
      <c r="M3241" s="16">
        <f>IF(K3241="yes","N/A",IF(I3241&gt;Master!$A$8,1,IF(I3241&gt;Master!$A$9,0.75,IF(I3241&gt;Master!$A$10,0.5,IF(I3241&gt;Master!$A$11,0.25,0)))))</f>
        <v>0</v>
      </c>
      <c r="N3241" s="20">
        <f t="shared" si="50"/>
        <v>0</v>
      </c>
    </row>
    <row r="3242" spans="1:14" x14ac:dyDescent="0.2">
      <c r="A3242" s="13"/>
      <c r="B3242" s="1"/>
      <c r="C3242" s="1"/>
      <c r="D3242" s="1"/>
      <c r="E3242" s="1"/>
      <c r="F3242" s="1"/>
      <c r="G3242" s="13"/>
      <c r="H3242" s="2"/>
      <c r="I3242" s="3"/>
      <c r="J3242" s="9"/>
      <c r="K3242" s="48"/>
      <c r="L3242" s="35"/>
      <c r="M3242" s="16">
        <f>IF(K3242="yes","N/A",IF(I3242&gt;Master!$A$8,1,IF(I3242&gt;Master!$A$9,0.75,IF(I3242&gt;Master!$A$10,0.5,IF(I3242&gt;Master!$A$11,0.25,0)))))</f>
        <v>0</v>
      </c>
      <c r="N3242" s="20">
        <f t="shared" si="50"/>
        <v>0</v>
      </c>
    </row>
    <row r="3243" spans="1:14" x14ac:dyDescent="0.2">
      <c r="A3243" s="13"/>
      <c r="B3243" s="1"/>
      <c r="C3243" s="1"/>
      <c r="D3243" s="1"/>
      <c r="E3243" s="1"/>
      <c r="F3243" s="1"/>
      <c r="G3243" s="13"/>
      <c r="H3243" s="2"/>
      <c r="I3243" s="3"/>
      <c r="J3243" s="9"/>
      <c r="K3243" s="48"/>
      <c r="L3243" s="35"/>
      <c r="M3243" s="16">
        <f>IF(K3243="yes","N/A",IF(I3243&gt;Master!$A$8,1,IF(I3243&gt;Master!$A$9,0.75,IF(I3243&gt;Master!$A$10,0.5,IF(I3243&gt;Master!$A$11,0.25,0)))))</f>
        <v>0</v>
      </c>
      <c r="N3243" s="20">
        <f t="shared" si="50"/>
        <v>0</v>
      </c>
    </row>
    <row r="3244" spans="1:14" x14ac:dyDescent="0.2">
      <c r="A3244" s="13"/>
      <c r="B3244" s="1"/>
      <c r="C3244" s="1"/>
      <c r="D3244" s="1"/>
      <c r="E3244" s="1"/>
      <c r="F3244" s="1"/>
      <c r="G3244" s="13"/>
      <c r="H3244" s="2"/>
      <c r="I3244" s="3"/>
      <c r="J3244" s="9"/>
      <c r="K3244" s="48"/>
      <c r="L3244" s="35"/>
      <c r="M3244" s="16">
        <f>IF(K3244="yes","N/A",IF(I3244&gt;Master!$A$8,1,IF(I3244&gt;Master!$A$9,0.75,IF(I3244&gt;Master!$A$10,0.5,IF(I3244&gt;Master!$A$11,0.25,0)))))</f>
        <v>0</v>
      </c>
      <c r="N3244" s="20">
        <f t="shared" si="50"/>
        <v>0</v>
      </c>
    </row>
    <row r="3245" spans="1:14" x14ac:dyDescent="0.2">
      <c r="A3245" s="13"/>
      <c r="B3245" s="1"/>
      <c r="C3245" s="1"/>
      <c r="D3245" s="1"/>
      <c r="E3245" s="1"/>
      <c r="F3245" s="1"/>
      <c r="G3245" s="13"/>
      <c r="H3245" s="2"/>
      <c r="I3245" s="3"/>
      <c r="J3245" s="9"/>
      <c r="K3245" s="48"/>
      <c r="L3245" s="35"/>
      <c r="M3245" s="16">
        <f>IF(K3245="yes","N/A",IF(I3245&gt;Master!$A$8,1,IF(I3245&gt;Master!$A$9,0.75,IF(I3245&gt;Master!$A$10,0.5,IF(I3245&gt;Master!$A$11,0.25,0)))))</f>
        <v>0</v>
      </c>
      <c r="N3245" s="20">
        <f t="shared" si="50"/>
        <v>0</v>
      </c>
    </row>
    <row r="3246" spans="1:14" x14ac:dyDescent="0.2">
      <c r="A3246" s="13"/>
      <c r="B3246" s="1"/>
      <c r="C3246" s="1"/>
      <c r="D3246" s="1"/>
      <c r="E3246" s="1"/>
      <c r="F3246" s="1"/>
      <c r="G3246" s="13"/>
      <c r="H3246" s="2"/>
      <c r="I3246" s="3"/>
      <c r="J3246" s="9"/>
      <c r="K3246" s="48"/>
      <c r="L3246" s="35"/>
      <c r="M3246" s="16">
        <f>IF(K3246="yes","N/A",IF(I3246&gt;Master!$A$8,1,IF(I3246&gt;Master!$A$9,0.75,IF(I3246&gt;Master!$A$10,0.5,IF(I3246&gt;Master!$A$11,0.25,0)))))</f>
        <v>0</v>
      </c>
      <c r="N3246" s="20">
        <f t="shared" si="50"/>
        <v>0</v>
      </c>
    </row>
    <row r="3247" spans="1:14" x14ac:dyDescent="0.2">
      <c r="A3247" s="13"/>
      <c r="B3247" s="1"/>
      <c r="C3247" s="1"/>
      <c r="D3247" s="1"/>
      <c r="E3247" s="1"/>
      <c r="F3247" s="1"/>
      <c r="G3247" s="13"/>
      <c r="H3247" s="2"/>
      <c r="I3247" s="3"/>
      <c r="J3247" s="9"/>
      <c r="K3247" s="48"/>
      <c r="L3247" s="35"/>
      <c r="M3247" s="16">
        <f>IF(K3247="yes","N/A",IF(I3247&gt;Master!$A$8,1,IF(I3247&gt;Master!$A$9,0.75,IF(I3247&gt;Master!$A$10,0.5,IF(I3247&gt;Master!$A$11,0.25,0)))))</f>
        <v>0</v>
      </c>
      <c r="N3247" s="20">
        <f t="shared" si="50"/>
        <v>0</v>
      </c>
    </row>
    <row r="3248" spans="1:14" x14ac:dyDescent="0.2">
      <c r="A3248" s="13"/>
      <c r="B3248" s="1"/>
      <c r="C3248" s="1"/>
      <c r="D3248" s="1"/>
      <c r="E3248" s="1"/>
      <c r="F3248" s="1"/>
      <c r="G3248" s="13"/>
      <c r="H3248" s="2"/>
      <c r="I3248" s="3"/>
      <c r="J3248" s="9"/>
      <c r="K3248" s="48"/>
      <c r="L3248" s="35"/>
      <c r="M3248" s="16">
        <f>IF(K3248="yes","N/A",IF(I3248&gt;Master!$A$8,1,IF(I3248&gt;Master!$A$9,0.75,IF(I3248&gt;Master!$A$10,0.5,IF(I3248&gt;Master!$A$11,0.25,0)))))</f>
        <v>0</v>
      </c>
      <c r="N3248" s="20">
        <f t="shared" si="50"/>
        <v>0</v>
      </c>
    </row>
    <row r="3249" spans="1:14" x14ac:dyDescent="0.2">
      <c r="A3249" s="13"/>
      <c r="B3249" s="1"/>
      <c r="C3249" s="1"/>
      <c r="D3249" s="1"/>
      <c r="E3249" s="1"/>
      <c r="F3249" s="1"/>
      <c r="G3249" s="13"/>
      <c r="H3249" s="2"/>
      <c r="I3249" s="3"/>
      <c r="J3249" s="9"/>
      <c r="K3249" s="48"/>
      <c r="L3249" s="35"/>
      <c r="M3249" s="16">
        <f>IF(K3249="yes","N/A",IF(I3249&gt;Master!$A$8,1,IF(I3249&gt;Master!$A$9,0.75,IF(I3249&gt;Master!$A$10,0.5,IF(I3249&gt;Master!$A$11,0.25,0)))))</f>
        <v>0</v>
      </c>
      <c r="N3249" s="20">
        <f t="shared" si="50"/>
        <v>0</v>
      </c>
    </row>
    <row r="3250" spans="1:14" x14ac:dyDescent="0.2">
      <c r="A3250" s="13"/>
      <c r="B3250" s="1"/>
      <c r="C3250" s="1"/>
      <c r="D3250" s="1"/>
      <c r="E3250" s="1"/>
      <c r="F3250" s="1"/>
      <c r="G3250" s="13"/>
      <c r="H3250" s="2"/>
      <c r="I3250" s="3"/>
      <c r="J3250" s="9"/>
      <c r="K3250" s="48"/>
      <c r="L3250" s="35"/>
      <c r="M3250" s="16">
        <f>IF(K3250="yes","N/A",IF(I3250&gt;Master!$A$8,1,IF(I3250&gt;Master!$A$9,0.75,IF(I3250&gt;Master!$A$10,0.5,IF(I3250&gt;Master!$A$11,0.25,0)))))</f>
        <v>0</v>
      </c>
      <c r="N3250" s="20">
        <f t="shared" si="50"/>
        <v>0</v>
      </c>
    </row>
    <row r="3251" spans="1:14" x14ac:dyDescent="0.2">
      <c r="A3251" s="13"/>
      <c r="B3251" s="1"/>
      <c r="C3251" s="1"/>
      <c r="D3251" s="1"/>
      <c r="E3251" s="1"/>
      <c r="F3251" s="1"/>
      <c r="G3251" s="13"/>
      <c r="H3251" s="2"/>
      <c r="I3251" s="3"/>
      <c r="J3251" s="9"/>
      <c r="K3251" s="48"/>
      <c r="L3251" s="35"/>
      <c r="M3251" s="16">
        <f>IF(K3251="yes","N/A",IF(I3251&gt;Master!$A$8,1,IF(I3251&gt;Master!$A$9,0.75,IF(I3251&gt;Master!$A$10,0.5,IF(I3251&gt;Master!$A$11,0.25,0)))))</f>
        <v>0</v>
      </c>
      <c r="N3251" s="20">
        <f t="shared" si="50"/>
        <v>0</v>
      </c>
    </row>
    <row r="3252" spans="1:14" x14ac:dyDescent="0.2">
      <c r="A3252" s="13"/>
      <c r="B3252" s="1"/>
      <c r="C3252" s="1"/>
      <c r="D3252" s="1"/>
      <c r="E3252" s="1"/>
      <c r="F3252" s="1"/>
      <c r="G3252" s="13"/>
      <c r="H3252" s="2"/>
      <c r="I3252" s="3"/>
      <c r="J3252" s="9"/>
      <c r="K3252" s="48"/>
      <c r="L3252" s="35"/>
      <c r="M3252" s="16">
        <f>IF(K3252="yes","N/A",IF(I3252&gt;Master!$A$8,1,IF(I3252&gt;Master!$A$9,0.75,IF(I3252&gt;Master!$A$10,0.5,IF(I3252&gt;Master!$A$11,0.25,0)))))</f>
        <v>0</v>
      </c>
      <c r="N3252" s="20">
        <f t="shared" si="50"/>
        <v>0</v>
      </c>
    </row>
    <row r="3253" spans="1:14" x14ac:dyDescent="0.2">
      <c r="A3253" s="13"/>
      <c r="B3253" s="1"/>
      <c r="C3253" s="1"/>
      <c r="D3253" s="1"/>
      <c r="E3253" s="1"/>
      <c r="F3253" s="1"/>
      <c r="G3253" s="13"/>
      <c r="H3253" s="2"/>
      <c r="I3253" s="3"/>
      <c r="J3253" s="9"/>
      <c r="K3253" s="48"/>
      <c r="L3253" s="35"/>
      <c r="M3253" s="16">
        <f>IF(K3253="yes","N/A",IF(I3253&gt;Master!$A$8,1,IF(I3253&gt;Master!$A$9,0.75,IF(I3253&gt;Master!$A$10,0.5,IF(I3253&gt;Master!$A$11,0.25,0)))))</f>
        <v>0</v>
      </c>
      <c r="N3253" s="20">
        <f t="shared" si="50"/>
        <v>0</v>
      </c>
    </row>
    <row r="3254" spans="1:14" x14ac:dyDescent="0.2">
      <c r="A3254" s="13"/>
      <c r="B3254" s="1"/>
      <c r="C3254" s="1"/>
      <c r="D3254" s="1"/>
      <c r="E3254" s="1"/>
      <c r="F3254" s="1"/>
      <c r="G3254" s="13"/>
      <c r="H3254" s="2"/>
      <c r="I3254" s="3"/>
      <c r="J3254" s="9"/>
      <c r="K3254" s="48"/>
      <c r="L3254" s="35"/>
      <c r="M3254" s="16">
        <f>IF(K3254="yes","N/A",IF(I3254&gt;Master!$A$8,1,IF(I3254&gt;Master!$A$9,0.75,IF(I3254&gt;Master!$A$10,0.5,IF(I3254&gt;Master!$A$11,0.25,0)))))</f>
        <v>0</v>
      </c>
      <c r="N3254" s="20">
        <f t="shared" si="50"/>
        <v>0</v>
      </c>
    </row>
    <row r="3255" spans="1:14" x14ac:dyDescent="0.2">
      <c r="A3255" s="13"/>
      <c r="B3255" s="1"/>
      <c r="C3255" s="1"/>
      <c r="D3255" s="1"/>
      <c r="E3255" s="1"/>
      <c r="F3255" s="1"/>
      <c r="G3255" s="13"/>
      <c r="H3255" s="2"/>
      <c r="I3255" s="3"/>
      <c r="J3255" s="9"/>
      <c r="K3255" s="48"/>
      <c r="L3255" s="35"/>
      <c r="M3255" s="16">
        <f>IF(K3255="yes","N/A",IF(I3255&gt;Master!$A$8,1,IF(I3255&gt;Master!$A$9,0.75,IF(I3255&gt;Master!$A$10,0.5,IF(I3255&gt;Master!$A$11,0.25,0)))))</f>
        <v>0</v>
      </c>
      <c r="N3255" s="20">
        <f t="shared" si="50"/>
        <v>0</v>
      </c>
    </row>
    <row r="3256" spans="1:14" x14ac:dyDescent="0.2">
      <c r="A3256" s="13"/>
      <c r="B3256" s="1"/>
      <c r="C3256" s="1"/>
      <c r="D3256" s="1"/>
      <c r="E3256" s="1"/>
      <c r="F3256" s="1"/>
      <c r="G3256" s="13"/>
      <c r="H3256" s="2"/>
      <c r="I3256" s="3"/>
      <c r="J3256" s="9"/>
      <c r="K3256" s="48"/>
      <c r="L3256" s="35"/>
      <c r="M3256" s="16">
        <f>IF(K3256="yes","N/A",IF(I3256&gt;Master!$A$8,1,IF(I3256&gt;Master!$A$9,0.75,IF(I3256&gt;Master!$A$10,0.5,IF(I3256&gt;Master!$A$11,0.25,0)))))</f>
        <v>0</v>
      </c>
      <c r="N3256" s="20">
        <f t="shared" si="50"/>
        <v>0</v>
      </c>
    </row>
    <row r="3257" spans="1:14" x14ac:dyDescent="0.2">
      <c r="A3257" s="13"/>
      <c r="B3257" s="1"/>
      <c r="C3257" s="1"/>
      <c r="D3257" s="1"/>
      <c r="E3257" s="1"/>
      <c r="F3257" s="1"/>
      <c r="G3257" s="13"/>
      <c r="H3257" s="2"/>
      <c r="I3257" s="3"/>
      <c r="J3257" s="9"/>
      <c r="K3257" s="48"/>
      <c r="L3257" s="35"/>
      <c r="M3257" s="16">
        <f>IF(K3257="yes","N/A",IF(I3257&gt;Master!$A$8,1,IF(I3257&gt;Master!$A$9,0.75,IF(I3257&gt;Master!$A$10,0.5,IF(I3257&gt;Master!$A$11,0.25,0)))))</f>
        <v>0</v>
      </c>
      <c r="N3257" s="20">
        <f t="shared" si="50"/>
        <v>0</v>
      </c>
    </row>
    <row r="3258" spans="1:14" x14ac:dyDescent="0.2">
      <c r="A3258" s="13"/>
      <c r="B3258" s="1"/>
      <c r="C3258" s="1"/>
      <c r="D3258" s="1"/>
      <c r="E3258" s="1"/>
      <c r="F3258" s="1"/>
      <c r="G3258" s="13"/>
      <c r="H3258" s="2"/>
      <c r="I3258" s="3"/>
      <c r="J3258" s="9"/>
      <c r="K3258" s="48"/>
      <c r="L3258" s="35"/>
      <c r="M3258" s="16">
        <f>IF(K3258="yes","N/A",IF(I3258&gt;Master!$A$8,1,IF(I3258&gt;Master!$A$9,0.75,IF(I3258&gt;Master!$A$10,0.5,IF(I3258&gt;Master!$A$11,0.25,0)))))</f>
        <v>0</v>
      </c>
      <c r="N3258" s="20">
        <f t="shared" si="50"/>
        <v>0</v>
      </c>
    </row>
    <row r="3259" spans="1:14" x14ac:dyDescent="0.2">
      <c r="A3259" s="13"/>
      <c r="B3259" s="1"/>
      <c r="C3259" s="1"/>
      <c r="D3259" s="1"/>
      <c r="E3259" s="1"/>
      <c r="F3259" s="1"/>
      <c r="G3259" s="13"/>
      <c r="H3259" s="2"/>
      <c r="I3259" s="3"/>
      <c r="J3259" s="9"/>
      <c r="K3259" s="48"/>
      <c r="L3259" s="35"/>
      <c r="M3259" s="16">
        <f>IF(K3259="yes","N/A",IF(I3259&gt;Master!$A$8,1,IF(I3259&gt;Master!$A$9,0.75,IF(I3259&gt;Master!$A$10,0.5,IF(I3259&gt;Master!$A$11,0.25,0)))))</f>
        <v>0</v>
      </c>
      <c r="N3259" s="20">
        <f t="shared" si="50"/>
        <v>0</v>
      </c>
    </row>
    <row r="3260" spans="1:14" x14ac:dyDescent="0.2">
      <c r="A3260" s="13"/>
      <c r="B3260" s="1"/>
      <c r="C3260" s="1"/>
      <c r="D3260" s="1"/>
      <c r="E3260" s="1"/>
      <c r="F3260" s="1"/>
      <c r="G3260" s="13"/>
      <c r="H3260" s="2"/>
      <c r="I3260" s="3"/>
      <c r="J3260" s="9"/>
      <c r="K3260" s="48"/>
      <c r="L3260" s="35"/>
      <c r="M3260" s="16">
        <f>IF(K3260="yes","N/A",IF(I3260&gt;Master!$A$8,1,IF(I3260&gt;Master!$A$9,0.75,IF(I3260&gt;Master!$A$10,0.5,IF(I3260&gt;Master!$A$11,0.25,0)))))</f>
        <v>0</v>
      </c>
      <c r="N3260" s="20">
        <f t="shared" si="50"/>
        <v>0</v>
      </c>
    </row>
    <row r="3261" spans="1:14" x14ac:dyDescent="0.2">
      <c r="A3261" s="13"/>
      <c r="B3261" s="1"/>
      <c r="C3261" s="1"/>
      <c r="D3261" s="1"/>
      <c r="E3261" s="1"/>
      <c r="F3261" s="1"/>
      <c r="G3261" s="13"/>
      <c r="H3261" s="2"/>
      <c r="I3261" s="3"/>
      <c r="J3261" s="9"/>
      <c r="K3261" s="48"/>
      <c r="L3261" s="35"/>
      <c r="M3261" s="16">
        <f>IF(K3261="yes","N/A",IF(I3261&gt;Master!$A$8,1,IF(I3261&gt;Master!$A$9,0.75,IF(I3261&gt;Master!$A$10,0.5,IF(I3261&gt;Master!$A$11,0.25,0)))))</f>
        <v>0</v>
      </c>
      <c r="N3261" s="20">
        <f t="shared" si="50"/>
        <v>0</v>
      </c>
    </row>
    <row r="3262" spans="1:14" x14ac:dyDescent="0.2">
      <c r="A3262" s="13"/>
      <c r="B3262" s="1"/>
      <c r="C3262" s="1"/>
      <c r="D3262" s="1"/>
      <c r="E3262" s="1"/>
      <c r="F3262" s="1"/>
      <c r="G3262" s="13"/>
      <c r="H3262" s="2"/>
      <c r="I3262" s="3"/>
      <c r="J3262" s="9"/>
      <c r="K3262" s="48"/>
      <c r="L3262" s="35"/>
      <c r="M3262" s="16">
        <f>IF(K3262="yes","N/A",IF(I3262&gt;Master!$A$8,1,IF(I3262&gt;Master!$A$9,0.75,IF(I3262&gt;Master!$A$10,0.5,IF(I3262&gt;Master!$A$11,0.25,0)))))</f>
        <v>0</v>
      </c>
      <c r="N3262" s="20">
        <f t="shared" si="50"/>
        <v>0</v>
      </c>
    </row>
    <row r="3263" spans="1:14" x14ac:dyDescent="0.2">
      <c r="A3263" s="13"/>
      <c r="B3263" s="1"/>
      <c r="C3263" s="1"/>
      <c r="D3263" s="1"/>
      <c r="E3263" s="1"/>
      <c r="F3263" s="1"/>
      <c r="G3263" s="13"/>
      <c r="H3263" s="2"/>
      <c r="I3263" s="3"/>
      <c r="J3263" s="9"/>
      <c r="K3263" s="48"/>
      <c r="L3263" s="35"/>
      <c r="M3263" s="16">
        <f>IF(K3263="yes","N/A",IF(I3263&gt;Master!$A$8,1,IF(I3263&gt;Master!$A$9,0.75,IF(I3263&gt;Master!$A$10,0.5,IF(I3263&gt;Master!$A$11,0.25,0)))))</f>
        <v>0</v>
      </c>
      <c r="N3263" s="20">
        <f t="shared" si="50"/>
        <v>0</v>
      </c>
    </row>
    <row r="3264" spans="1:14" x14ac:dyDescent="0.2">
      <c r="A3264" s="13"/>
      <c r="B3264" s="1"/>
      <c r="C3264" s="1"/>
      <c r="D3264" s="1"/>
      <c r="E3264" s="1"/>
      <c r="F3264" s="1"/>
      <c r="G3264" s="13"/>
      <c r="H3264" s="2"/>
      <c r="I3264" s="3"/>
      <c r="J3264" s="9"/>
      <c r="K3264" s="48"/>
      <c r="L3264" s="35"/>
      <c r="M3264" s="16">
        <f>IF(K3264="yes","N/A",IF(I3264&gt;Master!$A$8,1,IF(I3264&gt;Master!$A$9,0.75,IF(I3264&gt;Master!$A$10,0.5,IF(I3264&gt;Master!$A$11,0.25,0)))))</f>
        <v>0</v>
      </c>
      <c r="N3264" s="20">
        <f t="shared" si="50"/>
        <v>0</v>
      </c>
    </row>
    <row r="3265" spans="1:14" x14ac:dyDescent="0.2">
      <c r="A3265" s="13"/>
      <c r="B3265" s="1"/>
      <c r="C3265" s="1"/>
      <c r="D3265" s="1"/>
      <c r="E3265" s="1"/>
      <c r="F3265" s="1"/>
      <c r="G3265" s="13"/>
      <c r="H3265" s="2"/>
      <c r="I3265" s="3"/>
      <c r="J3265" s="9"/>
      <c r="K3265" s="48"/>
      <c r="L3265" s="35"/>
      <c r="M3265" s="16">
        <f>IF(K3265="yes","N/A",IF(I3265&gt;Master!$A$8,1,IF(I3265&gt;Master!$A$9,0.75,IF(I3265&gt;Master!$A$10,0.5,IF(I3265&gt;Master!$A$11,0.25,0)))))</f>
        <v>0</v>
      </c>
      <c r="N3265" s="20">
        <f t="shared" si="50"/>
        <v>0</v>
      </c>
    </row>
    <row r="3266" spans="1:14" x14ac:dyDescent="0.2">
      <c r="A3266" s="13"/>
      <c r="B3266" s="1"/>
      <c r="C3266" s="1"/>
      <c r="D3266" s="1"/>
      <c r="E3266" s="1"/>
      <c r="F3266" s="1"/>
      <c r="G3266" s="13"/>
      <c r="H3266" s="2"/>
      <c r="I3266" s="3"/>
      <c r="J3266" s="9"/>
      <c r="K3266" s="48"/>
      <c r="L3266" s="35"/>
      <c r="M3266" s="16">
        <f>IF(K3266="yes","N/A",IF(I3266&gt;Master!$A$8,1,IF(I3266&gt;Master!$A$9,0.75,IF(I3266&gt;Master!$A$10,0.5,IF(I3266&gt;Master!$A$11,0.25,0)))))</f>
        <v>0</v>
      </c>
      <c r="N3266" s="20">
        <f t="shared" si="50"/>
        <v>0</v>
      </c>
    </row>
    <row r="3267" spans="1:14" x14ac:dyDescent="0.2">
      <c r="A3267" s="13"/>
      <c r="B3267" s="1"/>
      <c r="C3267" s="1"/>
      <c r="D3267" s="1"/>
      <c r="E3267" s="1"/>
      <c r="F3267" s="1"/>
      <c r="G3267" s="13"/>
      <c r="H3267" s="2"/>
      <c r="I3267" s="3"/>
      <c r="J3267" s="9"/>
      <c r="K3267" s="48"/>
      <c r="L3267" s="35"/>
      <c r="M3267" s="16">
        <f>IF(K3267="yes","N/A",IF(I3267&gt;Master!$A$8,1,IF(I3267&gt;Master!$A$9,0.75,IF(I3267&gt;Master!$A$10,0.5,IF(I3267&gt;Master!$A$11,0.25,0)))))</f>
        <v>0</v>
      </c>
      <c r="N3267" s="20">
        <f t="shared" si="50"/>
        <v>0</v>
      </c>
    </row>
    <row r="3268" spans="1:14" x14ac:dyDescent="0.2">
      <c r="A3268" s="13"/>
      <c r="B3268" s="1"/>
      <c r="C3268" s="1"/>
      <c r="D3268" s="1"/>
      <c r="E3268" s="1"/>
      <c r="F3268" s="1"/>
      <c r="G3268" s="13"/>
      <c r="H3268" s="2"/>
      <c r="I3268" s="3"/>
      <c r="J3268" s="9"/>
      <c r="K3268" s="48"/>
      <c r="L3268" s="35"/>
      <c r="M3268" s="16">
        <f>IF(K3268="yes","N/A",IF(I3268&gt;Master!$A$8,1,IF(I3268&gt;Master!$A$9,0.75,IF(I3268&gt;Master!$A$10,0.5,IF(I3268&gt;Master!$A$11,0.25,0)))))</f>
        <v>0</v>
      </c>
      <c r="N3268" s="20">
        <f t="shared" si="50"/>
        <v>0</v>
      </c>
    </row>
    <row r="3269" spans="1:14" x14ac:dyDescent="0.2">
      <c r="A3269" s="13"/>
      <c r="B3269" s="1"/>
      <c r="C3269" s="1"/>
      <c r="D3269" s="1"/>
      <c r="E3269" s="1"/>
      <c r="F3269" s="1"/>
      <c r="G3269" s="13"/>
      <c r="H3269" s="2"/>
      <c r="I3269" s="3"/>
      <c r="J3269" s="9"/>
      <c r="K3269" s="48"/>
      <c r="L3269" s="35"/>
      <c r="M3269" s="16">
        <f>IF(K3269="yes","N/A",IF(I3269&gt;Master!$A$8,1,IF(I3269&gt;Master!$A$9,0.75,IF(I3269&gt;Master!$A$10,0.5,IF(I3269&gt;Master!$A$11,0.25,0)))))</f>
        <v>0</v>
      </c>
      <c r="N3269" s="20">
        <f t="shared" si="50"/>
        <v>0</v>
      </c>
    </row>
    <row r="3270" spans="1:14" x14ac:dyDescent="0.2">
      <c r="A3270" s="13"/>
      <c r="B3270" s="1"/>
      <c r="C3270" s="1"/>
      <c r="D3270" s="1"/>
      <c r="E3270" s="1"/>
      <c r="F3270" s="1"/>
      <c r="G3270" s="13"/>
      <c r="H3270" s="2"/>
      <c r="I3270" s="3"/>
      <c r="J3270" s="9"/>
      <c r="K3270" s="48"/>
      <c r="L3270" s="35"/>
      <c r="M3270" s="16">
        <f>IF(K3270="yes","N/A",IF(I3270&gt;Master!$A$8,1,IF(I3270&gt;Master!$A$9,0.75,IF(I3270&gt;Master!$A$10,0.5,IF(I3270&gt;Master!$A$11,0.25,0)))))</f>
        <v>0</v>
      </c>
      <c r="N3270" s="20">
        <f t="shared" si="50"/>
        <v>0</v>
      </c>
    </row>
    <row r="3271" spans="1:14" x14ac:dyDescent="0.2">
      <c r="A3271" s="13"/>
      <c r="B3271" s="1"/>
      <c r="C3271" s="1"/>
      <c r="D3271" s="1"/>
      <c r="E3271" s="1"/>
      <c r="F3271" s="1"/>
      <c r="G3271" s="13"/>
      <c r="H3271" s="2"/>
      <c r="I3271" s="3"/>
      <c r="J3271" s="9"/>
      <c r="K3271" s="48"/>
      <c r="L3271" s="35"/>
      <c r="M3271" s="16">
        <f>IF(K3271="yes","N/A",IF(I3271&gt;Master!$A$8,1,IF(I3271&gt;Master!$A$9,0.75,IF(I3271&gt;Master!$A$10,0.5,IF(I3271&gt;Master!$A$11,0.25,0)))))</f>
        <v>0</v>
      </c>
      <c r="N3271" s="20">
        <f t="shared" si="50"/>
        <v>0</v>
      </c>
    </row>
    <row r="3272" spans="1:14" x14ac:dyDescent="0.2">
      <c r="A3272" s="13"/>
      <c r="B3272" s="1"/>
      <c r="C3272" s="1"/>
      <c r="D3272" s="1"/>
      <c r="E3272" s="1"/>
      <c r="F3272" s="1"/>
      <c r="G3272" s="13"/>
      <c r="H3272" s="2"/>
      <c r="I3272" s="3"/>
      <c r="J3272" s="9"/>
      <c r="K3272" s="48"/>
      <c r="L3272" s="35"/>
      <c r="M3272" s="16">
        <f>IF(K3272="yes","N/A",IF(I3272&gt;Master!$A$8,1,IF(I3272&gt;Master!$A$9,0.75,IF(I3272&gt;Master!$A$10,0.5,IF(I3272&gt;Master!$A$11,0.25,0)))))</f>
        <v>0</v>
      </c>
      <c r="N3272" s="20">
        <f t="shared" si="50"/>
        <v>0</v>
      </c>
    </row>
    <row r="3273" spans="1:14" x14ac:dyDescent="0.2">
      <c r="A3273" s="13"/>
      <c r="B3273" s="1"/>
      <c r="C3273" s="1"/>
      <c r="D3273" s="1"/>
      <c r="E3273" s="1"/>
      <c r="F3273" s="1"/>
      <c r="G3273" s="13"/>
      <c r="H3273" s="2"/>
      <c r="I3273" s="3"/>
      <c r="J3273" s="9"/>
      <c r="K3273" s="48"/>
      <c r="L3273" s="35"/>
      <c r="M3273" s="16">
        <f>IF(K3273="yes","N/A",IF(I3273&gt;Master!$A$8,1,IF(I3273&gt;Master!$A$9,0.75,IF(I3273&gt;Master!$A$10,0.5,IF(I3273&gt;Master!$A$11,0.25,0)))))</f>
        <v>0</v>
      </c>
      <c r="N3273" s="20">
        <f t="shared" si="50"/>
        <v>0</v>
      </c>
    </row>
    <row r="3274" spans="1:14" x14ac:dyDescent="0.2">
      <c r="A3274" s="13"/>
      <c r="B3274" s="1"/>
      <c r="C3274" s="1"/>
      <c r="D3274" s="1"/>
      <c r="E3274" s="1"/>
      <c r="F3274" s="1"/>
      <c r="G3274" s="13"/>
      <c r="H3274" s="2"/>
      <c r="I3274" s="3"/>
      <c r="J3274" s="9"/>
      <c r="K3274" s="48"/>
      <c r="L3274" s="35"/>
      <c r="M3274" s="16">
        <f>IF(K3274="yes","N/A",IF(I3274&gt;Master!$A$8,1,IF(I3274&gt;Master!$A$9,0.75,IF(I3274&gt;Master!$A$10,0.5,IF(I3274&gt;Master!$A$11,0.25,0)))))</f>
        <v>0</v>
      </c>
      <c r="N3274" s="20">
        <f t="shared" si="50"/>
        <v>0</v>
      </c>
    </row>
    <row r="3275" spans="1:14" x14ac:dyDescent="0.2">
      <c r="A3275" s="13"/>
      <c r="B3275" s="1"/>
      <c r="C3275" s="1"/>
      <c r="D3275" s="1"/>
      <c r="E3275" s="1"/>
      <c r="F3275" s="1"/>
      <c r="G3275" s="13"/>
      <c r="H3275" s="2"/>
      <c r="I3275" s="3"/>
      <c r="J3275" s="9"/>
      <c r="K3275" s="48"/>
      <c r="L3275" s="35"/>
      <c r="M3275" s="16">
        <f>IF(K3275="yes","N/A",IF(I3275&gt;Master!$A$8,1,IF(I3275&gt;Master!$A$9,0.75,IF(I3275&gt;Master!$A$10,0.5,IF(I3275&gt;Master!$A$11,0.25,0)))))</f>
        <v>0</v>
      </c>
      <c r="N3275" s="20">
        <f t="shared" si="50"/>
        <v>0</v>
      </c>
    </row>
    <row r="3276" spans="1:14" x14ac:dyDescent="0.2">
      <c r="A3276" s="13"/>
      <c r="B3276" s="1"/>
      <c r="C3276" s="1"/>
      <c r="D3276" s="1"/>
      <c r="E3276" s="1"/>
      <c r="F3276" s="1"/>
      <c r="G3276" s="13"/>
      <c r="H3276" s="2"/>
      <c r="I3276" s="3"/>
      <c r="J3276" s="9"/>
      <c r="K3276" s="48"/>
      <c r="L3276" s="35"/>
      <c r="M3276" s="16">
        <f>IF(K3276="yes","N/A",IF(I3276&gt;Master!$A$8,1,IF(I3276&gt;Master!$A$9,0.75,IF(I3276&gt;Master!$A$10,0.5,IF(I3276&gt;Master!$A$11,0.25,0)))))</f>
        <v>0</v>
      </c>
      <c r="N3276" s="20">
        <f t="shared" si="50"/>
        <v>0</v>
      </c>
    </row>
    <row r="3277" spans="1:14" x14ac:dyDescent="0.2">
      <c r="A3277" s="13"/>
      <c r="B3277" s="1"/>
      <c r="C3277" s="1"/>
      <c r="D3277" s="1"/>
      <c r="E3277" s="1"/>
      <c r="F3277" s="1"/>
      <c r="G3277" s="13"/>
      <c r="H3277" s="2"/>
      <c r="I3277" s="3"/>
      <c r="J3277" s="9"/>
      <c r="K3277" s="48"/>
      <c r="L3277" s="35"/>
      <c r="M3277" s="16">
        <f>IF(K3277="yes","N/A",IF(I3277&gt;Master!$A$8,1,IF(I3277&gt;Master!$A$9,0.75,IF(I3277&gt;Master!$A$10,0.5,IF(I3277&gt;Master!$A$11,0.25,0)))))</f>
        <v>0</v>
      </c>
      <c r="N3277" s="20">
        <f t="shared" si="50"/>
        <v>0</v>
      </c>
    </row>
    <row r="3278" spans="1:14" x14ac:dyDescent="0.2">
      <c r="A3278" s="13"/>
      <c r="B3278" s="1"/>
      <c r="C3278" s="1"/>
      <c r="D3278" s="1"/>
      <c r="E3278" s="1"/>
      <c r="F3278" s="1"/>
      <c r="G3278" s="13"/>
      <c r="H3278" s="2"/>
      <c r="I3278" s="3"/>
      <c r="J3278" s="9"/>
      <c r="K3278" s="48"/>
      <c r="L3278" s="35"/>
      <c r="M3278" s="16">
        <f>IF(K3278="yes","N/A",IF(I3278&gt;Master!$A$8,1,IF(I3278&gt;Master!$A$9,0.75,IF(I3278&gt;Master!$A$10,0.5,IF(I3278&gt;Master!$A$11,0.25,0)))))</f>
        <v>0</v>
      </c>
      <c r="N3278" s="20">
        <f t="shared" si="50"/>
        <v>0</v>
      </c>
    </row>
    <row r="3279" spans="1:14" x14ac:dyDescent="0.2">
      <c r="A3279" s="13"/>
      <c r="B3279" s="1"/>
      <c r="C3279" s="1"/>
      <c r="D3279" s="1"/>
      <c r="E3279" s="1"/>
      <c r="F3279" s="1"/>
      <c r="G3279" s="13"/>
      <c r="H3279" s="2"/>
      <c r="I3279" s="3"/>
      <c r="J3279" s="9"/>
      <c r="K3279" s="48"/>
      <c r="L3279" s="35"/>
      <c r="M3279" s="16">
        <f>IF(K3279="yes","N/A",IF(I3279&gt;Master!$A$8,1,IF(I3279&gt;Master!$A$9,0.75,IF(I3279&gt;Master!$A$10,0.5,IF(I3279&gt;Master!$A$11,0.25,0)))))</f>
        <v>0</v>
      </c>
      <c r="N3279" s="20">
        <f t="shared" si="50"/>
        <v>0</v>
      </c>
    </row>
    <row r="3280" spans="1:14" x14ac:dyDescent="0.2">
      <c r="A3280" s="13"/>
      <c r="B3280" s="1"/>
      <c r="C3280" s="1"/>
      <c r="D3280" s="1"/>
      <c r="E3280" s="1"/>
      <c r="F3280" s="1"/>
      <c r="G3280" s="13"/>
      <c r="H3280" s="2"/>
      <c r="I3280" s="3"/>
      <c r="J3280" s="9"/>
      <c r="K3280" s="48"/>
      <c r="L3280" s="35"/>
      <c r="M3280" s="16">
        <f>IF(K3280="yes","N/A",IF(I3280&gt;Master!$A$8,1,IF(I3280&gt;Master!$A$9,0.75,IF(I3280&gt;Master!$A$10,0.5,IF(I3280&gt;Master!$A$11,0.25,0)))))</f>
        <v>0</v>
      </c>
      <c r="N3280" s="20">
        <f t="shared" si="50"/>
        <v>0</v>
      </c>
    </row>
    <row r="3281" spans="1:14" x14ac:dyDescent="0.2">
      <c r="A3281" s="13"/>
      <c r="B3281" s="1"/>
      <c r="C3281" s="1"/>
      <c r="D3281" s="1"/>
      <c r="E3281" s="1"/>
      <c r="F3281" s="1"/>
      <c r="G3281" s="13"/>
      <c r="H3281" s="2"/>
      <c r="I3281" s="3"/>
      <c r="J3281" s="9"/>
      <c r="K3281" s="48"/>
      <c r="L3281" s="35"/>
      <c r="M3281" s="16">
        <f>IF(K3281="yes","N/A",IF(I3281&gt;Master!$A$8,1,IF(I3281&gt;Master!$A$9,0.75,IF(I3281&gt;Master!$A$10,0.5,IF(I3281&gt;Master!$A$11,0.25,0)))))</f>
        <v>0</v>
      </c>
      <c r="N3281" s="20">
        <f t="shared" si="50"/>
        <v>0</v>
      </c>
    </row>
    <row r="3282" spans="1:14" x14ac:dyDescent="0.2">
      <c r="A3282" s="13"/>
      <c r="B3282" s="1"/>
      <c r="C3282" s="1"/>
      <c r="D3282" s="1"/>
      <c r="E3282" s="1"/>
      <c r="F3282" s="1"/>
      <c r="G3282" s="13"/>
      <c r="H3282" s="2"/>
      <c r="I3282" s="3"/>
      <c r="J3282" s="9"/>
      <c r="K3282" s="48"/>
      <c r="L3282" s="35"/>
      <c r="M3282" s="16">
        <f>IF(K3282="yes","N/A",IF(I3282&gt;Master!$A$8,1,IF(I3282&gt;Master!$A$9,0.75,IF(I3282&gt;Master!$A$10,0.5,IF(I3282&gt;Master!$A$11,0.25,0)))))</f>
        <v>0</v>
      </c>
      <c r="N3282" s="20">
        <f t="shared" si="50"/>
        <v>0</v>
      </c>
    </row>
    <row r="3283" spans="1:14" x14ac:dyDescent="0.2">
      <c r="A3283" s="13"/>
      <c r="B3283" s="1"/>
      <c r="C3283" s="1"/>
      <c r="D3283" s="1"/>
      <c r="E3283" s="1"/>
      <c r="F3283" s="1"/>
      <c r="G3283" s="13"/>
      <c r="H3283" s="2"/>
      <c r="I3283" s="3"/>
      <c r="J3283" s="9"/>
      <c r="K3283" s="48"/>
      <c r="L3283" s="35"/>
      <c r="M3283" s="16">
        <f>IF(K3283="yes","N/A",IF(I3283&gt;Master!$A$8,1,IF(I3283&gt;Master!$A$9,0.75,IF(I3283&gt;Master!$A$10,0.5,IF(I3283&gt;Master!$A$11,0.25,0)))))</f>
        <v>0</v>
      </c>
      <c r="N3283" s="20">
        <f t="shared" si="50"/>
        <v>0</v>
      </c>
    </row>
    <row r="3284" spans="1:14" x14ac:dyDescent="0.2">
      <c r="A3284" s="13"/>
      <c r="B3284" s="1"/>
      <c r="C3284" s="1"/>
      <c r="D3284" s="1"/>
      <c r="E3284" s="1"/>
      <c r="F3284" s="1"/>
      <c r="G3284" s="13"/>
      <c r="H3284" s="2"/>
      <c r="I3284" s="3"/>
      <c r="J3284" s="9"/>
      <c r="K3284" s="48"/>
      <c r="L3284" s="35"/>
      <c r="M3284" s="16">
        <f>IF(K3284="yes","N/A",IF(I3284&gt;Master!$A$8,1,IF(I3284&gt;Master!$A$9,0.75,IF(I3284&gt;Master!$A$10,0.5,IF(I3284&gt;Master!$A$11,0.25,0)))))</f>
        <v>0</v>
      </c>
      <c r="N3284" s="20">
        <f t="shared" si="50"/>
        <v>0</v>
      </c>
    </row>
    <row r="3285" spans="1:14" x14ac:dyDescent="0.2">
      <c r="A3285" s="13"/>
      <c r="B3285" s="1"/>
      <c r="C3285" s="1"/>
      <c r="D3285" s="1"/>
      <c r="E3285" s="1"/>
      <c r="F3285" s="1"/>
      <c r="G3285" s="13"/>
      <c r="H3285" s="2"/>
      <c r="I3285" s="3"/>
      <c r="J3285" s="9"/>
      <c r="K3285" s="48"/>
      <c r="L3285" s="35"/>
      <c r="M3285" s="16">
        <f>IF(K3285="yes","N/A",IF(I3285&gt;Master!$A$8,1,IF(I3285&gt;Master!$A$9,0.75,IF(I3285&gt;Master!$A$10,0.5,IF(I3285&gt;Master!$A$11,0.25,0)))))</f>
        <v>0</v>
      </c>
      <c r="N3285" s="20">
        <f t="shared" si="50"/>
        <v>0</v>
      </c>
    </row>
    <row r="3286" spans="1:14" x14ac:dyDescent="0.2">
      <c r="A3286" s="13"/>
      <c r="B3286" s="1"/>
      <c r="C3286" s="1"/>
      <c r="D3286" s="1"/>
      <c r="E3286" s="1"/>
      <c r="F3286" s="1"/>
      <c r="G3286" s="13"/>
      <c r="H3286" s="2"/>
      <c r="I3286" s="3"/>
      <c r="J3286" s="9"/>
      <c r="K3286" s="48"/>
      <c r="L3286" s="35"/>
      <c r="M3286" s="16">
        <f>IF(K3286="yes","N/A",IF(I3286&gt;Master!$A$8,1,IF(I3286&gt;Master!$A$9,0.75,IF(I3286&gt;Master!$A$10,0.5,IF(I3286&gt;Master!$A$11,0.25,0)))))</f>
        <v>0</v>
      </c>
      <c r="N3286" s="20">
        <f t="shared" si="50"/>
        <v>0</v>
      </c>
    </row>
    <row r="3287" spans="1:14" x14ac:dyDescent="0.2">
      <c r="A3287" s="13"/>
      <c r="B3287" s="1"/>
      <c r="C3287" s="1"/>
      <c r="D3287" s="1"/>
      <c r="E3287" s="1"/>
      <c r="F3287" s="1"/>
      <c r="G3287" s="13"/>
      <c r="H3287" s="2"/>
      <c r="I3287" s="3"/>
      <c r="J3287" s="9"/>
      <c r="K3287" s="48"/>
      <c r="L3287" s="35"/>
      <c r="M3287" s="16">
        <f>IF(K3287="yes","N/A",IF(I3287&gt;Master!$A$8,1,IF(I3287&gt;Master!$A$9,0.75,IF(I3287&gt;Master!$A$10,0.5,IF(I3287&gt;Master!$A$11,0.25,0)))))</f>
        <v>0</v>
      </c>
      <c r="N3287" s="20">
        <f t="shared" ref="N3287:N3350" si="51">IF(K3287="yes",ROUND(J3287*L3287,2),ROUND(J3287*L3287*M3287,2))</f>
        <v>0</v>
      </c>
    </row>
    <row r="3288" spans="1:14" x14ac:dyDescent="0.2">
      <c r="A3288" s="13"/>
      <c r="B3288" s="1"/>
      <c r="C3288" s="1"/>
      <c r="D3288" s="1"/>
      <c r="E3288" s="1"/>
      <c r="F3288" s="1"/>
      <c r="G3288" s="13"/>
      <c r="H3288" s="2"/>
      <c r="I3288" s="3"/>
      <c r="J3288" s="9"/>
      <c r="K3288" s="48"/>
      <c r="L3288" s="35"/>
      <c r="M3288" s="16">
        <f>IF(K3288="yes","N/A",IF(I3288&gt;Master!$A$8,1,IF(I3288&gt;Master!$A$9,0.75,IF(I3288&gt;Master!$A$10,0.5,IF(I3288&gt;Master!$A$11,0.25,0)))))</f>
        <v>0</v>
      </c>
      <c r="N3288" s="20">
        <f t="shared" si="51"/>
        <v>0</v>
      </c>
    </row>
    <row r="3289" spans="1:14" x14ac:dyDescent="0.2">
      <c r="A3289" s="13"/>
      <c r="B3289" s="1"/>
      <c r="C3289" s="1"/>
      <c r="D3289" s="1"/>
      <c r="E3289" s="1"/>
      <c r="F3289" s="1"/>
      <c r="G3289" s="13"/>
      <c r="H3289" s="2"/>
      <c r="I3289" s="3"/>
      <c r="J3289" s="9"/>
      <c r="K3289" s="48"/>
      <c r="L3289" s="35"/>
      <c r="M3289" s="16">
        <f>IF(K3289="yes","N/A",IF(I3289&gt;Master!$A$8,1,IF(I3289&gt;Master!$A$9,0.75,IF(I3289&gt;Master!$A$10,0.5,IF(I3289&gt;Master!$A$11,0.25,0)))))</f>
        <v>0</v>
      </c>
      <c r="N3289" s="20">
        <f t="shared" si="51"/>
        <v>0</v>
      </c>
    </row>
    <row r="3290" spans="1:14" x14ac:dyDescent="0.2">
      <c r="A3290" s="13"/>
      <c r="B3290" s="1"/>
      <c r="C3290" s="1"/>
      <c r="D3290" s="1"/>
      <c r="E3290" s="1"/>
      <c r="F3290" s="1"/>
      <c r="G3290" s="13"/>
      <c r="H3290" s="2"/>
      <c r="I3290" s="3"/>
      <c r="J3290" s="9"/>
      <c r="K3290" s="48"/>
      <c r="L3290" s="35"/>
      <c r="M3290" s="16">
        <f>IF(K3290="yes","N/A",IF(I3290&gt;Master!$A$8,1,IF(I3290&gt;Master!$A$9,0.75,IF(I3290&gt;Master!$A$10,0.5,IF(I3290&gt;Master!$A$11,0.25,0)))))</f>
        <v>0</v>
      </c>
      <c r="N3290" s="20">
        <f t="shared" si="51"/>
        <v>0</v>
      </c>
    </row>
    <row r="3291" spans="1:14" x14ac:dyDescent="0.2">
      <c r="A3291" s="13"/>
      <c r="B3291" s="1"/>
      <c r="C3291" s="1"/>
      <c r="D3291" s="1"/>
      <c r="E3291" s="1"/>
      <c r="F3291" s="1"/>
      <c r="G3291" s="13"/>
      <c r="H3291" s="2"/>
      <c r="I3291" s="3"/>
      <c r="J3291" s="9"/>
      <c r="K3291" s="48"/>
      <c r="L3291" s="35"/>
      <c r="M3291" s="16">
        <f>IF(K3291="yes","N/A",IF(I3291&gt;Master!$A$8,1,IF(I3291&gt;Master!$A$9,0.75,IF(I3291&gt;Master!$A$10,0.5,IF(I3291&gt;Master!$A$11,0.25,0)))))</f>
        <v>0</v>
      </c>
      <c r="N3291" s="20">
        <f t="shared" si="51"/>
        <v>0</v>
      </c>
    </row>
    <row r="3292" spans="1:14" x14ac:dyDescent="0.2">
      <c r="A3292" s="13"/>
      <c r="B3292" s="1"/>
      <c r="C3292" s="1"/>
      <c r="D3292" s="1"/>
      <c r="E3292" s="1"/>
      <c r="F3292" s="1"/>
      <c r="G3292" s="13"/>
      <c r="H3292" s="2"/>
      <c r="I3292" s="3"/>
      <c r="J3292" s="9"/>
      <c r="K3292" s="48"/>
      <c r="L3292" s="35"/>
      <c r="M3292" s="16">
        <f>IF(K3292="yes","N/A",IF(I3292&gt;Master!$A$8,1,IF(I3292&gt;Master!$A$9,0.75,IF(I3292&gt;Master!$A$10,0.5,IF(I3292&gt;Master!$A$11,0.25,0)))))</f>
        <v>0</v>
      </c>
      <c r="N3292" s="20">
        <f t="shared" si="51"/>
        <v>0</v>
      </c>
    </row>
    <row r="3293" spans="1:14" x14ac:dyDescent="0.2">
      <c r="A3293" s="13"/>
      <c r="B3293" s="1"/>
      <c r="C3293" s="1"/>
      <c r="D3293" s="1"/>
      <c r="E3293" s="1"/>
      <c r="F3293" s="1"/>
      <c r="G3293" s="13"/>
      <c r="H3293" s="2"/>
      <c r="I3293" s="3"/>
      <c r="J3293" s="9"/>
      <c r="K3293" s="48"/>
      <c r="L3293" s="35"/>
      <c r="M3293" s="16">
        <f>IF(K3293="yes","N/A",IF(I3293&gt;Master!$A$8,1,IF(I3293&gt;Master!$A$9,0.75,IF(I3293&gt;Master!$A$10,0.5,IF(I3293&gt;Master!$A$11,0.25,0)))))</f>
        <v>0</v>
      </c>
      <c r="N3293" s="20">
        <f t="shared" si="51"/>
        <v>0</v>
      </c>
    </row>
    <row r="3294" spans="1:14" x14ac:dyDescent="0.2">
      <c r="A3294" s="13"/>
      <c r="B3294" s="1"/>
      <c r="C3294" s="1"/>
      <c r="D3294" s="1"/>
      <c r="E3294" s="1"/>
      <c r="F3294" s="1"/>
      <c r="G3294" s="13"/>
      <c r="H3294" s="2"/>
      <c r="I3294" s="3"/>
      <c r="J3294" s="9"/>
      <c r="K3294" s="48"/>
      <c r="L3294" s="35"/>
      <c r="M3294" s="16">
        <f>IF(K3294="yes","N/A",IF(I3294&gt;Master!$A$8,1,IF(I3294&gt;Master!$A$9,0.75,IF(I3294&gt;Master!$A$10,0.5,IF(I3294&gt;Master!$A$11,0.25,0)))))</f>
        <v>0</v>
      </c>
      <c r="N3294" s="20">
        <f t="shared" si="51"/>
        <v>0</v>
      </c>
    </row>
    <row r="3295" spans="1:14" x14ac:dyDescent="0.2">
      <c r="A3295" s="13"/>
      <c r="B3295" s="1"/>
      <c r="C3295" s="1"/>
      <c r="D3295" s="1"/>
      <c r="E3295" s="1"/>
      <c r="F3295" s="1"/>
      <c r="G3295" s="13"/>
      <c r="H3295" s="2"/>
      <c r="I3295" s="3"/>
      <c r="J3295" s="9"/>
      <c r="K3295" s="48"/>
      <c r="L3295" s="35"/>
      <c r="M3295" s="16">
        <f>IF(K3295="yes","N/A",IF(I3295&gt;Master!$A$8,1,IF(I3295&gt;Master!$A$9,0.75,IF(I3295&gt;Master!$A$10,0.5,IF(I3295&gt;Master!$A$11,0.25,0)))))</f>
        <v>0</v>
      </c>
      <c r="N3295" s="20">
        <f t="shared" si="51"/>
        <v>0</v>
      </c>
    </row>
    <row r="3296" spans="1:14" x14ac:dyDescent="0.2">
      <c r="A3296" s="13"/>
      <c r="B3296" s="1"/>
      <c r="C3296" s="1"/>
      <c r="D3296" s="1"/>
      <c r="E3296" s="1"/>
      <c r="F3296" s="1"/>
      <c r="G3296" s="13"/>
      <c r="H3296" s="2"/>
      <c r="I3296" s="3"/>
      <c r="J3296" s="9"/>
      <c r="K3296" s="48"/>
      <c r="L3296" s="35"/>
      <c r="M3296" s="16">
        <f>IF(K3296="yes","N/A",IF(I3296&gt;Master!$A$8,1,IF(I3296&gt;Master!$A$9,0.75,IF(I3296&gt;Master!$A$10,0.5,IF(I3296&gt;Master!$A$11,0.25,0)))))</f>
        <v>0</v>
      </c>
      <c r="N3296" s="20">
        <f t="shared" si="51"/>
        <v>0</v>
      </c>
    </row>
    <row r="3297" spans="1:14" x14ac:dyDescent="0.2">
      <c r="A3297" s="13"/>
      <c r="B3297" s="1"/>
      <c r="C3297" s="1"/>
      <c r="D3297" s="1"/>
      <c r="E3297" s="1"/>
      <c r="F3297" s="1"/>
      <c r="G3297" s="13"/>
      <c r="H3297" s="2"/>
      <c r="I3297" s="3"/>
      <c r="J3297" s="9"/>
      <c r="K3297" s="48"/>
      <c r="L3297" s="35"/>
      <c r="M3297" s="16">
        <f>IF(K3297="yes","N/A",IF(I3297&gt;Master!$A$8,1,IF(I3297&gt;Master!$A$9,0.75,IF(I3297&gt;Master!$A$10,0.5,IF(I3297&gt;Master!$A$11,0.25,0)))))</f>
        <v>0</v>
      </c>
      <c r="N3297" s="20">
        <f t="shared" si="51"/>
        <v>0</v>
      </c>
    </row>
    <row r="3298" spans="1:14" x14ac:dyDescent="0.2">
      <c r="A3298" s="13"/>
      <c r="B3298" s="1"/>
      <c r="C3298" s="1"/>
      <c r="D3298" s="1"/>
      <c r="E3298" s="1"/>
      <c r="F3298" s="1"/>
      <c r="G3298" s="13"/>
      <c r="H3298" s="2"/>
      <c r="I3298" s="3"/>
      <c r="J3298" s="9"/>
      <c r="K3298" s="48"/>
      <c r="L3298" s="35"/>
      <c r="M3298" s="16">
        <f>IF(K3298="yes","N/A",IF(I3298&gt;Master!$A$8,1,IF(I3298&gt;Master!$A$9,0.75,IF(I3298&gt;Master!$A$10,0.5,IF(I3298&gt;Master!$A$11,0.25,0)))))</f>
        <v>0</v>
      </c>
      <c r="N3298" s="20">
        <f t="shared" si="51"/>
        <v>0</v>
      </c>
    </row>
    <row r="3299" spans="1:14" x14ac:dyDescent="0.2">
      <c r="A3299" s="13"/>
      <c r="B3299" s="1"/>
      <c r="C3299" s="1"/>
      <c r="D3299" s="1"/>
      <c r="E3299" s="1"/>
      <c r="F3299" s="1"/>
      <c r="G3299" s="13"/>
      <c r="H3299" s="2"/>
      <c r="I3299" s="3"/>
      <c r="J3299" s="9"/>
      <c r="K3299" s="48"/>
      <c r="L3299" s="35"/>
      <c r="M3299" s="16">
        <f>IF(K3299="yes","N/A",IF(I3299&gt;Master!$A$8,1,IF(I3299&gt;Master!$A$9,0.75,IF(I3299&gt;Master!$A$10,0.5,IF(I3299&gt;Master!$A$11,0.25,0)))))</f>
        <v>0</v>
      </c>
      <c r="N3299" s="20">
        <f t="shared" si="51"/>
        <v>0</v>
      </c>
    </row>
    <row r="3300" spans="1:14" x14ac:dyDescent="0.2">
      <c r="A3300" s="13"/>
      <c r="B3300" s="1"/>
      <c r="C3300" s="1"/>
      <c r="D3300" s="1"/>
      <c r="E3300" s="1"/>
      <c r="F3300" s="1"/>
      <c r="G3300" s="13"/>
      <c r="H3300" s="2"/>
      <c r="I3300" s="3"/>
      <c r="J3300" s="9"/>
      <c r="K3300" s="48"/>
      <c r="L3300" s="35"/>
      <c r="M3300" s="16">
        <f>IF(K3300="yes","N/A",IF(I3300&gt;Master!$A$8,1,IF(I3300&gt;Master!$A$9,0.75,IF(I3300&gt;Master!$A$10,0.5,IF(I3300&gt;Master!$A$11,0.25,0)))))</f>
        <v>0</v>
      </c>
      <c r="N3300" s="20">
        <f t="shared" si="51"/>
        <v>0</v>
      </c>
    </row>
    <row r="3301" spans="1:14" x14ac:dyDescent="0.2">
      <c r="A3301" s="13"/>
      <c r="B3301" s="1"/>
      <c r="C3301" s="1"/>
      <c r="D3301" s="1"/>
      <c r="E3301" s="1"/>
      <c r="F3301" s="1"/>
      <c r="G3301" s="13"/>
      <c r="H3301" s="2"/>
      <c r="I3301" s="3"/>
      <c r="J3301" s="9"/>
      <c r="K3301" s="48"/>
      <c r="L3301" s="35"/>
      <c r="M3301" s="16">
        <f>IF(K3301="yes","N/A",IF(I3301&gt;Master!$A$8,1,IF(I3301&gt;Master!$A$9,0.75,IF(I3301&gt;Master!$A$10,0.5,IF(I3301&gt;Master!$A$11,0.25,0)))))</f>
        <v>0</v>
      </c>
      <c r="N3301" s="20">
        <f t="shared" si="51"/>
        <v>0</v>
      </c>
    </row>
    <row r="3302" spans="1:14" x14ac:dyDescent="0.2">
      <c r="A3302" s="13"/>
      <c r="B3302" s="1"/>
      <c r="C3302" s="1"/>
      <c r="D3302" s="1"/>
      <c r="E3302" s="1"/>
      <c r="F3302" s="1"/>
      <c r="G3302" s="13"/>
      <c r="H3302" s="2"/>
      <c r="I3302" s="3"/>
      <c r="J3302" s="9"/>
      <c r="K3302" s="48"/>
      <c r="L3302" s="35"/>
      <c r="M3302" s="16">
        <f>IF(K3302="yes","N/A",IF(I3302&gt;Master!$A$8,1,IF(I3302&gt;Master!$A$9,0.75,IF(I3302&gt;Master!$A$10,0.5,IF(I3302&gt;Master!$A$11,0.25,0)))))</f>
        <v>0</v>
      </c>
      <c r="N3302" s="20">
        <f t="shared" si="51"/>
        <v>0</v>
      </c>
    </row>
    <row r="3303" spans="1:14" x14ac:dyDescent="0.2">
      <c r="A3303" s="13"/>
      <c r="B3303" s="1"/>
      <c r="C3303" s="1"/>
      <c r="D3303" s="1"/>
      <c r="E3303" s="1"/>
      <c r="F3303" s="1"/>
      <c r="G3303" s="13"/>
      <c r="H3303" s="2"/>
      <c r="I3303" s="3"/>
      <c r="J3303" s="9"/>
      <c r="K3303" s="48"/>
      <c r="L3303" s="35"/>
      <c r="M3303" s="16">
        <f>IF(K3303="yes","N/A",IF(I3303&gt;Master!$A$8,1,IF(I3303&gt;Master!$A$9,0.75,IF(I3303&gt;Master!$A$10,0.5,IF(I3303&gt;Master!$A$11,0.25,0)))))</f>
        <v>0</v>
      </c>
      <c r="N3303" s="20">
        <f t="shared" si="51"/>
        <v>0</v>
      </c>
    </row>
    <row r="3304" spans="1:14" x14ac:dyDescent="0.2">
      <c r="A3304" s="13"/>
      <c r="B3304" s="1"/>
      <c r="C3304" s="1"/>
      <c r="D3304" s="1"/>
      <c r="E3304" s="1"/>
      <c r="F3304" s="1"/>
      <c r="G3304" s="13"/>
      <c r="H3304" s="2"/>
      <c r="I3304" s="3"/>
      <c r="J3304" s="9"/>
      <c r="K3304" s="48"/>
      <c r="L3304" s="35"/>
      <c r="M3304" s="16">
        <f>IF(K3304="yes","N/A",IF(I3304&gt;Master!$A$8,1,IF(I3304&gt;Master!$A$9,0.75,IF(I3304&gt;Master!$A$10,0.5,IF(I3304&gt;Master!$A$11,0.25,0)))))</f>
        <v>0</v>
      </c>
      <c r="N3304" s="20">
        <f t="shared" si="51"/>
        <v>0</v>
      </c>
    </row>
    <row r="3305" spans="1:14" x14ac:dyDescent="0.2">
      <c r="A3305" s="13"/>
      <c r="B3305" s="1"/>
      <c r="C3305" s="1"/>
      <c r="D3305" s="1"/>
      <c r="E3305" s="1"/>
      <c r="F3305" s="1"/>
      <c r="G3305" s="13"/>
      <c r="H3305" s="2"/>
      <c r="I3305" s="3"/>
      <c r="J3305" s="9"/>
      <c r="K3305" s="48"/>
      <c r="L3305" s="35"/>
      <c r="M3305" s="16">
        <f>IF(K3305="yes","N/A",IF(I3305&gt;Master!$A$8,1,IF(I3305&gt;Master!$A$9,0.75,IF(I3305&gt;Master!$A$10,0.5,IF(I3305&gt;Master!$A$11,0.25,0)))))</f>
        <v>0</v>
      </c>
      <c r="N3305" s="20">
        <f t="shared" si="51"/>
        <v>0</v>
      </c>
    </row>
    <row r="3306" spans="1:14" x14ac:dyDescent="0.2">
      <c r="A3306" s="13"/>
      <c r="B3306" s="1"/>
      <c r="C3306" s="1"/>
      <c r="D3306" s="1"/>
      <c r="E3306" s="1"/>
      <c r="F3306" s="1"/>
      <c r="G3306" s="13"/>
      <c r="H3306" s="2"/>
      <c r="I3306" s="3"/>
      <c r="J3306" s="9"/>
      <c r="K3306" s="48"/>
      <c r="L3306" s="35"/>
      <c r="M3306" s="16">
        <f>IF(K3306="yes","N/A",IF(I3306&gt;Master!$A$8,1,IF(I3306&gt;Master!$A$9,0.75,IF(I3306&gt;Master!$A$10,0.5,IF(I3306&gt;Master!$A$11,0.25,0)))))</f>
        <v>0</v>
      </c>
      <c r="N3306" s="20">
        <f t="shared" si="51"/>
        <v>0</v>
      </c>
    </row>
    <row r="3307" spans="1:14" x14ac:dyDescent="0.2">
      <c r="A3307" s="13"/>
      <c r="B3307" s="1"/>
      <c r="C3307" s="1"/>
      <c r="D3307" s="1"/>
      <c r="E3307" s="1"/>
      <c r="F3307" s="1"/>
      <c r="G3307" s="13"/>
      <c r="H3307" s="2"/>
      <c r="I3307" s="3"/>
      <c r="J3307" s="9"/>
      <c r="K3307" s="48"/>
      <c r="L3307" s="35"/>
      <c r="M3307" s="16">
        <f>IF(K3307="yes","N/A",IF(I3307&gt;Master!$A$8,1,IF(I3307&gt;Master!$A$9,0.75,IF(I3307&gt;Master!$A$10,0.5,IF(I3307&gt;Master!$A$11,0.25,0)))))</f>
        <v>0</v>
      </c>
      <c r="N3307" s="20">
        <f t="shared" si="51"/>
        <v>0</v>
      </c>
    </row>
    <row r="3308" spans="1:14" x14ac:dyDescent="0.2">
      <c r="A3308" s="13"/>
      <c r="B3308" s="1"/>
      <c r="C3308" s="1"/>
      <c r="D3308" s="1"/>
      <c r="E3308" s="1"/>
      <c r="F3308" s="1"/>
      <c r="G3308" s="13"/>
      <c r="H3308" s="2"/>
      <c r="I3308" s="3"/>
      <c r="J3308" s="9"/>
      <c r="K3308" s="48"/>
      <c r="L3308" s="35"/>
      <c r="M3308" s="16">
        <f>IF(K3308="yes","N/A",IF(I3308&gt;Master!$A$8,1,IF(I3308&gt;Master!$A$9,0.75,IF(I3308&gt;Master!$A$10,0.5,IF(I3308&gt;Master!$A$11,0.25,0)))))</f>
        <v>0</v>
      </c>
      <c r="N3308" s="20">
        <f t="shared" si="51"/>
        <v>0</v>
      </c>
    </row>
    <row r="3309" spans="1:14" x14ac:dyDescent="0.2">
      <c r="A3309" s="13"/>
      <c r="B3309" s="1"/>
      <c r="C3309" s="1"/>
      <c r="D3309" s="1"/>
      <c r="E3309" s="1"/>
      <c r="F3309" s="1"/>
      <c r="G3309" s="13"/>
      <c r="H3309" s="2"/>
      <c r="I3309" s="3"/>
      <c r="J3309" s="9"/>
      <c r="K3309" s="48"/>
      <c r="L3309" s="35"/>
      <c r="M3309" s="16">
        <f>IF(K3309="yes","N/A",IF(I3309&gt;Master!$A$8,1,IF(I3309&gt;Master!$A$9,0.75,IF(I3309&gt;Master!$A$10,0.5,IF(I3309&gt;Master!$A$11,0.25,0)))))</f>
        <v>0</v>
      </c>
      <c r="N3309" s="20">
        <f t="shared" si="51"/>
        <v>0</v>
      </c>
    </row>
    <row r="3310" spans="1:14" x14ac:dyDescent="0.2">
      <c r="A3310" s="13"/>
      <c r="B3310" s="1"/>
      <c r="C3310" s="1"/>
      <c r="D3310" s="1"/>
      <c r="E3310" s="1"/>
      <c r="F3310" s="1"/>
      <c r="G3310" s="13"/>
      <c r="H3310" s="2"/>
      <c r="I3310" s="3"/>
      <c r="J3310" s="9"/>
      <c r="K3310" s="48"/>
      <c r="L3310" s="35"/>
      <c r="M3310" s="16">
        <f>IF(K3310="yes","N/A",IF(I3310&gt;Master!$A$8,1,IF(I3310&gt;Master!$A$9,0.75,IF(I3310&gt;Master!$A$10,0.5,IF(I3310&gt;Master!$A$11,0.25,0)))))</f>
        <v>0</v>
      </c>
      <c r="N3310" s="20">
        <f t="shared" si="51"/>
        <v>0</v>
      </c>
    </row>
    <row r="3311" spans="1:14" x14ac:dyDescent="0.2">
      <c r="A3311" s="13"/>
      <c r="B3311" s="1"/>
      <c r="C3311" s="1"/>
      <c r="D3311" s="1"/>
      <c r="E3311" s="1"/>
      <c r="F3311" s="1"/>
      <c r="G3311" s="13"/>
      <c r="H3311" s="2"/>
      <c r="I3311" s="3"/>
      <c r="J3311" s="9"/>
      <c r="K3311" s="48"/>
      <c r="L3311" s="35"/>
      <c r="M3311" s="16">
        <f>IF(K3311="yes","N/A",IF(I3311&gt;Master!$A$8,1,IF(I3311&gt;Master!$A$9,0.75,IF(I3311&gt;Master!$A$10,0.5,IF(I3311&gt;Master!$A$11,0.25,0)))))</f>
        <v>0</v>
      </c>
      <c r="N3311" s="20">
        <f t="shared" si="51"/>
        <v>0</v>
      </c>
    </row>
    <row r="3312" spans="1:14" x14ac:dyDescent="0.2">
      <c r="A3312" s="13"/>
      <c r="B3312" s="1"/>
      <c r="C3312" s="1"/>
      <c r="D3312" s="1"/>
      <c r="E3312" s="1"/>
      <c r="F3312" s="1"/>
      <c r="G3312" s="13"/>
      <c r="H3312" s="2"/>
      <c r="I3312" s="3"/>
      <c r="J3312" s="9"/>
      <c r="K3312" s="48"/>
      <c r="L3312" s="35"/>
      <c r="M3312" s="16">
        <f>IF(K3312="yes","N/A",IF(I3312&gt;Master!$A$8,1,IF(I3312&gt;Master!$A$9,0.75,IF(I3312&gt;Master!$A$10,0.5,IF(I3312&gt;Master!$A$11,0.25,0)))))</f>
        <v>0</v>
      </c>
      <c r="N3312" s="20">
        <f t="shared" si="51"/>
        <v>0</v>
      </c>
    </row>
    <row r="3313" spans="1:14" x14ac:dyDescent="0.2">
      <c r="A3313" s="13"/>
      <c r="B3313" s="1"/>
      <c r="C3313" s="1"/>
      <c r="D3313" s="1"/>
      <c r="E3313" s="1"/>
      <c r="F3313" s="1"/>
      <c r="G3313" s="13"/>
      <c r="H3313" s="2"/>
      <c r="I3313" s="3"/>
      <c r="J3313" s="9"/>
      <c r="K3313" s="48"/>
      <c r="L3313" s="35"/>
      <c r="M3313" s="16">
        <f>IF(K3313="yes","N/A",IF(I3313&gt;Master!$A$8,1,IF(I3313&gt;Master!$A$9,0.75,IF(I3313&gt;Master!$A$10,0.5,IF(I3313&gt;Master!$A$11,0.25,0)))))</f>
        <v>0</v>
      </c>
      <c r="N3313" s="20">
        <f t="shared" si="51"/>
        <v>0</v>
      </c>
    </row>
    <row r="3314" spans="1:14" x14ac:dyDescent="0.2">
      <c r="A3314" s="13"/>
      <c r="B3314" s="1"/>
      <c r="C3314" s="1"/>
      <c r="D3314" s="1"/>
      <c r="E3314" s="1"/>
      <c r="F3314" s="1"/>
      <c r="G3314" s="13"/>
      <c r="H3314" s="2"/>
      <c r="I3314" s="3"/>
      <c r="J3314" s="9"/>
      <c r="K3314" s="48"/>
      <c r="L3314" s="35"/>
      <c r="M3314" s="16">
        <f>IF(K3314="yes","N/A",IF(I3314&gt;Master!$A$8,1,IF(I3314&gt;Master!$A$9,0.75,IF(I3314&gt;Master!$A$10,0.5,IF(I3314&gt;Master!$A$11,0.25,0)))))</f>
        <v>0</v>
      </c>
      <c r="N3314" s="20">
        <f t="shared" si="51"/>
        <v>0</v>
      </c>
    </row>
    <row r="3315" spans="1:14" x14ac:dyDescent="0.2">
      <c r="A3315" s="13"/>
      <c r="B3315" s="1"/>
      <c r="C3315" s="1"/>
      <c r="D3315" s="1"/>
      <c r="E3315" s="1"/>
      <c r="F3315" s="1"/>
      <c r="G3315" s="13"/>
      <c r="H3315" s="2"/>
      <c r="I3315" s="3"/>
      <c r="J3315" s="9"/>
      <c r="K3315" s="48"/>
      <c r="L3315" s="35"/>
      <c r="M3315" s="16">
        <f>IF(K3315="yes","N/A",IF(I3315&gt;Master!$A$8,1,IF(I3315&gt;Master!$A$9,0.75,IF(I3315&gt;Master!$A$10,0.5,IF(I3315&gt;Master!$A$11,0.25,0)))))</f>
        <v>0</v>
      </c>
      <c r="N3315" s="20">
        <f t="shared" si="51"/>
        <v>0</v>
      </c>
    </row>
    <row r="3316" spans="1:14" x14ac:dyDescent="0.2">
      <c r="A3316" s="13"/>
      <c r="B3316" s="1"/>
      <c r="C3316" s="1"/>
      <c r="D3316" s="1"/>
      <c r="E3316" s="1"/>
      <c r="F3316" s="1"/>
      <c r="G3316" s="13"/>
      <c r="H3316" s="2"/>
      <c r="I3316" s="3"/>
      <c r="J3316" s="9"/>
      <c r="K3316" s="48"/>
      <c r="L3316" s="35"/>
      <c r="M3316" s="16">
        <f>IF(K3316="yes","N/A",IF(I3316&gt;Master!$A$8,1,IF(I3316&gt;Master!$A$9,0.75,IF(I3316&gt;Master!$A$10,0.5,IF(I3316&gt;Master!$A$11,0.25,0)))))</f>
        <v>0</v>
      </c>
      <c r="N3316" s="20">
        <f t="shared" si="51"/>
        <v>0</v>
      </c>
    </row>
    <row r="3317" spans="1:14" x14ac:dyDescent="0.2">
      <c r="A3317" s="13"/>
      <c r="B3317" s="1"/>
      <c r="C3317" s="1"/>
      <c r="D3317" s="1"/>
      <c r="E3317" s="1"/>
      <c r="F3317" s="1"/>
      <c r="G3317" s="13"/>
      <c r="H3317" s="2"/>
      <c r="I3317" s="3"/>
      <c r="J3317" s="9"/>
      <c r="K3317" s="48"/>
      <c r="L3317" s="35"/>
      <c r="M3317" s="16">
        <f>IF(K3317="yes","N/A",IF(I3317&gt;Master!$A$8,1,IF(I3317&gt;Master!$A$9,0.75,IF(I3317&gt;Master!$A$10,0.5,IF(I3317&gt;Master!$A$11,0.25,0)))))</f>
        <v>0</v>
      </c>
      <c r="N3317" s="20">
        <f t="shared" si="51"/>
        <v>0</v>
      </c>
    </row>
    <row r="3318" spans="1:14" x14ac:dyDescent="0.2">
      <c r="A3318" s="13"/>
      <c r="B3318" s="1"/>
      <c r="C3318" s="1"/>
      <c r="D3318" s="1"/>
      <c r="E3318" s="1"/>
      <c r="F3318" s="1"/>
      <c r="G3318" s="13"/>
      <c r="H3318" s="2"/>
      <c r="I3318" s="3"/>
      <c r="J3318" s="9"/>
      <c r="K3318" s="48"/>
      <c r="L3318" s="35"/>
      <c r="M3318" s="16">
        <f>IF(K3318="yes","N/A",IF(I3318&gt;Master!$A$8,1,IF(I3318&gt;Master!$A$9,0.75,IF(I3318&gt;Master!$A$10,0.5,IF(I3318&gt;Master!$A$11,0.25,0)))))</f>
        <v>0</v>
      </c>
      <c r="N3318" s="20">
        <f t="shared" si="51"/>
        <v>0</v>
      </c>
    </row>
    <row r="3319" spans="1:14" x14ac:dyDescent="0.2">
      <c r="A3319" s="13"/>
      <c r="B3319" s="1"/>
      <c r="C3319" s="1"/>
      <c r="D3319" s="1"/>
      <c r="E3319" s="1"/>
      <c r="F3319" s="1"/>
      <c r="G3319" s="13"/>
      <c r="H3319" s="2"/>
      <c r="I3319" s="3"/>
      <c r="J3319" s="9"/>
      <c r="K3319" s="48"/>
      <c r="L3319" s="35"/>
      <c r="M3319" s="16">
        <f>IF(K3319="yes","N/A",IF(I3319&gt;Master!$A$8,1,IF(I3319&gt;Master!$A$9,0.75,IF(I3319&gt;Master!$A$10,0.5,IF(I3319&gt;Master!$A$11,0.25,0)))))</f>
        <v>0</v>
      </c>
      <c r="N3319" s="20">
        <f t="shared" si="51"/>
        <v>0</v>
      </c>
    </row>
    <row r="3320" spans="1:14" x14ac:dyDescent="0.2">
      <c r="A3320" s="13"/>
      <c r="B3320" s="1"/>
      <c r="C3320" s="1"/>
      <c r="D3320" s="1"/>
      <c r="E3320" s="1"/>
      <c r="F3320" s="1"/>
      <c r="G3320" s="13"/>
      <c r="H3320" s="2"/>
      <c r="I3320" s="3"/>
      <c r="J3320" s="9"/>
      <c r="K3320" s="48"/>
      <c r="L3320" s="35"/>
      <c r="M3320" s="16">
        <f>IF(K3320="yes","N/A",IF(I3320&gt;Master!$A$8,1,IF(I3320&gt;Master!$A$9,0.75,IF(I3320&gt;Master!$A$10,0.5,IF(I3320&gt;Master!$A$11,0.25,0)))))</f>
        <v>0</v>
      </c>
      <c r="N3320" s="20">
        <f t="shared" si="51"/>
        <v>0</v>
      </c>
    </row>
    <row r="3321" spans="1:14" x14ac:dyDescent="0.2">
      <c r="A3321" s="13"/>
      <c r="B3321" s="1"/>
      <c r="C3321" s="1"/>
      <c r="D3321" s="1"/>
      <c r="E3321" s="1"/>
      <c r="F3321" s="1"/>
      <c r="G3321" s="13"/>
      <c r="H3321" s="2"/>
      <c r="I3321" s="3"/>
      <c r="J3321" s="9"/>
      <c r="K3321" s="48"/>
      <c r="L3321" s="35"/>
      <c r="M3321" s="16">
        <f>IF(K3321="yes","N/A",IF(I3321&gt;Master!$A$8,1,IF(I3321&gt;Master!$A$9,0.75,IF(I3321&gt;Master!$A$10,0.5,IF(I3321&gt;Master!$A$11,0.25,0)))))</f>
        <v>0</v>
      </c>
      <c r="N3321" s="20">
        <f t="shared" si="51"/>
        <v>0</v>
      </c>
    </row>
    <row r="3322" spans="1:14" x14ac:dyDescent="0.2">
      <c r="A3322" s="13"/>
      <c r="B3322" s="1"/>
      <c r="C3322" s="1"/>
      <c r="D3322" s="1"/>
      <c r="E3322" s="1"/>
      <c r="F3322" s="1"/>
      <c r="G3322" s="13"/>
      <c r="H3322" s="2"/>
      <c r="I3322" s="3"/>
      <c r="J3322" s="9"/>
      <c r="K3322" s="48"/>
      <c r="L3322" s="35"/>
      <c r="M3322" s="16">
        <f>IF(K3322="yes","N/A",IF(I3322&gt;Master!$A$8,1,IF(I3322&gt;Master!$A$9,0.75,IF(I3322&gt;Master!$A$10,0.5,IF(I3322&gt;Master!$A$11,0.25,0)))))</f>
        <v>0</v>
      </c>
      <c r="N3322" s="20">
        <f t="shared" si="51"/>
        <v>0</v>
      </c>
    </row>
    <row r="3323" spans="1:14" x14ac:dyDescent="0.2">
      <c r="A3323" s="13"/>
      <c r="B3323" s="1"/>
      <c r="C3323" s="1"/>
      <c r="D3323" s="1"/>
      <c r="E3323" s="1"/>
      <c r="F3323" s="1"/>
      <c r="G3323" s="13"/>
      <c r="H3323" s="2"/>
      <c r="I3323" s="3"/>
      <c r="J3323" s="9"/>
      <c r="K3323" s="48"/>
      <c r="L3323" s="35"/>
      <c r="M3323" s="16">
        <f>IF(K3323="yes","N/A",IF(I3323&gt;Master!$A$8,1,IF(I3323&gt;Master!$A$9,0.75,IF(I3323&gt;Master!$A$10,0.5,IF(I3323&gt;Master!$A$11,0.25,0)))))</f>
        <v>0</v>
      </c>
      <c r="N3323" s="20">
        <f t="shared" si="51"/>
        <v>0</v>
      </c>
    </row>
    <row r="3324" spans="1:14" x14ac:dyDescent="0.2">
      <c r="A3324" s="13"/>
      <c r="B3324" s="1"/>
      <c r="C3324" s="1"/>
      <c r="D3324" s="1"/>
      <c r="E3324" s="1"/>
      <c r="F3324" s="1"/>
      <c r="G3324" s="13"/>
      <c r="H3324" s="2"/>
      <c r="I3324" s="3"/>
      <c r="J3324" s="9"/>
      <c r="K3324" s="48"/>
      <c r="L3324" s="35"/>
      <c r="M3324" s="16">
        <f>IF(K3324="yes","N/A",IF(I3324&gt;Master!$A$8,1,IF(I3324&gt;Master!$A$9,0.75,IF(I3324&gt;Master!$A$10,0.5,IF(I3324&gt;Master!$A$11,0.25,0)))))</f>
        <v>0</v>
      </c>
      <c r="N3324" s="20">
        <f t="shared" si="51"/>
        <v>0</v>
      </c>
    </row>
    <row r="3325" spans="1:14" x14ac:dyDescent="0.2">
      <c r="A3325" s="13"/>
      <c r="B3325" s="1"/>
      <c r="C3325" s="1"/>
      <c r="D3325" s="1"/>
      <c r="E3325" s="1"/>
      <c r="F3325" s="1"/>
      <c r="G3325" s="13"/>
      <c r="H3325" s="2"/>
      <c r="I3325" s="3"/>
      <c r="J3325" s="9"/>
      <c r="K3325" s="48"/>
      <c r="L3325" s="35"/>
      <c r="M3325" s="16">
        <f>IF(K3325="yes","N/A",IF(I3325&gt;Master!$A$8,1,IF(I3325&gt;Master!$A$9,0.75,IF(I3325&gt;Master!$A$10,0.5,IF(I3325&gt;Master!$A$11,0.25,0)))))</f>
        <v>0</v>
      </c>
      <c r="N3325" s="20">
        <f t="shared" si="51"/>
        <v>0</v>
      </c>
    </row>
    <row r="3326" spans="1:14" x14ac:dyDescent="0.2">
      <c r="A3326" s="13"/>
      <c r="B3326" s="1"/>
      <c r="C3326" s="1"/>
      <c r="D3326" s="1"/>
      <c r="E3326" s="1"/>
      <c r="F3326" s="1"/>
      <c r="G3326" s="13"/>
      <c r="H3326" s="2"/>
      <c r="I3326" s="3"/>
      <c r="J3326" s="9"/>
      <c r="K3326" s="48"/>
      <c r="L3326" s="35"/>
      <c r="M3326" s="16">
        <f>IF(K3326="yes","N/A",IF(I3326&gt;Master!$A$8,1,IF(I3326&gt;Master!$A$9,0.75,IF(I3326&gt;Master!$A$10,0.5,IF(I3326&gt;Master!$A$11,0.25,0)))))</f>
        <v>0</v>
      </c>
      <c r="N3326" s="20">
        <f t="shared" si="51"/>
        <v>0</v>
      </c>
    </row>
    <row r="3327" spans="1:14" x14ac:dyDescent="0.2">
      <c r="A3327" s="13"/>
      <c r="B3327" s="1"/>
      <c r="C3327" s="1"/>
      <c r="D3327" s="1"/>
      <c r="E3327" s="1"/>
      <c r="F3327" s="1"/>
      <c r="G3327" s="13"/>
      <c r="H3327" s="2"/>
      <c r="I3327" s="3"/>
      <c r="J3327" s="9"/>
      <c r="K3327" s="48"/>
      <c r="L3327" s="35"/>
      <c r="M3327" s="16">
        <f>IF(K3327="yes","N/A",IF(I3327&gt;Master!$A$8,1,IF(I3327&gt;Master!$A$9,0.75,IF(I3327&gt;Master!$A$10,0.5,IF(I3327&gt;Master!$A$11,0.25,0)))))</f>
        <v>0</v>
      </c>
      <c r="N3327" s="20">
        <f t="shared" si="51"/>
        <v>0</v>
      </c>
    </row>
    <row r="3328" spans="1:14" x14ac:dyDescent="0.2">
      <c r="A3328" s="13"/>
      <c r="B3328" s="1"/>
      <c r="C3328" s="1"/>
      <c r="D3328" s="1"/>
      <c r="E3328" s="1"/>
      <c r="F3328" s="1"/>
      <c r="G3328" s="13"/>
      <c r="H3328" s="2"/>
      <c r="I3328" s="3"/>
      <c r="J3328" s="9"/>
      <c r="K3328" s="48"/>
      <c r="L3328" s="35"/>
      <c r="M3328" s="16">
        <f>IF(K3328="yes","N/A",IF(I3328&gt;Master!$A$8,1,IF(I3328&gt;Master!$A$9,0.75,IF(I3328&gt;Master!$A$10,0.5,IF(I3328&gt;Master!$A$11,0.25,0)))))</f>
        <v>0</v>
      </c>
      <c r="N3328" s="20">
        <f t="shared" si="51"/>
        <v>0</v>
      </c>
    </row>
    <row r="3329" spans="1:14" x14ac:dyDescent="0.2">
      <c r="A3329" s="13"/>
      <c r="B3329" s="1"/>
      <c r="C3329" s="1"/>
      <c r="D3329" s="1"/>
      <c r="E3329" s="1"/>
      <c r="F3329" s="1"/>
      <c r="G3329" s="13"/>
      <c r="H3329" s="2"/>
      <c r="I3329" s="3"/>
      <c r="J3329" s="9"/>
      <c r="K3329" s="48"/>
      <c r="L3329" s="35"/>
      <c r="M3329" s="16">
        <f>IF(K3329="yes","N/A",IF(I3329&gt;Master!$A$8,1,IF(I3329&gt;Master!$A$9,0.75,IF(I3329&gt;Master!$A$10,0.5,IF(I3329&gt;Master!$A$11,0.25,0)))))</f>
        <v>0</v>
      </c>
      <c r="N3329" s="20">
        <f t="shared" si="51"/>
        <v>0</v>
      </c>
    </row>
    <row r="3330" spans="1:14" x14ac:dyDescent="0.2">
      <c r="A3330" s="13"/>
      <c r="B3330" s="1"/>
      <c r="C3330" s="1"/>
      <c r="D3330" s="1"/>
      <c r="E3330" s="1"/>
      <c r="F3330" s="1"/>
      <c r="G3330" s="13"/>
      <c r="H3330" s="2"/>
      <c r="I3330" s="3"/>
      <c r="J3330" s="9"/>
      <c r="K3330" s="48"/>
      <c r="L3330" s="35"/>
      <c r="M3330" s="16">
        <f>IF(K3330="yes","N/A",IF(I3330&gt;Master!$A$8,1,IF(I3330&gt;Master!$A$9,0.75,IF(I3330&gt;Master!$A$10,0.5,IF(I3330&gt;Master!$A$11,0.25,0)))))</f>
        <v>0</v>
      </c>
      <c r="N3330" s="20">
        <f t="shared" si="51"/>
        <v>0</v>
      </c>
    </row>
    <row r="3331" spans="1:14" x14ac:dyDescent="0.2">
      <c r="A3331" s="13"/>
      <c r="B3331" s="1"/>
      <c r="C3331" s="1"/>
      <c r="D3331" s="1"/>
      <c r="E3331" s="1"/>
      <c r="F3331" s="1"/>
      <c r="G3331" s="13"/>
      <c r="H3331" s="2"/>
      <c r="I3331" s="3"/>
      <c r="J3331" s="9"/>
      <c r="K3331" s="48"/>
      <c r="L3331" s="35"/>
      <c r="M3331" s="16">
        <f>IF(K3331="yes","N/A",IF(I3331&gt;Master!$A$8,1,IF(I3331&gt;Master!$A$9,0.75,IF(I3331&gt;Master!$A$10,0.5,IF(I3331&gt;Master!$A$11,0.25,0)))))</f>
        <v>0</v>
      </c>
      <c r="N3331" s="20">
        <f t="shared" si="51"/>
        <v>0</v>
      </c>
    </row>
    <row r="3332" spans="1:14" x14ac:dyDescent="0.2">
      <c r="A3332" s="13"/>
      <c r="B3332" s="1"/>
      <c r="C3332" s="1"/>
      <c r="D3332" s="1"/>
      <c r="E3332" s="1"/>
      <c r="F3332" s="1"/>
      <c r="G3332" s="13"/>
      <c r="H3332" s="2"/>
      <c r="I3332" s="3"/>
      <c r="J3332" s="9"/>
      <c r="K3332" s="48"/>
      <c r="L3332" s="35"/>
      <c r="M3332" s="16">
        <f>IF(K3332="yes","N/A",IF(I3332&gt;Master!$A$8,1,IF(I3332&gt;Master!$A$9,0.75,IF(I3332&gt;Master!$A$10,0.5,IF(I3332&gt;Master!$A$11,0.25,0)))))</f>
        <v>0</v>
      </c>
      <c r="N3332" s="20">
        <f t="shared" si="51"/>
        <v>0</v>
      </c>
    </row>
    <row r="3333" spans="1:14" x14ac:dyDescent="0.2">
      <c r="A3333" s="13"/>
      <c r="B3333" s="1"/>
      <c r="C3333" s="1"/>
      <c r="D3333" s="1"/>
      <c r="E3333" s="1"/>
      <c r="F3333" s="1"/>
      <c r="G3333" s="13"/>
      <c r="H3333" s="2"/>
      <c r="I3333" s="3"/>
      <c r="J3333" s="9"/>
      <c r="K3333" s="48"/>
      <c r="L3333" s="35"/>
      <c r="M3333" s="16">
        <f>IF(K3333="yes","N/A",IF(I3333&gt;Master!$A$8,1,IF(I3333&gt;Master!$A$9,0.75,IF(I3333&gt;Master!$A$10,0.5,IF(I3333&gt;Master!$A$11,0.25,0)))))</f>
        <v>0</v>
      </c>
      <c r="N3333" s="20">
        <f t="shared" si="51"/>
        <v>0</v>
      </c>
    </row>
    <row r="3334" spans="1:14" x14ac:dyDescent="0.2">
      <c r="A3334" s="13"/>
      <c r="B3334" s="1"/>
      <c r="C3334" s="1"/>
      <c r="D3334" s="1"/>
      <c r="E3334" s="1"/>
      <c r="F3334" s="1"/>
      <c r="G3334" s="13"/>
      <c r="H3334" s="2"/>
      <c r="I3334" s="3"/>
      <c r="J3334" s="9"/>
      <c r="K3334" s="48"/>
      <c r="L3334" s="35"/>
      <c r="M3334" s="16">
        <f>IF(K3334="yes","N/A",IF(I3334&gt;Master!$A$8,1,IF(I3334&gt;Master!$A$9,0.75,IF(I3334&gt;Master!$A$10,0.5,IF(I3334&gt;Master!$A$11,0.25,0)))))</f>
        <v>0</v>
      </c>
      <c r="N3334" s="20">
        <f t="shared" si="51"/>
        <v>0</v>
      </c>
    </row>
    <row r="3335" spans="1:14" x14ac:dyDescent="0.2">
      <c r="A3335" s="13"/>
      <c r="B3335" s="1"/>
      <c r="C3335" s="1"/>
      <c r="D3335" s="1"/>
      <c r="E3335" s="1"/>
      <c r="F3335" s="1"/>
      <c r="G3335" s="13"/>
      <c r="H3335" s="2"/>
      <c r="I3335" s="3"/>
      <c r="J3335" s="9"/>
      <c r="K3335" s="48"/>
      <c r="L3335" s="35"/>
      <c r="M3335" s="16">
        <f>IF(K3335="yes","N/A",IF(I3335&gt;Master!$A$8,1,IF(I3335&gt;Master!$A$9,0.75,IF(I3335&gt;Master!$A$10,0.5,IF(I3335&gt;Master!$A$11,0.25,0)))))</f>
        <v>0</v>
      </c>
      <c r="N3335" s="20">
        <f t="shared" si="51"/>
        <v>0</v>
      </c>
    </row>
    <row r="3336" spans="1:14" x14ac:dyDescent="0.2">
      <c r="A3336" s="13"/>
      <c r="B3336" s="1"/>
      <c r="C3336" s="1"/>
      <c r="D3336" s="1"/>
      <c r="E3336" s="1"/>
      <c r="F3336" s="1"/>
      <c r="G3336" s="13"/>
      <c r="H3336" s="2"/>
      <c r="I3336" s="3"/>
      <c r="J3336" s="9"/>
      <c r="K3336" s="48"/>
      <c r="L3336" s="35"/>
      <c r="M3336" s="16">
        <f>IF(K3336="yes","N/A",IF(I3336&gt;Master!$A$8,1,IF(I3336&gt;Master!$A$9,0.75,IF(I3336&gt;Master!$A$10,0.5,IF(I3336&gt;Master!$A$11,0.25,0)))))</f>
        <v>0</v>
      </c>
      <c r="N3336" s="20">
        <f t="shared" si="51"/>
        <v>0</v>
      </c>
    </row>
    <row r="3337" spans="1:14" x14ac:dyDescent="0.2">
      <c r="A3337" s="13"/>
      <c r="B3337" s="1"/>
      <c r="C3337" s="1"/>
      <c r="D3337" s="1"/>
      <c r="E3337" s="1"/>
      <c r="F3337" s="1"/>
      <c r="G3337" s="13"/>
      <c r="H3337" s="2"/>
      <c r="I3337" s="3"/>
      <c r="J3337" s="9"/>
      <c r="K3337" s="48"/>
      <c r="L3337" s="35"/>
      <c r="M3337" s="16">
        <f>IF(K3337="yes","N/A",IF(I3337&gt;Master!$A$8,1,IF(I3337&gt;Master!$A$9,0.75,IF(I3337&gt;Master!$A$10,0.5,IF(I3337&gt;Master!$A$11,0.25,0)))))</f>
        <v>0</v>
      </c>
      <c r="N3337" s="20">
        <f t="shared" si="51"/>
        <v>0</v>
      </c>
    </row>
    <row r="3338" spans="1:14" x14ac:dyDescent="0.2">
      <c r="A3338" s="13"/>
      <c r="B3338" s="1"/>
      <c r="C3338" s="1"/>
      <c r="D3338" s="1"/>
      <c r="E3338" s="1"/>
      <c r="F3338" s="1"/>
      <c r="G3338" s="13"/>
      <c r="H3338" s="2"/>
      <c r="I3338" s="3"/>
      <c r="J3338" s="9"/>
      <c r="K3338" s="48"/>
      <c r="L3338" s="35"/>
      <c r="M3338" s="16">
        <f>IF(K3338="yes","N/A",IF(I3338&gt;Master!$A$8,1,IF(I3338&gt;Master!$A$9,0.75,IF(I3338&gt;Master!$A$10,0.5,IF(I3338&gt;Master!$A$11,0.25,0)))))</f>
        <v>0</v>
      </c>
      <c r="N3338" s="20">
        <f t="shared" si="51"/>
        <v>0</v>
      </c>
    </row>
    <row r="3339" spans="1:14" x14ac:dyDescent="0.2">
      <c r="A3339" s="13"/>
      <c r="B3339" s="1"/>
      <c r="C3339" s="1"/>
      <c r="D3339" s="1"/>
      <c r="E3339" s="1"/>
      <c r="F3339" s="1"/>
      <c r="G3339" s="13"/>
      <c r="H3339" s="2"/>
      <c r="I3339" s="3"/>
      <c r="J3339" s="9"/>
      <c r="K3339" s="48"/>
      <c r="L3339" s="35"/>
      <c r="M3339" s="16">
        <f>IF(K3339="yes","N/A",IF(I3339&gt;Master!$A$8,1,IF(I3339&gt;Master!$A$9,0.75,IF(I3339&gt;Master!$A$10,0.5,IF(I3339&gt;Master!$A$11,0.25,0)))))</f>
        <v>0</v>
      </c>
      <c r="N3339" s="20">
        <f t="shared" si="51"/>
        <v>0</v>
      </c>
    </row>
    <row r="3340" spans="1:14" x14ac:dyDescent="0.2">
      <c r="A3340" s="13"/>
      <c r="B3340" s="1"/>
      <c r="C3340" s="1"/>
      <c r="D3340" s="1"/>
      <c r="E3340" s="1"/>
      <c r="F3340" s="1"/>
      <c r="G3340" s="13"/>
      <c r="H3340" s="2"/>
      <c r="I3340" s="3"/>
      <c r="J3340" s="9"/>
      <c r="K3340" s="48"/>
      <c r="L3340" s="35"/>
      <c r="M3340" s="16">
        <f>IF(K3340="yes","N/A",IF(I3340&gt;Master!$A$8,1,IF(I3340&gt;Master!$A$9,0.75,IF(I3340&gt;Master!$A$10,0.5,IF(I3340&gt;Master!$A$11,0.25,0)))))</f>
        <v>0</v>
      </c>
      <c r="N3340" s="20">
        <f t="shared" si="51"/>
        <v>0</v>
      </c>
    </row>
    <row r="3341" spans="1:14" x14ac:dyDescent="0.2">
      <c r="A3341" s="13"/>
      <c r="B3341" s="1"/>
      <c r="C3341" s="1"/>
      <c r="D3341" s="1"/>
      <c r="E3341" s="1"/>
      <c r="F3341" s="1"/>
      <c r="G3341" s="13"/>
      <c r="H3341" s="2"/>
      <c r="I3341" s="3"/>
      <c r="J3341" s="9"/>
      <c r="K3341" s="48"/>
      <c r="L3341" s="35"/>
      <c r="M3341" s="16">
        <f>IF(K3341="yes","N/A",IF(I3341&gt;Master!$A$8,1,IF(I3341&gt;Master!$A$9,0.75,IF(I3341&gt;Master!$A$10,0.5,IF(I3341&gt;Master!$A$11,0.25,0)))))</f>
        <v>0</v>
      </c>
      <c r="N3341" s="20">
        <f t="shared" si="51"/>
        <v>0</v>
      </c>
    </row>
    <row r="3342" spans="1:14" x14ac:dyDescent="0.2">
      <c r="A3342" s="13"/>
      <c r="B3342" s="1"/>
      <c r="C3342" s="1"/>
      <c r="D3342" s="1"/>
      <c r="E3342" s="1"/>
      <c r="F3342" s="1"/>
      <c r="G3342" s="13"/>
      <c r="H3342" s="2"/>
      <c r="I3342" s="3"/>
      <c r="J3342" s="9"/>
      <c r="K3342" s="48"/>
      <c r="L3342" s="35"/>
      <c r="M3342" s="16">
        <f>IF(K3342="yes","N/A",IF(I3342&gt;Master!$A$8,1,IF(I3342&gt;Master!$A$9,0.75,IF(I3342&gt;Master!$A$10,0.5,IF(I3342&gt;Master!$A$11,0.25,0)))))</f>
        <v>0</v>
      </c>
      <c r="N3342" s="20">
        <f t="shared" si="51"/>
        <v>0</v>
      </c>
    </row>
    <row r="3343" spans="1:14" x14ac:dyDescent="0.2">
      <c r="A3343" s="13"/>
      <c r="B3343" s="1"/>
      <c r="C3343" s="1"/>
      <c r="D3343" s="1"/>
      <c r="E3343" s="1"/>
      <c r="F3343" s="1"/>
      <c r="G3343" s="13"/>
      <c r="H3343" s="2"/>
      <c r="I3343" s="3"/>
      <c r="J3343" s="9"/>
      <c r="K3343" s="48"/>
      <c r="L3343" s="35"/>
      <c r="M3343" s="16">
        <f>IF(K3343="yes","N/A",IF(I3343&gt;Master!$A$8,1,IF(I3343&gt;Master!$A$9,0.75,IF(I3343&gt;Master!$A$10,0.5,IF(I3343&gt;Master!$A$11,0.25,0)))))</f>
        <v>0</v>
      </c>
      <c r="N3343" s="20">
        <f t="shared" si="51"/>
        <v>0</v>
      </c>
    </row>
    <row r="3344" spans="1:14" x14ac:dyDescent="0.2">
      <c r="A3344" s="13"/>
      <c r="B3344" s="1"/>
      <c r="C3344" s="1"/>
      <c r="D3344" s="1"/>
      <c r="E3344" s="1"/>
      <c r="F3344" s="1"/>
      <c r="G3344" s="13"/>
      <c r="H3344" s="2"/>
      <c r="I3344" s="3"/>
      <c r="J3344" s="9"/>
      <c r="K3344" s="48"/>
      <c r="L3344" s="35"/>
      <c r="M3344" s="16">
        <f>IF(K3344="yes","N/A",IF(I3344&gt;Master!$A$8,1,IF(I3344&gt;Master!$A$9,0.75,IF(I3344&gt;Master!$A$10,0.5,IF(I3344&gt;Master!$A$11,0.25,0)))))</f>
        <v>0</v>
      </c>
      <c r="N3344" s="20">
        <f t="shared" si="51"/>
        <v>0</v>
      </c>
    </row>
    <row r="3345" spans="1:14" x14ac:dyDescent="0.2">
      <c r="A3345" s="13"/>
      <c r="B3345" s="1"/>
      <c r="C3345" s="1"/>
      <c r="D3345" s="1"/>
      <c r="E3345" s="1"/>
      <c r="F3345" s="1"/>
      <c r="G3345" s="13"/>
      <c r="H3345" s="2"/>
      <c r="I3345" s="3"/>
      <c r="J3345" s="9"/>
      <c r="K3345" s="48"/>
      <c r="L3345" s="35"/>
      <c r="M3345" s="16">
        <f>IF(K3345="yes","N/A",IF(I3345&gt;Master!$A$8,1,IF(I3345&gt;Master!$A$9,0.75,IF(I3345&gt;Master!$A$10,0.5,IF(I3345&gt;Master!$A$11,0.25,0)))))</f>
        <v>0</v>
      </c>
      <c r="N3345" s="20">
        <f t="shared" si="51"/>
        <v>0</v>
      </c>
    </row>
    <row r="3346" spans="1:14" x14ac:dyDescent="0.2">
      <c r="A3346" s="13"/>
      <c r="B3346" s="1"/>
      <c r="C3346" s="1"/>
      <c r="D3346" s="1"/>
      <c r="E3346" s="1"/>
      <c r="F3346" s="1"/>
      <c r="G3346" s="13"/>
      <c r="H3346" s="2"/>
      <c r="I3346" s="3"/>
      <c r="J3346" s="9"/>
      <c r="K3346" s="48"/>
      <c r="L3346" s="35"/>
      <c r="M3346" s="16">
        <f>IF(K3346="yes","N/A",IF(I3346&gt;Master!$A$8,1,IF(I3346&gt;Master!$A$9,0.75,IF(I3346&gt;Master!$A$10,0.5,IF(I3346&gt;Master!$A$11,0.25,0)))))</f>
        <v>0</v>
      </c>
      <c r="N3346" s="20">
        <f t="shared" si="51"/>
        <v>0</v>
      </c>
    </row>
    <row r="3347" spans="1:14" x14ac:dyDescent="0.2">
      <c r="A3347" s="13"/>
      <c r="B3347" s="1"/>
      <c r="C3347" s="1"/>
      <c r="D3347" s="1"/>
      <c r="E3347" s="1"/>
      <c r="F3347" s="1"/>
      <c r="G3347" s="13"/>
      <c r="H3347" s="2"/>
      <c r="I3347" s="3"/>
      <c r="J3347" s="9"/>
      <c r="K3347" s="48"/>
      <c r="L3347" s="35"/>
      <c r="M3347" s="16">
        <f>IF(K3347="yes","N/A",IF(I3347&gt;Master!$A$8,1,IF(I3347&gt;Master!$A$9,0.75,IF(I3347&gt;Master!$A$10,0.5,IF(I3347&gt;Master!$A$11,0.25,0)))))</f>
        <v>0</v>
      </c>
      <c r="N3347" s="20">
        <f t="shared" si="51"/>
        <v>0</v>
      </c>
    </row>
    <row r="3348" spans="1:14" x14ac:dyDescent="0.2">
      <c r="A3348" s="13"/>
      <c r="B3348" s="1"/>
      <c r="C3348" s="1"/>
      <c r="D3348" s="1"/>
      <c r="E3348" s="1"/>
      <c r="F3348" s="1"/>
      <c r="G3348" s="13"/>
      <c r="H3348" s="2"/>
      <c r="I3348" s="3"/>
      <c r="J3348" s="9"/>
      <c r="K3348" s="48"/>
      <c r="L3348" s="35"/>
      <c r="M3348" s="16">
        <f>IF(K3348="yes","N/A",IF(I3348&gt;Master!$A$8,1,IF(I3348&gt;Master!$A$9,0.75,IF(I3348&gt;Master!$A$10,0.5,IF(I3348&gt;Master!$A$11,0.25,0)))))</f>
        <v>0</v>
      </c>
      <c r="N3348" s="20">
        <f t="shared" si="51"/>
        <v>0</v>
      </c>
    </row>
    <row r="3349" spans="1:14" x14ac:dyDescent="0.2">
      <c r="A3349" s="13"/>
      <c r="B3349" s="1"/>
      <c r="C3349" s="1"/>
      <c r="D3349" s="1"/>
      <c r="E3349" s="1"/>
      <c r="F3349" s="1"/>
      <c r="G3349" s="13"/>
      <c r="H3349" s="2"/>
      <c r="I3349" s="3"/>
      <c r="J3349" s="9"/>
      <c r="K3349" s="48"/>
      <c r="L3349" s="35"/>
      <c r="M3349" s="16">
        <f>IF(K3349="yes","N/A",IF(I3349&gt;Master!$A$8,1,IF(I3349&gt;Master!$A$9,0.75,IF(I3349&gt;Master!$A$10,0.5,IF(I3349&gt;Master!$A$11,0.25,0)))))</f>
        <v>0</v>
      </c>
      <c r="N3349" s="20">
        <f t="shared" si="51"/>
        <v>0</v>
      </c>
    </row>
    <row r="3350" spans="1:14" x14ac:dyDescent="0.2">
      <c r="A3350" s="13"/>
      <c r="B3350" s="1"/>
      <c r="C3350" s="1"/>
      <c r="D3350" s="1"/>
      <c r="E3350" s="1"/>
      <c r="F3350" s="1"/>
      <c r="G3350" s="13"/>
      <c r="H3350" s="2"/>
      <c r="I3350" s="3"/>
      <c r="J3350" s="9"/>
      <c r="K3350" s="48"/>
      <c r="L3350" s="35"/>
      <c r="M3350" s="16">
        <f>IF(K3350="yes","N/A",IF(I3350&gt;Master!$A$8,1,IF(I3350&gt;Master!$A$9,0.75,IF(I3350&gt;Master!$A$10,0.5,IF(I3350&gt;Master!$A$11,0.25,0)))))</f>
        <v>0</v>
      </c>
      <c r="N3350" s="20">
        <f t="shared" si="51"/>
        <v>0</v>
      </c>
    </row>
    <row r="3351" spans="1:14" x14ac:dyDescent="0.2">
      <c r="A3351" s="13"/>
      <c r="B3351" s="1"/>
      <c r="C3351" s="1"/>
      <c r="D3351" s="1"/>
      <c r="E3351" s="1"/>
      <c r="F3351" s="1"/>
      <c r="G3351" s="13"/>
      <c r="H3351" s="2"/>
      <c r="I3351" s="3"/>
      <c r="J3351" s="9"/>
      <c r="K3351" s="48"/>
      <c r="L3351" s="35"/>
      <c r="M3351" s="16">
        <f>IF(K3351="yes","N/A",IF(I3351&gt;Master!$A$8,1,IF(I3351&gt;Master!$A$9,0.75,IF(I3351&gt;Master!$A$10,0.5,IF(I3351&gt;Master!$A$11,0.25,0)))))</f>
        <v>0</v>
      </c>
      <c r="N3351" s="20">
        <f t="shared" ref="N3351:N3414" si="52">IF(K3351="yes",ROUND(J3351*L3351,2),ROUND(J3351*L3351*M3351,2))</f>
        <v>0</v>
      </c>
    </row>
    <row r="3352" spans="1:14" x14ac:dyDescent="0.2">
      <c r="A3352" s="13"/>
      <c r="B3352" s="1"/>
      <c r="C3352" s="1"/>
      <c r="D3352" s="1"/>
      <c r="E3352" s="1"/>
      <c r="F3352" s="1"/>
      <c r="G3352" s="13"/>
      <c r="H3352" s="2"/>
      <c r="I3352" s="3"/>
      <c r="J3352" s="9"/>
      <c r="K3352" s="48"/>
      <c r="L3352" s="35"/>
      <c r="M3352" s="16">
        <f>IF(K3352="yes","N/A",IF(I3352&gt;Master!$A$8,1,IF(I3352&gt;Master!$A$9,0.75,IF(I3352&gt;Master!$A$10,0.5,IF(I3352&gt;Master!$A$11,0.25,0)))))</f>
        <v>0</v>
      </c>
      <c r="N3352" s="20">
        <f t="shared" si="52"/>
        <v>0</v>
      </c>
    </row>
    <row r="3353" spans="1:14" x14ac:dyDescent="0.2">
      <c r="A3353" s="13"/>
      <c r="B3353" s="1"/>
      <c r="C3353" s="1"/>
      <c r="D3353" s="1"/>
      <c r="E3353" s="1"/>
      <c r="F3353" s="1"/>
      <c r="G3353" s="13"/>
      <c r="H3353" s="2"/>
      <c r="I3353" s="3"/>
      <c r="J3353" s="9"/>
      <c r="K3353" s="48"/>
      <c r="L3353" s="35"/>
      <c r="M3353" s="16">
        <f>IF(K3353="yes","N/A",IF(I3353&gt;Master!$A$8,1,IF(I3353&gt;Master!$A$9,0.75,IF(I3353&gt;Master!$A$10,0.5,IF(I3353&gt;Master!$A$11,0.25,0)))))</f>
        <v>0</v>
      </c>
      <c r="N3353" s="20">
        <f t="shared" si="52"/>
        <v>0</v>
      </c>
    </row>
    <row r="3354" spans="1:14" x14ac:dyDescent="0.2">
      <c r="A3354" s="13"/>
      <c r="B3354" s="1"/>
      <c r="C3354" s="1"/>
      <c r="D3354" s="1"/>
      <c r="E3354" s="1"/>
      <c r="F3354" s="1"/>
      <c r="G3354" s="13"/>
      <c r="H3354" s="2"/>
      <c r="I3354" s="3"/>
      <c r="J3354" s="9"/>
      <c r="K3354" s="48"/>
      <c r="L3354" s="35"/>
      <c r="M3354" s="16">
        <f>IF(K3354="yes","N/A",IF(I3354&gt;Master!$A$8,1,IF(I3354&gt;Master!$A$9,0.75,IF(I3354&gt;Master!$A$10,0.5,IF(I3354&gt;Master!$A$11,0.25,0)))))</f>
        <v>0</v>
      </c>
      <c r="N3354" s="20">
        <f t="shared" si="52"/>
        <v>0</v>
      </c>
    </row>
    <row r="3355" spans="1:14" x14ac:dyDescent="0.2">
      <c r="A3355" s="13"/>
      <c r="B3355" s="1"/>
      <c r="C3355" s="1"/>
      <c r="D3355" s="1"/>
      <c r="E3355" s="1"/>
      <c r="F3355" s="1"/>
      <c r="G3355" s="13"/>
      <c r="H3355" s="2"/>
      <c r="I3355" s="3"/>
      <c r="J3355" s="9"/>
      <c r="K3355" s="48"/>
      <c r="L3355" s="35"/>
      <c r="M3355" s="16">
        <f>IF(K3355="yes","N/A",IF(I3355&gt;Master!$A$8,1,IF(I3355&gt;Master!$A$9,0.75,IF(I3355&gt;Master!$A$10,0.5,IF(I3355&gt;Master!$A$11,0.25,0)))))</f>
        <v>0</v>
      </c>
      <c r="N3355" s="20">
        <f t="shared" si="52"/>
        <v>0</v>
      </c>
    </row>
    <row r="3356" spans="1:14" x14ac:dyDescent="0.2">
      <c r="A3356" s="13"/>
      <c r="B3356" s="1"/>
      <c r="C3356" s="1"/>
      <c r="D3356" s="1"/>
      <c r="E3356" s="1"/>
      <c r="F3356" s="1"/>
      <c r="G3356" s="13"/>
      <c r="H3356" s="2"/>
      <c r="I3356" s="3"/>
      <c r="J3356" s="9"/>
      <c r="K3356" s="48"/>
      <c r="L3356" s="35"/>
      <c r="M3356" s="16">
        <f>IF(K3356="yes","N/A",IF(I3356&gt;Master!$A$8,1,IF(I3356&gt;Master!$A$9,0.75,IF(I3356&gt;Master!$A$10,0.5,IF(I3356&gt;Master!$A$11,0.25,0)))))</f>
        <v>0</v>
      </c>
      <c r="N3356" s="20">
        <f t="shared" si="52"/>
        <v>0</v>
      </c>
    </row>
    <row r="3357" spans="1:14" x14ac:dyDescent="0.2">
      <c r="A3357" s="13"/>
      <c r="B3357" s="1"/>
      <c r="C3357" s="1"/>
      <c r="D3357" s="1"/>
      <c r="E3357" s="1"/>
      <c r="F3357" s="1"/>
      <c r="G3357" s="13"/>
      <c r="H3357" s="2"/>
      <c r="I3357" s="3"/>
      <c r="J3357" s="9"/>
      <c r="K3357" s="48"/>
      <c r="L3357" s="35"/>
      <c r="M3357" s="16">
        <f>IF(K3357="yes","N/A",IF(I3357&gt;Master!$A$8,1,IF(I3357&gt;Master!$A$9,0.75,IF(I3357&gt;Master!$A$10,0.5,IF(I3357&gt;Master!$A$11,0.25,0)))))</f>
        <v>0</v>
      </c>
      <c r="N3357" s="20">
        <f t="shared" si="52"/>
        <v>0</v>
      </c>
    </row>
    <row r="3358" spans="1:14" x14ac:dyDescent="0.2">
      <c r="A3358" s="13"/>
      <c r="B3358" s="1"/>
      <c r="C3358" s="1"/>
      <c r="D3358" s="1"/>
      <c r="E3358" s="1"/>
      <c r="F3358" s="1"/>
      <c r="G3358" s="13"/>
      <c r="H3358" s="2"/>
      <c r="I3358" s="3"/>
      <c r="J3358" s="9"/>
      <c r="K3358" s="48"/>
      <c r="L3358" s="35"/>
      <c r="M3358" s="16">
        <f>IF(K3358="yes","N/A",IF(I3358&gt;Master!$A$8,1,IF(I3358&gt;Master!$A$9,0.75,IF(I3358&gt;Master!$A$10,0.5,IF(I3358&gt;Master!$A$11,0.25,0)))))</f>
        <v>0</v>
      </c>
      <c r="N3358" s="20">
        <f t="shared" si="52"/>
        <v>0</v>
      </c>
    </row>
    <row r="3359" spans="1:14" x14ac:dyDescent="0.2">
      <c r="A3359" s="13"/>
      <c r="B3359" s="1"/>
      <c r="C3359" s="1"/>
      <c r="D3359" s="1"/>
      <c r="E3359" s="1"/>
      <c r="F3359" s="1"/>
      <c r="G3359" s="13"/>
      <c r="H3359" s="2"/>
      <c r="I3359" s="3"/>
      <c r="J3359" s="9"/>
      <c r="K3359" s="48"/>
      <c r="L3359" s="35"/>
      <c r="M3359" s="16">
        <f>IF(K3359="yes","N/A",IF(I3359&gt;Master!$A$8,1,IF(I3359&gt;Master!$A$9,0.75,IF(I3359&gt;Master!$A$10,0.5,IF(I3359&gt;Master!$A$11,0.25,0)))))</f>
        <v>0</v>
      </c>
      <c r="N3359" s="20">
        <f t="shared" si="52"/>
        <v>0</v>
      </c>
    </row>
    <row r="3360" spans="1:14" x14ac:dyDescent="0.2">
      <c r="A3360" s="13"/>
      <c r="B3360" s="1"/>
      <c r="C3360" s="1"/>
      <c r="D3360" s="1"/>
      <c r="E3360" s="1"/>
      <c r="F3360" s="1"/>
      <c r="G3360" s="13"/>
      <c r="H3360" s="2"/>
      <c r="I3360" s="3"/>
      <c r="J3360" s="9"/>
      <c r="K3360" s="48"/>
      <c r="L3360" s="35"/>
      <c r="M3360" s="16">
        <f>IF(K3360="yes","N/A",IF(I3360&gt;Master!$A$8,1,IF(I3360&gt;Master!$A$9,0.75,IF(I3360&gt;Master!$A$10,0.5,IF(I3360&gt;Master!$A$11,0.25,0)))))</f>
        <v>0</v>
      </c>
      <c r="N3360" s="20">
        <f t="shared" si="52"/>
        <v>0</v>
      </c>
    </row>
    <row r="3361" spans="1:14" x14ac:dyDescent="0.2">
      <c r="A3361" s="13"/>
      <c r="B3361" s="1"/>
      <c r="C3361" s="1"/>
      <c r="D3361" s="1"/>
      <c r="E3361" s="1"/>
      <c r="F3361" s="1"/>
      <c r="G3361" s="13"/>
      <c r="H3361" s="2"/>
      <c r="I3361" s="3"/>
      <c r="J3361" s="9"/>
      <c r="K3361" s="48"/>
      <c r="L3361" s="35"/>
      <c r="M3361" s="16">
        <f>IF(K3361="yes","N/A",IF(I3361&gt;Master!$A$8,1,IF(I3361&gt;Master!$A$9,0.75,IF(I3361&gt;Master!$A$10,0.5,IF(I3361&gt;Master!$A$11,0.25,0)))))</f>
        <v>0</v>
      </c>
      <c r="N3361" s="20">
        <f t="shared" si="52"/>
        <v>0</v>
      </c>
    </row>
    <row r="3362" spans="1:14" x14ac:dyDescent="0.2">
      <c r="A3362" s="13"/>
      <c r="B3362" s="1"/>
      <c r="C3362" s="1"/>
      <c r="D3362" s="1"/>
      <c r="E3362" s="1"/>
      <c r="F3362" s="1"/>
      <c r="G3362" s="13"/>
      <c r="H3362" s="2"/>
      <c r="I3362" s="3"/>
      <c r="J3362" s="9"/>
      <c r="K3362" s="48"/>
      <c r="L3362" s="35"/>
      <c r="M3362" s="16">
        <f>IF(K3362="yes","N/A",IF(I3362&gt;Master!$A$8,1,IF(I3362&gt;Master!$A$9,0.75,IF(I3362&gt;Master!$A$10,0.5,IF(I3362&gt;Master!$A$11,0.25,0)))))</f>
        <v>0</v>
      </c>
      <c r="N3362" s="20">
        <f t="shared" si="52"/>
        <v>0</v>
      </c>
    </row>
    <row r="3363" spans="1:14" x14ac:dyDescent="0.2">
      <c r="A3363" s="13"/>
      <c r="B3363" s="1"/>
      <c r="C3363" s="1"/>
      <c r="D3363" s="1"/>
      <c r="E3363" s="1"/>
      <c r="F3363" s="1"/>
      <c r="G3363" s="13"/>
      <c r="H3363" s="2"/>
      <c r="I3363" s="3"/>
      <c r="J3363" s="9"/>
      <c r="K3363" s="48"/>
      <c r="L3363" s="35"/>
      <c r="M3363" s="16">
        <f>IF(K3363="yes","N/A",IF(I3363&gt;Master!$A$8,1,IF(I3363&gt;Master!$A$9,0.75,IF(I3363&gt;Master!$A$10,0.5,IF(I3363&gt;Master!$A$11,0.25,0)))))</f>
        <v>0</v>
      </c>
      <c r="N3363" s="20">
        <f t="shared" si="52"/>
        <v>0</v>
      </c>
    </row>
    <row r="3364" spans="1:14" x14ac:dyDescent="0.2">
      <c r="A3364" s="13"/>
      <c r="B3364" s="1"/>
      <c r="C3364" s="1"/>
      <c r="D3364" s="1"/>
      <c r="E3364" s="1"/>
      <c r="F3364" s="1"/>
      <c r="G3364" s="13"/>
      <c r="H3364" s="2"/>
      <c r="I3364" s="3"/>
      <c r="J3364" s="9"/>
      <c r="K3364" s="48"/>
      <c r="L3364" s="35"/>
      <c r="M3364" s="16">
        <f>IF(K3364="yes","N/A",IF(I3364&gt;Master!$A$8,1,IF(I3364&gt;Master!$A$9,0.75,IF(I3364&gt;Master!$A$10,0.5,IF(I3364&gt;Master!$A$11,0.25,0)))))</f>
        <v>0</v>
      </c>
      <c r="N3364" s="20">
        <f t="shared" si="52"/>
        <v>0</v>
      </c>
    </row>
    <row r="3365" spans="1:14" x14ac:dyDescent="0.2">
      <c r="A3365" s="13"/>
      <c r="B3365" s="1"/>
      <c r="C3365" s="1"/>
      <c r="D3365" s="1"/>
      <c r="E3365" s="1"/>
      <c r="F3365" s="1"/>
      <c r="G3365" s="13"/>
      <c r="H3365" s="2"/>
      <c r="I3365" s="3"/>
      <c r="J3365" s="9"/>
      <c r="K3365" s="48"/>
      <c r="L3365" s="35"/>
      <c r="M3365" s="16">
        <f>IF(K3365="yes","N/A",IF(I3365&gt;Master!$A$8,1,IF(I3365&gt;Master!$A$9,0.75,IF(I3365&gt;Master!$A$10,0.5,IF(I3365&gt;Master!$A$11,0.25,0)))))</f>
        <v>0</v>
      </c>
      <c r="N3365" s="20">
        <f t="shared" si="52"/>
        <v>0</v>
      </c>
    </row>
    <row r="3366" spans="1:14" x14ac:dyDescent="0.2">
      <c r="A3366" s="13"/>
      <c r="B3366" s="1"/>
      <c r="C3366" s="1"/>
      <c r="D3366" s="1"/>
      <c r="E3366" s="1"/>
      <c r="F3366" s="1"/>
      <c r="G3366" s="13"/>
      <c r="H3366" s="2"/>
      <c r="I3366" s="3"/>
      <c r="J3366" s="9"/>
      <c r="K3366" s="48"/>
      <c r="L3366" s="35"/>
      <c r="M3366" s="16">
        <f>IF(K3366="yes","N/A",IF(I3366&gt;Master!$A$8,1,IF(I3366&gt;Master!$A$9,0.75,IF(I3366&gt;Master!$A$10,0.5,IF(I3366&gt;Master!$A$11,0.25,0)))))</f>
        <v>0</v>
      </c>
      <c r="N3366" s="20">
        <f t="shared" si="52"/>
        <v>0</v>
      </c>
    </row>
    <row r="3367" spans="1:14" x14ac:dyDescent="0.2">
      <c r="A3367" s="13"/>
      <c r="B3367" s="1"/>
      <c r="C3367" s="1"/>
      <c r="D3367" s="1"/>
      <c r="E3367" s="1"/>
      <c r="F3367" s="1"/>
      <c r="G3367" s="13"/>
      <c r="H3367" s="2"/>
      <c r="I3367" s="3"/>
      <c r="J3367" s="9"/>
      <c r="K3367" s="48"/>
      <c r="L3367" s="35"/>
      <c r="M3367" s="16">
        <f>IF(K3367="yes","N/A",IF(I3367&gt;Master!$A$8,1,IF(I3367&gt;Master!$A$9,0.75,IF(I3367&gt;Master!$A$10,0.5,IF(I3367&gt;Master!$A$11,0.25,0)))))</f>
        <v>0</v>
      </c>
      <c r="N3367" s="20">
        <f t="shared" si="52"/>
        <v>0</v>
      </c>
    </row>
    <row r="3368" spans="1:14" x14ac:dyDescent="0.2">
      <c r="A3368" s="13"/>
      <c r="B3368" s="1"/>
      <c r="C3368" s="1"/>
      <c r="D3368" s="1"/>
      <c r="E3368" s="1"/>
      <c r="F3368" s="1"/>
      <c r="G3368" s="13"/>
      <c r="H3368" s="2"/>
      <c r="I3368" s="3"/>
      <c r="J3368" s="9"/>
      <c r="K3368" s="48"/>
      <c r="L3368" s="35"/>
      <c r="M3368" s="16">
        <f>IF(K3368="yes","N/A",IF(I3368&gt;Master!$A$8,1,IF(I3368&gt;Master!$A$9,0.75,IF(I3368&gt;Master!$A$10,0.5,IF(I3368&gt;Master!$A$11,0.25,0)))))</f>
        <v>0</v>
      </c>
      <c r="N3368" s="20">
        <f t="shared" si="52"/>
        <v>0</v>
      </c>
    </row>
    <row r="3369" spans="1:14" x14ac:dyDescent="0.2">
      <c r="A3369" s="13"/>
      <c r="B3369" s="1"/>
      <c r="C3369" s="1"/>
      <c r="D3369" s="1"/>
      <c r="E3369" s="1"/>
      <c r="F3369" s="1"/>
      <c r="G3369" s="13"/>
      <c r="H3369" s="2"/>
      <c r="I3369" s="3"/>
      <c r="J3369" s="9"/>
      <c r="K3369" s="48"/>
      <c r="L3369" s="35"/>
      <c r="M3369" s="16">
        <f>IF(K3369="yes","N/A",IF(I3369&gt;Master!$A$8,1,IF(I3369&gt;Master!$A$9,0.75,IF(I3369&gt;Master!$A$10,0.5,IF(I3369&gt;Master!$A$11,0.25,0)))))</f>
        <v>0</v>
      </c>
      <c r="N3369" s="20">
        <f t="shared" si="52"/>
        <v>0</v>
      </c>
    </row>
    <row r="3370" spans="1:14" x14ac:dyDescent="0.2">
      <c r="A3370" s="13"/>
      <c r="B3370" s="1"/>
      <c r="C3370" s="1"/>
      <c r="D3370" s="1"/>
      <c r="E3370" s="1"/>
      <c r="F3370" s="1"/>
      <c r="G3370" s="13"/>
      <c r="H3370" s="2"/>
      <c r="I3370" s="3"/>
      <c r="J3370" s="9"/>
      <c r="K3370" s="48"/>
      <c r="L3370" s="35"/>
      <c r="M3370" s="16">
        <f>IF(K3370="yes","N/A",IF(I3370&gt;Master!$A$8,1,IF(I3370&gt;Master!$A$9,0.75,IF(I3370&gt;Master!$A$10,0.5,IF(I3370&gt;Master!$A$11,0.25,0)))))</f>
        <v>0</v>
      </c>
      <c r="N3370" s="20">
        <f t="shared" si="52"/>
        <v>0</v>
      </c>
    </row>
    <row r="3371" spans="1:14" x14ac:dyDescent="0.2">
      <c r="A3371" s="13"/>
      <c r="B3371" s="1"/>
      <c r="C3371" s="1"/>
      <c r="D3371" s="1"/>
      <c r="E3371" s="1"/>
      <c r="F3371" s="1"/>
      <c r="G3371" s="13"/>
      <c r="H3371" s="2"/>
      <c r="I3371" s="3"/>
      <c r="J3371" s="9"/>
      <c r="K3371" s="48"/>
      <c r="L3371" s="35"/>
      <c r="M3371" s="16">
        <f>IF(K3371="yes","N/A",IF(I3371&gt;Master!$A$8,1,IF(I3371&gt;Master!$A$9,0.75,IF(I3371&gt;Master!$A$10,0.5,IF(I3371&gt;Master!$A$11,0.25,0)))))</f>
        <v>0</v>
      </c>
      <c r="N3371" s="20">
        <f t="shared" si="52"/>
        <v>0</v>
      </c>
    </row>
    <row r="3372" spans="1:14" x14ac:dyDescent="0.2">
      <c r="A3372" s="13"/>
      <c r="B3372" s="1"/>
      <c r="C3372" s="1"/>
      <c r="D3372" s="1"/>
      <c r="E3372" s="1"/>
      <c r="F3372" s="1"/>
      <c r="G3372" s="13"/>
      <c r="H3372" s="2"/>
      <c r="I3372" s="3"/>
      <c r="J3372" s="9"/>
      <c r="K3372" s="48"/>
      <c r="L3372" s="35"/>
      <c r="M3372" s="16">
        <f>IF(K3372="yes","N/A",IF(I3372&gt;Master!$A$8,1,IF(I3372&gt;Master!$A$9,0.75,IF(I3372&gt;Master!$A$10,0.5,IF(I3372&gt;Master!$A$11,0.25,0)))))</f>
        <v>0</v>
      </c>
      <c r="N3372" s="20">
        <f t="shared" si="52"/>
        <v>0</v>
      </c>
    </row>
    <row r="3373" spans="1:14" x14ac:dyDescent="0.2">
      <c r="A3373" s="13"/>
      <c r="B3373" s="1"/>
      <c r="C3373" s="1"/>
      <c r="D3373" s="1"/>
      <c r="E3373" s="1"/>
      <c r="F3373" s="1"/>
      <c r="G3373" s="13"/>
      <c r="H3373" s="2"/>
      <c r="I3373" s="3"/>
      <c r="J3373" s="9"/>
      <c r="K3373" s="48"/>
      <c r="L3373" s="35"/>
      <c r="M3373" s="16">
        <f>IF(K3373="yes","N/A",IF(I3373&gt;Master!$A$8,1,IF(I3373&gt;Master!$A$9,0.75,IF(I3373&gt;Master!$A$10,0.5,IF(I3373&gt;Master!$A$11,0.25,0)))))</f>
        <v>0</v>
      </c>
      <c r="N3373" s="20">
        <f t="shared" si="52"/>
        <v>0</v>
      </c>
    </row>
    <row r="3374" spans="1:14" x14ac:dyDescent="0.2">
      <c r="A3374" s="13"/>
      <c r="B3374" s="1"/>
      <c r="C3374" s="1"/>
      <c r="D3374" s="1"/>
      <c r="E3374" s="1"/>
      <c r="F3374" s="1"/>
      <c r="G3374" s="13"/>
      <c r="H3374" s="2"/>
      <c r="I3374" s="3"/>
      <c r="J3374" s="9"/>
      <c r="K3374" s="48"/>
      <c r="L3374" s="35"/>
      <c r="M3374" s="16">
        <f>IF(K3374="yes","N/A",IF(I3374&gt;Master!$A$8,1,IF(I3374&gt;Master!$A$9,0.75,IF(I3374&gt;Master!$A$10,0.5,IF(I3374&gt;Master!$A$11,0.25,0)))))</f>
        <v>0</v>
      </c>
      <c r="N3374" s="20">
        <f t="shared" si="52"/>
        <v>0</v>
      </c>
    </row>
    <row r="3375" spans="1:14" x14ac:dyDescent="0.2">
      <c r="A3375" s="13"/>
      <c r="B3375" s="1"/>
      <c r="C3375" s="1"/>
      <c r="D3375" s="1"/>
      <c r="E3375" s="1"/>
      <c r="F3375" s="1"/>
      <c r="G3375" s="13"/>
      <c r="H3375" s="2"/>
      <c r="I3375" s="3"/>
      <c r="J3375" s="9"/>
      <c r="K3375" s="48"/>
      <c r="L3375" s="35"/>
      <c r="M3375" s="16">
        <f>IF(K3375="yes","N/A",IF(I3375&gt;Master!$A$8,1,IF(I3375&gt;Master!$A$9,0.75,IF(I3375&gt;Master!$A$10,0.5,IF(I3375&gt;Master!$A$11,0.25,0)))))</f>
        <v>0</v>
      </c>
      <c r="N3375" s="20">
        <f t="shared" si="52"/>
        <v>0</v>
      </c>
    </row>
    <row r="3376" spans="1:14" x14ac:dyDescent="0.2">
      <c r="A3376" s="13"/>
      <c r="B3376" s="1"/>
      <c r="C3376" s="1"/>
      <c r="D3376" s="1"/>
      <c r="E3376" s="1"/>
      <c r="F3376" s="1"/>
      <c r="G3376" s="13"/>
      <c r="H3376" s="2"/>
      <c r="I3376" s="3"/>
      <c r="J3376" s="9"/>
      <c r="K3376" s="48"/>
      <c r="L3376" s="35"/>
      <c r="M3376" s="16">
        <f>IF(K3376="yes","N/A",IF(I3376&gt;Master!$A$8,1,IF(I3376&gt;Master!$A$9,0.75,IF(I3376&gt;Master!$A$10,0.5,IF(I3376&gt;Master!$A$11,0.25,0)))))</f>
        <v>0</v>
      </c>
      <c r="N3376" s="20">
        <f t="shared" si="52"/>
        <v>0</v>
      </c>
    </row>
    <row r="3377" spans="1:14" x14ac:dyDescent="0.2">
      <c r="A3377" s="13"/>
      <c r="B3377" s="1"/>
      <c r="C3377" s="1"/>
      <c r="D3377" s="1"/>
      <c r="E3377" s="1"/>
      <c r="F3377" s="1"/>
      <c r="G3377" s="13"/>
      <c r="H3377" s="2"/>
      <c r="I3377" s="3"/>
      <c r="J3377" s="9"/>
      <c r="K3377" s="48"/>
      <c r="L3377" s="35"/>
      <c r="M3377" s="16">
        <f>IF(K3377="yes","N/A",IF(I3377&gt;Master!$A$8,1,IF(I3377&gt;Master!$A$9,0.75,IF(I3377&gt;Master!$A$10,0.5,IF(I3377&gt;Master!$A$11,0.25,0)))))</f>
        <v>0</v>
      </c>
      <c r="N3377" s="20">
        <f t="shared" si="52"/>
        <v>0</v>
      </c>
    </row>
    <row r="3378" spans="1:14" x14ac:dyDescent="0.2">
      <c r="A3378" s="13"/>
      <c r="B3378" s="1"/>
      <c r="C3378" s="1"/>
      <c r="D3378" s="1"/>
      <c r="E3378" s="1"/>
      <c r="F3378" s="1"/>
      <c r="G3378" s="13"/>
      <c r="H3378" s="2"/>
      <c r="I3378" s="3"/>
      <c r="J3378" s="9"/>
      <c r="K3378" s="48"/>
      <c r="L3378" s="35"/>
      <c r="M3378" s="16">
        <f>IF(K3378="yes","N/A",IF(I3378&gt;Master!$A$8,1,IF(I3378&gt;Master!$A$9,0.75,IF(I3378&gt;Master!$A$10,0.5,IF(I3378&gt;Master!$A$11,0.25,0)))))</f>
        <v>0</v>
      </c>
      <c r="N3378" s="20">
        <f t="shared" si="52"/>
        <v>0</v>
      </c>
    </row>
    <row r="3379" spans="1:14" x14ac:dyDescent="0.2">
      <c r="A3379" s="13"/>
      <c r="B3379" s="1"/>
      <c r="C3379" s="1"/>
      <c r="D3379" s="1"/>
      <c r="E3379" s="1"/>
      <c r="F3379" s="1"/>
      <c r="G3379" s="13"/>
      <c r="H3379" s="2"/>
      <c r="I3379" s="3"/>
      <c r="J3379" s="9"/>
      <c r="K3379" s="48"/>
      <c r="L3379" s="35"/>
      <c r="M3379" s="16">
        <f>IF(K3379="yes","N/A",IF(I3379&gt;Master!$A$8,1,IF(I3379&gt;Master!$A$9,0.75,IF(I3379&gt;Master!$A$10,0.5,IF(I3379&gt;Master!$A$11,0.25,0)))))</f>
        <v>0</v>
      </c>
      <c r="N3379" s="20">
        <f t="shared" si="52"/>
        <v>0</v>
      </c>
    </row>
    <row r="3380" spans="1:14" x14ac:dyDescent="0.2">
      <c r="A3380" s="13"/>
      <c r="B3380" s="1"/>
      <c r="C3380" s="1"/>
      <c r="D3380" s="1"/>
      <c r="E3380" s="1"/>
      <c r="F3380" s="1"/>
      <c r="G3380" s="13"/>
      <c r="H3380" s="2"/>
      <c r="I3380" s="3"/>
      <c r="J3380" s="9"/>
      <c r="K3380" s="48"/>
      <c r="L3380" s="35"/>
      <c r="M3380" s="16">
        <f>IF(K3380="yes","N/A",IF(I3380&gt;Master!$A$8,1,IF(I3380&gt;Master!$A$9,0.75,IF(I3380&gt;Master!$A$10,0.5,IF(I3380&gt;Master!$A$11,0.25,0)))))</f>
        <v>0</v>
      </c>
      <c r="N3380" s="20">
        <f t="shared" si="52"/>
        <v>0</v>
      </c>
    </row>
    <row r="3381" spans="1:14" x14ac:dyDescent="0.2">
      <c r="A3381" s="13"/>
      <c r="B3381" s="1"/>
      <c r="C3381" s="1"/>
      <c r="D3381" s="1"/>
      <c r="E3381" s="1"/>
      <c r="F3381" s="1"/>
      <c r="G3381" s="13"/>
      <c r="H3381" s="2"/>
      <c r="I3381" s="3"/>
      <c r="J3381" s="9"/>
      <c r="K3381" s="48"/>
      <c r="L3381" s="35"/>
      <c r="M3381" s="16">
        <f>IF(K3381="yes","N/A",IF(I3381&gt;Master!$A$8,1,IF(I3381&gt;Master!$A$9,0.75,IF(I3381&gt;Master!$A$10,0.5,IF(I3381&gt;Master!$A$11,0.25,0)))))</f>
        <v>0</v>
      </c>
      <c r="N3381" s="20">
        <f t="shared" si="52"/>
        <v>0</v>
      </c>
    </row>
    <row r="3382" spans="1:14" x14ac:dyDescent="0.2">
      <c r="A3382" s="13"/>
      <c r="B3382" s="1"/>
      <c r="C3382" s="1"/>
      <c r="D3382" s="1"/>
      <c r="E3382" s="1"/>
      <c r="F3382" s="1"/>
      <c r="G3382" s="13"/>
      <c r="H3382" s="2"/>
      <c r="I3382" s="3"/>
      <c r="J3382" s="9"/>
      <c r="K3382" s="48"/>
      <c r="L3382" s="35"/>
      <c r="M3382" s="16">
        <f>IF(K3382="yes","N/A",IF(I3382&gt;Master!$A$8,1,IF(I3382&gt;Master!$A$9,0.75,IF(I3382&gt;Master!$A$10,0.5,IF(I3382&gt;Master!$A$11,0.25,0)))))</f>
        <v>0</v>
      </c>
      <c r="N3382" s="20">
        <f t="shared" si="52"/>
        <v>0</v>
      </c>
    </row>
    <row r="3383" spans="1:14" x14ac:dyDescent="0.2">
      <c r="A3383" s="13"/>
      <c r="B3383" s="1"/>
      <c r="C3383" s="1"/>
      <c r="D3383" s="1"/>
      <c r="E3383" s="1"/>
      <c r="F3383" s="1"/>
      <c r="G3383" s="13"/>
      <c r="H3383" s="2"/>
      <c r="I3383" s="3"/>
      <c r="J3383" s="9"/>
      <c r="K3383" s="48"/>
      <c r="L3383" s="35"/>
      <c r="M3383" s="16">
        <f>IF(K3383="yes","N/A",IF(I3383&gt;Master!$A$8,1,IF(I3383&gt;Master!$A$9,0.75,IF(I3383&gt;Master!$A$10,0.5,IF(I3383&gt;Master!$A$11,0.25,0)))))</f>
        <v>0</v>
      </c>
      <c r="N3383" s="20">
        <f t="shared" si="52"/>
        <v>0</v>
      </c>
    </row>
    <row r="3384" spans="1:14" x14ac:dyDescent="0.2">
      <c r="A3384" s="13"/>
      <c r="B3384" s="1"/>
      <c r="C3384" s="1"/>
      <c r="D3384" s="1"/>
      <c r="E3384" s="1"/>
      <c r="F3384" s="1"/>
      <c r="G3384" s="13"/>
      <c r="H3384" s="2"/>
      <c r="I3384" s="3"/>
      <c r="J3384" s="9"/>
      <c r="K3384" s="48"/>
      <c r="L3384" s="35"/>
      <c r="M3384" s="16">
        <f>IF(K3384="yes","N/A",IF(I3384&gt;Master!$A$8,1,IF(I3384&gt;Master!$A$9,0.75,IF(I3384&gt;Master!$A$10,0.5,IF(I3384&gt;Master!$A$11,0.25,0)))))</f>
        <v>0</v>
      </c>
      <c r="N3384" s="20">
        <f t="shared" si="52"/>
        <v>0</v>
      </c>
    </row>
    <row r="3385" spans="1:14" x14ac:dyDescent="0.2">
      <c r="A3385" s="13"/>
      <c r="B3385" s="1"/>
      <c r="C3385" s="1"/>
      <c r="D3385" s="1"/>
      <c r="E3385" s="1"/>
      <c r="F3385" s="1"/>
      <c r="G3385" s="13"/>
      <c r="H3385" s="2"/>
      <c r="I3385" s="3"/>
      <c r="J3385" s="9"/>
      <c r="K3385" s="48"/>
      <c r="L3385" s="35"/>
      <c r="M3385" s="16">
        <f>IF(K3385="yes","N/A",IF(I3385&gt;Master!$A$8,1,IF(I3385&gt;Master!$A$9,0.75,IF(I3385&gt;Master!$A$10,0.5,IF(I3385&gt;Master!$A$11,0.25,0)))))</f>
        <v>0</v>
      </c>
      <c r="N3385" s="20">
        <f t="shared" si="52"/>
        <v>0</v>
      </c>
    </row>
    <row r="3386" spans="1:14" x14ac:dyDescent="0.2">
      <c r="A3386" s="13"/>
      <c r="B3386" s="1"/>
      <c r="C3386" s="1"/>
      <c r="D3386" s="1"/>
      <c r="E3386" s="1"/>
      <c r="F3386" s="1"/>
      <c r="G3386" s="13"/>
      <c r="H3386" s="2"/>
      <c r="I3386" s="3"/>
      <c r="J3386" s="9"/>
      <c r="K3386" s="48"/>
      <c r="L3386" s="35"/>
      <c r="M3386" s="16">
        <f>IF(K3386="yes","N/A",IF(I3386&gt;Master!$A$8,1,IF(I3386&gt;Master!$A$9,0.75,IF(I3386&gt;Master!$A$10,0.5,IF(I3386&gt;Master!$A$11,0.25,0)))))</f>
        <v>0</v>
      </c>
      <c r="N3386" s="20">
        <f t="shared" si="52"/>
        <v>0</v>
      </c>
    </row>
    <row r="3387" spans="1:14" x14ac:dyDescent="0.2">
      <c r="A3387" s="13"/>
      <c r="B3387" s="1"/>
      <c r="C3387" s="1"/>
      <c r="D3387" s="1"/>
      <c r="E3387" s="1"/>
      <c r="F3387" s="1"/>
      <c r="G3387" s="13"/>
      <c r="H3387" s="2"/>
      <c r="I3387" s="3"/>
      <c r="J3387" s="9"/>
      <c r="K3387" s="48"/>
      <c r="L3387" s="35"/>
      <c r="M3387" s="16">
        <f>IF(K3387="yes","N/A",IF(I3387&gt;Master!$A$8,1,IF(I3387&gt;Master!$A$9,0.75,IF(I3387&gt;Master!$A$10,0.5,IF(I3387&gt;Master!$A$11,0.25,0)))))</f>
        <v>0</v>
      </c>
      <c r="N3387" s="20">
        <f t="shared" si="52"/>
        <v>0</v>
      </c>
    </row>
    <row r="3388" spans="1:14" x14ac:dyDescent="0.2">
      <c r="A3388" s="13"/>
      <c r="B3388" s="1"/>
      <c r="C3388" s="1"/>
      <c r="D3388" s="1"/>
      <c r="E3388" s="1"/>
      <c r="F3388" s="1"/>
      <c r="G3388" s="13"/>
      <c r="H3388" s="2"/>
      <c r="I3388" s="3"/>
      <c r="J3388" s="9"/>
      <c r="K3388" s="48"/>
      <c r="L3388" s="35"/>
      <c r="M3388" s="16">
        <f>IF(K3388="yes","N/A",IF(I3388&gt;Master!$A$8,1,IF(I3388&gt;Master!$A$9,0.75,IF(I3388&gt;Master!$A$10,0.5,IF(I3388&gt;Master!$A$11,0.25,0)))))</f>
        <v>0</v>
      </c>
      <c r="N3388" s="20">
        <f t="shared" si="52"/>
        <v>0</v>
      </c>
    </row>
    <row r="3389" spans="1:14" x14ac:dyDescent="0.2">
      <c r="A3389" s="13"/>
      <c r="B3389" s="1"/>
      <c r="C3389" s="1"/>
      <c r="D3389" s="1"/>
      <c r="E3389" s="1"/>
      <c r="F3389" s="1"/>
      <c r="G3389" s="13"/>
      <c r="H3389" s="2"/>
      <c r="I3389" s="3"/>
      <c r="J3389" s="9"/>
      <c r="K3389" s="48"/>
      <c r="L3389" s="35"/>
      <c r="M3389" s="16">
        <f>IF(K3389="yes","N/A",IF(I3389&gt;Master!$A$8,1,IF(I3389&gt;Master!$A$9,0.75,IF(I3389&gt;Master!$A$10,0.5,IF(I3389&gt;Master!$A$11,0.25,0)))))</f>
        <v>0</v>
      </c>
      <c r="N3389" s="20">
        <f t="shared" si="52"/>
        <v>0</v>
      </c>
    </row>
    <row r="3390" spans="1:14" x14ac:dyDescent="0.2">
      <c r="A3390" s="13"/>
      <c r="B3390" s="1"/>
      <c r="C3390" s="1"/>
      <c r="D3390" s="1"/>
      <c r="E3390" s="1"/>
      <c r="F3390" s="1"/>
      <c r="G3390" s="13"/>
      <c r="H3390" s="2"/>
      <c r="I3390" s="3"/>
      <c r="J3390" s="9"/>
      <c r="K3390" s="48"/>
      <c r="L3390" s="35"/>
      <c r="M3390" s="16">
        <f>IF(K3390="yes","N/A",IF(I3390&gt;Master!$A$8,1,IF(I3390&gt;Master!$A$9,0.75,IF(I3390&gt;Master!$A$10,0.5,IF(I3390&gt;Master!$A$11,0.25,0)))))</f>
        <v>0</v>
      </c>
      <c r="N3390" s="20">
        <f t="shared" si="52"/>
        <v>0</v>
      </c>
    </row>
    <row r="3391" spans="1:14" x14ac:dyDescent="0.2">
      <c r="A3391" s="13"/>
      <c r="B3391" s="1"/>
      <c r="C3391" s="1"/>
      <c r="D3391" s="1"/>
      <c r="E3391" s="1"/>
      <c r="F3391" s="1"/>
      <c r="G3391" s="13"/>
      <c r="H3391" s="2"/>
      <c r="I3391" s="3"/>
      <c r="J3391" s="9"/>
      <c r="K3391" s="48"/>
      <c r="L3391" s="35"/>
      <c r="M3391" s="16">
        <f>IF(K3391="yes","N/A",IF(I3391&gt;Master!$A$8,1,IF(I3391&gt;Master!$A$9,0.75,IF(I3391&gt;Master!$A$10,0.5,IF(I3391&gt;Master!$A$11,0.25,0)))))</f>
        <v>0</v>
      </c>
      <c r="N3391" s="20">
        <f t="shared" si="52"/>
        <v>0</v>
      </c>
    </row>
    <row r="3392" spans="1:14" x14ac:dyDescent="0.2">
      <c r="A3392" s="13"/>
      <c r="B3392" s="1"/>
      <c r="C3392" s="1"/>
      <c r="D3392" s="1"/>
      <c r="E3392" s="1"/>
      <c r="F3392" s="1"/>
      <c r="G3392" s="13"/>
      <c r="H3392" s="2"/>
      <c r="I3392" s="3"/>
      <c r="J3392" s="9"/>
      <c r="K3392" s="48"/>
      <c r="L3392" s="35"/>
      <c r="M3392" s="16">
        <f>IF(K3392="yes","N/A",IF(I3392&gt;Master!$A$8,1,IF(I3392&gt;Master!$A$9,0.75,IF(I3392&gt;Master!$A$10,0.5,IF(I3392&gt;Master!$A$11,0.25,0)))))</f>
        <v>0</v>
      </c>
      <c r="N3392" s="20">
        <f t="shared" si="52"/>
        <v>0</v>
      </c>
    </row>
    <row r="3393" spans="1:14" x14ac:dyDescent="0.2">
      <c r="A3393" s="13"/>
      <c r="B3393" s="1"/>
      <c r="C3393" s="1"/>
      <c r="D3393" s="1"/>
      <c r="E3393" s="1"/>
      <c r="F3393" s="1"/>
      <c r="G3393" s="13"/>
      <c r="H3393" s="2"/>
      <c r="I3393" s="3"/>
      <c r="J3393" s="9"/>
      <c r="K3393" s="48"/>
      <c r="L3393" s="35"/>
      <c r="M3393" s="16">
        <f>IF(K3393="yes","N/A",IF(I3393&gt;Master!$A$8,1,IF(I3393&gt;Master!$A$9,0.75,IF(I3393&gt;Master!$A$10,0.5,IF(I3393&gt;Master!$A$11,0.25,0)))))</f>
        <v>0</v>
      </c>
      <c r="N3393" s="20">
        <f t="shared" si="52"/>
        <v>0</v>
      </c>
    </row>
    <row r="3394" spans="1:14" x14ac:dyDescent="0.2">
      <c r="A3394" s="13"/>
      <c r="B3394" s="1"/>
      <c r="C3394" s="1"/>
      <c r="D3394" s="1"/>
      <c r="E3394" s="1"/>
      <c r="F3394" s="1"/>
      <c r="G3394" s="13"/>
      <c r="H3394" s="2"/>
      <c r="I3394" s="3"/>
      <c r="J3394" s="9"/>
      <c r="K3394" s="48"/>
      <c r="L3394" s="35"/>
      <c r="M3394" s="16">
        <f>IF(K3394="yes","N/A",IF(I3394&gt;Master!$A$8,1,IF(I3394&gt;Master!$A$9,0.75,IF(I3394&gt;Master!$A$10,0.5,IF(I3394&gt;Master!$A$11,0.25,0)))))</f>
        <v>0</v>
      </c>
      <c r="N3394" s="20">
        <f t="shared" si="52"/>
        <v>0</v>
      </c>
    </row>
    <row r="3395" spans="1:14" x14ac:dyDescent="0.2">
      <c r="A3395" s="13"/>
      <c r="B3395" s="1"/>
      <c r="C3395" s="1"/>
      <c r="D3395" s="1"/>
      <c r="E3395" s="1"/>
      <c r="F3395" s="1"/>
      <c r="G3395" s="13"/>
      <c r="H3395" s="2"/>
      <c r="I3395" s="3"/>
      <c r="J3395" s="9"/>
      <c r="K3395" s="48"/>
      <c r="L3395" s="35"/>
      <c r="M3395" s="16">
        <f>IF(K3395="yes","N/A",IF(I3395&gt;Master!$A$8,1,IF(I3395&gt;Master!$A$9,0.75,IF(I3395&gt;Master!$A$10,0.5,IF(I3395&gt;Master!$A$11,0.25,0)))))</f>
        <v>0</v>
      </c>
      <c r="N3395" s="20">
        <f t="shared" si="52"/>
        <v>0</v>
      </c>
    </row>
    <row r="3396" spans="1:14" x14ac:dyDescent="0.2">
      <c r="A3396" s="13"/>
      <c r="B3396" s="1"/>
      <c r="C3396" s="1"/>
      <c r="D3396" s="1"/>
      <c r="E3396" s="1"/>
      <c r="F3396" s="1"/>
      <c r="G3396" s="13"/>
      <c r="H3396" s="2"/>
      <c r="I3396" s="3"/>
      <c r="J3396" s="9"/>
      <c r="K3396" s="48"/>
      <c r="L3396" s="35"/>
      <c r="M3396" s="16">
        <f>IF(K3396="yes","N/A",IF(I3396&gt;Master!$A$8,1,IF(I3396&gt;Master!$A$9,0.75,IF(I3396&gt;Master!$A$10,0.5,IF(I3396&gt;Master!$A$11,0.25,0)))))</f>
        <v>0</v>
      </c>
      <c r="N3396" s="20">
        <f t="shared" si="52"/>
        <v>0</v>
      </c>
    </row>
    <row r="3397" spans="1:14" x14ac:dyDescent="0.2">
      <c r="A3397" s="13"/>
      <c r="B3397" s="1"/>
      <c r="C3397" s="1"/>
      <c r="D3397" s="1"/>
      <c r="E3397" s="1"/>
      <c r="F3397" s="1"/>
      <c r="G3397" s="13"/>
      <c r="H3397" s="2"/>
      <c r="I3397" s="3"/>
      <c r="J3397" s="9"/>
      <c r="K3397" s="48"/>
      <c r="L3397" s="35"/>
      <c r="M3397" s="16">
        <f>IF(K3397="yes","N/A",IF(I3397&gt;Master!$A$8,1,IF(I3397&gt;Master!$A$9,0.75,IF(I3397&gt;Master!$A$10,0.5,IF(I3397&gt;Master!$A$11,0.25,0)))))</f>
        <v>0</v>
      </c>
      <c r="N3397" s="20">
        <f t="shared" si="52"/>
        <v>0</v>
      </c>
    </row>
    <row r="3398" spans="1:14" x14ac:dyDescent="0.2">
      <c r="A3398" s="13"/>
      <c r="B3398" s="1"/>
      <c r="C3398" s="1"/>
      <c r="D3398" s="1"/>
      <c r="E3398" s="1"/>
      <c r="F3398" s="1"/>
      <c r="G3398" s="13"/>
      <c r="H3398" s="2"/>
      <c r="I3398" s="3"/>
      <c r="J3398" s="9"/>
      <c r="K3398" s="48"/>
      <c r="L3398" s="35"/>
      <c r="M3398" s="16">
        <f>IF(K3398="yes","N/A",IF(I3398&gt;Master!$A$8,1,IF(I3398&gt;Master!$A$9,0.75,IF(I3398&gt;Master!$A$10,0.5,IF(I3398&gt;Master!$A$11,0.25,0)))))</f>
        <v>0</v>
      </c>
      <c r="N3398" s="20">
        <f t="shared" si="52"/>
        <v>0</v>
      </c>
    </row>
    <row r="3399" spans="1:14" x14ac:dyDescent="0.2">
      <c r="A3399" s="13"/>
      <c r="B3399" s="1"/>
      <c r="C3399" s="1"/>
      <c r="D3399" s="1"/>
      <c r="E3399" s="1"/>
      <c r="F3399" s="1"/>
      <c r="G3399" s="13"/>
      <c r="H3399" s="2"/>
      <c r="I3399" s="3"/>
      <c r="J3399" s="9"/>
      <c r="K3399" s="48"/>
      <c r="L3399" s="35"/>
      <c r="M3399" s="16">
        <f>IF(K3399="yes","N/A",IF(I3399&gt;Master!$A$8,1,IF(I3399&gt;Master!$A$9,0.75,IF(I3399&gt;Master!$A$10,0.5,IF(I3399&gt;Master!$A$11,0.25,0)))))</f>
        <v>0</v>
      </c>
      <c r="N3399" s="20">
        <f t="shared" si="52"/>
        <v>0</v>
      </c>
    </row>
    <row r="3400" spans="1:14" x14ac:dyDescent="0.2">
      <c r="A3400" s="13"/>
      <c r="B3400" s="1"/>
      <c r="C3400" s="1"/>
      <c r="D3400" s="1"/>
      <c r="E3400" s="1"/>
      <c r="F3400" s="1"/>
      <c r="G3400" s="13"/>
      <c r="H3400" s="2"/>
      <c r="I3400" s="3"/>
      <c r="J3400" s="9"/>
      <c r="K3400" s="48"/>
      <c r="L3400" s="35"/>
      <c r="M3400" s="16">
        <f>IF(K3400="yes","N/A",IF(I3400&gt;Master!$A$8,1,IF(I3400&gt;Master!$A$9,0.75,IF(I3400&gt;Master!$A$10,0.5,IF(I3400&gt;Master!$A$11,0.25,0)))))</f>
        <v>0</v>
      </c>
      <c r="N3400" s="20">
        <f t="shared" si="52"/>
        <v>0</v>
      </c>
    </row>
    <row r="3401" spans="1:14" x14ac:dyDescent="0.2">
      <c r="A3401" s="13"/>
      <c r="B3401" s="1"/>
      <c r="C3401" s="1"/>
      <c r="D3401" s="1"/>
      <c r="E3401" s="1"/>
      <c r="F3401" s="1"/>
      <c r="G3401" s="13"/>
      <c r="H3401" s="2"/>
      <c r="I3401" s="3"/>
      <c r="J3401" s="9"/>
      <c r="K3401" s="48"/>
      <c r="L3401" s="35"/>
      <c r="M3401" s="16">
        <f>IF(K3401="yes","N/A",IF(I3401&gt;Master!$A$8,1,IF(I3401&gt;Master!$A$9,0.75,IF(I3401&gt;Master!$A$10,0.5,IF(I3401&gt;Master!$A$11,0.25,0)))))</f>
        <v>0</v>
      </c>
      <c r="N3401" s="20">
        <f t="shared" si="52"/>
        <v>0</v>
      </c>
    </row>
    <row r="3402" spans="1:14" x14ac:dyDescent="0.2">
      <c r="A3402" s="13"/>
      <c r="B3402" s="1"/>
      <c r="C3402" s="1"/>
      <c r="D3402" s="1"/>
      <c r="E3402" s="1"/>
      <c r="F3402" s="1"/>
      <c r="G3402" s="13"/>
      <c r="H3402" s="2"/>
      <c r="I3402" s="3"/>
      <c r="J3402" s="9"/>
      <c r="K3402" s="48"/>
      <c r="L3402" s="35"/>
      <c r="M3402" s="16">
        <f>IF(K3402="yes","N/A",IF(I3402&gt;Master!$A$8,1,IF(I3402&gt;Master!$A$9,0.75,IF(I3402&gt;Master!$A$10,0.5,IF(I3402&gt;Master!$A$11,0.25,0)))))</f>
        <v>0</v>
      </c>
      <c r="N3402" s="20">
        <f t="shared" si="52"/>
        <v>0</v>
      </c>
    </row>
    <row r="3403" spans="1:14" x14ac:dyDescent="0.2">
      <c r="A3403" s="13"/>
      <c r="B3403" s="1"/>
      <c r="C3403" s="1"/>
      <c r="D3403" s="1"/>
      <c r="E3403" s="1"/>
      <c r="F3403" s="1"/>
      <c r="G3403" s="13"/>
      <c r="H3403" s="2"/>
      <c r="I3403" s="3"/>
      <c r="J3403" s="9"/>
      <c r="K3403" s="48"/>
      <c r="L3403" s="35"/>
      <c r="M3403" s="16">
        <f>IF(K3403="yes","N/A",IF(I3403&gt;Master!$A$8,1,IF(I3403&gt;Master!$A$9,0.75,IF(I3403&gt;Master!$A$10,0.5,IF(I3403&gt;Master!$A$11,0.25,0)))))</f>
        <v>0</v>
      </c>
      <c r="N3403" s="20">
        <f t="shared" si="52"/>
        <v>0</v>
      </c>
    </row>
    <row r="3404" spans="1:14" x14ac:dyDescent="0.2">
      <c r="A3404" s="13"/>
      <c r="B3404" s="1"/>
      <c r="C3404" s="1"/>
      <c r="D3404" s="1"/>
      <c r="E3404" s="1"/>
      <c r="F3404" s="1"/>
      <c r="G3404" s="13"/>
      <c r="H3404" s="2"/>
      <c r="I3404" s="3"/>
      <c r="J3404" s="9"/>
      <c r="K3404" s="48"/>
      <c r="L3404" s="35"/>
      <c r="M3404" s="16">
        <f>IF(K3404="yes","N/A",IF(I3404&gt;Master!$A$8,1,IF(I3404&gt;Master!$A$9,0.75,IF(I3404&gt;Master!$A$10,0.5,IF(I3404&gt;Master!$A$11,0.25,0)))))</f>
        <v>0</v>
      </c>
      <c r="N3404" s="20">
        <f t="shared" si="52"/>
        <v>0</v>
      </c>
    </row>
    <row r="3405" spans="1:14" x14ac:dyDescent="0.2">
      <c r="A3405" s="13"/>
      <c r="B3405" s="1"/>
      <c r="C3405" s="1"/>
      <c r="D3405" s="1"/>
      <c r="E3405" s="1"/>
      <c r="F3405" s="1"/>
      <c r="G3405" s="13"/>
      <c r="H3405" s="2"/>
      <c r="I3405" s="3"/>
      <c r="J3405" s="9"/>
      <c r="K3405" s="48"/>
      <c r="L3405" s="35"/>
      <c r="M3405" s="16">
        <f>IF(K3405="yes","N/A",IF(I3405&gt;Master!$A$8,1,IF(I3405&gt;Master!$A$9,0.75,IF(I3405&gt;Master!$A$10,0.5,IF(I3405&gt;Master!$A$11,0.25,0)))))</f>
        <v>0</v>
      </c>
      <c r="N3405" s="20">
        <f t="shared" si="52"/>
        <v>0</v>
      </c>
    </row>
    <row r="3406" spans="1:14" x14ac:dyDescent="0.2">
      <c r="A3406" s="13"/>
      <c r="B3406" s="1"/>
      <c r="C3406" s="1"/>
      <c r="D3406" s="1"/>
      <c r="E3406" s="1"/>
      <c r="F3406" s="1"/>
      <c r="G3406" s="13"/>
      <c r="H3406" s="2"/>
      <c r="I3406" s="3"/>
      <c r="J3406" s="9"/>
      <c r="K3406" s="48"/>
      <c r="L3406" s="35"/>
      <c r="M3406" s="16">
        <f>IF(K3406="yes","N/A",IF(I3406&gt;Master!$A$8,1,IF(I3406&gt;Master!$A$9,0.75,IF(I3406&gt;Master!$A$10,0.5,IF(I3406&gt;Master!$A$11,0.25,0)))))</f>
        <v>0</v>
      </c>
      <c r="N3406" s="20">
        <f t="shared" si="52"/>
        <v>0</v>
      </c>
    </row>
    <row r="3407" spans="1:14" x14ac:dyDescent="0.2">
      <c r="A3407" s="13"/>
      <c r="B3407" s="1"/>
      <c r="C3407" s="1"/>
      <c r="D3407" s="1"/>
      <c r="E3407" s="1"/>
      <c r="F3407" s="1"/>
      <c r="G3407" s="13"/>
      <c r="H3407" s="2"/>
      <c r="I3407" s="3"/>
      <c r="J3407" s="9"/>
      <c r="K3407" s="48"/>
      <c r="L3407" s="35"/>
      <c r="M3407" s="16">
        <f>IF(K3407="yes","N/A",IF(I3407&gt;Master!$A$8,1,IF(I3407&gt;Master!$A$9,0.75,IF(I3407&gt;Master!$A$10,0.5,IF(I3407&gt;Master!$A$11,0.25,0)))))</f>
        <v>0</v>
      </c>
      <c r="N3407" s="20">
        <f t="shared" si="52"/>
        <v>0</v>
      </c>
    </row>
    <row r="3408" spans="1:14" x14ac:dyDescent="0.2">
      <c r="A3408" s="13"/>
      <c r="B3408" s="1"/>
      <c r="C3408" s="1"/>
      <c r="D3408" s="1"/>
      <c r="E3408" s="1"/>
      <c r="F3408" s="1"/>
      <c r="G3408" s="13"/>
      <c r="H3408" s="2"/>
      <c r="I3408" s="3"/>
      <c r="J3408" s="9"/>
      <c r="K3408" s="48"/>
      <c r="L3408" s="35"/>
      <c r="M3408" s="16">
        <f>IF(K3408="yes","N/A",IF(I3408&gt;Master!$A$8,1,IF(I3408&gt;Master!$A$9,0.75,IF(I3408&gt;Master!$A$10,0.5,IF(I3408&gt;Master!$A$11,0.25,0)))))</f>
        <v>0</v>
      </c>
      <c r="N3408" s="20">
        <f t="shared" si="52"/>
        <v>0</v>
      </c>
    </row>
    <row r="3409" spans="1:14" x14ac:dyDescent="0.2">
      <c r="A3409" s="13"/>
      <c r="B3409" s="1"/>
      <c r="C3409" s="1"/>
      <c r="D3409" s="1"/>
      <c r="E3409" s="1"/>
      <c r="F3409" s="1"/>
      <c r="G3409" s="13"/>
      <c r="H3409" s="2"/>
      <c r="I3409" s="3"/>
      <c r="J3409" s="9"/>
      <c r="K3409" s="48"/>
      <c r="L3409" s="35"/>
      <c r="M3409" s="16">
        <f>IF(K3409="yes","N/A",IF(I3409&gt;Master!$A$8,1,IF(I3409&gt;Master!$A$9,0.75,IF(I3409&gt;Master!$A$10,0.5,IF(I3409&gt;Master!$A$11,0.25,0)))))</f>
        <v>0</v>
      </c>
      <c r="N3409" s="20">
        <f t="shared" si="52"/>
        <v>0</v>
      </c>
    </row>
    <row r="3410" spans="1:14" x14ac:dyDescent="0.2">
      <c r="A3410" s="13"/>
      <c r="B3410" s="1"/>
      <c r="C3410" s="1"/>
      <c r="D3410" s="1"/>
      <c r="E3410" s="1"/>
      <c r="F3410" s="1"/>
      <c r="G3410" s="13"/>
      <c r="H3410" s="2"/>
      <c r="I3410" s="3"/>
      <c r="J3410" s="9"/>
      <c r="K3410" s="48"/>
      <c r="L3410" s="35"/>
      <c r="M3410" s="16">
        <f>IF(K3410="yes","N/A",IF(I3410&gt;Master!$A$8,1,IF(I3410&gt;Master!$A$9,0.75,IF(I3410&gt;Master!$A$10,0.5,IF(I3410&gt;Master!$A$11,0.25,0)))))</f>
        <v>0</v>
      </c>
      <c r="N3410" s="20">
        <f t="shared" si="52"/>
        <v>0</v>
      </c>
    </row>
    <row r="3411" spans="1:14" x14ac:dyDescent="0.2">
      <c r="A3411" s="13"/>
      <c r="B3411" s="1"/>
      <c r="C3411" s="1"/>
      <c r="D3411" s="1"/>
      <c r="E3411" s="1"/>
      <c r="F3411" s="1"/>
      <c r="G3411" s="13"/>
      <c r="H3411" s="2"/>
      <c r="I3411" s="3"/>
      <c r="J3411" s="9"/>
      <c r="K3411" s="48"/>
      <c r="L3411" s="35"/>
      <c r="M3411" s="16">
        <f>IF(K3411="yes","N/A",IF(I3411&gt;Master!$A$8,1,IF(I3411&gt;Master!$A$9,0.75,IF(I3411&gt;Master!$A$10,0.5,IF(I3411&gt;Master!$A$11,0.25,0)))))</f>
        <v>0</v>
      </c>
      <c r="N3411" s="20">
        <f t="shared" si="52"/>
        <v>0</v>
      </c>
    </row>
    <row r="3412" spans="1:14" x14ac:dyDescent="0.2">
      <c r="A3412" s="13"/>
      <c r="B3412" s="1"/>
      <c r="C3412" s="1"/>
      <c r="D3412" s="1"/>
      <c r="E3412" s="1"/>
      <c r="F3412" s="1"/>
      <c r="G3412" s="13"/>
      <c r="H3412" s="2"/>
      <c r="I3412" s="3"/>
      <c r="J3412" s="9"/>
      <c r="K3412" s="48"/>
      <c r="L3412" s="35"/>
      <c r="M3412" s="16">
        <f>IF(K3412="yes","N/A",IF(I3412&gt;Master!$A$8,1,IF(I3412&gt;Master!$A$9,0.75,IF(I3412&gt;Master!$A$10,0.5,IF(I3412&gt;Master!$A$11,0.25,0)))))</f>
        <v>0</v>
      </c>
      <c r="N3412" s="20">
        <f t="shared" si="52"/>
        <v>0</v>
      </c>
    </row>
    <row r="3413" spans="1:14" x14ac:dyDescent="0.2">
      <c r="A3413" s="13"/>
      <c r="B3413" s="1"/>
      <c r="C3413" s="1"/>
      <c r="D3413" s="1"/>
      <c r="E3413" s="1"/>
      <c r="F3413" s="1"/>
      <c r="G3413" s="13"/>
      <c r="H3413" s="2"/>
      <c r="I3413" s="3"/>
      <c r="J3413" s="9"/>
      <c r="K3413" s="48"/>
      <c r="L3413" s="35"/>
      <c r="M3413" s="16">
        <f>IF(K3413="yes","N/A",IF(I3413&gt;Master!$A$8,1,IF(I3413&gt;Master!$A$9,0.75,IF(I3413&gt;Master!$A$10,0.5,IF(I3413&gt;Master!$A$11,0.25,0)))))</f>
        <v>0</v>
      </c>
      <c r="N3413" s="20">
        <f t="shared" si="52"/>
        <v>0</v>
      </c>
    </row>
    <row r="3414" spans="1:14" x14ac:dyDescent="0.2">
      <c r="A3414" s="13"/>
      <c r="B3414" s="1"/>
      <c r="C3414" s="1"/>
      <c r="D3414" s="1"/>
      <c r="E3414" s="1"/>
      <c r="F3414" s="1"/>
      <c r="G3414" s="13"/>
      <c r="H3414" s="2"/>
      <c r="I3414" s="3"/>
      <c r="J3414" s="9"/>
      <c r="K3414" s="48"/>
      <c r="L3414" s="35"/>
      <c r="M3414" s="16">
        <f>IF(K3414="yes","N/A",IF(I3414&gt;Master!$A$8,1,IF(I3414&gt;Master!$A$9,0.75,IF(I3414&gt;Master!$A$10,0.5,IF(I3414&gt;Master!$A$11,0.25,0)))))</f>
        <v>0</v>
      </c>
      <c r="N3414" s="20">
        <f t="shared" si="52"/>
        <v>0</v>
      </c>
    </row>
    <row r="3415" spans="1:14" x14ac:dyDescent="0.2">
      <c r="A3415" s="13"/>
      <c r="B3415" s="1"/>
      <c r="C3415" s="1"/>
      <c r="D3415" s="1"/>
      <c r="E3415" s="1"/>
      <c r="F3415" s="1"/>
      <c r="G3415" s="13"/>
      <c r="H3415" s="2"/>
      <c r="I3415" s="3"/>
      <c r="J3415" s="9"/>
      <c r="K3415" s="48"/>
      <c r="L3415" s="35"/>
      <c r="M3415" s="16">
        <f>IF(K3415="yes","N/A",IF(I3415&gt;Master!$A$8,1,IF(I3415&gt;Master!$A$9,0.75,IF(I3415&gt;Master!$A$10,0.5,IF(I3415&gt;Master!$A$11,0.25,0)))))</f>
        <v>0</v>
      </c>
      <c r="N3415" s="20">
        <f t="shared" ref="N3415:N3478" si="53">IF(K3415="yes",ROUND(J3415*L3415,2),ROUND(J3415*L3415*M3415,2))</f>
        <v>0</v>
      </c>
    </row>
    <row r="3416" spans="1:14" x14ac:dyDescent="0.2">
      <c r="A3416" s="13"/>
      <c r="B3416" s="1"/>
      <c r="C3416" s="1"/>
      <c r="D3416" s="1"/>
      <c r="E3416" s="1"/>
      <c r="F3416" s="1"/>
      <c r="G3416" s="13"/>
      <c r="H3416" s="2"/>
      <c r="I3416" s="3"/>
      <c r="J3416" s="9"/>
      <c r="K3416" s="48"/>
      <c r="L3416" s="35"/>
      <c r="M3416" s="16">
        <f>IF(K3416="yes","N/A",IF(I3416&gt;Master!$A$8,1,IF(I3416&gt;Master!$A$9,0.75,IF(I3416&gt;Master!$A$10,0.5,IF(I3416&gt;Master!$A$11,0.25,0)))))</f>
        <v>0</v>
      </c>
      <c r="N3416" s="20">
        <f t="shared" si="53"/>
        <v>0</v>
      </c>
    </row>
    <row r="3417" spans="1:14" x14ac:dyDescent="0.2">
      <c r="A3417" s="13"/>
      <c r="B3417" s="1"/>
      <c r="C3417" s="1"/>
      <c r="D3417" s="1"/>
      <c r="E3417" s="1"/>
      <c r="F3417" s="1"/>
      <c r="G3417" s="13"/>
      <c r="H3417" s="2"/>
      <c r="I3417" s="3"/>
      <c r="J3417" s="9"/>
      <c r="K3417" s="48"/>
      <c r="L3417" s="35"/>
      <c r="M3417" s="16">
        <f>IF(K3417="yes","N/A",IF(I3417&gt;Master!$A$8,1,IF(I3417&gt;Master!$A$9,0.75,IF(I3417&gt;Master!$A$10,0.5,IF(I3417&gt;Master!$A$11,0.25,0)))))</f>
        <v>0</v>
      </c>
      <c r="N3417" s="20">
        <f t="shared" si="53"/>
        <v>0</v>
      </c>
    </row>
    <row r="3418" spans="1:14" x14ac:dyDescent="0.2">
      <c r="A3418" s="13"/>
      <c r="B3418" s="1"/>
      <c r="C3418" s="1"/>
      <c r="D3418" s="1"/>
      <c r="E3418" s="1"/>
      <c r="F3418" s="1"/>
      <c r="G3418" s="13"/>
      <c r="H3418" s="2"/>
      <c r="I3418" s="3"/>
      <c r="J3418" s="9"/>
      <c r="K3418" s="48"/>
      <c r="L3418" s="35"/>
      <c r="M3418" s="16">
        <f>IF(K3418="yes","N/A",IF(I3418&gt;Master!$A$8,1,IF(I3418&gt;Master!$A$9,0.75,IF(I3418&gt;Master!$A$10,0.5,IF(I3418&gt;Master!$A$11,0.25,0)))))</f>
        <v>0</v>
      </c>
      <c r="N3418" s="20">
        <f t="shared" si="53"/>
        <v>0</v>
      </c>
    </row>
    <row r="3419" spans="1:14" x14ac:dyDescent="0.2">
      <c r="A3419" s="13"/>
      <c r="B3419" s="1"/>
      <c r="C3419" s="1"/>
      <c r="D3419" s="1"/>
      <c r="E3419" s="1"/>
      <c r="F3419" s="1"/>
      <c r="G3419" s="13"/>
      <c r="H3419" s="2"/>
      <c r="I3419" s="3"/>
      <c r="J3419" s="9"/>
      <c r="K3419" s="48"/>
      <c r="L3419" s="35"/>
      <c r="M3419" s="16">
        <f>IF(K3419="yes","N/A",IF(I3419&gt;Master!$A$8,1,IF(I3419&gt;Master!$A$9,0.75,IF(I3419&gt;Master!$A$10,0.5,IF(I3419&gt;Master!$A$11,0.25,0)))))</f>
        <v>0</v>
      </c>
      <c r="N3419" s="20">
        <f t="shared" si="53"/>
        <v>0</v>
      </c>
    </row>
    <row r="3420" spans="1:14" x14ac:dyDescent="0.2">
      <c r="A3420" s="13"/>
      <c r="B3420" s="1"/>
      <c r="C3420" s="1"/>
      <c r="D3420" s="1"/>
      <c r="E3420" s="1"/>
      <c r="F3420" s="1"/>
      <c r="G3420" s="13"/>
      <c r="H3420" s="2"/>
      <c r="I3420" s="3"/>
      <c r="J3420" s="9"/>
      <c r="K3420" s="48"/>
      <c r="L3420" s="35"/>
      <c r="M3420" s="16">
        <f>IF(K3420="yes","N/A",IF(I3420&gt;Master!$A$8,1,IF(I3420&gt;Master!$A$9,0.75,IF(I3420&gt;Master!$A$10,0.5,IF(I3420&gt;Master!$A$11,0.25,0)))))</f>
        <v>0</v>
      </c>
      <c r="N3420" s="20">
        <f t="shared" si="53"/>
        <v>0</v>
      </c>
    </row>
    <row r="3421" spans="1:14" x14ac:dyDescent="0.2">
      <c r="A3421" s="13"/>
      <c r="B3421" s="1"/>
      <c r="C3421" s="1"/>
      <c r="D3421" s="1"/>
      <c r="E3421" s="1"/>
      <c r="F3421" s="1"/>
      <c r="G3421" s="13"/>
      <c r="H3421" s="2"/>
      <c r="I3421" s="3"/>
      <c r="J3421" s="9"/>
      <c r="K3421" s="48"/>
      <c r="L3421" s="35"/>
      <c r="M3421" s="16">
        <f>IF(K3421="yes","N/A",IF(I3421&gt;Master!$A$8,1,IF(I3421&gt;Master!$A$9,0.75,IF(I3421&gt;Master!$A$10,0.5,IF(I3421&gt;Master!$A$11,0.25,0)))))</f>
        <v>0</v>
      </c>
      <c r="N3421" s="20">
        <f t="shared" si="53"/>
        <v>0</v>
      </c>
    </row>
    <row r="3422" spans="1:14" x14ac:dyDescent="0.2">
      <c r="A3422" s="13"/>
      <c r="B3422" s="1"/>
      <c r="C3422" s="1"/>
      <c r="D3422" s="1"/>
      <c r="E3422" s="1"/>
      <c r="F3422" s="1"/>
      <c r="G3422" s="13"/>
      <c r="H3422" s="2"/>
      <c r="I3422" s="3"/>
      <c r="J3422" s="9"/>
      <c r="K3422" s="48"/>
      <c r="L3422" s="35"/>
      <c r="M3422" s="16">
        <f>IF(K3422="yes","N/A",IF(I3422&gt;Master!$A$8,1,IF(I3422&gt;Master!$A$9,0.75,IF(I3422&gt;Master!$A$10,0.5,IF(I3422&gt;Master!$A$11,0.25,0)))))</f>
        <v>0</v>
      </c>
      <c r="N3422" s="20">
        <f t="shared" si="53"/>
        <v>0</v>
      </c>
    </row>
    <row r="3423" spans="1:14" x14ac:dyDescent="0.2">
      <c r="A3423" s="13"/>
      <c r="B3423" s="1"/>
      <c r="C3423" s="1"/>
      <c r="D3423" s="1"/>
      <c r="E3423" s="1"/>
      <c r="F3423" s="1"/>
      <c r="G3423" s="13"/>
      <c r="H3423" s="2"/>
      <c r="I3423" s="3"/>
      <c r="J3423" s="9"/>
      <c r="K3423" s="48"/>
      <c r="L3423" s="35"/>
      <c r="M3423" s="16">
        <f>IF(K3423="yes","N/A",IF(I3423&gt;Master!$A$8,1,IF(I3423&gt;Master!$A$9,0.75,IF(I3423&gt;Master!$A$10,0.5,IF(I3423&gt;Master!$A$11,0.25,0)))))</f>
        <v>0</v>
      </c>
      <c r="N3423" s="20">
        <f t="shared" si="53"/>
        <v>0</v>
      </c>
    </row>
    <row r="3424" spans="1:14" x14ac:dyDescent="0.2">
      <c r="A3424" s="13"/>
      <c r="B3424" s="1"/>
      <c r="C3424" s="1"/>
      <c r="D3424" s="1"/>
      <c r="E3424" s="1"/>
      <c r="F3424" s="1"/>
      <c r="G3424" s="13"/>
      <c r="H3424" s="2"/>
      <c r="I3424" s="3"/>
      <c r="J3424" s="9"/>
      <c r="K3424" s="48"/>
      <c r="L3424" s="35"/>
      <c r="M3424" s="16">
        <f>IF(K3424="yes","N/A",IF(I3424&gt;Master!$A$8,1,IF(I3424&gt;Master!$A$9,0.75,IF(I3424&gt;Master!$A$10,0.5,IF(I3424&gt;Master!$A$11,0.25,0)))))</f>
        <v>0</v>
      </c>
      <c r="N3424" s="20">
        <f t="shared" si="53"/>
        <v>0</v>
      </c>
    </row>
    <row r="3425" spans="1:14" x14ac:dyDescent="0.2">
      <c r="A3425" s="13"/>
      <c r="B3425" s="1"/>
      <c r="C3425" s="1"/>
      <c r="D3425" s="1"/>
      <c r="E3425" s="1"/>
      <c r="F3425" s="1"/>
      <c r="G3425" s="13"/>
      <c r="H3425" s="2"/>
      <c r="I3425" s="3"/>
      <c r="J3425" s="9"/>
      <c r="K3425" s="48"/>
      <c r="L3425" s="35"/>
      <c r="M3425" s="16">
        <f>IF(K3425="yes","N/A",IF(I3425&gt;Master!$A$8,1,IF(I3425&gt;Master!$A$9,0.75,IF(I3425&gt;Master!$A$10,0.5,IF(I3425&gt;Master!$A$11,0.25,0)))))</f>
        <v>0</v>
      </c>
      <c r="N3425" s="20">
        <f t="shared" si="53"/>
        <v>0</v>
      </c>
    </row>
    <row r="3426" spans="1:14" x14ac:dyDescent="0.2">
      <c r="A3426" s="13"/>
      <c r="B3426" s="1"/>
      <c r="C3426" s="1"/>
      <c r="D3426" s="1"/>
      <c r="E3426" s="1"/>
      <c r="F3426" s="1"/>
      <c r="G3426" s="13"/>
      <c r="H3426" s="2"/>
      <c r="I3426" s="3"/>
      <c r="J3426" s="9"/>
      <c r="K3426" s="48"/>
      <c r="L3426" s="35"/>
      <c r="M3426" s="16">
        <f>IF(K3426="yes","N/A",IF(I3426&gt;Master!$A$8,1,IF(I3426&gt;Master!$A$9,0.75,IF(I3426&gt;Master!$A$10,0.5,IF(I3426&gt;Master!$A$11,0.25,0)))))</f>
        <v>0</v>
      </c>
      <c r="N3426" s="20">
        <f t="shared" si="53"/>
        <v>0</v>
      </c>
    </row>
    <row r="3427" spans="1:14" x14ac:dyDescent="0.2">
      <c r="A3427" s="13"/>
      <c r="B3427" s="1"/>
      <c r="C3427" s="1"/>
      <c r="D3427" s="1"/>
      <c r="E3427" s="1"/>
      <c r="F3427" s="1"/>
      <c r="G3427" s="13"/>
      <c r="H3427" s="2"/>
      <c r="I3427" s="3"/>
      <c r="J3427" s="9"/>
      <c r="K3427" s="48"/>
      <c r="L3427" s="35"/>
      <c r="M3427" s="16">
        <f>IF(K3427="yes","N/A",IF(I3427&gt;Master!$A$8,1,IF(I3427&gt;Master!$A$9,0.75,IF(I3427&gt;Master!$A$10,0.5,IF(I3427&gt;Master!$A$11,0.25,0)))))</f>
        <v>0</v>
      </c>
      <c r="N3427" s="20">
        <f t="shared" si="53"/>
        <v>0</v>
      </c>
    </row>
    <row r="3428" spans="1:14" x14ac:dyDescent="0.2">
      <c r="A3428" s="13"/>
      <c r="B3428" s="1"/>
      <c r="C3428" s="1"/>
      <c r="D3428" s="1"/>
      <c r="E3428" s="1"/>
      <c r="F3428" s="1"/>
      <c r="G3428" s="13"/>
      <c r="H3428" s="2"/>
      <c r="I3428" s="3"/>
      <c r="J3428" s="9"/>
      <c r="K3428" s="48"/>
      <c r="L3428" s="35"/>
      <c r="M3428" s="16">
        <f>IF(K3428="yes","N/A",IF(I3428&gt;Master!$A$8,1,IF(I3428&gt;Master!$A$9,0.75,IF(I3428&gt;Master!$A$10,0.5,IF(I3428&gt;Master!$A$11,0.25,0)))))</f>
        <v>0</v>
      </c>
      <c r="N3428" s="20">
        <f t="shared" si="53"/>
        <v>0</v>
      </c>
    </row>
    <row r="3429" spans="1:14" x14ac:dyDescent="0.2">
      <c r="A3429" s="13"/>
      <c r="B3429" s="1"/>
      <c r="C3429" s="1"/>
      <c r="D3429" s="1"/>
      <c r="E3429" s="1"/>
      <c r="F3429" s="1"/>
      <c r="G3429" s="13"/>
      <c r="H3429" s="2"/>
      <c r="I3429" s="3"/>
      <c r="J3429" s="9"/>
      <c r="K3429" s="48"/>
      <c r="L3429" s="35"/>
      <c r="M3429" s="16">
        <f>IF(K3429="yes","N/A",IF(I3429&gt;Master!$A$8,1,IF(I3429&gt;Master!$A$9,0.75,IF(I3429&gt;Master!$A$10,0.5,IF(I3429&gt;Master!$A$11,0.25,0)))))</f>
        <v>0</v>
      </c>
      <c r="N3429" s="20">
        <f t="shared" si="53"/>
        <v>0</v>
      </c>
    </row>
    <row r="3430" spans="1:14" x14ac:dyDescent="0.2">
      <c r="A3430" s="13"/>
      <c r="B3430" s="1"/>
      <c r="C3430" s="1"/>
      <c r="D3430" s="1"/>
      <c r="E3430" s="1"/>
      <c r="F3430" s="1"/>
      <c r="G3430" s="13"/>
      <c r="H3430" s="2"/>
      <c r="I3430" s="3"/>
      <c r="J3430" s="9"/>
      <c r="K3430" s="48"/>
      <c r="L3430" s="35"/>
      <c r="M3430" s="16">
        <f>IF(K3430="yes","N/A",IF(I3430&gt;Master!$A$8,1,IF(I3430&gt;Master!$A$9,0.75,IF(I3430&gt;Master!$A$10,0.5,IF(I3430&gt;Master!$A$11,0.25,0)))))</f>
        <v>0</v>
      </c>
      <c r="N3430" s="20">
        <f t="shared" si="53"/>
        <v>0</v>
      </c>
    </row>
    <row r="3431" spans="1:14" x14ac:dyDescent="0.2">
      <c r="A3431" s="13"/>
      <c r="B3431" s="1"/>
      <c r="C3431" s="1"/>
      <c r="D3431" s="1"/>
      <c r="E3431" s="1"/>
      <c r="F3431" s="1"/>
      <c r="G3431" s="13"/>
      <c r="H3431" s="2"/>
      <c r="I3431" s="3"/>
      <c r="J3431" s="9"/>
      <c r="K3431" s="48"/>
      <c r="L3431" s="35"/>
      <c r="M3431" s="16">
        <f>IF(K3431="yes","N/A",IF(I3431&gt;Master!$A$8,1,IF(I3431&gt;Master!$A$9,0.75,IF(I3431&gt;Master!$A$10,0.5,IF(I3431&gt;Master!$A$11,0.25,0)))))</f>
        <v>0</v>
      </c>
      <c r="N3431" s="20">
        <f t="shared" si="53"/>
        <v>0</v>
      </c>
    </row>
    <row r="3432" spans="1:14" x14ac:dyDescent="0.2">
      <c r="A3432" s="13"/>
      <c r="B3432" s="1"/>
      <c r="C3432" s="1"/>
      <c r="D3432" s="1"/>
      <c r="E3432" s="1"/>
      <c r="F3432" s="1"/>
      <c r="G3432" s="13"/>
      <c r="H3432" s="2"/>
      <c r="I3432" s="3"/>
      <c r="J3432" s="9"/>
      <c r="K3432" s="48"/>
      <c r="L3432" s="35"/>
      <c r="M3432" s="16">
        <f>IF(K3432="yes","N/A",IF(I3432&gt;Master!$A$8,1,IF(I3432&gt;Master!$A$9,0.75,IF(I3432&gt;Master!$A$10,0.5,IF(I3432&gt;Master!$A$11,0.25,0)))))</f>
        <v>0</v>
      </c>
      <c r="N3432" s="20">
        <f t="shared" si="53"/>
        <v>0</v>
      </c>
    </row>
    <row r="3433" spans="1:14" x14ac:dyDescent="0.2">
      <c r="A3433" s="13"/>
      <c r="B3433" s="1"/>
      <c r="C3433" s="1"/>
      <c r="D3433" s="1"/>
      <c r="E3433" s="1"/>
      <c r="F3433" s="1"/>
      <c r="G3433" s="13"/>
      <c r="H3433" s="2"/>
      <c r="I3433" s="3"/>
      <c r="J3433" s="9"/>
      <c r="K3433" s="48"/>
      <c r="L3433" s="35"/>
      <c r="M3433" s="16">
        <f>IF(K3433="yes","N/A",IF(I3433&gt;Master!$A$8,1,IF(I3433&gt;Master!$A$9,0.75,IF(I3433&gt;Master!$A$10,0.5,IF(I3433&gt;Master!$A$11,0.25,0)))))</f>
        <v>0</v>
      </c>
      <c r="N3433" s="20">
        <f t="shared" si="53"/>
        <v>0</v>
      </c>
    </row>
    <row r="3434" spans="1:14" x14ac:dyDescent="0.2">
      <c r="A3434" s="13"/>
      <c r="B3434" s="1"/>
      <c r="C3434" s="1"/>
      <c r="D3434" s="1"/>
      <c r="E3434" s="1"/>
      <c r="F3434" s="1"/>
      <c r="G3434" s="13"/>
      <c r="H3434" s="2"/>
      <c r="I3434" s="3"/>
      <c r="J3434" s="9"/>
      <c r="K3434" s="48"/>
      <c r="L3434" s="35"/>
      <c r="M3434" s="16">
        <f>IF(K3434="yes","N/A",IF(I3434&gt;Master!$A$8,1,IF(I3434&gt;Master!$A$9,0.75,IF(I3434&gt;Master!$A$10,0.5,IF(I3434&gt;Master!$A$11,0.25,0)))))</f>
        <v>0</v>
      </c>
      <c r="N3434" s="20">
        <f t="shared" si="53"/>
        <v>0</v>
      </c>
    </row>
    <row r="3435" spans="1:14" x14ac:dyDescent="0.2">
      <c r="A3435" s="13"/>
      <c r="B3435" s="1"/>
      <c r="C3435" s="1"/>
      <c r="D3435" s="1"/>
      <c r="E3435" s="1"/>
      <c r="F3435" s="1"/>
      <c r="G3435" s="13"/>
      <c r="H3435" s="2"/>
      <c r="I3435" s="3"/>
      <c r="J3435" s="9"/>
      <c r="K3435" s="48"/>
      <c r="L3435" s="35"/>
      <c r="M3435" s="16">
        <f>IF(K3435="yes","N/A",IF(I3435&gt;Master!$A$8,1,IF(I3435&gt;Master!$A$9,0.75,IF(I3435&gt;Master!$A$10,0.5,IF(I3435&gt;Master!$A$11,0.25,0)))))</f>
        <v>0</v>
      </c>
      <c r="N3435" s="20">
        <f t="shared" si="53"/>
        <v>0</v>
      </c>
    </row>
    <row r="3436" spans="1:14" x14ac:dyDescent="0.2">
      <c r="A3436" s="13"/>
      <c r="B3436" s="1"/>
      <c r="C3436" s="1"/>
      <c r="D3436" s="1"/>
      <c r="E3436" s="1"/>
      <c r="F3436" s="1"/>
      <c r="G3436" s="13"/>
      <c r="H3436" s="2"/>
      <c r="I3436" s="3"/>
      <c r="J3436" s="9"/>
      <c r="K3436" s="48"/>
      <c r="L3436" s="35"/>
      <c r="M3436" s="16">
        <f>IF(K3436="yes","N/A",IF(I3436&gt;Master!$A$8,1,IF(I3436&gt;Master!$A$9,0.75,IF(I3436&gt;Master!$A$10,0.5,IF(I3436&gt;Master!$A$11,0.25,0)))))</f>
        <v>0</v>
      </c>
      <c r="N3436" s="20">
        <f t="shared" si="53"/>
        <v>0</v>
      </c>
    </row>
    <row r="3437" spans="1:14" x14ac:dyDescent="0.2">
      <c r="A3437" s="13"/>
      <c r="B3437" s="1"/>
      <c r="C3437" s="1"/>
      <c r="D3437" s="1"/>
      <c r="E3437" s="1"/>
      <c r="F3437" s="1"/>
      <c r="G3437" s="13"/>
      <c r="H3437" s="2"/>
      <c r="I3437" s="3"/>
      <c r="J3437" s="9"/>
      <c r="K3437" s="48"/>
      <c r="L3437" s="35"/>
      <c r="M3437" s="16">
        <f>IF(K3437="yes","N/A",IF(I3437&gt;Master!$A$8,1,IF(I3437&gt;Master!$A$9,0.75,IF(I3437&gt;Master!$A$10,0.5,IF(I3437&gt;Master!$A$11,0.25,0)))))</f>
        <v>0</v>
      </c>
      <c r="N3437" s="20">
        <f t="shared" si="53"/>
        <v>0</v>
      </c>
    </row>
    <row r="3438" spans="1:14" x14ac:dyDescent="0.2">
      <c r="A3438" s="13"/>
      <c r="B3438" s="1"/>
      <c r="C3438" s="1"/>
      <c r="D3438" s="1"/>
      <c r="E3438" s="1"/>
      <c r="F3438" s="1"/>
      <c r="G3438" s="13"/>
      <c r="H3438" s="2"/>
      <c r="I3438" s="3"/>
      <c r="J3438" s="9"/>
      <c r="K3438" s="48"/>
      <c r="L3438" s="35"/>
      <c r="M3438" s="16">
        <f>IF(K3438="yes","N/A",IF(I3438&gt;Master!$A$8,1,IF(I3438&gt;Master!$A$9,0.75,IF(I3438&gt;Master!$A$10,0.5,IF(I3438&gt;Master!$A$11,0.25,0)))))</f>
        <v>0</v>
      </c>
      <c r="N3438" s="20">
        <f t="shared" si="53"/>
        <v>0</v>
      </c>
    </row>
    <row r="3439" spans="1:14" x14ac:dyDescent="0.2">
      <c r="A3439" s="13"/>
      <c r="B3439" s="1"/>
      <c r="C3439" s="1"/>
      <c r="D3439" s="1"/>
      <c r="E3439" s="1"/>
      <c r="F3439" s="1"/>
      <c r="G3439" s="13"/>
      <c r="H3439" s="2"/>
      <c r="I3439" s="3"/>
      <c r="J3439" s="9"/>
      <c r="K3439" s="48"/>
      <c r="L3439" s="35"/>
      <c r="M3439" s="16">
        <f>IF(K3439="yes","N/A",IF(I3439&gt;Master!$A$8,1,IF(I3439&gt;Master!$A$9,0.75,IF(I3439&gt;Master!$A$10,0.5,IF(I3439&gt;Master!$A$11,0.25,0)))))</f>
        <v>0</v>
      </c>
      <c r="N3439" s="20">
        <f t="shared" si="53"/>
        <v>0</v>
      </c>
    </row>
    <row r="3440" spans="1:14" x14ac:dyDescent="0.2">
      <c r="A3440" s="13"/>
      <c r="B3440" s="1"/>
      <c r="C3440" s="1"/>
      <c r="D3440" s="1"/>
      <c r="E3440" s="1"/>
      <c r="F3440" s="1"/>
      <c r="G3440" s="13"/>
      <c r="H3440" s="2"/>
      <c r="I3440" s="3"/>
      <c r="J3440" s="9"/>
      <c r="K3440" s="48"/>
      <c r="L3440" s="35"/>
      <c r="M3440" s="16">
        <f>IF(K3440="yes","N/A",IF(I3440&gt;Master!$A$8,1,IF(I3440&gt;Master!$A$9,0.75,IF(I3440&gt;Master!$A$10,0.5,IF(I3440&gt;Master!$A$11,0.25,0)))))</f>
        <v>0</v>
      </c>
      <c r="N3440" s="20">
        <f t="shared" si="53"/>
        <v>0</v>
      </c>
    </row>
    <row r="3441" spans="1:14" x14ac:dyDescent="0.2">
      <c r="A3441" s="13"/>
      <c r="B3441" s="1"/>
      <c r="C3441" s="1"/>
      <c r="D3441" s="1"/>
      <c r="E3441" s="1"/>
      <c r="F3441" s="1"/>
      <c r="G3441" s="13"/>
      <c r="H3441" s="2"/>
      <c r="I3441" s="3"/>
      <c r="J3441" s="9"/>
      <c r="K3441" s="48"/>
      <c r="L3441" s="35"/>
      <c r="M3441" s="16">
        <f>IF(K3441="yes","N/A",IF(I3441&gt;Master!$A$8,1,IF(I3441&gt;Master!$A$9,0.75,IF(I3441&gt;Master!$A$10,0.5,IF(I3441&gt;Master!$A$11,0.25,0)))))</f>
        <v>0</v>
      </c>
      <c r="N3441" s="20">
        <f t="shared" si="53"/>
        <v>0</v>
      </c>
    </row>
    <row r="3442" spans="1:14" x14ac:dyDescent="0.2">
      <c r="A3442" s="13"/>
      <c r="B3442" s="1"/>
      <c r="C3442" s="1"/>
      <c r="D3442" s="1"/>
      <c r="E3442" s="1"/>
      <c r="F3442" s="1"/>
      <c r="G3442" s="13"/>
      <c r="H3442" s="2"/>
      <c r="I3442" s="3"/>
      <c r="J3442" s="9"/>
      <c r="K3442" s="48"/>
      <c r="L3442" s="35"/>
      <c r="M3442" s="16">
        <f>IF(K3442="yes","N/A",IF(I3442&gt;Master!$A$8,1,IF(I3442&gt;Master!$A$9,0.75,IF(I3442&gt;Master!$A$10,0.5,IF(I3442&gt;Master!$A$11,0.25,0)))))</f>
        <v>0</v>
      </c>
      <c r="N3442" s="20">
        <f t="shared" si="53"/>
        <v>0</v>
      </c>
    </row>
    <row r="3443" spans="1:14" x14ac:dyDescent="0.2">
      <c r="A3443" s="13"/>
      <c r="B3443" s="1"/>
      <c r="C3443" s="1"/>
      <c r="D3443" s="1"/>
      <c r="E3443" s="1"/>
      <c r="F3443" s="1"/>
      <c r="G3443" s="13"/>
      <c r="H3443" s="2"/>
      <c r="I3443" s="3"/>
      <c r="J3443" s="9"/>
      <c r="K3443" s="48"/>
      <c r="L3443" s="35"/>
      <c r="M3443" s="16">
        <f>IF(K3443="yes","N/A",IF(I3443&gt;Master!$A$8,1,IF(I3443&gt;Master!$A$9,0.75,IF(I3443&gt;Master!$A$10,0.5,IF(I3443&gt;Master!$A$11,0.25,0)))))</f>
        <v>0</v>
      </c>
      <c r="N3443" s="20">
        <f t="shared" si="53"/>
        <v>0</v>
      </c>
    </row>
    <row r="3444" spans="1:14" x14ac:dyDescent="0.2">
      <c r="A3444" s="13"/>
      <c r="B3444" s="1"/>
      <c r="C3444" s="1"/>
      <c r="D3444" s="1"/>
      <c r="E3444" s="1"/>
      <c r="F3444" s="1"/>
      <c r="G3444" s="13"/>
      <c r="H3444" s="2"/>
      <c r="I3444" s="3"/>
      <c r="J3444" s="9"/>
      <c r="K3444" s="48"/>
      <c r="L3444" s="35"/>
      <c r="M3444" s="16">
        <f>IF(K3444="yes","N/A",IF(I3444&gt;Master!$A$8,1,IF(I3444&gt;Master!$A$9,0.75,IF(I3444&gt;Master!$A$10,0.5,IF(I3444&gt;Master!$A$11,0.25,0)))))</f>
        <v>0</v>
      </c>
      <c r="N3444" s="20">
        <f t="shared" si="53"/>
        <v>0</v>
      </c>
    </row>
    <row r="3445" spans="1:14" x14ac:dyDescent="0.2">
      <c r="A3445" s="13"/>
      <c r="B3445" s="1"/>
      <c r="C3445" s="1"/>
      <c r="D3445" s="1"/>
      <c r="E3445" s="1"/>
      <c r="F3445" s="1"/>
      <c r="G3445" s="13"/>
      <c r="H3445" s="2"/>
      <c r="I3445" s="3"/>
      <c r="J3445" s="9"/>
      <c r="K3445" s="48"/>
      <c r="L3445" s="35"/>
      <c r="M3445" s="16">
        <f>IF(K3445="yes","N/A",IF(I3445&gt;Master!$A$8,1,IF(I3445&gt;Master!$A$9,0.75,IF(I3445&gt;Master!$A$10,0.5,IF(I3445&gt;Master!$A$11,0.25,0)))))</f>
        <v>0</v>
      </c>
      <c r="N3445" s="20">
        <f t="shared" si="53"/>
        <v>0</v>
      </c>
    </row>
    <row r="3446" spans="1:14" x14ac:dyDescent="0.2">
      <c r="A3446" s="13"/>
      <c r="B3446" s="1"/>
      <c r="C3446" s="1"/>
      <c r="D3446" s="1"/>
      <c r="E3446" s="1"/>
      <c r="F3446" s="1"/>
      <c r="G3446" s="13"/>
      <c r="H3446" s="2"/>
      <c r="I3446" s="3"/>
      <c r="J3446" s="9"/>
      <c r="K3446" s="48"/>
      <c r="L3446" s="35"/>
      <c r="M3446" s="16">
        <f>IF(K3446="yes","N/A",IF(I3446&gt;Master!$A$8,1,IF(I3446&gt;Master!$A$9,0.75,IF(I3446&gt;Master!$A$10,0.5,IF(I3446&gt;Master!$A$11,0.25,0)))))</f>
        <v>0</v>
      </c>
      <c r="N3446" s="20">
        <f t="shared" si="53"/>
        <v>0</v>
      </c>
    </row>
    <row r="3447" spans="1:14" x14ac:dyDescent="0.2">
      <c r="A3447" s="13"/>
      <c r="B3447" s="1"/>
      <c r="C3447" s="1"/>
      <c r="D3447" s="1"/>
      <c r="E3447" s="1"/>
      <c r="F3447" s="1"/>
      <c r="G3447" s="13"/>
      <c r="H3447" s="2"/>
      <c r="I3447" s="3"/>
      <c r="J3447" s="9"/>
      <c r="K3447" s="48"/>
      <c r="L3447" s="35"/>
      <c r="M3447" s="16">
        <f>IF(K3447="yes","N/A",IF(I3447&gt;Master!$A$8,1,IF(I3447&gt;Master!$A$9,0.75,IF(I3447&gt;Master!$A$10,0.5,IF(I3447&gt;Master!$A$11,0.25,0)))))</f>
        <v>0</v>
      </c>
      <c r="N3447" s="20">
        <f t="shared" si="53"/>
        <v>0</v>
      </c>
    </row>
    <row r="3448" spans="1:14" x14ac:dyDescent="0.2">
      <c r="A3448" s="13"/>
      <c r="B3448" s="1"/>
      <c r="C3448" s="1"/>
      <c r="D3448" s="1"/>
      <c r="E3448" s="1"/>
      <c r="F3448" s="1"/>
      <c r="G3448" s="13"/>
      <c r="H3448" s="2"/>
      <c r="I3448" s="3"/>
      <c r="J3448" s="9"/>
      <c r="K3448" s="48"/>
      <c r="L3448" s="35"/>
      <c r="M3448" s="16">
        <f>IF(K3448="yes","N/A",IF(I3448&gt;Master!$A$8,1,IF(I3448&gt;Master!$A$9,0.75,IF(I3448&gt;Master!$A$10,0.5,IF(I3448&gt;Master!$A$11,0.25,0)))))</f>
        <v>0</v>
      </c>
      <c r="N3448" s="20">
        <f t="shared" si="53"/>
        <v>0</v>
      </c>
    </row>
    <row r="3449" spans="1:14" x14ac:dyDescent="0.2">
      <c r="A3449" s="13"/>
      <c r="B3449" s="1"/>
      <c r="C3449" s="1"/>
      <c r="D3449" s="1"/>
      <c r="E3449" s="1"/>
      <c r="F3449" s="1"/>
      <c r="G3449" s="13"/>
      <c r="H3449" s="2"/>
      <c r="I3449" s="3"/>
      <c r="J3449" s="9"/>
      <c r="K3449" s="48"/>
      <c r="L3449" s="35"/>
      <c r="M3449" s="16">
        <f>IF(K3449="yes","N/A",IF(I3449&gt;Master!$A$8,1,IF(I3449&gt;Master!$A$9,0.75,IF(I3449&gt;Master!$A$10,0.5,IF(I3449&gt;Master!$A$11,0.25,0)))))</f>
        <v>0</v>
      </c>
      <c r="N3449" s="20">
        <f t="shared" si="53"/>
        <v>0</v>
      </c>
    </row>
    <row r="3450" spans="1:14" x14ac:dyDescent="0.2">
      <c r="A3450" s="13"/>
      <c r="B3450" s="1"/>
      <c r="C3450" s="1"/>
      <c r="D3450" s="1"/>
      <c r="E3450" s="1"/>
      <c r="F3450" s="1"/>
      <c r="G3450" s="13"/>
      <c r="H3450" s="2"/>
      <c r="I3450" s="3"/>
      <c r="J3450" s="9"/>
      <c r="K3450" s="48"/>
      <c r="L3450" s="35"/>
      <c r="M3450" s="16">
        <f>IF(K3450="yes","N/A",IF(I3450&gt;Master!$A$8,1,IF(I3450&gt;Master!$A$9,0.75,IF(I3450&gt;Master!$A$10,0.5,IF(I3450&gt;Master!$A$11,0.25,0)))))</f>
        <v>0</v>
      </c>
      <c r="N3450" s="20">
        <f t="shared" si="53"/>
        <v>0</v>
      </c>
    </row>
    <row r="3451" spans="1:14" x14ac:dyDescent="0.2">
      <c r="A3451" s="13"/>
      <c r="B3451" s="1"/>
      <c r="C3451" s="1"/>
      <c r="D3451" s="1"/>
      <c r="E3451" s="1"/>
      <c r="F3451" s="1"/>
      <c r="G3451" s="13"/>
      <c r="H3451" s="2"/>
      <c r="I3451" s="3"/>
      <c r="J3451" s="9"/>
      <c r="K3451" s="48"/>
      <c r="L3451" s="35"/>
      <c r="M3451" s="16">
        <f>IF(K3451="yes","N/A",IF(I3451&gt;Master!$A$8,1,IF(I3451&gt;Master!$A$9,0.75,IF(I3451&gt;Master!$A$10,0.5,IF(I3451&gt;Master!$A$11,0.25,0)))))</f>
        <v>0</v>
      </c>
      <c r="N3451" s="20">
        <f t="shared" si="53"/>
        <v>0</v>
      </c>
    </row>
    <row r="3452" spans="1:14" x14ac:dyDescent="0.2">
      <c r="A3452" s="13"/>
      <c r="B3452" s="1"/>
      <c r="C3452" s="1"/>
      <c r="D3452" s="1"/>
      <c r="E3452" s="1"/>
      <c r="F3452" s="1"/>
      <c r="G3452" s="13"/>
      <c r="H3452" s="2"/>
      <c r="I3452" s="3"/>
      <c r="J3452" s="9"/>
      <c r="K3452" s="48"/>
      <c r="L3452" s="35"/>
      <c r="M3452" s="16">
        <f>IF(K3452="yes","N/A",IF(I3452&gt;Master!$A$8,1,IF(I3452&gt;Master!$A$9,0.75,IF(I3452&gt;Master!$A$10,0.5,IF(I3452&gt;Master!$A$11,0.25,0)))))</f>
        <v>0</v>
      </c>
      <c r="N3452" s="20">
        <f t="shared" si="53"/>
        <v>0</v>
      </c>
    </row>
    <row r="3453" spans="1:14" x14ac:dyDescent="0.2">
      <c r="A3453" s="13"/>
      <c r="B3453" s="1"/>
      <c r="C3453" s="1"/>
      <c r="D3453" s="1"/>
      <c r="E3453" s="1"/>
      <c r="F3453" s="1"/>
      <c r="G3453" s="13"/>
      <c r="H3453" s="2"/>
      <c r="I3453" s="3"/>
      <c r="J3453" s="9"/>
      <c r="K3453" s="48"/>
      <c r="L3453" s="35"/>
      <c r="M3453" s="16">
        <f>IF(K3453="yes","N/A",IF(I3453&gt;Master!$A$8,1,IF(I3453&gt;Master!$A$9,0.75,IF(I3453&gt;Master!$A$10,0.5,IF(I3453&gt;Master!$A$11,0.25,0)))))</f>
        <v>0</v>
      </c>
      <c r="N3453" s="20">
        <f t="shared" si="53"/>
        <v>0</v>
      </c>
    </row>
    <row r="3454" spans="1:14" x14ac:dyDescent="0.2">
      <c r="A3454" s="13"/>
      <c r="B3454" s="1"/>
      <c r="C3454" s="1"/>
      <c r="D3454" s="1"/>
      <c r="E3454" s="1"/>
      <c r="F3454" s="1"/>
      <c r="G3454" s="13"/>
      <c r="H3454" s="2"/>
      <c r="I3454" s="3"/>
      <c r="J3454" s="9"/>
      <c r="K3454" s="48"/>
      <c r="L3454" s="35"/>
      <c r="M3454" s="16">
        <f>IF(K3454="yes","N/A",IF(I3454&gt;Master!$A$8,1,IF(I3454&gt;Master!$A$9,0.75,IF(I3454&gt;Master!$A$10,0.5,IF(I3454&gt;Master!$A$11,0.25,0)))))</f>
        <v>0</v>
      </c>
      <c r="N3454" s="20">
        <f t="shared" si="53"/>
        <v>0</v>
      </c>
    </row>
    <row r="3455" spans="1:14" x14ac:dyDescent="0.2">
      <c r="A3455" s="13"/>
      <c r="B3455" s="1"/>
      <c r="C3455" s="1"/>
      <c r="D3455" s="1"/>
      <c r="E3455" s="1"/>
      <c r="F3455" s="1"/>
      <c r="G3455" s="13"/>
      <c r="H3455" s="2"/>
      <c r="I3455" s="3"/>
      <c r="J3455" s="9"/>
      <c r="K3455" s="48"/>
      <c r="L3455" s="35"/>
      <c r="M3455" s="16">
        <f>IF(K3455="yes","N/A",IF(I3455&gt;Master!$A$8,1,IF(I3455&gt;Master!$A$9,0.75,IF(I3455&gt;Master!$A$10,0.5,IF(I3455&gt;Master!$A$11,0.25,0)))))</f>
        <v>0</v>
      </c>
      <c r="N3455" s="20">
        <f t="shared" si="53"/>
        <v>0</v>
      </c>
    </row>
    <row r="3456" spans="1:14" x14ac:dyDescent="0.2">
      <c r="A3456" s="13"/>
      <c r="B3456" s="1"/>
      <c r="C3456" s="1"/>
      <c r="D3456" s="1"/>
      <c r="E3456" s="1"/>
      <c r="F3456" s="1"/>
      <c r="G3456" s="13"/>
      <c r="H3456" s="2"/>
      <c r="I3456" s="3"/>
      <c r="J3456" s="9"/>
      <c r="K3456" s="48"/>
      <c r="L3456" s="35"/>
      <c r="M3456" s="16">
        <f>IF(K3456="yes","N/A",IF(I3456&gt;Master!$A$8,1,IF(I3456&gt;Master!$A$9,0.75,IF(I3456&gt;Master!$A$10,0.5,IF(I3456&gt;Master!$A$11,0.25,0)))))</f>
        <v>0</v>
      </c>
      <c r="N3456" s="20">
        <f t="shared" si="53"/>
        <v>0</v>
      </c>
    </row>
    <row r="3457" spans="1:14" x14ac:dyDescent="0.2">
      <c r="A3457" s="13"/>
      <c r="B3457" s="1"/>
      <c r="C3457" s="1"/>
      <c r="D3457" s="1"/>
      <c r="E3457" s="1"/>
      <c r="F3457" s="1"/>
      <c r="G3457" s="13"/>
      <c r="H3457" s="2"/>
      <c r="I3457" s="3"/>
      <c r="J3457" s="9"/>
      <c r="K3457" s="48"/>
      <c r="L3457" s="35"/>
      <c r="M3457" s="16">
        <f>IF(K3457="yes","N/A",IF(I3457&gt;Master!$A$8,1,IF(I3457&gt;Master!$A$9,0.75,IF(I3457&gt;Master!$A$10,0.5,IF(I3457&gt;Master!$A$11,0.25,0)))))</f>
        <v>0</v>
      </c>
      <c r="N3457" s="20">
        <f t="shared" si="53"/>
        <v>0</v>
      </c>
    </row>
    <row r="3458" spans="1:14" x14ac:dyDescent="0.2">
      <c r="A3458" s="13"/>
      <c r="B3458" s="1"/>
      <c r="C3458" s="1"/>
      <c r="D3458" s="1"/>
      <c r="E3458" s="1"/>
      <c r="F3458" s="1"/>
      <c r="G3458" s="13"/>
      <c r="H3458" s="2"/>
      <c r="I3458" s="3"/>
      <c r="J3458" s="9"/>
      <c r="K3458" s="48"/>
      <c r="L3458" s="35"/>
      <c r="M3458" s="16">
        <f>IF(K3458="yes","N/A",IF(I3458&gt;Master!$A$8,1,IF(I3458&gt;Master!$A$9,0.75,IF(I3458&gt;Master!$A$10,0.5,IF(I3458&gt;Master!$A$11,0.25,0)))))</f>
        <v>0</v>
      </c>
      <c r="N3458" s="20">
        <f t="shared" si="53"/>
        <v>0</v>
      </c>
    </row>
    <row r="3459" spans="1:14" x14ac:dyDescent="0.2">
      <c r="A3459" s="13"/>
      <c r="B3459" s="1"/>
      <c r="C3459" s="1"/>
      <c r="D3459" s="1"/>
      <c r="E3459" s="1"/>
      <c r="F3459" s="1"/>
      <c r="G3459" s="13"/>
      <c r="H3459" s="2"/>
      <c r="I3459" s="3"/>
      <c r="J3459" s="9"/>
      <c r="K3459" s="48"/>
      <c r="L3459" s="35"/>
      <c r="M3459" s="16">
        <f>IF(K3459="yes","N/A",IF(I3459&gt;Master!$A$8,1,IF(I3459&gt;Master!$A$9,0.75,IF(I3459&gt;Master!$A$10,0.5,IF(I3459&gt;Master!$A$11,0.25,0)))))</f>
        <v>0</v>
      </c>
      <c r="N3459" s="20">
        <f t="shared" si="53"/>
        <v>0</v>
      </c>
    </row>
    <row r="3460" spans="1:14" x14ac:dyDescent="0.2">
      <c r="A3460" s="13"/>
      <c r="B3460" s="1"/>
      <c r="C3460" s="1"/>
      <c r="D3460" s="1"/>
      <c r="E3460" s="1"/>
      <c r="F3460" s="1"/>
      <c r="G3460" s="13"/>
      <c r="H3460" s="2"/>
      <c r="I3460" s="3"/>
      <c r="J3460" s="9"/>
      <c r="K3460" s="48"/>
      <c r="L3460" s="35"/>
      <c r="M3460" s="16">
        <f>IF(K3460="yes","N/A",IF(I3460&gt;Master!$A$8,1,IF(I3460&gt;Master!$A$9,0.75,IF(I3460&gt;Master!$A$10,0.5,IF(I3460&gt;Master!$A$11,0.25,0)))))</f>
        <v>0</v>
      </c>
      <c r="N3460" s="20">
        <f t="shared" si="53"/>
        <v>0</v>
      </c>
    </row>
    <row r="3461" spans="1:14" x14ac:dyDescent="0.2">
      <c r="A3461" s="13"/>
      <c r="B3461" s="1"/>
      <c r="C3461" s="1"/>
      <c r="D3461" s="1"/>
      <c r="E3461" s="1"/>
      <c r="F3461" s="1"/>
      <c r="G3461" s="13"/>
      <c r="H3461" s="2"/>
      <c r="I3461" s="3"/>
      <c r="J3461" s="9"/>
      <c r="K3461" s="48"/>
      <c r="L3461" s="35"/>
      <c r="M3461" s="16">
        <f>IF(K3461="yes","N/A",IF(I3461&gt;Master!$A$8,1,IF(I3461&gt;Master!$A$9,0.75,IF(I3461&gt;Master!$A$10,0.5,IF(I3461&gt;Master!$A$11,0.25,0)))))</f>
        <v>0</v>
      </c>
      <c r="N3461" s="20">
        <f t="shared" si="53"/>
        <v>0</v>
      </c>
    </row>
    <row r="3462" spans="1:14" x14ac:dyDescent="0.2">
      <c r="A3462" s="13"/>
      <c r="B3462" s="1"/>
      <c r="C3462" s="1"/>
      <c r="D3462" s="1"/>
      <c r="E3462" s="1"/>
      <c r="F3462" s="1"/>
      <c r="G3462" s="13"/>
      <c r="H3462" s="2"/>
      <c r="I3462" s="3"/>
      <c r="J3462" s="9"/>
      <c r="K3462" s="48"/>
      <c r="L3462" s="35"/>
      <c r="M3462" s="16">
        <f>IF(K3462="yes","N/A",IF(I3462&gt;Master!$A$8,1,IF(I3462&gt;Master!$A$9,0.75,IF(I3462&gt;Master!$A$10,0.5,IF(I3462&gt;Master!$A$11,0.25,0)))))</f>
        <v>0</v>
      </c>
      <c r="N3462" s="20">
        <f t="shared" si="53"/>
        <v>0</v>
      </c>
    </row>
    <row r="3463" spans="1:14" x14ac:dyDescent="0.2">
      <c r="A3463" s="13"/>
      <c r="B3463" s="1"/>
      <c r="C3463" s="1"/>
      <c r="D3463" s="1"/>
      <c r="E3463" s="1"/>
      <c r="F3463" s="1"/>
      <c r="G3463" s="13"/>
      <c r="H3463" s="2"/>
      <c r="I3463" s="3"/>
      <c r="J3463" s="9"/>
      <c r="K3463" s="48"/>
      <c r="L3463" s="35"/>
      <c r="M3463" s="16">
        <f>IF(K3463="yes","N/A",IF(I3463&gt;Master!$A$8,1,IF(I3463&gt;Master!$A$9,0.75,IF(I3463&gt;Master!$A$10,0.5,IF(I3463&gt;Master!$A$11,0.25,0)))))</f>
        <v>0</v>
      </c>
      <c r="N3463" s="20">
        <f t="shared" si="53"/>
        <v>0</v>
      </c>
    </row>
    <row r="3464" spans="1:14" x14ac:dyDescent="0.2">
      <c r="A3464" s="13"/>
      <c r="B3464" s="1"/>
      <c r="C3464" s="1"/>
      <c r="D3464" s="1"/>
      <c r="E3464" s="1"/>
      <c r="F3464" s="1"/>
      <c r="G3464" s="13"/>
      <c r="H3464" s="2"/>
      <c r="I3464" s="3"/>
      <c r="J3464" s="9"/>
      <c r="K3464" s="48"/>
      <c r="L3464" s="35"/>
      <c r="M3464" s="16">
        <f>IF(K3464="yes","N/A",IF(I3464&gt;Master!$A$8,1,IF(I3464&gt;Master!$A$9,0.75,IF(I3464&gt;Master!$A$10,0.5,IF(I3464&gt;Master!$A$11,0.25,0)))))</f>
        <v>0</v>
      </c>
      <c r="N3464" s="20">
        <f t="shared" si="53"/>
        <v>0</v>
      </c>
    </row>
    <row r="3465" spans="1:14" x14ac:dyDescent="0.2">
      <c r="A3465" s="13"/>
      <c r="B3465" s="1"/>
      <c r="C3465" s="1"/>
      <c r="D3465" s="1"/>
      <c r="E3465" s="1"/>
      <c r="F3465" s="1"/>
      <c r="G3465" s="13"/>
      <c r="H3465" s="2"/>
      <c r="I3465" s="3"/>
      <c r="J3465" s="9"/>
      <c r="K3465" s="48"/>
      <c r="L3465" s="35"/>
      <c r="M3465" s="16">
        <f>IF(K3465="yes","N/A",IF(I3465&gt;Master!$A$8,1,IF(I3465&gt;Master!$A$9,0.75,IF(I3465&gt;Master!$A$10,0.5,IF(I3465&gt;Master!$A$11,0.25,0)))))</f>
        <v>0</v>
      </c>
      <c r="N3465" s="20">
        <f t="shared" si="53"/>
        <v>0</v>
      </c>
    </row>
    <row r="3466" spans="1:14" x14ac:dyDescent="0.2">
      <c r="A3466" s="13"/>
      <c r="B3466" s="1"/>
      <c r="C3466" s="1"/>
      <c r="D3466" s="1"/>
      <c r="E3466" s="1"/>
      <c r="F3466" s="1"/>
      <c r="G3466" s="13"/>
      <c r="H3466" s="2"/>
      <c r="I3466" s="3"/>
      <c r="J3466" s="9"/>
      <c r="K3466" s="48"/>
      <c r="L3466" s="35"/>
      <c r="M3466" s="16">
        <f>IF(K3466="yes","N/A",IF(I3466&gt;Master!$A$8,1,IF(I3466&gt;Master!$A$9,0.75,IF(I3466&gt;Master!$A$10,0.5,IF(I3466&gt;Master!$A$11,0.25,0)))))</f>
        <v>0</v>
      </c>
      <c r="N3466" s="20">
        <f t="shared" si="53"/>
        <v>0</v>
      </c>
    </row>
    <row r="3467" spans="1:14" x14ac:dyDescent="0.2">
      <c r="A3467" s="13"/>
      <c r="B3467" s="1"/>
      <c r="C3467" s="1"/>
      <c r="D3467" s="1"/>
      <c r="E3467" s="1"/>
      <c r="F3467" s="1"/>
      <c r="G3467" s="13"/>
      <c r="H3467" s="2"/>
      <c r="I3467" s="3"/>
      <c r="J3467" s="9"/>
      <c r="K3467" s="48"/>
      <c r="L3467" s="35"/>
      <c r="M3467" s="16">
        <f>IF(K3467="yes","N/A",IF(I3467&gt;Master!$A$8,1,IF(I3467&gt;Master!$A$9,0.75,IF(I3467&gt;Master!$A$10,0.5,IF(I3467&gt;Master!$A$11,0.25,0)))))</f>
        <v>0</v>
      </c>
      <c r="N3467" s="20">
        <f t="shared" si="53"/>
        <v>0</v>
      </c>
    </row>
    <row r="3468" spans="1:14" x14ac:dyDescent="0.2">
      <c r="A3468" s="13"/>
      <c r="B3468" s="1"/>
      <c r="C3468" s="1"/>
      <c r="D3468" s="1"/>
      <c r="E3468" s="1"/>
      <c r="F3468" s="1"/>
      <c r="G3468" s="13"/>
      <c r="H3468" s="2"/>
      <c r="I3468" s="3"/>
      <c r="J3468" s="9"/>
      <c r="K3468" s="48"/>
      <c r="L3468" s="35"/>
      <c r="M3468" s="16">
        <f>IF(K3468="yes","N/A",IF(I3468&gt;Master!$A$8,1,IF(I3468&gt;Master!$A$9,0.75,IF(I3468&gt;Master!$A$10,0.5,IF(I3468&gt;Master!$A$11,0.25,0)))))</f>
        <v>0</v>
      </c>
      <c r="N3468" s="20">
        <f t="shared" si="53"/>
        <v>0</v>
      </c>
    </row>
    <row r="3469" spans="1:14" x14ac:dyDescent="0.2">
      <c r="A3469" s="13"/>
      <c r="B3469" s="1"/>
      <c r="C3469" s="1"/>
      <c r="D3469" s="1"/>
      <c r="E3469" s="1"/>
      <c r="F3469" s="1"/>
      <c r="G3469" s="13"/>
      <c r="H3469" s="2"/>
      <c r="I3469" s="3"/>
      <c r="J3469" s="9"/>
      <c r="K3469" s="48"/>
      <c r="L3469" s="35"/>
      <c r="M3469" s="16">
        <f>IF(K3469="yes","N/A",IF(I3469&gt;Master!$A$8,1,IF(I3469&gt;Master!$A$9,0.75,IF(I3469&gt;Master!$A$10,0.5,IF(I3469&gt;Master!$A$11,0.25,0)))))</f>
        <v>0</v>
      </c>
      <c r="N3469" s="20">
        <f t="shared" si="53"/>
        <v>0</v>
      </c>
    </row>
    <row r="3470" spans="1:14" x14ac:dyDescent="0.2">
      <c r="A3470" s="13"/>
      <c r="B3470" s="1"/>
      <c r="C3470" s="1"/>
      <c r="D3470" s="1"/>
      <c r="E3470" s="1"/>
      <c r="F3470" s="1"/>
      <c r="G3470" s="13"/>
      <c r="H3470" s="2"/>
      <c r="I3470" s="3"/>
      <c r="J3470" s="9"/>
      <c r="K3470" s="48"/>
      <c r="L3470" s="35"/>
      <c r="M3470" s="16">
        <f>IF(K3470="yes","N/A",IF(I3470&gt;Master!$A$8,1,IF(I3470&gt;Master!$A$9,0.75,IF(I3470&gt;Master!$A$10,0.5,IF(I3470&gt;Master!$A$11,0.25,0)))))</f>
        <v>0</v>
      </c>
      <c r="N3470" s="20">
        <f t="shared" si="53"/>
        <v>0</v>
      </c>
    </row>
    <row r="3471" spans="1:14" x14ac:dyDescent="0.2">
      <c r="A3471" s="13"/>
      <c r="B3471" s="1"/>
      <c r="C3471" s="1"/>
      <c r="D3471" s="1"/>
      <c r="E3471" s="1"/>
      <c r="F3471" s="1"/>
      <c r="G3471" s="13"/>
      <c r="H3471" s="2"/>
      <c r="I3471" s="3"/>
      <c r="J3471" s="9"/>
      <c r="K3471" s="48"/>
      <c r="L3471" s="35"/>
      <c r="M3471" s="16">
        <f>IF(K3471="yes","N/A",IF(I3471&gt;Master!$A$8,1,IF(I3471&gt;Master!$A$9,0.75,IF(I3471&gt;Master!$A$10,0.5,IF(I3471&gt;Master!$A$11,0.25,0)))))</f>
        <v>0</v>
      </c>
      <c r="N3471" s="20">
        <f t="shared" si="53"/>
        <v>0</v>
      </c>
    </row>
    <row r="3472" spans="1:14" x14ac:dyDescent="0.2">
      <c r="A3472" s="13"/>
      <c r="B3472" s="1"/>
      <c r="C3472" s="1"/>
      <c r="D3472" s="1"/>
      <c r="E3472" s="1"/>
      <c r="F3472" s="1"/>
      <c r="G3472" s="13"/>
      <c r="H3472" s="2"/>
      <c r="I3472" s="3"/>
      <c r="J3472" s="9"/>
      <c r="K3472" s="48"/>
      <c r="L3472" s="35"/>
      <c r="M3472" s="16">
        <f>IF(K3472="yes","N/A",IF(I3472&gt;Master!$A$8,1,IF(I3472&gt;Master!$A$9,0.75,IF(I3472&gt;Master!$A$10,0.5,IF(I3472&gt;Master!$A$11,0.25,0)))))</f>
        <v>0</v>
      </c>
      <c r="N3472" s="20">
        <f t="shared" si="53"/>
        <v>0</v>
      </c>
    </row>
    <row r="3473" spans="1:14" x14ac:dyDescent="0.2">
      <c r="A3473" s="13"/>
      <c r="B3473" s="1"/>
      <c r="C3473" s="1"/>
      <c r="D3473" s="1"/>
      <c r="E3473" s="1"/>
      <c r="F3473" s="1"/>
      <c r="G3473" s="13"/>
      <c r="H3473" s="2"/>
      <c r="I3473" s="3"/>
      <c r="J3473" s="9"/>
      <c r="K3473" s="48"/>
      <c r="L3473" s="35"/>
      <c r="M3473" s="16">
        <f>IF(K3473="yes","N/A",IF(I3473&gt;Master!$A$8,1,IF(I3473&gt;Master!$A$9,0.75,IF(I3473&gt;Master!$A$10,0.5,IF(I3473&gt;Master!$A$11,0.25,0)))))</f>
        <v>0</v>
      </c>
      <c r="N3473" s="20">
        <f t="shared" si="53"/>
        <v>0</v>
      </c>
    </row>
    <row r="3474" spans="1:14" x14ac:dyDescent="0.2">
      <c r="A3474" s="13"/>
      <c r="B3474" s="1"/>
      <c r="C3474" s="1"/>
      <c r="D3474" s="1"/>
      <c r="E3474" s="1"/>
      <c r="F3474" s="1"/>
      <c r="G3474" s="13"/>
      <c r="H3474" s="2"/>
      <c r="I3474" s="3"/>
      <c r="J3474" s="9"/>
      <c r="K3474" s="48"/>
      <c r="L3474" s="35"/>
      <c r="M3474" s="16">
        <f>IF(K3474="yes","N/A",IF(I3474&gt;Master!$A$8,1,IF(I3474&gt;Master!$A$9,0.75,IF(I3474&gt;Master!$A$10,0.5,IF(I3474&gt;Master!$A$11,0.25,0)))))</f>
        <v>0</v>
      </c>
      <c r="N3474" s="20">
        <f t="shared" si="53"/>
        <v>0</v>
      </c>
    </row>
    <row r="3475" spans="1:14" x14ac:dyDescent="0.2">
      <c r="A3475" s="13"/>
      <c r="B3475" s="1"/>
      <c r="C3475" s="1"/>
      <c r="D3475" s="1"/>
      <c r="E3475" s="1"/>
      <c r="F3475" s="1"/>
      <c r="G3475" s="13"/>
      <c r="H3475" s="2"/>
      <c r="I3475" s="3"/>
      <c r="J3475" s="9"/>
      <c r="K3475" s="48"/>
      <c r="L3475" s="35"/>
      <c r="M3475" s="16">
        <f>IF(K3475="yes","N/A",IF(I3475&gt;Master!$A$8,1,IF(I3475&gt;Master!$A$9,0.75,IF(I3475&gt;Master!$A$10,0.5,IF(I3475&gt;Master!$A$11,0.25,0)))))</f>
        <v>0</v>
      </c>
      <c r="N3475" s="20">
        <f t="shared" si="53"/>
        <v>0</v>
      </c>
    </row>
    <row r="3476" spans="1:14" x14ac:dyDescent="0.2">
      <c r="A3476" s="13"/>
      <c r="B3476" s="1"/>
      <c r="C3476" s="1"/>
      <c r="D3476" s="1"/>
      <c r="E3476" s="1"/>
      <c r="F3476" s="1"/>
      <c r="G3476" s="13"/>
      <c r="H3476" s="2"/>
      <c r="I3476" s="3"/>
      <c r="J3476" s="9"/>
      <c r="K3476" s="48"/>
      <c r="L3476" s="35"/>
      <c r="M3476" s="16">
        <f>IF(K3476="yes","N/A",IF(I3476&gt;Master!$A$8,1,IF(I3476&gt;Master!$A$9,0.75,IF(I3476&gt;Master!$A$10,0.5,IF(I3476&gt;Master!$A$11,0.25,0)))))</f>
        <v>0</v>
      </c>
      <c r="N3476" s="20">
        <f t="shared" si="53"/>
        <v>0</v>
      </c>
    </row>
    <row r="3477" spans="1:14" x14ac:dyDescent="0.2">
      <c r="A3477" s="13"/>
      <c r="B3477" s="1"/>
      <c r="C3477" s="1"/>
      <c r="D3477" s="1"/>
      <c r="E3477" s="1"/>
      <c r="F3477" s="1"/>
      <c r="G3477" s="13"/>
      <c r="H3477" s="2"/>
      <c r="I3477" s="3"/>
      <c r="J3477" s="9"/>
      <c r="K3477" s="48"/>
      <c r="L3477" s="35"/>
      <c r="M3477" s="16">
        <f>IF(K3477="yes","N/A",IF(I3477&gt;Master!$A$8,1,IF(I3477&gt;Master!$A$9,0.75,IF(I3477&gt;Master!$A$10,0.5,IF(I3477&gt;Master!$A$11,0.25,0)))))</f>
        <v>0</v>
      </c>
      <c r="N3477" s="20">
        <f t="shared" si="53"/>
        <v>0</v>
      </c>
    </row>
    <row r="3478" spans="1:14" x14ac:dyDescent="0.2">
      <c r="A3478" s="13"/>
      <c r="B3478" s="1"/>
      <c r="C3478" s="1"/>
      <c r="D3478" s="1"/>
      <c r="E3478" s="1"/>
      <c r="F3478" s="1"/>
      <c r="G3478" s="13"/>
      <c r="H3478" s="2"/>
      <c r="I3478" s="3"/>
      <c r="J3478" s="9"/>
      <c r="K3478" s="48"/>
      <c r="L3478" s="35"/>
      <c r="M3478" s="16">
        <f>IF(K3478="yes","N/A",IF(I3478&gt;Master!$A$8,1,IF(I3478&gt;Master!$A$9,0.75,IF(I3478&gt;Master!$A$10,0.5,IF(I3478&gt;Master!$A$11,0.25,0)))))</f>
        <v>0</v>
      </c>
      <c r="N3478" s="20">
        <f t="shared" si="53"/>
        <v>0</v>
      </c>
    </row>
    <row r="3479" spans="1:14" x14ac:dyDescent="0.2">
      <c r="A3479" s="13"/>
      <c r="B3479" s="1"/>
      <c r="C3479" s="1"/>
      <c r="D3479" s="1"/>
      <c r="E3479" s="1"/>
      <c r="F3479" s="1"/>
      <c r="G3479" s="13"/>
      <c r="H3479" s="2"/>
      <c r="I3479" s="3"/>
      <c r="J3479" s="9"/>
      <c r="K3479" s="48"/>
      <c r="L3479" s="35"/>
      <c r="M3479" s="16">
        <f>IF(K3479="yes","N/A",IF(I3479&gt;Master!$A$8,1,IF(I3479&gt;Master!$A$9,0.75,IF(I3479&gt;Master!$A$10,0.5,IF(I3479&gt;Master!$A$11,0.25,0)))))</f>
        <v>0</v>
      </c>
      <c r="N3479" s="20">
        <f t="shared" ref="N3479:N3542" si="54">IF(K3479="yes",ROUND(J3479*L3479,2),ROUND(J3479*L3479*M3479,2))</f>
        <v>0</v>
      </c>
    </row>
    <row r="3480" spans="1:14" x14ac:dyDescent="0.2">
      <c r="A3480" s="13"/>
      <c r="B3480" s="1"/>
      <c r="C3480" s="1"/>
      <c r="D3480" s="1"/>
      <c r="E3480" s="1"/>
      <c r="F3480" s="1"/>
      <c r="G3480" s="13"/>
      <c r="H3480" s="2"/>
      <c r="I3480" s="3"/>
      <c r="J3480" s="9"/>
      <c r="K3480" s="48"/>
      <c r="L3480" s="35"/>
      <c r="M3480" s="16">
        <f>IF(K3480="yes","N/A",IF(I3480&gt;Master!$A$8,1,IF(I3480&gt;Master!$A$9,0.75,IF(I3480&gt;Master!$A$10,0.5,IF(I3480&gt;Master!$A$11,0.25,0)))))</f>
        <v>0</v>
      </c>
      <c r="N3480" s="20">
        <f t="shared" si="54"/>
        <v>0</v>
      </c>
    </row>
    <row r="3481" spans="1:14" x14ac:dyDescent="0.2">
      <c r="A3481" s="13"/>
      <c r="B3481" s="1"/>
      <c r="C3481" s="1"/>
      <c r="D3481" s="1"/>
      <c r="E3481" s="1"/>
      <c r="F3481" s="1"/>
      <c r="G3481" s="13"/>
      <c r="H3481" s="2"/>
      <c r="I3481" s="3"/>
      <c r="J3481" s="9"/>
      <c r="K3481" s="48"/>
      <c r="L3481" s="35"/>
      <c r="M3481" s="16">
        <f>IF(K3481="yes","N/A",IF(I3481&gt;Master!$A$8,1,IF(I3481&gt;Master!$A$9,0.75,IF(I3481&gt;Master!$A$10,0.5,IF(I3481&gt;Master!$A$11,0.25,0)))))</f>
        <v>0</v>
      </c>
      <c r="N3481" s="20">
        <f t="shared" si="54"/>
        <v>0</v>
      </c>
    </row>
    <row r="3482" spans="1:14" x14ac:dyDescent="0.2">
      <c r="A3482" s="13"/>
      <c r="B3482" s="1"/>
      <c r="C3482" s="1"/>
      <c r="D3482" s="1"/>
      <c r="E3482" s="1"/>
      <c r="F3482" s="1"/>
      <c r="G3482" s="13"/>
      <c r="H3482" s="2"/>
      <c r="I3482" s="3"/>
      <c r="J3482" s="9"/>
      <c r="K3482" s="48"/>
      <c r="L3482" s="35"/>
      <c r="M3482" s="16">
        <f>IF(K3482="yes","N/A",IF(I3482&gt;Master!$A$8,1,IF(I3482&gt;Master!$A$9,0.75,IF(I3482&gt;Master!$A$10,0.5,IF(I3482&gt;Master!$A$11,0.25,0)))))</f>
        <v>0</v>
      </c>
      <c r="N3482" s="20">
        <f t="shared" si="54"/>
        <v>0</v>
      </c>
    </row>
    <row r="3483" spans="1:14" x14ac:dyDescent="0.2">
      <c r="A3483" s="13"/>
      <c r="B3483" s="1"/>
      <c r="C3483" s="1"/>
      <c r="D3483" s="1"/>
      <c r="E3483" s="1"/>
      <c r="F3483" s="1"/>
      <c r="G3483" s="13"/>
      <c r="H3483" s="2"/>
      <c r="I3483" s="3"/>
      <c r="J3483" s="9"/>
      <c r="K3483" s="48"/>
      <c r="L3483" s="35"/>
      <c r="M3483" s="16">
        <f>IF(K3483="yes","N/A",IF(I3483&gt;Master!$A$8,1,IF(I3483&gt;Master!$A$9,0.75,IF(I3483&gt;Master!$A$10,0.5,IF(I3483&gt;Master!$A$11,0.25,0)))))</f>
        <v>0</v>
      </c>
      <c r="N3483" s="20">
        <f t="shared" si="54"/>
        <v>0</v>
      </c>
    </row>
    <row r="3484" spans="1:14" x14ac:dyDescent="0.2">
      <c r="A3484" s="13"/>
      <c r="B3484" s="1"/>
      <c r="C3484" s="1"/>
      <c r="D3484" s="1"/>
      <c r="E3484" s="1"/>
      <c r="F3484" s="1"/>
      <c r="G3484" s="13"/>
      <c r="H3484" s="2"/>
      <c r="I3484" s="3"/>
      <c r="J3484" s="9"/>
      <c r="K3484" s="48"/>
      <c r="L3484" s="35"/>
      <c r="M3484" s="16">
        <f>IF(K3484="yes","N/A",IF(I3484&gt;Master!$A$8,1,IF(I3484&gt;Master!$A$9,0.75,IF(I3484&gt;Master!$A$10,0.5,IF(I3484&gt;Master!$A$11,0.25,0)))))</f>
        <v>0</v>
      </c>
      <c r="N3484" s="20">
        <f t="shared" si="54"/>
        <v>0</v>
      </c>
    </row>
    <row r="3485" spans="1:14" x14ac:dyDescent="0.2">
      <c r="A3485" s="13"/>
      <c r="B3485" s="1"/>
      <c r="C3485" s="1"/>
      <c r="D3485" s="1"/>
      <c r="E3485" s="1"/>
      <c r="F3485" s="1"/>
      <c r="G3485" s="13"/>
      <c r="H3485" s="2"/>
      <c r="I3485" s="3"/>
      <c r="J3485" s="9"/>
      <c r="K3485" s="48"/>
      <c r="L3485" s="35"/>
      <c r="M3485" s="16">
        <f>IF(K3485="yes","N/A",IF(I3485&gt;Master!$A$8,1,IF(I3485&gt;Master!$A$9,0.75,IF(I3485&gt;Master!$A$10,0.5,IF(I3485&gt;Master!$A$11,0.25,0)))))</f>
        <v>0</v>
      </c>
      <c r="N3485" s="20">
        <f t="shared" si="54"/>
        <v>0</v>
      </c>
    </row>
    <row r="3486" spans="1:14" x14ac:dyDescent="0.2">
      <c r="A3486" s="13"/>
      <c r="B3486" s="1"/>
      <c r="C3486" s="1"/>
      <c r="D3486" s="1"/>
      <c r="E3486" s="1"/>
      <c r="F3486" s="1"/>
      <c r="G3486" s="13"/>
      <c r="H3486" s="2"/>
      <c r="I3486" s="3"/>
      <c r="J3486" s="9"/>
      <c r="K3486" s="48"/>
      <c r="L3486" s="35"/>
      <c r="M3486" s="16">
        <f>IF(K3486="yes","N/A",IF(I3486&gt;Master!$A$8,1,IF(I3486&gt;Master!$A$9,0.75,IF(I3486&gt;Master!$A$10,0.5,IF(I3486&gt;Master!$A$11,0.25,0)))))</f>
        <v>0</v>
      </c>
      <c r="N3486" s="20">
        <f t="shared" si="54"/>
        <v>0</v>
      </c>
    </row>
    <row r="3487" spans="1:14" x14ac:dyDescent="0.2">
      <c r="A3487" s="13"/>
      <c r="B3487" s="1"/>
      <c r="C3487" s="1"/>
      <c r="D3487" s="1"/>
      <c r="E3487" s="1"/>
      <c r="F3487" s="1"/>
      <c r="G3487" s="13"/>
      <c r="H3487" s="2"/>
      <c r="I3487" s="3"/>
      <c r="J3487" s="9"/>
      <c r="K3487" s="48"/>
      <c r="L3487" s="35"/>
      <c r="M3487" s="16">
        <f>IF(K3487="yes","N/A",IF(I3487&gt;Master!$A$8,1,IF(I3487&gt;Master!$A$9,0.75,IF(I3487&gt;Master!$A$10,0.5,IF(I3487&gt;Master!$A$11,0.25,0)))))</f>
        <v>0</v>
      </c>
      <c r="N3487" s="20">
        <f t="shared" si="54"/>
        <v>0</v>
      </c>
    </row>
    <row r="3488" spans="1:14" x14ac:dyDescent="0.2">
      <c r="A3488" s="13"/>
      <c r="B3488" s="1"/>
      <c r="C3488" s="1"/>
      <c r="D3488" s="1"/>
      <c r="E3488" s="1"/>
      <c r="F3488" s="1"/>
      <c r="G3488" s="13"/>
      <c r="H3488" s="2"/>
      <c r="I3488" s="3"/>
      <c r="J3488" s="9"/>
      <c r="K3488" s="48"/>
      <c r="L3488" s="35"/>
      <c r="M3488" s="16">
        <f>IF(K3488="yes","N/A",IF(I3488&gt;Master!$A$8,1,IF(I3488&gt;Master!$A$9,0.75,IF(I3488&gt;Master!$A$10,0.5,IF(I3488&gt;Master!$A$11,0.25,0)))))</f>
        <v>0</v>
      </c>
      <c r="N3488" s="20">
        <f t="shared" si="54"/>
        <v>0</v>
      </c>
    </row>
    <row r="3489" spans="1:14" x14ac:dyDescent="0.2">
      <c r="A3489" s="13"/>
      <c r="B3489" s="1"/>
      <c r="C3489" s="1"/>
      <c r="D3489" s="1"/>
      <c r="E3489" s="1"/>
      <c r="F3489" s="1"/>
      <c r="G3489" s="13"/>
      <c r="H3489" s="2"/>
      <c r="I3489" s="3"/>
      <c r="J3489" s="9"/>
      <c r="K3489" s="48"/>
      <c r="L3489" s="35"/>
      <c r="M3489" s="16">
        <f>IF(K3489="yes","N/A",IF(I3489&gt;Master!$A$8,1,IF(I3489&gt;Master!$A$9,0.75,IF(I3489&gt;Master!$A$10,0.5,IF(I3489&gt;Master!$A$11,0.25,0)))))</f>
        <v>0</v>
      </c>
      <c r="N3489" s="20">
        <f t="shared" si="54"/>
        <v>0</v>
      </c>
    </row>
    <row r="3490" spans="1:14" x14ac:dyDescent="0.2">
      <c r="A3490" s="13"/>
      <c r="B3490" s="1"/>
      <c r="C3490" s="1"/>
      <c r="D3490" s="1"/>
      <c r="E3490" s="1"/>
      <c r="F3490" s="1"/>
      <c r="G3490" s="13"/>
      <c r="H3490" s="2"/>
      <c r="I3490" s="3"/>
      <c r="J3490" s="9"/>
      <c r="K3490" s="48"/>
      <c r="L3490" s="35"/>
      <c r="M3490" s="16">
        <f>IF(K3490="yes","N/A",IF(I3490&gt;Master!$A$8,1,IF(I3490&gt;Master!$A$9,0.75,IF(I3490&gt;Master!$A$10,0.5,IF(I3490&gt;Master!$A$11,0.25,0)))))</f>
        <v>0</v>
      </c>
      <c r="N3490" s="20">
        <f t="shared" si="54"/>
        <v>0</v>
      </c>
    </row>
    <row r="3491" spans="1:14" x14ac:dyDescent="0.2">
      <c r="A3491" s="13"/>
      <c r="B3491" s="1"/>
      <c r="C3491" s="1"/>
      <c r="D3491" s="1"/>
      <c r="E3491" s="1"/>
      <c r="F3491" s="1"/>
      <c r="G3491" s="13"/>
      <c r="H3491" s="2"/>
      <c r="I3491" s="3"/>
      <c r="J3491" s="9"/>
      <c r="K3491" s="48"/>
      <c r="L3491" s="35"/>
      <c r="M3491" s="16">
        <f>IF(K3491="yes","N/A",IF(I3491&gt;Master!$A$8,1,IF(I3491&gt;Master!$A$9,0.75,IF(I3491&gt;Master!$A$10,0.5,IF(I3491&gt;Master!$A$11,0.25,0)))))</f>
        <v>0</v>
      </c>
      <c r="N3491" s="20">
        <f t="shared" si="54"/>
        <v>0</v>
      </c>
    </row>
    <row r="3492" spans="1:14" x14ac:dyDescent="0.2">
      <c r="A3492" s="13"/>
      <c r="B3492" s="1"/>
      <c r="C3492" s="1"/>
      <c r="D3492" s="1"/>
      <c r="E3492" s="1"/>
      <c r="F3492" s="1"/>
      <c r="G3492" s="13"/>
      <c r="H3492" s="2"/>
      <c r="I3492" s="3"/>
      <c r="J3492" s="9"/>
      <c r="K3492" s="48"/>
      <c r="L3492" s="35"/>
      <c r="M3492" s="16">
        <f>IF(K3492="yes","N/A",IF(I3492&gt;Master!$A$8,1,IF(I3492&gt;Master!$A$9,0.75,IF(I3492&gt;Master!$A$10,0.5,IF(I3492&gt;Master!$A$11,0.25,0)))))</f>
        <v>0</v>
      </c>
      <c r="N3492" s="20">
        <f t="shared" si="54"/>
        <v>0</v>
      </c>
    </row>
    <row r="3493" spans="1:14" x14ac:dyDescent="0.2">
      <c r="A3493" s="13"/>
      <c r="B3493" s="1"/>
      <c r="C3493" s="1"/>
      <c r="D3493" s="1"/>
      <c r="E3493" s="1"/>
      <c r="F3493" s="1"/>
      <c r="G3493" s="13"/>
      <c r="H3493" s="2"/>
      <c r="I3493" s="3"/>
      <c r="J3493" s="9"/>
      <c r="K3493" s="48"/>
      <c r="L3493" s="35"/>
      <c r="M3493" s="16">
        <f>IF(K3493="yes","N/A",IF(I3493&gt;Master!$A$8,1,IF(I3493&gt;Master!$A$9,0.75,IF(I3493&gt;Master!$A$10,0.5,IF(I3493&gt;Master!$A$11,0.25,0)))))</f>
        <v>0</v>
      </c>
      <c r="N3493" s="20">
        <f t="shared" si="54"/>
        <v>0</v>
      </c>
    </row>
    <row r="3494" spans="1:14" x14ac:dyDescent="0.2">
      <c r="A3494" s="13"/>
      <c r="B3494" s="1"/>
      <c r="C3494" s="1"/>
      <c r="D3494" s="1"/>
      <c r="E3494" s="1"/>
      <c r="F3494" s="1"/>
      <c r="G3494" s="13"/>
      <c r="H3494" s="2"/>
      <c r="I3494" s="3"/>
      <c r="J3494" s="9"/>
      <c r="K3494" s="48"/>
      <c r="L3494" s="35"/>
      <c r="M3494" s="16">
        <f>IF(K3494="yes","N/A",IF(I3494&gt;Master!$A$8,1,IF(I3494&gt;Master!$A$9,0.75,IF(I3494&gt;Master!$A$10,0.5,IF(I3494&gt;Master!$A$11,0.25,0)))))</f>
        <v>0</v>
      </c>
      <c r="N3494" s="20">
        <f t="shared" si="54"/>
        <v>0</v>
      </c>
    </row>
    <row r="3495" spans="1:14" x14ac:dyDescent="0.2">
      <c r="A3495" s="13"/>
      <c r="B3495" s="1"/>
      <c r="C3495" s="1"/>
      <c r="D3495" s="1"/>
      <c r="E3495" s="1"/>
      <c r="F3495" s="1"/>
      <c r="G3495" s="13"/>
      <c r="H3495" s="2"/>
      <c r="I3495" s="3"/>
      <c r="J3495" s="9"/>
      <c r="K3495" s="48"/>
      <c r="L3495" s="35"/>
      <c r="M3495" s="16">
        <f>IF(K3495="yes","N/A",IF(I3495&gt;Master!$A$8,1,IF(I3495&gt;Master!$A$9,0.75,IF(I3495&gt;Master!$A$10,0.5,IF(I3495&gt;Master!$A$11,0.25,0)))))</f>
        <v>0</v>
      </c>
      <c r="N3495" s="20">
        <f t="shared" si="54"/>
        <v>0</v>
      </c>
    </row>
    <row r="3496" spans="1:14" x14ac:dyDescent="0.2">
      <c r="A3496" s="13"/>
      <c r="B3496" s="1"/>
      <c r="C3496" s="1"/>
      <c r="D3496" s="1"/>
      <c r="E3496" s="1"/>
      <c r="F3496" s="1"/>
      <c r="G3496" s="13"/>
      <c r="H3496" s="2"/>
      <c r="I3496" s="3"/>
      <c r="J3496" s="9"/>
      <c r="K3496" s="48"/>
      <c r="L3496" s="35"/>
      <c r="M3496" s="16">
        <f>IF(K3496="yes","N/A",IF(I3496&gt;Master!$A$8,1,IF(I3496&gt;Master!$A$9,0.75,IF(I3496&gt;Master!$A$10,0.5,IF(I3496&gt;Master!$A$11,0.25,0)))))</f>
        <v>0</v>
      </c>
      <c r="N3496" s="20">
        <f t="shared" si="54"/>
        <v>0</v>
      </c>
    </row>
    <row r="3497" spans="1:14" x14ac:dyDescent="0.2">
      <c r="A3497" s="13"/>
      <c r="B3497" s="1"/>
      <c r="C3497" s="1"/>
      <c r="D3497" s="1"/>
      <c r="E3497" s="1"/>
      <c r="F3497" s="1"/>
      <c r="G3497" s="13"/>
      <c r="H3497" s="2"/>
      <c r="I3497" s="3"/>
      <c r="J3497" s="9"/>
      <c r="K3497" s="48"/>
      <c r="L3497" s="35"/>
      <c r="M3497" s="16">
        <f>IF(K3497="yes","N/A",IF(I3497&gt;Master!$A$8,1,IF(I3497&gt;Master!$A$9,0.75,IF(I3497&gt;Master!$A$10,0.5,IF(I3497&gt;Master!$A$11,0.25,0)))))</f>
        <v>0</v>
      </c>
      <c r="N3497" s="20">
        <f t="shared" si="54"/>
        <v>0</v>
      </c>
    </row>
    <row r="3498" spans="1:14" x14ac:dyDescent="0.2">
      <c r="A3498" s="13"/>
      <c r="B3498" s="1"/>
      <c r="C3498" s="1"/>
      <c r="D3498" s="1"/>
      <c r="E3498" s="1"/>
      <c r="F3498" s="1"/>
      <c r="G3498" s="13"/>
      <c r="H3498" s="2"/>
      <c r="I3498" s="3"/>
      <c r="J3498" s="9"/>
      <c r="K3498" s="48"/>
      <c r="L3498" s="35"/>
      <c r="M3498" s="16">
        <f>IF(K3498="yes","N/A",IF(I3498&gt;Master!$A$8,1,IF(I3498&gt;Master!$A$9,0.75,IF(I3498&gt;Master!$A$10,0.5,IF(I3498&gt;Master!$A$11,0.25,0)))))</f>
        <v>0</v>
      </c>
      <c r="N3498" s="20">
        <f t="shared" si="54"/>
        <v>0</v>
      </c>
    </row>
    <row r="3499" spans="1:14" x14ac:dyDescent="0.2">
      <c r="A3499" s="13"/>
      <c r="B3499" s="1"/>
      <c r="C3499" s="1"/>
      <c r="D3499" s="1"/>
      <c r="E3499" s="1"/>
      <c r="F3499" s="1"/>
      <c r="G3499" s="13"/>
      <c r="H3499" s="2"/>
      <c r="I3499" s="3"/>
      <c r="J3499" s="9"/>
      <c r="K3499" s="48"/>
      <c r="L3499" s="35"/>
      <c r="M3499" s="16">
        <f>IF(K3499="yes","N/A",IF(I3499&gt;Master!$A$8,1,IF(I3499&gt;Master!$A$9,0.75,IF(I3499&gt;Master!$A$10,0.5,IF(I3499&gt;Master!$A$11,0.25,0)))))</f>
        <v>0</v>
      </c>
      <c r="N3499" s="20">
        <f t="shared" si="54"/>
        <v>0</v>
      </c>
    </row>
    <row r="3500" spans="1:14" x14ac:dyDescent="0.2">
      <c r="A3500" s="13"/>
      <c r="B3500" s="1"/>
      <c r="C3500" s="1"/>
      <c r="D3500" s="1"/>
      <c r="E3500" s="1"/>
      <c r="F3500" s="1"/>
      <c r="G3500" s="13"/>
      <c r="H3500" s="2"/>
      <c r="I3500" s="3"/>
      <c r="J3500" s="9"/>
      <c r="K3500" s="48"/>
      <c r="L3500" s="35"/>
      <c r="M3500" s="16">
        <f>IF(K3500="yes","N/A",IF(I3500&gt;Master!$A$8,1,IF(I3500&gt;Master!$A$9,0.75,IF(I3500&gt;Master!$A$10,0.5,IF(I3500&gt;Master!$A$11,0.25,0)))))</f>
        <v>0</v>
      </c>
      <c r="N3500" s="20">
        <f t="shared" si="54"/>
        <v>0</v>
      </c>
    </row>
    <row r="3501" spans="1:14" x14ac:dyDescent="0.2">
      <c r="A3501" s="13"/>
      <c r="B3501" s="1"/>
      <c r="C3501" s="1"/>
      <c r="D3501" s="1"/>
      <c r="E3501" s="1"/>
      <c r="F3501" s="1"/>
      <c r="G3501" s="13"/>
      <c r="H3501" s="2"/>
      <c r="I3501" s="3"/>
      <c r="J3501" s="9"/>
      <c r="K3501" s="48"/>
      <c r="L3501" s="35"/>
      <c r="M3501" s="16">
        <f>IF(K3501="yes","N/A",IF(I3501&gt;Master!$A$8,1,IF(I3501&gt;Master!$A$9,0.75,IF(I3501&gt;Master!$A$10,0.5,IF(I3501&gt;Master!$A$11,0.25,0)))))</f>
        <v>0</v>
      </c>
      <c r="N3501" s="20">
        <f t="shared" si="54"/>
        <v>0</v>
      </c>
    </row>
    <row r="3502" spans="1:14" x14ac:dyDescent="0.2">
      <c r="A3502" s="13"/>
      <c r="B3502" s="1"/>
      <c r="C3502" s="1"/>
      <c r="D3502" s="1"/>
      <c r="E3502" s="1"/>
      <c r="F3502" s="1"/>
      <c r="G3502" s="13"/>
      <c r="H3502" s="2"/>
      <c r="I3502" s="3"/>
      <c r="J3502" s="9"/>
      <c r="K3502" s="48"/>
      <c r="L3502" s="35"/>
      <c r="M3502" s="16">
        <f>IF(K3502="yes","N/A",IF(I3502&gt;Master!$A$8,1,IF(I3502&gt;Master!$A$9,0.75,IF(I3502&gt;Master!$A$10,0.5,IF(I3502&gt;Master!$A$11,0.25,0)))))</f>
        <v>0</v>
      </c>
      <c r="N3502" s="20">
        <f t="shared" si="54"/>
        <v>0</v>
      </c>
    </row>
    <row r="3503" spans="1:14" x14ac:dyDescent="0.2">
      <c r="A3503" s="13"/>
      <c r="B3503" s="1"/>
      <c r="C3503" s="1"/>
      <c r="D3503" s="1"/>
      <c r="E3503" s="1"/>
      <c r="F3503" s="1"/>
      <c r="G3503" s="13"/>
      <c r="H3503" s="2"/>
      <c r="I3503" s="3"/>
      <c r="J3503" s="9"/>
      <c r="K3503" s="48"/>
      <c r="L3503" s="35"/>
      <c r="M3503" s="16">
        <f>IF(K3503="yes","N/A",IF(I3503&gt;Master!$A$8,1,IF(I3503&gt;Master!$A$9,0.75,IF(I3503&gt;Master!$A$10,0.5,IF(I3503&gt;Master!$A$11,0.25,0)))))</f>
        <v>0</v>
      </c>
      <c r="N3503" s="20">
        <f t="shared" si="54"/>
        <v>0</v>
      </c>
    </row>
    <row r="3504" spans="1:14" x14ac:dyDescent="0.2">
      <c r="A3504" s="13"/>
      <c r="B3504" s="1"/>
      <c r="C3504" s="1"/>
      <c r="D3504" s="1"/>
      <c r="E3504" s="1"/>
      <c r="F3504" s="1"/>
      <c r="G3504" s="13"/>
      <c r="H3504" s="2"/>
      <c r="I3504" s="3"/>
      <c r="J3504" s="9"/>
      <c r="K3504" s="48"/>
      <c r="L3504" s="35"/>
      <c r="M3504" s="16">
        <f>IF(K3504="yes","N/A",IF(I3504&gt;Master!$A$8,1,IF(I3504&gt;Master!$A$9,0.75,IF(I3504&gt;Master!$A$10,0.5,IF(I3504&gt;Master!$A$11,0.25,0)))))</f>
        <v>0</v>
      </c>
      <c r="N3504" s="20">
        <f t="shared" si="54"/>
        <v>0</v>
      </c>
    </row>
    <row r="3505" spans="1:14" x14ac:dyDescent="0.2">
      <c r="A3505" s="13"/>
      <c r="B3505" s="1"/>
      <c r="C3505" s="1"/>
      <c r="D3505" s="1"/>
      <c r="E3505" s="1"/>
      <c r="F3505" s="1"/>
      <c r="G3505" s="13"/>
      <c r="H3505" s="2"/>
      <c r="I3505" s="3"/>
      <c r="J3505" s="9"/>
      <c r="K3505" s="48"/>
      <c r="L3505" s="35"/>
      <c r="M3505" s="16">
        <f>IF(K3505="yes","N/A",IF(I3505&gt;Master!$A$8,1,IF(I3505&gt;Master!$A$9,0.75,IF(I3505&gt;Master!$A$10,0.5,IF(I3505&gt;Master!$A$11,0.25,0)))))</f>
        <v>0</v>
      </c>
      <c r="N3505" s="20">
        <f t="shared" si="54"/>
        <v>0</v>
      </c>
    </row>
    <row r="3506" spans="1:14" x14ac:dyDescent="0.2">
      <c r="A3506" s="13"/>
      <c r="B3506" s="1"/>
      <c r="C3506" s="1"/>
      <c r="D3506" s="1"/>
      <c r="E3506" s="1"/>
      <c r="F3506" s="1"/>
      <c r="G3506" s="13"/>
      <c r="H3506" s="2"/>
      <c r="I3506" s="3"/>
      <c r="J3506" s="9"/>
      <c r="K3506" s="48"/>
      <c r="L3506" s="35"/>
      <c r="M3506" s="16">
        <f>IF(K3506="yes","N/A",IF(I3506&gt;Master!$A$8,1,IF(I3506&gt;Master!$A$9,0.75,IF(I3506&gt;Master!$A$10,0.5,IF(I3506&gt;Master!$A$11,0.25,0)))))</f>
        <v>0</v>
      </c>
      <c r="N3506" s="20">
        <f t="shared" si="54"/>
        <v>0</v>
      </c>
    </row>
    <row r="3507" spans="1:14" x14ac:dyDescent="0.2">
      <c r="A3507" s="13"/>
      <c r="B3507" s="1"/>
      <c r="C3507" s="1"/>
      <c r="D3507" s="1"/>
      <c r="E3507" s="1"/>
      <c r="F3507" s="1"/>
      <c r="G3507" s="13"/>
      <c r="H3507" s="2"/>
      <c r="I3507" s="3"/>
      <c r="J3507" s="9"/>
      <c r="K3507" s="48"/>
      <c r="L3507" s="35"/>
      <c r="M3507" s="16">
        <f>IF(K3507="yes","N/A",IF(I3507&gt;Master!$A$8,1,IF(I3507&gt;Master!$A$9,0.75,IF(I3507&gt;Master!$A$10,0.5,IF(I3507&gt;Master!$A$11,0.25,0)))))</f>
        <v>0</v>
      </c>
      <c r="N3507" s="20">
        <f t="shared" si="54"/>
        <v>0</v>
      </c>
    </row>
    <row r="3508" spans="1:14" x14ac:dyDescent="0.2">
      <c r="A3508" s="13"/>
      <c r="B3508" s="1"/>
      <c r="C3508" s="1"/>
      <c r="D3508" s="1"/>
      <c r="E3508" s="1"/>
      <c r="F3508" s="1"/>
      <c r="G3508" s="13"/>
      <c r="H3508" s="2"/>
      <c r="I3508" s="3"/>
      <c r="J3508" s="9"/>
      <c r="K3508" s="48"/>
      <c r="L3508" s="35"/>
      <c r="M3508" s="16">
        <f>IF(K3508="yes","N/A",IF(I3508&gt;Master!$A$8,1,IF(I3508&gt;Master!$A$9,0.75,IF(I3508&gt;Master!$A$10,0.5,IF(I3508&gt;Master!$A$11,0.25,0)))))</f>
        <v>0</v>
      </c>
      <c r="N3508" s="20">
        <f t="shared" si="54"/>
        <v>0</v>
      </c>
    </row>
    <row r="3509" spans="1:14" x14ac:dyDescent="0.2">
      <c r="A3509" s="13"/>
      <c r="B3509" s="1"/>
      <c r="C3509" s="1"/>
      <c r="D3509" s="1"/>
      <c r="E3509" s="1"/>
      <c r="F3509" s="1"/>
      <c r="G3509" s="13"/>
      <c r="H3509" s="2"/>
      <c r="I3509" s="3"/>
      <c r="J3509" s="9"/>
      <c r="K3509" s="48"/>
      <c r="L3509" s="35"/>
      <c r="M3509" s="16">
        <f>IF(K3509="yes","N/A",IF(I3509&gt;Master!$A$8,1,IF(I3509&gt;Master!$A$9,0.75,IF(I3509&gt;Master!$A$10,0.5,IF(I3509&gt;Master!$A$11,0.25,0)))))</f>
        <v>0</v>
      </c>
      <c r="N3509" s="20">
        <f t="shared" si="54"/>
        <v>0</v>
      </c>
    </row>
    <row r="3510" spans="1:14" x14ac:dyDescent="0.2">
      <c r="A3510" s="13"/>
      <c r="B3510" s="1"/>
      <c r="C3510" s="1"/>
      <c r="D3510" s="1"/>
      <c r="E3510" s="1"/>
      <c r="F3510" s="1"/>
      <c r="G3510" s="13"/>
      <c r="H3510" s="2"/>
      <c r="I3510" s="3"/>
      <c r="J3510" s="9"/>
      <c r="K3510" s="48"/>
      <c r="L3510" s="35"/>
      <c r="M3510" s="16">
        <f>IF(K3510="yes","N/A",IF(I3510&gt;Master!$A$8,1,IF(I3510&gt;Master!$A$9,0.75,IF(I3510&gt;Master!$A$10,0.5,IF(I3510&gt;Master!$A$11,0.25,0)))))</f>
        <v>0</v>
      </c>
      <c r="N3510" s="20">
        <f t="shared" si="54"/>
        <v>0</v>
      </c>
    </row>
    <row r="3511" spans="1:14" x14ac:dyDescent="0.2">
      <c r="A3511" s="13"/>
      <c r="B3511" s="1"/>
      <c r="C3511" s="1"/>
      <c r="D3511" s="1"/>
      <c r="E3511" s="1"/>
      <c r="F3511" s="1"/>
      <c r="G3511" s="13"/>
      <c r="H3511" s="2"/>
      <c r="I3511" s="3"/>
      <c r="J3511" s="9"/>
      <c r="K3511" s="48"/>
      <c r="L3511" s="35"/>
      <c r="M3511" s="16">
        <f>IF(K3511="yes","N/A",IF(I3511&gt;Master!$A$8,1,IF(I3511&gt;Master!$A$9,0.75,IF(I3511&gt;Master!$A$10,0.5,IF(I3511&gt;Master!$A$11,0.25,0)))))</f>
        <v>0</v>
      </c>
      <c r="N3511" s="20">
        <f t="shared" si="54"/>
        <v>0</v>
      </c>
    </row>
    <row r="3512" spans="1:14" x14ac:dyDescent="0.2">
      <c r="A3512" s="13"/>
      <c r="B3512" s="1"/>
      <c r="C3512" s="1"/>
      <c r="D3512" s="1"/>
      <c r="E3512" s="1"/>
      <c r="F3512" s="1"/>
      <c r="G3512" s="13"/>
      <c r="H3512" s="2"/>
      <c r="I3512" s="3"/>
      <c r="J3512" s="9"/>
      <c r="K3512" s="48"/>
      <c r="L3512" s="35"/>
      <c r="M3512" s="16">
        <f>IF(K3512="yes","N/A",IF(I3512&gt;Master!$A$8,1,IF(I3512&gt;Master!$A$9,0.75,IF(I3512&gt;Master!$A$10,0.5,IF(I3512&gt;Master!$A$11,0.25,0)))))</f>
        <v>0</v>
      </c>
      <c r="N3512" s="20">
        <f t="shared" si="54"/>
        <v>0</v>
      </c>
    </row>
    <row r="3513" spans="1:14" x14ac:dyDescent="0.2">
      <c r="A3513" s="13"/>
      <c r="B3513" s="1"/>
      <c r="C3513" s="1"/>
      <c r="D3513" s="1"/>
      <c r="E3513" s="1"/>
      <c r="F3513" s="1"/>
      <c r="G3513" s="13"/>
      <c r="H3513" s="2"/>
      <c r="I3513" s="3"/>
      <c r="J3513" s="9"/>
      <c r="K3513" s="48"/>
      <c r="L3513" s="35"/>
      <c r="M3513" s="16">
        <f>IF(K3513="yes","N/A",IF(I3513&gt;Master!$A$8,1,IF(I3513&gt;Master!$A$9,0.75,IF(I3513&gt;Master!$A$10,0.5,IF(I3513&gt;Master!$A$11,0.25,0)))))</f>
        <v>0</v>
      </c>
      <c r="N3513" s="20">
        <f t="shared" si="54"/>
        <v>0</v>
      </c>
    </row>
    <row r="3514" spans="1:14" x14ac:dyDescent="0.2">
      <c r="A3514" s="13"/>
      <c r="B3514" s="1"/>
      <c r="C3514" s="1"/>
      <c r="D3514" s="1"/>
      <c r="E3514" s="1"/>
      <c r="F3514" s="1"/>
      <c r="G3514" s="13"/>
      <c r="H3514" s="2"/>
      <c r="I3514" s="3"/>
      <c r="J3514" s="9"/>
      <c r="K3514" s="48"/>
      <c r="L3514" s="35"/>
      <c r="M3514" s="16">
        <f>IF(K3514="yes","N/A",IF(I3514&gt;Master!$A$8,1,IF(I3514&gt;Master!$A$9,0.75,IF(I3514&gt;Master!$A$10,0.5,IF(I3514&gt;Master!$A$11,0.25,0)))))</f>
        <v>0</v>
      </c>
      <c r="N3514" s="20">
        <f t="shared" si="54"/>
        <v>0</v>
      </c>
    </row>
    <row r="3515" spans="1:14" x14ac:dyDescent="0.2">
      <c r="A3515" s="13"/>
      <c r="B3515" s="1"/>
      <c r="C3515" s="1"/>
      <c r="D3515" s="1"/>
      <c r="E3515" s="1"/>
      <c r="F3515" s="1"/>
      <c r="G3515" s="13"/>
      <c r="H3515" s="2"/>
      <c r="I3515" s="3"/>
      <c r="J3515" s="9"/>
      <c r="K3515" s="48"/>
      <c r="L3515" s="35"/>
      <c r="M3515" s="16">
        <f>IF(K3515="yes","N/A",IF(I3515&gt;Master!$A$8,1,IF(I3515&gt;Master!$A$9,0.75,IF(I3515&gt;Master!$A$10,0.5,IF(I3515&gt;Master!$A$11,0.25,0)))))</f>
        <v>0</v>
      </c>
      <c r="N3515" s="20">
        <f t="shared" si="54"/>
        <v>0</v>
      </c>
    </row>
    <row r="3516" spans="1:14" x14ac:dyDescent="0.2">
      <c r="A3516" s="13"/>
      <c r="B3516" s="1"/>
      <c r="C3516" s="1"/>
      <c r="D3516" s="1"/>
      <c r="E3516" s="1"/>
      <c r="F3516" s="1"/>
      <c r="G3516" s="13"/>
      <c r="H3516" s="2"/>
      <c r="I3516" s="3"/>
      <c r="J3516" s="9"/>
      <c r="K3516" s="48"/>
      <c r="L3516" s="35"/>
      <c r="M3516" s="16">
        <f>IF(K3516="yes","N/A",IF(I3516&gt;Master!$A$8,1,IF(I3516&gt;Master!$A$9,0.75,IF(I3516&gt;Master!$A$10,0.5,IF(I3516&gt;Master!$A$11,0.25,0)))))</f>
        <v>0</v>
      </c>
      <c r="N3516" s="20">
        <f t="shared" si="54"/>
        <v>0</v>
      </c>
    </row>
    <row r="3517" spans="1:14" x14ac:dyDescent="0.2">
      <c r="A3517" s="13"/>
      <c r="B3517" s="1"/>
      <c r="C3517" s="1"/>
      <c r="D3517" s="1"/>
      <c r="E3517" s="1"/>
      <c r="F3517" s="1"/>
      <c r="G3517" s="13"/>
      <c r="H3517" s="2"/>
      <c r="I3517" s="3"/>
      <c r="J3517" s="9"/>
      <c r="K3517" s="48"/>
      <c r="L3517" s="35"/>
      <c r="M3517" s="16">
        <f>IF(K3517="yes","N/A",IF(I3517&gt;Master!$A$8,1,IF(I3517&gt;Master!$A$9,0.75,IF(I3517&gt;Master!$A$10,0.5,IF(I3517&gt;Master!$A$11,0.25,0)))))</f>
        <v>0</v>
      </c>
      <c r="N3517" s="20">
        <f t="shared" si="54"/>
        <v>0</v>
      </c>
    </row>
    <row r="3518" spans="1:14" x14ac:dyDescent="0.2">
      <c r="A3518" s="13"/>
      <c r="B3518" s="1"/>
      <c r="C3518" s="1"/>
      <c r="D3518" s="1"/>
      <c r="E3518" s="1"/>
      <c r="F3518" s="1"/>
      <c r="G3518" s="13"/>
      <c r="H3518" s="2"/>
      <c r="I3518" s="3"/>
      <c r="J3518" s="9"/>
      <c r="K3518" s="48"/>
      <c r="L3518" s="35"/>
      <c r="M3518" s="16">
        <f>IF(K3518="yes","N/A",IF(I3518&gt;Master!$A$8,1,IF(I3518&gt;Master!$A$9,0.75,IF(I3518&gt;Master!$A$10,0.5,IF(I3518&gt;Master!$A$11,0.25,0)))))</f>
        <v>0</v>
      </c>
      <c r="N3518" s="20">
        <f t="shared" si="54"/>
        <v>0</v>
      </c>
    </row>
    <row r="3519" spans="1:14" x14ac:dyDescent="0.2">
      <c r="A3519" s="13"/>
      <c r="B3519" s="1"/>
      <c r="C3519" s="1"/>
      <c r="D3519" s="1"/>
      <c r="E3519" s="1"/>
      <c r="F3519" s="1"/>
      <c r="G3519" s="13"/>
      <c r="H3519" s="2"/>
      <c r="I3519" s="3"/>
      <c r="J3519" s="9"/>
      <c r="K3519" s="48"/>
      <c r="L3519" s="35"/>
      <c r="M3519" s="16">
        <f>IF(K3519="yes","N/A",IF(I3519&gt;Master!$A$8,1,IF(I3519&gt;Master!$A$9,0.75,IF(I3519&gt;Master!$A$10,0.5,IF(I3519&gt;Master!$A$11,0.25,0)))))</f>
        <v>0</v>
      </c>
      <c r="N3519" s="20">
        <f t="shared" si="54"/>
        <v>0</v>
      </c>
    </row>
    <row r="3520" spans="1:14" x14ac:dyDescent="0.2">
      <c r="A3520" s="13"/>
      <c r="B3520" s="1"/>
      <c r="C3520" s="1"/>
      <c r="D3520" s="1"/>
      <c r="E3520" s="1"/>
      <c r="F3520" s="1"/>
      <c r="G3520" s="13"/>
      <c r="H3520" s="2"/>
      <c r="I3520" s="3"/>
      <c r="J3520" s="9"/>
      <c r="K3520" s="48"/>
      <c r="L3520" s="35"/>
      <c r="M3520" s="16">
        <f>IF(K3520="yes","N/A",IF(I3520&gt;Master!$A$8,1,IF(I3520&gt;Master!$A$9,0.75,IF(I3520&gt;Master!$A$10,0.5,IF(I3520&gt;Master!$A$11,0.25,0)))))</f>
        <v>0</v>
      </c>
      <c r="N3520" s="20">
        <f t="shared" si="54"/>
        <v>0</v>
      </c>
    </row>
    <row r="3521" spans="1:14" x14ac:dyDescent="0.2">
      <c r="A3521" s="13"/>
      <c r="B3521" s="1"/>
      <c r="C3521" s="1"/>
      <c r="D3521" s="1"/>
      <c r="E3521" s="1"/>
      <c r="F3521" s="1"/>
      <c r="G3521" s="13"/>
      <c r="H3521" s="2"/>
      <c r="I3521" s="3"/>
      <c r="J3521" s="9"/>
      <c r="K3521" s="48"/>
      <c r="L3521" s="35"/>
      <c r="M3521" s="16">
        <f>IF(K3521="yes","N/A",IF(I3521&gt;Master!$A$8,1,IF(I3521&gt;Master!$A$9,0.75,IF(I3521&gt;Master!$A$10,0.5,IF(I3521&gt;Master!$A$11,0.25,0)))))</f>
        <v>0</v>
      </c>
      <c r="N3521" s="20">
        <f t="shared" si="54"/>
        <v>0</v>
      </c>
    </row>
    <row r="3522" spans="1:14" x14ac:dyDescent="0.2">
      <c r="A3522" s="13"/>
      <c r="B3522" s="1"/>
      <c r="C3522" s="1"/>
      <c r="D3522" s="1"/>
      <c r="E3522" s="1"/>
      <c r="F3522" s="1"/>
      <c r="G3522" s="13"/>
      <c r="H3522" s="2"/>
      <c r="I3522" s="3"/>
      <c r="J3522" s="9"/>
      <c r="K3522" s="48"/>
      <c r="L3522" s="35"/>
      <c r="M3522" s="16">
        <f>IF(K3522="yes","N/A",IF(I3522&gt;Master!$A$8,1,IF(I3522&gt;Master!$A$9,0.75,IF(I3522&gt;Master!$A$10,0.5,IF(I3522&gt;Master!$A$11,0.25,0)))))</f>
        <v>0</v>
      </c>
      <c r="N3522" s="20">
        <f t="shared" si="54"/>
        <v>0</v>
      </c>
    </row>
    <row r="3523" spans="1:14" x14ac:dyDescent="0.2">
      <c r="A3523" s="13"/>
      <c r="B3523" s="1"/>
      <c r="C3523" s="1"/>
      <c r="D3523" s="1"/>
      <c r="E3523" s="1"/>
      <c r="F3523" s="1"/>
      <c r="G3523" s="13"/>
      <c r="H3523" s="2"/>
      <c r="I3523" s="3"/>
      <c r="J3523" s="9"/>
      <c r="K3523" s="48"/>
      <c r="L3523" s="35"/>
      <c r="M3523" s="16">
        <f>IF(K3523="yes","N/A",IF(I3523&gt;Master!$A$8,1,IF(I3523&gt;Master!$A$9,0.75,IF(I3523&gt;Master!$A$10,0.5,IF(I3523&gt;Master!$A$11,0.25,0)))))</f>
        <v>0</v>
      </c>
      <c r="N3523" s="20">
        <f t="shared" si="54"/>
        <v>0</v>
      </c>
    </row>
    <row r="3524" spans="1:14" x14ac:dyDescent="0.2">
      <c r="A3524" s="13"/>
      <c r="B3524" s="1"/>
      <c r="C3524" s="1"/>
      <c r="D3524" s="1"/>
      <c r="E3524" s="1"/>
      <c r="F3524" s="1"/>
      <c r="G3524" s="13"/>
      <c r="H3524" s="2"/>
      <c r="I3524" s="3"/>
      <c r="J3524" s="9"/>
      <c r="K3524" s="48"/>
      <c r="L3524" s="35"/>
      <c r="M3524" s="16">
        <f>IF(K3524="yes","N/A",IF(I3524&gt;Master!$A$8,1,IF(I3524&gt;Master!$A$9,0.75,IF(I3524&gt;Master!$A$10,0.5,IF(I3524&gt;Master!$A$11,0.25,0)))))</f>
        <v>0</v>
      </c>
      <c r="N3524" s="20">
        <f t="shared" si="54"/>
        <v>0</v>
      </c>
    </row>
    <row r="3525" spans="1:14" x14ac:dyDescent="0.2">
      <c r="A3525" s="13"/>
      <c r="B3525" s="1"/>
      <c r="C3525" s="1"/>
      <c r="D3525" s="1"/>
      <c r="E3525" s="1"/>
      <c r="F3525" s="1"/>
      <c r="G3525" s="13"/>
      <c r="H3525" s="2"/>
      <c r="I3525" s="3"/>
      <c r="J3525" s="9"/>
      <c r="K3525" s="48"/>
      <c r="L3525" s="35"/>
      <c r="M3525" s="16">
        <f>IF(K3525="yes","N/A",IF(I3525&gt;Master!$A$8,1,IF(I3525&gt;Master!$A$9,0.75,IF(I3525&gt;Master!$A$10,0.5,IF(I3525&gt;Master!$A$11,0.25,0)))))</f>
        <v>0</v>
      </c>
      <c r="N3525" s="20">
        <f t="shared" si="54"/>
        <v>0</v>
      </c>
    </row>
    <row r="3526" spans="1:14" x14ac:dyDescent="0.2">
      <c r="A3526" s="13"/>
      <c r="B3526" s="1"/>
      <c r="C3526" s="1"/>
      <c r="D3526" s="1"/>
      <c r="E3526" s="1"/>
      <c r="F3526" s="1"/>
      <c r="G3526" s="13"/>
      <c r="H3526" s="2"/>
      <c r="I3526" s="3"/>
      <c r="J3526" s="9"/>
      <c r="K3526" s="48"/>
      <c r="L3526" s="35"/>
      <c r="M3526" s="16">
        <f>IF(K3526="yes","N/A",IF(I3526&gt;Master!$A$8,1,IF(I3526&gt;Master!$A$9,0.75,IF(I3526&gt;Master!$A$10,0.5,IF(I3526&gt;Master!$A$11,0.25,0)))))</f>
        <v>0</v>
      </c>
      <c r="N3526" s="20">
        <f t="shared" si="54"/>
        <v>0</v>
      </c>
    </row>
    <row r="3527" spans="1:14" x14ac:dyDescent="0.2">
      <c r="A3527" s="13"/>
      <c r="B3527" s="1"/>
      <c r="C3527" s="1"/>
      <c r="D3527" s="1"/>
      <c r="E3527" s="1"/>
      <c r="F3527" s="1"/>
      <c r="G3527" s="13"/>
      <c r="H3527" s="2"/>
      <c r="I3527" s="3"/>
      <c r="J3527" s="9"/>
      <c r="K3527" s="48"/>
      <c r="L3527" s="35"/>
      <c r="M3527" s="16">
        <f>IF(K3527="yes","N/A",IF(I3527&gt;Master!$A$8,1,IF(I3527&gt;Master!$A$9,0.75,IF(I3527&gt;Master!$A$10,0.5,IF(I3527&gt;Master!$A$11,0.25,0)))))</f>
        <v>0</v>
      </c>
      <c r="N3527" s="20">
        <f t="shared" si="54"/>
        <v>0</v>
      </c>
    </row>
    <row r="3528" spans="1:14" x14ac:dyDescent="0.2">
      <c r="A3528" s="13"/>
      <c r="B3528" s="1"/>
      <c r="C3528" s="1"/>
      <c r="D3528" s="1"/>
      <c r="E3528" s="1"/>
      <c r="F3528" s="1"/>
      <c r="G3528" s="13"/>
      <c r="H3528" s="2"/>
      <c r="I3528" s="3"/>
      <c r="J3528" s="9"/>
      <c r="K3528" s="48"/>
      <c r="L3528" s="35"/>
      <c r="M3528" s="16">
        <f>IF(K3528="yes","N/A",IF(I3528&gt;Master!$A$8,1,IF(I3528&gt;Master!$A$9,0.75,IF(I3528&gt;Master!$A$10,0.5,IF(I3528&gt;Master!$A$11,0.25,0)))))</f>
        <v>0</v>
      </c>
      <c r="N3528" s="20">
        <f t="shared" si="54"/>
        <v>0</v>
      </c>
    </row>
    <row r="3529" spans="1:14" x14ac:dyDescent="0.2">
      <c r="A3529" s="13"/>
      <c r="B3529" s="1"/>
      <c r="C3529" s="1"/>
      <c r="D3529" s="1"/>
      <c r="E3529" s="1"/>
      <c r="F3529" s="1"/>
      <c r="G3529" s="13"/>
      <c r="H3529" s="2"/>
      <c r="I3529" s="3"/>
      <c r="J3529" s="9"/>
      <c r="K3529" s="48"/>
      <c r="L3529" s="35"/>
      <c r="M3529" s="16">
        <f>IF(K3529="yes","N/A",IF(I3529&gt;Master!$A$8,1,IF(I3529&gt;Master!$A$9,0.75,IF(I3529&gt;Master!$A$10,0.5,IF(I3529&gt;Master!$A$11,0.25,0)))))</f>
        <v>0</v>
      </c>
      <c r="N3529" s="20">
        <f t="shared" si="54"/>
        <v>0</v>
      </c>
    </row>
    <row r="3530" spans="1:14" x14ac:dyDescent="0.2">
      <c r="A3530" s="13"/>
      <c r="B3530" s="1"/>
      <c r="C3530" s="1"/>
      <c r="D3530" s="1"/>
      <c r="E3530" s="1"/>
      <c r="F3530" s="1"/>
      <c r="G3530" s="13"/>
      <c r="H3530" s="2"/>
      <c r="I3530" s="3"/>
      <c r="J3530" s="9"/>
      <c r="K3530" s="48"/>
      <c r="L3530" s="35"/>
      <c r="M3530" s="16">
        <f>IF(K3530="yes","N/A",IF(I3530&gt;Master!$A$8,1,IF(I3530&gt;Master!$A$9,0.75,IF(I3530&gt;Master!$A$10,0.5,IF(I3530&gt;Master!$A$11,0.25,0)))))</f>
        <v>0</v>
      </c>
      <c r="N3530" s="20">
        <f t="shared" si="54"/>
        <v>0</v>
      </c>
    </row>
    <row r="3531" spans="1:14" x14ac:dyDescent="0.2">
      <c r="A3531" s="13"/>
      <c r="B3531" s="1"/>
      <c r="C3531" s="1"/>
      <c r="D3531" s="1"/>
      <c r="E3531" s="1"/>
      <c r="F3531" s="1"/>
      <c r="G3531" s="13"/>
      <c r="H3531" s="2"/>
      <c r="I3531" s="3"/>
      <c r="J3531" s="9"/>
      <c r="K3531" s="48"/>
      <c r="L3531" s="35"/>
      <c r="M3531" s="16">
        <f>IF(K3531="yes","N/A",IF(I3531&gt;Master!$A$8,1,IF(I3531&gt;Master!$A$9,0.75,IF(I3531&gt;Master!$A$10,0.5,IF(I3531&gt;Master!$A$11,0.25,0)))))</f>
        <v>0</v>
      </c>
      <c r="N3531" s="20">
        <f t="shared" si="54"/>
        <v>0</v>
      </c>
    </row>
    <row r="3532" spans="1:14" x14ac:dyDescent="0.2">
      <c r="A3532" s="13"/>
      <c r="B3532" s="1"/>
      <c r="C3532" s="1"/>
      <c r="D3532" s="1"/>
      <c r="E3532" s="1"/>
      <c r="F3532" s="1"/>
      <c r="G3532" s="13"/>
      <c r="H3532" s="2"/>
      <c r="I3532" s="3"/>
      <c r="J3532" s="9"/>
      <c r="K3532" s="48"/>
      <c r="L3532" s="35"/>
      <c r="M3532" s="16">
        <f>IF(K3532="yes","N/A",IF(I3532&gt;Master!$A$8,1,IF(I3532&gt;Master!$A$9,0.75,IF(I3532&gt;Master!$A$10,0.5,IF(I3532&gt;Master!$A$11,0.25,0)))))</f>
        <v>0</v>
      </c>
      <c r="N3532" s="20">
        <f t="shared" si="54"/>
        <v>0</v>
      </c>
    </row>
    <row r="3533" spans="1:14" x14ac:dyDescent="0.2">
      <c r="A3533" s="13"/>
      <c r="B3533" s="1"/>
      <c r="C3533" s="1"/>
      <c r="D3533" s="1"/>
      <c r="E3533" s="1"/>
      <c r="F3533" s="1"/>
      <c r="G3533" s="13"/>
      <c r="H3533" s="2"/>
      <c r="I3533" s="3"/>
      <c r="J3533" s="9"/>
      <c r="K3533" s="48"/>
      <c r="L3533" s="35"/>
      <c r="M3533" s="16">
        <f>IF(K3533="yes","N/A",IF(I3533&gt;Master!$A$8,1,IF(I3533&gt;Master!$A$9,0.75,IF(I3533&gt;Master!$A$10,0.5,IF(I3533&gt;Master!$A$11,0.25,0)))))</f>
        <v>0</v>
      </c>
      <c r="N3533" s="20">
        <f t="shared" si="54"/>
        <v>0</v>
      </c>
    </row>
    <row r="3534" spans="1:14" x14ac:dyDescent="0.2">
      <c r="A3534" s="13"/>
      <c r="B3534" s="1"/>
      <c r="C3534" s="1"/>
      <c r="D3534" s="1"/>
      <c r="E3534" s="1"/>
      <c r="F3534" s="1"/>
      <c r="G3534" s="13"/>
      <c r="H3534" s="2"/>
      <c r="I3534" s="3"/>
      <c r="J3534" s="9"/>
      <c r="K3534" s="48"/>
      <c r="L3534" s="35"/>
      <c r="M3534" s="16">
        <f>IF(K3534="yes","N/A",IF(I3534&gt;Master!$A$8,1,IF(I3534&gt;Master!$A$9,0.75,IF(I3534&gt;Master!$A$10,0.5,IF(I3534&gt;Master!$A$11,0.25,0)))))</f>
        <v>0</v>
      </c>
      <c r="N3534" s="20">
        <f t="shared" si="54"/>
        <v>0</v>
      </c>
    </row>
    <row r="3535" spans="1:14" x14ac:dyDescent="0.2">
      <c r="A3535" s="13"/>
      <c r="B3535" s="1"/>
      <c r="C3535" s="1"/>
      <c r="D3535" s="1"/>
      <c r="E3535" s="1"/>
      <c r="F3535" s="1"/>
      <c r="G3535" s="13"/>
      <c r="H3535" s="2"/>
      <c r="I3535" s="3"/>
      <c r="J3535" s="9"/>
      <c r="K3535" s="48"/>
      <c r="L3535" s="35"/>
      <c r="M3535" s="16">
        <f>IF(K3535="yes","N/A",IF(I3535&gt;Master!$A$8,1,IF(I3535&gt;Master!$A$9,0.75,IF(I3535&gt;Master!$A$10,0.5,IF(I3535&gt;Master!$A$11,0.25,0)))))</f>
        <v>0</v>
      </c>
      <c r="N3535" s="20">
        <f t="shared" si="54"/>
        <v>0</v>
      </c>
    </row>
    <row r="3536" spans="1:14" x14ac:dyDescent="0.2">
      <c r="A3536" s="13"/>
      <c r="B3536" s="1"/>
      <c r="C3536" s="1"/>
      <c r="D3536" s="1"/>
      <c r="E3536" s="1"/>
      <c r="F3536" s="1"/>
      <c r="G3536" s="13"/>
      <c r="H3536" s="2"/>
      <c r="I3536" s="3"/>
      <c r="J3536" s="9"/>
      <c r="K3536" s="48"/>
      <c r="L3536" s="35"/>
      <c r="M3536" s="16">
        <f>IF(K3536="yes","N/A",IF(I3536&gt;Master!$A$8,1,IF(I3536&gt;Master!$A$9,0.75,IF(I3536&gt;Master!$A$10,0.5,IF(I3536&gt;Master!$A$11,0.25,0)))))</f>
        <v>0</v>
      </c>
      <c r="N3536" s="20">
        <f t="shared" si="54"/>
        <v>0</v>
      </c>
    </row>
    <row r="3537" spans="1:14" x14ac:dyDescent="0.2">
      <c r="A3537" s="13"/>
      <c r="B3537" s="1"/>
      <c r="C3537" s="1"/>
      <c r="D3537" s="1"/>
      <c r="E3537" s="1"/>
      <c r="F3537" s="1"/>
      <c r="G3537" s="13"/>
      <c r="H3537" s="2"/>
      <c r="I3537" s="3"/>
      <c r="J3537" s="9"/>
      <c r="K3537" s="48"/>
      <c r="L3537" s="35"/>
      <c r="M3537" s="16">
        <f>IF(K3537="yes","N/A",IF(I3537&gt;Master!$A$8,1,IF(I3537&gt;Master!$A$9,0.75,IF(I3537&gt;Master!$A$10,0.5,IF(I3537&gt;Master!$A$11,0.25,0)))))</f>
        <v>0</v>
      </c>
      <c r="N3537" s="20">
        <f t="shared" si="54"/>
        <v>0</v>
      </c>
    </row>
    <row r="3538" spans="1:14" x14ac:dyDescent="0.2">
      <c r="A3538" s="13"/>
      <c r="B3538" s="1"/>
      <c r="C3538" s="1"/>
      <c r="D3538" s="1"/>
      <c r="E3538" s="1"/>
      <c r="F3538" s="1"/>
      <c r="G3538" s="13"/>
      <c r="H3538" s="2"/>
      <c r="I3538" s="3"/>
      <c r="J3538" s="9"/>
      <c r="K3538" s="48"/>
      <c r="L3538" s="35"/>
      <c r="M3538" s="16">
        <f>IF(K3538="yes","N/A",IF(I3538&gt;Master!$A$8,1,IF(I3538&gt;Master!$A$9,0.75,IF(I3538&gt;Master!$A$10,0.5,IF(I3538&gt;Master!$A$11,0.25,0)))))</f>
        <v>0</v>
      </c>
      <c r="N3538" s="20">
        <f t="shared" si="54"/>
        <v>0</v>
      </c>
    </row>
    <row r="3539" spans="1:14" x14ac:dyDescent="0.2">
      <c r="A3539" s="13"/>
      <c r="B3539" s="1"/>
      <c r="C3539" s="1"/>
      <c r="D3539" s="1"/>
      <c r="E3539" s="1"/>
      <c r="F3539" s="1"/>
      <c r="G3539" s="13"/>
      <c r="H3539" s="2"/>
      <c r="I3539" s="3"/>
      <c r="J3539" s="9"/>
      <c r="K3539" s="48"/>
      <c r="L3539" s="35"/>
      <c r="M3539" s="16">
        <f>IF(K3539="yes","N/A",IF(I3539&gt;Master!$A$8,1,IF(I3539&gt;Master!$A$9,0.75,IF(I3539&gt;Master!$A$10,0.5,IF(I3539&gt;Master!$A$11,0.25,0)))))</f>
        <v>0</v>
      </c>
      <c r="N3539" s="20">
        <f t="shared" si="54"/>
        <v>0</v>
      </c>
    </row>
    <row r="3540" spans="1:14" x14ac:dyDescent="0.2">
      <c r="A3540" s="13"/>
      <c r="B3540" s="1"/>
      <c r="C3540" s="1"/>
      <c r="D3540" s="1"/>
      <c r="E3540" s="1"/>
      <c r="F3540" s="1"/>
      <c r="G3540" s="13"/>
      <c r="H3540" s="2"/>
      <c r="I3540" s="3"/>
      <c r="J3540" s="9"/>
      <c r="K3540" s="48"/>
      <c r="L3540" s="35"/>
      <c r="M3540" s="16">
        <f>IF(K3540="yes","N/A",IF(I3540&gt;Master!$A$8,1,IF(I3540&gt;Master!$A$9,0.75,IF(I3540&gt;Master!$A$10,0.5,IF(I3540&gt;Master!$A$11,0.25,0)))))</f>
        <v>0</v>
      </c>
      <c r="N3540" s="20">
        <f t="shared" si="54"/>
        <v>0</v>
      </c>
    </row>
    <row r="3541" spans="1:14" x14ac:dyDescent="0.2">
      <c r="A3541" s="13"/>
      <c r="B3541" s="1"/>
      <c r="C3541" s="1"/>
      <c r="D3541" s="1"/>
      <c r="E3541" s="1"/>
      <c r="F3541" s="1"/>
      <c r="G3541" s="13"/>
      <c r="H3541" s="2"/>
      <c r="I3541" s="3"/>
      <c r="J3541" s="9"/>
      <c r="K3541" s="48"/>
      <c r="L3541" s="35"/>
      <c r="M3541" s="16">
        <f>IF(K3541="yes","N/A",IF(I3541&gt;Master!$A$8,1,IF(I3541&gt;Master!$A$9,0.75,IF(I3541&gt;Master!$A$10,0.5,IF(I3541&gt;Master!$A$11,0.25,0)))))</f>
        <v>0</v>
      </c>
      <c r="N3541" s="20">
        <f t="shared" si="54"/>
        <v>0</v>
      </c>
    </row>
    <row r="3542" spans="1:14" x14ac:dyDescent="0.2">
      <c r="A3542" s="13"/>
      <c r="B3542" s="1"/>
      <c r="C3542" s="1"/>
      <c r="D3542" s="1"/>
      <c r="E3542" s="1"/>
      <c r="F3542" s="1"/>
      <c r="G3542" s="13"/>
      <c r="H3542" s="2"/>
      <c r="I3542" s="3"/>
      <c r="J3542" s="9"/>
      <c r="K3542" s="48"/>
      <c r="L3542" s="35"/>
      <c r="M3542" s="16">
        <f>IF(K3542="yes","N/A",IF(I3542&gt;Master!$A$8,1,IF(I3542&gt;Master!$A$9,0.75,IF(I3542&gt;Master!$A$10,0.5,IF(I3542&gt;Master!$A$11,0.25,0)))))</f>
        <v>0</v>
      </c>
      <c r="N3542" s="20">
        <f t="shared" si="54"/>
        <v>0</v>
      </c>
    </row>
    <row r="3543" spans="1:14" x14ac:dyDescent="0.2">
      <c r="A3543" s="13"/>
      <c r="B3543" s="1"/>
      <c r="C3543" s="1"/>
      <c r="D3543" s="1"/>
      <c r="E3543" s="1"/>
      <c r="F3543" s="1"/>
      <c r="G3543" s="13"/>
      <c r="H3543" s="2"/>
      <c r="I3543" s="3"/>
      <c r="J3543" s="9"/>
      <c r="K3543" s="48"/>
      <c r="L3543" s="35"/>
      <c r="M3543" s="16">
        <f>IF(K3543="yes","N/A",IF(I3543&gt;Master!$A$8,1,IF(I3543&gt;Master!$A$9,0.75,IF(I3543&gt;Master!$A$10,0.5,IF(I3543&gt;Master!$A$11,0.25,0)))))</f>
        <v>0</v>
      </c>
      <c r="N3543" s="20">
        <f t="shared" ref="N3543:N3606" si="55">IF(K3543="yes",ROUND(J3543*L3543,2),ROUND(J3543*L3543*M3543,2))</f>
        <v>0</v>
      </c>
    </row>
    <row r="3544" spans="1:14" x14ac:dyDescent="0.2">
      <c r="A3544" s="13"/>
      <c r="B3544" s="1"/>
      <c r="C3544" s="1"/>
      <c r="D3544" s="1"/>
      <c r="E3544" s="1"/>
      <c r="F3544" s="1"/>
      <c r="G3544" s="13"/>
      <c r="H3544" s="2"/>
      <c r="I3544" s="3"/>
      <c r="J3544" s="9"/>
      <c r="K3544" s="48"/>
      <c r="L3544" s="35"/>
      <c r="M3544" s="16">
        <f>IF(K3544="yes","N/A",IF(I3544&gt;Master!$A$8,1,IF(I3544&gt;Master!$A$9,0.75,IF(I3544&gt;Master!$A$10,0.5,IF(I3544&gt;Master!$A$11,0.25,0)))))</f>
        <v>0</v>
      </c>
      <c r="N3544" s="20">
        <f t="shared" si="55"/>
        <v>0</v>
      </c>
    </row>
    <row r="3545" spans="1:14" x14ac:dyDescent="0.2">
      <c r="A3545" s="13"/>
      <c r="B3545" s="1"/>
      <c r="C3545" s="1"/>
      <c r="D3545" s="1"/>
      <c r="E3545" s="1"/>
      <c r="F3545" s="1"/>
      <c r="G3545" s="13"/>
      <c r="H3545" s="2"/>
      <c r="I3545" s="3"/>
      <c r="J3545" s="9"/>
      <c r="K3545" s="48"/>
      <c r="L3545" s="35"/>
      <c r="M3545" s="16">
        <f>IF(K3545="yes","N/A",IF(I3545&gt;Master!$A$8,1,IF(I3545&gt;Master!$A$9,0.75,IF(I3545&gt;Master!$A$10,0.5,IF(I3545&gt;Master!$A$11,0.25,0)))))</f>
        <v>0</v>
      </c>
      <c r="N3545" s="20">
        <f t="shared" si="55"/>
        <v>0</v>
      </c>
    </row>
    <row r="3546" spans="1:14" x14ac:dyDescent="0.2">
      <c r="A3546" s="13"/>
      <c r="B3546" s="1"/>
      <c r="C3546" s="1"/>
      <c r="D3546" s="1"/>
      <c r="E3546" s="1"/>
      <c r="F3546" s="1"/>
      <c r="G3546" s="13"/>
      <c r="H3546" s="2"/>
      <c r="I3546" s="3"/>
      <c r="J3546" s="9"/>
      <c r="K3546" s="48"/>
      <c r="L3546" s="35"/>
      <c r="M3546" s="16">
        <f>IF(K3546="yes","N/A",IF(I3546&gt;Master!$A$8,1,IF(I3546&gt;Master!$A$9,0.75,IF(I3546&gt;Master!$A$10,0.5,IF(I3546&gt;Master!$A$11,0.25,0)))))</f>
        <v>0</v>
      </c>
      <c r="N3546" s="20">
        <f t="shared" si="55"/>
        <v>0</v>
      </c>
    </row>
    <row r="3547" spans="1:14" x14ac:dyDescent="0.2">
      <c r="A3547" s="13"/>
      <c r="B3547" s="1"/>
      <c r="C3547" s="1"/>
      <c r="D3547" s="1"/>
      <c r="E3547" s="1"/>
      <c r="F3547" s="1"/>
      <c r="G3547" s="13"/>
      <c r="H3547" s="2"/>
      <c r="I3547" s="3"/>
      <c r="J3547" s="9"/>
      <c r="K3547" s="48"/>
      <c r="L3547" s="35"/>
      <c r="M3547" s="16">
        <f>IF(K3547="yes","N/A",IF(I3547&gt;Master!$A$8,1,IF(I3547&gt;Master!$A$9,0.75,IF(I3547&gt;Master!$A$10,0.5,IF(I3547&gt;Master!$A$11,0.25,0)))))</f>
        <v>0</v>
      </c>
      <c r="N3547" s="20">
        <f t="shared" si="55"/>
        <v>0</v>
      </c>
    </row>
    <row r="3548" spans="1:14" x14ac:dyDescent="0.2">
      <c r="A3548" s="13"/>
      <c r="B3548" s="1"/>
      <c r="C3548" s="1"/>
      <c r="D3548" s="1"/>
      <c r="E3548" s="1"/>
      <c r="F3548" s="1"/>
      <c r="G3548" s="13"/>
      <c r="H3548" s="2"/>
      <c r="I3548" s="3"/>
      <c r="J3548" s="9"/>
      <c r="K3548" s="48"/>
      <c r="L3548" s="35"/>
      <c r="M3548" s="16">
        <f>IF(K3548="yes","N/A",IF(I3548&gt;Master!$A$8,1,IF(I3548&gt;Master!$A$9,0.75,IF(I3548&gt;Master!$A$10,0.5,IF(I3548&gt;Master!$A$11,0.25,0)))))</f>
        <v>0</v>
      </c>
      <c r="N3548" s="20">
        <f t="shared" si="55"/>
        <v>0</v>
      </c>
    </row>
    <row r="3549" spans="1:14" x14ac:dyDescent="0.2">
      <c r="A3549" s="13"/>
      <c r="B3549" s="1"/>
      <c r="C3549" s="1"/>
      <c r="D3549" s="1"/>
      <c r="E3549" s="1"/>
      <c r="F3549" s="1"/>
      <c r="G3549" s="13"/>
      <c r="H3549" s="2"/>
      <c r="I3549" s="3"/>
      <c r="J3549" s="9"/>
      <c r="K3549" s="48"/>
      <c r="L3549" s="35"/>
      <c r="M3549" s="16">
        <f>IF(K3549="yes","N/A",IF(I3549&gt;Master!$A$8,1,IF(I3549&gt;Master!$A$9,0.75,IF(I3549&gt;Master!$A$10,0.5,IF(I3549&gt;Master!$A$11,0.25,0)))))</f>
        <v>0</v>
      </c>
      <c r="N3549" s="20">
        <f t="shared" si="55"/>
        <v>0</v>
      </c>
    </row>
    <row r="3550" spans="1:14" x14ac:dyDescent="0.2">
      <c r="A3550" s="13"/>
      <c r="B3550" s="1"/>
      <c r="C3550" s="1"/>
      <c r="D3550" s="1"/>
      <c r="E3550" s="1"/>
      <c r="F3550" s="1"/>
      <c r="G3550" s="13"/>
      <c r="H3550" s="2"/>
      <c r="I3550" s="3"/>
      <c r="J3550" s="9"/>
      <c r="K3550" s="48"/>
      <c r="L3550" s="35"/>
      <c r="M3550" s="16">
        <f>IF(K3550="yes","N/A",IF(I3550&gt;Master!$A$8,1,IF(I3550&gt;Master!$A$9,0.75,IF(I3550&gt;Master!$A$10,0.5,IF(I3550&gt;Master!$A$11,0.25,0)))))</f>
        <v>0</v>
      </c>
      <c r="N3550" s="20">
        <f t="shared" si="55"/>
        <v>0</v>
      </c>
    </row>
    <row r="3551" spans="1:14" x14ac:dyDescent="0.2">
      <c r="A3551" s="13"/>
      <c r="B3551" s="1"/>
      <c r="C3551" s="1"/>
      <c r="D3551" s="1"/>
      <c r="E3551" s="1"/>
      <c r="F3551" s="1"/>
      <c r="G3551" s="13"/>
      <c r="H3551" s="2"/>
      <c r="I3551" s="3"/>
      <c r="J3551" s="9"/>
      <c r="K3551" s="48"/>
      <c r="L3551" s="35"/>
      <c r="M3551" s="16">
        <f>IF(K3551="yes","N/A",IF(I3551&gt;Master!$A$8,1,IF(I3551&gt;Master!$A$9,0.75,IF(I3551&gt;Master!$A$10,0.5,IF(I3551&gt;Master!$A$11,0.25,0)))))</f>
        <v>0</v>
      </c>
      <c r="N3551" s="20">
        <f t="shared" si="55"/>
        <v>0</v>
      </c>
    </row>
    <row r="3552" spans="1:14" x14ac:dyDescent="0.2">
      <c r="A3552" s="13"/>
      <c r="B3552" s="1"/>
      <c r="C3552" s="1"/>
      <c r="D3552" s="1"/>
      <c r="E3552" s="1"/>
      <c r="F3552" s="1"/>
      <c r="G3552" s="13"/>
      <c r="H3552" s="2"/>
      <c r="I3552" s="3"/>
      <c r="J3552" s="9"/>
      <c r="K3552" s="48"/>
      <c r="L3552" s="35"/>
      <c r="M3552" s="16">
        <f>IF(K3552="yes","N/A",IF(I3552&gt;Master!$A$8,1,IF(I3552&gt;Master!$A$9,0.75,IF(I3552&gt;Master!$A$10,0.5,IF(I3552&gt;Master!$A$11,0.25,0)))))</f>
        <v>0</v>
      </c>
      <c r="N3552" s="20">
        <f t="shared" si="55"/>
        <v>0</v>
      </c>
    </row>
    <row r="3553" spans="1:14" x14ac:dyDescent="0.2">
      <c r="A3553" s="13"/>
      <c r="B3553" s="1"/>
      <c r="C3553" s="1"/>
      <c r="D3553" s="1"/>
      <c r="E3553" s="1"/>
      <c r="F3553" s="1"/>
      <c r="G3553" s="13"/>
      <c r="H3553" s="2"/>
      <c r="I3553" s="3"/>
      <c r="J3553" s="9"/>
      <c r="K3553" s="48"/>
      <c r="L3553" s="35"/>
      <c r="M3553" s="16">
        <f>IF(K3553="yes","N/A",IF(I3553&gt;Master!$A$8,1,IF(I3553&gt;Master!$A$9,0.75,IF(I3553&gt;Master!$A$10,0.5,IF(I3553&gt;Master!$A$11,0.25,0)))))</f>
        <v>0</v>
      </c>
      <c r="N3553" s="20">
        <f t="shared" si="55"/>
        <v>0</v>
      </c>
    </row>
    <row r="3554" spans="1:14" x14ac:dyDescent="0.2">
      <c r="A3554" s="13"/>
      <c r="B3554" s="1"/>
      <c r="C3554" s="1"/>
      <c r="D3554" s="1"/>
      <c r="E3554" s="1"/>
      <c r="F3554" s="1"/>
      <c r="G3554" s="13"/>
      <c r="H3554" s="2"/>
      <c r="I3554" s="3"/>
      <c r="J3554" s="9"/>
      <c r="K3554" s="48"/>
      <c r="L3554" s="35"/>
      <c r="M3554" s="16">
        <f>IF(K3554="yes","N/A",IF(I3554&gt;Master!$A$8,1,IF(I3554&gt;Master!$A$9,0.75,IF(I3554&gt;Master!$A$10,0.5,IF(I3554&gt;Master!$A$11,0.25,0)))))</f>
        <v>0</v>
      </c>
      <c r="N3554" s="20">
        <f t="shared" si="55"/>
        <v>0</v>
      </c>
    </row>
    <row r="3555" spans="1:14" x14ac:dyDescent="0.2">
      <c r="A3555" s="13"/>
      <c r="B3555" s="1"/>
      <c r="C3555" s="1"/>
      <c r="D3555" s="1"/>
      <c r="E3555" s="1"/>
      <c r="F3555" s="1"/>
      <c r="G3555" s="13"/>
      <c r="H3555" s="2"/>
      <c r="I3555" s="3"/>
      <c r="J3555" s="9"/>
      <c r="K3555" s="48"/>
      <c r="L3555" s="35"/>
      <c r="M3555" s="16">
        <f>IF(K3555="yes","N/A",IF(I3555&gt;Master!$A$8,1,IF(I3555&gt;Master!$A$9,0.75,IF(I3555&gt;Master!$A$10,0.5,IF(I3555&gt;Master!$A$11,0.25,0)))))</f>
        <v>0</v>
      </c>
      <c r="N3555" s="20">
        <f t="shared" si="55"/>
        <v>0</v>
      </c>
    </row>
    <row r="3556" spans="1:14" x14ac:dyDescent="0.2">
      <c r="A3556" s="13"/>
      <c r="B3556" s="1"/>
      <c r="C3556" s="1"/>
      <c r="D3556" s="1"/>
      <c r="E3556" s="1"/>
      <c r="F3556" s="1"/>
      <c r="G3556" s="13"/>
      <c r="H3556" s="2"/>
      <c r="I3556" s="3"/>
      <c r="J3556" s="9"/>
      <c r="K3556" s="48"/>
      <c r="L3556" s="35"/>
      <c r="M3556" s="16">
        <f>IF(K3556="yes","N/A",IF(I3556&gt;Master!$A$8,1,IF(I3556&gt;Master!$A$9,0.75,IF(I3556&gt;Master!$A$10,0.5,IF(I3556&gt;Master!$A$11,0.25,0)))))</f>
        <v>0</v>
      </c>
      <c r="N3556" s="20">
        <f t="shared" si="55"/>
        <v>0</v>
      </c>
    </row>
    <row r="3557" spans="1:14" x14ac:dyDescent="0.2">
      <c r="A3557" s="13"/>
      <c r="B3557" s="1"/>
      <c r="C3557" s="1"/>
      <c r="D3557" s="1"/>
      <c r="E3557" s="1"/>
      <c r="F3557" s="1"/>
      <c r="G3557" s="13"/>
      <c r="H3557" s="2"/>
      <c r="I3557" s="3"/>
      <c r="J3557" s="9"/>
      <c r="K3557" s="48"/>
      <c r="L3557" s="35"/>
      <c r="M3557" s="16">
        <f>IF(K3557="yes","N/A",IF(I3557&gt;Master!$A$8,1,IF(I3557&gt;Master!$A$9,0.75,IF(I3557&gt;Master!$A$10,0.5,IF(I3557&gt;Master!$A$11,0.25,0)))))</f>
        <v>0</v>
      </c>
      <c r="N3557" s="20">
        <f t="shared" si="55"/>
        <v>0</v>
      </c>
    </row>
    <row r="3558" spans="1:14" x14ac:dyDescent="0.2">
      <c r="A3558" s="13"/>
      <c r="B3558" s="1"/>
      <c r="C3558" s="1"/>
      <c r="D3558" s="1"/>
      <c r="E3558" s="1"/>
      <c r="F3558" s="1"/>
      <c r="G3558" s="13"/>
      <c r="H3558" s="2"/>
      <c r="I3558" s="3"/>
      <c r="J3558" s="9"/>
      <c r="K3558" s="48"/>
      <c r="L3558" s="35"/>
      <c r="M3558" s="16">
        <f>IF(K3558="yes","N/A",IF(I3558&gt;Master!$A$8,1,IF(I3558&gt;Master!$A$9,0.75,IF(I3558&gt;Master!$A$10,0.5,IF(I3558&gt;Master!$A$11,0.25,0)))))</f>
        <v>0</v>
      </c>
      <c r="N3558" s="20">
        <f t="shared" si="55"/>
        <v>0</v>
      </c>
    </row>
    <row r="3559" spans="1:14" x14ac:dyDescent="0.2">
      <c r="A3559" s="13"/>
      <c r="B3559" s="1"/>
      <c r="C3559" s="1"/>
      <c r="D3559" s="1"/>
      <c r="E3559" s="1"/>
      <c r="F3559" s="1"/>
      <c r="G3559" s="13"/>
      <c r="H3559" s="2"/>
      <c r="I3559" s="3"/>
      <c r="J3559" s="9"/>
      <c r="K3559" s="48"/>
      <c r="L3559" s="35"/>
      <c r="M3559" s="16">
        <f>IF(K3559="yes","N/A",IF(I3559&gt;Master!$A$8,1,IF(I3559&gt;Master!$A$9,0.75,IF(I3559&gt;Master!$A$10,0.5,IF(I3559&gt;Master!$A$11,0.25,0)))))</f>
        <v>0</v>
      </c>
      <c r="N3559" s="20">
        <f t="shared" si="55"/>
        <v>0</v>
      </c>
    </row>
    <row r="3560" spans="1:14" x14ac:dyDescent="0.2">
      <c r="A3560" s="13"/>
      <c r="B3560" s="1"/>
      <c r="C3560" s="1"/>
      <c r="D3560" s="1"/>
      <c r="E3560" s="1"/>
      <c r="F3560" s="1"/>
      <c r="G3560" s="13"/>
      <c r="H3560" s="2"/>
      <c r="I3560" s="3"/>
      <c r="J3560" s="9"/>
      <c r="K3560" s="48"/>
      <c r="L3560" s="35"/>
      <c r="M3560" s="16">
        <f>IF(K3560="yes","N/A",IF(I3560&gt;Master!$A$8,1,IF(I3560&gt;Master!$A$9,0.75,IF(I3560&gt;Master!$A$10,0.5,IF(I3560&gt;Master!$A$11,0.25,0)))))</f>
        <v>0</v>
      </c>
      <c r="N3560" s="20">
        <f t="shared" si="55"/>
        <v>0</v>
      </c>
    </row>
    <row r="3561" spans="1:14" x14ac:dyDescent="0.2">
      <c r="A3561" s="13"/>
      <c r="B3561" s="1"/>
      <c r="C3561" s="1"/>
      <c r="D3561" s="1"/>
      <c r="E3561" s="1"/>
      <c r="F3561" s="1"/>
      <c r="G3561" s="13"/>
      <c r="H3561" s="2"/>
      <c r="I3561" s="3"/>
      <c r="J3561" s="9"/>
      <c r="K3561" s="48"/>
      <c r="L3561" s="35"/>
      <c r="M3561" s="16">
        <f>IF(K3561="yes","N/A",IF(I3561&gt;Master!$A$8,1,IF(I3561&gt;Master!$A$9,0.75,IF(I3561&gt;Master!$A$10,0.5,IF(I3561&gt;Master!$A$11,0.25,0)))))</f>
        <v>0</v>
      </c>
      <c r="N3561" s="20">
        <f t="shared" si="55"/>
        <v>0</v>
      </c>
    </row>
    <row r="3562" spans="1:14" x14ac:dyDescent="0.2">
      <c r="A3562" s="13"/>
      <c r="B3562" s="1"/>
      <c r="C3562" s="1"/>
      <c r="D3562" s="1"/>
      <c r="E3562" s="1"/>
      <c r="F3562" s="1"/>
      <c r="G3562" s="13"/>
      <c r="H3562" s="2"/>
      <c r="I3562" s="3"/>
      <c r="J3562" s="9"/>
      <c r="K3562" s="48"/>
      <c r="L3562" s="35"/>
      <c r="M3562" s="16">
        <f>IF(K3562="yes","N/A",IF(I3562&gt;Master!$A$8,1,IF(I3562&gt;Master!$A$9,0.75,IF(I3562&gt;Master!$A$10,0.5,IF(I3562&gt;Master!$A$11,0.25,0)))))</f>
        <v>0</v>
      </c>
      <c r="N3562" s="20">
        <f t="shared" si="55"/>
        <v>0</v>
      </c>
    </row>
    <row r="3563" spans="1:14" x14ac:dyDescent="0.2">
      <c r="A3563" s="13"/>
      <c r="B3563" s="1"/>
      <c r="C3563" s="1"/>
      <c r="D3563" s="1"/>
      <c r="E3563" s="1"/>
      <c r="F3563" s="1"/>
      <c r="G3563" s="13"/>
      <c r="H3563" s="2"/>
      <c r="I3563" s="3"/>
      <c r="J3563" s="9"/>
      <c r="K3563" s="48"/>
      <c r="L3563" s="35"/>
      <c r="M3563" s="16">
        <f>IF(K3563="yes","N/A",IF(I3563&gt;Master!$A$8,1,IF(I3563&gt;Master!$A$9,0.75,IF(I3563&gt;Master!$A$10,0.5,IF(I3563&gt;Master!$A$11,0.25,0)))))</f>
        <v>0</v>
      </c>
      <c r="N3563" s="20">
        <f t="shared" si="55"/>
        <v>0</v>
      </c>
    </row>
    <row r="3564" spans="1:14" x14ac:dyDescent="0.2">
      <c r="A3564" s="13"/>
      <c r="B3564" s="1"/>
      <c r="C3564" s="1"/>
      <c r="D3564" s="1"/>
      <c r="E3564" s="1"/>
      <c r="F3564" s="1"/>
      <c r="G3564" s="13"/>
      <c r="H3564" s="13"/>
      <c r="I3564" s="3"/>
      <c r="J3564" s="9"/>
      <c r="K3564" s="48"/>
      <c r="L3564" s="35"/>
      <c r="M3564" s="16">
        <f>IF(K3564="yes","N/A",IF(I3564&gt;Master!$A$8,1,IF(I3564&gt;Master!$A$9,0.75,IF(I3564&gt;Master!$A$10,0.5,IF(I3564&gt;Master!$A$11,0.25,0)))))</f>
        <v>0</v>
      </c>
      <c r="N3564" s="20">
        <f t="shared" si="55"/>
        <v>0</v>
      </c>
    </row>
    <row r="3565" spans="1:14" x14ac:dyDescent="0.2">
      <c r="A3565" s="13"/>
      <c r="B3565" s="1"/>
      <c r="C3565" s="1"/>
      <c r="D3565" s="1"/>
      <c r="E3565" s="1"/>
      <c r="F3565" s="1"/>
      <c r="G3565" s="13"/>
      <c r="H3565" s="13"/>
      <c r="I3565" s="3"/>
      <c r="J3565" s="9"/>
      <c r="K3565" s="48"/>
      <c r="L3565" s="35"/>
      <c r="M3565" s="16">
        <f>IF(K3565="yes","N/A",IF(I3565&gt;Master!$A$8,1,IF(I3565&gt;Master!$A$9,0.75,IF(I3565&gt;Master!$A$10,0.5,IF(I3565&gt;Master!$A$11,0.25,0)))))</f>
        <v>0</v>
      </c>
      <c r="N3565" s="20">
        <f t="shared" si="55"/>
        <v>0</v>
      </c>
    </row>
    <row r="3566" spans="1:14" x14ac:dyDescent="0.2">
      <c r="A3566" s="13"/>
      <c r="B3566" s="1"/>
      <c r="C3566" s="1"/>
      <c r="D3566" s="1"/>
      <c r="E3566" s="1"/>
      <c r="F3566" s="1"/>
      <c r="G3566" s="13"/>
      <c r="H3566" s="13"/>
      <c r="I3566" s="3"/>
      <c r="J3566" s="9"/>
      <c r="K3566" s="48"/>
      <c r="L3566" s="35"/>
      <c r="M3566" s="16">
        <f>IF(K3566="yes","N/A",IF(I3566&gt;Master!$A$8,1,IF(I3566&gt;Master!$A$9,0.75,IF(I3566&gt;Master!$A$10,0.5,IF(I3566&gt;Master!$A$11,0.25,0)))))</f>
        <v>0</v>
      </c>
      <c r="N3566" s="20">
        <f t="shared" si="55"/>
        <v>0</v>
      </c>
    </row>
    <row r="3567" spans="1:14" x14ac:dyDescent="0.2">
      <c r="A3567" s="13"/>
      <c r="B3567" s="1"/>
      <c r="C3567" s="1"/>
      <c r="D3567" s="1"/>
      <c r="E3567" s="1"/>
      <c r="F3567" s="1"/>
      <c r="G3567" s="13"/>
      <c r="H3567" s="13"/>
      <c r="I3567" s="3"/>
      <c r="J3567" s="9"/>
      <c r="K3567" s="48"/>
      <c r="L3567" s="35"/>
      <c r="M3567" s="16">
        <f>IF(K3567="yes","N/A",IF(I3567&gt;Master!$A$8,1,IF(I3567&gt;Master!$A$9,0.75,IF(I3567&gt;Master!$A$10,0.5,IF(I3567&gt;Master!$A$11,0.25,0)))))</f>
        <v>0</v>
      </c>
      <c r="N3567" s="20">
        <f t="shared" si="55"/>
        <v>0</v>
      </c>
    </row>
    <row r="3568" spans="1:14" x14ac:dyDescent="0.2">
      <c r="A3568" s="13"/>
      <c r="B3568" s="1"/>
      <c r="C3568" s="1"/>
      <c r="D3568" s="1"/>
      <c r="E3568" s="1"/>
      <c r="F3568" s="1"/>
      <c r="G3568" s="13"/>
      <c r="H3568" s="13"/>
      <c r="I3568" s="3"/>
      <c r="J3568" s="9"/>
      <c r="K3568" s="48"/>
      <c r="L3568" s="35"/>
      <c r="M3568" s="16">
        <f>IF(K3568="yes","N/A",IF(I3568&gt;Master!$A$8,1,IF(I3568&gt;Master!$A$9,0.75,IF(I3568&gt;Master!$A$10,0.5,IF(I3568&gt;Master!$A$11,0.25,0)))))</f>
        <v>0</v>
      </c>
      <c r="N3568" s="20">
        <f t="shared" si="55"/>
        <v>0</v>
      </c>
    </row>
    <row r="3569" spans="1:14" x14ac:dyDescent="0.2">
      <c r="A3569" s="13"/>
      <c r="B3569" s="1"/>
      <c r="C3569" s="1"/>
      <c r="D3569" s="1"/>
      <c r="E3569" s="1"/>
      <c r="F3569" s="1"/>
      <c r="G3569" s="13"/>
      <c r="H3569" s="13"/>
      <c r="I3569" s="3"/>
      <c r="J3569" s="9"/>
      <c r="K3569" s="48"/>
      <c r="L3569" s="35"/>
      <c r="M3569" s="16">
        <f>IF(K3569="yes","N/A",IF(I3569&gt;Master!$A$8,1,IF(I3569&gt;Master!$A$9,0.75,IF(I3569&gt;Master!$A$10,0.5,IF(I3569&gt;Master!$A$11,0.25,0)))))</f>
        <v>0</v>
      </c>
      <c r="N3569" s="20">
        <f t="shared" si="55"/>
        <v>0</v>
      </c>
    </row>
    <row r="3570" spans="1:14" x14ac:dyDescent="0.2">
      <c r="A3570" s="13"/>
      <c r="B3570" s="1"/>
      <c r="C3570" s="1"/>
      <c r="D3570" s="1"/>
      <c r="E3570" s="1"/>
      <c r="F3570" s="1"/>
      <c r="G3570" s="13"/>
      <c r="H3570" s="13"/>
      <c r="I3570" s="3"/>
      <c r="J3570" s="9"/>
      <c r="K3570" s="48"/>
      <c r="L3570" s="35"/>
      <c r="M3570" s="16">
        <f>IF(K3570="yes","N/A",IF(I3570&gt;Master!$A$8,1,IF(I3570&gt;Master!$A$9,0.75,IF(I3570&gt;Master!$A$10,0.5,IF(I3570&gt;Master!$A$11,0.25,0)))))</f>
        <v>0</v>
      </c>
      <c r="N3570" s="20">
        <f t="shared" si="55"/>
        <v>0</v>
      </c>
    </row>
    <row r="3571" spans="1:14" x14ac:dyDescent="0.2">
      <c r="A3571" s="13"/>
      <c r="B3571" s="1"/>
      <c r="C3571" s="1"/>
      <c r="D3571" s="1"/>
      <c r="E3571" s="1"/>
      <c r="F3571" s="1"/>
      <c r="G3571" s="13"/>
      <c r="H3571" s="13"/>
      <c r="I3571" s="3"/>
      <c r="J3571" s="9"/>
      <c r="K3571" s="48"/>
      <c r="L3571" s="35"/>
      <c r="M3571" s="16">
        <f>IF(K3571="yes","N/A",IF(I3571&gt;Master!$A$8,1,IF(I3571&gt;Master!$A$9,0.75,IF(I3571&gt;Master!$A$10,0.5,IF(I3571&gt;Master!$A$11,0.25,0)))))</f>
        <v>0</v>
      </c>
      <c r="N3571" s="20">
        <f t="shared" si="55"/>
        <v>0</v>
      </c>
    </row>
    <row r="3572" spans="1:14" x14ac:dyDescent="0.2">
      <c r="A3572" s="13"/>
      <c r="B3572" s="1"/>
      <c r="C3572" s="1"/>
      <c r="D3572" s="1"/>
      <c r="E3572" s="1"/>
      <c r="F3572" s="1"/>
      <c r="G3572" s="13"/>
      <c r="H3572" s="13"/>
      <c r="I3572" s="3"/>
      <c r="J3572" s="9"/>
      <c r="K3572" s="48"/>
      <c r="L3572" s="35"/>
      <c r="M3572" s="16">
        <f>IF(K3572="yes","N/A",IF(I3572&gt;Master!$A$8,1,IF(I3572&gt;Master!$A$9,0.75,IF(I3572&gt;Master!$A$10,0.5,IF(I3572&gt;Master!$A$11,0.25,0)))))</f>
        <v>0</v>
      </c>
      <c r="N3572" s="20">
        <f t="shared" si="55"/>
        <v>0</v>
      </c>
    </row>
    <row r="3573" spans="1:14" x14ac:dyDescent="0.2">
      <c r="A3573" s="13"/>
      <c r="B3573" s="1"/>
      <c r="C3573" s="1"/>
      <c r="D3573" s="1"/>
      <c r="E3573" s="1"/>
      <c r="F3573" s="1"/>
      <c r="G3573" s="13"/>
      <c r="H3573" s="13"/>
      <c r="I3573" s="3"/>
      <c r="J3573" s="9"/>
      <c r="K3573" s="48"/>
      <c r="L3573" s="35"/>
      <c r="M3573" s="16">
        <f>IF(K3573="yes","N/A",IF(I3573&gt;Master!$A$8,1,IF(I3573&gt;Master!$A$9,0.75,IF(I3573&gt;Master!$A$10,0.5,IF(I3573&gt;Master!$A$11,0.25,0)))))</f>
        <v>0</v>
      </c>
      <c r="N3573" s="20">
        <f t="shared" si="55"/>
        <v>0</v>
      </c>
    </row>
    <row r="3574" spans="1:14" x14ac:dyDescent="0.2">
      <c r="A3574" s="13"/>
      <c r="B3574" s="1"/>
      <c r="C3574" s="1"/>
      <c r="D3574" s="1"/>
      <c r="E3574" s="1"/>
      <c r="F3574" s="1"/>
      <c r="G3574" s="13"/>
      <c r="H3574" s="13"/>
      <c r="I3574" s="3"/>
      <c r="J3574" s="9"/>
      <c r="K3574" s="48"/>
      <c r="L3574" s="35"/>
      <c r="M3574" s="16">
        <f>IF(K3574="yes","N/A",IF(I3574&gt;Master!$A$8,1,IF(I3574&gt;Master!$A$9,0.75,IF(I3574&gt;Master!$A$10,0.5,IF(I3574&gt;Master!$A$11,0.25,0)))))</f>
        <v>0</v>
      </c>
      <c r="N3574" s="20">
        <f t="shared" si="55"/>
        <v>0</v>
      </c>
    </row>
    <row r="3575" spans="1:14" x14ac:dyDescent="0.2">
      <c r="A3575" s="13"/>
      <c r="B3575" s="1"/>
      <c r="C3575" s="1"/>
      <c r="D3575" s="1"/>
      <c r="E3575" s="1"/>
      <c r="F3575" s="1"/>
      <c r="G3575" s="13"/>
      <c r="H3575" s="13"/>
      <c r="I3575" s="3"/>
      <c r="J3575" s="9"/>
      <c r="K3575" s="48"/>
      <c r="L3575" s="35"/>
      <c r="M3575" s="16">
        <f>IF(K3575="yes","N/A",IF(I3575&gt;Master!$A$8,1,IF(I3575&gt;Master!$A$9,0.75,IF(I3575&gt;Master!$A$10,0.5,IF(I3575&gt;Master!$A$11,0.25,0)))))</f>
        <v>0</v>
      </c>
      <c r="N3575" s="20">
        <f t="shared" si="55"/>
        <v>0</v>
      </c>
    </row>
    <row r="3576" spans="1:14" x14ac:dyDescent="0.2">
      <c r="A3576" s="13"/>
      <c r="B3576" s="1"/>
      <c r="C3576" s="1"/>
      <c r="D3576" s="1"/>
      <c r="E3576" s="1"/>
      <c r="F3576" s="1"/>
      <c r="G3576" s="13"/>
      <c r="H3576" s="13"/>
      <c r="I3576" s="3"/>
      <c r="J3576" s="9"/>
      <c r="K3576" s="48"/>
      <c r="L3576" s="35"/>
      <c r="M3576" s="16">
        <f>IF(K3576="yes","N/A",IF(I3576&gt;Master!$A$8,1,IF(I3576&gt;Master!$A$9,0.75,IF(I3576&gt;Master!$A$10,0.5,IF(I3576&gt;Master!$A$11,0.25,0)))))</f>
        <v>0</v>
      </c>
      <c r="N3576" s="20">
        <f t="shared" si="55"/>
        <v>0</v>
      </c>
    </row>
    <row r="3577" spans="1:14" x14ac:dyDescent="0.2">
      <c r="A3577" s="13"/>
      <c r="B3577" s="1"/>
      <c r="C3577" s="1"/>
      <c r="D3577" s="1"/>
      <c r="E3577" s="1"/>
      <c r="F3577" s="1"/>
      <c r="G3577" s="13"/>
      <c r="H3577" s="13"/>
      <c r="I3577" s="3"/>
      <c r="J3577" s="9"/>
      <c r="K3577" s="48"/>
      <c r="L3577" s="35"/>
      <c r="M3577" s="16">
        <f>IF(K3577="yes","N/A",IF(I3577&gt;Master!$A$8,1,IF(I3577&gt;Master!$A$9,0.75,IF(I3577&gt;Master!$A$10,0.5,IF(I3577&gt;Master!$A$11,0.25,0)))))</f>
        <v>0</v>
      </c>
      <c r="N3577" s="20">
        <f t="shared" si="55"/>
        <v>0</v>
      </c>
    </row>
    <row r="3578" spans="1:14" x14ac:dyDescent="0.2">
      <c r="A3578" s="13"/>
      <c r="B3578" s="1"/>
      <c r="C3578" s="1"/>
      <c r="D3578" s="1"/>
      <c r="E3578" s="1"/>
      <c r="F3578" s="1"/>
      <c r="G3578" s="13"/>
      <c r="H3578" s="13"/>
      <c r="I3578" s="3"/>
      <c r="J3578" s="9"/>
      <c r="K3578" s="48"/>
      <c r="L3578" s="35"/>
      <c r="M3578" s="16">
        <f>IF(K3578="yes","N/A",IF(I3578&gt;Master!$A$8,1,IF(I3578&gt;Master!$A$9,0.75,IF(I3578&gt;Master!$A$10,0.5,IF(I3578&gt;Master!$A$11,0.25,0)))))</f>
        <v>0</v>
      </c>
      <c r="N3578" s="20">
        <f t="shared" si="55"/>
        <v>0</v>
      </c>
    </row>
    <row r="3579" spans="1:14" x14ac:dyDescent="0.2">
      <c r="A3579" s="13"/>
      <c r="B3579" s="1"/>
      <c r="C3579" s="1"/>
      <c r="D3579" s="1"/>
      <c r="E3579" s="1"/>
      <c r="F3579" s="1"/>
      <c r="G3579" s="13"/>
      <c r="H3579" s="13"/>
      <c r="I3579" s="3"/>
      <c r="J3579" s="9"/>
      <c r="K3579" s="48"/>
      <c r="L3579" s="35"/>
      <c r="M3579" s="16">
        <f>IF(K3579="yes","N/A",IF(I3579&gt;Master!$A$8,1,IF(I3579&gt;Master!$A$9,0.75,IF(I3579&gt;Master!$A$10,0.5,IF(I3579&gt;Master!$A$11,0.25,0)))))</f>
        <v>0</v>
      </c>
      <c r="N3579" s="20">
        <f t="shared" si="55"/>
        <v>0</v>
      </c>
    </row>
    <row r="3580" spans="1:14" x14ac:dyDescent="0.2">
      <c r="A3580" s="13"/>
      <c r="B3580" s="1"/>
      <c r="C3580" s="1"/>
      <c r="D3580" s="1"/>
      <c r="E3580" s="1"/>
      <c r="F3580" s="1"/>
      <c r="G3580" s="13"/>
      <c r="H3580" s="13"/>
      <c r="I3580" s="3"/>
      <c r="J3580" s="9"/>
      <c r="K3580" s="48"/>
      <c r="L3580" s="35"/>
      <c r="M3580" s="16">
        <f>IF(K3580="yes","N/A",IF(I3580&gt;Master!$A$8,1,IF(I3580&gt;Master!$A$9,0.75,IF(I3580&gt;Master!$A$10,0.5,IF(I3580&gt;Master!$A$11,0.25,0)))))</f>
        <v>0</v>
      </c>
      <c r="N3580" s="20">
        <f t="shared" si="55"/>
        <v>0</v>
      </c>
    </row>
    <row r="3581" spans="1:14" x14ac:dyDescent="0.2">
      <c r="A3581" s="13"/>
      <c r="B3581" s="1"/>
      <c r="C3581" s="1"/>
      <c r="D3581" s="1"/>
      <c r="E3581" s="1"/>
      <c r="F3581" s="1"/>
      <c r="G3581" s="13"/>
      <c r="H3581" s="13"/>
      <c r="I3581" s="3"/>
      <c r="J3581" s="9"/>
      <c r="K3581" s="48"/>
      <c r="L3581" s="35"/>
      <c r="M3581" s="16">
        <f>IF(K3581="yes","N/A",IF(I3581&gt;Master!$A$8,1,IF(I3581&gt;Master!$A$9,0.75,IF(I3581&gt;Master!$A$10,0.5,IF(I3581&gt;Master!$A$11,0.25,0)))))</f>
        <v>0</v>
      </c>
      <c r="N3581" s="20">
        <f t="shared" si="55"/>
        <v>0</v>
      </c>
    </row>
    <row r="3582" spans="1:14" x14ac:dyDescent="0.2">
      <c r="A3582" s="13"/>
      <c r="B3582" s="1"/>
      <c r="C3582" s="1"/>
      <c r="D3582" s="1"/>
      <c r="E3582" s="1"/>
      <c r="F3582" s="1"/>
      <c r="G3582" s="13"/>
      <c r="H3582" s="13"/>
      <c r="I3582" s="3"/>
      <c r="J3582" s="9"/>
      <c r="K3582" s="48"/>
      <c r="L3582" s="35"/>
      <c r="M3582" s="16">
        <f>IF(K3582="yes","N/A",IF(I3582&gt;Master!$A$8,1,IF(I3582&gt;Master!$A$9,0.75,IF(I3582&gt;Master!$A$10,0.5,IF(I3582&gt;Master!$A$11,0.25,0)))))</f>
        <v>0</v>
      </c>
      <c r="N3582" s="20">
        <f t="shared" si="55"/>
        <v>0</v>
      </c>
    </row>
    <row r="3583" spans="1:14" x14ac:dyDescent="0.2">
      <c r="A3583" s="13"/>
      <c r="B3583" s="1"/>
      <c r="C3583" s="1"/>
      <c r="D3583" s="1"/>
      <c r="E3583" s="1"/>
      <c r="F3583" s="1"/>
      <c r="G3583" s="13"/>
      <c r="H3583" s="13"/>
      <c r="I3583" s="3"/>
      <c r="J3583" s="9"/>
      <c r="K3583" s="48"/>
      <c r="L3583" s="35"/>
      <c r="M3583" s="16">
        <f>IF(K3583="yes","N/A",IF(I3583&gt;Master!$A$8,1,IF(I3583&gt;Master!$A$9,0.75,IF(I3583&gt;Master!$A$10,0.5,IF(I3583&gt;Master!$A$11,0.25,0)))))</f>
        <v>0</v>
      </c>
      <c r="N3583" s="20">
        <f t="shared" si="55"/>
        <v>0</v>
      </c>
    </row>
    <row r="3584" spans="1:14" x14ac:dyDescent="0.2">
      <c r="A3584" s="13"/>
      <c r="B3584" s="1"/>
      <c r="C3584" s="1"/>
      <c r="D3584" s="1"/>
      <c r="E3584" s="1"/>
      <c r="F3584" s="1"/>
      <c r="G3584" s="13"/>
      <c r="H3584" s="13"/>
      <c r="I3584" s="3"/>
      <c r="J3584" s="9"/>
      <c r="K3584" s="48"/>
      <c r="L3584" s="35"/>
      <c r="M3584" s="16">
        <f>IF(K3584="yes","N/A",IF(I3584&gt;Master!$A$8,1,IF(I3584&gt;Master!$A$9,0.75,IF(I3584&gt;Master!$A$10,0.5,IF(I3584&gt;Master!$A$11,0.25,0)))))</f>
        <v>0</v>
      </c>
      <c r="N3584" s="20">
        <f t="shared" si="55"/>
        <v>0</v>
      </c>
    </row>
    <row r="3585" spans="1:14" x14ac:dyDescent="0.2">
      <c r="A3585" s="13"/>
      <c r="B3585" s="1"/>
      <c r="C3585" s="1"/>
      <c r="D3585" s="1"/>
      <c r="E3585" s="1"/>
      <c r="F3585" s="1"/>
      <c r="G3585" s="13"/>
      <c r="H3585" s="13"/>
      <c r="I3585" s="3"/>
      <c r="J3585" s="9"/>
      <c r="K3585" s="48"/>
      <c r="L3585" s="35"/>
      <c r="M3585" s="16">
        <f>IF(K3585="yes","N/A",IF(I3585&gt;Master!$A$8,1,IF(I3585&gt;Master!$A$9,0.75,IF(I3585&gt;Master!$A$10,0.5,IF(I3585&gt;Master!$A$11,0.25,0)))))</f>
        <v>0</v>
      </c>
      <c r="N3585" s="20">
        <f t="shared" si="55"/>
        <v>0</v>
      </c>
    </row>
    <row r="3586" spans="1:14" x14ac:dyDescent="0.2">
      <c r="A3586" s="13"/>
      <c r="B3586" s="1"/>
      <c r="C3586" s="1"/>
      <c r="D3586" s="1"/>
      <c r="E3586" s="1"/>
      <c r="F3586" s="1"/>
      <c r="G3586" s="13"/>
      <c r="H3586" s="13"/>
      <c r="I3586" s="3"/>
      <c r="J3586" s="9"/>
      <c r="K3586" s="48"/>
      <c r="L3586" s="35"/>
      <c r="M3586" s="16">
        <f>IF(K3586="yes","N/A",IF(I3586&gt;Master!$A$8,1,IF(I3586&gt;Master!$A$9,0.75,IF(I3586&gt;Master!$A$10,0.5,IF(I3586&gt;Master!$A$11,0.25,0)))))</f>
        <v>0</v>
      </c>
      <c r="N3586" s="20">
        <f t="shared" si="55"/>
        <v>0</v>
      </c>
    </row>
    <row r="3587" spans="1:14" x14ac:dyDescent="0.2">
      <c r="A3587" s="13"/>
      <c r="B3587" s="1"/>
      <c r="C3587" s="1"/>
      <c r="D3587" s="1"/>
      <c r="E3587" s="1"/>
      <c r="F3587" s="1"/>
      <c r="G3587" s="13"/>
      <c r="H3587" s="13"/>
      <c r="I3587" s="3"/>
      <c r="J3587" s="9"/>
      <c r="K3587" s="48"/>
      <c r="L3587" s="35"/>
      <c r="M3587" s="16">
        <f>IF(K3587="yes","N/A",IF(I3587&gt;Master!$A$8,1,IF(I3587&gt;Master!$A$9,0.75,IF(I3587&gt;Master!$A$10,0.5,IF(I3587&gt;Master!$A$11,0.25,0)))))</f>
        <v>0</v>
      </c>
      <c r="N3587" s="20">
        <f t="shared" si="55"/>
        <v>0</v>
      </c>
    </row>
    <row r="3588" spans="1:14" x14ac:dyDescent="0.2">
      <c r="A3588" s="13"/>
      <c r="B3588" s="1"/>
      <c r="C3588" s="1"/>
      <c r="D3588" s="1"/>
      <c r="E3588" s="1"/>
      <c r="F3588" s="1"/>
      <c r="G3588" s="13"/>
      <c r="H3588" s="13"/>
      <c r="I3588" s="3"/>
      <c r="J3588" s="9"/>
      <c r="K3588" s="48"/>
      <c r="L3588" s="35"/>
      <c r="M3588" s="16">
        <f>IF(K3588="yes","N/A",IF(I3588&gt;Master!$A$8,1,IF(I3588&gt;Master!$A$9,0.75,IF(I3588&gt;Master!$A$10,0.5,IF(I3588&gt;Master!$A$11,0.25,0)))))</f>
        <v>0</v>
      </c>
      <c r="N3588" s="20">
        <f t="shared" si="55"/>
        <v>0</v>
      </c>
    </row>
    <row r="3589" spans="1:14" x14ac:dyDescent="0.2">
      <c r="A3589" s="13"/>
      <c r="B3589" s="1"/>
      <c r="C3589" s="1"/>
      <c r="D3589" s="1"/>
      <c r="E3589" s="1"/>
      <c r="F3589" s="1"/>
      <c r="G3589" s="13"/>
      <c r="H3589" s="13"/>
      <c r="I3589" s="3"/>
      <c r="J3589" s="9"/>
      <c r="K3589" s="48"/>
      <c r="L3589" s="35"/>
      <c r="M3589" s="16">
        <f>IF(K3589="yes","N/A",IF(I3589&gt;Master!$A$8,1,IF(I3589&gt;Master!$A$9,0.75,IF(I3589&gt;Master!$A$10,0.5,IF(I3589&gt;Master!$A$11,0.25,0)))))</f>
        <v>0</v>
      </c>
      <c r="N3589" s="20">
        <f t="shared" si="55"/>
        <v>0</v>
      </c>
    </row>
    <row r="3590" spans="1:14" x14ac:dyDescent="0.2">
      <c r="A3590" s="13"/>
      <c r="B3590" s="1"/>
      <c r="C3590" s="1"/>
      <c r="D3590" s="1"/>
      <c r="E3590" s="1"/>
      <c r="F3590" s="1"/>
      <c r="G3590" s="13"/>
      <c r="H3590" s="13"/>
      <c r="I3590" s="3"/>
      <c r="J3590" s="9"/>
      <c r="K3590" s="48"/>
      <c r="L3590" s="35"/>
      <c r="M3590" s="16">
        <f>IF(K3590="yes","N/A",IF(I3590&gt;Master!$A$8,1,IF(I3590&gt;Master!$A$9,0.75,IF(I3590&gt;Master!$A$10,0.5,IF(I3590&gt;Master!$A$11,0.25,0)))))</f>
        <v>0</v>
      </c>
      <c r="N3590" s="20">
        <f t="shared" si="55"/>
        <v>0</v>
      </c>
    </row>
    <row r="3591" spans="1:14" x14ac:dyDescent="0.2">
      <c r="A3591" s="13"/>
      <c r="B3591" s="1"/>
      <c r="C3591" s="1"/>
      <c r="D3591" s="1"/>
      <c r="E3591" s="1"/>
      <c r="F3591" s="1"/>
      <c r="G3591" s="13"/>
      <c r="H3591" s="13"/>
      <c r="I3591" s="3"/>
      <c r="J3591" s="9"/>
      <c r="K3591" s="48"/>
      <c r="L3591" s="35"/>
      <c r="M3591" s="16">
        <f>IF(K3591="yes","N/A",IF(I3591&gt;Master!$A$8,1,IF(I3591&gt;Master!$A$9,0.75,IF(I3591&gt;Master!$A$10,0.5,IF(I3591&gt;Master!$A$11,0.25,0)))))</f>
        <v>0</v>
      </c>
      <c r="N3591" s="20">
        <f t="shared" si="55"/>
        <v>0</v>
      </c>
    </row>
    <row r="3592" spans="1:14" x14ac:dyDescent="0.2">
      <c r="A3592" s="13"/>
      <c r="B3592" s="1"/>
      <c r="C3592" s="1"/>
      <c r="D3592" s="1"/>
      <c r="E3592" s="1"/>
      <c r="F3592" s="1"/>
      <c r="G3592" s="13"/>
      <c r="H3592" s="13"/>
      <c r="I3592" s="3"/>
      <c r="J3592" s="9"/>
      <c r="K3592" s="48"/>
      <c r="L3592" s="35"/>
      <c r="M3592" s="16">
        <f>IF(K3592="yes","N/A",IF(I3592&gt;Master!$A$8,1,IF(I3592&gt;Master!$A$9,0.75,IF(I3592&gt;Master!$A$10,0.5,IF(I3592&gt;Master!$A$11,0.25,0)))))</f>
        <v>0</v>
      </c>
      <c r="N3592" s="20">
        <f t="shared" si="55"/>
        <v>0</v>
      </c>
    </row>
    <row r="3593" spans="1:14" x14ac:dyDescent="0.2">
      <c r="A3593" s="13"/>
      <c r="B3593" s="1"/>
      <c r="C3593" s="1"/>
      <c r="D3593" s="1"/>
      <c r="E3593" s="1"/>
      <c r="F3593" s="1"/>
      <c r="G3593" s="13"/>
      <c r="H3593" s="13"/>
      <c r="I3593" s="3"/>
      <c r="J3593" s="9"/>
      <c r="K3593" s="48"/>
      <c r="L3593" s="35"/>
      <c r="M3593" s="16">
        <f>IF(K3593="yes","N/A",IF(I3593&gt;Master!$A$8,1,IF(I3593&gt;Master!$A$9,0.75,IF(I3593&gt;Master!$A$10,0.5,IF(I3593&gt;Master!$A$11,0.25,0)))))</f>
        <v>0</v>
      </c>
      <c r="N3593" s="20">
        <f t="shared" si="55"/>
        <v>0</v>
      </c>
    </row>
    <row r="3594" spans="1:14" x14ac:dyDescent="0.2">
      <c r="A3594" s="13"/>
      <c r="B3594" s="1"/>
      <c r="C3594" s="1"/>
      <c r="D3594" s="1"/>
      <c r="E3594" s="1"/>
      <c r="F3594" s="1"/>
      <c r="G3594" s="13"/>
      <c r="H3594" s="13"/>
      <c r="I3594" s="3"/>
      <c r="J3594" s="9"/>
      <c r="K3594" s="48"/>
      <c r="L3594" s="35"/>
      <c r="M3594" s="16">
        <f>IF(K3594="yes","N/A",IF(I3594&gt;Master!$A$8,1,IF(I3594&gt;Master!$A$9,0.75,IF(I3594&gt;Master!$A$10,0.5,IF(I3594&gt;Master!$A$11,0.25,0)))))</f>
        <v>0</v>
      </c>
      <c r="N3594" s="20">
        <f t="shared" si="55"/>
        <v>0</v>
      </c>
    </row>
    <row r="3595" spans="1:14" x14ac:dyDescent="0.2">
      <c r="A3595" s="13"/>
      <c r="B3595" s="1"/>
      <c r="C3595" s="1"/>
      <c r="D3595" s="1"/>
      <c r="E3595" s="1"/>
      <c r="F3595" s="1"/>
      <c r="G3595" s="13"/>
      <c r="H3595" s="13"/>
      <c r="I3595" s="3"/>
      <c r="J3595" s="9"/>
      <c r="K3595" s="48"/>
      <c r="L3595" s="35"/>
      <c r="M3595" s="16">
        <f>IF(K3595="yes","N/A",IF(I3595&gt;Master!$A$8,1,IF(I3595&gt;Master!$A$9,0.75,IF(I3595&gt;Master!$A$10,0.5,IF(I3595&gt;Master!$A$11,0.25,0)))))</f>
        <v>0</v>
      </c>
      <c r="N3595" s="20">
        <f t="shared" si="55"/>
        <v>0</v>
      </c>
    </row>
    <row r="3596" spans="1:14" x14ac:dyDescent="0.2">
      <c r="A3596" s="13"/>
      <c r="B3596" s="1"/>
      <c r="C3596" s="1"/>
      <c r="D3596" s="1"/>
      <c r="E3596" s="1"/>
      <c r="F3596" s="1"/>
      <c r="G3596" s="13"/>
      <c r="H3596" s="13"/>
      <c r="I3596" s="3"/>
      <c r="J3596" s="9"/>
      <c r="K3596" s="48"/>
      <c r="L3596" s="35"/>
      <c r="M3596" s="16">
        <f>IF(K3596="yes","N/A",IF(I3596&gt;Master!$A$8,1,IF(I3596&gt;Master!$A$9,0.75,IF(I3596&gt;Master!$A$10,0.5,IF(I3596&gt;Master!$A$11,0.25,0)))))</f>
        <v>0</v>
      </c>
      <c r="N3596" s="20">
        <f t="shared" si="55"/>
        <v>0</v>
      </c>
    </row>
    <row r="3597" spans="1:14" x14ac:dyDescent="0.2">
      <c r="A3597" s="13"/>
      <c r="B3597" s="1"/>
      <c r="C3597" s="1"/>
      <c r="D3597" s="1"/>
      <c r="E3597" s="1"/>
      <c r="F3597" s="1"/>
      <c r="G3597" s="13"/>
      <c r="H3597" s="13"/>
      <c r="I3597" s="3"/>
      <c r="J3597" s="9"/>
      <c r="K3597" s="48"/>
      <c r="L3597" s="35"/>
      <c r="M3597" s="16">
        <f>IF(K3597="yes","N/A",IF(I3597&gt;Master!$A$8,1,IF(I3597&gt;Master!$A$9,0.75,IF(I3597&gt;Master!$A$10,0.5,IF(I3597&gt;Master!$A$11,0.25,0)))))</f>
        <v>0</v>
      </c>
      <c r="N3597" s="20">
        <f t="shared" si="55"/>
        <v>0</v>
      </c>
    </row>
    <row r="3598" spans="1:14" x14ac:dyDescent="0.2">
      <c r="A3598" s="13"/>
      <c r="B3598" s="1"/>
      <c r="C3598" s="1"/>
      <c r="D3598" s="1"/>
      <c r="E3598" s="1"/>
      <c r="F3598" s="1"/>
      <c r="G3598" s="13"/>
      <c r="H3598" s="13"/>
      <c r="I3598" s="3"/>
      <c r="J3598" s="9"/>
      <c r="K3598" s="48"/>
      <c r="L3598" s="35"/>
      <c r="M3598" s="16">
        <f>IF(K3598="yes","N/A",IF(I3598&gt;Master!$A$8,1,IF(I3598&gt;Master!$A$9,0.75,IF(I3598&gt;Master!$A$10,0.5,IF(I3598&gt;Master!$A$11,0.25,0)))))</f>
        <v>0</v>
      </c>
      <c r="N3598" s="20">
        <f t="shared" si="55"/>
        <v>0</v>
      </c>
    </row>
    <row r="3599" spans="1:14" x14ac:dyDescent="0.2">
      <c r="A3599" s="13"/>
      <c r="B3599" s="1"/>
      <c r="C3599" s="1"/>
      <c r="D3599" s="1"/>
      <c r="E3599" s="1"/>
      <c r="F3599" s="1"/>
      <c r="G3599" s="13"/>
      <c r="H3599" s="13"/>
      <c r="I3599" s="3"/>
      <c r="J3599" s="9"/>
      <c r="K3599" s="48"/>
      <c r="L3599" s="35"/>
      <c r="M3599" s="16">
        <f>IF(K3599="yes","N/A",IF(I3599&gt;Master!$A$8,1,IF(I3599&gt;Master!$A$9,0.75,IF(I3599&gt;Master!$A$10,0.5,IF(I3599&gt;Master!$A$11,0.25,0)))))</f>
        <v>0</v>
      </c>
      <c r="N3599" s="20">
        <f t="shared" si="55"/>
        <v>0</v>
      </c>
    </row>
    <row r="3600" spans="1:14" x14ac:dyDescent="0.2">
      <c r="A3600" s="13"/>
      <c r="B3600" s="1"/>
      <c r="C3600" s="1"/>
      <c r="D3600" s="1"/>
      <c r="E3600" s="1"/>
      <c r="F3600" s="1"/>
      <c r="G3600" s="13"/>
      <c r="H3600" s="13"/>
      <c r="I3600" s="3"/>
      <c r="J3600" s="9"/>
      <c r="K3600" s="48"/>
      <c r="L3600" s="35"/>
      <c r="M3600" s="16">
        <f>IF(K3600="yes","N/A",IF(I3600&gt;Master!$A$8,1,IF(I3600&gt;Master!$A$9,0.75,IF(I3600&gt;Master!$A$10,0.5,IF(I3600&gt;Master!$A$11,0.25,0)))))</f>
        <v>0</v>
      </c>
      <c r="N3600" s="20">
        <f t="shared" si="55"/>
        <v>0</v>
      </c>
    </row>
    <row r="3601" spans="1:14" x14ac:dyDescent="0.2">
      <c r="A3601" s="13"/>
      <c r="B3601" s="1"/>
      <c r="C3601" s="1"/>
      <c r="D3601" s="1"/>
      <c r="E3601" s="1"/>
      <c r="F3601" s="1"/>
      <c r="G3601" s="13"/>
      <c r="H3601" s="13"/>
      <c r="I3601" s="3"/>
      <c r="J3601" s="9"/>
      <c r="K3601" s="48"/>
      <c r="L3601" s="35"/>
      <c r="M3601" s="16">
        <f>IF(K3601="yes","N/A",IF(I3601&gt;Master!$A$8,1,IF(I3601&gt;Master!$A$9,0.75,IF(I3601&gt;Master!$A$10,0.5,IF(I3601&gt;Master!$A$11,0.25,0)))))</f>
        <v>0</v>
      </c>
      <c r="N3601" s="20">
        <f t="shared" si="55"/>
        <v>0</v>
      </c>
    </row>
    <row r="3602" spans="1:14" x14ac:dyDescent="0.2">
      <c r="A3602" s="13"/>
      <c r="B3602" s="1"/>
      <c r="C3602" s="1"/>
      <c r="D3602" s="1"/>
      <c r="E3602" s="1"/>
      <c r="F3602" s="1"/>
      <c r="G3602" s="13"/>
      <c r="H3602" s="13"/>
      <c r="I3602" s="3"/>
      <c r="J3602" s="9"/>
      <c r="K3602" s="48"/>
      <c r="L3602" s="35"/>
      <c r="M3602" s="16">
        <f>IF(K3602="yes","N/A",IF(I3602&gt;Master!$A$8,1,IF(I3602&gt;Master!$A$9,0.75,IF(I3602&gt;Master!$A$10,0.5,IF(I3602&gt;Master!$A$11,0.25,0)))))</f>
        <v>0</v>
      </c>
      <c r="N3602" s="20">
        <f t="shared" si="55"/>
        <v>0</v>
      </c>
    </row>
    <row r="3603" spans="1:14" x14ac:dyDescent="0.2">
      <c r="A3603" s="13"/>
      <c r="B3603" s="1"/>
      <c r="C3603" s="1"/>
      <c r="D3603" s="1"/>
      <c r="E3603" s="1"/>
      <c r="F3603" s="1"/>
      <c r="G3603" s="13"/>
      <c r="H3603" s="13"/>
      <c r="I3603" s="3"/>
      <c r="J3603" s="9"/>
      <c r="K3603" s="48"/>
      <c r="L3603" s="35"/>
      <c r="M3603" s="16">
        <f>IF(K3603="yes","N/A",IF(I3603&gt;Master!$A$8,1,IF(I3603&gt;Master!$A$9,0.75,IF(I3603&gt;Master!$A$10,0.5,IF(I3603&gt;Master!$A$11,0.25,0)))))</f>
        <v>0</v>
      </c>
      <c r="N3603" s="20">
        <f t="shared" si="55"/>
        <v>0</v>
      </c>
    </row>
    <row r="3604" spans="1:14" x14ac:dyDescent="0.2">
      <c r="A3604" s="13"/>
      <c r="B3604" s="1"/>
      <c r="C3604" s="1"/>
      <c r="D3604" s="1"/>
      <c r="E3604" s="1"/>
      <c r="F3604" s="1"/>
      <c r="G3604" s="13"/>
      <c r="H3604" s="13"/>
      <c r="I3604" s="3"/>
      <c r="J3604" s="9"/>
      <c r="K3604" s="48"/>
      <c r="L3604" s="35"/>
      <c r="M3604" s="16">
        <f>IF(K3604="yes","N/A",IF(I3604&gt;Master!$A$8,1,IF(I3604&gt;Master!$A$9,0.75,IF(I3604&gt;Master!$A$10,0.5,IF(I3604&gt;Master!$A$11,0.25,0)))))</f>
        <v>0</v>
      </c>
      <c r="N3604" s="20">
        <f t="shared" si="55"/>
        <v>0</v>
      </c>
    </row>
    <row r="3605" spans="1:14" x14ac:dyDescent="0.2">
      <c r="A3605" s="13"/>
      <c r="B3605" s="1"/>
      <c r="C3605" s="1"/>
      <c r="D3605" s="1"/>
      <c r="E3605" s="1"/>
      <c r="F3605" s="1"/>
      <c r="G3605" s="13"/>
      <c r="H3605" s="13"/>
      <c r="I3605" s="3"/>
      <c r="J3605" s="9"/>
      <c r="K3605" s="48"/>
      <c r="L3605" s="35"/>
      <c r="M3605" s="16">
        <f>IF(K3605="yes","N/A",IF(I3605&gt;Master!$A$8,1,IF(I3605&gt;Master!$A$9,0.75,IF(I3605&gt;Master!$A$10,0.5,IF(I3605&gt;Master!$A$11,0.25,0)))))</f>
        <v>0</v>
      </c>
      <c r="N3605" s="20">
        <f t="shared" si="55"/>
        <v>0</v>
      </c>
    </row>
    <row r="3606" spans="1:14" x14ac:dyDescent="0.2">
      <c r="A3606" s="13"/>
      <c r="B3606" s="1"/>
      <c r="C3606" s="1"/>
      <c r="D3606" s="1"/>
      <c r="E3606" s="1"/>
      <c r="F3606" s="1"/>
      <c r="G3606" s="13"/>
      <c r="H3606" s="13"/>
      <c r="I3606" s="3"/>
      <c r="J3606" s="9"/>
      <c r="K3606" s="48"/>
      <c r="L3606" s="35"/>
      <c r="M3606" s="16">
        <f>IF(K3606="yes","N/A",IF(I3606&gt;Master!$A$8,1,IF(I3606&gt;Master!$A$9,0.75,IF(I3606&gt;Master!$A$10,0.5,IF(I3606&gt;Master!$A$11,0.25,0)))))</f>
        <v>0</v>
      </c>
      <c r="N3606" s="20">
        <f t="shared" si="55"/>
        <v>0</v>
      </c>
    </row>
    <row r="3607" spans="1:14" x14ac:dyDescent="0.2">
      <c r="A3607" s="13"/>
      <c r="B3607" s="1"/>
      <c r="C3607" s="1"/>
      <c r="D3607" s="1"/>
      <c r="E3607" s="1"/>
      <c r="F3607" s="1"/>
      <c r="G3607" s="13"/>
      <c r="H3607" s="13"/>
      <c r="I3607" s="3"/>
      <c r="J3607" s="9"/>
      <c r="K3607" s="48"/>
      <c r="L3607" s="35"/>
      <c r="M3607" s="16">
        <f>IF(K3607="yes","N/A",IF(I3607&gt;Master!$A$8,1,IF(I3607&gt;Master!$A$9,0.75,IF(I3607&gt;Master!$A$10,0.5,IF(I3607&gt;Master!$A$11,0.25,0)))))</f>
        <v>0</v>
      </c>
      <c r="N3607" s="20">
        <f t="shared" ref="N3607:N3670" si="56">IF(K3607="yes",ROUND(J3607*L3607,2),ROUND(J3607*L3607*M3607,2))</f>
        <v>0</v>
      </c>
    </row>
    <row r="3608" spans="1:14" x14ac:dyDescent="0.2">
      <c r="A3608" s="13"/>
      <c r="B3608" s="1"/>
      <c r="C3608" s="1"/>
      <c r="D3608" s="1"/>
      <c r="E3608" s="1"/>
      <c r="F3608" s="1"/>
      <c r="G3608" s="13"/>
      <c r="H3608" s="13"/>
      <c r="I3608" s="3"/>
      <c r="J3608" s="9"/>
      <c r="K3608" s="48"/>
      <c r="L3608" s="35"/>
      <c r="M3608" s="16">
        <f>IF(K3608="yes","N/A",IF(I3608&gt;Master!$A$8,1,IF(I3608&gt;Master!$A$9,0.75,IF(I3608&gt;Master!$A$10,0.5,IF(I3608&gt;Master!$A$11,0.25,0)))))</f>
        <v>0</v>
      </c>
      <c r="N3608" s="20">
        <f t="shared" si="56"/>
        <v>0</v>
      </c>
    </row>
    <row r="3609" spans="1:14" x14ac:dyDescent="0.2">
      <c r="A3609" s="13"/>
      <c r="B3609" s="1"/>
      <c r="C3609" s="1"/>
      <c r="D3609" s="1"/>
      <c r="E3609" s="1"/>
      <c r="F3609" s="1"/>
      <c r="G3609" s="13"/>
      <c r="H3609" s="13"/>
      <c r="I3609" s="3"/>
      <c r="J3609" s="9"/>
      <c r="K3609" s="48"/>
      <c r="L3609" s="35"/>
      <c r="M3609" s="16">
        <f>IF(K3609="yes","N/A",IF(I3609&gt;Master!$A$8,1,IF(I3609&gt;Master!$A$9,0.75,IF(I3609&gt;Master!$A$10,0.5,IF(I3609&gt;Master!$A$11,0.25,0)))))</f>
        <v>0</v>
      </c>
      <c r="N3609" s="20">
        <f t="shared" si="56"/>
        <v>0</v>
      </c>
    </row>
    <row r="3610" spans="1:14" x14ac:dyDescent="0.2">
      <c r="A3610" s="13"/>
      <c r="B3610" s="1"/>
      <c r="C3610" s="1"/>
      <c r="D3610" s="1"/>
      <c r="E3610" s="1"/>
      <c r="F3610" s="1"/>
      <c r="G3610" s="13"/>
      <c r="H3610" s="13"/>
      <c r="I3610" s="3"/>
      <c r="J3610" s="9"/>
      <c r="K3610" s="48"/>
      <c r="L3610" s="35"/>
      <c r="M3610" s="16">
        <f>IF(K3610="yes","N/A",IF(I3610&gt;Master!$A$8,1,IF(I3610&gt;Master!$A$9,0.75,IF(I3610&gt;Master!$A$10,0.5,IF(I3610&gt;Master!$A$11,0.25,0)))))</f>
        <v>0</v>
      </c>
      <c r="N3610" s="20">
        <f t="shared" si="56"/>
        <v>0</v>
      </c>
    </row>
    <row r="3611" spans="1:14" x14ac:dyDescent="0.2">
      <c r="A3611" s="13"/>
      <c r="B3611" s="1"/>
      <c r="C3611" s="1"/>
      <c r="D3611" s="1"/>
      <c r="E3611" s="1"/>
      <c r="F3611" s="1"/>
      <c r="G3611" s="13"/>
      <c r="H3611" s="13"/>
      <c r="I3611" s="3"/>
      <c r="J3611" s="9"/>
      <c r="K3611" s="48"/>
      <c r="L3611" s="35"/>
      <c r="M3611" s="16">
        <f>IF(K3611="yes","N/A",IF(I3611&gt;Master!$A$8,1,IF(I3611&gt;Master!$A$9,0.75,IF(I3611&gt;Master!$A$10,0.5,IF(I3611&gt;Master!$A$11,0.25,0)))))</f>
        <v>0</v>
      </c>
      <c r="N3611" s="20">
        <f t="shared" si="56"/>
        <v>0</v>
      </c>
    </row>
    <row r="3612" spans="1:14" x14ac:dyDescent="0.2">
      <c r="A3612" s="13"/>
      <c r="B3612" s="1"/>
      <c r="C3612" s="1"/>
      <c r="D3612" s="1"/>
      <c r="E3612" s="1"/>
      <c r="F3612" s="1"/>
      <c r="G3612" s="13"/>
      <c r="H3612" s="13"/>
      <c r="I3612" s="3"/>
      <c r="J3612" s="9"/>
      <c r="K3612" s="48"/>
      <c r="L3612" s="35"/>
      <c r="M3612" s="16">
        <f>IF(K3612="yes","N/A",IF(I3612&gt;Master!$A$8,1,IF(I3612&gt;Master!$A$9,0.75,IF(I3612&gt;Master!$A$10,0.5,IF(I3612&gt;Master!$A$11,0.25,0)))))</f>
        <v>0</v>
      </c>
      <c r="N3612" s="20">
        <f t="shared" si="56"/>
        <v>0</v>
      </c>
    </row>
    <row r="3613" spans="1:14" x14ac:dyDescent="0.2">
      <c r="A3613" s="13"/>
      <c r="B3613" s="1"/>
      <c r="C3613" s="1"/>
      <c r="D3613" s="1"/>
      <c r="E3613" s="1"/>
      <c r="F3613" s="1"/>
      <c r="G3613" s="13"/>
      <c r="H3613" s="13"/>
      <c r="I3613" s="3"/>
      <c r="J3613" s="9"/>
      <c r="K3613" s="48"/>
      <c r="L3613" s="35"/>
      <c r="M3613" s="16">
        <f>IF(K3613="yes","N/A",IF(I3613&gt;Master!$A$8,1,IF(I3613&gt;Master!$A$9,0.75,IF(I3613&gt;Master!$A$10,0.5,IF(I3613&gt;Master!$A$11,0.25,0)))))</f>
        <v>0</v>
      </c>
      <c r="N3613" s="20">
        <f t="shared" si="56"/>
        <v>0</v>
      </c>
    </row>
    <row r="3614" spans="1:14" x14ac:dyDescent="0.2">
      <c r="A3614" s="13"/>
      <c r="B3614" s="1"/>
      <c r="C3614" s="1"/>
      <c r="D3614" s="1"/>
      <c r="E3614" s="1"/>
      <c r="F3614" s="1"/>
      <c r="G3614" s="13"/>
      <c r="H3614" s="13"/>
      <c r="I3614" s="3"/>
      <c r="J3614" s="9"/>
      <c r="K3614" s="48"/>
      <c r="L3614" s="35"/>
      <c r="M3614" s="16">
        <f>IF(K3614="yes","N/A",IF(I3614&gt;Master!$A$8,1,IF(I3614&gt;Master!$A$9,0.75,IF(I3614&gt;Master!$A$10,0.5,IF(I3614&gt;Master!$A$11,0.25,0)))))</f>
        <v>0</v>
      </c>
      <c r="N3614" s="20">
        <f t="shared" si="56"/>
        <v>0</v>
      </c>
    </row>
    <row r="3615" spans="1:14" x14ac:dyDescent="0.2">
      <c r="A3615" s="13"/>
      <c r="B3615" s="1"/>
      <c r="C3615" s="1"/>
      <c r="D3615" s="1"/>
      <c r="E3615" s="1"/>
      <c r="F3615" s="1"/>
      <c r="G3615" s="13"/>
      <c r="H3615" s="13"/>
      <c r="I3615" s="3"/>
      <c r="J3615" s="9"/>
      <c r="K3615" s="48"/>
      <c r="L3615" s="35"/>
      <c r="M3615" s="16">
        <f>IF(K3615="yes","N/A",IF(I3615&gt;Master!$A$8,1,IF(I3615&gt;Master!$A$9,0.75,IF(I3615&gt;Master!$A$10,0.5,IF(I3615&gt;Master!$A$11,0.25,0)))))</f>
        <v>0</v>
      </c>
      <c r="N3615" s="20">
        <f t="shared" si="56"/>
        <v>0</v>
      </c>
    </row>
    <row r="3616" spans="1:14" x14ac:dyDescent="0.2">
      <c r="A3616" s="13"/>
      <c r="B3616" s="1"/>
      <c r="C3616" s="1"/>
      <c r="D3616" s="1"/>
      <c r="E3616" s="1"/>
      <c r="F3616" s="1"/>
      <c r="G3616" s="13"/>
      <c r="H3616" s="13"/>
      <c r="I3616" s="3"/>
      <c r="J3616" s="9"/>
      <c r="K3616" s="48"/>
      <c r="L3616" s="35"/>
      <c r="M3616" s="16">
        <f>IF(K3616="yes","N/A",IF(I3616&gt;Master!$A$8,1,IF(I3616&gt;Master!$A$9,0.75,IF(I3616&gt;Master!$A$10,0.5,IF(I3616&gt;Master!$A$11,0.25,0)))))</f>
        <v>0</v>
      </c>
      <c r="N3616" s="20">
        <f t="shared" si="56"/>
        <v>0</v>
      </c>
    </row>
    <row r="3617" spans="1:14" x14ac:dyDescent="0.2">
      <c r="A3617" s="13"/>
      <c r="B3617" s="1"/>
      <c r="C3617" s="1"/>
      <c r="D3617" s="1"/>
      <c r="E3617" s="1"/>
      <c r="F3617" s="1"/>
      <c r="G3617" s="13"/>
      <c r="H3617" s="13"/>
      <c r="I3617" s="3"/>
      <c r="J3617" s="9"/>
      <c r="K3617" s="48"/>
      <c r="L3617" s="35"/>
      <c r="M3617" s="16">
        <f>IF(K3617="yes","N/A",IF(I3617&gt;Master!$A$8,1,IF(I3617&gt;Master!$A$9,0.75,IF(I3617&gt;Master!$A$10,0.5,IF(I3617&gt;Master!$A$11,0.25,0)))))</f>
        <v>0</v>
      </c>
      <c r="N3617" s="20">
        <f t="shared" si="56"/>
        <v>0</v>
      </c>
    </row>
    <row r="3618" spans="1:14" x14ac:dyDescent="0.2">
      <c r="A3618" s="13"/>
      <c r="B3618" s="1"/>
      <c r="C3618" s="1"/>
      <c r="D3618" s="1"/>
      <c r="E3618" s="1"/>
      <c r="F3618" s="1"/>
      <c r="G3618" s="13"/>
      <c r="H3618" s="13"/>
      <c r="I3618" s="3"/>
      <c r="J3618" s="9"/>
      <c r="K3618" s="48"/>
      <c r="L3618" s="35"/>
      <c r="M3618" s="16">
        <f>IF(K3618="yes","N/A",IF(I3618&gt;Master!$A$8,1,IF(I3618&gt;Master!$A$9,0.75,IF(I3618&gt;Master!$A$10,0.5,IF(I3618&gt;Master!$A$11,0.25,0)))))</f>
        <v>0</v>
      </c>
      <c r="N3618" s="20">
        <f t="shared" si="56"/>
        <v>0</v>
      </c>
    </row>
    <row r="3619" spans="1:14" x14ac:dyDescent="0.2">
      <c r="A3619" s="13"/>
      <c r="B3619" s="1"/>
      <c r="C3619" s="1"/>
      <c r="D3619" s="1"/>
      <c r="E3619" s="1"/>
      <c r="F3619" s="1"/>
      <c r="G3619" s="13"/>
      <c r="H3619" s="13"/>
      <c r="I3619" s="3"/>
      <c r="J3619" s="9"/>
      <c r="K3619" s="48"/>
      <c r="L3619" s="35"/>
      <c r="M3619" s="16">
        <f>IF(K3619="yes","N/A",IF(I3619&gt;Master!$A$8,1,IF(I3619&gt;Master!$A$9,0.75,IF(I3619&gt;Master!$A$10,0.5,IF(I3619&gt;Master!$A$11,0.25,0)))))</f>
        <v>0</v>
      </c>
      <c r="N3619" s="20">
        <f t="shared" si="56"/>
        <v>0</v>
      </c>
    </row>
    <row r="3620" spans="1:14" x14ac:dyDescent="0.2">
      <c r="A3620" s="13"/>
      <c r="B3620" s="1"/>
      <c r="C3620" s="1"/>
      <c r="D3620" s="1"/>
      <c r="E3620" s="1"/>
      <c r="F3620" s="1"/>
      <c r="G3620" s="13"/>
      <c r="H3620" s="13"/>
      <c r="I3620" s="3"/>
      <c r="J3620" s="9"/>
      <c r="K3620" s="48"/>
      <c r="L3620" s="35"/>
      <c r="M3620" s="16">
        <f>IF(K3620="yes","N/A",IF(I3620&gt;Master!$A$8,1,IF(I3620&gt;Master!$A$9,0.75,IF(I3620&gt;Master!$A$10,0.5,IF(I3620&gt;Master!$A$11,0.25,0)))))</f>
        <v>0</v>
      </c>
      <c r="N3620" s="20">
        <f t="shared" si="56"/>
        <v>0</v>
      </c>
    </row>
    <row r="3621" spans="1:14" x14ac:dyDescent="0.2">
      <c r="A3621" s="13"/>
      <c r="B3621" s="1"/>
      <c r="C3621" s="1"/>
      <c r="D3621" s="1"/>
      <c r="E3621" s="1"/>
      <c r="F3621" s="1"/>
      <c r="G3621" s="13"/>
      <c r="H3621" s="13"/>
      <c r="I3621" s="3"/>
      <c r="J3621" s="9"/>
      <c r="K3621" s="48"/>
      <c r="L3621" s="35"/>
      <c r="M3621" s="16">
        <f>IF(K3621="yes","N/A",IF(I3621&gt;Master!$A$8,1,IF(I3621&gt;Master!$A$9,0.75,IF(I3621&gt;Master!$A$10,0.5,IF(I3621&gt;Master!$A$11,0.25,0)))))</f>
        <v>0</v>
      </c>
      <c r="N3621" s="20">
        <f t="shared" si="56"/>
        <v>0</v>
      </c>
    </row>
    <row r="3622" spans="1:14" x14ac:dyDescent="0.2">
      <c r="A3622" s="13"/>
      <c r="B3622" s="1"/>
      <c r="C3622" s="1"/>
      <c r="D3622" s="1"/>
      <c r="E3622" s="1"/>
      <c r="F3622" s="1"/>
      <c r="G3622" s="13"/>
      <c r="H3622" s="13"/>
      <c r="I3622" s="3"/>
      <c r="J3622" s="9"/>
      <c r="K3622" s="48"/>
      <c r="L3622" s="35"/>
      <c r="M3622" s="16">
        <f>IF(K3622="yes","N/A",IF(I3622&gt;Master!$A$8,1,IF(I3622&gt;Master!$A$9,0.75,IF(I3622&gt;Master!$A$10,0.5,IF(I3622&gt;Master!$A$11,0.25,0)))))</f>
        <v>0</v>
      </c>
      <c r="N3622" s="20">
        <f t="shared" si="56"/>
        <v>0</v>
      </c>
    </row>
    <row r="3623" spans="1:14" x14ac:dyDescent="0.2">
      <c r="A3623" s="13"/>
      <c r="B3623" s="1"/>
      <c r="C3623" s="1"/>
      <c r="D3623" s="1"/>
      <c r="E3623" s="1"/>
      <c r="F3623" s="1"/>
      <c r="G3623" s="13"/>
      <c r="H3623" s="13"/>
      <c r="I3623" s="3"/>
      <c r="J3623" s="9"/>
      <c r="K3623" s="48"/>
      <c r="L3623" s="35"/>
      <c r="M3623" s="16">
        <f>IF(K3623="yes","N/A",IF(I3623&gt;Master!$A$8,1,IF(I3623&gt;Master!$A$9,0.75,IF(I3623&gt;Master!$A$10,0.5,IF(I3623&gt;Master!$A$11,0.25,0)))))</f>
        <v>0</v>
      </c>
      <c r="N3623" s="20">
        <f t="shared" si="56"/>
        <v>0</v>
      </c>
    </row>
    <row r="3624" spans="1:14" x14ac:dyDescent="0.2">
      <c r="A3624" s="13"/>
      <c r="B3624" s="1"/>
      <c r="C3624" s="1"/>
      <c r="D3624" s="1"/>
      <c r="E3624" s="1"/>
      <c r="F3624" s="1"/>
      <c r="G3624" s="13"/>
      <c r="H3624" s="13"/>
      <c r="I3624" s="3"/>
      <c r="J3624" s="9"/>
      <c r="K3624" s="48"/>
      <c r="L3624" s="35"/>
      <c r="M3624" s="16">
        <f>IF(K3624="yes","N/A",IF(I3624&gt;Master!$A$8,1,IF(I3624&gt;Master!$A$9,0.75,IF(I3624&gt;Master!$A$10,0.5,IF(I3624&gt;Master!$A$11,0.25,0)))))</f>
        <v>0</v>
      </c>
      <c r="N3624" s="20">
        <f t="shared" si="56"/>
        <v>0</v>
      </c>
    </row>
    <row r="3625" spans="1:14" x14ac:dyDescent="0.2">
      <c r="A3625" s="13"/>
      <c r="B3625" s="1"/>
      <c r="C3625" s="1"/>
      <c r="D3625" s="1"/>
      <c r="E3625" s="1"/>
      <c r="F3625" s="1"/>
      <c r="G3625" s="13"/>
      <c r="H3625" s="13"/>
      <c r="I3625" s="3"/>
      <c r="J3625" s="9"/>
      <c r="K3625" s="48"/>
      <c r="L3625" s="35"/>
      <c r="M3625" s="16">
        <f>IF(K3625="yes","N/A",IF(I3625&gt;Master!$A$8,1,IF(I3625&gt;Master!$A$9,0.75,IF(I3625&gt;Master!$A$10,0.5,IF(I3625&gt;Master!$A$11,0.25,0)))))</f>
        <v>0</v>
      </c>
      <c r="N3625" s="20">
        <f t="shared" si="56"/>
        <v>0</v>
      </c>
    </row>
    <row r="3626" spans="1:14" x14ac:dyDescent="0.2">
      <c r="A3626" s="13"/>
      <c r="B3626" s="1"/>
      <c r="C3626" s="1"/>
      <c r="D3626" s="1"/>
      <c r="E3626" s="1"/>
      <c r="F3626" s="1"/>
      <c r="G3626" s="13"/>
      <c r="H3626" s="13"/>
      <c r="I3626" s="3"/>
      <c r="J3626" s="9"/>
      <c r="K3626" s="48"/>
      <c r="L3626" s="35"/>
      <c r="M3626" s="16">
        <f>IF(K3626="yes","N/A",IF(I3626&gt;Master!$A$8,1,IF(I3626&gt;Master!$A$9,0.75,IF(I3626&gt;Master!$A$10,0.5,IF(I3626&gt;Master!$A$11,0.25,0)))))</f>
        <v>0</v>
      </c>
      <c r="N3626" s="20">
        <f t="shared" si="56"/>
        <v>0</v>
      </c>
    </row>
    <row r="3627" spans="1:14" x14ac:dyDescent="0.2">
      <c r="A3627" s="13"/>
      <c r="B3627" s="1"/>
      <c r="C3627" s="1"/>
      <c r="D3627" s="1"/>
      <c r="E3627" s="1"/>
      <c r="F3627" s="1"/>
      <c r="G3627" s="13"/>
      <c r="H3627" s="13"/>
      <c r="I3627" s="3"/>
      <c r="J3627" s="9"/>
      <c r="K3627" s="48"/>
      <c r="L3627" s="35"/>
      <c r="M3627" s="16">
        <f>IF(K3627="yes","N/A",IF(I3627&gt;Master!$A$8,1,IF(I3627&gt;Master!$A$9,0.75,IF(I3627&gt;Master!$A$10,0.5,IF(I3627&gt;Master!$A$11,0.25,0)))))</f>
        <v>0</v>
      </c>
      <c r="N3627" s="20">
        <f t="shared" si="56"/>
        <v>0</v>
      </c>
    </row>
    <row r="3628" spans="1:14" x14ac:dyDescent="0.2">
      <c r="A3628" s="13"/>
      <c r="B3628" s="1"/>
      <c r="C3628" s="1"/>
      <c r="D3628" s="1"/>
      <c r="E3628" s="1"/>
      <c r="F3628" s="1"/>
      <c r="G3628" s="13"/>
      <c r="H3628" s="13"/>
      <c r="I3628" s="3"/>
      <c r="J3628" s="9"/>
      <c r="K3628" s="48"/>
      <c r="L3628" s="35"/>
      <c r="M3628" s="16">
        <f>IF(K3628="yes","N/A",IF(I3628&gt;Master!$A$8,1,IF(I3628&gt;Master!$A$9,0.75,IF(I3628&gt;Master!$A$10,0.5,IF(I3628&gt;Master!$A$11,0.25,0)))))</f>
        <v>0</v>
      </c>
      <c r="N3628" s="20">
        <f t="shared" si="56"/>
        <v>0</v>
      </c>
    </row>
    <row r="3629" spans="1:14" x14ac:dyDescent="0.2">
      <c r="A3629" s="13"/>
      <c r="B3629" s="1"/>
      <c r="C3629" s="1"/>
      <c r="D3629" s="1"/>
      <c r="E3629" s="1"/>
      <c r="F3629" s="1"/>
      <c r="G3629" s="13"/>
      <c r="H3629" s="13"/>
      <c r="I3629" s="3"/>
      <c r="J3629" s="9"/>
      <c r="K3629" s="48"/>
      <c r="L3629" s="35"/>
      <c r="M3629" s="16">
        <f>IF(K3629="yes","N/A",IF(I3629&gt;Master!$A$8,1,IF(I3629&gt;Master!$A$9,0.75,IF(I3629&gt;Master!$A$10,0.5,IF(I3629&gt;Master!$A$11,0.25,0)))))</f>
        <v>0</v>
      </c>
      <c r="N3629" s="20">
        <f t="shared" si="56"/>
        <v>0</v>
      </c>
    </row>
    <row r="3630" spans="1:14" x14ac:dyDescent="0.2">
      <c r="A3630" s="13"/>
      <c r="B3630" s="1"/>
      <c r="C3630" s="1"/>
      <c r="D3630" s="1"/>
      <c r="E3630" s="1"/>
      <c r="F3630" s="1"/>
      <c r="G3630" s="13"/>
      <c r="H3630" s="13"/>
      <c r="I3630" s="3"/>
      <c r="J3630" s="9"/>
      <c r="K3630" s="48"/>
      <c r="L3630" s="35"/>
      <c r="M3630" s="16">
        <f>IF(K3630="yes","N/A",IF(I3630&gt;Master!$A$8,1,IF(I3630&gt;Master!$A$9,0.75,IF(I3630&gt;Master!$A$10,0.5,IF(I3630&gt;Master!$A$11,0.25,0)))))</f>
        <v>0</v>
      </c>
      <c r="N3630" s="20">
        <f t="shared" si="56"/>
        <v>0</v>
      </c>
    </row>
    <row r="3631" spans="1:14" x14ac:dyDescent="0.2">
      <c r="A3631" s="13"/>
      <c r="B3631" s="1"/>
      <c r="C3631" s="1"/>
      <c r="D3631" s="1"/>
      <c r="E3631" s="1"/>
      <c r="F3631" s="1"/>
      <c r="G3631" s="13"/>
      <c r="H3631" s="13"/>
      <c r="I3631" s="3"/>
      <c r="J3631" s="9"/>
      <c r="K3631" s="48"/>
      <c r="L3631" s="35"/>
      <c r="M3631" s="16">
        <f>IF(K3631="yes","N/A",IF(I3631&gt;Master!$A$8,1,IF(I3631&gt;Master!$A$9,0.75,IF(I3631&gt;Master!$A$10,0.5,IF(I3631&gt;Master!$A$11,0.25,0)))))</f>
        <v>0</v>
      </c>
      <c r="N3631" s="20">
        <f t="shared" si="56"/>
        <v>0</v>
      </c>
    </row>
    <row r="3632" spans="1:14" x14ac:dyDescent="0.2">
      <c r="A3632" s="13"/>
      <c r="B3632" s="1"/>
      <c r="C3632" s="1"/>
      <c r="D3632" s="1"/>
      <c r="E3632" s="1"/>
      <c r="F3632" s="1"/>
      <c r="G3632" s="13"/>
      <c r="H3632" s="13"/>
      <c r="I3632" s="3"/>
      <c r="J3632" s="9"/>
      <c r="K3632" s="48"/>
      <c r="L3632" s="35"/>
      <c r="M3632" s="16">
        <f>IF(K3632="yes","N/A",IF(I3632&gt;Master!$A$8,1,IF(I3632&gt;Master!$A$9,0.75,IF(I3632&gt;Master!$A$10,0.5,IF(I3632&gt;Master!$A$11,0.25,0)))))</f>
        <v>0</v>
      </c>
      <c r="N3632" s="20">
        <f t="shared" si="56"/>
        <v>0</v>
      </c>
    </row>
    <row r="3633" spans="1:14" x14ac:dyDescent="0.2">
      <c r="A3633" s="13"/>
      <c r="B3633" s="1"/>
      <c r="C3633" s="1"/>
      <c r="D3633" s="1"/>
      <c r="E3633" s="1"/>
      <c r="F3633" s="1"/>
      <c r="G3633" s="13"/>
      <c r="H3633" s="13"/>
      <c r="I3633" s="3"/>
      <c r="J3633" s="9"/>
      <c r="K3633" s="48"/>
      <c r="L3633" s="35"/>
      <c r="M3633" s="16">
        <f>IF(K3633="yes","N/A",IF(I3633&gt;Master!$A$8,1,IF(I3633&gt;Master!$A$9,0.75,IF(I3633&gt;Master!$A$10,0.5,IF(I3633&gt;Master!$A$11,0.25,0)))))</f>
        <v>0</v>
      </c>
      <c r="N3633" s="20">
        <f t="shared" si="56"/>
        <v>0</v>
      </c>
    </row>
    <row r="3634" spans="1:14" x14ac:dyDescent="0.2">
      <c r="A3634" s="13"/>
      <c r="B3634" s="1"/>
      <c r="C3634" s="1"/>
      <c r="D3634" s="1"/>
      <c r="E3634" s="1"/>
      <c r="F3634" s="1"/>
      <c r="G3634" s="13"/>
      <c r="H3634" s="13"/>
      <c r="I3634" s="3"/>
      <c r="J3634" s="9"/>
      <c r="K3634" s="48"/>
      <c r="L3634" s="35"/>
      <c r="M3634" s="16">
        <f>IF(K3634="yes","N/A",IF(I3634&gt;Master!$A$8,1,IF(I3634&gt;Master!$A$9,0.75,IF(I3634&gt;Master!$A$10,0.5,IF(I3634&gt;Master!$A$11,0.25,0)))))</f>
        <v>0</v>
      </c>
      <c r="N3634" s="20">
        <f t="shared" si="56"/>
        <v>0</v>
      </c>
    </row>
    <row r="3635" spans="1:14" x14ac:dyDescent="0.2">
      <c r="A3635" s="13"/>
      <c r="B3635" s="1"/>
      <c r="C3635" s="1"/>
      <c r="D3635" s="1"/>
      <c r="E3635" s="1"/>
      <c r="F3635" s="1"/>
      <c r="G3635" s="13"/>
      <c r="H3635" s="13"/>
      <c r="I3635" s="3"/>
      <c r="J3635" s="9"/>
      <c r="K3635" s="48"/>
      <c r="L3635" s="35"/>
      <c r="M3635" s="16">
        <f>IF(K3635="yes","N/A",IF(I3635&gt;Master!$A$8,1,IF(I3635&gt;Master!$A$9,0.75,IF(I3635&gt;Master!$A$10,0.5,IF(I3635&gt;Master!$A$11,0.25,0)))))</f>
        <v>0</v>
      </c>
      <c r="N3635" s="20">
        <f t="shared" si="56"/>
        <v>0</v>
      </c>
    </row>
    <row r="3636" spans="1:14" x14ac:dyDescent="0.2">
      <c r="A3636" s="13"/>
      <c r="B3636" s="1"/>
      <c r="C3636" s="1"/>
      <c r="D3636" s="1"/>
      <c r="E3636" s="1"/>
      <c r="F3636" s="1"/>
      <c r="G3636" s="13"/>
      <c r="H3636" s="13"/>
      <c r="I3636" s="3"/>
      <c r="J3636" s="9"/>
      <c r="K3636" s="48"/>
      <c r="L3636" s="35"/>
      <c r="M3636" s="16">
        <f>IF(K3636="yes","N/A",IF(I3636&gt;Master!$A$8,1,IF(I3636&gt;Master!$A$9,0.75,IF(I3636&gt;Master!$A$10,0.5,IF(I3636&gt;Master!$A$11,0.25,0)))))</f>
        <v>0</v>
      </c>
      <c r="N3636" s="20">
        <f t="shared" si="56"/>
        <v>0</v>
      </c>
    </row>
    <row r="3637" spans="1:14" x14ac:dyDescent="0.2">
      <c r="A3637" s="13"/>
      <c r="B3637" s="1"/>
      <c r="C3637" s="1"/>
      <c r="D3637" s="1"/>
      <c r="E3637" s="1"/>
      <c r="F3637" s="1"/>
      <c r="G3637" s="13"/>
      <c r="H3637" s="13"/>
      <c r="I3637" s="3"/>
      <c r="J3637" s="9"/>
      <c r="K3637" s="48"/>
      <c r="L3637" s="35"/>
      <c r="M3637" s="16">
        <f>IF(K3637="yes","N/A",IF(I3637&gt;Master!$A$8,1,IF(I3637&gt;Master!$A$9,0.75,IF(I3637&gt;Master!$A$10,0.5,IF(I3637&gt;Master!$A$11,0.25,0)))))</f>
        <v>0</v>
      </c>
      <c r="N3637" s="20">
        <f t="shared" si="56"/>
        <v>0</v>
      </c>
    </row>
    <row r="3638" spans="1:14" x14ac:dyDescent="0.2">
      <c r="A3638" s="13"/>
      <c r="B3638" s="1"/>
      <c r="C3638" s="1"/>
      <c r="D3638" s="1"/>
      <c r="E3638" s="1"/>
      <c r="F3638" s="1"/>
      <c r="G3638" s="13"/>
      <c r="H3638" s="13"/>
      <c r="I3638" s="3"/>
      <c r="J3638" s="9"/>
      <c r="K3638" s="48"/>
      <c r="L3638" s="35"/>
      <c r="M3638" s="16">
        <f>IF(K3638="yes","N/A",IF(I3638&gt;Master!$A$8,1,IF(I3638&gt;Master!$A$9,0.75,IF(I3638&gt;Master!$A$10,0.5,IF(I3638&gt;Master!$A$11,0.25,0)))))</f>
        <v>0</v>
      </c>
      <c r="N3638" s="20">
        <f t="shared" si="56"/>
        <v>0</v>
      </c>
    </row>
    <row r="3639" spans="1:14" x14ac:dyDescent="0.2">
      <c r="A3639" s="13"/>
      <c r="B3639" s="1"/>
      <c r="C3639" s="1"/>
      <c r="D3639" s="1"/>
      <c r="E3639" s="1"/>
      <c r="F3639" s="1"/>
      <c r="G3639" s="13"/>
      <c r="H3639" s="13"/>
      <c r="I3639" s="3"/>
      <c r="J3639" s="9"/>
      <c r="K3639" s="48"/>
      <c r="L3639" s="35"/>
      <c r="M3639" s="16">
        <f>IF(K3639="yes","N/A",IF(I3639&gt;Master!$A$8,1,IF(I3639&gt;Master!$A$9,0.75,IF(I3639&gt;Master!$A$10,0.5,IF(I3639&gt;Master!$A$11,0.25,0)))))</f>
        <v>0</v>
      </c>
      <c r="N3639" s="20">
        <f t="shared" si="56"/>
        <v>0</v>
      </c>
    </row>
    <row r="3640" spans="1:14" x14ac:dyDescent="0.2">
      <c r="A3640" s="13"/>
      <c r="B3640" s="1"/>
      <c r="C3640" s="1"/>
      <c r="D3640" s="1"/>
      <c r="E3640" s="1"/>
      <c r="F3640" s="1"/>
      <c r="G3640" s="13"/>
      <c r="H3640" s="13"/>
      <c r="I3640" s="3"/>
      <c r="J3640" s="9"/>
      <c r="K3640" s="48"/>
      <c r="L3640" s="35"/>
      <c r="M3640" s="16">
        <f>IF(K3640="yes","N/A",IF(I3640&gt;Master!$A$8,1,IF(I3640&gt;Master!$A$9,0.75,IF(I3640&gt;Master!$A$10,0.5,IF(I3640&gt;Master!$A$11,0.25,0)))))</f>
        <v>0</v>
      </c>
      <c r="N3640" s="20">
        <f t="shared" si="56"/>
        <v>0</v>
      </c>
    </row>
    <row r="3641" spans="1:14" x14ac:dyDescent="0.2">
      <c r="A3641" s="13"/>
      <c r="B3641" s="1"/>
      <c r="C3641" s="1"/>
      <c r="D3641" s="1"/>
      <c r="E3641" s="1"/>
      <c r="F3641" s="1"/>
      <c r="G3641" s="13"/>
      <c r="H3641" s="13"/>
      <c r="I3641" s="3"/>
      <c r="J3641" s="9"/>
      <c r="K3641" s="48"/>
      <c r="L3641" s="35"/>
      <c r="M3641" s="16">
        <f>IF(K3641="yes","N/A",IF(I3641&gt;Master!$A$8,1,IF(I3641&gt;Master!$A$9,0.75,IF(I3641&gt;Master!$A$10,0.5,IF(I3641&gt;Master!$A$11,0.25,0)))))</f>
        <v>0</v>
      </c>
      <c r="N3641" s="20">
        <f t="shared" si="56"/>
        <v>0</v>
      </c>
    </row>
    <row r="3642" spans="1:14" x14ac:dyDescent="0.2">
      <c r="A3642" s="13"/>
      <c r="B3642" s="1"/>
      <c r="C3642" s="1"/>
      <c r="D3642" s="1"/>
      <c r="E3642" s="1"/>
      <c r="F3642" s="1"/>
      <c r="G3642" s="13"/>
      <c r="H3642" s="13"/>
      <c r="I3642" s="3"/>
      <c r="J3642" s="9"/>
      <c r="K3642" s="48"/>
      <c r="L3642" s="35"/>
      <c r="M3642" s="16">
        <f>IF(K3642="yes","N/A",IF(I3642&gt;Master!$A$8,1,IF(I3642&gt;Master!$A$9,0.75,IF(I3642&gt;Master!$A$10,0.5,IF(I3642&gt;Master!$A$11,0.25,0)))))</f>
        <v>0</v>
      </c>
      <c r="N3642" s="20">
        <f t="shared" si="56"/>
        <v>0</v>
      </c>
    </row>
    <row r="3643" spans="1:14" x14ac:dyDescent="0.2">
      <c r="A3643" s="13"/>
      <c r="B3643" s="1"/>
      <c r="C3643" s="1"/>
      <c r="D3643" s="1"/>
      <c r="E3643" s="1"/>
      <c r="F3643" s="1"/>
      <c r="G3643" s="13"/>
      <c r="H3643" s="13"/>
      <c r="I3643" s="3"/>
      <c r="J3643" s="9"/>
      <c r="K3643" s="48"/>
      <c r="L3643" s="35"/>
      <c r="M3643" s="16">
        <f>IF(K3643="yes","N/A",IF(I3643&gt;Master!$A$8,1,IF(I3643&gt;Master!$A$9,0.75,IF(I3643&gt;Master!$A$10,0.5,IF(I3643&gt;Master!$A$11,0.25,0)))))</f>
        <v>0</v>
      </c>
      <c r="N3643" s="20">
        <f t="shared" si="56"/>
        <v>0</v>
      </c>
    </row>
    <row r="3644" spans="1:14" x14ac:dyDescent="0.2">
      <c r="A3644" s="13"/>
      <c r="B3644" s="1"/>
      <c r="C3644" s="1"/>
      <c r="D3644" s="1"/>
      <c r="E3644" s="1"/>
      <c r="F3644" s="1"/>
      <c r="G3644" s="13"/>
      <c r="H3644" s="13"/>
      <c r="I3644" s="3"/>
      <c r="J3644" s="9"/>
      <c r="K3644" s="48"/>
      <c r="L3644" s="35"/>
      <c r="M3644" s="16">
        <f>IF(K3644="yes","N/A",IF(I3644&gt;Master!$A$8,1,IF(I3644&gt;Master!$A$9,0.75,IF(I3644&gt;Master!$A$10,0.5,IF(I3644&gt;Master!$A$11,0.25,0)))))</f>
        <v>0</v>
      </c>
      <c r="N3644" s="20">
        <f t="shared" si="56"/>
        <v>0</v>
      </c>
    </row>
    <row r="3645" spans="1:14" x14ac:dyDescent="0.2">
      <c r="A3645" s="13"/>
      <c r="B3645" s="1"/>
      <c r="C3645" s="1"/>
      <c r="D3645" s="1"/>
      <c r="E3645" s="1"/>
      <c r="F3645" s="1"/>
      <c r="G3645" s="13"/>
      <c r="H3645" s="13"/>
      <c r="I3645" s="3"/>
      <c r="J3645" s="9"/>
      <c r="K3645" s="48"/>
      <c r="L3645" s="35"/>
      <c r="M3645" s="16">
        <f>IF(K3645="yes","N/A",IF(I3645&gt;Master!$A$8,1,IF(I3645&gt;Master!$A$9,0.75,IF(I3645&gt;Master!$A$10,0.5,IF(I3645&gt;Master!$A$11,0.25,0)))))</f>
        <v>0</v>
      </c>
      <c r="N3645" s="20">
        <f t="shared" si="56"/>
        <v>0</v>
      </c>
    </row>
    <row r="3646" spans="1:14" x14ac:dyDescent="0.2">
      <c r="A3646" s="13"/>
      <c r="B3646" s="1"/>
      <c r="C3646" s="1"/>
      <c r="D3646" s="1"/>
      <c r="E3646" s="1"/>
      <c r="F3646" s="1"/>
      <c r="G3646" s="13"/>
      <c r="H3646" s="13"/>
      <c r="I3646" s="3"/>
      <c r="J3646" s="9"/>
      <c r="K3646" s="48"/>
      <c r="L3646" s="35"/>
      <c r="M3646" s="16">
        <f>IF(K3646="yes","N/A",IF(I3646&gt;Master!$A$8,1,IF(I3646&gt;Master!$A$9,0.75,IF(I3646&gt;Master!$A$10,0.5,IF(I3646&gt;Master!$A$11,0.25,0)))))</f>
        <v>0</v>
      </c>
      <c r="N3646" s="20">
        <f t="shared" si="56"/>
        <v>0</v>
      </c>
    </row>
    <row r="3647" spans="1:14" x14ac:dyDescent="0.2">
      <c r="A3647" s="13"/>
      <c r="B3647" s="1"/>
      <c r="C3647" s="1"/>
      <c r="D3647" s="1"/>
      <c r="E3647" s="1"/>
      <c r="F3647" s="1"/>
      <c r="G3647" s="13"/>
      <c r="H3647" s="13"/>
      <c r="I3647" s="3"/>
      <c r="J3647" s="9"/>
      <c r="K3647" s="48"/>
      <c r="L3647" s="35"/>
      <c r="M3647" s="16">
        <f>IF(K3647="yes","N/A",IF(I3647&gt;Master!$A$8,1,IF(I3647&gt;Master!$A$9,0.75,IF(I3647&gt;Master!$A$10,0.5,IF(I3647&gt;Master!$A$11,0.25,0)))))</f>
        <v>0</v>
      </c>
      <c r="N3647" s="20">
        <f t="shared" si="56"/>
        <v>0</v>
      </c>
    </row>
    <row r="3648" spans="1:14" x14ac:dyDescent="0.2">
      <c r="A3648" s="13"/>
      <c r="B3648" s="1"/>
      <c r="C3648" s="1"/>
      <c r="D3648" s="1"/>
      <c r="E3648" s="1"/>
      <c r="F3648" s="1"/>
      <c r="G3648" s="13"/>
      <c r="H3648" s="13"/>
      <c r="I3648" s="3"/>
      <c r="J3648" s="9"/>
      <c r="K3648" s="48"/>
      <c r="L3648" s="35"/>
      <c r="M3648" s="16">
        <f>IF(K3648="yes","N/A",IF(I3648&gt;Master!$A$8,1,IF(I3648&gt;Master!$A$9,0.75,IF(I3648&gt;Master!$A$10,0.5,IF(I3648&gt;Master!$A$11,0.25,0)))))</f>
        <v>0</v>
      </c>
      <c r="N3648" s="20">
        <f t="shared" si="56"/>
        <v>0</v>
      </c>
    </row>
    <row r="3649" spans="1:14" x14ac:dyDescent="0.2">
      <c r="A3649" s="13"/>
      <c r="B3649" s="1"/>
      <c r="C3649" s="1"/>
      <c r="D3649" s="1"/>
      <c r="E3649" s="1"/>
      <c r="F3649" s="1"/>
      <c r="G3649" s="13"/>
      <c r="H3649" s="13"/>
      <c r="I3649" s="3"/>
      <c r="J3649" s="9"/>
      <c r="K3649" s="48"/>
      <c r="L3649" s="35"/>
      <c r="M3649" s="16">
        <f>IF(K3649="yes","N/A",IF(I3649&gt;Master!$A$8,1,IF(I3649&gt;Master!$A$9,0.75,IF(I3649&gt;Master!$A$10,0.5,IF(I3649&gt;Master!$A$11,0.25,0)))))</f>
        <v>0</v>
      </c>
      <c r="N3649" s="20">
        <f t="shared" si="56"/>
        <v>0</v>
      </c>
    </row>
    <row r="3650" spans="1:14" x14ac:dyDescent="0.2">
      <c r="A3650" s="13"/>
      <c r="B3650" s="1"/>
      <c r="C3650" s="1"/>
      <c r="D3650" s="1"/>
      <c r="E3650" s="1"/>
      <c r="F3650" s="1"/>
      <c r="G3650" s="13"/>
      <c r="H3650" s="13"/>
      <c r="I3650" s="3"/>
      <c r="J3650" s="9"/>
      <c r="K3650" s="48"/>
      <c r="L3650" s="35"/>
      <c r="M3650" s="16">
        <f>IF(K3650="yes","N/A",IF(I3650&gt;Master!$A$8,1,IF(I3650&gt;Master!$A$9,0.75,IF(I3650&gt;Master!$A$10,0.5,IF(I3650&gt;Master!$A$11,0.25,0)))))</f>
        <v>0</v>
      </c>
      <c r="N3650" s="20">
        <f t="shared" si="56"/>
        <v>0</v>
      </c>
    </row>
    <row r="3651" spans="1:14" x14ac:dyDescent="0.2">
      <c r="A3651" s="13"/>
      <c r="B3651" s="1"/>
      <c r="C3651" s="1"/>
      <c r="D3651" s="1"/>
      <c r="E3651" s="1"/>
      <c r="F3651" s="1"/>
      <c r="G3651" s="13"/>
      <c r="H3651" s="13"/>
      <c r="I3651" s="3"/>
      <c r="J3651" s="9"/>
      <c r="K3651" s="48"/>
      <c r="L3651" s="35"/>
      <c r="M3651" s="16">
        <f>IF(K3651="yes","N/A",IF(I3651&gt;Master!$A$8,1,IF(I3651&gt;Master!$A$9,0.75,IF(I3651&gt;Master!$A$10,0.5,IF(I3651&gt;Master!$A$11,0.25,0)))))</f>
        <v>0</v>
      </c>
      <c r="N3651" s="20">
        <f t="shared" si="56"/>
        <v>0</v>
      </c>
    </row>
    <row r="3652" spans="1:14" x14ac:dyDescent="0.2">
      <c r="A3652" s="13"/>
      <c r="B3652" s="1"/>
      <c r="C3652" s="1"/>
      <c r="D3652" s="1"/>
      <c r="E3652" s="1"/>
      <c r="F3652" s="1"/>
      <c r="G3652" s="13"/>
      <c r="H3652" s="13"/>
      <c r="I3652" s="3"/>
      <c r="J3652" s="9"/>
      <c r="K3652" s="48"/>
      <c r="L3652" s="35"/>
      <c r="M3652" s="16">
        <f>IF(K3652="yes","N/A",IF(I3652&gt;Master!$A$8,1,IF(I3652&gt;Master!$A$9,0.75,IF(I3652&gt;Master!$A$10,0.5,IF(I3652&gt;Master!$A$11,0.25,0)))))</f>
        <v>0</v>
      </c>
      <c r="N3652" s="20">
        <f t="shared" si="56"/>
        <v>0</v>
      </c>
    </row>
    <row r="3653" spans="1:14" x14ac:dyDescent="0.2">
      <c r="A3653" s="13"/>
      <c r="B3653" s="1"/>
      <c r="C3653" s="1"/>
      <c r="D3653" s="1"/>
      <c r="E3653" s="1"/>
      <c r="F3653" s="1"/>
      <c r="G3653" s="13"/>
      <c r="H3653" s="13"/>
      <c r="I3653" s="3"/>
      <c r="J3653" s="9"/>
      <c r="K3653" s="48"/>
      <c r="L3653" s="35"/>
      <c r="M3653" s="16">
        <f>IF(K3653="yes","N/A",IF(I3653&gt;Master!$A$8,1,IF(I3653&gt;Master!$A$9,0.75,IF(I3653&gt;Master!$A$10,0.5,IF(I3653&gt;Master!$A$11,0.25,0)))))</f>
        <v>0</v>
      </c>
      <c r="N3653" s="20">
        <f t="shared" si="56"/>
        <v>0</v>
      </c>
    </row>
    <row r="3654" spans="1:14" x14ac:dyDescent="0.2">
      <c r="A3654" s="13"/>
      <c r="B3654" s="1"/>
      <c r="C3654" s="1"/>
      <c r="D3654" s="1"/>
      <c r="E3654" s="1"/>
      <c r="F3654" s="1"/>
      <c r="G3654" s="13"/>
      <c r="H3654" s="13"/>
      <c r="I3654" s="3"/>
      <c r="J3654" s="9"/>
      <c r="K3654" s="48"/>
      <c r="L3654" s="35"/>
      <c r="M3654" s="16">
        <f>IF(K3654="yes","N/A",IF(I3654&gt;Master!$A$8,1,IF(I3654&gt;Master!$A$9,0.75,IF(I3654&gt;Master!$A$10,0.5,IF(I3654&gt;Master!$A$11,0.25,0)))))</f>
        <v>0</v>
      </c>
      <c r="N3654" s="20">
        <f t="shared" si="56"/>
        <v>0</v>
      </c>
    </row>
    <row r="3655" spans="1:14" x14ac:dyDescent="0.2">
      <c r="A3655" s="13"/>
      <c r="B3655" s="1"/>
      <c r="C3655" s="1"/>
      <c r="D3655" s="1"/>
      <c r="E3655" s="1"/>
      <c r="F3655" s="1"/>
      <c r="G3655" s="13"/>
      <c r="H3655" s="13"/>
      <c r="I3655" s="3"/>
      <c r="J3655" s="9"/>
      <c r="K3655" s="48"/>
      <c r="L3655" s="35"/>
      <c r="M3655" s="16">
        <f>IF(K3655="yes","N/A",IF(I3655&gt;Master!$A$8,1,IF(I3655&gt;Master!$A$9,0.75,IF(I3655&gt;Master!$A$10,0.5,IF(I3655&gt;Master!$A$11,0.25,0)))))</f>
        <v>0</v>
      </c>
      <c r="N3655" s="20">
        <f t="shared" si="56"/>
        <v>0</v>
      </c>
    </row>
    <row r="3656" spans="1:14" x14ac:dyDescent="0.2">
      <c r="A3656" s="13"/>
      <c r="B3656" s="1"/>
      <c r="C3656" s="1"/>
      <c r="D3656" s="1"/>
      <c r="E3656" s="1"/>
      <c r="F3656" s="1"/>
      <c r="G3656" s="13"/>
      <c r="H3656" s="13"/>
      <c r="I3656" s="3"/>
      <c r="J3656" s="9"/>
      <c r="K3656" s="48"/>
      <c r="L3656" s="35"/>
      <c r="M3656" s="16">
        <f>IF(K3656="yes","N/A",IF(I3656&gt;Master!$A$8,1,IF(I3656&gt;Master!$A$9,0.75,IF(I3656&gt;Master!$A$10,0.5,IF(I3656&gt;Master!$A$11,0.25,0)))))</f>
        <v>0</v>
      </c>
      <c r="N3656" s="20">
        <f t="shared" si="56"/>
        <v>0</v>
      </c>
    </row>
    <row r="3657" spans="1:14" x14ac:dyDescent="0.2">
      <c r="A3657" s="13"/>
      <c r="B3657" s="1"/>
      <c r="C3657" s="1"/>
      <c r="D3657" s="1"/>
      <c r="E3657" s="1"/>
      <c r="F3657" s="1"/>
      <c r="G3657" s="13"/>
      <c r="H3657" s="13"/>
      <c r="I3657" s="3"/>
      <c r="J3657" s="9"/>
      <c r="K3657" s="48"/>
      <c r="L3657" s="35"/>
      <c r="M3657" s="16">
        <f>IF(K3657="yes","N/A",IF(I3657&gt;Master!$A$8,1,IF(I3657&gt;Master!$A$9,0.75,IF(I3657&gt;Master!$A$10,0.5,IF(I3657&gt;Master!$A$11,0.25,0)))))</f>
        <v>0</v>
      </c>
      <c r="N3657" s="20">
        <f t="shared" si="56"/>
        <v>0</v>
      </c>
    </row>
    <row r="3658" spans="1:14" x14ac:dyDescent="0.2">
      <c r="A3658" s="13"/>
      <c r="B3658" s="1"/>
      <c r="C3658" s="1"/>
      <c r="D3658" s="1"/>
      <c r="E3658" s="1"/>
      <c r="F3658" s="1"/>
      <c r="G3658" s="13"/>
      <c r="H3658" s="13"/>
      <c r="I3658" s="3"/>
      <c r="J3658" s="9"/>
      <c r="K3658" s="48"/>
      <c r="L3658" s="35"/>
      <c r="M3658" s="16">
        <f>IF(K3658="yes","N/A",IF(I3658&gt;Master!$A$8,1,IF(I3658&gt;Master!$A$9,0.75,IF(I3658&gt;Master!$A$10,0.5,IF(I3658&gt;Master!$A$11,0.25,0)))))</f>
        <v>0</v>
      </c>
      <c r="N3658" s="20">
        <f t="shared" si="56"/>
        <v>0</v>
      </c>
    </row>
    <row r="3659" spans="1:14" x14ac:dyDescent="0.2">
      <c r="A3659" s="13"/>
      <c r="B3659" s="1"/>
      <c r="C3659" s="1"/>
      <c r="D3659" s="1"/>
      <c r="E3659" s="1"/>
      <c r="F3659" s="1"/>
      <c r="G3659" s="13"/>
      <c r="H3659" s="13"/>
      <c r="I3659" s="3"/>
      <c r="J3659" s="9"/>
      <c r="K3659" s="48"/>
      <c r="L3659" s="35"/>
      <c r="M3659" s="16">
        <f>IF(K3659="yes","N/A",IF(I3659&gt;Master!$A$8,1,IF(I3659&gt;Master!$A$9,0.75,IF(I3659&gt;Master!$A$10,0.5,IF(I3659&gt;Master!$A$11,0.25,0)))))</f>
        <v>0</v>
      </c>
      <c r="N3659" s="20">
        <f t="shared" si="56"/>
        <v>0</v>
      </c>
    </row>
    <row r="3660" spans="1:14" x14ac:dyDescent="0.2">
      <c r="A3660" s="13"/>
      <c r="B3660" s="1"/>
      <c r="C3660" s="1"/>
      <c r="D3660" s="1"/>
      <c r="E3660" s="1"/>
      <c r="F3660" s="1"/>
      <c r="G3660" s="13"/>
      <c r="H3660" s="13"/>
      <c r="I3660" s="3"/>
      <c r="J3660" s="9"/>
      <c r="K3660" s="48"/>
      <c r="L3660" s="35"/>
      <c r="M3660" s="16">
        <f>IF(K3660="yes","N/A",IF(I3660&gt;Master!$A$8,1,IF(I3660&gt;Master!$A$9,0.75,IF(I3660&gt;Master!$A$10,0.5,IF(I3660&gt;Master!$A$11,0.25,0)))))</f>
        <v>0</v>
      </c>
      <c r="N3660" s="20">
        <f t="shared" si="56"/>
        <v>0</v>
      </c>
    </row>
    <row r="3661" spans="1:14" x14ac:dyDescent="0.2">
      <c r="A3661" s="13"/>
      <c r="B3661" s="1"/>
      <c r="C3661" s="1"/>
      <c r="D3661" s="1"/>
      <c r="E3661" s="1"/>
      <c r="F3661" s="1"/>
      <c r="G3661" s="13"/>
      <c r="H3661" s="13"/>
      <c r="I3661" s="3"/>
      <c r="J3661" s="9"/>
      <c r="K3661" s="48"/>
      <c r="L3661" s="35"/>
      <c r="M3661" s="16">
        <f>IF(K3661="yes","N/A",IF(I3661&gt;Master!$A$8,1,IF(I3661&gt;Master!$A$9,0.75,IF(I3661&gt;Master!$A$10,0.5,IF(I3661&gt;Master!$A$11,0.25,0)))))</f>
        <v>0</v>
      </c>
      <c r="N3661" s="20">
        <f t="shared" si="56"/>
        <v>0</v>
      </c>
    </row>
    <row r="3662" spans="1:14" x14ac:dyDescent="0.2">
      <c r="A3662" s="13"/>
      <c r="B3662" s="1"/>
      <c r="C3662" s="1"/>
      <c r="D3662" s="1"/>
      <c r="E3662" s="1"/>
      <c r="F3662" s="1"/>
      <c r="G3662" s="13"/>
      <c r="H3662" s="13"/>
      <c r="I3662" s="3"/>
      <c r="J3662" s="9"/>
      <c r="K3662" s="48"/>
      <c r="L3662" s="35"/>
      <c r="M3662" s="16">
        <f>IF(K3662="yes","N/A",IF(I3662&gt;Master!$A$8,1,IF(I3662&gt;Master!$A$9,0.75,IF(I3662&gt;Master!$A$10,0.5,IF(I3662&gt;Master!$A$11,0.25,0)))))</f>
        <v>0</v>
      </c>
      <c r="N3662" s="20">
        <f t="shared" si="56"/>
        <v>0</v>
      </c>
    </row>
    <row r="3663" spans="1:14" x14ac:dyDescent="0.2">
      <c r="A3663" s="13"/>
      <c r="B3663" s="1"/>
      <c r="C3663" s="1"/>
      <c r="D3663" s="1"/>
      <c r="E3663" s="1"/>
      <c r="F3663" s="1"/>
      <c r="G3663" s="13"/>
      <c r="H3663" s="13"/>
      <c r="I3663" s="3"/>
      <c r="J3663" s="9"/>
      <c r="K3663" s="48"/>
      <c r="L3663" s="35"/>
      <c r="M3663" s="16">
        <f>IF(K3663="yes","N/A",IF(I3663&gt;Master!$A$8,1,IF(I3663&gt;Master!$A$9,0.75,IF(I3663&gt;Master!$A$10,0.5,IF(I3663&gt;Master!$A$11,0.25,0)))))</f>
        <v>0</v>
      </c>
      <c r="N3663" s="20">
        <f t="shared" si="56"/>
        <v>0</v>
      </c>
    </row>
    <row r="3664" spans="1:14" x14ac:dyDescent="0.2">
      <c r="A3664" s="13"/>
      <c r="B3664" s="1"/>
      <c r="C3664" s="1"/>
      <c r="D3664" s="1"/>
      <c r="E3664" s="1"/>
      <c r="F3664" s="1"/>
      <c r="G3664" s="13"/>
      <c r="H3664" s="13"/>
      <c r="I3664" s="3"/>
      <c r="J3664" s="9"/>
      <c r="K3664" s="48"/>
      <c r="L3664" s="35"/>
      <c r="M3664" s="16">
        <f>IF(K3664="yes","N/A",IF(I3664&gt;Master!$A$8,1,IF(I3664&gt;Master!$A$9,0.75,IF(I3664&gt;Master!$A$10,0.5,IF(I3664&gt;Master!$A$11,0.25,0)))))</f>
        <v>0</v>
      </c>
      <c r="N3664" s="20">
        <f t="shared" si="56"/>
        <v>0</v>
      </c>
    </row>
    <row r="3665" spans="1:14" x14ac:dyDescent="0.2">
      <c r="A3665" s="13"/>
      <c r="B3665" s="1"/>
      <c r="C3665" s="1"/>
      <c r="D3665" s="1"/>
      <c r="E3665" s="1"/>
      <c r="F3665" s="1"/>
      <c r="G3665" s="13"/>
      <c r="H3665" s="13"/>
      <c r="I3665" s="3"/>
      <c r="J3665" s="9"/>
      <c r="K3665" s="48"/>
      <c r="L3665" s="35"/>
      <c r="M3665" s="16">
        <f>IF(K3665="yes","N/A",IF(I3665&gt;Master!$A$8,1,IF(I3665&gt;Master!$A$9,0.75,IF(I3665&gt;Master!$A$10,0.5,IF(I3665&gt;Master!$A$11,0.25,0)))))</f>
        <v>0</v>
      </c>
      <c r="N3665" s="20">
        <f t="shared" si="56"/>
        <v>0</v>
      </c>
    </row>
    <row r="3666" spans="1:14" x14ac:dyDescent="0.2">
      <c r="A3666" s="13"/>
      <c r="B3666" s="1"/>
      <c r="C3666" s="1"/>
      <c r="D3666" s="1"/>
      <c r="E3666" s="1"/>
      <c r="F3666" s="1"/>
      <c r="G3666" s="13"/>
      <c r="H3666" s="13"/>
      <c r="I3666" s="3"/>
      <c r="J3666" s="9"/>
      <c r="K3666" s="48"/>
      <c r="L3666" s="35"/>
      <c r="M3666" s="16">
        <f>IF(K3666="yes","N/A",IF(I3666&gt;Master!$A$8,1,IF(I3666&gt;Master!$A$9,0.75,IF(I3666&gt;Master!$A$10,0.5,IF(I3666&gt;Master!$A$11,0.25,0)))))</f>
        <v>0</v>
      </c>
      <c r="N3666" s="20">
        <f t="shared" si="56"/>
        <v>0</v>
      </c>
    </row>
    <row r="3667" spans="1:14" x14ac:dyDescent="0.2">
      <c r="A3667" s="13"/>
      <c r="B3667" s="1"/>
      <c r="C3667" s="1"/>
      <c r="D3667" s="1"/>
      <c r="E3667" s="1"/>
      <c r="F3667" s="1"/>
      <c r="G3667" s="13"/>
      <c r="H3667" s="13"/>
      <c r="I3667" s="3"/>
      <c r="J3667" s="9"/>
      <c r="K3667" s="48"/>
      <c r="L3667" s="35"/>
      <c r="M3667" s="16">
        <f>IF(K3667="yes","N/A",IF(I3667&gt;Master!$A$8,1,IF(I3667&gt;Master!$A$9,0.75,IF(I3667&gt;Master!$A$10,0.5,IF(I3667&gt;Master!$A$11,0.25,0)))))</f>
        <v>0</v>
      </c>
      <c r="N3667" s="20">
        <f t="shared" si="56"/>
        <v>0</v>
      </c>
    </row>
    <row r="3668" spans="1:14" x14ac:dyDescent="0.2">
      <c r="A3668" s="13"/>
      <c r="B3668" s="1"/>
      <c r="C3668" s="1"/>
      <c r="D3668" s="1"/>
      <c r="E3668" s="1"/>
      <c r="F3668" s="1"/>
      <c r="G3668" s="13"/>
      <c r="H3668" s="13"/>
      <c r="I3668" s="3"/>
      <c r="J3668" s="9"/>
      <c r="K3668" s="48"/>
      <c r="L3668" s="35"/>
      <c r="M3668" s="16">
        <f>IF(K3668="yes","N/A",IF(I3668&gt;Master!$A$8,1,IF(I3668&gt;Master!$A$9,0.75,IF(I3668&gt;Master!$A$10,0.5,IF(I3668&gt;Master!$A$11,0.25,0)))))</f>
        <v>0</v>
      </c>
      <c r="N3668" s="20">
        <f t="shared" si="56"/>
        <v>0</v>
      </c>
    </row>
    <row r="3669" spans="1:14" x14ac:dyDescent="0.2">
      <c r="A3669" s="13"/>
      <c r="B3669" s="1"/>
      <c r="C3669" s="1"/>
      <c r="D3669" s="1"/>
      <c r="E3669" s="1"/>
      <c r="F3669" s="1"/>
      <c r="G3669" s="13"/>
      <c r="H3669" s="13"/>
      <c r="I3669" s="3"/>
      <c r="J3669" s="9"/>
      <c r="K3669" s="48"/>
      <c r="L3669" s="35"/>
      <c r="M3669" s="16">
        <f>IF(K3669="yes","N/A",IF(I3669&gt;Master!$A$8,1,IF(I3669&gt;Master!$A$9,0.75,IF(I3669&gt;Master!$A$10,0.5,IF(I3669&gt;Master!$A$11,0.25,0)))))</f>
        <v>0</v>
      </c>
      <c r="N3669" s="20">
        <f t="shared" si="56"/>
        <v>0</v>
      </c>
    </row>
    <row r="3670" spans="1:14" x14ac:dyDescent="0.2">
      <c r="A3670" s="13"/>
      <c r="B3670" s="1"/>
      <c r="C3670" s="1"/>
      <c r="D3670" s="1"/>
      <c r="E3670" s="1"/>
      <c r="F3670" s="1"/>
      <c r="G3670" s="13"/>
      <c r="H3670" s="13"/>
      <c r="I3670" s="3"/>
      <c r="J3670" s="9"/>
      <c r="K3670" s="48"/>
      <c r="L3670" s="35"/>
      <c r="M3670" s="16">
        <f>IF(K3670="yes","N/A",IF(I3670&gt;Master!$A$8,1,IF(I3670&gt;Master!$A$9,0.75,IF(I3670&gt;Master!$A$10,0.5,IF(I3670&gt;Master!$A$11,0.25,0)))))</f>
        <v>0</v>
      </c>
      <c r="N3670" s="20">
        <f t="shared" si="56"/>
        <v>0</v>
      </c>
    </row>
    <row r="3671" spans="1:14" x14ac:dyDescent="0.2">
      <c r="A3671" s="13"/>
      <c r="B3671" s="1"/>
      <c r="C3671" s="1"/>
      <c r="D3671" s="1"/>
      <c r="E3671" s="1"/>
      <c r="F3671" s="1"/>
      <c r="G3671" s="13"/>
      <c r="H3671" s="13"/>
      <c r="I3671" s="3"/>
      <c r="J3671" s="9"/>
      <c r="K3671" s="48"/>
      <c r="L3671" s="35"/>
      <c r="M3671" s="16">
        <f>IF(K3671="yes","N/A",IF(I3671&gt;Master!$A$8,1,IF(I3671&gt;Master!$A$9,0.75,IF(I3671&gt;Master!$A$10,0.5,IF(I3671&gt;Master!$A$11,0.25,0)))))</f>
        <v>0</v>
      </c>
      <c r="N3671" s="20">
        <f t="shared" ref="N3671:N3734" si="57">IF(K3671="yes",ROUND(J3671*L3671,2),ROUND(J3671*L3671*M3671,2))</f>
        <v>0</v>
      </c>
    </row>
    <row r="3672" spans="1:14" x14ac:dyDescent="0.2">
      <c r="A3672" s="13"/>
      <c r="B3672" s="1"/>
      <c r="C3672" s="1"/>
      <c r="D3672" s="1"/>
      <c r="E3672" s="1"/>
      <c r="F3672" s="1"/>
      <c r="G3672" s="13"/>
      <c r="H3672" s="13"/>
      <c r="I3672" s="3"/>
      <c r="J3672" s="9"/>
      <c r="K3672" s="48"/>
      <c r="L3672" s="35"/>
      <c r="M3672" s="16">
        <f>IF(K3672="yes","N/A",IF(I3672&gt;Master!$A$8,1,IF(I3672&gt;Master!$A$9,0.75,IF(I3672&gt;Master!$A$10,0.5,IF(I3672&gt;Master!$A$11,0.25,0)))))</f>
        <v>0</v>
      </c>
      <c r="N3672" s="20">
        <f t="shared" si="57"/>
        <v>0</v>
      </c>
    </row>
    <row r="3673" spans="1:14" x14ac:dyDescent="0.2">
      <c r="A3673" s="13"/>
      <c r="B3673" s="1"/>
      <c r="C3673" s="1"/>
      <c r="D3673" s="1"/>
      <c r="E3673" s="1"/>
      <c r="F3673" s="1"/>
      <c r="G3673" s="13"/>
      <c r="H3673" s="13"/>
      <c r="I3673" s="3"/>
      <c r="J3673" s="9"/>
      <c r="K3673" s="48"/>
      <c r="L3673" s="35"/>
      <c r="M3673" s="16">
        <f>IF(K3673="yes","N/A",IF(I3673&gt;Master!$A$8,1,IF(I3673&gt;Master!$A$9,0.75,IF(I3673&gt;Master!$A$10,0.5,IF(I3673&gt;Master!$A$11,0.25,0)))))</f>
        <v>0</v>
      </c>
      <c r="N3673" s="20">
        <f t="shared" si="57"/>
        <v>0</v>
      </c>
    </row>
    <row r="3674" spans="1:14" x14ac:dyDescent="0.2">
      <c r="A3674" s="13"/>
      <c r="B3674" s="1"/>
      <c r="C3674" s="1"/>
      <c r="D3674" s="1"/>
      <c r="E3674" s="1"/>
      <c r="F3674" s="1"/>
      <c r="G3674" s="13"/>
      <c r="H3674" s="13"/>
      <c r="I3674" s="3"/>
      <c r="J3674" s="9"/>
      <c r="K3674" s="48"/>
      <c r="L3674" s="35"/>
      <c r="M3674" s="16">
        <f>IF(K3674="yes","N/A",IF(I3674&gt;Master!$A$8,1,IF(I3674&gt;Master!$A$9,0.75,IF(I3674&gt;Master!$A$10,0.5,IF(I3674&gt;Master!$A$11,0.25,0)))))</f>
        <v>0</v>
      </c>
      <c r="N3674" s="20">
        <f t="shared" si="57"/>
        <v>0</v>
      </c>
    </row>
    <row r="3675" spans="1:14" x14ac:dyDescent="0.2">
      <c r="A3675" s="13"/>
      <c r="B3675" s="1"/>
      <c r="C3675" s="1"/>
      <c r="D3675" s="1"/>
      <c r="E3675" s="1"/>
      <c r="F3675" s="1"/>
      <c r="G3675" s="13"/>
      <c r="H3675" s="13"/>
      <c r="I3675" s="3"/>
      <c r="J3675" s="9"/>
      <c r="K3675" s="48"/>
      <c r="L3675" s="35"/>
      <c r="M3675" s="16">
        <f>IF(K3675="yes","N/A",IF(I3675&gt;Master!$A$8,1,IF(I3675&gt;Master!$A$9,0.75,IF(I3675&gt;Master!$A$10,0.5,IF(I3675&gt;Master!$A$11,0.25,0)))))</f>
        <v>0</v>
      </c>
      <c r="N3675" s="20">
        <f t="shared" si="57"/>
        <v>0</v>
      </c>
    </row>
    <row r="3676" spans="1:14" x14ac:dyDescent="0.2">
      <c r="A3676" s="13"/>
      <c r="B3676" s="1"/>
      <c r="C3676" s="1"/>
      <c r="D3676" s="1"/>
      <c r="E3676" s="1"/>
      <c r="F3676" s="1"/>
      <c r="G3676" s="13"/>
      <c r="H3676" s="13"/>
      <c r="I3676" s="3"/>
      <c r="J3676" s="9"/>
      <c r="K3676" s="48"/>
      <c r="L3676" s="35"/>
      <c r="M3676" s="16">
        <f>IF(K3676="yes","N/A",IF(I3676&gt;Master!$A$8,1,IF(I3676&gt;Master!$A$9,0.75,IF(I3676&gt;Master!$A$10,0.5,IF(I3676&gt;Master!$A$11,0.25,0)))))</f>
        <v>0</v>
      </c>
      <c r="N3676" s="20">
        <f t="shared" si="57"/>
        <v>0</v>
      </c>
    </row>
    <row r="3677" spans="1:14" x14ac:dyDescent="0.2">
      <c r="A3677" s="13"/>
      <c r="B3677" s="1"/>
      <c r="C3677" s="1"/>
      <c r="D3677" s="1"/>
      <c r="E3677" s="1"/>
      <c r="F3677" s="1"/>
      <c r="G3677" s="13"/>
      <c r="H3677" s="13"/>
      <c r="I3677" s="3"/>
      <c r="J3677" s="9"/>
      <c r="K3677" s="48"/>
      <c r="L3677" s="35"/>
      <c r="M3677" s="16">
        <f>IF(K3677="yes","N/A",IF(I3677&gt;Master!$A$8,1,IF(I3677&gt;Master!$A$9,0.75,IF(I3677&gt;Master!$A$10,0.5,IF(I3677&gt;Master!$A$11,0.25,0)))))</f>
        <v>0</v>
      </c>
      <c r="N3677" s="20">
        <f t="shared" si="57"/>
        <v>0</v>
      </c>
    </row>
    <row r="3678" spans="1:14" x14ac:dyDescent="0.2">
      <c r="A3678" s="13"/>
      <c r="B3678" s="1"/>
      <c r="C3678" s="1"/>
      <c r="D3678" s="1"/>
      <c r="E3678" s="1"/>
      <c r="F3678" s="1"/>
      <c r="G3678" s="13"/>
      <c r="H3678" s="13"/>
      <c r="I3678" s="3"/>
      <c r="J3678" s="9"/>
      <c r="K3678" s="48"/>
      <c r="L3678" s="35"/>
      <c r="M3678" s="16">
        <f>IF(K3678="yes","N/A",IF(I3678&gt;Master!$A$8,1,IF(I3678&gt;Master!$A$9,0.75,IF(I3678&gt;Master!$A$10,0.5,IF(I3678&gt;Master!$A$11,0.25,0)))))</f>
        <v>0</v>
      </c>
      <c r="N3678" s="20">
        <f t="shared" si="57"/>
        <v>0</v>
      </c>
    </row>
    <row r="3679" spans="1:14" x14ac:dyDescent="0.2">
      <c r="A3679" s="13"/>
      <c r="B3679" s="1"/>
      <c r="C3679" s="1"/>
      <c r="D3679" s="1"/>
      <c r="E3679" s="1"/>
      <c r="F3679" s="1"/>
      <c r="G3679" s="13"/>
      <c r="H3679" s="13"/>
      <c r="I3679" s="3"/>
      <c r="J3679" s="9"/>
      <c r="K3679" s="48"/>
      <c r="L3679" s="35"/>
      <c r="M3679" s="16">
        <f>IF(K3679="yes","N/A",IF(I3679&gt;Master!$A$8,1,IF(I3679&gt;Master!$A$9,0.75,IF(I3679&gt;Master!$A$10,0.5,IF(I3679&gt;Master!$A$11,0.25,0)))))</f>
        <v>0</v>
      </c>
      <c r="N3679" s="20">
        <f t="shared" si="57"/>
        <v>0</v>
      </c>
    </row>
    <row r="3680" spans="1:14" x14ac:dyDescent="0.2">
      <c r="A3680" s="13"/>
      <c r="B3680" s="1"/>
      <c r="C3680" s="1"/>
      <c r="D3680" s="1"/>
      <c r="E3680" s="1"/>
      <c r="F3680" s="1"/>
      <c r="G3680" s="13"/>
      <c r="H3680" s="13"/>
      <c r="I3680" s="3"/>
      <c r="J3680" s="9"/>
      <c r="K3680" s="48"/>
      <c r="L3680" s="35"/>
      <c r="M3680" s="16">
        <f>IF(K3680="yes","N/A",IF(I3680&gt;Master!$A$8,1,IF(I3680&gt;Master!$A$9,0.75,IF(I3680&gt;Master!$A$10,0.5,IF(I3680&gt;Master!$A$11,0.25,0)))))</f>
        <v>0</v>
      </c>
      <c r="N3680" s="20">
        <f t="shared" si="57"/>
        <v>0</v>
      </c>
    </row>
    <row r="3681" spans="1:14" x14ac:dyDescent="0.2">
      <c r="A3681" s="13"/>
      <c r="B3681" s="1"/>
      <c r="C3681" s="1"/>
      <c r="D3681" s="1"/>
      <c r="E3681" s="1"/>
      <c r="F3681" s="1"/>
      <c r="G3681" s="13"/>
      <c r="H3681" s="13"/>
      <c r="I3681" s="3"/>
      <c r="J3681" s="9"/>
      <c r="K3681" s="48"/>
      <c r="L3681" s="35"/>
      <c r="M3681" s="16">
        <f>IF(K3681="yes","N/A",IF(I3681&gt;Master!$A$8,1,IF(I3681&gt;Master!$A$9,0.75,IF(I3681&gt;Master!$A$10,0.5,IF(I3681&gt;Master!$A$11,0.25,0)))))</f>
        <v>0</v>
      </c>
      <c r="N3681" s="20">
        <f t="shared" si="57"/>
        <v>0</v>
      </c>
    </row>
    <row r="3682" spans="1:14" x14ac:dyDescent="0.2">
      <c r="A3682" s="13"/>
      <c r="B3682" s="1"/>
      <c r="C3682" s="1"/>
      <c r="D3682" s="1"/>
      <c r="E3682" s="1"/>
      <c r="F3682" s="1"/>
      <c r="G3682" s="13"/>
      <c r="H3682" s="13"/>
      <c r="I3682" s="3"/>
      <c r="J3682" s="9"/>
      <c r="K3682" s="48"/>
      <c r="L3682" s="35"/>
      <c r="M3682" s="16">
        <f>IF(K3682="yes","N/A",IF(I3682&gt;Master!$A$8,1,IF(I3682&gt;Master!$A$9,0.75,IF(I3682&gt;Master!$A$10,0.5,IF(I3682&gt;Master!$A$11,0.25,0)))))</f>
        <v>0</v>
      </c>
      <c r="N3682" s="20">
        <f t="shared" si="57"/>
        <v>0</v>
      </c>
    </row>
    <row r="3683" spans="1:14" x14ac:dyDescent="0.2">
      <c r="A3683" s="13"/>
      <c r="B3683" s="1"/>
      <c r="C3683" s="1"/>
      <c r="D3683" s="1"/>
      <c r="E3683" s="1"/>
      <c r="F3683" s="1"/>
      <c r="G3683" s="13"/>
      <c r="H3683" s="13"/>
      <c r="I3683" s="3"/>
      <c r="J3683" s="9"/>
      <c r="K3683" s="48"/>
      <c r="L3683" s="35"/>
      <c r="M3683" s="16">
        <f>IF(K3683="yes","N/A",IF(I3683&gt;Master!$A$8,1,IF(I3683&gt;Master!$A$9,0.75,IF(I3683&gt;Master!$A$10,0.5,IF(I3683&gt;Master!$A$11,0.25,0)))))</f>
        <v>0</v>
      </c>
      <c r="N3683" s="20">
        <f t="shared" si="57"/>
        <v>0</v>
      </c>
    </row>
    <row r="3684" spans="1:14" x14ac:dyDescent="0.2">
      <c r="A3684" s="13"/>
      <c r="B3684" s="1"/>
      <c r="C3684" s="1"/>
      <c r="D3684" s="1"/>
      <c r="E3684" s="1"/>
      <c r="F3684" s="1"/>
      <c r="G3684" s="13"/>
      <c r="H3684" s="13"/>
      <c r="I3684" s="3"/>
      <c r="J3684" s="9"/>
      <c r="K3684" s="48"/>
      <c r="L3684" s="35"/>
      <c r="M3684" s="16">
        <f>IF(K3684="yes","N/A",IF(I3684&gt;Master!$A$8,1,IF(I3684&gt;Master!$A$9,0.75,IF(I3684&gt;Master!$A$10,0.5,IF(I3684&gt;Master!$A$11,0.25,0)))))</f>
        <v>0</v>
      </c>
      <c r="N3684" s="20">
        <f t="shared" si="57"/>
        <v>0</v>
      </c>
    </row>
    <row r="3685" spans="1:14" x14ac:dyDescent="0.2">
      <c r="A3685" s="13"/>
      <c r="B3685" s="1"/>
      <c r="C3685" s="1"/>
      <c r="D3685" s="1"/>
      <c r="E3685" s="1"/>
      <c r="F3685" s="1"/>
      <c r="G3685" s="13"/>
      <c r="H3685" s="13"/>
      <c r="I3685" s="3"/>
      <c r="J3685" s="9"/>
      <c r="K3685" s="48"/>
      <c r="L3685" s="35"/>
      <c r="M3685" s="16">
        <f>IF(K3685="yes","N/A",IF(I3685&gt;Master!$A$8,1,IF(I3685&gt;Master!$A$9,0.75,IF(I3685&gt;Master!$A$10,0.5,IF(I3685&gt;Master!$A$11,0.25,0)))))</f>
        <v>0</v>
      </c>
      <c r="N3685" s="20">
        <f t="shared" si="57"/>
        <v>0</v>
      </c>
    </row>
    <row r="3686" spans="1:14" x14ac:dyDescent="0.2">
      <c r="A3686" s="13"/>
      <c r="B3686" s="1"/>
      <c r="C3686" s="1"/>
      <c r="D3686" s="1"/>
      <c r="E3686" s="1"/>
      <c r="F3686" s="1"/>
      <c r="G3686" s="13"/>
      <c r="H3686" s="13"/>
      <c r="I3686" s="3"/>
      <c r="J3686" s="9"/>
      <c r="K3686" s="48"/>
      <c r="L3686" s="35"/>
      <c r="M3686" s="16">
        <f>IF(K3686="yes","N/A",IF(I3686&gt;Master!$A$8,1,IF(I3686&gt;Master!$A$9,0.75,IF(I3686&gt;Master!$A$10,0.5,IF(I3686&gt;Master!$A$11,0.25,0)))))</f>
        <v>0</v>
      </c>
      <c r="N3686" s="20">
        <f t="shared" si="57"/>
        <v>0</v>
      </c>
    </row>
    <row r="3687" spans="1:14" x14ac:dyDescent="0.2">
      <c r="A3687" s="13"/>
      <c r="B3687" s="1"/>
      <c r="C3687" s="1"/>
      <c r="D3687" s="1"/>
      <c r="E3687" s="1"/>
      <c r="F3687" s="1"/>
      <c r="G3687" s="13"/>
      <c r="H3687" s="13"/>
      <c r="I3687" s="3"/>
      <c r="J3687" s="9"/>
      <c r="K3687" s="48"/>
      <c r="L3687" s="35"/>
      <c r="M3687" s="16">
        <f>IF(K3687="yes","N/A",IF(I3687&gt;Master!$A$8,1,IF(I3687&gt;Master!$A$9,0.75,IF(I3687&gt;Master!$A$10,0.5,IF(I3687&gt;Master!$A$11,0.25,0)))))</f>
        <v>0</v>
      </c>
      <c r="N3687" s="20">
        <f t="shared" si="57"/>
        <v>0</v>
      </c>
    </row>
    <row r="3688" spans="1:14" x14ac:dyDescent="0.2">
      <c r="A3688" s="13"/>
      <c r="B3688" s="1"/>
      <c r="C3688" s="1"/>
      <c r="D3688" s="1"/>
      <c r="E3688" s="1"/>
      <c r="F3688" s="1"/>
      <c r="G3688" s="13"/>
      <c r="H3688" s="13"/>
      <c r="I3688" s="3"/>
      <c r="J3688" s="9"/>
      <c r="K3688" s="48"/>
      <c r="L3688" s="35"/>
      <c r="M3688" s="16">
        <f>IF(K3688="yes","N/A",IF(I3688&gt;Master!$A$8,1,IF(I3688&gt;Master!$A$9,0.75,IF(I3688&gt;Master!$A$10,0.5,IF(I3688&gt;Master!$A$11,0.25,0)))))</f>
        <v>0</v>
      </c>
      <c r="N3688" s="20">
        <f t="shared" si="57"/>
        <v>0</v>
      </c>
    </row>
    <row r="3689" spans="1:14" x14ac:dyDescent="0.2">
      <c r="A3689" s="13"/>
      <c r="B3689" s="1"/>
      <c r="C3689" s="1"/>
      <c r="D3689" s="1"/>
      <c r="E3689" s="1"/>
      <c r="F3689" s="1"/>
      <c r="G3689" s="13"/>
      <c r="H3689" s="13"/>
      <c r="I3689" s="3"/>
      <c r="J3689" s="9"/>
      <c r="K3689" s="48"/>
      <c r="L3689" s="35"/>
      <c r="M3689" s="16">
        <f>IF(K3689="yes","N/A",IF(I3689&gt;Master!$A$8,1,IF(I3689&gt;Master!$A$9,0.75,IF(I3689&gt;Master!$A$10,0.5,IF(I3689&gt;Master!$A$11,0.25,0)))))</f>
        <v>0</v>
      </c>
      <c r="N3689" s="20">
        <f t="shared" si="57"/>
        <v>0</v>
      </c>
    </row>
    <row r="3690" spans="1:14" x14ac:dyDescent="0.2">
      <c r="A3690" s="13"/>
      <c r="B3690" s="1"/>
      <c r="C3690" s="1"/>
      <c r="D3690" s="1"/>
      <c r="E3690" s="1"/>
      <c r="F3690" s="1"/>
      <c r="G3690" s="13"/>
      <c r="H3690" s="13"/>
      <c r="I3690" s="3"/>
      <c r="J3690" s="9"/>
      <c r="K3690" s="48"/>
      <c r="L3690" s="35"/>
      <c r="M3690" s="16">
        <f>IF(K3690="yes","N/A",IF(I3690&gt;Master!$A$8,1,IF(I3690&gt;Master!$A$9,0.75,IF(I3690&gt;Master!$A$10,0.5,IF(I3690&gt;Master!$A$11,0.25,0)))))</f>
        <v>0</v>
      </c>
      <c r="N3690" s="20">
        <f t="shared" si="57"/>
        <v>0</v>
      </c>
    </row>
    <row r="3691" spans="1:14" x14ac:dyDescent="0.2">
      <c r="A3691" s="13"/>
      <c r="B3691" s="1"/>
      <c r="C3691" s="1"/>
      <c r="D3691" s="1"/>
      <c r="E3691" s="1"/>
      <c r="F3691" s="1"/>
      <c r="G3691" s="13"/>
      <c r="H3691" s="13"/>
      <c r="I3691" s="3"/>
      <c r="J3691" s="9"/>
      <c r="K3691" s="48"/>
      <c r="L3691" s="35"/>
      <c r="M3691" s="16">
        <f>IF(K3691="yes","N/A",IF(I3691&gt;Master!$A$8,1,IF(I3691&gt;Master!$A$9,0.75,IF(I3691&gt;Master!$A$10,0.5,IF(I3691&gt;Master!$A$11,0.25,0)))))</f>
        <v>0</v>
      </c>
      <c r="N3691" s="20">
        <f t="shared" si="57"/>
        <v>0</v>
      </c>
    </row>
    <row r="3692" spans="1:14" x14ac:dyDescent="0.2">
      <c r="A3692" s="13"/>
      <c r="B3692" s="1"/>
      <c r="C3692" s="1"/>
      <c r="D3692" s="1"/>
      <c r="E3692" s="1"/>
      <c r="F3692" s="1"/>
      <c r="G3692" s="13"/>
      <c r="H3692" s="13"/>
      <c r="I3692" s="3"/>
      <c r="J3692" s="9"/>
      <c r="K3692" s="48"/>
      <c r="L3692" s="35"/>
      <c r="M3692" s="16">
        <f>IF(K3692="yes","N/A",IF(I3692&gt;Master!$A$8,1,IF(I3692&gt;Master!$A$9,0.75,IF(I3692&gt;Master!$A$10,0.5,IF(I3692&gt;Master!$A$11,0.25,0)))))</f>
        <v>0</v>
      </c>
      <c r="N3692" s="20">
        <f t="shared" si="57"/>
        <v>0</v>
      </c>
    </row>
    <row r="3693" spans="1:14" x14ac:dyDescent="0.2">
      <c r="A3693" s="13"/>
      <c r="B3693" s="1"/>
      <c r="C3693" s="1"/>
      <c r="D3693" s="1"/>
      <c r="E3693" s="1"/>
      <c r="F3693" s="1"/>
      <c r="G3693" s="13"/>
      <c r="H3693" s="13"/>
      <c r="I3693" s="3"/>
      <c r="J3693" s="9"/>
      <c r="K3693" s="48"/>
      <c r="L3693" s="35"/>
      <c r="M3693" s="16">
        <f>IF(K3693="yes","N/A",IF(I3693&gt;Master!$A$8,1,IF(I3693&gt;Master!$A$9,0.75,IF(I3693&gt;Master!$A$10,0.5,IF(I3693&gt;Master!$A$11,0.25,0)))))</f>
        <v>0</v>
      </c>
      <c r="N3693" s="20">
        <f t="shared" si="57"/>
        <v>0</v>
      </c>
    </row>
    <row r="3694" spans="1:14" x14ac:dyDescent="0.2">
      <c r="A3694" s="13"/>
      <c r="B3694" s="1"/>
      <c r="C3694" s="1"/>
      <c r="D3694" s="1"/>
      <c r="E3694" s="1"/>
      <c r="F3694" s="1"/>
      <c r="G3694" s="13"/>
      <c r="H3694" s="13"/>
      <c r="I3694" s="3"/>
      <c r="J3694" s="9"/>
      <c r="K3694" s="48"/>
      <c r="L3694" s="35"/>
      <c r="M3694" s="16">
        <f>IF(K3694="yes","N/A",IF(I3694&gt;Master!$A$8,1,IF(I3694&gt;Master!$A$9,0.75,IF(I3694&gt;Master!$A$10,0.5,IF(I3694&gt;Master!$A$11,0.25,0)))))</f>
        <v>0</v>
      </c>
      <c r="N3694" s="20">
        <f t="shared" si="57"/>
        <v>0</v>
      </c>
    </row>
    <row r="3695" spans="1:14" x14ac:dyDescent="0.2">
      <c r="A3695" s="13"/>
      <c r="B3695" s="1"/>
      <c r="C3695" s="1"/>
      <c r="D3695" s="1"/>
      <c r="E3695" s="1"/>
      <c r="F3695" s="1"/>
      <c r="G3695" s="13"/>
      <c r="H3695" s="13"/>
      <c r="I3695" s="3"/>
      <c r="J3695" s="9"/>
      <c r="K3695" s="48"/>
      <c r="L3695" s="35"/>
      <c r="M3695" s="16">
        <f>IF(K3695="yes","N/A",IF(I3695&gt;Master!$A$8,1,IF(I3695&gt;Master!$A$9,0.75,IF(I3695&gt;Master!$A$10,0.5,IF(I3695&gt;Master!$A$11,0.25,0)))))</f>
        <v>0</v>
      </c>
      <c r="N3695" s="20">
        <f t="shared" si="57"/>
        <v>0</v>
      </c>
    </row>
    <row r="3696" spans="1:14" x14ac:dyDescent="0.2">
      <c r="A3696" s="13"/>
      <c r="B3696" s="1"/>
      <c r="C3696" s="1"/>
      <c r="D3696" s="1"/>
      <c r="E3696" s="1"/>
      <c r="F3696" s="1"/>
      <c r="G3696" s="13"/>
      <c r="H3696" s="13"/>
      <c r="I3696" s="3"/>
      <c r="J3696" s="9"/>
      <c r="K3696" s="48"/>
      <c r="L3696" s="35"/>
      <c r="M3696" s="16">
        <f>IF(K3696="yes","N/A",IF(I3696&gt;Master!$A$8,1,IF(I3696&gt;Master!$A$9,0.75,IF(I3696&gt;Master!$A$10,0.5,IF(I3696&gt;Master!$A$11,0.25,0)))))</f>
        <v>0</v>
      </c>
      <c r="N3696" s="20">
        <f t="shared" si="57"/>
        <v>0</v>
      </c>
    </row>
    <row r="3697" spans="1:14" x14ac:dyDescent="0.2">
      <c r="A3697" s="13"/>
      <c r="B3697" s="1"/>
      <c r="C3697" s="1"/>
      <c r="D3697" s="1"/>
      <c r="E3697" s="1"/>
      <c r="F3697" s="1"/>
      <c r="G3697" s="13"/>
      <c r="H3697" s="13"/>
      <c r="I3697" s="3"/>
      <c r="J3697" s="9"/>
      <c r="K3697" s="48"/>
      <c r="L3697" s="35"/>
      <c r="M3697" s="16">
        <f>IF(K3697="yes","N/A",IF(I3697&gt;Master!$A$8,1,IF(I3697&gt;Master!$A$9,0.75,IF(I3697&gt;Master!$A$10,0.5,IF(I3697&gt;Master!$A$11,0.25,0)))))</f>
        <v>0</v>
      </c>
      <c r="N3697" s="20">
        <f t="shared" si="57"/>
        <v>0</v>
      </c>
    </row>
    <row r="3698" spans="1:14" x14ac:dyDescent="0.2">
      <c r="A3698" s="13"/>
      <c r="B3698" s="1"/>
      <c r="C3698" s="1"/>
      <c r="D3698" s="1"/>
      <c r="E3698" s="1"/>
      <c r="F3698" s="1"/>
      <c r="G3698" s="13"/>
      <c r="H3698" s="13"/>
      <c r="I3698" s="3"/>
      <c r="J3698" s="9"/>
      <c r="K3698" s="48"/>
      <c r="L3698" s="35"/>
      <c r="M3698" s="16">
        <f>IF(K3698="yes","N/A",IF(I3698&gt;Master!$A$8,1,IF(I3698&gt;Master!$A$9,0.75,IF(I3698&gt;Master!$A$10,0.5,IF(I3698&gt;Master!$A$11,0.25,0)))))</f>
        <v>0</v>
      </c>
      <c r="N3698" s="20">
        <f t="shared" si="57"/>
        <v>0</v>
      </c>
    </row>
    <row r="3699" spans="1:14" x14ac:dyDescent="0.2">
      <c r="A3699" s="13"/>
      <c r="B3699" s="1"/>
      <c r="C3699" s="1"/>
      <c r="D3699" s="1"/>
      <c r="E3699" s="1"/>
      <c r="F3699" s="1"/>
      <c r="G3699" s="13"/>
      <c r="H3699" s="13"/>
      <c r="I3699" s="3"/>
      <c r="J3699" s="9"/>
      <c r="K3699" s="48"/>
      <c r="L3699" s="35"/>
      <c r="M3699" s="16">
        <f>IF(K3699="yes","N/A",IF(I3699&gt;Master!$A$8,1,IF(I3699&gt;Master!$A$9,0.75,IF(I3699&gt;Master!$A$10,0.5,IF(I3699&gt;Master!$A$11,0.25,0)))))</f>
        <v>0</v>
      </c>
      <c r="N3699" s="20">
        <f t="shared" si="57"/>
        <v>0</v>
      </c>
    </row>
    <row r="3700" spans="1:14" x14ac:dyDescent="0.2">
      <c r="A3700" s="13"/>
      <c r="B3700" s="1"/>
      <c r="C3700" s="1"/>
      <c r="D3700" s="1"/>
      <c r="E3700" s="1"/>
      <c r="F3700" s="1"/>
      <c r="G3700" s="13"/>
      <c r="H3700" s="13"/>
      <c r="I3700" s="3"/>
      <c r="J3700" s="9"/>
      <c r="K3700" s="48"/>
      <c r="L3700" s="35"/>
      <c r="M3700" s="16">
        <f>IF(K3700="yes","N/A",IF(I3700&gt;Master!$A$8,1,IF(I3700&gt;Master!$A$9,0.75,IF(I3700&gt;Master!$A$10,0.5,IF(I3700&gt;Master!$A$11,0.25,0)))))</f>
        <v>0</v>
      </c>
      <c r="N3700" s="20">
        <f t="shared" si="57"/>
        <v>0</v>
      </c>
    </row>
    <row r="3701" spans="1:14" x14ac:dyDescent="0.2">
      <c r="A3701" s="13"/>
      <c r="B3701" s="1"/>
      <c r="C3701" s="1"/>
      <c r="D3701" s="1"/>
      <c r="E3701" s="1"/>
      <c r="F3701" s="1"/>
      <c r="G3701" s="13"/>
      <c r="H3701" s="13"/>
      <c r="I3701" s="3"/>
      <c r="J3701" s="9"/>
      <c r="K3701" s="48"/>
      <c r="L3701" s="35"/>
      <c r="M3701" s="16">
        <f>IF(K3701="yes","N/A",IF(I3701&gt;Master!$A$8,1,IF(I3701&gt;Master!$A$9,0.75,IF(I3701&gt;Master!$A$10,0.5,IF(I3701&gt;Master!$A$11,0.25,0)))))</f>
        <v>0</v>
      </c>
      <c r="N3701" s="20">
        <f t="shared" si="57"/>
        <v>0</v>
      </c>
    </row>
    <row r="3702" spans="1:14" x14ac:dyDescent="0.2">
      <c r="A3702" s="13"/>
      <c r="B3702" s="1"/>
      <c r="C3702" s="1"/>
      <c r="D3702" s="1"/>
      <c r="E3702" s="1"/>
      <c r="F3702" s="1"/>
      <c r="G3702" s="13"/>
      <c r="H3702" s="13"/>
      <c r="I3702" s="3"/>
      <c r="J3702" s="9"/>
      <c r="K3702" s="48"/>
      <c r="L3702" s="35"/>
      <c r="M3702" s="16">
        <f>IF(K3702="yes","N/A",IF(I3702&gt;Master!$A$8,1,IF(I3702&gt;Master!$A$9,0.75,IF(I3702&gt;Master!$A$10,0.5,IF(I3702&gt;Master!$A$11,0.25,0)))))</f>
        <v>0</v>
      </c>
      <c r="N3702" s="20">
        <f t="shared" si="57"/>
        <v>0</v>
      </c>
    </row>
    <row r="3703" spans="1:14" x14ac:dyDescent="0.2">
      <c r="A3703" s="13"/>
      <c r="B3703" s="1"/>
      <c r="C3703" s="1"/>
      <c r="D3703" s="1"/>
      <c r="E3703" s="1"/>
      <c r="F3703" s="1"/>
      <c r="G3703" s="13"/>
      <c r="H3703" s="13"/>
      <c r="I3703" s="3"/>
      <c r="J3703" s="9"/>
      <c r="K3703" s="48"/>
      <c r="L3703" s="35"/>
      <c r="M3703" s="16">
        <f>IF(K3703="yes","N/A",IF(I3703&gt;Master!$A$8,1,IF(I3703&gt;Master!$A$9,0.75,IF(I3703&gt;Master!$A$10,0.5,IF(I3703&gt;Master!$A$11,0.25,0)))))</f>
        <v>0</v>
      </c>
      <c r="N3703" s="20">
        <f t="shared" si="57"/>
        <v>0</v>
      </c>
    </row>
    <row r="3704" spans="1:14" x14ac:dyDescent="0.2">
      <c r="A3704" s="13"/>
      <c r="B3704" s="1"/>
      <c r="C3704" s="1"/>
      <c r="D3704" s="1"/>
      <c r="E3704" s="1"/>
      <c r="F3704" s="1"/>
      <c r="G3704" s="13"/>
      <c r="H3704" s="13"/>
      <c r="I3704" s="3"/>
      <c r="J3704" s="9"/>
      <c r="K3704" s="48"/>
      <c r="L3704" s="35"/>
      <c r="M3704" s="16">
        <f>IF(K3704="yes","N/A",IF(I3704&gt;Master!$A$8,1,IF(I3704&gt;Master!$A$9,0.75,IF(I3704&gt;Master!$A$10,0.5,IF(I3704&gt;Master!$A$11,0.25,0)))))</f>
        <v>0</v>
      </c>
      <c r="N3704" s="20">
        <f t="shared" si="57"/>
        <v>0</v>
      </c>
    </row>
    <row r="3705" spans="1:14" x14ac:dyDescent="0.2">
      <c r="A3705" s="13"/>
      <c r="B3705" s="1"/>
      <c r="C3705" s="1"/>
      <c r="D3705" s="1"/>
      <c r="E3705" s="1"/>
      <c r="F3705" s="1"/>
      <c r="G3705" s="13"/>
      <c r="H3705" s="13"/>
      <c r="I3705" s="3"/>
      <c r="J3705" s="9"/>
      <c r="K3705" s="48"/>
      <c r="L3705" s="35"/>
      <c r="M3705" s="16">
        <f>IF(K3705="yes","N/A",IF(I3705&gt;Master!$A$8,1,IF(I3705&gt;Master!$A$9,0.75,IF(I3705&gt;Master!$A$10,0.5,IF(I3705&gt;Master!$A$11,0.25,0)))))</f>
        <v>0</v>
      </c>
      <c r="N3705" s="20">
        <f t="shared" si="57"/>
        <v>0</v>
      </c>
    </row>
    <row r="3706" spans="1:14" x14ac:dyDescent="0.2">
      <c r="A3706" s="13"/>
      <c r="B3706" s="1"/>
      <c r="C3706" s="1"/>
      <c r="D3706" s="1"/>
      <c r="E3706" s="1"/>
      <c r="F3706" s="1"/>
      <c r="G3706" s="13"/>
      <c r="H3706" s="13"/>
      <c r="I3706" s="3"/>
      <c r="J3706" s="9"/>
      <c r="K3706" s="48"/>
      <c r="L3706" s="35"/>
      <c r="M3706" s="16">
        <f>IF(K3706="yes","N/A",IF(I3706&gt;Master!$A$8,1,IF(I3706&gt;Master!$A$9,0.75,IF(I3706&gt;Master!$A$10,0.5,IF(I3706&gt;Master!$A$11,0.25,0)))))</f>
        <v>0</v>
      </c>
      <c r="N3706" s="20">
        <f t="shared" si="57"/>
        <v>0</v>
      </c>
    </row>
    <row r="3707" spans="1:14" x14ac:dyDescent="0.2">
      <c r="A3707" s="13"/>
      <c r="B3707" s="1"/>
      <c r="C3707" s="1"/>
      <c r="D3707" s="1"/>
      <c r="E3707" s="1"/>
      <c r="F3707" s="1"/>
      <c r="G3707" s="13"/>
      <c r="H3707" s="13"/>
      <c r="I3707" s="3"/>
      <c r="J3707" s="9"/>
      <c r="K3707" s="48"/>
      <c r="L3707" s="35"/>
      <c r="M3707" s="16">
        <f>IF(K3707="yes","N/A",IF(I3707&gt;Master!$A$8,1,IF(I3707&gt;Master!$A$9,0.75,IF(I3707&gt;Master!$A$10,0.5,IF(I3707&gt;Master!$A$11,0.25,0)))))</f>
        <v>0</v>
      </c>
      <c r="N3707" s="20">
        <f t="shared" si="57"/>
        <v>0</v>
      </c>
    </row>
    <row r="3708" spans="1:14" x14ac:dyDescent="0.2">
      <c r="A3708" s="13"/>
      <c r="B3708" s="1"/>
      <c r="C3708" s="1"/>
      <c r="D3708" s="1"/>
      <c r="E3708" s="1"/>
      <c r="F3708" s="1"/>
      <c r="G3708" s="13"/>
      <c r="H3708" s="13"/>
      <c r="I3708" s="3"/>
      <c r="J3708" s="9"/>
      <c r="K3708" s="48"/>
      <c r="L3708" s="35"/>
      <c r="M3708" s="16">
        <f>IF(K3708="yes","N/A",IF(I3708&gt;Master!$A$8,1,IF(I3708&gt;Master!$A$9,0.75,IF(I3708&gt;Master!$A$10,0.5,IF(I3708&gt;Master!$A$11,0.25,0)))))</f>
        <v>0</v>
      </c>
      <c r="N3708" s="20">
        <f t="shared" si="57"/>
        <v>0</v>
      </c>
    </row>
    <row r="3709" spans="1:14" x14ac:dyDescent="0.2">
      <c r="A3709" s="13"/>
      <c r="B3709" s="1"/>
      <c r="C3709" s="1"/>
      <c r="D3709" s="1"/>
      <c r="E3709" s="1"/>
      <c r="F3709" s="1"/>
      <c r="G3709" s="13"/>
      <c r="H3709" s="13"/>
      <c r="I3709" s="3"/>
      <c r="J3709" s="9"/>
      <c r="K3709" s="48"/>
      <c r="L3709" s="35"/>
      <c r="M3709" s="16">
        <f>IF(K3709="yes","N/A",IF(I3709&gt;Master!$A$8,1,IF(I3709&gt;Master!$A$9,0.75,IF(I3709&gt;Master!$A$10,0.5,IF(I3709&gt;Master!$A$11,0.25,0)))))</f>
        <v>0</v>
      </c>
      <c r="N3709" s="20">
        <f t="shared" si="57"/>
        <v>0</v>
      </c>
    </row>
    <row r="3710" spans="1:14" x14ac:dyDescent="0.2">
      <c r="A3710" s="13"/>
      <c r="B3710" s="1"/>
      <c r="C3710" s="1"/>
      <c r="D3710" s="1"/>
      <c r="E3710" s="1"/>
      <c r="F3710" s="1"/>
      <c r="G3710" s="13"/>
      <c r="H3710" s="13"/>
      <c r="I3710" s="3"/>
      <c r="J3710" s="9"/>
      <c r="K3710" s="48"/>
      <c r="L3710" s="35"/>
      <c r="M3710" s="16">
        <f>IF(K3710="yes","N/A",IF(I3710&gt;Master!$A$8,1,IF(I3710&gt;Master!$A$9,0.75,IF(I3710&gt;Master!$A$10,0.5,IF(I3710&gt;Master!$A$11,0.25,0)))))</f>
        <v>0</v>
      </c>
      <c r="N3710" s="20">
        <f t="shared" si="57"/>
        <v>0</v>
      </c>
    </row>
    <row r="3711" spans="1:14" x14ac:dyDescent="0.2">
      <c r="A3711" s="13"/>
      <c r="B3711" s="1"/>
      <c r="C3711" s="1"/>
      <c r="D3711" s="1"/>
      <c r="E3711" s="1"/>
      <c r="F3711" s="1"/>
      <c r="G3711" s="13"/>
      <c r="H3711" s="13"/>
      <c r="I3711" s="3"/>
      <c r="J3711" s="9"/>
      <c r="K3711" s="48"/>
      <c r="L3711" s="35"/>
      <c r="M3711" s="16">
        <f>IF(K3711="yes","N/A",IF(I3711&gt;Master!$A$8,1,IF(I3711&gt;Master!$A$9,0.75,IF(I3711&gt;Master!$A$10,0.5,IF(I3711&gt;Master!$A$11,0.25,0)))))</f>
        <v>0</v>
      </c>
      <c r="N3711" s="20">
        <f t="shared" si="57"/>
        <v>0</v>
      </c>
    </row>
    <row r="3712" spans="1:14" x14ac:dyDescent="0.2">
      <c r="A3712" s="13"/>
      <c r="B3712" s="1"/>
      <c r="C3712" s="1"/>
      <c r="D3712" s="1"/>
      <c r="E3712" s="1"/>
      <c r="F3712" s="1"/>
      <c r="G3712" s="13"/>
      <c r="H3712" s="13"/>
      <c r="I3712" s="3"/>
      <c r="J3712" s="9"/>
      <c r="K3712" s="48"/>
      <c r="L3712" s="35"/>
      <c r="M3712" s="16">
        <f>IF(K3712="yes","N/A",IF(I3712&gt;Master!$A$8,1,IF(I3712&gt;Master!$A$9,0.75,IF(I3712&gt;Master!$A$10,0.5,IF(I3712&gt;Master!$A$11,0.25,0)))))</f>
        <v>0</v>
      </c>
      <c r="N3712" s="20">
        <f t="shared" si="57"/>
        <v>0</v>
      </c>
    </row>
    <row r="3713" spans="1:14" x14ac:dyDescent="0.2">
      <c r="A3713" s="13"/>
      <c r="B3713" s="1"/>
      <c r="C3713" s="1"/>
      <c r="D3713" s="1"/>
      <c r="E3713" s="1"/>
      <c r="F3713" s="1"/>
      <c r="G3713" s="13"/>
      <c r="H3713" s="13"/>
      <c r="I3713" s="3"/>
      <c r="J3713" s="9"/>
      <c r="K3713" s="48"/>
      <c r="L3713" s="35"/>
      <c r="M3713" s="16">
        <f>IF(K3713="yes","N/A",IF(I3713&gt;Master!$A$8,1,IF(I3713&gt;Master!$A$9,0.75,IF(I3713&gt;Master!$A$10,0.5,IF(I3713&gt;Master!$A$11,0.25,0)))))</f>
        <v>0</v>
      </c>
      <c r="N3713" s="20">
        <f t="shared" si="57"/>
        <v>0</v>
      </c>
    </row>
    <row r="3714" spans="1:14" x14ac:dyDescent="0.2">
      <c r="A3714" s="13"/>
      <c r="B3714" s="1"/>
      <c r="C3714" s="1"/>
      <c r="D3714" s="1"/>
      <c r="E3714" s="1"/>
      <c r="F3714" s="1"/>
      <c r="G3714" s="13"/>
      <c r="H3714" s="13"/>
      <c r="I3714" s="3"/>
      <c r="J3714" s="9"/>
      <c r="K3714" s="48"/>
      <c r="L3714" s="35"/>
      <c r="M3714" s="16">
        <f>IF(K3714="yes","N/A",IF(I3714&gt;Master!$A$8,1,IF(I3714&gt;Master!$A$9,0.75,IF(I3714&gt;Master!$A$10,0.5,IF(I3714&gt;Master!$A$11,0.25,0)))))</f>
        <v>0</v>
      </c>
      <c r="N3714" s="20">
        <f t="shared" si="57"/>
        <v>0</v>
      </c>
    </row>
    <row r="3715" spans="1:14" x14ac:dyDescent="0.2">
      <c r="A3715" s="13"/>
      <c r="B3715" s="1"/>
      <c r="C3715" s="1"/>
      <c r="D3715" s="1"/>
      <c r="E3715" s="1"/>
      <c r="F3715" s="1"/>
      <c r="G3715" s="13"/>
      <c r="H3715" s="13"/>
      <c r="I3715" s="3"/>
      <c r="J3715" s="9"/>
      <c r="K3715" s="48"/>
      <c r="L3715" s="35"/>
      <c r="M3715" s="16">
        <f>IF(K3715="yes","N/A",IF(I3715&gt;Master!$A$8,1,IF(I3715&gt;Master!$A$9,0.75,IF(I3715&gt;Master!$A$10,0.5,IF(I3715&gt;Master!$A$11,0.25,0)))))</f>
        <v>0</v>
      </c>
      <c r="N3715" s="20">
        <f t="shared" si="57"/>
        <v>0</v>
      </c>
    </row>
    <row r="3716" spans="1:14" x14ac:dyDescent="0.2">
      <c r="A3716" s="13"/>
      <c r="B3716" s="1"/>
      <c r="C3716" s="1"/>
      <c r="D3716" s="1"/>
      <c r="E3716" s="1"/>
      <c r="F3716" s="1"/>
      <c r="G3716" s="13"/>
      <c r="H3716" s="13"/>
      <c r="I3716" s="3"/>
      <c r="J3716" s="9"/>
      <c r="K3716" s="48"/>
      <c r="L3716" s="35"/>
      <c r="M3716" s="16">
        <f>IF(K3716="yes","N/A",IF(I3716&gt;Master!$A$8,1,IF(I3716&gt;Master!$A$9,0.75,IF(I3716&gt;Master!$A$10,0.5,IF(I3716&gt;Master!$A$11,0.25,0)))))</f>
        <v>0</v>
      </c>
      <c r="N3716" s="20">
        <f t="shared" si="57"/>
        <v>0</v>
      </c>
    </row>
    <row r="3717" spans="1:14" x14ac:dyDescent="0.2">
      <c r="A3717" s="13"/>
      <c r="B3717" s="1"/>
      <c r="C3717" s="1"/>
      <c r="D3717" s="1"/>
      <c r="E3717" s="1"/>
      <c r="F3717" s="1"/>
      <c r="G3717" s="13"/>
      <c r="H3717" s="13"/>
      <c r="I3717" s="3"/>
      <c r="J3717" s="9"/>
      <c r="K3717" s="48"/>
      <c r="L3717" s="35"/>
      <c r="M3717" s="16">
        <f>IF(K3717="yes","N/A",IF(I3717&gt;Master!$A$8,1,IF(I3717&gt;Master!$A$9,0.75,IF(I3717&gt;Master!$A$10,0.5,IF(I3717&gt;Master!$A$11,0.25,0)))))</f>
        <v>0</v>
      </c>
      <c r="N3717" s="20">
        <f t="shared" si="57"/>
        <v>0</v>
      </c>
    </row>
    <row r="3718" spans="1:14" x14ac:dyDescent="0.2">
      <c r="A3718" s="13"/>
      <c r="B3718" s="1"/>
      <c r="C3718" s="1"/>
      <c r="D3718" s="1"/>
      <c r="E3718" s="1"/>
      <c r="F3718" s="1"/>
      <c r="G3718" s="13"/>
      <c r="H3718" s="13"/>
      <c r="I3718" s="3"/>
      <c r="J3718" s="9"/>
      <c r="K3718" s="48"/>
      <c r="L3718" s="35"/>
      <c r="M3718" s="16">
        <f>IF(K3718="yes","N/A",IF(I3718&gt;Master!$A$8,1,IF(I3718&gt;Master!$A$9,0.75,IF(I3718&gt;Master!$A$10,0.5,IF(I3718&gt;Master!$A$11,0.25,0)))))</f>
        <v>0</v>
      </c>
      <c r="N3718" s="20">
        <f t="shared" si="57"/>
        <v>0</v>
      </c>
    </row>
    <row r="3719" spans="1:14" x14ac:dyDescent="0.2">
      <c r="A3719" s="13"/>
      <c r="B3719" s="1"/>
      <c r="C3719" s="1"/>
      <c r="D3719" s="1"/>
      <c r="E3719" s="1"/>
      <c r="F3719" s="1"/>
      <c r="G3719" s="13"/>
      <c r="H3719" s="13"/>
      <c r="I3719" s="3"/>
      <c r="J3719" s="9"/>
      <c r="K3719" s="48"/>
      <c r="L3719" s="35"/>
      <c r="M3719" s="16">
        <f>IF(K3719="yes","N/A",IF(I3719&gt;Master!$A$8,1,IF(I3719&gt;Master!$A$9,0.75,IF(I3719&gt;Master!$A$10,0.5,IF(I3719&gt;Master!$A$11,0.25,0)))))</f>
        <v>0</v>
      </c>
      <c r="N3719" s="20">
        <f t="shared" si="57"/>
        <v>0</v>
      </c>
    </row>
    <row r="3720" spans="1:14" x14ac:dyDescent="0.2">
      <c r="A3720" s="13"/>
      <c r="B3720" s="1"/>
      <c r="C3720" s="1"/>
      <c r="D3720" s="1"/>
      <c r="E3720" s="1"/>
      <c r="F3720" s="1"/>
      <c r="G3720" s="13"/>
      <c r="H3720" s="13"/>
      <c r="I3720" s="3"/>
      <c r="J3720" s="9"/>
      <c r="K3720" s="48"/>
      <c r="L3720" s="35"/>
      <c r="M3720" s="16">
        <f>IF(K3720="yes","N/A",IF(I3720&gt;Master!$A$8,1,IF(I3720&gt;Master!$A$9,0.75,IF(I3720&gt;Master!$A$10,0.5,IF(I3720&gt;Master!$A$11,0.25,0)))))</f>
        <v>0</v>
      </c>
      <c r="N3720" s="20">
        <f t="shared" si="57"/>
        <v>0</v>
      </c>
    </row>
    <row r="3721" spans="1:14" x14ac:dyDescent="0.2">
      <c r="A3721" s="13"/>
      <c r="B3721" s="1"/>
      <c r="C3721" s="1"/>
      <c r="D3721" s="1"/>
      <c r="E3721" s="1"/>
      <c r="F3721" s="1"/>
      <c r="G3721" s="13"/>
      <c r="H3721" s="13"/>
      <c r="I3721" s="3"/>
      <c r="J3721" s="9"/>
      <c r="K3721" s="48"/>
      <c r="L3721" s="35"/>
      <c r="M3721" s="16">
        <f>IF(K3721="yes","N/A",IF(I3721&gt;Master!$A$8,1,IF(I3721&gt;Master!$A$9,0.75,IF(I3721&gt;Master!$A$10,0.5,IF(I3721&gt;Master!$A$11,0.25,0)))))</f>
        <v>0</v>
      </c>
      <c r="N3721" s="20">
        <f t="shared" si="57"/>
        <v>0</v>
      </c>
    </row>
    <row r="3722" spans="1:14" x14ac:dyDescent="0.2">
      <c r="A3722" s="13"/>
      <c r="B3722" s="1"/>
      <c r="C3722" s="1"/>
      <c r="D3722" s="1"/>
      <c r="E3722" s="1"/>
      <c r="F3722" s="1"/>
      <c r="G3722" s="13"/>
      <c r="H3722" s="13"/>
      <c r="I3722" s="3"/>
      <c r="J3722" s="9"/>
      <c r="K3722" s="48"/>
      <c r="L3722" s="35"/>
      <c r="M3722" s="16">
        <f>IF(K3722="yes","N/A",IF(I3722&gt;Master!$A$8,1,IF(I3722&gt;Master!$A$9,0.75,IF(I3722&gt;Master!$A$10,0.5,IF(I3722&gt;Master!$A$11,0.25,0)))))</f>
        <v>0</v>
      </c>
      <c r="N3722" s="20">
        <f t="shared" si="57"/>
        <v>0</v>
      </c>
    </row>
    <row r="3723" spans="1:14" x14ac:dyDescent="0.2">
      <c r="A3723" s="13"/>
      <c r="B3723" s="1"/>
      <c r="C3723" s="1"/>
      <c r="D3723" s="1"/>
      <c r="E3723" s="1"/>
      <c r="F3723" s="1"/>
      <c r="G3723" s="13"/>
      <c r="H3723" s="13"/>
      <c r="I3723" s="3"/>
      <c r="J3723" s="9"/>
      <c r="K3723" s="48"/>
      <c r="L3723" s="35"/>
      <c r="M3723" s="16">
        <f>IF(K3723="yes","N/A",IF(I3723&gt;Master!$A$8,1,IF(I3723&gt;Master!$A$9,0.75,IF(I3723&gt;Master!$A$10,0.5,IF(I3723&gt;Master!$A$11,0.25,0)))))</f>
        <v>0</v>
      </c>
      <c r="N3723" s="20">
        <f t="shared" si="57"/>
        <v>0</v>
      </c>
    </row>
    <row r="3724" spans="1:14" x14ac:dyDescent="0.2">
      <c r="A3724" s="13"/>
      <c r="B3724" s="1"/>
      <c r="C3724" s="1"/>
      <c r="D3724" s="1"/>
      <c r="E3724" s="1"/>
      <c r="F3724" s="1"/>
      <c r="G3724" s="13"/>
      <c r="H3724" s="13"/>
      <c r="I3724" s="3"/>
      <c r="J3724" s="9"/>
      <c r="K3724" s="48"/>
      <c r="L3724" s="35"/>
      <c r="M3724" s="16">
        <f>IF(K3724="yes","N/A",IF(I3724&gt;Master!$A$8,1,IF(I3724&gt;Master!$A$9,0.75,IF(I3724&gt;Master!$A$10,0.5,IF(I3724&gt;Master!$A$11,0.25,0)))))</f>
        <v>0</v>
      </c>
      <c r="N3724" s="20">
        <f t="shared" si="57"/>
        <v>0</v>
      </c>
    </row>
    <row r="3725" spans="1:14" x14ac:dyDescent="0.2">
      <c r="A3725" s="13"/>
      <c r="B3725" s="1"/>
      <c r="C3725" s="1"/>
      <c r="D3725" s="1"/>
      <c r="E3725" s="1"/>
      <c r="F3725" s="1"/>
      <c r="G3725" s="13"/>
      <c r="H3725" s="13"/>
      <c r="I3725" s="3"/>
      <c r="J3725" s="9"/>
      <c r="K3725" s="48"/>
      <c r="L3725" s="35"/>
      <c r="M3725" s="16">
        <f>IF(K3725="yes","N/A",IF(I3725&gt;Master!$A$8,1,IF(I3725&gt;Master!$A$9,0.75,IF(I3725&gt;Master!$A$10,0.5,IF(I3725&gt;Master!$A$11,0.25,0)))))</f>
        <v>0</v>
      </c>
      <c r="N3725" s="20">
        <f t="shared" si="57"/>
        <v>0</v>
      </c>
    </row>
    <row r="3726" spans="1:14" x14ac:dyDescent="0.2">
      <c r="A3726" s="13"/>
      <c r="B3726" s="1"/>
      <c r="C3726" s="1"/>
      <c r="D3726" s="1"/>
      <c r="E3726" s="1"/>
      <c r="F3726" s="1"/>
      <c r="G3726" s="13"/>
      <c r="H3726" s="13"/>
      <c r="I3726" s="3"/>
      <c r="J3726" s="9"/>
      <c r="K3726" s="48"/>
      <c r="L3726" s="35"/>
      <c r="M3726" s="16">
        <f>IF(K3726="yes","N/A",IF(I3726&gt;Master!$A$8,1,IF(I3726&gt;Master!$A$9,0.75,IF(I3726&gt;Master!$A$10,0.5,IF(I3726&gt;Master!$A$11,0.25,0)))))</f>
        <v>0</v>
      </c>
      <c r="N3726" s="20">
        <f t="shared" si="57"/>
        <v>0</v>
      </c>
    </row>
    <row r="3727" spans="1:14" x14ac:dyDescent="0.2">
      <c r="A3727" s="13"/>
      <c r="B3727" s="1"/>
      <c r="C3727" s="1"/>
      <c r="D3727" s="1"/>
      <c r="E3727" s="1"/>
      <c r="F3727" s="1"/>
      <c r="G3727" s="13"/>
      <c r="H3727" s="13"/>
      <c r="I3727" s="3"/>
      <c r="J3727" s="9"/>
      <c r="K3727" s="48"/>
      <c r="L3727" s="35"/>
      <c r="M3727" s="16">
        <f>IF(K3727="yes","N/A",IF(I3727&gt;Master!$A$8,1,IF(I3727&gt;Master!$A$9,0.75,IF(I3727&gt;Master!$A$10,0.5,IF(I3727&gt;Master!$A$11,0.25,0)))))</f>
        <v>0</v>
      </c>
      <c r="N3727" s="20">
        <f t="shared" si="57"/>
        <v>0</v>
      </c>
    </row>
    <row r="3728" spans="1:14" x14ac:dyDescent="0.2">
      <c r="A3728" s="13"/>
      <c r="B3728" s="1"/>
      <c r="C3728" s="1"/>
      <c r="D3728" s="1"/>
      <c r="E3728" s="1"/>
      <c r="F3728" s="1"/>
      <c r="G3728" s="13"/>
      <c r="H3728" s="13"/>
      <c r="I3728" s="3"/>
      <c r="J3728" s="9"/>
      <c r="K3728" s="48"/>
      <c r="L3728" s="35"/>
      <c r="M3728" s="16">
        <f>IF(K3728="yes","N/A",IF(I3728&gt;Master!$A$8,1,IF(I3728&gt;Master!$A$9,0.75,IF(I3728&gt;Master!$A$10,0.5,IF(I3728&gt;Master!$A$11,0.25,0)))))</f>
        <v>0</v>
      </c>
      <c r="N3728" s="20">
        <f t="shared" si="57"/>
        <v>0</v>
      </c>
    </row>
    <row r="3729" spans="1:14" x14ac:dyDescent="0.2">
      <c r="A3729" s="13"/>
      <c r="B3729" s="1"/>
      <c r="C3729" s="1"/>
      <c r="D3729" s="1"/>
      <c r="E3729" s="1"/>
      <c r="F3729" s="1"/>
      <c r="G3729" s="13"/>
      <c r="H3729" s="13"/>
      <c r="I3729" s="3"/>
      <c r="J3729" s="9"/>
      <c r="K3729" s="48"/>
      <c r="L3729" s="35"/>
      <c r="M3729" s="16">
        <f>IF(K3729="yes","N/A",IF(I3729&gt;Master!$A$8,1,IF(I3729&gt;Master!$A$9,0.75,IF(I3729&gt;Master!$A$10,0.5,IF(I3729&gt;Master!$A$11,0.25,0)))))</f>
        <v>0</v>
      </c>
      <c r="N3729" s="20">
        <f t="shared" si="57"/>
        <v>0</v>
      </c>
    </row>
    <row r="3730" spans="1:14" x14ac:dyDescent="0.2">
      <c r="A3730" s="13"/>
      <c r="B3730" s="1"/>
      <c r="C3730" s="1"/>
      <c r="D3730" s="1"/>
      <c r="E3730" s="1"/>
      <c r="F3730" s="1"/>
      <c r="G3730" s="13"/>
      <c r="H3730" s="13"/>
      <c r="I3730" s="3"/>
      <c r="J3730" s="9"/>
      <c r="K3730" s="48"/>
      <c r="L3730" s="35"/>
      <c r="M3730" s="16">
        <f>IF(K3730="yes","N/A",IF(I3730&gt;Master!$A$8,1,IF(I3730&gt;Master!$A$9,0.75,IF(I3730&gt;Master!$A$10,0.5,IF(I3730&gt;Master!$A$11,0.25,0)))))</f>
        <v>0</v>
      </c>
      <c r="N3730" s="20">
        <f t="shared" si="57"/>
        <v>0</v>
      </c>
    </row>
    <row r="3731" spans="1:14" x14ac:dyDescent="0.2">
      <c r="A3731" s="13"/>
      <c r="B3731" s="1"/>
      <c r="C3731" s="1"/>
      <c r="D3731" s="1"/>
      <c r="E3731" s="1"/>
      <c r="F3731" s="1"/>
      <c r="G3731" s="13"/>
      <c r="H3731" s="13"/>
      <c r="I3731" s="3"/>
      <c r="J3731" s="9"/>
      <c r="K3731" s="48"/>
      <c r="L3731" s="35"/>
      <c r="M3731" s="16">
        <f>IF(K3731="yes","N/A",IF(I3731&gt;Master!$A$8,1,IF(I3731&gt;Master!$A$9,0.75,IF(I3731&gt;Master!$A$10,0.5,IF(I3731&gt;Master!$A$11,0.25,0)))))</f>
        <v>0</v>
      </c>
      <c r="N3731" s="20">
        <f t="shared" si="57"/>
        <v>0</v>
      </c>
    </row>
    <row r="3732" spans="1:14" x14ac:dyDescent="0.2">
      <c r="A3732" s="13"/>
      <c r="B3732" s="1"/>
      <c r="C3732" s="1"/>
      <c r="D3732" s="1"/>
      <c r="E3732" s="1"/>
      <c r="F3732" s="1"/>
      <c r="G3732" s="13"/>
      <c r="H3732" s="13"/>
      <c r="I3732" s="3"/>
      <c r="J3732" s="9"/>
      <c r="K3732" s="48"/>
      <c r="L3732" s="35"/>
      <c r="M3732" s="16">
        <f>IF(K3732="yes","N/A",IF(I3732&gt;Master!$A$8,1,IF(I3732&gt;Master!$A$9,0.75,IF(I3732&gt;Master!$A$10,0.5,IF(I3732&gt;Master!$A$11,0.25,0)))))</f>
        <v>0</v>
      </c>
      <c r="N3732" s="20">
        <f t="shared" si="57"/>
        <v>0</v>
      </c>
    </row>
    <row r="3733" spans="1:14" x14ac:dyDescent="0.2">
      <c r="A3733" s="13"/>
      <c r="B3733" s="1"/>
      <c r="C3733" s="1"/>
      <c r="D3733" s="1"/>
      <c r="E3733" s="1"/>
      <c r="F3733" s="1"/>
      <c r="G3733" s="13"/>
      <c r="H3733" s="13"/>
      <c r="I3733" s="3"/>
      <c r="J3733" s="9"/>
      <c r="K3733" s="48"/>
      <c r="L3733" s="35"/>
      <c r="M3733" s="16">
        <f>IF(K3733="yes","N/A",IF(I3733&gt;Master!$A$8,1,IF(I3733&gt;Master!$A$9,0.75,IF(I3733&gt;Master!$A$10,0.5,IF(I3733&gt;Master!$A$11,0.25,0)))))</f>
        <v>0</v>
      </c>
      <c r="N3733" s="20">
        <f t="shared" si="57"/>
        <v>0</v>
      </c>
    </row>
    <row r="3734" spans="1:14" x14ac:dyDescent="0.2">
      <c r="A3734" s="13"/>
      <c r="B3734" s="1"/>
      <c r="C3734" s="1"/>
      <c r="D3734" s="1"/>
      <c r="E3734" s="1"/>
      <c r="F3734" s="1"/>
      <c r="G3734" s="13"/>
      <c r="H3734" s="13"/>
      <c r="I3734" s="3"/>
      <c r="J3734" s="9"/>
      <c r="K3734" s="48"/>
      <c r="L3734" s="35"/>
      <c r="M3734" s="16">
        <f>IF(K3734="yes","N/A",IF(I3734&gt;Master!$A$8,1,IF(I3734&gt;Master!$A$9,0.75,IF(I3734&gt;Master!$A$10,0.5,IF(I3734&gt;Master!$A$11,0.25,0)))))</f>
        <v>0</v>
      </c>
      <c r="N3734" s="20">
        <f t="shared" si="57"/>
        <v>0</v>
      </c>
    </row>
    <row r="3735" spans="1:14" x14ac:dyDescent="0.2">
      <c r="A3735" s="13"/>
      <c r="B3735" s="1"/>
      <c r="C3735" s="1"/>
      <c r="D3735" s="1"/>
      <c r="E3735" s="1"/>
      <c r="F3735" s="1"/>
      <c r="G3735" s="13"/>
      <c r="H3735" s="13"/>
      <c r="I3735" s="3"/>
      <c r="J3735" s="9"/>
      <c r="K3735" s="48"/>
      <c r="L3735" s="35"/>
      <c r="M3735" s="16">
        <f>IF(K3735="yes","N/A",IF(I3735&gt;Master!$A$8,1,IF(I3735&gt;Master!$A$9,0.75,IF(I3735&gt;Master!$A$10,0.5,IF(I3735&gt;Master!$A$11,0.25,0)))))</f>
        <v>0</v>
      </c>
      <c r="N3735" s="20">
        <f t="shared" ref="N3735:N3798" si="58">IF(K3735="yes",ROUND(J3735*L3735,2),ROUND(J3735*L3735*M3735,2))</f>
        <v>0</v>
      </c>
    </row>
    <row r="3736" spans="1:14" x14ac:dyDescent="0.2">
      <c r="A3736" s="13"/>
      <c r="B3736" s="1"/>
      <c r="C3736" s="1"/>
      <c r="D3736" s="1"/>
      <c r="E3736" s="1"/>
      <c r="F3736" s="1"/>
      <c r="G3736" s="13"/>
      <c r="H3736" s="13"/>
      <c r="I3736" s="3"/>
      <c r="J3736" s="9"/>
      <c r="K3736" s="48"/>
      <c r="L3736" s="35"/>
      <c r="M3736" s="16">
        <f>IF(K3736="yes","N/A",IF(I3736&gt;Master!$A$8,1,IF(I3736&gt;Master!$A$9,0.75,IF(I3736&gt;Master!$A$10,0.5,IF(I3736&gt;Master!$A$11,0.25,0)))))</f>
        <v>0</v>
      </c>
      <c r="N3736" s="20">
        <f t="shared" si="58"/>
        <v>0</v>
      </c>
    </row>
    <row r="3737" spans="1:14" x14ac:dyDescent="0.2">
      <c r="A3737" s="13"/>
      <c r="B3737" s="1"/>
      <c r="C3737" s="1"/>
      <c r="D3737" s="1"/>
      <c r="E3737" s="1"/>
      <c r="F3737" s="1"/>
      <c r="G3737" s="13"/>
      <c r="H3737" s="13"/>
      <c r="I3737" s="3"/>
      <c r="J3737" s="9"/>
      <c r="K3737" s="48"/>
      <c r="L3737" s="35"/>
      <c r="M3737" s="16">
        <f>IF(K3737="yes","N/A",IF(I3737&gt;Master!$A$8,1,IF(I3737&gt;Master!$A$9,0.75,IF(I3737&gt;Master!$A$10,0.5,IF(I3737&gt;Master!$A$11,0.25,0)))))</f>
        <v>0</v>
      </c>
      <c r="N3737" s="20">
        <f t="shared" si="58"/>
        <v>0</v>
      </c>
    </row>
    <row r="3738" spans="1:14" x14ac:dyDescent="0.2">
      <c r="A3738" s="13"/>
      <c r="B3738" s="1"/>
      <c r="C3738" s="1"/>
      <c r="D3738" s="1"/>
      <c r="E3738" s="1"/>
      <c r="F3738" s="1"/>
      <c r="G3738" s="13"/>
      <c r="H3738" s="13"/>
      <c r="I3738" s="3"/>
      <c r="J3738" s="9"/>
      <c r="K3738" s="48"/>
      <c r="L3738" s="35"/>
      <c r="M3738" s="16">
        <f>IF(K3738="yes","N/A",IF(I3738&gt;Master!$A$8,1,IF(I3738&gt;Master!$A$9,0.75,IF(I3738&gt;Master!$A$10,0.5,IF(I3738&gt;Master!$A$11,0.25,0)))))</f>
        <v>0</v>
      </c>
      <c r="N3738" s="20">
        <f t="shared" si="58"/>
        <v>0</v>
      </c>
    </row>
    <row r="3739" spans="1:14" x14ac:dyDescent="0.2">
      <c r="A3739" s="13"/>
      <c r="B3739" s="1"/>
      <c r="C3739" s="1"/>
      <c r="D3739" s="1"/>
      <c r="E3739" s="1"/>
      <c r="F3739" s="1"/>
      <c r="G3739" s="13"/>
      <c r="H3739" s="13"/>
      <c r="I3739" s="3"/>
      <c r="J3739" s="9"/>
      <c r="K3739" s="48"/>
      <c r="L3739" s="35"/>
      <c r="M3739" s="16">
        <f>IF(K3739="yes","N/A",IF(I3739&gt;Master!$A$8,1,IF(I3739&gt;Master!$A$9,0.75,IF(I3739&gt;Master!$A$10,0.5,IF(I3739&gt;Master!$A$11,0.25,0)))))</f>
        <v>0</v>
      </c>
      <c r="N3739" s="20">
        <f t="shared" si="58"/>
        <v>0</v>
      </c>
    </row>
    <row r="3740" spans="1:14" x14ac:dyDescent="0.2">
      <c r="A3740" s="13"/>
      <c r="B3740" s="1"/>
      <c r="C3740" s="1"/>
      <c r="D3740" s="1"/>
      <c r="E3740" s="1"/>
      <c r="F3740" s="1"/>
      <c r="G3740" s="13"/>
      <c r="H3740" s="13"/>
      <c r="I3740" s="3"/>
      <c r="J3740" s="9"/>
      <c r="K3740" s="48"/>
      <c r="L3740" s="35"/>
      <c r="M3740" s="16">
        <f>IF(K3740="yes","N/A",IF(I3740&gt;Master!$A$8,1,IF(I3740&gt;Master!$A$9,0.75,IF(I3740&gt;Master!$A$10,0.5,IF(I3740&gt;Master!$A$11,0.25,0)))))</f>
        <v>0</v>
      </c>
      <c r="N3740" s="20">
        <f t="shared" si="58"/>
        <v>0</v>
      </c>
    </row>
    <row r="3741" spans="1:14" x14ac:dyDescent="0.2">
      <c r="A3741" s="13"/>
      <c r="B3741" s="1"/>
      <c r="C3741" s="1"/>
      <c r="D3741" s="1"/>
      <c r="E3741" s="1"/>
      <c r="F3741" s="1"/>
      <c r="G3741" s="13"/>
      <c r="H3741" s="13"/>
      <c r="I3741" s="3"/>
      <c r="J3741" s="9"/>
      <c r="K3741" s="48"/>
      <c r="L3741" s="35"/>
      <c r="M3741" s="16">
        <f>IF(K3741="yes","N/A",IF(I3741&gt;Master!$A$8,1,IF(I3741&gt;Master!$A$9,0.75,IF(I3741&gt;Master!$A$10,0.5,IF(I3741&gt;Master!$A$11,0.25,0)))))</f>
        <v>0</v>
      </c>
      <c r="N3741" s="20">
        <f t="shared" si="58"/>
        <v>0</v>
      </c>
    </row>
    <row r="3742" spans="1:14" x14ac:dyDescent="0.2">
      <c r="A3742" s="13"/>
      <c r="B3742" s="1"/>
      <c r="C3742" s="1"/>
      <c r="D3742" s="1"/>
      <c r="E3742" s="1"/>
      <c r="F3742" s="1"/>
      <c r="G3742" s="13"/>
      <c r="H3742" s="13"/>
      <c r="I3742" s="3"/>
      <c r="J3742" s="9"/>
      <c r="K3742" s="48"/>
      <c r="L3742" s="35"/>
      <c r="M3742" s="16">
        <f>IF(K3742="yes","N/A",IF(I3742&gt;Master!$A$8,1,IF(I3742&gt;Master!$A$9,0.75,IF(I3742&gt;Master!$A$10,0.5,IF(I3742&gt;Master!$A$11,0.25,0)))))</f>
        <v>0</v>
      </c>
      <c r="N3742" s="20">
        <f t="shared" si="58"/>
        <v>0</v>
      </c>
    </row>
    <row r="3743" spans="1:14" x14ac:dyDescent="0.2">
      <c r="A3743" s="13"/>
      <c r="B3743" s="1"/>
      <c r="C3743" s="1"/>
      <c r="D3743" s="1"/>
      <c r="E3743" s="1"/>
      <c r="F3743" s="1"/>
      <c r="G3743" s="13"/>
      <c r="H3743" s="13"/>
      <c r="I3743" s="3"/>
      <c r="J3743" s="9"/>
      <c r="K3743" s="48"/>
      <c r="L3743" s="35"/>
      <c r="M3743" s="16">
        <f>IF(K3743="yes","N/A",IF(I3743&gt;Master!$A$8,1,IF(I3743&gt;Master!$A$9,0.75,IF(I3743&gt;Master!$A$10,0.5,IF(I3743&gt;Master!$A$11,0.25,0)))))</f>
        <v>0</v>
      </c>
      <c r="N3743" s="20">
        <f t="shared" si="58"/>
        <v>0</v>
      </c>
    </row>
    <row r="3744" spans="1:14" x14ac:dyDescent="0.2">
      <c r="A3744" s="13"/>
      <c r="B3744" s="1"/>
      <c r="C3744" s="1"/>
      <c r="D3744" s="1"/>
      <c r="E3744" s="1"/>
      <c r="F3744" s="1"/>
      <c r="G3744" s="13"/>
      <c r="H3744" s="13"/>
      <c r="I3744" s="3"/>
      <c r="J3744" s="9"/>
      <c r="K3744" s="48"/>
      <c r="L3744" s="35"/>
      <c r="M3744" s="16">
        <f>IF(K3744="yes","N/A",IF(I3744&gt;Master!$A$8,1,IF(I3744&gt;Master!$A$9,0.75,IF(I3744&gt;Master!$A$10,0.5,IF(I3744&gt;Master!$A$11,0.25,0)))))</f>
        <v>0</v>
      </c>
      <c r="N3744" s="20">
        <f t="shared" si="58"/>
        <v>0</v>
      </c>
    </row>
    <row r="3745" spans="1:14" x14ac:dyDescent="0.2">
      <c r="A3745" s="13"/>
      <c r="B3745" s="1"/>
      <c r="C3745" s="1"/>
      <c r="D3745" s="1"/>
      <c r="E3745" s="1"/>
      <c r="F3745" s="1"/>
      <c r="G3745" s="13"/>
      <c r="H3745" s="13"/>
      <c r="I3745" s="3"/>
      <c r="J3745" s="9"/>
      <c r="K3745" s="48"/>
      <c r="L3745" s="35"/>
      <c r="M3745" s="16">
        <f>IF(K3745="yes","N/A",IF(I3745&gt;Master!$A$8,1,IF(I3745&gt;Master!$A$9,0.75,IF(I3745&gt;Master!$A$10,0.5,IF(I3745&gt;Master!$A$11,0.25,0)))))</f>
        <v>0</v>
      </c>
      <c r="N3745" s="20">
        <f t="shared" si="58"/>
        <v>0</v>
      </c>
    </row>
    <row r="3746" spans="1:14" x14ac:dyDescent="0.2">
      <c r="A3746" s="13"/>
      <c r="B3746" s="1"/>
      <c r="C3746" s="1"/>
      <c r="D3746" s="1"/>
      <c r="E3746" s="1"/>
      <c r="F3746" s="1"/>
      <c r="G3746" s="13"/>
      <c r="H3746" s="13"/>
      <c r="I3746" s="3"/>
      <c r="J3746" s="9"/>
      <c r="K3746" s="48"/>
      <c r="L3746" s="35"/>
      <c r="M3746" s="16">
        <f>IF(K3746="yes","N/A",IF(I3746&gt;Master!$A$8,1,IF(I3746&gt;Master!$A$9,0.75,IF(I3746&gt;Master!$A$10,0.5,IF(I3746&gt;Master!$A$11,0.25,0)))))</f>
        <v>0</v>
      </c>
      <c r="N3746" s="20">
        <f t="shared" si="58"/>
        <v>0</v>
      </c>
    </row>
    <row r="3747" spans="1:14" x14ac:dyDescent="0.2">
      <c r="A3747" s="13"/>
      <c r="B3747" s="1"/>
      <c r="C3747" s="1"/>
      <c r="D3747" s="1"/>
      <c r="E3747" s="1"/>
      <c r="F3747" s="1"/>
      <c r="G3747" s="13"/>
      <c r="H3747" s="13"/>
      <c r="I3747" s="3"/>
      <c r="J3747" s="9"/>
      <c r="K3747" s="48"/>
      <c r="L3747" s="35"/>
      <c r="M3747" s="16">
        <f>IF(K3747="yes","N/A",IF(I3747&gt;Master!$A$8,1,IF(I3747&gt;Master!$A$9,0.75,IF(I3747&gt;Master!$A$10,0.5,IF(I3747&gt;Master!$A$11,0.25,0)))))</f>
        <v>0</v>
      </c>
      <c r="N3747" s="20">
        <f t="shared" si="58"/>
        <v>0</v>
      </c>
    </row>
    <row r="3748" spans="1:14" x14ac:dyDescent="0.2">
      <c r="A3748" s="13"/>
      <c r="B3748" s="1"/>
      <c r="C3748" s="1"/>
      <c r="D3748" s="1"/>
      <c r="E3748" s="1"/>
      <c r="F3748" s="1"/>
      <c r="G3748" s="13"/>
      <c r="H3748" s="13"/>
      <c r="I3748" s="3"/>
      <c r="J3748" s="9"/>
      <c r="K3748" s="48"/>
      <c r="L3748" s="35"/>
      <c r="M3748" s="16">
        <f>IF(K3748="yes","N/A",IF(I3748&gt;Master!$A$8,1,IF(I3748&gt;Master!$A$9,0.75,IF(I3748&gt;Master!$A$10,0.5,IF(I3748&gt;Master!$A$11,0.25,0)))))</f>
        <v>0</v>
      </c>
      <c r="N3748" s="20">
        <f t="shared" si="58"/>
        <v>0</v>
      </c>
    </row>
    <row r="3749" spans="1:14" x14ac:dyDescent="0.2">
      <c r="A3749" s="13"/>
      <c r="B3749" s="1"/>
      <c r="C3749" s="1"/>
      <c r="D3749" s="1"/>
      <c r="E3749" s="1"/>
      <c r="F3749" s="1"/>
      <c r="G3749" s="13"/>
      <c r="H3749" s="13"/>
      <c r="I3749" s="3"/>
      <c r="J3749" s="9"/>
      <c r="K3749" s="48"/>
      <c r="L3749" s="35"/>
      <c r="M3749" s="16">
        <f>IF(K3749="yes","N/A",IF(I3749&gt;Master!$A$8,1,IF(I3749&gt;Master!$A$9,0.75,IF(I3749&gt;Master!$A$10,0.5,IF(I3749&gt;Master!$A$11,0.25,0)))))</f>
        <v>0</v>
      </c>
      <c r="N3749" s="20">
        <f t="shared" si="58"/>
        <v>0</v>
      </c>
    </row>
    <row r="3750" spans="1:14" x14ac:dyDescent="0.2">
      <c r="A3750" s="13"/>
      <c r="B3750" s="1"/>
      <c r="C3750" s="1"/>
      <c r="D3750" s="1"/>
      <c r="E3750" s="1"/>
      <c r="F3750" s="1"/>
      <c r="G3750" s="13"/>
      <c r="H3750" s="13"/>
      <c r="I3750" s="3"/>
      <c r="J3750" s="9"/>
      <c r="K3750" s="48"/>
      <c r="L3750" s="35"/>
      <c r="M3750" s="16">
        <f>IF(K3750="yes","N/A",IF(I3750&gt;Master!$A$8,1,IF(I3750&gt;Master!$A$9,0.75,IF(I3750&gt;Master!$A$10,0.5,IF(I3750&gt;Master!$A$11,0.25,0)))))</f>
        <v>0</v>
      </c>
      <c r="N3750" s="20">
        <f t="shared" si="58"/>
        <v>0</v>
      </c>
    </row>
    <row r="3751" spans="1:14" x14ac:dyDescent="0.2">
      <c r="A3751" s="13"/>
      <c r="B3751" s="1"/>
      <c r="C3751" s="1"/>
      <c r="D3751" s="1"/>
      <c r="E3751" s="1"/>
      <c r="F3751" s="1"/>
      <c r="G3751" s="13"/>
      <c r="H3751" s="13"/>
      <c r="I3751" s="3"/>
      <c r="J3751" s="9"/>
      <c r="K3751" s="48"/>
      <c r="L3751" s="35"/>
      <c r="M3751" s="16">
        <f>IF(K3751="yes","N/A",IF(I3751&gt;Master!$A$8,1,IF(I3751&gt;Master!$A$9,0.75,IF(I3751&gt;Master!$A$10,0.5,IF(I3751&gt;Master!$A$11,0.25,0)))))</f>
        <v>0</v>
      </c>
      <c r="N3751" s="20">
        <f t="shared" si="58"/>
        <v>0</v>
      </c>
    </row>
    <row r="3752" spans="1:14" x14ac:dyDescent="0.2">
      <c r="A3752" s="13"/>
      <c r="B3752" s="1"/>
      <c r="C3752" s="1"/>
      <c r="D3752" s="1"/>
      <c r="E3752" s="1"/>
      <c r="F3752" s="1"/>
      <c r="G3752" s="13"/>
      <c r="H3752" s="13"/>
      <c r="I3752" s="3"/>
      <c r="J3752" s="9"/>
      <c r="K3752" s="48"/>
      <c r="L3752" s="35"/>
      <c r="M3752" s="16">
        <f>IF(K3752="yes","N/A",IF(I3752&gt;Master!$A$8,1,IF(I3752&gt;Master!$A$9,0.75,IF(I3752&gt;Master!$A$10,0.5,IF(I3752&gt;Master!$A$11,0.25,0)))))</f>
        <v>0</v>
      </c>
      <c r="N3752" s="20">
        <f t="shared" si="58"/>
        <v>0</v>
      </c>
    </row>
    <row r="3753" spans="1:14" x14ac:dyDescent="0.2">
      <c r="A3753" s="13"/>
      <c r="B3753" s="1"/>
      <c r="C3753" s="1"/>
      <c r="D3753" s="1"/>
      <c r="E3753" s="1"/>
      <c r="F3753" s="1"/>
      <c r="G3753" s="13"/>
      <c r="H3753" s="13"/>
      <c r="I3753" s="3"/>
      <c r="J3753" s="9"/>
      <c r="K3753" s="48"/>
      <c r="L3753" s="35"/>
      <c r="M3753" s="16">
        <f>IF(K3753="yes","N/A",IF(I3753&gt;Master!$A$8,1,IF(I3753&gt;Master!$A$9,0.75,IF(I3753&gt;Master!$A$10,0.5,IF(I3753&gt;Master!$A$11,0.25,0)))))</f>
        <v>0</v>
      </c>
      <c r="N3753" s="20">
        <f t="shared" si="58"/>
        <v>0</v>
      </c>
    </row>
    <row r="3754" spans="1:14" x14ac:dyDescent="0.2">
      <c r="A3754" s="13"/>
      <c r="B3754" s="1"/>
      <c r="C3754" s="1"/>
      <c r="D3754" s="1"/>
      <c r="E3754" s="1"/>
      <c r="F3754" s="1"/>
      <c r="G3754" s="13"/>
      <c r="H3754" s="13"/>
      <c r="I3754" s="3"/>
      <c r="J3754" s="9"/>
      <c r="K3754" s="48"/>
      <c r="L3754" s="35"/>
      <c r="M3754" s="16">
        <f>IF(K3754="yes","N/A",IF(I3754&gt;Master!$A$8,1,IF(I3754&gt;Master!$A$9,0.75,IF(I3754&gt;Master!$A$10,0.5,IF(I3754&gt;Master!$A$11,0.25,0)))))</f>
        <v>0</v>
      </c>
      <c r="N3754" s="20">
        <f t="shared" si="58"/>
        <v>0</v>
      </c>
    </row>
    <row r="3755" spans="1:14" x14ac:dyDescent="0.2">
      <c r="A3755" s="13"/>
      <c r="B3755" s="1"/>
      <c r="C3755" s="1"/>
      <c r="D3755" s="1"/>
      <c r="E3755" s="1"/>
      <c r="F3755" s="1"/>
      <c r="G3755" s="13"/>
      <c r="H3755" s="13"/>
      <c r="I3755" s="3"/>
      <c r="J3755" s="9"/>
      <c r="K3755" s="48"/>
      <c r="L3755" s="35"/>
      <c r="M3755" s="16">
        <f>IF(K3755="yes","N/A",IF(I3755&gt;Master!$A$8,1,IF(I3755&gt;Master!$A$9,0.75,IF(I3755&gt;Master!$A$10,0.5,IF(I3755&gt;Master!$A$11,0.25,0)))))</f>
        <v>0</v>
      </c>
      <c r="N3755" s="20">
        <f t="shared" si="58"/>
        <v>0</v>
      </c>
    </row>
    <row r="3756" spans="1:14" x14ac:dyDescent="0.2">
      <c r="A3756" s="13"/>
      <c r="B3756" s="1"/>
      <c r="C3756" s="1"/>
      <c r="D3756" s="1"/>
      <c r="E3756" s="1"/>
      <c r="F3756" s="1"/>
      <c r="G3756" s="13"/>
      <c r="H3756" s="13"/>
      <c r="I3756" s="3"/>
      <c r="J3756" s="9"/>
      <c r="K3756" s="48"/>
      <c r="L3756" s="35"/>
      <c r="M3756" s="16">
        <f>IF(K3756="yes","N/A",IF(I3756&gt;Master!$A$8,1,IF(I3756&gt;Master!$A$9,0.75,IF(I3756&gt;Master!$A$10,0.5,IF(I3756&gt;Master!$A$11,0.25,0)))))</f>
        <v>0</v>
      </c>
      <c r="N3756" s="20">
        <f t="shared" si="58"/>
        <v>0</v>
      </c>
    </row>
    <row r="3757" spans="1:14" x14ac:dyDescent="0.2">
      <c r="A3757" s="13"/>
      <c r="B3757" s="1"/>
      <c r="C3757" s="1"/>
      <c r="D3757" s="1"/>
      <c r="E3757" s="1"/>
      <c r="F3757" s="1"/>
      <c r="G3757" s="13"/>
      <c r="H3757" s="13"/>
      <c r="I3757" s="3"/>
      <c r="J3757" s="9"/>
      <c r="K3757" s="48"/>
      <c r="L3757" s="35"/>
      <c r="M3757" s="16">
        <f>IF(K3757="yes","N/A",IF(I3757&gt;Master!$A$8,1,IF(I3757&gt;Master!$A$9,0.75,IF(I3757&gt;Master!$A$10,0.5,IF(I3757&gt;Master!$A$11,0.25,0)))))</f>
        <v>0</v>
      </c>
      <c r="N3757" s="20">
        <f t="shared" si="58"/>
        <v>0</v>
      </c>
    </row>
    <row r="3758" spans="1:14" x14ac:dyDescent="0.2">
      <c r="A3758" s="13"/>
      <c r="B3758" s="1"/>
      <c r="C3758" s="1"/>
      <c r="D3758" s="1"/>
      <c r="E3758" s="1"/>
      <c r="F3758" s="1"/>
      <c r="G3758" s="13"/>
      <c r="H3758" s="13"/>
      <c r="I3758" s="3"/>
      <c r="J3758" s="9"/>
      <c r="K3758" s="48"/>
      <c r="L3758" s="35"/>
      <c r="M3758" s="16">
        <f>IF(K3758="yes","N/A",IF(I3758&gt;Master!$A$8,1,IF(I3758&gt;Master!$A$9,0.75,IF(I3758&gt;Master!$A$10,0.5,IF(I3758&gt;Master!$A$11,0.25,0)))))</f>
        <v>0</v>
      </c>
      <c r="N3758" s="20">
        <f t="shared" si="58"/>
        <v>0</v>
      </c>
    </row>
    <row r="3759" spans="1:14" x14ac:dyDescent="0.2">
      <c r="A3759" s="13"/>
      <c r="B3759" s="1"/>
      <c r="C3759" s="1"/>
      <c r="D3759" s="1"/>
      <c r="E3759" s="1"/>
      <c r="F3759" s="1"/>
      <c r="G3759" s="13"/>
      <c r="H3759" s="13"/>
      <c r="I3759" s="3"/>
      <c r="J3759" s="9"/>
      <c r="K3759" s="48"/>
      <c r="L3759" s="35"/>
      <c r="M3759" s="16">
        <f>IF(K3759="yes","N/A",IF(I3759&gt;Master!$A$8,1,IF(I3759&gt;Master!$A$9,0.75,IF(I3759&gt;Master!$A$10,0.5,IF(I3759&gt;Master!$A$11,0.25,0)))))</f>
        <v>0</v>
      </c>
      <c r="N3759" s="20">
        <f t="shared" si="58"/>
        <v>0</v>
      </c>
    </row>
    <row r="3760" spans="1:14" x14ac:dyDescent="0.2">
      <c r="A3760" s="13"/>
      <c r="B3760" s="1"/>
      <c r="C3760" s="1"/>
      <c r="D3760" s="1"/>
      <c r="E3760" s="1"/>
      <c r="F3760" s="1"/>
      <c r="G3760" s="13"/>
      <c r="H3760" s="13"/>
      <c r="I3760" s="3"/>
      <c r="J3760" s="9"/>
      <c r="K3760" s="48"/>
      <c r="L3760" s="35"/>
      <c r="M3760" s="16">
        <f>IF(K3760="yes","N/A",IF(I3760&gt;Master!$A$8,1,IF(I3760&gt;Master!$A$9,0.75,IF(I3760&gt;Master!$A$10,0.5,IF(I3760&gt;Master!$A$11,0.25,0)))))</f>
        <v>0</v>
      </c>
      <c r="N3760" s="20">
        <f t="shared" si="58"/>
        <v>0</v>
      </c>
    </row>
    <row r="3761" spans="1:14" x14ac:dyDescent="0.2">
      <c r="A3761" s="13"/>
      <c r="B3761" s="1"/>
      <c r="C3761" s="1"/>
      <c r="D3761" s="1"/>
      <c r="E3761" s="1"/>
      <c r="F3761" s="1"/>
      <c r="G3761" s="13"/>
      <c r="H3761" s="13"/>
      <c r="I3761" s="3"/>
      <c r="J3761" s="9"/>
      <c r="K3761" s="48"/>
      <c r="L3761" s="35"/>
      <c r="M3761" s="16">
        <f>IF(K3761="yes","N/A",IF(I3761&gt;Master!$A$8,1,IF(I3761&gt;Master!$A$9,0.75,IF(I3761&gt;Master!$A$10,0.5,IF(I3761&gt;Master!$A$11,0.25,0)))))</f>
        <v>0</v>
      </c>
      <c r="N3761" s="20">
        <f t="shared" si="58"/>
        <v>0</v>
      </c>
    </row>
    <row r="3762" spans="1:14" x14ac:dyDescent="0.2">
      <c r="A3762" s="13"/>
      <c r="B3762" s="1"/>
      <c r="C3762" s="1"/>
      <c r="D3762" s="1"/>
      <c r="E3762" s="1"/>
      <c r="F3762" s="1"/>
      <c r="G3762" s="13"/>
      <c r="H3762" s="13"/>
      <c r="I3762" s="3"/>
      <c r="J3762" s="9"/>
      <c r="K3762" s="48"/>
      <c r="L3762" s="35"/>
      <c r="M3762" s="16">
        <f>IF(K3762="yes","N/A",IF(I3762&gt;Master!$A$8,1,IF(I3762&gt;Master!$A$9,0.75,IF(I3762&gt;Master!$A$10,0.5,IF(I3762&gt;Master!$A$11,0.25,0)))))</f>
        <v>0</v>
      </c>
      <c r="N3762" s="20">
        <f t="shared" si="58"/>
        <v>0</v>
      </c>
    </row>
    <row r="3763" spans="1:14" x14ac:dyDescent="0.2">
      <c r="A3763" s="13"/>
      <c r="B3763" s="1"/>
      <c r="C3763" s="1"/>
      <c r="D3763" s="1"/>
      <c r="E3763" s="1"/>
      <c r="F3763" s="1"/>
      <c r="G3763" s="13"/>
      <c r="H3763" s="13"/>
      <c r="I3763" s="3"/>
      <c r="J3763" s="9"/>
      <c r="K3763" s="48"/>
      <c r="L3763" s="35"/>
      <c r="M3763" s="16">
        <f>IF(K3763="yes","N/A",IF(I3763&gt;Master!$A$8,1,IF(I3763&gt;Master!$A$9,0.75,IF(I3763&gt;Master!$A$10,0.5,IF(I3763&gt;Master!$A$11,0.25,0)))))</f>
        <v>0</v>
      </c>
      <c r="N3763" s="20">
        <f t="shared" si="58"/>
        <v>0</v>
      </c>
    </row>
    <row r="3764" spans="1:14" x14ac:dyDescent="0.2">
      <c r="A3764" s="13"/>
      <c r="B3764" s="1"/>
      <c r="C3764" s="1"/>
      <c r="D3764" s="1"/>
      <c r="E3764" s="1"/>
      <c r="F3764" s="1"/>
      <c r="G3764" s="13"/>
      <c r="H3764" s="13"/>
      <c r="I3764" s="3"/>
      <c r="J3764" s="9"/>
      <c r="K3764" s="48"/>
      <c r="L3764" s="35"/>
      <c r="M3764" s="16">
        <f>IF(K3764="yes","N/A",IF(I3764&gt;Master!$A$8,1,IF(I3764&gt;Master!$A$9,0.75,IF(I3764&gt;Master!$A$10,0.5,IF(I3764&gt;Master!$A$11,0.25,0)))))</f>
        <v>0</v>
      </c>
      <c r="N3764" s="20">
        <f t="shared" si="58"/>
        <v>0</v>
      </c>
    </row>
    <row r="3765" spans="1:14" x14ac:dyDescent="0.2">
      <c r="A3765" s="13"/>
      <c r="B3765" s="1"/>
      <c r="C3765" s="1"/>
      <c r="D3765" s="1"/>
      <c r="E3765" s="1"/>
      <c r="F3765" s="1"/>
      <c r="G3765" s="13"/>
      <c r="H3765" s="13"/>
      <c r="I3765" s="3"/>
      <c r="J3765" s="9"/>
      <c r="K3765" s="48"/>
      <c r="L3765" s="35"/>
      <c r="M3765" s="16">
        <f>IF(K3765="yes","N/A",IF(I3765&gt;Master!$A$8,1,IF(I3765&gt;Master!$A$9,0.75,IF(I3765&gt;Master!$A$10,0.5,IF(I3765&gt;Master!$A$11,0.25,0)))))</f>
        <v>0</v>
      </c>
      <c r="N3765" s="20">
        <f t="shared" si="58"/>
        <v>0</v>
      </c>
    </row>
    <row r="3766" spans="1:14" x14ac:dyDescent="0.2">
      <c r="A3766" s="13"/>
      <c r="B3766" s="1"/>
      <c r="C3766" s="1"/>
      <c r="D3766" s="1"/>
      <c r="E3766" s="1"/>
      <c r="F3766" s="1"/>
      <c r="G3766" s="13"/>
      <c r="H3766" s="13"/>
      <c r="I3766" s="3"/>
      <c r="J3766" s="9"/>
      <c r="K3766" s="48"/>
      <c r="L3766" s="35"/>
      <c r="M3766" s="16">
        <f>IF(K3766="yes","N/A",IF(I3766&gt;Master!$A$8,1,IF(I3766&gt;Master!$A$9,0.75,IF(I3766&gt;Master!$A$10,0.5,IF(I3766&gt;Master!$A$11,0.25,0)))))</f>
        <v>0</v>
      </c>
      <c r="N3766" s="20">
        <f t="shared" si="58"/>
        <v>0</v>
      </c>
    </row>
    <row r="3767" spans="1:14" x14ac:dyDescent="0.2">
      <c r="A3767" s="13"/>
      <c r="B3767" s="1"/>
      <c r="C3767" s="1"/>
      <c r="D3767" s="1"/>
      <c r="E3767" s="1"/>
      <c r="F3767" s="1"/>
      <c r="G3767" s="13"/>
      <c r="H3767" s="13"/>
      <c r="I3767" s="3"/>
      <c r="J3767" s="9"/>
      <c r="K3767" s="48"/>
      <c r="L3767" s="35"/>
      <c r="M3767" s="16">
        <f>IF(K3767="yes","N/A",IF(I3767&gt;Master!$A$8,1,IF(I3767&gt;Master!$A$9,0.75,IF(I3767&gt;Master!$A$10,0.5,IF(I3767&gt;Master!$A$11,0.25,0)))))</f>
        <v>0</v>
      </c>
      <c r="N3767" s="20">
        <f t="shared" si="58"/>
        <v>0</v>
      </c>
    </row>
    <row r="3768" spans="1:14" x14ac:dyDescent="0.2">
      <c r="A3768" s="13"/>
      <c r="B3768" s="1"/>
      <c r="C3768" s="1"/>
      <c r="D3768" s="1"/>
      <c r="E3768" s="1"/>
      <c r="F3768" s="1"/>
      <c r="G3768" s="13"/>
      <c r="H3768" s="13"/>
      <c r="I3768" s="3"/>
      <c r="J3768" s="9"/>
      <c r="K3768" s="48"/>
      <c r="L3768" s="35"/>
      <c r="M3768" s="16">
        <f>IF(K3768="yes","N/A",IF(I3768&gt;Master!$A$8,1,IF(I3768&gt;Master!$A$9,0.75,IF(I3768&gt;Master!$A$10,0.5,IF(I3768&gt;Master!$A$11,0.25,0)))))</f>
        <v>0</v>
      </c>
      <c r="N3768" s="20">
        <f t="shared" si="58"/>
        <v>0</v>
      </c>
    </row>
    <row r="3769" spans="1:14" x14ac:dyDescent="0.2">
      <c r="A3769" s="13"/>
      <c r="B3769" s="1"/>
      <c r="C3769" s="1"/>
      <c r="D3769" s="1"/>
      <c r="E3769" s="1"/>
      <c r="F3769" s="1"/>
      <c r="G3769" s="13"/>
      <c r="H3769" s="13"/>
      <c r="I3769" s="3"/>
      <c r="J3769" s="9"/>
      <c r="K3769" s="48"/>
      <c r="L3769" s="35"/>
      <c r="M3769" s="16">
        <f>IF(K3769="yes","N/A",IF(I3769&gt;Master!$A$8,1,IF(I3769&gt;Master!$A$9,0.75,IF(I3769&gt;Master!$A$10,0.5,IF(I3769&gt;Master!$A$11,0.25,0)))))</f>
        <v>0</v>
      </c>
      <c r="N3769" s="20">
        <f t="shared" si="58"/>
        <v>0</v>
      </c>
    </row>
    <row r="3770" spans="1:14" x14ac:dyDescent="0.2">
      <c r="A3770" s="13"/>
      <c r="B3770" s="1"/>
      <c r="C3770" s="1"/>
      <c r="D3770" s="1"/>
      <c r="E3770" s="1"/>
      <c r="F3770" s="1"/>
      <c r="G3770" s="13"/>
      <c r="H3770" s="13"/>
      <c r="I3770" s="3"/>
      <c r="J3770" s="9"/>
      <c r="K3770" s="48"/>
      <c r="L3770" s="35"/>
      <c r="M3770" s="16">
        <f>IF(K3770="yes","N/A",IF(I3770&gt;Master!$A$8,1,IF(I3770&gt;Master!$A$9,0.75,IF(I3770&gt;Master!$A$10,0.5,IF(I3770&gt;Master!$A$11,0.25,0)))))</f>
        <v>0</v>
      </c>
      <c r="N3770" s="20">
        <f t="shared" si="58"/>
        <v>0</v>
      </c>
    </row>
    <row r="3771" spans="1:14" x14ac:dyDescent="0.2">
      <c r="A3771" s="13"/>
      <c r="B3771" s="1"/>
      <c r="C3771" s="1"/>
      <c r="D3771" s="1"/>
      <c r="E3771" s="1"/>
      <c r="F3771" s="1"/>
      <c r="G3771" s="13"/>
      <c r="H3771" s="13"/>
      <c r="I3771" s="3"/>
      <c r="J3771" s="9"/>
      <c r="K3771" s="48"/>
      <c r="L3771" s="35"/>
      <c r="M3771" s="16">
        <f>IF(K3771="yes","N/A",IF(I3771&gt;Master!$A$8,1,IF(I3771&gt;Master!$A$9,0.75,IF(I3771&gt;Master!$A$10,0.5,IF(I3771&gt;Master!$A$11,0.25,0)))))</f>
        <v>0</v>
      </c>
      <c r="N3771" s="20">
        <f t="shared" si="58"/>
        <v>0</v>
      </c>
    </row>
    <row r="3772" spans="1:14" x14ac:dyDescent="0.2">
      <c r="A3772" s="13"/>
      <c r="B3772" s="1"/>
      <c r="C3772" s="1"/>
      <c r="D3772" s="1"/>
      <c r="E3772" s="1"/>
      <c r="F3772" s="1"/>
      <c r="G3772" s="13"/>
      <c r="H3772" s="13"/>
      <c r="I3772" s="3"/>
      <c r="J3772" s="9"/>
      <c r="K3772" s="48"/>
      <c r="L3772" s="35"/>
      <c r="M3772" s="16">
        <f>IF(K3772="yes","N/A",IF(I3772&gt;Master!$A$8,1,IF(I3772&gt;Master!$A$9,0.75,IF(I3772&gt;Master!$A$10,0.5,IF(I3772&gt;Master!$A$11,0.25,0)))))</f>
        <v>0</v>
      </c>
      <c r="N3772" s="20">
        <f t="shared" si="58"/>
        <v>0</v>
      </c>
    </row>
    <row r="3773" spans="1:14" x14ac:dyDescent="0.2">
      <c r="A3773" s="13"/>
      <c r="B3773" s="1"/>
      <c r="C3773" s="1"/>
      <c r="D3773" s="1"/>
      <c r="E3773" s="1"/>
      <c r="F3773" s="1"/>
      <c r="G3773" s="13"/>
      <c r="H3773" s="13"/>
      <c r="I3773" s="3"/>
      <c r="J3773" s="9"/>
      <c r="K3773" s="48"/>
      <c r="L3773" s="35"/>
      <c r="M3773" s="16">
        <f>IF(K3773="yes","N/A",IF(I3773&gt;Master!$A$8,1,IF(I3773&gt;Master!$A$9,0.75,IF(I3773&gt;Master!$A$10,0.5,IF(I3773&gt;Master!$A$11,0.25,0)))))</f>
        <v>0</v>
      </c>
      <c r="N3773" s="20">
        <f t="shared" si="58"/>
        <v>0</v>
      </c>
    </row>
    <row r="3774" spans="1:14" x14ac:dyDescent="0.2">
      <c r="A3774" s="13"/>
      <c r="B3774" s="1"/>
      <c r="C3774" s="1"/>
      <c r="D3774" s="1"/>
      <c r="E3774" s="1"/>
      <c r="F3774" s="1"/>
      <c r="G3774" s="13"/>
      <c r="H3774" s="13"/>
      <c r="I3774" s="3"/>
      <c r="J3774" s="9"/>
      <c r="K3774" s="48"/>
      <c r="L3774" s="35"/>
      <c r="M3774" s="16">
        <f>IF(K3774="yes","N/A",IF(I3774&gt;Master!$A$8,1,IF(I3774&gt;Master!$A$9,0.75,IF(I3774&gt;Master!$A$10,0.5,IF(I3774&gt;Master!$A$11,0.25,0)))))</f>
        <v>0</v>
      </c>
      <c r="N3774" s="20">
        <f t="shared" si="58"/>
        <v>0</v>
      </c>
    </row>
    <row r="3775" spans="1:14" x14ac:dyDescent="0.2">
      <c r="A3775" s="13"/>
      <c r="B3775" s="1"/>
      <c r="C3775" s="1"/>
      <c r="D3775" s="1"/>
      <c r="E3775" s="1"/>
      <c r="F3775" s="1"/>
      <c r="G3775" s="13"/>
      <c r="H3775" s="13"/>
      <c r="I3775" s="3"/>
      <c r="J3775" s="9"/>
      <c r="K3775" s="48"/>
      <c r="L3775" s="35"/>
      <c r="M3775" s="16">
        <f>IF(K3775="yes","N/A",IF(I3775&gt;Master!$A$8,1,IF(I3775&gt;Master!$A$9,0.75,IF(I3775&gt;Master!$A$10,0.5,IF(I3775&gt;Master!$A$11,0.25,0)))))</f>
        <v>0</v>
      </c>
      <c r="N3775" s="20">
        <f t="shared" si="58"/>
        <v>0</v>
      </c>
    </row>
    <row r="3776" spans="1:14" x14ac:dyDescent="0.2">
      <c r="A3776" s="13"/>
      <c r="B3776" s="1"/>
      <c r="C3776" s="1"/>
      <c r="D3776" s="1"/>
      <c r="E3776" s="1"/>
      <c r="F3776" s="1"/>
      <c r="G3776" s="13"/>
      <c r="H3776" s="13"/>
      <c r="I3776" s="3"/>
      <c r="J3776" s="9"/>
      <c r="K3776" s="48"/>
      <c r="L3776" s="35"/>
      <c r="M3776" s="16">
        <f>IF(K3776="yes","N/A",IF(I3776&gt;Master!$A$8,1,IF(I3776&gt;Master!$A$9,0.75,IF(I3776&gt;Master!$A$10,0.5,IF(I3776&gt;Master!$A$11,0.25,0)))))</f>
        <v>0</v>
      </c>
      <c r="N3776" s="20">
        <f t="shared" si="58"/>
        <v>0</v>
      </c>
    </row>
    <row r="3777" spans="1:14" x14ac:dyDescent="0.2">
      <c r="A3777" s="13"/>
      <c r="B3777" s="1"/>
      <c r="C3777" s="1"/>
      <c r="D3777" s="1"/>
      <c r="E3777" s="1"/>
      <c r="F3777" s="1"/>
      <c r="G3777" s="13"/>
      <c r="H3777" s="13"/>
      <c r="I3777" s="3"/>
      <c r="J3777" s="9"/>
      <c r="K3777" s="48"/>
      <c r="L3777" s="35"/>
      <c r="M3777" s="16">
        <f>IF(K3777="yes","N/A",IF(I3777&gt;Master!$A$8,1,IF(I3777&gt;Master!$A$9,0.75,IF(I3777&gt;Master!$A$10,0.5,IF(I3777&gt;Master!$A$11,0.25,0)))))</f>
        <v>0</v>
      </c>
      <c r="N3777" s="20">
        <f t="shared" si="58"/>
        <v>0</v>
      </c>
    </row>
    <row r="3778" spans="1:14" x14ac:dyDescent="0.2">
      <c r="A3778" s="13"/>
      <c r="B3778" s="1"/>
      <c r="C3778" s="1"/>
      <c r="D3778" s="1"/>
      <c r="E3778" s="1"/>
      <c r="F3778" s="1"/>
      <c r="G3778" s="13"/>
      <c r="H3778" s="13"/>
      <c r="I3778" s="3"/>
      <c r="J3778" s="9"/>
      <c r="K3778" s="48"/>
      <c r="L3778" s="35"/>
      <c r="M3778" s="16">
        <f>IF(K3778="yes","N/A",IF(I3778&gt;Master!$A$8,1,IF(I3778&gt;Master!$A$9,0.75,IF(I3778&gt;Master!$A$10,0.5,IF(I3778&gt;Master!$A$11,0.25,0)))))</f>
        <v>0</v>
      </c>
      <c r="N3778" s="20">
        <f t="shared" si="58"/>
        <v>0</v>
      </c>
    </row>
    <row r="3779" spans="1:14" x14ac:dyDescent="0.2">
      <c r="A3779" s="13"/>
      <c r="B3779" s="1"/>
      <c r="C3779" s="1"/>
      <c r="D3779" s="1"/>
      <c r="E3779" s="1"/>
      <c r="F3779" s="1"/>
      <c r="G3779" s="13"/>
      <c r="H3779" s="13"/>
      <c r="I3779" s="3"/>
      <c r="J3779" s="9"/>
      <c r="K3779" s="48"/>
      <c r="L3779" s="35"/>
      <c r="M3779" s="16">
        <f>IF(K3779="yes","N/A",IF(I3779&gt;Master!$A$8,1,IF(I3779&gt;Master!$A$9,0.75,IF(I3779&gt;Master!$A$10,0.5,IF(I3779&gt;Master!$A$11,0.25,0)))))</f>
        <v>0</v>
      </c>
      <c r="N3779" s="20">
        <f t="shared" si="58"/>
        <v>0</v>
      </c>
    </row>
    <row r="3780" spans="1:14" x14ac:dyDescent="0.2">
      <c r="A3780" s="13"/>
      <c r="B3780" s="1"/>
      <c r="C3780" s="1"/>
      <c r="D3780" s="1"/>
      <c r="E3780" s="1"/>
      <c r="F3780" s="1"/>
      <c r="G3780" s="13"/>
      <c r="H3780" s="13"/>
      <c r="I3780" s="3"/>
      <c r="J3780" s="9"/>
      <c r="K3780" s="48"/>
      <c r="L3780" s="35"/>
      <c r="M3780" s="16">
        <f>IF(K3780="yes","N/A",IF(I3780&gt;Master!$A$8,1,IF(I3780&gt;Master!$A$9,0.75,IF(I3780&gt;Master!$A$10,0.5,IF(I3780&gt;Master!$A$11,0.25,0)))))</f>
        <v>0</v>
      </c>
      <c r="N3780" s="20">
        <f t="shared" si="58"/>
        <v>0</v>
      </c>
    </row>
    <row r="3781" spans="1:14" x14ac:dyDescent="0.2">
      <c r="A3781" s="13"/>
      <c r="B3781" s="1"/>
      <c r="C3781" s="1"/>
      <c r="D3781" s="1"/>
      <c r="E3781" s="1"/>
      <c r="F3781" s="1"/>
      <c r="G3781" s="13"/>
      <c r="H3781" s="13"/>
      <c r="I3781" s="3"/>
      <c r="J3781" s="9"/>
      <c r="K3781" s="48"/>
      <c r="L3781" s="35"/>
      <c r="M3781" s="16">
        <f>IF(K3781="yes","N/A",IF(I3781&gt;Master!$A$8,1,IF(I3781&gt;Master!$A$9,0.75,IF(I3781&gt;Master!$A$10,0.5,IF(I3781&gt;Master!$A$11,0.25,0)))))</f>
        <v>0</v>
      </c>
      <c r="N3781" s="20">
        <f t="shared" si="58"/>
        <v>0</v>
      </c>
    </row>
    <row r="3782" spans="1:14" x14ac:dyDescent="0.2">
      <c r="A3782" s="13"/>
      <c r="B3782" s="1"/>
      <c r="C3782" s="1"/>
      <c r="D3782" s="1"/>
      <c r="E3782" s="1"/>
      <c r="F3782" s="1"/>
      <c r="G3782" s="13"/>
      <c r="H3782" s="13"/>
      <c r="I3782" s="3"/>
      <c r="J3782" s="9"/>
      <c r="K3782" s="48"/>
      <c r="L3782" s="35"/>
      <c r="M3782" s="16">
        <f>IF(K3782="yes","N/A",IF(I3782&gt;Master!$A$8,1,IF(I3782&gt;Master!$A$9,0.75,IF(I3782&gt;Master!$A$10,0.5,IF(I3782&gt;Master!$A$11,0.25,0)))))</f>
        <v>0</v>
      </c>
      <c r="N3782" s="20">
        <f t="shared" si="58"/>
        <v>0</v>
      </c>
    </row>
    <row r="3783" spans="1:14" x14ac:dyDescent="0.2">
      <c r="A3783" s="13"/>
      <c r="B3783" s="1"/>
      <c r="C3783" s="1"/>
      <c r="D3783" s="1"/>
      <c r="E3783" s="1"/>
      <c r="F3783" s="1"/>
      <c r="G3783" s="13"/>
      <c r="H3783" s="13"/>
      <c r="I3783" s="3"/>
      <c r="J3783" s="9"/>
      <c r="K3783" s="48"/>
      <c r="L3783" s="35"/>
      <c r="M3783" s="16">
        <f>IF(K3783="yes","N/A",IF(I3783&gt;Master!$A$8,1,IF(I3783&gt;Master!$A$9,0.75,IF(I3783&gt;Master!$A$10,0.5,IF(I3783&gt;Master!$A$11,0.25,0)))))</f>
        <v>0</v>
      </c>
      <c r="N3783" s="20">
        <f t="shared" si="58"/>
        <v>0</v>
      </c>
    </row>
    <row r="3784" spans="1:14" x14ac:dyDescent="0.2">
      <c r="A3784" s="13"/>
      <c r="B3784" s="1"/>
      <c r="C3784" s="1"/>
      <c r="D3784" s="1"/>
      <c r="E3784" s="1"/>
      <c r="F3784" s="1"/>
      <c r="G3784" s="13"/>
      <c r="H3784" s="13"/>
      <c r="I3784" s="3"/>
      <c r="J3784" s="9"/>
      <c r="K3784" s="48"/>
      <c r="L3784" s="35"/>
      <c r="M3784" s="16">
        <f>IF(K3784="yes","N/A",IF(I3784&gt;Master!$A$8,1,IF(I3784&gt;Master!$A$9,0.75,IF(I3784&gt;Master!$A$10,0.5,IF(I3784&gt;Master!$A$11,0.25,0)))))</f>
        <v>0</v>
      </c>
      <c r="N3784" s="20">
        <f t="shared" si="58"/>
        <v>0</v>
      </c>
    </row>
    <row r="3785" spans="1:14" x14ac:dyDescent="0.2">
      <c r="A3785" s="13"/>
      <c r="B3785" s="1"/>
      <c r="C3785" s="1"/>
      <c r="D3785" s="1"/>
      <c r="E3785" s="1"/>
      <c r="F3785" s="1"/>
      <c r="G3785" s="13"/>
      <c r="H3785" s="13"/>
      <c r="I3785" s="3"/>
      <c r="J3785" s="9"/>
      <c r="K3785" s="48"/>
      <c r="L3785" s="35"/>
      <c r="M3785" s="16">
        <f>IF(K3785="yes","N/A",IF(I3785&gt;Master!$A$8,1,IF(I3785&gt;Master!$A$9,0.75,IF(I3785&gt;Master!$A$10,0.5,IF(I3785&gt;Master!$A$11,0.25,0)))))</f>
        <v>0</v>
      </c>
      <c r="N3785" s="20">
        <f t="shared" si="58"/>
        <v>0</v>
      </c>
    </row>
    <row r="3786" spans="1:14" x14ac:dyDescent="0.2">
      <c r="A3786" s="13"/>
      <c r="B3786" s="1"/>
      <c r="C3786" s="1"/>
      <c r="D3786" s="1"/>
      <c r="E3786" s="1"/>
      <c r="F3786" s="1"/>
      <c r="G3786" s="13"/>
      <c r="H3786" s="13"/>
      <c r="I3786" s="3"/>
      <c r="J3786" s="9"/>
      <c r="K3786" s="48"/>
      <c r="L3786" s="35"/>
      <c r="M3786" s="16">
        <f>IF(K3786="yes","N/A",IF(I3786&gt;Master!$A$8,1,IF(I3786&gt;Master!$A$9,0.75,IF(I3786&gt;Master!$A$10,0.5,IF(I3786&gt;Master!$A$11,0.25,0)))))</f>
        <v>0</v>
      </c>
      <c r="N3786" s="20">
        <f t="shared" si="58"/>
        <v>0</v>
      </c>
    </row>
    <row r="3787" spans="1:14" x14ac:dyDescent="0.2">
      <c r="A3787" s="13"/>
      <c r="B3787" s="1"/>
      <c r="C3787" s="1"/>
      <c r="D3787" s="1"/>
      <c r="E3787" s="1"/>
      <c r="F3787" s="1"/>
      <c r="G3787" s="13"/>
      <c r="H3787" s="13"/>
      <c r="I3787" s="3"/>
      <c r="J3787" s="9"/>
      <c r="K3787" s="48"/>
      <c r="L3787" s="35"/>
      <c r="M3787" s="16">
        <f>IF(K3787="yes","N/A",IF(I3787&gt;Master!$A$8,1,IF(I3787&gt;Master!$A$9,0.75,IF(I3787&gt;Master!$A$10,0.5,IF(I3787&gt;Master!$A$11,0.25,0)))))</f>
        <v>0</v>
      </c>
      <c r="N3787" s="20">
        <f t="shared" si="58"/>
        <v>0</v>
      </c>
    </row>
    <row r="3788" spans="1:14" x14ac:dyDescent="0.2">
      <c r="A3788" s="13"/>
      <c r="B3788" s="1"/>
      <c r="C3788" s="1"/>
      <c r="D3788" s="1"/>
      <c r="E3788" s="1"/>
      <c r="F3788" s="1"/>
      <c r="G3788" s="13"/>
      <c r="H3788" s="13"/>
      <c r="I3788" s="3"/>
      <c r="J3788" s="9"/>
      <c r="K3788" s="48"/>
      <c r="L3788" s="35"/>
      <c r="M3788" s="16">
        <f>IF(K3788="yes","N/A",IF(I3788&gt;Master!$A$8,1,IF(I3788&gt;Master!$A$9,0.75,IF(I3788&gt;Master!$A$10,0.5,IF(I3788&gt;Master!$A$11,0.25,0)))))</f>
        <v>0</v>
      </c>
      <c r="N3788" s="20">
        <f t="shared" si="58"/>
        <v>0</v>
      </c>
    </row>
    <row r="3789" spans="1:14" x14ac:dyDescent="0.2">
      <c r="A3789" s="13"/>
      <c r="B3789" s="1"/>
      <c r="C3789" s="1"/>
      <c r="D3789" s="1"/>
      <c r="E3789" s="1"/>
      <c r="F3789" s="1"/>
      <c r="G3789" s="13"/>
      <c r="H3789" s="13"/>
      <c r="I3789" s="3"/>
      <c r="J3789" s="9"/>
      <c r="K3789" s="48"/>
      <c r="L3789" s="35"/>
      <c r="M3789" s="16">
        <f>IF(K3789="yes","N/A",IF(I3789&gt;Master!$A$8,1,IF(I3789&gt;Master!$A$9,0.75,IF(I3789&gt;Master!$A$10,0.5,IF(I3789&gt;Master!$A$11,0.25,0)))))</f>
        <v>0</v>
      </c>
      <c r="N3789" s="20">
        <f t="shared" si="58"/>
        <v>0</v>
      </c>
    </row>
    <row r="3790" spans="1:14" x14ac:dyDescent="0.2">
      <c r="A3790" s="13"/>
      <c r="B3790" s="1"/>
      <c r="C3790" s="1"/>
      <c r="D3790" s="1"/>
      <c r="E3790" s="1"/>
      <c r="F3790" s="1"/>
      <c r="G3790" s="13"/>
      <c r="H3790" s="13"/>
      <c r="I3790" s="3"/>
      <c r="J3790" s="9"/>
      <c r="K3790" s="48"/>
      <c r="L3790" s="35"/>
      <c r="M3790" s="16">
        <f>IF(K3790="yes","N/A",IF(I3790&gt;Master!$A$8,1,IF(I3790&gt;Master!$A$9,0.75,IF(I3790&gt;Master!$A$10,0.5,IF(I3790&gt;Master!$A$11,0.25,0)))))</f>
        <v>0</v>
      </c>
      <c r="N3790" s="20">
        <f t="shared" si="58"/>
        <v>0</v>
      </c>
    </row>
    <row r="3791" spans="1:14" x14ac:dyDescent="0.2">
      <c r="A3791" s="13"/>
      <c r="B3791" s="1"/>
      <c r="C3791" s="1"/>
      <c r="D3791" s="1"/>
      <c r="E3791" s="1"/>
      <c r="F3791" s="1"/>
      <c r="G3791" s="13"/>
      <c r="H3791" s="13"/>
      <c r="I3791" s="3"/>
      <c r="J3791" s="9"/>
      <c r="K3791" s="48"/>
      <c r="L3791" s="35"/>
      <c r="M3791" s="16">
        <f>IF(K3791="yes","N/A",IF(I3791&gt;Master!$A$8,1,IF(I3791&gt;Master!$A$9,0.75,IF(I3791&gt;Master!$A$10,0.5,IF(I3791&gt;Master!$A$11,0.25,0)))))</f>
        <v>0</v>
      </c>
      <c r="N3791" s="20">
        <f t="shared" si="58"/>
        <v>0</v>
      </c>
    </row>
    <row r="3792" spans="1:14" x14ac:dyDescent="0.2">
      <c r="A3792" s="13"/>
      <c r="B3792" s="1"/>
      <c r="C3792" s="1"/>
      <c r="D3792" s="1"/>
      <c r="E3792" s="1"/>
      <c r="F3792" s="1"/>
      <c r="G3792" s="13"/>
      <c r="H3792" s="13"/>
      <c r="I3792" s="3"/>
      <c r="J3792" s="9"/>
      <c r="K3792" s="48"/>
      <c r="L3792" s="35"/>
      <c r="M3792" s="16">
        <f>IF(K3792="yes","N/A",IF(I3792&gt;Master!$A$8,1,IF(I3792&gt;Master!$A$9,0.75,IF(I3792&gt;Master!$A$10,0.5,IF(I3792&gt;Master!$A$11,0.25,0)))))</f>
        <v>0</v>
      </c>
      <c r="N3792" s="20">
        <f t="shared" si="58"/>
        <v>0</v>
      </c>
    </row>
    <row r="3793" spans="1:14" x14ac:dyDescent="0.2">
      <c r="A3793" s="13"/>
      <c r="B3793" s="1"/>
      <c r="C3793" s="1"/>
      <c r="D3793" s="1"/>
      <c r="E3793" s="1"/>
      <c r="F3793" s="1"/>
      <c r="G3793" s="13"/>
      <c r="H3793" s="13"/>
      <c r="I3793" s="3"/>
      <c r="J3793" s="9"/>
      <c r="K3793" s="48"/>
      <c r="L3793" s="35"/>
      <c r="M3793" s="16">
        <f>IF(K3793="yes","N/A",IF(I3793&gt;Master!$A$8,1,IF(I3793&gt;Master!$A$9,0.75,IF(I3793&gt;Master!$A$10,0.5,IF(I3793&gt;Master!$A$11,0.25,0)))))</f>
        <v>0</v>
      </c>
      <c r="N3793" s="20">
        <f t="shared" si="58"/>
        <v>0</v>
      </c>
    </row>
    <row r="3794" spans="1:14" x14ac:dyDescent="0.2">
      <c r="A3794" s="13"/>
      <c r="B3794" s="1"/>
      <c r="C3794" s="1"/>
      <c r="D3794" s="1"/>
      <c r="E3794" s="1"/>
      <c r="F3794" s="1"/>
      <c r="G3794" s="13"/>
      <c r="H3794" s="13"/>
      <c r="I3794" s="3"/>
      <c r="J3794" s="9"/>
      <c r="K3794" s="48"/>
      <c r="L3794" s="35"/>
      <c r="M3794" s="16">
        <f>IF(K3794="yes","N/A",IF(I3794&gt;Master!$A$8,1,IF(I3794&gt;Master!$A$9,0.75,IF(I3794&gt;Master!$A$10,0.5,IF(I3794&gt;Master!$A$11,0.25,0)))))</f>
        <v>0</v>
      </c>
      <c r="N3794" s="20">
        <f t="shared" si="58"/>
        <v>0</v>
      </c>
    </row>
    <row r="3795" spans="1:14" x14ac:dyDescent="0.2">
      <c r="A3795" s="13"/>
      <c r="B3795" s="1"/>
      <c r="C3795" s="1"/>
      <c r="D3795" s="1"/>
      <c r="E3795" s="1"/>
      <c r="F3795" s="1"/>
      <c r="G3795" s="13"/>
      <c r="H3795" s="13"/>
      <c r="I3795" s="3"/>
      <c r="J3795" s="9"/>
      <c r="K3795" s="48"/>
      <c r="L3795" s="35"/>
      <c r="M3795" s="16">
        <f>IF(K3795="yes","N/A",IF(I3795&gt;Master!$A$8,1,IF(I3795&gt;Master!$A$9,0.75,IF(I3795&gt;Master!$A$10,0.5,IF(I3795&gt;Master!$A$11,0.25,0)))))</f>
        <v>0</v>
      </c>
      <c r="N3795" s="20">
        <f t="shared" si="58"/>
        <v>0</v>
      </c>
    </row>
    <row r="3796" spans="1:14" x14ac:dyDescent="0.2">
      <c r="A3796" s="13"/>
      <c r="B3796" s="1"/>
      <c r="C3796" s="1"/>
      <c r="D3796" s="1"/>
      <c r="E3796" s="1"/>
      <c r="F3796" s="1"/>
      <c r="G3796" s="13"/>
      <c r="H3796" s="13"/>
      <c r="I3796" s="3"/>
      <c r="J3796" s="9"/>
      <c r="K3796" s="48"/>
      <c r="L3796" s="35"/>
      <c r="M3796" s="16">
        <f>IF(K3796="yes","N/A",IF(I3796&gt;Master!$A$8,1,IF(I3796&gt;Master!$A$9,0.75,IF(I3796&gt;Master!$A$10,0.5,IF(I3796&gt;Master!$A$11,0.25,0)))))</f>
        <v>0</v>
      </c>
      <c r="N3796" s="20">
        <f t="shared" si="58"/>
        <v>0</v>
      </c>
    </row>
    <row r="3797" spans="1:14" x14ac:dyDescent="0.2">
      <c r="A3797" s="13"/>
      <c r="B3797" s="1"/>
      <c r="C3797" s="1"/>
      <c r="D3797" s="1"/>
      <c r="E3797" s="1"/>
      <c r="F3797" s="1"/>
      <c r="G3797" s="13"/>
      <c r="H3797" s="13"/>
      <c r="I3797" s="3"/>
      <c r="J3797" s="9"/>
      <c r="K3797" s="48"/>
      <c r="L3797" s="35"/>
      <c r="M3797" s="16">
        <f>IF(K3797="yes","N/A",IF(I3797&gt;Master!$A$8,1,IF(I3797&gt;Master!$A$9,0.75,IF(I3797&gt;Master!$A$10,0.5,IF(I3797&gt;Master!$A$11,0.25,0)))))</f>
        <v>0</v>
      </c>
      <c r="N3797" s="20">
        <f t="shared" si="58"/>
        <v>0</v>
      </c>
    </row>
    <row r="3798" spans="1:14" x14ac:dyDescent="0.2">
      <c r="A3798" s="13"/>
      <c r="B3798" s="1"/>
      <c r="C3798" s="1"/>
      <c r="D3798" s="1"/>
      <c r="E3798" s="1"/>
      <c r="F3798" s="1"/>
      <c r="G3798" s="13"/>
      <c r="H3798" s="13"/>
      <c r="I3798" s="3"/>
      <c r="J3798" s="9"/>
      <c r="K3798" s="48"/>
      <c r="L3798" s="35"/>
      <c r="M3798" s="16">
        <f>IF(K3798="yes","N/A",IF(I3798&gt;Master!$A$8,1,IF(I3798&gt;Master!$A$9,0.75,IF(I3798&gt;Master!$A$10,0.5,IF(I3798&gt;Master!$A$11,0.25,0)))))</f>
        <v>0</v>
      </c>
      <c r="N3798" s="20">
        <f t="shared" si="58"/>
        <v>0</v>
      </c>
    </row>
    <row r="3799" spans="1:14" x14ac:dyDescent="0.2">
      <c r="A3799" s="13"/>
      <c r="B3799" s="1"/>
      <c r="C3799" s="1"/>
      <c r="D3799" s="1"/>
      <c r="E3799" s="1"/>
      <c r="F3799" s="1"/>
      <c r="G3799" s="13"/>
      <c r="H3799" s="13"/>
      <c r="I3799" s="3"/>
      <c r="J3799" s="9"/>
      <c r="K3799" s="48"/>
      <c r="L3799" s="35"/>
      <c r="M3799" s="16">
        <f>IF(K3799="yes","N/A",IF(I3799&gt;Master!$A$8,1,IF(I3799&gt;Master!$A$9,0.75,IF(I3799&gt;Master!$A$10,0.5,IF(I3799&gt;Master!$A$11,0.25,0)))))</f>
        <v>0</v>
      </c>
      <c r="N3799" s="20">
        <f t="shared" ref="N3799:N3862" si="59">IF(K3799="yes",ROUND(J3799*L3799,2),ROUND(J3799*L3799*M3799,2))</f>
        <v>0</v>
      </c>
    </row>
    <row r="3800" spans="1:14" x14ac:dyDescent="0.2">
      <c r="A3800" s="13"/>
      <c r="B3800" s="1"/>
      <c r="C3800" s="1"/>
      <c r="D3800" s="1"/>
      <c r="E3800" s="1"/>
      <c r="F3800" s="1"/>
      <c r="G3800" s="13"/>
      <c r="H3800" s="13"/>
      <c r="I3800" s="3"/>
      <c r="J3800" s="9"/>
      <c r="K3800" s="48"/>
      <c r="L3800" s="35"/>
      <c r="M3800" s="16">
        <f>IF(K3800="yes","N/A",IF(I3800&gt;Master!$A$8,1,IF(I3800&gt;Master!$A$9,0.75,IF(I3800&gt;Master!$A$10,0.5,IF(I3800&gt;Master!$A$11,0.25,0)))))</f>
        <v>0</v>
      </c>
      <c r="N3800" s="20">
        <f t="shared" si="59"/>
        <v>0</v>
      </c>
    </row>
    <row r="3801" spans="1:14" x14ac:dyDescent="0.2">
      <c r="A3801" s="13"/>
      <c r="B3801" s="1"/>
      <c r="C3801" s="1"/>
      <c r="D3801" s="1"/>
      <c r="E3801" s="1"/>
      <c r="F3801" s="1"/>
      <c r="G3801" s="13"/>
      <c r="H3801" s="13"/>
      <c r="I3801" s="3"/>
      <c r="J3801" s="9"/>
      <c r="K3801" s="48"/>
      <c r="L3801" s="35"/>
      <c r="M3801" s="16">
        <f>IF(K3801="yes","N/A",IF(I3801&gt;Master!$A$8,1,IF(I3801&gt;Master!$A$9,0.75,IF(I3801&gt;Master!$A$10,0.5,IF(I3801&gt;Master!$A$11,0.25,0)))))</f>
        <v>0</v>
      </c>
      <c r="N3801" s="20">
        <f t="shared" si="59"/>
        <v>0</v>
      </c>
    </row>
    <row r="3802" spans="1:14" x14ac:dyDescent="0.2">
      <c r="A3802" s="13"/>
      <c r="B3802" s="1"/>
      <c r="C3802" s="1"/>
      <c r="D3802" s="1"/>
      <c r="E3802" s="1"/>
      <c r="F3802" s="1"/>
      <c r="G3802" s="13"/>
      <c r="H3802" s="13"/>
      <c r="I3802" s="3"/>
      <c r="J3802" s="9"/>
      <c r="K3802" s="48"/>
      <c r="L3802" s="35"/>
      <c r="M3802" s="16">
        <f>IF(K3802="yes","N/A",IF(I3802&gt;Master!$A$8,1,IF(I3802&gt;Master!$A$9,0.75,IF(I3802&gt;Master!$A$10,0.5,IF(I3802&gt;Master!$A$11,0.25,0)))))</f>
        <v>0</v>
      </c>
      <c r="N3802" s="20">
        <f t="shared" si="59"/>
        <v>0</v>
      </c>
    </row>
    <row r="3803" spans="1:14" x14ac:dyDescent="0.2">
      <c r="A3803" s="13"/>
      <c r="B3803" s="1"/>
      <c r="C3803" s="1"/>
      <c r="D3803" s="1"/>
      <c r="E3803" s="1"/>
      <c r="F3803" s="1"/>
      <c r="G3803" s="13"/>
      <c r="H3803" s="13"/>
      <c r="I3803" s="3"/>
      <c r="J3803" s="9"/>
      <c r="K3803" s="48"/>
      <c r="L3803" s="35"/>
      <c r="M3803" s="16">
        <f>IF(K3803="yes","N/A",IF(I3803&gt;Master!$A$8,1,IF(I3803&gt;Master!$A$9,0.75,IF(I3803&gt;Master!$A$10,0.5,IF(I3803&gt;Master!$A$11,0.25,0)))))</f>
        <v>0</v>
      </c>
      <c r="N3803" s="20">
        <f t="shared" si="59"/>
        <v>0</v>
      </c>
    </row>
    <row r="3804" spans="1:14" x14ac:dyDescent="0.2">
      <c r="A3804" s="13"/>
      <c r="B3804" s="1"/>
      <c r="C3804" s="1"/>
      <c r="D3804" s="1"/>
      <c r="E3804" s="1"/>
      <c r="F3804" s="1"/>
      <c r="G3804" s="13"/>
      <c r="H3804" s="13"/>
      <c r="I3804" s="3"/>
      <c r="J3804" s="9"/>
      <c r="K3804" s="48"/>
      <c r="L3804" s="35"/>
      <c r="M3804" s="16">
        <f>IF(K3804="yes","N/A",IF(I3804&gt;Master!$A$8,1,IF(I3804&gt;Master!$A$9,0.75,IF(I3804&gt;Master!$A$10,0.5,IF(I3804&gt;Master!$A$11,0.25,0)))))</f>
        <v>0</v>
      </c>
      <c r="N3804" s="20">
        <f t="shared" si="59"/>
        <v>0</v>
      </c>
    </row>
    <row r="3805" spans="1:14" x14ac:dyDescent="0.2">
      <c r="A3805" s="13"/>
      <c r="B3805" s="1"/>
      <c r="C3805" s="1"/>
      <c r="D3805" s="1"/>
      <c r="E3805" s="1"/>
      <c r="F3805" s="1"/>
      <c r="G3805" s="13"/>
      <c r="H3805" s="13"/>
      <c r="I3805" s="3"/>
      <c r="J3805" s="9"/>
      <c r="K3805" s="48"/>
      <c r="L3805" s="35"/>
      <c r="M3805" s="16">
        <f>IF(K3805="yes","N/A",IF(I3805&gt;Master!$A$8,1,IF(I3805&gt;Master!$A$9,0.75,IF(I3805&gt;Master!$A$10,0.5,IF(I3805&gt;Master!$A$11,0.25,0)))))</f>
        <v>0</v>
      </c>
      <c r="N3805" s="20">
        <f t="shared" si="59"/>
        <v>0</v>
      </c>
    </row>
    <row r="3806" spans="1:14" x14ac:dyDescent="0.2">
      <c r="A3806" s="13"/>
      <c r="B3806" s="1"/>
      <c r="C3806" s="1"/>
      <c r="D3806" s="1"/>
      <c r="E3806" s="1"/>
      <c r="F3806" s="1"/>
      <c r="G3806" s="13"/>
      <c r="H3806" s="13"/>
      <c r="I3806" s="3"/>
      <c r="J3806" s="9"/>
      <c r="K3806" s="48"/>
      <c r="L3806" s="35"/>
      <c r="M3806" s="16">
        <f>IF(K3806="yes","N/A",IF(I3806&gt;Master!$A$8,1,IF(I3806&gt;Master!$A$9,0.75,IF(I3806&gt;Master!$A$10,0.5,IF(I3806&gt;Master!$A$11,0.25,0)))))</f>
        <v>0</v>
      </c>
      <c r="N3806" s="20">
        <f t="shared" si="59"/>
        <v>0</v>
      </c>
    </row>
    <row r="3807" spans="1:14" x14ac:dyDescent="0.2">
      <c r="A3807" s="13"/>
      <c r="B3807" s="1"/>
      <c r="C3807" s="1"/>
      <c r="D3807" s="1"/>
      <c r="E3807" s="1"/>
      <c r="F3807" s="1"/>
      <c r="G3807" s="13"/>
      <c r="H3807" s="13"/>
      <c r="I3807" s="3"/>
      <c r="J3807" s="9"/>
      <c r="K3807" s="48"/>
      <c r="L3807" s="35"/>
      <c r="M3807" s="16">
        <f>IF(K3807="yes","N/A",IF(I3807&gt;Master!$A$8,1,IF(I3807&gt;Master!$A$9,0.75,IF(I3807&gt;Master!$A$10,0.5,IF(I3807&gt;Master!$A$11,0.25,0)))))</f>
        <v>0</v>
      </c>
      <c r="N3807" s="20">
        <f t="shared" si="59"/>
        <v>0</v>
      </c>
    </row>
    <row r="3808" spans="1:14" x14ac:dyDescent="0.2">
      <c r="A3808" s="13"/>
      <c r="B3808" s="1"/>
      <c r="C3808" s="1"/>
      <c r="D3808" s="1"/>
      <c r="E3808" s="1"/>
      <c r="F3808" s="1"/>
      <c r="G3808" s="13"/>
      <c r="H3808" s="13"/>
      <c r="I3808" s="3"/>
      <c r="J3808" s="9"/>
      <c r="K3808" s="48"/>
      <c r="L3808" s="35"/>
      <c r="M3808" s="16">
        <f>IF(K3808="yes","N/A",IF(I3808&gt;Master!$A$8,1,IF(I3808&gt;Master!$A$9,0.75,IF(I3808&gt;Master!$A$10,0.5,IF(I3808&gt;Master!$A$11,0.25,0)))))</f>
        <v>0</v>
      </c>
      <c r="N3808" s="20">
        <f t="shared" si="59"/>
        <v>0</v>
      </c>
    </row>
    <row r="3809" spans="1:14" x14ac:dyDescent="0.2">
      <c r="A3809" s="13"/>
      <c r="B3809" s="1"/>
      <c r="C3809" s="1"/>
      <c r="D3809" s="1"/>
      <c r="E3809" s="1"/>
      <c r="F3809" s="1"/>
      <c r="G3809" s="13"/>
      <c r="H3809" s="13"/>
      <c r="I3809" s="3"/>
      <c r="J3809" s="9"/>
      <c r="K3809" s="48"/>
      <c r="L3809" s="35"/>
      <c r="M3809" s="16">
        <f>IF(K3809="yes","N/A",IF(I3809&gt;Master!$A$8,1,IF(I3809&gt;Master!$A$9,0.75,IF(I3809&gt;Master!$A$10,0.5,IF(I3809&gt;Master!$A$11,0.25,0)))))</f>
        <v>0</v>
      </c>
      <c r="N3809" s="20">
        <f t="shared" si="59"/>
        <v>0</v>
      </c>
    </row>
    <row r="3810" spans="1:14" x14ac:dyDescent="0.2">
      <c r="A3810" s="13"/>
      <c r="B3810" s="1"/>
      <c r="C3810" s="1"/>
      <c r="D3810" s="1"/>
      <c r="E3810" s="1"/>
      <c r="F3810" s="1"/>
      <c r="G3810" s="13"/>
      <c r="H3810" s="13"/>
      <c r="I3810" s="3"/>
      <c r="J3810" s="9"/>
      <c r="K3810" s="48"/>
      <c r="L3810" s="35"/>
      <c r="M3810" s="16">
        <f>IF(K3810="yes","N/A",IF(I3810&gt;Master!$A$8,1,IF(I3810&gt;Master!$A$9,0.75,IF(I3810&gt;Master!$A$10,0.5,IF(I3810&gt;Master!$A$11,0.25,0)))))</f>
        <v>0</v>
      </c>
      <c r="N3810" s="20">
        <f t="shared" si="59"/>
        <v>0</v>
      </c>
    </row>
    <row r="3811" spans="1:14" x14ac:dyDescent="0.2">
      <c r="A3811" s="13"/>
      <c r="B3811" s="1"/>
      <c r="C3811" s="1"/>
      <c r="D3811" s="1"/>
      <c r="E3811" s="1"/>
      <c r="F3811" s="1"/>
      <c r="G3811" s="13"/>
      <c r="H3811" s="13"/>
      <c r="I3811" s="3"/>
      <c r="J3811" s="9"/>
      <c r="K3811" s="48"/>
      <c r="L3811" s="35"/>
      <c r="M3811" s="16">
        <f>IF(K3811="yes","N/A",IF(I3811&gt;Master!$A$8,1,IF(I3811&gt;Master!$A$9,0.75,IF(I3811&gt;Master!$A$10,0.5,IF(I3811&gt;Master!$A$11,0.25,0)))))</f>
        <v>0</v>
      </c>
      <c r="N3811" s="20">
        <f t="shared" si="59"/>
        <v>0</v>
      </c>
    </row>
    <row r="3812" spans="1:14" x14ac:dyDescent="0.2">
      <c r="A3812" s="13"/>
      <c r="B3812" s="1"/>
      <c r="C3812" s="1"/>
      <c r="D3812" s="1"/>
      <c r="E3812" s="1"/>
      <c r="F3812" s="1"/>
      <c r="G3812" s="13"/>
      <c r="H3812" s="13"/>
      <c r="I3812" s="3"/>
      <c r="J3812" s="9"/>
      <c r="K3812" s="48"/>
      <c r="L3812" s="35"/>
      <c r="M3812" s="16">
        <f>IF(K3812="yes","N/A",IF(I3812&gt;Master!$A$8,1,IF(I3812&gt;Master!$A$9,0.75,IF(I3812&gt;Master!$A$10,0.5,IF(I3812&gt;Master!$A$11,0.25,0)))))</f>
        <v>0</v>
      </c>
      <c r="N3812" s="20">
        <f t="shared" si="59"/>
        <v>0</v>
      </c>
    </row>
    <row r="3813" spans="1:14" x14ac:dyDescent="0.2">
      <c r="A3813" s="13"/>
      <c r="B3813" s="1"/>
      <c r="C3813" s="1"/>
      <c r="D3813" s="1"/>
      <c r="E3813" s="1"/>
      <c r="F3813" s="1"/>
      <c r="G3813" s="13"/>
      <c r="H3813" s="13"/>
      <c r="I3813" s="3"/>
      <c r="J3813" s="9"/>
      <c r="K3813" s="48"/>
      <c r="L3813" s="35"/>
      <c r="M3813" s="16">
        <f>IF(K3813="yes","N/A",IF(I3813&gt;Master!$A$8,1,IF(I3813&gt;Master!$A$9,0.75,IF(I3813&gt;Master!$A$10,0.5,IF(I3813&gt;Master!$A$11,0.25,0)))))</f>
        <v>0</v>
      </c>
      <c r="N3813" s="20">
        <f t="shared" si="59"/>
        <v>0</v>
      </c>
    </row>
    <row r="3814" spans="1:14" x14ac:dyDescent="0.2">
      <c r="A3814" s="13"/>
      <c r="B3814" s="1"/>
      <c r="C3814" s="1"/>
      <c r="D3814" s="1"/>
      <c r="E3814" s="1"/>
      <c r="F3814" s="1"/>
      <c r="G3814" s="13"/>
      <c r="H3814" s="13"/>
      <c r="I3814" s="3"/>
      <c r="J3814" s="9"/>
      <c r="K3814" s="48"/>
      <c r="L3814" s="35"/>
      <c r="M3814" s="16">
        <f>IF(K3814="yes","N/A",IF(I3814&gt;Master!$A$8,1,IF(I3814&gt;Master!$A$9,0.75,IF(I3814&gt;Master!$A$10,0.5,IF(I3814&gt;Master!$A$11,0.25,0)))))</f>
        <v>0</v>
      </c>
      <c r="N3814" s="20">
        <f t="shared" si="59"/>
        <v>0</v>
      </c>
    </row>
    <row r="3815" spans="1:14" x14ac:dyDescent="0.2">
      <c r="A3815" s="13"/>
      <c r="B3815" s="1"/>
      <c r="C3815" s="1"/>
      <c r="D3815" s="1"/>
      <c r="E3815" s="1"/>
      <c r="F3815" s="1"/>
      <c r="G3815" s="13"/>
      <c r="H3815" s="13"/>
      <c r="I3815" s="3"/>
      <c r="J3815" s="9"/>
      <c r="K3815" s="48"/>
      <c r="L3815" s="35"/>
      <c r="M3815" s="16">
        <f>IF(K3815="yes","N/A",IF(I3815&gt;Master!$A$8,1,IF(I3815&gt;Master!$A$9,0.75,IF(I3815&gt;Master!$A$10,0.5,IF(I3815&gt;Master!$A$11,0.25,0)))))</f>
        <v>0</v>
      </c>
      <c r="N3815" s="20">
        <f t="shared" si="59"/>
        <v>0</v>
      </c>
    </row>
    <row r="3816" spans="1:14" x14ac:dyDescent="0.2">
      <c r="A3816" s="13"/>
      <c r="B3816" s="1"/>
      <c r="C3816" s="1"/>
      <c r="D3816" s="1"/>
      <c r="E3816" s="1"/>
      <c r="F3816" s="1"/>
      <c r="G3816" s="13"/>
      <c r="H3816" s="13"/>
      <c r="I3816" s="3"/>
      <c r="J3816" s="9"/>
      <c r="K3816" s="48"/>
      <c r="L3816" s="35"/>
      <c r="M3816" s="16">
        <f>IF(K3816="yes","N/A",IF(I3816&gt;Master!$A$8,1,IF(I3816&gt;Master!$A$9,0.75,IF(I3816&gt;Master!$A$10,0.5,IF(I3816&gt;Master!$A$11,0.25,0)))))</f>
        <v>0</v>
      </c>
      <c r="N3816" s="20">
        <f t="shared" si="59"/>
        <v>0</v>
      </c>
    </row>
    <row r="3817" spans="1:14" x14ac:dyDescent="0.2">
      <c r="A3817" s="13"/>
      <c r="B3817" s="1"/>
      <c r="C3817" s="1"/>
      <c r="D3817" s="1"/>
      <c r="E3817" s="1"/>
      <c r="F3817" s="1"/>
      <c r="G3817" s="13"/>
      <c r="H3817" s="13"/>
      <c r="I3817" s="3"/>
      <c r="J3817" s="9"/>
      <c r="K3817" s="48"/>
      <c r="L3817" s="35"/>
      <c r="M3817" s="16">
        <f>IF(K3817="yes","N/A",IF(I3817&gt;Master!$A$8,1,IF(I3817&gt;Master!$A$9,0.75,IF(I3817&gt;Master!$A$10,0.5,IF(I3817&gt;Master!$A$11,0.25,0)))))</f>
        <v>0</v>
      </c>
      <c r="N3817" s="20">
        <f t="shared" si="59"/>
        <v>0</v>
      </c>
    </row>
    <row r="3818" spans="1:14" x14ac:dyDescent="0.2">
      <c r="A3818" s="13"/>
      <c r="B3818" s="1"/>
      <c r="C3818" s="1"/>
      <c r="D3818" s="1"/>
      <c r="E3818" s="1"/>
      <c r="F3818" s="1"/>
      <c r="G3818" s="13"/>
      <c r="H3818" s="13"/>
      <c r="I3818" s="3"/>
      <c r="J3818" s="9"/>
      <c r="K3818" s="48"/>
      <c r="L3818" s="35"/>
      <c r="M3818" s="16">
        <f>IF(K3818="yes","N/A",IF(I3818&gt;Master!$A$8,1,IF(I3818&gt;Master!$A$9,0.75,IF(I3818&gt;Master!$A$10,0.5,IF(I3818&gt;Master!$A$11,0.25,0)))))</f>
        <v>0</v>
      </c>
      <c r="N3818" s="20">
        <f t="shared" si="59"/>
        <v>0</v>
      </c>
    </row>
    <row r="3819" spans="1:14" x14ac:dyDescent="0.2">
      <c r="A3819" s="13"/>
      <c r="B3819" s="1"/>
      <c r="C3819" s="1"/>
      <c r="D3819" s="1"/>
      <c r="E3819" s="1"/>
      <c r="F3819" s="1"/>
      <c r="G3819" s="13"/>
      <c r="H3819" s="13"/>
      <c r="I3819" s="3"/>
      <c r="J3819" s="9"/>
      <c r="K3819" s="48"/>
      <c r="L3819" s="35"/>
      <c r="M3819" s="16">
        <f>IF(K3819="yes","N/A",IF(I3819&gt;Master!$A$8,1,IF(I3819&gt;Master!$A$9,0.75,IF(I3819&gt;Master!$A$10,0.5,IF(I3819&gt;Master!$A$11,0.25,0)))))</f>
        <v>0</v>
      </c>
      <c r="N3819" s="20">
        <f t="shared" si="59"/>
        <v>0</v>
      </c>
    </row>
    <row r="3820" spans="1:14" x14ac:dyDescent="0.2">
      <c r="A3820" s="13"/>
      <c r="B3820" s="1"/>
      <c r="C3820" s="1"/>
      <c r="D3820" s="1"/>
      <c r="E3820" s="1"/>
      <c r="F3820" s="1"/>
      <c r="G3820" s="13"/>
      <c r="H3820" s="13"/>
      <c r="I3820" s="3"/>
      <c r="J3820" s="9"/>
      <c r="K3820" s="48"/>
      <c r="L3820" s="35"/>
      <c r="M3820" s="16">
        <f>IF(K3820="yes","N/A",IF(I3820&gt;Master!$A$8,1,IF(I3820&gt;Master!$A$9,0.75,IF(I3820&gt;Master!$A$10,0.5,IF(I3820&gt;Master!$A$11,0.25,0)))))</f>
        <v>0</v>
      </c>
      <c r="N3820" s="20">
        <f t="shared" si="59"/>
        <v>0</v>
      </c>
    </row>
    <row r="3821" spans="1:14" x14ac:dyDescent="0.2">
      <c r="A3821" s="13"/>
      <c r="B3821" s="1"/>
      <c r="C3821" s="1"/>
      <c r="D3821" s="1"/>
      <c r="E3821" s="1"/>
      <c r="F3821" s="1"/>
      <c r="G3821" s="13"/>
      <c r="H3821" s="13"/>
      <c r="I3821" s="3"/>
      <c r="J3821" s="9"/>
      <c r="K3821" s="48"/>
      <c r="L3821" s="35"/>
      <c r="M3821" s="16">
        <f>IF(K3821="yes","N/A",IF(I3821&gt;Master!$A$8,1,IF(I3821&gt;Master!$A$9,0.75,IF(I3821&gt;Master!$A$10,0.5,IF(I3821&gt;Master!$A$11,0.25,0)))))</f>
        <v>0</v>
      </c>
      <c r="N3821" s="20">
        <f t="shared" si="59"/>
        <v>0</v>
      </c>
    </row>
    <row r="3822" spans="1:14" x14ac:dyDescent="0.2">
      <c r="A3822" s="13"/>
      <c r="B3822" s="1"/>
      <c r="C3822" s="1"/>
      <c r="D3822" s="1"/>
      <c r="E3822" s="1"/>
      <c r="F3822" s="1"/>
      <c r="G3822" s="13"/>
      <c r="H3822" s="13"/>
      <c r="I3822" s="3"/>
      <c r="J3822" s="9"/>
      <c r="K3822" s="48"/>
      <c r="L3822" s="35"/>
      <c r="M3822" s="16">
        <f>IF(K3822="yes","N/A",IF(I3822&gt;Master!$A$8,1,IF(I3822&gt;Master!$A$9,0.75,IF(I3822&gt;Master!$A$10,0.5,IF(I3822&gt;Master!$A$11,0.25,0)))))</f>
        <v>0</v>
      </c>
      <c r="N3822" s="20">
        <f t="shared" si="59"/>
        <v>0</v>
      </c>
    </row>
    <row r="3823" spans="1:14" x14ac:dyDescent="0.2">
      <c r="A3823" s="13"/>
      <c r="B3823" s="1"/>
      <c r="C3823" s="1"/>
      <c r="D3823" s="1"/>
      <c r="E3823" s="1"/>
      <c r="F3823" s="1"/>
      <c r="G3823" s="13"/>
      <c r="H3823" s="13"/>
      <c r="I3823" s="3"/>
      <c r="J3823" s="9"/>
      <c r="K3823" s="48"/>
      <c r="L3823" s="35"/>
      <c r="M3823" s="16">
        <f>IF(K3823="yes","N/A",IF(I3823&gt;Master!$A$8,1,IF(I3823&gt;Master!$A$9,0.75,IF(I3823&gt;Master!$A$10,0.5,IF(I3823&gt;Master!$A$11,0.25,0)))))</f>
        <v>0</v>
      </c>
      <c r="N3823" s="20">
        <f t="shared" si="59"/>
        <v>0</v>
      </c>
    </row>
    <row r="3824" spans="1:14" x14ac:dyDescent="0.2">
      <c r="A3824" s="13"/>
      <c r="B3824" s="1"/>
      <c r="C3824" s="1"/>
      <c r="D3824" s="1"/>
      <c r="E3824" s="1"/>
      <c r="F3824" s="1"/>
      <c r="G3824" s="13"/>
      <c r="H3824" s="13"/>
      <c r="I3824" s="3"/>
      <c r="J3824" s="9"/>
      <c r="K3824" s="48"/>
      <c r="L3824" s="35"/>
      <c r="M3824" s="16">
        <f>IF(K3824="yes","N/A",IF(I3824&gt;Master!$A$8,1,IF(I3824&gt;Master!$A$9,0.75,IF(I3824&gt;Master!$A$10,0.5,IF(I3824&gt;Master!$A$11,0.25,0)))))</f>
        <v>0</v>
      </c>
      <c r="N3824" s="20">
        <f t="shared" si="59"/>
        <v>0</v>
      </c>
    </row>
    <row r="3825" spans="1:14" x14ac:dyDescent="0.2">
      <c r="A3825" s="13"/>
      <c r="B3825" s="1"/>
      <c r="C3825" s="1"/>
      <c r="D3825" s="1"/>
      <c r="E3825" s="1"/>
      <c r="F3825" s="1"/>
      <c r="G3825" s="13"/>
      <c r="H3825" s="13"/>
      <c r="I3825" s="3"/>
      <c r="J3825" s="9"/>
      <c r="K3825" s="48"/>
      <c r="L3825" s="35"/>
      <c r="M3825" s="16">
        <f>IF(K3825="yes","N/A",IF(I3825&gt;Master!$A$8,1,IF(I3825&gt;Master!$A$9,0.75,IF(I3825&gt;Master!$A$10,0.5,IF(I3825&gt;Master!$A$11,0.25,0)))))</f>
        <v>0</v>
      </c>
      <c r="N3825" s="20">
        <f t="shared" si="59"/>
        <v>0</v>
      </c>
    </row>
    <row r="3826" spans="1:14" x14ac:dyDescent="0.2">
      <c r="A3826" s="13"/>
      <c r="B3826" s="1"/>
      <c r="C3826" s="1"/>
      <c r="D3826" s="1"/>
      <c r="E3826" s="1"/>
      <c r="F3826" s="1"/>
      <c r="G3826" s="13"/>
      <c r="H3826" s="13"/>
      <c r="I3826" s="3"/>
      <c r="J3826" s="9"/>
      <c r="K3826" s="48"/>
      <c r="L3826" s="35"/>
      <c r="M3826" s="16">
        <f>IF(K3826="yes","N/A",IF(I3826&gt;Master!$A$8,1,IF(I3826&gt;Master!$A$9,0.75,IF(I3826&gt;Master!$A$10,0.5,IF(I3826&gt;Master!$A$11,0.25,0)))))</f>
        <v>0</v>
      </c>
      <c r="N3826" s="20">
        <f t="shared" si="59"/>
        <v>0</v>
      </c>
    </row>
    <row r="3827" spans="1:14" x14ac:dyDescent="0.2">
      <c r="A3827" s="13"/>
      <c r="B3827" s="1"/>
      <c r="C3827" s="1"/>
      <c r="D3827" s="1"/>
      <c r="E3827" s="1"/>
      <c r="F3827" s="1"/>
      <c r="G3827" s="13"/>
      <c r="H3827" s="13"/>
      <c r="I3827" s="3"/>
      <c r="J3827" s="9"/>
      <c r="K3827" s="48"/>
      <c r="L3827" s="35"/>
      <c r="M3827" s="16">
        <f>IF(K3827="yes","N/A",IF(I3827&gt;Master!$A$8,1,IF(I3827&gt;Master!$A$9,0.75,IF(I3827&gt;Master!$A$10,0.5,IF(I3827&gt;Master!$A$11,0.25,0)))))</f>
        <v>0</v>
      </c>
      <c r="N3827" s="20">
        <f t="shared" si="59"/>
        <v>0</v>
      </c>
    </row>
    <row r="3828" spans="1:14" x14ac:dyDescent="0.2">
      <c r="A3828" s="13"/>
      <c r="B3828" s="1"/>
      <c r="C3828" s="1"/>
      <c r="D3828" s="1"/>
      <c r="E3828" s="1"/>
      <c r="F3828" s="1"/>
      <c r="G3828" s="13"/>
      <c r="H3828" s="13"/>
      <c r="I3828" s="3"/>
      <c r="J3828" s="9"/>
      <c r="K3828" s="48"/>
      <c r="L3828" s="35"/>
      <c r="M3828" s="16">
        <f>IF(K3828="yes","N/A",IF(I3828&gt;Master!$A$8,1,IF(I3828&gt;Master!$A$9,0.75,IF(I3828&gt;Master!$A$10,0.5,IF(I3828&gt;Master!$A$11,0.25,0)))))</f>
        <v>0</v>
      </c>
      <c r="N3828" s="20">
        <f t="shared" si="59"/>
        <v>0</v>
      </c>
    </row>
    <row r="3829" spans="1:14" x14ac:dyDescent="0.2">
      <c r="A3829" s="13"/>
      <c r="B3829" s="1"/>
      <c r="C3829" s="1"/>
      <c r="D3829" s="1"/>
      <c r="E3829" s="1"/>
      <c r="F3829" s="1"/>
      <c r="G3829" s="13"/>
      <c r="H3829" s="13"/>
      <c r="I3829" s="3"/>
      <c r="J3829" s="9"/>
      <c r="K3829" s="48"/>
      <c r="L3829" s="35"/>
      <c r="M3829" s="16">
        <f>IF(K3829="yes","N/A",IF(I3829&gt;Master!$A$8,1,IF(I3829&gt;Master!$A$9,0.75,IF(I3829&gt;Master!$A$10,0.5,IF(I3829&gt;Master!$A$11,0.25,0)))))</f>
        <v>0</v>
      </c>
      <c r="N3829" s="20">
        <f t="shared" si="59"/>
        <v>0</v>
      </c>
    </row>
    <row r="3830" spans="1:14" x14ac:dyDescent="0.2">
      <c r="A3830" s="13"/>
      <c r="B3830" s="1"/>
      <c r="C3830" s="1"/>
      <c r="D3830" s="1"/>
      <c r="E3830" s="1"/>
      <c r="F3830" s="1"/>
      <c r="G3830" s="13"/>
      <c r="H3830" s="13"/>
      <c r="I3830" s="3"/>
      <c r="J3830" s="9"/>
      <c r="K3830" s="48"/>
      <c r="L3830" s="35"/>
      <c r="M3830" s="16">
        <f>IF(K3830="yes","N/A",IF(I3830&gt;Master!$A$8,1,IF(I3830&gt;Master!$A$9,0.75,IF(I3830&gt;Master!$A$10,0.5,IF(I3830&gt;Master!$A$11,0.25,0)))))</f>
        <v>0</v>
      </c>
      <c r="N3830" s="20">
        <f t="shared" si="59"/>
        <v>0</v>
      </c>
    </row>
    <row r="3831" spans="1:14" x14ac:dyDescent="0.2">
      <c r="A3831" s="13"/>
      <c r="B3831" s="1"/>
      <c r="C3831" s="1"/>
      <c r="D3831" s="1"/>
      <c r="E3831" s="1"/>
      <c r="F3831" s="1"/>
      <c r="G3831" s="13"/>
      <c r="H3831" s="13"/>
      <c r="I3831" s="3"/>
      <c r="J3831" s="9"/>
      <c r="K3831" s="48"/>
      <c r="L3831" s="35"/>
      <c r="M3831" s="16">
        <f>IF(K3831="yes","N/A",IF(I3831&gt;Master!$A$8,1,IF(I3831&gt;Master!$A$9,0.75,IF(I3831&gt;Master!$A$10,0.5,IF(I3831&gt;Master!$A$11,0.25,0)))))</f>
        <v>0</v>
      </c>
      <c r="N3831" s="20">
        <f t="shared" si="59"/>
        <v>0</v>
      </c>
    </row>
    <row r="3832" spans="1:14" x14ac:dyDescent="0.2">
      <c r="A3832" s="13"/>
      <c r="B3832" s="1"/>
      <c r="C3832" s="1"/>
      <c r="D3832" s="1"/>
      <c r="E3832" s="1"/>
      <c r="F3832" s="1"/>
      <c r="G3832" s="13"/>
      <c r="H3832" s="13"/>
      <c r="I3832" s="3"/>
      <c r="J3832" s="9"/>
      <c r="K3832" s="48"/>
      <c r="L3832" s="35"/>
      <c r="M3832" s="16">
        <f>IF(K3832="yes","N/A",IF(I3832&gt;Master!$A$8,1,IF(I3832&gt;Master!$A$9,0.75,IF(I3832&gt;Master!$A$10,0.5,IF(I3832&gt;Master!$A$11,0.25,0)))))</f>
        <v>0</v>
      </c>
      <c r="N3832" s="20">
        <f t="shared" si="59"/>
        <v>0</v>
      </c>
    </row>
    <row r="3833" spans="1:14" x14ac:dyDescent="0.2">
      <c r="A3833" s="13"/>
      <c r="B3833" s="1"/>
      <c r="C3833" s="1"/>
      <c r="D3833" s="1"/>
      <c r="E3833" s="1"/>
      <c r="F3833" s="1"/>
      <c r="G3833" s="13"/>
      <c r="H3833" s="13"/>
      <c r="I3833" s="3"/>
      <c r="J3833" s="9"/>
      <c r="K3833" s="48"/>
      <c r="L3833" s="35"/>
      <c r="M3833" s="16">
        <f>IF(K3833="yes","N/A",IF(I3833&gt;Master!$A$8,1,IF(I3833&gt;Master!$A$9,0.75,IF(I3833&gt;Master!$A$10,0.5,IF(I3833&gt;Master!$A$11,0.25,0)))))</f>
        <v>0</v>
      </c>
      <c r="N3833" s="20">
        <f t="shared" si="59"/>
        <v>0</v>
      </c>
    </row>
    <row r="3834" spans="1:14" x14ac:dyDescent="0.2">
      <c r="A3834" s="13"/>
      <c r="B3834" s="1"/>
      <c r="C3834" s="1"/>
      <c r="D3834" s="1"/>
      <c r="E3834" s="1"/>
      <c r="F3834" s="1"/>
      <c r="G3834" s="13"/>
      <c r="H3834" s="13"/>
      <c r="I3834" s="3"/>
      <c r="J3834" s="9"/>
      <c r="K3834" s="48"/>
      <c r="L3834" s="35"/>
      <c r="M3834" s="16">
        <f>IF(K3834="yes","N/A",IF(I3834&gt;Master!$A$8,1,IF(I3834&gt;Master!$A$9,0.75,IF(I3834&gt;Master!$A$10,0.5,IF(I3834&gt;Master!$A$11,0.25,0)))))</f>
        <v>0</v>
      </c>
      <c r="N3834" s="20">
        <f t="shared" si="59"/>
        <v>0</v>
      </c>
    </row>
    <row r="3835" spans="1:14" x14ac:dyDescent="0.2">
      <c r="A3835" s="13"/>
      <c r="B3835" s="1"/>
      <c r="C3835" s="1"/>
      <c r="D3835" s="1"/>
      <c r="E3835" s="1"/>
      <c r="F3835" s="1"/>
      <c r="G3835" s="13"/>
      <c r="H3835" s="13"/>
      <c r="I3835" s="3"/>
      <c r="J3835" s="9"/>
      <c r="K3835" s="48"/>
      <c r="L3835" s="35"/>
      <c r="M3835" s="16">
        <f>IF(K3835="yes","N/A",IF(I3835&gt;Master!$A$8,1,IF(I3835&gt;Master!$A$9,0.75,IF(I3835&gt;Master!$A$10,0.5,IF(I3835&gt;Master!$A$11,0.25,0)))))</f>
        <v>0</v>
      </c>
      <c r="N3835" s="20">
        <f t="shared" si="59"/>
        <v>0</v>
      </c>
    </row>
    <row r="3836" spans="1:14" x14ac:dyDescent="0.2">
      <c r="A3836" s="13"/>
      <c r="B3836" s="1"/>
      <c r="C3836" s="1"/>
      <c r="D3836" s="1"/>
      <c r="E3836" s="1"/>
      <c r="F3836" s="1"/>
      <c r="G3836" s="13"/>
      <c r="H3836" s="13"/>
      <c r="I3836" s="3"/>
      <c r="J3836" s="9"/>
      <c r="K3836" s="48"/>
      <c r="L3836" s="35"/>
      <c r="M3836" s="16">
        <f>IF(K3836="yes","N/A",IF(I3836&gt;Master!$A$8,1,IF(I3836&gt;Master!$A$9,0.75,IF(I3836&gt;Master!$A$10,0.5,IF(I3836&gt;Master!$A$11,0.25,0)))))</f>
        <v>0</v>
      </c>
      <c r="N3836" s="20">
        <f t="shared" si="59"/>
        <v>0</v>
      </c>
    </row>
    <row r="3837" spans="1:14" x14ac:dyDescent="0.2">
      <c r="A3837" s="13"/>
      <c r="B3837" s="1"/>
      <c r="C3837" s="1"/>
      <c r="D3837" s="1"/>
      <c r="E3837" s="1"/>
      <c r="F3837" s="1"/>
      <c r="G3837" s="13"/>
      <c r="H3837" s="13"/>
      <c r="I3837" s="3"/>
      <c r="J3837" s="9"/>
      <c r="K3837" s="48"/>
      <c r="L3837" s="35"/>
      <c r="M3837" s="16">
        <f>IF(K3837="yes","N/A",IF(I3837&gt;Master!$A$8,1,IF(I3837&gt;Master!$A$9,0.75,IF(I3837&gt;Master!$A$10,0.5,IF(I3837&gt;Master!$A$11,0.25,0)))))</f>
        <v>0</v>
      </c>
      <c r="N3837" s="20">
        <f t="shared" si="59"/>
        <v>0</v>
      </c>
    </row>
    <row r="3838" spans="1:14" x14ac:dyDescent="0.2">
      <c r="A3838" s="13"/>
      <c r="B3838" s="1"/>
      <c r="C3838" s="1"/>
      <c r="D3838" s="1"/>
      <c r="E3838" s="1"/>
      <c r="F3838" s="1"/>
      <c r="G3838" s="13"/>
      <c r="H3838" s="13"/>
      <c r="I3838" s="3"/>
      <c r="J3838" s="9"/>
      <c r="K3838" s="48"/>
      <c r="L3838" s="35"/>
      <c r="M3838" s="16">
        <f>IF(K3838="yes","N/A",IF(I3838&gt;Master!$A$8,1,IF(I3838&gt;Master!$A$9,0.75,IF(I3838&gt;Master!$A$10,0.5,IF(I3838&gt;Master!$A$11,0.25,0)))))</f>
        <v>0</v>
      </c>
      <c r="N3838" s="20">
        <f t="shared" si="59"/>
        <v>0</v>
      </c>
    </row>
    <row r="3839" spans="1:14" x14ac:dyDescent="0.2">
      <c r="A3839" s="13"/>
      <c r="B3839" s="1"/>
      <c r="C3839" s="1"/>
      <c r="D3839" s="1"/>
      <c r="E3839" s="1"/>
      <c r="F3839" s="1"/>
      <c r="G3839" s="13"/>
      <c r="H3839" s="13"/>
      <c r="I3839" s="3"/>
      <c r="J3839" s="9"/>
      <c r="K3839" s="48"/>
      <c r="L3839" s="35"/>
      <c r="M3839" s="16">
        <f>IF(K3839="yes","N/A",IF(I3839&gt;Master!$A$8,1,IF(I3839&gt;Master!$A$9,0.75,IF(I3839&gt;Master!$A$10,0.5,IF(I3839&gt;Master!$A$11,0.25,0)))))</f>
        <v>0</v>
      </c>
      <c r="N3839" s="20">
        <f t="shared" si="59"/>
        <v>0</v>
      </c>
    </row>
    <row r="3840" spans="1:14" x14ac:dyDescent="0.2">
      <c r="A3840" s="13"/>
      <c r="B3840" s="1"/>
      <c r="C3840" s="1"/>
      <c r="D3840" s="1"/>
      <c r="E3840" s="1"/>
      <c r="F3840" s="1"/>
      <c r="G3840" s="13"/>
      <c r="H3840" s="13"/>
      <c r="I3840" s="3"/>
      <c r="J3840" s="9"/>
      <c r="K3840" s="48"/>
      <c r="L3840" s="35"/>
      <c r="M3840" s="16">
        <f>IF(K3840="yes","N/A",IF(I3840&gt;Master!$A$8,1,IF(I3840&gt;Master!$A$9,0.75,IF(I3840&gt;Master!$A$10,0.5,IF(I3840&gt;Master!$A$11,0.25,0)))))</f>
        <v>0</v>
      </c>
      <c r="N3840" s="20">
        <f t="shared" si="59"/>
        <v>0</v>
      </c>
    </row>
    <row r="3841" spans="1:14" x14ac:dyDescent="0.2">
      <c r="A3841" s="13"/>
      <c r="B3841" s="1"/>
      <c r="C3841" s="1"/>
      <c r="D3841" s="1"/>
      <c r="E3841" s="1"/>
      <c r="F3841" s="1"/>
      <c r="G3841" s="13"/>
      <c r="H3841" s="13"/>
      <c r="I3841" s="3"/>
      <c r="J3841" s="9"/>
      <c r="K3841" s="48"/>
      <c r="L3841" s="35"/>
      <c r="M3841" s="16">
        <f>IF(K3841="yes","N/A",IF(I3841&gt;Master!$A$8,1,IF(I3841&gt;Master!$A$9,0.75,IF(I3841&gt;Master!$A$10,0.5,IF(I3841&gt;Master!$A$11,0.25,0)))))</f>
        <v>0</v>
      </c>
      <c r="N3841" s="20">
        <f t="shared" si="59"/>
        <v>0</v>
      </c>
    </row>
    <row r="3842" spans="1:14" x14ac:dyDescent="0.2">
      <c r="A3842" s="13"/>
      <c r="B3842" s="1"/>
      <c r="C3842" s="1"/>
      <c r="D3842" s="1"/>
      <c r="E3842" s="1"/>
      <c r="F3842" s="1"/>
      <c r="G3842" s="13"/>
      <c r="H3842" s="13"/>
      <c r="I3842" s="3"/>
      <c r="J3842" s="9"/>
      <c r="K3842" s="48"/>
      <c r="L3842" s="35"/>
      <c r="M3842" s="16">
        <f>IF(K3842="yes","N/A",IF(I3842&gt;Master!$A$8,1,IF(I3842&gt;Master!$A$9,0.75,IF(I3842&gt;Master!$A$10,0.5,IF(I3842&gt;Master!$A$11,0.25,0)))))</f>
        <v>0</v>
      </c>
      <c r="N3842" s="20">
        <f t="shared" si="59"/>
        <v>0</v>
      </c>
    </row>
    <row r="3843" spans="1:14" x14ac:dyDescent="0.2">
      <c r="A3843" s="13"/>
      <c r="B3843" s="1"/>
      <c r="C3843" s="1"/>
      <c r="D3843" s="1"/>
      <c r="E3843" s="1"/>
      <c r="F3843" s="1"/>
      <c r="G3843" s="13"/>
      <c r="H3843" s="13"/>
      <c r="I3843" s="3"/>
      <c r="J3843" s="9"/>
      <c r="K3843" s="48"/>
      <c r="L3843" s="35"/>
      <c r="M3843" s="16">
        <f>IF(K3843="yes","N/A",IF(I3843&gt;Master!$A$8,1,IF(I3843&gt;Master!$A$9,0.75,IF(I3843&gt;Master!$A$10,0.5,IF(I3843&gt;Master!$A$11,0.25,0)))))</f>
        <v>0</v>
      </c>
      <c r="N3843" s="20">
        <f t="shared" si="59"/>
        <v>0</v>
      </c>
    </row>
    <row r="3844" spans="1:14" x14ac:dyDescent="0.2">
      <c r="A3844" s="13"/>
      <c r="B3844" s="1"/>
      <c r="C3844" s="1"/>
      <c r="D3844" s="1"/>
      <c r="E3844" s="1"/>
      <c r="F3844" s="1"/>
      <c r="G3844" s="13"/>
      <c r="H3844" s="13"/>
      <c r="I3844" s="3"/>
      <c r="J3844" s="9"/>
      <c r="K3844" s="48"/>
      <c r="L3844" s="35"/>
      <c r="M3844" s="16">
        <f>IF(K3844="yes","N/A",IF(I3844&gt;Master!$A$8,1,IF(I3844&gt;Master!$A$9,0.75,IF(I3844&gt;Master!$A$10,0.5,IF(I3844&gt;Master!$A$11,0.25,0)))))</f>
        <v>0</v>
      </c>
      <c r="N3844" s="20">
        <f t="shared" si="59"/>
        <v>0</v>
      </c>
    </row>
    <row r="3845" spans="1:14" x14ac:dyDescent="0.2">
      <c r="A3845" s="13"/>
      <c r="B3845" s="1"/>
      <c r="C3845" s="1"/>
      <c r="D3845" s="1"/>
      <c r="E3845" s="1"/>
      <c r="F3845" s="1"/>
      <c r="G3845" s="13"/>
      <c r="H3845" s="13"/>
      <c r="I3845" s="3"/>
      <c r="J3845" s="9"/>
      <c r="K3845" s="48"/>
      <c r="L3845" s="35"/>
      <c r="M3845" s="16">
        <f>IF(K3845="yes","N/A",IF(I3845&gt;Master!$A$8,1,IF(I3845&gt;Master!$A$9,0.75,IF(I3845&gt;Master!$A$10,0.5,IF(I3845&gt;Master!$A$11,0.25,0)))))</f>
        <v>0</v>
      </c>
      <c r="N3845" s="20">
        <f t="shared" si="59"/>
        <v>0</v>
      </c>
    </row>
    <row r="3846" spans="1:14" x14ac:dyDescent="0.2">
      <c r="A3846" s="13"/>
      <c r="B3846" s="1"/>
      <c r="C3846" s="1"/>
      <c r="D3846" s="1"/>
      <c r="E3846" s="1"/>
      <c r="F3846" s="1"/>
      <c r="G3846" s="13"/>
      <c r="H3846" s="13"/>
      <c r="I3846" s="3"/>
      <c r="J3846" s="9"/>
      <c r="K3846" s="48"/>
      <c r="L3846" s="35"/>
      <c r="M3846" s="16">
        <f>IF(K3846="yes","N/A",IF(I3846&gt;Master!$A$8,1,IF(I3846&gt;Master!$A$9,0.75,IF(I3846&gt;Master!$A$10,0.5,IF(I3846&gt;Master!$A$11,0.25,0)))))</f>
        <v>0</v>
      </c>
      <c r="N3846" s="20">
        <f t="shared" si="59"/>
        <v>0</v>
      </c>
    </row>
    <row r="3847" spans="1:14" x14ac:dyDescent="0.2">
      <c r="A3847" s="13"/>
      <c r="B3847" s="1"/>
      <c r="C3847" s="1"/>
      <c r="D3847" s="1"/>
      <c r="E3847" s="1"/>
      <c r="F3847" s="1"/>
      <c r="G3847" s="13"/>
      <c r="H3847" s="13"/>
      <c r="I3847" s="3"/>
      <c r="J3847" s="9"/>
      <c r="K3847" s="48"/>
      <c r="L3847" s="35"/>
      <c r="M3847" s="16">
        <f>IF(K3847="yes","N/A",IF(I3847&gt;Master!$A$8,1,IF(I3847&gt;Master!$A$9,0.75,IF(I3847&gt;Master!$A$10,0.5,IF(I3847&gt;Master!$A$11,0.25,0)))))</f>
        <v>0</v>
      </c>
      <c r="N3847" s="20">
        <f t="shared" si="59"/>
        <v>0</v>
      </c>
    </row>
    <row r="3848" spans="1:14" x14ac:dyDescent="0.2">
      <c r="A3848" s="13"/>
      <c r="B3848" s="1"/>
      <c r="C3848" s="1"/>
      <c r="D3848" s="1"/>
      <c r="E3848" s="1"/>
      <c r="F3848" s="1"/>
      <c r="G3848" s="13"/>
      <c r="H3848" s="13"/>
      <c r="I3848" s="3"/>
      <c r="J3848" s="9"/>
      <c r="K3848" s="48"/>
      <c r="L3848" s="35"/>
      <c r="M3848" s="16">
        <f>IF(K3848="yes","N/A",IF(I3848&gt;Master!$A$8,1,IF(I3848&gt;Master!$A$9,0.75,IF(I3848&gt;Master!$A$10,0.5,IF(I3848&gt;Master!$A$11,0.25,0)))))</f>
        <v>0</v>
      </c>
      <c r="N3848" s="20">
        <f t="shared" si="59"/>
        <v>0</v>
      </c>
    </row>
    <row r="3849" spans="1:14" x14ac:dyDescent="0.2">
      <c r="A3849" s="13"/>
      <c r="B3849" s="1"/>
      <c r="C3849" s="1"/>
      <c r="D3849" s="1"/>
      <c r="E3849" s="1"/>
      <c r="F3849" s="1"/>
      <c r="G3849" s="13"/>
      <c r="H3849" s="13"/>
      <c r="I3849" s="3"/>
      <c r="J3849" s="9"/>
      <c r="K3849" s="48"/>
      <c r="L3849" s="35"/>
      <c r="M3849" s="16">
        <f>IF(K3849="yes","N/A",IF(I3849&gt;Master!$A$8,1,IF(I3849&gt;Master!$A$9,0.75,IF(I3849&gt;Master!$A$10,0.5,IF(I3849&gt;Master!$A$11,0.25,0)))))</f>
        <v>0</v>
      </c>
      <c r="N3849" s="20">
        <f t="shared" si="59"/>
        <v>0</v>
      </c>
    </row>
    <row r="3850" spans="1:14" x14ac:dyDescent="0.2">
      <c r="A3850" s="13"/>
      <c r="B3850" s="1"/>
      <c r="C3850" s="1"/>
      <c r="D3850" s="1"/>
      <c r="E3850" s="1"/>
      <c r="F3850" s="1"/>
      <c r="G3850" s="13"/>
      <c r="H3850" s="13"/>
      <c r="I3850" s="3"/>
      <c r="J3850" s="9"/>
      <c r="K3850" s="48"/>
      <c r="L3850" s="35"/>
      <c r="M3850" s="16">
        <f>IF(K3850="yes","N/A",IF(I3850&gt;Master!$A$8,1,IF(I3850&gt;Master!$A$9,0.75,IF(I3850&gt;Master!$A$10,0.5,IF(I3850&gt;Master!$A$11,0.25,0)))))</f>
        <v>0</v>
      </c>
      <c r="N3850" s="20">
        <f t="shared" si="59"/>
        <v>0</v>
      </c>
    </row>
    <row r="3851" spans="1:14" x14ac:dyDescent="0.2">
      <c r="A3851" s="13"/>
      <c r="B3851" s="1"/>
      <c r="C3851" s="1"/>
      <c r="D3851" s="1"/>
      <c r="E3851" s="1"/>
      <c r="F3851" s="1"/>
      <c r="G3851" s="13"/>
      <c r="H3851" s="13"/>
      <c r="I3851" s="3"/>
      <c r="J3851" s="9"/>
      <c r="K3851" s="48"/>
      <c r="L3851" s="35"/>
      <c r="M3851" s="16">
        <f>IF(K3851="yes","N/A",IF(I3851&gt;Master!$A$8,1,IF(I3851&gt;Master!$A$9,0.75,IF(I3851&gt;Master!$A$10,0.5,IF(I3851&gt;Master!$A$11,0.25,0)))))</f>
        <v>0</v>
      </c>
      <c r="N3851" s="20">
        <f t="shared" si="59"/>
        <v>0</v>
      </c>
    </row>
    <row r="3852" spans="1:14" x14ac:dyDescent="0.2">
      <c r="A3852" s="13"/>
      <c r="B3852" s="1"/>
      <c r="C3852" s="1"/>
      <c r="D3852" s="1"/>
      <c r="E3852" s="1"/>
      <c r="F3852" s="1"/>
      <c r="G3852" s="13"/>
      <c r="H3852" s="13"/>
      <c r="I3852" s="3"/>
      <c r="J3852" s="9"/>
      <c r="K3852" s="48"/>
      <c r="L3852" s="35"/>
      <c r="M3852" s="16">
        <f>IF(K3852="yes","N/A",IF(I3852&gt;Master!$A$8,1,IF(I3852&gt;Master!$A$9,0.75,IF(I3852&gt;Master!$A$10,0.5,IF(I3852&gt;Master!$A$11,0.25,0)))))</f>
        <v>0</v>
      </c>
      <c r="N3852" s="20">
        <f t="shared" si="59"/>
        <v>0</v>
      </c>
    </row>
    <row r="3853" spans="1:14" x14ac:dyDescent="0.2">
      <c r="A3853" s="13"/>
      <c r="B3853" s="1"/>
      <c r="C3853" s="1"/>
      <c r="D3853" s="1"/>
      <c r="E3853" s="1"/>
      <c r="F3853" s="1"/>
      <c r="G3853" s="13"/>
      <c r="H3853" s="13"/>
      <c r="I3853" s="3"/>
      <c r="J3853" s="9"/>
      <c r="K3853" s="48"/>
      <c r="L3853" s="35"/>
      <c r="M3853" s="16">
        <f>IF(K3853="yes","N/A",IF(I3853&gt;Master!$A$8,1,IF(I3853&gt;Master!$A$9,0.75,IF(I3853&gt;Master!$A$10,0.5,IF(I3853&gt;Master!$A$11,0.25,0)))))</f>
        <v>0</v>
      </c>
      <c r="N3853" s="20">
        <f t="shared" si="59"/>
        <v>0</v>
      </c>
    </row>
    <row r="3854" spans="1:14" x14ac:dyDescent="0.2">
      <c r="A3854" s="13"/>
      <c r="B3854" s="1"/>
      <c r="C3854" s="1"/>
      <c r="D3854" s="1"/>
      <c r="E3854" s="1"/>
      <c r="F3854" s="1"/>
      <c r="G3854" s="13"/>
      <c r="H3854" s="13"/>
      <c r="I3854" s="3"/>
      <c r="J3854" s="9"/>
      <c r="K3854" s="48"/>
      <c r="L3854" s="35"/>
      <c r="M3854" s="16">
        <f>IF(K3854="yes","N/A",IF(I3854&gt;Master!$A$8,1,IF(I3854&gt;Master!$A$9,0.75,IF(I3854&gt;Master!$A$10,0.5,IF(I3854&gt;Master!$A$11,0.25,0)))))</f>
        <v>0</v>
      </c>
      <c r="N3854" s="20">
        <f t="shared" si="59"/>
        <v>0</v>
      </c>
    </row>
    <row r="3855" spans="1:14" x14ac:dyDescent="0.2">
      <c r="A3855" s="13"/>
      <c r="B3855" s="1"/>
      <c r="C3855" s="1"/>
      <c r="D3855" s="1"/>
      <c r="E3855" s="1"/>
      <c r="F3855" s="1"/>
      <c r="G3855" s="13"/>
      <c r="H3855" s="13"/>
      <c r="I3855" s="3"/>
      <c r="J3855" s="9"/>
      <c r="K3855" s="48"/>
      <c r="L3855" s="35"/>
      <c r="M3855" s="16">
        <f>IF(K3855="yes","N/A",IF(I3855&gt;Master!$A$8,1,IF(I3855&gt;Master!$A$9,0.75,IF(I3855&gt;Master!$A$10,0.5,IF(I3855&gt;Master!$A$11,0.25,0)))))</f>
        <v>0</v>
      </c>
      <c r="N3855" s="20">
        <f t="shared" si="59"/>
        <v>0</v>
      </c>
    </row>
    <row r="3856" spans="1:14" x14ac:dyDescent="0.2">
      <c r="A3856" s="13"/>
      <c r="B3856" s="1"/>
      <c r="C3856" s="1"/>
      <c r="D3856" s="1"/>
      <c r="E3856" s="1"/>
      <c r="F3856" s="1"/>
      <c r="G3856" s="13"/>
      <c r="H3856" s="13"/>
      <c r="I3856" s="3"/>
      <c r="J3856" s="9"/>
      <c r="K3856" s="48"/>
      <c r="L3856" s="35"/>
      <c r="M3856" s="16">
        <f>IF(K3856="yes","N/A",IF(I3856&gt;Master!$A$8,1,IF(I3856&gt;Master!$A$9,0.75,IF(I3856&gt;Master!$A$10,0.5,IF(I3856&gt;Master!$A$11,0.25,0)))))</f>
        <v>0</v>
      </c>
      <c r="N3856" s="20">
        <f t="shared" si="59"/>
        <v>0</v>
      </c>
    </row>
    <row r="3857" spans="1:14" x14ac:dyDescent="0.2">
      <c r="A3857" s="13"/>
      <c r="B3857" s="1"/>
      <c r="C3857" s="1"/>
      <c r="D3857" s="1"/>
      <c r="E3857" s="1"/>
      <c r="F3857" s="1"/>
      <c r="G3857" s="13"/>
      <c r="H3857" s="13"/>
      <c r="I3857" s="3"/>
      <c r="J3857" s="9"/>
      <c r="K3857" s="48"/>
      <c r="L3857" s="35"/>
      <c r="M3857" s="16">
        <f>IF(K3857="yes","N/A",IF(I3857&gt;Master!$A$8,1,IF(I3857&gt;Master!$A$9,0.75,IF(I3857&gt;Master!$A$10,0.5,IF(I3857&gt;Master!$A$11,0.25,0)))))</f>
        <v>0</v>
      </c>
      <c r="N3857" s="20">
        <f t="shared" si="59"/>
        <v>0</v>
      </c>
    </row>
    <row r="3858" spans="1:14" x14ac:dyDescent="0.2">
      <c r="A3858" s="13"/>
      <c r="B3858" s="1"/>
      <c r="C3858" s="1"/>
      <c r="D3858" s="1"/>
      <c r="E3858" s="1"/>
      <c r="F3858" s="1"/>
      <c r="G3858" s="13"/>
      <c r="H3858" s="13"/>
      <c r="I3858" s="3"/>
      <c r="J3858" s="9"/>
      <c r="K3858" s="48"/>
      <c r="L3858" s="35"/>
      <c r="M3858" s="16">
        <f>IF(K3858="yes","N/A",IF(I3858&gt;Master!$A$8,1,IF(I3858&gt;Master!$A$9,0.75,IF(I3858&gt;Master!$A$10,0.5,IF(I3858&gt;Master!$A$11,0.25,0)))))</f>
        <v>0</v>
      </c>
      <c r="N3858" s="20">
        <f t="shared" si="59"/>
        <v>0</v>
      </c>
    </row>
    <row r="3859" spans="1:14" x14ac:dyDescent="0.2">
      <c r="A3859" s="13"/>
      <c r="B3859" s="1"/>
      <c r="C3859" s="1"/>
      <c r="D3859" s="1"/>
      <c r="E3859" s="1"/>
      <c r="F3859" s="1"/>
      <c r="G3859" s="13"/>
      <c r="H3859" s="13"/>
      <c r="I3859" s="3"/>
      <c r="J3859" s="9"/>
      <c r="K3859" s="48"/>
      <c r="L3859" s="35"/>
      <c r="M3859" s="16">
        <f>IF(K3859="yes","N/A",IF(I3859&gt;Master!$A$8,1,IF(I3859&gt;Master!$A$9,0.75,IF(I3859&gt;Master!$A$10,0.5,IF(I3859&gt;Master!$A$11,0.25,0)))))</f>
        <v>0</v>
      </c>
      <c r="N3859" s="20">
        <f t="shared" si="59"/>
        <v>0</v>
      </c>
    </row>
    <row r="3860" spans="1:14" x14ac:dyDescent="0.2">
      <c r="A3860" s="13"/>
      <c r="B3860" s="1"/>
      <c r="C3860" s="1"/>
      <c r="D3860" s="1"/>
      <c r="E3860" s="1"/>
      <c r="F3860" s="1"/>
      <c r="G3860" s="13"/>
      <c r="H3860" s="13"/>
      <c r="I3860" s="3"/>
      <c r="J3860" s="9"/>
      <c r="K3860" s="48"/>
      <c r="L3860" s="35"/>
      <c r="M3860" s="16">
        <f>IF(K3860="yes","N/A",IF(I3860&gt;Master!$A$8,1,IF(I3860&gt;Master!$A$9,0.75,IF(I3860&gt;Master!$A$10,0.5,IF(I3860&gt;Master!$A$11,0.25,0)))))</f>
        <v>0</v>
      </c>
      <c r="N3860" s="20">
        <f t="shared" si="59"/>
        <v>0</v>
      </c>
    </row>
    <row r="3861" spans="1:14" x14ac:dyDescent="0.2">
      <c r="A3861" s="13"/>
      <c r="B3861" s="1"/>
      <c r="C3861" s="1"/>
      <c r="D3861" s="1"/>
      <c r="E3861" s="1"/>
      <c r="F3861" s="1"/>
      <c r="G3861" s="13"/>
      <c r="H3861" s="13"/>
      <c r="I3861" s="3"/>
      <c r="J3861" s="9"/>
      <c r="K3861" s="48"/>
      <c r="L3861" s="35"/>
      <c r="M3861" s="16">
        <f>IF(K3861="yes","N/A",IF(I3861&gt;Master!$A$8,1,IF(I3861&gt;Master!$A$9,0.75,IF(I3861&gt;Master!$A$10,0.5,IF(I3861&gt;Master!$A$11,0.25,0)))))</f>
        <v>0</v>
      </c>
      <c r="N3861" s="20">
        <f t="shared" si="59"/>
        <v>0</v>
      </c>
    </row>
    <row r="3862" spans="1:14" x14ac:dyDescent="0.2">
      <c r="A3862" s="13"/>
      <c r="B3862" s="1"/>
      <c r="C3862" s="1"/>
      <c r="D3862" s="1"/>
      <c r="E3862" s="1"/>
      <c r="F3862" s="1"/>
      <c r="G3862" s="13"/>
      <c r="H3862" s="13"/>
      <c r="I3862" s="3"/>
      <c r="J3862" s="9"/>
      <c r="K3862" s="48"/>
      <c r="L3862" s="35"/>
      <c r="M3862" s="16">
        <f>IF(K3862="yes","N/A",IF(I3862&gt;Master!$A$8,1,IF(I3862&gt;Master!$A$9,0.75,IF(I3862&gt;Master!$A$10,0.5,IF(I3862&gt;Master!$A$11,0.25,0)))))</f>
        <v>0</v>
      </c>
      <c r="N3862" s="20">
        <f t="shared" si="59"/>
        <v>0</v>
      </c>
    </row>
    <row r="3863" spans="1:14" x14ac:dyDescent="0.2">
      <c r="A3863" s="13"/>
      <c r="B3863" s="1"/>
      <c r="C3863" s="1"/>
      <c r="D3863" s="1"/>
      <c r="E3863" s="1"/>
      <c r="F3863" s="1"/>
      <c r="G3863" s="13"/>
      <c r="H3863" s="13"/>
      <c r="I3863" s="3"/>
      <c r="J3863" s="9"/>
      <c r="K3863" s="48"/>
      <c r="L3863" s="35"/>
      <c r="M3863" s="16">
        <f>IF(K3863="yes","N/A",IF(I3863&gt;Master!$A$8,1,IF(I3863&gt;Master!$A$9,0.75,IF(I3863&gt;Master!$A$10,0.5,IF(I3863&gt;Master!$A$11,0.25,0)))))</f>
        <v>0</v>
      </c>
      <c r="N3863" s="20">
        <f t="shared" ref="N3863:N3926" si="60">IF(K3863="yes",ROUND(J3863*L3863,2),ROUND(J3863*L3863*M3863,2))</f>
        <v>0</v>
      </c>
    </row>
    <row r="3864" spans="1:14" x14ac:dyDescent="0.2">
      <c r="A3864" s="13"/>
      <c r="B3864" s="1"/>
      <c r="C3864" s="1"/>
      <c r="D3864" s="1"/>
      <c r="E3864" s="1"/>
      <c r="F3864" s="1"/>
      <c r="G3864" s="13"/>
      <c r="H3864" s="13"/>
      <c r="I3864" s="3"/>
      <c r="J3864" s="9"/>
      <c r="K3864" s="48"/>
      <c r="L3864" s="35"/>
      <c r="M3864" s="16">
        <f>IF(K3864="yes","N/A",IF(I3864&gt;Master!$A$8,1,IF(I3864&gt;Master!$A$9,0.75,IF(I3864&gt;Master!$A$10,0.5,IF(I3864&gt;Master!$A$11,0.25,0)))))</f>
        <v>0</v>
      </c>
      <c r="N3864" s="20">
        <f t="shared" si="60"/>
        <v>0</v>
      </c>
    </row>
    <row r="3865" spans="1:14" x14ac:dyDescent="0.2">
      <c r="A3865" s="13"/>
      <c r="B3865" s="1"/>
      <c r="C3865" s="1"/>
      <c r="D3865" s="1"/>
      <c r="E3865" s="1"/>
      <c r="F3865" s="1"/>
      <c r="G3865" s="13"/>
      <c r="H3865" s="13"/>
      <c r="I3865" s="3"/>
      <c r="J3865" s="9"/>
      <c r="K3865" s="48"/>
      <c r="L3865" s="35"/>
      <c r="M3865" s="16">
        <f>IF(K3865="yes","N/A",IF(I3865&gt;Master!$A$8,1,IF(I3865&gt;Master!$A$9,0.75,IF(I3865&gt;Master!$A$10,0.5,IF(I3865&gt;Master!$A$11,0.25,0)))))</f>
        <v>0</v>
      </c>
      <c r="N3865" s="20">
        <f t="shared" si="60"/>
        <v>0</v>
      </c>
    </row>
    <row r="3866" spans="1:14" x14ac:dyDescent="0.2">
      <c r="A3866" s="13"/>
      <c r="B3866" s="1"/>
      <c r="C3866" s="1"/>
      <c r="D3866" s="1"/>
      <c r="E3866" s="1"/>
      <c r="F3866" s="1"/>
      <c r="G3866" s="13"/>
      <c r="H3866" s="13"/>
      <c r="I3866" s="3"/>
      <c r="J3866" s="9"/>
      <c r="K3866" s="48"/>
      <c r="L3866" s="35"/>
      <c r="M3866" s="16">
        <f>IF(K3866="yes","N/A",IF(I3866&gt;Master!$A$8,1,IF(I3866&gt;Master!$A$9,0.75,IF(I3866&gt;Master!$A$10,0.5,IF(I3866&gt;Master!$A$11,0.25,0)))))</f>
        <v>0</v>
      </c>
      <c r="N3866" s="20">
        <f t="shared" si="60"/>
        <v>0</v>
      </c>
    </row>
    <row r="3867" spans="1:14" x14ac:dyDescent="0.2">
      <c r="A3867" s="13"/>
      <c r="B3867" s="1"/>
      <c r="C3867" s="1"/>
      <c r="D3867" s="1"/>
      <c r="E3867" s="1"/>
      <c r="F3867" s="1"/>
      <c r="G3867" s="13"/>
      <c r="H3867" s="13"/>
      <c r="I3867" s="3"/>
      <c r="J3867" s="9"/>
      <c r="K3867" s="48"/>
      <c r="L3867" s="35"/>
      <c r="M3867" s="16">
        <f>IF(K3867="yes","N/A",IF(I3867&gt;Master!$A$8,1,IF(I3867&gt;Master!$A$9,0.75,IF(I3867&gt;Master!$A$10,0.5,IF(I3867&gt;Master!$A$11,0.25,0)))))</f>
        <v>0</v>
      </c>
      <c r="N3867" s="20">
        <f t="shared" si="60"/>
        <v>0</v>
      </c>
    </row>
    <row r="3868" spans="1:14" x14ac:dyDescent="0.2">
      <c r="A3868" s="13"/>
      <c r="B3868" s="1"/>
      <c r="C3868" s="1"/>
      <c r="D3868" s="1"/>
      <c r="E3868" s="1"/>
      <c r="F3868" s="1"/>
      <c r="G3868" s="13"/>
      <c r="H3868" s="13"/>
      <c r="I3868" s="3"/>
      <c r="J3868" s="9"/>
      <c r="K3868" s="48"/>
      <c r="L3868" s="35"/>
      <c r="M3868" s="16">
        <f>IF(K3868="yes","N/A",IF(I3868&gt;Master!$A$8,1,IF(I3868&gt;Master!$A$9,0.75,IF(I3868&gt;Master!$A$10,0.5,IF(I3868&gt;Master!$A$11,0.25,0)))))</f>
        <v>0</v>
      </c>
      <c r="N3868" s="20">
        <f t="shared" si="60"/>
        <v>0</v>
      </c>
    </row>
    <row r="3869" spans="1:14" x14ac:dyDescent="0.2">
      <c r="A3869" s="13"/>
      <c r="B3869" s="1"/>
      <c r="C3869" s="1"/>
      <c r="D3869" s="1"/>
      <c r="E3869" s="1"/>
      <c r="F3869" s="1"/>
      <c r="G3869" s="13"/>
      <c r="H3869" s="13"/>
      <c r="I3869" s="3"/>
      <c r="J3869" s="9"/>
      <c r="K3869" s="48"/>
      <c r="L3869" s="35"/>
      <c r="M3869" s="16">
        <f>IF(K3869="yes","N/A",IF(I3869&gt;Master!$A$8,1,IF(I3869&gt;Master!$A$9,0.75,IF(I3869&gt;Master!$A$10,0.5,IF(I3869&gt;Master!$A$11,0.25,0)))))</f>
        <v>0</v>
      </c>
      <c r="N3869" s="20">
        <f t="shared" si="60"/>
        <v>0</v>
      </c>
    </row>
    <row r="3870" spans="1:14" x14ac:dyDescent="0.2">
      <c r="A3870" s="13"/>
      <c r="B3870" s="1"/>
      <c r="C3870" s="1"/>
      <c r="D3870" s="1"/>
      <c r="E3870" s="1"/>
      <c r="F3870" s="1"/>
      <c r="G3870" s="13"/>
      <c r="H3870" s="13"/>
      <c r="I3870" s="3"/>
      <c r="J3870" s="9"/>
      <c r="K3870" s="48"/>
      <c r="L3870" s="35"/>
      <c r="M3870" s="16">
        <f>IF(K3870="yes","N/A",IF(I3870&gt;Master!$A$8,1,IF(I3870&gt;Master!$A$9,0.75,IF(I3870&gt;Master!$A$10,0.5,IF(I3870&gt;Master!$A$11,0.25,0)))))</f>
        <v>0</v>
      </c>
      <c r="N3870" s="20">
        <f t="shared" si="60"/>
        <v>0</v>
      </c>
    </row>
    <row r="3871" spans="1:14" x14ac:dyDescent="0.2">
      <c r="A3871" s="13"/>
      <c r="B3871" s="1"/>
      <c r="C3871" s="1"/>
      <c r="D3871" s="1"/>
      <c r="E3871" s="1"/>
      <c r="F3871" s="1"/>
      <c r="G3871" s="13"/>
      <c r="H3871" s="13"/>
      <c r="I3871" s="3"/>
      <c r="J3871" s="9"/>
      <c r="K3871" s="48"/>
      <c r="L3871" s="35"/>
      <c r="M3871" s="16">
        <f>IF(K3871="yes","N/A",IF(I3871&gt;Master!$A$8,1,IF(I3871&gt;Master!$A$9,0.75,IF(I3871&gt;Master!$A$10,0.5,IF(I3871&gt;Master!$A$11,0.25,0)))))</f>
        <v>0</v>
      </c>
      <c r="N3871" s="20">
        <f t="shared" si="60"/>
        <v>0</v>
      </c>
    </row>
    <row r="3872" spans="1:14" x14ac:dyDescent="0.2">
      <c r="A3872" s="13"/>
      <c r="B3872" s="1"/>
      <c r="C3872" s="1"/>
      <c r="D3872" s="1"/>
      <c r="E3872" s="1"/>
      <c r="F3872" s="1"/>
      <c r="G3872" s="13"/>
      <c r="H3872" s="13"/>
      <c r="I3872" s="3"/>
      <c r="J3872" s="9"/>
      <c r="K3872" s="48"/>
      <c r="L3872" s="35"/>
      <c r="M3872" s="16">
        <f>IF(K3872="yes","N/A",IF(I3872&gt;Master!$A$8,1,IF(I3872&gt;Master!$A$9,0.75,IF(I3872&gt;Master!$A$10,0.5,IF(I3872&gt;Master!$A$11,0.25,0)))))</f>
        <v>0</v>
      </c>
      <c r="N3872" s="20">
        <f t="shared" si="60"/>
        <v>0</v>
      </c>
    </row>
    <row r="3873" spans="1:14" x14ac:dyDescent="0.2">
      <c r="A3873" s="13"/>
      <c r="B3873" s="1"/>
      <c r="C3873" s="1"/>
      <c r="D3873" s="1"/>
      <c r="E3873" s="1"/>
      <c r="F3873" s="1"/>
      <c r="G3873" s="13"/>
      <c r="H3873" s="13"/>
      <c r="I3873" s="3"/>
      <c r="J3873" s="9"/>
      <c r="K3873" s="48"/>
      <c r="L3873" s="35"/>
      <c r="M3873" s="16">
        <f>IF(K3873="yes","N/A",IF(I3873&gt;Master!$A$8,1,IF(I3873&gt;Master!$A$9,0.75,IF(I3873&gt;Master!$A$10,0.5,IF(I3873&gt;Master!$A$11,0.25,0)))))</f>
        <v>0</v>
      </c>
      <c r="N3873" s="20">
        <f t="shared" si="60"/>
        <v>0</v>
      </c>
    </row>
    <row r="3874" spans="1:14" x14ac:dyDescent="0.2">
      <c r="A3874" s="13"/>
      <c r="B3874" s="1"/>
      <c r="C3874" s="1"/>
      <c r="D3874" s="1"/>
      <c r="E3874" s="1"/>
      <c r="F3874" s="1"/>
      <c r="G3874" s="13"/>
      <c r="H3874" s="13"/>
      <c r="I3874" s="3"/>
      <c r="J3874" s="9"/>
      <c r="K3874" s="48"/>
      <c r="L3874" s="35"/>
      <c r="M3874" s="16">
        <f>IF(K3874="yes","N/A",IF(I3874&gt;Master!$A$8,1,IF(I3874&gt;Master!$A$9,0.75,IF(I3874&gt;Master!$A$10,0.5,IF(I3874&gt;Master!$A$11,0.25,0)))))</f>
        <v>0</v>
      </c>
      <c r="N3874" s="20">
        <f t="shared" si="60"/>
        <v>0</v>
      </c>
    </row>
    <row r="3875" spans="1:14" x14ac:dyDescent="0.2">
      <c r="A3875" s="13"/>
      <c r="B3875" s="1"/>
      <c r="C3875" s="1"/>
      <c r="D3875" s="1"/>
      <c r="E3875" s="1"/>
      <c r="F3875" s="1"/>
      <c r="G3875" s="13"/>
      <c r="H3875" s="13"/>
      <c r="I3875" s="3"/>
      <c r="J3875" s="9"/>
      <c r="K3875" s="48"/>
      <c r="L3875" s="35"/>
      <c r="M3875" s="16">
        <f>IF(K3875="yes","N/A",IF(I3875&gt;Master!$A$8,1,IF(I3875&gt;Master!$A$9,0.75,IF(I3875&gt;Master!$A$10,0.5,IF(I3875&gt;Master!$A$11,0.25,0)))))</f>
        <v>0</v>
      </c>
      <c r="N3875" s="20">
        <f t="shared" si="60"/>
        <v>0</v>
      </c>
    </row>
    <row r="3876" spans="1:14" x14ac:dyDescent="0.2">
      <c r="A3876" s="13"/>
      <c r="B3876" s="1"/>
      <c r="C3876" s="1"/>
      <c r="D3876" s="1"/>
      <c r="E3876" s="1"/>
      <c r="F3876" s="1"/>
      <c r="G3876" s="13"/>
      <c r="H3876" s="13"/>
      <c r="I3876" s="3"/>
      <c r="J3876" s="9"/>
      <c r="K3876" s="48"/>
      <c r="L3876" s="35"/>
      <c r="M3876" s="16">
        <f>IF(K3876="yes","N/A",IF(I3876&gt;Master!$A$8,1,IF(I3876&gt;Master!$A$9,0.75,IF(I3876&gt;Master!$A$10,0.5,IF(I3876&gt;Master!$A$11,0.25,0)))))</f>
        <v>0</v>
      </c>
      <c r="N3876" s="20">
        <f t="shared" si="60"/>
        <v>0</v>
      </c>
    </row>
    <row r="3877" spans="1:14" x14ac:dyDescent="0.2">
      <c r="A3877" s="13"/>
      <c r="B3877" s="1"/>
      <c r="C3877" s="1"/>
      <c r="D3877" s="1"/>
      <c r="E3877" s="1"/>
      <c r="F3877" s="1"/>
      <c r="G3877" s="13"/>
      <c r="H3877" s="13"/>
      <c r="I3877" s="3"/>
      <c r="J3877" s="9"/>
      <c r="K3877" s="48"/>
      <c r="L3877" s="35"/>
      <c r="M3877" s="16">
        <f>IF(K3877="yes","N/A",IF(I3877&gt;Master!$A$8,1,IF(I3877&gt;Master!$A$9,0.75,IF(I3877&gt;Master!$A$10,0.5,IF(I3877&gt;Master!$A$11,0.25,0)))))</f>
        <v>0</v>
      </c>
      <c r="N3877" s="20">
        <f t="shared" si="60"/>
        <v>0</v>
      </c>
    </row>
    <row r="3878" spans="1:14" x14ac:dyDescent="0.2">
      <c r="A3878" s="13"/>
      <c r="B3878" s="1"/>
      <c r="C3878" s="1"/>
      <c r="D3878" s="1"/>
      <c r="E3878" s="1"/>
      <c r="F3878" s="1"/>
      <c r="G3878" s="13"/>
      <c r="H3878" s="13"/>
      <c r="I3878" s="3"/>
      <c r="J3878" s="9"/>
      <c r="K3878" s="48"/>
      <c r="L3878" s="35"/>
      <c r="M3878" s="16">
        <f>IF(K3878="yes","N/A",IF(I3878&gt;Master!$A$8,1,IF(I3878&gt;Master!$A$9,0.75,IF(I3878&gt;Master!$A$10,0.5,IF(I3878&gt;Master!$A$11,0.25,0)))))</f>
        <v>0</v>
      </c>
      <c r="N3878" s="20">
        <f t="shared" si="60"/>
        <v>0</v>
      </c>
    </row>
    <row r="3879" spans="1:14" x14ac:dyDescent="0.2">
      <c r="A3879" s="13"/>
      <c r="B3879" s="1"/>
      <c r="C3879" s="1"/>
      <c r="D3879" s="1"/>
      <c r="E3879" s="1"/>
      <c r="F3879" s="1"/>
      <c r="G3879" s="13"/>
      <c r="H3879" s="13"/>
      <c r="I3879" s="3"/>
      <c r="J3879" s="9"/>
      <c r="K3879" s="48"/>
      <c r="L3879" s="35"/>
      <c r="M3879" s="16">
        <f>IF(K3879="yes","N/A",IF(I3879&gt;Master!$A$8,1,IF(I3879&gt;Master!$A$9,0.75,IF(I3879&gt;Master!$A$10,0.5,IF(I3879&gt;Master!$A$11,0.25,0)))))</f>
        <v>0</v>
      </c>
      <c r="N3879" s="20">
        <f t="shared" si="60"/>
        <v>0</v>
      </c>
    </row>
    <row r="3880" spans="1:14" x14ac:dyDescent="0.2">
      <c r="A3880" s="13"/>
      <c r="B3880" s="1"/>
      <c r="C3880" s="1"/>
      <c r="D3880" s="1"/>
      <c r="E3880" s="1"/>
      <c r="F3880" s="1"/>
      <c r="G3880" s="13"/>
      <c r="H3880" s="13"/>
      <c r="I3880" s="3"/>
      <c r="J3880" s="9"/>
      <c r="K3880" s="48"/>
      <c r="L3880" s="35"/>
      <c r="M3880" s="16">
        <f>IF(K3880="yes","N/A",IF(I3880&gt;Master!$A$8,1,IF(I3880&gt;Master!$A$9,0.75,IF(I3880&gt;Master!$A$10,0.5,IF(I3880&gt;Master!$A$11,0.25,0)))))</f>
        <v>0</v>
      </c>
      <c r="N3880" s="20">
        <f t="shared" si="60"/>
        <v>0</v>
      </c>
    </row>
    <row r="3881" spans="1:14" x14ac:dyDescent="0.2">
      <c r="A3881" s="13"/>
      <c r="B3881" s="1"/>
      <c r="C3881" s="1"/>
      <c r="D3881" s="1"/>
      <c r="E3881" s="1"/>
      <c r="F3881" s="1"/>
      <c r="G3881" s="13"/>
      <c r="H3881" s="13"/>
      <c r="I3881" s="3"/>
      <c r="J3881" s="9"/>
      <c r="K3881" s="48"/>
      <c r="L3881" s="35"/>
      <c r="M3881" s="16">
        <f>IF(K3881="yes","N/A",IF(I3881&gt;Master!$A$8,1,IF(I3881&gt;Master!$A$9,0.75,IF(I3881&gt;Master!$A$10,0.5,IF(I3881&gt;Master!$A$11,0.25,0)))))</f>
        <v>0</v>
      </c>
      <c r="N3881" s="20">
        <f t="shared" si="60"/>
        <v>0</v>
      </c>
    </row>
    <row r="3882" spans="1:14" x14ac:dyDescent="0.2">
      <c r="A3882" s="13"/>
      <c r="B3882" s="1"/>
      <c r="C3882" s="1"/>
      <c r="D3882" s="1"/>
      <c r="E3882" s="1"/>
      <c r="F3882" s="1"/>
      <c r="G3882" s="13"/>
      <c r="H3882" s="13"/>
      <c r="I3882" s="3"/>
      <c r="J3882" s="9"/>
      <c r="K3882" s="48"/>
      <c r="L3882" s="35"/>
      <c r="M3882" s="16">
        <f>IF(K3882="yes","N/A",IF(I3882&gt;Master!$A$8,1,IF(I3882&gt;Master!$A$9,0.75,IF(I3882&gt;Master!$A$10,0.5,IF(I3882&gt;Master!$A$11,0.25,0)))))</f>
        <v>0</v>
      </c>
      <c r="N3882" s="20">
        <f t="shared" si="60"/>
        <v>0</v>
      </c>
    </row>
    <row r="3883" spans="1:14" x14ac:dyDescent="0.2">
      <c r="A3883" s="13"/>
      <c r="B3883" s="1"/>
      <c r="C3883" s="1"/>
      <c r="D3883" s="1"/>
      <c r="E3883" s="1"/>
      <c r="F3883" s="1"/>
      <c r="G3883" s="13"/>
      <c r="H3883" s="13"/>
      <c r="I3883" s="3"/>
      <c r="J3883" s="9"/>
      <c r="K3883" s="48"/>
      <c r="L3883" s="35"/>
      <c r="M3883" s="16">
        <f>IF(K3883="yes","N/A",IF(I3883&gt;Master!$A$8,1,IF(I3883&gt;Master!$A$9,0.75,IF(I3883&gt;Master!$A$10,0.5,IF(I3883&gt;Master!$A$11,0.25,0)))))</f>
        <v>0</v>
      </c>
      <c r="N3883" s="20">
        <f t="shared" si="60"/>
        <v>0</v>
      </c>
    </row>
    <row r="3884" spans="1:14" x14ac:dyDescent="0.2">
      <c r="A3884" s="13"/>
      <c r="B3884" s="1"/>
      <c r="C3884" s="1"/>
      <c r="D3884" s="1"/>
      <c r="E3884" s="1"/>
      <c r="F3884" s="1"/>
      <c r="G3884" s="13"/>
      <c r="H3884" s="13"/>
      <c r="I3884" s="3"/>
      <c r="J3884" s="9"/>
      <c r="K3884" s="48"/>
      <c r="L3884" s="35"/>
      <c r="M3884" s="16">
        <f>IF(K3884="yes","N/A",IF(I3884&gt;Master!$A$8,1,IF(I3884&gt;Master!$A$9,0.75,IF(I3884&gt;Master!$A$10,0.5,IF(I3884&gt;Master!$A$11,0.25,0)))))</f>
        <v>0</v>
      </c>
      <c r="N3884" s="20">
        <f t="shared" si="60"/>
        <v>0</v>
      </c>
    </row>
    <row r="3885" spans="1:14" x14ac:dyDescent="0.2">
      <c r="A3885" s="13"/>
      <c r="B3885" s="1"/>
      <c r="C3885" s="1"/>
      <c r="D3885" s="1"/>
      <c r="E3885" s="1"/>
      <c r="F3885" s="1"/>
      <c r="G3885" s="13"/>
      <c r="H3885" s="13"/>
      <c r="I3885" s="3"/>
      <c r="J3885" s="9"/>
      <c r="K3885" s="48"/>
      <c r="L3885" s="35"/>
      <c r="M3885" s="16">
        <f>IF(K3885="yes","N/A",IF(I3885&gt;Master!$A$8,1,IF(I3885&gt;Master!$A$9,0.75,IF(I3885&gt;Master!$A$10,0.5,IF(I3885&gt;Master!$A$11,0.25,0)))))</f>
        <v>0</v>
      </c>
      <c r="N3885" s="20">
        <f t="shared" si="60"/>
        <v>0</v>
      </c>
    </row>
    <row r="3886" spans="1:14" x14ac:dyDescent="0.2">
      <c r="A3886" s="13"/>
      <c r="B3886" s="1"/>
      <c r="C3886" s="1"/>
      <c r="D3886" s="1"/>
      <c r="E3886" s="1"/>
      <c r="F3886" s="1"/>
      <c r="G3886" s="13"/>
      <c r="H3886" s="13"/>
      <c r="I3886" s="3"/>
      <c r="J3886" s="9"/>
      <c r="K3886" s="48"/>
      <c r="L3886" s="35"/>
      <c r="M3886" s="16">
        <f>IF(K3886="yes","N/A",IF(I3886&gt;Master!$A$8,1,IF(I3886&gt;Master!$A$9,0.75,IF(I3886&gt;Master!$A$10,0.5,IF(I3886&gt;Master!$A$11,0.25,0)))))</f>
        <v>0</v>
      </c>
      <c r="N3886" s="20">
        <f t="shared" si="60"/>
        <v>0</v>
      </c>
    </row>
    <row r="3887" spans="1:14" x14ac:dyDescent="0.2">
      <c r="A3887" s="13"/>
      <c r="B3887" s="1"/>
      <c r="C3887" s="1"/>
      <c r="D3887" s="1"/>
      <c r="E3887" s="1"/>
      <c r="F3887" s="1"/>
      <c r="G3887" s="13"/>
      <c r="H3887" s="13"/>
      <c r="I3887" s="3"/>
      <c r="J3887" s="9"/>
      <c r="K3887" s="48"/>
      <c r="L3887" s="35"/>
      <c r="M3887" s="16">
        <f>IF(K3887="yes","N/A",IF(I3887&gt;Master!$A$8,1,IF(I3887&gt;Master!$A$9,0.75,IF(I3887&gt;Master!$A$10,0.5,IF(I3887&gt;Master!$A$11,0.25,0)))))</f>
        <v>0</v>
      </c>
      <c r="N3887" s="20">
        <f t="shared" si="60"/>
        <v>0</v>
      </c>
    </row>
    <row r="3888" spans="1:14" x14ac:dyDescent="0.2">
      <c r="A3888" s="13"/>
      <c r="B3888" s="1"/>
      <c r="C3888" s="1"/>
      <c r="D3888" s="1"/>
      <c r="E3888" s="1"/>
      <c r="F3888" s="1"/>
      <c r="G3888" s="13"/>
      <c r="H3888" s="13"/>
      <c r="I3888" s="3"/>
      <c r="J3888" s="9"/>
      <c r="K3888" s="48"/>
      <c r="L3888" s="35"/>
      <c r="M3888" s="16">
        <f>IF(K3888="yes","N/A",IF(I3888&gt;Master!$A$8,1,IF(I3888&gt;Master!$A$9,0.75,IF(I3888&gt;Master!$A$10,0.5,IF(I3888&gt;Master!$A$11,0.25,0)))))</f>
        <v>0</v>
      </c>
      <c r="N3888" s="20">
        <f t="shared" si="60"/>
        <v>0</v>
      </c>
    </row>
    <row r="3889" spans="1:14" x14ac:dyDescent="0.2">
      <c r="A3889" s="13"/>
      <c r="B3889" s="1"/>
      <c r="C3889" s="1"/>
      <c r="D3889" s="1"/>
      <c r="E3889" s="1"/>
      <c r="F3889" s="1"/>
      <c r="G3889" s="13"/>
      <c r="H3889" s="13"/>
      <c r="I3889" s="3"/>
      <c r="J3889" s="9"/>
      <c r="K3889" s="48"/>
      <c r="L3889" s="35"/>
      <c r="M3889" s="16">
        <f>IF(K3889="yes","N/A",IF(I3889&gt;Master!$A$8,1,IF(I3889&gt;Master!$A$9,0.75,IF(I3889&gt;Master!$A$10,0.5,IF(I3889&gt;Master!$A$11,0.25,0)))))</f>
        <v>0</v>
      </c>
      <c r="N3889" s="20">
        <f t="shared" si="60"/>
        <v>0</v>
      </c>
    </row>
    <row r="3890" spans="1:14" x14ac:dyDescent="0.2">
      <c r="A3890" s="13"/>
      <c r="B3890" s="1"/>
      <c r="C3890" s="1"/>
      <c r="D3890" s="1"/>
      <c r="E3890" s="1"/>
      <c r="F3890" s="1"/>
      <c r="G3890" s="13"/>
      <c r="H3890" s="13"/>
      <c r="I3890" s="3"/>
      <c r="J3890" s="9"/>
      <c r="K3890" s="48"/>
      <c r="L3890" s="35"/>
      <c r="M3890" s="16">
        <f>IF(K3890="yes","N/A",IF(I3890&gt;Master!$A$8,1,IF(I3890&gt;Master!$A$9,0.75,IF(I3890&gt;Master!$A$10,0.5,IF(I3890&gt;Master!$A$11,0.25,0)))))</f>
        <v>0</v>
      </c>
      <c r="N3890" s="20">
        <f t="shared" si="60"/>
        <v>0</v>
      </c>
    </row>
    <row r="3891" spans="1:14" x14ac:dyDescent="0.2">
      <c r="A3891" s="13"/>
      <c r="B3891" s="1"/>
      <c r="C3891" s="1"/>
      <c r="D3891" s="1"/>
      <c r="E3891" s="1"/>
      <c r="F3891" s="1"/>
      <c r="G3891" s="13"/>
      <c r="H3891" s="13"/>
      <c r="I3891" s="3"/>
      <c r="J3891" s="9"/>
      <c r="K3891" s="48"/>
      <c r="L3891" s="35"/>
      <c r="M3891" s="16">
        <f>IF(K3891="yes","N/A",IF(I3891&gt;Master!$A$8,1,IF(I3891&gt;Master!$A$9,0.75,IF(I3891&gt;Master!$A$10,0.5,IF(I3891&gt;Master!$A$11,0.25,0)))))</f>
        <v>0</v>
      </c>
      <c r="N3891" s="20">
        <f t="shared" si="60"/>
        <v>0</v>
      </c>
    </row>
    <row r="3892" spans="1:14" x14ac:dyDescent="0.2">
      <c r="A3892" s="13"/>
      <c r="B3892" s="1"/>
      <c r="C3892" s="1"/>
      <c r="D3892" s="1"/>
      <c r="E3892" s="1"/>
      <c r="F3892" s="1"/>
      <c r="G3892" s="13"/>
      <c r="H3892" s="13"/>
      <c r="I3892" s="3"/>
      <c r="J3892" s="9"/>
      <c r="K3892" s="48"/>
      <c r="L3892" s="35"/>
      <c r="M3892" s="16">
        <f>IF(K3892="yes","N/A",IF(I3892&gt;Master!$A$8,1,IF(I3892&gt;Master!$A$9,0.75,IF(I3892&gt;Master!$A$10,0.5,IF(I3892&gt;Master!$A$11,0.25,0)))))</f>
        <v>0</v>
      </c>
      <c r="N3892" s="20">
        <f t="shared" si="60"/>
        <v>0</v>
      </c>
    </row>
    <row r="3893" spans="1:14" x14ac:dyDescent="0.2">
      <c r="A3893" s="13"/>
      <c r="B3893" s="1"/>
      <c r="C3893" s="1"/>
      <c r="D3893" s="1"/>
      <c r="E3893" s="1"/>
      <c r="F3893" s="1"/>
      <c r="G3893" s="13"/>
      <c r="H3893" s="13"/>
      <c r="I3893" s="3"/>
      <c r="J3893" s="9"/>
      <c r="K3893" s="48"/>
      <c r="L3893" s="35"/>
      <c r="M3893" s="16">
        <f>IF(K3893="yes","N/A",IF(I3893&gt;Master!$A$8,1,IF(I3893&gt;Master!$A$9,0.75,IF(I3893&gt;Master!$A$10,0.5,IF(I3893&gt;Master!$A$11,0.25,0)))))</f>
        <v>0</v>
      </c>
      <c r="N3893" s="20">
        <f t="shared" si="60"/>
        <v>0</v>
      </c>
    </row>
    <row r="3894" spans="1:14" x14ac:dyDescent="0.2">
      <c r="A3894" s="13"/>
      <c r="B3894" s="1"/>
      <c r="C3894" s="1"/>
      <c r="D3894" s="1"/>
      <c r="E3894" s="1"/>
      <c r="F3894" s="1"/>
      <c r="G3894" s="13"/>
      <c r="H3894" s="13"/>
      <c r="I3894" s="3"/>
      <c r="J3894" s="9"/>
      <c r="K3894" s="48"/>
      <c r="L3894" s="35"/>
      <c r="M3894" s="16">
        <f>IF(K3894="yes","N/A",IF(I3894&gt;Master!$A$8,1,IF(I3894&gt;Master!$A$9,0.75,IF(I3894&gt;Master!$A$10,0.5,IF(I3894&gt;Master!$A$11,0.25,0)))))</f>
        <v>0</v>
      </c>
      <c r="N3894" s="20">
        <f t="shared" si="60"/>
        <v>0</v>
      </c>
    </row>
    <row r="3895" spans="1:14" x14ac:dyDescent="0.2">
      <c r="A3895" s="13"/>
      <c r="B3895" s="1"/>
      <c r="C3895" s="1"/>
      <c r="D3895" s="1"/>
      <c r="E3895" s="1"/>
      <c r="F3895" s="1"/>
      <c r="G3895" s="13"/>
      <c r="H3895" s="13"/>
      <c r="I3895" s="3"/>
      <c r="J3895" s="9"/>
      <c r="K3895" s="48"/>
      <c r="L3895" s="35"/>
      <c r="M3895" s="16">
        <f>IF(K3895="yes","N/A",IF(I3895&gt;Master!$A$8,1,IF(I3895&gt;Master!$A$9,0.75,IF(I3895&gt;Master!$A$10,0.5,IF(I3895&gt;Master!$A$11,0.25,0)))))</f>
        <v>0</v>
      </c>
      <c r="N3895" s="20">
        <f t="shared" si="60"/>
        <v>0</v>
      </c>
    </row>
    <row r="3896" spans="1:14" x14ac:dyDescent="0.2">
      <c r="A3896" s="13"/>
      <c r="B3896" s="1"/>
      <c r="C3896" s="1"/>
      <c r="D3896" s="1"/>
      <c r="E3896" s="1"/>
      <c r="F3896" s="1"/>
      <c r="G3896" s="13"/>
      <c r="H3896" s="13"/>
      <c r="I3896" s="3"/>
      <c r="J3896" s="9"/>
      <c r="K3896" s="48"/>
      <c r="L3896" s="35"/>
      <c r="M3896" s="16">
        <f>IF(K3896="yes","N/A",IF(I3896&gt;Master!$A$8,1,IF(I3896&gt;Master!$A$9,0.75,IF(I3896&gt;Master!$A$10,0.5,IF(I3896&gt;Master!$A$11,0.25,0)))))</f>
        <v>0</v>
      </c>
      <c r="N3896" s="20">
        <f t="shared" si="60"/>
        <v>0</v>
      </c>
    </row>
    <row r="3897" spans="1:14" x14ac:dyDescent="0.2">
      <c r="A3897" s="13"/>
      <c r="B3897" s="1"/>
      <c r="C3897" s="1"/>
      <c r="D3897" s="1"/>
      <c r="E3897" s="1"/>
      <c r="F3897" s="1"/>
      <c r="G3897" s="13"/>
      <c r="H3897" s="13"/>
      <c r="I3897" s="3"/>
      <c r="J3897" s="9"/>
      <c r="K3897" s="48"/>
      <c r="L3897" s="35"/>
      <c r="M3897" s="16">
        <f>IF(K3897="yes","N/A",IF(I3897&gt;Master!$A$8,1,IF(I3897&gt;Master!$A$9,0.75,IF(I3897&gt;Master!$A$10,0.5,IF(I3897&gt;Master!$A$11,0.25,0)))))</f>
        <v>0</v>
      </c>
      <c r="N3897" s="20">
        <f t="shared" si="60"/>
        <v>0</v>
      </c>
    </row>
    <row r="3898" spans="1:14" x14ac:dyDescent="0.2">
      <c r="A3898" s="13"/>
      <c r="B3898" s="1"/>
      <c r="C3898" s="1"/>
      <c r="D3898" s="1"/>
      <c r="E3898" s="1"/>
      <c r="F3898" s="1"/>
      <c r="G3898" s="13"/>
      <c r="H3898" s="13"/>
      <c r="I3898" s="3"/>
      <c r="J3898" s="9"/>
      <c r="K3898" s="48"/>
      <c r="L3898" s="35"/>
      <c r="M3898" s="16">
        <f>IF(K3898="yes","N/A",IF(I3898&gt;Master!$A$8,1,IF(I3898&gt;Master!$A$9,0.75,IF(I3898&gt;Master!$A$10,0.5,IF(I3898&gt;Master!$A$11,0.25,0)))))</f>
        <v>0</v>
      </c>
      <c r="N3898" s="20">
        <f t="shared" si="60"/>
        <v>0</v>
      </c>
    </row>
    <row r="3899" spans="1:14" x14ac:dyDescent="0.2">
      <c r="A3899" s="13"/>
      <c r="B3899" s="1"/>
      <c r="C3899" s="1"/>
      <c r="D3899" s="1"/>
      <c r="E3899" s="1"/>
      <c r="F3899" s="1"/>
      <c r="G3899" s="13"/>
      <c r="H3899" s="13"/>
      <c r="I3899" s="3"/>
      <c r="J3899" s="9"/>
      <c r="K3899" s="48"/>
      <c r="L3899" s="35"/>
      <c r="M3899" s="16">
        <f>IF(K3899="yes","N/A",IF(I3899&gt;Master!$A$8,1,IF(I3899&gt;Master!$A$9,0.75,IF(I3899&gt;Master!$A$10,0.5,IF(I3899&gt;Master!$A$11,0.25,0)))))</f>
        <v>0</v>
      </c>
      <c r="N3899" s="20">
        <f t="shared" si="60"/>
        <v>0</v>
      </c>
    </row>
    <row r="3900" spans="1:14" x14ac:dyDescent="0.2">
      <c r="A3900" s="13"/>
      <c r="B3900" s="1"/>
      <c r="C3900" s="1"/>
      <c r="D3900" s="1"/>
      <c r="E3900" s="1"/>
      <c r="F3900" s="1"/>
      <c r="G3900" s="13"/>
      <c r="H3900" s="13"/>
      <c r="I3900" s="3"/>
      <c r="J3900" s="9"/>
      <c r="K3900" s="48"/>
      <c r="L3900" s="35"/>
      <c r="M3900" s="16">
        <f>IF(K3900="yes","N/A",IF(I3900&gt;Master!$A$8,1,IF(I3900&gt;Master!$A$9,0.75,IF(I3900&gt;Master!$A$10,0.5,IF(I3900&gt;Master!$A$11,0.25,0)))))</f>
        <v>0</v>
      </c>
      <c r="N3900" s="20">
        <f t="shared" si="60"/>
        <v>0</v>
      </c>
    </row>
    <row r="3901" spans="1:14" x14ac:dyDescent="0.2">
      <c r="A3901" s="13"/>
      <c r="B3901" s="1"/>
      <c r="C3901" s="1"/>
      <c r="D3901" s="1"/>
      <c r="E3901" s="1"/>
      <c r="F3901" s="1"/>
      <c r="G3901" s="13"/>
      <c r="H3901" s="13"/>
      <c r="I3901" s="3"/>
      <c r="J3901" s="9"/>
      <c r="K3901" s="48"/>
      <c r="L3901" s="35"/>
      <c r="M3901" s="16">
        <f>IF(K3901="yes","N/A",IF(I3901&gt;Master!$A$8,1,IF(I3901&gt;Master!$A$9,0.75,IF(I3901&gt;Master!$A$10,0.5,IF(I3901&gt;Master!$A$11,0.25,0)))))</f>
        <v>0</v>
      </c>
      <c r="N3901" s="20">
        <f t="shared" si="60"/>
        <v>0</v>
      </c>
    </row>
    <row r="3902" spans="1:14" x14ac:dyDescent="0.2">
      <c r="A3902" s="13"/>
      <c r="B3902" s="1"/>
      <c r="C3902" s="1"/>
      <c r="D3902" s="1"/>
      <c r="E3902" s="1"/>
      <c r="F3902" s="1"/>
      <c r="G3902" s="13"/>
      <c r="H3902" s="13"/>
      <c r="I3902" s="3"/>
      <c r="J3902" s="9"/>
      <c r="K3902" s="48"/>
      <c r="L3902" s="35"/>
      <c r="M3902" s="16">
        <f>IF(K3902="yes","N/A",IF(I3902&gt;Master!$A$8,1,IF(I3902&gt;Master!$A$9,0.75,IF(I3902&gt;Master!$A$10,0.5,IF(I3902&gt;Master!$A$11,0.25,0)))))</f>
        <v>0</v>
      </c>
      <c r="N3902" s="20">
        <f t="shared" si="60"/>
        <v>0</v>
      </c>
    </row>
    <row r="3903" spans="1:14" x14ac:dyDescent="0.2">
      <c r="A3903" s="13"/>
      <c r="B3903" s="1"/>
      <c r="C3903" s="1"/>
      <c r="D3903" s="1"/>
      <c r="E3903" s="1"/>
      <c r="F3903" s="1"/>
      <c r="G3903" s="13"/>
      <c r="H3903" s="13"/>
      <c r="I3903" s="3"/>
      <c r="J3903" s="9"/>
      <c r="K3903" s="48"/>
      <c r="L3903" s="35"/>
      <c r="M3903" s="16">
        <f>IF(K3903="yes","N/A",IF(I3903&gt;Master!$A$8,1,IF(I3903&gt;Master!$A$9,0.75,IF(I3903&gt;Master!$A$10,0.5,IF(I3903&gt;Master!$A$11,0.25,0)))))</f>
        <v>0</v>
      </c>
      <c r="N3903" s="20">
        <f t="shared" si="60"/>
        <v>0</v>
      </c>
    </row>
    <row r="3904" spans="1:14" x14ac:dyDescent="0.2">
      <c r="A3904" s="13"/>
      <c r="B3904" s="1"/>
      <c r="C3904" s="1"/>
      <c r="D3904" s="1"/>
      <c r="E3904" s="1"/>
      <c r="F3904" s="1"/>
      <c r="G3904" s="13"/>
      <c r="H3904" s="13"/>
      <c r="I3904" s="3"/>
      <c r="J3904" s="9"/>
      <c r="K3904" s="48"/>
      <c r="L3904" s="35"/>
      <c r="M3904" s="16">
        <f>IF(K3904="yes","N/A",IF(I3904&gt;Master!$A$8,1,IF(I3904&gt;Master!$A$9,0.75,IF(I3904&gt;Master!$A$10,0.5,IF(I3904&gt;Master!$A$11,0.25,0)))))</f>
        <v>0</v>
      </c>
      <c r="N3904" s="20">
        <f t="shared" si="60"/>
        <v>0</v>
      </c>
    </row>
    <row r="3905" spans="1:14" x14ac:dyDescent="0.2">
      <c r="A3905" s="13"/>
      <c r="B3905" s="1"/>
      <c r="C3905" s="1"/>
      <c r="D3905" s="1"/>
      <c r="E3905" s="1"/>
      <c r="F3905" s="1"/>
      <c r="G3905" s="13"/>
      <c r="H3905" s="13"/>
      <c r="I3905" s="3"/>
      <c r="J3905" s="9"/>
      <c r="K3905" s="48"/>
      <c r="L3905" s="35"/>
      <c r="M3905" s="16">
        <f>IF(K3905="yes","N/A",IF(I3905&gt;Master!$A$8,1,IF(I3905&gt;Master!$A$9,0.75,IF(I3905&gt;Master!$A$10,0.5,IF(I3905&gt;Master!$A$11,0.25,0)))))</f>
        <v>0</v>
      </c>
      <c r="N3905" s="20">
        <f t="shared" si="60"/>
        <v>0</v>
      </c>
    </row>
    <row r="3906" spans="1:14" x14ac:dyDescent="0.2">
      <c r="A3906" s="13"/>
      <c r="B3906" s="1"/>
      <c r="C3906" s="1"/>
      <c r="D3906" s="1"/>
      <c r="E3906" s="1"/>
      <c r="F3906" s="1"/>
      <c r="G3906" s="13"/>
      <c r="H3906" s="13"/>
      <c r="I3906" s="3"/>
      <c r="J3906" s="9"/>
      <c r="K3906" s="48"/>
      <c r="L3906" s="35"/>
      <c r="M3906" s="16">
        <f>IF(K3906="yes","N/A",IF(I3906&gt;Master!$A$8,1,IF(I3906&gt;Master!$A$9,0.75,IF(I3906&gt;Master!$A$10,0.5,IF(I3906&gt;Master!$A$11,0.25,0)))))</f>
        <v>0</v>
      </c>
      <c r="N3906" s="20">
        <f t="shared" si="60"/>
        <v>0</v>
      </c>
    </row>
    <row r="3907" spans="1:14" x14ac:dyDescent="0.2">
      <c r="A3907" s="13"/>
      <c r="B3907" s="1"/>
      <c r="C3907" s="1"/>
      <c r="D3907" s="1"/>
      <c r="E3907" s="1"/>
      <c r="F3907" s="1"/>
      <c r="G3907" s="13"/>
      <c r="H3907" s="13"/>
      <c r="I3907" s="3"/>
      <c r="J3907" s="9"/>
      <c r="K3907" s="48"/>
      <c r="L3907" s="35"/>
      <c r="M3907" s="16">
        <f>IF(K3907="yes","N/A",IF(I3907&gt;Master!$A$8,1,IF(I3907&gt;Master!$A$9,0.75,IF(I3907&gt;Master!$A$10,0.5,IF(I3907&gt;Master!$A$11,0.25,0)))))</f>
        <v>0</v>
      </c>
      <c r="N3907" s="20">
        <f t="shared" si="60"/>
        <v>0</v>
      </c>
    </row>
    <row r="3908" spans="1:14" x14ac:dyDescent="0.2">
      <c r="A3908" s="13"/>
      <c r="B3908" s="1"/>
      <c r="C3908" s="1"/>
      <c r="D3908" s="1"/>
      <c r="E3908" s="1"/>
      <c r="F3908" s="1"/>
      <c r="G3908" s="13"/>
      <c r="H3908" s="13"/>
      <c r="I3908" s="3"/>
      <c r="J3908" s="9"/>
      <c r="K3908" s="48"/>
      <c r="L3908" s="35"/>
      <c r="M3908" s="16">
        <f>IF(K3908="yes","N/A",IF(I3908&gt;Master!$A$8,1,IF(I3908&gt;Master!$A$9,0.75,IF(I3908&gt;Master!$A$10,0.5,IF(I3908&gt;Master!$A$11,0.25,0)))))</f>
        <v>0</v>
      </c>
      <c r="N3908" s="20">
        <f t="shared" si="60"/>
        <v>0</v>
      </c>
    </row>
    <row r="3909" spans="1:14" x14ac:dyDescent="0.2">
      <c r="A3909" s="13"/>
      <c r="B3909" s="1"/>
      <c r="C3909" s="1"/>
      <c r="D3909" s="1"/>
      <c r="E3909" s="1"/>
      <c r="F3909" s="1"/>
      <c r="G3909" s="13"/>
      <c r="H3909" s="13"/>
      <c r="I3909" s="3"/>
      <c r="J3909" s="9"/>
      <c r="K3909" s="48"/>
      <c r="L3909" s="35"/>
      <c r="M3909" s="16">
        <f>IF(K3909="yes","N/A",IF(I3909&gt;Master!$A$8,1,IF(I3909&gt;Master!$A$9,0.75,IF(I3909&gt;Master!$A$10,0.5,IF(I3909&gt;Master!$A$11,0.25,0)))))</f>
        <v>0</v>
      </c>
      <c r="N3909" s="20">
        <f t="shared" si="60"/>
        <v>0</v>
      </c>
    </row>
    <row r="3910" spans="1:14" x14ac:dyDescent="0.2">
      <c r="A3910" s="13"/>
      <c r="B3910" s="1"/>
      <c r="C3910" s="1"/>
      <c r="D3910" s="1"/>
      <c r="E3910" s="1"/>
      <c r="F3910" s="1"/>
      <c r="G3910" s="13"/>
      <c r="H3910" s="13"/>
      <c r="I3910" s="3"/>
      <c r="J3910" s="9"/>
      <c r="K3910" s="48"/>
      <c r="L3910" s="35"/>
      <c r="M3910" s="16">
        <f>IF(K3910="yes","N/A",IF(I3910&gt;Master!$A$8,1,IF(I3910&gt;Master!$A$9,0.75,IF(I3910&gt;Master!$A$10,0.5,IF(I3910&gt;Master!$A$11,0.25,0)))))</f>
        <v>0</v>
      </c>
      <c r="N3910" s="20">
        <f t="shared" si="60"/>
        <v>0</v>
      </c>
    </row>
    <row r="3911" spans="1:14" x14ac:dyDescent="0.2">
      <c r="A3911" s="13"/>
      <c r="B3911" s="1"/>
      <c r="C3911" s="1"/>
      <c r="D3911" s="1"/>
      <c r="E3911" s="1"/>
      <c r="F3911" s="1"/>
      <c r="G3911" s="13"/>
      <c r="H3911" s="13"/>
      <c r="I3911" s="3"/>
      <c r="J3911" s="9"/>
      <c r="K3911" s="48"/>
      <c r="L3911" s="35"/>
      <c r="M3911" s="16">
        <f>IF(K3911="yes","N/A",IF(I3911&gt;Master!$A$8,1,IF(I3911&gt;Master!$A$9,0.75,IF(I3911&gt;Master!$A$10,0.5,IF(I3911&gt;Master!$A$11,0.25,0)))))</f>
        <v>0</v>
      </c>
      <c r="N3911" s="20">
        <f t="shared" si="60"/>
        <v>0</v>
      </c>
    </row>
    <row r="3912" spans="1:14" x14ac:dyDescent="0.2">
      <c r="A3912" s="13"/>
      <c r="B3912" s="1"/>
      <c r="C3912" s="1"/>
      <c r="D3912" s="1"/>
      <c r="E3912" s="1"/>
      <c r="F3912" s="1"/>
      <c r="G3912" s="13"/>
      <c r="H3912" s="13"/>
      <c r="I3912" s="3"/>
      <c r="J3912" s="9"/>
      <c r="K3912" s="48"/>
      <c r="L3912" s="35"/>
      <c r="M3912" s="16">
        <f>IF(K3912="yes","N/A",IF(I3912&gt;Master!$A$8,1,IF(I3912&gt;Master!$A$9,0.75,IF(I3912&gt;Master!$A$10,0.5,IF(I3912&gt;Master!$A$11,0.25,0)))))</f>
        <v>0</v>
      </c>
      <c r="N3912" s="20">
        <f t="shared" si="60"/>
        <v>0</v>
      </c>
    </row>
    <row r="3913" spans="1:14" x14ac:dyDescent="0.2">
      <c r="A3913" s="13"/>
      <c r="B3913" s="1"/>
      <c r="C3913" s="1"/>
      <c r="D3913" s="1"/>
      <c r="E3913" s="1"/>
      <c r="F3913" s="1"/>
      <c r="G3913" s="13"/>
      <c r="H3913" s="13"/>
      <c r="I3913" s="3"/>
      <c r="J3913" s="9"/>
      <c r="K3913" s="48"/>
      <c r="L3913" s="35"/>
      <c r="M3913" s="16">
        <f>IF(K3913="yes","N/A",IF(I3913&gt;Master!$A$8,1,IF(I3913&gt;Master!$A$9,0.75,IF(I3913&gt;Master!$A$10,0.5,IF(I3913&gt;Master!$A$11,0.25,0)))))</f>
        <v>0</v>
      </c>
      <c r="N3913" s="20">
        <f t="shared" si="60"/>
        <v>0</v>
      </c>
    </row>
    <row r="3914" spans="1:14" x14ac:dyDescent="0.2">
      <c r="A3914" s="13"/>
      <c r="B3914" s="1"/>
      <c r="C3914" s="1"/>
      <c r="D3914" s="1"/>
      <c r="E3914" s="1"/>
      <c r="F3914" s="1"/>
      <c r="G3914" s="13"/>
      <c r="H3914" s="13"/>
      <c r="I3914" s="3"/>
      <c r="J3914" s="9"/>
      <c r="K3914" s="48"/>
      <c r="L3914" s="35"/>
      <c r="M3914" s="16">
        <f>IF(K3914="yes","N/A",IF(I3914&gt;Master!$A$8,1,IF(I3914&gt;Master!$A$9,0.75,IF(I3914&gt;Master!$A$10,0.5,IF(I3914&gt;Master!$A$11,0.25,0)))))</f>
        <v>0</v>
      </c>
      <c r="N3914" s="20">
        <f t="shared" si="60"/>
        <v>0</v>
      </c>
    </row>
    <row r="3915" spans="1:14" x14ac:dyDescent="0.2">
      <c r="A3915" s="13"/>
      <c r="B3915" s="1"/>
      <c r="C3915" s="1"/>
      <c r="D3915" s="1"/>
      <c r="E3915" s="1"/>
      <c r="F3915" s="1"/>
      <c r="G3915" s="13"/>
      <c r="H3915" s="13"/>
      <c r="I3915" s="3"/>
      <c r="J3915" s="9"/>
      <c r="K3915" s="48"/>
      <c r="L3915" s="35"/>
      <c r="M3915" s="16">
        <f>IF(K3915="yes","N/A",IF(I3915&gt;Master!$A$8,1,IF(I3915&gt;Master!$A$9,0.75,IF(I3915&gt;Master!$A$10,0.5,IF(I3915&gt;Master!$A$11,0.25,0)))))</f>
        <v>0</v>
      </c>
      <c r="N3915" s="20">
        <f t="shared" si="60"/>
        <v>0</v>
      </c>
    </row>
    <row r="3916" spans="1:14" x14ac:dyDescent="0.2">
      <c r="A3916" s="13"/>
      <c r="B3916" s="1"/>
      <c r="C3916" s="1"/>
      <c r="D3916" s="1"/>
      <c r="E3916" s="1"/>
      <c r="F3916" s="1"/>
      <c r="G3916" s="13"/>
      <c r="H3916" s="13"/>
      <c r="I3916" s="3"/>
      <c r="J3916" s="9"/>
      <c r="K3916" s="48"/>
      <c r="L3916" s="35"/>
      <c r="M3916" s="16">
        <f>IF(K3916="yes","N/A",IF(I3916&gt;Master!$A$8,1,IF(I3916&gt;Master!$A$9,0.75,IF(I3916&gt;Master!$A$10,0.5,IF(I3916&gt;Master!$A$11,0.25,0)))))</f>
        <v>0</v>
      </c>
      <c r="N3916" s="20">
        <f t="shared" si="60"/>
        <v>0</v>
      </c>
    </row>
    <row r="3917" spans="1:14" x14ac:dyDescent="0.2">
      <c r="A3917" s="13"/>
      <c r="B3917" s="1"/>
      <c r="C3917" s="1"/>
      <c r="D3917" s="1"/>
      <c r="E3917" s="1"/>
      <c r="F3917" s="1"/>
      <c r="G3917" s="13"/>
      <c r="H3917" s="13"/>
      <c r="I3917" s="3"/>
      <c r="J3917" s="9"/>
      <c r="K3917" s="48"/>
      <c r="L3917" s="35"/>
      <c r="M3917" s="16">
        <f>IF(K3917="yes","N/A",IF(I3917&gt;Master!$A$8,1,IF(I3917&gt;Master!$A$9,0.75,IF(I3917&gt;Master!$A$10,0.5,IF(I3917&gt;Master!$A$11,0.25,0)))))</f>
        <v>0</v>
      </c>
      <c r="N3917" s="20">
        <f t="shared" si="60"/>
        <v>0</v>
      </c>
    </row>
    <row r="3918" spans="1:14" x14ac:dyDescent="0.2">
      <c r="A3918" s="13"/>
      <c r="B3918" s="1"/>
      <c r="C3918" s="1"/>
      <c r="D3918" s="1"/>
      <c r="E3918" s="1"/>
      <c r="F3918" s="1"/>
      <c r="G3918" s="13"/>
      <c r="H3918" s="13"/>
      <c r="I3918" s="3"/>
      <c r="J3918" s="9"/>
      <c r="K3918" s="48"/>
      <c r="L3918" s="35"/>
      <c r="M3918" s="16">
        <f>IF(K3918="yes","N/A",IF(I3918&gt;Master!$A$8,1,IF(I3918&gt;Master!$A$9,0.75,IF(I3918&gt;Master!$A$10,0.5,IF(I3918&gt;Master!$A$11,0.25,0)))))</f>
        <v>0</v>
      </c>
      <c r="N3918" s="20">
        <f t="shared" si="60"/>
        <v>0</v>
      </c>
    </row>
    <row r="3919" spans="1:14" x14ac:dyDescent="0.2">
      <c r="A3919" s="13"/>
      <c r="B3919" s="1"/>
      <c r="C3919" s="1"/>
      <c r="D3919" s="1"/>
      <c r="E3919" s="1"/>
      <c r="F3919" s="1"/>
      <c r="G3919" s="13"/>
      <c r="H3919" s="13"/>
      <c r="I3919" s="3"/>
      <c r="J3919" s="9"/>
      <c r="K3919" s="48"/>
      <c r="L3919" s="35"/>
      <c r="M3919" s="16">
        <f>IF(K3919="yes","N/A",IF(I3919&gt;Master!$A$8,1,IF(I3919&gt;Master!$A$9,0.75,IF(I3919&gt;Master!$A$10,0.5,IF(I3919&gt;Master!$A$11,0.25,0)))))</f>
        <v>0</v>
      </c>
      <c r="N3919" s="20">
        <f t="shared" si="60"/>
        <v>0</v>
      </c>
    </row>
    <row r="3920" spans="1:14" x14ac:dyDescent="0.2">
      <c r="A3920" s="13"/>
      <c r="B3920" s="1"/>
      <c r="C3920" s="1"/>
      <c r="D3920" s="1"/>
      <c r="E3920" s="1"/>
      <c r="F3920" s="1"/>
      <c r="G3920" s="13"/>
      <c r="H3920" s="13"/>
      <c r="I3920" s="3"/>
      <c r="J3920" s="9"/>
      <c r="K3920" s="48"/>
      <c r="L3920" s="35"/>
      <c r="M3920" s="16">
        <f>IF(K3920="yes","N/A",IF(I3920&gt;Master!$A$8,1,IF(I3920&gt;Master!$A$9,0.75,IF(I3920&gt;Master!$A$10,0.5,IF(I3920&gt;Master!$A$11,0.25,0)))))</f>
        <v>0</v>
      </c>
      <c r="N3920" s="20">
        <f t="shared" si="60"/>
        <v>0</v>
      </c>
    </row>
    <row r="3921" spans="1:14" x14ac:dyDescent="0.2">
      <c r="A3921" s="13"/>
      <c r="B3921" s="1"/>
      <c r="C3921" s="1"/>
      <c r="D3921" s="1"/>
      <c r="E3921" s="1"/>
      <c r="F3921" s="1"/>
      <c r="G3921" s="13"/>
      <c r="H3921" s="13"/>
      <c r="I3921" s="3"/>
      <c r="J3921" s="9"/>
      <c r="K3921" s="48"/>
      <c r="L3921" s="35"/>
      <c r="M3921" s="16">
        <f>IF(K3921="yes","N/A",IF(I3921&gt;Master!$A$8,1,IF(I3921&gt;Master!$A$9,0.75,IF(I3921&gt;Master!$A$10,0.5,IF(I3921&gt;Master!$A$11,0.25,0)))))</f>
        <v>0</v>
      </c>
      <c r="N3921" s="20">
        <f t="shared" si="60"/>
        <v>0</v>
      </c>
    </row>
    <row r="3922" spans="1:14" x14ac:dyDescent="0.2">
      <c r="A3922" s="13"/>
      <c r="B3922" s="1"/>
      <c r="C3922" s="1"/>
      <c r="D3922" s="1"/>
      <c r="E3922" s="1"/>
      <c r="F3922" s="1"/>
      <c r="G3922" s="13"/>
      <c r="H3922" s="13"/>
      <c r="I3922" s="3"/>
      <c r="J3922" s="9"/>
      <c r="K3922" s="48"/>
      <c r="L3922" s="35"/>
      <c r="M3922" s="16">
        <f>IF(K3922="yes","N/A",IF(I3922&gt;Master!$A$8,1,IF(I3922&gt;Master!$A$9,0.75,IF(I3922&gt;Master!$A$10,0.5,IF(I3922&gt;Master!$A$11,0.25,0)))))</f>
        <v>0</v>
      </c>
      <c r="N3922" s="20">
        <f t="shared" si="60"/>
        <v>0</v>
      </c>
    </row>
    <row r="3923" spans="1:14" x14ac:dyDescent="0.2">
      <c r="A3923" s="13"/>
      <c r="B3923" s="1"/>
      <c r="C3923" s="1"/>
      <c r="D3923" s="1"/>
      <c r="E3923" s="1"/>
      <c r="F3923" s="1"/>
      <c r="G3923" s="13"/>
      <c r="H3923" s="13"/>
      <c r="I3923" s="3"/>
      <c r="J3923" s="9"/>
      <c r="K3923" s="48"/>
      <c r="L3923" s="35"/>
      <c r="M3923" s="16">
        <f>IF(K3923="yes","N/A",IF(I3923&gt;Master!$A$8,1,IF(I3923&gt;Master!$A$9,0.75,IF(I3923&gt;Master!$A$10,0.5,IF(I3923&gt;Master!$A$11,0.25,0)))))</f>
        <v>0</v>
      </c>
      <c r="N3923" s="20">
        <f t="shared" si="60"/>
        <v>0</v>
      </c>
    </row>
    <row r="3924" spans="1:14" x14ac:dyDescent="0.2">
      <c r="A3924" s="13"/>
      <c r="B3924" s="1"/>
      <c r="C3924" s="1"/>
      <c r="D3924" s="1"/>
      <c r="E3924" s="1"/>
      <c r="F3924" s="1"/>
      <c r="G3924" s="13"/>
      <c r="H3924" s="13"/>
      <c r="I3924" s="3"/>
      <c r="J3924" s="9"/>
      <c r="K3924" s="48"/>
      <c r="L3924" s="35"/>
      <c r="M3924" s="16">
        <f>IF(K3924="yes","N/A",IF(I3924&gt;Master!$A$8,1,IF(I3924&gt;Master!$A$9,0.75,IF(I3924&gt;Master!$A$10,0.5,IF(I3924&gt;Master!$A$11,0.25,0)))))</f>
        <v>0</v>
      </c>
      <c r="N3924" s="20">
        <f t="shared" si="60"/>
        <v>0</v>
      </c>
    </row>
    <row r="3925" spans="1:14" x14ac:dyDescent="0.2">
      <c r="A3925" s="13"/>
      <c r="B3925" s="1"/>
      <c r="C3925" s="1"/>
      <c r="D3925" s="1"/>
      <c r="E3925" s="1"/>
      <c r="F3925" s="1"/>
      <c r="G3925" s="13"/>
      <c r="H3925" s="13"/>
      <c r="I3925" s="3"/>
      <c r="J3925" s="9"/>
      <c r="K3925" s="48"/>
      <c r="L3925" s="35"/>
      <c r="M3925" s="16">
        <f>IF(K3925="yes","N/A",IF(I3925&gt;Master!$A$8,1,IF(I3925&gt;Master!$A$9,0.75,IF(I3925&gt;Master!$A$10,0.5,IF(I3925&gt;Master!$A$11,0.25,0)))))</f>
        <v>0</v>
      </c>
      <c r="N3925" s="20">
        <f t="shared" si="60"/>
        <v>0</v>
      </c>
    </row>
    <row r="3926" spans="1:14" x14ac:dyDescent="0.2">
      <c r="A3926" s="13"/>
      <c r="B3926" s="1"/>
      <c r="C3926" s="1"/>
      <c r="D3926" s="1"/>
      <c r="E3926" s="1"/>
      <c r="F3926" s="1"/>
      <c r="G3926" s="13"/>
      <c r="H3926" s="13"/>
      <c r="I3926" s="3"/>
      <c r="J3926" s="9"/>
      <c r="K3926" s="48"/>
      <c r="L3926" s="35"/>
      <c r="M3926" s="16">
        <f>IF(K3926="yes","N/A",IF(I3926&gt;Master!$A$8,1,IF(I3926&gt;Master!$A$9,0.75,IF(I3926&gt;Master!$A$10,0.5,IF(I3926&gt;Master!$A$11,0.25,0)))))</f>
        <v>0</v>
      </c>
      <c r="N3926" s="20">
        <f t="shared" si="60"/>
        <v>0</v>
      </c>
    </row>
    <row r="3927" spans="1:14" x14ac:dyDescent="0.2">
      <c r="A3927" s="13"/>
      <c r="B3927" s="1"/>
      <c r="C3927" s="1"/>
      <c r="D3927" s="1"/>
      <c r="E3927" s="1"/>
      <c r="F3927" s="1"/>
      <c r="G3927" s="13"/>
      <c r="H3927" s="13"/>
      <c r="I3927" s="3"/>
      <c r="J3927" s="9"/>
      <c r="K3927" s="48"/>
      <c r="L3927" s="35"/>
      <c r="M3927" s="16">
        <f>IF(K3927="yes","N/A",IF(I3927&gt;Master!$A$8,1,IF(I3927&gt;Master!$A$9,0.75,IF(I3927&gt;Master!$A$10,0.5,IF(I3927&gt;Master!$A$11,0.25,0)))))</f>
        <v>0</v>
      </c>
      <c r="N3927" s="20">
        <f t="shared" ref="N3927:N3990" si="61">IF(K3927="yes",ROUND(J3927*L3927,2),ROUND(J3927*L3927*M3927,2))</f>
        <v>0</v>
      </c>
    </row>
    <row r="3928" spans="1:14" x14ac:dyDescent="0.2">
      <c r="A3928" s="13"/>
      <c r="B3928" s="1"/>
      <c r="C3928" s="1"/>
      <c r="D3928" s="1"/>
      <c r="E3928" s="1"/>
      <c r="F3928" s="1"/>
      <c r="G3928" s="13"/>
      <c r="H3928" s="13"/>
      <c r="I3928" s="3"/>
      <c r="J3928" s="9"/>
      <c r="K3928" s="48"/>
      <c r="L3928" s="35"/>
      <c r="M3928" s="16">
        <f>IF(K3928="yes","N/A",IF(I3928&gt;Master!$A$8,1,IF(I3928&gt;Master!$A$9,0.75,IF(I3928&gt;Master!$A$10,0.5,IF(I3928&gt;Master!$A$11,0.25,0)))))</f>
        <v>0</v>
      </c>
      <c r="N3928" s="20">
        <f t="shared" si="61"/>
        <v>0</v>
      </c>
    </row>
    <row r="3929" spans="1:14" x14ac:dyDescent="0.2">
      <c r="A3929" s="13"/>
      <c r="B3929" s="1"/>
      <c r="C3929" s="1"/>
      <c r="D3929" s="1"/>
      <c r="E3929" s="1"/>
      <c r="F3929" s="1"/>
      <c r="G3929" s="13"/>
      <c r="H3929" s="13"/>
      <c r="I3929" s="3"/>
      <c r="J3929" s="9"/>
      <c r="K3929" s="48"/>
      <c r="L3929" s="35"/>
      <c r="M3929" s="16">
        <f>IF(K3929="yes","N/A",IF(I3929&gt;Master!$A$8,1,IF(I3929&gt;Master!$A$9,0.75,IF(I3929&gt;Master!$A$10,0.5,IF(I3929&gt;Master!$A$11,0.25,0)))))</f>
        <v>0</v>
      </c>
      <c r="N3929" s="20">
        <f t="shared" si="61"/>
        <v>0</v>
      </c>
    </row>
    <row r="3930" spans="1:14" x14ac:dyDescent="0.2">
      <c r="A3930" s="13"/>
      <c r="B3930" s="1"/>
      <c r="C3930" s="1"/>
      <c r="D3930" s="1"/>
      <c r="E3930" s="1"/>
      <c r="F3930" s="1"/>
      <c r="G3930" s="13"/>
      <c r="H3930" s="13"/>
      <c r="I3930" s="3"/>
      <c r="J3930" s="9"/>
      <c r="K3930" s="48"/>
      <c r="L3930" s="35"/>
      <c r="M3930" s="16">
        <f>IF(K3930="yes","N/A",IF(I3930&gt;Master!$A$8,1,IF(I3930&gt;Master!$A$9,0.75,IF(I3930&gt;Master!$A$10,0.5,IF(I3930&gt;Master!$A$11,0.25,0)))))</f>
        <v>0</v>
      </c>
      <c r="N3930" s="20">
        <f t="shared" si="61"/>
        <v>0</v>
      </c>
    </row>
    <row r="3931" spans="1:14" x14ac:dyDescent="0.2">
      <c r="A3931" s="13"/>
      <c r="B3931" s="1"/>
      <c r="C3931" s="1"/>
      <c r="D3931" s="1"/>
      <c r="E3931" s="1"/>
      <c r="F3931" s="1"/>
      <c r="G3931" s="13"/>
      <c r="H3931" s="13"/>
      <c r="I3931" s="3"/>
      <c r="J3931" s="9"/>
      <c r="K3931" s="48"/>
      <c r="L3931" s="35"/>
      <c r="M3931" s="16">
        <f>IF(K3931="yes","N/A",IF(I3931&gt;Master!$A$8,1,IF(I3931&gt;Master!$A$9,0.75,IF(I3931&gt;Master!$A$10,0.5,IF(I3931&gt;Master!$A$11,0.25,0)))))</f>
        <v>0</v>
      </c>
      <c r="N3931" s="20">
        <f t="shared" si="61"/>
        <v>0</v>
      </c>
    </row>
    <row r="3932" spans="1:14" x14ac:dyDescent="0.2">
      <c r="A3932" s="13"/>
      <c r="B3932" s="1"/>
      <c r="C3932" s="1"/>
      <c r="D3932" s="1"/>
      <c r="E3932" s="1"/>
      <c r="F3932" s="1"/>
      <c r="G3932" s="13"/>
      <c r="H3932" s="13"/>
      <c r="I3932" s="3"/>
      <c r="J3932" s="9"/>
      <c r="K3932" s="48"/>
      <c r="L3932" s="35"/>
      <c r="M3932" s="16">
        <f>IF(K3932="yes","N/A",IF(I3932&gt;Master!$A$8,1,IF(I3932&gt;Master!$A$9,0.75,IF(I3932&gt;Master!$A$10,0.5,IF(I3932&gt;Master!$A$11,0.25,0)))))</f>
        <v>0</v>
      </c>
      <c r="N3932" s="20">
        <f t="shared" si="61"/>
        <v>0</v>
      </c>
    </row>
    <row r="3933" spans="1:14" x14ac:dyDescent="0.2">
      <c r="A3933" s="13"/>
      <c r="B3933" s="1"/>
      <c r="C3933" s="1"/>
      <c r="D3933" s="1"/>
      <c r="E3933" s="1"/>
      <c r="F3933" s="1"/>
      <c r="G3933" s="13"/>
      <c r="H3933" s="13"/>
      <c r="I3933" s="3"/>
      <c r="J3933" s="9"/>
      <c r="K3933" s="48"/>
      <c r="L3933" s="35"/>
      <c r="M3933" s="16">
        <f>IF(K3933="yes","N/A",IF(I3933&gt;Master!$A$8,1,IF(I3933&gt;Master!$A$9,0.75,IF(I3933&gt;Master!$A$10,0.5,IF(I3933&gt;Master!$A$11,0.25,0)))))</f>
        <v>0</v>
      </c>
      <c r="N3933" s="20">
        <f t="shared" si="61"/>
        <v>0</v>
      </c>
    </row>
    <row r="3934" spans="1:14" x14ac:dyDescent="0.2">
      <c r="A3934" s="13"/>
      <c r="B3934" s="1"/>
      <c r="C3934" s="1"/>
      <c r="D3934" s="1"/>
      <c r="E3934" s="1"/>
      <c r="F3934" s="1"/>
      <c r="G3934" s="13"/>
      <c r="H3934" s="13"/>
      <c r="I3934" s="3"/>
      <c r="J3934" s="9"/>
      <c r="K3934" s="48"/>
      <c r="L3934" s="35"/>
      <c r="M3934" s="16">
        <f>IF(K3934="yes","N/A",IF(I3934&gt;Master!$A$8,1,IF(I3934&gt;Master!$A$9,0.75,IF(I3934&gt;Master!$A$10,0.5,IF(I3934&gt;Master!$A$11,0.25,0)))))</f>
        <v>0</v>
      </c>
      <c r="N3934" s="20">
        <f t="shared" si="61"/>
        <v>0</v>
      </c>
    </row>
    <row r="3935" spans="1:14" x14ac:dyDescent="0.2">
      <c r="A3935" s="13"/>
      <c r="B3935" s="1"/>
      <c r="C3935" s="1"/>
      <c r="D3935" s="1"/>
      <c r="E3935" s="1"/>
      <c r="F3935" s="1"/>
      <c r="G3935" s="13"/>
      <c r="H3935" s="13"/>
      <c r="I3935" s="3"/>
      <c r="J3935" s="9"/>
      <c r="K3935" s="48"/>
      <c r="L3935" s="35"/>
      <c r="M3935" s="16">
        <f>IF(K3935="yes","N/A",IF(I3935&gt;Master!$A$8,1,IF(I3935&gt;Master!$A$9,0.75,IF(I3935&gt;Master!$A$10,0.5,IF(I3935&gt;Master!$A$11,0.25,0)))))</f>
        <v>0</v>
      </c>
      <c r="N3935" s="20">
        <f t="shared" si="61"/>
        <v>0</v>
      </c>
    </row>
    <row r="3936" spans="1:14" x14ac:dyDescent="0.2">
      <c r="A3936" s="13"/>
      <c r="B3936" s="1"/>
      <c r="C3936" s="1"/>
      <c r="D3936" s="1"/>
      <c r="E3936" s="1"/>
      <c r="F3936" s="1"/>
      <c r="G3936" s="13"/>
      <c r="H3936" s="13"/>
      <c r="I3936" s="3"/>
      <c r="J3936" s="9"/>
      <c r="K3936" s="48"/>
      <c r="L3936" s="35"/>
      <c r="M3936" s="16">
        <f>IF(K3936="yes","N/A",IF(I3936&gt;Master!$A$8,1,IF(I3936&gt;Master!$A$9,0.75,IF(I3936&gt;Master!$A$10,0.5,IF(I3936&gt;Master!$A$11,0.25,0)))))</f>
        <v>0</v>
      </c>
      <c r="N3936" s="20">
        <f t="shared" si="61"/>
        <v>0</v>
      </c>
    </row>
    <row r="3937" spans="1:14" x14ac:dyDescent="0.2">
      <c r="A3937" s="13"/>
      <c r="B3937" s="1"/>
      <c r="C3937" s="1"/>
      <c r="D3937" s="1"/>
      <c r="E3937" s="1"/>
      <c r="F3937" s="1"/>
      <c r="G3937" s="13"/>
      <c r="H3937" s="13"/>
      <c r="I3937" s="3"/>
      <c r="J3937" s="9"/>
      <c r="K3937" s="48"/>
      <c r="L3937" s="35"/>
      <c r="M3937" s="16">
        <f>IF(K3937="yes","N/A",IF(I3937&gt;Master!$A$8,1,IF(I3937&gt;Master!$A$9,0.75,IF(I3937&gt;Master!$A$10,0.5,IF(I3937&gt;Master!$A$11,0.25,0)))))</f>
        <v>0</v>
      </c>
      <c r="N3937" s="20">
        <f t="shared" si="61"/>
        <v>0</v>
      </c>
    </row>
    <row r="3938" spans="1:14" x14ac:dyDescent="0.2">
      <c r="A3938" s="13"/>
      <c r="B3938" s="1"/>
      <c r="C3938" s="1"/>
      <c r="D3938" s="1"/>
      <c r="E3938" s="1"/>
      <c r="F3938" s="1"/>
      <c r="G3938" s="13"/>
      <c r="H3938" s="13"/>
      <c r="I3938" s="3"/>
      <c r="J3938" s="9"/>
      <c r="K3938" s="48"/>
      <c r="L3938" s="35"/>
      <c r="M3938" s="16">
        <f>IF(K3938="yes","N/A",IF(I3938&gt;Master!$A$8,1,IF(I3938&gt;Master!$A$9,0.75,IF(I3938&gt;Master!$A$10,0.5,IF(I3938&gt;Master!$A$11,0.25,0)))))</f>
        <v>0</v>
      </c>
      <c r="N3938" s="20">
        <f t="shared" si="61"/>
        <v>0</v>
      </c>
    </row>
    <row r="3939" spans="1:14" x14ac:dyDescent="0.2">
      <c r="A3939" s="13"/>
      <c r="B3939" s="1"/>
      <c r="C3939" s="1"/>
      <c r="D3939" s="1"/>
      <c r="E3939" s="1"/>
      <c r="F3939" s="1"/>
      <c r="G3939" s="13"/>
      <c r="H3939" s="13"/>
      <c r="I3939" s="3"/>
      <c r="J3939" s="9"/>
      <c r="K3939" s="48"/>
      <c r="L3939" s="35"/>
      <c r="M3939" s="16">
        <f>IF(K3939="yes","N/A",IF(I3939&gt;Master!$A$8,1,IF(I3939&gt;Master!$A$9,0.75,IF(I3939&gt;Master!$A$10,0.5,IF(I3939&gt;Master!$A$11,0.25,0)))))</f>
        <v>0</v>
      </c>
      <c r="N3939" s="20">
        <f t="shared" si="61"/>
        <v>0</v>
      </c>
    </row>
    <row r="3940" spans="1:14" x14ac:dyDescent="0.2">
      <c r="A3940" s="13"/>
      <c r="B3940" s="1"/>
      <c r="C3940" s="1"/>
      <c r="D3940" s="1"/>
      <c r="E3940" s="1"/>
      <c r="F3940" s="1"/>
      <c r="G3940" s="13"/>
      <c r="H3940" s="13"/>
      <c r="I3940" s="3"/>
      <c r="J3940" s="9"/>
      <c r="K3940" s="48"/>
      <c r="L3940" s="35"/>
      <c r="M3940" s="16">
        <f>IF(K3940="yes","N/A",IF(I3940&gt;Master!$A$8,1,IF(I3940&gt;Master!$A$9,0.75,IF(I3940&gt;Master!$A$10,0.5,IF(I3940&gt;Master!$A$11,0.25,0)))))</f>
        <v>0</v>
      </c>
      <c r="N3940" s="20">
        <f t="shared" si="61"/>
        <v>0</v>
      </c>
    </row>
    <row r="3941" spans="1:14" x14ac:dyDescent="0.2">
      <c r="A3941" s="13"/>
      <c r="B3941" s="1"/>
      <c r="C3941" s="1"/>
      <c r="D3941" s="1"/>
      <c r="E3941" s="1"/>
      <c r="F3941" s="1"/>
      <c r="G3941" s="13"/>
      <c r="H3941" s="13"/>
      <c r="I3941" s="3"/>
      <c r="J3941" s="9"/>
      <c r="K3941" s="48"/>
      <c r="L3941" s="35"/>
      <c r="M3941" s="16">
        <f>IF(K3941="yes","N/A",IF(I3941&gt;Master!$A$8,1,IF(I3941&gt;Master!$A$9,0.75,IF(I3941&gt;Master!$A$10,0.5,IF(I3941&gt;Master!$A$11,0.25,0)))))</f>
        <v>0</v>
      </c>
      <c r="N3941" s="20">
        <f t="shared" si="61"/>
        <v>0</v>
      </c>
    </row>
    <row r="3942" spans="1:14" x14ac:dyDescent="0.2">
      <c r="A3942" s="13"/>
      <c r="B3942" s="1"/>
      <c r="C3942" s="1"/>
      <c r="D3942" s="1"/>
      <c r="E3942" s="1"/>
      <c r="F3942" s="1"/>
      <c r="G3942" s="13"/>
      <c r="H3942" s="13"/>
      <c r="I3942" s="3"/>
      <c r="J3942" s="9"/>
      <c r="K3942" s="48"/>
      <c r="L3942" s="35"/>
      <c r="M3942" s="16">
        <f>IF(K3942="yes","N/A",IF(I3942&gt;Master!$A$8,1,IF(I3942&gt;Master!$A$9,0.75,IF(I3942&gt;Master!$A$10,0.5,IF(I3942&gt;Master!$A$11,0.25,0)))))</f>
        <v>0</v>
      </c>
      <c r="N3942" s="20">
        <f t="shared" si="61"/>
        <v>0</v>
      </c>
    </row>
    <row r="3943" spans="1:14" x14ac:dyDescent="0.2">
      <c r="A3943" s="13"/>
      <c r="B3943" s="1"/>
      <c r="C3943" s="1"/>
      <c r="D3943" s="1"/>
      <c r="E3943" s="1"/>
      <c r="F3943" s="1"/>
      <c r="G3943" s="13"/>
      <c r="H3943" s="13"/>
      <c r="I3943" s="3"/>
      <c r="J3943" s="9"/>
      <c r="K3943" s="48"/>
      <c r="L3943" s="35"/>
      <c r="M3943" s="16">
        <f>IF(K3943="yes","N/A",IF(I3943&gt;Master!$A$8,1,IF(I3943&gt;Master!$A$9,0.75,IF(I3943&gt;Master!$A$10,0.5,IF(I3943&gt;Master!$A$11,0.25,0)))))</f>
        <v>0</v>
      </c>
      <c r="N3943" s="20">
        <f t="shared" si="61"/>
        <v>0</v>
      </c>
    </row>
    <row r="3944" spans="1:14" x14ac:dyDescent="0.2">
      <c r="A3944" s="13"/>
      <c r="B3944" s="1"/>
      <c r="C3944" s="1"/>
      <c r="D3944" s="1"/>
      <c r="E3944" s="1"/>
      <c r="F3944" s="1"/>
      <c r="G3944" s="13"/>
      <c r="H3944" s="13"/>
      <c r="I3944" s="3"/>
      <c r="J3944" s="9"/>
      <c r="K3944" s="48"/>
      <c r="L3944" s="35"/>
      <c r="M3944" s="16">
        <f>IF(K3944="yes","N/A",IF(I3944&gt;Master!$A$8,1,IF(I3944&gt;Master!$A$9,0.75,IF(I3944&gt;Master!$A$10,0.5,IF(I3944&gt;Master!$A$11,0.25,0)))))</f>
        <v>0</v>
      </c>
      <c r="N3944" s="20">
        <f t="shared" si="61"/>
        <v>0</v>
      </c>
    </row>
    <row r="3945" spans="1:14" x14ac:dyDescent="0.2">
      <c r="A3945" s="13"/>
      <c r="B3945" s="1"/>
      <c r="C3945" s="1"/>
      <c r="D3945" s="1"/>
      <c r="E3945" s="1"/>
      <c r="F3945" s="1"/>
      <c r="G3945" s="13"/>
      <c r="H3945" s="13"/>
      <c r="I3945" s="3"/>
      <c r="J3945" s="9"/>
      <c r="K3945" s="48"/>
      <c r="L3945" s="35"/>
      <c r="M3945" s="16">
        <f>IF(K3945="yes","N/A",IF(I3945&gt;Master!$A$8,1,IF(I3945&gt;Master!$A$9,0.75,IF(I3945&gt;Master!$A$10,0.5,IF(I3945&gt;Master!$A$11,0.25,0)))))</f>
        <v>0</v>
      </c>
      <c r="N3945" s="20">
        <f t="shared" si="61"/>
        <v>0</v>
      </c>
    </row>
    <row r="3946" spans="1:14" x14ac:dyDescent="0.2">
      <c r="A3946" s="13"/>
      <c r="B3946" s="1"/>
      <c r="C3946" s="1"/>
      <c r="D3946" s="1"/>
      <c r="E3946" s="1"/>
      <c r="F3946" s="1"/>
      <c r="G3946" s="13"/>
      <c r="H3946" s="13"/>
      <c r="I3946" s="3"/>
      <c r="J3946" s="9"/>
      <c r="K3946" s="48"/>
      <c r="L3946" s="35"/>
      <c r="M3946" s="16">
        <f>IF(K3946="yes","N/A",IF(I3946&gt;Master!$A$8,1,IF(I3946&gt;Master!$A$9,0.75,IF(I3946&gt;Master!$A$10,0.5,IF(I3946&gt;Master!$A$11,0.25,0)))))</f>
        <v>0</v>
      </c>
      <c r="N3946" s="20">
        <f t="shared" si="61"/>
        <v>0</v>
      </c>
    </row>
    <row r="3947" spans="1:14" x14ac:dyDescent="0.2">
      <c r="A3947" s="13"/>
      <c r="B3947" s="1"/>
      <c r="C3947" s="1"/>
      <c r="D3947" s="1"/>
      <c r="E3947" s="1"/>
      <c r="F3947" s="1"/>
      <c r="G3947" s="13"/>
      <c r="H3947" s="13"/>
      <c r="I3947" s="3"/>
      <c r="J3947" s="9"/>
      <c r="K3947" s="48"/>
      <c r="L3947" s="35"/>
      <c r="M3947" s="16">
        <f>IF(K3947="yes","N/A",IF(I3947&gt;Master!$A$8,1,IF(I3947&gt;Master!$A$9,0.75,IF(I3947&gt;Master!$A$10,0.5,IF(I3947&gt;Master!$A$11,0.25,0)))))</f>
        <v>0</v>
      </c>
      <c r="N3947" s="20">
        <f t="shared" si="61"/>
        <v>0</v>
      </c>
    </row>
    <row r="3948" spans="1:14" x14ac:dyDescent="0.2">
      <c r="A3948" s="13"/>
      <c r="B3948" s="1"/>
      <c r="C3948" s="1"/>
      <c r="D3948" s="1"/>
      <c r="E3948" s="1"/>
      <c r="F3948" s="1"/>
      <c r="G3948" s="13"/>
      <c r="H3948" s="13"/>
      <c r="I3948" s="3"/>
      <c r="J3948" s="9"/>
      <c r="K3948" s="48"/>
      <c r="L3948" s="35"/>
      <c r="M3948" s="16">
        <f>IF(K3948="yes","N/A",IF(I3948&gt;Master!$A$8,1,IF(I3948&gt;Master!$A$9,0.75,IF(I3948&gt;Master!$A$10,0.5,IF(I3948&gt;Master!$A$11,0.25,0)))))</f>
        <v>0</v>
      </c>
      <c r="N3948" s="20">
        <f t="shared" si="61"/>
        <v>0</v>
      </c>
    </row>
    <row r="3949" spans="1:14" x14ac:dyDescent="0.2">
      <c r="A3949" s="13"/>
      <c r="B3949" s="1"/>
      <c r="C3949" s="1"/>
      <c r="D3949" s="1"/>
      <c r="E3949" s="1"/>
      <c r="F3949" s="1"/>
      <c r="G3949" s="13"/>
      <c r="H3949" s="13"/>
      <c r="I3949" s="3"/>
      <c r="J3949" s="9"/>
      <c r="K3949" s="48"/>
      <c r="L3949" s="35"/>
      <c r="M3949" s="16">
        <f>IF(K3949="yes","N/A",IF(I3949&gt;Master!$A$8,1,IF(I3949&gt;Master!$A$9,0.75,IF(I3949&gt;Master!$A$10,0.5,IF(I3949&gt;Master!$A$11,0.25,0)))))</f>
        <v>0</v>
      </c>
      <c r="N3949" s="20">
        <f t="shared" si="61"/>
        <v>0</v>
      </c>
    </row>
    <row r="3950" spans="1:14" x14ac:dyDescent="0.2">
      <c r="A3950" s="13"/>
      <c r="B3950" s="1"/>
      <c r="C3950" s="1"/>
      <c r="D3950" s="1"/>
      <c r="E3950" s="1"/>
      <c r="F3950" s="1"/>
      <c r="G3950" s="13"/>
      <c r="H3950" s="13"/>
      <c r="I3950" s="3"/>
      <c r="J3950" s="9"/>
      <c r="K3950" s="48"/>
      <c r="L3950" s="35"/>
      <c r="M3950" s="16">
        <f>IF(K3950="yes","N/A",IF(I3950&gt;Master!$A$8,1,IF(I3950&gt;Master!$A$9,0.75,IF(I3950&gt;Master!$A$10,0.5,IF(I3950&gt;Master!$A$11,0.25,0)))))</f>
        <v>0</v>
      </c>
      <c r="N3950" s="20">
        <f t="shared" si="61"/>
        <v>0</v>
      </c>
    </row>
    <row r="3951" spans="1:14" x14ac:dyDescent="0.2">
      <c r="A3951" s="13"/>
      <c r="B3951" s="1"/>
      <c r="C3951" s="1"/>
      <c r="D3951" s="1"/>
      <c r="E3951" s="1"/>
      <c r="F3951" s="1"/>
      <c r="G3951" s="13"/>
      <c r="H3951" s="13"/>
      <c r="I3951" s="3"/>
      <c r="J3951" s="9"/>
      <c r="K3951" s="48"/>
      <c r="L3951" s="35"/>
      <c r="M3951" s="16">
        <f>IF(K3951="yes","N/A",IF(I3951&gt;Master!$A$8,1,IF(I3951&gt;Master!$A$9,0.75,IF(I3951&gt;Master!$A$10,0.5,IF(I3951&gt;Master!$A$11,0.25,0)))))</f>
        <v>0</v>
      </c>
      <c r="N3951" s="20">
        <f t="shared" si="61"/>
        <v>0</v>
      </c>
    </row>
    <row r="3952" spans="1:14" x14ac:dyDescent="0.2">
      <c r="A3952" s="13"/>
      <c r="B3952" s="1"/>
      <c r="C3952" s="1"/>
      <c r="D3952" s="1"/>
      <c r="E3952" s="1"/>
      <c r="F3952" s="1"/>
      <c r="G3952" s="13"/>
      <c r="H3952" s="13"/>
      <c r="I3952" s="3"/>
      <c r="J3952" s="9"/>
      <c r="K3952" s="48"/>
      <c r="L3952" s="35"/>
      <c r="M3952" s="16">
        <f>IF(K3952="yes","N/A",IF(I3952&gt;Master!$A$8,1,IF(I3952&gt;Master!$A$9,0.75,IF(I3952&gt;Master!$A$10,0.5,IF(I3952&gt;Master!$A$11,0.25,0)))))</f>
        <v>0</v>
      </c>
      <c r="N3952" s="20">
        <f t="shared" si="61"/>
        <v>0</v>
      </c>
    </row>
    <row r="3953" spans="1:14" x14ac:dyDescent="0.2">
      <c r="A3953" s="13"/>
      <c r="B3953" s="1"/>
      <c r="C3953" s="1"/>
      <c r="D3953" s="1"/>
      <c r="E3953" s="1"/>
      <c r="F3953" s="1"/>
      <c r="G3953" s="13"/>
      <c r="H3953" s="13"/>
      <c r="I3953" s="3"/>
      <c r="J3953" s="9"/>
      <c r="K3953" s="48"/>
      <c r="L3953" s="35"/>
      <c r="M3953" s="16">
        <f>IF(K3953="yes","N/A",IF(I3953&gt;Master!$A$8,1,IF(I3953&gt;Master!$A$9,0.75,IF(I3953&gt;Master!$A$10,0.5,IF(I3953&gt;Master!$A$11,0.25,0)))))</f>
        <v>0</v>
      </c>
      <c r="N3953" s="20">
        <f t="shared" si="61"/>
        <v>0</v>
      </c>
    </row>
    <row r="3954" spans="1:14" x14ac:dyDescent="0.2">
      <c r="A3954" s="13"/>
      <c r="B3954" s="1"/>
      <c r="C3954" s="1"/>
      <c r="D3954" s="1"/>
      <c r="E3954" s="1"/>
      <c r="F3954" s="1"/>
      <c r="G3954" s="13"/>
      <c r="H3954" s="13"/>
      <c r="I3954" s="3"/>
      <c r="J3954" s="9"/>
      <c r="K3954" s="48"/>
      <c r="L3954" s="35"/>
      <c r="M3954" s="16">
        <f>IF(K3954="yes","N/A",IF(I3954&gt;Master!$A$8,1,IF(I3954&gt;Master!$A$9,0.75,IF(I3954&gt;Master!$A$10,0.5,IF(I3954&gt;Master!$A$11,0.25,0)))))</f>
        <v>0</v>
      </c>
      <c r="N3954" s="20">
        <f t="shared" si="61"/>
        <v>0</v>
      </c>
    </row>
    <row r="3955" spans="1:14" x14ac:dyDescent="0.2">
      <c r="A3955" s="13"/>
      <c r="B3955" s="1"/>
      <c r="C3955" s="1"/>
      <c r="D3955" s="1"/>
      <c r="E3955" s="1"/>
      <c r="F3955" s="1"/>
      <c r="G3955" s="13"/>
      <c r="H3955" s="13"/>
      <c r="I3955" s="3"/>
      <c r="J3955" s="9"/>
      <c r="K3955" s="48"/>
      <c r="L3955" s="35"/>
      <c r="M3955" s="16">
        <f>IF(K3955="yes","N/A",IF(I3955&gt;Master!$A$8,1,IF(I3955&gt;Master!$A$9,0.75,IF(I3955&gt;Master!$A$10,0.5,IF(I3955&gt;Master!$A$11,0.25,0)))))</f>
        <v>0</v>
      </c>
      <c r="N3955" s="20">
        <f t="shared" si="61"/>
        <v>0</v>
      </c>
    </row>
    <row r="3956" spans="1:14" x14ac:dyDescent="0.2">
      <c r="A3956" s="13"/>
      <c r="B3956" s="1"/>
      <c r="C3956" s="1"/>
      <c r="D3956" s="1"/>
      <c r="E3956" s="1"/>
      <c r="F3956" s="1"/>
      <c r="G3956" s="13"/>
      <c r="H3956" s="13"/>
      <c r="I3956" s="3"/>
      <c r="J3956" s="9"/>
      <c r="K3956" s="48"/>
      <c r="L3956" s="35"/>
      <c r="M3956" s="16">
        <f>IF(K3956="yes","N/A",IF(I3956&gt;Master!$A$8,1,IF(I3956&gt;Master!$A$9,0.75,IF(I3956&gt;Master!$A$10,0.5,IF(I3956&gt;Master!$A$11,0.25,0)))))</f>
        <v>0</v>
      </c>
      <c r="N3956" s="20">
        <f t="shared" si="61"/>
        <v>0</v>
      </c>
    </row>
    <row r="3957" spans="1:14" x14ac:dyDescent="0.2">
      <c r="A3957" s="13"/>
      <c r="B3957" s="1"/>
      <c r="C3957" s="1"/>
      <c r="D3957" s="1"/>
      <c r="E3957" s="1"/>
      <c r="F3957" s="1"/>
      <c r="G3957" s="13"/>
      <c r="H3957" s="13"/>
      <c r="I3957" s="3"/>
      <c r="J3957" s="9"/>
      <c r="K3957" s="48"/>
      <c r="L3957" s="35"/>
      <c r="M3957" s="16">
        <f>IF(K3957="yes","N/A",IF(I3957&gt;Master!$A$8,1,IF(I3957&gt;Master!$A$9,0.75,IF(I3957&gt;Master!$A$10,0.5,IF(I3957&gt;Master!$A$11,0.25,0)))))</f>
        <v>0</v>
      </c>
      <c r="N3957" s="20">
        <f t="shared" si="61"/>
        <v>0</v>
      </c>
    </row>
    <row r="3958" spans="1:14" x14ac:dyDescent="0.2">
      <c r="A3958" s="13"/>
      <c r="B3958" s="1"/>
      <c r="C3958" s="1"/>
      <c r="D3958" s="1"/>
      <c r="E3958" s="1"/>
      <c r="F3958" s="1"/>
      <c r="G3958" s="13"/>
      <c r="H3958" s="13"/>
      <c r="I3958" s="3"/>
      <c r="J3958" s="9"/>
      <c r="K3958" s="48"/>
      <c r="L3958" s="35"/>
      <c r="M3958" s="16">
        <f>IF(K3958="yes","N/A",IF(I3958&gt;Master!$A$8,1,IF(I3958&gt;Master!$A$9,0.75,IF(I3958&gt;Master!$A$10,0.5,IF(I3958&gt;Master!$A$11,0.25,0)))))</f>
        <v>0</v>
      </c>
      <c r="N3958" s="20">
        <f t="shared" si="61"/>
        <v>0</v>
      </c>
    </row>
    <row r="3959" spans="1:14" x14ac:dyDescent="0.2">
      <c r="A3959" s="13"/>
      <c r="B3959" s="1"/>
      <c r="C3959" s="1"/>
      <c r="D3959" s="1"/>
      <c r="E3959" s="1"/>
      <c r="F3959" s="1"/>
      <c r="G3959" s="13"/>
      <c r="H3959" s="13"/>
      <c r="I3959" s="3"/>
      <c r="J3959" s="9"/>
      <c r="K3959" s="48"/>
      <c r="L3959" s="35"/>
      <c r="M3959" s="16">
        <f>IF(K3959="yes","N/A",IF(I3959&gt;Master!$A$8,1,IF(I3959&gt;Master!$A$9,0.75,IF(I3959&gt;Master!$A$10,0.5,IF(I3959&gt;Master!$A$11,0.25,0)))))</f>
        <v>0</v>
      </c>
      <c r="N3959" s="20">
        <f t="shared" si="61"/>
        <v>0</v>
      </c>
    </row>
    <row r="3960" spans="1:14" x14ac:dyDescent="0.2">
      <c r="A3960" s="13"/>
      <c r="B3960" s="1"/>
      <c r="C3960" s="1"/>
      <c r="D3960" s="1"/>
      <c r="E3960" s="1"/>
      <c r="F3960" s="1"/>
      <c r="G3960" s="13"/>
      <c r="H3960" s="13"/>
      <c r="I3960" s="3"/>
      <c r="J3960" s="9"/>
      <c r="K3960" s="48"/>
      <c r="L3960" s="35"/>
      <c r="M3960" s="16">
        <f>IF(K3960="yes","N/A",IF(I3960&gt;Master!$A$8,1,IF(I3960&gt;Master!$A$9,0.75,IF(I3960&gt;Master!$A$10,0.5,IF(I3960&gt;Master!$A$11,0.25,0)))))</f>
        <v>0</v>
      </c>
      <c r="N3960" s="20">
        <f t="shared" si="61"/>
        <v>0</v>
      </c>
    </row>
    <row r="3961" spans="1:14" x14ac:dyDescent="0.2">
      <c r="A3961" s="13"/>
      <c r="B3961" s="1"/>
      <c r="C3961" s="1"/>
      <c r="D3961" s="1"/>
      <c r="E3961" s="1"/>
      <c r="F3961" s="1"/>
      <c r="G3961" s="13"/>
      <c r="H3961" s="13"/>
      <c r="I3961" s="3"/>
      <c r="J3961" s="9"/>
      <c r="K3961" s="48"/>
      <c r="L3961" s="35"/>
      <c r="M3961" s="16">
        <f>IF(K3961="yes","N/A",IF(I3961&gt;Master!$A$8,1,IF(I3961&gt;Master!$A$9,0.75,IF(I3961&gt;Master!$A$10,0.5,IF(I3961&gt;Master!$A$11,0.25,0)))))</f>
        <v>0</v>
      </c>
      <c r="N3961" s="20">
        <f t="shared" si="61"/>
        <v>0</v>
      </c>
    </row>
    <row r="3962" spans="1:14" x14ac:dyDescent="0.2">
      <c r="A3962" s="13"/>
      <c r="B3962" s="1"/>
      <c r="C3962" s="1"/>
      <c r="D3962" s="1"/>
      <c r="E3962" s="1"/>
      <c r="F3962" s="1"/>
      <c r="G3962" s="13"/>
      <c r="H3962" s="13"/>
      <c r="I3962" s="3"/>
      <c r="J3962" s="9"/>
      <c r="K3962" s="48"/>
      <c r="L3962" s="35"/>
      <c r="M3962" s="16">
        <f>IF(K3962="yes","N/A",IF(I3962&gt;Master!$A$8,1,IF(I3962&gt;Master!$A$9,0.75,IF(I3962&gt;Master!$A$10,0.5,IF(I3962&gt;Master!$A$11,0.25,0)))))</f>
        <v>0</v>
      </c>
      <c r="N3962" s="20">
        <f t="shared" si="61"/>
        <v>0</v>
      </c>
    </row>
    <row r="3963" spans="1:14" x14ac:dyDescent="0.2">
      <c r="A3963" s="13"/>
      <c r="B3963" s="1"/>
      <c r="C3963" s="1"/>
      <c r="D3963" s="1"/>
      <c r="E3963" s="1"/>
      <c r="F3963" s="1"/>
      <c r="G3963" s="13"/>
      <c r="H3963" s="13"/>
      <c r="I3963" s="3"/>
      <c r="J3963" s="9"/>
      <c r="K3963" s="48"/>
      <c r="L3963" s="35"/>
      <c r="M3963" s="16">
        <f>IF(K3963="yes","N/A",IF(I3963&gt;Master!$A$8,1,IF(I3963&gt;Master!$A$9,0.75,IF(I3963&gt;Master!$A$10,0.5,IF(I3963&gt;Master!$A$11,0.25,0)))))</f>
        <v>0</v>
      </c>
      <c r="N3963" s="20">
        <f t="shared" si="61"/>
        <v>0</v>
      </c>
    </row>
    <row r="3964" spans="1:14" x14ac:dyDescent="0.2">
      <c r="A3964" s="13"/>
      <c r="B3964" s="1"/>
      <c r="C3964" s="1"/>
      <c r="D3964" s="1"/>
      <c r="E3964" s="1"/>
      <c r="F3964" s="1"/>
      <c r="G3964" s="13"/>
      <c r="H3964" s="13"/>
      <c r="I3964" s="3"/>
      <c r="J3964" s="9"/>
      <c r="K3964" s="48"/>
      <c r="L3964" s="35"/>
      <c r="M3964" s="16">
        <f>IF(K3964="yes","N/A",IF(I3964&gt;Master!$A$8,1,IF(I3964&gt;Master!$A$9,0.75,IF(I3964&gt;Master!$A$10,0.5,IF(I3964&gt;Master!$A$11,0.25,0)))))</f>
        <v>0</v>
      </c>
      <c r="N3964" s="20">
        <f t="shared" si="61"/>
        <v>0</v>
      </c>
    </row>
    <row r="3965" spans="1:14" x14ac:dyDescent="0.2">
      <c r="A3965" s="13"/>
      <c r="B3965" s="1"/>
      <c r="C3965" s="1"/>
      <c r="D3965" s="1"/>
      <c r="E3965" s="1"/>
      <c r="F3965" s="1"/>
      <c r="G3965" s="13"/>
      <c r="H3965" s="13"/>
      <c r="I3965" s="3"/>
      <c r="J3965" s="9"/>
      <c r="K3965" s="48"/>
      <c r="L3965" s="35"/>
      <c r="M3965" s="16">
        <f>IF(K3965="yes","N/A",IF(I3965&gt;Master!$A$8,1,IF(I3965&gt;Master!$A$9,0.75,IF(I3965&gt;Master!$A$10,0.5,IF(I3965&gt;Master!$A$11,0.25,0)))))</f>
        <v>0</v>
      </c>
      <c r="N3965" s="20">
        <f t="shared" si="61"/>
        <v>0</v>
      </c>
    </row>
    <row r="3966" spans="1:14" x14ac:dyDescent="0.2">
      <c r="A3966" s="13"/>
      <c r="B3966" s="1"/>
      <c r="C3966" s="1"/>
      <c r="D3966" s="1"/>
      <c r="E3966" s="1"/>
      <c r="F3966" s="1"/>
      <c r="G3966" s="13"/>
      <c r="H3966" s="13"/>
      <c r="I3966" s="3"/>
      <c r="J3966" s="9"/>
      <c r="K3966" s="48"/>
      <c r="L3966" s="35"/>
      <c r="M3966" s="16">
        <f>IF(K3966="yes","N/A",IF(I3966&gt;Master!$A$8,1,IF(I3966&gt;Master!$A$9,0.75,IF(I3966&gt;Master!$A$10,0.5,IF(I3966&gt;Master!$A$11,0.25,0)))))</f>
        <v>0</v>
      </c>
      <c r="N3966" s="20">
        <f t="shared" si="61"/>
        <v>0</v>
      </c>
    </row>
    <row r="3967" spans="1:14" x14ac:dyDescent="0.2">
      <c r="A3967" s="13"/>
      <c r="B3967" s="1"/>
      <c r="C3967" s="1"/>
      <c r="D3967" s="1"/>
      <c r="E3967" s="1"/>
      <c r="F3967" s="1"/>
      <c r="G3967" s="13"/>
      <c r="H3967" s="13"/>
      <c r="I3967" s="3"/>
      <c r="J3967" s="9"/>
      <c r="K3967" s="48"/>
      <c r="L3967" s="35"/>
      <c r="M3967" s="16">
        <f>IF(K3967="yes","N/A",IF(I3967&gt;Master!$A$8,1,IF(I3967&gt;Master!$A$9,0.75,IF(I3967&gt;Master!$A$10,0.5,IF(I3967&gt;Master!$A$11,0.25,0)))))</f>
        <v>0</v>
      </c>
      <c r="N3967" s="20">
        <f t="shared" si="61"/>
        <v>0</v>
      </c>
    </row>
    <row r="3968" spans="1:14" x14ac:dyDescent="0.2">
      <c r="A3968" s="13"/>
      <c r="B3968" s="1"/>
      <c r="C3968" s="1"/>
      <c r="D3968" s="1"/>
      <c r="E3968" s="1"/>
      <c r="F3968" s="1"/>
      <c r="G3968" s="13"/>
      <c r="H3968" s="13"/>
      <c r="I3968" s="3"/>
      <c r="J3968" s="9"/>
      <c r="K3968" s="48"/>
      <c r="L3968" s="35"/>
      <c r="M3968" s="16">
        <f>IF(K3968="yes","N/A",IF(I3968&gt;Master!$A$8,1,IF(I3968&gt;Master!$A$9,0.75,IF(I3968&gt;Master!$A$10,0.5,IF(I3968&gt;Master!$A$11,0.25,0)))))</f>
        <v>0</v>
      </c>
      <c r="N3968" s="20">
        <f t="shared" si="61"/>
        <v>0</v>
      </c>
    </row>
    <row r="3969" spans="1:14" x14ac:dyDescent="0.2">
      <c r="A3969" s="13"/>
      <c r="B3969" s="1"/>
      <c r="C3969" s="1"/>
      <c r="D3969" s="1"/>
      <c r="E3969" s="1"/>
      <c r="F3969" s="1"/>
      <c r="G3969" s="13"/>
      <c r="H3969" s="13"/>
      <c r="I3969" s="3"/>
      <c r="J3969" s="9"/>
      <c r="K3969" s="48"/>
      <c r="L3969" s="35"/>
      <c r="M3969" s="16">
        <f>IF(K3969="yes","N/A",IF(I3969&gt;Master!$A$8,1,IF(I3969&gt;Master!$A$9,0.75,IF(I3969&gt;Master!$A$10,0.5,IF(I3969&gt;Master!$A$11,0.25,0)))))</f>
        <v>0</v>
      </c>
      <c r="N3969" s="20">
        <f t="shared" si="61"/>
        <v>0</v>
      </c>
    </row>
    <row r="3970" spans="1:14" x14ac:dyDescent="0.2">
      <c r="A3970" s="13"/>
      <c r="B3970" s="1"/>
      <c r="C3970" s="1"/>
      <c r="D3970" s="1"/>
      <c r="E3970" s="1"/>
      <c r="F3970" s="1"/>
      <c r="G3970" s="13"/>
      <c r="H3970" s="13"/>
      <c r="I3970" s="3"/>
      <c r="J3970" s="9"/>
      <c r="K3970" s="48"/>
      <c r="L3970" s="35"/>
      <c r="M3970" s="16">
        <f>IF(K3970="yes","N/A",IF(I3970&gt;Master!$A$8,1,IF(I3970&gt;Master!$A$9,0.75,IF(I3970&gt;Master!$A$10,0.5,IF(I3970&gt;Master!$A$11,0.25,0)))))</f>
        <v>0</v>
      </c>
      <c r="N3970" s="20">
        <f t="shared" si="61"/>
        <v>0</v>
      </c>
    </row>
    <row r="3971" spans="1:14" x14ac:dyDescent="0.2">
      <c r="A3971" s="13"/>
      <c r="B3971" s="1"/>
      <c r="C3971" s="1"/>
      <c r="D3971" s="1"/>
      <c r="E3971" s="1"/>
      <c r="F3971" s="1"/>
      <c r="G3971" s="13"/>
      <c r="H3971" s="13"/>
      <c r="I3971" s="3"/>
      <c r="J3971" s="9"/>
      <c r="K3971" s="48"/>
      <c r="L3971" s="35"/>
      <c r="M3971" s="16">
        <f>IF(K3971="yes","N/A",IF(I3971&gt;Master!$A$8,1,IF(I3971&gt;Master!$A$9,0.75,IF(I3971&gt;Master!$A$10,0.5,IF(I3971&gt;Master!$A$11,0.25,0)))))</f>
        <v>0</v>
      </c>
      <c r="N3971" s="20">
        <f t="shared" si="61"/>
        <v>0</v>
      </c>
    </row>
    <row r="3972" spans="1:14" x14ac:dyDescent="0.2">
      <c r="A3972" s="13"/>
      <c r="B3972" s="1"/>
      <c r="C3972" s="1"/>
      <c r="D3972" s="1"/>
      <c r="E3972" s="1"/>
      <c r="F3972" s="1"/>
      <c r="G3972" s="13"/>
      <c r="H3972" s="13"/>
      <c r="I3972" s="3"/>
      <c r="J3972" s="9"/>
      <c r="K3972" s="48"/>
      <c r="L3972" s="35"/>
      <c r="M3972" s="16">
        <f>IF(K3972="yes","N/A",IF(I3972&gt;Master!$A$8,1,IF(I3972&gt;Master!$A$9,0.75,IF(I3972&gt;Master!$A$10,0.5,IF(I3972&gt;Master!$A$11,0.25,0)))))</f>
        <v>0</v>
      </c>
      <c r="N3972" s="20">
        <f t="shared" si="61"/>
        <v>0</v>
      </c>
    </row>
    <row r="3973" spans="1:14" x14ac:dyDescent="0.2">
      <c r="A3973" s="13"/>
      <c r="B3973" s="1"/>
      <c r="C3973" s="1"/>
      <c r="D3973" s="1"/>
      <c r="E3973" s="1"/>
      <c r="F3973" s="1"/>
      <c r="G3973" s="13"/>
      <c r="H3973" s="13"/>
      <c r="I3973" s="3"/>
      <c r="J3973" s="9"/>
      <c r="K3973" s="48"/>
      <c r="L3973" s="35"/>
      <c r="M3973" s="16">
        <f>IF(K3973="yes","N/A",IF(I3973&gt;Master!$A$8,1,IF(I3973&gt;Master!$A$9,0.75,IF(I3973&gt;Master!$A$10,0.5,IF(I3973&gt;Master!$A$11,0.25,0)))))</f>
        <v>0</v>
      </c>
      <c r="N3973" s="20">
        <f t="shared" si="61"/>
        <v>0</v>
      </c>
    </row>
    <row r="3974" spans="1:14" x14ac:dyDescent="0.2">
      <c r="A3974" s="13"/>
      <c r="B3974" s="1"/>
      <c r="C3974" s="1"/>
      <c r="D3974" s="1"/>
      <c r="E3974" s="1"/>
      <c r="F3974" s="1"/>
      <c r="G3974" s="13"/>
      <c r="H3974" s="13"/>
      <c r="I3974" s="3"/>
      <c r="J3974" s="9"/>
      <c r="K3974" s="48"/>
      <c r="L3974" s="35"/>
      <c r="M3974" s="16">
        <f>IF(K3974="yes","N/A",IF(I3974&gt;Master!$A$8,1,IF(I3974&gt;Master!$A$9,0.75,IF(I3974&gt;Master!$A$10,0.5,IF(I3974&gt;Master!$A$11,0.25,0)))))</f>
        <v>0</v>
      </c>
      <c r="N3974" s="20">
        <f t="shared" si="61"/>
        <v>0</v>
      </c>
    </row>
    <row r="3975" spans="1:14" x14ac:dyDescent="0.2">
      <c r="A3975" s="13"/>
      <c r="B3975" s="1"/>
      <c r="C3975" s="1"/>
      <c r="D3975" s="1"/>
      <c r="E3975" s="1"/>
      <c r="F3975" s="1"/>
      <c r="G3975" s="13"/>
      <c r="H3975" s="13"/>
      <c r="I3975" s="3"/>
      <c r="J3975" s="9"/>
      <c r="K3975" s="48"/>
      <c r="L3975" s="35"/>
      <c r="M3975" s="16">
        <f>IF(K3975="yes","N/A",IF(I3975&gt;Master!$A$8,1,IF(I3975&gt;Master!$A$9,0.75,IF(I3975&gt;Master!$A$10,0.5,IF(I3975&gt;Master!$A$11,0.25,0)))))</f>
        <v>0</v>
      </c>
      <c r="N3975" s="20">
        <f t="shared" si="61"/>
        <v>0</v>
      </c>
    </row>
    <row r="3976" spans="1:14" x14ac:dyDescent="0.2">
      <c r="A3976" s="13"/>
      <c r="B3976" s="1"/>
      <c r="C3976" s="1"/>
      <c r="D3976" s="1"/>
      <c r="E3976" s="1"/>
      <c r="F3976" s="1"/>
      <c r="G3976" s="13"/>
      <c r="H3976" s="13"/>
      <c r="I3976" s="3"/>
      <c r="J3976" s="9"/>
      <c r="K3976" s="48"/>
      <c r="L3976" s="35"/>
      <c r="M3976" s="16">
        <f>IF(K3976="yes","N/A",IF(I3976&gt;Master!$A$8,1,IF(I3976&gt;Master!$A$9,0.75,IF(I3976&gt;Master!$A$10,0.5,IF(I3976&gt;Master!$A$11,0.25,0)))))</f>
        <v>0</v>
      </c>
      <c r="N3976" s="20">
        <f t="shared" si="61"/>
        <v>0</v>
      </c>
    </row>
    <row r="3977" spans="1:14" x14ac:dyDescent="0.2">
      <c r="A3977" s="13"/>
      <c r="B3977" s="1"/>
      <c r="C3977" s="1"/>
      <c r="D3977" s="1"/>
      <c r="E3977" s="1"/>
      <c r="F3977" s="1"/>
      <c r="G3977" s="13"/>
      <c r="H3977" s="13"/>
      <c r="I3977" s="3"/>
      <c r="J3977" s="9"/>
      <c r="K3977" s="48"/>
      <c r="L3977" s="35"/>
      <c r="M3977" s="16">
        <f>IF(K3977="yes","N/A",IF(I3977&gt;Master!$A$8,1,IF(I3977&gt;Master!$A$9,0.75,IF(I3977&gt;Master!$A$10,0.5,IF(I3977&gt;Master!$A$11,0.25,0)))))</f>
        <v>0</v>
      </c>
      <c r="N3977" s="20">
        <f t="shared" si="61"/>
        <v>0</v>
      </c>
    </row>
    <row r="3978" spans="1:14" x14ac:dyDescent="0.2">
      <c r="A3978" s="13"/>
      <c r="B3978" s="1"/>
      <c r="C3978" s="1"/>
      <c r="D3978" s="1"/>
      <c r="E3978" s="1"/>
      <c r="F3978" s="1"/>
      <c r="G3978" s="13"/>
      <c r="H3978" s="13"/>
      <c r="I3978" s="3"/>
      <c r="J3978" s="9"/>
      <c r="K3978" s="48"/>
      <c r="L3978" s="35"/>
      <c r="M3978" s="16">
        <f>IF(K3978="yes","N/A",IF(I3978&gt;Master!$A$8,1,IF(I3978&gt;Master!$A$9,0.75,IF(I3978&gt;Master!$A$10,0.5,IF(I3978&gt;Master!$A$11,0.25,0)))))</f>
        <v>0</v>
      </c>
      <c r="N3978" s="20">
        <f t="shared" si="61"/>
        <v>0</v>
      </c>
    </row>
    <row r="3979" spans="1:14" x14ac:dyDescent="0.2">
      <c r="A3979" s="13"/>
      <c r="B3979" s="1"/>
      <c r="C3979" s="1"/>
      <c r="D3979" s="1"/>
      <c r="E3979" s="1"/>
      <c r="F3979" s="1"/>
      <c r="G3979" s="13"/>
      <c r="H3979" s="13"/>
      <c r="I3979" s="3"/>
      <c r="J3979" s="9"/>
      <c r="K3979" s="48"/>
      <c r="L3979" s="35"/>
      <c r="M3979" s="16">
        <f>IF(K3979="yes","N/A",IF(I3979&gt;Master!$A$8,1,IF(I3979&gt;Master!$A$9,0.75,IF(I3979&gt;Master!$A$10,0.5,IF(I3979&gt;Master!$A$11,0.25,0)))))</f>
        <v>0</v>
      </c>
      <c r="N3979" s="20">
        <f t="shared" si="61"/>
        <v>0</v>
      </c>
    </row>
    <row r="3980" spans="1:14" x14ac:dyDescent="0.2">
      <c r="A3980" s="13"/>
      <c r="B3980" s="1"/>
      <c r="C3980" s="1"/>
      <c r="D3980" s="1"/>
      <c r="E3980" s="1"/>
      <c r="F3980" s="1"/>
      <c r="G3980" s="13"/>
      <c r="H3980" s="13"/>
      <c r="I3980" s="3"/>
      <c r="J3980" s="9"/>
      <c r="K3980" s="48"/>
      <c r="L3980" s="35"/>
      <c r="M3980" s="16">
        <f>IF(K3980="yes","N/A",IF(I3980&gt;Master!$A$8,1,IF(I3980&gt;Master!$A$9,0.75,IF(I3980&gt;Master!$A$10,0.5,IF(I3980&gt;Master!$A$11,0.25,0)))))</f>
        <v>0</v>
      </c>
      <c r="N3980" s="20">
        <f t="shared" si="61"/>
        <v>0</v>
      </c>
    </row>
    <row r="3981" spans="1:14" x14ac:dyDescent="0.2">
      <c r="A3981" s="13"/>
      <c r="B3981" s="1"/>
      <c r="C3981" s="1"/>
      <c r="D3981" s="1"/>
      <c r="E3981" s="1"/>
      <c r="F3981" s="1"/>
      <c r="G3981" s="13"/>
      <c r="H3981" s="13"/>
      <c r="I3981" s="3"/>
      <c r="J3981" s="9"/>
      <c r="K3981" s="48"/>
      <c r="L3981" s="35"/>
      <c r="M3981" s="16">
        <f>IF(K3981="yes","N/A",IF(I3981&gt;Master!$A$8,1,IF(I3981&gt;Master!$A$9,0.75,IF(I3981&gt;Master!$A$10,0.5,IF(I3981&gt;Master!$A$11,0.25,0)))))</f>
        <v>0</v>
      </c>
      <c r="N3981" s="20">
        <f t="shared" si="61"/>
        <v>0</v>
      </c>
    </row>
    <row r="3982" spans="1:14" x14ac:dyDescent="0.2">
      <c r="A3982" s="13"/>
      <c r="B3982" s="1"/>
      <c r="C3982" s="1"/>
      <c r="D3982" s="1"/>
      <c r="E3982" s="1"/>
      <c r="F3982" s="1"/>
      <c r="G3982" s="13"/>
      <c r="H3982" s="13"/>
      <c r="I3982" s="3"/>
      <c r="J3982" s="9"/>
      <c r="K3982" s="48"/>
      <c r="L3982" s="35"/>
      <c r="M3982" s="16">
        <f>IF(K3982="yes","N/A",IF(I3982&gt;Master!$A$8,1,IF(I3982&gt;Master!$A$9,0.75,IF(I3982&gt;Master!$A$10,0.5,IF(I3982&gt;Master!$A$11,0.25,0)))))</f>
        <v>0</v>
      </c>
      <c r="N3982" s="20">
        <f t="shared" si="61"/>
        <v>0</v>
      </c>
    </row>
    <row r="3983" spans="1:14" x14ac:dyDescent="0.2">
      <c r="A3983" s="13"/>
      <c r="B3983" s="1"/>
      <c r="C3983" s="1"/>
      <c r="D3983" s="1"/>
      <c r="E3983" s="1"/>
      <c r="F3983" s="1"/>
      <c r="G3983" s="13"/>
      <c r="H3983" s="13"/>
      <c r="I3983" s="3"/>
      <c r="J3983" s="9"/>
      <c r="K3983" s="48"/>
      <c r="L3983" s="35"/>
      <c r="M3983" s="16">
        <f>IF(K3983="yes","N/A",IF(I3983&gt;Master!$A$8,1,IF(I3983&gt;Master!$A$9,0.75,IF(I3983&gt;Master!$A$10,0.5,IF(I3983&gt;Master!$A$11,0.25,0)))))</f>
        <v>0</v>
      </c>
      <c r="N3983" s="20">
        <f t="shared" si="61"/>
        <v>0</v>
      </c>
    </row>
    <row r="3984" spans="1:14" x14ac:dyDescent="0.2">
      <c r="A3984" s="13"/>
      <c r="B3984" s="1"/>
      <c r="C3984" s="1"/>
      <c r="D3984" s="1"/>
      <c r="E3984" s="1"/>
      <c r="F3984" s="1"/>
      <c r="G3984" s="13"/>
      <c r="H3984" s="13"/>
      <c r="I3984" s="3"/>
      <c r="J3984" s="9"/>
      <c r="K3984" s="48"/>
      <c r="L3984" s="35"/>
      <c r="M3984" s="16">
        <f>IF(K3984="yes","N/A",IF(I3984&gt;Master!$A$8,1,IF(I3984&gt;Master!$A$9,0.75,IF(I3984&gt;Master!$A$10,0.5,IF(I3984&gt;Master!$A$11,0.25,0)))))</f>
        <v>0</v>
      </c>
      <c r="N3984" s="20">
        <f t="shared" si="61"/>
        <v>0</v>
      </c>
    </row>
    <row r="3985" spans="1:14" x14ac:dyDescent="0.2">
      <c r="A3985" s="13"/>
      <c r="B3985" s="1"/>
      <c r="C3985" s="1"/>
      <c r="D3985" s="1"/>
      <c r="E3985" s="1"/>
      <c r="F3985" s="1"/>
      <c r="G3985" s="13"/>
      <c r="H3985" s="13"/>
      <c r="I3985" s="3"/>
      <c r="J3985" s="9"/>
      <c r="K3985" s="48"/>
      <c r="L3985" s="35"/>
      <c r="M3985" s="16">
        <f>IF(K3985="yes","N/A",IF(I3985&gt;Master!$A$8,1,IF(I3985&gt;Master!$A$9,0.75,IF(I3985&gt;Master!$A$10,0.5,IF(I3985&gt;Master!$A$11,0.25,0)))))</f>
        <v>0</v>
      </c>
      <c r="N3985" s="20">
        <f t="shared" si="61"/>
        <v>0</v>
      </c>
    </row>
    <row r="3986" spans="1:14" x14ac:dyDescent="0.2">
      <c r="A3986" s="13"/>
      <c r="B3986" s="1"/>
      <c r="C3986" s="1"/>
      <c r="D3986" s="1"/>
      <c r="E3986" s="1"/>
      <c r="F3986" s="1"/>
      <c r="G3986" s="13"/>
      <c r="H3986" s="13"/>
      <c r="I3986" s="3"/>
      <c r="J3986" s="9"/>
      <c r="K3986" s="48"/>
      <c r="L3986" s="35"/>
      <c r="M3986" s="16">
        <f>IF(K3986="yes","N/A",IF(I3986&gt;Master!$A$8,1,IF(I3986&gt;Master!$A$9,0.75,IF(I3986&gt;Master!$A$10,0.5,IF(I3986&gt;Master!$A$11,0.25,0)))))</f>
        <v>0</v>
      </c>
      <c r="N3986" s="20">
        <f t="shared" si="61"/>
        <v>0</v>
      </c>
    </row>
    <row r="3987" spans="1:14" x14ac:dyDescent="0.2">
      <c r="A3987" s="13"/>
      <c r="B3987" s="1"/>
      <c r="C3987" s="1"/>
      <c r="D3987" s="1"/>
      <c r="E3987" s="1"/>
      <c r="F3987" s="1"/>
      <c r="G3987" s="13"/>
      <c r="H3987" s="13"/>
      <c r="I3987" s="3"/>
      <c r="J3987" s="9"/>
      <c r="K3987" s="48"/>
      <c r="L3987" s="35"/>
      <c r="M3987" s="16">
        <f>IF(K3987="yes","N/A",IF(I3987&gt;Master!$A$8,1,IF(I3987&gt;Master!$A$9,0.75,IF(I3987&gt;Master!$A$10,0.5,IF(I3987&gt;Master!$A$11,0.25,0)))))</f>
        <v>0</v>
      </c>
      <c r="N3987" s="20">
        <f t="shared" si="61"/>
        <v>0</v>
      </c>
    </row>
    <row r="3988" spans="1:14" x14ac:dyDescent="0.2">
      <c r="A3988" s="13"/>
      <c r="B3988" s="1"/>
      <c r="C3988" s="1"/>
      <c r="D3988" s="1"/>
      <c r="E3988" s="1"/>
      <c r="F3988" s="1"/>
      <c r="G3988" s="13"/>
      <c r="H3988" s="13"/>
      <c r="I3988" s="3"/>
      <c r="J3988" s="9"/>
      <c r="K3988" s="48"/>
      <c r="L3988" s="35"/>
      <c r="M3988" s="16">
        <f>IF(K3988="yes","N/A",IF(I3988&gt;Master!$A$8,1,IF(I3988&gt;Master!$A$9,0.75,IF(I3988&gt;Master!$A$10,0.5,IF(I3988&gt;Master!$A$11,0.25,0)))))</f>
        <v>0</v>
      </c>
      <c r="N3988" s="20">
        <f t="shared" si="61"/>
        <v>0</v>
      </c>
    </row>
    <row r="3989" spans="1:14" x14ac:dyDescent="0.2">
      <c r="A3989" s="13"/>
      <c r="B3989" s="1"/>
      <c r="C3989" s="1"/>
      <c r="D3989" s="1"/>
      <c r="E3989" s="1"/>
      <c r="F3989" s="1"/>
      <c r="G3989" s="13"/>
      <c r="H3989" s="13"/>
      <c r="I3989" s="3"/>
      <c r="J3989" s="9"/>
      <c r="K3989" s="48"/>
      <c r="L3989" s="35"/>
      <c r="M3989" s="16">
        <f>IF(K3989="yes","N/A",IF(I3989&gt;Master!$A$8,1,IF(I3989&gt;Master!$A$9,0.75,IF(I3989&gt;Master!$A$10,0.5,IF(I3989&gt;Master!$A$11,0.25,0)))))</f>
        <v>0</v>
      </c>
      <c r="N3989" s="20">
        <f t="shared" si="61"/>
        <v>0</v>
      </c>
    </row>
    <row r="3990" spans="1:14" x14ac:dyDescent="0.2">
      <c r="A3990" s="13"/>
      <c r="B3990" s="1"/>
      <c r="C3990" s="1"/>
      <c r="D3990" s="1"/>
      <c r="E3990" s="1"/>
      <c r="F3990" s="1"/>
      <c r="G3990" s="13"/>
      <c r="H3990" s="13"/>
      <c r="I3990" s="3"/>
      <c r="J3990" s="9"/>
      <c r="K3990" s="48"/>
      <c r="L3990" s="35"/>
      <c r="M3990" s="16">
        <f>IF(K3990="yes","N/A",IF(I3990&gt;Master!$A$8,1,IF(I3990&gt;Master!$A$9,0.75,IF(I3990&gt;Master!$A$10,0.5,IF(I3990&gt;Master!$A$11,0.25,0)))))</f>
        <v>0</v>
      </c>
      <c r="N3990" s="20">
        <f t="shared" si="61"/>
        <v>0</v>
      </c>
    </row>
    <row r="3991" spans="1:14" x14ac:dyDescent="0.2">
      <c r="A3991" s="13"/>
      <c r="B3991" s="1"/>
      <c r="C3991" s="1"/>
      <c r="D3991" s="1"/>
      <c r="E3991" s="1"/>
      <c r="F3991" s="1"/>
      <c r="G3991" s="13"/>
      <c r="H3991" s="13"/>
      <c r="I3991" s="3"/>
      <c r="J3991" s="9"/>
      <c r="K3991" s="48"/>
      <c r="L3991" s="35"/>
      <c r="M3991" s="16">
        <f>IF(K3991="yes","N/A",IF(I3991&gt;Master!$A$8,1,IF(I3991&gt;Master!$A$9,0.75,IF(I3991&gt;Master!$A$10,0.5,IF(I3991&gt;Master!$A$11,0.25,0)))))</f>
        <v>0</v>
      </c>
      <c r="N3991" s="20">
        <f t="shared" ref="N3991:N4054" si="62">IF(K3991="yes",ROUND(J3991*L3991,2),ROUND(J3991*L3991*M3991,2))</f>
        <v>0</v>
      </c>
    </row>
    <row r="3992" spans="1:14" x14ac:dyDescent="0.2">
      <c r="A3992" s="13"/>
      <c r="B3992" s="1"/>
      <c r="C3992" s="1"/>
      <c r="D3992" s="1"/>
      <c r="E3992" s="1"/>
      <c r="F3992" s="1"/>
      <c r="G3992" s="13"/>
      <c r="H3992" s="13"/>
      <c r="I3992" s="3"/>
      <c r="J3992" s="9"/>
      <c r="K3992" s="48"/>
      <c r="L3992" s="35"/>
      <c r="M3992" s="16">
        <f>IF(K3992="yes","N/A",IF(I3992&gt;Master!$A$8,1,IF(I3992&gt;Master!$A$9,0.75,IF(I3992&gt;Master!$A$10,0.5,IF(I3992&gt;Master!$A$11,0.25,0)))))</f>
        <v>0</v>
      </c>
      <c r="N3992" s="20">
        <f t="shared" si="62"/>
        <v>0</v>
      </c>
    </row>
    <row r="3993" spans="1:14" x14ac:dyDescent="0.2">
      <c r="A3993" s="13"/>
      <c r="B3993" s="1"/>
      <c r="C3993" s="1"/>
      <c r="D3993" s="1"/>
      <c r="E3993" s="1"/>
      <c r="F3993" s="1"/>
      <c r="G3993" s="13"/>
      <c r="H3993" s="13"/>
      <c r="I3993" s="3"/>
      <c r="J3993" s="9"/>
      <c r="K3993" s="48"/>
      <c r="L3993" s="35"/>
      <c r="M3993" s="16">
        <f>IF(K3993="yes","N/A",IF(I3993&gt;Master!$A$8,1,IF(I3993&gt;Master!$A$9,0.75,IF(I3993&gt;Master!$A$10,0.5,IF(I3993&gt;Master!$A$11,0.25,0)))))</f>
        <v>0</v>
      </c>
      <c r="N3993" s="20">
        <f t="shared" si="62"/>
        <v>0</v>
      </c>
    </row>
    <row r="3994" spans="1:14" x14ac:dyDescent="0.2">
      <c r="A3994" s="13"/>
      <c r="B3994" s="1"/>
      <c r="C3994" s="1"/>
      <c r="D3994" s="1"/>
      <c r="E3994" s="1"/>
      <c r="F3994" s="1"/>
      <c r="G3994" s="13"/>
      <c r="H3994" s="13"/>
      <c r="I3994" s="3"/>
      <c r="J3994" s="9"/>
      <c r="K3994" s="48"/>
      <c r="L3994" s="35"/>
      <c r="M3994" s="16">
        <f>IF(K3994="yes","N/A",IF(I3994&gt;Master!$A$8,1,IF(I3994&gt;Master!$A$9,0.75,IF(I3994&gt;Master!$A$10,0.5,IF(I3994&gt;Master!$A$11,0.25,0)))))</f>
        <v>0</v>
      </c>
      <c r="N3994" s="20">
        <f t="shared" si="62"/>
        <v>0</v>
      </c>
    </row>
    <row r="3995" spans="1:14" x14ac:dyDescent="0.2">
      <c r="A3995" s="13"/>
      <c r="B3995" s="1"/>
      <c r="C3995" s="1"/>
      <c r="D3995" s="1"/>
      <c r="E3995" s="1"/>
      <c r="F3995" s="1"/>
      <c r="G3995" s="13"/>
      <c r="H3995" s="13"/>
      <c r="I3995" s="3"/>
      <c r="J3995" s="9"/>
      <c r="K3995" s="48"/>
      <c r="L3995" s="35"/>
      <c r="M3995" s="16">
        <f>IF(K3995="yes","N/A",IF(I3995&gt;Master!$A$8,1,IF(I3995&gt;Master!$A$9,0.75,IF(I3995&gt;Master!$A$10,0.5,IF(I3995&gt;Master!$A$11,0.25,0)))))</f>
        <v>0</v>
      </c>
      <c r="N3995" s="20">
        <f t="shared" si="62"/>
        <v>0</v>
      </c>
    </row>
    <row r="3996" spans="1:14" x14ac:dyDescent="0.2">
      <c r="A3996" s="13"/>
      <c r="B3996" s="1"/>
      <c r="C3996" s="1"/>
      <c r="D3996" s="1"/>
      <c r="E3996" s="1"/>
      <c r="F3996" s="1"/>
      <c r="G3996" s="13"/>
      <c r="H3996" s="13"/>
      <c r="I3996" s="3"/>
      <c r="J3996" s="9"/>
      <c r="K3996" s="48"/>
      <c r="L3996" s="35"/>
      <c r="M3996" s="16">
        <f>IF(K3996="yes","N/A",IF(I3996&gt;Master!$A$8,1,IF(I3996&gt;Master!$A$9,0.75,IF(I3996&gt;Master!$A$10,0.5,IF(I3996&gt;Master!$A$11,0.25,0)))))</f>
        <v>0</v>
      </c>
      <c r="N3996" s="20">
        <f t="shared" si="62"/>
        <v>0</v>
      </c>
    </row>
    <row r="3997" spans="1:14" x14ac:dyDescent="0.2">
      <c r="A3997" s="13"/>
      <c r="B3997" s="1"/>
      <c r="C3997" s="1"/>
      <c r="D3997" s="1"/>
      <c r="E3997" s="1"/>
      <c r="F3997" s="1"/>
      <c r="G3997" s="13"/>
      <c r="H3997" s="13"/>
      <c r="I3997" s="3"/>
      <c r="J3997" s="9"/>
      <c r="K3997" s="48"/>
      <c r="L3997" s="35"/>
      <c r="M3997" s="16">
        <f>IF(K3997="yes","N/A",IF(I3997&gt;Master!$A$8,1,IF(I3997&gt;Master!$A$9,0.75,IF(I3997&gt;Master!$A$10,0.5,IF(I3997&gt;Master!$A$11,0.25,0)))))</f>
        <v>0</v>
      </c>
      <c r="N3997" s="20">
        <f t="shared" si="62"/>
        <v>0</v>
      </c>
    </row>
    <row r="3998" spans="1:14" x14ac:dyDescent="0.2">
      <c r="A3998" s="13"/>
      <c r="B3998" s="1"/>
      <c r="C3998" s="1"/>
      <c r="D3998" s="1"/>
      <c r="E3998" s="1"/>
      <c r="F3998" s="1"/>
      <c r="G3998" s="13"/>
      <c r="H3998" s="13"/>
      <c r="I3998" s="3"/>
      <c r="J3998" s="9"/>
      <c r="K3998" s="48"/>
      <c r="L3998" s="35"/>
      <c r="M3998" s="16">
        <f>IF(K3998="yes","N/A",IF(I3998&gt;Master!$A$8,1,IF(I3998&gt;Master!$A$9,0.75,IF(I3998&gt;Master!$A$10,0.5,IF(I3998&gt;Master!$A$11,0.25,0)))))</f>
        <v>0</v>
      </c>
      <c r="N3998" s="20">
        <f t="shared" si="62"/>
        <v>0</v>
      </c>
    </row>
    <row r="3999" spans="1:14" x14ac:dyDescent="0.2">
      <c r="A3999" s="13"/>
      <c r="B3999" s="1"/>
      <c r="C3999" s="1"/>
      <c r="D3999" s="1"/>
      <c r="E3999" s="1"/>
      <c r="F3999" s="1"/>
      <c r="G3999" s="13"/>
      <c r="H3999" s="13"/>
      <c r="I3999" s="3"/>
      <c r="J3999" s="9"/>
      <c r="K3999" s="48"/>
      <c r="L3999" s="35"/>
      <c r="M3999" s="16">
        <f>IF(K3999="yes","N/A",IF(I3999&gt;Master!$A$8,1,IF(I3999&gt;Master!$A$9,0.75,IF(I3999&gt;Master!$A$10,0.5,IF(I3999&gt;Master!$A$11,0.25,0)))))</f>
        <v>0</v>
      </c>
      <c r="N3999" s="20">
        <f t="shared" si="62"/>
        <v>0</v>
      </c>
    </row>
    <row r="4000" spans="1:14" x14ac:dyDescent="0.2">
      <c r="A4000" s="13"/>
      <c r="B4000" s="1"/>
      <c r="C4000" s="1"/>
      <c r="D4000" s="1"/>
      <c r="E4000" s="1"/>
      <c r="F4000" s="1"/>
      <c r="G4000" s="13"/>
      <c r="H4000" s="13"/>
      <c r="I4000" s="3"/>
      <c r="J4000" s="9"/>
      <c r="K4000" s="48"/>
      <c r="L4000" s="35"/>
      <c r="M4000" s="16">
        <f>IF(K4000="yes","N/A",IF(I4000&gt;Master!$A$8,1,IF(I4000&gt;Master!$A$9,0.75,IF(I4000&gt;Master!$A$10,0.5,IF(I4000&gt;Master!$A$11,0.25,0)))))</f>
        <v>0</v>
      </c>
      <c r="N4000" s="20">
        <f t="shared" si="62"/>
        <v>0</v>
      </c>
    </row>
    <row r="4001" spans="1:14" x14ac:dyDescent="0.2">
      <c r="A4001" s="13"/>
      <c r="B4001" s="1"/>
      <c r="C4001" s="1"/>
      <c r="D4001" s="1"/>
      <c r="E4001" s="1"/>
      <c r="F4001" s="1"/>
      <c r="G4001" s="13"/>
      <c r="H4001" s="13"/>
      <c r="I4001" s="3"/>
      <c r="J4001" s="9"/>
      <c r="K4001" s="48"/>
      <c r="L4001" s="35"/>
      <c r="M4001" s="16">
        <f>IF(K4001="yes","N/A",IF(I4001&gt;Master!$A$8,1,IF(I4001&gt;Master!$A$9,0.75,IF(I4001&gt;Master!$A$10,0.5,IF(I4001&gt;Master!$A$11,0.25,0)))))</f>
        <v>0</v>
      </c>
      <c r="N4001" s="20">
        <f t="shared" si="62"/>
        <v>0</v>
      </c>
    </row>
    <row r="4002" spans="1:14" x14ac:dyDescent="0.2">
      <c r="A4002" s="13"/>
      <c r="B4002" s="1"/>
      <c r="C4002" s="1"/>
      <c r="D4002" s="1"/>
      <c r="E4002" s="1"/>
      <c r="F4002" s="1"/>
      <c r="G4002" s="13"/>
      <c r="H4002" s="13"/>
      <c r="I4002" s="3"/>
      <c r="J4002" s="9"/>
      <c r="K4002" s="48"/>
      <c r="L4002" s="35"/>
      <c r="M4002" s="16">
        <f>IF(K4002="yes","N/A",IF(I4002&gt;Master!$A$8,1,IF(I4002&gt;Master!$A$9,0.75,IF(I4002&gt;Master!$A$10,0.5,IF(I4002&gt;Master!$A$11,0.25,0)))))</f>
        <v>0</v>
      </c>
      <c r="N4002" s="20">
        <f t="shared" si="62"/>
        <v>0</v>
      </c>
    </row>
    <row r="4003" spans="1:14" x14ac:dyDescent="0.2">
      <c r="A4003" s="13"/>
      <c r="B4003" s="1"/>
      <c r="C4003" s="1"/>
      <c r="D4003" s="1"/>
      <c r="E4003" s="1"/>
      <c r="F4003" s="1"/>
      <c r="G4003" s="13"/>
      <c r="H4003" s="13"/>
      <c r="I4003" s="3"/>
      <c r="J4003" s="9"/>
      <c r="K4003" s="48"/>
      <c r="L4003" s="35"/>
      <c r="M4003" s="16">
        <f>IF(K4003="yes","N/A",IF(I4003&gt;Master!$A$8,1,IF(I4003&gt;Master!$A$9,0.75,IF(I4003&gt;Master!$A$10,0.5,IF(I4003&gt;Master!$A$11,0.25,0)))))</f>
        <v>0</v>
      </c>
      <c r="N4003" s="20">
        <f t="shared" si="62"/>
        <v>0</v>
      </c>
    </row>
    <row r="4004" spans="1:14" x14ac:dyDescent="0.2">
      <c r="A4004" s="13"/>
      <c r="B4004" s="1"/>
      <c r="C4004" s="1"/>
      <c r="D4004" s="1"/>
      <c r="E4004" s="1"/>
      <c r="F4004" s="1"/>
      <c r="G4004" s="13"/>
      <c r="H4004" s="13"/>
      <c r="I4004" s="3"/>
      <c r="J4004" s="9"/>
      <c r="K4004" s="48"/>
      <c r="L4004" s="35"/>
      <c r="M4004" s="16">
        <f>IF(K4004="yes","N/A",IF(I4004&gt;Master!$A$8,1,IF(I4004&gt;Master!$A$9,0.75,IF(I4004&gt;Master!$A$10,0.5,IF(I4004&gt;Master!$A$11,0.25,0)))))</f>
        <v>0</v>
      </c>
      <c r="N4004" s="20">
        <f t="shared" si="62"/>
        <v>0</v>
      </c>
    </row>
    <row r="4005" spans="1:14" x14ac:dyDescent="0.2">
      <c r="A4005" s="13"/>
      <c r="B4005" s="1"/>
      <c r="C4005" s="1"/>
      <c r="D4005" s="1"/>
      <c r="E4005" s="1"/>
      <c r="F4005" s="1"/>
      <c r="G4005" s="13"/>
      <c r="H4005" s="13"/>
      <c r="I4005" s="3"/>
      <c r="J4005" s="9"/>
      <c r="K4005" s="48"/>
      <c r="L4005" s="35"/>
      <c r="M4005" s="16">
        <f>IF(K4005="yes","N/A",IF(I4005&gt;Master!$A$8,1,IF(I4005&gt;Master!$A$9,0.75,IF(I4005&gt;Master!$A$10,0.5,IF(I4005&gt;Master!$A$11,0.25,0)))))</f>
        <v>0</v>
      </c>
      <c r="N4005" s="20">
        <f t="shared" si="62"/>
        <v>0</v>
      </c>
    </row>
    <row r="4006" spans="1:14" x14ac:dyDescent="0.2">
      <c r="A4006" s="13"/>
      <c r="B4006" s="1"/>
      <c r="C4006" s="1"/>
      <c r="D4006" s="1"/>
      <c r="E4006" s="1"/>
      <c r="F4006" s="1"/>
      <c r="G4006" s="13"/>
      <c r="H4006" s="13"/>
      <c r="I4006" s="3"/>
      <c r="J4006" s="9"/>
      <c r="K4006" s="48"/>
      <c r="L4006" s="35"/>
      <c r="M4006" s="16">
        <f>IF(K4006="yes","N/A",IF(I4006&gt;Master!$A$8,1,IF(I4006&gt;Master!$A$9,0.75,IF(I4006&gt;Master!$A$10,0.5,IF(I4006&gt;Master!$A$11,0.25,0)))))</f>
        <v>0</v>
      </c>
      <c r="N4006" s="20">
        <f t="shared" si="62"/>
        <v>0</v>
      </c>
    </row>
    <row r="4007" spans="1:14" x14ac:dyDescent="0.2">
      <c r="A4007" s="13"/>
      <c r="B4007" s="1"/>
      <c r="C4007" s="1"/>
      <c r="D4007" s="1"/>
      <c r="E4007" s="1"/>
      <c r="F4007" s="1"/>
      <c r="G4007" s="13"/>
      <c r="H4007" s="13"/>
      <c r="I4007" s="3"/>
      <c r="J4007" s="9"/>
      <c r="K4007" s="48"/>
      <c r="L4007" s="35"/>
      <c r="M4007" s="16">
        <f>IF(K4007="yes","N/A",IF(I4007&gt;Master!$A$8,1,IF(I4007&gt;Master!$A$9,0.75,IF(I4007&gt;Master!$A$10,0.5,IF(I4007&gt;Master!$A$11,0.25,0)))))</f>
        <v>0</v>
      </c>
      <c r="N4007" s="20">
        <f t="shared" si="62"/>
        <v>0</v>
      </c>
    </row>
    <row r="4008" spans="1:14" x14ac:dyDescent="0.2">
      <c r="A4008" s="13"/>
      <c r="B4008" s="1"/>
      <c r="C4008" s="1"/>
      <c r="D4008" s="1"/>
      <c r="E4008" s="1"/>
      <c r="F4008" s="1"/>
      <c r="G4008" s="13"/>
      <c r="H4008" s="13"/>
      <c r="I4008" s="3"/>
      <c r="J4008" s="9"/>
      <c r="K4008" s="48"/>
      <c r="L4008" s="35"/>
      <c r="M4008" s="16">
        <f>IF(K4008="yes","N/A",IF(I4008&gt;Master!$A$8,1,IF(I4008&gt;Master!$A$9,0.75,IF(I4008&gt;Master!$A$10,0.5,IF(I4008&gt;Master!$A$11,0.25,0)))))</f>
        <v>0</v>
      </c>
      <c r="N4008" s="20">
        <f t="shared" si="62"/>
        <v>0</v>
      </c>
    </row>
    <row r="4009" spans="1:14" x14ac:dyDescent="0.2">
      <c r="A4009" s="13"/>
      <c r="B4009" s="1"/>
      <c r="C4009" s="1"/>
      <c r="D4009" s="1"/>
      <c r="E4009" s="1"/>
      <c r="F4009" s="1"/>
      <c r="G4009" s="13"/>
      <c r="H4009" s="13"/>
      <c r="I4009" s="3"/>
      <c r="J4009" s="9"/>
      <c r="K4009" s="48"/>
      <c r="L4009" s="35"/>
      <c r="M4009" s="16">
        <f>IF(K4009="yes","N/A",IF(I4009&gt;Master!$A$8,1,IF(I4009&gt;Master!$A$9,0.75,IF(I4009&gt;Master!$A$10,0.5,IF(I4009&gt;Master!$A$11,0.25,0)))))</f>
        <v>0</v>
      </c>
      <c r="N4009" s="20">
        <f t="shared" si="62"/>
        <v>0</v>
      </c>
    </row>
    <row r="4010" spans="1:14" x14ac:dyDescent="0.2">
      <c r="A4010" s="13"/>
      <c r="B4010" s="1"/>
      <c r="C4010" s="1"/>
      <c r="D4010" s="1"/>
      <c r="E4010" s="1"/>
      <c r="F4010" s="1"/>
      <c r="G4010" s="13"/>
      <c r="H4010" s="13"/>
      <c r="I4010" s="3"/>
      <c r="J4010" s="9"/>
      <c r="K4010" s="48"/>
      <c r="L4010" s="35"/>
      <c r="M4010" s="16">
        <f>IF(K4010="yes","N/A",IF(I4010&gt;Master!$A$8,1,IF(I4010&gt;Master!$A$9,0.75,IF(I4010&gt;Master!$A$10,0.5,IF(I4010&gt;Master!$A$11,0.25,0)))))</f>
        <v>0</v>
      </c>
      <c r="N4010" s="20">
        <f t="shared" si="62"/>
        <v>0</v>
      </c>
    </row>
    <row r="4011" spans="1:14" x14ac:dyDescent="0.2">
      <c r="A4011" s="13"/>
      <c r="B4011" s="1"/>
      <c r="C4011" s="1"/>
      <c r="D4011" s="1"/>
      <c r="E4011" s="1"/>
      <c r="F4011" s="1"/>
      <c r="G4011" s="13"/>
      <c r="H4011" s="13"/>
      <c r="I4011" s="3"/>
      <c r="J4011" s="9"/>
      <c r="K4011" s="48"/>
      <c r="L4011" s="35"/>
      <c r="M4011" s="16">
        <f>IF(K4011="yes","N/A",IF(I4011&gt;Master!$A$8,1,IF(I4011&gt;Master!$A$9,0.75,IF(I4011&gt;Master!$A$10,0.5,IF(I4011&gt;Master!$A$11,0.25,0)))))</f>
        <v>0</v>
      </c>
      <c r="N4011" s="20">
        <f t="shared" si="62"/>
        <v>0</v>
      </c>
    </row>
    <row r="4012" spans="1:14" x14ac:dyDescent="0.2">
      <c r="A4012" s="13"/>
      <c r="B4012" s="1"/>
      <c r="C4012" s="1"/>
      <c r="D4012" s="1"/>
      <c r="E4012" s="1"/>
      <c r="F4012" s="1"/>
      <c r="G4012" s="13"/>
      <c r="H4012" s="13"/>
      <c r="I4012" s="3"/>
      <c r="J4012" s="9"/>
      <c r="K4012" s="48"/>
      <c r="L4012" s="35"/>
      <c r="M4012" s="16">
        <f>IF(K4012="yes","N/A",IF(I4012&gt;Master!$A$8,1,IF(I4012&gt;Master!$A$9,0.75,IF(I4012&gt;Master!$A$10,0.5,IF(I4012&gt;Master!$A$11,0.25,0)))))</f>
        <v>0</v>
      </c>
      <c r="N4012" s="20">
        <f t="shared" si="62"/>
        <v>0</v>
      </c>
    </row>
    <row r="4013" spans="1:14" x14ac:dyDescent="0.2">
      <c r="A4013" s="13"/>
      <c r="B4013" s="1"/>
      <c r="C4013" s="1"/>
      <c r="D4013" s="1"/>
      <c r="E4013" s="1"/>
      <c r="F4013" s="1"/>
      <c r="G4013" s="13"/>
      <c r="H4013" s="13"/>
      <c r="I4013" s="3"/>
      <c r="J4013" s="9"/>
      <c r="K4013" s="48"/>
      <c r="L4013" s="35"/>
      <c r="M4013" s="16">
        <f>IF(K4013="yes","N/A",IF(I4013&gt;Master!$A$8,1,IF(I4013&gt;Master!$A$9,0.75,IF(I4013&gt;Master!$A$10,0.5,IF(I4013&gt;Master!$A$11,0.25,0)))))</f>
        <v>0</v>
      </c>
      <c r="N4013" s="20">
        <f t="shared" si="62"/>
        <v>0</v>
      </c>
    </row>
    <row r="4014" spans="1:14" x14ac:dyDescent="0.2">
      <c r="A4014" s="13"/>
      <c r="B4014" s="1"/>
      <c r="C4014" s="1"/>
      <c r="D4014" s="1"/>
      <c r="E4014" s="1"/>
      <c r="F4014" s="1"/>
      <c r="G4014" s="13"/>
      <c r="H4014" s="13"/>
      <c r="I4014" s="3"/>
      <c r="J4014" s="9"/>
      <c r="K4014" s="48"/>
      <c r="L4014" s="35"/>
      <c r="M4014" s="16">
        <f>IF(K4014="yes","N/A",IF(I4014&gt;Master!$A$8,1,IF(I4014&gt;Master!$A$9,0.75,IF(I4014&gt;Master!$A$10,0.5,IF(I4014&gt;Master!$A$11,0.25,0)))))</f>
        <v>0</v>
      </c>
      <c r="N4014" s="20">
        <f t="shared" si="62"/>
        <v>0</v>
      </c>
    </row>
    <row r="4015" spans="1:14" x14ac:dyDescent="0.2">
      <c r="A4015" s="13"/>
      <c r="B4015" s="1"/>
      <c r="C4015" s="1"/>
      <c r="D4015" s="1"/>
      <c r="E4015" s="1"/>
      <c r="F4015" s="1"/>
      <c r="G4015" s="13"/>
      <c r="H4015" s="13"/>
      <c r="I4015" s="3"/>
      <c r="J4015" s="9"/>
      <c r="K4015" s="48"/>
      <c r="L4015" s="35"/>
      <c r="M4015" s="16">
        <f>IF(K4015="yes","N/A",IF(I4015&gt;Master!$A$8,1,IF(I4015&gt;Master!$A$9,0.75,IF(I4015&gt;Master!$A$10,0.5,IF(I4015&gt;Master!$A$11,0.25,0)))))</f>
        <v>0</v>
      </c>
      <c r="N4015" s="20">
        <f t="shared" si="62"/>
        <v>0</v>
      </c>
    </row>
    <row r="4016" spans="1:14" x14ac:dyDescent="0.2">
      <c r="A4016" s="13"/>
      <c r="B4016" s="1"/>
      <c r="C4016" s="1"/>
      <c r="D4016" s="1"/>
      <c r="E4016" s="1"/>
      <c r="F4016" s="1"/>
      <c r="G4016" s="13"/>
      <c r="H4016" s="13"/>
      <c r="I4016" s="3"/>
      <c r="J4016" s="9"/>
      <c r="K4016" s="48"/>
      <c r="L4016" s="35"/>
      <c r="M4016" s="16">
        <f>IF(K4016="yes","N/A",IF(I4016&gt;Master!$A$8,1,IF(I4016&gt;Master!$A$9,0.75,IF(I4016&gt;Master!$A$10,0.5,IF(I4016&gt;Master!$A$11,0.25,0)))))</f>
        <v>0</v>
      </c>
      <c r="N4016" s="20">
        <f t="shared" si="62"/>
        <v>0</v>
      </c>
    </row>
    <row r="4017" spans="1:14" x14ac:dyDescent="0.2">
      <c r="A4017" s="13"/>
      <c r="B4017" s="1"/>
      <c r="C4017" s="1"/>
      <c r="D4017" s="1"/>
      <c r="E4017" s="1"/>
      <c r="F4017" s="1"/>
      <c r="G4017" s="13"/>
      <c r="H4017" s="13"/>
      <c r="I4017" s="3"/>
      <c r="J4017" s="9"/>
      <c r="K4017" s="48"/>
      <c r="L4017" s="35"/>
      <c r="M4017" s="16">
        <f>IF(K4017="yes","N/A",IF(I4017&gt;Master!$A$8,1,IF(I4017&gt;Master!$A$9,0.75,IF(I4017&gt;Master!$A$10,0.5,IF(I4017&gt;Master!$A$11,0.25,0)))))</f>
        <v>0</v>
      </c>
      <c r="N4017" s="20">
        <f t="shared" si="62"/>
        <v>0</v>
      </c>
    </row>
    <row r="4018" spans="1:14" x14ac:dyDescent="0.2">
      <c r="A4018" s="13"/>
      <c r="B4018" s="1"/>
      <c r="C4018" s="1"/>
      <c r="D4018" s="1"/>
      <c r="E4018" s="1"/>
      <c r="F4018" s="1"/>
      <c r="G4018" s="13"/>
      <c r="H4018" s="13"/>
      <c r="I4018" s="3"/>
      <c r="J4018" s="9"/>
      <c r="K4018" s="48"/>
      <c r="L4018" s="35"/>
      <c r="M4018" s="16">
        <f>IF(K4018="yes","N/A",IF(I4018&gt;Master!$A$8,1,IF(I4018&gt;Master!$A$9,0.75,IF(I4018&gt;Master!$A$10,0.5,IF(I4018&gt;Master!$A$11,0.25,0)))))</f>
        <v>0</v>
      </c>
      <c r="N4018" s="20">
        <f t="shared" si="62"/>
        <v>0</v>
      </c>
    </row>
    <row r="4019" spans="1:14" x14ac:dyDescent="0.2">
      <c r="A4019" s="13"/>
      <c r="B4019" s="1"/>
      <c r="C4019" s="1"/>
      <c r="D4019" s="1"/>
      <c r="E4019" s="1"/>
      <c r="F4019" s="1"/>
      <c r="G4019" s="13"/>
      <c r="H4019" s="13"/>
      <c r="I4019" s="3"/>
      <c r="J4019" s="9"/>
      <c r="K4019" s="48"/>
      <c r="L4019" s="35"/>
      <c r="M4019" s="16">
        <f>IF(K4019="yes","N/A",IF(I4019&gt;Master!$A$8,1,IF(I4019&gt;Master!$A$9,0.75,IF(I4019&gt;Master!$A$10,0.5,IF(I4019&gt;Master!$A$11,0.25,0)))))</f>
        <v>0</v>
      </c>
      <c r="N4019" s="20">
        <f t="shared" si="62"/>
        <v>0</v>
      </c>
    </row>
    <row r="4020" spans="1:14" x14ac:dyDescent="0.2">
      <c r="A4020" s="13"/>
      <c r="B4020" s="1"/>
      <c r="C4020" s="1"/>
      <c r="D4020" s="1"/>
      <c r="E4020" s="1"/>
      <c r="F4020" s="1"/>
      <c r="G4020" s="13"/>
      <c r="H4020" s="13"/>
      <c r="I4020" s="3"/>
      <c r="J4020" s="9"/>
      <c r="K4020" s="48"/>
      <c r="L4020" s="35"/>
      <c r="M4020" s="16">
        <f>IF(K4020="yes","N/A",IF(I4020&gt;Master!$A$8,1,IF(I4020&gt;Master!$A$9,0.75,IF(I4020&gt;Master!$A$10,0.5,IF(I4020&gt;Master!$A$11,0.25,0)))))</f>
        <v>0</v>
      </c>
      <c r="N4020" s="20">
        <f t="shared" si="62"/>
        <v>0</v>
      </c>
    </row>
    <row r="4021" spans="1:14" x14ac:dyDescent="0.2">
      <c r="A4021" s="13"/>
      <c r="B4021" s="1"/>
      <c r="C4021" s="1"/>
      <c r="D4021" s="1"/>
      <c r="E4021" s="1"/>
      <c r="F4021" s="1"/>
      <c r="G4021" s="13"/>
      <c r="H4021" s="13"/>
      <c r="I4021" s="3"/>
      <c r="J4021" s="9"/>
      <c r="K4021" s="48"/>
      <c r="L4021" s="35"/>
      <c r="M4021" s="16">
        <f>IF(K4021="yes","N/A",IF(I4021&gt;Master!$A$8,1,IF(I4021&gt;Master!$A$9,0.75,IF(I4021&gt;Master!$A$10,0.5,IF(I4021&gt;Master!$A$11,0.25,0)))))</f>
        <v>0</v>
      </c>
      <c r="N4021" s="20">
        <f t="shared" si="62"/>
        <v>0</v>
      </c>
    </row>
    <row r="4022" spans="1:14" x14ac:dyDescent="0.2">
      <c r="A4022" s="13"/>
      <c r="B4022" s="1"/>
      <c r="C4022" s="1"/>
      <c r="D4022" s="1"/>
      <c r="E4022" s="1"/>
      <c r="F4022" s="1"/>
      <c r="G4022" s="13"/>
      <c r="H4022" s="13"/>
      <c r="I4022" s="3"/>
      <c r="J4022" s="9"/>
      <c r="K4022" s="48"/>
      <c r="L4022" s="35"/>
      <c r="M4022" s="16">
        <f>IF(K4022="yes","N/A",IF(I4022&gt;Master!$A$8,1,IF(I4022&gt;Master!$A$9,0.75,IF(I4022&gt;Master!$A$10,0.5,IF(I4022&gt;Master!$A$11,0.25,0)))))</f>
        <v>0</v>
      </c>
      <c r="N4022" s="20">
        <f t="shared" si="62"/>
        <v>0</v>
      </c>
    </row>
    <row r="4023" spans="1:14" x14ac:dyDescent="0.2">
      <c r="A4023" s="13"/>
      <c r="B4023" s="1"/>
      <c r="C4023" s="1"/>
      <c r="D4023" s="1"/>
      <c r="E4023" s="1"/>
      <c r="F4023" s="1"/>
      <c r="G4023" s="13"/>
      <c r="H4023" s="13"/>
      <c r="I4023" s="3"/>
      <c r="J4023" s="9"/>
      <c r="K4023" s="48"/>
      <c r="L4023" s="35"/>
      <c r="M4023" s="16">
        <f>IF(K4023="yes","N/A",IF(I4023&gt;Master!$A$8,1,IF(I4023&gt;Master!$A$9,0.75,IF(I4023&gt;Master!$A$10,0.5,IF(I4023&gt;Master!$A$11,0.25,0)))))</f>
        <v>0</v>
      </c>
      <c r="N4023" s="20">
        <f t="shared" si="62"/>
        <v>0</v>
      </c>
    </row>
    <row r="4024" spans="1:14" x14ac:dyDescent="0.2">
      <c r="A4024" s="13"/>
      <c r="B4024" s="1"/>
      <c r="C4024" s="1"/>
      <c r="D4024" s="1"/>
      <c r="E4024" s="1"/>
      <c r="F4024" s="1"/>
      <c r="G4024" s="13"/>
      <c r="H4024" s="13"/>
      <c r="I4024" s="3"/>
      <c r="J4024" s="9"/>
      <c r="K4024" s="48"/>
      <c r="L4024" s="35"/>
      <c r="M4024" s="16">
        <f>IF(K4024="yes","N/A",IF(I4024&gt;Master!$A$8,1,IF(I4024&gt;Master!$A$9,0.75,IF(I4024&gt;Master!$A$10,0.5,IF(I4024&gt;Master!$A$11,0.25,0)))))</f>
        <v>0</v>
      </c>
      <c r="N4024" s="20">
        <f t="shared" si="62"/>
        <v>0</v>
      </c>
    </row>
    <row r="4025" spans="1:14" x14ac:dyDescent="0.2">
      <c r="A4025" s="13"/>
      <c r="B4025" s="1"/>
      <c r="C4025" s="1"/>
      <c r="D4025" s="1"/>
      <c r="E4025" s="1"/>
      <c r="F4025" s="1"/>
      <c r="G4025" s="13"/>
      <c r="H4025" s="13"/>
      <c r="I4025" s="3"/>
      <c r="J4025" s="9"/>
      <c r="K4025" s="48"/>
      <c r="L4025" s="35"/>
      <c r="M4025" s="16">
        <f>IF(K4025="yes","N/A",IF(I4025&gt;Master!$A$8,1,IF(I4025&gt;Master!$A$9,0.75,IF(I4025&gt;Master!$A$10,0.5,IF(I4025&gt;Master!$A$11,0.25,0)))))</f>
        <v>0</v>
      </c>
      <c r="N4025" s="20">
        <f t="shared" si="62"/>
        <v>0</v>
      </c>
    </row>
    <row r="4026" spans="1:14" x14ac:dyDescent="0.2">
      <c r="A4026" s="13"/>
      <c r="B4026" s="1"/>
      <c r="C4026" s="1"/>
      <c r="D4026" s="1"/>
      <c r="E4026" s="1"/>
      <c r="F4026" s="1"/>
      <c r="G4026" s="13"/>
      <c r="H4026" s="13"/>
      <c r="I4026" s="3"/>
      <c r="J4026" s="9"/>
      <c r="K4026" s="48"/>
      <c r="L4026" s="35"/>
      <c r="M4026" s="16">
        <f>IF(K4026="yes","N/A",IF(I4026&gt;Master!$A$8,1,IF(I4026&gt;Master!$A$9,0.75,IF(I4026&gt;Master!$A$10,0.5,IF(I4026&gt;Master!$A$11,0.25,0)))))</f>
        <v>0</v>
      </c>
      <c r="N4026" s="20">
        <f t="shared" si="62"/>
        <v>0</v>
      </c>
    </row>
    <row r="4027" spans="1:14" x14ac:dyDescent="0.2">
      <c r="A4027" s="13"/>
      <c r="B4027" s="1"/>
      <c r="C4027" s="1"/>
      <c r="D4027" s="1"/>
      <c r="E4027" s="1"/>
      <c r="F4027" s="1"/>
      <c r="G4027" s="13"/>
      <c r="H4027" s="13"/>
      <c r="I4027" s="3"/>
      <c r="J4027" s="9"/>
      <c r="K4027" s="48"/>
      <c r="L4027" s="35"/>
      <c r="M4027" s="16">
        <f>IF(K4027="yes","N/A",IF(I4027&gt;Master!$A$8,1,IF(I4027&gt;Master!$A$9,0.75,IF(I4027&gt;Master!$A$10,0.5,IF(I4027&gt;Master!$A$11,0.25,0)))))</f>
        <v>0</v>
      </c>
      <c r="N4027" s="20">
        <f t="shared" si="62"/>
        <v>0</v>
      </c>
    </row>
    <row r="4028" spans="1:14" x14ac:dyDescent="0.2">
      <c r="A4028" s="13"/>
      <c r="B4028" s="1"/>
      <c r="C4028" s="1"/>
      <c r="D4028" s="1"/>
      <c r="E4028" s="1"/>
      <c r="F4028" s="1"/>
      <c r="G4028" s="13"/>
      <c r="H4028" s="13"/>
      <c r="I4028" s="3"/>
      <c r="J4028" s="9"/>
      <c r="K4028" s="48"/>
      <c r="L4028" s="35"/>
      <c r="M4028" s="16">
        <f>IF(K4028="yes","N/A",IF(I4028&gt;Master!$A$8,1,IF(I4028&gt;Master!$A$9,0.75,IF(I4028&gt;Master!$A$10,0.5,IF(I4028&gt;Master!$A$11,0.25,0)))))</f>
        <v>0</v>
      </c>
      <c r="N4028" s="20">
        <f t="shared" si="62"/>
        <v>0</v>
      </c>
    </row>
    <row r="4029" spans="1:14" x14ac:dyDescent="0.2">
      <c r="A4029" s="13"/>
      <c r="B4029" s="1"/>
      <c r="C4029" s="1"/>
      <c r="D4029" s="1"/>
      <c r="E4029" s="1"/>
      <c r="F4029" s="1"/>
      <c r="G4029" s="13"/>
      <c r="H4029" s="13"/>
      <c r="I4029" s="3"/>
      <c r="J4029" s="9"/>
      <c r="K4029" s="48"/>
      <c r="L4029" s="35"/>
      <c r="M4029" s="16">
        <f>IF(K4029="yes","N/A",IF(I4029&gt;Master!$A$8,1,IF(I4029&gt;Master!$A$9,0.75,IF(I4029&gt;Master!$A$10,0.5,IF(I4029&gt;Master!$A$11,0.25,0)))))</f>
        <v>0</v>
      </c>
      <c r="N4029" s="20">
        <f t="shared" si="62"/>
        <v>0</v>
      </c>
    </row>
    <row r="4030" spans="1:14" x14ac:dyDescent="0.2">
      <c r="A4030" s="13"/>
      <c r="B4030" s="1"/>
      <c r="C4030" s="1"/>
      <c r="D4030" s="1"/>
      <c r="E4030" s="1"/>
      <c r="F4030" s="1"/>
      <c r="G4030" s="13"/>
      <c r="H4030" s="13"/>
      <c r="I4030" s="3"/>
      <c r="J4030" s="9"/>
      <c r="K4030" s="48"/>
      <c r="L4030" s="35"/>
      <c r="M4030" s="16">
        <f>IF(K4030="yes","N/A",IF(I4030&gt;Master!$A$8,1,IF(I4030&gt;Master!$A$9,0.75,IF(I4030&gt;Master!$A$10,0.5,IF(I4030&gt;Master!$A$11,0.25,0)))))</f>
        <v>0</v>
      </c>
      <c r="N4030" s="20">
        <f t="shared" si="62"/>
        <v>0</v>
      </c>
    </row>
    <row r="4031" spans="1:14" x14ac:dyDescent="0.2">
      <c r="A4031" s="13"/>
      <c r="B4031" s="1"/>
      <c r="C4031" s="1"/>
      <c r="D4031" s="1"/>
      <c r="E4031" s="1"/>
      <c r="F4031" s="1"/>
      <c r="G4031" s="13"/>
      <c r="H4031" s="13"/>
      <c r="I4031" s="3"/>
      <c r="J4031" s="9"/>
      <c r="K4031" s="48"/>
      <c r="L4031" s="35"/>
      <c r="M4031" s="16">
        <f>IF(K4031="yes","N/A",IF(I4031&gt;Master!$A$8,1,IF(I4031&gt;Master!$A$9,0.75,IF(I4031&gt;Master!$A$10,0.5,IF(I4031&gt;Master!$A$11,0.25,0)))))</f>
        <v>0</v>
      </c>
      <c r="N4031" s="20">
        <f t="shared" si="62"/>
        <v>0</v>
      </c>
    </row>
    <row r="4032" spans="1:14" x14ac:dyDescent="0.2">
      <c r="A4032" s="13"/>
      <c r="B4032" s="1"/>
      <c r="C4032" s="1"/>
      <c r="D4032" s="1"/>
      <c r="E4032" s="1"/>
      <c r="F4032" s="1"/>
      <c r="G4032" s="13"/>
      <c r="H4032" s="13"/>
      <c r="I4032" s="3"/>
      <c r="J4032" s="9"/>
      <c r="K4032" s="48"/>
      <c r="L4032" s="35"/>
      <c r="M4032" s="16">
        <f>IF(K4032="yes","N/A",IF(I4032&gt;Master!$A$8,1,IF(I4032&gt;Master!$A$9,0.75,IF(I4032&gt;Master!$A$10,0.5,IF(I4032&gt;Master!$A$11,0.25,0)))))</f>
        <v>0</v>
      </c>
      <c r="N4032" s="20">
        <f t="shared" si="62"/>
        <v>0</v>
      </c>
    </row>
    <row r="4033" spans="1:14" x14ac:dyDescent="0.2">
      <c r="A4033" s="13"/>
      <c r="B4033" s="1"/>
      <c r="C4033" s="1"/>
      <c r="D4033" s="1"/>
      <c r="E4033" s="1"/>
      <c r="F4033" s="1"/>
      <c r="G4033" s="13"/>
      <c r="H4033" s="13"/>
      <c r="I4033" s="3"/>
      <c r="J4033" s="9"/>
      <c r="K4033" s="48"/>
      <c r="L4033" s="35"/>
      <c r="M4033" s="16">
        <f>IF(K4033="yes","N/A",IF(I4033&gt;Master!$A$8,1,IF(I4033&gt;Master!$A$9,0.75,IF(I4033&gt;Master!$A$10,0.5,IF(I4033&gt;Master!$A$11,0.25,0)))))</f>
        <v>0</v>
      </c>
      <c r="N4033" s="20">
        <f t="shared" si="62"/>
        <v>0</v>
      </c>
    </row>
    <row r="4034" spans="1:14" x14ac:dyDescent="0.2">
      <c r="A4034" s="13"/>
      <c r="B4034" s="1"/>
      <c r="C4034" s="1"/>
      <c r="D4034" s="1"/>
      <c r="E4034" s="1"/>
      <c r="F4034" s="1"/>
      <c r="G4034" s="13"/>
      <c r="H4034" s="13"/>
      <c r="I4034" s="3"/>
      <c r="J4034" s="9"/>
      <c r="K4034" s="48"/>
      <c r="L4034" s="35"/>
      <c r="M4034" s="16">
        <f>IF(K4034="yes","N/A",IF(I4034&gt;Master!$A$8,1,IF(I4034&gt;Master!$A$9,0.75,IF(I4034&gt;Master!$A$10,0.5,IF(I4034&gt;Master!$A$11,0.25,0)))))</f>
        <v>0</v>
      </c>
      <c r="N4034" s="20">
        <f t="shared" si="62"/>
        <v>0</v>
      </c>
    </row>
    <row r="4035" spans="1:14" x14ac:dyDescent="0.2">
      <c r="A4035" s="13"/>
      <c r="B4035" s="1"/>
      <c r="C4035" s="1"/>
      <c r="D4035" s="1"/>
      <c r="E4035" s="1"/>
      <c r="F4035" s="1"/>
      <c r="G4035" s="13"/>
      <c r="H4035" s="13"/>
      <c r="I4035" s="3"/>
      <c r="J4035" s="9"/>
      <c r="K4035" s="48"/>
      <c r="L4035" s="35"/>
      <c r="M4035" s="16">
        <f>IF(K4035="yes","N/A",IF(I4035&gt;Master!$A$8,1,IF(I4035&gt;Master!$A$9,0.75,IF(I4035&gt;Master!$A$10,0.5,IF(I4035&gt;Master!$A$11,0.25,0)))))</f>
        <v>0</v>
      </c>
      <c r="N4035" s="20">
        <f t="shared" si="62"/>
        <v>0</v>
      </c>
    </row>
    <row r="4036" spans="1:14" x14ac:dyDescent="0.2">
      <c r="A4036" s="13"/>
      <c r="B4036" s="1"/>
      <c r="C4036" s="1"/>
      <c r="D4036" s="1"/>
      <c r="E4036" s="1"/>
      <c r="F4036" s="1"/>
      <c r="G4036" s="13"/>
      <c r="H4036" s="13"/>
      <c r="I4036" s="3"/>
      <c r="J4036" s="9"/>
      <c r="K4036" s="48"/>
      <c r="L4036" s="35"/>
      <c r="M4036" s="16">
        <f>IF(K4036="yes","N/A",IF(I4036&gt;Master!$A$8,1,IF(I4036&gt;Master!$A$9,0.75,IF(I4036&gt;Master!$A$10,0.5,IF(I4036&gt;Master!$A$11,0.25,0)))))</f>
        <v>0</v>
      </c>
      <c r="N4036" s="20">
        <f t="shared" si="62"/>
        <v>0</v>
      </c>
    </row>
    <row r="4037" spans="1:14" x14ac:dyDescent="0.2">
      <c r="A4037" s="13"/>
      <c r="B4037" s="1"/>
      <c r="C4037" s="1"/>
      <c r="D4037" s="1"/>
      <c r="E4037" s="1"/>
      <c r="F4037" s="1"/>
      <c r="G4037" s="13"/>
      <c r="H4037" s="13"/>
      <c r="I4037" s="3"/>
      <c r="J4037" s="9"/>
      <c r="K4037" s="48"/>
      <c r="L4037" s="35"/>
      <c r="M4037" s="16">
        <f>IF(K4037="yes","N/A",IF(I4037&gt;Master!$A$8,1,IF(I4037&gt;Master!$A$9,0.75,IF(I4037&gt;Master!$A$10,0.5,IF(I4037&gt;Master!$A$11,0.25,0)))))</f>
        <v>0</v>
      </c>
      <c r="N4037" s="20">
        <f t="shared" si="62"/>
        <v>0</v>
      </c>
    </row>
    <row r="4038" spans="1:14" x14ac:dyDescent="0.2">
      <c r="A4038" s="13"/>
      <c r="B4038" s="1"/>
      <c r="C4038" s="1"/>
      <c r="D4038" s="1"/>
      <c r="E4038" s="1"/>
      <c r="F4038" s="1"/>
      <c r="G4038" s="13"/>
      <c r="H4038" s="13"/>
      <c r="I4038" s="3"/>
      <c r="J4038" s="9"/>
      <c r="K4038" s="48"/>
      <c r="L4038" s="35"/>
      <c r="M4038" s="16">
        <f>IF(K4038="yes","N/A",IF(I4038&gt;Master!$A$8,1,IF(I4038&gt;Master!$A$9,0.75,IF(I4038&gt;Master!$A$10,0.5,IF(I4038&gt;Master!$A$11,0.25,0)))))</f>
        <v>0</v>
      </c>
      <c r="N4038" s="20">
        <f t="shared" si="62"/>
        <v>0</v>
      </c>
    </row>
    <row r="4039" spans="1:14" x14ac:dyDescent="0.2">
      <c r="A4039" s="13"/>
      <c r="B4039" s="1"/>
      <c r="C4039" s="1"/>
      <c r="D4039" s="1"/>
      <c r="E4039" s="1"/>
      <c r="F4039" s="1"/>
      <c r="G4039" s="13"/>
      <c r="H4039" s="13"/>
      <c r="I4039" s="3"/>
      <c r="J4039" s="9"/>
      <c r="K4039" s="48"/>
      <c r="L4039" s="35"/>
      <c r="M4039" s="16">
        <f>IF(K4039="yes","N/A",IF(I4039&gt;Master!$A$8,1,IF(I4039&gt;Master!$A$9,0.75,IF(I4039&gt;Master!$A$10,0.5,IF(I4039&gt;Master!$A$11,0.25,0)))))</f>
        <v>0</v>
      </c>
      <c r="N4039" s="20">
        <f t="shared" si="62"/>
        <v>0</v>
      </c>
    </row>
    <row r="4040" spans="1:14" x14ac:dyDescent="0.2">
      <c r="A4040" s="13"/>
      <c r="B4040" s="1"/>
      <c r="C4040" s="1"/>
      <c r="D4040" s="1"/>
      <c r="E4040" s="1"/>
      <c r="F4040" s="1"/>
      <c r="G4040" s="13"/>
      <c r="H4040" s="13"/>
      <c r="I4040" s="3"/>
      <c r="J4040" s="9"/>
      <c r="K4040" s="48"/>
      <c r="L4040" s="35"/>
      <c r="M4040" s="16">
        <f>IF(K4040="yes","N/A",IF(I4040&gt;Master!$A$8,1,IF(I4040&gt;Master!$A$9,0.75,IF(I4040&gt;Master!$A$10,0.5,IF(I4040&gt;Master!$A$11,0.25,0)))))</f>
        <v>0</v>
      </c>
      <c r="N4040" s="20">
        <f t="shared" si="62"/>
        <v>0</v>
      </c>
    </row>
    <row r="4041" spans="1:14" x14ac:dyDescent="0.2">
      <c r="A4041" s="13"/>
      <c r="B4041" s="1"/>
      <c r="C4041" s="1"/>
      <c r="D4041" s="1"/>
      <c r="E4041" s="1"/>
      <c r="F4041" s="1"/>
      <c r="G4041" s="13"/>
      <c r="H4041" s="13"/>
      <c r="I4041" s="3"/>
      <c r="J4041" s="9"/>
      <c r="K4041" s="48"/>
      <c r="L4041" s="35"/>
      <c r="M4041" s="16">
        <f>IF(K4041="yes","N/A",IF(I4041&gt;Master!$A$8,1,IF(I4041&gt;Master!$A$9,0.75,IF(I4041&gt;Master!$A$10,0.5,IF(I4041&gt;Master!$A$11,0.25,0)))))</f>
        <v>0</v>
      </c>
      <c r="N4041" s="20">
        <f t="shared" si="62"/>
        <v>0</v>
      </c>
    </row>
    <row r="4042" spans="1:14" x14ac:dyDescent="0.2">
      <c r="A4042" s="13"/>
      <c r="B4042" s="1"/>
      <c r="C4042" s="1"/>
      <c r="D4042" s="1"/>
      <c r="E4042" s="1"/>
      <c r="F4042" s="1"/>
      <c r="G4042" s="13"/>
      <c r="H4042" s="13"/>
      <c r="I4042" s="3"/>
      <c r="J4042" s="9"/>
      <c r="K4042" s="48"/>
      <c r="L4042" s="35"/>
      <c r="M4042" s="16">
        <f>IF(K4042="yes","N/A",IF(I4042&gt;Master!$A$8,1,IF(I4042&gt;Master!$A$9,0.75,IF(I4042&gt;Master!$A$10,0.5,IF(I4042&gt;Master!$A$11,0.25,0)))))</f>
        <v>0</v>
      </c>
      <c r="N4042" s="20">
        <f t="shared" si="62"/>
        <v>0</v>
      </c>
    </row>
    <row r="4043" spans="1:14" x14ac:dyDescent="0.2">
      <c r="A4043" s="13"/>
      <c r="B4043" s="1"/>
      <c r="C4043" s="1"/>
      <c r="D4043" s="1"/>
      <c r="E4043" s="1"/>
      <c r="F4043" s="1"/>
      <c r="G4043" s="13"/>
      <c r="H4043" s="13"/>
      <c r="I4043" s="3"/>
      <c r="J4043" s="9"/>
      <c r="K4043" s="48"/>
      <c r="L4043" s="35"/>
      <c r="M4043" s="16">
        <f>IF(K4043="yes","N/A",IF(I4043&gt;Master!$A$8,1,IF(I4043&gt;Master!$A$9,0.75,IF(I4043&gt;Master!$A$10,0.5,IF(I4043&gt;Master!$A$11,0.25,0)))))</f>
        <v>0</v>
      </c>
      <c r="N4043" s="20">
        <f t="shared" si="62"/>
        <v>0</v>
      </c>
    </row>
    <row r="4044" spans="1:14" x14ac:dyDescent="0.2">
      <c r="A4044" s="13"/>
      <c r="B4044" s="1"/>
      <c r="C4044" s="1"/>
      <c r="D4044" s="1"/>
      <c r="E4044" s="1"/>
      <c r="F4044" s="1"/>
      <c r="G4044" s="13"/>
      <c r="H4044" s="13"/>
      <c r="I4044" s="3"/>
      <c r="J4044" s="9"/>
      <c r="K4044" s="48"/>
      <c r="L4044" s="35"/>
      <c r="M4044" s="16">
        <f>IF(K4044="yes","N/A",IF(I4044&gt;Master!$A$8,1,IF(I4044&gt;Master!$A$9,0.75,IF(I4044&gt;Master!$A$10,0.5,IF(I4044&gt;Master!$A$11,0.25,0)))))</f>
        <v>0</v>
      </c>
      <c r="N4044" s="20">
        <f t="shared" si="62"/>
        <v>0</v>
      </c>
    </row>
    <row r="4045" spans="1:14" x14ac:dyDescent="0.2">
      <c r="A4045" s="13"/>
      <c r="B4045" s="1"/>
      <c r="C4045" s="1"/>
      <c r="D4045" s="1"/>
      <c r="E4045" s="1"/>
      <c r="F4045" s="1"/>
      <c r="G4045" s="13"/>
      <c r="H4045" s="13"/>
      <c r="I4045" s="3"/>
      <c r="J4045" s="9"/>
      <c r="K4045" s="48"/>
      <c r="L4045" s="35"/>
      <c r="M4045" s="16">
        <f>IF(K4045="yes","N/A",IF(I4045&gt;Master!$A$8,1,IF(I4045&gt;Master!$A$9,0.75,IF(I4045&gt;Master!$A$10,0.5,IF(I4045&gt;Master!$A$11,0.25,0)))))</f>
        <v>0</v>
      </c>
      <c r="N4045" s="20">
        <f t="shared" si="62"/>
        <v>0</v>
      </c>
    </row>
    <row r="4046" spans="1:14" x14ac:dyDescent="0.2">
      <c r="A4046" s="13"/>
      <c r="B4046" s="1"/>
      <c r="C4046" s="1"/>
      <c r="D4046" s="1"/>
      <c r="E4046" s="1"/>
      <c r="F4046" s="1"/>
      <c r="G4046" s="13"/>
      <c r="H4046" s="13"/>
      <c r="I4046" s="3"/>
      <c r="J4046" s="9"/>
      <c r="K4046" s="48"/>
      <c r="L4046" s="35"/>
      <c r="M4046" s="16">
        <f>IF(K4046="yes","N/A",IF(I4046&gt;Master!$A$8,1,IF(I4046&gt;Master!$A$9,0.75,IF(I4046&gt;Master!$A$10,0.5,IF(I4046&gt;Master!$A$11,0.25,0)))))</f>
        <v>0</v>
      </c>
      <c r="N4046" s="20">
        <f t="shared" si="62"/>
        <v>0</v>
      </c>
    </row>
    <row r="4047" spans="1:14" x14ac:dyDescent="0.2">
      <c r="A4047" s="13"/>
      <c r="B4047" s="1"/>
      <c r="C4047" s="1"/>
      <c r="D4047" s="1"/>
      <c r="E4047" s="1"/>
      <c r="F4047" s="1"/>
      <c r="G4047" s="13"/>
      <c r="H4047" s="13"/>
      <c r="I4047" s="3"/>
      <c r="J4047" s="9"/>
      <c r="K4047" s="48"/>
      <c r="L4047" s="35"/>
      <c r="M4047" s="16">
        <f>IF(K4047="yes","N/A",IF(I4047&gt;Master!$A$8,1,IF(I4047&gt;Master!$A$9,0.75,IF(I4047&gt;Master!$A$10,0.5,IF(I4047&gt;Master!$A$11,0.25,0)))))</f>
        <v>0</v>
      </c>
      <c r="N4047" s="20">
        <f t="shared" si="62"/>
        <v>0</v>
      </c>
    </row>
    <row r="4048" spans="1:14" x14ac:dyDescent="0.2">
      <c r="A4048" s="13"/>
      <c r="B4048" s="1"/>
      <c r="C4048" s="1"/>
      <c r="D4048" s="1"/>
      <c r="E4048" s="1"/>
      <c r="F4048" s="1"/>
      <c r="G4048" s="13"/>
      <c r="H4048" s="13"/>
      <c r="I4048" s="3"/>
      <c r="J4048" s="9"/>
      <c r="K4048" s="48"/>
      <c r="L4048" s="35"/>
      <c r="M4048" s="16">
        <f>IF(K4048="yes","N/A",IF(I4048&gt;Master!$A$8,1,IF(I4048&gt;Master!$A$9,0.75,IF(I4048&gt;Master!$A$10,0.5,IF(I4048&gt;Master!$A$11,0.25,0)))))</f>
        <v>0</v>
      </c>
      <c r="N4048" s="20">
        <f t="shared" si="62"/>
        <v>0</v>
      </c>
    </row>
    <row r="4049" spans="1:14" x14ac:dyDescent="0.2">
      <c r="A4049" s="13"/>
      <c r="B4049" s="1"/>
      <c r="C4049" s="1"/>
      <c r="D4049" s="1"/>
      <c r="E4049" s="1"/>
      <c r="F4049" s="1"/>
      <c r="G4049" s="13"/>
      <c r="H4049" s="13"/>
      <c r="I4049" s="3"/>
      <c r="J4049" s="9"/>
      <c r="K4049" s="48"/>
      <c r="L4049" s="35"/>
      <c r="M4049" s="16">
        <f>IF(K4049="yes","N/A",IF(I4049&gt;Master!$A$8,1,IF(I4049&gt;Master!$A$9,0.75,IF(I4049&gt;Master!$A$10,0.5,IF(I4049&gt;Master!$A$11,0.25,0)))))</f>
        <v>0</v>
      </c>
      <c r="N4049" s="20">
        <f t="shared" si="62"/>
        <v>0</v>
      </c>
    </row>
    <row r="4050" spans="1:14" x14ac:dyDescent="0.2">
      <c r="A4050" s="13"/>
      <c r="B4050" s="1"/>
      <c r="C4050" s="1"/>
      <c r="D4050" s="1"/>
      <c r="E4050" s="1"/>
      <c r="F4050" s="1"/>
      <c r="G4050" s="13"/>
      <c r="H4050" s="13"/>
      <c r="I4050" s="3"/>
      <c r="J4050" s="9"/>
      <c r="K4050" s="48"/>
      <c r="L4050" s="35"/>
      <c r="M4050" s="16">
        <f>IF(K4050="yes","N/A",IF(I4050&gt;Master!$A$8,1,IF(I4050&gt;Master!$A$9,0.75,IF(I4050&gt;Master!$A$10,0.5,IF(I4050&gt;Master!$A$11,0.25,0)))))</f>
        <v>0</v>
      </c>
      <c r="N4050" s="20">
        <f t="shared" si="62"/>
        <v>0</v>
      </c>
    </row>
    <row r="4051" spans="1:14" x14ac:dyDescent="0.2">
      <c r="A4051" s="13"/>
      <c r="B4051" s="1"/>
      <c r="C4051" s="1"/>
      <c r="D4051" s="1"/>
      <c r="E4051" s="1"/>
      <c r="F4051" s="1"/>
      <c r="G4051" s="13"/>
      <c r="H4051" s="13"/>
      <c r="I4051" s="3"/>
      <c r="J4051" s="9"/>
      <c r="K4051" s="48"/>
      <c r="L4051" s="35"/>
      <c r="M4051" s="16">
        <f>IF(K4051="yes","N/A",IF(I4051&gt;Master!$A$8,1,IF(I4051&gt;Master!$A$9,0.75,IF(I4051&gt;Master!$A$10,0.5,IF(I4051&gt;Master!$A$11,0.25,0)))))</f>
        <v>0</v>
      </c>
      <c r="N4051" s="20">
        <f t="shared" si="62"/>
        <v>0</v>
      </c>
    </row>
    <row r="4052" spans="1:14" x14ac:dyDescent="0.2">
      <c r="A4052" s="13"/>
      <c r="B4052" s="1"/>
      <c r="C4052" s="1"/>
      <c r="D4052" s="1"/>
      <c r="E4052" s="1"/>
      <c r="F4052" s="1"/>
      <c r="G4052" s="13"/>
      <c r="H4052" s="13"/>
      <c r="I4052" s="3"/>
      <c r="J4052" s="9"/>
      <c r="K4052" s="48"/>
      <c r="L4052" s="35"/>
      <c r="M4052" s="16">
        <f>IF(K4052="yes","N/A",IF(I4052&gt;Master!$A$8,1,IF(I4052&gt;Master!$A$9,0.75,IF(I4052&gt;Master!$A$10,0.5,IF(I4052&gt;Master!$A$11,0.25,0)))))</f>
        <v>0</v>
      </c>
      <c r="N4052" s="20">
        <f t="shared" si="62"/>
        <v>0</v>
      </c>
    </row>
    <row r="4053" spans="1:14" x14ac:dyDescent="0.2">
      <c r="A4053" s="13"/>
      <c r="B4053" s="1"/>
      <c r="C4053" s="1"/>
      <c r="D4053" s="1"/>
      <c r="E4053" s="1"/>
      <c r="F4053" s="1"/>
      <c r="G4053" s="13"/>
      <c r="H4053" s="13"/>
      <c r="I4053" s="3"/>
      <c r="J4053" s="9"/>
      <c r="K4053" s="48"/>
      <c r="L4053" s="35"/>
      <c r="M4053" s="16">
        <f>IF(K4053="yes","N/A",IF(I4053&gt;Master!$A$8,1,IF(I4053&gt;Master!$A$9,0.75,IF(I4053&gt;Master!$A$10,0.5,IF(I4053&gt;Master!$A$11,0.25,0)))))</f>
        <v>0</v>
      </c>
      <c r="N4053" s="20">
        <f t="shared" si="62"/>
        <v>0</v>
      </c>
    </row>
    <row r="4054" spans="1:14" x14ac:dyDescent="0.2">
      <c r="A4054" s="13"/>
      <c r="B4054" s="1"/>
      <c r="C4054" s="1"/>
      <c r="D4054" s="1"/>
      <c r="E4054" s="1"/>
      <c r="F4054" s="1"/>
      <c r="G4054" s="13"/>
      <c r="H4054" s="13"/>
      <c r="I4054" s="3"/>
      <c r="J4054" s="9"/>
      <c r="K4054" s="48"/>
      <c r="L4054" s="35"/>
      <c r="M4054" s="16">
        <f>IF(K4054="yes","N/A",IF(I4054&gt;Master!$A$8,1,IF(I4054&gt;Master!$A$9,0.75,IF(I4054&gt;Master!$A$10,0.5,IF(I4054&gt;Master!$A$11,0.25,0)))))</f>
        <v>0</v>
      </c>
      <c r="N4054" s="20">
        <f t="shared" si="62"/>
        <v>0</v>
      </c>
    </row>
    <row r="4055" spans="1:14" x14ac:dyDescent="0.2">
      <c r="A4055" s="13"/>
      <c r="B4055" s="1"/>
      <c r="C4055" s="1"/>
      <c r="D4055" s="1"/>
      <c r="E4055" s="1"/>
      <c r="F4055" s="1"/>
      <c r="G4055" s="13"/>
      <c r="H4055" s="13"/>
      <c r="I4055" s="3"/>
      <c r="J4055" s="9"/>
      <c r="K4055" s="48"/>
      <c r="L4055" s="35"/>
      <c r="M4055" s="16">
        <f>IF(K4055="yes","N/A",IF(I4055&gt;Master!$A$8,1,IF(I4055&gt;Master!$A$9,0.75,IF(I4055&gt;Master!$A$10,0.5,IF(I4055&gt;Master!$A$11,0.25,0)))))</f>
        <v>0</v>
      </c>
      <c r="N4055" s="20">
        <f t="shared" ref="N4055:N4118" si="63">IF(K4055="yes",ROUND(J4055*L4055,2),ROUND(J4055*L4055*M4055,2))</f>
        <v>0</v>
      </c>
    </row>
    <row r="4056" spans="1:14" x14ac:dyDescent="0.2">
      <c r="A4056" s="13"/>
      <c r="B4056" s="1"/>
      <c r="C4056" s="1"/>
      <c r="D4056" s="1"/>
      <c r="E4056" s="1"/>
      <c r="F4056" s="1"/>
      <c r="G4056" s="13"/>
      <c r="H4056" s="13"/>
      <c r="I4056" s="3"/>
      <c r="J4056" s="9"/>
      <c r="K4056" s="48"/>
      <c r="L4056" s="35"/>
      <c r="M4056" s="16">
        <f>IF(K4056="yes","N/A",IF(I4056&gt;Master!$A$8,1,IF(I4056&gt;Master!$A$9,0.75,IF(I4056&gt;Master!$A$10,0.5,IF(I4056&gt;Master!$A$11,0.25,0)))))</f>
        <v>0</v>
      </c>
      <c r="N4056" s="20">
        <f t="shared" si="63"/>
        <v>0</v>
      </c>
    </row>
    <row r="4057" spans="1:14" x14ac:dyDescent="0.2">
      <c r="A4057" s="13"/>
      <c r="B4057" s="1"/>
      <c r="C4057" s="1"/>
      <c r="D4057" s="1"/>
      <c r="E4057" s="1"/>
      <c r="F4057" s="1"/>
      <c r="G4057" s="13"/>
      <c r="H4057" s="13"/>
      <c r="I4057" s="3"/>
      <c r="J4057" s="9"/>
      <c r="K4057" s="48"/>
      <c r="L4057" s="35"/>
      <c r="M4057" s="16">
        <f>IF(K4057="yes","N/A",IF(I4057&gt;Master!$A$8,1,IF(I4057&gt;Master!$A$9,0.75,IF(I4057&gt;Master!$A$10,0.5,IF(I4057&gt;Master!$A$11,0.25,0)))))</f>
        <v>0</v>
      </c>
      <c r="N4057" s="20">
        <f t="shared" si="63"/>
        <v>0</v>
      </c>
    </row>
    <row r="4058" spans="1:14" x14ac:dyDescent="0.2">
      <c r="A4058" s="13"/>
      <c r="B4058" s="1"/>
      <c r="C4058" s="1"/>
      <c r="D4058" s="1"/>
      <c r="E4058" s="1"/>
      <c r="F4058" s="1"/>
      <c r="G4058" s="13"/>
      <c r="H4058" s="13"/>
      <c r="I4058" s="3"/>
      <c r="J4058" s="9"/>
      <c r="K4058" s="48"/>
      <c r="L4058" s="35"/>
      <c r="M4058" s="16">
        <f>IF(K4058="yes","N/A",IF(I4058&gt;Master!$A$8,1,IF(I4058&gt;Master!$A$9,0.75,IF(I4058&gt;Master!$A$10,0.5,IF(I4058&gt;Master!$A$11,0.25,0)))))</f>
        <v>0</v>
      </c>
      <c r="N4058" s="20">
        <f t="shared" si="63"/>
        <v>0</v>
      </c>
    </row>
    <row r="4059" spans="1:14" x14ac:dyDescent="0.2">
      <c r="A4059" s="13"/>
      <c r="B4059" s="1"/>
      <c r="C4059" s="1"/>
      <c r="D4059" s="1"/>
      <c r="E4059" s="1"/>
      <c r="F4059" s="1"/>
      <c r="G4059" s="13"/>
      <c r="H4059" s="13"/>
      <c r="I4059" s="3"/>
      <c r="J4059" s="9"/>
      <c r="K4059" s="48"/>
      <c r="L4059" s="35"/>
      <c r="M4059" s="16">
        <f>IF(K4059="yes","N/A",IF(I4059&gt;Master!$A$8,1,IF(I4059&gt;Master!$A$9,0.75,IF(I4059&gt;Master!$A$10,0.5,IF(I4059&gt;Master!$A$11,0.25,0)))))</f>
        <v>0</v>
      </c>
      <c r="N4059" s="20">
        <f t="shared" si="63"/>
        <v>0</v>
      </c>
    </row>
    <row r="4060" spans="1:14" x14ac:dyDescent="0.2">
      <c r="A4060" s="13"/>
      <c r="B4060" s="1"/>
      <c r="C4060" s="1"/>
      <c r="D4060" s="1"/>
      <c r="E4060" s="1"/>
      <c r="F4060" s="1"/>
      <c r="G4060" s="13"/>
      <c r="H4060" s="13"/>
      <c r="I4060" s="3"/>
      <c r="J4060" s="9"/>
      <c r="K4060" s="48"/>
      <c r="L4060" s="35"/>
      <c r="M4060" s="16">
        <f>IF(K4060="yes","N/A",IF(I4060&gt;Master!$A$8,1,IF(I4060&gt;Master!$A$9,0.75,IF(I4060&gt;Master!$A$10,0.5,IF(I4060&gt;Master!$A$11,0.25,0)))))</f>
        <v>0</v>
      </c>
      <c r="N4060" s="20">
        <f t="shared" si="63"/>
        <v>0</v>
      </c>
    </row>
    <row r="4061" spans="1:14" x14ac:dyDescent="0.2">
      <c r="A4061" s="13"/>
      <c r="B4061" s="1"/>
      <c r="C4061" s="1"/>
      <c r="D4061" s="1"/>
      <c r="E4061" s="1"/>
      <c r="F4061" s="1"/>
      <c r="G4061" s="13"/>
      <c r="H4061" s="13"/>
      <c r="I4061" s="3"/>
      <c r="J4061" s="9"/>
      <c r="K4061" s="48"/>
      <c r="L4061" s="35"/>
      <c r="M4061" s="16">
        <f>IF(K4061="yes","N/A",IF(I4061&gt;Master!$A$8,1,IF(I4061&gt;Master!$A$9,0.75,IF(I4061&gt;Master!$A$10,0.5,IF(I4061&gt;Master!$A$11,0.25,0)))))</f>
        <v>0</v>
      </c>
      <c r="N4061" s="20">
        <f t="shared" si="63"/>
        <v>0</v>
      </c>
    </row>
    <row r="4062" spans="1:14" x14ac:dyDescent="0.2">
      <c r="A4062" s="13"/>
      <c r="B4062" s="1"/>
      <c r="C4062" s="1"/>
      <c r="D4062" s="1"/>
      <c r="E4062" s="1"/>
      <c r="F4062" s="1"/>
      <c r="G4062" s="13"/>
      <c r="H4062" s="13"/>
      <c r="I4062" s="3"/>
      <c r="J4062" s="9"/>
      <c r="K4062" s="48"/>
      <c r="L4062" s="35"/>
      <c r="M4062" s="16">
        <f>IF(K4062="yes","N/A",IF(I4062&gt;Master!$A$8,1,IF(I4062&gt;Master!$A$9,0.75,IF(I4062&gt;Master!$A$10,0.5,IF(I4062&gt;Master!$A$11,0.25,0)))))</f>
        <v>0</v>
      </c>
      <c r="N4062" s="20">
        <f t="shared" si="63"/>
        <v>0</v>
      </c>
    </row>
    <row r="4063" spans="1:14" x14ac:dyDescent="0.2">
      <c r="A4063" s="13"/>
      <c r="B4063" s="1"/>
      <c r="C4063" s="1"/>
      <c r="D4063" s="1"/>
      <c r="E4063" s="1"/>
      <c r="F4063" s="1"/>
      <c r="G4063" s="13"/>
      <c r="H4063" s="13"/>
      <c r="I4063" s="3"/>
      <c r="J4063" s="9"/>
      <c r="K4063" s="48"/>
      <c r="L4063" s="35"/>
      <c r="M4063" s="16">
        <f>IF(K4063="yes","N/A",IF(I4063&gt;Master!$A$8,1,IF(I4063&gt;Master!$A$9,0.75,IF(I4063&gt;Master!$A$10,0.5,IF(I4063&gt;Master!$A$11,0.25,0)))))</f>
        <v>0</v>
      </c>
      <c r="N4063" s="20">
        <f t="shared" si="63"/>
        <v>0</v>
      </c>
    </row>
    <row r="4064" spans="1:14" x14ac:dyDescent="0.2">
      <c r="A4064" s="13"/>
      <c r="B4064" s="1"/>
      <c r="C4064" s="1"/>
      <c r="D4064" s="1"/>
      <c r="E4064" s="1"/>
      <c r="F4064" s="1"/>
      <c r="G4064" s="13"/>
      <c r="H4064" s="13"/>
      <c r="I4064" s="3"/>
      <c r="J4064" s="9"/>
      <c r="K4064" s="48"/>
      <c r="L4064" s="35"/>
      <c r="M4064" s="16">
        <f>IF(K4064="yes","N/A",IF(I4064&gt;Master!$A$8,1,IF(I4064&gt;Master!$A$9,0.75,IF(I4064&gt;Master!$A$10,0.5,IF(I4064&gt;Master!$A$11,0.25,0)))))</f>
        <v>0</v>
      </c>
      <c r="N4064" s="20">
        <f t="shared" si="63"/>
        <v>0</v>
      </c>
    </row>
    <row r="4065" spans="1:14" x14ac:dyDescent="0.2">
      <c r="A4065" s="13"/>
      <c r="B4065" s="1"/>
      <c r="C4065" s="1"/>
      <c r="D4065" s="1"/>
      <c r="E4065" s="1"/>
      <c r="F4065" s="1"/>
      <c r="G4065" s="13"/>
      <c r="H4065" s="13"/>
      <c r="I4065" s="3"/>
      <c r="J4065" s="9"/>
      <c r="K4065" s="48"/>
      <c r="L4065" s="35"/>
      <c r="M4065" s="16">
        <f>IF(K4065="yes","N/A",IF(I4065&gt;Master!$A$8,1,IF(I4065&gt;Master!$A$9,0.75,IF(I4065&gt;Master!$A$10,0.5,IF(I4065&gt;Master!$A$11,0.25,0)))))</f>
        <v>0</v>
      </c>
      <c r="N4065" s="20">
        <f t="shared" si="63"/>
        <v>0</v>
      </c>
    </row>
    <row r="4066" spans="1:14" x14ac:dyDescent="0.2">
      <c r="A4066" s="13"/>
      <c r="B4066" s="1"/>
      <c r="C4066" s="1"/>
      <c r="D4066" s="1"/>
      <c r="E4066" s="1"/>
      <c r="F4066" s="1"/>
      <c r="G4066" s="13"/>
      <c r="H4066" s="13"/>
      <c r="I4066" s="3"/>
      <c r="J4066" s="9"/>
      <c r="K4066" s="48"/>
      <c r="L4066" s="35"/>
      <c r="M4066" s="16">
        <f>IF(K4066="yes","N/A",IF(I4066&gt;Master!$A$8,1,IF(I4066&gt;Master!$A$9,0.75,IF(I4066&gt;Master!$A$10,0.5,IF(I4066&gt;Master!$A$11,0.25,0)))))</f>
        <v>0</v>
      </c>
      <c r="N4066" s="20">
        <f t="shared" si="63"/>
        <v>0</v>
      </c>
    </row>
    <row r="4067" spans="1:14" x14ac:dyDescent="0.2">
      <c r="A4067" s="13"/>
      <c r="B4067" s="1"/>
      <c r="C4067" s="1"/>
      <c r="D4067" s="1"/>
      <c r="E4067" s="1"/>
      <c r="F4067" s="1"/>
      <c r="G4067" s="13"/>
      <c r="H4067" s="13"/>
      <c r="I4067" s="3"/>
      <c r="J4067" s="9"/>
      <c r="K4067" s="48"/>
      <c r="L4067" s="35"/>
      <c r="M4067" s="16">
        <f>IF(K4067="yes","N/A",IF(I4067&gt;Master!$A$8,1,IF(I4067&gt;Master!$A$9,0.75,IF(I4067&gt;Master!$A$10,0.5,IF(I4067&gt;Master!$A$11,0.25,0)))))</f>
        <v>0</v>
      </c>
      <c r="N4067" s="20">
        <f t="shared" si="63"/>
        <v>0</v>
      </c>
    </row>
    <row r="4068" spans="1:14" x14ac:dyDescent="0.2">
      <c r="A4068" s="13"/>
      <c r="B4068" s="1"/>
      <c r="C4068" s="1"/>
      <c r="D4068" s="1"/>
      <c r="E4068" s="1"/>
      <c r="F4068" s="1"/>
      <c r="G4068" s="13"/>
      <c r="H4068" s="13"/>
      <c r="I4068" s="3"/>
      <c r="J4068" s="9"/>
      <c r="K4068" s="48"/>
      <c r="L4068" s="35"/>
      <c r="M4068" s="16">
        <f>IF(K4068="yes","N/A",IF(I4068&gt;Master!$A$8,1,IF(I4068&gt;Master!$A$9,0.75,IF(I4068&gt;Master!$A$10,0.5,IF(I4068&gt;Master!$A$11,0.25,0)))))</f>
        <v>0</v>
      </c>
      <c r="N4068" s="20">
        <f t="shared" si="63"/>
        <v>0</v>
      </c>
    </row>
    <row r="4069" spans="1:14" x14ac:dyDescent="0.2">
      <c r="A4069" s="13"/>
      <c r="B4069" s="1"/>
      <c r="C4069" s="1"/>
      <c r="D4069" s="1"/>
      <c r="E4069" s="1"/>
      <c r="F4069" s="1"/>
      <c r="G4069" s="13"/>
      <c r="H4069" s="13"/>
      <c r="I4069" s="3"/>
      <c r="J4069" s="9"/>
      <c r="K4069" s="48"/>
      <c r="L4069" s="35"/>
      <c r="M4069" s="16">
        <f>IF(K4069="yes","N/A",IF(I4069&gt;Master!$A$8,1,IF(I4069&gt;Master!$A$9,0.75,IF(I4069&gt;Master!$A$10,0.5,IF(I4069&gt;Master!$A$11,0.25,0)))))</f>
        <v>0</v>
      </c>
      <c r="N4069" s="20">
        <f t="shared" si="63"/>
        <v>0</v>
      </c>
    </row>
    <row r="4070" spans="1:14" x14ac:dyDescent="0.2">
      <c r="A4070" s="13"/>
      <c r="B4070" s="1"/>
      <c r="C4070" s="1"/>
      <c r="D4070" s="1"/>
      <c r="E4070" s="1"/>
      <c r="F4070" s="1"/>
      <c r="G4070" s="13"/>
      <c r="H4070" s="13"/>
      <c r="I4070" s="3"/>
      <c r="J4070" s="9"/>
      <c r="K4070" s="48"/>
      <c r="L4070" s="35"/>
      <c r="M4070" s="16">
        <f>IF(K4070="yes","N/A",IF(I4070&gt;Master!$A$8,1,IF(I4070&gt;Master!$A$9,0.75,IF(I4070&gt;Master!$A$10,0.5,IF(I4070&gt;Master!$A$11,0.25,0)))))</f>
        <v>0</v>
      </c>
      <c r="N4070" s="20">
        <f t="shared" si="63"/>
        <v>0</v>
      </c>
    </row>
    <row r="4071" spans="1:14" x14ac:dyDescent="0.2">
      <c r="A4071" s="13"/>
      <c r="B4071" s="1"/>
      <c r="C4071" s="1"/>
      <c r="D4071" s="1"/>
      <c r="E4071" s="1"/>
      <c r="F4071" s="1"/>
      <c r="G4071" s="13"/>
      <c r="H4071" s="13"/>
      <c r="I4071" s="3"/>
      <c r="J4071" s="9"/>
      <c r="K4071" s="48"/>
      <c r="L4071" s="35"/>
      <c r="M4071" s="16">
        <f>IF(K4071="yes","N/A",IF(I4071&gt;Master!$A$8,1,IF(I4071&gt;Master!$A$9,0.75,IF(I4071&gt;Master!$A$10,0.5,IF(I4071&gt;Master!$A$11,0.25,0)))))</f>
        <v>0</v>
      </c>
      <c r="N4071" s="20">
        <f t="shared" si="63"/>
        <v>0</v>
      </c>
    </row>
    <row r="4072" spans="1:14" x14ac:dyDescent="0.2">
      <c r="A4072" s="13"/>
      <c r="B4072" s="1"/>
      <c r="C4072" s="1"/>
      <c r="D4072" s="1"/>
      <c r="E4072" s="1"/>
      <c r="F4072" s="1"/>
      <c r="G4072" s="13"/>
      <c r="H4072" s="13"/>
      <c r="I4072" s="3"/>
      <c r="J4072" s="9"/>
      <c r="K4072" s="48"/>
      <c r="L4072" s="35"/>
      <c r="M4072" s="16">
        <f>IF(K4072="yes","N/A",IF(I4072&gt;Master!$A$8,1,IF(I4072&gt;Master!$A$9,0.75,IF(I4072&gt;Master!$A$10,0.5,IF(I4072&gt;Master!$A$11,0.25,0)))))</f>
        <v>0</v>
      </c>
      <c r="N4072" s="20">
        <f t="shared" si="63"/>
        <v>0</v>
      </c>
    </row>
    <row r="4073" spans="1:14" x14ac:dyDescent="0.2">
      <c r="A4073" s="13"/>
      <c r="B4073" s="1"/>
      <c r="C4073" s="1"/>
      <c r="D4073" s="1"/>
      <c r="E4073" s="1"/>
      <c r="F4073" s="1"/>
      <c r="G4073" s="13"/>
      <c r="H4073" s="13"/>
      <c r="I4073" s="3"/>
      <c r="J4073" s="9"/>
      <c r="K4073" s="48"/>
      <c r="L4073" s="35"/>
      <c r="M4073" s="16">
        <f>IF(K4073="yes","N/A",IF(I4073&gt;Master!$A$8,1,IF(I4073&gt;Master!$A$9,0.75,IF(I4073&gt;Master!$A$10,0.5,IF(I4073&gt;Master!$A$11,0.25,0)))))</f>
        <v>0</v>
      </c>
      <c r="N4073" s="20">
        <f t="shared" si="63"/>
        <v>0</v>
      </c>
    </row>
    <row r="4074" spans="1:14" x14ac:dyDescent="0.2">
      <c r="A4074" s="13"/>
      <c r="B4074" s="1"/>
      <c r="C4074" s="1"/>
      <c r="D4074" s="1"/>
      <c r="E4074" s="1"/>
      <c r="F4074" s="1"/>
      <c r="G4074" s="13"/>
      <c r="H4074" s="13"/>
      <c r="I4074" s="3"/>
      <c r="J4074" s="9"/>
      <c r="K4074" s="48"/>
      <c r="L4074" s="35"/>
      <c r="M4074" s="16">
        <f>IF(K4074="yes","N/A",IF(I4074&gt;Master!$A$8,1,IF(I4074&gt;Master!$A$9,0.75,IF(I4074&gt;Master!$A$10,0.5,IF(I4074&gt;Master!$A$11,0.25,0)))))</f>
        <v>0</v>
      </c>
      <c r="N4074" s="20">
        <f t="shared" si="63"/>
        <v>0</v>
      </c>
    </row>
    <row r="4075" spans="1:14" x14ac:dyDescent="0.2">
      <c r="A4075" s="13"/>
      <c r="B4075" s="1"/>
      <c r="C4075" s="1"/>
      <c r="D4075" s="1"/>
      <c r="E4075" s="1"/>
      <c r="F4075" s="1"/>
      <c r="G4075" s="13"/>
      <c r="H4075" s="13"/>
      <c r="I4075" s="3"/>
      <c r="J4075" s="9"/>
      <c r="K4075" s="48"/>
      <c r="L4075" s="35"/>
      <c r="M4075" s="16">
        <f>IF(K4075="yes","N/A",IF(I4075&gt;Master!$A$8,1,IF(I4075&gt;Master!$A$9,0.75,IF(I4075&gt;Master!$A$10,0.5,IF(I4075&gt;Master!$A$11,0.25,0)))))</f>
        <v>0</v>
      </c>
      <c r="N4075" s="20">
        <f t="shared" si="63"/>
        <v>0</v>
      </c>
    </row>
    <row r="4076" spans="1:14" x14ac:dyDescent="0.2">
      <c r="A4076" s="13"/>
      <c r="B4076" s="1"/>
      <c r="C4076" s="1"/>
      <c r="D4076" s="1"/>
      <c r="E4076" s="1"/>
      <c r="F4076" s="1"/>
      <c r="G4076" s="13"/>
      <c r="H4076" s="13"/>
      <c r="I4076" s="3"/>
      <c r="J4076" s="9"/>
      <c r="K4076" s="48"/>
      <c r="L4076" s="35"/>
      <c r="M4076" s="16">
        <f>IF(K4076="yes","N/A",IF(I4076&gt;Master!$A$8,1,IF(I4076&gt;Master!$A$9,0.75,IF(I4076&gt;Master!$A$10,0.5,IF(I4076&gt;Master!$A$11,0.25,0)))))</f>
        <v>0</v>
      </c>
      <c r="N4076" s="20">
        <f t="shared" si="63"/>
        <v>0</v>
      </c>
    </row>
    <row r="4077" spans="1:14" x14ac:dyDescent="0.2">
      <c r="A4077" s="13"/>
      <c r="B4077" s="1"/>
      <c r="C4077" s="1"/>
      <c r="D4077" s="1"/>
      <c r="E4077" s="1"/>
      <c r="F4077" s="1"/>
      <c r="G4077" s="13"/>
      <c r="H4077" s="13"/>
      <c r="I4077" s="3"/>
      <c r="J4077" s="9"/>
      <c r="K4077" s="48"/>
      <c r="L4077" s="35"/>
      <c r="M4077" s="16">
        <f>IF(K4077="yes","N/A",IF(I4077&gt;Master!$A$8,1,IF(I4077&gt;Master!$A$9,0.75,IF(I4077&gt;Master!$A$10,0.5,IF(I4077&gt;Master!$A$11,0.25,0)))))</f>
        <v>0</v>
      </c>
      <c r="N4077" s="20">
        <f t="shared" si="63"/>
        <v>0</v>
      </c>
    </row>
    <row r="4078" spans="1:14" x14ac:dyDescent="0.2">
      <c r="A4078" s="13"/>
      <c r="B4078" s="1"/>
      <c r="C4078" s="1"/>
      <c r="D4078" s="1"/>
      <c r="E4078" s="1"/>
      <c r="F4078" s="1"/>
      <c r="G4078" s="13"/>
      <c r="H4078" s="13"/>
      <c r="I4078" s="3"/>
      <c r="J4078" s="9"/>
      <c r="K4078" s="48"/>
      <c r="L4078" s="35"/>
      <c r="M4078" s="16">
        <f>IF(K4078="yes","N/A",IF(I4078&gt;Master!$A$8,1,IF(I4078&gt;Master!$A$9,0.75,IF(I4078&gt;Master!$A$10,0.5,IF(I4078&gt;Master!$A$11,0.25,0)))))</f>
        <v>0</v>
      </c>
      <c r="N4078" s="20">
        <f t="shared" si="63"/>
        <v>0</v>
      </c>
    </row>
    <row r="4079" spans="1:14" x14ac:dyDescent="0.2">
      <c r="A4079" s="13"/>
      <c r="B4079" s="1"/>
      <c r="C4079" s="1"/>
      <c r="D4079" s="1"/>
      <c r="E4079" s="1"/>
      <c r="F4079" s="1"/>
      <c r="G4079" s="13"/>
      <c r="H4079" s="13"/>
      <c r="I4079" s="3"/>
      <c r="J4079" s="9"/>
      <c r="K4079" s="48"/>
      <c r="L4079" s="35"/>
      <c r="M4079" s="16">
        <f>IF(K4079="yes","N/A",IF(I4079&gt;Master!$A$8,1,IF(I4079&gt;Master!$A$9,0.75,IF(I4079&gt;Master!$A$10,0.5,IF(I4079&gt;Master!$A$11,0.25,0)))))</f>
        <v>0</v>
      </c>
      <c r="N4079" s="20">
        <f t="shared" si="63"/>
        <v>0</v>
      </c>
    </row>
    <row r="4080" spans="1:14" x14ac:dyDescent="0.2">
      <c r="A4080" s="13"/>
      <c r="B4080" s="1"/>
      <c r="C4080" s="1"/>
      <c r="D4080" s="1"/>
      <c r="E4080" s="1"/>
      <c r="F4080" s="1"/>
      <c r="G4080" s="13"/>
      <c r="H4080" s="13"/>
      <c r="I4080" s="3"/>
      <c r="J4080" s="9"/>
      <c r="K4080" s="48"/>
      <c r="L4080" s="35"/>
      <c r="M4080" s="16">
        <f>IF(K4080="yes","N/A",IF(I4080&gt;Master!$A$8,1,IF(I4080&gt;Master!$A$9,0.75,IF(I4080&gt;Master!$A$10,0.5,IF(I4080&gt;Master!$A$11,0.25,0)))))</f>
        <v>0</v>
      </c>
      <c r="N4080" s="20">
        <f t="shared" si="63"/>
        <v>0</v>
      </c>
    </row>
    <row r="4081" spans="1:14" x14ac:dyDescent="0.2">
      <c r="A4081" s="13"/>
      <c r="B4081" s="1"/>
      <c r="C4081" s="1"/>
      <c r="D4081" s="1"/>
      <c r="E4081" s="1"/>
      <c r="F4081" s="1"/>
      <c r="G4081" s="13"/>
      <c r="H4081" s="13"/>
      <c r="I4081" s="3"/>
      <c r="J4081" s="9"/>
      <c r="K4081" s="48"/>
      <c r="L4081" s="35"/>
      <c r="M4081" s="16">
        <f>IF(K4081="yes","N/A",IF(I4081&gt;Master!$A$8,1,IF(I4081&gt;Master!$A$9,0.75,IF(I4081&gt;Master!$A$10,0.5,IF(I4081&gt;Master!$A$11,0.25,0)))))</f>
        <v>0</v>
      </c>
      <c r="N4081" s="20">
        <f t="shared" si="63"/>
        <v>0</v>
      </c>
    </row>
    <row r="4082" spans="1:14" x14ac:dyDescent="0.2">
      <c r="A4082" s="13"/>
      <c r="B4082" s="1"/>
      <c r="C4082" s="1"/>
      <c r="D4082" s="1"/>
      <c r="E4082" s="1"/>
      <c r="F4082" s="1"/>
      <c r="G4082" s="13"/>
      <c r="H4082" s="13"/>
      <c r="I4082" s="3"/>
      <c r="J4082" s="9"/>
      <c r="K4082" s="48"/>
      <c r="L4082" s="35"/>
      <c r="M4082" s="16">
        <f>IF(K4082="yes","N/A",IF(I4082&gt;Master!$A$8,1,IF(I4082&gt;Master!$A$9,0.75,IF(I4082&gt;Master!$A$10,0.5,IF(I4082&gt;Master!$A$11,0.25,0)))))</f>
        <v>0</v>
      </c>
      <c r="N4082" s="20">
        <f t="shared" si="63"/>
        <v>0</v>
      </c>
    </row>
    <row r="4083" spans="1:14" x14ac:dyDescent="0.2">
      <c r="A4083" s="13"/>
      <c r="B4083" s="1"/>
      <c r="C4083" s="1"/>
      <c r="D4083" s="1"/>
      <c r="E4083" s="1"/>
      <c r="F4083" s="1"/>
      <c r="G4083" s="13"/>
      <c r="H4083" s="13"/>
      <c r="I4083" s="3"/>
      <c r="J4083" s="9"/>
      <c r="K4083" s="48"/>
      <c r="L4083" s="35"/>
      <c r="M4083" s="16">
        <f>IF(K4083="yes","N/A",IF(I4083&gt;Master!$A$8,1,IF(I4083&gt;Master!$A$9,0.75,IF(I4083&gt;Master!$A$10,0.5,IF(I4083&gt;Master!$A$11,0.25,0)))))</f>
        <v>0</v>
      </c>
      <c r="N4083" s="20">
        <f t="shared" si="63"/>
        <v>0</v>
      </c>
    </row>
    <row r="4084" spans="1:14" x14ac:dyDescent="0.2">
      <c r="A4084" s="13"/>
      <c r="B4084" s="1"/>
      <c r="C4084" s="1"/>
      <c r="D4084" s="1"/>
      <c r="E4084" s="1"/>
      <c r="F4084" s="1"/>
      <c r="G4084" s="13"/>
      <c r="H4084" s="13"/>
      <c r="I4084" s="3"/>
      <c r="J4084" s="9"/>
      <c r="K4084" s="48"/>
      <c r="L4084" s="35"/>
      <c r="M4084" s="16">
        <f>IF(K4084="yes","N/A",IF(I4084&gt;Master!$A$8,1,IF(I4084&gt;Master!$A$9,0.75,IF(I4084&gt;Master!$A$10,0.5,IF(I4084&gt;Master!$A$11,0.25,0)))))</f>
        <v>0</v>
      </c>
      <c r="N4084" s="20">
        <f t="shared" si="63"/>
        <v>0</v>
      </c>
    </row>
    <row r="4085" spans="1:14" x14ac:dyDescent="0.2">
      <c r="A4085" s="13"/>
      <c r="B4085" s="1"/>
      <c r="C4085" s="1"/>
      <c r="D4085" s="1"/>
      <c r="E4085" s="1"/>
      <c r="F4085" s="1"/>
      <c r="G4085" s="13"/>
      <c r="H4085" s="13"/>
      <c r="I4085" s="3"/>
      <c r="J4085" s="9"/>
      <c r="K4085" s="48"/>
      <c r="L4085" s="35"/>
      <c r="M4085" s="16">
        <f>IF(K4085="yes","N/A",IF(I4085&gt;Master!$A$8,1,IF(I4085&gt;Master!$A$9,0.75,IF(I4085&gt;Master!$A$10,0.5,IF(I4085&gt;Master!$A$11,0.25,0)))))</f>
        <v>0</v>
      </c>
      <c r="N4085" s="20">
        <f t="shared" si="63"/>
        <v>0</v>
      </c>
    </row>
    <row r="4086" spans="1:14" x14ac:dyDescent="0.2">
      <c r="A4086" s="13"/>
      <c r="B4086" s="1"/>
      <c r="C4086" s="1"/>
      <c r="D4086" s="1"/>
      <c r="E4086" s="1"/>
      <c r="F4086" s="1"/>
      <c r="G4086" s="13"/>
      <c r="H4086" s="13"/>
      <c r="I4086" s="3"/>
      <c r="J4086" s="9"/>
      <c r="K4086" s="48"/>
      <c r="L4086" s="35"/>
      <c r="M4086" s="16">
        <f>IF(K4086="yes","N/A",IF(I4086&gt;Master!$A$8,1,IF(I4086&gt;Master!$A$9,0.75,IF(I4086&gt;Master!$A$10,0.5,IF(I4086&gt;Master!$A$11,0.25,0)))))</f>
        <v>0</v>
      </c>
      <c r="N4086" s="20">
        <f t="shared" si="63"/>
        <v>0</v>
      </c>
    </row>
    <row r="4087" spans="1:14" x14ac:dyDescent="0.2">
      <c r="A4087" s="13"/>
      <c r="B4087" s="1"/>
      <c r="C4087" s="1"/>
      <c r="D4087" s="1"/>
      <c r="E4087" s="1"/>
      <c r="F4087" s="1"/>
      <c r="G4087" s="13"/>
      <c r="H4087" s="13"/>
      <c r="I4087" s="3"/>
      <c r="J4087" s="9"/>
      <c r="K4087" s="48"/>
      <c r="L4087" s="35"/>
      <c r="M4087" s="16">
        <f>IF(K4087="yes","N/A",IF(I4087&gt;Master!$A$8,1,IF(I4087&gt;Master!$A$9,0.75,IF(I4087&gt;Master!$A$10,0.5,IF(I4087&gt;Master!$A$11,0.25,0)))))</f>
        <v>0</v>
      </c>
      <c r="N4087" s="20">
        <f t="shared" si="63"/>
        <v>0</v>
      </c>
    </row>
    <row r="4088" spans="1:14" x14ac:dyDescent="0.2">
      <c r="A4088" s="13"/>
      <c r="B4088" s="1"/>
      <c r="C4088" s="1"/>
      <c r="D4088" s="1"/>
      <c r="E4088" s="1"/>
      <c r="F4088" s="1"/>
      <c r="G4088" s="13"/>
      <c r="H4088" s="13"/>
      <c r="I4088" s="3"/>
      <c r="J4088" s="9"/>
      <c r="K4088" s="48"/>
      <c r="L4088" s="35"/>
      <c r="M4088" s="16">
        <f>IF(K4088="yes","N/A",IF(I4088&gt;Master!$A$8,1,IF(I4088&gt;Master!$A$9,0.75,IF(I4088&gt;Master!$A$10,0.5,IF(I4088&gt;Master!$A$11,0.25,0)))))</f>
        <v>0</v>
      </c>
      <c r="N4088" s="20">
        <f t="shared" si="63"/>
        <v>0</v>
      </c>
    </row>
    <row r="4089" spans="1:14" x14ac:dyDescent="0.2">
      <c r="A4089" s="13"/>
      <c r="B4089" s="1"/>
      <c r="C4089" s="1"/>
      <c r="D4089" s="1"/>
      <c r="E4089" s="1"/>
      <c r="F4089" s="1"/>
      <c r="G4089" s="13"/>
      <c r="H4089" s="13"/>
      <c r="I4089" s="3"/>
      <c r="J4089" s="9"/>
      <c r="K4089" s="48"/>
      <c r="L4089" s="35"/>
      <c r="M4089" s="16">
        <f>IF(K4089="yes","N/A",IF(I4089&gt;Master!$A$8,1,IF(I4089&gt;Master!$A$9,0.75,IF(I4089&gt;Master!$A$10,0.5,IF(I4089&gt;Master!$A$11,0.25,0)))))</f>
        <v>0</v>
      </c>
      <c r="N4089" s="20">
        <f t="shared" si="63"/>
        <v>0</v>
      </c>
    </row>
    <row r="4090" spans="1:14" x14ac:dyDescent="0.2">
      <c r="A4090" s="13"/>
      <c r="B4090" s="1"/>
      <c r="C4090" s="1"/>
      <c r="D4090" s="1"/>
      <c r="E4090" s="1"/>
      <c r="F4090" s="1"/>
      <c r="G4090" s="13"/>
      <c r="H4090" s="13"/>
      <c r="I4090" s="3"/>
      <c r="J4090" s="9"/>
      <c r="K4090" s="48"/>
      <c r="L4090" s="35"/>
      <c r="M4090" s="16">
        <f>IF(K4090="yes","N/A",IF(I4090&gt;Master!$A$8,1,IF(I4090&gt;Master!$A$9,0.75,IF(I4090&gt;Master!$A$10,0.5,IF(I4090&gt;Master!$A$11,0.25,0)))))</f>
        <v>0</v>
      </c>
      <c r="N4090" s="20">
        <f t="shared" si="63"/>
        <v>0</v>
      </c>
    </row>
    <row r="4091" spans="1:14" x14ac:dyDescent="0.2">
      <c r="A4091" s="13"/>
      <c r="B4091" s="1"/>
      <c r="C4091" s="1"/>
      <c r="D4091" s="1"/>
      <c r="E4091" s="1"/>
      <c r="F4091" s="1"/>
      <c r="G4091" s="13"/>
      <c r="H4091" s="13"/>
      <c r="I4091" s="3"/>
      <c r="J4091" s="9"/>
      <c r="K4091" s="48"/>
      <c r="L4091" s="35"/>
      <c r="M4091" s="16">
        <f>IF(K4091="yes","N/A",IF(I4091&gt;Master!$A$8,1,IF(I4091&gt;Master!$A$9,0.75,IF(I4091&gt;Master!$A$10,0.5,IF(I4091&gt;Master!$A$11,0.25,0)))))</f>
        <v>0</v>
      </c>
      <c r="N4091" s="20">
        <f t="shared" si="63"/>
        <v>0</v>
      </c>
    </row>
    <row r="4092" spans="1:14" x14ac:dyDescent="0.2">
      <c r="A4092" s="13"/>
      <c r="B4092" s="1"/>
      <c r="C4092" s="1"/>
      <c r="D4092" s="1"/>
      <c r="E4092" s="1"/>
      <c r="F4092" s="1"/>
      <c r="G4092" s="13"/>
      <c r="H4092" s="13"/>
      <c r="I4092" s="3"/>
      <c r="J4092" s="9"/>
      <c r="K4092" s="48"/>
      <c r="L4092" s="35"/>
      <c r="M4092" s="16">
        <f>IF(K4092="yes","N/A",IF(I4092&gt;Master!$A$8,1,IF(I4092&gt;Master!$A$9,0.75,IF(I4092&gt;Master!$A$10,0.5,IF(I4092&gt;Master!$A$11,0.25,0)))))</f>
        <v>0</v>
      </c>
      <c r="N4092" s="20">
        <f t="shared" si="63"/>
        <v>0</v>
      </c>
    </row>
    <row r="4093" spans="1:14" x14ac:dyDescent="0.2">
      <c r="A4093" s="13"/>
      <c r="B4093" s="1"/>
      <c r="C4093" s="1"/>
      <c r="D4093" s="1"/>
      <c r="E4093" s="1"/>
      <c r="F4093" s="1"/>
      <c r="G4093" s="13"/>
      <c r="H4093" s="13"/>
      <c r="I4093" s="3"/>
      <c r="J4093" s="9"/>
      <c r="K4093" s="48"/>
      <c r="L4093" s="35"/>
      <c r="M4093" s="16">
        <f>IF(K4093="yes","N/A",IF(I4093&gt;Master!$A$8,1,IF(I4093&gt;Master!$A$9,0.75,IF(I4093&gt;Master!$A$10,0.5,IF(I4093&gt;Master!$A$11,0.25,0)))))</f>
        <v>0</v>
      </c>
      <c r="N4093" s="20">
        <f t="shared" si="63"/>
        <v>0</v>
      </c>
    </row>
    <row r="4094" spans="1:14" x14ac:dyDescent="0.2">
      <c r="A4094" s="13"/>
      <c r="B4094" s="1"/>
      <c r="C4094" s="1"/>
      <c r="D4094" s="1"/>
      <c r="E4094" s="1"/>
      <c r="F4094" s="1"/>
      <c r="G4094" s="13"/>
      <c r="H4094" s="13"/>
      <c r="I4094" s="3"/>
      <c r="J4094" s="9"/>
      <c r="K4094" s="48"/>
      <c r="L4094" s="35"/>
      <c r="M4094" s="16">
        <f>IF(K4094="yes","N/A",IF(I4094&gt;Master!$A$8,1,IF(I4094&gt;Master!$A$9,0.75,IF(I4094&gt;Master!$A$10,0.5,IF(I4094&gt;Master!$A$11,0.25,0)))))</f>
        <v>0</v>
      </c>
      <c r="N4094" s="20">
        <f t="shared" si="63"/>
        <v>0</v>
      </c>
    </row>
    <row r="4095" spans="1:14" x14ac:dyDescent="0.2">
      <c r="A4095" s="13"/>
      <c r="B4095" s="1"/>
      <c r="C4095" s="1"/>
      <c r="D4095" s="1"/>
      <c r="E4095" s="1"/>
      <c r="F4095" s="1"/>
      <c r="G4095" s="13"/>
      <c r="H4095" s="13"/>
      <c r="I4095" s="3"/>
      <c r="J4095" s="9"/>
      <c r="K4095" s="48"/>
      <c r="L4095" s="35"/>
      <c r="M4095" s="16">
        <f>IF(K4095="yes","N/A",IF(I4095&gt;Master!$A$8,1,IF(I4095&gt;Master!$A$9,0.75,IF(I4095&gt;Master!$A$10,0.5,IF(I4095&gt;Master!$A$11,0.25,0)))))</f>
        <v>0</v>
      </c>
      <c r="N4095" s="20">
        <f t="shared" si="63"/>
        <v>0</v>
      </c>
    </row>
    <row r="4096" spans="1:14" x14ac:dyDescent="0.2">
      <c r="A4096" s="13"/>
      <c r="B4096" s="1"/>
      <c r="C4096" s="1"/>
      <c r="D4096" s="1"/>
      <c r="E4096" s="1"/>
      <c r="F4096" s="1"/>
      <c r="G4096" s="13"/>
      <c r="H4096" s="13"/>
      <c r="I4096" s="3"/>
      <c r="J4096" s="9"/>
      <c r="K4096" s="48"/>
      <c r="L4096" s="35"/>
      <c r="M4096" s="16">
        <f>IF(K4096="yes","N/A",IF(I4096&gt;Master!$A$8,1,IF(I4096&gt;Master!$A$9,0.75,IF(I4096&gt;Master!$A$10,0.5,IF(I4096&gt;Master!$A$11,0.25,0)))))</f>
        <v>0</v>
      </c>
      <c r="N4096" s="20">
        <f t="shared" si="63"/>
        <v>0</v>
      </c>
    </row>
    <row r="4097" spans="1:14" x14ac:dyDescent="0.2">
      <c r="A4097" s="13"/>
      <c r="B4097" s="1"/>
      <c r="C4097" s="1"/>
      <c r="D4097" s="1"/>
      <c r="E4097" s="1"/>
      <c r="F4097" s="1"/>
      <c r="G4097" s="13"/>
      <c r="H4097" s="13"/>
      <c r="I4097" s="3"/>
      <c r="J4097" s="9"/>
      <c r="K4097" s="48"/>
      <c r="L4097" s="35"/>
      <c r="M4097" s="16">
        <f>IF(K4097="yes","N/A",IF(I4097&gt;Master!$A$8,1,IF(I4097&gt;Master!$A$9,0.75,IF(I4097&gt;Master!$A$10,0.5,IF(I4097&gt;Master!$A$11,0.25,0)))))</f>
        <v>0</v>
      </c>
      <c r="N4097" s="20">
        <f t="shared" si="63"/>
        <v>0</v>
      </c>
    </row>
    <row r="4098" spans="1:14" x14ac:dyDescent="0.2">
      <c r="A4098" s="13"/>
      <c r="B4098" s="1"/>
      <c r="C4098" s="1"/>
      <c r="D4098" s="1"/>
      <c r="E4098" s="1"/>
      <c r="F4098" s="1"/>
      <c r="G4098" s="13"/>
      <c r="H4098" s="13"/>
      <c r="I4098" s="3"/>
      <c r="J4098" s="9"/>
      <c r="K4098" s="48"/>
      <c r="L4098" s="35"/>
      <c r="M4098" s="16">
        <f>IF(K4098="yes","N/A",IF(I4098&gt;Master!$A$8,1,IF(I4098&gt;Master!$A$9,0.75,IF(I4098&gt;Master!$A$10,0.5,IF(I4098&gt;Master!$A$11,0.25,0)))))</f>
        <v>0</v>
      </c>
      <c r="N4098" s="20">
        <f t="shared" si="63"/>
        <v>0</v>
      </c>
    </row>
    <row r="4099" spans="1:14" x14ac:dyDescent="0.2">
      <c r="A4099" s="13"/>
      <c r="B4099" s="1"/>
      <c r="C4099" s="1"/>
      <c r="D4099" s="1"/>
      <c r="E4099" s="1"/>
      <c r="F4099" s="1"/>
      <c r="G4099" s="13"/>
      <c r="H4099" s="13"/>
      <c r="I4099" s="3"/>
      <c r="J4099" s="9"/>
      <c r="K4099" s="48"/>
      <c r="L4099" s="35"/>
      <c r="M4099" s="16">
        <f>IF(K4099="yes","N/A",IF(I4099&gt;Master!$A$8,1,IF(I4099&gt;Master!$A$9,0.75,IF(I4099&gt;Master!$A$10,0.5,IF(I4099&gt;Master!$A$11,0.25,0)))))</f>
        <v>0</v>
      </c>
      <c r="N4099" s="20">
        <f t="shared" si="63"/>
        <v>0</v>
      </c>
    </row>
    <row r="4100" spans="1:14" x14ac:dyDescent="0.2">
      <c r="A4100" s="13"/>
      <c r="B4100" s="1"/>
      <c r="C4100" s="1"/>
      <c r="D4100" s="1"/>
      <c r="E4100" s="1"/>
      <c r="F4100" s="1"/>
      <c r="G4100" s="13"/>
      <c r="H4100" s="13"/>
      <c r="I4100" s="3"/>
      <c r="J4100" s="9"/>
      <c r="K4100" s="48"/>
      <c r="L4100" s="35"/>
      <c r="M4100" s="16">
        <f>IF(K4100="yes","N/A",IF(I4100&gt;Master!$A$8,1,IF(I4100&gt;Master!$A$9,0.75,IF(I4100&gt;Master!$A$10,0.5,IF(I4100&gt;Master!$A$11,0.25,0)))))</f>
        <v>0</v>
      </c>
      <c r="N4100" s="20">
        <f t="shared" si="63"/>
        <v>0</v>
      </c>
    </row>
    <row r="4101" spans="1:14" x14ac:dyDescent="0.2">
      <c r="A4101" s="13"/>
      <c r="B4101" s="1"/>
      <c r="C4101" s="1"/>
      <c r="D4101" s="1"/>
      <c r="E4101" s="1"/>
      <c r="F4101" s="1"/>
      <c r="G4101" s="13"/>
      <c r="H4101" s="13"/>
      <c r="I4101" s="3"/>
      <c r="J4101" s="9"/>
      <c r="K4101" s="48"/>
      <c r="L4101" s="35"/>
      <c r="M4101" s="16">
        <f>IF(K4101="yes","N/A",IF(I4101&gt;Master!$A$8,1,IF(I4101&gt;Master!$A$9,0.75,IF(I4101&gt;Master!$A$10,0.5,IF(I4101&gt;Master!$A$11,0.25,0)))))</f>
        <v>0</v>
      </c>
      <c r="N4101" s="20">
        <f t="shared" si="63"/>
        <v>0</v>
      </c>
    </row>
    <row r="4102" spans="1:14" x14ac:dyDescent="0.2">
      <c r="A4102" s="13"/>
      <c r="B4102" s="1"/>
      <c r="C4102" s="1"/>
      <c r="D4102" s="1"/>
      <c r="E4102" s="1"/>
      <c r="F4102" s="1"/>
      <c r="G4102" s="13"/>
      <c r="H4102" s="13"/>
      <c r="I4102" s="3"/>
      <c r="J4102" s="9"/>
      <c r="K4102" s="48"/>
      <c r="L4102" s="35"/>
      <c r="M4102" s="16">
        <f>IF(K4102="yes","N/A",IF(I4102&gt;Master!$A$8,1,IF(I4102&gt;Master!$A$9,0.75,IF(I4102&gt;Master!$A$10,0.5,IF(I4102&gt;Master!$A$11,0.25,0)))))</f>
        <v>0</v>
      </c>
      <c r="N4102" s="20">
        <f t="shared" si="63"/>
        <v>0</v>
      </c>
    </row>
    <row r="4103" spans="1:14" x14ac:dyDescent="0.2">
      <c r="A4103" s="13"/>
      <c r="B4103" s="1"/>
      <c r="C4103" s="1"/>
      <c r="D4103" s="1"/>
      <c r="E4103" s="1"/>
      <c r="F4103" s="1"/>
      <c r="G4103" s="13"/>
      <c r="H4103" s="13"/>
      <c r="I4103" s="3"/>
      <c r="J4103" s="9"/>
      <c r="K4103" s="48"/>
      <c r="L4103" s="35"/>
      <c r="M4103" s="16">
        <f>IF(K4103="yes","N/A",IF(I4103&gt;Master!$A$8,1,IF(I4103&gt;Master!$A$9,0.75,IF(I4103&gt;Master!$A$10,0.5,IF(I4103&gt;Master!$A$11,0.25,0)))))</f>
        <v>0</v>
      </c>
      <c r="N4103" s="20">
        <f t="shared" si="63"/>
        <v>0</v>
      </c>
    </row>
    <row r="4104" spans="1:14" x14ac:dyDescent="0.2">
      <c r="A4104" s="13"/>
      <c r="B4104" s="1"/>
      <c r="C4104" s="1"/>
      <c r="D4104" s="1"/>
      <c r="E4104" s="1"/>
      <c r="F4104" s="1"/>
      <c r="G4104" s="13"/>
      <c r="H4104" s="13"/>
      <c r="I4104" s="3"/>
      <c r="J4104" s="9"/>
      <c r="K4104" s="48"/>
      <c r="L4104" s="35"/>
      <c r="M4104" s="16">
        <f>IF(K4104="yes","N/A",IF(I4104&gt;Master!$A$8,1,IF(I4104&gt;Master!$A$9,0.75,IF(I4104&gt;Master!$A$10,0.5,IF(I4104&gt;Master!$A$11,0.25,0)))))</f>
        <v>0</v>
      </c>
      <c r="N4104" s="20">
        <f t="shared" si="63"/>
        <v>0</v>
      </c>
    </row>
    <row r="4105" spans="1:14" x14ac:dyDescent="0.2">
      <c r="A4105" s="13"/>
      <c r="B4105" s="1"/>
      <c r="C4105" s="1"/>
      <c r="D4105" s="1"/>
      <c r="E4105" s="1"/>
      <c r="F4105" s="1"/>
      <c r="G4105" s="13"/>
      <c r="H4105" s="13"/>
      <c r="I4105" s="3"/>
      <c r="J4105" s="9"/>
      <c r="K4105" s="48"/>
      <c r="L4105" s="35"/>
      <c r="M4105" s="16">
        <f>IF(K4105="yes","N/A",IF(I4105&gt;Master!$A$8,1,IF(I4105&gt;Master!$A$9,0.75,IF(I4105&gt;Master!$A$10,0.5,IF(I4105&gt;Master!$A$11,0.25,0)))))</f>
        <v>0</v>
      </c>
      <c r="N4105" s="20">
        <f t="shared" si="63"/>
        <v>0</v>
      </c>
    </row>
    <row r="4106" spans="1:14" x14ac:dyDescent="0.2">
      <c r="A4106" s="13"/>
      <c r="B4106" s="1"/>
      <c r="C4106" s="1"/>
      <c r="D4106" s="1"/>
      <c r="E4106" s="1"/>
      <c r="F4106" s="1"/>
      <c r="G4106" s="13"/>
      <c r="H4106" s="13"/>
      <c r="I4106" s="3"/>
      <c r="J4106" s="9"/>
      <c r="K4106" s="48"/>
      <c r="L4106" s="35"/>
      <c r="M4106" s="16">
        <f>IF(K4106="yes","N/A",IF(I4106&gt;Master!$A$8,1,IF(I4106&gt;Master!$A$9,0.75,IF(I4106&gt;Master!$A$10,0.5,IF(I4106&gt;Master!$A$11,0.25,0)))))</f>
        <v>0</v>
      </c>
      <c r="N4106" s="20">
        <f t="shared" si="63"/>
        <v>0</v>
      </c>
    </row>
    <row r="4107" spans="1:14" x14ac:dyDescent="0.2">
      <c r="A4107" s="13"/>
      <c r="B4107" s="1"/>
      <c r="C4107" s="1"/>
      <c r="D4107" s="1"/>
      <c r="E4107" s="1"/>
      <c r="F4107" s="1"/>
      <c r="G4107" s="13"/>
      <c r="H4107" s="13"/>
      <c r="I4107" s="3"/>
      <c r="J4107" s="9"/>
      <c r="K4107" s="48"/>
      <c r="L4107" s="35"/>
      <c r="M4107" s="16">
        <f>IF(K4107="yes","N/A",IF(I4107&gt;Master!$A$8,1,IF(I4107&gt;Master!$A$9,0.75,IF(I4107&gt;Master!$A$10,0.5,IF(I4107&gt;Master!$A$11,0.25,0)))))</f>
        <v>0</v>
      </c>
      <c r="N4107" s="20">
        <f t="shared" si="63"/>
        <v>0</v>
      </c>
    </row>
    <row r="4108" spans="1:14" x14ac:dyDescent="0.2">
      <c r="A4108" s="13"/>
      <c r="B4108" s="1"/>
      <c r="C4108" s="1"/>
      <c r="D4108" s="1"/>
      <c r="E4108" s="1"/>
      <c r="F4108" s="1"/>
      <c r="G4108" s="13"/>
      <c r="H4108" s="13"/>
      <c r="I4108" s="3"/>
      <c r="J4108" s="9"/>
      <c r="K4108" s="48"/>
      <c r="L4108" s="35"/>
      <c r="M4108" s="16">
        <f>IF(K4108="yes","N/A",IF(I4108&gt;Master!$A$8,1,IF(I4108&gt;Master!$A$9,0.75,IF(I4108&gt;Master!$A$10,0.5,IF(I4108&gt;Master!$A$11,0.25,0)))))</f>
        <v>0</v>
      </c>
      <c r="N4108" s="20">
        <f t="shared" si="63"/>
        <v>0</v>
      </c>
    </row>
    <row r="4109" spans="1:14" x14ac:dyDescent="0.2">
      <c r="A4109" s="13"/>
      <c r="B4109" s="1"/>
      <c r="C4109" s="1"/>
      <c r="D4109" s="1"/>
      <c r="E4109" s="1"/>
      <c r="F4109" s="1"/>
      <c r="G4109" s="13"/>
      <c r="H4109" s="13"/>
      <c r="I4109" s="3"/>
      <c r="J4109" s="9"/>
      <c r="K4109" s="48"/>
      <c r="L4109" s="35"/>
      <c r="M4109" s="16">
        <f>IF(K4109="yes","N/A",IF(I4109&gt;Master!$A$8,1,IF(I4109&gt;Master!$A$9,0.75,IF(I4109&gt;Master!$A$10,0.5,IF(I4109&gt;Master!$A$11,0.25,0)))))</f>
        <v>0</v>
      </c>
      <c r="N4109" s="20">
        <f t="shared" si="63"/>
        <v>0</v>
      </c>
    </row>
    <row r="4110" spans="1:14" x14ac:dyDescent="0.2">
      <c r="A4110" s="13"/>
      <c r="B4110" s="1"/>
      <c r="C4110" s="1"/>
      <c r="D4110" s="1"/>
      <c r="E4110" s="1"/>
      <c r="F4110" s="1"/>
      <c r="G4110" s="13"/>
      <c r="H4110" s="13"/>
      <c r="I4110" s="3"/>
      <c r="J4110" s="9"/>
      <c r="K4110" s="48"/>
      <c r="L4110" s="35"/>
      <c r="M4110" s="16">
        <f>IF(K4110="yes","N/A",IF(I4110&gt;Master!$A$8,1,IF(I4110&gt;Master!$A$9,0.75,IF(I4110&gt;Master!$A$10,0.5,IF(I4110&gt;Master!$A$11,0.25,0)))))</f>
        <v>0</v>
      </c>
      <c r="N4110" s="20">
        <f t="shared" si="63"/>
        <v>0</v>
      </c>
    </row>
    <row r="4111" spans="1:14" x14ac:dyDescent="0.2">
      <c r="A4111" s="13"/>
      <c r="B4111" s="1"/>
      <c r="C4111" s="1"/>
      <c r="D4111" s="1"/>
      <c r="E4111" s="1"/>
      <c r="F4111" s="1"/>
      <c r="G4111" s="13"/>
      <c r="H4111" s="13"/>
      <c r="I4111" s="3"/>
      <c r="J4111" s="9"/>
      <c r="K4111" s="48"/>
      <c r="L4111" s="35"/>
      <c r="M4111" s="16">
        <f>IF(K4111="yes","N/A",IF(I4111&gt;Master!$A$8,1,IF(I4111&gt;Master!$A$9,0.75,IF(I4111&gt;Master!$A$10,0.5,IF(I4111&gt;Master!$A$11,0.25,0)))))</f>
        <v>0</v>
      </c>
      <c r="N4111" s="20">
        <f t="shared" si="63"/>
        <v>0</v>
      </c>
    </row>
    <row r="4112" spans="1:14" x14ac:dyDescent="0.2">
      <c r="A4112" s="13"/>
      <c r="B4112" s="1"/>
      <c r="C4112" s="1"/>
      <c r="D4112" s="1"/>
      <c r="E4112" s="1"/>
      <c r="F4112" s="1"/>
      <c r="G4112" s="13"/>
      <c r="H4112" s="13"/>
      <c r="I4112" s="3"/>
      <c r="J4112" s="9"/>
      <c r="K4112" s="48"/>
      <c r="L4112" s="35"/>
      <c r="M4112" s="16">
        <f>IF(K4112="yes","N/A",IF(I4112&gt;Master!$A$8,1,IF(I4112&gt;Master!$A$9,0.75,IF(I4112&gt;Master!$A$10,0.5,IF(I4112&gt;Master!$A$11,0.25,0)))))</f>
        <v>0</v>
      </c>
      <c r="N4112" s="20">
        <f t="shared" si="63"/>
        <v>0</v>
      </c>
    </row>
    <row r="4113" spans="1:14" x14ac:dyDescent="0.2">
      <c r="A4113" s="13"/>
      <c r="B4113" s="1"/>
      <c r="C4113" s="1"/>
      <c r="D4113" s="1"/>
      <c r="E4113" s="1"/>
      <c r="F4113" s="1"/>
      <c r="G4113" s="13"/>
      <c r="H4113" s="13"/>
      <c r="I4113" s="3"/>
      <c r="J4113" s="9"/>
      <c r="K4113" s="48"/>
      <c r="L4113" s="35"/>
      <c r="M4113" s="16">
        <f>IF(K4113="yes","N/A",IF(I4113&gt;Master!$A$8,1,IF(I4113&gt;Master!$A$9,0.75,IF(I4113&gt;Master!$A$10,0.5,IF(I4113&gt;Master!$A$11,0.25,0)))))</f>
        <v>0</v>
      </c>
      <c r="N4113" s="20">
        <f t="shared" si="63"/>
        <v>0</v>
      </c>
    </row>
    <row r="4114" spans="1:14" x14ac:dyDescent="0.2">
      <c r="A4114" s="13"/>
      <c r="B4114" s="1"/>
      <c r="C4114" s="1"/>
      <c r="D4114" s="1"/>
      <c r="E4114" s="1"/>
      <c r="F4114" s="1"/>
      <c r="G4114" s="13"/>
      <c r="H4114" s="13"/>
      <c r="I4114" s="3"/>
      <c r="J4114" s="9"/>
      <c r="K4114" s="48"/>
      <c r="L4114" s="35"/>
      <c r="M4114" s="16">
        <f>IF(K4114="yes","N/A",IF(I4114&gt;Master!$A$8,1,IF(I4114&gt;Master!$A$9,0.75,IF(I4114&gt;Master!$A$10,0.5,IF(I4114&gt;Master!$A$11,0.25,0)))))</f>
        <v>0</v>
      </c>
      <c r="N4114" s="20">
        <f t="shared" si="63"/>
        <v>0</v>
      </c>
    </row>
    <row r="4115" spans="1:14" x14ac:dyDescent="0.2">
      <c r="A4115" s="13"/>
      <c r="B4115" s="1"/>
      <c r="C4115" s="1"/>
      <c r="D4115" s="1"/>
      <c r="E4115" s="1"/>
      <c r="F4115" s="1"/>
      <c r="G4115" s="13"/>
      <c r="H4115" s="13"/>
      <c r="I4115" s="3"/>
      <c r="J4115" s="9"/>
      <c r="K4115" s="48"/>
      <c r="L4115" s="35"/>
      <c r="M4115" s="16">
        <f>IF(K4115="yes","N/A",IF(I4115&gt;Master!$A$8,1,IF(I4115&gt;Master!$A$9,0.75,IF(I4115&gt;Master!$A$10,0.5,IF(I4115&gt;Master!$A$11,0.25,0)))))</f>
        <v>0</v>
      </c>
      <c r="N4115" s="20">
        <f t="shared" si="63"/>
        <v>0</v>
      </c>
    </row>
    <row r="4116" spans="1:14" x14ac:dyDescent="0.2">
      <c r="A4116" s="13"/>
      <c r="B4116" s="1"/>
      <c r="C4116" s="1"/>
      <c r="D4116" s="1"/>
      <c r="E4116" s="1"/>
      <c r="F4116" s="1"/>
      <c r="G4116" s="13"/>
      <c r="H4116" s="13"/>
      <c r="I4116" s="3"/>
      <c r="J4116" s="9"/>
      <c r="K4116" s="48"/>
      <c r="L4116" s="35"/>
      <c r="M4116" s="16">
        <f>IF(K4116="yes","N/A",IF(I4116&gt;Master!$A$8,1,IF(I4116&gt;Master!$A$9,0.75,IF(I4116&gt;Master!$A$10,0.5,IF(I4116&gt;Master!$A$11,0.25,0)))))</f>
        <v>0</v>
      </c>
      <c r="N4116" s="20">
        <f t="shared" si="63"/>
        <v>0</v>
      </c>
    </row>
    <row r="4117" spans="1:14" x14ac:dyDescent="0.2">
      <c r="A4117" s="13"/>
      <c r="B4117" s="1"/>
      <c r="C4117" s="1"/>
      <c r="D4117" s="1"/>
      <c r="E4117" s="1"/>
      <c r="F4117" s="1"/>
      <c r="G4117" s="13"/>
      <c r="H4117" s="13"/>
      <c r="I4117" s="3"/>
      <c r="J4117" s="9"/>
      <c r="K4117" s="48"/>
      <c r="L4117" s="35"/>
      <c r="M4117" s="16">
        <f>IF(K4117="yes","N/A",IF(I4117&gt;Master!$A$8,1,IF(I4117&gt;Master!$A$9,0.75,IF(I4117&gt;Master!$A$10,0.5,IF(I4117&gt;Master!$A$11,0.25,0)))))</f>
        <v>0</v>
      </c>
      <c r="N4117" s="20">
        <f t="shared" si="63"/>
        <v>0</v>
      </c>
    </row>
    <row r="4118" spans="1:14" x14ac:dyDescent="0.2">
      <c r="A4118" s="13"/>
      <c r="B4118" s="1"/>
      <c r="C4118" s="1"/>
      <c r="D4118" s="1"/>
      <c r="E4118" s="1"/>
      <c r="F4118" s="1"/>
      <c r="G4118" s="13"/>
      <c r="H4118" s="13"/>
      <c r="I4118" s="3"/>
      <c r="J4118" s="9"/>
      <c r="K4118" s="48"/>
      <c r="L4118" s="35"/>
      <c r="M4118" s="16">
        <f>IF(K4118="yes","N/A",IF(I4118&gt;Master!$A$8,1,IF(I4118&gt;Master!$A$9,0.75,IF(I4118&gt;Master!$A$10,0.5,IF(I4118&gt;Master!$A$11,0.25,0)))))</f>
        <v>0</v>
      </c>
      <c r="N4118" s="20">
        <f t="shared" si="63"/>
        <v>0</v>
      </c>
    </row>
    <row r="4119" spans="1:14" x14ac:dyDescent="0.2">
      <c r="A4119" s="13"/>
      <c r="B4119" s="1"/>
      <c r="C4119" s="1"/>
      <c r="D4119" s="1"/>
      <c r="E4119" s="1"/>
      <c r="F4119" s="1"/>
      <c r="G4119" s="13"/>
      <c r="H4119" s="13"/>
      <c r="I4119" s="3"/>
      <c r="J4119" s="9"/>
      <c r="K4119" s="48"/>
      <c r="L4119" s="35"/>
      <c r="M4119" s="16">
        <f>IF(K4119="yes","N/A",IF(I4119&gt;Master!$A$8,1,IF(I4119&gt;Master!$A$9,0.75,IF(I4119&gt;Master!$A$10,0.5,IF(I4119&gt;Master!$A$11,0.25,0)))))</f>
        <v>0</v>
      </c>
      <c r="N4119" s="20">
        <f t="shared" ref="N4119:N4182" si="64">IF(K4119="yes",ROUND(J4119*L4119,2),ROUND(J4119*L4119*M4119,2))</f>
        <v>0</v>
      </c>
    </row>
    <row r="4120" spans="1:14" x14ac:dyDescent="0.2">
      <c r="A4120" s="13"/>
      <c r="B4120" s="1"/>
      <c r="C4120" s="1"/>
      <c r="D4120" s="1"/>
      <c r="E4120" s="1"/>
      <c r="F4120" s="1"/>
      <c r="G4120" s="13"/>
      <c r="H4120" s="13"/>
      <c r="I4120" s="3"/>
      <c r="J4120" s="9"/>
      <c r="K4120" s="48"/>
      <c r="L4120" s="35"/>
      <c r="M4120" s="16">
        <f>IF(K4120="yes","N/A",IF(I4120&gt;Master!$A$8,1,IF(I4120&gt;Master!$A$9,0.75,IF(I4120&gt;Master!$A$10,0.5,IF(I4120&gt;Master!$A$11,0.25,0)))))</f>
        <v>0</v>
      </c>
      <c r="N4120" s="20">
        <f t="shared" si="64"/>
        <v>0</v>
      </c>
    </row>
    <row r="4121" spans="1:14" x14ac:dyDescent="0.2">
      <c r="A4121" s="13"/>
      <c r="B4121" s="1"/>
      <c r="C4121" s="1"/>
      <c r="D4121" s="1"/>
      <c r="E4121" s="1"/>
      <c r="F4121" s="1"/>
      <c r="G4121" s="13"/>
      <c r="H4121" s="13"/>
      <c r="I4121" s="3"/>
      <c r="J4121" s="9"/>
      <c r="K4121" s="48"/>
      <c r="L4121" s="35"/>
      <c r="M4121" s="16">
        <f>IF(K4121="yes","N/A",IF(I4121&gt;Master!$A$8,1,IF(I4121&gt;Master!$A$9,0.75,IF(I4121&gt;Master!$A$10,0.5,IF(I4121&gt;Master!$A$11,0.25,0)))))</f>
        <v>0</v>
      </c>
      <c r="N4121" s="20">
        <f t="shared" si="64"/>
        <v>0</v>
      </c>
    </row>
    <row r="4122" spans="1:14" x14ac:dyDescent="0.2">
      <c r="A4122" s="13"/>
      <c r="B4122" s="1"/>
      <c r="C4122" s="1"/>
      <c r="D4122" s="1"/>
      <c r="E4122" s="1"/>
      <c r="F4122" s="1"/>
      <c r="G4122" s="13"/>
      <c r="H4122" s="13"/>
      <c r="I4122" s="3"/>
      <c r="J4122" s="9"/>
      <c r="K4122" s="48"/>
      <c r="L4122" s="35"/>
      <c r="M4122" s="16">
        <f>IF(K4122="yes","N/A",IF(I4122&gt;Master!$A$8,1,IF(I4122&gt;Master!$A$9,0.75,IF(I4122&gt;Master!$A$10,0.5,IF(I4122&gt;Master!$A$11,0.25,0)))))</f>
        <v>0</v>
      </c>
      <c r="N4122" s="20">
        <f t="shared" si="64"/>
        <v>0</v>
      </c>
    </row>
    <row r="4123" spans="1:14" x14ac:dyDescent="0.2">
      <c r="A4123" s="13"/>
      <c r="B4123" s="1"/>
      <c r="C4123" s="1"/>
      <c r="D4123" s="1"/>
      <c r="E4123" s="1"/>
      <c r="F4123" s="1"/>
      <c r="G4123" s="13"/>
      <c r="H4123" s="13"/>
      <c r="I4123" s="3"/>
      <c r="J4123" s="9"/>
      <c r="K4123" s="48"/>
      <c r="L4123" s="35"/>
      <c r="M4123" s="16">
        <f>IF(K4123="yes","N/A",IF(I4123&gt;Master!$A$8,1,IF(I4123&gt;Master!$A$9,0.75,IF(I4123&gt;Master!$A$10,0.5,IF(I4123&gt;Master!$A$11,0.25,0)))))</f>
        <v>0</v>
      </c>
      <c r="N4123" s="20">
        <f t="shared" si="64"/>
        <v>0</v>
      </c>
    </row>
    <row r="4124" spans="1:14" x14ac:dyDescent="0.2">
      <c r="A4124" s="13"/>
      <c r="B4124" s="1"/>
      <c r="C4124" s="1"/>
      <c r="D4124" s="1"/>
      <c r="E4124" s="1"/>
      <c r="F4124" s="1"/>
      <c r="G4124" s="13"/>
      <c r="H4124" s="13"/>
      <c r="I4124" s="3"/>
      <c r="J4124" s="9"/>
      <c r="K4124" s="48"/>
      <c r="L4124" s="35"/>
      <c r="M4124" s="16">
        <f>IF(K4124="yes","N/A",IF(I4124&gt;Master!$A$8,1,IF(I4124&gt;Master!$A$9,0.75,IF(I4124&gt;Master!$A$10,0.5,IF(I4124&gt;Master!$A$11,0.25,0)))))</f>
        <v>0</v>
      </c>
      <c r="N4124" s="20">
        <f t="shared" si="64"/>
        <v>0</v>
      </c>
    </row>
    <row r="4125" spans="1:14" x14ac:dyDescent="0.2">
      <c r="A4125" s="13"/>
      <c r="B4125" s="1"/>
      <c r="C4125" s="1"/>
      <c r="D4125" s="1"/>
      <c r="E4125" s="1"/>
      <c r="F4125" s="1"/>
      <c r="G4125" s="13"/>
      <c r="H4125" s="13"/>
      <c r="I4125" s="3"/>
      <c r="J4125" s="9"/>
      <c r="K4125" s="48"/>
      <c r="L4125" s="35"/>
      <c r="M4125" s="16">
        <f>IF(K4125="yes","N/A",IF(I4125&gt;Master!$A$8,1,IF(I4125&gt;Master!$A$9,0.75,IF(I4125&gt;Master!$A$10,0.5,IF(I4125&gt;Master!$A$11,0.25,0)))))</f>
        <v>0</v>
      </c>
      <c r="N4125" s="20">
        <f t="shared" si="64"/>
        <v>0</v>
      </c>
    </row>
    <row r="4126" spans="1:14" x14ac:dyDescent="0.2">
      <c r="A4126" s="13"/>
      <c r="B4126" s="1"/>
      <c r="C4126" s="1"/>
      <c r="D4126" s="1"/>
      <c r="E4126" s="1"/>
      <c r="F4126" s="1"/>
      <c r="G4126" s="13"/>
      <c r="H4126" s="13"/>
      <c r="I4126" s="3"/>
      <c r="J4126" s="9"/>
      <c r="K4126" s="48"/>
      <c r="L4126" s="35"/>
      <c r="M4126" s="16">
        <f>IF(K4126="yes","N/A",IF(I4126&gt;Master!$A$8,1,IF(I4126&gt;Master!$A$9,0.75,IF(I4126&gt;Master!$A$10,0.5,IF(I4126&gt;Master!$A$11,0.25,0)))))</f>
        <v>0</v>
      </c>
      <c r="N4126" s="20">
        <f t="shared" si="64"/>
        <v>0</v>
      </c>
    </row>
    <row r="4127" spans="1:14" x14ac:dyDescent="0.2">
      <c r="A4127" s="13"/>
      <c r="B4127" s="1"/>
      <c r="C4127" s="1"/>
      <c r="D4127" s="1"/>
      <c r="E4127" s="1"/>
      <c r="F4127" s="1"/>
      <c r="G4127" s="13"/>
      <c r="H4127" s="13"/>
      <c r="I4127" s="3"/>
      <c r="J4127" s="9"/>
      <c r="K4127" s="48"/>
      <c r="L4127" s="35"/>
      <c r="M4127" s="16">
        <f>IF(K4127="yes","N/A",IF(I4127&gt;Master!$A$8,1,IF(I4127&gt;Master!$A$9,0.75,IF(I4127&gt;Master!$A$10,0.5,IF(I4127&gt;Master!$A$11,0.25,0)))))</f>
        <v>0</v>
      </c>
      <c r="N4127" s="20">
        <f t="shared" si="64"/>
        <v>0</v>
      </c>
    </row>
    <row r="4128" spans="1:14" x14ac:dyDescent="0.2">
      <c r="A4128" s="13"/>
      <c r="B4128" s="1"/>
      <c r="C4128" s="1"/>
      <c r="D4128" s="1"/>
      <c r="E4128" s="1"/>
      <c r="F4128" s="1"/>
      <c r="G4128" s="13"/>
      <c r="H4128" s="13"/>
      <c r="I4128" s="3"/>
      <c r="J4128" s="9"/>
      <c r="K4128" s="48"/>
      <c r="L4128" s="35"/>
      <c r="M4128" s="16">
        <f>IF(K4128="yes","N/A",IF(I4128&gt;Master!$A$8,1,IF(I4128&gt;Master!$A$9,0.75,IF(I4128&gt;Master!$A$10,0.5,IF(I4128&gt;Master!$A$11,0.25,0)))))</f>
        <v>0</v>
      </c>
      <c r="N4128" s="20">
        <f t="shared" si="64"/>
        <v>0</v>
      </c>
    </row>
    <row r="4129" spans="1:14" x14ac:dyDescent="0.2">
      <c r="A4129" s="13"/>
      <c r="B4129" s="1"/>
      <c r="C4129" s="1"/>
      <c r="D4129" s="1"/>
      <c r="E4129" s="1"/>
      <c r="F4129" s="1"/>
      <c r="G4129" s="13"/>
      <c r="H4129" s="13"/>
      <c r="I4129" s="3"/>
      <c r="J4129" s="9"/>
      <c r="K4129" s="48"/>
      <c r="L4129" s="35"/>
      <c r="M4129" s="16">
        <f>IF(K4129="yes","N/A",IF(I4129&gt;Master!$A$8,1,IF(I4129&gt;Master!$A$9,0.75,IF(I4129&gt;Master!$A$10,0.5,IF(I4129&gt;Master!$A$11,0.25,0)))))</f>
        <v>0</v>
      </c>
      <c r="N4129" s="20">
        <f t="shared" si="64"/>
        <v>0</v>
      </c>
    </row>
    <row r="4130" spans="1:14" x14ac:dyDescent="0.2">
      <c r="A4130" s="13"/>
      <c r="B4130" s="1"/>
      <c r="C4130" s="1"/>
      <c r="D4130" s="1"/>
      <c r="E4130" s="1"/>
      <c r="F4130" s="1"/>
      <c r="G4130" s="13"/>
      <c r="H4130" s="13"/>
      <c r="I4130" s="3"/>
      <c r="J4130" s="9"/>
      <c r="K4130" s="48"/>
      <c r="L4130" s="35"/>
      <c r="M4130" s="16">
        <f>IF(K4130="yes","N/A",IF(I4130&gt;Master!$A$8,1,IF(I4130&gt;Master!$A$9,0.75,IF(I4130&gt;Master!$A$10,0.5,IF(I4130&gt;Master!$A$11,0.25,0)))))</f>
        <v>0</v>
      </c>
      <c r="N4130" s="20">
        <f t="shared" si="64"/>
        <v>0</v>
      </c>
    </row>
    <row r="4131" spans="1:14" x14ac:dyDescent="0.2">
      <c r="A4131" s="13"/>
      <c r="B4131" s="1"/>
      <c r="C4131" s="1"/>
      <c r="D4131" s="1"/>
      <c r="E4131" s="1"/>
      <c r="F4131" s="1"/>
      <c r="G4131" s="13"/>
      <c r="H4131" s="13"/>
      <c r="I4131" s="3"/>
      <c r="J4131" s="9"/>
      <c r="K4131" s="48"/>
      <c r="L4131" s="35"/>
      <c r="M4131" s="16">
        <f>IF(K4131="yes","N/A",IF(I4131&gt;Master!$A$8,1,IF(I4131&gt;Master!$A$9,0.75,IF(I4131&gt;Master!$A$10,0.5,IF(I4131&gt;Master!$A$11,0.25,0)))))</f>
        <v>0</v>
      </c>
      <c r="N4131" s="20">
        <f t="shared" si="64"/>
        <v>0</v>
      </c>
    </row>
    <row r="4132" spans="1:14" x14ac:dyDescent="0.2">
      <c r="A4132" s="13"/>
      <c r="B4132" s="1"/>
      <c r="C4132" s="1"/>
      <c r="D4132" s="1"/>
      <c r="E4132" s="1"/>
      <c r="F4132" s="1"/>
      <c r="G4132" s="13"/>
      <c r="H4132" s="13"/>
      <c r="I4132" s="3"/>
      <c r="J4132" s="9"/>
      <c r="K4132" s="48"/>
      <c r="L4132" s="35"/>
      <c r="M4132" s="16">
        <f>IF(K4132="yes","N/A",IF(I4132&gt;Master!$A$8,1,IF(I4132&gt;Master!$A$9,0.75,IF(I4132&gt;Master!$A$10,0.5,IF(I4132&gt;Master!$A$11,0.25,0)))))</f>
        <v>0</v>
      </c>
      <c r="N4132" s="20">
        <f t="shared" si="64"/>
        <v>0</v>
      </c>
    </row>
    <row r="4133" spans="1:14" x14ac:dyDescent="0.2">
      <c r="A4133" s="13"/>
      <c r="B4133" s="1"/>
      <c r="C4133" s="1"/>
      <c r="D4133" s="1"/>
      <c r="E4133" s="1"/>
      <c r="F4133" s="1"/>
      <c r="G4133" s="13"/>
      <c r="H4133" s="13"/>
      <c r="I4133" s="3"/>
      <c r="J4133" s="9"/>
      <c r="K4133" s="48"/>
      <c r="L4133" s="35"/>
      <c r="M4133" s="16">
        <f>IF(K4133="yes","N/A",IF(I4133&gt;Master!$A$8,1,IF(I4133&gt;Master!$A$9,0.75,IF(I4133&gt;Master!$A$10,0.5,IF(I4133&gt;Master!$A$11,0.25,0)))))</f>
        <v>0</v>
      </c>
      <c r="N4133" s="20">
        <f t="shared" si="64"/>
        <v>0</v>
      </c>
    </row>
    <row r="4134" spans="1:14" x14ac:dyDescent="0.2">
      <c r="A4134" s="13"/>
      <c r="B4134" s="1"/>
      <c r="C4134" s="1"/>
      <c r="D4134" s="1"/>
      <c r="E4134" s="1"/>
      <c r="F4134" s="1"/>
      <c r="G4134" s="13"/>
      <c r="H4134" s="13"/>
      <c r="I4134" s="3"/>
      <c r="J4134" s="9"/>
      <c r="K4134" s="48"/>
      <c r="L4134" s="35"/>
      <c r="M4134" s="16">
        <f>IF(K4134="yes","N/A",IF(I4134&gt;Master!$A$8,1,IF(I4134&gt;Master!$A$9,0.75,IF(I4134&gt;Master!$A$10,0.5,IF(I4134&gt;Master!$A$11,0.25,0)))))</f>
        <v>0</v>
      </c>
      <c r="N4134" s="20">
        <f t="shared" si="64"/>
        <v>0</v>
      </c>
    </row>
    <row r="4135" spans="1:14" x14ac:dyDescent="0.2">
      <c r="A4135" s="13"/>
      <c r="B4135" s="1"/>
      <c r="C4135" s="1"/>
      <c r="D4135" s="1"/>
      <c r="E4135" s="1"/>
      <c r="F4135" s="1"/>
      <c r="G4135" s="13"/>
      <c r="H4135" s="13"/>
      <c r="I4135" s="3"/>
      <c r="J4135" s="9"/>
      <c r="K4135" s="48"/>
      <c r="L4135" s="35"/>
      <c r="M4135" s="16">
        <f>IF(K4135="yes","N/A",IF(I4135&gt;Master!$A$8,1,IF(I4135&gt;Master!$A$9,0.75,IF(I4135&gt;Master!$A$10,0.5,IF(I4135&gt;Master!$A$11,0.25,0)))))</f>
        <v>0</v>
      </c>
      <c r="N4135" s="20">
        <f t="shared" si="64"/>
        <v>0</v>
      </c>
    </row>
    <row r="4136" spans="1:14" x14ac:dyDescent="0.2">
      <c r="A4136" s="13"/>
      <c r="B4136" s="1"/>
      <c r="C4136" s="1"/>
      <c r="D4136" s="1"/>
      <c r="E4136" s="1"/>
      <c r="F4136" s="1"/>
      <c r="G4136" s="13"/>
      <c r="H4136" s="13"/>
      <c r="I4136" s="3"/>
      <c r="J4136" s="9"/>
      <c r="K4136" s="48"/>
      <c r="L4136" s="35"/>
      <c r="M4136" s="16">
        <f>IF(K4136="yes","N/A",IF(I4136&gt;Master!$A$8,1,IF(I4136&gt;Master!$A$9,0.75,IF(I4136&gt;Master!$A$10,0.5,IF(I4136&gt;Master!$A$11,0.25,0)))))</f>
        <v>0</v>
      </c>
      <c r="N4136" s="20">
        <f t="shared" si="64"/>
        <v>0</v>
      </c>
    </row>
    <row r="4137" spans="1:14" x14ac:dyDescent="0.2">
      <c r="A4137" s="13"/>
      <c r="B4137" s="1"/>
      <c r="C4137" s="1"/>
      <c r="D4137" s="1"/>
      <c r="E4137" s="1"/>
      <c r="F4137" s="1"/>
      <c r="G4137" s="13"/>
      <c r="H4137" s="13"/>
      <c r="I4137" s="3"/>
      <c r="J4137" s="9"/>
      <c r="K4137" s="48"/>
      <c r="L4137" s="35"/>
      <c r="M4137" s="16">
        <f>IF(K4137="yes","N/A",IF(I4137&gt;Master!$A$8,1,IF(I4137&gt;Master!$A$9,0.75,IF(I4137&gt;Master!$A$10,0.5,IF(I4137&gt;Master!$A$11,0.25,0)))))</f>
        <v>0</v>
      </c>
      <c r="N4137" s="20">
        <f t="shared" si="64"/>
        <v>0</v>
      </c>
    </row>
    <row r="4138" spans="1:14" x14ac:dyDescent="0.2">
      <c r="A4138" s="13"/>
      <c r="B4138" s="1"/>
      <c r="C4138" s="1"/>
      <c r="D4138" s="1"/>
      <c r="E4138" s="1"/>
      <c r="F4138" s="1"/>
      <c r="G4138" s="13"/>
      <c r="H4138" s="13"/>
      <c r="I4138" s="3"/>
      <c r="J4138" s="9"/>
      <c r="K4138" s="48"/>
      <c r="L4138" s="35"/>
      <c r="M4138" s="16">
        <f>IF(K4138="yes","N/A",IF(I4138&gt;Master!$A$8,1,IF(I4138&gt;Master!$A$9,0.75,IF(I4138&gt;Master!$A$10,0.5,IF(I4138&gt;Master!$A$11,0.25,0)))))</f>
        <v>0</v>
      </c>
      <c r="N4138" s="20">
        <f t="shared" si="64"/>
        <v>0</v>
      </c>
    </row>
    <row r="4139" spans="1:14" x14ac:dyDescent="0.2">
      <c r="A4139" s="13"/>
      <c r="B4139" s="1"/>
      <c r="C4139" s="1"/>
      <c r="D4139" s="1"/>
      <c r="E4139" s="1"/>
      <c r="F4139" s="1"/>
      <c r="G4139" s="13"/>
      <c r="H4139" s="13"/>
      <c r="I4139" s="3"/>
      <c r="J4139" s="9"/>
      <c r="K4139" s="48"/>
      <c r="L4139" s="35"/>
      <c r="M4139" s="16">
        <f>IF(K4139="yes","N/A",IF(I4139&gt;Master!$A$8,1,IF(I4139&gt;Master!$A$9,0.75,IF(I4139&gt;Master!$A$10,0.5,IF(I4139&gt;Master!$A$11,0.25,0)))))</f>
        <v>0</v>
      </c>
      <c r="N4139" s="20">
        <f t="shared" si="64"/>
        <v>0</v>
      </c>
    </row>
    <row r="4140" spans="1:14" x14ac:dyDescent="0.2">
      <c r="A4140" s="13"/>
      <c r="B4140" s="1"/>
      <c r="C4140" s="1"/>
      <c r="D4140" s="1"/>
      <c r="E4140" s="1"/>
      <c r="F4140" s="1"/>
      <c r="G4140" s="13"/>
      <c r="H4140" s="13"/>
      <c r="I4140" s="3"/>
      <c r="J4140" s="9"/>
      <c r="K4140" s="48"/>
      <c r="L4140" s="35"/>
      <c r="M4140" s="16">
        <f>IF(K4140="yes","N/A",IF(I4140&gt;Master!$A$8,1,IF(I4140&gt;Master!$A$9,0.75,IF(I4140&gt;Master!$A$10,0.5,IF(I4140&gt;Master!$A$11,0.25,0)))))</f>
        <v>0</v>
      </c>
      <c r="N4140" s="20">
        <f t="shared" si="64"/>
        <v>0</v>
      </c>
    </row>
    <row r="4141" spans="1:14" x14ac:dyDescent="0.2">
      <c r="A4141" s="13"/>
      <c r="B4141" s="1"/>
      <c r="C4141" s="1"/>
      <c r="D4141" s="1"/>
      <c r="E4141" s="1"/>
      <c r="F4141" s="1"/>
      <c r="G4141" s="13"/>
      <c r="H4141" s="13"/>
      <c r="I4141" s="3"/>
      <c r="J4141" s="9"/>
      <c r="K4141" s="48"/>
      <c r="L4141" s="35"/>
      <c r="M4141" s="16">
        <f>IF(K4141="yes","N/A",IF(I4141&gt;Master!$A$8,1,IF(I4141&gt;Master!$A$9,0.75,IF(I4141&gt;Master!$A$10,0.5,IF(I4141&gt;Master!$A$11,0.25,0)))))</f>
        <v>0</v>
      </c>
      <c r="N4141" s="20">
        <f t="shared" si="64"/>
        <v>0</v>
      </c>
    </row>
    <row r="4142" spans="1:14" x14ac:dyDescent="0.2">
      <c r="A4142" s="13"/>
      <c r="B4142" s="1"/>
      <c r="C4142" s="1"/>
      <c r="D4142" s="1"/>
      <c r="E4142" s="1"/>
      <c r="F4142" s="1"/>
      <c r="G4142" s="13"/>
      <c r="H4142" s="13"/>
      <c r="I4142" s="3"/>
      <c r="J4142" s="9"/>
      <c r="K4142" s="48"/>
      <c r="L4142" s="35"/>
      <c r="M4142" s="16">
        <f>IF(K4142="yes","N/A",IF(I4142&gt;Master!$A$8,1,IF(I4142&gt;Master!$A$9,0.75,IF(I4142&gt;Master!$A$10,0.5,IF(I4142&gt;Master!$A$11,0.25,0)))))</f>
        <v>0</v>
      </c>
      <c r="N4142" s="20">
        <f t="shared" si="64"/>
        <v>0</v>
      </c>
    </row>
    <row r="4143" spans="1:14" x14ac:dyDescent="0.2">
      <c r="A4143" s="13"/>
      <c r="B4143" s="1"/>
      <c r="C4143" s="1"/>
      <c r="D4143" s="1"/>
      <c r="E4143" s="1"/>
      <c r="F4143" s="1"/>
      <c r="G4143" s="13"/>
      <c r="H4143" s="13"/>
      <c r="I4143" s="3"/>
      <c r="J4143" s="9"/>
      <c r="K4143" s="48"/>
      <c r="L4143" s="35"/>
      <c r="M4143" s="16">
        <f>IF(K4143="yes","N/A",IF(I4143&gt;Master!$A$8,1,IF(I4143&gt;Master!$A$9,0.75,IF(I4143&gt;Master!$A$10,0.5,IF(I4143&gt;Master!$A$11,0.25,0)))))</f>
        <v>0</v>
      </c>
      <c r="N4143" s="20">
        <f t="shared" si="64"/>
        <v>0</v>
      </c>
    </row>
    <row r="4144" spans="1:14" x14ac:dyDescent="0.2">
      <c r="A4144" s="13"/>
      <c r="B4144" s="1"/>
      <c r="C4144" s="1"/>
      <c r="D4144" s="1"/>
      <c r="E4144" s="1"/>
      <c r="F4144" s="1"/>
      <c r="G4144" s="13"/>
      <c r="H4144" s="13"/>
      <c r="I4144" s="3"/>
      <c r="J4144" s="9"/>
      <c r="K4144" s="48"/>
      <c r="L4144" s="35"/>
      <c r="M4144" s="16">
        <f>IF(K4144="yes","N/A",IF(I4144&gt;Master!$A$8,1,IF(I4144&gt;Master!$A$9,0.75,IF(I4144&gt;Master!$A$10,0.5,IF(I4144&gt;Master!$A$11,0.25,0)))))</f>
        <v>0</v>
      </c>
      <c r="N4144" s="20">
        <f t="shared" si="64"/>
        <v>0</v>
      </c>
    </row>
    <row r="4145" spans="1:14" x14ac:dyDescent="0.2">
      <c r="A4145" s="13"/>
      <c r="B4145" s="1"/>
      <c r="C4145" s="1"/>
      <c r="D4145" s="1"/>
      <c r="E4145" s="1"/>
      <c r="F4145" s="1"/>
      <c r="G4145" s="13"/>
      <c r="H4145" s="13"/>
      <c r="I4145" s="3"/>
      <c r="J4145" s="9"/>
      <c r="K4145" s="48"/>
      <c r="L4145" s="35"/>
      <c r="M4145" s="16">
        <f>IF(K4145="yes","N/A",IF(I4145&gt;Master!$A$8,1,IF(I4145&gt;Master!$A$9,0.75,IF(I4145&gt;Master!$A$10,0.5,IF(I4145&gt;Master!$A$11,0.25,0)))))</f>
        <v>0</v>
      </c>
      <c r="N4145" s="20">
        <f t="shared" si="64"/>
        <v>0</v>
      </c>
    </row>
    <row r="4146" spans="1:14" x14ac:dyDescent="0.2">
      <c r="A4146" s="13"/>
      <c r="B4146" s="1"/>
      <c r="C4146" s="1"/>
      <c r="D4146" s="1"/>
      <c r="E4146" s="1"/>
      <c r="F4146" s="1"/>
      <c r="G4146" s="13"/>
      <c r="H4146" s="13"/>
      <c r="I4146" s="3"/>
      <c r="J4146" s="9"/>
      <c r="K4146" s="48"/>
      <c r="L4146" s="35"/>
      <c r="M4146" s="16">
        <f>IF(K4146="yes","N/A",IF(I4146&gt;Master!$A$8,1,IF(I4146&gt;Master!$A$9,0.75,IF(I4146&gt;Master!$A$10,0.5,IF(I4146&gt;Master!$A$11,0.25,0)))))</f>
        <v>0</v>
      </c>
      <c r="N4146" s="20">
        <f t="shared" si="64"/>
        <v>0</v>
      </c>
    </row>
    <row r="4147" spans="1:14" x14ac:dyDescent="0.2">
      <c r="A4147" s="13"/>
      <c r="B4147" s="1"/>
      <c r="C4147" s="1"/>
      <c r="D4147" s="1"/>
      <c r="E4147" s="1"/>
      <c r="F4147" s="1"/>
      <c r="G4147" s="13"/>
      <c r="H4147" s="13"/>
      <c r="I4147" s="3"/>
      <c r="J4147" s="9"/>
      <c r="K4147" s="48"/>
      <c r="L4147" s="35"/>
      <c r="M4147" s="16">
        <f>IF(K4147="yes","N/A",IF(I4147&gt;Master!$A$8,1,IF(I4147&gt;Master!$A$9,0.75,IF(I4147&gt;Master!$A$10,0.5,IF(I4147&gt;Master!$A$11,0.25,0)))))</f>
        <v>0</v>
      </c>
      <c r="N4147" s="20">
        <f t="shared" si="64"/>
        <v>0</v>
      </c>
    </row>
    <row r="4148" spans="1:14" x14ac:dyDescent="0.2">
      <c r="A4148" s="13"/>
      <c r="B4148" s="1"/>
      <c r="C4148" s="1"/>
      <c r="D4148" s="1"/>
      <c r="E4148" s="1"/>
      <c r="F4148" s="1"/>
      <c r="G4148" s="13"/>
      <c r="H4148" s="13"/>
      <c r="I4148" s="3"/>
      <c r="J4148" s="9"/>
      <c r="K4148" s="48"/>
      <c r="L4148" s="35"/>
      <c r="M4148" s="16">
        <f>IF(K4148="yes","N/A",IF(I4148&gt;Master!$A$8,1,IF(I4148&gt;Master!$A$9,0.75,IF(I4148&gt;Master!$A$10,0.5,IF(I4148&gt;Master!$A$11,0.25,0)))))</f>
        <v>0</v>
      </c>
      <c r="N4148" s="20">
        <f t="shared" si="64"/>
        <v>0</v>
      </c>
    </row>
    <row r="4149" spans="1:14" x14ac:dyDescent="0.2">
      <c r="A4149" s="13"/>
      <c r="B4149" s="1"/>
      <c r="C4149" s="1"/>
      <c r="D4149" s="1"/>
      <c r="E4149" s="1"/>
      <c r="F4149" s="1"/>
      <c r="G4149" s="13"/>
      <c r="H4149" s="13"/>
      <c r="I4149" s="3"/>
      <c r="J4149" s="9"/>
      <c r="K4149" s="48"/>
      <c r="L4149" s="35"/>
      <c r="M4149" s="16">
        <f>IF(K4149="yes","N/A",IF(I4149&gt;Master!$A$8,1,IF(I4149&gt;Master!$A$9,0.75,IF(I4149&gt;Master!$A$10,0.5,IF(I4149&gt;Master!$A$11,0.25,0)))))</f>
        <v>0</v>
      </c>
      <c r="N4149" s="20">
        <f t="shared" si="64"/>
        <v>0</v>
      </c>
    </row>
    <row r="4150" spans="1:14" x14ac:dyDescent="0.2">
      <c r="A4150" s="13"/>
      <c r="B4150" s="1"/>
      <c r="C4150" s="1"/>
      <c r="D4150" s="1"/>
      <c r="E4150" s="1"/>
      <c r="F4150" s="1"/>
      <c r="G4150" s="13"/>
      <c r="H4150" s="13"/>
      <c r="I4150" s="3"/>
      <c r="J4150" s="9"/>
      <c r="K4150" s="48"/>
      <c r="L4150" s="35"/>
      <c r="M4150" s="16">
        <f>IF(K4150="yes","N/A",IF(I4150&gt;Master!$A$8,1,IF(I4150&gt;Master!$A$9,0.75,IF(I4150&gt;Master!$A$10,0.5,IF(I4150&gt;Master!$A$11,0.25,0)))))</f>
        <v>0</v>
      </c>
      <c r="N4150" s="20">
        <f t="shared" si="64"/>
        <v>0</v>
      </c>
    </row>
    <row r="4151" spans="1:14" x14ac:dyDescent="0.2">
      <c r="A4151" s="13"/>
      <c r="B4151" s="1"/>
      <c r="C4151" s="1"/>
      <c r="D4151" s="1"/>
      <c r="E4151" s="1"/>
      <c r="F4151" s="1"/>
      <c r="G4151" s="13"/>
      <c r="H4151" s="13"/>
      <c r="I4151" s="3"/>
      <c r="J4151" s="9"/>
      <c r="K4151" s="48"/>
      <c r="L4151" s="35"/>
      <c r="M4151" s="16">
        <f>IF(K4151="yes","N/A",IF(I4151&gt;Master!$A$8,1,IF(I4151&gt;Master!$A$9,0.75,IF(I4151&gt;Master!$A$10,0.5,IF(I4151&gt;Master!$A$11,0.25,0)))))</f>
        <v>0</v>
      </c>
      <c r="N4151" s="20">
        <f t="shared" si="64"/>
        <v>0</v>
      </c>
    </row>
    <row r="4152" spans="1:14" x14ac:dyDescent="0.2">
      <c r="A4152" s="13"/>
      <c r="B4152" s="1"/>
      <c r="C4152" s="1"/>
      <c r="D4152" s="1"/>
      <c r="E4152" s="1"/>
      <c r="F4152" s="1"/>
      <c r="G4152" s="13"/>
      <c r="H4152" s="13"/>
      <c r="I4152" s="3"/>
      <c r="J4152" s="9"/>
      <c r="K4152" s="48"/>
      <c r="L4152" s="35"/>
      <c r="M4152" s="16">
        <f>IF(K4152="yes","N/A",IF(I4152&gt;Master!$A$8,1,IF(I4152&gt;Master!$A$9,0.75,IF(I4152&gt;Master!$A$10,0.5,IF(I4152&gt;Master!$A$11,0.25,0)))))</f>
        <v>0</v>
      </c>
      <c r="N4152" s="20">
        <f t="shared" si="64"/>
        <v>0</v>
      </c>
    </row>
    <row r="4153" spans="1:14" x14ac:dyDescent="0.2">
      <c r="A4153" s="13"/>
      <c r="B4153" s="1"/>
      <c r="C4153" s="1"/>
      <c r="D4153" s="1"/>
      <c r="E4153" s="1"/>
      <c r="F4153" s="1"/>
      <c r="G4153" s="13"/>
      <c r="H4153" s="13"/>
      <c r="I4153" s="3"/>
      <c r="J4153" s="9"/>
      <c r="K4153" s="48"/>
      <c r="L4153" s="35"/>
      <c r="M4153" s="16">
        <f>IF(K4153="yes","N/A",IF(I4153&gt;Master!$A$8,1,IF(I4153&gt;Master!$A$9,0.75,IF(I4153&gt;Master!$A$10,0.5,IF(I4153&gt;Master!$A$11,0.25,0)))))</f>
        <v>0</v>
      </c>
      <c r="N4153" s="20">
        <f t="shared" si="64"/>
        <v>0</v>
      </c>
    </row>
    <row r="4154" spans="1:14" x14ac:dyDescent="0.2">
      <c r="A4154" s="13"/>
      <c r="B4154" s="1"/>
      <c r="C4154" s="1"/>
      <c r="D4154" s="1"/>
      <c r="E4154" s="1"/>
      <c r="F4154" s="1"/>
      <c r="G4154" s="13"/>
      <c r="H4154" s="13"/>
      <c r="I4154" s="3"/>
      <c r="J4154" s="9"/>
      <c r="K4154" s="48"/>
      <c r="L4154" s="35"/>
      <c r="M4154" s="16">
        <f>IF(K4154="yes","N/A",IF(I4154&gt;Master!$A$8,1,IF(I4154&gt;Master!$A$9,0.75,IF(I4154&gt;Master!$A$10,0.5,IF(I4154&gt;Master!$A$11,0.25,0)))))</f>
        <v>0</v>
      </c>
      <c r="N4154" s="20">
        <f t="shared" si="64"/>
        <v>0</v>
      </c>
    </row>
    <row r="4155" spans="1:14" x14ac:dyDescent="0.2">
      <c r="A4155" s="13"/>
      <c r="B4155" s="1"/>
      <c r="C4155" s="1"/>
      <c r="D4155" s="1"/>
      <c r="E4155" s="1"/>
      <c r="F4155" s="1"/>
      <c r="G4155" s="13"/>
      <c r="H4155" s="13"/>
      <c r="I4155" s="3"/>
      <c r="J4155" s="9"/>
      <c r="K4155" s="48"/>
      <c r="L4155" s="35"/>
      <c r="M4155" s="16">
        <f>IF(K4155="yes","N/A",IF(I4155&gt;Master!$A$8,1,IF(I4155&gt;Master!$A$9,0.75,IF(I4155&gt;Master!$A$10,0.5,IF(I4155&gt;Master!$A$11,0.25,0)))))</f>
        <v>0</v>
      </c>
      <c r="N4155" s="20">
        <f t="shared" si="64"/>
        <v>0</v>
      </c>
    </row>
    <row r="4156" spans="1:14" x14ac:dyDescent="0.2">
      <c r="A4156" s="13"/>
      <c r="B4156" s="1"/>
      <c r="C4156" s="1"/>
      <c r="D4156" s="1"/>
      <c r="E4156" s="1"/>
      <c r="F4156" s="1"/>
      <c r="G4156" s="13"/>
      <c r="H4156" s="13"/>
      <c r="I4156" s="3"/>
      <c r="J4156" s="9"/>
      <c r="K4156" s="48"/>
      <c r="L4156" s="35"/>
      <c r="M4156" s="16">
        <f>IF(K4156="yes","N/A",IF(I4156&gt;Master!$A$8,1,IF(I4156&gt;Master!$A$9,0.75,IF(I4156&gt;Master!$A$10,0.5,IF(I4156&gt;Master!$A$11,0.25,0)))))</f>
        <v>0</v>
      </c>
      <c r="N4156" s="20">
        <f t="shared" si="64"/>
        <v>0</v>
      </c>
    </row>
    <row r="4157" spans="1:14" x14ac:dyDescent="0.2">
      <c r="A4157" s="13"/>
      <c r="B4157" s="1"/>
      <c r="C4157" s="1"/>
      <c r="D4157" s="1"/>
      <c r="E4157" s="1"/>
      <c r="F4157" s="1"/>
      <c r="G4157" s="13"/>
      <c r="H4157" s="13"/>
      <c r="I4157" s="3"/>
      <c r="J4157" s="9"/>
      <c r="K4157" s="48"/>
      <c r="L4157" s="35"/>
      <c r="M4157" s="16">
        <f>IF(K4157="yes","N/A",IF(I4157&gt;Master!$A$8,1,IF(I4157&gt;Master!$A$9,0.75,IF(I4157&gt;Master!$A$10,0.5,IF(I4157&gt;Master!$A$11,0.25,0)))))</f>
        <v>0</v>
      </c>
      <c r="N4157" s="20">
        <f t="shared" si="64"/>
        <v>0</v>
      </c>
    </row>
    <row r="4158" spans="1:14" x14ac:dyDescent="0.2">
      <c r="A4158" s="13"/>
      <c r="B4158" s="1"/>
      <c r="C4158" s="1"/>
      <c r="D4158" s="1"/>
      <c r="E4158" s="1"/>
      <c r="F4158" s="1"/>
      <c r="G4158" s="13"/>
      <c r="H4158" s="13"/>
      <c r="I4158" s="3"/>
      <c r="J4158" s="9"/>
      <c r="K4158" s="48"/>
      <c r="L4158" s="35"/>
      <c r="M4158" s="16">
        <f>IF(K4158="yes","N/A",IF(I4158&gt;Master!$A$8,1,IF(I4158&gt;Master!$A$9,0.75,IF(I4158&gt;Master!$A$10,0.5,IF(I4158&gt;Master!$A$11,0.25,0)))))</f>
        <v>0</v>
      </c>
      <c r="N4158" s="20">
        <f t="shared" si="64"/>
        <v>0</v>
      </c>
    </row>
    <row r="4159" spans="1:14" x14ac:dyDescent="0.2">
      <c r="A4159" s="13"/>
      <c r="B4159" s="1"/>
      <c r="C4159" s="1"/>
      <c r="D4159" s="1"/>
      <c r="E4159" s="1"/>
      <c r="F4159" s="1"/>
      <c r="G4159" s="13"/>
      <c r="H4159" s="13"/>
      <c r="I4159" s="3"/>
      <c r="J4159" s="9"/>
      <c r="K4159" s="48"/>
      <c r="L4159" s="35"/>
      <c r="M4159" s="16">
        <f>IF(K4159="yes","N/A",IF(I4159&gt;Master!$A$8,1,IF(I4159&gt;Master!$A$9,0.75,IF(I4159&gt;Master!$A$10,0.5,IF(I4159&gt;Master!$A$11,0.25,0)))))</f>
        <v>0</v>
      </c>
      <c r="N4159" s="20">
        <f t="shared" si="64"/>
        <v>0</v>
      </c>
    </row>
    <row r="4160" spans="1:14" x14ac:dyDescent="0.2">
      <c r="A4160" s="13"/>
      <c r="B4160" s="1"/>
      <c r="C4160" s="1"/>
      <c r="D4160" s="1"/>
      <c r="E4160" s="1"/>
      <c r="F4160" s="1"/>
      <c r="G4160" s="13"/>
      <c r="H4160" s="13"/>
      <c r="I4160" s="3"/>
      <c r="J4160" s="9"/>
      <c r="K4160" s="48"/>
      <c r="L4160" s="35"/>
      <c r="M4160" s="16">
        <f>IF(K4160="yes","N/A",IF(I4160&gt;Master!$A$8,1,IF(I4160&gt;Master!$A$9,0.75,IF(I4160&gt;Master!$A$10,0.5,IF(I4160&gt;Master!$A$11,0.25,0)))))</f>
        <v>0</v>
      </c>
      <c r="N4160" s="20">
        <f t="shared" si="64"/>
        <v>0</v>
      </c>
    </row>
    <row r="4161" spans="1:14" x14ac:dyDescent="0.2">
      <c r="A4161" s="13"/>
      <c r="B4161" s="1"/>
      <c r="C4161" s="1"/>
      <c r="D4161" s="1"/>
      <c r="E4161" s="1"/>
      <c r="F4161" s="1"/>
      <c r="G4161" s="13"/>
      <c r="H4161" s="13"/>
      <c r="I4161" s="3"/>
      <c r="J4161" s="9"/>
      <c r="K4161" s="48"/>
      <c r="L4161" s="35"/>
      <c r="M4161" s="16">
        <f>IF(K4161="yes","N/A",IF(I4161&gt;Master!$A$8,1,IF(I4161&gt;Master!$A$9,0.75,IF(I4161&gt;Master!$A$10,0.5,IF(I4161&gt;Master!$A$11,0.25,0)))))</f>
        <v>0</v>
      </c>
      <c r="N4161" s="20">
        <f t="shared" si="64"/>
        <v>0</v>
      </c>
    </row>
    <row r="4162" spans="1:14" x14ac:dyDescent="0.2">
      <c r="A4162" s="13"/>
      <c r="B4162" s="1"/>
      <c r="C4162" s="1"/>
      <c r="D4162" s="1"/>
      <c r="E4162" s="1"/>
      <c r="F4162" s="1"/>
      <c r="G4162" s="13"/>
      <c r="H4162" s="13"/>
      <c r="I4162" s="3"/>
      <c r="J4162" s="9"/>
      <c r="K4162" s="48"/>
      <c r="L4162" s="35"/>
      <c r="M4162" s="16">
        <f>IF(K4162="yes","N/A",IF(I4162&gt;Master!$A$8,1,IF(I4162&gt;Master!$A$9,0.75,IF(I4162&gt;Master!$A$10,0.5,IF(I4162&gt;Master!$A$11,0.25,0)))))</f>
        <v>0</v>
      </c>
      <c r="N4162" s="20">
        <f t="shared" si="64"/>
        <v>0</v>
      </c>
    </row>
    <row r="4163" spans="1:14" x14ac:dyDescent="0.2">
      <c r="A4163" s="13"/>
      <c r="B4163" s="1"/>
      <c r="C4163" s="1"/>
      <c r="D4163" s="1"/>
      <c r="E4163" s="1"/>
      <c r="F4163" s="1"/>
      <c r="G4163" s="13"/>
      <c r="H4163" s="13"/>
      <c r="I4163" s="3"/>
      <c r="J4163" s="9"/>
      <c r="K4163" s="48"/>
      <c r="L4163" s="35"/>
      <c r="M4163" s="16">
        <f>IF(K4163="yes","N/A",IF(I4163&gt;Master!$A$8,1,IF(I4163&gt;Master!$A$9,0.75,IF(I4163&gt;Master!$A$10,0.5,IF(I4163&gt;Master!$A$11,0.25,0)))))</f>
        <v>0</v>
      </c>
      <c r="N4163" s="20">
        <f t="shared" si="64"/>
        <v>0</v>
      </c>
    </row>
    <row r="4164" spans="1:14" x14ac:dyDescent="0.2">
      <c r="A4164" s="13"/>
      <c r="B4164" s="1"/>
      <c r="C4164" s="1"/>
      <c r="D4164" s="1"/>
      <c r="E4164" s="1"/>
      <c r="F4164" s="1"/>
      <c r="G4164" s="13"/>
      <c r="H4164" s="13"/>
      <c r="I4164" s="3"/>
      <c r="J4164" s="9"/>
      <c r="K4164" s="48"/>
      <c r="L4164" s="35"/>
      <c r="M4164" s="16">
        <f>IF(K4164="yes","N/A",IF(I4164&gt;Master!$A$8,1,IF(I4164&gt;Master!$A$9,0.75,IF(I4164&gt;Master!$A$10,0.5,IF(I4164&gt;Master!$A$11,0.25,0)))))</f>
        <v>0</v>
      </c>
      <c r="N4164" s="20">
        <f t="shared" si="64"/>
        <v>0</v>
      </c>
    </row>
    <row r="4165" spans="1:14" x14ac:dyDescent="0.2">
      <c r="A4165" s="13"/>
      <c r="B4165" s="1"/>
      <c r="C4165" s="1"/>
      <c r="D4165" s="1"/>
      <c r="E4165" s="1"/>
      <c r="F4165" s="1"/>
      <c r="G4165" s="13"/>
      <c r="H4165" s="13"/>
      <c r="I4165" s="3"/>
      <c r="J4165" s="9"/>
      <c r="K4165" s="48"/>
      <c r="L4165" s="35"/>
      <c r="M4165" s="16">
        <f>IF(K4165="yes","N/A",IF(I4165&gt;Master!$A$8,1,IF(I4165&gt;Master!$A$9,0.75,IF(I4165&gt;Master!$A$10,0.5,IF(I4165&gt;Master!$A$11,0.25,0)))))</f>
        <v>0</v>
      </c>
      <c r="N4165" s="20">
        <f t="shared" si="64"/>
        <v>0</v>
      </c>
    </row>
    <row r="4166" spans="1:14" x14ac:dyDescent="0.2">
      <c r="A4166" s="13"/>
      <c r="B4166" s="1"/>
      <c r="C4166" s="1"/>
      <c r="D4166" s="1"/>
      <c r="E4166" s="1"/>
      <c r="F4166" s="1"/>
      <c r="G4166" s="13"/>
      <c r="H4166" s="13"/>
      <c r="I4166" s="3"/>
      <c r="J4166" s="9"/>
      <c r="K4166" s="48"/>
      <c r="L4166" s="35"/>
      <c r="M4166" s="16">
        <f>IF(K4166="yes","N/A",IF(I4166&gt;Master!$A$8,1,IF(I4166&gt;Master!$A$9,0.75,IF(I4166&gt;Master!$A$10,0.5,IF(I4166&gt;Master!$A$11,0.25,0)))))</f>
        <v>0</v>
      </c>
      <c r="N4166" s="20">
        <f t="shared" si="64"/>
        <v>0</v>
      </c>
    </row>
    <row r="4167" spans="1:14" x14ac:dyDescent="0.2">
      <c r="A4167" s="13"/>
      <c r="B4167" s="1"/>
      <c r="C4167" s="1"/>
      <c r="D4167" s="1"/>
      <c r="E4167" s="1"/>
      <c r="F4167" s="1"/>
      <c r="G4167" s="13"/>
      <c r="H4167" s="13"/>
      <c r="I4167" s="3"/>
      <c r="J4167" s="9"/>
      <c r="K4167" s="48"/>
      <c r="L4167" s="35"/>
      <c r="M4167" s="16">
        <f>IF(K4167="yes","N/A",IF(I4167&gt;Master!$A$8,1,IF(I4167&gt;Master!$A$9,0.75,IF(I4167&gt;Master!$A$10,0.5,IF(I4167&gt;Master!$A$11,0.25,0)))))</f>
        <v>0</v>
      </c>
      <c r="N4167" s="20">
        <f t="shared" si="64"/>
        <v>0</v>
      </c>
    </row>
    <row r="4168" spans="1:14" x14ac:dyDescent="0.2">
      <c r="A4168" s="13"/>
      <c r="B4168" s="1"/>
      <c r="C4168" s="1"/>
      <c r="D4168" s="1"/>
      <c r="E4168" s="1"/>
      <c r="F4168" s="1"/>
      <c r="G4168" s="13"/>
      <c r="H4168" s="13"/>
      <c r="I4168" s="3"/>
      <c r="J4168" s="9"/>
      <c r="K4168" s="48"/>
      <c r="L4168" s="35"/>
      <c r="M4168" s="16">
        <f>IF(K4168="yes","N/A",IF(I4168&gt;Master!$A$8,1,IF(I4168&gt;Master!$A$9,0.75,IF(I4168&gt;Master!$A$10,0.5,IF(I4168&gt;Master!$A$11,0.25,0)))))</f>
        <v>0</v>
      </c>
      <c r="N4168" s="20">
        <f t="shared" si="64"/>
        <v>0</v>
      </c>
    </row>
    <row r="4169" spans="1:14" x14ac:dyDescent="0.2">
      <c r="A4169" s="13"/>
      <c r="B4169" s="1"/>
      <c r="C4169" s="1"/>
      <c r="D4169" s="1"/>
      <c r="E4169" s="1"/>
      <c r="F4169" s="1"/>
      <c r="G4169" s="13"/>
      <c r="H4169" s="13"/>
      <c r="I4169" s="3"/>
      <c r="J4169" s="9"/>
      <c r="K4169" s="48"/>
      <c r="L4169" s="35"/>
      <c r="M4169" s="16">
        <f>IF(K4169="yes","N/A",IF(I4169&gt;Master!$A$8,1,IF(I4169&gt;Master!$A$9,0.75,IF(I4169&gt;Master!$A$10,0.5,IF(I4169&gt;Master!$A$11,0.25,0)))))</f>
        <v>0</v>
      </c>
      <c r="N4169" s="20">
        <f t="shared" si="64"/>
        <v>0</v>
      </c>
    </row>
    <row r="4170" spans="1:14" x14ac:dyDescent="0.2">
      <c r="A4170" s="13"/>
      <c r="B4170" s="1"/>
      <c r="C4170" s="1"/>
      <c r="D4170" s="1"/>
      <c r="E4170" s="1"/>
      <c r="F4170" s="1"/>
      <c r="G4170" s="13"/>
      <c r="H4170" s="13"/>
      <c r="I4170" s="3"/>
      <c r="J4170" s="9"/>
      <c r="K4170" s="48"/>
      <c r="L4170" s="35"/>
      <c r="M4170" s="16">
        <f>IF(K4170="yes","N/A",IF(I4170&gt;Master!$A$8,1,IF(I4170&gt;Master!$A$9,0.75,IF(I4170&gt;Master!$A$10,0.5,IF(I4170&gt;Master!$A$11,0.25,0)))))</f>
        <v>0</v>
      </c>
      <c r="N4170" s="20">
        <f t="shared" si="64"/>
        <v>0</v>
      </c>
    </row>
    <row r="4171" spans="1:14" x14ac:dyDescent="0.2">
      <c r="A4171" s="13"/>
      <c r="B4171" s="1"/>
      <c r="C4171" s="1"/>
      <c r="D4171" s="1"/>
      <c r="E4171" s="1"/>
      <c r="F4171" s="1"/>
      <c r="G4171" s="13"/>
      <c r="H4171" s="13"/>
      <c r="I4171" s="3"/>
      <c r="J4171" s="9"/>
      <c r="K4171" s="48"/>
      <c r="L4171" s="35"/>
      <c r="M4171" s="16">
        <f>IF(K4171="yes","N/A",IF(I4171&gt;Master!$A$8,1,IF(I4171&gt;Master!$A$9,0.75,IF(I4171&gt;Master!$A$10,0.5,IF(I4171&gt;Master!$A$11,0.25,0)))))</f>
        <v>0</v>
      </c>
      <c r="N4171" s="20">
        <f t="shared" si="64"/>
        <v>0</v>
      </c>
    </row>
    <row r="4172" spans="1:14" x14ac:dyDescent="0.2">
      <c r="A4172" s="13"/>
      <c r="B4172" s="1"/>
      <c r="C4172" s="1"/>
      <c r="D4172" s="1"/>
      <c r="E4172" s="1"/>
      <c r="F4172" s="1"/>
      <c r="G4172" s="13"/>
      <c r="H4172" s="13"/>
      <c r="I4172" s="3"/>
      <c r="J4172" s="9"/>
      <c r="K4172" s="48"/>
      <c r="L4172" s="35"/>
      <c r="M4172" s="16">
        <f>IF(K4172="yes","N/A",IF(I4172&gt;Master!$A$8,1,IF(I4172&gt;Master!$A$9,0.75,IF(I4172&gt;Master!$A$10,0.5,IF(I4172&gt;Master!$A$11,0.25,0)))))</f>
        <v>0</v>
      </c>
      <c r="N4172" s="20">
        <f t="shared" si="64"/>
        <v>0</v>
      </c>
    </row>
    <row r="4173" spans="1:14" x14ac:dyDescent="0.2">
      <c r="A4173" s="13"/>
      <c r="B4173" s="1"/>
      <c r="C4173" s="1"/>
      <c r="D4173" s="1"/>
      <c r="E4173" s="1"/>
      <c r="F4173" s="1"/>
      <c r="G4173" s="13"/>
      <c r="H4173" s="13"/>
      <c r="I4173" s="3"/>
      <c r="J4173" s="9"/>
      <c r="K4173" s="48"/>
      <c r="L4173" s="35"/>
      <c r="M4173" s="16">
        <f>IF(K4173="yes","N/A",IF(I4173&gt;Master!$A$8,1,IF(I4173&gt;Master!$A$9,0.75,IF(I4173&gt;Master!$A$10,0.5,IF(I4173&gt;Master!$A$11,0.25,0)))))</f>
        <v>0</v>
      </c>
      <c r="N4173" s="20">
        <f t="shared" si="64"/>
        <v>0</v>
      </c>
    </row>
    <row r="4174" spans="1:14" x14ac:dyDescent="0.2">
      <c r="A4174" s="13"/>
      <c r="B4174" s="1"/>
      <c r="C4174" s="1"/>
      <c r="D4174" s="1"/>
      <c r="E4174" s="1"/>
      <c r="F4174" s="1"/>
      <c r="G4174" s="13"/>
      <c r="H4174" s="13"/>
      <c r="I4174" s="3"/>
      <c r="J4174" s="9"/>
      <c r="K4174" s="48"/>
      <c r="L4174" s="35"/>
      <c r="M4174" s="16">
        <f>IF(K4174="yes","N/A",IF(I4174&gt;Master!$A$8,1,IF(I4174&gt;Master!$A$9,0.75,IF(I4174&gt;Master!$A$10,0.5,IF(I4174&gt;Master!$A$11,0.25,0)))))</f>
        <v>0</v>
      </c>
      <c r="N4174" s="20">
        <f t="shared" si="64"/>
        <v>0</v>
      </c>
    </row>
    <row r="4175" spans="1:14" x14ac:dyDescent="0.2">
      <c r="A4175" s="13"/>
      <c r="B4175" s="1"/>
      <c r="C4175" s="1"/>
      <c r="D4175" s="1"/>
      <c r="E4175" s="1"/>
      <c r="F4175" s="1"/>
      <c r="G4175" s="13"/>
      <c r="H4175" s="13"/>
      <c r="I4175" s="3"/>
      <c r="J4175" s="9"/>
      <c r="K4175" s="48"/>
      <c r="L4175" s="35"/>
      <c r="M4175" s="16">
        <f>IF(K4175="yes","N/A",IF(I4175&gt;Master!$A$8,1,IF(I4175&gt;Master!$A$9,0.75,IF(I4175&gt;Master!$A$10,0.5,IF(I4175&gt;Master!$A$11,0.25,0)))))</f>
        <v>0</v>
      </c>
      <c r="N4175" s="20">
        <f t="shared" si="64"/>
        <v>0</v>
      </c>
    </row>
    <row r="4176" spans="1:14" x14ac:dyDescent="0.2">
      <c r="A4176" s="13"/>
      <c r="B4176" s="1"/>
      <c r="C4176" s="1"/>
      <c r="D4176" s="1"/>
      <c r="E4176" s="1"/>
      <c r="F4176" s="1"/>
      <c r="G4176" s="13"/>
      <c r="H4176" s="13"/>
      <c r="I4176" s="3"/>
      <c r="J4176" s="9"/>
      <c r="K4176" s="48"/>
      <c r="L4176" s="35"/>
      <c r="M4176" s="16">
        <f>IF(K4176="yes","N/A",IF(I4176&gt;Master!$A$8,1,IF(I4176&gt;Master!$A$9,0.75,IF(I4176&gt;Master!$A$10,0.5,IF(I4176&gt;Master!$A$11,0.25,0)))))</f>
        <v>0</v>
      </c>
      <c r="N4176" s="20">
        <f t="shared" si="64"/>
        <v>0</v>
      </c>
    </row>
    <row r="4177" spans="1:14" x14ac:dyDescent="0.2">
      <c r="A4177" s="13"/>
      <c r="B4177" s="1"/>
      <c r="C4177" s="1"/>
      <c r="D4177" s="1"/>
      <c r="E4177" s="1"/>
      <c r="F4177" s="1"/>
      <c r="G4177" s="13"/>
      <c r="H4177" s="13"/>
      <c r="I4177" s="3"/>
      <c r="J4177" s="9"/>
      <c r="K4177" s="48"/>
      <c r="L4177" s="35"/>
      <c r="M4177" s="16">
        <f>IF(K4177="yes","N/A",IF(I4177&gt;Master!$A$8,1,IF(I4177&gt;Master!$A$9,0.75,IF(I4177&gt;Master!$A$10,0.5,IF(I4177&gt;Master!$A$11,0.25,0)))))</f>
        <v>0</v>
      </c>
      <c r="N4177" s="20">
        <f t="shared" si="64"/>
        <v>0</v>
      </c>
    </row>
    <row r="4178" spans="1:14" x14ac:dyDescent="0.2">
      <c r="A4178" s="13"/>
      <c r="B4178" s="1"/>
      <c r="C4178" s="1"/>
      <c r="D4178" s="1"/>
      <c r="E4178" s="1"/>
      <c r="F4178" s="1"/>
      <c r="G4178" s="13"/>
      <c r="H4178" s="13"/>
      <c r="I4178" s="3"/>
      <c r="J4178" s="9"/>
      <c r="K4178" s="48"/>
      <c r="L4178" s="35"/>
      <c r="M4178" s="16">
        <f>IF(K4178="yes","N/A",IF(I4178&gt;Master!$A$8,1,IF(I4178&gt;Master!$A$9,0.75,IF(I4178&gt;Master!$A$10,0.5,IF(I4178&gt;Master!$A$11,0.25,0)))))</f>
        <v>0</v>
      </c>
      <c r="N4178" s="20">
        <f t="shared" si="64"/>
        <v>0</v>
      </c>
    </row>
    <row r="4179" spans="1:14" x14ac:dyDescent="0.2">
      <c r="A4179" s="13"/>
      <c r="B4179" s="1"/>
      <c r="C4179" s="1"/>
      <c r="D4179" s="1"/>
      <c r="E4179" s="1"/>
      <c r="F4179" s="1"/>
      <c r="G4179" s="13"/>
      <c r="H4179" s="13"/>
      <c r="I4179" s="3"/>
      <c r="J4179" s="9"/>
      <c r="K4179" s="48"/>
      <c r="L4179" s="35"/>
      <c r="M4179" s="16">
        <f>IF(K4179="yes","N/A",IF(I4179&gt;Master!$A$8,1,IF(I4179&gt;Master!$A$9,0.75,IF(I4179&gt;Master!$A$10,0.5,IF(I4179&gt;Master!$A$11,0.25,0)))))</f>
        <v>0</v>
      </c>
      <c r="N4179" s="20">
        <f t="shared" si="64"/>
        <v>0</v>
      </c>
    </row>
    <row r="4180" spans="1:14" x14ac:dyDescent="0.2">
      <c r="A4180" s="13"/>
      <c r="B4180" s="1"/>
      <c r="C4180" s="1"/>
      <c r="D4180" s="1"/>
      <c r="E4180" s="1"/>
      <c r="F4180" s="1"/>
      <c r="G4180" s="13"/>
      <c r="H4180" s="13"/>
      <c r="I4180" s="3"/>
      <c r="J4180" s="9"/>
      <c r="K4180" s="48"/>
      <c r="L4180" s="35"/>
      <c r="M4180" s="16">
        <f>IF(K4180="yes","N/A",IF(I4180&gt;Master!$A$8,1,IF(I4180&gt;Master!$A$9,0.75,IF(I4180&gt;Master!$A$10,0.5,IF(I4180&gt;Master!$A$11,0.25,0)))))</f>
        <v>0</v>
      </c>
      <c r="N4180" s="20">
        <f t="shared" si="64"/>
        <v>0</v>
      </c>
    </row>
    <row r="4181" spans="1:14" x14ac:dyDescent="0.2">
      <c r="A4181" s="13"/>
      <c r="B4181" s="1"/>
      <c r="C4181" s="1"/>
      <c r="D4181" s="1"/>
      <c r="E4181" s="1"/>
      <c r="F4181" s="1"/>
      <c r="G4181" s="13"/>
      <c r="H4181" s="13"/>
      <c r="I4181" s="3"/>
      <c r="J4181" s="9"/>
      <c r="K4181" s="48"/>
      <c r="L4181" s="35"/>
      <c r="M4181" s="16">
        <f>IF(K4181="yes","N/A",IF(I4181&gt;Master!$A$8,1,IF(I4181&gt;Master!$A$9,0.75,IF(I4181&gt;Master!$A$10,0.5,IF(I4181&gt;Master!$A$11,0.25,0)))))</f>
        <v>0</v>
      </c>
      <c r="N4181" s="20">
        <f t="shared" si="64"/>
        <v>0</v>
      </c>
    </row>
    <row r="4182" spans="1:14" x14ac:dyDescent="0.2">
      <c r="A4182" s="13"/>
      <c r="B4182" s="1"/>
      <c r="C4182" s="1"/>
      <c r="D4182" s="1"/>
      <c r="E4182" s="1"/>
      <c r="F4182" s="1"/>
      <c r="G4182" s="13"/>
      <c r="H4182" s="13"/>
      <c r="I4182" s="3"/>
      <c r="J4182" s="9"/>
      <c r="K4182" s="48"/>
      <c r="L4182" s="35"/>
      <c r="M4182" s="16">
        <f>IF(K4182="yes","N/A",IF(I4182&gt;Master!$A$8,1,IF(I4182&gt;Master!$A$9,0.75,IF(I4182&gt;Master!$A$10,0.5,IF(I4182&gt;Master!$A$11,0.25,0)))))</f>
        <v>0</v>
      </c>
      <c r="N4182" s="20">
        <f t="shared" si="64"/>
        <v>0</v>
      </c>
    </row>
    <row r="4183" spans="1:14" x14ac:dyDescent="0.2">
      <c r="A4183" s="13"/>
      <c r="B4183" s="1"/>
      <c r="C4183" s="1"/>
      <c r="D4183" s="1"/>
      <c r="E4183" s="1"/>
      <c r="F4183" s="1"/>
      <c r="G4183" s="13"/>
      <c r="H4183" s="13"/>
      <c r="I4183" s="3"/>
      <c r="J4183" s="9"/>
      <c r="K4183" s="48"/>
      <c r="L4183" s="35"/>
      <c r="M4183" s="16">
        <f>IF(K4183="yes","N/A",IF(I4183&gt;Master!$A$8,1,IF(I4183&gt;Master!$A$9,0.75,IF(I4183&gt;Master!$A$10,0.5,IF(I4183&gt;Master!$A$11,0.25,0)))))</f>
        <v>0</v>
      </c>
      <c r="N4183" s="20">
        <f t="shared" ref="N4183:N4246" si="65">IF(K4183="yes",ROUND(J4183*L4183,2),ROUND(J4183*L4183*M4183,2))</f>
        <v>0</v>
      </c>
    </row>
    <row r="4184" spans="1:14" x14ac:dyDescent="0.2">
      <c r="A4184" s="13"/>
      <c r="B4184" s="1"/>
      <c r="C4184" s="1"/>
      <c r="D4184" s="1"/>
      <c r="E4184" s="1"/>
      <c r="F4184" s="1"/>
      <c r="G4184" s="13"/>
      <c r="H4184" s="13"/>
      <c r="I4184" s="3"/>
      <c r="J4184" s="9"/>
      <c r="K4184" s="48"/>
      <c r="L4184" s="35"/>
      <c r="M4184" s="16">
        <f>IF(K4184="yes","N/A",IF(I4184&gt;Master!$A$8,1,IF(I4184&gt;Master!$A$9,0.75,IF(I4184&gt;Master!$A$10,0.5,IF(I4184&gt;Master!$A$11,0.25,0)))))</f>
        <v>0</v>
      </c>
      <c r="N4184" s="20">
        <f t="shared" si="65"/>
        <v>0</v>
      </c>
    </row>
    <row r="4185" spans="1:14" x14ac:dyDescent="0.2">
      <c r="A4185" s="13"/>
      <c r="B4185" s="1"/>
      <c r="C4185" s="1"/>
      <c r="D4185" s="1"/>
      <c r="E4185" s="1"/>
      <c r="F4185" s="1"/>
      <c r="G4185" s="13"/>
      <c r="H4185" s="13"/>
      <c r="I4185" s="3"/>
      <c r="J4185" s="9"/>
      <c r="K4185" s="48"/>
      <c r="L4185" s="35"/>
      <c r="M4185" s="16">
        <f>IF(K4185="yes","N/A",IF(I4185&gt;Master!$A$8,1,IF(I4185&gt;Master!$A$9,0.75,IF(I4185&gt;Master!$A$10,0.5,IF(I4185&gt;Master!$A$11,0.25,0)))))</f>
        <v>0</v>
      </c>
      <c r="N4185" s="20">
        <f t="shared" si="65"/>
        <v>0</v>
      </c>
    </row>
    <row r="4186" spans="1:14" x14ac:dyDescent="0.2">
      <c r="A4186" s="13"/>
      <c r="B4186" s="1"/>
      <c r="C4186" s="1"/>
      <c r="D4186" s="1"/>
      <c r="E4186" s="1"/>
      <c r="F4186" s="1"/>
      <c r="G4186" s="13"/>
      <c r="H4186" s="13"/>
      <c r="I4186" s="3"/>
      <c r="J4186" s="9"/>
      <c r="K4186" s="48"/>
      <c r="L4186" s="35"/>
      <c r="M4186" s="16">
        <f>IF(K4186="yes","N/A",IF(I4186&gt;Master!$A$8,1,IF(I4186&gt;Master!$A$9,0.75,IF(I4186&gt;Master!$A$10,0.5,IF(I4186&gt;Master!$A$11,0.25,0)))))</f>
        <v>0</v>
      </c>
      <c r="N4186" s="20">
        <f t="shared" si="65"/>
        <v>0</v>
      </c>
    </row>
    <row r="4187" spans="1:14" x14ac:dyDescent="0.2">
      <c r="A4187" s="13"/>
      <c r="B4187" s="1"/>
      <c r="C4187" s="1"/>
      <c r="D4187" s="1"/>
      <c r="E4187" s="1"/>
      <c r="F4187" s="1"/>
      <c r="G4187" s="13"/>
      <c r="H4187" s="13"/>
      <c r="I4187" s="3"/>
      <c r="J4187" s="9"/>
      <c r="K4187" s="48"/>
      <c r="L4187" s="35"/>
      <c r="M4187" s="16">
        <f>IF(K4187="yes","N/A",IF(I4187&gt;Master!$A$8,1,IF(I4187&gt;Master!$A$9,0.75,IF(I4187&gt;Master!$A$10,0.5,IF(I4187&gt;Master!$A$11,0.25,0)))))</f>
        <v>0</v>
      </c>
      <c r="N4187" s="20">
        <f t="shared" si="65"/>
        <v>0</v>
      </c>
    </row>
    <row r="4188" spans="1:14" x14ac:dyDescent="0.2">
      <c r="A4188" s="13"/>
      <c r="B4188" s="1"/>
      <c r="C4188" s="1"/>
      <c r="D4188" s="1"/>
      <c r="E4188" s="1"/>
      <c r="F4188" s="1"/>
      <c r="G4188" s="13"/>
      <c r="H4188" s="13"/>
      <c r="I4188" s="3"/>
      <c r="J4188" s="9"/>
      <c r="K4188" s="48"/>
      <c r="L4188" s="35"/>
      <c r="M4188" s="16">
        <f>IF(K4188="yes","N/A",IF(I4188&gt;Master!$A$8,1,IF(I4188&gt;Master!$A$9,0.75,IF(I4188&gt;Master!$A$10,0.5,IF(I4188&gt;Master!$A$11,0.25,0)))))</f>
        <v>0</v>
      </c>
      <c r="N4188" s="20">
        <f t="shared" si="65"/>
        <v>0</v>
      </c>
    </row>
    <row r="4189" spans="1:14" x14ac:dyDescent="0.2">
      <c r="A4189" s="13"/>
      <c r="B4189" s="1"/>
      <c r="C4189" s="1"/>
      <c r="D4189" s="1"/>
      <c r="E4189" s="1"/>
      <c r="F4189" s="1"/>
      <c r="G4189" s="13"/>
      <c r="H4189" s="13"/>
      <c r="I4189" s="3"/>
      <c r="J4189" s="9"/>
      <c r="K4189" s="48"/>
      <c r="L4189" s="35"/>
      <c r="M4189" s="16">
        <f>IF(K4189="yes","N/A",IF(I4189&gt;Master!$A$8,1,IF(I4189&gt;Master!$A$9,0.75,IF(I4189&gt;Master!$A$10,0.5,IF(I4189&gt;Master!$A$11,0.25,0)))))</f>
        <v>0</v>
      </c>
      <c r="N4189" s="20">
        <f t="shared" si="65"/>
        <v>0</v>
      </c>
    </row>
    <row r="4190" spans="1:14" x14ac:dyDescent="0.2">
      <c r="A4190" s="13"/>
      <c r="B4190" s="1"/>
      <c r="C4190" s="1"/>
      <c r="D4190" s="1"/>
      <c r="E4190" s="1"/>
      <c r="F4190" s="1"/>
      <c r="G4190" s="13"/>
      <c r="H4190" s="13"/>
      <c r="I4190" s="3"/>
      <c r="J4190" s="9"/>
      <c r="K4190" s="48"/>
      <c r="L4190" s="35"/>
      <c r="M4190" s="16">
        <f>IF(K4190="yes","N/A",IF(I4190&gt;Master!$A$8,1,IF(I4190&gt;Master!$A$9,0.75,IF(I4190&gt;Master!$A$10,0.5,IF(I4190&gt;Master!$A$11,0.25,0)))))</f>
        <v>0</v>
      </c>
      <c r="N4190" s="20">
        <f t="shared" si="65"/>
        <v>0</v>
      </c>
    </row>
    <row r="4191" spans="1:14" x14ac:dyDescent="0.2">
      <c r="A4191" s="13"/>
      <c r="B4191" s="1"/>
      <c r="C4191" s="1"/>
      <c r="D4191" s="1"/>
      <c r="E4191" s="1"/>
      <c r="F4191" s="1"/>
      <c r="G4191" s="13"/>
      <c r="H4191" s="13"/>
      <c r="I4191" s="3"/>
      <c r="J4191" s="9"/>
      <c r="K4191" s="48"/>
      <c r="L4191" s="35"/>
      <c r="M4191" s="16">
        <f>IF(K4191="yes","N/A",IF(I4191&gt;Master!$A$8,1,IF(I4191&gt;Master!$A$9,0.75,IF(I4191&gt;Master!$A$10,0.5,IF(I4191&gt;Master!$A$11,0.25,0)))))</f>
        <v>0</v>
      </c>
      <c r="N4191" s="20">
        <f t="shared" si="65"/>
        <v>0</v>
      </c>
    </row>
    <row r="4192" spans="1:14" x14ac:dyDescent="0.2">
      <c r="A4192" s="13"/>
      <c r="B4192" s="1"/>
      <c r="C4192" s="1"/>
      <c r="D4192" s="1"/>
      <c r="E4192" s="1"/>
      <c r="F4192" s="1"/>
      <c r="G4192" s="13"/>
      <c r="H4192" s="13"/>
      <c r="I4192" s="3"/>
      <c r="J4192" s="9"/>
      <c r="K4192" s="48"/>
      <c r="L4192" s="35"/>
      <c r="M4192" s="16">
        <f>IF(K4192="yes","N/A",IF(I4192&gt;Master!$A$8,1,IF(I4192&gt;Master!$A$9,0.75,IF(I4192&gt;Master!$A$10,0.5,IF(I4192&gt;Master!$A$11,0.25,0)))))</f>
        <v>0</v>
      </c>
      <c r="N4192" s="20">
        <f t="shared" si="65"/>
        <v>0</v>
      </c>
    </row>
    <row r="4193" spans="1:14" x14ac:dyDescent="0.2">
      <c r="A4193" s="13"/>
      <c r="B4193" s="1"/>
      <c r="C4193" s="1"/>
      <c r="D4193" s="1"/>
      <c r="E4193" s="1"/>
      <c r="F4193" s="1"/>
      <c r="G4193" s="13"/>
      <c r="H4193" s="13"/>
      <c r="I4193" s="3"/>
      <c r="J4193" s="9"/>
      <c r="K4193" s="48"/>
      <c r="L4193" s="35"/>
      <c r="M4193" s="16">
        <f>IF(K4193="yes","N/A",IF(I4193&gt;Master!$A$8,1,IF(I4193&gt;Master!$A$9,0.75,IF(I4193&gt;Master!$A$10,0.5,IF(I4193&gt;Master!$A$11,0.25,0)))))</f>
        <v>0</v>
      </c>
      <c r="N4193" s="20">
        <f t="shared" si="65"/>
        <v>0</v>
      </c>
    </row>
    <row r="4194" spans="1:14" x14ac:dyDescent="0.2">
      <c r="A4194" s="13"/>
      <c r="B4194" s="1"/>
      <c r="C4194" s="1"/>
      <c r="D4194" s="1"/>
      <c r="E4194" s="1"/>
      <c r="F4194" s="1"/>
      <c r="G4194" s="13"/>
      <c r="H4194" s="13"/>
      <c r="I4194" s="3"/>
      <c r="J4194" s="9"/>
      <c r="K4194" s="48"/>
      <c r="L4194" s="35"/>
      <c r="M4194" s="16">
        <f>IF(K4194="yes","N/A",IF(I4194&gt;Master!$A$8,1,IF(I4194&gt;Master!$A$9,0.75,IF(I4194&gt;Master!$A$10,0.5,IF(I4194&gt;Master!$A$11,0.25,0)))))</f>
        <v>0</v>
      </c>
      <c r="N4194" s="20">
        <f t="shared" si="65"/>
        <v>0</v>
      </c>
    </row>
    <row r="4195" spans="1:14" x14ac:dyDescent="0.2">
      <c r="A4195" s="13"/>
      <c r="B4195" s="1"/>
      <c r="C4195" s="1"/>
      <c r="D4195" s="1"/>
      <c r="E4195" s="1"/>
      <c r="F4195" s="1"/>
      <c r="G4195" s="13"/>
      <c r="H4195" s="13"/>
      <c r="I4195" s="3"/>
      <c r="J4195" s="9"/>
      <c r="K4195" s="48"/>
      <c r="L4195" s="35"/>
      <c r="M4195" s="16">
        <f>IF(K4195="yes","N/A",IF(I4195&gt;Master!$A$8,1,IF(I4195&gt;Master!$A$9,0.75,IF(I4195&gt;Master!$A$10,0.5,IF(I4195&gt;Master!$A$11,0.25,0)))))</f>
        <v>0</v>
      </c>
      <c r="N4195" s="20">
        <f t="shared" si="65"/>
        <v>0</v>
      </c>
    </row>
    <row r="4196" spans="1:14" x14ac:dyDescent="0.2">
      <c r="A4196" s="13"/>
      <c r="B4196" s="1"/>
      <c r="C4196" s="1"/>
      <c r="D4196" s="1"/>
      <c r="E4196" s="1"/>
      <c r="F4196" s="1"/>
      <c r="G4196" s="13"/>
      <c r="H4196" s="13"/>
      <c r="I4196" s="3"/>
      <c r="J4196" s="9"/>
      <c r="K4196" s="48"/>
      <c r="L4196" s="35"/>
      <c r="M4196" s="16">
        <f>IF(K4196="yes","N/A",IF(I4196&gt;Master!$A$8,1,IF(I4196&gt;Master!$A$9,0.75,IF(I4196&gt;Master!$A$10,0.5,IF(I4196&gt;Master!$A$11,0.25,0)))))</f>
        <v>0</v>
      </c>
      <c r="N4196" s="20">
        <f t="shared" si="65"/>
        <v>0</v>
      </c>
    </row>
    <row r="4197" spans="1:14" x14ac:dyDescent="0.2">
      <c r="A4197" s="13"/>
      <c r="B4197" s="1"/>
      <c r="C4197" s="1"/>
      <c r="D4197" s="1"/>
      <c r="E4197" s="1"/>
      <c r="F4197" s="1"/>
      <c r="G4197" s="13"/>
      <c r="H4197" s="13"/>
      <c r="I4197" s="3"/>
      <c r="J4197" s="9"/>
      <c r="K4197" s="48"/>
      <c r="L4197" s="35"/>
      <c r="M4197" s="16">
        <f>IF(K4197="yes","N/A",IF(I4197&gt;Master!$A$8,1,IF(I4197&gt;Master!$A$9,0.75,IF(I4197&gt;Master!$A$10,0.5,IF(I4197&gt;Master!$A$11,0.25,0)))))</f>
        <v>0</v>
      </c>
      <c r="N4197" s="20">
        <f t="shared" si="65"/>
        <v>0</v>
      </c>
    </row>
    <row r="4198" spans="1:14" x14ac:dyDescent="0.2">
      <c r="A4198" s="13"/>
      <c r="B4198" s="1"/>
      <c r="C4198" s="1"/>
      <c r="D4198" s="1"/>
      <c r="E4198" s="1"/>
      <c r="F4198" s="1"/>
      <c r="G4198" s="13"/>
      <c r="H4198" s="13"/>
      <c r="I4198" s="3"/>
      <c r="J4198" s="9"/>
      <c r="K4198" s="48"/>
      <c r="L4198" s="35"/>
      <c r="M4198" s="16">
        <f>IF(K4198="yes","N/A",IF(I4198&gt;Master!$A$8,1,IF(I4198&gt;Master!$A$9,0.75,IF(I4198&gt;Master!$A$10,0.5,IF(I4198&gt;Master!$A$11,0.25,0)))))</f>
        <v>0</v>
      </c>
      <c r="N4198" s="20">
        <f t="shared" si="65"/>
        <v>0</v>
      </c>
    </row>
    <row r="4199" spans="1:14" x14ac:dyDescent="0.2">
      <c r="A4199" s="13"/>
      <c r="B4199" s="1"/>
      <c r="C4199" s="1"/>
      <c r="D4199" s="1"/>
      <c r="E4199" s="1"/>
      <c r="F4199" s="1"/>
      <c r="G4199" s="13"/>
      <c r="H4199" s="13"/>
      <c r="I4199" s="3"/>
      <c r="J4199" s="9"/>
      <c r="K4199" s="48"/>
      <c r="L4199" s="35"/>
      <c r="M4199" s="16">
        <f>IF(K4199="yes","N/A",IF(I4199&gt;Master!$A$8,1,IF(I4199&gt;Master!$A$9,0.75,IF(I4199&gt;Master!$A$10,0.5,IF(I4199&gt;Master!$A$11,0.25,0)))))</f>
        <v>0</v>
      </c>
      <c r="N4199" s="20">
        <f t="shared" si="65"/>
        <v>0</v>
      </c>
    </row>
    <row r="4200" spans="1:14" x14ac:dyDescent="0.2">
      <c r="A4200" s="13"/>
      <c r="B4200" s="1"/>
      <c r="C4200" s="1"/>
      <c r="D4200" s="1"/>
      <c r="E4200" s="1"/>
      <c r="F4200" s="1"/>
      <c r="G4200" s="13"/>
      <c r="H4200" s="13"/>
      <c r="I4200" s="3"/>
      <c r="J4200" s="9"/>
      <c r="K4200" s="48"/>
      <c r="L4200" s="35"/>
      <c r="M4200" s="16">
        <f>IF(K4200="yes","N/A",IF(I4200&gt;Master!$A$8,1,IF(I4200&gt;Master!$A$9,0.75,IF(I4200&gt;Master!$A$10,0.5,IF(I4200&gt;Master!$A$11,0.25,0)))))</f>
        <v>0</v>
      </c>
      <c r="N4200" s="20">
        <f t="shared" si="65"/>
        <v>0</v>
      </c>
    </row>
    <row r="4201" spans="1:14" x14ac:dyDescent="0.2">
      <c r="A4201" s="13"/>
      <c r="B4201" s="1"/>
      <c r="C4201" s="1"/>
      <c r="D4201" s="1"/>
      <c r="E4201" s="1"/>
      <c r="F4201" s="1"/>
      <c r="G4201" s="13"/>
      <c r="H4201" s="13"/>
      <c r="I4201" s="3"/>
      <c r="J4201" s="9"/>
      <c r="K4201" s="48"/>
      <c r="L4201" s="35"/>
      <c r="M4201" s="16">
        <f>IF(K4201="yes","N/A",IF(I4201&gt;Master!$A$8,1,IF(I4201&gt;Master!$A$9,0.75,IF(I4201&gt;Master!$A$10,0.5,IF(I4201&gt;Master!$A$11,0.25,0)))))</f>
        <v>0</v>
      </c>
      <c r="N4201" s="20">
        <f t="shared" si="65"/>
        <v>0</v>
      </c>
    </row>
    <row r="4202" spans="1:14" x14ac:dyDescent="0.2">
      <c r="A4202" s="13"/>
      <c r="B4202" s="1"/>
      <c r="C4202" s="1"/>
      <c r="D4202" s="1"/>
      <c r="E4202" s="1"/>
      <c r="F4202" s="1"/>
      <c r="G4202" s="13"/>
      <c r="H4202" s="13"/>
      <c r="I4202" s="3"/>
      <c r="J4202" s="9"/>
      <c r="K4202" s="48"/>
      <c r="L4202" s="35"/>
      <c r="M4202" s="16">
        <f>IF(K4202="yes","N/A",IF(I4202&gt;Master!$A$8,1,IF(I4202&gt;Master!$A$9,0.75,IF(I4202&gt;Master!$A$10,0.5,IF(I4202&gt;Master!$A$11,0.25,0)))))</f>
        <v>0</v>
      </c>
      <c r="N4202" s="20">
        <f t="shared" si="65"/>
        <v>0</v>
      </c>
    </row>
    <row r="4203" spans="1:14" x14ac:dyDescent="0.2">
      <c r="A4203" s="13"/>
      <c r="B4203" s="1"/>
      <c r="C4203" s="1"/>
      <c r="D4203" s="1"/>
      <c r="E4203" s="1"/>
      <c r="F4203" s="1"/>
      <c r="G4203" s="13"/>
      <c r="H4203" s="13"/>
      <c r="I4203" s="3"/>
      <c r="J4203" s="9"/>
      <c r="K4203" s="48"/>
      <c r="L4203" s="35"/>
      <c r="M4203" s="16">
        <f>IF(K4203="yes","N/A",IF(I4203&gt;Master!$A$8,1,IF(I4203&gt;Master!$A$9,0.75,IF(I4203&gt;Master!$A$10,0.5,IF(I4203&gt;Master!$A$11,0.25,0)))))</f>
        <v>0</v>
      </c>
      <c r="N4203" s="20">
        <f t="shared" si="65"/>
        <v>0</v>
      </c>
    </row>
    <row r="4204" spans="1:14" x14ac:dyDescent="0.2">
      <c r="A4204" s="13"/>
      <c r="B4204" s="1"/>
      <c r="C4204" s="1"/>
      <c r="D4204" s="1"/>
      <c r="E4204" s="1"/>
      <c r="F4204" s="1"/>
      <c r="G4204" s="13"/>
      <c r="H4204" s="13"/>
      <c r="I4204" s="3"/>
      <c r="J4204" s="9"/>
      <c r="K4204" s="48"/>
      <c r="L4204" s="35"/>
      <c r="M4204" s="16">
        <f>IF(K4204="yes","N/A",IF(I4204&gt;Master!$A$8,1,IF(I4204&gt;Master!$A$9,0.75,IF(I4204&gt;Master!$A$10,0.5,IF(I4204&gt;Master!$A$11,0.25,0)))))</f>
        <v>0</v>
      </c>
      <c r="N4204" s="20">
        <f t="shared" si="65"/>
        <v>0</v>
      </c>
    </row>
    <row r="4205" spans="1:14" x14ac:dyDescent="0.2">
      <c r="A4205" s="13"/>
      <c r="B4205" s="1"/>
      <c r="C4205" s="1"/>
      <c r="D4205" s="1"/>
      <c r="E4205" s="1"/>
      <c r="F4205" s="1"/>
      <c r="G4205" s="13"/>
      <c r="H4205" s="13"/>
      <c r="I4205" s="3"/>
      <c r="J4205" s="9"/>
      <c r="K4205" s="48"/>
      <c r="L4205" s="35"/>
      <c r="M4205" s="16">
        <f>IF(K4205="yes","N/A",IF(I4205&gt;Master!$A$8,1,IF(I4205&gt;Master!$A$9,0.75,IF(I4205&gt;Master!$A$10,0.5,IF(I4205&gt;Master!$A$11,0.25,0)))))</f>
        <v>0</v>
      </c>
      <c r="N4205" s="20">
        <f t="shared" si="65"/>
        <v>0</v>
      </c>
    </row>
    <row r="4206" spans="1:14" x14ac:dyDescent="0.2">
      <c r="A4206" s="13"/>
      <c r="B4206" s="1"/>
      <c r="C4206" s="1"/>
      <c r="D4206" s="1"/>
      <c r="E4206" s="1"/>
      <c r="F4206" s="1"/>
      <c r="G4206" s="13"/>
      <c r="H4206" s="13"/>
      <c r="I4206" s="3"/>
      <c r="J4206" s="9"/>
      <c r="K4206" s="48"/>
      <c r="L4206" s="35"/>
      <c r="M4206" s="16">
        <f>IF(K4206="yes","N/A",IF(I4206&gt;Master!$A$8,1,IF(I4206&gt;Master!$A$9,0.75,IF(I4206&gt;Master!$A$10,0.5,IF(I4206&gt;Master!$A$11,0.25,0)))))</f>
        <v>0</v>
      </c>
      <c r="N4206" s="20">
        <f t="shared" si="65"/>
        <v>0</v>
      </c>
    </row>
    <row r="4207" spans="1:14" x14ac:dyDescent="0.2">
      <c r="A4207" s="13"/>
      <c r="B4207" s="1"/>
      <c r="C4207" s="1"/>
      <c r="D4207" s="1"/>
      <c r="E4207" s="1"/>
      <c r="F4207" s="1"/>
      <c r="G4207" s="13"/>
      <c r="H4207" s="13"/>
      <c r="I4207" s="3"/>
      <c r="J4207" s="9"/>
      <c r="K4207" s="48"/>
      <c r="L4207" s="35"/>
      <c r="M4207" s="16">
        <f>IF(K4207="yes","N/A",IF(I4207&gt;Master!$A$8,1,IF(I4207&gt;Master!$A$9,0.75,IF(I4207&gt;Master!$A$10,0.5,IF(I4207&gt;Master!$A$11,0.25,0)))))</f>
        <v>0</v>
      </c>
      <c r="N4207" s="20">
        <f t="shared" si="65"/>
        <v>0</v>
      </c>
    </row>
    <row r="4208" spans="1:14" x14ac:dyDescent="0.2">
      <c r="A4208" s="13"/>
      <c r="B4208" s="1"/>
      <c r="C4208" s="1"/>
      <c r="D4208" s="1"/>
      <c r="E4208" s="1"/>
      <c r="F4208" s="1"/>
      <c r="G4208" s="13"/>
      <c r="H4208" s="13"/>
      <c r="I4208" s="3"/>
      <c r="J4208" s="9"/>
      <c r="K4208" s="48"/>
      <c r="L4208" s="35"/>
      <c r="M4208" s="16">
        <f>IF(K4208="yes","N/A",IF(I4208&gt;Master!$A$8,1,IF(I4208&gt;Master!$A$9,0.75,IF(I4208&gt;Master!$A$10,0.5,IF(I4208&gt;Master!$A$11,0.25,0)))))</f>
        <v>0</v>
      </c>
      <c r="N4208" s="20">
        <f t="shared" si="65"/>
        <v>0</v>
      </c>
    </row>
    <row r="4209" spans="1:14" x14ac:dyDescent="0.2">
      <c r="A4209" s="13"/>
      <c r="B4209" s="1"/>
      <c r="C4209" s="1"/>
      <c r="D4209" s="1"/>
      <c r="E4209" s="1"/>
      <c r="F4209" s="1"/>
      <c r="G4209" s="13"/>
      <c r="H4209" s="13"/>
      <c r="I4209" s="3"/>
      <c r="J4209" s="9"/>
      <c r="K4209" s="48"/>
      <c r="L4209" s="35"/>
      <c r="M4209" s="16">
        <f>IF(K4209="yes","N/A",IF(I4209&gt;Master!$A$8,1,IF(I4209&gt;Master!$A$9,0.75,IF(I4209&gt;Master!$A$10,0.5,IF(I4209&gt;Master!$A$11,0.25,0)))))</f>
        <v>0</v>
      </c>
      <c r="N4209" s="20">
        <f t="shared" si="65"/>
        <v>0</v>
      </c>
    </row>
    <row r="4210" spans="1:14" x14ac:dyDescent="0.2">
      <c r="A4210" s="13"/>
      <c r="B4210" s="1"/>
      <c r="C4210" s="1"/>
      <c r="D4210" s="1"/>
      <c r="E4210" s="1"/>
      <c r="F4210" s="1"/>
      <c r="G4210" s="13"/>
      <c r="H4210" s="13"/>
      <c r="I4210" s="3"/>
      <c r="J4210" s="9"/>
      <c r="K4210" s="48"/>
      <c r="L4210" s="35"/>
      <c r="M4210" s="16">
        <f>IF(K4210="yes","N/A",IF(I4210&gt;Master!$A$8,1,IF(I4210&gt;Master!$A$9,0.75,IF(I4210&gt;Master!$A$10,0.5,IF(I4210&gt;Master!$A$11,0.25,0)))))</f>
        <v>0</v>
      </c>
      <c r="N4210" s="20">
        <f t="shared" si="65"/>
        <v>0</v>
      </c>
    </row>
    <row r="4211" spans="1:14" x14ac:dyDescent="0.2">
      <c r="A4211" s="13"/>
      <c r="B4211" s="1"/>
      <c r="C4211" s="1"/>
      <c r="D4211" s="1"/>
      <c r="E4211" s="1"/>
      <c r="F4211" s="1"/>
      <c r="G4211" s="13"/>
      <c r="H4211" s="13"/>
      <c r="I4211" s="3"/>
      <c r="J4211" s="9"/>
      <c r="K4211" s="48"/>
      <c r="L4211" s="35"/>
      <c r="M4211" s="16">
        <f>IF(K4211="yes","N/A",IF(I4211&gt;Master!$A$8,1,IF(I4211&gt;Master!$A$9,0.75,IF(I4211&gt;Master!$A$10,0.5,IF(I4211&gt;Master!$A$11,0.25,0)))))</f>
        <v>0</v>
      </c>
      <c r="N4211" s="20">
        <f t="shared" si="65"/>
        <v>0</v>
      </c>
    </row>
    <row r="4212" spans="1:14" x14ac:dyDescent="0.2">
      <c r="A4212" s="13"/>
      <c r="B4212" s="1"/>
      <c r="C4212" s="1"/>
      <c r="D4212" s="1"/>
      <c r="E4212" s="1"/>
      <c r="F4212" s="1"/>
      <c r="G4212" s="13"/>
      <c r="H4212" s="13"/>
      <c r="I4212" s="3"/>
      <c r="J4212" s="9"/>
      <c r="K4212" s="48"/>
      <c r="L4212" s="35"/>
      <c r="M4212" s="16">
        <f>IF(K4212="yes","N/A",IF(I4212&gt;Master!$A$8,1,IF(I4212&gt;Master!$A$9,0.75,IF(I4212&gt;Master!$A$10,0.5,IF(I4212&gt;Master!$A$11,0.25,0)))))</f>
        <v>0</v>
      </c>
      <c r="N4212" s="20">
        <f t="shared" si="65"/>
        <v>0</v>
      </c>
    </row>
    <row r="4213" spans="1:14" x14ac:dyDescent="0.2">
      <c r="A4213" s="13"/>
      <c r="B4213" s="1"/>
      <c r="C4213" s="1"/>
      <c r="D4213" s="1"/>
      <c r="E4213" s="1"/>
      <c r="F4213" s="1"/>
      <c r="G4213" s="13"/>
      <c r="H4213" s="13"/>
      <c r="I4213" s="3"/>
      <c r="J4213" s="9"/>
      <c r="K4213" s="48"/>
      <c r="L4213" s="35"/>
      <c r="M4213" s="16">
        <f>IF(K4213="yes","N/A",IF(I4213&gt;Master!$A$8,1,IF(I4213&gt;Master!$A$9,0.75,IF(I4213&gt;Master!$A$10,0.5,IF(I4213&gt;Master!$A$11,0.25,0)))))</f>
        <v>0</v>
      </c>
      <c r="N4213" s="20">
        <f t="shared" si="65"/>
        <v>0</v>
      </c>
    </row>
    <row r="4214" spans="1:14" x14ac:dyDescent="0.2">
      <c r="A4214" s="13"/>
      <c r="B4214" s="1"/>
      <c r="C4214" s="1"/>
      <c r="D4214" s="1"/>
      <c r="E4214" s="1"/>
      <c r="F4214" s="1"/>
      <c r="G4214" s="13"/>
      <c r="H4214" s="13"/>
      <c r="I4214" s="3"/>
      <c r="J4214" s="9"/>
      <c r="K4214" s="48"/>
      <c r="L4214" s="35"/>
      <c r="M4214" s="16">
        <f>IF(K4214="yes","N/A",IF(I4214&gt;Master!$A$8,1,IF(I4214&gt;Master!$A$9,0.75,IF(I4214&gt;Master!$A$10,0.5,IF(I4214&gt;Master!$A$11,0.25,0)))))</f>
        <v>0</v>
      </c>
      <c r="N4214" s="20">
        <f t="shared" si="65"/>
        <v>0</v>
      </c>
    </row>
    <row r="4215" spans="1:14" x14ac:dyDescent="0.2">
      <c r="A4215" s="13"/>
      <c r="B4215" s="1"/>
      <c r="C4215" s="1"/>
      <c r="D4215" s="1"/>
      <c r="E4215" s="1"/>
      <c r="F4215" s="1"/>
      <c r="G4215" s="13"/>
      <c r="H4215" s="13"/>
      <c r="I4215" s="3"/>
      <c r="J4215" s="9"/>
      <c r="K4215" s="48"/>
      <c r="L4215" s="35"/>
      <c r="M4215" s="16">
        <f>IF(K4215="yes","N/A",IF(I4215&gt;Master!$A$8,1,IF(I4215&gt;Master!$A$9,0.75,IF(I4215&gt;Master!$A$10,0.5,IF(I4215&gt;Master!$A$11,0.25,0)))))</f>
        <v>0</v>
      </c>
      <c r="N4215" s="20">
        <f t="shared" si="65"/>
        <v>0</v>
      </c>
    </row>
    <row r="4216" spans="1:14" x14ac:dyDescent="0.2">
      <c r="A4216" s="13"/>
      <c r="B4216" s="1"/>
      <c r="C4216" s="1"/>
      <c r="D4216" s="1"/>
      <c r="E4216" s="1"/>
      <c r="F4216" s="1"/>
      <c r="G4216" s="13"/>
      <c r="H4216" s="13"/>
      <c r="I4216" s="3"/>
      <c r="J4216" s="9"/>
      <c r="K4216" s="48"/>
      <c r="L4216" s="35"/>
      <c r="M4216" s="16">
        <f>IF(K4216="yes","N/A",IF(I4216&gt;Master!$A$8,1,IF(I4216&gt;Master!$A$9,0.75,IF(I4216&gt;Master!$A$10,0.5,IF(I4216&gt;Master!$A$11,0.25,0)))))</f>
        <v>0</v>
      </c>
      <c r="N4216" s="20">
        <f t="shared" si="65"/>
        <v>0</v>
      </c>
    </row>
    <row r="4217" spans="1:14" x14ac:dyDescent="0.2">
      <c r="A4217" s="13"/>
      <c r="B4217" s="1"/>
      <c r="C4217" s="1"/>
      <c r="D4217" s="1"/>
      <c r="E4217" s="1"/>
      <c r="F4217" s="1"/>
      <c r="G4217" s="13"/>
      <c r="H4217" s="13"/>
      <c r="I4217" s="3"/>
      <c r="J4217" s="9"/>
      <c r="K4217" s="48"/>
      <c r="L4217" s="35"/>
      <c r="M4217" s="16">
        <f>IF(K4217="yes","N/A",IF(I4217&gt;Master!$A$8,1,IF(I4217&gt;Master!$A$9,0.75,IF(I4217&gt;Master!$A$10,0.5,IF(I4217&gt;Master!$A$11,0.25,0)))))</f>
        <v>0</v>
      </c>
      <c r="N4217" s="20">
        <f t="shared" si="65"/>
        <v>0</v>
      </c>
    </row>
    <row r="4218" spans="1:14" x14ac:dyDescent="0.2">
      <c r="A4218" s="13"/>
      <c r="B4218" s="1"/>
      <c r="C4218" s="1"/>
      <c r="D4218" s="1"/>
      <c r="E4218" s="1"/>
      <c r="F4218" s="1"/>
      <c r="G4218" s="13"/>
      <c r="H4218" s="13"/>
      <c r="I4218" s="3"/>
      <c r="J4218" s="9"/>
      <c r="K4218" s="48"/>
      <c r="L4218" s="35"/>
      <c r="M4218" s="16">
        <f>IF(K4218="yes","N/A",IF(I4218&gt;Master!$A$8,1,IF(I4218&gt;Master!$A$9,0.75,IF(I4218&gt;Master!$A$10,0.5,IF(I4218&gt;Master!$A$11,0.25,0)))))</f>
        <v>0</v>
      </c>
      <c r="N4218" s="20">
        <f t="shared" si="65"/>
        <v>0</v>
      </c>
    </row>
    <row r="4219" spans="1:14" x14ac:dyDescent="0.2">
      <c r="A4219" s="13"/>
      <c r="B4219" s="1"/>
      <c r="C4219" s="1"/>
      <c r="D4219" s="1"/>
      <c r="E4219" s="1"/>
      <c r="F4219" s="1"/>
      <c r="G4219" s="13"/>
      <c r="H4219" s="13"/>
      <c r="I4219" s="3"/>
      <c r="J4219" s="9"/>
      <c r="K4219" s="48"/>
      <c r="L4219" s="35"/>
      <c r="M4219" s="16">
        <f>IF(K4219="yes","N/A",IF(I4219&gt;Master!$A$8,1,IF(I4219&gt;Master!$A$9,0.75,IF(I4219&gt;Master!$A$10,0.5,IF(I4219&gt;Master!$A$11,0.25,0)))))</f>
        <v>0</v>
      </c>
      <c r="N4219" s="20">
        <f t="shared" si="65"/>
        <v>0</v>
      </c>
    </row>
    <row r="4220" spans="1:14" x14ac:dyDescent="0.2">
      <c r="A4220" s="13"/>
      <c r="B4220" s="1"/>
      <c r="C4220" s="1"/>
      <c r="D4220" s="1"/>
      <c r="E4220" s="1"/>
      <c r="F4220" s="1"/>
      <c r="G4220" s="13"/>
      <c r="H4220" s="13"/>
      <c r="I4220" s="3"/>
      <c r="J4220" s="9"/>
      <c r="K4220" s="48"/>
      <c r="L4220" s="35"/>
      <c r="M4220" s="16">
        <f>IF(K4220="yes","N/A",IF(I4220&gt;Master!$A$8,1,IF(I4220&gt;Master!$A$9,0.75,IF(I4220&gt;Master!$A$10,0.5,IF(I4220&gt;Master!$A$11,0.25,0)))))</f>
        <v>0</v>
      </c>
      <c r="N4220" s="20">
        <f t="shared" si="65"/>
        <v>0</v>
      </c>
    </row>
    <row r="4221" spans="1:14" x14ac:dyDescent="0.2">
      <c r="A4221" s="13"/>
      <c r="B4221" s="1"/>
      <c r="C4221" s="1"/>
      <c r="D4221" s="1"/>
      <c r="E4221" s="1"/>
      <c r="F4221" s="1"/>
      <c r="G4221" s="13"/>
      <c r="H4221" s="13"/>
      <c r="I4221" s="3"/>
      <c r="J4221" s="9"/>
      <c r="K4221" s="48"/>
      <c r="L4221" s="35"/>
      <c r="M4221" s="16">
        <f>IF(K4221="yes","N/A",IF(I4221&gt;Master!$A$8,1,IF(I4221&gt;Master!$A$9,0.75,IF(I4221&gt;Master!$A$10,0.5,IF(I4221&gt;Master!$A$11,0.25,0)))))</f>
        <v>0</v>
      </c>
      <c r="N4221" s="20">
        <f t="shared" si="65"/>
        <v>0</v>
      </c>
    </row>
    <row r="4222" spans="1:14" x14ac:dyDescent="0.2">
      <c r="A4222" s="13"/>
      <c r="B4222" s="1"/>
      <c r="C4222" s="1"/>
      <c r="D4222" s="1"/>
      <c r="E4222" s="1"/>
      <c r="F4222" s="1"/>
      <c r="G4222" s="13"/>
      <c r="H4222" s="13"/>
      <c r="I4222" s="3"/>
      <c r="J4222" s="9"/>
      <c r="K4222" s="48"/>
      <c r="L4222" s="35"/>
      <c r="M4222" s="16">
        <f>IF(K4222="yes","N/A",IF(I4222&gt;Master!$A$8,1,IF(I4222&gt;Master!$A$9,0.75,IF(I4222&gt;Master!$A$10,0.5,IF(I4222&gt;Master!$A$11,0.25,0)))))</f>
        <v>0</v>
      </c>
      <c r="N4222" s="20">
        <f t="shared" si="65"/>
        <v>0</v>
      </c>
    </row>
    <row r="4223" spans="1:14" x14ac:dyDescent="0.2">
      <c r="A4223" s="13"/>
      <c r="B4223" s="1"/>
      <c r="C4223" s="1"/>
      <c r="D4223" s="1"/>
      <c r="E4223" s="1"/>
      <c r="F4223" s="1"/>
      <c r="G4223" s="13"/>
      <c r="H4223" s="13"/>
      <c r="I4223" s="3"/>
      <c r="J4223" s="9"/>
      <c r="K4223" s="48"/>
      <c r="L4223" s="35"/>
      <c r="M4223" s="16">
        <f>IF(K4223="yes","N/A",IF(I4223&gt;Master!$A$8,1,IF(I4223&gt;Master!$A$9,0.75,IF(I4223&gt;Master!$A$10,0.5,IF(I4223&gt;Master!$A$11,0.25,0)))))</f>
        <v>0</v>
      </c>
      <c r="N4223" s="20">
        <f t="shared" si="65"/>
        <v>0</v>
      </c>
    </row>
    <row r="4224" spans="1:14" x14ac:dyDescent="0.2">
      <c r="A4224" s="13"/>
      <c r="B4224" s="1"/>
      <c r="C4224" s="1"/>
      <c r="D4224" s="1"/>
      <c r="E4224" s="1"/>
      <c r="F4224" s="1"/>
      <c r="G4224" s="13"/>
      <c r="H4224" s="13"/>
      <c r="I4224" s="3"/>
      <c r="J4224" s="9"/>
      <c r="K4224" s="48"/>
      <c r="L4224" s="35"/>
      <c r="M4224" s="16">
        <f>IF(K4224="yes","N/A",IF(I4224&gt;Master!$A$8,1,IF(I4224&gt;Master!$A$9,0.75,IF(I4224&gt;Master!$A$10,0.5,IF(I4224&gt;Master!$A$11,0.25,0)))))</f>
        <v>0</v>
      </c>
      <c r="N4224" s="20">
        <f t="shared" si="65"/>
        <v>0</v>
      </c>
    </row>
    <row r="4225" spans="1:14" x14ac:dyDescent="0.2">
      <c r="A4225" s="13"/>
      <c r="B4225" s="1"/>
      <c r="C4225" s="1"/>
      <c r="D4225" s="1"/>
      <c r="E4225" s="1"/>
      <c r="F4225" s="1"/>
      <c r="G4225" s="13"/>
      <c r="H4225" s="13"/>
      <c r="I4225" s="3"/>
      <c r="J4225" s="9"/>
      <c r="K4225" s="48"/>
      <c r="L4225" s="35"/>
      <c r="M4225" s="16">
        <f>IF(K4225="yes","N/A",IF(I4225&gt;Master!$A$8,1,IF(I4225&gt;Master!$A$9,0.75,IF(I4225&gt;Master!$A$10,0.5,IF(I4225&gt;Master!$A$11,0.25,0)))))</f>
        <v>0</v>
      </c>
      <c r="N4225" s="20">
        <f t="shared" si="65"/>
        <v>0</v>
      </c>
    </row>
    <row r="4226" spans="1:14" x14ac:dyDescent="0.2">
      <c r="A4226" s="13"/>
      <c r="B4226" s="1"/>
      <c r="C4226" s="1"/>
      <c r="D4226" s="1"/>
      <c r="E4226" s="1"/>
      <c r="F4226" s="1"/>
      <c r="G4226" s="13"/>
      <c r="H4226" s="13"/>
      <c r="I4226" s="3"/>
      <c r="J4226" s="9"/>
      <c r="K4226" s="48"/>
      <c r="L4226" s="35"/>
      <c r="M4226" s="16">
        <f>IF(K4226="yes","N/A",IF(I4226&gt;Master!$A$8,1,IF(I4226&gt;Master!$A$9,0.75,IF(I4226&gt;Master!$A$10,0.5,IF(I4226&gt;Master!$A$11,0.25,0)))))</f>
        <v>0</v>
      </c>
      <c r="N4226" s="20">
        <f t="shared" si="65"/>
        <v>0</v>
      </c>
    </row>
    <row r="4227" spans="1:14" x14ac:dyDescent="0.2">
      <c r="A4227" s="13"/>
      <c r="B4227" s="1"/>
      <c r="C4227" s="1"/>
      <c r="D4227" s="1"/>
      <c r="E4227" s="1"/>
      <c r="F4227" s="1"/>
      <c r="G4227" s="13"/>
      <c r="H4227" s="13"/>
      <c r="I4227" s="3"/>
      <c r="J4227" s="9"/>
      <c r="K4227" s="48"/>
      <c r="L4227" s="35"/>
      <c r="M4227" s="16">
        <f>IF(K4227="yes","N/A",IF(I4227&gt;Master!$A$8,1,IF(I4227&gt;Master!$A$9,0.75,IF(I4227&gt;Master!$A$10,0.5,IF(I4227&gt;Master!$A$11,0.25,0)))))</f>
        <v>0</v>
      </c>
      <c r="N4227" s="20">
        <f t="shared" si="65"/>
        <v>0</v>
      </c>
    </row>
    <row r="4228" spans="1:14" x14ac:dyDescent="0.2">
      <c r="A4228" s="13"/>
      <c r="B4228" s="1"/>
      <c r="C4228" s="1"/>
      <c r="D4228" s="1"/>
      <c r="E4228" s="1"/>
      <c r="F4228" s="1"/>
      <c r="G4228" s="13"/>
      <c r="H4228" s="13"/>
      <c r="I4228" s="3"/>
      <c r="J4228" s="9"/>
      <c r="K4228" s="48"/>
      <c r="L4228" s="35"/>
      <c r="M4228" s="16">
        <f>IF(K4228="yes","N/A",IF(I4228&gt;Master!$A$8,1,IF(I4228&gt;Master!$A$9,0.75,IF(I4228&gt;Master!$A$10,0.5,IF(I4228&gt;Master!$A$11,0.25,0)))))</f>
        <v>0</v>
      </c>
      <c r="N4228" s="20">
        <f t="shared" si="65"/>
        <v>0</v>
      </c>
    </row>
    <row r="4229" spans="1:14" x14ac:dyDescent="0.2">
      <c r="A4229" s="13"/>
      <c r="B4229" s="1"/>
      <c r="C4229" s="1"/>
      <c r="D4229" s="1"/>
      <c r="E4229" s="1"/>
      <c r="F4229" s="1"/>
      <c r="G4229" s="13"/>
      <c r="H4229" s="13"/>
      <c r="I4229" s="3"/>
      <c r="J4229" s="9"/>
      <c r="K4229" s="48"/>
      <c r="L4229" s="35"/>
      <c r="M4229" s="16">
        <f>IF(K4229="yes","N/A",IF(I4229&gt;Master!$A$8,1,IF(I4229&gt;Master!$A$9,0.75,IF(I4229&gt;Master!$A$10,0.5,IF(I4229&gt;Master!$A$11,0.25,0)))))</f>
        <v>0</v>
      </c>
      <c r="N4229" s="20">
        <f t="shared" si="65"/>
        <v>0</v>
      </c>
    </row>
    <row r="4230" spans="1:14" x14ac:dyDescent="0.2">
      <c r="A4230" s="13"/>
      <c r="B4230" s="1"/>
      <c r="C4230" s="1"/>
      <c r="D4230" s="1"/>
      <c r="E4230" s="1"/>
      <c r="F4230" s="1"/>
      <c r="G4230" s="13"/>
      <c r="H4230" s="13"/>
      <c r="I4230" s="3"/>
      <c r="J4230" s="9"/>
      <c r="K4230" s="48"/>
      <c r="L4230" s="35"/>
      <c r="M4230" s="16">
        <f>IF(K4230="yes","N/A",IF(I4230&gt;Master!$A$8,1,IF(I4230&gt;Master!$A$9,0.75,IF(I4230&gt;Master!$A$10,0.5,IF(I4230&gt;Master!$A$11,0.25,0)))))</f>
        <v>0</v>
      </c>
      <c r="N4230" s="20">
        <f t="shared" si="65"/>
        <v>0</v>
      </c>
    </row>
    <row r="4231" spans="1:14" x14ac:dyDescent="0.2">
      <c r="A4231" s="13"/>
      <c r="B4231" s="1"/>
      <c r="C4231" s="1"/>
      <c r="D4231" s="1"/>
      <c r="E4231" s="1"/>
      <c r="F4231" s="1"/>
      <c r="G4231" s="13"/>
      <c r="H4231" s="13"/>
      <c r="I4231" s="3"/>
      <c r="J4231" s="9"/>
      <c r="K4231" s="48"/>
      <c r="L4231" s="35"/>
      <c r="M4231" s="16">
        <f>IF(K4231="yes","N/A",IF(I4231&gt;Master!$A$8,1,IF(I4231&gt;Master!$A$9,0.75,IF(I4231&gt;Master!$A$10,0.5,IF(I4231&gt;Master!$A$11,0.25,0)))))</f>
        <v>0</v>
      </c>
      <c r="N4231" s="20">
        <f t="shared" si="65"/>
        <v>0</v>
      </c>
    </row>
    <row r="4232" spans="1:14" x14ac:dyDescent="0.2">
      <c r="A4232" s="13"/>
      <c r="B4232" s="1"/>
      <c r="C4232" s="1"/>
      <c r="D4232" s="1"/>
      <c r="E4232" s="1"/>
      <c r="F4232" s="1"/>
      <c r="G4232" s="13"/>
      <c r="H4232" s="13"/>
      <c r="I4232" s="3"/>
      <c r="J4232" s="9"/>
      <c r="K4232" s="48"/>
      <c r="L4232" s="35"/>
      <c r="M4232" s="16">
        <f>IF(K4232="yes","N/A",IF(I4232&gt;Master!$A$8,1,IF(I4232&gt;Master!$A$9,0.75,IF(I4232&gt;Master!$A$10,0.5,IF(I4232&gt;Master!$A$11,0.25,0)))))</f>
        <v>0</v>
      </c>
      <c r="N4232" s="20">
        <f t="shared" si="65"/>
        <v>0</v>
      </c>
    </row>
    <row r="4233" spans="1:14" x14ac:dyDescent="0.2">
      <c r="A4233" s="13"/>
      <c r="B4233" s="1"/>
      <c r="C4233" s="1"/>
      <c r="D4233" s="1"/>
      <c r="E4233" s="1"/>
      <c r="F4233" s="1"/>
      <c r="G4233" s="13"/>
      <c r="H4233" s="13"/>
      <c r="I4233" s="3"/>
      <c r="J4233" s="9"/>
      <c r="K4233" s="48"/>
      <c r="L4233" s="35"/>
      <c r="M4233" s="16">
        <f>IF(K4233="yes","N/A",IF(I4233&gt;Master!$A$8,1,IF(I4233&gt;Master!$A$9,0.75,IF(I4233&gt;Master!$A$10,0.5,IF(I4233&gt;Master!$A$11,0.25,0)))))</f>
        <v>0</v>
      </c>
      <c r="N4233" s="20">
        <f t="shared" si="65"/>
        <v>0</v>
      </c>
    </row>
    <row r="4234" spans="1:14" x14ac:dyDescent="0.2">
      <c r="A4234" s="13"/>
      <c r="B4234" s="1"/>
      <c r="C4234" s="1"/>
      <c r="D4234" s="1"/>
      <c r="E4234" s="1"/>
      <c r="F4234" s="1"/>
      <c r="G4234" s="13"/>
      <c r="H4234" s="13"/>
      <c r="I4234" s="3"/>
      <c r="J4234" s="9"/>
      <c r="K4234" s="48"/>
      <c r="L4234" s="35"/>
      <c r="M4234" s="16">
        <f>IF(K4234="yes","N/A",IF(I4234&gt;Master!$A$8,1,IF(I4234&gt;Master!$A$9,0.75,IF(I4234&gt;Master!$A$10,0.5,IF(I4234&gt;Master!$A$11,0.25,0)))))</f>
        <v>0</v>
      </c>
      <c r="N4234" s="20">
        <f t="shared" si="65"/>
        <v>0</v>
      </c>
    </row>
    <row r="4235" spans="1:14" x14ac:dyDescent="0.2">
      <c r="A4235" s="13"/>
      <c r="B4235" s="1"/>
      <c r="C4235" s="1"/>
      <c r="D4235" s="1"/>
      <c r="E4235" s="1"/>
      <c r="F4235" s="1"/>
      <c r="G4235" s="13"/>
      <c r="H4235" s="13"/>
      <c r="I4235" s="3"/>
      <c r="J4235" s="9"/>
      <c r="K4235" s="48"/>
      <c r="L4235" s="35"/>
      <c r="M4235" s="16">
        <f>IF(K4235="yes","N/A",IF(I4235&gt;Master!$A$8,1,IF(I4235&gt;Master!$A$9,0.75,IF(I4235&gt;Master!$A$10,0.5,IF(I4235&gt;Master!$A$11,0.25,0)))))</f>
        <v>0</v>
      </c>
      <c r="N4235" s="20">
        <f t="shared" si="65"/>
        <v>0</v>
      </c>
    </row>
    <row r="4236" spans="1:14" x14ac:dyDescent="0.2">
      <c r="A4236" s="13"/>
      <c r="B4236" s="1"/>
      <c r="C4236" s="1"/>
      <c r="D4236" s="1"/>
      <c r="E4236" s="1"/>
      <c r="F4236" s="1"/>
      <c r="G4236" s="13"/>
      <c r="H4236" s="13"/>
      <c r="I4236" s="3"/>
      <c r="J4236" s="9"/>
      <c r="K4236" s="48"/>
      <c r="L4236" s="35"/>
      <c r="M4236" s="16">
        <f>IF(K4236="yes","N/A",IF(I4236&gt;Master!$A$8,1,IF(I4236&gt;Master!$A$9,0.75,IF(I4236&gt;Master!$A$10,0.5,IF(I4236&gt;Master!$A$11,0.25,0)))))</f>
        <v>0</v>
      </c>
      <c r="N4236" s="20">
        <f t="shared" si="65"/>
        <v>0</v>
      </c>
    </row>
    <row r="4237" spans="1:14" x14ac:dyDescent="0.2">
      <c r="A4237" s="13"/>
      <c r="B4237" s="1"/>
      <c r="C4237" s="1"/>
      <c r="D4237" s="1"/>
      <c r="E4237" s="1"/>
      <c r="F4237" s="1"/>
      <c r="G4237" s="13"/>
      <c r="H4237" s="13"/>
      <c r="I4237" s="3"/>
      <c r="J4237" s="9"/>
      <c r="K4237" s="48"/>
      <c r="L4237" s="35"/>
      <c r="M4237" s="16">
        <f>IF(K4237="yes","N/A",IF(I4237&gt;Master!$A$8,1,IF(I4237&gt;Master!$A$9,0.75,IF(I4237&gt;Master!$A$10,0.5,IF(I4237&gt;Master!$A$11,0.25,0)))))</f>
        <v>0</v>
      </c>
      <c r="N4237" s="20">
        <f t="shared" si="65"/>
        <v>0</v>
      </c>
    </row>
    <row r="4238" spans="1:14" x14ac:dyDescent="0.2">
      <c r="A4238" s="13"/>
      <c r="B4238" s="1"/>
      <c r="C4238" s="1"/>
      <c r="D4238" s="1"/>
      <c r="E4238" s="1"/>
      <c r="F4238" s="1"/>
      <c r="G4238" s="13"/>
      <c r="H4238" s="13"/>
      <c r="I4238" s="3"/>
      <c r="J4238" s="9"/>
      <c r="K4238" s="48"/>
      <c r="L4238" s="35"/>
      <c r="M4238" s="16">
        <f>IF(K4238="yes","N/A",IF(I4238&gt;Master!$A$8,1,IF(I4238&gt;Master!$A$9,0.75,IF(I4238&gt;Master!$A$10,0.5,IF(I4238&gt;Master!$A$11,0.25,0)))))</f>
        <v>0</v>
      </c>
      <c r="N4238" s="20">
        <f t="shared" si="65"/>
        <v>0</v>
      </c>
    </row>
    <row r="4239" spans="1:14" x14ac:dyDescent="0.2">
      <c r="A4239" s="13"/>
      <c r="B4239" s="1"/>
      <c r="C4239" s="1"/>
      <c r="D4239" s="1"/>
      <c r="E4239" s="1"/>
      <c r="F4239" s="1"/>
      <c r="G4239" s="13"/>
      <c r="H4239" s="13"/>
      <c r="I4239" s="3"/>
      <c r="J4239" s="9"/>
      <c r="K4239" s="48"/>
      <c r="L4239" s="35"/>
      <c r="M4239" s="16">
        <f>IF(K4239="yes","N/A",IF(I4239&gt;Master!$A$8,1,IF(I4239&gt;Master!$A$9,0.75,IF(I4239&gt;Master!$A$10,0.5,IF(I4239&gt;Master!$A$11,0.25,0)))))</f>
        <v>0</v>
      </c>
      <c r="N4239" s="20">
        <f t="shared" si="65"/>
        <v>0</v>
      </c>
    </row>
    <row r="4240" spans="1:14" x14ac:dyDescent="0.2">
      <c r="A4240" s="13"/>
      <c r="B4240" s="1"/>
      <c r="C4240" s="1"/>
      <c r="D4240" s="1"/>
      <c r="E4240" s="1"/>
      <c r="F4240" s="1"/>
      <c r="G4240" s="13"/>
      <c r="H4240" s="13"/>
      <c r="I4240" s="3"/>
      <c r="J4240" s="9"/>
      <c r="K4240" s="48"/>
      <c r="L4240" s="35"/>
      <c r="M4240" s="16">
        <f>IF(K4240="yes","N/A",IF(I4240&gt;Master!$A$8,1,IF(I4240&gt;Master!$A$9,0.75,IF(I4240&gt;Master!$A$10,0.5,IF(I4240&gt;Master!$A$11,0.25,0)))))</f>
        <v>0</v>
      </c>
      <c r="N4240" s="20">
        <f t="shared" si="65"/>
        <v>0</v>
      </c>
    </row>
    <row r="4241" spans="1:14" x14ac:dyDescent="0.2">
      <c r="A4241" s="13"/>
      <c r="B4241" s="1"/>
      <c r="C4241" s="1"/>
      <c r="D4241" s="1"/>
      <c r="E4241" s="1"/>
      <c r="F4241" s="1"/>
      <c r="G4241" s="13"/>
      <c r="H4241" s="13"/>
      <c r="I4241" s="3"/>
      <c r="J4241" s="9"/>
      <c r="K4241" s="48"/>
      <c r="L4241" s="35"/>
      <c r="M4241" s="16">
        <f>IF(K4241="yes","N/A",IF(I4241&gt;Master!$A$8,1,IF(I4241&gt;Master!$A$9,0.75,IF(I4241&gt;Master!$A$10,0.5,IF(I4241&gt;Master!$A$11,0.25,0)))))</f>
        <v>0</v>
      </c>
      <c r="N4241" s="20">
        <f t="shared" si="65"/>
        <v>0</v>
      </c>
    </row>
    <row r="4242" spans="1:14" x14ac:dyDescent="0.2">
      <c r="A4242" s="13"/>
      <c r="B4242" s="1"/>
      <c r="C4242" s="1"/>
      <c r="D4242" s="1"/>
      <c r="E4242" s="1"/>
      <c r="F4242" s="1"/>
      <c r="G4242" s="13"/>
      <c r="H4242" s="13"/>
      <c r="I4242" s="3"/>
      <c r="J4242" s="9"/>
      <c r="K4242" s="48"/>
      <c r="L4242" s="35"/>
      <c r="M4242" s="16">
        <f>IF(K4242="yes","N/A",IF(I4242&gt;Master!$A$8,1,IF(I4242&gt;Master!$A$9,0.75,IF(I4242&gt;Master!$A$10,0.5,IF(I4242&gt;Master!$A$11,0.25,0)))))</f>
        <v>0</v>
      </c>
      <c r="N4242" s="20">
        <f t="shared" si="65"/>
        <v>0</v>
      </c>
    </row>
    <row r="4243" spans="1:14" x14ac:dyDescent="0.2">
      <c r="A4243" s="13"/>
      <c r="B4243" s="1"/>
      <c r="C4243" s="1"/>
      <c r="D4243" s="1"/>
      <c r="E4243" s="1"/>
      <c r="F4243" s="1"/>
      <c r="G4243" s="13"/>
      <c r="H4243" s="13"/>
      <c r="I4243" s="3"/>
      <c r="J4243" s="9"/>
      <c r="K4243" s="48"/>
      <c r="L4243" s="35"/>
      <c r="M4243" s="16">
        <f>IF(K4243="yes","N/A",IF(I4243&gt;Master!$A$8,1,IF(I4243&gt;Master!$A$9,0.75,IF(I4243&gt;Master!$A$10,0.5,IF(I4243&gt;Master!$A$11,0.25,0)))))</f>
        <v>0</v>
      </c>
      <c r="N4243" s="20">
        <f t="shared" si="65"/>
        <v>0</v>
      </c>
    </row>
    <row r="4244" spans="1:14" x14ac:dyDescent="0.2">
      <c r="A4244" s="13"/>
      <c r="B4244" s="1"/>
      <c r="C4244" s="1"/>
      <c r="D4244" s="1"/>
      <c r="E4244" s="1"/>
      <c r="F4244" s="1"/>
      <c r="G4244" s="13"/>
      <c r="H4244" s="13"/>
      <c r="I4244" s="3"/>
      <c r="J4244" s="9"/>
      <c r="K4244" s="48"/>
      <c r="L4244" s="35"/>
      <c r="M4244" s="16">
        <f>IF(K4244="yes","N/A",IF(I4244&gt;Master!$A$8,1,IF(I4244&gt;Master!$A$9,0.75,IF(I4244&gt;Master!$A$10,0.5,IF(I4244&gt;Master!$A$11,0.25,0)))))</f>
        <v>0</v>
      </c>
      <c r="N4244" s="20">
        <f t="shared" si="65"/>
        <v>0</v>
      </c>
    </row>
    <row r="4245" spans="1:14" x14ac:dyDescent="0.2">
      <c r="A4245" s="13"/>
      <c r="B4245" s="1"/>
      <c r="C4245" s="1"/>
      <c r="D4245" s="1"/>
      <c r="E4245" s="1"/>
      <c r="F4245" s="1"/>
      <c r="G4245" s="13"/>
      <c r="H4245" s="13"/>
      <c r="I4245" s="3"/>
      <c r="J4245" s="9"/>
      <c r="K4245" s="48"/>
      <c r="L4245" s="35"/>
      <c r="M4245" s="16">
        <f>IF(K4245="yes","N/A",IF(I4245&gt;Master!$A$8,1,IF(I4245&gt;Master!$A$9,0.75,IF(I4245&gt;Master!$A$10,0.5,IF(I4245&gt;Master!$A$11,0.25,0)))))</f>
        <v>0</v>
      </c>
      <c r="N4245" s="20">
        <f t="shared" si="65"/>
        <v>0</v>
      </c>
    </row>
    <row r="4246" spans="1:14" x14ac:dyDescent="0.2">
      <c r="A4246" s="13"/>
      <c r="B4246" s="1"/>
      <c r="C4246" s="1"/>
      <c r="D4246" s="1"/>
      <c r="E4246" s="1"/>
      <c r="F4246" s="1"/>
      <c r="G4246" s="13"/>
      <c r="H4246" s="13"/>
      <c r="I4246" s="3"/>
      <c r="J4246" s="9"/>
      <c r="K4246" s="48"/>
      <c r="L4246" s="35"/>
      <c r="M4246" s="16">
        <f>IF(K4246="yes","N/A",IF(I4246&gt;Master!$A$8,1,IF(I4246&gt;Master!$A$9,0.75,IF(I4246&gt;Master!$A$10,0.5,IF(I4246&gt;Master!$A$11,0.25,0)))))</f>
        <v>0</v>
      </c>
      <c r="N4246" s="20">
        <f t="shared" si="65"/>
        <v>0</v>
      </c>
    </row>
    <row r="4247" spans="1:14" x14ac:dyDescent="0.2">
      <c r="A4247" s="13"/>
      <c r="B4247" s="1"/>
      <c r="C4247" s="1"/>
      <c r="D4247" s="1"/>
      <c r="E4247" s="1"/>
      <c r="F4247" s="1"/>
      <c r="G4247" s="13"/>
      <c r="H4247" s="13"/>
      <c r="I4247" s="3"/>
      <c r="J4247" s="9"/>
      <c r="K4247" s="48"/>
      <c r="L4247" s="35"/>
      <c r="M4247" s="16">
        <f>IF(K4247="yes","N/A",IF(I4247&gt;Master!$A$8,1,IF(I4247&gt;Master!$A$9,0.75,IF(I4247&gt;Master!$A$10,0.5,IF(I4247&gt;Master!$A$11,0.25,0)))))</f>
        <v>0</v>
      </c>
      <c r="N4247" s="20">
        <f t="shared" ref="N4247:N4310" si="66">IF(K4247="yes",ROUND(J4247*L4247,2),ROUND(J4247*L4247*M4247,2))</f>
        <v>0</v>
      </c>
    </row>
    <row r="4248" spans="1:14" x14ac:dyDescent="0.2">
      <c r="A4248" s="13"/>
      <c r="B4248" s="1"/>
      <c r="C4248" s="1"/>
      <c r="D4248" s="1"/>
      <c r="E4248" s="1"/>
      <c r="F4248" s="1"/>
      <c r="G4248" s="13"/>
      <c r="H4248" s="13"/>
      <c r="I4248" s="3"/>
      <c r="J4248" s="9"/>
      <c r="K4248" s="48"/>
      <c r="L4248" s="35"/>
      <c r="M4248" s="16">
        <f>IF(K4248="yes","N/A",IF(I4248&gt;Master!$A$8,1,IF(I4248&gt;Master!$A$9,0.75,IF(I4248&gt;Master!$A$10,0.5,IF(I4248&gt;Master!$A$11,0.25,0)))))</f>
        <v>0</v>
      </c>
      <c r="N4248" s="20">
        <f t="shared" si="66"/>
        <v>0</v>
      </c>
    </row>
    <row r="4249" spans="1:14" x14ac:dyDescent="0.2">
      <c r="A4249" s="13"/>
      <c r="B4249" s="1"/>
      <c r="C4249" s="1"/>
      <c r="D4249" s="1"/>
      <c r="E4249" s="1"/>
      <c r="F4249" s="1"/>
      <c r="G4249" s="13"/>
      <c r="H4249" s="13"/>
      <c r="I4249" s="3"/>
      <c r="J4249" s="9"/>
      <c r="K4249" s="48"/>
      <c r="L4249" s="35"/>
      <c r="M4249" s="16">
        <f>IF(K4249="yes","N/A",IF(I4249&gt;Master!$A$8,1,IF(I4249&gt;Master!$A$9,0.75,IF(I4249&gt;Master!$A$10,0.5,IF(I4249&gt;Master!$A$11,0.25,0)))))</f>
        <v>0</v>
      </c>
      <c r="N4249" s="20">
        <f t="shared" si="66"/>
        <v>0</v>
      </c>
    </row>
    <row r="4250" spans="1:14" x14ac:dyDescent="0.2">
      <c r="A4250" s="13"/>
      <c r="B4250" s="1"/>
      <c r="C4250" s="1"/>
      <c r="D4250" s="1"/>
      <c r="E4250" s="1"/>
      <c r="F4250" s="1"/>
      <c r="G4250" s="13"/>
      <c r="H4250" s="13"/>
      <c r="I4250" s="3"/>
      <c r="J4250" s="9"/>
      <c r="K4250" s="48"/>
      <c r="L4250" s="35"/>
      <c r="M4250" s="16">
        <f>IF(K4250="yes","N/A",IF(I4250&gt;Master!$A$8,1,IF(I4250&gt;Master!$A$9,0.75,IF(I4250&gt;Master!$A$10,0.5,IF(I4250&gt;Master!$A$11,0.25,0)))))</f>
        <v>0</v>
      </c>
      <c r="N4250" s="20">
        <f t="shared" si="66"/>
        <v>0</v>
      </c>
    </row>
    <row r="4251" spans="1:14" x14ac:dyDescent="0.2">
      <c r="A4251" s="13"/>
      <c r="B4251" s="1"/>
      <c r="C4251" s="1"/>
      <c r="D4251" s="1"/>
      <c r="E4251" s="1"/>
      <c r="F4251" s="1"/>
      <c r="G4251" s="13"/>
      <c r="H4251" s="13"/>
      <c r="I4251" s="3"/>
      <c r="J4251" s="9"/>
      <c r="K4251" s="48"/>
      <c r="L4251" s="35"/>
      <c r="M4251" s="16">
        <f>IF(K4251="yes","N/A",IF(I4251&gt;Master!$A$8,1,IF(I4251&gt;Master!$A$9,0.75,IF(I4251&gt;Master!$A$10,0.5,IF(I4251&gt;Master!$A$11,0.25,0)))))</f>
        <v>0</v>
      </c>
      <c r="N4251" s="20">
        <f t="shared" si="66"/>
        <v>0</v>
      </c>
    </row>
    <row r="4252" spans="1:14" x14ac:dyDescent="0.2">
      <c r="A4252" s="13"/>
      <c r="B4252" s="1"/>
      <c r="C4252" s="1"/>
      <c r="D4252" s="1"/>
      <c r="E4252" s="1"/>
      <c r="F4252" s="1"/>
      <c r="G4252" s="13"/>
      <c r="H4252" s="13"/>
      <c r="I4252" s="3"/>
      <c r="J4252" s="9"/>
      <c r="K4252" s="48"/>
      <c r="L4252" s="35"/>
      <c r="M4252" s="16">
        <f>IF(K4252="yes","N/A",IF(I4252&gt;Master!$A$8,1,IF(I4252&gt;Master!$A$9,0.75,IF(I4252&gt;Master!$A$10,0.5,IF(I4252&gt;Master!$A$11,0.25,0)))))</f>
        <v>0</v>
      </c>
      <c r="N4252" s="20">
        <f t="shared" si="66"/>
        <v>0</v>
      </c>
    </row>
    <row r="4253" spans="1:14" x14ac:dyDescent="0.2">
      <c r="A4253" s="13"/>
      <c r="B4253" s="1"/>
      <c r="C4253" s="1"/>
      <c r="D4253" s="1"/>
      <c r="E4253" s="1"/>
      <c r="F4253" s="1"/>
      <c r="G4253" s="13"/>
      <c r="H4253" s="13"/>
      <c r="I4253" s="3"/>
      <c r="J4253" s="9"/>
      <c r="K4253" s="48"/>
      <c r="L4253" s="35"/>
      <c r="M4253" s="16">
        <f>IF(K4253="yes","N/A",IF(I4253&gt;Master!$A$8,1,IF(I4253&gt;Master!$A$9,0.75,IF(I4253&gt;Master!$A$10,0.5,IF(I4253&gt;Master!$A$11,0.25,0)))))</f>
        <v>0</v>
      </c>
      <c r="N4253" s="20">
        <f t="shared" si="66"/>
        <v>0</v>
      </c>
    </row>
    <row r="4254" spans="1:14" x14ac:dyDescent="0.2">
      <c r="A4254" s="13"/>
      <c r="B4254" s="1"/>
      <c r="C4254" s="1"/>
      <c r="D4254" s="1"/>
      <c r="E4254" s="1"/>
      <c r="F4254" s="1"/>
      <c r="G4254" s="13"/>
      <c r="H4254" s="13"/>
      <c r="I4254" s="3"/>
      <c r="J4254" s="9"/>
      <c r="K4254" s="48"/>
      <c r="L4254" s="35"/>
      <c r="M4254" s="16">
        <f>IF(K4254="yes","N/A",IF(I4254&gt;Master!$A$8,1,IF(I4254&gt;Master!$A$9,0.75,IF(I4254&gt;Master!$A$10,0.5,IF(I4254&gt;Master!$A$11,0.25,0)))))</f>
        <v>0</v>
      </c>
      <c r="N4254" s="20">
        <f t="shared" si="66"/>
        <v>0</v>
      </c>
    </row>
    <row r="4255" spans="1:14" x14ac:dyDescent="0.2">
      <c r="A4255" s="13"/>
      <c r="B4255" s="1"/>
      <c r="C4255" s="1"/>
      <c r="D4255" s="1"/>
      <c r="E4255" s="1"/>
      <c r="F4255" s="1"/>
      <c r="G4255" s="13"/>
      <c r="H4255" s="13"/>
      <c r="I4255" s="3"/>
      <c r="J4255" s="9"/>
      <c r="K4255" s="48"/>
      <c r="L4255" s="35"/>
      <c r="M4255" s="16">
        <f>IF(K4255="yes","N/A",IF(I4255&gt;Master!$A$8,1,IF(I4255&gt;Master!$A$9,0.75,IF(I4255&gt;Master!$A$10,0.5,IF(I4255&gt;Master!$A$11,0.25,0)))))</f>
        <v>0</v>
      </c>
      <c r="N4255" s="20">
        <f t="shared" si="66"/>
        <v>0</v>
      </c>
    </row>
    <row r="4256" spans="1:14" x14ac:dyDescent="0.2">
      <c r="A4256" s="13"/>
      <c r="B4256" s="1"/>
      <c r="C4256" s="1"/>
      <c r="D4256" s="1"/>
      <c r="E4256" s="1"/>
      <c r="F4256" s="1"/>
      <c r="G4256" s="13"/>
      <c r="H4256" s="13"/>
      <c r="I4256" s="3"/>
      <c r="J4256" s="9"/>
      <c r="K4256" s="48"/>
      <c r="L4256" s="35"/>
      <c r="M4256" s="16">
        <f>IF(K4256="yes","N/A",IF(I4256&gt;Master!$A$8,1,IF(I4256&gt;Master!$A$9,0.75,IF(I4256&gt;Master!$A$10,0.5,IF(I4256&gt;Master!$A$11,0.25,0)))))</f>
        <v>0</v>
      </c>
      <c r="N4256" s="20">
        <f t="shared" si="66"/>
        <v>0</v>
      </c>
    </row>
    <row r="4257" spans="1:14" x14ac:dyDescent="0.2">
      <c r="A4257" s="13"/>
      <c r="B4257" s="1"/>
      <c r="C4257" s="1"/>
      <c r="D4257" s="1"/>
      <c r="E4257" s="1"/>
      <c r="F4257" s="1"/>
      <c r="G4257" s="13"/>
      <c r="H4257" s="13"/>
      <c r="I4257" s="3"/>
      <c r="J4257" s="9"/>
      <c r="K4257" s="48"/>
      <c r="L4257" s="35"/>
      <c r="M4257" s="16">
        <f>IF(K4257="yes","N/A",IF(I4257&gt;Master!$A$8,1,IF(I4257&gt;Master!$A$9,0.75,IF(I4257&gt;Master!$A$10,0.5,IF(I4257&gt;Master!$A$11,0.25,0)))))</f>
        <v>0</v>
      </c>
      <c r="N4257" s="20">
        <f t="shared" si="66"/>
        <v>0</v>
      </c>
    </row>
    <row r="4258" spans="1:14" x14ac:dyDescent="0.2">
      <c r="A4258" s="13"/>
      <c r="B4258" s="1"/>
      <c r="C4258" s="1"/>
      <c r="D4258" s="1"/>
      <c r="E4258" s="1"/>
      <c r="F4258" s="1"/>
      <c r="G4258" s="13"/>
      <c r="H4258" s="13"/>
      <c r="I4258" s="3"/>
      <c r="J4258" s="9"/>
      <c r="K4258" s="48"/>
      <c r="L4258" s="35"/>
      <c r="M4258" s="16">
        <f>IF(K4258="yes","N/A",IF(I4258&gt;Master!$A$8,1,IF(I4258&gt;Master!$A$9,0.75,IF(I4258&gt;Master!$A$10,0.5,IF(I4258&gt;Master!$A$11,0.25,0)))))</f>
        <v>0</v>
      </c>
      <c r="N4258" s="20">
        <f t="shared" si="66"/>
        <v>0</v>
      </c>
    </row>
    <row r="4259" spans="1:14" x14ac:dyDescent="0.2">
      <c r="A4259" s="13"/>
      <c r="B4259" s="1"/>
      <c r="C4259" s="1"/>
      <c r="D4259" s="1"/>
      <c r="E4259" s="1"/>
      <c r="F4259" s="1"/>
      <c r="G4259" s="13"/>
      <c r="H4259" s="13"/>
      <c r="I4259" s="3"/>
      <c r="J4259" s="9"/>
      <c r="K4259" s="48"/>
      <c r="L4259" s="35"/>
      <c r="M4259" s="16">
        <f>IF(K4259="yes","N/A",IF(I4259&gt;Master!$A$8,1,IF(I4259&gt;Master!$A$9,0.75,IF(I4259&gt;Master!$A$10,0.5,IF(I4259&gt;Master!$A$11,0.25,0)))))</f>
        <v>0</v>
      </c>
      <c r="N4259" s="20">
        <f t="shared" si="66"/>
        <v>0</v>
      </c>
    </row>
    <row r="4260" spans="1:14" x14ac:dyDescent="0.2">
      <c r="A4260" s="13"/>
      <c r="B4260" s="1"/>
      <c r="C4260" s="1"/>
      <c r="D4260" s="1"/>
      <c r="E4260" s="1"/>
      <c r="F4260" s="1"/>
      <c r="G4260" s="13"/>
      <c r="H4260" s="13"/>
      <c r="I4260" s="3"/>
      <c r="J4260" s="9"/>
      <c r="K4260" s="48"/>
      <c r="L4260" s="35"/>
      <c r="M4260" s="16">
        <f>IF(K4260="yes","N/A",IF(I4260&gt;Master!$A$8,1,IF(I4260&gt;Master!$A$9,0.75,IF(I4260&gt;Master!$A$10,0.5,IF(I4260&gt;Master!$A$11,0.25,0)))))</f>
        <v>0</v>
      </c>
      <c r="N4260" s="20">
        <f t="shared" si="66"/>
        <v>0</v>
      </c>
    </row>
    <row r="4261" spans="1:14" x14ac:dyDescent="0.2">
      <c r="A4261" s="13"/>
      <c r="B4261" s="1"/>
      <c r="C4261" s="1"/>
      <c r="D4261" s="1"/>
      <c r="E4261" s="1"/>
      <c r="F4261" s="1"/>
      <c r="G4261" s="13"/>
      <c r="H4261" s="13"/>
      <c r="I4261" s="3"/>
      <c r="J4261" s="9"/>
      <c r="K4261" s="48"/>
      <c r="L4261" s="35"/>
      <c r="M4261" s="16">
        <f>IF(K4261="yes","N/A",IF(I4261&gt;Master!$A$8,1,IF(I4261&gt;Master!$A$9,0.75,IF(I4261&gt;Master!$A$10,0.5,IF(I4261&gt;Master!$A$11,0.25,0)))))</f>
        <v>0</v>
      </c>
      <c r="N4261" s="20">
        <f t="shared" si="66"/>
        <v>0</v>
      </c>
    </row>
    <row r="4262" spans="1:14" x14ac:dyDescent="0.2">
      <c r="A4262" s="13"/>
      <c r="B4262" s="1"/>
      <c r="C4262" s="1"/>
      <c r="D4262" s="1"/>
      <c r="E4262" s="1"/>
      <c r="F4262" s="1"/>
      <c r="G4262" s="13"/>
      <c r="H4262" s="13"/>
      <c r="I4262" s="3"/>
      <c r="J4262" s="9"/>
      <c r="K4262" s="48"/>
      <c r="L4262" s="35"/>
      <c r="M4262" s="16">
        <f>IF(K4262="yes","N/A",IF(I4262&gt;Master!$A$8,1,IF(I4262&gt;Master!$A$9,0.75,IF(I4262&gt;Master!$A$10,0.5,IF(I4262&gt;Master!$A$11,0.25,0)))))</f>
        <v>0</v>
      </c>
      <c r="N4262" s="20">
        <f t="shared" si="66"/>
        <v>0</v>
      </c>
    </row>
    <row r="4263" spans="1:14" x14ac:dyDescent="0.2">
      <c r="A4263" s="13"/>
      <c r="B4263" s="1"/>
      <c r="C4263" s="1"/>
      <c r="D4263" s="1"/>
      <c r="E4263" s="1"/>
      <c r="F4263" s="1"/>
      <c r="G4263" s="13"/>
      <c r="H4263" s="13"/>
      <c r="I4263" s="3"/>
      <c r="J4263" s="9"/>
      <c r="K4263" s="48"/>
      <c r="L4263" s="35"/>
      <c r="M4263" s="16">
        <f>IF(K4263="yes","N/A",IF(I4263&gt;Master!$A$8,1,IF(I4263&gt;Master!$A$9,0.75,IF(I4263&gt;Master!$A$10,0.5,IF(I4263&gt;Master!$A$11,0.25,0)))))</f>
        <v>0</v>
      </c>
      <c r="N4263" s="20">
        <f t="shared" si="66"/>
        <v>0</v>
      </c>
    </row>
    <row r="4264" spans="1:14" x14ac:dyDescent="0.2">
      <c r="A4264" s="13"/>
      <c r="B4264" s="1"/>
      <c r="C4264" s="1"/>
      <c r="D4264" s="1"/>
      <c r="E4264" s="1"/>
      <c r="F4264" s="1"/>
      <c r="G4264" s="13"/>
      <c r="H4264" s="13"/>
      <c r="I4264" s="3"/>
      <c r="J4264" s="9"/>
      <c r="K4264" s="48"/>
      <c r="L4264" s="35"/>
      <c r="M4264" s="16">
        <f>IF(K4264="yes","N/A",IF(I4264&gt;Master!$A$8,1,IF(I4264&gt;Master!$A$9,0.75,IF(I4264&gt;Master!$A$10,0.5,IF(I4264&gt;Master!$A$11,0.25,0)))))</f>
        <v>0</v>
      </c>
      <c r="N4264" s="20">
        <f t="shared" si="66"/>
        <v>0</v>
      </c>
    </row>
    <row r="4265" spans="1:14" x14ac:dyDescent="0.2">
      <c r="A4265" s="13"/>
      <c r="B4265" s="1"/>
      <c r="C4265" s="1"/>
      <c r="D4265" s="1"/>
      <c r="E4265" s="1"/>
      <c r="F4265" s="1"/>
      <c r="G4265" s="13"/>
      <c r="H4265" s="13"/>
      <c r="I4265" s="3"/>
      <c r="J4265" s="9"/>
      <c r="K4265" s="48"/>
      <c r="L4265" s="35"/>
      <c r="M4265" s="16">
        <f>IF(K4265="yes","N/A",IF(I4265&gt;Master!$A$8,1,IF(I4265&gt;Master!$A$9,0.75,IF(I4265&gt;Master!$A$10,0.5,IF(I4265&gt;Master!$A$11,0.25,0)))))</f>
        <v>0</v>
      </c>
      <c r="N4265" s="20">
        <f t="shared" si="66"/>
        <v>0</v>
      </c>
    </row>
    <row r="4266" spans="1:14" x14ac:dyDescent="0.2">
      <c r="A4266" s="13"/>
      <c r="B4266" s="1"/>
      <c r="C4266" s="1"/>
      <c r="D4266" s="1"/>
      <c r="E4266" s="1"/>
      <c r="F4266" s="1"/>
      <c r="G4266" s="13"/>
      <c r="H4266" s="13"/>
      <c r="I4266" s="3"/>
      <c r="J4266" s="9"/>
      <c r="K4266" s="48"/>
      <c r="L4266" s="35"/>
      <c r="M4266" s="16">
        <f>IF(K4266="yes","N/A",IF(I4266&gt;Master!$A$8,1,IF(I4266&gt;Master!$A$9,0.75,IF(I4266&gt;Master!$A$10,0.5,IF(I4266&gt;Master!$A$11,0.25,0)))))</f>
        <v>0</v>
      </c>
      <c r="N4266" s="20">
        <f t="shared" si="66"/>
        <v>0</v>
      </c>
    </row>
    <row r="4267" spans="1:14" x14ac:dyDescent="0.2">
      <c r="A4267" s="13"/>
      <c r="B4267" s="1"/>
      <c r="C4267" s="1"/>
      <c r="D4267" s="1"/>
      <c r="E4267" s="1"/>
      <c r="F4267" s="1"/>
      <c r="G4267" s="13"/>
      <c r="H4267" s="13"/>
      <c r="I4267" s="3"/>
      <c r="J4267" s="9"/>
      <c r="K4267" s="48"/>
      <c r="L4267" s="35"/>
      <c r="M4267" s="16">
        <f>IF(K4267="yes","N/A",IF(I4267&gt;Master!$A$8,1,IF(I4267&gt;Master!$A$9,0.75,IF(I4267&gt;Master!$A$10,0.5,IF(I4267&gt;Master!$A$11,0.25,0)))))</f>
        <v>0</v>
      </c>
      <c r="N4267" s="20">
        <f t="shared" si="66"/>
        <v>0</v>
      </c>
    </row>
    <row r="4268" spans="1:14" x14ac:dyDescent="0.2">
      <c r="A4268" s="13"/>
      <c r="B4268" s="1"/>
      <c r="C4268" s="1"/>
      <c r="D4268" s="1"/>
      <c r="E4268" s="1"/>
      <c r="F4268" s="1"/>
      <c r="G4268" s="13"/>
      <c r="H4268" s="13"/>
      <c r="I4268" s="3"/>
      <c r="J4268" s="9"/>
      <c r="K4268" s="48"/>
      <c r="L4268" s="35"/>
      <c r="M4268" s="16">
        <f>IF(K4268="yes","N/A",IF(I4268&gt;Master!$A$8,1,IF(I4268&gt;Master!$A$9,0.75,IF(I4268&gt;Master!$A$10,0.5,IF(I4268&gt;Master!$A$11,0.25,0)))))</f>
        <v>0</v>
      </c>
      <c r="N4268" s="20">
        <f t="shared" si="66"/>
        <v>0</v>
      </c>
    </row>
    <row r="4269" spans="1:14" x14ac:dyDescent="0.2">
      <c r="A4269" s="13"/>
      <c r="B4269" s="1"/>
      <c r="C4269" s="1"/>
      <c r="D4269" s="1"/>
      <c r="E4269" s="1"/>
      <c r="F4269" s="1"/>
      <c r="G4269" s="13"/>
      <c r="H4269" s="13"/>
      <c r="I4269" s="3"/>
      <c r="J4269" s="9"/>
      <c r="K4269" s="48"/>
      <c r="L4269" s="35"/>
      <c r="M4269" s="16">
        <f>IF(K4269="yes","N/A",IF(I4269&gt;Master!$A$8,1,IF(I4269&gt;Master!$A$9,0.75,IF(I4269&gt;Master!$A$10,0.5,IF(I4269&gt;Master!$A$11,0.25,0)))))</f>
        <v>0</v>
      </c>
      <c r="N4269" s="20">
        <f t="shared" si="66"/>
        <v>0</v>
      </c>
    </row>
    <row r="4270" spans="1:14" x14ac:dyDescent="0.2">
      <c r="A4270" s="13"/>
      <c r="B4270" s="1"/>
      <c r="C4270" s="1"/>
      <c r="D4270" s="1"/>
      <c r="E4270" s="1"/>
      <c r="F4270" s="1"/>
      <c r="G4270" s="13"/>
      <c r="H4270" s="13"/>
      <c r="I4270" s="3"/>
      <c r="J4270" s="9"/>
      <c r="K4270" s="48"/>
      <c r="L4270" s="35"/>
      <c r="M4270" s="16">
        <f>IF(K4270="yes","N/A",IF(I4270&gt;Master!$A$8,1,IF(I4270&gt;Master!$A$9,0.75,IF(I4270&gt;Master!$A$10,0.5,IF(I4270&gt;Master!$A$11,0.25,0)))))</f>
        <v>0</v>
      </c>
      <c r="N4270" s="20">
        <f t="shared" si="66"/>
        <v>0</v>
      </c>
    </row>
    <row r="4271" spans="1:14" x14ac:dyDescent="0.2">
      <c r="A4271" s="13"/>
      <c r="B4271" s="1"/>
      <c r="C4271" s="1"/>
      <c r="D4271" s="1"/>
      <c r="E4271" s="1"/>
      <c r="F4271" s="1"/>
      <c r="G4271" s="13"/>
      <c r="H4271" s="13"/>
      <c r="I4271" s="3"/>
      <c r="J4271" s="9"/>
      <c r="K4271" s="48"/>
      <c r="L4271" s="35"/>
      <c r="M4271" s="16">
        <f>IF(K4271="yes","N/A",IF(I4271&gt;Master!$A$8,1,IF(I4271&gt;Master!$A$9,0.75,IF(I4271&gt;Master!$A$10,0.5,IF(I4271&gt;Master!$A$11,0.25,0)))))</f>
        <v>0</v>
      </c>
      <c r="N4271" s="20">
        <f t="shared" si="66"/>
        <v>0</v>
      </c>
    </row>
    <row r="4272" spans="1:14" x14ac:dyDescent="0.2">
      <c r="A4272" s="13"/>
      <c r="B4272" s="1"/>
      <c r="C4272" s="1"/>
      <c r="D4272" s="1"/>
      <c r="E4272" s="1"/>
      <c r="F4272" s="1"/>
      <c r="G4272" s="13"/>
      <c r="H4272" s="13"/>
      <c r="I4272" s="3"/>
      <c r="J4272" s="9"/>
      <c r="K4272" s="48"/>
      <c r="L4272" s="35"/>
      <c r="M4272" s="16">
        <f>IF(K4272="yes","N/A",IF(I4272&gt;Master!$A$8,1,IF(I4272&gt;Master!$A$9,0.75,IF(I4272&gt;Master!$A$10,0.5,IF(I4272&gt;Master!$A$11,0.25,0)))))</f>
        <v>0</v>
      </c>
      <c r="N4272" s="20">
        <f t="shared" si="66"/>
        <v>0</v>
      </c>
    </row>
    <row r="4273" spans="1:14" x14ac:dyDescent="0.2">
      <c r="A4273" s="13"/>
      <c r="B4273" s="1"/>
      <c r="C4273" s="1"/>
      <c r="D4273" s="1"/>
      <c r="E4273" s="1"/>
      <c r="F4273" s="1"/>
      <c r="G4273" s="13"/>
      <c r="H4273" s="13"/>
      <c r="I4273" s="3"/>
      <c r="J4273" s="9"/>
      <c r="K4273" s="48"/>
      <c r="L4273" s="35"/>
      <c r="M4273" s="16">
        <f>IF(K4273="yes","N/A",IF(I4273&gt;Master!$A$8,1,IF(I4273&gt;Master!$A$9,0.75,IF(I4273&gt;Master!$A$10,0.5,IF(I4273&gt;Master!$A$11,0.25,0)))))</f>
        <v>0</v>
      </c>
      <c r="N4273" s="20">
        <f t="shared" si="66"/>
        <v>0</v>
      </c>
    </row>
    <row r="4274" spans="1:14" x14ac:dyDescent="0.2">
      <c r="A4274" s="13"/>
      <c r="B4274" s="1"/>
      <c r="C4274" s="1"/>
      <c r="D4274" s="1"/>
      <c r="E4274" s="1"/>
      <c r="F4274" s="1"/>
      <c r="G4274" s="13"/>
      <c r="H4274" s="13"/>
      <c r="I4274" s="3"/>
      <c r="J4274" s="9"/>
      <c r="K4274" s="48"/>
      <c r="L4274" s="35"/>
      <c r="M4274" s="16">
        <f>IF(K4274="yes","N/A",IF(I4274&gt;Master!$A$8,1,IF(I4274&gt;Master!$A$9,0.75,IF(I4274&gt;Master!$A$10,0.5,IF(I4274&gt;Master!$A$11,0.25,0)))))</f>
        <v>0</v>
      </c>
      <c r="N4274" s="20">
        <f t="shared" si="66"/>
        <v>0</v>
      </c>
    </row>
    <row r="4275" spans="1:14" x14ac:dyDescent="0.2">
      <c r="A4275" s="13"/>
      <c r="B4275" s="1"/>
      <c r="C4275" s="1"/>
      <c r="D4275" s="1"/>
      <c r="E4275" s="1"/>
      <c r="F4275" s="1"/>
      <c r="G4275" s="13"/>
      <c r="H4275" s="13"/>
      <c r="I4275" s="3"/>
      <c r="J4275" s="9"/>
      <c r="K4275" s="48"/>
      <c r="L4275" s="35"/>
      <c r="M4275" s="16">
        <f>IF(K4275="yes","N/A",IF(I4275&gt;Master!$A$8,1,IF(I4275&gt;Master!$A$9,0.75,IF(I4275&gt;Master!$A$10,0.5,IF(I4275&gt;Master!$A$11,0.25,0)))))</f>
        <v>0</v>
      </c>
      <c r="N4275" s="20">
        <f t="shared" si="66"/>
        <v>0</v>
      </c>
    </row>
    <row r="4276" spans="1:14" x14ac:dyDescent="0.2">
      <c r="A4276" s="13"/>
      <c r="B4276" s="1"/>
      <c r="C4276" s="1"/>
      <c r="D4276" s="1"/>
      <c r="E4276" s="1"/>
      <c r="F4276" s="1"/>
      <c r="G4276" s="13"/>
      <c r="H4276" s="13"/>
      <c r="I4276" s="3"/>
      <c r="J4276" s="9"/>
      <c r="K4276" s="48"/>
      <c r="L4276" s="35"/>
      <c r="M4276" s="16">
        <f>IF(K4276="yes","N/A",IF(I4276&gt;Master!$A$8,1,IF(I4276&gt;Master!$A$9,0.75,IF(I4276&gt;Master!$A$10,0.5,IF(I4276&gt;Master!$A$11,0.25,0)))))</f>
        <v>0</v>
      </c>
      <c r="N4276" s="20">
        <f t="shared" si="66"/>
        <v>0</v>
      </c>
    </row>
    <row r="4277" spans="1:14" x14ac:dyDescent="0.2">
      <c r="A4277" s="13"/>
      <c r="B4277" s="1"/>
      <c r="C4277" s="1"/>
      <c r="D4277" s="1"/>
      <c r="E4277" s="1"/>
      <c r="F4277" s="1"/>
      <c r="G4277" s="13"/>
      <c r="H4277" s="13"/>
      <c r="I4277" s="3"/>
      <c r="J4277" s="9"/>
      <c r="K4277" s="48"/>
      <c r="L4277" s="35"/>
      <c r="M4277" s="16">
        <f>IF(K4277="yes","N/A",IF(I4277&gt;Master!$A$8,1,IF(I4277&gt;Master!$A$9,0.75,IF(I4277&gt;Master!$A$10,0.5,IF(I4277&gt;Master!$A$11,0.25,0)))))</f>
        <v>0</v>
      </c>
      <c r="N4277" s="20">
        <f t="shared" si="66"/>
        <v>0</v>
      </c>
    </row>
    <row r="4278" spans="1:14" x14ac:dyDescent="0.2">
      <c r="A4278" s="13"/>
      <c r="B4278" s="1"/>
      <c r="C4278" s="1"/>
      <c r="D4278" s="1"/>
      <c r="E4278" s="1"/>
      <c r="F4278" s="1"/>
      <c r="G4278" s="13"/>
      <c r="H4278" s="13"/>
      <c r="I4278" s="3"/>
      <c r="J4278" s="9"/>
      <c r="K4278" s="48"/>
      <c r="L4278" s="35"/>
      <c r="M4278" s="16">
        <f>IF(K4278="yes","N/A",IF(I4278&gt;Master!$A$8,1,IF(I4278&gt;Master!$A$9,0.75,IF(I4278&gt;Master!$A$10,0.5,IF(I4278&gt;Master!$A$11,0.25,0)))))</f>
        <v>0</v>
      </c>
      <c r="N4278" s="20">
        <f t="shared" si="66"/>
        <v>0</v>
      </c>
    </row>
    <row r="4279" spans="1:14" x14ac:dyDescent="0.2">
      <c r="A4279" s="13"/>
      <c r="B4279" s="1"/>
      <c r="C4279" s="1"/>
      <c r="D4279" s="1"/>
      <c r="E4279" s="1"/>
      <c r="F4279" s="1"/>
      <c r="G4279" s="13"/>
      <c r="H4279" s="13"/>
      <c r="I4279" s="3"/>
      <c r="J4279" s="9"/>
      <c r="K4279" s="48"/>
      <c r="L4279" s="35"/>
      <c r="M4279" s="16">
        <f>IF(K4279="yes","N/A",IF(I4279&gt;Master!$A$8,1,IF(I4279&gt;Master!$A$9,0.75,IF(I4279&gt;Master!$A$10,0.5,IF(I4279&gt;Master!$A$11,0.25,0)))))</f>
        <v>0</v>
      </c>
      <c r="N4279" s="20">
        <f t="shared" si="66"/>
        <v>0</v>
      </c>
    </row>
    <row r="4280" spans="1:14" x14ac:dyDescent="0.2">
      <c r="A4280" s="13"/>
      <c r="B4280" s="1"/>
      <c r="C4280" s="1"/>
      <c r="D4280" s="1"/>
      <c r="E4280" s="1"/>
      <c r="F4280" s="1"/>
      <c r="G4280" s="13"/>
      <c r="H4280" s="13"/>
      <c r="I4280" s="3"/>
      <c r="J4280" s="9"/>
      <c r="K4280" s="48"/>
      <c r="L4280" s="35"/>
      <c r="M4280" s="16">
        <f>IF(K4280="yes","N/A",IF(I4280&gt;Master!$A$8,1,IF(I4280&gt;Master!$A$9,0.75,IF(I4280&gt;Master!$A$10,0.5,IF(I4280&gt;Master!$A$11,0.25,0)))))</f>
        <v>0</v>
      </c>
      <c r="N4280" s="20">
        <f t="shared" si="66"/>
        <v>0</v>
      </c>
    </row>
    <row r="4281" spans="1:14" x14ac:dyDescent="0.2">
      <c r="A4281" s="13"/>
      <c r="B4281" s="1"/>
      <c r="C4281" s="1"/>
      <c r="D4281" s="1"/>
      <c r="E4281" s="1"/>
      <c r="F4281" s="1"/>
      <c r="G4281" s="13"/>
      <c r="H4281" s="13"/>
      <c r="I4281" s="3"/>
      <c r="J4281" s="9"/>
      <c r="K4281" s="48"/>
      <c r="L4281" s="35"/>
      <c r="M4281" s="16">
        <f>IF(K4281="yes","N/A",IF(I4281&gt;Master!$A$8,1,IF(I4281&gt;Master!$A$9,0.75,IF(I4281&gt;Master!$A$10,0.5,IF(I4281&gt;Master!$A$11,0.25,0)))))</f>
        <v>0</v>
      </c>
      <c r="N4281" s="20">
        <f t="shared" si="66"/>
        <v>0</v>
      </c>
    </row>
    <row r="4282" spans="1:14" x14ac:dyDescent="0.2">
      <c r="A4282" s="13"/>
      <c r="B4282" s="1"/>
      <c r="C4282" s="1"/>
      <c r="D4282" s="1"/>
      <c r="E4282" s="1"/>
      <c r="F4282" s="1"/>
      <c r="G4282" s="13"/>
      <c r="H4282" s="13"/>
      <c r="I4282" s="3"/>
      <c r="J4282" s="9"/>
      <c r="K4282" s="48"/>
      <c r="L4282" s="35"/>
      <c r="M4282" s="16">
        <f>IF(K4282="yes","N/A",IF(I4282&gt;Master!$A$8,1,IF(I4282&gt;Master!$A$9,0.75,IF(I4282&gt;Master!$A$10,0.5,IF(I4282&gt;Master!$A$11,0.25,0)))))</f>
        <v>0</v>
      </c>
      <c r="N4282" s="20">
        <f t="shared" si="66"/>
        <v>0</v>
      </c>
    </row>
    <row r="4283" spans="1:14" x14ac:dyDescent="0.2">
      <c r="A4283" s="13"/>
      <c r="B4283" s="1"/>
      <c r="C4283" s="1"/>
      <c r="D4283" s="1"/>
      <c r="E4283" s="1"/>
      <c r="F4283" s="1"/>
      <c r="G4283" s="13"/>
      <c r="H4283" s="13"/>
      <c r="I4283" s="3"/>
      <c r="J4283" s="9"/>
      <c r="K4283" s="48"/>
      <c r="L4283" s="35"/>
      <c r="M4283" s="16">
        <f>IF(K4283="yes","N/A",IF(I4283&gt;Master!$A$8,1,IF(I4283&gt;Master!$A$9,0.75,IF(I4283&gt;Master!$A$10,0.5,IF(I4283&gt;Master!$A$11,0.25,0)))))</f>
        <v>0</v>
      </c>
      <c r="N4283" s="20">
        <f t="shared" si="66"/>
        <v>0</v>
      </c>
    </row>
    <row r="4284" spans="1:14" x14ac:dyDescent="0.2">
      <c r="A4284" s="13"/>
      <c r="B4284" s="1"/>
      <c r="C4284" s="1"/>
      <c r="D4284" s="1"/>
      <c r="E4284" s="1"/>
      <c r="F4284" s="1"/>
      <c r="G4284" s="13"/>
      <c r="H4284" s="13"/>
      <c r="I4284" s="3"/>
      <c r="J4284" s="9"/>
      <c r="K4284" s="48"/>
      <c r="L4284" s="35"/>
      <c r="M4284" s="16">
        <f>IF(K4284="yes","N/A",IF(I4284&gt;Master!$A$8,1,IF(I4284&gt;Master!$A$9,0.75,IF(I4284&gt;Master!$A$10,0.5,IF(I4284&gt;Master!$A$11,0.25,0)))))</f>
        <v>0</v>
      </c>
      <c r="N4284" s="20">
        <f t="shared" si="66"/>
        <v>0</v>
      </c>
    </row>
    <row r="4285" spans="1:14" x14ac:dyDescent="0.2">
      <c r="A4285" s="13"/>
      <c r="B4285" s="1"/>
      <c r="C4285" s="1"/>
      <c r="D4285" s="1"/>
      <c r="E4285" s="1"/>
      <c r="F4285" s="1"/>
      <c r="G4285" s="13"/>
      <c r="H4285" s="13"/>
      <c r="I4285" s="3"/>
      <c r="J4285" s="9"/>
      <c r="K4285" s="48"/>
      <c r="L4285" s="35"/>
      <c r="M4285" s="16">
        <f>IF(K4285="yes","N/A",IF(I4285&gt;Master!$A$8,1,IF(I4285&gt;Master!$A$9,0.75,IF(I4285&gt;Master!$A$10,0.5,IF(I4285&gt;Master!$A$11,0.25,0)))))</f>
        <v>0</v>
      </c>
      <c r="N4285" s="20">
        <f t="shared" si="66"/>
        <v>0</v>
      </c>
    </row>
    <row r="4286" spans="1:14" x14ac:dyDescent="0.2">
      <c r="A4286" s="13"/>
      <c r="B4286" s="1"/>
      <c r="C4286" s="1"/>
      <c r="D4286" s="1"/>
      <c r="E4286" s="1"/>
      <c r="F4286" s="1"/>
      <c r="G4286" s="13"/>
      <c r="H4286" s="13"/>
      <c r="I4286" s="3"/>
      <c r="J4286" s="9"/>
      <c r="K4286" s="48"/>
      <c r="L4286" s="35"/>
      <c r="M4286" s="16">
        <f>IF(K4286="yes","N/A",IF(I4286&gt;Master!$A$8,1,IF(I4286&gt;Master!$A$9,0.75,IF(I4286&gt;Master!$A$10,0.5,IF(I4286&gt;Master!$A$11,0.25,0)))))</f>
        <v>0</v>
      </c>
      <c r="N4286" s="20">
        <f t="shared" si="66"/>
        <v>0</v>
      </c>
    </row>
    <row r="4287" spans="1:14" x14ac:dyDescent="0.2">
      <c r="A4287" s="13"/>
      <c r="B4287" s="1"/>
      <c r="C4287" s="1"/>
      <c r="D4287" s="1"/>
      <c r="E4287" s="1"/>
      <c r="F4287" s="1"/>
      <c r="G4287" s="13"/>
      <c r="H4287" s="13"/>
      <c r="I4287" s="3"/>
      <c r="J4287" s="9"/>
      <c r="K4287" s="48"/>
      <c r="L4287" s="35"/>
      <c r="M4287" s="16">
        <f>IF(K4287="yes","N/A",IF(I4287&gt;Master!$A$8,1,IF(I4287&gt;Master!$A$9,0.75,IF(I4287&gt;Master!$A$10,0.5,IF(I4287&gt;Master!$A$11,0.25,0)))))</f>
        <v>0</v>
      </c>
      <c r="N4287" s="20">
        <f t="shared" si="66"/>
        <v>0</v>
      </c>
    </row>
    <row r="4288" spans="1:14" x14ac:dyDescent="0.2">
      <c r="A4288" s="13"/>
      <c r="B4288" s="1"/>
      <c r="C4288" s="1"/>
      <c r="D4288" s="1"/>
      <c r="E4288" s="1"/>
      <c r="F4288" s="1"/>
      <c r="G4288" s="13"/>
      <c r="H4288" s="13"/>
      <c r="I4288" s="3"/>
      <c r="J4288" s="9"/>
      <c r="K4288" s="48"/>
      <c r="L4288" s="35"/>
      <c r="M4288" s="16">
        <f>IF(K4288="yes","N/A",IF(I4288&gt;Master!$A$8,1,IF(I4288&gt;Master!$A$9,0.75,IF(I4288&gt;Master!$A$10,0.5,IF(I4288&gt;Master!$A$11,0.25,0)))))</f>
        <v>0</v>
      </c>
      <c r="N4288" s="20">
        <f t="shared" si="66"/>
        <v>0</v>
      </c>
    </row>
    <row r="4289" spans="1:14" x14ac:dyDescent="0.2">
      <c r="A4289" s="13"/>
      <c r="B4289" s="1"/>
      <c r="C4289" s="1"/>
      <c r="D4289" s="1"/>
      <c r="E4289" s="1"/>
      <c r="F4289" s="1"/>
      <c r="G4289" s="13"/>
      <c r="H4289" s="13"/>
      <c r="I4289" s="3"/>
      <c r="J4289" s="9"/>
      <c r="K4289" s="48"/>
      <c r="L4289" s="35"/>
      <c r="M4289" s="16">
        <f>IF(K4289="yes","N/A",IF(I4289&gt;Master!$A$8,1,IF(I4289&gt;Master!$A$9,0.75,IF(I4289&gt;Master!$A$10,0.5,IF(I4289&gt;Master!$A$11,0.25,0)))))</f>
        <v>0</v>
      </c>
      <c r="N4289" s="20">
        <f t="shared" si="66"/>
        <v>0</v>
      </c>
    </row>
    <row r="4290" spans="1:14" x14ac:dyDescent="0.2">
      <c r="A4290" s="13"/>
      <c r="B4290" s="1"/>
      <c r="C4290" s="1"/>
      <c r="D4290" s="1"/>
      <c r="E4290" s="1"/>
      <c r="F4290" s="1"/>
      <c r="G4290" s="13"/>
      <c r="H4290" s="13"/>
      <c r="I4290" s="3"/>
      <c r="J4290" s="9"/>
      <c r="K4290" s="48"/>
      <c r="L4290" s="35"/>
      <c r="M4290" s="16">
        <f>IF(K4290="yes","N/A",IF(I4290&gt;Master!$A$8,1,IF(I4290&gt;Master!$A$9,0.75,IF(I4290&gt;Master!$A$10,0.5,IF(I4290&gt;Master!$A$11,0.25,0)))))</f>
        <v>0</v>
      </c>
      <c r="N4290" s="20">
        <f t="shared" si="66"/>
        <v>0</v>
      </c>
    </row>
    <row r="4291" spans="1:14" x14ac:dyDescent="0.2">
      <c r="A4291" s="13"/>
      <c r="B4291" s="1"/>
      <c r="C4291" s="1"/>
      <c r="D4291" s="1"/>
      <c r="E4291" s="1"/>
      <c r="F4291" s="1"/>
      <c r="G4291" s="13"/>
      <c r="H4291" s="13"/>
      <c r="I4291" s="3"/>
      <c r="J4291" s="9"/>
      <c r="K4291" s="48"/>
      <c r="L4291" s="35"/>
      <c r="M4291" s="16">
        <f>IF(K4291="yes","N/A",IF(I4291&gt;Master!$A$8,1,IF(I4291&gt;Master!$A$9,0.75,IF(I4291&gt;Master!$A$10,0.5,IF(I4291&gt;Master!$A$11,0.25,0)))))</f>
        <v>0</v>
      </c>
      <c r="N4291" s="20">
        <f t="shared" si="66"/>
        <v>0</v>
      </c>
    </row>
    <row r="4292" spans="1:14" x14ac:dyDescent="0.2">
      <c r="A4292" s="13"/>
      <c r="B4292" s="1"/>
      <c r="C4292" s="1"/>
      <c r="D4292" s="1"/>
      <c r="E4292" s="1"/>
      <c r="F4292" s="1"/>
      <c r="G4292" s="13"/>
      <c r="H4292" s="13"/>
      <c r="I4292" s="3"/>
      <c r="J4292" s="9"/>
      <c r="K4292" s="48"/>
      <c r="L4292" s="35"/>
      <c r="M4292" s="16">
        <f>IF(K4292="yes","N/A",IF(I4292&gt;Master!$A$8,1,IF(I4292&gt;Master!$A$9,0.75,IF(I4292&gt;Master!$A$10,0.5,IF(I4292&gt;Master!$A$11,0.25,0)))))</f>
        <v>0</v>
      </c>
      <c r="N4292" s="20">
        <f t="shared" si="66"/>
        <v>0</v>
      </c>
    </row>
    <row r="4293" spans="1:14" x14ac:dyDescent="0.2">
      <c r="A4293" s="13"/>
      <c r="B4293" s="1"/>
      <c r="C4293" s="1"/>
      <c r="D4293" s="1"/>
      <c r="E4293" s="1"/>
      <c r="F4293" s="1"/>
      <c r="G4293" s="13"/>
      <c r="H4293" s="13"/>
      <c r="I4293" s="3"/>
      <c r="J4293" s="9"/>
      <c r="K4293" s="48"/>
      <c r="L4293" s="35"/>
      <c r="M4293" s="16">
        <f>IF(K4293="yes","N/A",IF(I4293&gt;Master!$A$8,1,IF(I4293&gt;Master!$A$9,0.75,IF(I4293&gt;Master!$A$10,0.5,IF(I4293&gt;Master!$A$11,0.25,0)))))</f>
        <v>0</v>
      </c>
      <c r="N4293" s="20">
        <f t="shared" si="66"/>
        <v>0</v>
      </c>
    </row>
    <row r="4294" spans="1:14" x14ac:dyDescent="0.2">
      <c r="A4294" s="13"/>
      <c r="B4294" s="1"/>
      <c r="C4294" s="1"/>
      <c r="D4294" s="1"/>
      <c r="E4294" s="1"/>
      <c r="F4294" s="1"/>
      <c r="G4294" s="13"/>
      <c r="H4294" s="13"/>
      <c r="I4294" s="3"/>
      <c r="J4294" s="9"/>
      <c r="K4294" s="48"/>
      <c r="L4294" s="35"/>
      <c r="M4294" s="16">
        <f>IF(K4294="yes","N/A",IF(I4294&gt;Master!$A$8,1,IF(I4294&gt;Master!$A$9,0.75,IF(I4294&gt;Master!$A$10,0.5,IF(I4294&gt;Master!$A$11,0.25,0)))))</f>
        <v>0</v>
      </c>
      <c r="N4294" s="20">
        <f t="shared" si="66"/>
        <v>0</v>
      </c>
    </row>
    <row r="4295" spans="1:14" x14ac:dyDescent="0.2">
      <c r="A4295" s="13"/>
      <c r="B4295" s="1"/>
      <c r="C4295" s="1"/>
      <c r="D4295" s="1"/>
      <c r="E4295" s="1"/>
      <c r="F4295" s="1"/>
      <c r="G4295" s="13"/>
      <c r="H4295" s="13"/>
      <c r="I4295" s="3"/>
      <c r="J4295" s="9"/>
      <c r="K4295" s="48"/>
      <c r="L4295" s="35"/>
      <c r="M4295" s="16">
        <f>IF(K4295="yes","N/A",IF(I4295&gt;Master!$A$8,1,IF(I4295&gt;Master!$A$9,0.75,IF(I4295&gt;Master!$A$10,0.5,IF(I4295&gt;Master!$A$11,0.25,0)))))</f>
        <v>0</v>
      </c>
      <c r="N4295" s="20">
        <f t="shared" si="66"/>
        <v>0</v>
      </c>
    </row>
    <row r="4296" spans="1:14" x14ac:dyDescent="0.2">
      <c r="A4296" s="13"/>
      <c r="B4296" s="1"/>
      <c r="C4296" s="1"/>
      <c r="D4296" s="1"/>
      <c r="E4296" s="1"/>
      <c r="F4296" s="1"/>
      <c r="G4296" s="13"/>
      <c r="H4296" s="13"/>
      <c r="I4296" s="3"/>
      <c r="J4296" s="9"/>
      <c r="K4296" s="48"/>
      <c r="L4296" s="35"/>
      <c r="M4296" s="16">
        <f>IF(K4296="yes","N/A",IF(I4296&gt;Master!$A$8,1,IF(I4296&gt;Master!$A$9,0.75,IF(I4296&gt;Master!$A$10,0.5,IF(I4296&gt;Master!$A$11,0.25,0)))))</f>
        <v>0</v>
      </c>
      <c r="N4296" s="20">
        <f t="shared" si="66"/>
        <v>0</v>
      </c>
    </row>
    <row r="4297" spans="1:14" x14ac:dyDescent="0.2">
      <c r="A4297" s="13"/>
      <c r="B4297" s="1"/>
      <c r="C4297" s="1"/>
      <c r="D4297" s="1"/>
      <c r="E4297" s="1"/>
      <c r="F4297" s="1"/>
      <c r="G4297" s="13"/>
      <c r="H4297" s="13"/>
      <c r="I4297" s="3"/>
      <c r="J4297" s="9"/>
      <c r="K4297" s="48"/>
      <c r="L4297" s="35"/>
      <c r="M4297" s="16">
        <f>IF(K4297="yes","N/A",IF(I4297&gt;Master!$A$8,1,IF(I4297&gt;Master!$A$9,0.75,IF(I4297&gt;Master!$A$10,0.5,IF(I4297&gt;Master!$A$11,0.25,0)))))</f>
        <v>0</v>
      </c>
      <c r="N4297" s="20">
        <f t="shared" si="66"/>
        <v>0</v>
      </c>
    </row>
    <row r="4298" spans="1:14" x14ac:dyDescent="0.2">
      <c r="A4298" s="13"/>
      <c r="B4298" s="1"/>
      <c r="C4298" s="1"/>
      <c r="D4298" s="1"/>
      <c r="E4298" s="1"/>
      <c r="F4298" s="1"/>
      <c r="G4298" s="13"/>
      <c r="H4298" s="13"/>
      <c r="I4298" s="3"/>
      <c r="J4298" s="9"/>
      <c r="K4298" s="48"/>
      <c r="L4298" s="35"/>
      <c r="M4298" s="16">
        <f>IF(K4298="yes","N/A",IF(I4298&gt;Master!$A$8,1,IF(I4298&gt;Master!$A$9,0.75,IF(I4298&gt;Master!$A$10,0.5,IF(I4298&gt;Master!$A$11,0.25,0)))))</f>
        <v>0</v>
      </c>
      <c r="N4298" s="20">
        <f t="shared" si="66"/>
        <v>0</v>
      </c>
    </row>
    <row r="4299" spans="1:14" x14ac:dyDescent="0.2">
      <c r="A4299" s="13"/>
      <c r="B4299" s="1"/>
      <c r="C4299" s="1"/>
      <c r="D4299" s="1"/>
      <c r="E4299" s="1"/>
      <c r="F4299" s="1"/>
      <c r="G4299" s="13"/>
      <c r="H4299" s="13"/>
      <c r="I4299" s="3"/>
      <c r="J4299" s="9"/>
      <c r="K4299" s="48"/>
      <c r="L4299" s="35"/>
      <c r="M4299" s="16">
        <f>IF(K4299="yes","N/A",IF(I4299&gt;Master!$A$8,1,IF(I4299&gt;Master!$A$9,0.75,IF(I4299&gt;Master!$A$10,0.5,IF(I4299&gt;Master!$A$11,0.25,0)))))</f>
        <v>0</v>
      </c>
      <c r="N4299" s="20">
        <f t="shared" si="66"/>
        <v>0</v>
      </c>
    </row>
    <row r="4300" spans="1:14" x14ac:dyDescent="0.2">
      <c r="A4300" s="13"/>
      <c r="B4300" s="1"/>
      <c r="C4300" s="1"/>
      <c r="D4300" s="1"/>
      <c r="E4300" s="1"/>
      <c r="F4300" s="1"/>
      <c r="G4300" s="13"/>
      <c r="H4300" s="13"/>
      <c r="I4300" s="3"/>
      <c r="J4300" s="9"/>
      <c r="K4300" s="48"/>
      <c r="L4300" s="35"/>
      <c r="M4300" s="16">
        <f>IF(K4300="yes","N/A",IF(I4300&gt;Master!$A$8,1,IF(I4300&gt;Master!$A$9,0.75,IF(I4300&gt;Master!$A$10,0.5,IF(I4300&gt;Master!$A$11,0.25,0)))))</f>
        <v>0</v>
      </c>
      <c r="N4300" s="20">
        <f t="shared" si="66"/>
        <v>0</v>
      </c>
    </row>
    <row r="4301" spans="1:14" x14ac:dyDescent="0.2">
      <c r="A4301" s="13"/>
      <c r="B4301" s="1"/>
      <c r="C4301" s="1"/>
      <c r="D4301" s="1"/>
      <c r="E4301" s="1"/>
      <c r="F4301" s="1"/>
      <c r="G4301" s="13"/>
      <c r="H4301" s="13"/>
      <c r="I4301" s="3"/>
      <c r="J4301" s="9"/>
      <c r="K4301" s="48"/>
      <c r="L4301" s="35"/>
      <c r="M4301" s="16">
        <f>IF(K4301="yes","N/A",IF(I4301&gt;Master!$A$8,1,IF(I4301&gt;Master!$A$9,0.75,IF(I4301&gt;Master!$A$10,0.5,IF(I4301&gt;Master!$A$11,0.25,0)))))</f>
        <v>0</v>
      </c>
      <c r="N4301" s="20">
        <f t="shared" si="66"/>
        <v>0</v>
      </c>
    </row>
    <row r="4302" spans="1:14" x14ac:dyDescent="0.2">
      <c r="A4302" s="13"/>
      <c r="B4302" s="1"/>
      <c r="C4302" s="1"/>
      <c r="D4302" s="1"/>
      <c r="E4302" s="1"/>
      <c r="F4302" s="1"/>
      <c r="G4302" s="13"/>
      <c r="H4302" s="13"/>
      <c r="I4302" s="3"/>
      <c r="J4302" s="9"/>
      <c r="K4302" s="48"/>
      <c r="L4302" s="35"/>
      <c r="M4302" s="16">
        <f>IF(K4302="yes","N/A",IF(I4302&gt;Master!$A$8,1,IF(I4302&gt;Master!$A$9,0.75,IF(I4302&gt;Master!$A$10,0.5,IF(I4302&gt;Master!$A$11,0.25,0)))))</f>
        <v>0</v>
      </c>
      <c r="N4302" s="20">
        <f t="shared" si="66"/>
        <v>0</v>
      </c>
    </row>
    <row r="4303" spans="1:14" x14ac:dyDescent="0.2">
      <c r="A4303" s="13"/>
      <c r="B4303" s="1"/>
      <c r="C4303" s="1"/>
      <c r="D4303" s="1"/>
      <c r="E4303" s="1"/>
      <c r="F4303" s="1"/>
      <c r="G4303" s="13"/>
      <c r="H4303" s="13"/>
      <c r="I4303" s="3"/>
      <c r="J4303" s="9"/>
      <c r="K4303" s="48"/>
      <c r="L4303" s="35"/>
      <c r="M4303" s="16">
        <f>IF(K4303="yes","N/A",IF(I4303&gt;Master!$A$8,1,IF(I4303&gt;Master!$A$9,0.75,IF(I4303&gt;Master!$A$10,0.5,IF(I4303&gt;Master!$A$11,0.25,0)))))</f>
        <v>0</v>
      </c>
      <c r="N4303" s="20">
        <f t="shared" si="66"/>
        <v>0</v>
      </c>
    </row>
    <row r="4304" spans="1:14" x14ac:dyDescent="0.2">
      <c r="A4304" s="13"/>
      <c r="B4304" s="1"/>
      <c r="C4304" s="1"/>
      <c r="D4304" s="1"/>
      <c r="E4304" s="1"/>
      <c r="F4304" s="1"/>
      <c r="G4304" s="13"/>
      <c r="H4304" s="13"/>
      <c r="I4304" s="3"/>
      <c r="J4304" s="9"/>
      <c r="K4304" s="48"/>
      <c r="L4304" s="35"/>
      <c r="M4304" s="16">
        <f>IF(K4304="yes","N/A",IF(I4304&gt;Master!$A$8,1,IF(I4304&gt;Master!$A$9,0.75,IF(I4304&gt;Master!$A$10,0.5,IF(I4304&gt;Master!$A$11,0.25,0)))))</f>
        <v>0</v>
      </c>
      <c r="N4304" s="20">
        <f t="shared" si="66"/>
        <v>0</v>
      </c>
    </row>
    <row r="4305" spans="1:14" x14ac:dyDescent="0.2">
      <c r="A4305" s="13"/>
      <c r="B4305" s="1"/>
      <c r="C4305" s="1"/>
      <c r="D4305" s="1"/>
      <c r="E4305" s="1"/>
      <c r="F4305" s="1"/>
      <c r="G4305" s="13"/>
      <c r="H4305" s="13"/>
      <c r="I4305" s="3"/>
      <c r="J4305" s="9"/>
      <c r="K4305" s="48"/>
      <c r="L4305" s="35"/>
      <c r="M4305" s="16">
        <f>IF(K4305="yes","N/A",IF(I4305&gt;Master!$A$8,1,IF(I4305&gt;Master!$A$9,0.75,IF(I4305&gt;Master!$A$10,0.5,IF(I4305&gt;Master!$A$11,0.25,0)))))</f>
        <v>0</v>
      </c>
      <c r="N4305" s="20">
        <f t="shared" si="66"/>
        <v>0</v>
      </c>
    </row>
    <row r="4306" spans="1:14" x14ac:dyDescent="0.2">
      <c r="A4306" s="13"/>
      <c r="B4306" s="1"/>
      <c r="C4306" s="1"/>
      <c r="D4306" s="1"/>
      <c r="E4306" s="1"/>
      <c r="F4306" s="1"/>
      <c r="G4306" s="13"/>
      <c r="H4306" s="13"/>
      <c r="I4306" s="3"/>
      <c r="J4306" s="9"/>
      <c r="K4306" s="48"/>
      <c r="L4306" s="35"/>
      <c r="M4306" s="16">
        <f>IF(K4306="yes","N/A",IF(I4306&gt;Master!$A$8,1,IF(I4306&gt;Master!$A$9,0.75,IF(I4306&gt;Master!$A$10,0.5,IF(I4306&gt;Master!$A$11,0.25,0)))))</f>
        <v>0</v>
      </c>
      <c r="N4306" s="20">
        <f t="shared" si="66"/>
        <v>0</v>
      </c>
    </row>
    <row r="4307" spans="1:14" x14ac:dyDescent="0.2">
      <c r="A4307" s="13"/>
      <c r="B4307" s="1"/>
      <c r="C4307" s="1"/>
      <c r="D4307" s="1"/>
      <c r="E4307" s="1"/>
      <c r="F4307" s="1"/>
      <c r="G4307" s="13"/>
      <c r="H4307" s="13"/>
      <c r="I4307" s="3"/>
      <c r="J4307" s="9"/>
      <c r="K4307" s="48"/>
      <c r="L4307" s="35"/>
      <c r="M4307" s="16">
        <f>IF(K4307="yes","N/A",IF(I4307&gt;Master!$A$8,1,IF(I4307&gt;Master!$A$9,0.75,IF(I4307&gt;Master!$A$10,0.5,IF(I4307&gt;Master!$A$11,0.25,0)))))</f>
        <v>0</v>
      </c>
      <c r="N4307" s="20">
        <f t="shared" si="66"/>
        <v>0</v>
      </c>
    </row>
    <row r="4308" spans="1:14" x14ac:dyDescent="0.2">
      <c r="A4308" s="13"/>
      <c r="B4308" s="1"/>
      <c r="C4308" s="1"/>
      <c r="D4308" s="1"/>
      <c r="E4308" s="1"/>
      <c r="F4308" s="1"/>
      <c r="G4308" s="13"/>
      <c r="H4308" s="13"/>
      <c r="I4308" s="3"/>
      <c r="J4308" s="9"/>
      <c r="K4308" s="48"/>
      <c r="L4308" s="35"/>
      <c r="M4308" s="16">
        <f>IF(K4308="yes","N/A",IF(I4308&gt;Master!$A$8,1,IF(I4308&gt;Master!$A$9,0.75,IF(I4308&gt;Master!$A$10,0.5,IF(I4308&gt;Master!$A$11,0.25,0)))))</f>
        <v>0</v>
      </c>
      <c r="N4308" s="20">
        <f t="shared" si="66"/>
        <v>0</v>
      </c>
    </row>
    <row r="4309" spans="1:14" x14ac:dyDescent="0.2">
      <c r="A4309" s="13"/>
      <c r="B4309" s="1"/>
      <c r="C4309" s="1"/>
      <c r="D4309" s="1"/>
      <c r="E4309" s="1"/>
      <c r="F4309" s="1"/>
      <c r="G4309" s="13"/>
      <c r="H4309" s="13"/>
      <c r="I4309" s="3"/>
      <c r="J4309" s="9"/>
      <c r="K4309" s="48"/>
      <c r="L4309" s="35"/>
      <c r="M4309" s="16">
        <f>IF(K4309="yes","N/A",IF(I4309&gt;Master!$A$8,1,IF(I4309&gt;Master!$A$9,0.75,IF(I4309&gt;Master!$A$10,0.5,IF(I4309&gt;Master!$A$11,0.25,0)))))</f>
        <v>0</v>
      </c>
      <c r="N4309" s="20">
        <f t="shared" si="66"/>
        <v>0</v>
      </c>
    </row>
    <row r="4310" spans="1:14" x14ac:dyDescent="0.2">
      <c r="A4310" s="13"/>
      <c r="B4310" s="1"/>
      <c r="C4310" s="1"/>
      <c r="D4310" s="1"/>
      <c r="E4310" s="1"/>
      <c r="F4310" s="1"/>
      <c r="G4310" s="13"/>
      <c r="H4310" s="13"/>
      <c r="I4310" s="3"/>
      <c r="J4310" s="9"/>
      <c r="K4310" s="48"/>
      <c r="L4310" s="35"/>
      <c r="M4310" s="16">
        <f>IF(K4310="yes","N/A",IF(I4310&gt;Master!$A$8,1,IF(I4310&gt;Master!$A$9,0.75,IF(I4310&gt;Master!$A$10,0.5,IF(I4310&gt;Master!$A$11,0.25,0)))))</f>
        <v>0</v>
      </c>
      <c r="N4310" s="20">
        <f t="shared" si="66"/>
        <v>0</v>
      </c>
    </row>
    <row r="4311" spans="1:14" x14ac:dyDescent="0.2">
      <c r="A4311" s="13"/>
      <c r="B4311" s="1"/>
      <c r="C4311" s="1"/>
      <c r="D4311" s="1"/>
      <c r="E4311" s="1"/>
      <c r="F4311" s="1"/>
      <c r="G4311" s="13"/>
      <c r="H4311" s="13"/>
      <c r="I4311" s="3"/>
      <c r="J4311" s="9"/>
      <c r="K4311" s="48"/>
      <c r="L4311" s="35"/>
      <c r="M4311" s="16">
        <f>IF(K4311="yes","N/A",IF(I4311&gt;Master!$A$8,1,IF(I4311&gt;Master!$A$9,0.75,IF(I4311&gt;Master!$A$10,0.5,IF(I4311&gt;Master!$A$11,0.25,0)))))</f>
        <v>0</v>
      </c>
      <c r="N4311" s="20">
        <f t="shared" ref="N4311:N4374" si="67">IF(K4311="yes",ROUND(J4311*L4311,2),ROUND(J4311*L4311*M4311,2))</f>
        <v>0</v>
      </c>
    </row>
    <row r="4312" spans="1:14" x14ac:dyDescent="0.2">
      <c r="A4312" s="13"/>
      <c r="B4312" s="1"/>
      <c r="C4312" s="1"/>
      <c r="D4312" s="1"/>
      <c r="E4312" s="1"/>
      <c r="F4312" s="1"/>
      <c r="G4312" s="13"/>
      <c r="H4312" s="13"/>
      <c r="I4312" s="3"/>
      <c r="J4312" s="9"/>
      <c r="K4312" s="48"/>
      <c r="L4312" s="35"/>
      <c r="M4312" s="16">
        <f>IF(K4312="yes","N/A",IF(I4312&gt;Master!$A$8,1,IF(I4312&gt;Master!$A$9,0.75,IF(I4312&gt;Master!$A$10,0.5,IF(I4312&gt;Master!$A$11,0.25,0)))))</f>
        <v>0</v>
      </c>
      <c r="N4312" s="20">
        <f t="shared" si="67"/>
        <v>0</v>
      </c>
    </row>
    <row r="4313" spans="1:14" x14ac:dyDescent="0.2">
      <c r="A4313" s="13"/>
      <c r="B4313" s="1"/>
      <c r="C4313" s="1"/>
      <c r="D4313" s="1"/>
      <c r="E4313" s="1"/>
      <c r="F4313" s="1"/>
      <c r="G4313" s="13"/>
      <c r="H4313" s="13"/>
      <c r="I4313" s="3"/>
      <c r="J4313" s="9"/>
      <c r="K4313" s="48"/>
      <c r="L4313" s="35"/>
      <c r="M4313" s="16">
        <f>IF(K4313="yes","N/A",IF(I4313&gt;Master!$A$8,1,IF(I4313&gt;Master!$A$9,0.75,IF(I4313&gt;Master!$A$10,0.5,IF(I4313&gt;Master!$A$11,0.25,0)))))</f>
        <v>0</v>
      </c>
      <c r="N4313" s="20">
        <f t="shared" si="67"/>
        <v>0</v>
      </c>
    </row>
    <row r="4314" spans="1:14" x14ac:dyDescent="0.2">
      <c r="A4314" s="13"/>
      <c r="B4314" s="1"/>
      <c r="C4314" s="1"/>
      <c r="D4314" s="1"/>
      <c r="E4314" s="1"/>
      <c r="F4314" s="1"/>
      <c r="G4314" s="13"/>
      <c r="H4314" s="13"/>
      <c r="I4314" s="3"/>
      <c r="J4314" s="9"/>
      <c r="K4314" s="48"/>
      <c r="L4314" s="35"/>
      <c r="M4314" s="16">
        <f>IF(K4314="yes","N/A",IF(I4314&gt;Master!$A$8,1,IF(I4314&gt;Master!$A$9,0.75,IF(I4314&gt;Master!$A$10,0.5,IF(I4314&gt;Master!$A$11,0.25,0)))))</f>
        <v>0</v>
      </c>
      <c r="N4314" s="20">
        <f t="shared" si="67"/>
        <v>0</v>
      </c>
    </row>
    <row r="4315" spans="1:14" x14ac:dyDescent="0.2">
      <c r="A4315" s="13"/>
      <c r="B4315" s="1"/>
      <c r="C4315" s="1"/>
      <c r="D4315" s="1"/>
      <c r="E4315" s="1"/>
      <c r="F4315" s="1"/>
      <c r="G4315" s="13"/>
      <c r="H4315" s="13"/>
      <c r="I4315" s="3"/>
      <c r="J4315" s="9"/>
      <c r="K4315" s="48"/>
      <c r="L4315" s="35"/>
      <c r="M4315" s="16">
        <f>IF(K4315="yes","N/A",IF(I4315&gt;Master!$A$8,1,IF(I4315&gt;Master!$A$9,0.75,IF(I4315&gt;Master!$A$10,0.5,IF(I4315&gt;Master!$A$11,0.25,0)))))</f>
        <v>0</v>
      </c>
      <c r="N4315" s="20">
        <f t="shared" si="67"/>
        <v>0</v>
      </c>
    </row>
    <row r="4316" spans="1:14" x14ac:dyDescent="0.2">
      <c r="A4316" s="13"/>
      <c r="B4316" s="1"/>
      <c r="C4316" s="1"/>
      <c r="D4316" s="1"/>
      <c r="E4316" s="1"/>
      <c r="F4316" s="1"/>
      <c r="G4316" s="13"/>
      <c r="H4316" s="13"/>
      <c r="I4316" s="3"/>
      <c r="J4316" s="9"/>
      <c r="K4316" s="48"/>
      <c r="L4316" s="35"/>
      <c r="M4316" s="16">
        <f>IF(K4316="yes","N/A",IF(I4316&gt;Master!$A$8,1,IF(I4316&gt;Master!$A$9,0.75,IF(I4316&gt;Master!$A$10,0.5,IF(I4316&gt;Master!$A$11,0.25,0)))))</f>
        <v>0</v>
      </c>
      <c r="N4316" s="20">
        <f t="shared" si="67"/>
        <v>0</v>
      </c>
    </row>
    <row r="4317" spans="1:14" x14ac:dyDescent="0.2">
      <c r="A4317" s="13"/>
      <c r="B4317" s="1"/>
      <c r="C4317" s="1"/>
      <c r="D4317" s="1"/>
      <c r="E4317" s="1"/>
      <c r="F4317" s="1"/>
      <c r="G4317" s="13"/>
      <c r="H4317" s="13"/>
      <c r="I4317" s="3"/>
      <c r="J4317" s="9"/>
      <c r="K4317" s="48"/>
      <c r="L4317" s="35"/>
      <c r="M4317" s="16">
        <f>IF(K4317="yes","N/A",IF(I4317&gt;Master!$A$8,1,IF(I4317&gt;Master!$A$9,0.75,IF(I4317&gt;Master!$A$10,0.5,IF(I4317&gt;Master!$A$11,0.25,0)))))</f>
        <v>0</v>
      </c>
      <c r="N4317" s="20">
        <f t="shared" si="67"/>
        <v>0</v>
      </c>
    </row>
    <row r="4318" spans="1:14" x14ac:dyDescent="0.2">
      <c r="A4318" s="13"/>
      <c r="B4318" s="1"/>
      <c r="C4318" s="1"/>
      <c r="D4318" s="1"/>
      <c r="E4318" s="1"/>
      <c r="F4318" s="1"/>
      <c r="G4318" s="13"/>
      <c r="H4318" s="13"/>
      <c r="I4318" s="3"/>
      <c r="J4318" s="9"/>
      <c r="K4318" s="48"/>
      <c r="L4318" s="35"/>
      <c r="M4318" s="16">
        <f>IF(K4318="yes","N/A",IF(I4318&gt;Master!$A$8,1,IF(I4318&gt;Master!$A$9,0.75,IF(I4318&gt;Master!$A$10,0.5,IF(I4318&gt;Master!$A$11,0.25,0)))))</f>
        <v>0</v>
      </c>
      <c r="N4318" s="20">
        <f t="shared" si="67"/>
        <v>0</v>
      </c>
    </row>
    <row r="4319" spans="1:14" x14ac:dyDescent="0.2">
      <c r="A4319" s="13"/>
      <c r="B4319" s="1"/>
      <c r="C4319" s="1"/>
      <c r="D4319" s="1"/>
      <c r="E4319" s="1"/>
      <c r="F4319" s="1"/>
      <c r="G4319" s="13"/>
      <c r="H4319" s="13"/>
      <c r="I4319" s="3"/>
      <c r="J4319" s="9"/>
      <c r="K4319" s="48"/>
      <c r="L4319" s="35"/>
      <c r="M4319" s="16">
        <f>IF(K4319="yes","N/A",IF(I4319&gt;Master!$A$8,1,IF(I4319&gt;Master!$A$9,0.75,IF(I4319&gt;Master!$A$10,0.5,IF(I4319&gt;Master!$A$11,0.25,0)))))</f>
        <v>0</v>
      </c>
      <c r="N4319" s="20">
        <f t="shared" si="67"/>
        <v>0</v>
      </c>
    </row>
    <row r="4320" spans="1:14" x14ac:dyDescent="0.2">
      <c r="A4320" s="13"/>
      <c r="B4320" s="1"/>
      <c r="C4320" s="1"/>
      <c r="D4320" s="1"/>
      <c r="E4320" s="1"/>
      <c r="F4320" s="1"/>
      <c r="G4320" s="13"/>
      <c r="H4320" s="13"/>
      <c r="I4320" s="3"/>
      <c r="J4320" s="9"/>
      <c r="K4320" s="48"/>
      <c r="L4320" s="35"/>
      <c r="M4320" s="16">
        <f>IF(K4320="yes","N/A",IF(I4320&gt;Master!$A$8,1,IF(I4320&gt;Master!$A$9,0.75,IF(I4320&gt;Master!$A$10,0.5,IF(I4320&gt;Master!$A$11,0.25,0)))))</f>
        <v>0</v>
      </c>
      <c r="N4320" s="20">
        <f t="shared" si="67"/>
        <v>0</v>
      </c>
    </row>
    <row r="4321" spans="1:14" x14ac:dyDescent="0.2">
      <c r="A4321" s="13"/>
      <c r="B4321" s="1"/>
      <c r="C4321" s="1"/>
      <c r="D4321" s="1"/>
      <c r="E4321" s="1"/>
      <c r="F4321" s="1"/>
      <c r="G4321" s="13"/>
      <c r="H4321" s="13"/>
      <c r="I4321" s="3"/>
      <c r="J4321" s="9"/>
      <c r="K4321" s="48"/>
      <c r="L4321" s="35"/>
      <c r="M4321" s="16">
        <f>IF(K4321="yes","N/A",IF(I4321&gt;Master!$A$8,1,IF(I4321&gt;Master!$A$9,0.75,IF(I4321&gt;Master!$A$10,0.5,IF(I4321&gt;Master!$A$11,0.25,0)))))</f>
        <v>0</v>
      </c>
      <c r="N4321" s="20">
        <f t="shared" si="67"/>
        <v>0</v>
      </c>
    </row>
    <row r="4322" spans="1:14" x14ac:dyDescent="0.2">
      <c r="A4322" s="13"/>
      <c r="B4322" s="1"/>
      <c r="C4322" s="1"/>
      <c r="D4322" s="1"/>
      <c r="E4322" s="1"/>
      <c r="F4322" s="1"/>
      <c r="G4322" s="13"/>
      <c r="H4322" s="13"/>
      <c r="I4322" s="3"/>
      <c r="J4322" s="9"/>
      <c r="K4322" s="48"/>
      <c r="L4322" s="35"/>
      <c r="M4322" s="16">
        <f>IF(K4322="yes","N/A",IF(I4322&gt;Master!$A$8,1,IF(I4322&gt;Master!$A$9,0.75,IF(I4322&gt;Master!$A$10,0.5,IF(I4322&gt;Master!$A$11,0.25,0)))))</f>
        <v>0</v>
      </c>
      <c r="N4322" s="20">
        <f t="shared" si="67"/>
        <v>0</v>
      </c>
    </row>
    <row r="4323" spans="1:14" x14ac:dyDescent="0.2">
      <c r="A4323" s="13"/>
      <c r="B4323" s="1"/>
      <c r="C4323" s="1"/>
      <c r="D4323" s="1"/>
      <c r="E4323" s="1"/>
      <c r="F4323" s="1"/>
      <c r="G4323" s="13"/>
      <c r="H4323" s="13"/>
      <c r="I4323" s="3"/>
      <c r="J4323" s="9"/>
      <c r="K4323" s="48"/>
      <c r="L4323" s="35"/>
      <c r="M4323" s="16">
        <f>IF(K4323="yes","N/A",IF(I4323&gt;Master!$A$8,1,IF(I4323&gt;Master!$A$9,0.75,IF(I4323&gt;Master!$A$10,0.5,IF(I4323&gt;Master!$A$11,0.25,0)))))</f>
        <v>0</v>
      </c>
      <c r="N4323" s="20">
        <f t="shared" si="67"/>
        <v>0</v>
      </c>
    </row>
    <row r="4324" spans="1:14" x14ac:dyDescent="0.2">
      <c r="A4324" s="13"/>
      <c r="B4324" s="1"/>
      <c r="C4324" s="1"/>
      <c r="D4324" s="1"/>
      <c r="E4324" s="1"/>
      <c r="F4324" s="1"/>
      <c r="G4324" s="13"/>
      <c r="H4324" s="13"/>
      <c r="I4324" s="3"/>
      <c r="J4324" s="9"/>
      <c r="K4324" s="48"/>
      <c r="L4324" s="35"/>
      <c r="M4324" s="16">
        <f>IF(K4324="yes","N/A",IF(I4324&gt;Master!$A$8,1,IF(I4324&gt;Master!$A$9,0.75,IF(I4324&gt;Master!$A$10,0.5,IF(I4324&gt;Master!$A$11,0.25,0)))))</f>
        <v>0</v>
      </c>
      <c r="N4324" s="20">
        <f t="shared" si="67"/>
        <v>0</v>
      </c>
    </row>
    <row r="4325" spans="1:14" x14ac:dyDescent="0.2">
      <c r="A4325" s="13"/>
      <c r="B4325" s="1"/>
      <c r="C4325" s="1"/>
      <c r="D4325" s="1"/>
      <c r="E4325" s="1"/>
      <c r="F4325" s="1"/>
      <c r="G4325" s="13"/>
      <c r="H4325" s="13"/>
      <c r="I4325" s="3"/>
      <c r="J4325" s="9"/>
      <c r="K4325" s="48"/>
      <c r="L4325" s="35"/>
      <c r="M4325" s="16">
        <f>IF(K4325="yes","N/A",IF(I4325&gt;Master!$A$8,1,IF(I4325&gt;Master!$A$9,0.75,IF(I4325&gt;Master!$A$10,0.5,IF(I4325&gt;Master!$A$11,0.25,0)))))</f>
        <v>0</v>
      </c>
      <c r="N4325" s="20">
        <f t="shared" si="67"/>
        <v>0</v>
      </c>
    </row>
    <row r="4326" spans="1:14" x14ac:dyDescent="0.2">
      <c r="A4326" s="13"/>
      <c r="B4326" s="1"/>
      <c r="C4326" s="1"/>
      <c r="D4326" s="1"/>
      <c r="E4326" s="1"/>
      <c r="F4326" s="1"/>
      <c r="G4326" s="13"/>
      <c r="H4326" s="13"/>
      <c r="I4326" s="3"/>
      <c r="J4326" s="9"/>
      <c r="K4326" s="48"/>
      <c r="L4326" s="35"/>
      <c r="M4326" s="16">
        <f>IF(K4326="yes","N/A",IF(I4326&gt;Master!$A$8,1,IF(I4326&gt;Master!$A$9,0.75,IF(I4326&gt;Master!$A$10,0.5,IF(I4326&gt;Master!$A$11,0.25,0)))))</f>
        <v>0</v>
      </c>
      <c r="N4326" s="20">
        <f t="shared" si="67"/>
        <v>0</v>
      </c>
    </row>
    <row r="4327" spans="1:14" x14ac:dyDescent="0.2">
      <c r="A4327" s="13"/>
      <c r="B4327" s="1"/>
      <c r="C4327" s="1"/>
      <c r="D4327" s="1"/>
      <c r="E4327" s="1"/>
      <c r="F4327" s="1"/>
      <c r="G4327" s="13"/>
      <c r="H4327" s="13"/>
      <c r="I4327" s="3"/>
      <c r="J4327" s="9"/>
      <c r="K4327" s="48"/>
      <c r="L4327" s="35"/>
      <c r="M4327" s="16">
        <f>IF(K4327="yes","N/A",IF(I4327&gt;Master!$A$8,1,IF(I4327&gt;Master!$A$9,0.75,IF(I4327&gt;Master!$A$10,0.5,IF(I4327&gt;Master!$A$11,0.25,0)))))</f>
        <v>0</v>
      </c>
      <c r="N4327" s="20">
        <f t="shared" si="67"/>
        <v>0</v>
      </c>
    </row>
    <row r="4328" spans="1:14" x14ac:dyDescent="0.2">
      <c r="A4328" s="13"/>
      <c r="B4328" s="1"/>
      <c r="C4328" s="1"/>
      <c r="D4328" s="1"/>
      <c r="E4328" s="1"/>
      <c r="F4328" s="1"/>
      <c r="G4328" s="13"/>
      <c r="H4328" s="13"/>
      <c r="I4328" s="3"/>
      <c r="J4328" s="9"/>
      <c r="K4328" s="48"/>
      <c r="L4328" s="35"/>
      <c r="M4328" s="16">
        <f>IF(K4328="yes","N/A",IF(I4328&gt;Master!$A$8,1,IF(I4328&gt;Master!$A$9,0.75,IF(I4328&gt;Master!$A$10,0.5,IF(I4328&gt;Master!$A$11,0.25,0)))))</f>
        <v>0</v>
      </c>
      <c r="N4328" s="20">
        <f t="shared" si="67"/>
        <v>0</v>
      </c>
    </row>
    <row r="4329" spans="1:14" x14ac:dyDescent="0.2">
      <c r="A4329" s="13"/>
      <c r="B4329" s="1"/>
      <c r="C4329" s="1"/>
      <c r="D4329" s="1"/>
      <c r="E4329" s="1"/>
      <c r="F4329" s="1"/>
      <c r="G4329" s="13"/>
      <c r="H4329" s="13"/>
      <c r="I4329" s="3"/>
      <c r="J4329" s="9"/>
      <c r="K4329" s="48"/>
      <c r="L4329" s="35"/>
      <c r="M4329" s="16">
        <f>IF(K4329="yes","N/A",IF(I4329&gt;Master!$A$8,1,IF(I4329&gt;Master!$A$9,0.75,IF(I4329&gt;Master!$A$10,0.5,IF(I4329&gt;Master!$A$11,0.25,0)))))</f>
        <v>0</v>
      </c>
      <c r="N4329" s="20">
        <f t="shared" si="67"/>
        <v>0</v>
      </c>
    </row>
    <row r="4330" spans="1:14" x14ac:dyDescent="0.2">
      <c r="A4330" s="13"/>
      <c r="B4330" s="1"/>
      <c r="C4330" s="1"/>
      <c r="D4330" s="1"/>
      <c r="E4330" s="1"/>
      <c r="F4330" s="1"/>
      <c r="G4330" s="13"/>
      <c r="H4330" s="13"/>
      <c r="I4330" s="3"/>
      <c r="J4330" s="9"/>
      <c r="K4330" s="48"/>
      <c r="L4330" s="35"/>
      <c r="M4330" s="16">
        <f>IF(K4330="yes","N/A",IF(I4330&gt;Master!$A$8,1,IF(I4330&gt;Master!$A$9,0.75,IF(I4330&gt;Master!$A$10,0.5,IF(I4330&gt;Master!$A$11,0.25,0)))))</f>
        <v>0</v>
      </c>
      <c r="N4330" s="20">
        <f t="shared" si="67"/>
        <v>0</v>
      </c>
    </row>
    <row r="4331" spans="1:14" x14ac:dyDescent="0.2">
      <c r="A4331" s="13"/>
      <c r="B4331" s="1"/>
      <c r="C4331" s="1"/>
      <c r="D4331" s="1"/>
      <c r="E4331" s="1"/>
      <c r="F4331" s="1"/>
      <c r="G4331" s="13"/>
      <c r="H4331" s="13"/>
      <c r="I4331" s="3"/>
      <c r="J4331" s="9"/>
      <c r="K4331" s="48"/>
      <c r="L4331" s="35"/>
      <c r="M4331" s="16">
        <f>IF(K4331="yes","N/A",IF(I4331&gt;Master!$A$8,1,IF(I4331&gt;Master!$A$9,0.75,IF(I4331&gt;Master!$A$10,0.5,IF(I4331&gt;Master!$A$11,0.25,0)))))</f>
        <v>0</v>
      </c>
      <c r="N4331" s="20">
        <f t="shared" si="67"/>
        <v>0</v>
      </c>
    </row>
    <row r="4332" spans="1:14" x14ac:dyDescent="0.2">
      <c r="A4332" s="13"/>
      <c r="B4332" s="1"/>
      <c r="C4332" s="1"/>
      <c r="D4332" s="1"/>
      <c r="E4332" s="1"/>
      <c r="F4332" s="1"/>
      <c r="G4332" s="13"/>
      <c r="H4332" s="13"/>
      <c r="I4332" s="3"/>
      <c r="J4332" s="9"/>
      <c r="K4332" s="48"/>
      <c r="L4332" s="35"/>
      <c r="M4332" s="16">
        <f>IF(K4332="yes","N/A",IF(I4332&gt;Master!$A$8,1,IF(I4332&gt;Master!$A$9,0.75,IF(I4332&gt;Master!$A$10,0.5,IF(I4332&gt;Master!$A$11,0.25,0)))))</f>
        <v>0</v>
      </c>
      <c r="N4332" s="20">
        <f t="shared" si="67"/>
        <v>0</v>
      </c>
    </row>
    <row r="4333" spans="1:14" x14ac:dyDescent="0.2">
      <c r="A4333" s="13"/>
      <c r="B4333" s="1"/>
      <c r="C4333" s="1"/>
      <c r="D4333" s="1"/>
      <c r="E4333" s="1"/>
      <c r="F4333" s="1"/>
      <c r="G4333" s="13"/>
      <c r="H4333" s="13"/>
      <c r="I4333" s="3"/>
      <c r="J4333" s="9"/>
      <c r="K4333" s="48"/>
      <c r="L4333" s="35"/>
      <c r="M4333" s="16">
        <f>IF(K4333="yes","N/A",IF(I4333&gt;Master!$A$8,1,IF(I4333&gt;Master!$A$9,0.75,IF(I4333&gt;Master!$A$10,0.5,IF(I4333&gt;Master!$A$11,0.25,0)))))</f>
        <v>0</v>
      </c>
      <c r="N4333" s="20">
        <f t="shared" si="67"/>
        <v>0</v>
      </c>
    </row>
    <row r="4334" spans="1:14" x14ac:dyDescent="0.2">
      <c r="A4334" s="13"/>
      <c r="B4334" s="1"/>
      <c r="C4334" s="1"/>
      <c r="D4334" s="1"/>
      <c r="E4334" s="1"/>
      <c r="F4334" s="1"/>
      <c r="G4334" s="13"/>
      <c r="H4334" s="13"/>
      <c r="I4334" s="3"/>
      <c r="J4334" s="9"/>
      <c r="K4334" s="48"/>
      <c r="L4334" s="35"/>
      <c r="M4334" s="16">
        <f>IF(K4334="yes","N/A",IF(I4334&gt;Master!$A$8,1,IF(I4334&gt;Master!$A$9,0.75,IF(I4334&gt;Master!$A$10,0.5,IF(I4334&gt;Master!$A$11,0.25,0)))))</f>
        <v>0</v>
      </c>
      <c r="N4334" s="20">
        <f t="shared" si="67"/>
        <v>0</v>
      </c>
    </row>
    <row r="4335" spans="1:14" x14ac:dyDescent="0.2">
      <c r="A4335" s="13"/>
      <c r="B4335" s="1"/>
      <c r="C4335" s="1"/>
      <c r="D4335" s="1"/>
      <c r="E4335" s="1"/>
      <c r="F4335" s="1"/>
      <c r="G4335" s="13"/>
      <c r="H4335" s="13"/>
      <c r="I4335" s="3"/>
      <c r="J4335" s="9"/>
      <c r="K4335" s="48"/>
      <c r="L4335" s="35"/>
      <c r="M4335" s="16">
        <f>IF(K4335="yes","N/A",IF(I4335&gt;Master!$A$8,1,IF(I4335&gt;Master!$A$9,0.75,IF(I4335&gt;Master!$A$10,0.5,IF(I4335&gt;Master!$A$11,0.25,0)))))</f>
        <v>0</v>
      </c>
      <c r="N4335" s="20">
        <f t="shared" si="67"/>
        <v>0</v>
      </c>
    </row>
    <row r="4336" spans="1:14" x14ac:dyDescent="0.2">
      <c r="A4336" s="13"/>
      <c r="B4336" s="1"/>
      <c r="C4336" s="1"/>
      <c r="D4336" s="1"/>
      <c r="E4336" s="1"/>
      <c r="F4336" s="1"/>
      <c r="G4336" s="13"/>
      <c r="H4336" s="13"/>
      <c r="I4336" s="3"/>
      <c r="J4336" s="9"/>
      <c r="K4336" s="48"/>
      <c r="L4336" s="35"/>
      <c r="M4336" s="16">
        <f>IF(K4336="yes","N/A",IF(I4336&gt;Master!$A$8,1,IF(I4336&gt;Master!$A$9,0.75,IF(I4336&gt;Master!$A$10,0.5,IF(I4336&gt;Master!$A$11,0.25,0)))))</f>
        <v>0</v>
      </c>
      <c r="N4336" s="20">
        <f t="shared" si="67"/>
        <v>0</v>
      </c>
    </row>
    <row r="4337" spans="1:14" x14ac:dyDescent="0.2">
      <c r="A4337" s="13"/>
      <c r="B4337" s="1"/>
      <c r="C4337" s="1"/>
      <c r="D4337" s="1"/>
      <c r="E4337" s="1"/>
      <c r="F4337" s="1"/>
      <c r="G4337" s="13"/>
      <c r="H4337" s="13"/>
      <c r="I4337" s="3"/>
      <c r="J4337" s="9"/>
      <c r="K4337" s="48"/>
      <c r="L4337" s="35"/>
      <c r="M4337" s="16">
        <f>IF(K4337="yes","N/A",IF(I4337&gt;Master!$A$8,1,IF(I4337&gt;Master!$A$9,0.75,IF(I4337&gt;Master!$A$10,0.5,IF(I4337&gt;Master!$A$11,0.25,0)))))</f>
        <v>0</v>
      </c>
      <c r="N4337" s="20">
        <f t="shared" si="67"/>
        <v>0</v>
      </c>
    </row>
    <row r="4338" spans="1:14" x14ac:dyDescent="0.2">
      <c r="A4338" s="13"/>
      <c r="B4338" s="1"/>
      <c r="C4338" s="1"/>
      <c r="D4338" s="1"/>
      <c r="E4338" s="1"/>
      <c r="F4338" s="1"/>
      <c r="G4338" s="13"/>
      <c r="H4338" s="13"/>
      <c r="I4338" s="3"/>
      <c r="J4338" s="9"/>
      <c r="K4338" s="48"/>
      <c r="L4338" s="35"/>
      <c r="M4338" s="16">
        <f>IF(K4338="yes","N/A",IF(I4338&gt;Master!$A$8,1,IF(I4338&gt;Master!$A$9,0.75,IF(I4338&gt;Master!$A$10,0.5,IF(I4338&gt;Master!$A$11,0.25,0)))))</f>
        <v>0</v>
      </c>
      <c r="N4338" s="20">
        <f t="shared" si="67"/>
        <v>0</v>
      </c>
    </row>
    <row r="4339" spans="1:14" x14ac:dyDescent="0.2">
      <c r="A4339" s="13"/>
      <c r="B4339" s="1"/>
      <c r="C4339" s="1"/>
      <c r="D4339" s="1"/>
      <c r="E4339" s="1"/>
      <c r="F4339" s="1"/>
      <c r="G4339" s="13"/>
      <c r="H4339" s="13"/>
      <c r="I4339" s="3"/>
      <c r="J4339" s="9"/>
      <c r="K4339" s="48"/>
      <c r="L4339" s="35"/>
      <c r="M4339" s="16">
        <f>IF(K4339="yes","N/A",IF(I4339&gt;Master!$A$8,1,IF(I4339&gt;Master!$A$9,0.75,IF(I4339&gt;Master!$A$10,0.5,IF(I4339&gt;Master!$A$11,0.25,0)))))</f>
        <v>0</v>
      </c>
      <c r="N4339" s="20">
        <f t="shared" si="67"/>
        <v>0</v>
      </c>
    </row>
    <row r="4340" spans="1:14" x14ac:dyDescent="0.2">
      <c r="A4340" s="13"/>
      <c r="B4340" s="1"/>
      <c r="C4340" s="1"/>
      <c r="D4340" s="1"/>
      <c r="E4340" s="1"/>
      <c r="F4340" s="1"/>
      <c r="G4340" s="13"/>
      <c r="H4340" s="13"/>
      <c r="I4340" s="3"/>
      <c r="J4340" s="9"/>
      <c r="K4340" s="48"/>
      <c r="L4340" s="35"/>
      <c r="M4340" s="16">
        <f>IF(K4340="yes","N/A",IF(I4340&gt;Master!$A$8,1,IF(I4340&gt;Master!$A$9,0.75,IF(I4340&gt;Master!$A$10,0.5,IF(I4340&gt;Master!$A$11,0.25,0)))))</f>
        <v>0</v>
      </c>
      <c r="N4340" s="20">
        <f t="shared" si="67"/>
        <v>0</v>
      </c>
    </row>
    <row r="4341" spans="1:14" x14ac:dyDescent="0.2">
      <c r="A4341" s="13"/>
      <c r="B4341" s="1"/>
      <c r="C4341" s="1"/>
      <c r="D4341" s="1"/>
      <c r="E4341" s="1"/>
      <c r="F4341" s="1"/>
      <c r="G4341" s="13"/>
      <c r="H4341" s="13"/>
      <c r="I4341" s="3"/>
      <c r="J4341" s="9"/>
      <c r="K4341" s="48"/>
      <c r="L4341" s="35"/>
      <c r="M4341" s="16">
        <f>IF(K4341="yes","N/A",IF(I4341&gt;Master!$A$8,1,IF(I4341&gt;Master!$A$9,0.75,IF(I4341&gt;Master!$A$10,0.5,IF(I4341&gt;Master!$A$11,0.25,0)))))</f>
        <v>0</v>
      </c>
      <c r="N4341" s="20">
        <f t="shared" si="67"/>
        <v>0</v>
      </c>
    </row>
    <row r="4342" spans="1:14" x14ac:dyDescent="0.2">
      <c r="A4342" s="13"/>
      <c r="B4342" s="1"/>
      <c r="C4342" s="1"/>
      <c r="D4342" s="1"/>
      <c r="E4342" s="1"/>
      <c r="F4342" s="1"/>
      <c r="G4342" s="13"/>
      <c r="H4342" s="13"/>
      <c r="I4342" s="3"/>
      <c r="J4342" s="9"/>
      <c r="K4342" s="48"/>
      <c r="L4342" s="35"/>
      <c r="M4342" s="16">
        <f>IF(K4342="yes","N/A",IF(I4342&gt;Master!$A$8,1,IF(I4342&gt;Master!$A$9,0.75,IF(I4342&gt;Master!$A$10,0.5,IF(I4342&gt;Master!$A$11,0.25,0)))))</f>
        <v>0</v>
      </c>
      <c r="N4342" s="20">
        <f t="shared" si="67"/>
        <v>0</v>
      </c>
    </row>
    <row r="4343" spans="1:14" x14ac:dyDescent="0.2">
      <c r="A4343" s="13"/>
      <c r="B4343" s="1"/>
      <c r="C4343" s="1"/>
      <c r="D4343" s="1"/>
      <c r="E4343" s="1"/>
      <c r="F4343" s="1"/>
      <c r="G4343" s="13"/>
      <c r="H4343" s="13"/>
      <c r="I4343" s="3"/>
      <c r="J4343" s="9"/>
      <c r="K4343" s="48"/>
      <c r="L4343" s="35"/>
      <c r="M4343" s="16">
        <f>IF(K4343="yes","N/A",IF(I4343&gt;Master!$A$8,1,IF(I4343&gt;Master!$A$9,0.75,IF(I4343&gt;Master!$A$10,0.5,IF(I4343&gt;Master!$A$11,0.25,0)))))</f>
        <v>0</v>
      </c>
      <c r="N4343" s="20">
        <f t="shared" si="67"/>
        <v>0</v>
      </c>
    </row>
    <row r="4344" spans="1:14" x14ac:dyDescent="0.2">
      <c r="A4344" s="13"/>
      <c r="B4344" s="1"/>
      <c r="C4344" s="1"/>
      <c r="D4344" s="1"/>
      <c r="E4344" s="1"/>
      <c r="F4344" s="1"/>
      <c r="G4344" s="13"/>
      <c r="H4344" s="13"/>
      <c r="I4344" s="3"/>
      <c r="J4344" s="9"/>
      <c r="K4344" s="48"/>
      <c r="L4344" s="35"/>
      <c r="M4344" s="16">
        <f>IF(K4344="yes","N/A",IF(I4344&gt;Master!$A$8,1,IF(I4344&gt;Master!$A$9,0.75,IF(I4344&gt;Master!$A$10,0.5,IF(I4344&gt;Master!$A$11,0.25,0)))))</f>
        <v>0</v>
      </c>
      <c r="N4344" s="20">
        <f t="shared" si="67"/>
        <v>0</v>
      </c>
    </row>
    <row r="4345" spans="1:14" x14ac:dyDescent="0.2">
      <c r="A4345" s="13"/>
      <c r="B4345" s="1"/>
      <c r="C4345" s="1"/>
      <c r="D4345" s="1"/>
      <c r="E4345" s="1"/>
      <c r="F4345" s="1"/>
      <c r="G4345" s="13"/>
      <c r="H4345" s="13"/>
      <c r="I4345" s="3"/>
      <c r="J4345" s="9"/>
      <c r="K4345" s="48"/>
      <c r="L4345" s="35"/>
      <c r="M4345" s="16">
        <f>IF(K4345="yes","N/A",IF(I4345&gt;Master!$A$8,1,IF(I4345&gt;Master!$A$9,0.75,IF(I4345&gt;Master!$A$10,0.5,IF(I4345&gt;Master!$A$11,0.25,0)))))</f>
        <v>0</v>
      </c>
      <c r="N4345" s="20">
        <f t="shared" si="67"/>
        <v>0</v>
      </c>
    </row>
    <row r="4346" spans="1:14" x14ac:dyDescent="0.2">
      <c r="A4346" s="13"/>
      <c r="B4346" s="1"/>
      <c r="C4346" s="1"/>
      <c r="D4346" s="1"/>
      <c r="E4346" s="1"/>
      <c r="F4346" s="1"/>
      <c r="G4346" s="13"/>
      <c r="H4346" s="13"/>
      <c r="I4346" s="3"/>
      <c r="J4346" s="9"/>
      <c r="K4346" s="48"/>
      <c r="L4346" s="35"/>
      <c r="M4346" s="16">
        <f>IF(K4346="yes","N/A",IF(I4346&gt;Master!$A$8,1,IF(I4346&gt;Master!$A$9,0.75,IF(I4346&gt;Master!$A$10,0.5,IF(I4346&gt;Master!$A$11,0.25,0)))))</f>
        <v>0</v>
      </c>
      <c r="N4346" s="20">
        <f t="shared" si="67"/>
        <v>0</v>
      </c>
    </row>
    <row r="4347" spans="1:14" x14ac:dyDescent="0.2">
      <c r="A4347" s="13"/>
      <c r="B4347" s="1"/>
      <c r="C4347" s="1"/>
      <c r="D4347" s="1"/>
      <c r="E4347" s="1"/>
      <c r="F4347" s="1"/>
      <c r="G4347" s="13"/>
      <c r="H4347" s="13"/>
      <c r="I4347" s="3"/>
      <c r="J4347" s="9"/>
      <c r="K4347" s="48"/>
      <c r="L4347" s="35"/>
      <c r="M4347" s="16">
        <f>IF(K4347="yes","N/A",IF(I4347&gt;Master!$A$8,1,IF(I4347&gt;Master!$A$9,0.75,IF(I4347&gt;Master!$A$10,0.5,IF(I4347&gt;Master!$A$11,0.25,0)))))</f>
        <v>0</v>
      </c>
      <c r="N4347" s="20">
        <f t="shared" si="67"/>
        <v>0</v>
      </c>
    </row>
    <row r="4348" spans="1:14" x14ac:dyDescent="0.2">
      <c r="A4348" s="13"/>
      <c r="B4348" s="1"/>
      <c r="C4348" s="1"/>
      <c r="D4348" s="1"/>
      <c r="E4348" s="1"/>
      <c r="F4348" s="1"/>
      <c r="G4348" s="13"/>
      <c r="H4348" s="13"/>
      <c r="I4348" s="3"/>
      <c r="J4348" s="9"/>
      <c r="K4348" s="48"/>
      <c r="L4348" s="35"/>
      <c r="M4348" s="16">
        <f>IF(K4348="yes","N/A",IF(I4348&gt;Master!$A$8,1,IF(I4348&gt;Master!$A$9,0.75,IF(I4348&gt;Master!$A$10,0.5,IF(I4348&gt;Master!$A$11,0.25,0)))))</f>
        <v>0</v>
      </c>
      <c r="N4348" s="20">
        <f t="shared" si="67"/>
        <v>0</v>
      </c>
    </row>
    <row r="4349" spans="1:14" x14ac:dyDescent="0.2">
      <c r="A4349" s="13"/>
      <c r="B4349" s="1"/>
      <c r="C4349" s="1"/>
      <c r="D4349" s="1"/>
      <c r="E4349" s="1"/>
      <c r="F4349" s="1"/>
      <c r="G4349" s="13"/>
      <c r="H4349" s="13"/>
      <c r="I4349" s="3"/>
      <c r="J4349" s="9"/>
      <c r="K4349" s="48"/>
      <c r="L4349" s="35"/>
      <c r="M4349" s="16">
        <f>IF(K4349="yes","N/A",IF(I4349&gt;Master!$A$8,1,IF(I4349&gt;Master!$A$9,0.75,IF(I4349&gt;Master!$A$10,0.5,IF(I4349&gt;Master!$A$11,0.25,0)))))</f>
        <v>0</v>
      </c>
      <c r="N4349" s="20">
        <f t="shared" si="67"/>
        <v>0</v>
      </c>
    </row>
    <row r="4350" spans="1:14" x14ac:dyDescent="0.2">
      <c r="A4350" s="13"/>
      <c r="B4350" s="1"/>
      <c r="C4350" s="1"/>
      <c r="D4350" s="1"/>
      <c r="E4350" s="1"/>
      <c r="F4350" s="1"/>
      <c r="G4350" s="13"/>
      <c r="H4350" s="13"/>
      <c r="I4350" s="3"/>
      <c r="J4350" s="9"/>
      <c r="K4350" s="48"/>
      <c r="L4350" s="35"/>
      <c r="M4350" s="16">
        <f>IF(K4350="yes","N/A",IF(I4350&gt;Master!$A$8,1,IF(I4350&gt;Master!$A$9,0.75,IF(I4350&gt;Master!$A$10,0.5,IF(I4350&gt;Master!$A$11,0.25,0)))))</f>
        <v>0</v>
      </c>
      <c r="N4350" s="20">
        <f t="shared" si="67"/>
        <v>0</v>
      </c>
    </row>
    <row r="4351" spans="1:14" x14ac:dyDescent="0.2">
      <c r="A4351" s="13"/>
      <c r="B4351" s="1"/>
      <c r="C4351" s="1"/>
      <c r="D4351" s="1"/>
      <c r="E4351" s="1"/>
      <c r="F4351" s="1"/>
      <c r="G4351" s="13"/>
      <c r="H4351" s="13"/>
      <c r="I4351" s="3"/>
      <c r="J4351" s="9"/>
      <c r="K4351" s="48"/>
      <c r="L4351" s="35"/>
      <c r="M4351" s="16">
        <f>IF(K4351="yes","N/A",IF(I4351&gt;Master!$A$8,1,IF(I4351&gt;Master!$A$9,0.75,IF(I4351&gt;Master!$A$10,0.5,IF(I4351&gt;Master!$A$11,0.25,0)))))</f>
        <v>0</v>
      </c>
      <c r="N4351" s="20">
        <f t="shared" si="67"/>
        <v>0</v>
      </c>
    </row>
    <row r="4352" spans="1:14" x14ac:dyDescent="0.2">
      <c r="A4352" s="13"/>
      <c r="B4352" s="1"/>
      <c r="C4352" s="1"/>
      <c r="D4352" s="1"/>
      <c r="E4352" s="1"/>
      <c r="F4352" s="1"/>
      <c r="G4352" s="13"/>
      <c r="H4352" s="13"/>
      <c r="I4352" s="3"/>
      <c r="J4352" s="9"/>
      <c r="K4352" s="48"/>
      <c r="L4352" s="35"/>
      <c r="M4352" s="16">
        <f>IF(K4352="yes","N/A",IF(I4352&gt;Master!$A$8,1,IF(I4352&gt;Master!$A$9,0.75,IF(I4352&gt;Master!$A$10,0.5,IF(I4352&gt;Master!$A$11,0.25,0)))))</f>
        <v>0</v>
      </c>
      <c r="N4352" s="20">
        <f t="shared" si="67"/>
        <v>0</v>
      </c>
    </row>
    <row r="4353" spans="1:14" x14ac:dyDescent="0.2">
      <c r="A4353" s="13"/>
      <c r="B4353" s="1"/>
      <c r="C4353" s="1"/>
      <c r="D4353" s="1"/>
      <c r="E4353" s="1"/>
      <c r="F4353" s="1"/>
      <c r="G4353" s="13"/>
      <c r="H4353" s="13"/>
      <c r="I4353" s="3"/>
      <c r="J4353" s="9"/>
      <c r="K4353" s="48"/>
      <c r="L4353" s="35"/>
      <c r="M4353" s="16">
        <f>IF(K4353="yes","N/A",IF(I4353&gt;Master!$A$8,1,IF(I4353&gt;Master!$A$9,0.75,IF(I4353&gt;Master!$A$10,0.5,IF(I4353&gt;Master!$A$11,0.25,0)))))</f>
        <v>0</v>
      </c>
      <c r="N4353" s="20">
        <f t="shared" si="67"/>
        <v>0</v>
      </c>
    </row>
    <row r="4354" spans="1:14" x14ac:dyDescent="0.2">
      <c r="A4354" s="13"/>
      <c r="B4354" s="1"/>
      <c r="C4354" s="1"/>
      <c r="D4354" s="1"/>
      <c r="E4354" s="1"/>
      <c r="F4354" s="1"/>
      <c r="G4354" s="13"/>
      <c r="H4354" s="13"/>
      <c r="I4354" s="3"/>
      <c r="J4354" s="9"/>
      <c r="K4354" s="48"/>
      <c r="L4354" s="35"/>
      <c r="M4354" s="16">
        <f>IF(K4354="yes","N/A",IF(I4354&gt;Master!$A$8,1,IF(I4354&gt;Master!$A$9,0.75,IF(I4354&gt;Master!$A$10,0.5,IF(I4354&gt;Master!$A$11,0.25,0)))))</f>
        <v>0</v>
      </c>
      <c r="N4354" s="20">
        <f t="shared" si="67"/>
        <v>0</v>
      </c>
    </row>
    <row r="4355" spans="1:14" x14ac:dyDescent="0.2">
      <c r="A4355" s="13"/>
      <c r="B4355" s="1"/>
      <c r="C4355" s="1"/>
      <c r="D4355" s="1"/>
      <c r="E4355" s="1"/>
      <c r="F4355" s="1"/>
      <c r="G4355" s="13"/>
      <c r="H4355" s="13"/>
      <c r="I4355" s="3"/>
      <c r="J4355" s="9"/>
      <c r="K4355" s="48"/>
      <c r="L4355" s="35"/>
      <c r="M4355" s="16">
        <f>IF(K4355="yes","N/A",IF(I4355&gt;Master!$A$8,1,IF(I4355&gt;Master!$A$9,0.75,IF(I4355&gt;Master!$A$10,0.5,IF(I4355&gt;Master!$A$11,0.25,0)))))</f>
        <v>0</v>
      </c>
      <c r="N4355" s="20">
        <f t="shared" si="67"/>
        <v>0</v>
      </c>
    </row>
    <row r="4356" spans="1:14" x14ac:dyDescent="0.2">
      <c r="A4356" s="13"/>
      <c r="B4356" s="1"/>
      <c r="C4356" s="1"/>
      <c r="D4356" s="1"/>
      <c r="E4356" s="1"/>
      <c r="F4356" s="1"/>
      <c r="G4356" s="13"/>
      <c r="H4356" s="13"/>
      <c r="I4356" s="3"/>
      <c r="J4356" s="9"/>
      <c r="K4356" s="48"/>
      <c r="L4356" s="35"/>
      <c r="M4356" s="16">
        <f>IF(K4356="yes","N/A",IF(I4356&gt;Master!$A$8,1,IF(I4356&gt;Master!$A$9,0.75,IF(I4356&gt;Master!$A$10,0.5,IF(I4356&gt;Master!$A$11,0.25,0)))))</f>
        <v>0</v>
      </c>
      <c r="N4356" s="20">
        <f t="shared" si="67"/>
        <v>0</v>
      </c>
    </row>
    <row r="4357" spans="1:14" x14ac:dyDescent="0.2">
      <c r="A4357" s="13"/>
      <c r="B4357" s="1"/>
      <c r="C4357" s="1"/>
      <c r="D4357" s="1"/>
      <c r="E4357" s="1"/>
      <c r="F4357" s="1"/>
      <c r="G4357" s="13"/>
      <c r="H4357" s="13"/>
      <c r="I4357" s="3"/>
      <c r="J4357" s="9"/>
      <c r="K4357" s="48"/>
      <c r="L4357" s="35"/>
      <c r="M4357" s="16">
        <f>IF(K4357="yes","N/A",IF(I4357&gt;Master!$A$8,1,IF(I4357&gt;Master!$A$9,0.75,IF(I4357&gt;Master!$A$10,0.5,IF(I4357&gt;Master!$A$11,0.25,0)))))</f>
        <v>0</v>
      </c>
      <c r="N4357" s="20">
        <f t="shared" si="67"/>
        <v>0</v>
      </c>
    </row>
    <row r="4358" spans="1:14" x14ac:dyDescent="0.2">
      <c r="A4358" s="13"/>
      <c r="B4358" s="1"/>
      <c r="C4358" s="1"/>
      <c r="D4358" s="1"/>
      <c r="E4358" s="1"/>
      <c r="F4358" s="1"/>
      <c r="G4358" s="13"/>
      <c r="H4358" s="13"/>
      <c r="I4358" s="3"/>
      <c r="J4358" s="9"/>
      <c r="K4358" s="48"/>
      <c r="L4358" s="35"/>
      <c r="M4358" s="16">
        <f>IF(K4358="yes","N/A",IF(I4358&gt;Master!$A$8,1,IF(I4358&gt;Master!$A$9,0.75,IF(I4358&gt;Master!$A$10,0.5,IF(I4358&gt;Master!$A$11,0.25,0)))))</f>
        <v>0</v>
      </c>
      <c r="N4358" s="20">
        <f t="shared" si="67"/>
        <v>0</v>
      </c>
    </row>
    <row r="4359" spans="1:14" x14ac:dyDescent="0.2">
      <c r="A4359" s="13"/>
      <c r="B4359" s="1"/>
      <c r="C4359" s="1"/>
      <c r="D4359" s="1"/>
      <c r="E4359" s="1"/>
      <c r="F4359" s="1"/>
      <c r="G4359" s="13"/>
      <c r="H4359" s="13"/>
      <c r="I4359" s="3"/>
      <c r="J4359" s="9"/>
      <c r="K4359" s="48"/>
      <c r="L4359" s="35"/>
      <c r="M4359" s="16">
        <f>IF(K4359="yes","N/A",IF(I4359&gt;Master!$A$8,1,IF(I4359&gt;Master!$A$9,0.75,IF(I4359&gt;Master!$A$10,0.5,IF(I4359&gt;Master!$A$11,0.25,0)))))</f>
        <v>0</v>
      </c>
      <c r="N4359" s="20">
        <f t="shared" si="67"/>
        <v>0</v>
      </c>
    </row>
    <row r="4360" spans="1:14" x14ac:dyDescent="0.2">
      <c r="A4360" s="13"/>
      <c r="B4360" s="1"/>
      <c r="C4360" s="1"/>
      <c r="D4360" s="1"/>
      <c r="E4360" s="1"/>
      <c r="F4360" s="1"/>
      <c r="G4360" s="13"/>
      <c r="H4360" s="13"/>
      <c r="I4360" s="3"/>
      <c r="J4360" s="9"/>
      <c r="K4360" s="48"/>
      <c r="L4360" s="35"/>
      <c r="M4360" s="16">
        <f>IF(K4360="yes","N/A",IF(I4360&gt;Master!$A$8,1,IF(I4360&gt;Master!$A$9,0.75,IF(I4360&gt;Master!$A$10,0.5,IF(I4360&gt;Master!$A$11,0.25,0)))))</f>
        <v>0</v>
      </c>
      <c r="N4360" s="20">
        <f t="shared" si="67"/>
        <v>0</v>
      </c>
    </row>
    <row r="4361" spans="1:14" x14ac:dyDescent="0.2">
      <c r="A4361" s="13"/>
      <c r="B4361" s="1"/>
      <c r="C4361" s="1"/>
      <c r="D4361" s="1"/>
      <c r="E4361" s="1"/>
      <c r="F4361" s="1"/>
      <c r="G4361" s="13"/>
      <c r="H4361" s="13"/>
      <c r="I4361" s="3"/>
      <c r="J4361" s="9"/>
      <c r="K4361" s="48"/>
      <c r="L4361" s="35"/>
      <c r="M4361" s="16">
        <f>IF(K4361="yes","N/A",IF(I4361&gt;Master!$A$8,1,IF(I4361&gt;Master!$A$9,0.75,IF(I4361&gt;Master!$A$10,0.5,IF(I4361&gt;Master!$A$11,0.25,0)))))</f>
        <v>0</v>
      </c>
      <c r="N4361" s="20">
        <f t="shared" si="67"/>
        <v>0</v>
      </c>
    </row>
    <row r="4362" spans="1:14" x14ac:dyDescent="0.2">
      <c r="A4362" s="13"/>
      <c r="B4362" s="1"/>
      <c r="C4362" s="1"/>
      <c r="D4362" s="1"/>
      <c r="E4362" s="1"/>
      <c r="F4362" s="1"/>
      <c r="G4362" s="13"/>
      <c r="H4362" s="13"/>
      <c r="I4362" s="3"/>
      <c r="J4362" s="9"/>
      <c r="K4362" s="48"/>
      <c r="L4362" s="35"/>
      <c r="M4362" s="16">
        <f>IF(K4362="yes","N/A",IF(I4362&gt;Master!$A$8,1,IF(I4362&gt;Master!$A$9,0.75,IF(I4362&gt;Master!$A$10,0.5,IF(I4362&gt;Master!$A$11,0.25,0)))))</f>
        <v>0</v>
      </c>
      <c r="N4362" s="20">
        <f t="shared" si="67"/>
        <v>0</v>
      </c>
    </row>
    <row r="4363" spans="1:14" x14ac:dyDescent="0.2">
      <c r="A4363" s="13"/>
      <c r="B4363" s="1"/>
      <c r="C4363" s="1"/>
      <c r="D4363" s="1"/>
      <c r="E4363" s="1"/>
      <c r="F4363" s="1"/>
      <c r="G4363" s="13"/>
      <c r="H4363" s="13"/>
      <c r="I4363" s="3"/>
      <c r="J4363" s="9"/>
      <c r="K4363" s="48"/>
      <c r="L4363" s="35"/>
      <c r="M4363" s="16">
        <f>IF(K4363="yes","N/A",IF(I4363&gt;Master!$A$8,1,IF(I4363&gt;Master!$A$9,0.75,IF(I4363&gt;Master!$A$10,0.5,IF(I4363&gt;Master!$A$11,0.25,0)))))</f>
        <v>0</v>
      </c>
      <c r="N4363" s="20">
        <f t="shared" si="67"/>
        <v>0</v>
      </c>
    </row>
    <row r="4364" spans="1:14" x14ac:dyDescent="0.2">
      <c r="A4364" s="13"/>
      <c r="B4364" s="1"/>
      <c r="C4364" s="1"/>
      <c r="D4364" s="1"/>
      <c r="E4364" s="1"/>
      <c r="F4364" s="1"/>
      <c r="G4364" s="13"/>
      <c r="H4364" s="13"/>
      <c r="I4364" s="3"/>
      <c r="J4364" s="9"/>
      <c r="K4364" s="48"/>
      <c r="L4364" s="35"/>
      <c r="M4364" s="16">
        <f>IF(K4364="yes","N/A",IF(I4364&gt;Master!$A$8,1,IF(I4364&gt;Master!$A$9,0.75,IF(I4364&gt;Master!$A$10,0.5,IF(I4364&gt;Master!$A$11,0.25,0)))))</f>
        <v>0</v>
      </c>
      <c r="N4364" s="20">
        <f t="shared" si="67"/>
        <v>0</v>
      </c>
    </row>
    <row r="4365" spans="1:14" x14ac:dyDescent="0.2">
      <c r="A4365" s="13"/>
      <c r="B4365" s="1"/>
      <c r="C4365" s="1"/>
      <c r="D4365" s="1"/>
      <c r="E4365" s="1"/>
      <c r="F4365" s="1"/>
      <c r="G4365" s="13"/>
      <c r="H4365" s="13"/>
      <c r="I4365" s="3"/>
      <c r="J4365" s="9"/>
      <c r="K4365" s="48"/>
      <c r="L4365" s="35"/>
      <c r="M4365" s="16">
        <f>IF(K4365="yes","N/A",IF(I4365&gt;Master!$A$8,1,IF(I4365&gt;Master!$A$9,0.75,IF(I4365&gt;Master!$A$10,0.5,IF(I4365&gt;Master!$A$11,0.25,0)))))</f>
        <v>0</v>
      </c>
      <c r="N4365" s="20">
        <f t="shared" si="67"/>
        <v>0</v>
      </c>
    </row>
    <row r="4366" spans="1:14" x14ac:dyDescent="0.2">
      <c r="A4366" s="13"/>
      <c r="B4366" s="1"/>
      <c r="C4366" s="1"/>
      <c r="D4366" s="1"/>
      <c r="E4366" s="1"/>
      <c r="F4366" s="1"/>
      <c r="G4366" s="13"/>
      <c r="H4366" s="13"/>
      <c r="I4366" s="3"/>
      <c r="J4366" s="9"/>
      <c r="K4366" s="48"/>
      <c r="L4366" s="35"/>
      <c r="M4366" s="16">
        <f>IF(K4366="yes","N/A",IF(I4366&gt;Master!$A$8,1,IF(I4366&gt;Master!$A$9,0.75,IF(I4366&gt;Master!$A$10,0.5,IF(I4366&gt;Master!$A$11,0.25,0)))))</f>
        <v>0</v>
      </c>
      <c r="N4366" s="20">
        <f t="shared" si="67"/>
        <v>0</v>
      </c>
    </row>
    <row r="4367" spans="1:14" x14ac:dyDescent="0.2">
      <c r="A4367" s="13"/>
      <c r="B4367" s="1"/>
      <c r="C4367" s="1"/>
      <c r="D4367" s="1"/>
      <c r="E4367" s="1"/>
      <c r="F4367" s="1"/>
      <c r="G4367" s="13"/>
      <c r="H4367" s="13"/>
      <c r="I4367" s="3"/>
      <c r="J4367" s="9"/>
      <c r="K4367" s="48"/>
      <c r="L4367" s="35"/>
      <c r="M4367" s="16">
        <f>IF(K4367="yes","N/A",IF(I4367&gt;Master!$A$8,1,IF(I4367&gt;Master!$A$9,0.75,IF(I4367&gt;Master!$A$10,0.5,IF(I4367&gt;Master!$A$11,0.25,0)))))</f>
        <v>0</v>
      </c>
      <c r="N4367" s="20">
        <f t="shared" si="67"/>
        <v>0</v>
      </c>
    </row>
    <row r="4368" spans="1:14" x14ac:dyDescent="0.2">
      <c r="A4368" s="13"/>
      <c r="B4368" s="1"/>
      <c r="C4368" s="1"/>
      <c r="D4368" s="1"/>
      <c r="E4368" s="1"/>
      <c r="F4368" s="1"/>
      <c r="G4368" s="13"/>
      <c r="H4368" s="13"/>
      <c r="I4368" s="3"/>
      <c r="J4368" s="9"/>
      <c r="K4368" s="48"/>
      <c r="L4368" s="35"/>
      <c r="M4368" s="16">
        <f>IF(K4368="yes","N/A",IF(I4368&gt;Master!$A$8,1,IF(I4368&gt;Master!$A$9,0.75,IF(I4368&gt;Master!$A$10,0.5,IF(I4368&gt;Master!$A$11,0.25,0)))))</f>
        <v>0</v>
      </c>
      <c r="N4368" s="20">
        <f t="shared" si="67"/>
        <v>0</v>
      </c>
    </row>
    <row r="4369" spans="1:14" x14ac:dyDescent="0.2">
      <c r="A4369" s="13"/>
      <c r="B4369" s="1"/>
      <c r="C4369" s="1"/>
      <c r="D4369" s="1"/>
      <c r="E4369" s="1"/>
      <c r="F4369" s="1"/>
      <c r="G4369" s="13"/>
      <c r="H4369" s="13"/>
      <c r="I4369" s="3"/>
      <c r="J4369" s="9"/>
      <c r="K4369" s="48"/>
      <c r="L4369" s="35"/>
      <c r="M4369" s="16">
        <f>IF(K4369="yes","N/A",IF(I4369&gt;Master!$A$8,1,IF(I4369&gt;Master!$A$9,0.75,IF(I4369&gt;Master!$A$10,0.5,IF(I4369&gt;Master!$A$11,0.25,0)))))</f>
        <v>0</v>
      </c>
      <c r="N4369" s="20">
        <f t="shared" si="67"/>
        <v>0</v>
      </c>
    </row>
    <row r="4370" spans="1:14" x14ac:dyDescent="0.2">
      <c r="A4370" s="13"/>
      <c r="B4370" s="1"/>
      <c r="C4370" s="1"/>
      <c r="D4370" s="1"/>
      <c r="E4370" s="1"/>
      <c r="F4370" s="1"/>
      <c r="G4370" s="13"/>
      <c r="H4370" s="13"/>
      <c r="I4370" s="3"/>
      <c r="J4370" s="9"/>
      <c r="K4370" s="48"/>
      <c r="L4370" s="35"/>
      <c r="M4370" s="16">
        <f>IF(K4370="yes","N/A",IF(I4370&gt;Master!$A$8,1,IF(I4370&gt;Master!$A$9,0.75,IF(I4370&gt;Master!$A$10,0.5,IF(I4370&gt;Master!$A$11,0.25,0)))))</f>
        <v>0</v>
      </c>
      <c r="N4370" s="20">
        <f t="shared" si="67"/>
        <v>0</v>
      </c>
    </row>
    <row r="4371" spans="1:14" x14ac:dyDescent="0.2">
      <c r="A4371" s="13"/>
      <c r="B4371" s="1"/>
      <c r="C4371" s="1"/>
      <c r="D4371" s="1"/>
      <c r="E4371" s="1"/>
      <c r="F4371" s="1"/>
      <c r="G4371" s="13"/>
      <c r="H4371" s="13"/>
      <c r="I4371" s="3"/>
      <c r="J4371" s="9"/>
      <c r="K4371" s="48"/>
      <c r="L4371" s="35"/>
      <c r="M4371" s="16">
        <f>IF(K4371="yes","N/A",IF(I4371&gt;Master!$A$8,1,IF(I4371&gt;Master!$A$9,0.75,IF(I4371&gt;Master!$A$10,0.5,IF(I4371&gt;Master!$A$11,0.25,0)))))</f>
        <v>0</v>
      </c>
      <c r="N4371" s="20">
        <f t="shared" si="67"/>
        <v>0</v>
      </c>
    </row>
    <row r="4372" spans="1:14" x14ac:dyDescent="0.2">
      <c r="A4372" s="13"/>
      <c r="B4372" s="1"/>
      <c r="C4372" s="1"/>
      <c r="D4372" s="1"/>
      <c r="E4372" s="1"/>
      <c r="F4372" s="1"/>
      <c r="G4372" s="13"/>
      <c r="H4372" s="13"/>
      <c r="I4372" s="3"/>
      <c r="J4372" s="9"/>
      <c r="K4372" s="48"/>
      <c r="L4372" s="35"/>
      <c r="M4372" s="16">
        <f>IF(K4372="yes","N/A",IF(I4372&gt;Master!$A$8,1,IF(I4372&gt;Master!$A$9,0.75,IF(I4372&gt;Master!$A$10,0.5,IF(I4372&gt;Master!$A$11,0.25,0)))))</f>
        <v>0</v>
      </c>
      <c r="N4372" s="20">
        <f t="shared" si="67"/>
        <v>0</v>
      </c>
    </row>
    <row r="4373" spans="1:14" x14ac:dyDescent="0.2">
      <c r="A4373" s="13"/>
      <c r="B4373" s="1"/>
      <c r="C4373" s="1"/>
      <c r="D4373" s="1"/>
      <c r="E4373" s="1"/>
      <c r="F4373" s="1"/>
      <c r="G4373" s="13"/>
      <c r="H4373" s="13"/>
      <c r="I4373" s="3"/>
      <c r="J4373" s="9"/>
      <c r="K4373" s="48"/>
      <c r="L4373" s="35"/>
      <c r="M4373" s="16">
        <f>IF(K4373="yes","N/A",IF(I4373&gt;Master!$A$8,1,IF(I4373&gt;Master!$A$9,0.75,IF(I4373&gt;Master!$A$10,0.5,IF(I4373&gt;Master!$A$11,0.25,0)))))</f>
        <v>0</v>
      </c>
      <c r="N4373" s="20">
        <f t="shared" si="67"/>
        <v>0</v>
      </c>
    </row>
    <row r="4374" spans="1:14" x14ac:dyDescent="0.2">
      <c r="A4374" s="13"/>
      <c r="B4374" s="1"/>
      <c r="C4374" s="1"/>
      <c r="D4374" s="1"/>
      <c r="E4374" s="1"/>
      <c r="F4374" s="1"/>
      <c r="G4374" s="13"/>
      <c r="H4374" s="13"/>
      <c r="I4374" s="3"/>
      <c r="J4374" s="9"/>
      <c r="K4374" s="48"/>
      <c r="L4374" s="35"/>
      <c r="M4374" s="16">
        <f>IF(K4374="yes","N/A",IF(I4374&gt;Master!$A$8,1,IF(I4374&gt;Master!$A$9,0.75,IF(I4374&gt;Master!$A$10,0.5,IF(I4374&gt;Master!$A$11,0.25,0)))))</f>
        <v>0</v>
      </c>
      <c r="N4374" s="20">
        <f t="shared" si="67"/>
        <v>0</v>
      </c>
    </row>
    <row r="4375" spans="1:14" x14ac:dyDescent="0.2">
      <c r="A4375" s="13"/>
      <c r="B4375" s="1"/>
      <c r="C4375" s="1"/>
      <c r="D4375" s="1"/>
      <c r="E4375" s="1"/>
      <c r="F4375" s="1"/>
      <c r="G4375" s="13"/>
      <c r="H4375" s="13"/>
      <c r="I4375" s="3"/>
      <c r="J4375" s="9"/>
      <c r="K4375" s="48"/>
      <c r="L4375" s="35"/>
      <c r="M4375" s="16">
        <f>IF(K4375="yes","N/A",IF(I4375&gt;Master!$A$8,1,IF(I4375&gt;Master!$A$9,0.75,IF(I4375&gt;Master!$A$10,0.5,IF(I4375&gt;Master!$A$11,0.25,0)))))</f>
        <v>0</v>
      </c>
      <c r="N4375" s="20">
        <f t="shared" ref="N4375:N4438" si="68">IF(K4375="yes",ROUND(J4375*L4375,2),ROUND(J4375*L4375*M4375,2))</f>
        <v>0</v>
      </c>
    </row>
    <row r="4376" spans="1:14" x14ac:dyDescent="0.2">
      <c r="A4376" s="13"/>
      <c r="B4376" s="1"/>
      <c r="C4376" s="1"/>
      <c r="D4376" s="1"/>
      <c r="E4376" s="1"/>
      <c r="F4376" s="1"/>
      <c r="G4376" s="13"/>
      <c r="H4376" s="13"/>
      <c r="I4376" s="3"/>
      <c r="J4376" s="9"/>
      <c r="K4376" s="48"/>
      <c r="L4376" s="35"/>
      <c r="M4376" s="16">
        <f>IF(K4376="yes","N/A",IF(I4376&gt;Master!$A$8,1,IF(I4376&gt;Master!$A$9,0.75,IF(I4376&gt;Master!$A$10,0.5,IF(I4376&gt;Master!$A$11,0.25,0)))))</f>
        <v>0</v>
      </c>
      <c r="N4376" s="20">
        <f t="shared" si="68"/>
        <v>0</v>
      </c>
    </row>
    <row r="4377" spans="1:14" x14ac:dyDescent="0.2">
      <c r="A4377" s="13"/>
      <c r="B4377" s="1"/>
      <c r="C4377" s="1"/>
      <c r="D4377" s="1"/>
      <c r="E4377" s="1"/>
      <c r="F4377" s="1"/>
      <c r="G4377" s="13"/>
      <c r="H4377" s="13"/>
      <c r="I4377" s="3"/>
      <c r="J4377" s="9"/>
      <c r="K4377" s="48"/>
      <c r="L4377" s="35"/>
      <c r="M4377" s="16">
        <f>IF(K4377="yes","N/A",IF(I4377&gt;Master!$A$8,1,IF(I4377&gt;Master!$A$9,0.75,IF(I4377&gt;Master!$A$10,0.5,IF(I4377&gt;Master!$A$11,0.25,0)))))</f>
        <v>0</v>
      </c>
      <c r="N4377" s="20">
        <f t="shared" si="68"/>
        <v>0</v>
      </c>
    </row>
    <row r="4378" spans="1:14" x14ac:dyDescent="0.2">
      <c r="A4378" s="13"/>
      <c r="B4378" s="1"/>
      <c r="C4378" s="1"/>
      <c r="D4378" s="1"/>
      <c r="E4378" s="1"/>
      <c r="F4378" s="1"/>
      <c r="G4378" s="13"/>
      <c r="H4378" s="13"/>
      <c r="I4378" s="3"/>
      <c r="J4378" s="9"/>
      <c r="K4378" s="48"/>
      <c r="L4378" s="35"/>
      <c r="M4378" s="16">
        <f>IF(K4378="yes","N/A",IF(I4378&gt;Master!$A$8,1,IF(I4378&gt;Master!$A$9,0.75,IF(I4378&gt;Master!$A$10,0.5,IF(I4378&gt;Master!$A$11,0.25,0)))))</f>
        <v>0</v>
      </c>
      <c r="N4378" s="20">
        <f t="shared" si="68"/>
        <v>0</v>
      </c>
    </row>
    <row r="4379" spans="1:14" x14ac:dyDescent="0.2">
      <c r="A4379" s="13"/>
      <c r="B4379" s="1"/>
      <c r="C4379" s="1"/>
      <c r="D4379" s="1"/>
      <c r="E4379" s="1"/>
      <c r="F4379" s="1"/>
      <c r="G4379" s="13"/>
      <c r="H4379" s="13"/>
      <c r="I4379" s="3"/>
      <c r="J4379" s="9"/>
      <c r="K4379" s="48"/>
      <c r="L4379" s="35"/>
      <c r="M4379" s="16">
        <f>IF(K4379="yes","N/A",IF(I4379&gt;Master!$A$8,1,IF(I4379&gt;Master!$A$9,0.75,IF(I4379&gt;Master!$A$10,0.5,IF(I4379&gt;Master!$A$11,0.25,0)))))</f>
        <v>0</v>
      </c>
      <c r="N4379" s="20">
        <f t="shared" si="68"/>
        <v>0</v>
      </c>
    </row>
    <row r="4380" spans="1:14" x14ac:dyDescent="0.2">
      <c r="A4380" s="13"/>
      <c r="B4380" s="1"/>
      <c r="C4380" s="1"/>
      <c r="D4380" s="1"/>
      <c r="E4380" s="1"/>
      <c r="F4380" s="1"/>
      <c r="G4380" s="13"/>
      <c r="H4380" s="13"/>
      <c r="I4380" s="3"/>
      <c r="J4380" s="9"/>
      <c r="K4380" s="48"/>
      <c r="L4380" s="35"/>
      <c r="M4380" s="16">
        <f>IF(K4380="yes","N/A",IF(I4380&gt;Master!$A$8,1,IF(I4380&gt;Master!$A$9,0.75,IF(I4380&gt;Master!$A$10,0.5,IF(I4380&gt;Master!$A$11,0.25,0)))))</f>
        <v>0</v>
      </c>
      <c r="N4380" s="20">
        <f t="shared" si="68"/>
        <v>0</v>
      </c>
    </row>
    <row r="4381" spans="1:14" x14ac:dyDescent="0.2">
      <c r="A4381" s="13"/>
      <c r="B4381" s="1"/>
      <c r="C4381" s="1"/>
      <c r="D4381" s="1"/>
      <c r="E4381" s="1"/>
      <c r="F4381" s="1"/>
      <c r="G4381" s="13"/>
      <c r="H4381" s="13"/>
      <c r="I4381" s="3"/>
      <c r="J4381" s="9"/>
      <c r="K4381" s="48"/>
      <c r="L4381" s="35"/>
      <c r="M4381" s="16">
        <f>IF(K4381="yes","N/A",IF(I4381&gt;Master!$A$8,1,IF(I4381&gt;Master!$A$9,0.75,IF(I4381&gt;Master!$A$10,0.5,IF(I4381&gt;Master!$A$11,0.25,0)))))</f>
        <v>0</v>
      </c>
      <c r="N4381" s="20">
        <f t="shared" si="68"/>
        <v>0</v>
      </c>
    </row>
    <row r="4382" spans="1:14" x14ac:dyDescent="0.2">
      <c r="A4382" s="13"/>
      <c r="B4382" s="1"/>
      <c r="C4382" s="1"/>
      <c r="D4382" s="1"/>
      <c r="E4382" s="1"/>
      <c r="F4382" s="1"/>
      <c r="G4382" s="13"/>
      <c r="H4382" s="13"/>
      <c r="I4382" s="3"/>
      <c r="J4382" s="9"/>
      <c r="K4382" s="48"/>
      <c r="L4382" s="35"/>
      <c r="M4382" s="16">
        <f>IF(K4382="yes","N/A",IF(I4382&gt;Master!$A$8,1,IF(I4382&gt;Master!$A$9,0.75,IF(I4382&gt;Master!$A$10,0.5,IF(I4382&gt;Master!$A$11,0.25,0)))))</f>
        <v>0</v>
      </c>
      <c r="N4382" s="20">
        <f t="shared" si="68"/>
        <v>0</v>
      </c>
    </row>
    <row r="4383" spans="1:14" x14ac:dyDescent="0.2">
      <c r="A4383" s="13"/>
      <c r="B4383" s="1"/>
      <c r="C4383" s="1"/>
      <c r="D4383" s="1"/>
      <c r="E4383" s="1"/>
      <c r="F4383" s="1"/>
      <c r="G4383" s="13"/>
      <c r="H4383" s="13"/>
      <c r="I4383" s="3"/>
      <c r="J4383" s="9"/>
      <c r="K4383" s="48"/>
      <c r="L4383" s="35"/>
      <c r="M4383" s="16">
        <f>IF(K4383="yes","N/A",IF(I4383&gt;Master!$A$8,1,IF(I4383&gt;Master!$A$9,0.75,IF(I4383&gt;Master!$A$10,0.5,IF(I4383&gt;Master!$A$11,0.25,0)))))</f>
        <v>0</v>
      </c>
      <c r="N4383" s="20">
        <f t="shared" si="68"/>
        <v>0</v>
      </c>
    </row>
    <row r="4384" spans="1:14" x14ac:dyDescent="0.2">
      <c r="A4384" s="13"/>
      <c r="B4384" s="1"/>
      <c r="C4384" s="1"/>
      <c r="D4384" s="1"/>
      <c r="E4384" s="1"/>
      <c r="F4384" s="1"/>
      <c r="G4384" s="13"/>
      <c r="H4384" s="13"/>
      <c r="I4384" s="3"/>
      <c r="J4384" s="9"/>
      <c r="K4384" s="48"/>
      <c r="L4384" s="35"/>
      <c r="M4384" s="16">
        <f>IF(K4384="yes","N/A",IF(I4384&gt;Master!$A$8,1,IF(I4384&gt;Master!$A$9,0.75,IF(I4384&gt;Master!$A$10,0.5,IF(I4384&gt;Master!$A$11,0.25,0)))))</f>
        <v>0</v>
      </c>
      <c r="N4384" s="20">
        <f t="shared" si="68"/>
        <v>0</v>
      </c>
    </row>
    <row r="4385" spans="1:14" x14ac:dyDescent="0.2">
      <c r="A4385" s="13"/>
      <c r="B4385" s="1"/>
      <c r="C4385" s="1"/>
      <c r="D4385" s="1"/>
      <c r="E4385" s="1"/>
      <c r="F4385" s="1"/>
      <c r="G4385" s="13"/>
      <c r="H4385" s="13"/>
      <c r="I4385" s="3"/>
      <c r="J4385" s="9"/>
      <c r="K4385" s="48"/>
      <c r="L4385" s="35"/>
      <c r="M4385" s="16">
        <f>IF(K4385="yes","N/A",IF(I4385&gt;Master!$A$8,1,IF(I4385&gt;Master!$A$9,0.75,IF(I4385&gt;Master!$A$10,0.5,IF(I4385&gt;Master!$A$11,0.25,0)))))</f>
        <v>0</v>
      </c>
      <c r="N4385" s="20">
        <f t="shared" si="68"/>
        <v>0</v>
      </c>
    </row>
    <row r="4386" spans="1:14" x14ac:dyDescent="0.2">
      <c r="A4386" s="13"/>
      <c r="B4386" s="1"/>
      <c r="C4386" s="1"/>
      <c r="D4386" s="1"/>
      <c r="E4386" s="1"/>
      <c r="F4386" s="1"/>
      <c r="G4386" s="13"/>
      <c r="H4386" s="13"/>
      <c r="I4386" s="3"/>
      <c r="J4386" s="9"/>
      <c r="K4386" s="48"/>
      <c r="L4386" s="35"/>
      <c r="M4386" s="16">
        <f>IF(K4386="yes","N/A",IF(I4386&gt;Master!$A$8,1,IF(I4386&gt;Master!$A$9,0.75,IF(I4386&gt;Master!$A$10,0.5,IF(I4386&gt;Master!$A$11,0.25,0)))))</f>
        <v>0</v>
      </c>
      <c r="N4386" s="20">
        <f t="shared" si="68"/>
        <v>0</v>
      </c>
    </row>
    <row r="4387" spans="1:14" x14ac:dyDescent="0.2">
      <c r="A4387" s="13"/>
      <c r="B4387" s="1"/>
      <c r="C4387" s="1"/>
      <c r="D4387" s="1"/>
      <c r="E4387" s="1"/>
      <c r="F4387" s="1"/>
      <c r="G4387" s="13"/>
      <c r="H4387" s="13"/>
      <c r="I4387" s="3"/>
      <c r="J4387" s="9"/>
      <c r="K4387" s="48"/>
      <c r="L4387" s="35"/>
      <c r="M4387" s="16">
        <f>IF(K4387="yes","N/A",IF(I4387&gt;Master!$A$8,1,IF(I4387&gt;Master!$A$9,0.75,IF(I4387&gt;Master!$A$10,0.5,IF(I4387&gt;Master!$A$11,0.25,0)))))</f>
        <v>0</v>
      </c>
      <c r="N4387" s="20">
        <f t="shared" si="68"/>
        <v>0</v>
      </c>
    </row>
    <row r="4388" spans="1:14" x14ac:dyDescent="0.2">
      <c r="A4388" s="13"/>
      <c r="B4388" s="1"/>
      <c r="C4388" s="1"/>
      <c r="D4388" s="1"/>
      <c r="E4388" s="1"/>
      <c r="F4388" s="1"/>
      <c r="G4388" s="13"/>
      <c r="H4388" s="13"/>
      <c r="I4388" s="3"/>
      <c r="J4388" s="9"/>
      <c r="K4388" s="48"/>
      <c r="L4388" s="35"/>
      <c r="M4388" s="16">
        <f>IF(K4388="yes","N/A",IF(I4388&gt;Master!$A$8,1,IF(I4388&gt;Master!$A$9,0.75,IF(I4388&gt;Master!$A$10,0.5,IF(I4388&gt;Master!$A$11,0.25,0)))))</f>
        <v>0</v>
      </c>
      <c r="N4388" s="20">
        <f t="shared" si="68"/>
        <v>0</v>
      </c>
    </row>
    <row r="4389" spans="1:14" x14ac:dyDescent="0.2">
      <c r="A4389" s="13"/>
      <c r="B4389" s="1"/>
      <c r="C4389" s="1"/>
      <c r="D4389" s="1"/>
      <c r="E4389" s="1"/>
      <c r="F4389" s="1"/>
      <c r="G4389" s="13"/>
      <c r="H4389" s="13"/>
      <c r="I4389" s="3"/>
      <c r="J4389" s="9"/>
      <c r="K4389" s="48"/>
      <c r="L4389" s="35"/>
      <c r="M4389" s="16">
        <f>IF(K4389="yes","N/A",IF(I4389&gt;Master!$A$8,1,IF(I4389&gt;Master!$A$9,0.75,IF(I4389&gt;Master!$A$10,0.5,IF(I4389&gt;Master!$A$11,0.25,0)))))</f>
        <v>0</v>
      </c>
      <c r="N4389" s="20">
        <f t="shared" si="68"/>
        <v>0</v>
      </c>
    </row>
    <row r="4390" spans="1:14" x14ac:dyDescent="0.2">
      <c r="A4390" s="13"/>
      <c r="B4390" s="1"/>
      <c r="C4390" s="1"/>
      <c r="D4390" s="1"/>
      <c r="E4390" s="1"/>
      <c r="F4390" s="1"/>
      <c r="G4390" s="13"/>
      <c r="H4390" s="13"/>
      <c r="I4390" s="3"/>
      <c r="J4390" s="9"/>
      <c r="K4390" s="48"/>
      <c r="L4390" s="35"/>
      <c r="M4390" s="16">
        <f>IF(K4390="yes","N/A",IF(I4390&gt;Master!$A$8,1,IF(I4390&gt;Master!$A$9,0.75,IF(I4390&gt;Master!$A$10,0.5,IF(I4390&gt;Master!$A$11,0.25,0)))))</f>
        <v>0</v>
      </c>
      <c r="N4390" s="20">
        <f t="shared" si="68"/>
        <v>0</v>
      </c>
    </row>
    <row r="4391" spans="1:14" x14ac:dyDescent="0.2">
      <c r="A4391" s="13"/>
      <c r="B4391" s="1"/>
      <c r="C4391" s="1"/>
      <c r="D4391" s="1"/>
      <c r="E4391" s="1"/>
      <c r="F4391" s="1"/>
      <c r="G4391" s="13"/>
      <c r="H4391" s="13"/>
      <c r="I4391" s="3"/>
      <c r="J4391" s="9"/>
      <c r="K4391" s="48"/>
      <c r="L4391" s="35"/>
      <c r="M4391" s="16">
        <f>IF(K4391="yes","N/A",IF(I4391&gt;Master!$A$8,1,IF(I4391&gt;Master!$A$9,0.75,IF(I4391&gt;Master!$A$10,0.5,IF(I4391&gt;Master!$A$11,0.25,0)))))</f>
        <v>0</v>
      </c>
      <c r="N4391" s="20">
        <f t="shared" si="68"/>
        <v>0</v>
      </c>
    </row>
    <row r="4392" spans="1:14" x14ac:dyDescent="0.2">
      <c r="A4392" s="13"/>
      <c r="B4392" s="1"/>
      <c r="C4392" s="1"/>
      <c r="D4392" s="1"/>
      <c r="E4392" s="1"/>
      <c r="F4392" s="1"/>
      <c r="G4392" s="13"/>
      <c r="H4392" s="13"/>
      <c r="I4392" s="3"/>
      <c r="J4392" s="9"/>
      <c r="K4392" s="48"/>
      <c r="L4392" s="35"/>
      <c r="M4392" s="16">
        <f>IF(K4392="yes","N/A",IF(I4392&gt;Master!$A$8,1,IF(I4392&gt;Master!$A$9,0.75,IF(I4392&gt;Master!$A$10,0.5,IF(I4392&gt;Master!$A$11,0.25,0)))))</f>
        <v>0</v>
      </c>
      <c r="N4392" s="20">
        <f t="shared" si="68"/>
        <v>0</v>
      </c>
    </row>
    <row r="4393" spans="1:14" x14ac:dyDescent="0.2">
      <c r="A4393" s="13"/>
      <c r="B4393" s="1"/>
      <c r="C4393" s="1"/>
      <c r="D4393" s="1"/>
      <c r="E4393" s="1"/>
      <c r="F4393" s="1"/>
      <c r="G4393" s="13"/>
      <c r="H4393" s="13"/>
      <c r="I4393" s="3"/>
      <c r="J4393" s="9"/>
      <c r="K4393" s="48"/>
      <c r="L4393" s="35"/>
      <c r="M4393" s="16">
        <f>IF(K4393="yes","N/A",IF(I4393&gt;Master!$A$8,1,IF(I4393&gt;Master!$A$9,0.75,IF(I4393&gt;Master!$A$10,0.5,IF(I4393&gt;Master!$A$11,0.25,0)))))</f>
        <v>0</v>
      </c>
      <c r="N4393" s="20">
        <f t="shared" si="68"/>
        <v>0</v>
      </c>
    </row>
    <row r="4394" spans="1:14" x14ac:dyDescent="0.2">
      <c r="A4394" s="13"/>
      <c r="B4394" s="1"/>
      <c r="C4394" s="1"/>
      <c r="D4394" s="1"/>
      <c r="E4394" s="1"/>
      <c r="F4394" s="1"/>
      <c r="G4394" s="13"/>
      <c r="H4394" s="13"/>
      <c r="I4394" s="3"/>
      <c r="J4394" s="9"/>
      <c r="K4394" s="48"/>
      <c r="L4394" s="35"/>
      <c r="M4394" s="16">
        <f>IF(K4394="yes","N/A",IF(I4394&gt;Master!$A$8,1,IF(I4394&gt;Master!$A$9,0.75,IF(I4394&gt;Master!$A$10,0.5,IF(I4394&gt;Master!$A$11,0.25,0)))))</f>
        <v>0</v>
      </c>
      <c r="N4394" s="20">
        <f t="shared" si="68"/>
        <v>0</v>
      </c>
    </row>
    <row r="4395" spans="1:14" x14ac:dyDescent="0.2">
      <c r="A4395" s="13"/>
      <c r="B4395" s="1"/>
      <c r="C4395" s="1"/>
      <c r="D4395" s="1"/>
      <c r="E4395" s="1"/>
      <c r="F4395" s="1"/>
      <c r="G4395" s="13"/>
      <c r="H4395" s="13"/>
      <c r="I4395" s="3"/>
      <c r="J4395" s="9"/>
      <c r="K4395" s="48"/>
      <c r="L4395" s="35"/>
      <c r="M4395" s="16">
        <f>IF(K4395="yes","N/A",IF(I4395&gt;Master!$A$8,1,IF(I4395&gt;Master!$A$9,0.75,IF(I4395&gt;Master!$A$10,0.5,IF(I4395&gt;Master!$A$11,0.25,0)))))</f>
        <v>0</v>
      </c>
      <c r="N4395" s="20">
        <f t="shared" si="68"/>
        <v>0</v>
      </c>
    </row>
    <row r="4396" spans="1:14" x14ac:dyDescent="0.2">
      <c r="A4396" s="13"/>
      <c r="B4396" s="1"/>
      <c r="C4396" s="1"/>
      <c r="D4396" s="1"/>
      <c r="E4396" s="1"/>
      <c r="F4396" s="1"/>
      <c r="G4396" s="13"/>
      <c r="H4396" s="13"/>
      <c r="I4396" s="3"/>
      <c r="J4396" s="9"/>
      <c r="K4396" s="48"/>
      <c r="L4396" s="35"/>
      <c r="M4396" s="16">
        <f>IF(K4396="yes","N/A",IF(I4396&gt;Master!$A$8,1,IF(I4396&gt;Master!$A$9,0.75,IF(I4396&gt;Master!$A$10,0.5,IF(I4396&gt;Master!$A$11,0.25,0)))))</f>
        <v>0</v>
      </c>
      <c r="N4396" s="20">
        <f t="shared" si="68"/>
        <v>0</v>
      </c>
    </row>
    <row r="4397" spans="1:14" x14ac:dyDescent="0.2">
      <c r="A4397" s="13"/>
      <c r="B4397" s="1"/>
      <c r="C4397" s="1"/>
      <c r="D4397" s="1"/>
      <c r="E4397" s="1"/>
      <c r="F4397" s="1"/>
      <c r="G4397" s="13"/>
      <c r="H4397" s="13"/>
      <c r="I4397" s="3"/>
      <c r="J4397" s="9"/>
      <c r="K4397" s="48"/>
      <c r="L4397" s="35"/>
      <c r="M4397" s="16">
        <f>IF(K4397="yes","N/A",IF(I4397&gt;Master!$A$8,1,IF(I4397&gt;Master!$A$9,0.75,IF(I4397&gt;Master!$A$10,0.5,IF(I4397&gt;Master!$A$11,0.25,0)))))</f>
        <v>0</v>
      </c>
      <c r="N4397" s="20">
        <f t="shared" si="68"/>
        <v>0</v>
      </c>
    </row>
    <row r="4398" spans="1:14" x14ac:dyDescent="0.2">
      <c r="A4398" s="13"/>
      <c r="B4398" s="1"/>
      <c r="C4398" s="1"/>
      <c r="D4398" s="1"/>
      <c r="E4398" s="1"/>
      <c r="F4398" s="1"/>
      <c r="G4398" s="13"/>
      <c r="H4398" s="13"/>
      <c r="I4398" s="3"/>
      <c r="J4398" s="9"/>
      <c r="K4398" s="48"/>
      <c r="L4398" s="35"/>
      <c r="M4398" s="16">
        <f>IF(K4398="yes","N/A",IF(I4398&gt;Master!$A$8,1,IF(I4398&gt;Master!$A$9,0.75,IF(I4398&gt;Master!$A$10,0.5,IF(I4398&gt;Master!$A$11,0.25,0)))))</f>
        <v>0</v>
      </c>
      <c r="N4398" s="20">
        <f t="shared" si="68"/>
        <v>0</v>
      </c>
    </row>
    <row r="4399" spans="1:14" x14ac:dyDescent="0.2">
      <c r="A4399" s="13"/>
      <c r="B4399" s="1"/>
      <c r="C4399" s="1"/>
      <c r="D4399" s="1"/>
      <c r="E4399" s="1"/>
      <c r="F4399" s="1"/>
      <c r="G4399" s="13"/>
      <c r="H4399" s="13"/>
      <c r="I4399" s="3"/>
      <c r="J4399" s="9"/>
      <c r="K4399" s="48"/>
      <c r="L4399" s="35"/>
      <c r="M4399" s="16">
        <f>IF(K4399="yes","N/A",IF(I4399&gt;Master!$A$8,1,IF(I4399&gt;Master!$A$9,0.75,IF(I4399&gt;Master!$A$10,0.5,IF(I4399&gt;Master!$A$11,0.25,0)))))</f>
        <v>0</v>
      </c>
      <c r="N4399" s="20">
        <f t="shared" si="68"/>
        <v>0</v>
      </c>
    </row>
    <row r="4400" spans="1:14" x14ac:dyDescent="0.2">
      <c r="A4400" s="13"/>
      <c r="B4400" s="1"/>
      <c r="C4400" s="1"/>
      <c r="D4400" s="1"/>
      <c r="E4400" s="1"/>
      <c r="F4400" s="1"/>
      <c r="G4400" s="13"/>
      <c r="H4400" s="13"/>
      <c r="I4400" s="3"/>
      <c r="J4400" s="9"/>
      <c r="K4400" s="48"/>
      <c r="L4400" s="35"/>
      <c r="M4400" s="16">
        <f>IF(K4400="yes","N/A",IF(I4400&gt;Master!$A$8,1,IF(I4400&gt;Master!$A$9,0.75,IF(I4400&gt;Master!$A$10,0.5,IF(I4400&gt;Master!$A$11,0.25,0)))))</f>
        <v>0</v>
      </c>
      <c r="N4400" s="20">
        <f t="shared" si="68"/>
        <v>0</v>
      </c>
    </row>
    <row r="4401" spans="1:14" x14ac:dyDescent="0.2">
      <c r="A4401" s="13"/>
      <c r="B4401" s="1"/>
      <c r="C4401" s="1"/>
      <c r="D4401" s="1"/>
      <c r="E4401" s="1"/>
      <c r="F4401" s="1"/>
      <c r="G4401" s="13"/>
      <c r="H4401" s="13"/>
      <c r="I4401" s="3"/>
      <c r="J4401" s="9"/>
      <c r="K4401" s="48"/>
      <c r="L4401" s="35"/>
      <c r="M4401" s="16">
        <f>IF(K4401="yes","N/A",IF(I4401&gt;Master!$A$8,1,IF(I4401&gt;Master!$A$9,0.75,IF(I4401&gt;Master!$A$10,0.5,IF(I4401&gt;Master!$A$11,0.25,0)))))</f>
        <v>0</v>
      </c>
      <c r="N4401" s="20">
        <f t="shared" si="68"/>
        <v>0</v>
      </c>
    </row>
    <row r="4402" spans="1:14" x14ac:dyDescent="0.2">
      <c r="A4402" s="13"/>
      <c r="B4402" s="1"/>
      <c r="C4402" s="1"/>
      <c r="D4402" s="1"/>
      <c r="E4402" s="1"/>
      <c r="F4402" s="1"/>
      <c r="G4402" s="13"/>
      <c r="H4402" s="13"/>
      <c r="I4402" s="3"/>
      <c r="J4402" s="9"/>
      <c r="K4402" s="48"/>
      <c r="L4402" s="35"/>
      <c r="M4402" s="16">
        <f>IF(K4402="yes","N/A",IF(I4402&gt;Master!$A$8,1,IF(I4402&gt;Master!$A$9,0.75,IF(I4402&gt;Master!$A$10,0.5,IF(I4402&gt;Master!$A$11,0.25,0)))))</f>
        <v>0</v>
      </c>
      <c r="N4402" s="20">
        <f t="shared" si="68"/>
        <v>0</v>
      </c>
    </row>
    <row r="4403" spans="1:14" x14ac:dyDescent="0.2">
      <c r="A4403" s="13"/>
      <c r="B4403" s="1"/>
      <c r="C4403" s="1"/>
      <c r="D4403" s="1"/>
      <c r="E4403" s="1"/>
      <c r="F4403" s="1"/>
      <c r="G4403" s="13"/>
      <c r="H4403" s="13"/>
      <c r="I4403" s="3"/>
      <c r="J4403" s="9"/>
      <c r="K4403" s="48"/>
      <c r="L4403" s="35"/>
      <c r="M4403" s="16">
        <f>IF(K4403="yes","N/A",IF(I4403&gt;Master!$A$8,1,IF(I4403&gt;Master!$A$9,0.75,IF(I4403&gt;Master!$A$10,0.5,IF(I4403&gt;Master!$A$11,0.25,0)))))</f>
        <v>0</v>
      </c>
      <c r="N4403" s="20">
        <f t="shared" si="68"/>
        <v>0</v>
      </c>
    </row>
    <row r="4404" spans="1:14" x14ac:dyDescent="0.2">
      <c r="A4404" s="13"/>
      <c r="B4404" s="1"/>
      <c r="C4404" s="1"/>
      <c r="D4404" s="1"/>
      <c r="E4404" s="1"/>
      <c r="F4404" s="1"/>
      <c r="G4404" s="13"/>
      <c r="H4404" s="13"/>
      <c r="I4404" s="3"/>
      <c r="J4404" s="9"/>
      <c r="K4404" s="48"/>
      <c r="L4404" s="35"/>
      <c r="M4404" s="16">
        <f>IF(K4404="yes","N/A",IF(I4404&gt;Master!$A$8,1,IF(I4404&gt;Master!$A$9,0.75,IF(I4404&gt;Master!$A$10,0.5,IF(I4404&gt;Master!$A$11,0.25,0)))))</f>
        <v>0</v>
      </c>
      <c r="N4404" s="20">
        <f t="shared" si="68"/>
        <v>0</v>
      </c>
    </row>
    <row r="4405" spans="1:14" x14ac:dyDescent="0.2">
      <c r="A4405" s="13"/>
      <c r="B4405" s="1"/>
      <c r="C4405" s="1"/>
      <c r="D4405" s="1"/>
      <c r="E4405" s="1"/>
      <c r="F4405" s="1"/>
      <c r="G4405" s="13"/>
      <c r="H4405" s="13"/>
      <c r="I4405" s="3"/>
      <c r="J4405" s="9"/>
      <c r="K4405" s="48"/>
      <c r="L4405" s="35"/>
      <c r="M4405" s="16">
        <f>IF(K4405="yes","N/A",IF(I4405&gt;Master!$A$8,1,IF(I4405&gt;Master!$A$9,0.75,IF(I4405&gt;Master!$A$10,0.5,IF(I4405&gt;Master!$A$11,0.25,0)))))</f>
        <v>0</v>
      </c>
      <c r="N4405" s="20">
        <f t="shared" si="68"/>
        <v>0</v>
      </c>
    </row>
    <row r="4406" spans="1:14" x14ac:dyDescent="0.2">
      <c r="A4406" s="13"/>
      <c r="B4406" s="1"/>
      <c r="C4406" s="1"/>
      <c r="D4406" s="1"/>
      <c r="E4406" s="1"/>
      <c r="F4406" s="1"/>
      <c r="G4406" s="13"/>
      <c r="H4406" s="13"/>
      <c r="I4406" s="3"/>
      <c r="J4406" s="9"/>
      <c r="K4406" s="48"/>
      <c r="L4406" s="35"/>
      <c r="M4406" s="16">
        <f>IF(K4406="yes","N/A",IF(I4406&gt;Master!$A$8,1,IF(I4406&gt;Master!$A$9,0.75,IF(I4406&gt;Master!$A$10,0.5,IF(I4406&gt;Master!$A$11,0.25,0)))))</f>
        <v>0</v>
      </c>
      <c r="N4406" s="20">
        <f t="shared" si="68"/>
        <v>0</v>
      </c>
    </row>
    <row r="4407" spans="1:14" x14ac:dyDescent="0.2">
      <c r="A4407" s="13"/>
      <c r="B4407" s="1"/>
      <c r="C4407" s="1"/>
      <c r="D4407" s="1"/>
      <c r="E4407" s="1"/>
      <c r="F4407" s="1"/>
      <c r="G4407" s="13"/>
      <c r="H4407" s="13"/>
      <c r="I4407" s="3"/>
      <c r="J4407" s="9"/>
      <c r="K4407" s="48"/>
      <c r="L4407" s="35"/>
      <c r="M4407" s="16">
        <f>IF(K4407="yes","N/A",IF(I4407&gt;Master!$A$8,1,IF(I4407&gt;Master!$A$9,0.75,IF(I4407&gt;Master!$A$10,0.5,IF(I4407&gt;Master!$A$11,0.25,0)))))</f>
        <v>0</v>
      </c>
      <c r="N4407" s="20">
        <f t="shared" si="68"/>
        <v>0</v>
      </c>
    </row>
    <row r="4408" spans="1:14" x14ac:dyDescent="0.2">
      <c r="A4408" s="13"/>
      <c r="B4408" s="1"/>
      <c r="C4408" s="1"/>
      <c r="D4408" s="1"/>
      <c r="E4408" s="1"/>
      <c r="F4408" s="1"/>
      <c r="G4408" s="13"/>
      <c r="H4408" s="13"/>
      <c r="I4408" s="3"/>
      <c r="J4408" s="9"/>
      <c r="K4408" s="48"/>
      <c r="L4408" s="35"/>
      <c r="M4408" s="16">
        <f>IF(K4408="yes","N/A",IF(I4408&gt;Master!$A$8,1,IF(I4408&gt;Master!$A$9,0.75,IF(I4408&gt;Master!$A$10,0.5,IF(I4408&gt;Master!$A$11,0.25,0)))))</f>
        <v>0</v>
      </c>
      <c r="N4408" s="20">
        <f t="shared" si="68"/>
        <v>0</v>
      </c>
    </row>
    <row r="4409" spans="1:14" x14ac:dyDescent="0.2">
      <c r="A4409" s="13"/>
      <c r="B4409" s="1"/>
      <c r="C4409" s="1"/>
      <c r="D4409" s="1"/>
      <c r="E4409" s="1"/>
      <c r="F4409" s="1"/>
      <c r="G4409" s="13"/>
      <c r="H4409" s="13"/>
      <c r="I4409" s="3"/>
      <c r="J4409" s="9"/>
      <c r="K4409" s="48"/>
      <c r="L4409" s="35"/>
      <c r="M4409" s="16">
        <f>IF(K4409="yes","N/A",IF(I4409&gt;Master!$A$8,1,IF(I4409&gt;Master!$A$9,0.75,IF(I4409&gt;Master!$A$10,0.5,IF(I4409&gt;Master!$A$11,0.25,0)))))</f>
        <v>0</v>
      </c>
      <c r="N4409" s="20">
        <f t="shared" si="68"/>
        <v>0</v>
      </c>
    </row>
    <row r="4410" spans="1:14" x14ac:dyDescent="0.2">
      <c r="A4410" s="13"/>
      <c r="B4410" s="1"/>
      <c r="C4410" s="1"/>
      <c r="D4410" s="1"/>
      <c r="E4410" s="1"/>
      <c r="F4410" s="1"/>
      <c r="G4410" s="13"/>
      <c r="H4410" s="13"/>
      <c r="I4410" s="3"/>
      <c r="J4410" s="9"/>
      <c r="K4410" s="48"/>
      <c r="L4410" s="35"/>
      <c r="M4410" s="16">
        <f>IF(K4410="yes","N/A",IF(I4410&gt;Master!$A$8,1,IF(I4410&gt;Master!$A$9,0.75,IF(I4410&gt;Master!$A$10,0.5,IF(I4410&gt;Master!$A$11,0.25,0)))))</f>
        <v>0</v>
      </c>
      <c r="N4410" s="20">
        <f t="shared" si="68"/>
        <v>0</v>
      </c>
    </row>
    <row r="4411" spans="1:14" x14ac:dyDescent="0.2">
      <c r="A4411" s="13"/>
      <c r="B4411" s="1"/>
      <c r="C4411" s="1"/>
      <c r="D4411" s="1"/>
      <c r="E4411" s="1"/>
      <c r="F4411" s="1"/>
      <c r="G4411" s="13"/>
      <c r="H4411" s="13"/>
      <c r="I4411" s="3"/>
      <c r="J4411" s="9"/>
      <c r="K4411" s="48"/>
      <c r="L4411" s="35"/>
      <c r="M4411" s="16">
        <f>IF(K4411="yes","N/A",IF(I4411&gt;Master!$A$8,1,IF(I4411&gt;Master!$A$9,0.75,IF(I4411&gt;Master!$A$10,0.5,IF(I4411&gt;Master!$A$11,0.25,0)))))</f>
        <v>0</v>
      </c>
      <c r="N4411" s="20">
        <f t="shared" si="68"/>
        <v>0</v>
      </c>
    </row>
    <row r="4412" spans="1:14" x14ac:dyDescent="0.2">
      <c r="A4412" s="13"/>
      <c r="B4412" s="1"/>
      <c r="C4412" s="1"/>
      <c r="D4412" s="1"/>
      <c r="E4412" s="1"/>
      <c r="F4412" s="1"/>
      <c r="G4412" s="13"/>
      <c r="H4412" s="13"/>
      <c r="I4412" s="3"/>
      <c r="J4412" s="9"/>
      <c r="K4412" s="48"/>
      <c r="L4412" s="35"/>
      <c r="M4412" s="16">
        <f>IF(K4412="yes","N/A",IF(I4412&gt;Master!$A$8,1,IF(I4412&gt;Master!$A$9,0.75,IF(I4412&gt;Master!$A$10,0.5,IF(I4412&gt;Master!$A$11,0.25,0)))))</f>
        <v>0</v>
      </c>
      <c r="N4412" s="20">
        <f t="shared" si="68"/>
        <v>0</v>
      </c>
    </row>
    <row r="4413" spans="1:14" x14ac:dyDescent="0.2">
      <c r="A4413" s="13"/>
      <c r="B4413" s="1"/>
      <c r="C4413" s="1"/>
      <c r="D4413" s="1"/>
      <c r="E4413" s="1"/>
      <c r="F4413" s="1"/>
      <c r="G4413" s="13"/>
      <c r="H4413" s="13"/>
      <c r="I4413" s="3"/>
      <c r="J4413" s="9"/>
      <c r="K4413" s="48"/>
      <c r="L4413" s="35"/>
      <c r="M4413" s="16">
        <f>IF(K4413="yes","N/A",IF(I4413&gt;Master!$A$8,1,IF(I4413&gt;Master!$A$9,0.75,IF(I4413&gt;Master!$A$10,0.5,IF(I4413&gt;Master!$A$11,0.25,0)))))</f>
        <v>0</v>
      </c>
      <c r="N4413" s="20">
        <f t="shared" si="68"/>
        <v>0</v>
      </c>
    </row>
    <row r="4414" spans="1:14" x14ac:dyDescent="0.2">
      <c r="A4414" s="13"/>
      <c r="B4414" s="1"/>
      <c r="C4414" s="1"/>
      <c r="D4414" s="1"/>
      <c r="E4414" s="1"/>
      <c r="F4414" s="1"/>
      <c r="G4414" s="13"/>
      <c r="H4414" s="13"/>
      <c r="I4414" s="3"/>
      <c r="J4414" s="9"/>
      <c r="K4414" s="48"/>
      <c r="L4414" s="35"/>
      <c r="M4414" s="16">
        <f>IF(K4414="yes","N/A",IF(I4414&gt;Master!$A$8,1,IF(I4414&gt;Master!$A$9,0.75,IF(I4414&gt;Master!$A$10,0.5,IF(I4414&gt;Master!$A$11,0.25,0)))))</f>
        <v>0</v>
      </c>
      <c r="N4414" s="20">
        <f t="shared" si="68"/>
        <v>0</v>
      </c>
    </row>
    <row r="4415" spans="1:14" x14ac:dyDescent="0.2">
      <c r="A4415" s="13"/>
      <c r="B4415" s="1"/>
      <c r="C4415" s="1"/>
      <c r="D4415" s="1"/>
      <c r="E4415" s="1"/>
      <c r="F4415" s="1"/>
      <c r="G4415" s="13"/>
      <c r="H4415" s="13"/>
      <c r="I4415" s="3"/>
      <c r="J4415" s="9"/>
      <c r="K4415" s="48"/>
      <c r="L4415" s="35"/>
      <c r="M4415" s="16">
        <f>IF(K4415="yes","N/A",IF(I4415&gt;Master!$A$8,1,IF(I4415&gt;Master!$A$9,0.75,IF(I4415&gt;Master!$A$10,0.5,IF(I4415&gt;Master!$A$11,0.25,0)))))</f>
        <v>0</v>
      </c>
      <c r="N4415" s="20">
        <f t="shared" si="68"/>
        <v>0</v>
      </c>
    </row>
    <row r="4416" spans="1:14" x14ac:dyDescent="0.2">
      <c r="A4416" s="13"/>
      <c r="B4416" s="1"/>
      <c r="C4416" s="1"/>
      <c r="D4416" s="1"/>
      <c r="E4416" s="1"/>
      <c r="F4416" s="1"/>
      <c r="G4416" s="13"/>
      <c r="H4416" s="13"/>
      <c r="I4416" s="3"/>
      <c r="J4416" s="9"/>
      <c r="K4416" s="48"/>
      <c r="L4416" s="35"/>
      <c r="M4416" s="16">
        <f>IF(K4416="yes","N/A",IF(I4416&gt;Master!$A$8,1,IF(I4416&gt;Master!$A$9,0.75,IF(I4416&gt;Master!$A$10,0.5,IF(I4416&gt;Master!$A$11,0.25,0)))))</f>
        <v>0</v>
      </c>
      <c r="N4416" s="20">
        <f t="shared" si="68"/>
        <v>0</v>
      </c>
    </row>
    <row r="4417" spans="1:14" x14ac:dyDescent="0.2">
      <c r="A4417" s="13"/>
      <c r="B4417" s="1"/>
      <c r="C4417" s="1"/>
      <c r="D4417" s="1"/>
      <c r="E4417" s="1"/>
      <c r="F4417" s="1"/>
      <c r="G4417" s="13"/>
      <c r="H4417" s="13"/>
      <c r="I4417" s="3"/>
      <c r="J4417" s="9"/>
      <c r="K4417" s="48"/>
      <c r="L4417" s="35"/>
      <c r="M4417" s="16">
        <f>IF(K4417="yes","N/A",IF(I4417&gt;Master!$A$8,1,IF(I4417&gt;Master!$A$9,0.75,IF(I4417&gt;Master!$A$10,0.5,IF(I4417&gt;Master!$A$11,0.25,0)))))</f>
        <v>0</v>
      </c>
      <c r="N4417" s="20">
        <f t="shared" si="68"/>
        <v>0</v>
      </c>
    </row>
    <row r="4418" spans="1:14" x14ac:dyDescent="0.2">
      <c r="A4418" s="13"/>
      <c r="B4418" s="1"/>
      <c r="C4418" s="1"/>
      <c r="D4418" s="1"/>
      <c r="E4418" s="1"/>
      <c r="F4418" s="1"/>
      <c r="G4418" s="13"/>
      <c r="H4418" s="13"/>
      <c r="I4418" s="3"/>
      <c r="J4418" s="9"/>
      <c r="K4418" s="48"/>
      <c r="L4418" s="35"/>
      <c r="M4418" s="16">
        <f>IF(K4418="yes","N/A",IF(I4418&gt;Master!$A$8,1,IF(I4418&gt;Master!$A$9,0.75,IF(I4418&gt;Master!$A$10,0.5,IF(I4418&gt;Master!$A$11,0.25,0)))))</f>
        <v>0</v>
      </c>
      <c r="N4418" s="20">
        <f t="shared" si="68"/>
        <v>0</v>
      </c>
    </row>
    <row r="4419" spans="1:14" x14ac:dyDescent="0.2">
      <c r="A4419" s="13"/>
      <c r="B4419" s="1"/>
      <c r="C4419" s="1"/>
      <c r="D4419" s="1"/>
      <c r="E4419" s="1"/>
      <c r="F4419" s="1"/>
      <c r="G4419" s="13"/>
      <c r="H4419" s="13"/>
      <c r="I4419" s="3"/>
      <c r="J4419" s="9"/>
      <c r="K4419" s="48"/>
      <c r="L4419" s="35"/>
      <c r="M4419" s="16">
        <f>IF(K4419="yes","N/A",IF(I4419&gt;Master!$A$8,1,IF(I4419&gt;Master!$A$9,0.75,IF(I4419&gt;Master!$A$10,0.5,IF(I4419&gt;Master!$A$11,0.25,0)))))</f>
        <v>0</v>
      </c>
      <c r="N4419" s="20">
        <f t="shared" si="68"/>
        <v>0</v>
      </c>
    </row>
    <row r="4420" spans="1:14" x14ac:dyDescent="0.2">
      <c r="A4420" s="13"/>
      <c r="B4420" s="1"/>
      <c r="C4420" s="1"/>
      <c r="D4420" s="1"/>
      <c r="E4420" s="1"/>
      <c r="F4420" s="1"/>
      <c r="G4420" s="13"/>
      <c r="H4420" s="13"/>
      <c r="I4420" s="3"/>
      <c r="J4420" s="9"/>
      <c r="K4420" s="48"/>
      <c r="L4420" s="35"/>
      <c r="M4420" s="16">
        <f>IF(K4420="yes","N/A",IF(I4420&gt;Master!$A$8,1,IF(I4420&gt;Master!$A$9,0.75,IF(I4420&gt;Master!$A$10,0.5,IF(I4420&gt;Master!$A$11,0.25,0)))))</f>
        <v>0</v>
      </c>
      <c r="N4420" s="20">
        <f t="shared" si="68"/>
        <v>0</v>
      </c>
    </row>
    <row r="4421" spans="1:14" x14ac:dyDescent="0.2">
      <c r="A4421" s="13"/>
      <c r="B4421" s="1"/>
      <c r="C4421" s="1"/>
      <c r="D4421" s="1"/>
      <c r="E4421" s="1"/>
      <c r="F4421" s="1"/>
      <c r="G4421" s="13"/>
      <c r="H4421" s="13"/>
      <c r="I4421" s="3"/>
      <c r="J4421" s="9"/>
      <c r="K4421" s="48"/>
      <c r="L4421" s="35"/>
      <c r="M4421" s="16">
        <f>IF(K4421="yes","N/A",IF(I4421&gt;Master!$A$8,1,IF(I4421&gt;Master!$A$9,0.75,IF(I4421&gt;Master!$A$10,0.5,IF(I4421&gt;Master!$A$11,0.25,0)))))</f>
        <v>0</v>
      </c>
      <c r="N4421" s="20">
        <f t="shared" si="68"/>
        <v>0</v>
      </c>
    </row>
    <row r="4422" spans="1:14" x14ac:dyDescent="0.2">
      <c r="A4422" s="13"/>
      <c r="B4422" s="1"/>
      <c r="C4422" s="1"/>
      <c r="D4422" s="1"/>
      <c r="E4422" s="1"/>
      <c r="F4422" s="1"/>
      <c r="G4422" s="13"/>
      <c r="H4422" s="13"/>
      <c r="I4422" s="3"/>
      <c r="J4422" s="9"/>
      <c r="K4422" s="48"/>
      <c r="L4422" s="35"/>
      <c r="M4422" s="16">
        <f>IF(K4422="yes","N/A",IF(I4422&gt;Master!$A$8,1,IF(I4422&gt;Master!$A$9,0.75,IF(I4422&gt;Master!$A$10,0.5,IF(I4422&gt;Master!$A$11,0.25,0)))))</f>
        <v>0</v>
      </c>
      <c r="N4422" s="20">
        <f t="shared" si="68"/>
        <v>0</v>
      </c>
    </row>
    <row r="4423" spans="1:14" x14ac:dyDescent="0.2">
      <c r="A4423" s="13"/>
      <c r="B4423" s="1"/>
      <c r="C4423" s="1"/>
      <c r="D4423" s="1"/>
      <c r="E4423" s="1"/>
      <c r="F4423" s="1"/>
      <c r="G4423" s="13"/>
      <c r="H4423" s="13"/>
      <c r="I4423" s="3"/>
      <c r="J4423" s="9"/>
      <c r="K4423" s="48"/>
      <c r="L4423" s="35"/>
      <c r="M4423" s="16">
        <f>IF(K4423="yes","N/A",IF(I4423&gt;Master!$A$8,1,IF(I4423&gt;Master!$A$9,0.75,IF(I4423&gt;Master!$A$10,0.5,IF(I4423&gt;Master!$A$11,0.25,0)))))</f>
        <v>0</v>
      </c>
      <c r="N4423" s="20">
        <f t="shared" si="68"/>
        <v>0</v>
      </c>
    </row>
    <row r="4424" spans="1:14" x14ac:dyDescent="0.2">
      <c r="A4424" s="13"/>
      <c r="B4424" s="1"/>
      <c r="C4424" s="1"/>
      <c r="D4424" s="1"/>
      <c r="E4424" s="1"/>
      <c r="F4424" s="1"/>
      <c r="G4424" s="13"/>
      <c r="H4424" s="13"/>
      <c r="I4424" s="3"/>
      <c r="J4424" s="9"/>
      <c r="K4424" s="48"/>
      <c r="L4424" s="35"/>
      <c r="M4424" s="16">
        <f>IF(K4424="yes","N/A",IF(I4424&gt;Master!$A$8,1,IF(I4424&gt;Master!$A$9,0.75,IF(I4424&gt;Master!$A$10,0.5,IF(I4424&gt;Master!$A$11,0.25,0)))))</f>
        <v>0</v>
      </c>
      <c r="N4424" s="20">
        <f t="shared" si="68"/>
        <v>0</v>
      </c>
    </row>
    <row r="4425" spans="1:14" x14ac:dyDescent="0.2">
      <c r="A4425" s="13"/>
      <c r="B4425" s="1"/>
      <c r="C4425" s="1"/>
      <c r="D4425" s="1"/>
      <c r="E4425" s="1"/>
      <c r="F4425" s="1"/>
      <c r="G4425" s="13"/>
      <c r="H4425" s="13"/>
      <c r="I4425" s="3"/>
      <c r="J4425" s="9"/>
      <c r="K4425" s="48"/>
      <c r="L4425" s="35"/>
      <c r="M4425" s="16">
        <f>IF(K4425="yes","N/A",IF(I4425&gt;Master!$A$8,1,IF(I4425&gt;Master!$A$9,0.75,IF(I4425&gt;Master!$A$10,0.5,IF(I4425&gt;Master!$A$11,0.25,0)))))</f>
        <v>0</v>
      </c>
      <c r="N4425" s="20">
        <f t="shared" si="68"/>
        <v>0</v>
      </c>
    </row>
    <row r="4426" spans="1:14" x14ac:dyDescent="0.2">
      <c r="A4426" s="13"/>
      <c r="B4426" s="1"/>
      <c r="C4426" s="1"/>
      <c r="D4426" s="1"/>
      <c r="E4426" s="1"/>
      <c r="F4426" s="1"/>
      <c r="G4426" s="13"/>
      <c r="H4426" s="13"/>
      <c r="I4426" s="3"/>
      <c r="J4426" s="9"/>
      <c r="K4426" s="48"/>
      <c r="L4426" s="35"/>
      <c r="M4426" s="16">
        <f>IF(K4426="yes","N/A",IF(I4426&gt;Master!$A$8,1,IF(I4426&gt;Master!$A$9,0.75,IF(I4426&gt;Master!$A$10,0.5,IF(I4426&gt;Master!$A$11,0.25,0)))))</f>
        <v>0</v>
      </c>
      <c r="N4426" s="20">
        <f t="shared" si="68"/>
        <v>0</v>
      </c>
    </row>
    <row r="4427" spans="1:14" x14ac:dyDescent="0.2">
      <c r="A4427" s="13"/>
      <c r="B4427" s="1"/>
      <c r="C4427" s="1"/>
      <c r="D4427" s="1"/>
      <c r="E4427" s="1"/>
      <c r="F4427" s="1"/>
      <c r="G4427" s="13"/>
      <c r="H4427" s="13"/>
      <c r="I4427" s="3"/>
      <c r="J4427" s="9"/>
      <c r="K4427" s="48"/>
      <c r="L4427" s="35"/>
      <c r="M4427" s="16">
        <f>IF(K4427="yes","N/A",IF(I4427&gt;Master!$A$8,1,IF(I4427&gt;Master!$A$9,0.75,IF(I4427&gt;Master!$A$10,0.5,IF(I4427&gt;Master!$A$11,0.25,0)))))</f>
        <v>0</v>
      </c>
      <c r="N4427" s="20">
        <f t="shared" si="68"/>
        <v>0</v>
      </c>
    </row>
    <row r="4428" spans="1:14" x14ac:dyDescent="0.2">
      <c r="A4428" s="13"/>
      <c r="B4428" s="1"/>
      <c r="C4428" s="1"/>
      <c r="D4428" s="1"/>
      <c r="E4428" s="1"/>
      <c r="F4428" s="1"/>
      <c r="G4428" s="13"/>
      <c r="H4428" s="13"/>
      <c r="I4428" s="3"/>
      <c r="J4428" s="9"/>
      <c r="K4428" s="48"/>
      <c r="L4428" s="35"/>
      <c r="M4428" s="16">
        <f>IF(K4428="yes","N/A",IF(I4428&gt;Master!$A$8,1,IF(I4428&gt;Master!$A$9,0.75,IF(I4428&gt;Master!$A$10,0.5,IF(I4428&gt;Master!$A$11,0.25,0)))))</f>
        <v>0</v>
      </c>
      <c r="N4428" s="20">
        <f t="shared" si="68"/>
        <v>0</v>
      </c>
    </row>
    <row r="4429" spans="1:14" x14ac:dyDescent="0.2">
      <c r="A4429" s="13"/>
      <c r="B4429" s="1"/>
      <c r="C4429" s="1"/>
      <c r="D4429" s="1"/>
      <c r="E4429" s="1"/>
      <c r="F4429" s="1"/>
      <c r="G4429" s="13"/>
      <c r="H4429" s="13"/>
      <c r="I4429" s="3"/>
      <c r="J4429" s="9"/>
      <c r="K4429" s="48"/>
      <c r="L4429" s="35"/>
      <c r="M4429" s="16">
        <f>IF(K4429="yes","N/A",IF(I4429&gt;Master!$A$8,1,IF(I4429&gt;Master!$A$9,0.75,IF(I4429&gt;Master!$A$10,0.5,IF(I4429&gt;Master!$A$11,0.25,0)))))</f>
        <v>0</v>
      </c>
      <c r="N4429" s="20">
        <f t="shared" si="68"/>
        <v>0</v>
      </c>
    </row>
    <row r="4430" spans="1:14" x14ac:dyDescent="0.2">
      <c r="A4430" s="13"/>
      <c r="B4430" s="1"/>
      <c r="C4430" s="1"/>
      <c r="D4430" s="1"/>
      <c r="E4430" s="1"/>
      <c r="F4430" s="1"/>
      <c r="G4430" s="13"/>
      <c r="H4430" s="13"/>
      <c r="I4430" s="3"/>
      <c r="J4430" s="9"/>
      <c r="K4430" s="48"/>
      <c r="L4430" s="35"/>
      <c r="M4430" s="16">
        <f>IF(K4430="yes","N/A",IF(I4430&gt;Master!$A$8,1,IF(I4430&gt;Master!$A$9,0.75,IF(I4430&gt;Master!$A$10,0.5,IF(I4430&gt;Master!$A$11,0.25,0)))))</f>
        <v>0</v>
      </c>
      <c r="N4430" s="20">
        <f t="shared" si="68"/>
        <v>0</v>
      </c>
    </row>
    <row r="4431" spans="1:14" x14ac:dyDescent="0.2">
      <c r="A4431" s="13"/>
      <c r="B4431" s="1"/>
      <c r="C4431" s="1"/>
      <c r="D4431" s="1"/>
      <c r="E4431" s="1"/>
      <c r="F4431" s="1"/>
      <c r="G4431" s="13"/>
      <c r="H4431" s="13"/>
      <c r="I4431" s="3"/>
      <c r="J4431" s="9"/>
      <c r="K4431" s="48"/>
      <c r="L4431" s="35"/>
      <c r="M4431" s="16">
        <f>IF(K4431="yes","N/A",IF(I4431&gt;Master!$A$8,1,IF(I4431&gt;Master!$A$9,0.75,IF(I4431&gt;Master!$A$10,0.5,IF(I4431&gt;Master!$A$11,0.25,0)))))</f>
        <v>0</v>
      </c>
      <c r="N4431" s="20">
        <f t="shared" si="68"/>
        <v>0</v>
      </c>
    </row>
    <row r="4432" spans="1:14" x14ac:dyDescent="0.2">
      <c r="A4432" s="13"/>
      <c r="B4432" s="1"/>
      <c r="C4432" s="1"/>
      <c r="D4432" s="1"/>
      <c r="E4432" s="1"/>
      <c r="F4432" s="1"/>
      <c r="G4432" s="13"/>
      <c r="H4432" s="13"/>
      <c r="I4432" s="3"/>
      <c r="J4432" s="9"/>
      <c r="K4432" s="48"/>
      <c r="L4432" s="35"/>
      <c r="M4432" s="16">
        <f>IF(K4432="yes","N/A",IF(I4432&gt;Master!$A$8,1,IF(I4432&gt;Master!$A$9,0.75,IF(I4432&gt;Master!$A$10,0.5,IF(I4432&gt;Master!$A$11,0.25,0)))))</f>
        <v>0</v>
      </c>
      <c r="N4432" s="20">
        <f t="shared" si="68"/>
        <v>0</v>
      </c>
    </row>
    <row r="4433" spans="1:14" x14ac:dyDescent="0.2">
      <c r="A4433" s="13"/>
      <c r="B4433" s="1"/>
      <c r="C4433" s="1"/>
      <c r="D4433" s="1"/>
      <c r="E4433" s="1"/>
      <c r="F4433" s="1"/>
      <c r="G4433" s="13"/>
      <c r="H4433" s="13"/>
      <c r="I4433" s="3"/>
      <c r="J4433" s="9"/>
      <c r="K4433" s="48"/>
      <c r="L4433" s="35"/>
      <c r="M4433" s="16">
        <f>IF(K4433="yes","N/A",IF(I4433&gt;Master!$A$8,1,IF(I4433&gt;Master!$A$9,0.75,IF(I4433&gt;Master!$A$10,0.5,IF(I4433&gt;Master!$A$11,0.25,0)))))</f>
        <v>0</v>
      </c>
      <c r="N4433" s="20">
        <f t="shared" si="68"/>
        <v>0</v>
      </c>
    </row>
    <row r="4434" spans="1:14" x14ac:dyDescent="0.2">
      <c r="A4434" s="13"/>
      <c r="B4434" s="1"/>
      <c r="C4434" s="1"/>
      <c r="D4434" s="1"/>
      <c r="E4434" s="1"/>
      <c r="F4434" s="1"/>
      <c r="G4434" s="13"/>
      <c r="H4434" s="13"/>
      <c r="I4434" s="3"/>
      <c r="J4434" s="9"/>
      <c r="K4434" s="48"/>
      <c r="L4434" s="35"/>
      <c r="M4434" s="16">
        <f>IF(K4434="yes","N/A",IF(I4434&gt;Master!$A$8,1,IF(I4434&gt;Master!$A$9,0.75,IF(I4434&gt;Master!$A$10,0.5,IF(I4434&gt;Master!$A$11,0.25,0)))))</f>
        <v>0</v>
      </c>
      <c r="N4434" s="20">
        <f t="shared" si="68"/>
        <v>0</v>
      </c>
    </row>
    <row r="4435" spans="1:14" x14ac:dyDescent="0.2">
      <c r="A4435" s="13"/>
      <c r="B4435" s="1"/>
      <c r="C4435" s="1"/>
      <c r="D4435" s="1"/>
      <c r="E4435" s="1"/>
      <c r="F4435" s="1"/>
      <c r="G4435" s="13"/>
      <c r="H4435" s="13"/>
      <c r="I4435" s="3"/>
      <c r="J4435" s="9"/>
      <c r="K4435" s="48"/>
      <c r="L4435" s="35"/>
      <c r="M4435" s="16">
        <f>IF(K4435="yes","N/A",IF(I4435&gt;Master!$A$8,1,IF(I4435&gt;Master!$A$9,0.75,IF(I4435&gt;Master!$A$10,0.5,IF(I4435&gt;Master!$A$11,0.25,0)))))</f>
        <v>0</v>
      </c>
      <c r="N4435" s="20">
        <f t="shared" si="68"/>
        <v>0</v>
      </c>
    </row>
    <row r="4436" spans="1:14" x14ac:dyDescent="0.2">
      <c r="A4436" s="13"/>
      <c r="B4436" s="1"/>
      <c r="C4436" s="1"/>
      <c r="D4436" s="1"/>
      <c r="E4436" s="1"/>
      <c r="F4436" s="1"/>
      <c r="G4436" s="13"/>
      <c r="H4436" s="13"/>
      <c r="I4436" s="3"/>
      <c r="J4436" s="9"/>
      <c r="K4436" s="48"/>
      <c r="L4436" s="35"/>
      <c r="M4436" s="16">
        <f>IF(K4436="yes","N/A",IF(I4436&gt;Master!$A$8,1,IF(I4436&gt;Master!$A$9,0.75,IF(I4436&gt;Master!$A$10,0.5,IF(I4436&gt;Master!$A$11,0.25,0)))))</f>
        <v>0</v>
      </c>
      <c r="N4436" s="20">
        <f t="shared" si="68"/>
        <v>0</v>
      </c>
    </row>
    <row r="4437" spans="1:14" x14ac:dyDescent="0.2">
      <c r="A4437" s="13"/>
      <c r="B4437" s="1"/>
      <c r="C4437" s="1"/>
      <c r="D4437" s="1"/>
      <c r="E4437" s="1"/>
      <c r="F4437" s="1"/>
      <c r="G4437" s="13"/>
      <c r="H4437" s="13"/>
      <c r="I4437" s="3"/>
      <c r="J4437" s="9"/>
      <c r="K4437" s="48"/>
      <c r="L4437" s="35"/>
      <c r="M4437" s="16">
        <f>IF(K4437="yes","N/A",IF(I4437&gt;Master!$A$8,1,IF(I4437&gt;Master!$A$9,0.75,IF(I4437&gt;Master!$A$10,0.5,IF(I4437&gt;Master!$A$11,0.25,0)))))</f>
        <v>0</v>
      </c>
      <c r="N4437" s="20">
        <f t="shared" si="68"/>
        <v>0</v>
      </c>
    </row>
    <row r="4438" spans="1:14" x14ac:dyDescent="0.2">
      <c r="A4438" s="13"/>
      <c r="B4438" s="1"/>
      <c r="C4438" s="1"/>
      <c r="D4438" s="1"/>
      <c r="E4438" s="1"/>
      <c r="F4438" s="1"/>
      <c r="G4438" s="13"/>
      <c r="H4438" s="13"/>
      <c r="I4438" s="3"/>
      <c r="J4438" s="9"/>
      <c r="K4438" s="48"/>
      <c r="L4438" s="35"/>
      <c r="M4438" s="16">
        <f>IF(K4438="yes","N/A",IF(I4438&gt;Master!$A$8,1,IF(I4438&gt;Master!$A$9,0.75,IF(I4438&gt;Master!$A$10,0.5,IF(I4438&gt;Master!$A$11,0.25,0)))))</f>
        <v>0</v>
      </c>
      <c r="N4438" s="20">
        <f t="shared" si="68"/>
        <v>0</v>
      </c>
    </row>
    <row r="4439" spans="1:14" x14ac:dyDescent="0.2">
      <c r="A4439" s="13"/>
      <c r="B4439" s="1"/>
      <c r="C4439" s="1"/>
      <c r="D4439" s="1"/>
      <c r="E4439" s="1"/>
      <c r="F4439" s="1"/>
      <c r="G4439" s="13"/>
      <c r="H4439" s="13"/>
      <c r="I4439" s="3"/>
      <c r="J4439" s="9"/>
      <c r="K4439" s="48"/>
      <c r="L4439" s="35"/>
      <c r="M4439" s="16">
        <f>IF(K4439="yes","N/A",IF(I4439&gt;Master!$A$8,1,IF(I4439&gt;Master!$A$9,0.75,IF(I4439&gt;Master!$A$10,0.5,IF(I4439&gt;Master!$A$11,0.25,0)))))</f>
        <v>0</v>
      </c>
      <c r="N4439" s="20">
        <f t="shared" ref="N4439:N4502" si="69">IF(K4439="yes",ROUND(J4439*L4439,2),ROUND(J4439*L4439*M4439,2))</f>
        <v>0</v>
      </c>
    </row>
    <row r="4440" spans="1:14" x14ac:dyDescent="0.2">
      <c r="A4440" s="13"/>
      <c r="B4440" s="1"/>
      <c r="C4440" s="1"/>
      <c r="D4440" s="1"/>
      <c r="E4440" s="1"/>
      <c r="F4440" s="1"/>
      <c r="G4440" s="13"/>
      <c r="H4440" s="13"/>
      <c r="I4440" s="3"/>
      <c r="J4440" s="9"/>
      <c r="K4440" s="48"/>
      <c r="L4440" s="35"/>
      <c r="M4440" s="16">
        <f>IF(K4440="yes","N/A",IF(I4440&gt;Master!$A$8,1,IF(I4440&gt;Master!$A$9,0.75,IF(I4440&gt;Master!$A$10,0.5,IF(I4440&gt;Master!$A$11,0.25,0)))))</f>
        <v>0</v>
      </c>
      <c r="N4440" s="20">
        <f t="shared" si="69"/>
        <v>0</v>
      </c>
    </row>
    <row r="4441" spans="1:14" x14ac:dyDescent="0.2">
      <c r="A4441" s="13"/>
      <c r="B4441" s="1"/>
      <c r="C4441" s="1"/>
      <c r="D4441" s="1"/>
      <c r="E4441" s="1"/>
      <c r="F4441" s="1"/>
      <c r="G4441" s="13"/>
      <c r="H4441" s="13"/>
      <c r="I4441" s="3"/>
      <c r="J4441" s="9"/>
      <c r="K4441" s="48"/>
      <c r="L4441" s="35"/>
      <c r="M4441" s="16">
        <f>IF(K4441="yes","N/A",IF(I4441&gt;Master!$A$8,1,IF(I4441&gt;Master!$A$9,0.75,IF(I4441&gt;Master!$A$10,0.5,IF(I4441&gt;Master!$A$11,0.25,0)))))</f>
        <v>0</v>
      </c>
      <c r="N4441" s="20">
        <f t="shared" si="69"/>
        <v>0</v>
      </c>
    </row>
    <row r="4442" spans="1:14" x14ac:dyDescent="0.2">
      <c r="A4442" s="13"/>
      <c r="B4442" s="1"/>
      <c r="C4442" s="1"/>
      <c r="D4442" s="1"/>
      <c r="E4442" s="1"/>
      <c r="F4442" s="1"/>
      <c r="G4442" s="13"/>
      <c r="H4442" s="13"/>
      <c r="I4442" s="3"/>
      <c r="J4442" s="9"/>
      <c r="K4442" s="48"/>
      <c r="L4442" s="35"/>
      <c r="M4442" s="16">
        <f>IF(K4442="yes","N/A",IF(I4442&gt;Master!$A$8,1,IF(I4442&gt;Master!$A$9,0.75,IF(I4442&gt;Master!$A$10,0.5,IF(I4442&gt;Master!$A$11,0.25,0)))))</f>
        <v>0</v>
      </c>
      <c r="N4442" s="20">
        <f t="shared" si="69"/>
        <v>0</v>
      </c>
    </row>
    <row r="4443" spans="1:14" x14ac:dyDescent="0.2">
      <c r="A4443" s="13"/>
      <c r="B4443" s="1"/>
      <c r="C4443" s="1"/>
      <c r="D4443" s="1"/>
      <c r="E4443" s="1"/>
      <c r="F4443" s="1"/>
      <c r="G4443" s="13"/>
      <c r="H4443" s="13"/>
      <c r="I4443" s="3"/>
      <c r="J4443" s="9"/>
      <c r="K4443" s="48"/>
      <c r="L4443" s="35"/>
      <c r="M4443" s="16">
        <f>IF(K4443="yes","N/A",IF(I4443&gt;Master!$A$8,1,IF(I4443&gt;Master!$A$9,0.75,IF(I4443&gt;Master!$A$10,0.5,IF(I4443&gt;Master!$A$11,0.25,0)))))</f>
        <v>0</v>
      </c>
      <c r="N4443" s="20">
        <f t="shared" si="69"/>
        <v>0</v>
      </c>
    </row>
    <row r="4444" spans="1:14" x14ac:dyDescent="0.2">
      <c r="A4444" s="13"/>
      <c r="B4444" s="1"/>
      <c r="C4444" s="1"/>
      <c r="D4444" s="1"/>
      <c r="E4444" s="1"/>
      <c r="F4444" s="1"/>
      <c r="G4444" s="13"/>
      <c r="H4444" s="13"/>
      <c r="I4444" s="3"/>
      <c r="J4444" s="9"/>
      <c r="K4444" s="48"/>
      <c r="L4444" s="35"/>
      <c r="M4444" s="16">
        <f>IF(K4444="yes","N/A",IF(I4444&gt;Master!$A$8,1,IF(I4444&gt;Master!$A$9,0.75,IF(I4444&gt;Master!$A$10,0.5,IF(I4444&gt;Master!$A$11,0.25,0)))))</f>
        <v>0</v>
      </c>
      <c r="N4444" s="20">
        <f t="shared" si="69"/>
        <v>0</v>
      </c>
    </row>
    <row r="4445" spans="1:14" x14ac:dyDescent="0.2">
      <c r="A4445" s="13"/>
      <c r="B4445" s="1"/>
      <c r="C4445" s="1"/>
      <c r="D4445" s="1"/>
      <c r="E4445" s="1"/>
      <c r="F4445" s="1"/>
      <c r="G4445" s="13"/>
      <c r="H4445" s="13"/>
      <c r="I4445" s="3"/>
      <c r="J4445" s="9"/>
      <c r="K4445" s="48"/>
      <c r="L4445" s="35"/>
      <c r="M4445" s="16">
        <f>IF(K4445="yes","N/A",IF(I4445&gt;Master!$A$8,1,IF(I4445&gt;Master!$A$9,0.75,IF(I4445&gt;Master!$A$10,0.5,IF(I4445&gt;Master!$A$11,0.25,0)))))</f>
        <v>0</v>
      </c>
      <c r="N4445" s="20">
        <f t="shared" si="69"/>
        <v>0</v>
      </c>
    </row>
    <row r="4446" spans="1:14" x14ac:dyDescent="0.2">
      <c r="A4446" s="13"/>
      <c r="B4446" s="1"/>
      <c r="C4446" s="1"/>
      <c r="D4446" s="1"/>
      <c r="E4446" s="1"/>
      <c r="F4446" s="1"/>
      <c r="G4446" s="13"/>
      <c r="H4446" s="13"/>
      <c r="I4446" s="3"/>
      <c r="J4446" s="9"/>
      <c r="K4446" s="48"/>
      <c r="L4446" s="35"/>
      <c r="M4446" s="16">
        <f>IF(K4446="yes","N/A",IF(I4446&gt;Master!$A$8,1,IF(I4446&gt;Master!$A$9,0.75,IF(I4446&gt;Master!$A$10,0.5,IF(I4446&gt;Master!$A$11,0.25,0)))))</f>
        <v>0</v>
      </c>
      <c r="N4446" s="20">
        <f t="shared" si="69"/>
        <v>0</v>
      </c>
    </row>
    <row r="4447" spans="1:14" x14ac:dyDescent="0.2">
      <c r="A4447" s="13"/>
      <c r="B4447" s="1"/>
      <c r="C4447" s="1"/>
      <c r="D4447" s="1"/>
      <c r="E4447" s="1"/>
      <c r="F4447" s="1"/>
      <c r="G4447" s="13"/>
      <c r="H4447" s="13"/>
      <c r="I4447" s="3"/>
      <c r="J4447" s="9"/>
      <c r="K4447" s="48"/>
      <c r="L4447" s="35"/>
      <c r="M4447" s="16">
        <f>IF(K4447="yes","N/A",IF(I4447&gt;Master!$A$8,1,IF(I4447&gt;Master!$A$9,0.75,IF(I4447&gt;Master!$A$10,0.5,IF(I4447&gt;Master!$A$11,0.25,0)))))</f>
        <v>0</v>
      </c>
      <c r="N4447" s="20">
        <f t="shared" si="69"/>
        <v>0</v>
      </c>
    </row>
    <row r="4448" spans="1:14" x14ac:dyDescent="0.2">
      <c r="A4448" s="13"/>
      <c r="B4448" s="1"/>
      <c r="C4448" s="1"/>
      <c r="D4448" s="1"/>
      <c r="E4448" s="1"/>
      <c r="F4448" s="1"/>
      <c r="G4448" s="13"/>
      <c r="H4448" s="13"/>
      <c r="I4448" s="3"/>
      <c r="J4448" s="9"/>
      <c r="K4448" s="48"/>
      <c r="L4448" s="35"/>
      <c r="M4448" s="16">
        <f>IF(K4448="yes","N/A",IF(I4448&gt;Master!$A$8,1,IF(I4448&gt;Master!$A$9,0.75,IF(I4448&gt;Master!$A$10,0.5,IF(I4448&gt;Master!$A$11,0.25,0)))))</f>
        <v>0</v>
      </c>
      <c r="N4448" s="20">
        <f t="shared" si="69"/>
        <v>0</v>
      </c>
    </row>
    <row r="4449" spans="1:14" x14ac:dyDescent="0.2">
      <c r="A4449" s="13"/>
      <c r="B4449" s="1"/>
      <c r="C4449" s="1"/>
      <c r="D4449" s="1"/>
      <c r="E4449" s="1"/>
      <c r="F4449" s="1"/>
      <c r="G4449" s="13"/>
      <c r="H4449" s="13"/>
      <c r="I4449" s="3"/>
      <c r="J4449" s="9"/>
      <c r="K4449" s="48"/>
      <c r="L4449" s="35"/>
      <c r="M4449" s="16">
        <f>IF(K4449="yes","N/A",IF(I4449&gt;Master!$A$8,1,IF(I4449&gt;Master!$A$9,0.75,IF(I4449&gt;Master!$A$10,0.5,IF(I4449&gt;Master!$A$11,0.25,0)))))</f>
        <v>0</v>
      </c>
      <c r="N4449" s="20">
        <f t="shared" si="69"/>
        <v>0</v>
      </c>
    </row>
    <row r="4450" spans="1:14" x14ac:dyDescent="0.2">
      <c r="A4450" s="13"/>
      <c r="B4450" s="1"/>
      <c r="C4450" s="1"/>
      <c r="D4450" s="1"/>
      <c r="E4450" s="1"/>
      <c r="F4450" s="1"/>
      <c r="G4450" s="13"/>
      <c r="H4450" s="13"/>
      <c r="I4450" s="3"/>
      <c r="J4450" s="9"/>
      <c r="K4450" s="48"/>
      <c r="L4450" s="35"/>
      <c r="M4450" s="16">
        <f>IF(K4450="yes","N/A",IF(I4450&gt;Master!$A$8,1,IF(I4450&gt;Master!$A$9,0.75,IF(I4450&gt;Master!$A$10,0.5,IF(I4450&gt;Master!$A$11,0.25,0)))))</f>
        <v>0</v>
      </c>
      <c r="N4450" s="20">
        <f t="shared" si="69"/>
        <v>0</v>
      </c>
    </row>
    <row r="4451" spans="1:14" x14ac:dyDescent="0.2">
      <c r="A4451" s="13"/>
      <c r="B4451" s="1"/>
      <c r="C4451" s="1"/>
      <c r="D4451" s="1"/>
      <c r="E4451" s="1"/>
      <c r="F4451" s="1"/>
      <c r="G4451" s="13"/>
      <c r="H4451" s="13"/>
      <c r="I4451" s="3"/>
      <c r="J4451" s="9"/>
      <c r="K4451" s="48"/>
      <c r="L4451" s="35"/>
      <c r="M4451" s="16">
        <f>IF(K4451="yes","N/A",IF(I4451&gt;Master!$A$8,1,IF(I4451&gt;Master!$A$9,0.75,IF(I4451&gt;Master!$A$10,0.5,IF(I4451&gt;Master!$A$11,0.25,0)))))</f>
        <v>0</v>
      </c>
      <c r="N4451" s="20">
        <f t="shared" si="69"/>
        <v>0</v>
      </c>
    </row>
    <row r="4452" spans="1:14" x14ac:dyDescent="0.2">
      <c r="A4452" s="13"/>
      <c r="B4452" s="1"/>
      <c r="C4452" s="1"/>
      <c r="D4452" s="1"/>
      <c r="E4452" s="1"/>
      <c r="F4452" s="1"/>
      <c r="G4452" s="13"/>
      <c r="H4452" s="13"/>
      <c r="I4452" s="3"/>
      <c r="J4452" s="9"/>
      <c r="K4452" s="48"/>
      <c r="L4452" s="35"/>
      <c r="M4452" s="16">
        <f>IF(K4452="yes","N/A",IF(I4452&gt;Master!$A$8,1,IF(I4452&gt;Master!$A$9,0.75,IF(I4452&gt;Master!$A$10,0.5,IF(I4452&gt;Master!$A$11,0.25,0)))))</f>
        <v>0</v>
      </c>
      <c r="N4452" s="20">
        <f t="shared" si="69"/>
        <v>0</v>
      </c>
    </row>
    <row r="4453" spans="1:14" x14ac:dyDescent="0.2">
      <c r="A4453" s="13"/>
      <c r="B4453" s="1"/>
      <c r="C4453" s="1"/>
      <c r="D4453" s="1"/>
      <c r="E4453" s="1"/>
      <c r="F4453" s="1"/>
      <c r="G4453" s="13"/>
      <c r="H4453" s="13"/>
      <c r="I4453" s="3"/>
      <c r="J4453" s="9"/>
      <c r="K4453" s="48"/>
      <c r="L4453" s="35"/>
      <c r="M4453" s="16">
        <f>IF(K4453="yes","N/A",IF(I4453&gt;Master!$A$8,1,IF(I4453&gt;Master!$A$9,0.75,IF(I4453&gt;Master!$A$10,0.5,IF(I4453&gt;Master!$A$11,0.25,0)))))</f>
        <v>0</v>
      </c>
      <c r="N4453" s="20">
        <f t="shared" si="69"/>
        <v>0</v>
      </c>
    </row>
    <row r="4454" spans="1:14" x14ac:dyDescent="0.2">
      <c r="A4454" s="13"/>
      <c r="B4454" s="1"/>
      <c r="C4454" s="1"/>
      <c r="D4454" s="1"/>
      <c r="E4454" s="1"/>
      <c r="F4454" s="1"/>
      <c r="G4454" s="13"/>
      <c r="H4454" s="13"/>
      <c r="I4454" s="3"/>
      <c r="J4454" s="9"/>
      <c r="K4454" s="48"/>
      <c r="L4454" s="35"/>
      <c r="M4454" s="16">
        <f>IF(K4454="yes","N/A",IF(I4454&gt;Master!$A$8,1,IF(I4454&gt;Master!$A$9,0.75,IF(I4454&gt;Master!$A$10,0.5,IF(I4454&gt;Master!$A$11,0.25,0)))))</f>
        <v>0</v>
      </c>
      <c r="N4454" s="20">
        <f t="shared" si="69"/>
        <v>0</v>
      </c>
    </row>
    <row r="4455" spans="1:14" x14ac:dyDescent="0.2">
      <c r="A4455" s="13"/>
      <c r="B4455" s="1"/>
      <c r="C4455" s="1"/>
      <c r="D4455" s="1"/>
      <c r="E4455" s="1"/>
      <c r="F4455" s="1"/>
      <c r="G4455" s="13"/>
      <c r="H4455" s="13"/>
      <c r="I4455" s="3"/>
      <c r="J4455" s="9"/>
      <c r="K4455" s="48"/>
      <c r="L4455" s="35"/>
      <c r="M4455" s="16">
        <f>IF(K4455="yes","N/A",IF(I4455&gt;Master!$A$8,1,IF(I4455&gt;Master!$A$9,0.75,IF(I4455&gt;Master!$A$10,0.5,IF(I4455&gt;Master!$A$11,0.25,0)))))</f>
        <v>0</v>
      </c>
      <c r="N4455" s="20">
        <f t="shared" si="69"/>
        <v>0</v>
      </c>
    </row>
    <row r="4456" spans="1:14" x14ac:dyDescent="0.2">
      <c r="A4456" s="13"/>
      <c r="B4456" s="1"/>
      <c r="C4456" s="1"/>
      <c r="D4456" s="1"/>
      <c r="E4456" s="1"/>
      <c r="F4456" s="1"/>
      <c r="G4456" s="13"/>
      <c r="H4456" s="13"/>
      <c r="I4456" s="3"/>
      <c r="J4456" s="9"/>
      <c r="K4456" s="48"/>
      <c r="L4456" s="35"/>
      <c r="M4456" s="16">
        <f>IF(K4456="yes","N/A",IF(I4456&gt;Master!$A$8,1,IF(I4456&gt;Master!$A$9,0.75,IF(I4456&gt;Master!$A$10,0.5,IF(I4456&gt;Master!$A$11,0.25,0)))))</f>
        <v>0</v>
      </c>
      <c r="N4456" s="20">
        <f t="shared" si="69"/>
        <v>0</v>
      </c>
    </row>
    <row r="4457" spans="1:14" x14ac:dyDescent="0.2">
      <c r="A4457" s="13"/>
      <c r="B4457" s="1"/>
      <c r="C4457" s="1"/>
      <c r="D4457" s="1"/>
      <c r="E4457" s="1"/>
      <c r="F4457" s="1"/>
      <c r="G4457" s="13"/>
      <c r="H4457" s="13"/>
      <c r="I4457" s="3"/>
      <c r="J4457" s="9"/>
      <c r="K4457" s="48"/>
      <c r="L4457" s="35"/>
      <c r="M4457" s="16">
        <f>IF(K4457="yes","N/A",IF(I4457&gt;Master!$A$8,1,IF(I4457&gt;Master!$A$9,0.75,IF(I4457&gt;Master!$A$10,0.5,IF(I4457&gt;Master!$A$11,0.25,0)))))</f>
        <v>0</v>
      </c>
      <c r="N4457" s="20">
        <f t="shared" si="69"/>
        <v>0</v>
      </c>
    </row>
    <row r="4458" spans="1:14" x14ac:dyDescent="0.2">
      <c r="A4458" s="13"/>
      <c r="B4458" s="1"/>
      <c r="C4458" s="1"/>
      <c r="D4458" s="1"/>
      <c r="E4458" s="1"/>
      <c r="F4458" s="1"/>
      <c r="G4458" s="13"/>
      <c r="H4458" s="13"/>
      <c r="I4458" s="3"/>
      <c r="J4458" s="9"/>
      <c r="K4458" s="48"/>
      <c r="L4458" s="35"/>
      <c r="M4458" s="16">
        <f>IF(K4458="yes","N/A",IF(I4458&gt;Master!$A$8,1,IF(I4458&gt;Master!$A$9,0.75,IF(I4458&gt;Master!$A$10,0.5,IF(I4458&gt;Master!$A$11,0.25,0)))))</f>
        <v>0</v>
      </c>
      <c r="N4458" s="20">
        <f t="shared" si="69"/>
        <v>0</v>
      </c>
    </row>
    <row r="4459" spans="1:14" x14ac:dyDescent="0.2">
      <c r="A4459" s="13"/>
      <c r="B4459" s="1"/>
      <c r="C4459" s="1"/>
      <c r="D4459" s="1"/>
      <c r="E4459" s="1"/>
      <c r="F4459" s="1"/>
      <c r="G4459" s="13"/>
      <c r="H4459" s="13"/>
      <c r="I4459" s="3"/>
      <c r="J4459" s="9"/>
      <c r="K4459" s="48"/>
      <c r="L4459" s="35"/>
      <c r="M4459" s="16">
        <f>IF(K4459="yes","N/A",IF(I4459&gt;Master!$A$8,1,IF(I4459&gt;Master!$A$9,0.75,IF(I4459&gt;Master!$A$10,0.5,IF(I4459&gt;Master!$A$11,0.25,0)))))</f>
        <v>0</v>
      </c>
      <c r="N4459" s="20">
        <f t="shared" si="69"/>
        <v>0</v>
      </c>
    </row>
    <row r="4460" spans="1:14" x14ac:dyDescent="0.2">
      <c r="A4460" s="13"/>
      <c r="B4460" s="1"/>
      <c r="C4460" s="1"/>
      <c r="D4460" s="1"/>
      <c r="E4460" s="1"/>
      <c r="F4460" s="1"/>
      <c r="G4460" s="13"/>
      <c r="H4460" s="13"/>
      <c r="I4460" s="3"/>
      <c r="J4460" s="9"/>
      <c r="K4460" s="48"/>
      <c r="L4460" s="35"/>
      <c r="M4460" s="16">
        <f>IF(K4460="yes","N/A",IF(I4460&gt;Master!$A$8,1,IF(I4460&gt;Master!$A$9,0.75,IF(I4460&gt;Master!$A$10,0.5,IF(I4460&gt;Master!$A$11,0.25,0)))))</f>
        <v>0</v>
      </c>
      <c r="N4460" s="20">
        <f t="shared" si="69"/>
        <v>0</v>
      </c>
    </row>
    <row r="4461" spans="1:14" x14ac:dyDescent="0.2">
      <c r="A4461" s="13"/>
      <c r="B4461" s="1"/>
      <c r="C4461" s="1"/>
      <c r="D4461" s="1"/>
      <c r="E4461" s="1"/>
      <c r="F4461" s="1"/>
      <c r="G4461" s="13"/>
      <c r="H4461" s="13"/>
      <c r="I4461" s="3"/>
      <c r="J4461" s="9"/>
      <c r="K4461" s="48"/>
      <c r="L4461" s="35"/>
      <c r="M4461" s="16">
        <f>IF(K4461="yes","N/A",IF(I4461&gt;Master!$A$8,1,IF(I4461&gt;Master!$A$9,0.75,IF(I4461&gt;Master!$A$10,0.5,IF(I4461&gt;Master!$A$11,0.25,0)))))</f>
        <v>0</v>
      </c>
      <c r="N4461" s="20">
        <f t="shared" si="69"/>
        <v>0</v>
      </c>
    </row>
    <row r="4462" spans="1:14" x14ac:dyDescent="0.2">
      <c r="A4462" s="13"/>
      <c r="B4462" s="1"/>
      <c r="C4462" s="1"/>
      <c r="D4462" s="1"/>
      <c r="E4462" s="1"/>
      <c r="F4462" s="1"/>
      <c r="G4462" s="13"/>
      <c r="H4462" s="13"/>
      <c r="I4462" s="3"/>
      <c r="J4462" s="9"/>
      <c r="K4462" s="48"/>
      <c r="L4462" s="35"/>
      <c r="M4462" s="16">
        <f>IF(K4462="yes","N/A",IF(I4462&gt;Master!$A$8,1,IF(I4462&gt;Master!$A$9,0.75,IF(I4462&gt;Master!$A$10,0.5,IF(I4462&gt;Master!$A$11,0.25,0)))))</f>
        <v>0</v>
      </c>
      <c r="N4462" s="20">
        <f t="shared" si="69"/>
        <v>0</v>
      </c>
    </row>
    <row r="4463" spans="1:14" x14ac:dyDescent="0.2">
      <c r="A4463" s="13"/>
      <c r="B4463" s="1"/>
      <c r="C4463" s="1"/>
      <c r="D4463" s="1"/>
      <c r="E4463" s="1"/>
      <c r="F4463" s="1"/>
      <c r="G4463" s="13"/>
      <c r="H4463" s="13"/>
      <c r="I4463" s="3"/>
      <c r="J4463" s="9"/>
      <c r="K4463" s="48"/>
      <c r="L4463" s="35"/>
      <c r="M4463" s="16">
        <f>IF(K4463="yes","N/A",IF(I4463&gt;Master!$A$8,1,IF(I4463&gt;Master!$A$9,0.75,IF(I4463&gt;Master!$A$10,0.5,IF(I4463&gt;Master!$A$11,0.25,0)))))</f>
        <v>0</v>
      </c>
      <c r="N4463" s="20">
        <f t="shared" si="69"/>
        <v>0</v>
      </c>
    </row>
    <row r="4464" spans="1:14" x14ac:dyDescent="0.2">
      <c r="A4464" s="13"/>
      <c r="B4464" s="1"/>
      <c r="C4464" s="1"/>
      <c r="D4464" s="1"/>
      <c r="E4464" s="1"/>
      <c r="F4464" s="1"/>
      <c r="G4464" s="13"/>
      <c r="H4464" s="13"/>
      <c r="I4464" s="3"/>
      <c r="J4464" s="9"/>
      <c r="K4464" s="48"/>
      <c r="L4464" s="35"/>
      <c r="M4464" s="16">
        <f>IF(K4464="yes","N/A",IF(I4464&gt;Master!$A$8,1,IF(I4464&gt;Master!$A$9,0.75,IF(I4464&gt;Master!$A$10,0.5,IF(I4464&gt;Master!$A$11,0.25,0)))))</f>
        <v>0</v>
      </c>
      <c r="N4464" s="20">
        <f t="shared" si="69"/>
        <v>0</v>
      </c>
    </row>
    <row r="4465" spans="1:14" x14ac:dyDescent="0.2">
      <c r="A4465" s="13"/>
      <c r="B4465" s="1"/>
      <c r="C4465" s="1"/>
      <c r="D4465" s="1"/>
      <c r="E4465" s="1"/>
      <c r="F4465" s="1"/>
      <c r="G4465" s="13"/>
      <c r="H4465" s="13"/>
      <c r="I4465" s="3"/>
      <c r="J4465" s="9"/>
      <c r="K4465" s="48"/>
      <c r="L4465" s="35"/>
      <c r="M4465" s="16">
        <f>IF(K4465="yes","N/A",IF(I4465&gt;Master!$A$8,1,IF(I4465&gt;Master!$A$9,0.75,IF(I4465&gt;Master!$A$10,0.5,IF(I4465&gt;Master!$A$11,0.25,0)))))</f>
        <v>0</v>
      </c>
      <c r="N4465" s="20">
        <f t="shared" si="69"/>
        <v>0</v>
      </c>
    </row>
    <row r="4466" spans="1:14" x14ac:dyDescent="0.2">
      <c r="A4466" s="13"/>
      <c r="B4466" s="1"/>
      <c r="C4466" s="1"/>
      <c r="D4466" s="1"/>
      <c r="E4466" s="1"/>
      <c r="F4466" s="1"/>
      <c r="G4466" s="13"/>
      <c r="H4466" s="13"/>
      <c r="I4466" s="3"/>
      <c r="J4466" s="9"/>
      <c r="K4466" s="48"/>
      <c r="L4466" s="35"/>
      <c r="M4466" s="16">
        <f>IF(K4466="yes","N/A",IF(I4466&gt;Master!$A$8,1,IF(I4466&gt;Master!$A$9,0.75,IF(I4466&gt;Master!$A$10,0.5,IF(I4466&gt;Master!$A$11,0.25,0)))))</f>
        <v>0</v>
      </c>
      <c r="N4466" s="20">
        <f t="shared" si="69"/>
        <v>0</v>
      </c>
    </row>
    <row r="4467" spans="1:14" x14ac:dyDescent="0.2">
      <c r="A4467" s="13"/>
      <c r="B4467" s="1"/>
      <c r="C4467" s="1"/>
      <c r="D4467" s="1"/>
      <c r="E4467" s="1"/>
      <c r="F4467" s="1"/>
      <c r="G4467" s="13"/>
      <c r="H4467" s="13"/>
      <c r="I4467" s="3"/>
      <c r="J4467" s="9"/>
      <c r="K4467" s="48"/>
      <c r="L4467" s="35"/>
      <c r="M4467" s="16">
        <f>IF(K4467="yes","N/A",IF(I4467&gt;Master!$A$8,1,IF(I4467&gt;Master!$A$9,0.75,IF(I4467&gt;Master!$A$10,0.5,IF(I4467&gt;Master!$A$11,0.25,0)))))</f>
        <v>0</v>
      </c>
      <c r="N4467" s="20">
        <f t="shared" si="69"/>
        <v>0</v>
      </c>
    </row>
    <row r="4468" spans="1:14" x14ac:dyDescent="0.2">
      <c r="A4468" s="13"/>
      <c r="B4468" s="1"/>
      <c r="C4468" s="1"/>
      <c r="D4468" s="1"/>
      <c r="E4468" s="1"/>
      <c r="F4468" s="1"/>
      <c r="G4468" s="13"/>
      <c r="H4468" s="13"/>
      <c r="I4468" s="3"/>
      <c r="J4468" s="9"/>
      <c r="K4468" s="48"/>
      <c r="L4468" s="35"/>
      <c r="M4468" s="16">
        <f>IF(K4468="yes","N/A",IF(I4468&gt;Master!$A$8,1,IF(I4468&gt;Master!$A$9,0.75,IF(I4468&gt;Master!$A$10,0.5,IF(I4468&gt;Master!$A$11,0.25,0)))))</f>
        <v>0</v>
      </c>
      <c r="N4468" s="20">
        <f t="shared" si="69"/>
        <v>0</v>
      </c>
    </row>
    <row r="4469" spans="1:14" x14ac:dyDescent="0.2">
      <c r="A4469" s="13"/>
      <c r="B4469" s="1"/>
      <c r="C4469" s="1"/>
      <c r="D4469" s="1"/>
      <c r="E4469" s="1"/>
      <c r="F4469" s="1"/>
      <c r="G4469" s="13"/>
      <c r="H4469" s="13"/>
      <c r="I4469" s="3"/>
      <c r="J4469" s="9"/>
      <c r="K4469" s="48"/>
      <c r="L4469" s="35"/>
      <c r="M4469" s="16">
        <f>IF(K4469="yes","N/A",IF(I4469&gt;Master!$A$8,1,IF(I4469&gt;Master!$A$9,0.75,IF(I4469&gt;Master!$A$10,0.5,IF(I4469&gt;Master!$A$11,0.25,0)))))</f>
        <v>0</v>
      </c>
      <c r="N4469" s="20">
        <f t="shared" si="69"/>
        <v>0</v>
      </c>
    </row>
    <row r="4470" spans="1:14" x14ac:dyDescent="0.2">
      <c r="A4470" s="13"/>
      <c r="B4470" s="1"/>
      <c r="C4470" s="1"/>
      <c r="D4470" s="1"/>
      <c r="E4470" s="1"/>
      <c r="F4470" s="1"/>
      <c r="G4470" s="13"/>
      <c r="H4470" s="13"/>
      <c r="I4470" s="3"/>
      <c r="J4470" s="9"/>
      <c r="K4470" s="48"/>
      <c r="L4470" s="35"/>
      <c r="M4470" s="16">
        <f>IF(K4470="yes","N/A",IF(I4470&gt;Master!$A$8,1,IF(I4470&gt;Master!$A$9,0.75,IF(I4470&gt;Master!$A$10,0.5,IF(I4470&gt;Master!$A$11,0.25,0)))))</f>
        <v>0</v>
      </c>
      <c r="N4470" s="20">
        <f t="shared" si="69"/>
        <v>0</v>
      </c>
    </row>
    <row r="4471" spans="1:14" x14ac:dyDescent="0.2">
      <c r="A4471" s="13"/>
      <c r="B4471" s="1"/>
      <c r="C4471" s="1"/>
      <c r="D4471" s="1"/>
      <c r="E4471" s="1"/>
      <c r="F4471" s="1"/>
      <c r="G4471" s="13"/>
      <c r="H4471" s="13"/>
      <c r="I4471" s="3"/>
      <c r="J4471" s="9"/>
      <c r="K4471" s="48"/>
      <c r="L4471" s="35"/>
      <c r="M4471" s="16">
        <f>IF(K4471="yes","N/A",IF(I4471&gt;Master!$A$8,1,IF(I4471&gt;Master!$A$9,0.75,IF(I4471&gt;Master!$A$10,0.5,IF(I4471&gt;Master!$A$11,0.25,0)))))</f>
        <v>0</v>
      </c>
      <c r="N4471" s="20">
        <f t="shared" si="69"/>
        <v>0</v>
      </c>
    </row>
    <row r="4472" spans="1:14" x14ac:dyDescent="0.2">
      <c r="A4472" s="13"/>
      <c r="B4472" s="1"/>
      <c r="C4472" s="1"/>
      <c r="D4472" s="1"/>
      <c r="E4472" s="1"/>
      <c r="F4472" s="1"/>
      <c r="G4472" s="13"/>
      <c r="H4472" s="13"/>
      <c r="I4472" s="3"/>
      <c r="J4472" s="9"/>
      <c r="K4472" s="48"/>
      <c r="L4472" s="35"/>
      <c r="M4472" s="16">
        <f>IF(K4472="yes","N/A",IF(I4472&gt;Master!$A$8,1,IF(I4472&gt;Master!$A$9,0.75,IF(I4472&gt;Master!$A$10,0.5,IF(I4472&gt;Master!$A$11,0.25,0)))))</f>
        <v>0</v>
      </c>
      <c r="N4472" s="20">
        <f t="shared" si="69"/>
        <v>0</v>
      </c>
    </row>
    <row r="4473" spans="1:14" x14ac:dyDescent="0.2">
      <c r="A4473" s="13"/>
      <c r="B4473" s="1"/>
      <c r="C4473" s="1"/>
      <c r="D4473" s="1"/>
      <c r="E4473" s="1"/>
      <c r="F4473" s="1"/>
      <c r="G4473" s="13"/>
      <c r="H4473" s="13"/>
      <c r="I4473" s="3"/>
      <c r="J4473" s="9"/>
      <c r="K4473" s="48"/>
      <c r="L4473" s="35"/>
      <c r="M4473" s="16">
        <f>IF(K4473="yes","N/A",IF(I4473&gt;Master!$A$8,1,IF(I4473&gt;Master!$A$9,0.75,IF(I4473&gt;Master!$A$10,0.5,IF(I4473&gt;Master!$A$11,0.25,0)))))</f>
        <v>0</v>
      </c>
      <c r="N4473" s="20">
        <f t="shared" si="69"/>
        <v>0</v>
      </c>
    </row>
    <row r="4474" spans="1:14" x14ac:dyDescent="0.2">
      <c r="A4474" s="13"/>
      <c r="B4474" s="1"/>
      <c r="C4474" s="1"/>
      <c r="D4474" s="1"/>
      <c r="E4474" s="1"/>
      <c r="F4474" s="1"/>
      <c r="G4474" s="13"/>
      <c r="H4474" s="13"/>
      <c r="I4474" s="3"/>
      <c r="J4474" s="9"/>
      <c r="K4474" s="48"/>
      <c r="L4474" s="35"/>
      <c r="M4474" s="16">
        <f>IF(K4474="yes","N/A",IF(I4474&gt;Master!$A$8,1,IF(I4474&gt;Master!$A$9,0.75,IF(I4474&gt;Master!$A$10,0.5,IF(I4474&gt;Master!$A$11,0.25,0)))))</f>
        <v>0</v>
      </c>
      <c r="N4474" s="20">
        <f t="shared" si="69"/>
        <v>0</v>
      </c>
    </row>
    <row r="4475" spans="1:14" x14ac:dyDescent="0.2">
      <c r="A4475" s="13"/>
      <c r="B4475" s="1"/>
      <c r="C4475" s="1"/>
      <c r="D4475" s="1"/>
      <c r="E4475" s="1"/>
      <c r="F4475" s="1"/>
      <c r="G4475" s="13"/>
      <c r="H4475" s="13"/>
      <c r="I4475" s="3"/>
      <c r="J4475" s="9"/>
      <c r="K4475" s="48"/>
      <c r="L4475" s="35"/>
      <c r="M4475" s="16">
        <f>IF(K4475="yes","N/A",IF(I4475&gt;Master!$A$8,1,IF(I4475&gt;Master!$A$9,0.75,IF(I4475&gt;Master!$A$10,0.5,IF(I4475&gt;Master!$A$11,0.25,0)))))</f>
        <v>0</v>
      </c>
      <c r="N4475" s="20">
        <f t="shared" si="69"/>
        <v>0</v>
      </c>
    </row>
    <row r="4476" spans="1:14" x14ac:dyDescent="0.2">
      <c r="A4476" s="13"/>
      <c r="B4476" s="1"/>
      <c r="C4476" s="1"/>
      <c r="D4476" s="1"/>
      <c r="E4476" s="1"/>
      <c r="F4476" s="1"/>
      <c r="G4476" s="13"/>
      <c r="H4476" s="13"/>
      <c r="I4476" s="3"/>
      <c r="J4476" s="9"/>
      <c r="K4476" s="48"/>
      <c r="L4476" s="35"/>
      <c r="M4476" s="16">
        <f>IF(K4476="yes","N/A",IF(I4476&gt;Master!$A$8,1,IF(I4476&gt;Master!$A$9,0.75,IF(I4476&gt;Master!$A$10,0.5,IF(I4476&gt;Master!$A$11,0.25,0)))))</f>
        <v>0</v>
      </c>
      <c r="N4476" s="20">
        <f t="shared" si="69"/>
        <v>0</v>
      </c>
    </row>
    <row r="4477" spans="1:14" x14ac:dyDescent="0.2">
      <c r="A4477" s="13"/>
      <c r="B4477" s="1"/>
      <c r="C4477" s="1"/>
      <c r="D4477" s="1"/>
      <c r="E4477" s="1"/>
      <c r="F4477" s="1"/>
      <c r="G4477" s="13"/>
      <c r="H4477" s="13"/>
      <c r="I4477" s="3"/>
      <c r="J4477" s="9"/>
      <c r="K4477" s="48"/>
      <c r="L4477" s="35"/>
      <c r="M4477" s="16">
        <f>IF(K4477="yes","N/A",IF(I4477&gt;Master!$A$8,1,IF(I4477&gt;Master!$A$9,0.75,IF(I4477&gt;Master!$A$10,0.5,IF(I4477&gt;Master!$A$11,0.25,0)))))</f>
        <v>0</v>
      </c>
      <c r="N4477" s="20">
        <f t="shared" si="69"/>
        <v>0</v>
      </c>
    </row>
    <row r="4478" spans="1:14" x14ac:dyDescent="0.2">
      <c r="A4478" s="13"/>
      <c r="B4478" s="1"/>
      <c r="C4478" s="1"/>
      <c r="D4478" s="1"/>
      <c r="E4478" s="1"/>
      <c r="F4478" s="1"/>
      <c r="G4478" s="13"/>
      <c r="H4478" s="13"/>
      <c r="I4478" s="3"/>
      <c r="J4478" s="9"/>
      <c r="K4478" s="48"/>
      <c r="L4478" s="35"/>
      <c r="M4478" s="16">
        <f>IF(K4478="yes","N/A",IF(I4478&gt;Master!$A$8,1,IF(I4478&gt;Master!$A$9,0.75,IF(I4478&gt;Master!$A$10,0.5,IF(I4478&gt;Master!$A$11,0.25,0)))))</f>
        <v>0</v>
      </c>
      <c r="N4478" s="20">
        <f t="shared" si="69"/>
        <v>0</v>
      </c>
    </row>
    <row r="4479" spans="1:14" x14ac:dyDescent="0.2">
      <c r="A4479" s="13"/>
      <c r="B4479" s="1"/>
      <c r="C4479" s="1"/>
      <c r="D4479" s="1"/>
      <c r="E4479" s="1"/>
      <c r="F4479" s="1"/>
      <c r="G4479" s="13"/>
      <c r="H4479" s="13"/>
      <c r="I4479" s="3"/>
      <c r="J4479" s="9"/>
      <c r="K4479" s="48"/>
      <c r="L4479" s="35"/>
      <c r="M4479" s="16">
        <f>IF(K4479="yes","N/A",IF(I4479&gt;Master!$A$8,1,IF(I4479&gt;Master!$A$9,0.75,IF(I4479&gt;Master!$A$10,0.5,IF(I4479&gt;Master!$A$11,0.25,0)))))</f>
        <v>0</v>
      </c>
      <c r="N4479" s="20">
        <f t="shared" si="69"/>
        <v>0</v>
      </c>
    </row>
    <row r="4480" spans="1:14" x14ac:dyDescent="0.2">
      <c r="A4480" s="13"/>
      <c r="B4480" s="1"/>
      <c r="C4480" s="1"/>
      <c r="D4480" s="1"/>
      <c r="E4480" s="1"/>
      <c r="F4480" s="1"/>
      <c r="G4480" s="13"/>
      <c r="H4480" s="13"/>
      <c r="I4480" s="3"/>
      <c r="J4480" s="9"/>
      <c r="K4480" s="48"/>
      <c r="L4480" s="35"/>
      <c r="M4480" s="16">
        <f>IF(K4480="yes","N/A",IF(I4480&gt;Master!$A$8,1,IF(I4480&gt;Master!$A$9,0.75,IF(I4480&gt;Master!$A$10,0.5,IF(I4480&gt;Master!$A$11,0.25,0)))))</f>
        <v>0</v>
      </c>
      <c r="N4480" s="20">
        <f t="shared" si="69"/>
        <v>0</v>
      </c>
    </row>
    <row r="4481" spans="1:14" x14ac:dyDescent="0.2">
      <c r="A4481" s="13"/>
      <c r="B4481" s="1"/>
      <c r="C4481" s="1"/>
      <c r="D4481" s="1"/>
      <c r="E4481" s="1"/>
      <c r="F4481" s="1"/>
      <c r="G4481" s="13"/>
      <c r="H4481" s="13"/>
      <c r="I4481" s="3"/>
      <c r="J4481" s="9"/>
      <c r="K4481" s="48"/>
      <c r="L4481" s="35"/>
      <c r="M4481" s="16">
        <f>IF(K4481="yes","N/A",IF(I4481&gt;Master!$A$8,1,IF(I4481&gt;Master!$A$9,0.75,IF(I4481&gt;Master!$A$10,0.5,IF(I4481&gt;Master!$A$11,0.25,0)))))</f>
        <v>0</v>
      </c>
      <c r="N4481" s="20">
        <f t="shared" si="69"/>
        <v>0</v>
      </c>
    </row>
    <row r="4482" spans="1:14" x14ac:dyDescent="0.2">
      <c r="A4482" s="13"/>
      <c r="B4482" s="1"/>
      <c r="C4482" s="1"/>
      <c r="D4482" s="1"/>
      <c r="E4482" s="1"/>
      <c r="F4482" s="1"/>
      <c r="G4482" s="13"/>
      <c r="H4482" s="13"/>
      <c r="I4482" s="3"/>
      <c r="J4482" s="9"/>
      <c r="K4482" s="48"/>
      <c r="L4482" s="35"/>
      <c r="M4482" s="16">
        <f>IF(K4482="yes","N/A",IF(I4482&gt;Master!$A$8,1,IF(I4482&gt;Master!$A$9,0.75,IF(I4482&gt;Master!$A$10,0.5,IF(I4482&gt;Master!$A$11,0.25,0)))))</f>
        <v>0</v>
      </c>
      <c r="N4482" s="20">
        <f t="shared" si="69"/>
        <v>0</v>
      </c>
    </row>
    <row r="4483" spans="1:14" x14ac:dyDescent="0.2">
      <c r="A4483" s="13"/>
      <c r="B4483" s="1"/>
      <c r="C4483" s="1"/>
      <c r="D4483" s="1"/>
      <c r="E4483" s="1"/>
      <c r="F4483" s="1"/>
      <c r="G4483" s="13"/>
      <c r="H4483" s="13"/>
      <c r="I4483" s="3"/>
      <c r="J4483" s="9"/>
      <c r="K4483" s="48"/>
      <c r="L4483" s="35"/>
      <c r="M4483" s="16">
        <f>IF(K4483="yes","N/A",IF(I4483&gt;Master!$A$8,1,IF(I4483&gt;Master!$A$9,0.75,IF(I4483&gt;Master!$A$10,0.5,IF(I4483&gt;Master!$A$11,0.25,0)))))</f>
        <v>0</v>
      </c>
      <c r="N4483" s="20">
        <f t="shared" si="69"/>
        <v>0</v>
      </c>
    </row>
    <row r="4484" spans="1:14" x14ac:dyDescent="0.2">
      <c r="A4484" s="13"/>
      <c r="B4484" s="1"/>
      <c r="C4484" s="1"/>
      <c r="D4484" s="1"/>
      <c r="E4484" s="1"/>
      <c r="F4484" s="1"/>
      <c r="G4484" s="13"/>
      <c r="H4484" s="13"/>
      <c r="I4484" s="3"/>
      <c r="J4484" s="9"/>
      <c r="K4484" s="48"/>
      <c r="L4484" s="35"/>
      <c r="M4484" s="16">
        <f>IF(K4484="yes","N/A",IF(I4484&gt;Master!$A$8,1,IF(I4484&gt;Master!$A$9,0.75,IF(I4484&gt;Master!$A$10,0.5,IF(I4484&gt;Master!$A$11,0.25,0)))))</f>
        <v>0</v>
      </c>
      <c r="N4484" s="20">
        <f t="shared" si="69"/>
        <v>0</v>
      </c>
    </row>
    <row r="4485" spans="1:14" x14ac:dyDescent="0.2">
      <c r="A4485" s="13"/>
      <c r="B4485" s="1"/>
      <c r="C4485" s="1"/>
      <c r="D4485" s="1"/>
      <c r="E4485" s="1"/>
      <c r="F4485" s="1"/>
      <c r="G4485" s="13"/>
      <c r="H4485" s="13"/>
      <c r="I4485" s="3"/>
      <c r="J4485" s="9"/>
      <c r="K4485" s="48"/>
      <c r="L4485" s="35"/>
      <c r="M4485" s="16">
        <f>IF(K4485="yes","N/A",IF(I4485&gt;Master!$A$8,1,IF(I4485&gt;Master!$A$9,0.75,IF(I4485&gt;Master!$A$10,0.5,IF(I4485&gt;Master!$A$11,0.25,0)))))</f>
        <v>0</v>
      </c>
      <c r="N4485" s="20">
        <f t="shared" si="69"/>
        <v>0</v>
      </c>
    </row>
    <row r="4486" spans="1:14" x14ac:dyDescent="0.2">
      <c r="A4486" s="13"/>
      <c r="B4486" s="1"/>
      <c r="C4486" s="1"/>
      <c r="D4486" s="1"/>
      <c r="E4486" s="1"/>
      <c r="F4486" s="1"/>
      <c r="G4486" s="13"/>
      <c r="H4486" s="13"/>
      <c r="I4486" s="3"/>
      <c r="J4486" s="9"/>
      <c r="K4486" s="48"/>
      <c r="L4486" s="35"/>
      <c r="M4486" s="16">
        <f>IF(K4486="yes","N/A",IF(I4486&gt;Master!$A$8,1,IF(I4486&gt;Master!$A$9,0.75,IF(I4486&gt;Master!$A$10,0.5,IF(I4486&gt;Master!$A$11,0.25,0)))))</f>
        <v>0</v>
      </c>
      <c r="N4486" s="20">
        <f t="shared" si="69"/>
        <v>0</v>
      </c>
    </row>
    <row r="4487" spans="1:14" x14ac:dyDescent="0.2">
      <c r="A4487" s="13"/>
      <c r="B4487" s="1"/>
      <c r="C4487" s="1"/>
      <c r="D4487" s="1"/>
      <c r="E4487" s="1"/>
      <c r="F4487" s="1"/>
      <c r="G4487" s="13"/>
      <c r="H4487" s="13"/>
      <c r="I4487" s="3"/>
      <c r="J4487" s="9"/>
      <c r="K4487" s="48"/>
      <c r="L4487" s="35"/>
      <c r="M4487" s="16">
        <f>IF(K4487="yes","N/A",IF(I4487&gt;Master!$A$8,1,IF(I4487&gt;Master!$A$9,0.75,IF(I4487&gt;Master!$A$10,0.5,IF(I4487&gt;Master!$A$11,0.25,0)))))</f>
        <v>0</v>
      </c>
      <c r="N4487" s="20">
        <f t="shared" si="69"/>
        <v>0</v>
      </c>
    </row>
    <row r="4488" spans="1:14" x14ac:dyDescent="0.2">
      <c r="A4488" s="13"/>
      <c r="B4488" s="1"/>
      <c r="C4488" s="1"/>
      <c r="D4488" s="1"/>
      <c r="E4488" s="1"/>
      <c r="F4488" s="1"/>
      <c r="G4488" s="13"/>
      <c r="H4488" s="13"/>
      <c r="I4488" s="3"/>
      <c r="J4488" s="9"/>
      <c r="K4488" s="48"/>
      <c r="L4488" s="35"/>
      <c r="M4488" s="16">
        <f>IF(K4488="yes","N/A",IF(I4488&gt;Master!$A$8,1,IF(I4488&gt;Master!$A$9,0.75,IF(I4488&gt;Master!$A$10,0.5,IF(I4488&gt;Master!$A$11,0.25,0)))))</f>
        <v>0</v>
      </c>
      <c r="N4488" s="20">
        <f t="shared" si="69"/>
        <v>0</v>
      </c>
    </row>
    <row r="4489" spans="1:14" x14ac:dyDescent="0.2">
      <c r="A4489" s="13"/>
      <c r="B4489" s="1"/>
      <c r="C4489" s="1"/>
      <c r="D4489" s="1"/>
      <c r="E4489" s="1"/>
      <c r="F4489" s="1"/>
      <c r="G4489" s="13"/>
      <c r="H4489" s="13"/>
      <c r="I4489" s="3"/>
      <c r="J4489" s="9"/>
      <c r="K4489" s="48"/>
      <c r="L4489" s="35"/>
      <c r="M4489" s="16">
        <f>IF(K4489="yes","N/A",IF(I4489&gt;Master!$A$8,1,IF(I4489&gt;Master!$A$9,0.75,IF(I4489&gt;Master!$A$10,0.5,IF(I4489&gt;Master!$A$11,0.25,0)))))</f>
        <v>0</v>
      </c>
      <c r="N4489" s="20">
        <f t="shared" si="69"/>
        <v>0</v>
      </c>
    </row>
    <row r="4490" spans="1:14" x14ac:dyDescent="0.2">
      <c r="A4490" s="13"/>
      <c r="B4490" s="1"/>
      <c r="C4490" s="1"/>
      <c r="D4490" s="1"/>
      <c r="E4490" s="1"/>
      <c r="F4490" s="1"/>
      <c r="G4490" s="13"/>
      <c r="H4490" s="13"/>
      <c r="I4490" s="3"/>
      <c r="J4490" s="9"/>
      <c r="K4490" s="48"/>
      <c r="L4490" s="35"/>
      <c r="M4490" s="16">
        <f>IF(K4490="yes","N/A",IF(I4490&gt;Master!$A$8,1,IF(I4490&gt;Master!$A$9,0.75,IF(I4490&gt;Master!$A$10,0.5,IF(I4490&gt;Master!$A$11,0.25,0)))))</f>
        <v>0</v>
      </c>
      <c r="N4490" s="20">
        <f t="shared" si="69"/>
        <v>0</v>
      </c>
    </row>
    <row r="4491" spans="1:14" x14ac:dyDescent="0.2">
      <c r="A4491" s="13"/>
      <c r="B4491" s="1"/>
      <c r="C4491" s="1"/>
      <c r="D4491" s="1"/>
      <c r="E4491" s="1"/>
      <c r="F4491" s="1"/>
      <c r="G4491" s="13"/>
      <c r="H4491" s="13"/>
      <c r="I4491" s="3"/>
      <c r="J4491" s="9"/>
      <c r="K4491" s="48"/>
      <c r="L4491" s="35"/>
      <c r="M4491" s="16">
        <f>IF(K4491="yes","N/A",IF(I4491&gt;Master!$A$8,1,IF(I4491&gt;Master!$A$9,0.75,IF(I4491&gt;Master!$A$10,0.5,IF(I4491&gt;Master!$A$11,0.25,0)))))</f>
        <v>0</v>
      </c>
      <c r="N4491" s="20">
        <f t="shared" si="69"/>
        <v>0</v>
      </c>
    </row>
    <row r="4492" spans="1:14" x14ac:dyDescent="0.2">
      <c r="A4492" s="13"/>
      <c r="B4492" s="1"/>
      <c r="C4492" s="1"/>
      <c r="D4492" s="1"/>
      <c r="E4492" s="1"/>
      <c r="F4492" s="1"/>
      <c r="G4492" s="13"/>
      <c r="H4492" s="13"/>
      <c r="I4492" s="3"/>
      <c r="J4492" s="9"/>
      <c r="K4492" s="48"/>
      <c r="L4492" s="35"/>
      <c r="M4492" s="16">
        <f>IF(K4492="yes","N/A",IF(I4492&gt;Master!$A$8,1,IF(I4492&gt;Master!$A$9,0.75,IF(I4492&gt;Master!$A$10,0.5,IF(I4492&gt;Master!$A$11,0.25,0)))))</f>
        <v>0</v>
      </c>
      <c r="N4492" s="20">
        <f t="shared" si="69"/>
        <v>0</v>
      </c>
    </row>
    <row r="4493" spans="1:14" x14ac:dyDescent="0.2">
      <c r="A4493" s="13"/>
      <c r="B4493" s="1"/>
      <c r="C4493" s="1"/>
      <c r="D4493" s="1"/>
      <c r="E4493" s="1"/>
      <c r="F4493" s="1"/>
      <c r="G4493" s="13"/>
      <c r="H4493" s="13"/>
      <c r="I4493" s="3"/>
      <c r="J4493" s="9"/>
      <c r="K4493" s="48"/>
      <c r="L4493" s="35"/>
      <c r="M4493" s="16">
        <f>IF(K4493="yes","N/A",IF(I4493&gt;Master!$A$8,1,IF(I4493&gt;Master!$A$9,0.75,IF(I4493&gt;Master!$A$10,0.5,IF(I4493&gt;Master!$A$11,0.25,0)))))</f>
        <v>0</v>
      </c>
      <c r="N4493" s="20">
        <f t="shared" si="69"/>
        <v>0</v>
      </c>
    </row>
    <row r="4494" spans="1:14" x14ac:dyDescent="0.2">
      <c r="A4494" s="13"/>
      <c r="B4494" s="1"/>
      <c r="C4494" s="1"/>
      <c r="D4494" s="1"/>
      <c r="E4494" s="1"/>
      <c r="F4494" s="1"/>
      <c r="G4494" s="13"/>
      <c r="H4494" s="13"/>
      <c r="I4494" s="3"/>
      <c r="J4494" s="9"/>
      <c r="K4494" s="48"/>
      <c r="L4494" s="35"/>
      <c r="M4494" s="16">
        <f>IF(K4494="yes","N/A",IF(I4494&gt;Master!$A$8,1,IF(I4494&gt;Master!$A$9,0.75,IF(I4494&gt;Master!$A$10,0.5,IF(I4494&gt;Master!$A$11,0.25,0)))))</f>
        <v>0</v>
      </c>
      <c r="N4494" s="20">
        <f t="shared" si="69"/>
        <v>0</v>
      </c>
    </row>
    <row r="4495" spans="1:14" x14ac:dyDescent="0.2">
      <c r="A4495" s="13"/>
      <c r="B4495" s="1"/>
      <c r="C4495" s="1"/>
      <c r="D4495" s="1"/>
      <c r="E4495" s="1"/>
      <c r="F4495" s="1"/>
      <c r="G4495" s="13"/>
      <c r="H4495" s="13"/>
      <c r="I4495" s="3"/>
      <c r="J4495" s="9"/>
      <c r="K4495" s="48"/>
      <c r="L4495" s="35"/>
      <c r="M4495" s="16">
        <f>IF(K4495="yes","N/A",IF(I4495&gt;Master!$A$8,1,IF(I4495&gt;Master!$A$9,0.75,IF(I4495&gt;Master!$A$10,0.5,IF(I4495&gt;Master!$A$11,0.25,0)))))</f>
        <v>0</v>
      </c>
      <c r="N4495" s="20">
        <f t="shared" si="69"/>
        <v>0</v>
      </c>
    </row>
    <row r="4496" spans="1:14" x14ac:dyDescent="0.2">
      <c r="A4496" s="13"/>
      <c r="B4496" s="1"/>
      <c r="C4496" s="1"/>
      <c r="D4496" s="1"/>
      <c r="E4496" s="1"/>
      <c r="F4496" s="1"/>
      <c r="G4496" s="13"/>
      <c r="H4496" s="13"/>
      <c r="I4496" s="3"/>
      <c r="J4496" s="9"/>
      <c r="K4496" s="48"/>
      <c r="L4496" s="35"/>
      <c r="M4496" s="16">
        <f>IF(K4496="yes","N/A",IF(I4496&gt;Master!$A$8,1,IF(I4496&gt;Master!$A$9,0.75,IF(I4496&gt;Master!$A$10,0.5,IF(I4496&gt;Master!$A$11,0.25,0)))))</f>
        <v>0</v>
      </c>
      <c r="N4496" s="20">
        <f t="shared" si="69"/>
        <v>0</v>
      </c>
    </row>
    <row r="4497" spans="1:14" x14ac:dyDescent="0.2">
      <c r="A4497" s="13"/>
      <c r="B4497" s="1"/>
      <c r="C4497" s="1"/>
      <c r="D4497" s="1"/>
      <c r="E4497" s="1"/>
      <c r="F4497" s="1"/>
      <c r="G4497" s="13"/>
      <c r="H4497" s="13"/>
      <c r="I4497" s="3"/>
      <c r="J4497" s="9"/>
      <c r="K4497" s="48"/>
      <c r="L4497" s="35"/>
      <c r="M4497" s="16">
        <f>IF(K4497="yes","N/A",IF(I4497&gt;Master!$A$8,1,IF(I4497&gt;Master!$A$9,0.75,IF(I4497&gt;Master!$A$10,0.5,IF(I4497&gt;Master!$A$11,0.25,0)))))</f>
        <v>0</v>
      </c>
      <c r="N4497" s="20">
        <f t="shared" si="69"/>
        <v>0</v>
      </c>
    </row>
    <row r="4498" spans="1:14" x14ac:dyDescent="0.2">
      <c r="A4498" s="13"/>
      <c r="B4498" s="1"/>
      <c r="C4498" s="1"/>
      <c r="D4498" s="1"/>
      <c r="E4498" s="1"/>
      <c r="F4498" s="1"/>
      <c r="G4498" s="13"/>
      <c r="H4498" s="13"/>
      <c r="I4498" s="3"/>
      <c r="J4498" s="9"/>
      <c r="K4498" s="48"/>
      <c r="L4498" s="35"/>
      <c r="M4498" s="16">
        <f>IF(K4498="yes","N/A",IF(I4498&gt;Master!$A$8,1,IF(I4498&gt;Master!$A$9,0.75,IF(I4498&gt;Master!$A$10,0.5,IF(I4498&gt;Master!$A$11,0.25,0)))))</f>
        <v>0</v>
      </c>
      <c r="N4498" s="20">
        <f t="shared" si="69"/>
        <v>0</v>
      </c>
    </row>
    <row r="4499" spans="1:14" x14ac:dyDescent="0.2">
      <c r="A4499" s="13"/>
      <c r="B4499" s="1"/>
      <c r="C4499" s="1"/>
      <c r="D4499" s="1"/>
      <c r="E4499" s="1"/>
      <c r="F4499" s="1"/>
      <c r="G4499" s="13"/>
      <c r="H4499" s="13"/>
      <c r="I4499" s="3"/>
      <c r="J4499" s="9"/>
      <c r="K4499" s="48"/>
      <c r="L4499" s="35"/>
      <c r="M4499" s="16">
        <f>IF(K4499="yes","N/A",IF(I4499&gt;Master!$A$8,1,IF(I4499&gt;Master!$A$9,0.75,IF(I4499&gt;Master!$A$10,0.5,IF(I4499&gt;Master!$A$11,0.25,0)))))</f>
        <v>0</v>
      </c>
      <c r="N4499" s="20">
        <f t="shared" si="69"/>
        <v>0</v>
      </c>
    </row>
    <row r="4500" spans="1:14" x14ac:dyDescent="0.2">
      <c r="A4500" s="13"/>
      <c r="B4500" s="1"/>
      <c r="C4500" s="1"/>
      <c r="D4500" s="1"/>
      <c r="E4500" s="1"/>
      <c r="F4500" s="1"/>
      <c r="G4500" s="13"/>
      <c r="H4500" s="13"/>
      <c r="I4500" s="3"/>
      <c r="J4500" s="9"/>
      <c r="K4500" s="48"/>
      <c r="L4500" s="35"/>
      <c r="M4500" s="16">
        <f>IF(K4500="yes","N/A",IF(I4500&gt;Master!$A$8,1,IF(I4500&gt;Master!$A$9,0.75,IF(I4500&gt;Master!$A$10,0.5,IF(I4500&gt;Master!$A$11,0.25,0)))))</f>
        <v>0</v>
      </c>
      <c r="N4500" s="20">
        <f t="shared" si="69"/>
        <v>0</v>
      </c>
    </row>
    <row r="4501" spans="1:14" x14ac:dyDescent="0.2">
      <c r="A4501" s="13"/>
      <c r="B4501" s="1"/>
      <c r="C4501" s="1"/>
      <c r="D4501" s="1"/>
      <c r="E4501" s="1"/>
      <c r="F4501" s="1"/>
      <c r="G4501" s="13"/>
      <c r="H4501" s="13"/>
      <c r="I4501" s="3"/>
      <c r="J4501" s="9"/>
      <c r="K4501" s="48"/>
      <c r="L4501" s="35"/>
      <c r="M4501" s="16">
        <f>IF(K4501="yes","N/A",IF(I4501&gt;Master!$A$8,1,IF(I4501&gt;Master!$A$9,0.75,IF(I4501&gt;Master!$A$10,0.5,IF(I4501&gt;Master!$A$11,0.25,0)))))</f>
        <v>0</v>
      </c>
      <c r="N4501" s="20">
        <f t="shared" si="69"/>
        <v>0</v>
      </c>
    </row>
    <row r="4502" spans="1:14" x14ac:dyDescent="0.2">
      <c r="A4502" s="13"/>
      <c r="B4502" s="1"/>
      <c r="C4502" s="1"/>
      <c r="D4502" s="1"/>
      <c r="E4502" s="1"/>
      <c r="F4502" s="1"/>
      <c r="G4502" s="13"/>
      <c r="H4502" s="13"/>
      <c r="I4502" s="3"/>
      <c r="J4502" s="9"/>
      <c r="K4502" s="48"/>
      <c r="L4502" s="35"/>
      <c r="M4502" s="16">
        <f>IF(K4502="yes","N/A",IF(I4502&gt;Master!$A$8,1,IF(I4502&gt;Master!$A$9,0.75,IF(I4502&gt;Master!$A$10,0.5,IF(I4502&gt;Master!$A$11,0.25,0)))))</f>
        <v>0</v>
      </c>
      <c r="N4502" s="20">
        <f t="shared" si="69"/>
        <v>0</v>
      </c>
    </row>
    <row r="4503" spans="1:14" x14ac:dyDescent="0.2">
      <c r="A4503" s="13"/>
      <c r="B4503" s="1"/>
      <c r="C4503" s="1"/>
      <c r="D4503" s="1"/>
      <c r="E4503" s="1"/>
      <c r="F4503" s="1"/>
      <c r="G4503" s="13"/>
      <c r="H4503" s="13"/>
      <c r="I4503" s="3"/>
      <c r="J4503" s="9"/>
      <c r="K4503" s="48"/>
      <c r="L4503" s="35"/>
      <c r="M4503" s="16">
        <f>IF(K4503="yes","N/A",IF(I4503&gt;Master!$A$8,1,IF(I4503&gt;Master!$A$9,0.75,IF(I4503&gt;Master!$A$10,0.5,IF(I4503&gt;Master!$A$11,0.25,0)))))</f>
        <v>0</v>
      </c>
      <c r="N4503" s="20">
        <f t="shared" ref="N4503:N4566" si="70">IF(K4503="yes",ROUND(J4503*L4503,2),ROUND(J4503*L4503*M4503,2))</f>
        <v>0</v>
      </c>
    </row>
    <row r="4504" spans="1:14" x14ac:dyDescent="0.2">
      <c r="A4504" s="13"/>
      <c r="B4504" s="1"/>
      <c r="C4504" s="1"/>
      <c r="D4504" s="1"/>
      <c r="E4504" s="1"/>
      <c r="F4504" s="1"/>
      <c r="G4504" s="13"/>
      <c r="H4504" s="13"/>
      <c r="I4504" s="3"/>
      <c r="J4504" s="9"/>
      <c r="K4504" s="48"/>
      <c r="L4504" s="35"/>
      <c r="M4504" s="16">
        <f>IF(K4504="yes","N/A",IF(I4504&gt;Master!$A$8,1,IF(I4504&gt;Master!$A$9,0.75,IF(I4504&gt;Master!$A$10,0.5,IF(I4504&gt;Master!$A$11,0.25,0)))))</f>
        <v>0</v>
      </c>
      <c r="N4504" s="20">
        <f t="shared" si="70"/>
        <v>0</v>
      </c>
    </row>
    <row r="4505" spans="1:14" x14ac:dyDescent="0.2">
      <c r="A4505" s="13"/>
      <c r="B4505" s="1"/>
      <c r="C4505" s="1"/>
      <c r="D4505" s="1"/>
      <c r="E4505" s="1"/>
      <c r="F4505" s="1"/>
      <c r="G4505" s="13"/>
      <c r="H4505" s="13"/>
      <c r="I4505" s="3"/>
      <c r="J4505" s="9"/>
      <c r="K4505" s="48"/>
      <c r="L4505" s="35"/>
      <c r="M4505" s="16">
        <f>IF(K4505="yes","N/A",IF(I4505&gt;Master!$A$8,1,IF(I4505&gt;Master!$A$9,0.75,IF(I4505&gt;Master!$A$10,0.5,IF(I4505&gt;Master!$A$11,0.25,0)))))</f>
        <v>0</v>
      </c>
      <c r="N4505" s="20">
        <f t="shared" si="70"/>
        <v>0</v>
      </c>
    </row>
    <row r="4506" spans="1:14" x14ac:dyDescent="0.2">
      <c r="A4506" s="13"/>
      <c r="B4506" s="1"/>
      <c r="C4506" s="1"/>
      <c r="D4506" s="1"/>
      <c r="E4506" s="1"/>
      <c r="F4506" s="1"/>
      <c r="G4506" s="13"/>
      <c r="H4506" s="13"/>
      <c r="I4506" s="3"/>
      <c r="J4506" s="9"/>
      <c r="K4506" s="48"/>
      <c r="L4506" s="35"/>
      <c r="M4506" s="16">
        <f>IF(K4506="yes","N/A",IF(I4506&gt;Master!$A$8,1,IF(I4506&gt;Master!$A$9,0.75,IF(I4506&gt;Master!$A$10,0.5,IF(I4506&gt;Master!$A$11,0.25,0)))))</f>
        <v>0</v>
      </c>
      <c r="N4506" s="20">
        <f t="shared" si="70"/>
        <v>0</v>
      </c>
    </row>
    <row r="4507" spans="1:14" x14ac:dyDescent="0.2">
      <c r="A4507" s="13"/>
      <c r="B4507" s="1"/>
      <c r="C4507" s="1"/>
      <c r="D4507" s="1"/>
      <c r="E4507" s="1"/>
      <c r="F4507" s="1"/>
      <c r="G4507" s="13"/>
      <c r="H4507" s="13"/>
      <c r="I4507" s="3"/>
      <c r="J4507" s="9"/>
      <c r="K4507" s="48"/>
      <c r="L4507" s="35"/>
      <c r="M4507" s="16">
        <f>IF(K4507="yes","N/A",IF(I4507&gt;Master!$A$8,1,IF(I4507&gt;Master!$A$9,0.75,IF(I4507&gt;Master!$A$10,0.5,IF(I4507&gt;Master!$A$11,0.25,0)))))</f>
        <v>0</v>
      </c>
      <c r="N4507" s="20">
        <f t="shared" si="70"/>
        <v>0</v>
      </c>
    </row>
    <row r="4508" spans="1:14" x14ac:dyDescent="0.2">
      <c r="A4508" s="13"/>
      <c r="B4508" s="1"/>
      <c r="C4508" s="1"/>
      <c r="D4508" s="1"/>
      <c r="E4508" s="1"/>
      <c r="F4508" s="1"/>
      <c r="G4508" s="13"/>
      <c r="H4508" s="13"/>
      <c r="I4508" s="3"/>
      <c r="J4508" s="9"/>
      <c r="K4508" s="48"/>
      <c r="L4508" s="35"/>
      <c r="M4508" s="16">
        <f>IF(K4508="yes","N/A",IF(I4508&gt;Master!$A$8,1,IF(I4508&gt;Master!$A$9,0.75,IF(I4508&gt;Master!$A$10,0.5,IF(I4508&gt;Master!$A$11,0.25,0)))))</f>
        <v>0</v>
      </c>
      <c r="N4508" s="20">
        <f t="shared" si="70"/>
        <v>0</v>
      </c>
    </row>
    <row r="4509" spans="1:14" x14ac:dyDescent="0.2">
      <c r="A4509" s="13"/>
      <c r="B4509" s="1"/>
      <c r="C4509" s="1"/>
      <c r="D4509" s="1"/>
      <c r="E4509" s="1"/>
      <c r="F4509" s="1"/>
      <c r="G4509" s="13"/>
      <c r="H4509" s="13"/>
      <c r="I4509" s="3"/>
      <c r="J4509" s="9"/>
      <c r="K4509" s="48"/>
      <c r="L4509" s="35"/>
      <c r="M4509" s="16">
        <f>IF(K4509="yes","N/A",IF(I4509&gt;Master!$A$8,1,IF(I4509&gt;Master!$A$9,0.75,IF(I4509&gt;Master!$A$10,0.5,IF(I4509&gt;Master!$A$11,0.25,0)))))</f>
        <v>0</v>
      </c>
      <c r="N4509" s="20">
        <f t="shared" si="70"/>
        <v>0</v>
      </c>
    </row>
    <row r="4510" spans="1:14" x14ac:dyDescent="0.2">
      <c r="A4510" s="13"/>
      <c r="B4510" s="1"/>
      <c r="C4510" s="1"/>
      <c r="D4510" s="1"/>
      <c r="E4510" s="1"/>
      <c r="F4510" s="1"/>
      <c r="G4510" s="13"/>
      <c r="H4510" s="13"/>
      <c r="I4510" s="3"/>
      <c r="J4510" s="9"/>
      <c r="K4510" s="48"/>
      <c r="L4510" s="35"/>
      <c r="M4510" s="16">
        <f>IF(K4510="yes","N/A",IF(I4510&gt;Master!$A$8,1,IF(I4510&gt;Master!$A$9,0.75,IF(I4510&gt;Master!$A$10,0.5,IF(I4510&gt;Master!$A$11,0.25,0)))))</f>
        <v>0</v>
      </c>
      <c r="N4510" s="20">
        <f t="shared" si="70"/>
        <v>0</v>
      </c>
    </row>
    <row r="4511" spans="1:14" x14ac:dyDescent="0.2">
      <c r="A4511" s="13"/>
      <c r="B4511" s="1"/>
      <c r="C4511" s="1"/>
      <c r="D4511" s="1"/>
      <c r="E4511" s="1"/>
      <c r="F4511" s="1"/>
      <c r="G4511" s="13"/>
      <c r="H4511" s="13"/>
      <c r="I4511" s="3"/>
      <c r="J4511" s="9"/>
      <c r="K4511" s="48"/>
      <c r="L4511" s="35"/>
      <c r="M4511" s="16">
        <f>IF(K4511="yes","N/A",IF(I4511&gt;Master!$A$8,1,IF(I4511&gt;Master!$A$9,0.75,IF(I4511&gt;Master!$A$10,0.5,IF(I4511&gt;Master!$A$11,0.25,0)))))</f>
        <v>0</v>
      </c>
      <c r="N4511" s="20">
        <f t="shared" si="70"/>
        <v>0</v>
      </c>
    </row>
    <row r="4512" spans="1:14" x14ac:dyDescent="0.2">
      <c r="A4512" s="13"/>
      <c r="B4512" s="1"/>
      <c r="C4512" s="1"/>
      <c r="D4512" s="1"/>
      <c r="E4512" s="1"/>
      <c r="F4512" s="1"/>
      <c r="G4512" s="13"/>
      <c r="H4512" s="13"/>
      <c r="I4512" s="3"/>
      <c r="J4512" s="9"/>
      <c r="K4512" s="48"/>
      <c r="L4512" s="35"/>
      <c r="M4512" s="16">
        <f>IF(K4512="yes","N/A",IF(I4512&gt;Master!$A$8,1,IF(I4512&gt;Master!$A$9,0.75,IF(I4512&gt;Master!$A$10,0.5,IF(I4512&gt;Master!$A$11,0.25,0)))))</f>
        <v>0</v>
      </c>
      <c r="N4512" s="20">
        <f t="shared" si="70"/>
        <v>0</v>
      </c>
    </row>
    <row r="4513" spans="1:14" x14ac:dyDescent="0.2">
      <c r="A4513" s="13"/>
      <c r="B4513" s="1"/>
      <c r="C4513" s="1"/>
      <c r="D4513" s="1"/>
      <c r="E4513" s="1"/>
      <c r="F4513" s="1"/>
      <c r="G4513" s="13"/>
      <c r="H4513" s="13"/>
      <c r="I4513" s="3"/>
      <c r="J4513" s="9"/>
      <c r="K4513" s="48"/>
      <c r="L4513" s="35"/>
      <c r="M4513" s="16">
        <f>IF(K4513="yes","N/A",IF(I4513&gt;Master!$A$8,1,IF(I4513&gt;Master!$A$9,0.75,IF(I4513&gt;Master!$A$10,0.5,IF(I4513&gt;Master!$A$11,0.25,0)))))</f>
        <v>0</v>
      </c>
      <c r="N4513" s="20">
        <f t="shared" si="70"/>
        <v>0</v>
      </c>
    </row>
    <row r="4514" spans="1:14" x14ac:dyDescent="0.2">
      <c r="A4514" s="13"/>
      <c r="B4514" s="1"/>
      <c r="C4514" s="1"/>
      <c r="D4514" s="1"/>
      <c r="E4514" s="1"/>
      <c r="F4514" s="1"/>
      <c r="G4514" s="13"/>
      <c r="H4514" s="13"/>
      <c r="I4514" s="3"/>
      <c r="J4514" s="9"/>
      <c r="K4514" s="48"/>
      <c r="L4514" s="35"/>
      <c r="M4514" s="16">
        <f>IF(K4514="yes","N/A",IF(I4514&gt;Master!$A$8,1,IF(I4514&gt;Master!$A$9,0.75,IF(I4514&gt;Master!$A$10,0.5,IF(I4514&gt;Master!$A$11,0.25,0)))))</f>
        <v>0</v>
      </c>
      <c r="N4514" s="20">
        <f t="shared" si="70"/>
        <v>0</v>
      </c>
    </row>
    <row r="4515" spans="1:14" x14ac:dyDescent="0.2">
      <c r="A4515" s="13"/>
      <c r="B4515" s="1"/>
      <c r="C4515" s="1"/>
      <c r="D4515" s="1"/>
      <c r="E4515" s="1"/>
      <c r="F4515" s="1"/>
      <c r="G4515" s="13"/>
      <c r="H4515" s="13"/>
      <c r="I4515" s="3"/>
      <c r="J4515" s="9"/>
      <c r="K4515" s="48"/>
      <c r="L4515" s="35"/>
      <c r="M4515" s="16">
        <f>IF(K4515="yes","N/A",IF(I4515&gt;Master!$A$8,1,IF(I4515&gt;Master!$A$9,0.75,IF(I4515&gt;Master!$A$10,0.5,IF(I4515&gt;Master!$A$11,0.25,0)))))</f>
        <v>0</v>
      </c>
      <c r="N4515" s="20">
        <f t="shared" si="70"/>
        <v>0</v>
      </c>
    </row>
    <row r="4516" spans="1:14" x14ac:dyDescent="0.2">
      <c r="A4516" s="13"/>
      <c r="B4516" s="1"/>
      <c r="C4516" s="1"/>
      <c r="D4516" s="1"/>
      <c r="E4516" s="1"/>
      <c r="F4516" s="1"/>
      <c r="G4516" s="13"/>
      <c r="H4516" s="13"/>
      <c r="I4516" s="3"/>
      <c r="J4516" s="9"/>
      <c r="K4516" s="48"/>
      <c r="L4516" s="35"/>
      <c r="M4516" s="16">
        <f>IF(K4516="yes","N/A",IF(I4516&gt;Master!$A$8,1,IF(I4516&gt;Master!$A$9,0.75,IF(I4516&gt;Master!$A$10,0.5,IF(I4516&gt;Master!$A$11,0.25,0)))))</f>
        <v>0</v>
      </c>
      <c r="N4516" s="20">
        <f t="shared" si="70"/>
        <v>0</v>
      </c>
    </row>
    <row r="4517" spans="1:14" x14ac:dyDescent="0.2">
      <c r="A4517" s="13"/>
      <c r="B4517" s="1"/>
      <c r="C4517" s="1"/>
      <c r="D4517" s="1"/>
      <c r="E4517" s="1"/>
      <c r="F4517" s="1"/>
      <c r="G4517" s="13"/>
      <c r="H4517" s="13"/>
      <c r="I4517" s="3"/>
      <c r="J4517" s="9"/>
      <c r="K4517" s="48"/>
      <c r="L4517" s="35"/>
      <c r="M4517" s="16">
        <f>IF(K4517="yes","N/A",IF(I4517&gt;Master!$A$8,1,IF(I4517&gt;Master!$A$9,0.75,IF(I4517&gt;Master!$A$10,0.5,IF(I4517&gt;Master!$A$11,0.25,0)))))</f>
        <v>0</v>
      </c>
      <c r="N4517" s="20">
        <f t="shared" si="70"/>
        <v>0</v>
      </c>
    </row>
    <row r="4518" spans="1:14" x14ac:dyDescent="0.2">
      <c r="A4518" s="13"/>
      <c r="B4518" s="1"/>
      <c r="C4518" s="1"/>
      <c r="D4518" s="1"/>
      <c r="E4518" s="1"/>
      <c r="F4518" s="1"/>
      <c r="G4518" s="13"/>
      <c r="H4518" s="13"/>
      <c r="I4518" s="3"/>
      <c r="J4518" s="9"/>
      <c r="K4518" s="48"/>
      <c r="L4518" s="35"/>
      <c r="M4518" s="16">
        <f>IF(K4518="yes","N/A",IF(I4518&gt;Master!$A$8,1,IF(I4518&gt;Master!$A$9,0.75,IF(I4518&gt;Master!$A$10,0.5,IF(I4518&gt;Master!$A$11,0.25,0)))))</f>
        <v>0</v>
      </c>
      <c r="N4518" s="20">
        <f t="shared" si="70"/>
        <v>0</v>
      </c>
    </row>
    <row r="4519" spans="1:14" x14ac:dyDescent="0.2">
      <c r="A4519" s="13"/>
      <c r="B4519" s="1"/>
      <c r="C4519" s="1"/>
      <c r="D4519" s="1"/>
      <c r="E4519" s="1"/>
      <c r="F4519" s="1"/>
      <c r="G4519" s="13"/>
      <c r="H4519" s="13"/>
      <c r="I4519" s="3"/>
      <c r="J4519" s="9"/>
      <c r="K4519" s="48"/>
      <c r="L4519" s="35"/>
      <c r="M4519" s="16">
        <f>IF(K4519="yes","N/A",IF(I4519&gt;Master!$A$8,1,IF(I4519&gt;Master!$A$9,0.75,IF(I4519&gt;Master!$A$10,0.5,IF(I4519&gt;Master!$A$11,0.25,0)))))</f>
        <v>0</v>
      </c>
      <c r="N4519" s="20">
        <f t="shared" si="70"/>
        <v>0</v>
      </c>
    </row>
    <row r="4520" spans="1:14" x14ac:dyDescent="0.2">
      <c r="A4520" s="13"/>
      <c r="B4520" s="1"/>
      <c r="C4520" s="1"/>
      <c r="D4520" s="1"/>
      <c r="E4520" s="1"/>
      <c r="F4520" s="1"/>
      <c r="G4520" s="13"/>
      <c r="H4520" s="13"/>
      <c r="I4520" s="3"/>
      <c r="J4520" s="9"/>
      <c r="K4520" s="48"/>
      <c r="L4520" s="35"/>
      <c r="M4520" s="16">
        <f>IF(K4520="yes","N/A",IF(I4520&gt;Master!$A$8,1,IF(I4520&gt;Master!$A$9,0.75,IF(I4520&gt;Master!$A$10,0.5,IF(I4520&gt;Master!$A$11,0.25,0)))))</f>
        <v>0</v>
      </c>
      <c r="N4520" s="20">
        <f t="shared" si="70"/>
        <v>0</v>
      </c>
    </row>
    <row r="4521" spans="1:14" x14ac:dyDescent="0.2">
      <c r="A4521" s="13"/>
      <c r="B4521" s="1"/>
      <c r="C4521" s="1"/>
      <c r="D4521" s="1"/>
      <c r="E4521" s="1"/>
      <c r="F4521" s="1"/>
      <c r="G4521" s="13"/>
      <c r="H4521" s="13"/>
      <c r="I4521" s="3"/>
      <c r="J4521" s="9"/>
      <c r="K4521" s="48"/>
      <c r="L4521" s="35"/>
      <c r="M4521" s="16">
        <f>IF(K4521="yes","N/A",IF(I4521&gt;Master!$A$8,1,IF(I4521&gt;Master!$A$9,0.75,IF(I4521&gt;Master!$A$10,0.5,IF(I4521&gt;Master!$A$11,0.25,0)))))</f>
        <v>0</v>
      </c>
      <c r="N4521" s="20">
        <f t="shared" si="70"/>
        <v>0</v>
      </c>
    </row>
    <row r="4522" spans="1:14" x14ac:dyDescent="0.2">
      <c r="A4522" s="13"/>
      <c r="B4522" s="1"/>
      <c r="C4522" s="1"/>
      <c r="D4522" s="1"/>
      <c r="E4522" s="1"/>
      <c r="F4522" s="1"/>
      <c r="G4522" s="13"/>
      <c r="H4522" s="13"/>
      <c r="I4522" s="3"/>
      <c r="J4522" s="9"/>
      <c r="K4522" s="48"/>
      <c r="L4522" s="35"/>
      <c r="M4522" s="16">
        <f>IF(K4522="yes","N/A",IF(I4522&gt;Master!$A$8,1,IF(I4522&gt;Master!$A$9,0.75,IF(I4522&gt;Master!$A$10,0.5,IF(I4522&gt;Master!$A$11,0.25,0)))))</f>
        <v>0</v>
      </c>
      <c r="N4522" s="20">
        <f t="shared" si="70"/>
        <v>0</v>
      </c>
    </row>
    <row r="4523" spans="1:14" x14ac:dyDescent="0.2">
      <c r="A4523" s="13"/>
      <c r="B4523" s="1"/>
      <c r="C4523" s="1"/>
      <c r="D4523" s="1"/>
      <c r="E4523" s="1"/>
      <c r="F4523" s="1"/>
      <c r="G4523" s="13"/>
      <c r="H4523" s="13"/>
      <c r="I4523" s="3"/>
      <c r="J4523" s="9"/>
      <c r="K4523" s="48"/>
      <c r="L4523" s="35"/>
      <c r="M4523" s="16">
        <f>IF(K4523="yes","N/A",IF(I4523&gt;Master!$A$8,1,IF(I4523&gt;Master!$A$9,0.75,IF(I4523&gt;Master!$A$10,0.5,IF(I4523&gt;Master!$A$11,0.25,0)))))</f>
        <v>0</v>
      </c>
      <c r="N4523" s="20">
        <f t="shared" si="70"/>
        <v>0</v>
      </c>
    </row>
    <row r="4524" spans="1:14" x14ac:dyDescent="0.2">
      <c r="A4524" s="13"/>
      <c r="B4524" s="1"/>
      <c r="C4524" s="1"/>
      <c r="D4524" s="1"/>
      <c r="E4524" s="1"/>
      <c r="F4524" s="1"/>
      <c r="G4524" s="13"/>
      <c r="H4524" s="13"/>
      <c r="I4524" s="3"/>
      <c r="J4524" s="9"/>
      <c r="K4524" s="48"/>
      <c r="L4524" s="35"/>
      <c r="M4524" s="16">
        <f>IF(K4524="yes","N/A",IF(I4524&gt;Master!$A$8,1,IF(I4524&gt;Master!$A$9,0.75,IF(I4524&gt;Master!$A$10,0.5,IF(I4524&gt;Master!$A$11,0.25,0)))))</f>
        <v>0</v>
      </c>
      <c r="N4524" s="20">
        <f t="shared" si="70"/>
        <v>0</v>
      </c>
    </row>
    <row r="4525" spans="1:14" x14ac:dyDescent="0.2">
      <c r="A4525" s="13"/>
      <c r="B4525" s="1"/>
      <c r="C4525" s="1"/>
      <c r="D4525" s="1"/>
      <c r="E4525" s="1"/>
      <c r="F4525" s="1"/>
      <c r="G4525" s="13"/>
      <c r="H4525" s="13"/>
      <c r="I4525" s="3"/>
      <c r="J4525" s="9"/>
      <c r="K4525" s="48"/>
      <c r="L4525" s="35"/>
      <c r="M4525" s="16">
        <f>IF(K4525="yes","N/A",IF(I4525&gt;Master!$A$8,1,IF(I4525&gt;Master!$A$9,0.75,IF(I4525&gt;Master!$A$10,0.5,IF(I4525&gt;Master!$A$11,0.25,0)))))</f>
        <v>0</v>
      </c>
      <c r="N4525" s="20">
        <f t="shared" si="70"/>
        <v>0</v>
      </c>
    </row>
    <row r="4526" spans="1:14" x14ac:dyDescent="0.2">
      <c r="A4526" s="13"/>
      <c r="B4526" s="1"/>
      <c r="C4526" s="1"/>
      <c r="D4526" s="1"/>
      <c r="E4526" s="1"/>
      <c r="F4526" s="1"/>
      <c r="G4526" s="13"/>
      <c r="H4526" s="13"/>
      <c r="I4526" s="3"/>
      <c r="J4526" s="9"/>
      <c r="K4526" s="48"/>
      <c r="L4526" s="35"/>
      <c r="M4526" s="16">
        <f>IF(K4526="yes","N/A",IF(I4526&gt;Master!$A$8,1,IF(I4526&gt;Master!$A$9,0.75,IF(I4526&gt;Master!$A$10,0.5,IF(I4526&gt;Master!$A$11,0.25,0)))))</f>
        <v>0</v>
      </c>
      <c r="N4526" s="20">
        <f t="shared" si="70"/>
        <v>0</v>
      </c>
    </row>
    <row r="4527" spans="1:14" x14ac:dyDescent="0.2">
      <c r="A4527" s="13"/>
      <c r="B4527" s="1"/>
      <c r="C4527" s="1"/>
      <c r="D4527" s="1"/>
      <c r="E4527" s="1"/>
      <c r="F4527" s="1"/>
      <c r="G4527" s="13"/>
      <c r="H4527" s="13"/>
      <c r="I4527" s="3"/>
      <c r="J4527" s="9"/>
      <c r="K4527" s="48"/>
      <c r="L4527" s="35"/>
      <c r="M4527" s="16">
        <f>IF(K4527="yes","N/A",IF(I4527&gt;Master!$A$8,1,IF(I4527&gt;Master!$A$9,0.75,IF(I4527&gt;Master!$A$10,0.5,IF(I4527&gt;Master!$A$11,0.25,0)))))</f>
        <v>0</v>
      </c>
      <c r="N4527" s="20">
        <f t="shared" si="70"/>
        <v>0</v>
      </c>
    </row>
    <row r="4528" spans="1:14" x14ac:dyDescent="0.2">
      <c r="A4528" s="13"/>
      <c r="B4528" s="1"/>
      <c r="C4528" s="1"/>
      <c r="D4528" s="1"/>
      <c r="E4528" s="1"/>
      <c r="F4528" s="1"/>
      <c r="G4528" s="13"/>
      <c r="H4528" s="13"/>
      <c r="I4528" s="3"/>
      <c r="J4528" s="9"/>
      <c r="K4528" s="48"/>
      <c r="L4528" s="35"/>
      <c r="M4528" s="16">
        <f>IF(K4528="yes","N/A",IF(I4528&gt;Master!$A$8,1,IF(I4528&gt;Master!$A$9,0.75,IF(I4528&gt;Master!$A$10,0.5,IF(I4528&gt;Master!$A$11,0.25,0)))))</f>
        <v>0</v>
      </c>
      <c r="N4528" s="20">
        <f t="shared" si="70"/>
        <v>0</v>
      </c>
    </row>
    <row r="4529" spans="1:14" x14ac:dyDescent="0.2">
      <c r="A4529" s="13"/>
      <c r="B4529" s="1"/>
      <c r="C4529" s="1"/>
      <c r="D4529" s="1"/>
      <c r="E4529" s="1"/>
      <c r="F4529" s="1"/>
      <c r="G4529" s="13"/>
      <c r="H4529" s="13"/>
      <c r="I4529" s="3"/>
      <c r="J4529" s="9"/>
      <c r="K4529" s="48"/>
      <c r="L4529" s="35"/>
      <c r="M4529" s="16">
        <f>IF(K4529="yes","N/A",IF(I4529&gt;Master!$A$8,1,IF(I4529&gt;Master!$A$9,0.75,IF(I4529&gt;Master!$A$10,0.5,IF(I4529&gt;Master!$A$11,0.25,0)))))</f>
        <v>0</v>
      </c>
      <c r="N4529" s="20">
        <f t="shared" si="70"/>
        <v>0</v>
      </c>
    </row>
    <row r="4530" spans="1:14" x14ac:dyDescent="0.2">
      <c r="A4530" s="13"/>
      <c r="B4530" s="1"/>
      <c r="C4530" s="1"/>
      <c r="D4530" s="1"/>
      <c r="E4530" s="1"/>
      <c r="F4530" s="1"/>
      <c r="G4530" s="13"/>
      <c r="H4530" s="13"/>
      <c r="I4530" s="3"/>
      <c r="J4530" s="9"/>
      <c r="K4530" s="48"/>
      <c r="L4530" s="35"/>
      <c r="M4530" s="16">
        <f>IF(K4530="yes","N/A",IF(I4530&gt;Master!$A$8,1,IF(I4530&gt;Master!$A$9,0.75,IF(I4530&gt;Master!$A$10,0.5,IF(I4530&gt;Master!$A$11,0.25,0)))))</f>
        <v>0</v>
      </c>
      <c r="N4530" s="20">
        <f t="shared" si="70"/>
        <v>0</v>
      </c>
    </row>
    <row r="4531" spans="1:14" x14ac:dyDescent="0.2">
      <c r="A4531" s="13"/>
      <c r="B4531" s="1"/>
      <c r="C4531" s="1"/>
      <c r="D4531" s="1"/>
      <c r="E4531" s="1"/>
      <c r="F4531" s="1"/>
      <c r="G4531" s="13"/>
      <c r="H4531" s="13"/>
      <c r="I4531" s="3"/>
      <c r="J4531" s="9"/>
      <c r="K4531" s="48"/>
      <c r="L4531" s="35"/>
      <c r="M4531" s="16">
        <f>IF(K4531="yes","N/A",IF(I4531&gt;Master!$A$8,1,IF(I4531&gt;Master!$A$9,0.75,IF(I4531&gt;Master!$A$10,0.5,IF(I4531&gt;Master!$A$11,0.25,0)))))</f>
        <v>0</v>
      </c>
      <c r="N4531" s="20">
        <f t="shared" si="70"/>
        <v>0</v>
      </c>
    </row>
    <row r="4532" spans="1:14" x14ac:dyDescent="0.2">
      <c r="A4532" s="13"/>
      <c r="B4532" s="1"/>
      <c r="C4532" s="1"/>
      <c r="D4532" s="1"/>
      <c r="E4532" s="1"/>
      <c r="F4532" s="1"/>
      <c r="G4532" s="13"/>
      <c r="H4532" s="13"/>
      <c r="I4532" s="3"/>
      <c r="J4532" s="9"/>
      <c r="K4532" s="48"/>
      <c r="L4532" s="35"/>
      <c r="M4532" s="16">
        <f>IF(K4532="yes","N/A",IF(I4532&gt;Master!$A$8,1,IF(I4532&gt;Master!$A$9,0.75,IF(I4532&gt;Master!$A$10,0.5,IF(I4532&gt;Master!$A$11,0.25,0)))))</f>
        <v>0</v>
      </c>
      <c r="N4532" s="20">
        <f t="shared" si="70"/>
        <v>0</v>
      </c>
    </row>
    <row r="4533" spans="1:14" x14ac:dyDescent="0.2">
      <c r="A4533" s="13"/>
      <c r="B4533" s="1"/>
      <c r="C4533" s="1"/>
      <c r="D4533" s="1"/>
      <c r="E4533" s="1"/>
      <c r="F4533" s="1"/>
      <c r="G4533" s="13"/>
      <c r="H4533" s="13"/>
      <c r="I4533" s="3"/>
      <c r="J4533" s="9"/>
      <c r="K4533" s="48"/>
      <c r="L4533" s="35"/>
      <c r="M4533" s="16">
        <f>IF(K4533="yes","N/A",IF(I4533&gt;Master!$A$8,1,IF(I4533&gt;Master!$A$9,0.75,IF(I4533&gt;Master!$A$10,0.5,IF(I4533&gt;Master!$A$11,0.25,0)))))</f>
        <v>0</v>
      </c>
      <c r="N4533" s="20">
        <f t="shared" si="70"/>
        <v>0</v>
      </c>
    </row>
    <row r="4534" spans="1:14" x14ac:dyDescent="0.2">
      <c r="A4534" s="13"/>
      <c r="B4534" s="1"/>
      <c r="C4534" s="1"/>
      <c r="D4534" s="1"/>
      <c r="E4534" s="1"/>
      <c r="F4534" s="1"/>
      <c r="G4534" s="13"/>
      <c r="H4534" s="13"/>
      <c r="I4534" s="3"/>
      <c r="J4534" s="9"/>
      <c r="K4534" s="48"/>
      <c r="L4534" s="35"/>
      <c r="M4534" s="16">
        <f>IF(K4534="yes","N/A",IF(I4534&gt;Master!$A$8,1,IF(I4534&gt;Master!$A$9,0.75,IF(I4534&gt;Master!$A$10,0.5,IF(I4534&gt;Master!$A$11,0.25,0)))))</f>
        <v>0</v>
      </c>
      <c r="N4534" s="20">
        <f t="shared" si="70"/>
        <v>0</v>
      </c>
    </row>
    <row r="4535" spans="1:14" x14ac:dyDescent="0.2">
      <c r="A4535" s="13"/>
      <c r="B4535" s="1"/>
      <c r="C4535" s="1"/>
      <c r="D4535" s="1"/>
      <c r="E4535" s="1"/>
      <c r="F4535" s="1"/>
      <c r="G4535" s="13"/>
      <c r="H4535" s="13"/>
      <c r="I4535" s="3"/>
      <c r="J4535" s="9"/>
      <c r="K4535" s="48"/>
      <c r="L4535" s="35"/>
      <c r="M4535" s="16">
        <f>IF(K4535="yes","N/A",IF(I4535&gt;Master!$A$8,1,IF(I4535&gt;Master!$A$9,0.75,IF(I4535&gt;Master!$A$10,0.5,IF(I4535&gt;Master!$A$11,0.25,0)))))</f>
        <v>0</v>
      </c>
      <c r="N4535" s="20">
        <f t="shared" si="70"/>
        <v>0</v>
      </c>
    </row>
    <row r="4536" spans="1:14" x14ac:dyDescent="0.2">
      <c r="A4536" s="13"/>
      <c r="B4536" s="1"/>
      <c r="C4536" s="1"/>
      <c r="D4536" s="1"/>
      <c r="E4536" s="1"/>
      <c r="F4536" s="1"/>
      <c r="G4536" s="13"/>
      <c r="H4536" s="13"/>
      <c r="I4536" s="3"/>
      <c r="J4536" s="9"/>
      <c r="K4536" s="48"/>
      <c r="L4536" s="35"/>
      <c r="M4536" s="16">
        <f>IF(K4536="yes","N/A",IF(I4536&gt;Master!$A$8,1,IF(I4536&gt;Master!$A$9,0.75,IF(I4536&gt;Master!$A$10,0.5,IF(I4536&gt;Master!$A$11,0.25,0)))))</f>
        <v>0</v>
      </c>
      <c r="N4536" s="20">
        <f t="shared" si="70"/>
        <v>0</v>
      </c>
    </row>
    <row r="4537" spans="1:14" x14ac:dyDescent="0.2">
      <c r="A4537" s="13"/>
      <c r="B4537" s="1"/>
      <c r="C4537" s="1"/>
      <c r="D4537" s="1"/>
      <c r="E4537" s="1"/>
      <c r="F4537" s="1"/>
      <c r="G4537" s="13"/>
      <c r="H4537" s="13"/>
      <c r="I4537" s="3"/>
      <c r="J4537" s="9"/>
      <c r="K4537" s="48"/>
      <c r="L4537" s="35"/>
      <c r="M4537" s="16">
        <f>IF(K4537="yes","N/A",IF(I4537&gt;Master!$A$8,1,IF(I4537&gt;Master!$A$9,0.75,IF(I4537&gt;Master!$A$10,0.5,IF(I4537&gt;Master!$A$11,0.25,0)))))</f>
        <v>0</v>
      </c>
      <c r="N4537" s="20">
        <f t="shared" si="70"/>
        <v>0</v>
      </c>
    </row>
    <row r="4538" spans="1:14" x14ac:dyDescent="0.2">
      <c r="A4538" s="13"/>
      <c r="B4538" s="1"/>
      <c r="C4538" s="1"/>
      <c r="D4538" s="1"/>
      <c r="E4538" s="1"/>
      <c r="F4538" s="1"/>
      <c r="G4538" s="13"/>
      <c r="H4538" s="13"/>
      <c r="I4538" s="3"/>
      <c r="J4538" s="9"/>
      <c r="K4538" s="48"/>
      <c r="L4538" s="35"/>
      <c r="M4538" s="16">
        <f>IF(K4538="yes","N/A",IF(I4538&gt;Master!$A$8,1,IF(I4538&gt;Master!$A$9,0.75,IF(I4538&gt;Master!$A$10,0.5,IF(I4538&gt;Master!$A$11,0.25,0)))))</f>
        <v>0</v>
      </c>
      <c r="N4538" s="20">
        <f t="shared" si="70"/>
        <v>0</v>
      </c>
    </row>
    <row r="4539" spans="1:14" x14ac:dyDescent="0.2">
      <c r="A4539" s="13"/>
      <c r="B4539" s="1"/>
      <c r="C4539" s="1"/>
      <c r="D4539" s="1"/>
      <c r="E4539" s="1"/>
      <c r="F4539" s="1"/>
      <c r="G4539" s="13"/>
      <c r="H4539" s="13"/>
      <c r="I4539" s="3"/>
      <c r="J4539" s="9"/>
      <c r="K4539" s="48"/>
      <c r="L4539" s="35"/>
      <c r="M4539" s="16">
        <f>IF(K4539="yes","N/A",IF(I4539&gt;Master!$A$8,1,IF(I4539&gt;Master!$A$9,0.75,IF(I4539&gt;Master!$A$10,0.5,IF(I4539&gt;Master!$A$11,0.25,0)))))</f>
        <v>0</v>
      </c>
      <c r="N4539" s="20">
        <f t="shared" si="70"/>
        <v>0</v>
      </c>
    </row>
    <row r="4540" spans="1:14" x14ac:dyDescent="0.2">
      <c r="A4540" s="13"/>
      <c r="B4540" s="1"/>
      <c r="C4540" s="1"/>
      <c r="D4540" s="1"/>
      <c r="E4540" s="1"/>
      <c r="F4540" s="1"/>
      <c r="G4540" s="13"/>
      <c r="H4540" s="13"/>
      <c r="I4540" s="3"/>
      <c r="J4540" s="9"/>
      <c r="K4540" s="48"/>
      <c r="L4540" s="35"/>
      <c r="M4540" s="16">
        <f>IF(K4540="yes","N/A",IF(I4540&gt;Master!$A$8,1,IF(I4540&gt;Master!$A$9,0.75,IF(I4540&gt;Master!$A$10,0.5,IF(I4540&gt;Master!$A$11,0.25,0)))))</f>
        <v>0</v>
      </c>
      <c r="N4540" s="20">
        <f t="shared" si="70"/>
        <v>0</v>
      </c>
    </row>
    <row r="4541" spans="1:14" x14ac:dyDescent="0.2">
      <c r="A4541" s="13"/>
      <c r="B4541" s="1"/>
      <c r="C4541" s="1"/>
      <c r="D4541" s="1"/>
      <c r="E4541" s="1"/>
      <c r="F4541" s="1"/>
      <c r="G4541" s="13"/>
      <c r="H4541" s="13"/>
      <c r="I4541" s="3"/>
      <c r="J4541" s="9"/>
      <c r="K4541" s="48"/>
      <c r="L4541" s="35"/>
      <c r="M4541" s="16">
        <f>IF(K4541="yes","N/A",IF(I4541&gt;Master!$A$8,1,IF(I4541&gt;Master!$A$9,0.75,IF(I4541&gt;Master!$A$10,0.5,IF(I4541&gt;Master!$A$11,0.25,0)))))</f>
        <v>0</v>
      </c>
      <c r="N4541" s="20">
        <f t="shared" si="70"/>
        <v>0</v>
      </c>
    </row>
    <row r="4542" spans="1:14" x14ac:dyDescent="0.2">
      <c r="A4542" s="13"/>
      <c r="B4542" s="1"/>
      <c r="C4542" s="1"/>
      <c r="D4542" s="1"/>
      <c r="E4542" s="1"/>
      <c r="F4542" s="1"/>
      <c r="G4542" s="13"/>
      <c r="H4542" s="13"/>
      <c r="I4542" s="3"/>
      <c r="J4542" s="9"/>
      <c r="K4542" s="48"/>
      <c r="L4542" s="35"/>
      <c r="M4542" s="16">
        <f>IF(K4542="yes","N/A",IF(I4542&gt;Master!$A$8,1,IF(I4542&gt;Master!$A$9,0.75,IF(I4542&gt;Master!$A$10,0.5,IF(I4542&gt;Master!$A$11,0.25,0)))))</f>
        <v>0</v>
      </c>
      <c r="N4542" s="20">
        <f t="shared" si="70"/>
        <v>0</v>
      </c>
    </row>
    <row r="4543" spans="1:14" x14ac:dyDescent="0.2">
      <c r="A4543" s="13"/>
      <c r="B4543" s="1"/>
      <c r="C4543" s="1"/>
      <c r="D4543" s="1"/>
      <c r="E4543" s="1"/>
      <c r="F4543" s="1"/>
      <c r="G4543" s="13"/>
      <c r="H4543" s="13"/>
      <c r="I4543" s="3"/>
      <c r="J4543" s="9"/>
      <c r="K4543" s="48"/>
      <c r="L4543" s="35"/>
      <c r="M4543" s="16">
        <f>IF(K4543="yes","N/A",IF(I4543&gt;Master!$A$8,1,IF(I4543&gt;Master!$A$9,0.75,IF(I4543&gt;Master!$A$10,0.5,IF(I4543&gt;Master!$A$11,0.25,0)))))</f>
        <v>0</v>
      </c>
      <c r="N4543" s="20">
        <f t="shared" si="70"/>
        <v>0</v>
      </c>
    </row>
    <row r="4544" spans="1:14" x14ac:dyDescent="0.2">
      <c r="A4544" s="13"/>
      <c r="B4544" s="1"/>
      <c r="C4544" s="1"/>
      <c r="D4544" s="1"/>
      <c r="E4544" s="1"/>
      <c r="F4544" s="1"/>
      <c r="G4544" s="13"/>
      <c r="H4544" s="13"/>
      <c r="I4544" s="3"/>
      <c r="J4544" s="9"/>
      <c r="K4544" s="48"/>
      <c r="L4544" s="35"/>
      <c r="M4544" s="16">
        <f>IF(K4544="yes","N/A",IF(I4544&gt;Master!$A$8,1,IF(I4544&gt;Master!$A$9,0.75,IF(I4544&gt;Master!$A$10,0.5,IF(I4544&gt;Master!$A$11,0.25,0)))))</f>
        <v>0</v>
      </c>
      <c r="N4544" s="20">
        <f t="shared" si="70"/>
        <v>0</v>
      </c>
    </row>
    <row r="4545" spans="1:14" x14ac:dyDescent="0.2">
      <c r="A4545" s="13"/>
      <c r="B4545" s="1"/>
      <c r="C4545" s="1"/>
      <c r="D4545" s="1"/>
      <c r="E4545" s="1"/>
      <c r="F4545" s="1"/>
      <c r="G4545" s="13"/>
      <c r="H4545" s="13"/>
      <c r="I4545" s="3"/>
      <c r="J4545" s="9"/>
      <c r="K4545" s="48"/>
      <c r="L4545" s="35"/>
      <c r="M4545" s="16">
        <f>IF(K4545="yes","N/A",IF(I4545&gt;Master!$A$8,1,IF(I4545&gt;Master!$A$9,0.75,IF(I4545&gt;Master!$A$10,0.5,IF(I4545&gt;Master!$A$11,0.25,0)))))</f>
        <v>0</v>
      </c>
      <c r="N4545" s="20">
        <f t="shared" si="70"/>
        <v>0</v>
      </c>
    </row>
    <row r="4546" spans="1:14" x14ac:dyDescent="0.2">
      <c r="A4546" s="13"/>
      <c r="B4546" s="1"/>
      <c r="C4546" s="1"/>
      <c r="D4546" s="1"/>
      <c r="E4546" s="1"/>
      <c r="F4546" s="1"/>
      <c r="G4546" s="13"/>
      <c r="H4546" s="13"/>
      <c r="I4546" s="3"/>
      <c r="J4546" s="9"/>
      <c r="K4546" s="48"/>
      <c r="L4546" s="35"/>
      <c r="M4546" s="16">
        <f>IF(K4546="yes","N/A",IF(I4546&gt;Master!$A$8,1,IF(I4546&gt;Master!$A$9,0.75,IF(I4546&gt;Master!$A$10,0.5,IF(I4546&gt;Master!$A$11,0.25,0)))))</f>
        <v>0</v>
      </c>
      <c r="N4546" s="20">
        <f t="shared" si="70"/>
        <v>0</v>
      </c>
    </row>
    <row r="4547" spans="1:14" x14ac:dyDescent="0.2">
      <c r="A4547" s="13"/>
      <c r="B4547" s="1"/>
      <c r="C4547" s="1"/>
      <c r="D4547" s="1"/>
      <c r="E4547" s="1"/>
      <c r="F4547" s="1"/>
      <c r="G4547" s="13"/>
      <c r="H4547" s="13"/>
      <c r="I4547" s="3"/>
      <c r="J4547" s="9"/>
      <c r="K4547" s="48"/>
      <c r="L4547" s="35"/>
      <c r="M4547" s="16">
        <f>IF(K4547="yes","N/A",IF(I4547&gt;Master!$A$8,1,IF(I4547&gt;Master!$A$9,0.75,IF(I4547&gt;Master!$A$10,0.5,IF(I4547&gt;Master!$A$11,0.25,0)))))</f>
        <v>0</v>
      </c>
      <c r="N4547" s="20">
        <f t="shared" si="70"/>
        <v>0</v>
      </c>
    </row>
    <row r="4548" spans="1:14" x14ac:dyDescent="0.2">
      <c r="A4548" s="13"/>
      <c r="B4548" s="1"/>
      <c r="C4548" s="1"/>
      <c r="D4548" s="1"/>
      <c r="E4548" s="1"/>
      <c r="F4548" s="1"/>
      <c r="G4548" s="13"/>
      <c r="H4548" s="13"/>
      <c r="I4548" s="3"/>
      <c r="J4548" s="9"/>
      <c r="K4548" s="48"/>
      <c r="L4548" s="35"/>
      <c r="M4548" s="16">
        <f>IF(K4548="yes","N/A",IF(I4548&gt;Master!$A$8,1,IF(I4548&gt;Master!$A$9,0.75,IF(I4548&gt;Master!$A$10,0.5,IF(I4548&gt;Master!$A$11,0.25,0)))))</f>
        <v>0</v>
      </c>
      <c r="N4548" s="20">
        <f t="shared" si="70"/>
        <v>0</v>
      </c>
    </row>
    <row r="4549" spans="1:14" x14ac:dyDescent="0.2">
      <c r="A4549" s="13"/>
      <c r="B4549" s="1"/>
      <c r="C4549" s="1"/>
      <c r="D4549" s="1"/>
      <c r="E4549" s="1"/>
      <c r="F4549" s="1"/>
      <c r="G4549" s="13"/>
      <c r="H4549" s="13"/>
      <c r="I4549" s="3"/>
      <c r="J4549" s="9"/>
      <c r="K4549" s="48"/>
      <c r="L4549" s="35"/>
      <c r="M4549" s="16">
        <f>IF(K4549="yes","N/A",IF(I4549&gt;Master!$A$8,1,IF(I4549&gt;Master!$A$9,0.75,IF(I4549&gt;Master!$A$10,0.5,IF(I4549&gt;Master!$A$11,0.25,0)))))</f>
        <v>0</v>
      </c>
      <c r="N4549" s="20">
        <f t="shared" si="70"/>
        <v>0</v>
      </c>
    </row>
    <row r="4550" spans="1:14" x14ac:dyDescent="0.2">
      <c r="A4550" s="13"/>
      <c r="B4550" s="1"/>
      <c r="C4550" s="1"/>
      <c r="D4550" s="1"/>
      <c r="E4550" s="1"/>
      <c r="F4550" s="1"/>
      <c r="G4550" s="13"/>
      <c r="H4550" s="13"/>
      <c r="I4550" s="3"/>
      <c r="J4550" s="9"/>
      <c r="K4550" s="48"/>
      <c r="L4550" s="35"/>
      <c r="M4550" s="16">
        <f>IF(K4550="yes","N/A",IF(I4550&gt;Master!$A$8,1,IF(I4550&gt;Master!$A$9,0.75,IF(I4550&gt;Master!$A$10,0.5,IF(I4550&gt;Master!$A$11,0.25,0)))))</f>
        <v>0</v>
      </c>
      <c r="N4550" s="20">
        <f t="shared" si="70"/>
        <v>0</v>
      </c>
    </row>
    <row r="4551" spans="1:14" x14ac:dyDescent="0.2">
      <c r="A4551" s="13"/>
      <c r="B4551" s="1"/>
      <c r="C4551" s="1"/>
      <c r="D4551" s="1"/>
      <c r="E4551" s="1"/>
      <c r="F4551" s="1"/>
      <c r="G4551" s="13"/>
      <c r="H4551" s="13"/>
      <c r="I4551" s="3"/>
      <c r="J4551" s="9"/>
      <c r="K4551" s="48"/>
      <c r="L4551" s="35"/>
      <c r="M4551" s="16">
        <f>IF(K4551="yes","N/A",IF(I4551&gt;Master!$A$8,1,IF(I4551&gt;Master!$A$9,0.75,IF(I4551&gt;Master!$A$10,0.5,IF(I4551&gt;Master!$A$11,0.25,0)))))</f>
        <v>0</v>
      </c>
      <c r="N4551" s="20">
        <f t="shared" si="70"/>
        <v>0</v>
      </c>
    </row>
    <row r="4552" spans="1:14" x14ac:dyDescent="0.2">
      <c r="A4552" s="13"/>
      <c r="B4552" s="1"/>
      <c r="C4552" s="1"/>
      <c r="D4552" s="1"/>
      <c r="E4552" s="1"/>
      <c r="F4552" s="1"/>
      <c r="G4552" s="13"/>
      <c r="H4552" s="13"/>
      <c r="I4552" s="3"/>
      <c r="J4552" s="9"/>
      <c r="K4552" s="48"/>
      <c r="L4552" s="35"/>
      <c r="M4552" s="16">
        <f>IF(K4552="yes","N/A",IF(I4552&gt;Master!$A$8,1,IF(I4552&gt;Master!$A$9,0.75,IF(I4552&gt;Master!$A$10,0.5,IF(I4552&gt;Master!$A$11,0.25,0)))))</f>
        <v>0</v>
      </c>
      <c r="N4552" s="20">
        <f t="shared" si="70"/>
        <v>0</v>
      </c>
    </row>
    <row r="4553" spans="1:14" x14ac:dyDescent="0.2">
      <c r="A4553" s="13"/>
      <c r="B4553" s="1"/>
      <c r="C4553" s="1"/>
      <c r="D4553" s="1"/>
      <c r="E4553" s="1"/>
      <c r="F4553" s="1"/>
      <c r="G4553" s="13"/>
      <c r="H4553" s="13"/>
      <c r="I4553" s="3"/>
      <c r="J4553" s="9"/>
      <c r="K4553" s="48"/>
      <c r="L4553" s="35"/>
      <c r="M4553" s="16">
        <f>IF(K4553="yes","N/A",IF(I4553&gt;Master!$A$8,1,IF(I4553&gt;Master!$A$9,0.75,IF(I4553&gt;Master!$A$10,0.5,IF(I4553&gt;Master!$A$11,0.25,0)))))</f>
        <v>0</v>
      </c>
      <c r="N4553" s="20">
        <f t="shared" si="70"/>
        <v>0</v>
      </c>
    </row>
    <row r="4554" spans="1:14" x14ac:dyDescent="0.2">
      <c r="A4554" s="13"/>
      <c r="B4554" s="1"/>
      <c r="C4554" s="1"/>
      <c r="D4554" s="1"/>
      <c r="E4554" s="1"/>
      <c r="F4554" s="1"/>
      <c r="G4554" s="13"/>
      <c r="H4554" s="13"/>
      <c r="I4554" s="3"/>
      <c r="J4554" s="9"/>
      <c r="K4554" s="48"/>
      <c r="L4554" s="35"/>
      <c r="M4554" s="16">
        <f>IF(K4554="yes","N/A",IF(I4554&gt;Master!$A$8,1,IF(I4554&gt;Master!$A$9,0.75,IF(I4554&gt;Master!$A$10,0.5,IF(I4554&gt;Master!$A$11,0.25,0)))))</f>
        <v>0</v>
      </c>
      <c r="N4554" s="20">
        <f t="shared" si="70"/>
        <v>0</v>
      </c>
    </row>
    <row r="4555" spans="1:14" x14ac:dyDescent="0.2">
      <c r="A4555" s="13"/>
      <c r="B4555" s="1"/>
      <c r="C4555" s="1"/>
      <c r="D4555" s="1"/>
      <c r="E4555" s="1"/>
      <c r="F4555" s="1"/>
      <c r="G4555" s="13"/>
      <c r="H4555" s="13"/>
      <c r="I4555" s="3"/>
      <c r="J4555" s="9"/>
      <c r="K4555" s="48"/>
      <c r="L4555" s="35"/>
      <c r="M4555" s="16">
        <f>IF(K4555="yes","N/A",IF(I4555&gt;Master!$A$8,1,IF(I4555&gt;Master!$A$9,0.75,IF(I4555&gt;Master!$A$10,0.5,IF(I4555&gt;Master!$A$11,0.25,0)))))</f>
        <v>0</v>
      </c>
      <c r="N4555" s="20">
        <f t="shared" si="70"/>
        <v>0</v>
      </c>
    </row>
    <row r="4556" spans="1:14" x14ac:dyDescent="0.2">
      <c r="A4556" s="13"/>
      <c r="B4556" s="1"/>
      <c r="C4556" s="1"/>
      <c r="D4556" s="1"/>
      <c r="E4556" s="1"/>
      <c r="F4556" s="1"/>
      <c r="G4556" s="13"/>
      <c r="H4556" s="13"/>
      <c r="I4556" s="3"/>
      <c r="J4556" s="9"/>
      <c r="K4556" s="48"/>
      <c r="L4556" s="35"/>
      <c r="M4556" s="16">
        <f>IF(K4556="yes","N/A",IF(I4556&gt;Master!$A$8,1,IF(I4556&gt;Master!$A$9,0.75,IF(I4556&gt;Master!$A$10,0.5,IF(I4556&gt;Master!$A$11,0.25,0)))))</f>
        <v>0</v>
      </c>
      <c r="N4556" s="20">
        <f t="shared" si="70"/>
        <v>0</v>
      </c>
    </row>
    <row r="4557" spans="1:14" x14ac:dyDescent="0.2">
      <c r="A4557" s="13"/>
      <c r="B4557" s="1"/>
      <c r="C4557" s="1"/>
      <c r="D4557" s="1"/>
      <c r="E4557" s="1"/>
      <c r="F4557" s="1"/>
      <c r="G4557" s="13"/>
      <c r="H4557" s="13"/>
      <c r="I4557" s="3"/>
      <c r="J4557" s="9"/>
      <c r="K4557" s="48"/>
      <c r="L4557" s="35"/>
      <c r="M4557" s="16">
        <f>IF(K4557="yes","N/A",IF(I4557&gt;Master!$A$8,1,IF(I4557&gt;Master!$A$9,0.75,IF(I4557&gt;Master!$A$10,0.5,IF(I4557&gt;Master!$A$11,0.25,0)))))</f>
        <v>0</v>
      </c>
      <c r="N4557" s="20">
        <f t="shared" si="70"/>
        <v>0</v>
      </c>
    </row>
    <row r="4558" spans="1:14" x14ac:dyDescent="0.2">
      <c r="A4558" s="13"/>
      <c r="B4558" s="1"/>
      <c r="C4558" s="1"/>
      <c r="D4558" s="1"/>
      <c r="E4558" s="1"/>
      <c r="F4558" s="1"/>
      <c r="G4558" s="13"/>
      <c r="H4558" s="13"/>
      <c r="I4558" s="3"/>
      <c r="J4558" s="9"/>
      <c r="K4558" s="48"/>
      <c r="L4558" s="35"/>
      <c r="M4558" s="16">
        <f>IF(K4558="yes","N/A",IF(I4558&gt;Master!$A$8,1,IF(I4558&gt;Master!$A$9,0.75,IF(I4558&gt;Master!$A$10,0.5,IF(I4558&gt;Master!$A$11,0.25,0)))))</f>
        <v>0</v>
      </c>
      <c r="N4558" s="20">
        <f t="shared" si="70"/>
        <v>0</v>
      </c>
    </row>
    <row r="4559" spans="1:14" x14ac:dyDescent="0.2">
      <c r="A4559" s="13"/>
      <c r="B4559" s="1"/>
      <c r="C4559" s="1"/>
      <c r="D4559" s="1"/>
      <c r="E4559" s="1"/>
      <c r="F4559" s="1"/>
      <c r="G4559" s="13"/>
      <c r="H4559" s="13"/>
      <c r="I4559" s="3"/>
      <c r="J4559" s="9"/>
      <c r="K4559" s="48"/>
      <c r="L4559" s="35"/>
      <c r="M4559" s="16">
        <f>IF(K4559="yes","N/A",IF(I4559&gt;Master!$A$8,1,IF(I4559&gt;Master!$A$9,0.75,IF(I4559&gt;Master!$A$10,0.5,IF(I4559&gt;Master!$A$11,0.25,0)))))</f>
        <v>0</v>
      </c>
      <c r="N4559" s="20">
        <f t="shared" si="70"/>
        <v>0</v>
      </c>
    </row>
    <row r="4560" spans="1:14" x14ac:dyDescent="0.2">
      <c r="A4560" s="13"/>
      <c r="B4560" s="1"/>
      <c r="C4560" s="1"/>
      <c r="D4560" s="1"/>
      <c r="E4560" s="1"/>
      <c r="F4560" s="1"/>
      <c r="G4560" s="13"/>
      <c r="H4560" s="13"/>
      <c r="I4560" s="3"/>
      <c r="J4560" s="9"/>
      <c r="K4560" s="48"/>
      <c r="L4560" s="35"/>
      <c r="M4560" s="16">
        <f>IF(K4560="yes","N/A",IF(I4560&gt;Master!$A$8,1,IF(I4560&gt;Master!$A$9,0.75,IF(I4560&gt;Master!$A$10,0.5,IF(I4560&gt;Master!$A$11,0.25,0)))))</f>
        <v>0</v>
      </c>
      <c r="N4560" s="20">
        <f t="shared" si="70"/>
        <v>0</v>
      </c>
    </row>
    <row r="4561" spans="1:14" x14ac:dyDescent="0.2">
      <c r="A4561" s="13"/>
      <c r="B4561" s="1"/>
      <c r="C4561" s="1"/>
      <c r="D4561" s="1"/>
      <c r="E4561" s="1"/>
      <c r="F4561" s="1"/>
      <c r="G4561" s="13"/>
      <c r="H4561" s="13"/>
      <c r="I4561" s="3"/>
      <c r="J4561" s="9"/>
      <c r="K4561" s="48"/>
      <c r="L4561" s="35"/>
      <c r="M4561" s="16">
        <f>IF(K4561="yes","N/A",IF(I4561&gt;Master!$A$8,1,IF(I4561&gt;Master!$A$9,0.75,IF(I4561&gt;Master!$A$10,0.5,IF(I4561&gt;Master!$A$11,0.25,0)))))</f>
        <v>0</v>
      </c>
      <c r="N4561" s="20">
        <f t="shared" si="70"/>
        <v>0</v>
      </c>
    </row>
    <row r="4562" spans="1:14" x14ac:dyDescent="0.2">
      <c r="A4562" s="13"/>
      <c r="B4562" s="1"/>
      <c r="C4562" s="1"/>
      <c r="D4562" s="1"/>
      <c r="E4562" s="1"/>
      <c r="F4562" s="1"/>
      <c r="G4562" s="13"/>
      <c r="H4562" s="13"/>
      <c r="I4562" s="3"/>
      <c r="J4562" s="9"/>
      <c r="K4562" s="48"/>
      <c r="L4562" s="35"/>
      <c r="M4562" s="16">
        <f>IF(K4562="yes","N/A",IF(I4562&gt;Master!$A$8,1,IF(I4562&gt;Master!$A$9,0.75,IF(I4562&gt;Master!$A$10,0.5,IF(I4562&gt;Master!$A$11,0.25,0)))))</f>
        <v>0</v>
      </c>
      <c r="N4562" s="20">
        <f t="shared" si="70"/>
        <v>0</v>
      </c>
    </row>
    <row r="4563" spans="1:14" x14ac:dyDescent="0.2">
      <c r="A4563" s="13"/>
      <c r="B4563" s="1"/>
      <c r="C4563" s="1"/>
      <c r="D4563" s="1"/>
      <c r="E4563" s="1"/>
      <c r="F4563" s="1"/>
      <c r="G4563" s="13"/>
      <c r="H4563" s="13"/>
      <c r="I4563" s="3"/>
      <c r="J4563" s="9"/>
      <c r="K4563" s="48"/>
      <c r="L4563" s="35"/>
      <c r="M4563" s="16">
        <f>IF(K4563="yes","N/A",IF(I4563&gt;Master!$A$8,1,IF(I4563&gt;Master!$A$9,0.75,IF(I4563&gt;Master!$A$10,0.5,IF(I4563&gt;Master!$A$11,0.25,0)))))</f>
        <v>0</v>
      </c>
      <c r="N4563" s="20">
        <f t="shared" si="70"/>
        <v>0</v>
      </c>
    </row>
    <row r="4564" spans="1:14" x14ac:dyDescent="0.2">
      <c r="A4564" s="13"/>
      <c r="B4564" s="1"/>
      <c r="C4564" s="1"/>
      <c r="D4564" s="1"/>
      <c r="E4564" s="1"/>
      <c r="F4564" s="1"/>
      <c r="G4564" s="13"/>
      <c r="H4564" s="13"/>
      <c r="I4564" s="3"/>
      <c r="J4564" s="9"/>
      <c r="K4564" s="48"/>
      <c r="L4564" s="35"/>
      <c r="M4564" s="16">
        <f>IF(K4564="yes","N/A",IF(I4564&gt;Master!$A$8,1,IF(I4564&gt;Master!$A$9,0.75,IF(I4564&gt;Master!$A$10,0.5,IF(I4564&gt;Master!$A$11,0.25,0)))))</f>
        <v>0</v>
      </c>
      <c r="N4564" s="20">
        <f t="shared" si="70"/>
        <v>0</v>
      </c>
    </row>
    <row r="4565" spans="1:14" x14ac:dyDescent="0.2">
      <c r="A4565" s="13"/>
      <c r="B4565" s="1"/>
      <c r="C4565" s="1"/>
      <c r="D4565" s="1"/>
      <c r="E4565" s="1"/>
      <c r="F4565" s="1"/>
      <c r="G4565" s="13"/>
      <c r="H4565" s="13"/>
      <c r="I4565" s="3"/>
      <c r="J4565" s="9"/>
      <c r="K4565" s="48"/>
      <c r="L4565" s="35"/>
      <c r="M4565" s="16">
        <f>IF(K4565="yes","N/A",IF(I4565&gt;Master!$A$8,1,IF(I4565&gt;Master!$A$9,0.75,IF(I4565&gt;Master!$A$10,0.5,IF(I4565&gt;Master!$A$11,0.25,0)))))</f>
        <v>0</v>
      </c>
      <c r="N4565" s="20">
        <f t="shared" si="70"/>
        <v>0</v>
      </c>
    </row>
    <row r="4566" spans="1:14" x14ac:dyDescent="0.2">
      <c r="A4566" s="13"/>
      <c r="B4566" s="1"/>
      <c r="C4566" s="1"/>
      <c r="D4566" s="1"/>
      <c r="E4566" s="1"/>
      <c r="F4566" s="1"/>
      <c r="G4566" s="13"/>
      <c r="H4566" s="13"/>
      <c r="I4566" s="3"/>
      <c r="J4566" s="9"/>
      <c r="K4566" s="48"/>
      <c r="L4566" s="35"/>
      <c r="M4566" s="16">
        <f>IF(K4566="yes","N/A",IF(I4566&gt;Master!$A$8,1,IF(I4566&gt;Master!$A$9,0.75,IF(I4566&gt;Master!$A$10,0.5,IF(I4566&gt;Master!$A$11,0.25,0)))))</f>
        <v>0</v>
      </c>
      <c r="N4566" s="20">
        <f t="shared" si="70"/>
        <v>0</v>
      </c>
    </row>
    <row r="4567" spans="1:14" x14ac:dyDescent="0.2">
      <c r="A4567" s="13"/>
      <c r="B4567" s="1"/>
      <c r="C4567" s="1"/>
      <c r="D4567" s="1"/>
      <c r="E4567" s="1"/>
      <c r="F4567" s="1"/>
      <c r="G4567" s="13"/>
      <c r="H4567" s="13"/>
      <c r="I4567" s="3"/>
      <c r="J4567" s="9"/>
      <c r="K4567" s="48"/>
      <c r="L4567" s="35"/>
      <c r="M4567" s="16">
        <f>IF(K4567="yes","N/A",IF(I4567&gt;Master!$A$8,1,IF(I4567&gt;Master!$A$9,0.75,IF(I4567&gt;Master!$A$10,0.5,IF(I4567&gt;Master!$A$11,0.25,0)))))</f>
        <v>0</v>
      </c>
      <c r="N4567" s="20">
        <f t="shared" ref="N4567:N4630" si="71">IF(K4567="yes",ROUND(J4567*L4567,2),ROUND(J4567*L4567*M4567,2))</f>
        <v>0</v>
      </c>
    </row>
    <row r="4568" spans="1:14" x14ac:dyDescent="0.2">
      <c r="A4568" s="13"/>
      <c r="B4568" s="1"/>
      <c r="C4568" s="1"/>
      <c r="D4568" s="1"/>
      <c r="E4568" s="1"/>
      <c r="F4568" s="1"/>
      <c r="G4568" s="13"/>
      <c r="H4568" s="13"/>
      <c r="I4568" s="3"/>
      <c r="J4568" s="9"/>
      <c r="K4568" s="48"/>
      <c r="L4568" s="35"/>
      <c r="M4568" s="16">
        <f>IF(K4568="yes","N/A",IF(I4568&gt;Master!$A$8,1,IF(I4568&gt;Master!$A$9,0.75,IF(I4568&gt;Master!$A$10,0.5,IF(I4568&gt;Master!$A$11,0.25,0)))))</f>
        <v>0</v>
      </c>
      <c r="N4568" s="20">
        <f t="shared" si="71"/>
        <v>0</v>
      </c>
    </row>
    <row r="4569" spans="1:14" x14ac:dyDescent="0.2">
      <c r="A4569" s="13"/>
      <c r="B4569" s="1"/>
      <c r="C4569" s="1"/>
      <c r="D4569" s="1"/>
      <c r="E4569" s="1"/>
      <c r="F4569" s="1"/>
      <c r="G4569" s="13"/>
      <c r="H4569" s="13"/>
      <c r="I4569" s="3"/>
      <c r="J4569" s="9"/>
      <c r="K4569" s="48"/>
      <c r="L4569" s="35"/>
      <c r="M4569" s="16">
        <f>IF(K4569="yes","N/A",IF(I4569&gt;Master!$A$8,1,IF(I4569&gt;Master!$A$9,0.75,IF(I4569&gt;Master!$A$10,0.5,IF(I4569&gt;Master!$A$11,0.25,0)))))</f>
        <v>0</v>
      </c>
      <c r="N4569" s="20">
        <f t="shared" si="71"/>
        <v>0</v>
      </c>
    </row>
    <row r="4570" spans="1:14" x14ac:dyDescent="0.2">
      <c r="A4570" s="13"/>
      <c r="B4570" s="1"/>
      <c r="C4570" s="1"/>
      <c r="D4570" s="1"/>
      <c r="E4570" s="1"/>
      <c r="F4570" s="1"/>
      <c r="G4570" s="13"/>
      <c r="H4570" s="13"/>
      <c r="I4570" s="3"/>
      <c r="J4570" s="9"/>
      <c r="K4570" s="48"/>
      <c r="L4570" s="35"/>
      <c r="M4570" s="16">
        <f>IF(K4570="yes","N/A",IF(I4570&gt;Master!$A$8,1,IF(I4570&gt;Master!$A$9,0.75,IF(I4570&gt;Master!$A$10,0.5,IF(I4570&gt;Master!$A$11,0.25,0)))))</f>
        <v>0</v>
      </c>
      <c r="N4570" s="20">
        <f t="shared" si="71"/>
        <v>0</v>
      </c>
    </row>
    <row r="4571" spans="1:14" x14ac:dyDescent="0.2">
      <c r="A4571" s="13"/>
      <c r="B4571" s="1"/>
      <c r="C4571" s="1"/>
      <c r="D4571" s="1"/>
      <c r="E4571" s="1"/>
      <c r="F4571" s="1"/>
      <c r="G4571" s="13"/>
      <c r="H4571" s="13"/>
      <c r="I4571" s="3"/>
      <c r="J4571" s="9"/>
      <c r="K4571" s="48"/>
      <c r="L4571" s="35"/>
      <c r="M4571" s="16">
        <f>IF(K4571="yes","N/A",IF(I4571&gt;Master!$A$8,1,IF(I4571&gt;Master!$A$9,0.75,IF(I4571&gt;Master!$A$10,0.5,IF(I4571&gt;Master!$A$11,0.25,0)))))</f>
        <v>0</v>
      </c>
      <c r="N4571" s="20">
        <f t="shared" si="71"/>
        <v>0</v>
      </c>
    </row>
    <row r="4572" spans="1:14" x14ac:dyDescent="0.2">
      <c r="A4572" s="13"/>
      <c r="B4572" s="1"/>
      <c r="C4572" s="1"/>
      <c r="D4572" s="1"/>
      <c r="E4572" s="1"/>
      <c r="F4572" s="1"/>
      <c r="G4572" s="13"/>
      <c r="H4572" s="13"/>
      <c r="I4572" s="3"/>
      <c r="J4572" s="9"/>
      <c r="K4572" s="48"/>
      <c r="L4572" s="35"/>
      <c r="M4572" s="16">
        <f>IF(K4572="yes","N/A",IF(I4572&gt;Master!$A$8,1,IF(I4572&gt;Master!$A$9,0.75,IF(I4572&gt;Master!$A$10,0.5,IF(I4572&gt;Master!$A$11,0.25,0)))))</f>
        <v>0</v>
      </c>
      <c r="N4572" s="20">
        <f t="shared" si="71"/>
        <v>0</v>
      </c>
    </row>
    <row r="4573" spans="1:14" x14ac:dyDescent="0.2">
      <c r="A4573" s="13"/>
      <c r="B4573" s="1"/>
      <c r="C4573" s="1"/>
      <c r="D4573" s="1"/>
      <c r="E4573" s="1"/>
      <c r="F4573" s="1"/>
      <c r="G4573" s="13"/>
      <c r="H4573" s="13"/>
      <c r="I4573" s="3"/>
      <c r="J4573" s="9"/>
      <c r="K4573" s="48"/>
      <c r="L4573" s="35"/>
      <c r="M4573" s="16">
        <f>IF(K4573="yes","N/A",IF(I4573&gt;Master!$A$8,1,IF(I4573&gt;Master!$A$9,0.75,IF(I4573&gt;Master!$A$10,0.5,IF(I4573&gt;Master!$A$11,0.25,0)))))</f>
        <v>0</v>
      </c>
      <c r="N4573" s="20">
        <f t="shared" si="71"/>
        <v>0</v>
      </c>
    </row>
    <row r="4574" spans="1:14" x14ac:dyDescent="0.2">
      <c r="A4574" s="13"/>
      <c r="B4574" s="1"/>
      <c r="C4574" s="1"/>
      <c r="D4574" s="1"/>
      <c r="E4574" s="1"/>
      <c r="F4574" s="1"/>
      <c r="G4574" s="13"/>
      <c r="H4574" s="13"/>
      <c r="I4574" s="3"/>
      <c r="J4574" s="9"/>
      <c r="K4574" s="48"/>
      <c r="L4574" s="35"/>
      <c r="M4574" s="16">
        <f>IF(K4574="yes","N/A",IF(I4574&gt;Master!$A$8,1,IF(I4574&gt;Master!$A$9,0.75,IF(I4574&gt;Master!$A$10,0.5,IF(I4574&gt;Master!$A$11,0.25,0)))))</f>
        <v>0</v>
      </c>
      <c r="N4574" s="20">
        <f t="shared" si="71"/>
        <v>0</v>
      </c>
    </row>
    <row r="4575" spans="1:14" x14ac:dyDescent="0.2">
      <c r="A4575" s="13"/>
      <c r="B4575" s="1"/>
      <c r="C4575" s="1"/>
      <c r="D4575" s="1"/>
      <c r="E4575" s="1"/>
      <c r="F4575" s="1"/>
      <c r="G4575" s="13"/>
      <c r="H4575" s="13"/>
      <c r="I4575" s="3"/>
      <c r="J4575" s="9"/>
      <c r="K4575" s="48"/>
      <c r="L4575" s="35"/>
      <c r="M4575" s="16">
        <f>IF(K4575="yes","N/A",IF(I4575&gt;Master!$A$8,1,IF(I4575&gt;Master!$A$9,0.75,IF(I4575&gt;Master!$A$10,0.5,IF(I4575&gt;Master!$A$11,0.25,0)))))</f>
        <v>0</v>
      </c>
      <c r="N4575" s="20">
        <f t="shared" si="71"/>
        <v>0</v>
      </c>
    </row>
    <row r="4576" spans="1:14" x14ac:dyDescent="0.2">
      <c r="A4576" s="13"/>
      <c r="B4576" s="1"/>
      <c r="C4576" s="1"/>
      <c r="D4576" s="1"/>
      <c r="E4576" s="1"/>
      <c r="F4576" s="1"/>
      <c r="G4576" s="13"/>
      <c r="H4576" s="13"/>
      <c r="I4576" s="3"/>
      <c r="J4576" s="9"/>
      <c r="K4576" s="48"/>
      <c r="L4576" s="35"/>
      <c r="M4576" s="16">
        <f>IF(K4576="yes","N/A",IF(I4576&gt;Master!$A$8,1,IF(I4576&gt;Master!$A$9,0.75,IF(I4576&gt;Master!$A$10,0.5,IF(I4576&gt;Master!$A$11,0.25,0)))))</f>
        <v>0</v>
      </c>
      <c r="N4576" s="20">
        <f t="shared" si="71"/>
        <v>0</v>
      </c>
    </row>
    <row r="4577" spans="1:14" x14ac:dyDescent="0.2">
      <c r="A4577" s="13"/>
      <c r="B4577" s="1"/>
      <c r="C4577" s="1"/>
      <c r="D4577" s="1"/>
      <c r="E4577" s="1"/>
      <c r="F4577" s="1"/>
      <c r="G4577" s="13"/>
      <c r="H4577" s="13"/>
      <c r="I4577" s="3"/>
      <c r="J4577" s="9"/>
      <c r="K4577" s="48"/>
      <c r="L4577" s="35"/>
      <c r="M4577" s="16">
        <f>IF(K4577="yes","N/A",IF(I4577&gt;Master!$A$8,1,IF(I4577&gt;Master!$A$9,0.75,IF(I4577&gt;Master!$A$10,0.5,IF(I4577&gt;Master!$A$11,0.25,0)))))</f>
        <v>0</v>
      </c>
      <c r="N4577" s="20">
        <f t="shared" si="71"/>
        <v>0</v>
      </c>
    </row>
    <row r="4578" spans="1:14" x14ac:dyDescent="0.2">
      <c r="A4578" s="13"/>
      <c r="B4578" s="1"/>
      <c r="C4578" s="1"/>
      <c r="D4578" s="1"/>
      <c r="E4578" s="1"/>
      <c r="F4578" s="1"/>
      <c r="G4578" s="13"/>
      <c r="H4578" s="13"/>
      <c r="I4578" s="3"/>
      <c r="J4578" s="9"/>
      <c r="K4578" s="48"/>
      <c r="L4578" s="35"/>
      <c r="M4578" s="16">
        <f>IF(K4578="yes","N/A",IF(I4578&gt;Master!$A$8,1,IF(I4578&gt;Master!$A$9,0.75,IF(I4578&gt;Master!$A$10,0.5,IF(I4578&gt;Master!$A$11,0.25,0)))))</f>
        <v>0</v>
      </c>
      <c r="N4578" s="20">
        <f t="shared" si="71"/>
        <v>0</v>
      </c>
    </row>
    <row r="4579" spans="1:14" x14ac:dyDescent="0.2">
      <c r="A4579" s="13"/>
      <c r="B4579" s="1"/>
      <c r="C4579" s="1"/>
      <c r="D4579" s="1"/>
      <c r="E4579" s="1"/>
      <c r="F4579" s="1"/>
      <c r="G4579" s="13"/>
      <c r="H4579" s="13"/>
      <c r="I4579" s="3"/>
      <c r="J4579" s="9"/>
      <c r="K4579" s="34"/>
      <c r="L4579" s="35"/>
      <c r="M4579" s="16">
        <f>IF(K4579="yes","N/A",IF(I4579&gt;Master!$A$8,1,IF(I4579&gt;Master!$A$9,0.75,IF(I4579&gt;Master!$A$10,0.5,IF(I4579&gt;Master!$A$11,0.25,0)))))</f>
        <v>0</v>
      </c>
      <c r="N4579" s="20">
        <f t="shared" si="71"/>
        <v>0</v>
      </c>
    </row>
    <row r="4580" spans="1:14" x14ac:dyDescent="0.2">
      <c r="A4580" s="13"/>
      <c r="B4580" s="1"/>
      <c r="C4580" s="1"/>
      <c r="D4580" s="1"/>
      <c r="E4580" s="1"/>
      <c r="F4580" s="1"/>
      <c r="G4580" s="13"/>
      <c r="H4580" s="13"/>
      <c r="I4580" s="3"/>
      <c r="J4580" s="9"/>
      <c r="K4580" s="34"/>
      <c r="L4580" s="35"/>
      <c r="M4580" s="16">
        <f>IF(K4580="yes","N/A",IF(I4580&gt;Master!$A$8,1,IF(I4580&gt;Master!$A$9,0.75,IF(I4580&gt;Master!$A$10,0.5,IF(I4580&gt;Master!$A$11,0.25,0)))))</f>
        <v>0</v>
      </c>
      <c r="N4580" s="20">
        <f t="shared" si="71"/>
        <v>0</v>
      </c>
    </row>
    <row r="4581" spans="1:14" x14ac:dyDescent="0.2">
      <c r="A4581" s="13"/>
      <c r="B4581" s="1"/>
      <c r="C4581" s="1"/>
      <c r="D4581" s="1"/>
      <c r="E4581" s="1"/>
      <c r="F4581" s="1"/>
      <c r="G4581" s="13"/>
      <c r="H4581" s="13"/>
      <c r="I4581" s="3"/>
      <c r="J4581" s="9"/>
      <c r="K4581" s="34"/>
      <c r="L4581" s="35"/>
      <c r="M4581" s="16">
        <f>IF(K4581="yes","N/A",IF(I4581&gt;Master!$A$8,1,IF(I4581&gt;Master!$A$9,0.75,IF(I4581&gt;Master!$A$10,0.5,IF(I4581&gt;Master!$A$11,0.25,0)))))</f>
        <v>0</v>
      </c>
      <c r="N4581" s="20">
        <f t="shared" si="71"/>
        <v>0</v>
      </c>
    </row>
    <row r="4582" spans="1:14" x14ac:dyDescent="0.2">
      <c r="A4582" s="13"/>
      <c r="B4582" s="1"/>
      <c r="C4582" s="1"/>
      <c r="D4582" s="1"/>
      <c r="E4582" s="1"/>
      <c r="F4582" s="1"/>
      <c r="G4582" s="13"/>
      <c r="H4582" s="13"/>
      <c r="I4582" s="3"/>
      <c r="J4582" s="9"/>
      <c r="K4582" s="34"/>
      <c r="L4582" s="35"/>
      <c r="M4582" s="16">
        <f>IF(K4582="yes","N/A",IF(I4582&gt;Master!$A$8,1,IF(I4582&gt;Master!$A$9,0.75,IF(I4582&gt;Master!$A$10,0.5,IF(I4582&gt;Master!$A$11,0.25,0)))))</f>
        <v>0</v>
      </c>
      <c r="N4582" s="20">
        <f t="shared" si="71"/>
        <v>0</v>
      </c>
    </row>
    <row r="4583" spans="1:14" x14ac:dyDescent="0.2">
      <c r="A4583" s="13"/>
      <c r="B4583" s="1"/>
      <c r="C4583" s="1"/>
      <c r="D4583" s="1"/>
      <c r="E4583" s="1"/>
      <c r="F4583" s="1"/>
      <c r="G4583" s="13"/>
      <c r="H4583" s="13"/>
      <c r="I4583" s="3"/>
      <c r="J4583" s="9"/>
      <c r="K4583" s="34"/>
      <c r="L4583" s="35"/>
      <c r="M4583" s="16">
        <f>IF(K4583="yes","N/A",IF(I4583&gt;Master!$A$8,1,IF(I4583&gt;Master!$A$9,0.75,IF(I4583&gt;Master!$A$10,0.5,IF(I4583&gt;Master!$A$11,0.25,0)))))</f>
        <v>0</v>
      </c>
      <c r="N4583" s="20">
        <f t="shared" si="71"/>
        <v>0</v>
      </c>
    </row>
    <row r="4584" spans="1:14" x14ac:dyDescent="0.2">
      <c r="A4584" s="13"/>
      <c r="B4584" s="1"/>
      <c r="C4584" s="1"/>
      <c r="D4584" s="1"/>
      <c r="E4584" s="1"/>
      <c r="F4584" s="1"/>
      <c r="G4584" s="13"/>
      <c r="H4584" s="13"/>
      <c r="I4584" s="3"/>
      <c r="J4584" s="9"/>
      <c r="K4584" s="34"/>
      <c r="L4584" s="35"/>
      <c r="M4584" s="16">
        <f>IF(K4584="yes","N/A",IF(I4584&gt;Master!$A$8,1,IF(I4584&gt;Master!$A$9,0.75,IF(I4584&gt;Master!$A$10,0.5,IF(I4584&gt;Master!$A$11,0.25,0)))))</f>
        <v>0</v>
      </c>
      <c r="N4584" s="20">
        <f t="shared" si="71"/>
        <v>0</v>
      </c>
    </row>
    <row r="4585" spans="1:14" x14ac:dyDescent="0.2">
      <c r="A4585" s="13"/>
      <c r="B4585" s="1"/>
      <c r="C4585" s="1"/>
      <c r="D4585" s="1"/>
      <c r="E4585" s="1"/>
      <c r="F4585" s="1"/>
      <c r="G4585" s="13"/>
      <c r="H4585" s="13"/>
      <c r="I4585" s="3"/>
      <c r="J4585" s="9"/>
      <c r="K4585" s="34"/>
      <c r="L4585" s="35"/>
      <c r="M4585" s="16">
        <f>IF(K4585="yes","N/A",IF(I4585&gt;Master!$A$8,1,IF(I4585&gt;Master!$A$9,0.75,IF(I4585&gt;Master!$A$10,0.5,IF(I4585&gt;Master!$A$11,0.25,0)))))</f>
        <v>0</v>
      </c>
      <c r="N4585" s="20">
        <f t="shared" si="71"/>
        <v>0</v>
      </c>
    </row>
    <row r="4586" spans="1:14" x14ac:dyDescent="0.2">
      <c r="A4586" s="13"/>
      <c r="B4586" s="1"/>
      <c r="C4586" s="1"/>
      <c r="D4586" s="1"/>
      <c r="E4586" s="1"/>
      <c r="F4586" s="1"/>
      <c r="G4586" s="13"/>
      <c r="H4586" s="13"/>
      <c r="I4586" s="3"/>
      <c r="J4586" s="9"/>
      <c r="K4586" s="34"/>
      <c r="L4586" s="35"/>
      <c r="M4586" s="16">
        <f>IF(K4586="yes","N/A",IF(I4586&gt;Master!$A$8,1,IF(I4586&gt;Master!$A$9,0.75,IF(I4586&gt;Master!$A$10,0.5,IF(I4586&gt;Master!$A$11,0.25,0)))))</f>
        <v>0</v>
      </c>
      <c r="N4586" s="20">
        <f t="shared" si="71"/>
        <v>0</v>
      </c>
    </row>
    <row r="4587" spans="1:14" x14ac:dyDescent="0.2">
      <c r="A4587" s="13"/>
      <c r="B4587" s="1"/>
      <c r="C4587" s="1"/>
      <c r="D4587" s="1"/>
      <c r="E4587" s="1"/>
      <c r="F4587" s="1"/>
      <c r="G4587" s="13"/>
      <c r="H4587" s="13"/>
      <c r="I4587" s="3"/>
      <c r="J4587" s="9"/>
      <c r="K4587" s="34"/>
      <c r="L4587" s="35"/>
      <c r="M4587" s="16">
        <f>IF(K4587="yes","N/A",IF(I4587&gt;Master!$A$8,1,IF(I4587&gt;Master!$A$9,0.75,IF(I4587&gt;Master!$A$10,0.5,IF(I4587&gt;Master!$A$11,0.25,0)))))</f>
        <v>0</v>
      </c>
      <c r="N4587" s="20">
        <f t="shared" si="71"/>
        <v>0</v>
      </c>
    </row>
    <row r="4588" spans="1:14" x14ac:dyDescent="0.2">
      <c r="A4588" s="13"/>
      <c r="B4588" s="1"/>
      <c r="C4588" s="1"/>
      <c r="D4588" s="1"/>
      <c r="E4588" s="1"/>
      <c r="F4588" s="1"/>
      <c r="G4588" s="13"/>
      <c r="H4588" s="13"/>
      <c r="I4588" s="3"/>
      <c r="J4588" s="9"/>
      <c r="K4588" s="34"/>
      <c r="L4588" s="35"/>
      <c r="M4588" s="16">
        <f>IF(K4588="yes","N/A",IF(I4588&gt;Master!$A$8,1,IF(I4588&gt;Master!$A$9,0.75,IF(I4588&gt;Master!$A$10,0.5,IF(I4588&gt;Master!$A$11,0.25,0)))))</f>
        <v>0</v>
      </c>
      <c r="N4588" s="20">
        <f t="shared" si="71"/>
        <v>0</v>
      </c>
    </row>
    <row r="4589" spans="1:14" x14ac:dyDescent="0.2">
      <c r="A4589" s="13"/>
      <c r="B4589" s="1"/>
      <c r="C4589" s="1"/>
      <c r="D4589" s="1"/>
      <c r="E4589" s="1"/>
      <c r="F4589" s="1"/>
      <c r="G4589" s="13"/>
      <c r="H4589" s="13"/>
      <c r="I4589" s="3"/>
      <c r="J4589" s="9"/>
      <c r="K4589" s="34"/>
      <c r="L4589" s="35"/>
      <c r="M4589" s="16">
        <f>IF(K4589="yes","N/A",IF(I4589&gt;Master!$A$8,1,IF(I4589&gt;Master!$A$9,0.75,IF(I4589&gt;Master!$A$10,0.5,IF(I4589&gt;Master!$A$11,0.25,0)))))</f>
        <v>0</v>
      </c>
      <c r="N4589" s="20">
        <f t="shared" si="71"/>
        <v>0</v>
      </c>
    </row>
    <row r="4590" spans="1:14" x14ac:dyDescent="0.2">
      <c r="A4590" s="13"/>
      <c r="B4590" s="1"/>
      <c r="C4590" s="1"/>
      <c r="D4590" s="1"/>
      <c r="E4590" s="1"/>
      <c r="F4590" s="1"/>
      <c r="G4590" s="13"/>
      <c r="H4590" s="13"/>
      <c r="I4590" s="3"/>
      <c r="J4590" s="9"/>
      <c r="K4590" s="34"/>
      <c r="L4590" s="35"/>
      <c r="M4590" s="16">
        <f>IF(K4590="yes","N/A",IF(I4590&gt;Master!$A$8,1,IF(I4590&gt;Master!$A$9,0.75,IF(I4590&gt;Master!$A$10,0.5,IF(I4590&gt;Master!$A$11,0.25,0)))))</f>
        <v>0</v>
      </c>
      <c r="N4590" s="20">
        <f t="shared" si="71"/>
        <v>0</v>
      </c>
    </row>
    <row r="4591" spans="1:14" x14ac:dyDescent="0.2">
      <c r="A4591" s="13"/>
      <c r="B4591" s="1"/>
      <c r="C4591" s="1"/>
      <c r="D4591" s="1"/>
      <c r="E4591" s="1"/>
      <c r="F4591" s="1"/>
      <c r="G4591" s="13"/>
      <c r="H4591" s="13"/>
      <c r="I4591" s="3"/>
      <c r="J4591" s="9"/>
      <c r="K4591" s="34"/>
      <c r="L4591" s="35"/>
      <c r="M4591" s="16">
        <f>IF(K4591="yes","N/A",IF(I4591&gt;Master!$A$8,1,IF(I4591&gt;Master!$A$9,0.75,IF(I4591&gt;Master!$A$10,0.5,IF(I4591&gt;Master!$A$11,0.25,0)))))</f>
        <v>0</v>
      </c>
      <c r="N4591" s="20">
        <f t="shared" si="71"/>
        <v>0</v>
      </c>
    </row>
    <row r="4592" spans="1:14" x14ac:dyDescent="0.2">
      <c r="A4592" s="13"/>
      <c r="B4592" s="1"/>
      <c r="C4592" s="1"/>
      <c r="D4592" s="1"/>
      <c r="E4592" s="1"/>
      <c r="F4592" s="1"/>
      <c r="G4592" s="13"/>
      <c r="H4592" s="13"/>
      <c r="I4592" s="3"/>
      <c r="J4592" s="9"/>
      <c r="K4592" s="34"/>
      <c r="L4592" s="35"/>
      <c r="M4592" s="16">
        <f>IF(K4592="yes","N/A",IF(I4592&gt;Master!$A$8,1,IF(I4592&gt;Master!$A$9,0.75,IF(I4592&gt;Master!$A$10,0.5,IF(I4592&gt;Master!$A$11,0.25,0)))))</f>
        <v>0</v>
      </c>
      <c r="N4592" s="20">
        <f t="shared" si="71"/>
        <v>0</v>
      </c>
    </row>
    <row r="4593" spans="1:14" x14ac:dyDescent="0.2">
      <c r="A4593" s="13"/>
      <c r="B4593" s="1"/>
      <c r="C4593" s="1"/>
      <c r="D4593" s="1"/>
      <c r="E4593" s="1"/>
      <c r="F4593" s="1"/>
      <c r="G4593" s="13"/>
      <c r="H4593" s="13"/>
      <c r="I4593" s="3"/>
      <c r="J4593" s="9"/>
      <c r="K4593" s="34"/>
      <c r="L4593" s="35"/>
      <c r="M4593" s="16">
        <f>IF(K4593="yes","N/A",IF(I4593&gt;Master!$A$8,1,IF(I4593&gt;Master!$A$9,0.75,IF(I4593&gt;Master!$A$10,0.5,IF(I4593&gt;Master!$A$11,0.25,0)))))</f>
        <v>0</v>
      </c>
      <c r="N4593" s="20">
        <f t="shared" si="71"/>
        <v>0</v>
      </c>
    </row>
    <row r="4594" spans="1:14" x14ac:dyDescent="0.2">
      <c r="A4594" s="13"/>
      <c r="B4594" s="1"/>
      <c r="C4594" s="1"/>
      <c r="D4594" s="1"/>
      <c r="E4594" s="1"/>
      <c r="F4594" s="1"/>
      <c r="G4594" s="13"/>
      <c r="H4594" s="13"/>
      <c r="I4594" s="3"/>
      <c r="J4594" s="9"/>
      <c r="K4594" s="34"/>
      <c r="L4594" s="35"/>
      <c r="M4594" s="16">
        <f>IF(K4594="yes","N/A",IF(I4594&gt;Master!$A$8,1,IF(I4594&gt;Master!$A$9,0.75,IF(I4594&gt;Master!$A$10,0.5,IF(I4594&gt;Master!$A$11,0.25,0)))))</f>
        <v>0</v>
      </c>
      <c r="N4594" s="20">
        <f t="shared" si="71"/>
        <v>0</v>
      </c>
    </row>
    <row r="4595" spans="1:14" x14ac:dyDescent="0.2">
      <c r="A4595" s="13"/>
      <c r="B4595" s="1"/>
      <c r="C4595" s="1"/>
      <c r="D4595" s="1"/>
      <c r="E4595" s="1"/>
      <c r="F4595" s="1"/>
      <c r="G4595" s="13"/>
      <c r="H4595" s="13"/>
      <c r="I4595" s="3"/>
      <c r="J4595" s="9"/>
      <c r="K4595" s="34"/>
      <c r="L4595" s="35"/>
      <c r="M4595" s="16">
        <f>IF(K4595="yes","N/A",IF(I4595&gt;Master!$A$8,1,IF(I4595&gt;Master!$A$9,0.75,IF(I4595&gt;Master!$A$10,0.5,IF(I4595&gt;Master!$A$11,0.25,0)))))</f>
        <v>0</v>
      </c>
      <c r="N4595" s="20">
        <f t="shared" si="71"/>
        <v>0</v>
      </c>
    </row>
    <row r="4596" spans="1:14" x14ac:dyDescent="0.2">
      <c r="A4596" s="13"/>
      <c r="B4596" s="1"/>
      <c r="C4596" s="1"/>
      <c r="D4596" s="1"/>
      <c r="E4596" s="1"/>
      <c r="F4596" s="1"/>
      <c r="G4596" s="13"/>
      <c r="H4596" s="13"/>
      <c r="I4596" s="3"/>
      <c r="J4596" s="9"/>
      <c r="K4596" s="34"/>
      <c r="L4596" s="35"/>
      <c r="M4596" s="16">
        <f>IF(K4596="yes","N/A",IF(I4596&gt;Master!$A$8,1,IF(I4596&gt;Master!$A$9,0.75,IF(I4596&gt;Master!$A$10,0.5,IF(I4596&gt;Master!$A$11,0.25,0)))))</f>
        <v>0</v>
      </c>
      <c r="N4596" s="20">
        <f t="shared" si="71"/>
        <v>0</v>
      </c>
    </row>
    <row r="4597" spans="1:14" x14ac:dyDescent="0.2">
      <c r="A4597" s="13"/>
      <c r="B4597" s="1"/>
      <c r="C4597" s="1"/>
      <c r="D4597" s="1"/>
      <c r="E4597" s="1"/>
      <c r="F4597" s="1"/>
      <c r="G4597" s="13"/>
      <c r="H4597" s="13"/>
      <c r="I4597" s="3"/>
      <c r="J4597" s="9"/>
      <c r="K4597" s="34"/>
      <c r="L4597" s="35"/>
      <c r="M4597" s="16">
        <f>IF(K4597="yes","N/A",IF(I4597&gt;Master!$A$8,1,IF(I4597&gt;Master!$A$9,0.75,IF(I4597&gt;Master!$A$10,0.5,IF(I4597&gt;Master!$A$11,0.25,0)))))</f>
        <v>0</v>
      </c>
      <c r="N4597" s="20">
        <f t="shared" si="71"/>
        <v>0</v>
      </c>
    </row>
    <row r="4598" spans="1:14" x14ac:dyDescent="0.2">
      <c r="A4598" s="13"/>
      <c r="B4598" s="1"/>
      <c r="C4598" s="1"/>
      <c r="D4598" s="1"/>
      <c r="E4598" s="1"/>
      <c r="F4598" s="1"/>
      <c r="G4598" s="13"/>
      <c r="H4598" s="13"/>
      <c r="I4598" s="3"/>
      <c r="J4598" s="9"/>
      <c r="K4598" s="34"/>
      <c r="L4598" s="35"/>
      <c r="M4598" s="16">
        <f>IF(K4598="yes","N/A",IF(I4598&gt;Master!$A$8,1,IF(I4598&gt;Master!$A$9,0.75,IF(I4598&gt;Master!$A$10,0.5,IF(I4598&gt;Master!$A$11,0.25,0)))))</f>
        <v>0</v>
      </c>
      <c r="N4598" s="20">
        <f t="shared" si="71"/>
        <v>0</v>
      </c>
    </row>
    <row r="4599" spans="1:14" x14ac:dyDescent="0.2">
      <c r="A4599" s="13"/>
      <c r="B4599" s="1"/>
      <c r="C4599" s="1"/>
      <c r="D4599" s="1"/>
      <c r="E4599" s="1"/>
      <c r="F4599" s="1"/>
      <c r="G4599" s="13"/>
      <c r="H4599" s="13"/>
      <c r="I4599" s="3"/>
      <c r="J4599" s="9"/>
      <c r="K4599" s="34"/>
      <c r="L4599" s="35"/>
      <c r="M4599" s="16">
        <f>IF(K4599="yes","N/A",IF(I4599&gt;Master!$A$8,1,IF(I4599&gt;Master!$A$9,0.75,IF(I4599&gt;Master!$A$10,0.5,IF(I4599&gt;Master!$A$11,0.25,0)))))</f>
        <v>0</v>
      </c>
      <c r="N4599" s="20">
        <f t="shared" si="71"/>
        <v>0</v>
      </c>
    </row>
    <row r="4600" spans="1:14" x14ac:dyDescent="0.2">
      <c r="A4600" s="13"/>
      <c r="B4600" s="1"/>
      <c r="C4600" s="1"/>
      <c r="D4600" s="1"/>
      <c r="E4600" s="1"/>
      <c r="F4600" s="1"/>
      <c r="G4600" s="13"/>
      <c r="H4600" s="13"/>
      <c r="I4600" s="3"/>
      <c r="J4600" s="9"/>
      <c r="K4600" s="34"/>
      <c r="L4600" s="35"/>
      <c r="M4600" s="16">
        <f>IF(K4600="yes","N/A",IF(I4600&gt;Master!$A$8,1,IF(I4600&gt;Master!$A$9,0.75,IF(I4600&gt;Master!$A$10,0.5,IF(I4600&gt;Master!$A$11,0.25,0)))))</f>
        <v>0</v>
      </c>
      <c r="N4600" s="20">
        <f t="shared" si="71"/>
        <v>0</v>
      </c>
    </row>
    <row r="4601" spans="1:14" x14ac:dyDescent="0.2">
      <c r="A4601" s="13"/>
      <c r="B4601" s="1"/>
      <c r="C4601" s="1"/>
      <c r="D4601" s="1"/>
      <c r="E4601" s="1"/>
      <c r="F4601" s="1"/>
      <c r="G4601" s="13"/>
      <c r="H4601" s="13"/>
      <c r="I4601" s="3"/>
      <c r="J4601" s="9"/>
      <c r="K4601" s="34"/>
      <c r="L4601" s="35"/>
      <c r="M4601" s="16">
        <f>IF(K4601="yes","N/A",IF(I4601&gt;Master!$A$8,1,IF(I4601&gt;Master!$A$9,0.75,IF(I4601&gt;Master!$A$10,0.5,IF(I4601&gt;Master!$A$11,0.25,0)))))</f>
        <v>0</v>
      </c>
      <c r="N4601" s="20">
        <f t="shared" si="71"/>
        <v>0</v>
      </c>
    </row>
    <row r="4602" spans="1:14" x14ac:dyDescent="0.2">
      <c r="A4602" s="13"/>
      <c r="B4602" s="1"/>
      <c r="C4602" s="1"/>
      <c r="D4602" s="1"/>
      <c r="E4602" s="1"/>
      <c r="F4602" s="1"/>
      <c r="G4602" s="13"/>
      <c r="H4602" s="13"/>
      <c r="I4602" s="3"/>
      <c r="J4602" s="9"/>
      <c r="K4602" s="34"/>
      <c r="L4602" s="35"/>
      <c r="M4602" s="16">
        <f>IF(K4602="yes","N/A",IF(I4602&gt;Master!$A$8,1,IF(I4602&gt;Master!$A$9,0.75,IF(I4602&gt;Master!$A$10,0.5,IF(I4602&gt;Master!$A$11,0.25,0)))))</f>
        <v>0</v>
      </c>
      <c r="N4602" s="20">
        <f t="shared" si="71"/>
        <v>0</v>
      </c>
    </row>
    <row r="4603" spans="1:14" x14ac:dyDescent="0.2">
      <c r="A4603" s="13"/>
      <c r="B4603" s="1"/>
      <c r="C4603" s="1"/>
      <c r="D4603" s="1"/>
      <c r="E4603" s="1"/>
      <c r="F4603" s="1"/>
      <c r="G4603" s="13"/>
      <c r="H4603" s="13"/>
      <c r="I4603" s="3"/>
      <c r="J4603" s="9"/>
      <c r="K4603" s="34"/>
      <c r="L4603" s="35"/>
      <c r="M4603" s="16">
        <f>IF(K4603="yes","N/A",IF(I4603&gt;Master!$A$8,1,IF(I4603&gt;Master!$A$9,0.75,IF(I4603&gt;Master!$A$10,0.5,IF(I4603&gt;Master!$A$11,0.25,0)))))</f>
        <v>0</v>
      </c>
      <c r="N4603" s="20">
        <f t="shared" si="71"/>
        <v>0</v>
      </c>
    </row>
    <row r="4604" spans="1:14" x14ac:dyDescent="0.2">
      <c r="A4604" s="13"/>
      <c r="B4604" s="1"/>
      <c r="C4604" s="1"/>
      <c r="D4604" s="1"/>
      <c r="E4604" s="1"/>
      <c r="F4604" s="1"/>
      <c r="G4604" s="13"/>
      <c r="H4604" s="13"/>
      <c r="I4604" s="3"/>
      <c r="J4604" s="9"/>
      <c r="K4604" s="34"/>
      <c r="L4604" s="35"/>
      <c r="M4604" s="16">
        <f>IF(K4604="yes","N/A",IF(I4604&gt;Master!$A$8,1,IF(I4604&gt;Master!$A$9,0.75,IF(I4604&gt;Master!$A$10,0.5,IF(I4604&gt;Master!$A$11,0.25,0)))))</f>
        <v>0</v>
      </c>
      <c r="N4604" s="20">
        <f t="shared" si="71"/>
        <v>0</v>
      </c>
    </row>
    <row r="4605" spans="1:14" x14ac:dyDescent="0.2">
      <c r="A4605" s="13"/>
      <c r="B4605" s="1"/>
      <c r="C4605" s="1"/>
      <c r="D4605" s="1"/>
      <c r="E4605" s="1"/>
      <c r="F4605" s="1"/>
      <c r="G4605" s="13"/>
      <c r="H4605" s="13"/>
      <c r="I4605" s="3"/>
      <c r="J4605" s="9"/>
      <c r="K4605" s="34"/>
      <c r="L4605" s="35"/>
      <c r="M4605" s="16">
        <f>IF(K4605="yes","N/A",IF(I4605&gt;Master!$A$8,1,IF(I4605&gt;Master!$A$9,0.75,IF(I4605&gt;Master!$A$10,0.5,IF(I4605&gt;Master!$A$11,0.25,0)))))</f>
        <v>0</v>
      </c>
      <c r="N4605" s="20">
        <f t="shared" si="71"/>
        <v>0</v>
      </c>
    </row>
    <row r="4606" spans="1:14" x14ac:dyDescent="0.2">
      <c r="A4606" s="13"/>
      <c r="B4606" s="1"/>
      <c r="C4606" s="1"/>
      <c r="D4606" s="1"/>
      <c r="E4606" s="1"/>
      <c r="F4606" s="1"/>
      <c r="G4606" s="13"/>
      <c r="H4606" s="13"/>
      <c r="I4606" s="3"/>
      <c r="J4606" s="9"/>
      <c r="K4606" s="34"/>
      <c r="L4606" s="35"/>
      <c r="M4606" s="16">
        <f>IF(K4606="yes","N/A",IF(I4606&gt;Master!$A$8,1,IF(I4606&gt;Master!$A$9,0.75,IF(I4606&gt;Master!$A$10,0.5,IF(I4606&gt;Master!$A$11,0.25,0)))))</f>
        <v>0</v>
      </c>
      <c r="N4606" s="20">
        <f t="shared" si="71"/>
        <v>0</v>
      </c>
    </row>
    <row r="4607" spans="1:14" x14ac:dyDescent="0.2">
      <c r="A4607" s="13"/>
      <c r="B4607" s="1"/>
      <c r="C4607" s="1"/>
      <c r="D4607" s="1"/>
      <c r="E4607" s="1"/>
      <c r="F4607" s="1"/>
      <c r="G4607" s="13"/>
      <c r="H4607" s="13"/>
      <c r="I4607" s="3"/>
      <c r="J4607" s="9"/>
      <c r="K4607" s="34"/>
      <c r="L4607" s="35"/>
      <c r="M4607" s="16">
        <f>IF(K4607="yes","N/A",IF(I4607&gt;Master!$A$8,1,IF(I4607&gt;Master!$A$9,0.75,IF(I4607&gt;Master!$A$10,0.5,IF(I4607&gt;Master!$A$11,0.25,0)))))</f>
        <v>0</v>
      </c>
      <c r="N4607" s="20">
        <f t="shared" si="71"/>
        <v>0</v>
      </c>
    </row>
    <row r="4608" spans="1:14" x14ac:dyDescent="0.2">
      <c r="A4608" s="13"/>
      <c r="B4608" s="1"/>
      <c r="C4608" s="1"/>
      <c r="D4608" s="1"/>
      <c r="E4608" s="1"/>
      <c r="F4608" s="1"/>
      <c r="G4608" s="13"/>
      <c r="H4608" s="13"/>
      <c r="I4608" s="3"/>
      <c r="J4608" s="9"/>
      <c r="K4608" s="34"/>
      <c r="L4608" s="35"/>
      <c r="M4608" s="16">
        <f>IF(K4608="yes","N/A",IF(I4608&gt;Master!$A$8,1,IF(I4608&gt;Master!$A$9,0.75,IF(I4608&gt;Master!$A$10,0.5,IF(I4608&gt;Master!$A$11,0.25,0)))))</f>
        <v>0</v>
      </c>
      <c r="N4608" s="20">
        <f t="shared" si="71"/>
        <v>0</v>
      </c>
    </row>
    <row r="4609" spans="1:14" x14ac:dyDescent="0.2">
      <c r="A4609" s="13"/>
      <c r="B4609" s="1"/>
      <c r="C4609" s="1"/>
      <c r="D4609" s="1"/>
      <c r="E4609" s="1"/>
      <c r="F4609" s="1"/>
      <c r="G4609" s="13"/>
      <c r="H4609" s="13"/>
      <c r="I4609" s="3"/>
      <c r="J4609" s="9"/>
      <c r="K4609" s="34"/>
      <c r="L4609" s="35"/>
      <c r="M4609" s="16">
        <f>IF(K4609="yes","N/A",IF(I4609&gt;Master!$A$8,1,IF(I4609&gt;Master!$A$9,0.75,IF(I4609&gt;Master!$A$10,0.5,IF(I4609&gt;Master!$A$11,0.25,0)))))</f>
        <v>0</v>
      </c>
      <c r="N4609" s="20">
        <f t="shared" si="71"/>
        <v>0</v>
      </c>
    </row>
    <row r="4610" spans="1:14" x14ac:dyDescent="0.2">
      <c r="A4610" s="13"/>
      <c r="B4610" s="1"/>
      <c r="C4610" s="1"/>
      <c r="D4610" s="1"/>
      <c r="E4610" s="1"/>
      <c r="F4610" s="1"/>
      <c r="G4610" s="13"/>
      <c r="H4610" s="13"/>
      <c r="I4610" s="3"/>
      <c r="J4610" s="9"/>
      <c r="K4610" s="34"/>
      <c r="L4610" s="35"/>
      <c r="M4610" s="16">
        <f>IF(K4610="yes","N/A",IF(I4610&gt;Master!$A$8,1,IF(I4610&gt;Master!$A$9,0.75,IF(I4610&gt;Master!$A$10,0.5,IF(I4610&gt;Master!$A$11,0.25,0)))))</f>
        <v>0</v>
      </c>
      <c r="N4610" s="20">
        <f t="shared" si="71"/>
        <v>0</v>
      </c>
    </row>
    <row r="4611" spans="1:14" x14ac:dyDescent="0.2">
      <c r="A4611" s="13"/>
      <c r="B4611" s="1"/>
      <c r="C4611" s="1"/>
      <c r="D4611" s="1"/>
      <c r="E4611" s="1"/>
      <c r="F4611" s="1"/>
      <c r="G4611" s="13"/>
      <c r="H4611" s="13"/>
      <c r="I4611" s="3"/>
      <c r="J4611" s="9"/>
      <c r="K4611" s="34"/>
      <c r="L4611" s="35"/>
      <c r="M4611" s="16">
        <f>IF(K4611="yes","N/A",IF(I4611&gt;Master!$A$8,1,IF(I4611&gt;Master!$A$9,0.75,IF(I4611&gt;Master!$A$10,0.5,IF(I4611&gt;Master!$A$11,0.25,0)))))</f>
        <v>0</v>
      </c>
      <c r="N4611" s="20">
        <f t="shared" si="71"/>
        <v>0</v>
      </c>
    </row>
    <row r="4612" spans="1:14" x14ac:dyDescent="0.2">
      <c r="A4612" s="13"/>
      <c r="B4612" s="1"/>
      <c r="C4612" s="1"/>
      <c r="D4612" s="1"/>
      <c r="E4612" s="1"/>
      <c r="F4612" s="1"/>
      <c r="G4612" s="13"/>
      <c r="H4612" s="13"/>
      <c r="I4612" s="3"/>
      <c r="J4612" s="9"/>
      <c r="K4612" s="34"/>
      <c r="L4612" s="35"/>
      <c r="M4612" s="16">
        <f>IF(K4612="yes","N/A",IF(I4612&gt;Master!$A$8,1,IF(I4612&gt;Master!$A$9,0.75,IF(I4612&gt;Master!$A$10,0.5,IF(I4612&gt;Master!$A$11,0.25,0)))))</f>
        <v>0</v>
      </c>
      <c r="N4612" s="20">
        <f t="shared" si="71"/>
        <v>0</v>
      </c>
    </row>
    <row r="4613" spans="1:14" x14ac:dyDescent="0.2">
      <c r="A4613" s="13"/>
      <c r="B4613" s="1"/>
      <c r="C4613" s="1"/>
      <c r="D4613" s="1"/>
      <c r="E4613" s="1"/>
      <c r="F4613" s="1"/>
      <c r="G4613" s="13"/>
      <c r="H4613" s="13"/>
      <c r="I4613" s="3"/>
      <c r="J4613" s="9"/>
      <c r="K4613" s="34"/>
      <c r="L4613" s="35"/>
      <c r="M4613" s="16">
        <f>IF(K4613="yes","N/A",IF(I4613&gt;Master!$A$8,1,IF(I4613&gt;Master!$A$9,0.75,IF(I4613&gt;Master!$A$10,0.5,IF(I4613&gt;Master!$A$11,0.25,0)))))</f>
        <v>0</v>
      </c>
      <c r="N4613" s="20">
        <f t="shared" si="71"/>
        <v>0</v>
      </c>
    </row>
    <row r="4614" spans="1:14" x14ac:dyDescent="0.2">
      <c r="A4614" s="13"/>
      <c r="B4614" s="1"/>
      <c r="C4614" s="1"/>
      <c r="D4614" s="1"/>
      <c r="E4614" s="1"/>
      <c r="F4614" s="1"/>
      <c r="G4614" s="13"/>
      <c r="H4614" s="13"/>
      <c r="I4614" s="3"/>
      <c r="J4614" s="9"/>
      <c r="K4614" s="34"/>
      <c r="L4614" s="35"/>
      <c r="M4614" s="16">
        <f>IF(K4614="yes","N/A",IF(I4614&gt;Master!$A$8,1,IF(I4614&gt;Master!$A$9,0.75,IF(I4614&gt;Master!$A$10,0.5,IF(I4614&gt;Master!$A$11,0.25,0)))))</f>
        <v>0</v>
      </c>
      <c r="N4614" s="20">
        <f t="shared" si="71"/>
        <v>0</v>
      </c>
    </row>
    <row r="4615" spans="1:14" x14ac:dyDescent="0.2">
      <c r="A4615" s="13"/>
      <c r="B4615" s="1"/>
      <c r="C4615" s="1"/>
      <c r="D4615" s="1"/>
      <c r="E4615" s="1"/>
      <c r="F4615" s="1"/>
      <c r="G4615" s="13"/>
      <c r="H4615" s="13"/>
      <c r="I4615" s="3"/>
      <c r="J4615" s="9"/>
      <c r="K4615" s="34"/>
      <c r="L4615" s="35"/>
      <c r="M4615" s="16">
        <f>IF(K4615="yes","N/A",IF(I4615&gt;Master!$A$8,1,IF(I4615&gt;Master!$A$9,0.75,IF(I4615&gt;Master!$A$10,0.5,IF(I4615&gt;Master!$A$11,0.25,0)))))</f>
        <v>0</v>
      </c>
      <c r="N4615" s="20">
        <f t="shared" si="71"/>
        <v>0</v>
      </c>
    </row>
    <row r="4616" spans="1:14" x14ac:dyDescent="0.2">
      <c r="A4616" s="13"/>
      <c r="B4616" s="1"/>
      <c r="C4616" s="1"/>
      <c r="D4616" s="1"/>
      <c r="E4616" s="1"/>
      <c r="F4616" s="1"/>
      <c r="G4616" s="13"/>
      <c r="H4616" s="13"/>
      <c r="I4616" s="3"/>
      <c r="J4616" s="9"/>
      <c r="K4616" s="34"/>
      <c r="L4616" s="35"/>
      <c r="M4616" s="16">
        <f>IF(K4616="yes","N/A",IF(I4616&gt;Master!$A$8,1,IF(I4616&gt;Master!$A$9,0.75,IF(I4616&gt;Master!$A$10,0.5,IF(I4616&gt;Master!$A$11,0.25,0)))))</f>
        <v>0</v>
      </c>
      <c r="N4616" s="20">
        <f t="shared" si="71"/>
        <v>0</v>
      </c>
    </row>
    <row r="4617" spans="1:14" x14ac:dyDescent="0.2">
      <c r="A4617" s="13"/>
      <c r="B4617" s="1"/>
      <c r="C4617" s="1"/>
      <c r="D4617" s="1"/>
      <c r="E4617" s="1"/>
      <c r="F4617" s="1"/>
      <c r="G4617" s="13"/>
      <c r="H4617" s="13"/>
      <c r="I4617" s="3"/>
      <c r="J4617" s="9"/>
      <c r="K4617" s="34"/>
      <c r="L4617" s="35"/>
      <c r="M4617" s="16">
        <f>IF(K4617="yes","N/A",IF(I4617&gt;Master!$A$8,1,IF(I4617&gt;Master!$A$9,0.75,IF(I4617&gt;Master!$A$10,0.5,IF(I4617&gt;Master!$A$11,0.25,0)))))</f>
        <v>0</v>
      </c>
      <c r="N4617" s="20">
        <f t="shared" si="71"/>
        <v>0</v>
      </c>
    </row>
    <row r="4618" spans="1:14" x14ac:dyDescent="0.2">
      <c r="A4618" s="13"/>
      <c r="B4618" s="1"/>
      <c r="C4618" s="1"/>
      <c r="D4618" s="1"/>
      <c r="E4618" s="1"/>
      <c r="F4618" s="1"/>
      <c r="G4618" s="13"/>
      <c r="H4618" s="13"/>
      <c r="I4618" s="3"/>
      <c r="J4618" s="9"/>
      <c r="K4618" s="34"/>
      <c r="L4618" s="35"/>
      <c r="M4618" s="16">
        <f>IF(K4618="yes","N/A",IF(I4618&gt;Master!$A$8,1,IF(I4618&gt;Master!$A$9,0.75,IF(I4618&gt;Master!$A$10,0.5,IF(I4618&gt;Master!$A$11,0.25,0)))))</f>
        <v>0</v>
      </c>
      <c r="N4618" s="20">
        <f t="shared" si="71"/>
        <v>0</v>
      </c>
    </row>
    <row r="4619" spans="1:14" x14ac:dyDescent="0.2">
      <c r="A4619" s="13"/>
      <c r="B4619" s="1"/>
      <c r="C4619" s="1"/>
      <c r="D4619" s="1"/>
      <c r="E4619" s="1"/>
      <c r="F4619" s="1"/>
      <c r="G4619" s="13"/>
      <c r="H4619" s="13"/>
      <c r="I4619" s="3"/>
      <c r="J4619" s="9"/>
      <c r="K4619" s="34"/>
      <c r="L4619" s="35"/>
      <c r="M4619" s="16">
        <f>IF(K4619="yes","N/A",IF(I4619&gt;Master!$A$8,1,IF(I4619&gt;Master!$A$9,0.75,IF(I4619&gt;Master!$A$10,0.5,IF(I4619&gt;Master!$A$11,0.25,0)))))</f>
        <v>0</v>
      </c>
      <c r="N4619" s="20">
        <f t="shared" si="71"/>
        <v>0</v>
      </c>
    </row>
    <row r="4620" spans="1:14" x14ac:dyDescent="0.2">
      <c r="A4620" s="13"/>
      <c r="B4620" s="1"/>
      <c r="C4620" s="1"/>
      <c r="D4620" s="1"/>
      <c r="E4620" s="1"/>
      <c r="F4620" s="1"/>
      <c r="G4620" s="13"/>
      <c r="H4620" s="13"/>
      <c r="I4620" s="3"/>
      <c r="J4620" s="9"/>
      <c r="K4620" s="34"/>
      <c r="L4620" s="35"/>
      <c r="M4620" s="16">
        <f>IF(K4620="yes","N/A",IF(I4620&gt;Master!$A$8,1,IF(I4620&gt;Master!$A$9,0.75,IF(I4620&gt;Master!$A$10,0.5,IF(I4620&gt;Master!$A$11,0.25,0)))))</f>
        <v>0</v>
      </c>
      <c r="N4620" s="20">
        <f t="shared" si="71"/>
        <v>0</v>
      </c>
    </row>
    <row r="4621" spans="1:14" x14ac:dyDescent="0.2">
      <c r="A4621" s="13"/>
      <c r="B4621" s="1"/>
      <c r="C4621" s="1"/>
      <c r="D4621" s="1"/>
      <c r="E4621" s="1"/>
      <c r="F4621" s="1"/>
      <c r="G4621" s="13"/>
      <c r="H4621" s="13"/>
      <c r="I4621" s="3"/>
      <c r="J4621" s="9"/>
      <c r="K4621" s="34"/>
      <c r="L4621" s="35"/>
      <c r="M4621" s="16">
        <f>IF(K4621="yes","N/A",IF(I4621&gt;Master!$A$8,1,IF(I4621&gt;Master!$A$9,0.75,IF(I4621&gt;Master!$A$10,0.5,IF(I4621&gt;Master!$A$11,0.25,0)))))</f>
        <v>0</v>
      </c>
      <c r="N4621" s="20">
        <f t="shared" si="71"/>
        <v>0</v>
      </c>
    </row>
    <row r="4622" spans="1:14" x14ac:dyDescent="0.2">
      <c r="A4622" s="13"/>
      <c r="B4622" s="1"/>
      <c r="C4622" s="1"/>
      <c r="D4622" s="1"/>
      <c r="E4622" s="1"/>
      <c r="F4622" s="1"/>
      <c r="G4622" s="13"/>
      <c r="H4622" s="13"/>
      <c r="I4622" s="3"/>
      <c r="J4622" s="9"/>
      <c r="K4622" s="34"/>
      <c r="L4622" s="35"/>
      <c r="M4622" s="16">
        <f>IF(K4622="yes","N/A",IF(I4622&gt;Master!$A$8,1,IF(I4622&gt;Master!$A$9,0.75,IF(I4622&gt;Master!$A$10,0.5,IF(I4622&gt;Master!$A$11,0.25,0)))))</f>
        <v>0</v>
      </c>
      <c r="N4622" s="20">
        <f t="shared" si="71"/>
        <v>0</v>
      </c>
    </row>
    <row r="4623" spans="1:14" x14ac:dyDescent="0.2">
      <c r="A4623" s="13"/>
      <c r="B4623" s="1"/>
      <c r="C4623" s="1"/>
      <c r="D4623" s="1"/>
      <c r="E4623" s="1"/>
      <c r="F4623" s="1"/>
      <c r="G4623" s="13"/>
      <c r="H4623" s="13"/>
      <c r="I4623" s="3"/>
      <c r="J4623" s="9"/>
      <c r="K4623" s="34"/>
      <c r="L4623" s="35"/>
      <c r="M4623" s="16">
        <f>IF(K4623="yes","N/A",IF(I4623&gt;Master!$A$8,1,IF(I4623&gt;Master!$A$9,0.75,IF(I4623&gt;Master!$A$10,0.5,IF(I4623&gt;Master!$A$11,0.25,0)))))</f>
        <v>0</v>
      </c>
      <c r="N4623" s="20">
        <f t="shared" si="71"/>
        <v>0</v>
      </c>
    </row>
    <row r="4624" spans="1:14" x14ac:dyDescent="0.2">
      <c r="A4624" s="13"/>
      <c r="B4624" s="1"/>
      <c r="C4624" s="1"/>
      <c r="D4624" s="1"/>
      <c r="E4624" s="1"/>
      <c r="F4624" s="1"/>
      <c r="G4624" s="13"/>
      <c r="H4624" s="13"/>
      <c r="I4624" s="3"/>
      <c r="J4624" s="9"/>
      <c r="K4624" s="34"/>
      <c r="L4624" s="35"/>
      <c r="M4624" s="16">
        <f>IF(K4624="yes","N/A",IF(I4624&gt;Master!$A$8,1,IF(I4624&gt;Master!$A$9,0.75,IF(I4624&gt;Master!$A$10,0.5,IF(I4624&gt;Master!$A$11,0.25,0)))))</f>
        <v>0</v>
      </c>
      <c r="N4624" s="20">
        <f t="shared" si="71"/>
        <v>0</v>
      </c>
    </row>
    <row r="4625" spans="1:14" x14ac:dyDescent="0.2">
      <c r="A4625" s="13"/>
      <c r="B4625" s="1"/>
      <c r="C4625" s="1"/>
      <c r="D4625" s="1"/>
      <c r="E4625" s="1"/>
      <c r="F4625" s="1"/>
      <c r="G4625" s="13"/>
      <c r="H4625" s="13"/>
      <c r="I4625" s="3"/>
      <c r="J4625" s="9"/>
      <c r="K4625" s="34"/>
      <c r="L4625" s="35"/>
      <c r="M4625" s="16">
        <f>IF(K4625="yes","N/A",IF(I4625&gt;Master!$A$8,1,IF(I4625&gt;Master!$A$9,0.75,IF(I4625&gt;Master!$A$10,0.5,IF(I4625&gt;Master!$A$11,0.25,0)))))</f>
        <v>0</v>
      </c>
      <c r="N4625" s="20">
        <f t="shared" si="71"/>
        <v>0</v>
      </c>
    </row>
    <row r="4626" spans="1:14" x14ac:dyDescent="0.2">
      <c r="A4626" s="13"/>
      <c r="B4626" s="1"/>
      <c r="C4626" s="1"/>
      <c r="D4626" s="1"/>
      <c r="E4626" s="1"/>
      <c r="F4626" s="1"/>
      <c r="G4626" s="13"/>
      <c r="H4626" s="13"/>
      <c r="I4626" s="3"/>
      <c r="J4626" s="9"/>
      <c r="K4626" s="34"/>
      <c r="L4626" s="35"/>
      <c r="M4626" s="16">
        <f>IF(K4626="yes","N/A",IF(I4626&gt;Master!$A$8,1,IF(I4626&gt;Master!$A$9,0.75,IF(I4626&gt;Master!$A$10,0.5,IF(I4626&gt;Master!$A$11,0.25,0)))))</f>
        <v>0</v>
      </c>
      <c r="N4626" s="20">
        <f t="shared" si="71"/>
        <v>0</v>
      </c>
    </row>
    <row r="4627" spans="1:14" x14ac:dyDescent="0.2">
      <c r="A4627" s="13"/>
      <c r="B4627" s="1"/>
      <c r="C4627" s="1"/>
      <c r="D4627" s="1"/>
      <c r="E4627" s="1"/>
      <c r="F4627" s="1"/>
      <c r="G4627" s="13"/>
      <c r="H4627" s="13"/>
      <c r="I4627" s="3"/>
      <c r="J4627" s="9"/>
      <c r="K4627" s="34"/>
      <c r="L4627" s="35"/>
      <c r="M4627" s="16">
        <f>IF(K4627="yes","N/A",IF(I4627&gt;Master!$A$8,1,IF(I4627&gt;Master!$A$9,0.75,IF(I4627&gt;Master!$A$10,0.5,IF(I4627&gt;Master!$A$11,0.25,0)))))</f>
        <v>0</v>
      </c>
      <c r="N4627" s="20">
        <f t="shared" si="71"/>
        <v>0</v>
      </c>
    </row>
    <row r="4628" spans="1:14" x14ac:dyDescent="0.2">
      <c r="A4628" s="13"/>
      <c r="B4628" s="1"/>
      <c r="C4628" s="1"/>
      <c r="D4628" s="1"/>
      <c r="E4628" s="1"/>
      <c r="F4628" s="1"/>
      <c r="G4628" s="13"/>
      <c r="H4628" s="13"/>
      <c r="I4628" s="3"/>
      <c r="J4628" s="9"/>
      <c r="K4628" s="34"/>
      <c r="L4628" s="35"/>
      <c r="M4628" s="16">
        <f>IF(K4628="yes","N/A",IF(I4628&gt;Master!$A$8,1,IF(I4628&gt;Master!$A$9,0.75,IF(I4628&gt;Master!$A$10,0.5,IF(I4628&gt;Master!$A$11,0.25,0)))))</f>
        <v>0</v>
      </c>
      <c r="N4628" s="20">
        <f t="shared" si="71"/>
        <v>0</v>
      </c>
    </row>
    <row r="4629" spans="1:14" x14ac:dyDescent="0.2">
      <c r="A4629" s="13"/>
      <c r="B4629" s="1"/>
      <c r="C4629" s="1"/>
      <c r="D4629" s="1"/>
      <c r="E4629" s="1"/>
      <c r="F4629" s="1"/>
      <c r="G4629" s="13"/>
      <c r="H4629" s="13"/>
      <c r="I4629" s="3"/>
      <c r="J4629" s="9"/>
      <c r="K4629" s="34"/>
      <c r="L4629" s="35"/>
      <c r="M4629" s="16">
        <f>IF(K4629="yes","N/A",IF(I4629&gt;Master!$A$8,1,IF(I4629&gt;Master!$A$9,0.75,IF(I4629&gt;Master!$A$10,0.5,IF(I4629&gt;Master!$A$11,0.25,0)))))</f>
        <v>0</v>
      </c>
      <c r="N4629" s="20">
        <f t="shared" si="71"/>
        <v>0</v>
      </c>
    </row>
    <row r="4630" spans="1:14" x14ac:dyDescent="0.2">
      <c r="A4630" s="13"/>
      <c r="B4630" s="1"/>
      <c r="C4630" s="1"/>
      <c r="D4630" s="1"/>
      <c r="E4630" s="1"/>
      <c r="F4630" s="1"/>
      <c r="G4630" s="13"/>
      <c r="H4630" s="13"/>
      <c r="I4630" s="3"/>
      <c r="J4630" s="9"/>
      <c r="K4630" s="34"/>
      <c r="L4630" s="35"/>
      <c r="M4630" s="16">
        <f>IF(K4630="yes","N/A",IF(I4630&gt;Master!$A$8,1,IF(I4630&gt;Master!$A$9,0.75,IF(I4630&gt;Master!$A$10,0.5,IF(I4630&gt;Master!$A$11,0.25,0)))))</f>
        <v>0</v>
      </c>
      <c r="N4630" s="20">
        <f t="shared" si="71"/>
        <v>0</v>
      </c>
    </row>
    <row r="4631" spans="1:14" x14ac:dyDescent="0.2">
      <c r="A4631" s="13"/>
      <c r="B4631" s="1"/>
      <c r="C4631" s="1"/>
      <c r="D4631" s="1"/>
      <c r="E4631" s="1"/>
      <c r="F4631" s="1"/>
      <c r="G4631" s="13"/>
      <c r="H4631" s="13"/>
      <c r="I4631" s="3"/>
      <c r="J4631" s="9"/>
      <c r="K4631" s="34"/>
      <c r="L4631" s="35"/>
      <c r="M4631" s="16">
        <f>IF(K4631="yes","N/A",IF(I4631&gt;Master!$A$8,1,IF(I4631&gt;Master!$A$9,0.75,IF(I4631&gt;Master!$A$10,0.5,IF(I4631&gt;Master!$A$11,0.25,0)))))</f>
        <v>0</v>
      </c>
      <c r="N4631" s="20">
        <f t="shared" ref="N4631:N4694" si="72">IF(K4631="yes",ROUND(J4631*L4631,2),ROUND(J4631*L4631*M4631,2))</f>
        <v>0</v>
      </c>
    </row>
    <row r="4632" spans="1:14" x14ac:dyDescent="0.2">
      <c r="A4632" s="13"/>
      <c r="B4632" s="1"/>
      <c r="C4632" s="1"/>
      <c r="D4632" s="1"/>
      <c r="E4632" s="1"/>
      <c r="F4632" s="1"/>
      <c r="G4632" s="13"/>
      <c r="H4632" s="13"/>
      <c r="I4632" s="3"/>
      <c r="J4632" s="9"/>
      <c r="K4632" s="34"/>
      <c r="L4632" s="35"/>
      <c r="M4632" s="16">
        <f>IF(K4632="yes","N/A",IF(I4632&gt;Master!$A$8,1,IF(I4632&gt;Master!$A$9,0.75,IF(I4632&gt;Master!$A$10,0.5,IF(I4632&gt;Master!$A$11,0.25,0)))))</f>
        <v>0</v>
      </c>
      <c r="N4632" s="20">
        <f t="shared" si="72"/>
        <v>0</v>
      </c>
    </row>
    <row r="4633" spans="1:14" x14ac:dyDescent="0.2">
      <c r="A4633" s="13"/>
      <c r="B4633" s="1"/>
      <c r="C4633" s="1"/>
      <c r="D4633" s="1"/>
      <c r="E4633" s="1"/>
      <c r="F4633" s="1"/>
      <c r="G4633" s="13"/>
      <c r="H4633" s="13"/>
      <c r="I4633" s="3"/>
      <c r="J4633" s="9"/>
      <c r="K4633" s="34"/>
      <c r="L4633" s="35"/>
      <c r="M4633" s="16">
        <f>IF(K4633="yes","N/A",IF(I4633&gt;Master!$A$8,1,IF(I4633&gt;Master!$A$9,0.75,IF(I4633&gt;Master!$A$10,0.5,IF(I4633&gt;Master!$A$11,0.25,0)))))</f>
        <v>0</v>
      </c>
      <c r="N4633" s="20">
        <f t="shared" si="72"/>
        <v>0</v>
      </c>
    </row>
    <row r="4634" spans="1:14" x14ac:dyDescent="0.2">
      <c r="A4634" s="13"/>
      <c r="B4634" s="1"/>
      <c r="C4634" s="1"/>
      <c r="D4634" s="1"/>
      <c r="E4634" s="1"/>
      <c r="F4634" s="1"/>
      <c r="G4634" s="13"/>
      <c r="H4634" s="13"/>
      <c r="I4634" s="3"/>
      <c r="J4634" s="9"/>
      <c r="K4634" s="34"/>
      <c r="L4634" s="35"/>
      <c r="M4634" s="16">
        <f>IF(K4634="yes","N/A",IF(I4634&gt;Master!$A$8,1,IF(I4634&gt;Master!$A$9,0.75,IF(I4634&gt;Master!$A$10,0.5,IF(I4634&gt;Master!$A$11,0.25,0)))))</f>
        <v>0</v>
      </c>
      <c r="N4634" s="20">
        <f t="shared" si="72"/>
        <v>0</v>
      </c>
    </row>
    <row r="4635" spans="1:14" x14ac:dyDescent="0.2">
      <c r="A4635" s="13"/>
      <c r="B4635" s="1"/>
      <c r="C4635" s="1"/>
      <c r="D4635" s="1"/>
      <c r="E4635" s="1"/>
      <c r="F4635" s="1"/>
      <c r="G4635" s="13"/>
      <c r="H4635" s="13"/>
      <c r="I4635" s="3"/>
      <c r="J4635" s="9"/>
      <c r="K4635" s="34"/>
      <c r="L4635" s="35"/>
      <c r="M4635" s="16">
        <f>IF(K4635="yes","N/A",IF(I4635&gt;Master!$A$8,1,IF(I4635&gt;Master!$A$9,0.75,IF(I4635&gt;Master!$A$10,0.5,IF(I4635&gt;Master!$A$11,0.25,0)))))</f>
        <v>0</v>
      </c>
      <c r="N4635" s="20">
        <f t="shared" si="72"/>
        <v>0</v>
      </c>
    </row>
    <row r="4636" spans="1:14" x14ac:dyDescent="0.2">
      <c r="A4636" s="13"/>
      <c r="B4636" s="1"/>
      <c r="C4636" s="1"/>
      <c r="D4636" s="1"/>
      <c r="E4636" s="1"/>
      <c r="F4636" s="1"/>
      <c r="G4636" s="13"/>
      <c r="H4636" s="13"/>
      <c r="I4636" s="3"/>
      <c r="J4636" s="9"/>
      <c r="K4636" s="34"/>
      <c r="L4636" s="35"/>
      <c r="M4636" s="16">
        <f>IF(K4636="yes","N/A",IF(I4636&gt;Master!$A$8,1,IF(I4636&gt;Master!$A$9,0.75,IF(I4636&gt;Master!$A$10,0.5,IF(I4636&gt;Master!$A$11,0.25,0)))))</f>
        <v>0</v>
      </c>
      <c r="N4636" s="20">
        <f t="shared" si="72"/>
        <v>0</v>
      </c>
    </row>
    <row r="4637" spans="1:14" x14ac:dyDescent="0.2">
      <c r="A4637" s="13"/>
      <c r="B4637" s="1"/>
      <c r="C4637" s="1"/>
      <c r="D4637" s="1"/>
      <c r="E4637" s="1"/>
      <c r="F4637" s="1"/>
      <c r="G4637" s="13"/>
      <c r="H4637" s="13"/>
      <c r="I4637" s="3"/>
      <c r="J4637" s="9"/>
      <c r="K4637" s="34"/>
      <c r="L4637" s="35"/>
      <c r="M4637" s="16">
        <f>IF(K4637="yes","N/A",IF(I4637&gt;Master!$A$8,1,IF(I4637&gt;Master!$A$9,0.75,IF(I4637&gt;Master!$A$10,0.5,IF(I4637&gt;Master!$A$11,0.25,0)))))</f>
        <v>0</v>
      </c>
      <c r="N4637" s="20">
        <f t="shared" si="72"/>
        <v>0</v>
      </c>
    </row>
    <row r="4638" spans="1:14" x14ac:dyDescent="0.2">
      <c r="A4638" s="13"/>
      <c r="B4638" s="1"/>
      <c r="C4638" s="1"/>
      <c r="D4638" s="1"/>
      <c r="E4638" s="1"/>
      <c r="F4638" s="1"/>
      <c r="G4638" s="13"/>
      <c r="H4638" s="13"/>
      <c r="I4638" s="3"/>
      <c r="J4638" s="9"/>
      <c r="K4638" s="34"/>
      <c r="L4638" s="35"/>
      <c r="M4638" s="16">
        <f>IF(K4638="yes","N/A",IF(I4638&gt;Master!$A$8,1,IF(I4638&gt;Master!$A$9,0.75,IF(I4638&gt;Master!$A$10,0.5,IF(I4638&gt;Master!$A$11,0.25,0)))))</f>
        <v>0</v>
      </c>
      <c r="N4638" s="20">
        <f t="shared" si="72"/>
        <v>0</v>
      </c>
    </row>
    <row r="4639" spans="1:14" x14ac:dyDescent="0.2">
      <c r="A4639" s="13"/>
      <c r="B4639" s="1"/>
      <c r="C4639" s="1"/>
      <c r="D4639" s="1"/>
      <c r="E4639" s="1"/>
      <c r="F4639" s="1"/>
      <c r="G4639" s="13"/>
      <c r="H4639" s="13"/>
      <c r="I4639" s="3"/>
      <c r="J4639" s="9"/>
      <c r="K4639" s="34"/>
      <c r="L4639" s="35"/>
      <c r="M4639" s="16">
        <f>IF(K4639="yes","N/A",IF(I4639&gt;Master!$A$8,1,IF(I4639&gt;Master!$A$9,0.75,IF(I4639&gt;Master!$A$10,0.5,IF(I4639&gt;Master!$A$11,0.25,0)))))</f>
        <v>0</v>
      </c>
      <c r="N4639" s="20">
        <f t="shared" si="72"/>
        <v>0</v>
      </c>
    </row>
    <row r="4640" spans="1:14" x14ac:dyDescent="0.2">
      <c r="A4640" s="13"/>
      <c r="B4640" s="1"/>
      <c r="C4640" s="1"/>
      <c r="D4640" s="1"/>
      <c r="E4640" s="1"/>
      <c r="F4640" s="1"/>
      <c r="G4640" s="13"/>
      <c r="H4640" s="13"/>
      <c r="I4640" s="3"/>
      <c r="J4640" s="9"/>
      <c r="K4640" s="34"/>
      <c r="L4640" s="35"/>
      <c r="M4640" s="16">
        <f>IF(K4640="yes","N/A",IF(I4640&gt;Master!$A$8,1,IF(I4640&gt;Master!$A$9,0.75,IF(I4640&gt;Master!$A$10,0.5,IF(I4640&gt;Master!$A$11,0.25,0)))))</f>
        <v>0</v>
      </c>
      <c r="N4640" s="20">
        <f t="shared" si="72"/>
        <v>0</v>
      </c>
    </row>
    <row r="4641" spans="1:14" x14ac:dyDescent="0.2">
      <c r="A4641" s="13"/>
      <c r="B4641" s="1"/>
      <c r="C4641" s="1"/>
      <c r="D4641" s="1"/>
      <c r="E4641" s="1"/>
      <c r="F4641" s="1"/>
      <c r="G4641" s="13"/>
      <c r="H4641" s="13"/>
      <c r="I4641" s="3"/>
      <c r="J4641" s="9"/>
      <c r="K4641" s="34"/>
      <c r="L4641" s="35"/>
      <c r="M4641" s="16">
        <f>IF(K4641="yes","N/A",IF(I4641&gt;Master!$A$8,1,IF(I4641&gt;Master!$A$9,0.75,IF(I4641&gt;Master!$A$10,0.5,IF(I4641&gt;Master!$A$11,0.25,0)))))</f>
        <v>0</v>
      </c>
      <c r="N4641" s="20">
        <f t="shared" si="72"/>
        <v>0</v>
      </c>
    </row>
    <row r="4642" spans="1:14" x14ac:dyDescent="0.2">
      <c r="A4642" s="13"/>
      <c r="B4642" s="1"/>
      <c r="C4642" s="1"/>
      <c r="D4642" s="1"/>
      <c r="E4642" s="1"/>
      <c r="F4642" s="1"/>
      <c r="G4642" s="13"/>
      <c r="H4642" s="13"/>
      <c r="I4642" s="3"/>
      <c r="J4642" s="9"/>
      <c r="K4642" s="34"/>
      <c r="L4642" s="35"/>
      <c r="M4642" s="16">
        <f>IF(K4642="yes","N/A",IF(I4642&gt;Master!$A$8,1,IF(I4642&gt;Master!$A$9,0.75,IF(I4642&gt;Master!$A$10,0.5,IF(I4642&gt;Master!$A$11,0.25,0)))))</f>
        <v>0</v>
      </c>
      <c r="N4642" s="20">
        <f t="shared" si="72"/>
        <v>0</v>
      </c>
    </row>
    <row r="4643" spans="1:14" x14ac:dyDescent="0.2">
      <c r="A4643" s="13"/>
      <c r="B4643" s="1"/>
      <c r="C4643" s="1"/>
      <c r="D4643" s="1"/>
      <c r="E4643" s="1"/>
      <c r="F4643" s="1"/>
      <c r="G4643" s="13"/>
      <c r="H4643" s="13"/>
      <c r="I4643" s="3"/>
      <c r="J4643" s="9"/>
      <c r="K4643" s="34"/>
      <c r="L4643" s="35"/>
      <c r="M4643" s="16">
        <f>IF(K4643="yes","N/A",IF(I4643&gt;Master!$A$8,1,IF(I4643&gt;Master!$A$9,0.75,IF(I4643&gt;Master!$A$10,0.5,IF(I4643&gt;Master!$A$11,0.25,0)))))</f>
        <v>0</v>
      </c>
      <c r="N4643" s="20">
        <f t="shared" si="72"/>
        <v>0</v>
      </c>
    </row>
    <row r="4644" spans="1:14" x14ac:dyDescent="0.2">
      <c r="A4644" s="13"/>
      <c r="B4644" s="1"/>
      <c r="C4644" s="1"/>
      <c r="D4644" s="1"/>
      <c r="E4644" s="1"/>
      <c r="F4644" s="1"/>
      <c r="G4644" s="13"/>
      <c r="H4644" s="13"/>
      <c r="I4644" s="3"/>
      <c r="J4644" s="9"/>
      <c r="K4644" s="34"/>
      <c r="L4644" s="35"/>
      <c r="M4644" s="16">
        <f>IF(K4644="yes","N/A",IF(I4644&gt;Master!$A$8,1,IF(I4644&gt;Master!$A$9,0.75,IF(I4644&gt;Master!$A$10,0.5,IF(I4644&gt;Master!$A$11,0.25,0)))))</f>
        <v>0</v>
      </c>
      <c r="N4644" s="20">
        <f t="shared" si="72"/>
        <v>0</v>
      </c>
    </row>
    <row r="4645" spans="1:14" x14ac:dyDescent="0.2">
      <c r="A4645" s="13"/>
      <c r="B4645" s="1"/>
      <c r="C4645" s="1"/>
      <c r="D4645" s="1"/>
      <c r="E4645" s="1"/>
      <c r="F4645" s="1"/>
      <c r="G4645" s="13"/>
      <c r="H4645" s="13"/>
      <c r="I4645" s="3"/>
      <c r="J4645" s="9"/>
      <c r="K4645" s="34"/>
      <c r="L4645" s="35"/>
      <c r="M4645" s="16">
        <f>IF(K4645="yes","N/A",IF(I4645&gt;Master!$A$8,1,IF(I4645&gt;Master!$A$9,0.75,IF(I4645&gt;Master!$A$10,0.5,IF(I4645&gt;Master!$A$11,0.25,0)))))</f>
        <v>0</v>
      </c>
      <c r="N4645" s="20">
        <f t="shared" si="72"/>
        <v>0</v>
      </c>
    </row>
    <row r="4646" spans="1:14" x14ac:dyDescent="0.2">
      <c r="A4646" s="13"/>
      <c r="B4646" s="1"/>
      <c r="C4646" s="1"/>
      <c r="D4646" s="1"/>
      <c r="E4646" s="1"/>
      <c r="F4646" s="1"/>
      <c r="G4646" s="13"/>
      <c r="H4646" s="13"/>
      <c r="I4646" s="3"/>
      <c r="J4646" s="9"/>
      <c r="K4646" s="34"/>
      <c r="L4646" s="35"/>
      <c r="M4646" s="16">
        <f>IF(K4646="yes","N/A",IF(I4646&gt;Master!$A$8,1,IF(I4646&gt;Master!$A$9,0.75,IF(I4646&gt;Master!$A$10,0.5,IF(I4646&gt;Master!$A$11,0.25,0)))))</f>
        <v>0</v>
      </c>
      <c r="N4646" s="20">
        <f t="shared" si="72"/>
        <v>0</v>
      </c>
    </row>
    <row r="4647" spans="1:14" x14ac:dyDescent="0.2">
      <c r="A4647" s="13"/>
      <c r="B4647" s="1"/>
      <c r="C4647" s="1"/>
      <c r="D4647" s="1"/>
      <c r="E4647" s="1"/>
      <c r="F4647" s="1"/>
      <c r="G4647" s="13"/>
      <c r="H4647" s="13"/>
      <c r="I4647" s="3"/>
      <c r="J4647" s="9"/>
      <c r="K4647" s="34"/>
      <c r="L4647" s="35"/>
      <c r="M4647" s="16">
        <f>IF(K4647="yes","N/A",IF(I4647&gt;Master!$A$8,1,IF(I4647&gt;Master!$A$9,0.75,IF(I4647&gt;Master!$A$10,0.5,IF(I4647&gt;Master!$A$11,0.25,0)))))</f>
        <v>0</v>
      </c>
      <c r="N4647" s="20">
        <f t="shared" si="72"/>
        <v>0</v>
      </c>
    </row>
    <row r="4648" spans="1:14" x14ac:dyDescent="0.2">
      <c r="A4648" s="13"/>
      <c r="B4648" s="1"/>
      <c r="C4648" s="1"/>
      <c r="D4648" s="1"/>
      <c r="E4648" s="1"/>
      <c r="F4648" s="1"/>
      <c r="G4648" s="13"/>
      <c r="H4648" s="13"/>
      <c r="I4648" s="3"/>
      <c r="J4648" s="9"/>
      <c r="K4648" s="34"/>
      <c r="L4648" s="35"/>
      <c r="M4648" s="16">
        <f>IF(K4648="yes","N/A",IF(I4648&gt;Master!$A$8,1,IF(I4648&gt;Master!$A$9,0.75,IF(I4648&gt;Master!$A$10,0.5,IF(I4648&gt;Master!$A$11,0.25,0)))))</f>
        <v>0</v>
      </c>
      <c r="N4648" s="20">
        <f t="shared" si="72"/>
        <v>0</v>
      </c>
    </row>
    <row r="4649" spans="1:14" x14ac:dyDescent="0.2">
      <c r="A4649" s="13"/>
      <c r="B4649" s="1"/>
      <c r="C4649" s="1"/>
      <c r="D4649" s="1"/>
      <c r="E4649" s="1"/>
      <c r="F4649" s="1"/>
      <c r="G4649" s="13"/>
      <c r="H4649" s="13"/>
      <c r="I4649" s="3"/>
      <c r="J4649" s="9"/>
      <c r="K4649" s="34"/>
      <c r="L4649" s="35"/>
      <c r="M4649" s="16">
        <f>IF(K4649="yes","N/A",IF(I4649&gt;Master!$A$8,1,IF(I4649&gt;Master!$A$9,0.75,IF(I4649&gt;Master!$A$10,0.5,IF(I4649&gt;Master!$A$11,0.25,0)))))</f>
        <v>0</v>
      </c>
      <c r="N4649" s="20">
        <f t="shared" si="72"/>
        <v>0</v>
      </c>
    </row>
    <row r="4650" spans="1:14" x14ac:dyDescent="0.2">
      <c r="A4650" s="13"/>
      <c r="B4650" s="1"/>
      <c r="C4650" s="1"/>
      <c r="D4650" s="1"/>
      <c r="E4650" s="1"/>
      <c r="F4650" s="1"/>
      <c r="G4650" s="13"/>
      <c r="H4650" s="13"/>
      <c r="I4650" s="3"/>
      <c r="J4650" s="9"/>
      <c r="K4650" s="34"/>
      <c r="L4650" s="35"/>
      <c r="M4650" s="16">
        <f>IF(K4650="yes","N/A",IF(I4650&gt;Master!$A$8,1,IF(I4650&gt;Master!$A$9,0.75,IF(I4650&gt;Master!$A$10,0.5,IF(I4650&gt;Master!$A$11,0.25,0)))))</f>
        <v>0</v>
      </c>
      <c r="N4650" s="20">
        <f t="shared" si="72"/>
        <v>0</v>
      </c>
    </row>
    <row r="4651" spans="1:14" x14ac:dyDescent="0.2">
      <c r="A4651" s="13"/>
      <c r="B4651" s="1"/>
      <c r="C4651" s="1"/>
      <c r="D4651" s="1"/>
      <c r="E4651" s="1"/>
      <c r="F4651" s="1"/>
      <c r="G4651" s="13"/>
      <c r="H4651" s="13"/>
      <c r="I4651" s="3"/>
      <c r="J4651" s="9"/>
      <c r="K4651" s="34"/>
      <c r="L4651" s="35"/>
      <c r="M4651" s="16">
        <f>IF(K4651="yes","N/A",IF(I4651&gt;Master!$A$8,1,IF(I4651&gt;Master!$A$9,0.75,IF(I4651&gt;Master!$A$10,0.5,IF(I4651&gt;Master!$A$11,0.25,0)))))</f>
        <v>0</v>
      </c>
      <c r="N4651" s="20">
        <f t="shared" si="72"/>
        <v>0</v>
      </c>
    </row>
    <row r="4652" spans="1:14" x14ac:dyDescent="0.2">
      <c r="A4652" s="13"/>
      <c r="B4652" s="1"/>
      <c r="C4652" s="1"/>
      <c r="D4652" s="1"/>
      <c r="E4652" s="1"/>
      <c r="F4652" s="1"/>
      <c r="G4652" s="13"/>
      <c r="H4652" s="13"/>
      <c r="I4652" s="3"/>
      <c r="J4652" s="9"/>
      <c r="K4652" s="34"/>
      <c r="L4652" s="35"/>
      <c r="M4652" s="16">
        <f>IF(K4652="yes","N/A",IF(I4652&gt;Master!$A$8,1,IF(I4652&gt;Master!$A$9,0.75,IF(I4652&gt;Master!$A$10,0.5,IF(I4652&gt;Master!$A$11,0.25,0)))))</f>
        <v>0</v>
      </c>
      <c r="N4652" s="20">
        <f t="shared" si="72"/>
        <v>0</v>
      </c>
    </row>
    <row r="4653" spans="1:14" x14ac:dyDescent="0.2">
      <c r="A4653" s="13"/>
      <c r="B4653" s="1"/>
      <c r="C4653" s="1"/>
      <c r="D4653" s="1"/>
      <c r="E4653" s="1"/>
      <c r="F4653" s="1"/>
      <c r="G4653" s="13"/>
      <c r="H4653" s="13"/>
      <c r="I4653" s="3"/>
      <c r="J4653" s="9"/>
      <c r="K4653" s="34"/>
      <c r="L4653" s="35"/>
      <c r="M4653" s="16">
        <f>IF(K4653="yes","N/A",IF(I4653&gt;Master!$A$8,1,IF(I4653&gt;Master!$A$9,0.75,IF(I4653&gt;Master!$A$10,0.5,IF(I4653&gt;Master!$A$11,0.25,0)))))</f>
        <v>0</v>
      </c>
      <c r="N4653" s="20">
        <f t="shared" si="72"/>
        <v>0</v>
      </c>
    </row>
    <row r="4654" spans="1:14" x14ac:dyDescent="0.2">
      <c r="A4654" s="13"/>
      <c r="B4654" s="1"/>
      <c r="C4654" s="1"/>
      <c r="D4654" s="1"/>
      <c r="E4654" s="1"/>
      <c r="F4654" s="1"/>
      <c r="G4654" s="13"/>
      <c r="H4654" s="13"/>
      <c r="I4654" s="3"/>
      <c r="J4654" s="9"/>
      <c r="K4654" s="34"/>
      <c r="L4654" s="35"/>
      <c r="M4654" s="16">
        <f>IF(K4654="yes","N/A",IF(I4654&gt;Master!$A$8,1,IF(I4654&gt;Master!$A$9,0.75,IF(I4654&gt;Master!$A$10,0.5,IF(I4654&gt;Master!$A$11,0.25,0)))))</f>
        <v>0</v>
      </c>
      <c r="N4654" s="20">
        <f t="shared" si="72"/>
        <v>0</v>
      </c>
    </row>
    <row r="4655" spans="1:14" x14ac:dyDescent="0.2">
      <c r="A4655" s="13"/>
      <c r="B4655" s="1"/>
      <c r="C4655" s="1"/>
      <c r="D4655" s="1"/>
      <c r="E4655" s="1"/>
      <c r="F4655" s="1"/>
      <c r="G4655" s="13"/>
      <c r="H4655" s="13"/>
      <c r="I4655" s="3"/>
      <c r="J4655" s="9"/>
      <c r="K4655" s="34"/>
      <c r="L4655" s="35"/>
      <c r="M4655" s="16">
        <f>IF(K4655="yes","N/A",IF(I4655&gt;Master!$A$8,1,IF(I4655&gt;Master!$A$9,0.75,IF(I4655&gt;Master!$A$10,0.5,IF(I4655&gt;Master!$A$11,0.25,0)))))</f>
        <v>0</v>
      </c>
      <c r="N4655" s="20">
        <f t="shared" si="72"/>
        <v>0</v>
      </c>
    </row>
    <row r="4656" spans="1:14" x14ac:dyDescent="0.2">
      <c r="A4656" s="13"/>
      <c r="B4656" s="1"/>
      <c r="C4656" s="1"/>
      <c r="D4656" s="1"/>
      <c r="E4656" s="1"/>
      <c r="F4656" s="1"/>
      <c r="G4656" s="13"/>
      <c r="H4656" s="13"/>
      <c r="I4656" s="3"/>
      <c r="J4656" s="9"/>
      <c r="K4656" s="34"/>
      <c r="L4656" s="35"/>
      <c r="M4656" s="16">
        <f>IF(K4656="yes","N/A",IF(I4656&gt;Master!$A$8,1,IF(I4656&gt;Master!$A$9,0.75,IF(I4656&gt;Master!$A$10,0.5,IF(I4656&gt;Master!$A$11,0.25,0)))))</f>
        <v>0</v>
      </c>
      <c r="N4656" s="20">
        <f t="shared" si="72"/>
        <v>0</v>
      </c>
    </row>
    <row r="4657" spans="1:14" x14ac:dyDescent="0.2">
      <c r="A4657" s="13"/>
      <c r="B4657" s="1"/>
      <c r="C4657" s="1"/>
      <c r="D4657" s="1"/>
      <c r="E4657" s="1"/>
      <c r="F4657" s="1"/>
      <c r="G4657" s="13"/>
      <c r="H4657" s="13"/>
      <c r="I4657" s="3"/>
      <c r="J4657" s="9"/>
      <c r="K4657" s="34"/>
      <c r="L4657" s="35"/>
      <c r="M4657" s="16">
        <f>IF(K4657="yes","N/A",IF(I4657&gt;Master!$A$8,1,IF(I4657&gt;Master!$A$9,0.75,IF(I4657&gt;Master!$A$10,0.5,IF(I4657&gt;Master!$A$11,0.25,0)))))</f>
        <v>0</v>
      </c>
      <c r="N4657" s="20">
        <f t="shared" si="72"/>
        <v>0</v>
      </c>
    </row>
    <row r="4658" spans="1:14" x14ac:dyDescent="0.2">
      <c r="A4658" s="13"/>
      <c r="B4658" s="1"/>
      <c r="C4658" s="1"/>
      <c r="D4658" s="1"/>
      <c r="E4658" s="1"/>
      <c r="F4658" s="1"/>
      <c r="G4658" s="13"/>
      <c r="H4658" s="13"/>
      <c r="I4658" s="3"/>
      <c r="J4658" s="9"/>
      <c r="K4658" s="34"/>
      <c r="L4658" s="35"/>
      <c r="M4658" s="16">
        <f>IF(K4658="yes","N/A",IF(I4658&gt;Master!$A$8,1,IF(I4658&gt;Master!$A$9,0.75,IF(I4658&gt;Master!$A$10,0.5,IF(I4658&gt;Master!$A$11,0.25,0)))))</f>
        <v>0</v>
      </c>
      <c r="N4658" s="20">
        <f t="shared" si="72"/>
        <v>0</v>
      </c>
    </row>
    <row r="4659" spans="1:14" x14ac:dyDescent="0.2">
      <c r="A4659" s="13"/>
      <c r="B4659" s="1"/>
      <c r="C4659" s="1"/>
      <c r="D4659" s="1"/>
      <c r="E4659" s="1"/>
      <c r="F4659" s="1"/>
      <c r="G4659" s="13"/>
      <c r="H4659" s="13"/>
      <c r="I4659" s="3"/>
      <c r="J4659" s="9"/>
      <c r="K4659" s="34"/>
      <c r="L4659" s="35"/>
      <c r="M4659" s="16">
        <f>IF(K4659="yes","N/A",IF(I4659&gt;Master!$A$8,1,IF(I4659&gt;Master!$A$9,0.75,IF(I4659&gt;Master!$A$10,0.5,IF(I4659&gt;Master!$A$11,0.25,0)))))</f>
        <v>0</v>
      </c>
      <c r="N4659" s="20">
        <f t="shared" si="72"/>
        <v>0</v>
      </c>
    </row>
    <row r="4660" spans="1:14" x14ac:dyDescent="0.2">
      <c r="A4660" s="13"/>
      <c r="B4660" s="1"/>
      <c r="C4660" s="1"/>
      <c r="D4660" s="1"/>
      <c r="E4660" s="1"/>
      <c r="F4660" s="1"/>
      <c r="G4660" s="13"/>
      <c r="H4660" s="13"/>
      <c r="I4660" s="3"/>
      <c r="J4660" s="9"/>
      <c r="K4660" s="34"/>
      <c r="L4660" s="35"/>
      <c r="M4660" s="16">
        <f>IF(K4660="yes","N/A",IF(I4660&gt;Master!$A$8,1,IF(I4660&gt;Master!$A$9,0.75,IF(I4660&gt;Master!$A$10,0.5,IF(I4660&gt;Master!$A$11,0.25,0)))))</f>
        <v>0</v>
      </c>
      <c r="N4660" s="20">
        <f t="shared" si="72"/>
        <v>0</v>
      </c>
    </row>
    <row r="4661" spans="1:14" x14ac:dyDescent="0.2">
      <c r="A4661" s="13"/>
      <c r="B4661" s="1"/>
      <c r="C4661" s="1"/>
      <c r="D4661" s="1"/>
      <c r="E4661" s="1"/>
      <c r="F4661" s="1"/>
      <c r="G4661" s="13"/>
      <c r="H4661" s="13"/>
      <c r="I4661" s="3"/>
      <c r="J4661" s="9"/>
      <c r="K4661" s="34"/>
      <c r="L4661" s="35"/>
      <c r="M4661" s="16">
        <f>IF(K4661="yes","N/A",IF(I4661&gt;Master!$A$8,1,IF(I4661&gt;Master!$A$9,0.75,IF(I4661&gt;Master!$A$10,0.5,IF(I4661&gt;Master!$A$11,0.25,0)))))</f>
        <v>0</v>
      </c>
      <c r="N4661" s="20">
        <f t="shared" si="72"/>
        <v>0</v>
      </c>
    </row>
    <row r="4662" spans="1:14" x14ac:dyDescent="0.2">
      <c r="A4662" s="13"/>
      <c r="B4662" s="1"/>
      <c r="C4662" s="1"/>
      <c r="D4662" s="1"/>
      <c r="E4662" s="1"/>
      <c r="F4662" s="1"/>
      <c r="G4662" s="13"/>
      <c r="H4662" s="13"/>
      <c r="I4662" s="3"/>
      <c r="J4662" s="9"/>
      <c r="K4662" s="34"/>
      <c r="L4662" s="35"/>
      <c r="M4662" s="16">
        <f>IF(K4662="yes","N/A",IF(I4662&gt;Master!$A$8,1,IF(I4662&gt;Master!$A$9,0.75,IF(I4662&gt;Master!$A$10,0.5,IF(I4662&gt;Master!$A$11,0.25,0)))))</f>
        <v>0</v>
      </c>
      <c r="N4662" s="20">
        <f t="shared" si="72"/>
        <v>0</v>
      </c>
    </row>
    <row r="4663" spans="1:14" x14ac:dyDescent="0.2">
      <c r="A4663" s="13"/>
      <c r="B4663" s="1"/>
      <c r="C4663" s="1"/>
      <c r="D4663" s="1"/>
      <c r="E4663" s="1"/>
      <c r="F4663" s="1"/>
      <c r="G4663" s="13"/>
      <c r="H4663" s="13"/>
      <c r="I4663" s="3"/>
      <c r="J4663" s="9"/>
      <c r="K4663" s="34"/>
      <c r="L4663" s="35"/>
      <c r="M4663" s="16">
        <f>IF(K4663="yes","N/A",IF(I4663&gt;Master!$A$8,1,IF(I4663&gt;Master!$A$9,0.75,IF(I4663&gt;Master!$A$10,0.5,IF(I4663&gt;Master!$A$11,0.25,0)))))</f>
        <v>0</v>
      </c>
      <c r="N4663" s="20">
        <f t="shared" si="72"/>
        <v>0</v>
      </c>
    </row>
    <row r="4664" spans="1:14" x14ac:dyDescent="0.2">
      <c r="A4664" s="13"/>
      <c r="B4664" s="1"/>
      <c r="C4664" s="1"/>
      <c r="D4664" s="1"/>
      <c r="E4664" s="1"/>
      <c r="F4664" s="1"/>
      <c r="G4664" s="13"/>
      <c r="H4664" s="13"/>
      <c r="I4664" s="3"/>
      <c r="J4664" s="9"/>
      <c r="K4664" s="34"/>
      <c r="L4664" s="35"/>
      <c r="M4664" s="16">
        <f>IF(K4664="yes","N/A",IF(I4664&gt;Master!$A$8,1,IF(I4664&gt;Master!$A$9,0.75,IF(I4664&gt;Master!$A$10,0.5,IF(I4664&gt;Master!$A$11,0.25,0)))))</f>
        <v>0</v>
      </c>
      <c r="N4664" s="20">
        <f t="shared" si="72"/>
        <v>0</v>
      </c>
    </row>
    <row r="4665" spans="1:14" x14ac:dyDescent="0.2">
      <c r="A4665" s="13"/>
      <c r="B4665" s="1"/>
      <c r="C4665" s="1"/>
      <c r="D4665" s="1"/>
      <c r="E4665" s="1"/>
      <c r="F4665" s="1"/>
      <c r="G4665" s="13"/>
      <c r="H4665" s="13"/>
      <c r="I4665" s="3"/>
      <c r="J4665" s="9"/>
      <c r="K4665" s="34"/>
      <c r="L4665" s="35"/>
      <c r="M4665" s="16">
        <f>IF(K4665="yes","N/A",IF(I4665&gt;Master!$A$8,1,IF(I4665&gt;Master!$A$9,0.75,IF(I4665&gt;Master!$A$10,0.5,IF(I4665&gt;Master!$A$11,0.25,0)))))</f>
        <v>0</v>
      </c>
      <c r="N4665" s="20">
        <f t="shared" si="72"/>
        <v>0</v>
      </c>
    </row>
    <row r="4666" spans="1:14" x14ac:dyDescent="0.2">
      <c r="A4666" s="13"/>
      <c r="B4666" s="1"/>
      <c r="C4666" s="1"/>
      <c r="D4666" s="1"/>
      <c r="E4666" s="1"/>
      <c r="F4666" s="1"/>
      <c r="G4666" s="13"/>
      <c r="H4666" s="13"/>
      <c r="I4666" s="3"/>
      <c r="J4666" s="9"/>
      <c r="K4666" s="34"/>
      <c r="L4666" s="35"/>
      <c r="M4666" s="16">
        <f>IF(K4666="yes","N/A",IF(I4666&gt;Master!$A$8,1,IF(I4666&gt;Master!$A$9,0.75,IF(I4666&gt;Master!$A$10,0.5,IF(I4666&gt;Master!$A$11,0.25,0)))))</f>
        <v>0</v>
      </c>
      <c r="N4666" s="20">
        <f t="shared" si="72"/>
        <v>0</v>
      </c>
    </row>
    <row r="4667" spans="1:14" x14ac:dyDescent="0.2">
      <c r="A4667" s="13"/>
      <c r="B4667" s="1"/>
      <c r="C4667" s="1"/>
      <c r="D4667" s="1"/>
      <c r="E4667" s="1"/>
      <c r="F4667" s="1"/>
      <c r="G4667" s="13"/>
      <c r="H4667" s="13"/>
      <c r="I4667" s="3"/>
      <c r="J4667" s="9"/>
      <c r="K4667" s="34"/>
      <c r="L4667" s="35"/>
      <c r="M4667" s="16">
        <f>IF(K4667="yes","N/A",IF(I4667&gt;Master!$A$8,1,IF(I4667&gt;Master!$A$9,0.75,IF(I4667&gt;Master!$A$10,0.5,IF(I4667&gt;Master!$A$11,0.25,0)))))</f>
        <v>0</v>
      </c>
      <c r="N4667" s="20">
        <f t="shared" si="72"/>
        <v>0</v>
      </c>
    </row>
    <row r="4668" spans="1:14" x14ac:dyDescent="0.2">
      <c r="A4668" s="13"/>
      <c r="B4668" s="1"/>
      <c r="C4668" s="1"/>
      <c r="D4668" s="1"/>
      <c r="E4668" s="1"/>
      <c r="F4668" s="1"/>
      <c r="G4668" s="13"/>
      <c r="H4668" s="13"/>
      <c r="I4668" s="3"/>
      <c r="J4668" s="9"/>
      <c r="K4668" s="34"/>
      <c r="L4668" s="35"/>
      <c r="M4668" s="16">
        <f>IF(K4668="yes","N/A",IF(I4668&gt;Master!$A$8,1,IF(I4668&gt;Master!$A$9,0.75,IF(I4668&gt;Master!$A$10,0.5,IF(I4668&gt;Master!$A$11,0.25,0)))))</f>
        <v>0</v>
      </c>
      <c r="N4668" s="20">
        <f t="shared" si="72"/>
        <v>0</v>
      </c>
    </row>
    <row r="4669" spans="1:14" x14ac:dyDescent="0.2">
      <c r="A4669" s="13"/>
      <c r="B4669" s="1"/>
      <c r="C4669" s="1"/>
      <c r="D4669" s="1"/>
      <c r="E4669" s="1"/>
      <c r="F4669" s="1"/>
      <c r="G4669" s="13"/>
      <c r="H4669" s="13"/>
      <c r="I4669" s="3"/>
      <c r="J4669" s="9"/>
      <c r="K4669" s="34"/>
      <c r="L4669" s="35"/>
      <c r="M4669" s="16">
        <f>IF(K4669="yes","N/A",IF(I4669&gt;Master!$A$8,1,IF(I4669&gt;Master!$A$9,0.75,IF(I4669&gt;Master!$A$10,0.5,IF(I4669&gt;Master!$A$11,0.25,0)))))</f>
        <v>0</v>
      </c>
      <c r="N4669" s="20">
        <f t="shared" si="72"/>
        <v>0</v>
      </c>
    </row>
    <row r="4670" spans="1:14" x14ac:dyDescent="0.2">
      <c r="A4670" s="13"/>
      <c r="B4670" s="1"/>
      <c r="C4670" s="1"/>
      <c r="D4670" s="1"/>
      <c r="E4670" s="1"/>
      <c r="F4670" s="1"/>
      <c r="G4670" s="13"/>
      <c r="H4670" s="13"/>
      <c r="I4670" s="3"/>
      <c r="J4670" s="9"/>
      <c r="K4670" s="34"/>
      <c r="L4670" s="35"/>
      <c r="M4670" s="16">
        <f>IF(K4670="yes","N/A",IF(I4670&gt;Master!$A$8,1,IF(I4670&gt;Master!$A$9,0.75,IF(I4670&gt;Master!$A$10,0.5,IF(I4670&gt;Master!$A$11,0.25,0)))))</f>
        <v>0</v>
      </c>
      <c r="N4670" s="20">
        <f t="shared" si="72"/>
        <v>0</v>
      </c>
    </row>
    <row r="4671" spans="1:14" x14ac:dyDescent="0.2">
      <c r="A4671" s="13"/>
      <c r="B4671" s="1"/>
      <c r="C4671" s="1"/>
      <c r="D4671" s="1"/>
      <c r="E4671" s="1"/>
      <c r="F4671" s="1"/>
      <c r="G4671" s="13"/>
      <c r="H4671" s="13"/>
      <c r="I4671" s="3"/>
      <c r="J4671" s="9"/>
      <c r="K4671" s="34"/>
      <c r="L4671" s="35"/>
      <c r="M4671" s="16">
        <f>IF(K4671="yes","N/A",IF(I4671&gt;Master!$A$8,1,IF(I4671&gt;Master!$A$9,0.75,IF(I4671&gt;Master!$A$10,0.5,IF(I4671&gt;Master!$A$11,0.25,0)))))</f>
        <v>0</v>
      </c>
      <c r="N4671" s="20">
        <f t="shared" si="72"/>
        <v>0</v>
      </c>
    </row>
    <row r="4672" spans="1:14" x14ac:dyDescent="0.2">
      <c r="A4672" s="13"/>
      <c r="B4672" s="1"/>
      <c r="C4672" s="1"/>
      <c r="D4672" s="1"/>
      <c r="E4672" s="1"/>
      <c r="F4672" s="1"/>
      <c r="G4672" s="13"/>
      <c r="H4672" s="13"/>
      <c r="I4672" s="3"/>
      <c r="J4672" s="9"/>
      <c r="K4672" s="34"/>
      <c r="L4672" s="35"/>
      <c r="M4672" s="16">
        <f>IF(K4672="yes","N/A",IF(I4672&gt;Master!$A$8,1,IF(I4672&gt;Master!$A$9,0.75,IF(I4672&gt;Master!$A$10,0.5,IF(I4672&gt;Master!$A$11,0.25,0)))))</f>
        <v>0</v>
      </c>
      <c r="N4672" s="20">
        <f t="shared" si="72"/>
        <v>0</v>
      </c>
    </row>
    <row r="4673" spans="1:14" x14ac:dyDescent="0.2">
      <c r="A4673" s="13"/>
      <c r="B4673" s="1"/>
      <c r="C4673" s="1"/>
      <c r="D4673" s="1"/>
      <c r="E4673" s="1"/>
      <c r="F4673" s="1"/>
      <c r="G4673" s="13"/>
      <c r="H4673" s="13"/>
      <c r="I4673" s="3"/>
      <c r="J4673" s="9"/>
      <c r="K4673" s="34"/>
      <c r="L4673" s="35"/>
      <c r="M4673" s="16">
        <f>IF(K4673="yes","N/A",IF(I4673&gt;Master!$A$8,1,IF(I4673&gt;Master!$A$9,0.75,IF(I4673&gt;Master!$A$10,0.5,IF(I4673&gt;Master!$A$11,0.25,0)))))</f>
        <v>0</v>
      </c>
      <c r="N4673" s="20">
        <f t="shared" si="72"/>
        <v>0</v>
      </c>
    </row>
    <row r="4674" spans="1:14" x14ac:dyDescent="0.2">
      <c r="A4674" s="13"/>
      <c r="B4674" s="1"/>
      <c r="C4674" s="1"/>
      <c r="D4674" s="1"/>
      <c r="E4674" s="1"/>
      <c r="F4674" s="1"/>
      <c r="G4674" s="13"/>
      <c r="H4674" s="13"/>
      <c r="I4674" s="3"/>
      <c r="J4674" s="9"/>
      <c r="K4674" s="34"/>
      <c r="L4674" s="35"/>
      <c r="M4674" s="16">
        <f>IF(K4674="yes","N/A",IF(I4674&gt;Master!$A$8,1,IF(I4674&gt;Master!$A$9,0.75,IF(I4674&gt;Master!$A$10,0.5,IF(I4674&gt;Master!$A$11,0.25,0)))))</f>
        <v>0</v>
      </c>
      <c r="N4674" s="20">
        <f t="shared" si="72"/>
        <v>0</v>
      </c>
    </row>
    <row r="4675" spans="1:14" x14ac:dyDescent="0.2">
      <c r="A4675" s="13"/>
      <c r="B4675" s="1"/>
      <c r="C4675" s="1"/>
      <c r="D4675" s="1"/>
      <c r="E4675" s="1"/>
      <c r="F4675" s="1"/>
      <c r="G4675" s="13"/>
      <c r="H4675" s="13"/>
      <c r="I4675" s="3"/>
      <c r="J4675" s="9"/>
      <c r="K4675" s="34"/>
      <c r="L4675" s="35"/>
      <c r="M4675" s="16">
        <f>IF(K4675="yes","N/A",IF(I4675&gt;Master!$A$8,1,IF(I4675&gt;Master!$A$9,0.75,IF(I4675&gt;Master!$A$10,0.5,IF(I4675&gt;Master!$A$11,0.25,0)))))</f>
        <v>0</v>
      </c>
      <c r="N4675" s="20">
        <f t="shared" si="72"/>
        <v>0</v>
      </c>
    </row>
    <row r="4676" spans="1:14" x14ac:dyDescent="0.2">
      <c r="A4676" s="13"/>
      <c r="B4676" s="1"/>
      <c r="C4676" s="1"/>
      <c r="D4676" s="1"/>
      <c r="E4676" s="1"/>
      <c r="F4676" s="1"/>
      <c r="G4676" s="13"/>
      <c r="H4676" s="13"/>
      <c r="I4676" s="3"/>
      <c r="J4676" s="9"/>
      <c r="K4676" s="34"/>
      <c r="L4676" s="35"/>
      <c r="M4676" s="16">
        <f>IF(K4676="yes","N/A",IF(I4676&gt;Master!$A$8,1,IF(I4676&gt;Master!$A$9,0.75,IF(I4676&gt;Master!$A$10,0.5,IF(I4676&gt;Master!$A$11,0.25,0)))))</f>
        <v>0</v>
      </c>
      <c r="N4676" s="20">
        <f t="shared" si="72"/>
        <v>0</v>
      </c>
    </row>
    <row r="4677" spans="1:14" x14ac:dyDescent="0.2">
      <c r="A4677" s="13"/>
      <c r="B4677" s="1"/>
      <c r="C4677" s="1"/>
      <c r="D4677" s="1"/>
      <c r="E4677" s="1"/>
      <c r="F4677" s="1"/>
      <c r="G4677" s="13"/>
      <c r="H4677" s="13"/>
      <c r="I4677" s="3"/>
      <c r="J4677" s="9"/>
      <c r="K4677" s="34"/>
      <c r="L4677" s="35"/>
      <c r="M4677" s="16">
        <f>IF(K4677="yes","N/A",IF(I4677&gt;Master!$A$8,1,IF(I4677&gt;Master!$A$9,0.75,IF(I4677&gt;Master!$A$10,0.5,IF(I4677&gt;Master!$A$11,0.25,0)))))</f>
        <v>0</v>
      </c>
      <c r="N4677" s="20">
        <f t="shared" si="72"/>
        <v>0</v>
      </c>
    </row>
    <row r="4678" spans="1:14" x14ac:dyDescent="0.2">
      <c r="A4678" s="13"/>
      <c r="B4678" s="1"/>
      <c r="C4678" s="1"/>
      <c r="D4678" s="1"/>
      <c r="E4678" s="1"/>
      <c r="F4678" s="1"/>
      <c r="G4678" s="13"/>
      <c r="H4678" s="13"/>
      <c r="I4678" s="3"/>
      <c r="J4678" s="9"/>
      <c r="K4678" s="34"/>
      <c r="L4678" s="35"/>
      <c r="M4678" s="16">
        <f>IF(K4678="yes","N/A",IF(I4678&gt;Master!$A$8,1,IF(I4678&gt;Master!$A$9,0.75,IF(I4678&gt;Master!$A$10,0.5,IF(I4678&gt;Master!$A$11,0.25,0)))))</f>
        <v>0</v>
      </c>
      <c r="N4678" s="20">
        <f t="shared" si="72"/>
        <v>0</v>
      </c>
    </row>
    <row r="4679" spans="1:14" x14ac:dyDescent="0.2">
      <c r="A4679" s="13"/>
      <c r="B4679" s="1"/>
      <c r="C4679" s="1"/>
      <c r="D4679" s="1"/>
      <c r="E4679" s="1"/>
      <c r="F4679" s="1"/>
      <c r="G4679" s="13"/>
      <c r="H4679" s="13"/>
      <c r="I4679" s="3"/>
      <c r="J4679" s="9"/>
      <c r="K4679" s="34"/>
      <c r="L4679" s="35"/>
      <c r="M4679" s="16">
        <f>IF(K4679="yes","N/A",IF(I4679&gt;Master!$A$8,1,IF(I4679&gt;Master!$A$9,0.75,IF(I4679&gt;Master!$A$10,0.5,IF(I4679&gt;Master!$A$11,0.25,0)))))</f>
        <v>0</v>
      </c>
      <c r="N4679" s="20">
        <f t="shared" si="72"/>
        <v>0</v>
      </c>
    </row>
    <row r="4680" spans="1:14" x14ac:dyDescent="0.2">
      <c r="A4680" s="13"/>
      <c r="B4680" s="1"/>
      <c r="C4680" s="1"/>
      <c r="D4680" s="1"/>
      <c r="E4680" s="1"/>
      <c r="F4680" s="1"/>
      <c r="G4680" s="13"/>
      <c r="H4680" s="13"/>
      <c r="I4680" s="3"/>
      <c r="J4680" s="9"/>
      <c r="K4680" s="34"/>
      <c r="L4680" s="35"/>
      <c r="M4680" s="16">
        <f>IF(K4680="yes","N/A",IF(I4680&gt;Master!$A$8,1,IF(I4680&gt;Master!$A$9,0.75,IF(I4680&gt;Master!$A$10,0.5,IF(I4680&gt;Master!$A$11,0.25,0)))))</f>
        <v>0</v>
      </c>
      <c r="N4680" s="20">
        <f t="shared" si="72"/>
        <v>0</v>
      </c>
    </row>
    <row r="4681" spans="1:14" x14ac:dyDescent="0.2">
      <c r="A4681" s="13"/>
      <c r="B4681" s="1"/>
      <c r="C4681" s="1"/>
      <c r="D4681" s="1"/>
      <c r="E4681" s="1"/>
      <c r="F4681" s="1"/>
      <c r="G4681" s="13"/>
      <c r="H4681" s="13"/>
      <c r="I4681" s="3"/>
      <c r="J4681" s="9"/>
      <c r="K4681" s="34"/>
      <c r="L4681" s="35"/>
      <c r="M4681" s="16">
        <f>IF(K4681="yes","N/A",IF(I4681&gt;Master!$A$8,1,IF(I4681&gt;Master!$A$9,0.75,IF(I4681&gt;Master!$A$10,0.5,IF(I4681&gt;Master!$A$11,0.25,0)))))</f>
        <v>0</v>
      </c>
      <c r="N4681" s="20">
        <f t="shared" si="72"/>
        <v>0</v>
      </c>
    </row>
    <row r="4682" spans="1:14" x14ac:dyDescent="0.2">
      <c r="A4682" s="13"/>
      <c r="B4682" s="1"/>
      <c r="C4682" s="1"/>
      <c r="D4682" s="1"/>
      <c r="E4682" s="1"/>
      <c r="F4682" s="1"/>
      <c r="G4682" s="13"/>
      <c r="H4682" s="13"/>
      <c r="I4682" s="3"/>
      <c r="J4682" s="9"/>
      <c r="K4682" s="34"/>
      <c r="L4682" s="35"/>
      <c r="M4682" s="16">
        <f>IF(K4682="yes","N/A",IF(I4682&gt;Master!$A$8,1,IF(I4682&gt;Master!$A$9,0.75,IF(I4682&gt;Master!$A$10,0.5,IF(I4682&gt;Master!$A$11,0.25,0)))))</f>
        <v>0</v>
      </c>
      <c r="N4682" s="20">
        <f t="shared" si="72"/>
        <v>0</v>
      </c>
    </row>
    <row r="4683" spans="1:14" x14ac:dyDescent="0.2">
      <c r="A4683" s="13"/>
      <c r="B4683" s="1"/>
      <c r="C4683" s="1"/>
      <c r="D4683" s="1"/>
      <c r="E4683" s="1"/>
      <c r="F4683" s="1"/>
      <c r="G4683" s="13"/>
      <c r="H4683" s="13"/>
      <c r="I4683" s="3"/>
      <c r="J4683" s="9"/>
      <c r="K4683" s="34"/>
      <c r="L4683" s="35"/>
      <c r="M4683" s="16">
        <f>IF(K4683="yes","N/A",IF(I4683&gt;Master!$A$8,1,IF(I4683&gt;Master!$A$9,0.75,IF(I4683&gt;Master!$A$10,0.5,IF(I4683&gt;Master!$A$11,0.25,0)))))</f>
        <v>0</v>
      </c>
      <c r="N4683" s="20">
        <f t="shared" si="72"/>
        <v>0</v>
      </c>
    </row>
    <row r="4684" spans="1:14" x14ac:dyDescent="0.2">
      <c r="A4684" s="13"/>
      <c r="B4684" s="1"/>
      <c r="C4684" s="1"/>
      <c r="D4684" s="1"/>
      <c r="E4684" s="1"/>
      <c r="F4684" s="1"/>
      <c r="G4684" s="13"/>
      <c r="H4684" s="13"/>
      <c r="I4684" s="3"/>
      <c r="J4684" s="9"/>
      <c r="K4684" s="34"/>
      <c r="L4684" s="35"/>
      <c r="M4684" s="16">
        <f>IF(K4684="yes","N/A",IF(I4684&gt;Master!$A$8,1,IF(I4684&gt;Master!$A$9,0.75,IF(I4684&gt;Master!$A$10,0.5,IF(I4684&gt;Master!$A$11,0.25,0)))))</f>
        <v>0</v>
      </c>
      <c r="N4684" s="20">
        <f t="shared" si="72"/>
        <v>0</v>
      </c>
    </row>
    <row r="4685" spans="1:14" x14ac:dyDescent="0.2">
      <c r="A4685" s="13"/>
      <c r="B4685" s="1"/>
      <c r="C4685" s="1"/>
      <c r="D4685" s="1"/>
      <c r="E4685" s="1"/>
      <c r="F4685" s="1"/>
      <c r="G4685" s="13"/>
      <c r="H4685" s="13"/>
      <c r="I4685" s="3"/>
      <c r="J4685" s="9"/>
      <c r="K4685" s="34"/>
      <c r="L4685" s="35"/>
      <c r="M4685" s="16">
        <f>IF(K4685="yes","N/A",IF(I4685&gt;Master!$A$8,1,IF(I4685&gt;Master!$A$9,0.75,IF(I4685&gt;Master!$A$10,0.5,IF(I4685&gt;Master!$A$11,0.25,0)))))</f>
        <v>0</v>
      </c>
      <c r="N4685" s="20">
        <f t="shared" si="72"/>
        <v>0</v>
      </c>
    </row>
    <row r="4686" spans="1:14" x14ac:dyDescent="0.2">
      <c r="A4686" s="13"/>
      <c r="B4686" s="1"/>
      <c r="C4686" s="1"/>
      <c r="D4686" s="1"/>
      <c r="E4686" s="1"/>
      <c r="F4686" s="1"/>
      <c r="G4686" s="13"/>
      <c r="H4686" s="13"/>
      <c r="I4686" s="3"/>
      <c r="J4686" s="9"/>
      <c r="K4686" s="34"/>
      <c r="L4686" s="35"/>
      <c r="M4686" s="16">
        <f>IF(K4686="yes","N/A",IF(I4686&gt;Master!$A$8,1,IF(I4686&gt;Master!$A$9,0.75,IF(I4686&gt;Master!$A$10,0.5,IF(I4686&gt;Master!$A$11,0.25,0)))))</f>
        <v>0</v>
      </c>
      <c r="N4686" s="20">
        <f t="shared" si="72"/>
        <v>0</v>
      </c>
    </row>
    <row r="4687" spans="1:14" x14ac:dyDescent="0.2">
      <c r="A4687" s="13"/>
      <c r="B4687" s="1"/>
      <c r="C4687" s="1"/>
      <c r="D4687" s="1"/>
      <c r="E4687" s="1"/>
      <c r="F4687" s="1"/>
      <c r="G4687" s="13"/>
      <c r="H4687" s="13"/>
      <c r="I4687" s="3"/>
      <c r="J4687" s="9"/>
      <c r="K4687" s="34"/>
      <c r="L4687" s="35"/>
      <c r="M4687" s="16">
        <f>IF(K4687="yes","N/A",IF(I4687&gt;Master!$A$8,1,IF(I4687&gt;Master!$A$9,0.75,IF(I4687&gt;Master!$A$10,0.5,IF(I4687&gt;Master!$A$11,0.25,0)))))</f>
        <v>0</v>
      </c>
      <c r="N4687" s="20">
        <f t="shared" si="72"/>
        <v>0</v>
      </c>
    </row>
    <row r="4688" spans="1:14" x14ac:dyDescent="0.2">
      <c r="A4688" s="13"/>
      <c r="B4688" s="1"/>
      <c r="C4688" s="1"/>
      <c r="D4688" s="1"/>
      <c r="E4688" s="1"/>
      <c r="F4688" s="1"/>
      <c r="G4688" s="13"/>
      <c r="H4688" s="13"/>
      <c r="I4688" s="3"/>
      <c r="J4688" s="9"/>
      <c r="K4688" s="34"/>
      <c r="L4688" s="35"/>
      <c r="M4688" s="16">
        <f>IF(K4688="yes","N/A",IF(I4688&gt;Master!$A$8,1,IF(I4688&gt;Master!$A$9,0.75,IF(I4688&gt;Master!$A$10,0.5,IF(I4688&gt;Master!$A$11,0.25,0)))))</f>
        <v>0</v>
      </c>
      <c r="N4688" s="20">
        <f t="shared" si="72"/>
        <v>0</v>
      </c>
    </row>
    <row r="4689" spans="1:14" x14ac:dyDescent="0.2">
      <c r="A4689" s="13"/>
      <c r="B4689" s="1"/>
      <c r="C4689" s="1"/>
      <c r="D4689" s="1"/>
      <c r="E4689" s="1"/>
      <c r="F4689" s="1"/>
      <c r="G4689" s="13"/>
      <c r="H4689" s="13"/>
      <c r="I4689" s="3"/>
      <c r="J4689" s="9"/>
      <c r="K4689" s="34"/>
      <c r="L4689" s="35"/>
      <c r="M4689" s="16">
        <f>IF(K4689="yes","N/A",IF(I4689&gt;Master!$A$8,1,IF(I4689&gt;Master!$A$9,0.75,IF(I4689&gt;Master!$A$10,0.5,IF(I4689&gt;Master!$A$11,0.25,0)))))</f>
        <v>0</v>
      </c>
      <c r="N4689" s="20">
        <f t="shared" si="72"/>
        <v>0</v>
      </c>
    </row>
    <row r="4690" spans="1:14" x14ac:dyDescent="0.2">
      <c r="A4690" s="13"/>
      <c r="B4690" s="1"/>
      <c r="C4690" s="1"/>
      <c r="D4690" s="1"/>
      <c r="E4690" s="1"/>
      <c r="F4690" s="1"/>
      <c r="G4690" s="13"/>
      <c r="H4690" s="13"/>
      <c r="I4690" s="3"/>
      <c r="J4690" s="9"/>
      <c r="K4690" s="34"/>
      <c r="L4690" s="35"/>
      <c r="M4690" s="16">
        <f>IF(K4690="yes","N/A",IF(I4690&gt;Master!$A$8,1,IF(I4690&gt;Master!$A$9,0.75,IF(I4690&gt;Master!$A$10,0.5,IF(I4690&gt;Master!$A$11,0.25,0)))))</f>
        <v>0</v>
      </c>
      <c r="N4690" s="20">
        <f t="shared" si="72"/>
        <v>0</v>
      </c>
    </row>
    <row r="4691" spans="1:14" x14ac:dyDescent="0.2">
      <c r="A4691" s="13"/>
      <c r="B4691" s="1"/>
      <c r="C4691" s="1"/>
      <c r="D4691" s="1"/>
      <c r="E4691" s="1"/>
      <c r="F4691" s="1"/>
      <c r="G4691" s="13"/>
      <c r="H4691" s="13"/>
      <c r="I4691" s="3"/>
      <c r="J4691" s="9"/>
      <c r="K4691" s="34"/>
      <c r="L4691" s="35"/>
      <c r="M4691" s="16">
        <f>IF(K4691="yes","N/A",IF(I4691&gt;Master!$A$8,1,IF(I4691&gt;Master!$A$9,0.75,IF(I4691&gt;Master!$A$10,0.5,IF(I4691&gt;Master!$A$11,0.25,0)))))</f>
        <v>0</v>
      </c>
      <c r="N4691" s="20">
        <f t="shared" si="72"/>
        <v>0</v>
      </c>
    </row>
    <row r="4692" spans="1:14" x14ac:dyDescent="0.2">
      <c r="A4692" s="13"/>
      <c r="B4692" s="1"/>
      <c r="C4692" s="1"/>
      <c r="D4692" s="1"/>
      <c r="E4692" s="1"/>
      <c r="F4692" s="1"/>
      <c r="G4692" s="13"/>
      <c r="H4692" s="13"/>
      <c r="I4692" s="3"/>
      <c r="J4692" s="9"/>
      <c r="K4692" s="34"/>
      <c r="L4692" s="35"/>
      <c r="M4692" s="16">
        <f>IF(K4692="yes","N/A",IF(I4692&gt;Master!$A$8,1,IF(I4692&gt;Master!$A$9,0.75,IF(I4692&gt;Master!$A$10,0.5,IF(I4692&gt;Master!$A$11,0.25,0)))))</f>
        <v>0</v>
      </c>
      <c r="N4692" s="20">
        <f t="shared" si="72"/>
        <v>0</v>
      </c>
    </row>
    <row r="4693" spans="1:14" x14ac:dyDescent="0.2">
      <c r="A4693" s="13"/>
      <c r="B4693" s="1"/>
      <c r="C4693" s="1"/>
      <c r="D4693" s="1"/>
      <c r="E4693" s="1"/>
      <c r="F4693" s="1"/>
      <c r="G4693" s="13"/>
      <c r="H4693" s="13"/>
      <c r="I4693" s="3"/>
      <c r="J4693" s="9"/>
      <c r="K4693" s="34"/>
      <c r="L4693" s="35"/>
      <c r="M4693" s="16">
        <f>IF(K4693="yes","N/A",IF(I4693&gt;Master!$A$8,1,IF(I4693&gt;Master!$A$9,0.75,IF(I4693&gt;Master!$A$10,0.5,IF(I4693&gt;Master!$A$11,0.25,0)))))</f>
        <v>0</v>
      </c>
      <c r="N4693" s="20">
        <f t="shared" si="72"/>
        <v>0</v>
      </c>
    </row>
    <row r="4694" spans="1:14" x14ac:dyDescent="0.2">
      <c r="A4694" s="13"/>
      <c r="B4694" s="1"/>
      <c r="C4694" s="1"/>
      <c r="D4694" s="1"/>
      <c r="E4694" s="1"/>
      <c r="F4694" s="1"/>
      <c r="G4694" s="13"/>
      <c r="H4694" s="13"/>
      <c r="I4694" s="3"/>
      <c r="J4694" s="9"/>
      <c r="K4694" s="34"/>
      <c r="L4694" s="35"/>
      <c r="M4694" s="16">
        <f>IF(K4694="yes","N/A",IF(I4694&gt;Master!$A$8,1,IF(I4694&gt;Master!$A$9,0.75,IF(I4694&gt;Master!$A$10,0.5,IF(I4694&gt;Master!$A$11,0.25,0)))))</f>
        <v>0</v>
      </c>
      <c r="N4694" s="20">
        <f t="shared" si="72"/>
        <v>0</v>
      </c>
    </row>
    <row r="4695" spans="1:14" x14ac:dyDescent="0.2">
      <c r="A4695" s="13"/>
      <c r="B4695" s="1"/>
      <c r="C4695" s="1"/>
      <c r="D4695" s="1"/>
      <c r="E4695" s="1"/>
      <c r="F4695" s="1"/>
      <c r="G4695" s="13"/>
      <c r="H4695" s="13"/>
      <c r="I4695" s="3"/>
      <c r="J4695" s="9"/>
      <c r="K4695" s="34"/>
      <c r="L4695" s="35"/>
      <c r="M4695" s="16">
        <f>IF(K4695="yes","N/A",IF(I4695&gt;Master!$A$8,1,IF(I4695&gt;Master!$A$9,0.75,IF(I4695&gt;Master!$A$10,0.5,IF(I4695&gt;Master!$A$11,0.25,0)))))</f>
        <v>0</v>
      </c>
      <c r="N4695" s="20">
        <f t="shared" ref="N4695:N4758" si="73">IF(K4695="yes",ROUND(J4695*L4695,2),ROUND(J4695*L4695*M4695,2))</f>
        <v>0</v>
      </c>
    </row>
    <row r="4696" spans="1:14" x14ac:dyDescent="0.2">
      <c r="A4696" s="13"/>
      <c r="B4696" s="1"/>
      <c r="C4696" s="1"/>
      <c r="D4696" s="1"/>
      <c r="E4696" s="1"/>
      <c r="F4696" s="1"/>
      <c r="G4696" s="13"/>
      <c r="H4696" s="13"/>
      <c r="I4696" s="3"/>
      <c r="J4696" s="9"/>
      <c r="K4696" s="34"/>
      <c r="L4696" s="35"/>
      <c r="M4696" s="16">
        <f>IF(K4696="yes","N/A",IF(I4696&gt;Master!$A$8,1,IF(I4696&gt;Master!$A$9,0.75,IF(I4696&gt;Master!$A$10,0.5,IF(I4696&gt;Master!$A$11,0.25,0)))))</f>
        <v>0</v>
      </c>
      <c r="N4696" s="20">
        <f t="shared" si="73"/>
        <v>0</v>
      </c>
    </row>
    <row r="4697" spans="1:14" x14ac:dyDescent="0.2">
      <c r="A4697" s="13"/>
      <c r="B4697" s="1"/>
      <c r="C4697" s="1"/>
      <c r="D4697" s="1"/>
      <c r="E4697" s="1"/>
      <c r="F4697" s="1"/>
      <c r="G4697" s="13"/>
      <c r="H4697" s="13"/>
      <c r="I4697" s="3"/>
      <c r="J4697" s="9"/>
      <c r="K4697" s="34"/>
      <c r="L4697" s="35"/>
      <c r="M4697" s="16">
        <f>IF(K4697="yes","N/A",IF(I4697&gt;Master!$A$8,1,IF(I4697&gt;Master!$A$9,0.75,IF(I4697&gt;Master!$A$10,0.5,IF(I4697&gt;Master!$A$11,0.25,0)))))</f>
        <v>0</v>
      </c>
      <c r="N4697" s="20">
        <f t="shared" si="73"/>
        <v>0</v>
      </c>
    </row>
    <row r="4698" spans="1:14" x14ac:dyDescent="0.2">
      <c r="A4698" s="13"/>
      <c r="B4698" s="1"/>
      <c r="C4698" s="1"/>
      <c r="D4698" s="1"/>
      <c r="E4698" s="1"/>
      <c r="F4698" s="1"/>
      <c r="G4698" s="13"/>
      <c r="H4698" s="13"/>
      <c r="I4698" s="3"/>
      <c r="J4698" s="9"/>
      <c r="K4698" s="34"/>
      <c r="L4698" s="35"/>
      <c r="M4698" s="16">
        <f>IF(K4698="yes","N/A",IF(I4698&gt;Master!$A$8,1,IF(I4698&gt;Master!$A$9,0.75,IF(I4698&gt;Master!$A$10,0.5,IF(I4698&gt;Master!$A$11,0.25,0)))))</f>
        <v>0</v>
      </c>
      <c r="N4698" s="20">
        <f t="shared" si="73"/>
        <v>0</v>
      </c>
    </row>
    <row r="4699" spans="1:14" x14ac:dyDescent="0.2">
      <c r="A4699" s="13"/>
      <c r="B4699" s="1"/>
      <c r="C4699" s="1"/>
      <c r="D4699" s="1"/>
      <c r="E4699" s="1"/>
      <c r="F4699" s="1"/>
      <c r="G4699" s="13"/>
      <c r="H4699" s="13"/>
      <c r="I4699" s="3"/>
      <c r="J4699" s="9"/>
      <c r="K4699" s="34"/>
      <c r="L4699" s="35"/>
      <c r="M4699" s="16">
        <f>IF(K4699="yes","N/A",IF(I4699&gt;Master!$A$8,1,IF(I4699&gt;Master!$A$9,0.75,IF(I4699&gt;Master!$A$10,0.5,IF(I4699&gt;Master!$A$11,0.25,0)))))</f>
        <v>0</v>
      </c>
      <c r="N4699" s="20">
        <f t="shared" si="73"/>
        <v>0</v>
      </c>
    </row>
    <row r="4700" spans="1:14" x14ac:dyDescent="0.2">
      <c r="A4700" s="13"/>
      <c r="B4700" s="1"/>
      <c r="C4700" s="1"/>
      <c r="D4700" s="1"/>
      <c r="E4700" s="1"/>
      <c r="F4700" s="1"/>
      <c r="G4700" s="13"/>
      <c r="H4700" s="13"/>
      <c r="I4700" s="3"/>
      <c r="J4700" s="9"/>
      <c r="K4700" s="34"/>
      <c r="L4700" s="35"/>
      <c r="M4700" s="16">
        <f>IF(K4700="yes","N/A",IF(I4700&gt;Master!$A$8,1,IF(I4700&gt;Master!$A$9,0.75,IF(I4700&gt;Master!$A$10,0.5,IF(I4700&gt;Master!$A$11,0.25,0)))))</f>
        <v>0</v>
      </c>
      <c r="N4700" s="20">
        <f t="shared" si="73"/>
        <v>0</v>
      </c>
    </row>
    <row r="4701" spans="1:14" x14ac:dyDescent="0.2">
      <c r="A4701" s="13"/>
      <c r="B4701" s="1"/>
      <c r="C4701" s="1"/>
      <c r="D4701" s="1"/>
      <c r="E4701" s="1"/>
      <c r="F4701" s="1"/>
      <c r="G4701" s="13"/>
      <c r="H4701" s="13"/>
      <c r="I4701" s="3"/>
      <c r="J4701" s="9"/>
      <c r="K4701" s="34"/>
      <c r="L4701" s="35"/>
      <c r="M4701" s="16">
        <f>IF(K4701="yes","N/A",IF(I4701&gt;Master!$A$8,1,IF(I4701&gt;Master!$A$9,0.75,IF(I4701&gt;Master!$A$10,0.5,IF(I4701&gt;Master!$A$11,0.25,0)))))</f>
        <v>0</v>
      </c>
      <c r="N4701" s="20">
        <f t="shared" si="73"/>
        <v>0</v>
      </c>
    </row>
    <row r="4702" spans="1:14" x14ac:dyDescent="0.2">
      <c r="A4702" s="13"/>
      <c r="B4702" s="1"/>
      <c r="C4702" s="1"/>
      <c r="D4702" s="1"/>
      <c r="E4702" s="1"/>
      <c r="F4702" s="1"/>
      <c r="G4702" s="13"/>
      <c r="H4702" s="13"/>
      <c r="I4702" s="3"/>
      <c r="J4702" s="9"/>
      <c r="K4702" s="34"/>
      <c r="L4702" s="35"/>
      <c r="M4702" s="16">
        <f>IF(K4702="yes","N/A",IF(I4702&gt;Master!$A$8,1,IF(I4702&gt;Master!$A$9,0.75,IF(I4702&gt;Master!$A$10,0.5,IF(I4702&gt;Master!$A$11,0.25,0)))))</f>
        <v>0</v>
      </c>
      <c r="N4702" s="20">
        <f t="shared" si="73"/>
        <v>0</v>
      </c>
    </row>
    <row r="4703" spans="1:14" x14ac:dyDescent="0.2">
      <c r="A4703" s="13"/>
      <c r="B4703" s="1"/>
      <c r="C4703" s="1"/>
      <c r="D4703" s="1"/>
      <c r="E4703" s="1"/>
      <c r="F4703" s="1"/>
      <c r="G4703" s="13"/>
      <c r="H4703" s="13"/>
      <c r="I4703" s="3"/>
      <c r="J4703" s="9"/>
      <c r="K4703" s="34"/>
      <c r="L4703" s="35"/>
      <c r="M4703" s="16">
        <f>IF(K4703="yes","N/A",IF(I4703&gt;Master!$A$8,1,IF(I4703&gt;Master!$A$9,0.75,IF(I4703&gt;Master!$A$10,0.5,IF(I4703&gt;Master!$A$11,0.25,0)))))</f>
        <v>0</v>
      </c>
      <c r="N4703" s="20">
        <f t="shared" si="73"/>
        <v>0</v>
      </c>
    </row>
    <row r="4704" spans="1:14" x14ac:dyDescent="0.2">
      <c r="A4704" s="13"/>
      <c r="B4704" s="1"/>
      <c r="C4704" s="1"/>
      <c r="D4704" s="1"/>
      <c r="E4704" s="1"/>
      <c r="F4704" s="1"/>
      <c r="G4704" s="13"/>
      <c r="H4704" s="13"/>
      <c r="I4704" s="3"/>
      <c r="J4704" s="9"/>
      <c r="K4704" s="34"/>
      <c r="L4704" s="35"/>
      <c r="M4704" s="16">
        <f>IF(K4704="yes","N/A",IF(I4704&gt;Master!$A$8,1,IF(I4704&gt;Master!$A$9,0.75,IF(I4704&gt;Master!$A$10,0.5,IF(I4704&gt;Master!$A$11,0.25,0)))))</f>
        <v>0</v>
      </c>
      <c r="N4704" s="20">
        <f t="shared" si="73"/>
        <v>0</v>
      </c>
    </row>
    <row r="4705" spans="1:14" x14ac:dyDescent="0.2">
      <c r="A4705" s="13"/>
      <c r="B4705" s="1"/>
      <c r="C4705" s="1"/>
      <c r="D4705" s="1"/>
      <c r="E4705" s="1"/>
      <c r="F4705" s="1"/>
      <c r="G4705" s="13"/>
      <c r="H4705" s="13"/>
      <c r="I4705" s="3"/>
      <c r="J4705" s="9"/>
      <c r="K4705" s="34"/>
      <c r="L4705" s="35"/>
      <c r="M4705" s="16">
        <f>IF(K4705="yes","N/A",IF(I4705&gt;Master!$A$8,1,IF(I4705&gt;Master!$A$9,0.75,IF(I4705&gt;Master!$A$10,0.5,IF(I4705&gt;Master!$A$11,0.25,0)))))</f>
        <v>0</v>
      </c>
      <c r="N4705" s="20">
        <f t="shared" si="73"/>
        <v>0</v>
      </c>
    </row>
    <row r="4706" spans="1:14" x14ac:dyDescent="0.2">
      <c r="A4706" s="13"/>
      <c r="B4706" s="1"/>
      <c r="C4706" s="1"/>
      <c r="D4706" s="1"/>
      <c r="E4706" s="1"/>
      <c r="F4706" s="1"/>
      <c r="G4706" s="13"/>
      <c r="H4706" s="13"/>
      <c r="I4706" s="3"/>
      <c r="J4706" s="9"/>
      <c r="K4706" s="34"/>
      <c r="L4706" s="35"/>
      <c r="M4706" s="16">
        <f>IF(K4706="yes","N/A",IF(I4706&gt;Master!$A$8,1,IF(I4706&gt;Master!$A$9,0.75,IF(I4706&gt;Master!$A$10,0.5,IF(I4706&gt;Master!$A$11,0.25,0)))))</f>
        <v>0</v>
      </c>
      <c r="N4706" s="20">
        <f t="shared" si="73"/>
        <v>0</v>
      </c>
    </row>
    <row r="4707" spans="1:14" x14ac:dyDescent="0.2">
      <c r="A4707" s="13"/>
      <c r="B4707" s="1"/>
      <c r="C4707" s="1"/>
      <c r="D4707" s="1"/>
      <c r="E4707" s="1"/>
      <c r="F4707" s="1"/>
      <c r="G4707" s="13"/>
      <c r="H4707" s="13"/>
      <c r="I4707" s="3"/>
      <c r="J4707" s="9"/>
      <c r="K4707" s="34"/>
      <c r="L4707" s="35"/>
      <c r="M4707" s="16">
        <f>IF(K4707="yes","N/A",IF(I4707&gt;Master!$A$8,1,IF(I4707&gt;Master!$A$9,0.75,IF(I4707&gt;Master!$A$10,0.5,IF(I4707&gt;Master!$A$11,0.25,0)))))</f>
        <v>0</v>
      </c>
      <c r="N4707" s="20">
        <f t="shared" si="73"/>
        <v>0</v>
      </c>
    </row>
    <row r="4708" spans="1:14" x14ac:dyDescent="0.2">
      <c r="A4708" s="13"/>
      <c r="B4708" s="1"/>
      <c r="C4708" s="1"/>
      <c r="D4708" s="1"/>
      <c r="E4708" s="1"/>
      <c r="F4708" s="1"/>
      <c r="G4708" s="13"/>
      <c r="H4708" s="13"/>
      <c r="I4708" s="3"/>
      <c r="J4708" s="9"/>
      <c r="K4708" s="34"/>
      <c r="L4708" s="35"/>
      <c r="M4708" s="16">
        <f>IF(K4708="yes","N/A",IF(I4708&gt;Master!$A$8,1,IF(I4708&gt;Master!$A$9,0.75,IF(I4708&gt;Master!$A$10,0.5,IF(I4708&gt;Master!$A$11,0.25,0)))))</f>
        <v>0</v>
      </c>
      <c r="N4708" s="20">
        <f t="shared" si="73"/>
        <v>0</v>
      </c>
    </row>
    <row r="4709" spans="1:14" x14ac:dyDescent="0.2">
      <c r="A4709" s="13"/>
      <c r="B4709" s="1"/>
      <c r="C4709" s="1"/>
      <c r="D4709" s="1"/>
      <c r="E4709" s="1"/>
      <c r="F4709" s="1"/>
      <c r="G4709" s="13"/>
      <c r="H4709" s="13"/>
      <c r="I4709" s="3"/>
      <c r="J4709" s="9"/>
      <c r="K4709" s="34"/>
      <c r="L4709" s="35"/>
      <c r="M4709" s="16">
        <f>IF(K4709="yes","N/A",IF(I4709&gt;Master!$A$8,1,IF(I4709&gt;Master!$A$9,0.75,IF(I4709&gt;Master!$A$10,0.5,IF(I4709&gt;Master!$A$11,0.25,0)))))</f>
        <v>0</v>
      </c>
      <c r="N4709" s="20">
        <f t="shared" si="73"/>
        <v>0</v>
      </c>
    </row>
    <row r="4710" spans="1:14" x14ac:dyDescent="0.2">
      <c r="A4710" s="13"/>
      <c r="B4710" s="1"/>
      <c r="C4710" s="1"/>
      <c r="D4710" s="1"/>
      <c r="E4710" s="1"/>
      <c r="F4710" s="1"/>
      <c r="G4710" s="13"/>
      <c r="H4710" s="13"/>
      <c r="I4710" s="3"/>
      <c r="J4710" s="9"/>
      <c r="K4710" s="34"/>
      <c r="L4710" s="35"/>
      <c r="M4710" s="16">
        <f>IF(K4710="yes","N/A",IF(I4710&gt;Master!$A$8,1,IF(I4710&gt;Master!$A$9,0.75,IF(I4710&gt;Master!$A$10,0.5,IF(I4710&gt;Master!$A$11,0.25,0)))))</f>
        <v>0</v>
      </c>
      <c r="N4710" s="20">
        <f t="shared" si="73"/>
        <v>0</v>
      </c>
    </row>
    <row r="4711" spans="1:14" x14ac:dyDescent="0.2">
      <c r="A4711" s="13"/>
      <c r="B4711" s="1"/>
      <c r="C4711" s="1"/>
      <c r="D4711" s="1"/>
      <c r="E4711" s="1"/>
      <c r="F4711" s="1"/>
      <c r="G4711" s="13"/>
      <c r="H4711" s="13"/>
      <c r="I4711" s="3"/>
      <c r="J4711" s="9"/>
      <c r="K4711" s="34"/>
      <c r="L4711" s="35"/>
      <c r="M4711" s="16">
        <f>IF(K4711="yes","N/A",IF(I4711&gt;Master!$A$8,1,IF(I4711&gt;Master!$A$9,0.75,IF(I4711&gt;Master!$A$10,0.5,IF(I4711&gt;Master!$A$11,0.25,0)))))</f>
        <v>0</v>
      </c>
      <c r="N4711" s="20">
        <f t="shared" si="73"/>
        <v>0</v>
      </c>
    </row>
    <row r="4712" spans="1:14" x14ac:dyDescent="0.2">
      <c r="A4712" s="13"/>
      <c r="B4712" s="1"/>
      <c r="C4712" s="1"/>
      <c r="D4712" s="1"/>
      <c r="E4712" s="1"/>
      <c r="F4712" s="1"/>
      <c r="G4712" s="13"/>
      <c r="H4712" s="13"/>
      <c r="I4712" s="3"/>
      <c r="J4712" s="9"/>
      <c r="K4712" s="34"/>
      <c r="L4712" s="35"/>
      <c r="M4712" s="16">
        <f>IF(K4712="yes","N/A",IF(I4712&gt;Master!$A$8,1,IF(I4712&gt;Master!$A$9,0.75,IF(I4712&gt;Master!$A$10,0.5,IF(I4712&gt;Master!$A$11,0.25,0)))))</f>
        <v>0</v>
      </c>
      <c r="N4712" s="20">
        <f t="shared" si="73"/>
        <v>0</v>
      </c>
    </row>
    <row r="4713" spans="1:14" x14ac:dyDescent="0.2">
      <c r="A4713" s="13"/>
      <c r="B4713" s="1"/>
      <c r="C4713" s="1"/>
      <c r="D4713" s="1"/>
      <c r="E4713" s="1"/>
      <c r="F4713" s="1"/>
      <c r="G4713" s="13"/>
      <c r="H4713" s="13"/>
      <c r="I4713" s="3"/>
      <c r="J4713" s="9"/>
      <c r="K4713" s="34"/>
      <c r="L4713" s="35"/>
      <c r="M4713" s="16">
        <f>IF(K4713="yes","N/A",IF(I4713&gt;Master!$A$8,1,IF(I4713&gt;Master!$A$9,0.75,IF(I4713&gt;Master!$A$10,0.5,IF(I4713&gt;Master!$A$11,0.25,0)))))</f>
        <v>0</v>
      </c>
      <c r="N4713" s="20">
        <f t="shared" si="73"/>
        <v>0</v>
      </c>
    </row>
    <row r="4714" spans="1:14" x14ac:dyDescent="0.2">
      <c r="A4714" s="13"/>
      <c r="B4714" s="1"/>
      <c r="C4714" s="1"/>
      <c r="D4714" s="1"/>
      <c r="E4714" s="1"/>
      <c r="F4714" s="1"/>
      <c r="G4714" s="13"/>
      <c r="H4714" s="13"/>
      <c r="I4714" s="3"/>
      <c r="J4714" s="9"/>
      <c r="K4714" s="34"/>
      <c r="L4714" s="35"/>
      <c r="M4714" s="16">
        <f>IF(K4714="yes","N/A",IF(I4714&gt;Master!$A$8,1,IF(I4714&gt;Master!$A$9,0.75,IF(I4714&gt;Master!$A$10,0.5,IF(I4714&gt;Master!$A$11,0.25,0)))))</f>
        <v>0</v>
      </c>
      <c r="N4714" s="20">
        <f t="shared" si="73"/>
        <v>0</v>
      </c>
    </row>
    <row r="4715" spans="1:14" x14ac:dyDescent="0.2">
      <c r="A4715" s="13"/>
      <c r="B4715" s="1"/>
      <c r="C4715" s="1"/>
      <c r="D4715" s="1"/>
      <c r="E4715" s="1"/>
      <c r="F4715" s="1"/>
      <c r="G4715" s="13"/>
      <c r="H4715" s="13"/>
      <c r="I4715" s="3"/>
      <c r="J4715" s="9"/>
      <c r="K4715" s="34"/>
      <c r="L4715" s="35"/>
      <c r="M4715" s="16">
        <f>IF(K4715="yes","N/A",IF(I4715&gt;Master!$A$8,1,IF(I4715&gt;Master!$A$9,0.75,IF(I4715&gt;Master!$A$10,0.5,IF(I4715&gt;Master!$A$11,0.25,0)))))</f>
        <v>0</v>
      </c>
      <c r="N4715" s="20">
        <f t="shared" si="73"/>
        <v>0</v>
      </c>
    </row>
    <row r="4716" spans="1:14" x14ac:dyDescent="0.2">
      <c r="A4716" s="13"/>
      <c r="B4716" s="1"/>
      <c r="C4716" s="1"/>
      <c r="D4716" s="1"/>
      <c r="E4716" s="1"/>
      <c r="F4716" s="1"/>
      <c r="G4716" s="13"/>
      <c r="H4716" s="13"/>
      <c r="I4716" s="3"/>
      <c r="J4716" s="9"/>
      <c r="K4716" s="34"/>
      <c r="L4716" s="35"/>
      <c r="M4716" s="16">
        <f>IF(K4716="yes","N/A",IF(I4716&gt;Master!$A$8,1,IF(I4716&gt;Master!$A$9,0.75,IF(I4716&gt;Master!$A$10,0.5,IF(I4716&gt;Master!$A$11,0.25,0)))))</f>
        <v>0</v>
      </c>
      <c r="N4716" s="20">
        <f t="shared" si="73"/>
        <v>0</v>
      </c>
    </row>
    <row r="4717" spans="1:14" x14ac:dyDescent="0.2">
      <c r="A4717" s="13"/>
      <c r="B4717" s="1"/>
      <c r="C4717" s="1"/>
      <c r="D4717" s="1"/>
      <c r="E4717" s="1"/>
      <c r="F4717" s="1"/>
      <c r="G4717" s="13"/>
      <c r="H4717" s="13"/>
      <c r="I4717" s="3"/>
      <c r="J4717" s="9"/>
      <c r="K4717" s="34"/>
      <c r="L4717" s="35"/>
      <c r="M4717" s="16">
        <f>IF(K4717="yes","N/A",IF(I4717&gt;Master!$A$8,1,IF(I4717&gt;Master!$A$9,0.75,IF(I4717&gt;Master!$A$10,0.5,IF(I4717&gt;Master!$A$11,0.25,0)))))</f>
        <v>0</v>
      </c>
      <c r="N4717" s="20">
        <f t="shared" si="73"/>
        <v>0</v>
      </c>
    </row>
    <row r="4718" spans="1:14" x14ac:dyDescent="0.2">
      <c r="A4718" s="13"/>
      <c r="B4718" s="1"/>
      <c r="C4718" s="1"/>
      <c r="D4718" s="1"/>
      <c r="E4718" s="1"/>
      <c r="F4718" s="1"/>
      <c r="G4718" s="13"/>
      <c r="H4718" s="13"/>
      <c r="I4718" s="3"/>
      <c r="J4718" s="9"/>
      <c r="K4718" s="34"/>
      <c r="L4718" s="35"/>
      <c r="M4718" s="16">
        <f>IF(K4718="yes","N/A",IF(I4718&gt;Master!$A$8,1,IF(I4718&gt;Master!$A$9,0.75,IF(I4718&gt;Master!$A$10,0.5,IF(I4718&gt;Master!$A$11,0.25,0)))))</f>
        <v>0</v>
      </c>
      <c r="N4718" s="20">
        <f t="shared" si="73"/>
        <v>0</v>
      </c>
    </row>
    <row r="4719" spans="1:14" x14ac:dyDescent="0.2">
      <c r="A4719" s="13"/>
      <c r="B4719" s="1"/>
      <c r="C4719" s="1"/>
      <c r="D4719" s="1"/>
      <c r="E4719" s="1"/>
      <c r="F4719" s="1"/>
      <c r="G4719" s="13"/>
      <c r="H4719" s="13"/>
      <c r="I4719" s="3"/>
      <c r="J4719" s="9"/>
      <c r="K4719" s="34"/>
      <c r="L4719" s="35"/>
      <c r="M4719" s="16">
        <f>IF(K4719="yes","N/A",IF(I4719&gt;Master!$A$8,1,IF(I4719&gt;Master!$A$9,0.75,IF(I4719&gt;Master!$A$10,0.5,IF(I4719&gt;Master!$A$11,0.25,0)))))</f>
        <v>0</v>
      </c>
      <c r="N4719" s="20">
        <f t="shared" si="73"/>
        <v>0</v>
      </c>
    </row>
    <row r="4720" spans="1:14" x14ac:dyDescent="0.2">
      <c r="A4720" s="13"/>
      <c r="B4720" s="1"/>
      <c r="C4720" s="1"/>
      <c r="D4720" s="1"/>
      <c r="E4720" s="1"/>
      <c r="F4720" s="1"/>
      <c r="G4720" s="13"/>
      <c r="H4720" s="13"/>
      <c r="I4720" s="3"/>
      <c r="J4720" s="9"/>
      <c r="K4720" s="34"/>
      <c r="L4720" s="35"/>
      <c r="M4720" s="16">
        <f>IF(K4720="yes","N/A",IF(I4720&gt;Master!$A$8,1,IF(I4720&gt;Master!$A$9,0.75,IF(I4720&gt;Master!$A$10,0.5,IF(I4720&gt;Master!$A$11,0.25,0)))))</f>
        <v>0</v>
      </c>
      <c r="N4720" s="20">
        <f t="shared" si="73"/>
        <v>0</v>
      </c>
    </row>
    <row r="4721" spans="1:14" x14ac:dyDescent="0.2">
      <c r="A4721" s="13"/>
      <c r="B4721" s="1"/>
      <c r="C4721" s="1"/>
      <c r="D4721" s="1"/>
      <c r="E4721" s="1"/>
      <c r="F4721" s="1"/>
      <c r="G4721" s="13"/>
      <c r="H4721" s="13"/>
      <c r="I4721" s="3"/>
      <c r="J4721" s="9"/>
      <c r="K4721" s="34"/>
      <c r="L4721" s="35"/>
      <c r="M4721" s="16">
        <f>IF(K4721="yes","N/A",IF(I4721&gt;Master!$A$8,1,IF(I4721&gt;Master!$A$9,0.75,IF(I4721&gt;Master!$A$10,0.5,IF(I4721&gt;Master!$A$11,0.25,0)))))</f>
        <v>0</v>
      </c>
      <c r="N4721" s="20">
        <f t="shared" si="73"/>
        <v>0</v>
      </c>
    </row>
    <row r="4722" spans="1:14" x14ac:dyDescent="0.2">
      <c r="A4722" s="13"/>
      <c r="B4722" s="1"/>
      <c r="C4722" s="1"/>
      <c r="D4722" s="1"/>
      <c r="E4722" s="1"/>
      <c r="F4722" s="1"/>
      <c r="G4722" s="13"/>
      <c r="H4722" s="13"/>
      <c r="I4722" s="3"/>
      <c r="J4722" s="9"/>
      <c r="K4722" s="34"/>
      <c r="L4722" s="35"/>
      <c r="M4722" s="16">
        <f>IF(K4722="yes","N/A",IF(I4722&gt;Master!$A$8,1,IF(I4722&gt;Master!$A$9,0.75,IF(I4722&gt;Master!$A$10,0.5,IF(I4722&gt;Master!$A$11,0.25,0)))))</f>
        <v>0</v>
      </c>
      <c r="N4722" s="20">
        <f t="shared" si="73"/>
        <v>0</v>
      </c>
    </row>
    <row r="4723" spans="1:14" x14ac:dyDescent="0.2">
      <c r="A4723" s="13"/>
      <c r="B4723" s="1"/>
      <c r="C4723" s="1"/>
      <c r="D4723" s="1"/>
      <c r="E4723" s="1"/>
      <c r="F4723" s="1"/>
      <c r="G4723" s="13"/>
      <c r="H4723" s="13"/>
      <c r="I4723" s="3"/>
      <c r="J4723" s="9"/>
      <c r="K4723" s="34"/>
      <c r="L4723" s="35"/>
      <c r="M4723" s="16">
        <f>IF(K4723="yes","N/A",IF(I4723&gt;Master!$A$8,1,IF(I4723&gt;Master!$A$9,0.75,IF(I4723&gt;Master!$A$10,0.5,IF(I4723&gt;Master!$A$11,0.25,0)))))</f>
        <v>0</v>
      </c>
      <c r="N4723" s="20">
        <f t="shared" si="73"/>
        <v>0</v>
      </c>
    </row>
    <row r="4724" spans="1:14" x14ac:dyDescent="0.2">
      <c r="A4724" s="13"/>
      <c r="B4724" s="1"/>
      <c r="C4724" s="1"/>
      <c r="D4724" s="1"/>
      <c r="E4724" s="1"/>
      <c r="F4724" s="1"/>
      <c r="G4724" s="13"/>
      <c r="H4724" s="13"/>
      <c r="I4724" s="3"/>
      <c r="J4724" s="9"/>
      <c r="K4724" s="34"/>
      <c r="L4724" s="35"/>
      <c r="M4724" s="16">
        <f>IF(K4724="yes","N/A",IF(I4724&gt;Master!$A$8,1,IF(I4724&gt;Master!$A$9,0.75,IF(I4724&gt;Master!$A$10,0.5,IF(I4724&gt;Master!$A$11,0.25,0)))))</f>
        <v>0</v>
      </c>
      <c r="N4724" s="20">
        <f t="shared" si="73"/>
        <v>0</v>
      </c>
    </row>
    <row r="4725" spans="1:14" x14ac:dyDescent="0.2">
      <c r="A4725" s="13"/>
      <c r="B4725" s="1"/>
      <c r="C4725" s="1"/>
      <c r="D4725" s="1"/>
      <c r="E4725" s="1"/>
      <c r="F4725" s="1"/>
      <c r="G4725" s="13"/>
      <c r="H4725" s="13"/>
      <c r="I4725" s="3"/>
      <c r="J4725" s="9"/>
      <c r="K4725" s="34"/>
      <c r="L4725" s="35"/>
      <c r="M4725" s="16">
        <f>IF(K4725="yes","N/A",IF(I4725&gt;Master!$A$8,1,IF(I4725&gt;Master!$A$9,0.75,IF(I4725&gt;Master!$A$10,0.5,IF(I4725&gt;Master!$A$11,0.25,0)))))</f>
        <v>0</v>
      </c>
      <c r="N4725" s="20">
        <f t="shared" si="73"/>
        <v>0</v>
      </c>
    </row>
    <row r="4726" spans="1:14" x14ac:dyDescent="0.2">
      <c r="A4726" s="13"/>
      <c r="B4726" s="1"/>
      <c r="C4726" s="1"/>
      <c r="D4726" s="1"/>
      <c r="E4726" s="1"/>
      <c r="F4726" s="1"/>
      <c r="G4726" s="13"/>
      <c r="H4726" s="13"/>
      <c r="I4726" s="3"/>
      <c r="J4726" s="9"/>
      <c r="K4726" s="34"/>
      <c r="L4726" s="35"/>
      <c r="M4726" s="16">
        <f>IF(K4726="yes","N/A",IF(I4726&gt;Master!$A$8,1,IF(I4726&gt;Master!$A$9,0.75,IF(I4726&gt;Master!$A$10,0.5,IF(I4726&gt;Master!$A$11,0.25,0)))))</f>
        <v>0</v>
      </c>
      <c r="N4726" s="20">
        <f t="shared" si="73"/>
        <v>0</v>
      </c>
    </row>
    <row r="4727" spans="1:14" x14ac:dyDescent="0.2">
      <c r="A4727" s="13"/>
      <c r="B4727" s="1"/>
      <c r="C4727" s="1"/>
      <c r="D4727" s="1"/>
      <c r="E4727" s="1"/>
      <c r="F4727" s="1"/>
      <c r="G4727" s="13"/>
      <c r="H4727" s="13"/>
      <c r="I4727" s="3"/>
      <c r="J4727" s="9"/>
      <c r="K4727" s="34"/>
      <c r="L4727" s="35"/>
      <c r="M4727" s="16">
        <f>IF(K4727="yes","N/A",IF(I4727&gt;Master!$A$8,1,IF(I4727&gt;Master!$A$9,0.75,IF(I4727&gt;Master!$A$10,0.5,IF(I4727&gt;Master!$A$11,0.25,0)))))</f>
        <v>0</v>
      </c>
      <c r="N4727" s="20">
        <f t="shared" si="73"/>
        <v>0</v>
      </c>
    </row>
    <row r="4728" spans="1:14" x14ac:dyDescent="0.2">
      <c r="A4728" s="13"/>
      <c r="B4728" s="1"/>
      <c r="C4728" s="1"/>
      <c r="D4728" s="1"/>
      <c r="E4728" s="1"/>
      <c r="F4728" s="1"/>
      <c r="G4728" s="13"/>
      <c r="H4728" s="13"/>
      <c r="I4728" s="3"/>
      <c r="J4728" s="9"/>
      <c r="K4728" s="34"/>
      <c r="L4728" s="35"/>
      <c r="M4728" s="16">
        <f>IF(K4728="yes","N/A",IF(I4728&gt;Master!$A$8,1,IF(I4728&gt;Master!$A$9,0.75,IF(I4728&gt;Master!$A$10,0.5,IF(I4728&gt;Master!$A$11,0.25,0)))))</f>
        <v>0</v>
      </c>
      <c r="N4728" s="20">
        <f t="shared" si="73"/>
        <v>0</v>
      </c>
    </row>
    <row r="4729" spans="1:14" x14ac:dyDescent="0.2">
      <c r="A4729" s="13"/>
      <c r="B4729" s="1"/>
      <c r="C4729" s="1"/>
      <c r="D4729" s="1"/>
      <c r="E4729" s="1"/>
      <c r="F4729" s="1"/>
      <c r="G4729" s="13"/>
      <c r="H4729" s="13"/>
      <c r="I4729" s="3"/>
      <c r="J4729" s="9"/>
      <c r="K4729" s="34"/>
      <c r="L4729" s="35"/>
      <c r="M4729" s="16">
        <f>IF(K4729="yes","N/A",IF(I4729&gt;Master!$A$8,1,IF(I4729&gt;Master!$A$9,0.75,IF(I4729&gt;Master!$A$10,0.5,IF(I4729&gt;Master!$A$11,0.25,0)))))</f>
        <v>0</v>
      </c>
      <c r="N4729" s="20">
        <f t="shared" si="73"/>
        <v>0</v>
      </c>
    </row>
    <row r="4730" spans="1:14" x14ac:dyDescent="0.2">
      <c r="A4730" s="13"/>
      <c r="B4730" s="1"/>
      <c r="C4730" s="1"/>
      <c r="D4730" s="1"/>
      <c r="E4730" s="1"/>
      <c r="F4730" s="1"/>
      <c r="G4730" s="13"/>
      <c r="H4730" s="13"/>
      <c r="I4730" s="3"/>
      <c r="J4730" s="9"/>
      <c r="K4730" s="34"/>
      <c r="L4730" s="35"/>
      <c r="M4730" s="16">
        <f>IF(K4730="yes","N/A",IF(I4730&gt;Master!$A$8,1,IF(I4730&gt;Master!$A$9,0.75,IF(I4730&gt;Master!$A$10,0.5,IF(I4730&gt;Master!$A$11,0.25,0)))))</f>
        <v>0</v>
      </c>
      <c r="N4730" s="20">
        <f t="shared" si="73"/>
        <v>0</v>
      </c>
    </row>
    <row r="4731" spans="1:14" x14ac:dyDescent="0.2">
      <c r="A4731" s="13"/>
      <c r="B4731" s="1"/>
      <c r="C4731" s="1"/>
      <c r="D4731" s="1"/>
      <c r="E4731" s="1"/>
      <c r="F4731" s="1"/>
      <c r="G4731" s="13"/>
      <c r="H4731" s="13"/>
      <c r="I4731" s="3"/>
      <c r="J4731" s="9"/>
      <c r="K4731" s="34"/>
      <c r="L4731" s="35"/>
      <c r="M4731" s="16">
        <f>IF(K4731="yes","N/A",IF(I4731&gt;Master!$A$8,1,IF(I4731&gt;Master!$A$9,0.75,IF(I4731&gt;Master!$A$10,0.5,IF(I4731&gt;Master!$A$11,0.25,0)))))</f>
        <v>0</v>
      </c>
      <c r="N4731" s="20">
        <f t="shared" si="73"/>
        <v>0</v>
      </c>
    </row>
    <row r="4732" spans="1:14" x14ac:dyDescent="0.2">
      <c r="A4732" s="13"/>
      <c r="B4732" s="1"/>
      <c r="C4732" s="1"/>
      <c r="D4732" s="1"/>
      <c r="E4732" s="1"/>
      <c r="F4732" s="1"/>
      <c r="G4732" s="13"/>
      <c r="H4732" s="13"/>
      <c r="I4732" s="3"/>
      <c r="J4732" s="9"/>
      <c r="K4732" s="34"/>
      <c r="L4732" s="35"/>
      <c r="M4732" s="16">
        <f>IF(K4732="yes","N/A",IF(I4732&gt;Master!$A$8,1,IF(I4732&gt;Master!$A$9,0.75,IF(I4732&gt;Master!$A$10,0.5,IF(I4732&gt;Master!$A$11,0.25,0)))))</f>
        <v>0</v>
      </c>
      <c r="N4732" s="20">
        <f t="shared" si="73"/>
        <v>0</v>
      </c>
    </row>
    <row r="4733" spans="1:14" x14ac:dyDescent="0.2">
      <c r="A4733" s="13"/>
      <c r="B4733" s="1"/>
      <c r="C4733" s="1"/>
      <c r="D4733" s="1"/>
      <c r="E4733" s="1"/>
      <c r="F4733" s="1"/>
      <c r="G4733" s="13"/>
      <c r="H4733" s="13"/>
      <c r="I4733" s="3"/>
      <c r="J4733" s="9"/>
      <c r="K4733" s="34"/>
      <c r="L4733" s="35"/>
      <c r="M4733" s="16">
        <f>IF(K4733="yes","N/A",IF(I4733&gt;Master!$A$8,1,IF(I4733&gt;Master!$A$9,0.75,IF(I4733&gt;Master!$A$10,0.5,IF(I4733&gt;Master!$A$11,0.25,0)))))</f>
        <v>0</v>
      </c>
      <c r="N4733" s="20">
        <f t="shared" si="73"/>
        <v>0</v>
      </c>
    </row>
    <row r="4734" spans="1:14" x14ac:dyDescent="0.2">
      <c r="A4734" s="13"/>
      <c r="B4734" s="1"/>
      <c r="C4734" s="1"/>
      <c r="D4734" s="1"/>
      <c r="E4734" s="1"/>
      <c r="F4734" s="1"/>
      <c r="G4734" s="13"/>
      <c r="H4734" s="13"/>
      <c r="I4734" s="3"/>
      <c r="J4734" s="9"/>
      <c r="K4734" s="34"/>
      <c r="L4734" s="35"/>
      <c r="M4734" s="16">
        <f>IF(K4734="yes","N/A",IF(I4734&gt;Master!$A$8,1,IF(I4734&gt;Master!$A$9,0.75,IF(I4734&gt;Master!$A$10,0.5,IF(I4734&gt;Master!$A$11,0.25,0)))))</f>
        <v>0</v>
      </c>
      <c r="N4734" s="20">
        <f t="shared" si="73"/>
        <v>0</v>
      </c>
    </row>
    <row r="4735" spans="1:14" x14ac:dyDescent="0.2">
      <c r="A4735" s="13"/>
      <c r="B4735" s="1"/>
      <c r="C4735" s="1"/>
      <c r="D4735" s="1"/>
      <c r="E4735" s="1"/>
      <c r="F4735" s="1"/>
      <c r="G4735" s="13"/>
      <c r="H4735" s="13"/>
      <c r="I4735" s="3"/>
      <c r="J4735" s="9"/>
      <c r="K4735" s="34"/>
      <c r="L4735" s="35"/>
      <c r="M4735" s="16">
        <f>IF(K4735="yes","N/A",IF(I4735&gt;Master!$A$8,1,IF(I4735&gt;Master!$A$9,0.75,IF(I4735&gt;Master!$A$10,0.5,IF(I4735&gt;Master!$A$11,0.25,0)))))</f>
        <v>0</v>
      </c>
      <c r="N4735" s="20">
        <f t="shared" si="73"/>
        <v>0</v>
      </c>
    </row>
    <row r="4736" spans="1:14" x14ac:dyDescent="0.2">
      <c r="A4736" s="13"/>
      <c r="B4736" s="1"/>
      <c r="C4736" s="1"/>
      <c r="D4736" s="1"/>
      <c r="E4736" s="1"/>
      <c r="F4736" s="1"/>
      <c r="G4736" s="13"/>
      <c r="H4736" s="13"/>
      <c r="I4736" s="3"/>
      <c r="J4736" s="9"/>
      <c r="K4736" s="34"/>
      <c r="L4736" s="35"/>
      <c r="M4736" s="16">
        <f>IF(K4736="yes","N/A",IF(I4736&gt;Master!$A$8,1,IF(I4736&gt;Master!$A$9,0.75,IF(I4736&gt;Master!$A$10,0.5,IF(I4736&gt;Master!$A$11,0.25,0)))))</f>
        <v>0</v>
      </c>
      <c r="N4736" s="20">
        <f t="shared" si="73"/>
        <v>0</v>
      </c>
    </row>
    <row r="4737" spans="1:14" x14ac:dyDescent="0.2">
      <c r="A4737" s="13"/>
      <c r="B4737" s="1"/>
      <c r="C4737" s="1"/>
      <c r="D4737" s="1"/>
      <c r="E4737" s="1"/>
      <c r="F4737" s="1"/>
      <c r="G4737" s="13"/>
      <c r="H4737" s="13"/>
      <c r="I4737" s="3"/>
      <c r="J4737" s="9"/>
      <c r="K4737" s="34"/>
      <c r="L4737" s="35"/>
      <c r="M4737" s="16">
        <f>IF(K4737="yes","N/A",IF(I4737&gt;Master!$A$8,1,IF(I4737&gt;Master!$A$9,0.75,IF(I4737&gt;Master!$A$10,0.5,IF(I4737&gt;Master!$A$11,0.25,0)))))</f>
        <v>0</v>
      </c>
      <c r="N4737" s="20">
        <f t="shared" si="73"/>
        <v>0</v>
      </c>
    </row>
    <row r="4738" spans="1:14" x14ac:dyDescent="0.2">
      <c r="A4738" s="13"/>
      <c r="B4738" s="1"/>
      <c r="C4738" s="1"/>
      <c r="D4738" s="1"/>
      <c r="E4738" s="1"/>
      <c r="F4738" s="1"/>
      <c r="G4738" s="13"/>
      <c r="H4738" s="13"/>
      <c r="I4738" s="3"/>
      <c r="J4738" s="9"/>
      <c r="K4738" s="34"/>
      <c r="L4738" s="35"/>
      <c r="M4738" s="16">
        <f>IF(K4738="yes","N/A",IF(I4738&gt;Master!$A$8,1,IF(I4738&gt;Master!$A$9,0.75,IF(I4738&gt;Master!$A$10,0.5,IF(I4738&gt;Master!$A$11,0.25,0)))))</f>
        <v>0</v>
      </c>
      <c r="N4738" s="20">
        <f t="shared" si="73"/>
        <v>0</v>
      </c>
    </row>
    <row r="4739" spans="1:14" x14ac:dyDescent="0.2">
      <c r="A4739" s="13"/>
      <c r="B4739" s="1"/>
      <c r="C4739" s="1"/>
      <c r="D4739" s="1"/>
      <c r="E4739" s="1"/>
      <c r="F4739" s="1"/>
      <c r="G4739" s="13"/>
      <c r="H4739" s="13"/>
      <c r="I4739" s="3"/>
      <c r="J4739" s="9"/>
      <c r="K4739" s="34"/>
      <c r="L4739" s="35"/>
      <c r="M4739" s="16">
        <f>IF(K4739="yes","N/A",IF(I4739&gt;Master!$A$8,1,IF(I4739&gt;Master!$A$9,0.75,IF(I4739&gt;Master!$A$10,0.5,IF(I4739&gt;Master!$A$11,0.25,0)))))</f>
        <v>0</v>
      </c>
      <c r="N4739" s="20">
        <f t="shared" si="73"/>
        <v>0</v>
      </c>
    </row>
    <row r="4740" spans="1:14" x14ac:dyDescent="0.2">
      <c r="A4740" s="13"/>
      <c r="B4740" s="1"/>
      <c r="C4740" s="1"/>
      <c r="D4740" s="1"/>
      <c r="E4740" s="1"/>
      <c r="F4740" s="1"/>
      <c r="G4740" s="13"/>
      <c r="H4740" s="13"/>
      <c r="I4740" s="3"/>
      <c r="J4740" s="9"/>
      <c r="K4740" s="34"/>
      <c r="L4740" s="35"/>
      <c r="M4740" s="16">
        <f>IF(K4740="yes","N/A",IF(I4740&gt;Master!$A$8,1,IF(I4740&gt;Master!$A$9,0.75,IF(I4740&gt;Master!$A$10,0.5,IF(I4740&gt;Master!$A$11,0.25,0)))))</f>
        <v>0</v>
      </c>
      <c r="N4740" s="20">
        <f t="shared" si="73"/>
        <v>0</v>
      </c>
    </row>
    <row r="4741" spans="1:14" x14ac:dyDescent="0.2">
      <c r="A4741" s="13"/>
      <c r="B4741" s="1"/>
      <c r="C4741" s="1"/>
      <c r="D4741" s="1"/>
      <c r="E4741" s="1"/>
      <c r="F4741" s="1"/>
      <c r="G4741" s="13"/>
      <c r="H4741" s="13"/>
      <c r="I4741" s="3"/>
      <c r="J4741" s="9"/>
      <c r="K4741" s="34"/>
      <c r="L4741" s="35"/>
      <c r="M4741" s="16">
        <f>IF(K4741="yes","N/A",IF(I4741&gt;Master!$A$8,1,IF(I4741&gt;Master!$A$9,0.75,IF(I4741&gt;Master!$A$10,0.5,IF(I4741&gt;Master!$A$11,0.25,0)))))</f>
        <v>0</v>
      </c>
      <c r="N4741" s="20">
        <f t="shared" si="73"/>
        <v>0</v>
      </c>
    </row>
    <row r="4742" spans="1:14" x14ac:dyDescent="0.2">
      <c r="A4742" s="13"/>
      <c r="B4742" s="1"/>
      <c r="C4742" s="1"/>
      <c r="D4742" s="1"/>
      <c r="E4742" s="1"/>
      <c r="F4742" s="1"/>
      <c r="G4742" s="13"/>
      <c r="H4742" s="13"/>
      <c r="I4742" s="3"/>
      <c r="J4742" s="9"/>
      <c r="K4742" s="34"/>
      <c r="L4742" s="35"/>
      <c r="M4742" s="16">
        <f>IF(K4742="yes","N/A",IF(I4742&gt;Master!$A$8,1,IF(I4742&gt;Master!$A$9,0.75,IF(I4742&gt;Master!$A$10,0.5,IF(I4742&gt;Master!$A$11,0.25,0)))))</f>
        <v>0</v>
      </c>
      <c r="N4742" s="20">
        <f t="shared" si="73"/>
        <v>0</v>
      </c>
    </row>
    <row r="4743" spans="1:14" x14ac:dyDescent="0.2">
      <c r="A4743" s="13"/>
      <c r="B4743" s="1"/>
      <c r="C4743" s="1"/>
      <c r="D4743" s="1"/>
      <c r="E4743" s="1"/>
      <c r="F4743" s="1"/>
      <c r="G4743" s="13"/>
      <c r="H4743" s="13"/>
      <c r="I4743" s="3"/>
      <c r="J4743" s="9"/>
      <c r="K4743" s="34"/>
      <c r="L4743" s="35"/>
      <c r="M4743" s="16">
        <f>IF(K4743="yes","N/A",IF(I4743&gt;Master!$A$8,1,IF(I4743&gt;Master!$A$9,0.75,IF(I4743&gt;Master!$A$10,0.5,IF(I4743&gt;Master!$A$11,0.25,0)))))</f>
        <v>0</v>
      </c>
      <c r="N4743" s="20">
        <f t="shared" si="73"/>
        <v>0</v>
      </c>
    </row>
    <row r="4744" spans="1:14" x14ac:dyDescent="0.2">
      <c r="A4744" s="13"/>
      <c r="B4744" s="1"/>
      <c r="C4744" s="1"/>
      <c r="D4744" s="1"/>
      <c r="E4744" s="1"/>
      <c r="F4744" s="1"/>
      <c r="G4744" s="13"/>
      <c r="H4744" s="13"/>
      <c r="I4744" s="3"/>
      <c r="J4744" s="9"/>
      <c r="K4744" s="34"/>
      <c r="L4744" s="35"/>
      <c r="M4744" s="16">
        <f>IF(K4744="yes","N/A",IF(I4744&gt;Master!$A$8,1,IF(I4744&gt;Master!$A$9,0.75,IF(I4744&gt;Master!$A$10,0.5,IF(I4744&gt;Master!$A$11,0.25,0)))))</f>
        <v>0</v>
      </c>
      <c r="N4744" s="20">
        <f t="shared" si="73"/>
        <v>0</v>
      </c>
    </row>
    <row r="4745" spans="1:14" x14ac:dyDescent="0.2">
      <c r="A4745" s="13"/>
      <c r="B4745" s="1"/>
      <c r="C4745" s="1"/>
      <c r="D4745" s="1"/>
      <c r="E4745" s="1"/>
      <c r="F4745" s="1"/>
      <c r="G4745" s="13"/>
      <c r="H4745" s="13"/>
      <c r="I4745" s="3"/>
      <c r="J4745" s="9"/>
      <c r="K4745" s="34"/>
      <c r="L4745" s="35"/>
      <c r="M4745" s="16">
        <f>IF(K4745="yes","N/A",IF(I4745&gt;Master!$A$8,1,IF(I4745&gt;Master!$A$9,0.75,IF(I4745&gt;Master!$A$10,0.5,IF(I4745&gt;Master!$A$11,0.25,0)))))</f>
        <v>0</v>
      </c>
      <c r="N4745" s="20">
        <f t="shared" si="73"/>
        <v>0</v>
      </c>
    </row>
    <row r="4746" spans="1:14" x14ac:dyDescent="0.2">
      <c r="A4746" s="13"/>
      <c r="B4746" s="1"/>
      <c r="C4746" s="1"/>
      <c r="D4746" s="1"/>
      <c r="E4746" s="1"/>
      <c r="F4746" s="1"/>
      <c r="G4746" s="13"/>
      <c r="H4746" s="13"/>
      <c r="I4746" s="3"/>
      <c r="J4746" s="9"/>
      <c r="K4746" s="34"/>
      <c r="L4746" s="35"/>
      <c r="M4746" s="16">
        <f>IF(K4746="yes","N/A",IF(I4746&gt;Master!$A$8,1,IF(I4746&gt;Master!$A$9,0.75,IF(I4746&gt;Master!$A$10,0.5,IF(I4746&gt;Master!$A$11,0.25,0)))))</f>
        <v>0</v>
      </c>
      <c r="N4746" s="20">
        <f t="shared" si="73"/>
        <v>0</v>
      </c>
    </row>
    <row r="4747" spans="1:14" x14ac:dyDescent="0.2">
      <c r="A4747" s="13"/>
      <c r="B4747" s="1"/>
      <c r="C4747" s="1"/>
      <c r="D4747" s="1"/>
      <c r="E4747" s="1"/>
      <c r="F4747" s="1"/>
      <c r="G4747" s="13"/>
      <c r="H4747" s="13"/>
      <c r="I4747" s="3"/>
      <c r="J4747" s="9"/>
      <c r="K4747" s="34"/>
      <c r="L4747" s="35"/>
      <c r="M4747" s="16">
        <f>IF(K4747="yes","N/A",IF(I4747&gt;Master!$A$8,1,IF(I4747&gt;Master!$A$9,0.75,IF(I4747&gt;Master!$A$10,0.5,IF(I4747&gt;Master!$A$11,0.25,0)))))</f>
        <v>0</v>
      </c>
      <c r="N4747" s="20">
        <f t="shared" si="73"/>
        <v>0</v>
      </c>
    </row>
    <row r="4748" spans="1:14" x14ac:dyDescent="0.2">
      <c r="A4748" s="13"/>
      <c r="B4748" s="1"/>
      <c r="C4748" s="1"/>
      <c r="D4748" s="1"/>
      <c r="E4748" s="1"/>
      <c r="F4748" s="1"/>
      <c r="G4748" s="13"/>
      <c r="H4748" s="13"/>
      <c r="I4748" s="3"/>
      <c r="J4748" s="9"/>
      <c r="K4748" s="34"/>
      <c r="L4748" s="35"/>
      <c r="M4748" s="16">
        <f>IF(K4748="yes","N/A",IF(I4748&gt;Master!$A$8,1,IF(I4748&gt;Master!$A$9,0.75,IF(I4748&gt;Master!$A$10,0.5,IF(I4748&gt;Master!$A$11,0.25,0)))))</f>
        <v>0</v>
      </c>
      <c r="N4748" s="20">
        <f t="shared" si="73"/>
        <v>0</v>
      </c>
    </row>
    <row r="4749" spans="1:14" x14ac:dyDescent="0.2">
      <c r="A4749" s="13"/>
      <c r="B4749" s="1"/>
      <c r="C4749" s="1"/>
      <c r="D4749" s="1"/>
      <c r="E4749" s="1"/>
      <c r="F4749" s="1"/>
      <c r="G4749" s="13"/>
      <c r="H4749" s="13"/>
      <c r="I4749" s="3"/>
      <c r="J4749" s="9"/>
      <c r="K4749" s="34"/>
      <c r="L4749" s="35"/>
      <c r="M4749" s="16">
        <f>IF(K4749="yes","N/A",IF(I4749&gt;Master!$A$8,1,IF(I4749&gt;Master!$A$9,0.75,IF(I4749&gt;Master!$A$10,0.5,IF(I4749&gt;Master!$A$11,0.25,0)))))</f>
        <v>0</v>
      </c>
      <c r="N4749" s="20">
        <f t="shared" si="73"/>
        <v>0</v>
      </c>
    </row>
    <row r="4750" spans="1:14" x14ac:dyDescent="0.2">
      <c r="A4750" s="13"/>
      <c r="B4750" s="1"/>
      <c r="C4750" s="1"/>
      <c r="D4750" s="1"/>
      <c r="E4750" s="1"/>
      <c r="F4750" s="1"/>
      <c r="G4750" s="13"/>
      <c r="H4750" s="13"/>
      <c r="I4750" s="3"/>
      <c r="J4750" s="9"/>
      <c r="K4750" s="34"/>
      <c r="L4750" s="35"/>
      <c r="M4750" s="16">
        <f>IF(K4750="yes","N/A",IF(I4750&gt;Master!$A$8,1,IF(I4750&gt;Master!$A$9,0.75,IF(I4750&gt;Master!$A$10,0.5,IF(I4750&gt;Master!$A$11,0.25,0)))))</f>
        <v>0</v>
      </c>
      <c r="N4750" s="20">
        <f t="shared" si="73"/>
        <v>0</v>
      </c>
    </row>
    <row r="4751" spans="1:14" x14ac:dyDescent="0.2">
      <c r="A4751" s="13"/>
      <c r="B4751" s="1"/>
      <c r="C4751" s="1"/>
      <c r="D4751" s="1"/>
      <c r="E4751" s="1"/>
      <c r="F4751" s="1"/>
      <c r="G4751" s="13"/>
      <c r="H4751" s="13"/>
      <c r="I4751" s="3"/>
      <c r="J4751" s="9"/>
      <c r="K4751" s="34"/>
      <c r="L4751" s="35"/>
      <c r="M4751" s="16">
        <f>IF(K4751="yes","N/A",IF(I4751&gt;Master!$A$8,1,IF(I4751&gt;Master!$A$9,0.75,IF(I4751&gt;Master!$A$10,0.5,IF(I4751&gt;Master!$A$11,0.25,0)))))</f>
        <v>0</v>
      </c>
      <c r="N4751" s="20">
        <f t="shared" si="73"/>
        <v>0</v>
      </c>
    </row>
    <row r="4752" spans="1:14" x14ac:dyDescent="0.2">
      <c r="A4752" s="13"/>
      <c r="B4752" s="1"/>
      <c r="C4752" s="1"/>
      <c r="D4752" s="1"/>
      <c r="E4752" s="1"/>
      <c r="F4752" s="1"/>
      <c r="G4752" s="13"/>
      <c r="H4752" s="13"/>
      <c r="I4752" s="3"/>
      <c r="J4752" s="9"/>
      <c r="K4752" s="34"/>
      <c r="L4752" s="35"/>
      <c r="M4752" s="16">
        <f>IF(K4752="yes","N/A",IF(I4752&gt;Master!$A$8,1,IF(I4752&gt;Master!$A$9,0.75,IF(I4752&gt;Master!$A$10,0.5,IF(I4752&gt;Master!$A$11,0.25,0)))))</f>
        <v>0</v>
      </c>
      <c r="N4752" s="20">
        <f t="shared" si="73"/>
        <v>0</v>
      </c>
    </row>
    <row r="4753" spans="1:14" x14ac:dyDescent="0.2">
      <c r="A4753" s="13"/>
      <c r="B4753" s="1"/>
      <c r="C4753" s="1"/>
      <c r="D4753" s="1"/>
      <c r="E4753" s="1"/>
      <c r="F4753" s="1"/>
      <c r="G4753" s="13"/>
      <c r="H4753" s="13"/>
      <c r="I4753" s="3"/>
      <c r="J4753" s="9"/>
      <c r="K4753" s="34"/>
      <c r="L4753" s="35"/>
      <c r="M4753" s="16">
        <f>IF(K4753="yes","N/A",IF(I4753&gt;Master!$A$8,1,IF(I4753&gt;Master!$A$9,0.75,IF(I4753&gt;Master!$A$10,0.5,IF(I4753&gt;Master!$A$11,0.25,0)))))</f>
        <v>0</v>
      </c>
      <c r="N4753" s="20">
        <f t="shared" si="73"/>
        <v>0</v>
      </c>
    </row>
    <row r="4754" spans="1:14" x14ac:dyDescent="0.2">
      <c r="A4754" s="13"/>
      <c r="B4754" s="1"/>
      <c r="C4754" s="1"/>
      <c r="D4754" s="1"/>
      <c r="E4754" s="1"/>
      <c r="F4754" s="1"/>
      <c r="G4754" s="13"/>
      <c r="H4754" s="13"/>
      <c r="I4754" s="3"/>
      <c r="J4754" s="9"/>
      <c r="K4754" s="34"/>
      <c r="L4754" s="35"/>
      <c r="M4754" s="16">
        <f>IF(K4754="yes","N/A",IF(I4754&gt;Master!$A$8,1,IF(I4754&gt;Master!$A$9,0.75,IF(I4754&gt;Master!$A$10,0.5,IF(I4754&gt;Master!$A$11,0.25,0)))))</f>
        <v>0</v>
      </c>
      <c r="N4754" s="20">
        <f t="shared" si="73"/>
        <v>0</v>
      </c>
    </row>
    <row r="4755" spans="1:14" x14ac:dyDescent="0.2">
      <c r="A4755" s="13"/>
      <c r="B4755" s="1"/>
      <c r="C4755" s="1"/>
      <c r="D4755" s="1"/>
      <c r="E4755" s="1"/>
      <c r="F4755" s="1"/>
      <c r="G4755" s="13"/>
      <c r="H4755" s="13"/>
      <c r="I4755" s="3"/>
      <c r="J4755" s="9"/>
      <c r="K4755" s="34"/>
      <c r="L4755" s="35"/>
      <c r="M4755" s="16">
        <f>IF(K4755="yes","N/A",IF(I4755&gt;Master!$A$8,1,IF(I4755&gt;Master!$A$9,0.75,IF(I4755&gt;Master!$A$10,0.5,IF(I4755&gt;Master!$A$11,0.25,0)))))</f>
        <v>0</v>
      </c>
      <c r="N4755" s="20">
        <f t="shared" si="73"/>
        <v>0</v>
      </c>
    </row>
    <row r="4756" spans="1:14" x14ac:dyDescent="0.2">
      <c r="A4756" s="13"/>
      <c r="B4756" s="1"/>
      <c r="C4756" s="1"/>
      <c r="D4756" s="1"/>
      <c r="E4756" s="1"/>
      <c r="F4756" s="1"/>
      <c r="G4756" s="13"/>
      <c r="H4756" s="13"/>
      <c r="I4756" s="3"/>
      <c r="J4756" s="9"/>
      <c r="K4756" s="34"/>
      <c r="L4756" s="35"/>
      <c r="M4756" s="16">
        <f>IF(K4756="yes","N/A",IF(I4756&gt;Master!$A$8,1,IF(I4756&gt;Master!$A$9,0.75,IF(I4756&gt;Master!$A$10,0.5,IF(I4756&gt;Master!$A$11,0.25,0)))))</f>
        <v>0</v>
      </c>
      <c r="N4756" s="20">
        <f t="shared" si="73"/>
        <v>0</v>
      </c>
    </row>
    <row r="4757" spans="1:14" x14ac:dyDescent="0.2">
      <c r="A4757" s="13"/>
      <c r="B4757" s="1"/>
      <c r="C4757" s="1"/>
      <c r="D4757" s="1"/>
      <c r="E4757" s="1"/>
      <c r="F4757" s="1"/>
      <c r="G4757" s="13"/>
      <c r="H4757" s="13"/>
      <c r="I4757" s="3"/>
      <c r="J4757" s="9"/>
      <c r="K4757" s="34"/>
      <c r="L4757" s="35"/>
      <c r="M4757" s="16">
        <f>IF(K4757="yes","N/A",IF(I4757&gt;Master!$A$8,1,IF(I4757&gt;Master!$A$9,0.75,IF(I4757&gt;Master!$A$10,0.5,IF(I4757&gt;Master!$A$11,0.25,0)))))</f>
        <v>0</v>
      </c>
      <c r="N4757" s="20">
        <f t="shared" si="73"/>
        <v>0</v>
      </c>
    </row>
    <row r="4758" spans="1:14" x14ac:dyDescent="0.2">
      <c r="A4758" s="13"/>
      <c r="B4758" s="1"/>
      <c r="C4758" s="1"/>
      <c r="D4758" s="1"/>
      <c r="E4758" s="1"/>
      <c r="F4758" s="1"/>
      <c r="G4758" s="13"/>
      <c r="H4758" s="13"/>
      <c r="I4758" s="3"/>
      <c r="J4758" s="9"/>
      <c r="K4758" s="34"/>
      <c r="L4758" s="35"/>
      <c r="M4758" s="16">
        <f>IF(K4758="yes","N/A",IF(I4758&gt;Master!$A$8,1,IF(I4758&gt;Master!$A$9,0.75,IF(I4758&gt;Master!$A$10,0.5,IF(I4758&gt;Master!$A$11,0.25,0)))))</f>
        <v>0</v>
      </c>
      <c r="N4758" s="20">
        <f t="shared" si="73"/>
        <v>0</v>
      </c>
    </row>
    <row r="4759" spans="1:14" x14ac:dyDescent="0.2">
      <c r="A4759" s="13"/>
      <c r="B4759" s="1"/>
      <c r="C4759" s="1"/>
      <c r="D4759" s="1"/>
      <c r="E4759" s="1"/>
      <c r="F4759" s="1"/>
      <c r="G4759" s="13"/>
      <c r="H4759" s="13"/>
      <c r="I4759" s="3"/>
      <c r="J4759" s="9"/>
      <c r="K4759" s="34"/>
      <c r="L4759" s="35"/>
      <c r="M4759" s="16">
        <f>IF(K4759="yes","N/A",IF(I4759&gt;Master!$A$8,1,IF(I4759&gt;Master!$A$9,0.75,IF(I4759&gt;Master!$A$10,0.5,IF(I4759&gt;Master!$A$11,0.25,0)))))</f>
        <v>0</v>
      </c>
      <c r="N4759" s="20">
        <f t="shared" ref="N4759:N4822" si="74">IF(K4759="yes",ROUND(J4759*L4759,2),ROUND(J4759*L4759*M4759,2))</f>
        <v>0</v>
      </c>
    </row>
    <row r="4760" spans="1:14" x14ac:dyDescent="0.2">
      <c r="A4760" s="13"/>
      <c r="B4760" s="1"/>
      <c r="C4760" s="1"/>
      <c r="D4760" s="1"/>
      <c r="E4760" s="1"/>
      <c r="F4760" s="1"/>
      <c r="G4760" s="13"/>
      <c r="H4760" s="13"/>
      <c r="I4760" s="3"/>
      <c r="J4760" s="9"/>
      <c r="K4760" s="34"/>
      <c r="L4760" s="35"/>
      <c r="M4760" s="16">
        <f>IF(K4760="yes","N/A",IF(I4760&gt;Master!$A$8,1,IF(I4760&gt;Master!$A$9,0.75,IF(I4760&gt;Master!$A$10,0.5,IF(I4760&gt;Master!$A$11,0.25,0)))))</f>
        <v>0</v>
      </c>
      <c r="N4760" s="20">
        <f t="shared" si="74"/>
        <v>0</v>
      </c>
    </row>
    <row r="4761" spans="1:14" x14ac:dyDescent="0.2">
      <c r="A4761" s="13"/>
      <c r="B4761" s="1"/>
      <c r="C4761" s="1"/>
      <c r="D4761" s="1"/>
      <c r="E4761" s="1"/>
      <c r="F4761" s="1"/>
      <c r="G4761" s="13"/>
      <c r="H4761" s="13"/>
      <c r="I4761" s="3"/>
      <c r="J4761" s="9"/>
      <c r="K4761" s="34"/>
      <c r="L4761" s="35"/>
      <c r="M4761" s="16">
        <f>IF(K4761="yes","N/A",IF(I4761&gt;Master!$A$8,1,IF(I4761&gt;Master!$A$9,0.75,IF(I4761&gt;Master!$A$10,0.5,IF(I4761&gt;Master!$A$11,0.25,0)))))</f>
        <v>0</v>
      </c>
      <c r="N4761" s="20">
        <f t="shared" si="74"/>
        <v>0</v>
      </c>
    </row>
    <row r="4762" spans="1:14" x14ac:dyDescent="0.2">
      <c r="A4762" s="13"/>
      <c r="B4762" s="1"/>
      <c r="C4762" s="1"/>
      <c r="D4762" s="1"/>
      <c r="E4762" s="1"/>
      <c r="F4762" s="1"/>
      <c r="G4762" s="13"/>
      <c r="H4762" s="13"/>
      <c r="I4762" s="3"/>
      <c r="J4762" s="9"/>
      <c r="K4762" s="34"/>
      <c r="L4762" s="35"/>
      <c r="M4762" s="16">
        <f>IF(K4762="yes","N/A",IF(I4762&gt;Master!$A$8,1,IF(I4762&gt;Master!$A$9,0.75,IF(I4762&gt;Master!$A$10,0.5,IF(I4762&gt;Master!$A$11,0.25,0)))))</f>
        <v>0</v>
      </c>
      <c r="N4762" s="20">
        <f t="shared" si="74"/>
        <v>0</v>
      </c>
    </row>
    <row r="4763" spans="1:14" x14ac:dyDescent="0.2">
      <c r="A4763" s="13"/>
      <c r="B4763" s="1"/>
      <c r="C4763" s="1"/>
      <c r="D4763" s="1"/>
      <c r="E4763" s="1"/>
      <c r="F4763" s="1"/>
      <c r="G4763" s="13"/>
      <c r="H4763" s="13"/>
      <c r="I4763" s="3"/>
      <c r="J4763" s="9"/>
      <c r="K4763" s="34"/>
      <c r="L4763" s="35"/>
      <c r="M4763" s="16">
        <f>IF(K4763="yes","N/A",IF(I4763&gt;Master!$A$8,1,IF(I4763&gt;Master!$A$9,0.75,IF(I4763&gt;Master!$A$10,0.5,IF(I4763&gt;Master!$A$11,0.25,0)))))</f>
        <v>0</v>
      </c>
      <c r="N4763" s="20">
        <f t="shared" si="74"/>
        <v>0</v>
      </c>
    </row>
    <row r="4764" spans="1:14" x14ac:dyDescent="0.2">
      <c r="A4764" s="13"/>
      <c r="B4764" s="1"/>
      <c r="C4764" s="1"/>
      <c r="D4764" s="1"/>
      <c r="E4764" s="1"/>
      <c r="F4764" s="1"/>
      <c r="G4764" s="13"/>
      <c r="H4764" s="13"/>
      <c r="I4764" s="3"/>
      <c r="J4764" s="9"/>
      <c r="K4764" s="34"/>
      <c r="L4764" s="35"/>
      <c r="M4764" s="16">
        <f>IF(K4764="yes","N/A",IF(I4764&gt;Master!$A$8,1,IF(I4764&gt;Master!$A$9,0.75,IF(I4764&gt;Master!$A$10,0.5,IF(I4764&gt;Master!$A$11,0.25,0)))))</f>
        <v>0</v>
      </c>
      <c r="N4764" s="20">
        <f t="shared" si="74"/>
        <v>0</v>
      </c>
    </row>
    <row r="4765" spans="1:14" x14ac:dyDescent="0.2">
      <c r="A4765" s="13"/>
      <c r="B4765" s="1"/>
      <c r="C4765" s="1"/>
      <c r="D4765" s="1"/>
      <c r="E4765" s="1"/>
      <c r="F4765" s="1"/>
      <c r="G4765" s="13"/>
      <c r="H4765" s="13"/>
      <c r="I4765" s="3"/>
      <c r="J4765" s="9"/>
      <c r="K4765" s="34"/>
      <c r="L4765" s="35"/>
      <c r="M4765" s="16">
        <f>IF(K4765="yes","N/A",IF(I4765&gt;Master!$A$8,1,IF(I4765&gt;Master!$A$9,0.75,IF(I4765&gt;Master!$A$10,0.5,IF(I4765&gt;Master!$A$11,0.25,0)))))</f>
        <v>0</v>
      </c>
      <c r="N4765" s="20">
        <f t="shared" si="74"/>
        <v>0</v>
      </c>
    </row>
    <row r="4766" spans="1:14" x14ac:dyDescent="0.2">
      <c r="A4766" s="13"/>
      <c r="B4766" s="1"/>
      <c r="C4766" s="1"/>
      <c r="D4766" s="1"/>
      <c r="E4766" s="1"/>
      <c r="F4766" s="1"/>
      <c r="G4766" s="13"/>
      <c r="H4766" s="13"/>
      <c r="I4766" s="3"/>
      <c r="J4766" s="9"/>
      <c r="K4766" s="34"/>
      <c r="L4766" s="35"/>
      <c r="M4766" s="16">
        <f>IF(K4766="yes","N/A",IF(I4766&gt;Master!$A$8,1,IF(I4766&gt;Master!$A$9,0.75,IF(I4766&gt;Master!$A$10,0.5,IF(I4766&gt;Master!$A$11,0.25,0)))))</f>
        <v>0</v>
      </c>
      <c r="N4766" s="20">
        <f t="shared" si="74"/>
        <v>0</v>
      </c>
    </row>
    <row r="4767" spans="1:14" x14ac:dyDescent="0.2">
      <c r="A4767" s="13"/>
      <c r="B4767" s="1"/>
      <c r="C4767" s="1"/>
      <c r="D4767" s="1"/>
      <c r="E4767" s="1"/>
      <c r="F4767" s="1"/>
      <c r="G4767" s="13"/>
      <c r="H4767" s="13"/>
      <c r="I4767" s="3"/>
      <c r="J4767" s="9"/>
      <c r="K4767" s="34"/>
      <c r="L4767" s="35"/>
      <c r="M4767" s="16">
        <f>IF(K4767="yes","N/A",IF(I4767&gt;Master!$A$8,1,IF(I4767&gt;Master!$A$9,0.75,IF(I4767&gt;Master!$A$10,0.5,IF(I4767&gt;Master!$A$11,0.25,0)))))</f>
        <v>0</v>
      </c>
      <c r="N4767" s="20">
        <f t="shared" si="74"/>
        <v>0</v>
      </c>
    </row>
    <row r="4768" spans="1:14" x14ac:dyDescent="0.2">
      <c r="A4768" s="13"/>
      <c r="B4768" s="1"/>
      <c r="C4768" s="1"/>
      <c r="D4768" s="1"/>
      <c r="E4768" s="1"/>
      <c r="F4768" s="1"/>
      <c r="G4768" s="13"/>
      <c r="H4768" s="13"/>
      <c r="I4768" s="3"/>
      <c r="J4768" s="9"/>
      <c r="K4768" s="34"/>
      <c r="L4768" s="35"/>
      <c r="M4768" s="16">
        <f>IF(K4768="yes","N/A",IF(I4768&gt;Master!$A$8,1,IF(I4768&gt;Master!$A$9,0.75,IF(I4768&gt;Master!$A$10,0.5,IF(I4768&gt;Master!$A$11,0.25,0)))))</f>
        <v>0</v>
      </c>
      <c r="N4768" s="20">
        <f t="shared" si="74"/>
        <v>0</v>
      </c>
    </row>
    <row r="4769" spans="1:14" x14ac:dyDescent="0.2">
      <c r="A4769" s="13"/>
      <c r="B4769" s="1"/>
      <c r="C4769" s="1"/>
      <c r="D4769" s="1"/>
      <c r="E4769" s="1"/>
      <c r="F4769" s="1"/>
      <c r="G4769" s="13"/>
      <c r="H4769" s="13"/>
      <c r="I4769" s="3"/>
      <c r="J4769" s="9"/>
      <c r="K4769" s="34"/>
      <c r="L4769" s="35"/>
      <c r="M4769" s="16">
        <f>IF(K4769="yes","N/A",IF(I4769&gt;Master!$A$8,1,IF(I4769&gt;Master!$A$9,0.75,IF(I4769&gt;Master!$A$10,0.5,IF(I4769&gt;Master!$A$11,0.25,0)))))</f>
        <v>0</v>
      </c>
      <c r="N4769" s="20">
        <f t="shared" si="74"/>
        <v>0</v>
      </c>
    </row>
    <row r="4770" spans="1:14" x14ac:dyDescent="0.2">
      <c r="A4770" s="13"/>
      <c r="B4770" s="1"/>
      <c r="C4770" s="1"/>
      <c r="D4770" s="1"/>
      <c r="E4770" s="1"/>
      <c r="F4770" s="1"/>
      <c r="G4770" s="13"/>
      <c r="H4770" s="13"/>
      <c r="I4770" s="3"/>
      <c r="J4770" s="9"/>
      <c r="K4770" s="34"/>
      <c r="L4770" s="35"/>
      <c r="M4770" s="16">
        <f>IF(K4770="yes","N/A",IF(I4770&gt;Master!$A$8,1,IF(I4770&gt;Master!$A$9,0.75,IF(I4770&gt;Master!$A$10,0.5,IF(I4770&gt;Master!$A$11,0.25,0)))))</f>
        <v>0</v>
      </c>
      <c r="N4770" s="20">
        <f t="shared" si="74"/>
        <v>0</v>
      </c>
    </row>
    <row r="4771" spans="1:14" x14ac:dyDescent="0.2">
      <c r="A4771" s="13"/>
      <c r="B4771" s="1"/>
      <c r="C4771" s="1"/>
      <c r="D4771" s="1"/>
      <c r="E4771" s="1"/>
      <c r="F4771" s="1"/>
      <c r="G4771" s="13"/>
      <c r="H4771" s="13"/>
      <c r="I4771" s="3"/>
      <c r="J4771" s="9"/>
      <c r="K4771" s="34"/>
      <c r="L4771" s="35"/>
      <c r="M4771" s="16">
        <f>IF(K4771="yes","N/A",IF(I4771&gt;Master!$A$8,1,IF(I4771&gt;Master!$A$9,0.75,IF(I4771&gt;Master!$A$10,0.5,IF(I4771&gt;Master!$A$11,0.25,0)))))</f>
        <v>0</v>
      </c>
      <c r="N4771" s="20">
        <f t="shared" si="74"/>
        <v>0</v>
      </c>
    </row>
    <row r="4772" spans="1:14" x14ac:dyDescent="0.2">
      <c r="A4772" s="13"/>
      <c r="B4772" s="1"/>
      <c r="C4772" s="1"/>
      <c r="D4772" s="1"/>
      <c r="E4772" s="1"/>
      <c r="F4772" s="1"/>
      <c r="G4772" s="13"/>
      <c r="H4772" s="13"/>
      <c r="I4772" s="3"/>
      <c r="J4772" s="9"/>
      <c r="K4772" s="34"/>
      <c r="L4772" s="35"/>
      <c r="M4772" s="16">
        <f>IF(K4772="yes","N/A",IF(I4772&gt;Master!$A$8,1,IF(I4772&gt;Master!$A$9,0.75,IF(I4772&gt;Master!$A$10,0.5,IF(I4772&gt;Master!$A$11,0.25,0)))))</f>
        <v>0</v>
      </c>
      <c r="N4772" s="20">
        <f t="shared" si="74"/>
        <v>0</v>
      </c>
    </row>
    <row r="4773" spans="1:14" x14ac:dyDescent="0.2">
      <c r="A4773" s="13"/>
      <c r="B4773" s="1"/>
      <c r="C4773" s="1"/>
      <c r="D4773" s="1"/>
      <c r="E4773" s="1"/>
      <c r="F4773" s="1"/>
      <c r="G4773" s="13"/>
      <c r="H4773" s="13"/>
      <c r="I4773" s="3"/>
      <c r="J4773" s="9"/>
      <c r="K4773" s="34"/>
      <c r="L4773" s="35"/>
      <c r="M4773" s="16">
        <f>IF(K4773="yes","N/A",IF(I4773&gt;Master!$A$8,1,IF(I4773&gt;Master!$A$9,0.75,IF(I4773&gt;Master!$A$10,0.5,IF(I4773&gt;Master!$A$11,0.25,0)))))</f>
        <v>0</v>
      </c>
      <c r="N4773" s="20">
        <f t="shared" si="74"/>
        <v>0</v>
      </c>
    </row>
    <row r="4774" spans="1:14" x14ac:dyDescent="0.2">
      <c r="A4774" s="13"/>
      <c r="B4774" s="1"/>
      <c r="C4774" s="1"/>
      <c r="D4774" s="1"/>
      <c r="E4774" s="1"/>
      <c r="F4774" s="1"/>
      <c r="G4774" s="13"/>
      <c r="H4774" s="13"/>
      <c r="I4774" s="3"/>
      <c r="J4774" s="9"/>
      <c r="K4774" s="34"/>
      <c r="L4774" s="35"/>
      <c r="M4774" s="16">
        <f>IF(K4774="yes","N/A",IF(I4774&gt;Master!$A$8,1,IF(I4774&gt;Master!$A$9,0.75,IF(I4774&gt;Master!$A$10,0.5,IF(I4774&gt;Master!$A$11,0.25,0)))))</f>
        <v>0</v>
      </c>
      <c r="N4774" s="20">
        <f t="shared" si="74"/>
        <v>0</v>
      </c>
    </row>
    <row r="4775" spans="1:14" x14ac:dyDescent="0.2">
      <c r="A4775" s="13"/>
      <c r="B4775" s="1"/>
      <c r="C4775" s="1"/>
      <c r="D4775" s="1"/>
      <c r="E4775" s="1"/>
      <c r="F4775" s="1"/>
      <c r="G4775" s="13"/>
      <c r="H4775" s="13"/>
      <c r="I4775" s="3"/>
      <c r="J4775" s="9"/>
      <c r="K4775" s="34"/>
      <c r="L4775" s="35"/>
      <c r="M4775" s="16">
        <f>IF(K4775="yes","N/A",IF(I4775&gt;Master!$A$8,1,IF(I4775&gt;Master!$A$9,0.75,IF(I4775&gt;Master!$A$10,0.5,IF(I4775&gt;Master!$A$11,0.25,0)))))</f>
        <v>0</v>
      </c>
      <c r="N4775" s="20">
        <f t="shared" si="74"/>
        <v>0</v>
      </c>
    </row>
    <row r="4776" spans="1:14" x14ac:dyDescent="0.2">
      <c r="A4776" s="13"/>
      <c r="B4776" s="1"/>
      <c r="C4776" s="1"/>
      <c r="D4776" s="1"/>
      <c r="E4776" s="1"/>
      <c r="F4776" s="1"/>
      <c r="G4776" s="13"/>
      <c r="H4776" s="13"/>
      <c r="I4776" s="3"/>
      <c r="J4776" s="9"/>
      <c r="K4776" s="34"/>
      <c r="L4776" s="35"/>
      <c r="M4776" s="16">
        <f>IF(K4776="yes","N/A",IF(I4776&gt;Master!$A$8,1,IF(I4776&gt;Master!$A$9,0.75,IF(I4776&gt;Master!$A$10,0.5,IF(I4776&gt;Master!$A$11,0.25,0)))))</f>
        <v>0</v>
      </c>
      <c r="N4776" s="20">
        <f t="shared" si="74"/>
        <v>0</v>
      </c>
    </row>
    <row r="4777" spans="1:14" x14ac:dyDescent="0.2">
      <c r="A4777" s="13"/>
      <c r="B4777" s="1"/>
      <c r="C4777" s="1"/>
      <c r="D4777" s="1"/>
      <c r="E4777" s="1"/>
      <c r="F4777" s="1"/>
      <c r="G4777" s="13"/>
      <c r="H4777" s="13"/>
      <c r="I4777" s="3"/>
      <c r="J4777" s="9"/>
      <c r="K4777" s="34"/>
      <c r="L4777" s="35"/>
      <c r="M4777" s="16">
        <f>IF(K4777="yes","N/A",IF(I4777&gt;Master!$A$8,1,IF(I4777&gt;Master!$A$9,0.75,IF(I4777&gt;Master!$A$10,0.5,IF(I4777&gt;Master!$A$11,0.25,0)))))</f>
        <v>0</v>
      </c>
      <c r="N4777" s="20">
        <f t="shared" si="74"/>
        <v>0</v>
      </c>
    </row>
    <row r="4778" spans="1:14" x14ac:dyDescent="0.2">
      <c r="A4778" s="13"/>
      <c r="B4778" s="1"/>
      <c r="C4778" s="1"/>
      <c r="D4778" s="1"/>
      <c r="E4778" s="1"/>
      <c r="F4778" s="1"/>
      <c r="G4778" s="13"/>
      <c r="H4778" s="13"/>
      <c r="I4778" s="3"/>
      <c r="J4778" s="9"/>
      <c r="K4778" s="34"/>
      <c r="L4778" s="35"/>
      <c r="M4778" s="16">
        <f>IF(K4778="yes","N/A",IF(I4778&gt;Master!$A$8,1,IF(I4778&gt;Master!$A$9,0.75,IF(I4778&gt;Master!$A$10,0.5,IF(I4778&gt;Master!$A$11,0.25,0)))))</f>
        <v>0</v>
      </c>
      <c r="N4778" s="20">
        <f t="shared" si="74"/>
        <v>0</v>
      </c>
    </row>
    <row r="4779" spans="1:14" x14ac:dyDescent="0.2">
      <c r="A4779" s="13"/>
      <c r="B4779" s="1"/>
      <c r="C4779" s="1"/>
      <c r="D4779" s="1"/>
      <c r="E4779" s="1"/>
      <c r="F4779" s="1"/>
      <c r="G4779" s="13"/>
      <c r="H4779" s="13"/>
      <c r="I4779" s="3"/>
      <c r="J4779" s="9"/>
      <c r="K4779" s="34"/>
      <c r="L4779" s="35"/>
      <c r="M4779" s="16">
        <f>IF(K4779="yes","N/A",IF(I4779&gt;Master!$A$8,1,IF(I4779&gt;Master!$A$9,0.75,IF(I4779&gt;Master!$A$10,0.5,IF(I4779&gt;Master!$A$11,0.25,0)))))</f>
        <v>0</v>
      </c>
      <c r="N4779" s="20">
        <f t="shared" si="74"/>
        <v>0</v>
      </c>
    </row>
    <row r="4780" spans="1:14" x14ac:dyDescent="0.2">
      <c r="A4780" s="13"/>
      <c r="B4780" s="1"/>
      <c r="C4780" s="1"/>
      <c r="D4780" s="1"/>
      <c r="E4780" s="1"/>
      <c r="F4780" s="1"/>
      <c r="G4780" s="13"/>
      <c r="H4780" s="13"/>
      <c r="I4780" s="3"/>
      <c r="J4780" s="9"/>
      <c r="K4780" s="34"/>
      <c r="L4780" s="35"/>
      <c r="M4780" s="16">
        <f>IF(K4780="yes","N/A",IF(I4780&gt;Master!$A$8,1,IF(I4780&gt;Master!$A$9,0.75,IF(I4780&gt;Master!$A$10,0.5,IF(I4780&gt;Master!$A$11,0.25,0)))))</f>
        <v>0</v>
      </c>
      <c r="N4780" s="20">
        <f t="shared" si="74"/>
        <v>0</v>
      </c>
    </row>
    <row r="4781" spans="1:14" x14ac:dyDescent="0.2">
      <c r="A4781" s="13"/>
      <c r="B4781" s="1"/>
      <c r="C4781" s="1"/>
      <c r="D4781" s="1"/>
      <c r="E4781" s="1"/>
      <c r="F4781" s="1"/>
      <c r="G4781" s="13"/>
      <c r="H4781" s="13"/>
      <c r="I4781" s="3"/>
      <c r="J4781" s="9"/>
      <c r="K4781" s="34"/>
      <c r="L4781" s="35"/>
      <c r="M4781" s="16">
        <f>IF(K4781="yes","N/A",IF(I4781&gt;Master!$A$8,1,IF(I4781&gt;Master!$A$9,0.75,IF(I4781&gt;Master!$A$10,0.5,IF(I4781&gt;Master!$A$11,0.25,0)))))</f>
        <v>0</v>
      </c>
      <c r="N4781" s="20">
        <f t="shared" si="74"/>
        <v>0</v>
      </c>
    </row>
    <row r="4782" spans="1:14" x14ac:dyDescent="0.2">
      <c r="A4782" s="13"/>
      <c r="B4782" s="1"/>
      <c r="C4782" s="1"/>
      <c r="D4782" s="1"/>
      <c r="E4782" s="1"/>
      <c r="F4782" s="1"/>
      <c r="G4782" s="13"/>
      <c r="H4782" s="13"/>
      <c r="I4782" s="3"/>
      <c r="J4782" s="9"/>
      <c r="K4782" s="34"/>
      <c r="L4782" s="35"/>
      <c r="M4782" s="16">
        <f>IF(K4782="yes","N/A",IF(I4782&gt;Master!$A$8,1,IF(I4782&gt;Master!$A$9,0.75,IF(I4782&gt;Master!$A$10,0.5,IF(I4782&gt;Master!$A$11,0.25,0)))))</f>
        <v>0</v>
      </c>
      <c r="N4782" s="20">
        <f t="shared" si="74"/>
        <v>0</v>
      </c>
    </row>
    <row r="4783" spans="1:14" x14ac:dyDescent="0.2">
      <c r="A4783" s="13"/>
      <c r="B4783" s="1"/>
      <c r="C4783" s="1"/>
      <c r="D4783" s="1"/>
      <c r="E4783" s="1"/>
      <c r="F4783" s="1"/>
      <c r="G4783" s="13"/>
      <c r="H4783" s="13"/>
      <c r="I4783" s="3"/>
      <c r="J4783" s="9"/>
      <c r="K4783" s="34"/>
      <c r="L4783" s="35"/>
      <c r="M4783" s="16">
        <f>IF(K4783="yes","N/A",IF(I4783&gt;Master!$A$8,1,IF(I4783&gt;Master!$A$9,0.75,IF(I4783&gt;Master!$A$10,0.5,IF(I4783&gt;Master!$A$11,0.25,0)))))</f>
        <v>0</v>
      </c>
      <c r="N4783" s="20">
        <f t="shared" si="74"/>
        <v>0</v>
      </c>
    </row>
    <row r="4784" spans="1:14" x14ac:dyDescent="0.2">
      <c r="A4784" s="13"/>
      <c r="B4784" s="1"/>
      <c r="C4784" s="1"/>
      <c r="D4784" s="1"/>
      <c r="E4784" s="1"/>
      <c r="F4784" s="1"/>
      <c r="G4784" s="13"/>
      <c r="H4784" s="13"/>
      <c r="I4784" s="3"/>
      <c r="J4784" s="9"/>
      <c r="K4784" s="34"/>
      <c r="L4784" s="35"/>
      <c r="M4784" s="16">
        <f>IF(K4784="yes","N/A",IF(I4784&gt;Master!$A$8,1,IF(I4784&gt;Master!$A$9,0.75,IF(I4784&gt;Master!$A$10,0.5,IF(I4784&gt;Master!$A$11,0.25,0)))))</f>
        <v>0</v>
      </c>
      <c r="N4784" s="20">
        <f t="shared" si="74"/>
        <v>0</v>
      </c>
    </row>
    <row r="4785" spans="1:14" x14ac:dyDescent="0.2">
      <c r="A4785" s="13"/>
      <c r="B4785" s="1"/>
      <c r="C4785" s="1"/>
      <c r="D4785" s="1"/>
      <c r="E4785" s="1"/>
      <c r="F4785" s="1"/>
      <c r="G4785" s="13"/>
      <c r="H4785" s="13"/>
      <c r="I4785" s="3"/>
      <c r="J4785" s="9"/>
      <c r="K4785" s="34"/>
      <c r="L4785" s="35"/>
      <c r="M4785" s="16">
        <f>IF(K4785="yes","N/A",IF(I4785&gt;Master!$A$8,1,IF(I4785&gt;Master!$A$9,0.75,IF(I4785&gt;Master!$A$10,0.5,IF(I4785&gt;Master!$A$11,0.25,0)))))</f>
        <v>0</v>
      </c>
      <c r="N4785" s="20">
        <f t="shared" si="74"/>
        <v>0</v>
      </c>
    </row>
    <row r="4786" spans="1:14" x14ac:dyDescent="0.2">
      <c r="A4786" s="13"/>
      <c r="B4786" s="1"/>
      <c r="C4786" s="1"/>
      <c r="D4786" s="1"/>
      <c r="E4786" s="1"/>
      <c r="F4786" s="1"/>
      <c r="G4786" s="13"/>
      <c r="H4786" s="13"/>
      <c r="I4786" s="3"/>
      <c r="J4786" s="9"/>
      <c r="K4786" s="34"/>
      <c r="L4786" s="35"/>
      <c r="M4786" s="16">
        <f>IF(K4786="yes","N/A",IF(I4786&gt;Master!$A$8,1,IF(I4786&gt;Master!$A$9,0.75,IF(I4786&gt;Master!$A$10,0.5,IF(I4786&gt;Master!$A$11,0.25,0)))))</f>
        <v>0</v>
      </c>
      <c r="N4786" s="20">
        <f t="shared" si="74"/>
        <v>0</v>
      </c>
    </row>
    <row r="4787" spans="1:14" x14ac:dyDescent="0.2">
      <c r="A4787" s="13"/>
      <c r="B4787" s="1"/>
      <c r="C4787" s="1"/>
      <c r="D4787" s="1"/>
      <c r="E4787" s="1"/>
      <c r="F4787" s="1"/>
      <c r="G4787" s="13"/>
      <c r="H4787" s="13"/>
      <c r="I4787" s="3"/>
      <c r="J4787" s="9"/>
      <c r="K4787" s="34"/>
      <c r="L4787" s="35"/>
      <c r="M4787" s="16">
        <f>IF(K4787="yes","N/A",IF(I4787&gt;Master!$A$8,1,IF(I4787&gt;Master!$A$9,0.75,IF(I4787&gt;Master!$A$10,0.5,IF(I4787&gt;Master!$A$11,0.25,0)))))</f>
        <v>0</v>
      </c>
      <c r="N4787" s="20">
        <f t="shared" si="74"/>
        <v>0</v>
      </c>
    </row>
    <row r="4788" spans="1:14" x14ac:dyDescent="0.2">
      <c r="A4788" s="13"/>
      <c r="B4788" s="1"/>
      <c r="C4788" s="1"/>
      <c r="D4788" s="1"/>
      <c r="E4788" s="1"/>
      <c r="F4788" s="1"/>
      <c r="G4788" s="13"/>
      <c r="H4788" s="13"/>
      <c r="I4788" s="3"/>
      <c r="J4788" s="9"/>
      <c r="K4788" s="34"/>
      <c r="L4788" s="35"/>
      <c r="M4788" s="16">
        <f>IF(K4788="yes","N/A",IF(I4788&gt;Master!$A$8,1,IF(I4788&gt;Master!$A$9,0.75,IF(I4788&gt;Master!$A$10,0.5,IF(I4788&gt;Master!$A$11,0.25,0)))))</f>
        <v>0</v>
      </c>
      <c r="N4788" s="20">
        <f t="shared" si="74"/>
        <v>0</v>
      </c>
    </row>
    <row r="4789" spans="1:14" x14ac:dyDescent="0.2">
      <c r="A4789" s="13"/>
      <c r="B4789" s="1"/>
      <c r="C4789" s="1"/>
      <c r="D4789" s="1"/>
      <c r="E4789" s="1"/>
      <c r="F4789" s="1"/>
      <c r="G4789" s="13"/>
      <c r="H4789" s="13"/>
      <c r="I4789" s="3"/>
      <c r="J4789" s="9"/>
      <c r="K4789" s="34"/>
      <c r="L4789" s="35"/>
      <c r="M4789" s="16">
        <f>IF(K4789="yes","N/A",IF(I4789&gt;Master!$A$8,1,IF(I4789&gt;Master!$A$9,0.75,IF(I4789&gt;Master!$A$10,0.5,IF(I4789&gt;Master!$A$11,0.25,0)))))</f>
        <v>0</v>
      </c>
      <c r="N4789" s="20">
        <f t="shared" si="74"/>
        <v>0</v>
      </c>
    </row>
    <row r="4790" spans="1:14" x14ac:dyDescent="0.2">
      <c r="A4790" s="13"/>
      <c r="B4790" s="1"/>
      <c r="C4790" s="1"/>
      <c r="D4790" s="1"/>
      <c r="E4790" s="1"/>
      <c r="F4790" s="1"/>
      <c r="G4790" s="13"/>
      <c r="H4790" s="13"/>
      <c r="I4790" s="3"/>
      <c r="J4790" s="9"/>
      <c r="K4790" s="34"/>
      <c r="L4790" s="35"/>
      <c r="M4790" s="16">
        <f>IF(K4790="yes","N/A",IF(I4790&gt;Master!$A$8,1,IF(I4790&gt;Master!$A$9,0.75,IF(I4790&gt;Master!$A$10,0.5,IF(I4790&gt;Master!$A$11,0.25,0)))))</f>
        <v>0</v>
      </c>
      <c r="N4790" s="20">
        <f t="shared" si="74"/>
        <v>0</v>
      </c>
    </row>
    <row r="4791" spans="1:14" x14ac:dyDescent="0.2">
      <c r="A4791" s="13"/>
      <c r="B4791" s="1"/>
      <c r="C4791" s="1"/>
      <c r="D4791" s="1"/>
      <c r="E4791" s="1"/>
      <c r="F4791" s="1"/>
      <c r="G4791" s="13"/>
      <c r="H4791" s="13"/>
      <c r="I4791" s="3"/>
      <c r="J4791" s="9"/>
      <c r="K4791" s="34"/>
      <c r="L4791" s="35"/>
      <c r="M4791" s="16">
        <f>IF(K4791="yes","N/A",IF(I4791&gt;Master!$A$8,1,IF(I4791&gt;Master!$A$9,0.75,IF(I4791&gt;Master!$A$10,0.5,IF(I4791&gt;Master!$A$11,0.25,0)))))</f>
        <v>0</v>
      </c>
      <c r="N4791" s="20">
        <f t="shared" si="74"/>
        <v>0</v>
      </c>
    </row>
    <row r="4792" spans="1:14" x14ac:dyDescent="0.2">
      <c r="A4792" s="13"/>
      <c r="B4792" s="1"/>
      <c r="C4792" s="1"/>
      <c r="D4792" s="1"/>
      <c r="E4792" s="1"/>
      <c r="F4792" s="1"/>
      <c r="G4792" s="13"/>
      <c r="H4792" s="13"/>
      <c r="I4792" s="3"/>
      <c r="J4792" s="9"/>
      <c r="K4792" s="34"/>
      <c r="L4792" s="35"/>
      <c r="M4792" s="16">
        <f>IF(K4792="yes","N/A",IF(I4792&gt;Master!$A$8,1,IF(I4792&gt;Master!$A$9,0.75,IF(I4792&gt;Master!$A$10,0.5,IF(I4792&gt;Master!$A$11,0.25,0)))))</f>
        <v>0</v>
      </c>
      <c r="N4792" s="20">
        <f t="shared" si="74"/>
        <v>0</v>
      </c>
    </row>
    <row r="4793" spans="1:14" x14ac:dyDescent="0.2">
      <c r="A4793" s="13"/>
      <c r="B4793" s="1"/>
      <c r="C4793" s="1"/>
      <c r="D4793" s="1"/>
      <c r="E4793" s="1"/>
      <c r="F4793" s="1"/>
      <c r="G4793" s="13"/>
      <c r="H4793" s="13"/>
      <c r="I4793" s="3"/>
      <c r="J4793" s="9"/>
      <c r="K4793" s="34"/>
      <c r="L4793" s="35"/>
      <c r="M4793" s="16">
        <f>IF(K4793="yes","N/A",IF(I4793&gt;Master!$A$8,1,IF(I4793&gt;Master!$A$9,0.75,IF(I4793&gt;Master!$A$10,0.5,IF(I4793&gt;Master!$A$11,0.25,0)))))</f>
        <v>0</v>
      </c>
      <c r="N4793" s="20">
        <f t="shared" si="74"/>
        <v>0</v>
      </c>
    </row>
    <row r="4794" spans="1:14" x14ac:dyDescent="0.2">
      <c r="A4794" s="13"/>
      <c r="B4794" s="1"/>
      <c r="C4794" s="1"/>
      <c r="D4794" s="1"/>
      <c r="E4794" s="1"/>
      <c r="F4794" s="1"/>
      <c r="G4794" s="13"/>
      <c r="H4794" s="13"/>
      <c r="I4794" s="3"/>
      <c r="J4794" s="9"/>
      <c r="K4794" s="34"/>
      <c r="L4794" s="35"/>
      <c r="M4794" s="16">
        <f>IF(K4794="yes","N/A",IF(I4794&gt;Master!$A$8,1,IF(I4794&gt;Master!$A$9,0.75,IF(I4794&gt;Master!$A$10,0.5,IF(I4794&gt;Master!$A$11,0.25,0)))))</f>
        <v>0</v>
      </c>
      <c r="N4794" s="20">
        <f t="shared" si="74"/>
        <v>0</v>
      </c>
    </row>
    <row r="4795" spans="1:14" x14ac:dyDescent="0.2">
      <c r="A4795" s="13"/>
      <c r="B4795" s="1"/>
      <c r="C4795" s="1"/>
      <c r="D4795" s="1"/>
      <c r="E4795" s="1"/>
      <c r="F4795" s="1"/>
      <c r="G4795" s="13"/>
      <c r="H4795" s="13"/>
      <c r="I4795" s="3"/>
      <c r="J4795" s="9"/>
      <c r="K4795" s="34"/>
      <c r="L4795" s="35"/>
      <c r="M4795" s="16">
        <f>IF(K4795="yes","N/A",IF(I4795&gt;Master!$A$8,1,IF(I4795&gt;Master!$A$9,0.75,IF(I4795&gt;Master!$A$10,0.5,IF(I4795&gt;Master!$A$11,0.25,0)))))</f>
        <v>0</v>
      </c>
      <c r="N4795" s="20">
        <f t="shared" si="74"/>
        <v>0</v>
      </c>
    </row>
    <row r="4796" spans="1:14" x14ac:dyDescent="0.2">
      <c r="A4796" s="13"/>
      <c r="B4796" s="1"/>
      <c r="C4796" s="1"/>
      <c r="D4796" s="1"/>
      <c r="E4796" s="1"/>
      <c r="F4796" s="1"/>
      <c r="G4796" s="13"/>
      <c r="H4796" s="13"/>
      <c r="I4796" s="3"/>
      <c r="J4796" s="9"/>
      <c r="K4796" s="34"/>
      <c r="L4796" s="35"/>
      <c r="M4796" s="16">
        <f>IF(K4796="yes","N/A",IF(I4796&gt;Master!$A$8,1,IF(I4796&gt;Master!$A$9,0.75,IF(I4796&gt;Master!$A$10,0.5,IF(I4796&gt;Master!$A$11,0.25,0)))))</f>
        <v>0</v>
      </c>
      <c r="N4796" s="20">
        <f t="shared" si="74"/>
        <v>0</v>
      </c>
    </row>
    <row r="4797" spans="1:14" x14ac:dyDescent="0.2">
      <c r="A4797" s="13"/>
      <c r="B4797" s="1"/>
      <c r="C4797" s="1"/>
      <c r="D4797" s="1"/>
      <c r="E4797" s="1"/>
      <c r="F4797" s="1"/>
      <c r="G4797" s="13"/>
      <c r="H4797" s="13"/>
      <c r="I4797" s="3"/>
      <c r="J4797" s="9"/>
      <c r="K4797" s="34"/>
      <c r="L4797" s="35"/>
      <c r="M4797" s="16">
        <f>IF(K4797="yes","N/A",IF(I4797&gt;Master!$A$8,1,IF(I4797&gt;Master!$A$9,0.75,IF(I4797&gt;Master!$A$10,0.5,IF(I4797&gt;Master!$A$11,0.25,0)))))</f>
        <v>0</v>
      </c>
      <c r="N4797" s="20">
        <f t="shared" si="74"/>
        <v>0</v>
      </c>
    </row>
    <row r="4798" spans="1:14" x14ac:dyDescent="0.2">
      <c r="A4798" s="13"/>
      <c r="B4798" s="1"/>
      <c r="C4798" s="1"/>
      <c r="D4798" s="1"/>
      <c r="E4798" s="1"/>
      <c r="F4798" s="1"/>
      <c r="G4798" s="13"/>
      <c r="H4798" s="13"/>
      <c r="I4798" s="3"/>
      <c r="J4798" s="9"/>
      <c r="K4798" s="34"/>
      <c r="L4798" s="35"/>
      <c r="M4798" s="16">
        <f>IF(K4798="yes","N/A",IF(I4798&gt;Master!$A$8,1,IF(I4798&gt;Master!$A$9,0.75,IF(I4798&gt;Master!$A$10,0.5,IF(I4798&gt;Master!$A$11,0.25,0)))))</f>
        <v>0</v>
      </c>
      <c r="N4798" s="20">
        <f t="shared" si="74"/>
        <v>0</v>
      </c>
    </row>
    <row r="4799" spans="1:14" x14ac:dyDescent="0.2">
      <c r="A4799" s="13"/>
      <c r="B4799" s="1"/>
      <c r="C4799" s="1"/>
      <c r="D4799" s="1"/>
      <c r="E4799" s="1"/>
      <c r="F4799" s="1"/>
      <c r="G4799" s="13"/>
      <c r="H4799" s="13"/>
      <c r="I4799" s="3"/>
      <c r="J4799" s="9"/>
      <c r="K4799" s="34"/>
      <c r="L4799" s="35"/>
      <c r="M4799" s="16">
        <f>IF(K4799="yes","N/A",IF(I4799&gt;Master!$A$8,1,IF(I4799&gt;Master!$A$9,0.75,IF(I4799&gt;Master!$A$10,0.5,IF(I4799&gt;Master!$A$11,0.25,0)))))</f>
        <v>0</v>
      </c>
      <c r="N4799" s="20">
        <f t="shared" si="74"/>
        <v>0</v>
      </c>
    </row>
    <row r="4800" spans="1:14" x14ac:dyDescent="0.2">
      <c r="A4800" s="13"/>
      <c r="B4800" s="1"/>
      <c r="C4800" s="1"/>
      <c r="D4800" s="1"/>
      <c r="E4800" s="1"/>
      <c r="F4800" s="1"/>
      <c r="G4800" s="13"/>
      <c r="H4800" s="13"/>
      <c r="I4800" s="3"/>
      <c r="J4800" s="9"/>
      <c r="K4800" s="34"/>
      <c r="L4800" s="35"/>
      <c r="M4800" s="16">
        <f>IF(K4800="yes","N/A",IF(I4800&gt;Master!$A$8,1,IF(I4800&gt;Master!$A$9,0.75,IF(I4800&gt;Master!$A$10,0.5,IF(I4800&gt;Master!$A$11,0.25,0)))))</f>
        <v>0</v>
      </c>
      <c r="N4800" s="20">
        <f t="shared" si="74"/>
        <v>0</v>
      </c>
    </row>
    <row r="4801" spans="1:14" x14ac:dyDescent="0.2">
      <c r="A4801" s="13"/>
      <c r="B4801" s="1"/>
      <c r="C4801" s="1"/>
      <c r="D4801" s="1"/>
      <c r="E4801" s="1"/>
      <c r="F4801" s="1"/>
      <c r="G4801" s="13"/>
      <c r="H4801" s="13"/>
      <c r="I4801" s="3"/>
      <c r="J4801" s="9"/>
      <c r="K4801" s="34"/>
      <c r="L4801" s="35"/>
      <c r="M4801" s="16">
        <f>IF(K4801="yes","N/A",IF(I4801&gt;Master!$A$8,1,IF(I4801&gt;Master!$A$9,0.75,IF(I4801&gt;Master!$A$10,0.5,IF(I4801&gt;Master!$A$11,0.25,0)))))</f>
        <v>0</v>
      </c>
      <c r="N4801" s="20">
        <f t="shared" si="74"/>
        <v>0</v>
      </c>
    </row>
    <row r="4802" spans="1:14" x14ac:dyDescent="0.2">
      <c r="A4802" s="13"/>
      <c r="B4802" s="1"/>
      <c r="C4802" s="1"/>
      <c r="D4802" s="1"/>
      <c r="E4802" s="1"/>
      <c r="F4802" s="1"/>
      <c r="G4802" s="13"/>
      <c r="H4802" s="13"/>
      <c r="I4802" s="3"/>
      <c r="J4802" s="9"/>
      <c r="K4802" s="34"/>
      <c r="L4802" s="35"/>
      <c r="M4802" s="16">
        <f>IF(K4802="yes","N/A",IF(I4802&gt;Master!$A$8,1,IF(I4802&gt;Master!$A$9,0.75,IF(I4802&gt;Master!$A$10,0.5,IF(I4802&gt;Master!$A$11,0.25,0)))))</f>
        <v>0</v>
      </c>
      <c r="N4802" s="20">
        <f t="shared" si="74"/>
        <v>0</v>
      </c>
    </row>
    <row r="4803" spans="1:14" x14ac:dyDescent="0.2">
      <c r="A4803" s="13"/>
      <c r="B4803" s="1"/>
      <c r="C4803" s="1"/>
      <c r="D4803" s="1"/>
      <c r="E4803" s="1"/>
      <c r="F4803" s="1"/>
      <c r="G4803" s="13"/>
      <c r="H4803" s="13"/>
      <c r="I4803" s="3"/>
      <c r="J4803" s="9"/>
      <c r="K4803" s="34"/>
      <c r="L4803" s="35"/>
      <c r="M4803" s="16">
        <f>IF(K4803="yes","N/A",IF(I4803&gt;Master!$A$8,1,IF(I4803&gt;Master!$A$9,0.75,IF(I4803&gt;Master!$A$10,0.5,IF(I4803&gt;Master!$A$11,0.25,0)))))</f>
        <v>0</v>
      </c>
      <c r="N4803" s="20">
        <f t="shared" si="74"/>
        <v>0</v>
      </c>
    </row>
    <row r="4804" spans="1:14" x14ac:dyDescent="0.2">
      <c r="A4804" s="13"/>
      <c r="B4804" s="1"/>
      <c r="C4804" s="1"/>
      <c r="D4804" s="1"/>
      <c r="E4804" s="1"/>
      <c r="F4804" s="1"/>
      <c r="G4804" s="13"/>
      <c r="H4804" s="13"/>
      <c r="I4804" s="3"/>
      <c r="J4804" s="9"/>
      <c r="K4804" s="34"/>
      <c r="L4804" s="35"/>
      <c r="M4804" s="16">
        <f>IF(K4804="yes","N/A",IF(I4804&gt;Master!$A$8,1,IF(I4804&gt;Master!$A$9,0.75,IF(I4804&gt;Master!$A$10,0.5,IF(I4804&gt;Master!$A$11,0.25,0)))))</f>
        <v>0</v>
      </c>
      <c r="N4804" s="20">
        <f t="shared" si="74"/>
        <v>0</v>
      </c>
    </row>
    <row r="4805" spans="1:14" x14ac:dyDescent="0.2">
      <c r="A4805" s="13"/>
      <c r="B4805" s="1"/>
      <c r="C4805" s="1"/>
      <c r="D4805" s="1"/>
      <c r="E4805" s="1"/>
      <c r="F4805" s="1"/>
      <c r="G4805" s="13"/>
      <c r="H4805" s="13"/>
      <c r="I4805" s="3"/>
      <c r="J4805" s="9"/>
      <c r="K4805" s="34"/>
      <c r="L4805" s="35"/>
      <c r="M4805" s="16">
        <f>IF(K4805="yes","N/A",IF(I4805&gt;Master!$A$8,1,IF(I4805&gt;Master!$A$9,0.75,IF(I4805&gt;Master!$A$10,0.5,IF(I4805&gt;Master!$A$11,0.25,0)))))</f>
        <v>0</v>
      </c>
      <c r="N4805" s="20">
        <f t="shared" si="74"/>
        <v>0</v>
      </c>
    </row>
    <row r="4806" spans="1:14" x14ac:dyDescent="0.2">
      <c r="A4806" s="13"/>
      <c r="B4806" s="1"/>
      <c r="C4806" s="1"/>
      <c r="D4806" s="1"/>
      <c r="E4806" s="1"/>
      <c r="F4806" s="1"/>
      <c r="G4806" s="13"/>
      <c r="H4806" s="13"/>
      <c r="I4806" s="3"/>
      <c r="J4806" s="9"/>
      <c r="K4806" s="34"/>
      <c r="L4806" s="35"/>
      <c r="M4806" s="16">
        <f>IF(K4806="yes","N/A",IF(I4806&gt;Master!$A$8,1,IF(I4806&gt;Master!$A$9,0.75,IF(I4806&gt;Master!$A$10,0.5,IF(I4806&gt;Master!$A$11,0.25,0)))))</f>
        <v>0</v>
      </c>
      <c r="N4806" s="20">
        <f t="shared" si="74"/>
        <v>0</v>
      </c>
    </row>
    <row r="4807" spans="1:14" x14ac:dyDescent="0.2">
      <c r="A4807" s="13"/>
      <c r="B4807" s="1"/>
      <c r="C4807" s="1"/>
      <c r="D4807" s="1"/>
      <c r="E4807" s="1"/>
      <c r="F4807" s="1"/>
      <c r="G4807" s="13"/>
      <c r="H4807" s="13"/>
      <c r="I4807" s="3"/>
      <c r="J4807" s="9"/>
      <c r="K4807" s="34"/>
      <c r="L4807" s="35"/>
      <c r="M4807" s="16">
        <f>IF(K4807="yes","N/A",IF(I4807&gt;Master!$A$8,1,IF(I4807&gt;Master!$A$9,0.75,IF(I4807&gt;Master!$A$10,0.5,IF(I4807&gt;Master!$A$11,0.25,0)))))</f>
        <v>0</v>
      </c>
      <c r="N4807" s="20">
        <f t="shared" si="74"/>
        <v>0</v>
      </c>
    </row>
    <row r="4808" spans="1:14" x14ac:dyDescent="0.2">
      <c r="A4808" s="13"/>
      <c r="B4808" s="1"/>
      <c r="C4808" s="1"/>
      <c r="D4808" s="1"/>
      <c r="E4808" s="1"/>
      <c r="F4808" s="1"/>
      <c r="G4808" s="13"/>
      <c r="H4808" s="13"/>
      <c r="I4808" s="3"/>
      <c r="J4808" s="9"/>
      <c r="K4808" s="34"/>
      <c r="L4808" s="35"/>
      <c r="M4808" s="16">
        <f>IF(K4808="yes","N/A",IF(I4808&gt;Master!$A$8,1,IF(I4808&gt;Master!$A$9,0.75,IF(I4808&gt;Master!$A$10,0.5,IF(I4808&gt;Master!$A$11,0.25,0)))))</f>
        <v>0</v>
      </c>
      <c r="N4808" s="20">
        <f t="shared" si="74"/>
        <v>0</v>
      </c>
    </row>
    <row r="4809" spans="1:14" x14ac:dyDescent="0.2">
      <c r="A4809" s="13"/>
      <c r="B4809" s="1"/>
      <c r="C4809" s="1"/>
      <c r="D4809" s="1"/>
      <c r="E4809" s="1"/>
      <c r="F4809" s="1"/>
      <c r="G4809" s="13"/>
      <c r="H4809" s="13"/>
      <c r="I4809" s="3"/>
      <c r="J4809" s="9"/>
      <c r="K4809" s="34"/>
      <c r="L4809" s="35"/>
      <c r="M4809" s="16">
        <f>IF(K4809="yes","N/A",IF(I4809&gt;Master!$A$8,1,IF(I4809&gt;Master!$A$9,0.75,IF(I4809&gt;Master!$A$10,0.5,IF(I4809&gt;Master!$A$11,0.25,0)))))</f>
        <v>0</v>
      </c>
      <c r="N4809" s="20">
        <f t="shared" si="74"/>
        <v>0</v>
      </c>
    </row>
    <row r="4810" spans="1:14" x14ac:dyDescent="0.2">
      <c r="A4810" s="13"/>
      <c r="B4810" s="1"/>
      <c r="C4810" s="1"/>
      <c r="D4810" s="1"/>
      <c r="E4810" s="1"/>
      <c r="F4810" s="1"/>
      <c r="G4810" s="13"/>
      <c r="H4810" s="13"/>
      <c r="I4810" s="3"/>
      <c r="J4810" s="9"/>
      <c r="K4810" s="34"/>
      <c r="L4810" s="35"/>
      <c r="M4810" s="16">
        <f>IF(K4810="yes","N/A",IF(I4810&gt;Master!$A$8,1,IF(I4810&gt;Master!$A$9,0.75,IF(I4810&gt;Master!$A$10,0.5,IF(I4810&gt;Master!$A$11,0.25,0)))))</f>
        <v>0</v>
      </c>
      <c r="N4810" s="20">
        <f t="shared" si="74"/>
        <v>0</v>
      </c>
    </row>
    <row r="4811" spans="1:14" x14ac:dyDescent="0.2">
      <c r="A4811" s="13"/>
      <c r="B4811" s="1"/>
      <c r="C4811" s="1"/>
      <c r="D4811" s="1"/>
      <c r="E4811" s="1"/>
      <c r="F4811" s="1"/>
      <c r="G4811" s="13"/>
      <c r="H4811" s="13"/>
      <c r="I4811" s="3"/>
      <c r="J4811" s="9"/>
      <c r="K4811" s="34"/>
      <c r="L4811" s="35"/>
      <c r="M4811" s="16">
        <f>IF(K4811="yes","N/A",IF(I4811&gt;Master!$A$8,1,IF(I4811&gt;Master!$A$9,0.75,IF(I4811&gt;Master!$A$10,0.5,IF(I4811&gt;Master!$A$11,0.25,0)))))</f>
        <v>0</v>
      </c>
      <c r="N4811" s="20">
        <f t="shared" si="74"/>
        <v>0</v>
      </c>
    </row>
    <row r="4812" spans="1:14" x14ac:dyDescent="0.2">
      <c r="A4812" s="13"/>
      <c r="B4812" s="1"/>
      <c r="C4812" s="1"/>
      <c r="D4812" s="1"/>
      <c r="E4812" s="1"/>
      <c r="F4812" s="1"/>
      <c r="G4812" s="13"/>
      <c r="H4812" s="13"/>
      <c r="I4812" s="3"/>
      <c r="J4812" s="9"/>
      <c r="K4812" s="34"/>
      <c r="L4812" s="35"/>
      <c r="M4812" s="16">
        <f>IF(K4812="yes","N/A",IF(I4812&gt;Master!$A$8,1,IF(I4812&gt;Master!$A$9,0.75,IF(I4812&gt;Master!$A$10,0.5,IF(I4812&gt;Master!$A$11,0.25,0)))))</f>
        <v>0</v>
      </c>
      <c r="N4812" s="20">
        <f t="shared" si="74"/>
        <v>0</v>
      </c>
    </row>
    <row r="4813" spans="1:14" x14ac:dyDescent="0.2">
      <c r="A4813" s="13"/>
      <c r="B4813" s="1"/>
      <c r="C4813" s="1"/>
      <c r="D4813" s="1"/>
      <c r="E4813" s="1"/>
      <c r="F4813" s="1"/>
      <c r="G4813" s="13"/>
      <c r="H4813" s="13"/>
      <c r="I4813" s="3"/>
      <c r="J4813" s="9"/>
      <c r="K4813" s="34"/>
      <c r="L4813" s="35"/>
      <c r="M4813" s="16">
        <f>IF(K4813="yes","N/A",IF(I4813&gt;Master!$A$8,1,IF(I4813&gt;Master!$A$9,0.75,IF(I4813&gt;Master!$A$10,0.5,IF(I4813&gt;Master!$A$11,0.25,0)))))</f>
        <v>0</v>
      </c>
      <c r="N4813" s="20">
        <f t="shared" si="74"/>
        <v>0</v>
      </c>
    </row>
    <row r="4814" spans="1:14" x14ac:dyDescent="0.2">
      <c r="A4814" s="13"/>
      <c r="B4814" s="1"/>
      <c r="C4814" s="1"/>
      <c r="D4814" s="1"/>
      <c r="E4814" s="1"/>
      <c r="F4814" s="1"/>
      <c r="G4814" s="13"/>
      <c r="H4814" s="13"/>
      <c r="I4814" s="3"/>
      <c r="J4814" s="9"/>
      <c r="K4814" s="34"/>
      <c r="L4814" s="35"/>
      <c r="M4814" s="16">
        <f>IF(K4814="yes","N/A",IF(I4814&gt;Master!$A$8,1,IF(I4814&gt;Master!$A$9,0.75,IF(I4814&gt;Master!$A$10,0.5,IF(I4814&gt;Master!$A$11,0.25,0)))))</f>
        <v>0</v>
      </c>
      <c r="N4814" s="20">
        <f t="shared" si="74"/>
        <v>0</v>
      </c>
    </row>
    <row r="4815" spans="1:14" x14ac:dyDescent="0.2">
      <c r="A4815" s="13"/>
      <c r="B4815" s="1"/>
      <c r="C4815" s="1"/>
      <c r="D4815" s="1"/>
      <c r="E4815" s="1"/>
      <c r="F4815" s="1"/>
      <c r="G4815" s="13"/>
      <c r="H4815" s="13"/>
      <c r="I4815" s="3"/>
      <c r="J4815" s="9"/>
      <c r="K4815" s="34"/>
      <c r="L4815" s="35"/>
      <c r="M4815" s="16">
        <f>IF(K4815="yes","N/A",IF(I4815&gt;Master!$A$8,1,IF(I4815&gt;Master!$A$9,0.75,IF(I4815&gt;Master!$A$10,0.5,IF(I4815&gt;Master!$A$11,0.25,0)))))</f>
        <v>0</v>
      </c>
      <c r="N4815" s="20">
        <f t="shared" si="74"/>
        <v>0</v>
      </c>
    </row>
    <row r="4816" spans="1:14" x14ac:dyDescent="0.2">
      <c r="A4816" s="13"/>
      <c r="B4816" s="1"/>
      <c r="C4816" s="1"/>
      <c r="D4816" s="1"/>
      <c r="E4816" s="1"/>
      <c r="F4816" s="1"/>
      <c r="G4816" s="13"/>
      <c r="H4816" s="13"/>
      <c r="I4816" s="3"/>
      <c r="J4816" s="9"/>
      <c r="K4816" s="34"/>
      <c r="L4816" s="35"/>
      <c r="M4816" s="16">
        <f>IF(K4816="yes","N/A",IF(I4816&gt;Master!$A$8,1,IF(I4816&gt;Master!$A$9,0.75,IF(I4816&gt;Master!$A$10,0.5,IF(I4816&gt;Master!$A$11,0.25,0)))))</f>
        <v>0</v>
      </c>
      <c r="N4816" s="20">
        <f t="shared" si="74"/>
        <v>0</v>
      </c>
    </row>
    <row r="4817" spans="1:14" x14ac:dyDescent="0.2">
      <c r="A4817" s="13"/>
      <c r="B4817" s="1"/>
      <c r="C4817" s="1"/>
      <c r="D4817" s="1"/>
      <c r="E4817" s="1"/>
      <c r="F4817" s="1"/>
      <c r="G4817" s="13"/>
      <c r="H4817" s="13"/>
      <c r="I4817" s="3"/>
      <c r="J4817" s="9"/>
      <c r="K4817" s="34"/>
      <c r="L4817" s="35"/>
      <c r="M4817" s="16">
        <f>IF(K4817="yes","N/A",IF(I4817&gt;Master!$A$8,1,IF(I4817&gt;Master!$A$9,0.75,IF(I4817&gt;Master!$A$10,0.5,IF(I4817&gt;Master!$A$11,0.25,0)))))</f>
        <v>0</v>
      </c>
      <c r="N4817" s="20">
        <f t="shared" si="74"/>
        <v>0</v>
      </c>
    </row>
    <row r="4818" spans="1:14" x14ac:dyDescent="0.2">
      <c r="A4818" s="13"/>
      <c r="B4818" s="1"/>
      <c r="C4818" s="1"/>
      <c r="D4818" s="1"/>
      <c r="E4818" s="1"/>
      <c r="F4818" s="1"/>
      <c r="G4818" s="13"/>
      <c r="H4818" s="13"/>
      <c r="I4818" s="3"/>
      <c r="J4818" s="9"/>
      <c r="K4818" s="34"/>
      <c r="L4818" s="35"/>
      <c r="M4818" s="16">
        <f>IF(K4818="yes","N/A",IF(I4818&gt;Master!$A$8,1,IF(I4818&gt;Master!$A$9,0.75,IF(I4818&gt;Master!$A$10,0.5,IF(I4818&gt;Master!$A$11,0.25,0)))))</f>
        <v>0</v>
      </c>
      <c r="N4818" s="20">
        <f t="shared" si="74"/>
        <v>0</v>
      </c>
    </row>
    <row r="4819" spans="1:14" x14ac:dyDescent="0.2">
      <c r="A4819" s="13"/>
      <c r="B4819" s="1"/>
      <c r="C4819" s="1"/>
      <c r="D4819" s="1"/>
      <c r="E4819" s="1"/>
      <c r="F4819" s="1"/>
      <c r="G4819" s="13"/>
      <c r="H4819" s="13"/>
      <c r="I4819" s="3"/>
      <c r="J4819" s="9"/>
      <c r="K4819" s="34"/>
      <c r="L4819" s="35"/>
      <c r="M4819" s="16">
        <f>IF(K4819="yes","N/A",IF(I4819&gt;Master!$A$8,1,IF(I4819&gt;Master!$A$9,0.75,IF(I4819&gt;Master!$A$10,0.5,IF(I4819&gt;Master!$A$11,0.25,0)))))</f>
        <v>0</v>
      </c>
      <c r="N4819" s="20">
        <f t="shared" si="74"/>
        <v>0</v>
      </c>
    </row>
    <row r="4820" spans="1:14" x14ac:dyDescent="0.2">
      <c r="A4820" s="13"/>
      <c r="B4820" s="1"/>
      <c r="C4820" s="1"/>
      <c r="D4820" s="1"/>
      <c r="E4820" s="1"/>
      <c r="F4820" s="1"/>
      <c r="G4820" s="13"/>
      <c r="H4820" s="13"/>
      <c r="I4820" s="3"/>
      <c r="J4820" s="9"/>
      <c r="K4820" s="34"/>
      <c r="L4820" s="35"/>
      <c r="M4820" s="16">
        <f>IF(K4820="yes","N/A",IF(I4820&gt;Master!$A$8,1,IF(I4820&gt;Master!$A$9,0.75,IF(I4820&gt;Master!$A$10,0.5,IF(I4820&gt;Master!$A$11,0.25,0)))))</f>
        <v>0</v>
      </c>
      <c r="N4820" s="20">
        <f t="shared" si="74"/>
        <v>0</v>
      </c>
    </row>
    <row r="4821" spans="1:14" x14ac:dyDescent="0.2">
      <c r="A4821" s="13"/>
      <c r="B4821" s="1"/>
      <c r="C4821" s="1"/>
      <c r="D4821" s="1"/>
      <c r="E4821" s="1"/>
      <c r="F4821" s="1"/>
      <c r="G4821" s="13"/>
      <c r="H4821" s="13"/>
      <c r="I4821" s="3"/>
      <c r="J4821" s="9"/>
      <c r="K4821" s="34"/>
      <c r="L4821" s="35"/>
      <c r="M4821" s="16">
        <f>IF(K4821="yes","N/A",IF(I4821&gt;Master!$A$8,1,IF(I4821&gt;Master!$A$9,0.75,IF(I4821&gt;Master!$A$10,0.5,IF(I4821&gt;Master!$A$11,0.25,0)))))</f>
        <v>0</v>
      </c>
      <c r="N4821" s="20">
        <f t="shared" si="74"/>
        <v>0</v>
      </c>
    </row>
    <row r="4822" spans="1:14" x14ac:dyDescent="0.2">
      <c r="A4822" s="13"/>
      <c r="B4822" s="1"/>
      <c r="C4822" s="1"/>
      <c r="D4822" s="1"/>
      <c r="E4822" s="1"/>
      <c r="F4822" s="1"/>
      <c r="G4822" s="13"/>
      <c r="H4822" s="13"/>
      <c r="I4822" s="3"/>
      <c r="J4822" s="9"/>
      <c r="K4822" s="34"/>
      <c r="L4822" s="35"/>
      <c r="M4822" s="16">
        <f>IF(K4822="yes","N/A",IF(I4822&gt;Master!$A$8,1,IF(I4822&gt;Master!$A$9,0.75,IF(I4822&gt;Master!$A$10,0.5,IF(I4822&gt;Master!$A$11,0.25,0)))))</f>
        <v>0</v>
      </c>
      <c r="N4822" s="20">
        <f t="shared" si="74"/>
        <v>0</v>
      </c>
    </row>
    <row r="4823" spans="1:14" x14ac:dyDescent="0.2">
      <c r="A4823" s="13"/>
      <c r="B4823" s="1"/>
      <c r="C4823" s="1"/>
      <c r="D4823" s="1"/>
      <c r="E4823" s="1"/>
      <c r="F4823" s="1"/>
      <c r="G4823" s="13"/>
      <c r="H4823" s="13"/>
      <c r="I4823" s="3"/>
      <c r="J4823" s="9"/>
      <c r="K4823" s="34"/>
      <c r="L4823" s="35"/>
      <c r="M4823" s="16">
        <f>IF(K4823="yes","N/A",IF(I4823&gt;Master!$A$8,1,IF(I4823&gt;Master!$A$9,0.75,IF(I4823&gt;Master!$A$10,0.5,IF(I4823&gt;Master!$A$11,0.25,0)))))</f>
        <v>0</v>
      </c>
      <c r="N4823" s="20">
        <f t="shared" ref="N4823:N4886" si="75">IF(K4823="yes",ROUND(J4823*L4823,2),ROUND(J4823*L4823*M4823,2))</f>
        <v>0</v>
      </c>
    </row>
    <row r="4824" spans="1:14" x14ac:dyDescent="0.2">
      <c r="A4824" s="13"/>
      <c r="B4824" s="1"/>
      <c r="C4824" s="1"/>
      <c r="D4824" s="1"/>
      <c r="E4824" s="1"/>
      <c r="F4824" s="1"/>
      <c r="G4824" s="13"/>
      <c r="H4824" s="13"/>
      <c r="I4824" s="3"/>
      <c r="J4824" s="9"/>
      <c r="K4824" s="34"/>
      <c r="L4824" s="35"/>
      <c r="M4824" s="16">
        <f>IF(K4824="yes","N/A",IF(I4824&gt;Master!$A$8,1,IF(I4824&gt;Master!$A$9,0.75,IF(I4824&gt;Master!$A$10,0.5,IF(I4824&gt;Master!$A$11,0.25,0)))))</f>
        <v>0</v>
      </c>
      <c r="N4824" s="20">
        <f t="shared" si="75"/>
        <v>0</v>
      </c>
    </row>
    <row r="4825" spans="1:14" x14ac:dyDescent="0.2">
      <c r="A4825" s="13"/>
      <c r="B4825" s="1"/>
      <c r="C4825" s="1"/>
      <c r="D4825" s="1"/>
      <c r="E4825" s="1"/>
      <c r="F4825" s="1"/>
      <c r="G4825" s="13"/>
      <c r="H4825" s="13"/>
      <c r="I4825" s="3"/>
      <c r="J4825" s="9"/>
      <c r="K4825" s="34"/>
      <c r="L4825" s="35"/>
      <c r="M4825" s="16">
        <f>IF(K4825="yes","N/A",IF(I4825&gt;Master!$A$8,1,IF(I4825&gt;Master!$A$9,0.75,IF(I4825&gt;Master!$A$10,0.5,IF(I4825&gt;Master!$A$11,0.25,0)))))</f>
        <v>0</v>
      </c>
      <c r="N4825" s="20">
        <f t="shared" si="75"/>
        <v>0</v>
      </c>
    </row>
    <row r="4826" spans="1:14" x14ac:dyDescent="0.2">
      <c r="A4826" s="13"/>
      <c r="B4826" s="1"/>
      <c r="C4826" s="1"/>
      <c r="D4826" s="1"/>
      <c r="E4826" s="1"/>
      <c r="F4826" s="1"/>
      <c r="G4826" s="13"/>
      <c r="H4826" s="13"/>
      <c r="I4826" s="3"/>
      <c r="J4826" s="9"/>
      <c r="K4826" s="34"/>
      <c r="L4826" s="35"/>
      <c r="M4826" s="16">
        <f>IF(K4826="yes","N/A",IF(I4826&gt;Master!$A$8,1,IF(I4826&gt;Master!$A$9,0.75,IF(I4826&gt;Master!$A$10,0.5,IF(I4826&gt;Master!$A$11,0.25,0)))))</f>
        <v>0</v>
      </c>
      <c r="N4826" s="20">
        <f t="shared" si="75"/>
        <v>0</v>
      </c>
    </row>
    <row r="4827" spans="1:14" x14ac:dyDescent="0.2">
      <c r="A4827" s="13"/>
      <c r="B4827" s="1"/>
      <c r="C4827" s="1"/>
      <c r="D4827" s="1"/>
      <c r="E4827" s="1"/>
      <c r="F4827" s="1"/>
      <c r="G4827" s="13"/>
      <c r="H4827" s="13"/>
      <c r="I4827" s="3"/>
      <c r="J4827" s="9"/>
      <c r="K4827" s="34"/>
      <c r="L4827" s="35"/>
      <c r="M4827" s="16">
        <f>IF(K4827="yes","N/A",IF(I4827&gt;Master!$A$8,1,IF(I4827&gt;Master!$A$9,0.75,IF(I4827&gt;Master!$A$10,0.5,IF(I4827&gt;Master!$A$11,0.25,0)))))</f>
        <v>0</v>
      </c>
      <c r="N4827" s="20">
        <f t="shared" si="75"/>
        <v>0</v>
      </c>
    </row>
    <row r="4828" spans="1:14" x14ac:dyDescent="0.2">
      <c r="A4828" s="13"/>
      <c r="B4828" s="1"/>
      <c r="C4828" s="1"/>
      <c r="D4828" s="1"/>
      <c r="E4828" s="1"/>
      <c r="F4828" s="1"/>
      <c r="G4828" s="13"/>
      <c r="H4828" s="13"/>
      <c r="I4828" s="3"/>
      <c r="J4828" s="9"/>
      <c r="K4828" s="34"/>
      <c r="L4828" s="35"/>
      <c r="M4828" s="16">
        <f>IF(K4828="yes","N/A",IF(I4828&gt;Master!$A$8,1,IF(I4828&gt;Master!$A$9,0.75,IF(I4828&gt;Master!$A$10,0.5,IF(I4828&gt;Master!$A$11,0.25,0)))))</f>
        <v>0</v>
      </c>
      <c r="N4828" s="20">
        <f t="shared" si="75"/>
        <v>0</v>
      </c>
    </row>
    <row r="4829" spans="1:14" x14ac:dyDescent="0.2">
      <c r="A4829" s="13"/>
      <c r="B4829" s="1"/>
      <c r="C4829" s="1"/>
      <c r="D4829" s="1"/>
      <c r="E4829" s="1"/>
      <c r="F4829" s="1"/>
      <c r="G4829" s="13"/>
      <c r="H4829" s="13"/>
      <c r="I4829" s="3"/>
      <c r="J4829" s="9"/>
      <c r="K4829" s="34"/>
      <c r="L4829" s="35"/>
      <c r="M4829" s="16">
        <f>IF(K4829="yes","N/A",IF(I4829&gt;Master!$A$8,1,IF(I4829&gt;Master!$A$9,0.75,IF(I4829&gt;Master!$A$10,0.5,IF(I4829&gt;Master!$A$11,0.25,0)))))</f>
        <v>0</v>
      </c>
      <c r="N4829" s="20">
        <f t="shared" si="75"/>
        <v>0</v>
      </c>
    </row>
    <row r="4830" spans="1:14" x14ac:dyDescent="0.2">
      <c r="A4830" s="13"/>
      <c r="B4830" s="1"/>
      <c r="C4830" s="1"/>
      <c r="D4830" s="1"/>
      <c r="E4830" s="1"/>
      <c r="F4830" s="1"/>
      <c r="G4830" s="13"/>
      <c r="H4830" s="13"/>
      <c r="I4830" s="3"/>
      <c r="J4830" s="9"/>
      <c r="K4830" s="34"/>
      <c r="L4830" s="35"/>
      <c r="M4830" s="16">
        <f>IF(K4830="yes","N/A",IF(I4830&gt;Master!$A$8,1,IF(I4830&gt;Master!$A$9,0.75,IF(I4830&gt;Master!$A$10,0.5,IF(I4830&gt;Master!$A$11,0.25,0)))))</f>
        <v>0</v>
      </c>
      <c r="N4830" s="20">
        <f t="shared" si="75"/>
        <v>0</v>
      </c>
    </row>
    <row r="4831" spans="1:14" x14ac:dyDescent="0.2">
      <c r="A4831" s="13"/>
      <c r="B4831" s="1"/>
      <c r="C4831" s="1"/>
      <c r="D4831" s="1"/>
      <c r="E4831" s="1"/>
      <c r="F4831" s="1"/>
      <c r="G4831" s="13"/>
      <c r="H4831" s="13"/>
      <c r="I4831" s="3"/>
      <c r="J4831" s="9"/>
      <c r="K4831" s="34"/>
      <c r="L4831" s="35"/>
      <c r="M4831" s="16">
        <f>IF(K4831="yes","N/A",IF(I4831&gt;Master!$A$8,1,IF(I4831&gt;Master!$A$9,0.75,IF(I4831&gt;Master!$A$10,0.5,IF(I4831&gt;Master!$A$11,0.25,0)))))</f>
        <v>0</v>
      </c>
      <c r="N4831" s="20">
        <f t="shared" si="75"/>
        <v>0</v>
      </c>
    </row>
    <row r="4832" spans="1:14" x14ac:dyDescent="0.2">
      <c r="A4832" s="13"/>
      <c r="B4832" s="1"/>
      <c r="C4832" s="1"/>
      <c r="D4832" s="1"/>
      <c r="E4832" s="1"/>
      <c r="F4832" s="1"/>
      <c r="G4832" s="13"/>
      <c r="H4832" s="13"/>
      <c r="I4832" s="3"/>
      <c r="J4832" s="9"/>
      <c r="K4832" s="34"/>
      <c r="L4832" s="35"/>
      <c r="M4832" s="16">
        <f>IF(K4832="yes","N/A",IF(I4832&gt;Master!$A$8,1,IF(I4832&gt;Master!$A$9,0.75,IF(I4832&gt;Master!$A$10,0.5,IF(I4832&gt;Master!$A$11,0.25,0)))))</f>
        <v>0</v>
      </c>
      <c r="N4832" s="20">
        <f t="shared" si="75"/>
        <v>0</v>
      </c>
    </row>
    <row r="4833" spans="1:14" x14ac:dyDescent="0.2">
      <c r="A4833" s="13"/>
      <c r="B4833" s="1"/>
      <c r="C4833" s="1"/>
      <c r="D4833" s="1"/>
      <c r="E4833" s="1"/>
      <c r="F4833" s="1"/>
      <c r="G4833" s="13"/>
      <c r="H4833" s="13"/>
      <c r="I4833" s="3"/>
      <c r="J4833" s="9"/>
      <c r="K4833" s="34"/>
      <c r="L4833" s="35"/>
      <c r="M4833" s="16">
        <f>IF(K4833="yes","N/A",IF(I4833&gt;Master!$A$8,1,IF(I4833&gt;Master!$A$9,0.75,IF(I4833&gt;Master!$A$10,0.5,IF(I4833&gt;Master!$A$11,0.25,0)))))</f>
        <v>0</v>
      </c>
      <c r="N4833" s="20">
        <f t="shared" si="75"/>
        <v>0</v>
      </c>
    </row>
    <row r="4834" spans="1:14" x14ac:dyDescent="0.2">
      <c r="A4834" s="13"/>
      <c r="B4834" s="1"/>
      <c r="C4834" s="1"/>
      <c r="D4834" s="1"/>
      <c r="E4834" s="1"/>
      <c r="F4834" s="1"/>
      <c r="G4834" s="13"/>
      <c r="H4834" s="13"/>
      <c r="I4834" s="3"/>
      <c r="J4834" s="9"/>
      <c r="K4834" s="34"/>
      <c r="L4834" s="35"/>
      <c r="M4834" s="16">
        <f>IF(K4834="yes","N/A",IF(I4834&gt;Master!$A$8,1,IF(I4834&gt;Master!$A$9,0.75,IF(I4834&gt;Master!$A$10,0.5,IF(I4834&gt;Master!$A$11,0.25,0)))))</f>
        <v>0</v>
      </c>
      <c r="N4834" s="20">
        <f t="shared" si="75"/>
        <v>0</v>
      </c>
    </row>
    <row r="4835" spans="1:14" x14ac:dyDescent="0.2">
      <c r="A4835" s="13"/>
      <c r="B4835" s="1"/>
      <c r="C4835" s="1"/>
      <c r="D4835" s="1"/>
      <c r="E4835" s="1"/>
      <c r="F4835" s="1"/>
      <c r="G4835" s="13"/>
      <c r="H4835" s="13"/>
      <c r="I4835" s="3"/>
      <c r="J4835" s="9"/>
      <c r="K4835" s="34"/>
      <c r="L4835" s="35"/>
      <c r="M4835" s="16">
        <f>IF(K4835="yes","N/A",IF(I4835&gt;Master!$A$8,1,IF(I4835&gt;Master!$A$9,0.75,IF(I4835&gt;Master!$A$10,0.5,IF(I4835&gt;Master!$A$11,0.25,0)))))</f>
        <v>0</v>
      </c>
      <c r="N4835" s="20">
        <f t="shared" si="75"/>
        <v>0</v>
      </c>
    </row>
    <row r="4836" spans="1:14" x14ac:dyDescent="0.2">
      <c r="A4836" s="13"/>
      <c r="B4836" s="1"/>
      <c r="C4836" s="1"/>
      <c r="D4836" s="1"/>
      <c r="E4836" s="1"/>
      <c r="F4836" s="1"/>
      <c r="G4836" s="13"/>
      <c r="H4836" s="13"/>
      <c r="I4836" s="3"/>
      <c r="J4836" s="9"/>
      <c r="K4836" s="34"/>
      <c r="L4836" s="35"/>
      <c r="M4836" s="16">
        <f>IF(K4836="yes","N/A",IF(I4836&gt;Master!$A$8,1,IF(I4836&gt;Master!$A$9,0.75,IF(I4836&gt;Master!$A$10,0.5,IF(I4836&gt;Master!$A$11,0.25,0)))))</f>
        <v>0</v>
      </c>
      <c r="N4836" s="20">
        <f t="shared" si="75"/>
        <v>0</v>
      </c>
    </row>
    <row r="4837" spans="1:14" x14ac:dyDescent="0.2">
      <c r="A4837" s="13"/>
      <c r="B4837" s="1"/>
      <c r="C4837" s="1"/>
      <c r="D4837" s="1"/>
      <c r="E4837" s="1"/>
      <c r="F4837" s="1"/>
      <c r="G4837" s="13"/>
      <c r="H4837" s="13"/>
      <c r="I4837" s="3"/>
      <c r="J4837" s="9"/>
      <c r="K4837" s="34"/>
      <c r="L4837" s="35"/>
      <c r="M4837" s="16">
        <f>IF(K4837="yes","N/A",IF(I4837&gt;Master!$A$8,1,IF(I4837&gt;Master!$A$9,0.75,IF(I4837&gt;Master!$A$10,0.5,IF(I4837&gt;Master!$A$11,0.25,0)))))</f>
        <v>0</v>
      </c>
      <c r="N4837" s="20">
        <f t="shared" si="75"/>
        <v>0</v>
      </c>
    </row>
    <row r="4838" spans="1:14" x14ac:dyDescent="0.2">
      <c r="A4838" s="13"/>
      <c r="B4838" s="1"/>
      <c r="C4838" s="1"/>
      <c r="D4838" s="1"/>
      <c r="E4838" s="1"/>
      <c r="F4838" s="1"/>
      <c r="G4838" s="13"/>
      <c r="H4838" s="13"/>
      <c r="I4838" s="3"/>
      <c r="J4838" s="9"/>
      <c r="K4838" s="34"/>
      <c r="L4838" s="35"/>
      <c r="M4838" s="16">
        <f>IF(K4838="yes","N/A",IF(I4838&gt;Master!$A$8,1,IF(I4838&gt;Master!$A$9,0.75,IF(I4838&gt;Master!$A$10,0.5,IF(I4838&gt;Master!$A$11,0.25,0)))))</f>
        <v>0</v>
      </c>
      <c r="N4838" s="20">
        <f t="shared" si="75"/>
        <v>0</v>
      </c>
    </row>
    <row r="4839" spans="1:14" x14ac:dyDescent="0.2">
      <c r="A4839" s="13"/>
      <c r="B4839" s="1"/>
      <c r="C4839" s="1"/>
      <c r="D4839" s="1"/>
      <c r="E4839" s="1"/>
      <c r="F4839" s="1"/>
      <c r="G4839" s="13"/>
      <c r="H4839" s="13"/>
      <c r="I4839" s="3"/>
      <c r="J4839" s="9"/>
      <c r="K4839" s="34"/>
      <c r="L4839" s="35"/>
      <c r="M4839" s="16">
        <f>IF(K4839="yes","N/A",IF(I4839&gt;Master!$A$8,1,IF(I4839&gt;Master!$A$9,0.75,IF(I4839&gt;Master!$A$10,0.5,IF(I4839&gt;Master!$A$11,0.25,0)))))</f>
        <v>0</v>
      </c>
      <c r="N4839" s="20">
        <f t="shared" si="75"/>
        <v>0</v>
      </c>
    </row>
    <row r="4840" spans="1:14" x14ac:dyDescent="0.2">
      <c r="A4840" s="13"/>
      <c r="B4840" s="1"/>
      <c r="C4840" s="1"/>
      <c r="D4840" s="1"/>
      <c r="E4840" s="1"/>
      <c r="F4840" s="1"/>
      <c r="G4840" s="13"/>
      <c r="H4840" s="13"/>
      <c r="I4840" s="3"/>
      <c r="J4840" s="9"/>
      <c r="K4840" s="34"/>
      <c r="L4840" s="35"/>
      <c r="M4840" s="16">
        <f>IF(K4840="yes","N/A",IF(I4840&gt;Master!$A$8,1,IF(I4840&gt;Master!$A$9,0.75,IF(I4840&gt;Master!$A$10,0.5,IF(I4840&gt;Master!$A$11,0.25,0)))))</f>
        <v>0</v>
      </c>
      <c r="N4840" s="20">
        <f t="shared" si="75"/>
        <v>0</v>
      </c>
    </row>
    <row r="4841" spans="1:14" x14ac:dyDescent="0.2">
      <c r="A4841" s="13"/>
      <c r="B4841" s="1"/>
      <c r="C4841" s="1"/>
      <c r="D4841" s="1"/>
      <c r="E4841" s="1"/>
      <c r="F4841" s="1"/>
      <c r="G4841" s="13"/>
      <c r="H4841" s="13"/>
      <c r="I4841" s="3"/>
      <c r="J4841" s="9"/>
      <c r="K4841" s="34"/>
      <c r="L4841" s="35"/>
      <c r="M4841" s="16">
        <f>IF(K4841="yes","N/A",IF(I4841&gt;Master!$A$8,1,IF(I4841&gt;Master!$A$9,0.75,IF(I4841&gt;Master!$A$10,0.5,IF(I4841&gt;Master!$A$11,0.25,0)))))</f>
        <v>0</v>
      </c>
      <c r="N4841" s="20">
        <f t="shared" si="75"/>
        <v>0</v>
      </c>
    </row>
    <row r="4842" spans="1:14" x14ac:dyDescent="0.2">
      <c r="A4842" s="13"/>
      <c r="B4842" s="1"/>
      <c r="C4842" s="1"/>
      <c r="D4842" s="1"/>
      <c r="E4842" s="1"/>
      <c r="F4842" s="1"/>
      <c r="G4842" s="13"/>
      <c r="H4842" s="13"/>
      <c r="I4842" s="3"/>
      <c r="J4842" s="9"/>
      <c r="K4842" s="34"/>
      <c r="L4842" s="35"/>
      <c r="M4842" s="16">
        <f>IF(K4842="yes","N/A",IF(I4842&gt;Master!$A$8,1,IF(I4842&gt;Master!$A$9,0.75,IF(I4842&gt;Master!$A$10,0.5,IF(I4842&gt;Master!$A$11,0.25,0)))))</f>
        <v>0</v>
      </c>
      <c r="N4842" s="20">
        <f t="shared" si="75"/>
        <v>0</v>
      </c>
    </row>
    <row r="4843" spans="1:14" x14ac:dyDescent="0.2">
      <c r="A4843" s="13"/>
      <c r="B4843" s="1"/>
      <c r="C4843" s="1"/>
      <c r="D4843" s="1"/>
      <c r="E4843" s="1"/>
      <c r="F4843" s="1"/>
      <c r="G4843" s="13"/>
      <c r="H4843" s="13"/>
      <c r="I4843" s="3"/>
      <c r="J4843" s="9"/>
      <c r="K4843" s="34"/>
      <c r="L4843" s="35"/>
      <c r="M4843" s="16">
        <f>IF(K4843="yes","N/A",IF(I4843&gt;Master!$A$8,1,IF(I4843&gt;Master!$A$9,0.75,IF(I4843&gt;Master!$A$10,0.5,IF(I4843&gt;Master!$A$11,0.25,0)))))</f>
        <v>0</v>
      </c>
      <c r="N4843" s="20">
        <f t="shared" si="75"/>
        <v>0</v>
      </c>
    </row>
    <row r="4844" spans="1:14" x14ac:dyDescent="0.2">
      <c r="A4844" s="13"/>
      <c r="B4844" s="1"/>
      <c r="C4844" s="1"/>
      <c r="D4844" s="1"/>
      <c r="E4844" s="1"/>
      <c r="F4844" s="1"/>
      <c r="G4844" s="13"/>
      <c r="H4844" s="13"/>
      <c r="I4844" s="3"/>
      <c r="J4844" s="9"/>
      <c r="K4844" s="34"/>
      <c r="L4844" s="35"/>
      <c r="M4844" s="16">
        <f>IF(K4844="yes","N/A",IF(I4844&gt;Master!$A$8,1,IF(I4844&gt;Master!$A$9,0.75,IF(I4844&gt;Master!$A$10,0.5,IF(I4844&gt;Master!$A$11,0.25,0)))))</f>
        <v>0</v>
      </c>
      <c r="N4844" s="20">
        <f t="shared" si="75"/>
        <v>0</v>
      </c>
    </row>
    <row r="4845" spans="1:14" x14ac:dyDescent="0.2">
      <c r="A4845" s="13"/>
      <c r="B4845" s="1"/>
      <c r="C4845" s="1"/>
      <c r="D4845" s="1"/>
      <c r="E4845" s="1"/>
      <c r="F4845" s="1"/>
      <c r="G4845" s="13"/>
      <c r="H4845" s="13"/>
      <c r="I4845" s="3"/>
      <c r="J4845" s="9"/>
      <c r="K4845" s="34"/>
      <c r="L4845" s="35"/>
      <c r="M4845" s="16">
        <f>IF(K4845="yes","N/A",IF(I4845&gt;Master!$A$8,1,IF(I4845&gt;Master!$A$9,0.75,IF(I4845&gt;Master!$A$10,0.5,IF(I4845&gt;Master!$A$11,0.25,0)))))</f>
        <v>0</v>
      </c>
      <c r="N4845" s="20">
        <f t="shared" si="75"/>
        <v>0</v>
      </c>
    </row>
    <row r="4846" spans="1:14" x14ac:dyDescent="0.2">
      <c r="A4846" s="13"/>
      <c r="B4846" s="1"/>
      <c r="C4846" s="1"/>
      <c r="D4846" s="1"/>
      <c r="E4846" s="1"/>
      <c r="F4846" s="1"/>
      <c r="G4846" s="13"/>
      <c r="H4846" s="13"/>
      <c r="I4846" s="3"/>
      <c r="J4846" s="9"/>
      <c r="K4846" s="34"/>
      <c r="L4846" s="35"/>
      <c r="M4846" s="16">
        <f>IF(K4846="yes","N/A",IF(I4846&gt;Master!$A$8,1,IF(I4846&gt;Master!$A$9,0.75,IF(I4846&gt;Master!$A$10,0.5,IF(I4846&gt;Master!$A$11,0.25,0)))))</f>
        <v>0</v>
      </c>
      <c r="N4846" s="20">
        <f t="shared" si="75"/>
        <v>0</v>
      </c>
    </row>
    <row r="4847" spans="1:14" x14ac:dyDescent="0.2">
      <c r="A4847" s="13"/>
      <c r="B4847" s="1"/>
      <c r="C4847" s="1"/>
      <c r="D4847" s="1"/>
      <c r="E4847" s="1"/>
      <c r="F4847" s="1"/>
      <c r="G4847" s="13"/>
      <c r="H4847" s="13"/>
      <c r="I4847" s="3"/>
      <c r="J4847" s="9"/>
      <c r="K4847" s="34"/>
      <c r="L4847" s="35"/>
      <c r="M4847" s="16">
        <f>IF(K4847="yes","N/A",IF(I4847&gt;Master!$A$8,1,IF(I4847&gt;Master!$A$9,0.75,IF(I4847&gt;Master!$A$10,0.5,IF(I4847&gt;Master!$A$11,0.25,0)))))</f>
        <v>0</v>
      </c>
      <c r="N4847" s="20">
        <f t="shared" si="75"/>
        <v>0</v>
      </c>
    </row>
    <row r="4848" spans="1:14" x14ac:dyDescent="0.2">
      <c r="A4848" s="13"/>
      <c r="B4848" s="1"/>
      <c r="C4848" s="1"/>
      <c r="D4848" s="1"/>
      <c r="E4848" s="1"/>
      <c r="F4848" s="1"/>
      <c r="G4848" s="13"/>
      <c r="H4848" s="13"/>
      <c r="I4848" s="3"/>
      <c r="J4848" s="9"/>
      <c r="K4848" s="34"/>
      <c r="L4848" s="35"/>
      <c r="M4848" s="16">
        <f>IF(K4848="yes","N/A",IF(I4848&gt;Master!$A$8,1,IF(I4848&gt;Master!$A$9,0.75,IF(I4848&gt;Master!$A$10,0.5,IF(I4848&gt;Master!$A$11,0.25,0)))))</f>
        <v>0</v>
      </c>
      <c r="N4848" s="20">
        <f t="shared" si="75"/>
        <v>0</v>
      </c>
    </row>
    <row r="4849" spans="1:14" x14ac:dyDescent="0.2">
      <c r="A4849" s="13"/>
      <c r="B4849" s="1"/>
      <c r="C4849" s="1"/>
      <c r="D4849" s="1"/>
      <c r="E4849" s="1"/>
      <c r="F4849" s="1"/>
      <c r="G4849" s="13"/>
      <c r="H4849" s="13"/>
      <c r="I4849" s="3"/>
      <c r="J4849" s="9"/>
      <c r="K4849" s="34"/>
      <c r="L4849" s="35"/>
      <c r="M4849" s="16">
        <f>IF(K4849="yes","N/A",IF(I4849&gt;Master!$A$8,1,IF(I4849&gt;Master!$A$9,0.75,IF(I4849&gt;Master!$A$10,0.5,IF(I4849&gt;Master!$A$11,0.25,0)))))</f>
        <v>0</v>
      </c>
      <c r="N4849" s="20">
        <f t="shared" si="75"/>
        <v>0</v>
      </c>
    </row>
    <row r="4850" spans="1:14" x14ac:dyDescent="0.2">
      <c r="A4850" s="13"/>
      <c r="B4850" s="1"/>
      <c r="C4850" s="1"/>
      <c r="D4850" s="1"/>
      <c r="E4850" s="1"/>
      <c r="F4850" s="1"/>
      <c r="G4850" s="13"/>
      <c r="H4850" s="13"/>
      <c r="I4850" s="3"/>
      <c r="J4850" s="9"/>
      <c r="K4850" s="34"/>
      <c r="L4850" s="35"/>
      <c r="M4850" s="16">
        <f>IF(K4850="yes","N/A",IF(I4850&gt;Master!$A$8,1,IF(I4850&gt;Master!$A$9,0.75,IF(I4850&gt;Master!$A$10,0.5,IF(I4850&gt;Master!$A$11,0.25,0)))))</f>
        <v>0</v>
      </c>
      <c r="N4850" s="20">
        <f t="shared" si="75"/>
        <v>0</v>
      </c>
    </row>
    <row r="4851" spans="1:14" x14ac:dyDescent="0.2">
      <c r="A4851" s="13"/>
      <c r="B4851" s="1"/>
      <c r="C4851" s="1"/>
      <c r="D4851" s="1"/>
      <c r="E4851" s="1"/>
      <c r="F4851" s="1"/>
      <c r="G4851" s="13"/>
      <c r="H4851" s="13"/>
      <c r="I4851" s="3"/>
      <c r="J4851" s="9"/>
      <c r="K4851" s="34"/>
      <c r="L4851" s="35"/>
      <c r="M4851" s="16">
        <f>IF(K4851="yes","N/A",IF(I4851&gt;Master!$A$8,1,IF(I4851&gt;Master!$A$9,0.75,IF(I4851&gt;Master!$A$10,0.5,IF(I4851&gt;Master!$A$11,0.25,0)))))</f>
        <v>0</v>
      </c>
      <c r="N4851" s="20">
        <f t="shared" si="75"/>
        <v>0</v>
      </c>
    </row>
    <row r="4852" spans="1:14" x14ac:dyDescent="0.2">
      <c r="A4852" s="13"/>
      <c r="B4852" s="1"/>
      <c r="C4852" s="1"/>
      <c r="D4852" s="1"/>
      <c r="E4852" s="1"/>
      <c r="F4852" s="1"/>
      <c r="G4852" s="13"/>
      <c r="H4852" s="13"/>
      <c r="I4852" s="3"/>
      <c r="J4852" s="9"/>
      <c r="K4852" s="34"/>
      <c r="L4852" s="35"/>
      <c r="M4852" s="16">
        <f>IF(K4852="yes","N/A",IF(I4852&gt;Master!$A$8,1,IF(I4852&gt;Master!$A$9,0.75,IF(I4852&gt;Master!$A$10,0.5,IF(I4852&gt;Master!$A$11,0.25,0)))))</f>
        <v>0</v>
      </c>
      <c r="N4852" s="20">
        <f t="shared" si="75"/>
        <v>0</v>
      </c>
    </row>
    <row r="4853" spans="1:14" x14ac:dyDescent="0.2">
      <c r="A4853" s="13"/>
      <c r="B4853" s="1"/>
      <c r="C4853" s="1"/>
      <c r="D4853" s="1"/>
      <c r="E4853" s="1"/>
      <c r="F4853" s="1"/>
      <c r="G4853" s="13"/>
      <c r="H4853" s="13"/>
      <c r="I4853" s="3"/>
      <c r="J4853" s="9"/>
      <c r="K4853" s="34"/>
      <c r="L4853" s="35"/>
      <c r="M4853" s="16">
        <f>IF(K4853="yes","N/A",IF(I4853&gt;Master!$A$8,1,IF(I4853&gt;Master!$A$9,0.75,IF(I4853&gt;Master!$A$10,0.5,IF(I4853&gt;Master!$A$11,0.25,0)))))</f>
        <v>0</v>
      </c>
      <c r="N4853" s="20">
        <f t="shared" si="75"/>
        <v>0</v>
      </c>
    </row>
    <row r="4854" spans="1:14" x14ac:dyDescent="0.2">
      <c r="A4854" s="13"/>
      <c r="B4854" s="1"/>
      <c r="C4854" s="1"/>
      <c r="D4854" s="1"/>
      <c r="E4854" s="1"/>
      <c r="F4854" s="1"/>
      <c r="G4854" s="13"/>
      <c r="H4854" s="13"/>
      <c r="I4854" s="3"/>
      <c r="J4854" s="9"/>
      <c r="K4854" s="34"/>
      <c r="L4854" s="35"/>
      <c r="M4854" s="16">
        <f>IF(K4854="yes","N/A",IF(I4854&gt;Master!$A$8,1,IF(I4854&gt;Master!$A$9,0.75,IF(I4854&gt;Master!$A$10,0.5,IF(I4854&gt;Master!$A$11,0.25,0)))))</f>
        <v>0</v>
      </c>
      <c r="N4854" s="20">
        <f t="shared" si="75"/>
        <v>0</v>
      </c>
    </row>
    <row r="4855" spans="1:14" x14ac:dyDescent="0.2">
      <c r="A4855" s="13"/>
      <c r="B4855" s="1"/>
      <c r="C4855" s="1"/>
      <c r="D4855" s="1"/>
      <c r="E4855" s="1"/>
      <c r="F4855" s="1"/>
      <c r="G4855" s="13"/>
      <c r="H4855" s="13"/>
      <c r="I4855" s="3"/>
      <c r="J4855" s="9"/>
      <c r="K4855" s="34"/>
      <c r="L4855" s="35"/>
      <c r="M4855" s="16">
        <f>IF(K4855="yes","N/A",IF(I4855&gt;Master!$A$8,1,IF(I4855&gt;Master!$A$9,0.75,IF(I4855&gt;Master!$A$10,0.5,IF(I4855&gt;Master!$A$11,0.25,0)))))</f>
        <v>0</v>
      </c>
      <c r="N4855" s="20">
        <f t="shared" si="75"/>
        <v>0</v>
      </c>
    </row>
    <row r="4856" spans="1:14" x14ac:dyDescent="0.2">
      <c r="A4856" s="13"/>
      <c r="B4856" s="1"/>
      <c r="C4856" s="1"/>
      <c r="D4856" s="1"/>
      <c r="E4856" s="1"/>
      <c r="F4856" s="1"/>
      <c r="G4856" s="13"/>
      <c r="H4856" s="13"/>
      <c r="I4856" s="3"/>
      <c r="J4856" s="9"/>
      <c r="K4856" s="34"/>
      <c r="L4856" s="35"/>
      <c r="M4856" s="16">
        <f>IF(K4856="yes","N/A",IF(I4856&gt;Master!$A$8,1,IF(I4856&gt;Master!$A$9,0.75,IF(I4856&gt;Master!$A$10,0.5,IF(I4856&gt;Master!$A$11,0.25,0)))))</f>
        <v>0</v>
      </c>
      <c r="N4856" s="20">
        <f t="shared" si="75"/>
        <v>0</v>
      </c>
    </row>
    <row r="4857" spans="1:14" x14ac:dyDescent="0.2">
      <c r="A4857" s="13"/>
      <c r="B4857" s="1"/>
      <c r="C4857" s="1"/>
      <c r="D4857" s="1"/>
      <c r="E4857" s="1"/>
      <c r="F4857" s="1"/>
      <c r="G4857" s="13"/>
      <c r="H4857" s="13"/>
      <c r="I4857" s="3"/>
      <c r="J4857" s="9"/>
      <c r="K4857" s="34"/>
      <c r="L4857" s="35"/>
      <c r="M4857" s="16">
        <f>IF(K4857="yes","N/A",IF(I4857&gt;Master!$A$8,1,IF(I4857&gt;Master!$A$9,0.75,IF(I4857&gt;Master!$A$10,0.5,IF(I4857&gt;Master!$A$11,0.25,0)))))</f>
        <v>0</v>
      </c>
      <c r="N4857" s="20">
        <f t="shared" si="75"/>
        <v>0</v>
      </c>
    </row>
    <row r="4858" spans="1:14" x14ac:dyDescent="0.2">
      <c r="A4858" s="13"/>
      <c r="B4858" s="1"/>
      <c r="C4858" s="1"/>
      <c r="D4858" s="1"/>
      <c r="E4858" s="1"/>
      <c r="F4858" s="1"/>
      <c r="G4858" s="13"/>
      <c r="H4858" s="13"/>
      <c r="I4858" s="3"/>
      <c r="J4858" s="9"/>
      <c r="K4858" s="34"/>
      <c r="L4858" s="35"/>
      <c r="M4858" s="16">
        <f>IF(K4858="yes","N/A",IF(I4858&gt;Master!$A$8,1,IF(I4858&gt;Master!$A$9,0.75,IF(I4858&gt;Master!$A$10,0.5,IF(I4858&gt;Master!$A$11,0.25,0)))))</f>
        <v>0</v>
      </c>
      <c r="N4858" s="20">
        <f t="shared" si="75"/>
        <v>0</v>
      </c>
    </row>
    <row r="4859" spans="1:14" x14ac:dyDescent="0.2">
      <c r="A4859" s="13"/>
      <c r="B4859" s="1"/>
      <c r="C4859" s="1"/>
      <c r="D4859" s="1"/>
      <c r="E4859" s="1"/>
      <c r="F4859" s="1"/>
      <c r="G4859" s="13"/>
      <c r="H4859" s="13"/>
      <c r="I4859" s="3"/>
      <c r="J4859" s="9"/>
      <c r="K4859" s="34"/>
      <c r="L4859" s="35"/>
      <c r="M4859" s="16">
        <f>IF(K4859="yes","N/A",IF(I4859&gt;Master!$A$8,1,IF(I4859&gt;Master!$A$9,0.75,IF(I4859&gt;Master!$A$10,0.5,IF(I4859&gt;Master!$A$11,0.25,0)))))</f>
        <v>0</v>
      </c>
      <c r="N4859" s="20">
        <f t="shared" si="75"/>
        <v>0</v>
      </c>
    </row>
    <row r="4860" spans="1:14" x14ac:dyDescent="0.2">
      <c r="A4860" s="13"/>
      <c r="B4860" s="1"/>
      <c r="C4860" s="1"/>
      <c r="D4860" s="1"/>
      <c r="E4860" s="1"/>
      <c r="F4860" s="1"/>
      <c r="G4860" s="13"/>
      <c r="H4860" s="13"/>
      <c r="I4860" s="3"/>
      <c r="J4860" s="9"/>
      <c r="K4860" s="34"/>
      <c r="L4860" s="35"/>
      <c r="M4860" s="16">
        <f>IF(K4860="yes","N/A",IF(I4860&gt;Master!$A$8,1,IF(I4860&gt;Master!$A$9,0.75,IF(I4860&gt;Master!$A$10,0.5,IF(I4860&gt;Master!$A$11,0.25,0)))))</f>
        <v>0</v>
      </c>
      <c r="N4860" s="20">
        <f t="shared" si="75"/>
        <v>0</v>
      </c>
    </row>
    <row r="4861" spans="1:14" x14ac:dyDescent="0.2">
      <c r="A4861" s="13"/>
      <c r="B4861" s="1"/>
      <c r="C4861" s="1"/>
      <c r="D4861" s="1"/>
      <c r="E4861" s="1"/>
      <c r="F4861" s="1"/>
      <c r="G4861" s="13"/>
      <c r="H4861" s="13"/>
      <c r="I4861" s="3"/>
      <c r="J4861" s="9"/>
      <c r="K4861" s="34"/>
      <c r="L4861" s="35"/>
      <c r="M4861" s="16">
        <f>IF(K4861="yes","N/A",IF(I4861&gt;Master!$A$8,1,IF(I4861&gt;Master!$A$9,0.75,IF(I4861&gt;Master!$A$10,0.5,IF(I4861&gt;Master!$A$11,0.25,0)))))</f>
        <v>0</v>
      </c>
      <c r="N4861" s="20">
        <f t="shared" si="75"/>
        <v>0</v>
      </c>
    </row>
    <row r="4862" spans="1:14" x14ac:dyDescent="0.2">
      <c r="A4862" s="13"/>
      <c r="B4862" s="1"/>
      <c r="C4862" s="1"/>
      <c r="D4862" s="1"/>
      <c r="E4862" s="1"/>
      <c r="F4862" s="1"/>
      <c r="G4862" s="13"/>
      <c r="H4862" s="13"/>
      <c r="I4862" s="3"/>
      <c r="J4862" s="9"/>
      <c r="K4862" s="34"/>
      <c r="L4862" s="35"/>
      <c r="M4862" s="16">
        <f>IF(K4862="yes","N/A",IF(I4862&gt;Master!$A$8,1,IF(I4862&gt;Master!$A$9,0.75,IF(I4862&gt;Master!$A$10,0.5,IF(I4862&gt;Master!$A$11,0.25,0)))))</f>
        <v>0</v>
      </c>
      <c r="N4862" s="20">
        <f t="shared" si="75"/>
        <v>0</v>
      </c>
    </row>
    <row r="4863" spans="1:14" x14ac:dyDescent="0.2">
      <c r="A4863" s="13"/>
      <c r="B4863" s="1"/>
      <c r="C4863" s="1"/>
      <c r="D4863" s="1"/>
      <c r="E4863" s="1"/>
      <c r="F4863" s="1"/>
      <c r="G4863" s="13"/>
      <c r="H4863" s="13"/>
      <c r="I4863" s="3"/>
      <c r="J4863" s="9"/>
      <c r="K4863" s="34"/>
      <c r="L4863" s="35"/>
      <c r="M4863" s="16">
        <f>IF(K4863="yes","N/A",IF(I4863&gt;Master!$A$8,1,IF(I4863&gt;Master!$A$9,0.75,IF(I4863&gt;Master!$A$10,0.5,IF(I4863&gt;Master!$A$11,0.25,0)))))</f>
        <v>0</v>
      </c>
      <c r="N4863" s="20">
        <f t="shared" si="75"/>
        <v>0</v>
      </c>
    </row>
    <row r="4864" spans="1:14" x14ac:dyDescent="0.2">
      <c r="A4864" s="13"/>
      <c r="B4864" s="1"/>
      <c r="C4864" s="1"/>
      <c r="D4864" s="1"/>
      <c r="E4864" s="1"/>
      <c r="F4864" s="1"/>
      <c r="G4864" s="13"/>
      <c r="H4864" s="13"/>
      <c r="I4864" s="3"/>
      <c r="J4864" s="9"/>
      <c r="K4864" s="34"/>
      <c r="L4864" s="35"/>
      <c r="M4864" s="16">
        <f>IF(K4864="yes","N/A",IF(I4864&gt;Master!$A$8,1,IF(I4864&gt;Master!$A$9,0.75,IF(I4864&gt;Master!$A$10,0.5,IF(I4864&gt;Master!$A$11,0.25,0)))))</f>
        <v>0</v>
      </c>
      <c r="N4864" s="20">
        <f t="shared" si="75"/>
        <v>0</v>
      </c>
    </row>
    <row r="4865" spans="1:14" x14ac:dyDescent="0.2">
      <c r="A4865" s="13"/>
      <c r="B4865" s="1"/>
      <c r="C4865" s="1"/>
      <c r="D4865" s="1"/>
      <c r="E4865" s="1"/>
      <c r="F4865" s="1"/>
      <c r="G4865" s="13"/>
      <c r="H4865" s="13"/>
      <c r="I4865" s="3"/>
      <c r="J4865" s="9"/>
      <c r="K4865" s="34"/>
      <c r="L4865" s="35"/>
      <c r="M4865" s="16">
        <f>IF(K4865="yes","N/A",IF(I4865&gt;Master!$A$8,1,IF(I4865&gt;Master!$A$9,0.75,IF(I4865&gt;Master!$A$10,0.5,IF(I4865&gt;Master!$A$11,0.25,0)))))</f>
        <v>0</v>
      </c>
      <c r="N4865" s="20">
        <f t="shared" si="75"/>
        <v>0</v>
      </c>
    </row>
    <row r="4866" spans="1:14" x14ac:dyDescent="0.2">
      <c r="A4866" s="13"/>
      <c r="B4866" s="1"/>
      <c r="C4866" s="1"/>
      <c r="D4866" s="1"/>
      <c r="E4866" s="1"/>
      <c r="F4866" s="1"/>
      <c r="G4866" s="13"/>
      <c r="H4866" s="13"/>
      <c r="I4866" s="3"/>
      <c r="J4866" s="9"/>
      <c r="K4866" s="34"/>
      <c r="L4866" s="35"/>
      <c r="M4866" s="16">
        <f>IF(K4866="yes","N/A",IF(I4866&gt;Master!$A$8,1,IF(I4866&gt;Master!$A$9,0.75,IF(I4866&gt;Master!$A$10,0.5,IF(I4866&gt;Master!$A$11,0.25,0)))))</f>
        <v>0</v>
      </c>
      <c r="N4866" s="20">
        <f t="shared" si="75"/>
        <v>0</v>
      </c>
    </row>
    <row r="4867" spans="1:14" x14ac:dyDescent="0.2">
      <c r="A4867" s="13"/>
      <c r="B4867" s="1"/>
      <c r="C4867" s="1"/>
      <c r="D4867" s="1"/>
      <c r="E4867" s="1"/>
      <c r="F4867" s="1"/>
      <c r="G4867" s="13"/>
      <c r="H4867" s="13"/>
      <c r="I4867" s="3"/>
      <c r="J4867" s="9"/>
      <c r="K4867" s="34"/>
      <c r="L4867" s="35"/>
      <c r="M4867" s="16">
        <f>IF(K4867="yes","N/A",IF(I4867&gt;Master!$A$8,1,IF(I4867&gt;Master!$A$9,0.75,IF(I4867&gt;Master!$A$10,0.5,IF(I4867&gt;Master!$A$11,0.25,0)))))</f>
        <v>0</v>
      </c>
      <c r="N4867" s="20">
        <f t="shared" si="75"/>
        <v>0</v>
      </c>
    </row>
    <row r="4868" spans="1:14" x14ac:dyDescent="0.2">
      <c r="A4868" s="13"/>
      <c r="B4868" s="1"/>
      <c r="C4868" s="1"/>
      <c r="D4868" s="1"/>
      <c r="E4868" s="1"/>
      <c r="F4868" s="1"/>
      <c r="G4868" s="13"/>
      <c r="H4868" s="13"/>
      <c r="I4868" s="3"/>
      <c r="J4868" s="9"/>
      <c r="K4868" s="34"/>
      <c r="L4868" s="35"/>
      <c r="M4868" s="16">
        <f>IF(K4868="yes","N/A",IF(I4868&gt;Master!$A$8,1,IF(I4868&gt;Master!$A$9,0.75,IF(I4868&gt;Master!$A$10,0.5,IF(I4868&gt;Master!$A$11,0.25,0)))))</f>
        <v>0</v>
      </c>
      <c r="N4868" s="20">
        <f t="shared" si="75"/>
        <v>0</v>
      </c>
    </row>
    <row r="4869" spans="1:14" x14ac:dyDescent="0.2">
      <c r="A4869" s="13"/>
      <c r="B4869" s="1"/>
      <c r="C4869" s="1"/>
      <c r="D4869" s="1"/>
      <c r="E4869" s="1"/>
      <c r="F4869" s="1"/>
      <c r="G4869" s="13"/>
      <c r="H4869" s="13"/>
      <c r="I4869" s="3"/>
      <c r="J4869" s="9"/>
      <c r="K4869" s="34"/>
      <c r="L4869" s="35"/>
      <c r="M4869" s="16">
        <f>IF(K4869="yes","N/A",IF(I4869&gt;Master!$A$8,1,IF(I4869&gt;Master!$A$9,0.75,IF(I4869&gt;Master!$A$10,0.5,IF(I4869&gt;Master!$A$11,0.25,0)))))</f>
        <v>0</v>
      </c>
      <c r="N4869" s="20">
        <f t="shared" si="75"/>
        <v>0</v>
      </c>
    </row>
    <row r="4870" spans="1:14" x14ac:dyDescent="0.2">
      <c r="A4870" s="13"/>
      <c r="B4870" s="1"/>
      <c r="C4870" s="1"/>
      <c r="D4870" s="1"/>
      <c r="E4870" s="1"/>
      <c r="F4870" s="1"/>
      <c r="G4870" s="13"/>
      <c r="H4870" s="13"/>
      <c r="I4870" s="3"/>
      <c r="J4870" s="9"/>
      <c r="K4870" s="34"/>
      <c r="L4870" s="35"/>
      <c r="M4870" s="16">
        <f>IF(K4870="yes","N/A",IF(I4870&gt;Master!$A$8,1,IF(I4870&gt;Master!$A$9,0.75,IF(I4870&gt;Master!$A$10,0.5,IF(I4870&gt;Master!$A$11,0.25,0)))))</f>
        <v>0</v>
      </c>
      <c r="N4870" s="20">
        <f t="shared" si="75"/>
        <v>0</v>
      </c>
    </row>
    <row r="4871" spans="1:14" x14ac:dyDescent="0.2">
      <c r="A4871" s="13"/>
      <c r="B4871" s="1"/>
      <c r="C4871" s="1"/>
      <c r="D4871" s="1"/>
      <c r="E4871" s="1"/>
      <c r="F4871" s="1"/>
      <c r="G4871" s="13"/>
      <c r="H4871" s="13"/>
      <c r="I4871" s="3"/>
      <c r="J4871" s="9"/>
      <c r="K4871" s="34"/>
      <c r="L4871" s="35"/>
      <c r="M4871" s="16">
        <f>IF(K4871="yes","N/A",IF(I4871&gt;Master!$A$8,1,IF(I4871&gt;Master!$A$9,0.75,IF(I4871&gt;Master!$A$10,0.5,IF(I4871&gt;Master!$A$11,0.25,0)))))</f>
        <v>0</v>
      </c>
      <c r="N4871" s="20">
        <f t="shared" si="75"/>
        <v>0</v>
      </c>
    </row>
    <row r="4872" spans="1:14" x14ac:dyDescent="0.2">
      <c r="A4872" s="13"/>
      <c r="B4872" s="1"/>
      <c r="C4872" s="1"/>
      <c r="D4872" s="1"/>
      <c r="E4872" s="1"/>
      <c r="F4872" s="1"/>
      <c r="G4872" s="13"/>
      <c r="H4872" s="13"/>
      <c r="I4872" s="3"/>
      <c r="J4872" s="9"/>
      <c r="K4872" s="34"/>
      <c r="L4872" s="35"/>
      <c r="M4872" s="16">
        <f>IF(K4872="yes","N/A",IF(I4872&gt;Master!$A$8,1,IF(I4872&gt;Master!$A$9,0.75,IF(I4872&gt;Master!$A$10,0.5,IF(I4872&gt;Master!$A$11,0.25,0)))))</f>
        <v>0</v>
      </c>
      <c r="N4872" s="20">
        <f t="shared" si="75"/>
        <v>0</v>
      </c>
    </row>
    <row r="4873" spans="1:14" x14ac:dyDescent="0.2">
      <c r="A4873" s="13"/>
      <c r="B4873" s="1"/>
      <c r="C4873" s="1"/>
      <c r="D4873" s="1"/>
      <c r="E4873" s="1"/>
      <c r="F4873" s="1"/>
      <c r="G4873" s="13"/>
      <c r="H4873" s="13"/>
      <c r="I4873" s="3"/>
      <c r="J4873" s="9"/>
      <c r="K4873" s="34"/>
      <c r="L4873" s="35"/>
      <c r="M4873" s="16">
        <f>IF(K4873="yes","N/A",IF(I4873&gt;Master!$A$8,1,IF(I4873&gt;Master!$A$9,0.75,IF(I4873&gt;Master!$A$10,0.5,IF(I4873&gt;Master!$A$11,0.25,0)))))</f>
        <v>0</v>
      </c>
      <c r="N4873" s="20">
        <f t="shared" si="75"/>
        <v>0</v>
      </c>
    </row>
    <row r="4874" spans="1:14" x14ac:dyDescent="0.2">
      <c r="A4874" s="13"/>
      <c r="B4874" s="1"/>
      <c r="C4874" s="1"/>
      <c r="D4874" s="1"/>
      <c r="E4874" s="1"/>
      <c r="F4874" s="1"/>
      <c r="G4874" s="13"/>
      <c r="H4874" s="13"/>
      <c r="I4874" s="3"/>
      <c r="J4874" s="9"/>
      <c r="K4874" s="34"/>
      <c r="L4874" s="35"/>
      <c r="M4874" s="16">
        <f>IF(K4874="yes","N/A",IF(I4874&gt;Master!$A$8,1,IF(I4874&gt;Master!$A$9,0.75,IF(I4874&gt;Master!$A$10,0.5,IF(I4874&gt;Master!$A$11,0.25,0)))))</f>
        <v>0</v>
      </c>
      <c r="N4874" s="20">
        <f t="shared" si="75"/>
        <v>0</v>
      </c>
    </row>
    <row r="4875" spans="1:14" x14ac:dyDescent="0.2">
      <c r="A4875" s="13"/>
      <c r="B4875" s="1"/>
      <c r="C4875" s="1"/>
      <c r="D4875" s="1"/>
      <c r="E4875" s="1"/>
      <c r="F4875" s="1"/>
      <c r="G4875" s="13"/>
      <c r="H4875" s="13"/>
      <c r="I4875" s="3"/>
      <c r="J4875" s="9"/>
      <c r="K4875" s="34"/>
      <c r="L4875" s="35"/>
      <c r="M4875" s="16">
        <f>IF(K4875="yes","N/A",IF(I4875&gt;Master!$A$8,1,IF(I4875&gt;Master!$A$9,0.75,IF(I4875&gt;Master!$A$10,0.5,IF(I4875&gt;Master!$A$11,0.25,0)))))</f>
        <v>0</v>
      </c>
      <c r="N4875" s="20">
        <f t="shared" si="75"/>
        <v>0</v>
      </c>
    </row>
    <row r="4876" spans="1:14" x14ac:dyDescent="0.2">
      <c r="A4876" s="13"/>
      <c r="B4876" s="1"/>
      <c r="C4876" s="1"/>
      <c r="D4876" s="1"/>
      <c r="E4876" s="1"/>
      <c r="F4876" s="1"/>
      <c r="G4876" s="13"/>
      <c r="H4876" s="13"/>
      <c r="I4876" s="3"/>
      <c r="J4876" s="9"/>
      <c r="K4876" s="34"/>
      <c r="L4876" s="35"/>
      <c r="M4876" s="16">
        <f>IF(K4876="yes","N/A",IF(I4876&gt;Master!$A$8,1,IF(I4876&gt;Master!$A$9,0.75,IF(I4876&gt;Master!$A$10,0.5,IF(I4876&gt;Master!$A$11,0.25,0)))))</f>
        <v>0</v>
      </c>
      <c r="N4876" s="20">
        <f t="shared" si="75"/>
        <v>0</v>
      </c>
    </row>
    <row r="4877" spans="1:14" x14ac:dyDescent="0.2">
      <c r="A4877" s="13"/>
      <c r="B4877" s="1"/>
      <c r="C4877" s="1"/>
      <c r="D4877" s="1"/>
      <c r="E4877" s="1"/>
      <c r="F4877" s="1"/>
      <c r="G4877" s="13"/>
      <c r="H4877" s="13"/>
      <c r="I4877" s="3"/>
      <c r="J4877" s="9"/>
      <c r="K4877" s="34"/>
      <c r="L4877" s="35"/>
      <c r="M4877" s="16">
        <f>IF(K4877="yes","N/A",IF(I4877&gt;Master!$A$8,1,IF(I4877&gt;Master!$A$9,0.75,IF(I4877&gt;Master!$A$10,0.5,IF(I4877&gt;Master!$A$11,0.25,0)))))</f>
        <v>0</v>
      </c>
      <c r="N4877" s="20">
        <f t="shared" si="75"/>
        <v>0</v>
      </c>
    </row>
    <row r="4878" spans="1:14" x14ac:dyDescent="0.2">
      <c r="A4878" s="13"/>
      <c r="B4878" s="1"/>
      <c r="C4878" s="1"/>
      <c r="D4878" s="1"/>
      <c r="E4878" s="1"/>
      <c r="F4878" s="1"/>
      <c r="G4878" s="13"/>
      <c r="H4878" s="13"/>
      <c r="I4878" s="3"/>
      <c r="J4878" s="9"/>
      <c r="K4878" s="34"/>
      <c r="L4878" s="35"/>
      <c r="M4878" s="16">
        <f>IF(K4878="yes","N/A",IF(I4878&gt;Master!$A$8,1,IF(I4878&gt;Master!$A$9,0.75,IF(I4878&gt;Master!$A$10,0.5,IF(I4878&gt;Master!$A$11,0.25,0)))))</f>
        <v>0</v>
      </c>
      <c r="N4878" s="20">
        <f t="shared" si="75"/>
        <v>0</v>
      </c>
    </row>
    <row r="4879" spans="1:14" x14ac:dyDescent="0.2">
      <c r="A4879" s="13"/>
      <c r="B4879" s="1"/>
      <c r="C4879" s="1"/>
      <c r="D4879" s="1"/>
      <c r="E4879" s="1"/>
      <c r="F4879" s="1"/>
      <c r="G4879" s="13"/>
      <c r="H4879" s="13"/>
      <c r="I4879" s="3"/>
      <c r="J4879" s="9"/>
      <c r="K4879" s="34"/>
      <c r="L4879" s="35"/>
      <c r="M4879" s="16">
        <f>IF(K4879="yes","N/A",IF(I4879&gt;Master!$A$8,1,IF(I4879&gt;Master!$A$9,0.75,IF(I4879&gt;Master!$A$10,0.5,IF(I4879&gt;Master!$A$11,0.25,0)))))</f>
        <v>0</v>
      </c>
      <c r="N4879" s="20">
        <f t="shared" si="75"/>
        <v>0</v>
      </c>
    </row>
    <row r="4880" spans="1:14" x14ac:dyDescent="0.2">
      <c r="A4880" s="13"/>
      <c r="B4880" s="1"/>
      <c r="C4880" s="1"/>
      <c r="D4880" s="1"/>
      <c r="E4880" s="1"/>
      <c r="F4880" s="1"/>
      <c r="G4880" s="13"/>
      <c r="H4880" s="13"/>
      <c r="I4880" s="3"/>
      <c r="J4880" s="9"/>
      <c r="K4880" s="34"/>
      <c r="L4880" s="35"/>
      <c r="M4880" s="16">
        <f>IF(K4880="yes","N/A",IF(I4880&gt;Master!$A$8,1,IF(I4880&gt;Master!$A$9,0.75,IF(I4880&gt;Master!$A$10,0.5,IF(I4880&gt;Master!$A$11,0.25,0)))))</f>
        <v>0</v>
      </c>
      <c r="N4880" s="20">
        <f t="shared" si="75"/>
        <v>0</v>
      </c>
    </row>
    <row r="4881" spans="1:14" x14ac:dyDescent="0.2">
      <c r="A4881" s="13"/>
      <c r="B4881" s="1"/>
      <c r="C4881" s="1"/>
      <c r="D4881" s="1"/>
      <c r="E4881" s="1"/>
      <c r="F4881" s="1"/>
      <c r="G4881" s="13"/>
      <c r="H4881" s="13"/>
      <c r="I4881" s="3"/>
      <c r="J4881" s="9"/>
      <c r="K4881" s="34"/>
      <c r="L4881" s="35"/>
      <c r="M4881" s="16">
        <f>IF(K4881="yes","N/A",IF(I4881&gt;Master!$A$8,1,IF(I4881&gt;Master!$A$9,0.75,IF(I4881&gt;Master!$A$10,0.5,IF(I4881&gt;Master!$A$11,0.25,0)))))</f>
        <v>0</v>
      </c>
      <c r="N4881" s="20">
        <f t="shared" si="75"/>
        <v>0</v>
      </c>
    </row>
    <row r="4882" spans="1:14" x14ac:dyDescent="0.2">
      <c r="A4882" s="13"/>
      <c r="B4882" s="1"/>
      <c r="C4882" s="1"/>
      <c r="D4882" s="1"/>
      <c r="E4882" s="1"/>
      <c r="F4882" s="1"/>
      <c r="G4882" s="13"/>
      <c r="H4882" s="13"/>
      <c r="I4882" s="3"/>
      <c r="J4882" s="9"/>
      <c r="K4882" s="34"/>
      <c r="L4882" s="35"/>
      <c r="M4882" s="16">
        <f>IF(K4882="yes","N/A",IF(I4882&gt;Master!$A$8,1,IF(I4882&gt;Master!$A$9,0.75,IF(I4882&gt;Master!$A$10,0.5,IF(I4882&gt;Master!$A$11,0.25,0)))))</f>
        <v>0</v>
      </c>
      <c r="N4882" s="20">
        <f t="shared" si="75"/>
        <v>0</v>
      </c>
    </row>
    <row r="4883" spans="1:14" x14ac:dyDescent="0.2">
      <c r="A4883" s="13"/>
      <c r="B4883" s="1"/>
      <c r="C4883" s="1"/>
      <c r="D4883" s="1"/>
      <c r="E4883" s="1"/>
      <c r="F4883" s="1"/>
      <c r="G4883" s="13"/>
      <c r="H4883" s="13"/>
      <c r="I4883" s="3"/>
      <c r="J4883" s="9"/>
      <c r="K4883" s="34"/>
      <c r="L4883" s="35"/>
      <c r="M4883" s="16">
        <f>IF(K4883="yes","N/A",IF(I4883&gt;Master!$A$8,1,IF(I4883&gt;Master!$A$9,0.75,IF(I4883&gt;Master!$A$10,0.5,IF(I4883&gt;Master!$A$11,0.25,0)))))</f>
        <v>0</v>
      </c>
      <c r="N4883" s="20">
        <f t="shared" si="75"/>
        <v>0</v>
      </c>
    </row>
    <row r="4884" spans="1:14" x14ac:dyDescent="0.2">
      <c r="A4884" s="13"/>
      <c r="B4884" s="1"/>
      <c r="C4884" s="1"/>
      <c r="D4884" s="1"/>
      <c r="E4884" s="1"/>
      <c r="F4884" s="1"/>
      <c r="G4884" s="13"/>
      <c r="H4884" s="13"/>
      <c r="I4884" s="3"/>
      <c r="J4884" s="9"/>
      <c r="K4884" s="34"/>
      <c r="L4884" s="35"/>
      <c r="M4884" s="16">
        <f>IF(K4884="yes","N/A",IF(I4884&gt;Master!$A$8,1,IF(I4884&gt;Master!$A$9,0.75,IF(I4884&gt;Master!$A$10,0.5,IF(I4884&gt;Master!$A$11,0.25,0)))))</f>
        <v>0</v>
      </c>
      <c r="N4884" s="20">
        <f t="shared" si="75"/>
        <v>0</v>
      </c>
    </row>
    <row r="4885" spans="1:14" x14ac:dyDescent="0.2">
      <c r="A4885" s="13"/>
      <c r="B4885" s="1"/>
      <c r="C4885" s="1"/>
      <c r="D4885" s="1"/>
      <c r="E4885" s="1"/>
      <c r="F4885" s="1"/>
      <c r="G4885" s="13"/>
      <c r="H4885" s="13"/>
      <c r="I4885" s="3"/>
      <c r="J4885" s="9"/>
      <c r="K4885" s="34"/>
      <c r="L4885" s="35"/>
      <c r="M4885" s="16">
        <f>IF(K4885="yes","N/A",IF(I4885&gt;Master!$A$8,1,IF(I4885&gt;Master!$A$9,0.75,IF(I4885&gt;Master!$A$10,0.5,IF(I4885&gt;Master!$A$11,0.25,0)))))</f>
        <v>0</v>
      </c>
      <c r="N4885" s="20">
        <f t="shared" si="75"/>
        <v>0</v>
      </c>
    </row>
    <row r="4886" spans="1:14" x14ac:dyDescent="0.2">
      <c r="A4886" s="13"/>
      <c r="B4886" s="1"/>
      <c r="C4886" s="1"/>
      <c r="D4886" s="1"/>
      <c r="E4886" s="1"/>
      <c r="F4886" s="1"/>
      <c r="G4886" s="13"/>
      <c r="H4886" s="13"/>
      <c r="I4886" s="3"/>
      <c r="J4886" s="9"/>
      <c r="K4886" s="34"/>
      <c r="L4886" s="35"/>
      <c r="M4886" s="16">
        <f>IF(K4886="yes","N/A",IF(I4886&gt;Master!$A$8,1,IF(I4886&gt;Master!$A$9,0.75,IF(I4886&gt;Master!$A$10,0.5,IF(I4886&gt;Master!$A$11,0.25,0)))))</f>
        <v>0</v>
      </c>
      <c r="N4886" s="20">
        <f t="shared" si="75"/>
        <v>0</v>
      </c>
    </row>
    <row r="4887" spans="1:14" x14ac:dyDescent="0.2">
      <c r="A4887" s="13"/>
      <c r="B4887" s="1"/>
      <c r="C4887" s="1"/>
      <c r="D4887" s="1"/>
      <c r="E4887" s="1"/>
      <c r="F4887" s="1"/>
      <c r="G4887" s="13"/>
      <c r="H4887" s="13"/>
      <c r="I4887" s="3"/>
      <c r="J4887" s="9"/>
      <c r="K4887" s="34"/>
      <c r="L4887" s="35"/>
      <c r="M4887" s="16">
        <f>IF(K4887="yes","N/A",IF(I4887&gt;Master!$A$8,1,IF(I4887&gt;Master!$A$9,0.75,IF(I4887&gt;Master!$A$10,0.5,IF(I4887&gt;Master!$A$11,0.25,0)))))</f>
        <v>0</v>
      </c>
      <c r="N4887" s="20">
        <f t="shared" ref="N4887:N4950" si="76">IF(K4887="yes",ROUND(J4887*L4887,2),ROUND(J4887*L4887*M4887,2))</f>
        <v>0</v>
      </c>
    </row>
    <row r="4888" spans="1:14" x14ac:dyDescent="0.2">
      <c r="A4888" s="13"/>
      <c r="B4888" s="1"/>
      <c r="C4888" s="1"/>
      <c r="D4888" s="1"/>
      <c r="E4888" s="1"/>
      <c r="F4888" s="1"/>
      <c r="G4888" s="13"/>
      <c r="H4888" s="13"/>
      <c r="I4888" s="3"/>
      <c r="J4888" s="9"/>
      <c r="K4888" s="34"/>
      <c r="L4888" s="35"/>
      <c r="M4888" s="16">
        <f>IF(K4888="yes","N/A",IF(I4888&gt;Master!$A$8,1,IF(I4888&gt;Master!$A$9,0.75,IF(I4888&gt;Master!$A$10,0.5,IF(I4888&gt;Master!$A$11,0.25,0)))))</f>
        <v>0</v>
      </c>
      <c r="N4888" s="20">
        <f t="shared" si="76"/>
        <v>0</v>
      </c>
    </row>
    <row r="4889" spans="1:14" x14ac:dyDescent="0.2">
      <c r="A4889" s="13"/>
      <c r="B4889" s="1"/>
      <c r="C4889" s="1"/>
      <c r="D4889" s="1"/>
      <c r="E4889" s="1"/>
      <c r="F4889" s="1"/>
      <c r="G4889" s="13"/>
      <c r="H4889" s="13"/>
      <c r="I4889" s="3"/>
      <c r="J4889" s="9"/>
      <c r="K4889" s="34"/>
      <c r="L4889" s="35"/>
      <c r="M4889" s="16">
        <f>IF(K4889="yes","N/A",IF(I4889&gt;Master!$A$8,1,IF(I4889&gt;Master!$A$9,0.75,IF(I4889&gt;Master!$A$10,0.5,IF(I4889&gt;Master!$A$11,0.25,0)))))</f>
        <v>0</v>
      </c>
      <c r="N4889" s="20">
        <f t="shared" si="76"/>
        <v>0</v>
      </c>
    </row>
    <row r="4890" spans="1:14" x14ac:dyDescent="0.2">
      <c r="A4890" s="13"/>
      <c r="B4890" s="1"/>
      <c r="C4890" s="1"/>
      <c r="D4890" s="1"/>
      <c r="E4890" s="1"/>
      <c r="F4890" s="1"/>
      <c r="G4890" s="13"/>
      <c r="H4890" s="13"/>
      <c r="I4890" s="3"/>
      <c r="J4890" s="9"/>
      <c r="K4890" s="34"/>
      <c r="L4890" s="35"/>
      <c r="M4890" s="16">
        <f>IF(K4890="yes","N/A",IF(I4890&gt;Master!$A$8,1,IF(I4890&gt;Master!$A$9,0.75,IF(I4890&gt;Master!$A$10,0.5,IF(I4890&gt;Master!$A$11,0.25,0)))))</f>
        <v>0</v>
      </c>
      <c r="N4890" s="20">
        <f t="shared" si="76"/>
        <v>0</v>
      </c>
    </row>
    <row r="4891" spans="1:14" x14ac:dyDescent="0.2">
      <c r="A4891" s="13"/>
      <c r="B4891" s="1"/>
      <c r="C4891" s="1"/>
      <c r="D4891" s="1"/>
      <c r="E4891" s="1"/>
      <c r="F4891" s="1"/>
      <c r="G4891" s="13"/>
      <c r="H4891" s="13"/>
      <c r="I4891" s="3"/>
      <c r="J4891" s="9"/>
      <c r="K4891" s="34"/>
      <c r="L4891" s="35"/>
      <c r="M4891" s="16">
        <f>IF(K4891="yes","N/A",IF(I4891&gt;Master!$A$8,1,IF(I4891&gt;Master!$A$9,0.75,IF(I4891&gt;Master!$A$10,0.5,IF(I4891&gt;Master!$A$11,0.25,0)))))</f>
        <v>0</v>
      </c>
      <c r="N4891" s="20">
        <f t="shared" si="76"/>
        <v>0</v>
      </c>
    </row>
    <row r="4892" spans="1:14" x14ac:dyDescent="0.2">
      <c r="A4892" s="13"/>
      <c r="B4892" s="1"/>
      <c r="C4892" s="1"/>
      <c r="D4892" s="1"/>
      <c r="E4892" s="1"/>
      <c r="F4892" s="1"/>
      <c r="G4892" s="13"/>
      <c r="H4892" s="13"/>
      <c r="I4892" s="3"/>
      <c r="J4892" s="9"/>
      <c r="K4892" s="34"/>
      <c r="L4892" s="35"/>
      <c r="M4892" s="16">
        <f>IF(K4892="yes","N/A",IF(I4892&gt;Master!$A$8,1,IF(I4892&gt;Master!$A$9,0.75,IF(I4892&gt;Master!$A$10,0.5,IF(I4892&gt;Master!$A$11,0.25,0)))))</f>
        <v>0</v>
      </c>
      <c r="N4892" s="20">
        <f t="shared" si="76"/>
        <v>0</v>
      </c>
    </row>
    <row r="4893" spans="1:14" x14ac:dyDescent="0.2">
      <c r="A4893" s="13"/>
      <c r="B4893" s="1"/>
      <c r="C4893" s="1"/>
      <c r="D4893" s="1"/>
      <c r="E4893" s="1"/>
      <c r="F4893" s="1"/>
      <c r="G4893" s="13"/>
      <c r="H4893" s="13"/>
      <c r="I4893" s="3"/>
      <c r="J4893" s="9"/>
      <c r="K4893" s="34"/>
      <c r="L4893" s="35"/>
      <c r="M4893" s="16">
        <f>IF(K4893="yes","N/A",IF(I4893&gt;Master!$A$8,1,IF(I4893&gt;Master!$A$9,0.75,IF(I4893&gt;Master!$A$10,0.5,IF(I4893&gt;Master!$A$11,0.25,0)))))</f>
        <v>0</v>
      </c>
      <c r="N4893" s="20">
        <f t="shared" si="76"/>
        <v>0</v>
      </c>
    </row>
    <row r="4894" spans="1:14" x14ac:dyDescent="0.2">
      <c r="A4894" s="13"/>
      <c r="B4894" s="1"/>
      <c r="C4894" s="1"/>
      <c r="D4894" s="1"/>
      <c r="E4894" s="1"/>
      <c r="F4894" s="1"/>
      <c r="G4894" s="13"/>
      <c r="H4894" s="13"/>
      <c r="I4894" s="3"/>
      <c r="J4894" s="9"/>
      <c r="K4894" s="34"/>
      <c r="L4894" s="35"/>
      <c r="M4894" s="16">
        <f>IF(K4894="yes","N/A",IF(I4894&gt;Master!$A$8,1,IF(I4894&gt;Master!$A$9,0.75,IF(I4894&gt;Master!$A$10,0.5,IF(I4894&gt;Master!$A$11,0.25,0)))))</f>
        <v>0</v>
      </c>
      <c r="N4894" s="20">
        <f t="shared" si="76"/>
        <v>0</v>
      </c>
    </row>
    <row r="4895" spans="1:14" x14ac:dyDescent="0.2">
      <c r="A4895" s="13"/>
      <c r="B4895" s="1"/>
      <c r="C4895" s="1"/>
      <c r="D4895" s="1"/>
      <c r="E4895" s="1"/>
      <c r="F4895" s="1"/>
      <c r="G4895" s="13"/>
      <c r="H4895" s="13"/>
      <c r="I4895" s="3"/>
      <c r="J4895" s="9"/>
      <c r="K4895" s="34"/>
      <c r="L4895" s="35"/>
      <c r="M4895" s="16">
        <f>IF(K4895="yes","N/A",IF(I4895&gt;Master!$A$8,1,IF(I4895&gt;Master!$A$9,0.75,IF(I4895&gt;Master!$A$10,0.5,IF(I4895&gt;Master!$A$11,0.25,0)))))</f>
        <v>0</v>
      </c>
      <c r="N4895" s="20">
        <f t="shared" si="76"/>
        <v>0</v>
      </c>
    </row>
    <row r="4896" spans="1:14" x14ac:dyDescent="0.2">
      <c r="A4896" s="13"/>
      <c r="B4896" s="1"/>
      <c r="C4896" s="1"/>
      <c r="D4896" s="1"/>
      <c r="E4896" s="1"/>
      <c r="F4896" s="1"/>
      <c r="G4896" s="13"/>
      <c r="H4896" s="13"/>
      <c r="I4896" s="3"/>
      <c r="J4896" s="9"/>
      <c r="K4896" s="34"/>
      <c r="L4896" s="35"/>
      <c r="M4896" s="16">
        <f>IF(K4896="yes","N/A",IF(I4896&gt;Master!$A$8,1,IF(I4896&gt;Master!$A$9,0.75,IF(I4896&gt;Master!$A$10,0.5,IF(I4896&gt;Master!$A$11,0.25,0)))))</f>
        <v>0</v>
      </c>
      <c r="N4896" s="20">
        <f t="shared" si="76"/>
        <v>0</v>
      </c>
    </row>
    <row r="4897" spans="1:14" x14ac:dyDescent="0.2">
      <c r="A4897" s="13"/>
      <c r="B4897" s="1"/>
      <c r="C4897" s="1"/>
      <c r="D4897" s="1"/>
      <c r="E4897" s="1"/>
      <c r="F4897" s="1"/>
      <c r="G4897" s="13"/>
      <c r="H4897" s="13"/>
      <c r="I4897" s="3"/>
      <c r="J4897" s="9"/>
      <c r="K4897" s="34"/>
      <c r="L4897" s="35"/>
      <c r="M4897" s="16">
        <f>IF(K4897="yes","N/A",IF(I4897&gt;Master!$A$8,1,IF(I4897&gt;Master!$A$9,0.75,IF(I4897&gt;Master!$A$10,0.5,IF(I4897&gt;Master!$A$11,0.25,0)))))</f>
        <v>0</v>
      </c>
      <c r="N4897" s="20">
        <f t="shared" si="76"/>
        <v>0</v>
      </c>
    </row>
    <row r="4898" spans="1:14" x14ac:dyDescent="0.2">
      <c r="A4898" s="13"/>
      <c r="B4898" s="1"/>
      <c r="C4898" s="1"/>
      <c r="D4898" s="1"/>
      <c r="E4898" s="1"/>
      <c r="F4898" s="1"/>
      <c r="G4898" s="13"/>
      <c r="H4898" s="13"/>
      <c r="I4898" s="3"/>
      <c r="J4898" s="9"/>
      <c r="K4898" s="34"/>
      <c r="L4898" s="35"/>
      <c r="M4898" s="16">
        <f>IF(K4898="yes","N/A",IF(I4898&gt;Master!$A$8,1,IF(I4898&gt;Master!$A$9,0.75,IF(I4898&gt;Master!$A$10,0.5,IF(I4898&gt;Master!$A$11,0.25,0)))))</f>
        <v>0</v>
      </c>
      <c r="N4898" s="20">
        <f t="shared" si="76"/>
        <v>0</v>
      </c>
    </row>
    <row r="4899" spans="1:14" x14ac:dyDescent="0.2">
      <c r="A4899" s="13"/>
      <c r="B4899" s="1"/>
      <c r="C4899" s="1"/>
      <c r="D4899" s="1"/>
      <c r="E4899" s="1"/>
      <c r="F4899" s="1"/>
      <c r="G4899" s="13"/>
      <c r="H4899" s="13"/>
      <c r="I4899" s="3"/>
      <c r="J4899" s="9"/>
      <c r="K4899" s="34"/>
      <c r="L4899" s="35"/>
      <c r="M4899" s="16">
        <f>IF(K4899="yes","N/A",IF(I4899&gt;Master!$A$8,1,IF(I4899&gt;Master!$A$9,0.75,IF(I4899&gt;Master!$A$10,0.5,IF(I4899&gt;Master!$A$11,0.25,0)))))</f>
        <v>0</v>
      </c>
      <c r="N4899" s="20">
        <f t="shared" si="76"/>
        <v>0</v>
      </c>
    </row>
    <row r="4900" spans="1:14" x14ac:dyDescent="0.2">
      <c r="A4900" s="13"/>
      <c r="B4900" s="1"/>
      <c r="C4900" s="1"/>
      <c r="D4900" s="1"/>
      <c r="E4900" s="1"/>
      <c r="F4900" s="1"/>
      <c r="G4900" s="13"/>
      <c r="H4900" s="13"/>
      <c r="I4900" s="3"/>
      <c r="J4900" s="9"/>
      <c r="K4900" s="34"/>
      <c r="L4900" s="35"/>
      <c r="M4900" s="16">
        <f>IF(K4900="yes","N/A",IF(I4900&gt;Master!$A$8,1,IF(I4900&gt;Master!$A$9,0.75,IF(I4900&gt;Master!$A$10,0.5,IF(I4900&gt;Master!$A$11,0.25,0)))))</f>
        <v>0</v>
      </c>
      <c r="N4900" s="20">
        <f t="shared" si="76"/>
        <v>0</v>
      </c>
    </row>
    <row r="4901" spans="1:14" x14ac:dyDescent="0.2">
      <c r="A4901" s="13"/>
      <c r="B4901" s="1"/>
      <c r="C4901" s="1"/>
      <c r="D4901" s="1"/>
      <c r="E4901" s="1"/>
      <c r="F4901" s="1"/>
      <c r="G4901" s="13"/>
      <c r="H4901" s="13"/>
      <c r="I4901" s="3"/>
      <c r="J4901" s="9"/>
      <c r="K4901" s="34"/>
      <c r="L4901" s="35"/>
      <c r="M4901" s="16">
        <f>IF(K4901="yes","N/A",IF(I4901&gt;Master!$A$8,1,IF(I4901&gt;Master!$A$9,0.75,IF(I4901&gt;Master!$A$10,0.5,IF(I4901&gt;Master!$A$11,0.25,0)))))</f>
        <v>0</v>
      </c>
      <c r="N4901" s="20">
        <f t="shared" si="76"/>
        <v>0</v>
      </c>
    </row>
    <row r="4902" spans="1:14" x14ac:dyDescent="0.2">
      <c r="A4902" s="13"/>
      <c r="B4902" s="1"/>
      <c r="C4902" s="1"/>
      <c r="D4902" s="1"/>
      <c r="E4902" s="1"/>
      <c r="F4902" s="1"/>
      <c r="G4902" s="13"/>
      <c r="H4902" s="13"/>
      <c r="I4902" s="3"/>
      <c r="J4902" s="9"/>
      <c r="K4902" s="34"/>
      <c r="L4902" s="35"/>
      <c r="M4902" s="16">
        <f>IF(K4902="yes","N/A",IF(I4902&gt;Master!$A$8,1,IF(I4902&gt;Master!$A$9,0.75,IF(I4902&gt;Master!$A$10,0.5,IF(I4902&gt;Master!$A$11,0.25,0)))))</f>
        <v>0</v>
      </c>
      <c r="N4902" s="20">
        <f t="shared" si="76"/>
        <v>0</v>
      </c>
    </row>
    <row r="4903" spans="1:14" x14ac:dyDescent="0.2">
      <c r="A4903" s="13"/>
      <c r="B4903" s="1"/>
      <c r="C4903" s="1"/>
      <c r="D4903" s="1"/>
      <c r="E4903" s="1"/>
      <c r="F4903" s="1"/>
      <c r="G4903" s="13"/>
      <c r="H4903" s="13"/>
      <c r="I4903" s="3"/>
      <c r="J4903" s="9"/>
      <c r="K4903" s="34"/>
      <c r="L4903" s="35"/>
      <c r="M4903" s="16">
        <f>IF(K4903="yes","N/A",IF(I4903&gt;Master!$A$8,1,IF(I4903&gt;Master!$A$9,0.75,IF(I4903&gt;Master!$A$10,0.5,IF(I4903&gt;Master!$A$11,0.25,0)))))</f>
        <v>0</v>
      </c>
      <c r="N4903" s="20">
        <f t="shared" si="76"/>
        <v>0</v>
      </c>
    </row>
    <row r="4904" spans="1:14" x14ac:dyDescent="0.2">
      <c r="A4904" s="13"/>
      <c r="B4904" s="1"/>
      <c r="C4904" s="1"/>
      <c r="D4904" s="1"/>
      <c r="E4904" s="1"/>
      <c r="F4904" s="1"/>
      <c r="G4904" s="13"/>
      <c r="H4904" s="13"/>
      <c r="I4904" s="3"/>
      <c r="J4904" s="9"/>
      <c r="K4904" s="34"/>
      <c r="L4904" s="35"/>
      <c r="M4904" s="16">
        <f>IF(K4904="yes","N/A",IF(I4904&gt;Master!$A$8,1,IF(I4904&gt;Master!$A$9,0.75,IF(I4904&gt;Master!$A$10,0.5,IF(I4904&gt;Master!$A$11,0.25,0)))))</f>
        <v>0</v>
      </c>
      <c r="N4904" s="20">
        <f t="shared" si="76"/>
        <v>0</v>
      </c>
    </row>
    <row r="4905" spans="1:14" x14ac:dyDescent="0.2">
      <c r="A4905" s="13"/>
      <c r="B4905" s="1"/>
      <c r="C4905" s="1"/>
      <c r="D4905" s="1"/>
      <c r="E4905" s="1"/>
      <c r="F4905" s="1"/>
      <c r="G4905" s="13"/>
      <c r="H4905" s="13"/>
      <c r="I4905" s="3"/>
      <c r="J4905" s="9"/>
      <c r="K4905" s="34"/>
      <c r="L4905" s="35"/>
      <c r="M4905" s="16">
        <f>IF(K4905="yes","N/A",IF(I4905&gt;Master!$A$8,1,IF(I4905&gt;Master!$A$9,0.75,IF(I4905&gt;Master!$A$10,0.5,IF(I4905&gt;Master!$A$11,0.25,0)))))</f>
        <v>0</v>
      </c>
      <c r="N4905" s="20">
        <f t="shared" si="76"/>
        <v>0</v>
      </c>
    </row>
    <row r="4906" spans="1:14" x14ac:dyDescent="0.2">
      <c r="A4906" s="13"/>
      <c r="B4906" s="1"/>
      <c r="C4906" s="1"/>
      <c r="D4906" s="1"/>
      <c r="E4906" s="1"/>
      <c r="F4906" s="1"/>
      <c r="G4906" s="13"/>
      <c r="H4906" s="13"/>
      <c r="I4906" s="3"/>
      <c r="J4906" s="9"/>
      <c r="K4906" s="34"/>
      <c r="L4906" s="35"/>
      <c r="M4906" s="16">
        <f>IF(K4906="yes","N/A",IF(I4906&gt;Master!$A$8,1,IF(I4906&gt;Master!$A$9,0.75,IF(I4906&gt;Master!$A$10,0.5,IF(I4906&gt;Master!$A$11,0.25,0)))))</f>
        <v>0</v>
      </c>
      <c r="N4906" s="20">
        <f t="shared" si="76"/>
        <v>0</v>
      </c>
    </row>
    <row r="4907" spans="1:14" x14ac:dyDescent="0.2">
      <c r="A4907" s="13"/>
      <c r="B4907" s="1"/>
      <c r="C4907" s="1"/>
      <c r="D4907" s="1"/>
      <c r="E4907" s="1"/>
      <c r="F4907" s="1"/>
      <c r="G4907" s="13"/>
      <c r="H4907" s="13"/>
      <c r="I4907" s="3"/>
      <c r="J4907" s="9"/>
      <c r="K4907" s="34"/>
      <c r="L4907" s="35"/>
      <c r="M4907" s="16">
        <f>IF(K4907="yes","N/A",IF(I4907&gt;Master!$A$8,1,IF(I4907&gt;Master!$A$9,0.75,IF(I4907&gt;Master!$A$10,0.5,IF(I4907&gt;Master!$A$11,0.25,0)))))</f>
        <v>0</v>
      </c>
      <c r="N4907" s="20">
        <f t="shared" si="76"/>
        <v>0</v>
      </c>
    </row>
    <row r="4908" spans="1:14" x14ac:dyDescent="0.2">
      <c r="A4908" s="13"/>
      <c r="B4908" s="1"/>
      <c r="C4908" s="1"/>
      <c r="D4908" s="1"/>
      <c r="E4908" s="1"/>
      <c r="F4908" s="1"/>
      <c r="G4908" s="13"/>
      <c r="H4908" s="13"/>
      <c r="I4908" s="3"/>
      <c r="J4908" s="9"/>
      <c r="K4908" s="34"/>
      <c r="L4908" s="35"/>
      <c r="M4908" s="16">
        <f>IF(K4908="yes","N/A",IF(I4908&gt;Master!$A$8,1,IF(I4908&gt;Master!$A$9,0.75,IF(I4908&gt;Master!$A$10,0.5,IF(I4908&gt;Master!$A$11,0.25,0)))))</f>
        <v>0</v>
      </c>
      <c r="N4908" s="20">
        <f t="shared" si="76"/>
        <v>0</v>
      </c>
    </row>
    <row r="4909" spans="1:14" x14ac:dyDescent="0.2">
      <c r="A4909" s="13"/>
      <c r="B4909" s="1"/>
      <c r="C4909" s="1"/>
      <c r="D4909" s="1"/>
      <c r="E4909" s="1"/>
      <c r="F4909" s="1"/>
      <c r="G4909" s="13"/>
      <c r="H4909" s="13"/>
      <c r="I4909" s="3"/>
      <c r="J4909" s="9"/>
      <c r="K4909" s="34"/>
      <c r="L4909" s="35"/>
      <c r="M4909" s="16">
        <f>IF(K4909="yes","N/A",IF(I4909&gt;Master!$A$8,1,IF(I4909&gt;Master!$A$9,0.75,IF(I4909&gt;Master!$A$10,0.5,IF(I4909&gt;Master!$A$11,0.25,0)))))</f>
        <v>0</v>
      </c>
      <c r="N4909" s="20">
        <f t="shared" si="76"/>
        <v>0</v>
      </c>
    </row>
    <row r="4910" spans="1:14" x14ac:dyDescent="0.2">
      <c r="A4910" s="13"/>
      <c r="B4910" s="1"/>
      <c r="C4910" s="1"/>
      <c r="D4910" s="1"/>
      <c r="E4910" s="1"/>
      <c r="F4910" s="1"/>
      <c r="G4910" s="13"/>
      <c r="H4910" s="13"/>
      <c r="I4910" s="3"/>
      <c r="J4910" s="9"/>
      <c r="K4910" s="34"/>
      <c r="L4910" s="35"/>
      <c r="M4910" s="16">
        <f>IF(K4910="yes","N/A",IF(I4910&gt;Master!$A$8,1,IF(I4910&gt;Master!$A$9,0.75,IF(I4910&gt;Master!$A$10,0.5,IF(I4910&gt;Master!$A$11,0.25,0)))))</f>
        <v>0</v>
      </c>
      <c r="N4910" s="20">
        <f t="shared" si="76"/>
        <v>0</v>
      </c>
    </row>
    <row r="4911" spans="1:14" x14ac:dyDescent="0.2">
      <c r="A4911" s="13"/>
      <c r="B4911" s="1"/>
      <c r="C4911" s="1"/>
      <c r="D4911" s="1"/>
      <c r="E4911" s="1"/>
      <c r="F4911" s="1"/>
      <c r="G4911" s="13"/>
      <c r="H4911" s="13"/>
      <c r="I4911" s="3"/>
      <c r="J4911" s="9"/>
      <c r="K4911" s="34"/>
      <c r="L4911" s="35"/>
      <c r="M4911" s="16">
        <f>IF(K4911="yes","N/A",IF(I4911&gt;Master!$A$8,1,IF(I4911&gt;Master!$A$9,0.75,IF(I4911&gt;Master!$A$10,0.5,IF(I4911&gt;Master!$A$11,0.25,0)))))</f>
        <v>0</v>
      </c>
      <c r="N4911" s="20">
        <f t="shared" si="76"/>
        <v>0</v>
      </c>
    </row>
    <row r="4912" spans="1:14" x14ac:dyDescent="0.2">
      <c r="A4912" s="13"/>
      <c r="B4912" s="1"/>
      <c r="C4912" s="1"/>
      <c r="D4912" s="1"/>
      <c r="E4912" s="1"/>
      <c r="F4912" s="1"/>
      <c r="G4912" s="13"/>
      <c r="H4912" s="13"/>
      <c r="I4912" s="3"/>
      <c r="J4912" s="9"/>
      <c r="K4912" s="34"/>
      <c r="L4912" s="35"/>
      <c r="M4912" s="16">
        <f>IF(K4912="yes","N/A",IF(I4912&gt;Master!$A$8,1,IF(I4912&gt;Master!$A$9,0.75,IF(I4912&gt;Master!$A$10,0.5,IF(I4912&gt;Master!$A$11,0.25,0)))))</f>
        <v>0</v>
      </c>
      <c r="N4912" s="20">
        <f t="shared" si="76"/>
        <v>0</v>
      </c>
    </row>
    <row r="4913" spans="1:14" x14ac:dyDescent="0.2">
      <c r="A4913" s="13"/>
      <c r="B4913" s="1"/>
      <c r="C4913" s="1"/>
      <c r="D4913" s="1"/>
      <c r="E4913" s="1"/>
      <c r="F4913" s="1"/>
      <c r="G4913" s="13"/>
      <c r="H4913" s="13"/>
      <c r="I4913" s="3"/>
      <c r="J4913" s="9"/>
      <c r="K4913" s="34"/>
      <c r="L4913" s="35"/>
      <c r="M4913" s="16">
        <f>IF(K4913="yes","N/A",IF(I4913&gt;Master!$A$8,1,IF(I4913&gt;Master!$A$9,0.75,IF(I4913&gt;Master!$A$10,0.5,IF(I4913&gt;Master!$A$11,0.25,0)))))</f>
        <v>0</v>
      </c>
      <c r="N4913" s="20">
        <f t="shared" si="76"/>
        <v>0</v>
      </c>
    </row>
    <row r="4914" spans="1:14" x14ac:dyDescent="0.2">
      <c r="A4914" s="13"/>
      <c r="B4914" s="1"/>
      <c r="C4914" s="1"/>
      <c r="D4914" s="1"/>
      <c r="E4914" s="1"/>
      <c r="F4914" s="1"/>
      <c r="G4914" s="13"/>
      <c r="H4914" s="13"/>
      <c r="I4914" s="3"/>
      <c r="J4914" s="9"/>
      <c r="K4914" s="34"/>
      <c r="L4914" s="35"/>
      <c r="M4914" s="16">
        <f>IF(K4914="yes","N/A",IF(I4914&gt;Master!$A$8,1,IF(I4914&gt;Master!$A$9,0.75,IF(I4914&gt;Master!$A$10,0.5,IF(I4914&gt;Master!$A$11,0.25,0)))))</f>
        <v>0</v>
      </c>
      <c r="N4914" s="20">
        <f t="shared" si="76"/>
        <v>0</v>
      </c>
    </row>
    <row r="4915" spans="1:14" x14ac:dyDescent="0.2">
      <c r="A4915" s="13"/>
      <c r="B4915" s="1"/>
      <c r="C4915" s="1"/>
      <c r="D4915" s="1"/>
      <c r="E4915" s="1"/>
      <c r="F4915" s="1"/>
      <c r="G4915" s="13"/>
      <c r="H4915" s="13"/>
      <c r="I4915" s="3"/>
      <c r="J4915" s="9"/>
      <c r="K4915" s="34"/>
      <c r="L4915" s="35"/>
      <c r="M4915" s="16">
        <f>IF(K4915="yes","N/A",IF(I4915&gt;Master!$A$8,1,IF(I4915&gt;Master!$A$9,0.75,IF(I4915&gt;Master!$A$10,0.5,IF(I4915&gt;Master!$A$11,0.25,0)))))</f>
        <v>0</v>
      </c>
      <c r="N4915" s="20">
        <f t="shared" si="76"/>
        <v>0</v>
      </c>
    </row>
    <row r="4916" spans="1:14" x14ac:dyDescent="0.2">
      <c r="A4916" s="13"/>
      <c r="B4916" s="1"/>
      <c r="C4916" s="1"/>
      <c r="D4916" s="1"/>
      <c r="E4916" s="1"/>
      <c r="F4916" s="1"/>
      <c r="G4916" s="13"/>
      <c r="H4916" s="13"/>
      <c r="I4916" s="3"/>
      <c r="J4916" s="9"/>
      <c r="K4916" s="34"/>
      <c r="L4916" s="35"/>
      <c r="M4916" s="16">
        <f>IF(K4916="yes","N/A",IF(I4916&gt;Master!$A$8,1,IF(I4916&gt;Master!$A$9,0.75,IF(I4916&gt;Master!$A$10,0.5,IF(I4916&gt;Master!$A$11,0.25,0)))))</f>
        <v>0</v>
      </c>
      <c r="N4916" s="20">
        <f t="shared" si="76"/>
        <v>0</v>
      </c>
    </row>
    <row r="4917" spans="1:14" x14ac:dyDescent="0.2">
      <c r="A4917" s="13"/>
      <c r="B4917" s="1"/>
      <c r="C4917" s="1"/>
      <c r="D4917" s="1"/>
      <c r="E4917" s="1"/>
      <c r="F4917" s="1"/>
      <c r="G4917" s="13"/>
      <c r="H4917" s="13"/>
      <c r="I4917" s="3"/>
      <c r="J4917" s="9"/>
      <c r="K4917" s="34"/>
      <c r="L4917" s="35"/>
      <c r="M4917" s="16">
        <f>IF(K4917="yes","N/A",IF(I4917&gt;Master!$A$8,1,IF(I4917&gt;Master!$A$9,0.75,IF(I4917&gt;Master!$A$10,0.5,IF(I4917&gt;Master!$A$11,0.25,0)))))</f>
        <v>0</v>
      </c>
      <c r="N4917" s="20">
        <f t="shared" si="76"/>
        <v>0</v>
      </c>
    </row>
    <row r="4918" spans="1:14" x14ac:dyDescent="0.2">
      <c r="A4918" s="13"/>
      <c r="B4918" s="1"/>
      <c r="C4918" s="1"/>
      <c r="D4918" s="1"/>
      <c r="E4918" s="1"/>
      <c r="F4918" s="1"/>
      <c r="G4918" s="13"/>
      <c r="H4918" s="13"/>
      <c r="I4918" s="3"/>
      <c r="J4918" s="9"/>
      <c r="K4918" s="34"/>
      <c r="L4918" s="35"/>
      <c r="M4918" s="16">
        <f>IF(K4918="yes","N/A",IF(I4918&gt;Master!$A$8,1,IF(I4918&gt;Master!$A$9,0.75,IF(I4918&gt;Master!$A$10,0.5,IF(I4918&gt;Master!$A$11,0.25,0)))))</f>
        <v>0</v>
      </c>
      <c r="N4918" s="20">
        <f t="shared" si="76"/>
        <v>0</v>
      </c>
    </row>
    <row r="4919" spans="1:14" x14ac:dyDescent="0.2">
      <c r="A4919" s="13"/>
      <c r="B4919" s="1"/>
      <c r="C4919" s="1"/>
      <c r="D4919" s="1"/>
      <c r="E4919" s="1"/>
      <c r="F4919" s="1"/>
      <c r="G4919" s="13"/>
      <c r="H4919" s="13"/>
      <c r="I4919" s="3"/>
      <c r="J4919" s="9"/>
      <c r="K4919" s="34"/>
      <c r="L4919" s="35"/>
      <c r="M4919" s="16">
        <f>IF(K4919="yes","N/A",IF(I4919&gt;Master!$A$8,1,IF(I4919&gt;Master!$A$9,0.75,IF(I4919&gt;Master!$A$10,0.5,IF(I4919&gt;Master!$A$11,0.25,0)))))</f>
        <v>0</v>
      </c>
      <c r="N4919" s="20">
        <f t="shared" si="76"/>
        <v>0</v>
      </c>
    </row>
    <row r="4920" spans="1:14" x14ac:dyDescent="0.2">
      <c r="A4920" s="13"/>
      <c r="B4920" s="1"/>
      <c r="C4920" s="1"/>
      <c r="D4920" s="1"/>
      <c r="E4920" s="1"/>
      <c r="F4920" s="1"/>
      <c r="G4920" s="13"/>
      <c r="H4920" s="13"/>
      <c r="I4920" s="3"/>
      <c r="J4920" s="9"/>
      <c r="K4920" s="34"/>
      <c r="L4920" s="35"/>
      <c r="M4920" s="16">
        <f>IF(K4920="yes","N/A",IF(I4920&gt;Master!$A$8,1,IF(I4920&gt;Master!$A$9,0.75,IF(I4920&gt;Master!$A$10,0.5,IF(I4920&gt;Master!$A$11,0.25,0)))))</f>
        <v>0</v>
      </c>
      <c r="N4920" s="20">
        <f t="shared" si="76"/>
        <v>0</v>
      </c>
    </row>
    <row r="4921" spans="1:14" x14ac:dyDescent="0.2">
      <c r="A4921" s="13"/>
      <c r="B4921" s="1"/>
      <c r="C4921" s="1"/>
      <c r="D4921" s="1"/>
      <c r="E4921" s="1"/>
      <c r="F4921" s="1"/>
      <c r="G4921" s="13"/>
      <c r="H4921" s="13"/>
      <c r="I4921" s="3"/>
      <c r="J4921" s="9"/>
      <c r="K4921" s="34"/>
      <c r="L4921" s="35"/>
      <c r="M4921" s="16">
        <f>IF(K4921="yes","N/A",IF(I4921&gt;Master!$A$8,1,IF(I4921&gt;Master!$A$9,0.75,IF(I4921&gt;Master!$A$10,0.5,IF(I4921&gt;Master!$A$11,0.25,0)))))</f>
        <v>0</v>
      </c>
      <c r="N4921" s="20">
        <f t="shared" si="76"/>
        <v>0</v>
      </c>
    </row>
    <row r="4922" spans="1:14" x14ac:dyDescent="0.2">
      <c r="A4922" s="13"/>
      <c r="B4922" s="1"/>
      <c r="C4922" s="1"/>
      <c r="D4922" s="1"/>
      <c r="E4922" s="1"/>
      <c r="F4922" s="1"/>
      <c r="G4922" s="13"/>
      <c r="H4922" s="13"/>
      <c r="I4922" s="3"/>
      <c r="J4922" s="9"/>
      <c r="K4922" s="34"/>
      <c r="L4922" s="35"/>
      <c r="M4922" s="16">
        <f>IF(K4922="yes","N/A",IF(I4922&gt;Master!$A$8,1,IF(I4922&gt;Master!$A$9,0.75,IF(I4922&gt;Master!$A$10,0.5,IF(I4922&gt;Master!$A$11,0.25,0)))))</f>
        <v>0</v>
      </c>
      <c r="N4922" s="20">
        <f t="shared" si="76"/>
        <v>0</v>
      </c>
    </row>
    <row r="4923" spans="1:14" x14ac:dyDescent="0.2">
      <c r="A4923" s="13"/>
      <c r="B4923" s="1"/>
      <c r="C4923" s="1"/>
      <c r="D4923" s="1"/>
      <c r="E4923" s="1"/>
      <c r="F4923" s="1"/>
      <c r="G4923" s="13"/>
      <c r="H4923" s="13"/>
      <c r="I4923" s="3"/>
      <c r="J4923" s="9"/>
      <c r="K4923" s="34"/>
      <c r="L4923" s="35"/>
      <c r="M4923" s="16">
        <f>IF(K4923="yes","N/A",IF(I4923&gt;Master!$A$8,1,IF(I4923&gt;Master!$A$9,0.75,IF(I4923&gt;Master!$A$10,0.5,IF(I4923&gt;Master!$A$11,0.25,0)))))</f>
        <v>0</v>
      </c>
      <c r="N4923" s="20">
        <f t="shared" si="76"/>
        <v>0</v>
      </c>
    </row>
    <row r="4924" spans="1:14" x14ac:dyDescent="0.2">
      <c r="A4924" s="13"/>
      <c r="B4924" s="1"/>
      <c r="C4924" s="1"/>
      <c r="D4924" s="1"/>
      <c r="E4924" s="1"/>
      <c r="F4924" s="1"/>
      <c r="G4924" s="13"/>
      <c r="H4924" s="13"/>
      <c r="I4924" s="3"/>
      <c r="J4924" s="9"/>
      <c r="K4924" s="34"/>
      <c r="L4924" s="35"/>
      <c r="M4924" s="16">
        <f>IF(K4924="yes","N/A",IF(I4924&gt;Master!$A$8,1,IF(I4924&gt;Master!$A$9,0.75,IF(I4924&gt;Master!$A$10,0.5,IF(I4924&gt;Master!$A$11,0.25,0)))))</f>
        <v>0</v>
      </c>
      <c r="N4924" s="20">
        <f t="shared" si="76"/>
        <v>0</v>
      </c>
    </row>
    <row r="4925" spans="1:14" x14ac:dyDescent="0.2">
      <c r="A4925" s="13"/>
      <c r="B4925" s="1"/>
      <c r="C4925" s="1"/>
      <c r="D4925" s="1"/>
      <c r="E4925" s="1"/>
      <c r="F4925" s="1"/>
      <c r="G4925" s="13"/>
      <c r="H4925" s="13"/>
      <c r="I4925" s="3"/>
      <c r="J4925" s="9"/>
      <c r="K4925" s="34"/>
      <c r="L4925" s="35"/>
      <c r="M4925" s="16">
        <f>IF(K4925="yes","N/A",IF(I4925&gt;Master!$A$8,1,IF(I4925&gt;Master!$A$9,0.75,IF(I4925&gt;Master!$A$10,0.5,IF(I4925&gt;Master!$A$11,0.25,0)))))</f>
        <v>0</v>
      </c>
      <c r="N4925" s="20">
        <f t="shared" si="76"/>
        <v>0</v>
      </c>
    </row>
    <row r="4926" spans="1:14" x14ac:dyDescent="0.2">
      <c r="A4926" s="13"/>
      <c r="B4926" s="1"/>
      <c r="C4926" s="1"/>
      <c r="D4926" s="1"/>
      <c r="E4926" s="1"/>
      <c r="F4926" s="1"/>
      <c r="G4926" s="13"/>
      <c r="H4926" s="13"/>
      <c r="I4926" s="3"/>
      <c r="J4926" s="9"/>
      <c r="K4926" s="34"/>
      <c r="L4926" s="35"/>
      <c r="M4926" s="16">
        <f>IF(K4926="yes","N/A",IF(I4926&gt;Master!$A$8,1,IF(I4926&gt;Master!$A$9,0.75,IF(I4926&gt;Master!$A$10,0.5,IF(I4926&gt;Master!$A$11,0.25,0)))))</f>
        <v>0</v>
      </c>
      <c r="N4926" s="20">
        <f t="shared" si="76"/>
        <v>0</v>
      </c>
    </row>
    <row r="4927" spans="1:14" x14ac:dyDescent="0.2">
      <c r="A4927" s="13"/>
      <c r="B4927" s="1"/>
      <c r="C4927" s="1"/>
      <c r="D4927" s="1"/>
      <c r="E4927" s="1"/>
      <c r="F4927" s="1"/>
      <c r="G4927" s="13"/>
      <c r="H4927" s="13"/>
      <c r="I4927" s="3"/>
      <c r="J4927" s="9"/>
      <c r="K4927" s="34"/>
      <c r="L4927" s="35"/>
      <c r="M4927" s="16">
        <f>IF(K4927="yes","N/A",IF(I4927&gt;Master!$A$8,1,IF(I4927&gt;Master!$A$9,0.75,IF(I4927&gt;Master!$A$10,0.5,IF(I4927&gt;Master!$A$11,0.25,0)))))</f>
        <v>0</v>
      </c>
      <c r="N4927" s="20">
        <f t="shared" si="76"/>
        <v>0</v>
      </c>
    </row>
    <row r="4928" spans="1:14" x14ac:dyDescent="0.2">
      <c r="A4928" s="13"/>
      <c r="B4928" s="1"/>
      <c r="C4928" s="1"/>
      <c r="D4928" s="1"/>
      <c r="E4928" s="1"/>
      <c r="F4928" s="1"/>
      <c r="G4928" s="13"/>
      <c r="H4928" s="13"/>
      <c r="I4928" s="3"/>
      <c r="J4928" s="9"/>
      <c r="K4928" s="34"/>
      <c r="L4928" s="35"/>
      <c r="M4928" s="16">
        <f>IF(K4928="yes","N/A",IF(I4928&gt;Master!$A$8,1,IF(I4928&gt;Master!$A$9,0.75,IF(I4928&gt;Master!$A$10,0.5,IF(I4928&gt;Master!$A$11,0.25,0)))))</f>
        <v>0</v>
      </c>
      <c r="N4928" s="20">
        <f t="shared" si="76"/>
        <v>0</v>
      </c>
    </row>
    <row r="4929" spans="1:14" x14ac:dyDescent="0.2">
      <c r="A4929" s="13"/>
      <c r="B4929" s="1"/>
      <c r="C4929" s="1"/>
      <c r="D4929" s="1"/>
      <c r="E4929" s="1"/>
      <c r="F4929" s="1"/>
      <c r="G4929" s="13"/>
      <c r="H4929" s="13"/>
      <c r="I4929" s="3"/>
      <c r="J4929" s="9"/>
      <c r="K4929" s="34"/>
      <c r="L4929" s="35"/>
      <c r="M4929" s="16">
        <f>IF(K4929="yes","N/A",IF(I4929&gt;Master!$A$8,1,IF(I4929&gt;Master!$A$9,0.75,IF(I4929&gt;Master!$A$10,0.5,IF(I4929&gt;Master!$A$11,0.25,0)))))</f>
        <v>0</v>
      </c>
      <c r="N4929" s="20">
        <f t="shared" si="76"/>
        <v>0</v>
      </c>
    </row>
    <row r="4930" spans="1:14" x14ac:dyDescent="0.2">
      <c r="A4930" s="13"/>
      <c r="B4930" s="1"/>
      <c r="C4930" s="1"/>
      <c r="D4930" s="1"/>
      <c r="E4930" s="1"/>
      <c r="F4930" s="1"/>
      <c r="G4930" s="13"/>
      <c r="H4930" s="13"/>
      <c r="I4930" s="3"/>
      <c r="J4930" s="9"/>
      <c r="K4930" s="34"/>
      <c r="L4930" s="35"/>
      <c r="M4930" s="16">
        <f>IF(K4930="yes","N/A",IF(I4930&gt;Master!$A$8,1,IF(I4930&gt;Master!$A$9,0.75,IF(I4930&gt;Master!$A$10,0.5,IF(I4930&gt;Master!$A$11,0.25,0)))))</f>
        <v>0</v>
      </c>
      <c r="N4930" s="20">
        <f t="shared" si="76"/>
        <v>0</v>
      </c>
    </row>
    <row r="4931" spans="1:14" x14ac:dyDescent="0.2">
      <c r="A4931" s="13"/>
      <c r="B4931" s="1"/>
      <c r="C4931" s="1"/>
      <c r="D4931" s="1"/>
      <c r="E4931" s="1"/>
      <c r="F4931" s="1"/>
      <c r="G4931" s="13"/>
      <c r="H4931" s="13"/>
      <c r="I4931" s="3"/>
      <c r="J4931" s="9"/>
      <c r="K4931" s="34"/>
      <c r="L4931" s="35"/>
      <c r="M4931" s="16">
        <f>IF(K4931="yes","N/A",IF(I4931&gt;Master!$A$8,1,IF(I4931&gt;Master!$A$9,0.75,IF(I4931&gt;Master!$A$10,0.5,IF(I4931&gt;Master!$A$11,0.25,0)))))</f>
        <v>0</v>
      </c>
      <c r="N4931" s="20">
        <f t="shared" si="76"/>
        <v>0</v>
      </c>
    </row>
    <row r="4932" spans="1:14" x14ac:dyDescent="0.2">
      <c r="A4932" s="13"/>
      <c r="B4932" s="1"/>
      <c r="C4932" s="1"/>
      <c r="D4932" s="1"/>
      <c r="E4932" s="1"/>
      <c r="F4932" s="1"/>
      <c r="G4932" s="13"/>
      <c r="H4932" s="13"/>
      <c r="I4932" s="3"/>
      <c r="J4932" s="9"/>
      <c r="K4932" s="34"/>
      <c r="L4932" s="35"/>
      <c r="M4932" s="16">
        <f>IF(K4932="yes","N/A",IF(I4932&gt;Master!$A$8,1,IF(I4932&gt;Master!$A$9,0.75,IF(I4932&gt;Master!$A$10,0.5,IF(I4932&gt;Master!$A$11,0.25,0)))))</f>
        <v>0</v>
      </c>
      <c r="N4932" s="20">
        <f t="shared" si="76"/>
        <v>0</v>
      </c>
    </row>
    <row r="4933" spans="1:14" x14ac:dyDescent="0.2">
      <c r="A4933" s="13"/>
      <c r="B4933" s="1"/>
      <c r="C4933" s="1"/>
      <c r="D4933" s="1"/>
      <c r="E4933" s="1"/>
      <c r="F4933" s="1"/>
      <c r="G4933" s="13"/>
      <c r="H4933" s="13"/>
      <c r="I4933" s="3"/>
      <c r="J4933" s="9"/>
      <c r="K4933" s="34"/>
      <c r="L4933" s="35"/>
      <c r="M4933" s="16">
        <f>IF(K4933="yes","N/A",IF(I4933&gt;Master!$A$8,1,IF(I4933&gt;Master!$A$9,0.75,IF(I4933&gt;Master!$A$10,0.5,IF(I4933&gt;Master!$A$11,0.25,0)))))</f>
        <v>0</v>
      </c>
      <c r="N4933" s="20">
        <f t="shared" si="76"/>
        <v>0</v>
      </c>
    </row>
    <row r="4934" spans="1:14" x14ac:dyDescent="0.2">
      <c r="A4934" s="13"/>
      <c r="B4934" s="1"/>
      <c r="C4934" s="1"/>
      <c r="D4934" s="1"/>
      <c r="E4934" s="1"/>
      <c r="F4934" s="1"/>
      <c r="G4934" s="13"/>
      <c r="H4934" s="13"/>
      <c r="I4934" s="3"/>
      <c r="J4934" s="9"/>
      <c r="K4934" s="34"/>
      <c r="L4934" s="35"/>
      <c r="M4934" s="16">
        <f>IF(K4934="yes","N/A",IF(I4934&gt;Master!$A$8,1,IF(I4934&gt;Master!$A$9,0.75,IF(I4934&gt;Master!$A$10,0.5,IF(I4934&gt;Master!$A$11,0.25,0)))))</f>
        <v>0</v>
      </c>
      <c r="N4934" s="20">
        <f t="shared" si="76"/>
        <v>0</v>
      </c>
    </row>
    <row r="4935" spans="1:14" x14ac:dyDescent="0.2">
      <c r="A4935" s="13"/>
      <c r="B4935" s="1"/>
      <c r="C4935" s="1"/>
      <c r="D4935" s="1"/>
      <c r="E4935" s="1"/>
      <c r="F4935" s="1"/>
      <c r="G4935" s="13"/>
      <c r="H4935" s="13"/>
      <c r="I4935" s="3"/>
      <c r="J4935" s="9"/>
      <c r="K4935" s="34"/>
      <c r="L4935" s="35"/>
      <c r="M4935" s="16">
        <f>IF(K4935="yes","N/A",IF(I4935&gt;Master!$A$8,1,IF(I4935&gt;Master!$A$9,0.75,IF(I4935&gt;Master!$A$10,0.5,IF(I4935&gt;Master!$A$11,0.25,0)))))</f>
        <v>0</v>
      </c>
      <c r="N4935" s="20">
        <f t="shared" si="76"/>
        <v>0</v>
      </c>
    </row>
    <row r="4936" spans="1:14" x14ac:dyDescent="0.2">
      <c r="A4936" s="13"/>
      <c r="B4936" s="1"/>
      <c r="C4936" s="1"/>
      <c r="D4936" s="1"/>
      <c r="E4936" s="1"/>
      <c r="F4936" s="1"/>
      <c r="G4936" s="13"/>
      <c r="H4936" s="13"/>
      <c r="I4936" s="3"/>
      <c r="J4936" s="9"/>
      <c r="K4936" s="34"/>
      <c r="L4936" s="35"/>
      <c r="M4936" s="16">
        <f>IF(K4936="yes","N/A",IF(I4936&gt;Master!$A$8,1,IF(I4936&gt;Master!$A$9,0.75,IF(I4936&gt;Master!$A$10,0.5,IF(I4936&gt;Master!$A$11,0.25,0)))))</f>
        <v>0</v>
      </c>
      <c r="N4936" s="20">
        <f t="shared" si="76"/>
        <v>0</v>
      </c>
    </row>
    <row r="4937" spans="1:14" x14ac:dyDescent="0.2">
      <c r="A4937" s="13"/>
      <c r="B4937" s="1"/>
      <c r="C4937" s="1"/>
      <c r="D4937" s="1"/>
      <c r="E4937" s="1"/>
      <c r="F4937" s="1"/>
      <c r="G4937" s="13"/>
      <c r="H4937" s="13"/>
      <c r="I4937" s="3"/>
      <c r="J4937" s="9"/>
      <c r="K4937" s="34"/>
      <c r="L4937" s="35"/>
      <c r="M4937" s="16">
        <f>IF(K4937="yes","N/A",IF(I4937&gt;Master!$A$8,1,IF(I4937&gt;Master!$A$9,0.75,IF(I4937&gt;Master!$A$10,0.5,IF(I4937&gt;Master!$A$11,0.25,0)))))</f>
        <v>0</v>
      </c>
      <c r="N4937" s="20">
        <f t="shared" si="76"/>
        <v>0</v>
      </c>
    </row>
    <row r="4938" spans="1:14" x14ac:dyDescent="0.2">
      <c r="A4938" s="13"/>
      <c r="B4938" s="1"/>
      <c r="C4938" s="1"/>
      <c r="D4938" s="1"/>
      <c r="E4938" s="1"/>
      <c r="F4938" s="1"/>
      <c r="G4938" s="13"/>
      <c r="H4938" s="13"/>
      <c r="I4938" s="3"/>
      <c r="J4938" s="9"/>
      <c r="K4938" s="34"/>
      <c r="L4938" s="35"/>
      <c r="M4938" s="16">
        <f>IF(K4938="yes","N/A",IF(I4938&gt;Master!$A$8,1,IF(I4938&gt;Master!$A$9,0.75,IF(I4938&gt;Master!$A$10,0.5,IF(I4938&gt;Master!$A$11,0.25,0)))))</f>
        <v>0</v>
      </c>
      <c r="N4938" s="20">
        <f t="shared" si="76"/>
        <v>0</v>
      </c>
    </row>
    <row r="4939" spans="1:14" x14ac:dyDescent="0.2">
      <c r="A4939" s="13"/>
      <c r="B4939" s="1"/>
      <c r="C4939" s="1"/>
      <c r="D4939" s="1"/>
      <c r="E4939" s="1"/>
      <c r="F4939" s="1"/>
      <c r="G4939" s="13"/>
      <c r="H4939" s="13"/>
      <c r="I4939" s="3"/>
      <c r="J4939" s="9"/>
      <c r="K4939" s="34"/>
      <c r="L4939" s="35"/>
      <c r="M4939" s="16">
        <f>IF(K4939="yes","N/A",IF(I4939&gt;Master!$A$8,1,IF(I4939&gt;Master!$A$9,0.75,IF(I4939&gt;Master!$A$10,0.5,IF(I4939&gt;Master!$A$11,0.25,0)))))</f>
        <v>0</v>
      </c>
      <c r="N4939" s="20">
        <f t="shared" si="76"/>
        <v>0</v>
      </c>
    </row>
    <row r="4940" spans="1:14" x14ac:dyDescent="0.2">
      <c r="A4940" s="13"/>
      <c r="B4940" s="1"/>
      <c r="C4940" s="1"/>
      <c r="D4940" s="1"/>
      <c r="E4940" s="1"/>
      <c r="F4940" s="1"/>
      <c r="G4940" s="13"/>
      <c r="H4940" s="13"/>
      <c r="I4940" s="3"/>
      <c r="J4940" s="9"/>
      <c r="K4940" s="34"/>
      <c r="L4940" s="35"/>
      <c r="M4940" s="16">
        <f>IF(K4940="yes","N/A",IF(I4940&gt;Master!$A$8,1,IF(I4940&gt;Master!$A$9,0.75,IF(I4940&gt;Master!$A$10,0.5,IF(I4940&gt;Master!$A$11,0.25,0)))))</f>
        <v>0</v>
      </c>
      <c r="N4940" s="20">
        <f t="shared" si="76"/>
        <v>0</v>
      </c>
    </row>
    <row r="4941" spans="1:14" x14ac:dyDescent="0.2">
      <c r="A4941" s="13"/>
      <c r="B4941" s="1"/>
      <c r="C4941" s="1"/>
      <c r="D4941" s="1"/>
      <c r="E4941" s="1"/>
      <c r="F4941" s="1"/>
      <c r="G4941" s="13"/>
      <c r="H4941" s="13"/>
      <c r="I4941" s="3"/>
      <c r="J4941" s="9"/>
      <c r="K4941" s="34"/>
      <c r="L4941" s="35"/>
      <c r="M4941" s="16">
        <f>IF(K4941="yes","N/A",IF(I4941&gt;Master!$A$8,1,IF(I4941&gt;Master!$A$9,0.75,IF(I4941&gt;Master!$A$10,0.5,IF(I4941&gt;Master!$A$11,0.25,0)))))</f>
        <v>0</v>
      </c>
      <c r="N4941" s="20">
        <f t="shared" si="76"/>
        <v>0</v>
      </c>
    </row>
    <row r="4942" spans="1:14" x14ac:dyDescent="0.2">
      <c r="A4942" s="13"/>
      <c r="B4942" s="1"/>
      <c r="C4942" s="1"/>
      <c r="D4942" s="1"/>
      <c r="E4942" s="1"/>
      <c r="F4942" s="1"/>
      <c r="G4942" s="13"/>
      <c r="H4942" s="13"/>
      <c r="I4942" s="3"/>
      <c r="J4942" s="9"/>
      <c r="K4942" s="34"/>
      <c r="L4942" s="35"/>
      <c r="M4942" s="16">
        <f>IF(K4942="yes","N/A",IF(I4942&gt;Master!$A$8,1,IF(I4942&gt;Master!$A$9,0.75,IF(I4942&gt;Master!$A$10,0.5,IF(I4942&gt;Master!$A$11,0.25,0)))))</f>
        <v>0</v>
      </c>
      <c r="N4942" s="20">
        <f t="shared" si="76"/>
        <v>0</v>
      </c>
    </row>
    <row r="4943" spans="1:14" x14ac:dyDescent="0.2">
      <c r="A4943" s="13"/>
      <c r="B4943" s="1"/>
      <c r="C4943" s="1"/>
      <c r="D4943" s="1"/>
      <c r="E4943" s="1"/>
      <c r="F4943" s="1"/>
      <c r="G4943" s="13"/>
      <c r="H4943" s="13"/>
      <c r="I4943" s="3"/>
      <c r="J4943" s="9"/>
      <c r="K4943" s="34"/>
      <c r="L4943" s="35"/>
      <c r="M4943" s="16">
        <f>IF(K4943="yes","N/A",IF(I4943&gt;Master!$A$8,1,IF(I4943&gt;Master!$A$9,0.75,IF(I4943&gt;Master!$A$10,0.5,IF(I4943&gt;Master!$A$11,0.25,0)))))</f>
        <v>0</v>
      </c>
      <c r="N4943" s="20">
        <f t="shared" si="76"/>
        <v>0</v>
      </c>
    </row>
    <row r="4944" spans="1:14" x14ac:dyDescent="0.2">
      <c r="A4944" s="13"/>
      <c r="B4944" s="1"/>
      <c r="C4944" s="1"/>
      <c r="D4944" s="1"/>
      <c r="E4944" s="1"/>
      <c r="F4944" s="1"/>
      <c r="G4944" s="13"/>
      <c r="H4944" s="13"/>
      <c r="I4944" s="3"/>
      <c r="J4944" s="9"/>
      <c r="K4944" s="34"/>
      <c r="L4944" s="35"/>
      <c r="M4944" s="16">
        <f>IF(K4944="yes","N/A",IF(I4944&gt;Master!$A$8,1,IF(I4944&gt;Master!$A$9,0.75,IF(I4944&gt;Master!$A$10,0.5,IF(I4944&gt;Master!$A$11,0.25,0)))))</f>
        <v>0</v>
      </c>
      <c r="N4944" s="20">
        <f t="shared" si="76"/>
        <v>0</v>
      </c>
    </row>
    <row r="4945" spans="1:14" x14ac:dyDescent="0.2">
      <c r="A4945" s="13"/>
      <c r="B4945" s="1"/>
      <c r="C4945" s="1"/>
      <c r="D4945" s="1"/>
      <c r="E4945" s="1"/>
      <c r="F4945" s="1"/>
      <c r="G4945" s="13"/>
      <c r="H4945" s="13"/>
      <c r="I4945" s="3"/>
      <c r="J4945" s="9"/>
      <c r="K4945" s="34"/>
      <c r="L4945" s="35"/>
      <c r="M4945" s="16">
        <f>IF(K4945="yes","N/A",IF(I4945&gt;Master!$A$8,1,IF(I4945&gt;Master!$A$9,0.75,IF(I4945&gt;Master!$A$10,0.5,IF(I4945&gt;Master!$A$11,0.25,0)))))</f>
        <v>0</v>
      </c>
      <c r="N4945" s="20">
        <f t="shared" si="76"/>
        <v>0</v>
      </c>
    </row>
    <row r="4946" spans="1:14" x14ac:dyDescent="0.2">
      <c r="A4946" s="13"/>
      <c r="B4946" s="1"/>
      <c r="C4946" s="1"/>
      <c r="D4946" s="1"/>
      <c r="E4946" s="1"/>
      <c r="F4946" s="1"/>
      <c r="G4946" s="13"/>
      <c r="H4946" s="13"/>
      <c r="I4946" s="3"/>
      <c r="J4946" s="9"/>
      <c r="K4946" s="34"/>
      <c r="L4946" s="35"/>
      <c r="M4946" s="16">
        <f>IF(K4946="yes","N/A",IF(I4946&gt;Master!$A$8,1,IF(I4946&gt;Master!$A$9,0.75,IF(I4946&gt;Master!$A$10,0.5,IF(I4946&gt;Master!$A$11,0.25,0)))))</f>
        <v>0</v>
      </c>
      <c r="N4946" s="20">
        <f t="shared" si="76"/>
        <v>0</v>
      </c>
    </row>
    <row r="4947" spans="1:14" x14ac:dyDescent="0.2">
      <c r="A4947" s="13"/>
      <c r="B4947" s="1"/>
      <c r="C4947" s="1"/>
      <c r="D4947" s="1"/>
      <c r="E4947" s="1"/>
      <c r="F4947" s="1"/>
      <c r="G4947" s="13"/>
      <c r="H4947" s="13"/>
      <c r="I4947" s="3"/>
      <c r="J4947" s="9"/>
      <c r="K4947" s="34"/>
      <c r="L4947" s="35"/>
      <c r="M4947" s="16">
        <f>IF(K4947="yes","N/A",IF(I4947&gt;Master!$A$8,1,IF(I4947&gt;Master!$A$9,0.75,IF(I4947&gt;Master!$A$10,0.5,IF(I4947&gt;Master!$A$11,0.25,0)))))</f>
        <v>0</v>
      </c>
      <c r="N4947" s="20">
        <f t="shared" si="76"/>
        <v>0</v>
      </c>
    </row>
    <row r="4948" spans="1:14" x14ac:dyDescent="0.2">
      <c r="A4948" s="13"/>
      <c r="B4948" s="1"/>
      <c r="C4948" s="1"/>
      <c r="D4948" s="1"/>
      <c r="E4948" s="1"/>
      <c r="F4948" s="1"/>
      <c r="G4948" s="13"/>
      <c r="H4948" s="13"/>
      <c r="I4948" s="3"/>
      <c r="J4948" s="9"/>
      <c r="K4948" s="34"/>
      <c r="L4948" s="35"/>
      <c r="M4948" s="16">
        <f>IF(K4948="yes","N/A",IF(I4948&gt;Master!$A$8,1,IF(I4948&gt;Master!$A$9,0.75,IF(I4948&gt;Master!$A$10,0.5,IF(I4948&gt;Master!$A$11,0.25,0)))))</f>
        <v>0</v>
      </c>
      <c r="N4948" s="20">
        <f t="shared" si="76"/>
        <v>0</v>
      </c>
    </row>
    <row r="4949" spans="1:14" x14ac:dyDescent="0.2">
      <c r="A4949" s="13"/>
      <c r="B4949" s="1"/>
      <c r="C4949" s="1"/>
      <c r="D4949" s="1"/>
      <c r="E4949" s="1"/>
      <c r="F4949" s="1"/>
      <c r="G4949" s="13"/>
      <c r="H4949" s="13"/>
      <c r="I4949" s="3"/>
      <c r="J4949" s="9"/>
      <c r="K4949" s="34"/>
      <c r="L4949" s="35"/>
      <c r="M4949" s="16">
        <f>IF(K4949="yes","N/A",IF(I4949&gt;Master!$A$8,1,IF(I4949&gt;Master!$A$9,0.75,IF(I4949&gt;Master!$A$10,0.5,IF(I4949&gt;Master!$A$11,0.25,0)))))</f>
        <v>0</v>
      </c>
      <c r="N4949" s="20">
        <f t="shared" si="76"/>
        <v>0</v>
      </c>
    </row>
    <row r="4950" spans="1:14" x14ac:dyDescent="0.2">
      <c r="A4950" s="13"/>
      <c r="B4950" s="1"/>
      <c r="C4950" s="1"/>
      <c r="D4950" s="1"/>
      <c r="E4950" s="1"/>
      <c r="F4950" s="1"/>
      <c r="G4950" s="13"/>
      <c r="H4950" s="13"/>
      <c r="I4950" s="3"/>
      <c r="J4950" s="9"/>
      <c r="K4950" s="34"/>
      <c r="L4950" s="35"/>
      <c r="M4950" s="16">
        <f>IF(K4950="yes","N/A",IF(I4950&gt;Master!$A$8,1,IF(I4950&gt;Master!$A$9,0.75,IF(I4950&gt;Master!$A$10,0.5,IF(I4950&gt;Master!$A$11,0.25,0)))))</f>
        <v>0</v>
      </c>
      <c r="N4950" s="20">
        <f t="shared" si="76"/>
        <v>0</v>
      </c>
    </row>
    <row r="4951" spans="1:14" x14ac:dyDescent="0.2">
      <c r="A4951" s="13"/>
      <c r="B4951" s="1"/>
      <c r="C4951" s="1"/>
      <c r="D4951" s="1"/>
      <c r="E4951" s="1"/>
      <c r="F4951" s="1"/>
      <c r="G4951" s="13"/>
      <c r="H4951" s="13"/>
      <c r="I4951" s="3"/>
      <c r="J4951" s="9"/>
      <c r="K4951" s="34"/>
      <c r="L4951" s="35"/>
      <c r="M4951" s="16">
        <f>IF(K4951="yes","N/A",IF(I4951&gt;Master!$A$8,1,IF(I4951&gt;Master!$A$9,0.75,IF(I4951&gt;Master!$A$10,0.5,IF(I4951&gt;Master!$A$11,0.25,0)))))</f>
        <v>0</v>
      </c>
      <c r="N4951" s="20">
        <f t="shared" ref="N4951:N5014" si="77">IF(K4951="yes",ROUND(J4951*L4951,2),ROUND(J4951*L4951*M4951,2))</f>
        <v>0</v>
      </c>
    </row>
    <row r="4952" spans="1:14" x14ac:dyDescent="0.2">
      <c r="A4952" s="13"/>
      <c r="B4952" s="1"/>
      <c r="C4952" s="1"/>
      <c r="D4952" s="1"/>
      <c r="E4952" s="1"/>
      <c r="F4952" s="1"/>
      <c r="G4952" s="13"/>
      <c r="H4952" s="13"/>
      <c r="I4952" s="3"/>
      <c r="J4952" s="9"/>
      <c r="K4952" s="34"/>
      <c r="L4952" s="35"/>
      <c r="M4952" s="16">
        <f>IF(K4952="yes","N/A",IF(I4952&gt;Master!$A$8,1,IF(I4952&gt;Master!$A$9,0.75,IF(I4952&gt;Master!$A$10,0.5,IF(I4952&gt;Master!$A$11,0.25,0)))))</f>
        <v>0</v>
      </c>
      <c r="N4952" s="20">
        <f t="shared" si="77"/>
        <v>0</v>
      </c>
    </row>
    <row r="4953" spans="1:14" x14ac:dyDescent="0.2">
      <c r="A4953" s="13"/>
      <c r="B4953" s="1"/>
      <c r="C4953" s="1"/>
      <c r="D4953" s="1"/>
      <c r="E4953" s="1"/>
      <c r="F4953" s="1"/>
      <c r="G4953" s="13"/>
      <c r="H4953" s="13"/>
      <c r="I4953" s="3"/>
      <c r="J4953" s="9"/>
      <c r="K4953" s="34"/>
      <c r="L4953" s="35"/>
      <c r="M4953" s="16">
        <f>IF(K4953="yes","N/A",IF(I4953&gt;Master!$A$8,1,IF(I4953&gt;Master!$A$9,0.75,IF(I4953&gt;Master!$A$10,0.5,IF(I4953&gt;Master!$A$11,0.25,0)))))</f>
        <v>0</v>
      </c>
      <c r="N4953" s="20">
        <f t="shared" si="77"/>
        <v>0</v>
      </c>
    </row>
    <row r="4954" spans="1:14" x14ac:dyDescent="0.2">
      <c r="A4954" s="13"/>
      <c r="B4954" s="1"/>
      <c r="C4954" s="1"/>
      <c r="D4954" s="1"/>
      <c r="E4954" s="1"/>
      <c r="F4954" s="1"/>
      <c r="G4954" s="13"/>
      <c r="H4954" s="13"/>
      <c r="I4954" s="3"/>
      <c r="J4954" s="9"/>
      <c r="K4954" s="34"/>
      <c r="L4954" s="35"/>
      <c r="M4954" s="16">
        <f>IF(K4954="yes","N/A",IF(I4954&gt;Master!$A$8,1,IF(I4954&gt;Master!$A$9,0.75,IF(I4954&gt;Master!$A$10,0.5,IF(I4954&gt;Master!$A$11,0.25,0)))))</f>
        <v>0</v>
      </c>
      <c r="N4954" s="20">
        <f t="shared" si="77"/>
        <v>0</v>
      </c>
    </row>
    <row r="4955" spans="1:14" x14ac:dyDescent="0.2">
      <c r="A4955" s="13"/>
      <c r="B4955" s="1"/>
      <c r="C4955" s="1"/>
      <c r="D4955" s="1"/>
      <c r="E4955" s="1"/>
      <c r="F4955" s="1"/>
      <c r="G4955" s="13"/>
      <c r="H4955" s="13"/>
      <c r="I4955" s="3"/>
      <c r="J4955" s="9"/>
      <c r="K4955" s="34"/>
      <c r="L4955" s="35"/>
      <c r="M4955" s="16">
        <f>IF(K4955="yes","N/A",IF(I4955&gt;Master!$A$8,1,IF(I4955&gt;Master!$A$9,0.75,IF(I4955&gt;Master!$A$10,0.5,IF(I4955&gt;Master!$A$11,0.25,0)))))</f>
        <v>0</v>
      </c>
      <c r="N4955" s="20">
        <f t="shared" si="77"/>
        <v>0</v>
      </c>
    </row>
    <row r="4956" spans="1:14" x14ac:dyDescent="0.2">
      <c r="A4956" s="13"/>
      <c r="B4956" s="1"/>
      <c r="C4956" s="1"/>
      <c r="D4956" s="1"/>
      <c r="E4956" s="1"/>
      <c r="F4956" s="1"/>
      <c r="G4956" s="13"/>
      <c r="H4956" s="13"/>
      <c r="I4956" s="3"/>
      <c r="J4956" s="9"/>
      <c r="K4956" s="34"/>
      <c r="L4956" s="35"/>
      <c r="M4956" s="16">
        <f>IF(K4956="yes","N/A",IF(I4956&gt;Master!$A$8,1,IF(I4956&gt;Master!$A$9,0.75,IF(I4956&gt;Master!$A$10,0.5,IF(I4956&gt;Master!$A$11,0.25,0)))))</f>
        <v>0</v>
      </c>
      <c r="N4956" s="20">
        <f t="shared" si="77"/>
        <v>0</v>
      </c>
    </row>
    <row r="4957" spans="1:14" x14ac:dyDescent="0.2">
      <c r="A4957" s="13"/>
      <c r="B4957" s="1"/>
      <c r="C4957" s="1"/>
      <c r="D4957" s="1"/>
      <c r="E4957" s="1"/>
      <c r="F4957" s="1"/>
      <c r="G4957" s="13"/>
      <c r="H4957" s="13"/>
      <c r="I4957" s="3"/>
      <c r="J4957" s="9"/>
      <c r="K4957" s="34"/>
      <c r="L4957" s="35"/>
      <c r="M4957" s="16">
        <f>IF(K4957="yes","N/A",IF(I4957&gt;Master!$A$8,1,IF(I4957&gt;Master!$A$9,0.75,IF(I4957&gt;Master!$A$10,0.5,IF(I4957&gt;Master!$A$11,0.25,0)))))</f>
        <v>0</v>
      </c>
      <c r="N4957" s="20">
        <f t="shared" si="77"/>
        <v>0</v>
      </c>
    </row>
    <row r="4958" spans="1:14" x14ac:dyDescent="0.2">
      <c r="A4958" s="13"/>
      <c r="B4958" s="1"/>
      <c r="C4958" s="1"/>
      <c r="D4958" s="1"/>
      <c r="E4958" s="1"/>
      <c r="F4958" s="1"/>
      <c r="G4958" s="13"/>
      <c r="H4958" s="13"/>
      <c r="I4958" s="3"/>
      <c r="J4958" s="9"/>
      <c r="K4958" s="34"/>
      <c r="L4958" s="35"/>
      <c r="M4958" s="16">
        <f>IF(K4958="yes","N/A",IF(I4958&gt;Master!$A$8,1,IF(I4958&gt;Master!$A$9,0.75,IF(I4958&gt;Master!$A$10,0.5,IF(I4958&gt;Master!$A$11,0.25,0)))))</f>
        <v>0</v>
      </c>
      <c r="N4958" s="20">
        <f t="shared" si="77"/>
        <v>0</v>
      </c>
    </row>
    <row r="4959" spans="1:14" x14ac:dyDescent="0.2">
      <c r="A4959" s="13"/>
      <c r="B4959" s="1"/>
      <c r="C4959" s="1"/>
      <c r="D4959" s="1"/>
      <c r="E4959" s="1"/>
      <c r="F4959" s="1"/>
      <c r="G4959" s="13"/>
      <c r="H4959" s="13"/>
      <c r="I4959" s="3"/>
      <c r="J4959" s="9"/>
      <c r="K4959" s="34"/>
      <c r="L4959" s="35"/>
      <c r="M4959" s="16">
        <f>IF(K4959="yes","N/A",IF(I4959&gt;Master!$A$8,1,IF(I4959&gt;Master!$A$9,0.75,IF(I4959&gt;Master!$A$10,0.5,IF(I4959&gt;Master!$A$11,0.25,0)))))</f>
        <v>0</v>
      </c>
      <c r="N4959" s="20">
        <f t="shared" si="77"/>
        <v>0</v>
      </c>
    </row>
    <row r="4960" spans="1:14" x14ac:dyDescent="0.2">
      <c r="A4960" s="13"/>
      <c r="B4960" s="1"/>
      <c r="C4960" s="1"/>
      <c r="D4960" s="1"/>
      <c r="E4960" s="1"/>
      <c r="F4960" s="1"/>
      <c r="G4960" s="13"/>
      <c r="H4960" s="13"/>
      <c r="I4960" s="3"/>
      <c r="J4960" s="9"/>
      <c r="K4960" s="34"/>
      <c r="L4960" s="35"/>
      <c r="M4960" s="16">
        <f>IF(K4960="yes","N/A",IF(I4960&gt;Master!$A$8,1,IF(I4960&gt;Master!$A$9,0.75,IF(I4960&gt;Master!$A$10,0.5,IF(I4960&gt;Master!$A$11,0.25,0)))))</f>
        <v>0</v>
      </c>
      <c r="N4960" s="20">
        <f t="shared" si="77"/>
        <v>0</v>
      </c>
    </row>
    <row r="4961" spans="1:14" x14ac:dyDescent="0.2">
      <c r="A4961" s="13"/>
      <c r="B4961" s="1"/>
      <c r="C4961" s="1"/>
      <c r="D4961" s="1"/>
      <c r="E4961" s="1"/>
      <c r="F4961" s="1"/>
      <c r="G4961" s="13"/>
      <c r="H4961" s="13"/>
      <c r="I4961" s="3"/>
      <c r="J4961" s="9"/>
      <c r="K4961" s="34"/>
      <c r="L4961" s="35"/>
      <c r="M4961" s="16">
        <f>IF(K4961="yes","N/A",IF(I4961&gt;Master!$A$8,1,IF(I4961&gt;Master!$A$9,0.75,IF(I4961&gt;Master!$A$10,0.5,IF(I4961&gt;Master!$A$11,0.25,0)))))</f>
        <v>0</v>
      </c>
      <c r="N4961" s="20">
        <f t="shared" si="77"/>
        <v>0</v>
      </c>
    </row>
    <row r="4962" spans="1:14" x14ac:dyDescent="0.2">
      <c r="A4962" s="13"/>
      <c r="B4962" s="1"/>
      <c r="C4962" s="1"/>
      <c r="D4962" s="1"/>
      <c r="E4962" s="1"/>
      <c r="F4962" s="1"/>
      <c r="G4962" s="13"/>
      <c r="H4962" s="13"/>
      <c r="I4962" s="3"/>
      <c r="J4962" s="9"/>
      <c r="K4962" s="34"/>
      <c r="L4962" s="35"/>
      <c r="M4962" s="16">
        <f>IF(K4962="yes","N/A",IF(I4962&gt;Master!$A$8,1,IF(I4962&gt;Master!$A$9,0.75,IF(I4962&gt;Master!$A$10,0.5,IF(I4962&gt;Master!$A$11,0.25,0)))))</f>
        <v>0</v>
      </c>
      <c r="N4962" s="20">
        <f t="shared" si="77"/>
        <v>0</v>
      </c>
    </row>
    <row r="4963" spans="1:14" x14ac:dyDescent="0.2">
      <c r="A4963" s="13"/>
      <c r="B4963" s="1"/>
      <c r="C4963" s="1"/>
      <c r="D4963" s="1"/>
      <c r="E4963" s="1"/>
      <c r="F4963" s="1"/>
      <c r="G4963" s="13"/>
      <c r="H4963" s="13"/>
      <c r="I4963" s="3"/>
      <c r="J4963" s="9"/>
      <c r="K4963" s="34"/>
      <c r="L4963" s="35"/>
      <c r="M4963" s="16">
        <f>IF(K4963="yes","N/A",IF(I4963&gt;Master!$A$8,1,IF(I4963&gt;Master!$A$9,0.75,IF(I4963&gt;Master!$A$10,0.5,IF(I4963&gt;Master!$A$11,0.25,0)))))</f>
        <v>0</v>
      </c>
      <c r="N4963" s="20">
        <f t="shared" si="77"/>
        <v>0</v>
      </c>
    </row>
    <row r="4964" spans="1:14" x14ac:dyDescent="0.2">
      <c r="A4964" s="13"/>
      <c r="B4964" s="1"/>
      <c r="C4964" s="1"/>
      <c r="D4964" s="1"/>
      <c r="E4964" s="1"/>
      <c r="F4964" s="1"/>
      <c r="G4964" s="13"/>
      <c r="H4964" s="13"/>
      <c r="I4964" s="3"/>
      <c r="J4964" s="9"/>
      <c r="K4964" s="34"/>
      <c r="L4964" s="35"/>
      <c r="M4964" s="16">
        <f>IF(K4964="yes","N/A",IF(I4964&gt;Master!$A$8,1,IF(I4964&gt;Master!$A$9,0.75,IF(I4964&gt;Master!$A$10,0.5,IF(I4964&gt;Master!$A$11,0.25,0)))))</f>
        <v>0</v>
      </c>
      <c r="N4964" s="20">
        <f t="shared" si="77"/>
        <v>0</v>
      </c>
    </row>
    <row r="4965" spans="1:14" x14ac:dyDescent="0.2">
      <c r="A4965" s="13"/>
      <c r="B4965" s="1"/>
      <c r="C4965" s="1"/>
      <c r="D4965" s="1"/>
      <c r="E4965" s="1"/>
      <c r="F4965" s="1"/>
      <c r="G4965" s="13"/>
      <c r="H4965" s="13"/>
      <c r="I4965" s="3"/>
      <c r="J4965" s="9"/>
      <c r="K4965" s="34"/>
      <c r="L4965" s="35"/>
      <c r="M4965" s="16">
        <f>IF(K4965="yes","N/A",IF(I4965&gt;Master!$A$8,1,IF(I4965&gt;Master!$A$9,0.75,IF(I4965&gt;Master!$A$10,0.5,IF(I4965&gt;Master!$A$11,0.25,0)))))</f>
        <v>0</v>
      </c>
      <c r="N4965" s="20">
        <f t="shared" si="77"/>
        <v>0</v>
      </c>
    </row>
    <row r="4966" spans="1:14" x14ac:dyDescent="0.2">
      <c r="A4966" s="13"/>
      <c r="B4966" s="1"/>
      <c r="C4966" s="1"/>
      <c r="D4966" s="1"/>
      <c r="E4966" s="1"/>
      <c r="F4966" s="1"/>
      <c r="G4966" s="13"/>
      <c r="H4966" s="13"/>
      <c r="I4966" s="3"/>
      <c r="J4966" s="9"/>
      <c r="K4966" s="34"/>
      <c r="L4966" s="35"/>
      <c r="M4966" s="16">
        <f>IF(K4966="yes","N/A",IF(I4966&gt;Master!$A$8,1,IF(I4966&gt;Master!$A$9,0.75,IF(I4966&gt;Master!$A$10,0.5,IF(I4966&gt;Master!$A$11,0.25,0)))))</f>
        <v>0</v>
      </c>
      <c r="N4966" s="20">
        <f t="shared" si="77"/>
        <v>0</v>
      </c>
    </row>
    <row r="4967" spans="1:14" x14ac:dyDescent="0.2">
      <c r="A4967" s="13"/>
      <c r="B4967" s="1"/>
      <c r="C4967" s="1"/>
      <c r="D4967" s="1"/>
      <c r="E4967" s="1"/>
      <c r="F4967" s="1"/>
      <c r="G4967" s="13"/>
      <c r="H4967" s="13"/>
      <c r="I4967" s="3"/>
      <c r="J4967" s="9"/>
      <c r="K4967" s="34"/>
      <c r="L4967" s="35"/>
      <c r="M4967" s="16">
        <f>IF(K4967="yes","N/A",IF(I4967&gt;Master!$A$8,1,IF(I4967&gt;Master!$A$9,0.75,IF(I4967&gt;Master!$A$10,0.5,IF(I4967&gt;Master!$A$11,0.25,0)))))</f>
        <v>0</v>
      </c>
      <c r="N4967" s="20">
        <f t="shared" si="77"/>
        <v>0</v>
      </c>
    </row>
    <row r="4968" spans="1:14" x14ac:dyDescent="0.2">
      <c r="A4968" s="13"/>
      <c r="B4968" s="1"/>
      <c r="C4968" s="1"/>
      <c r="D4968" s="1"/>
      <c r="E4968" s="1"/>
      <c r="F4968" s="1"/>
      <c r="G4968" s="13"/>
      <c r="H4968" s="13"/>
      <c r="I4968" s="3"/>
      <c r="J4968" s="9"/>
      <c r="K4968" s="34"/>
      <c r="L4968" s="35"/>
      <c r="M4968" s="16">
        <f>IF(K4968="yes","N/A",IF(I4968&gt;Master!$A$8,1,IF(I4968&gt;Master!$A$9,0.75,IF(I4968&gt;Master!$A$10,0.5,IF(I4968&gt;Master!$A$11,0.25,0)))))</f>
        <v>0</v>
      </c>
      <c r="N4968" s="20">
        <f t="shared" si="77"/>
        <v>0</v>
      </c>
    </row>
    <row r="4969" spans="1:14" x14ac:dyDescent="0.2">
      <c r="A4969" s="13"/>
      <c r="B4969" s="1"/>
      <c r="C4969" s="1"/>
      <c r="D4969" s="1"/>
      <c r="E4969" s="1"/>
      <c r="F4969" s="1"/>
      <c r="G4969" s="13"/>
      <c r="H4969" s="13"/>
      <c r="I4969" s="3"/>
      <c r="J4969" s="9"/>
      <c r="K4969" s="34"/>
      <c r="L4969" s="35"/>
      <c r="M4969" s="16">
        <f>IF(K4969="yes","N/A",IF(I4969&gt;Master!$A$8,1,IF(I4969&gt;Master!$A$9,0.75,IF(I4969&gt;Master!$A$10,0.5,IF(I4969&gt;Master!$A$11,0.25,0)))))</f>
        <v>0</v>
      </c>
      <c r="N4969" s="20">
        <f t="shared" si="77"/>
        <v>0</v>
      </c>
    </row>
    <row r="4970" spans="1:14" x14ac:dyDescent="0.2">
      <c r="A4970" s="13"/>
      <c r="B4970" s="1"/>
      <c r="C4970" s="1"/>
      <c r="D4970" s="1"/>
      <c r="E4970" s="1"/>
      <c r="F4970" s="1"/>
      <c r="G4970" s="13"/>
      <c r="H4970" s="13"/>
      <c r="I4970" s="3"/>
      <c r="J4970" s="9"/>
      <c r="K4970" s="34"/>
      <c r="L4970" s="35"/>
      <c r="M4970" s="16">
        <f>IF(K4970="yes","N/A",IF(I4970&gt;Master!$A$8,1,IF(I4970&gt;Master!$A$9,0.75,IF(I4970&gt;Master!$A$10,0.5,IF(I4970&gt;Master!$A$11,0.25,0)))))</f>
        <v>0</v>
      </c>
      <c r="N4970" s="20">
        <f t="shared" si="77"/>
        <v>0</v>
      </c>
    </row>
    <row r="4971" spans="1:14" x14ac:dyDescent="0.2">
      <c r="A4971" s="13"/>
      <c r="B4971" s="1"/>
      <c r="C4971" s="1"/>
      <c r="D4971" s="1"/>
      <c r="E4971" s="1"/>
      <c r="F4971" s="1"/>
      <c r="G4971" s="13"/>
      <c r="H4971" s="13"/>
      <c r="I4971" s="3"/>
      <c r="J4971" s="9"/>
      <c r="K4971" s="34"/>
      <c r="L4971" s="35"/>
      <c r="M4971" s="16">
        <f>IF(K4971="yes","N/A",IF(I4971&gt;Master!$A$8,1,IF(I4971&gt;Master!$A$9,0.75,IF(I4971&gt;Master!$A$10,0.5,IF(I4971&gt;Master!$A$11,0.25,0)))))</f>
        <v>0</v>
      </c>
      <c r="N4971" s="20">
        <f t="shared" si="77"/>
        <v>0</v>
      </c>
    </row>
    <row r="4972" spans="1:14" x14ac:dyDescent="0.2">
      <c r="A4972" s="13"/>
      <c r="B4972" s="1"/>
      <c r="C4972" s="1"/>
      <c r="D4972" s="1"/>
      <c r="E4972" s="1"/>
      <c r="F4972" s="1"/>
      <c r="G4972" s="13"/>
      <c r="H4972" s="13"/>
      <c r="I4972" s="3"/>
      <c r="J4972" s="9"/>
      <c r="K4972" s="34"/>
      <c r="L4972" s="35"/>
      <c r="M4972" s="16">
        <f>IF(K4972="yes","N/A",IF(I4972&gt;Master!$A$8,1,IF(I4972&gt;Master!$A$9,0.75,IF(I4972&gt;Master!$A$10,0.5,IF(I4972&gt;Master!$A$11,0.25,0)))))</f>
        <v>0</v>
      </c>
      <c r="N4972" s="20">
        <f t="shared" si="77"/>
        <v>0</v>
      </c>
    </row>
    <row r="4973" spans="1:14" x14ac:dyDescent="0.2">
      <c r="A4973" s="13"/>
      <c r="B4973" s="1"/>
      <c r="C4973" s="1"/>
      <c r="D4973" s="1"/>
      <c r="E4973" s="1"/>
      <c r="F4973" s="1"/>
      <c r="G4973" s="13"/>
      <c r="H4973" s="13"/>
      <c r="I4973" s="3"/>
      <c r="J4973" s="9"/>
      <c r="K4973" s="34"/>
      <c r="L4973" s="35"/>
      <c r="M4973" s="16">
        <f>IF(K4973="yes","N/A",IF(I4973&gt;Master!$A$8,1,IF(I4973&gt;Master!$A$9,0.75,IF(I4973&gt;Master!$A$10,0.5,IF(I4973&gt;Master!$A$11,0.25,0)))))</f>
        <v>0</v>
      </c>
      <c r="N4973" s="20">
        <f t="shared" si="77"/>
        <v>0</v>
      </c>
    </row>
    <row r="4974" spans="1:14" x14ac:dyDescent="0.2">
      <c r="A4974" s="13"/>
      <c r="B4974" s="1"/>
      <c r="C4974" s="1"/>
      <c r="D4974" s="1"/>
      <c r="E4974" s="1"/>
      <c r="F4974" s="1"/>
      <c r="G4974" s="13"/>
      <c r="H4974" s="13"/>
      <c r="I4974" s="3"/>
      <c r="J4974" s="9"/>
      <c r="K4974" s="34"/>
      <c r="L4974" s="35"/>
      <c r="M4974" s="16">
        <f>IF(K4974="yes","N/A",IF(I4974&gt;Master!$A$8,1,IF(I4974&gt;Master!$A$9,0.75,IF(I4974&gt;Master!$A$10,0.5,IF(I4974&gt;Master!$A$11,0.25,0)))))</f>
        <v>0</v>
      </c>
      <c r="N4974" s="20">
        <f t="shared" si="77"/>
        <v>0</v>
      </c>
    </row>
    <row r="4975" spans="1:14" x14ac:dyDescent="0.2">
      <c r="A4975" s="13"/>
      <c r="B4975" s="1"/>
      <c r="C4975" s="1"/>
      <c r="D4975" s="1"/>
      <c r="E4975" s="1"/>
      <c r="F4975" s="1"/>
      <c r="G4975" s="13"/>
      <c r="H4975" s="13"/>
      <c r="I4975" s="3"/>
      <c r="J4975" s="9"/>
      <c r="K4975" s="34"/>
      <c r="L4975" s="35"/>
      <c r="M4975" s="16">
        <f>IF(K4975="yes","N/A",IF(I4975&gt;Master!$A$8,1,IF(I4975&gt;Master!$A$9,0.75,IF(I4975&gt;Master!$A$10,0.5,IF(I4975&gt;Master!$A$11,0.25,0)))))</f>
        <v>0</v>
      </c>
      <c r="N4975" s="20">
        <f t="shared" si="77"/>
        <v>0</v>
      </c>
    </row>
    <row r="4976" spans="1:14" x14ac:dyDescent="0.2">
      <c r="A4976" s="13"/>
      <c r="B4976" s="1"/>
      <c r="C4976" s="1"/>
      <c r="D4976" s="1"/>
      <c r="E4976" s="1"/>
      <c r="F4976" s="1"/>
      <c r="G4976" s="13"/>
      <c r="H4976" s="13"/>
      <c r="I4976" s="3"/>
      <c r="J4976" s="9"/>
      <c r="K4976" s="34"/>
      <c r="L4976" s="35"/>
      <c r="M4976" s="16">
        <f>IF(K4976="yes","N/A",IF(I4976&gt;Master!$A$8,1,IF(I4976&gt;Master!$A$9,0.75,IF(I4976&gt;Master!$A$10,0.5,IF(I4976&gt;Master!$A$11,0.25,0)))))</f>
        <v>0</v>
      </c>
      <c r="N4976" s="20">
        <f t="shared" si="77"/>
        <v>0</v>
      </c>
    </row>
    <row r="4977" spans="1:14" x14ac:dyDescent="0.2">
      <c r="A4977" s="13"/>
      <c r="B4977" s="1"/>
      <c r="C4977" s="1"/>
      <c r="D4977" s="1"/>
      <c r="E4977" s="1"/>
      <c r="F4977" s="1"/>
      <c r="G4977" s="13"/>
      <c r="H4977" s="13"/>
      <c r="I4977" s="3"/>
      <c r="J4977" s="9"/>
      <c r="K4977" s="34"/>
      <c r="L4977" s="35"/>
      <c r="M4977" s="16">
        <f>IF(K4977="yes","N/A",IF(I4977&gt;Master!$A$8,1,IF(I4977&gt;Master!$A$9,0.75,IF(I4977&gt;Master!$A$10,0.5,IF(I4977&gt;Master!$A$11,0.25,0)))))</f>
        <v>0</v>
      </c>
      <c r="N4977" s="20">
        <f t="shared" si="77"/>
        <v>0</v>
      </c>
    </row>
    <row r="4978" spans="1:14" x14ac:dyDescent="0.2">
      <c r="A4978" s="13"/>
      <c r="B4978" s="1"/>
      <c r="C4978" s="1"/>
      <c r="D4978" s="1"/>
      <c r="E4978" s="1"/>
      <c r="F4978" s="1"/>
      <c r="G4978" s="13"/>
      <c r="H4978" s="13"/>
      <c r="I4978" s="3"/>
      <c r="J4978" s="9"/>
      <c r="K4978" s="34"/>
      <c r="L4978" s="35"/>
      <c r="M4978" s="16">
        <f>IF(K4978="yes","N/A",IF(I4978&gt;Master!$A$8,1,IF(I4978&gt;Master!$A$9,0.75,IF(I4978&gt;Master!$A$10,0.5,IF(I4978&gt;Master!$A$11,0.25,0)))))</f>
        <v>0</v>
      </c>
      <c r="N4978" s="20">
        <f t="shared" si="77"/>
        <v>0</v>
      </c>
    </row>
    <row r="4979" spans="1:14" x14ac:dyDescent="0.2">
      <c r="A4979" s="13"/>
      <c r="B4979" s="1"/>
      <c r="C4979" s="1"/>
      <c r="D4979" s="1"/>
      <c r="E4979" s="1"/>
      <c r="F4979" s="1"/>
      <c r="G4979" s="13"/>
      <c r="H4979" s="13"/>
      <c r="I4979" s="3"/>
      <c r="J4979" s="9"/>
      <c r="K4979" s="34"/>
      <c r="L4979" s="35"/>
      <c r="M4979" s="16">
        <f>IF(K4979="yes","N/A",IF(I4979&gt;Master!$A$8,1,IF(I4979&gt;Master!$A$9,0.75,IF(I4979&gt;Master!$A$10,0.5,IF(I4979&gt;Master!$A$11,0.25,0)))))</f>
        <v>0</v>
      </c>
      <c r="N4979" s="20">
        <f t="shared" si="77"/>
        <v>0</v>
      </c>
    </row>
    <row r="4980" spans="1:14" x14ac:dyDescent="0.2">
      <c r="A4980" s="13"/>
      <c r="B4980" s="1"/>
      <c r="C4980" s="1"/>
      <c r="D4980" s="1"/>
      <c r="E4980" s="1"/>
      <c r="F4980" s="1"/>
      <c r="G4980" s="13"/>
      <c r="H4980" s="13"/>
      <c r="I4980" s="3"/>
      <c r="J4980" s="9"/>
      <c r="K4980" s="34"/>
      <c r="L4980" s="35"/>
      <c r="M4980" s="16">
        <f>IF(K4980="yes","N/A",IF(I4980&gt;Master!$A$8,1,IF(I4980&gt;Master!$A$9,0.75,IF(I4980&gt;Master!$A$10,0.5,IF(I4980&gt;Master!$A$11,0.25,0)))))</f>
        <v>0</v>
      </c>
      <c r="N4980" s="20">
        <f t="shared" si="77"/>
        <v>0</v>
      </c>
    </row>
    <row r="4981" spans="1:14" x14ac:dyDescent="0.2">
      <c r="A4981" s="13"/>
      <c r="B4981" s="1"/>
      <c r="C4981" s="1"/>
      <c r="D4981" s="1"/>
      <c r="E4981" s="1"/>
      <c r="F4981" s="1"/>
      <c r="G4981" s="13"/>
      <c r="H4981" s="13"/>
      <c r="I4981" s="3"/>
      <c r="J4981" s="9"/>
      <c r="K4981" s="34"/>
      <c r="L4981" s="35"/>
      <c r="M4981" s="16">
        <f>IF(K4981="yes","N/A",IF(I4981&gt;Master!$A$8,1,IF(I4981&gt;Master!$A$9,0.75,IF(I4981&gt;Master!$A$10,0.5,IF(I4981&gt;Master!$A$11,0.25,0)))))</f>
        <v>0</v>
      </c>
      <c r="N4981" s="20">
        <f t="shared" si="77"/>
        <v>0</v>
      </c>
    </row>
    <row r="4982" spans="1:14" x14ac:dyDescent="0.2">
      <c r="A4982" s="13"/>
      <c r="B4982" s="1"/>
      <c r="C4982" s="1"/>
      <c r="D4982" s="1"/>
      <c r="E4982" s="1"/>
      <c r="F4982" s="1"/>
      <c r="G4982" s="13"/>
      <c r="H4982" s="13"/>
      <c r="I4982" s="3"/>
      <c r="J4982" s="9"/>
      <c r="K4982" s="34"/>
      <c r="L4982" s="35"/>
      <c r="M4982" s="16">
        <f>IF(K4982="yes","N/A",IF(I4982&gt;Master!$A$8,1,IF(I4982&gt;Master!$A$9,0.75,IF(I4982&gt;Master!$A$10,0.5,IF(I4982&gt;Master!$A$11,0.25,0)))))</f>
        <v>0</v>
      </c>
      <c r="N4982" s="20">
        <f t="shared" si="77"/>
        <v>0</v>
      </c>
    </row>
    <row r="4983" spans="1:14" x14ac:dyDescent="0.2">
      <c r="A4983" s="13"/>
      <c r="B4983" s="1"/>
      <c r="C4983" s="1"/>
      <c r="D4983" s="1"/>
      <c r="E4983" s="1"/>
      <c r="F4983" s="1"/>
      <c r="G4983" s="13"/>
      <c r="H4983" s="13"/>
      <c r="I4983" s="3"/>
      <c r="J4983" s="9"/>
      <c r="K4983" s="34"/>
      <c r="L4983" s="35"/>
      <c r="M4983" s="16">
        <f>IF(K4983="yes","N/A",IF(I4983&gt;Master!$A$8,1,IF(I4983&gt;Master!$A$9,0.75,IF(I4983&gt;Master!$A$10,0.5,IF(I4983&gt;Master!$A$11,0.25,0)))))</f>
        <v>0</v>
      </c>
      <c r="N4983" s="20">
        <f t="shared" si="77"/>
        <v>0</v>
      </c>
    </row>
    <row r="4984" spans="1:14" x14ac:dyDescent="0.2">
      <c r="A4984" s="13"/>
      <c r="B4984" s="1"/>
      <c r="C4984" s="1"/>
      <c r="D4984" s="1"/>
      <c r="E4984" s="1"/>
      <c r="F4984" s="1"/>
      <c r="G4984" s="13"/>
      <c r="H4984" s="13"/>
      <c r="I4984" s="3"/>
      <c r="J4984" s="9"/>
      <c r="K4984" s="34"/>
      <c r="L4984" s="35"/>
      <c r="M4984" s="16">
        <f>IF(K4984="yes","N/A",IF(I4984&gt;Master!$A$8,1,IF(I4984&gt;Master!$A$9,0.75,IF(I4984&gt;Master!$A$10,0.5,IF(I4984&gt;Master!$A$11,0.25,0)))))</f>
        <v>0</v>
      </c>
      <c r="N4984" s="20">
        <f t="shared" si="77"/>
        <v>0</v>
      </c>
    </row>
    <row r="4985" spans="1:14" x14ac:dyDescent="0.2">
      <c r="A4985" s="13"/>
      <c r="B4985" s="1"/>
      <c r="C4985" s="1"/>
      <c r="D4985" s="1"/>
      <c r="E4985" s="1"/>
      <c r="F4985" s="1"/>
      <c r="G4985" s="13"/>
      <c r="H4985" s="13"/>
      <c r="I4985" s="3"/>
      <c r="J4985" s="9"/>
      <c r="K4985" s="34"/>
      <c r="L4985" s="35"/>
      <c r="M4985" s="16">
        <f>IF(K4985="yes","N/A",IF(I4985&gt;Master!$A$8,1,IF(I4985&gt;Master!$A$9,0.75,IF(I4985&gt;Master!$A$10,0.5,IF(I4985&gt;Master!$A$11,0.25,0)))))</f>
        <v>0</v>
      </c>
      <c r="N4985" s="20">
        <f t="shared" si="77"/>
        <v>0</v>
      </c>
    </row>
    <row r="4986" spans="1:14" x14ac:dyDescent="0.2">
      <c r="A4986" s="13"/>
      <c r="B4986" s="1"/>
      <c r="C4986" s="1"/>
      <c r="D4986" s="1"/>
      <c r="E4986" s="1"/>
      <c r="F4986" s="1"/>
      <c r="G4986" s="13"/>
      <c r="H4986" s="13"/>
      <c r="I4986" s="3"/>
      <c r="J4986" s="9"/>
      <c r="K4986" s="34"/>
      <c r="L4986" s="35"/>
      <c r="M4986" s="16">
        <f>IF(K4986="yes","N/A",IF(I4986&gt;Master!$A$8,1,IF(I4986&gt;Master!$A$9,0.75,IF(I4986&gt;Master!$A$10,0.5,IF(I4986&gt;Master!$A$11,0.25,0)))))</f>
        <v>0</v>
      </c>
      <c r="N4986" s="20">
        <f t="shared" si="77"/>
        <v>0</v>
      </c>
    </row>
    <row r="4987" spans="1:14" x14ac:dyDescent="0.2">
      <c r="A4987" s="13"/>
      <c r="B4987" s="1"/>
      <c r="C4987" s="1"/>
      <c r="D4987" s="1"/>
      <c r="E4987" s="1"/>
      <c r="F4987" s="1"/>
      <c r="G4987" s="13"/>
      <c r="H4987" s="13"/>
      <c r="I4987" s="3"/>
      <c r="J4987" s="9"/>
      <c r="K4987" s="34"/>
      <c r="L4987" s="35"/>
      <c r="M4987" s="16">
        <f>IF(K4987="yes","N/A",IF(I4987&gt;Master!$A$8,1,IF(I4987&gt;Master!$A$9,0.75,IF(I4987&gt;Master!$A$10,0.5,IF(I4987&gt;Master!$A$11,0.25,0)))))</f>
        <v>0</v>
      </c>
      <c r="N4987" s="20">
        <f t="shared" si="77"/>
        <v>0</v>
      </c>
    </row>
    <row r="4988" spans="1:14" x14ac:dyDescent="0.2">
      <c r="A4988" s="13"/>
      <c r="B4988" s="1"/>
      <c r="C4988" s="1"/>
      <c r="D4988" s="1"/>
      <c r="E4988" s="1"/>
      <c r="F4988" s="1"/>
      <c r="G4988" s="13"/>
      <c r="H4988" s="13"/>
      <c r="I4988" s="3"/>
      <c r="J4988" s="9"/>
      <c r="K4988" s="34"/>
      <c r="L4988" s="35"/>
      <c r="M4988" s="16">
        <f>IF(K4988="yes","N/A",IF(I4988&gt;Master!$A$8,1,IF(I4988&gt;Master!$A$9,0.75,IF(I4988&gt;Master!$A$10,0.5,IF(I4988&gt;Master!$A$11,0.25,0)))))</f>
        <v>0</v>
      </c>
      <c r="N4988" s="20">
        <f t="shared" si="77"/>
        <v>0</v>
      </c>
    </row>
    <row r="4989" spans="1:14" x14ac:dyDescent="0.2">
      <c r="A4989" s="13"/>
      <c r="B4989" s="1"/>
      <c r="C4989" s="1"/>
      <c r="D4989" s="1"/>
      <c r="E4989" s="1"/>
      <c r="F4989" s="1"/>
      <c r="G4989" s="13"/>
      <c r="H4989" s="13"/>
      <c r="I4989" s="3"/>
      <c r="J4989" s="9"/>
      <c r="K4989" s="34"/>
      <c r="L4989" s="35"/>
      <c r="M4989" s="16">
        <f>IF(K4989="yes","N/A",IF(I4989&gt;Master!$A$8,1,IF(I4989&gt;Master!$A$9,0.75,IF(I4989&gt;Master!$A$10,0.5,IF(I4989&gt;Master!$A$11,0.25,0)))))</f>
        <v>0</v>
      </c>
      <c r="N4989" s="20">
        <f t="shared" si="77"/>
        <v>0</v>
      </c>
    </row>
    <row r="4990" spans="1:14" x14ac:dyDescent="0.2">
      <c r="A4990" s="13"/>
      <c r="B4990" s="1"/>
      <c r="C4990" s="1"/>
      <c r="D4990" s="1"/>
      <c r="E4990" s="1"/>
      <c r="F4990" s="1"/>
      <c r="G4990" s="13"/>
      <c r="H4990" s="13"/>
      <c r="I4990" s="3"/>
      <c r="J4990" s="9"/>
      <c r="K4990" s="34"/>
      <c r="L4990" s="35"/>
      <c r="M4990" s="16">
        <f>IF(K4990="yes","N/A",IF(I4990&gt;Master!$A$8,1,IF(I4990&gt;Master!$A$9,0.75,IF(I4990&gt;Master!$A$10,0.5,IF(I4990&gt;Master!$A$11,0.25,0)))))</f>
        <v>0</v>
      </c>
      <c r="N4990" s="20">
        <f t="shared" si="77"/>
        <v>0</v>
      </c>
    </row>
    <row r="4991" spans="1:14" x14ac:dyDescent="0.2">
      <c r="A4991" s="13"/>
      <c r="B4991" s="1"/>
      <c r="C4991" s="1"/>
      <c r="D4991" s="1"/>
      <c r="E4991" s="1"/>
      <c r="F4991" s="1"/>
      <c r="G4991" s="13"/>
      <c r="H4991" s="13"/>
      <c r="I4991" s="3"/>
      <c r="J4991" s="9"/>
      <c r="K4991" s="34"/>
      <c r="L4991" s="35"/>
      <c r="M4991" s="16">
        <f>IF(K4991="yes","N/A",IF(I4991&gt;Master!$A$8,1,IF(I4991&gt;Master!$A$9,0.75,IF(I4991&gt;Master!$A$10,0.5,IF(I4991&gt;Master!$A$11,0.25,0)))))</f>
        <v>0</v>
      </c>
      <c r="N4991" s="20">
        <f t="shared" si="77"/>
        <v>0</v>
      </c>
    </row>
    <row r="4992" spans="1:14" x14ac:dyDescent="0.2">
      <c r="A4992" s="13"/>
      <c r="B4992" s="1"/>
      <c r="C4992" s="1"/>
      <c r="D4992" s="1"/>
      <c r="E4992" s="1"/>
      <c r="F4992" s="1"/>
      <c r="G4992" s="13"/>
      <c r="H4992" s="13"/>
      <c r="I4992" s="3"/>
      <c r="J4992" s="9"/>
      <c r="K4992" s="34"/>
      <c r="L4992" s="35"/>
      <c r="M4992" s="16">
        <f>IF(K4992="yes","N/A",IF(I4992&gt;Master!$A$8,1,IF(I4992&gt;Master!$A$9,0.75,IF(I4992&gt;Master!$A$10,0.5,IF(I4992&gt;Master!$A$11,0.25,0)))))</f>
        <v>0</v>
      </c>
      <c r="N4992" s="20">
        <f t="shared" si="77"/>
        <v>0</v>
      </c>
    </row>
    <row r="4993" spans="1:14" x14ac:dyDescent="0.2">
      <c r="A4993" s="13"/>
      <c r="B4993" s="1"/>
      <c r="C4993" s="1"/>
      <c r="D4993" s="1"/>
      <c r="E4993" s="1"/>
      <c r="F4993" s="1"/>
      <c r="G4993" s="13"/>
      <c r="H4993" s="13"/>
      <c r="I4993" s="3"/>
      <c r="J4993" s="9"/>
      <c r="K4993" s="34"/>
      <c r="L4993" s="35"/>
      <c r="M4993" s="16">
        <f>IF(K4993="yes","N/A",IF(I4993&gt;Master!$A$8,1,IF(I4993&gt;Master!$A$9,0.75,IF(I4993&gt;Master!$A$10,0.5,IF(I4993&gt;Master!$A$11,0.25,0)))))</f>
        <v>0</v>
      </c>
      <c r="N4993" s="20">
        <f t="shared" si="77"/>
        <v>0</v>
      </c>
    </row>
    <row r="4994" spans="1:14" x14ac:dyDescent="0.2">
      <c r="A4994" s="13"/>
      <c r="B4994" s="1"/>
      <c r="C4994" s="1"/>
      <c r="D4994" s="1"/>
      <c r="E4994" s="1"/>
      <c r="F4994" s="1"/>
      <c r="G4994" s="13"/>
      <c r="H4994" s="13"/>
      <c r="I4994" s="3"/>
      <c r="J4994" s="9"/>
      <c r="K4994" s="34"/>
      <c r="L4994" s="35"/>
      <c r="M4994" s="16">
        <f>IF(K4994="yes","N/A",IF(I4994&gt;Master!$A$8,1,IF(I4994&gt;Master!$A$9,0.75,IF(I4994&gt;Master!$A$10,0.5,IF(I4994&gt;Master!$A$11,0.25,0)))))</f>
        <v>0</v>
      </c>
      <c r="N4994" s="20">
        <f t="shared" si="77"/>
        <v>0</v>
      </c>
    </row>
    <row r="4995" spans="1:14" x14ac:dyDescent="0.2">
      <c r="A4995" s="13"/>
      <c r="B4995" s="1"/>
      <c r="C4995" s="1"/>
      <c r="D4995" s="1"/>
      <c r="E4995" s="1"/>
      <c r="F4995" s="1"/>
      <c r="G4995" s="13"/>
      <c r="H4995" s="13"/>
      <c r="I4995" s="3"/>
      <c r="J4995" s="9"/>
      <c r="K4995" s="34"/>
      <c r="L4995" s="35"/>
      <c r="M4995" s="16">
        <f>IF(K4995="yes","N/A",IF(I4995&gt;Master!$A$8,1,IF(I4995&gt;Master!$A$9,0.75,IF(I4995&gt;Master!$A$10,0.5,IF(I4995&gt;Master!$A$11,0.25,0)))))</f>
        <v>0</v>
      </c>
      <c r="N4995" s="20">
        <f t="shared" si="77"/>
        <v>0</v>
      </c>
    </row>
    <row r="4996" spans="1:14" x14ac:dyDescent="0.2">
      <c r="A4996" s="13"/>
      <c r="B4996" s="1"/>
      <c r="C4996" s="1"/>
      <c r="D4996" s="1"/>
      <c r="E4996" s="1"/>
      <c r="F4996" s="1"/>
      <c r="G4996" s="13"/>
      <c r="H4996" s="13"/>
      <c r="I4996" s="3"/>
      <c r="J4996" s="9"/>
      <c r="K4996" s="34"/>
      <c r="L4996" s="35"/>
      <c r="M4996" s="16">
        <f>IF(K4996="yes","N/A",IF(I4996&gt;Master!$A$8,1,IF(I4996&gt;Master!$A$9,0.75,IF(I4996&gt;Master!$A$10,0.5,IF(I4996&gt;Master!$A$11,0.25,0)))))</f>
        <v>0</v>
      </c>
      <c r="N4996" s="20">
        <f t="shared" si="77"/>
        <v>0</v>
      </c>
    </row>
    <row r="4997" spans="1:14" x14ac:dyDescent="0.2">
      <c r="A4997" s="13"/>
      <c r="B4997" s="1"/>
      <c r="C4997" s="1"/>
      <c r="D4997" s="1"/>
      <c r="E4997" s="1"/>
      <c r="F4997" s="1"/>
      <c r="G4997" s="13"/>
      <c r="H4997" s="13"/>
      <c r="I4997" s="3"/>
      <c r="J4997" s="9"/>
      <c r="K4997" s="34"/>
      <c r="L4997" s="35"/>
      <c r="M4997" s="16">
        <f>IF(K4997="yes","N/A",IF(I4997&gt;Master!$A$8,1,IF(I4997&gt;Master!$A$9,0.75,IF(I4997&gt;Master!$A$10,0.5,IF(I4997&gt;Master!$A$11,0.25,0)))))</f>
        <v>0</v>
      </c>
      <c r="N4997" s="20">
        <f t="shared" si="77"/>
        <v>0</v>
      </c>
    </row>
    <row r="4998" spans="1:14" x14ac:dyDescent="0.2">
      <c r="A4998" s="13"/>
      <c r="B4998" s="1"/>
      <c r="C4998" s="1"/>
      <c r="D4998" s="1"/>
      <c r="E4998" s="1"/>
      <c r="F4998" s="1"/>
      <c r="G4998" s="13"/>
      <c r="H4998" s="13"/>
      <c r="I4998" s="3"/>
      <c r="J4998" s="9"/>
      <c r="K4998" s="34"/>
      <c r="L4998" s="35"/>
      <c r="M4998" s="16">
        <f>IF(K4998="yes","N/A",IF(I4998&gt;Master!$A$8,1,IF(I4998&gt;Master!$A$9,0.75,IF(I4998&gt;Master!$A$10,0.5,IF(I4998&gt;Master!$A$11,0.25,0)))))</f>
        <v>0</v>
      </c>
      <c r="N4998" s="20">
        <f t="shared" si="77"/>
        <v>0</v>
      </c>
    </row>
    <row r="4999" spans="1:14" x14ac:dyDescent="0.2">
      <c r="A4999" s="13"/>
      <c r="B4999" s="1"/>
      <c r="C4999" s="1"/>
      <c r="D4999" s="1"/>
      <c r="E4999" s="1"/>
      <c r="F4999" s="1"/>
      <c r="G4999" s="13"/>
      <c r="H4999" s="13"/>
      <c r="I4999" s="3"/>
      <c r="J4999" s="9"/>
      <c r="K4999" s="34"/>
      <c r="L4999" s="35"/>
      <c r="M4999" s="16">
        <f>IF(K4999="yes","N/A",IF(I4999&gt;Master!$A$8,1,IF(I4999&gt;Master!$A$9,0.75,IF(I4999&gt;Master!$A$10,0.5,IF(I4999&gt;Master!$A$11,0.25,0)))))</f>
        <v>0</v>
      </c>
      <c r="N4999" s="20">
        <f t="shared" si="77"/>
        <v>0</v>
      </c>
    </row>
    <row r="5000" spans="1:14" x14ac:dyDescent="0.2">
      <c r="A5000" s="13"/>
      <c r="B5000" s="1"/>
      <c r="C5000" s="1"/>
      <c r="D5000" s="1"/>
      <c r="E5000" s="1"/>
      <c r="F5000" s="1"/>
      <c r="G5000" s="13"/>
      <c r="H5000" s="13"/>
      <c r="I5000" s="3"/>
      <c r="J5000" s="9"/>
      <c r="K5000" s="34"/>
      <c r="L5000" s="35"/>
      <c r="M5000" s="16">
        <f>IF(K5000="yes","N/A",IF(I5000&gt;Master!$A$8,1,IF(I5000&gt;Master!$A$9,0.75,IF(I5000&gt;Master!$A$10,0.5,IF(I5000&gt;Master!$A$11,0.25,0)))))</f>
        <v>0</v>
      </c>
      <c r="N5000" s="20">
        <f t="shared" si="77"/>
        <v>0</v>
      </c>
    </row>
    <row r="5001" spans="1:14" x14ac:dyDescent="0.2">
      <c r="A5001" s="13"/>
      <c r="B5001" s="1"/>
      <c r="C5001" s="1"/>
      <c r="D5001" s="1"/>
      <c r="E5001" s="1"/>
      <c r="F5001" s="1"/>
      <c r="G5001" s="13"/>
      <c r="H5001" s="13"/>
      <c r="I5001" s="3"/>
      <c r="J5001" s="9"/>
      <c r="K5001" s="34"/>
      <c r="L5001" s="35"/>
      <c r="M5001" s="16">
        <f>IF(K5001="yes","N/A",IF(I5001&gt;Master!$A$8,1,IF(I5001&gt;Master!$A$9,0.75,IF(I5001&gt;Master!$A$10,0.5,IF(I5001&gt;Master!$A$11,0.25,0)))))</f>
        <v>0</v>
      </c>
      <c r="N5001" s="20">
        <f t="shared" si="77"/>
        <v>0</v>
      </c>
    </row>
    <row r="5002" spans="1:14" x14ac:dyDescent="0.2">
      <c r="A5002" s="13"/>
      <c r="B5002" s="1"/>
      <c r="C5002" s="1"/>
      <c r="D5002" s="1"/>
      <c r="E5002" s="1"/>
      <c r="F5002" s="1"/>
      <c r="G5002" s="13"/>
      <c r="H5002" s="13"/>
      <c r="I5002" s="3"/>
      <c r="J5002" s="9"/>
      <c r="K5002" s="34"/>
      <c r="L5002" s="35"/>
      <c r="M5002" s="16">
        <f>IF(K5002="yes","N/A",IF(I5002&gt;Master!$A$8,1,IF(I5002&gt;Master!$A$9,0.75,IF(I5002&gt;Master!$A$10,0.5,IF(I5002&gt;Master!$A$11,0.25,0)))))</f>
        <v>0</v>
      </c>
      <c r="N5002" s="20">
        <f t="shared" si="77"/>
        <v>0</v>
      </c>
    </row>
    <row r="5003" spans="1:14" x14ac:dyDescent="0.2">
      <c r="A5003" s="13"/>
      <c r="B5003" s="1"/>
      <c r="C5003" s="1"/>
      <c r="D5003" s="1"/>
      <c r="E5003" s="1"/>
      <c r="F5003" s="1"/>
      <c r="G5003" s="13"/>
      <c r="H5003" s="13"/>
      <c r="I5003" s="3"/>
      <c r="J5003" s="9"/>
      <c r="K5003" s="34"/>
      <c r="L5003" s="35"/>
      <c r="M5003" s="16">
        <f>IF(K5003="yes","N/A",IF(I5003&gt;Master!$A$8,1,IF(I5003&gt;Master!$A$9,0.75,IF(I5003&gt;Master!$A$10,0.5,IF(I5003&gt;Master!$A$11,0.25,0)))))</f>
        <v>0</v>
      </c>
      <c r="N5003" s="20">
        <f t="shared" si="77"/>
        <v>0</v>
      </c>
    </row>
    <row r="5004" spans="1:14" x14ac:dyDescent="0.2">
      <c r="A5004" s="13"/>
      <c r="B5004" s="1"/>
      <c r="C5004" s="1"/>
      <c r="D5004" s="1"/>
      <c r="E5004" s="1"/>
      <c r="F5004" s="1"/>
      <c r="G5004" s="13"/>
      <c r="H5004" s="13"/>
      <c r="I5004" s="3"/>
      <c r="J5004" s="9"/>
      <c r="K5004" s="34"/>
      <c r="L5004" s="35"/>
      <c r="M5004" s="16">
        <f>IF(K5004="yes","N/A",IF(I5004&gt;Master!$A$8,1,IF(I5004&gt;Master!$A$9,0.75,IF(I5004&gt;Master!$A$10,0.5,IF(I5004&gt;Master!$A$11,0.25,0)))))</f>
        <v>0</v>
      </c>
      <c r="N5004" s="20">
        <f t="shared" si="77"/>
        <v>0</v>
      </c>
    </row>
    <row r="5005" spans="1:14" x14ac:dyDescent="0.2">
      <c r="A5005" s="13"/>
      <c r="B5005" s="1"/>
      <c r="C5005" s="1"/>
      <c r="D5005" s="1"/>
      <c r="E5005" s="1"/>
      <c r="F5005" s="1"/>
      <c r="G5005" s="13"/>
      <c r="H5005" s="13"/>
      <c r="I5005" s="3"/>
      <c r="J5005" s="9"/>
      <c r="K5005" s="34"/>
      <c r="L5005" s="35"/>
      <c r="M5005" s="16">
        <f>IF(K5005="yes","N/A",IF(I5005&gt;Master!$A$8,1,IF(I5005&gt;Master!$A$9,0.75,IF(I5005&gt;Master!$A$10,0.5,IF(I5005&gt;Master!$A$11,0.25,0)))))</f>
        <v>0</v>
      </c>
      <c r="N5005" s="20">
        <f t="shared" si="77"/>
        <v>0</v>
      </c>
    </row>
    <row r="5006" spans="1:14" x14ac:dyDescent="0.2">
      <c r="A5006" s="13"/>
      <c r="B5006" s="1"/>
      <c r="C5006" s="1"/>
      <c r="D5006" s="1"/>
      <c r="E5006" s="1"/>
      <c r="I5006" s="3"/>
      <c r="J5006" s="9"/>
      <c r="K5006" s="34"/>
      <c r="L5006" s="35"/>
      <c r="M5006" s="16">
        <f>IF(K5006="yes","N/A",IF(I5006&gt;Master!$A$8,1,IF(I5006&gt;Master!$A$9,0.75,IF(I5006&gt;Master!$A$10,0.5,IF(I5006&gt;Master!$A$11,0.25,0)))))</f>
        <v>0</v>
      </c>
      <c r="N5006" s="20">
        <f t="shared" si="77"/>
        <v>0</v>
      </c>
    </row>
    <row r="5007" spans="1:14" x14ac:dyDescent="0.2">
      <c r="B5007" s="1"/>
      <c r="C5007" s="1"/>
      <c r="D5007" s="1"/>
      <c r="I5007" s="3"/>
      <c r="J5007" s="9"/>
      <c r="K5007" s="34"/>
      <c r="L5007" s="35"/>
      <c r="M5007" s="16">
        <f>IF(K5007="yes","N/A",IF(I5007&gt;Master!$A$8,1,IF(I5007&gt;Master!$A$9,0.75,IF(I5007&gt;Master!$A$10,0.5,IF(I5007&gt;Master!$A$11,0.25,0)))))</f>
        <v>0</v>
      </c>
      <c r="N5007" s="20">
        <f t="shared" si="77"/>
        <v>0</v>
      </c>
    </row>
    <row r="5008" spans="1:14" x14ac:dyDescent="0.2">
      <c r="B5008" s="1"/>
      <c r="C5008" s="1"/>
      <c r="D5008" s="1"/>
      <c r="I5008" s="3"/>
      <c r="J5008" s="9"/>
      <c r="K5008" s="34"/>
      <c r="L5008" s="35"/>
      <c r="M5008" s="16">
        <f>IF(K5008="yes","N/A",IF(I5008&gt;Master!$A$8,1,IF(I5008&gt;Master!$A$9,0.75,IF(I5008&gt;Master!$A$10,0.5,IF(I5008&gt;Master!$A$11,0.25,0)))))</f>
        <v>0</v>
      </c>
      <c r="N5008" s="20">
        <f t="shared" si="77"/>
        <v>0</v>
      </c>
    </row>
    <row r="5009" spans="2:14" x14ac:dyDescent="0.2">
      <c r="B5009" s="1"/>
      <c r="C5009" s="1"/>
      <c r="D5009" s="1"/>
      <c r="I5009" s="3"/>
      <c r="J5009" s="9"/>
      <c r="K5009" s="34"/>
      <c r="L5009" s="35"/>
      <c r="M5009" s="16">
        <f>IF(K5009="yes","N/A",IF(I5009&gt;Master!$A$8,1,IF(I5009&gt;Master!$A$9,0.75,IF(I5009&gt;Master!$A$10,0.5,IF(I5009&gt;Master!$A$11,0.25,0)))))</f>
        <v>0</v>
      </c>
      <c r="N5009" s="20">
        <f t="shared" si="77"/>
        <v>0</v>
      </c>
    </row>
    <row r="5010" spans="2:14" x14ac:dyDescent="0.2">
      <c r="B5010" s="1"/>
      <c r="C5010" s="1"/>
      <c r="D5010" s="1"/>
      <c r="I5010" s="3"/>
      <c r="J5010" s="9"/>
      <c r="K5010" s="34"/>
      <c r="L5010" s="35"/>
      <c r="M5010" s="16">
        <f>IF(K5010="yes","N/A",IF(I5010&gt;Master!$A$8,1,IF(I5010&gt;Master!$A$9,0.75,IF(I5010&gt;Master!$A$10,0.5,IF(I5010&gt;Master!$A$11,0.25,0)))))</f>
        <v>0</v>
      </c>
      <c r="N5010" s="20">
        <f t="shared" si="77"/>
        <v>0</v>
      </c>
    </row>
    <row r="5011" spans="2:14" x14ac:dyDescent="0.2">
      <c r="B5011" s="1"/>
      <c r="C5011" s="1"/>
      <c r="D5011" s="1"/>
      <c r="I5011" s="3"/>
      <c r="J5011" s="9"/>
      <c r="K5011" s="34"/>
      <c r="L5011" s="35"/>
      <c r="M5011" s="16">
        <f>IF(K5011="yes","N/A",IF(I5011&gt;Master!$A$8,1,IF(I5011&gt;Master!$A$9,0.75,IF(I5011&gt;Master!$A$10,0.5,IF(I5011&gt;Master!$A$11,0.25,0)))))</f>
        <v>0</v>
      </c>
      <c r="N5011" s="20">
        <f t="shared" si="77"/>
        <v>0</v>
      </c>
    </row>
    <row r="5012" spans="2:14" x14ac:dyDescent="0.2">
      <c r="D5012" s="1"/>
      <c r="I5012" s="3"/>
      <c r="J5012" s="9"/>
      <c r="K5012" s="34"/>
      <c r="L5012" s="35"/>
      <c r="M5012" s="16">
        <f>IF(K5012="yes","N/A",IF(I5012&gt;Master!$A$8,1,IF(I5012&gt;Master!$A$9,0.75,IF(I5012&gt;Master!$A$10,0.5,IF(I5012&gt;Master!$A$11,0.25,0)))))</f>
        <v>0</v>
      </c>
      <c r="N5012" s="20">
        <f t="shared" si="77"/>
        <v>0</v>
      </c>
    </row>
    <row r="5013" spans="2:14" x14ac:dyDescent="0.2">
      <c r="D5013" s="1"/>
      <c r="I5013" s="3"/>
      <c r="J5013" s="9"/>
      <c r="K5013" s="34"/>
      <c r="L5013" s="35"/>
      <c r="M5013" s="16">
        <f>IF(K5013="yes","N/A",IF(I5013&gt;Master!$A$8,1,IF(I5013&gt;Master!$A$9,0.75,IF(I5013&gt;Master!$A$10,0.5,IF(I5013&gt;Master!$A$11,0.25,0)))))</f>
        <v>0</v>
      </c>
      <c r="N5013" s="20">
        <f t="shared" si="77"/>
        <v>0</v>
      </c>
    </row>
    <row r="5014" spans="2:14" x14ac:dyDescent="0.2">
      <c r="D5014" s="1"/>
      <c r="I5014" s="3"/>
      <c r="J5014" s="9"/>
      <c r="K5014" s="34"/>
      <c r="L5014" s="35"/>
      <c r="M5014" s="16">
        <f>IF(K5014="yes","N/A",IF(I5014&gt;Master!$A$8,1,IF(I5014&gt;Master!$A$9,0.75,IF(I5014&gt;Master!$A$10,0.5,IF(I5014&gt;Master!$A$11,0.25,0)))))</f>
        <v>0</v>
      </c>
      <c r="N5014" s="20">
        <f t="shared" si="77"/>
        <v>0</v>
      </c>
    </row>
    <row r="5015" spans="2:14" x14ac:dyDescent="0.2">
      <c r="D5015" s="1"/>
      <c r="I5015" s="3"/>
      <c r="J5015" s="9"/>
      <c r="K5015" s="34"/>
      <c r="L5015" s="35"/>
      <c r="M5015" s="60"/>
      <c r="N5015" s="60"/>
    </row>
    <row r="5016" spans="2:14" x14ac:dyDescent="0.2">
      <c r="I5016" s="3"/>
      <c r="J5016" s="9"/>
      <c r="K5016" s="34"/>
      <c r="L5016" s="35"/>
      <c r="M5016" s="60"/>
      <c r="N5016" s="60"/>
    </row>
    <row r="5017" spans="2:14" x14ac:dyDescent="0.2">
      <c r="I5017" s="3"/>
      <c r="J5017" s="9"/>
      <c r="K5017" s="34"/>
      <c r="L5017" s="35"/>
      <c r="M5017" s="60"/>
      <c r="N5017" s="60"/>
    </row>
    <row r="5018" spans="2:14" x14ac:dyDescent="0.2">
      <c r="I5018" s="3"/>
      <c r="J5018" s="9"/>
      <c r="K5018" s="34"/>
      <c r="L5018" s="35"/>
      <c r="M5018" s="60"/>
      <c r="N5018" s="60"/>
    </row>
    <row r="5019" spans="2:14" x14ac:dyDescent="0.2">
      <c r="I5019" s="3"/>
      <c r="J5019" s="9"/>
      <c r="K5019" s="34"/>
      <c r="L5019" s="35"/>
      <c r="M5019" s="60"/>
      <c r="N5019" s="60"/>
    </row>
    <row r="5020" spans="2:14" x14ac:dyDescent="0.2">
      <c r="I5020" s="3"/>
      <c r="J5020" s="9"/>
      <c r="K5020" s="34"/>
      <c r="L5020" s="35"/>
      <c r="M5020" s="60"/>
      <c r="N5020" s="60"/>
    </row>
    <row r="5021" spans="2:14" x14ac:dyDescent="0.2">
      <c r="J5021" s="9"/>
      <c r="K5021" s="34"/>
      <c r="L5021" s="35"/>
      <c r="M5021" s="60"/>
      <c r="N5021" s="60"/>
    </row>
    <row r="5022" spans="2:14" x14ac:dyDescent="0.2">
      <c r="J5022" s="9"/>
      <c r="K5022" s="34"/>
      <c r="L5022" s="35"/>
      <c r="M5022" s="60"/>
      <c r="N5022" s="60"/>
    </row>
    <row r="5023" spans="2:14" x14ac:dyDescent="0.2">
      <c r="J5023" s="9"/>
      <c r="K5023" s="34"/>
      <c r="L5023" s="35"/>
      <c r="M5023" s="60"/>
      <c r="N5023" s="60"/>
    </row>
    <row r="5024" spans="2:14" x14ac:dyDescent="0.2">
      <c r="J5024" s="9"/>
      <c r="K5024" s="34"/>
      <c r="L5024" s="35"/>
      <c r="M5024" s="60"/>
      <c r="N5024" s="60"/>
    </row>
    <row r="5025" spans="10:14" x14ac:dyDescent="0.2">
      <c r="J5025" s="9"/>
      <c r="K5025" s="34"/>
      <c r="L5025" s="35"/>
      <c r="M5025" s="60"/>
      <c r="N5025" s="60"/>
    </row>
    <row r="5026" spans="10:14" x14ac:dyDescent="0.2">
      <c r="J5026" s="9"/>
      <c r="K5026" s="34"/>
      <c r="L5026" s="35"/>
      <c r="M5026" s="60"/>
      <c r="N5026" s="60"/>
    </row>
    <row r="5027" spans="10:14" x14ac:dyDescent="0.2">
      <c r="J5027" s="9"/>
      <c r="K5027" s="34"/>
      <c r="L5027" s="35"/>
      <c r="M5027" s="60"/>
      <c r="N5027" s="60"/>
    </row>
    <row r="5028" spans="10:14" x14ac:dyDescent="0.2">
      <c r="J5028" s="9"/>
      <c r="K5028" s="34"/>
      <c r="L5028" s="35"/>
      <c r="M5028" s="60"/>
      <c r="N5028" s="60"/>
    </row>
    <row r="5029" spans="10:14" x14ac:dyDescent="0.2">
      <c r="J5029" s="9"/>
      <c r="K5029" s="34"/>
      <c r="L5029" s="35"/>
      <c r="M5029" s="60"/>
      <c r="N5029" s="60"/>
    </row>
    <row r="5030" spans="10:14" x14ac:dyDescent="0.2">
      <c r="J5030" s="9"/>
      <c r="K5030" s="34"/>
      <c r="L5030" s="35"/>
      <c r="M5030" s="60"/>
      <c r="N5030" s="60"/>
    </row>
    <row r="5031" spans="10:14" x14ac:dyDescent="0.2">
      <c r="J5031" s="9"/>
      <c r="K5031" s="34"/>
      <c r="L5031" s="35"/>
    </row>
    <row r="5032" spans="10:14" x14ac:dyDescent="0.2">
      <c r="J5032" s="9"/>
      <c r="K5032" s="34"/>
      <c r="L5032" s="35"/>
    </row>
    <row r="5033" spans="10:14" x14ac:dyDescent="0.2">
      <c r="J5033" s="9"/>
      <c r="K5033" s="34"/>
      <c r="L5033" s="35"/>
    </row>
    <row r="5034" spans="10:14" x14ac:dyDescent="0.2">
      <c r="J5034" s="9"/>
      <c r="K5034" s="34"/>
      <c r="L5034" s="35"/>
    </row>
    <row r="5035" spans="10:14" x14ac:dyDescent="0.2">
      <c r="J5035" s="9"/>
      <c r="K5035" s="34"/>
      <c r="L5035" s="35"/>
    </row>
    <row r="5036" spans="10:14" x14ac:dyDescent="0.2">
      <c r="J5036" s="9"/>
      <c r="K5036" s="34"/>
      <c r="L5036" s="35"/>
    </row>
    <row r="5037" spans="10:14" x14ac:dyDescent="0.2">
      <c r="J5037" s="9"/>
      <c r="K5037" s="34"/>
      <c r="L5037" s="35"/>
    </row>
    <row r="5038" spans="10:14" x14ac:dyDescent="0.2">
      <c r="J5038" s="9"/>
      <c r="K5038" s="34"/>
      <c r="L5038" s="35"/>
    </row>
    <row r="5039" spans="10:14" x14ac:dyDescent="0.2">
      <c r="J5039" s="9"/>
      <c r="K5039" s="34"/>
      <c r="L5039" s="35"/>
    </row>
    <row r="5040" spans="10:14" x14ac:dyDescent="0.2">
      <c r="J5040" s="9"/>
      <c r="K5040" s="34"/>
      <c r="L5040" s="35"/>
    </row>
    <row r="5041" spans="10:12" x14ac:dyDescent="0.2">
      <c r="J5041" s="9"/>
      <c r="K5041" s="34"/>
      <c r="L5041" s="35"/>
    </row>
    <row r="5042" spans="10:12" x14ac:dyDescent="0.2">
      <c r="J5042" s="9"/>
      <c r="K5042" s="34"/>
      <c r="L5042" s="35"/>
    </row>
    <row r="5043" spans="10:12" x14ac:dyDescent="0.2">
      <c r="J5043" s="9"/>
      <c r="K5043" s="34"/>
      <c r="L5043" s="35"/>
    </row>
    <row r="5044" spans="10:12" x14ac:dyDescent="0.2">
      <c r="J5044" s="9"/>
      <c r="K5044" s="34"/>
      <c r="L5044" s="35"/>
    </row>
    <row r="5045" spans="10:12" x14ac:dyDescent="0.2">
      <c r="J5045" s="9"/>
      <c r="K5045" s="34"/>
      <c r="L5045" s="35"/>
    </row>
    <row r="5046" spans="10:12" x14ac:dyDescent="0.2">
      <c r="J5046" s="9"/>
      <c r="K5046" s="34"/>
      <c r="L5046" s="35"/>
    </row>
    <row r="5047" spans="10:12" x14ac:dyDescent="0.2">
      <c r="J5047" s="9"/>
      <c r="K5047" s="34"/>
      <c r="L5047" s="35"/>
    </row>
    <row r="5048" spans="10:12" x14ac:dyDescent="0.2">
      <c r="J5048" s="9"/>
      <c r="K5048" s="34"/>
      <c r="L5048" s="35"/>
    </row>
    <row r="5049" spans="10:12" x14ac:dyDescent="0.2">
      <c r="J5049" s="9"/>
      <c r="K5049" s="34"/>
      <c r="L5049" s="35"/>
    </row>
    <row r="5050" spans="10:12" x14ac:dyDescent="0.2">
      <c r="J5050" s="9"/>
      <c r="K5050" s="34"/>
      <c r="L5050" s="35"/>
    </row>
    <row r="5051" spans="10:12" x14ac:dyDescent="0.2">
      <c r="J5051" s="9"/>
      <c r="K5051" s="34"/>
      <c r="L5051" s="35"/>
    </row>
    <row r="5052" spans="10:12" x14ac:dyDescent="0.2">
      <c r="J5052" s="9"/>
      <c r="K5052" s="34"/>
      <c r="L5052" s="35"/>
    </row>
    <row r="5053" spans="10:12" x14ac:dyDescent="0.2">
      <c r="J5053" s="9"/>
      <c r="K5053" s="34"/>
      <c r="L5053" s="35"/>
    </row>
    <row r="5054" spans="10:12" x14ac:dyDescent="0.2">
      <c r="J5054" s="9"/>
      <c r="K5054" s="34"/>
      <c r="L5054" s="35"/>
    </row>
    <row r="5055" spans="10:12" x14ac:dyDescent="0.2">
      <c r="J5055" s="9"/>
      <c r="K5055" s="34"/>
      <c r="L5055" s="35"/>
    </row>
    <row r="5056" spans="10:12" x14ac:dyDescent="0.2">
      <c r="J5056" s="9"/>
      <c r="K5056" s="34"/>
      <c r="L5056" s="35"/>
    </row>
    <row r="5057" spans="10:12" x14ac:dyDescent="0.2">
      <c r="J5057" s="9"/>
      <c r="K5057" s="34"/>
      <c r="L5057" s="35"/>
    </row>
    <row r="5058" spans="10:12" x14ac:dyDescent="0.2">
      <c r="J5058" s="9"/>
      <c r="K5058" s="34"/>
      <c r="L5058" s="35"/>
    </row>
    <row r="5059" spans="10:12" x14ac:dyDescent="0.2">
      <c r="J5059" s="9"/>
      <c r="K5059" s="34"/>
      <c r="L5059" s="35"/>
    </row>
    <row r="5060" spans="10:12" x14ac:dyDescent="0.2">
      <c r="J5060" s="9"/>
      <c r="K5060" s="34"/>
      <c r="L5060" s="35"/>
    </row>
    <row r="5061" spans="10:12" x14ac:dyDescent="0.2">
      <c r="J5061" s="9"/>
      <c r="K5061" s="34"/>
      <c r="L5061" s="35"/>
    </row>
    <row r="5062" spans="10:12" x14ac:dyDescent="0.2">
      <c r="J5062" s="9"/>
      <c r="K5062" s="34"/>
      <c r="L5062" s="35"/>
    </row>
    <row r="5063" spans="10:12" x14ac:dyDescent="0.2">
      <c r="J5063" s="9"/>
      <c r="K5063" s="34"/>
      <c r="L5063" s="35"/>
    </row>
    <row r="5064" spans="10:12" x14ac:dyDescent="0.2">
      <c r="J5064" s="9"/>
      <c r="K5064" s="34"/>
      <c r="L5064" s="35"/>
    </row>
    <row r="5065" spans="10:12" x14ac:dyDescent="0.2">
      <c r="J5065" s="9"/>
      <c r="K5065" s="34"/>
      <c r="L5065" s="35"/>
    </row>
    <row r="5066" spans="10:12" x14ac:dyDescent="0.2">
      <c r="J5066" s="9"/>
      <c r="K5066" s="34"/>
      <c r="L5066" s="35"/>
    </row>
    <row r="5067" spans="10:12" x14ac:dyDescent="0.2">
      <c r="J5067" s="9"/>
      <c r="K5067" s="34"/>
      <c r="L5067" s="35"/>
    </row>
    <row r="5068" spans="10:12" x14ac:dyDescent="0.2">
      <c r="J5068" s="9"/>
      <c r="K5068" s="34"/>
      <c r="L5068" s="35"/>
    </row>
    <row r="5069" spans="10:12" x14ac:dyDescent="0.2">
      <c r="J5069" s="9"/>
      <c r="K5069" s="34"/>
      <c r="L5069" s="35"/>
    </row>
    <row r="5070" spans="10:12" x14ac:dyDescent="0.2">
      <c r="J5070" s="9"/>
      <c r="K5070" s="34"/>
      <c r="L5070" s="35"/>
    </row>
    <row r="5071" spans="10:12" x14ac:dyDescent="0.2">
      <c r="J5071" s="9"/>
      <c r="K5071" s="34"/>
      <c r="L5071" s="35"/>
    </row>
    <row r="5072" spans="10:12" x14ac:dyDescent="0.2">
      <c r="J5072" s="9"/>
      <c r="K5072" s="34"/>
      <c r="L5072" s="35"/>
    </row>
    <row r="5073" spans="10:12" x14ac:dyDescent="0.2">
      <c r="J5073" s="9"/>
      <c r="K5073" s="34"/>
      <c r="L5073" s="35"/>
    </row>
    <row r="5074" spans="10:12" x14ac:dyDescent="0.2">
      <c r="J5074" s="9"/>
      <c r="K5074" s="34"/>
      <c r="L5074" s="35"/>
    </row>
    <row r="5075" spans="10:12" x14ac:dyDescent="0.2">
      <c r="J5075" s="9"/>
      <c r="K5075" s="34"/>
      <c r="L5075" s="35"/>
    </row>
    <row r="5076" spans="10:12" x14ac:dyDescent="0.2">
      <c r="J5076" s="9"/>
      <c r="K5076" s="34"/>
      <c r="L5076" s="35"/>
    </row>
    <row r="5077" spans="10:12" x14ac:dyDescent="0.2">
      <c r="J5077" s="9"/>
      <c r="K5077" s="34"/>
      <c r="L5077" s="35"/>
    </row>
    <row r="5078" spans="10:12" x14ac:dyDescent="0.2">
      <c r="J5078" s="9"/>
      <c r="K5078" s="34"/>
      <c r="L5078" s="35"/>
    </row>
    <row r="5079" spans="10:12" x14ac:dyDescent="0.2">
      <c r="J5079" s="9"/>
      <c r="K5079" s="34"/>
      <c r="L5079" s="35"/>
    </row>
    <row r="5080" spans="10:12" x14ac:dyDescent="0.2">
      <c r="J5080" s="9"/>
      <c r="K5080" s="34"/>
      <c r="L5080" s="35"/>
    </row>
    <row r="5081" spans="10:12" x14ac:dyDescent="0.2">
      <c r="J5081" s="9"/>
      <c r="K5081" s="34"/>
      <c r="L5081" s="35"/>
    </row>
    <row r="5082" spans="10:12" x14ac:dyDescent="0.2">
      <c r="J5082" s="9"/>
      <c r="K5082" s="34"/>
      <c r="L5082" s="35"/>
    </row>
    <row r="5083" spans="10:12" x14ac:dyDescent="0.2">
      <c r="J5083" s="9"/>
      <c r="K5083" s="34"/>
      <c r="L5083" s="35"/>
    </row>
    <row r="5084" spans="10:12" x14ac:dyDescent="0.2">
      <c r="J5084" s="9"/>
      <c r="K5084" s="34"/>
      <c r="L5084" s="35"/>
    </row>
    <row r="5085" spans="10:12" x14ac:dyDescent="0.2">
      <c r="J5085" s="9"/>
      <c r="K5085" s="34"/>
      <c r="L5085" s="35"/>
    </row>
    <row r="5086" spans="10:12" x14ac:dyDescent="0.2">
      <c r="J5086" s="9"/>
      <c r="K5086" s="34"/>
      <c r="L5086" s="35"/>
    </row>
    <row r="5087" spans="10:12" x14ac:dyDescent="0.2">
      <c r="J5087" s="9"/>
      <c r="K5087" s="34"/>
      <c r="L5087" s="35"/>
    </row>
    <row r="5088" spans="10:12" x14ac:dyDescent="0.2">
      <c r="J5088" s="9"/>
      <c r="K5088" s="34"/>
      <c r="L5088" s="35"/>
    </row>
    <row r="5089" spans="10:12" x14ac:dyDescent="0.2">
      <c r="J5089" s="9"/>
      <c r="K5089" s="34"/>
      <c r="L5089" s="35"/>
    </row>
    <row r="5090" spans="10:12" x14ac:dyDescent="0.2">
      <c r="J5090" s="9"/>
      <c r="K5090" s="34"/>
      <c r="L5090" s="35"/>
    </row>
    <row r="5091" spans="10:12" x14ac:dyDescent="0.2">
      <c r="J5091" s="9"/>
      <c r="K5091" s="34"/>
      <c r="L5091" s="35"/>
    </row>
    <row r="5092" spans="10:12" x14ac:dyDescent="0.2">
      <c r="J5092" s="9"/>
      <c r="K5092" s="34"/>
      <c r="L5092" s="35"/>
    </row>
    <row r="5093" spans="10:12" x14ac:dyDescent="0.2">
      <c r="J5093" s="9"/>
      <c r="K5093" s="34"/>
      <c r="L5093" s="35"/>
    </row>
    <row r="5094" spans="10:12" x14ac:dyDescent="0.2">
      <c r="J5094" s="9"/>
      <c r="K5094" s="34"/>
      <c r="L5094" s="35"/>
    </row>
    <row r="5095" spans="10:12" x14ac:dyDescent="0.2">
      <c r="J5095" s="9"/>
      <c r="K5095" s="34"/>
      <c r="L5095" s="35"/>
    </row>
    <row r="5096" spans="10:12" x14ac:dyDescent="0.2">
      <c r="J5096" s="9"/>
      <c r="K5096" s="34"/>
      <c r="L5096" s="35"/>
    </row>
    <row r="5097" spans="10:12" x14ac:dyDescent="0.2">
      <c r="J5097" s="9"/>
      <c r="K5097" s="34"/>
      <c r="L5097" s="35"/>
    </row>
    <row r="5098" spans="10:12" x14ac:dyDescent="0.2">
      <c r="J5098" s="9"/>
      <c r="K5098" s="34"/>
      <c r="L5098" s="35"/>
    </row>
    <row r="5099" spans="10:12" x14ac:dyDescent="0.2">
      <c r="J5099" s="9"/>
      <c r="K5099" s="34"/>
      <c r="L5099" s="35"/>
    </row>
    <row r="5100" spans="10:12" x14ac:dyDescent="0.2">
      <c r="J5100" s="9"/>
      <c r="K5100" s="34"/>
      <c r="L5100" s="35"/>
    </row>
    <row r="5101" spans="10:12" x14ac:dyDescent="0.2">
      <c r="J5101" s="9"/>
      <c r="K5101" s="34"/>
      <c r="L5101" s="35"/>
    </row>
    <row r="5102" spans="10:12" x14ac:dyDescent="0.2">
      <c r="J5102" s="9"/>
      <c r="K5102" s="34"/>
      <c r="L5102" s="35"/>
    </row>
    <row r="5103" spans="10:12" x14ac:dyDescent="0.2">
      <c r="J5103" s="9"/>
      <c r="K5103" s="34"/>
      <c r="L5103" s="35"/>
    </row>
    <row r="5104" spans="10:12" x14ac:dyDescent="0.2">
      <c r="J5104" s="9"/>
      <c r="K5104" s="34"/>
      <c r="L5104" s="35"/>
    </row>
    <row r="5105" spans="10:12" x14ac:dyDescent="0.2">
      <c r="J5105" s="9"/>
      <c r="K5105" s="34"/>
      <c r="L5105" s="35"/>
    </row>
    <row r="5106" spans="10:12" x14ac:dyDescent="0.2">
      <c r="J5106" s="9"/>
      <c r="K5106" s="34"/>
      <c r="L5106" s="35"/>
    </row>
    <row r="5107" spans="10:12" x14ac:dyDescent="0.2">
      <c r="J5107" s="9"/>
      <c r="K5107" s="34"/>
      <c r="L5107" s="35"/>
    </row>
    <row r="5108" spans="10:12" x14ac:dyDescent="0.2">
      <c r="J5108" s="9"/>
      <c r="K5108" s="34"/>
      <c r="L5108" s="35"/>
    </row>
    <row r="5109" spans="10:12" x14ac:dyDescent="0.2">
      <c r="J5109" s="9"/>
      <c r="K5109" s="34"/>
      <c r="L5109" s="35"/>
    </row>
    <row r="5110" spans="10:12" x14ac:dyDescent="0.2">
      <c r="J5110" s="9"/>
      <c r="K5110" s="34"/>
      <c r="L5110" s="35"/>
    </row>
    <row r="5111" spans="10:12" x14ac:dyDescent="0.2">
      <c r="J5111" s="9"/>
      <c r="K5111" s="34"/>
      <c r="L5111" s="35"/>
    </row>
    <row r="5112" spans="10:12" x14ac:dyDescent="0.2">
      <c r="J5112" s="9"/>
      <c r="K5112" s="34"/>
      <c r="L5112" s="35"/>
    </row>
    <row r="5113" spans="10:12" x14ac:dyDescent="0.2">
      <c r="J5113" s="9"/>
      <c r="K5113" s="34"/>
      <c r="L5113" s="35"/>
    </row>
    <row r="5114" spans="10:12" x14ac:dyDescent="0.2">
      <c r="J5114" s="9"/>
      <c r="K5114" s="34"/>
      <c r="L5114" s="35"/>
    </row>
    <row r="5115" spans="10:12" x14ac:dyDescent="0.2">
      <c r="J5115" s="9"/>
      <c r="K5115" s="34"/>
      <c r="L5115" s="35"/>
    </row>
    <row r="5116" spans="10:12" x14ac:dyDescent="0.2">
      <c r="J5116" s="9"/>
      <c r="K5116" s="34"/>
      <c r="L5116" s="35"/>
    </row>
    <row r="5117" spans="10:12" x14ac:dyDescent="0.2">
      <c r="J5117" s="9"/>
      <c r="K5117" s="34"/>
      <c r="L5117" s="35"/>
    </row>
    <row r="5118" spans="10:12" x14ac:dyDescent="0.2">
      <c r="J5118" s="9"/>
      <c r="K5118" s="34"/>
      <c r="L5118" s="35"/>
    </row>
    <row r="5119" spans="10:12" x14ac:dyDescent="0.2">
      <c r="J5119" s="9"/>
      <c r="K5119" s="34"/>
      <c r="L5119" s="35"/>
    </row>
    <row r="5120" spans="10:12" x14ac:dyDescent="0.2">
      <c r="J5120" s="9"/>
      <c r="K5120" s="34"/>
      <c r="L5120" s="35"/>
    </row>
    <row r="5121" spans="10:12" x14ac:dyDescent="0.2">
      <c r="J5121" s="9"/>
      <c r="K5121" s="34"/>
      <c r="L5121" s="35"/>
    </row>
    <row r="5122" spans="10:12" x14ac:dyDescent="0.2">
      <c r="J5122" s="9"/>
      <c r="K5122" s="34"/>
      <c r="L5122" s="35"/>
    </row>
    <row r="5123" spans="10:12" x14ac:dyDescent="0.2">
      <c r="J5123" s="9"/>
      <c r="K5123" s="34"/>
      <c r="L5123" s="35"/>
    </row>
    <row r="5124" spans="10:12" x14ac:dyDescent="0.2">
      <c r="J5124" s="9"/>
      <c r="K5124" s="34"/>
      <c r="L5124" s="35"/>
    </row>
    <row r="5125" spans="10:12" x14ac:dyDescent="0.2">
      <c r="J5125" s="9"/>
      <c r="K5125" s="34"/>
      <c r="L5125" s="35"/>
    </row>
    <row r="5126" spans="10:12" x14ac:dyDescent="0.2">
      <c r="J5126" s="9"/>
      <c r="K5126" s="34"/>
      <c r="L5126" s="35"/>
    </row>
    <row r="5127" spans="10:12" x14ac:dyDescent="0.2">
      <c r="J5127" s="9"/>
      <c r="K5127" s="34"/>
      <c r="L5127" s="35"/>
    </row>
    <row r="5128" spans="10:12" x14ac:dyDescent="0.2">
      <c r="J5128" s="9"/>
      <c r="K5128" s="34"/>
      <c r="L5128" s="35"/>
    </row>
    <row r="5129" spans="10:12" x14ac:dyDescent="0.2">
      <c r="J5129" s="9"/>
      <c r="K5129" s="34"/>
      <c r="L5129" s="35"/>
    </row>
    <row r="5130" spans="10:12" x14ac:dyDescent="0.2">
      <c r="J5130" s="9"/>
      <c r="K5130" s="34"/>
      <c r="L5130" s="35"/>
    </row>
    <row r="5131" spans="10:12" x14ac:dyDescent="0.2">
      <c r="J5131" s="9"/>
      <c r="K5131" s="34"/>
      <c r="L5131" s="35"/>
    </row>
    <row r="5132" spans="10:12" x14ac:dyDescent="0.2">
      <c r="J5132" s="9"/>
      <c r="K5132" s="34"/>
      <c r="L5132" s="35"/>
    </row>
    <row r="5133" spans="10:12" x14ac:dyDescent="0.2">
      <c r="J5133" s="9"/>
      <c r="K5133" s="34"/>
      <c r="L5133" s="35"/>
    </row>
    <row r="5134" spans="10:12" x14ac:dyDescent="0.2">
      <c r="J5134" s="9"/>
      <c r="K5134" s="34"/>
      <c r="L5134" s="35"/>
    </row>
    <row r="5135" spans="10:12" x14ac:dyDescent="0.2">
      <c r="J5135" s="9"/>
      <c r="K5135" s="34"/>
      <c r="L5135" s="35"/>
    </row>
    <row r="5136" spans="10:12" x14ac:dyDescent="0.2">
      <c r="J5136" s="9"/>
      <c r="K5136" s="34"/>
      <c r="L5136" s="35"/>
    </row>
    <row r="5137" spans="10:12" x14ac:dyDescent="0.2">
      <c r="J5137" s="9"/>
      <c r="K5137" s="34"/>
      <c r="L5137" s="35"/>
    </row>
    <row r="5138" spans="10:12" x14ac:dyDescent="0.2">
      <c r="J5138" s="9"/>
      <c r="K5138" s="34"/>
      <c r="L5138" s="35"/>
    </row>
    <row r="5139" spans="10:12" x14ac:dyDescent="0.2">
      <c r="J5139" s="9"/>
      <c r="K5139" s="34"/>
      <c r="L5139" s="35"/>
    </row>
    <row r="5140" spans="10:12" x14ac:dyDescent="0.2">
      <c r="J5140" s="9"/>
      <c r="K5140" s="34"/>
      <c r="L5140" s="35"/>
    </row>
    <row r="5141" spans="10:12" x14ac:dyDescent="0.2">
      <c r="J5141" s="9"/>
      <c r="K5141" s="34"/>
      <c r="L5141" s="35"/>
    </row>
    <row r="5142" spans="10:12" x14ac:dyDescent="0.2">
      <c r="J5142" s="9"/>
      <c r="K5142" s="34"/>
      <c r="L5142" s="35"/>
    </row>
    <row r="5143" spans="10:12" x14ac:dyDescent="0.2">
      <c r="J5143" s="9"/>
      <c r="K5143" s="34"/>
      <c r="L5143" s="35"/>
    </row>
    <row r="5144" spans="10:12" x14ac:dyDescent="0.2">
      <c r="J5144" s="9"/>
      <c r="K5144" s="34"/>
      <c r="L5144" s="35"/>
    </row>
    <row r="5145" spans="10:12" x14ac:dyDescent="0.2">
      <c r="J5145" s="9"/>
      <c r="K5145" s="34"/>
      <c r="L5145" s="35"/>
    </row>
    <row r="5146" spans="10:12" x14ac:dyDescent="0.2">
      <c r="J5146" s="9"/>
      <c r="K5146" s="34"/>
      <c r="L5146" s="35"/>
    </row>
    <row r="5147" spans="10:12" x14ac:dyDescent="0.2">
      <c r="J5147" s="9"/>
      <c r="K5147" s="34"/>
      <c r="L5147" s="35"/>
    </row>
    <row r="5148" spans="10:12" x14ac:dyDescent="0.2">
      <c r="J5148" s="9"/>
      <c r="K5148" s="34"/>
      <c r="L5148" s="35"/>
    </row>
    <row r="5149" spans="10:12" x14ac:dyDescent="0.2">
      <c r="J5149" s="9"/>
      <c r="K5149" s="34"/>
      <c r="L5149" s="35"/>
    </row>
    <row r="5150" spans="10:12" x14ac:dyDescent="0.2">
      <c r="J5150" s="9"/>
      <c r="K5150" s="34"/>
      <c r="L5150" s="35"/>
    </row>
    <row r="5151" spans="10:12" x14ac:dyDescent="0.2">
      <c r="J5151" s="9"/>
      <c r="K5151" s="34"/>
      <c r="L5151" s="35"/>
    </row>
    <row r="5152" spans="10:12" x14ac:dyDescent="0.2">
      <c r="J5152" s="9"/>
      <c r="K5152" s="34"/>
      <c r="L5152" s="35"/>
    </row>
    <row r="5153" spans="10:12" x14ac:dyDescent="0.2">
      <c r="J5153" s="9"/>
      <c r="K5153" s="34"/>
      <c r="L5153" s="35"/>
    </row>
    <row r="5154" spans="10:12" x14ac:dyDescent="0.2">
      <c r="J5154" s="9"/>
      <c r="K5154" s="34"/>
      <c r="L5154" s="35"/>
    </row>
    <row r="5155" spans="10:12" x14ac:dyDescent="0.2">
      <c r="J5155" s="9"/>
      <c r="K5155" s="34"/>
      <c r="L5155" s="35"/>
    </row>
    <row r="5156" spans="10:12" x14ac:dyDescent="0.2">
      <c r="J5156" s="9"/>
      <c r="K5156" s="34"/>
      <c r="L5156" s="35"/>
    </row>
    <row r="5157" spans="10:12" x14ac:dyDescent="0.2">
      <c r="J5157" s="9"/>
      <c r="K5157" s="34"/>
      <c r="L5157" s="35"/>
    </row>
    <row r="5158" spans="10:12" x14ac:dyDescent="0.2">
      <c r="J5158" s="9"/>
      <c r="K5158" s="34"/>
      <c r="L5158" s="35"/>
    </row>
    <row r="5159" spans="10:12" x14ac:dyDescent="0.2">
      <c r="J5159" s="9"/>
      <c r="K5159" s="34"/>
      <c r="L5159" s="35"/>
    </row>
    <row r="5160" spans="10:12" x14ac:dyDescent="0.2">
      <c r="J5160" s="9"/>
      <c r="K5160" s="34"/>
      <c r="L5160" s="35"/>
    </row>
    <row r="5161" spans="10:12" x14ac:dyDescent="0.2">
      <c r="J5161" s="9"/>
      <c r="K5161" s="34"/>
      <c r="L5161" s="35"/>
    </row>
    <row r="5162" spans="10:12" x14ac:dyDescent="0.2">
      <c r="J5162" s="9"/>
      <c r="K5162" s="34"/>
      <c r="L5162" s="35"/>
    </row>
    <row r="5163" spans="10:12" x14ac:dyDescent="0.2">
      <c r="J5163" s="9"/>
      <c r="K5163" s="34"/>
      <c r="L5163" s="35"/>
    </row>
    <row r="5164" spans="10:12" x14ac:dyDescent="0.2">
      <c r="J5164" s="9"/>
      <c r="K5164" s="34"/>
      <c r="L5164" s="35"/>
    </row>
    <row r="5165" spans="10:12" x14ac:dyDescent="0.2">
      <c r="J5165" s="9"/>
      <c r="K5165" s="34"/>
      <c r="L5165" s="35"/>
    </row>
    <row r="5166" spans="10:12" x14ac:dyDescent="0.2">
      <c r="J5166" s="9"/>
      <c r="K5166" s="34"/>
      <c r="L5166" s="35"/>
    </row>
    <row r="5167" spans="10:12" x14ac:dyDescent="0.2">
      <c r="J5167" s="9"/>
      <c r="K5167" s="34"/>
      <c r="L5167" s="35"/>
    </row>
    <row r="5168" spans="10:12" x14ac:dyDescent="0.2">
      <c r="J5168" s="9"/>
      <c r="K5168" s="34"/>
      <c r="L5168" s="35"/>
    </row>
    <row r="5169" spans="10:12" x14ac:dyDescent="0.2">
      <c r="J5169" s="9"/>
      <c r="K5169" s="34"/>
      <c r="L5169" s="35"/>
    </row>
    <row r="5170" spans="10:12" x14ac:dyDescent="0.2">
      <c r="J5170" s="9"/>
      <c r="K5170" s="34"/>
      <c r="L5170" s="35"/>
    </row>
    <row r="5171" spans="10:12" x14ac:dyDescent="0.2">
      <c r="J5171" s="9"/>
      <c r="K5171" s="34"/>
      <c r="L5171" s="35"/>
    </row>
    <row r="5172" spans="10:12" x14ac:dyDescent="0.2">
      <c r="J5172" s="9"/>
      <c r="K5172" s="34"/>
      <c r="L5172" s="35"/>
    </row>
    <row r="5173" spans="10:12" x14ac:dyDescent="0.2">
      <c r="J5173" s="9"/>
      <c r="K5173" s="34"/>
      <c r="L5173" s="35"/>
    </row>
    <row r="5174" spans="10:12" x14ac:dyDescent="0.2">
      <c r="J5174" s="9"/>
      <c r="K5174" s="34"/>
      <c r="L5174" s="35"/>
    </row>
    <row r="5175" spans="10:12" x14ac:dyDescent="0.2">
      <c r="J5175" s="9"/>
      <c r="K5175" s="34"/>
      <c r="L5175" s="35"/>
    </row>
    <row r="5176" spans="10:12" x14ac:dyDescent="0.2">
      <c r="J5176" s="9"/>
      <c r="K5176" s="34"/>
      <c r="L5176" s="35"/>
    </row>
    <row r="5177" spans="10:12" x14ac:dyDescent="0.2">
      <c r="J5177" s="9"/>
      <c r="K5177" s="34"/>
      <c r="L5177" s="35"/>
    </row>
    <row r="5178" spans="10:12" x14ac:dyDescent="0.2">
      <c r="J5178" s="9"/>
      <c r="K5178" s="34"/>
      <c r="L5178" s="35"/>
    </row>
    <row r="5179" spans="10:12" x14ac:dyDescent="0.2">
      <c r="J5179" s="9"/>
      <c r="K5179" s="34"/>
      <c r="L5179" s="35"/>
    </row>
    <row r="5180" spans="10:12" x14ac:dyDescent="0.2">
      <c r="J5180" s="9"/>
      <c r="K5180" s="34"/>
      <c r="L5180" s="35"/>
    </row>
    <row r="5181" spans="10:12" x14ac:dyDescent="0.2">
      <c r="J5181" s="9"/>
      <c r="K5181" s="34"/>
      <c r="L5181" s="35"/>
    </row>
    <row r="5182" spans="10:12" x14ac:dyDescent="0.2">
      <c r="J5182" s="9"/>
      <c r="K5182" s="34"/>
      <c r="L5182" s="35"/>
    </row>
    <row r="5183" spans="10:12" x14ac:dyDescent="0.2">
      <c r="J5183" s="9"/>
      <c r="K5183" s="34"/>
      <c r="L5183" s="35"/>
    </row>
    <row r="5184" spans="10:12" x14ac:dyDescent="0.2">
      <c r="J5184" s="9"/>
      <c r="K5184" s="34"/>
      <c r="L5184" s="35"/>
    </row>
    <row r="5185" spans="10:12" x14ac:dyDescent="0.2">
      <c r="J5185" s="9"/>
      <c r="K5185" s="34"/>
      <c r="L5185" s="35"/>
    </row>
    <row r="5186" spans="10:12" x14ac:dyDescent="0.2">
      <c r="J5186" s="9"/>
      <c r="K5186" s="34"/>
      <c r="L5186" s="35"/>
    </row>
    <row r="5187" spans="10:12" x14ac:dyDescent="0.2">
      <c r="J5187" s="9"/>
      <c r="K5187" s="34"/>
      <c r="L5187" s="35"/>
    </row>
    <row r="5188" spans="10:12" x14ac:dyDescent="0.2">
      <c r="J5188" s="9"/>
      <c r="K5188" s="34"/>
      <c r="L5188" s="35"/>
    </row>
    <row r="5189" spans="10:12" x14ac:dyDescent="0.2">
      <c r="J5189" s="9"/>
      <c r="K5189" s="34"/>
      <c r="L5189" s="35"/>
    </row>
    <row r="5190" spans="10:12" x14ac:dyDescent="0.2">
      <c r="J5190" s="9"/>
      <c r="K5190" s="34"/>
      <c r="L5190" s="35"/>
    </row>
    <row r="5191" spans="10:12" x14ac:dyDescent="0.2">
      <c r="J5191" s="9"/>
      <c r="K5191" s="34"/>
      <c r="L5191" s="35"/>
    </row>
    <row r="5192" spans="10:12" x14ac:dyDescent="0.2">
      <c r="J5192" s="9"/>
      <c r="K5192" s="34"/>
      <c r="L5192" s="35"/>
    </row>
    <row r="5193" spans="10:12" x14ac:dyDescent="0.2">
      <c r="J5193" s="9"/>
      <c r="K5193" s="34"/>
      <c r="L5193" s="35"/>
    </row>
    <row r="5194" spans="10:12" x14ac:dyDescent="0.2">
      <c r="J5194" s="9"/>
      <c r="K5194" s="34"/>
      <c r="L5194" s="35"/>
    </row>
    <row r="5195" spans="10:12" x14ac:dyDescent="0.2">
      <c r="J5195" s="9"/>
      <c r="K5195" s="34"/>
      <c r="L5195" s="35"/>
    </row>
    <row r="5196" spans="10:12" x14ac:dyDescent="0.2">
      <c r="J5196" s="9"/>
      <c r="K5196" s="34"/>
      <c r="L5196" s="35"/>
    </row>
    <row r="5197" spans="10:12" x14ac:dyDescent="0.2">
      <c r="J5197" s="9"/>
      <c r="K5197" s="34"/>
      <c r="L5197" s="35"/>
    </row>
    <row r="5198" spans="10:12" x14ac:dyDescent="0.2">
      <c r="J5198" s="9"/>
      <c r="K5198" s="34"/>
      <c r="L5198" s="35"/>
    </row>
    <row r="5199" spans="10:12" x14ac:dyDescent="0.2">
      <c r="J5199" s="9"/>
      <c r="K5199" s="34"/>
      <c r="L5199" s="35"/>
    </row>
    <row r="5200" spans="10:12" x14ac:dyDescent="0.2">
      <c r="J5200" s="9"/>
      <c r="K5200" s="34"/>
      <c r="L5200" s="35"/>
    </row>
    <row r="5201" spans="10:12" x14ac:dyDescent="0.2">
      <c r="J5201" s="9"/>
      <c r="K5201" s="34"/>
      <c r="L5201" s="35"/>
    </row>
    <row r="5202" spans="10:12" x14ac:dyDescent="0.2">
      <c r="J5202" s="9"/>
      <c r="K5202" s="34"/>
      <c r="L5202" s="35"/>
    </row>
    <row r="5203" spans="10:12" x14ac:dyDescent="0.2">
      <c r="J5203" s="9"/>
      <c r="K5203" s="34"/>
      <c r="L5203" s="35"/>
    </row>
    <row r="5204" spans="10:12" x14ac:dyDescent="0.2">
      <c r="J5204" s="9"/>
      <c r="K5204" s="34"/>
      <c r="L5204" s="35"/>
    </row>
    <row r="5205" spans="10:12" x14ac:dyDescent="0.2">
      <c r="J5205" s="9"/>
      <c r="K5205" s="34"/>
      <c r="L5205" s="35"/>
    </row>
    <row r="5206" spans="10:12" x14ac:dyDescent="0.2">
      <c r="J5206" s="9"/>
      <c r="K5206" s="34"/>
      <c r="L5206" s="35"/>
    </row>
    <row r="5207" spans="10:12" x14ac:dyDescent="0.2">
      <c r="J5207" s="9"/>
      <c r="K5207" s="34"/>
      <c r="L5207" s="35"/>
    </row>
    <row r="5208" spans="10:12" x14ac:dyDescent="0.2">
      <c r="J5208" s="9"/>
      <c r="K5208" s="34"/>
      <c r="L5208" s="35"/>
    </row>
    <row r="5209" spans="10:12" x14ac:dyDescent="0.2">
      <c r="J5209" s="9"/>
      <c r="K5209" s="34"/>
      <c r="L5209" s="35"/>
    </row>
    <row r="5210" spans="10:12" x14ac:dyDescent="0.2">
      <c r="J5210" s="9"/>
      <c r="K5210" s="34"/>
      <c r="L5210" s="35"/>
    </row>
    <row r="5211" spans="10:12" x14ac:dyDescent="0.2">
      <c r="J5211" s="9"/>
      <c r="K5211" s="34"/>
      <c r="L5211" s="35"/>
    </row>
    <row r="5212" spans="10:12" x14ac:dyDescent="0.2">
      <c r="J5212" s="9"/>
      <c r="K5212" s="34"/>
      <c r="L5212" s="35"/>
    </row>
    <row r="5213" spans="10:12" x14ac:dyDescent="0.2">
      <c r="J5213" s="9"/>
      <c r="K5213" s="34"/>
      <c r="L5213" s="35"/>
    </row>
    <row r="5214" spans="10:12" x14ac:dyDescent="0.2">
      <c r="J5214" s="9"/>
      <c r="K5214" s="34"/>
      <c r="L5214" s="35"/>
    </row>
    <row r="5215" spans="10:12" x14ac:dyDescent="0.2">
      <c r="J5215" s="9"/>
      <c r="K5215" s="34"/>
      <c r="L5215" s="35"/>
    </row>
    <row r="5216" spans="10:12" x14ac:dyDescent="0.2">
      <c r="J5216" s="9"/>
      <c r="K5216" s="34"/>
      <c r="L5216" s="35"/>
    </row>
    <row r="5217" spans="10:12" x14ac:dyDescent="0.2">
      <c r="J5217" s="9"/>
      <c r="K5217" s="34"/>
      <c r="L5217" s="35"/>
    </row>
    <row r="5218" spans="10:12" x14ac:dyDescent="0.2">
      <c r="J5218" s="9"/>
      <c r="K5218" s="34"/>
      <c r="L5218" s="35"/>
    </row>
    <row r="5219" spans="10:12" x14ac:dyDescent="0.2">
      <c r="J5219" s="9"/>
      <c r="K5219" s="34"/>
      <c r="L5219" s="35"/>
    </row>
    <row r="5220" spans="10:12" x14ac:dyDescent="0.2">
      <c r="J5220" s="9"/>
      <c r="K5220" s="34"/>
      <c r="L5220" s="35"/>
    </row>
    <row r="5221" spans="10:12" x14ac:dyDescent="0.2">
      <c r="J5221" s="9"/>
      <c r="K5221" s="34"/>
      <c r="L5221" s="35"/>
    </row>
    <row r="5222" spans="10:12" x14ac:dyDescent="0.2">
      <c r="J5222" s="9"/>
      <c r="K5222" s="34"/>
      <c r="L5222" s="35"/>
    </row>
    <row r="5223" spans="10:12" x14ac:dyDescent="0.2">
      <c r="J5223" s="9"/>
      <c r="K5223" s="34"/>
      <c r="L5223" s="35"/>
    </row>
    <row r="5224" spans="10:12" x14ac:dyDescent="0.2">
      <c r="J5224" s="9"/>
      <c r="K5224" s="34"/>
      <c r="L5224" s="35"/>
    </row>
    <row r="5225" spans="10:12" x14ac:dyDescent="0.2">
      <c r="J5225" s="9"/>
      <c r="K5225" s="34"/>
      <c r="L5225" s="35"/>
    </row>
    <row r="5226" spans="10:12" x14ac:dyDescent="0.2">
      <c r="J5226" s="9"/>
      <c r="K5226" s="34"/>
      <c r="L5226" s="35"/>
    </row>
    <row r="5227" spans="10:12" x14ac:dyDescent="0.2">
      <c r="J5227" s="9"/>
      <c r="K5227" s="34"/>
      <c r="L5227" s="35"/>
    </row>
    <row r="5228" spans="10:12" x14ac:dyDescent="0.2">
      <c r="J5228" s="9"/>
      <c r="K5228" s="34"/>
      <c r="L5228" s="35"/>
    </row>
    <row r="5229" spans="10:12" x14ac:dyDescent="0.2">
      <c r="J5229" s="9"/>
      <c r="K5229" s="34"/>
      <c r="L5229" s="35"/>
    </row>
    <row r="5230" spans="10:12" x14ac:dyDescent="0.2">
      <c r="J5230" s="9"/>
      <c r="K5230" s="34"/>
      <c r="L5230" s="35"/>
    </row>
    <row r="5231" spans="10:12" x14ac:dyDescent="0.2">
      <c r="J5231" s="9"/>
      <c r="K5231" s="34"/>
      <c r="L5231" s="35"/>
    </row>
    <row r="5232" spans="10:12" x14ac:dyDescent="0.2">
      <c r="J5232" s="9"/>
      <c r="K5232" s="34"/>
      <c r="L5232" s="35"/>
    </row>
    <row r="5233" spans="10:12" x14ac:dyDescent="0.2">
      <c r="J5233" s="9"/>
      <c r="K5233" s="34"/>
      <c r="L5233" s="35"/>
    </row>
    <row r="5234" spans="10:12" x14ac:dyDescent="0.2">
      <c r="J5234" s="9"/>
      <c r="K5234" s="34"/>
      <c r="L5234" s="35"/>
    </row>
    <row r="5235" spans="10:12" x14ac:dyDescent="0.2">
      <c r="J5235" s="9"/>
      <c r="K5235" s="34"/>
      <c r="L5235" s="35"/>
    </row>
    <row r="5236" spans="10:12" x14ac:dyDescent="0.2">
      <c r="J5236" s="9"/>
      <c r="K5236" s="34"/>
      <c r="L5236" s="35"/>
    </row>
    <row r="5237" spans="10:12" x14ac:dyDescent="0.2">
      <c r="J5237" s="9"/>
      <c r="K5237" s="34"/>
      <c r="L5237" s="35"/>
    </row>
    <row r="5238" spans="10:12" x14ac:dyDescent="0.2">
      <c r="J5238" s="9"/>
      <c r="K5238" s="34"/>
      <c r="L5238" s="35"/>
    </row>
    <row r="5239" spans="10:12" x14ac:dyDescent="0.2">
      <c r="J5239" s="9"/>
      <c r="K5239" s="34"/>
      <c r="L5239" s="35"/>
    </row>
    <row r="5240" spans="10:12" x14ac:dyDescent="0.2">
      <c r="J5240" s="9"/>
      <c r="K5240" s="34"/>
      <c r="L5240" s="35"/>
    </row>
    <row r="5241" spans="10:12" x14ac:dyDescent="0.2">
      <c r="J5241" s="9"/>
      <c r="K5241" s="34"/>
      <c r="L5241" s="35"/>
    </row>
    <row r="5242" spans="10:12" x14ac:dyDescent="0.2">
      <c r="J5242" s="9"/>
      <c r="K5242" s="34"/>
      <c r="L5242" s="35"/>
    </row>
    <row r="5243" spans="10:12" x14ac:dyDescent="0.2">
      <c r="J5243" s="9"/>
      <c r="K5243" s="34"/>
      <c r="L5243" s="35"/>
    </row>
    <row r="5244" spans="10:12" x14ac:dyDescent="0.2">
      <c r="J5244" s="9"/>
      <c r="K5244" s="34"/>
      <c r="L5244" s="35"/>
    </row>
    <row r="5245" spans="10:12" x14ac:dyDescent="0.2">
      <c r="J5245" s="9"/>
      <c r="K5245" s="34"/>
      <c r="L5245" s="35"/>
    </row>
    <row r="5246" spans="10:12" x14ac:dyDescent="0.2">
      <c r="J5246" s="9"/>
      <c r="K5246" s="34"/>
      <c r="L5246" s="35"/>
    </row>
    <row r="5247" spans="10:12" x14ac:dyDescent="0.2">
      <c r="K5247" s="34"/>
      <c r="L5247" s="35"/>
    </row>
    <row r="5248" spans="10:12" x14ac:dyDescent="0.2">
      <c r="K5248" s="34"/>
      <c r="L5248" s="35"/>
    </row>
    <row r="5249" spans="11:12" x14ac:dyDescent="0.2">
      <c r="K5249" s="34"/>
      <c r="L5249" s="35"/>
    </row>
    <row r="5250" spans="11:12" x14ac:dyDescent="0.2">
      <c r="K5250" s="34"/>
      <c r="L5250" s="35"/>
    </row>
    <row r="5251" spans="11:12" x14ac:dyDescent="0.2">
      <c r="K5251" s="34"/>
      <c r="L5251" s="35"/>
    </row>
    <row r="5252" spans="11:12" x14ac:dyDescent="0.2">
      <c r="K5252" s="34"/>
      <c r="L5252" s="35"/>
    </row>
    <row r="5253" spans="11:12" x14ac:dyDescent="0.2">
      <c r="K5253" s="34"/>
      <c r="L5253" s="35"/>
    </row>
    <row r="5254" spans="11:12" x14ac:dyDescent="0.2">
      <c r="K5254" s="34"/>
      <c r="L5254" s="35"/>
    </row>
    <row r="5255" spans="11:12" x14ac:dyDescent="0.2">
      <c r="K5255" s="34"/>
      <c r="L5255" s="35"/>
    </row>
    <row r="5256" spans="11:12" x14ac:dyDescent="0.2">
      <c r="K5256" s="34"/>
      <c r="L5256" s="35"/>
    </row>
    <row r="5257" spans="11:12" x14ac:dyDescent="0.2">
      <c r="K5257" s="34"/>
      <c r="L5257" s="35"/>
    </row>
    <row r="5258" spans="11:12" x14ac:dyDescent="0.2">
      <c r="K5258" s="34"/>
      <c r="L5258" s="35"/>
    </row>
    <row r="5259" spans="11:12" x14ac:dyDescent="0.2">
      <c r="K5259" s="34"/>
      <c r="L5259" s="35"/>
    </row>
    <row r="5260" spans="11:12" x14ac:dyDescent="0.2">
      <c r="K5260" s="34"/>
      <c r="L5260" s="35"/>
    </row>
    <row r="5261" spans="11:12" x14ac:dyDescent="0.2">
      <c r="K5261" s="34"/>
      <c r="L5261" s="35"/>
    </row>
    <row r="5262" spans="11:12" x14ac:dyDescent="0.2">
      <c r="K5262" s="34"/>
      <c r="L5262" s="35"/>
    </row>
    <row r="5263" spans="11:12" x14ac:dyDescent="0.2">
      <c r="K5263" s="34"/>
      <c r="L5263" s="35"/>
    </row>
    <row r="5264" spans="11:12" x14ac:dyDescent="0.2">
      <c r="K5264" s="34"/>
      <c r="L5264" s="35"/>
    </row>
    <row r="5265" spans="11:12" x14ac:dyDescent="0.2">
      <c r="K5265" s="34"/>
      <c r="L5265" s="35"/>
    </row>
    <row r="5266" spans="11:12" x14ac:dyDescent="0.2">
      <c r="K5266" s="34"/>
      <c r="L5266" s="35"/>
    </row>
    <row r="5267" spans="11:12" x14ac:dyDescent="0.2">
      <c r="K5267" s="34"/>
      <c r="L5267" s="35"/>
    </row>
    <row r="5268" spans="11:12" x14ac:dyDescent="0.2">
      <c r="K5268" s="34"/>
      <c r="L5268" s="35"/>
    </row>
    <row r="5269" spans="11:12" x14ac:dyDescent="0.2">
      <c r="K5269" s="34"/>
      <c r="L5269" s="35"/>
    </row>
    <row r="5270" spans="11:12" x14ac:dyDescent="0.2">
      <c r="K5270" s="34"/>
      <c r="L5270" s="35"/>
    </row>
    <row r="5271" spans="11:12" x14ac:dyDescent="0.2">
      <c r="K5271" s="34"/>
      <c r="L5271" s="35"/>
    </row>
    <row r="5272" spans="11:12" x14ac:dyDescent="0.2">
      <c r="K5272" s="34"/>
      <c r="L5272" s="35"/>
    </row>
    <row r="5273" spans="11:12" x14ac:dyDescent="0.2">
      <c r="K5273" s="34"/>
      <c r="L5273" s="35"/>
    </row>
    <row r="5274" spans="11:12" x14ac:dyDescent="0.2">
      <c r="K5274" s="34"/>
      <c r="L5274" s="35"/>
    </row>
    <row r="5275" spans="11:12" x14ac:dyDescent="0.2">
      <c r="K5275" s="34"/>
      <c r="L5275" s="35"/>
    </row>
    <row r="5276" spans="11:12" x14ac:dyDescent="0.2">
      <c r="K5276" s="34"/>
      <c r="L5276" s="35"/>
    </row>
    <row r="5277" spans="11:12" x14ac:dyDescent="0.2">
      <c r="K5277" s="34"/>
      <c r="L5277" s="35"/>
    </row>
    <row r="5278" spans="11:12" x14ac:dyDescent="0.2">
      <c r="K5278" s="34"/>
      <c r="L5278" s="35"/>
    </row>
    <row r="5279" spans="11:12" x14ac:dyDescent="0.2">
      <c r="K5279" s="34"/>
      <c r="L5279" s="35"/>
    </row>
    <row r="5280" spans="11:12" x14ac:dyDescent="0.2">
      <c r="K5280" s="34"/>
      <c r="L5280" s="35"/>
    </row>
    <row r="5281" spans="11:12" x14ac:dyDescent="0.2">
      <c r="K5281" s="34"/>
      <c r="L5281" s="35"/>
    </row>
    <row r="5282" spans="11:12" x14ac:dyDescent="0.2">
      <c r="K5282" s="34"/>
      <c r="L5282" s="35"/>
    </row>
    <row r="5283" spans="11:12" x14ac:dyDescent="0.2">
      <c r="K5283" s="34"/>
      <c r="L5283" s="35"/>
    </row>
    <row r="5284" spans="11:12" x14ac:dyDescent="0.2">
      <c r="K5284" s="34"/>
      <c r="L5284" s="35"/>
    </row>
    <row r="5285" spans="11:12" x14ac:dyDescent="0.2">
      <c r="K5285" s="34"/>
      <c r="L5285" s="35"/>
    </row>
    <row r="5286" spans="11:12" x14ac:dyDescent="0.2">
      <c r="K5286" s="34"/>
      <c r="L5286" s="35"/>
    </row>
    <row r="5287" spans="11:12" x14ac:dyDescent="0.2">
      <c r="K5287" s="34"/>
      <c r="L5287" s="35"/>
    </row>
    <row r="5288" spans="11:12" x14ac:dyDescent="0.2">
      <c r="K5288" s="34"/>
      <c r="L5288" s="35"/>
    </row>
    <row r="5289" spans="11:12" x14ac:dyDescent="0.2">
      <c r="K5289" s="34"/>
      <c r="L5289" s="35"/>
    </row>
    <row r="5290" spans="11:12" x14ac:dyDescent="0.2">
      <c r="K5290" s="34"/>
      <c r="L5290" s="35"/>
    </row>
    <row r="5291" spans="11:12" x14ac:dyDescent="0.2">
      <c r="K5291" s="34"/>
      <c r="L5291" s="35"/>
    </row>
    <row r="5292" spans="11:12" x14ac:dyDescent="0.2">
      <c r="K5292" s="34"/>
      <c r="L5292" s="35"/>
    </row>
    <row r="5293" spans="11:12" x14ac:dyDescent="0.2">
      <c r="K5293" s="34"/>
      <c r="L5293" s="35"/>
    </row>
    <row r="5294" spans="11:12" x14ac:dyDescent="0.2">
      <c r="K5294" s="34"/>
      <c r="L5294" s="35"/>
    </row>
    <row r="5295" spans="11:12" x14ac:dyDescent="0.2">
      <c r="K5295" s="34"/>
      <c r="L5295" s="35"/>
    </row>
    <row r="5296" spans="11:12" x14ac:dyDescent="0.2">
      <c r="K5296" s="34"/>
      <c r="L5296" s="35"/>
    </row>
    <row r="5297" spans="11:12" x14ac:dyDescent="0.2">
      <c r="K5297" s="34"/>
      <c r="L5297" s="35"/>
    </row>
    <row r="5298" spans="11:12" x14ac:dyDescent="0.2">
      <c r="K5298" s="34"/>
      <c r="L5298" s="35"/>
    </row>
    <row r="5299" spans="11:12" x14ac:dyDescent="0.2">
      <c r="K5299" s="34"/>
      <c r="L5299" s="35"/>
    </row>
    <row r="5300" spans="11:12" x14ac:dyDescent="0.2">
      <c r="K5300" s="34"/>
      <c r="L5300" s="35"/>
    </row>
    <row r="5301" spans="11:12" x14ac:dyDescent="0.2">
      <c r="K5301" s="34"/>
      <c r="L5301" s="35"/>
    </row>
    <row r="5302" spans="11:12" x14ac:dyDescent="0.2">
      <c r="K5302" s="34"/>
      <c r="L5302" s="35"/>
    </row>
    <row r="5303" spans="11:12" x14ac:dyDescent="0.2">
      <c r="K5303" s="34"/>
      <c r="L5303" s="35"/>
    </row>
    <row r="5304" spans="11:12" x14ac:dyDescent="0.2">
      <c r="K5304" s="34"/>
      <c r="L5304" s="35"/>
    </row>
    <row r="5305" spans="11:12" x14ac:dyDescent="0.2">
      <c r="K5305" s="34"/>
      <c r="L5305" s="35"/>
    </row>
    <row r="5306" spans="11:12" x14ac:dyDescent="0.2">
      <c r="K5306" s="34"/>
      <c r="L5306" s="35"/>
    </row>
    <row r="5307" spans="11:12" x14ac:dyDescent="0.2">
      <c r="K5307" s="34"/>
      <c r="L5307" s="35"/>
    </row>
    <row r="5308" spans="11:12" x14ac:dyDescent="0.2">
      <c r="K5308" s="34"/>
      <c r="L5308" s="35"/>
    </row>
    <row r="5309" spans="11:12" x14ac:dyDescent="0.2">
      <c r="K5309" s="34"/>
      <c r="L5309" s="35"/>
    </row>
    <row r="5310" spans="11:12" x14ac:dyDescent="0.2">
      <c r="K5310" s="34"/>
      <c r="L5310" s="35"/>
    </row>
    <row r="5311" spans="11:12" x14ac:dyDescent="0.2">
      <c r="K5311" s="34"/>
      <c r="L5311" s="35"/>
    </row>
    <row r="5312" spans="11:12" x14ac:dyDescent="0.2">
      <c r="K5312" s="34"/>
      <c r="L5312" s="35"/>
    </row>
    <row r="5313" spans="11:12" x14ac:dyDescent="0.2">
      <c r="K5313" s="34"/>
      <c r="L5313" s="35"/>
    </row>
    <row r="5314" spans="11:12" x14ac:dyDescent="0.2">
      <c r="K5314" s="34"/>
      <c r="L5314" s="35"/>
    </row>
    <row r="5315" spans="11:12" x14ac:dyDescent="0.2">
      <c r="K5315" s="34"/>
      <c r="L5315" s="35"/>
    </row>
    <row r="5316" spans="11:12" x14ac:dyDescent="0.2">
      <c r="K5316" s="28"/>
      <c r="L5316" s="35"/>
    </row>
    <row r="5317" spans="11:12" x14ac:dyDescent="0.2">
      <c r="K5317" s="28"/>
      <c r="L5317" s="35"/>
    </row>
    <row r="5318" spans="11:12" x14ac:dyDescent="0.2">
      <c r="K5318" s="28"/>
      <c r="L5318" s="35"/>
    </row>
    <row r="5319" spans="11:12" x14ac:dyDescent="0.2">
      <c r="K5319" s="28"/>
      <c r="L5319" s="35"/>
    </row>
    <row r="5320" spans="11:12" x14ac:dyDescent="0.2">
      <c r="K5320" s="28"/>
      <c r="L5320" s="35"/>
    </row>
    <row r="5321" spans="11:12" x14ac:dyDescent="0.2">
      <c r="K5321" s="28"/>
      <c r="L5321" s="35"/>
    </row>
    <row r="5322" spans="11:12" x14ac:dyDescent="0.2">
      <c r="K5322" s="28"/>
      <c r="L5322" s="35"/>
    </row>
    <row r="5323" spans="11:12" x14ac:dyDescent="0.2">
      <c r="K5323" s="28"/>
      <c r="L5323" s="35"/>
    </row>
    <row r="5324" spans="11:12" x14ac:dyDescent="0.2">
      <c r="K5324" s="28"/>
      <c r="L5324" s="35"/>
    </row>
    <row r="5325" spans="11:12" x14ac:dyDescent="0.2">
      <c r="K5325" s="28"/>
      <c r="L5325" s="35"/>
    </row>
    <row r="5326" spans="11:12" x14ac:dyDescent="0.2">
      <c r="K5326" s="28"/>
      <c r="L5326" s="35"/>
    </row>
    <row r="5327" spans="11:12" x14ac:dyDescent="0.2">
      <c r="K5327" s="28"/>
      <c r="L5327" s="35"/>
    </row>
    <row r="5328" spans="11:12" x14ac:dyDescent="0.2">
      <c r="K5328" s="28"/>
      <c r="L5328" s="35"/>
    </row>
    <row r="5329" spans="11:12" x14ac:dyDescent="0.2">
      <c r="K5329" s="28"/>
      <c r="L5329" s="35"/>
    </row>
    <row r="5330" spans="11:12" x14ac:dyDescent="0.2">
      <c r="K5330" s="28"/>
      <c r="L5330" s="35"/>
    </row>
    <row r="5331" spans="11:12" x14ac:dyDescent="0.2">
      <c r="K5331" s="28"/>
      <c r="L5331" s="35"/>
    </row>
    <row r="5332" spans="11:12" x14ac:dyDescent="0.2">
      <c r="K5332" s="28"/>
      <c r="L5332" s="35"/>
    </row>
    <row r="5333" spans="11:12" x14ac:dyDescent="0.2">
      <c r="K5333" s="28"/>
      <c r="L5333" s="35"/>
    </row>
    <row r="5334" spans="11:12" x14ac:dyDescent="0.2">
      <c r="K5334" s="28"/>
      <c r="L5334" s="35"/>
    </row>
    <row r="5335" spans="11:12" x14ac:dyDescent="0.2">
      <c r="K5335" s="28"/>
      <c r="L5335" s="35"/>
    </row>
    <row r="5336" spans="11:12" x14ac:dyDescent="0.2">
      <c r="K5336" s="28"/>
      <c r="L5336" s="35"/>
    </row>
    <row r="5337" spans="11:12" x14ac:dyDescent="0.2">
      <c r="K5337" s="28"/>
      <c r="L5337" s="35"/>
    </row>
    <row r="5338" spans="11:12" x14ac:dyDescent="0.2">
      <c r="K5338" s="28"/>
      <c r="L5338" s="35"/>
    </row>
    <row r="5339" spans="11:12" x14ac:dyDescent="0.2">
      <c r="K5339" s="28"/>
      <c r="L5339" s="35"/>
    </row>
    <row r="5340" spans="11:12" x14ac:dyDescent="0.2">
      <c r="K5340" s="28"/>
      <c r="L5340" s="35"/>
    </row>
    <row r="5341" spans="11:12" x14ac:dyDescent="0.2">
      <c r="K5341" s="28"/>
      <c r="L5341" s="35"/>
    </row>
    <row r="5342" spans="11:12" x14ac:dyDescent="0.2">
      <c r="K5342" s="28"/>
      <c r="L5342" s="35"/>
    </row>
    <row r="5343" spans="11:12" x14ac:dyDescent="0.2">
      <c r="K5343" s="28"/>
      <c r="L5343" s="35"/>
    </row>
    <row r="5344" spans="11:12" x14ac:dyDescent="0.2">
      <c r="K5344" s="28"/>
      <c r="L5344" s="35"/>
    </row>
    <row r="5345" spans="11:12" x14ac:dyDescent="0.2">
      <c r="K5345" s="28"/>
      <c r="L5345" s="35"/>
    </row>
    <row r="5346" spans="11:12" x14ac:dyDescent="0.2">
      <c r="K5346" s="28"/>
      <c r="L5346" s="35"/>
    </row>
    <row r="5347" spans="11:12" x14ac:dyDescent="0.2">
      <c r="K5347" s="28"/>
      <c r="L5347" s="35"/>
    </row>
    <row r="5348" spans="11:12" x14ac:dyDescent="0.2">
      <c r="K5348" s="28"/>
      <c r="L5348" s="35"/>
    </row>
    <row r="5349" spans="11:12" x14ac:dyDescent="0.2">
      <c r="K5349" s="28"/>
      <c r="L5349" s="35"/>
    </row>
    <row r="5350" spans="11:12" x14ac:dyDescent="0.2">
      <c r="K5350" s="28"/>
      <c r="L5350" s="35"/>
    </row>
    <row r="5351" spans="11:12" x14ac:dyDescent="0.2">
      <c r="K5351" s="28"/>
      <c r="L5351" s="35"/>
    </row>
    <row r="5352" spans="11:12" x14ac:dyDescent="0.2">
      <c r="K5352" s="28"/>
      <c r="L5352" s="35"/>
    </row>
    <row r="5353" spans="11:12" x14ac:dyDescent="0.2">
      <c r="K5353" s="28"/>
      <c r="L5353" s="35"/>
    </row>
    <row r="5354" spans="11:12" x14ac:dyDescent="0.2">
      <c r="K5354" s="28"/>
      <c r="L5354" s="35"/>
    </row>
    <row r="5355" spans="11:12" x14ac:dyDescent="0.2">
      <c r="K5355" s="28"/>
      <c r="L5355" s="35"/>
    </row>
    <row r="5356" spans="11:12" x14ac:dyDescent="0.2">
      <c r="K5356" s="28"/>
      <c r="L5356" s="35"/>
    </row>
    <row r="5357" spans="11:12" x14ac:dyDescent="0.2">
      <c r="K5357" s="28"/>
      <c r="L5357" s="35"/>
    </row>
    <row r="5358" spans="11:12" x14ac:dyDescent="0.2">
      <c r="K5358" s="28"/>
      <c r="L5358" s="35"/>
    </row>
    <row r="5359" spans="11:12" x14ac:dyDescent="0.2">
      <c r="K5359" s="28"/>
      <c r="L5359" s="35"/>
    </row>
    <row r="5360" spans="11:12" x14ac:dyDescent="0.2">
      <c r="K5360" s="28"/>
      <c r="L5360" s="35"/>
    </row>
    <row r="5361" spans="11:12" x14ac:dyDescent="0.2">
      <c r="K5361" s="28"/>
      <c r="L5361" s="35"/>
    </row>
    <row r="5362" spans="11:12" x14ac:dyDescent="0.2">
      <c r="K5362" s="28"/>
      <c r="L5362" s="35"/>
    </row>
    <row r="5363" spans="11:12" x14ac:dyDescent="0.2">
      <c r="K5363" s="28"/>
      <c r="L5363" s="35"/>
    </row>
    <row r="5364" spans="11:12" x14ac:dyDescent="0.2">
      <c r="K5364" s="28"/>
      <c r="L5364" s="35"/>
    </row>
    <row r="5365" spans="11:12" x14ac:dyDescent="0.2">
      <c r="K5365" s="28"/>
      <c r="L5365" s="35"/>
    </row>
    <row r="5366" spans="11:12" x14ac:dyDescent="0.2">
      <c r="K5366" s="28"/>
      <c r="L5366" s="35"/>
    </row>
    <row r="5367" spans="11:12" x14ac:dyDescent="0.2">
      <c r="K5367" s="28"/>
      <c r="L5367" s="35"/>
    </row>
    <row r="5368" spans="11:12" x14ac:dyDescent="0.2">
      <c r="K5368" s="28"/>
      <c r="L5368" s="35"/>
    </row>
    <row r="5369" spans="11:12" x14ac:dyDescent="0.2">
      <c r="K5369" s="28"/>
      <c r="L5369" s="35"/>
    </row>
    <row r="5370" spans="11:12" x14ac:dyDescent="0.2">
      <c r="K5370" s="28"/>
      <c r="L5370" s="35"/>
    </row>
    <row r="5371" spans="11:12" x14ac:dyDescent="0.2">
      <c r="K5371" s="28"/>
      <c r="L5371" s="35"/>
    </row>
    <row r="5372" spans="11:12" x14ac:dyDescent="0.2">
      <c r="K5372" s="28"/>
      <c r="L5372" s="35"/>
    </row>
    <row r="5373" spans="11:12" x14ac:dyDescent="0.2">
      <c r="K5373" s="28"/>
      <c r="L5373" s="35"/>
    </row>
    <row r="5374" spans="11:12" x14ac:dyDescent="0.2">
      <c r="K5374" s="28"/>
      <c r="L5374" s="35"/>
    </row>
    <row r="5375" spans="11:12" x14ac:dyDescent="0.2">
      <c r="K5375" s="28"/>
      <c r="L5375" s="35"/>
    </row>
    <row r="5376" spans="11:12" x14ac:dyDescent="0.2">
      <c r="K5376" s="28"/>
      <c r="L5376" s="35"/>
    </row>
    <row r="5377" spans="11:12" x14ac:dyDescent="0.2">
      <c r="K5377" s="28"/>
      <c r="L5377" s="35"/>
    </row>
    <row r="5378" spans="11:12" x14ac:dyDescent="0.2">
      <c r="K5378" s="28"/>
      <c r="L5378" s="35"/>
    </row>
    <row r="5379" spans="11:12" x14ac:dyDescent="0.2">
      <c r="K5379" s="28"/>
      <c r="L5379" s="35"/>
    </row>
    <row r="5380" spans="11:12" x14ac:dyDescent="0.2">
      <c r="K5380" s="28"/>
      <c r="L5380" s="35"/>
    </row>
    <row r="5381" spans="11:12" x14ac:dyDescent="0.2">
      <c r="K5381" s="28"/>
      <c r="L5381" s="35"/>
    </row>
    <row r="5382" spans="11:12" x14ac:dyDescent="0.2">
      <c r="K5382" s="28"/>
      <c r="L5382" s="35"/>
    </row>
    <row r="5383" spans="11:12" x14ac:dyDescent="0.2">
      <c r="K5383" s="28"/>
      <c r="L5383" s="35"/>
    </row>
    <row r="5384" spans="11:12" x14ac:dyDescent="0.2">
      <c r="K5384" s="28"/>
      <c r="L5384" s="35"/>
    </row>
    <row r="5385" spans="11:12" x14ac:dyDescent="0.2">
      <c r="K5385" s="28"/>
    </row>
    <row r="5386" spans="11:12" x14ac:dyDescent="0.2">
      <c r="K5386" s="28"/>
    </row>
    <row r="5387" spans="11:12" x14ac:dyDescent="0.2">
      <c r="K5387" s="28"/>
    </row>
    <row r="5388" spans="11:12" x14ac:dyDescent="0.2">
      <c r="K5388" s="28"/>
    </row>
    <row r="5389" spans="11:12" x14ac:dyDescent="0.2">
      <c r="K5389" s="28"/>
    </row>
    <row r="5390" spans="11:12" x14ac:dyDescent="0.2">
      <c r="K5390" s="28"/>
    </row>
    <row r="5391" spans="11:12" x14ac:dyDescent="0.2">
      <c r="K5391" s="28"/>
    </row>
    <row r="5392" spans="11:12" x14ac:dyDescent="0.2">
      <c r="K5392" s="28"/>
    </row>
    <row r="5393" spans="11:11" x14ac:dyDescent="0.2">
      <c r="K5393" s="28"/>
    </row>
    <row r="5394" spans="11:11" x14ac:dyDescent="0.2">
      <c r="K5394" s="28"/>
    </row>
    <row r="5395" spans="11:11" x14ac:dyDescent="0.2">
      <c r="K5395" s="28"/>
    </row>
    <row r="5396" spans="11:11" x14ac:dyDescent="0.2">
      <c r="K5396" s="28"/>
    </row>
    <row r="5397" spans="11:11" x14ac:dyDescent="0.2">
      <c r="K5397" s="28"/>
    </row>
    <row r="5398" spans="11:11" x14ac:dyDescent="0.2">
      <c r="K5398" s="28"/>
    </row>
    <row r="5399" spans="11:11" x14ac:dyDescent="0.2">
      <c r="K5399" s="28"/>
    </row>
    <row r="5400" spans="11:11" x14ac:dyDescent="0.2">
      <c r="K5400" s="28"/>
    </row>
    <row r="5401" spans="11:11" x14ac:dyDescent="0.2">
      <c r="K5401" s="28"/>
    </row>
    <row r="5402" spans="11:11" x14ac:dyDescent="0.2">
      <c r="K5402" s="28"/>
    </row>
    <row r="5403" spans="11:11" x14ac:dyDescent="0.2">
      <c r="K5403" s="28"/>
    </row>
    <row r="5404" spans="11:11" x14ac:dyDescent="0.2">
      <c r="K5404" s="28"/>
    </row>
    <row r="5405" spans="11:11" x14ac:dyDescent="0.2">
      <c r="K5405" s="28"/>
    </row>
    <row r="5406" spans="11:11" x14ac:dyDescent="0.2">
      <c r="K5406" s="28"/>
    </row>
    <row r="5407" spans="11:11" x14ac:dyDescent="0.2">
      <c r="K5407" s="28"/>
    </row>
    <row r="5408" spans="11:11" x14ac:dyDescent="0.2">
      <c r="K5408" s="28"/>
    </row>
    <row r="5409" spans="11:11" x14ac:dyDescent="0.2">
      <c r="K5409" s="28"/>
    </row>
    <row r="5410" spans="11:11" x14ac:dyDescent="0.2">
      <c r="K5410" s="28"/>
    </row>
    <row r="5411" spans="11:11" x14ac:dyDescent="0.2">
      <c r="K5411" s="28"/>
    </row>
    <row r="5412" spans="11:11" x14ac:dyDescent="0.2">
      <c r="K5412" s="28"/>
    </row>
    <row r="5413" spans="11:11" x14ac:dyDescent="0.2">
      <c r="K5413" s="28"/>
    </row>
    <row r="5414" spans="11:11" x14ac:dyDescent="0.2">
      <c r="K5414" s="28"/>
    </row>
    <row r="5415" spans="11:11" x14ac:dyDescent="0.2">
      <c r="K5415" s="28"/>
    </row>
    <row r="5416" spans="11:11" x14ac:dyDescent="0.2">
      <c r="K5416" s="28"/>
    </row>
    <row r="5417" spans="11:11" x14ac:dyDescent="0.2">
      <c r="K5417" s="28"/>
    </row>
    <row r="5418" spans="11:11" x14ac:dyDescent="0.2">
      <c r="K5418" s="28"/>
    </row>
    <row r="5419" spans="11:11" x14ac:dyDescent="0.2">
      <c r="K5419" s="28"/>
    </row>
    <row r="5420" spans="11:11" x14ac:dyDescent="0.2">
      <c r="K5420" s="28"/>
    </row>
    <row r="5421" spans="11:11" x14ac:dyDescent="0.2">
      <c r="K5421" s="28"/>
    </row>
    <row r="5422" spans="11:11" x14ac:dyDescent="0.2">
      <c r="K5422" s="28"/>
    </row>
    <row r="5423" spans="11:11" x14ac:dyDescent="0.2">
      <c r="K5423" s="28"/>
    </row>
    <row r="5424" spans="11:11" x14ac:dyDescent="0.2">
      <c r="K5424" s="28"/>
    </row>
    <row r="5425" spans="11:11" x14ac:dyDescent="0.2">
      <c r="K5425" s="28"/>
    </row>
    <row r="5426" spans="11:11" x14ac:dyDescent="0.2">
      <c r="K5426" s="28"/>
    </row>
    <row r="5427" spans="11:11" x14ac:dyDescent="0.2">
      <c r="K5427" s="28"/>
    </row>
    <row r="5428" spans="11:11" x14ac:dyDescent="0.2">
      <c r="K5428" s="28"/>
    </row>
    <row r="5429" spans="11:11" x14ac:dyDescent="0.2">
      <c r="K5429" s="28"/>
    </row>
    <row r="5430" spans="11:11" x14ac:dyDescent="0.2">
      <c r="K5430" s="28"/>
    </row>
    <row r="5431" spans="11:11" x14ac:dyDescent="0.2">
      <c r="K5431" s="28"/>
    </row>
    <row r="5432" spans="11:11" x14ac:dyDescent="0.2">
      <c r="K5432" s="28"/>
    </row>
    <row r="5433" spans="11:11" x14ac:dyDescent="0.2">
      <c r="K5433" s="28"/>
    </row>
    <row r="5434" spans="11:11" x14ac:dyDescent="0.2">
      <c r="K5434" s="28"/>
    </row>
    <row r="5435" spans="11:11" x14ac:dyDescent="0.2">
      <c r="K5435" s="28"/>
    </row>
    <row r="5436" spans="11:11" x14ac:dyDescent="0.2">
      <c r="K5436" s="28"/>
    </row>
    <row r="5437" spans="11:11" x14ac:dyDescent="0.2">
      <c r="K5437" s="28"/>
    </row>
    <row r="5438" spans="11:11" x14ac:dyDescent="0.2">
      <c r="K5438" s="28"/>
    </row>
    <row r="5439" spans="11:11" x14ac:dyDescent="0.2">
      <c r="K5439" s="28"/>
    </row>
    <row r="5440" spans="11:11" x14ac:dyDescent="0.2">
      <c r="K5440" s="28"/>
    </row>
    <row r="5441" spans="11:11" x14ac:dyDescent="0.2">
      <c r="K5441" s="28"/>
    </row>
    <row r="5442" spans="11:11" x14ac:dyDescent="0.2">
      <c r="K5442" s="28"/>
    </row>
    <row r="5443" spans="11:11" x14ac:dyDescent="0.2">
      <c r="K5443" s="28"/>
    </row>
    <row r="5444" spans="11:11" x14ac:dyDescent="0.2">
      <c r="K5444" s="28"/>
    </row>
    <row r="5445" spans="11:11" x14ac:dyDescent="0.2">
      <c r="K5445" s="28"/>
    </row>
    <row r="5446" spans="11:11" x14ac:dyDescent="0.2">
      <c r="K5446" s="28"/>
    </row>
    <row r="5447" spans="11:11" x14ac:dyDescent="0.2">
      <c r="K5447" s="28"/>
    </row>
    <row r="5448" spans="11:11" x14ac:dyDescent="0.2">
      <c r="K5448" s="28"/>
    </row>
    <row r="5449" spans="11:11" x14ac:dyDescent="0.2">
      <c r="K5449" s="28"/>
    </row>
    <row r="5450" spans="11:11" x14ac:dyDescent="0.2">
      <c r="K5450" s="28"/>
    </row>
    <row r="5451" spans="11:11" x14ac:dyDescent="0.2">
      <c r="K5451" s="28"/>
    </row>
    <row r="5452" spans="11:11" x14ac:dyDescent="0.2">
      <c r="K5452" s="28"/>
    </row>
    <row r="5453" spans="11:11" x14ac:dyDescent="0.2">
      <c r="K5453" s="28"/>
    </row>
    <row r="5454" spans="11:11" x14ac:dyDescent="0.2">
      <c r="K5454" s="28"/>
    </row>
    <row r="5455" spans="11:11" x14ac:dyDescent="0.2">
      <c r="K5455" s="28"/>
    </row>
    <row r="5456" spans="11:11" x14ac:dyDescent="0.2">
      <c r="K5456" s="28"/>
    </row>
    <row r="5457" spans="11:11" x14ac:dyDescent="0.2">
      <c r="K5457" s="28"/>
    </row>
    <row r="5458" spans="11:11" x14ac:dyDescent="0.2">
      <c r="K5458" s="28"/>
    </row>
    <row r="5459" spans="11:11" x14ac:dyDescent="0.2">
      <c r="K5459" s="28"/>
    </row>
    <row r="5460" spans="11:11" x14ac:dyDescent="0.2">
      <c r="K5460" s="28"/>
    </row>
    <row r="5461" spans="11:11" x14ac:dyDescent="0.2">
      <c r="K5461" s="28"/>
    </row>
    <row r="5462" spans="11:11" x14ac:dyDescent="0.2">
      <c r="K5462" s="28"/>
    </row>
    <row r="5463" spans="11:11" x14ac:dyDescent="0.2">
      <c r="K5463" s="28"/>
    </row>
    <row r="5464" spans="11:11" x14ac:dyDescent="0.2">
      <c r="K5464" s="28"/>
    </row>
    <row r="5465" spans="11:11" x14ac:dyDescent="0.2">
      <c r="K5465" s="28"/>
    </row>
    <row r="5466" spans="11:11" x14ac:dyDescent="0.2">
      <c r="K5466" s="28"/>
    </row>
    <row r="5467" spans="11:11" x14ac:dyDescent="0.2">
      <c r="K5467" s="28"/>
    </row>
    <row r="5468" spans="11:11" x14ac:dyDescent="0.2">
      <c r="K5468" s="28"/>
    </row>
    <row r="5469" spans="11:11" x14ac:dyDescent="0.2">
      <c r="K5469" s="28"/>
    </row>
    <row r="5470" spans="11:11" x14ac:dyDescent="0.2">
      <c r="K5470" s="28"/>
    </row>
    <row r="5471" spans="11:11" x14ac:dyDescent="0.2">
      <c r="K5471" s="28"/>
    </row>
    <row r="5472" spans="11:11" x14ac:dyDescent="0.2">
      <c r="K5472" s="28"/>
    </row>
    <row r="5473" spans="11:11" x14ac:dyDescent="0.2">
      <c r="K5473" s="28"/>
    </row>
    <row r="5474" spans="11:11" x14ac:dyDescent="0.2">
      <c r="K5474" s="28"/>
    </row>
    <row r="5475" spans="11:11" x14ac:dyDescent="0.2">
      <c r="K5475" s="28"/>
    </row>
    <row r="5476" spans="11:11" x14ac:dyDescent="0.2">
      <c r="K5476" s="28"/>
    </row>
    <row r="5477" spans="11:11" x14ac:dyDescent="0.2">
      <c r="K5477" s="28"/>
    </row>
    <row r="5478" spans="11:11" x14ac:dyDescent="0.2">
      <c r="K5478" s="28"/>
    </row>
    <row r="5479" spans="11:11" x14ac:dyDescent="0.2">
      <c r="K5479" s="28"/>
    </row>
    <row r="5480" spans="11:11" x14ac:dyDescent="0.2">
      <c r="K5480" s="28"/>
    </row>
    <row r="5481" spans="11:11" x14ac:dyDescent="0.2">
      <c r="K5481" s="28"/>
    </row>
    <row r="5482" spans="11:11" x14ac:dyDescent="0.2">
      <c r="K5482" s="28"/>
    </row>
    <row r="5483" spans="11:11" x14ac:dyDescent="0.2">
      <c r="K5483" s="28"/>
    </row>
    <row r="5484" spans="11:11" x14ac:dyDescent="0.2">
      <c r="K5484" s="28"/>
    </row>
    <row r="5485" spans="11:11" x14ac:dyDescent="0.2">
      <c r="K5485" s="28"/>
    </row>
    <row r="5486" spans="11:11" x14ac:dyDescent="0.2">
      <c r="K5486" s="28"/>
    </row>
    <row r="5487" spans="11:11" x14ac:dyDescent="0.2">
      <c r="K5487" s="28"/>
    </row>
    <row r="5488" spans="11:11" x14ac:dyDescent="0.2">
      <c r="K5488" s="28"/>
    </row>
    <row r="5489" spans="11:11" x14ac:dyDescent="0.2">
      <c r="K5489" s="28"/>
    </row>
    <row r="5490" spans="11:11" x14ac:dyDescent="0.2">
      <c r="K5490" s="28"/>
    </row>
    <row r="5491" spans="11:11" x14ac:dyDescent="0.2">
      <c r="K5491" s="28"/>
    </row>
    <row r="5492" spans="11:11" x14ac:dyDescent="0.2">
      <c r="K5492" s="28"/>
    </row>
    <row r="5493" spans="11:11" x14ac:dyDescent="0.2">
      <c r="K5493" s="28"/>
    </row>
    <row r="5494" spans="11:11" x14ac:dyDescent="0.2">
      <c r="K5494" s="28"/>
    </row>
    <row r="5495" spans="11:11" x14ac:dyDescent="0.2">
      <c r="K5495" s="28"/>
    </row>
    <row r="5496" spans="11:11" x14ac:dyDescent="0.2">
      <c r="K5496" s="28"/>
    </row>
    <row r="5497" spans="11:11" x14ac:dyDescent="0.2">
      <c r="K5497" s="28"/>
    </row>
    <row r="5498" spans="11:11" x14ac:dyDescent="0.2">
      <c r="K5498" s="28"/>
    </row>
    <row r="5499" spans="11:11" x14ac:dyDescent="0.2">
      <c r="K5499" s="28"/>
    </row>
    <row r="5500" spans="11:11" x14ac:dyDescent="0.2">
      <c r="K5500" s="28"/>
    </row>
    <row r="5501" spans="11:11" x14ac:dyDescent="0.2">
      <c r="K5501" s="28"/>
    </row>
    <row r="5502" spans="11:11" x14ac:dyDescent="0.2">
      <c r="K5502" s="28"/>
    </row>
    <row r="5503" spans="11:11" x14ac:dyDescent="0.2">
      <c r="K5503" s="28"/>
    </row>
    <row r="5504" spans="11:11" x14ac:dyDescent="0.2">
      <c r="K5504" s="28"/>
    </row>
    <row r="5505" spans="11:11" x14ac:dyDescent="0.2">
      <c r="K5505" s="28"/>
    </row>
    <row r="5506" spans="11:11" x14ac:dyDescent="0.2">
      <c r="K5506" s="28"/>
    </row>
    <row r="5507" spans="11:11" x14ac:dyDescent="0.2">
      <c r="K5507" s="28"/>
    </row>
    <row r="5508" spans="11:11" x14ac:dyDescent="0.2">
      <c r="K5508" s="28"/>
    </row>
    <row r="5509" spans="11:11" x14ac:dyDescent="0.2">
      <c r="K5509" s="28"/>
    </row>
    <row r="5510" spans="11:11" x14ac:dyDescent="0.2">
      <c r="K5510" s="28"/>
    </row>
    <row r="5511" spans="11:11" x14ac:dyDescent="0.2">
      <c r="K5511" s="28"/>
    </row>
    <row r="5512" spans="11:11" x14ac:dyDescent="0.2">
      <c r="K5512" s="28"/>
    </row>
    <row r="5513" spans="11:11" x14ac:dyDescent="0.2">
      <c r="K5513" s="28"/>
    </row>
    <row r="5514" spans="11:11" x14ac:dyDescent="0.2">
      <c r="K5514" s="28"/>
    </row>
    <row r="5515" spans="11:11" x14ac:dyDescent="0.2">
      <c r="K5515" s="28"/>
    </row>
    <row r="5516" spans="11:11" x14ac:dyDescent="0.2">
      <c r="K5516" s="28"/>
    </row>
    <row r="5517" spans="11:11" x14ac:dyDescent="0.2">
      <c r="K5517" s="28"/>
    </row>
    <row r="5518" spans="11:11" x14ac:dyDescent="0.2">
      <c r="K5518" s="28"/>
    </row>
    <row r="5519" spans="11:11" x14ac:dyDescent="0.2">
      <c r="K5519" s="28"/>
    </row>
    <row r="5520" spans="11:11" x14ac:dyDescent="0.2">
      <c r="K5520" s="28"/>
    </row>
    <row r="5521" spans="11:11" x14ac:dyDescent="0.2">
      <c r="K5521" s="28"/>
    </row>
    <row r="5522" spans="11:11" x14ac:dyDescent="0.2">
      <c r="K5522" s="28"/>
    </row>
    <row r="5523" spans="11:11" x14ac:dyDescent="0.2">
      <c r="K5523" s="28"/>
    </row>
    <row r="5524" spans="11:11" x14ac:dyDescent="0.2">
      <c r="K5524" s="28"/>
    </row>
    <row r="5525" spans="11:11" x14ac:dyDescent="0.2">
      <c r="K5525" s="28"/>
    </row>
    <row r="5526" spans="11:11" x14ac:dyDescent="0.2">
      <c r="K5526" s="28"/>
    </row>
    <row r="5527" spans="11:11" x14ac:dyDescent="0.2">
      <c r="K5527" s="28"/>
    </row>
    <row r="5528" spans="11:11" x14ac:dyDescent="0.2">
      <c r="K5528" s="28"/>
    </row>
    <row r="5529" spans="11:11" x14ac:dyDescent="0.2">
      <c r="K5529" s="28"/>
    </row>
    <row r="5530" spans="11:11" x14ac:dyDescent="0.2">
      <c r="K5530" s="28"/>
    </row>
    <row r="5531" spans="11:11" x14ac:dyDescent="0.2">
      <c r="K5531" s="28"/>
    </row>
    <row r="5532" spans="11:11" x14ac:dyDescent="0.2">
      <c r="K5532" s="28"/>
    </row>
    <row r="5533" spans="11:11" x14ac:dyDescent="0.2">
      <c r="K5533" s="28"/>
    </row>
    <row r="5534" spans="11:11" x14ac:dyDescent="0.2">
      <c r="K5534" s="28"/>
    </row>
    <row r="5535" spans="11:11" x14ac:dyDescent="0.2">
      <c r="K5535" s="28"/>
    </row>
    <row r="5536" spans="11:11" x14ac:dyDescent="0.2">
      <c r="K5536" s="28"/>
    </row>
    <row r="5537" spans="11:11" x14ac:dyDescent="0.2">
      <c r="K5537" s="28"/>
    </row>
    <row r="5538" spans="11:11" x14ac:dyDescent="0.2">
      <c r="K5538" s="28"/>
    </row>
    <row r="5539" spans="11:11" x14ac:dyDescent="0.2">
      <c r="K5539" s="28"/>
    </row>
    <row r="5540" spans="11:11" x14ac:dyDescent="0.2">
      <c r="K5540" s="28"/>
    </row>
    <row r="5541" spans="11:11" x14ac:dyDescent="0.2">
      <c r="K5541" s="28"/>
    </row>
    <row r="5542" spans="11:11" x14ac:dyDescent="0.2">
      <c r="K5542" s="28"/>
    </row>
    <row r="5543" spans="11:11" x14ac:dyDescent="0.2">
      <c r="K5543" s="28"/>
    </row>
    <row r="5544" spans="11:11" x14ac:dyDescent="0.2">
      <c r="K5544" s="28"/>
    </row>
    <row r="5545" spans="11:11" x14ac:dyDescent="0.2">
      <c r="K5545" s="28"/>
    </row>
    <row r="5546" spans="11:11" x14ac:dyDescent="0.2">
      <c r="K5546" s="28"/>
    </row>
    <row r="5547" spans="11:11" x14ac:dyDescent="0.2">
      <c r="K5547" s="28"/>
    </row>
    <row r="5548" spans="11:11" x14ac:dyDescent="0.2">
      <c r="K5548" s="28"/>
    </row>
    <row r="5549" spans="11:11" x14ac:dyDescent="0.2">
      <c r="K5549" s="28"/>
    </row>
    <row r="5550" spans="11:11" x14ac:dyDescent="0.2">
      <c r="K5550" s="28"/>
    </row>
    <row r="5551" spans="11:11" x14ac:dyDescent="0.2">
      <c r="K5551" s="28"/>
    </row>
    <row r="5552" spans="11:11" x14ac:dyDescent="0.2">
      <c r="K5552" s="28"/>
    </row>
    <row r="5553" spans="11:11" x14ac:dyDescent="0.2">
      <c r="K5553" s="28"/>
    </row>
    <row r="5554" spans="11:11" x14ac:dyDescent="0.2">
      <c r="K5554" s="28"/>
    </row>
    <row r="5555" spans="11:11" x14ac:dyDescent="0.2">
      <c r="K5555" s="28"/>
    </row>
    <row r="5556" spans="11:11" x14ac:dyDescent="0.2">
      <c r="K5556" s="28"/>
    </row>
    <row r="5557" spans="11:11" x14ac:dyDescent="0.2">
      <c r="K5557" s="28"/>
    </row>
    <row r="5558" spans="11:11" x14ac:dyDescent="0.2">
      <c r="K5558" s="28"/>
    </row>
    <row r="5559" spans="11:11" x14ac:dyDescent="0.2">
      <c r="K5559" s="28"/>
    </row>
    <row r="5560" spans="11:11" x14ac:dyDescent="0.2">
      <c r="K5560" s="28"/>
    </row>
    <row r="5561" spans="11:11" x14ac:dyDescent="0.2">
      <c r="K5561" s="28"/>
    </row>
    <row r="5562" spans="11:11" x14ac:dyDescent="0.2">
      <c r="K5562" s="28"/>
    </row>
    <row r="5563" spans="11:11" x14ac:dyDescent="0.2">
      <c r="K5563" s="28"/>
    </row>
    <row r="5564" spans="11:11" x14ac:dyDescent="0.2">
      <c r="K5564" s="28"/>
    </row>
    <row r="5565" spans="11:11" x14ac:dyDescent="0.2">
      <c r="K5565" s="28"/>
    </row>
    <row r="5566" spans="11:11" x14ac:dyDescent="0.2">
      <c r="K5566" s="28"/>
    </row>
    <row r="5567" spans="11:11" x14ac:dyDescent="0.2">
      <c r="K5567" s="28"/>
    </row>
    <row r="5568" spans="11:11" x14ac:dyDescent="0.2">
      <c r="K5568" s="28"/>
    </row>
    <row r="5569" spans="11:11" x14ac:dyDescent="0.2">
      <c r="K5569" s="28"/>
    </row>
    <row r="5570" spans="11:11" x14ac:dyDescent="0.2">
      <c r="K5570" s="28"/>
    </row>
    <row r="5571" spans="11:11" x14ac:dyDescent="0.2">
      <c r="K5571" s="28"/>
    </row>
    <row r="5572" spans="11:11" x14ac:dyDescent="0.2">
      <c r="K5572" s="28"/>
    </row>
    <row r="5573" spans="11:11" x14ac:dyDescent="0.2">
      <c r="K5573" s="28"/>
    </row>
    <row r="5574" spans="11:11" x14ac:dyDescent="0.2">
      <c r="K5574" s="28"/>
    </row>
    <row r="5575" spans="11:11" x14ac:dyDescent="0.2">
      <c r="K5575" s="28"/>
    </row>
    <row r="5576" spans="11:11" x14ac:dyDescent="0.2">
      <c r="K5576" s="28"/>
    </row>
    <row r="5577" spans="11:11" x14ac:dyDescent="0.2">
      <c r="K5577" s="28"/>
    </row>
    <row r="5578" spans="11:11" x14ac:dyDescent="0.2">
      <c r="K5578" s="28"/>
    </row>
    <row r="5579" spans="11:11" x14ac:dyDescent="0.2">
      <c r="K5579" s="28"/>
    </row>
    <row r="5580" spans="11:11" x14ac:dyDescent="0.2">
      <c r="K5580" s="28"/>
    </row>
    <row r="5581" spans="11:11" x14ac:dyDescent="0.2">
      <c r="K5581" s="28"/>
    </row>
    <row r="5582" spans="11:11" x14ac:dyDescent="0.2">
      <c r="K5582" s="28"/>
    </row>
    <row r="5583" spans="11:11" x14ac:dyDescent="0.2">
      <c r="K5583" s="28"/>
    </row>
    <row r="5584" spans="11:11" x14ac:dyDescent="0.2">
      <c r="K5584" s="28"/>
    </row>
  </sheetData>
  <sheetProtection sheet="1"/>
  <mergeCells count="2">
    <mergeCell ref="P20:Q20"/>
    <mergeCell ref="A4:K18"/>
  </mergeCells>
  <dataValidations count="8">
    <dataValidation type="whole" allowBlank="1" showErrorMessage="1" errorTitle="Fund Code Segment" error="The Fund Code segment must be 6 characters in length &amp; typically within the 300000 - 399999 numerical range.  Please re-enter this segment using the correct fund code number." sqref="B21:B5005 B19">
      <formula1>100000</formula1>
      <formula2>999999</formula2>
    </dataValidation>
    <dataValidation type="whole" allowBlank="1" showErrorMessage="1" errorTitle="Acct Code Segment" error="The Account Code segment must be 6 characters in length &amp; within the 100000 - 199999 numerical range.  Please re-enter this segment using the correct account code number." sqref="D21:D5005 D19">
      <formula1>100000</formula1>
      <formula2>999999</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H3564:H5005 G21:G5005 G19">
      <formula1>100000</formula1>
      <formula2>499999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21:F5005 F19">
      <formula1>3</formula1>
      <formula2>6</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21:A5005 A19">
      <formula1>1</formula1>
      <formula2>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21:C5005 C19">
      <formula1>100000</formula1>
      <formula2>999999</formula2>
    </dataValidation>
    <dataValidation type="whole" allowBlank="1" showErrorMessage="1" errorTitle="Program Code Segment" error="The Program Code segment must be 6 characters in length &amp; within the 100000 - 999999 numerical range.  Please re-enter this segment using the correct program code number." sqref="E21:E5005 E19">
      <formula1>100000</formula1>
      <formula2>999999</formula2>
    </dataValidation>
    <dataValidation type="list" allowBlank="1" showInputMessage="1" showErrorMessage="1" sqref="K21:K4511">
      <formula1>$K$1:$K$2</formula1>
    </dataValidation>
  </dataValidations>
  <pageMargins left="0" right="0" top="0.5" bottom="0.5" header="0.3" footer="0.3"/>
  <pageSetup paperSize="5" scale="10" fitToHeight="3" orientation="landscape" r:id="rId1"/>
  <headerFooter>
    <oddFooter>&amp;C&amp;F   &amp;A&amp;R&amp;D</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217"/>
  <sheetViews>
    <sheetView zoomScaleNormal="100" workbookViewId="0">
      <selection activeCell="A20" sqref="A20"/>
    </sheetView>
  </sheetViews>
  <sheetFormatPr defaultColWidth="9.140625" defaultRowHeight="12.75" x14ac:dyDescent="0.2"/>
  <cols>
    <col min="1" max="1" width="6.140625" style="11" customWidth="1"/>
    <col min="2" max="2" width="7" style="11" bestFit="1" customWidth="1"/>
    <col min="3" max="3" width="12.7109375" style="11" bestFit="1" customWidth="1"/>
    <col min="4" max="4" width="21.140625" style="11" bestFit="1" customWidth="1"/>
    <col min="5" max="5" width="8.85546875" style="11" bestFit="1" customWidth="1"/>
    <col min="6" max="6" width="7.5703125" style="11" bestFit="1" customWidth="1"/>
    <col min="7" max="7" width="8.85546875" style="11" bestFit="1" customWidth="1"/>
    <col min="8" max="10" width="25.7109375" style="11" customWidth="1"/>
    <col min="11" max="11" width="28.28515625" style="11" bestFit="1" customWidth="1"/>
    <col min="12" max="12" width="34.42578125" style="11" customWidth="1"/>
    <col min="13" max="13" width="36.7109375" style="11" customWidth="1"/>
    <col min="14" max="14" width="36.7109375" style="24" customWidth="1"/>
    <col min="15" max="15" width="22.85546875" style="55" bestFit="1" customWidth="1"/>
    <col min="16" max="16" width="19" style="55" customWidth="1"/>
    <col min="17" max="17" width="23.28515625" style="55" customWidth="1"/>
    <col min="18" max="18" width="33.42578125" style="55" bestFit="1" customWidth="1"/>
    <col min="19" max="16384" width="9.140625" style="11"/>
  </cols>
  <sheetData>
    <row r="1" spans="1:16" s="55" customFormat="1" ht="18" x14ac:dyDescent="0.25">
      <c r="A1" s="54" t="str">
        <f>"FY"&amp;Master!$A$5&amp;" Fact Sheet Template"</f>
        <v>FY17 Fact Sheet Template</v>
      </c>
      <c r="N1" s="68"/>
    </row>
    <row r="2" spans="1:16" s="55" customFormat="1" ht="18" x14ac:dyDescent="0.25">
      <c r="A2" s="54" t="s">
        <v>43</v>
      </c>
      <c r="N2" s="68"/>
    </row>
    <row r="3" spans="1:16" s="55" customFormat="1" ht="15.75" x14ac:dyDescent="0.25">
      <c r="A3" s="59"/>
      <c r="N3" s="68"/>
    </row>
    <row r="4" spans="1:16" s="55" customFormat="1" ht="12.75" customHeight="1" x14ac:dyDescent="0.2">
      <c r="A4" s="113" t="s">
        <v>83</v>
      </c>
      <c r="B4" s="119"/>
      <c r="C4" s="119"/>
      <c r="D4" s="119"/>
      <c r="E4" s="119"/>
      <c r="F4" s="119"/>
      <c r="G4" s="119"/>
      <c r="H4" s="119"/>
      <c r="I4" s="119"/>
      <c r="J4" s="119"/>
      <c r="N4" s="68"/>
      <c r="P4" s="23"/>
    </row>
    <row r="5" spans="1:16" s="55" customFormat="1" x14ac:dyDescent="0.2">
      <c r="A5" s="119"/>
      <c r="B5" s="119"/>
      <c r="C5" s="119"/>
      <c r="D5" s="119"/>
      <c r="E5" s="119"/>
      <c r="F5" s="119"/>
      <c r="G5" s="119"/>
      <c r="H5" s="119"/>
      <c r="I5" s="119"/>
      <c r="J5" s="119"/>
      <c r="N5" s="68"/>
      <c r="P5" s="23"/>
    </row>
    <row r="6" spans="1:16" s="55" customFormat="1" x14ac:dyDescent="0.2">
      <c r="A6" s="119"/>
      <c r="B6" s="119"/>
      <c r="C6" s="119"/>
      <c r="D6" s="119"/>
      <c r="E6" s="119"/>
      <c r="F6" s="119"/>
      <c r="G6" s="119"/>
      <c r="H6" s="119"/>
      <c r="I6" s="119"/>
      <c r="J6" s="119"/>
      <c r="N6" s="68"/>
      <c r="P6" s="23"/>
    </row>
    <row r="7" spans="1:16" s="55" customFormat="1" x14ac:dyDescent="0.2">
      <c r="A7" s="119"/>
      <c r="B7" s="119"/>
      <c r="C7" s="119"/>
      <c r="D7" s="119"/>
      <c r="E7" s="119"/>
      <c r="F7" s="119"/>
      <c r="G7" s="119"/>
      <c r="H7" s="119"/>
      <c r="I7" s="119"/>
      <c r="J7" s="119"/>
      <c r="N7" s="68"/>
      <c r="P7" s="23"/>
    </row>
    <row r="8" spans="1:16" s="55" customFormat="1" x14ac:dyDescent="0.2">
      <c r="A8" s="119"/>
      <c r="B8" s="119"/>
      <c r="C8" s="119"/>
      <c r="D8" s="119"/>
      <c r="E8" s="119"/>
      <c r="F8" s="119"/>
      <c r="G8" s="119"/>
      <c r="H8" s="119"/>
      <c r="I8" s="119"/>
      <c r="J8" s="119"/>
      <c r="N8" s="68"/>
      <c r="P8" s="23"/>
    </row>
    <row r="9" spans="1:16" s="55" customFormat="1" x14ac:dyDescent="0.2">
      <c r="A9" s="119"/>
      <c r="B9" s="119"/>
      <c r="C9" s="119"/>
      <c r="D9" s="119"/>
      <c r="E9" s="119"/>
      <c r="F9" s="119"/>
      <c r="G9" s="119"/>
      <c r="H9" s="119"/>
      <c r="I9" s="119"/>
      <c r="J9" s="119"/>
      <c r="N9" s="68"/>
      <c r="P9" s="23"/>
    </row>
    <row r="10" spans="1:16" s="55" customFormat="1" x14ac:dyDescent="0.2">
      <c r="A10" s="119"/>
      <c r="B10" s="119"/>
      <c r="C10" s="119"/>
      <c r="D10" s="119"/>
      <c r="E10" s="119"/>
      <c r="F10" s="119"/>
      <c r="G10" s="119"/>
      <c r="H10" s="119"/>
      <c r="I10" s="119"/>
      <c r="J10" s="119"/>
      <c r="N10" s="68"/>
      <c r="P10" s="23"/>
    </row>
    <row r="11" spans="1:16" s="55" customFormat="1" x14ac:dyDescent="0.2">
      <c r="A11" s="119"/>
      <c r="B11" s="119"/>
      <c r="C11" s="119"/>
      <c r="D11" s="119"/>
      <c r="E11" s="119"/>
      <c r="F11" s="119"/>
      <c r="G11" s="119"/>
      <c r="H11" s="119"/>
      <c r="I11" s="119"/>
      <c r="J11" s="119"/>
      <c r="N11" s="68"/>
      <c r="P11" s="23"/>
    </row>
    <row r="12" spans="1:16" s="55" customFormat="1" x14ac:dyDescent="0.2">
      <c r="A12" s="119"/>
      <c r="B12" s="119"/>
      <c r="C12" s="119"/>
      <c r="D12" s="119"/>
      <c r="E12" s="119"/>
      <c r="F12" s="119"/>
      <c r="G12" s="119"/>
      <c r="H12" s="119"/>
      <c r="I12" s="119"/>
      <c r="J12" s="119"/>
      <c r="N12" s="68"/>
      <c r="P12" s="23"/>
    </row>
    <row r="13" spans="1:16" s="55" customFormat="1" x14ac:dyDescent="0.2">
      <c r="A13" s="119"/>
      <c r="B13" s="119"/>
      <c r="C13" s="119"/>
      <c r="D13" s="119"/>
      <c r="E13" s="119"/>
      <c r="F13" s="119"/>
      <c r="G13" s="119"/>
      <c r="H13" s="119"/>
      <c r="I13" s="119"/>
      <c r="J13" s="119"/>
      <c r="N13" s="68"/>
      <c r="P13" s="23"/>
    </row>
    <row r="14" spans="1:16" s="55" customFormat="1" x14ac:dyDescent="0.2">
      <c r="A14" s="119"/>
      <c r="B14" s="119"/>
      <c r="C14" s="119"/>
      <c r="D14" s="119"/>
      <c r="E14" s="119"/>
      <c r="F14" s="119"/>
      <c r="G14" s="119"/>
      <c r="H14" s="119"/>
      <c r="I14" s="119"/>
      <c r="J14" s="119"/>
      <c r="N14" s="68"/>
      <c r="P14" s="23"/>
    </row>
    <row r="15" spans="1:16" s="55" customFormat="1" x14ac:dyDescent="0.2">
      <c r="A15" s="119"/>
      <c r="B15" s="119"/>
      <c r="C15" s="119"/>
      <c r="D15" s="119"/>
      <c r="E15" s="119"/>
      <c r="F15" s="119"/>
      <c r="G15" s="119"/>
      <c r="H15" s="119"/>
      <c r="I15" s="119"/>
      <c r="J15" s="119"/>
      <c r="N15" s="68"/>
      <c r="P15" s="23"/>
    </row>
    <row r="16" spans="1:16" s="55" customFormat="1" x14ac:dyDescent="0.2">
      <c r="A16" s="119"/>
      <c r="B16" s="119"/>
      <c r="C16" s="119"/>
      <c r="D16" s="119"/>
      <c r="E16" s="119"/>
      <c r="F16" s="119"/>
      <c r="G16" s="119"/>
      <c r="H16" s="119"/>
      <c r="I16" s="119"/>
      <c r="J16" s="119"/>
      <c r="N16" s="68"/>
      <c r="P16" s="23"/>
    </row>
    <row r="17" spans="1:18" s="55" customFormat="1" x14ac:dyDescent="0.2">
      <c r="A17" s="119"/>
      <c r="B17" s="119"/>
      <c r="C17" s="119"/>
      <c r="D17" s="119"/>
      <c r="E17" s="119"/>
      <c r="F17" s="119"/>
      <c r="G17" s="119"/>
      <c r="H17" s="119"/>
      <c r="I17" s="119"/>
      <c r="J17" s="119"/>
      <c r="N17" s="68"/>
      <c r="P17" s="23"/>
    </row>
    <row r="18" spans="1:18" s="55" customFormat="1" x14ac:dyDescent="0.2"/>
    <row r="19" spans="1:18" s="58" customFormat="1" ht="131.25" x14ac:dyDescent="0.2">
      <c r="A19" s="61" t="s">
        <v>0</v>
      </c>
      <c r="B19" s="61" t="s">
        <v>1</v>
      </c>
      <c r="C19" s="61" t="s">
        <v>2</v>
      </c>
      <c r="D19" s="62" t="s">
        <v>61</v>
      </c>
      <c r="E19" s="61" t="s">
        <v>3</v>
      </c>
      <c r="F19" s="62" t="s">
        <v>8</v>
      </c>
      <c r="G19" s="62" t="s">
        <v>9</v>
      </c>
      <c r="H19" s="61" t="s">
        <v>49</v>
      </c>
      <c r="I19" s="61" t="s">
        <v>60</v>
      </c>
      <c r="J19" s="64" t="s">
        <v>17</v>
      </c>
      <c r="K19" s="61" t="s">
        <v>10</v>
      </c>
      <c r="L19" s="61" t="s">
        <v>59</v>
      </c>
      <c r="M19" s="63" t="s">
        <v>66</v>
      </c>
      <c r="N19" s="63" t="s">
        <v>67</v>
      </c>
      <c r="O19" s="64" t="s">
        <v>71</v>
      </c>
      <c r="P19" s="64" t="s">
        <v>70</v>
      </c>
      <c r="Q19" s="64" t="s">
        <v>41</v>
      </c>
      <c r="R19" s="64" t="s">
        <v>28</v>
      </c>
    </row>
    <row r="20" spans="1:18" x14ac:dyDescent="0.2">
      <c r="A20" s="13"/>
      <c r="B20" s="1"/>
      <c r="C20" s="1"/>
      <c r="D20" s="1"/>
      <c r="E20" s="1"/>
      <c r="F20" s="1"/>
      <c r="G20" s="13"/>
      <c r="H20" s="6"/>
      <c r="I20" s="1"/>
      <c r="J20" s="111"/>
      <c r="K20" s="2"/>
      <c r="L20" s="2"/>
      <c r="M20" s="3"/>
      <c r="N20" s="3"/>
      <c r="O20" s="17" t="str">
        <f>IF(M20=0,"",(N20-M20+1))</f>
        <v/>
      </c>
      <c r="P20" s="18" t="str">
        <f>IF(M20=0,"",IF(N20-Master!$A$6&lt;0,"0",IF(M20&lt;=Master!$A$6,(N20-Master!$A$6),O20)))</f>
        <v/>
      </c>
      <c r="Q20" s="19">
        <f>IF(J20&gt;Master!$A$6,"N/A",IF(M20=0,H20,ROUND(H20*P20/O20,2)))</f>
        <v>0</v>
      </c>
      <c r="R20" s="37" t="str">
        <f>CLEAN(IF(H20=0,"",IF(ISBLANK(I20),LEFT("Defer "&amp;K20,35),LEFT("Defer "&amp;I20&amp;" "&amp;K20,35))))</f>
        <v/>
      </c>
    </row>
    <row r="21" spans="1:18" x14ac:dyDescent="0.2">
      <c r="A21" s="13"/>
      <c r="B21" s="1"/>
      <c r="C21" s="1"/>
      <c r="D21" s="1"/>
      <c r="E21" s="1"/>
      <c r="F21" s="1"/>
      <c r="G21" s="13"/>
      <c r="H21" s="9"/>
      <c r="I21" s="1"/>
      <c r="J21" s="111"/>
      <c r="K21" s="2"/>
      <c r="L21" s="2"/>
      <c r="M21" s="3"/>
      <c r="N21" s="3"/>
      <c r="O21" s="17" t="str">
        <f>IF(M21=0,"",(N21-M21+1))</f>
        <v/>
      </c>
      <c r="P21" s="18" t="str">
        <f>IF(M21=0,"",IF(N21-Master!$A$6&lt;0,"0",IF(M21&lt;=Master!$A$6,(N21-Master!$A$6),O21)))</f>
        <v/>
      </c>
      <c r="Q21" s="20">
        <f>IF(J21&gt;Master!$A$6,"N/A",IF(M21=0,H21,ROUND(H21*P21/O21,2)))</f>
        <v>0</v>
      </c>
      <c r="R21" s="37" t="str">
        <f t="shared" ref="R21:R84" si="0">CLEAN(IF(H21=0,"",IF(ISBLANK(I21),LEFT("Defer "&amp;K21,35),LEFT("Defer "&amp;I21&amp;" "&amp;K21,35))))</f>
        <v/>
      </c>
    </row>
    <row r="22" spans="1:18" x14ac:dyDescent="0.2">
      <c r="A22" s="13"/>
      <c r="B22" s="1"/>
      <c r="C22" s="1"/>
      <c r="D22" s="1"/>
      <c r="E22" s="1"/>
      <c r="F22" s="1"/>
      <c r="G22" s="13"/>
      <c r="H22" s="9"/>
      <c r="I22" s="1"/>
      <c r="J22" s="111"/>
      <c r="K22" s="2"/>
      <c r="L22" s="2"/>
      <c r="M22" s="3"/>
      <c r="N22" s="3"/>
      <c r="O22" s="17" t="str">
        <f t="shared" ref="O22:O85" si="1">IF(M22=0,"",(N22-M22+1))</f>
        <v/>
      </c>
      <c r="P22" s="18" t="str">
        <f>IF(M22=0,"",IF(N22-Master!$A$6&lt;0,"0",IF(M22&lt;=Master!$A$6,(N22-Master!$A$6),O22)))</f>
        <v/>
      </c>
      <c r="Q22" s="20">
        <f>IF(J22&gt;Master!$A$6,"N/A",IF(M22=0,H22,ROUND(H22*P22/O22,2)))</f>
        <v>0</v>
      </c>
      <c r="R22" s="37" t="str">
        <f t="shared" si="0"/>
        <v/>
      </c>
    </row>
    <row r="23" spans="1:18" x14ac:dyDescent="0.2">
      <c r="A23" s="13"/>
      <c r="B23" s="1"/>
      <c r="C23" s="1"/>
      <c r="D23" s="1"/>
      <c r="E23" s="1"/>
      <c r="F23" s="1"/>
      <c r="G23" s="13"/>
      <c r="H23" s="9"/>
      <c r="I23" s="1"/>
      <c r="J23" s="111"/>
      <c r="K23" s="2"/>
      <c r="L23" s="2"/>
      <c r="M23" s="3"/>
      <c r="N23" s="3"/>
      <c r="O23" s="17" t="str">
        <f t="shared" si="1"/>
        <v/>
      </c>
      <c r="P23" s="18" t="str">
        <f>IF(M23=0,"",IF(N23-Master!$A$6&lt;0,"0",IF(M23&lt;=Master!$A$6,(N23-Master!$A$6),O23)))</f>
        <v/>
      </c>
      <c r="Q23" s="20">
        <f>IF(J23&gt;Master!$A$6,"N/A",IF(M23=0,H23,ROUND(H23*P23/O23,2)))</f>
        <v>0</v>
      </c>
      <c r="R23" s="37" t="str">
        <f t="shared" si="0"/>
        <v/>
      </c>
    </row>
    <row r="24" spans="1:18" x14ac:dyDescent="0.2">
      <c r="A24" s="13"/>
      <c r="B24" s="1"/>
      <c r="C24" s="1"/>
      <c r="D24" s="1"/>
      <c r="E24" s="1"/>
      <c r="F24" s="1"/>
      <c r="G24" s="13"/>
      <c r="H24" s="9"/>
      <c r="I24" s="1"/>
      <c r="J24" s="111"/>
      <c r="K24" s="2"/>
      <c r="L24" s="2"/>
      <c r="M24" s="3"/>
      <c r="N24" s="3"/>
      <c r="O24" s="17" t="str">
        <f t="shared" si="1"/>
        <v/>
      </c>
      <c r="P24" s="18" t="str">
        <f>IF(M24=0,"",IF(N24-Master!$A$6&lt;0,"0",IF(M24&lt;=Master!$A$6,(N24-Master!$A$6),O24)))</f>
        <v/>
      </c>
      <c r="Q24" s="20">
        <f>IF(J24&gt;Master!$A$6,"N/A",IF(M24=0,H24,ROUND(H24*P24/O24,2)))</f>
        <v>0</v>
      </c>
      <c r="R24" s="37" t="str">
        <f t="shared" si="0"/>
        <v/>
      </c>
    </row>
    <row r="25" spans="1:18" x14ac:dyDescent="0.2">
      <c r="A25" s="13"/>
      <c r="B25" s="1"/>
      <c r="C25" s="1"/>
      <c r="D25" s="1"/>
      <c r="E25" s="1"/>
      <c r="F25" s="1"/>
      <c r="G25" s="13"/>
      <c r="H25" s="9"/>
      <c r="I25" s="1"/>
      <c r="J25" s="111"/>
      <c r="K25" s="2"/>
      <c r="L25" s="2"/>
      <c r="M25" s="3"/>
      <c r="N25" s="3"/>
      <c r="O25" s="17" t="str">
        <f t="shared" si="1"/>
        <v/>
      </c>
      <c r="P25" s="18" t="str">
        <f>IF(M25=0,"",IF(N25-Master!$A$6&lt;0,"0",IF(M25&lt;=Master!$A$6,(N25-Master!$A$6),O25)))</f>
        <v/>
      </c>
      <c r="Q25" s="20">
        <f>IF(J25&gt;Master!$A$6,"N/A",IF(M25=0,H25,ROUND(H25*P25/O25,2)))</f>
        <v>0</v>
      </c>
      <c r="R25" s="37" t="str">
        <f t="shared" si="0"/>
        <v/>
      </c>
    </row>
    <row r="26" spans="1:18" x14ac:dyDescent="0.2">
      <c r="A26" s="13"/>
      <c r="B26" s="1"/>
      <c r="C26" s="1"/>
      <c r="D26" s="1"/>
      <c r="E26" s="1"/>
      <c r="F26" s="1"/>
      <c r="G26" s="13"/>
      <c r="H26" s="9"/>
      <c r="I26" s="1"/>
      <c r="J26" s="111"/>
      <c r="K26" s="2"/>
      <c r="L26" s="2"/>
      <c r="M26" s="3"/>
      <c r="N26" s="3"/>
      <c r="O26" s="17" t="str">
        <f t="shared" si="1"/>
        <v/>
      </c>
      <c r="P26" s="18" t="str">
        <f>IF(M26=0,"",IF(N26-Master!$A$6&lt;0,"0",IF(M26&lt;=Master!$A$6,(N26-Master!$A$6),O26)))</f>
        <v/>
      </c>
      <c r="Q26" s="20">
        <f>IF(J26&gt;Master!$A$6,"N/A",IF(M26=0,H26,ROUND(H26*P26/O26,2)))</f>
        <v>0</v>
      </c>
      <c r="R26" s="37" t="str">
        <f t="shared" si="0"/>
        <v/>
      </c>
    </row>
    <row r="27" spans="1:18" x14ac:dyDescent="0.2">
      <c r="A27" s="13"/>
      <c r="B27" s="1"/>
      <c r="C27" s="1"/>
      <c r="D27" s="1"/>
      <c r="E27" s="1"/>
      <c r="F27" s="1"/>
      <c r="G27" s="13"/>
      <c r="H27" s="9"/>
      <c r="I27" s="1"/>
      <c r="J27" s="111"/>
      <c r="K27" s="2"/>
      <c r="L27" s="2"/>
      <c r="M27" s="3"/>
      <c r="N27" s="3"/>
      <c r="O27" s="17" t="str">
        <f t="shared" si="1"/>
        <v/>
      </c>
      <c r="P27" s="18" t="str">
        <f>IF(M27=0,"",IF(N27-Master!$A$6&lt;0,"0",IF(M27&lt;=Master!$A$6,(N27-Master!$A$6),O27)))</f>
        <v/>
      </c>
      <c r="Q27" s="20">
        <f>IF(J27&gt;Master!$A$6,"N/A",IF(M27=0,H27,ROUND(H27*P27/O27,2)))</f>
        <v>0</v>
      </c>
      <c r="R27" s="37" t="str">
        <f t="shared" si="0"/>
        <v/>
      </c>
    </row>
    <row r="28" spans="1:18" x14ac:dyDescent="0.2">
      <c r="A28" s="13"/>
      <c r="B28" s="1"/>
      <c r="C28" s="1"/>
      <c r="D28" s="1"/>
      <c r="E28" s="1"/>
      <c r="F28" s="1"/>
      <c r="G28" s="13"/>
      <c r="H28" s="9"/>
      <c r="I28" s="1"/>
      <c r="J28" s="111"/>
      <c r="K28" s="2"/>
      <c r="L28" s="2"/>
      <c r="M28" s="3"/>
      <c r="N28" s="3"/>
      <c r="O28" s="17" t="str">
        <f t="shared" si="1"/>
        <v/>
      </c>
      <c r="P28" s="18" t="str">
        <f>IF(M28=0,"",IF(N28-Master!$A$6&lt;0,"0",IF(M28&lt;=Master!$A$6,(N28-Master!$A$6),O28)))</f>
        <v/>
      </c>
      <c r="Q28" s="20">
        <f>IF(J28&gt;Master!$A$6,"N/A",IF(M28=0,H28,ROUND(H28*P28/O28,2)))</f>
        <v>0</v>
      </c>
      <c r="R28" s="37" t="str">
        <f t="shared" si="0"/>
        <v/>
      </c>
    </row>
    <row r="29" spans="1:18" x14ac:dyDescent="0.2">
      <c r="A29" s="13"/>
      <c r="B29" s="1"/>
      <c r="C29" s="1"/>
      <c r="D29" s="1"/>
      <c r="E29" s="1"/>
      <c r="F29" s="1"/>
      <c r="G29" s="13"/>
      <c r="H29" s="9"/>
      <c r="I29" s="1"/>
      <c r="J29" s="111"/>
      <c r="K29" s="2"/>
      <c r="L29" s="2"/>
      <c r="M29" s="3"/>
      <c r="N29" s="3"/>
      <c r="O29" s="17" t="str">
        <f t="shared" si="1"/>
        <v/>
      </c>
      <c r="P29" s="18" t="str">
        <f>IF(M29=0,"",IF(N29-Master!$A$6&lt;0,"0",IF(M29&lt;=Master!$A$6,(N29-Master!$A$6),O29)))</f>
        <v/>
      </c>
      <c r="Q29" s="20">
        <f>IF(J29&gt;Master!$A$6,"N/A",IF(M29=0,H29,ROUND(H29*P29/O29,2)))</f>
        <v>0</v>
      </c>
      <c r="R29" s="37" t="str">
        <f t="shared" si="0"/>
        <v/>
      </c>
    </row>
    <row r="30" spans="1:18" x14ac:dyDescent="0.2">
      <c r="A30" s="13"/>
      <c r="B30" s="1"/>
      <c r="C30" s="1"/>
      <c r="D30" s="1"/>
      <c r="E30" s="1"/>
      <c r="F30" s="1"/>
      <c r="G30" s="13"/>
      <c r="H30" s="9"/>
      <c r="I30" s="1"/>
      <c r="J30" s="111"/>
      <c r="K30" s="2"/>
      <c r="L30" s="2"/>
      <c r="M30" s="3"/>
      <c r="N30" s="3"/>
      <c r="O30" s="17" t="str">
        <f t="shared" si="1"/>
        <v/>
      </c>
      <c r="P30" s="18" t="str">
        <f>IF(M30=0,"",IF(N30-Master!$A$6&lt;0,"0",IF(M30&lt;=Master!$A$6,(N30-Master!$A$6),O30)))</f>
        <v/>
      </c>
      <c r="Q30" s="20">
        <f>IF(J30&gt;Master!$A$6,"N/A",IF(M30=0,H30,ROUND(H30*P30/O30,2)))</f>
        <v>0</v>
      </c>
      <c r="R30" s="37" t="str">
        <f t="shared" si="0"/>
        <v/>
      </c>
    </row>
    <row r="31" spans="1:18" x14ac:dyDescent="0.2">
      <c r="A31" s="13"/>
      <c r="B31" s="1"/>
      <c r="C31" s="1"/>
      <c r="D31" s="1"/>
      <c r="E31" s="1"/>
      <c r="F31" s="1"/>
      <c r="G31" s="13"/>
      <c r="H31" s="9"/>
      <c r="I31" s="1"/>
      <c r="J31" s="111"/>
      <c r="K31" s="2"/>
      <c r="L31" s="2"/>
      <c r="M31" s="3"/>
      <c r="N31" s="3"/>
      <c r="O31" s="17" t="str">
        <f t="shared" si="1"/>
        <v/>
      </c>
      <c r="P31" s="18" t="str">
        <f>IF(M31=0,"",IF(N31-Master!$A$6&lt;0,"0",IF(M31&lt;=Master!$A$6,(N31-Master!$A$6),O31)))</f>
        <v/>
      </c>
      <c r="Q31" s="20">
        <f>IF(J31&gt;Master!$A$6,"N/A",IF(M31=0,H31,ROUND(H31*P31/O31,2)))</f>
        <v>0</v>
      </c>
      <c r="R31" s="37" t="str">
        <f t="shared" si="0"/>
        <v/>
      </c>
    </row>
    <row r="32" spans="1:18" x14ac:dyDescent="0.2">
      <c r="A32" s="13"/>
      <c r="B32" s="1"/>
      <c r="C32" s="1"/>
      <c r="D32" s="1"/>
      <c r="E32" s="1"/>
      <c r="F32" s="1"/>
      <c r="G32" s="13"/>
      <c r="H32" s="9"/>
      <c r="I32" s="1"/>
      <c r="J32" s="111"/>
      <c r="K32" s="2"/>
      <c r="L32" s="2"/>
      <c r="M32" s="3"/>
      <c r="N32" s="3"/>
      <c r="O32" s="17" t="str">
        <f t="shared" si="1"/>
        <v/>
      </c>
      <c r="P32" s="18" t="str">
        <f>IF(M32=0,"",IF(N32-Master!$A$6&lt;0,"0",IF(M32&lt;=Master!$A$6,(N32-Master!$A$6),O32)))</f>
        <v/>
      </c>
      <c r="Q32" s="20">
        <f>IF(J32&gt;Master!$A$6,"N/A",IF(M32=0,H32,ROUND(H32*P32/O32,2)))</f>
        <v>0</v>
      </c>
      <c r="R32" s="37" t="str">
        <f t="shared" si="0"/>
        <v/>
      </c>
    </row>
    <row r="33" spans="1:18" x14ac:dyDescent="0.2">
      <c r="A33" s="13"/>
      <c r="B33" s="1"/>
      <c r="C33" s="1"/>
      <c r="D33" s="1"/>
      <c r="E33" s="1"/>
      <c r="F33" s="1"/>
      <c r="G33" s="13"/>
      <c r="H33" s="9"/>
      <c r="I33" s="1"/>
      <c r="J33" s="111"/>
      <c r="K33" s="2"/>
      <c r="L33" s="2"/>
      <c r="M33" s="3"/>
      <c r="N33" s="3"/>
      <c r="O33" s="17" t="str">
        <f t="shared" si="1"/>
        <v/>
      </c>
      <c r="P33" s="18" t="str">
        <f>IF(M33=0,"",IF(N33-Master!$A$6&lt;0,"0",IF(M33&lt;=Master!$A$6,(N33-Master!$A$6),O33)))</f>
        <v/>
      </c>
      <c r="Q33" s="20">
        <f>IF(J33&gt;Master!$A$6,"N/A",IF(M33=0,H33,ROUND(H33*P33/O33,2)))</f>
        <v>0</v>
      </c>
      <c r="R33" s="37" t="str">
        <f t="shared" si="0"/>
        <v/>
      </c>
    </row>
    <row r="34" spans="1:18" x14ac:dyDescent="0.2">
      <c r="A34" s="13"/>
      <c r="B34" s="1"/>
      <c r="C34" s="1"/>
      <c r="D34" s="1"/>
      <c r="E34" s="1"/>
      <c r="F34" s="1"/>
      <c r="G34" s="13"/>
      <c r="H34" s="9"/>
      <c r="I34" s="1"/>
      <c r="J34" s="111"/>
      <c r="K34" s="2"/>
      <c r="L34" s="2"/>
      <c r="M34" s="3"/>
      <c r="N34" s="3"/>
      <c r="O34" s="17" t="str">
        <f t="shared" si="1"/>
        <v/>
      </c>
      <c r="P34" s="18" t="str">
        <f>IF(M34=0,"",IF(N34-Master!$A$6&lt;0,"0",IF(M34&lt;=Master!$A$6,(N34-Master!$A$6),O34)))</f>
        <v/>
      </c>
      <c r="Q34" s="20">
        <f>IF(J34&gt;Master!$A$6,"N/A",IF(M34=0,H34,ROUND(H34*P34/O34,2)))</f>
        <v>0</v>
      </c>
      <c r="R34" s="37" t="str">
        <f t="shared" si="0"/>
        <v/>
      </c>
    </row>
    <row r="35" spans="1:18" x14ac:dyDescent="0.2">
      <c r="A35" s="13"/>
      <c r="B35" s="1"/>
      <c r="C35" s="1"/>
      <c r="D35" s="1"/>
      <c r="E35" s="1"/>
      <c r="F35" s="1"/>
      <c r="G35" s="13"/>
      <c r="H35" s="9"/>
      <c r="I35" s="1"/>
      <c r="J35" s="111"/>
      <c r="K35" s="2"/>
      <c r="L35" s="2"/>
      <c r="M35" s="3"/>
      <c r="N35" s="3"/>
      <c r="O35" s="17" t="str">
        <f t="shared" si="1"/>
        <v/>
      </c>
      <c r="P35" s="18" t="str">
        <f>IF(M35=0,"",IF(N35-Master!$A$6&lt;0,"0",IF(M35&lt;=Master!$A$6,(N35-Master!$A$6),O35)))</f>
        <v/>
      </c>
      <c r="Q35" s="20">
        <f>IF(J35&gt;Master!$A$6,"N/A",IF(M35=0,H35,ROUND(H35*P35/O35,2)))</f>
        <v>0</v>
      </c>
      <c r="R35" s="37" t="str">
        <f t="shared" si="0"/>
        <v/>
      </c>
    </row>
    <row r="36" spans="1:18" x14ac:dyDescent="0.2">
      <c r="A36" s="13"/>
      <c r="B36" s="1"/>
      <c r="C36" s="1"/>
      <c r="D36" s="1"/>
      <c r="E36" s="1"/>
      <c r="F36" s="1"/>
      <c r="G36" s="13"/>
      <c r="H36" s="9"/>
      <c r="I36" s="1"/>
      <c r="J36" s="111"/>
      <c r="K36" s="2"/>
      <c r="L36" s="2"/>
      <c r="M36" s="3"/>
      <c r="N36" s="3"/>
      <c r="O36" s="17" t="str">
        <f t="shared" si="1"/>
        <v/>
      </c>
      <c r="P36" s="18" t="str">
        <f>IF(M36=0,"",IF(N36-Master!$A$6&lt;0,"0",IF(M36&lt;=Master!$A$6,(N36-Master!$A$6),O36)))</f>
        <v/>
      </c>
      <c r="Q36" s="20">
        <f>IF(J36&gt;Master!$A$6,"N/A",IF(M36=0,H36,ROUND(H36*P36/O36,2)))</f>
        <v>0</v>
      </c>
      <c r="R36" s="37" t="str">
        <f t="shared" si="0"/>
        <v/>
      </c>
    </row>
    <row r="37" spans="1:18" x14ac:dyDescent="0.2">
      <c r="A37" s="13"/>
      <c r="B37" s="1"/>
      <c r="C37" s="1"/>
      <c r="D37" s="1"/>
      <c r="E37" s="1"/>
      <c r="F37" s="1"/>
      <c r="G37" s="13"/>
      <c r="H37" s="9"/>
      <c r="I37" s="1"/>
      <c r="J37" s="111"/>
      <c r="K37" s="2"/>
      <c r="L37" s="2"/>
      <c r="M37" s="3"/>
      <c r="N37" s="3"/>
      <c r="O37" s="17" t="str">
        <f t="shared" si="1"/>
        <v/>
      </c>
      <c r="P37" s="18" t="str">
        <f>IF(M37=0,"",IF(N37-Master!$A$6&lt;0,"0",IF(M37&lt;=Master!$A$6,(N37-Master!$A$6),O37)))</f>
        <v/>
      </c>
      <c r="Q37" s="20">
        <f>IF(J37&gt;Master!$A$6,"N/A",IF(M37=0,H37,ROUND(H37*P37/O37,2)))</f>
        <v>0</v>
      </c>
      <c r="R37" s="37" t="str">
        <f t="shared" si="0"/>
        <v/>
      </c>
    </row>
    <row r="38" spans="1:18" x14ac:dyDescent="0.2">
      <c r="A38" s="13"/>
      <c r="B38" s="1"/>
      <c r="C38" s="1"/>
      <c r="D38" s="1"/>
      <c r="E38" s="1"/>
      <c r="F38" s="1"/>
      <c r="G38" s="13"/>
      <c r="H38" s="9"/>
      <c r="I38" s="1"/>
      <c r="J38" s="111"/>
      <c r="K38" s="2"/>
      <c r="L38" s="2"/>
      <c r="M38" s="3"/>
      <c r="N38" s="3"/>
      <c r="O38" s="17" t="str">
        <f t="shared" si="1"/>
        <v/>
      </c>
      <c r="P38" s="18" t="str">
        <f>IF(M38=0,"",IF(N38-Master!$A$6&lt;0,"0",IF(M38&lt;=Master!$A$6,(N38-Master!$A$6),O38)))</f>
        <v/>
      </c>
      <c r="Q38" s="20">
        <f>IF(J38&gt;Master!$A$6,"N/A",IF(M38=0,H38,ROUND(H38*P38/O38,2)))</f>
        <v>0</v>
      </c>
      <c r="R38" s="37" t="str">
        <f t="shared" si="0"/>
        <v/>
      </c>
    </row>
    <row r="39" spans="1:18" x14ac:dyDescent="0.2">
      <c r="A39" s="13"/>
      <c r="B39" s="1"/>
      <c r="C39" s="1"/>
      <c r="D39" s="1"/>
      <c r="E39" s="1"/>
      <c r="F39" s="1"/>
      <c r="G39" s="13"/>
      <c r="H39" s="9"/>
      <c r="I39" s="1"/>
      <c r="J39" s="111"/>
      <c r="K39" s="2"/>
      <c r="L39" s="2"/>
      <c r="M39" s="3"/>
      <c r="N39" s="3"/>
      <c r="O39" s="17" t="str">
        <f t="shared" si="1"/>
        <v/>
      </c>
      <c r="P39" s="18" t="str">
        <f>IF(M39=0,"",IF(N39-Master!$A$6&lt;0,"0",IF(M39&lt;=Master!$A$6,(N39-Master!$A$6),O39)))</f>
        <v/>
      </c>
      <c r="Q39" s="20">
        <f>IF(J39&gt;Master!$A$6,"N/A",IF(M39=0,H39,ROUND(H39*P39/O39,2)))</f>
        <v>0</v>
      </c>
      <c r="R39" s="37" t="str">
        <f t="shared" si="0"/>
        <v/>
      </c>
    </row>
    <row r="40" spans="1:18" x14ac:dyDescent="0.2">
      <c r="A40" s="13"/>
      <c r="B40" s="1"/>
      <c r="C40" s="1"/>
      <c r="D40" s="1"/>
      <c r="E40" s="1"/>
      <c r="F40" s="1"/>
      <c r="G40" s="13"/>
      <c r="H40" s="9"/>
      <c r="I40" s="1"/>
      <c r="J40" s="111"/>
      <c r="K40" s="2"/>
      <c r="L40" s="2"/>
      <c r="M40" s="3"/>
      <c r="N40" s="3"/>
      <c r="O40" s="17" t="str">
        <f t="shared" si="1"/>
        <v/>
      </c>
      <c r="P40" s="18" t="str">
        <f>IF(M40=0,"",IF(N40-Master!$A$6&lt;0,"0",IF(M40&lt;=Master!$A$6,(N40-Master!$A$6),O40)))</f>
        <v/>
      </c>
      <c r="Q40" s="20">
        <f>IF(J40&gt;Master!$A$6,"N/A",IF(M40=0,H40,ROUND(H40*P40/O40,2)))</f>
        <v>0</v>
      </c>
      <c r="R40" s="37" t="str">
        <f t="shared" si="0"/>
        <v/>
      </c>
    </row>
    <row r="41" spans="1:18" x14ac:dyDescent="0.2">
      <c r="A41" s="13"/>
      <c r="B41" s="1"/>
      <c r="C41" s="1"/>
      <c r="D41" s="1"/>
      <c r="E41" s="1"/>
      <c r="F41" s="1"/>
      <c r="G41" s="13"/>
      <c r="H41" s="9"/>
      <c r="I41" s="1"/>
      <c r="J41" s="111"/>
      <c r="K41" s="2"/>
      <c r="L41" s="2"/>
      <c r="M41" s="3"/>
      <c r="N41" s="3"/>
      <c r="O41" s="17" t="str">
        <f t="shared" si="1"/>
        <v/>
      </c>
      <c r="P41" s="18" t="str">
        <f>IF(M41=0,"",IF(N41-Master!$A$6&lt;0,"0",IF(M41&lt;=Master!$A$6,(N41-Master!$A$6),O41)))</f>
        <v/>
      </c>
      <c r="Q41" s="20">
        <f>IF(J41&gt;Master!$A$6,"N/A",IF(M41=0,H41,ROUND(H41*P41/O41,2)))</f>
        <v>0</v>
      </c>
      <c r="R41" s="37" t="str">
        <f t="shared" si="0"/>
        <v/>
      </c>
    </row>
    <row r="42" spans="1:18" x14ac:dyDescent="0.2">
      <c r="A42" s="13"/>
      <c r="B42" s="1"/>
      <c r="C42" s="1"/>
      <c r="D42" s="1"/>
      <c r="E42" s="1"/>
      <c r="F42" s="1"/>
      <c r="G42" s="13"/>
      <c r="H42" s="9"/>
      <c r="I42" s="1"/>
      <c r="J42" s="111"/>
      <c r="K42" s="2"/>
      <c r="L42" s="2"/>
      <c r="M42" s="3"/>
      <c r="N42" s="3"/>
      <c r="O42" s="17" t="str">
        <f t="shared" si="1"/>
        <v/>
      </c>
      <c r="P42" s="18" t="str">
        <f>IF(M42=0,"",IF(N42-Master!$A$6&lt;0,"0",IF(M42&lt;=Master!$A$6,(N42-Master!$A$6),O42)))</f>
        <v/>
      </c>
      <c r="Q42" s="20">
        <f>IF(J42&gt;Master!$A$6,"N/A",IF(M42=0,H42,ROUND(H42*P42/O42,2)))</f>
        <v>0</v>
      </c>
      <c r="R42" s="37" t="str">
        <f t="shared" si="0"/>
        <v/>
      </c>
    </row>
    <row r="43" spans="1:18" x14ac:dyDescent="0.2">
      <c r="A43" s="13"/>
      <c r="B43" s="1"/>
      <c r="C43" s="1"/>
      <c r="D43" s="1"/>
      <c r="E43" s="1"/>
      <c r="F43" s="1"/>
      <c r="G43" s="13"/>
      <c r="H43" s="9"/>
      <c r="I43" s="1"/>
      <c r="J43" s="111"/>
      <c r="K43" s="2"/>
      <c r="L43" s="2"/>
      <c r="M43" s="3"/>
      <c r="N43" s="3"/>
      <c r="O43" s="17" t="str">
        <f t="shared" si="1"/>
        <v/>
      </c>
      <c r="P43" s="18" t="str">
        <f>IF(M43=0,"",IF(N43-Master!$A$6&lt;0,"0",IF(M43&lt;=Master!$A$6,(N43-Master!$A$6),O43)))</f>
        <v/>
      </c>
      <c r="Q43" s="20">
        <f>IF(J43&gt;Master!$A$6,"N/A",IF(M43=0,H43,ROUND(H43*P43/O43,2)))</f>
        <v>0</v>
      </c>
      <c r="R43" s="37" t="str">
        <f t="shared" si="0"/>
        <v/>
      </c>
    </row>
    <row r="44" spans="1:18" x14ac:dyDescent="0.2">
      <c r="A44" s="13"/>
      <c r="B44" s="1"/>
      <c r="C44" s="1"/>
      <c r="D44" s="1"/>
      <c r="E44" s="1"/>
      <c r="F44" s="1"/>
      <c r="G44" s="13"/>
      <c r="H44" s="9"/>
      <c r="I44" s="1"/>
      <c r="J44" s="111"/>
      <c r="K44" s="2"/>
      <c r="L44" s="2"/>
      <c r="M44" s="3"/>
      <c r="N44" s="3"/>
      <c r="O44" s="17" t="str">
        <f t="shared" si="1"/>
        <v/>
      </c>
      <c r="P44" s="18" t="str">
        <f>IF(M44=0,"",IF(N44-Master!$A$6&lt;0,"0",IF(M44&lt;=Master!$A$6,(N44-Master!$A$6),O44)))</f>
        <v/>
      </c>
      <c r="Q44" s="20">
        <f>IF(J44&gt;Master!$A$6,"N/A",IF(M44=0,H44,ROUND(H44*P44/O44,2)))</f>
        <v>0</v>
      </c>
      <c r="R44" s="37" t="str">
        <f t="shared" si="0"/>
        <v/>
      </c>
    </row>
    <row r="45" spans="1:18" x14ac:dyDescent="0.2">
      <c r="A45" s="13"/>
      <c r="B45" s="1"/>
      <c r="C45" s="1"/>
      <c r="D45" s="1"/>
      <c r="E45" s="1"/>
      <c r="F45" s="1"/>
      <c r="G45" s="13"/>
      <c r="H45" s="9"/>
      <c r="I45" s="1"/>
      <c r="J45" s="111"/>
      <c r="K45" s="2"/>
      <c r="L45" s="2"/>
      <c r="M45" s="3"/>
      <c r="N45" s="3"/>
      <c r="O45" s="17" t="str">
        <f t="shared" si="1"/>
        <v/>
      </c>
      <c r="P45" s="18" t="str">
        <f>IF(M45=0,"",IF(N45-Master!$A$6&lt;0,"0",IF(M45&lt;=Master!$A$6,(N45-Master!$A$6),O45)))</f>
        <v/>
      </c>
      <c r="Q45" s="20">
        <f>IF(J45&gt;Master!$A$6,"N/A",IF(M45=0,H45,ROUND(H45*P45/O45,2)))</f>
        <v>0</v>
      </c>
      <c r="R45" s="37" t="str">
        <f t="shared" si="0"/>
        <v/>
      </c>
    </row>
    <row r="46" spans="1:18" x14ac:dyDescent="0.2">
      <c r="A46" s="13"/>
      <c r="B46" s="1"/>
      <c r="C46" s="1"/>
      <c r="D46" s="1"/>
      <c r="E46" s="1"/>
      <c r="F46" s="1"/>
      <c r="G46" s="13"/>
      <c r="H46" s="9"/>
      <c r="I46" s="1"/>
      <c r="J46" s="111"/>
      <c r="K46" s="2"/>
      <c r="L46" s="2"/>
      <c r="M46" s="3"/>
      <c r="N46" s="3"/>
      <c r="O46" s="17" t="str">
        <f t="shared" si="1"/>
        <v/>
      </c>
      <c r="P46" s="18" t="str">
        <f>IF(M46=0,"",IF(N46-Master!$A$6&lt;0,"0",IF(M46&lt;=Master!$A$6,(N46-Master!$A$6),O46)))</f>
        <v/>
      </c>
      <c r="Q46" s="20">
        <f>IF(J46&gt;Master!$A$6,"N/A",IF(M46=0,H46,ROUND(H46*P46/O46,2)))</f>
        <v>0</v>
      </c>
      <c r="R46" s="37" t="str">
        <f t="shared" si="0"/>
        <v/>
      </c>
    </row>
    <row r="47" spans="1:18" x14ac:dyDescent="0.2">
      <c r="A47" s="13"/>
      <c r="B47" s="1"/>
      <c r="C47" s="1"/>
      <c r="D47" s="1"/>
      <c r="E47" s="1"/>
      <c r="F47" s="1"/>
      <c r="G47" s="13"/>
      <c r="H47" s="9"/>
      <c r="I47" s="1"/>
      <c r="J47" s="111"/>
      <c r="K47" s="2"/>
      <c r="L47" s="2"/>
      <c r="M47" s="3"/>
      <c r="N47" s="3"/>
      <c r="O47" s="17" t="str">
        <f t="shared" si="1"/>
        <v/>
      </c>
      <c r="P47" s="18" t="str">
        <f>IF(M47=0,"",IF(N47-Master!$A$6&lt;0,"0",IF(M47&lt;=Master!$A$6,(N47-Master!$A$6),O47)))</f>
        <v/>
      </c>
      <c r="Q47" s="20">
        <f>IF(J47&gt;Master!$A$6,"N/A",IF(M47=0,H47,ROUND(H47*P47/O47,2)))</f>
        <v>0</v>
      </c>
      <c r="R47" s="37" t="str">
        <f t="shared" si="0"/>
        <v/>
      </c>
    </row>
    <row r="48" spans="1:18" x14ac:dyDescent="0.2">
      <c r="A48" s="13"/>
      <c r="B48" s="1"/>
      <c r="C48" s="1"/>
      <c r="D48" s="1"/>
      <c r="E48" s="1"/>
      <c r="F48" s="1"/>
      <c r="G48" s="13"/>
      <c r="H48" s="9"/>
      <c r="I48" s="1"/>
      <c r="J48" s="111"/>
      <c r="K48" s="2"/>
      <c r="L48" s="2"/>
      <c r="M48" s="3"/>
      <c r="N48" s="3"/>
      <c r="O48" s="17" t="str">
        <f t="shared" si="1"/>
        <v/>
      </c>
      <c r="P48" s="18" t="str">
        <f>IF(M48=0,"",IF(N48-Master!$A$6&lt;0,"0",IF(M48&lt;=Master!$A$6,(N48-Master!$A$6),O48)))</f>
        <v/>
      </c>
      <c r="Q48" s="20">
        <f>IF(J48&gt;Master!$A$6,"N/A",IF(M48=0,H48,ROUND(H48*P48/O48,2)))</f>
        <v>0</v>
      </c>
      <c r="R48" s="37" t="str">
        <f t="shared" si="0"/>
        <v/>
      </c>
    </row>
    <row r="49" spans="1:18" x14ac:dyDescent="0.2">
      <c r="A49" s="13"/>
      <c r="B49" s="1"/>
      <c r="C49" s="1"/>
      <c r="D49" s="1"/>
      <c r="E49" s="1"/>
      <c r="F49" s="1"/>
      <c r="G49" s="13"/>
      <c r="H49" s="9"/>
      <c r="I49" s="1"/>
      <c r="J49" s="111"/>
      <c r="K49" s="2"/>
      <c r="L49" s="2"/>
      <c r="M49" s="3"/>
      <c r="N49" s="3"/>
      <c r="O49" s="17" t="str">
        <f t="shared" si="1"/>
        <v/>
      </c>
      <c r="P49" s="18" t="str">
        <f>IF(M49=0,"",IF(N49-Master!$A$6&lt;0,"0",IF(M49&lt;=Master!$A$6,(N49-Master!$A$6),O49)))</f>
        <v/>
      </c>
      <c r="Q49" s="20">
        <f>IF(J49&gt;Master!$A$6,"N/A",IF(M49=0,H49,ROUND(H49*P49/O49,2)))</f>
        <v>0</v>
      </c>
      <c r="R49" s="37" t="str">
        <f t="shared" si="0"/>
        <v/>
      </c>
    </row>
    <row r="50" spans="1:18" x14ac:dyDescent="0.2">
      <c r="A50" s="13"/>
      <c r="B50" s="1"/>
      <c r="C50" s="1"/>
      <c r="D50" s="1"/>
      <c r="E50" s="1"/>
      <c r="F50" s="1"/>
      <c r="G50" s="13"/>
      <c r="H50" s="9"/>
      <c r="I50" s="1"/>
      <c r="J50" s="111"/>
      <c r="K50" s="2"/>
      <c r="L50" s="2"/>
      <c r="M50" s="3"/>
      <c r="N50" s="3"/>
      <c r="O50" s="17" t="str">
        <f t="shared" si="1"/>
        <v/>
      </c>
      <c r="P50" s="18" t="str">
        <f>IF(M50=0,"",IF(N50-Master!$A$6&lt;0,"0",IF(M50&lt;=Master!$A$6,(N50-Master!$A$6),O50)))</f>
        <v/>
      </c>
      <c r="Q50" s="20">
        <f>IF(J50&gt;Master!$A$6,"N/A",IF(M50=0,H50,ROUND(H50*P50/O50,2)))</f>
        <v>0</v>
      </c>
      <c r="R50" s="37" t="str">
        <f t="shared" si="0"/>
        <v/>
      </c>
    </row>
    <row r="51" spans="1:18" x14ac:dyDescent="0.2">
      <c r="A51" s="13"/>
      <c r="B51" s="1"/>
      <c r="C51" s="1"/>
      <c r="D51" s="1"/>
      <c r="E51" s="1"/>
      <c r="F51" s="1"/>
      <c r="G51" s="13"/>
      <c r="H51" s="9"/>
      <c r="I51" s="1"/>
      <c r="J51" s="111"/>
      <c r="K51" s="2"/>
      <c r="L51" s="2"/>
      <c r="M51" s="3"/>
      <c r="N51" s="3"/>
      <c r="O51" s="17" t="str">
        <f t="shared" si="1"/>
        <v/>
      </c>
      <c r="P51" s="18" t="str">
        <f>IF(M51=0,"",IF(N51-Master!$A$6&lt;0,"0",IF(M51&lt;=Master!$A$6,(N51-Master!$A$6),O51)))</f>
        <v/>
      </c>
      <c r="Q51" s="20">
        <f>IF(J51&gt;Master!$A$6,"N/A",IF(M51=0,H51,ROUND(H51*P51/O51,2)))</f>
        <v>0</v>
      </c>
      <c r="R51" s="37" t="str">
        <f t="shared" si="0"/>
        <v/>
      </c>
    </row>
    <row r="52" spans="1:18" x14ac:dyDescent="0.2">
      <c r="A52" s="13"/>
      <c r="B52" s="1"/>
      <c r="C52" s="1"/>
      <c r="D52" s="1"/>
      <c r="E52" s="1"/>
      <c r="F52" s="1"/>
      <c r="G52" s="13"/>
      <c r="H52" s="9"/>
      <c r="I52" s="1"/>
      <c r="J52" s="111"/>
      <c r="K52" s="2"/>
      <c r="L52" s="2"/>
      <c r="M52" s="3"/>
      <c r="N52" s="3"/>
      <c r="O52" s="17" t="str">
        <f t="shared" si="1"/>
        <v/>
      </c>
      <c r="P52" s="18" t="str">
        <f>IF(M52=0,"",IF(N52-Master!$A$6&lt;0,"0",IF(M52&lt;=Master!$A$6,(N52-Master!$A$6),O52)))</f>
        <v/>
      </c>
      <c r="Q52" s="20">
        <f>IF(J52&gt;Master!$A$6,"N/A",IF(M52=0,H52,ROUND(H52*P52/O52,2)))</f>
        <v>0</v>
      </c>
      <c r="R52" s="37" t="str">
        <f t="shared" si="0"/>
        <v/>
      </c>
    </row>
    <row r="53" spans="1:18" x14ac:dyDescent="0.2">
      <c r="A53" s="13"/>
      <c r="B53" s="1"/>
      <c r="C53" s="1"/>
      <c r="D53" s="1"/>
      <c r="E53" s="1"/>
      <c r="F53" s="1"/>
      <c r="G53" s="13"/>
      <c r="H53" s="9"/>
      <c r="I53" s="1"/>
      <c r="J53" s="111"/>
      <c r="K53" s="2"/>
      <c r="L53" s="2"/>
      <c r="M53" s="3"/>
      <c r="N53" s="3"/>
      <c r="O53" s="17" t="str">
        <f t="shared" si="1"/>
        <v/>
      </c>
      <c r="P53" s="18" t="str">
        <f>IF(M53=0,"",IF(N53-Master!$A$6&lt;0,"0",IF(M53&lt;=Master!$A$6,(N53-Master!$A$6),O53)))</f>
        <v/>
      </c>
      <c r="Q53" s="20">
        <f>IF(J53&gt;Master!$A$6,"N/A",IF(M53=0,H53,ROUND(H53*P53/O53,2)))</f>
        <v>0</v>
      </c>
      <c r="R53" s="37" t="str">
        <f t="shared" si="0"/>
        <v/>
      </c>
    </row>
    <row r="54" spans="1:18" x14ac:dyDescent="0.2">
      <c r="A54" s="13"/>
      <c r="B54" s="1"/>
      <c r="C54" s="1"/>
      <c r="D54" s="1"/>
      <c r="E54" s="1"/>
      <c r="F54" s="1"/>
      <c r="G54" s="13"/>
      <c r="H54" s="9"/>
      <c r="I54" s="1"/>
      <c r="J54" s="111"/>
      <c r="K54" s="2"/>
      <c r="L54" s="2"/>
      <c r="M54" s="3"/>
      <c r="N54" s="3"/>
      <c r="O54" s="17" t="str">
        <f t="shared" si="1"/>
        <v/>
      </c>
      <c r="P54" s="18" t="str">
        <f>IF(M54=0,"",IF(N54-Master!$A$6&lt;0,"0",IF(M54&lt;=Master!$A$6,(N54-Master!$A$6),O54)))</f>
        <v/>
      </c>
      <c r="Q54" s="20">
        <f>IF(J54&gt;Master!$A$6,"N/A",IF(M54=0,H54,ROUND(H54*P54/O54,2)))</f>
        <v>0</v>
      </c>
      <c r="R54" s="37" t="str">
        <f t="shared" si="0"/>
        <v/>
      </c>
    </row>
    <row r="55" spans="1:18" x14ac:dyDescent="0.2">
      <c r="A55" s="13"/>
      <c r="B55" s="1"/>
      <c r="C55" s="1"/>
      <c r="D55" s="1"/>
      <c r="E55" s="1"/>
      <c r="F55" s="1"/>
      <c r="G55" s="13"/>
      <c r="H55" s="9"/>
      <c r="I55" s="1"/>
      <c r="J55" s="111"/>
      <c r="K55" s="2"/>
      <c r="L55" s="2"/>
      <c r="M55" s="3"/>
      <c r="N55" s="3"/>
      <c r="O55" s="17" t="str">
        <f t="shared" si="1"/>
        <v/>
      </c>
      <c r="P55" s="18" t="str">
        <f>IF(M55=0,"",IF(N55-Master!$A$6&lt;0,"0",IF(M55&lt;=Master!$A$6,(N55-Master!$A$6),O55)))</f>
        <v/>
      </c>
      <c r="Q55" s="20">
        <f>IF(J55&gt;Master!$A$6,"N/A",IF(M55=0,H55,ROUND(H55*P55/O55,2)))</f>
        <v>0</v>
      </c>
      <c r="R55" s="37" t="str">
        <f t="shared" si="0"/>
        <v/>
      </c>
    </row>
    <row r="56" spans="1:18" x14ac:dyDescent="0.2">
      <c r="A56" s="13"/>
      <c r="B56" s="1"/>
      <c r="C56" s="1"/>
      <c r="D56" s="1"/>
      <c r="E56" s="1"/>
      <c r="F56" s="1"/>
      <c r="G56" s="13"/>
      <c r="H56" s="9"/>
      <c r="I56" s="1"/>
      <c r="J56" s="111"/>
      <c r="K56" s="2"/>
      <c r="L56" s="2"/>
      <c r="M56" s="3"/>
      <c r="N56" s="3"/>
      <c r="O56" s="17" t="str">
        <f t="shared" si="1"/>
        <v/>
      </c>
      <c r="P56" s="18" t="str">
        <f>IF(M56=0,"",IF(N56-Master!$A$6&lt;0,"0",IF(M56&lt;=Master!$A$6,(N56-Master!$A$6),O56)))</f>
        <v/>
      </c>
      <c r="Q56" s="20">
        <f>IF(J56&gt;Master!$A$6,"N/A",IF(M56=0,H56,ROUND(H56*P56/O56,2)))</f>
        <v>0</v>
      </c>
      <c r="R56" s="37" t="str">
        <f t="shared" si="0"/>
        <v/>
      </c>
    </row>
    <row r="57" spans="1:18" x14ac:dyDescent="0.2">
      <c r="A57" s="13"/>
      <c r="B57" s="1"/>
      <c r="C57" s="1"/>
      <c r="D57" s="1"/>
      <c r="E57" s="1"/>
      <c r="F57" s="1"/>
      <c r="G57" s="13"/>
      <c r="H57" s="9"/>
      <c r="I57" s="1"/>
      <c r="J57" s="111"/>
      <c r="K57" s="2"/>
      <c r="L57" s="2"/>
      <c r="M57" s="3"/>
      <c r="N57" s="3"/>
      <c r="O57" s="17" t="str">
        <f t="shared" si="1"/>
        <v/>
      </c>
      <c r="P57" s="18" t="str">
        <f>IF(M57=0,"",IF(N57-Master!$A$6&lt;0,"0",IF(M57&lt;=Master!$A$6,(N57-Master!$A$6),O57)))</f>
        <v/>
      </c>
      <c r="Q57" s="20">
        <f>IF(J57&gt;Master!$A$6,"N/A",IF(M57=0,H57,ROUND(H57*P57/O57,2)))</f>
        <v>0</v>
      </c>
      <c r="R57" s="37" t="str">
        <f t="shared" si="0"/>
        <v/>
      </c>
    </row>
    <row r="58" spans="1:18" x14ac:dyDescent="0.2">
      <c r="A58" s="13"/>
      <c r="B58" s="1"/>
      <c r="C58" s="1"/>
      <c r="D58" s="1"/>
      <c r="E58" s="1"/>
      <c r="F58" s="1"/>
      <c r="G58" s="13"/>
      <c r="H58" s="9"/>
      <c r="I58" s="1"/>
      <c r="J58" s="111"/>
      <c r="K58" s="2"/>
      <c r="L58" s="2"/>
      <c r="M58" s="3"/>
      <c r="N58" s="3"/>
      <c r="O58" s="17" t="str">
        <f t="shared" si="1"/>
        <v/>
      </c>
      <c r="P58" s="18" t="str">
        <f>IF(M58=0,"",IF(N58-Master!$A$6&lt;0,"0",IF(M58&lt;=Master!$A$6,(N58-Master!$A$6),O58)))</f>
        <v/>
      </c>
      <c r="Q58" s="20">
        <f>IF(J58&gt;Master!$A$6,"N/A",IF(M58=0,H58,ROUND(H58*P58/O58,2)))</f>
        <v>0</v>
      </c>
      <c r="R58" s="37" t="str">
        <f t="shared" si="0"/>
        <v/>
      </c>
    </row>
    <row r="59" spans="1:18" x14ac:dyDescent="0.2">
      <c r="A59" s="13"/>
      <c r="B59" s="1"/>
      <c r="C59" s="1"/>
      <c r="D59" s="1"/>
      <c r="E59" s="1"/>
      <c r="F59" s="1"/>
      <c r="G59" s="13"/>
      <c r="H59" s="9"/>
      <c r="I59" s="1"/>
      <c r="J59" s="111"/>
      <c r="K59" s="2"/>
      <c r="L59" s="2"/>
      <c r="M59" s="3"/>
      <c r="N59" s="3"/>
      <c r="O59" s="17" t="str">
        <f t="shared" si="1"/>
        <v/>
      </c>
      <c r="P59" s="18" t="str">
        <f>IF(M59=0,"",IF(N59-Master!$A$6&lt;0,"0",IF(M59&lt;=Master!$A$6,(N59-Master!$A$6),O59)))</f>
        <v/>
      </c>
      <c r="Q59" s="20">
        <f>IF(J59&gt;Master!$A$6,"N/A",IF(M59=0,H59,ROUND(H59*P59/O59,2)))</f>
        <v>0</v>
      </c>
      <c r="R59" s="37" t="str">
        <f t="shared" si="0"/>
        <v/>
      </c>
    </row>
    <row r="60" spans="1:18" x14ac:dyDescent="0.2">
      <c r="A60" s="13"/>
      <c r="B60" s="1"/>
      <c r="C60" s="1"/>
      <c r="D60" s="1"/>
      <c r="E60" s="1"/>
      <c r="F60" s="1"/>
      <c r="G60" s="13"/>
      <c r="H60" s="9"/>
      <c r="I60" s="1"/>
      <c r="J60" s="111"/>
      <c r="K60" s="2"/>
      <c r="L60" s="2"/>
      <c r="M60" s="3"/>
      <c r="N60" s="3"/>
      <c r="O60" s="17" t="str">
        <f t="shared" si="1"/>
        <v/>
      </c>
      <c r="P60" s="18" t="str">
        <f>IF(M60=0,"",IF(N60-Master!$A$6&lt;0,"0",IF(M60&lt;=Master!$A$6,(N60-Master!$A$6),O60)))</f>
        <v/>
      </c>
      <c r="Q60" s="20">
        <f>IF(J60&gt;Master!$A$6,"N/A",IF(M60=0,H60,ROUND(H60*P60/O60,2)))</f>
        <v>0</v>
      </c>
      <c r="R60" s="37" t="str">
        <f t="shared" si="0"/>
        <v/>
      </c>
    </row>
    <row r="61" spans="1:18" x14ac:dyDescent="0.2">
      <c r="A61" s="13"/>
      <c r="B61" s="1"/>
      <c r="C61" s="1"/>
      <c r="D61" s="1"/>
      <c r="E61" s="1"/>
      <c r="F61" s="1"/>
      <c r="G61" s="13"/>
      <c r="H61" s="9"/>
      <c r="I61" s="1"/>
      <c r="J61" s="111"/>
      <c r="K61" s="2"/>
      <c r="L61" s="2"/>
      <c r="M61" s="3"/>
      <c r="N61" s="3"/>
      <c r="O61" s="17" t="str">
        <f t="shared" si="1"/>
        <v/>
      </c>
      <c r="P61" s="18" t="str">
        <f>IF(M61=0,"",IF(N61-Master!$A$6&lt;0,"0",IF(M61&lt;=Master!$A$6,(N61-Master!$A$6),O61)))</f>
        <v/>
      </c>
      <c r="Q61" s="20">
        <f>IF(J61&gt;Master!$A$6,"N/A",IF(M61=0,H61,ROUND(H61*P61/O61,2)))</f>
        <v>0</v>
      </c>
      <c r="R61" s="37" t="str">
        <f t="shared" si="0"/>
        <v/>
      </c>
    </row>
    <row r="62" spans="1:18" x14ac:dyDescent="0.2">
      <c r="A62" s="13"/>
      <c r="B62" s="1"/>
      <c r="C62" s="1"/>
      <c r="D62" s="1"/>
      <c r="E62" s="1"/>
      <c r="F62" s="1"/>
      <c r="G62" s="13"/>
      <c r="H62" s="9"/>
      <c r="I62" s="1"/>
      <c r="J62" s="111"/>
      <c r="K62" s="2"/>
      <c r="L62" s="2"/>
      <c r="M62" s="3"/>
      <c r="N62" s="3"/>
      <c r="O62" s="17" t="str">
        <f t="shared" si="1"/>
        <v/>
      </c>
      <c r="P62" s="18" t="str">
        <f>IF(M62=0,"",IF(N62-Master!$A$6&lt;0,"0",IF(M62&lt;=Master!$A$6,(N62-Master!$A$6),O62)))</f>
        <v/>
      </c>
      <c r="Q62" s="20">
        <f>IF(J62&gt;Master!$A$6,"N/A",IF(M62=0,H62,ROUND(H62*P62/O62,2)))</f>
        <v>0</v>
      </c>
      <c r="R62" s="37" t="str">
        <f t="shared" si="0"/>
        <v/>
      </c>
    </row>
    <row r="63" spans="1:18" x14ac:dyDescent="0.2">
      <c r="A63" s="13"/>
      <c r="B63" s="1"/>
      <c r="C63" s="1"/>
      <c r="D63" s="1"/>
      <c r="E63" s="1"/>
      <c r="F63" s="1"/>
      <c r="G63" s="13"/>
      <c r="H63" s="9"/>
      <c r="I63" s="1"/>
      <c r="J63" s="111"/>
      <c r="K63" s="2"/>
      <c r="L63" s="2"/>
      <c r="M63" s="3"/>
      <c r="N63" s="3"/>
      <c r="O63" s="17" t="str">
        <f t="shared" si="1"/>
        <v/>
      </c>
      <c r="P63" s="18" t="str">
        <f>IF(M63=0,"",IF(N63-Master!$A$6&lt;0,"0",IF(M63&lt;=Master!$A$6,(N63-Master!$A$6),O63)))</f>
        <v/>
      </c>
      <c r="Q63" s="20">
        <f>IF(J63&gt;Master!$A$6,"N/A",IF(M63=0,H63,ROUND(H63*P63/O63,2)))</f>
        <v>0</v>
      </c>
      <c r="R63" s="37" t="str">
        <f t="shared" si="0"/>
        <v/>
      </c>
    </row>
    <row r="64" spans="1:18" x14ac:dyDescent="0.2">
      <c r="A64" s="13"/>
      <c r="B64" s="1"/>
      <c r="C64" s="1"/>
      <c r="D64" s="1"/>
      <c r="E64" s="1"/>
      <c r="F64" s="1"/>
      <c r="G64" s="13"/>
      <c r="H64" s="9"/>
      <c r="I64" s="1"/>
      <c r="J64" s="111"/>
      <c r="K64" s="2"/>
      <c r="L64" s="2"/>
      <c r="M64" s="3"/>
      <c r="N64" s="3"/>
      <c r="O64" s="17" t="str">
        <f t="shared" si="1"/>
        <v/>
      </c>
      <c r="P64" s="18" t="str">
        <f>IF(M64=0,"",IF(N64-Master!$A$6&lt;0,"0",IF(M64&lt;=Master!$A$6,(N64-Master!$A$6),O64)))</f>
        <v/>
      </c>
      <c r="Q64" s="20">
        <f>IF(J64&gt;Master!$A$6,"N/A",IF(M64=0,H64,ROUND(H64*P64/O64,2)))</f>
        <v>0</v>
      </c>
      <c r="R64" s="37" t="str">
        <f t="shared" si="0"/>
        <v/>
      </c>
    </row>
    <row r="65" spans="1:18" x14ac:dyDescent="0.2">
      <c r="A65" s="13"/>
      <c r="B65" s="1"/>
      <c r="C65" s="1"/>
      <c r="D65" s="1"/>
      <c r="E65" s="1"/>
      <c r="F65" s="1"/>
      <c r="G65" s="13"/>
      <c r="H65" s="9"/>
      <c r="I65" s="1"/>
      <c r="J65" s="111"/>
      <c r="K65" s="2"/>
      <c r="L65" s="2"/>
      <c r="M65" s="3"/>
      <c r="N65" s="3"/>
      <c r="O65" s="17" t="str">
        <f t="shared" si="1"/>
        <v/>
      </c>
      <c r="P65" s="18" t="str">
        <f>IF(M65=0,"",IF(N65-Master!$A$6&lt;0,"0",IF(M65&lt;=Master!$A$6,(N65-Master!$A$6),O65)))</f>
        <v/>
      </c>
      <c r="Q65" s="20">
        <f>IF(J65&gt;Master!$A$6,"N/A",IF(M65=0,H65,ROUND(H65*P65/O65,2)))</f>
        <v>0</v>
      </c>
      <c r="R65" s="37" t="str">
        <f t="shared" si="0"/>
        <v/>
      </c>
    </row>
    <row r="66" spans="1:18" x14ac:dyDescent="0.2">
      <c r="A66" s="13"/>
      <c r="B66" s="1"/>
      <c r="C66" s="1"/>
      <c r="D66" s="1"/>
      <c r="E66" s="1"/>
      <c r="F66" s="1"/>
      <c r="G66" s="13"/>
      <c r="H66" s="9"/>
      <c r="I66" s="1"/>
      <c r="J66" s="111"/>
      <c r="K66" s="2"/>
      <c r="L66" s="2"/>
      <c r="M66" s="3"/>
      <c r="N66" s="3"/>
      <c r="O66" s="17" t="str">
        <f t="shared" si="1"/>
        <v/>
      </c>
      <c r="P66" s="18" t="str">
        <f>IF(M66=0,"",IF(N66-Master!$A$6&lt;0,"0",IF(M66&lt;=Master!$A$6,(N66-Master!$A$6),O66)))</f>
        <v/>
      </c>
      <c r="Q66" s="20">
        <f>IF(J66&gt;Master!$A$6,"N/A",IF(M66=0,H66,ROUND(H66*P66/O66,2)))</f>
        <v>0</v>
      </c>
      <c r="R66" s="37" t="str">
        <f t="shared" si="0"/>
        <v/>
      </c>
    </row>
    <row r="67" spans="1:18" x14ac:dyDescent="0.2">
      <c r="A67" s="13"/>
      <c r="B67" s="1"/>
      <c r="C67" s="1"/>
      <c r="D67" s="1"/>
      <c r="E67" s="1"/>
      <c r="F67" s="1"/>
      <c r="G67" s="13"/>
      <c r="H67" s="9"/>
      <c r="I67" s="1"/>
      <c r="J67" s="111"/>
      <c r="K67" s="2"/>
      <c r="L67" s="2"/>
      <c r="M67" s="3"/>
      <c r="N67" s="3"/>
      <c r="O67" s="17" t="str">
        <f t="shared" si="1"/>
        <v/>
      </c>
      <c r="P67" s="18" t="str">
        <f>IF(M67=0,"",IF(N67-Master!$A$6&lt;0,"0",IF(M67&lt;=Master!$A$6,(N67-Master!$A$6),O67)))</f>
        <v/>
      </c>
      <c r="Q67" s="20">
        <f>IF(J67&gt;Master!$A$6,"N/A",IF(M67=0,H67,ROUND(H67*P67/O67,2)))</f>
        <v>0</v>
      </c>
      <c r="R67" s="37" t="str">
        <f t="shared" si="0"/>
        <v/>
      </c>
    </row>
    <row r="68" spans="1:18" x14ac:dyDescent="0.2">
      <c r="A68" s="13"/>
      <c r="B68" s="1"/>
      <c r="C68" s="1"/>
      <c r="D68" s="1"/>
      <c r="E68" s="1"/>
      <c r="F68" s="1"/>
      <c r="G68" s="13"/>
      <c r="H68" s="9"/>
      <c r="I68" s="1"/>
      <c r="J68" s="111"/>
      <c r="K68" s="2"/>
      <c r="L68" s="2"/>
      <c r="M68" s="3"/>
      <c r="N68" s="3"/>
      <c r="O68" s="17" t="str">
        <f t="shared" si="1"/>
        <v/>
      </c>
      <c r="P68" s="18" t="str">
        <f>IF(M68=0,"",IF(N68-Master!$A$6&lt;0,"0",IF(M68&lt;=Master!$A$6,(N68-Master!$A$6),O68)))</f>
        <v/>
      </c>
      <c r="Q68" s="20">
        <f>IF(J68&gt;Master!$A$6,"N/A",IF(M68=0,H68,ROUND(H68*P68/O68,2)))</f>
        <v>0</v>
      </c>
      <c r="R68" s="37" t="str">
        <f t="shared" si="0"/>
        <v/>
      </c>
    </row>
    <row r="69" spans="1:18" x14ac:dyDescent="0.2">
      <c r="A69" s="13"/>
      <c r="B69" s="1"/>
      <c r="C69" s="1"/>
      <c r="D69" s="1"/>
      <c r="E69" s="1"/>
      <c r="F69" s="1"/>
      <c r="G69" s="13"/>
      <c r="H69" s="9"/>
      <c r="I69" s="1"/>
      <c r="J69" s="111"/>
      <c r="K69" s="2"/>
      <c r="L69" s="2"/>
      <c r="M69" s="3"/>
      <c r="N69" s="3"/>
      <c r="O69" s="17" t="str">
        <f t="shared" si="1"/>
        <v/>
      </c>
      <c r="P69" s="18" t="str">
        <f>IF(M69=0,"",IF(N69-Master!$A$6&lt;0,"0",IF(M69&lt;=Master!$A$6,(N69-Master!$A$6),O69)))</f>
        <v/>
      </c>
      <c r="Q69" s="20">
        <f>IF(J69&gt;Master!$A$6,"N/A",IF(M69=0,H69,ROUND(H69*P69/O69,2)))</f>
        <v>0</v>
      </c>
      <c r="R69" s="37" t="str">
        <f t="shared" si="0"/>
        <v/>
      </c>
    </row>
    <row r="70" spans="1:18" x14ac:dyDescent="0.2">
      <c r="A70" s="13"/>
      <c r="B70" s="1"/>
      <c r="C70" s="1"/>
      <c r="D70" s="1"/>
      <c r="E70" s="1"/>
      <c r="F70" s="1"/>
      <c r="G70" s="13"/>
      <c r="H70" s="9"/>
      <c r="I70" s="1"/>
      <c r="J70" s="111"/>
      <c r="K70" s="2"/>
      <c r="L70" s="2"/>
      <c r="M70" s="3"/>
      <c r="N70" s="3"/>
      <c r="O70" s="17" t="str">
        <f t="shared" si="1"/>
        <v/>
      </c>
      <c r="P70" s="18" t="str">
        <f>IF(M70=0,"",IF(N70-Master!$A$6&lt;0,"0",IF(M70&lt;=Master!$A$6,(N70-Master!$A$6),O70)))</f>
        <v/>
      </c>
      <c r="Q70" s="20">
        <f>IF(J70&gt;Master!$A$6,"N/A",IF(M70=0,H70,ROUND(H70*P70/O70,2)))</f>
        <v>0</v>
      </c>
      <c r="R70" s="37" t="str">
        <f t="shared" si="0"/>
        <v/>
      </c>
    </row>
    <row r="71" spans="1:18" x14ac:dyDescent="0.2">
      <c r="A71" s="13"/>
      <c r="B71" s="1"/>
      <c r="C71" s="1"/>
      <c r="D71" s="1"/>
      <c r="E71" s="1"/>
      <c r="F71" s="1"/>
      <c r="G71" s="13"/>
      <c r="H71" s="9"/>
      <c r="I71" s="1"/>
      <c r="J71" s="111"/>
      <c r="K71" s="2"/>
      <c r="L71" s="2"/>
      <c r="M71" s="3"/>
      <c r="N71" s="3"/>
      <c r="O71" s="17" t="str">
        <f t="shared" si="1"/>
        <v/>
      </c>
      <c r="P71" s="18" t="str">
        <f>IF(M71=0,"",IF(N71-Master!$A$6&lt;0,"0",IF(M71&lt;=Master!$A$6,(N71-Master!$A$6),O71)))</f>
        <v/>
      </c>
      <c r="Q71" s="20">
        <f>IF(J71&gt;Master!$A$6,"N/A",IF(M71=0,H71,ROUND(H71*P71/O71,2)))</f>
        <v>0</v>
      </c>
      <c r="R71" s="37" t="str">
        <f t="shared" si="0"/>
        <v/>
      </c>
    </row>
    <row r="72" spans="1:18" x14ac:dyDescent="0.2">
      <c r="A72" s="13"/>
      <c r="B72" s="1"/>
      <c r="C72" s="1"/>
      <c r="D72" s="1"/>
      <c r="E72" s="1"/>
      <c r="F72" s="1"/>
      <c r="G72" s="13"/>
      <c r="H72" s="9"/>
      <c r="I72" s="1"/>
      <c r="J72" s="111"/>
      <c r="K72" s="2"/>
      <c r="L72" s="2"/>
      <c r="M72" s="3"/>
      <c r="N72" s="3"/>
      <c r="O72" s="17" t="str">
        <f t="shared" si="1"/>
        <v/>
      </c>
      <c r="P72" s="18" t="str">
        <f>IF(M72=0,"",IF(N72-Master!$A$6&lt;0,"0",IF(M72&lt;=Master!$A$6,(N72-Master!$A$6),O72)))</f>
        <v/>
      </c>
      <c r="Q72" s="20">
        <f>IF(J72&gt;Master!$A$6,"N/A",IF(M72=0,H72,ROUND(H72*P72/O72,2)))</f>
        <v>0</v>
      </c>
      <c r="R72" s="37" t="str">
        <f t="shared" si="0"/>
        <v/>
      </c>
    </row>
    <row r="73" spans="1:18" x14ac:dyDescent="0.2">
      <c r="A73" s="13"/>
      <c r="B73" s="1"/>
      <c r="C73" s="1"/>
      <c r="D73" s="1"/>
      <c r="E73" s="1"/>
      <c r="F73" s="1"/>
      <c r="G73" s="13"/>
      <c r="H73" s="9"/>
      <c r="I73" s="1"/>
      <c r="J73" s="111"/>
      <c r="K73" s="2"/>
      <c r="L73" s="2"/>
      <c r="M73" s="3"/>
      <c r="N73" s="3"/>
      <c r="O73" s="17" t="str">
        <f t="shared" si="1"/>
        <v/>
      </c>
      <c r="P73" s="18" t="str">
        <f>IF(M73=0,"",IF(N73-Master!$A$6&lt;0,"0",IF(M73&lt;=Master!$A$6,(N73-Master!$A$6),O73)))</f>
        <v/>
      </c>
      <c r="Q73" s="20">
        <f>IF(J73&gt;Master!$A$6,"N/A",IF(M73=0,H73,ROUND(H73*P73/O73,2)))</f>
        <v>0</v>
      </c>
      <c r="R73" s="37" t="str">
        <f t="shared" si="0"/>
        <v/>
      </c>
    </row>
    <row r="74" spans="1:18" x14ac:dyDescent="0.2">
      <c r="A74" s="13"/>
      <c r="B74" s="1"/>
      <c r="C74" s="1"/>
      <c r="D74" s="1"/>
      <c r="E74" s="1"/>
      <c r="F74" s="1"/>
      <c r="G74" s="13"/>
      <c r="H74" s="9"/>
      <c r="I74" s="1"/>
      <c r="J74" s="111"/>
      <c r="K74" s="2"/>
      <c r="L74" s="2"/>
      <c r="M74" s="3"/>
      <c r="N74" s="3"/>
      <c r="O74" s="17" t="str">
        <f t="shared" si="1"/>
        <v/>
      </c>
      <c r="P74" s="18" t="str">
        <f>IF(M74=0,"",IF(N74-Master!$A$6&lt;0,"0",IF(M74&lt;=Master!$A$6,(N74-Master!$A$6),O74)))</f>
        <v/>
      </c>
      <c r="Q74" s="20">
        <f>IF(J74&gt;Master!$A$6,"N/A",IF(M74=0,H74,ROUND(H74*P74/O74,2)))</f>
        <v>0</v>
      </c>
      <c r="R74" s="37" t="str">
        <f t="shared" si="0"/>
        <v/>
      </c>
    </row>
    <row r="75" spans="1:18" x14ac:dyDescent="0.2">
      <c r="A75" s="13"/>
      <c r="B75" s="1"/>
      <c r="C75" s="1"/>
      <c r="D75" s="1"/>
      <c r="E75" s="1"/>
      <c r="F75" s="1"/>
      <c r="G75" s="13"/>
      <c r="H75" s="9"/>
      <c r="I75" s="1"/>
      <c r="J75" s="111"/>
      <c r="K75" s="2"/>
      <c r="L75" s="2"/>
      <c r="M75" s="3"/>
      <c r="N75" s="3"/>
      <c r="O75" s="17" t="str">
        <f t="shared" si="1"/>
        <v/>
      </c>
      <c r="P75" s="18" t="str">
        <f>IF(M75=0,"",IF(N75-Master!$A$6&lt;0,"0",IF(M75&lt;=Master!$A$6,(N75-Master!$A$6),O75)))</f>
        <v/>
      </c>
      <c r="Q75" s="20">
        <f>IF(J75&gt;Master!$A$6,"N/A",IF(M75=0,H75,ROUND(H75*P75/O75,2)))</f>
        <v>0</v>
      </c>
      <c r="R75" s="37" t="str">
        <f t="shared" si="0"/>
        <v/>
      </c>
    </row>
    <row r="76" spans="1:18" x14ac:dyDescent="0.2">
      <c r="A76" s="13"/>
      <c r="B76" s="1"/>
      <c r="C76" s="1"/>
      <c r="D76" s="1"/>
      <c r="E76" s="1"/>
      <c r="F76" s="1"/>
      <c r="G76" s="13"/>
      <c r="H76" s="9"/>
      <c r="I76" s="1"/>
      <c r="J76" s="111"/>
      <c r="K76" s="2"/>
      <c r="L76" s="2"/>
      <c r="M76" s="3"/>
      <c r="N76" s="3"/>
      <c r="O76" s="17" t="str">
        <f t="shared" si="1"/>
        <v/>
      </c>
      <c r="P76" s="18" t="str">
        <f>IF(M76=0,"",IF(N76-Master!$A$6&lt;0,"0",IF(M76&lt;=Master!$A$6,(N76-Master!$A$6),O76)))</f>
        <v/>
      </c>
      <c r="Q76" s="20">
        <f>IF(J76&gt;Master!$A$6,"N/A",IF(M76=0,H76,ROUND(H76*P76/O76,2)))</f>
        <v>0</v>
      </c>
      <c r="R76" s="37" t="str">
        <f t="shared" si="0"/>
        <v/>
      </c>
    </row>
    <row r="77" spans="1:18" x14ac:dyDescent="0.2">
      <c r="A77" s="13"/>
      <c r="B77" s="1"/>
      <c r="C77" s="1"/>
      <c r="D77" s="1"/>
      <c r="E77" s="1"/>
      <c r="F77" s="1"/>
      <c r="G77" s="13"/>
      <c r="H77" s="9"/>
      <c r="I77" s="1"/>
      <c r="J77" s="111"/>
      <c r="K77" s="2"/>
      <c r="L77" s="2"/>
      <c r="M77" s="3"/>
      <c r="N77" s="3"/>
      <c r="O77" s="17" t="str">
        <f t="shared" si="1"/>
        <v/>
      </c>
      <c r="P77" s="18" t="str">
        <f>IF(M77=0,"",IF(N77-Master!$A$6&lt;0,"0",IF(M77&lt;=Master!$A$6,(N77-Master!$A$6),O77)))</f>
        <v/>
      </c>
      <c r="Q77" s="20">
        <f>IF(J77&gt;Master!$A$6,"N/A",IF(M77=0,H77,ROUND(H77*P77/O77,2)))</f>
        <v>0</v>
      </c>
      <c r="R77" s="37" t="str">
        <f t="shared" si="0"/>
        <v/>
      </c>
    </row>
    <row r="78" spans="1:18" x14ac:dyDescent="0.2">
      <c r="A78" s="13"/>
      <c r="B78" s="1"/>
      <c r="C78" s="1"/>
      <c r="D78" s="1"/>
      <c r="E78" s="1"/>
      <c r="F78" s="1"/>
      <c r="G78" s="13"/>
      <c r="H78" s="9"/>
      <c r="I78" s="1"/>
      <c r="J78" s="111"/>
      <c r="K78" s="2"/>
      <c r="L78" s="2"/>
      <c r="M78" s="3"/>
      <c r="N78" s="3"/>
      <c r="O78" s="17" t="str">
        <f t="shared" si="1"/>
        <v/>
      </c>
      <c r="P78" s="18" t="str">
        <f>IF(M78=0,"",IF(N78-Master!$A$6&lt;0,"0",IF(M78&lt;=Master!$A$6,(N78-Master!$A$6),O78)))</f>
        <v/>
      </c>
      <c r="Q78" s="20">
        <f>IF(J78&gt;Master!$A$6,"N/A",IF(M78=0,H78,ROUND(H78*P78/O78,2)))</f>
        <v>0</v>
      </c>
      <c r="R78" s="37" t="str">
        <f t="shared" si="0"/>
        <v/>
      </c>
    </row>
    <row r="79" spans="1:18" x14ac:dyDescent="0.2">
      <c r="A79" s="13"/>
      <c r="B79" s="1"/>
      <c r="C79" s="1"/>
      <c r="D79" s="1"/>
      <c r="E79" s="1"/>
      <c r="F79" s="1"/>
      <c r="G79" s="13"/>
      <c r="H79" s="9"/>
      <c r="I79" s="1"/>
      <c r="J79" s="111"/>
      <c r="K79" s="2"/>
      <c r="L79" s="2"/>
      <c r="M79" s="3"/>
      <c r="N79" s="3"/>
      <c r="O79" s="17" t="str">
        <f t="shared" si="1"/>
        <v/>
      </c>
      <c r="P79" s="18" t="str">
        <f>IF(M79=0,"",IF(N79-Master!$A$6&lt;0,"0",IF(M79&lt;=Master!$A$6,(N79-Master!$A$6),O79)))</f>
        <v/>
      </c>
      <c r="Q79" s="20">
        <f>IF(J79&gt;Master!$A$6,"N/A",IF(M79=0,H79,ROUND(H79*P79/O79,2)))</f>
        <v>0</v>
      </c>
      <c r="R79" s="37" t="str">
        <f t="shared" si="0"/>
        <v/>
      </c>
    </row>
    <row r="80" spans="1:18" x14ac:dyDescent="0.2">
      <c r="A80" s="13"/>
      <c r="B80" s="1"/>
      <c r="C80" s="1"/>
      <c r="D80" s="1"/>
      <c r="E80" s="1"/>
      <c r="F80" s="1"/>
      <c r="G80" s="13"/>
      <c r="H80" s="9"/>
      <c r="I80" s="1"/>
      <c r="J80" s="111"/>
      <c r="K80" s="2"/>
      <c r="L80" s="2"/>
      <c r="M80" s="3"/>
      <c r="N80" s="3"/>
      <c r="O80" s="17" t="str">
        <f t="shared" si="1"/>
        <v/>
      </c>
      <c r="P80" s="18" t="str">
        <f>IF(M80=0,"",IF(N80-Master!$A$6&lt;0,"0",IF(M80&lt;=Master!$A$6,(N80-Master!$A$6),O80)))</f>
        <v/>
      </c>
      <c r="Q80" s="20">
        <f>IF(J80&gt;Master!$A$6,"N/A",IF(M80=0,H80,ROUND(H80*P80/O80,2)))</f>
        <v>0</v>
      </c>
      <c r="R80" s="37" t="str">
        <f t="shared" si="0"/>
        <v/>
      </c>
    </row>
    <row r="81" spans="1:18" x14ac:dyDescent="0.2">
      <c r="A81" s="13"/>
      <c r="B81" s="1"/>
      <c r="C81" s="1"/>
      <c r="D81" s="1"/>
      <c r="E81" s="1"/>
      <c r="F81" s="1"/>
      <c r="G81" s="13"/>
      <c r="H81" s="9"/>
      <c r="I81" s="1"/>
      <c r="J81" s="111"/>
      <c r="K81" s="2"/>
      <c r="L81" s="2"/>
      <c r="M81" s="3"/>
      <c r="N81" s="3"/>
      <c r="O81" s="17" t="str">
        <f t="shared" si="1"/>
        <v/>
      </c>
      <c r="P81" s="18" t="str">
        <f>IF(M81=0,"",IF(N81-Master!$A$6&lt;0,"0",IF(M81&lt;=Master!$A$6,(N81-Master!$A$6),O81)))</f>
        <v/>
      </c>
      <c r="Q81" s="20">
        <f>IF(J81&gt;Master!$A$6,"N/A",IF(M81=0,H81,ROUND(H81*P81/O81,2)))</f>
        <v>0</v>
      </c>
      <c r="R81" s="37" t="str">
        <f t="shared" si="0"/>
        <v/>
      </c>
    </row>
    <row r="82" spans="1:18" x14ac:dyDescent="0.2">
      <c r="A82" s="13"/>
      <c r="B82" s="1"/>
      <c r="C82" s="1"/>
      <c r="D82" s="1"/>
      <c r="E82" s="1"/>
      <c r="F82" s="1"/>
      <c r="G82" s="13"/>
      <c r="H82" s="9"/>
      <c r="I82" s="1"/>
      <c r="J82" s="111"/>
      <c r="K82" s="2"/>
      <c r="L82" s="2"/>
      <c r="M82" s="3"/>
      <c r="N82" s="3"/>
      <c r="O82" s="17" t="str">
        <f t="shared" si="1"/>
        <v/>
      </c>
      <c r="P82" s="18" t="str">
        <f>IF(M82=0,"",IF(N82-Master!$A$6&lt;0,"0",IF(M82&lt;=Master!$A$6,(N82-Master!$A$6),O82)))</f>
        <v/>
      </c>
      <c r="Q82" s="20">
        <f>IF(J82&gt;Master!$A$6,"N/A",IF(M82=0,H82,ROUND(H82*P82/O82,2)))</f>
        <v>0</v>
      </c>
      <c r="R82" s="37" t="str">
        <f t="shared" si="0"/>
        <v/>
      </c>
    </row>
    <row r="83" spans="1:18" x14ac:dyDescent="0.2">
      <c r="A83" s="13"/>
      <c r="B83" s="1"/>
      <c r="C83" s="1"/>
      <c r="D83" s="1"/>
      <c r="E83" s="1"/>
      <c r="F83" s="1"/>
      <c r="G83" s="13"/>
      <c r="H83" s="9"/>
      <c r="I83" s="1"/>
      <c r="J83" s="111"/>
      <c r="K83" s="2"/>
      <c r="L83" s="2"/>
      <c r="M83" s="3"/>
      <c r="N83" s="3"/>
      <c r="O83" s="17" t="str">
        <f t="shared" si="1"/>
        <v/>
      </c>
      <c r="P83" s="18" t="str">
        <f>IF(M83=0,"",IF(N83-Master!$A$6&lt;0,"0",IF(M83&lt;=Master!$A$6,(N83-Master!$A$6),O83)))</f>
        <v/>
      </c>
      <c r="Q83" s="20">
        <f>IF(J83&gt;Master!$A$6,"N/A",IF(M83=0,H83,ROUND(H83*P83/O83,2)))</f>
        <v>0</v>
      </c>
      <c r="R83" s="37" t="str">
        <f t="shared" si="0"/>
        <v/>
      </c>
    </row>
    <row r="84" spans="1:18" x14ac:dyDescent="0.2">
      <c r="A84" s="13"/>
      <c r="B84" s="1"/>
      <c r="C84" s="1"/>
      <c r="D84" s="1"/>
      <c r="E84" s="1"/>
      <c r="F84" s="1"/>
      <c r="G84" s="13"/>
      <c r="H84" s="9"/>
      <c r="I84" s="1"/>
      <c r="J84" s="111"/>
      <c r="K84" s="2"/>
      <c r="L84" s="2"/>
      <c r="M84" s="3"/>
      <c r="N84" s="3"/>
      <c r="O84" s="17" t="str">
        <f t="shared" si="1"/>
        <v/>
      </c>
      <c r="P84" s="18" t="str">
        <f>IF(M84=0,"",IF(N84-Master!$A$6&lt;0,"0",IF(M84&lt;=Master!$A$6,(N84-Master!$A$6),O84)))</f>
        <v/>
      </c>
      <c r="Q84" s="20">
        <f>IF(J84&gt;Master!$A$6,"N/A",IF(M84=0,H84,ROUND(H84*P84/O84,2)))</f>
        <v>0</v>
      </c>
      <c r="R84" s="37" t="str">
        <f t="shared" si="0"/>
        <v/>
      </c>
    </row>
    <row r="85" spans="1:18" x14ac:dyDescent="0.2">
      <c r="A85" s="13"/>
      <c r="B85" s="1"/>
      <c r="C85" s="1"/>
      <c r="D85" s="1"/>
      <c r="E85" s="1"/>
      <c r="F85" s="1"/>
      <c r="G85" s="13"/>
      <c r="H85" s="9"/>
      <c r="I85" s="1"/>
      <c r="J85" s="111"/>
      <c r="K85" s="2"/>
      <c r="L85" s="2"/>
      <c r="M85" s="3"/>
      <c r="N85" s="3"/>
      <c r="O85" s="17" t="str">
        <f t="shared" si="1"/>
        <v/>
      </c>
      <c r="P85" s="18" t="str">
        <f>IF(M85=0,"",IF(N85-Master!$A$6&lt;0,"0",IF(M85&lt;=Master!$A$6,(N85-Master!$A$6),O85)))</f>
        <v/>
      </c>
      <c r="Q85" s="20">
        <f>IF(J85&gt;Master!$A$6,"N/A",IF(M85=0,H85,ROUND(H85*P85/O85,2)))</f>
        <v>0</v>
      </c>
      <c r="R85" s="37" t="str">
        <f t="shared" ref="R85:R148" si="2">CLEAN(IF(H85=0,"",IF(ISBLANK(I85),LEFT("Defer "&amp;K85,35),LEFT("Defer "&amp;I85&amp;" "&amp;K85,35))))</f>
        <v/>
      </c>
    </row>
    <row r="86" spans="1:18" x14ac:dyDescent="0.2">
      <c r="A86" s="13"/>
      <c r="B86" s="1"/>
      <c r="C86" s="1"/>
      <c r="D86" s="1"/>
      <c r="E86" s="1"/>
      <c r="F86" s="1"/>
      <c r="G86" s="13"/>
      <c r="H86" s="9"/>
      <c r="I86" s="1"/>
      <c r="J86" s="111"/>
      <c r="K86" s="2"/>
      <c r="L86" s="2"/>
      <c r="M86" s="3"/>
      <c r="N86" s="3"/>
      <c r="O86" s="17" t="str">
        <f t="shared" ref="O86:O149" si="3">IF(M86=0,"",(N86-M86+1))</f>
        <v/>
      </c>
      <c r="P86" s="18" t="str">
        <f>IF(M86=0,"",IF(N86-Master!$A$6&lt;0,"0",IF(M86&lt;=Master!$A$6,(N86-Master!$A$6),O86)))</f>
        <v/>
      </c>
      <c r="Q86" s="20">
        <f>IF(J86&gt;Master!$A$6,"N/A",IF(M86=0,H86,ROUND(H86*P86/O86,2)))</f>
        <v>0</v>
      </c>
      <c r="R86" s="37" t="str">
        <f t="shared" si="2"/>
        <v/>
      </c>
    </row>
    <row r="87" spans="1:18" x14ac:dyDescent="0.2">
      <c r="A87" s="13"/>
      <c r="B87" s="1"/>
      <c r="C87" s="1"/>
      <c r="D87" s="1"/>
      <c r="E87" s="1"/>
      <c r="F87" s="1"/>
      <c r="G87" s="13"/>
      <c r="H87" s="9"/>
      <c r="I87" s="1"/>
      <c r="J87" s="111"/>
      <c r="K87" s="2"/>
      <c r="L87" s="2"/>
      <c r="M87" s="3"/>
      <c r="N87" s="3"/>
      <c r="O87" s="17" t="str">
        <f t="shared" si="3"/>
        <v/>
      </c>
      <c r="P87" s="18" t="str">
        <f>IF(M87=0,"",IF(N87-Master!$A$6&lt;0,"0",IF(M87&lt;=Master!$A$6,(N87-Master!$A$6),O87)))</f>
        <v/>
      </c>
      <c r="Q87" s="20">
        <f>IF(J87&gt;Master!$A$6,"N/A",IF(M87=0,H87,ROUND(H87*P87/O87,2)))</f>
        <v>0</v>
      </c>
      <c r="R87" s="37" t="str">
        <f t="shared" si="2"/>
        <v/>
      </c>
    </row>
    <row r="88" spans="1:18" x14ac:dyDescent="0.2">
      <c r="A88" s="13"/>
      <c r="B88" s="1"/>
      <c r="C88" s="1"/>
      <c r="D88" s="1"/>
      <c r="E88" s="1"/>
      <c r="F88" s="1"/>
      <c r="G88" s="13"/>
      <c r="H88" s="9"/>
      <c r="I88" s="1"/>
      <c r="J88" s="111"/>
      <c r="K88" s="2"/>
      <c r="L88" s="2"/>
      <c r="M88" s="3"/>
      <c r="N88" s="3"/>
      <c r="O88" s="17" t="str">
        <f t="shared" si="3"/>
        <v/>
      </c>
      <c r="P88" s="18" t="str">
        <f>IF(M88=0,"",IF(N88-Master!$A$6&lt;0,"0",IF(M88&lt;=Master!$A$6,(N88-Master!$A$6),O88)))</f>
        <v/>
      </c>
      <c r="Q88" s="20">
        <f>IF(J88&gt;Master!$A$6,"N/A",IF(M88=0,H88,ROUND(H88*P88/O88,2)))</f>
        <v>0</v>
      </c>
      <c r="R88" s="37" t="str">
        <f t="shared" si="2"/>
        <v/>
      </c>
    </row>
    <row r="89" spans="1:18" x14ac:dyDescent="0.2">
      <c r="A89" s="13"/>
      <c r="B89" s="1"/>
      <c r="C89" s="1"/>
      <c r="D89" s="1"/>
      <c r="E89" s="1"/>
      <c r="F89" s="1"/>
      <c r="G89" s="13"/>
      <c r="H89" s="9"/>
      <c r="I89" s="1"/>
      <c r="J89" s="111"/>
      <c r="K89" s="2"/>
      <c r="L89" s="2"/>
      <c r="M89" s="3"/>
      <c r="N89" s="3"/>
      <c r="O89" s="17" t="str">
        <f t="shared" si="3"/>
        <v/>
      </c>
      <c r="P89" s="18" t="str">
        <f>IF(M89=0,"",IF(N89-Master!$A$6&lt;0,"0",IF(M89&lt;=Master!$A$6,(N89-Master!$A$6),O89)))</f>
        <v/>
      </c>
      <c r="Q89" s="20">
        <f>IF(J89&gt;Master!$A$6,"N/A",IF(M89=0,H89,ROUND(H89*P89/O89,2)))</f>
        <v>0</v>
      </c>
      <c r="R89" s="37" t="str">
        <f t="shared" si="2"/>
        <v/>
      </c>
    </row>
    <row r="90" spans="1:18" x14ac:dyDescent="0.2">
      <c r="A90" s="13"/>
      <c r="B90" s="1"/>
      <c r="C90" s="1"/>
      <c r="D90" s="1"/>
      <c r="E90" s="1"/>
      <c r="F90" s="1"/>
      <c r="G90" s="13"/>
      <c r="H90" s="9"/>
      <c r="I90" s="1"/>
      <c r="J90" s="111"/>
      <c r="K90" s="2"/>
      <c r="L90" s="2"/>
      <c r="M90" s="3"/>
      <c r="N90" s="3"/>
      <c r="O90" s="17" t="str">
        <f t="shared" si="3"/>
        <v/>
      </c>
      <c r="P90" s="18" t="str">
        <f>IF(M90=0,"",IF(N90-Master!$A$6&lt;0,"0",IF(M90&lt;=Master!$A$6,(N90-Master!$A$6),O90)))</f>
        <v/>
      </c>
      <c r="Q90" s="20">
        <f>IF(J90&gt;Master!$A$6,"N/A",IF(M90=0,H90,ROUND(H90*P90/O90,2)))</f>
        <v>0</v>
      </c>
      <c r="R90" s="37" t="str">
        <f t="shared" si="2"/>
        <v/>
      </c>
    </row>
    <row r="91" spans="1:18" x14ac:dyDescent="0.2">
      <c r="A91" s="13"/>
      <c r="B91" s="1"/>
      <c r="C91" s="1"/>
      <c r="D91" s="1"/>
      <c r="E91" s="1"/>
      <c r="F91" s="1"/>
      <c r="G91" s="13"/>
      <c r="H91" s="9"/>
      <c r="I91" s="1"/>
      <c r="J91" s="111"/>
      <c r="K91" s="2"/>
      <c r="L91" s="2"/>
      <c r="M91" s="3"/>
      <c r="N91" s="3"/>
      <c r="O91" s="17" t="str">
        <f t="shared" si="3"/>
        <v/>
      </c>
      <c r="P91" s="18" t="str">
        <f>IF(M91=0,"",IF(N91-Master!$A$6&lt;0,"0",IF(M91&lt;=Master!$A$6,(N91-Master!$A$6),O91)))</f>
        <v/>
      </c>
      <c r="Q91" s="20">
        <f>IF(J91&gt;Master!$A$6,"N/A",IF(M91=0,H91,ROUND(H91*P91/O91,2)))</f>
        <v>0</v>
      </c>
      <c r="R91" s="37" t="str">
        <f t="shared" si="2"/>
        <v/>
      </c>
    </row>
    <row r="92" spans="1:18" x14ac:dyDescent="0.2">
      <c r="A92" s="13"/>
      <c r="B92" s="1"/>
      <c r="C92" s="1"/>
      <c r="D92" s="1"/>
      <c r="E92" s="1"/>
      <c r="F92" s="1"/>
      <c r="G92" s="13"/>
      <c r="H92" s="9"/>
      <c r="I92" s="1"/>
      <c r="J92" s="111"/>
      <c r="K92" s="2"/>
      <c r="L92" s="2"/>
      <c r="M92" s="3"/>
      <c r="N92" s="3"/>
      <c r="O92" s="17" t="str">
        <f t="shared" si="3"/>
        <v/>
      </c>
      <c r="P92" s="18" t="str">
        <f>IF(M92=0,"",IF(N92-Master!$A$6&lt;0,"0",IF(M92&lt;=Master!$A$6,(N92-Master!$A$6),O92)))</f>
        <v/>
      </c>
      <c r="Q92" s="20">
        <f>IF(J92&gt;Master!$A$6,"N/A",IF(M92=0,H92,ROUND(H92*P92/O92,2)))</f>
        <v>0</v>
      </c>
      <c r="R92" s="37" t="str">
        <f t="shared" si="2"/>
        <v/>
      </c>
    </row>
    <row r="93" spans="1:18" x14ac:dyDescent="0.2">
      <c r="A93" s="13"/>
      <c r="B93" s="1"/>
      <c r="C93" s="1"/>
      <c r="D93" s="1"/>
      <c r="E93" s="1"/>
      <c r="F93" s="1"/>
      <c r="G93" s="13"/>
      <c r="H93" s="9"/>
      <c r="I93" s="1"/>
      <c r="J93" s="111"/>
      <c r="K93" s="2"/>
      <c r="L93" s="2"/>
      <c r="M93" s="3"/>
      <c r="N93" s="3"/>
      <c r="O93" s="17" t="str">
        <f t="shared" si="3"/>
        <v/>
      </c>
      <c r="P93" s="18" t="str">
        <f>IF(M93=0,"",IF(N93-Master!$A$6&lt;0,"0",IF(M93&lt;=Master!$A$6,(N93-Master!$A$6),O93)))</f>
        <v/>
      </c>
      <c r="Q93" s="20">
        <f>IF(J93&gt;Master!$A$6,"N/A",IF(M93=0,H93,ROUND(H93*P93/O93,2)))</f>
        <v>0</v>
      </c>
      <c r="R93" s="37" t="str">
        <f t="shared" si="2"/>
        <v/>
      </c>
    </row>
    <row r="94" spans="1:18" x14ac:dyDescent="0.2">
      <c r="A94" s="13"/>
      <c r="B94" s="1"/>
      <c r="C94" s="1"/>
      <c r="D94" s="1"/>
      <c r="E94" s="1"/>
      <c r="F94" s="1"/>
      <c r="G94" s="13"/>
      <c r="H94" s="9"/>
      <c r="I94" s="1"/>
      <c r="J94" s="111"/>
      <c r="K94" s="2"/>
      <c r="L94" s="2"/>
      <c r="M94" s="3"/>
      <c r="N94" s="3"/>
      <c r="O94" s="17" t="str">
        <f t="shared" si="3"/>
        <v/>
      </c>
      <c r="P94" s="18" t="str">
        <f>IF(M94=0,"",IF(N94-Master!$A$6&lt;0,"0",IF(M94&lt;=Master!$A$6,(N94-Master!$A$6),O94)))</f>
        <v/>
      </c>
      <c r="Q94" s="20">
        <f>IF(J94&gt;Master!$A$6,"N/A",IF(M94=0,H94,ROUND(H94*P94/O94,2)))</f>
        <v>0</v>
      </c>
      <c r="R94" s="37" t="str">
        <f t="shared" si="2"/>
        <v/>
      </c>
    </row>
    <row r="95" spans="1:18" x14ac:dyDescent="0.2">
      <c r="A95" s="13"/>
      <c r="B95" s="1"/>
      <c r="C95" s="1"/>
      <c r="D95" s="1"/>
      <c r="E95" s="1"/>
      <c r="F95" s="1"/>
      <c r="G95" s="13"/>
      <c r="H95" s="9"/>
      <c r="I95" s="1"/>
      <c r="J95" s="111"/>
      <c r="K95" s="2"/>
      <c r="L95" s="2"/>
      <c r="M95" s="3"/>
      <c r="N95" s="3"/>
      <c r="O95" s="17" t="str">
        <f t="shared" si="3"/>
        <v/>
      </c>
      <c r="P95" s="18" t="str">
        <f>IF(M95=0,"",IF(N95-Master!$A$6&lt;0,"0",IF(M95&lt;=Master!$A$6,(N95-Master!$A$6),O95)))</f>
        <v/>
      </c>
      <c r="Q95" s="20">
        <f>IF(J95&gt;Master!$A$6,"N/A",IF(M95=0,H95,ROUND(H95*P95/O95,2)))</f>
        <v>0</v>
      </c>
      <c r="R95" s="37" t="str">
        <f t="shared" si="2"/>
        <v/>
      </c>
    </row>
    <row r="96" spans="1:18" x14ac:dyDescent="0.2">
      <c r="A96" s="13"/>
      <c r="B96" s="1"/>
      <c r="C96" s="1"/>
      <c r="D96" s="1"/>
      <c r="E96" s="1"/>
      <c r="F96" s="1"/>
      <c r="G96" s="13"/>
      <c r="H96" s="9"/>
      <c r="I96" s="1"/>
      <c r="J96" s="111"/>
      <c r="K96" s="2"/>
      <c r="L96" s="2"/>
      <c r="M96" s="3"/>
      <c r="N96" s="3"/>
      <c r="O96" s="17" t="str">
        <f t="shared" si="3"/>
        <v/>
      </c>
      <c r="P96" s="18" t="str">
        <f>IF(M96=0,"",IF(N96-Master!$A$6&lt;0,"0",IF(M96&lt;=Master!$A$6,(N96-Master!$A$6),O96)))</f>
        <v/>
      </c>
      <c r="Q96" s="20">
        <f>IF(J96&gt;Master!$A$6,"N/A",IF(M96=0,H96,ROUND(H96*P96/O96,2)))</f>
        <v>0</v>
      </c>
      <c r="R96" s="37" t="str">
        <f t="shared" si="2"/>
        <v/>
      </c>
    </row>
    <row r="97" spans="1:18" x14ac:dyDescent="0.2">
      <c r="A97" s="13"/>
      <c r="B97" s="1"/>
      <c r="C97" s="1"/>
      <c r="D97" s="1"/>
      <c r="E97" s="1"/>
      <c r="F97" s="1"/>
      <c r="G97" s="13"/>
      <c r="H97" s="9"/>
      <c r="I97" s="1"/>
      <c r="J97" s="111"/>
      <c r="K97" s="2"/>
      <c r="L97" s="2"/>
      <c r="M97" s="3"/>
      <c r="N97" s="3"/>
      <c r="O97" s="17" t="str">
        <f t="shared" si="3"/>
        <v/>
      </c>
      <c r="P97" s="18" t="str">
        <f>IF(M97=0,"",IF(N97-Master!$A$6&lt;0,"0",IF(M97&lt;=Master!$A$6,(N97-Master!$A$6),O97)))</f>
        <v/>
      </c>
      <c r="Q97" s="20">
        <f>IF(J97&gt;Master!$A$6,"N/A",IF(M97=0,H97,ROUND(H97*P97/O97,2)))</f>
        <v>0</v>
      </c>
      <c r="R97" s="37" t="str">
        <f t="shared" si="2"/>
        <v/>
      </c>
    </row>
    <row r="98" spans="1:18" x14ac:dyDescent="0.2">
      <c r="A98" s="13"/>
      <c r="B98" s="1"/>
      <c r="C98" s="1"/>
      <c r="D98" s="1"/>
      <c r="E98" s="1"/>
      <c r="F98" s="1"/>
      <c r="G98" s="13"/>
      <c r="H98" s="9"/>
      <c r="I98" s="1"/>
      <c r="J98" s="111"/>
      <c r="K98" s="2"/>
      <c r="L98" s="2"/>
      <c r="M98" s="3"/>
      <c r="N98" s="3"/>
      <c r="O98" s="17" t="str">
        <f t="shared" si="3"/>
        <v/>
      </c>
      <c r="P98" s="18" t="str">
        <f>IF(M98=0,"",IF(N98-Master!$A$6&lt;0,"0",IF(M98&lt;=Master!$A$6,(N98-Master!$A$6),O98)))</f>
        <v/>
      </c>
      <c r="Q98" s="20">
        <f>IF(J98&gt;Master!$A$6,"N/A",IF(M98=0,H98,ROUND(H98*P98/O98,2)))</f>
        <v>0</v>
      </c>
      <c r="R98" s="37" t="str">
        <f t="shared" si="2"/>
        <v/>
      </c>
    </row>
    <row r="99" spans="1:18" x14ac:dyDescent="0.2">
      <c r="A99" s="13"/>
      <c r="B99" s="1"/>
      <c r="C99" s="1"/>
      <c r="D99" s="1"/>
      <c r="E99" s="1"/>
      <c r="F99" s="1"/>
      <c r="G99" s="13"/>
      <c r="H99" s="9"/>
      <c r="I99" s="1"/>
      <c r="J99" s="111"/>
      <c r="K99" s="2"/>
      <c r="L99" s="2"/>
      <c r="M99" s="3"/>
      <c r="N99" s="3"/>
      <c r="O99" s="17" t="str">
        <f t="shared" si="3"/>
        <v/>
      </c>
      <c r="P99" s="18" t="str">
        <f>IF(M99=0,"",IF(N99-Master!$A$6&lt;0,"0",IF(M99&lt;=Master!$A$6,(N99-Master!$A$6),O99)))</f>
        <v/>
      </c>
      <c r="Q99" s="20">
        <f>IF(J99&gt;Master!$A$6,"N/A",IF(M99=0,H99,ROUND(H99*P99/O99,2)))</f>
        <v>0</v>
      </c>
      <c r="R99" s="37" t="str">
        <f t="shared" si="2"/>
        <v/>
      </c>
    </row>
    <row r="100" spans="1:18" x14ac:dyDescent="0.2">
      <c r="A100" s="13"/>
      <c r="B100" s="1"/>
      <c r="C100" s="1"/>
      <c r="D100" s="1"/>
      <c r="E100" s="1"/>
      <c r="F100" s="1"/>
      <c r="G100" s="13"/>
      <c r="H100" s="9"/>
      <c r="I100" s="1"/>
      <c r="J100" s="111"/>
      <c r="K100" s="2"/>
      <c r="L100" s="2"/>
      <c r="M100" s="3"/>
      <c r="N100" s="3"/>
      <c r="O100" s="17" t="str">
        <f t="shared" si="3"/>
        <v/>
      </c>
      <c r="P100" s="18" t="str">
        <f>IF(M100=0,"",IF(N100-Master!$A$6&lt;0,"0",IF(M100&lt;=Master!$A$6,(N100-Master!$A$6),O100)))</f>
        <v/>
      </c>
      <c r="Q100" s="20">
        <f>IF(J100&gt;Master!$A$6,"N/A",IF(M100=0,H100,ROUND(H100*P100/O100,2)))</f>
        <v>0</v>
      </c>
      <c r="R100" s="37" t="str">
        <f t="shared" si="2"/>
        <v/>
      </c>
    </row>
    <row r="101" spans="1:18" x14ac:dyDescent="0.2">
      <c r="A101" s="13"/>
      <c r="B101" s="1"/>
      <c r="C101" s="1"/>
      <c r="D101" s="1"/>
      <c r="E101" s="1"/>
      <c r="F101" s="1"/>
      <c r="G101" s="13"/>
      <c r="H101" s="9"/>
      <c r="I101" s="1"/>
      <c r="J101" s="111"/>
      <c r="K101" s="2"/>
      <c r="L101" s="2"/>
      <c r="M101" s="3"/>
      <c r="N101" s="3"/>
      <c r="O101" s="17" t="str">
        <f t="shared" si="3"/>
        <v/>
      </c>
      <c r="P101" s="18" t="str">
        <f>IF(M101=0,"",IF(N101-Master!$A$6&lt;0,"0",IF(M101&lt;=Master!$A$6,(N101-Master!$A$6),O101)))</f>
        <v/>
      </c>
      <c r="Q101" s="20">
        <f>IF(J101&gt;Master!$A$6,"N/A",IF(M101=0,H101,ROUND(H101*P101/O101,2)))</f>
        <v>0</v>
      </c>
      <c r="R101" s="37" t="str">
        <f t="shared" si="2"/>
        <v/>
      </c>
    </row>
    <row r="102" spans="1:18" x14ac:dyDescent="0.2">
      <c r="A102" s="13"/>
      <c r="B102" s="1"/>
      <c r="C102" s="1"/>
      <c r="D102" s="1"/>
      <c r="E102" s="1"/>
      <c r="F102" s="1"/>
      <c r="G102" s="13"/>
      <c r="H102" s="9"/>
      <c r="I102" s="1"/>
      <c r="J102" s="111"/>
      <c r="K102" s="2"/>
      <c r="L102" s="2"/>
      <c r="M102" s="3"/>
      <c r="N102" s="3"/>
      <c r="O102" s="17" t="str">
        <f t="shared" si="3"/>
        <v/>
      </c>
      <c r="P102" s="18" t="str">
        <f>IF(M102=0,"",IF(N102-Master!$A$6&lt;0,"0",IF(M102&lt;=Master!$A$6,(N102-Master!$A$6),O102)))</f>
        <v/>
      </c>
      <c r="Q102" s="20">
        <f>IF(J102&gt;Master!$A$6,"N/A",IF(M102=0,H102,ROUND(H102*P102/O102,2)))</f>
        <v>0</v>
      </c>
      <c r="R102" s="37" t="str">
        <f t="shared" si="2"/>
        <v/>
      </c>
    </row>
    <row r="103" spans="1:18" x14ac:dyDescent="0.2">
      <c r="A103" s="13"/>
      <c r="B103" s="1"/>
      <c r="C103" s="1"/>
      <c r="D103" s="1"/>
      <c r="E103" s="1"/>
      <c r="F103" s="1"/>
      <c r="G103" s="13"/>
      <c r="H103" s="9"/>
      <c r="I103" s="1"/>
      <c r="J103" s="111"/>
      <c r="K103" s="2"/>
      <c r="L103" s="2"/>
      <c r="M103" s="3"/>
      <c r="N103" s="3"/>
      <c r="O103" s="17" t="str">
        <f t="shared" si="3"/>
        <v/>
      </c>
      <c r="P103" s="18" t="str">
        <f>IF(M103=0,"",IF(N103-Master!$A$6&lt;0,"0",IF(M103&lt;=Master!$A$6,(N103-Master!$A$6),O103)))</f>
        <v/>
      </c>
      <c r="Q103" s="20">
        <f>IF(J103&gt;Master!$A$6,"N/A",IF(M103=0,H103,ROUND(H103*P103/O103,2)))</f>
        <v>0</v>
      </c>
      <c r="R103" s="37" t="str">
        <f t="shared" si="2"/>
        <v/>
      </c>
    </row>
    <row r="104" spans="1:18" x14ac:dyDescent="0.2">
      <c r="A104" s="13"/>
      <c r="B104" s="1"/>
      <c r="C104" s="1"/>
      <c r="D104" s="1"/>
      <c r="E104" s="1"/>
      <c r="F104" s="1"/>
      <c r="G104" s="13"/>
      <c r="H104" s="9"/>
      <c r="I104" s="1"/>
      <c r="J104" s="111"/>
      <c r="K104" s="2"/>
      <c r="L104" s="2"/>
      <c r="M104" s="3"/>
      <c r="N104" s="3"/>
      <c r="O104" s="17" t="str">
        <f t="shared" si="3"/>
        <v/>
      </c>
      <c r="P104" s="18" t="str">
        <f>IF(M104=0,"",IF(N104-Master!$A$6&lt;0,"0",IF(M104&lt;=Master!$A$6,(N104-Master!$A$6),O104)))</f>
        <v/>
      </c>
      <c r="Q104" s="20">
        <f>IF(J104&gt;Master!$A$6,"N/A",IF(M104=0,H104,ROUND(H104*P104/O104,2)))</f>
        <v>0</v>
      </c>
      <c r="R104" s="37" t="str">
        <f t="shared" si="2"/>
        <v/>
      </c>
    </row>
    <row r="105" spans="1:18" x14ac:dyDescent="0.2">
      <c r="A105" s="13"/>
      <c r="B105" s="1"/>
      <c r="C105" s="1"/>
      <c r="D105" s="1"/>
      <c r="E105" s="1"/>
      <c r="F105" s="1"/>
      <c r="G105" s="13"/>
      <c r="H105" s="9"/>
      <c r="I105" s="1"/>
      <c r="J105" s="111"/>
      <c r="K105" s="2"/>
      <c r="L105" s="2"/>
      <c r="M105" s="3"/>
      <c r="N105" s="3"/>
      <c r="O105" s="17" t="str">
        <f t="shared" si="3"/>
        <v/>
      </c>
      <c r="P105" s="18" t="str">
        <f>IF(M105=0,"",IF(N105-Master!$A$6&lt;0,"0",IF(M105&lt;=Master!$A$6,(N105-Master!$A$6),O105)))</f>
        <v/>
      </c>
      <c r="Q105" s="20">
        <f>IF(J105&gt;Master!$A$6,"N/A",IF(M105=0,H105,ROUND(H105*P105/O105,2)))</f>
        <v>0</v>
      </c>
      <c r="R105" s="37" t="str">
        <f t="shared" si="2"/>
        <v/>
      </c>
    </row>
    <row r="106" spans="1:18" x14ac:dyDescent="0.2">
      <c r="A106" s="13"/>
      <c r="B106" s="1"/>
      <c r="C106" s="1"/>
      <c r="D106" s="1"/>
      <c r="E106" s="1"/>
      <c r="F106" s="1"/>
      <c r="G106" s="13"/>
      <c r="H106" s="9"/>
      <c r="I106" s="1"/>
      <c r="J106" s="111"/>
      <c r="K106" s="2"/>
      <c r="L106" s="2"/>
      <c r="M106" s="3"/>
      <c r="N106" s="3"/>
      <c r="O106" s="17" t="str">
        <f t="shared" si="3"/>
        <v/>
      </c>
      <c r="P106" s="18" t="str">
        <f>IF(M106=0,"",IF(N106-Master!$A$6&lt;0,"0",IF(M106&lt;=Master!$A$6,(N106-Master!$A$6),O106)))</f>
        <v/>
      </c>
      <c r="Q106" s="20">
        <f>IF(J106&gt;Master!$A$6,"N/A",IF(M106=0,H106,ROUND(H106*P106/O106,2)))</f>
        <v>0</v>
      </c>
      <c r="R106" s="37" t="str">
        <f t="shared" si="2"/>
        <v/>
      </c>
    </row>
    <row r="107" spans="1:18" x14ac:dyDescent="0.2">
      <c r="A107" s="13"/>
      <c r="B107" s="1"/>
      <c r="C107" s="1"/>
      <c r="D107" s="1"/>
      <c r="E107" s="1"/>
      <c r="F107" s="1"/>
      <c r="G107" s="13"/>
      <c r="H107" s="9"/>
      <c r="I107" s="1"/>
      <c r="J107" s="111"/>
      <c r="K107" s="2"/>
      <c r="L107" s="2"/>
      <c r="M107" s="3"/>
      <c r="N107" s="3"/>
      <c r="O107" s="17" t="str">
        <f t="shared" si="3"/>
        <v/>
      </c>
      <c r="P107" s="18" t="str">
        <f>IF(M107=0,"",IF(N107-Master!$A$6&lt;0,"0",IF(M107&lt;=Master!$A$6,(N107-Master!$A$6),O107)))</f>
        <v/>
      </c>
      <c r="Q107" s="20">
        <f>IF(J107&gt;Master!$A$6,"N/A",IF(M107=0,H107,ROUND(H107*P107/O107,2)))</f>
        <v>0</v>
      </c>
      <c r="R107" s="37" t="str">
        <f t="shared" si="2"/>
        <v/>
      </c>
    </row>
    <row r="108" spans="1:18" x14ac:dyDescent="0.2">
      <c r="A108" s="13"/>
      <c r="B108" s="1"/>
      <c r="C108" s="1"/>
      <c r="D108" s="1"/>
      <c r="E108" s="1"/>
      <c r="F108" s="1"/>
      <c r="G108" s="13"/>
      <c r="H108" s="9"/>
      <c r="I108" s="1"/>
      <c r="J108" s="111"/>
      <c r="K108" s="2"/>
      <c r="L108" s="2"/>
      <c r="M108" s="3"/>
      <c r="N108" s="3"/>
      <c r="O108" s="17" t="str">
        <f t="shared" si="3"/>
        <v/>
      </c>
      <c r="P108" s="18" t="str">
        <f>IF(M108=0,"",IF(N108-Master!$A$6&lt;0,"0",IF(M108&lt;=Master!$A$6,(N108-Master!$A$6),O108)))</f>
        <v/>
      </c>
      <c r="Q108" s="20">
        <f>IF(J108&gt;Master!$A$6,"N/A",IF(M108=0,H108,ROUND(H108*P108/O108,2)))</f>
        <v>0</v>
      </c>
      <c r="R108" s="37" t="str">
        <f t="shared" si="2"/>
        <v/>
      </c>
    </row>
    <row r="109" spans="1:18" x14ac:dyDescent="0.2">
      <c r="A109" s="13"/>
      <c r="B109" s="1"/>
      <c r="C109" s="1"/>
      <c r="D109" s="1"/>
      <c r="E109" s="1"/>
      <c r="F109" s="1"/>
      <c r="G109" s="13"/>
      <c r="H109" s="9"/>
      <c r="I109" s="1"/>
      <c r="J109" s="111"/>
      <c r="K109" s="2"/>
      <c r="L109" s="2"/>
      <c r="M109" s="3"/>
      <c r="N109" s="3"/>
      <c r="O109" s="17" t="str">
        <f t="shared" si="3"/>
        <v/>
      </c>
      <c r="P109" s="18" t="str">
        <f>IF(M109=0,"",IF(N109-Master!$A$6&lt;0,"0",IF(M109&lt;=Master!$A$6,(N109-Master!$A$6),O109)))</f>
        <v/>
      </c>
      <c r="Q109" s="20">
        <f>IF(J109&gt;Master!$A$6,"N/A",IF(M109=0,H109,ROUND(H109*P109/O109,2)))</f>
        <v>0</v>
      </c>
      <c r="R109" s="37" t="str">
        <f t="shared" si="2"/>
        <v/>
      </c>
    </row>
    <row r="110" spans="1:18" x14ac:dyDescent="0.2">
      <c r="A110" s="13"/>
      <c r="B110" s="1"/>
      <c r="C110" s="1"/>
      <c r="D110" s="1"/>
      <c r="E110" s="1"/>
      <c r="F110" s="1"/>
      <c r="G110" s="13"/>
      <c r="H110" s="9"/>
      <c r="I110" s="1"/>
      <c r="J110" s="111"/>
      <c r="K110" s="2"/>
      <c r="L110" s="2"/>
      <c r="M110" s="3"/>
      <c r="N110" s="3"/>
      <c r="O110" s="17" t="str">
        <f t="shared" si="3"/>
        <v/>
      </c>
      <c r="P110" s="18" t="str">
        <f>IF(M110=0,"",IF(N110-Master!$A$6&lt;0,"0",IF(M110&lt;=Master!$A$6,(N110-Master!$A$6),O110)))</f>
        <v/>
      </c>
      <c r="Q110" s="20">
        <f>IF(J110&gt;Master!$A$6,"N/A",IF(M110=0,H110,ROUND(H110*P110/O110,2)))</f>
        <v>0</v>
      </c>
      <c r="R110" s="37" t="str">
        <f t="shared" si="2"/>
        <v/>
      </c>
    </row>
    <row r="111" spans="1:18" x14ac:dyDescent="0.2">
      <c r="A111" s="13"/>
      <c r="B111" s="1"/>
      <c r="C111" s="1"/>
      <c r="D111" s="1"/>
      <c r="E111" s="1"/>
      <c r="F111" s="1"/>
      <c r="G111" s="13"/>
      <c r="H111" s="9"/>
      <c r="I111" s="1"/>
      <c r="J111" s="111"/>
      <c r="K111" s="2"/>
      <c r="L111" s="2"/>
      <c r="M111" s="3"/>
      <c r="N111" s="3"/>
      <c r="O111" s="17" t="str">
        <f t="shared" si="3"/>
        <v/>
      </c>
      <c r="P111" s="18" t="str">
        <f>IF(M111=0,"",IF(N111-Master!$A$6&lt;0,"0",IF(M111&lt;=Master!$A$6,(N111-Master!$A$6),O111)))</f>
        <v/>
      </c>
      <c r="Q111" s="20">
        <f>IF(J111&gt;Master!$A$6,"N/A",IF(M111=0,H111,ROUND(H111*P111/O111,2)))</f>
        <v>0</v>
      </c>
      <c r="R111" s="37" t="str">
        <f t="shared" si="2"/>
        <v/>
      </c>
    </row>
    <row r="112" spans="1:18" x14ac:dyDescent="0.2">
      <c r="A112" s="13"/>
      <c r="B112" s="1"/>
      <c r="C112" s="1"/>
      <c r="D112" s="1"/>
      <c r="E112" s="1"/>
      <c r="F112" s="1"/>
      <c r="G112" s="13"/>
      <c r="H112" s="9"/>
      <c r="I112" s="1"/>
      <c r="J112" s="111"/>
      <c r="K112" s="2"/>
      <c r="L112" s="2"/>
      <c r="M112" s="3"/>
      <c r="N112" s="3"/>
      <c r="O112" s="17" t="str">
        <f t="shared" si="3"/>
        <v/>
      </c>
      <c r="P112" s="18" t="str">
        <f>IF(M112=0,"",IF(N112-Master!$A$6&lt;0,"0",IF(M112&lt;=Master!$A$6,(N112-Master!$A$6),O112)))</f>
        <v/>
      </c>
      <c r="Q112" s="20">
        <f>IF(J112&gt;Master!$A$6,"N/A",IF(M112=0,H112,ROUND(H112*P112/O112,2)))</f>
        <v>0</v>
      </c>
      <c r="R112" s="37" t="str">
        <f t="shared" si="2"/>
        <v/>
      </c>
    </row>
    <row r="113" spans="1:18" x14ac:dyDescent="0.2">
      <c r="A113" s="13"/>
      <c r="B113" s="1"/>
      <c r="C113" s="1"/>
      <c r="D113" s="1"/>
      <c r="E113" s="1"/>
      <c r="F113" s="1"/>
      <c r="G113" s="13"/>
      <c r="H113" s="9"/>
      <c r="I113" s="1"/>
      <c r="J113" s="111"/>
      <c r="K113" s="2"/>
      <c r="L113" s="2"/>
      <c r="M113" s="3"/>
      <c r="N113" s="3"/>
      <c r="O113" s="17" t="str">
        <f t="shared" si="3"/>
        <v/>
      </c>
      <c r="P113" s="18" t="str">
        <f>IF(M113=0,"",IF(N113-Master!$A$6&lt;0,"0",IF(M113&lt;=Master!$A$6,(N113-Master!$A$6),O113)))</f>
        <v/>
      </c>
      <c r="Q113" s="20">
        <f>IF(J113&gt;Master!$A$6,"N/A",IF(M113=0,H113,ROUND(H113*P113/O113,2)))</f>
        <v>0</v>
      </c>
      <c r="R113" s="37" t="str">
        <f t="shared" si="2"/>
        <v/>
      </c>
    </row>
    <row r="114" spans="1:18" x14ac:dyDescent="0.2">
      <c r="A114" s="13"/>
      <c r="B114" s="1"/>
      <c r="C114" s="1"/>
      <c r="D114" s="1"/>
      <c r="E114" s="1"/>
      <c r="F114" s="1"/>
      <c r="G114" s="13"/>
      <c r="H114" s="9"/>
      <c r="I114" s="1"/>
      <c r="J114" s="111"/>
      <c r="K114" s="2"/>
      <c r="L114" s="2"/>
      <c r="M114" s="3"/>
      <c r="N114" s="3"/>
      <c r="O114" s="17" t="str">
        <f t="shared" si="3"/>
        <v/>
      </c>
      <c r="P114" s="18" t="str">
        <f>IF(M114=0,"",IF(N114-Master!$A$6&lt;0,"0",IF(M114&lt;=Master!$A$6,(N114-Master!$A$6),O114)))</f>
        <v/>
      </c>
      <c r="Q114" s="20">
        <f>IF(J114&gt;Master!$A$6,"N/A",IF(M114=0,H114,ROUND(H114*P114/O114,2)))</f>
        <v>0</v>
      </c>
      <c r="R114" s="37" t="str">
        <f t="shared" si="2"/>
        <v/>
      </c>
    </row>
    <row r="115" spans="1:18" x14ac:dyDescent="0.2">
      <c r="A115" s="13"/>
      <c r="B115" s="1"/>
      <c r="C115" s="1"/>
      <c r="D115" s="1"/>
      <c r="E115" s="1"/>
      <c r="F115" s="1"/>
      <c r="G115" s="13"/>
      <c r="H115" s="9"/>
      <c r="I115" s="1"/>
      <c r="J115" s="111"/>
      <c r="K115" s="2"/>
      <c r="L115" s="2"/>
      <c r="M115" s="3"/>
      <c r="N115" s="3"/>
      <c r="O115" s="17" t="str">
        <f t="shared" si="3"/>
        <v/>
      </c>
      <c r="P115" s="18" t="str">
        <f>IF(M115=0,"",IF(N115-Master!$A$6&lt;0,"0",IF(M115&lt;=Master!$A$6,(N115-Master!$A$6),O115)))</f>
        <v/>
      </c>
      <c r="Q115" s="20">
        <f>IF(J115&gt;Master!$A$6,"N/A",IF(M115=0,H115,ROUND(H115*P115/O115,2)))</f>
        <v>0</v>
      </c>
      <c r="R115" s="37" t="str">
        <f t="shared" si="2"/>
        <v/>
      </c>
    </row>
    <row r="116" spans="1:18" x14ac:dyDescent="0.2">
      <c r="A116" s="13"/>
      <c r="B116" s="1"/>
      <c r="C116" s="1"/>
      <c r="D116" s="1"/>
      <c r="E116" s="1"/>
      <c r="F116" s="1"/>
      <c r="G116" s="13"/>
      <c r="H116" s="9"/>
      <c r="I116" s="1"/>
      <c r="J116" s="111"/>
      <c r="K116" s="2"/>
      <c r="L116" s="2"/>
      <c r="M116" s="3"/>
      <c r="N116" s="3"/>
      <c r="O116" s="17" t="str">
        <f t="shared" si="3"/>
        <v/>
      </c>
      <c r="P116" s="18" t="str">
        <f>IF(M116=0,"",IF(N116-Master!$A$6&lt;0,"0",IF(M116&lt;=Master!$A$6,(N116-Master!$A$6),O116)))</f>
        <v/>
      </c>
      <c r="Q116" s="20">
        <f>IF(J116&gt;Master!$A$6,"N/A",IF(M116=0,H116,ROUND(H116*P116/O116,2)))</f>
        <v>0</v>
      </c>
      <c r="R116" s="37" t="str">
        <f t="shared" si="2"/>
        <v/>
      </c>
    </row>
    <row r="117" spans="1:18" x14ac:dyDescent="0.2">
      <c r="A117" s="13"/>
      <c r="B117" s="1"/>
      <c r="C117" s="1"/>
      <c r="D117" s="1"/>
      <c r="E117" s="1"/>
      <c r="F117" s="1"/>
      <c r="G117" s="13"/>
      <c r="H117" s="9"/>
      <c r="I117" s="1"/>
      <c r="J117" s="111"/>
      <c r="K117" s="2"/>
      <c r="L117" s="2"/>
      <c r="M117" s="3"/>
      <c r="N117" s="3"/>
      <c r="O117" s="17" t="str">
        <f t="shared" si="3"/>
        <v/>
      </c>
      <c r="P117" s="18" t="str">
        <f>IF(M117=0,"",IF(N117-Master!$A$6&lt;0,"0",IF(M117&lt;=Master!$A$6,(N117-Master!$A$6),O117)))</f>
        <v/>
      </c>
      <c r="Q117" s="20">
        <f>IF(J117&gt;Master!$A$6,"N/A",IF(M117=0,H117,ROUND(H117*P117/O117,2)))</f>
        <v>0</v>
      </c>
      <c r="R117" s="37" t="str">
        <f t="shared" si="2"/>
        <v/>
      </c>
    </row>
    <row r="118" spans="1:18" x14ac:dyDescent="0.2">
      <c r="A118" s="13"/>
      <c r="B118" s="1"/>
      <c r="C118" s="1"/>
      <c r="D118" s="1"/>
      <c r="E118" s="1"/>
      <c r="F118" s="1"/>
      <c r="G118" s="13"/>
      <c r="H118" s="9"/>
      <c r="I118" s="1"/>
      <c r="J118" s="111"/>
      <c r="K118" s="2"/>
      <c r="L118" s="2"/>
      <c r="M118" s="3"/>
      <c r="N118" s="3"/>
      <c r="O118" s="17" t="str">
        <f t="shared" si="3"/>
        <v/>
      </c>
      <c r="P118" s="18" t="str">
        <f>IF(M118=0,"",IF(N118-Master!$A$6&lt;0,"0",IF(M118&lt;=Master!$A$6,(N118-Master!$A$6),O118)))</f>
        <v/>
      </c>
      <c r="Q118" s="20">
        <f>IF(J118&gt;Master!$A$6,"N/A",IF(M118=0,H118,ROUND(H118*P118/O118,2)))</f>
        <v>0</v>
      </c>
      <c r="R118" s="37" t="str">
        <f t="shared" si="2"/>
        <v/>
      </c>
    </row>
    <row r="119" spans="1:18" x14ac:dyDescent="0.2">
      <c r="A119" s="13"/>
      <c r="B119" s="1"/>
      <c r="C119" s="1"/>
      <c r="D119" s="1"/>
      <c r="E119" s="1"/>
      <c r="F119" s="1"/>
      <c r="G119" s="13"/>
      <c r="H119" s="9"/>
      <c r="I119" s="1"/>
      <c r="J119" s="111"/>
      <c r="K119" s="2"/>
      <c r="L119" s="2"/>
      <c r="M119" s="3"/>
      <c r="N119" s="3"/>
      <c r="O119" s="17" t="str">
        <f t="shared" si="3"/>
        <v/>
      </c>
      <c r="P119" s="18" t="str">
        <f>IF(M119=0,"",IF(N119-Master!$A$6&lt;0,"0",IF(M119&lt;=Master!$A$6,(N119-Master!$A$6),O119)))</f>
        <v/>
      </c>
      <c r="Q119" s="20">
        <f>IF(J119&gt;Master!$A$6,"N/A",IF(M119=0,H119,ROUND(H119*P119/O119,2)))</f>
        <v>0</v>
      </c>
      <c r="R119" s="37" t="str">
        <f t="shared" si="2"/>
        <v/>
      </c>
    </row>
    <row r="120" spans="1:18" x14ac:dyDescent="0.2">
      <c r="A120" s="13"/>
      <c r="B120" s="1"/>
      <c r="C120" s="1"/>
      <c r="D120" s="1"/>
      <c r="E120" s="1"/>
      <c r="F120" s="1"/>
      <c r="G120" s="13"/>
      <c r="H120" s="9"/>
      <c r="I120" s="1"/>
      <c r="J120" s="111"/>
      <c r="K120" s="2"/>
      <c r="L120" s="2"/>
      <c r="M120" s="3"/>
      <c r="N120" s="3"/>
      <c r="O120" s="17" t="str">
        <f t="shared" si="3"/>
        <v/>
      </c>
      <c r="P120" s="18" t="str">
        <f>IF(M120=0,"",IF(N120-Master!$A$6&lt;0,"0",IF(M120&lt;=Master!$A$6,(N120-Master!$A$6),O120)))</f>
        <v/>
      </c>
      <c r="Q120" s="20">
        <f>IF(J120&gt;Master!$A$6,"N/A",IF(M120=0,H120,ROUND(H120*P120/O120,2)))</f>
        <v>0</v>
      </c>
      <c r="R120" s="37" t="str">
        <f t="shared" si="2"/>
        <v/>
      </c>
    </row>
    <row r="121" spans="1:18" x14ac:dyDescent="0.2">
      <c r="A121" s="13"/>
      <c r="B121" s="1"/>
      <c r="C121" s="1"/>
      <c r="D121" s="1"/>
      <c r="E121" s="1"/>
      <c r="F121" s="1"/>
      <c r="G121" s="13"/>
      <c r="H121" s="9"/>
      <c r="I121" s="1"/>
      <c r="J121" s="111"/>
      <c r="K121" s="2"/>
      <c r="L121" s="2"/>
      <c r="M121" s="3"/>
      <c r="N121" s="3"/>
      <c r="O121" s="17" t="str">
        <f t="shared" si="3"/>
        <v/>
      </c>
      <c r="P121" s="18" t="str">
        <f>IF(M121=0,"",IF(N121-Master!$A$6&lt;0,"0",IF(M121&lt;=Master!$A$6,(N121-Master!$A$6),O121)))</f>
        <v/>
      </c>
      <c r="Q121" s="20">
        <f>IF(J121&gt;Master!$A$6,"N/A",IF(M121=0,H121,ROUND(H121*P121/O121,2)))</f>
        <v>0</v>
      </c>
      <c r="R121" s="37" t="str">
        <f t="shared" si="2"/>
        <v/>
      </c>
    </row>
    <row r="122" spans="1:18" x14ac:dyDescent="0.2">
      <c r="A122" s="13"/>
      <c r="B122" s="1"/>
      <c r="C122" s="1"/>
      <c r="D122" s="1"/>
      <c r="E122" s="1"/>
      <c r="F122" s="1"/>
      <c r="G122" s="13"/>
      <c r="H122" s="9"/>
      <c r="I122" s="1"/>
      <c r="J122" s="111"/>
      <c r="K122" s="2"/>
      <c r="L122" s="2"/>
      <c r="M122" s="3"/>
      <c r="N122" s="3"/>
      <c r="O122" s="17" t="str">
        <f t="shared" si="3"/>
        <v/>
      </c>
      <c r="P122" s="18" t="str">
        <f>IF(M122=0,"",IF(N122-Master!$A$6&lt;0,"0",IF(M122&lt;=Master!$A$6,(N122-Master!$A$6),O122)))</f>
        <v/>
      </c>
      <c r="Q122" s="20">
        <f>IF(J122&gt;Master!$A$6,"N/A",IF(M122=0,H122,ROUND(H122*P122/O122,2)))</f>
        <v>0</v>
      </c>
      <c r="R122" s="37" t="str">
        <f t="shared" si="2"/>
        <v/>
      </c>
    </row>
    <row r="123" spans="1:18" x14ac:dyDescent="0.2">
      <c r="A123" s="13"/>
      <c r="B123" s="1"/>
      <c r="C123" s="1"/>
      <c r="D123" s="1"/>
      <c r="E123" s="1"/>
      <c r="F123" s="1"/>
      <c r="G123" s="13"/>
      <c r="H123" s="9"/>
      <c r="I123" s="1"/>
      <c r="J123" s="111"/>
      <c r="K123" s="2"/>
      <c r="L123" s="2"/>
      <c r="M123" s="3"/>
      <c r="N123" s="3"/>
      <c r="O123" s="17" t="str">
        <f t="shared" si="3"/>
        <v/>
      </c>
      <c r="P123" s="18" t="str">
        <f>IF(M123=0,"",IF(N123-Master!$A$6&lt;0,"0",IF(M123&lt;=Master!$A$6,(N123-Master!$A$6),O123)))</f>
        <v/>
      </c>
      <c r="Q123" s="20">
        <f>IF(J123&gt;Master!$A$6,"N/A",IF(M123=0,H123,ROUND(H123*P123/O123,2)))</f>
        <v>0</v>
      </c>
      <c r="R123" s="37" t="str">
        <f t="shared" si="2"/>
        <v/>
      </c>
    </row>
    <row r="124" spans="1:18" x14ac:dyDescent="0.2">
      <c r="A124" s="13"/>
      <c r="B124" s="1"/>
      <c r="C124" s="1"/>
      <c r="D124" s="1"/>
      <c r="E124" s="1"/>
      <c r="F124" s="1"/>
      <c r="G124" s="13"/>
      <c r="H124" s="9"/>
      <c r="I124" s="1"/>
      <c r="J124" s="111"/>
      <c r="K124" s="2"/>
      <c r="L124" s="2"/>
      <c r="M124" s="3"/>
      <c r="N124" s="3"/>
      <c r="O124" s="17" t="str">
        <f t="shared" si="3"/>
        <v/>
      </c>
      <c r="P124" s="18" t="str">
        <f>IF(M124=0,"",IF(N124-Master!$A$6&lt;0,"0",IF(M124&lt;=Master!$A$6,(N124-Master!$A$6),O124)))</f>
        <v/>
      </c>
      <c r="Q124" s="20">
        <f>IF(J124&gt;Master!$A$6,"N/A",IF(M124=0,H124,ROUND(H124*P124/O124,2)))</f>
        <v>0</v>
      </c>
      <c r="R124" s="37" t="str">
        <f t="shared" si="2"/>
        <v/>
      </c>
    </row>
    <row r="125" spans="1:18" x14ac:dyDescent="0.2">
      <c r="A125" s="13"/>
      <c r="B125" s="1"/>
      <c r="C125" s="1"/>
      <c r="D125" s="1"/>
      <c r="E125" s="1"/>
      <c r="F125" s="1"/>
      <c r="G125" s="13"/>
      <c r="H125" s="9"/>
      <c r="I125" s="1"/>
      <c r="J125" s="111"/>
      <c r="K125" s="2"/>
      <c r="L125" s="2"/>
      <c r="M125" s="3"/>
      <c r="N125" s="3"/>
      <c r="O125" s="17" t="str">
        <f t="shared" si="3"/>
        <v/>
      </c>
      <c r="P125" s="18" t="str">
        <f>IF(M125=0,"",IF(N125-Master!$A$6&lt;0,"0",IF(M125&lt;=Master!$A$6,(N125-Master!$A$6),O125)))</f>
        <v/>
      </c>
      <c r="Q125" s="20">
        <f>IF(J125&gt;Master!$A$6,"N/A",IF(M125=0,H125,ROUND(H125*P125/O125,2)))</f>
        <v>0</v>
      </c>
      <c r="R125" s="37" t="str">
        <f t="shared" si="2"/>
        <v/>
      </c>
    </row>
    <row r="126" spans="1:18" x14ac:dyDescent="0.2">
      <c r="A126" s="13"/>
      <c r="B126" s="1"/>
      <c r="C126" s="1"/>
      <c r="D126" s="1"/>
      <c r="E126" s="1"/>
      <c r="F126" s="1"/>
      <c r="G126" s="13"/>
      <c r="H126" s="9"/>
      <c r="I126" s="1"/>
      <c r="J126" s="111"/>
      <c r="K126" s="2"/>
      <c r="L126" s="2"/>
      <c r="M126" s="3"/>
      <c r="N126" s="3"/>
      <c r="O126" s="17" t="str">
        <f t="shared" si="3"/>
        <v/>
      </c>
      <c r="P126" s="18" t="str">
        <f>IF(M126=0,"",IF(N126-Master!$A$6&lt;0,"0",IF(M126&lt;=Master!$A$6,(N126-Master!$A$6),O126)))</f>
        <v/>
      </c>
      <c r="Q126" s="20">
        <f>IF(J126&gt;Master!$A$6,"N/A",IF(M126=0,H126,ROUND(H126*P126/O126,2)))</f>
        <v>0</v>
      </c>
      <c r="R126" s="37" t="str">
        <f t="shared" si="2"/>
        <v/>
      </c>
    </row>
    <row r="127" spans="1:18" x14ac:dyDescent="0.2">
      <c r="A127" s="13"/>
      <c r="B127" s="1"/>
      <c r="C127" s="1"/>
      <c r="D127" s="1"/>
      <c r="E127" s="1"/>
      <c r="F127" s="1"/>
      <c r="G127" s="13"/>
      <c r="H127" s="9"/>
      <c r="I127" s="1"/>
      <c r="J127" s="111"/>
      <c r="K127" s="2"/>
      <c r="L127" s="2"/>
      <c r="M127" s="3"/>
      <c r="N127" s="3"/>
      <c r="O127" s="17" t="str">
        <f t="shared" si="3"/>
        <v/>
      </c>
      <c r="P127" s="18" t="str">
        <f>IF(M127=0,"",IF(N127-Master!$A$6&lt;0,"0",IF(M127&lt;=Master!$A$6,(N127-Master!$A$6),O127)))</f>
        <v/>
      </c>
      <c r="Q127" s="20">
        <f>IF(J127&gt;Master!$A$6,"N/A",IF(M127=0,H127,ROUND(H127*P127/O127,2)))</f>
        <v>0</v>
      </c>
      <c r="R127" s="37" t="str">
        <f t="shared" si="2"/>
        <v/>
      </c>
    </row>
    <row r="128" spans="1:18" x14ac:dyDescent="0.2">
      <c r="A128" s="13"/>
      <c r="B128" s="1"/>
      <c r="C128" s="1"/>
      <c r="D128" s="1"/>
      <c r="E128" s="1"/>
      <c r="F128" s="1"/>
      <c r="G128" s="13"/>
      <c r="H128" s="9"/>
      <c r="I128" s="1"/>
      <c r="J128" s="111"/>
      <c r="K128" s="2"/>
      <c r="L128" s="2"/>
      <c r="M128" s="3"/>
      <c r="N128" s="3"/>
      <c r="O128" s="17" t="str">
        <f t="shared" si="3"/>
        <v/>
      </c>
      <c r="P128" s="18" t="str">
        <f>IF(M128=0,"",IF(N128-Master!$A$6&lt;0,"0",IF(M128&lt;=Master!$A$6,(N128-Master!$A$6),O128)))</f>
        <v/>
      </c>
      <c r="Q128" s="20">
        <f>IF(J128&gt;Master!$A$6,"N/A",IF(M128=0,H128,ROUND(H128*P128/O128,2)))</f>
        <v>0</v>
      </c>
      <c r="R128" s="37" t="str">
        <f t="shared" si="2"/>
        <v/>
      </c>
    </row>
    <row r="129" spans="1:18" x14ac:dyDescent="0.2">
      <c r="A129" s="13"/>
      <c r="B129" s="1"/>
      <c r="C129" s="1"/>
      <c r="D129" s="1"/>
      <c r="E129" s="1"/>
      <c r="F129" s="1"/>
      <c r="G129" s="13"/>
      <c r="H129" s="9"/>
      <c r="I129" s="1"/>
      <c r="J129" s="111"/>
      <c r="K129" s="2"/>
      <c r="L129" s="2"/>
      <c r="M129" s="3"/>
      <c r="N129" s="3"/>
      <c r="O129" s="17" t="str">
        <f t="shared" si="3"/>
        <v/>
      </c>
      <c r="P129" s="18" t="str">
        <f>IF(M129=0,"",IF(N129-Master!$A$6&lt;0,"0",IF(M129&lt;=Master!$A$6,(N129-Master!$A$6),O129)))</f>
        <v/>
      </c>
      <c r="Q129" s="20">
        <f>IF(J129&gt;Master!$A$6,"N/A",IF(M129=0,H129,ROUND(H129*P129/O129,2)))</f>
        <v>0</v>
      </c>
      <c r="R129" s="37" t="str">
        <f t="shared" si="2"/>
        <v/>
      </c>
    </row>
    <row r="130" spans="1:18" x14ac:dyDescent="0.2">
      <c r="A130" s="13"/>
      <c r="B130" s="1"/>
      <c r="C130" s="1"/>
      <c r="D130" s="1"/>
      <c r="E130" s="1"/>
      <c r="F130" s="1"/>
      <c r="G130" s="13"/>
      <c r="H130" s="9"/>
      <c r="I130" s="1"/>
      <c r="J130" s="111"/>
      <c r="K130" s="2"/>
      <c r="L130" s="2"/>
      <c r="M130" s="3"/>
      <c r="N130" s="3"/>
      <c r="O130" s="17" t="str">
        <f t="shared" si="3"/>
        <v/>
      </c>
      <c r="P130" s="18" t="str">
        <f>IF(M130=0,"",IF(N130-Master!$A$6&lt;0,"0",IF(M130&lt;=Master!$A$6,(N130-Master!$A$6),O130)))</f>
        <v/>
      </c>
      <c r="Q130" s="20">
        <f>IF(J130&gt;Master!$A$6,"N/A",IF(M130=0,H130,ROUND(H130*P130/O130,2)))</f>
        <v>0</v>
      </c>
      <c r="R130" s="37" t="str">
        <f t="shared" si="2"/>
        <v/>
      </c>
    </row>
    <row r="131" spans="1:18" x14ac:dyDescent="0.2">
      <c r="A131" s="13"/>
      <c r="B131" s="1"/>
      <c r="C131" s="1"/>
      <c r="D131" s="1"/>
      <c r="E131" s="1"/>
      <c r="F131" s="1"/>
      <c r="G131" s="13"/>
      <c r="H131" s="9"/>
      <c r="I131" s="1"/>
      <c r="J131" s="111"/>
      <c r="K131" s="2"/>
      <c r="L131" s="2"/>
      <c r="M131" s="3"/>
      <c r="N131" s="3"/>
      <c r="O131" s="17" t="str">
        <f t="shared" si="3"/>
        <v/>
      </c>
      <c r="P131" s="18" t="str">
        <f>IF(M131=0,"",IF(N131-Master!$A$6&lt;0,"0",IF(M131&lt;=Master!$A$6,(N131-Master!$A$6),O131)))</f>
        <v/>
      </c>
      <c r="Q131" s="20">
        <f>IF(J131&gt;Master!$A$6,"N/A",IF(M131=0,H131,ROUND(H131*P131/O131,2)))</f>
        <v>0</v>
      </c>
      <c r="R131" s="37" t="str">
        <f t="shared" si="2"/>
        <v/>
      </c>
    </row>
    <row r="132" spans="1:18" x14ac:dyDescent="0.2">
      <c r="A132" s="13"/>
      <c r="B132" s="1"/>
      <c r="C132" s="1"/>
      <c r="D132" s="1"/>
      <c r="E132" s="1"/>
      <c r="F132" s="1"/>
      <c r="G132" s="13"/>
      <c r="H132" s="9"/>
      <c r="I132" s="1"/>
      <c r="J132" s="111"/>
      <c r="K132" s="2"/>
      <c r="L132" s="2"/>
      <c r="M132" s="3"/>
      <c r="N132" s="3"/>
      <c r="O132" s="17" t="str">
        <f t="shared" si="3"/>
        <v/>
      </c>
      <c r="P132" s="18" t="str">
        <f>IF(M132=0,"",IF(N132-Master!$A$6&lt;0,"0",IF(M132&lt;=Master!$A$6,(N132-Master!$A$6),O132)))</f>
        <v/>
      </c>
      <c r="Q132" s="20">
        <f>IF(J132&gt;Master!$A$6,"N/A",IF(M132=0,H132,ROUND(H132*P132/O132,2)))</f>
        <v>0</v>
      </c>
      <c r="R132" s="37" t="str">
        <f t="shared" si="2"/>
        <v/>
      </c>
    </row>
    <row r="133" spans="1:18" x14ac:dyDescent="0.2">
      <c r="A133" s="13"/>
      <c r="B133" s="1"/>
      <c r="C133" s="1"/>
      <c r="D133" s="1"/>
      <c r="E133" s="1"/>
      <c r="F133" s="1"/>
      <c r="G133" s="13"/>
      <c r="H133" s="9"/>
      <c r="I133" s="1"/>
      <c r="J133" s="111"/>
      <c r="K133" s="2"/>
      <c r="L133" s="2"/>
      <c r="M133" s="3"/>
      <c r="N133" s="3"/>
      <c r="O133" s="17" t="str">
        <f t="shared" si="3"/>
        <v/>
      </c>
      <c r="P133" s="18" t="str">
        <f>IF(M133=0,"",IF(N133-Master!$A$6&lt;0,"0",IF(M133&lt;=Master!$A$6,(N133-Master!$A$6),O133)))</f>
        <v/>
      </c>
      <c r="Q133" s="20">
        <f>IF(J133&gt;Master!$A$6,"N/A",IF(M133=0,H133,ROUND(H133*P133/O133,2)))</f>
        <v>0</v>
      </c>
      <c r="R133" s="37" t="str">
        <f t="shared" si="2"/>
        <v/>
      </c>
    </row>
    <row r="134" spans="1:18" x14ac:dyDescent="0.2">
      <c r="A134" s="13"/>
      <c r="B134" s="1"/>
      <c r="C134" s="1"/>
      <c r="D134" s="1"/>
      <c r="E134" s="1"/>
      <c r="F134" s="1"/>
      <c r="G134" s="13"/>
      <c r="H134" s="9"/>
      <c r="I134" s="1"/>
      <c r="J134" s="111"/>
      <c r="K134" s="2"/>
      <c r="L134" s="2"/>
      <c r="M134" s="3"/>
      <c r="N134" s="3"/>
      <c r="O134" s="17" t="str">
        <f t="shared" si="3"/>
        <v/>
      </c>
      <c r="P134" s="18" t="str">
        <f>IF(M134=0,"",IF(N134-Master!$A$6&lt;0,"0",IF(M134&lt;=Master!$A$6,(N134-Master!$A$6),O134)))</f>
        <v/>
      </c>
      <c r="Q134" s="20">
        <f>IF(J134&gt;Master!$A$6,"N/A",IF(M134=0,H134,ROUND(H134*P134/O134,2)))</f>
        <v>0</v>
      </c>
      <c r="R134" s="37" t="str">
        <f t="shared" si="2"/>
        <v/>
      </c>
    </row>
    <row r="135" spans="1:18" x14ac:dyDescent="0.2">
      <c r="A135" s="13"/>
      <c r="B135" s="1"/>
      <c r="C135" s="1"/>
      <c r="D135" s="1"/>
      <c r="E135" s="1"/>
      <c r="F135" s="1"/>
      <c r="G135" s="13"/>
      <c r="H135" s="9"/>
      <c r="I135" s="1"/>
      <c r="J135" s="111"/>
      <c r="K135" s="2"/>
      <c r="L135" s="2"/>
      <c r="M135" s="3"/>
      <c r="N135" s="3"/>
      <c r="O135" s="17" t="str">
        <f t="shared" si="3"/>
        <v/>
      </c>
      <c r="P135" s="18" t="str">
        <f>IF(M135=0,"",IF(N135-Master!$A$6&lt;0,"0",IF(M135&lt;=Master!$A$6,(N135-Master!$A$6),O135)))</f>
        <v/>
      </c>
      <c r="Q135" s="20">
        <f>IF(J135&gt;Master!$A$6,"N/A",IF(M135=0,H135,ROUND(H135*P135/O135,2)))</f>
        <v>0</v>
      </c>
      <c r="R135" s="37" t="str">
        <f t="shared" si="2"/>
        <v/>
      </c>
    </row>
    <row r="136" spans="1:18" x14ac:dyDescent="0.2">
      <c r="A136" s="13"/>
      <c r="B136" s="1"/>
      <c r="C136" s="1"/>
      <c r="D136" s="1"/>
      <c r="E136" s="1"/>
      <c r="F136" s="1"/>
      <c r="G136" s="13"/>
      <c r="H136" s="9"/>
      <c r="I136" s="1"/>
      <c r="J136" s="111"/>
      <c r="K136" s="2"/>
      <c r="L136" s="2"/>
      <c r="M136" s="3"/>
      <c r="N136" s="3"/>
      <c r="O136" s="17" t="str">
        <f t="shared" si="3"/>
        <v/>
      </c>
      <c r="P136" s="18" t="str">
        <f>IF(M136=0,"",IF(N136-Master!$A$6&lt;0,"0",IF(M136&lt;=Master!$A$6,(N136-Master!$A$6),O136)))</f>
        <v/>
      </c>
      <c r="Q136" s="20">
        <f>IF(J136&gt;Master!$A$6,"N/A",IF(M136=0,H136,ROUND(H136*P136/O136,2)))</f>
        <v>0</v>
      </c>
      <c r="R136" s="37" t="str">
        <f t="shared" si="2"/>
        <v/>
      </c>
    </row>
    <row r="137" spans="1:18" x14ac:dyDescent="0.2">
      <c r="A137" s="13"/>
      <c r="B137" s="1"/>
      <c r="C137" s="1"/>
      <c r="D137" s="1"/>
      <c r="E137" s="1"/>
      <c r="F137" s="1"/>
      <c r="G137" s="13"/>
      <c r="H137" s="9"/>
      <c r="I137" s="1"/>
      <c r="J137" s="111"/>
      <c r="K137" s="2"/>
      <c r="L137" s="2"/>
      <c r="M137" s="3"/>
      <c r="N137" s="3"/>
      <c r="O137" s="17" t="str">
        <f t="shared" si="3"/>
        <v/>
      </c>
      <c r="P137" s="18" t="str">
        <f>IF(M137=0,"",IF(N137-Master!$A$6&lt;0,"0",IF(M137&lt;=Master!$A$6,(N137-Master!$A$6),O137)))</f>
        <v/>
      </c>
      <c r="Q137" s="20">
        <f>IF(J137&gt;Master!$A$6,"N/A",IF(M137=0,H137,ROUND(H137*P137/O137,2)))</f>
        <v>0</v>
      </c>
      <c r="R137" s="37" t="str">
        <f t="shared" si="2"/>
        <v/>
      </c>
    </row>
    <row r="138" spans="1:18" x14ac:dyDescent="0.2">
      <c r="A138" s="13"/>
      <c r="B138" s="1"/>
      <c r="C138" s="1"/>
      <c r="D138" s="1"/>
      <c r="E138" s="1"/>
      <c r="F138" s="1"/>
      <c r="G138" s="13"/>
      <c r="H138" s="9"/>
      <c r="I138" s="1"/>
      <c r="J138" s="111"/>
      <c r="K138" s="2"/>
      <c r="L138" s="2"/>
      <c r="M138" s="3"/>
      <c r="N138" s="3"/>
      <c r="O138" s="17" t="str">
        <f t="shared" si="3"/>
        <v/>
      </c>
      <c r="P138" s="18" t="str">
        <f>IF(M138=0,"",IF(N138-Master!$A$6&lt;0,"0",IF(M138&lt;=Master!$A$6,(N138-Master!$A$6),O138)))</f>
        <v/>
      </c>
      <c r="Q138" s="20">
        <f>IF(J138&gt;Master!$A$6,"N/A",IF(M138=0,H138,ROUND(H138*P138/O138,2)))</f>
        <v>0</v>
      </c>
      <c r="R138" s="37" t="str">
        <f t="shared" si="2"/>
        <v/>
      </c>
    </row>
    <row r="139" spans="1:18" x14ac:dyDescent="0.2">
      <c r="A139" s="13"/>
      <c r="B139" s="1"/>
      <c r="C139" s="1"/>
      <c r="D139" s="1"/>
      <c r="E139" s="1"/>
      <c r="F139" s="1"/>
      <c r="G139" s="13"/>
      <c r="H139" s="9"/>
      <c r="I139" s="1"/>
      <c r="J139" s="111"/>
      <c r="K139" s="2"/>
      <c r="L139" s="2"/>
      <c r="M139" s="3"/>
      <c r="N139" s="3"/>
      <c r="O139" s="17" t="str">
        <f t="shared" si="3"/>
        <v/>
      </c>
      <c r="P139" s="18" t="str">
        <f>IF(M139=0,"",IF(N139-Master!$A$6&lt;0,"0",IF(M139&lt;=Master!$A$6,(N139-Master!$A$6),O139)))</f>
        <v/>
      </c>
      <c r="Q139" s="20">
        <f>IF(J139&gt;Master!$A$6,"N/A",IF(M139=0,H139,ROUND(H139*P139/O139,2)))</f>
        <v>0</v>
      </c>
      <c r="R139" s="37" t="str">
        <f t="shared" si="2"/>
        <v/>
      </c>
    </row>
    <row r="140" spans="1:18" x14ac:dyDescent="0.2">
      <c r="A140" s="13"/>
      <c r="B140" s="1"/>
      <c r="C140" s="1"/>
      <c r="D140" s="1"/>
      <c r="E140" s="1"/>
      <c r="F140" s="1"/>
      <c r="G140" s="13"/>
      <c r="H140" s="9"/>
      <c r="I140" s="1"/>
      <c r="J140" s="111"/>
      <c r="K140" s="2"/>
      <c r="L140" s="2"/>
      <c r="M140" s="3"/>
      <c r="N140" s="3"/>
      <c r="O140" s="17" t="str">
        <f t="shared" si="3"/>
        <v/>
      </c>
      <c r="P140" s="18" t="str">
        <f>IF(M140=0,"",IF(N140-Master!$A$6&lt;0,"0",IF(M140&lt;=Master!$A$6,(N140-Master!$A$6),O140)))</f>
        <v/>
      </c>
      <c r="Q140" s="20">
        <f>IF(J140&gt;Master!$A$6,"N/A",IF(M140=0,H140,ROUND(H140*P140/O140,2)))</f>
        <v>0</v>
      </c>
      <c r="R140" s="37" t="str">
        <f t="shared" si="2"/>
        <v/>
      </c>
    </row>
    <row r="141" spans="1:18" x14ac:dyDescent="0.2">
      <c r="A141" s="13"/>
      <c r="B141" s="1"/>
      <c r="C141" s="1"/>
      <c r="D141" s="1"/>
      <c r="E141" s="1"/>
      <c r="F141" s="1"/>
      <c r="G141" s="13"/>
      <c r="H141" s="9"/>
      <c r="I141" s="1"/>
      <c r="J141" s="111"/>
      <c r="K141" s="2"/>
      <c r="L141" s="2"/>
      <c r="M141" s="3"/>
      <c r="N141" s="3"/>
      <c r="O141" s="17" t="str">
        <f t="shared" si="3"/>
        <v/>
      </c>
      <c r="P141" s="18" t="str">
        <f>IF(M141=0,"",IF(N141-Master!$A$6&lt;0,"0",IF(M141&lt;=Master!$A$6,(N141-Master!$A$6),O141)))</f>
        <v/>
      </c>
      <c r="Q141" s="20">
        <f>IF(J141&gt;Master!$A$6,"N/A",IF(M141=0,H141,ROUND(H141*P141/O141,2)))</f>
        <v>0</v>
      </c>
      <c r="R141" s="37" t="str">
        <f t="shared" si="2"/>
        <v/>
      </c>
    </row>
    <row r="142" spans="1:18" x14ac:dyDescent="0.2">
      <c r="A142" s="13"/>
      <c r="B142" s="1"/>
      <c r="C142" s="1"/>
      <c r="D142" s="1"/>
      <c r="E142" s="1"/>
      <c r="F142" s="1"/>
      <c r="G142" s="13"/>
      <c r="H142" s="9"/>
      <c r="I142" s="1"/>
      <c r="J142" s="111"/>
      <c r="K142" s="2"/>
      <c r="L142" s="2"/>
      <c r="M142" s="3"/>
      <c r="N142" s="3"/>
      <c r="O142" s="17" t="str">
        <f t="shared" si="3"/>
        <v/>
      </c>
      <c r="P142" s="18" t="str">
        <f>IF(M142=0,"",IF(N142-Master!$A$6&lt;0,"0",IF(M142&lt;=Master!$A$6,(N142-Master!$A$6),O142)))</f>
        <v/>
      </c>
      <c r="Q142" s="20">
        <f>IF(J142&gt;Master!$A$6,"N/A",IF(M142=0,H142,ROUND(H142*P142/O142,2)))</f>
        <v>0</v>
      </c>
      <c r="R142" s="37" t="str">
        <f t="shared" si="2"/>
        <v/>
      </c>
    </row>
    <row r="143" spans="1:18" x14ac:dyDescent="0.2">
      <c r="A143" s="13"/>
      <c r="B143" s="1"/>
      <c r="C143" s="1"/>
      <c r="D143" s="1"/>
      <c r="E143" s="1"/>
      <c r="F143" s="1"/>
      <c r="G143" s="13"/>
      <c r="H143" s="9"/>
      <c r="I143" s="1"/>
      <c r="J143" s="111"/>
      <c r="K143" s="2"/>
      <c r="L143" s="2"/>
      <c r="M143" s="3"/>
      <c r="N143" s="3"/>
      <c r="O143" s="17" t="str">
        <f t="shared" si="3"/>
        <v/>
      </c>
      <c r="P143" s="18" t="str">
        <f>IF(M143=0,"",IF(N143-Master!$A$6&lt;0,"0",IF(M143&lt;=Master!$A$6,(N143-Master!$A$6),O143)))</f>
        <v/>
      </c>
      <c r="Q143" s="20">
        <f>IF(J143&gt;Master!$A$6,"N/A",IF(M143=0,H143,ROUND(H143*P143/O143,2)))</f>
        <v>0</v>
      </c>
      <c r="R143" s="37" t="str">
        <f t="shared" si="2"/>
        <v/>
      </c>
    </row>
    <row r="144" spans="1:18" x14ac:dyDescent="0.2">
      <c r="A144" s="13"/>
      <c r="B144" s="1"/>
      <c r="C144" s="1"/>
      <c r="D144" s="1"/>
      <c r="E144" s="1"/>
      <c r="F144" s="1"/>
      <c r="G144" s="13"/>
      <c r="H144" s="9"/>
      <c r="I144" s="1"/>
      <c r="J144" s="111"/>
      <c r="K144" s="2"/>
      <c r="L144" s="2"/>
      <c r="M144" s="3"/>
      <c r="N144" s="3"/>
      <c r="O144" s="17" t="str">
        <f t="shared" si="3"/>
        <v/>
      </c>
      <c r="P144" s="18" t="str">
        <f>IF(M144=0,"",IF(N144-Master!$A$6&lt;0,"0",IF(M144&lt;=Master!$A$6,(N144-Master!$A$6),O144)))</f>
        <v/>
      </c>
      <c r="Q144" s="20">
        <f>IF(J144&gt;Master!$A$6,"N/A",IF(M144=0,H144,ROUND(H144*P144/O144,2)))</f>
        <v>0</v>
      </c>
      <c r="R144" s="37" t="str">
        <f t="shared" si="2"/>
        <v/>
      </c>
    </row>
    <row r="145" spans="1:18" x14ac:dyDescent="0.2">
      <c r="A145" s="13"/>
      <c r="B145" s="1"/>
      <c r="C145" s="1"/>
      <c r="D145" s="1"/>
      <c r="E145" s="1"/>
      <c r="F145" s="1"/>
      <c r="G145" s="13"/>
      <c r="H145" s="9"/>
      <c r="I145" s="1"/>
      <c r="J145" s="111"/>
      <c r="K145" s="2"/>
      <c r="L145" s="2"/>
      <c r="M145" s="3"/>
      <c r="N145" s="3"/>
      <c r="O145" s="17" t="str">
        <f t="shared" si="3"/>
        <v/>
      </c>
      <c r="P145" s="18" t="str">
        <f>IF(M145=0,"",IF(N145-Master!$A$6&lt;0,"0",IF(M145&lt;=Master!$A$6,(N145-Master!$A$6),O145)))</f>
        <v/>
      </c>
      <c r="Q145" s="20">
        <f>IF(J145&gt;Master!$A$6,"N/A",IF(M145=0,H145,ROUND(H145*P145/O145,2)))</f>
        <v>0</v>
      </c>
      <c r="R145" s="37" t="str">
        <f t="shared" si="2"/>
        <v/>
      </c>
    </row>
    <row r="146" spans="1:18" x14ac:dyDescent="0.2">
      <c r="A146" s="13"/>
      <c r="B146" s="1"/>
      <c r="C146" s="1"/>
      <c r="D146" s="1"/>
      <c r="E146" s="1"/>
      <c r="F146" s="1"/>
      <c r="G146" s="13"/>
      <c r="H146" s="9"/>
      <c r="I146" s="1"/>
      <c r="J146" s="111"/>
      <c r="K146" s="2"/>
      <c r="L146" s="2"/>
      <c r="M146" s="3"/>
      <c r="N146" s="3"/>
      <c r="O146" s="17" t="str">
        <f t="shared" si="3"/>
        <v/>
      </c>
      <c r="P146" s="18" t="str">
        <f>IF(M146=0,"",IF(N146-Master!$A$6&lt;0,"0",IF(M146&lt;=Master!$A$6,(N146-Master!$A$6),O146)))</f>
        <v/>
      </c>
      <c r="Q146" s="20">
        <f>IF(J146&gt;Master!$A$6,"N/A",IF(M146=0,H146,ROUND(H146*P146/O146,2)))</f>
        <v>0</v>
      </c>
      <c r="R146" s="37" t="str">
        <f t="shared" si="2"/>
        <v/>
      </c>
    </row>
    <row r="147" spans="1:18" x14ac:dyDescent="0.2">
      <c r="A147" s="13"/>
      <c r="B147" s="1"/>
      <c r="C147" s="1"/>
      <c r="D147" s="1"/>
      <c r="E147" s="1"/>
      <c r="F147" s="1"/>
      <c r="G147" s="13"/>
      <c r="H147" s="9"/>
      <c r="I147" s="1"/>
      <c r="J147" s="111"/>
      <c r="K147" s="2"/>
      <c r="L147" s="2"/>
      <c r="M147" s="3"/>
      <c r="N147" s="3"/>
      <c r="O147" s="17" t="str">
        <f t="shared" si="3"/>
        <v/>
      </c>
      <c r="P147" s="18" t="str">
        <f>IF(M147=0,"",IF(N147-Master!$A$6&lt;0,"0",IF(M147&lt;=Master!$A$6,(N147-Master!$A$6),O147)))</f>
        <v/>
      </c>
      <c r="Q147" s="20">
        <f>IF(J147&gt;Master!$A$6,"N/A",IF(M147=0,H147,ROUND(H147*P147/O147,2)))</f>
        <v>0</v>
      </c>
      <c r="R147" s="37" t="str">
        <f t="shared" si="2"/>
        <v/>
      </c>
    </row>
    <row r="148" spans="1:18" x14ac:dyDescent="0.2">
      <c r="A148" s="13"/>
      <c r="B148" s="1"/>
      <c r="C148" s="1"/>
      <c r="D148" s="1"/>
      <c r="E148" s="1"/>
      <c r="F148" s="1"/>
      <c r="G148" s="13"/>
      <c r="H148" s="9"/>
      <c r="I148" s="1"/>
      <c r="J148" s="111"/>
      <c r="K148" s="2"/>
      <c r="L148" s="2"/>
      <c r="M148" s="3"/>
      <c r="N148" s="3"/>
      <c r="O148" s="17" t="str">
        <f t="shared" si="3"/>
        <v/>
      </c>
      <c r="P148" s="18" t="str">
        <f>IF(M148=0,"",IF(N148-Master!$A$6&lt;0,"0",IF(M148&lt;=Master!$A$6,(N148-Master!$A$6),O148)))</f>
        <v/>
      </c>
      <c r="Q148" s="20">
        <f>IF(J148&gt;Master!$A$6,"N/A",IF(M148=0,H148,ROUND(H148*P148/O148,2)))</f>
        <v>0</v>
      </c>
      <c r="R148" s="37" t="str">
        <f t="shared" si="2"/>
        <v/>
      </c>
    </row>
    <row r="149" spans="1:18" x14ac:dyDescent="0.2">
      <c r="A149" s="13"/>
      <c r="B149" s="1"/>
      <c r="C149" s="1"/>
      <c r="D149" s="1"/>
      <c r="E149" s="1"/>
      <c r="F149" s="1"/>
      <c r="G149" s="13"/>
      <c r="H149" s="9"/>
      <c r="I149" s="1"/>
      <c r="J149" s="111"/>
      <c r="K149" s="2"/>
      <c r="L149" s="2"/>
      <c r="M149" s="3"/>
      <c r="N149" s="3"/>
      <c r="O149" s="17" t="str">
        <f t="shared" si="3"/>
        <v/>
      </c>
      <c r="P149" s="18" t="str">
        <f>IF(M149=0,"",IF(N149-Master!$A$6&lt;0,"0",IF(M149&lt;=Master!$A$6,(N149-Master!$A$6),O149)))</f>
        <v/>
      </c>
      <c r="Q149" s="20">
        <f>IF(J149&gt;Master!$A$6,"N/A",IF(M149=0,H149,ROUND(H149*P149/O149,2)))</f>
        <v>0</v>
      </c>
      <c r="R149" s="37" t="str">
        <f t="shared" ref="R149:R212" si="4">CLEAN(IF(H149=0,"",IF(ISBLANK(I149),LEFT("Defer "&amp;K149,35),LEFT("Defer "&amp;I149&amp;" "&amp;K149,35))))</f>
        <v/>
      </c>
    </row>
    <row r="150" spans="1:18" x14ac:dyDescent="0.2">
      <c r="A150" s="13"/>
      <c r="B150" s="1"/>
      <c r="C150" s="1"/>
      <c r="D150" s="1"/>
      <c r="E150" s="1"/>
      <c r="F150" s="1"/>
      <c r="G150" s="13"/>
      <c r="H150" s="9"/>
      <c r="I150" s="1"/>
      <c r="J150" s="111"/>
      <c r="K150" s="2"/>
      <c r="L150" s="2"/>
      <c r="M150" s="3"/>
      <c r="N150" s="3"/>
      <c r="O150" s="17" t="str">
        <f t="shared" ref="O150:O213" si="5">IF(M150=0,"",(N150-M150+1))</f>
        <v/>
      </c>
      <c r="P150" s="18" t="str">
        <f>IF(M150=0,"",IF(N150-Master!$A$6&lt;0,"0",IF(M150&lt;=Master!$A$6,(N150-Master!$A$6),O150)))</f>
        <v/>
      </c>
      <c r="Q150" s="20">
        <f>IF(J150&gt;Master!$A$6,"N/A",IF(M150=0,H150,ROUND(H150*P150/O150,2)))</f>
        <v>0</v>
      </c>
      <c r="R150" s="37" t="str">
        <f t="shared" si="4"/>
        <v/>
      </c>
    </row>
    <row r="151" spans="1:18" x14ac:dyDescent="0.2">
      <c r="A151" s="13"/>
      <c r="B151" s="1"/>
      <c r="C151" s="1"/>
      <c r="D151" s="1"/>
      <c r="E151" s="1"/>
      <c r="F151" s="1"/>
      <c r="G151" s="13"/>
      <c r="H151" s="9"/>
      <c r="I151" s="1"/>
      <c r="J151" s="111"/>
      <c r="K151" s="2"/>
      <c r="L151" s="2"/>
      <c r="M151" s="3"/>
      <c r="N151" s="3"/>
      <c r="O151" s="17" t="str">
        <f t="shared" si="5"/>
        <v/>
      </c>
      <c r="P151" s="18" t="str">
        <f>IF(M151=0,"",IF(N151-Master!$A$6&lt;0,"0",IF(M151&lt;=Master!$A$6,(N151-Master!$A$6),O151)))</f>
        <v/>
      </c>
      <c r="Q151" s="20">
        <f>IF(J151&gt;Master!$A$6,"N/A",IF(M151=0,H151,ROUND(H151*P151/O151,2)))</f>
        <v>0</v>
      </c>
      <c r="R151" s="37" t="str">
        <f t="shared" si="4"/>
        <v/>
      </c>
    </row>
    <row r="152" spans="1:18" x14ac:dyDescent="0.2">
      <c r="A152" s="13"/>
      <c r="B152" s="1"/>
      <c r="C152" s="1"/>
      <c r="D152" s="1"/>
      <c r="E152" s="1"/>
      <c r="F152" s="1"/>
      <c r="G152" s="13"/>
      <c r="H152" s="9"/>
      <c r="I152" s="1"/>
      <c r="J152" s="111"/>
      <c r="K152" s="2"/>
      <c r="L152" s="2"/>
      <c r="M152" s="3"/>
      <c r="N152" s="3"/>
      <c r="O152" s="17" t="str">
        <f t="shared" si="5"/>
        <v/>
      </c>
      <c r="P152" s="18" t="str">
        <f>IF(M152=0,"",IF(N152-Master!$A$6&lt;0,"0",IF(M152&lt;=Master!$A$6,(N152-Master!$A$6),O152)))</f>
        <v/>
      </c>
      <c r="Q152" s="20">
        <f>IF(J152&gt;Master!$A$6,"N/A",IF(M152=0,H152,ROUND(H152*P152/O152,2)))</f>
        <v>0</v>
      </c>
      <c r="R152" s="37" t="str">
        <f t="shared" si="4"/>
        <v/>
      </c>
    </row>
    <row r="153" spans="1:18" x14ac:dyDescent="0.2">
      <c r="A153" s="13"/>
      <c r="B153" s="1"/>
      <c r="C153" s="1"/>
      <c r="D153" s="1"/>
      <c r="E153" s="1"/>
      <c r="F153" s="1"/>
      <c r="G153" s="13"/>
      <c r="H153" s="9"/>
      <c r="I153" s="1"/>
      <c r="J153" s="111"/>
      <c r="K153" s="2"/>
      <c r="L153" s="2"/>
      <c r="M153" s="3"/>
      <c r="N153" s="3"/>
      <c r="O153" s="17" t="str">
        <f t="shared" si="5"/>
        <v/>
      </c>
      <c r="P153" s="18" t="str">
        <f>IF(M153=0,"",IF(N153-Master!$A$6&lt;0,"0",IF(M153&lt;=Master!$A$6,(N153-Master!$A$6),O153)))</f>
        <v/>
      </c>
      <c r="Q153" s="20">
        <f>IF(J153&gt;Master!$A$6,"N/A",IF(M153=0,H153,ROUND(H153*P153/O153,2)))</f>
        <v>0</v>
      </c>
      <c r="R153" s="37" t="str">
        <f t="shared" si="4"/>
        <v/>
      </c>
    </row>
    <row r="154" spans="1:18" x14ac:dyDescent="0.2">
      <c r="A154" s="13"/>
      <c r="B154" s="1"/>
      <c r="C154" s="1"/>
      <c r="D154" s="1"/>
      <c r="E154" s="1"/>
      <c r="F154" s="1"/>
      <c r="G154" s="13"/>
      <c r="H154" s="9"/>
      <c r="I154" s="1"/>
      <c r="J154" s="111"/>
      <c r="K154" s="2"/>
      <c r="L154" s="2"/>
      <c r="M154" s="3"/>
      <c r="N154" s="3"/>
      <c r="O154" s="17" t="str">
        <f t="shared" si="5"/>
        <v/>
      </c>
      <c r="P154" s="18" t="str">
        <f>IF(M154=0,"",IF(N154-Master!$A$6&lt;0,"0",IF(M154&lt;=Master!$A$6,(N154-Master!$A$6),O154)))</f>
        <v/>
      </c>
      <c r="Q154" s="20">
        <f>IF(J154&gt;Master!$A$6,"N/A",IF(M154=0,H154,ROUND(H154*P154/O154,2)))</f>
        <v>0</v>
      </c>
      <c r="R154" s="37" t="str">
        <f t="shared" si="4"/>
        <v/>
      </c>
    </row>
    <row r="155" spans="1:18" x14ac:dyDescent="0.2">
      <c r="A155" s="13"/>
      <c r="B155" s="1"/>
      <c r="C155" s="1"/>
      <c r="D155" s="1"/>
      <c r="E155" s="1"/>
      <c r="F155" s="1"/>
      <c r="G155" s="13"/>
      <c r="H155" s="9"/>
      <c r="I155" s="1"/>
      <c r="J155" s="111"/>
      <c r="K155" s="2"/>
      <c r="L155" s="2"/>
      <c r="M155" s="3"/>
      <c r="N155" s="3"/>
      <c r="O155" s="17" t="str">
        <f t="shared" si="5"/>
        <v/>
      </c>
      <c r="P155" s="18" t="str">
        <f>IF(M155=0,"",IF(N155-Master!$A$6&lt;0,"0",IF(M155&lt;=Master!$A$6,(N155-Master!$A$6),O155)))</f>
        <v/>
      </c>
      <c r="Q155" s="20">
        <f>IF(J155&gt;Master!$A$6,"N/A",IF(M155=0,H155,ROUND(H155*P155/O155,2)))</f>
        <v>0</v>
      </c>
      <c r="R155" s="37" t="str">
        <f t="shared" si="4"/>
        <v/>
      </c>
    </row>
    <row r="156" spans="1:18" x14ac:dyDescent="0.2">
      <c r="A156" s="13"/>
      <c r="B156" s="1"/>
      <c r="C156" s="1"/>
      <c r="D156" s="1"/>
      <c r="E156" s="1"/>
      <c r="F156" s="1"/>
      <c r="G156" s="13"/>
      <c r="H156" s="9"/>
      <c r="I156" s="1"/>
      <c r="J156" s="111"/>
      <c r="K156" s="2"/>
      <c r="L156" s="2"/>
      <c r="M156" s="3"/>
      <c r="N156" s="3"/>
      <c r="O156" s="17" t="str">
        <f t="shared" si="5"/>
        <v/>
      </c>
      <c r="P156" s="18" t="str">
        <f>IF(M156=0,"",IF(N156-Master!$A$6&lt;0,"0",IF(M156&lt;=Master!$A$6,(N156-Master!$A$6),O156)))</f>
        <v/>
      </c>
      <c r="Q156" s="20">
        <f>IF(J156&gt;Master!$A$6,"N/A",IF(M156=0,H156,ROUND(H156*P156/O156,2)))</f>
        <v>0</v>
      </c>
      <c r="R156" s="37" t="str">
        <f t="shared" si="4"/>
        <v/>
      </c>
    </row>
    <row r="157" spans="1:18" x14ac:dyDescent="0.2">
      <c r="A157" s="13"/>
      <c r="B157" s="1"/>
      <c r="C157" s="1"/>
      <c r="D157" s="1"/>
      <c r="E157" s="1"/>
      <c r="F157" s="1"/>
      <c r="G157" s="13"/>
      <c r="H157" s="9"/>
      <c r="I157" s="1"/>
      <c r="J157" s="111"/>
      <c r="K157" s="2"/>
      <c r="L157" s="2"/>
      <c r="M157" s="3"/>
      <c r="N157" s="3"/>
      <c r="O157" s="17" t="str">
        <f t="shared" si="5"/>
        <v/>
      </c>
      <c r="P157" s="18" t="str">
        <f>IF(M157=0,"",IF(N157-Master!$A$6&lt;0,"0",IF(M157&lt;=Master!$A$6,(N157-Master!$A$6),O157)))</f>
        <v/>
      </c>
      <c r="Q157" s="20">
        <f>IF(J157&gt;Master!$A$6,"N/A",IF(M157=0,H157,ROUND(H157*P157/O157,2)))</f>
        <v>0</v>
      </c>
      <c r="R157" s="37" t="str">
        <f t="shared" si="4"/>
        <v/>
      </c>
    </row>
    <row r="158" spans="1:18" x14ac:dyDescent="0.2">
      <c r="A158" s="13"/>
      <c r="B158" s="1"/>
      <c r="C158" s="1"/>
      <c r="D158" s="1"/>
      <c r="E158" s="1"/>
      <c r="F158" s="1"/>
      <c r="G158" s="13"/>
      <c r="H158" s="9"/>
      <c r="I158" s="1"/>
      <c r="J158" s="111"/>
      <c r="K158" s="2"/>
      <c r="L158" s="2"/>
      <c r="M158" s="3"/>
      <c r="N158" s="3"/>
      <c r="O158" s="17" t="str">
        <f t="shared" si="5"/>
        <v/>
      </c>
      <c r="P158" s="18" t="str">
        <f>IF(M158=0,"",IF(N158-Master!$A$6&lt;0,"0",IF(M158&lt;=Master!$A$6,(N158-Master!$A$6),O158)))</f>
        <v/>
      </c>
      <c r="Q158" s="20">
        <f>IF(J158&gt;Master!$A$6,"N/A",IF(M158=0,H158,ROUND(H158*P158/O158,2)))</f>
        <v>0</v>
      </c>
      <c r="R158" s="37" t="str">
        <f t="shared" si="4"/>
        <v/>
      </c>
    </row>
    <row r="159" spans="1:18" x14ac:dyDescent="0.2">
      <c r="A159" s="13"/>
      <c r="B159" s="1"/>
      <c r="C159" s="1"/>
      <c r="D159" s="1"/>
      <c r="E159" s="1"/>
      <c r="F159" s="1"/>
      <c r="G159" s="13"/>
      <c r="H159" s="9"/>
      <c r="I159" s="1"/>
      <c r="J159" s="111"/>
      <c r="K159" s="2"/>
      <c r="L159" s="2"/>
      <c r="M159" s="3"/>
      <c r="N159" s="3"/>
      <c r="O159" s="17" t="str">
        <f t="shared" si="5"/>
        <v/>
      </c>
      <c r="P159" s="18" t="str">
        <f>IF(M159=0,"",IF(N159-Master!$A$6&lt;0,"0",IF(M159&lt;=Master!$A$6,(N159-Master!$A$6),O159)))</f>
        <v/>
      </c>
      <c r="Q159" s="20">
        <f>IF(J159&gt;Master!$A$6,"N/A",IF(M159=0,H159,ROUND(H159*P159/O159,2)))</f>
        <v>0</v>
      </c>
      <c r="R159" s="37" t="str">
        <f t="shared" si="4"/>
        <v/>
      </c>
    </row>
    <row r="160" spans="1:18" x14ac:dyDescent="0.2">
      <c r="A160" s="13"/>
      <c r="B160" s="1"/>
      <c r="C160" s="1"/>
      <c r="D160" s="1"/>
      <c r="E160" s="1"/>
      <c r="F160" s="1"/>
      <c r="G160" s="13"/>
      <c r="H160" s="9"/>
      <c r="I160" s="1"/>
      <c r="J160" s="111"/>
      <c r="K160" s="2"/>
      <c r="L160" s="2"/>
      <c r="M160" s="3"/>
      <c r="N160" s="3"/>
      <c r="O160" s="17" t="str">
        <f t="shared" si="5"/>
        <v/>
      </c>
      <c r="P160" s="18" t="str">
        <f>IF(M160=0,"",IF(N160-Master!$A$6&lt;0,"0",IF(M160&lt;=Master!$A$6,(N160-Master!$A$6),O160)))</f>
        <v/>
      </c>
      <c r="Q160" s="20">
        <f>IF(J160&gt;Master!$A$6,"N/A",IF(M160=0,H160,ROUND(H160*P160/O160,2)))</f>
        <v>0</v>
      </c>
      <c r="R160" s="37" t="str">
        <f t="shared" si="4"/>
        <v/>
      </c>
    </row>
    <row r="161" spans="1:18" x14ac:dyDescent="0.2">
      <c r="A161" s="13"/>
      <c r="B161" s="1"/>
      <c r="C161" s="1"/>
      <c r="D161" s="1"/>
      <c r="E161" s="1"/>
      <c r="F161" s="1"/>
      <c r="G161" s="13"/>
      <c r="H161" s="9"/>
      <c r="I161" s="1"/>
      <c r="J161" s="111"/>
      <c r="K161" s="2"/>
      <c r="L161" s="2"/>
      <c r="M161" s="3"/>
      <c r="N161" s="3"/>
      <c r="O161" s="17" t="str">
        <f t="shared" si="5"/>
        <v/>
      </c>
      <c r="P161" s="18" t="str">
        <f>IF(M161=0,"",IF(N161-Master!$A$6&lt;0,"0",IF(M161&lt;=Master!$A$6,(N161-Master!$A$6),O161)))</f>
        <v/>
      </c>
      <c r="Q161" s="20">
        <f>IF(J161&gt;Master!$A$6,"N/A",IF(M161=0,H161,ROUND(H161*P161/O161,2)))</f>
        <v>0</v>
      </c>
      <c r="R161" s="37" t="str">
        <f t="shared" si="4"/>
        <v/>
      </c>
    </row>
    <row r="162" spans="1:18" x14ac:dyDescent="0.2">
      <c r="A162" s="13"/>
      <c r="B162" s="1"/>
      <c r="C162" s="1"/>
      <c r="D162" s="1"/>
      <c r="E162" s="1"/>
      <c r="F162" s="1"/>
      <c r="G162" s="13"/>
      <c r="H162" s="9"/>
      <c r="I162" s="1"/>
      <c r="J162" s="111"/>
      <c r="K162" s="2"/>
      <c r="L162" s="2"/>
      <c r="M162" s="3"/>
      <c r="N162" s="3"/>
      <c r="O162" s="17" t="str">
        <f t="shared" si="5"/>
        <v/>
      </c>
      <c r="P162" s="18" t="str">
        <f>IF(M162=0,"",IF(N162-Master!$A$6&lt;0,"0",IF(M162&lt;=Master!$A$6,(N162-Master!$A$6),O162)))</f>
        <v/>
      </c>
      <c r="Q162" s="20">
        <f>IF(J162&gt;Master!$A$6,"N/A",IF(M162=0,H162,ROUND(H162*P162/O162,2)))</f>
        <v>0</v>
      </c>
      <c r="R162" s="37" t="str">
        <f t="shared" si="4"/>
        <v/>
      </c>
    </row>
    <row r="163" spans="1:18" x14ac:dyDescent="0.2">
      <c r="A163" s="13"/>
      <c r="B163" s="1"/>
      <c r="C163" s="1"/>
      <c r="D163" s="1"/>
      <c r="E163" s="1"/>
      <c r="F163" s="1"/>
      <c r="G163" s="13"/>
      <c r="H163" s="9"/>
      <c r="I163" s="1"/>
      <c r="J163" s="111"/>
      <c r="K163" s="2"/>
      <c r="L163" s="2"/>
      <c r="M163" s="3"/>
      <c r="N163" s="3"/>
      <c r="O163" s="17" t="str">
        <f t="shared" si="5"/>
        <v/>
      </c>
      <c r="P163" s="18" t="str">
        <f>IF(M163=0,"",IF(N163-Master!$A$6&lt;0,"0",IF(M163&lt;=Master!$A$6,(N163-Master!$A$6),O163)))</f>
        <v/>
      </c>
      <c r="Q163" s="20">
        <f>IF(J163&gt;Master!$A$6,"N/A",IF(M163=0,H163,ROUND(H163*P163/O163,2)))</f>
        <v>0</v>
      </c>
      <c r="R163" s="37" t="str">
        <f t="shared" si="4"/>
        <v/>
      </c>
    </row>
    <row r="164" spans="1:18" x14ac:dyDescent="0.2">
      <c r="A164" s="13"/>
      <c r="B164" s="1"/>
      <c r="C164" s="1"/>
      <c r="D164" s="1"/>
      <c r="E164" s="1"/>
      <c r="F164" s="1"/>
      <c r="G164" s="13"/>
      <c r="H164" s="9"/>
      <c r="I164" s="1"/>
      <c r="J164" s="111"/>
      <c r="K164" s="2"/>
      <c r="L164" s="2"/>
      <c r="M164" s="3"/>
      <c r="N164" s="3"/>
      <c r="O164" s="17" t="str">
        <f t="shared" si="5"/>
        <v/>
      </c>
      <c r="P164" s="18" t="str">
        <f>IF(M164=0,"",IF(N164-Master!$A$6&lt;0,"0",IF(M164&lt;=Master!$A$6,(N164-Master!$A$6),O164)))</f>
        <v/>
      </c>
      <c r="Q164" s="20">
        <f>IF(J164&gt;Master!$A$6,"N/A",IF(M164=0,H164,ROUND(H164*P164/O164,2)))</f>
        <v>0</v>
      </c>
      <c r="R164" s="37" t="str">
        <f t="shared" si="4"/>
        <v/>
      </c>
    </row>
    <row r="165" spans="1:18" x14ac:dyDescent="0.2">
      <c r="A165" s="13"/>
      <c r="B165" s="1"/>
      <c r="C165" s="1"/>
      <c r="D165" s="1"/>
      <c r="E165" s="1"/>
      <c r="F165" s="1"/>
      <c r="G165" s="13"/>
      <c r="H165" s="9"/>
      <c r="I165" s="1"/>
      <c r="J165" s="111"/>
      <c r="K165" s="2"/>
      <c r="L165" s="2"/>
      <c r="M165" s="3"/>
      <c r="N165" s="3"/>
      <c r="O165" s="17" t="str">
        <f t="shared" si="5"/>
        <v/>
      </c>
      <c r="P165" s="18" t="str">
        <f>IF(M165=0,"",IF(N165-Master!$A$6&lt;0,"0",IF(M165&lt;=Master!$A$6,(N165-Master!$A$6),O165)))</f>
        <v/>
      </c>
      <c r="Q165" s="20">
        <f>IF(J165&gt;Master!$A$6,"N/A",IF(M165=0,H165,ROUND(H165*P165/O165,2)))</f>
        <v>0</v>
      </c>
      <c r="R165" s="37" t="str">
        <f t="shared" si="4"/>
        <v/>
      </c>
    </row>
    <row r="166" spans="1:18" x14ac:dyDescent="0.2">
      <c r="A166" s="13"/>
      <c r="B166" s="1"/>
      <c r="C166" s="1"/>
      <c r="D166" s="1"/>
      <c r="E166" s="1"/>
      <c r="F166" s="1"/>
      <c r="G166" s="13"/>
      <c r="H166" s="9"/>
      <c r="I166" s="1"/>
      <c r="J166" s="111"/>
      <c r="K166" s="2"/>
      <c r="L166" s="2"/>
      <c r="M166" s="3"/>
      <c r="N166" s="3"/>
      <c r="O166" s="17" t="str">
        <f t="shared" si="5"/>
        <v/>
      </c>
      <c r="P166" s="18" t="str">
        <f>IF(M166=0,"",IF(N166-Master!$A$6&lt;0,"0",IF(M166&lt;=Master!$A$6,(N166-Master!$A$6),O166)))</f>
        <v/>
      </c>
      <c r="Q166" s="20">
        <f>IF(J166&gt;Master!$A$6,"N/A",IF(M166=0,H166,ROUND(H166*P166/O166,2)))</f>
        <v>0</v>
      </c>
      <c r="R166" s="37" t="str">
        <f t="shared" si="4"/>
        <v/>
      </c>
    </row>
    <row r="167" spans="1:18" x14ac:dyDescent="0.2">
      <c r="A167" s="13"/>
      <c r="B167" s="1"/>
      <c r="C167" s="1"/>
      <c r="D167" s="1"/>
      <c r="E167" s="1"/>
      <c r="F167" s="1"/>
      <c r="G167" s="13"/>
      <c r="H167" s="9"/>
      <c r="I167" s="1"/>
      <c r="J167" s="111"/>
      <c r="K167" s="2"/>
      <c r="L167" s="2"/>
      <c r="M167" s="3"/>
      <c r="N167" s="3"/>
      <c r="O167" s="17" t="str">
        <f t="shared" si="5"/>
        <v/>
      </c>
      <c r="P167" s="18" t="str">
        <f>IF(M167=0,"",IF(N167-Master!$A$6&lt;0,"0",IF(M167&lt;=Master!$A$6,(N167-Master!$A$6),O167)))</f>
        <v/>
      </c>
      <c r="Q167" s="20">
        <f>IF(J167&gt;Master!$A$6,"N/A",IF(M167=0,H167,ROUND(H167*P167/O167,2)))</f>
        <v>0</v>
      </c>
      <c r="R167" s="37" t="str">
        <f t="shared" si="4"/>
        <v/>
      </c>
    </row>
    <row r="168" spans="1:18" x14ac:dyDescent="0.2">
      <c r="A168" s="13"/>
      <c r="B168" s="1"/>
      <c r="C168" s="1"/>
      <c r="D168" s="1"/>
      <c r="E168" s="1"/>
      <c r="F168" s="1"/>
      <c r="G168" s="13"/>
      <c r="H168" s="9"/>
      <c r="I168" s="1"/>
      <c r="J168" s="111"/>
      <c r="K168" s="2"/>
      <c r="L168" s="2"/>
      <c r="M168" s="3"/>
      <c r="N168" s="3"/>
      <c r="O168" s="17" t="str">
        <f t="shared" si="5"/>
        <v/>
      </c>
      <c r="P168" s="18" t="str">
        <f>IF(M168=0,"",IF(N168-Master!$A$6&lt;0,"0",IF(M168&lt;=Master!$A$6,(N168-Master!$A$6),O168)))</f>
        <v/>
      </c>
      <c r="Q168" s="20">
        <f>IF(J168&gt;Master!$A$6,"N/A",IF(M168=0,H168,ROUND(H168*P168/O168,2)))</f>
        <v>0</v>
      </c>
      <c r="R168" s="37" t="str">
        <f t="shared" si="4"/>
        <v/>
      </c>
    </row>
    <row r="169" spans="1:18" x14ac:dyDescent="0.2">
      <c r="A169" s="13"/>
      <c r="B169" s="1"/>
      <c r="C169" s="1"/>
      <c r="D169" s="1"/>
      <c r="E169" s="1"/>
      <c r="F169" s="1"/>
      <c r="G169" s="13"/>
      <c r="H169" s="9"/>
      <c r="I169" s="1"/>
      <c r="J169" s="111"/>
      <c r="K169" s="2"/>
      <c r="L169" s="2"/>
      <c r="M169" s="3"/>
      <c r="N169" s="3"/>
      <c r="O169" s="17" t="str">
        <f t="shared" si="5"/>
        <v/>
      </c>
      <c r="P169" s="18" t="str">
        <f>IF(M169=0,"",IF(N169-Master!$A$6&lt;0,"0",IF(M169&lt;=Master!$A$6,(N169-Master!$A$6),O169)))</f>
        <v/>
      </c>
      <c r="Q169" s="20">
        <f>IF(J169&gt;Master!$A$6,"N/A",IF(M169=0,H169,ROUND(H169*P169/O169,2)))</f>
        <v>0</v>
      </c>
      <c r="R169" s="37" t="str">
        <f t="shared" si="4"/>
        <v/>
      </c>
    </row>
    <row r="170" spans="1:18" x14ac:dyDescent="0.2">
      <c r="A170" s="13"/>
      <c r="B170" s="1"/>
      <c r="C170" s="1"/>
      <c r="D170" s="1"/>
      <c r="E170" s="1"/>
      <c r="F170" s="1"/>
      <c r="G170" s="13"/>
      <c r="H170" s="9"/>
      <c r="I170" s="1"/>
      <c r="J170" s="111"/>
      <c r="K170" s="2"/>
      <c r="L170" s="2"/>
      <c r="M170" s="3"/>
      <c r="N170" s="3"/>
      <c r="O170" s="17" t="str">
        <f t="shared" si="5"/>
        <v/>
      </c>
      <c r="P170" s="18" t="str">
        <f>IF(M170=0,"",IF(N170-Master!$A$6&lt;0,"0",IF(M170&lt;=Master!$A$6,(N170-Master!$A$6),O170)))</f>
        <v/>
      </c>
      <c r="Q170" s="20">
        <f>IF(J170&gt;Master!$A$6,"N/A",IF(M170=0,H170,ROUND(H170*P170/O170,2)))</f>
        <v>0</v>
      </c>
      <c r="R170" s="37" t="str">
        <f t="shared" si="4"/>
        <v/>
      </c>
    </row>
    <row r="171" spans="1:18" x14ac:dyDescent="0.2">
      <c r="A171" s="13"/>
      <c r="B171" s="1"/>
      <c r="C171" s="1"/>
      <c r="D171" s="1"/>
      <c r="E171" s="1"/>
      <c r="F171" s="1"/>
      <c r="G171" s="13"/>
      <c r="H171" s="9"/>
      <c r="I171" s="1"/>
      <c r="J171" s="111"/>
      <c r="K171" s="2"/>
      <c r="L171" s="2"/>
      <c r="M171" s="3"/>
      <c r="N171" s="3"/>
      <c r="O171" s="17" t="str">
        <f t="shared" si="5"/>
        <v/>
      </c>
      <c r="P171" s="18" t="str">
        <f>IF(M171=0,"",IF(N171-Master!$A$6&lt;0,"0",IF(M171&lt;=Master!$A$6,(N171-Master!$A$6),O171)))</f>
        <v/>
      </c>
      <c r="Q171" s="20">
        <f>IF(J171&gt;Master!$A$6,"N/A",IF(M171=0,H171,ROUND(H171*P171/O171,2)))</f>
        <v>0</v>
      </c>
      <c r="R171" s="37" t="str">
        <f t="shared" si="4"/>
        <v/>
      </c>
    </row>
    <row r="172" spans="1:18" x14ac:dyDescent="0.2">
      <c r="A172" s="13"/>
      <c r="B172" s="1"/>
      <c r="C172" s="1"/>
      <c r="D172" s="1"/>
      <c r="E172" s="1"/>
      <c r="F172" s="1"/>
      <c r="G172" s="13"/>
      <c r="H172" s="9"/>
      <c r="I172" s="1"/>
      <c r="J172" s="111"/>
      <c r="K172" s="2"/>
      <c r="L172" s="2"/>
      <c r="M172" s="3"/>
      <c r="N172" s="3"/>
      <c r="O172" s="17" t="str">
        <f t="shared" si="5"/>
        <v/>
      </c>
      <c r="P172" s="18" t="str">
        <f>IF(M172=0,"",IF(N172-Master!$A$6&lt;0,"0",IF(M172&lt;=Master!$A$6,(N172-Master!$A$6),O172)))</f>
        <v/>
      </c>
      <c r="Q172" s="20">
        <f>IF(J172&gt;Master!$A$6,"N/A",IF(M172=0,H172,ROUND(H172*P172/O172,2)))</f>
        <v>0</v>
      </c>
      <c r="R172" s="37" t="str">
        <f t="shared" si="4"/>
        <v/>
      </c>
    </row>
    <row r="173" spans="1:18" x14ac:dyDescent="0.2">
      <c r="A173" s="13"/>
      <c r="B173" s="1"/>
      <c r="C173" s="1"/>
      <c r="D173" s="1"/>
      <c r="E173" s="1"/>
      <c r="F173" s="1"/>
      <c r="G173" s="13"/>
      <c r="H173" s="9"/>
      <c r="I173" s="1"/>
      <c r="J173" s="111"/>
      <c r="K173" s="2"/>
      <c r="L173" s="2"/>
      <c r="M173" s="3"/>
      <c r="N173" s="3"/>
      <c r="O173" s="17" t="str">
        <f t="shared" si="5"/>
        <v/>
      </c>
      <c r="P173" s="18" t="str">
        <f>IF(M173=0,"",IF(N173-Master!$A$6&lt;0,"0",IF(M173&lt;=Master!$A$6,(N173-Master!$A$6),O173)))</f>
        <v/>
      </c>
      <c r="Q173" s="20">
        <f>IF(J173&gt;Master!$A$6,"N/A",IF(M173=0,H173,ROUND(H173*P173/O173,2)))</f>
        <v>0</v>
      </c>
      <c r="R173" s="37" t="str">
        <f t="shared" si="4"/>
        <v/>
      </c>
    </row>
    <row r="174" spans="1:18" x14ac:dyDescent="0.2">
      <c r="A174" s="13"/>
      <c r="B174" s="1"/>
      <c r="C174" s="1"/>
      <c r="D174" s="1"/>
      <c r="E174" s="1"/>
      <c r="F174" s="1"/>
      <c r="G174" s="13"/>
      <c r="H174" s="9"/>
      <c r="I174" s="1"/>
      <c r="J174" s="111"/>
      <c r="K174" s="2"/>
      <c r="L174" s="2"/>
      <c r="M174" s="3"/>
      <c r="N174" s="3"/>
      <c r="O174" s="17" t="str">
        <f t="shared" si="5"/>
        <v/>
      </c>
      <c r="P174" s="18" t="str">
        <f>IF(M174=0,"",IF(N174-Master!$A$6&lt;0,"0",IF(M174&lt;=Master!$A$6,(N174-Master!$A$6),O174)))</f>
        <v/>
      </c>
      <c r="Q174" s="20">
        <f>IF(J174&gt;Master!$A$6,"N/A",IF(M174=0,H174,ROUND(H174*P174/O174,2)))</f>
        <v>0</v>
      </c>
      <c r="R174" s="37" t="str">
        <f t="shared" si="4"/>
        <v/>
      </c>
    </row>
    <row r="175" spans="1:18" x14ac:dyDescent="0.2">
      <c r="A175" s="13"/>
      <c r="B175" s="1"/>
      <c r="C175" s="1"/>
      <c r="D175" s="1"/>
      <c r="E175" s="1"/>
      <c r="F175" s="1"/>
      <c r="G175" s="13"/>
      <c r="H175" s="9"/>
      <c r="I175" s="1"/>
      <c r="J175" s="111"/>
      <c r="K175" s="2"/>
      <c r="L175" s="2"/>
      <c r="M175" s="3"/>
      <c r="N175" s="3"/>
      <c r="O175" s="17" t="str">
        <f t="shared" si="5"/>
        <v/>
      </c>
      <c r="P175" s="18" t="str">
        <f>IF(M175=0,"",IF(N175-Master!$A$6&lt;0,"0",IF(M175&lt;=Master!$A$6,(N175-Master!$A$6),O175)))</f>
        <v/>
      </c>
      <c r="Q175" s="20">
        <f>IF(J175&gt;Master!$A$6,"N/A",IF(M175=0,H175,ROUND(H175*P175/O175,2)))</f>
        <v>0</v>
      </c>
      <c r="R175" s="37" t="str">
        <f t="shared" si="4"/>
        <v/>
      </c>
    </row>
    <row r="176" spans="1:18" x14ac:dyDescent="0.2">
      <c r="A176" s="13"/>
      <c r="B176" s="1"/>
      <c r="C176" s="1"/>
      <c r="D176" s="1"/>
      <c r="E176" s="1"/>
      <c r="F176" s="1"/>
      <c r="G176" s="13"/>
      <c r="H176" s="9"/>
      <c r="I176" s="1"/>
      <c r="J176" s="111"/>
      <c r="K176" s="2"/>
      <c r="L176" s="2"/>
      <c r="M176" s="3"/>
      <c r="N176" s="3"/>
      <c r="O176" s="17" t="str">
        <f t="shared" si="5"/>
        <v/>
      </c>
      <c r="P176" s="18" t="str">
        <f>IF(M176=0,"",IF(N176-Master!$A$6&lt;0,"0",IF(M176&lt;=Master!$A$6,(N176-Master!$A$6),O176)))</f>
        <v/>
      </c>
      <c r="Q176" s="20">
        <f>IF(J176&gt;Master!$A$6,"N/A",IF(M176=0,H176,ROUND(H176*P176/O176,2)))</f>
        <v>0</v>
      </c>
      <c r="R176" s="37" t="str">
        <f t="shared" si="4"/>
        <v/>
      </c>
    </row>
    <row r="177" spans="1:18" x14ac:dyDescent="0.2">
      <c r="A177" s="13"/>
      <c r="B177" s="1"/>
      <c r="C177" s="1"/>
      <c r="D177" s="1"/>
      <c r="E177" s="1"/>
      <c r="F177" s="1"/>
      <c r="G177" s="13"/>
      <c r="H177" s="9"/>
      <c r="I177" s="1"/>
      <c r="J177" s="111"/>
      <c r="K177" s="2"/>
      <c r="L177" s="2"/>
      <c r="M177" s="3"/>
      <c r="N177" s="3"/>
      <c r="O177" s="17" t="str">
        <f t="shared" si="5"/>
        <v/>
      </c>
      <c r="P177" s="18" t="str">
        <f>IF(M177=0,"",IF(N177-Master!$A$6&lt;0,"0",IF(M177&lt;=Master!$A$6,(N177-Master!$A$6),O177)))</f>
        <v/>
      </c>
      <c r="Q177" s="20">
        <f>IF(J177&gt;Master!$A$6,"N/A",IF(M177=0,H177,ROUND(H177*P177/O177,2)))</f>
        <v>0</v>
      </c>
      <c r="R177" s="37" t="str">
        <f t="shared" si="4"/>
        <v/>
      </c>
    </row>
    <row r="178" spans="1:18" x14ac:dyDescent="0.2">
      <c r="A178" s="13"/>
      <c r="B178" s="1"/>
      <c r="C178" s="1"/>
      <c r="D178" s="1"/>
      <c r="E178" s="1"/>
      <c r="F178" s="1"/>
      <c r="G178" s="13"/>
      <c r="H178" s="9"/>
      <c r="I178" s="1"/>
      <c r="J178" s="111"/>
      <c r="K178" s="2"/>
      <c r="L178" s="2"/>
      <c r="M178" s="3"/>
      <c r="N178" s="3"/>
      <c r="O178" s="17" t="str">
        <f t="shared" si="5"/>
        <v/>
      </c>
      <c r="P178" s="18" t="str">
        <f>IF(M178=0,"",IF(N178-Master!$A$6&lt;0,"0",IF(M178&lt;=Master!$A$6,(N178-Master!$A$6),O178)))</f>
        <v/>
      </c>
      <c r="Q178" s="20">
        <f>IF(J178&gt;Master!$A$6,"N/A",IF(M178=0,H178,ROUND(H178*P178/O178,2)))</f>
        <v>0</v>
      </c>
      <c r="R178" s="37" t="str">
        <f t="shared" si="4"/>
        <v/>
      </c>
    </row>
    <row r="179" spans="1:18" x14ac:dyDescent="0.2">
      <c r="A179" s="13"/>
      <c r="B179" s="1"/>
      <c r="C179" s="1"/>
      <c r="D179" s="1"/>
      <c r="E179" s="1"/>
      <c r="F179" s="1"/>
      <c r="G179" s="13"/>
      <c r="H179" s="9"/>
      <c r="I179" s="1"/>
      <c r="J179" s="111"/>
      <c r="K179" s="2"/>
      <c r="L179" s="2"/>
      <c r="M179" s="3"/>
      <c r="N179" s="3"/>
      <c r="O179" s="17" t="str">
        <f t="shared" si="5"/>
        <v/>
      </c>
      <c r="P179" s="18" t="str">
        <f>IF(M179=0,"",IF(N179-Master!$A$6&lt;0,"0",IF(M179&lt;=Master!$A$6,(N179-Master!$A$6),O179)))</f>
        <v/>
      </c>
      <c r="Q179" s="20">
        <f>IF(J179&gt;Master!$A$6,"N/A",IF(M179=0,H179,ROUND(H179*P179/O179,2)))</f>
        <v>0</v>
      </c>
      <c r="R179" s="37" t="str">
        <f t="shared" si="4"/>
        <v/>
      </c>
    </row>
    <row r="180" spans="1:18" x14ac:dyDescent="0.2">
      <c r="A180" s="13"/>
      <c r="B180" s="1"/>
      <c r="C180" s="1"/>
      <c r="D180" s="1"/>
      <c r="E180" s="1"/>
      <c r="F180" s="1"/>
      <c r="G180" s="13"/>
      <c r="H180" s="9"/>
      <c r="I180" s="1"/>
      <c r="J180" s="111"/>
      <c r="K180" s="2"/>
      <c r="L180" s="2"/>
      <c r="M180" s="3"/>
      <c r="N180" s="3"/>
      <c r="O180" s="17" t="str">
        <f t="shared" si="5"/>
        <v/>
      </c>
      <c r="P180" s="18" t="str">
        <f>IF(M180=0,"",IF(N180-Master!$A$6&lt;0,"0",IF(M180&lt;=Master!$A$6,(N180-Master!$A$6),O180)))</f>
        <v/>
      </c>
      <c r="Q180" s="20">
        <f>IF(J180&gt;Master!$A$6,"N/A",IF(M180=0,H180,ROUND(H180*P180/O180,2)))</f>
        <v>0</v>
      </c>
      <c r="R180" s="37" t="str">
        <f t="shared" si="4"/>
        <v/>
      </c>
    </row>
    <row r="181" spans="1:18" x14ac:dyDescent="0.2">
      <c r="A181" s="13"/>
      <c r="B181" s="1"/>
      <c r="C181" s="1"/>
      <c r="D181" s="1"/>
      <c r="E181" s="1"/>
      <c r="F181" s="1"/>
      <c r="G181" s="13"/>
      <c r="H181" s="9"/>
      <c r="I181" s="1"/>
      <c r="J181" s="111"/>
      <c r="K181" s="2"/>
      <c r="L181" s="2"/>
      <c r="M181" s="3"/>
      <c r="N181" s="3"/>
      <c r="O181" s="17" t="str">
        <f t="shared" si="5"/>
        <v/>
      </c>
      <c r="P181" s="18" t="str">
        <f>IF(M181=0,"",IF(N181-Master!$A$6&lt;0,"0",IF(M181&lt;=Master!$A$6,(N181-Master!$A$6),O181)))</f>
        <v/>
      </c>
      <c r="Q181" s="20">
        <f>IF(J181&gt;Master!$A$6,"N/A",IF(M181=0,H181,ROUND(H181*P181/O181,2)))</f>
        <v>0</v>
      </c>
      <c r="R181" s="37" t="str">
        <f t="shared" si="4"/>
        <v/>
      </c>
    </row>
    <row r="182" spans="1:18" x14ac:dyDescent="0.2">
      <c r="A182" s="13"/>
      <c r="B182" s="1"/>
      <c r="C182" s="1"/>
      <c r="D182" s="1"/>
      <c r="E182" s="1"/>
      <c r="F182" s="1"/>
      <c r="G182" s="13"/>
      <c r="H182" s="9"/>
      <c r="I182" s="1"/>
      <c r="J182" s="111"/>
      <c r="K182" s="2"/>
      <c r="L182" s="2"/>
      <c r="M182" s="3"/>
      <c r="N182" s="3"/>
      <c r="O182" s="17" t="str">
        <f t="shared" si="5"/>
        <v/>
      </c>
      <c r="P182" s="18" t="str">
        <f>IF(M182=0,"",IF(N182-Master!$A$6&lt;0,"0",IF(M182&lt;=Master!$A$6,(N182-Master!$A$6),O182)))</f>
        <v/>
      </c>
      <c r="Q182" s="20">
        <f>IF(J182&gt;Master!$A$6,"N/A",IF(M182=0,H182,ROUND(H182*P182/O182,2)))</f>
        <v>0</v>
      </c>
      <c r="R182" s="37" t="str">
        <f t="shared" si="4"/>
        <v/>
      </c>
    </row>
    <row r="183" spans="1:18" x14ac:dyDescent="0.2">
      <c r="A183" s="13"/>
      <c r="B183" s="1"/>
      <c r="C183" s="1"/>
      <c r="D183" s="1"/>
      <c r="E183" s="1"/>
      <c r="F183" s="1"/>
      <c r="G183" s="13"/>
      <c r="H183" s="9"/>
      <c r="I183" s="1"/>
      <c r="J183" s="111"/>
      <c r="K183" s="2"/>
      <c r="L183" s="2"/>
      <c r="M183" s="3"/>
      <c r="N183" s="3"/>
      <c r="O183" s="17" t="str">
        <f t="shared" si="5"/>
        <v/>
      </c>
      <c r="P183" s="18" t="str">
        <f>IF(M183=0,"",IF(N183-Master!$A$6&lt;0,"0",IF(M183&lt;=Master!$A$6,(N183-Master!$A$6),O183)))</f>
        <v/>
      </c>
      <c r="Q183" s="20">
        <f>IF(J183&gt;Master!$A$6,"N/A",IF(M183=0,H183,ROUND(H183*P183/O183,2)))</f>
        <v>0</v>
      </c>
      <c r="R183" s="37" t="str">
        <f t="shared" si="4"/>
        <v/>
      </c>
    </row>
    <row r="184" spans="1:18" x14ac:dyDescent="0.2">
      <c r="A184" s="13"/>
      <c r="B184" s="1"/>
      <c r="C184" s="1"/>
      <c r="D184" s="1"/>
      <c r="E184" s="1"/>
      <c r="F184" s="1"/>
      <c r="G184" s="13"/>
      <c r="H184" s="9"/>
      <c r="I184" s="1"/>
      <c r="J184" s="111"/>
      <c r="K184" s="2"/>
      <c r="L184" s="2"/>
      <c r="M184" s="3"/>
      <c r="N184" s="3"/>
      <c r="O184" s="17" t="str">
        <f t="shared" si="5"/>
        <v/>
      </c>
      <c r="P184" s="18" t="str">
        <f>IF(M184=0,"",IF(N184-Master!$A$6&lt;0,"0",IF(M184&lt;=Master!$A$6,(N184-Master!$A$6),O184)))</f>
        <v/>
      </c>
      <c r="Q184" s="20">
        <f>IF(J184&gt;Master!$A$6,"N/A",IF(M184=0,H184,ROUND(H184*P184/O184,2)))</f>
        <v>0</v>
      </c>
      <c r="R184" s="37" t="str">
        <f t="shared" si="4"/>
        <v/>
      </c>
    </row>
    <row r="185" spans="1:18" x14ac:dyDescent="0.2">
      <c r="A185" s="13"/>
      <c r="B185" s="1"/>
      <c r="C185" s="1"/>
      <c r="D185" s="1"/>
      <c r="E185" s="1"/>
      <c r="F185" s="1"/>
      <c r="G185" s="13"/>
      <c r="H185" s="9"/>
      <c r="I185" s="1"/>
      <c r="J185" s="111"/>
      <c r="K185" s="2"/>
      <c r="L185" s="2"/>
      <c r="M185" s="3"/>
      <c r="N185" s="3"/>
      <c r="O185" s="17" t="str">
        <f t="shared" si="5"/>
        <v/>
      </c>
      <c r="P185" s="18" t="str">
        <f>IF(M185=0,"",IF(N185-Master!$A$6&lt;0,"0",IF(M185&lt;=Master!$A$6,(N185-Master!$A$6),O185)))</f>
        <v/>
      </c>
      <c r="Q185" s="20">
        <f>IF(J185&gt;Master!$A$6,"N/A",IF(M185=0,H185,ROUND(H185*P185/O185,2)))</f>
        <v>0</v>
      </c>
      <c r="R185" s="37" t="str">
        <f t="shared" si="4"/>
        <v/>
      </c>
    </row>
    <row r="186" spans="1:18" x14ac:dyDescent="0.2">
      <c r="A186" s="13"/>
      <c r="B186" s="1"/>
      <c r="C186" s="1"/>
      <c r="D186" s="1"/>
      <c r="E186" s="1"/>
      <c r="F186" s="1"/>
      <c r="G186" s="13"/>
      <c r="H186" s="9"/>
      <c r="I186" s="1"/>
      <c r="J186" s="111"/>
      <c r="K186" s="2"/>
      <c r="L186" s="2"/>
      <c r="M186" s="3"/>
      <c r="N186" s="3"/>
      <c r="O186" s="17" t="str">
        <f t="shared" si="5"/>
        <v/>
      </c>
      <c r="P186" s="18" t="str">
        <f>IF(M186=0,"",IF(N186-Master!$A$6&lt;0,"0",IF(M186&lt;=Master!$A$6,(N186-Master!$A$6),O186)))</f>
        <v/>
      </c>
      <c r="Q186" s="20">
        <f>IF(J186&gt;Master!$A$6,"N/A",IF(M186=0,H186,ROUND(H186*P186/O186,2)))</f>
        <v>0</v>
      </c>
      <c r="R186" s="37" t="str">
        <f t="shared" si="4"/>
        <v/>
      </c>
    </row>
    <row r="187" spans="1:18" x14ac:dyDescent="0.2">
      <c r="A187" s="13"/>
      <c r="B187" s="1"/>
      <c r="C187" s="1"/>
      <c r="D187" s="1"/>
      <c r="E187" s="1"/>
      <c r="F187" s="1"/>
      <c r="G187" s="13"/>
      <c r="H187" s="9"/>
      <c r="I187" s="1"/>
      <c r="J187" s="111"/>
      <c r="K187" s="2"/>
      <c r="L187" s="2"/>
      <c r="M187" s="3"/>
      <c r="N187" s="3"/>
      <c r="O187" s="17" t="str">
        <f t="shared" si="5"/>
        <v/>
      </c>
      <c r="P187" s="18" t="str">
        <f>IF(M187=0,"",IF(N187-Master!$A$6&lt;0,"0",IF(M187&lt;=Master!$A$6,(N187-Master!$A$6),O187)))</f>
        <v/>
      </c>
      <c r="Q187" s="20">
        <f>IF(J187&gt;Master!$A$6,"N/A",IF(M187=0,H187,ROUND(H187*P187/O187,2)))</f>
        <v>0</v>
      </c>
      <c r="R187" s="37" t="str">
        <f t="shared" si="4"/>
        <v/>
      </c>
    </row>
    <row r="188" spans="1:18" x14ac:dyDescent="0.2">
      <c r="A188" s="13"/>
      <c r="B188" s="1"/>
      <c r="C188" s="1"/>
      <c r="D188" s="1"/>
      <c r="E188" s="1"/>
      <c r="F188" s="1"/>
      <c r="G188" s="13"/>
      <c r="H188" s="9"/>
      <c r="I188" s="1"/>
      <c r="J188" s="111"/>
      <c r="K188" s="2"/>
      <c r="L188" s="2"/>
      <c r="M188" s="3"/>
      <c r="N188" s="3"/>
      <c r="O188" s="17" t="str">
        <f t="shared" si="5"/>
        <v/>
      </c>
      <c r="P188" s="18" t="str">
        <f>IF(M188=0,"",IF(N188-Master!$A$6&lt;0,"0",IF(M188&lt;=Master!$A$6,(N188-Master!$A$6),O188)))</f>
        <v/>
      </c>
      <c r="Q188" s="20">
        <f>IF(J188&gt;Master!$A$6,"N/A",IF(M188=0,H188,ROUND(H188*P188/O188,2)))</f>
        <v>0</v>
      </c>
      <c r="R188" s="37" t="str">
        <f t="shared" si="4"/>
        <v/>
      </c>
    </row>
    <row r="189" spans="1:18" x14ac:dyDescent="0.2">
      <c r="A189" s="13"/>
      <c r="B189" s="1"/>
      <c r="C189" s="1"/>
      <c r="D189" s="1"/>
      <c r="E189" s="1"/>
      <c r="F189" s="1"/>
      <c r="G189" s="13"/>
      <c r="H189" s="9"/>
      <c r="I189" s="1"/>
      <c r="J189" s="111"/>
      <c r="K189" s="2"/>
      <c r="L189" s="2"/>
      <c r="M189" s="3"/>
      <c r="N189" s="3"/>
      <c r="O189" s="17" t="str">
        <f t="shared" si="5"/>
        <v/>
      </c>
      <c r="P189" s="18" t="str">
        <f>IF(M189=0,"",IF(N189-Master!$A$6&lt;0,"0",IF(M189&lt;=Master!$A$6,(N189-Master!$A$6),O189)))</f>
        <v/>
      </c>
      <c r="Q189" s="20">
        <f>IF(J189&gt;Master!$A$6,"N/A",IF(M189=0,H189,ROUND(H189*P189/O189,2)))</f>
        <v>0</v>
      </c>
      <c r="R189" s="37" t="str">
        <f t="shared" si="4"/>
        <v/>
      </c>
    </row>
    <row r="190" spans="1:18" x14ac:dyDescent="0.2">
      <c r="A190" s="13"/>
      <c r="B190" s="1"/>
      <c r="C190" s="1"/>
      <c r="D190" s="1"/>
      <c r="E190" s="1"/>
      <c r="F190" s="1"/>
      <c r="G190" s="13"/>
      <c r="H190" s="9"/>
      <c r="I190" s="1"/>
      <c r="J190" s="111"/>
      <c r="K190" s="2"/>
      <c r="L190" s="2"/>
      <c r="M190" s="3"/>
      <c r="N190" s="3"/>
      <c r="O190" s="17" t="str">
        <f t="shared" si="5"/>
        <v/>
      </c>
      <c r="P190" s="18" t="str">
        <f>IF(M190=0,"",IF(N190-Master!$A$6&lt;0,"0",IF(M190&lt;=Master!$A$6,(N190-Master!$A$6),O190)))</f>
        <v/>
      </c>
      <c r="Q190" s="20">
        <f>IF(J190&gt;Master!$A$6,"N/A",IF(M190=0,H190,ROUND(H190*P190/O190,2)))</f>
        <v>0</v>
      </c>
      <c r="R190" s="37" t="str">
        <f t="shared" si="4"/>
        <v/>
      </c>
    </row>
    <row r="191" spans="1:18" x14ac:dyDescent="0.2">
      <c r="A191" s="13"/>
      <c r="B191" s="1"/>
      <c r="C191" s="1"/>
      <c r="D191" s="1"/>
      <c r="E191" s="1"/>
      <c r="F191" s="1"/>
      <c r="G191" s="13"/>
      <c r="H191" s="9"/>
      <c r="I191" s="1"/>
      <c r="J191" s="111"/>
      <c r="K191" s="2"/>
      <c r="L191" s="2"/>
      <c r="M191" s="3"/>
      <c r="N191" s="3"/>
      <c r="O191" s="17" t="str">
        <f t="shared" si="5"/>
        <v/>
      </c>
      <c r="P191" s="18" t="str">
        <f>IF(M191=0,"",IF(N191-Master!$A$6&lt;0,"0",IF(M191&lt;=Master!$A$6,(N191-Master!$A$6),O191)))</f>
        <v/>
      </c>
      <c r="Q191" s="20">
        <f>IF(J191&gt;Master!$A$6,"N/A",IF(M191=0,H191,ROUND(H191*P191/O191,2)))</f>
        <v>0</v>
      </c>
      <c r="R191" s="37" t="str">
        <f t="shared" si="4"/>
        <v/>
      </c>
    </row>
    <row r="192" spans="1:18" x14ac:dyDescent="0.2">
      <c r="A192" s="13"/>
      <c r="B192" s="1"/>
      <c r="C192" s="1"/>
      <c r="D192" s="1"/>
      <c r="E192" s="1"/>
      <c r="F192" s="1"/>
      <c r="G192" s="13"/>
      <c r="H192" s="9"/>
      <c r="I192" s="1"/>
      <c r="J192" s="111"/>
      <c r="K192" s="2"/>
      <c r="L192" s="2"/>
      <c r="M192" s="3"/>
      <c r="N192" s="3"/>
      <c r="O192" s="17" t="str">
        <f t="shared" si="5"/>
        <v/>
      </c>
      <c r="P192" s="18" t="str">
        <f>IF(M192=0,"",IF(N192-Master!$A$6&lt;0,"0",IF(M192&lt;=Master!$A$6,(N192-Master!$A$6),O192)))</f>
        <v/>
      </c>
      <c r="Q192" s="20">
        <f>IF(J192&gt;Master!$A$6,"N/A",IF(M192=0,H192,ROUND(H192*P192/O192,2)))</f>
        <v>0</v>
      </c>
      <c r="R192" s="37" t="str">
        <f t="shared" si="4"/>
        <v/>
      </c>
    </row>
    <row r="193" spans="1:18" x14ac:dyDescent="0.2">
      <c r="A193" s="13"/>
      <c r="B193" s="1"/>
      <c r="C193" s="1"/>
      <c r="D193" s="1"/>
      <c r="E193" s="1"/>
      <c r="F193" s="1"/>
      <c r="G193" s="13"/>
      <c r="H193" s="9"/>
      <c r="I193" s="1"/>
      <c r="J193" s="111"/>
      <c r="K193" s="2"/>
      <c r="L193" s="2"/>
      <c r="M193" s="3"/>
      <c r="N193" s="3"/>
      <c r="O193" s="17" t="str">
        <f t="shared" si="5"/>
        <v/>
      </c>
      <c r="P193" s="18" t="str">
        <f>IF(M193=0,"",IF(N193-Master!$A$6&lt;0,"0",IF(M193&lt;=Master!$A$6,(N193-Master!$A$6),O193)))</f>
        <v/>
      </c>
      <c r="Q193" s="20">
        <f>IF(J193&gt;Master!$A$6,"N/A",IF(M193=0,H193,ROUND(H193*P193/O193,2)))</f>
        <v>0</v>
      </c>
      <c r="R193" s="37" t="str">
        <f t="shared" si="4"/>
        <v/>
      </c>
    </row>
    <row r="194" spans="1:18" x14ac:dyDescent="0.2">
      <c r="A194" s="13"/>
      <c r="B194" s="1"/>
      <c r="C194" s="1"/>
      <c r="D194" s="1"/>
      <c r="E194" s="1"/>
      <c r="F194" s="1"/>
      <c r="G194" s="13"/>
      <c r="H194" s="9"/>
      <c r="I194" s="1"/>
      <c r="J194" s="111"/>
      <c r="K194" s="2"/>
      <c r="L194" s="2"/>
      <c r="M194" s="3"/>
      <c r="N194" s="3"/>
      <c r="O194" s="17" t="str">
        <f t="shared" si="5"/>
        <v/>
      </c>
      <c r="P194" s="18" t="str">
        <f>IF(M194=0,"",IF(N194-Master!$A$6&lt;0,"0",IF(M194&lt;=Master!$A$6,(N194-Master!$A$6),O194)))</f>
        <v/>
      </c>
      <c r="Q194" s="20">
        <f>IF(J194&gt;Master!$A$6,"N/A",IF(M194=0,H194,ROUND(H194*P194/O194,2)))</f>
        <v>0</v>
      </c>
      <c r="R194" s="37" t="str">
        <f t="shared" si="4"/>
        <v/>
      </c>
    </row>
    <row r="195" spans="1:18" x14ac:dyDescent="0.2">
      <c r="A195" s="13"/>
      <c r="B195" s="1"/>
      <c r="C195" s="1"/>
      <c r="D195" s="1"/>
      <c r="E195" s="1"/>
      <c r="F195" s="1"/>
      <c r="G195" s="13"/>
      <c r="H195" s="9"/>
      <c r="I195" s="1"/>
      <c r="J195" s="111"/>
      <c r="K195" s="2"/>
      <c r="L195" s="2"/>
      <c r="M195" s="3"/>
      <c r="N195" s="3"/>
      <c r="O195" s="17" t="str">
        <f t="shared" si="5"/>
        <v/>
      </c>
      <c r="P195" s="18" t="str">
        <f>IF(M195=0,"",IF(N195-Master!$A$6&lt;0,"0",IF(M195&lt;=Master!$A$6,(N195-Master!$A$6),O195)))</f>
        <v/>
      </c>
      <c r="Q195" s="20">
        <f>IF(J195&gt;Master!$A$6,"N/A",IF(M195=0,H195,ROUND(H195*P195/O195,2)))</f>
        <v>0</v>
      </c>
      <c r="R195" s="37" t="str">
        <f t="shared" si="4"/>
        <v/>
      </c>
    </row>
    <row r="196" spans="1:18" x14ac:dyDescent="0.2">
      <c r="A196" s="13"/>
      <c r="B196" s="1"/>
      <c r="C196" s="1"/>
      <c r="D196" s="1"/>
      <c r="E196" s="1"/>
      <c r="F196" s="1"/>
      <c r="G196" s="13"/>
      <c r="H196" s="9"/>
      <c r="I196" s="1"/>
      <c r="J196" s="111"/>
      <c r="K196" s="2"/>
      <c r="L196" s="2"/>
      <c r="M196" s="3"/>
      <c r="N196" s="3"/>
      <c r="O196" s="17" t="str">
        <f t="shared" si="5"/>
        <v/>
      </c>
      <c r="P196" s="18" t="str">
        <f>IF(M196=0,"",IF(N196-Master!$A$6&lt;0,"0",IF(M196&lt;=Master!$A$6,(N196-Master!$A$6),O196)))</f>
        <v/>
      </c>
      <c r="Q196" s="20">
        <f>IF(J196&gt;Master!$A$6,"N/A",IF(M196=0,H196,ROUND(H196*P196/O196,2)))</f>
        <v>0</v>
      </c>
      <c r="R196" s="37" t="str">
        <f t="shared" si="4"/>
        <v/>
      </c>
    </row>
    <row r="197" spans="1:18" x14ac:dyDescent="0.2">
      <c r="A197" s="13"/>
      <c r="B197" s="1"/>
      <c r="C197" s="1"/>
      <c r="D197" s="1"/>
      <c r="E197" s="1"/>
      <c r="F197" s="1"/>
      <c r="G197" s="13"/>
      <c r="H197" s="9"/>
      <c r="I197" s="1"/>
      <c r="J197" s="111"/>
      <c r="K197" s="2"/>
      <c r="L197" s="2"/>
      <c r="M197" s="3"/>
      <c r="N197" s="3"/>
      <c r="O197" s="17" t="str">
        <f t="shared" si="5"/>
        <v/>
      </c>
      <c r="P197" s="18" t="str">
        <f>IF(M197=0,"",IF(N197-Master!$A$6&lt;0,"0",IF(M197&lt;=Master!$A$6,(N197-Master!$A$6),O197)))</f>
        <v/>
      </c>
      <c r="Q197" s="20">
        <f>IF(J197&gt;Master!$A$6,"N/A",IF(M197=0,H197,ROUND(H197*P197/O197,2)))</f>
        <v>0</v>
      </c>
      <c r="R197" s="37" t="str">
        <f t="shared" si="4"/>
        <v/>
      </c>
    </row>
    <row r="198" spans="1:18" x14ac:dyDescent="0.2">
      <c r="A198" s="13"/>
      <c r="B198" s="1"/>
      <c r="C198" s="1"/>
      <c r="D198" s="1"/>
      <c r="E198" s="1"/>
      <c r="F198" s="1"/>
      <c r="G198" s="13"/>
      <c r="H198" s="9"/>
      <c r="I198" s="1"/>
      <c r="J198" s="111"/>
      <c r="K198" s="2"/>
      <c r="L198" s="2"/>
      <c r="M198" s="3"/>
      <c r="N198" s="3"/>
      <c r="O198" s="17" t="str">
        <f t="shared" si="5"/>
        <v/>
      </c>
      <c r="P198" s="18" t="str">
        <f>IF(M198=0,"",IF(N198-Master!$A$6&lt;0,"0",IF(M198&lt;=Master!$A$6,(N198-Master!$A$6),O198)))</f>
        <v/>
      </c>
      <c r="Q198" s="20">
        <f>IF(J198&gt;Master!$A$6,"N/A",IF(M198=0,H198,ROUND(H198*P198/O198,2)))</f>
        <v>0</v>
      </c>
      <c r="R198" s="37" t="str">
        <f t="shared" si="4"/>
        <v/>
      </c>
    </row>
    <row r="199" spans="1:18" x14ac:dyDescent="0.2">
      <c r="A199" s="13"/>
      <c r="B199" s="1"/>
      <c r="C199" s="1"/>
      <c r="D199" s="1"/>
      <c r="E199" s="1"/>
      <c r="F199" s="1"/>
      <c r="G199" s="13"/>
      <c r="H199" s="9"/>
      <c r="I199" s="1"/>
      <c r="J199" s="111"/>
      <c r="K199" s="2"/>
      <c r="L199" s="2"/>
      <c r="M199" s="3"/>
      <c r="N199" s="3"/>
      <c r="O199" s="17" t="str">
        <f t="shared" si="5"/>
        <v/>
      </c>
      <c r="P199" s="18" t="str">
        <f>IF(M199=0,"",IF(N199-Master!$A$6&lt;0,"0",IF(M199&lt;=Master!$A$6,(N199-Master!$A$6),O199)))</f>
        <v/>
      </c>
      <c r="Q199" s="20">
        <f>IF(J199&gt;Master!$A$6,"N/A",IF(M199=0,H199,ROUND(H199*P199/O199,2)))</f>
        <v>0</v>
      </c>
      <c r="R199" s="37" t="str">
        <f t="shared" si="4"/>
        <v/>
      </c>
    </row>
    <row r="200" spans="1:18" x14ac:dyDescent="0.2">
      <c r="A200" s="13"/>
      <c r="B200" s="1"/>
      <c r="C200" s="1"/>
      <c r="D200" s="1"/>
      <c r="E200" s="1"/>
      <c r="F200" s="1"/>
      <c r="G200" s="13"/>
      <c r="H200" s="9"/>
      <c r="I200" s="1"/>
      <c r="J200" s="111"/>
      <c r="K200" s="2"/>
      <c r="L200" s="2"/>
      <c r="M200" s="3"/>
      <c r="N200" s="3"/>
      <c r="O200" s="17" t="str">
        <f t="shared" si="5"/>
        <v/>
      </c>
      <c r="P200" s="18" t="str">
        <f>IF(M200=0,"",IF(N200-Master!$A$6&lt;0,"0",IF(M200&lt;=Master!$A$6,(N200-Master!$A$6),O200)))</f>
        <v/>
      </c>
      <c r="Q200" s="20">
        <f>IF(J200&gt;Master!$A$6,"N/A",IF(M200=0,H200,ROUND(H200*P200/O200,2)))</f>
        <v>0</v>
      </c>
      <c r="R200" s="37" t="str">
        <f t="shared" si="4"/>
        <v/>
      </c>
    </row>
    <row r="201" spans="1:18" x14ac:dyDescent="0.2">
      <c r="A201" s="13"/>
      <c r="B201" s="1"/>
      <c r="C201" s="1"/>
      <c r="D201" s="1"/>
      <c r="E201" s="1"/>
      <c r="F201" s="1"/>
      <c r="G201" s="13"/>
      <c r="H201" s="9"/>
      <c r="I201" s="1"/>
      <c r="J201" s="111"/>
      <c r="K201" s="2"/>
      <c r="L201" s="2"/>
      <c r="M201" s="3"/>
      <c r="N201" s="3"/>
      <c r="O201" s="17" t="str">
        <f t="shared" si="5"/>
        <v/>
      </c>
      <c r="P201" s="18" t="str">
        <f>IF(M201=0,"",IF(N201-Master!$A$6&lt;0,"0",IF(M201&lt;=Master!$A$6,(N201-Master!$A$6),O201)))</f>
        <v/>
      </c>
      <c r="Q201" s="20">
        <f>IF(J201&gt;Master!$A$6,"N/A",IF(M201=0,H201,ROUND(H201*P201/O201,2)))</f>
        <v>0</v>
      </c>
      <c r="R201" s="37" t="str">
        <f t="shared" si="4"/>
        <v/>
      </c>
    </row>
    <row r="202" spans="1:18" x14ac:dyDescent="0.2">
      <c r="A202" s="13"/>
      <c r="B202" s="1"/>
      <c r="C202" s="1"/>
      <c r="D202" s="1"/>
      <c r="E202" s="1"/>
      <c r="F202" s="1"/>
      <c r="G202" s="13"/>
      <c r="H202" s="9"/>
      <c r="I202" s="1"/>
      <c r="J202" s="111"/>
      <c r="K202" s="2"/>
      <c r="L202" s="2"/>
      <c r="M202" s="3"/>
      <c r="N202" s="3"/>
      <c r="O202" s="17" t="str">
        <f t="shared" si="5"/>
        <v/>
      </c>
      <c r="P202" s="18" t="str">
        <f>IF(M202=0,"",IF(N202-Master!$A$6&lt;0,"0",IF(M202&lt;=Master!$A$6,(N202-Master!$A$6),O202)))</f>
        <v/>
      </c>
      <c r="Q202" s="20">
        <f>IF(J202&gt;Master!$A$6,"N/A",IF(M202=0,H202,ROUND(H202*P202/O202,2)))</f>
        <v>0</v>
      </c>
      <c r="R202" s="37" t="str">
        <f t="shared" si="4"/>
        <v/>
      </c>
    </row>
    <row r="203" spans="1:18" x14ac:dyDescent="0.2">
      <c r="A203" s="13"/>
      <c r="B203" s="1"/>
      <c r="C203" s="1"/>
      <c r="D203" s="1"/>
      <c r="E203" s="1"/>
      <c r="F203" s="1"/>
      <c r="G203" s="13"/>
      <c r="H203" s="9"/>
      <c r="I203" s="1"/>
      <c r="J203" s="111"/>
      <c r="K203" s="2"/>
      <c r="L203" s="2"/>
      <c r="M203" s="3"/>
      <c r="N203" s="3"/>
      <c r="O203" s="17" t="str">
        <f t="shared" si="5"/>
        <v/>
      </c>
      <c r="P203" s="18" t="str">
        <f>IF(M203=0,"",IF(N203-Master!$A$6&lt;0,"0",IF(M203&lt;=Master!$A$6,(N203-Master!$A$6),O203)))</f>
        <v/>
      </c>
      <c r="Q203" s="20">
        <f>IF(J203&gt;Master!$A$6,"N/A",IF(M203=0,H203,ROUND(H203*P203/O203,2)))</f>
        <v>0</v>
      </c>
      <c r="R203" s="37" t="str">
        <f t="shared" si="4"/>
        <v/>
      </c>
    </row>
    <row r="204" spans="1:18" x14ac:dyDescent="0.2">
      <c r="A204" s="13"/>
      <c r="B204" s="1"/>
      <c r="C204" s="1"/>
      <c r="D204" s="1"/>
      <c r="E204" s="1"/>
      <c r="F204" s="1"/>
      <c r="G204" s="13"/>
      <c r="H204" s="9"/>
      <c r="I204" s="1"/>
      <c r="J204" s="111"/>
      <c r="K204" s="2"/>
      <c r="L204" s="2"/>
      <c r="M204" s="3"/>
      <c r="N204" s="3"/>
      <c r="O204" s="17" t="str">
        <f t="shared" si="5"/>
        <v/>
      </c>
      <c r="P204" s="18" t="str">
        <f>IF(M204=0,"",IF(N204-Master!$A$6&lt;0,"0",IF(M204&lt;=Master!$A$6,(N204-Master!$A$6),O204)))</f>
        <v/>
      </c>
      <c r="Q204" s="20">
        <f>IF(J204&gt;Master!$A$6,"N/A",IF(M204=0,H204,ROUND(H204*P204/O204,2)))</f>
        <v>0</v>
      </c>
      <c r="R204" s="37" t="str">
        <f t="shared" si="4"/>
        <v/>
      </c>
    </row>
    <row r="205" spans="1:18" x14ac:dyDescent="0.2">
      <c r="A205" s="13"/>
      <c r="B205" s="1"/>
      <c r="C205" s="1"/>
      <c r="D205" s="1"/>
      <c r="E205" s="1"/>
      <c r="F205" s="1"/>
      <c r="G205" s="13"/>
      <c r="H205" s="9"/>
      <c r="I205" s="1"/>
      <c r="J205" s="111"/>
      <c r="K205" s="2"/>
      <c r="L205" s="2"/>
      <c r="M205" s="3"/>
      <c r="N205" s="3"/>
      <c r="O205" s="17" t="str">
        <f t="shared" si="5"/>
        <v/>
      </c>
      <c r="P205" s="18" t="str">
        <f>IF(M205=0,"",IF(N205-Master!$A$6&lt;0,"0",IF(M205&lt;=Master!$A$6,(N205-Master!$A$6),O205)))</f>
        <v/>
      </c>
      <c r="Q205" s="20">
        <f>IF(J205&gt;Master!$A$6,"N/A",IF(M205=0,H205,ROUND(H205*P205/O205,2)))</f>
        <v>0</v>
      </c>
      <c r="R205" s="37" t="str">
        <f t="shared" si="4"/>
        <v/>
      </c>
    </row>
    <row r="206" spans="1:18" x14ac:dyDescent="0.2">
      <c r="A206" s="13"/>
      <c r="B206" s="1"/>
      <c r="C206" s="1"/>
      <c r="D206" s="1"/>
      <c r="E206" s="1"/>
      <c r="F206" s="1"/>
      <c r="G206" s="13"/>
      <c r="H206" s="9"/>
      <c r="I206" s="1"/>
      <c r="J206" s="111"/>
      <c r="K206" s="2"/>
      <c r="L206" s="2"/>
      <c r="M206" s="3"/>
      <c r="N206" s="3"/>
      <c r="O206" s="17" t="str">
        <f t="shared" si="5"/>
        <v/>
      </c>
      <c r="P206" s="18" t="str">
        <f>IF(M206=0,"",IF(N206-Master!$A$6&lt;0,"0",IF(M206&lt;=Master!$A$6,(N206-Master!$A$6),O206)))</f>
        <v/>
      </c>
      <c r="Q206" s="20">
        <f>IF(J206&gt;Master!$A$6,"N/A",IF(M206=0,H206,ROUND(H206*P206/O206,2)))</f>
        <v>0</v>
      </c>
      <c r="R206" s="37" t="str">
        <f t="shared" si="4"/>
        <v/>
      </c>
    </row>
    <row r="207" spans="1:18" x14ac:dyDescent="0.2">
      <c r="A207" s="13"/>
      <c r="B207" s="1"/>
      <c r="C207" s="1"/>
      <c r="D207" s="1"/>
      <c r="E207" s="1"/>
      <c r="F207" s="1"/>
      <c r="G207" s="13"/>
      <c r="H207" s="9"/>
      <c r="I207" s="1"/>
      <c r="J207" s="111"/>
      <c r="K207" s="2"/>
      <c r="L207" s="2"/>
      <c r="M207" s="3"/>
      <c r="N207" s="3"/>
      <c r="O207" s="17" t="str">
        <f t="shared" si="5"/>
        <v/>
      </c>
      <c r="P207" s="18" t="str">
        <f>IF(M207=0,"",IF(N207-Master!$A$6&lt;0,"0",IF(M207&lt;=Master!$A$6,(N207-Master!$A$6),O207)))</f>
        <v/>
      </c>
      <c r="Q207" s="20">
        <f>IF(J207&gt;Master!$A$6,"N/A",IF(M207=0,H207,ROUND(H207*P207/O207,2)))</f>
        <v>0</v>
      </c>
      <c r="R207" s="37" t="str">
        <f t="shared" si="4"/>
        <v/>
      </c>
    </row>
    <row r="208" spans="1:18" x14ac:dyDescent="0.2">
      <c r="A208" s="13"/>
      <c r="B208" s="1"/>
      <c r="C208" s="1"/>
      <c r="D208" s="1"/>
      <c r="E208" s="1"/>
      <c r="F208" s="1"/>
      <c r="G208" s="13"/>
      <c r="H208" s="9"/>
      <c r="I208" s="1"/>
      <c r="J208" s="111"/>
      <c r="K208" s="2"/>
      <c r="L208" s="2"/>
      <c r="M208" s="3"/>
      <c r="N208" s="3"/>
      <c r="O208" s="17" t="str">
        <f t="shared" si="5"/>
        <v/>
      </c>
      <c r="P208" s="18" t="str">
        <f>IF(M208=0,"",IF(N208-Master!$A$6&lt;0,"0",IF(M208&lt;=Master!$A$6,(N208-Master!$A$6),O208)))</f>
        <v/>
      </c>
      <c r="Q208" s="20">
        <f>IF(J208&gt;Master!$A$6,"N/A",IF(M208=0,H208,ROUND(H208*P208/O208,2)))</f>
        <v>0</v>
      </c>
      <c r="R208" s="37" t="str">
        <f t="shared" si="4"/>
        <v/>
      </c>
    </row>
    <row r="209" spans="1:18" x14ac:dyDescent="0.2">
      <c r="A209" s="13"/>
      <c r="B209" s="1"/>
      <c r="C209" s="1"/>
      <c r="D209" s="1"/>
      <c r="E209" s="1"/>
      <c r="F209" s="1"/>
      <c r="G209" s="13"/>
      <c r="H209" s="9"/>
      <c r="I209" s="1"/>
      <c r="J209" s="111"/>
      <c r="K209" s="2"/>
      <c r="L209" s="2"/>
      <c r="M209" s="3"/>
      <c r="N209" s="3"/>
      <c r="O209" s="17" t="str">
        <f t="shared" si="5"/>
        <v/>
      </c>
      <c r="P209" s="18" t="str">
        <f>IF(M209=0,"",IF(N209-Master!$A$6&lt;0,"0",IF(M209&lt;=Master!$A$6,(N209-Master!$A$6),O209)))</f>
        <v/>
      </c>
      <c r="Q209" s="20">
        <f>IF(J209&gt;Master!$A$6,"N/A",IF(M209=0,H209,ROUND(H209*P209/O209,2)))</f>
        <v>0</v>
      </c>
      <c r="R209" s="37" t="str">
        <f t="shared" si="4"/>
        <v/>
      </c>
    </row>
    <row r="210" spans="1:18" x14ac:dyDescent="0.2">
      <c r="A210" s="13"/>
      <c r="B210" s="1"/>
      <c r="C210" s="1"/>
      <c r="D210" s="1"/>
      <c r="E210" s="1"/>
      <c r="F210" s="1"/>
      <c r="G210" s="13"/>
      <c r="H210" s="9"/>
      <c r="I210" s="1"/>
      <c r="J210" s="111"/>
      <c r="K210" s="2"/>
      <c r="L210" s="2"/>
      <c r="M210" s="3"/>
      <c r="N210" s="3"/>
      <c r="O210" s="17" t="str">
        <f t="shared" si="5"/>
        <v/>
      </c>
      <c r="P210" s="18" t="str">
        <f>IF(M210=0,"",IF(N210-Master!$A$6&lt;0,"0",IF(M210&lt;=Master!$A$6,(N210-Master!$A$6),O210)))</f>
        <v/>
      </c>
      <c r="Q210" s="20">
        <f>IF(J210&gt;Master!$A$6,"N/A",IF(M210=0,H210,ROUND(H210*P210/O210,2)))</f>
        <v>0</v>
      </c>
      <c r="R210" s="37" t="str">
        <f t="shared" si="4"/>
        <v/>
      </c>
    </row>
    <row r="211" spans="1:18" x14ac:dyDescent="0.2">
      <c r="A211" s="13"/>
      <c r="B211" s="1"/>
      <c r="C211" s="1"/>
      <c r="D211" s="1"/>
      <c r="E211" s="1"/>
      <c r="F211" s="1"/>
      <c r="G211" s="13"/>
      <c r="H211" s="9"/>
      <c r="I211" s="1"/>
      <c r="J211" s="111"/>
      <c r="K211" s="2"/>
      <c r="L211" s="2"/>
      <c r="M211" s="3"/>
      <c r="N211" s="3"/>
      <c r="O211" s="17" t="str">
        <f t="shared" si="5"/>
        <v/>
      </c>
      <c r="P211" s="18" t="str">
        <f>IF(M211=0,"",IF(N211-Master!$A$6&lt;0,"0",IF(M211&lt;=Master!$A$6,(N211-Master!$A$6),O211)))</f>
        <v/>
      </c>
      <c r="Q211" s="20">
        <f>IF(J211&gt;Master!$A$6,"N/A",IF(M211=0,H211,ROUND(H211*P211/O211,2)))</f>
        <v>0</v>
      </c>
      <c r="R211" s="37" t="str">
        <f t="shared" si="4"/>
        <v/>
      </c>
    </row>
    <row r="212" spans="1:18" x14ac:dyDescent="0.2">
      <c r="A212" s="13"/>
      <c r="B212" s="1"/>
      <c r="C212" s="1"/>
      <c r="D212" s="1"/>
      <c r="E212" s="1"/>
      <c r="F212" s="1"/>
      <c r="G212" s="13"/>
      <c r="H212" s="9"/>
      <c r="I212" s="1"/>
      <c r="J212" s="111"/>
      <c r="K212" s="2"/>
      <c r="L212" s="2"/>
      <c r="M212" s="3"/>
      <c r="N212" s="3"/>
      <c r="O212" s="17" t="str">
        <f t="shared" si="5"/>
        <v/>
      </c>
      <c r="P212" s="18" t="str">
        <f>IF(M212=0,"",IF(N212-Master!$A$6&lt;0,"0",IF(M212&lt;=Master!$A$6,(N212-Master!$A$6),O212)))</f>
        <v/>
      </c>
      <c r="Q212" s="20">
        <f>IF(J212&gt;Master!$A$6,"N/A",IF(M212=0,H212,ROUND(H212*P212/O212,2)))</f>
        <v>0</v>
      </c>
      <c r="R212" s="37" t="str">
        <f t="shared" si="4"/>
        <v/>
      </c>
    </row>
    <row r="213" spans="1:18" x14ac:dyDescent="0.2">
      <c r="A213" s="13"/>
      <c r="B213" s="1"/>
      <c r="C213" s="1"/>
      <c r="D213" s="1"/>
      <c r="E213" s="1"/>
      <c r="F213" s="1"/>
      <c r="G213" s="13"/>
      <c r="H213" s="9"/>
      <c r="I213" s="1"/>
      <c r="J213" s="111"/>
      <c r="K213" s="2"/>
      <c r="L213" s="2"/>
      <c r="M213" s="3"/>
      <c r="N213" s="3"/>
      <c r="O213" s="17" t="str">
        <f t="shared" si="5"/>
        <v/>
      </c>
      <c r="P213" s="18" t="str">
        <f>IF(M213=0,"",IF(N213-Master!$A$6&lt;0,"0",IF(M213&lt;=Master!$A$6,(N213-Master!$A$6),O213)))</f>
        <v/>
      </c>
      <c r="Q213" s="20">
        <f>IF(J213&gt;Master!$A$6,"N/A",IF(M213=0,H213,ROUND(H213*P213/O213,2)))</f>
        <v>0</v>
      </c>
      <c r="R213" s="37" t="str">
        <f t="shared" ref="R213:R276" si="6">CLEAN(IF(H213=0,"",IF(ISBLANK(I213),LEFT("Defer "&amp;K213,35),LEFT("Defer "&amp;I213&amp;" "&amp;K213,35))))</f>
        <v/>
      </c>
    </row>
    <row r="214" spans="1:18" x14ac:dyDescent="0.2">
      <c r="A214" s="13"/>
      <c r="B214" s="1"/>
      <c r="C214" s="1"/>
      <c r="D214" s="1"/>
      <c r="E214" s="1"/>
      <c r="F214" s="1"/>
      <c r="G214" s="13"/>
      <c r="H214" s="9"/>
      <c r="I214" s="1"/>
      <c r="J214" s="111"/>
      <c r="K214" s="2"/>
      <c r="L214" s="2"/>
      <c r="M214" s="3"/>
      <c r="N214" s="3"/>
      <c r="O214" s="17" t="str">
        <f t="shared" ref="O214:O277" si="7">IF(M214=0,"",(N214-M214+1))</f>
        <v/>
      </c>
      <c r="P214" s="18" t="str">
        <f>IF(M214=0,"",IF(N214-Master!$A$6&lt;0,"0",IF(M214&lt;=Master!$A$6,(N214-Master!$A$6),O214)))</f>
        <v/>
      </c>
      <c r="Q214" s="20">
        <f>IF(J214&gt;Master!$A$6,"N/A",IF(M214=0,H214,ROUND(H214*P214/O214,2)))</f>
        <v>0</v>
      </c>
      <c r="R214" s="37" t="str">
        <f t="shared" si="6"/>
        <v/>
      </c>
    </row>
    <row r="215" spans="1:18" x14ac:dyDescent="0.2">
      <c r="A215" s="13"/>
      <c r="B215" s="1"/>
      <c r="C215" s="1"/>
      <c r="D215" s="1"/>
      <c r="E215" s="1"/>
      <c r="F215" s="1"/>
      <c r="G215" s="13"/>
      <c r="H215" s="9"/>
      <c r="I215" s="1"/>
      <c r="J215" s="111"/>
      <c r="K215" s="2"/>
      <c r="L215" s="2"/>
      <c r="M215" s="3"/>
      <c r="N215" s="3"/>
      <c r="O215" s="17" t="str">
        <f t="shared" si="7"/>
        <v/>
      </c>
      <c r="P215" s="18" t="str">
        <f>IF(M215=0,"",IF(N215-Master!$A$6&lt;0,"0",IF(M215&lt;=Master!$A$6,(N215-Master!$A$6),O215)))</f>
        <v/>
      </c>
      <c r="Q215" s="20">
        <f>IF(J215&gt;Master!$A$6,"N/A",IF(M215=0,H215,ROUND(H215*P215/O215,2)))</f>
        <v>0</v>
      </c>
      <c r="R215" s="37" t="str">
        <f t="shared" si="6"/>
        <v/>
      </c>
    </row>
    <row r="216" spans="1:18" x14ac:dyDescent="0.2">
      <c r="A216" s="13"/>
      <c r="B216" s="1"/>
      <c r="C216" s="1"/>
      <c r="D216" s="1"/>
      <c r="E216" s="1"/>
      <c r="F216" s="1"/>
      <c r="G216" s="13"/>
      <c r="H216" s="9"/>
      <c r="I216" s="1"/>
      <c r="J216" s="111"/>
      <c r="K216" s="2"/>
      <c r="L216" s="2"/>
      <c r="M216" s="3"/>
      <c r="N216" s="3"/>
      <c r="O216" s="17" t="str">
        <f t="shared" si="7"/>
        <v/>
      </c>
      <c r="P216" s="18" t="str">
        <f>IF(M216=0,"",IF(N216-Master!$A$6&lt;0,"0",IF(M216&lt;=Master!$A$6,(N216-Master!$A$6),O216)))</f>
        <v/>
      </c>
      <c r="Q216" s="20">
        <f>IF(J216&gt;Master!$A$6,"N/A",IF(M216=0,H216,ROUND(H216*P216/O216,2)))</f>
        <v>0</v>
      </c>
      <c r="R216" s="37" t="str">
        <f t="shared" si="6"/>
        <v/>
      </c>
    </row>
    <row r="217" spans="1:18" x14ac:dyDescent="0.2">
      <c r="A217" s="13"/>
      <c r="B217" s="1"/>
      <c r="C217" s="1"/>
      <c r="D217" s="1"/>
      <c r="E217" s="1"/>
      <c r="F217" s="1"/>
      <c r="G217" s="13"/>
      <c r="H217" s="9"/>
      <c r="I217" s="1"/>
      <c r="J217" s="111"/>
      <c r="K217" s="2"/>
      <c r="L217" s="2"/>
      <c r="M217" s="3"/>
      <c r="N217" s="3"/>
      <c r="O217" s="17" t="str">
        <f t="shared" si="7"/>
        <v/>
      </c>
      <c r="P217" s="18" t="str">
        <f>IF(M217=0,"",IF(N217-Master!$A$6&lt;0,"0",IF(M217&lt;=Master!$A$6,(N217-Master!$A$6),O217)))</f>
        <v/>
      </c>
      <c r="Q217" s="20">
        <f>IF(J217&gt;Master!$A$6,"N/A",IF(M217=0,H217,ROUND(H217*P217/O217,2)))</f>
        <v>0</v>
      </c>
      <c r="R217" s="37" t="str">
        <f t="shared" si="6"/>
        <v/>
      </c>
    </row>
    <row r="218" spans="1:18" x14ac:dyDescent="0.2">
      <c r="A218" s="13"/>
      <c r="B218" s="1"/>
      <c r="C218" s="1"/>
      <c r="D218" s="1"/>
      <c r="E218" s="1"/>
      <c r="F218" s="1"/>
      <c r="G218" s="13"/>
      <c r="H218" s="9"/>
      <c r="I218" s="1"/>
      <c r="J218" s="111"/>
      <c r="K218" s="2"/>
      <c r="L218" s="2"/>
      <c r="M218" s="3"/>
      <c r="N218" s="3"/>
      <c r="O218" s="17" t="str">
        <f t="shared" si="7"/>
        <v/>
      </c>
      <c r="P218" s="18" t="str">
        <f>IF(M218=0,"",IF(N218-Master!$A$6&lt;0,"0",IF(M218&lt;=Master!$A$6,(N218-Master!$A$6),O218)))</f>
        <v/>
      </c>
      <c r="Q218" s="20">
        <f>IF(J218&gt;Master!$A$6,"N/A",IF(M218=0,H218,ROUND(H218*P218/O218,2)))</f>
        <v>0</v>
      </c>
      <c r="R218" s="37" t="str">
        <f t="shared" si="6"/>
        <v/>
      </c>
    </row>
    <row r="219" spans="1:18" x14ac:dyDescent="0.2">
      <c r="A219" s="13"/>
      <c r="B219" s="1"/>
      <c r="C219" s="1"/>
      <c r="D219" s="1"/>
      <c r="E219" s="1"/>
      <c r="F219" s="1"/>
      <c r="G219" s="13"/>
      <c r="H219" s="9"/>
      <c r="I219" s="1"/>
      <c r="J219" s="111"/>
      <c r="K219" s="2"/>
      <c r="L219" s="2"/>
      <c r="M219" s="3"/>
      <c r="N219" s="3"/>
      <c r="O219" s="17" t="str">
        <f t="shared" si="7"/>
        <v/>
      </c>
      <c r="P219" s="18" t="str">
        <f>IF(M219=0,"",IF(N219-Master!$A$6&lt;0,"0",IF(M219&lt;=Master!$A$6,(N219-Master!$A$6),O219)))</f>
        <v/>
      </c>
      <c r="Q219" s="20">
        <f>IF(J219&gt;Master!$A$6,"N/A",IF(M219=0,H219,ROUND(H219*P219/O219,2)))</f>
        <v>0</v>
      </c>
      <c r="R219" s="37" t="str">
        <f t="shared" si="6"/>
        <v/>
      </c>
    </row>
    <row r="220" spans="1:18" x14ac:dyDescent="0.2">
      <c r="A220" s="13"/>
      <c r="B220" s="1"/>
      <c r="C220" s="1"/>
      <c r="D220" s="1"/>
      <c r="E220" s="1"/>
      <c r="F220" s="1"/>
      <c r="G220" s="13"/>
      <c r="H220" s="9"/>
      <c r="I220" s="1"/>
      <c r="J220" s="111"/>
      <c r="K220" s="2"/>
      <c r="L220" s="2"/>
      <c r="M220" s="3"/>
      <c r="N220" s="3"/>
      <c r="O220" s="17" t="str">
        <f t="shared" si="7"/>
        <v/>
      </c>
      <c r="P220" s="18" t="str">
        <f>IF(M220=0,"",IF(N220-Master!$A$6&lt;0,"0",IF(M220&lt;=Master!$A$6,(N220-Master!$A$6),O220)))</f>
        <v/>
      </c>
      <c r="Q220" s="20">
        <f>IF(J220&gt;Master!$A$6,"N/A",IF(M220=0,H220,ROUND(H220*P220/O220,2)))</f>
        <v>0</v>
      </c>
      <c r="R220" s="37" t="str">
        <f t="shared" si="6"/>
        <v/>
      </c>
    </row>
    <row r="221" spans="1:18" x14ac:dyDescent="0.2">
      <c r="A221" s="13"/>
      <c r="B221" s="1"/>
      <c r="C221" s="1"/>
      <c r="D221" s="1"/>
      <c r="E221" s="1"/>
      <c r="F221" s="1"/>
      <c r="G221" s="13"/>
      <c r="H221" s="9"/>
      <c r="I221" s="1"/>
      <c r="J221" s="111"/>
      <c r="K221" s="2"/>
      <c r="L221" s="2"/>
      <c r="M221" s="3"/>
      <c r="N221" s="3"/>
      <c r="O221" s="17" t="str">
        <f t="shared" si="7"/>
        <v/>
      </c>
      <c r="P221" s="18" t="str">
        <f>IF(M221=0,"",IF(N221-Master!$A$6&lt;0,"0",IF(M221&lt;=Master!$A$6,(N221-Master!$A$6),O221)))</f>
        <v/>
      </c>
      <c r="Q221" s="20">
        <f>IF(J221&gt;Master!$A$6,"N/A",IF(M221=0,H221,ROUND(H221*P221/O221,2)))</f>
        <v>0</v>
      </c>
      <c r="R221" s="37" t="str">
        <f t="shared" si="6"/>
        <v/>
      </c>
    </row>
    <row r="222" spans="1:18" x14ac:dyDescent="0.2">
      <c r="A222" s="13"/>
      <c r="B222" s="1"/>
      <c r="C222" s="1"/>
      <c r="D222" s="1"/>
      <c r="E222" s="1"/>
      <c r="F222" s="1"/>
      <c r="G222" s="13"/>
      <c r="H222" s="9"/>
      <c r="I222" s="1"/>
      <c r="J222" s="111"/>
      <c r="K222" s="2"/>
      <c r="L222" s="2"/>
      <c r="M222" s="3"/>
      <c r="N222" s="3"/>
      <c r="O222" s="17" t="str">
        <f t="shared" si="7"/>
        <v/>
      </c>
      <c r="P222" s="18" t="str">
        <f>IF(M222=0,"",IF(N222-Master!$A$6&lt;0,"0",IF(M222&lt;=Master!$A$6,(N222-Master!$A$6),O222)))</f>
        <v/>
      </c>
      <c r="Q222" s="20">
        <f>IF(J222&gt;Master!$A$6,"N/A",IF(M222=0,H222,ROUND(H222*P222/O222,2)))</f>
        <v>0</v>
      </c>
      <c r="R222" s="37" t="str">
        <f t="shared" si="6"/>
        <v/>
      </c>
    </row>
    <row r="223" spans="1:18" x14ac:dyDescent="0.2">
      <c r="A223" s="13"/>
      <c r="B223" s="1"/>
      <c r="C223" s="1"/>
      <c r="D223" s="1"/>
      <c r="E223" s="1"/>
      <c r="F223" s="1"/>
      <c r="G223" s="13"/>
      <c r="H223" s="9"/>
      <c r="I223" s="1"/>
      <c r="J223" s="111"/>
      <c r="K223" s="2"/>
      <c r="L223" s="2"/>
      <c r="M223" s="3"/>
      <c r="N223" s="3"/>
      <c r="O223" s="17" t="str">
        <f t="shared" si="7"/>
        <v/>
      </c>
      <c r="P223" s="18" t="str">
        <f>IF(M223=0,"",IF(N223-Master!$A$6&lt;0,"0",IF(M223&lt;=Master!$A$6,(N223-Master!$A$6),O223)))</f>
        <v/>
      </c>
      <c r="Q223" s="20">
        <f>IF(J223&gt;Master!$A$6,"N/A",IF(M223=0,H223,ROUND(H223*P223/O223,2)))</f>
        <v>0</v>
      </c>
      <c r="R223" s="37" t="str">
        <f t="shared" si="6"/>
        <v/>
      </c>
    </row>
    <row r="224" spans="1:18" x14ac:dyDescent="0.2">
      <c r="A224" s="13"/>
      <c r="B224" s="1"/>
      <c r="C224" s="1"/>
      <c r="D224" s="1"/>
      <c r="E224" s="1"/>
      <c r="F224" s="1"/>
      <c r="G224" s="13"/>
      <c r="H224" s="9"/>
      <c r="I224" s="1"/>
      <c r="J224" s="111"/>
      <c r="K224" s="2"/>
      <c r="L224" s="2"/>
      <c r="M224" s="3"/>
      <c r="N224" s="3"/>
      <c r="O224" s="17" t="str">
        <f t="shared" si="7"/>
        <v/>
      </c>
      <c r="P224" s="18" t="str">
        <f>IF(M224=0,"",IF(N224-Master!$A$6&lt;0,"0",IF(M224&lt;=Master!$A$6,(N224-Master!$A$6),O224)))</f>
        <v/>
      </c>
      <c r="Q224" s="20">
        <f>IF(J224&gt;Master!$A$6,"N/A",IF(M224=0,H224,ROUND(H224*P224/O224,2)))</f>
        <v>0</v>
      </c>
      <c r="R224" s="37" t="str">
        <f t="shared" si="6"/>
        <v/>
      </c>
    </row>
    <row r="225" spans="1:18" x14ac:dyDescent="0.2">
      <c r="A225" s="13"/>
      <c r="B225" s="1"/>
      <c r="C225" s="1"/>
      <c r="D225" s="1"/>
      <c r="E225" s="1"/>
      <c r="F225" s="1"/>
      <c r="G225" s="13"/>
      <c r="H225" s="9"/>
      <c r="I225" s="1"/>
      <c r="J225" s="111"/>
      <c r="K225" s="2"/>
      <c r="L225" s="2"/>
      <c r="M225" s="3"/>
      <c r="N225" s="3"/>
      <c r="O225" s="17" t="str">
        <f t="shared" si="7"/>
        <v/>
      </c>
      <c r="P225" s="18" t="str">
        <f>IF(M225=0,"",IF(N225-Master!$A$6&lt;0,"0",IF(M225&lt;=Master!$A$6,(N225-Master!$A$6),O225)))</f>
        <v/>
      </c>
      <c r="Q225" s="20">
        <f>IF(J225&gt;Master!$A$6,"N/A",IF(M225=0,H225,ROUND(H225*P225/O225,2)))</f>
        <v>0</v>
      </c>
      <c r="R225" s="37" t="str">
        <f t="shared" si="6"/>
        <v/>
      </c>
    </row>
    <row r="226" spans="1:18" x14ac:dyDescent="0.2">
      <c r="A226" s="13"/>
      <c r="B226" s="1"/>
      <c r="C226" s="1"/>
      <c r="D226" s="1"/>
      <c r="E226" s="1"/>
      <c r="F226" s="1"/>
      <c r="G226" s="13"/>
      <c r="H226" s="9"/>
      <c r="I226" s="1"/>
      <c r="J226" s="111"/>
      <c r="K226" s="2"/>
      <c r="L226" s="2"/>
      <c r="M226" s="3"/>
      <c r="N226" s="3"/>
      <c r="O226" s="17" t="str">
        <f t="shared" si="7"/>
        <v/>
      </c>
      <c r="P226" s="18" t="str">
        <f>IF(M226=0,"",IF(N226-Master!$A$6&lt;0,"0",IF(M226&lt;=Master!$A$6,(N226-Master!$A$6),O226)))</f>
        <v/>
      </c>
      <c r="Q226" s="20">
        <f>IF(J226&gt;Master!$A$6,"N/A",IF(M226=0,H226,ROUND(H226*P226/O226,2)))</f>
        <v>0</v>
      </c>
      <c r="R226" s="37" t="str">
        <f t="shared" si="6"/>
        <v/>
      </c>
    </row>
    <row r="227" spans="1:18" x14ac:dyDescent="0.2">
      <c r="A227" s="13"/>
      <c r="B227" s="1"/>
      <c r="C227" s="1"/>
      <c r="D227" s="1"/>
      <c r="E227" s="1"/>
      <c r="F227" s="1"/>
      <c r="G227" s="13"/>
      <c r="H227" s="9"/>
      <c r="I227" s="1"/>
      <c r="J227" s="111"/>
      <c r="K227" s="2"/>
      <c r="L227" s="2"/>
      <c r="M227" s="3"/>
      <c r="N227" s="3"/>
      <c r="O227" s="17" t="str">
        <f t="shared" si="7"/>
        <v/>
      </c>
      <c r="P227" s="18" t="str">
        <f>IF(M227=0,"",IF(N227-Master!$A$6&lt;0,"0",IF(M227&lt;=Master!$A$6,(N227-Master!$A$6),O227)))</f>
        <v/>
      </c>
      <c r="Q227" s="20">
        <f>IF(J227&gt;Master!$A$6,"N/A",IF(M227=0,H227,ROUND(H227*P227/O227,2)))</f>
        <v>0</v>
      </c>
      <c r="R227" s="37" t="str">
        <f t="shared" si="6"/>
        <v/>
      </c>
    </row>
    <row r="228" spans="1:18" x14ac:dyDescent="0.2">
      <c r="A228" s="13"/>
      <c r="B228" s="1"/>
      <c r="C228" s="1"/>
      <c r="D228" s="1"/>
      <c r="E228" s="1"/>
      <c r="F228" s="1"/>
      <c r="G228" s="13"/>
      <c r="H228" s="9"/>
      <c r="I228" s="1"/>
      <c r="J228" s="111"/>
      <c r="K228" s="2"/>
      <c r="L228" s="2"/>
      <c r="M228" s="3"/>
      <c r="N228" s="3"/>
      <c r="O228" s="17" t="str">
        <f t="shared" si="7"/>
        <v/>
      </c>
      <c r="P228" s="18" t="str">
        <f>IF(M228=0,"",IF(N228-Master!$A$6&lt;0,"0",IF(M228&lt;=Master!$A$6,(N228-Master!$A$6),O228)))</f>
        <v/>
      </c>
      <c r="Q228" s="20">
        <f>IF(J228&gt;Master!$A$6,"N/A",IF(M228=0,H228,ROUND(H228*P228/O228,2)))</f>
        <v>0</v>
      </c>
      <c r="R228" s="37" t="str">
        <f t="shared" si="6"/>
        <v/>
      </c>
    </row>
    <row r="229" spans="1:18" x14ac:dyDescent="0.2">
      <c r="A229" s="13"/>
      <c r="B229" s="1"/>
      <c r="C229" s="1"/>
      <c r="D229" s="1"/>
      <c r="E229" s="1"/>
      <c r="F229" s="1"/>
      <c r="G229" s="13"/>
      <c r="H229" s="9"/>
      <c r="I229" s="1"/>
      <c r="J229" s="111"/>
      <c r="K229" s="2"/>
      <c r="L229" s="2"/>
      <c r="M229" s="3"/>
      <c r="N229" s="3"/>
      <c r="O229" s="17" t="str">
        <f t="shared" si="7"/>
        <v/>
      </c>
      <c r="P229" s="18" t="str">
        <f>IF(M229=0,"",IF(N229-Master!$A$6&lt;0,"0",IF(M229&lt;=Master!$A$6,(N229-Master!$A$6),O229)))</f>
        <v/>
      </c>
      <c r="Q229" s="20">
        <f>IF(J229&gt;Master!$A$6,"N/A",IF(M229=0,H229,ROUND(H229*P229/O229,2)))</f>
        <v>0</v>
      </c>
      <c r="R229" s="37" t="str">
        <f t="shared" si="6"/>
        <v/>
      </c>
    </row>
    <row r="230" spans="1:18" x14ac:dyDescent="0.2">
      <c r="A230" s="13"/>
      <c r="B230" s="1"/>
      <c r="C230" s="1"/>
      <c r="D230" s="1"/>
      <c r="E230" s="1"/>
      <c r="F230" s="1"/>
      <c r="G230" s="13"/>
      <c r="H230" s="9"/>
      <c r="I230" s="1"/>
      <c r="J230" s="111"/>
      <c r="K230" s="2"/>
      <c r="L230" s="2"/>
      <c r="M230" s="3"/>
      <c r="N230" s="3"/>
      <c r="O230" s="17" t="str">
        <f t="shared" si="7"/>
        <v/>
      </c>
      <c r="P230" s="18" t="str">
        <f>IF(M230=0,"",IF(N230-Master!$A$6&lt;0,"0",IF(M230&lt;=Master!$A$6,(N230-Master!$A$6),O230)))</f>
        <v/>
      </c>
      <c r="Q230" s="20">
        <f>IF(J230&gt;Master!$A$6,"N/A",IF(M230=0,H230,ROUND(H230*P230/O230,2)))</f>
        <v>0</v>
      </c>
      <c r="R230" s="37" t="str">
        <f t="shared" si="6"/>
        <v/>
      </c>
    </row>
    <row r="231" spans="1:18" x14ac:dyDescent="0.2">
      <c r="A231" s="13"/>
      <c r="B231" s="1"/>
      <c r="C231" s="1"/>
      <c r="D231" s="1"/>
      <c r="E231" s="1"/>
      <c r="F231" s="1"/>
      <c r="G231" s="13"/>
      <c r="H231" s="9"/>
      <c r="I231" s="1"/>
      <c r="J231" s="111"/>
      <c r="K231" s="2"/>
      <c r="L231" s="2"/>
      <c r="M231" s="3"/>
      <c r="N231" s="3"/>
      <c r="O231" s="17" t="str">
        <f t="shared" si="7"/>
        <v/>
      </c>
      <c r="P231" s="18" t="str">
        <f>IF(M231=0,"",IF(N231-Master!$A$6&lt;0,"0",IF(M231&lt;=Master!$A$6,(N231-Master!$A$6),O231)))</f>
        <v/>
      </c>
      <c r="Q231" s="20">
        <f>IF(J231&gt;Master!$A$6,"N/A",IF(M231=0,H231,ROUND(H231*P231/O231,2)))</f>
        <v>0</v>
      </c>
      <c r="R231" s="37" t="str">
        <f t="shared" si="6"/>
        <v/>
      </c>
    </row>
    <row r="232" spans="1:18" x14ac:dyDescent="0.2">
      <c r="A232" s="13"/>
      <c r="B232" s="1"/>
      <c r="C232" s="1"/>
      <c r="D232" s="1"/>
      <c r="E232" s="1"/>
      <c r="F232" s="1"/>
      <c r="G232" s="13"/>
      <c r="H232" s="9"/>
      <c r="I232" s="1"/>
      <c r="J232" s="111"/>
      <c r="K232" s="2"/>
      <c r="L232" s="2"/>
      <c r="M232" s="3"/>
      <c r="N232" s="3"/>
      <c r="O232" s="17" t="str">
        <f t="shared" si="7"/>
        <v/>
      </c>
      <c r="P232" s="18" t="str">
        <f>IF(M232=0,"",IF(N232-Master!$A$6&lt;0,"0",IF(M232&lt;=Master!$A$6,(N232-Master!$A$6),O232)))</f>
        <v/>
      </c>
      <c r="Q232" s="20">
        <f>IF(J232&gt;Master!$A$6,"N/A",IF(M232=0,H232,ROUND(H232*P232/O232,2)))</f>
        <v>0</v>
      </c>
      <c r="R232" s="37" t="str">
        <f t="shared" si="6"/>
        <v/>
      </c>
    </row>
    <row r="233" spans="1:18" x14ac:dyDescent="0.2">
      <c r="A233" s="13"/>
      <c r="B233" s="1"/>
      <c r="C233" s="1"/>
      <c r="D233" s="1"/>
      <c r="E233" s="1"/>
      <c r="F233" s="1"/>
      <c r="G233" s="13"/>
      <c r="H233" s="9"/>
      <c r="I233" s="1"/>
      <c r="J233" s="111"/>
      <c r="K233" s="2"/>
      <c r="L233" s="2"/>
      <c r="M233" s="3"/>
      <c r="N233" s="3"/>
      <c r="O233" s="17" t="str">
        <f t="shared" si="7"/>
        <v/>
      </c>
      <c r="P233" s="18" t="str">
        <f>IF(M233=0,"",IF(N233-Master!$A$6&lt;0,"0",IF(M233&lt;=Master!$A$6,(N233-Master!$A$6),O233)))</f>
        <v/>
      </c>
      <c r="Q233" s="20">
        <f>IF(J233&gt;Master!$A$6,"N/A",IF(M233=0,H233,ROUND(H233*P233/O233,2)))</f>
        <v>0</v>
      </c>
      <c r="R233" s="37" t="str">
        <f t="shared" si="6"/>
        <v/>
      </c>
    </row>
    <row r="234" spans="1:18" x14ac:dyDescent="0.2">
      <c r="A234" s="13"/>
      <c r="B234" s="1"/>
      <c r="C234" s="1"/>
      <c r="D234" s="1"/>
      <c r="E234" s="1"/>
      <c r="F234" s="1"/>
      <c r="G234" s="13"/>
      <c r="H234" s="9"/>
      <c r="I234" s="1"/>
      <c r="J234" s="111"/>
      <c r="K234" s="2"/>
      <c r="L234" s="2"/>
      <c r="M234" s="3"/>
      <c r="N234" s="3"/>
      <c r="O234" s="17" t="str">
        <f t="shared" si="7"/>
        <v/>
      </c>
      <c r="P234" s="18" t="str">
        <f>IF(M234=0,"",IF(N234-Master!$A$6&lt;0,"0",IF(M234&lt;=Master!$A$6,(N234-Master!$A$6),O234)))</f>
        <v/>
      </c>
      <c r="Q234" s="20">
        <f>IF(J234&gt;Master!$A$6,"N/A",IF(M234=0,H234,ROUND(H234*P234/O234,2)))</f>
        <v>0</v>
      </c>
      <c r="R234" s="37" t="str">
        <f t="shared" si="6"/>
        <v/>
      </c>
    </row>
    <row r="235" spans="1:18" x14ac:dyDescent="0.2">
      <c r="A235" s="13"/>
      <c r="B235" s="1"/>
      <c r="C235" s="1"/>
      <c r="D235" s="1"/>
      <c r="E235" s="1"/>
      <c r="F235" s="1"/>
      <c r="G235" s="13"/>
      <c r="H235" s="9"/>
      <c r="I235" s="1"/>
      <c r="J235" s="111"/>
      <c r="K235" s="2"/>
      <c r="L235" s="2"/>
      <c r="M235" s="3"/>
      <c r="N235" s="3"/>
      <c r="O235" s="17" t="str">
        <f t="shared" si="7"/>
        <v/>
      </c>
      <c r="P235" s="18" t="str">
        <f>IF(M235=0,"",IF(N235-Master!$A$6&lt;0,"0",IF(M235&lt;=Master!$A$6,(N235-Master!$A$6),O235)))</f>
        <v/>
      </c>
      <c r="Q235" s="20">
        <f>IF(J235&gt;Master!$A$6,"N/A",IF(M235=0,H235,ROUND(H235*P235/O235,2)))</f>
        <v>0</v>
      </c>
      <c r="R235" s="37" t="str">
        <f t="shared" si="6"/>
        <v/>
      </c>
    </row>
    <row r="236" spans="1:18" x14ac:dyDescent="0.2">
      <c r="A236" s="13"/>
      <c r="B236" s="1"/>
      <c r="C236" s="1"/>
      <c r="D236" s="1"/>
      <c r="E236" s="1"/>
      <c r="F236" s="1"/>
      <c r="G236" s="13"/>
      <c r="H236" s="9"/>
      <c r="I236" s="1"/>
      <c r="J236" s="111"/>
      <c r="K236" s="2"/>
      <c r="L236" s="2"/>
      <c r="M236" s="3"/>
      <c r="N236" s="3"/>
      <c r="O236" s="17" t="str">
        <f t="shared" si="7"/>
        <v/>
      </c>
      <c r="P236" s="18" t="str">
        <f>IF(M236=0,"",IF(N236-Master!$A$6&lt;0,"0",IF(M236&lt;=Master!$A$6,(N236-Master!$A$6),O236)))</f>
        <v/>
      </c>
      <c r="Q236" s="20">
        <f>IF(J236&gt;Master!$A$6,"N/A",IF(M236=0,H236,ROUND(H236*P236/O236,2)))</f>
        <v>0</v>
      </c>
      <c r="R236" s="37" t="str">
        <f t="shared" si="6"/>
        <v/>
      </c>
    </row>
    <row r="237" spans="1:18" x14ac:dyDescent="0.2">
      <c r="A237" s="13"/>
      <c r="B237" s="1"/>
      <c r="C237" s="1"/>
      <c r="D237" s="1"/>
      <c r="E237" s="1"/>
      <c r="F237" s="1"/>
      <c r="G237" s="13"/>
      <c r="H237" s="9"/>
      <c r="I237" s="1"/>
      <c r="J237" s="111"/>
      <c r="K237" s="2"/>
      <c r="L237" s="2"/>
      <c r="M237" s="3"/>
      <c r="N237" s="3"/>
      <c r="O237" s="17" t="str">
        <f t="shared" si="7"/>
        <v/>
      </c>
      <c r="P237" s="18" t="str">
        <f>IF(M237=0,"",IF(N237-Master!$A$6&lt;0,"0",IF(M237&lt;=Master!$A$6,(N237-Master!$A$6),O237)))</f>
        <v/>
      </c>
      <c r="Q237" s="20">
        <f>IF(J237&gt;Master!$A$6,"N/A",IF(M237=0,H237,ROUND(H237*P237/O237,2)))</f>
        <v>0</v>
      </c>
      <c r="R237" s="37" t="str">
        <f t="shared" si="6"/>
        <v/>
      </c>
    </row>
    <row r="238" spans="1:18" x14ac:dyDescent="0.2">
      <c r="A238" s="13"/>
      <c r="B238" s="1"/>
      <c r="C238" s="1"/>
      <c r="D238" s="1"/>
      <c r="E238" s="1"/>
      <c r="F238" s="1"/>
      <c r="G238" s="13"/>
      <c r="H238" s="9"/>
      <c r="I238" s="1"/>
      <c r="J238" s="111"/>
      <c r="K238" s="2"/>
      <c r="L238" s="2"/>
      <c r="M238" s="3"/>
      <c r="N238" s="3"/>
      <c r="O238" s="17" t="str">
        <f t="shared" si="7"/>
        <v/>
      </c>
      <c r="P238" s="18" t="str">
        <f>IF(M238=0,"",IF(N238-Master!$A$6&lt;0,"0",IF(M238&lt;=Master!$A$6,(N238-Master!$A$6),O238)))</f>
        <v/>
      </c>
      <c r="Q238" s="20">
        <f>IF(J238&gt;Master!$A$6,"N/A",IF(M238=0,H238,ROUND(H238*P238/O238,2)))</f>
        <v>0</v>
      </c>
      <c r="R238" s="37" t="str">
        <f t="shared" si="6"/>
        <v/>
      </c>
    </row>
    <row r="239" spans="1:18" x14ac:dyDescent="0.2">
      <c r="A239" s="13"/>
      <c r="B239" s="1"/>
      <c r="C239" s="1"/>
      <c r="D239" s="1"/>
      <c r="E239" s="1"/>
      <c r="F239" s="1"/>
      <c r="G239" s="13"/>
      <c r="H239" s="9"/>
      <c r="I239" s="1"/>
      <c r="J239" s="111"/>
      <c r="K239" s="2"/>
      <c r="L239" s="2"/>
      <c r="M239" s="3"/>
      <c r="N239" s="3"/>
      <c r="O239" s="17" t="str">
        <f t="shared" si="7"/>
        <v/>
      </c>
      <c r="P239" s="18" t="str">
        <f>IF(M239=0,"",IF(N239-Master!$A$6&lt;0,"0",IF(M239&lt;=Master!$A$6,(N239-Master!$A$6),O239)))</f>
        <v/>
      </c>
      <c r="Q239" s="20">
        <f>IF(J239&gt;Master!$A$6,"N/A",IF(M239=0,H239,ROUND(H239*P239/O239,2)))</f>
        <v>0</v>
      </c>
      <c r="R239" s="37" t="str">
        <f t="shared" si="6"/>
        <v/>
      </c>
    </row>
    <row r="240" spans="1:18" x14ac:dyDescent="0.2">
      <c r="A240" s="13"/>
      <c r="B240" s="1"/>
      <c r="C240" s="1"/>
      <c r="D240" s="1"/>
      <c r="E240" s="1"/>
      <c r="F240" s="1"/>
      <c r="G240" s="13"/>
      <c r="H240" s="9"/>
      <c r="I240" s="1"/>
      <c r="J240" s="111"/>
      <c r="K240" s="2"/>
      <c r="L240" s="2"/>
      <c r="M240" s="3"/>
      <c r="N240" s="3"/>
      <c r="O240" s="17" t="str">
        <f t="shared" si="7"/>
        <v/>
      </c>
      <c r="P240" s="18" t="str">
        <f>IF(M240=0,"",IF(N240-Master!$A$6&lt;0,"0",IF(M240&lt;=Master!$A$6,(N240-Master!$A$6),O240)))</f>
        <v/>
      </c>
      <c r="Q240" s="20">
        <f>IF(J240&gt;Master!$A$6,"N/A",IF(M240=0,H240,ROUND(H240*P240/O240,2)))</f>
        <v>0</v>
      </c>
      <c r="R240" s="37" t="str">
        <f t="shared" si="6"/>
        <v/>
      </c>
    </row>
    <row r="241" spans="1:18" x14ac:dyDescent="0.2">
      <c r="A241" s="13"/>
      <c r="B241" s="1"/>
      <c r="C241" s="1"/>
      <c r="D241" s="1"/>
      <c r="E241" s="1"/>
      <c r="F241" s="1"/>
      <c r="G241" s="13"/>
      <c r="H241" s="9"/>
      <c r="I241" s="1"/>
      <c r="J241" s="111"/>
      <c r="K241" s="2"/>
      <c r="L241" s="2"/>
      <c r="M241" s="3"/>
      <c r="N241" s="3"/>
      <c r="O241" s="17" t="str">
        <f t="shared" si="7"/>
        <v/>
      </c>
      <c r="P241" s="18" t="str">
        <f>IF(M241=0,"",IF(N241-Master!$A$6&lt;0,"0",IF(M241&lt;=Master!$A$6,(N241-Master!$A$6),O241)))</f>
        <v/>
      </c>
      <c r="Q241" s="20">
        <f>IF(J241&gt;Master!$A$6,"N/A",IF(M241=0,H241,ROUND(H241*P241/O241,2)))</f>
        <v>0</v>
      </c>
      <c r="R241" s="37" t="str">
        <f t="shared" si="6"/>
        <v/>
      </c>
    </row>
    <row r="242" spans="1:18" x14ac:dyDescent="0.2">
      <c r="A242" s="13"/>
      <c r="B242" s="1"/>
      <c r="C242" s="1"/>
      <c r="D242" s="1"/>
      <c r="E242" s="1"/>
      <c r="F242" s="1"/>
      <c r="G242" s="13"/>
      <c r="H242" s="9"/>
      <c r="I242" s="1"/>
      <c r="J242" s="111"/>
      <c r="K242" s="2"/>
      <c r="L242" s="2"/>
      <c r="M242" s="3"/>
      <c r="N242" s="3"/>
      <c r="O242" s="17" t="str">
        <f t="shared" si="7"/>
        <v/>
      </c>
      <c r="P242" s="18" t="str">
        <f>IF(M242=0,"",IF(N242-Master!$A$6&lt;0,"0",IF(M242&lt;=Master!$A$6,(N242-Master!$A$6),O242)))</f>
        <v/>
      </c>
      <c r="Q242" s="20">
        <f>IF(J242&gt;Master!$A$6,"N/A",IF(M242=0,H242,ROUND(H242*P242/O242,2)))</f>
        <v>0</v>
      </c>
      <c r="R242" s="37" t="str">
        <f t="shared" si="6"/>
        <v/>
      </c>
    </row>
    <row r="243" spans="1:18" x14ac:dyDescent="0.2">
      <c r="A243" s="13"/>
      <c r="B243" s="1"/>
      <c r="C243" s="1"/>
      <c r="D243" s="1"/>
      <c r="E243" s="1"/>
      <c r="F243" s="1"/>
      <c r="G243" s="13"/>
      <c r="H243" s="9"/>
      <c r="I243" s="1"/>
      <c r="J243" s="111"/>
      <c r="K243" s="2"/>
      <c r="L243" s="2"/>
      <c r="M243" s="3"/>
      <c r="N243" s="3"/>
      <c r="O243" s="17" t="str">
        <f t="shared" si="7"/>
        <v/>
      </c>
      <c r="P243" s="18" t="str">
        <f>IF(M243=0,"",IF(N243-Master!$A$6&lt;0,"0",IF(M243&lt;=Master!$A$6,(N243-Master!$A$6),O243)))</f>
        <v/>
      </c>
      <c r="Q243" s="20">
        <f>IF(J243&gt;Master!$A$6,"N/A",IF(M243=0,H243,ROUND(H243*P243/O243,2)))</f>
        <v>0</v>
      </c>
      <c r="R243" s="37" t="str">
        <f t="shared" si="6"/>
        <v/>
      </c>
    </row>
    <row r="244" spans="1:18" x14ac:dyDescent="0.2">
      <c r="A244" s="13"/>
      <c r="B244" s="1"/>
      <c r="C244" s="1"/>
      <c r="D244" s="1"/>
      <c r="E244" s="1"/>
      <c r="F244" s="1"/>
      <c r="G244" s="13"/>
      <c r="H244" s="9"/>
      <c r="I244" s="1"/>
      <c r="J244" s="111"/>
      <c r="K244" s="2"/>
      <c r="L244" s="2"/>
      <c r="M244" s="3"/>
      <c r="N244" s="3"/>
      <c r="O244" s="17" t="str">
        <f t="shared" si="7"/>
        <v/>
      </c>
      <c r="P244" s="18" t="str">
        <f>IF(M244=0,"",IF(N244-Master!$A$6&lt;0,"0",IF(M244&lt;=Master!$A$6,(N244-Master!$A$6),O244)))</f>
        <v/>
      </c>
      <c r="Q244" s="20">
        <f>IF(J244&gt;Master!$A$6,"N/A",IF(M244=0,H244,ROUND(H244*P244/O244,2)))</f>
        <v>0</v>
      </c>
      <c r="R244" s="37" t="str">
        <f t="shared" si="6"/>
        <v/>
      </c>
    </row>
    <row r="245" spans="1:18" x14ac:dyDescent="0.2">
      <c r="A245" s="13"/>
      <c r="B245" s="1"/>
      <c r="C245" s="1"/>
      <c r="D245" s="1"/>
      <c r="E245" s="1"/>
      <c r="F245" s="1"/>
      <c r="G245" s="13"/>
      <c r="H245" s="9"/>
      <c r="I245" s="1"/>
      <c r="J245" s="111"/>
      <c r="K245" s="2"/>
      <c r="L245" s="2"/>
      <c r="M245" s="3"/>
      <c r="N245" s="3"/>
      <c r="O245" s="17" t="str">
        <f t="shared" si="7"/>
        <v/>
      </c>
      <c r="P245" s="18" t="str">
        <f>IF(M245=0,"",IF(N245-Master!$A$6&lt;0,"0",IF(M245&lt;=Master!$A$6,(N245-Master!$A$6),O245)))</f>
        <v/>
      </c>
      <c r="Q245" s="20">
        <f>IF(J245&gt;Master!$A$6,"N/A",IF(M245=0,H245,ROUND(H245*P245/O245,2)))</f>
        <v>0</v>
      </c>
      <c r="R245" s="37" t="str">
        <f t="shared" si="6"/>
        <v/>
      </c>
    </row>
    <row r="246" spans="1:18" x14ac:dyDescent="0.2">
      <c r="A246" s="13"/>
      <c r="B246" s="1"/>
      <c r="C246" s="1"/>
      <c r="D246" s="1"/>
      <c r="E246" s="1"/>
      <c r="F246" s="1"/>
      <c r="G246" s="13"/>
      <c r="H246" s="9"/>
      <c r="I246" s="1"/>
      <c r="J246" s="111"/>
      <c r="K246" s="2"/>
      <c r="L246" s="2"/>
      <c r="M246" s="3"/>
      <c r="N246" s="3"/>
      <c r="O246" s="17" t="str">
        <f t="shared" si="7"/>
        <v/>
      </c>
      <c r="P246" s="18" t="str">
        <f>IF(M246=0,"",IF(N246-Master!$A$6&lt;0,"0",IF(M246&lt;=Master!$A$6,(N246-Master!$A$6),O246)))</f>
        <v/>
      </c>
      <c r="Q246" s="20">
        <f>IF(J246&gt;Master!$A$6,"N/A",IF(M246=0,H246,ROUND(H246*P246/O246,2)))</f>
        <v>0</v>
      </c>
      <c r="R246" s="37" t="str">
        <f t="shared" si="6"/>
        <v/>
      </c>
    </row>
    <row r="247" spans="1:18" x14ac:dyDescent="0.2">
      <c r="A247" s="13"/>
      <c r="B247" s="1"/>
      <c r="C247" s="1"/>
      <c r="D247" s="1"/>
      <c r="E247" s="1"/>
      <c r="F247" s="1"/>
      <c r="G247" s="13"/>
      <c r="H247" s="9"/>
      <c r="I247" s="1"/>
      <c r="J247" s="111"/>
      <c r="K247" s="2"/>
      <c r="L247" s="2"/>
      <c r="M247" s="3"/>
      <c r="N247" s="3"/>
      <c r="O247" s="17" t="str">
        <f t="shared" si="7"/>
        <v/>
      </c>
      <c r="P247" s="18" t="str">
        <f>IF(M247=0,"",IF(N247-Master!$A$6&lt;0,"0",IF(M247&lt;=Master!$A$6,(N247-Master!$A$6),O247)))</f>
        <v/>
      </c>
      <c r="Q247" s="20">
        <f>IF(J247&gt;Master!$A$6,"N/A",IF(M247=0,H247,ROUND(H247*P247/O247,2)))</f>
        <v>0</v>
      </c>
      <c r="R247" s="37" t="str">
        <f t="shared" si="6"/>
        <v/>
      </c>
    </row>
    <row r="248" spans="1:18" x14ac:dyDescent="0.2">
      <c r="A248" s="13"/>
      <c r="B248" s="1"/>
      <c r="C248" s="1"/>
      <c r="D248" s="1"/>
      <c r="E248" s="1"/>
      <c r="F248" s="1"/>
      <c r="G248" s="13"/>
      <c r="H248" s="9"/>
      <c r="I248" s="1"/>
      <c r="J248" s="111"/>
      <c r="K248" s="2"/>
      <c r="L248" s="2"/>
      <c r="M248" s="3"/>
      <c r="N248" s="3"/>
      <c r="O248" s="17" t="str">
        <f t="shared" si="7"/>
        <v/>
      </c>
      <c r="P248" s="18" t="str">
        <f>IF(M248=0,"",IF(N248-Master!$A$6&lt;0,"0",IF(M248&lt;=Master!$A$6,(N248-Master!$A$6),O248)))</f>
        <v/>
      </c>
      <c r="Q248" s="20">
        <f>IF(J248&gt;Master!$A$6,"N/A",IF(M248=0,H248,ROUND(H248*P248/O248,2)))</f>
        <v>0</v>
      </c>
      <c r="R248" s="37" t="str">
        <f t="shared" si="6"/>
        <v/>
      </c>
    </row>
    <row r="249" spans="1:18" x14ac:dyDescent="0.2">
      <c r="A249" s="13"/>
      <c r="B249" s="1"/>
      <c r="C249" s="1"/>
      <c r="D249" s="1"/>
      <c r="E249" s="1"/>
      <c r="F249" s="1"/>
      <c r="G249" s="13"/>
      <c r="H249" s="9"/>
      <c r="I249" s="1"/>
      <c r="J249" s="111"/>
      <c r="K249" s="2"/>
      <c r="L249" s="2"/>
      <c r="M249" s="3"/>
      <c r="N249" s="3"/>
      <c r="O249" s="17" t="str">
        <f t="shared" si="7"/>
        <v/>
      </c>
      <c r="P249" s="18" t="str">
        <f>IF(M249=0,"",IF(N249-Master!$A$6&lt;0,"0",IF(M249&lt;=Master!$A$6,(N249-Master!$A$6),O249)))</f>
        <v/>
      </c>
      <c r="Q249" s="20">
        <f>IF(J249&gt;Master!$A$6,"N/A",IF(M249=0,H249,ROUND(H249*P249/O249,2)))</f>
        <v>0</v>
      </c>
      <c r="R249" s="37" t="str">
        <f t="shared" si="6"/>
        <v/>
      </c>
    </row>
    <row r="250" spans="1:18" x14ac:dyDescent="0.2">
      <c r="A250" s="13"/>
      <c r="B250" s="1"/>
      <c r="C250" s="1"/>
      <c r="D250" s="1"/>
      <c r="E250" s="1"/>
      <c r="F250" s="1"/>
      <c r="G250" s="13"/>
      <c r="H250" s="9"/>
      <c r="I250" s="1"/>
      <c r="J250" s="111"/>
      <c r="K250" s="2"/>
      <c r="L250" s="2"/>
      <c r="M250" s="3"/>
      <c r="N250" s="3"/>
      <c r="O250" s="17" t="str">
        <f t="shared" si="7"/>
        <v/>
      </c>
      <c r="P250" s="18" t="str">
        <f>IF(M250=0,"",IF(N250-Master!$A$6&lt;0,"0",IF(M250&lt;=Master!$A$6,(N250-Master!$A$6),O250)))</f>
        <v/>
      </c>
      <c r="Q250" s="20">
        <f>IF(J250&gt;Master!$A$6,"N/A",IF(M250=0,H250,ROUND(H250*P250/O250,2)))</f>
        <v>0</v>
      </c>
      <c r="R250" s="37" t="str">
        <f t="shared" si="6"/>
        <v/>
      </c>
    </row>
    <row r="251" spans="1:18" x14ac:dyDescent="0.2">
      <c r="A251" s="13"/>
      <c r="B251" s="1"/>
      <c r="C251" s="1"/>
      <c r="D251" s="1"/>
      <c r="E251" s="1"/>
      <c r="F251" s="1"/>
      <c r="G251" s="13"/>
      <c r="H251" s="9"/>
      <c r="I251" s="1"/>
      <c r="J251" s="111"/>
      <c r="K251" s="2"/>
      <c r="L251" s="2"/>
      <c r="M251" s="3"/>
      <c r="N251" s="3"/>
      <c r="O251" s="17" t="str">
        <f t="shared" si="7"/>
        <v/>
      </c>
      <c r="P251" s="18" t="str">
        <f>IF(M251=0,"",IF(N251-Master!$A$6&lt;0,"0",IF(M251&lt;=Master!$A$6,(N251-Master!$A$6),O251)))</f>
        <v/>
      </c>
      <c r="Q251" s="20">
        <f>IF(J251&gt;Master!$A$6,"N/A",IF(M251=0,H251,ROUND(H251*P251/O251,2)))</f>
        <v>0</v>
      </c>
      <c r="R251" s="37" t="str">
        <f t="shared" si="6"/>
        <v/>
      </c>
    </row>
    <row r="252" spans="1:18" x14ac:dyDescent="0.2">
      <c r="A252" s="13"/>
      <c r="B252" s="1"/>
      <c r="C252" s="1"/>
      <c r="D252" s="1"/>
      <c r="E252" s="1"/>
      <c r="F252" s="1"/>
      <c r="G252" s="13"/>
      <c r="H252" s="9"/>
      <c r="I252" s="1"/>
      <c r="J252" s="111"/>
      <c r="K252" s="2"/>
      <c r="L252" s="2"/>
      <c r="M252" s="3"/>
      <c r="N252" s="3"/>
      <c r="O252" s="17" t="str">
        <f t="shared" si="7"/>
        <v/>
      </c>
      <c r="P252" s="18" t="str">
        <f>IF(M252=0,"",IF(N252-Master!$A$6&lt;0,"0",IF(M252&lt;=Master!$A$6,(N252-Master!$A$6),O252)))</f>
        <v/>
      </c>
      <c r="Q252" s="20">
        <f>IF(J252&gt;Master!$A$6,"N/A",IF(M252=0,H252,ROUND(H252*P252/O252,2)))</f>
        <v>0</v>
      </c>
      <c r="R252" s="37" t="str">
        <f t="shared" si="6"/>
        <v/>
      </c>
    </row>
    <row r="253" spans="1:18" x14ac:dyDescent="0.2">
      <c r="A253" s="13"/>
      <c r="B253" s="1"/>
      <c r="C253" s="1"/>
      <c r="D253" s="1"/>
      <c r="E253" s="1"/>
      <c r="F253" s="1"/>
      <c r="G253" s="13"/>
      <c r="H253" s="9"/>
      <c r="I253" s="1"/>
      <c r="J253" s="111"/>
      <c r="K253" s="2"/>
      <c r="L253" s="2"/>
      <c r="M253" s="3"/>
      <c r="N253" s="3"/>
      <c r="O253" s="17" t="str">
        <f t="shared" si="7"/>
        <v/>
      </c>
      <c r="P253" s="18" t="str">
        <f>IF(M253=0,"",IF(N253-Master!$A$6&lt;0,"0",IF(M253&lt;=Master!$A$6,(N253-Master!$A$6),O253)))</f>
        <v/>
      </c>
      <c r="Q253" s="20">
        <f>IF(J253&gt;Master!$A$6,"N/A",IF(M253=0,H253,ROUND(H253*P253/O253,2)))</f>
        <v>0</v>
      </c>
      <c r="R253" s="37" t="str">
        <f t="shared" si="6"/>
        <v/>
      </c>
    </row>
    <row r="254" spans="1:18" x14ac:dyDescent="0.2">
      <c r="A254" s="13"/>
      <c r="B254" s="1"/>
      <c r="C254" s="1"/>
      <c r="D254" s="1"/>
      <c r="E254" s="1"/>
      <c r="F254" s="1"/>
      <c r="G254" s="13"/>
      <c r="H254" s="9"/>
      <c r="I254" s="1"/>
      <c r="J254" s="111"/>
      <c r="K254" s="2"/>
      <c r="L254" s="2"/>
      <c r="M254" s="3"/>
      <c r="N254" s="3"/>
      <c r="O254" s="17" t="str">
        <f t="shared" si="7"/>
        <v/>
      </c>
      <c r="P254" s="18" t="str">
        <f>IF(M254=0,"",IF(N254-Master!$A$6&lt;0,"0",IF(M254&lt;=Master!$A$6,(N254-Master!$A$6),O254)))</f>
        <v/>
      </c>
      <c r="Q254" s="20">
        <f>IF(J254&gt;Master!$A$6,"N/A",IF(M254=0,H254,ROUND(H254*P254/O254,2)))</f>
        <v>0</v>
      </c>
      <c r="R254" s="37" t="str">
        <f t="shared" si="6"/>
        <v/>
      </c>
    </row>
    <row r="255" spans="1:18" x14ac:dyDescent="0.2">
      <c r="A255" s="13"/>
      <c r="B255" s="1"/>
      <c r="C255" s="1"/>
      <c r="D255" s="1"/>
      <c r="E255" s="1"/>
      <c r="F255" s="1"/>
      <c r="G255" s="13"/>
      <c r="H255" s="9"/>
      <c r="I255" s="1"/>
      <c r="J255" s="111"/>
      <c r="K255" s="2"/>
      <c r="L255" s="2"/>
      <c r="M255" s="3"/>
      <c r="N255" s="3"/>
      <c r="O255" s="17" t="str">
        <f t="shared" si="7"/>
        <v/>
      </c>
      <c r="P255" s="18" t="str">
        <f>IF(M255=0,"",IF(N255-Master!$A$6&lt;0,"0",IF(M255&lt;=Master!$A$6,(N255-Master!$A$6),O255)))</f>
        <v/>
      </c>
      <c r="Q255" s="20">
        <f>IF(J255&gt;Master!$A$6,"N/A",IF(M255=0,H255,ROUND(H255*P255/O255,2)))</f>
        <v>0</v>
      </c>
      <c r="R255" s="37" t="str">
        <f t="shared" si="6"/>
        <v/>
      </c>
    </row>
    <row r="256" spans="1:18" x14ac:dyDescent="0.2">
      <c r="A256" s="13"/>
      <c r="B256" s="1"/>
      <c r="C256" s="1"/>
      <c r="D256" s="1"/>
      <c r="E256" s="1"/>
      <c r="F256" s="1"/>
      <c r="G256" s="13"/>
      <c r="H256" s="9"/>
      <c r="I256" s="1"/>
      <c r="J256" s="111"/>
      <c r="K256" s="2"/>
      <c r="L256" s="2"/>
      <c r="M256" s="3"/>
      <c r="N256" s="3"/>
      <c r="O256" s="17" t="str">
        <f t="shared" si="7"/>
        <v/>
      </c>
      <c r="P256" s="18" t="str">
        <f>IF(M256=0,"",IF(N256-Master!$A$6&lt;0,"0",IF(M256&lt;=Master!$A$6,(N256-Master!$A$6),O256)))</f>
        <v/>
      </c>
      <c r="Q256" s="20">
        <f>IF(J256&gt;Master!$A$6,"N/A",IF(M256=0,H256,ROUND(H256*P256/O256,2)))</f>
        <v>0</v>
      </c>
      <c r="R256" s="37" t="str">
        <f t="shared" si="6"/>
        <v/>
      </c>
    </row>
    <row r="257" spans="1:18" x14ac:dyDescent="0.2">
      <c r="A257" s="13"/>
      <c r="B257" s="1"/>
      <c r="C257" s="1"/>
      <c r="D257" s="1"/>
      <c r="E257" s="1"/>
      <c r="F257" s="1"/>
      <c r="G257" s="13"/>
      <c r="H257" s="9"/>
      <c r="I257" s="1"/>
      <c r="J257" s="111"/>
      <c r="K257" s="2"/>
      <c r="L257" s="2"/>
      <c r="M257" s="3"/>
      <c r="N257" s="3"/>
      <c r="O257" s="17" t="str">
        <f t="shared" si="7"/>
        <v/>
      </c>
      <c r="P257" s="18" t="str">
        <f>IF(M257=0,"",IF(N257-Master!$A$6&lt;0,"0",IF(M257&lt;=Master!$A$6,(N257-Master!$A$6),O257)))</f>
        <v/>
      </c>
      <c r="Q257" s="20">
        <f>IF(J257&gt;Master!$A$6,"N/A",IF(M257=0,H257,ROUND(H257*P257/O257,2)))</f>
        <v>0</v>
      </c>
      <c r="R257" s="37" t="str">
        <f t="shared" si="6"/>
        <v/>
      </c>
    </row>
    <row r="258" spans="1:18" x14ac:dyDescent="0.2">
      <c r="A258" s="13"/>
      <c r="B258" s="1"/>
      <c r="C258" s="1"/>
      <c r="D258" s="1"/>
      <c r="E258" s="1"/>
      <c r="F258" s="1"/>
      <c r="G258" s="13"/>
      <c r="H258" s="9"/>
      <c r="I258" s="1"/>
      <c r="J258" s="111"/>
      <c r="K258" s="2"/>
      <c r="L258" s="2"/>
      <c r="M258" s="3"/>
      <c r="N258" s="3"/>
      <c r="O258" s="17" t="str">
        <f t="shared" si="7"/>
        <v/>
      </c>
      <c r="P258" s="18" t="str">
        <f>IF(M258=0,"",IF(N258-Master!$A$6&lt;0,"0",IF(M258&lt;=Master!$A$6,(N258-Master!$A$6),O258)))</f>
        <v/>
      </c>
      <c r="Q258" s="20">
        <f>IF(J258&gt;Master!$A$6,"N/A",IF(M258=0,H258,ROUND(H258*P258/O258,2)))</f>
        <v>0</v>
      </c>
      <c r="R258" s="37" t="str">
        <f t="shared" si="6"/>
        <v/>
      </c>
    </row>
    <row r="259" spans="1:18" x14ac:dyDescent="0.2">
      <c r="A259" s="13"/>
      <c r="B259" s="1"/>
      <c r="C259" s="1"/>
      <c r="D259" s="1"/>
      <c r="E259" s="1"/>
      <c r="F259" s="1"/>
      <c r="G259" s="13"/>
      <c r="H259" s="9"/>
      <c r="I259" s="1"/>
      <c r="J259" s="111"/>
      <c r="K259" s="2"/>
      <c r="L259" s="2"/>
      <c r="M259" s="3"/>
      <c r="N259" s="3"/>
      <c r="O259" s="17" t="str">
        <f t="shared" si="7"/>
        <v/>
      </c>
      <c r="P259" s="18" t="str">
        <f>IF(M259=0,"",IF(N259-Master!$A$6&lt;0,"0",IF(M259&lt;=Master!$A$6,(N259-Master!$A$6),O259)))</f>
        <v/>
      </c>
      <c r="Q259" s="20">
        <f>IF(J259&gt;Master!$A$6,"N/A",IF(M259=0,H259,ROUND(H259*P259/O259,2)))</f>
        <v>0</v>
      </c>
      <c r="R259" s="37" t="str">
        <f t="shared" si="6"/>
        <v/>
      </c>
    </row>
    <row r="260" spans="1:18" x14ac:dyDescent="0.2">
      <c r="A260" s="13"/>
      <c r="B260" s="1"/>
      <c r="C260" s="1"/>
      <c r="D260" s="1"/>
      <c r="E260" s="1"/>
      <c r="F260" s="1"/>
      <c r="G260" s="13"/>
      <c r="H260" s="9"/>
      <c r="I260" s="1"/>
      <c r="J260" s="111"/>
      <c r="K260" s="2"/>
      <c r="L260" s="2"/>
      <c r="M260" s="3"/>
      <c r="N260" s="3"/>
      <c r="O260" s="17" t="str">
        <f t="shared" si="7"/>
        <v/>
      </c>
      <c r="P260" s="18" t="str">
        <f>IF(M260=0,"",IF(N260-Master!$A$6&lt;0,"0",IF(M260&lt;=Master!$A$6,(N260-Master!$A$6),O260)))</f>
        <v/>
      </c>
      <c r="Q260" s="20">
        <f>IF(J260&gt;Master!$A$6,"N/A",IF(M260=0,H260,ROUND(H260*P260/O260,2)))</f>
        <v>0</v>
      </c>
      <c r="R260" s="37" t="str">
        <f t="shared" si="6"/>
        <v/>
      </c>
    </row>
    <row r="261" spans="1:18" x14ac:dyDescent="0.2">
      <c r="A261" s="13"/>
      <c r="B261" s="1"/>
      <c r="C261" s="1"/>
      <c r="D261" s="1"/>
      <c r="E261" s="1"/>
      <c r="F261" s="1"/>
      <c r="G261" s="13"/>
      <c r="H261" s="9"/>
      <c r="I261" s="1"/>
      <c r="J261" s="111"/>
      <c r="K261" s="2"/>
      <c r="L261" s="2"/>
      <c r="M261" s="3"/>
      <c r="N261" s="3"/>
      <c r="O261" s="17" t="str">
        <f t="shared" si="7"/>
        <v/>
      </c>
      <c r="P261" s="18" t="str">
        <f>IF(M261=0,"",IF(N261-Master!$A$6&lt;0,"0",IF(M261&lt;=Master!$A$6,(N261-Master!$A$6),O261)))</f>
        <v/>
      </c>
      <c r="Q261" s="20">
        <f>IF(J261&gt;Master!$A$6,"N/A",IF(M261=0,H261,ROUND(H261*P261/O261,2)))</f>
        <v>0</v>
      </c>
      <c r="R261" s="37" t="str">
        <f t="shared" si="6"/>
        <v/>
      </c>
    </row>
    <row r="262" spans="1:18" x14ac:dyDescent="0.2">
      <c r="A262" s="13"/>
      <c r="B262" s="1"/>
      <c r="C262" s="1"/>
      <c r="D262" s="1"/>
      <c r="E262" s="1"/>
      <c r="F262" s="1"/>
      <c r="G262" s="13"/>
      <c r="H262" s="9"/>
      <c r="I262" s="1"/>
      <c r="J262" s="111"/>
      <c r="K262" s="2"/>
      <c r="L262" s="2"/>
      <c r="M262" s="3"/>
      <c r="N262" s="3"/>
      <c r="O262" s="17" t="str">
        <f t="shared" si="7"/>
        <v/>
      </c>
      <c r="P262" s="18" t="str">
        <f>IF(M262=0,"",IF(N262-Master!$A$6&lt;0,"0",IF(M262&lt;=Master!$A$6,(N262-Master!$A$6),O262)))</f>
        <v/>
      </c>
      <c r="Q262" s="20">
        <f>IF(J262&gt;Master!$A$6,"N/A",IF(M262=0,H262,ROUND(H262*P262/O262,2)))</f>
        <v>0</v>
      </c>
      <c r="R262" s="37" t="str">
        <f t="shared" si="6"/>
        <v/>
      </c>
    </row>
    <row r="263" spans="1:18" x14ac:dyDescent="0.2">
      <c r="A263" s="13"/>
      <c r="B263" s="1"/>
      <c r="C263" s="1"/>
      <c r="D263" s="1"/>
      <c r="E263" s="1"/>
      <c r="F263" s="1"/>
      <c r="G263" s="13"/>
      <c r="H263" s="9"/>
      <c r="I263" s="1"/>
      <c r="J263" s="111"/>
      <c r="K263" s="2"/>
      <c r="L263" s="2"/>
      <c r="M263" s="3"/>
      <c r="N263" s="3"/>
      <c r="O263" s="17" t="str">
        <f t="shared" si="7"/>
        <v/>
      </c>
      <c r="P263" s="18" t="str">
        <f>IF(M263=0,"",IF(N263-Master!$A$6&lt;0,"0",IF(M263&lt;=Master!$A$6,(N263-Master!$A$6),O263)))</f>
        <v/>
      </c>
      <c r="Q263" s="20">
        <f>IF(J263&gt;Master!$A$6,"N/A",IF(M263=0,H263,ROUND(H263*P263/O263,2)))</f>
        <v>0</v>
      </c>
      <c r="R263" s="37" t="str">
        <f t="shared" si="6"/>
        <v/>
      </c>
    </row>
    <row r="264" spans="1:18" x14ac:dyDescent="0.2">
      <c r="A264" s="13"/>
      <c r="B264" s="1"/>
      <c r="C264" s="1"/>
      <c r="D264" s="1"/>
      <c r="E264" s="1"/>
      <c r="F264" s="1"/>
      <c r="G264" s="13"/>
      <c r="H264" s="9"/>
      <c r="I264" s="1"/>
      <c r="J264" s="111"/>
      <c r="K264" s="2"/>
      <c r="L264" s="2"/>
      <c r="M264" s="3"/>
      <c r="N264" s="3"/>
      <c r="O264" s="17" t="str">
        <f t="shared" si="7"/>
        <v/>
      </c>
      <c r="P264" s="18" t="str">
        <f>IF(M264=0,"",IF(N264-Master!$A$6&lt;0,"0",IF(M264&lt;=Master!$A$6,(N264-Master!$A$6),O264)))</f>
        <v/>
      </c>
      <c r="Q264" s="20">
        <f>IF(J264&gt;Master!$A$6,"N/A",IF(M264=0,H264,ROUND(H264*P264/O264,2)))</f>
        <v>0</v>
      </c>
      <c r="R264" s="37" t="str">
        <f t="shared" si="6"/>
        <v/>
      </c>
    </row>
    <row r="265" spans="1:18" x14ac:dyDescent="0.2">
      <c r="A265" s="13"/>
      <c r="B265" s="1"/>
      <c r="C265" s="1"/>
      <c r="D265" s="1"/>
      <c r="E265" s="1"/>
      <c r="F265" s="1"/>
      <c r="G265" s="13"/>
      <c r="H265" s="9"/>
      <c r="I265" s="1"/>
      <c r="J265" s="111"/>
      <c r="K265" s="2"/>
      <c r="L265" s="2"/>
      <c r="M265" s="3"/>
      <c r="N265" s="3"/>
      <c r="O265" s="17" t="str">
        <f t="shared" si="7"/>
        <v/>
      </c>
      <c r="P265" s="18" t="str">
        <f>IF(M265=0,"",IF(N265-Master!$A$6&lt;0,"0",IF(M265&lt;=Master!$A$6,(N265-Master!$A$6),O265)))</f>
        <v/>
      </c>
      <c r="Q265" s="20">
        <f>IF(J265&gt;Master!$A$6,"N/A",IF(M265=0,H265,ROUND(H265*P265/O265,2)))</f>
        <v>0</v>
      </c>
      <c r="R265" s="37" t="str">
        <f t="shared" si="6"/>
        <v/>
      </c>
    </row>
    <row r="266" spans="1:18" x14ac:dyDescent="0.2">
      <c r="A266" s="13"/>
      <c r="B266" s="1"/>
      <c r="C266" s="1"/>
      <c r="D266" s="1"/>
      <c r="E266" s="1"/>
      <c r="F266" s="1"/>
      <c r="G266" s="13"/>
      <c r="H266" s="9"/>
      <c r="I266" s="1"/>
      <c r="J266" s="111"/>
      <c r="K266" s="2"/>
      <c r="L266" s="2"/>
      <c r="M266" s="3"/>
      <c r="N266" s="3"/>
      <c r="O266" s="17" t="str">
        <f t="shared" si="7"/>
        <v/>
      </c>
      <c r="P266" s="18" t="str">
        <f>IF(M266=0,"",IF(N266-Master!$A$6&lt;0,"0",IF(M266&lt;=Master!$A$6,(N266-Master!$A$6),O266)))</f>
        <v/>
      </c>
      <c r="Q266" s="20">
        <f>IF(J266&gt;Master!$A$6,"N/A",IF(M266=0,H266,ROUND(H266*P266/O266,2)))</f>
        <v>0</v>
      </c>
      <c r="R266" s="37" t="str">
        <f t="shared" si="6"/>
        <v/>
      </c>
    </row>
    <row r="267" spans="1:18" x14ac:dyDescent="0.2">
      <c r="A267" s="13"/>
      <c r="B267" s="1"/>
      <c r="C267" s="1"/>
      <c r="D267" s="1"/>
      <c r="E267" s="1"/>
      <c r="F267" s="1"/>
      <c r="G267" s="13"/>
      <c r="H267" s="9"/>
      <c r="I267" s="1"/>
      <c r="J267" s="111"/>
      <c r="K267" s="2"/>
      <c r="L267" s="2"/>
      <c r="M267" s="3"/>
      <c r="N267" s="3"/>
      <c r="O267" s="17" t="str">
        <f t="shared" si="7"/>
        <v/>
      </c>
      <c r="P267" s="18" t="str">
        <f>IF(M267=0,"",IF(N267-Master!$A$6&lt;0,"0",IF(M267&lt;=Master!$A$6,(N267-Master!$A$6),O267)))</f>
        <v/>
      </c>
      <c r="Q267" s="20">
        <f>IF(J267&gt;Master!$A$6,"N/A",IF(M267=0,H267,ROUND(H267*P267/O267,2)))</f>
        <v>0</v>
      </c>
      <c r="R267" s="37" t="str">
        <f t="shared" si="6"/>
        <v/>
      </c>
    </row>
    <row r="268" spans="1:18" x14ac:dyDescent="0.2">
      <c r="A268" s="13"/>
      <c r="B268" s="1"/>
      <c r="C268" s="1"/>
      <c r="D268" s="1"/>
      <c r="E268" s="1"/>
      <c r="F268" s="1"/>
      <c r="G268" s="13"/>
      <c r="H268" s="9"/>
      <c r="I268" s="1"/>
      <c r="J268" s="111"/>
      <c r="K268" s="2"/>
      <c r="L268" s="2"/>
      <c r="M268" s="3"/>
      <c r="N268" s="3"/>
      <c r="O268" s="17" t="str">
        <f t="shared" si="7"/>
        <v/>
      </c>
      <c r="P268" s="18" t="str">
        <f>IF(M268=0,"",IF(N268-Master!$A$6&lt;0,"0",IF(M268&lt;=Master!$A$6,(N268-Master!$A$6),O268)))</f>
        <v/>
      </c>
      <c r="Q268" s="20">
        <f>IF(J268&gt;Master!$A$6,"N/A",IF(M268=0,H268,ROUND(H268*P268/O268,2)))</f>
        <v>0</v>
      </c>
      <c r="R268" s="37" t="str">
        <f t="shared" si="6"/>
        <v/>
      </c>
    </row>
    <row r="269" spans="1:18" x14ac:dyDescent="0.2">
      <c r="A269" s="13"/>
      <c r="B269" s="1"/>
      <c r="C269" s="1"/>
      <c r="D269" s="1"/>
      <c r="E269" s="1"/>
      <c r="F269" s="1"/>
      <c r="G269" s="13"/>
      <c r="H269" s="9"/>
      <c r="I269" s="1"/>
      <c r="J269" s="111"/>
      <c r="K269" s="2"/>
      <c r="L269" s="2"/>
      <c r="M269" s="3"/>
      <c r="N269" s="3"/>
      <c r="O269" s="17" t="str">
        <f t="shared" si="7"/>
        <v/>
      </c>
      <c r="P269" s="18" t="str">
        <f>IF(M269=0,"",IF(N269-Master!$A$6&lt;0,"0",IF(M269&lt;=Master!$A$6,(N269-Master!$A$6),O269)))</f>
        <v/>
      </c>
      <c r="Q269" s="20">
        <f>IF(J269&gt;Master!$A$6,"N/A",IF(M269=0,H269,ROUND(H269*P269/O269,2)))</f>
        <v>0</v>
      </c>
      <c r="R269" s="37" t="str">
        <f t="shared" si="6"/>
        <v/>
      </c>
    </row>
    <row r="270" spans="1:18" x14ac:dyDescent="0.2">
      <c r="A270" s="13"/>
      <c r="B270" s="1"/>
      <c r="C270" s="1"/>
      <c r="D270" s="1"/>
      <c r="E270" s="1"/>
      <c r="F270" s="1"/>
      <c r="G270" s="13"/>
      <c r="H270" s="9"/>
      <c r="I270" s="1"/>
      <c r="J270" s="111"/>
      <c r="K270" s="2"/>
      <c r="L270" s="2"/>
      <c r="M270" s="3"/>
      <c r="N270" s="3"/>
      <c r="O270" s="17" t="str">
        <f t="shared" si="7"/>
        <v/>
      </c>
      <c r="P270" s="18" t="str">
        <f>IF(M270=0,"",IF(N270-Master!$A$6&lt;0,"0",IF(M270&lt;=Master!$A$6,(N270-Master!$A$6),O270)))</f>
        <v/>
      </c>
      <c r="Q270" s="20">
        <f>IF(J270&gt;Master!$A$6,"N/A",IF(M270=0,H270,ROUND(H270*P270/O270,2)))</f>
        <v>0</v>
      </c>
      <c r="R270" s="37" t="str">
        <f t="shared" si="6"/>
        <v/>
      </c>
    </row>
    <row r="271" spans="1:18" x14ac:dyDescent="0.2">
      <c r="A271" s="13"/>
      <c r="B271" s="1"/>
      <c r="C271" s="1"/>
      <c r="D271" s="1"/>
      <c r="E271" s="1"/>
      <c r="F271" s="1"/>
      <c r="G271" s="13"/>
      <c r="H271" s="9"/>
      <c r="I271" s="1"/>
      <c r="J271" s="111"/>
      <c r="K271" s="2"/>
      <c r="L271" s="2"/>
      <c r="M271" s="3"/>
      <c r="N271" s="3"/>
      <c r="O271" s="17" t="str">
        <f t="shared" si="7"/>
        <v/>
      </c>
      <c r="P271" s="18" t="str">
        <f>IF(M271=0,"",IF(N271-Master!$A$6&lt;0,"0",IF(M271&lt;=Master!$A$6,(N271-Master!$A$6),O271)))</f>
        <v/>
      </c>
      <c r="Q271" s="20">
        <f>IF(J271&gt;Master!$A$6,"N/A",IF(M271=0,H271,ROUND(H271*P271/O271,2)))</f>
        <v>0</v>
      </c>
      <c r="R271" s="37" t="str">
        <f t="shared" si="6"/>
        <v/>
      </c>
    </row>
    <row r="272" spans="1:18" x14ac:dyDescent="0.2">
      <c r="A272" s="13"/>
      <c r="B272" s="1"/>
      <c r="C272" s="1"/>
      <c r="D272" s="1"/>
      <c r="E272" s="1"/>
      <c r="F272" s="1"/>
      <c r="G272" s="13"/>
      <c r="H272" s="9"/>
      <c r="I272" s="1"/>
      <c r="J272" s="111"/>
      <c r="K272" s="2"/>
      <c r="L272" s="2"/>
      <c r="M272" s="3"/>
      <c r="N272" s="3"/>
      <c r="O272" s="17" t="str">
        <f t="shared" si="7"/>
        <v/>
      </c>
      <c r="P272" s="18" t="str">
        <f>IF(M272=0,"",IF(N272-Master!$A$6&lt;0,"0",IF(M272&lt;=Master!$A$6,(N272-Master!$A$6),O272)))</f>
        <v/>
      </c>
      <c r="Q272" s="20">
        <f>IF(J272&gt;Master!$A$6,"N/A",IF(M272=0,H272,ROUND(H272*P272/O272,2)))</f>
        <v>0</v>
      </c>
      <c r="R272" s="37" t="str">
        <f t="shared" si="6"/>
        <v/>
      </c>
    </row>
    <row r="273" spans="1:18" x14ac:dyDescent="0.2">
      <c r="A273" s="13"/>
      <c r="B273" s="1"/>
      <c r="C273" s="1"/>
      <c r="D273" s="1"/>
      <c r="E273" s="1"/>
      <c r="F273" s="1"/>
      <c r="G273" s="13"/>
      <c r="H273" s="9"/>
      <c r="I273" s="1"/>
      <c r="J273" s="111"/>
      <c r="K273" s="2"/>
      <c r="L273" s="2"/>
      <c r="M273" s="3"/>
      <c r="N273" s="3"/>
      <c r="O273" s="17" t="str">
        <f t="shared" si="7"/>
        <v/>
      </c>
      <c r="P273" s="18" t="str">
        <f>IF(M273=0,"",IF(N273-Master!$A$6&lt;0,"0",IF(M273&lt;=Master!$A$6,(N273-Master!$A$6),O273)))</f>
        <v/>
      </c>
      <c r="Q273" s="20">
        <f>IF(J273&gt;Master!$A$6,"N/A",IF(M273=0,H273,ROUND(H273*P273/O273,2)))</f>
        <v>0</v>
      </c>
      <c r="R273" s="37" t="str">
        <f t="shared" si="6"/>
        <v/>
      </c>
    </row>
    <row r="274" spans="1:18" x14ac:dyDescent="0.2">
      <c r="A274" s="13"/>
      <c r="B274" s="1"/>
      <c r="C274" s="1"/>
      <c r="D274" s="1"/>
      <c r="E274" s="1"/>
      <c r="F274" s="1"/>
      <c r="G274" s="13"/>
      <c r="H274" s="9"/>
      <c r="I274" s="1"/>
      <c r="J274" s="111"/>
      <c r="K274" s="2"/>
      <c r="L274" s="2"/>
      <c r="M274" s="3"/>
      <c r="N274" s="3"/>
      <c r="O274" s="17" t="str">
        <f t="shared" si="7"/>
        <v/>
      </c>
      <c r="P274" s="18" t="str">
        <f>IF(M274=0,"",IF(N274-Master!$A$6&lt;0,"0",IF(M274&lt;=Master!$A$6,(N274-Master!$A$6),O274)))</f>
        <v/>
      </c>
      <c r="Q274" s="20">
        <f>IF(J274&gt;Master!$A$6,"N/A",IF(M274=0,H274,ROUND(H274*P274/O274,2)))</f>
        <v>0</v>
      </c>
      <c r="R274" s="37" t="str">
        <f t="shared" si="6"/>
        <v/>
      </c>
    </row>
    <row r="275" spans="1:18" x14ac:dyDescent="0.2">
      <c r="A275" s="13"/>
      <c r="B275" s="1"/>
      <c r="C275" s="1"/>
      <c r="D275" s="1"/>
      <c r="E275" s="1"/>
      <c r="F275" s="1"/>
      <c r="G275" s="13"/>
      <c r="H275" s="9"/>
      <c r="I275" s="1"/>
      <c r="J275" s="111"/>
      <c r="K275" s="2"/>
      <c r="L275" s="2"/>
      <c r="M275" s="3"/>
      <c r="N275" s="3"/>
      <c r="O275" s="17" t="str">
        <f t="shared" si="7"/>
        <v/>
      </c>
      <c r="P275" s="18" t="str">
        <f>IF(M275=0,"",IF(N275-Master!$A$6&lt;0,"0",IF(M275&lt;=Master!$A$6,(N275-Master!$A$6),O275)))</f>
        <v/>
      </c>
      <c r="Q275" s="20">
        <f>IF(J275&gt;Master!$A$6,"N/A",IF(M275=0,H275,ROUND(H275*P275/O275,2)))</f>
        <v>0</v>
      </c>
      <c r="R275" s="37" t="str">
        <f t="shared" si="6"/>
        <v/>
      </c>
    </row>
    <row r="276" spans="1:18" x14ac:dyDescent="0.2">
      <c r="A276" s="13"/>
      <c r="B276" s="1"/>
      <c r="C276" s="1"/>
      <c r="D276" s="1"/>
      <c r="E276" s="1"/>
      <c r="F276" s="1"/>
      <c r="G276" s="13"/>
      <c r="H276" s="9"/>
      <c r="I276" s="1"/>
      <c r="J276" s="111"/>
      <c r="K276" s="2"/>
      <c r="L276" s="2"/>
      <c r="M276" s="3"/>
      <c r="N276" s="3"/>
      <c r="O276" s="17" t="str">
        <f t="shared" si="7"/>
        <v/>
      </c>
      <c r="P276" s="18" t="str">
        <f>IF(M276=0,"",IF(N276-Master!$A$6&lt;0,"0",IF(M276&lt;=Master!$A$6,(N276-Master!$A$6),O276)))</f>
        <v/>
      </c>
      <c r="Q276" s="20">
        <f>IF(J276&gt;Master!$A$6,"N/A",IF(M276=0,H276,ROUND(H276*P276/O276,2)))</f>
        <v>0</v>
      </c>
      <c r="R276" s="37" t="str">
        <f t="shared" si="6"/>
        <v/>
      </c>
    </row>
    <row r="277" spans="1:18" x14ac:dyDescent="0.2">
      <c r="A277" s="13"/>
      <c r="B277" s="1"/>
      <c r="C277" s="1"/>
      <c r="D277" s="1"/>
      <c r="E277" s="1"/>
      <c r="F277" s="1"/>
      <c r="G277" s="13"/>
      <c r="H277" s="9"/>
      <c r="I277" s="1"/>
      <c r="J277" s="111"/>
      <c r="K277" s="2"/>
      <c r="L277" s="2"/>
      <c r="M277" s="3"/>
      <c r="N277" s="3"/>
      <c r="O277" s="17" t="str">
        <f t="shared" si="7"/>
        <v/>
      </c>
      <c r="P277" s="18" t="str">
        <f>IF(M277=0,"",IF(N277-Master!$A$6&lt;0,"0",IF(M277&lt;=Master!$A$6,(N277-Master!$A$6),O277)))</f>
        <v/>
      </c>
      <c r="Q277" s="20">
        <f>IF(J277&gt;Master!$A$6,"N/A",IF(M277=0,H277,ROUND(H277*P277/O277,2)))</f>
        <v>0</v>
      </c>
      <c r="R277" s="37" t="str">
        <f t="shared" ref="R277:R340" si="8">CLEAN(IF(H277=0,"",IF(ISBLANK(I277),LEFT("Defer "&amp;K277,35),LEFT("Defer "&amp;I277&amp;" "&amp;K277,35))))</f>
        <v/>
      </c>
    </row>
    <row r="278" spans="1:18" x14ac:dyDescent="0.2">
      <c r="A278" s="13"/>
      <c r="B278" s="1"/>
      <c r="C278" s="1"/>
      <c r="D278" s="1"/>
      <c r="E278" s="1"/>
      <c r="F278" s="1"/>
      <c r="G278" s="13"/>
      <c r="H278" s="9"/>
      <c r="I278" s="1"/>
      <c r="J278" s="111"/>
      <c r="K278" s="2"/>
      <c r="L278" s="2"/>
      <c r="M278" s="3"/>
      <c r="N278" s="3"/>
      <c r="O278" s="17" t="str">
        <f t="shared" ref="O278:O341" si="9">IF(M278=0,"",(N278-M278+1))</f>
        <v/>
      </c>
      <c r="P278" s="18" t="str">
        <f>IF(M278=0,"",IF(N278-Master!$A$6&lt;0,"0",IF(M278&lt;=Master!$A$6,(N278-Master!$A$6),O278)))</f>
        <v/>
      </c>
      <c r="Q278" s="20">
        <f>IF(J278&gt;Master!$A$6,"N/A",IF(M278=0,H278,ROUND(H278*P278/O278,2)))</f>
        <v>0</v>
      </c>
      <c r="R278" s="37" t="str">
        <f t="shared" si="8"/>
        <v/>
      </c>
    </row>
    <row r="279" spans="1:18" x14ac:dyDescent="0.2">
      <c r="A279" s="13"/>
      <c r="B279" s="1"/>
      <c r="C279" s="1"/>
      <c r="D279" s="1"/>
      <c r="E279" s="1"/>
      <c r="F279" s="1"/>
      <c r="G279" s="13"/>
      <c r="H279" s="9"/>
      <c r="I279" s="1"/>
      <c r="J279" s="111"/>
      <c r="K279" s="2"/>
      <c r="L279" s="2"/>
      <c r="M279" s="3"/>
      <c r="N279" s="3"/>
      <c r="O279" s="17" t="str">
        <f t="shared" si="9"/>
        <v/>
      </c>
      <c r="P279" s="18" t="str">
        <f>IF(M279=0,"",IF(N279-Master!$A$6&lt;0,"0",IF(M279&lt;=Master!$A$6,(N279-Master!$A$6),O279)))</f>
        <v/>
      </c>
      <c r="Q279" s="20">
        <f>IF(J279&gt;Master!$A$6,"N/A",IF(M279=0,H279,ROUND(H279*P279/O279,2)))</f>
        <v>0</v>
      </c>
      <c r="R279" s="37" t="str">
        <f t="shared" si="8"/>
        <v/>
      </c>
    </row>
    <row r="280" spans="1:18" x14ac:dyDescent="0.2">
      <c r="A280" s="13"/>
      <c r="B280" s="1"/>
      <c r="C280" s="1"/>
      <c r="D280" s="1"/>
      <c r="E280" s="1"/>
      <c r="F280" s="1"/>
      <c r="G280" s="13"/>
      <c r="H280" s="9"/>
      <c r="I280" s="1"/>
      <c r="J280" s="111"/>
      <c r="K280" s="2"/>
      <c r="L280" s="2"/>
      <c r="M280" s="3"/>
      <c r="N280" s="3"/>
      <c r="O280" s="17" t="str">
        <f t="shared" si="9"/>
        <v/>
      </c>
      <c r="P280" s="18" t="str">
        <f>IF(M280=0,"",IF(N280-Master!$A$6&lt;0,"0",IF(M280&lt;=Master!$A$6,(N280-Master!$A$6),O280)))</f>
        <v/>
      </c>
      <c r="Q280" s="20">
        <f>IF(J280&gt;Master!$A$6,"N/A",IF(M280=0,H280,ROUND(H280*P280/O280,2)))</f>
        <v>0</v>
      </c>
      <c r="R280" s="37" t="str">
        <f t="shared" si="8"/>
        <v/>
      </c>
    </row>
    <row r="281" spans="1:18" x14ac:dyDescent="0.2">
      <c r="A281" s="13"/>
      <c r="B281" s="1"/>
      <c r="C281" s="1"/>
      <c r="D281" s="1"/>
      <c r="E281" s="1"/>
      <c r="F281" s="1"/>
      <c r="G281" s="13"/>
      <c r="H281" s="9"/>
      <c r="I281" s="1"/>
      <c r="J281" s="111"/>
      <c r="K281" s="2"/>
      <c r="L281" s="2"/>
      <c r="M281" s="3"/>
      <c r="N281" s="3"/>
      <c r="O281" s="17" t="str">
        <f t="shared" si="9"/>
        <v/>
      </c>
      <c r="P281" s="18" t="str">
        <f>IF(M281=0,"",IF(N281-Master!$A$6&lt;0,"0",IF(M281&lt;=Master!$A$6,(N281-Master!$A$6),O281)))</f>
        <v/>
      </c>
      <c r="Q281" s="20">
        <f>IF(J281&gt;Master!$A$6,"N/A",IF(M281=0,H281,ROUND(H281*P281/O281,2)))</f>
        <v>0</v>
      </c>
      <c r="R281" s="37" t="str">
        <f t="shared" si="8"/>
        <v/>
      </c>
    </row>
    <row r="282" spans="1:18" x14ac:dyDescent="0.2">
      <c r="A282" s="13"/>
      <c r="B282" s="1"/>
      <c r="C282" s="1"/>
      <c r="D282" s="1"/>
      <c r="E282" s="1"/>
      <c r="F282" s="1"/>
      <c r="G282" s="13"/>
      <c r="H282" s="9"/>
      <c r="I282" s="1"/>
      <c r="J282" s="111"/>
      <c r="K282" s="2"/>
      <c r="L282" s="2"/>
      <c r="M282" s="3"/>
      <c r="N282" s="3"/>
      <c r="O282" s="17" t="str">
        <f t="shared" si="9"/>
        <v/>
      </c>
      <c r="P282" s="18" t="str">
        <f>IF(M282=0,"",IF(N282-Master!$A$6&lt;0,"0",IF(M282&lt;=Master!$A$6,(N282-Master!$A$6),O282)))</f>
        <v/>
      </c>
      <c r="Q282" s="20">
        <f>IF(J282&gt;Master!$A$6,"N/A",IF(M282=0,H282,ROUND(H282*P282/O282,2)))</f>
        <v>0</v>
      </c>
      <c r="R282" s="37" t="str">
        <f t="shared" si="8"/>
        <v/>
      </c>
    </row>
    <row r="283" spans="1:18" x14ac:dyDescent="0.2">
      <c r="A283" s="13"/>
      <c r="B283" s="1"/>
      <c r="C283" s="1"/>
      <c r="D283" s="1"/>
      <c r="E283" s="1"/>
      <c r="F283" s="1"/>
      <c r="G283" s="13"/>
      <c r="H283" s="9"/>
      <c r="I283" s="1"/>
      <c r="J283" s="111"/>
      <c r="K283" s="2"/>
      <c r="L283" s="2"/>
      <c r="M283" s="3"/>
      <c r="N283" s="3"/>
      <c r="O283" s="17" t="str">
        <f t="shared" si="9"/>
        <v/>
      </c>
      <c r="P283" s="18" t="str">
        <f>IF(M283=0,"",IF(N283-Master!$A$6&lt;0,"0",IF(M283&lt;=Master!$A$6,(N283-Master!$A$6),O283)))</f>
        <v/>
      </c>
      <c r="Q283" s="20">
        <f>IF(J283&gt;Master!$A$6,"N/A",IF(M283=0,H283,ROUND(H283*P283/O283,2)))</f>
        <v>0</v>
      </c>
      <c r="R283" s="37" t="str">
        <f t="shared" si="8"/>
        <v/>
      </c>
    </row>
    <row r="284" spans="1:18" x14ac:dyDescent="0.2">
      <c r="A284" s="13"/>
      <c r="B284" s="1"/>
      <c r="C284" s="1"/>
      <c r="D284" s="1"/>
      <c r="E284" s="1"/>
      <c r="F284" s="1"/>
      <c r="G284" s="13"/>
      <c r="H284" s="9"/>
      <c r="I284" s="1"/>
      <c r="J284" s="111"/>
      <c r="K284" s="2"/>
      <c r="L284" s="2"/>
      <c r="M284" s="3"/>
      <c r="N284" s="3"/>
      <c r="O284" s="17" t="str">
        <f t="shared" si="9"/>
        <v/>
      </c>
      <c r="P284" s="18" t="str">
        <f>IF(M284=0,"",IF(N284-Master!$A$6&lt;0,"0",IF(M284&lt;=Master!$A$6,(N284-Master!$A$6),O284)))</f>
        <v/>
      </c>
      <c r="Q284" s="20">
        <f>IF(J284&gt;Master!$A$6,"N/A",IF(M284=0,H284,ROUND(H284*P284/O284,2)))</f>
        <v>0</v>
      </c>
      <c r="R284" s="37" t="str">
        <f t="shared" si="8"/>
        <v/>
      </c>
    </row>
    <row r="285" spans="1:18" x14ac:dyDescent="0.2">
      <c r="A285" s="13"/>
      <c r="B285" s="1"/>
      <c r="C285" s="1"/>
      <c r="D285" s="1"/>
      <c r="E285" s="1"/>
      <c r="F285" s="1"/>
      <c r="G285" s="13"/>
      <c r="H285" s="9"/>
      <c r="I285" s="1"/>
      <c r="J285" s="111"/>
      <c r="K285" s="2"/>
      <c r="L285" s="2"/>
      <c r="M285" s="3"/>
      <c r="N285" s="3"/>
      <c r="O285" s="17" t="str">
        <f t="shared" si="9"/>
        <v/>
      </c>
      <c r="P285" s="18" t="str">
        <f>IF(M285=0,"",IF(N285-Master!$A$6&lt;0,"0",IF(M285&lt;=Master!$A$6,(N285-Master!$A$6),O285)))</f>
        <v/>
      </c>
      <c r="Q285" s="20">
        <f>IF(J285&gt;Master!$A$6,"N/A",IF(M285=0,H285,ROUND(H285*P285/O285,2)))</f>
        <v>0</v>
      </c>
      <c r="R285" s="37" t="str">
        <f t="shared" si="8"/>
        <v/>
      </c>
    </row>
    <row r="286" spans="1:18" x14ac:dyDescent="0.2">
      <c r="A286" s="13"/>
      <c r="B286" s="1"/>
      <c r="C286" s="1"/>
      <c r="D286" s="1"/>
      <c r="E286" s="1"/>
      <c r="F286" s="1"/>
      <c r="G286" s="13"/>
      <c r="H286" s="9"/>
      <c r="I286" s="1"/>
      <c r="J286" s="111"/>
      <c r="K286" s="2"/>
      <c r="L286" s="2"/>
      <c r="M286" s="3"/>
      <c r="N286" s="3"/>
      <c r="O286" s="17" t="str">
        <f t="shared" si="9"/>
        <v/>
      </c>
      <c r="P286" s="18" t="str">
        <f>IF(M286=0,"",IF(N286-Master!$A$6&lt;0,"0",IF(M286&lt;=Master!$A$6,(N286-Master!$A$6),O286)))</f>
        <v/>
      </c>
      <c r="Q286" s="20">
        <f>IF(J286&gt;Master!$A$6,"N/A",IF(M286=0,H286,ROUND(H286*P286/O286,2)))</f>
        <v>0</v>
      </c>
      <c r="R286" s="37" t="str">
        <f t="shared" si="8"/>
        <v/>
      </c>
    </row>
    <row r="287" spans="1:18" x14ac:dyDescent="0.2">
      <c r="A287" s="13"/>
      <c r="B287" s="1"/>
      <c r="C287" s="1"/>
      <c r="D287" s="1"/>
      <c r="E287" s="1"/>
      <c r="F287" s="1"/>
      <c r="G287" s="13"/>
      <c r="H287" s="9"/>
      <c r="I287" s="1"/>
      <c r="J287" s="111"/>
      <c r="K287" s="2"/>
      <c r="L287" s="2"/>
      <c r="M287" s="3"/>
      <c r="N287" s="3"/>
      <c r="O287" s="17" t="str">
        <f t="shared" si="9"/>
        <v/>
      </c>
      <c r="P287" s="18" t="str">
        <f>IF(M287=0,"",IF(N287-Master!$A$6&lt;0,"0",IF(M287&lt;=Master!$A$6,(N287-Master!$A$6),O287)))</f>
        <v/>
      </c>
      <c r="Q287" s="20">
        <f>IF(J287&gt;Master!$A$6,"N/A",IF(M287=0,H287,ROUND(H287*P287/O287,2)))</f>
        <v>0</v>
      </c>
      <c r="R287" s="37" t="str">
        <f t="shared" si="8"/>
        <v/>
      </c>
    </row>
    <row r="288" spans="1:18" x14ac:dyDescent="0.2">
      <c r="A288" s="13"/>
      <c r="B288" s="1"/>
      <c r="C288" s="1"/>
      <c r="D288" s="1"/>
      <c r="E288" s="1"/>
      <c r="F288" s="1"/>
      <c r="G288" s="13"/>
      <c r="H288" s="9"/>
      <c r="I288" s="1"/>
      <c r="J288" s="111"/>
      <c r="K288" s="2"/>
      <c r="L288" s="2"/>
      <c r="M288" s="3"/>
      <c r="N288" s="3"/>
      <c r="O288" s="17" t="str">
        <f t="shared" si="9"/>
        <v/>
      </c>
      <c r="P288" s="18" t="str">
        <f>IF(M288=0,"",IF(N288-Master!$A$6&lt;0,"0",IF(M288&lt;=Master!$A$6,(N288-Master!$A$6),O288)))</f>
        <v/>
      </c>
      <c r="Q288" s="20">
        <f>IF(J288&gt;Master!$A$6,"N/A",IF(M288=0,H288,ROUND(H288*P288/O288,2)))</f>
        <v>0</v>
      </c>
      <c r="R288" s="37" t="str">
        <f t="shared" si="8"/>
        <v/>
      </c>
    </row>
    <row r="289" spans="1:18" x14ac:dyDescent="0.2">
      <c r="A289" s="13"/>
      <c r="B289" s="1"/>
      <c r="C289" s="1"/>
      <c r="D289" s="1"/>
      <c r="E289" s="1"/>
      <c r="F289" s="1"/>
      <c r="G289" s="13"/>
      <c r="H289" s="9"/>
      <c r="I289" s="1"/>
      <c r="J289" s="111"/>
      <c r="K289" s="2"/>
      <c r="L289" s="2"/>
      <c r="M289" s="3"/>
      <c r="N289" s="3"/>
      <c r="O289" s="17" t="str">
        <f t="shared" si="9"/>
        <v/>
      </c>
      <c r="P289" s="18" t="str">
        <f>IF(M289=0,"",IF(N289-Master!$A$6&lt;0,"0",IF(M289&lt;=Master!$A$6,(N289-Master!$A$6),O289)))</f>
        <v/>
      </c>
      <c r="Q289" s="20">
        <f>IF(J289&gt;Master!$A$6,"N/A",IF(M289=0,H289,ROUND(H289*P289/O289,2)))</f>
        <v>0</v>
      </c>
      <c r="R289" s="37" t="str">
        <f t="shared" si="8"/>
        <v/>
      </c>
    </row>
    <row r="290" spans="1:18" x14ac:dyDescent="0.2">
      <c r="A290" s="13"/>
      <c r="B290" s="1"/>
      <c r="C290" s="1"/>
      <c r="D290" s="1"/>
      <c r="E290" s="1"/>
      <c r="F290" s="1"/>
      <c r="G290" s="13"/>
      <c r="H290" s="9"/>
      <c r="I290" s="1"/>
      <c r="J290" s="111"/>
      <c r="K290" s="2"/>
      <c r="L290" s="2"/>
      <c r="M290" s="3"/>
      <c r="N290" s="3"/>
      <c r="O290" s="17" t="str">
        <f t="shared" si="9"/>
        <v/>
      </c>
      <c r="P290" s="18" t="str">
        <f>IF(M290=0,"",IF(N290-Master!$A$6&lt;0,"0",IF(M290&lt;=Master!$A$6,(N290-Master!$A$6),O290)))</f>
        <v/>
      </c>
      <c r="Q290" s="20">
        <f>IF(J290&gt;Master!$A$6,"N/A",IF(M290=0,H290,ROUND(H290*P290/O290,2)))</f>
        <v>0</v>
      </c>
      <c r="R290" s="37" t="str">
        <f t="shared" si="8"/>
        <v/>
      </c>
    </row>
    <row r="291" spans="1:18" x14ac:dyDescent="0.2">
      <c r="A291" s="13"/>
      <c r="B291" s="1"/>
      <c r="C291" s="1"/>
      <c r="D291" s="1"/>
      <c r="E291" s="1"/>
      <c r="F291" s="1"/>
      <c r="G291" s="13"/>
      <c r="H291" s="9"/>
      <c r="I291" s="1"/>
      <c r="J291" s="111"/>
      <c r="K291" s="2"/>
      <c r="L291" s="2"/>
      <c r="M291" s="3"/>
      <c r="N291" s="3"/>
      <c r="O291" s="17" t="str">
        <f t="shared" si="9"/>
        <v/>
      </c>
      <c r="P291" s="18" t="str">
        <f>IF(M291=0,"",IF(N291-Master!$A$6&lt;0,"0",IF(M291&lt;=Master!$A$6,(N291-Master!$A$6),O291)))</f>
        <v/>
      </c>
      <c r="Q291" s="20">
        <f>IF(J291&gt;Master!$A$6,"N/A",IF(M291=0,H291,ROUND(H291*P291/O291,2)))</f>
        <v>0</v>
      </c>
      <c r="R291" s="37" t="str">
        <f t="shared" si="8"/>
        <v/>
      </c>
    </row>
    <row r="292" spans="1:18" x14ac:dyDescent="0.2">
      <c r="A292" s="13"/>
      <c r="B292" s="1"/>
      <c r="C292" s="1"/>
      <c r="D292" s="1"/>
      <c r="E292" s="1"/>
      <c r="F292" s="1"/>
      <c r="G292" s="13"/>
      <c r="H292" s="9"/>
      <c r="I292" s="1"/>
      <c r="J292" s="111"/>
      <c r="K292" s="2"/>
      <c r="L292" s="2"/>
      <c r="M292" s="3"/>
      <c r="N292" s="3"/>
      <c r="O292" s="17" t="str">
        <f t="shared" si="9"/>
        <v/>
      </c>
      <c r="P292" s="18" t="str">
        <f>IF(M292=0,"",IF(N292-Master!$A$6&lt;0,"0",IF(M292&lt;=Master!$A$6,(N292-Master!$A$6),O292)))</f>
        <v/>
      </c>
      <c r="Q292" s="20">
        <f>IF(J292&gt;Master!$A$6,"N/A",IF(M292=0,H292,ROUND(H292*P292/O292,2)))</f>
        <v>0</v>
      </c>
      <c r="R292" s="37" t="str">
        <f t="shared" si="8"/>
        <v/>
      </c>
    </row>
    <row r="293" spans="1:18" x14ac:dyDescent="0.2">
      <c r="A293" s="13"/>
      <c r="B293" s="1"/>
      <c r="C293" s="1"/>
      <c r="D293" s="1"/>
      <c r="E293" s="1"/>
      <c r="F293" s="1"/>
      <c r="G293" s="13"/>
      <c r="H293" s="9"/>
      <c r="I293" s="1"/>
      <c r="J293" s="111"/>
      <c r="K293" s="2"/>
      <c r="L293" s="2"/>
      <c r="M293" s="3"/>
      <c r="N293" s="3"/>
      <c r="O293" s="17" t="str">
        <f t="shared" si="9"/>
        <v/>
      </c>
      <c r="P293" s="18" t="str">
        <f>IF(M293=0,"",IF(N293-Master!$A$6&lt;0,"0",IF(M293&lt;=Master!$A$6,(N293-Master!$A$6),O293)))</f>
        <v/>
      </c>
      <c r="Q293" s="20">
        <f>IF(J293&gt;Master!$A$6,"N/A",IF(M293=0,H293,ROUND(H293*P293/O293,2)))</f>
        <v>0</v>
      </c>
      <c r="R293" s="37" t="str">
        <f t="shared" si="8"/>
        <v/>
      </c>
    </row>
    <row r="294" spans="1:18" x14ac:dyDescent="0.2">
      <c r="A294" s="13"/>
      <c r="B294" s="1"/>
      <c r="C294" s="1"/>
      <c r="D294" s="1"/>
      <c r="E294" s="1"/>
      <c r="F294" s="1"/>
      <c r="G294" s="13"/>
      <c r="H294" s="9"/>
      <c r="I294" s="1"/>
      <c r="J294" s="111"/>
      <c r="K294" s="2"/>
      <c r="L294" s="2"/>
      <c r="M294" s="3"/>
      <c r="N294" s="3"/>
      <c r="O294" s="17" t="str">
        <f t="shared" si="9"/>
        <v/>
      </c>
      <c r="P294" s="18" t="str">
        <f>IF(M294=0,"",IF(N294-Master!$A$6&lt;0,"0",IF(M294&lt;=Master!$A$6,(N294-Master!$A$6),O294)))</f>
        <v/>
      </c>
      <c r="Q294" s="20">
        <f>IF(J294&gt;Master!$A$6,"N/A",IF(M294=0,H294,ROUND(H294*P294/O294,2)))</f>
        <v>0</v>
      </c>
      <c r="R294" s="37" t="str">
        <f t="shared" si="8"/>
        <v/>
      </c>
    </row>
    <row r="295" spans="1:18" x14ac:dyDescent="0.2">
      <c r="A295" s="13"/>
      <c r="B295" s="1"/>
      <c r="C295" s="1"/>
      <c r="D295" s="1"/>
      <c r="E295" s="1"/>
      <c r="F295" s="1"/>
      <c r="G295" s="13"/>
      <c r="H295" s="9"/>
      <c r="I295" s="1"/>
      <c r="J295" s="111"/>
      <c r="K295" s="2"/>
      <c r="L295" s="2"/>
      <c r="M295" s="3"/>
      <c r="N295" s="3"/>
      <c r="O295" s="17" t="str">
        <f t="shared" si="9"/>
        <v/>
      </c>
      <c r="P295" s="18" t="str">
        <f>IF(M295=0,"",IF(N295-Master!$A$6&lt;0,"0",IF(M295&lt;=Master!$A$6,(N295-Master!$A$6),O295)))</f>
        <v/>
      </c>
      <c r="Q295" s="20">
        <f>IF(J295&gt;Master!$A$6,"N/A",IF(M295=0,H295,ROUND(H295*P295/O295,2)))</f>
        <v>0</v>
      </c>
      <c r="R295" s="37" t="str">
        <f t="shared" si="8"/>
        <v/>
      </c>
    </row>
    <row r="296" spans="1:18" x14ac:dyDescent="0.2">
      <c r="A296" s="13"/>
      <c r="B296" s="1"/>
      <c r="C296" s="1"/>
      <c r="D296" s="1"/>
      <c r="E296" s="1"/>
      <c r="F296" s="1"/>
      <c r="G296" s="13"/>
      <c r="H296" s="9"/>
      <c r="I296" s="1"/>
      <c r="J296" s="111"/>
      <c r="K296" s="2"/>
      <c r="L296" s="2"/>
      <c r="M296" s="3"/>
      <c r="N296" s="3"/>
      <c r="O296" s="17" t="str">
        <f t="shared" si="9"/>
        <v/>
      </c>
      <c r="P296" s="18" t="str">
        <f>IF(M296=0,"",IF(N296-Master!$A$6&lt;0,"0",IF(M296&lt;=Master!$A$6,(N296-Master!$A$6),O296)))</f>
        <v/>
      </c>
      <c r="Q296" s="20">
        <f>IF(J296&gt;Master!$A$6,"N/A",IF(M296=0,H296,ROUND(H296*P296/O296,2)))</f>
        <v>0</v>
      </c>
      <c r="R296" s="37" t="str">
        <f t="shared" si="8"/>
        <v/>
      </c>
    </row>
    <row r="297" spans="1:18" x14ac:dyDescent="0.2">
      <c r="A297" s="13"/>
      <c r="B297" s="1"/>
      <c r="C297" s="1"/>
      <c r="D297" s="1"/>
      <c r="E297" s="1"/>
      <c r="F297" s="1"/>
      <c r="G297" s="13"/>
      <c r="H297" s="9"/>
      <c r="I297" s="1"/>
      <c r="J297" s="111"/>
      <c r="K297" s="2"/>
      <c r="L297" s="2"/>
      <c r="M297" s="3"/>
      <c r="N297" s="3"/>
      <c r="O297" s="17" t="str">
        <f t="shared" si="9"/>
        <v/>
      </c>
      <c r="P297" s="18" t="str">
        <f>IF(M297=0,"",IF(N297-Master!$A$6&lt;0,"0",IF(M297&lt;=Master!$A$6,(N297-Master!$A$6),O297)))</f>
        <v/>
      </c>
      <c r="Q297" s="20">
        <f>IF(J297&gt;Master!$A$6,"N/A",IF(M297=0,H297,ROUND(H297*P297/O297,2)))</f>
        <v>0</v>
      </c>
      <c r="R297" s="37" t="str">
        <f t="shared" si="8"/>
        <v/>
      </c>
    </row>
    <row r="298" spans="1:18" x14ac:dyDescent="0.2">
      <c r="A298" s="13"/>
      <c r="B298" s="1"/>
      <c r="C298" s="1"/>
      <c r="D298" s="1"/>
      <c r="E298" s="1"/>
      <c r="F298" s="1"/>
      <c r="G298" s="13"/>
      <c r="H298" s="9"/>
      <c r="I298" s="1"/>
      <c r="J298" s="111"/>
      <c r="K298" s="2"/>
      <c r="L298" s="2"/>
      <c r="M298" s="3"/>
      <c r="N298" s="3"/>
      <c r="O298" s="17" t="str">
        <f t="shared" si="9"/>
        <v/>
      </c>
      <c r="P298" s="18" t="str">
        <f>IF(M298=0,"",IF(N298-Master!$A$6&lt;0,"0",IF(M298&lt;=Master!$A$6,(N298-Master!$A$6),O298)))</f>
        <v/>
      </c>
      <c r="Q298" s="20">
        <f>IF(J298&gt;Master!$A$6,"N/A",IF(M298=0,H298,ROUND(H298*P298/O298,2)))</f>
        <v>0</v>
      </c>
      <c r="R298" s="37" t="str">
        <f t="shared" si="8"/>
        <v/>
      </c>
    </row>
    <row r="299" spans="1:18" x14ac:dyDescent="0.2">
      <c r="A299" s="13"/>
      <c r="B299" s="1"/>
      <c r="C299" s="1"/>
      <c r="D299" s="1"/>
      <c r="E299" s="1"/>
      <c r="F299" s="1"/>
      <c r="G299" s="13"/>
      <c r="H299" s="9"/>
      <c r="I299" s="1"/>
      <c r="J299" s="111"/>
      <c r="K299" s="2"/>
      <c r="L299" s="2"/>
      <c r="M299" s="3"/>
      <c r="N299" s="3"/>
      <c r="O299" s="17" t="str">
        <f t="shared" si="9"/>
        <v/>
      </c>
      <c r="P299" s="18" t="str">
        <f>IF(M299=0,"",IF(N299-Master!$A$6&lt;0,"0",IF(M299&lt;=Master!$A$6,(N299-Master!$A$6),O299)))</f>
        <v/>
      </c>
      <c r="Q299" s="20">
        <f>IF(J299&gt;Master!$A$6,"N/A",IF(M299=0,H299,ROUND(H299*P299/O299,2)))</f>
        <v>0</v>
      </c>
      <c r="R299" s="37" t="str">
        <f t="shared" si="8"/>
        <v/>
      </c>
    </row>
    <row r="300" spans="1:18" x14ac:dyDescent="0.2">
      <c r="A300" s="13"/>
      <c r="B300" s="1"/>
      <c r="C300" s="1"/>
      <c r="D300" s="1"/>
      <c r="E300" s="1"/>
      <c r="F300" s="1"/>
      <c r="G300" s="13"/>
      <c r="H300" s="9"/>
      <c r="I300" s="1"/>
      <c r="J300" s="111"/>
      <c r="K300" s="2"/>
      <c r="L300" s="2"/>
      <c r="M300" s="3"/>
      <c r="N300" s="3"/>
      <c r="O300" s="17" t="str">
        <f t="shared" si="9"/>
        <v/>
      </c>
      <c r="P300" s="18" t="str">
        <f>IF(M300=0,"",IF(N300-Master!$A$6&lt;0,"0",IF(M300&lt;=Master!$A$6,(N300-Master!$A$6),O300)))</f>
        <v/>
      </c>
      <c r="Q300" s="20">
        <f>IF(J300&gt;Master!$A$6,"N/A",IF(M300=0,H300,ROUND(H300*P300/O300,2)))</f>
        <v>0</v>
      </c>
      <c r="R300" s="37" t="str">
        <f t="shared" si="8"/>
        <v/>
      </c>
    </row>
    <row r="301" spans="1:18" x14ac:dyDescent="0.2">
      <c r="A301" s="13"/>
      <c r="B301" s="1"/>
      <c r="C301" s="1"/>
      <c r="D301" s="1"/>
      <c r="E301" s="1"/>
      <c r="F301" s="1"/>
      <c r="G301" s="13"/>
      <c r="H301" s="9"/>
      <c r="I301" s="1"/>
      <c r="J301" s="111"/>
      <c r="K301" s="2"/>
      <c r="L301" s="2"/>
      <c r="M301" s="3"/>
      <c r="N301" s="3"/>
      <c r="O301" s="17" t="str">
        <f t="shared" si="9"/>
        <v/>
      </c>
      <c r="P301" s="18" t="str">
        <f>IF(M301=0,"",IF(N301-Master!$A$6&lt;0,"0",IF(M301&lt;=Master!$A$6,(N301-Master!$A$6),O301)))</f>
        <v/>
      </c>
      <c r="Q301" s="20">
        <f>IF(J301&gt;Master!$A$6,"N/A",IF(M301=0,H301,ROUND(H301*P301/O301,2)))</f>
        <v>0</v>
      </c>
      <c r="R301" s="37" t="str">
        <f t="shared" si="8"/>
        <v/>
      </c>
    </row>
    <row r="302" spans="1:18" x14ac:dyDescent="0.2">
      <c r="A302" s="13"/>
      <c r="B302" s="1"/>
      <c r="C302" s="1"/>
      <c r="D302" s="1"/>
      <c r="E302" s="1"/>
      <c r="F302" s="1"/>
      <c r="G302" s="13"/>
      <c r="H302" s="9"/>
      <c r="I302" s="1"/>
      <c r="J302" s="111"/>
      <c r="K302" s="2"/>
      <c r="L302" s="2"/>
      <c r="M302" s="3"/>
      <c r="N302" s="3"/>
      <c r="O302" s="17" t="str">
        <f t="shared" si="9"/>
        <v/>
      </c>
      <c r="P302" s="18" t="str">
        <f>IF(M302=0,"",IF(N302-Master!$A$6&lt;0,"0",IF(M302&lt;=Master!$A$6,(N302-Master!$A$6),O302)))</f>
        <v/>
      </c>
      <c r="Q302" s="20">
        <f>IF(J302&gt;Master!$A$6,"N/A",IF(M302=0,H302,ROUND(H302*P302/O302,2)))</f>
        <v>0</v>
      </c>
      <c r="R302" s="37" t="str">
        <f t="shared" si="8"/>
        <v/>
      </c>
    </row>
    <row r="303" spans="1:18" x14ac:dyDescent="0.2">
      <c r="A303" s="13"/>
      <c r="B303" s="1"/>
      <c r="C303" s="1"/>
      <c r="D303" s="1"/>
      <c r="E303" s="1"/>
      <c r="F303" s="1"/>
      <c r="G303" s="13"/>
      <c r="H303" s="9"/>
      <c r="I303" s="1"/>
      <c r="J303" s="111"/>
      <c r="K303" s="2"/>
      <c r="L303" s="2"/>
      <c r="M303" s="3"/>
      <c r="N303" s="3"/>
      <c r="O303" s="17" t="str">
        <f t="shared" si="9"/>
        <v/>
      </c>
      <c r="P303" s="18" t="str">
        <f>IF(M303=0,"",IF(N303-Master!$A$6&lt;0,"0",IF(M303&lt;=Master!$A$6,(N303-Master!$A$6),O303)))</f>
        <v/>
      </c>
      <c r="Q303" s="20">
        <f>IF(J303&gt;Master!$A$6,"N/A",IF(M303=0,H303,ROUND(H303*P303/O303,2)))</f>
        <v>0</v>
      </c>
      <c r="R303" s="37" t="str">
        <f t="shared" si="8"/>
        <v/>
      </c>
    </row>
    <row r="304" spans="1:18" x14ac:dyDescent="0.2">
      <c r="A304" s="13"/>
      <c r="B304" s="1"/>
      <c r="C304" s="1"/>
      <c r="D304" s="1"/>
      <c r="E304" s="1"/>
      <c r="F304" s="1"/>
      <c r="G304" s="13"/>
      <c r="H304" s="9"/>
      <c r="I304" s="1"/>
      <c r="J304" s="111"/>
      <c r="K304" s="2"/>
      <c r="L304" s="2"/>
      <c r="M304" s="3"/>
      <c r="N304" s="3"/>
      <c r="O304" s="17" t="str">
        <f t="shared" si="9"/>
        <v/>
      </c>
      <c r="P304" s="18" t="str">
        <f>IF(M304=0,"",IF(N304-Master!$A$6&lt;0,"0",IF(M304&lt;=Master!$A$6,(N304-Master!$A$6),O304)))</f>
        <v/>
      </c>
      <c r="Q304" s="20">
        <f>IF(J304&gt;Master!$A$6,"N/A",IF(M304=0,H304,ROUND(H304*P304/O304,2)))</f>
        <v>0</v>
      </c>
      <c r="R304" s="37" t="str">
        <f t="shared" si="8"/>
        <v/>
      </c>
    </row>
    <row r="305" spans="1:18" x14ac:dyDescent="0.2">
      <c r="A305" s="13"/>
      <c r="B305" s="1"/>
      <c r="C305" s="1"/>
      <c r="D305" s="1"/>
      <c r="E305" s="1"/>
      <c r="F305" s="1"/>
      <c r="G305" s="13"/>
      <c r="H305" s="9"/>
      <c r="I305" s="1"/>
      <c r="J305" s="111"/>
      <c r="K305" s="2"/>
      <c r="L305" s="2"/>
      <c r="M305" s="3"/>
      <c r="N305" s="3"/>
      <c r="O305" s="17" t="str">
        <f t="shared" si="9"/>
        <v/>
      </c>
      <c r="P305" s="18" t="str">
        <f>IF(M305=0,"",IF(N305-Master!$A$6&lt;0,"0",IF(M305&lt;=Master!$A$6,(N305-Master!$A$6),O305)))</f>
        <v/>
      </c>
      <c r="Q305" s="20">
        <f>IF(J305&gt;Master!$A$6,"N/A",IF(M305=0,H305,ROUND(H305*P305/O305,2)))</f>
        <v>0</v>
      </c>
      <c r="R305" s="37" t="str">
        <f t="shared" si="8"/>
        <v/>
      </c>
    </row>
    <row r="306" spans="1:18" x14ac:dyDescent="0.2">
      <c r="A306" s="13"/>
      <c r="B306" s="1"/>
      <c r="C306" s="1"/>
      <c r="D306" s="1"/>
      <c r="E306" s="1"/>
      <c r="F306" s="1"/>
      <c r="G306" s="13"/>
      <c r="H306" s="9"/>
      <c r="I306" s="1"/>
      <c r="J306" s="111"/>
      <c r="K306" s="2"/>
      <c r="L306" s="2"/>
      <c r="M306" s="3"/>
      <c r="N306" s="3"/>
      <c r="O306" s="17" t="str">
        <f t="shared" si="9"/>
        <v/>
      </c>
      <c r="P306" s="18" t="str">
        <f>IF(M306=0,"",IF(N306-Master!$A$6&lt;0,"0",IF(M306&lt;=Master!$A$6,(N306-Master!$A$6),O306)))</f>
        <v/>
      </c>
      <c r="Q306" s="20">
        <f>IF(J306&gt;Master!$A$6,"N/A",IF(M306=0,H306,ROUND(H306*P306/O306,2)))</f>
        <v>0</v>
      </c>
      <c r="R306" s="37" t="str">
        <f t="shared" si="8"/>
        <v/>
      </c>
    </row>
    <row r="307" spans="1:18" x14ac:dyDescent="0.2">
      <c r="A307" s="13"/>
      <c r="B307" s="1"/>
      <c r="C307" s="1"/>
      <c r="D307" s="1"/>
      <c r="E307" s="1"/>
      <c r="F307" s="1"/>
      <c r="G307" s="13"/>
      <c r="H307" s="9"/>
      <c r="I307" s="1"/>
      <c r="J307" s="111"/>
      <c r="K307" s="2"/>
      <c r="L307" s="2"/>
      <c r="M307" s="3"/>
      <c r="N307" s="3"/>
      <c r="O307" s="17" t="str">
        <f t="shared" si="9"/>
        <v/>
      </c>
      <c r="P307" s="18" t="str">
        <f>IF(M307=0,"",IF(N307-Master!$A$6&lt;0,"0",IF(M307&lt;=Master!$A$6,(N307-Master!$A$6),O307)))</f>
        <v/>
      </c>
      <c r="Q307" s="20">
        <f>IF(J307&gt;Master!$A$6,"N/A",IF(M307=0,H307,ROUND(H307*P307/O307,2)))</f>
        <v>0</v>
      </c>
      <c r="R307" s="37" t="str">
        <f t="shared" si="8"/>
        <v/>
      </c>
    </row>
    <row r="308" spans="1:18" x14ac:dyDescent="0.2">
      <c r="A308" s="13"/>
      <c r="B308" s="1"/>
      <c r="C308" s="1"/>
      <c r="D308" s="1"/>
      <c r="E308" s="1"/>
      <c r="F308" s="1"/>
      <c r="G308" s="13"/>
      <c r="H308" s="9"/>
      <c r="I308" s="1"/>
      <c r="J308" s="111"/>
      <c r="K308" s="2"/>
      <c r="L308" s="2"/>
      <c r="M308" s="3"/>
      <c r="N308" s="3"/>
      <c r="O308" s="17" t="str">
        <f t="shared" si="9"/>
        <v/>
      </c>
      <c r="P308" s="18" t="str">
        <f>IF(M308=0,"",IF(N308-Master!$A$6&lt;0,"0",IF(M308&lt;=Master!$A$6,(N308-Master!$A$6),O308)))</f>
        <v/>
      </c>
      <c r="Q308" s="20">
        <f>IF(J308&gt;Master!$A$6,"N/A",IF(M308=0,H308,ROUND(H308*P308/O308,2)))</f>
        <v>0</v>
      </c>
      <c r="R308" s="37" t="str">
        <f t="shared" si="8"/>
        <v/>
      </c>
    </row>
    <row r="309" spans="1:18" x14ac:dyDescent="0.2">
      <c r="A309" s="13"/>
      <c r="B309" s="1"/>
      <c r="C309" s="1"/>
      <c r="D309" s="1"/>
      <c r="E309" s="1"/>
      <c r="F309" s="1"/>
      <c r="G309" s="13"/>
      <c r="H309" s="9"/>
      <c r="I309" s="1"/>
      <c r="J309" s="111"/>
      <c r="K309" s="2"/>
      <c r="L309" s="2"/>
      <c r="M309" s="3"/>
      <c r="N309" s="3"/>
      <c r="O309" s="17" t="str">
        <f t="shared" si="9"/>
        <v/>
      </c>
      <c r="P309" s="18" t="str">
        <f>IF(M309=0,"",IF(N309-Master!$A$6&lt;0,"0",IF(M309&lt;=Master!$A$6,(N309-Master!$A$6),O309)))</f>
        <v/>
      </c>
      <c r="Q309" s="20">
        <f>IF(J309&gt;Master!$A$6,"N/A",IF(M309=0,H309,ROUND(H309*P309/O309,2)))</f>
        <v>0</v>
      </c>
      <c r="R309" s="37" t="str">
        <f t="shared" si="8"/>
        <v/>
      </c>
    </row>
    <row r="310" spans="1:18" x14ac:dyDescent="0.2">
      <c r="A310" s="13"/>
      <c r="B310" s="1"/>
      <c r="C310" s="1"/>
      <c r="D310" s="1"/>
      <c r="E310" s="1"/>
      <c r="F310" s="1"/>
      <c r="G310" s="13"/>
      <c r="H310" s="9"/>
      <c r="I310" s="1"/>
      <c r="J310" s="111"/>
      <c r="K310" s="2"/>
      <c r="L310" s="2"/>
      <c r="M310" s="3"/>
      <c r="N310" s="3"/>
      <c r="O310" s="17" t="str">
        <f t="shared" si="9"/>
        <v/>
      </c>
      <c r="P310" s="18" t="str">
        <f>IF(M310=0,"",IF(N310-Master!$A$6&lt;0,"0",IF(M310&lt;=Master!$A$6,(N310-Master!$A$6),O310)))</f>
        <v/>
      </c>
      <c r="Q310" s="20">
        <f>IF(J310&gt;Master!$A$6,"N/A",IF(M310=0,H310,ROUND(H310*P310/O310,2)))</f>
        <v>0</v>
      </c>
      <c r="R310" s="37" t="str">
        <f t="shared" si="8"/>
        <v/>
      </c>
    </row>
    <row r="311" spans="1:18" x14ac:dyDescent="0.2">
      <c r="A311" s="13"/>
      <c r="B311" s="1"/>
      <c r="C311" s="1"/>
      <c r="D311" s="1"/>
      <c r="E311" s="1"/>
      <c r="F311" s="1"/>
      <c r="G311" s="13"/>
      <c r="H311" s="9"/>
      <c r="I311" s="1"/>
      <c r="J311" s="111"/>
      <c r="K311" s="2"/>
      <c r="L311" s="2"/>
      <c r="M311" s="3"/>
      <c r="N311" s="3"/>
      <c r="O311" s="17" t="str">
        <f t="shared" si="9"/>
        <v/>
      </c>
      <c r="P311" s="18" t="str">
        <f>IF(M311=0,"",IF(N311-Master!$A$6&lt;0,"0",IF(M311&lt;=Master!$A$6,(N311-Master!$A$6),O311)))</f>
        <v/>
      </c>
      <c r="Q311" s="20">
        <f>IF(J311&gt;Master!$A$6,"N/A",IF(M311=0,H311,ROUND(H311*P311/O311,2)))</f>
        <v>0</v>
      </c>
      <c r="R311" s="37" t="str">
        <f t="shared" si="8"/>
        <v/>
      </c>
    </row>
    <row r="312" spans="1:18" x14ac:dyDescent="0.2">
      <c r="A312" s="13"/>
      <c r="B312" s="1"/>
      <c r="C312" s="1"/>
      <c r="D312" s="1"/>
      <c r="E312" s="1"/>
      <c r="F312" s="1"/>
      <c r="G312" s="13"/>
      <c r="H312" s="9"/>
      <c r="I312" s="1"/>
      <c r="J312" s="111"/>
      <c r="K312" s="2"/>
      <c r="L312" s="2"/>
      <c r="M312" s="3"/>
      <c r="N312" s="3"/>
      <c r="O312" s="17" t="str">
        <f t="shared" si="9"/>
        <v/>
      </c>
      <c r="P312" s="18" t="str">
        <f>IF(M312=0,"",IF(N312-Master!$A$6&lt;0,"0",IF(M312&lt;=Master!$A$6,(N312-Master!$A$6),O312)))</f>
        <v/>
      </c>
      <c r="Q312" s="20">
        <f>IF(J312&gt;Master!$A$6,"N/A",IF(M312=0,H312,ROUND(H312*P312/O312,2)))</f>
        <v>0</v>
      </c>
      <c r="R312" s="37" t="str">
        <f t="shared" si="8"/>
        <v/>
      </c>
    </row>
    <row r="313" spans="1:18" x14ac:dyDescent="0.2">
      <c r="A313" s="13"/>
      <c r="B313" s="1"/>
      <c r="C313" s="1"/>
      <c r="D313" s="1"/>
      <c r="E313" s="1"/>
      <c r="F313" s="1"/>
      <c r="G313" s="13"/>
      <c r="H313" s="9"/>
      <c r="I313" s="1"/>
      <c r="J313" s="111"/>
      <c r="K313" s="2"/>
      <c r="L313" s="2"/>
      <c r="M313" s="3"/>
      <c r="N313" s="3"/>
      <c r="O313" s="17" t="str">
        <f t="shared" si="9"/>
        <v/>
      </c>
      <c r="P313" s="18" t="str">
        <f>IF(M313=0,"",IF(N313-Master!$A$6&lt;0,"0",IF(M313&lt;=Master!$A$6,(N313-Master!$A$6),O313)))</f>
        <v/>
      </c>
      <c r="Q313" s="20">
        <f>IF(J313&gt;Master!$A$6,"N/A",IF(M313=0,H313,ROUND(H313*P313/O313,2)))</f>
        <v>0</v>
      </c>
      <c r="R313" s="37" t="str">
        <f t="shared" si="8"/>
        <v/>
      </c>
    </row>
    <row r="314" spans="1:18" x14ac:dyDescent="0.2">
      <c r="A314" s="13"/>
      <c r="B314" s="1"/>
      <c r="C314" s="1"/>
      <c r="D314" s="1"/>
      <c r="E314" s="1"/>
      <c r="F314" s="1"/>
      <c r="G314" s="13"/>
      <c r="H314" s="9"/>
      <c r="I314" s="1"/>
      <c r="J314" s="111"/>
      <c r="K314" s="2"/>
      <c r="L314" s="2"/>
      <c r="M314" s="3"/>
      <c r="N314" s="3"/>
      <c r="O314" s="17" t="str">
        <f t="shared" si="9"/>
        <v/>
      </c>
      <c r="P314" s="18" t="str">
        <f>IF(M314=0,"",IF(N314-Master!$A$6&lt;0,"0",IF(M314&lt;=Master!$A$6,(N314-Master!$A$6),O314)))</f>
        <v/>
      </c>
      <c r="Q314" s="20">
        <f>IF(J314&gt;Master!$A$6,"N/A",IF(M314=0,H314,ROUND(H314*P314/O314,2)))</f>
        <v>0</v>
      </c>
      <c r="R314" s="37" t="str">
        <f t="shared" si="8"/>
        <v/>
      </c>
    </row>
    <row r="315" spans="1:18" x14ac:dyDescent="0.2">
      <c r="A315" s="13"/>
      <c r="B315" s="1"/>
      <c r="C315" s="1"/>
      <c r="D315" s="1"/>
      <c r="E315" s="1"/>
      <c r="F315" s="1"/>
      <c r="G315" s="13"/>
      <c r="H315" s="9"/>
      <c r="I315" s="1"/>
      <c r="J315" s="111"/>
      <c r="K315" s="2"/>
      <c r="L315" s="2"/>
      <c r="M315" s="3"/>
      <c r="N315" s="3"/>
      <c r="O315" s="17" t="str">
        <f t="shared" si="9"/>
        <v/>
      </c>
      <c r="P315" s="18" t="str">
        <f>IF(M315=0,"",IF(N315-Master!$A$6&lt;0,"0",IF(M315&lt;=Master!$A$6,(N315-Master!$A$6),O315)))</f>
        <v/>
      </c>
      <c r="Q315" s="20">
        <f>IF(J315&gt;Master!$A$6,"N/A",IF(M315=0,H315,ROUND(H315*P315/O315,2)))</f>
        <v>0</v>
      </c>
      <c r="R315" s="37" t="str">
        <f t="shared" si="8"/>
        <v/>
      </c>
    </row>
    <row r="316" spans="1:18" x14ac:dyDescent="0.2">
      <c r="A316" s="13"/>
      <c r="B316" s="1"/>
      <c r="C316" s="1"/>
      <c r="D316" s="1"/>
      <c r="E316" s="1"/>
      <c r="F316" s="1"/>
      <c r="G316" s="13"/>
      <c r="H316" s="9"/>
      <c r="I316" s="1"/>
      <c r="J316" s="111"/>
      <c r="K316" s="2"/>
      <c r="L316" s="2"/>
      <c r="M316" s="3"/>
      <c r="N316" s="3"/>
      <c r="O316" s="17" t="str">
        <f t="shared" si="9"/>
        <v/>
      </c>
      <c r="P316" s="18" t="str">
        <f>IF(M316=0,"",IF(N316-Master!$A$6&lt;0,"0",IF(M316&lt;=Master!$A$6,(N316-Master!$A$6),O316)))</f>
        <v/>
      </c>
      <c r="Q316" s="20">
        <f>IF(J316&gt;Master!$A$6,"N/A",IF(M316=0,H316,ROUND(H316*P316/O316,2)))</f>
        <v>0</v>
      </c>
      <c r="R316" s="37" t="str">
        <f t="shared" si="8"/>
        <v/>
      </c>
    </row>
    <row r="317" spans="1:18" x14ac:dyDescent="0.2">
      <c r="A317" s="13"/>
      <c r="B317" s="1"/>
      <c r="C317" s="1"/>
      <c r="D317" s="1"/>
      <c r="E317" s="1"/>
      <c r="F317" s="1"/>
      <c r="G317" s="13"/>
      <c r="H317" s="9"/>
      <c r="I317" s="1"/>
      <c r="J317" s="111"/>
      <c r="K317" s="2"/>
      <c r="L317" s="2"/>
      <c r="M317" s="3"/>
      <c r="N317" s="3"/>
      <c r="O317" s="17" t="str">
        <f t="shared" si="9"/>
        <v/>
      </c>
      <c r="P317" s="18" t="str">
        <f>IF(M317=0,"",IF(N317-Master!$A$6&lt;0,"0",IF(M317&lt;=Master!$A$6,(N317-Master!$A$6),O317)))</f>
        <v/>
      </c>
      <c r="Q317" s="20">
        <f>IF(J317&gt;Master!$A$6,"N/A",IF(M317=0,H317,ROUND(H317*P317/O317,2)))</f>
        <v>0</v>
      </c>
      <c r="R317" s="37" t="str">
        <f t="shared" si="8"/>
        <v/>
      </c>
    </row>
    <row r="318" spans="1:18" x14ac:dyDescent="0.2">
      <c r="A318" s="13"/>
      <c r="B318" s="1"/>
      <c r="C318" s="1"/>
      <c r="D318" s="1"/>
      <c r="E318" s="1"/>
      <c r="F318" s="1"/>
      <c r="G318" s="13"/>
      <c r="H318" s="9"/>
      <c r="I318" s="1"/>
      <c r="J318" s="111"/>
      <c r="K318" s="2"/>
      <c r="L318" s="2"/>
      <c r="M318" s="3"/>
      <c r="N318" s="3"/>
      <c r="O318" s="17" t="str">
        <f t="shared" si="9"/>
        <v/>
      </c>
      <c r="P318" s="18" t="str">
        <f>IF(M318=0,"",IF(N318-Master!$A$6&lt;0,"0",IF(M318&lt;=Master!$A$6,(N318-Master!$A$6),O318)))</f>
        <v/>
      </c>
      <c r="Q318" s="20">
        <f>IF(J318&gt;Master!$A$6,"N/A",IF(M318=0,H318,ROUND(H318*P318/O318,2)))</f>
        <v>0</v>
      </c>
      <c r="R318" s="37" t="str">
        <f t="shared" si="8"/>
        <v/>
      </c>
    </row>
    <row r="319" spans="1:18" x14ac:dyDescent="0.2">
      <c r="A319" s="13"/>
      <c r="B319" s="1"/>
      <c r="C319" s="1"/>
      <c r="D319" s="1"/>
      <c r="E319" s="1"/>
      <c r="F319" s="1"/>
      <c r="G319" s="13"/>
      <c r="H319" s="9"/>
      <c r="I319" s="1"/>
      <c r="J319" s="111"/>
      <c r="K319" s="2"/>
      <c r="L319" s="2"/>
      <c r="M319" s="3"/>
      <c r="N319" s="3"/>
      <c r="O319" s="17" t="str">
        <f t="shared" si="9"/>
        <v/>
      </c>
      <c r="P319" s="18" t="str">
        <f>IF(M319=0,"",IF(N319-Master!$A$6&lt;0,"0",IF(M319&lt;=Master!$A$6,(N319-Master!$A$6),O319)))</f>
        <v/>
      </c>
      <c r="Q319" s="20">
        <f>IF(J319&gt;Master!$A$6,"N/A",IF(M319=0,H319,ROUND(H319*P319/O319,2)))</f>
        <v>0</v>
      </c>
      <c r="R319" s="37" t="str">
        <f t="shared" si="8"/>
        <v/>
      </c>
    </row>
    <row r="320" spans="1:18" x14ac:dyDescent="0.2">
      <c r="A320" s="13"/>
      <c r="B320" s="1"/>
      <c r="C320" s="1"/>
      <c r="D320" s="1"/>
      <c r="E320" s="1"/>
      <c r="F320" s="1"/>
      <c r="G320" s="13"/>
      <c r="H320" s="9"/>
      <c r="I320" s="1"/>
      <c r="J320" s="111"/>
      <c r="K320" s="2"/>
      <c r="L320" s="2"/>
      <c r="M320" s="3"/>
      <c r="N320" s="3"/>
      <c r="O320" s="17" t="str">
        <f t="shared" si="9"/>
        <v/>
      </c>
      <c r="P320" s="18" t="str">
        <f>IF(M320=0,"",IF(N320-Master!$A$6&lt;0,"0",IF(M320&lt;=Master!$A$6,(N320-Master!$A$6),O320)))</f>
        <v/>
      </c>
      <c r="Q320" s="20">
        <f>IF(J320&gt;Master!$A$6,"N/A",IF(M320=0,H320,ROUND(H320*P320/O320,2)))</f>
        <v>0</v>
      </c>
      <c r="R320" s="37" t="str">
        <f t="shared" si="8"/>
        <v/>
      </c>
    </row>
    <row r="321" spans="1:18" x14ac:dyDescent="0.2">
      <c r="A321" s="13"/>
      <c r="B321" s="1"/>
      <c r="C321" s="1"/>
      <c r="D321" s="1"/>
      <c r="E321" s="1"/>
      <c r="F321" s="1"/>
      <c r="G321" s="13"/>
      <c r="H321" s="9"/>
      <c r="I321" s="1"/>
      <c r="J321" s="111"/>
      <c r="K321" s="2"/>
      <c r="L321" s="2"/>
      <c r="M321" s="3"/>
      <c r="N321" s="3"/>
      <c r="O321" s="17" t="str">
        <f t="shared" si="9"/>
        <v/>
      </c>
      <c r="P321" s="18" t="str">
        <f>IF(M321=0,"",IF(N321-Master!$A$6&lt;0,"0",IF(M321&lt;=Master!$A$6,(N321-Master!$A$6),O321)))</f>
        <v/>
      </c>
      <c r="Q321" s="20">
        <f>IF(J321&gt;Master!$A$6,"N/A",IF(M321=0,H321,ROUND(H321*P321/O321,2)))</f>
        <v>0</v>
      </c>
      <c r="R321" s="37" t="str">
        <f t="shared" si="8"/>
        <v/>
      </c>
    </row>
    <row r="322" spans="1:18" x14ac:dyDescent="0.2">
      <c r="A322" s="13"/>
      <c r="B322" s="1"/>
      <c r="C322" s="1"/>
      <c r="D322" s="1"/>
      <c r="E322" s="1"/>
      <c r="F322" s="1"/>
      <c r="G322" s="13"/>
      <c r="H322" s="9"/>
      <c r="I322" s="1"/>
      <c r="J322" s="111"/>
      <c r="K322" s="2"/>
      <c r="L322" s="2"/>
      <c r="M322" s="3"/>
      <c r="N322" s="3"/>
      <c r="O322" s="17" t="str">
        <f t="shared" si="9"/>
        <v/>
      </c>
      <c r="P322" s="18" t="str">
        <f>IF(M322=0,"",IF(N322-Master!$A$6&lt;0,"0",IF(M322&lt;=Master!$A$6,(N322-Master!$A$6),O322)))</f>
        <v/>
      </c>
      <c r="Q322" s="20">
        <f>IF(J322&gt;Master!$A$6,"N/A",IF(M322=0,H322,ROUND(H322*P322/O322,2)))</f>
        <v>0</v>
      </c>
      <c r="R322" s="37" t="str">
        <f t="shared" si="8"/>
        <v/>
      </c>
    </row>
    <row r="323" spans="1:18" x14ac:dyDescent="0.2">
      <c r="A323" s="13"/>
      <c r="B323" s="1"/>
      <c r="C323" s="1"/>
      <c r="D323" s="1"/>
      <c r="E323" s="1"/>
      <c r="F323" s="1"/>
      <c r="G323" s="13"/>
      <c r="H323" s="9"/>
      <c r="I323" s="1"/>
      <c r="J323" s="111"/>
      <c r="K323" s="2"/>
      <c r="L323" s="2"/>
      <c r="M323" s="3"/>
      <c r="N323" s="3"/>
      <c r="O323" s="17" t="str">
        <f t="shared" si="9"/>
        <v/>
      </c>
      <c r="P323" s="18" t="str">
        <f>IF(M323=0,"",IF(N323-Master!$A$6&lt;0,"0",IF(M323&lt;=Master!$A$6,(N323-Master!$A$6),O323)))</f>
        <v/>
      </c>
      <c r="Q323" s="20">
        <f>IF(J323&gt;Master!$A$6,"N/A",IF(M323=0,H323,ROUND(H323*P323/O323,2)))</f>
        <v>0</v>
      </c>
      <c r="R323" s="37" t="str">
        <f t="shared" si="8"/>
        <v/>
      </c>
    </row>
    <row r="324" spans="1:18" x14ac:dyDescent="0.2">
      <c r="A324" s="13"/>
      <c r="B324" s="1"/>
      <c r="C324" s="1"/>
      <c r="D324" s="1"/>
      <c r="E324" s="1"/>
      <c r="F324" s="1"/>
      <c r="G324" s="13"/>
      <c r="H324" s="9"/>
      <c r="I324" s="1"/>
      <c r="J324" s="111"/>
      <c r="K324" s="2"/>
      <c r="L324" s="2"/>
      <c r="M324" s="3"/>
      <c r="N324" s="3"/>
      <c r="O324" s="17" t="str">
        <f t="shared" si="9"/>
        <v/>
      </c>
      <c r="P324" s="18" t="str">
        <f>IF(M324=0,"",IF(N324-Master!$A$6&lt;0,"0",IF(M324&lt;=Master!$A$6,(N324-Master!$A$6),O324)))</f>
        <v/>
      </c>
      <c r="Q324" s="20">
        <f>IF(J324&gt;Master!$A$6,"N/A",IF(M324=0,H324,ROUND(H324*P324/O324,2)))</f>
        <v>0</v>
      </c>
      <c r="R324" s="37" t="str">
        <f t="shared" si="8"/>
        <v/>
      </c>
    </row>
    <row r="325" spans="1:18" x14ac:dyDescent="0.2">
      <c r="A325" s="13"/>
      <c r="B325" s="1"/>
      <c r="C325" s="1"/>
      <c r="D325" s="1"/>
      <c r="E325" s="1"/>
      <c r="F325" s="1"/>
      <c r="G325" s="13"/>
      <c r="H325" s="9"/>
      <c r="I325" s="1"/>
      <c r="J325" s="111"/>
      <c r="K325" s="2"/>
      <c r="L325" s="2"/>
      <c r="M325" s="3"/>
      <c r="N325" s="3"/>
      <c r="O325" s="17" t="str">
        <f t="shared" si="9"/>
        <v/>
      </c>
      <c r="P325" s="18" t="str">
        <f>IF(M325=0,"",IF(N325-Master!$A$6&lt;0,"0",IF(M325&lt;=Master!$A$6,(N325-Master!$A$6),O325)))</f>
        <v/>
      </c>
      <c r="Q325" s="20">
        <f>IF(J325&gt;Master!$A$6,"N/A",IF(M325=0,H325,ROUND(H325*P325/O325,2)))</f>
        <v>0</v>
      </c>
      <c r="R325" s="37" t="str">
        <f t="shared" si="8"/>
        <v/>
      </c>
    </row>
    <row r="326" spans="1:18" x14ac:dyDescent="0.2">
      <c r="A326" s="13"/>
      <c r="B326" s="1"/>
      <c r="C326" s="1"/>
      <c r="D326" s="1"/>
      <c r="E326" s="1"/>
      <c r="F326" s="1"/>
      <c r="G326" s="13"/>
      <c r="H326" s="9"/>
      <c r="I326" s="1"/>
      <c r="J326" s="111"/>
      <c r="K326" s="2"/>
      <c r="L326" s="2"/>
      <c r="M326" s="3"/>
      <c r="N326" s="3"/>
      <c r="O326" s="17" t="str">
        <f t="shared" si="9"/>
        <v/>
      </c>
      <c r="P326" s="18" t="str">
        <f>IF(M326=0,"",IF(N326-Master!$A$6&lt;0,"0",IF(M326&lt;=Master!$A$6,(N326-Master!$A$6),O326)))</f>
        <v/>
      </c>
      <c r="Q326" s="20">
        <f>IF(J326&gt;Master!$A$6,"N/A",IF(M326=0,H326,ROUND(H326*P326/O326,2)))</f>
        <v>0</v>
      </c>
      <c r="R326" s="37" t="str">
        <f t="shared" si="8"/>
        <v/>
      </c>
    </row>
    <row r="327" spans="1:18" x14ac:dyDescent="0.2">
      <c r="A327" s="13"/>
      <c r="B327" s="1"/>
      <c r="C327" s="1"/>
      <c r="D327" s="1"/>
      <c r="E327" s="1"/>
      <c r="F327" s="1"/>
      <c r="G327" s="13"/>
      <c r="H327" s="9"/>
      <c r="I327" s="1"/>
      <c r="J327" s="111"/>
      <c r="K327" s="2"/>
      <c r="L327" s="2"/>
      <c r="M327" s="3"/>
      <c r="N327" s="3"/>
      <c r="O327" s="17" t="str">
        <f t="shared" si="9"/>
        <v/>
      </c>
      <c r="P327" s="18" t="str">
        <f>IF(M327=0,"",IF(N327-Master!$A$6&lt;0,"0",IF(M327&lt;=Master!$A$6,(N327-Master!$A$6),O327)))</f>
        <v/>
      </c>
      <c r="Q327" s="20">
        <f>IF(J327&gt;Master!$A$6,"N/A",IF(M327=0,H327,ROUND(H327*P327/O327,2)))</f>
        <v>0</v>
      </c>
      <c r="R327" s="37" t="str">
        <f t="shared" si="8"/>
        <v/>
      </c>
    </row>
    <row r="328" spans="1:18" x14ac:dyDescent="0.2">
      <c r="A328" s="13"/>
      <c r="B328" s="1"/>
      <c r="C328" s="1"/>
      <c r="D328" s="1"/>
      <c r="E328" s="1"/>
      <c r="F328" s="1"/>
      <c r="G328" s="13"/>
      <c r="H328" s="9"/>
      <c r="I328" s="1"/>
      <c r="J328" s="111"/>
      <c r="K328" s="2"/>
      <c r="L328" s="2"/>
      <c r="M328" s="3"/>
      <c r="N328" s="3"/>
      <c r="O328" s="17" t="str">
        <f t="shared" si="9"/>
        <v/>
      </c>
      <c r="P328" s="18" t="str">
        <f>IF(M328=0,"",IF(N328-Master!$A$6&lt;0,"0",IF(M328&lt;=Master!$A$6,(N328-Master!$A$6),O328)))</f>
        <v/>
      </c>
      <c r="Q328" s="20">
        <f>IF(J328&gt;Master!$A$6,"N/A",IF(M328=0,H328,ROUND(H328*P328/O328,2)))</f>
        <v>0</v>
      </c>
      <c r="R328" s="37" t="str">
        <f t="shared" si="8"/>
        <v/>
      </c>
    </row>
    <row r="329" spans="1:18" x14ac:dyDescent="0.2">
      <c r="A329" s="13"/>
      <c r="B329" s="1"/>
      <c r="C329" s="1"/>
      <c r="D329" s="1"/>
      <c r="E329" s="1"/>
      <c r="F329" s="1"/>
      <c r="G329" s="13"/>
      <c r="H329" s="9"/>
      <c r="I329" s="1"/>
      <c r="J329" s="111"/>
      <c r="K329" s="2"/>
      <c r="L329" s="2"/>
      <c r="M329" s="3"/>
      <c r="N329" s="3"/>
      <c r="O329" s="17" t="str">
        <f t="shared" si="9"/>
        <v/>
      </c>
      <c r="P329" s="18" t="str">
        <f>IF(M329=0,"",IF(N329-Master!$A$6&lt;0,"0",IF(M329&lt;=Master!$A$6,(N329-Master!$A$6),O329)))</f>
        <v/>
      </c>
      <c r="Q329" s="20">
        <f>IF(J329&gt;Master!$A$6,"N/A",IF(M329=0,H329,ROUND(H329*P329/O329,2)))</f>
        <v>0</v>
      </c>
      <c r="R329" s="37" t="str">
        <f t="shared" si="8"/>
        <v/>
      </c>
    </row>
    <row r="330" spans="1:18" x14ac:dyDescent="0.2">
      <c r="A330" s="13"/>
      <c r="B330" s="1"/>
      <c r="C330" s="1"/>
      <c r="D330" s="1"/>
      <c r="E330" s="1"/>
      <c r="F330" s="1"/>
      <c r="G330" s="13"/>
      <c r="H330" s="9"/>
      <c r="I330" s="1"/>
      <c r="J330" s="111"/>
      <c r="K330" s="2"/>
      <c r="L330" s="2"/>
      <c r="M330" s="3"/>
      <c r="N330" s="3"/>
      <c r="O330" s="17" t="str">
        <f t="shared" si="9"/>
        <v/>
      </c>
      <c r="P330" s="18" t="str">
        <f>IF(M330=0,"",IF(N330-Master!$A$6&lt;0,"0",IF(M330&lt;=Master!$A$6,(N330-Master!$A$6),O330)))</f>
        <v/>
      </c>
      <c r="Q330" s="20">
        <f>IF(J330&gt;Master!$A$6,"N/A",IF(M330=0,H330,ROUND(H330*P330/O330,2)))</f>
        <v>0</v>
      </c>
      <c r="R330" s="37" t="str">
        <f t="shared" si="8"/>
        <v/>
      </c>
    </row>
    <row r="331" spans="1:18" x14ac:dyDescent="0.2">
      <c r="A331" s="13"/>
      <c r="B331" s="1"/>
      <c r="C331" s="1"/>
      <c r="D331" s="1"/>
      <c r="E331" s="1"/>
      <c r="F331" s="1"/>
      <c r="G331" s="13"/>
      <c r="H331" s="9"/>
      <c r="I331" s="1"/>
      <c r="J331" s="111"/>
      <c r="K331" s="2"/>
      <c r="L331" s="2"/>
      <c r="M331" s="3"/>
      <c r="N331" s="3"/>
      <c r="O331" s="17" t="str">
        <f t="shared" si="9"/>
        <v/>
      </c>
      <c r="P331" s="18" t="str">
        <f>IF(M331=0,"",IF(N331-Master!$A$6&lt;0,"0",IF(M331&lt;=Master!$A$6,(N331-Master!$A$6),O331)))</f>
        <v/>
      </c>
      <c r="Q331" s="20">
        <f>IF(J331&gt;Master!$A$6,"N/A",IF(M331=0,H331,ROUND(H331*P331/O331,2)))</f>
        <v>0</v>
      </c>
      <c r="R331" s="37" t="str">
        <f t="shared" si="8"/>
        <v/>
      </c>
    </row>
    <row r="332" spans="1:18" x14ac:dyDescent="0.2">
      <c r="A332" s="13"/>
      <c r="B332" s="1"/>
      <c r="C332" s="1"/>
      <c r="D332" s="1"/>
      <c r="E332" s="1"/>
      <c r="F332" s="1"/>
      <c r="G332" s="13"/>
      <c r="H332" s="9"/>
      <c r="I332" s="1"/>
      <c r="J332" s="111"/>
      <c r="K332" s="2"/>
      <c r="L332" s="2"/>
      <c r="M332" s="3"/>
      <c r="N332" s="3"/>
      <c r="O332" s="17" t="str">
        <f t="shared" si="9"/>
        <v/>
      </c>
      <c r="P332" s="18" t="str">
        <f>IF(M332=0,"",IF(N332-Master!$A$6&lt;0,"0",IF(M332&lt;=Master!$A$6,(N332-Master!$A$6),O332)))</f>
        <v/>
      </c>
      <c r="Q332" s="20">
        <f>IF(J332&gt;Master!$A$6,"N/A",IF(M332=0,H332,ROUND(H332*P332/O332,2)))</f>
        <v>0</v>
      </c>
      <c r="R332" s="37" t="str">
        <f t="shared" si="8"/>
        <v/>
      </c>
    </row>
    <row r="333" spans="1:18" x14ac:dyDescent="0.2">
      <c r="A333" s="13"/>
      <c r="B333" s="1"/>
      <c r="C333" s="1"/>
      <c r="D333" s="1"/>
      <c r="E333" s="1"/>
      <c r="F333" s="1"/>
      <c r="G333" s="13"/>
      <c r="H333" s="9"/>
      <c r="I333" s="1"/>
      <c r="J333" s="111"/>
      <c r="K333" s="2"/>
      <c r="L333" s="2"/>
      <c r="M333" s="3"/>
      <c r="N333" s="3"/>
      <c r="O333" s="17" t="str">
        <f t="shared" si="9"/>
        <v/>
      </c>
      <c r="P333" s="18" t="str">
        <f>IF(M333=0,"",IF(N333-Master!$A$6&lt;0,"0",IF(M333&lt;=Master!$A$6,(N333-Master!$A$6),O333)))</f>
        <v/>
      </c>
      <c r="Q333" s="20">
        <f>IF(J333&gt;Master!$A$6,"N/A",IF(M333=0,H333,ROUND(H333*P333/O333,2)))</f>
        <v>0</v>
      </c>
      <c r="R333" s="37" t="str">
        <f t="shared" si="8"/>
        <v/>
      </c>
    </row>
    <row r="334" spans="1:18" x14ac:dyDescent="0.2">
      <c r="A334" s="13"/>
      <c r="B334" s="1"/>
      <c r="C334" s="1"/>
      <c r="D334" s="1"/>
      <c r="E334" s="1"/>
      <c r="F334" s="1"/>
      <c r="G334" s="13"/>
      <c r="H334" s="9"/>
      <c r="I334" s="1"/>
      <c r="J334" s="111"/>
      <c r="K334" s="2"/>
      <c r="L334" s="2"/>
      <c r="M334" s="3"/>
      <c r="N334" s="3"/>
      <c r="O334" s="17" t="str">
        <f t="shared" si="9"/>
        <v/>
      </c>
      <c r="P334" s="18" t="str">
        <f>IF(M334=0,"",IF(N334-Master!$A$6&lt;0,"0",IF(M334&lt;=Master!$A$6,(N334-Master!$A$6),O334)))</f>
        <v/>
      </c>
      <c r="Q334" s="20">
        <f>IF(J334&gt;Master!$A$6,"N/A",IF(M334=0,H334,ROUND(H334*P334/O334,2)))</f>
        <v>0</v>
      </c>
      <c r="R334" s="37" t="str">
        <f t="shared" si="8"/>
        <v/>
      </c>
    </row>
    <row r="335" spans="1:18" x14ac:dyDescent="0.2">
      <c r="A335" s="13"/>
      <c r="B335" s="1"/>
      <c r="C335" s="1"/>
      <c r="D335" s="1"/>
      <c r="E335" s="1"/>
      <c r="F335" s="1"/>
      <c r="G335" s="13"/>
      <c r="H335" s="9"/>
      <c r="I335" s="1"/>
      <c r="J335" s="111"/>
      <c r="K335" s="2"/>
      <c r="L335" s="2"/>
      <c r="M335" s="3"/>
      <c r="N335" s="3"/>
      <c r="O335" s="17" t="str">
        <f t="shared" si="9"/>
        <v/>
      </c>
      <c r="P335" s="18" t="str">
        <f>IF(M335=0,"",IF(N335-Master!$A$6&lt;0,"0",IF(M335&lt;=Master!$A$6,(N335-Master!$A$6),O335)))</f>
        <v/>
      </c>
      <c r="Q335" s="20">
        <f>IF(J335&gt;Master!$A$6,"N/A",IF(M335=0,H335,ROUND(H335*P335/O335,2)))</f>
        <v>0</v>
      </c>
      <c r="R335" s="37" t="str">
        <f t="shared" si="8"/>
        <v/>
      </c>
    </row>
    <row r="336" spans="1:18" x14ac:dyDescent="0.2">
      <c r="A336" s="13"/>
      <c r="B336" s="1"/>
      <c r="C336" s="1"/>
      <c r="D336" s="1"/>
      <c r="E336" s="1"/>
      <c r="F336" s="1"/>
      <c r="G336" s="13"/>
      <c r="H336" s="9"/>
      <c r="I336" s="1"/>
      <c r="J336" s="111"/>
      <c r="K336" s="2"/>
      <c r="L336" s="2"/>
      <c r="M336" s="3"/>
      <c r="N336" s="3"/>
      <c r="O336" s="17" t="str">
        <f t="shared" si="9"/>
        <v/>
      </c>
      <c r="P336" s="18" t="str">
        <f>IF(M336=0,"",IF(N336-Master!$A$6&lt;0,"0",IF(M336&lt;=Master!$A$6,(N336-Master!$A$6),O336)))</f>
        <v/>
      </c>
      <c r="Q336" s="20">
        <f>IF(J336&gt;Master!$A$6,"N/A",IF(M336=0,H336,ROUND(H336*P336/O336,2)))</f>
        <v>0</v>
      </c>
      <c r="R336" s="37" t="str">
        <f t="shared" si="8"/>
        <v/>
      </c>
    </row>
    <row r="337" spans="1:18" x14ac:dyDescent="0.2">
      <c r="A337" s="13"/>
      <c r="B337" s="1"/>
      <c r="C337" s="1"/>
      <c r="D337" s="1"/>
      <c r="E337" s="1"/>
      <c r="F337" s="1"/>
      <c r="G337" s="13"/>
      <c r="H337" s="9"/>
      <c r="I337" s="1"/>
      <c r="J337" s="111"/>
      <c r="K337" s="2"/>
      <c r="L337" s="2"/>
      <c r="M337" s="3"/>
      <c r="N337" s="3"/>
      <c r="O337" s="17" t="str">
        <f t="shared" si="9"/>
        <v/>
      </c>
      <c r="P337" s="18" t="str">
        <f>IF(M337=0,"",IF(N337-Master!$A$6&lt;0,"0",IF(M337&lt;=Master!$A$6,(N337-Master!$A$6),O337)))</f>
        <v/>
      </c>
      <c r="Q337" s="20">
        <f>IF(J337&gt;Master!$A$6,"N/A",IF(M337=0,H337,ROUND(H337*P337/O337,2)))</f>
        <v>0</v>
      </c>
      <c r="R337" s="37" t="str">
        <f t="shared" si="8"/>
        <v/>
      </c>
    </row>
    <row r="338" spans="1:18" x14ac:dyDescent="0.2">
      <c r="A338" s="13"/>
      <c r="B338" s="1"/>
      <c r="C338" s="1"/>
      <c r="D338" s="1"/>
      <c r="E338" s="1"/>
      <c r="F338" s="1"/>
      <c r="G338" s="13"/>
      <c r="H338" s="9"/>
      <c r="I338" s="1"/>
      <c r="J338" s="111"/>
      <c r="K338" s="2"/>
      <c r="L338" s="2"/>
      <c r="M338" s="3"/>
      <c r="N338" s="3"/>
      <c r="O338" s="17" t="str">
        <f t="shared" si="9"/>
        <v/>
      </c>
      <c r="P338" s="18" t="str">
        <f>IF(M338=0,"",IF(N338-Master!$A$6&lt;0,"0",IF(M338&lt;=Master!$A$6,(N338-Master!$A$6),O338)))</f>
        <v/>
      </c>
      <c r="Q338" s="20">
        <f>IF(J338&gt;Master!$A$6,"N/A",IF(M338=0,H338,ROUND(H338*P338/O338,2)))</f>
        <v>0</v>
      </c>
      <c r="R338" s="37" t="str">
        <f t="shared" si="8"/>
        <v/>
      </c>
    </row>
    <row r="339" spans="1:18" x14ac:dyDescent="0.2">
      <c r="A339" s="13"/>
      <c r="B339" s="1"/>
      <c r="C339" s="1"/>
      <c r="D339" s="1"/>
      <c r="E339" s="1"/>
      <c r="F339" s="1"/>
      <c r="G339" s="13"/>
      <c r="H339" s="9"/>
      <c r="I339" s="1"/>
      <c r="J339" s="111"/>
      <c r="K339" s="2"/>
      <c r="L339" s="2"/>
      <c r="M339" s="3"/>
      <c r="N339" s="3"/>
      <c r="O339" s="17" t="str">
        <f t="shared" si="9"/>
        <v/>
      </c>
      <c r="P339" s="18" t="str">
        <f>IF(M339=0,"",IF(N339-Master!$A$6&lt;0,"0",IF(M339&lt;=Master!$A$6,(N339-Master!$A$6),O339)))</f>
        <v/>
      </c>
      <c r="Q339" s="20">
        <f>IF(J339&gt;Master!$A$6,"N/A",IF(M339=0,H339,ROUND(H339*P339/O339,2)))</f>
        <v>0</v>
      </c>
      <c r="R339" s="37" t="str">
        <f t="shared" si="8"/>
        <v/>
      </c>
    </row>
    <row r="340" spans="1:18" x14ac:dyDescent="0.2">
      <c r="A340" s="13"/>
      <c r="B340" s="1"/>
      <c r="C340" s="1"/>
      <c r="D340" s="1"/>
      <c r="E340" s="1"/>
      <c r="F340" s="1"/>
      <c r="G340" s="13"/>
      <c r="H340" s="9"/>
      <c r="I340" s="1"/>
      <c r="J340" s="111"/>
      <c r="K340" s="2"/>
      <c r="L340" s="2"/>
      <c r="M340" s="3"/>
      <c r="N340" s="3"/>
      <c r="O340" s="17" t="str">
        <f t="shared" si="9"/>
        <v/>
      </c>
      <c r="P340" s="18" t="str">
        <f>IF(M340=0,"",IF(N340-Master!$A$6&lt;0,"0",IF(M340&lt;=Master!$A$6,(N340-Master!$A$6),O340)))</f>
        <v/>
      </c>
      <c r="Q340" s="20">
        <f>IF(J340&gt;Master!$A$6,"N/A",IF(M340=0,H340,ROUND(H340*P340/O340,2)))</f>
        <v>0</v>
      </c>
      <c r="R340" s="37" t="str">
        <f t="shared" si="8"/>
        <v/>
      </c>
    </row>
    <row r="341" spans="1:18" x14ac:dyDescent="0.2">
      <c r="A341" s="13"/>
      <c r="B341" s="1"/>
      <c r="C341" s="1"/>
      <c r="D341" s="1"/>
      <c r="E341" s="1"/>
      <c r="F341" s="1"/>
      <c r="G341" s="13"/>
      <c r="H341" s="9"/>
      <c r="I341" s="1"/>
      <c r="J341" s="111"/>
      <c r="K341" s="2"/>
      <c r="L341" s="2"/>
      <c r="M341" s="3"/>
      <c r="N341" s="3"/>
      <c r="O341" s="17" t="str">
        <f t="shared" si="9"/>
        <v/>
      </c>
      <c r="P341" s="18" t="str">
        <f>IF(M341=0,"",IF(N341-Master!$A$6&lt;0,"0",IF(M341&lt;=Master!$A$6,(N341-Master!$A$6),O341)))</f>
        <v/>
      </c>
      <c r="Q341" s="20">
        <f>IF(J341&gt;Master!$A$6,"N/A",IF(M341=0,H341,ROUND(H341*P341/O341,2)))</f>
        <v>0</v>
      </c>
      <c r="R341" s="37" t="str">
        <f t="shared" ref="R341:R404" si="10">CLEAN(IF(H341=0,"",IF(ISBLANK(I341),LEFT("Defer "&amp;K341,35),LEFT("Defer "&amp;I341&amp;" "&amp;K341,35))))</f>
        <v/>
      </c>
    </row>
    <row r="342" spans="1:18" x14ac:dyDescent="0.2">
      <c r="A342" s="13"/>
      <c r="B342" s="1"/>
      <c r="C342" s="1"/>
      <c r="D342" s="1"/>
      <c r="E342" s="1"/>
      <c r="F342" s="1"/>
      <c r="G342" s="13"/>
      <c r="H342" s="9"/>
      <c r="I342" s="1"/>
      <c r="J342" s="111"/>
      <c r="K342" s="2"/>
      <c r="L342" s="2"/>
      <c r="M342" s="3"/>
      <c r="N342" s="3"/>
      <c r="O342" s="17" t="str">
        <f t="shared" ref="O342:O405" si="11">IF(M342=0,"",(N342-M342+1))</f>
        <v/>
      </c>
      <c r="P342" s="18" t="str">
        <f>IF(M342=0,"",IF(N342-Master!$A$6&lt;0,"0",IF(M342&lt;=Master!$A$6,(N342-Master!$A$6),O342)))</f>
        <v/>
      </c>
      <c r="Q342" s="20">
        <f>IF(J342&gt;Master!$A$6,"N/A",IF(M342=0,H342,ROUND(H342*P342/O342,2)))</f>
        <v>0</v>
      </c>
      <c r="R342" s="37" t="str">
        <f t="shared" si="10"/>
        <v/>
      </c>
    </row>
    <row r="343" spans="1:18" x14ac:dyDescent="0.2">
      <c r="A343" s="13"/>
      <c r="B343" s="1"/>
      <c r="C343" s="1"/>
      <c r="D343" s="1"/>
      <c r="E343" s="1"/>
      <c r="F343" s="1"/>
      <c r="G343" s="13"/>
      <c r="H343" s="9"/>
      <c r="I343" s="1"/>
      <c r="J343" s="111"/>
      <c r="K343" s="2"/>
      <c r="L343" s="2"/>
      <c r="M343" s="3"/>
      <c r="N343" s="3"/>
      <c r="O343" s="17" t="str">
        <f t="shared" si="11"/>
        <v/>
      </c>
      <c r="P343" s="18" t="str">
        <f>IF(M343=0,"",IF(N343-Master!$A$6&lt;0,"0",IF(M343&lt;=Master!$A$6,(N343-Master!$A$6),O343)))</f>
        <v/>
      </c>
      <c r="Q343" s="20">
        <f>IF(J343&gt;Master!$A$6,"N/A",IF(M343=0,H343,ROUND(H343*P343/O343,2)))</f>
        <v>0</v>
      </c>
      <c r="R343" s="37" t="str">
        <f t="shared" si="10"/>
        <v/>
      </c>
    </row>
    <row r="344" spans="1:18" x14ac:dyDescent="0.2">
      <c r="A344" s="13"/>
      <c r="B344" s="1"/>
      <c r="C344" s="1"/>
      <c r="D344" s="1"/>
      <c r="E344" s="1"/>
      <c r="F344" s="1"/>
      <c r="G344" s="13"/>
      <c r="H344" s="9"/>
      <c r="I344" s="1"/>
      <c r="J344" s="111"/>
      <c r="K344" s="2"/>
      <c r="L344" s="2"/>
      <c r="M344" s="3"/>
      <c r="N344" s="3"/>
      <c r="O344" s="17" t="str">
        <f t="shared" si="11"/>
        <v/>
      </c>
      <c r="P344" s="18" t="str">
        <f>IF(M344=0,"",IF(N344-Master!$A$6&lt;0,"0",IF(M344&lt;=Master!$A$6,(N344-Master!$A$6),O344)))</f>
        <v/>
      </c>
      <c r="Q344" s="20">
        <f>IF(J344&gt;Master!$A$6,"N/A",IF(M344=0,H344,ROUND(H344*P344/O344,2)))</f>
        <v>0</v>
      </c>
      <c r="R344" s="37" t="str">
        <f t="shared" si="10"/>
        <v/>
      </c>
    </row>
    <row r="345" spans="1:18" x14ac:dyDescent="0.2">
      <c r="A345" s="13"/>
      <c r="B345" s="1"/>
      <c r="C345" s="1"/>
      <c r="D345" s="1"/>
      <c r="E345" s="1"/>
      <c r="F345" s="1"/>
      <c r="G345" s="13"/>
      <c r="H345" s="9"/>
      <c r="I345" s="1"/>
      <c r="J345" s="111"/>
      <c r="K345" s="2"/>
      <c r="L345" s="2"/>
      <c r="M345" s="3"/>
      <c r="N345" s="3"/>
      <c r="O345" s="17" t="str">
        <f t="shared" si="11"/>
        <v/>
      </c>
      <c r="P345" s="18" t="str">
        <f>IF(M345=0,"",IF(N345-Master!$A$6&lt;0,"0",IF(M345&lt;=Master!$A$6,(N345-Master!$A$6),O345)))</f>
        <v/>
      </c>
      <c r="Q345" s="20">
        <f>IF(J345&gt;Master!$A$6,"N/A",IF(M345=0,H345,ROUND(H345*P345/O345,2)))</f>
        <v>0</v>
      </c>
      <c r="R345" s="37" t="str">
        <f t="shared" si="10"/>
        <v/>
      </c>
    </row>
    <row r="346" spans="1:18" x14ac:dyDescent="0.2">
      <c r="A346" s="13"/>
      <c r="B346" s="1"/>
      <c r="C346" s="1"/>
      <c r="D346" s="1"/>
      <c r="E346" s="1"/>
      <c r="F346" s="1"/>
      <c r="G346" s="13"/>
      <c r="H346" s="9"/>
      <c r="I346" s="1"/>
      <c r="J346" s="111"/>
      <c r="K346" s="2"/>
      <c r="L346" s="2"/>
      <c r="M346" s="3"/>
      <c r="N346" s="3"/>
      <c r="O346" s="17" t="str">
        <f t="shared" si="11"/>
        <v/>
      </c>
      <c r="P346" s="18" t="str">
        <f>IF(M346=0,"",IF(N346-Master!$A$6&lt;0,"0",IF(M346&lt;=Master!$A$6,(N346-Master!$A$6),O346)))</f>
        <v/>
      </c>
      <c r="Q346" s="20">
        <f>IF(J346&gt;Master!$A$6,"N/A",IF(M346=0,H346,ROUND(H346*P346/O346,2)))</f>
        <v>0</v>
      </c>
      <c r="R346" s="37" t="str">
        <f t="shared" si="10"/>
        <v/>
      </c>
    </row>
    <row r="347" spans="1:18" x14ac:dyDescent="0.2">
      <c r="A347" s="13"/>
      <c r="B347" s="1"/>
      <c r="C347" s="1"/>
      <c r="D347" s="1"/>
      <c r="E347" s="1"/>
      <c r="F347" s="1"/>
      <c r="G347" s="13"/>
      <c r="H347" s="9"/>
      <c r="I347" s="1"/>
      <c r="J347" s="111"/>
      <c r="K347" s="2"/>
      <c r="L347" s="2"/>
      <c r="M347" s="3"/>
      <c r="N347" s="3"/>
      <c r="O347" s="17" t="str">
        <f t="shared" si="11"/>
        <v/>
      </c>
      <c r="P347" s="18" t="str">
        <f>IF(M347=0,"",IF(N347-Master!$A$6&lt;0,"0",IF(M347&lt;=Master!$A$6,(N347-Master!$A$6),O347)))</f>
        <v/>
      </c>
      <c r="Q347" s="20">
        <f>IF(J347&gt;Master!$A$6,"N/A",IF(M347=0,H347,ROUND(H347*P347/O347,2)))</f>
        <v>0</v>
      </c>
      <c r="R347" s="37" t="str">
        <f t="shared" si="10"/>
        <v/>
      </c>
    </row>
    <row r="348" spans="1:18" x14ac:dyDescent="0.2">
      <c r="A348" s="13"/>
      <c r="B348" s="1"/>
      <c r="C348" s="1"/>
      <c r="D348" s="1"/>
      <c r="E348" s="1"/>
      <c r="F348" s="1"/>
      <c r="G348" s="13"/>
      <c r="H348" s="9"/>
      <c r="I348" s="1"/>
      <c r="J348" s="111"/>
      <c r="K348" s="2"/>
      <c r="L348" s="2"/>
      <c r="M348" s="3"/>
      <c r="N348" s="3"/>
      <c r="O348" s="17" t="str">
        <f t="shared" si="11"/>
        <v/>
      </c>
      <c r="P348" s="18" t="str">
        <f>IF(M348=0,"",IF(N348-Master!$A$6&lt;0,"0",IF(M348&lt;=Master!$A$6,(N348-Master!$A$6),O348)))</f>
        <v/>
      </c>
      <c r="Q348" s="20">
        <f>IF(J348&gt;Master!$A$6,"N/A",IF(M348=0,H348,ROUND(H348*P348/O348,2)))</f>
        <v>0</v>
      </c>
      <c r="R348" s="37" t="str">
        <f t="shared" si="10"/>
        <v/>
      </c>
    </row>
    <row r="349" spans="1:18" x14ac:dyDescent="0.2">
      <c r="A349" s="13"/>
      <c r="B349" s="1"/>
      <c r="C349" s="1"/>
      <c r="D349" s="1"/>
      <c r="E349" s="1"/>
      <c r="F349" s="1"/>
      <c r="G349" s="13"/>
      <c r="H349" s="9"/>
      <c r="I349" s="1"/>
      <c r="J349" s="111"/>
      <c r="K349" s="2"/>
      <c r="L349" s="2"/>
      <c r="M349" s="3"/>
      <c r="N349" s="3"/>
      <c r="O349" s="17" t="str">
        <f t="shared" si="11"/>
        <v/>
      </c>
      <c r="P349" s="18" t="str">
        <f>IF(M349=0,"",IF(N349-Master!$A$6&lt;0,"0",IF(M349&lt;=Master!$A$6,(N349-Master!$A$6),O349)))</f>
        <v/>
      </c>
      <c r="Q349" s="20">
        <f>IF(J349&gt;Master!$A$6,"N/A",IF(M349=0,H349,ROUND(H349*P349/O349,2)))</f>
        <v>0</v>
      </c>
      <c r="R349" s="37" t="str">
        <f t="shared" si="10"/>
        <v/>
      </c>
    </row>
    <row r="350" spans="1:18" x14ac:dyDescent="0.2">
      <c r="A350" s="13"/>
      <c r="B350" s="1"/>
      <c r="C350" s="1"/>
      <c r="D350" s="1"/>
      <c r="E350" s="1"/>
      <c r="F350" s="1"/>
      <c r="G350" s="13"/>
      <c r="H350" s="9"/>
      <c r="I350" s="1"/>
      <c r="J350" s="111"/>
      <c r="K350" s="2"/>
      <c r="L350" s="2"/>
      <c r="M350" s="3"/>
      <c r="N350" s="3"/>
      <c r="O350" s="17" t="str">
        <f t="shared" si="11"/>
        <v/>
      </c>
      <c r="P350" s="18" t="str">
        <f>IF(M350=0,"",IF(N350-Master!$A$6&lt;0,"0",IF(M350&lt;=Master!$A$6,(N350-Master!$A$6),O350)))</f>
        <v/>
      </c>
      <c r="Q350" s="20">
        <f>IF(J350&gt;Master!$A$6,"N/A",IF(M350=0,H350,ROUND(H350*P350/O350,2)))</f>
        <v>0</v>
      </c>
      <c r="R350" s="37" t="str">
        <f t="shared" si="10"/>
        <v/>
      </c>
    </row>
    <row r="351" spans="1:18" x14ac:dyDescent="0.2">
      <c r="A351" s="13"/>
      <c r="B351" s="1"/>
      <c r="C351" s="1"/>
      <c r="D351" s="1"/>
      <c r="E351" s="1"/>
      <c r="F351" s="1"/>
      <c r="G351" s="13"/>
      <c r="H351" s="9"/>
      <c r="I351" s="1"/>
      <c r="J351" s="111"/>
      <c r="K351" s="2"/>
      <c r="L351" s="2"/>
      <c r="M351" s="3"/>
      <c r="N351" s="3"/>
      <c r="O351" s="17" t="str">
        <f t="shared" si="11"/>
        <v/>
      </c>
      <c r="P351" s="18" t="str">
        <f>IF(M351=0,"",IF(N351-Master!$A$6&lt;0,"0",IF(M351&lt;=Master!$A$6,(N351-Master!$A$6),O351)))</f>
        <v/>
      </c>
      <c r="Q351" s="20">
        <f>IF(J351&gt;Master!$A$6,"N/A",IF(M351=0,H351,ROUND(H351*P351/O351,2)))</f>
        <v>0</v>
      </c>
      <c r="R351" s="37" t="str">
        <f t="shared" si="10"/>
        <v/>
      </c>
    </row>
    <row r="352" spans="1:18" x14ac:dyDescent="0.2">
      <c r="A352" s="13"/>
      <c r="B352" s="1"/>
      <c r="C352" s="1"/>
      <c r="D352" s="1"/>
      <c r="E352" s="1"/>
      <c r="F352" s="1"/>
      <c r="G352" s="13"/>
      <c r="H352" s="9"/>
      <c r="I352" s="1"/>
      <c r="J352" s="111"/>
      <c r="K352" s="2"/>
      <c r="L352" s="2"/>
      <c r="M352" s="3"/>
      <c r="N352" s="3"/>
      <c r="O352" s="17" t="str">
        <f t="shared" si="11"/>
        <v/>
      </c>
      <c r="P352" s="18" t="str">
        <f>IF(M352=0,"",IF(N352-Master!$A$6&lt;0,"0",IF(M352&lt;=Master!$A$6,(N352-Master!$A$6),O352)))</f>
        <v/>
      </c>
      <c r="Q352" s="20">
        <f>IF(J352&gt;Master!$A$6,"N/A",IF(M352=0,H352,ROUND(H352*P352/O352,2)))</f>
        <v>0</v>
      </c>
      <c r="R352" s="37" t="str">
        <f t="shared" si="10"/>
        <v/>
      </c>
    </row>
    <row r="353" spans="1:18" x14ac:dyDescent="0.2">
      <c r="A353" s="13"/>
      <c r="B353" s="1"/>
      <c r="C353" s="1"/>
      <c r="D353" s="1"/>
      <c r="E353" s="1"/>
      <c r="F353" s="1"/>
      <c r="G353" s="13"/>
      <c r="H353" s="9"/>
      <c r="I353" s="1"/>
      <c r="J353" s="111"/>
      <c r="K353" s="2"/>
      <c r="L353" s="2"/>
      <c r="M353" s="3"/>
      <c r="N353" s="3"/>
      <c r="O353" s="17" t="str">
        <f t="shared" si="11"/>
        <v/>
      </c>
      <c r="P353" s="18" t="str">
        <f>IF(M353=0,"",IF(N353-Master!$A$6&lt;0,"0",IF(M353&lt;=Master!$A$6,(N353-Master!$A$6),O353)))</f>
        <v/>
      </c>
      <c r="Q353" s="20">
        <f>IF(J353&gt;Master!$A$6,"N/A",IF(M353=0,H353,ROUND(H353*P353/O353,2)))</f>
        <v>0</v>
      </c>
      <c r="R353" s="37" t="str">
        <f t="shared" si="10"/>
        <v/>
      </c>
    </row>
    <row r="354" spans="1:18" x14ac:dyDescent="0.2">
      <c r="A354" s="13"/>
      <c r="B354" s="1"/>
      <c r="C354" s="1"/>
      <c r="D354" s="1"/>
      <c r="E354" s="1"/>
      <c r="F354" s="1"/>
      <c r="G354" s="13"/>
      <c r="H354" s="9"/>
      <c r="I354" s="1"/>
      <c r="J354" s="111"/>
      <c r="K354" s="2"/>
      <c r="L354" s="2"/>
      <c r="M354" s="3"/>
      <c r="N354" s="3"/>
      <c r="O354" s="17" t="str">
        <f t="shared" si="11"/>
        <v/>
      </c>
      <c r="P354" s="18" t="str">
        <f>IF(M354=0,"",IF(N354-Master!$A$6&lt;0,"0",IF(M354&lt;=Master!$A$6,(N354-Master!$A$6),O354)))</f>
        <v/>
      </c>
      <c r="Q354" s="20">
        <f>IF(J354&gt;Master!$A$6,"N/A",IF(M354=0,H354,ROUND(H354*P354/O354,2)))</f>
        <v>0</v>
      </c>
      <c r="R354" s="37" t="str">
        <f t="shared" si="10"/>
        <v/>
      </c>
    </row>
    <row r="355" spans="1:18" x14ac:dyDescent="0.2">
      <c r="A355" s="13"/>
      <c r="B355" s="1"/>
      <c r="C355" s="1"/>
      <c r="D355" s="1"/>
      <c r="E355" s="1"/>
      <c r="F355" s="1"/>
      <c r="G355" s="13"/>
      <c r="H355" s="9"/>
      <c r="I355" s="1"/>
      <c r="J355" s="111"/>
      <c r="K355" s="2"/>
      <c r="L355" s="2"/>
      <c r="M355" s="3"/>
      <c r="N355" s="3"/>
      <c r="O355" s="17" t="str">
        <f t="shared" si="11"/>
        <v/>
      </c>
      <c r="P355" s="18" t="str">
        <f>IF(M355=0,"",IF(N355-Master!$A$6&lt;0,"0",IF(M355&lt;=Master!$A$6,(N355-Master!$A$6),O355)))</f>
        <v/>
      </c>
      <c r="Q355" s="20">
        <f>IF(J355&gt;Master!$A$6,"N/A",IF(M355=0,H355,ROUND(H355*P355/O355,2)))</f>
        <v>0</v>
      </c>
      <c r="R355" s="37" t="str">
        <f t="shared" si="10"/>
        <v/>
      </c>
    </row>
    <row r="356" spans="1:18" x14ac:dyDescent="0.2">
      <c r="A356" s="13"/>
      <c r="B356" s="1"/>
      <c r="C356" s="1"/>
      <c r="D356" s="1"/>
      <c r="E356" s="1"/>
      <c r="F356" s="1"/>
      <c r="G356" s="13"/>
      <c r="H356" s="9"/>
      <c r="I356" s="1"/>
      <c r="J356" s="111"/>
      <c r="K356" s="2"/>
      <c r="L356" s="2"/>
      <c r="M356" s="3"/>
      <c r="N356" s="3"/>
      <c r="O356" s="17" t="str">
        <f t="shared" si="11"/>
        <v/>
      </c>
      <c r="P356" s="18" t="str">
        <f>IF(M356=0,"",IF(N356-Master!$A$6&lt;0,"0",IF(M356&lt;=Master!$A$6,(N356-Master!$A$6),O356)))</f>
        <v/>
      </c>
      <c r="Q356" s="20">
        <f>IF(J356&gt;Master!$A$6,"N/A",IF(M356=0,H356,ROUND(H356*P356/O356,2)))</f>
        <v>0</v>
      </c>
      <c r="R356" s="37" t="str">
        <f t="shared" si="10"/>
        <v/>
      </c>
    </row>
    <row r="357" spans="1:18" x14ac:dyDescent="0.2">
      <c r="A357" s="13"/>
      <c r="B357" s="1"/>
      <c r="C357" s="1"/>
      <c r="D357" s="1"/>
      <c r="E357" s="1"/>
      <c r="F357" s="1"/>
      <c r="G357" s="13"/>
      <c r="H357" s="9"/>
      <c r="I357" s="1"/>
      <c r="J357" s="111"/>
      <c r="K357" s="2"/>
      <c r="L357" s="2"/>
      <c r="M357" s="3"/>
      <c r="N357" s="3"/>
      <c r="O357" s="17" t="str">
        <f t="shared" si="11"/>
        <v/>
      </c>
      <c r="P357" s="18" t="str">
        <f>IF(M357=0,"",IF(N357-Master!$A$6&lt;0,"0",IF(M357&lt;=Master!$A$6,(N357-Master!$A$6),O357)))</f>
        <v/>
      </c>
      <c r="Q357" s="20">
        <f>IF(J357&gt;Master!$A$6,"N/A",IF(M357=0,H357,ROUND(H357*P357/O357,2)))</f>
        <v>0</v>
      </c>
      <c r="R357" s="37" t="str">
        <f t="shared" si="10"/>
        <v/>
      </c>
    </row>
    <row r="358" spans="1:18" x14ac:dyDescent="0.2">
      <c r="A358" s="13"/>
      <c r="B358" s="1"/>
      <c r="C358" s="1"/>
      <c r="D358" s="1"/>
      <c r="E358" s="1"/>
      <c r="F358" s="1"/>
      <c r="G358" s="13"/>
      <c r="H358" s="9"/>
      <c r="I358" s="1"/>
      <c r="J358" s="111"/>
      <c r="K358" s="2"/>
      <c r="L358" s="2"/>
      <c r="M358" s="3"/>
      <c r="N358" s="3"/>
      <c r="O358" s="17" t="str">
        <f t="shared" si="11"/>
        <v/>
      </c>
      <c r="P358" s="18" t="str">
        <f>IF(M358=0,"",IF(N358-Master!$A$6&lt;0,"0",IF(M358&lt;=Master!$A$6,(N358-Master!$A$6),O358)))</f>
        <v/>
      </c>
      <c r="Q358" s="20">
        <f>IF(J358&gt;Master!$A$6,"N/A",IF(M358=0,H358,ROUND(H358*P358/O358,2)))</f>
        <v>0</v>
      </c>
      <c r="R358" s="37" t="str">
        <f t="shared" si="10"/>
        <v/>
      </c>
    </row>
    <row r="359" spans="1:18" x14ac:dyDescent="0.2">
      <c r="A359" s="13"/>
      <c r="B359" s="1"/>
      <c r="C359" s="1"/>
      <c r="D359" s="1"/>
      <c r="E359" s="1"/>
      <c r="F359" s="1"/>
      <c r="G359" s="13"/>
      <c r="H359" s="9"/>
      <c r="I359" s="1"/>
      <c r="J359" s="111"/>
      <c r="K359" s="2"/>
      <c r="L359" s="2"/>
      <c r="M359" s="3"/>
      <c r="N359" s="3"/>
      <c r="O359" s="17" t="str">
        <f t="shared" si="11"/>
        <v/>
      </c>
      <c r="P359" s="18" t="str">
        <f>IF(M359=0,"",IF(N359-Master!$A$6&lt;0,"0",IF(M359&lt;=Master!$A$6,(N359-Master!$A$6),O359)))</f>
        <v/>
      </c>
      <c r="Q359" s="20">
        <f>IF(J359&gt;Master!$A$6,"N/A",IF(M359=0,H359,ROUND(H359*P359/O359,2)))</f>
        <v>0</v>
      </c>
      <c r="R359" s="37" t="str">
        <f t="shared" si="10"/>
        <v/>
      </c>
    </row>
    <row r="360" spans="1:18" x14ac:dyDescent="0.2">
      <c r="A360" s="13"/>
      <c r="B360" s="1"/>
      <c r="C360" s="1"/>
      <c r="D360" s="1"/>
      <c r="E360" s="1"/>
      <c r="F360" s="1"/>
      <c r="G360" s="13"/>
      <c r="H360" s="9"/>
      <c r="I360" s="1"/>
      <c r="J360" s="111"/>
      <c r="K360" s="2"/>
      <c r="L360" s="2"/>
      <c r="M360" s="3"/>
      <c r="N360" s="3"/>
      <c r="O360" s="17" t="str">
        <f t="shared" si="11"/>
        <v/>
      </c>
      <c r="P360" s="18" t="str">
        <f>IF(M360=0,"",IF(N360-Master!$A$6&lt;0,"0",IF(M360&lt;=Master!$A$6,(N360-Master!$A$6),O360)))</f>
        <v/>
      </c>
      <c r="Q360" s="20">
        <f>IF(J360&gt;Master!$A$6,"N/A",IF(M360=0,H360,ROUND(H360*P360/O360,2)))</f>
        <v>0</v>
      </c>
      <c r="R360" s="37" t="str">
        <f t="shared" si="10"/>
        <v/>
      </c>
    </row>
    <row r="361" spans="1:18" x14ac:dyDescent="0.2">
      <c r="A361" s="13"/>
      <c r="B361" s="1"/>
      <c r="C361" s="1"/>
      <c r="D361" s="1"/>
      <c r="E361" s="1"/>
      <c r="F361" s="1"/>
      <c r="G361" s="13"/>
      <c r="H361" s="9"/>
      <c r="I361" s="1"/>
      <c r="J361" s="111"/>
      <c r="K361" s="2"/>
      <c r="L361" s="2"/>
      <c r="M361" s="3"/>
      <c r="N361" s="3"/>
      <c r="O361" s="17" t="str">
        <f t="shared" si="11"/>
        <v/>
      </c>
      <c r="P361" s="18" t="str">
        <f>IF(M361=0,"",IF(N361-Master!$A$6&lt;0,"0",IF(M361&lt;=Master!$A$6,(N361-Master!$A$6),O361)))</f>
        <v/>
      </c>
      <c r="Q361" s="20">
        <f>IF(J361&gt;Master!$A$6,"N/A",IF(M361=0,H361,ROUND(H361*P361/O361,2)))</f>
        <v>0</v>
      </c>
      <c r="R361" s="37" t="str">
        <f t="shared" si="10"/>
        <v/>
      </c>
    </row>
    <row r="362" spans="1:18" x14ac:dyDescent="0.2">
      <c r="A362" s="13"/>
      <c r="B362" s="1"/>
      <c r="C362" s="1"/>
      <c r="D362" s="1"/>
      <c r="E362" s="1"/>
      <c r="F362" s="1"/>
      <c r="G362" s="13"/>
      <c r="H362" s="9"/>
      <c r="I362" s="1"/>
      <c r="J362" s="111"/>
      <c r="K362" s="2"/>
      <c r="L362" s="2"/>
      <c r="M362" s="3"/>
      <c r="N362" s="3"/>
      <c r="O362" s="17" t="str">
        <f t="shared" si="11"/>
        <v/>
      </c>
      <c r="P362" s="18" t="str">
        <f>IF(M362=0,"",IF(N362-Master!$A$6&lt;0,"0",IF(M362&lt;=Master!$A$6,(N362-Master!$A$6),O362)))</f>
        <v/>
      </c>
      <c r="Q362" s="20">
        <f>IF(J362&gt;Master!$A$6,"N/A",IF(M362=0,H362,ROUND(H362*P362/O362,2)))</f>
        <v>0</v>
      </c>
      <c r="R362" s="37" t="str">
        <f t="shared" si="10"/>
        <v/>
      </c>
    </row>
    <row r="363" spans="1:18" x14ac:dyDescent="0.2">
      <c r="A363" s="13"/>
      <c r="B363" s="1"/>
      <c r="C363" s="1"/>
      <c r="D363" s="1"/>
      <c r="E363" s="1"/>
      <c r="F363" s="1"/>
      <c r="G363" s="13"/>
      <c r="H363" s="9"/>
      <c r="I363" s="1"/>
      <c r="J363" s="111"/>
      <c r="K363" s="2"/>
      <c r="L363" s="2"/>
      <c r="M363" s="3"/>
      <c r="N363" s="3"/>
      <c r="O363" s="17" t="str">
        <f t="shared" si="11"/>
        <v/>
      </c>
      <c r="P363" s="18" t="str">
        <f>IF(M363=0,"",IF(N363-Master!$A$6&lt;0,"0",IF(M363&lt;=Master!$A$6,(N363-Master!$A$6),O363)))</f>
        <v/>
      </c>
      <c r="Q363" s="20">
        <f>IF(J363&gt;Master!$A$6,"N/A",IF(M363=0,H363,ROUND(H363*P363/O363,2)))</f>
        <v>0</v>
      </c>
      <c r="R363" s="37" t="str">
        <f t="shared" si="10"/>
        <v/>
      </c>
    </row>
    <row r="364" spans="1:18" x14ac:dyDescent="0.2">
      <c r="A364" s="13"/>
      <c r="B364" s="1"/>
      <c r="C364" s="1"/>
      <c r="D364" s="1"/>
      <c r="E364" s="1"/>
      <c r="F364" s="1"/>
      <c r="G364" s="13"/>
      <c r="H364" s="9"/>
      <c r="I364" s="1"/>
      <c r="J364" s="111"/>
      <c r="K364" s="2"/>
      <c r="L364" s="2"/>
      <c r="M364" s="3"/>
      <c r="N364" s="3"/>
      <c r="O364" s="17" t="str">
        <f t="shared" si="11"/>
        <v/>
      </c>
      <c r="P364" s="18" t="str">
        <f>IF(M364=0,"",IF(N364-Master!$A$6&lt;0,"0",IF(M364&lt;=Master!$A$6,(N364-Master!$A$6),O364)))</f>
        <v/>
      </c>
      <c r="Q364" s="20">
        <f>IF(J364&gt;Master!$A$6,"N/A",IF(M364=0,H364,ROUND(H364*P364/O364,2)))</f>
        <v>0</v>
      </c>
      <c r="R364" s="37" t="str">
        <f t="shared" si="10"/>
        <v/>
      </c>
    </row>
    <row r="365" spans="1:18" x14ac:dyDescent="0.2">
      <c r="A365" s="13"/>
      <c r="B365" s="1"/>
      <c r="C365" s="1"/>
      <c r="D365" s="1"/>
      <c r="E365" s="1"/>
      <c r="F365" s="1"/>
      <c r="G365" s="13"/>
      <c r="H365" s="9"/>
      <c r="I365" s="1"/>
      <c r="J365" s="111"/>
      <c r="K365" s="2"/>
      <c r="L365" s="2"/>
      <c r="M365" s="3"/>
      <c r="N365" s="3"/>
      <c r="O365" s="17" t="str">
        <f t="shared" si="11"/>
        <v/>
      </c>
      <c r="P365" s="18" t="str">
        <f>IF(M365=0,"",IF(N365-Master!$A$6&lt;0,"0",IF(M365&lt;=Master!$A$6,(N365-Master!$A$6),O365)))</f>
        <v/>
      </c>
      <c r="Q365" s="20">
        <f>IF(J365&gt;Master!$A$6,"N/A",IF(M365=0,H365,ROUND(H365*P365/O365,2)))</f>
        <v>0</v>
      </c>
      <c r="R365" s="37" t="str">
        <f t="shared" si="10"/>
        <v/>
      </c>
    </row>
    <row r="366" spans="1:18" x14ac:dyDescent="0.2">
      <c r="A366" s="13"/>
      <c r="B366" s="1"/>
      <c r="C366" s="1"/>
      <c r="D366" s="1"/>
      <c r="E366" s="1"/>
      <c r="F366" s="1"/>
      <c r="G366" s="13"/>
      <c r="H366" s="9"/>
      <c r="I366" s="1"/>
      <c r="J366" s="111"/>
      <c r="K366" s="2"/>
      <c r="L366" s="2"/>
      <c r="M366" s="3"/>
      <c r="N366" s="3"/>
      <c r="O366" s="17" t="str">
        <f t="shared" si="11"/>
        <v/>
      </c>
      <c r="P366" s="18" t="str">
        <f>IF(M366=0,"",IF(N366-Master!$A$6&lt;0,"0",IF(M366&lt;=Master!$A$6,(N366-Master!$A$6),O366)))</f>
        <v/>
      </c>
      <c r="Q366" s="20">
        <f>IF(J366&gt;Master!$A$6,"N/A",IF(M366=0,H366,ROUND(H366*P366/O366,2)))</f>
        <v>0</v>
      </c>
      <c r="R366" s="37" t="str">
        <f t="shared" si="10"/>
        <v/>
      </c>
    </row>
    <row r="367" spans="1:18" x14ac:dyDescent="0.2">
      <c r="A367" s="13"/>
      <c r="B367" s="1"/>
      <c r="C367" s="1"/>
      <c r="D367" s="1"/>
      <c r="E367" s="1"/>
      <c r="F367" s="1"/>
      <c r="G367" s="13"/>
      <c r="H367" s="9"/>
      <c r="I367" s="1"/>
      <c r="J367" s="111"/>
      <c r="K367" s="2"/>
      <c r="L367" s="2"/>
      <c r="M367" s="3"/>
      <c r="N367" s="3"/>
      <c r="O367" s="17" t="str">
        <f t="shared" si="11"/>
        <v/>
      </c>
      <c r="P367" s="18" t="str">
        <f>IF(M367=0,"",IF(N367-Master!$A$6&lt;0,"0",IF(M367&lt;=Master!$A$6,(N367-Master!$A$6),O367)))</f>
        <v/>
      </c>
      <c r="Q367" s="20">
        <f>IF(J367&gt;Master!$A$6,"N/A",IF(M367=0,H367,ROUND(H367*P367/O367,2)))</f>
        <v>0</v>
      </c>
      <c r="R367" s="37" t="str">
        <f t="shared" si="10"/>
        <v/>
      </c>
    </row>
    <row r="368" spans="1:18" x14ac:dyDescent="0.2">
      <c r="A368" s="13"/>
      <c r="B368" s="1"/>
      <c r="C368" s="1"/>
      <c r="D368" s="1"/>
      <c r="E368" s="1"/>
      <c r="F368" s="1"/>
      <c r="G368" s="13"/>
      <c r="H368" s="9"/>
      <c r="I368" s="1"/>
      <c r="J368" s="111"/>
      <c r="K368" s="2"/>
      <c r="L368" s="2"/>
      <c r="M368" s="3"/>
      <c r="N368" s="3"/>
      <c r="O368" s="17" t="str">
        <f t="shared" si="11"/>
        <v/>
      </c>
      <c r="P368" s="18" t="str">
        <f>IF(M368=0,"",IF(N368-Master!$A$6&lt;0,"0",IF(M368&lt;=Master!$A$6,(N368-Master!$A$6),O368)))</f>
        <v/>
      </c>
      <c r="Q368" s="20">
        <f>IF(J368&gt;Master!$A$6,"N/A",IF(M368=0,H368,ROUND(H368*P368/O368,2)))</f>
        <v>0</v>
      </c>
      <c r="R368" s="37" t="str">
        <f t="shared" si="10"/>
        <v/>
      </c>
    </row>
    <row r="369" spans="1:18" x14ac:dyDescent="0.2">
      <c r="A369" s="13"/>
      <c r="B369" s="1"/>
      <c r="C369" s="1"/>
      <c r="D369" s="1"/>
      <c r="E369" s="1"/>
      <c r="F369" s="1"/>
      <c r="G369" s="13"/>
      <c r="H369" s="9"/>
      <c r="I369" s="1"/>
      <c r="J369" s="111"/>
      <c r="K369" s="2"/>
      <c r="L369" s="2"/>
      <c r="M369" s="3"/>
      <c r="N369" s="3"/>
      <c r="O369" s="17" t="str">
        <f t="shared" si="11"/>
        <v/>
      </c>
      <c r="P369" s="18" t="str">
        <f>IF(M369=0,"",IF(N369-Master!$A$6&lt;0,"0",IF(M369&lt;=Master!$A$6,(N369-Master!$A$6),O369)))</f>
        <v/>
      </c>
      <c r="Q369" s="20">
        <f>IF(J369&gt;Master!$A$6,"N/A",IF(M369=0,H369,ROUND(H369*P369/O369,2)))</f>
        <v>0</v>
      </c>
      <c r="R369" s="37" t="str">
        <f t="shared" si="10"/>
        <v/>
      </c>
    </row>
    <row r="370" spans="1:18" x14ac:dyDescent="0.2">
      <c r="A370" s="13"/>
      <c r="B370" s="1"/>
      <c r="C370" s="1"/>
      <c r="D370" s="1"/>
      <c r="E370" s="1"/>
      <c r="F370" s="1"/>
      <c r="G370" s="13"/>
      <c r="H370" s="9"/>
      <c r="I370" s="1"/>
      <c r="J370" s="111"/>
      <c r="K370" s="2"/>
      <c r="L370" s="2"/>
      <c r="M370" s="3"/>
      <c r="N370" s="3"/>
      <c r="O370" s="17" t="str">
        <f t="shared" si="11"/>
        <v/>
      </c>
      <c r="P370" s="18" t="str">
        <f>IF(M370=0,"",IF(N370-Master!$A$6&lt;0,"0",IF(M370&lt;=Master!$A$6,(N370-Master!$A$6),O370)))</f>
        <v/>
      </c>
      <c r="Q370" s="20">
        <f>IF(J370&gt;Master!$A$6,"N/A",IF(M370=0,H370,ROUND(H370*P370/O370,2)))</f>
        <v>0</v>
      </c>
      <c r="R370" s="37" t="str">
        <f t="shared" si="10"/>
        <v/>
      </c>
    </row>
    <row r="371" spans="1:18" x14ac:dyDescent="0.2">
      <c r="A371" s="13"/>
      <c r="B371" s="1"/>
      <c r="C371" s="1"/>
      <c r="D371" s="1"/>
      <c r="E371" s="1"/>
      <c r="F371" s="1"/>
      <c r="G371" s="13"/>
      <c r="H371" s="9"/>
      <c r="I371" s="1"/>
      <c r="J371" s="111"/>
      <c r="K371" s="2"/>
      <c r="L371" s="2"/>
      <c r="M371" s="3"/>
      <c r="N371" s="3"/>
      <c r="O371" s="17" t="str">
        <f t="shared" si="11"/>
        <v/>
      </c>
      <c r="P371" s="18" t="str">
        <f>IF(M371=0,"",IF(N371-Master!$A$6&lt;0,"0",IF(M371&lt;=Master!$A$6,(N371-Master!$A$6),O371)))</f>
        <v/>
      </c>
      <c r="Q371" s="20">
        <f>IF(J371&gt;Master!$A$6,"N/A",IF(M371=0,H371,ROUND(H371*P371/O371,2)))</f>
        <v>0</v>
      </c>
      <c r="R371" s="37" t="str">
        <f t="shared" si="10"/>
        <v/>
      </c>
    </row>
    <row r="372" spans="1:18" x14ac:dyDescent="0.2">
      <c r="A372" s="13"/>
      <c r="B372" s="1"/>
      <c r="C372" s="1"/>
      <c r="D372" s="1"/>
      <c r="E372" s="1"/>
      <c r="F372" s="1"/>
      <c r="G372" s="13"/>
      <c r="H372" s="9"/>
      <c r="I372" s="1"/>
      <c r="J372" s="111"/>
      <c r="K372" s="2"/>
      <c r="L372" s="2"/>
      <c r="M372" s="3"/>
      <c r="N372" s="3"/>
      <c r="O372" s="17" t="str">
        <f t="shared" si="11"/>
        <v/>
      </c>
      <c r="P372" s="18" t="str">
        <f>IF(M372=0,"",IF(N372-Master!$A$6&lt;0,"0",IF(M372&lt;=Master!$A$6,(N372-Master!$A$6),O372)))</f>
        <v/>
      </c>
      <c r="Q372" s="20">
        <f>IF(J372&gt;Master!$A$6,"N/A",IF(M372=0,H372,ROUND(H372*P372/O372,2)))</f>
        <v>0</v>
      </c>
      <c r="R372" s="37" t="str">
        <f t="shared" si="10"/>
        <v/>
      </c>
    </row>
    <row r="373" spans="1:18" x14ac:dyDescent="0.2">
      <c r="A373" s="13"/>
      <c r="B373" s="1"/>
      <c r="C373" s="1"/>
      <c r="D373" s="1"/>
      <c r="E373" s="1"/>
      <c r="F373" s="1"/>
      <c r="G373" s="13"/>
      <c r="H373" s="9"/>
      <c r="I373" s="1"/>
      <c r="J373" s="111"/>
      <c r="K373" s="2"/>
      <c r="L373" s="2"/>
      <c r="M373" s="3"/>
      <c r="N373" s="3"/>
      <c r="O373" s="17" t="str">
        <f t="shared" si="11"/>
        <v/>
      </c>
      <c r="P373" s="18" t="str">
        <f>IF(M373=0,"",IF(N373-Master!$A$6&lt;0,"0",IF(M373&lt;=Master!$A$6,(N373-Master!$A$6),O373)))</f>
        <v/>
      </c>
      <c r="Q373" s="20">
        <f>IF(J373&gt;Master!$A$6,"N/A",IF(M373=0,H373,ROUND(H373*P373/O373,2)))</f>
        <v>0</v>
      </c>
      <c r="R373" s="37" t="str">
        <f t="shared" si="10"/>
        <v/>
      </c>
    </row>
    <row r="374" spans="1:18" x14ac:dyDescent="0.2">
      <c r="A374" s="13"/>
      <c r="B374" s="1"/>
      <c r="C374" s="1"/>
      <c r="D374" s="1"/>
      <c r="E374" s="1"/>
      <c r="F374" s="1"/>
      <c r="G374" s="13"/>
      <c r="H374" s="9"/>
      <c r="I374" s="1"/>
      <c r="J374" s="111"/>
      <c r="K374" s="2"/>
      <c r="L374" s="2"/>
      <c r="M374" s="3"/>
      <c r="N374" s="3"/>
      <c r="O374" s="17" t="str">
        <f t="shared" si="11"/>
        <v/>
      </c>
      <c r="P374" s="18" t="str">
        <f>IF(M374=0,"",IF(N374-Master!$A$6&lt;0,"0",IF(M374&lt;=Master!$A$6,(N374-Master!$A$6),O374)))</f>
        <v/>
      </c>
      <c r="Q374" s="20">
        <f>IF(J374&gt;Master!$A$6,"N/A",IF(M374=0,H374,ROUND(H374*P374/O374,2)))</f>
        <v>0</v>
      </c>
      <c r="R374" s="37" t="str">
        <f t="shared" si="10"/>
        <v/>
      </c>
    </row>
    <row r="375" spans="1:18" x14ac:dyDescent="0.2">
      <c r="A375" s="13"/>
      <c r="B375" s="1"/>
      <c r="C375" s="1"/>
      <c r="D375" s="1"/>
      <c r="E375" s="1"/>
      <c r="F375" s="1"/>
      <c r="G375" s="13"/>
      <c r="H375" s="9"/>
      <c r="I375" s="1"/>
      <c r="J375" s="111"/>
      <c r="K375" s="2"/>
      <c r="L375" s="2"/>
      <c r="M375" s="3"/>
      <c r="N375" s="3"/>
      <c r="O375" s="17" t="str">
        <f t="shared" si="11"/>
        <v/>
      </c>
      <c r="P375" s="18" t="str">
        <f>IF(M375=0,"",IF(N375-Master!$A$6&lt;0,"0",IF(M375&lt;=Master!$A$6,(N375-Master!$A$6),O375)))</f>
        <v/>
      </c>
      <c r="Q375" s="20">
        <f>IF(J375&gt;Master!$A$6,"N/A",IF(M375=0,H375,ROUND(H375*P375/O375,2)))</f>
        <v>0</v>
      </c>
      <c r="R375" s="37" t="str">
        <f t="shared" si="10"/>
        <v/>
      </c>
    </row>
    <row r="376" spans="1:18" x14ac:dyDescent="0.2">
      <c r="A376" s="13"/>
      <c r="B376" s="1"/>
      <c r="C376" s="1"/>
      <c r="D376" s="1"/>
      <c r="E376" s="1"/>
      <c r="F376" s="1"/>
      <c r="G376" s="13"/>
      <c r="H376" s="9"/>
      <c r="I376" s="1"/>
      <c r="J376" s="111"/>
      <c r="K376" s="2"/>
      <c r="L376" s="2"/>
      <c r="M376" s="3"/>
      <c r="N376" s="3"/>
      <c r="O376" s="17" t="str">
        <f t="shared" si="11"/>
        <v/>
      </c>
      <c r="P376" s="18" t="str">
        <f>IF(M376=0,"",IF(N376-Master!$A$6&lt;0,"0",IF(M376&lt;=Master!$A$6,(N376-Master!$A$6),O376)))</f>
        <v/>
      </c>
      <c r="Q376" s="20">
        <f>IF(J376&gt;Master!$A$6,"N/A",IF(M376=0,H376,ROUND(H376*P376/O376,2)))</f>
        <v>0</v>
      </c>
      <c r="R376" s="37" t="str">
        <f t="shared" si="10"/>
        <v/>
      </c>
    </row>
    <row r="377" spans="1:18" x14ac:dyDescent="0.2">
      <c r="A377" s="13"/>
      <c r="B377" s="1"/>
      <c r="C377" s="1"/>
      <c r="D377" s="1"/>
      <c r="E377" s="1"/>
      <c r="F377" s="1"/>
      <c r="G377" s="13"/>
      <c r="H377" s="9"/>
      <c r="I377" s="1"/>
      <c r="J377" s="111"/>
      <c r="K377" s="2"/>
      <c r="L377" s="2"/>
      <c r="M377" s="3"/>
      <c r="N377" s="3"/>
      <c r="O377" s="17" t="str">
        <f t="shared" si="11"/>
        <v/>
      </c>
      <c r="P377" s="18" t="str">
        <f>IF(M377=0,"",IF(N377-Master!$A$6&lt;0,"0",IF(M377&lt;=Master!$A$6,(N377-Master!$A$6),O377)))</f>
        <v/>
      </c>
      <c r="Q377" s="20">
        <f>IF(J377&gt;Master!$A$6,"N/A",IF(M377=0,H377,ROUND(H377*P377/O377,2)))</f>
        <v>0</v>
      </c>
      <c r="R377" s="37" t="str">
        <f t="shared" si="10"/>
        <v/>
      </c>
    </row>
    <row r="378" spans="1:18" x14ac:dyDescent="0.2">
      <c r="A378" s="13"/>
      <c r="B378" s="1"/>
      <c r="C378" s="1"/>
      <c r="D378" s="1"/>
      <c r="E378" s="1"/>
      <c r="F378" s="1"/>
      <c r="G378" s="13"/>
      <c r="H378" s="9"/>
      <c r="I378" s="1"/>
      <c r="J378" s="111"/>
      <c r="K378" s="2"/>
      <c r="L378" s="2"/>
      <c r="M378" s="3"/>
      <c r="N378" s="3"/>
      <c r="O378" s="17" t="str">
        <f t="shared" si="11"/>
        <v/>
      </c>
      <c r="P378" s="18" t="str">
        <f>IF(M378=0,"",IF(N378-Master!$A$6&lt;0,"0",IF(M378&lt;=Master!$A$6,(N378-Master!$A$6),O378)))</f>
        <v/>
      </c>
      <c r="Q378" s="20">
        <f>IF(J378&gt;Master!$A$6,"N/A",IF(M378=0,H378,ROUND(H378*P378/O378,2)))</f>
        <v>0</v>
      </c>
      <c r="R378" s="37" t="str">
        <f t="shared" si="10"/>
        <v/>
      </c>
    </row>
    <row r="379" spans="1:18" x14ac:dyDescent="0.2">
      <c r="A379" s="13"/>
      <c r="B379" s="1"/>
      <c r="C379" s="1"/>
      <c r="D379" s="1"/>
      <c r="E379" s="1"/>
      <c r="F379" s="1"/>
      <c r="G379" s="13"/>
      <c r="H379" s="9"/>
      <c r="I379" s="1"/>
      <c r="J379" s="111"/>
      <c r="K379" s="2"/>
      <c r="L379" s="2"/>
      <c r="M379" s="3"/>
      <c r="N379" s="3"/>
      <c r="O379" s="17" t="str">
        <f t="shared" si="11"/>
        <v/>
      </c>
      <c r="P379" s="18" t="str">
        <f>IF(M379=0,"",IF(N379-Master!$A$6&lt;0,"0",IF(M379&lt;=Master!$A$6,(N379-Master!$A$6),O379)))</f>
        <v/>
      </c>
      <c r="Q379" s="20">
        <f>IF(J379&gt;Master!$A$6,"N/A",IF(M379=0,H379,ROUND(H379*P379/O379,2)))</f>
        <v>0</v>
      </c>
      <c r="R379" s="37" t="str">
        <f t="shared" si="10"/>
        <v/>
      </c>
    </row>
    <row r="380" spans="1:18" x14ac:dyDescent="0.2">
      <c r="A380" s="13"/>
      <c r="B380" s="1"/>
      <c r="C380" s="1"/>
      <c r="D380" s="1"/>
      <c r="E380" s="1"/>
      <c r="F380" s="1"/>
      <c r="G380" s="13"/>
      <c r="H380" s="9"/>
      <c r="I380" s="1"/>
      <c r="J380" s="111"/>
      <c r="K380" s="2"/>
      <c r="L380" s="2"/>
      <c r="M380" s="3"/>
      <c r="N380" s="3"/>
      <c r="O380" s="17" t="str">
        <f t="shared" si="11"/>
        <v/>
      </c>
      <c r="P380" s="18" t="str">
        <f>IF(M380=0,"",IF(N380-Master!$A$6&lt;0,"0",IF(M380&lt;=Master!$A$6,(N380-Master!$A$6),O380)))</f>
        <v/>
      </c>
      <c r="Q380" s="20">
        <f>IF(J380&gt;Master!$A$6,"N/A",IF(M380=0,H380,ROUND(H380*P380/O380,2)))</f>
        <v>0</v>
      </c>
      <c r="R380" s="37" t="str">
        <f t="shared" si="10"/>
        <v/>
      </c>
    </row>
    <row r="381" spans="1:18" x14ac:dyDescent="0.2">
      <c r="A381" s="13"/>
      <c r="B381" s="1"/>
      <c r="C381" s="1"/>
      <c r="D381" s="1"/>
      <c r="E381" s="1"/>
      <c r="F381" s="1"/>
      <c r="G381" s="13"/>
      <c r="H381" s="9"/>
      <c r="I381" s="1"/>
      <c r="J381" s="111"/>
      <c r="K381" s="2"/>
      <c r="L381" s="2"/>
      <c r="M381" s="3"/>
      <c r="N381" s="3"/>
      <c r="O381" s="17" t="str">
        <f t="shared" si="11"/>
        <v/>
      </c>
      <c r="P381" s="18" t="str">
        <f>IF(M381=0,"",IF(N381-Master!$A$6&lt;0,"0",IF(M381&lt;=Master!$A$6,(N381-Master!$A$6),O381)))</f>
        <v/>
      </c>
      <c r="Q381" s="20">
        <f>IF(J381&gt;Master!$A$6,"N/A",IF(M381=0,H381,ROUND(H381*P381/O381,2)))</f>
        <v>0</v>
      </c>
      <c r="R381" s="37" t="str">
        <f t="shared" si="10"/>
        <v/>
      </c>
    </row>
    <row r="382" spans="1:18" x14ac:dyDescent="0.2">
      <c r="A382" s="13"/>
      <c r="B382" s="1"/>
      <c r="C382" s="1"/>
      <c r="D382" s="1"/>
      <c r="E382" s="1"/>
      <c r="F382" s="1"/>
      <c r="G382" s="13"/>
      <c r="H382" s="9"/>
      <c r="I382" s="1"/>
      <c r="J382" s="111"/>
      <c r="K382" s="2"/>
      <c r="L382" s="2"/>
      <c r="M382" s="3"/>
      <c r="N382" s="3"/>
      <c r="O382" s="17" t="str">
        <f t="shared" si="11"/>
        <v/>
      </c>
      <c r="P382" s="18" t="str">
        <f>IF(M382=0,"",IF(N382-Master!$A$6&lt;0,"0",IF(M382&lt;=Master!$A$6,(N382-Master!$A$6),O382)))</f>
        <v/>
      </c>
      <c r="Q382" s="20">
        <f>IF(J382&gt;Master!$A$6,"N/A",IF(M382=0,H382,ROUND(H382*P382/O382,2)))</f>
        <v>0</v>
      </c>
      <c r="R382" s="37" t="str">
        <f t="shared" si="10"/>
        <v/>
      </c>
    </row>
    <row r="383" spans="1:18" x14ac:dyDescent="0.2">
      <c r="A383" s="13"/>
      <c r="B383" s="1"/>
      <c r="C383" s="1"/>
      <c r="D383" s="1"/>
      <c r="E383" s="1"/>
      <c r="F383" s="1"/>
      <c r="G383" s="13"/>
      <c r="H383" s="9"/>
      <c r="I383" s="1"/>
      <c r="J383" s="111"/>
      <c r="K383" s="2"/>
      <c r="L383" s="2"/>
      <c r="M383" s="3"/>
      <c r="N383" s="3"/>
      <c r="O383" s="17" t="str">
        <f t="shared" si="11"/>
        <v/>
      </c>
      <c r="P383" s="18" t="str">
        <f>IF(M383=0,"",IF(N383-Master!$A$6&lt;0,"0",IF(M383&lt;=Master!$A$6,(N383-Master!$A$6),O383)))</f>
        <v/>
      </c>
      <c r="Q383" s="20">
        <f>IF(J383&gt;Master!$A$6,"N/A",IF(M383=0,H383,ROUND(H383*P383/O383,2)))</f>
        <v>0</v>
      </c>
      <c r="R383" s="37" t="str">
        <f t="shared" si="10"/>
        <v/>
      </c>
    </row>
    <row r="384" spans="1:18" x14ac:dyDescent="0.2">
      <c r="A384" s="13"/>
      <c r="B384" s="1"/>
      <c r="C384" s="1"/>
      <c r="D384" s="1"/>
      <c r="E384" s="1"/>
      <c r="F384" s="1"/>
      <c r="G384" s="13"/>
      <c r="H384" s="9"/>
      <c r="I384" s="1"/>
      <c r="J384" s="111"/>
      <c r="K384" s="2"/>
      <c r="L384" s="2"/>
      <c r="M384" s="3"/>
      <c r="N384" s="3"/>
      <c r="O384" s="17" t="str">
        <f t="shared" si="11"/>
        <v/>
      </c>
      <c r="P384" s="18" t="str">
        <f>IF(M384=0,"",IF(N384-Master!$A$6&lt;0,"0",IF(M384&lt;=Master!$A$6,(N384-Master!$A$6),O384)))</f>
        <v/>
      </c>
      <c r="Q384" s="20">
        <f>IF(J384&gt;Master!$A$6,"N/A",IF(M384=0,H384,ROUND(H384*P384/O384,2)))</f>
        <v>0</v>
      </c>
      <c r="R384" s="37" t="str">
        <f t="shared" si="10"/>
        <v/>
      </c>
    </row>
    <row r="385" spans="1:18" x14ac:dyDescent="0.2">
      <c r="A385" s="13"/>
      <c r="B385" s="1"/>
      <c r="C385" s="1"/>
      <c r="D385" s="1"/>
      <c r="E385" s="1"/>
      <c r="F385" s="1"/>
      <c r="G385" s="13"/>
      <c r="H385" s="9"/>
      <c r="I385" s="1"/>
      <c r="J385" s="111"/>
      <c r="K385" s="2"/>
      <c r="L385" s="2"/>
      <c r="M385" s="3"/>
      <c r="N385" s="3"/>
      <c r="O385" s="17" t="str">
        <f t="shared" si="11"/>
        <v/>
      </c>
      <c r="P385" s="18" t="str">
        <f>IF(M385=0,"",IF(N385-Master!$A$6&lt;0,"0",IF(M385&lt;=Master!$A$6,(N385-Master!$A$6),O385)))</f>
        <v/>
      </c>
      <c r="Q385" s="20">
        <f>IF(J385&gt;Master!$A$6,"N/A",IF(M385=0,H385,ROUND(H385*P385/O385,2)))</f>
        <v>0</v>
      </c>
      <c r="R385" s="37" t="str">
        <f t="shared" si="10"/>
        <v/>
      </c>
    </row>
    <row r="386" spans="1:18" x14ac:dyDescent="0.2">
      <c r="A386" s="13"/>
      <c r="B386" s="1"/>
      <c r="C386" s="1"/>
      <c r="D386" s="1"/>
      <c r="E386" s="1"/>
      <c r="F386" s="1"/>
      <c r="G386" s="13"/>
      <c r="H386" s="9"/>
      <c r="I386" s="1"/>
      <c r="J386" s="111"/>
      <c r="K386" s="2"/>
      <c r="L386" s="2"/>
      <c r="M386" s="3"/>
      <c r="N386" s="3"/>
      <c r="O386" s="17" t="str">
        <f t="shared" si="11"/>
        <v/>
      </c>
      <c r="P386" s="18" t="str">
        <f>IF(M386=0,"",IF(N386-Master!$A$6&lt;0,"0",IF(M386&lt;=Master!$A$6,(N386-Master!$A$6),O386)))</f>
        <v/>
      </c>
      <c r="Q386" s="20">
        <f>IF(J386&gt;Master!$A$6,"N/A",IF(M386=0,H386,ROUND(H386*P386/O386,2)))</f>
        <v>0</v>
      </c>
      <c r="R386" s="37" t="str">
        <f t="shared" si="10"/>
        <v/>
      </c>
    </row>
    <row r="387" spans="1:18" x14ac:dyDescent="0.2">
      <c r="A387" s="13"/>
      <c r="B387" s="1"/>
      <c r="C387" s="1"/>
      <c r="D387" s="1"/>
      <c r="E387" s="1"/>
      <c r="F387" s="1"/>
      <c r="G387" s="13"/>
      <c r="H387" s="9"/>
      <c r="I387" s="1"/>
      <c r="J387" s="111"/>
      <c r="K387" s="2"/>
      <c r="L387" s="2"/>
      <c r="M387" s="3"/>
      <c r="N387" s="3"/>
      <c r="O387" s="17" t="str">
        <f t="shared" si="11"/>
        <v/>
      </c>
      <c r="P387" s="18" t="str">
        <f>IF(M387=0,"",IF(N387-Master!$A$6&lt;0,"0",IF(M387&lt;=Master!$A$6,(N387-Master!$A$6),O387)))</f>
        <v/>
      </c>
      <c r="Q387" s="20">
        <f>IF(J387&gt;Master!$A$6,"N/A",IF(M387=0,H387,ROUND(H387*P387/O387,2)))</f>
        <v>0</v>
      </c>
      <c r="R387" s="37" t="str">
        <f t="shared" si="10"/>
        <v/>
      </c>
    </row>
    <row r="388" spans="1:18" x14ac:dyDescent="0.2">
      <c r="A388" s="13"/>
      <c r="B388" s="1"/>
      <c r="C388" s="1"/>
      <c r="D388" s="1"/>
      <c r="E388" s="1"/>
      <c r="F388" s="1"/>
      <c r="G388" s="13"/>
      <c r="H388" s="9"/>
      <c r="I388" s="1"/>
      <c r="J388" s="111"/>
      <c r="K388" s="2"/>
      <c r="L388" s="2"/>
      <c r="M388" s="3"/>
      <c r="N388" s="3"/>
      <c r="O388" s="17" t="str">
        <f t="shared" si="11"/>
        <v/>
      </c>
      <c r="P388" s="18" t="str">
        <f>IF(M388=0,"",IF(N388-Master!$A$6&lt;0,"0",IF(M388&lt;=Master!$A$6,(N388-Master!$A$6),O388)))</f>
        <v/>
      </c>
      <c r="Q388" s="20">
        <f>IF(J388&gt;Master!$A$6,"N/A",IF(M388=0,H388,ROUND(H388*P388/O388,2)))</f>
        <v>0</v>
      </c>
      <c r="R388" s="37" t="str">
        <f t="shared" si="10"/>
        <v/>
      </c>
    </row>
    <row r="389" spans="1:18" x14ac:dyDescent="0.2">
      <c r="A389" s="13"/>
      <c r="B389" s="1"/>
      <c r="C389" s="1"/>
      <c r="D389" s="1"/>
      <c r="E389" s="1"/>
      <c r="F389" s="1"/>
      <c r="G389" s="13"/>
      <c r="H389" s="9"/>
      <c r="I389" s="1"/>
      <c r="J389" s="111"/>
      <c r="K389" s="2"/>
      <c r="L389" s="2"/>
      <c r="M389" s="3"/>
      <c r="N389" s="3"/>
      <c r="O389" s="17" t="str">
        <f t="shared" si="11"/>
        <v/>
      </c>
      <c r="P389" s="18" t="str">
        <f>IF(M389=0,"",IF(N389-Master!$A$6&lt;0,"0",IF(M389&lt;=Master!$A$6,(N389-Master!$A$6),O389)))</f>
        <v/>
      </c>
      <c r="Q389" s="20">
        <f>IF(J389&gt;Master!$A$6,"N/A",IF(M389=0,H389,ROUND(H389*P389/O389,2)))</f>
        <v>0</v>
      </c>
      <c r="R389" s="37" t="str">
        <f t="shared" si="10"/>
        <v/>
      </c>
    </row>
    <row r="390" spans="1:18" x14ac:dyDescent="0.2">
      <c r="A390" s="13"/>
      <c r="B390" s="1"/>
      <c r="C390" s="1"/>
      <c r="D390" s="1"/>
      <c r="E390" s="1"/>
      <c r="F390" s="1"/>
      <c r="G390" s="13"/>
      <c r="H390" s="9"/>
      <c r="I390" s="1"/>
      <c r="J390" s="111"/>
      <c r="K390" s="2"/>
      <c r="L390" s="2"/>
      <c r="M390" s="3"/>
      <c r="N390" s="3"/>
      <c r="O390" s="17" t="str">
        <f t="shared" si="11"/>
        <v/>
      </c>
      <c r="P390" s="18" t="str">
        <f>IF(M390=0,"",IF(N390-Master!$A$6&lt;0,"0",IF(M390&lt;=Master!$A$6,(N390-Master!$A$6),O390)))</f>
        <v/>
      </c>
      <c r="Q390" s="20">
        <f>IF(J390&gt;Master!$A$6,"N/A",IF(M390=0,H390,ROUND(H390*P390/O390,2)))</f>
        <v>0</v>
      </c>
      <c r="R390" s="37" t="str">
        <f t="shared" si="10"/>
        <v/>
      </c>
    </row>
    <row r="391" spans="1:18" x14ac:dyDescent="0.2">
      <c r="A391" s="13"/>
      <c r="B391" s="1"/>
      <c r="C391" s="1"/>
      <c r="D391" s="1"/>
      <c r="E391" s="1"/>
      <c r="F391" s="1"/>
      <c r="G391" s="13"/>
      <c r="H391" s="9"/>
      <c r="I391" s="1"/>
      <c r="J391" s="111"/>
      <c r="K391" s="2"/>
      <c r="L391" s="2"/>
      <c r="M391" s="3"/>
      <c r="N391" s="3"/>
      <c r="O391" s="17" t="str">
        <f t="shared" si="11"/>
        <v/>
      </c>
      <c r="P391" s="18" t="str">
        <f>IF(M391=0,"",IF(N391-Master!$A$6&lt;0,"0",IF(M391&lt;=Master!$A$6,(N391-Master!$A$6),O391)))</f>
        <v/>
      </c>
      <c r="Q391" s="20">
        <f>IF(J391&gt;Master!$A$6,"N/A",IF(M391=0,H391,ROUND(H391*P391/O391,2)))</f>
        <v>0</v>
      </c>
      <c r="R391" s="37" t="str">
        <f t="shared" si="10"/>
        <v/>
      </c>
    </row>
    <row r="392" spans="1:18" x14ac:dyDescent="0.2">
      <c r="A392" s="13"/>
      <c r="B392" s="1"/>
      <c r="C392" s="1"/>
      <c r="D392" s="1"/>
      <c r="E392" s="1"/>
      <c r="F392" s="1"/>
      <c r="G392" s="13"/>
      <c r="H392" s="9"/>
      <c r="I392" s="1"/>
      <c r="J392" s="111"/>
      <c r="K392" s="2"/>
      <c r="L392" s="2"/>
      <c r="M392" s="3"/>
      <c r="N392" s="3"/>
      <c r="O392" s="17" t="str">
        <f t="shared" si="11"/>
        <v/>
      </c>
      <c r="P392" s="18" t="str">
        <f>IF(M392=0,"",IF(N392-Master!$A$6&lt;0,"0",IF(M392&lt;=Master!$A$6,(N392-Master!$A$6),O392)))</f>
        <v/>
      </c>
      <c r="Q392" s="20">
        <f>IF(J392&gt;Master!$A$6,"N/A",IF(M392=0,H392,ROUND(H392*P392/O392,2)))</f>
        <v>0</v>
      </c>
      <c r="R392" s="37" t="str">
        <f t="shared" si="10"/>
        <v/>
      </c>
    </row>
    <row r="393" spans="1:18" x14ac:dyDescent="0.2">
      <c r="A393" s="13"/>
      <c r="B393" s="1"/>
      <c r="C393" s="1"/>
      <c r="D393" s="1"/>
      <c r="E393" s="1"/>
      <c r="F393" s="1"/>
      <c r="G393" s="13"/>
      <c r="H393" s="9"/>
      <c r="I393" s="1"/>
      <c r="J393" s="111"/>
      <c r="K393" s="2"/>
      <c r="L393" s="2"/>
      <c r="M393" s="3"/>
      <c r="N393" s="3"/>
      <c r="O393" s="17" t="str">
        <f t="shared" si="11"/>
        <v/>
      </c>
      <c r="P393" s="18" t="str">
        <f>IF(M393=0,"",IF(N393-Master!$A$6&lt;0,"0",IF(M393&lt;=Master!$A$6,(N393-Master!$A$6),O393)))</f>
        <v/>
      </c>
      <c r="Q393" s="20">
        <f>IF(J393&gt;Master!$A$6,"N/A",IF(M393=0,H393,ROUND(H393*P393/O393,2)))</f>
        <v>0</v>
      </c>
      <c r="R393" s="37" t="str">
        <f t="shared" si="10"/>
        <v/>
      </c>
    </row>
    <row r="394" spans="1:18" x14ac:dyDescent="0.2">
      <c r="A394" s="13"/>
      <c r="B394" s="1"/>
      <c r="C394" s="1"/>
      <c r="D394" s="1"/>
      <c r="E394" s="1"/>
      <c r="F394" s="1"/>
      <c r="G394" s="13"/>
      <c r="H394" s="9"/>
      <c r="I394" s="1"/>
      <c r="J394" s="111"/>
      <c r="K394" s="2"/>
      <c r="L394" s="2"/>
      <c r="M394" s="3"/>
      <c r="N394" s="3"/>
      <c r="O394" s="17" t="str">
        <f t="shared" si="11"/>
        <v/>
      </c>
      <c r="P394" s="18" t="str">
        <f>IF(M394=0,"",IF(N394-Master!$A$6&lt;0,"0",IF(M394&lt;=Master!$A$6,(N394-Master!$A$6),O394)))</f>
        <v/>
      </c>
      <c r="Q394" s="20">
        <f>IF(J394&gt;Master!$A$6,"N/A",IF(M394=0,H394,ROUND(H394*P394/O394,2)))</f>
        <v>0</v>
      </c>
      <c r="R394" s="37" t="str">
        <f t="shared" si="10"/>
        <v/>
      </c>
    </row>
    <row r="395" spans="1:18" x14ac:dyDescent="0.2">
      <c r="A395" s="13"/>
      <c r="B395" s="1"/>
      <c r="C395" s="1"/>
      <c r="D395" s="1"/>
      <c r="E395" s="1"/>
      <c r="F395" s="1"/>
      <c r="G395" s="13"/>
      <c r="H395" s="9"/>
      <c r="I395" s="1"/>
      <c r="J395" s="111"/>
      <c r="K395" s="2"/>
      <c r="L395" s="2"/>
      <c r="M395" s="3"/>
      <c r="N395" s="3"/>
      <c r="O395" s="17" t="str">
        <f t="shared" si="11"/>
        <v/>
      </c>
      <c r="P395" s="18" t="str">
        <f>IF(M395=0,"",IF(N395-Master!$A$6&lt;0,"0",IF(M395&lt;=Master!$A$6,(N395-Master!$A$6),O395)))</f>
        <v/>
      </c>
      <c r="Q395" s="20">
        <f>IF(J395&gt;Master!$A$6,"N/A",IF(M395=0,H395,ROUND(H395*P395/O395,2)))</f>
        <v>0</v>
      </c>
      <c r="R395" s="37" t="str">
        <f t="shared" si="10"/>
        <v/>
      </c>
    </row>
    <row r="396" spans="1:18" x14ac:dyDescent="0.2">
      <c r="A396" s="13"/>
      <c r="B396" s="1"/>
      <c r="C396" s="1"/>
      <c r="D396" s="1"/>
      <c r="E396" s="1"/>
      <c r="F396" s="1"/>
      <c r="G396" s="13"/>
      <c r="H396" s="9"/>
      <c r="I396" s="1"/>
      <c r="J396" s="111"/>
      <c r="K396" s="2"/>
      <c r="L396" s="2"/>
      <c r="M396" s="3"/>
      <c r="N396" s="3"/>
      <c r="O396" s="17" t="str">
        <f t="shared" si="11"/>
        <v/>
      </c>
      <c r="P396" s="18" t="str">
        <f>IF(M396=0,"",IF(N396-Master!$A$6&lt;0,"0",IF(M396&lt;=Master!$A$6,(N396-Master!$A$6),O396)))</f>
        <v/>
      </c>
      <c r="Q396" s="20">
        <f>IF(J396&gt;Master!$A$6,"N/A",IF(M396=0,H396,ROUND(H396*P396/O396,2)))</f>
        <v>0</v>
      </c>
      <c r="R396" s="37" t="str">
        <f t="shared" si="10"/>
        <v/>
      </c>
    </row>
    <row r="397" spans="1:18" x14ac:dyDescent="0.2">
      <c r="A397" s="13"/>
      <c r="B397" s="1"/>
      <c r="C397" s="1"/>
      <c r="D397" s="1"/>
      <c r="E397" s="1"/>
      <c r="F397" s="1"/>
      <c r="G397" s="13"/>
      <c r="H397" s="9"/>
      <c r="I397" s="1"/>
      <c r="J397" s="111"/>
      <c r="K397" s="2"/>
      <c r="L397" s="2"/>
      <c r="M397" s="3"/>
      <c r="N397" s="3"/>
      <c r="O397" s="17" t="str">
        <f t="shared" si="11"/>
        <v/>
      </c>
      <c r="P397" s="18" t="str">
        <f>IF(M397=0,"",IF(N397-Master!$A$6&lt;0,"0",IF(M397&lt;=Master!$A$6,(N397-Master!$A$6),O397)))</f>
        <v/>
      </c>
      <c r="Q397" s="20">
        <f>IF(J397&gt;Master!$A$6,"N/A",IF(M397=0,H397,ROUND(H397*P397/O397,2)))</f>
        <v>0</v>
      </c>
      <c r="R397" s="37" t="str">
        <f t="shared" si="10"/>
        <v/>
      </c>
    </row>
    <row r="398" spans="1:18" x14ac:dyDescent="0.2">
      <c r="A398" s="13"/>
      <c r="B398" s="1"/>
      <c r="C398" s="1"/>
      <c r="D398" s="1"/>
      <c r="E398" s="1"/>
      <c r="F398" s="1"/>
      <c r="G398" s="13"/>
      <c r="H398" s="9"/>
      <c r="I398" s="1"/>
      <c r="J398" s="111"/>
      <c r="K398" s="2"/>
      <c r="L398" s="2"/>
      <c r="M398" s="3"/>
      <c r="N398" s="3"/>
      <c r="O398" s="17" t="str">
        <f t="shared" si="11"/>
        <v/>
      </c>
      <c r="P398" s="18" t="str">
        <f>IF(M398=0,"",IF(N398-Master!$A$6&lt;0,"0",IF(M398&lt;=Master!$A$6,(N398-Master!$A$6),O398)))</f>
        <v/>
      </c>
      <c r="Q398" s="20">
        <f>IF(J398&gt;Master!$A$6,"N/A",IF(M398=0,H398,ROUND(H398*P398/O398,2)))</f>
        <v>0</v>
      </c>
      <c r="R398" s="37" t="str">
        <f t="shared" si="10"/>
        <v/>
      </c>
    </row>
    <row r="399" spans="1:18" x14ac:dyDescent="0.2">
      <c r="A399" s="13"/>
      <c r="B399" s="1"/>
      <c r="C399" s="1"/>
      <c r="D399" s="1"/>
      <c r="E399" s="1"/>
      <c r="F399" s="1"/>
      <c r="G399" s="13"/>
      <c r="H399" s="9"/>
      <c r="I399" s="1"/>
      <c r="J399" s="111"/>
      <c r="K399" s="2"/>
      <c r="L399" s="2"/>
      <c r="M399" s="3"/>
      <c r="N399" s="3"/>
      <c r="O399" s="17" t="str">
        <f t="shared" si="11"/>
        <v/>
      </c>
      <c r="P399" s="18" t="str">
        <f>IF(M399=0,"",IF(N399-Master!$A$6&lt;0,"0",IF(M399&lt;=Master!$A$6,(N399-Master!$A$6),O399)))</f>
        <v/>
      </c>
      <c r="Q399" s="20">
        <f>IF(J399&gt;Master!$A$6,"N/A",IF(M399=0,H399,ROUND(H399*P399/O399,2)))</f>
        <v>0</v>
      </c>
      <c r="R399" s="37" t="str">
        <f t="shared" si="10"/>
        <v/>
      </c>
    </row>
    <row r="400" spans="1:18" x14ac:dyDescent="0.2">
      <c r="A400" s="13"/>
      <c r="B400" s="1"/>
      <c r="C400" s="1"/>
      <c r="D400" s="1"/>
      <c r="E400" s="1"/>
      <c r="F400" s="1"/>
      <c r="G400" s="13"/>
      <c r="H400" s="9"/>
      <c r="I400" s="1"/>
      <c r="J400" s="111"/>
      <c r="K400" s="2"/>
      <c r="L400" s="2"/>
      <c r="M400" s="3"/>
      <c r="N400" s="3"/>
      <c r="O400" s="17" t="str">
        <f t="shared" si="11"/>
        <v/>
      </c>
      <c r="P400" s="18" t="str">
        <f>IF(M400=0,"",IF(N400-Master!$A$6&lt;0,"0",IF(M400&lt;=Master!$A$6,(N400-Master!$A$6),O400)))</f>
        <v/>
      </c>
      <c r="Q400" s="20">
        <f>IF(J400&gt;Master!$A$6,"N/A",IF(M400=0,H400,ROUND(H400*P400/O400,2)))</f>
        <v>0</v>
      </c>
      <c r="R400" s="37" t="str">
        <f t="shared" si="10"/>
        <v/>
      </c>
    </row>
    <row r="401" spans="1:18" x14ac:dyDescent="0.2">
      <c r="A401" s="13"/>
      <c r="B401" s="1"/>
      <c r="C401" s="1"/>
      <c r="D401" s="1"/>
      <c r="E401" s="1"/>
      <c r="F401" s="1"/>
      <c r="G401" s="13"/>
      <c r="H401" s="9"/>
      <c r="I401" s="1"/>
      <c r="J401" s="111"/>
      <c r="K401" s="2"/>
      <c r="L401" s="2"/>
      <c r="M401" s="3"/>
      <c r="N401" s="3"/>
      <c r="O401" s="17" t="str">
        <f t="shared" si="11"/>
        <v/>
      </c>
      <c r="P401" s="18" t="str">
        <f>IF(M401=0,"",IF(N401-Master!$A$6&lt;0,"0",IF(M401&lt;=Master!$A$6,(N401-Master!$A$6),O401)))</f>
        <v/>
      </c>
      <c r="Q401" s="20">
        <f>IF(J401&gt;Master!$A$6,"N/A",IF(M401=0,H401,ROUND(H401*P401/O401,2)))</f>
        <v>0</v>
      </c>
      <c r="R401" s="37" t="str">
        <f t="shared" si="10"/>
        <v/>
      </c>
    </row>
    <row r="402" spans="1:18" x14ac:dyDescent="0.2">
      <c r="A402" s="13"/>
      <c r="B402" s="1"/>
      <c r="C402" s="1"/>
      <c r="D402" s="1"/>
      <c r="E402" s="1"/>
      <c r="F402" s="1"/>
      <c r="G402" s="13"/>
      <c r="H402" s="9"/>
      <c r="I402" s="1"/>
      <c r="J402" s="111"/>
      <c r="K402" s="2"/>
      <c r="L402" s="2"/>
      <c r="M402" s="3"/>
      <c r="N402" s="3"/>
      <c r="O402" s="17" t="str">
        <f t="shared" si="11"/>
        <v/>
      </c>
      <c r="P402" s="18" t="str">
        <f>IF(M402=0,"",IF(N402-Master!$A$6&lt;0,"0",IF(M402&lt;=Master!$A$6,(N402-Master!$A$6),O402)))</f>
        <v/>
      </c>
      <c r="Q402" s="20">
        <f>IF(J402&gt;Master!$A$6,"N/A",IF(M402=0,H402,ROUND(H402*P402/O402,2)))</f>
        <v>0</v>
      </c>
      <c r="R402" s="37" t="str">
        <f t="shared" si="10"/>
        <v/>
      </c>
    </row>
    <row r="403" spans="1:18" x14ac:dyDescent="0.2">
      <c r="A403" s="13"/>
      <c r="B403" s="1"/>
      <c r="C403" s="1"/>
      <c r="D403" s="1"/>
      <c r="E403" s="1"/>
      <c r="F403" s="1"/>
      <c r="G403" s="13"/>
      <c r="H403" s="9"/>
      <c r="I403" s="1"/>
      <c r="J403" s="111"/>
      <c r="K403" s="2"/>
      <c r="L403" s="2"/>
      <c r="M403" s="3"/>
      <c r="N403" s="3"/>
      <c r="O403" s="17" t="str">
        <f t="shared" si="11"/>
        <v/>
      </c>
      <c r="P403" s="18" t="str">
        <f>IF(M403=0,"",IF(N403-Master!$A$6&lt;0,"0",IF(M403&lt;=Master!$A$6,(N403-Master!$A$6),O403)))</f>
        <v/>
      </c>
      <c r="Q403" s="20">
        <f>IF(J403&gt;Master!$A$6,"N/A",IF(M403=0,H403,ROUND(H403*P403/O403,2)))</f>
        <v>0</v>
      </c>
      <c r="R403" s="37" t="str">
        <f t="shared" si="10"/>
        <v/>
      </c>
    </row>
    <row r="404" spans="1:18" x14ac:dyDescent="0.2">
      <c r="A404" s="13"/>
      <c r="B404" s="1"/>
      <c r="C404" s="1"/>
      <c r="D404" s="1"/>
      <c r="E404" s="1"/>
      <c r="F404" s="1"/>
      <c r="G404" s="13"/>
      <c r="H404" s="9"/>
      <c r="I404" s="1"/>
      <c r="J404" s="111"/>
      <c r="K404" s="2"/>
      <c r="L404" s="2"/>
      <c r="M404" s="3"/>
      <c r="N404" s="3"/>
      <c r="O404" s="17" t="str">
        <f t="shared" si="11"/>
        <v/>
      </c>
      <c r="P404" s="18" t="str">
        <f>IF(M404=0,"",IF(N404-Master!$A$6&lt;0,"0",IF(M404&lt;=Master!$A$6,(N404-Master!$A$6),O404)))</f>
        <v/>
      </c>
      <c r="Q404" s="20">
        <f>IF(J404&gt;Master!$A$6,"N/A",IF(M404=0,H404,ROUND(H404*P404/O404,2)))</f>
        <v>0</v>
      </c>
      <c r="R404" s="37" t="str">
        <f t="shared" si="10"/>
        <v/>
      </c>
    </row>
    <row r="405" spans="1:18" x14ac:dyDescent="0.2">
      <c r="A405" s="13"/>
      <c r="B405" s="1"/>
      <c r="C405" s="1"/>
      <c r="D405" s="1"/>
      <c r="E405" s="1"/>
      <c r="F405" s="1"/>
      <c r="G405" s="13"/>
      <c r="H405" s="9"/>
      <c r="I405" s="1"/>
      <c r="J405" s="111"/>
      <c r="K405" s="2"/>
      <c r="L405" s="2"/>
      <c r="M405" s="3"/>
      <c r="N405" s="3"/>
      <c r="O405" s="17" t="str">
        <f t="shared" si="11"/>
        <v/>
      </c>
      <c r="P405" s="18" t="str">
        <f>IF(M405=0,"",IF(N405-Master!$A$6&lt;0,"0",IF(M405&lt;=Master!$A$6,(N405-Master!$A$6),O405)))</f>
        <v/>
      </c>
      <c r="Q405" s="20">
        <f>IF(J405&gt;Master!$A$6,"N/A",IF(M405=0,H405,ROUND(H405*P405/O405,2)))</f>
        <v>0</v>
      </c>
      <c r="R405" s="37" t="str">
        <f t="shared" ref="R405:R468" si="12">CLEAN(IF(H405=0,"",IF(ISBLANK(I405),LEFT("Defer "&amp;K405,35),LEFT("Defer "&amp;I405&amp;" "&amp;K405,35))))</f>
        <v/>
      </c>
    </row>
    <row r="406" spans="1:18" x14ac:dyDescent="0.2">
      <c r="A406" s="13"/>
      <c r="B406" s="1"/>
      <c r="C406" s="1"/>
      <c r="D406" s="1"/>
      <c r="E406" s="1"/>
      <c r="F406" s="1"/>
      <c r="G406" s="13"/>
      <c r="H406" s="9"/>
      <c r="I406" s="1"/>
      <c r="J406" s="111"/>
      <c r="K406" s="2"/>
      <c r="L406" s="2"/>
      <c r="M406" s="3"/>
      <c r="N406" s="3"/>
      <c r="O406" s="17" t="str">
        <f t="shared" ref="O406:O469" si="13">IF(M406=0,"",(N406-M406+1))</f>
        <v/>
      </c>
      <c r="P406" s="18" t="str">
        <f>IF(M406=0,"",IF(N406-Master!$A$6&lt;0,"0",IF(M406&lt;=Master!$A$6,(N406-Master!$A$6),O406)))</f>
        <v/>
      </c>
      <c r="Q406" s="20">
        <f>IF(J406&gt;Master!$A$6,"N/A",IF(M406=0,H406,ROUND(H406*P406/O406,2)))</f>
        <v>0</v>
      </c>
      <c r="R406" s="37" t="str">
        <f t="shared" si="12"/>
        <v/>
      </c>
    </row>
    <row r="407" spans="1:18" x14ac:dyDescent="0.2">
      <c r="A407" s="13"/>
      <c r="B407" s="1"/>
      <c r="C407" s="1"/>
      <c r="D407" s="1"/>
      <c r="E407" s="1"/>
      <c r="F407" s="1"/>
      <c r="G407" s="13"/>
      <c r="H407" s="9"/>
      <c r="I407" s="1"/>
      <c r="J407" s="111"/>
      <c r="K407" s="2"/>
      <c r="L407" s="2"/>
      <c r="M407" s="3"/>
      <c r="N407" s="3"/>
      <c r="O407" s="17" t="str">
        <f t="shared" si="13"/>
        <v/>
      </c>
      <c r="P407" s="18" t="str">
        <f>IF(M407=0,"",IF(N407-Master!$A$6&lt;0,"0",IF(M407&lt;=Master!$A$6,(N407-Master!$A$6),O407)))</f>
        <v/>
      </c>
      <c r="Q407" s="20">
        <f>IF(J407&gt;Master!$A$6,"N/A",IF(M407=0,H407,ROUND(H407*P407/O407,2)))</f>
        <v>0</v>
      </c>
      <c r="R407" s="37" t="str">
        <f t="shared" si="12"/>
        <v/>
      </c>
    </row>
    <row r="408" spans="1:18" x14ac:dyDescent="0.2">
      <c r="A408" s="13"/>
      <c r="B408" s="1"/>
      <c r="C408" s="1"/>
      <c r="D408" s="1"/>
      <c r="E408" s="1"/>
      <c r="F408" s="1"/>
      <c r="G408" s="13"/>
      <c r="H408" s="9"/>
      <c r="I408" s="1"/>
      <c r="J408" s="111"/>
      <c r="K408" s="2"/>
      <c r="L408" s="2"/>
      <c r="M408" s="3"/>
      <c r="N408" s="3"/>
      <c r="O408" s="17" t="str">
        <f t="shared" si="13"/>
        <v/>
      </c>
      <c r="P408" s="18" t="str">
        <f>IF(M408=0,"",IF(N408-Master!$A$6&lt;0,"0",IF(M408&lt;=Master!$A$6,(N408-Master!$A$6),O408)))</f>
        <v/>
      </c>
      <c r="Q408" s="20">
        <f>IF(J408&gt;Master!$A$6,"N/A",IF(M408=0,H408,ROUND(H408*P408/O408,2)))</f>
        <v>0</v>
      </c>
      <c r="R408" s="37" t="str">
        <f t="shared" si="12"/>
        <v/>
      </c>
    </row>
    <row r="409" spans="1:18" x14ac:dyDescent="0.2">
      <c r="A409" s="13"/>
      <c r="B409" s="1"/>
      <c r="C409" s="1"/>
      <c r="D409" s="1"/>
      <c r="E409" s="1"/>
      <c r="F409" s="1"/>
      <c r="G409" s="13"/>
      <c r="H409" s="9"/>
      <c r="I409" s="1"/>
      <c r="J409" s="111"/>
      <c r="K409" s="2"/>
      <c r="L409" s="2"/>
      <c r="M409" s="3"/>
      <c r="N409" s="3"/>
      <c r="O409" s="17" t="str">
        <f t="shared" si="13"/>
        <v/>
      </c>
      <c r="P409" s="18" t="str">
        <f>IF(M409=0,"",IF(N409-Master!$A$6&lt;0,"0",IF(M409&lt;=Master!$A$6,(N409-Master!$A$6),O409)))</f>
        <v/>
      </c>
      <c r="Q409" s="20">
        <f>IF(J409&gt;Master!$A$6,"N/A",IF(M409=0,H409,ROUND(H409*P409/O409,2)))</f>
        <v>0</v>
      </c>
      <c r="R409" s="37" t="str">
        <f t="shared" si="12"/>
        <v/>
      </c>
    </row>
    <row r="410" spans="1:18" x14ac:dyDescent="0.2">
      <c r="A410" s="13"/>
      <c r="B410" s="1"/>
      <c r="C410" s="1"/>
      <c r="D410" s="1"/>
      <c r="E410" s="1"/>
      <c r="F410" s="1"/>
      <c r="G410" s="13"/>
      <c r="H410" s="9"/>
      <c r="I410" s="1"/>
      <c r="J410" s="111"/>
      <c r="K410" s="2"/>
      <c r="L410" s="2"/>
      <c r="M410" s="3"/>
      <c r="N410" s="3"/>
      <c r="O410" s="17" t="str">
        <f t="shared" si="13"/>
        <v/>
      </c>
      <c r="P410" s="18" t="str">
        <f>IF(M410=0,"",IF(N410-Master!$A$6&lt;0,"0",IF(M410&lt;=Master!$A$6,(N410-Master!$A$6),O410)))</f>
        <v/>
      </c>
      <c r="Q410" s="20">
        <f>IF(J410&gt;Master!$A$6,"N/A",IF(M410=0,H410,ROUND(H410*P410/O410,2)))</f>
        <v>0</v>
      </c>
      <c r="R410" s="37" t="str">
        <f t="shared" si="12"/>
        <v/>
      </c>
    </row>
    <row r="411" spans="1:18" x14ac:dyDescent="0.2">
      <c r="A411" s="13"/>
      <c r="B411" s="1"/>
      <c r="C411" s="1"/>
      <c r="D411" s="1"/>
      <c r="E411" s="1"/>
      <c r="F411" s="1"/>
      <c r="G411" s="13"/>
      <c r="H411" s="9"/>
      <c r="I411" s="1"/>
      <c r="J411" s="111"/>
      <c r="K411" s="2"/>
      <c r="L411" s="2"/>
      <c r="M411" s="3"/>
      <c r="N411" s="3"/>
      <c r="O411" s="17" t="str">
        <f t="shared" si="13"/>
        <v/>
      </c>
      <c r="P411" s="18" t="str">
        <f>IF(M411=0,"",IF(N411-Master!$A$6&lt;0,"0",IF(M411&lt;=Master!$A$6,(N411-Master!$A$6),O411)))</f>
        <v/>
      </c>
      <c r="Q411" s="20">
        <f>IF(J411&gt;Master!$A$6,"N/A",IF(M411=0,H411,ROUND(H411*P411/O411,2)))</f>
        <v>0</v>
      </c>
      <c r="R411" s="37" t="str">
        <f t="shared" si="12"/>
        <v/>
      </c>
    </row>
    <row r="412" spans="1:18" x14ac:dyDescent="0.2">
      <c r="A412" s="13"/>
      <c r="B412" s="1"/>
      <c r="C412" s="1"/>
      <c r="D412" s="1"/>
      <c r="E412" s="1"/>
      <c r="F412" s="1"/>
      <c r="G412" s="13"/>
      <c r="H412" s="9"/>
      <c r="I412" s="1"/>
      <c r="J412" s="111"/>
      <c r="K412" s="2"/>
      <c r="L412" s="2"/>
      <c r="M412" s="3"/>
      <c r="N412" s="3"/>
      <c r="O412" s="17" t="str">
        <f t="shared" si="13"/>
        <v/>
      </c>
      <c r="P412" s="18" t="str">
        <f>IF(M412=0,"",IF(N412-Master!$A$6&lt;0,"0",IF(M412&lt;=Master!$A$6,(N412-Master!$A$6),O412)))</f>
        <v/>
      </c>
      <c r="Q412" s="20">
        <f>IF(J412&gt;Master!$A$6,"N/A",IF(M412=0,H412,ROUND(H412*P412/O412,2)))</f>
        <v>0</v>
      </c>
      <c r="R412" s="37" t="str">
        <f t="shared" si="12"/>
        <v/>
      </c>
    </row>
    <row r="413" spans="1:18" x14ac:dyDescent="0.2">
      <c r="A413" s="13"/>
      <c r="B413" s="1"/>
      <c r="C413" s="1"/>
      <c r="D413" s="1"/>
      <c r="E413" s="1"/>
      <c r="F413" s="1"/>
      <c r="G413" s="13"/>
      <c r="H413" s="9"/>
      <c r="I413" s="1"/>
      <c r="J413" s="111"/>
      <c r="K413" s="2"/>
      <c r="L413" s="2"/>
      <c r="M413" s="3"/>
      <c r="N413" s="3"/>
      <c r="O413" s="17" t="str">
        <f t="shared" si="13"/>
        <v/>
      </c>
      <c r="P413" s="18" t="str">
        <f>IF(M413=0,"",IF(N413-Master!$A$6&lt;0,"0",IF(M413&lt;=Master!$A$6,(N413-Master!$A$6),O413)))</f>
        <v/>
      </c>
      <c r="Q413" s="20">
        <f>IF(J413&gt;Master!$A$6,"N/A",IF(M413=0,H413,ROUND(H413*P413/O413,2)))</f>
        <v>0</v>
      </c>
      <c r="R413" s="37" t="str">
        <f t="shared" si="12"/>
        <v/>
      </c>
    </row>
    <row r="414" spans="1:18" x14ac:dyDescent="0.2">
      <c r="A414" s="13"/>
      <c r="B414" s="1"/>
      <c r="C414" s="1"/>
      <c r="D414" s="1"/>
      <c r="E414" s="1"/>
      <c r="F414" s="1"/>
      <c r="G414" s="13"/>
      <c r="H414" s="9"/>
      <c r="I414" s="1"/>
      <c r="J414" s="111"/>
      <c r="K414" s="2"/>
      <c r="L414" s="2"/>
      <c r="M414" s="3"/>
      <c r="N414" s="3"/>
      <c r="O414" s="17" t="str">
        <f t="shared" si="13"/>
        <v/>
      </c>
      <c r="P414" s="18" t="str">
        <f>IF(M414=0,"",IF(N414-Master!$A$6&lt;0,"0",IF(M414&lt;=Master!$A$6,(N414-Master!$A$6),O414)))</f>
        <v/>
      </c>
      <c r="Q414" s="20">
        <f>IF(J414&gt;Master!$A$6,"N/A",IF(M414=0,H414,ROUND(H414*P414/O414,2)))</f>
        <v>0</v>
      </c>
      <c r="R414" s="37" t="str">
        <f t="shared" si="12"/>
        <v/>
      </c>
    </row>
    <row r="415" spans="1:18" x14ac:dyDescent="0.2">
      <c r="A415" s="13"/>
      <c r="B415" s="1"/>
      <c r="C415" s="1"/>
      <c r="D415" s="1"/>
      <c r="E415" s="1"/>
      <c r="F415" s="1"/>
      <c r="G415" s="13"/>
      <c r="H415" s="9"/>
      <c r="I415" s="1"/>
      <c r="J415" s="111"/>
      <c r="K415" s="2"/>
      <c r="L415" s="2"/>
      <c r="M415" s="3"/>
      <c r="N415" s="3"/>
      <c r="O415" s="17" t="str">
        <f t="shared" si="13"/>
        <v/>
      </c>
      <c r="P415" s="18" t="str">
        <f>IF(M415=0,"",IF(N415-Master!$A$6&lt;0,"0",IF(M415&lt;=Master!$A$6,(N415-Master!$A$6),O415)))</f>
        <v/>
      </c>
      <c r="Q415" s="20">
        <f>IF(J415&gt;Master!$A$6,"N/A",IF(M415=0,H415,ROUND(H415*P415/O415,2)))</f>
        <v>0</v>
      </c>
      <c r="R415" s="37" t="str">
        <f t="shared" si="12"/>
        <v/>
      </c>
    </row>
    <row r="416" spans="1:18" x14ac:dyDescent="0.2">
      <c r="A416" s="13"/>
      <c r="B416" s="1"/>
      <c r="C416" s="1"/>
      <c r="D416" s="1"/>
      <c r="E416" s="1"/>
      <c r="F416" s="1"/>
      <c r="G416" s="13"/>
      <c r="H416" s="9"/>
      <c r="I416" s="1"/>
      <c r="J416" s="111"/>
      <c r="K416" s="2"/>
      <c r="L416" s="2"/>
      <c r="M416" s="3"/>
      <c r="N416" s="3"/>
      <c r="O416" s="17" t="str">
        <f t="shared" si="13"/>
        <v/>
      </c>
      <c r="P416" s="18" t="str">
        <f>IF(M416=0,"",IF(N416-Master!$A$6&lt;0,"0",IF(M416&lt;=Master!$A$6,(N416-Master!$A$6),O416)))</f>
        <v/>
      </c>
      <c r="Q416" s="20">
        <f>IF(J416&gt;Master!$A$6,"N/A",IF(M416=0,H416,ROUND(H416*P416/O416,2)))</f>
        <v>0</v>
      </c>
      <c r="R416" s="37" t="str">
        <f t="shared" si="12"/>
        <v/>
      </c>
    </row>
    <row r="417" spans="1:18" x14ac:dyDescent="0.2">
      <c r="A417" s="13"/>
      <c r="B417" s="1"/>
      <c r="C417" s="1"/>
      <c r="D417" s="1"/>
      <c r="E417" s="1"/>
      <c r="F417" s="1"/>
      <c r="G417" s="13"/>
      <c r="H417" s="9"/>
      <c r="I417" s="1"/>
      <c r="J417" s="111"/>
      <c r="K417" s="2"/>
      <c r="L417" s="2"/>
      <c r="M417" s="3"/>
      <c r="N417" s="3"/>
      <c r="O417" s="17" t="str">
        <f t="shared" si="13"/>
        <v/>
      </c>
      <c r="P417" s="18" t="str">
        <f>IF(M417=0,"",IF(N417-Master!$A$6&lt;0,"0",IF(M417&lt;=Master!$A$6,(N417-Master!$A$6),O417)))</f>
        <v/>
      </c>
      <c r="Q417" s="20">
        <f>IF(J417&gt;Master!$A$6,"N/A",IF(M417=0,H417,ROUND(H417*P417/O417,2)))</f>
        <v>0</v>
      </c>
      <c r="R417" s="37" t="str">
        <f t="shared" si="12"/>
        <v/>
      </c>
    </row>
    <row r="418" spans="1:18" x14ac:dyDescent="0.2">
      <c r="A418" s="13"/>
      <c r="B418" s="1"/>
      <c r="C418" s="1"/>
      <c r="D418" s="1"/>
      <c r="E418" s="1"/>
      <c r="F418" s="1"/>
      <c r="G418" s="13"/>
      <c r="H418" s="9"/>
      <c r="I418" s="1"/>
      <c r="J418" s="111"/>
      <c r="K418" s="2"/>
      <c r="L418" s="2"/>
      <c r="M418" s="3"/>
      <c r="N418" s="3"/>
      <c r="O418" s="17" t="str">
        <f t="shared" si="13"/>
        <v/>
      </c>
      <c r="P418" s="18" t="str">
        <f>IF(M418=0,"",IF(N418-Master!$A$6&lt;0,"0",IF(M418&lt;=Master!$A$6,(N418-Master!$A$6),O418)))</f>
        <v/>
      </c>
      <c r="Q418" s="20">
        <f>IF(J418&gt;Master!$A$6,"N/A",IF(M418=0,H418,ROUND(H418*P418/O418,2)))</f>
        <v>0</v>
      </c>
      <c r="R418" s="37" t="str">
        <f t="shared" si="12"/>
        <v/>
      </c>
    </row>
    <row r="419" spans="1:18" x14ac:dyDescent="0.2">
      <c r="A419" s="13"/>
      <c r="B419" s="1"/>
      <c r="C419" s="1"/>
      <c r="D419" s="1"/>
      <c r="E419" s="1"/>
      <c r="F419" s="1"/>
      <c r="G419" s="13"/>
      <c r="H419" s="9"/>
      <c r="I419" s="1"/>
      <c r="J419" s="111"/>
      <c r="K419" s="2"/>
      <c r="L419" s="2"/>
      <c r="M419" s="3"/>
      <c r="N419" s="3"/>
      <c r="O419" s="17" t="str">
        <f t="shared" si="13"/>
        <v/>
      </c>
      <c r="P419" s="18" t="str">
        <f>IF(M419=0,"",IF(N419-Master!$A$6&lt;0,"0",IF(M419&lt;=Master!$A$6,(N419-Master!$A$6),O419)))</f>
        <v/>
      </c>
      <c r="Q419" s="20">
        <f>IF(J419&gt;Master!$A$6,"N/A",IF(M419=0,H419,ROUND(H419*P419/O419,2)))</f>
        <v>0</v>
      </c>
      <c r="R419" s="37" t="str">
        <f t="shared" si="12"/>
        <v/>
      </c>
    </row>
    <row r="420" spans="1:18" x14ac:dyDescent="0.2">
      <c r="A420" s="13"/>
      <c r="B420" s="1"/>
      <c r="C420" s="1"/>
      <c r="D420" s="1"/>
      <c r="E420" s="1"/>
      <c r="F420" s="1"/>
      <c r="G420" s="13"/>
      <c r="H420" s="9"/>
      <c r="I420" s="1"/>
      <c r="J420" s="111"/>
      <c r="K420" s="2"/>
      <c r="L420" s="2"/>
      <c r="M420" s="3"/>
      <c r="N420" s="3"/>
      <c r="O420" s="17" t="str">
        <f t="shared" si="13"/>
        <v/>
      </c>
      <c r="P420" s="18" t="str">
        <f>IF(M420=0,"",IF(N420-Master!$A$6&lt;0,"0",IF(M420&lt;=Master!$A$6,(N420-Master!$A$6),O420)))</f>
        <v/>
      </c>
      <c r="Q420" s="20">
        <f>IF(J420&gt;Master!$A$6,"N/A",IF(M420=0,H420,ROUND(H420*P420/O420,2)))</f>
        <v>0</v>
      </c>
      <c r="R420" s="37" t="str">
        <f t="shared" si="12"/>
        <v/>
      </c>
    </row>
    <row r="421" spans="1:18" x14ac:dyDescent="0.2">
      <c r="A421" s="13"/>
      <c r="B421" s="1"/>
      <c r="C421" s="1"/>
      <c r="D421" s="1"/>
      <c r="E421" s="1"/>
      <c r="F421" s="1"/>
      <c r="G421" s="13"/>
      <c r="H421" s="9"/>
      <c r="I421" s="1"/>
      <c r="J421" s="111"/>
      <c r="K421" s="2"/>
      <c r="L421" s="2"/>
      <c r="M421" s="3"/>
      <c r="N421" s="3"/>
      <c r="O421" s="17" t="str">
        <f t="shared" si="13"/>
        <v/>
      </c>
      <c r="P421" s="18" t="str">
        <f>IF(M421=0,"",IF(N421-Master!$A$6&lt;0,"0",IF(M421&lt;=Master!$A$6,(N421-Master!$A$6),O421)))</f>
        <v/>
      </c>
      <c r="Q421" s="20">
        <f>IF(J421&gt;Master!$A$6,"N/A",IF(M421=0,H421,ROUND(H421*P421/O421,2)))</f>
        <v>0</v>
      </c>
      <c r="R421" s="37" t="str">
        <f t="shared" si="12"/>
        <v/>
      </c>
    </row>
    <row r="422" spans="1:18" x14ac:dyDescent="0.2">
      <c r="A422" s="13"/>
      <c r="B422" s="1"/>
      <c r="C422" s="1"/>
      <c r="D422" s="1"/>
      <c r="E422" s="1"/>
      <c r="F422" s="1"/>
      <c r="G422" s="13"/>
      <c r="H422" s="9"/>
      <c r="I422" s="1"/>
      <c r="J422" s="111"/>
      <c r="K422" s="2"/>
      <c r="L422" s="2"/>
      <c r="M422" s="3"/>
      <c r="N422" s="3"/>
      <c r="O422" s="17" t="str">
        <f t="shared" si="13"/>
        <v/>
      </c>
      <c r="P422" s="18" t="str">
        <f>IF(M422=0,"",IF(N422-Master!$A$6&lt;0,"0",IF(M422&lt;=Master!$A$6,(N422-Master!$A$6),O422)))</f>
        <v/>
      </c>
      <c r="Q422" s="20">
        <f>IF(J422&gt;Master!$A$6,"N/A",IF(M422=0,H422,ROUND(H422*P422/O422,2)))</f>
        <v>0</v>
      </c>
      <c r="R422" s="37" t="str">
        <f t="shared" si="12"/>
        <v/>
      </c>
    </row>
    <row r="423" spans="1:18" x14ac:dyDescent="0.2">
      <c r="A423" s="13"/>
      <c r="B423" s="1"/>
      <c r="C423" s="1"/>
      <c r="D423" s="1"/>
      <c r="E423" s="1"/>
      <c r="F423" s="1"/>
      <c r="G423" s="13"/>
      <c r="H423" s="9"/>
      <c r="I423" s="1"/>
      <c r="J423" s="111"/>
      <c r="K423" s="2"/>
      <c r="L423" s="2"/>
      <c r="M423" s="3"/>
      <c r="N423" s="3"/>
      <c r="O423" s="17" t="str">
        <f t="shared" si="13"/>
        <v/>
      </c>
      <c r="P423" s="18" t="str">
        <f>IF(M423=0,"",IF(N423-Master!$A$6&lt;0,"0",IF(M423&lt;=Master!$A$6,(N423-Master!$A$6),O423)))</f>
        <v/>
      </c>
      <c r="Q423" s="20">
        <f>IF(J423&gt;Master!$A$6,"N/A",IF(M423=0,H423,ROUND(H423*P423/O423,2)))</f>
        <v>0</v>
      </c>
      <c r="R423" s="37" t="str">
        <f t="shared" si="12"/>
        <v/>
      </c>
    </row>
    <row r="424" spans="1:18" x14ac:dyDescent="0.2">
      <c r="A424" s="13"/>
      <c r="B424" s="1"/>
      <c r="C424" s="1"/>
      <c r="D424" s="1"/>
      <c r="E424" s="1"/>
      <c r="F424" s="1"/>
      <c r="G424" s="13"/>
      <c r="H424" s="9"/>
      <c r="I424" s="1"/>
      <c r="J424" s="111"/>
      <c r="K424" s="2"/>
      <c r="L424" s="2"/>
      <c r="M424" s="3"/>
      <c r="N424" s="3"/>
      <c r="O424" s="17" t="str">
        <f t="shared" si="13"/>
        <v/>
      </c>
      <c r="P424" s="18" t="str">
        <f>IF(M424=0,"",IF(N424-Master!$A$6&lt;0,"0",IF(M424&lt;=Master!$A$6,(N424-Master!$A$6),O424)))</f>
        <v/>
      </c>
      <c r="Q424" s="20">
        <f>IF(J424&gt;Master!$A$6,"N/A",IF(M424=0,H424,ROUND(H424*P424/O424,2)))</f>
        <v>0</v>
      </c>
      <c r="R424" s="37" t="str">
        <f t="shared" si="12"/>
        <v/>
      </c>
    </row>
    <row r="425" spans="1:18" x14ac:dyDescent="0.2">
      <c r="A425" s="13"/>
      <c r="B425" s="1"/>
      <c r="C425" s="1"/>
      <c r="D425" s="1"/>
      <c r="E425" s="1"/>
      <c r="F425" s="1"/>
      <c r="G425" s="13"/>
      <c r="H425" s="9"/>
      <c r="I425" s="1"/>
      <c r="J425" s="111"/>
      <c r="K425" s="2"/>
      <c r="L425" s="2"/>
      <c r="M425" s="3"/>
      <c r="N425" s="3"/>
      <c r="O425" s="17" t="str">
        <f t="shared" si="13"/>
        <v/>
      </c>
      <c r="P425" s="18" t="str">
        <f>IF(M425=0,"",IF(N425-Master!$A$6&lt;0,"0",IF(M425&lt;=Master!$A$6,(N425-Master!$A$6),O425)))</f>
        <v/>
      </c>
      <c r="Q425" s="20">
        <f>IF(J425&gt;Master!$A$6,"N/A",IF(M425=0,H425,ROUND(H425*P425/O425,2)))</f>
        <v>0</v>
      </c>
      <c r="R425" s="37" t="str">
        <f t="shared" si="12"/>
        <v/>
      </c>
    </row>
    <row r="426" spans="1:18" x14ac:dyDescent="0.2">
      <c r="A426" s="13"/>
      <c r="B426" s="1"/>
      <c r="C426" s="1"/>
      <c r="D426" s="1"/>
      <c r="E426" s="1"/>
      <c r="F426" s="1"/>
      <c r="G426" s="13"/>
      <c r="H426" s="9"/>
      <c r="I426" s="1"/>
      <c r="J426" s="111"/>
      <c r="K426" s="2"/>
      <c r="L426" s="2"/>
      <c r="M426" s="3"/>
      <c r="N426" s="3"/>
      <c r="O426" s="17" t="str">
        <f t="shared" si="13"/>
        <v/>
      </c>
      <c r="P426" s="18" t="str">
        <f>IF(M426=0,"",IF(N426-Master!$A$6&lt;0,"0",IF(M426&lt;=Master!$A$6,(N426-Master!$A$6),O426)))</f>
        <v/>
      </c>
      <c r="Q426" s="20">
        <f>IF(J426&gt;Master!$A$6,"N/A",IF(M426=0,H426,ROUND(H426*P426/O426,2)))</f>
        <v>0</v>
      </c>
      <c r="R426" s="37" t="str">
        <f t="shared" si="12"/>
        <v/>
      </c>
    </row>
    <row r="427" spans="1:18" x14ac:dyDescent="0.2">
      <c r="A427" s="13"/>
      <c r="B427" s="1"/>
      <c r="C427" s="1"/>
      <c r="D427" s="1"/>
      <c r="E427" s="1"/>
      <c r="F427" s="1"/>
      <c r="G427" s="13"/>
      <c r="H427" s="9"/>
      <c r="I427" s="1"/>
      <c r="J427" s="111"/>
      <c r="K427" s="2"/>
      <c r="L427" s="2"/>
      <c r="M427" s="3"/>
      <c r="N427" s="3"/>
      <c r="O427" s="17" t="str">
        <f t="shared" si="13"/>
        <v/>
      </c>
      <c r="P427" s="18" t="str">
        <f>IF(M427=0,"",IF(N427-Master!$A$6&lt;0,"0",IF(M427&lt;=Master!$A$6,(N427-Master!$A$6),O427)))</f>
        <v/>
      </c>
      <c r="Q427" s="20">
        <f>IF(J427&gt;Master!$A$6,"N/A",IF(M427=0,H427,ROUND(H427*P427/O427,2)))</f>
        <v>0</v>
      </c>
      <c r="R427" s="37" t="str">
        <f t="shared" si="12"/>
        <v/>
      </c>
    </row>
    <row r="428" spans="1:18" x14ac:dyDescent="0.2">
      <c r="A428" s="13"/>
      <c r="B428" s="1"/>
      <c r="C428" s="1"/>
      <c r="D428" s="1"/>
      <c r="E428" s="1"/>
      <c r="F428" s="1"/>
      <c r="G428" s="13"/>
      <c r="H428" s="9"/>
      <c r="I428" s="1"/>
      <c r="J428" s="111"/>
      <c r="K428" s="2"/>
      <c r="L428" s="2"/>
      <c r="M428" s="3"/>
      <c r="N428" s="3"/>
      <c r="O428" s="17" t="str">
        <f t="shared" si="13"/>
        <v/>
      </c>
      <c r="P428" s="18" t="str">
        <f>IF(M428=0,"",IF(N428-Master!$A$6&lt;0,"0",IF(M428&lt;=Master!$A$6,(N428-Master!$A$6),O428)))</f>
        <v/>
      </c>
      <c r="Q428" s="20">
        <f>IF(J428&gt;Master!$A$6,"N/A",IF(M428=0,H428,ROUND(H428*P428/O428,2)))</f>
        <v>0</v>
      </c>
      <c r="R428" s="37" t="str">
        <f t="shared" si="12"/>
        <v/>
      </c>
    </row>
    <row r="429" spans="1:18" x14ac:dyDescent="0.2">
      <c r="A429" s="13"/>
      <c r="B429" s="1"/>
      <c r="C429" s="1"/>
      <c r="D429" s="1"/>
      <c r="E429" s="1"/>
      <c r="F429" s="1"/>
      <c r="G429" s="13"/>
      <c r="H429" s="9"/>
      <c r="I429" s="1"/>
      <c r="J429" s="111"/>
      <c r="K429" s="2"/>
      <c r="L429" s="2"/>
      <c r="M429" s="3"/>
      <c r="N429" s="3"/>
      <c r="O429" s="17" t="str">
        <f t="shared" si="13"/>
        <v/>
      </c>
      <c r="P429" s="18" t="str">
        <f>IF(M429=0,"",IF(N429-Master!$A$6&lt;0,"0",IF(M429&lt;=Master!$A$6,(N429-Master!$A$6),O429)))</f>
        <v/>
      </c>
      <c r="Q429" s="20">
        <f>IF(J429&gt;Master!$A$6,"N/A",IF(M429=0,H429,ROUND(H429*P429/O429,2)))</f>
        <v>0</v>
      </c>
      <c r="R429" s="37" t="str">
        <f t="shared" si="12"/>
        <v/>
      </c>
    </row>
    <row r="430" spans="1:18" x14ac:dyDescent="0.2">
      <c r="A430" s="13"/>
      <c r="B430" s="1"/>
      <c r="C430" s="1"/>
      <c r="D430" s="1"/>
      <c r="E430" s="1"/>
      <c r="F430" s="1"/>
      <c r="G430" s="13"/>
      <c r="H430" s="9"/>
      <c r="I430" s="1"/>
      <c r="J430" s="111"/>
      <c r="K430" s="2"/>
      <c r="L430" s="2"/>
      <c r="M430" s="3"/>
      <c r="N430" s="3"/>
      <c r="O430" s="17" t="str">
        <f t="shared" si="13"/>
        <v/>
      </c>
      <c r="P430" s="18" t="str">
        <f>IF(M430=0,"",IF(N430-Master!$A$6&lt;0,"0",IF(M430&lt;=Master!$A$6,(N430-Master!$A$6),O430)))</f>
        <v/>
      </c>
      <c r="Q430" s="20">
        <f>IF(J430&gt;Master!$A$6,"N/A",IF(M430=0,H430,ROUND(H430*P430/O430,2)))</f>
        <v>0</v>
      </c>
      <c r="R430" s="37" t="str">
        <f t="shared" si="12"/>
        <v/>
      </c>
    </row>
    <row r="431" spans="1:18" x14ac:dyDescent="0.2">
      <c r="A431" s="13"/>
      <c r="B431" s="1"/>
      <c r="C431" s="1"/>
      <c r="D431" s="1"/>
      <c r="E431" s="1"/>
      <c r="F431" s="1"/>
      <c r="G431" s="13"/>
      <c r="H431" s="9"/>
      <c r="I431" s="1"/>
      <c r="J431" s="111"/>
      <c r="K431" s="2"/>
      <c r="L431" s="2"/>
      <c r="M431" s="3"/>
      <c r="N431" s="3"/>
      <c r="O431" s="17" t="str">
        <f t="shared" si="13"/>
        <v/>
      </c>
      <c r="P431" s="18" t="str">
        <f>IF(M431=0,"",IF(N431-Master!$A$6&lt;0,"0",IF(M431&lt;=Master!$A$6,(N431-Master!$A$6),O431)))</f>
        <v/>
      </c>
      <c r="Q431" s="20">
        <f>IF(J431&gt;Master!$A$6,"N/A",IF(M431=0,H431,ROUND(H431*P431/O431,2)))</f>
        <v>0</v>
      </c>
      <c r="R431" s="37" t="str">
        <f t="shared" si="12"/>
        <v/>
      </c>
    </row>
    <row r="432" spans="1:18" x14ac:dyDescent="0.2">
      <c r="A432" s="13"/>
      <c r="B432" s="1"/>
      <c r="C432" s="1"/>
      <c r="D432" s="1"/>
      <c r="E432" s="1"/>
      <c r="F432" s="1"/>
      <c r="G432" s="13"/>
      <c r="H432" s="9"/>
      <c r="I432" s="1"/>
      <c r="J432" s="111"/>
      <c r="K432" s="2"/>
      <c r="L432" s="2"/>
      <c r="M432" s="3"/>
      <c r="N432" s="3"/>
      <c r="O432" s="17" t="str">
        <f t="shared" si="13"/>
        <v/>
      </c>
      <c r="P432" s="18" t="str">
        <f>IF(M432=0,"",IF(N432-Master!$A$6&lt;0,"0",IF(M432&lt;=Master!$A$6,(N432-Master!$A$6),O432)))</f>
        <v/>
      </c>
      <c r="Q432" s="20">
        <f>IF(J432&gt;Master!$A$6,"N/A",IF(M432=0,H432,ROUND(H432*P432/O432,2)))</f>
        <v>0</v>
      </c>
      <c r="R432" s="37" t="str">
        <f t="shared" si="12"/>
        <v/>
      </c>
    </row>
    <row r="433" spans="1:18" x14ac:dyDescent="0.2">
      <c r="A433" s="13"/>
      <c r="B433" s="1"/>
      <c r="C433" s="1"/>
      <c r="D433" s="1"/>
      <c r="E433" s="1"/>
      <c r="F433" s="1"/>
      <c r="G433" s="13"/>
      <c r="H433" s="9"/>
      <c r="I433" s="1"/>
      <c r="J433" s="111"/>
      <c r="K433" s="2"/>
      <c r="L433" s="2"/>
      <c r="M433" s="3"/>
      <c r="N433" s="3"/>
      <c r="O433" s="17" t="str">
        <f t="shared" si="13"/>
        <v/>
      </c>
      <c r="P433" s="18" t="str">
        <f>IF(M433=0,"",IF(N433-Master!$A$6&lt;0,"0",IF(M433&lt;=Master!$A$6,(N433-Master!$A$6),O433)))</f>
        <v/>
      </c>
      <c r="Q433" s="20">
        <f>IF(J433&gt;Master!$A$6,"N/A",IF(M433=0,H433,ROUND(H433*P433/O433,2)))</f>
        <v>0</v>
      </c>
      <c r="R433" s="37" t="str">
        <f t="shared" si="12"/>
        <v/>
      </c>
    </row>
    <row r="434" spans="1:18" x14ac:dyDescent="0.2">
      <c r="A434" s="13"/>
      <c r="B434" s="1"/>
      <c r="C434" s="1"/>
      <c r="D434" s="1"/>
      <c r="E434" s="1"/>
      <c r="F434" s="1"/>
      <c r="G434" s="13"/>
      <c r="H434" s="9"/>
      <c r="I434" s="1"/>
      <c r="J434" s="111"/>
      <c r="K434" s="2"/>
      <c r="L434" s="2"/>
      <c r="M434" s="3"/>
      <c r="N434" s="3"/>
      <c r="O434" s="17" t="str">
        <f t="shared" si="13"/>
        <v/>
      </c>
      <c r="P434" s="18" t="str">
        <f>IF(M434=0,"",IF(N434-Master!$A$6&lt;0,"0",IF(M434&lt;=Master!$A$6,(N434-Master!$A$6),O434)))</f>
        <v/>
      </c>
      <c r="Q434" s="20">
        <f>IF(J434&gt;Master!$A$6,"N/A",IF(M434=0,H434,ROUND(H434*P434/O434,2)))</f>
        <v>0</v>
      </c>
      <c r="R434" s="37" t="str">
        <f t="shared" si="12"/>
        <v/>
      </c>
    </row>
    <row r="435" spans="1:18" x14ac:dyDescent="0.2">
      <c r="A435" s="13"/>
      <c r="B435" s="1"/>
      <c r="C435" s="1"/>
      <c r="D435" s="1"/>
      <c r="E435" s="1"/>
      <c r="F435" s="1"/>
      <c r="G435" s="13"/>
      <c r="H435" s="9"/>
      <c r="I435" s="1"/>
      <c r="J435" s="111"/>
      <c r="K435" s="2"/>
      <c r="L435" s="2"/>
      <c r="M435" s="3"/>
      <c r="N435" s="3"/>
      <c r="O435" s="17" t="str">
        <f t="shared" si="13"/>
        <v/>
      </c>
      <c r="P435" s="18" t="str">
        <f>IF(M435=0,"",IF(N435-Master!$A$6&lt;0,"0",IF(M435&lt;=Master!$A$6,(N435-Master!$A$6),O435)))</f>
        <v/>
      </c>
      <c r="Q435" s="20">
        <f>IF(J435&gt;Master!$A$6,"N/A",IF(M435=0,H435,ROUND(H435*P435/O435,2)))</f>
        <v>0</v>
      </c>
      <c r="R435" s="37" t="str">
        <f t="shared" si="12"/>
        <v/>
      </c>
    </row>
    <row r="436" spans="1:18" x14ac:dyDescent="0.2">
      <c r="A436" s="13"/>
      <c r="B436" s="1"/>
      <c r="C436" s="1"/>
      <c r="D436" s="1"/>
      <c r="E436" s="1"/>
      <c r="F436" s="1"/>
      <c r="G436" s="13"/>
      <c r="H436" s="9"/>
      <c r="I436" s="1"/>
      <c r="J436" s="111"/>
      <c r="K436" s="2"/>
      <c r="L436" s="2"/>
      <c r="M436" s="3"/>
      <c r="N436" s="3"/>
      <c r="O436" s="17" t="str">
        <f t="shared" si="13"/>
        <v/>
      </c>
      <c r="P436" s="18" t="str">
        <f>IF(M436=0,"",IF(N436-Master!$A$6&lt;0,"0",IF(M436&lt;=Master!$A$6,(N436-Master!$A$6),O436)))</f>
        <v/>
      </c>
      <c r="Q436" s="20">
        <f>IF(J436&gt;Master!$A$6,"N/A",IF(M436=0,H436,ROUND(H436*P436/O436,2)))</f>
        <v>0</v>
      </c>
      <c r="R436" s="37" t="str">
        <f t="shared" si="12"/>
        <v/>
      </c>
    </row>
    <row r="437" spans="1:18" x14ac:dyDescent="0.2">
      <c r="A437" s="13"/>
      <c r="B437" s="1"/>
      <c r="C437" s="1"/>
      <c r="D437" s="1"/>
      <c r="E437" s="1"/>
      <c r="F437" s="1"/>
      <c r="G437" s="13"/>
      <c r="H437" s="9"/>
      <c r="I437" s="1"/>
      <c r="J437" s="111"/>
      <c r="K437" s="2"/>
      <c r="L437" s="2"/>
      <c r="M437" s="3"/>
      <c r="N437" s="3"/>
      <c r="O437" s="17" t="str">
        <f t="shared" si="13"/>
        <v/>
      </c>
      <c r="P437" s="18" t="str">
        <f>IF(M437=0,"",IF(N437-Master!$A$6&lt;0,"0",IF(M437&lt;=Master!$A$6,(N437-Master!$A$6),O437)))</f>
        <v/>
      </c>
      <c r="Q437" s="20">
        <f>IF(J437&gt;Master!$A$6,"N/A",IF(M437=0,H437,ROUND(H437*P437/O437,2)))</f>
        <v>0</v>
      </c>
      <c r="R437" s="37" t="str">
        <f t="shared" si="12"/>
        <v/>
      </c>
    </row>
    <row r="438" spans="1:18" x14ac:dyDescent="0.2">
      <c r="A438" s="13"/>
      <c r="B438" s="1"/>
      <c r="C438" s="1"/>
      <c r="D438" s="1"/>
      <c r="E438" s="1"/>
      <c r="F438" s="1"/>
      <c r="G438" s="13"/>
      <c r="H438" s="9"/>
      <c r="I438" s="1"/>
      <c r="J438" s="111"/>
      <c r="K438" s="2"/>
      <c r="L438" s="2"/>
      <c r="M438" s="3"/>
      <c r="N438" s="3"/>
      <c r="O438" s="17" t="str">
        <f t="shared" si="13"/>
        <v/>
      </c>
      <c r="P438" s="18" t="str">
        <f>IF(M438=0,"",IF(N438-Master!$A$6&lt;0,"0",IF(M438&lt;=Master!$A$6,(N438-Master!$A$6),O438)))</f>
        <v/>
      </c>
      <c r="Q438" s="20">
        <f>IF(J438&gt;Master!$A$6,"N/A",IF(M438=0,H438,ROUND(H438*P438/O438,2)))</f>
        <v>0</v>
      </c>
      <c r="R438" s="37" t="str">
        <f t="shared" si="12"/>
        <v/>
      </c>
    </row>
    <row r="439" spans="1:18" x14ac:dyDescent="0.2">
      <c r="A439" s="13"/>
      <c r="B439" s="1"/>
      <c r="C439" s="1"/>
      <c r="D439" s="1"/>
      <c r="E439" s="1"/>
      <c r="F439" s="1"/>
      <c r="G439" s="13"/>
      <c r="H439" s="9"/>
      <c r="I439" s="1"/>
      <c r="J439" s="111"/>
      <c r="K439" s="2"/>
      <c r="L439" s="2"/>
      <c r="M439" s="3"/>
      <c r="N439" s="3"/>
      <c r="O439" s="17" t="str">
        <f t="shared" si="13"/>
        <v/>
      </c>
      <c r="P439" s="18" t="str">
        <f>IF(M439=0,"",IF(N439-Master!$A$6&lt;0,"0",IF(M439&lt;=Master!$A$6,(N439-Master!$A$6),O439)))</f>
        <v/>
      </c>
      <c r="Q439" s="20">
        <f>IF(J439&gt;Master!$A$6,"N/A",IF(M439=0,H439,ROUND(H439*P439/O439,2)))</f>
        <v>0</v>
      </c>
      <c r="R439" s="37" t="str">
        <f t="shared" si="12"/>
        <v/>
      </c>
    </row>
    <row r="440" spans="1:18" x14ac:dyDescent="0.2">
      <c r="A440" s="13"/>
      <c r="B440" s="1"/>
      <c r="C440" s="1"/>
      <c r="D440" s="1"/>
      <c r="E440" s="1"/>
      <c r="F440" s="1"/>
      <c r="G440" s="13"/>
      <c r="H440" s="9"/>
      <c r="I440" s="1"/>
      <c r="J440" s="111"/>
      <c r="K440" s="2"/>
      <c r="L440" s="2"/>
      <c r="M440" s="3"/>
      <c r="N440" s="3"/>
      <c r="O440" s="17" t="str">
        <f t="shared" si="13"/>
        <v/>
      </c>
      <c r="P440" s="18" t="str">
        <f>IF(M440=0,"",IF(N440-Master!$A$6&lt;0,"0",IF(M440&lt;=Master!$A$6,(N440-Master!$A$6),O440)))</f>
        <v/>
      </c>
      <c r="Q440" s="20">
        <f>IF(J440&gt;Master!$A$6,"N/A",IF(M440=0,H440,ROUND(H440*P440/O440,2)))</f>
        <v>0</v>
      </c>
      <c r="R440" s="37" t="str">
        <f t="shared" si="12"/>
        <v/>
      </c>
    </row>
    <row r="441" spans="1:18" x14ac:dyDescent="0.2">
      <c r="A441" s="13"/>
      <c r="B441" s="1"/>
      <c r="C441" s="1"/>
      <c r="D441" s="1"/>
      <c r="E441" s="1"/>
      <c r="F441" s="1"/>
      <c r="G441" s="13"/>
      <c r="H441" s="9"/>
      <c r="I441" s="1"/>
      <c r="J441" s="111"/>
      <c r="K441" s="2"/>
      <c r="L441" s="2"/>
      <c r="M441" s="3"/>
      <c r="N441" s="3"/>
      <c r="O441" s="17" t="str">
        <f t="shared" si="13"/>
        <v/>
      </c>
      <c r="P441" s="18" t="str">
        <f>IF(M441=0,"",IF(N441-Master!$A$6&lt;0,"0",IF(M441&lt;=Master!$A$6,(N441-Master!$A$6),O441)))</f>
        <v/>
      </c>
      <c r="Q441" s="20">
        <f>IF(J441&gt;Master!$A$6,"N/A",IF(M441=0,H441,ROUND(H441*P441/O441,2)))</f>
        <v>0</v>
      </c>
      <c r="R441" s="37" t="str">
        <f t="shared" si="12"/>
        <v/>
      </c>
    </row>
    <row r="442" spans="1:18" x14ac:dyDescent="0.2">
      <c r="A442" s="13"/>
      <c r="B442" s="1"/>
      <c r="C442" s="1"/>
      <c r="D442" s="1"/>
      <c r="E442" s="1"/>
      <c r="F442" s="1"/>
      <c r="G442" s="13"/>
      <c r="H442" s="9"/>
      <c r="I442" s="1"/>
      <c r="J442" s="111"/>
      <c r="K442" s="2"/>
      <c r="L442" s="2"/>
      <c r="M442" s="3"/>
      <c r="N442" s="3"/>
      <c r="O442" s="17" t="str">
        <f t="shared" si="13"/>
        <v/>
      </c>
      <c r="P442" s="18" t="str">
        <f>IF(M442=0,"",IF(N442-Master!$A$6&lt;0,"0",IF(M442&lt;=Master!$A$6,(N442-Master!$A$6),O442)))</f>
        <v/>
      </c>
      <c r="Q442" s="20">
        <f>IF(J442&gt;Master!$A$6,"N/A",IF(M442=0,H442,ROUND(H442*P442/O442,2)))</f>
        <v>0</v>
      </c>
      <c r="R442" s="37" t="str">
        <f t="shared" si="12"/>
        <v/>
      </c>
    </row>
    <row r="443" spans="1:18" x14ac:dyDescent="0.2">
      <c r="A443" s="13"/>
      <c r="B443" s="1"/>
      <c r="C443" s="1"/>
      <c r="D443" s="1"/>
      <c r="E443" s="1"/>
      <c r="F443" s="1"/>
      <c r="G443" s="13"/>
      <c r="H443" s="9"/>
      <c r="I443" s="1"/>
      <c r="J443" s="111"/>
      <c r="K443" s="2"/>
      <c r="L443" s="2"/>
      <c r="M443" s="3"/>
      <c r="N443" s="3"/>
      <c r="O443" s="17" t="str">
        <f t="shared" si="13"/>
        <v/>
      </c>
      <c r="P443" s="18" t="str">
        <f>IF(M443=0,"",IF(N443-Master!$A$6&lt;0,"0",IF(M443&lt;=Master!$A$6,(N443-Master!$A$6),O443)))</f>
        <v/>
      </c>
      <c r="Q443" s="20">
        <f>IF(J443&gt;Master!$A$6,"N/A",IF(M443=0,H443,ROUND(H443*P443/O443,2)))</f>
        <v>0</v>
      </c>
      <c r="R443" s="37" t="str">
        <f t="shared" si="12"/>
        <v/>
      </c>
    </row>
    <row r="444" spans="1:18" x14ac:dyDescent="0.2">
      <c r="A444" s="13"/>
      <c r="B444" s="1"/>
      <c r="C444" s="1"/>
      <c r="D444" s="1"/>
      <c r="E444" s="1"/>
      <c r="F444" s="1"/>
      <c r="G444" s="13"/>
      <c r="H444" s="9"/>
      <c r="I444" s="1"/>
      <c r="J444" s="111"/>
      <c r="K444" s="2"/>
      <c r="L444" s="2"/>
      <c r="M444" s="3"/>
      <c r="N444" s="3"/>
      <c r="O444" s="17" t="str">
        <f t="shared" si="13"/>
        <v/>
      </c>
      <c r="P444" s="18" t="str">
        <f>IF(M444=0,"",IF(N444-Master!$A$6&lt;0,"0",IF(M444&lt;=Master!$A$6,(N444-Master!$A$6),O444)))</f>
        <v/>
      </c>
      <c r="Q444" s="20">
        <f>IF(J444&gt;Master!$A$6,"N/A",IF(M444=0,H444,ROUND(H444*P444/O444,2)))</f>
        <v>0</v>
      </c>
      <c r="R444" s="37" t="str">
        <f t="shared" si="12"/>
        <v/>
      </c>
    </row>
    <row r="445" spans="1:18" x14ac:dyDescent="0.2">
      <c r="A445" s="13"/>
      <c r="B445" s="1"/>
      <c r="C445" s="1"/>
      <c r="D445" s="1"/>
      <c r="E445" s="1"/>
      <c r="F445" s="1"/>
      <c r="G445" s="13"/>
      <c r="H445" s="9"/>
      <c r="I445" s="1"/>
      <c r="J445" s="111"/>
      <c r="K445" s="2"/>
      <c r="L445" s="2"/>
      <c r="M445" s="3"/>
      <c r="N445" s="3"/>
      <c r="O445" s="17" t="str">
        <f t="shared" si="13"/>
        <v/>
      </c>
      <c r="P445" s="18" t="str">
        <f>IF(M445=0,"",IF(N445-Master!$A$6&lt;0,"0",IF(M445&lt;=Master!$A$6,(N445-Master!$A$6),O445)))</f>
        <v/>
      </c>
      <c r="Q445" s="20">
        <f>IF(J445&gt;Master!$A$6,"N/A",IF(M445=0,H445,ROUND(H445*P445/O445,2)))</f>
        <v>0</v>
      </c>
      <c r="R445" s="37" t="str">
        <f t="shared" si="12"/>
        <v/>
      </c>
    </row>
    <row r="446" spans="1:18" x14ac:dyDescent="0.2">
      <c r="A446" s="13"/>
      <c r="B446" s="1"/>
      <c r="C446" s="1"/>
      <c r="D446" s="1"/>
      <c r="E446" s="1"/>
      <c r="F446" s="1"/>
      <c r="G446" s="13"/>
      <c r="H446" s="9"/>
      <c r="I446" s="1"/>
      <c r="J446" s="111"/>
      <c r="K446" s="2"/>
      <c r="L446" s="2"/>
      <c r="M446" s="3"/>
      <c r="N446" s="3"/>
      <c r="O446" s="17" t="str">
        <f t="shared" si="13"/>
        <v/>
      </c>
      <c r="P446" s="18" t="str">
        <f>IF(M446=0,"",IF(N446-Master!$A$6&lt;0,"0",IF(M446&lt;=Master!$A$6,(N446-Master!$A$6),O446)))</f>
        <v/>
      </c>
      <c r="Q446" s="20">
        <f>IF(J446&gt;Master!$A$6,"N/A",IF(M446=0,H446,ROUND(H446*P446/O446,2)))</f>
        <v>0</v>
      </c>
      <c r="R446" s="37" t="str">
        <f t="shared" si="12"/>
        <v/>
      </c>
    </row>
    <row r="447" spans="1:18" x14ac:dyDescent="0.2">
      <c r="A447" s="13"/>
      <c r="B447" s="1"/>
      <c r="C447" s="1"/>
      <c r="D447" s="1"/>
      <c r="E447" s="1"/>
      <c r="F447" s="1"/>
      <c r="G447" s="13"/>
      <c r="H447" s="9"/>
      <c r="I447" s="1"/>
      <c r="J447" s="111"/>
      <c r="K447" s="2"/>
      <c r="L447" s="2"/>
      <c r="M447" s="3"/>
      <c r="N447" s="3"/>
      <c r="O447" s="17" t="str">
        <f t="shared" si="13"/>
        <v/>
      </c>
      <c r="P447" s="18" t="str">
        <f>IF(M447=0,"",IF(N447-Master!$A$6&lt;0,"0",IF(M447&lt;=Master!$A$6,(N447-Master!$A$6),O447)))</f>
        <v/>
      </c>
      <c r="Q447" s="20">
        <f>IF(J447&gt;Master!$A$6,"N/A",IF(M447=0,H447,ROUND(H447*P447/O447,2)))</f>
        <v>0</v>
      </c>
      <c r="R447" s="37" t="str">
        <f t="shared" si="12"/>
        <v/>
      </c>
    </row>
    <row r="448" spans="1:18" x14ac:dyDescent="0.2">
      <c r="A448" s="13"/>
      <c r="B448" s="1"/>
      <c r="C448" s="1"/>
      <c r="D448" s="1"/>
      <c r="E448" s="1"/>
      <c r="F448" s="1"/>
      <c r="G448" s="13"/>
      <c r="H448" s="9"/>
      <c r="I448" s="1"/>
      <c r="J448" s="111"/>
      <c r="K448" s="2"/>
      <c r="L448" s="2"/>
      <c r="M448" s="3"/>
      <c r="N448" s="3"/>
      <c r="O448" s="17" t="str">
        <f t="shared" si="13"/>
        <v/>
      </c>
      <c r="P448" s="18" t="str">
        <f>IF(M448=0,"",IF(N448-Master!$A$6&lt;0,"0",IF(M448&lt;=Master!$A$6,(N448-Master!$A$6),O448)))</f>
        <v/>
      </c>
      <c r="Q448" s="20">
        <f>IF(J448&gt;Master!$A$6,"N/A",IF(M448=0,H448,ROUND(H448*P448/O448,2)))</f>
        <v>0</v>
      </c>
      <c r="R448" s="37" t="str">
        <f t="shared" si="12"/>
        <v/>
      </c>
    </row>
    <row r="449" spans="1:18" x14ac:dyDescent="0.2">
      <c r="A449" s="13"/>
      <c r="B449" s="1"/>
      <c r="C449" s="1"/>
      <c r="D449" s="1"/>
      <c r="E449" s="1"/>
      <c r="F449" s="1"/>
      <c r="G449" s="13"/>
      <c r="H449" s="9"/>
      <c r="I449" s="1"/>
      <c r="J449" s="111"/>
      <c r="K449" s="2"/>
      <c r="L449" s="2"/>
      <c r="M449" s="3"/>
      <c r="N449" s="3"/>
      <c r="O449" s="17" t="str">
        <f t="shared" si="13"/>
        <v/>
      </c>
      <c r="P449" s="18" t="str">
        <f>IF(M449=0,"",IF(N449-Master!$A$6&lt;0,"0",IF(M449&lt;=Master!$A$6,(N449-Master!$A$6),O449)))</f>
        <v/>
      </c>
      <c r="Q449" s="20">
        <f>IF(J449&gt;Master!$A$6,"N/A",IF(M449=0,H449,ROUND(H449*P449/O449,2)))</f>
        <v>0</v>
      </c>
      <c r="R449" s="37" t="str">
        <f t="shared" si="12"/>
        <v/>
      </c>
    </row>
    <row r="450" spans="1:18" x14ac:dyDescent="0.2">
      <c r="A450" s="13"/>
      <c r="B450" s="1"/>
      <c r="C450" s="1"/>
      <c r="D450" s="1"/>
      <c r="E450" s="1"/>
      <c r="F450" s="1"/>
      <c r="G450" s="13"/>
      <c r="H450" s="9"/>
      <c r="I450" s="1"/>
      <c r="J450" s="111"/>
      <c r="K450" s="2"/>
      <c r="L450" s="2"/>
      <c r="M450" s="3"/>
      <c r="N450" s="3"/>
      <c r="O450" s="17" t="str">
        <f t="shared" si="13"/>
        <v/>
      </c>
      <c r="P450" s="18" t="str">
        <f>IF(M450=0,"",IF(N450-Master!$A$6&lt;0,"0",IF(M450&lt;=Master!$A$6,(N450-Master!$A$6),O450)))</f>
        <v/>
      </c>
      <c r="Q450" s="20">
        <f>IF(J450&gt;Master!$A$6,"N/A",IF(M450=0,H450,ROUND(H450*P450/O450,2)))</f>
        <v>0</v>
      </c>
      <c r="R450" s="37" t="str">
        <f t="shared" si="12"/>
        <v/>
      </c>
    </row>
    <row r="451" spans="1:18" x14ac:dyDescent="0.2">
      <c r="A451" s="13"/>
      <c r="B451" s="1"/>
      <c r="C451" s="1"/>
      <c r="D451" s="1"/>
      <c r="E451" s="1"/>
      <c r="F451" s="1"/>
      <c r="G451" s="13"/>
      <c r="H451" s="9"/>
      <c r="I451" s="1"/>
      <c r="J451" s="111"/>
      <c r="K451" s="2"/>
      <c r="L451" s="2"/>
      <c r="M451" s="3"/>
      <c r="N451" s="3"/>
      <c r="O451" s="17" t="str">
        <f t="shared" si="13"/>
        <v/>
      </c>
      <c r="P451" s="18" t="str">
        <f>IF(M451=0,"",IF(N451-Master!$A$6&lt;0,"0",IF(M451&lt;=Master!$A$6,(N451-Master!$A$6),O451)))</f>
        <v/>
      </c>
      <c r="Q451" s="20">
        <f>IF(J451&gt;Master!$A$6,"N/A",IF(M451=0,H451,ROUND(H451*P451/O451,2)))</f>
        <v>0</v>
      </c>
      <c r="R451" s="37" t="str">
        <f t="shared" si="12"/>
        <v/>
      </c>
    </row>
    <row r="452" spans="1:18" x14ac:dyDescent="0.2">
      <c r="A452" s="13"/>
      <c r="B452" s="1"/>
      <c r="C452" s="1"/>
      <c r="D452" s="1"/>
      <c r="E452" s="1"/>
      <c r="F452" s="1"/>
      <c r="G452" s="13"/>
      <c r="H452" s="9"/>
      <c r="I452" s="1"/>
      <c r="J452" s="111"/>
      <c r="K452" s="2"/>
      <c r="L452" s="2"/>
      <c r="M452" s="3"/>
      <c r="N452" s="3"/>
      <c r="O452" s="17" t="str">
        <f t="shared" si="13"/>
        <v/>
      </c>
      <c r="P452" s="18" t="str">
        <f>IF(M452=0,"",IF(N452-Master!$A$6&lt;0,"0",IF(M452&lt;=Master!$A$6,(N452-Master!$A$6),O452)))</f>
        <v/>
      </c>
      <c r="Q452" s="20">
        <f>IF(J452&gt;Master!$A$6,"N/A",IF(M452=0,H452,ROUND(H452*P452/O452,2)))</f>
        <v>0</v>
      </c>
      <c r="R452" s="37" t="str">
        <f t="shared" si="12"/>
        <v/>
      </c>
    </row>
    <row r="453" spans="1:18" x14ac:dyDescent="0.2">
      <c r="A453" s="13"/>
      <c r="B453" s="1"/>
      <c r="C453" s="1"/>
      <c r="D453" s="1"/>
      <c r="E453" s="1"/>
      <c r="F453" s="1"/>
      <c r="G453" s="13"/>
      <c r="H453" s="9"/>
      <c r="I453" s="1"/>
      <c r="J453" s="111"/>
      <c r="K453" s="2"/>
      <c r="L453" s="2"/>
      <c r="M453" s="3"/>
      <c r="N453" s="3"/>
      <c r="O453" s="17" t="str">
        <f t="shared" si="13"/>
        <v/>
      </c>
      <c r="P453" s="18" t="str">
        <f>IF(M453=0,"",IF(N453-Master!$A$6&lt;0,"0",IF(M453&lt;=Master!$A$6,(N453-Master!$A$6),O453)))</f>
        <v/>
      </c>
      <c r="Q453" s="20">
        <f>IF(J453&gt;Master!$A$6,"N/A",IF(M453=0,H453,ROUND(H453*P453/O453,2)))</f>
        <v>0</v>
      </c>
      <c r="R453" s="37" t="str">
        <f t="shared" si="12"/>
        <v/>
      </c>
    </row>
    <row r="454" spans="1:18" x14ac:dyDescent="0.2">
      <c r="A454" s="13"/>
      <c r="B454" s="1"/>
      <c r="C454" s="1"/>
      <c r="D454" s="1"/>
      <c r="E454" s="1"/>
      <c r="F454" s="1"/>
      <c r="G454" s="13"/>
      <c r="H454" s="9"/>
      <c r="I454" s="1"/>
      <c r="J454" s="111"/>
      <c r="K454" s="2"/>
      <c r="L454" s="2"/>
      <c r="M454" s="3"/>
      <c r="N454" s="3"/>
      <c r="O454" s="17" t="str">
        <f t="shared" si="13"/>
        <v/>
      </c>
      <c r="P454" s="18" t="str">
        <f>IF(M454=0,"",IF(N454-Master!$A$6&lt;0,"0",IF(M454&lt;=Master!$A$6,(N454-Master!$A$6),O454)))</f>
        <v/>
      </c>
      <c r="Q454" s="20">
        <f>IF(J454&gt;Master!$A$6,"N/A",IF(M454=0,H454,ROUND(H454*P454/O454,2)))</f>
        <v>0</v>
      </c>
      <c r="R454" s="37" t="str">
        <f t="shared" si="12"/>
        <v/>
      </c>
    </row>
    <row r="455" spans="1:18" x14ac:dyDescent="0.2">
      <c r="A455" s="13"/>
      <c r="B455" s="1"/>
      <c r="C455" s="1"/>
      <c r="D455" s="1"/>
      <c r="E455" s="1"/>
      <c r="F455" s="1"/>
      <c r="G455" s="13"/>
      <c r="H455" s="9"/>
      <c r="I455" s="1"/>
      <c r="J455" s="111"/>
      <c r="K455" s="2"/>
      <c r="L455" s="2"/>
      <c r="M455" s="3"/>
      <c r="N455" s="3"/>
      <c r="O455" s="17" t="str">
        <f t="shared" si="13"/>
        <v/>
      </c>
      <c r="P455" s="18" t="str">
        <f>IF(M455=0,"",IF(N455-Master!$A$6&lt;0,"0",IF(M455&lt;=Master!$A$6,(N455-Master!$A$6),O455)))</f>
        <v/>
      </c>
      <c r="Q455" s="20">
        <f>IF(J455&gt;Master!$A$6,"N/A",IF(M455=0,H455,ROUND(H455*P455/O455,2)))</f>
        <v>0</v>
      </c>
      <c r="R455" s="37" t="str">
        <f t="shared" si="12"/>
        <v/>
      </c>
    </row>
    <row r="456" spans="1:18" x14ac:dyDescent="0.2">
      <c r="A456" s="13"/>
      <c r="B456" s="1"/>
      <c r="C456" s="1"/>
      <c r="D456" s="1"/>
      <c r="E456" s="1"/>
      <c r="F456" s="1"/>
      <c r="G456" s="13"/>
      <c r="H456" s="9"/>
      <c r="I456" s="1"/>
      <c r="J456" s="111"/>
      <c r="K456" s="2"/>
      <c r="L456" s="2"/>
      <c r="M456" s="3"/>
      <c r="N456" s="3"/>
      <c r="O456" s="17" t="str">
        <f t="shared" si="13"/>
        <v/>
      </c>
      <c r="P456" s="18" t="str">
        <f>IF(M456=0,"",IF(N456-Master!$A$6&lt;0,"0",IF(M456&lt;=Master!$A$6,(N456-Master!$A$6),O456)))</f>
        <v/>
      </c>
      <c r="Q456" s="20">
        <f>IF(J456&gt;Master!$A$6,"N/A",IF(M456=0,H456,ROUND(H456*P456/O456,2)))</f>
        <v>0</v>
      </c>
      <c r="R456" s="37" t="str">
        <f t="shared" si="12"/>
        <v/>
      </c>
    </row>
    <row r="457" spans="1:18" x14ac:dyDescent="0.2">
      <c r="A457" s="13"/>
      <c r="B457" s="1"/>
      <c r="C457" s="1"/>
      <c r="D457" s="1"/>
      <c r="E457" s="1"/>
      <c r="F457" s="1"/>
      <c r="G457" s="13"/>
      <c r="H457" s="9"/>
      <c r="I457" s="1"/>
      <c r="J457" s="111"/>
      <c r="K457" s="2"/>
      <c r="L457" s="2"/>
      <c r="M457" s="3"/>
      <c r="N457" s="3"/>
      <c r="O457" s="17" t="str">
        <f t="shared" si="13"/>
        <v/>
      </c>
      <c r="P457" s="18" t="str">
        <f>IF(M457=0,"",IF(N457-Master!$A$6&lt;0,"0",IF(M457&lt;=Master!$A$6,(N457-Master!$A$6),O457)))</f>
        <v/>
      </c>
      <c r="Q457" s="20">
        <f>IF(J457&gt;Master!$A$6,"N/A",IF(M457=0,H457,ROUND(H457*P457/O457,2)))</f>
        <v>0</v>
      </c>
      <c r="R457" s="37" t="str">
        <f t="shared" si="12"/>
        <v/>
      </c>
    </row>
    <row r="458" spans="1:18" x14ac:dyDescent="0.2">
      <c r="A458" s="13"/>
      <c r="B458" s="1"/>
      <c r="C458" s="1"/>
      <c r="D458" s="1"/>
      <c r="E458" s="1"/>
      <c r="F458" s="1"/>
      <c r="G458" s="13"/>
      <c r="H458" s="9"/>
      <c r="I458" s="1"/>
      <c r="J458" s="111"/>
      <c r="K458" s="2"/>
      <c r="L458" s="2"/>
      <c r="M458" s="3"/>
      <c r="N458" s="3"/>
      <c r="O458" s="17" t="str">
        <f t="shared" si="13"/>
        <v/>
      </c>
      <c r="P458" s="18" t="str">
        <f>IF(M458=0,"",IF(N458-Master!$A$6&lt;0,"0",IF(M458&lt;=Master!$A$6,(N458-Master!$A$6),O458)))</f>
        <v/>
      </c>
      <c r="Q458" s="20">
        <f>IF(J458&gt;Master!$A$6,"N/A",IF(M458=0,H458,ROUND(H458*P458/O458,2)))</f>
        <v>0</v>
      </c>
      <c r="R458" s="37" t="str">
        <f t="shared" si="12"/>
        <v/>
      </c>
    </row>
    <row r="459" spans="1:18" x14ac:dyDescent="0.2">
      <c r="A459" s="13"/>
      <c r="B459" s="1"/>
      <c r="C459" s="1"/>
      <c r="D459" s="1"/>
      <c r="E459" s="1"/>
      <c r="F459" s="1"/>
      <c r="G459" s="13"/>
      <c r="H459" s="9"/>
      <c r="I459" s="1"/>
      <c r="J459" s="111"/>
      <c r="K459" s="2"/>
      <c r="L459" s="2"/>
      <c r="M459" s="3"/>
      <c r="N459" s="3"/>
      <c r="O459" s="17" t="str">
        <f t="shared" si="13"/>
        <v/>
      </c>
      <c r="P459" s="18" t="str">
        <f>IF(M459=0,"",IF(N459-Master!$A$6&lt;0,"0",IF(M459&lt;=Master!$A$6,(N459-Master!$A$6),O459)))</f>
        <v/>
      </c>
      <c r="Q459" s="20">
        <f>IF(J459&gt;Master!$A$6,"N/A",IF(M459=0,H459,ROUND(H459*P459/O459,2)))</f>
        <v>0</v>
      </c>
      <c r="R459" s="37" t="str">
        <f t="shared" si="12"/>
        <v/>
      </c>
    </row>
    <row r="460" spans="1:18" x14ac:dyDescent="0.2">
      <c r="A460" s="13"/>
      <c r="B460" s="1"/>
      <c r="C460" s="1"/>
      <c r="D460" s="1"/>
      <c r="E460" s="1"/>
      <c r="F460" s="1"/>
      <c r="G460" s="13"/>
      <c r="H460" s="9"/>
      <c r="I460" s="1"/>
      <c r="J460" s="111"/>
      <c r="K460" s="2"/>
      <c r="L460" s="2"/>
      <c r="M460" s="3"/>
      <c r="N460" s="3"/>
      <c r="O460" s="17" t="str">
        <f t="shared" si="13"/>
        <v/>
      </c>
      <c r="P460" s="18" t="str">
        <f>IF(M460=0,"",IF(N460-Master!$A$6&lt;0,"0",IF(M460&lt;=Master!$A$6,(N460-Master!$A$6),O460)))</f>
        <v/>
      </c>
      <c r="Q460" s="20">
        <f>IF(J460&gt;Master!$A$6,"N/A",IF(M460=0,H460,ROUND(H460*P460/O460,2)))</f>
        <v>0</v>
      </c>
      <c r="R460" s="37" t="str">
        <f t="shared" si="12"/>
        <v/>
      </c>
    </row>
    <row r="461" spans="1:18" x14ac:dyDescent="0.2">
      <c r="A461" s="13"/>
      <c r="B461" s="1"/>
      <c r="C461" s="1"/>
      <c r="D461" s="1"/>
      <c r="E461" s="1"/>
      <c r="F461" s="1"/>
      <c r="G461" s="13"/>
      <c r="H461" s="9"/>
      <c r="I461" s="1"/>
      <c r="J461" s="111"/>
      <c r="K461" s="2"/>
      <c r="L461" s="2"/>
      <c r="M461" s="3"/>
      <c r="N461" s="3"/>
      <c r="O461" s="17" t="str">
        <f t="shared" si="13"/>
        <v/>
      </c>
      <c r="P461" s="18" t="str">
        <f>IF(M461=0,"",IF(N461-Master!$A$6&lt;0,"0",IF(M461&lt;=Master!$A$6,(N461-Master!$A$6),O461)))</f>
        <v/>
      </c>
      <c r="Q461" s="20">
        <f>IF(J461&gt;Master!$A$6,"N/A",IF(M461=0,H461,ROUND(H461*P461/O461,2)))</f>
        <v>0</v>
      </c>
      <c r="R461" s="37" t="str">
        <f t="shared" si="12"/>
        <v/>
      </c>
    </row>
    <row r="462" spans="1:18" x14ac:dyDescent="0.2">
      <c r="A462" s="13"/>
      <c r="B462" s="1"/>
      <c r="C462" s="1"/>
      <c r="D462" s="1"/>
      <c r="E462" s="1"/>
      <c r="F462" s="1"/>
      <c r="G462" s="13"/>
      <c r="H462" s="9"/>
      <c r="I462" s="1"/>
      <c r="J462" s="111"/>
      <c r="K462" s="2"/>
      <c r="L462" s="2"/>
      <c r="M462" s="3"/>
      <c r="N462" s="3"/>
      <c r="O462" s="17" t="str">
        <f t="shared" si="13"/>
        <v/>
      </c>
      <c r="P462" s="18" t="str">
        <f>IF(M462=0,"",IF(N462-Master!$A$6&lt;0,"0",IF(M462&lt;=Master!$A$6,(N462-Master!$A$6),O462)))</f>
        <v/>
      </c>
      <c r="Q462" s="20">
        <f>IF(J462&gt;Master!$A$6,"N/A",IF(M462=0,H462,ROUND(H462*P462/O462,2)))</f>
        <v>0</v>
      </c>
      <c r="R462" s="37" t="str">
        <f t="shared" si="12"/>
        <v/>
      </c>
    </row>
    <row r="463" spans="1:18" x14ac:dyDescent="0.2">
      <c r="A463" s="13"/>
      <c r="B463" s="1"/>
      <c r="C463" s="1"/>
      <c r="D463" s="1"/>
      <c r="E463" s="1"/>
      <c r="F463" s="1"/>
      <c r="G463" s="13"/>
      <c r="H463" s="9"/>
      <c r="I463" s="1"/>
      <c r="J463" s="111"/>
      <c r="K463" s="2"/>
      <c r="L463" s="2"/>
      <c r="M463" s="3"/>
      <c r="N463" s="3"/>
      <c r="O463" s="17" t="str">
        <f t="shared" si="13"/>
        <v/>
      </c>
      <c r="P463" s="18" t="str">
        <f>IF(M463=0,"",IF(N463-Master!$A$6&lt;0,"0",IF(M463&lt;=Master!$A$6,(N463-Master!$A$6),O463)))</f>
        <v/>
      </c>
      <c r="Q463" s="20">
        <f>IF(J463&gt;Master!$A$6,"N/A",IF(M463=0,H463,ROUND(H463*P463/O463,2)))</f>
        <v>0</v>
      </c>
      <c r="R463" s="37" t="str">
        <f t="shared" si="12"/>
        <v/>
      </c>
    </row>
    <row r="464" spans="1:18" x14ac:dyDescent="0.2">
      <c r="A464" s="13"/>
      <c r="B464" s="1"/>
      <c r="C464" s="1"/>
      <c r="D464" s="1"/>
      <c r="E464" s="1"/>
      <c r="F464" s="1"/>
      <c r="G464" s="13"/>
      <c r="H464" s="9"/>
      <c r="I464" s="1"/>
      <c r="J464" s="111"/>
      <c r="K464" s="2"/>
      <c r="L464" s="2"/>
      <c r="M464" s="3"/>
      <c r="N464" s="3"/>
      <c r="O464" s="17" t="str">
        <f t="shared" si="13"/>
        <v/>
      </c>
      <c r="P464" s="18" t="str">
        <f>IF(M464=0,"",IF(N464-Master!$A$6&lt;0,"0",IF(M464&lt;=Master!$A$6,(N464-Master!$A$6),O464)))</f>
        <v/>
      </c>
      <c r="Q464" s="20">
        <f>IF(J464&gt;Master!$A$6,"N/A",IF(M464=0,H464,ROUND(H464*P464/O464,2)))</f>
        <v>0</v>
      </c>
      <c r="R464" s="37" t="str">
        <f t="shared" si="12"/>
        <v/>
      </c>
    </row>
    <row r="465" spans="1:18" x14ac:dyDescent="0.2">
      <c r="A465" s="13"/>
      <c r="B465" s="1"/>
      <c r="C465" s="1"/>
      <c r="D465" s="1"/>
      <c r="E465" s="1"/>
      <c r="F465" s="1"/>
      <c r="G465" s="13"/>
      <c r="H465" s="9"/>
      <c r="I465" s="1"/>
      <c r="J465" s="111"/>
      <c r="K465" s="2"/>
      <c r="L465" s="2"/>
      <c r="M465" s="3"/>
      <c r="N465" s="3"/>
      <c r="O465" s="17" t="str">
        <f t="shared" si="13"/>
        <v/>
      </c>
      <c r="P465" s="18" t="str">
        <f>IF(M465=0,"",IF(N465-Master!$A$6&lt;0,"0",IF(M465&lt;=Master!$A$6,(N465-Master!$A$6),O465)))</f>
        <v/>
      </c>
      <c r="Q465" s="20">
        <f>IF(J465&gt;Master!$A$6,"N/A",IF(M465=0,H465,ROUND(H465*P465/O465,2)))</f>
        <v>0</v>
      </c>
      <c r="R465" s="37" t="str">
        <f t="shared" si="12"/>
        <v/>
      </c>
    </row>
    <row r="466" spans="1:18" x14ac:dyDescent="0.2">
      <c r="A466" s="13"/>
      <c r="B466" s="1"/>
      <c r="C466" s="1"/>
      <c r="D466" s="1"/>
      <c r="E466" s="1"/>
      <c r="F466" s="1"/>
      <c r="G466" s="13"/>
      <c r="H466" s="9"/>
      <c r="I466" s="1"/>
      <c r="J466" s="111"/>
      <c r="K466" s="2"/>
      <c r="L466" s="2"/>
      <c r="M466" s="3"/>
      <c r="N466" s="3"/>
      <c r="O466" s="17" t="str">
        <f t="shared" si="13"/>
        <v/>
      </c>
      <c r="P466" s="18" t="str">
        <f>IF(M466=0,"",IF(N466-Master!$A$6&lt;0,"0",IF(M466&lt;=Master!$A$6,(N466-Master!$A$6),O466)))</f>
        <v/>
      </c>
      <c r="Q466" s="20">
        <f>IF(J466&gt;Master!$A$6,"N/A",IF(M466=0,H466,ROUND(H466*P466/O466,2)))</f>
        <v>0</v>
      </c>
      <c r="R466" s="37" t="str">
        <f t="shared" si="12"/>
        <v/>
      </c>
    </row>
    <row r="467" spans="1:18" x14ac:dyDescent="0.2">
      <c r="A467" s="13"/>
      <c r="B467" s="1"/>
      <c r="C467" s="1"/>
      <c r="D467" s="1"/>
      <c r="E467" s="1"/>
      <c r="F467" s="1"/>
      <c r="G467" s="13"/>
      <c r="H467" s="9"/>
      <c r="I467" s="1"/>
      <c r="J467" s="111"/>
      <c r="K467" s="2"/>
      <c r="L467" s="2"/>
      <c r="M467" s="3"/>
      <c r="N467" s="3"/>
      <c r="O467" s="17" t="str">
        <f t="shared" si="13"/>
        <v/>
      </c>
      <c r="P467" s="18" t="str">
        <f>IF(M467=0,"",IF(N467-Master!$A$6&lt;0,"0",IF(M467&lt;=Master!$A$6,(N467-Master!$A$6),O467)))</f>
        <v/>
      </c>
      <c r="Q467" s="20">
        <f>IF(J467&gt;Master!$A$6,"N/A",IF(M467=0,H467,ROUND(H467*P467/O467,2)))</f>
        <v>0</v>
      </c>
      <c r="R467" s="37" t="str">
        <f t="shared" si="12"/>
        <v/>
      </c>
    </row>
    <row r="468" spans="1:18" x14ac:dyDescent="0.2">
      <c r="A468" s="13"/>
      <c r="B468" s="1"/>
      <c r="C468" s="1"/>
      <c r="D468" s="1"/>
      <c r="E468" s="1"/>
      <c r="F468" s="1"/>
      <c r="G468" s="13"/>
      <c r="H468" s="9"/>
      <c r="I468" s="1"/>
      <c r="J468" s="111"/>
      <c r="K468" s="2"/>
      <c r="L468" s="2"/>
      <c r="M468" s="3"/>
      <c r="N468" s="3"/>
      <c r="O468" s="17" t="str">
        <f t="shared" si="13"/>
        <v/>
      </c>
      <c r="P468" s="18" t="str">
        <f>IF(M468=0,"",IF(N468-Master!$A$6&lt;0,"0",IF(M468&lt;=Master!$A$6,(N468-Master!$A$6),O468)))</f>
        <v/>
      </c>
      <c r="Q468" s="20">
        <f>IF(J468&gt;Master!$A$6,"N/A",IF(M468=0,H468,ROUND(H468*P468/O468,2)))</f>
        <v>0</v>
      </c>
      <c r="R468" s="37" t="str">
        <f t="shared" si="12"/>
        <v/>
      </c>
    </row>
    <row r="469" spans="1:18" x14ac:dyDescent="0.2">
      <c r="A469" s="13"/>
      <c r="B469" s="1"/>
      <c r="C469" s="1"/>
      <c r="D469" s="1"/>
      <c r="E469" s="1"/>
      <c r="F469" s="1"/>
      <c r="G469" s="13"/>
      <c r="H469" s="9"/>
      <c r="I469" s="1"/>
      <c r="J469" s="111"/>
      <c r="K469" s="2"/>
      <c r="L469" s="2"/>
      <c r="M469" s="3"/>
      <c r="N469" s="3"/>
      <c r="O469" s="17" t="str">
        <f t="shared" si="13"/>
        <v/>
      </c>
      <c r="P469" s="18" t="str">
        <f>IF(M469=0,"",IF(N469-Master!$A$6&lt;0,"0",IF(M469&lt;=Master!$A$6,(N469-Master!$A$6),O469)))</f>
        <v/>
      </c>
      <c r="Q469" s="20">
        <f>IF(J469&gt;Master!$A$6,"N/A",IF(M469=0,H469,ROUND(H469*P469/O469,2)))</f>
        <v>0</v>
      </c>
      <c r="R469" s="37" t="str">
        <f t="shared" ref="R469:R532" si="14">CLEAN(IF(H469=0,"",IF(ISBLANK(I469),LEFT("Defer "&amp;K469,35),LEFT("Defer "&amp;I469&amp;" "&amp;K469,35))))</f>
        <v/>
      </c>
    </row>
    <row r="470" spans="1:18" x14ac:dyDescent="0.2">
      <c r="A470" s="13"/>
      <c r="B470" s="1"/>
      <c r="C470" s="1"/>
      <c r="D470" s="1"/>
      <c r="E470" s="1"/>
      <c r="F470" s="1"/>
      <c r="G470" s="13"/>
      <c r="H470" s="9"/>
      <c r="I470" s="1"/>
      <c r="J470" s="111"/>
      <c r="K470" s="2"/>
      <c r="L470" s="2"/>
      <c r="M470" s="3"/>
      <c r="N470" s="3"/>
      <c r="O470" s="17" t="str">
        <f t="shared" ref="O470:O533" si="15">IF(M470=0,"",(N470-M470+1))</f>
        <v/>
      </c>
      <c r="P470" s="18" t="str">
        <f>IF(M470=0,"",IF(N470-Master!$A$6&lt;0,"0",IF(M470&lt;=Master!$A$6,(N470-Master!$A$6),O470)))</f>
        <v/>
      </c>
      <c r="Q470" s="20">
        <f>IF(J470&gt;Master!$A$6,"N/A",IF(M470=0,H470,ROUND(H470*P470/O470,2)))</f>
        <v>0</v>
      </c>
      <c r="R470" s="37" t="str">
        <f t="shared" si="14"/>
        <v/>
      </c>
    </row>
    <row r="471" spans="1:18" x14ac:dyDescent="0.2">
      <c r="A471" s="13"/>
      <c r="B471" s="1"/>
      <c r="C471" s="1"/>
      <c r="D471" s="1"/>
      <c r="E471" s="1"/>
      <c r="F471" s="1"/>
      <c r="G471" s="13"/>
      <c r="H471" s="9"/>
      <c r="I471" s="1"/>
      <c r="J471" s="111"/>
      <c r="K471" s="2"/>
      <c r="L471" s="2"/>
      <c r="M471" s="3"/>
      <c r="N471" s="3"/>
      <c r="O471" s="17" t="str">
        <f t="shared" si="15"/>
        <v/>
      </c>
      <c r="P471" s="18" t="str">
        <f>IF(M471=0,"",IF(N471-Master!$A$6&lt;0,"0",IF(M471&lt;=Master!$A$6,(N471-Master!$A$6),O471)))</f>
        <v/>
      </c>
      <c r="Q471" s="20">
        <f>IF(J471&gt;Master!$A$6,"N/A",IF(M471=0,H471,ROUND(H471*P471/O471,2)))</f>
        <v>0</v>
      </c>
      <c r="R471" s="37" t="str">
        <f t="shared" si="14"/>
        <v/>
      </c>
    </row>
    <row r="472" spans="1:18" x14ac:dyDescent="0.2">
      <c r="A472" s="13"/>
      <c r="B472" s="1"/>
      <c r="C472" s="1"/>
      <c r="D472" s="1"/>
      <c r="E472" s="1"/>
      <c r="F472" s="1"/>
      <c r="G472" s="13"/>
      <c r="H472" s="9"/>
      <c r="I472" s="1"/>
      <c r="J472" s="111"/>
      <c r="K472" s="2"/>
      <c r="L472" s="2"/>
      <c r="M472" s="3"/>
      <c r="N472" s="3"/>
      <c r="O472" s="17" t="str">
        <f t="shared" si="15"/>
        <v/>
      </c>
      <c r="P472" s="18" t="str">
        <f>IF(M472=0,"",IF(N472-Master!$A$6&lt;0,"0",IF(M472&lt;=Master!$A$6,(N472-Master!$A$6),O472)))</f>
        <v/>
      </c>
      <c r="Q472" s="20">
        <f>IF(J472&gt;Master!$A$6,"N/A",IF(M472=0,H472,ROUND(H472*P472/O472,2)))</f>
        <v>0</v>
      </c>
      <c r="R472" s="37" t="str">
        <f t="shared" si="14"/>
        <v/>
      </c>
    </row>
    <row r="473" spans="1:18" x14ac:dyDescent="0.2">
      <c r="A473" s="13"/>
      <c r="B473" s="1"/>
      <c r="C473" s="1"/>
      <c r="D473" s="1"/>
      <c r="E473" s="1"/>
      <c r="F473" s="1"/>
      <c r="G473" s="13"/>
      <c r="H473" s="9"/>
      <c r="I473" s="1"/>
      <c r="J473" s="111"/>
      <c r="K473" s="2"/>
      <c r="L473" s="2"/>
      <c r="M473" s="3"/>
      <c r="N473" s="3"/>
      <c r="O473" s="17" t="str">
        <f t="shared" si="15"/>
        <v/>
      </c>
      <c r="P473" s="18" t="str">
        <f>IF(M473=0,"",IF(N473-Master!$A$6&lt;0,"0",IF(M473&lt;=Master!$A$6,(N473-Master!$A$6),O473)))</f>
        <v/>
      </c>
      <c r="Q473" s="20">
        <f>IF(J473&gt;Master!$A$6,"N/A",IF(M473=0,H473,ROUND(H473*P473/O473,2)))</f>
        <v>0</v>
      </c>
      <c r="R473" s="37" t="str">
        <f t="shared" si="14"/>
        <v/>
      </c>
    </row>
    <row r="474" spans="1:18" x14ac:dyDescent="0.2">
      <c r="A474" s="13"/>
      <c r="B474" s="1"/>
      <c r="C474" s="1"/>
      <c r="D474" s="1"/>
      <c r="E474" s="1"/>
      <c r="F474" s="1"/>
      <c r="G474" s="13"/>
      <c r="H474" s="9"/>
      <c r="I474" s="1"/>
      <c r="J474" s="111"/>
      <c r="K474" s="2"/>
      <c r="L474" s="2"/>
      <c r="M474" s="3"/>
      <c r="N474" s="3"/>
      <c r="O474" s="17" t="str">
        <f t="shared" si="15"/>
        <v/>
      </c>
      <c r="P474" s="18" t="str">
        <f>IF(M474=0,"",IF(N474-Master!$A$6&lt;0,"0",IF(M474&lt;=Master!$A$6,(N474-Master!$A$6),O474)))</f>
        <v/>
      </c>
      <c r="Q474" s="20">
        <f>IF(J474&gt;Master!$A$6,"N/A",IF(M474=0,H474,ROUND(H474*P474/O474,2)))</f>
        <v>0</v>
      </c>
      <c r="R474" s="37" t="str">
        <f t="shared" si="14"/>
        <v/>
      </c>
    </row>
    <row r="475" spans="1:18" x14ac:dyDescent="0.2">
      <c r="A475" s="13"/>
      <c r="B475" s="1"/>
      <c r="C475" s="1"/>
      <c r="D475" s="1"/>
      <c r="E475" s="1"/>
      <c r="F475" s="1"/>
      <c r="G475" s="13"/>
      <c r="H475" s="9"/>
      <c r="I475" s="1"/>
      <c r="J475" s="111"/>
      <c r="K475" s="2"/>
      <c r="L475" s="2"/>
      <c r="M475" s="3"/>
      <c r="N475" s="3"/>
      <c r="O475" s="17" t="str">
        <f t="shared" si="15"/>
        <v/>
      </c>
      <c r="P475" s="18" t="str">
        <f>IF(M475=0,"",IF(N475-Master!$A$6&lt;0,"0",IF(M475&lt;=Master!$A$6,(N475-Master!$A$6),O475)))</f>
        <v/>
      </c>
      <c r="Q475" s="20">
        <f>IF(J475&gt;Master!$A$6,"N/A",IF(M475=0,H475,ROUND(H475*P475/O475,2)))</f>
        <v>0</v>
      </c>
      <c r="R475" s="37" t="str">
        <f t="shared" si="14"/>
        <v/>
      </c>
    </row>
    <row r="476" spans="1:18" x14ac:dyDescent="0.2">
      <c r="A476" s="13"/>
      <c r="B476" s="1"/>
      <c r="C476" s="1"/>
      <c r="D476" s="1"/>
      <c r="E476" s="1"/>
      <c r="F476" s="1"/>
      <c r="G476" s="13"/>
      <c r="H476" s="9"/>
      <c r="I476" s="1"/>
      <c r="J476" s="111"/>
      <c r="K476" s="2"/>
      <c r="L476" s="2"/>
      <c r="M476" s="3"/>
      <c r="N476" s="3"/>
      <c r="O476" s="17" t="str">
        <f t="shared" si="15"/>
        <v/>
      </c>
      <c r="P476" s="18" t="str">
        <f>IF(M476=0,"",IF(N476-Master!$A$6&lt;0,"0",IF(M476&lt;=Master!$A$6,(N476-Master!$A$6),O476)))</f>
        <v/>
      </c>
      <c r="Q476" s="20">
        <f>IF(J476&gt;Master!$A$6,"N/A",IF(M476=0,H476,ROUND(H476*P476/O476,2)))</f>
        <v>0</v>
      </c>
      <c r="R476" s="37" t="str">
        <f t="shared" si="14"/>
        <v/>
      </c>
    </row>
    <row r="477" spans="1:18" x14ac:dyDescent="0.2">
      <c r="A477" s="13"/>
      <c r="B477" s="1"/>
      <c r="C477" s="1"/>
      <c r="D477" s="1"/>
      <c r="E477" s="1"/>
      <c r="F477" s="1"/>
      <c r="G477" s="13"/>
      <c r="H477" s="9"/>
      <c r="I477" s="1"/>
      <c r="J477" s="111"/>
      <c r="K477" s="2"/>
      <c r="L477" s="2"/>
      <c r="M477" s="3"/>
      <c r="N477" s="3"/>
      <c r="O477" s="17" t="str">
        <f t="shared" si="15"/>
        <v/>
      </c>
      <c r="P477" s="18" t="str">
        <f>IF(M477=0,"",IF(N477-Master!$A$6&lt;0,"0",IF(M477&lt;=Master!$A$6,(N477-Master!$A$6),O477)))</f>
        <v/>
      </c>
      <c r="Q477" s="20">
        <f>IF(J477&gt;Master!$A$6,"N/A",IF(M477=0,H477,ROUND(H477*P477/O477,2)))</f>
        <v>0</v>
      </c>
      <c r="R477" s="37" t="str">
        <f t="shared" si="14"/>
        <v/>
      </c>
    </row>
    <row r="478" spans="1:18" x14ac:dyDescent="0.2">
      <c r="A478" s="13"/>
      <c r="B478" s="1"/>
      <c r="C478" s="1"/>
      <c r="D478" s="1"/>
      <c r="E478" s="1"/>
      <c r="F478" s="1"/>
      <c r="G478" s="13"/>
      <c r="H478" s="9"/>
      <c r="I478" s="1"/>
      <c r="J478" s="111"/>
      <c r="K478" s="2"/>
      <c r="L478" s="2"/>
      <c r="M478" s="3"/>
      <c r="N478" s="3"/>
      <c r="O478" s="17" t="str">
        <f t="shared" si="15"/>
        <v/>
      </c>
      <c r="P478" s="18" t="str">
        <f>IF(M478=0,"",IF(N478-Master!$A$6&lt;0,"0",IF(M478&lt;=Master!$A$6,(N478-Master!$A$6),O478)))</f>
        <v/>
      </c>
      <c r="Q478" s="20">
        <f>IF(J478&gt;Master!$A$6,"N/A",IF(M478=0,H478,ROUND(H478*P478/O478,2)))</f>
        <v>0</v>
      </c>
      <c r="R478" s="37" t="str">
        <f t="shared" si="14"/>
        <v/>
      </c>
    </row>
    <row r="479" spans="1:18" x14ac:dyDescent="0.2">
      <c r="A479" s="13"/>
      <c r="B479" s="1"/>
      <c r="C479" s="1"/>
      <c r="D479" s="1"/>
      <c r="E479" s="1"/>
      <c r="F479" s="1"/>
      <c r="G479" s="13"/>
      <c r="H479" s="9"/>
      <c r="I479" s="1"/>
      <c r="J479" s="111"/>
      <c r="K479" s="2"/>
      <c r="L479" s="2"/>
      <c r="M479" s="3"/>
      <c r="N479" s="3"/>
      <c r="O479" s="17" t="str">
        <f t="shared" si="15"/>
        <v/>
      </c>
      <c r="P479" s="18" t="str">
        <f>IF(M479=0,"",IF(N479-Master!$A$6&lt;0,"0",IF(M479&lt;=Master!$A$6,(N479-Master!$A$6),O479)))</f>
        <v/>
      </c>
      <c r="Q479" s="20">
        <f>IF(J479&gt;Master!$A$6,"N/A",IF(M479=0,H479,ROUND(H479*P479/O479,2)))</f>
        <v>0</v>
      </c>
      <c r="R479" s="37" t="str">
        <f t="shared" si="14"/>
        <v/>
      </c>
    </row>
    <row r="480" spans="1:18" x14ac:dyDescent="0.2">
      <c r="A480" s="13"/>
      <c r="B480" s="1"/>
      <c r="C480" s="1"/>
      <c r="D480" s="1"/>
      <c r="E480" s="1"/>
      <c r="F480" s="1"/>
      <c r="G480" s="13"/>
      <c r="H480" s="9"/>
      <c r="I480" s="1"/>
      <c r="J480" s="111"/>
      <c r="K480" s="2"/>
      <c r="L480" s="2"/>
      <c r="M480" s="3"/>
      <c r="N480" s="3"/>
      <c r="O480" s="17" t="str">
        <f t="shared" si="15"/>
        <v/>
      </c>
      <c r="P480" s="18" t="str">
        <f>IF(M480=0,"",IF(N480-Master!$A$6&lt;0,"0",IF(M480&lt;=Master!$A$6,(N480-Master!$A$6),O480)))</f>
        <v/>
      </c>
      <c r="Q480" s="20">
        <f>IF(J480&gt;Master!$A$6,"N/A",IF(M480=0,H480,ROUND(H480*P480/O480,2)))</f>
        <v>0</v>
      </c>
      <c r="R480" s="37" t="str">
        <f t="shared" si="14"/>
        <v/>
      </c>
    </row>
    <row r="481" spans="1:18" x14ac:dyDescent="0.2">
      <c r="A481" s="13"/>
      <c r="B481" s="1"/>
      <c r="C481" s="1"/>
      <c r="D481" s="1"/>
      <c r="E481" s="1"/>
      <c r="F481" s="1"/>
      <c r="G481" s="13"/>
      <c r="H481" s="9"/>
      <c r="I481" s="1"/>
      <c r="J481" s="111"/>
      <c r="K481" s="2"/>
      <c r="L481" s="2"/>
      <c r="M481" s="3"/>
      <c r="N481" s="3"/>
      <c r="O481" s="17" t="str">
        <f t="shared" si="15"/>
        <v/>
      </c>
      <c r="P481" s="18" t="str">
        <f>IF(M481=0,"",IF(N481-Master!$A$6&lt;0,"0",IF(M481&lt;=Master!$A$6,(N481-Master!$A$6),O481)))</f>
        <v/>
      </c>
      <c r="Q481" s="20">
        <f>IF(J481&gt;Master!$A$6,"N/A",IF(M481=0,H481,ROUND(H481*P481/O481,2)))</f>
        <v>0</v>
      </c>
      <c r="R481" s="37" t="str">
        <f t="shared" si="14"/>
        <v/>
      </c>
    </row>
    <row r="482" spans="1:18" x14ac:dyDescent="0.2">
      <c r="A482" s="13"/>
      <c r="B482" s="1"/>
      <c r="C482" s="1"/>
      <c r="D482" s="1"/>
      <c r="E482" s="1"/>
      <c r="F482" s="1"/>
      <c r="G482" s="13"/>
      <c r="H482" s="9"/>
      <c r="I482" s="1"/>
      <c r="J482" s="111"/>
      <c r="K482" s="2"/>
      <c r="L482" s="2"/>
      <c r="M482" s="3"/>
      <c r="N482" s="3"/>
      <c r="O482" s="17" t="str">
        <f t="shared" si="15"/>
        <v/>
      </c>
      <c r="P482" s="18" t="str">
        <f>IF(M482=0,"",IF(N482-Master!$A$6&lt;0,"0",IF(M482&lt;=Master!$A$6,(N482-Master!$A$6),O482)))</f>
        <v/>
      </c>
      <c r="Q482" s="20">
        <f>IF(J482&gt;Master!$A$6,"N/A",IF(M482=0,H482,ROUND(H482*P482/O482,2)))</f>
        <v>0</v>
      </c>
      <c r="R482" s="37" t="str">
        <f t="shared" si="14"/>
        <v/>
      </c>
    </row>
    <row r="483" spans="1:18" x14ac:dyDescent="0.2">
      <c r="A483" s="13"/>
      <c r="B483" s="1"/>
      <c r="C483" s="1"/>
      <c r="D483" s="1"/>
      <c r="E483" s="1"/>
      <c r="F483" s="1"/>
      <c r="G483" s="13"/>
      <c r="H483" s="9"/>
      <c r="I483" s="1"/>
      <c r="J483" s="111"/>
      <c r="K483" s="2"/>
      <c r="L483" s="2"/>
      <c r="M483" s="3"/>
      <c r="N483" s="3"/>
      <c r="O483" s="17" t="str">
        <f t="shared" si="15"/>
        <v/>
      </c>
      <c r="P483" s="18" t="str">
        <f>IF(M483=0,"",IF(N483-Master!$A$6&lt;0,"0",IF(M483&lt;=Master!$A$6,(N483-Master!$A$6),O483)))</f>
        <v/>
      </c>
      <c r="Q483" s="20">
        <f>IF(J483&gt;Master!$A$6,"N/A",IF(M483=0,H483,ROUND(H483*P483/O483,2)))</f>
        <v>0</v>
      </c>
      <c r="R483" s="37" t="str">
        <f t="shared" si="14"/>
        <v/>
      </c>
    </row>
    <row r="484" spans="1:18" x14ac:dyDescent="0.2">
      <c r="A484" s="13"/>
      <c r="B484" s="1"/>
      <c r="C484" s="1"/>
      <c r="D484" s="1"/>
      <c r="E484" s="1"/>
      <c r="F484" s="1"/>
      <c r="G484" s="13"/>
      <c r="H484" s="9"/>
      <c r="I484" s="1"/>
      <c r="J484" s="111"/>
      <c r="K484" s="2"/>
      <c r="L484" s="2"/>
      <c r="M484" s="3"/>
      <c r="N484" s="3"/>
      <c r="O484" s="17" t="str">
        <f t="shared" si="15"/>
        <v/>
      </c>
      <c r="P484" s="18" t="str">
        <f>IF(M484=0,"",IF(N484-Master!$A$6&lt;0,"0",IF(M484&lt;=Master!$A$6,(N484-Master!$A$6),O484)))</f>
        <v/>
      </c>
      <c r="Q484" s="20">
        <f>IF(J484&gt;Master!$A$6,"N/A",IF(M484=0,H484,ROUND(H484*P484/O484,2)))</f>
        <v>0</v>
      </c>
      <c r="R484" s="37" t="str">
        <f t="shared" si="14"/>
        <v/>
      </c>
    </row>
    <row r="485" spans="1:18" x14ac:dyDescent="0.2">
      <c r="A485" s="13"/>
      <c r="B485" s="1"/>
      <c r="C485" s="1"/>
      <c r="D485" s="1"/>
      <c r="E485" s="1"/>
      <c r="F485" s="1"/>
      <c r="G485" s="13"/>
      <c r="H485" s="9"/>
      <c r="I485" s="1"/>
      <c r="J485" s="111"/>
      <c r="K485" s="2"/>
      <c r="L485" s="2"/>
      <c r="M485" s="3"/>
      <c r="N485" s="3"/>
      <c r="O485" s="17" t="str">
        <f t="shared" si="15"/>
        <v/>
      </c>
      <c r="P485" s="18" t="str">
        <f>IF(M485=0,"",IF(N485-Master!$A$6&lt;0,"0",IF(M485&lt;=Master!$A$6,(N485-Master!$A$6),O485)))</f>
        <v/>
      </c>
      <c r="Q485" s="20">
        <f>IF(J485&gt;Master!$A$6,"N/A",IF(M485=0,H485,ROUND(H485*P485/O485,2)))</f>
        <v>0</v>
      </c>
      <c r="R485" s="37" t="str">
        <f t="shared" si="14"/>
        <v/>
      </c>
    </row>
    <row r="486" spans="1:18" x14ac:dyDescent="0.2">
      <c r="A486" s="13"/>
      <c r="B486" s="1"/>
      <c r="C486" s="1"/>
      <c r="D486" s="1"/>
      <c r="E486" s="1"/>
      <c r="F486" s="1"/>
      <c r="G486" s="13"/>
      <c r="H486" s="9"/>
      <c r="I486" s="1"/>
      <c r="J486" s="111"/>
      <c r="K486" s="2"/>
      <c r="L486" s="2"/>
      <c r="M486" s="3"/>
      <c r="N486" s="3"/>
      <c r="O486" s="17" t="str">
        <f t="shared" si="15"/>
        <v/>
      </c>
      <c r="P486" s="18" t="str">
        <f>IF(M486=0,"",IF(N486-Master!$A$6&lt;0,"0",IF(M486&lt;=Master!$A$6,(N486-Master!$A$6),O486)))</f>
        <v/>
      </c>
      <c r="Q486" s="20">
        <f>IF(J486&gt;Master!$A$6,"N/A",IF(M486=0,H486,ROUND(H486*P486/O486,2)))</f>
        <v>0</v>
      </c>
      <c r="R486" s="37" t="str">
        <f t="shared" si="14"/>
        <v/>
      </c>
    </row>
    <row r="487" spans="1:18" x14ac:dyDescent="0.2">
      <c r="A487" s="13"/>
      <c r="B487" s="1"/>
      <c r="C487" s="1"/>
      <c r="D487" s="1"/>
      <c r="E487" s="1"/>
      <c r="F487" s="1"/>
      <c r="G487" s="13"/>
      <c r="H487" s="9"/>
      <c r="I487" s="1"/>
      <c r="J487" s="111"/>
      <c r="K487" s="2"/>
      <c r="L487" s="2"/>
      <c r="M487" s="3"/>
      <c r="N487" s="3"/>
      <c r="O487" s="17" t="str">
        <f t="shared" si="15"/>
        <v/>
      </c>
      <c r="P487" s="18" t="str">
        <f>IF(M487=0,"",IF(N487-Master!$A$6&lt;0,"0",IF(M487&lt;=Master!$A$6,(N487-Master!$A$6),O487)))</f>
        <v/>
      </c>
      <c r="Q487" s="20">
        <f>IF(J487&gt;Master!$A$6,"N/A",IF(M487=0,H487,ROUND(H487*P487/O487,2)))</f>
        <v>0</v>
      </c>
      <c r="R487" s="37" t="str">
        <f t="shared" si="14"/>
        <v/>
      </c>
    </row>
    <row r="488" spans="1:18" x14ac:dyDescent="0.2">
      <c r="A488" s="13"/>
      <c r="B488" s="1"/>
      <c r="C488" s="1"/>
      <c r="D488" s="1"/>
      <c r="E488" s="1"/>
      <c r="F488" s="1"/>
      <c r="G488" s="13"/>
      <c r="H488" s="9"/>
      <c r="I488" s="1"/>
      <c r="J488" s="111"/>
      <c r="K488" s="2"/>
      <c r="L488" s="2"/>
      <c r="M488" s="3"/>
      <c r="N488" s="3"/>
      <c r="O488" s="17" t="str">
        <f t="shared" si="15"/>
        <v/>
      </c>
      <c r="P488" s="18" t="str">
        <f>IF(M488=0,"",IF(N488-Master!$A$6&lt;0,"0",IF(M488&lt;=Master!$A$6,(N488-Master!$A$6),O488)))</f>
        <v/>
      </c>
      <c r="Q488" s="20">
        <f>IF(J488&gt;Master!$A$6,"N/A",IF(M488=0,H488,ROUND(H488*P488/O488,2)))</f>
        <v>0</v>
      </c>
      <c r="R488" s="37" t="str">
        <f t="shared" si="14"/>
        <v/>
      </c>
    </row>
    <row r="489" spans="1:18" x14ac:dyDescent="0.2">
      <c r="A489" s="13"/>
      <c r="B489" s="1"/>
      <c r="C489" s="1"/>
      <c r="D489" s="1"/>
      <c r="E489" s="1"/>
      <c r="F489" s="1"/>
      <c r="G489" s="13"/>
      <c r="H489" s="9"/>
      <c r="I489" s="1"/>
      <c r="J489" s="111"/>
      <c r="K489" s="2"/>
      <c r="L489" s="2"/>
      <c r="M489" s="3"/>
      <c r="N489" s="3"/>
      <c r="O489" s="17" t="str">
        <f t="shared" si="15"/>
        <v/>
      </c>
      <c r="P489" s="18" t="str">
        <f>IF(M489=0,"",IF(N489-Master!$A$6&lt;0,"0",IF(M489&lt;=Master!$A$6,(N489-Master!$A$6),O489)))</f>
        <v/>
      </c>
      <c r="Q489" s="20">
        <f>IF(J489&gt;Master!$A$6,"N/A",IF(M489=0,H489,ROUND(H489*P489/O489,2)))</f>
        <v>0</v>
      </c>
      <c r="R489" s="37" t="str">
        <f t="shared" si="14"/>
        <v/>
      </c>
    </row>
    <row r="490" spans="1:18" x14ac:dyDescent="0.2">
      <c r="A490" s="13"/>
      <c r="B490" s="1"/>
      <c r="C490" s="1"/>
      <c r="D490" s="1"/>
      <c r="E490" s="1"/>
      <c r="F490" s="1"/>
      <c r="G490" s="13"/>
      <c r="H490" s="9"/>
      <c r="I490" s="1"/>
      <c r="J490" s="111"/>
      <c r="K490" s="2"/>
      <c r="L490" s="2"/>
      <c r="M490" s="3"/>
      <c r="N490" s="3"/>
      <c r="O490" s="17" t="str">
        <f t="shared" si="15"/>
        <v/>
      </c>
      <c r="P490" s="18" t="str">
        <f>IF(M490=0,"",IF(N490-Master!$A$6&lt;0,"0",IF(M490&lt;=Master!$A$6,(N490-Master!$A$6),O490)))</f>
        <v/>
      </c>
      <c r="Q490" s="20">
        <f>IF(J490&gt;Master!$A$6,"N/A",IF(M490=0,H490,ROUND(H490*P490/O490,2)))</f>
        <v>0</v>
      </c>
      <c r="R490" s="37" t="str">
        <f t="shared" si="14"/>
        <v/>
      </c>
    </row>
    <row r="491" spans="1:18" x14ac:dyDescent="0.2">
      <c r="A491" s="13"/>
      <c r="B491" s="1"/>
      <c r="C491" s="1"/>
      <c r="D491" s="1"/>
      <c r="E491" s="1"/>
      <c r="F491" s="1"/>
      <c r="G491" s="13"/>
      <c r="H491" s="9"/>
      <c r="I491" s="1"/>
      <c r="J491" s="111"/>
      <c r="K491" s="2"/>
      <c r="L491" s="2"/>
      <c r="M491" s="3"/>
      <c r="N491" s="3"/>
      <c r="O491" s="17" t="str">
        <f t="shared" si="15"/>
        <v/>
      </c>
      <c r="P491" s="18" t="str">
        <f>IF(M491=0,"",IF(N491-Master!$A$6&lt;0,"0",IF(M491&lt;=Master!$A$6,(N491-Master!$A$6),O491)))</f>
        <v/>
      </c>
      <c r="Q491" s="20">
        <f>IF(J491&gt;Master!$A$6,"N/A",IF(M491=0,H491,ROUND(H491*P491/O491,2)))</f>
        <v>0</v>
      </c>
      <c r="R491" s="37" t="str">
        <f t="shared" si="14"/>
        <v/>
      </c>
    </row>
    <row r="492" spans="1:18" x14ac:dyDescent="0.2">
      <c r="A492" s="13"/>
      <c r="B492" s="1"/>
      <c r="C492" s="1"/>
      <c r="D492" s="1"/>
      <c r="E492" s="1"/>
      <c r="F492" s="1"/>
      <c r="G492" s="13"/>
      <c r="H492" s="9"/>
      <c r="I492" s="1"/>
      <c r="J492" s="111"/>
      <c r="K492" s="2"/>
      <c r="L492" s="2"/>
      <c r="M492" s="3"/>
      <c r="N492" s="3"/>
      <c r="O492" s="17" t="str">
        <f t="shared" si="15"/>
        <v/>
      </c>
      <c r="P492" s="18" t="str">
        <f>IF(M492=0,"",IF(N492-Master!$A$6&lt;0,"0",IF(M492&lt;=Master!$A$6,(N492-Master!$A$6),O492)))</f>
        <v/>
      </c>
      <c r="Q492" s="20">
        <f>IF(J492&gt;Master!$A$6,"N/A",IF(M492=0,H492,ROUND(H492*P492/O492,2)))</f>
        <v>0</v>
      </c>
      <c r="R492" s="37" t="str">
        <f t="shared" si="14"/>
        <v/>
      </c>
    </row>
    <row r="493" spans="1:18" x14ac:dyDescent="0.2">
      <c r="A493" s="13"/>
      <c r="B493" s="1"/>
      <c r="C493" s="1"/>
      <c r="D493" s="1"/>
      <c r="E493" s="1"/>
      <c r="F493" s="1"/>
      <c r="G493" s="13"/>
      <c r="H493" s="9"/>
      <c r="I493" s="1"/>
      <c r="J493" s="111"/>
      <c r="K493" s="2"/>
      <c r="L493" s="2"/>
      <c r="M493" s="3"/>
      <c r="N493" s="3"/>
      <c r="O493" s="17" t="str">
        <f t="shared" si="15"/>
        <v/>
      </c>
      <c r="P493" s="18" t="str">
        <f>IF(M493=0,"",IF(N493-Master!$A$6&lt;0,"0",IF(M493&lt;=Master!$A$6,(N493-Master!$A$6),O493)))</f>
        <v/>
      </c>
      <c r="Q493" s="20">
        <f>IF(J493&gt;Master!$A$6,"N/A",IF(M493=0,H493,ROUND(H493*P493/O493,2)))</f>
        <v>0</v>
      </c>
      <c r="R493" s="37" t="str">
        <f t="shared" si="14"/>
        <v/>
      </c>
    </row>
    <row r="494" spans="1:18" x14ac:dyDescent="0.2">
      <c r="A494" s="13"/>
      <c r="B494" s="1"/>
      <c r="C494" s="1"/>
      <c r="D494" s="1"/>
      <c r="E494" s="1"/>
      <c r="F494" s="1"/>
      <c r="G494" s="13"/>
      <c r="H494" s="9"/>
      <c r="I494" s="1"/>
      <c r="J494" s="111"/>
      <c r="K494" s="2"/>
      <c r="L494" s="2"/>
      <c r="M494" s="3"/>
      <c r="N494" s="3"/>
      <c r="O494" s="17" t="str">
        <f t="shared" si="15"/>
        <v/>
      </c>
      <c r="P494" s="18" t="str">
        <f>IF(M494=0,"",IF(N494-Master!$A$6&lt;0,"0",IF(M494&lt;=Master!$A$6,(N494-Master!$A$6),O494)))</f>
        <v/>
      </c>
      <c r="Q494" s="20">
        <f>IF(J494&gt;Master!$A$6,"N/A",IF(M494=0,H494,ROUND(H494*P494/O494,2)))</f>
        <v>0</v>
      </c>
      <c r="R494" s="37" t="str">
        <f t="shared" si="14"/>
        <v/>
      </c>
    </row>
    <row r="495" spans="1:18" x14ac:dyDescent="0.2">
      <c r="A495" s="13"/>
      <c r="B495" s="1"/>
      <c r="C495" s="1"/>
      <c r="D495" s="1"/>
      <c r="E495" s="1"/>
      <c r="F495" s="1"/>
      <c r="G495" s="13"/>
      <c r="H495" s="9"/>
      <c r="I495" s="1"/>
      <c r="J495" s="111"/>
      <c r="K495" s="2"/>
      <c r="L495" s="2"/>
      <c r="M495" s="3"/>
      <c r="N495" s="3"/>
      <c r="O495" s="17" t="str">
        <f t="shared" si="15"/>
        <v/>
      </c>
      <c r="P495" s="18" t="str">
        <f>IF(M495=0,"",IF(N495-Master!$A$6&lt;0,"0",IF(M495&lt;=Master!$A$6,(N495-Master!$A$6),O495)))</f>
        <v/>
      </c>
      <c r="Q495" s="20">
        <f>IF(J495&gt;Master!$A$6,"N/A",IF(M495=0,H495,ROUND(H495*P495/O495,2)))</f>
        <v>0</v>
      </c>
      <c r="R495" s="37" t="str">
        <f t="shared" si="14"/>
        <v/>
      </c>
    </row>
    <row r="496" spans="1:18" x14ac:dyDescent="0.2">
      <c r="A496" s="13"/>
      <c r="B496" s="1"/>
      <c r="C496" s="1"/>
      <c r="D496" s="1"/>
      <c r="E496" s="1"/>
      <c r="F496" s="1"/>
      <c r="G496" s="13"/>
      <c r="H496" s="9"/>
      <c r="I496" s="1"/>
      <c r="J496" s="111"/>
      <c r="K496" s="2"/>
      <c r="L496" s="2"/>
      <c r="M496" s="3"/>
      <c r="N496" s="3"/>
      <c r="O496" s="17" t="str">
        <f t="shared" si="15"/>
        <v/>
      </c>
      <c r="P496" s="18" t="str">
        <f>IF(M496=0,"",IF(N496-Master!$A$6&lt;0,"0",IF(M496&lt;=Master!$A$6,(N496-Master!$A$6),O496)))</f>
        <v/>
      </c>
      <c r="Q496" s="20">
        <f>IF(J496&gt;Master!$A$6,"N/A",IF(M496=0,H496,ROUND(H496*P496/O496,2)))</f>
        <v>0</v>
      </c>
      <c r="R496" s="37" t="str">
        <f t="shared" si="14"/>
        <v/>
      </c>
    </row>
    <row r="497" spans="1:18" x14ac:dyDescent="0.2">
      <c r="A497" s="13"/>
      <c r="B497" s="1"/>
      <c r="C497" s="1"/>
      <c r="D497" s="1"/>
      <c r="E497" s="1"/>
      <c r="F497" s="1"/>
      <c r="G497" s="13"/>
      <c r="H497" s="9"/>
      <c r="I497" s="1"/>
      <c r="J497" s="111"/>
      <c r="K497" s="2"/>
      <c r="L497" s="2"/>
      <c r="M497" s="3"/>
      <c r="N497" s="3"/>
      <c r="O497" s="17" t="str">
        <f t="shared" si="15"/>
        <v/>
      </c>
      <c r="P497" s="18" t="str">
        <f>IF(M497=0,"",IF(N497-Master!$A$6&lt;0,"0",IF(M497&lt;=Master!$A$6,(N497-Master!$A$6),O497)))</f>
        <v/>
      </c>
      <c r="Q497" s="20">
        <f>IF(J497&gt;Master!$A$6,"N/A",IF(M497=0,H497,ROUND(H497*P497/O497,2)))</f>
        <v>0</v>
      </c>
      <c r="R497" s="37" t="str">
        <f t="shared" si="14"/>
        <v/>
      </c>
    </row>
    <row r="498" spans="1:18" x14ac:dyDescent="0.2">
      <c r="A498" s="13"/>
      <c r="B498" s="1"/>
      <c r="C498" s="1"/>
      <c r="D498" s="1"/>
      <c r="E498" s="1"/>
      <c r="F498" s="1"/>
      <c r="G498" s="13"/>
      <c r="H498" s="9"/>
      <c r="I498" s="1"/>
      <c r="J498" s="111"/>
      <c r="K498" s="2"/>
      <c r="L498" s="2"/>
      <c r="M498" s="3"/>
      <c r="N498" s="3"/>
      <c r="O498" s="17" t="str">
        <f t="shared" si="15"/>
        <v/>
      </c>
      <c r="P498" s="18" t="str">
        <f>IF(M498=0,"",IF(N498-Master!$A$6&lt;0,"0",IF(M498&lt;=Master!$A$6,(N498-Master!$A$6),O498)))</f>
        <v/>
      </c>
      <c r="Q498" s="20">
        <f>IF(J498&gt;Master!$A$6,"N/A",IF(M498=0,H498,ROUND(H498*P498/O498,2)))</f>
        <v>0</v>
      </c>
      <c r="R498" s="37" t="str">
        <f t="shared" si="14"/>
        <v/>
      </c>
    </row>
    <row r="499" spans="1:18" x14ac:dyDescent="0.2">
      <c r="A499" s="13"/>
      <c r="B499" s="1"/>
      <c r="C499" s="1"/>
      <c r="D499" s="1"/>
      <c r="E499" s="1"/>
      <c r="F499" s="1"/>
      <c r="G499" s="13"/>
      <c r="H499" s="9"/>
      <c r="I499" s="1"/>
      <c r="J499" s="111"/>
      <c r="K499" s="2"/>
      <c r="L499" s="2"/>
      <c r="M499" s="3"/>
      <c r="N499" s="3"/>
      <c r="O499" s="17" t="str">
        <f t="shared" si="15"/>
        <v/>
      </c>
      <c r="P499" s="18" t="str">
        <f>IF(M499=0,"",IF(N499-Master!$A$6&lt;0,"0",IF(M499&lt;=Master!$A$6,(N499-Master!$A$6),O499)))</f>
        <v/>
      </c>
      <c r="Q499" s="20">
        <f>IF(J499&gt;Master!$A$6,"N/A",IF(M499=0,H499,ROUND(H499*P499/O499,2)))</f>
        <v>0</v>
      </c>
      <c r="R499" s="37" t="str">
        <f t="shared" si="14"/>
        <v/>
      </c>
    </row>
    <row r="500" spans="1:18" x14ac:dyDescent="0.2">
      <c r="A500" s="13"/>
      <c r="B500" s="1"/>
      <c r="C500" s="1"/>
      <c r="D500" s="1"/>
      <c r="E500" s="1"/>
      <c r="F500" s="1"/>
      <c r="G500" s="13"/>
      <c r="H500" s="9"/>
      <c r="I500" s="1"/>
      <c r="J500" s="111"/>
      <c r="K500" s="2"/>
      <c r="L500" s="2"/>
      <c r="M500" s="3"/>
      <c r="N500" s="3"/>
      <c r="O500" s="17" t="str">
        <f t="shared" si="15"/>
        <v/>
      </c>
      <c r="P500" s="18" t="str">
        <f>IF(M500=0,"",IF(N500-Master!$A$6&lt;0,"0",IF(M500&lt;=Master!$A$6,(N500-Master!$A$6),O500)))</f>
        <v/>
      </c>
      <c r="Q500" s="20">
        <f>IF(J500&gt;Master!$A$6,"N/A",IF(M500=0,H500,ROUND(H500*P500/O500,2)))</f>
        <v>0</v>
      </c>
      <c r="R500" s="37" t="str">
        <f t="shared" si="14"/>
        <v/>
      </c>
    </row>
    <row r="501" spans="1:18" x14ac:dyDescent="0.2">
      <c r="A501" s="13"/>
      <c r="B501" s="1"/>
      <c r="C501" s="1"/>
      <c r="D501" s="1"/>
      <c r="E501" s="1"/>
      <c r="F501" s="1"/>
      <c r="G501" s="13"/>
      <c r="H501" s="9"/>
      <c r="I501" s="1"/>
      <c r="J501" s="111"/>
      <c r="K501" s="2"/>
      <c r="L501" s="2"/>
      <c r="M501" s="3"/>
      <c r="N501" s="3"/>
      <c r="O501" s="17" t="str">
        <f t="shared" si="15"/>
        <v/>
      </c>
      <c r="P501" s="18" t="str">
        <f>IF(M501=0,"",IF(N501-Master!$A$6&lt;0,"0",IF(M501&lt;=Master!$A$6,(N501-Master!$A$6),O501)))</f>
        <v/>
      </c>
      <c r="Q501" s="20">
        <f>IF(J501&gt;Master!$A$6,"N/A",IF(M501=0,H501,ROUND(H501*P501/O501,2)))</f>
        <v>0</v>
      </c>
      <c r="R501" s="37" t="str">
        <f t="shared" si="14"/>
        <v/>
      </c>
    </row>
    <row r="502" spans="1:18" x14ac:dyDescent="0.2">
      <c r="A502" s="13"/>
      <c r="B502" s="1"/>
      <c r="C502" s="1"/>
      <c r="D502" s="1"/>
      <c r="E502" s="1"/>
      <c r="F502" s="1"/>
      <c r="G502" s="13"/>
      <c r="H502" s="9"/>
      <c r="I502" s="1"/>
      <c r="J502" s="111"/>
      <c r="K502" s="2"/>
      <c r="L502" s="2"/>
      <c r="M502" s="3"/>
      <c r="N502" s="3"/>
      <c r="O502" s="17" t="str">
        <f t="shared" si="15"/>
        <v/>
      </c>
      <c r="P502" s="18" t="str">
        <f>IF(M502=0,"",IF(N502-Master!$A$6&lt;0,"0",IF(M502&lt;=Master!$A$6,(N502-Master!$A$6),O502)))</f>
        <v/>
      </c>
      <c r="Q502" s="20">
        <f>IF(J502&gt;Master!$A$6,"N/A",IF(M502=0,H502,ROUND(H502*P502/O502,2)))</f>
        <v>0</v>
      </c>
      <c r="R502" s="37" t="str">
        <f t="shared" si="14"/>
        <v/>
      </c>
    </row>
    <row r="503" spans="1:18" x14ac:dyDescent="0.2">
      <c r="A503" s="13"/>
      <c r="B503" s="1"/>
      <c r="C503" s="1"/>
      <c r="D503" s="1"/>
      <c r="E503" s="1"/>
      <c r="F503" s="1"/>
      <c r="G503" s="13"/>
      <c r="H503" s="9"/>
      <c r="I503" s="1"/>
      <c r="J503" s="111"/>
      <c r="K503" s="2"/>
      <c r="L503" s="2"/>
      <c r="M503" s="3"/>
      <c r="N503" s="3"/>
      <c r="O503" s="17" t="str">
        <f t="shared" si="15"/>
        <v/>
      </c>
      <c r="P503" s="18" t="str">
        <f>IF(M503=0,"",IF(N503-Master!$A$6&lt;0,"0",IF(M503&lt;=Master!$A$6,(N503-Master!$A$6),O503)))</f>
        <v/>
      </c>
      <c r="Q503" s="20">
        <f>IF(J503&gt;Master!$A$6,"N/A",IF(M503=0,H503,ROUND(H503*P503/O503,2)))</f>
        <v>0</v>
      </c>
      <c r="R503" s="37" t="str">
        <f t="shared" si="14"/>
        <v/>
      </c>
    </row>
    <row r="504" spans="1:18" x14ac:dyDescent="0.2">
      <c r="A504" s="13"/>
      <c r="B504" s="1"/>
      <c r="C504" s="1"/>
      <c r="D504" s="1"/>
      <c r="E504" s="1"/>
      <c r="F504" s="1"/>
      <c r="G504" s="13"/>
      <c r="H504" s="9"/>
      <c r="I504" s="1"/>
      <c r="J504" s="111"/>
      <c r="K504" s="2"/>
      <c r="L504" s="2"/>
      <c r="M504" s="3"/>
      <c r="N504" s="3"/>
      <c r="O504" s="17" t="str">
        <f t="shared" si="15"/>
        <v/>
      </c>
      <c r="P504" s="18" t="str">
        <f>IF(M504=0,"",IF(N504-Master!$A$6&lt;0,"0",IF(M504&lt;=Master!$A$6,(N504-Master!$A$6),O504)))</f>
        <v/>
      </c>
      <c r="Q504" s="20">
        <f>IF(J504&gt;Master!$A$6,"N/A",IF(M504=0,H504,ROUND(H504*P504/O504,2)))</f>
        <v>0</v>
      </c>
      <c r="R504" s="37" t="str">
        <f t="shared" si="14"/>
        <v/>
      </c>
    </row>
    <row r="505" spans="1:18" x14ac:dyDescent="0.2">
      <c r="A505" s="13"/>
      <c r="B505" s="1"/>
      <c r="C505" s="1"/>
      <c r="D505" s="1"/>
      <c r="E505" s="1"/>
      <c r="F505" s="1"/>
      <c r="G505" s="13"/>
      <c r="H505" s="9"/>
      <c r="I505" s="1"/>
      <c r="J505" s="111"/>
      <c r="K505" s="2"/>
      <c r="L505" s="2"/>
      <c r="M505" s="3"/>
      <c r="N505" s="3"/>
      <c r="O505" s="17" t="str">
        <f t="shared" si="15"/>
        <v/>
      </c>
      <c r="P505" s="18" t="str">
        <f>IF(M505=0,"",IF(N505-Master!$A$6&lt;0,"0",IF(M505&lt;=Master!$A$6,(N505-Master!$A$6),O505)))</f>
        <v/>
      </c>
      <c r="Q505" s="20">
        <f>IF(J505&gt;Master!$A$6,"N/A",IF(M505=0,H505,ROUND(H505*P505/O505,2)))</f>
        <v>0</v>
      </c>
      <c r="R505" s="37" t="str">
        <f t="shared" si="14"/>
        <v/>
      </c>
    </row>
    <row r="506" spans="1:18" x14ac:dyDescent="0.2">
      <c r="A506" s="13"/>
      <c r="B506" s="1"/>
      <c r="C506" s="1"/>
      <c r="D506" s="1"/>
      <c r="E506" s="1"/>
      <c r="F506" s="1"/>
      <c r="G506" s="13"/>
      <c r="H506" s="9"/>
      <c r="I506" s="1"/>
      <c r="J506" s="111"/>
      <c r="K506" s="2"/>
      <c r="L506" s="2"/>
      <c r="M506" s="3"/>
      <c r="N506" s="3"/>
      <c r="O506" s="17" t="str">
        <f t="shared" si="15"/>
        <v/>
      </c>
      <c r="P506" s="18" t="str">
        <f>IF(M506=0,"",IF(N506-Master!$A$6&lt;0,"0",IF(M506&lt;=Master!$A$6,(N506-Master!$A$6),O506)))</f>
        <v/>
      </c>
      <c r="Q506" s="20">
        <f>IF(J506&gt;Master!$A$6,"N/A",IF(M506=0,H506,ROUND(H506*P506/O506,2)))</f>
        <v>0</v>
      </c>
      <c r="R506" s="37" t="str">
        <f t="shared" si="14"/>
        <v/>
      </c>
    </row>
    <row r="507" spans="1:18" x14ac:dyDescent="0.2">
      <c r="A507" s="13"/>
      <c r="B507" s="1"/>
      <c r="C507" s="1"/>
      <c r="D507" s="1"/>
      <c r="E507" s="1"/>
      <c r="F507" s="1"/>
      <c r="G507" s="13"/>
      <c r="H507" s="9"/>
      <c r="I507" s="1"/>
      <c r="J507" s="111"/>
      <c r="K507" s="2"/>
      <c r="L507" s="2"/>
      <c r="M507" s="3"/>
      <c r="N507" s="3"/>
      <c r="O507" s="17" t="str">
        <f t="shared" si="15"/>
        <v/>
      </c>
      <c r="P507" s="18" t="str">
        <f>IF(M507=0,"",IF(N507-Master!$A$6&lt;0,"0",IF(M507&lt;=Master!$A$6,(N507-Master!$A$6),O507)))</f>
        <v/>
      </c>
      <c r="Q507" s="20">
        <f>IF(J507&gt;Master!$A$6,"N/A",IF(M507=0,H507,ROUND(H507*P507/O507,2)))</f>
        <v>0</v>
      </c>
      <c r="R507" s="37" t="str">
        <f t="shared" si="14"/>
        <v/>
      </c>
    </row>
    <row r="508" spans="1:18" x14ac:dyDescent="0.2">
      <c r="A508" s="13"/>
      <c r="B508" s="1"/>
      <c r="C508" s="1"/>
      <c r="D508" s="1"/>
      <c r="E508" s="1"/>
      <c r="F508" s="1"/>
      <c r="G508" s="13"/>
      <c r="H508" s="9"/>
      <c r="I508" s="1"/>
      <c r="J508" s="111"/>
      <c r="K508" s="2"/>
      <c r="L508" s="2"/>
      <c r="M508" s="3"/>
      <c r="N508" s="3"/>
      <c r="O508" s="17" t="str">
        <f t="shared" si="15"/>
        <v/>
      </c>
      <c r="P508" s="18" t="str">
        <f>IF(M508=0,"",IF(N508-Master!$A$6&lt;0,"0",IF(M508&lt;=Master!$A$6,(N508-Master!$A$6),O508)))</f>
        <v/>
      </c>
      <c r="Q508" s="20">
        <f>IF(J508&gt;Master!$A$6,"N/A",IF(M508=0,H508,ROUND(H508*P508/O508,2)))</f>
        <v>0</v>
      </c>
      <c r="R508" s="37" t="str">
        <f t="shared" si="14"/>
        <v/>
      </c>
    </row>
    <row r="509" spans="1:18" x14ac:dyDescent="0.2">
      <c r="A509" s="13"/>
      <c r="B509" s="1"/>
      <c r="C509" s="1"/>
      <c r="D509" s="1"/>
      <c r="E509" s="1"/>
      <c r="F509" s="1"/>
      <c r="G509" s="13"/>
      <c r="H509" s="9"/>
      <c r="I509" s="1"/>
      <c r="J509" s="111"/>
      <c r="K509" s="2"/>
      <c r="L509" s="2"/>
      <c r="M509" s="3"/>
      <c r="N509" s="3"/>
      <c r="O509" s="17" t="str">
        <f t="shared" si="15"/>
        <v/>
      </c>
      <c r="P509" s="18" t="str">
        <f>IF(M509=0,"",IF(N509-Master!$A$6&lt;0,"0",IF(M509&lt;=Master!$A$6,(N509-Master!$A$6),O509)))</f>
        <v/>
      </c>
      <c r="Q509" s="20">
        <f>IF(J509&gt;Master!$A$6,"N/A",IF(M509=0,H509,ROUND(H509*P509/O509,2)))</f>
        <v>0</v>
      </c>
      <c r="R509" s="37" t="str">
        <f t="shared" si="14"/>
        <v/>
      </c>
    </row>
    <row r="510" spans="1:18" x14ac:dyDescent="0.2">
      <c r="A510" s="13"/>
      <c r="B510" s="1"/>
      <c r="C510" s="1"/>
      <c r="D510" s="1"/>
      <c r="E510" s="1"/>
      <c r="F510" s="1"/>
      <c r="G510" s="13"/>
      <c r="H510" s="9"/>
      <c r="I510" s="1"/>
      <c r="J510" s="111"/>
      <c r="K510" s="2"/>
      <c r="L510" s="2"/>
      <c r="M510" s="3"/>
      <c r="N510" s="3"/>
      <c r="O510" s="17" t="str">
        <f t="shared" si="15"/>
        <v/>
      </c>
      <c r="P510" s="18" t="str">
        <f>IF(M510=0,"",IF(N510-Master!$A$6&lt;0,"0",IF(M510&lt;=Master!$A$6,(N510-Master!$A$6),O510)))</f>
        <v/>
      </c>
      <c r="Q510" s="20">
        <f>IF(J510&gt;Master!$A$6,"N/A",IF(M510=0,H510,ROUND(H510*P510/O510,2)))</f>
        <v>0</v>
      </c>
      <c r="R510" s="37" t="str">
        <f t="shared" si="14"/>
        <v/>
      </c>
    </row>
    <row r="511" spans="1:18" x14ac:dyDescent="0.2">
      <c r="A511" s="13"/>
      <c r="B511" s="1"/>
      <c r="C511" s="1"/>
      <c r="D511" s="1"/>
      <c r="E511" s="1"/>
      <c r="F511" s="1"/>
      <c r="G511" s="13"/>
      <c r="H511" s="9"/>
      <c r="I511" s="1"/>
      <c r="J511" s="111"/>
      <c r="K511" s="2"/>
      <c r="L511" s="2"/>
      <c r="M511" s="3"/>
      <c r="N511" s="3"/>
      <c r="O511" s="17" t="str">
        <f t="shared" si="15"/>
        <v/>
      </c>
      <c r="P511" s="18" t="str">
        <f>IF(M511=0,"",IF(N511-Master!$A$6&lt;0,"0",IF(M511&lt;=Master!$A$6,(N511-Master!$A$6),O511)))</f>
        <v/>
      </c>
      <c r="Q511" s="20">
        <f>IF(J511&gt;Master!$A$6,"N/A",IF(M511=0,H511,ROUND(H511*P511/O511,2)))</f>
        <v>0</v>
      </c>
      <c r="R511" s="37" t="str">
        <f t="shared" si="14"/>
        <v/>
      </c>
    </row>
    <row r="512" spans="1:18" x14ac:dyDescent="0.2">
      <c r="A512" s="13"/>
      <c r="B512" s="1"/>
      <c r="C512" s="1"/>
      <c r="D512" s="1"/>
      <c r="E512" s="1"/>
      <c r="F512" s="1"/>
      <c r="G512" s="13"/>
      <c r="H512" s="9"/>
      <c r="I512" s="1"/>
      <c r="J512" s="111"/>
      <c r="K512" s="2"/>
      <c r="L512" s="2"/>
      <c r="M512" s="3"/>
      <c r="N512" s="3"/>
      <c r="O512" s="17" t="str">
        <f t="shared" si="15"/>
        <v/>
      </c>
      <c r="P512" s="18" t="str">
        <f>IF(M512=0,"",IF(N512-Master!$A$6&lt;0,"0",IF(M512&lt;=Master!$A$6,(N512-Master!$A$6),O512)))</f>
        <v/>
      </c>
      <c r="Q512" s="20">
        <f>IF(J512&gt;Master!$A$6,"N/A",IF(M512=0,H512,ROUND(H512*P512/O512,2)))</f>
        <v>0</v>
      </c>
      <c r="R512" s="37" t="str">
        <f t="shared" si="14"/>
        <v/>
      </c>
    </row>
    <row r="513" spans="1:18" x14ac:dyDescent="0.2">
      <c r="A513" s="13"/>
      <c r="B513" s="1"/>
      <c r="C513" s="1"/>
      <c r="D513" s="1"/>
      <c r="E513" s="1"/>
      <c r="F513" s="1"/>
      <c r="G513" s="13"/>
      <c r="H513" s="9"/>
      <c r="I513" s="1"/>
      <c r="J513" s="111"/>
      <c r="K513" s="2"/>
      <c r="L513" s="2"/>
      <c r="M513" s="3"/>
      <c r="N513" s="3"/>
      <c r="O513" s="17" t="str">
        <f t="shared" si="15"/>
        <v/>
      </c>
      <c r="P513" s="18" t="str">
        <f>IF(M513=0,"",IF(N513-Master!$A$6&lt;0,"0",IF(M513&lt;=Master!$A$6,(N513-Master!$A$6),O513)))</f>
        <v/>
      </c>
      <c r="Q513" s="20">
        <f>IF(J513&gt;Master!$A$6,"N/A",IF(M513=0,H513,ROUND(H513*P513/O513,2)))</f>
        <v>0</v>
      </c>
      <c r="R513" s="37" t="str">
        <f t="shared" si="14"/>
        <v/>
      </c>
    </row>
    <row r="514" spans="1:18" x14ac:dyDescent="0.2">
      <c r="A514" s="13"/>
      <c r="B514" s="1"/>
      <c r="C514" s="1"/>
      <c r="D514" s="1"/>
      <c r="E514" s="1"/>
      <c r="F514" s="1"/>
      <c r="G514" s="13"/>
      <c r="H514" s="9"/>
      <c r="I514" s="1"/>
      <c r="J514" s="111"/>
      <c r="K514" s="2"/>
      <c r="L514" s="2"/>
      <c r="M514" s="3"/>
      <c r="N514" s="3"/>
      <c r="O514" s="17" t="str">
        <f t="shared" si="15"/>
        <v/>
      </c>
      <c r="P514" s="18" t="str">
        <f>IF(M514=0,"",IF(N514-Master!$A$6&lt;0,"0",IF(M514&lt;=Master!$A$6,(N514-Master!$A$6),O514)))</f>
        <v/>
      </c>
      <c r="Q514" s="20">
        <f>IF(J514&gt;Master!$A$6,"N/A",IF(M514=0,H514,ROUND(H514*P514/O514,2)))</f>
        <v>0</v>
      </c>
      <c r="R514" s="37" t="str">
        <f t="shared" si="14"/>
        <v/>
      </c>
    </row>
    <row r="515" spans="1:18" x14ac:dyDescent="0.2">
      <c r="A515" s="13"/>
      <c r="B515" s="1"/>
      <c r="C515" s="1"/>
      <c r="D515" s="1"/>
      <c r="E515" s="1"/>
      <c r="F515" s="1"/>
      <c r="G515" s="13"/>
      <c r="H515" s="9"/>
      <c r="I515" s="1"/>
      <c r="J515" s="111"/>
      <c r="K515" s="2"/>
      <c r="L515" s="2"/>
      <c r="M515" s="3"/>
      <c r="N515" s="3"/>
      <c r="O515" s="17" t="str">
        <f t="shared" si="15"/>
        <v/>
      </c>
      <c r="P515" s="18" t="str">
        <f>IF(M515=0,"",IF(N515-Master!$A$6&lt;0,"0",IF(M515&lt;=Master!$A$6,(N515-Master!$A$6),O515)))</f>
        <v/>
      </c>
      <c r="Q515" s="20">
        <f>IF(J515&gt;Master!$A$6,"N/A",IF(M515=0,H515,ROUND(H515*P515/O515,2)))</f>
        <v>0</v>
      </c>
      <c r="R515" s="37" t="str">
        <f t="shared" si="14"/>
        <v/>
      </c>
    </row>
    <row r="516" spans="1:18" x14ac:dyDescent="0.2">
      <c r="A516" s="13"/>
      <c r="B516" s="1"/>
      <c r="C516" s="1"/>
      <c r="D516" s="1"/>
      <c r="E516" s="1"/>
      <c r="F516" s="1"/>
      <c r="G516" s="13"/>
      <c r="H516" s="9"/>
      <c r="I516" s="1"/>
      <c r="J516" s="111"/>
      <c r="K516" s="2"/>
      <c r="L516" s="2"/>
      <c r="M516" s="3"/>
      <c r="N516" s="3"/>
      <c r="O516" s="17" t="str">
        <f t="shared" si="15"/>
        <v/>
      </c>
      <c r="P516" s="18" t="str">
        <f>IF(M516=0,"",IF(N516-Master!$A$6&lt;0,"0",IF(M516&lt;=Master!$A$6,(N516-Master!$A$6),O516)))</f>
        <v/>
      </c>
      <c r="Q516" s="20">
        <f>IF(J516&gt;Master!$A$6,"N/A",IF(M516=0,H516,ROUND(H516*P516/O516,2)))</f>
        <v>0</v>
      </c>
      <c r="R516" s="37" t="str">
        <f t="shared" si="14"/>
        <v/>
      </c>
    </row>
    <row r="517" spans="1:18" x14ac:dyDescent="0.2">
      <c r="A517" s="13"/>
      <c r="B517" s="1"/>
      <c r="C517" s="1"/>
      <c r="D517" s="1"/>
      <c r="E517" s="1"/>
      <c r="F517" s="1"/>
      <c r="G517" s="13"/>
      <c r="H517" s="9"/>
      <c r="I517" s="1"/>
      <c r="J517" s="111"/>
      <c r="K517" s="2"/>
      <c r="L517" s="2"/>
      <c r="M517" s="3"/>
      <c r="N517" s="3"/>
      <c r="O517" s="17" t="str">
        <f t="shared" si="15"/>
        <v/>
      </c>
      <c r="P517" s="18" t="str">
        <f>IF(M517=0,"",IF(N517-Master!$A$6&lt;0,"0",IF(M517&lt;=Master!$A$6,(N517-Master!$A$6),O517)))</f>
        <v/>
      </c>
      <c r="Q517" s="20">
        <f>IF(J517&gt;Master!$A$6,"N/A",IF(M517=0,H517,ROUND(H517*P517/O517,2)))</f>
        <v>0</v>
      </c>
      <c r="R517" s="37" t="str">
        <f t="shared" si="14"/>
        <v/>
      </c>
    </row>
    <row r="518" spans="1:18" x14ac:dyDescent="0.2">
      <c r="A518" s="13"/>
      <c r="B518" s="1"/>
      <c r="C518" s="1"/>
      <c r="D518" s="1"/>
      <c r="E518" s="1"/>
      <c r="F518" s="1"/>
      <c r="G518" s="13"/>
      <c r="H518" s="9"/>
      <c r="I518" s="1"/>
      <c r="J518" s="111"/>
      <c r="K518" s="2"/>
      <c r="L518" s="2"/>
      <c r="M518" s="3"/>
      <c r="N518" s="3"/>
      <c r="O518" s="17" t="str">
        <f t="shared" si="15"/>
        <v/>
      </c>
      <c r="P518" s="18" t="str">
        <f>IF(M518=0,"",IF(N518-Master!$A$6&lt;0,"0",IF(M518&lt;=Master!$A$6,(N518-Master!$A$6),O518)))</f>
        <v/>
      </c>
      <c r="Q518" s="20">
        <f>IF(J518&gt;Master!$A$6,"N/A",IF(M518=0,H518,ROUND(H518*P518/O518,2)))</f>
        <v>0</v>
      </c>
      <c r="R518" s="37" t="str">
        <f t="shared" si="14"/>
        <v/>
      </c>
    </row>
    <row r="519" spans="1:18" x14ac:dyDescent="0.2">
      <c r="A519" s="13"/>
      <c r="B519" s="1"/>
      <c r="C519" s="1"/>
      <c r="D519" s="1"/>
      <c r="E519" s="1"/>
      <c r="F519" s="1"/>
      <c r="G519" s="13"/>
      <c r="H519" s="9"/>
      <c r="I519" s="1"/>
      <c r="J519" s="111"/>
      <c r="K519" s="2"/>
      <c r="L519" s="2"/>
      <c r="M519" s="3"/>
      <c r="N519" s="3"/>
      <c r="O519" s="17" t="str">
        <f t="shared" si="15"/>
        <v/>
      </c>
      <c r="P519" s="18" t="str">
        <f>IF(M519=0,"",IF(N519-Master!$A$6&lt;0,"0",IF(M519&lt;=Master!$A$6,(N519-Master!$A$6),O519)))</f>
        <v/>
      </c>
      <c r="Q519" s="20">
        <f>IF(J519&gt;Master!$A$6,"N/A",IF(M519=0,H519,ROUND(H519*P519/O519,2)))</f>
        <v>0</v>
      </c>
      <c r="R519" s="37" t="str">
        <f t="shared" si="14"/>
        <v/>
      </c>
    </row>
    <row r="520" spans="1:18" x14ac:dyDescent="0.2">
      <c r="A520" s="13"/>
      <c r="B520" s="1"/>
      <c r="C520" s="1"/>
      <c r="D520" s="1"/>
      <c r="E520" s="1"/>
      <c r="F520" s="1"/>
      <c r="G520" s="13"/>
      <c r="H520" s="9"/>
      <c r="I520" s="1"/>
      <c r="J520" s="111"/>
      <c r="K520" s="2"/>
      <c r="L520" s="2"/>
      <c r="M520" s="3"/>
      <c r="N520" s="3"/>
      <c r="O520" s="17" t="str">
        <f t="shared" si="15"/>
        <v/>
      </c>
      <c r="P520" s="18" t="str">
        <f>IF(M520=0,"",IF(N520-Master!$A$6&lt;0,"0",IF(M520&lt;=Master!$A$6,(N520-Master!$A$6),O520)))</f>
        <v/>
      </c>
      <c r="Q520" s="20">
        <f>IF(J520&gt;Master!$A$6,"N/A",IF(M520=0,H520,ROUND(H520*P520/O520,2)))</f>
        <v>0</v>
      </c>
      <c r="R520" s="37" t="str">
        <f t="shared" si="14"/>
        <v/>
      </c>
    </row>
    <row r="521" spans="1:18" x14ac:dyDescent="0.2">
      <c r="A521" s="13"/>
      <c r="B521" s="1"/>
      <c r="C521" s="1"/>
      <c r="D521" s="1"/>
      <c r="E521" s="1"/>
      <c r="F521" s="1"/>
      <c r="G521" s="13"/>
      <c r="H521" s="9"/>
      <c r="I521" s="1"/>
      <c r="J521" s="111"/>
      <c r="K521" s="2"/>
      <c r="L521" s="2"/>
      <c r="M521" s="3"/>
      <c r="N521" s="3"/>
      <c r="O521" s="17" t="str">
        <f t="shared" si="15"/>
        <v/>
      </c>
      <c r="P521" s="18" t="str">
        <f>IF(M521=0,"",IF(N521-Master!$A$6&lt;0,"0",IF(M521&lt;=Master!$A$6,(N521-Master!$A$6),O521)))</f>
        <v/>
      </c>
      <c r="Q521" s="20">
        <f>IF(J521&gt;Master!$A$6,"N/A",IF(M521=0,H521,ROUND(H521*P521/O521,2)))</f>
        <v>0</v>
      </c>
      <c r="R521" s="37" t="str">
        <f t="shared" si="14"/>
        <v/>
      </c>
    </row>
    <row r="522" spans="1:18" x14ac:dyDescent="0.2">
      <c r="A522" s="13"/>
      <c r="B522" s="1"/>
      <c r="C522" s="1"/>
      <c r="D522" s="1"/>
      <c r="E522" s="1"/>
      <c r="F522" s="1"/>
      <c r="G522" s="13"/>
      <c r="H522" s="9"/>
      <c r="I522" s="1"/>
      <c r="J522" s="111"/>
      <c r="K522" s="2"/>
      <c r="L522" s="2"/>
      <c r="M522" s="3"/>
      <c r="N522" s="3"/>
      <c r="O522" s="17" t="str">
        <f t="shared" si="15"/>
        <v/>
      </c>
      <c r="P522" s="18" t="str">
        <f>IF(M522=0,"",IF(N522-Master!$A$6&lt;0,"0",IF(M522&lt;=Master!$A$6,(N522-Master!$A$6),O522)))</f>
        <v/>
      </c>
      <c r="Q522" s="20">
        <f>IF(J522&gt;Master!$A$6,"N/A",IF(M522=0,H522,ROUND(H522*P522/O522,2)))</f>
        <v>0</v>
      </c>
      <c r="R522" s="37" t="str">
        <f t="shared" si="14"/>
        <v/>
      </c>
    </row>
    <row r="523" spans="1:18" x14ac:dyDescent="0.2">
      <c r="A523" s="13"/>
      <c r="B523" s="1"/>
      <c r="C523" s="1"/>
      <c r="D523" s="1"/>
      <c r="E523" s="1"/>
      <c r="F523" s="1"/>
      <c r="G523" s="13"/>
      <c r="H523" s="9"/>
      <c r="I523" s="1"/>
      <c r="J523" s="111"/>
      <c r="K523" s="2"/>
      <c r="L523" s="2"/>
      <c r="M523" s="3"/>
      <c r="N523" s="3"/>
      <c r="O523" s="17" t="str">
        <f t="shared" si="15"/>
        <v/>
      </c>
      <c r="P523" s="18" t="str">
        <f>IF(M523=0,"",IF(N523-Master!$A$6&lt;0,"0",IF(M523&lt;=Master!$A$6,(N523-Master!$A$6),O523)))</f>
        <v/>
      </c>
      <c r="Q523" s="20">
        <f>IF(J523&gt;Master!$A$6,"N/A",IF(M523=0,H523,ROUND(H523*P523/O523,2)))</f>
        <v>0</v>
      </c>
      <c r="R523" s="37" t="str">
        <f t="shared" si="14"/>
        <v/>
      </c>
    </row>
    <row r="524" spans="1:18" x14ac:dyDescent="0.2">
      <c r="A524" s="13"/>
      <c r="B524" s="1"/>
      <c r="C524" s="1"/>
      <c r="D524" s="1"/>
      <c r="E524" s="1"/>
      <c r="F524" s="1"/>
      <c r="G524" s="13"/>
      <c r="H524" s="9"/>
      <c r="I524" s="1"/>
      <c r="J524" s="111"/>
      <c r="K524" s="2"/>
      <c r="L524" s="2"/>
      <c r="M524" s="3"/>
      <c r="N524" s="3"/>
      <c r="O524" s="17" t="str">
        <f t="shared" si="15"/>
        <v/>
      </c>
      <c r="P524" s="18" t="str">
        <f>IF(M524=0,"",IF(N524-Master!$A$6&lt;0,"0",IF(M524&lt;=Master!$A$6,(N524-Master!$A$6),O524)))</f>
        <v/>
      </c>
      <c r="Q524" s="20">
        <f>IF(J524&gt;Master!$A$6,"N/A",IF(M524=0,H524,ROUND(H524*P524/O524,2)))</f>
        <v>0</v>
      </c>
      <c r="R524" s="37" t="str">
        <f t="shared" si="14"/>
        <v/>
      </c>
    </row>
    <row r="525" spans="1:18" x14ac:dyDescent="0.2">
      <c r="A525" s="13"/>
      <c r="B525" s="1"/>
      <c r="C525" s="1"/>
      <c r="D525" s="1"/>
      <c r="E525" s="1"/>
      <c r="F525" s="1"/>
      <c r="G525" s="13"/>
      <c r="H525" s="9"/>
      <c r="I525" s="1"/>
      <c r="J525" s="111"/>
      <c r="K525" s="2"/>
      <c r="L525" s="2"/>
      <c r="M525" s="3"/>
      <c r="N525" s="3"/>
      <c r="O525" s="17" t="str">
        <f t="shared" si="15"/>
        <v/>
      </c>
      <c r="P525" s="18" t="str">
        <f>IF(M525=0,"",IF(N525-Master!$A$6&lt;0,"0",IF(M525&lt;=Master!$A$6,(N525-Master!$A$6),O525)))</f>
        <v/>
      </c>
      <c r="Q525" s="20">
        <f>IF(J525&gt;Master!$A$6,"N/A",IF(M525=0,H525,ROUND(H525*P525/O525,2)))</f>
        <v>0</v>
      </c>
      <c r="R525" s="37" t="str">
        <f t="shared" si="14"/>
        <v/>
      </c>
    </row>
    <row r="526" spans="1:18" x14ac:dyDescent="0.2">
      <c r="A526" s="13"/>
      <c r="B526" s="1"/>
      <c r="C526" s="1"/>
      <c r="D526" s="1"/>
      <c r="E526" s="1"/>
      <c r="F526" s="1"/>
      <c r="G526" s="13"/>
      <c r="H526" s="9"/>
      <c r="I526" s="1"/>
      <c r="J526" s="111"/>
      <c r="K526" s="2"/>
      <c r="L526" s="2"/>
      <c r="M526" s="3"/>
      <c r="N526" s="3"/>
      <c r="O526" s="17" t="str">
        <f t="shared" si="15"/>
        <v/>
      </c>
      <c r="P526" s="18" t="str">
        <f>IF(M526=0,"",IF(N526-Master!$A$6&lt;0,"0",IF(M526&lt;=Master!$A$6,(N526-Master!$A$6),O526)))</f>
        <v/>
      </c>
      <c r="Q526" s="20">
        <f>IF(J526&gt;Master!$A$6,"N/A",IF(M526=0,H526,ROUND(H526*P526/O526,2)))</f>
        <v>0</v>
      </c>
      <c r="R526" s="37" t="str">
        <f t="shared" si="14"/>
        <v/>
      </c>
    </row>
    <row r="527" spans="1:18" x14ac:dyDescent="0.2">
      <c r="A527" s="13"/>
      <c r="B527" s="1"/>
      <c r="C527" s="1"/>
      <c r="D527" s="1"/>
      <c r="E527" s="1"/>
      <c r="F527" s="1"/>
      <c r="G527" s="13"/>
      <c r="H527" s="9"/>
      <c r="I527" s="1"/>
      <c r="J527" s="111"/>
      <c r="K527" s="2"/>
      <c r="L527" s="2"/>
      <c r="M527" s="3"/>
      <c r="N527" s="3"/>
      <c r="O527" s="17" t="str">
        <f t="shared" si="15"/>
        <v/>
      </c>
      <c r="P527" s="18" t="str">
        <f>IF(M527=0,"",IF(N527-Master!$A$6&lt;0,"0",IF(M527&lt;=Master!$A$6,(N527-Master!$A$6),O527)))</f>
        <v/>
      </c>
      <c r="Q527" s="20">
        <f>IF(J527&gt;Master!$A$6,"N/A",IF(M527=0,H527,ROUND(H527*P527/O527,2)))</f>
        <v>0</v>
      </c>
      <c r="R527" s="37" t="str">
        <f t="shared" si="14"/>
        <v/>
      </c>
    </row>
    <row r="528" spans="1:18" x14ac:dyDescent="0.2">
      <c r="A528" s="13"/>
      <c r="B528" s="1"/>
      <c r="C528" s="1"/>
      <c r="D528" s="1"/>
      <c r="E528" s="1"/>
      <c r="F528" s="1"/>
      <c r="G528" s="13"/>
      <c r="H528" s="9"/>
      <c r="I528" s="1"/>
      <c r="J528" s="111"/>
      <c r="K528" s="2"/>
      <c r="L528" s="2"/>
      <c r="M528" s="3"/>
      <c r="N528" s="3"/>
      <c r="O528" s="17" t="str">
        <f t="shared" si="15"/>
        <v/>
      </c>
      <c r="P528" s="18" t="str">
        <f>IF(M528=0,"",IF(N528-Master!$A$6&lt;0,"0",IF(M528&lt;=Master!$A$6,(N528-Master!$A$6),O528)))</f>
        <v/>
      </c>
      <c r="Q528" s="20">
        <f>IF(J528&gt;Master!$A$6,"N/A",IF(M528=0,H528,ROUND(H528*P528/O528,2)))</f>
        <v>0</v>
      </c>
      <c r="R528" s="37" t="str">
        <f t="shared" si="14"/>
        <v/>
      </c>
    </row>
    <row r="529" spans="1:18" x14ac:dyDescent="0.2">
      <c r="A529" s="13"/>
      <c r="B529" s="1"/>
      <c r="C529" s="1"/>
      <c r="D529" s="1"/>
      <c r="E529" s="1"/>
      <c r="F529" s="1"/>
      <c r="G529" s="13"/>
      <c r="H529" s="9"/>
      <c r="I529" s="1"/>
      <c r="J529" s="111"/>
      <c r="K529" s="2"/>
      <c r="L529" s="2"/>
      <c r="M529" s="3"/>
      <c r="N529" s="3"/>
      <c r="O529" s="17" t="str">
        <f t="shared" si="15"/>
        <v/>
      </c>
      <c r="P529" s="18" t="str">
        <f>IF(M529=0,"",IF(N529-Master!$A$6&lt;0,"0",IF(M529&lt;=Master!$A$6,(N529-Master!$A$6),O529)))</f>
        <v/>
      </c>
      <c r="Q529" s="20">
        <f>IF(J529&gt;Master!$A$6,"N/A",IF(M529=0,H529,ROUND(H529*P529/O529,2)))</f>
        <v>0</v>
      </c>
      <c r="R529" s="37" t="str">
        <f t="shared" si="14"/>
        <v/>
      </c>
    </row>
    <row r="530" spans="1:18" x14ac:dyDescent="0.2">
      <c r="A530" s="13"/>
      <c r="B530" s="1"/>
      <c r="C530" s="1"/>
      <c r="D530" s="1"/>
      <c r="E530" s="1"/>
      <c r="F530" s="1"/>
      <c r="G530" s="13"/>
      <c r="H530" s="9"/>
      <c r="I530" s="1"/>
      <c r="J530" s="111"/>
      <c r="K530" s="2"/>
      <c r="L530" s="2"/>
      <c r="M530" s="3"/>
      <c r="N530" s="3"/>
      <c r="O530" s="17" t="str">
        <f t="shared" si="15"/>
        <v/>
      </c>
      <c r="P530" s="18" t="str">
        <f>IF(M530=0,"",IF(N530-Master!$A$6&lt;0,"0",IF(M530&lt;=Master!$A$6,(N530-Master!$A$6),O530)))</f>
        <v/>
      </c>
      <c r="Q530" s="20">
        <f>IF(J530&gt;Master!$A$6,"N/A",IF(M530=0,H530,ROUND(H530*P530/O530,2)))</f>
        <v>0</v>
      </c>
      <c r="R530" s="37" t="str">
        <f t="shared" si="14"/>
        <v/>
      </c>
    </row>
    <row r="531" spans="1:18" x14ac:dyDescent="0.2">
      <c r="A531" s="13"/>
      <c r="B531" s="1"/>
      <c r="C531" s="1"/>
      <c r="D531" s="1"/>
      <c r="E531" s="1"/>
      <c r="F531" s="1"/>
      <c r="G531" s="13"/>
      <c r="H531" s="9"/>
      <c r="I531" s="1"/>
      <c r="J531" s="111"/>
      <c r="K531" s="2"/>
      <c r="L531" s="2"/>
      <c r="M531" s="3"/>
      <c r="N531" s="3"/>
      <c r="O531" s="17" t="str">
        <f t="shared" si="15"/>
        <v/>
      </c>
      <c r="P531" s="18" t="str">
        <f>IF(M531=0,"",IF(N531-Master!$A$6&lt;0,"0",IF(M531&lt;=Master!$A$6,(N531-Master!$A$6),O531)))</f>
        <v/>
      </c>
      <c r="Q531" s="20">
        <f>IF(J531&gt;Master!$A$6,"N/A",IF(M531=0,H531,ROUND(H531*P531/O531,2)))</f>
        <v>0</v>
      </c>
      <c r="R531" s="37" t="str">
        <f t="shared" si="14"/>
        <v/>
      </c>
    </row>
    <row r="532" spans="1:18" x14ac:dyDescent="0.2">
      <c r="A532" s="13"/>
      <c r="B532" s="1"/>
      <c r="C532" s="1"/>
      <c r="D532" s="1"/>
      <c r="E532" s="1"/>
      <c r="F532" s="1"/>
      <c r="G532" s="13"/>
      <c r="H532" s="9"/>
      <c r="I532" s="1"/>
      <c r="J532" s="111"/>
      <c r="K532" s="2"/>
      <c r="L532" s="2"/>
      <c r="M532" s="3"/>
      <c r="N532" s="3"/>
      <c r="O532" s="17" t="str">
        <f t="shared" si="15"/>
        <v/>
      </c>
      <c r="P532" s="18" t="str">
        <f>IF(M532=0,"",IF(N532-Master!$A$6&lt;0,"0",IF(M532&lt;=Master!$A$6,(N532-Master!$A$6),O532)))</f>
        <v/>
      </c>
      <c r="Q532" s="20">
        <f>IF(J532&gt;Master!$A$6,"N/A",IF(M532=0,H532,ROUND(H532*P532/O532,2)))</f>
        <v>0</v>
      </c>
      <c r="R532" s="37" t="str">
        <f t="shared" si="14"/>
        <v/>
      </c>
    </row>
    <row r="533" spans="1:18" x14ac:dyDescent="0.2">
      <c r="A533" s="13"/>
      <c r="B533" s="1"/>
      <c r="C533" s="1"/>
      <c r="D533" s="1"/>
      <c r="E533" s="1"/>
      <c r="F533" s="1"/>
      <c r="G533" s="13"/>
      <c r="H533" s="9"/>
      <c r="I533" s="1"/>
      <c r="J533" s="111"/>
      <c r="K533" s="2"/>
      <c r="L533" s="2"/>
      <c r="M533" s="3"/>
      <c r="N533" s="3"/>
      <c r="O533" s="17" t="str">
        <f t="shared" si="15"/>
        <v/>
      </c>
      <c r="P533" s="18" t="str">
        <f>IF(M533=0,"",IF(N533-Master!$A$6&lt;0,"0",IF(M533&lt;=Master!$A$6,(N533-Master!$A$6),O533)))</f>
        <v/>
      </c>
      <c r="Q533" s="20">
        <f>IF(J533&gt;Master!$A$6,"N/A",IF(M533=0,H533,ROUND(H533*P533/O533,2)))</f>
        <v>0</v>
      </c>
      <c r="R533" s="37" t="str">
        <f t="shared" ref="R533:R596" si="16">CLEAN(IF(H533=0,"",IF(ISBLANK(I533),LEFT("Defer "&amp;K533,35),LEFT("Defer "&amp;I533&amp;" "&amp;K533,35))))</f>
        <v/>
      </c>
    </row>
    <row r="534" spans="1:18" x14ac:dyDescent="0.2">
      <c r="A534" s="13"/>
      <c r="B534" s="1"/>
      <c r="C534" s="1"/>
      <c r="D534" s="1"/>
      <c r="E534" s="1"/>
      <c r="F534" s="1"/>
      <c r="G534" s="13"/>
      <c r="H534" s="9"/>
      <c r="I534" s="1"/>
      <c r="J534" s="111"/>
      <c r="K534" s="2"/>
      <c r="L534" s="2"/>
      <c r="M534" s="3"/>
      <c r="N534" s="3"/>
      <c r="O534" s="17" t="str">
        <f t="shared" ref="O534:O597" si="17">IF(M534=0,"",(N534-M534+1))</f>
        <v/>
      </c>
      <c r="P534" s="18" t="str">
        <f>IF(M534=0,"",IF(N534-Master!$A$6&lt;0,"0",IF(M534&lt;=Master!$A$6,(N534-Master!$A$6),O534)))</f>
        <v/>
      </c>
      <c r="Q534" s="20">
        <f>IF(J534&gt;Master!$A$6,"N/A",IF(M534=0,H534,ROUND(H534*P534/O534,2)))</f>
        <v>0</v>
      </c>
      <c r="R534" s="37" t="str">
        <f t="shared" si="16"/>
        <v/>
      </c>
    </row>
    <row r="535" spans="1:18" x14ac:dyDescent="0.2">
      <c r="A535" s="13"/>
      <c r="B535" s="1"/>
      <c r="C535" s="1"/>
      <c r="D535" s="1"/>
      <c r="E535" s="1"/>
      <c r="F535" s="1"/>
      <c r="G535" s="13"/>
      <c r="H535" s="9"/>
      <c r="I535" s="1"/>
      <c r="J535" s="111"/>
      <c r="K535" s="2"/>
      <c r="L535" s="2"/>
      <c r="M535" s="3"/>
      <c r="N535" s="3"/>
      <c r="O535" s="17" t="str">
        <f t="shared" si="17"/>
        <v/>
      </c>
      <c r="P535" s="18" t="str">
        <f>IF(M535=0,"",IF(N535-Master!$A$6&lt;0,"0",IF(M535&lt;=Master!$A$6,(N535-Master!$A$6),O535)))</f>
        <v/>
      </c>
      <c r="Q535" s="20">
        <f>IF(J535&gt;Master!$A$6,"N/A",IF(M535=0,H535,ROUND(H535*P535/O535,2)))</f>
        <v>0</v>
      </c>
      <c r="R535" s="37" t="str">
        <f t="shared" si="16"/>
        <v/>
      </c>
    </row>
    <row r="536" spans="1:18" x14ac:dyDescent="0.2">
      <c r="A536" s="13"/>
      <c r="B536" s="1"/>
      <c r="C536" s="1"/>
      <c r="D536" s="1"/>
      <c r="E536" s="1"/>
      <c r="F536" s="1"/>
      <c r="G536" s="13"/>
      <c r="H536" s="9"/>
      <c r="I536" s="1"/>
      <c r="J536" s="111"/>
      <c r="K536" s="2"/>
      <c r="L536" s="2"/>
      <c r="M536" s="3"/>
      <c r="N536" s="3"/>
      <c r="O536" s="17" t="str">
        <f t="shared" si="17"/>
        <v/>
      </c>
      <c r="P536" s="18" t="str">
        <f>IF(M536=0,"",IF(N536-Master!$A$6&lt;0,"0",IF(M536&lt;=Master!$A$6,(N536-Master!$A$6),O536)))</f>
        <v/>
      </c>
      <c r="Q536" s="20">
        <f>IF(J536&gt;Master!$A$6,"N/A",IF(M536=0,H536,ROUND(H536*P536/O536,2)))</f>
        <v>0</v>
      </c>
      <c r="R536" s="37" t="str">
        <f t="shared" si="16"/>
        <v/>
      </c>
    </row>
    <row r="537" spans="1:18" x14ac:dyDescent="0.2">
      <c r="A537" s="13"/>
      <c r="B537" s="1"/>
      <c r="C537" s="1"/>
      <c r="D537" s="1"/>
      <c r="E537" s="1"/>
      <c r="F537" s="1"/>
      <c r="G537" s="13"/>
      <c r="H537" s="9"/>
      <c r="I537" s="1"/>
      <c r="J537" s="111"/>
      <c r="K537" s="2"/>
      <c r="L537" s="2"/>
      <c r="M537" s="3"/>
      <c r="N537" s="3"/>
      <c r="O537" s="17" t="str">
        <f t="shared" si="17"/>
        <v/>
      </c>
      <c r="P537" s="18" t="str">
        <f>IF(M537=0,"",IF(N537-Master!$A$6&lt;0,"0",IF(M537&lt;=Master!$A$6,(N537-Master!$A$6),O537)))</f>
        <v/>
      </c>
      <c r="Q537" s="20">
        <f>IF(J537&gt;Master!$A$6,"N/A",IF(M537=0,H537,ROUND(H537*P537/O537,2)))</f>
        <v>0</v>
      </c>
      <c r="R537" s="37" t="str">
        <f t="shared" si="16"/>
        <v/>
      </c>
    </row>
    <row r="538" spans="1:18" x14ac:dyDescent="0.2">
      <c r="A538" s="13"/>
      <c r="B538" s="1"/>
      <c r="C538" s="1"/>
      <c r="D538" s="1"/>
      <c r="E538" s="1"/>
      <c r="F538" s="1"/>
      <c r="G538" s="13"/>
      <c r="H538" s="9"/>
      <c r="I538" s="1"/>
      <c r="J538" s="111"/>
      <c r="K538" s="2"/>
      <c r="L538" s="2"/>
      <c r="M538" s="3"/>
      <c r="N538" s="3"/>
      <c r="O538" s="17" t="str">
        <f t="shared" si="17"/>
        <v/>
      </c>
      <c r="P538" s="18" t="str">
        <f>IF(M538=0,"",IF(N538-Master!$A$6&lt;0,"0",IF(M538&lt;=Master!$A$6,(N538-Master!$A$6),O538)))</f>
        <v/>
      </c>
      <c r="Q538" s="20">
        <f>IF(J538&gt;Master!$A$6,"N/A",IF(M538=0,H538,ROUND(H538*P538/O538,2)))</f>
        <v>0</v>
      </c>
      <c r="R538" s="37" t="str">
        <f t="shared" si="16"/>
        <v/>
      </c>
    </row>
    <row r="539" spans="1:18" x14ac:dyDescent="0.2">
      <c r="A539" s="13"/>
      <c r="B539" s="1"/>
      <c r="C539" s="1"/>
      <c r="D539" s="1"/>
      <c r="E539" s="1"/>
      <c r="F539" s="1"/>
      <c r="G539" s="13"/>
      <c r="H539" s="9"/>
      <c r="I539" s="1"/>
      <c r="J539" s="111"/>
      <c r="K539" s="2"/>
      <c r="L539" s="2"/>
      <c r="M539" s="3"/>
      <c r="N539" s="3"/>
      <c r="O539" s="17" t="str">
        <f t="shared" si="17"/>
        <v/>
      </c>
      <c r="P539" s="18" t="str">
        <f>IF(M539=0,"",IF(N539-Master!$A$6&lt;0,"0",IF(M539&lt;=Master!$A$6,(N539-Master!$A$6),O539)))</f>
        <v/>
      </c>
      <c r="Q539" s="20">
        <f>IF(J539&gt;Master!$A$6,"N/A",IF(M539=0,H539,ROUND(H539*P539/O539,2)))</f>
        <v>0</v>
      </c>
      <c r="R539" s="37" t="str">
        <f t="shared" si="16"/>
        <v/>
      </c>
    </row>
    <row r="540" spans="1:18" x14ac:dyDescent="0.2">
      <c r="A540" s="13"/>
      <c r="B540" s="1"/>
      <c r="C540" s="1"/>
      <c r="D540" s="1"/>
      <c r="E540" s="1"/>
      <c r="F540" s="1"/>
      <c r="G540" s="13"/>
      <c r="H540" s="9"/>
      <c r="I540" s="1"/>
      <c r="J540" s="111"/>
      <c r="K540" s="2"/>
      <c r="L540" s="2"/>
      <c r="M540" s="3"/>
      <c r="N540" s="3"/>
      <c r="O540" s="17" t="str">
        <f t="shared" si="17"/>
        <v/>
      </c>
      <c r="P540" s="18" t="str">
        <f>IF(M540=0,"",IF(N540-Master!$A$6&lt;0,"0",IF(M540&lt;=Master!$A$6,(N540-Master!$A$6),O540)))</f>
        <v/>
      </c>
      <c r="Q540" s="20">
        <f>IF(J540&gt;Master!$A$6,"N/A",IF(M540=0,H540,ROUND(H540*P540/O540,2)))</f>
        <v>0</v>
      </c>
      <c r="R540" s="37" t="str">
        <f t="shared" si="16"/>
        <v/>
      </c>
    </row>
    <row r="541" spans="1:18" x14ac:dyDescent="0.2">
      <c r="A541" s="13"/>
      <c r="B541" s="1"/>
      <c r="C541" s="1"/>
      <c r="D541" s="1"/>
      <c r="E541" s="1"/>
      <c r="F541" s="1"/>
      <c r="G541" s="13"/>
      <c r="H541" s="9"/>
      <c r="I541" s="1"/>
      <c r="J541" s="111"/>
      <c r="K541" s="2"/>
      <c r="L541" s="2"/>
      <c r="M541" s="3"/>
      <c r="N541" s="3"/>
      <c r="O541" s="17" t="str">
        <f t="shared" si="17"/>
        <v/>
      </c>
      <c r="P541" s="18" t="str">
        <f>IF(M541=0,"",IF(N541-Master!$A$6&lt;0,"0",IF(M541&lt;=Master!$A$6,(N541-Master!$A$6),O541)))</f>
        <v/>
      </c>
      <c r="Q541" s="20">
        <f>IF(J541&gt;Master!$A$6,"N/A",IF(M541=0,H541,ROUND(H541*P541/O541,2)))</f>
        <v>0</v>
      </c>
      <c r="R541" s="37" t="str">
        <f t="shared" si="16"/>
        <v/>
      </c>
    </row>
    <row r="542" spans="1:18" x14ac:dyDescent="0.2">
      <c r="A542" s="13"/>
      <c r="B542" s="1"/>
      <c r="C542" s="1"/>
      <c r="D542" s="1"/>
      <c r="E542" s="1"/>
      <c r="F542" s="1"/>
      <c r="G542" s="13"/>
      <c r="H542" s="9"/>
      <c r="I542" s="1"/>
      <c r="J542" s="111"/>
      <c r="K542" s="2"/>
      <c r="L542" s="2"/>
      <c r="M542" s="3"/>
      <c r="N542" s="3"/>
      <c r="O542" s="17" t="str">
        <f t="shared" si="17"/>
        <v/>
      </c>
      <c r="P542" s="18" t="str">
        <f>IF(M542=0,"",IF(N542-Master!$A$6&lt;0,"0",IF(M542&lt;=Master!$A$6,(N542-Master!$A$6),O542)))</f>
        <v/>
      </c>
      <c r="Q542" s="20">
        <f>IF(J542&gt;Master!$A$6,"N/A",IF(M542=0,H542,ROUND(H542*P542/O542,2)))</f>
        <v>0</v>
      </c>
      <c r="R542" s="37" t="str">
        <f t="shared" si="16"/>
        <v/>
      </c>
    </row>
    <row r="543" spans="1:18" x14ac:dyDescent="0.2">
      <c r="A543" s="13"/>
      <c r="B543" s="1"/>
      <c r="C543" s="1"/>
      <c r="D543" s="1"/>
      <c r="E543" s="1"/>
      <c r="F543" s="1"/>
      <c r="G543" s="13"/>
      <c r="H543" s="9"/>
      <c r="I543" s="1"/>
      <c r="J543" s="111"/>
      <c r="K543" s="2"/>
      <c r="L543" s="2"/>
      <c r="M543" s="3"/>
      <c r="N543" s="3"/>
      <c r="O543" s="17" t="str">
        <f t="shared" si="17"/>
        <v/>
      </c>
      <c r="P543" s="18" t="str">
        <f>IF(M543=0,"",IF(N543-Master!$A$6&lt;0,"0",IF(M543&lt;=Master!$A$6,(N543-Master!$A$6),O543)))</f>
        <v/>
      </c>
      <c r="Q543" s="20">
        <f>IF(J543&gt;Master!$A$6,"N/A",IF(M543=0,H543,ROUND(H543*P543/O543,2)))</f>
        <v>0</v>
      </c>
      <c r="R543" s="37" t="str">
        <f t="shared" si="16"/>
        <v/>
      </c>
    </row>
    <row r="544" spans="1:18" x14ac:dyDescent="0.2">
      <c r="A544" s="13"/>
      <c r="B544" s="1"/>
      <c r="C544" s="1"/>
      <c r="D544" s="1"/>
      <c r="E544" s="1"/>
      <c r="F544" s="1"/>
      <c r="G544" s="13"/>
      <c r="H544" s="9"/>
      <c r="I544" s="1"/>
      <c r="J544" s="111"/>
      <c r="K544" s="2"/>
      <c r="L544" s="2"/>
      <c r="M544" s="3"/>
      <c r="N544" s="3"/>
      <c r="O544" s="17" t="str">
        <f t="shared" si="17"/>
        <v/>
      </c>
      <c r="P544" s="18" t="str">
        <f>IF(M544=0,"",IF(N544-Master!$A$6&lt;0,"0",IF(M544&lt;=Master!$A$6,(N544-Master!$A$6),O544)))</f>
        <v/>
      </c>
      <c r="Q544" s="20">
        <f>IF(J544&gt;Master!$A$6,"N/A",IF(M544=0,H544,ROUND(H544*P544/O544,2)))</f>
        <v>0</v>
      </c>
      <c r="R544" s="37" t="str">
        <f t="shared" si="16"/>
        <v/>
      </c>
    </row>
    <row r="545" spans="1:18" x14ac:dyDescent="0.2">
      <c r="A545" s="13"/>
      <c r="B545" s="1"/>
      <c r="C545" s="1"/>
      <c r="D545" s="1"/>
      <c r="E545" s="1"/>
      <c r="F545" s="1"/>
      <c r="G545" s="13"/>
      <c r="H545" s="9"/>
      <c r="I545" s="1"/>
      <c r="J545" s="111"/>
      <c r="K545" s="2"/>
      <c r="L545" s="2"/>
      <c r="M545" s="3"/>
      <c r="N545" s="3"/>
      <c r="O545" s="17" t="str">
        <f t="shared" si="17"/>
        <v/>
      </c>
      <c r="P545" s="18" t="str">
        <f>IF(M545=0,"",IF(N545-Master!$A$6&lt;0,"0",IF(M545&lt;=Master!$A$6,(N545-Master!$A$6),O545)))</f>
        <v/>
      </c>
      <c r="Q545" s="20">
        <f>IF(J545&gt;Master!$A$6,"N/A",IF(M545=0,H545,ROUND(H545*P545/O545,2)))</f>
        <v>0</v>
      </c>
      <c r="R545" s="37" t="str">
        <f t="shared" si="16"/>
        <v/>
      </c>
    </row>
    <row r="546" spans="1:18" x14ac:dyDescent="0.2">
      <c r="A546" s="13"/>
      <c r="B546" s="1"/>
      <c r="C546" s="1"/>
      <c r="D546" s="1"/>
      <c r="E546" s="1"/>
      <c r="F546" s="1"/>
      <c r="G546" s="13"/>
      <c r="H546" s="9"/>
      <c r="I546" s="1"/>
      <c r="J546" s="111"/>
      <c r="K546" s="2"/>
      <c r="L546" s="2"/>
      <c r="M546" s="3"/>
      <c r="N546" s="3"/>
      <c r="O546" s="17" t="str">
        <f t="shared" si="17"/>
        <v/>
      </c>
      <c r="P546" s="18" t="str">
        <f>IF(M546=0,"",IF(N546-Master!$A$6&lt;0,"0",IF(M546&lt;=Master!$A$6,(N546-Master!$A$6),O546)))</f>
        <v/>
      </c>
      <c r="Q546" s="20">
        <f>IF(J546&gt;Master!$A$6,"N/A",IF(M546=0,H546,ROUND(H546*P546/O546,2)))</f>
        <v>0</v>
      </c>
      <c r="R546" s="37" t="str">
        <f t="shared" si="16"/>
        <v/>
      </c>
    </row>
    <row r="547" spans="1:18" x14ac:dyDescent="0.2">
      <c r="A547" s="13"/>
      <c r="B547" s="1"/>
      <c r="C547" s="1"/>
      <c r="D547" s="1"/>
      <c r="E547" s="1"/>
      <c r="F547" s="1"/>
      <c r="G547" s="13"/>
      <c r="H547" s="9"/>
      <c r="I547" s="1"/>
      <c r="J547" s="111"/>
      <c r="K547" s="2"/>
      <c r="L547" s="2"/>
      <c r="M547" s="3"/>
      <c r="N547" s="3"/>
      <c r="O547" s="17" t="str">
        <f t="shared" si="17"/>
        <v/>
      </c>
      <c r="P547" s="18" t="str">
        <f>IF(M547=0,"",IF(N547-Master!$A$6&lt;0,"0",IF(M547&lt;=Master!$A$6,(N547-Master!$A$6),O547)))</f>
        <v/>
      </c>
      <c r="Q547" s="20">
        <f>IF(J547&gt;Master!$A$6,"N/A",IF(M547=0,H547,ROUND(H547*P547/O547,2)))</f>
        <v>0</v>
      </c>
      <c r="R547" s="37" t="str">
        <f t="shared" si="16"/>
        <v/>
      </c>
    </row>
    <row r="548" spans="1:18" x14ac:dyDescent="0.2">
      <c r="A548" s="13"/>
      <c r="B548" s="1"/>
      <c r="C548" s="1"/>
      <c r="D548" s="1"/>
      <c r="E548" s="1"/>
      <c r="F548" s="1"/>
      <c r="G548" s="13"/>
      <c r="H548" s="9"/>
      <c r="I548" s="1"/>
      <c r="J548" s="111"/>
      <c r="K548" s="2"/>
      <c r="L548" s="2"/>
      <c r="M548" s="3"/>
      <c r="N548" s="3"/>
      <c r="O548" s="17" t="str">
        <f t="shared" si="17"/>
        <v/>
      </c>
      <c r="P548" s="18" t="str">
        <f>IF(M548=0,"",IF(N548-Master!$A$6&lt;0,"0",IF(M548&lt;=Master!$A$6,(N548-Master!$A$6),O548)))</f>
        <v/>
      </c>
      <c r="Q548" s="20">
        <f>IF(J548&gt;Master!$A$6,"N/A",IF(M548=0,H548,ROUND(H548*P548/O548,2)))</f>
        <v>0</v>
      </c>
      <c r="R548" s="37" t="str">
        <f t="shared" si="16"/>
        <v/>
      </c>
    </row>
    <row r="549" spans="1:18" x14ac:dyDescent="0.2">
      <c r="A549" s="13"/>
      <c r="B549" s="1"/>
      <c r="C549" s="1"/>
      <c r="D549" s="1"/>
      <c r="E549" s="1"/>
      <c r="F549" s="1"/>
      <c r="G549" s="13"/>
      <c r="H549" s="9"/>
      <c r="I549" s="1"/>
      <c r="J549" s="111"/>
      <c r="K549" s="2"/>
      <c r="L549" s="2"/>
      <c r="M549" s="3"/>
      <c r="N549" s="3"/>
      <c r="O549" s="17" t="str">
        <f t="shared" si="17"/>
        <v/>
      </c>
      <c r="P549" s="18" t="str">
        <f>IF(M549=0,"",IF(N549-Master!$A$6&lt;0,"0",IF(M549&lt;=Master!$A$6,(N549-Master!$A$6),O549)))</f>
        <v/>
      </c>
      <c r="Q549" s="20">
        <f>IF(J549&gt;Master!$A$6,"N/A",IF(M549=0,H549,ROUND(H549*P549/O549,2)))</f>
        <v>0</v>
      </c>
      <c r="R549" s="37" t="str">
        <f t="shared" si="16"/>
        <v/>
      </c>
    </row>
    <row r="550" spans="1:18" x14ac:dyDescent="0.2">
      <c r="A550" s="13"/>
      <c r="B550" s="1"/>
      <c r="C550" s="1"/>
      <c r="D550" s="1"/>
      <c r="E550" s="1"/>
      <c r="F550" s="1"/>
      <c r="G550" s="13"/>
      <c r="H550" s="9"/>
      <c r="I550" s="1"/>
      <c r="J550" s="111"/>
      <c r="K550" s="2"/>
      <c r="L550" s="2"/>
      <c r="M550" s="3"/>
      <c r="N550" s="3"/>
      <c r="O550" s="17" t="str">
        <f t="shared" si="17"/>
        <v/>
      </c>
      <c r="P550" s="18" t="str">
        <f>IF(M550=0,"",IF(N550-Master!$A$6&lt;0,"0",IF(M550&lt;=Master!$A$6,(N550-Master!$A$6),O550)))</f>
        <v/>
      </c>
      <c r="Q550" s="20">
        <f>IF(J550&gt;Master!$A$6,"N/A",IF(M550=0,H550,ROUND(H550*P550/O550,2)))</f>
        <v>0</v>
      </c>
      <c r="R550" s="37" t="str">
        <f t="shared" si="16"/>
        <v/>
      </c>
    </row>
    <row r="551" spans="1:18" x14ac:dyDescent="0.2">
      <c r="A551" s="13"/>
      <c r="B551" s="1"/>
      <c r="C551" s="1"/>
      <c r="D551" s="1"/>
      <c r="E551" s="1"/>
      <c r="F551" s="1"/>
      <c r="G551" s="13"/>
      <c r="H551" s="9"/>
      <c r="I551" s="1"/>
      <c r="J551" s="111"/>
      <c r="K551" s="2"/>
      <c r="L551" s="2"/>
      <c r="M551" s="3"/>
      <c r="N551" s="3"/>
      <c r="O551" s="17" t="str">
        <f t="shared" si="17"/>
        <v/>
      </c>
      <c r="P551" s="18" t="str">
        <f>IF(M551=0,"",IF(N551-Master!$A$6&lt;0,"0",IF(M551&lt;=Master!$A$6,(N551-Master!$A$6),O551)))</f>
        <v/>
      </c>
      <c r="Q551" s="20">
        <f>IF(J551&gt;Master!$A$6,"N/A",IF(M551=0,H551,ROUND(H551*P551/O551,2)))</f>
        <v>0</v>
      </c>
      <c r="R551" s="37" t="str">
        <f t="shared" si="16"/>
        <v/>
      </c>
    </row>
    <row r="552" spans="1:18" x14ac:dyDescent="0.2">
      <c r="A552" s="13"/>
      <c r="B552" s="1"/>
      <c r="C552" s="1"/>
      <c r="D552" s="1"/>
      <c r="E552" s="1"/>
      <c r="F552" s="1"/>
      <c r="G552" s="13"/>
      <c r="H552" s="9"/>
      <c r="I552" s="1"/>
      <c r="J552" s="111"/>
      <c r="K552" s="2"/>
      <c r="L552" s="2"/>
      <c r="M552" s="3"/>
      <c r="N552" s="3"/>
      <c r="O552" s="17" t="str">
        <f t="shared" si="17"/>
        <v/>
      </c>
      <c r="P552" s="18" t="str">
        <f>IF(M552=0,"",IF(N552-Master!$A$6&lt;0,"0",IF(M552&lt;=Master!$A$6,(N552-Master!$A$6),O552)))</f>
        <v/>
      </c>
      <c r="Q552" s="20">
        <f>IF(J552&gt;Master!$A$6,"N/A",IF(M552=0,H552,ROUND(H552*P552/O552,2)))</f>
        <v>0</v>
      </c>
      <c r="R552" s="37" t="str">
        <f t="shared" si="16"/>
        <v/>
      </c>
    </row>
    <row r="553" spans="1:18" x14ac:dyDescent="0.2">
      <c r="A553" s="13"/>
      <c r="B553" s="1"/>
      <c r="C553" s="1"/>
      <c r="D553" s="1"/>
      <c r="E553" s="1"/>
      <c r="F553" s="1"/>
      <c r="G553" s="13"/>
      <c r="H553" s="9"/>
      <c r="I553" s="1"/>
      <c r="J553" s="111"/>
      <c r="K553" s="2"/>
      <c r="L553" s="2"/>
      <c r="M553" s="3"/>
      <c r="N553" s="3"/>
      <c r="O553" s="17" t="str">
        <f t="shared" si="17"/>
        <v/>
      </c>
      <c r="P553" s="18" t="str">
        <f>IF(M553=0,"",IF(N553-Master!$A$6&lt;0,"0",IF(M553&lt;=Master!$A$6,(N553-Master!$A$6),O553)))</f>
        <v/>
      </c>
      <c r="Q553" s="20">
        <f>IF(J553&gt;Master!$A$6,"N/A",IF(M553=0,H553,ROUND(H553*P553/O553,2)))</f>
        <v>0</v>
      </c>
      <c r="R553" s="37" t="str">
        <f t="shared" si="16"/>
        <v/>
      </c>
    </row>
    <row r="554" spans="1:18" x14ac:dyDescent="0.2">
      <c r="A554" s="13"/>
      <c r="B554" s="1"/>
      <c r="C554" s="1"/>
      <c r="D554" s="1"/>
      <c r="E554" s="1"/>
      <c r="F554" s="1"/>
      <c r="G554" s="13"/>
      <c r="H554" s="9"/>
      <c r="I554" s="1"/>
      <c r="J554" s="111"/>
      <c r="K554" s="2"/>
      <c r="L554" s="2"/>
      <c r="M554" s="3"/>
      <c r="N554" s="3"/>
      <c r="O554" s="17" t="str">
        <f t="shared" si="17"/>
        <v/>
      </c>
      <c r="P554" s="18" t="str">
        <f>IF(M554=0,"",IF(N554-Master!$A$6&lt;0,"0",IF(M554&lt;=Master!$A$6,(N554-Master!$A$6),O554)))</f>
        <v/>
      </c>
      <c r="Q554" s="20">
        <f>IF(J554&gt;Master!$A$6,"N/A",IF(M554=0,H554,ROUND(H554*P554/O554,2)))</f>
        <v>0</v>
      </c>
      <c r="R554" s="37" t="str">
        <f t="shared" si="16"/>
        <v/>
      </c>
    </row>
    <row r="555" spans="1:18" x14ac:dyDescent="0.2">
      <c r="A555" s="13"/>
      <c r="B555" s="1"/>
      <c r="C555" s="1"/>
      <c r="D555" s="1"/>
      <c r="E555" s="1"/>
      <c r="F555" s="1"/>
      <c r="G555" s="13"/>
      <c r="H555" s="9"/>
      <c r="I555" s="1"/>
      <c r="J555" s="111"/>
      <c r="K555" s="2"/>
      <c r="L555" s="2"/>
      <c r="M555" s="3"/>
      <c r="N555" s="3"/>
      <c r="O555" s="17" t="str">
        <f t="shared" si="17"/>
        <v/>
      </c>
      <c r="P555" s="18" t="str">
        <f>IF(M555=0,"",IF(N555-Master!$A$6&lt;0,"0",IF(M555&lt;=Master!$A$6,(N555-Master!$A$6),O555)))</f>
        <v/>
      </c>
      <c r="Q555" s="20">
        <f>IF(J555&gt;Master!$A$6,"N/A",IF(M555=0,H555,ROUND(H555*P555/O555,2)))</f>
        <v>0</v>
      </c>
      <c r="R555" s="37" t="str">
        <f t="shared" si="16"/>
        <v/>
      </c>
    </row>
    <row r="556" spans="1:18" x14ac:dyDescent="0.2">
      <c r="A556" s="13"/>
      <c r="B556" s="1"/>
      <c r="C556" s="1"/>
      <c r="D556" s="1"/>
      <c r="E556" s="1"/>
      <c r="F556" s="1"/>
      <c r="G556" s="13"/>
      <c r="H556" s="9"/>
      <c r="I556" s="1"/>
      <c r="J556" s="111"/>
      <c r="K556" s="2"/>
      <c r="L556" s="2"/>
      <c r="M556" s="3"/>
      <c r="N556" s="3"/>
      <c r="O556" s="17" t="str">
        <f t="shared" si="17"/>
        <v/>
      </c>
      <c r="P556" s="18" t="str">
        <f>IF(M556=0,"",IF(N556-Master!$A$6&lt;0,"0",IF(M556&lt;=Master!$A$6,(N556-Master!$A$6),O556)))</f>
        <v/>
      </c>
      <c r="Q556" s="20">
        <f>IF(J556&gt;Master!$A$6,"N/A",IF(M556=0,H556,ROUND(H556*P556/O556,2)))</f>
        <v>0</v>
      </c>
      <c r="R556" s="37" t="str">
        <f t="shared" si="16"/>
        <v/>
      </c>
    </row>
    <row r="557" spans="1:18" x14ac:dyDescent="0.2">
      <c r="A557" s="13"/>
      <c r="B557" s="1"/>
      <c r="C557" s="1"/>
      <c r="D557" s="1"/>
      <c r="E557" s="1"/>
      <c r="F557" s="1"/>
      <c r="G557" s="13"/>
      <c r="H557" s="9"/>
      <c r="I557" s="1"/>
      <c r="J557" s="111"/>
      <c r="K557" s="2"/>
      <c r="L557" s="2"/>
      <c r="M557" s="3"/>
      <c r="N557" s="3"/>
      <c r="O557" s="17" t="str">
        <f t="shared" si="17"/>
        <v/>
      </c>
      <c r="P557" s="18" t="str">
        <f>IF(M557=0,"",IF(N557-Master!$A$6&lt;0,"0",IF(M557&lt;=Master!$A$6,(N557-Master!$A$6),O557)))</f>
        <v/>
      </c>
      <c r="Q557" s="20">
        <f>IF(J557&gt;Master!$A$6,"N/A",IF(M557=0,H557,ROUND(H557*P557/O557,2)))</f>
        <v>0</v>
      </c>
      <c r="R557" s="37" t="str">
        <f t="shared" si="16"/>
        <v/>
      </c>
    </row>
    <row r="558" spans="1:18" x14ac:dyDescent="0.2">
      <c r="A558" s="13"/>
      <c r="B558" s="1"/>
      <c r="C558" s="1"/>
      <c r="D558" s="1"/>
      <c r="E558" s="1"/>
      <c r="F558" s="1"/>
      <c r="G558" s="13"/>
      <c r="H558" s="9"/>
      <c r="I558" s="1"/>
      <c r="J558" s="111"/>
      <c r="K558" s="2"/>
      <c r="L558" s="2"/>
      <c r="M558" s="3"/>
      <c r="N558" s="3"/>
      <c r="O558" s="17" t="str">
        <f t="shared" si="17"/>
        <v/>
      </c>
      <c r="P558" s="18" t="str">
        <f>IF(M558=0,"",IF(N558-Master!$A$6&lt;0,"0",IF(M558&lt;=Master!$A$6,(N558-Master!$A$6),O558)))</f>
        <v/>
      </c>
      <c r="Q558" s="20">
        <f>IF(J558&gt;Master!$A$6,"N/A",IF(M558=0,H558,ROUND(H558*P558/O558,2)))</f>
        <v>0</v>
      </c>
      <c r="R558" s="37" t="str">
        <f t="shared" si="16"/>
        <v/>
      </c>
    </row>
    <row r="559" spans="1:18" x14ac:dyDescent="0.2">
      <c r="A559" s="13"/>
      <c r="B559" s="1"/>
      <c r="C559" s="1"/>
      <c r="D559" s="1"/>
      <c r="E559" s="1"/>
      <c r="F559" s="1"/>
      <c r="G559" s="13"/>
      <c r="H559" s="9"/>
      <c r="I559" s="1"/>
      <c r="J559" s="111"/>
      <c r="K559" s="2"/>
      <c r="L559" s="2"/>
      <c r="M559" s="3"/>
      <c r="N559" s="3"/>
      <c r="O559" s="17" t="str">
        <f t="shared" si="17"/>
        <v/>
      </c>
      <c r="P559" s="18" t="str">
        <f>IF(M559=0,"",IF(N559-Master!$A$6&lt;0,"0",IF(M559&lt;=Master!$A$6,(N559-Master!$A$6),O559)))</f>
        <v/>
      </c>
      <c r="Q559" s="20">
        <f>IF(J559&gt;Master!$A$6,"N/A",IF(M559=0,H559,ROUND(H559*P559/O559,2)))</f>
        <v>0</v>
      </c>
      <c r="R559" s="37" t="str">
        <f t="shared" si="16"/>
        <v/>
      </c>
    </row>
    <row r="560" spans="1:18" x14ac:dyDescent="0.2">
      <c r="A560" s="13"/>
      <c r="B560" s="1"/>
      <c r="C560" s="1"/>
      <c r="D560" s="1"/>
      <c r="E560" s="1"/>
      <c r="F560" s="1"/>
      <c r="G560" s="13"/>
      <c r="H560" s="9"/>
      <c r="I560" s="1"/>
      <c r="J560" s="111"/>
      <c r="K560" s="2"/>
      <c r="L560" s="2"/>
      <c r="M560" s="3"/>
      <c r="N560" s="3"/>
      <c r="O560" s="17" t="str">
        <f t="shared" si="17"/>
        <v/>
      </c>
      <c r="P560" s="18" t="str">
        <f>IF(M560=0,"",IF(N560-Master!$A$6&lt;0,"0",IF(M560&lt;=Master!$A$6,(N560-Master!$A$6),O560)))</f>
        <v/>
      </c>
      <c r="Q560" s="20">
        <f>IF(J560&gt;Master!$A$6,"N/A",IF(M560=0,H560,ROUND(H560*P560/O560,2)))</f>
        <v>0</v>
      </c>
      <c r="R560" s="37" t="str">
        <f t="shared" si="16"/>
        <v/>
      </c>
    </row>
    <row r="561" spans="1:18" x14ac:dyDescent="0.2">
      <c r="A561" s="13"/>
      <c r="B561" s="1"/>
      <c r="C561" s="1"/>
      <c r="D561" s="1"/>
      <c r="E561" s="1"/>
      <c r="F561" s="1"/>
      <c r="G561" s="13"/>
      <c r="H561" s="9"/>
      <c r="I561" s="1"/>
      <c r="J561" s="111"/>
      <c r="K561" s="2"/>
      <c r="L561" s="2"/>
      <c r="M561" s="3"/>
      <c r="N561" s="3"/>
      <c r="O561" s="17" t="str">
        <f t="shared" si="17"/>
        <v/>
      </c>
      <c r="P561" s="18" t="str">
        <f>IF(M561=0,"",IF(N561-Master!$A$6&lt;0,"0",IF(M561&lt;=Master!$A$6,(N561-Master!$A$6),O561)))</f>
        <v/>
      </c>
      <c r="Q561" s="20">
        <f>IF(J561&gt;Master!$A$6,"N/A",IF(M561=0,H561,ROUND(H561*P561/O561,2)))</f>
        <v>0</v>
      </c>
      <c r="R561" s="37" t="str">
        <f t="shared" si="16"/>
        <v/>
      </c>
    </row>
    <row r="562" spans="1:18" x14ac:dyDescent="0.2">
      <c r="A562" s="13"/>
      <c r="B562" s="1"/>
      <c r="C562" s="1"/>
      <c r="D562" s="1"/>
      <c r="E562" s="1"/>
      <c r="F562" s="1"/>
      <c r="G562" s="13"/>
      <c r="H562" s="9"/>
      <c r="I562" s="1"/>
      <c r="J562" s="111"/>
      <c r="K562" s="2"/>
      <c r="L562" s="2"/>
      <c r="M562" s="3"/>
      <c r="N562" s="3"/>
      <c r="O562" s="17" t="str">
        <f t="shared" si="17"/>
        <v/>
      </c>
      <c r="P562" s="18" t="str">
        <f>IF(M562=0,"",IF(N562-Master!$A$6&lt;0,"0",IF(M562&lt;=Master!$A$6,(N562-Master!$A$6),O562)))</f>
        <v/>
      </c>
      <c r="Q562" s="20">
        <f>IF(J562&gt;Master!$A$6,"N/A",IF(M562=0,H562,ROUND(H562*P562/O562,2)))</f>
        <v>0</v>
      </c>
      <c r="R562" s="37" t="str">
        <f t="shared" si="16"/>
        <v/>
      </c>
    </row>
    <row r="563" spans="1:18" x14ac:dyDescent="0.2">
      <c r="A563" s="13"/>
      <c r="B563" s="1"/>
      <c r="C563" s="1"/>
      <c r="D563" s="1"/>
      <c r="E563" s="1"/>
      <c r="F563" s="1"/>
      <c r="G563" s="13"/>
      <c r="H563" s="9"/>
      <c r="I563" s="1"/>
      <c r="J563" s="111"/>
      <c r="K563" s="2"/>
      <c r="L563" s="2"/>
      <c r="M563" s="3"/>
      <c r="N563" s="3"/>
      <c r="O563" s="17" t="str">
        <f t="shared" si="17"/>
        <v/>
      </c>
      <c r="P563" s="18" t="str">
        <f>IF(M563=0,"",IF(N563-Master!$A$6&lt;0,"0",IF(M563&lt;=Master!$A$6,(N563-Master!$A$6),O563)))</f>
        <v/>
      </c>
      <c r="Q563" s="20">
        <f>IF(J563&gt;Master!$A$6,"N/A",IF(M563=0,H563,ROUND(H563*P563/O563,2)))</f>
        <v>0</v>
      </c>
      <c r="R563" s="37" t="str">
        <f t="shared" si="16"/>
        <v/>
      </c>
    </row>
    <row r="564" spans="1:18" x14ac:dyDescent="0.2">
      <c r="A564" s="13"/>
      <c r="B564" s="1"/>
      <c r="C564" s="1"/>
      <c r="D564" s="1"/>
      <c r="E564" s="1"/>
      <c r="F564" s="1"/>
      <c r="G564" s="13"/>
      <c r="H564" s="9"/>
      <c r="I564" s="1"/>
      <c r="J564" s="111"/>
      <c r="K564" s="2"/>
      <c r="L564" s="2"/>
      <c r="M564" s="3"/>
      <c r="N564" s="3"/>
      <c r="O564" s="17" t="str">
        <f t="shared" si="17"/>
        <v/>
      </c>
      <c r="P564" s="18" t="str">
        <f>IF(M564=0,"",IF(N564-Master!$A$6&lt;0,"0",IF(M564&lt;=Master!$A$6,(N564-Master!$A$6),O564)))</f>
        <v/>
      </c>
      <c r="Q564" s="20">
        <f>IF(J564&gt;Master!$A$6,"N/A",IF(M564=0,H564,ROUND(H564*P564/O564,2)))</f>
        <v>0</v>
      </c>
      <c r="R564" s="37" t="str">
        <f t="shared" si="16"/>
        <v/>
      </c>
    </row>
    <row r="565" spans="1:18" x14ac:dyDescent="0.2">
      <c r="A565" s="13"/>
      <c r="B565" s="1"/>
      <c r="C565" s="1"/>
      <c r="D565" s="1"/>
      <c r="E565" s="1"/>
      <c r="F565" s="1"/>
      <c r="G565" s="13"/>
      <c r="H565" s="9"/>
      <c r="I565" s="1"/>
      <c r="J565" s="111"/>
      <c r="K565" s="2"/>
      <c r="L565" s="2"/>
      <c r="M565" s="3"/>
      <c r="N565" s="3"/>
      <c r="O565" s="17" t="str">
        <f t="shared" si="17"/>
        <v/>
      </c>
      <c r="P565" s="18" t="str">
        <f>IF(M565=0,"",IF(N565-Master!$A$6&lt;0,"0",IF(M565&lt;=Master!$A$6,(N565-Master!$A$6),O565)))</f>
        <v/>
      </c>
      <c r="Q565" s="20">
        <f>IF(J565&gt;Master!$A$6,"N/A",IF(M565=0,H565,ROUND(H565*P565/O565,2)))</f>
        <v>0</v>
      </c>
      <c r="R565" s="37" t="str">
        <f t="shared" si="16"/>
        <v/>
      </c>
    </row>
    <row r="566" spans="1:18" x14ac:dyDescent="0.2">
      <c r="A566" s="13"/>
      <c r="B566" s="1"/>
      <c r="C566" s="1"/>
      <c r="D566" s="1"/>
      <c r="E566" s="1"/>
      <c r="F566" s="1"/>
      <c r="G566" s="13"/>
      <c r="H566" s="9"/>
      <c r="I566" s="1"/>
      <c r="J566" s="111"/>
      <c r="K566" s="2"/>
      <c r="L566" s="2"/>
      <c r="M566" s="3"/>
      <c r="N566" s="3"/>
      <c r="O566" s="17" t="str">
        <f t="shared" si="17"/>
        <v/>
      </c>
      <c r="P566" s="18" t="str">
        <f>IF(M566=0,"",IF(N566-Master!$A$6&lt;0,"0",IF(M566&lt;=Master!$A$6,(N566-Master!$A$6),O566)))</f>
        <v/>
      </c>
      <c r="Q566" s="20">
        <f>IF(J566&gt;Master!$A$6,"N/A",IF(M566=0,H566,ROUND(H566*P566/O566,2)))</f>
        <v>0</v>
      </c>
      <c r="R566" s="37" t="str">
        <f t="shared" si="16"/>
        <v/>
      </c>
    </row>
    <row r="567" spans="1:18" x14ac:dyDescent="0.2">
      <c r="A567" s="13"/>
      <c r="B567" s="1"/>
      <c r="C567" s="1"/>
      <c r="D567" s="1"/>
      <c r="E567" s="1"/>
      <c r="F567" s="1"/>
      <c r="G567" s="13"/>
      <c r="H567" s="9"/>
      <c r="I567" s="1"/>
      <c r="J567" s="111"/>
      <c r="K567" s="2"/>
      <c r="L567" s="2"/>
      <c r="M567" s="3"/>
      <c r="N567" s="3"/>
      <c r="O567" s="17" t="str">
        <f t="shared" si="17"/>
        <v/>
      </c>
      <c r="P567" s="18" t="str">
        <f>IF(M567=0,"",IF(N567-Master!$A$6&lt;0,"0",IF(M567&lt;=Master!$A$6,(N567-Master!$A$6),O567)))</f>
        <v/>
      </c>
      <c r="Q567" s="20">
        <f>IF(J567&gt;Master!$A$6,"N/A",IF(M567=0,H567,ROUND(H567*P567/O567,2)))</f>
        <v>0</v>
      </c>
      <c r="R567" s="37" t="str">
        <f t="shared" si="16"/>
        <v/>
      </c>
    </row>
    <row r="568" spans="1:18" x14ac:dyDescent="0.2">
      <c r="A568" s="13"/>
      <c r="B568" s="1"/>
      <c r="C568" s="1"/>
      <c r="D568" s="1"/>
      <c r="E568" s="1"/>
      <c r="F568" s="1"/>
      <c r="G568" s="13"/>
      <c r="H568" s="9"/>
      <c r="I568" s="1"/>
      <c r="J568" s="111"/>
      <c r="K568" s="2"/>
      <c r="L568" s="2"/>
      <c r="M568" s="3"/>
      <c r="N568" s="3"/>
      <c r="O568" s="17" t="str">
        <f t="shared" si="17"/>
        <v/>
      </c>
      <c r="P568" s="18" t="str">
        <f>IF(M568=0,"",IF(N568-Master!$A$6&lt;0,"0",IF(M568&lt;=Master!$A$6,(N568-Master!$A$6),O568)))</f>
        <v/>
      </c>
      <c r="Q568" s="20">
        <f>IF(J568&gt;Master!$A$6,"N/A",IF(M568=0,H568,ROUND(H568*P568/O568,2)))</f>
        <v>0</v>
      </c>
      <c r="R568" s="37" t="str">
        <f t="shared" si="16"/>
        <v/>
      </c>
    </row>
    <row r="569" spans="1:18" x14ac:dyDescent="0.2">
      <c r="A569" s="13"/>
      <c r="B569" s="1"/>
      <c r="C569" s="1"/>
      <c r="D569" s="1"/>
      <c r="E569" s="1"/>
      <c r="F569" s="1"/>
      <c r="G569" s="13"/>
      <c r="H569" s="9"/>
      <c r="I569" s="1"/>
      <c r="J569" s="111"/>
      <c r="K569" s="2"/>
      <c r="L569" s="2"/>
      <c r="M569" s="3"/>
      <c r="N569" s="3"/>
      <c r="O569" s="17" t="str">
        <f t="shared" si="17"/>
        <v/>
      </c>
      <c r="P569" s="18" t="str">
        <f>IF(M569=0,"",IF(N569-Master!$A$6&lt;0,"0",IF(M569&lt;=Master!$A$6,(N569-Master!$A$6),O569)))</f>
        <v/>
      </c>
      <c r="Q569" s="20">
        <f>IF(J569&gt;Master!$A$6,"N/A",IF(M569=0,H569,ROUND(H569*P569/O569,2)))</f>
        <v>0</v>
      </c>
      <c r="R569" s="37" t="str">
        <f t="shared" si="16"/>
        <v/>
      </c>
    </row>
    <row r="570" spans="1:18" x14ac:dyDescent="0.2">
      <c r="A570" s="13"/>
      <c r="B570" s="1"/>
      <c r="C570" s="1"/>
      <c r="D570" s="1"/>
      <c r="E570" s="1"/>
      <c r="F570" s="1"/>
      <c r="G570" s="13"/>
      <c r="H570" s="9"/>
      <c r="I570" s="1"/>
      <c r="J570" s="111"/>
      <c r="K570" s="2"/>
      <c r="L570" s="2"/>
      <c r="M570" s="3"/>
      <c r="N570" s="3"/>
      <c r="O570" s="17" t="str">
        <f t="shared" si="17"/>
        <v/>
      </c>
      <c r="P570" s="18" t="str">
        <f>IF(M570=0,"",IF(N570-Master!$A$6&lt;0,"0",IF(M570&lt;=Master!$A$6,(N570-Master!$A$6),O570)))</f>
        <v/>
      </c>
      <c r="Q570" s="20">
        <f>IF(J570&gt;Master!$A$6,"N/A",IF(M570=0,H570,ROUND(H570*P570/O570,2)))</f>
        <v>0</v>
      </c>
      <c r="R570" s="37" t="str">
        <f t="shared" si="16"/>
        <v/>
      </c>
    </row>
    <row r="571" spans="1:18" x14ac:dyDescent="0.2">
      <c r="A571" s="13"/>
      <c r="B571" s="1"/>
      <c r="C571" s="1"/>
      <c r="D571" s="1"/>
      <c r="E571" s="1"/>
      <c r="F571" s="1"/>
      <c r="G571" s="13"/>
      <c r="H571" s="9"/>
      <c r="I571" s="1"/>
      <c r="J571" s="111"/>
      <c r="K571" s="2"/>
      <c r="L571" s="2"/>
      <c r="M571" s="3"/>
      <c r="N571" s="3"/>
      <c r="O571" s="17" t="str">
        <f t="shared" si="17"/>
        <v/>
      </c>
      <c r="P571" s="18" t="str">
        <f>IF(M571=0,"",IF(N571-Master!$A$6&lt;0,"0",IF(M571&lt;=Master!$A$6,(N571-Master!$A$6),O571)))</f>
        <v/>
      </c>
      <c r="Q571" s="20">
        <f>IF(J571&gt;Master!$A$6,"N/A",IF(M571=0,H571,ROUND(H571*P571/O571,2)))</f>
        <v>0</v>
      </c>
      <c r="R571" s="37" t="str">
        <f t="shared" si="16"/>
        <v/>
      </c>
    </row>
    <row r="572" spans="1:18" x14ac:dyDescent="0.2">
      <c r="A572" s="13"/>
      <c r="B572" s="1"/>
      <c r="C572" s="1"/>
      <c r="D572" s="1"/>
      <c r="E572" s="1"/>
      <c r="F572" s="1"/>
      <c r="G572" s="13"/>
      <c r="H572" s="9"/>
      <c r="I572" s="1"/>
      <c r="J572" s="111"/>
      <c r="K572" s="2"/>
      <c r="L572" s="2"/>
      <c r="M572" s="3"/>
      <c r="N572" s="3"/>
      <c r="O572" s="17" t="str">
        <f t="shared" si="17"/>
        <v/>
      </c>
      <c r="P572" s="18" t="str">
        <f>IF(M572=0,"",IF(N572-Master!$A$6&lt;0,"0",IF(M572&lt;=Master!$A$6,(N572-Master!$A$6),O572)))</f>
        <v/>
      </c>
      <c r="Q572" s="20">
        <f>IF(J572&gt;Master!$A$6,"N/A",IF(M572=0,H572,ROUND(H572*P572/O572,2)))</f>
        <v>0</v>
      </c>
      <c r="R572" s="37" t="str">
        <f t="shared" si="16"/>
        <v/>
      </c>
    </row>
    <row r="573" spans="1:18" x14ac:dyDescent="0.2">
      <c r="A573" s="13"/>
      <c r="B573" s="1"/>
      <c r="C573" s="1"/>
      <c r="D573" s="1"/>
      <c r="E573" s="1"/>
      <c r="F573" s="1"/>
      <c r="G573" s="13"/>
      <c r="H573" s="9"/>
      <c r="I573" s="1"/>
      <c r="J573" s="111"/>
      <c r="K573" s="2"/>
      <c r="L573" s="2"/>
      <c r="M573" s="3"/>
      <c r="N573" s="3"/>
      <c r="O573" s="17" t="str">
        <f t="shared" si="17"/>
        <v/>
      </c>
      <c r="P573" s="18" t="str">
        <f>IF(M573=0,"",IF(N573-Master!$A$6&lt;0,"0",IF(M573&lt;=Master!$A$6,(N573-Master!$A$6),O573)))</f>
        <v/>
      </c>
      <c r="Q573" s="20">
        <f>IF(J573&gt;Master!$A$6,"N/A",IF(M573=0,H573,ROUND(H573*P573/O573,2)))</f>
        <v>0</v>
      </c>
      <c r="R573" s="37" t="str">
        <f t="shared" si="16"/>
        <v/>
      </c>
    </row>
    <row r="574" spans="1:18" x14ac:dyDescent="0.2">
      <c r="A574" s="13"/>
      <c r="B574" s="1"/>
      <c r="C574" s="1"/>
      <c r="D574" s="1"/>
      <c r="E574" s="1"/>
      <c r="F574" s="1"/>
      <c r="G574" s="13"/>
      <c r="H574" s="9"/>
      <c r="I574" s="1"/>
      <c r="J574" s="111"/>
      <c r="K574" s="2"/>
      <c r="L574" s="2"/>
      <c r="M574" s="3"/>
      <c r="N574" s="3"/>
      <c r="O574" s="17" t="str">
        <f t="shared" si="17"/>
        <v/>
      </c>
      <c r="P574" s="18" t="str">
        <f>IF(M574=0,"",IF(N574-Master!$A$6&lt;0,"0",IF(M574&lt;=Master!$A$6,(N574-Master!$A$6),O574)))</f>
        <v/>
      </c>
      <c r="Q574" s="20">
        <f>IF(J574&gt;Master!$A$6,"N/A",IF(M574=0,H574,ROUND(H574*P574/O574,2)))</f>
        <v>0</v>
      </c>
      <c r="R574" s="37" t="str">
        <f t="shared" si="16"/>
        <v/>
      </c>
    </row>
    <row r="575" spans="1:18" x14ac:dyDescent="0.2">
      <c r="A575" s="13"/>
      <c r="B575" s="1"/>
      <c r="C575" s="1"/>
      <c r="D575" s="1"/>
      <c r="E575" s="1"/>
      <c r="F575" s="1"/>
      <c r="G575" s="13"/>
      <c r="H575" s="9"/>
      <c r="I575" s="1"/>
      <c r="J575" s="111"/>
      <c r="K575" s="2"/>
      <c r="L575" s="2"/>
      <c r="M575" s="3"/>
      <c r="N575" s="3"/>
      <c r="O575" s="17" t="str">
        <f t="shared" si="17"/>
        <v/>
      </c>
      <c r="P575" s="18" t="str">
        <f>IF(M575=0,"",IF(N575-Master!$A$6&lt;0,"0",IF(M575&lt;=Master!$A$6,(N575-Master!$A$6),O575)))</f>
        <v/>
      </c>
      <c r="Q575" s="20">
        <f>IF(J575&gt;Master!$A$6,"N/A",IF(M575=0,H575,ROUND(H575*P575/O575,2)))</f>
        <v>0</v>
      </c>
      <c r="R575" s="37" t="str">
        <f t="shared" si="16"/>
        <v/>
      </c>
    </row>
    <row r="576" spans="1:18" x14ac:dyDescent="0.2">
      <c r="A576" s="13"/>
      <c r="B576" s="1"/>
      <c r="C576" s="1"/>
      <c r="D576" s="1"/>
      <c r="E576" s="1"/>
      <c r="F576" s="1"/>
      <c r="G576" s="13"/>
      <c r="H576" s="9"/>
      <c r="I576" s="1"/>
      <c r="J576" s="111"/>
      <c r="K576" s="2"/>
      <c r="L576" s="2"/>
      <c r="M576" s="3"/>
      <c r="N576" s="3"/>
      <c r="O576" s="17" t="str">
        <f t="shared" si="17"/>
        <v/>
      </c>
      <c r="P576" s="18" t="str">
        <f>IF(M576=0,"",IF(N576-Master!$A$6&lt;0,"0",IF(M576&lt;=Master!$A$6,(N576-Master!$A$6),O576)))</f>
        <v/>
      </c>
      <c r="Q576" s="20">
        <f>IF(J576&gt;Master!$A$6,"N/A",IF(M576=0,H576,ROUND(H576*P576/O576,2)))</f>
        <v>0</v>
      </c>
      <c r="R576" s="37" t="str">
        <f t="shared" si="16"/>
        <v/>
      </c>
    </row>
    <row r="577" spans="1:18" x14ac:dyDescent="0.2">
      <c r="A577" s="13"/>
      <c r="B577" s="1"/>
      <c r="C577" s="1"/>
      <c r="D577" s="1"/>
      <c r="E577" s="1"/>
      <c r="F577" s="1"/>
      <c r="G577" s="13"/>
      <c r="H577" s="9"/>
      <c r="I577" s="1"/>
      <c r="J577" s="111"/>
      <c r="K577" s="2"/>
      <c r="L577" s="2"/>
      <c r="M577" s="3"/>
      <c r="N577" s="3"/>
      <c r="O577" s="17" t="str">
        <f t="shared" si="17"/>
        <v/>
      </c>
      <c r="P577" s="18" t="str">
        <f>IF(M577=0,"",IF(N577-Master!$A$6&lt;0,"0",IF(M577&lt;=Master!$A$6,(N577-Master!$A$6),O577)))</f>
        <v/>
      </c>
      <c r="Q577" s="20">
        <f>IF(J577&gt;Master!$A$6,"N/A",IF(M577=0,H577,ROUND(H577*P577/O577,2)))</f>
        <v>0</v>
      </c>
      <c r="R577" s="37" t="str">
        <f t="shared" si="16"/>
        <v/>
      </c>
    </row>
    <row r="578" spans="1:18" x14ac:dyDescent="0.2">
      <c r="A578" s="13"/>
      <c r="B578" s="1"/>
      <c r="C578" s="1"/>
      <c r="D578" s="1"/>
      <c r="E578" s="1"/>
      <c r="F578" s="1"/>
      <c r="G578" s="13"/>
      <c r="H578" s="9"/>
      <c r="I578" s="1"/>
      <c r="J578" s="111"/>
      <c r="K578" s="2"/>
      <c r="L578" s="2"/>
      <c r="M578" s="3"/>
      <c r="N578" s="3"/>
      <c r="O578" s="17" t="str">
        <f t="shared" si="17"/>
        <v/>
      </c>
      <c r="P578" s="18" t="str">
        <f>IF(M578=0,"",IF(N578-Master!$A$6&lt;0,"0",IF(M578&lt;=Master!$A$6,(N578-Master!$A$6),O578)))</f>
        <v/>
      </c>
      <c r="Q578" s="20">
        <f>IF(J578&gt;Master!$A$6,"N/A",IF(M578=0,H578,ROUND(H578*P578/O578,2)))</f>
        <v>0</v>
      </c>
      <c r="R578" s="37" t="str">
        <f t="shared" si="16"/>
        <v/>
      </c>
    </row>
    <row r="579" spans="1:18" x14ac:dyDescent="0.2">
      <c r="A579" s="13"/>
      <c r="B579" s="1"/>
      <c r="C579" s="1"/>
      <c r="D579" s="1"/>
      <c r="E579" s="1"/>
      <c r="F579" s="1"/>
      <c r="G579" s="13"/>
      <c r="H579" s="9"/>
      <c r="I579" s="1"/>
      <c r="J579" s="111"/>
      <c r="K579" s="2"/>
      <c r="L579" s="2"/>
      <c r="M579" s="3"/>
      <c r="N579" s="3"/>
      <c r="O579" s="17" t="str">
        <f t="shared" si="17"/>
        <v/>
      </c>
      <c r="P579" s="18" t="str">
        <f>IF(M579=0,"",IF(N579-Master!$A$6&lt;0,"0",IF(M579&lt;=Master!$A$6,(N579-Master!$A$6),O579)))</f>
        <v/>
      </c>
      <c r="Q579" s="20">
        <f>IF(J579&gt;Master!$A$6,"N/A",IF(M579=0,H579,ROUND(H579*P579/O579,2)))</f>
        <v>0</v>
      </c>
      <c r="R579" s="37" t="str">
        <f t="shared" si="16"/>
        <v/>
      </c>
    </row>
    <row r="580" spans="1:18" x14ac:dyDescent="0.2">
      <c r="A580" s="13"/>
      <c r="B580" s="1"/>
      <c r="C580" s="1"/>
      <c r="D580" s="1"/>
      <c r="E580" s="1"/>
      <c r="F580" s="1"/>
      <c r="G580" s="13"/>
      <c r="H580" s="9"/>
      <c r="I580" s="1"/>
      <c r="J580" s="111"/>
      <c r="K580" s="2"/>
      <c r="L580" s="2"/>
      <c r="M580" s="3"/>
      <c r="N580" s="3"/>
      <c r="O580" s="17" t="str">
        <f t="shared" si="17"/>
        <v/>
      </c>
      <c r="P580" s="18" t="str">
        <f>IF(M580=0,"",IF(N580-Master!$A$6&lt;0,"0",IF(M580&lt;=Master!$A$6,(N580-Master!$A$6),O580)))</f>
        <v/>
      </c>
      <c r="Q580" s="20">
        <f>IF(J580&gt;Master!$A$6,"N/A",IF(M580=0,H580,ROUND(H580*P580/O580,2)))</f>
        <v>0</v>
      </c>
      <c r="R580" s="37" t="str">
        <f t="shared" si="16"/>
        <v/>
      </c>
    </row>
    <row r="581" spans="1:18" x14ac:dyDescent="0.2">
      <c r="A581" s="13"/>
      <c r="B581" s="1"/>
      <c r="C581" s="1"/>
      <c r="D581" s="1"/>
      <c r="E581" s="1"/>
      <c r="F581" s="1"/>
      <c r="G581" s="13"/>
      <c r="H581" s="9"/>
      <c r="I581" s="1"/>
      <c r="J581" s="111"/>
      <c r="K581" s="2"/>
      <c r="L581" s="2"/>
      <c r="M581" s="3"/>
      <c r="N581" s="3"/>
      <c r="O581" s="17" t="str">
        <f t="shared" si="17"/>
        <v/>
      </c>
      <c r="P581" s="18" t="str">
        <f>IF(M581=0,"",IF(N581-Master!$A$6&lt;0,"0",IF(M581&lt;=Master!$A$6,(N581-Master!$A$6),O581)))</f>
        <v/>
      </c>
      <c r="Q581" s="20">
        <f>IF(J581&gt;Master!$A$6,"N/A",IF(M581=0,H581,ROUND(H581*P581/O581,2)))</f>
        <v>0</v>
      </c>
      <c r="R581" s="37" t="str">
        <f t="shared" si="16"/>
        <v/>
      </c>
    </row>
    <row r="582" spans="1:18" x14ac:dyDescent="0.2">
      <c r="A582" s="13"/>
      <c r="B582" s="1"/>
      <c r="C582" s="1"/>
      <c r="D582" s="1"/>
      <c r="E582" s="1"/>
      <c r="F582" s="1"/>
      <c r="G582" s="13"/>
      <c r="H582" s="9"/>
      <c r="I582" s="1"/>
      <c r="J582" s="111"/>
      <c r="K582" s="2"/>
      <c r="L582" s="2"/>
      <c r="M582" s="3"/>
      <c r="N582" s="3"/>
      <c r="O582" s="17" t="str">
        <f t="shared" si="17"/>
        <v/>
      </c>
      <c r="P582" s="18" t="str">
        <f>IF(M582=0,"",IF(N582-Master!$A$6&lt;0,"0",IF(M582&lt;=Master!$A$6,(N582-Master!$A$6),O582)))</f>
        <v/>
      </c>
      <c r="Q582" s="20">
        <f>IF(J582&gt;Master!$A$6,"N/A",IF(M582=0,H582,ROUND(H582*P582/O582,2)))</f>
        <v>0</v>
      </c>
      <c r="R582" s="37" t="str">
        <f t="shared" si="16"/>
        <v/>
      </c>
    </row>
    <row r="583" spans="1:18" x14ac:dyDescent="0.2">
      <c r="A583" s="13"/>
      <c r="B583" s="1"/>
      <c r="C583" s="1"/>
      <c r="D583" s="1"/>
      <c r="E583" s="1"/>
      <c r="F583" s="1"/>
      <c r="G583" s="13"/>
      <c r="H583" s="9"/>
      <c r="I583" s="1"/>
      <c r="J583" s="111"/>
      <c r="K583" s="2"/>
      <c r="L583" s="2"/>
      <c r="M583" s="3"/>
      <c r="N583" s="3"/>
      <c r="O583" s="17" t="str">
        <f t="shared" si="17"/>
        <v/>
      </c>
      <c r="P583" s="18" t="str">
        <f>IF(M583=0,"",IF(N583-Master!$A$6&lt;0,"0",IF(M583&lt;=Master!$A$6,(N583-Master!$A$6),O583)))</f>
        <v/>
      </c>
      <c r="Q583" s="20">
        <f>IF(J583&gt;Master!$A$6,"N/A",IF(M583=0,H583,ROUND(H583*P583/O583,2)))</f>
        <v>0</v>
      </c>
      <c r="R583" s="37" t="str">
        <f t="shared" si="16"/>
        <v/>
      </c>
    </row>
    <row r="584" spans="1:18" x14ac:dyDescent="0.2">
      <c r="A584" s="13"/>
      <c r="B584" s="1"/>
      <c r="C584" s="1"/>
      <c r="D584" s="1"/>
      <c r="E584" s="1"/>
      <c r="F584" s="1"/>
      <c r="G584" s="13"/>
      <c r="H584" s="9"/>
      <c r="I584" s="1"/>
      <c r="J584" s="111"/>
      <c r="K584" s="2"/>
      <c r="L584" s="2"/>
      <c r="M584" s="3"/>
      <c r="N584" s="3"/>
      <c r="O584" s="17" t="str">
        <f t="shared" si="17"/>
        <v/>
      </c>
      <c r="P584" s="18" t="str">
        <f>IF(M584=0,"",IF(N584-Master!$A$6&lt;0,"0",IF(M584&lt;=Master!$A$6,(N584-Master!$A$6),O584)))</f>
        <v/>
      </c>
      <c r="Q584" s="20">
        <f>IF(J584&gt;Master!$A$6,"N/A",IF(M584=0,H584,ROUND(H584*P584/O584,2)))</f>
        <v>0</v>
      </c>
      <c r="R584" s="37" t="str">
        <f t="shared" si="16"/>
        <v/>
      </c>
    </row>
    <row r="585" spans="1:18" x14ac:dyDescent="0.2">
      <c r="A585" s="13"/>
      <c r="B585" s="1"/>
      <c r="C585" s="1"/>
      <c r="D585" s="1"/>
      <c r="E585" s="1"/>
      <c r="F585" s="1"/>
      <c r="G585" s="13"/>
      <c r="H585" s="9"/>
      <c r="I585" s="1"/>
      <c r="J585" s="111"/>
      <c r="K585" s="2"/>
      <c r="L585" s="2"/>
      <c r="M585" s="3"/>
      <c r="N585" s="3"/>
      <c r="O585" s="17" t="str">
        <f t="shared" si="17"/>
        <v/>
      </c>
      <c r="P585" s="18" t="str">
        <f>IF(M585=0,"",IF(N585-Master!$A$6&lt;0,"0",IF(M585&lt;=Master!$A$6,(N585-Master!$A$6),O585)))</f>
        <v/>
      </c>
      <c r="Q585" s="20">
        <f>IF(J585&gt;Master!$A$6,"N/A",IF(M585=0,H585,ROUND(H585*P585/O585,2)))</f>
        <v>0</v>
      </c>
      <c r="R585" s="37" t="str">
        <f t="shared" si="16"/>
        <v/>
      </c>
    </row>
    <row r="586" spans="1:18" x14ac:dyDescent="0.2">
      <c r="A586" s="13"/>
      <c r="B586" s="1"/>
      <c r="C586" s="1"/>
      <c r="D586" s="1"/>
      <c r="E586" s="1"/>
      <c r="F586" s="1"/>
      <c r="G586" s="13"/>
      <c r="H586" s="9"/>
      <c r="I586" s="1"/>
      <c r="J586" s="111"/>
      <c r="K586" s="2"/>
      <c r="L586" s="2"/>
      <c r="M586" s="3"/>
      <c r="N586" s="3"/>
      <c r="O586" s="17" t="str">
        <f t="shared" si="17"/>
        <v/>
      </c>
      <c r="P586" s="18" t="str">
        <f>IF(M586=0,"",IF(N586-Master!$A$6&lt;0,"0",IF(M586&lt;=Master!$A$6,(N586-Master!$A$6),O586)))</f>
        <v/>
      </c>
      <c r="Q586" s="20">
        <f>IF(J586&gt;Master!$A$6,"N/A",IF(M586=0,H586,ROUND(H586*P586/O586,2)))</f>
        <v>0</v>
      </c>
      <c r="R586" s="37" t="str">
        <f t="shared" si="16"/>
        <v/>
      </c>
    </row>
    <row r="587" spans="1:18" x14ac:dyDescent="0.2">
      <c r="A587" s="13"/>
      <c r="B587" s="1"/>
      <c r="C587" s="1"/>
      <c r="D587" s="1"/>
      <c r="E587" s="1"/>
      <c r="F587" s="1"/>
      <c r="G587" s="13"/>
      <c r="H587" s="9"/>
      <c r="I587" s="1"/>
      <c r="J587" s="111"/>
      <c r="K587" s="2"/>
      <c r="L587" s="2"/>
      <c r="M587" s="3"/>
      <c r="N587" s="3"/>
      <c r="O587" s="17" t="str">
        <f t="shared" si="17"/>
        <v/>
      </c>
      <c r="P587" s="18" t="str">
        <f>IF(M587=0,"",IF(N587-Master!$A$6&lt;0,"0",IF(M587&lt;=Master!$A$6,(N587-Master!$A$6),O587)))</f>
        <v/>
      </c>
      <c r="Q587" s="20">
        <f>IF(J587&gt;Master!$A$6,"N/A",IF(M587=0,H587,ROUND(H587*P587/O587,2)))</f>
        <v>0</v>
      </c>
      <c r="R587" s="37" t="str">
        <f t="shared" si="16"/>
        <v/>
      </c>
    </row>
    <row r="588" spans="1:18" x14ac:dyDescent="0.2">
      <c r="A588" s="13"/>
      <c r="B588" s="1"/>
      <c r="C588" s="1"/>
      <c r="D588" s="1"/>
      <c r="E588" s="1"/>
      <c r="F588" s="1"/>
      <c r="G588" s="13"/>
      <c r="H588" s="9"/>
      <c r="I588" s="1"/>
      <c r="J588" s="111"/>
      <c r="K588" s="2"/>
      <c r="L588" s="2"/>
      <c r="M588" s="3"/>
      <c r="N588" s="3"/>
      <c r="O588" s="17" t="str">
        <f t="shared" si="17"/>
        <v/>
      </c>
      <c r="P588" s="18" t="str">
        <f>IF(M588=0,"",IF(N588-Master!$A$6&lt;0,"0",IF(M588&lt;=Master!$A$6,(N588-Master!$A$6),O588)))</f>
        <v/>
      </c>
      <c r="Q588" s="20">
        <f>IF(J588&gt;Master!$A$6,"N/A",IF(M588=0,H588,ROUND(H588*P588/O588,2)))</f>
        <v>0</v>
      </c>
      <c r="R588" s="37" t="str">
        <f t="shared" si="16"/>
        <v/>
      </c>
    </row>
    <row r="589" spans="1:18" x14ac:dyDescent="0.2">
      <c r="A589" s="13"/>
      <c r="B589" s="1"/>
      <c r="C589" s="1"/>
      <c r="D589" s="1"/>
      <c r="E589" s="1"/>
      <c r="F589" s="1"/>
      <c r="G589" s="13"/>
      <c r="H589" s="9"/>
      <c r="I589" s="1"/>
      <c r="J589" s="111"/>
      <c r="K589" s="2"/>
      <c r="L589" s="2"/>
      <c r="M589" s="3"/>
      <c r="N589" s="3"/>
      <c r="O589" s="17" t="str">
        <f t="shared" si="17"/>
        <v/>
      </c>
      <c r="P589" s="18" t="str">
        <f>IF(M589=0,"",IF(N589-Master!$A$6&lt;0,"0",IF(M589&lt;=Master!$A$6,(N589-Master!$A$6),O589)))</f>
        <v/>
      </c>
      <c r="Q589" s="20">
        <f>IF(J589&gt;Master!$A$6,"N/A",IF(M589=0,H589,ROUND(H589*P589/O589,2)))</f>
        <v>0</v>
      </c>
      <c r="R589" s="37" t="str">
        <f t="shared" si="16"/>
        <v/>
      </c>
    </row>
    <row r="590" spans="1:18" x14ac:dyDescent="0.2">
      <c r="A590" s="13"/>
      <c r="B590" s="1"/>
      <c r="C590" s="1"/>
      <c r="D590" s="1"/>
      <c r="E590" s="1"/>
      <c r="F590" s="1"/>
      <c r="G590" s="13"/>
      <c r="H590" s="9"/>
      <c r="I590" s="1"/>
      <c r="J590" s="111"/>
      <c r="K590" s="2"/>
      <c r="L590" s="2"/>
      <c r="M590" s="3"/>
      <c r="N590" s="3"/>
      <c r="O590" s="17" t="str">
        <f t="shared" si="17"/>
        <v/>
      </c>
      <c r="P590" s="18" t="str">
        <f>IF(M590=0,"",IF(N590-Master!$A$6&lt;0,"0",IF(M590&lt;=Master!$A$6,(N590-Master!$A$6),O590)))</f>
        <v/>
      </c>
      <c r="Q590" s="20">
        <f>IF(J590&gt;Master!$A$6,"N/A",IF(M590=0,H590,ROUND(H590*P590/O590,2)))</f>
        <v>0</v>
      </c>
      <c r="R590" s="37" t="str">
        <f t="shared" si="16"/>
        <v/>
      </c>
    </row>
    <row r="591" spans="1:18" x14ac:dyDescent="0.2">
      <c r="A591" s="13"/>
      <c r="B591" s="1"/>
      <c r="C591" s="1"/>
      <c r="D591" s="1"/>
      <c r="E591" s="1"/>
      <c r="F591" s="1"/>
      <c r="G591" s="13"/>
      <c r="H591" s="9"/>
      <c r="I591" s="1"/>
      <c r="J591" s="111"/>
      <c r="K591" s="2"/>
      <c r="L591" s="2"/>
      <c r="M591" s="3"/>
      <c r="N591" s="3"/>
      <c r="O591" s="17" t="str">
        <f t="shared" si="17"/>
        <v/>
      </c>
      <c r="P591" s="18" t="str">
        <f>IF(M591=0,"",IF(N591-Master!$A$6&lt;0,"0",IF(M591&lt;=Master!$A$6,(N591-Master!$A$6),O591)))</f>
        <v/>
      </c>
      <c r="Q591" s="20">
        <f>IF(J591&gt;Master!$A$6,"N/A",IF(M591=0,H591,ROUND(H591*P591/O591,2)))</f>
        <v>0</v>
      </c>
      <c r="R591" s="37" t="str">
        <f t="shared" si="16"/>
        <v/>
      </c>
    </row>
    <row r="592" spans="1:18" x14ac:dyDescent="0.2">
      <c r="A592" s="13"/>
      <c r="B592" s="1"/>
      <c r="C592" s="1"/>
      <c r="D592" s="1"/>
      <c r="E592" s="1"/>
      <c r="F592" s="1"/>
      <c r="G592" s="13"/>
      <c r="H592" s="9"/>
      <c r="I592" s="1"/>
      <c r="J592" s="111"/>
      <c r="K592" s="2"/>
      <c r="L592" s="2"/>
      <c r="M592" s="3"/>
      <c r="N592" s="3"/>
      <c r="O592" s="17" t="str">
        <f t="shared" si="17"/>
        <v/>
      </c>
      <c r="P592" s="18" t="str">
        <f>IF(M592=0,"",IF(N592-Master!$A$6&lt;0,"0",IF(M592&lt;=Master!$A$6,(N592-Master!$A$6),O592)))</f>
        <v/>
      </c>
      <c r="Q592" s="20">
        <f>IF(J592&gt;Master!$A$6,"N/A",IF(M592=0,H592,ROUND(H592*P592/O592,2)))</f>
        <v>0</v>
      </c>
      <c r="R592" s="37" t="str">
        <f t="shared" si="16"/>
        <v/>
      </c>
    </row>
    <row r="593" spans="1:18" x14ac:dyDescent="0.2">
      <c r="A593" s="13"/>
      <c r="B593" s="1"/>
      <c r="C593" s="1"/>
      <c r="D593" s="1"/>
      <c r="E593" s="1"/>
      <c r="F593" s="1"/>
      <c r="G593" s="13"/>
      <c r="H593" s="9"/>
      <c r="I593" s="1"/>
      <c r="J593" s="111"/>
      <c r="K593" s="2"/>
      <c r="L593" s="2"/>
      <c r="M593" s="3"/>
      <c r="N593" s="3"/>
      <c r="O593" s="17" t="str">
        <f t="shared" si="17"/>
        <v/>
      </c>
      <c r="P593" s="18" t="str">
        <f>IF(M593=0,"",IF(N593-Master!$A$6&lt;0,"0",IF(M593&lt;=Master!$A$6,(N593-Master!$A$6),O593)))</f>
        <v/>
      </c>
      <c r="Q593" s="20">
        <f>IF(J593&gt;Master!$A$6,"N/A",IF(M593=0,H593,ROUND(H593*P593/O593,2)))</f>
        <v>0</v>
      </c>
      <c r="R593" s="37" t="str">
        <f t="shared" si="16"/>
        <v/>
      </c>
    </row>
    <row r="594" spans="1:18" x14ac:dyDescent="0.2">
      <c r="A594" s="13"/>
      <c r="B594" s="1"/>
      <c r="C594" s="1"/>
      <c r="D594" s="1"/>
      <c r="E594" s="1"/>
      <c r="F594" s="1"/>
      <c r="G594" s="13"/>
      <c r="H594" s="9"/>
      <c r="I594" s="1"/>
      <c r="J594" s="111"/>
      <c r="K594" s="2"/>
      <c r="L594" s="2"/>
      <c r="M594" s="3"/>
      <c r="N594" s="3"/>
      <c r="O594" s="17" t="str">
        <f t="shared" si="17"/>
        <v/>
      </c>
      <c r="P594" s="18" t="str">
        <f>IF(M594=0,"",IF(N594-Master!$A$6&lt;0,"0",IF(M594&lt;=Master!$A$6,(N594-Master!$A$6),O594)))</f>
        <v/>
      </c>
      <c r="Q594" s="20">
        <f>IF(J594&gt;Master!$A$6,"N/A",IF(M594=0,H594,ROUND(H594*P594/O594,2)))</f>
        <v>0</v>
      </c>
      <c r="R594" s="37" t="str">
        <f t="shared" si="16"/>
        <v/>
      </c>
    </row>
    <row r="595" spans="1:18" x14ac:dyDescent="0.2">
      <c r="A595" s="13"/>
      <c r="B595" s="1"/>
      <c r="C595" s="1"/>
      <c r="D595" s="1"/>
      <c r="E595" s="1"/>
      <c r="F595" s="1"/>
      <c r="G595" s="13"/>
      <c r="H595" s="9"/>
      <c r="I595" s="1"/>
      <c r="J595" s="111"/>
      <c r="K595" s="2"/>
      <c r="L595" s="2"/>
      <c r="M595" s="3"/>
      <c r="N595" s="3"/>
      <c r="O595" s="17" t="str">
        <f t="shared" si="17"/>
        <v/>
      </c>
      <c r="P595" s="18" t="str">
        <f>IF(M595=0,"",IF(N595-Master!$A$6&lt;0,"0",IF(M595&lt;=Master!$A$6,(N595-Master!$A$6),O595)))</f>
        <v/>
      </c>
      <c r="Q595" s="20">
        <f>IF(J595&gt;Master!$A$6,"N/A",IF(M595=0,H595,ROUND(H595*P595/O595,2)))</f>
        <v>0</v>
      </c>
      <c r="R595" s="37" t="str">
        <f t="shared" si="16"/>
        <v/>
      </c>
    </row>
    <row r="596" spans="1:18" x14ac:dyDescent="0.2">
      <c r="A596" s="13"/>
      <c r="B596" s="1"/>
      <c r="C596" s="1"/>
      <c r="D596" s="1"/>
      <c r="E596" s="1"/>
      <c r="F596" s="1"/>
      <c r="G596" s="13"/>
      <c r="H596" s="9"/>
      <c r="I596" s="1"/>
      <c r="J596" s="111"/>
      <c r="K596" s="2"/>
      <c r="L596" s="2"/>
      <c r="M596" s="3"/>
      <c r="N596" s="3"/>
      <c r="O596" s="17" t="str">
        <f t="shared" si="17"/>
        <v/>
      </c>
      <c r="P596" s="18" t="str">
        <f>IF(M596=0,"",IF(N596-Master!$A$6&lt;0,"0",IF(M596&lt;=Master!$A$6,(N596-Master!$A$6),O596)))</f>
        <v/>
      </c>
      <c r="Q596" s="20">
        <f>IF(J596&gt;Master!$A$6,"N/A",IF(M596=0,H596,ROUND(H596*P596/O596,2)))</f>
        <v>0</v>
      </c>
      <c r="R596" s="37" t="str">
        <f t="shared" si="16"/>
        <v/>
      </c>
    </row>
    <row r="597" spans="1:18" x14ac:dyDescent="0.2">
      <c r="A597" s="13"/>
      <c r="B597" s="1"/>
      <c r="C597" s="1"/>
      <c r="D597" s="1"/>
      <c r="E597" s="1"/>
      <c r="F597" s="1"/>
      <c r="G597" s="13"/>
      <c r="H597" s="9"/>
      <c r="I597" s="1"/>
      <c r="J597" s="111"/>
      <c r="K597" s="2"/>
      <c r="L597" s="2"/>
      <c r="M597" s="3"/>
      <c r="N597" s="3"/>
      <c r="O597" s="17" t="str">
        <f t="shared" si="17"/>
        <v/>
      </c>
      <c r="P597" s="18" t="str">
        <f>IF(M597=0,"",IF(N597-Master!$A$6&lt;0,"0",IF(M597&lt;=Master!$A$6,(N597-Master!$A$6),O597)))</f>
        <v/>
      </c>
      <c r="Q597" s="20">
        <f>IF(J597&gt;Master!$A$6,"N/A",IF(M597=0,H597,ROUND(H597*P597/O597,2)))</f>
        <v>0</v>
      </c>
      <c r="R597" s="37" t="str">
        <f t="shared" ref="R597:R660" si="18">CLEAN(IF(H597=0,"",IF(ISBLANK(I597),LEFT("Defer "&amp;K597,35),LEFT("Defer "&amp;I597&amp;" "&amp;K597,35))))</f>
        <v/>
      </c>
    </row>
    <row r="598" spans="1:18" x14ac:dyDescent="0.2">
      <c r="A598" s="13"/>
      <c r="B598" s="1"/>
      <c r="C598" s="1"/>
      <c r="D598" s="1"/>
      <c r="E598" s="1"/>
      <c r="F598" s="1"/>
      <c r="G598" s="13"/>
      <c r="H598" s="9"/>
      <c r="I598" s="1"/>
      <c r="J598" s="111"/>
      <c r="K598" s="2"/>
      <c r="L598" s="2"/>
      <c r="M598" s="3"/>
      <c r="N598" s="3"/>
      <c r="O598" s="17" t="str">
        <f t="shared" ref="O598:O661" si="19">IF(M598=0,"",(N598-M598+1))</f>
        <v/>
      </c>
      <c r="P598" s="18" t="str">
        <f>IF(M598=0,"",IF(N598-Master!$A$6&lt;0,"0",IF(M598&lt;=Master!$A$6,(N598-Master!$A$6),O598)))</f>
        <v/>
      </c>
      <c r="Q598" s="20">
        <f>IF(J598&gt;Master!$A$6,"N/A",IF(M598=0,H598,ROUND(H598*P598/O598,2)))</f>
        <v>0</v>
      </c>
      <c r="R598" s="37" t="str">
        <f t="shared" si="18"/>
        <v/>
      </c>
    </row>
    <row r="599" spans="1:18" x14ac:dyDescent="0.2">
      <c r="A599" s="13"/>
      <c r="B599" s="1"/>
      <c r="C599" s="1"/>
      <c r="D599" s="1"/>
      <c r="E599" s="1"/>
      <c r="F599" s="1"/>
      <c r="G599" s="13"/>
      <c r="H599" s="9"/>
      <c r="I599" s="1"/>
      <c r="J599" s="111"/>
      <c r="K599" s="2"/>
      <c r="L599" s="2"/>
      <c r="M599" s="3"/>
      <c r="N599" s="3"/>
      <c r="O599" s="17" t="str">
        <f t="shared" si="19"/>
        <v/>
      </c>
      <c r="P599" s="18" t="str">
        <f>IF(M599=0,"",IF(N599-Master!$A$6&lt;0,"0",IF(M599&lt;=Master!$A$6,(N599-Master!$A$6),O599)))</f>
        <v/>
      </c>
      <c r="Q599" s="20">
        <f>IF(J599&gt;Master!$A$6,"N/A",IF(M599=0,H599,ROUND(H599*P599/O599,2)))</f>
        <v>0</v>
      </c>
      <c r="R599" s="37" t="str">
        <f t="shared" si="18"/>
        <v/>
      </c>
    </row>
    <row r="600" spans="1:18" x14ac:dyDescent="0.2">
      <c r="A600" s="13"/>
      <c r="B600" s="1"/>
      <c r="C600" s="1"/>
      <c r="D600" s="1"/>
      <c r="E600" s="1"/>
      <c r="F600" s="1"/>
      <c r="G600" s="13"/>
      <c r="H600" s="9"/>
      <c r="I600" s="1"/>
      <c r="J600" s="111"/>
      <c r="K600" s="2"/>
      <c r="L600" s="2"/>
      <c r="M600" s="3"/>
      <c r="N600" s="3"/>
      <c r="O600" s="17" t="str">
        <f t="shared" si="19"/>
        <v/>
      </c>
      <c r="P600" s="18" t="str">
        <f>IF(M600=0,"",IF(N600-Master!$A$6&lt;0,"0",IF(M600&lt;=Master!$A$6,(N600-Master!$A$6),O600)))</f>
        <v/>
      </c>
      <c r="Q600" s="20">
        <f>IF(J600&gt;Master!$A$6,"N/A",IF(M600=0,H600,ROUND(H600*P600/O600,2)))</f>
        <v>0</v>
      </c>
      <c r="R600" s="37" t="str">
        <f t="shared" si="18"/>
        <v/>
      </c>
    </row>
    <row r="601" spans="1:18" x14ac:dyDescent="0.2">
      <c r="A601" s="13"/>
      <c r="B601" s="1"/>
      <c r="C601" s="1"/>
      <c r="D601" s="1"/>
      <c r="E601" s="1"/>
      <c r="F601" s="1"/>
      <c r="G601" s="13"/>
      <c r="H601" s="9"/>
      <c r="I601" s="1"/>
      <c r="J601" s="111"/>
      <c r="K601" s="2"/>
      <c r="L601" s="2"/>
      <c r="M601" s="3"/>
      <c r="N601" s="3"/>
      <c r="O601" s="17" t="str">
        <f t="shared" si="19"/>
        <v/>
      </c>
      <c r="P601" s="18" t="str">
        <f>IF(M601=0,"",IF(N601-Master!$A$6&lt;0,"0",IF(M601&lt;=Master!$A$6,(N601-Master!$A$6),O601)))</f>
        <v/>
      </c>
      <c r="Q601" s="20">
        <f>IF(J601&gt;Master!$A$6,"N/A",IF(M601=0,H601,ROUND(H601*P601/O601,2)))</f>
        <v>0</v>
      </c>
      <c r="R601" s="37" t="str">
        <f t="shared" si="18"/>
        <v/>
      </c>
    </row>
    <row r="602" spans="1:18" x14ac:dyDescent="0.2">
      <c r="A602" s="13"/>
      <c r="B602" s="1"/>
      <c r="C602" s="1"/>
      <c r="D602" s="1"/>
      <c r="E602" s="1"/>
      <c r="F602" s="1"/>
      <c r="G602" s="13"/>
      <c r="H602" s="9"/>
      <c r="I602" s="1"/>
      <c r="J602" s="111"/>
      <c r="K602" s="2"/>
      <c r="L602" s="2"/>
      <c r="M602" s="3"/>
      <c r="N602" s="3"/>
      <c r="O602" s="17" t="str">
        <f t="shared" si="19"/>
        <v/>
      </c>
      <c r="P602" s="18" t="str">
        <f>IF(M602=0,"",IF(N602-Master!$A$6&lt;0,"0",IF(M602&lt;=Master!$A$6,(N602-Master!$A$6),O602)))</f>
        <v/>
      </c>
      <c r="Q602" s="20">
        <f>IF(J602&gt;Master!$A$6,"N/A",IF(M602=0,H602,ROUND(H602*P602/O602,2)))</f>
        <v>0</v>
      </c>
      <c r="R602" s="37" t="str">
        <f t="shared" si="18"/>
        <v/>
      </c>
    </row>
    <row r="603" spans="1:18" x14ac:dyDescent="0.2">
      <c r="A603" s="13"/>
      <c r="B603" s="1"/>
      <c r="C603" s="1"/>
      <c r="D603" s="1"/>
      <c r="E603" s="1"/>
      <c r="F603" s="1"/>
      <c r="G603" s="13"/>
      <c r="H603" s="9"/>
      <c r="I603" s="1"/>
      <c r="J603" s="111"/>
      <c r="K603" s="2"/>
      <c r="L603" s="2"/>
      <c r="M603" s="3"/>
      <c r="N603" s="3"/>
      <c r="O603" s="17" t="str">
        <f t="shared" si="19"/>
        <v/>
      </c>
      <c r="P603" s="18" t="str">
        <f>IF(M603=0,"",IF(N603-Master!$A$6&lt;0,"0",IF(M603&lt;=Master!$A$6,(N603-Master!$A$6),O603)))</f>
        <v/>
      </c>
      <c r="Q603" s="20">
        <f>IF(J603&gt;Master!$A$6,"N/A",IF(M603=0,H603,ROUND(H603*P603/O603,2)))</f>
        <v>0</v>
      </c>
      <c r="R603" s="37" t="str">
        <f t="shared" si="18"/>
        <v/>
      </c>
    </row>
    <row r="604" spans="1:18" x14ac:dyDescent="0.2">
      <c r="A604" s="13"/>
      <c r="B604" s="1"/>
      <c r="C604" s="1"/>
      <c r="D604" s="1"/>
      <c r="E604" s="1"/>
      <c r="F604" s="1"/>
      <c r="G604" s="13"/>
      <c r="H604" s="9"/>
      <c r="I604" s="1"/>
      <c r="J604" s="111"/>
      <c r="K604" s="2"/>
      <c r="L604" s="2"/>
      <c r="M604" s="3"/>
      <c r="N604" s="3"/>
      <c r="O604" s="17" t="str">
        <f t="shared" si="19"/>
        <v/>
      </c>
      <c r="P604" s="18" t="str">
        <f>IF(M604=0,"",IF(N604-Master!$A$6&lt;0,"0",IF(M604&lt;=Master!$A$6,(N604-Master!$A$6),O604)))</f>
        <v/>
      </c>
      <c r="Q604" s="20">
        <f>IF(J604&gt;Master!$A$6,"N/A",IF(M604=0,H604,ROUND(H604*P604/O604,2)))</f>
        <v>0</v>
      </c>
      <c r="R604" s="37" t="str">
        <f t="shared" si="18"/>
        <v/>
      </c>
    </row>
    <row r="605" spans="1:18" x14ac:dyDescent="0.2">
      <c r="A605" s="13"/>
      <c r="B605" s="1"/>
      <c r="C605" s="1"/>
      <c r="D605" s="1"/>
      <c r="E605" s="1"/>
      <c r="F605" s="1"/>
      <c r="G605" s="13"/>
      <c r="H605" s="9"/>
      <c r="I605" s="1"/>
      <c r="J605" s="111"/>
      <c r="K605" s="2"/>
      <c r="L605" s="2"/>
      <c r="M605" s="3"/>
      <c r="N605" s="3"/>
      <c r="O605" s="17" t="str">
        <f t="shared" si="19"/>
        <v/>
      </c>
      <c r="P605" s="18" t="str">
        <f>IF(M605=0,"",IF(N605-Master!$A$6&lt;0,"0",IF(M605&lt;=Master!$A$6,(N605-Master!$A$6),O605)))</f>
        <v/>
      </c>
      <c r="Q605" s="20">
        <f>IF(J605&gt;Master!$A$6,"N/A",IF(M605=0,H605,ROUND(H605*P605/O605,2)))</f>
        <v>0</v>
      </c>
      <c r="R605" s="37" t="str">
        <f t="shared" si="18"/>
        <v/>
      </c>
    </row>
    <row r="606" spans="1:18" x14ac:dyDescent="0.2">
      <c r="A606" s="13"/>
      <c r="B606" s="1"/>
      <c r="C606" s="1"/>
      <c r="D606" s="1"/>
      <c r="E606" s="1"/>
      <c r="F606" s="1"/>
      <c r="G606" s="13"/>
      <c r="H606" s="9"/>
      <c r="I606" s="1"/>
      <c r="J606" s="111"/>
      <c r="K606" s="2"/>
      <c r="L606" s="2"/>
      <c r="M606" s="3"/>
      <c r="N606" s="3"/>
      <c r="O606" s="17" t="str">
        <f t="shared" si="19"/>
        <v/>
      </c>
      <c r="P606" s="18" t="str">
        <f>IF(M606=0,"",IF(N606-Master!$A$6&lt;0,"0",IF(M606&lt;=Master!$A$6,(N606-Master!$A$6),O606)))</f>
        <v/>
      </c>
      <c r="Q606" s="20">
        <f>IF(J606&gt;Master!$A$6,"N/A",IF(M606=0,H606,ROUND(H606*P606/O606,2)))</f>
        <v>0</v>
      </c>
      <c r="R606" s="37" t="str">
        <f t="shared" si="18"/>
        <v/>
      </c>
    </row>
    <row r="607" spans="1:18" x14ac:dyDescent="0.2">
      <c r="A607" s="13"/>
      <c r="B607" s="1"/>
      <c r="C607" s="1"/>
      <c r="D607" s="1"/>
      <c r="E607" s="1"/>
      <c r="F607" s="1"/>
      <c r="G607" s="13"/>
      <c r="H607" s="9"/>
      <c r="I607" s="1"/>
      <c r="J607" s="111"/>
      <c r="K607" s="2"/>
      <c r="L607" s="2"/>
      <c r="M607" s="3"/>
      <c r="N607" s="3"/>
      <c r="O607" s="17" t="str">
        <f t="shared" si="19"/>
        <v/>
      </c>
      <c r="P607" s="18" t="str">
        <f>IF(M607=0,"",IF(N607-Master!$A$6&lt;0,"0",IF(M607&lt;=Master!$A$6,(N607-Master!$A$6),O607)))</f>
        <v/>
      </c>
      <c r="Q607" s="20">
        <f>IF(J607&gt;Master!$A$6,"N/A",IF(M607=0,H607,ROUND(H607*P607/O607,2)))</f>
        <v>0</v>
      </c>
      <c r="R607" s="37" t="str">
        <f t="shared" si="18"/>
        <v/>
      </c>
    </row>
    <row r="608" spans="1:18" x14ac:dyDescent="0.2">
      <c r="A608" s="13"/>
      <c r="B608" s="1"/>
      <c r="C608" s="1"/>
      <c r="D608" s="1"/>
      <c r="E608" s="1"/>
      <c r="F608" s="1"/>
      <c r="G608" s="13"/>
      <c r="H608" s="9"/>
      <c r="I608" s="1"/>
      <c r="J608" s="111"/>
      <c r="K608" s="2"/>
      <c r="L608" s="2"/>
      <c r="M608" s="3"/>
      <c r="N608" s="3"/>
      <c r="O608" s="17" t="str">
        <f t="shared" si="19"/>
        <v/>
      </c>
      <c r="P608" s="18" t="str">
        <f>IF(M608=0,"",IF(N608-Master!$A$6&lt;0,"0",IF(M608&lt;=Master!$A$6,(N608-Master!$A$6),O608)))</f>
        <v/>
      </c>
      <c r="Q608" s="20">
        <f>IF(J608&gt;Master!$A$6,"N/A",IF(M608=0,H608,ROUND(H608*P608/O608,2)))</f>
        <v>0</v>
      </c>
      <c r="R608" s="37" t="str">
        <f t="shared" si="18"/>
        <v/>
      </c>
    </row>
    <row r="609" spans="1:18" x14ac:dyDescent="0.2">
      <c r="A609" s="13"/>
      <c r="B609" s="1"/>
      <c r="C609" s="1"/>
      <c r="D609" s="1"/>
      <c r="E609" s="1"/>
      <c r="F609" s="1"/>
      <c r="G609" s="13"/>
      <c r="H609" s="9"/>
      <c r="I609" s="1"/>
      <c r="J609" s="111"/>
      <c r="K609" s="2"/>
      <c r="L609" s="2"/>
      <c r="M609" s="3"/>
      <c r="N609" s="3"/>
      <c r="O609" s="17" t="str">
        <f t="shared" si="19"/>
        <v/>
      </c>
      <c r="P609" s="18" t="str">
        <f>IF(M609=0,"",IF(N609-Master!$A$6&lt;0,"0",IF(M609&lt;=Master!$A$6,(N609-Master!$A$6),O609)))</f>
        <v/>
      </c>
      <c r="Q609" s="20">
        <f>IF(J609&gt;Master!$A$6,"N/A",IF(M609=0,H609,ROUND(H609*P609/O609,2)))</f>
        <v>0</v>
      </c>
      <c r="R609" s="37" t="str">
        <f t="shared" si="18"/>
        <v/>
      </c>
    </row>
    <row r="610" spans="1:18" x14ac:dyDescent="0.2">
      <c r="A610" s="13"/>
      <c r="B610" s="1"/>
      <c r="C610" s="1"/>
      <c r="D610" s="1"/>
      <c r="E610" s="1"/>
      <c r="F610" s="1"/>
      <c r="G610" s="13"/>
      <c r="H610" s="9"/>
      <c r="I610" s="1"/>
      <c r="J610" s="111"/>
      <c r="K610" s="2"/>
      <c r="L610" s="2"/>
      <c r="M610" s="3"/>
      <c r="N610" s="3"/>
      <c r="O610" s="17" t="str">
        <f t="shared" si="19"/>
        <v/>
      </c>
      <c r="P610" s="18" t="str">
        <f>IF(M610=0,"",IF(N610-Master!$A$6&lt;0,"0",IF(M610&lt;=Master!$A$6,(N610-Master!$A$6),O610)))</f>
        <v/>
      </c>
      <c r="Q610" s="20">
        <f>IF(J610&gt;Master!$A$6,"N/A",IF(M610=0,H610,ROUND(H610*P610/O610,2)))</f>
        <v>0</v>
      </c>
      <c r="R610" s="37" t="str">
        <f t="shared" si="18"/>
        <v/>
      </c>
    </row>
    <row r="611" spans="1:18" x14ac:dyDescent="0.2">
      <c r="A611" s="13"/>
      <c r="B611" s="1"/>
      <c r="C611" s="1"/>
      <c r="D611" s="1"/>
      <c r="E611" s="1"/>
      <c r="F611" s="1"/>
      <c r="G611" s="13"/>
      <c r="H611" s="9"/>
      <c r="I611" s="1"/>
      <c r="J611" s="111"/>
      <c r="K611" s="2"/>
      <c r="L611" s="2"/>
      <c r="M611" s="3"/>
      <c r="N611" s="3"/>
      <c r="O611" s="17" t="str">
        <f t="shared" si="19"/>
        <v/>
      </c>
      <c r="P611" s="18" t="str">
        <f>IF(M611=0,"",IF(N611-Master!$A$6&lt;0,"0",IF(M611&lt;=Master!$A$6,(N611-Master!$A$6),O611)))</f>
        <v/>
      </c>
      <c r="Q611" s="20">
        <f>IF(J611&gt;Master!$A$6,"N/A",IF(M611=0,H611,ROUND(H611*P611/O611,2)))</f>
        <v>0</v>
      </c>
      <c r="R611" s="37" t="str">
        <f t="shared" si="18"/>
        <v/>
      </c>
    </row>
    <row r="612" spans="1:18" x14ac:dyDescent="0.2">
      <c r="A612" s="13"/>
      <c r="B612" s="1"/>
      <c r="C612" s="1"/>
      <c r="D612" s="1"/>
      <c r="E612" s="1"/>
      <c r="F612" s="1"/>
      <c r="G612" s="13"/>
      <c r="H612" s="9"/>
      <c r="I612" s="1"/>
      <c r="J612" s="111"/>
      <c r="K612" s="2"/>
      <c r="L612" s="2"/>
      <c r="M612" s="3"/>
      <c r="N612" s="3"/>
      <c r="O612" s="17" t="str">
        <f t="shared" si="19"/>
        <v/>
      </c>
      <c r="P612" s="18" t="str">
        <f>IF(M612=0,"",IF(N612-Master!$A$6&lt;0,"0",IF(M612&lt;=Master!$A$6,(N612-Master!$A$6),O612)))</f>
        <v/>
      </c>
      <c r="Q612" s="20">
        <f>IF(J612&gt;Master!$A$6,"N/A",IF(M612=0,H612,ROUND(H612*P612/O612,2)))</f>
        <v>0</v>
      </c>
      <c r="R612" s="37" t="str">
        <f t="shared" si="18"/>
        <v/>
      </c>
    </row>
    <row r="613" spans="1:18" x14ac:dyDescent="0.2">
      <c r="A613" s="13"/>
      <c r="B613" s="1"/>
      <c r="C613" s="1"/>
      <c r="D613" s="1"/>
      <c r="E613" s="1"/>
      <c r="F613" s="1"/>
      <c r="G613" s="13"/>
      <c r="H613" s="9"/>
      <c r="I613" s="1"/>
      <c r="J613" s="111"/>
      <c r="K613" s="2"/>
      <c r="L613" s="2"/>
      <c r="M613" s="3"/>
      <c r="N613" s="3"/>
      <c r="O613" s="17" t="str">
        <f t="shared" si="19"/>
        <v/>
      </c>
      <c r="P613" s="18" t="str">
        <f>IF(M613=0,"",IF(N613-Master!$A$6&lt;0,"0",IF(M613&lt;=Master!$A$6,(N613-Master!$A$6),O613)))</f>
        <v/>
      </c>
      <c r="Q613" s="20">
        <f>IF(J613&gt;Master!$A$6,"N/A",IF(M613=0,H613,ROUND(H613*P613/O613,2)))</f>
        <v>0</v>
      </c>
      <c r="R613" s="37" t="str">
        <f t="shared" si="18"/>
        <v/>
      </c>
    </row>
    <row r="614" spans="1:18" x14ac:dyDescent="0.2">
      <c r="A614" s="13"/>
      <c r="B614" s="1"/>
      <c r="C614" s="1"/>
      <c r="D614" s="1"/>
      <c r="E614" s="1"/>
      <c r="F614" s="1"/>
      <c r="G614" s="13"/>
      <c r="H614" s="9"/>
      <c r="I614" s="1"/>
      <c r="J614" s="111"/>
      <c r="K614" s="2"/>
      <c r="L614" s="2"/>
      <c r="M614" s="3"/>
      <c r="N614" s="3"/>
      <c r="O614" s="17" t="str">
        <f t="shared" si="19"/>
        <v/>
      </c>
      <c r="P614" s="18" t="str">
        <f>IF(M614=0,"",IF(N614-Master!$A$6&lt;0,"0",IF(M614&lt;=Master!$A$6,(N614-Master!$A$6),O614)))</f>
        <v/>
      </c>
      <c r="Q614" s="20">
        <f>IF(J614&gt;Master!$A$6,"N/A",IF(M614=0,H614,ROUND(H614*P614/O614,2)))</f>
        <v>0</v>
      </c>
      <c r="R614" s="37" t="str">
        <f t="shared" si="18"/>
        <v/>
      </c>
    </row>
    <row r="615" spans="1:18" x14ac:dyDescent="0.2">
      <c r="A615" s="13"/>
      <c r="B615" s="1"/>
      <c r="C615" s="1"/>
      <c r="D615" s="1"/>
      <c r="E615" s="1"/>
      <c r="F615" s="1"/>
      <c r="G615" s="13"/>
      <c r="H615" s="9"/>
      <c r="I615" s="1"/>
      <c r="J615" s="111"/>
      <c r="K615" s="2"/>
      <c r="L615" s="2"/>
      <c r="M615" s="3"/>
      <c r="N615" s="3"/>
      <c r="O615" s="17" t="str">
        <f t="shared" si="19"/>
        <v/>
      </c>
      <c r="P615" s="18" t="str">
        <f>IF(M615=0,"",IF(N615-Master!$A$6&lt;0,"0",IF(M615&lt;=Master!$A$6,(N615-Master!$A$6),O615)))</f>
        <v/>
      </c>
      <c r="Q615" s="20">
        <f>IF(J615&gt;Master!$A$6,"N/A",IF(M615=0,H615,ROUND(H615*P615/O615,2)))</f>
        <v>0</v>
      </c>
      <c r="R615" s="37" t="str">
        <f t="shared" si="18"/>
        <v/>
      </c>
    </row>
    <row r="616" spans="1:18" x14ac:dyDescent="0.2">
      <c r="A616" s="13"/>
      <c r="B616" s="1"/>
      <c r="C616" s="1"/>
      <c r="D616" s="1"/>
      <c r="E616" s="1"/>
      <c r="F616" s="1"/>
      <c r="G616" s="13"/>
      <c r="H616" s="9"/>
      <c r="I616" s="1"/>
      <c r="J616" s="111"/>
      <c r="K616" s="2"/>
      <c r="L616" s="2"/>
      <c r="M616" s="3"/>
      <c r="N616" s="3"/>
      <c r="O616" s="17" t="str">
        <f t="shared" si="19"/>
        <v/>
      </c>
      <c r="P616" s="18" t="str">
        <f>IF(M616=0,"",IF(N616-Master!$A$6&lt;0,"0",IF(M616&lt;=Master!$A$6,(N616-Master!$A$6),O616)))</f>
        <v/>
      </c>
      <c r="Q616" s="20">
        <f>IF(J616&gt;Master!$A$6,"N/A",IF(M616=0,H616,ROUND(H616*P616/O616,2)))</f>
        <v>0</v>
      </c>
      <c r="R616" s="37" t="str">
        <f t="shared" si="18"/>
        <v/>
      </c>
    </row>
    <row r="617" spans="1:18" x14ac:dyDescent="0.2">
      <c r="A617" s="13"/>
      <c r="B617" s="1"/>
      <c r="C617" s="1"/>
      <c r="D617" s="1"/>
      <c r="E617" s="1"/>
      <c r="F617" s="1"/>
      <c r="G617" s="13"/>
      <c r="H617" s="9"/>
      <c r="I617" s="1"/>
      <c r="J617" s="111"/>
      <c r="K617" s="2"/>
      <c r="L617" s="2"/>
      <c r="M617" s="3"/>
      <c r="N617" s="3"/>
      <c r="O617" s="17" t="str">
        <f t="shared" si="19"/>
        <v/>
      </c>
      <c r="P617" s="18" t="str">
        <f>IF(M617=0,"",IF(N617-Master!$A$6&lt;0,"0",IF(M617&lt;=Master!$A$6,(N617-Master!$A$6),O617)))</f>
        <v/>
      </c>
      <c r="Q617" s="20">
        <f>IF(J617&gt;Master!$A$6,"N/A",IF(M617=0,H617,ROUND(H617*P617/O617,2)))</f>
        <v>0</v>
      </c>
      <c r="R617" s="37" t="str">
        <f t="shared" si="18"/>
        <v/>
      </c>
    </row>
    <row r="618" spans="1:18" x14ac:dyDescent="0.2">
      <c r="A618" s="13"/>
      <c r="B618" s="1"/>
      <c r="C618" s="1"/>
      <c r="D618" s="1"/>
      <c r="E618" s="1"/>
      <c r="F618" s="1"/>
      <c r="G618" s="13"/>
      <c r="H618" s="9"/>
      <c r="I618" s="1"/>
      <c r="J618" s="111"/>
      <c r="K618" s="2"/>
      <c r="L618" s="2"/>
      <c r="M618" s="3"/>
      <c r="N618" s="3"/>
      <c r="O618" s="17" t="str">
        <f t="shared" si="19"/>
        <v/>
      </c>
      <c r="P618" s="18" t="str">
        <f>IF(M618=0,"",IF(N618-Master!$A$6&lt;0,"0",IF(M618&lt;=Master!$A$6,(N618-Master!$A$6),O618)))</f>
        <v/>
      </c>
      <c r="Q618" s="20">
        <f>IF(J618&gt;Master!$A$6,"N/A",IF(M618=0,H618,ROUND(H618*P618/O618,2)))</f>
        <v>0</v>
      </c>
      <c r="R618" s="37" t="str">
        <f t="shared" si="18"/>
        <v/>
      </c>
    </row>
    <row r="619" spans="1:18" x14ac:dyDescent="0.2">
      <c r="A619" s="13"/>
      <c r="B619" s="1"/>
      <c r="C619" s="1"/>
      <c r="D619" s="1"/>
      <c r="E619" s="1"/>
      <c r="F619" s="1"/>
      <c r="G619" s="13"/>
      <c r="H619" s="9"/>
      <c r="I619" s="1"/>
      <c r="J619" s="111"/>
      <c r="K619" s="2"/>
      <c r="L619" s="2"/>
      <c r="M619" s="3"/>
      <c r="N619" s="3"/>
      <c r="O619" s="17" t="str">
        <f t="shared" si="19"/>
        <v/>
      </c>
      <c r="P619" s="18" t="str">
        <f>IF(M619=0,"",IF(N619-Master!$A$6&lt;0,"0",IF(M619&lt;=Master!$A$6,(N619-Master!$A$6),O619)))</f>
        <v/>
      </c>
      <c r="Q619" s="20">
        <f>IF(J619&gt;Master!$A$6,"N/A",IF(M619=0,H619,ROUND(H619*P619/O619,2)))</f>
        <v>0</v>
      </c>
      <c r="R619" s="37" t="str">
        <f t="shared" si="18"/>
        <v/>
      </c>
    </row>
    <row r="620" spans="1:18" x14ac:dyDescent="0.2">
      <c r="A620" s="13"/>
      <c r="B620" s="1"/>
      <c r="C620" s="1"/>
      <c r="D620" s="1"/>
      <c r="E620" s="1"/>
      <c r="F620" s="1"/>
      <c r="G620" s="13"/>
      <c r="H620" s="9"/>
      <c r="I620" s="1"/>
      <c r="J620" s="111"/>
      <c r="K620" s="2"/>
      <c r="L620" s="2"/>
      <c r="M620" s="3"/>
      <c r="N620" s="3"/>
      <c r="O620" s="17" t="str">
        <f t="shared" si="19"/>
        <v/>
      </c>
      <c r="P620" s="18" t="str">
        <f>IF(M620=0,"",IF(N620-Master!$A$6&lt;0,"0",IF(M620&lt;=Master!$A$6,(N620-Master!$A$6),O620)))</f>
        <v/>
      </c>
      <c r="Q620" s="20">
        <f>IF(J620&gt;Master!$A$6,"N/A",IF(M620=0,H620,ROUND(H620*P620/O620,2)))</f>
        <v>0</v>
      </c>
      <c r="R620" s="37" t="str">
        <f t="shared" si="18"/>
        <v/>
      </c>
    </row>
    <row r="621" spans="1:18" x14ac:dyDescent="0.2">
      <c r="A621" s="13"/>
      <c r="B621" s="1"/>
      <c r="C621" s="1"/>
      <c r="D621" s="1"/>
      <c r="E621" s="1"/>
      <c r="F621" s="1"/>
      <c r="G621" s="13"/>
      <c r="H621" s="9"/>
      <c r="I621" s="1"/>
      <c r="J621" s="111"/>
      <c r="K621" s="2"/>
      <c r="L621" s="2"/>
      <c r="M621" s="3"/>
      <c r="N621" s="3"/>
      <c r="O621" s="17" t="str">
        <f t="shared" si="19"/>
        <v/>
      </c>
      <c r="P621" s="18" t="str">
        <f>IF(M621=0,"",IF(N621-Master!$A$6&lt;0,"0",IF(M621&lt;=Master!$A$6,(N621-Master!$A$6),O621)))</f>
        <v/>
      </c>
      <c r="Q621" s="20">
        <f>IF(J621&gt;Master!$A$6,"N/A",IF(M621=0,H621,ROUND(H621*P621/O621,2)))</f>
        <v>0</v>
      </c>
      <c r="R621" s="37" t="str">
        <f t="shared" si="18"/>
        <v/>
      </c>
    </row>
    <row r="622" spans="1:18" x14ac:dyDescent="0.2">
      <c r="A622" s="13"/>
      <c r="B622" s="1"/>
      <c r="C622" s="1"/>
      <c r="D622" s="1"/>
      <c r="E622" s="1"/>
      <c r="F622" s="1"/>
      <c r="G622" s="13"/>
      <c r="H622" s="9"/>
      <c r="I622" s="1"/>
      <c r="J622" s="111"/>
      <c r="K622" s="2"/>
      <c r="L622" s="2"/>
      <c r="M622" s="3"/>
      <c r="N622" s="3"/>
      <c r="O622" s="17" t="str">
        <f t="shared" si="19"/>
        <v/>
      </c>
      <c r="P622" s="18" t="str">
        <f>IF(M622=0,"",IF(N622-Master!$A$6&lt;0,"0",IF(M622&lt;=Master!$A$6,(N622-Master!$A$6),O622)))</f>
        <v/>
      </c>
      <c r="Q622" s="20">
        <f>IF(J622&gt;Master!$A$6,"N/A",IF(M622=0,H622,ROUND(H622*P622/O622,2)))</f>
        <v>0</v>
      </c>
      <c r="R622" s="37" t="str">
        <f t="shared" si="18"/>
        <v/>
      </c>
    </row>
    <row r="623" spans="1:18" x14ac:dyDescent="0.2">
      <c r="A623" s="13"/>
      <c r="B623" s="1"/>
      <c r="C623" s="1"/>
      <c r="D623" s="1"/>
      <c r="E623" s="1"/>
      <c r="F623" s="1"/>
      <c r="G623" s="13"/>
      <c r="H623" s="9"/>
      <c r="I623" s="1"/>
      <c r="J623" s="111"/>
      <c r="K623" s="2"/>
      <c r="L623" s="2"/>
      <c r="M623" s="3"/>
      <c r="N623" s="3"/>
      <c r="O623" s="17" t="str">
        <f t="shared" si="19"/>
        <v/>
      </c>
      <c r="P623" s="18" t="str">
        <f>IF(M623=0,"",IF(N623-Master!$A$6&lt;0,"0",IF(M623&lt;=Master!$A$6,(N623-Master!$A$6),O623)))</f>
        <v/>
      </c>
      <c r="Q623" s="20">
        <f>IF(J623&gt;Master!$A$6,"N/A",IF(M623=0,H623,ROUND(H623*P623/O623,2)))</f>
        <v>0</v>
      </c>
      <c r="R623" s="37" t="str">
        <f t="shared" si="18"/>
        <v/>
      </c>
    </row>
    <row r="624" spans="1:18" x14ac:dyDescent="0.2">
      <c r="A624" s="13"/>
      <c r="B624" s="1"/>
      <c r="C624" s="1"/>
      <c r="D624" s="1"/>
      <c r="E624" s="1"/>
      <c r="F624" s="1"/>
      <c r="G624" s="13"/>
      <c r="H624" s="9"/>
      <c r="I624" s="1"/>
      <c r="J624" s="111"/>
      <c r="K624" s="2"/>
      <c r="L624" s="2"/>
      <c r="M624" s="3"/>
      <c r="N624" s="3"/>
      <c r="O624" s="17" t="str">
        <f t="shared" si="19"/>
        <v/>
      </c>
      <c r="P624" s="18" t="str">
        <f>IF(M624=0,"",IF(N624-Master!$A$6&lt;0,"0",IF(M624&lt;=Master!$A$6,(N624-Master!$A$6),O624)))</f>
        <v/>
      </c>
      <c r="Q624" s="20">
        <f>IF(J624&gt;Master!$A$6,"N/A",IF(M624=0,H624,ROUND(H624*P624/O624,2)))</f>
        <v>0</v>
      </c>
      <c r="R624" s="37" t="str">
        <f t="shared" si="18"/>
        <v/>
      </c>
    </row>
    <row r="625" spans="1:18" x14ac:dyDescent="0.2">
      <c r="A625" s="13"/>
      <c r="B625" s="1"/>
      <c r="C625" s="1"/>
      <c r="D625" s="1"/>
      <c r="E625" s="1"/>
      <c r="F625" s="1"/>
      <c r="G625" s="13"/>
      <c r="H625" s="9"/>
      <c r="I625" s="1"/>
      <c r="J625" s="111"/>
      <c r="K625" s="2"/>
      <c r="L625" s="2"/>
      <c r="M625" s="3"/>
      <c r="N625" s="3"/>
      <c r="O625" s="17" t="str">
        <f t="shared" si="19"/>
        <v/>
      </c>
      <c r="P625" s="18" t="str">
        <f>IF(M625=0,"",IF(N625-Master!$A$6&lt;0,"0",IF(M625&lt;=Master!$A$6,(N625-Master!$A$6),O625)))</f>
        <v/>
      </c>
      <c r="Q625" s="20">
        <f>IF(J625&gt;Master!$A$6,"N/A",IF(M625=0,H625,ROUND(H625*P625/O625,2)))</f>
        <v>0</v>
      </c>
      <c r="R625" s="37" t="str">
        <f t="shared" si="18"/>
        <v/>
      </c>
    </row>
    <row r="626" spans="1:18" x14ac:dyDescent="0.2">
      <c r="A626" s="13"/>
      <c r="B626" s="1"/>
      <c r="C626" s="1"/>
      <c r="D626" s="1"/>
      <c r="E626" s="1"/>
      <c r="F626" s="1"/>
      <c r="G626" s="13"/>
      <c r="H626" s="9"/>
      <c r="I626" s="1"/>
      <c r="J626" s="111"/>
      <c r="K626" s="2"/>
      <c r="L626" s="2"/>
      <c r="M626" s="3"/>
      <c r="N626" s="3"/>
      <c r="O626" s="17" t="str">
        <f t="shared" si="19"/>
        <v/>
      </c>
      <c r="P626" s="18" t="str">
        <f>IF(M626=0,"",IF(N626-Master!$A$6&lt;0,"0",IF(M626&lt;=Master!$A$6,(N626-Master!$A$6),O626)))</f>
        <v/>
      </c>
      <c r="Q626" s="20">
        <f>IF(J626&gt;Master!$A$6,"N/A",IF(M626=0,H626,ROUND(H626*P626/O626,2)))</f>
        <v>0</v>
      </c>
      <c r="R626" s="37" t="str">
        <f t="shared" si="18"/>
        <v/>
      </c>
    </row>
    <row r="627" spans="1:18" x14ac:dyDescent="0.2">
      <c r="A627" s="13"/>
      <c r="B627" s="1"/>
      <c r="C627" s="1"/>
      <c r="D627" s="1"/>
      <c r="E627" s="1"/>
      <c r="F627" s="1"/>
      <c r="G627" s="13"/>
      <c r="H627" s="9"/>
      <c r="I627" s="1"/>
      <c r="J627" s="111"/>
      <c r="K627" s="2"/>
      <c r="L627" s="2"/>
      <c r="M627" s="3"/>
      <c r="N627" s="3"/>
      <c r="O627" s="17" t="str">
        <f t="shared" si="19"/>
        <v/>
      </c>
      <c r="P627" s="18" t="str">
        <f>IF(M627=0,"",IF(N627-Master!$A$6&lt;0,"0",IF(M627&lt;=Master!$A$6,(N627-Master!$A$6),O627)))</f>
        <v/>
      </c>
      <c r="Q627" s="20">
        <f>IF(J627&gt;Master!$A$6,"N/A",IF(M627=0,H627,ROUND(H627*P627/O627,2)))</f>
        <v>0</v>
      </c>
      <c r="R627" s="37" t="str">
        <f t="shared" si="18"/>
        <v/>
      </c>
    </row>
    <row r="628" spans="1:18" x14ac:dyDescent="0.2">
      <c r="A628" s="13"/>
      <c r="B628" s="1"/>
      <c r="C628" s="1"/>
      <c r="D628" s="1"/>
      <c r="E628" s="1"/>
      <c r="F628" s="1"/>
      <c r="G628" s="13"/>
      <c r="H628" s="9"/>
      <c r="I628" s="1"/>
      <c r="J628" s="111"/>
      <c r="K628" s="2"/>
      <c r="L628" s="2"/>
      <c r="M628" s="3"/>
      <c r="N628" s="3"/>
      <c r="O628" s="17" t="str">
        <f t="shared" si="19"/>
        <v/>
      </c>
      <c r="P628" s="18" t="str">
        <f>IF(M628=0,"",IF(N628-Master!$A$6&lt;0,"0",IF(M628&lt;=Master!$A$6,(N628-Master!$A$6),O628)))</f>
        <v/>
      </c>
      <c r="Q628" s="20">
        <f>IF(J628&gt;Master!$A$6,"N/A",IF(M628=0,H628,ROUND(H628*P628/O628,2)))</f>
        <v>0</v>
      </c>
      <c r="R628" s="37" t="str">
        <f t="shared" si="18"/>
        <v/>
      </c>
    </row>
    <row r="629" spans="1:18" x14ac:dyDescent="0.2">
      <c r="A629" s="13"/>
      <c r="B629" s="1"/>
      <c r="C629" s="1"/>
      <c r="D629" s="1"/>
      <c r="E629" s="1"/>
      <c r="F629" s="1"/>
      <c r="G629" s="13"/>
      <c r="H629" s="9"/>
      <c r="I629" s="1"/>
      <c r="J629" s="111"/>
      <c r="K629" s="2"/>
      <c r="L629" s="2"/>
      <c r="M629" s="3"/>
      <c r="N629" s="3"/>
      <c r="O629" s="17" t="str">
        <f t="shared" si="19"/>
        <v/>
      </c>
      <c r="P629" s="18" t="str">
        <f>IF(M629=0,"",IF(N629-Master!$A$6&lt;0,"0",IF(M629&lt;=Master!$A$6,(N629-Master!$A$6),O629)))</f>
        <v/>
      </c>
      <c r="Q629" s="20">
        <f>IF(J629&gt;Master!$A$6,"N/A",IF(M629=0,H629,ROUND(H629*P629/O629,2)))</f>
        <v>0</v>
      </c>
      <c r="R629" s="37" t="str">
        <f t="shared" si="18"/>
        <v/>
      </c>
    </row>
    <row r="630" spans="1:18" x14ac:dyDescent="0.2">
      <c r="A630" s="13"/>
      <c r="B630" s="1"/>
      <c r="C630" s="1"/>
      <c r="D630" s="1"/>
      <c r="E630" s="1"/>
      <c r="F630" s="1"/>
      <c r="G630" s="13"/>
      <c r="H630" s="9"/>
      <c r="I630" s="1"/>
      <c r="J630" s="111"/>
      <c r="K630" s="2"/>
      <c r="L630" s="2"/>
      <c r="M630" s="3"/>
      <c r="N630" s="3"/>
      <c r="O630" s="17" t="str">
        <f t="shared" si="19"/>
        <v/>
      </c>
      <c r="P630" s="18" t="str">
        <f>IF(M630=0,"",IF(N630-Master!$A$6&lt;0,"0",IF(M630&lt;=Master!$A$6,(N630-Master!$A$6),O630)))</f>
        <v/>
      </c>
      <c r="Q630" s="20">
        <f>IF(J630&gt;Master!$A$6,"N/A",IF(M630=0,H630,ROUND(H630*P630/O630,2)))</f>
        <v>0</v>
      </c>
      <c r="R630" s="37" t="str">
        <f t="shared" si="18"/>
        <v/>
      </c>
    </row>
    <row r="631" spans="1:18" x14ac:dyDescent="0.2">
      <c r="A631" s="13"/>
      <c r="B631" s="1"/>
      <c r="C631" s="1"/>
      <c r="D631" s="1"/>
      <c r="E631" s="1"/>
      <c r="F631" s="1"/>
      <c r="G631" s="13"/>
      <c r="H631" s="9"/>
      <c r="I631" s="1"/>
      <c r="J631" s="111"/>
      <c r="K631" s="2"/>
      <c r="L631" s="2"/>
      <c r="M631" s="3"/>
      <c r="N631" s="3"/>
      <c r="O631" s="17" t="str">
        <f t="shared" si="19"/>
        <v/>
      </c>
      <c r="P631" s="18" t="str">
        <f>IF(M631=0,"",IF(N631-Master!$A$6&lt;0,"0",IF(M631&lt;=Master!$A$6,(N631-Master!$A$6),O631)))</f>
        <v/>
      </c>
      <c r="Q631" s="20">
        <f>IF(J631&gt;Master!$A$6,"N/A",IF(M631=0,H631,ROUND(H631*P631/O631,2)))</f>
        <v>0</v>
      </c>
      <c r="R631" s="37" t="str">
        <f t="shared" si="18"/>
        <v/>
      </c>
    </row>
    <row r="632" spans="1:18" x14ac:dyDescent="0.2">
      <c r="A632" s="13"/>
      <c r="B632" s="1"/>
      <c r="C632" s="1"/>
      <c r="D632" s="1"/>
      <c r="E632" s="1"/>
      <c r="F632" s="1"/>
      <c r="G632" s="13"/>
      <c r="H632" s="9"/>
      <c r="I632" s="1"/>
      <c r="J632" s="111"/>
      <c r="K632" s="2"/>
      <c r="L632" s="2"/>
      <c r="M632" s="3"/>
      <c r="N632" s="3"/>
      <c r="O632" s="17" t="str">
        <f t="shared" si="19"/>
        <v/>
      </c>
      <c r="P632" s="18" t="str">
        <f>IF(M632=0,"",IF(N632-Master!$A$6&lt;0,"0",IF(M632&lt;=Master!$A$6,(N632-Master!$A$6),O632)))</f>
        <v/>
      </c>
      <c r="Q632" s="20">
        <f>IF(J632&gt;Master!$A$6,"N/A",IF(M632=0,H632,ROUND(H632*P632/O632,2)))</f>
        <v>0</v>
      </c>
      <c r="R632" s="37" t="str">
        <f t="shared" si="18"/>
        <v/>
      </c>
    </row>
    <row r="633" spans="1:18" x14ac:dyDescent="0.2">
      <c r="A633" s="13"/>
      <c r="B633" s="1"/>
      <c r="C633" s="1"/>
      <c r="D633" s="1"/>
      <c r="E633" s="1"/>
      <c r="F633" s="1"/>
      <c r="G633" s="13"/>
      <c r="H633" s="9"/>
      <c r="I633" s="1"/>
      <c r="J633" s="111"/>
      <c r="K633" s="2"/>
      <c r="L633" s="2"/>
      <c r="M633" s="3"/>
      <c r="N633" s="3"/>
      <c r="O633" s="17" t="str">
        <f t="shared" si="19"/>
        <v/>
      </c>
      <c r="P633" s="18" t="str">
        <f>IF(M633=0,"",IF(N633-Master!$A$6&lt;0,"0",IF(M633&lt;=Master!$A$6,(N633-Master!$A$6),O633)))</f>
        <v/>
      </c>
      <c r="Q633" s="20">
        <f>IF(J633&gt;Master!$A$6,"N/A",IF(M633=0,H633,ROUND(H633*P633/O633,2)))</f>
        <v>0</v>
      </c>
      <c r="R633" s="37" t="str">
        <f t="shared" si="18"/>
        <v/>
      </c>
    </row>
    <row r="634" spans="1:18" x14ac:dyDescent="0.2">
      <c r="A634" s="13"/>
      <c r="B634" s="1"/>
      <c r="C634" s="1"/>
      <c r="D634" s="1"/>
      <c r="E634" s="1"/>
      <c r="F634" s="1"/>
      <c r="G634" s="13"/>
      <c r="H634" s="9"/>
      <c r="I634" s="1"/>
      <c r="J634" s="111"/>
      <c r="K634" s="2"/>
      <c r="L634" s="2"/>
      <c r="M634" s="3"/>
      <c r="N634" s="3"/>
      <c r="O634" s="17" t="str">
        <f t="shared" si="19"/>
        <v/>
      </c>
      <c r="P634" s="18" t="str">
        <f>IF(M634=0,"",IF(N634-Master!$A$6&lt;0,"0",IF(M634&lt;=Master!$A$6,(N634-Master!$A$6),O634)))</f>
        <v/>
      </c>
      <c r="Q634" s="20">
        <f>IF(J634&gt;Master!$A$6,"N/A",IF(M634=0,H634,ROUND(H634*P634/O634,2)))</f>
        <v>0</v>
      </c>
      <c r="R634" s="37" t="str">
        <f t="shared" si="18"/>
        <v/>
      </c>
    </row>
    <row r="635" spans="1:18" x14ac:dyDescent="0.2">
      <c r="A635" s="13"/>
      <c r="B635" s="1"/>
      <c r="C635" s="1"/>
      <c r="D635" s="1"/>
      <c r="E635" s="1"/>
      <c r="F635" s="1"/>
      <c r="G635" s="13"/>
      <c r="H635" s="9"/>
      <c r="I635" s="1"/>
      <c r="J635" s="111"/>
      <c r="K635" s="2"/>
      <c r="L635" s="2"/>
      <c r="M635" s="3"/>
      <c r="N635" s="3"/>
      <c r="O635" s="17" t="str">
        <f t="shared" si="19"/>
        <v/>
      </c>
      <c r="P635" s="18" t="str">
        <f>IF(M635=0,"",IF(N635-Master!$A$6&lt;0,"0",IF(M635&lt;=Master!$A$6,(N635-Master!$A$6),O635)))</f>
        <v/>
      </c>
      <c r="Q635" s="20">
        <f>IF(J635&gt;Master!$A$6,"N/A",IF(M635=0,H635,ROUND(H635*P635/O635,2)))</f>
        <v>0</v>
      </c>
      <c r="R635" s="37" t="str">
        <f t="shared" si="18"/>
        <v/>
      </c>
    </row>
    <row r="636" spans="1:18" x14ac:dyDescent="0.2">
      <c r="A636" s="13"/>
      <c r="B636" s="1"/>
      <c r="C636" s="1"/>
      <c r="D636" s="1"/>
      <c r="E636" s="1"/>
      <c r="F636" s="1"/>
      <c r="G636" s="13"/>
      <c r="H636" s="9"/>
      <c r="I636" s="1"/>
      <c r="J636" s="111"/>
      <c r="K636" s="2"/>
      <c r="L636" s="2"/>
      <c r="M636" s="3"/>
      <c r="N636" s="3"/>
      <c r="O636" s="17" t="str">
        <f t="shared" si="19"/>
        <v/>
      </c>
      <c r="P636" s="18" t="str">
        <f>IF(M636=0,"",IF(N636-Master!$A$6&lt;0,"0",IF(M636&lt;=Master!$A$6,(N636-Master!$A$6),O636)))</f>
        <v/>
      </c>
      <c r="Q636" s="20">
        <f>IF(J636&gt;Master!$A$6,"N/A",IF(M636=0,H636,ROUND(H636*P636/O636,2)))</f>
        <v>0</v>
      </c>
      <c r="R636" s="37" t="str">
        <f t="shared" si="18"/>
        <v/>
      </c>
    </row>
    <row r="637" spans="1:18" x14ac:dyDescent="0.2">
      <c r="A637" s="13"/>
      <c r="B637" s="1"/>
      <c r="C637" s="1"/>
      <c r="D637" s="1"/>
      <c r="E637" s="1"/>
      <c r="F637" s="1"/>
      <c r="G637" s="13"/>
      <c r="H637" s="9"/>
      <c r="I637" s="1"/>
      <c r="J637" s="111"/>
      <c r="K637" s="2"/>
      <c r="L637" s="2"/>
      <c r="M637" s="3"/>
      <c r="N637" s="3"/>
      <c r="O637" s="17" t="str">
        <f t="shared" si="19"/>
        <v/>
      </c>
      <c r="P637" s="18" t="str">
        <f>IF(M637=0,"",IF(N637-Master!$A$6&lt;0,"0",IF(M637&lt;=Master!$A$6,(N637-Master!$A$6),O637)))</f>
        <v/>
      </c>
      <c r="Q637" s="20">
        <f>IF(J637&gt;Master!$A$6,"N/A",IF(M637=0,H637,ROUND(H637*P637/O637,2)))</f>
        <v>0</v>
      </c>
      <c r="R637" s="37" t="str">
        <f t="shared" si="18"/>
        <v/>
      </c>
    </row>
    <row r="638" spans="1:18" x14ac:dyDescent="0.2">
      <c r="A638" s="13"/>
      <c r="B638" s="1"/>
      <c r="C638" s="1"/>
      <c r="D638" s="1"/>
      <c r="E638" s="1"/>
      <c r="F638" s="1"/>
      <c r="G638" s="13"/>
      <c r="H638" s="9"/>
      <c r="I638" s="1"/>
      <c r="J638" s="111"/>
      <c r="K638" s="2"/>
      <c r="L638" s="2"/>
      <c r="M638" s="3"/>
      <c r="N638" s="3"/>
      <c r="O638" s="17" t="str">
        <f t="shared" si="19"/>
        <v/>
      </c>
      <c r="P638" s="18" t="str">
        <f>IF(M638=0,"",IF(N638-Master!$A$6&lt;0,"0",IF(M638&lt;=Master!$A$6,(N638-Master!$A$6),O638)))</f>
        <v/>
      </c>
      <c r="Q638" s="20">
        <f>IF(J638&gt;Master!$A$6,"N/A",IF(M638=0,H638,ROUND(H638*P638/O638,2)))</f>
        <v>0</v>
      </c>
      <c r="R638" s="37" t="str">
        <f t="shared" si="18"/>
        <v/>
      </c>
    </row>
    <row r="639" spans="1:18" x14ac:dyDescent="0.2">
      <c r="A639" s="13"/>
      <c r="B639" s="1"/>
      <c r="C639" s="1"/>
      <c r="D639" s="1"/>
      <c r="E639" s="1"/>
      <c r="F639" s="1"/>
      <c r="G639" s="13"/>
      <c r="H639" s="9"/>
      <c r="I639" s="1"/>
      <c r="J639" s="111"/>
      <c r="K639" s="2"/>
      <c r="L639" s="2"/>
      <c r="M639" s="3"/>
      <c r="N639" s="3"/>
      <c r="O639" s="17" t="str">
        <f t="shared" si="19"/>
        <v/>
      </c>
      <c r="P639" s="18" t="str">
        <f>IF(M639=0,"",IF(N639-Master!$A$6&lt;0,"0",IF(M639&lt;=Master!$A$6,(N639-Master!$A$6),O639)))</f>
        <v/>
      </c>
      <c r="Q639" s="20">
        <f>IF(J639&gt;Master!$A$6,"N/A",IF(M639=0,H639,ROUND(H639*P639/O639,2)))</f>
        <v>0</v>
      </c>
      <c r="R639" s="37" t="str">
        <f t="shared" si="18"/>
        <v/>
      </c>
    </row>
    <row r="640" spans="1:18" x14ac:dyDescent="0.2">
      <c r="A640" s="13"/>
      <c r="B640" s="1"/>
      <c r="C640" s="1"/>
      <c r="D640" s="1"/>
      <c r="E640" s="1"/>
      <c r="F640" s="1"/>
      <c r="G640" s="13"/>
      <c r="H640" s="9"/>
      <c r="I640" s="1"/>
      <c r="J640" s="111"/>
      <c r="K640" s="2"/>
      <c r="L640" s="2"/>
      <c r="M640" s="3"/>
      <c r="N640" s="3"/>
      <c r="O640" s="17" t="str">
        <f t="shared" si="19"/>
        <v/>
      </c>
      <c r="P640" s="18" t="str">
        <f>IF(M640=0,"",IF(N640-Master!$A$6&lt;0,"0",IF(M640&lt;=Master!$A$6,(N640-Master!$A$6),O640)))</f>
        <v/>
      </c>
      <c r="Q640" s="20">
        <f>IF(J640&gt;Master!$A$6,"N/A",IF(M640=0,H640,ROUND(H640*P640/O640,2)))</f>
        <v>0</v>
      </c>
      <c r="R640" s="37" t="str">
        <f t="shared" si="18"/>
        <v/>
      </c>
    </row>
    <row r="641" spans="1:18" x14ac:dyDescent="0.2">
      <c r="A641" s="13"/>
      <c r="B641" s="1"/>
      <c r="C641" s="1"/>
      <c r="D641" s="1"/>
      <c r="E641" s="1"/>
      <c r="F641" s="1"/>
      <c r="G641" s="13"/>
      <c r="H641" s="9"/>
      <c r="I641" s="1"/>
      <c r="J641" s="111"/>
      <c r="K641" s="2"/>
      <c r="L641" s="2"/>
      <c r="M641" s="3"/>
      <c r="N641" s="3"/>
      <c r="O641" s="17" t="str">
        <f t="shared" si="19"/>
        <v/>
      </c>
      <c r="P641" s="18" t="str">
        <f>IF(M641=0,"",IF(N641-Master!$A$6&lt;0,"0",IF(M641&lt;=Master!$A$6,(N641-Master!$A$6),O641)))</f>
        <v/>
      </c>
      <c r="Q641" s="20">
        <f>IF(J641&gt;Master!$A$6,"N/A",IF(M641=0,H641,ROUND(H641*P641/O641,2)))</f>
        <v>0</v>
      </c>
      <c r="R641" s="37" t="str">
        <f t="shared" si="18"/>
        <v/>
      </c>
    </row>
    <row r="642" spans="1:18" x14ac:dyDescent="0.2">
      <c r="A642" s="13"/>
      <c r="B642" s="1"/>
      <c r="C642" s="1"/>
      <c r="D642" s="1"/>
      <c r="E642" s="1"/>
      <c r="F642" s="1"/>
      <c r="G642" s="13"/>
      <c r="H642" s="9"/>
      <c r="I642" s="1"/>
      <c r="J642" s="111"/>
      <c r="K642" s="2"/>
      <c r="L642" s="2"/>
      <c r="M642" s="3"/>
      <c r="N642" s="3"/>
      <c r="O642" s="17" t="str">
        <f t="shared" si="19"/>
        <v/>
      </c>
      <c r="P642" s="18" t="str">
        <f>IF(M642=0,"",IF(N642-Master!$A$6&lt;0,"0",IF(M642&lt;=Master!$A$6,(N642-Master!$A$6),O642)))</f>
        <v/>
      </c>
      <c r="Q642" s="20">
        <f>IF(J642&gt;Master!$A$6,"N/A",IF(M642=0,H642,ROUND(H642*P642/O642,2)))</f>
        <v>0</v>
      </c>
      <c r="R642" s="37" t="str">
        <f t="shared" si="18"/>
        <v/>
      </c>
    </row>
    <row r="643" spans="1:18" x14ac:dyDescent="0.2">
      <c r="A643" s="13"/>
      <c r="B643" s="1"/>
      <c r="C643" s="1"/>
      <c r="D643" s="1"/>
      <c r="E643" s="1"/>
      <c r="F643" s="1"/>
      <c r="G643" s="13"/>
      <c r="H643" s="9"/>
      <c r="I643" s="1"/>
      <c r="J643" s="111"/>
      <c r="K643" s="2"/>
      <c r="L643" s="2"/>
      <c r="M643" s="3"/>
      <c r="N643" s="3"/>
      <c r="O643" s="17" t="str">
        <f t="shared" si="19"/>
        <v/>
      </c>
      <c r="P643" s="18" t="str">
        <f>IF(M643=0,"",IF(N643-Master!$A$6&lt;0,"0",IF(M643&lt;=Master!$A$6,(N643-Master!$A$6),O643)))</f>
        <v/>
      </c>
      <c r="Q643" s="20">
        <f>IF(J643&gt;Master!$A$6,"N/A",IF(M643=0,H643,ROUND(H643*P643/O643,2)))</f>
        <v>0</v>
      </c>
      <c r="R643" s="37" t="str">
        <f t="shared" si="18"/>
        <v/>
      </c>
    </row>
    <row r="644" spans="1:18" x14ac:dyDescent="0.2">
      <c r="A644" s="13"/>
      <c r="B644" s="1"/>
      <c r="C644" s="1"/>
      <c r="D644" s="1"/>
      <c r="E644" s="1"/>
      <c r="F644" s="1"/>
      <c r="G644" s="13"/>
      <c r="H644" s="9"/>
      <c r="I644" s="1"/>
      <c r="J644" s="111"/>
      <c r="K644" s="2"/>
      <c r="L644" s="2"/>
      <c r="M644" s="3"/>
      <c r="N644" s="3"/>
      <c r="O644" s="17" t="str">
        <f t="shared" si="19"/>
        <v/>
      </c>
      <c r="P644" s="18" t="str">
        <f>IF(M644=0,"",IF(N644-Master!$A$6&lt;0,"0",IF(M644&lt;=Master!$A$6,(N644-Master!$A$6),O644)))</f>
        <v/>
      </c>
      <c r="Q644" s="20">
        <f>IF(J644&gt;Master!$A$6,"N/A",IF(M644=0,H644,ROUND(H644*P644/O644,2)))</f>
        <v>0</v>
      </c>
      <c r="R644" s="37" t="str">
        <f t="shared" si="18"/>
        <v/>
      </c>
    </row>
    <row r="645" spans="1:18" x14ac:dyDescent="0.2">
      <c r="A645" s="13"/>
      <c r="B645" s="1"/>
      <c r="C645" s="1"/>
      <c r="D645" s="1"/>
      <c r="E645" s="1"/>
      <c r="F645" s="1"/>
      <c r="G645" s="13"/>
      <c r="H645" s="9"/>
      <c r="I645" s="1"/>
      <c r="J645" s="111"/>
      <c r="K645" s="2"/>
      <c r="L645" s="2"/>
      <c r="M645" s="3"/>
      <c r="N645" s="3"/>
      <c r="O645" s="17" t="str">
        <f t="shared" si="19"/>
        <v/>
      </c>
      <c r="P645" s="18" t="str">
        <f>IF(M645=0,"",IF(N645-Master!$A$6&lt;0,"0",IF(M645&lt;=Master!$A$6,(N645-Master!$A$6),O645)))</f>
        <v/>
      </c>
      <c r="Q645" s="20">
        <f>IF(J645&gt;Master!$A$6,"N/A",IF(M645=0,H645,ROUND(H645*P645/O645,2)))</f>
        <v>0</v>
      </c>
      <c r="R645" s="37" t="str">
        <f t="shared" si="18"/>
        <v/>
      </c>
    </row>
    <row r="646" spans="1:18" x14ac:dyDescent="0.2">
      <c r="A646" s="13"/>
      <c r="B646" s="1"/>
      <c r="C646" s="1"/>
      <c r="D646" s="1"/>
      <c r="E646" s="1"/>
      <c r="F646" s="1"/>
      <c r="G646" s="13"/>
      <c r="H646" s="9"/>
      <c r="I646" s="1"/>
      <c r="J646" s="111"/>
      <c r="K646" s="2"/>
      <c r="L646" s="2"/>
      <c r="M646" s="3"/>
      <c r="N646" s="3"/>
      <c r="O646" s="17" t="str">
        <f t="shared" si="19"/>
        <v/>
      </c>
      <c r="P646" s="18" t="str">
        <f>IF(M646=0,"",IF(N646-Master!$A$6&lt;0,"0",IF(M646&lt;=Master!$A$6,(N646-Master!$A$6),O646)))</f>
        <v/>
      </c>
      <c r="Q646" s="20">
        <f>IF(J646&gt;Master!$A$6,"N/A",IF(M646=0,H646,ROUND(H646*P646/O646,2)))</f>
        <v>0</v>
      </c>
      <c r="R646" s="37" t="str">
        <f t="shared" si="18"/>
        <v/>
      </c>
    </row>
    <row r="647" spans="1:18" x14ac:dyDescent="0.2">
      <c r="A647" s="13"/>
      <c r="B647" s="1"/>
      <c r="C647" s="1"/>
      <c r="D647" s="1"/>
      <c r="E647" s="1"/>
      <c r="F647" s="1"/>
      <c r="G647" s="13"/>
      <c r="H647" s="9"/>
      <c r="I647" s="1"/>
      <c r="J647" s="111"/>
      <c r="K647" s="2"/>
      <c r="L647" s="2"/>
      <c r="M647" s="3"/>
      <c r="N647" s="3"/>
      <c r="O647" s="17" t="str">
        <f t="shared" si="19"/>
        <v/>
      </c>
      <c r="P647" s="18" t="str">
        <f>IF(M647=0,"",IF(N647-Master!$A$6&lt;0,"0",IF(M647&lt;=Master!$A$6,(N647-Master!$A$6),O647)))</f>
        <v/>
      </c>
      <c r="Q647" s="20">
        <f>IF(J647&gt;Master!$A$6,"N/A",IF(M647=0,H647,ROUND(H647*P647/O647,2)))</f>
        <v>0</v>
      </c>
      <c r="R647" s="37" t="str">
        <f t="shared" si="18"/>
        <v/>
      </c>
    </row>
    <row r="648" spans="1:18" x14ac:dyDescent="0.2">
      <c r="A648" s="13"/>
      <c r="B648" s="1"/>
      <c r="C648" s="1"/>
      <c r="D648" s="1"/>
      <c r="E648" s="1"/>
      <c r="F648" s="1"/>
      <c r="G648" s="13"/>
      <c r="H648" s="9"/>
      <c r="I648" s="1"/>
      <c r="J648" s="111"/>
      <c r="K648" s="2"/>
      <c r="L648" s="2"/>
      <c r="M648" s="3"/>
      <c r="N648" s="3"/>
      <c r="O648" s="17" t="str">
        <f t="shared" si="19"/>
        <v/>
      </c>
      <c r="P648" s="18" t="str">
        <f>IF(M648=0,"",IF(N648-Master!$A$6&lt;0,"0",IF(M648&lt;=Master!$A$6,(N648-Master!$A$6),O648)))</f>
        <v/>
      </c>
      <c r="Q648" s="20">
        <f>IF(J648&gt;Master!$A$6,"N/A",IF(M648=0,H648,ROUND(H648*P648/O648,2)))</f>
        <v>0</v>
      </c>
      <c r="R648" s="37" t="str">
        <f t="shared" si="18"/>
        <v/>
      </c>
    </row>
    <row r="649" spans="1:18" x14ac:dyDescent="0.2">
      <c r="A649" s="13"/>
      <c r="B649" s="1"/>
      <c r="C649" s="1"/>
      <c r="D649" s="1"/>
      <c r="E649" s="1"/>
      <c r="F649" s="1"/>
      <c r="G649" s="13"/>
      <c r="H649" s="9"/>
      <c r="I649" s="1"/>
      <c r="J649" s="111"/>
      <c r="K649" s="2"/>
      <c r="L649" s="2"/>
      <c r="M649" s="3"/>
      <c r="N649" s="3"/>
      <c r="O649" s="17" t="str">
        <f t="shared" si="19"/>
        <v/>
      </c>
      <c r="P649" s="18" t="str">
        <f>IF(M649=0,"",IF(N649-Master!$A$6&lt;0,"0",IF(M649&lt;=Master!$A$6,(N649-Master!$A$6),O649)))</f>
        <v/>
      </c>
      <c r="Q649" s="20">
        <f>IF(J649&gt;Master!$A$6,"N/A",IF(M649=0,H649,ROUND(H649*P649/O649,2)))</f>
        <v>0</v>
      </c>
      <c r="R649" s="37" t="str">
        <f t="shared" si="18"/>
        <v/>
      </c>
    </row>
    <row r="650" spans="1:18" x14ac:dyDescent="0.2">
      <c r="A650" s="13"/>
      <c r="B650" s="1"/>
      <c r="C650" s="1"/>
      <c r="D650" s="1"/>
      <c r="E650" s="1"/>
      <c r="F650" s="1"/>
      <c r="G650" s="13"/>
      <c r="H650" s="9"/>
      <c r="I650" s="1"/>
      <c r="J650" s="111"/>
      <c r="K650" s="2"/>
      <c r="L650" s="2"/>
      <c r="M650" s="3"/>
      <c r="N650" s="3"/>
      <c r="O650" s="17" t="str">
        <f t="shared" si="19"/>
        <v/>
      </c>
      <c r="P650" s="18" t="str">
        <f>IF(M650=0,"",IF(N650-Master!$A$6&lt;0,"0",IF(M650&lt;=Master!$A$6,(N650-Master!$A$6),O650)))</f>
        <v/>
      </c>
      <c r="Q650" s="20">
        <f>IF(J650&gt;Master!$A$6,"N/A",IF(M650=0,H650,ROUND(H650*P650/O650,2)))</f>
        <v>0</v>
      </c>
      <c r="R650" s="37" t="str">
        <f t="shared" si="18"/>
        <v/>
      </c>
    </row>
    <row r="651" spans="1:18" x14ac:dyDescent="0.2">
      <c r="A651" s="13"/>
      <c r="B651" s="1"/>
      <c r="C651" s="1"/>
      <c r="D651" s="1"/>
      <c r="E651" s="1"/>
      <c r="F651" s="1"/>
      <c r="G651" s="13"/>
      <c r="H651" s="9"/>
      <c r="I651" s="1"/>
      <c r="J651" s="111"/>
      <c r="K651" s="2"/>
      <c r="L651" s="2"/>
      <c r="M651" s="3"/>
      <c r="N651" s="3"/>
      <c r="O651" s="17" t="str">
        <f t="shared" si="19"/>
        <v/>
      </c>
      <c r="P651" s="18" t="str">
        <f>IF(M651=0,"",IF(N651-Master!$A$6&lt;0,"0",IF(M651&lt;=Master!$A$6,(N651-Master!$A$6),O651)))</f>
        <v/>
      </c>
      <c r="Q651" s="20">
        <f>IF(J651&gt;Master!$A$6,"N/A",IF(M651=0,H651,ROUND(H651*P651/O651,2)))</f>
        <v>0</v>
      </c>
      <c r="R651" s="37" t="str">
        <f t="shared" si="18"/>
        <v/>
      </c>
    </row>
    <row r="652" spans="1:18" x14ac:dyDescent="0.2">
      <c r="A652" s="13"/>
      <c r="B652" s="1"/>
      <c r="C652" s="1"/>
      <c r="D652" s="1"/>
      <c r="E652" s="1"/>
      <c r="F652" s="1"/>
      <c r="G652" s="13"/>
      <c r="H652" s="9"/>
      <c r="I652" s="1"/>
      <c r="J652" s="111"/>
      <c r="K652" s="2"/>
      <c r="L652" s="2"/>
      <c r="M652" s="3"/>
      <c r="N652" s="3"/>
      <c r="O652" s="17" t="str">
        <f t="shared" si="19"/>
        <v/>
      </c>
      <c r="P652" s="18" t="str">
        <f>IF(M652=0,"",IF(N652-Master!$A$6&lt;0,"0",IF(M652&lt;=Master!$A$6,(N652-Master!$A$6),O652)))</f>
        <v/>
      </c>
      <c r="Q652" s="20">
        <f>IF(J652&gt;Master!$A$6,"N/A",IF(M652=0,H652,ROUND(H652*P652/O652,2)))</f>
        <v>0</v>
      </c>
      <c r="R652" s="37" t="str">
        <f t="shared" si="18"/>
        <v/>
      </c>
    </row>
    <row r="653" spans="1:18" x14ac:dyDescent="0.2">
      <c r="A653" s="13"/>
      <c r="B653" s="1"/>
      <c r="C653" s="1"/>
      <c r="D653" s="1"/>
      <c r="E653" s="1"/>
      <c r="F653" s="1"/>
      <c r="G653" s="13"/>
      <c r="H653" s="9"/>
      <c r="I653" s="1"/>
      <c r="J653" s="111"/>
      <c r="K653" s="2"/>
      <c r="L653" s="2"/>
      <c r="M653" s="3"/>
      <c r="N653" s="3"/>
      <c r="O653" s="17" t="str">
        <f t="shared" si="19"/>
        <v/>
      </c>
      <c r="P653" s="18" t="str">
        <f>IF(M653=0,"",IF(N653-Master!$A$6&lt;0,"0",IF(M653&lt;=Master!$A$6,(N653-Master!$A$6),O653)))</f>
        <v/>
      </c>
      <c r="Q653" s="20">
        <f>IF(J653&gt;Master!$A$6,"N/A",IF(M653=0,H653,ROUND(H653*P653/O653,2)))</f>
        <v>0</v>
      </c>
      <c r="R653" s="37" t="str">
        <f t="shared" si="18"/>
        <v/>
      </c>
    </row>
    <row r="654" spans="1:18" x14ac:dyDescent="0.2">
      <c r="A654" s="13"/>
      <c r="B654" s="1"/>
      <c r="C654" s="1"/>
      <c r="D654" s="1"/>
      <c r="E654" s="1"/>
      <c r="F654" s="1"/>
      <c r="G654" s="13"/>
      <c r="H654" s="9"/>
      <c r="I654" s="1"/>
      <c r="J654" s="111"/>
      <c r="K654" s="2"/>
      <c r="L654" s="2"/>
      <c r="M654" s="3"/>
      <c r="N654" s="3"/>
      <c r="O654" s="17" t="str">
        <f t="shared" si="19"/>
        <v/>
      </c>
      <c r="P654" s="18" t="str">
        <f>IF(M654=0,"",IF(N654-Master!$A$6&lt;0,"0",IF(M654&lt;=Master!$A$6,(N654-Master!$A$6),O654)))</f>
        <v/>
      </c>
      <c r="Q654" s="20">
        <f>IF(J654&gt;Master!$A$6,"N/A",IF(M654=0,H654,ROUND(H654*P654/O654,2)))</f>
        <v>0</v>
      </c>
      <c r="R654" s="37" t="str">
        <f t="shared" si="18"/>
        <v/>
      </c>
    </row>
    <row r="655" spans="1:18" x14ac:dyDescent="0.2">
      <c r="A655" s="13"/>
      <c r="B655" s="1"/>
      <c r="C655" s="1"/>
      <c r="D655" s="1"/>
      <c r="E655" s="1"/>
      <c r="F655" s="1"/>
      <c r="G655" s="13"/>
      <c r="H655" s="9"/>
      <c r="I655" s="1"/>
      <c r="J655" s="111"/>
      <c r="K655" s="2"/>
      <c r="L655" s="2"/>
      <c r="M655" s="3"/>
      <c r="N655" s="3"/>
      <c r="O655" s="17" t="str">
        <f t="shared" si="19"/>
        <v/>
      </c>
      <c r="P655" s="18" t="str">
        <f>IF(M655=0,"",IF(N655-Master!$A$6&lt;0,"0",IF(M655&lt;=Master!$A$6,(N655-Master!$A$6),O655)))</f>
        <v/>
      </c>
      <c r="Q655" s="20">
        <f>IF(J655&gt;Master!$A$6,"N/A",IF(M655=0,H655,ROUND(H655*P655/O655,2)))</f>
        <v>0</v>
      </c>
      <c r="R655" s="37" t="str">
        <f t="shared" si="18"/>
        <v/>
      </c>
    </row>
    <row r="656" spans="1:18" x14ac:dyDescent="0.2">
      <c r="A656" s="13"/>
      <c r="B656" s="1"/>
      <c r="C656" s="1"/>
      <c r="D656" s="1"/>
      <c r="E656" s="1"/>
      <c r="F656" s="1"/>
      <c r="G656" s="13"/>
      <c r="H656" s="9"/>
      <c r="I656" s="1"/>
      <c r="J656" s="111"/>
      <c r="K656" s="2"/>
      <c r="L656" s="2"/>
      <c r="M656" s="3"/>
      <c r="N656" s="3"/>
      <c r="O656" s="17" t="str">
        <f t="shared" si="19"/>
        <v/>
      </c>
      <c r="P656" s="18" t="str">
        <f>IF(M656=0,"",IF(N656-Master!$A$6&lt;0,"0",IF(M656&lt;=Master!$A$6,(N656-Master!$A$6),O656)))</f>
        <v/>
      </c>
      <c r="Q656" s="20">
        <f>IF(J656&gt;Master!$A$6,"N/A",IF(M656=0,H656,ROUND(H656*P656/O656,2)))</f>
        <v>0</v>
      </c>
      <c r="R656" s="37" t="str">
        <f t="shared" si="18"/>
        <v/>
      </c>
    </row>
    <row r="657" spans="1:18" x14ac:dyDescent="0.2">
      <c r="A657" s="13"/>
      <c r="B657" s="1"/>
      <c r="C657" s="1"/>
      <c r="D657" s="1"/>
      <c r="E657" s="1"/>
      <c r="F657" s="1"/>
      <c r="G657" s="13"/>
      <c r="H657" s="9"/>
      <c r="I657" s="1"/>
      <c r="J657" s="111"/>
      <c r="K657" s="2"/>
      <c r="L657" s="2"/>
      <c r="M657" s="3"/>
      <c r="N657" s="3"/>
      <c r="O657" s="17" t="str">
        <f t="shared" si="19"/>
        <v/>
      </c>
      <c r="P657" s="18" t="str">
        <f>IF(M657=0,"",IF(N657-Master!$A$6&lt;0,"0",IF(M657&lt;=Master!$A$6,(N657-Master!$A$6),O657)))</f>
        <v/>
      </c>
      <c r="Q657" s="20">
        <f>IF(J657&gt;Master!$A$6,"N/A",IF(M657=0,H657,ROUND(H657*P657/O657,2)))</f>
        <v>0</v>
      </c>
      <c r="R657" s="37" t="str">
        <f t="shared" si="18"/>
        <v/>
      </c>
    </row>
    <row r="658" spans="1:18" x14ac:dyDescent="0.2">
      <c r="A658" s="13"/>
      <c r="B658" s="1"/>
      <c r="C658" s="1"/>
      <c r="D658" s="1"/>
      <c r="E658" s="1"/>
      <c r="F658" s="1"/>
      <c r="G658" s="13"/>
      <c r="H658" s="9"/>
      <c r="I658" s="1"/>
      <c r="J658" s="111"/>
      <c r="K658" s="2"/>
      <c r="L658" s="2"/>
      <c r="M658" s="3"/>
      <c r="N658" s="3"/>
      <c r="O658" s="17" t="str">
        <f t="shared" si="19"/>
        <v/>
      </c>
      <c r="P658" s="18" t="str">
        <f>IF(M658=0,"",IF(N658-Master!$A$6&lt;0,"0",IF(M658&lt;=Master!$A$6,(N658-Master!$A$6),O658)))</f>
        <v/>
      </c>
      <c r="Q658" s="20">
        <f>IF(J658&gt;Master!$A$6,"N/A",IF(M658=0,H658,ROUND(H658*P658/O658,2)))</f>
        <v>0</v>
      </c>
      <c r="R658" s="37" t="str">
        <f t="shared" si="18"/>
        <v/>
      </c>
    </row>
    <row r="659" spans="1:18" x14ac:dyDescent="0.2">
      <c r="A659" s="13"/>
      <c r="B659" s="1"/>
      <c r="C659" s="1"/>
      <c r="D659" s="1"/>
      <c r="E659" s="1"/>
      <c r="F659" s="1"/>
      <c r="G659" s="13"/>
      <c r="H659" s="9"/>
      <c r="I659" s="1"/>
      <c r="J659" s="111"/>
      <c r="K659" s="2"/>
      <c r="L659" s="2"/>
      <c r="M659" s="3"/>
      <c r="N659" s="3"/>
      <c r="O659" s="17" t="str">
        <f t="shared" si="19"/>
        <v/>
      </c>
      <c r="P659" s="18" t="str">
        <f>IF(M659=0,"",IF(N659-Master!$A$6&lt;0,"0",IF(M659&lt;=Master!$A$6,(N659-Master!$A$6),O659)))</f>
        <v/>
      </c>
      <c r="Q659" s="20">
        <f>IF(J659&gt;Master!$A$6,"N/A",IF(M659=0,H659,ROUND(H659*P659/O659,2)))</f>
        <v>0</v>
      </c>
      <c r="R659" s="37" t="str">
        <f t="shared" si="18"/>
        <v/>
      </c>
    </row>
    <row r="660" spans="1:18" x14ac:dyDescent="0.2">
      <c r="A660" s="13"/>
      <c r="B660" s="1"/>
      <c r="C660" s="1"/>
      <c r="D660" s="1"/>
      <c r="E660" s="1"/>
      <c r="F660" s="1"/>
      <c r="G660" s="13"/>
      <c r="H660" s="9"/>
      <c r="I660" s="1"/>
      <c r="J660" s="111"/>
      <c r="K660" s="2"/>
      <c r="L660" s="2"/>
      <c r="M660" s="3"/>
      <c r="N660" s="3"/>
      <c r="O660" s="17" t="str">
        <f t="shared" si="19"/>
        <v/>
      </c>
      <c r="P660" s="18" t="str">
        <f>IF(M660=0,"",IF(N660-Master!$A$6&lt;0,"0",IF(M660&lt;=Master!$A$6,(N660-Master!$A$6),O660)))</f>
        <v/>
      </c>
      <c r="Q660" s="20">
        <f>IF(J660&gt;Master!$A$6,"N/A",IF(M660=0,H660,ROUND(H660*P660/O660,2)))</f>
        <v>0</v>
      </c>
      <c r="R660" s="37" t="str">
        <f t="shared" si="18"/>
        <v/>
      </c>
    </row>
    <row r="661" spans="1:18" x14ac:dyDescent="0.2">
      <c r="A661" s="13"/>
      <c r="B661" s="1"/>
      <c r="C661" s="1"/>
      <c r="D661" s="1"/>
      <c r="E661" s="1"/>
      <c r="F661" s="1"/>
      <c r="G661" s="13"/>
      <c r="H661" s="9"/>
      <c r="I661" s="1"/>
      <c r="J661" s="111"/>
      <c r="K661" s="2"/>
      <c r="L661" s="2"/>
      <c r="M661" s="3"/>
      <c r="N661" s="3"/>
      <c r="O661" s="17" t="str">
        <f t="shared" si="19"/>
        <v/>
      </c>
      <c r="P661" s="18" t="str">
        <f>IF(M661=0,"",IF(N661-Master!$A$6&lt;0,"0",IF(M661&lt;=Master!$A$6,(N661-Master!$A$6),O661)))</f>
        <v/>
      </c>
      <c r="Q661" s="20">
        <f>IF(J661&gt;Master!$A$6,"N/A",IF(M661=0,H661,ROUND(H661*P661/O661,2)))</f>
        <v>0</v>
      </c>
      <c r="R661" s="37" t="str">
        <f t="shared" ref="R661:R724" si="20">CLEAN(IF(H661=0,"",IF(ISBLANK(I661),LEFT("Defer "&amp;K661,35),LEFT("Defer "&amp;I661&amp;" "&amp;K661,35))))</f>
        <v/>
      </c>
    </row>
    <row r="662" spans="1:18" x14ac:dyDescent="0.2">
      <c r="A662" s="13"/>
      <c r="B662" s="1"/>
      <c r="C662" s="1"/>
      <c r="D662" s="1"/>
      <c r="E662" s="1"/>
      <c r="F662" s="1"/>
      <c r="G662" s="13"/>
      <c r="H662" s="9"/>
      <c r="I662" s="1"/>
      <c r="J662" s="111"/>
      <c r="K662" s="2"/>
      <c r="L662" s="2"/>
      <c r="M662" s="3"/>
      <c r="N662" s="3"/>
      <c r="O662" s="17" t="str">
        <f t="shared" ref="O662:O725" si="21">IF(M662=0,"",(N662-M662+1))</f>
        <v/>
      </c>
      <c r="P662" s="18" t="str">
        <f>IF(M662=0,"",IF(N662-Master!$A$6&lt;0,"0",IF(M662&lt;=Master!$A$6,(N662-Master!$A$6),O662)))</f>
        <v/>
      </c>
      <c r="Q662" s="20">
        <f>IF(J662&gt;Master!$A$6,"N/A",IF(M662=0,H662,ROUND(H662*P662/O662,2)))</f>
        <v>0</v>
      </c>
      <c r="R662" s="37" t="str">
        <f t="shared" si="20"/>
        <v/>
      </c>
    </row>
    <row r="663" spans="1:18" x14ac:dyDescent="0.2">
      <c r="A663" s="13"/>
      <c r="B663" s="1"/>
      <c r="C663" s="1"/>
      <c r="D663" s="1"/>
      <c r="E663" s="1"/>
      <c r="F663" s="1"/>
      <c r="G663" s="13"/>
      <c r="H663" s="9"/>
      <c r="I663" s="1"/>
      <c r="J663" s="111"/>
      <c r="K663" s="2"/>
      <c r="L663" s="2"/>
      <c r="M663" s="3"/>
      <c r="N663" s="3"/>
      <c r="O663" s="17" t="str">
        <f t="shared" si="21"/>
        <v/>
      </c>
      <c r="P663" s="18" t="str">
        <f>IF(M663=0,"",IF(N663-Master!$A$6&lt;0,"0",IF(M663&lt;=Master!$A$6,(N663-Master!$A$6),O663)))</f>
        <v/>
      </c>
      <c r="Q663" s="20">
        <f>IF(J663&gt;Master!$A$6,"N/A",IF(M663=0,H663,ROUND(H663*P663/O663,2)))</f>
        <v>0</v>
      </c>
      <c r="R663" s="37" t="str">
        <f t="shared" si="20"/>
        <v/>
      </c>
    </row>
    <row r="664" spans="1:18" x14ac:dyDescent="0.2">
      <c r="A664" s="13"/>
      <c r="B664" s="1"/>
      <c r="C664" s="1"/>
      <c r="D664" s="1"/>
      <c r="E664" s="1"/>
      <c r="F664" s="1"/>
      <c r="G664" s="13"/>
      <c r="H664" s="9"/>
      <c r="I664" s="1"/>
      <c r="J664" s="111"/>
      <c r="K664" s="2"/>
      <c r="L664" s="2"/>
      <c r="M664" s="3"/>
      <c r="N664" s="3"/>
      <c r="O664" s="17" t="str">
        <f t="shared" si="21"/>
        <v/>
      </c>
      <c r="P664" s="18" t="str">
        <f>IF(M664=0,"",IF(N664-Master!$A$6&lt;0,"0",IF(M664&lt;=Master!$A$6,(N664-Master!$A$6),O664)))</f>
        <v/>
      </c>
      <c r="Q664" s="20">
        <f>IF(J664&gt;Master!$A$6,"N/A",IF(M664=0,H664,ROUND(H664*P664/O664,2)))</f>
        <v>0</v>
      </c>
      <c r="R664" s="37" t="str">
        <f t="shared" si="20"/>
        <v/>
      </c>
    </row>
    <row r="665" spans="1:18" x14ac:dyDescent="0.2">
      <c r="A665" s="13"/>
      <c r="B665" s="1"/>
      <c r="C665" s="1"/>
      <c r="D665" s="1"/>
      <c r="E665" s="1"/>
      <c r="F665" s="1"/>
      <c r="G665" s="13"/>
      <c r="H665" s="9"/>
      <c r="I665" s="1"/>
      <c r="J665" s="111"/>
      <c r="K665" s="2"/>
      <c r="L665" s="2"/>
      <c r="M665" s="3"/>
      <c r="N665" s="3"/>
      <c r="O665" s="17" t="str">
        <f t="shared" si="21"/>
        <v/>
      </c>
      <c r="P665" s="18" t="str">
        <f>IF(M665=0,"",IF(N665-Master!$A$6&lt;0,"0",IF(M665&lt;=Master!$A$6,(N665-Master!$A$6),O665)))</f>
        <v/>
      </c>
      <c r="Q665" s="20">
        <f>IF(J665&gt;Master!$A$6,"N/A",IF(M665=0,H665,ROUND(H665*P665/O665,2)))</f>
        <v>0</v>
      </c>
      <c r="R665" s="37" t="str">
        <f t="shared" si="20"/>
        <v/>
      </c>
    </row>
    <row r="666" spans="1:18" x14ac:dyDescent="0.2">
      <c r="A666" s="13"/>
      <c r="B666" s="1"/>
      <c r="C666" s="1"/>
      <c r="D666" s="1"/>
      <c r="E666" s="1"/>
      <c r="F666" s="1"/>
      <c r="G666" s="13"/>
      <c r="H666" s="9"/>
      <c r="I666" s="1"/>
      <c r="J666" s="111"/>
      <c r="K666" s="2"/>
      <c r="L666" s="2"/>
      <c r="M666" s="3"/>
      <c r="N666" s="3"/>
      <c r="O666" s="17" t="str">
        <f t="shared" si="21"/>
        <v/>
      </c>
      <c r="P666" s="18" t="str">
        <f>IF(M666=0,"",IF(N666-Master!$A$6&lt;0,"0",IF(M666&lt;=Master!$A$6,(N666-Master!$A$6),O666)))</f>
        <v/>
      </c>
      <c r="Q666" s="20">
        <f>IF(J666&gt;Master!$A$6,"N/A",IF(M666=0,H666,ROUND(H666*P666/O666,2)))</f>
        <v>0</v>
      </c>
      <c r="R666" s="37" t="str">
        <f t="shared" si="20"/>
        <v/>
      </c>
    </row>
    <row r="667" spans="1:18" x14ac:dyDescent="0.2">
      <c r="A667" s="13"/>
      <c r="B667" s="1"/>
      <c r="C667" s="1"/>
      <c r="D667" s="1"/>
      <c r="E667" s="1"/>
      <c r="F667" s="1"/>
      <c r="G667" s="13"/>
      <c r="H667" s="9"/>
      <c r="I667" s="1"/>
      <c r="J667" s="111"/>
      <c r="K667" s="2"/>
      <c r="L667" s="2"/>
      <c r="M667" s="3"/>
      <c r="N667" s="3"/>
      <c r="O667" s="17" t="str">
        <f t="shared" si="21"/>
        <v/>
      </c>
      <c r="P667" s="18" t="str">
        <f>IF(M667=0,"",IF(N667-Master!$A$6&lt;0,"0",IF(M667&lt;=Master!$A$6,(N667-Master!$A$6),O667)))</f>
        <v/>
      </c>
      <c r="Q667" s="20">
        <f>IF(J667&gt;Master!$A$6,"N/A",IF(M667=0,H667,ROUND(H667*P667/O667,2)))</f>
        <v>0</v>
      </c>
      <c r="R667" s="37" t="str">
        <f t="shared" si="20"/>
        <v/>
      </c>
    </row>
    <row r="668" spans="1:18" x14ac:dyDescent="0.2">
      <c r="A668" s="13"/>
      <c r="B668" s="1"/>
      <c r="C668" s="1"/>
      <c r="D668" s="1"/>
      <c r="E668" s="1"/>
      <c r="F668" s="1"/>
      <c r="G668" s="13"/>
      <c r="H668" s="9"/>
      <c r="I668" s="1"/>
      <c r="J668" s="111"/>
      <c r="K668" s="2"/>
      <c r="L668" s="2"/>
      <c r="M668" s="3"/>
      <c r="N668" s="3"/>
      <c r="O668" s="17" t="str">
        <f t="shared" si="21"/>
        <v/>
      </c>
      <c r="P668" s="18" t="str">
        <f>IF(M668=0,"",IF(N668-Master!$A$6&lt;0,"0",IF(M668&lt;=Master!$A$6,(N668-Master!$A$6),O668)))</f>
        <v/>
      </c>
      <c r="Q668" s="20">
        <f>IF(J668&gt;Master!$A$6,"N/A",IF(M668=0,H668,ROUND(H668*P668/O668,2)))</f>
        <v>0</v>
      </c>
      <c r="R668" s="37" t="str">
        <f t="shared" si="20"/>
        <v/>
      </c>
    </row>
    <row r="669" spans="1:18" x14ac:dyDescent="0.2">
      <c r="A669" s="13"/>
      <c r="B669" s="1"/>
      <c r="C669" s="1"/>
      <c r="D669" s="1"/>
      <c r="E669" s="1"/>
      <c r="F669" s="1"/>
      <c r="G669" s="13"/>
      <c r="H669" s="9"/>
      <c r="I669" s="1"/>
      <c r="J669" s="111"/>
      <c r="K669" s="2"/>
      <c r="L669" s="2"/>
      <c r="M669" s="3"/>
      <c r="N669" s="3"/>
      <c r="O669" s="17" t="str">
        <f t="shared" si="21"/>
        <v/>
      </c>
      <c r="P669" s="18" t="str">
        <f>IF(M669=0,"",IF(N669-Master!$A$6&lt;0,"0",IF(M669&lt;=Master!$A$6,(N669-Master!$A$6),O669)))</f>
        <v/>
      </c>
      <c r="Q669" s="20">
        <f>IF(J669&gt;Master!$A$6,"N/A",IF(M669=0,H669,ROUND(H669*P669/O669,2)))</f>
        <v>0</v>
      </c>
      <c r="R669" s="37" t="str">
        <f t="shared" si="20"/>
        <v/>
      </c>
    </row>
    <row r="670" spans="1:18" x14ac:dyDescent="0.2">
      <c r="A670" s="13"/>
      <c r="B670" s="1"/>
      <c r="C670" s="1"/>
      <c r="D670" s="1"/>
      <c r="E670" s="1"/>
      <c r="F670" s="1"/>
      <c r="G670" s="13"/>
      <c r="H670" s="9"/>
      <c r="I670" s="1"/>
      <c r="J670" s="111"/>
      <c r="K670" s="2"/>
      <c r="L670" s="2"/>
      <c r="M670" s="3"/>
      <c r="N670" s="3"/>
      <c r="O670" s="17" t="str">
        <f t="shared" si="21"/>
        <v/>
      </c>
      <c r="P670" s="18" t="str">
        <f>IF(M670=0,"",IF(N670-Master!$A$6&lt;0,"0",IF(M670&lt;=Master!$A$6,(N670-Master!$A$6),O670)))</f>
        <v/>
      </c>
      <c r="Q670" s="20">
        <f>IF(J670&gt;Master!$A$6,"N/A",IF(M670=0,H670,ROUND(H670*P670/O670,2)))</f>
        <v>0</v>
      </c>
      <c r="R670" s="37" t="str">
        <f t="shared" si="20"/>
        <v/>
      </c>
    </row>
    <row r="671" spans="1:18" x14ac:dyDescent="0.2">
      <c r="A671" s="13"/>
      <c r="B671" s="1"/>
      <c r="C671" s="1"/>
      <c r="D671" s="1"/>
      <c r="E671" s="1"/>
      <c r="F671" s="1"/>
      <c r="G671" s="13"/>
      <c r="H671" s="9"/>
      <c r="I671" s="1"/>
      <c r="J671" s="111"/>
      <c r="K671" s="2"/>
      <c r="L671" s="2"/>
      <c r="M671" s="3"/>
      <c r="N671" s="3"/>
      <c r="O671" s="17" t="str">
        <f t="shared" si="21"/>
        <v/>
      </c>
      <c r="P671" s="18" t="str">
        <f>IF(M671=0,"",IF(N671-Master!$A$6&lt;0,"0",IF(M671&lt;=Master!$A$6,(N671-Master!$A$6),O671)))</f>
        <v/>
      </c>
      <c r="Q671" s="20">
        <f>IF(J671&gt;Master!$A$6,"N/A",IF(M671=0,H671,ROUND(H671*P671/O671,2)))</f>
        <v>0</v>
      </c>
      <c r="R671" s="37" t="str">
        <f t="shared" si="20"/>
        <v/>
      </c>
    </row>
    <row r="672" spans="1:18" x14ac:dyDescent="0.2">
      <c r="A672" s="13"/>
      <c r="B672" s="1"/>
      <c r="C672" s="1"/>
      <c r="D672" s="1"/>
      <c r="E672" s="1"/>
      <c r="F672" s="1"/>
      <c r="G672" s="13"/>
      <c r="H672" s="9"/>
      <c r="I672" s="1"/>
      <c r="J672" s="111"/>
      <c r="K672" s="2"/>
      <c r="L672" s="2"/>
      <c r="M672" s="3"/>
      <c r="N672" s="3"/>
      <c r="O672" s="17" t="str">
        <f t="shared" si="21"/>
        <v/>
      </c>
      <c r="P672" s="18" t="str">
        <f>IF(M672=0,"",IF(N672-Master!$A$6&lt;0,"0",IF(M672&lt;=Master!$A$6,(N672-Master!$A$6),O672)))</f>
        <v/>
      </c>
      <c r="Q672" s="20">
        <f>IF(J672&gt;Master!$A$6,"N/A",IF(M672=0,H672,ROUND(H672*P672/O672,2)))</f>
        <v>0</v>
      </c>
      <c r="R672" s="37" t="str">
        <f t="shared" si="20"/>
        <v/>
      </c>
    </row>
    <row r="673" spans="1:18" x14ac:dyDescent="0.2">
      <c r="A673" s="13"/>
      <c r="B673" s="1"/>
      <c r="C673" s="1"/>
      <c r="D673" s="1"/>
      <c r="E673" s="1"/>
      <c r="F673" s="1"/>
      <c r="G673" s="13"/>
      <c r="H673" s="9"/>
      <c r="I673" s="1"/>
      <c r="J673" s="111"/>
      <c r="K673" s="2"/>
      <c r="L673" s="2"/>
      <c r="M673" s="3"/>
      <c r="N673" s="3"/>
      <c r="O673" s="17" t="str">
        <f t="shared" si="21"/>
        <v/>
      </c>
      <c r="P673" s="18" t="str">
        <f>IF(M673=0,"",IF(N673-Master!$A$6&lt;0,"0",IF(M673&lt;=Master!$A$6,(N673-Master!$A$6),O673)))</f>
        <v/>
      </c>
      <c r="Q673" s="20">
        <f>IF(J673&gt;Master!$A$6,"N/A",IF(M673=0,H673,ROUND(H673*P673/O673,2)))</f>
        <v>0</v>
      </c>
      <c r="R673" s="37" t="str">
        <f t="shared" si="20"/>
        <v/>
      </c>
    </row>
    <row r="674" spans="1:18" x14ac:dyDescent="0.2">
      <c r="A674" s="13"/>
      <c r="B674" s="1"/>
      <c r="C674" s="1"/>
      <c r="D674" s="1"/>
      <c r="E674" s="1"/>
      <c r="F674" s="1"/>
      <c r="G674" s="13"/>
      <c r="H674" s="9"/>
      <c r="I674" s="1"/>
      <c r="J674" s="111"/>
      <c r="K674" s="2"/>
      <c r="L674" s="2"/>
      <c r="M674" s="3"/>
      <c r="N674" s="3"/>
      <c r="O674" s="17" t="str">
        <f t="shared" si="21"/>
        <v/>
      </c>
      <c r="P674" s="18" t="str">
        <f>IF(M674=0,"",IF(N674-Master!$A$6&lt;0,"0",IF(M674&lt;=Master!$A$6,(N674-Master!$A$6),O674)))</f>
        <v/>
      </c>
      <c r="Q674" s="20">
        <f>IF(J674&gt;Master!$A$6,"N/A",IF(M674=0,H674,ROUND(H674*P674/O674,2)))</f>
        <v>0</v>
      </c>
      <c r="R674" s="37" t="str">
        <f t="shared" si="20"/>
        <v/>
      </c>
    </row>
    <row r="675" spans="1:18" x14ac:dyDescent="0.2">
      <c r="A675" s="13"/>
      <c r="B675" s="1"/>
      <c r="C675" s="1"/>
      <c r="D675" s="1"/>
      <c r="E675" s="1"/>
      <c r="F675" s="1"/>
      <c r="G675" s="13"/>
      <c r="H675" s="9"/>
      <c r="I675" s="1"/>
      <c r="J675" s="111"/>
      <c r="K675" s="2"/>
      <c r="L675" s="2"/>
      <c r="M675" s="3"/>
      <c r="N675" s="3"/>
      <c r="O675" s="17" t="str">
        <f t="shared" si="21"/>
        <v/>
      </c>
      <c r="P675" s="18" t="str">
        <f>IF(M675=0,"",IF(N675-Master!$A$6&lt;0,"0",IF(M675&lt;=Master!$A$6,(N675-Master!$A$6),O675)))</f>
        <v/>
      </c>
      <c r="Q675" s="20">
        <f>IF(J675&gt;Master!$A$6,"N/A",IF(M675=0,H675,ROUND(H675*P675/O675,2)))</f>
        <v>0</v>
      </c>
      <c r="R675" s="37" t="str">
        <f t="shared" si="20"/>
        <v/>
      </c>
    </row>
    <row r="676" spans="1:18" x14ac:dyDescent="0.2">
      <c r="A676" s="13"/>
      <c r="B676" s="1"/>
      <c r="C676" s="1"/>
      <c r="D676" s="1"/>
      <c r="E676" s="1"/>
      <c r="F676" s="1"/>
      <c r="G676" s="13"/>
      <c r="H676" s="9"/>
      <c r="I676" s="1"/>
      <c r="J676" s="111"/>
      <c r="K676" s="2"/>
      <c r="L676" s="2"/>
      <c r="M676" s="3"/>
      <c r="N676" s="3"/>
      <c r="O676" s="17" t="str">
        <f t="shared" si="21"/>
        <v/>
      </c>
      <c r="P676" s="18" t="str">
        <f>IF(M676=0,"",IF(N676-Master!$A$6&lt;0,"0",IF(M676&lt;=Master!$A$6,(N676-Master!$A$6),O676)))</f>
        <v/>
      </c>
      <c r="Q676" s="20">
        <f>IF(J676&gt;Master!$A$6,"N/A",IF(M676=0,H676,ROUND(H676*P676/O676,2)))</f>
        <v>0</v>
      </c>
      <c r="R676" s="37" t="str">
        <f t="shared" si="20"/>
        <v/>
      </c>
    </row>
    <row r="677" spans="1:18" x14ac:dyDescent="0.2">
      <c r="A677" s="13"/>
      <c r="B677" s="1"/>
      <c r="C677" s="1"/>
      <c r="D677" s="1"/>
      <c r="E677" s="1"/>
      <c r="F677" s="1"/>
      <c r="G677" s="13"/>
      <c r="H677" s="9"/>
      <c r="I677" s="1"/>
      <c r="J677" s="111"/>
      <c r="K677" s="2"/>
      <c r="L677" s="2"/>
      <c r="M677" s="3"/>
      <c r="N677" s="3"/>
      <c r="O677" s="17" t="str">
        <f t="shared" si="21"/>
        <v/>
      </c>
      <c r="P677" s="18" t="str">
        <f>IF(M677=0,"",IF(N677-Master!$A$6&lt;0,"0",IF(M677&lt;=Master!$A$6,(N677-Master!$A$6),O677)))</f>
        <v/>
      </c>
      <c r="Q677" s="20">
        <f>IF(J677&gt;Master!$A$6,"N/A",IF(M677=0,H677,ROUND(H677*P677/O677,2)))</f>
        <v>0</v>
      </c>
      <c r="R677" s="37" t="str">
        <f t="shared" si="20"/>
        <v/>
      </c>
    </row>
    <row r="678" spans="1:18" x14ac:dyDescent="0.2">
      <c r="A678" s="13"/>
      <c r="B678" s="1"/>
      <c r="C678" s="1"/>
      <c r="D678" s="1"/>
      <c r="E678" s="1"/>
      <c r="F678" s="1"/>
      <c r="G678" s="13"/>
      <c r="H678" s="9"/>
      <c r="I678" s="1"/>
      <c r="J678" s="111"/>
      <c r="K678" s="2"/>
      <c r="L678" s="2"/>
      <c r="M678" s="3"/>
      <c r="N678" s="3"/>
      <c r="O678" s="17" t="str">
        <f t="shared" si="21"/>
        <v/>
      </c>
      <c r="P678" s="18" t="str">
        <f>IF(M678=0,"",IF(N678-Master!$A$6&lt;0,"0",IF(M678&lt;=Master!$A$6,(N678-Master!$A$6),O678)))</f>
        <v/>
      </c>
      <c r="Q678" s="20">
        <f>IF(J678&gt;Master!$A$6,"N/A",IF(M678=0,H678,ROUND(H678*P678/O678,2)))</f>
        <v>0</v>
      </c>
      <c r="R678" s="37" t="str">
        <f t="shared" si="20"/>
        <v/>
      </c>
    </row>
    <row r="679" spans="1:18" x14ac:dyDescent="0.2">
      <c r="A679" s="13"/>
      <c r="B679" s="1"/>
      <c r="C679" s="1"/>
      <c r="D679" s="1"/>
      <c r="E679" s="1"/>
      <c r="F679" s="1"/>
      <c r="G679" s="13"/>
      <c r="H679" s="9"/>
      <c r="I679" s="1"/>
      <c r="J679" s="111"/>
      <c r="K679" s="2"/>
      <c r="L679" s="2"/>
      <c r="M679" s="3"/>
      <c r="N679" s="3"/>
      <c r="O679" s="17" t="str">
        <f t="shared" si="21"/>
        <v/>
      </c>
      <c r="P679" s="18" t="str">
        <f>IF(M679=0,"",IF(N679-Master!$A$6&lt;0,"0",IF(M679&lt;=Master!$A$6,(N679-Master!$A$6),O679)))</f>
        <v/>
      </c>
      <c r="Q679" s="20">
        <f>IF(J679&gt;Master!$A$6,"N/A",IF(M679=0,H679,ROUND(H679*P679/O679,2)))</f>
        <v>0</v>
      </c>
      <c r="R679" s="37" t="str">
        <f t="shared" si="20"/>
        <v/>
      </c>
    </row>
    <row r="680" spans="1:18" x14ac:dyDescent="0.2">
      <c r="A680" s="13"/>
      <c r="B680" s="1"/>
      <c r="C680" s="1"/>
      <c r="D680" s="1"/>
      <c r="E680" s="1"/>
      <c r="F680" s="1"/>
      <c r="G680" s="13"/>
      <c r="H680" s="9"/>
      <c r="I680" s="1"/>
      <c r="J680" s="111"/>
      <c r="K680" s="2"/>
      <c r="L680" s="2"/>
      <c r="M680" s="3"/>
      <c r="N680" s="3"/>
      <c r="O680" s="17" t="str">
        <f t="shared" si="21"/>
        <v/>
      </c>
      <c r="P680" s="18" t="str">
        <f>IF(M680=0,"",IF(N680-Master!$A$6&lt;0,"0",IF(M680&lt;=Master!$A$6,(N680-Master!$A$6),O680)))</f>
        <v/>
      </c>
      <c r="Q680" s="20">
        <f>IF(J680&gt;Master!$A$6,"N/A",IF(M680=0,H680,ROUND(H680*P680/O680,2)))</f>
        <v>0</v>
      </c>
      <c r="R680" s="37" t="str">
        <f t="shared" si="20"/>
        <v/>
      </c>
    </row>
    <row r="681" spans="1:18" x14ac:dyDescent="0.2">
      <c r="A681" s="13"/>
      <c r="B681" s="1"/>
      <c r="C681" s="1"/>
      <c r="D681" s="1"/>
      <c r="E681" s="1"/>
      <c r="F681" s="1"/>
      <c r="G681" s="13"/>
      <c r="H681" s="9"/>
      <c r="I681" s="1"/>
      <c r="J681" s="111"/>
      <c r="K681" s="2"/>
      <c r="L681" s="2"/>
      <c r="M681" s="3"/>
      <c r="N681" s="3"/>
      <c r="O681" s="17" t="str">
        <f t="shared" si="21"/>
        <v/>
      </c>
      <c r="P681" s="18" t="str">
        <f>IF(M681=0,"",IF(N681-Master!$A$6&lt;0,"0",IF(M681&lt;=Master!$A$6,(N681-Master!$A$6),O681)))</f>
        <v/>
      </c>
      <c r="Q681" s="20">
        <f>IF(J681&gt;Master!$A$6,"N/A",IF(M681=0,H681,ROUND(H681*P681/O681,2)))</f>
        <v>0</v>
      </c>
      <c r="R681" s="37" t="str">
        <f t="shared" si="20"/>
        <v/>
      </c>
    </row>
    <row r="682" spans="1:18" x14ac:dyDescent="0.2">
      <c r="A682" s="13"/>
      <c r="B682" s="1"/>
      <c r="C682" s="1"/>
      <c r="D682" s="1"/>
      <c r="E682" s="1"/>
      <c r="F682" s="1"/>
      <c r="G682" s="13"/>
      <c r="H682" s="9"/>
      <c r="I682" s="1"/>
      <c r="J682" s="111"/>
      <c r="K682" s="2"/>
      <c r="L682" s="2"/>
      <c r="M682" s="3"/>
      <c r="N682" s="3"/>
      <c r="O682" s="17" t="str">
        <f t="shared" si="21"/>
        <v/>
      </c>
      <c r="P682" s="18" t="str">
        <f>IF(M682=0,"",IF(N682-Master!$A$6&lt;0,"0",IF(M682&lt;=Master!$A$6,(N682-Master!$A$6),O682)))</f>
        <v/>
      </c>
      <c r="Q682" s="20">
        <f>IF(J682&gt;Master!$A$6,"N/A",IF(M682=0,H682,ROUND(H682*P682/O682,2)))</f>
        <v>0</v>
      </c>
      <c r="R682" s="37" t="str">
        <f t="shared" si="20"/>
        <v/>
      </c>
    </row>
    <row r="683" spans="1:18" x14ac:dyDescent="0.2">
      <c r="A683" s="13"/>
      <c r="B683" s="1"/>
      <c r="C683" s="1"/>
      <c r="D683" s="1"/>
      <c r="E683" s="1"/>
      <c r="F683" s="1"/>
      <c r="G683" s="13"/>
      <c r="H683" s="9"/>
      <c r="I683" s="1"/>
      <c r="J683" s="111"/>
      <c r="K683" s="2"/>
      <c r="L683" s="2"/>
      <c r="M683" s="3"/>
      <c r="N683" s="3"/>
      <c r="O683" s="17" t="str">
        <f t="shared" si="21"/>
        <v/>
      </c>
      <c r="P683" s="18" t="str">
        <f>IF(M683=0,"",IF(N683-Master!$A$6&lt;0,"0",IF(M683&lt;=Master!$A$6,(N683-Master!$A$6),O683)))</f>
        <v/>
      </c>
      <c r="Q683" s="20">
        <f>IF(J683&gt;Master!$A$6,"N/A",IF(M683=0,H683,ROUND(H683*P683/O683,2)))</f>
        <v>0</v>
      </c>
      <c r="R683" s="37" t="str">
        <f t="shared" si="20"/>
        <v/>
      </c>
    </row>
    <row r="684" spans="1:18" x14ac:dyDescent="0.2">
      <c r="A684" s="13"/>
      <c r="B684" s="1"/>
      <c r="C684" s="1"/>
      <c r="D684" s="1"/>
      <c r="E684" s="1"/>
      <c r="F684" s="1"/>
      <c r="G684" s="13"/>
      <c r="H684" s="9"/>
      <c r="I684" s="1"/>
      <c r="J684" s="111"/>
      <c r="K684" s="2"/>
      <c r="L684" s="2"/>
      <c r="M684" s="3"/>
      <c r="N684" s="3"/>
      <c r="O684" s="17" t="str">
        <f t="shared" si="21"/>
        <v/>
      </c>
      <c r="P684" s="18" t="str">
        <f>IF(M684=0,"",IF(N684-Master!$A$6&lt;0,"0",IF(M684&lt;=Master!$A$6,(N684-Master!$A$6),O684)))</f>
        <v/>
      </c>
      <c r="Q684" s="20">
        <f>IF(J684&gt;Master!$A$6,"N/A",IF(M684=0,H684,ROUND(H684*P684/O684,2)))</f>
        <v>0</v>
      </c>
      <c r="R684" s="37" t="str">
        <f t="shared" si="20"/>
        <v/>
      </c>
    </row>
    <row r="685" spans="1:18" x14ac:dyDescent="0.2">
      <c r="A685" s="13"/>
      <c r="B685" s="1"/>
      <c r="C685" s="1"/>
      <c r="D685" s="1"/>
      <c r="E685" s="1"/>
      <c r="F685" s="1"/>
      <c r="G685" s="13"/>
      <c r="H685" s="9"/>
      <c r="I685" s="1"/>
      <c r="J685" s="111"/>
      <c r="K685" s="2"/>
      <c r="L685" s="2"/>
      <c r="M685" s="3"/>
      <c r="N685" s="3"/>
      <c r="O685" s="17" t="str">
        <f t="shared" si="21"/>
        <v/>
      </c>
      <c r="P685" s="18" t="str">
        <f>IF(M685=0,"",IF(N685-Master!$A$6&lt;0,"0",IF(M685&lt;=Master!$A$6,(N685-Master!$A$6),O685)))</f>
        <v/>
      </c>
      <c r="Q685" s="20">
        <f>IF(J685&gt;Master!$A$6,"N/A",IF(M685=0,H685,ROUND(H685*P685/O685,2)))</f>
        <v>0</v>
      </c>
      <c r="R685" s="37" t="str">
        <f t="shared" si="20"/>
        <v/>
      </c>
    </row>
    <row r="686" spans="1:18" x14ac:dyDescent="0.2">
      <c r="A686" s="13"/>
      <c r="B686" s="1"/>
      <c r="C686" s="1"/>
      <c r="D686" s="1"/>
      <c r="E686" s="1"/>
      <c r="F686" s="1"/>
      <c r="G686" s="13"/>
      <c r="H686" s="9"/>
      <c r="I686" s="1"/>
      <c r="J686" s="111"/>
      <c r="K686" s="2"/>
      <c r="L686" s="2"/>
      <c r="M686" s="3"/>
      <c r="N686" s="3"/>
      <c r="O686" s="17" t="str">
        <f t="shared" si="21"/>
        <v/>
      </c>
      <c r="P686" s="18" t="str">
        <f>IF(M686=0,"",IF(N686-Master!$A$6&lt;0,"0",IF(M686&lt;=Master!$A$6,(N686-Master!$A$6),O686)))</f>
        <v/>
      </c>
      <c r="Q686" s="20">
        <f>IF(J686&gt;Master!$A$6,"N/A",IF(M686=0,H686,ROUND(H686*P686/O686,2)))</f>
        <v>0</v>
      </c>
      <c r="R686" s="37" t="str">
        <f t="shared" si="20"/>
        <v/>
      </c>
    </row>
    <row r="687" spans="1:18" x14ac:dyDescent="0.2">
      <c r="A687" s="13"/>
      <c r="B687" s="1"/>
      <c r="C687" s="1"/>
      <c r="D687" s="1"/>
      <c r="E687" s="1"/>
      <c r="F687" s="1"/>
      <c r="G687" s="13"/>
      <c r="H687" s="9"/>
      <c r="I687" s="1"/>
      <c r="J687" s="111"/>
      <c r="K687" s="2"/>
      <c r="L687" s="2"/>
      <c r="M687" s="3"/>
      <c r="N687" s="3"/>
      <c r="O687" s="17" t="str">
        <f t="shared" si="21"/>
        <v/>
      </c>
      <c r="P687" s="18" t="str">
        <f>IF(M687=0,"",IF(N687-Master!$A$6&lt;0,"0",IF(M687&lt;=Master!$A$6,(N687-Master!$A$6),O687)))</f>
        <v/>
      </c>
      <c r="Q687" s="20">
        <f>IF(J687&gt;Master!$A$6,"N/A",IF(M687=0,H687,ROUND(H687*P687/O687,2)))</f>
        <v>0</v>
      </c>
      <c r="R687" s="37" t="str">
        <f t="shared" si="20"/>
        <v/>
      </c>
    </row>
    <row r="688" spans="1:18" x14ac:dyDescent="0.2">
      <c r="A688" s="13"/>
      <c r="B688" s="1"/>
      <c r="C688" s="1"/>
      <c r="D688" s="1"/>
      <c r="E688" s="1"/>
      <c r="F688" s="1"/>
      <c r="G688" s="13"/>
      <c r="H688" s="9"/>
      <c r="I688" s="1"/>
      <c r="J688" s="111"/>
      <c r="K688" s="2"/>
      <c r="L688" s="2"/>
      <c r="M688" s="3"/>
      <c r="N688" s="3"/>
      <c r="O688" s="17" t="str">
        <f t="shared" si="21"/>
        <v/>
      </c>
      <c r="P688" s="18" t="str">
        <f>IF(M688=0,"",IF(N688-Master!$A$6&lt;0,"0",IF(M688&lt;=Master!$A$6,(N688-Master!$A$6),O688)))</f>
        <v/>
      </c>
      <c r="Q688" s="20">
        <f>IF(J688&gt;Master!$A$6,"N/A",IF(M688=0,H688,ROUND(H688*P688/O688,2)))</f>
        <v>0</v>
      </c>
      <c r="R688" s="37" t="str">
        <f t="shared" si="20"/>
        <v/>
      </c>
    </row>
    <row r="689" spans="1:18" x14ac:dyDescent="0.2">
      <c r="A689" s="13"/>
      <c r="B689" s="1"/>
      <c r="C689" s="1"/>
      <c r="D689" s="1"/>
      <c r="E689" s="1"/>
      <c r="F689" s="1"/>
      <c r="G689" s="13"/>
      <c r="H689" s="9"/>
      <c r="I689" s="1"/>
      <c r="J689" s="111"/>
      <c r="K689" s="2"/>
      <c r="L689" s="2"/>
      <c r="M689" s="3"/>
      <c r="N689" s="3"/>
      <c r="O689" s="17" t="str">
        <f t="shared" si="21"/>
        <v/>
      </c>
      <c r="P689" s="18" t="str">
        <f>IF(M689=0,"",IF(N689-Master!$A$6&lt;0,"0",IF(M689&lt;=Master!$A$6,(N689-Master!$A$6),O689)))</f>
        <v/>
      </c>
      <c r="Q689" s="20">
        <f>IF(J689&gt;Master!$A$6,"N/A",IF(M689=0,H689,ROUND(H689*P689/O689,2)))</f>
        <v>0</v>
      </c>
      <c r="R689" s="37" t="str">
        <f t="shared" si="20"/>
        <v/>
      </c>
    </row>
    <row r="690" spans="1:18" x14ac:dyDescent="0.2">
      <c r="A690" s="13"/>
      <c r="B690" s="1"/>
      <c r="C690" s="1"/>
      <c r="D690" s="1"/>
      <c r="E690" s="1"/>
      <c r="F690" s="1"/>
      <c r="G690" s="13"/>
      <c r="H690" s="9"/>
      <c r="I690" s="1"/>
      <c r="J690" s="111"/>
      <c r="K690" s="2"/>
      <c r="L690" s="2"/>
      <c r="M690" s="3"/>
      <c r="N690" s="3"/>
      <c r="O690" s="17" t="str">
        <f t="shared" si="21"/>
        <v/>
      </c>
      <c r="P690" s="18" t="str">
        <f>IF(M690=0,"",IF(N690-Master!$A$6&lt;0,"0",IF(M690&lt;=Master!$A$6,(N690-Master!$A$6),O690)))</f>
        <v/>
      </c>
      <c r="Q690" s="20">
        <f>IF(J690&gt;Master!$A$6,"N/A",IF(M690=0,H690,ROUND(H690*P690/O690,2)))</f>
        <v>0</v>
      </c>
      <c r="R690" s="37" t="str">
        <f t="shared" si="20"/>
        <v/>
      </c>
    </row>
    <row r="691" spans="1:18" x14ac:dyDescent="0.2">
      <c r="A691" s="13"/>
      <c r="B691" s="1"/>
      <c r="C691" s="1"/>
      <c r="D691" s="1"/>
      <c r="E691" s="1"/>
      <c r="F691" s="1"/>
      <c r="G691" s="13"/>
      <c r="H691" s="9"/>
      <c r="I691" s="1"/>
      <c r="J691" s="111"/>
      <c r="K691" s="2"/>
      <c r="L691" s="2"/>
      <c r="M691" s="3"/>
      <c r="N691" s="3"/>
      <c r="O691" s="17" t="str">
        <f t="shared" si="21"/>
        <v/>
      </c>
      <c r="P691" s="18" t="str">
        <f>IF(M691=0,"",IF(N691-Master!$A$6&lt;0,"0",IF(M691&lt;=Master!$A$6,(N691-Master!$A$6),O691)))</f>
        <v/>
      </c>
      <c r="Q691" s="20">
        <f>IF(J691&gt;Master!$A$6,"N/A",IF(M691=0,H691,ROUND(H691*P691/O691,2)))</f>
        <v>0</v>
      </c>
      <c r="R691" s="37" t="str">
        <f t="shared" si="20"/>
        <v/>
      </c>
    </row>
    <row r="692" spans="1:18" x14ac:dyDescent="0.2">
      <c r="A692" s="13"/>
      <c r="B692" s="1"/>
      <c r="C692" s="1"/>
      <c r="D692" s="1"/>
      <c r="E692" s="1"/>
      <c r="F692" s="1"/>
      <c r="G692" s="13"/>
      <c r="H692" s="9"/>
      <c r="I692" s="1"/>
      <c r="J692" s="111"/>
      <c r="K692" s="2"/>
      <c r="L692" s="2"/>
      <c r="M692" s="3"/>
      <c r="N692" s="3"/>
      <c r="O692" s="17" t="str">
        <f t="shared" si="21"/>
        <v/>
      </c>
      <c r="P692" s="18" t="str">
        <f>IF(M692=0,"",IF(N692-Master!$A$6&lt;0,"0",IF(M692&lt;=Master!$A$6,(N692-Master!$A$6),O692)))</f>
        <v/>
      </c>
      <c r="Q692" s="20">
        <f>IF(J692&gt;Master!$A$6,"N/A",IF(M692=0,H692,ROUND(H692*P692/O692,2)))</f>
        <v>0</v>
      </c>
      <c r="R692" s="37" t="str">
        <f t="shared" si="20"/>
        <v/>
      </c>
    </row>
    <row r="693" spans="1:18" x14ac:dyDescent="0.2">
      <c r="A693" s="13"/>
      <c r="B693" s="1"/>
      <c r="C693" s="1"/>
      <c r="D693" s="1"/>
      <c r="E693" s="1"/>
      <c r="F693" s="1"/>
      <c r="G693" s="13"/>
      <c r="H693" s="9"/>
      <c r="I693" s="1"/>
      <c r="J693" s="111"/>
      <c r="K693" s="2"/>
      <c r="L693" s="2"/>
      <c r="M693" s="3"/>
      <c r="N693" s="3"/>
      <c r="O693" s="17" t="str">
        <f t="shared" si="21"/>
        <v/>
      </c>
      <c r="P693" s="18" t="str">
        <f>IF(M693=0,"",IF(N693-Master!$A$6&lt;0,"0",IF(M693&lt;=Master!$A$6,(N693-Master!$A$6),O693)))</f>
        <v/>
      </c>
      <c r="Q693" s="20">
        <f>IF(J693&gt;Master!$A$6,"N/A",IF(M693=0,H693,ROUND(H693*P693/O693,2)))</f>
        <v>0</v>
      </c>
      <c r="R693" s="37" t="str">
        <f t="shared" si="20"/>
        <v/>
      </c>
    </row>
    <row r="694" spans="1:18" x14ac:dyDescent="0.2">
      <c r="A694" s="13"/>
      <c r="B694" s="1"/>
      <c r="C694" s="1"/>
      <c r="D694" s="1"/>
      <c r="E694" s="1"/>
      <c r="F694" s="1"/>
      <c r="G694" s="13"/>
      <c r="H694" s="9"/>
      <c r="I694" s="1"/>
      <c r="J694" s="111"/>
      <c r="K694" s="2"/>
      <c r="L694" s="2"/>
      <c r="M694" s="3"/>
      <c r="N694" s="3"/>
      <c r="O694" s="17" t="str">
        <f t="shared" si="21"/>
        <v/>
      </c>
      <c r="P694" s="18" t="str">
        <f>IF(M694=0,"",IF(N694-Master!$A$6&lt;0,"0",IF(M694&lt;=Master!$A$6,(N694-Master!$A$6),O694)))</f>
        <v/>
      </c>
      <c r="Q694" s="20">
        <f>IF(J694&gt;Master!$A$6,"N/A",IF(M694=0,H694,ROUND(H694*P694/O694,2)))</f>
        <v>0</v>
      </c>
      <c r="R694" s="37" t="str">
        <f t="shared" si="20"/>
        <v/>
      </c>
    </row>
    <row r="695" spans="1:18" x14ac:dyDescent="0.2">
      <c r="A695" s="13"/>
      <c r="B695" s="1"/>
      <c r="C695" s="1"/>
      <c r="D695" s="1"/>
      <c r="E695" s="1"/>
      <c r="F695" s="1"/>
      <c r="G695" s="13"/>
      <c r="H695" s="9"/>
      <c r="I695" s="1"/>
      <c r="J695" s="111"/>
      <c r="K695" s="2"/>
      <c r="L695" s="2"/>
      <c r="M695" s="3"/>
      <c r="N695" s="3"/>
      <c r="O695" s="17" t="str">
        <f t="shared" si="21"/>
        <v/>
      </c>
      <c r="P695" s="18" t="str">
        <f>IF(M695=0,"",IF(N695-Master!$A$6&lt;0,"0",IF(M695&lt;=Master!$A$6,(N695-Master!$A$6),O695)))</f>
        <v/>
      </c>
      <c r="Q695" s="20">
        <f>IF(J695&gt;Master!$A$6,"N/A",IF(M695=0,H695,ROUND(H695*P695/O695,2)))</f>
        <v>0</v>
      </c>
      <c r="R695" s="37" t="str">
        <f t="shared" si="20"/>
        <v/>
      </c>
    </row>
    <row r="696" spans="1:18" x14ac:dyDescent="0.2">
      <c r="A696" s="13"/>
      <c r="B696" s="1"/>
      <c r="C696" s="1"/>
      <c r="D696" s="1"/>
      <c r="E696" s="1"/>
      <c r="F696" s="1"/>
      <c r="G696" s="13"/>
      <c r="H696" s="9"/>
      <c r="I696" s="1"/>
      <c r="J696" s="111"/>
      <c r="K696" s="2"/>
      <c r="L696" s="2"/>
      <c r="M696" s="3"/>
      <c r="N696" s="3"/>
      <c r="O696" s="17" t="str">
        <f t="shared" si="21"/>
        <v/>
      </c>
      <c r="P696" s="18" t="str">
        <f>IF(M696=0,"",IF(N696-Master!$A$6&lt;0,"0",IF(M696&lt;=Master!$A$6,(N696-Master!$A$6),O696)))</f>
        <v/>
      </c>
      <c r="Q696" s="20">
        <f>IF(J696&gt;Master!$A$6,"N/A",IF(M696=0,H696,ROUND(H696*P696/O696,2)))</f>
        <v>0</v>
      </c>
      <c r="R696" s="37" t="str">
        <f t="shared" si="20"/>
        <v/>
      </c>
    </row>
    <row r="697" spans="1:18" x14ac:dyDescent="0.2">
      <c r="A697" s="13"/>
      <c r="B697" s="1"/>
      <c r="C697" s="1"/>
      <c r="D697" s="1"/>
      <c r="E697" s="1"/>
      <c r="F697" s="1"/>
      <c r="G697" s="13"/>
      <c r="H697" s="9"/>
      <c r="I697" s="1"/>
      <c r="J697" s="111"/>
      <c r="K697" s="2"/>
      <c r="L697" s="2"/>
      <c r="M697" s="3"/>
      <c r="N697" s="3"/>
      <c r="O697" s="17" t="str">
        <f t="shared" si="21"/>
        <v/>
      </c>
      <c r="P697" s="18" t="str">
        <f>IF(M697=0,"",IF(N697-Master!$A$6&lt;0,"0",IF(M697&lt;=Master!$A$6,(N697-Master!$A$6),O697)))</f>
        <v/>
      </c>
      <c r="Q697" s="20">
        <f>IF(J697&gt;Master!$A$6,"N/A",IF(M697=0,H697,ROUND(H697*P697/O697,2)))</f>
        <v>0</v>
      </c>
      <c r="R697" s="37" t="str">
        <f t="shared" si="20"/>
        <v/>
      </c>
    </row>
    <row r="698" spans="1:18" x14ac:dyDescent="0.2">
      <c r="A698" s="13"/>
      <c r="B698" s="1"/>
      <c r="C698" s="1"/>
      <c r="D698" s="1"/>
      <c r="E698" s="1"/>
      <c r="F698" s="1"/>
      <c r="G698" s="13"/>
      <c r="H698" s="9"/>
      <c r="I698" s="1"/>
      <c r="J698" s="111"/>
      <c r="K698" s="2"/>
      <c r="L698" s="2"/>
      <c r="M698" s="3"/>
      <c r="N698" s="3"/>
      <c r="O698" s="17" t="str">
        <f t="shared" si="21"/>
        <v/>
      </c>
      <c r="P698" s="18" t="str">
        <f>IF(M698=0,"",IF(N698-Master!$A$6&lt;0,"0",IF(M698&lt;=Master!$A$6,(N698-Master!$A$6),O698)))</f>
        <v/>
      </c>
      <c r="Q698" s="20">
        <f>IF(J698&gt;Master!$A$6,"N/A",IF(M698=0,H698,ROUND(H698*P698/O698,2)))</f>
        <v>0</v>
      </c>
      <c r="R698" s="37" t="str">
        <f t="shared" si="20"/>
        <v/>
      </c>
    </row>
    <row r="699" spans="1:18" x14ac:dyDescent="0.2">
      <c r="A699" s="13"/>
      <c r="B699" s="1"/>
      <c r="C699" s="1"/>
      <c r="D699" s="1"/>
      <c r="E699" s="1"/>
      <c r="F699" s="1"/>
      <c r="G699" s="13"/>
      <c r="H699" s="9"/>
      <c r="I699" s="1"/>
      <c r="J699" s="111"/>
      <c r="K699" s="2"/>
      <c r="L699" s="2"/>
      <c r="M699" s="3"/>
      <c r="N699" s="3"/>
      <c r="O699" s="17" t="str">
        <f t="shared" si="21"/>
        <v/>
      </c>
      <c r="P699" s="18" t="str">
        <f>IF(M699=0,"",IF(N699-Master!$A$6&lt;0,"0",IF(M699&lt;=Master!$A$6,(N699-Master!$A$6),O699)))</f>
        <v/>
      </c>
      <c r="Q699" s="20">
        <f>IF(J699&gt;Master!$A$6,"N/A",IF(M699=0,H699,ROUND(H699*P699/O699,2)))</f>
        <v>0</v>
      </c>
      <c r="R699" s="37" t="str">
        <f t="shared" si="20"/>
        <v/>
      </c>
    </row>
    <row r="700" spans="1:18" x14ac:dyDescent="0.2">
      <c r="A700" s="13"/>
      <c r="B700" s="1"/>
      <c r="C700" s="1"/>
      <c r="D700" s="1"/>
      <c r="E700" s="1"/>
      <c r="F700" s="1"/>
      <c r="G700" s="13"/>
      <c r="H700" s="9"/>
      <c r="I700" s="1"/>
      <c r="J700" s="111"/>
      <c r="K700" s="2"/>
      <c r="L700" s="2"/>
      <c r="M700" s="3"/>
      <c r="N700" s="3"/>
      <c r="O700" s="17" t="str">
        <f t="shared" si="21"/>
        <v/>
      </c>
      <c r="P700" s="18" t="str">
        <f>IF(M700=0,"",IF(N700-Master!$A$6&lt;0,"0",IF(M700&lt;=Master!$A$6,(N700-Master!$A$6),O700)))</f>
        <v/>
      </c>
      <c r="Q700" s="20">
        <f>IF(J700&gt;Master!$A$6,"N/A",IF(M700=0,H700,ROUND(H700*P700/O700,2)))</f>
        <v>0</v>
      </c>
      <c r="R700" s="37" t="str">
        <f t="shared" si="20"/>
        <v/>
      </c>
    </row>
    <row r="701" spans="1:18" x14ac:dyDescent="0.2">
      <c r="A701" s="13"/>
      <c r="B701" s="1"/>
      <c r="C701" s="1"/>
      <c r="D701" s="1"/>
      <c r="E701" s="1"/>
      <c r="F701" s="1"/>
      <c r="G701" s="13"/>
      <c r="H701" s="9"/>
      <c r="I701" s="1"/>
      <c r="J701" s="111"/>
      <c r="K701" s="2"/>
      <c r="L701" s="2"/>
      <c r="M701" s="3"/>
      <c r="N701" s="3"/>
      <c r="O701" s="17" t="str">
        <f t="shared" si="21"/>
        <v/>
      </c>
      <c r="P701" s="18" t="str">
        <f>IF(M701=0,"",IF(N701-Master!$A$6&lt;0,"0",IF(M701&lt;=Master!$A$6,(N701-Master!$A$6),O701)))</f>
        <v/>
      </c>
      <c r="Q701" s="20">
        <f>IF(J701&gt;Master!$A$6,"N/A",IF(M701=0,H701,ROUND(H701*P701/O701,2)))</f>
        <v>0</v>
      </c>
      <c r="R701" s="37" t="str">
        <f t="shared" si="20"/>
        <v/>
      </c>
    </row>
    <row r="702" spans="1:18" x14ac:dyDescent="0.2">
      <c r="A702" s="13"/>
      <c r="B702" s="1"/>
      <c r="C702" s="1"/>
      <c r="D702" s="1"/>
      <c r="E702" s="1"/>
      <c r="F702" s="1"/>
      <c r="G702" s="13"/>
      <c r="H702" s="9"/>
      <c r="I702" s="1"/>
      <c r="J702" s="111"/>
      <c r="K702" s="2"/>
      <c r="L702" s="2"/>
      <c r="M702" s="3"/>
      <c r="N702" s="3"/>
      <c r="O702" s="17" t="str">
        <f t="shared" si="21"/>
        <v/>
      </c>
      <c r="P702" s="18" t="str">
        <f>IF(M702=0,"",IF(N702-Master!$A$6&lt;0,"0",IF(M702&lt;=Master!$A$6,(N702-Master!$A$6),O702)))</f>
        <v/>
      </c>
      <c r="Q702" s="20">
        <f>IF(J702&gt;Master!$A$6,"N/A",IF(M702=0,H702,ROUND(H702*P702/O702,2)))</f>
        <v>0</v>
      </c>
      <c r="R702" s="37" t="str">
        <f t="shared" si="20"/>
        <v/>
      </c>
    </row>
    <row r="703" spans="1:18" x14ac:dyDescent="0.2">
      <c r="A703" s="13"/>
      <c r="B703" s="1"/>
      <c r="C703" s="1"/>
      <c r="D703" s="1"/>
      <c r="E703" s="1"/>
      <c r="F703" s="1"/>
      <c r="G703" s="13"/>
      <c r="H703" s="9"/>
      <c r="I703" s="1"/>
      <c r="J703" s="111"/>
      <c r="K703" s="2"/>
      <c r="L703" s="2"/>
      <c r="M703" s="3"/>
      <c r="N703" s="3"/>
      <c r="O703" s="17" t="str">
        <f t="shared" si="21"/>
        <v/>
      </c>
      <c r="P703" s="18" t="str">
        <f>IF(M703=0,"",IF(N703-Master!$A$6&lt;0,"0",IF(M703&lt;=Master!$A$6,(N703-Master!$A$6),O703)))</f>
        <v/>
      </c>
      <c r="Q703" s="20">
        <f>IF(J703&gt;Master!$A$6,"N/A",IF(M703=0,H703,ROUND(H703*P703/O703,2)))</f>
        <v>0</v>
      </c>
      <c r="R703" s="37" t="str">
        <f t="shared" si="20"/>
        <v/>
      </c>
    </row>
    <row r="704" spans="1:18" x14ac:dyDescent="0.2">
      <c r="A704" s="13"/>
      <c r="B704" s="1"/>
      <c r="C704" s="1"/>
      <c r="D704" s="1"/>
      <c r="E704" s="1"/>
      <c r="F704" s="1"/>
      <c r="G704" s="13"/>
      <c r="H704" s="9"/>
      <c r="I704" s="1"/>
      <c r="J704" s="111"/>
      <c r="K704" s="2"/>
      <c r="L704" s="2"/>
      <c r="M704" s="3"/>
      <c r="N704" s="3"/>
      <c r="O704" s="17" t="str">
        <f t="shared" si="21"/>
        <v/>
      </c>
      <c r="P704" s="18" t="str">
        <f>IF(M704=0,"",IF(N704-Master!$A$6&lt;0,"0",IF(M704&lt;=Master!$A$6,(N704-Master!$A$6),O704)))</f>
        <v/>
      </c>
      <c r="Q704" s="20">
        <f>IF(J704&gt;Master!$A$6,"N/A",IF(M704=0,H704,ROUND(H704*P704/O704,2)))</f>
        <v>0</v>
      </c>
      <c r="R704" s="37" t="str">
        <f t="shared" si="20"/>
        <v/>
      </c>
    </row>
    <row r="705" spans="1:18" x14ac:dyDescent="0.2">
      <c r="A705" s="13"/>
      <c r="B705" s="1"/>
      <c r="C705" s="1"/>
      <c r="D705" s="1"/>
      <c r="E705" s="1"/>
      <c r="F705" s="1"/>
      <c r="G705" s="13"/>
      <c r="H705" s="9"/>
      <c r="I705" s="1"/>
      <c r="J705" s="111"/>
      <c r="K705" s="2"/>
      <c r="L705" s="2"/>
      <c r="M705" s="3"/>
      <c r="N705" s="3"/>
      <c r="O705" s="17" t="str">
        <f t="shared" si="21"/>
        <v/>
      </c>
      <c r="P705" s="18" t="str">
        <f>IF(M705=0,"",IF(N705-Master!$A$6&lt;0,"0",IF(M705&lt;=Master!$A$6,(N705-Master!$A$6),O705)))</f>
        <v/>
      </c>
      <c r="Q705" s="20">
        <f>IF(J705&gt;Master!$A$6,"N/A",IF(M705=0,H705,ROUND(H705*P705/O705,2)))</f>
        <v>0</v>
      </c>
      <c r="R705" s="37" t="str">
        <f t="shared" si="20"/>
        <v/>
      </c>
    </row>
    <row r="706" spans="1:18" x14ac:dyDescent="0.2">
      <c r="A706" s="13"/>
      <c r="B706" s="1"/>
      <c r="C706" s="1"/>
      <c r="D706" s="1"/>
      <c r="E706" s="1"/>
      <c r="F706" s="1"/>
      <c r="G706" s="13"/>
      <c r="H706" s="9"/>
      <c r="I706" s="1"/>
      <c r="J706" s="111"/>
      <c r="K706" s="2"/>
      <c r="L706" s="2"/>
      <c r="M706" s="3"/>
      <c r="N706" s="3"/>
      <c r="O706" s="17" t="str">
        <f t="shared" si="21"/>
        <v/>
      </c>
      <c r="P706" s="18" t="str">
        <f>IF(M706=0,"",IF(N706-Master!$A$6&lt;0,"0",IF(M706&lt;=Master!$A$6,(N706-Master!$A$6),O706)))</f>
        <v/>
      </c>
      <c r="Q706" s="20">
        <f>IF(J706&gt;Master!$A$6,"N/A",IF(M706=0,H706,ROUND(H706*P706/O706,2)))</f>
        <v>0</v>
      </c>
      <c r="R706" s="37" t="str">
        <f t="shared" si="20"/>
        <v/>
      </c>
    </row>
    <row r="707" spans="1:18" x14ac:dyDescent="0.2">
      <c r="A707" s="13"/>
      <c r="B707" s="1"/>
      <c r="C707" s="1"/>
      <c r="D707" s="1"/>
      <c r="E707" s="1"/>
      <c r="F707" s="1"/>
      <c r="G707" s="13"/>
      <c r="H707" s="9"/>
      <c r="I707" s="1"/>
      <c r="J707" s="111"/>
      <c r="K707" s="2"/>
      <c r="L707" s="2"/>
      <c r="M707" s="3"/>
      <c r="N707" s="3"/>
      <c r="O707" s="17" t="str">
        <f t="shared" si="21"/>
        <v/>
      </c>
      <c r="P707" s="18" t="str">
        <f>IF(M707=0,"",IF(N707-Master!$A$6&lt;0,"0",IF(M707&lt;=Master!$A$6,(N707-Master!$A$6),O707)))</f>
        <v/>
      </c>
      <c r="Q707" s="20">
        <f>IF(J707&gt;Master!$A$6,"N/A",IF(M707=0,H707,ROUND(H707*P707/O707,2)))</f>
        <v>0</v>
      </c>
      <c r="R707" s="37" t="str">
        <f t="shared" si="20"/>
        <v/>
      </c>
    </row>
    <row r="708" spans="1:18" x14ac:dyDescent="0.2">
      <c r="A708" s="13"/>
      <c r="B708" s="1"/>
      <c r="C708" s="1"/>
      <c r="D708" s="1"/>
      <c r="E708" s="1"/>
      <c r="F708" s="1"/>
      <c r="G708" s="13"/>
      <c r="H708" s="9"/>
      <c r="I708" s="1"/>
      <c r="J708" s="111"/>
      <c r="K708" s="2"/>
      <c r="L708" s="2"/>
      <c r="M708" s="3"/>
      <c r="N708" s="3"/>
      <c r="O708" s="17" t="str">
        <f t="shared" si="21"/>
        <v/>
      </c>
      <c r="P708" s="18" t="str">
        <f>IF(M708=0,"",IF(N708-Master!$A$6&lt;0,"0",IF(M708&lt;=Master!$A$6,(N708-Master!$A$6),O708)))</f>
        <v/>
      </c>
      <c r="Q708" s="20">
        <f>IF(J708&gt;Master!$A$6,"N/A",IF(M708=0,H708,ROUND(H708*P708/O708,2)))</f>
        <v>0</v>
      </c>
      <c r="R708" s="37" t="str">
        <f t="shared" si="20"/>
        <v/>
      </c>
    </row>
    <row r="709" spans="1:18" x14ac:dyDescent="0.2">
      <c r="A709" s="13"/>
      <c r="B709" s="1"/>
      <c r="C709" s="1"/>
      <c r="D709" s="1"/>
      <c r="E709" s="1"/>
      <c r="F709" s="1"/>
      <c r="G709" s="13"/>
      <c r="H709" s="9"/>
      <c r="I709" s="1"/>
      <c r="J709" s="111"/>
      <c r="K709" s="2"/>
      <c r="L709" s="2"/>
      <c r="M709" s="3"/>
      <c r="N709" s="3"/>
      <c r="O709" s="17" t="str">
        <f t="shared" si="21"/>
        <v/>
      </c>
      <c r="P709" s="18" t="str">
        <f>IF(M709=0,"",IF(N709-Master!$A$6&lt;0,"0",IF(M709&lt;=Master!$A$6,(N709-Master!$A$6),O709)))</f>
        <v/>
      </c>
      <c r="Q709" s="20">
        <f>IF(J709&gt;Master!$A$6,"N/A",IF(M709=0,H709,ROUND(H709*P709/O709,2)))</f>
        <v>0</v>
      </c>
      <c r="R709" s="37" t="str">
        <f t="shared" si="20"/>
        <v/>
      </c>
    </row>
    <row r="710" spans="1:18" x14ac:dyDescent="0.2">
      <c r="A710" s="13"/>
      <c r="B710" s="1"/>
      <c r="C710" s="1"/>
      <c r="D710" s="1"/>
      <c r="E710" s="1"/>
      <c r="F710" s="1"/>
      <c r="G710" s="13"/>
      <c r="H710" s="9"/>
      <c r="I710" s="1"/>
      <c r="J710" s="111"/>
      <c r="K710" s="2"/>
      <c r="L710" s="2"/>
      <c r="M710" s="3"/>
      <c r="N710" s="3"/>
      <c r="O710" s="17" t="str">
        <f t="shared" si="21"/>
        <v/>
      </c>
      <c r="P710" s="18" t="str">
        <f>IF(M710=0,"",IF(N710-Master!$A$6&lt;0,"0",IF(M710&lt;=Master!$A$6,(N710-Master!$A$6),O710)))</f>
        <v/>
      </c>
      <c r="Q710" s="20">
        <f>IF(J710&gt;Master!$A$6,"N/A",IF(M710=0,H710,ROUND(H710*P710/O710,2)))</f>
        <v>0</v>
      </c>
      <c r="R710" s="37" t="str">
        <f t="shared" si="20"/>
        <v/>
      </c>
    </row>
    <row r="711" spans="1:18" x14ac:dyDescent="0.2">
      <c r="A711" s="13"/>
      <c r="B711" s="1"/>
      <c r="C711" s="1"/>
      <c r="D711" s="1"/>
      <c r="E711" s="1"/>
      <c r="F711" s="1"/>
      <c r="G711" s="13"/>
      <c r="H711" s="9"/>
      <c r="I711" s="1"/>
      <c r="J711" s="111"/>
      <c r="K711" s="2"/>
      <c r="L711" s="2"/>
      <c r="M711" s="3"/>
      <c r="N711" s="3"/>
      <c r="O711" s="17" t="str">
        <f t="shared" si="21"/>
        <v/>
      </c>
      <c r="P711" s="18" t="str">
        <f>IF(M711=0,"",IF(N711-Master!$A$6&lt;0,"0",IF(M711&lt;=Master!$A$6,(N711-Master!$A$6),O711)))</f>
        <v/>
      </c>
      <c r="Q711" s="20">
        <f>IF(J711&gt;Master!$A$6,"N/A",IF(M711=0,H711,ROUND(H711*P711/O711,2)))</f>
        <v>0</v>
      </c>
      <c r="R711" s="37" t="str">
        <f t="shared" si="20"/>
        <v/>
      </c>
    </row>
    <row r="712" spans="1:18" x14ac:dyDescent="0.2">
      <c r="A712" s="13"/>
      <c r="B712" s="1"/>
      <c r="C712" s="1"/>
      <c r="D712" s="1"/>
      <c r="E712" s="1"/>
      <c r="F712" s="1"/>
      <c r="G712" s="13"/>
      <c r="H712" s="9"/>
      <c r="I712" s="1"/>
      <c r="J712" s="111"/>
      <c r="K712" s="2"/>
      <c r="L712" s="2"/>
      <c r="M712" s="3"/>
      <c r="N712" s="3"/>
      <c r="O712" s="17" t="str">
        <f t="shared" si="21"/>
        <v/>
      </c>
      <c r="P712" s="18" t="str">
        <f>IF(M712=0,"",IF(N712-Master!$A$6&lt;0,"0",IF(M712&lt;=Master!$A$6,(N712-Master!$A$6),O712)))</f>
        <v/>
      </c>
      <c r="Q712" s="20">
        <f>IF(J712&gt;Master!$A$6,"N/A",IF(M712=0,H712,ROUND(H712*P712/O712,2)))</f>
        <v>0</v>
      </c>
      <c r="R712" s="37" t="str">
        <f t="shared" si="20"/>
        <v/>
      </c>
    </row>
    <row r="713" spans="1:18" x14ac:dyDescent="0.2">
      <c r="A713" s="13"/>
      <c r="B713" s="1"/>
      <c r="C713" s="1"/>
      <c r="D713" s="1"/>
      <c r="E713" s="1"/>
      <c r="F713" s="1"/>
      <c r="G713" s="13"/>
      <c r="H713" s="9"/>
      <c r="I713" s="1"/>
      <c r="J713" s="111"/>
      <c r="K713" s="2"/>
      <c r="L713" s="2"/>
      <c r="M713" s="3"/>
      <c r="N713" s="3"/>
      <c r="O713" s="17" t="str">
        <f t="shared" si="21"/>
        <v/>
      </c>
      <c r="P713" s="18" t="str">
        <f>IF(M713=0,"",IF(N713-Master!$A$6&lt;0,"0",IF(M713&lt;=Master!$A$6,(N713-Master!$A$6),O713)))</f>
        <v/>
      </c>
      <c r="Q713" s="20">
        <f>IF(J713&gt;Master!$A$6,"N/A",IF(M713=0,H713,ROUND(H713*P713/O713,2)))</f>
        <v>0</v>
      </c>
      <c r="R713" s="37" t="str">
        <f t="shared" si="20"/>
        <v/>
      </c>
    </row>
    <row r="714" spans="1:18" x14ac:dyDescent="0.2">
      <c r="A714" s="13"/>
      <c r="B714" s="1"/>
      <c r="C714" s="1"/>
      <c r="D714" s="1"/>
      <c r="E714" s="1"/>
      <c r="F714" s="1"/>
      <c r="G714" s="13"/>
      <c r="H714" s="9"/>
      <c r="I714" s="1"/>
      <c r="J714" s="111"/>
      <c r="K714" s="2"/>
      <c r="L714" s="2"/>
      <c r="M714" s="3"/>
      <c r="N714" s="3"/>
      <c r="O714" s="17" t="str">
        <f t="shared" si="21"/>
        <v/>
      </c>
      <c r="P714" s="18" t="str">
        <f>IF(M714=0,"",IF(N714-Master!$A$6&lt;0,"0",IF(M714&lt;=Master!$A$6,(N714-Master!$A$6),O714)))</f>
        <v/>
      </c>
      <c r="Q714" s="20">
        <f>IF(J714&gt;Master!$A$6,"N/A",IF(M714=0,H714,ROUND(H714*P714/O714,2)))</f>
        <v>0</v>
      </c>
      <c r="R714" s="37" t="str">
        <f t="shared" si="20"/>
        <v/>
      </c>
    </row>
    <row r="715" spans="1:18" x14ac:dyDescent="0.2">
      <c r="A715" s="13"/>
      <c r="B715" s="1"/>
      <c r="C715" s="1"/>
      <c r="D715" s="1"/>
      <c r="E715" s="1"/>
      <c r="F715" s="1"/>
      <c r="G715" s="13"/>
      <c r="H715" s="9"/>
      <c r="I715" s="1"/>
      <c r="J715" s="111"/>
      <c r="K715" s="2"/>
      <c r="L715" s="2"/>
      <c r="M715" s="3"/>
      <c r="N715" s="3"/>
      <c r="O715" s="17" t="str">
        <f t="shared" si="21"/>
        <v/>
      </c>
      <c r="P715" s="18" t="str">
        <f>IF(M715=0,"",IF(N715-Master!$A$6&lt;0,"0",IF(M715&lt;=Master!$A$6,(N715-Master!$A$6),O715)))</f>
        <v/>
      </c>
      <c r="Q715" s="20">
        <f>IF(J715&gt;Master!$A$6,"N/A",IF(M715=0,H715,ROUND(H715*P715/O715,2)))</f>
        <v>0</v>
      </c>
      <c r="R715" s="37" t="str">
        <f t="shared" si="20"/>
        <v/>
      </c>
    </row>
    <row r="716" spans="1:18" x14ac:dyDescent="0.2">
      <c r="A716" s="13"/>
      <c r="B716" s="1"/>
      <c r="C716" s="1"/>
      <c r="D716" s="1"/>
      <c r="E716" s="1"/>
      <c r="F716" s="1"/>
      <c r="G716" s="13"/>
      <c r="H716" s="9"/>
      <c r="I716" s="1"/>
      <c r="J716" s="111"/>
      <c r="K716" s="2"/>
      <c r="L716" s="2"/>
      <c r="M716" s="3"/>
      <c r="N716" s="3"/>
      <c r="O716" s="17" t="str">
        <f t="shared" si="21"/>
        <v/>
      </c>
      <c r="P716" s="18" t="str">
        <f>IF(M716=0,"",IF(N716-Master!$A$6&lt;0,"0",IF(M716&lt;=Master!$A$6,(N716-Master!$A$6),O716)))</f>
        <v/>
      </c>
      <c r="Q716" s="20">
        <f>IF(J716&gt;Master!$A$6,"N/A",IF(M716=0,H716,ROUND(H716*P716/O716,2)))</f>
        <v>0</v>
      </c>
      <c r="R716" s="37" t="str">
        <f t="shared" si="20"/>
        <v/>
      </c>
    </row>
    <row r="717" spans="1:18" x14ac:dyDescent="0.2">
      <c r="A717" s="13"/>
      <c r="B717" s="1"/>
      <c r="C717" s="1"/>
      <c r="D717" s="1"/>
      <c r="E717" s="1"/>
      <c r="F717" s="1"/>
      <c r="G717" s="13"/>
      <c r="H717" s="9"/>
      <c r="I717" s="1"/>
      <c r="J717" s="111"/>
      <c r="K717" s="2"/>
      <c r="L717" s="2"/>
      <c r="M717" s="3"/>
      <c r="N717" s="3"/>
      <c r="O717" s="17" t="str">
        <f t="shared" si="21"/>
        <v/>
      </c>
      <c r="P717" s="18" t="str">
        <f>IF(M717=0,"",IF(N717-Master!$A$6&lt;0,"0",IF(M717&lt;=Master!$A$6,(N717-Master!$A$6),O717)))</f>
        <v/>
      </c>
      <c r="Q717" s="20">
        <f>IF(J717&gt;Master!$A$6,"N/A",IF(M717=0,H717,ROUND(H717*P717/O717,2)))</f>
        <v>0</v>
      </c>
      <c r="R717" s="37" t="str">
        <f t="shared" si="20"/>
        <v/>
      </c>
    </row>
    <row r="718" spans="1:18" x14ac:dyDescent="0.2">
      <c r="A718" s="13"/>
      <c r="B718" s="1"/>
      <c r="C718" s="1"/>
      <c r="D718" s="1"/>
      <c r="E718" s="1"/>
      <c r="F718" s="1"/>
      <c r="G718" s="13"/>
      <c r="H718" s="9"/>
      <c r="I718" s="1"/>
      <c r="J718" s="111"/>
      <c r="K718" s="2"/>
      <c r="L718" s="2"/>
      <c r="M718" s="3"/>
      <c r="N718" s="3"/>
      <c r="O718" s="17" t="str">
        <f t="shared" si="21"/>
        <v/>
      </c>
      <c r="P718" s="18" t="str">
        <f>IF(M718=0,"",IF(N718-Master!$A$6&lt;0,"0",IF(M718&lt;=Master!$A$6,(N718-Master!$A$6),O718)))</f>
        <v/>
      </c>
      <c r="Q718" s="20">
        <f>IF(J718&gt;Master!$A$6,"N/A",IF(M718=0,H718,ROUND(H718*P718/O718,2)))</f>
        <v>0</v>
      </c>
      <c r="R718" s="37" t="str">
        <f t="shared" si="20"/>
        <v/>
      </c>
    </row>
    <row r="719" spans="1:18" x14ac:dyDescent="0.2">
      <c r="A719" s="13"/>
      <c r="B719" s="1"/>
      <c r="C719" s="1"/>
      <c r="D719" s="1"/>
      <c r="E719" s="1"/>
      <c r="F719" s="1"/>
      <c r="G719" s="13"/>
      <c r="H719" s="9"/>
      <c r="I719" s="1"/>
      <c r="J719" s="111"/>
      <c r="K719" s="2"/>
      <c r="L719" s="2"/>
      <c r="M719" s="3"/>
      <c r="N719" s="3"/>
      <c r="O719" s="17" t="str">
        <f t="shared" si="21"/>
        <v/>
      </c>
      <c r="P719" s="18" t="str">
        <f>IF(M719=0,"",IF(N719-Master!$A$6&lt;0,"0",IF(M719&lt;=Master!$A$6,(N719-Master!$A$6),O719)))</f>
        <v/>
      </c>
      <c r="Q719" s="20">
        <f>IF(J719&gt;Master!$A$6,"N/A",IF(M719=0,H719,ROUND(H719*P719/O719,2)))</f>
        <v>0</v>
      </c>
      <c r="R719" s="37" t="str">
        <f t="shared" si="20"/>
        <v/>
      </c>
    </row>
    <row r="720" spans="1:18" x14ac:dyDescent="0.2">
      <c r="A720" s="13"/>
      <c r="B720" s="1"/>
      <c r="C720" s="1"/>
      <c r="D720" s="1"/>
      <c r="E720" s="1"/>
      <c r="F720" s="1"/>
      <c r="G720" s="13"/>
      <c r="H720" s="9"/>
      <c r="I720" s="1"/>
      <c r="J720" s="111"/>
      <c r="K720" s="2"/>
      <c r="L720" s="2"/>
      <c r="M720" s="3"/>
      <c r="N720" s="3"/>
      <c r="O720" s="17" t="str">
        <f t="shared" si="21"/>
        <v/>
      </c>
      <c r="P720" s="18" t="str">
        <f>IF(M720=0,"",IF(N720-Master!$A$6&lt;0,"0",IF(M720&lt;=Master!$A$6,(N720-Master!$A$6),O720)))</f>
        <v/>
      </c>
      <c r="Q720" s="20">
        <f>IF(J720&gt;Master!$A$6,"N/A",IF(M720=0,H720,ROUND(H720*P720/O720,2)))</f>
        <v>0</v>
      </c>
      <c r="R720" s="37" t="str">
        <f t="shared" si="20"/>
        <v/>
      </c>
    </row>
    <row r="721" spans="1:18" x14ac:dyDescent="0.2">
      <c r="A721" s="13"/>
      <c r="B721" s="1"/>
      <c r="C721" s="1"/>
      <c r="D721" s="1"/>
      <c r="E721" s="1"/>
      <c r="F721" s="1"/>
      <c r="G721" s="13"/>
      <c r="H721" s="9"/>
      <c r="I721" s="1"/>
      <c r="J721" s="111"/>
      <c r="K721" s="2"/>
      <c r="L721" s="2"/>
      <c r="M721" s="3"/>
      <c r="N721" s="3"/>
      <c r="O721" s="17" t="str">
        <f t="shared" si="21"/>
        <v/>
      </c>
      <c r="P721" s="18" t="str">
        <f>IF(M721=0,"",IF(N721-Master!$A$6&lt;0,"0",IF(M721&lt;=Master!$A$6,(N721-Master!$A$6),O721)))</f>
        <v/>
      </c>
      <c r="Q721" s="20">
        <f>IF(J721&gt;Master!$A$6,"N/A",IF(M721=0,H721,ROUND(H721*P721/O721,2)))</f>
        <v>0</v>
      </c>
      <c r="R721" s="37" t="str">
        <f t="shared" si="20"/>
        <v/>
      </c>
    </row>
    <row r="722" spans="1:18" x14ac:dyDescent="0.2">
      <c r="A722" s="13"/>
      <c r="B722" s="1"/>
      <c r="C722" s="1"/>
      <c r="D722" s="1"/>
      <c r="E722" s="1"/>
      <c r="F722" s="1"/>
      <c r="G722" s="13"/>
      <c r="H722" s="9"/>
      <c r="I722" s="1"/>
      <c r="J722" s="111"/>
      <c r="K722" s="2"/>
      <c r="L722" s="2"/>
      <c r="M722" s="3"/>
      <c r="N722" s="3"/>
      <c r="O722" s="17" t="str">
        <f t="shared" si="21"/>
        <v/>
      </c>
      <c r="P722" s="18" t="str">
        <f>IF(M722=0,"",IF(N722-Master!$A$6&lt;0,"0",IF(M722&lt;=Master!$A$6,(N722-Master!$A$6),O722)))</f>
        <v/>
      </c>
      <c r="Q722" s="20">
        <f>IF(J722&gt;Master!$A$6,"N/A",IF(M722=0,H722,ROUND(H722*P722/O722,2)))</f>
        <v>0</v>
      </c>
      <c r="R722" s="37" t="str">
        <f t="shared" si="20"/>
        <v/>
      </c>
    </row>
    <row r="723" spans="1:18" x14ac:dyDescent="0.2">
      <c r="A723" s="13"/>
      <c r="B723" s="1"/>
      <c r="C723" s="1"/>
      <c r="D723" s="1"/>
      <c r="E723" s="1"/>
      <c r="F723" s="1"/>
      <c r="G723" s="13"/>
      <c r="H723" s="9"/>
      <c r="I723" s="1"/>
      <c r="J723" s="111"/>
      <c r="K723" s="2"/>
      <c r="L723" s="2"/>
      <c r="M723" s="3"/>
      <c r="N723" s="3"/>
      <c r="O723" s="17" t="str">
        <f t="shared" si="21"/>
        <v/>
      </c>
      <c r="P723" s="18" t="str">
        <f>IF(M723=0,"",IF(N723-Master!$A$6&lt;0,"0",IF(M723&lt;=Master!$A$6,(N723-Master!$A$6),O723)))</f>
        <v/>
      </c>
      <c r="Q723" s="20">
        <f>IF(J723&gt;Master!$A$6,"N/A",IF(M723=0,H723,ROUND(H723*P723/O723,2)))</f>
        <v>0</v>
      </c>
      <c r="R723" s="37" t="str">
        <f t="shared" si="20"/>
        <v/>
      </c>
    </row>
    <row r="724" spans="1:18" x14ac:dyDescent="0.2">
      <c r="A724" s="13"/>
      <c r="B724" s="1"/>
      <c r="C724" s="1"/>
      <c r="D724" s="1"/>
      <c r="E724" s="1"/>
      <c r="F724" s="1"/>
      <c r="G724" s="13"/>
      <c r="H724" s="9"/>
      <c r="I724" s="1"/>
      <c r="J724" s="111"/>
      <c r="K724" s="2"/>
      <c r="L724" s="2"/>
      <c r="M724" s="3"/>
      <c r="N724" s="3"/>
      <c r="O724" s="17" t="str">
        <f t="shared" si="21"/>
        <v/>
      </c>
      <c r="P724" s="18" t="str">
        <f>IF(M724=0,"",IF(N724-Master!$A$6&lt;0,"0",IF(M724&lt;=Master!$A$6,(N724-Master!$A$6),O724)))</f>
        <v/>
      </c>
      <c r="Q724" s="20">
        <f>IF(J724&gt;Master!$A$6,"N/A",IF(M724=0,H724,ROUND(H724*P724/O724,2)))</f>
        <v>0</v>
      </c>
      <c r="R724" s="37" t="str">
        <f t="shared" si="20"/>
        <v/>
      </c>
    </row>
    <row r="725" spans="1:18" x14ac:dyDescent="0.2">
      <c r="A725" s="13"/>
      <c r="B725" s="1"/>
      <c r="C725" s="1"/>
      <c r="D725" s="1"/>
      <c r="E725" s="1"/>
      <c r="F725" s="1"/>
      <c r="G725" s="13"/>
      <c r="H725" s="9"/>
      <c r="I725" s="1"/>
      <c r="J725" s="111"/>
      <c r="K725" s="2"/>
      <c r="L725" s="2"/>
      <c r="M725" s="3"/>
      <c r="N725" s="3"/>
      <c r="O725" s="17" t="str">
        <f t="shared" si="21"/>
        <v/>
      </c>
      <c r="P725" s="18" t="str">
        <f>IF(M725=0,"",IF(N725-Master!$A$6&lt;0,"0",IF(M725&lt;=Master!$A$6,(N725-Master!$A$6),O725)))</f>
        <v/>
      </c>
      <c r="Q725" s="20">
        <f>IF(J725&gt;Master!$A$6,"N/A",IF(M725=0,H725,ROUND(H725*P725/O725,2)))</f>
        <v>0</v>
      </c>
      <c r="R725" s="37" t="str">
        <f t="shared" ref="R725:R788" si="22">CLEAN(IF(H725=0,"",IF(ISBLANK(I725),LEFT("Defer "&amp;K725,35),LEFT("Defer "&amp;I725&amp;" "&amp;K725,35))))</f>
        <v/>
      </c>
    </row>
    <row r="726" spans="1:18" x14ac:dyDescent="0.2">
      <c r="A726" s="13"/>
      <c r="B726" s="1"/>
      <c r="C726" s="1"/>
      <c r="D726" s="1"/>
      <c r="E726" s="1"/>
      <c r="F726" s="1"/>
      <c r="G726" s="13"/>
      <c r="H726" s="9"/>
      <c r="I726" s="1"/>
      <c r="J726" s="111"/>
      <c r="K726" s="2"/>
      <c r="L726" s="2"/>
      <c r="M726" s="3"/>
      <c r="N726" s="3"/>
      <c r="O726" s="17" t="str">
        <f t="shared" ref="O726:O789" si="23">IF(M726=0,"",(N726-M726+1))</f>
        <v/>
      </c>
      <c r="P726" s="18" t="str">
        <f>IF(M726=0,"",IF(N726-Master!$A$6&lt;0,"0",IF(M726&lt;=Master!$A$6,(N726-Master!$A$6),O726)))</f>
        <v/>
      </c>
      <c r="Q726" s="20">
        <f>IF(J726&gt;Master!$A$6,"N/A",IF(M726=0,H726,ROUND(H726*P726/O726,2)))</f>
        <v>0</v>
      </c>
      <c r="R726" s="37" t="str">
        <f t="shared" si="22"/>
        <v/>
      </c>
    </row>
    <row r="727" spans="1:18" x14ac:dyDescent="0.2">
      <c r="A727" s="13"/>
      <c r="B727" s="1"/>
      <c r="C727" s="1"/>
      <c r="D727" s="1"/>
      <c r="E727" s="1"/>
      <c r="F727" s="1"/>
      <c r="G727" s="13"/>
      <c r="H727" s="9"/>
      <c r="I727" s="1"/>
      <c r="J727" s="111"/>
      <c r="K727" s="2"/>
      <c r="L727" s="2"/>
      <c r="M727" s="3"/>
      <c r="N727" s="3"/>
      <c r="O727" s="17" t="str">
        <f t="shared" si="23"/>
        <v/>
      </c>
      <c r="P727" s="18" t="str">
        <f>IF(M727=0,"",IF(N727-Master!$A$6&lt;0,"0",IF(M727&lt;=Master!$A$6,(N727-Master!$A$6),O727)))</f>
        <v/>
      </c>
      <c r="Q727" s="20">
        <f>IF(J727&gt;Master!$A$6,"N/A",IF(M727=0,H727,ROUND(H727*P727/O727,2)))</f>
        <v>0</v>
      </c>
      <c r="R727" s="37" t="str">
        <f t="shared" si="22"/>
        <v/>
      </c>
    </row>
    <row r="728" spans="1:18" x14ac:dyDescent="0.2">
      <c r="A728" s="13"/>
      <c r="B728" s="1"/>
      <c r="C728" s="1"/>
      <c r="D728" s="1"/>
      <c r="E728" s="1"/>
      <c r="F728" s="1"/>
      <c r="G728" s="13"/>
      <c r="H728" s="9"/>
      <c r="I728" s="1"/>
      <c r="J728" s="111"/>
      <c r="K728" s="2"/>
      <c r="L728" s="2"/>
      <c r="M728" s="3"/>
      <c r="N728" s="3"/>
      <c r="O728" s="17" t="str">
        <f t="shared" si="23"/>
        <v/>
      </c>
      <c r="P728" s="18" t="str">
        <f>IF(M728=0,"",IF(N728-Master!$A$6&lt;0,"0",IF(M728&lt;=Master!$A$6,(N728-Master!$A$6),O728)))</f>
        <v/>
      </c>
      <c r="Q728" s="20">
        <f>IF(J728&gt;Master!$A$6,"N/A",IF(M728=0,H728,ROUND(H728*P728/O728,2)))</f>
        <v>0</v>
      </c>
      <c r="R728" s="37" t="str">
        <f t="shared" si="22"/>
        <v/>
      </c>
    </row>
    <row r="729" spans="1:18" x14ac:dyDescent="0.2">
      <c r="A729" s="13"/>
      <c r="B729" s="1"/>
      <c r="C729" s="1"/>
      <c r="D729" s="1"/>
      <c r="E729" s="1"/>
      <c r="F729" s="1"/>
      <c r="G729" s="13"/>
      <c r="H729" s="9"/>
      <c r="I729" s="1"/>
      <c r="J729" s="111"/>
      <c r="K729" s="2"/>
      <c r="L729" s="2"/>
      <c r="M729" s="3"/>
      <c r="N729" s="3"/>
      <c r="O729" s="17" t="str">
        <f t="shared" si="23"/>
        <v/>
      </c>
      <c r="P729" s="18" t="str">
        <f>IF(M729=0,"",IF(N729-Master!$A$6&lt;0,"0",IF(M729&lt;=Master!$A$6,(N729-Master!$A$6),O729)))</f>
        <v/>
      </c>
      <c r="Q729" s="20">
        <f>IF(J729&gt;Master!$A$6,"N/A",IF(M729=0,H729,ROUND(H729*P729/O729,2)))</f>
        <v>0</v>
      </c>
      <c r="R729" s="37" t="str">
        <f t="shared" si="22"/>
        <v/>
      </c>
    </row>
    <row r="730" spans="1:18" x14ac:dyDescent="0.2">
      <c r="A730" s="13"/>
      <c r="B730" s="1"/>
      <c r="C730" s="1"/>
      <c r="D730" s="1"/>
      <c r="E730" s="1"/>
      <c r="F730" s="1"/>
      <c r="G730" s="13"/>
      <c r="H730" s="9"/>
      <c r="I730" s="1"/>
      <c r="J730" s="111"/>
      <c r="K730" s="2"/>
      <c r="L730" s="2"/>
      <c r="M730" s="3"/>
      <c r="N730" s="3"/>
      <c r="O730" s="17" t="str">
        <f t="shared" si="23"/>
        <v/>
      </c>
      <c r="P730" s="18" t="str">
        <f>IF(M730=0,"",IF(N730-Master!$A$6&lt;0,"0",IF(M730&lt;=Master!$A$6,(N730-Master!$A$6),O730)))</f>
        <v/>
      </c>
      <c r="Q730" s="20">
        <f>IF(J730&gt;Master!$A$6,"N/A",IF(M730=0,H730,ROUND(H730*P730/O730,2)))</f>
        <v>0</v>
      </c>
      <c r="R730" s="37" t="str">
        <f t="shared" si="22"/>
        <v/>
      </c>
    </row>
    <row r="731" spans="1:18" x14ac:dyDescent="0.2">
      <c r="A731" s="13"/>
      <c r="B731" s="1"/>
      <c r="C731" s="1"/>
      <c r="D731" s="1"/>
      <c r="E731" s="1"/>
      <c r="F731" s="1"/>
      <c r="G731" s="13"/>
      <c r="H731" s="9"/>
      <c r="I731" s="1"/>
      <c r="J731" s="111"/>
      <c r="K731" s="2"/>
      <c r="L731" s="2"/>
      <c r="M731" s="3"/>
      <c r="N731" s="3"/>
      <c r="O731" s="17" t="str">
        <f t="shared" si="23"/>
        <v/>
      </c>
      <c r="P731" s="18" t="str">
        <f>IF(M731=0,"",IF(N731-Master!$A$6&lt;0,"0",IF(M731&lt;=Master!$A$6,(N731-Master!$A$6),O731)))</f>
        <v/>
      </c>
      <c r="Q731" s="20">
        <f>IF(J731&gt;Master!$A$6,"N/A",IF(M731=0,H731,ROUND(H731*P731/O731,2)))</f>
        <v>0</v>
      </c>
      <c r="R731" s="37" t="str">
        <f t="shared" si="22"/>
        <v/>
      </c>
    </row>
    <row r="732" spans="1:18" x14ac:dyDescent="0.2">
      <c r="A732" s="13"/>
      <c r="B732" s="1"/>
      <c r="C732" s="1"/>
      <c r="D732" s="1"/>
      <c r="E732" s="1"/>
      <c r="F732" s="1"/>
      <c r="G732" s="13"/>
      <c r="H732" s="9"/>
      <c r="I732" s="1"/>
      <c r="J732" s="111"/>
      <c r="K732" s="2"/>
      <c r="L732" s="2"/>
      <c r="M732" s="3"/>
      <c r="N732" s="3"/>
      <c r="O732" s="17" t="str">
        <f t="shared" si="23"/>
        <v/>
      </c>
      <c r="P732" s="18" t="str">
        <f>IF(M732=0,"",IF(N732-Master!$A$6&lt;0,"0",IF(M732&lt;=Master!$A$6,(N732-Master!$A$6),O732)))</f>
        <v/>
      </c>
      <c r="Q732" s="20">
        <f>IF(J732&gt;Master!$A$6,"N/A",IF(M732=0,H732,ROUND(H732*P732/O732,2)))</f>
        <v>0</v>
      </c>
      <c r="R732" s="37" t="str">
        <f t="shared" si="22"/>
        <v/>
      </c>
    </row>
    <row r="733" spans="1:18" x14ac:dyDescent="0.2">
      <c r="A733" s="13"/>
      <c r="B733" s="1"/>
      <c r="C733" s="1"/>
      <c r="D733" s="1"/>
      <c r="E733" s="1"/>
      <c r="F733" s="1"/>
      <c r="G733" s="13"/>
      <c r="H733" s="9"/>
      <c r="I733" s="1"/>
      <c r="J733" s="111"/>
      <c r="K733" s="2"/>
      <c r="L733" s="2"/>
      <c r="M733" s="3"/>
      <c r="N733" s="3"/>
      <c r="O733" s="17" t="str">
        <f t="shared" si="23"/>
        <v/>
      </c>
      <c r="P733" s="18" t="str">
        <f>IF(M733=0,"",IF(N733-Master!$A$6&lt;0,"0",IF(M733&lt;=Master!$A$6,(N733-Master!$A$6),O733)))</f>
        <v/>
      </c>
      <c r="Q733" s="20">
        <f>IF(J733&gt;Master!$A$6,"N/A",IF(M733=0,H733,ROUND(H733*P733/O733,2)))</f>
        <v>0</v>
      </c>
      <c r="R733" s="37" t="str">
        <f t="shared" si="22"/>
        <v/>
      </c>
    </row>
    <row r="734" spans="1:18" x14ac:dyDescent="0.2">
      <c r="A734" s="13"/>
      <c r="B734" s="1"/>
      <c r="C734" s="1"/>
      <c r="D734" s="1"/>
      <c r="E734" s="1"/>
      <c r="F734" s="1"/>
      <c r="G734" s="13"/>
      <c r="H734" s="9"/>
      <c r="I734" s="1"/>
      <c r="J734" s="111"/>
      <c r="K734" s="2"/>
      <c r="L734" s="2"/>
      <c r="M734" s="3"/>
      <c r="N734" s="3"/>
      <c r="O734" s="17" t="str">
        <f t="shared" si="23"/>
        <v/>
      </c>
      <c r="P734" s="18" t="str">
        <f>IF(M734=0,"",IF(N734-Master!$A$6&lt;0,"0",IF(M734&lt;=Master!$A$6,(N734-Master!$A$6),O734)))</f>
        <v/>
      </c>
      <c r="Q734" s="20">
        <f>IF(J734&gt;Master!$A$6,"N/A",IF(M734=0,H734,ROUND(H734*P734/O734,2)))</f>
        <v>0</v>
      </c>
      <c r="R734" s="37" t="str">
        <f t="shared" si="22"/>
        <v/>
      </c>
    </row>
    <row r="735" spans="1:18" x14ac:dyDescent="0.2">
      <c r="A735" s="13"/>
      <c r="B735" s="1"/>
      <c r="C735" s="1"/>
      <c r="D735" s="1"/>
      <c r="E735" s="1"/>
      <c r="F735" s="1"/>
      <c r="G735" s="13"/>
      <c r="H735" s="9"/>
      <c r="I735" s="1"/>
      <c r="J735" s="111"/>
      <c r="K735" s="2"/>
      <c r="L735" s="2"/>
      <c r="M735" s="3"/>
      <c r="N735" s="3"/>
      <c r="O735" s="17" t="str">
        <f t="shared" si="23"/>
        <v/>
      </c>
      <c r="P735" s="18" t="str">
        <f>IF(M735=0,"",IF(N735-Master!$A$6&lt;0,"0",IF(M735&lt;=Master!$A$6,(N735-Master!$A$6),O735)))</f>
        <v/>
      </c>
      <c r="Q735" s="20">
        <f>IF(J735&gt;Master!$A$6,"N/A",IF(M735=0,H735,ROUND(H735*P735/O735,2)))</f>
        <v>0</v>
      </c>
      <c r="R735" s="37" t="str">
        <f t="shared" si="22"/>
        <v/>
      </c>
    </row>
    <row r="736" spans="1:18" x14ac:dyDescent="0.2">
      <c r="A736" s="13"/>
      <c r="B736" s="1"/>
      <c r="C736" s="1"/>
      <c r="D736" s="1"/>
      <c r="E736" s="1"/>
      <c r="F736" s="1"/>
      <c r="G736" s="13"/>
      <c r="H736" s="9"/>
      <c r="I736" s="1"/>
      <c r="J736" s="111"/>
      <c r="K736" s="2"/>
      <c r="L736" s="2"/>
      <c r="M736" s="3"/>
      <c r="N736" s="3"/>
      <c r="O736" s="17" t="str">
        <f t="shared" si="23"/>
        <v/>
      </c>
      <c r="P736" s="18" t="str">
        <f>IF(M736=0,"",IF(N736-Master!$A$6&lt;0,"0",IF(M736&lt;=Master!$A$6,(N736-Master!$A$6),O736)))</f>
        <v/>
      </c>
      <c r="Q736" s="20">
        <f>IF(J736&gt;Master!$A$6,"N/A",IF(M736=0,H736,ROUND(H736*P736/O736,2)))</f>
        <v>0</v>
      </c>
      <c r="R736" s="37" t="str">
        <f t="shared" si="22"/>
        <v/>
      </c>
    </row>
    <row r="737" spans="1:18" x14ac:dyDescent="0.2">
      <c r="A737" s="13"/>
      <c r="B737" s="1"/>
      <c r="C737" s="1"/>
      <c r="D737" s="1"/>
      <c r="E737" s="1"/>
      <c r="F737" s="1"/>
      <c r="G737" s="13"/>
      <c r="H737" s="9"/>
      <c r="I737" s="1"/>
      <c r="J737" s="111"/>
      <c r="K737" s="2"/>
      <c r="L737" s="2"/>
      <c r="M737" s="3"/>
      <c r="N737" s="3"/>
      <c r="O737" s="17" t="str">
        <f t="shared" si="23"/>
        <v/>
      </c>
      <c r="P737" s="18" t="str">
        <f>IF(M737=0,"",IF(N737-Master!$A$6&lt;0,"0",IF(M737&lt;=Master!$A$6,(N737-Master!$A$6),O737)))</f>
        <v/>
      </c>
      <c r="Q737" s="20">
        <f>IF(J737&gt;Master!$A$6,"N/A",IF(M737=0,H737,ROUND(H737*P737/O737,2)))</f>
        <v>0</v>
      </c>
      <c r="R737" s="37" t="str">
        <f t="shared" si="22"/>
        <v/>
      </c>
    </row>
    <row r="738" spans="1:18" x14ac:dyDescent="0.2">
      <c r="A738" s="13"/>
      <c r="B738" s="1"/>
      <c r="C738" s="1"/>
      <c r="D738" s="1"/>
      <c r="E738" s="1"/>
      <c r="F738" s="1"/>
      <c r="G738" s="13"/>
      <c r="H738" s="9"/>
      <c r="I738" s="1"/>
      <c r="J738" s="111"/>
      <c r="K738" s="2"/>
      <c r="L738" s="2"/>
      <c r="M738" s="3"/>
      <c r="N738" s="3"/>
      <c r="O738" s="17" t="str">
        <f t="shared" si="23"/>
        <v/>
      </c>
      <c r="P738" s="18" t="str">
        <f>IF(M738=0,"",IF(N738-Master!$A$6&lt;0,"0",IF(M738&lt;=Master!$A$6,(N738-Master!$A$6),O738)))</f>
        <v/>
      </c>
      <c r="Q738" s="20">
        <f>IF(J738&gt;Master!$A$6,"N/A",IF(M738=0,H738,ROUND(H738*P738/O738,2)))</f>
        <v>0</v>
      </c>
      <c r="R738" s="37" t="str">
        <f t="shared" si="22"/>
        <v/>
      </c>
    </row>
    <row r="739" spans="1:18" x14ac:dyDescent="0.2">
      <c r="A739" s="13"/>
      <c r="B739" s="1"/>
      <c r="C739" s="1"/>
      <c r="D739" s="1"/>
      <c r="E739" s="1"/>
      <c r="F739" s="1"/>
      <c r="G739" s="13"/>
      <c r="H739" s="9"/>
      <c r="I739" s="1"/>
      <c r="J739" s="111"/>
      <c r="K739" s="2"/>
      <c r="L739" s="2"/>
      <c r="M739" s="3"/>
      <c r="N739" s="3"/>
      <c r="O739" s="17" t="str">
        <f t="shared" si="23"/>
        <v/>
      </c>
      <c r="P739" s="18" t="str">
        <f>IF(M739=0,"",IF(N739-Master!$A$6&lt;0,"0",IF(M739&lt;=Master!$A$6,(N739-Master!$A$6),O739)))</f>
        <v/>
      </c>
      <c r="Q739" s="20">
        <f>IF(J739&gt;Master!$A$6,"N/A",IF(M739=0,H739,ROUND(H739*P739/O739,2)))</f>
        <v>0</v>
      </c>
      <c r="R739" s="37" t="str">
        <f t="shared" si="22"/>
        <v/>
      </c>
    </row>
    <row r="740" spans="1:18" x14ac:dyDescent="0.2">
      <c r="A740" s="13"/>
      <c r="B740" s="1"/>
      <c r="C740" s="1"/>
      <c r="D740" s="1"/>
      <c r="E740" s="1"/>
      <c r="F740" s="1"/>
      <c r="G740" s="13"/>
      <c r="H740" s="9"/>
      <c r="I740" s="1"/>
      <c r="J740" s="111"/>
      <c r="K740" s="2"/>
      <c r="L740" s="2"/>
      <c r="M740" s="3"/>
      <c r="N740" s="3"/>
      <c r="O740" s="17" t="str">
        <f t="shared" si="23"/>
        <v/>
      </c>
      <c r="P740" s="18" t="str">
        <f>IF(M740=0,"",IF(N740-Master!$A$6&lt;0,"0",IF(M740&lt;=Master!$A$6,(N740-Master!$A$6),O740)))</f>
        <v/>
      </c>
      <c r="Q740" s="20">
        <f>IF(J740&gt;Master!$A$6,"N/A",IF(M740=0,H740,ROUND(H740*P740/O740,2)))</f>
        <v>0</v>
      </c>
      <c r="R740" s="37" t="str">
        <f t="shared" si="22"/>
        <v/>
      </c>
    </row>
    <row r="741" spans="1:18" x14ac:dyDescent="0.2">
      <c r="A741" s="13"/>
      <c r="B741" s="1"/>
      <c r="C741" s="1"/>
      <c r="D741" s="1"/>
      <c r="E741" s="1"/>
      <c r="F741" s="1"/>
      <c r="G741" s="13"/>
      <c r="H741" s="9"/>
      <c r="I741" s="1"/>
      <c r="J741" s="111"/>
      <c r="K741" s="2"/>
      <c r="L741" s="2"/>
      <c r="M741" s="3"/>
      <c r="N741" s="3"/>
      <c r="O741" s="17" t="str">
        <f t="shared" si="23"/>
        <v/>
      </c>
      <c r="P741" s="18" t="str">
        <f>IF(M741=0,"",IF(N741-Master!$A$6&lt;0,"0",IF(M741&lt;=Master!$A$6,(N741-Master!$A$6),O741)))</f>
        <v/>
      </c>
      <c r="Q741" s="20">
        <f>IF(J741&gt;Master!$A$6,"N/A",IF(M741=0,H741,ROUND(H741*P741/O741,2)))</f>
        <v>0</v>
      </c>
      <c r="R741" s="37" t="str">
        <f t="shared" si="22"/>
        <v/>
      </c>
    </row>
    <row r="742" spans="1:18" x14ac:dyDescent="0.2">
      <c r="A742" s="13"/>
      <c r="B742" s="1"/>
      <c r="C742" s="1"/>
      <c r="D742" s="1"/>
      <c r="E742" s="1"/>
      <c r="F742" s="1"/>
      <c r="G742" s="13"/>
      <c r="H742" s="9"/>
      <c r="I742" s="1"/>
      <c r="J742" s="111"/>
      <c r="K742" s="2"/>
      <c r="L742" s="2"/>
      <c r="M742" s="3"/>
      <c r="N742" s="3"/>
      <c r="O742" s="17" t="str">
        <f t="shared" si="23"/>
        <v/>
      </c>
      <c r="P742" s="18" t="str">
        <f>IF(M742=0,"",IF(N742-Master!$A$6&lt;0,"0",IF(M742&lt;=Master!$A$6,(N742-Master!$A$6),O742)))</f>
        <v/>
      </c>
      <c r="Q742" s="20">
        <f>IF(J742&gt;Master!$A$6,"N/A",IF(M742=0,H742,ROUND(H742*P742/O742,2)))</f>
        <v>0</v>
      </c>
      <c r="R742" s="37" t="str">
        <f t="shared" si="22"/>
        <v/>
      </c>
    </row>
    <row r="743" spans="1:18" x14ac:dyDescent="0.2">
      <c r="A743" s="13"/>
      <c r="B743" s="1"/>
      <c r="C743" s="1"/>
      <c r="D743" s="1"/>
      <c r="E743" s="1"/>
      <c r="F743" s="1"/>
      <c r="G743" s="13"/>
      <c r="H743" s="9"/>
      <c r="I743" s="1"/>
      <c r="J743" s="111"/>
      <c r="K743" s="2"/>
      <c r="L743" s="2"/>
      <c r="M743" s="3"/>
      <c r="N743" s="3"/>
      <c r="O743" s="17" t="str">
        <f t="shared" si="23"/>
        <v/>
      </c>
      <c r="P743" s="18" t="str">
        <f>IF(M743=0,"",IF(N743-Master!$A$6&lt;0,"0",IF(M743&lt;=Master!$A$6,(N743-Master!$A$6),O743)))</f>
        <v/>
      </c>
      <c r="Q743" s="20">
        <f>IF(J743&gt;Master!$A$6,"N/A",IF(M743=0,H743,ROUND(H743*P743/O743,2)))</f>
        <v>0</v>
      </c>
      <c r="R743" s="37" t="str">
        <f t="shared" si="22"/>
        <v/>
      </c>
    </row>
    <row r="744" spans="1:18" x14ac:dyDescent="0.2">
      <c r="A744" s="13"/>
      <c r="B744" s="1"/>
      <c r="C744" s="1"/>
      <c r="D744" s="1"/>
      <c r="E744" s="1"/>
      <c r="F744" s="1"/>
      <c r="G744" s="13"/>
      <c r="H744" s="9"/>
      <c r="I744" s="1"/>
      <c r="J744" s="111"/>
      <c r="K744" s="2"/>
      <c r="L744" s="2"/>
      <c r="M744" s="3"/>
      <c r="N744" s="3"/>
      <c r="O744" s="17" t="str">
        <f t="shared" si="23"/>
        <v/>
      </c>
      <c r="P744" s="18" t="str">
        <f>IF(M744=0,"",IF(N744-Master!$A$6&lt;0,"0",IF(M744&lt;=Master!$A$6,(N744-Master!$A$6),O744)))</f>
        <v/>
      </c>
      <c r="Q744" s="20">
        <f>IF(J744&gt;Master!$A$6,"N/A",IF(M744=0,H744,ROUND(H744*P744/O744,2)))</f>
        <v>0</v>
      </c>
      <c r="R744" s="37" t="str">
        <f t="shared" si="22"/>
        <v/>
      </c>
    </row>
    <row r="745" spans="1:18" x14ac:dyDescent="0.2">
      <c r="A745" s="13"/>
      <c r="B745" s="1"/>
      <c r="C745" s="1"/>
      <c r="D745" s="1"/>
      <c r="E745" s="1"/>
      <c r="F745" s="1"/>
      <c r="G745" s="13"/>
      <c r="H745" s="9"/>
      <c r="I745" s="1"/>
      <c r="J745" s="111"/>
      <c r="K745" s="2"/>
      <c r="L745" s="2"/>
      <c r="M745" s="3"/>
      <c r="N745" s="3"/>
      <c r="O745" s="17" t="str">
        <f t="shared" si="23"/>
        <v/>
      </c>
      <c r="P745" s="18" t="str">
        <f>IF(M745=0,"",IF(N745-Master!$A$6&lt;0,"0",IF(M745&lt;=Master!$A$6,(N745-Master!$A$6),O745)))</f>
        <v/>
      </c>
      <c r="Q745" s="20">
        <f>IF(J745&gt;Master!$A$6,"N/A",IF(M745=0,H745,ROUND(H745*P745/O745,2)))</f>
        <v>0</v>
      </c>
      <c r="R745" s="37" t="str">
        <f t="shared" si="22"/>
        <v/>
      </c>
    </row>
    <row r="746" spans="1:18" x14ac:dyDescent="0.2">
      <c r="A746" s="13"/>
      <c r="B746" s="1"/>
      <c r="C746" s="1"/>
      <c r="D746" s="1"/>
      <c r="E746" s="1"/>
      <c r="F746" s="1"/>
      <c r="G746" s="13"/>
      <c r="H746" s="9"/>
      <c r="I746" s="1"/>
      <c r="J746" s="111"/>
      <c r="K746" s="2"/>
      <c r="L746" s="2"/>
      <c r="M746" s="3"/>
      <c r="N746" s="3"/>
      <c r="O746" s="17" t="str">
        <f t="shared" si="23"/>
        <v/>
      </c>
      <c r="P746" s="18" t="str">
        <f>IF(M746=0,"",IF(N746-Master!$A$6&lt;0,"0",IF(M746&lt;=Master!$A$6,(N746-Master!$A$6),O746)))</f>
        <v/>
      </c>
      <c r="Q746" s="20">
        <f>IF(J746&gt;Master!$A$6,"N/A",IF(M746=0,H746,ROUND(H746*P746/O746,2)))</f>
        <v>0</v>
      </c>
      <c r="R746" s="37" t="str">
        <f t="shared" si="22"/>
        <v/>
      </c>
    </row>
    <row r="747" spans="1:18" x14ac:dyDescent="0.2">
      <c r="A747" s="13"/>
      <c r="B747" s="1"/>
      <c r="C747" s="1"/>
      <c r="D747" s="1"/>
      <c r="E747" s="1"/>
      <c r="F747" s="1"/>
      <c r="G747" s="13"/>
      <c r="H747" s="9"/>
      <c r="I747" s="1"/>
      <c r="J747" s="111"/>
      <c r="K747" s="2"/>
      <c r="L747" s="2"/>
      <c r="M747" s="3"/>
      <c r="N747" s="3"/>
      <c r="O747" s="17" t="str">
        <f t="shared" si="23"/>
        <v/>
      </c>
      <c r="P747" s="18" t="str">
        <f>IF(M747=0,"",IF(N747-Master!$A$6&lt;0,"0",IF(M747&lt;=Master!$A$6,(N747-Master!$A$6),O747)))</f>
        <v/>
      </c>
      <c r="Q747" s="20">
        <f>IF(J747&gt;Master!$A$6,"N/A",IF(M747=0,H747,ROUND(H747*P747/O747,2)))</f>
        <v>0</v>
      </c>
      <c r="R747" s="37" t="str">
        <f t="shared" si="22"/>
        <v/>
      </c>
    </row>
    <row r="748" spans="1:18" x14ac:dyDescent="0.2">
      <c r="A748" s="13"/>
      <c r="B748" s="1"/>
      <c r="C748" s="1"/>
      <c r="D748" s="1"/>
      <c r="E748" s="1"/>
      <c r="F748" s="1"/>
      <c r="G748" s="13"/>
      <c r="H748" s="9"/>
      <c r="I748" s="1"/>
      <c r="J748" s="111"/>
      <c r="K748" s="2"/>
      <c r="L748" s="2"/>
      <c r="M748" s="3"/>
      <c r="N748" s="3"/>
      <c r="O748" s="17" t="str">
        <f t="shared" si="23"/>
        <v/>
      </c>
      <c r="P748" s="18" t="str">
        <f>IF(M748=0,"",IF(N748-Master!$A$6&lt;0,"0",IF(M748&lt;=Master!$A$6,(N748-Master!$A$6),O748)))</f>
        <v/>
      </c>
      <c r="Q748" s="20">
        <f>IF(J748&gt;Master!$A$6,"N/A",IF(M748=0,H748,ROUND(H748*P748/O748,2)))</f>
        <v>0</v>
      </c>
      <c r="R748" s="37" t="str">
        <f t="shared" si="22"/>
        <v/>
      </c>
    </row>
    <row r="749" spans="1:18" x14ac:dyDescent="0.2">
      <c r="A749" s="13"/>
      <c r="B749" s="1"/>
      <c r="C749" s="1"/>
      <c r="D749" s="1"/>
      <c r="E749" s="1"/>
      <c r="F749" s="1"/>
      <c r="G749" s="13"/>
      <c r="H749" s="9"/>
      <c r="I749" s="1"/>
      <c r="J749" s="111"/>
      <c r="K749" s="2"/>
      <c r="L749" s="2"/>
      <c r="M749" s="3"/>
      <c r="N749" s="3"/>
      <c r="O749" s="17" t="str">
        <f t="shared" si="23"/>
        <v/>
      </c>
      <c r="P749" s="18" t="str">
        <f>IF(M749=0,"",IF(N749-Master!$A$6&lt;0,"0",IF(M749&lt;=Master!$A$6,(N749-Master!$A$6),O749)))</f>
        <v/>
      </c>
      <c r="Q749" s="20">
        <f>IF(J749&gt;Master!$A$6,"N/A",IF(M749=0,H749,ROUND(H749*P749/O749,2)))</f>
        <v>0</v>
      </c>
      <c r="R749" s="37" t="str">
        <f t="shared" si="22"/>
        <v/>
      </c>
    </row>
    <row r="750" spans="1:18" x14ac:dyDescent="0.2">
      <c r="A750" s="13"/>
      <c r="B750" s="1"/>
      <c r="C750" s="1"/>
      <c r="D750" s="1"/>
      <c r="E750" s="1"/>
      <c r="F750" s="1"/>
      <c r="G750" s="13"/>
      <c r="H750" s="9"/>
      <c r="I750" s="1"/>
      <c r="J750" s="111"/>
      <c r="K750" s="2"/>
      <c r="L750" s="2"/>
      <c r="M750" s="3"/>
      <c r="N750" s="3"/>
      <c r="O750" s="17" t="str">
        <f t="shared" si="23"/>
        <v/>
      </c>
      <c r="P750" s="18" t="str">
        <f>IF(M750=0,"",IF(N750-Master!$A$6&lt;0,"0",IF(M750&lt;=Master!$A$6,(N750-Master!$A$6),O750)))</f>
        <v/>
      </c>
      <c r="Q750" s="20">
        <f>IF(J750&gt;Master!$A$6,"N/A",IF(M750=0,H750,ROUND(H750*P750/O750,2)))</f>
        <v>0</v>
      </c>
      <c r="R750" s="37" t="str">
        <f t="shared" si="22"/>
        <v/>
      </c>
    </row>
    <row r="751" spans="1:18" x14ac:dyDescent="0.2">
      <c r="A751" s="13"/>
      <c r="B751" s="1"/>
      <c r="C751" s="1"/>
      <c r="D751" s="1"/>
      <c r="E751" s="1"/>
      <c r="F751" s="1"/>
      <c r="G751" s="13"/>
      <c r="H751" s="9"/>
      <c r="I751" s="1"/>
      <c r="J751" s="111"/>
      <c r="K751" s="2"/>
      <c r="L751" s="2"/>
      <c r="M751" s="3"/>
      <c r="N751" s="3"/>
      <c r="O751" s="17" t="str">
        <f t="shared" si="23"/>
        <v/>
      </c>
      <c r="P751" s="18" t="str">
        <f>IF(M751=0,"",IF(N751-Master!$A$6&lt;0,"0",IF(M751&lt;=Master!$A$6,(N751-Master!$A$6),O751)))</f>
        <v/>
      </c>
      <c r="Q751" s="20">
        <f>IF(J751&gt;Master!$A$6,"N/A",IF(M751=0,H751,ROUND(H751*P751/O751,2)))</f>
        <v>0</v>
      </c>
      <c r="R751" s="37" t="str">
        <f t="shared" si="22"/>
        <v/>
      </c>
    </row>
    <row r="752" spans="1:18" x14ac:dyDescent="0.2">
      <c r="A752" s="13"/>
      <c r="B752" s="1"/>
      <c r="C752" s="1"/>
      <c r="D752" s="1"/>
      <c r="E752" s="1"/>
      <c r="F752" s="1"/>
      <c r="G752" s="13"/>
      <c r="H752" s="9"/>
      <c r="I752" s="1"/>
      <c r="J752" s="111"/>
      <c r="K752" s="2"/>
      <c r="L752" s="2"/>
      <c r="M752" s="3"/>
      <c r="N752" s="3"/>
      <c r="O752" s="17" t="str">
        <f t="shared" si="23"/>
        <v/>
      </c>
      <c r="P752" s="18" t="str">
        <f>IF(M752=0,"",IF(N752-Master!$A$6&lt;0,"0",IF(M752&lt;=Master!$A$6,(N752-Master!$A$6),O752)))</f>
        <v/>
      </c>
      <c r="Q752" s="20">
        <f>IF(J752&gt;Master!$A$6,"N/A",IF(M752=0,H752,ROUND(H752*P752/O752,2)))</f>
        <v>0</v>
      </c>
      <c r="R752" s="37" t="str">
        <f t="shared" si="22"/>
        <v/>
      </c>
    </row>
    <row r="753" spans="1:18" x14ac:dyDescent="0.2">
      <c r="A753" s="13"/>
      <c r="B753" s="1"/>
      <c r="C753" s="1"/>
      <c r="D753" s="1"/>
      <c r="E753" s="1"/>
      <c r="F753" s="1"/>
      <c r="G753" s="13"/>
      <c r="H753" s="9"/>
      <c r="I753" s="1"/>
      <c r="J753" s="111"/>
      <c r="K753" s="2"/>
      <c r="L753" s="2"/>
      <c r="M753" s="3"/>
      <c r="N753" s="3"/>
      <c r="O753" s="17" t="str">
        <f t="shared" si="23"/>
        <v/>
      </c>
      <c r="P753" s="18" t="str">
        <f>IF(M753=0,"",IF(N753-Master!$A$6&lt;0,"0",IF(M753&lt;=Master!$A$6,(N753-Master!$A$6),O753)))</f>
        <v/>
      </c>
      <c r="Q753" s="20">
        <f>IF(J753&gt;Master!$A$6,"N/A",IF(M753=0,H753,ROUND(H753*P753/O753,2)))</f>
        <v>0</v>
      </c>
      <c r="R753" s="37" t="str">
        <f t="shared" si="22"/>
        <v/>
      </c>
    </row>
    <row r="754" spans="1:18" x14ac:dyDescent="0.2">
      <c r="A754" s="13"/>
      <c r="B754" s="1"/>
      <c r="C754" s="1"/>
      <c r="D754" s="1"/>
      <c r="E754" s="1"/>
      <c r="F754" s="1"/>
      <c r="G754" s="13"/>
      <c r="H754" s="9"/>
      <c r="I754" s="1"/>
      <c r="J754" s="111"/>
      <c r="K754" s="2"/>
      <c r="L754" s="2"/>
      <c r="M754" s="3"/>
      <c r="N754" s="3"/>
      <c r="O754" s="17" t="str">
        <f t="shared" si="23"/>
        <v/>
      </c>
      <c r="P754" s="18" t="str">
        <f>IF(M754=0,"",IF(N754-Master!$A$6&lt;0,"0",IF(M754&lt;=Master!$A$6,(N754-Master!$A$6),O754)))</f>
        <v/>
      </c>
      <c r="Q754" s="20">
        <f>IF(J754&gt;Master!$A$6,"N/A",IF(M754=0,H754,ROUND(H754*P754/O754,2)))</f>
        <v>0</v>
      </c>
      <c r="R754" s="37" t="str">
        <f t="shared" si="22"/>
        <v/>
      </c>
    </row>
    <row r="755" spans="1:18" x14ac:dyDescent="0.2">
      <c r="A755" s="13"/>
      <c r="B755" s="1"/>
      <c r="C755" s="1"/>
      <c r="D755" s="1"/>
      <c r="E755" s="1"/>
      <c r="F755" s="1"/>
      <c r="G755" s="13"/>
      <c r="H755" s="9"/>
      <c r="I755" s="1"/>
      <c r="J755" s="111"/>
      <c r="K755" s="2"/>
      <c r="L755" s="2"/>
      <c r="M755" s="3"/>
      <c r="N755" s="3"/>
      <c r="O755" s="17" t="str">
        <f t="shared" si="23"/>
        <v/>
      </c>
      <c r="P755" s="18" t="str">
        <f>IF(M755=0,"",IF(N755-Master!$A$6&lt;0,"0",IF(M755&lt;=Master!$A$6,(N755-Master!$A$6),O755)))</f>
        <v/>
      </c>
      <c r="Q755" s="20">
        <f>IF(J755&gt;Master!$A$6,"N/A",IF(M755=0,H755,ROUND(H755*P755/O755,2)))</f>
        <v>0</v>
      </c>
      <c r="R755" s="37" t="str">
        <f t="shared" si="22"/>
        <v/>
      </c>
    </row>
    <row r="756" spans="1:18" x14ac:dyDescent="0.2">
      <c r="A756" s="13"/>
      <c r="B756" s="1"/>
      <c r="C756" s="1"/>
      <c r="D756" s="1"/>
      <c r="E756" s="1"/>
      <c r="F756" s="1"/>
      <c r="G756" s="13"/>
      <c r="H756" s="9"/>
      <c r="I756" s="1"/>
      <c r="J756" s="111"/>
      <c r="K756" s="2"/>
      <c r="L756" s="2"/>
      <c r="M756" s="3"/>
      <c r="N756" s="3"/>
      <c r="O756" s="17" t="str">
        <f t="shared" si="23"/>
        <v/>
      </c>
      <c r="P756" s="18" t="str">
        <f>IF(M756=0,"",IF(N756-Master!$A$6&lt;0,"0",IF(M756&lt;=Master!$A$6,(N756-Master!$A$6),O756)))</f>
        <v/>
      </c>
      <c r="Q756" s="20">
        <f>IF(J756&gt;Master!$A$6,"N/A",IF(M756=0,H756,ROUND(H756*P756/O756,2)))</f>
        <v>0</v>
      </c>
      <c r="R756" s="37" t="str">
        <f t="shared" si="22"/>
        <v/>
      </c>
    </row>
    <row r="757" spans="1:18" x14ac:dyDescent="0.2">
      <c r="A757" s="13"/>
      <c r="B757" s="1"/>
      <c r="C757" s="1"/>
      <c r="D757" s="1"/>
      <c r="E757" s="1"/>
      <c r="F757" s="1"/>
      <c r="G757" s="13"/>
      <c r="H757" s="9"/>
      <c r="I757" s="1"/>
      <c r="J757" s="111"/>
      <c r="K757" s="2"/>
      <c r="L757" s="2"/>
      <c r="M757" s="3"/>
      <c r="N757" s="3"/>
      <c r="O757" s="17" t="str">
        <f t="shared" si="23"/>
        <v/>
      </c>
      <c r="P757" s="18" t="str">
        <f>IF(M757=0,"",IF(N757-Master!$A$6&lt;0,"0",IF(M757&lt;=Master!$A$6,(N757-Master!$A$6),O757)))</f>
        <v/>
      </c>
      <c r="Q757" s="20">
        <f>IF(J757&gt;Master!$A$6,"N/A",IF(M757=0,H757,ROUND(H757*P757/O757,2)))</f>
        <v>0</v>
      </c>
      <c r="R757" s="37" t="str">
        <f t="shared" si="22"/>
        <v/>
      </c>
    </row>
    <row r="758" spans="1:18" x14ac:dyDescent="0.2">
      <c r="A758" s="13"/>
      <c r="B758" s="1"/>
      <c r="C758" s="1"/>
      <c r="D758" s="1"/>
      <c r="E758" s="1"/>
      <c r="F758" s="1"/>
      <c r="G758" s="13"/>
      <c r="H758" s="9"/>
      <c r="I758" s="1"/>
      <c r="J758" s="111"/>
      <c r="K758" s="2"/>
      <c r="L758" s="2"/>
      <c r="M758" s="3"/>
      <c r="N758" s="3"/>
      <c r="O758" s="17" t="str">
        <f t="shared" si="23"/>
        <v/>
      </c>
      <c r="P758" s="18" t="str">
        <f>IF(M758=0,"",IF(N758-Master!$A$6&lt;0,"0",IF(M758&lt;=Master!$A$6,(N758-Master!$A$6),O758)))</f>
        <v/>
      </c>
      <c r="Q758" s="20">
        <f>IF(J758&gt;Master!$A$6,"N/A",IF(M758=0,H758,ROUND(H758*P758/O758,2)))</f>
        <v>0</v>
      </c>
      <c r="R758" s="37" t="str">
        <f t="shared" si="22"/>
        <v/>
      </c>
    </row>
    <row r="759" spans="1:18" x14ac:dyDescent="0.2">
      <c r="A759" s="13"/>
      <c r="B759" s="1"/>
      <c r="C759" s="1"/>
      <c r="D759" s="1"/>
      <c r="E759" s="1"/>
      <c r="F759" s="1"/>
      <c r="G759" s="13"/>
      <c r="H759" s="9"/>
      <c r="I759" s="1"/>
      <c r="J759" s="111"/>
      <c r="K759" s="2"/>
      <c r="L759" s="2"/>
      <c r="M759" s="3"/>
      <c r="N759" s="3"/>
      <c r="O759" s="17" t="str">
        <f t="shared" si="23"/>
        <v/>
      </c>
      <c r="P759" s="18" t="str">
        <f>IF(M759=0,"",IF(N759-Master!$A$6&lt;0,"0",IF(M759&lt;=Master!$A$6,(N759-Master!$A$6),O759)))</f>
        <v/>
      </c>
      <c r="Q759" s="20">
        <f>IF(J759&gt;Master!$A$6,"N/A",IF(M759=0,H759,ROUND(H759*P759/O759,2)))</f>
        <v>0</v>
      </c>
      <c r="R759" s="37" t="str">
        <f t="shared" si="22"/>
        <v/>
      </c>
    </row>
    <row r="760" spans="1:18" x14ac:dyDescent="0.2">
      <c r="A760" s="13"/>
      <c r="B760" s="1"/>
      <c r="C760" s="1"/>
      <c r="D760" s="1"/>
      <c r="E760" s="1"/>
      <c r="F760" s="1"/>
      <c r="G760" s="13"/>
      <c r="H760" s="9"/>
      <c r="I760" s="1"/>
      <c r="J760" s="111"/>
      <c r="K760" s="2"/>
      <c r="L760" s="2"/>
      <c r="M760" s="3"/>
      <c r="N760" s="3"/>
      <c r="O760" s="17" t="str">
        <f t="shared" si="23"/>
        <v/>
      </c>
      <c r="P760" s="18" t="str">
        <f>IF(M760=0,"",IF(N760-Master!$A$6&lt;0,"0",IF(M760&lt;=Master!$A$6,(N760-Master!$A$6),O760)))</f>
        <v/>
      </c>
      <c r="Q760" s="20">
        <f>IF(J760&gt;Master!$A$6,"N/A",IF(M760=0,H760,ROUND(H760*P760/O760,2)))</f>
        <v>0</v>
      </c>
      <c r="R760" s="37" t="str">
        <f t="shared" si="22"/>
        <v/>
      </c>
    </row>
    <row r="761" spans="1:18" x14ac:dyDescent="0.2">
      <c r="A761" s="13"/>
      <c r="B761" s="1"/>
      <c r="C761" s="1"/>
      <c r="D761" s="1"/>
      <c r="E761" s="1"/>
      <c r="F761" s="1"/>
      <c r="G761" s="13"/>
      <c r="H761" s="9"/>
      <c r="I761" s="1"/>
      <c r="J761" s="111"/>
      <c r="K761" s="2"/>
      <c r="L761" s="2"/>
      <c r="M761" s="3"/>
      <c r="N761" s="3"/>
      <c r="O761" s="17" t="str">
        <f t="shared" si="23"/>
        <v/>
      </c>
      <c r="P761" s="18" t="str">
        <f>IF(M761=0,"",IF(N761-Master!$A$6&lt;0,"0",IF(M761&lt;=Master!$A$6,(N761-Master!$A$6),O761)))</f>
        <v/>
      </c>
      <c r="Q761" s="20">
        <f>IF(J761&gt;Master!$A$6,"N/A",IF(M761=0,H761,ROUND(H761*P761/O761,2)))</f>
        <v>0</v>
      </c>
      <c r="R761" s="37" t="str">
        <f t="shared" si="22"/>
        <v/>
      </c>
    </row>
    <row r="762" spans="1:18" x14ac:dyDescent="0.2">
      <c r="A762" s="13"/>
      <c r="B762" s="1"/>
      <c r="C762" s="1"/>
      <c r="D762" s="1"/>
      <c r="E762" s="1"/>
      <c r="F762" s="1"/>
      <c r="G762" s="13"/>
      <c r="H762" s="9"/>
      <c r="I762" s="1"/>
      <c r="J762" s="111"/>
      <c r="K762" s="2"/>
      <c r="L762" s="2"/>
      <c r="M762" s="3"/>
      <c r="N762" s="3"/>
      <c r="O762" s="17" t="str">
        <f t="shared" si="23"/>
        <v/>
      </c>
      <c r="P762" s="18" t="str">
        <f>IF(M762=0,"",IF(N762-Master!$A$6&lt;0,"0",IF(M762&lt;=Master!$A$6,(N762-Master!$A$6),O762)))</f>
        <v/>
      </c>
      <c r="Q762" s="20">
        <f>IF(J762&gt;Master!$A$6,"N/A",IF(M762=0,H762,ROUND(H762*P762/O762,2)))</f>
        <v>0</v>
      </c>
      <c r="R762" s="37" t="str">
        <f t="shared" si="22"/>
        <v/>
      </c>
    </row>
    <row r="763" spans="1:18" x14ac:dyDescent="0.2">
      <c r="A763" s="13"/>
      <c r="B763" s="1"/>
      <c r="C763" s="1"/>
      <c r="D763" s="1"/>
      <c r="E763" s="1"/>
      <c r="F763" s="1"/>
      <c r="G763" s="13"/>
      <c r="H763" s="9"/>
      <c r="I763" s="1"/>
      <c r="J763" s="111"/>
      <c r="K763" s="2"/>
      <c r="L763" s="2"/>
      <c r="M763" s="3"/>
      <c r="N763" s="3"/>
      <c r="O763" s="17" t="str">
        <f t="shared" si="23"/>
        <v/>
      </c>
      <c r="P763" s="18" t="str">
        <f>IF(M763=0,"",IF(N763-Master!$A$6&lt;0,"0",IF(M763&lt;=Master!$A$6,(N763-Master!$A$6),O763)))</f>
        <v/>
      </c>
      <c r="Q763" s="20">
        <f>IF(J763&gt;Master!$A$6,"N/A",IF(M763=0,H763,ROUND(H763*P763/O763,2)))</f>
        <v>0</v>
      </c>
      <c r="R763" s="37" t="str">
        <f t="shared" si="22"/>
        <v/>
      </c>
    </row>
    <row r="764" spans="1:18" x14ac:dyDescent="0.2">
      <c r="A764" s="13"/>
      <c r="B764" s="1"/>
      <c r="C764" s="1"/>
      <c r="D764" s="1"/>
      <c r="E764" s="1"/>
      <c r="F764" s="1"/>
      <c r="G764" s="13"/>
      <c r="H764" s="9"/>
      <c r="I764" s="1"/>
      <c r="J764" s="111"/>
      <c r="K764" s="2"/>
      <c r="L764" s="2"/>
      <c r="M764" s="3"/>
      <c r="N764" s="3"/>
      <c r="O764" s="17" t="str">
        <f t="shared" si="23"/>
        <v/>
      </c>
      <c r="P764" s="18" t="str">
        <f>IF(M764=0,"",IF(N764-Master!$A$6&lt;0,"0",IF(M764&lt;=Master!$A$6,(N764-Master!$A$6),O764)))</f>
        <v/>
      </c>
      <c r="Q764" s="20">
        <f>IF(J764&gt;Master!$A$6,"N/A",IF(M764=0,H764,ROUND(H764*P764/O764,2)))</f>
        <v>0</v>
      </c>
      <c r="R764" s="37" t="str">
        <f t="shared" si="22"/>
        <v/>
      </c>
    </row>
    <row r="765" spans="1:18" x14ac:dyDescent="0.2">
      <c r="A765" s="13"/>
      <c r="B765" s="1"/>
      <c r="C765" s="1"/>
      <c r="D765" s="1"/>
      <c r="E765" s="1"/>
      <c r="F765" s="1"/>
      <c r="G765" s="13"/>
      <c r="H765" s="9"/>
      <c r="I765" s="1"/>
      <c r="J765" s="111"/>
      <c r="K765" s="2"/>
      <c r="L765" s="2"/>
      <c r="M765" s="3"/>
      <c r="N765" s="3"/>
      <c r="O765" s="17" t="str">
        <f t="shared" si="23"/>
        <v/>
      </c>
      <c r="P765" s="18" t="str">
        <f>IF(M765=0,"",IF(N765-Master!$A$6&lt;0,"0",IF(M765&lt;=Master!$A$6,(N765-Master!$A$6),O765)))</f>
        <v/>
      </c>
      <c r="Q765" s="20">
        <f>IF(J765&gt;Master!$A$6,"N/A",IF(M765=0,H765,ROUND(H765*P765/O765,2)))</f>
        <v>0</v>
      </c>
      <c r="R765" s="37" t="str">
        <f t="shared" si="22"/>
        <v/>
      </c>
    </row>
    <row r="766" spans="1:18" x14ac:dyDescent="0.2">
      <c r="A766" s="13"/>
      <c r="B766" s="1"/>
      <c r="C766" s="1"/>
      <c r="D766" s="1"/>
      <c r="E766" s="1"/>
      <c r="F766" s="1"/>
      <c r="G766" s="13"/>
      <c r="H766" s="9"/>
      <c r="I766" s="1"/>
      <c r="J766" s="111"/>
      <c r="K766" s="2"/>
      <c r="L766" s="2"/>
      <c r="M766" s="3"/>
      <c r="N766" s="3"/>
      <c r="O766" s="17" t="str">
        <f t="shared" si="23"/>
        <v/>
      </c>
      <c r="P766" s="18" t="str">
        <f>IF(M766=0,"",IF(N766-Master!$A$6&lt;0,"0",IF(M766&lt;=Master!$A$6,(N766-Master!$A$6),O766)))</f>
        <v/>
      </c>
      <c r="Q766" s="20">
        <f>IF(J766&gt;Master!$A$6,"N/A",IF(M766=0,H766,ROUND(H766*P766/O766,2)))</f>
        <v>0</v>
      </c>
      <c r="R766" s="37" t="str">
        <f t="shared" si="22"/>
        <v/>
      </c>
    </row>
    <row r="767" spans="1:18" x14ac:dyDescent="0.2">
      <c r="A767" s="13"/>
      <c r="B767" s="1"/>
      <c r="C767" s="1"/>
      <c r="D767" s="1"/>
      <c r="E767" s="1"/>
      <c r="F767" s="1"/>
      <c r="G767" s="13"/>
      <c r="H767" s="9"/>
      <c r="I767" s="1"/>
      <c r="J767" s="111"/>
      <c r="K767" s="2"/>
      <c r="L767" s="2"/>
      <c r="M767" s="3"/>
      <c r="N767" s="3"/>
      <c r="O767" s="17" t="str">
        <f t="shared" si="23"/>
        <v/>
      </c>
      <c r="P767" s="18" t="str">
        <f>IF(M767=0,"",IF(N767-Master!$A$6&lt;0,"0",IF(M767&lt;=Master!$A$6,(N767-Master!$A$6),O767)))</f>
        <v/>
      </c>
      <c r="Q767" s="20">
        <f>IF(J767&gt;Master!$A$6,"N/A",IF(M767=0,H767,ROUND(H767*P767/O767,2)))</f>
        <v>0</v>
      </c>
      <c r="R767" s="37" t="str">
        <f t="shared" si="22"/>
        <v/>
      </c>
    </row>
    <row r="768" spans="1:18" x14ac:dyDescent="0.2">
      <c r="A768" s="13"/>
      <c r="B768" s="1"/>
      <c r="C768" s="1"/>
      <c r="D768" s="1"/>
      <c r="E768" s="1"/>
      <c r="F768" s="1"/>
      <c r="G768" s="13"/>
      <c r="H768" s="9"/>
      <c r="I768" s="1"/>
      <c r="J768" s="111"/>
      <c r="K768" s="2"/>
      <c r="L768" s="2"/>
      <c r="M768" s="3"/>
      <c r="N768" s="3"/>
      <c r="O768" s="17" t="str">
        <f t="shared" si="23"/>
        <v/>
      </c>
      <c r="P768" s="18" t="str">
        <f>IF(M768=0,"",IF(N768-Master!$A$6&lt;0,"0",IF(M768&lt;=Master!$A$6,(N768-Master!$A$6),O768)))</f>
        <v/>
      </c>
      <c r="Q768" s="20">
        <f>IF(J768&gt;Master!$A$6,"N/A",IF(M768=0,H768,ROUND(H768*P768/O768,2)))</f>
        <v>0</v>
      </c>
      <c r="R768" s="37" t="str">
        <f t="shared" si="22"/>
        <v/>
      </c>
    </row>
    <row r="769" spans="1:18" x14ac:dyDescent="0.2">
      <c r="A769" s="13"/>
      <c r="B769" s="1"/>
      <c r="C769" s="1"/>
      <c r="D769" s="1"/>
      <c r="E769" s="1"/>
      <c r="F769" s="1"/>
      <c r="G769" s="13"/>
      <c r="H769" s="9"/>
      <c r="I769" s="1"/>
      <c r="J769" s="111"/>
      <c r="K769" s="2"/>
      <c r="L769" s="2"/>
      <c r="M769" s="3"/>
      <c r="N769" s="3"/>
      <c r="O769" s="17" t="str">
        <f t="shared" si="23"/>
        <v/>
      </c>
      <c r="P769" s="18" t="str">
        <f>IF(M769=0,"",IF(N769-Master!$A$6&lt;0,"0",IF(M769&lt;=Master!$A$6,(N769-Master!$A$6),O769)))</f>
        <v/>
      </c>
      <c r="Q769" s="20">
        <f>IF(J769&gt;Master!$A$6,"N/A",IF(M769=0,H769,ROUND(H769*P769/O769,2)))</f>
        <v>0</v>
      </c>
      <c r="R769" s="37" t="str">
        <f t="shared" si="22"/>
        <v/>
      </c>
    </row>
    <row r="770" spans="1:18" x14ac:dyDescent="0.2">
      <c r="A770" s="13"/>
      <c r="B770" s="1"/>
      <c r="C770" s="1"/>
      <c r="D770" s="1"/>
      <c r="E770" s="1"/>
      <c r="F770" s="1"/>
      <c r="G770" s="13"/>
      <c r="H770" s="9"/>
      <c r="I770" s="1"/>
      <c r="J770" s="111"/>
      <c r="K770" s="2"/>
      <c r="L770" s="2"/>
      <c r="M770" s="3"/>
      <c r="N770" s="3"/>
      <c r="O770" s="17" t="str">
        <f t="shared" si="23"/>
        <v/>
      </c>
      <c r="P770" s="18" t="str">
        <f>IF(M770=0,"",IF(N770-Master!$A$6&lt;0,"0",IF(M770&lt;=Master!$A$6,(N770-Master!$A$6),O770)))</f>
        <v/>
      </c>
      <c r="Q770" s="20">
        <f>IF(J770&gt;Master!$A$6,"N/A",IF(M770=0,H770,ROUND(H770*P770/O770,2)))</f>
        <v>0</v>
      </c>
      <c r="R770" s="37" t="str">
        <f t="shared" si="22"/>
        <v/>
      </c>
    </row>
    <row r="771" spans="1:18" x14ac:dyDescent="0.2">
      <c r="A771" s="13"/>
      <c r="B771" s="1"/>
      <c r="C771" s="1"/>
      <c r="D771" s="1"/>
      <c r="E771" s="1"/>
      <c r="F771" s="1"/>
      <c r="G771" s="13"/>
      <c r="H771" s="9"/>
      <c r="I771" s="1"/>
      <c r="J771" s="111"/>
      <c r="K771" s="2"/>
      <c r="L771" s="2"/>
      <c r="M771" s="3"/>
      <c r="N771" s="3"/>
      <c r="O771" s="17" t="str">
        <f t="shared" si="23"/>
        <v/>
      </c>
      <c r="P771" s="18" t="str">
        <f>IF(M771=0,"",IF(N771-Master!$A$6&lt;0,"0",IF(M771&lt;=Master!$A$6,(N771-Master!$A$6),O771)))</f>
        <v/>
      </c>
      <c r="Q771" s="20">
        <f>IF(J771&gt;Master!$A$6,"N/A",IF(M771=0,H771,ROUND(H771*P771/O771,2)))</f>
        <v>0</v>
      </c>
      <c r="R771" s="37" t="str">
        <f t="shared" si="22"/>
        <v/>
      </c>
    </row>
    <row r="772" spans="1:18" x14ac:dyDescent="0.2">
      <c r="A772" s="13"/>
      <c r="B772" s="1"/>
      <c r="C772" s="1"/>
      <c r="D772" s="1"/>
      <c r="E772" s="1"/>
      <c r="F772" s="1"/>
      <c r="G772" s="13"/>
      <c r="H772" s="9"/>
      <c r="I772" s="1"/>
      <c r="J772" s="111"/>
      <c r="K772" s="2"/>
      <c r="L772" s="2"/>
      <c r="M772" s="3"/>
      <c r="N772" s="3"/>
      <c r="O772" s="17" t="str">
        <f t="shared" si="23"/>
        <v/>
      </c>
      <c r="P772" s="18" t="str">
        <f>IF(M772=0,"",IF(N772-Master!$A$6&lt;0,"0",IF(M772&lt;=Master!$A$6,(N772-Master!$A$6),O772)))</f>
        <v/>
      </c>
      <c r="Q772" s="20">
        <f>IF(J772&gt;Master!$A$6,"N/A",IF(M772=0,H772,ROUND(H772*P772/O772,2)))</f>
        <v>0</v>
      </c>
      <c r="R772" s="37" t="str">
        <f t="shared" si="22"/>
        <v/>
      </c>
    </row>
    <row r="773" spans="1:18" x14ac:dyDescent="0.2">
      <c r="A773" s="13"/>
      <c r="B773" s="1"/>
      <c r="C773" s="1"/>
      <c r="D773" s="1"/>
      <c r="E773" s="1"/>
      <c r="F773" s="1"/>
      <c r="G773" s="13"/>
      <c r="H773" s="9"/>
      <c r="I773" s="1"/>
      <c r="J773" s="111"/>
      <c r="K773" s="2"/>
      <c r="L773" s="2"/>
      <c r="M773" s="3"/>
      <c r="N773" s="3"/>
      <c r="O773" s="17" t="str">
        <f t="shared" si="23"/>
        <v/>
      </c>
      <c r="P773" s="18" t="str">
        <f>IF(M773=0,"",IF(N773-Master!$A$6&lt;0,"0",IF(M773&lt;=Master!$A$6,(N773-Master!$A$6),O773)))</f>
        <v/>
      </c>
      <c r="Q773" s="20">
        <f>IF(J773&gt;Master!$A$6,"N/A",IF(M773=0,H773,ROUND(H773*P773/O773,2)))</f>
        <v>0</v>
      </c>
      <c r="R773" s="37" t="str">
        <f t="shared" si="22"/>
        <v/>
      </c>
    </row>
    <row r="774" spans="1:18" x14ac:dyDescent="0.2">
      <c r="A774" s="13"/>
      <c r="B774" s="1"/>
      <c r="C774" s="1"/>
      <c r="D774" s="1"/>
      <c r="E774" s="1"/>
      <c r="F774" s="1"/>
      <c r="G774" s="13"/>
      <c r="H774" s="9"/>
      <c r="I774" s="1"/>
      <c r="J774" s="111"/>
      <c r="K774" s="2"/>
      <c r="L774" s="2"/>
      <c r="M774" s="3"/>
      <c r="N774" s="3"/>
      <c r="O774" s="17" t="str">
        <f t="shared" si="23"/>
        <v/>
      </c>
      <c r="P774" s="18" t="str">
        <f>IF(M774=0,"",IF(N774-Master!$A$6&lt;0,"0",IF(M774&lt;=Master!$A$6,(N774-Master!$A$6),O774)))</f>
        <v/>
      </c>
      <c r="Q774" s="20">
        <f>IF(J774&gt;Master!$A$6,"N/A",IF(M774=0,H774,ROUND(H774*P774/O774,2)))</f>
        <v>0</v>
      </c>
      <c r="R774" s="37" t="str">
        <f t="shared" si="22"/>
        <v/>
      </c>
    </row>
    <row r="775" spans="1:18" x14ac:dyDescent="0.2">
      <c r="A775" s="13"/>
      <c r="B775" s="1"/>
      <c r="C775" s="1"/>
      <c r="D775" s="1"/>
      <c r="E775" s="1"/>
      <c r="F775" s="1"/>
      <c r="G775" s="13"/>
      <c r="H775" s="9"/>
      <c r="I775" s="1"/>
      <c r="J775" s="111"/>
      <c r="K775" s="2"/>
      <c r="L775" s="2"/>
      <c r="M775" s="3"/>
      <c r="N775" s="3"/>
      <c r="O775" s="17" t="str">
        <f t="shared" si="23"/>
        <v/>
      </c>
      <c r="P775" s="18" t="str">
        <f>IF(M775=0,"",IF(N775-Master!$A$6&lt;0,"0",IF(M775&lt;=Master!$A$6,(N775-Master!$A$6),O775)))</f>
        <v/>
      </c>
      <c r="Q775" s="20">
        <f>IF(J775&gt;Master!$A$6,"N/A",IF(M775=0,H775,ROUND(H775*P775/O775,2)))</f>
        <v>0</v>
      </c>
      <c r="R775" s="37" t="str">
        <f t="shared" si="22"/>
        <v/>
      </c>
    </row>
    <row r="776" spans="1:18" x14ac:dyDescent="0.2">
      <c r="A776" s="13"/>
      <c r="B776" s="1"/>
      <c r="C776" s="1"/>
      <c r="D776" s="1"/>
      <c r="E776" s="1"/>
      <c r="F776" s="1"/>
      <c r="G776" s="13"/>
      <c r="H776" s="9"/>
      <c r="I776" s="1"/>
      <c r="J776" s="111"/>
      <c r="K776" s="2"/>
      <c r="L776" s="2"/>
      <c r="M776" s="3"/>
      <c r="N776" s="3"/>
      <c r="O776" s="17" t="str">
        <f t="shared" si="23"/>
        <v/>
      </c>
      <c r="P776" s="18" t="str">
        <f>IF(M776=0,"",IF(N776-Master!$A$6&lt;0,"0",IF(M776&lt;=Master!$A$6,(N776-Master!$A$6),O776)))</f>
        <v/>
      </c>
      <c r="Q776" s="20">
        <f>IF(J776&gt;Master!$A$6,"N/A",IF(M776=0,H776,ROUND(H776*P776/O776,2)))</f>
        <v>0</v>
      </c>
      <c r="R776" s="37" t="str">
        <f t="shared" si="22"/>
        <v/>
      </c>
    </row>
    <row r="777" spans="1:18" x14ac:dyDescent="0.2">
      <c r="A777" s="13"/>
      <c r="B777" s="1"/>
      <c r="C777" s="1"/>
      <c r="D777" s="1"/>
      <c r="E777" s="1"/>
      <c r="F777" s="1"/>
      <c r="G777" s="13"/>
      <c r="H777" s="9"/>
      <c r="I777" s="1"/>
      <c r="J777" s="111"/>
      <c r="K777" s="2"/>
      <c r="L777" s="2"/>
      <c r="M777" s="3"/>
      <c r="N777" s="3"/>
      <c r="O777" s="17" t="str">
        <f t="shared" si="23"/>
        <v/>
      </c>
      <c r="P777" s="18" t="str">
        <f>IF(M777=0,"",IF(N777-Master!$A$6&lt;0,"0",IF(M777&lt;=Master!$A$6,(N777-Master!$A$6),O777)))</f>
        <v/>
      </c>
      <c r="Q777" s="20">
        <f>IF(J777&gt;Master!$A$6,"N/A",IF(M777=0,H777,ROUND(H777*P777/O777,2)))</f>
        <v>0</v>
      </c>
      <c r="R777" s="37" t="str">
        <f t="shared" si="22"/>
        <v/>
      </c>
    </row>
    <row r="778" spans="1:18" x14ac:dyDescent="0.2">
      <c r="A778" s="13"/>
      <c r="B778" s="1"/>
      <c r="C778" s="1"/>
      <c r="D778" s="1"/>
      <c r="E778" s="1"/>
      <c r="F778" s="1"/>
      <c r="G778" s="13"/>
      <c r="H778" s="9"/>
      <c r="I778" s="1"/>
      <c r="J778" s="111"/>
      <c r="K778" s="2"/>
      <c r="L778" s="2"/>
      <c r="M778" s="3"/>
      <c r="N778" s="3"/>
      <c r="O778" s="17" t="str">
        <f t="shared" si="23"/>
        <v/>
      </c>
      <c r="P778" s="18" t="str">
        <f>IF(M778=0,"",IF(N778-Master!$A$6&lt;0,"0",IF(M778&lt;=Master!$A$6,(N778-Master!$A$6),O778)))</f>
        <v/>
      </c>
      <c r="Q778" s="20">
        <f>IF(J778&gt;Master!$A$6,"N/A",IF(M778=0,H778,ROUND(H778*P778/O778,2)))</f>
        <v>0</v>
      </c>
      <c r="R778" s="37" t="str">
        <f t="shared" si="22"/>
        <v/>
      </c>
    </row>
    <row r="779" spans="1:18" x14ac:dyDescent="0.2">
      <c r="A779" s="13"/>
      <c r="B779" s="1"/>
      <c r="C779" s="1"/>
      <c r="D779" s="1"/>
      <c r="E779" s="1"/>
      <c r="F779" s="1"/>
      <c r="G779" s="13"/>
      <c r="H779" s="9"/>
      <c r="I779" s="1"/>
      <c r="J779" s="111"/>
      <c r="K779" s="2"/>
      <c r="L779" s="2"/>
      <c r="M779" s="3"/>
      <c r="N779" s="3"/>
      <c r="O779" s="17" t="str">
        <f t="shared" si="23"/>
        <v/>
      </c>
      <c r="P779" s="18" t="str">
        <f>IF(M779=0,"",IF(N779-Master!$A$6&lt;0,"0",IF(M779&lt;=Master!$A$6,(N779-Master!$A$6),O779)))</f>
        <v/>
      </c>
      <c r="Q779" s="20">
        <f>IF(J779&gt;Master!$A$6,"N/A",IF(M779=0,H779,ROUND(H779*P779/O779,2)))</f>
        <v>0</v>
      </c>
      <c r="R779" s="37" t="str">
        <f t="shared" si="22"/>
        <v/>
      </c>
    </row>
    <row r="780" spans="1:18" x14ac:dyDescent="0.2">
      <c r="A780" s="13"/>
      <c r="B780" s="1"/>
      <c r="C780" s="1"/>
      <c r="D780" s="1"/>
      <c r="E780" s="1"/>
      <c r="F780" s="1"/>
      <c r="G780" s="13"/>
      <c r="H780" s="9"/>
      <c r="I780" s="1"/>
      <c r="J780" s="111"/>
      <c r="K780" s="2"/>
      <c r="L780" s="2"/>
      <c r="M780" s="3"/>
      <c r="N780" s="3"/>
      <c r="O780" s="17" t="str">
        <f t="shared" si="23"/>
        <v/>
      </c>
      <c r="P780" s="18" t="str">
        <f>IF(M780=0,"",IF(N780-Master!$A$6&lt;0,"0",IF(M780&lt;=Master!$A$6,(N780-Master!$A$6),O780)))</f>
        <v/>
      </c>
      <c r="Q780" s="20">
        <f>IF(J780&gt;Master!$A$6,"N/A",IF(M780=0,H780,ROUND(H780*P780/O780,2)))</f>
        <v>0</v>
      </c>
      <c r="R780" s="37" t="str">
        <f t="shared" si="22"/>
        <v/>
      </c>
    </row>
    <row r="781" spans="1:18" x14ac:dyDescent="0.2">
      <c r="A781" s="13"/>
      <c r="B781" s="1"/>
      <c r="C781" s="1"/>
      <c r="D781" s="1"/>
      <c r="E781" s="1"/>
      <c r="F781" s="1"/>
      <c r="G781" s="13"/>
      <c r="H781" s="9"/>
      <c r="I781" s="1"/>
      <c r="J781" s="111"/>
      <c r="K781" s="2"/>
      <c r="L781" s="2"/>
      <c r="M781" s="3"/>
      <c r="N781" s="3"/>
      <c r="O781" s="17" t="str">
        <f t="shared" si="23"/>
        <v/>
      </c>
      <c r="P781" s="18" t="str">
        <f>IF(M781=0,"",IF(N781-Master!$A$6&lt;0,"0",IF(M781&lt;=Master!$A$6,(N781-Master!$A$6),O781)))</f>
        <v/>
      </c>
      <c r="Q781" s="20">
        <f>IF(J781&gt;Master!$A$6,"N/A",IF(M781=0,H781,ROUND(H781*P781/O781,2)))</f>
        <v>0</v>
      </c>
      <c r="R781" s="37" t="str">
        <f t="shared" si="22"/>
        <v/>
      </c>
    </row>
    <row r="782" spans="1:18" x14ac:dyDescent="0.2">
      <c r="A782" s="13"/>
      <c r="B782" s="1"/>
      <c r="C782" s="1"/>
      <c r="D782" s="1"/>
      <c r="E782" s="1"/>
      <c r="F782" s="1"/>
      <c r="G782" s="13"/>
      <c r="H782" s="9"/>
      <c r="I782" s="1"/>
      <c r="J782" s="111"/>
      <c r="K782" s="2"/>
      <c r="L782" s="2"/>
      <c r="M782" s="3"/>
      <c r="N782" s="3"/>
      <c r="O782" s="17" t="str">
        <f t="shared" si="23"/>
        <v/>
      </c>
      <c r="P782" s="18" t="str">
        <f>IF(M782=0,"",IF(N782-Master!$A$6&lt;0,"0",IF(M782&lt;=Master!$A$6,(N782-Master!$A$6),O782)))</f>
        <v/>
      </c>
      <c r="Q782" s="20">
        <f>IF(J782&gt;Master!$A$6,"N/A",IF(M782=0,H782,ROUND(H782*P782/O782,2)))</f>
        <v>0</v>
      </c>
      <c r="R782" s="37" t="str">
        <f t="shared" si="22"/>
        <v/>
      </c>
    </row>
    <row r="783" spans="1:18" x14ac:dyDescent="0.2">
      <c r="A783" s="13"/>
      <c r="B783" s="1"/>
      <c r="C783" s="1"/>
      <c r="D783" s="1"/>
      <c r="E783" s="1"/>
      <c r="F783" s="1"/>
      <c r="G783" s="13"/>
      <c r="H783" s="9"/>
      <c r="I783" s="1"/>
      <c r="J783" s="111"/>
      <c r="K783" s="2"/>
      <c r="L783" s="2"/>
      <c r="M783" s="3"/>
      <c r="N783" s="3"/>
      <c r="O783" s="17" t="str">
        <f t="shared" si="23"/>
        <v/>
      </c>
      <c r="P783" s="18" t="str">
        <f>IF(M783=0,"",IF(N783-Master!$A$6&lt;0,"0",IF(M783&lt;=Master!$A$6,(N783-Master!$A$6),O783)))</f>
        <v/>
      </c>
      <c r="Q783" s="20">
        <f>IF(J783&gt;Master!$A$6,"N/A",IF(M783=0,H783,ROUND(H783*P783/O783,2)))</f>
        <v>0</v>
      </c>
      <c r="R783" s="37" t="str">
        <f t="shared" si="22"/>
        <v/>
      </c>
    </row>
    <row r="784" spans="1:18" x14ac:dyDescent="0.2">
      <c r="A784" s="13"/>
      <c r="B784" s="1"/>
      <c r="C784" s="1"/>
      <c r="D784" s="1"/>
      <c r="E784" s="1"/>
      <c r="F784" s="1"/>
      <c r="G784" s="13"/>
      <c r="H784" s="9"/>
      <c r="I784" s="1"/>
      <c r="J784" s="111"/>
      <c r="K784" s="2"/>
      <c r="L784" s="2"/>
      <c r="M784" s="3"/>
      <c r="N784" s="3"/>
      <c r="O784" s="17" t="str">
        <f t="shared" si="23"/>
        <v/>
      </c>
      <c r="P784" s="18" t="str">
        <f>IF(M784=0,"",IF(N784-Master!$A$6&lt;0,"0",IF(M784&lt;=Master!$A$6,(N784-Master!$A$6),O784)))</f>
        <v/>
      </c>
      <c r="Q784" s="20">
        <f>IF(J784&gt;Master!$A$6,"N/A",IF(M784=0,H784,ROUND(H784*P784/O784,2)))</f>
        <v>0</v>
      </c>
      <c r="R784" s="37" t="str">
        <f t="shared" si="22"/>
        <v/>
      </c>
    </row>
    <row r="785" spans="1:18" x14ac:dyDescent="0.2">
      <c r="A785" s="13"/>
      <c r="B785" s="1"/>
      <c r="C785" s="1"/>
      <c r="D785" s="1"/>
      <c r="E785" s="1"/>
      <c r="F785" s="1"/>
      <c r="G785" s="13"/>
      <c r="H785" s="9"/>
      <c r="I785" s="1"/>
      <c r="J785" s="111"/>
      <c r="K785" s="2"/>
      <c r="L785" s="2"/>
      <c r="M785" s="3"/>
      <c r="N785" s="3"/>
      <c r="O785" s="17" t="str">
        <f t="shared" si="23"/>
        <v/>
      </c>
      <c r="P785" s="18" t="str">
        <f>IF(M785=0,"",IF(N785-Master!$A$6&lt;0,"0",IF(M785&lt;=Master!$A$6,(N785-Master!$A$6),O785)))</f>
        <v/>
      </c>
      <c r="Q785" s="20">
        <f>IF(J785&gt;Master!$A$6,"N/A",IF(M785=0,H785,ROUND(H785*P785/O785,2)))</f>
        <v>0</v>
      </c>
      <c r="R785" s="37" t="str">
        <f t="shared" si="22"/>
        <v/>
      </c>
    </row>
    <row r="786" spans="1:18" x14ac:dyDescent="0.2">
      <c r="A786" s="13"/>
      <c r="B786" s="1"/>
      <c r="C786" s="1"/>
      <c r="D786" s="1"/>
      <c r="E786" s="1"/>
      <c r="F786" s="1"/>
      <c r="G786" s="13"/>
      <c r="H786" s="9"/>
      <c r="I786" s="1"/>
      <c r="J786" s="111"/>
      <c r="K786" s="2"/>
      <c r="L786" s="2"/>
      <c r="M786" s="3"/>
      <c r="N786" s="3"/>
      <c r="O786" s="17" t="str">
        <f t="shared" si="23"/>
        <v/>
      </c>
      <c r="P786" s="18" t="str">
        <f>IF(M786=0,"",IF(N786-Master!$A$6&lt;0,"0",IF(M786&lt;=Master!$A$6,(N786-Master!$A$6),O786)))</f>
        <v/>
      </c>
      <c r="Q786" s="20">
        <f>IF(J786&gt;Master!$A$6,"N/A",IF(M786=0,H786,ROUND(H786*P786/O786,2)))</f>
        <v>0</v>
      </c>
      <c r="R786" s="37" t="str">
        <f t="shared" si="22"/>
        <v/>
      </c>
    </row>
    <row r="787" spans="1:18" x14ac:dyDescent="0.2">
      <c r="A787" s="13"/>
      <c r="B787" s="1"/>
      <c r="C787" s="1"/>
      <c r="D787" s="1"/>
      <c r="E787" s="1"/>
      <c r="F787" s="1"/>
      <c r="G787" s="13"/>
      <c r="H787" s="9"/>
      <c r="I787" s="1"/>
      <c r="J787" s="111"/>
      <c r="K787" s="2"/>
      <c r="L787" s="2"/>
      <c r="M787" s="3"/>
      <c r="N787" s="3"/>
      <c r="O787" s="17" t="str">
        <f t="shared" si="23"/>
        <v/>
      </c>
      <c r="P787" s="18" t="str">
        <f>IF(M787=0,"",IF(N787-Master!$A$6&lt;0,"0",IF(M787&lt;=Master!$A$6,(N787-Master!$A$6),O787)))</f>
        <v/>
      </c>
      <c r="Q787" s="20">
        <f>IF(J787&gt;Master!$A$6,"N/A",IF(M787=0,H787,ROUND(H787*P787/O787,2)))</f>
        <v>0</v>
      </c>
      <c r="R787" s="37" t="str">
        <f t="shared" si="22"/>
        <v/>
      </c>
    </row>
    <row r="788" spans="1:18" x14ac:dyDescent="0.2">
      <c r="A788" s="13"/>
      <c r="B788" s="1"/>
      <c r="C788" s="1"/>
      <c r="D788" s="1"/>
      <c r="E788" s="1"/>
      <c r="F788" s="1"/>
      <c r="G788" s="13"/>
      <c r="H788" s="9"/>
      <c r="I788" s="1"/>
      <c r="J788" s="111"/>
      <c r="K788" s="2"/>
      <c r="L788" s="2"/>
      <c r="M788" s="3"/>
      <c r="N788" s="3"/>
      <c r="O788" s="17" t="str">
        <f t="shared" si="23"/>
        <v/>
      </c>
      <c r="P788" s="18" t="str">
        <f>IF(M788=0,"",IF(N788-Master!$A$6&lt;0,"0",IF(M788&lt;=Master!$A$6,(N788-Master!$A$6),O788)))</f>
        <v/>
      </c>
      <c r="Q788" s="20">
        <f>IF(J788&gt;Master!$A$6,"N/A",IF(M788=0,H788,ROUND(H788*P788/O788,2)))</f>
        <v>0</v>
      </c>
      <c r="R788" s="37" t="str">
        <f t="shared" si="22"/>
        <v/>
      </c>
    </row>
    <row r="789" spans="1:18" x14ac:dyDescent="0.2">
      <c r="A789" s="13"/>
      <c r="B789" s="1"/>
      <c r="C789" s="1"/>
      <c r="D789" s="1"/>
      <c r="E789" s="1"/>
      <c r="F789" s="1"/>
      <c r="G789" s="13"/>
      <c r="H789" s="9"/>
      <c r="I789" s="1"/>
      <c r="J789" s="111"/>
      <c r="K789" s="2"/>
      <c r="L789" s="2"/>
      <c r="M789" s="3"/>
      <c r="N789" s="3"/>
      <c r="O789" s="17" t="str">
        <f t="shared" si="23"/>
        <v/>
      </c>
      <c r="P789" s="18" t="str">
        <f>IF(M789=0,"",IF(N789-Master!$A$6&lt;0,"0",IF(M789&lt;=Master!$A$6,(N789-Master!$A$6),O789)))</f>
        <v/>
      </c>
      <c r="Q789" s="20">
        <f>IF(J789&gt;Master!$A$6,"N/A",IF(M789=0,H789,ROUND(H789*P789/O789,2)))</f>
        <v>0</v>
      </c>
      <c r="R789" s="37" t="str">
        <f t="shared" ref="R789:R852" si="24">CLEAN(IF(H789=0,"",IF(ISBLANK(I789),LEFT("Defer "&amp;K789,35),LEFT("Defer "&amp;I789&amp;" "&amp;K789,35))))</f>
        <v/>
      </c>
    </row>
    <row r="790" spans="1:18" x14ac:dyDescent="0.2">
      <c r="A790" s="13"/>
      <c r="B790" s="1"/>
      <c r="C790" s="1"/>
      <c r="D790" s="1"/>
      <c r="E790" s="1"/>
      <c r="F790" s="1"/>
      <c r="G790" s="13"/>
      <c r="H790" s="9"/>
      <c r="I790" s="1"/>
      <c r="J790" s="111"/>
      <c r="K790" s="2"/>
      <c r="L790" s="2"/>
      <c r="M790" s="3"/>
      <c r="N790" s="3"/>
      <c r="O790" s="17" t="str">
        <f t="shared" ref="O790:O853" si="25">IF(M790=0,"",(N790-M790+1))</f>
        <v/>
      </c>
      <c r="P790" s="18" t="str">
        <f>IF(M790=0,"",IF(N790-Master!$A$6&lt;0,"0",IF(M790&lt;=Master!$A$6,(N790-Master!$A$6),O790)))</f>
        <v/>
      </c>
      <c r="Q790" s="20">
        <f>IF(J790&gt;Master!$A$6,"N/A",IF(M790=0,H790,ROUND(H790*P790/O790,2)))</f>
        <v>0</v>
      </c>
      <c r="R790" s="37" t="str">
        <f t="shared" si="24"/>
        <v/>
      </c>
    </row>
    <row r="791" spans="1:18" x14ac:dyDescent="0.2">
      <c r="A791" s="13"/>
      <c r="B791" s="1"/>
      <c r="C791" s="1"/>
      <c r="D791" s="1"/>
      <c r="E791" s="1"/>
      <c r="F791" s="1"/>
      <c r="G791" s="13"/>
      <c r="H791" s="9"/>
      <c r="I791" s="1"/>
      <c r="J791" s="111"/>
      <c r="K791" s="2"/>
      <c r="L791" s="2"/>
      <c r="M791" s="3"/>
      <c r="N791" s="3"/>
      <c r="O791" s="17" t="str">
        <f t="shared" si="25"/>
        <v/>
      </c>
      <c r="P791" s="18" t="str">
        <f>IF(M791=0,"",IF(N791-Master!$A$6&lt;0,"0",IF(M791&lt;=Master!$A$6,(N791-Master!$A$6),O791)))</f>
        <v/>
      </c>
      <c r="Q791" s="20">
        <f>IF(J791&gt;Master!$A$6,"N/A",IF(M791=0,H791,ROUND(H791*P791/O791,2)))</f>
        <v>0</v>
      </c>
      <c r="R791" s="37" t="str">
        <f t="shared" si="24"/>
        <v/>
      </c>
    </row>
    <row r="792" spans="1:18" x14ac:dyDescent="0.2">
      <c r="A792" s="13"/>
      <c r="B792" s="1"/>
      <c r="C792" s="1"/>
      <c r="D792" s="1"/>
      <c r="E792" s="1"/>
      <c r="F792" s="1"/>
      <c r="G792" s="13"/>
      <c r="H792" s="9"/>
      <c r="I792" s="1"/>
      <c r="J792" s="111"/>
      <c r="K792" s="2"/>
      <c r="L792" s="2"/>
      <c r="M792" s="3"/>
      <c r="N792" s="3"/>
      <c r="O792" s="17" t="str">
        <f t="shared" si="25"/>
        <v/>
      </c>
      <c r="P792" s="18" t="str">
        <f>IF(M792=0,"",IF(N792-Master!$A$6&lt;0,"0",IF(M792&lt;=Master!$A$6,(N792-Master!$A$6),O792)))</f>
        <v/>
      </c>
      <c r="Q792" s="20">
        <f>IF(J792&gt;Master!$A$6,"N/A",IF(M792=0,H792,ROUND(H792*P792/O792,2)))</f>
        <v>0</v>
      </c>
      <c r="R792" s="37" t="str">
        <f t="shared" si="24"/>
        <v/>
      </c>
    </row>
    <row r="793" spans="1:18" x14ac:dyDescent="0.2">
      <c r="A793" s="13"/>
      <c r="B793" s="1"/>
      <c r="C793" s="1"/>
      <c r="D793" s="1"/>
      <c r="E793" s="1"/>
      <c r="F793" s="1"/>
      <c r="G793" s="13"/>
      <c r="H793" s="9"/>
      <c r="I793" s="1"/>
      <c r="J793" s="111"/>
      <c r="K793" s="2"/>
      <c r="L793" s="2"/>
      <c r="M793" s="3"/>
      <c r="N793" s="3"/>
      <c r="O793" s="17" t="str">
        <f t="shared" si="25"/>
        <v/>
      </c>
      <c r="P793" s="18" t="str">
        <f>IF(M793=0,"",IF(N793-Master!$A$6&lt;0,"0",IF(M793&lt;=Master!$A$6,(N793-Master!$A$6),O793)))</f>
        <v/>
      </c>
      <c r="Q793" s="20">
        <f>IF(J793&gt;Master!$A$6,"N/A",IF(M793=0,H793,ROUND(H793*P793/O793,2)))</f>
        <v>0</v>
      </c>
      <c r="R793" s="37" t="str">
        <f t="shared" si="24"/>
        <v/>
      </c>
    </row>
    <row r="794" spans="1:18" x14ac:dyDescent="0.2">
      <c r="A794" s="13"/>
      <c r="B794" s="1"/>
      <c r="C794" s="1"/>
      <c r="D794" s="1"/>
      <c r="E794" s="1"/>
      <c r="F794" s="1"/>
      <c r="G794" s="13"/>
      <c r="H794" s="9"/>
      <c r="I794" s="1"/>
      <c r="J794" s="111"/>
      <c r="K794" s="2"/>
      <c r="L794" s="2"/>
      <c r="M794" s="3"/>
      <c r="N794" s="3"/>
      <c r="O794" s="17" t="str">
        <f t="shared" si="25"/>
        <v/>
      </c>
      <c r="P794" s="18" t="str">
        <f>IF(M794=0,"",IF(N794-Master!$A$6&lt;0,"0",IF(M794&lt;=Master!$A$6,(N794-Master!$A$6),O794)))</f>
        <v/>
      </c>
      <c r="Q794" s="20">
        <f>IF(J794&gt;Master!$A$6,"N/A",IF(M794=0,H794,ROUND(H794*P794/O794,2)))</f>
        <v>0</v>
      </c>
      <c r="R794" s="37" t="str">
        <f t="shared" si="24"/>
        <v/>
      </c>
    </row>
    <row r="795" spans="1:18" x14ac:dyDescent="0.2">
      <c r="A795" s="13"/>
      <c r="B795" s="1"/>
      <c r="C795" s="1"/>
      <c r="D795" s="1"/>
      <c r="E795" s="1"/>
      <c r="F795" s="1"/>
      <c r="G795" s="13"/>
      <c r="H795" s="9"/>
      <c r="I795" s="1"/>
      <c r="J795" s="111"/>
      <c r="K795" s="2"/>
      <c r="L795" s="2"/>
      <c r="M795" s="3"/>
      <c r="N795" s="3"/>
      <c r="O795" s="17" t="str">
        <f t="shared" si="25"/>
        <v/>
      </c>
      <c r="P795" s="18" t="str">
        <f>IF(M795=0,"",IF(N795-Master!$A$6&lt;0,"0",IF(M795&lt;=Master!$A$6,(N795-Master!$A$6),O795)))</f>
        <v/>
      </c>
      <c r="Q795" s="20">
        <f>IF(J795&gt;Master!$A$6,"N/A",IF(M795=0,H795,ROUND(H795*P795/O795,2)))</f>
        <v>0</v>
      </c>
      <c r="R795" s="37" t="str">
        <f t="shared" si="24"/>
        <v/>
      </c>
    </row>
    <row r="796" spans="1:18" x14ac:dyDescent="0.2">
      <c r="A796" s="13"/>
      <c r="B796" s="1"/>
      <c r="C796" s="1"/>
      <c r="D796" s="1"/>
      <c r="E796" s="1"/>
      <c r="F796" s="1"/>
      <c r="G796" s="13"/>
      <c r="H796" s="9"/>
      <c r="I796" s="1"/>
      <c r="J796" s="111"/>
      <c r="K796" s="2"/>
      <c r="L796" s="2"/>
      <c r="M796" s="3"/>
      <c r="N796" s="3"/>
      <c r="O796" s="17" t="str">
        <f t="shared" si="25"/>
        <v/>
      </c>
      <c r="P796" s="18" t="str">
        <f>IF(M796=0,"",IF(N796-Master!$A$6&lt;0,"0",IF(M796&lt;=Master!$A$6,(N796-Master!$A$6),O796)))</f>
        <v/>
      </c>
      <c r="Q796" s="20">
        <f>IF(J796&gt;Master!$A$6,"N/A",IF(M796=0,H796,ROUND(H796*P796/O796,2)))</f>
        <v>0</v>
      </c>
      <c r="R796" s="37" t="str">
        <f t="shared" si="24"/>
        <v/>
      </c>
    </row>
    <row r="797" spans="1:18" x14ac:dyDescent="0.2">
      <c r="A797" s="13"/>
      <c r="B797" s="1"/>
      <c r="C797" s="1"/>
      <c r="D797" s="1"/>
      <c r="E797" s="1"/>
      <c r="F797" s="1"/>
      <c r="G797" s="13"/>
      <c r="H797" s="9"/>
      <c r="I797" s="1"/>
      <c r="J797" s="111"/>
      <c r="K797" s="2"/>
      <c r="L797" s="2"/>
      <c r="M797" s="3"/>
      <c r="N797" s="3"/>
      <c r="O797" s="17" t="str">
        <f t="shared" si="25"/>
        <v/>
      </c>
      <c r="P797" s="18" t="str">
        <f>IF(M797=0,"",IF(N797-Master!$A$6&lt;0,"0",IF(M797&lt;=Master!$A$6,(N797-Master!$A$6),O797)))</f>
        <v/>
      </c>
      <c r="Q797" s="20">
        <f>IF(J797&gt;Master!$A$6,"N/A",IF(M797=0,H797,ROUND(H797*P797/O797,2)))</f>
        <v>0</v>
      </c>
      <c r="R797" s="37" t="str">
        <f t="shared" si="24"/>
        <v/>
      </c>
    </row>
    <row r="798" spans="1:18" x14ac:dyDescent="0.2">
      <c r="A798" s="13"/>
      <c r="B798" s="1"/>
      <c r="C798" s="1"/>
      <c r="D798" s="1"/>
      <c r="E798" s="1"/>
      <c r="F798" s="1"/>
      <c r="G798" s="13"/>
      <c r="H798" s="9"/>
      <c r="I798" s="1"/>
      <c r="J798" s="111"/>
      <c r="K798" s="2"/>
      <c r="L798" s="2"/>
      <c r="M798" s="3"/>
      <c r="N798" s="3"/>
      <c r="O798" s="17" t="str">
        <f t="shared" si="25"/>
        <v/>
      </c>
      <c r="P798" s="18" t="str">
        <f>IF(M798=0,"",IF(N798-Master!$A$6&lt;0,"0",IF(M798&lt;=Master!$A$6,(N798-Master!$A$6),O798)))</f>
        <v/>
      </c>
      <c r="Q798" s="20">
        <f>IF(J798&gt;Master!$A$6,"N/A",IF(M798=0,H798,ROUND(H798*P798/O798,2)))</f>
        <v>0</v>
      </c>
      <c r="R798" s="37" t="str">
        <f t="shared" si="24"/>
        <v/>
      </c>
    </row>
    <row r="799" spans="1:18" x14ac:dyDescent="0.2">
      <c r="A799" s="13"/>
      <c r="B799" s="1"/>
      <c r="C799" s="1"/>
      <c r="D799" s="1"/>
      <c r="E799" s="1"/>
      <c r="F799" s="1"/>
      <c r="G799" s="13"/>
      <c r="H799" s="9"/>
      <c r="I799" s="1"/>
      <c r="J799" s="111"/>
      <c r="K799" s="2"/>
      <c r="L799" s="2"/>
      <c r="M799" s="3"/>
      <c r="N799" s="3"/>
      <c r="O799" s="17" t="str">
        <f t="shared" si="25"/>
        <v/>
      </c>
      <c r="P799" s="18" t="str">
        <f>IF(M799=0,"",IF(N799-Master!$A$6&lt;0,"0",IF(M799&lt;=Master!$A$6,(N799-Master!$A$6),O799)))</f>
        <v/>
      </c>
      <c r="Q799" s="20">
        <f>IF(J799&gt;Master!$A$6,"N/A",IF(M799=0,H799,ROUND(H799*P799/O799,2)))</f>
        <v>0</v>
      </c>
      <c r="R799" s="37" t="str">
        <f t="shared" si="24"/>
        <v/>
      </c>
    </row>
    <row r="800" spans="1:18" x14ac:dyDescent="0.2">
      <c r="A800" s="13"/>
      <c r="B800" s="1"/>
      <c r="C800" s="1"/>
      <c r="D800" s="1"/>
      <c r="E800" s="1"/>
      <c r="F800" s="1"/>
      <c r="G800" s="13"/>
      <c r="H800" s="9"/>
      <c r="I800" s="1"/>
      <c r="J800" s="111"/>
      <c r="K800" s="2"/>
      <c r="L800" s="2"/>
      <c r="M800" s="3"/>
      <c r="N800" s="3"/>
      <c r="O800" s="17" t="str">
        <f t="shared" si="25"/>
        <v/>
      </c>
      <c r="P800" s="18" t="str">
        <f>IF(M800=0,"",IF(N800-Master!$A$6&lt;0,"0",IF(M800&lt;=Master!$A$6,(N800-Master!$A$6),O800)))</f>
        <v/>
      </c>
      <c r="Q800" s="20">
        <f>IF(J800&gt;Master!$A$6,"N/A",IF(M800=0,H800,ROUND(H800*P800/O800,2)))</f>
        <v>0</v>
      </c>
      <c r="R800" s="37" t="str">
        <f t="shared" si="24"/>
        <v/>
      </c>
    </row>
    <row r="801" spans="1:18" x14ac:dyDescent="0.2">
      <c r="A801" s="13"/>
      <c r="B801" s="1"/>
      <c r="C801" s="1"/>
      <c r="D801" s="1"/>
      <c r="E801" s="1"/>
      <c r="F801" s="1"/>
      <c r="G801" s="13"/>
      <c r="H801" s="9"/>
      <c r="I801" s="1"/>
      <c r="J801" s="111"/>
      <c r="K801" s="2"/>
      <c r="L801" s="2"/>
      <c r="M801" s="3"/>
      <c r="N801" s="3"/>
      <c r="O801" s="17" t="str">
        <f t="shared" si="25"/>
        <v/>
      </c>
      <c r="P801" s="18" t="str">
        <f>IF(M801=0,"",IF(N801-Master!$A$6&lt;0,"0",IF(M801&lt;=Master!$A$6,(N801-Master!$A$6),O801)))</f>
        <v/>
      </c>
      <c r="Q801" s="20">
        <f>IF(J801&gt;Master!$A$6,"N/A",IF(M801=0,H801,ROUND(H801*P801/O801,2)))</f>
        <v>0</v>
      </c>
      <c r="R801" s="37" t="str">
        <f t="shared" si="24"/>
        <v/>
      </c>
    </row>
    <row r="802" spans="1:18" x14ac:dyDescent="0.2">
      <c r="A802" s="13"/>
      <c r="B802" s="1"/>
      <c r="C802" s="1"/>
      <c r="D802" s="1"/>
      <c r="E802" s="1"/>
      <c r="F802" s="1"/>
      <c r="G802" s="13"/>
      <c r="H802" s="9"/>
      <c r="I802" s="1"/>
      <c r="J802" s="111"/>
      <c r="K802" s="2"/>
      <c r="L802" s="2"/>
      <c r="M802" s="3"/>
      <c r="N802" s="3"/>
      <c r="O802" s="17" t="str">
        <f t="shared" si="25"/>
        <v/>
      </c>
      <c r="P802" s="18" t="str">
        <f>IF(M802=0,"",IF(N802-Master!$A$6&lt;0,"0",IF(M802&lt;=Master!$A$6,(N802-Master!$A$6),O802)))</f>
        <v/>
      </c>
      <c r="Q802" s="20">
        <f>IF(J802&gt;Master!$A$6,"N/A",IF(M802=0,H802,ROUND(H802*P802/O802,2)))</f>
        <v>0</v>
      </c>
      <c r="R802" s="37" t="str">
        <f t="shared" si="24"/>
        <v/>
      </c>
    </row>
    <row r="803" spans="1:18" x14ac:dyDescent="0.2">
      <c r="A803" s="13"/>
      <c r="B803" s="1"/>
      <c r="C803" s="1"/>
      <c r="D803" s="1"/>
      <c r="E803" s="1"/>
      <c r="F803" s="1"/>
      <c r="G803" s="13"/>
      <c r="H803" s="9"/>
      <c r="I803" s="1"/>
      <c r="J803" s="111"/>
      <c r="K803" s="2"/>
      <c r="L803" s="2"/>
      <c r="M803" s="3"/>
      <c r="N803" s="3"/>
      <c r="O803" s="17" t="str">
        <f t="shared" si="25"/>
        <v/>
      </c>
      <c r="P803" s="18" t="str">
        <f>IF(M803=0,"",IF(N803-Master!$A$6&lt;0,"0",IF(M803&lt;=Master!$A$6,(N803-Master!$A$6),O803)))</f>
        <v/>
      </c>
      <c r="Q803" s="20">
        <f>IF(J803&gt;Master!$A$6,"N/A",IF(M803=0,H803,ROUND(H803*P803/O803,2)))</f>
        <v>0</v>
      </c>
      <c r="R803" s="37" t="str">
        <f t="shared" si="24"/>
        <v/>
      </c>
    </row>
    <row r="804" spans="1:18" x14ac:dyDescent="0.2">
      <c r="A804" s="13"/>
      <c r="B804" s="1"/>
      <c r="C804" s="1"/>
      <c r="D804" s="1"/>
      <c r="E804" s="1"/>
      <c r="F804" s="1"/>
      <c r="G804" s="13"/>
      <c r="H804" s="9"/>
      <c r="I804" s="1"/>
      <c r="J804" s="111"/>
      <c r="K804" s="2"/>
      <c r="L804" s="2"/>
      <c r="M804" s="3"/>
      <c r="N804" s="3"/>
      <c r="O804" s="17" t="str">
        <f t="shared" si="25"/>
        <v/>
      </c>
      <c r="P804" s="18" t="str">
        <f>IF(M804=0,"",IF(N804-Master!$A$6&lt;0,"0",IF(M804&lt;=Master!$A$6,(N804-Master!$A$6),O804)))</f>
        <v/>
      </c>
      <c r="Q804" s="20">
        <f>IF(J804&gt;Master!$A$6,"N/A",IF(M804=0,H804,ROUND(H804*P804/O804,2)))</f>
        <v>0</v>
      </c>
      <c r="R804" s="37" t="str">
        <f t="shared" si="24"/>
        <v/>
      </c>
    </row>
    <row r="805" spans="1:18" x14ac:dyDescent="0.2">
      <c r="A805" s="13"/>
      <c r="B805" s="1"/>
      <c r="C805" s="1"/>
      <c r="D805" s="1"/>
      <c r="E805" s="1"/>
      <c r="F805" s="1"/>
      <c r="G805" s="13"/>
      <c r="H805" s="9"/>
      <c r="I805" s="1"/>
      <c r="J805" s="111"/>
      <c r="K805" s="2"/>
      <c r="L805" s="2"/>
      <c r="M805" s="3"/>
      <c r="N805" s="3"/>
      <c r="O805" s="17" t="str">
        <f t="shared" si="25"/>
        <v/>
      </c>
      <c r="P805" s="18" t="str">
        <f>IF(M805=0,"",IF(N805-Master!$A$6&lt;0,"0",IF(M805&lt;=Master!$A$6,(N805-Master!$A$6),O805)))</f>
        <v/>
      </c>
      <c r="Q805" s="20">
        <f>IF(J805&gt;Master!$A$6,"N/A",IF(M805=0,H805,ROUND(H805*P805/O805,2)))</f>
        <v>0</v>
      </c>
      <c r="R805" s="37" t="str">
        <f t="shared" si="24"/>
        <v/>
      </c>
    </row>
    <row r="806" spans="1:18" x14ac:dyDescent="0.2">
      <c r="A806" s="13"/>
      <c r="B806" s="1"/>
      <c r="C806" s="1"/>
      <c r="D806" s="1"/>
      <c r="E806" s="1"/>
      <c r="F806" s="1"/>
      <c r="G806" s="13"/>
      <c r="H806" s="9"/>
      <c r="I806" s="1"/>
      <c r="J806" s="111"/>
      <c r="K806" s="2"/>
      <c r="L806" s="2"/>
      <c r="M806" s="3"/>
      <c r="N806" s="3"/>
      <c r="O806" s="17" t="str">
        <f t="shared" si="25"/>
        <v/>
      </c>
      <c r="P806" s="18" t="str">
        <f>IF(M806=0,"",IF(N806-Master!$A$6&lt;0,"0",IF(M806&lt;=Master!$A$6,(N806-Master!$A$6),O806)))</f>
        <v/>
      </c>
      <c r="Q806" s="20">
        <f>IF(J806&gt;Master!$A$6,"N/A",IF(M806=0,H806,ROUND(H806*P806/O806,2)))</f>
        <v>0</v>
      </c>
      <c r="R806" s="37" t="str">
        <f t="shared" si="24"/>
        <v/>
      </c>
    </row>
    <row r="807" spans="1:18" x14ac:dyDescent="0.2">
      <c r="A807" s="13"/>
      <c r="B807" s="1"/>
      <c r="C807" s="1"/>
      <c r="D807" s="1"/>
      <c r="E807" s="1"/>
      <c r="F807" s="1"/>
      <c r="G807" s="13"/>
      <c r="H807" s="9"/>
      <c r="I807" s="1"/>
      <c r="J807" s="111"/>
      <c r="K807" s="2"/>
      <c r="L807" s="2"/>
      <c r="M807" s="3"/>
      <c r="N807" s="3"/>
      <c r="O807" s="17" t="str">
        <f t="shared" si="25"/>
        <v/>
      </c>
      <c r="P807" s="18" t="str">
        <f>IF(M807=0,"",IF(N807-Master!$A$6&lt;0,"0",IF(M807&lt;=Master!$A$6,(N807-Master!$A$6),O807)))</f>
        <v/>
      </c>
      <c r="Q807" s="20">
        <f>IF(J807&gt;Master!$A$6,"N/A",IF(M807=0,H807,ROUND(H807*P807/O807,2)))</f>
        <v>0</v>
      </c>
      <c r="R807" s="37" t="str">
        <f t="shared" si="24"/>
        <v/>
      </c>
    </row>
    <row r="808" spans="1:18" x14ac:dyDescent="0.2">
      <c r="A808" s="13"/>
      <c r="B808" s="1"/>
      <c r="C808" s="1"/>
      <c r="D808" s="1"/>
      <c r="E808" s="1"/>
      <c r="F808" s="1"/>
      <c r="G808" s="13"/>
      <c r="H808" s="9"/>
      <c r="I808" s="1"/>
      <c r="J808" s="111"/>
      <c r="K808" s="2"/>
      <c r="L808" s="2"/>
      <c r="M808" s="3"/>
      <c r="N808" s="3"/>
      <c r="O808" s="17" t="str">
        <f t="shared" si="25"/>
        <v/>
      </c>
      <c r="P808" s="18" t="str">
        <f>IF(M808=0,"",IF(N808-Master!$A$6&lt;0,"0",IF(M808&lt;=Master!$A$6,(N808-Master!$A$6),O808)))</f>
        <v/>
      </c>
      <c r="Q808" s="20">
        <f>IF(J808&gt;Master!$A$6,"N/A",IF(M808=0,H808,ROUND(H808*P808/O808,2)))</f>
        <v>0</v>
      </c>
      <c r="R808" s="37" t="str">
        <f t="shared" si="24"/>
        <v/>
      </c>
    </row>
    <row r="809" spans="1:18" x14ac:dyDescent="0.2">
      <c r="A809" s="13"/>
      <c r="B809" s="1"/>
      <c r="C809" s="1"/>
      <c r="D809" s="1"/>
      <c r="E809" s="1"/>
      <c r="F809" s="1"/>
      <c r="G809" s="13"/>
      <c r="H809" s="9"/>
      <c r="I809" s="1"/>
      <c r="J809" s="111"/>
      <c r="K809" s="2"/>
      <c r="L809" s="2"/>
      <c r="M809" s="3"/>
      <c r="N809" s="3"/>
      <c r="O809" s="17" t="str">
        <f t="shared" si="25"/>
        <v/>
      </c>
      <c r="P809" s="18" t="str">
        <f>IF(M809=0,"",IF(N809-Master!$A$6&lt;0,"0",IF(M809&lt;=Master!$A$6,(N809-Master!$A$6),O809)))</f>
        <v/>
      </c>
      <c r="Q809" s="20">
        <f>IF(J809&gt;Master!$A$6,"N/A",IF(M809=0,H809,ROUND(H809*P809/O809,2)))</f>
        <v>0</v>
      </c>
      <c r="R809" s="37" t="str">
        <f t="shared" si="24"/>
        <v/>
      </c>
    </row>
    <row r="810" spans="1:18" x14ac:dyDescent="0.2">
      <c r="A810" s="13"/>
      <c r="B810" s="1"/>
      <c r="C810" s="1"/>
      <c r="D810" s="1"/>
      <c r="E810" s="1"/>
      <c r="F810" s="1"/>
      <c r="G810" s="13"/>
      <c r="H810" s="9"/>
      <c r="I810" s="1"/>
      <c r="J810" s="111"/>
      <c r="K810" s="2"/>
      <c r="L810" s="2"/>
      <c r="M810" s="3"/>
      <c r="N810" s="3"/>
      <c r="O810" s="17" t="str">
        <f t="shared" si="25"/>
        <v/>
      </c>
      <c r="P810" s="18" t="str">
        <f>IF(M810=0,"",IF(N810-Master!$A$6&lt;0,"0",IF(M810&lt;=Master!$A$6,(N810-Master!$A$6),O810)))</f>
        <v/>
      </c>
      <c r="Q810" s="20">
        <f>IF(J810&gt;Master!$A$6,"N/A",IF(M810=0,H810,ROUND(H810*P810/O810,2)))</f>
        <v>0</v>
      </c>
      <c r="R810" s="37" t="str">
        <f t="shared" si="24"/>
        <v/>
      </c>
    </row>
    <row r="811" spans="1:18" x14ac:dyDescent="0.2">
      <c r="A811" s="13"/>
      <c r="B811" s="1"/>
      <c r="C811" s="1"/>
      <c r="D811" s="1"/>
      <c r="E811" s="1"/>
      <c r="F811" s="1"/>
      <c r="G811" s="13"/>
      <c r="H811" s="9"/>
      <c r="I811" s="1"/>
      <c r="J811" s="111"/>
      <c r="K811" s="2"/>
      <c r="L811" s="2"/>
      <c r="M811" s="3"/>
      <c r="N811" s="3"/>
      <c r="O811" s="17" t="str">
        <f t="shared" si="25"/>
        <v/>
      </c>
      <c r="P811" s="18" t="str">
        <f>IF(M811=0,"",IF(N811-Master!$A$6&lt;0,"0",IF(M811&lt;=Master!$A$6,(N811-Master!$A$6),O811)))</f>
        <v/>
      </c>
      <c r="Q811" s="20">
        <f>IF(J811&gt;Master!$A$6,"N/A",IF(M811=0,H811,ROUND(H811*P811/O811,2)))</f>
        <v>0</v>
      </c>
      <c r="R811" s="37" t="str">
        <f t="shared" si="24"/>
        <v/>
      </c>
    </row>
    <row r="812" spans="1:18" x14ac:dyDescent="0.2">
      <c r="A812" s="13"/>
      <c r="B812" s="1"/>
      <c r="C812" s="1"/>
      <c r="D812" s="1"/>
      <c r="E812" s="1"/>
      <c r="F812" s="1"/>
      <c r="G812" s="13"/>
      <c r="H812" s="9"/>
      <c r="I812" s="1"/>
      <c r="J812" s="111"/>
      <c r="K812" s="2"/>
      <c r="L812" s="2"/>
      <c r="M812" s="3"/>
      <c r="N812" s="3"/>
      <c r="O812" s="17" t="str">
        <f t="shared" si="25"/>
        <v/>
      </c>
      <c r="P812" s="18" t="str">
        <f>IF(M812=0,"",IF(N812-Master!$A$6&lt;0,"0",IF(M812&lt;=Master!$A$6,(N812-Master!$A$6),O812)))</f>
        <v/>
      </c>
      <c r="Q812" s="20">
        <f>IF(J812&gt;Master!$A$6,"N/A",IF(M812=0,H812,ROUND(H812*P812/O812,2)))</f>
        <v>0</v>
      </c>
      <c r="R812" s="37" t="str">
        <f t="shared" si="24"/>
        <v/>
      </c>
    </row>
    <row r="813" spans="1:18" x14ac:dyDescent="0.2">
      <c r="A813" s="13"/>
      <c r="B813" s="1"/>
      <c r="C813" s="1"/>
      <c r="D813" s="1"/>
      <c r="E813" s="1"/>
      <c r="F813" s="1"/>
      <c r="G813" s="13"/>
      <c r="H813" s="9"/>
      <c r="I813" s="1"/>
      <c r="J813" s="111"/>
      <c r="K813" s="2"/>
      <c r="L813" s="2"/>
      <c r="M813" s="3"/>
      <c r="N813" s="3"/>
      <c r="O813" s="17" t="str">
        <f t="shared" si="25"/>
        <v/>
      </c>
      <c r="P813" s="18" t="str">
        <f>IF(M813=0,"",IF(N813-Master!$A$6&lt;0,"0",IF(M813&lt;=Master!$A$6,(N813-Master!$A$6),O813)))</f>
        <v/>
      </c>
      <c r="Q813" s="20">
        <f>IF(J813&gt;Master!$A$6,"N/A",IF(M813=0,H813,ROUND(H813*P813/O813,2)))</f>
        <v>0</v>
      </c>
      <c r="R813" s="37" t="str">
        <f t="shared" si="24"/>
        <v/>
      </c>
    </row>
    <row r="814" spans="1:18" x14ac:dyDescent="0.2">
      <c r="A814" s="13"/>
      <c r="B814" s="1"/>
      <c r="C814" s="1"/>
      <c r="D814" s="1"/>
      <c r="E814" s="1"/>
      <c r="F814" s="1"/>
      <c r="G814" s="13"/>
      <c r="H814" s="9"/>
      <c r="I814" s="1"/>
      <c r="J814" s="111"/>
      <c r="K814" s="2"/>
      <c r="L814" s="2"/>
      <c r="M814" s="3"/>
      <c r="N814" s="3"/>
      <c r="O814" s="17" t="str">
        <f t="shared" si="25"/>
        <v/>
      </c>
      <c r="P814" s="18" t="str">
        <f>IF(M814=0,"",IF(N814-Master!$A$6&lt;0,"0",IF(M814&lt;=Master!$A$6,(N814-Master!$A$6),O814)))</f>
        <v/>
      </c>
      <c r="Q814" s="20">
        <f>IF(J814&gt;Master!$A$6,"N/A",IF(M814=0,H814,ROUND(H814*P814/O814,2)))</f>
        <v>0</v>
      </c>
      <c r="R814" s="37" t="str">
        <f t="shared" si="24"/>
        <v/>
      </c>
    </row>
    <row r="815" spans="1:18" x14ac:dyDescent="0.2">
      <c r="A815" s="13"/>
      <c r="B815" s="1"/>
      <c r="C815" s="1"/>
      <c r="D815" s="1"/>
      <c r="E815" s="1"/>
      <c r="F815" s="1"/>
      <c r="G815" s="13"/>
      <c r="H815" s="9"/>
      <c r="I815" s="1"/>
      <c r="J815" s="111"/>
      <c r="K815" s="2"/>
      <c r="L815" s="2"/>
      <c r="M815" s="3"/>
      <c r="N815" s="3"/>
      <c r="O815" s="17" t="str">
        <f t="shared" si="25"/>
        <v/>
      </c>
      <c r="P815" s="18" t="str">
        <f>IF(M815=0,"",IF(N815-Master!$A$6&lt;0,"0",IF(M815&lt;=Master!$A$6,(N815-Master!$A$6),O815)))</f>
        <v/>
      </c>
      <c r="Q815" s="20">
        <f>IF(J815&gt;Master!$A$6,"N/A",IF(M815=0,H815,ROUND(H815*P815/O815,2)))</f>
        <v>0</v>
      </c>
      <c r="R815" s="37" t="str">
        <f t="shared" si="24"/>
        <v/>
      </c>
    </row>
    <row r="816" spans="1:18" x14ac:dyDescent="0.2">
      <c r="A816" s="13"/>
      <c r="B816" s="1"/>
      <c r="C816" s="1"/>
      <c r="D816" s="1"/>
      <c r="E816" s="1"/>
      <c r="F816" s="1"/>
      <c r="G816" s="13"/>
      <c r="H816" s="9"/>
      <c r="I816" s="1"/>
      <c r="J816" s="111"/>
      <c r="K816" s="2"/>
      <c r="L816" s="2"/>
      <c r="M816" s="3"/>
      <c r="N816" s="3"/>
      <c r="O816" s="17" t="str">
        <f t="shared" si="25"/>
        <v/>
      </c>
      <c r="P816" s="18" t="str">
        <f>IF(M816=0,"",IF(N816-Master!$A$6&lt;0,"0",IF(M816&lt;=Master!$A$6,(N816-Master!$A$6),O816)))</f>
        <v/>
      </c>
      <c r="Q816" s="20">
        <f>IF(J816&gt;Master!$A$6,"N/A",IF(M816=0,H816,ROUND(H816*P816/O816,2)))</f>
        <v>0</v>
      </c>
      <c r="R816" s="37" t="str">
        <f t="shared" si="24"/>
        <v/>
      </c>
    </row>
    <row r="817" spans="1:18" x14ac:dyDescent="0.2">
      <c r="A817" s="13"/>
      <c r="B817" s="1"/>
      <c r="C817" s="1"/>
      <c r="D817" s="1"/>
      <c r="E817" s="1"/>
      <c r="F817" s="1"/>
      <c r="G817" s="13"/>
      <c r="H817" s="9"/>
      <c r="I817" s="1"/>
      <c r="J817" s="111"/>
      <c r="K817" s="2"/>
      <c r="L817" s="2"/>
      <c r="M817" s="3"/>
      <c r="N817" s="3"/>
      <c r="O817" s="17" t="str">
        <f t="shared" si="25"/>
        <v/>
      </c>
      <c r="P817" s="18" t="str">
        <f>IF(M817=0,"",IF(N817-Master!$A$6&lt;0,"0",IF(M817&lt;=Master!$A$6,(N817-Master!$A$6),O817)))</f>
        <v/>
      </c>
      <c r="Q817" s="20">
        <f>IF(J817&gt;Master!$A$6,"N/A",IF(M817=0,H817,ROUND(H817*P817/O817,2)))</f>
        <v>0</v>
      </c>
      <c r="R817" s="37" t="str">
        <f t="shared" si="24"/>
        <v/>
      </c>
    </row>
    <row r="818" spans="1:18" x14ac:dyDescent="0.2">
      <c r="A818" s="13"/>
      <c r="B818" s="1"/>
      <c r="C818" s="1"/>
      <c r="D818" s="1"/>
      <c r="E818" s="1"/>
      <c r="F818" s="1"/>
      <c r="G818" s="13"/>
      <c r="H818" s="9"/>
      <c r="I818" s="1"/>
      <c r="J818" s="111"/>
      <c r="K818" s="2"/>
      <c r="L818" s="2"/>
      <c r="M818" s="3"/>
      <c r="N818" s="3"/>
      <c r="O818" s="17" t="str">
        <f t="shared" si="25"/>
        <v/>
      </c>
      <c r="P818" s="18" t="str">
        <f>IF(M818=0,"",IF(N818-Master!$A$6&lt;0,"0",IF(M818&lt;=Master!$A$6,(N818-Master!$A$6),O818)))</f>
        <v/>
      </c>
      <c r="Q818" s="20">
        <f>IF(J818&gt;Master!$A$6,"N/A",IF(M818=0,H818,ROUND(H818*P818/O818,2)))</f>
        <v>0</v>
      </c>
      <c r="R818" s="37" t="str">
        <f t="shared" si="24"/>
        <v/>
      </c>
    </row>
    <row r="819" spans="1:18" x14ac:dyDescent="0.2">
      <c r="A819" s="13"/>
      <c r="B819" s="1"/>
      <c r="C819" s="1"/>
      <c r="D819" s="1"/>
      <c r="E819" s="1"/>
      <c r="F819" s="1"/>
      <c r="G819" s="13"/>
      <c r="H819" s="9"/>
      <c r="I819" s="1"/>
      <c r="J819" s="111"/>
      <c r="K819" s="2"/>
      <c r="L819" s="2"/>
      <c r="M819" s="3"/>
      <c r="N819" s="3"/>
      <c r="O819" s="17" t="str">
        <f t="shared" si="25"/>
        <v/>
      </c>
      <c r="P819" s="18" t="str">
        <f>IF(M819=0,"",IF(N819-Master!$A$6&lt;0,"0",IF(M819&lt;=Master!$A$6,(N819-Master!$A$6),O819)))</f>
        <v/>
      </c>
      <c r="Q819" s="20">
        <f>IF(J819&gt;Master!$A$6,"N/A",IF(M819=0,H819,ROUND(H819*P819/O819,2)))</f>
        <v>0</v>
      </c>
      <c r="R819" s="37" t="str">
        <f t="shared" si="24"/>
        <v/>
      </c>
    </row>
    <row r="820" spans="1:18" x14ac:dyDescent="0.2">
      <c r="A820" s="13"/>
      <c r="B820" s="1"/>
      <c r="C820" s="1"/>
      <c r="D820" s="1"/>
      <c r="E820" s="1"/>
      <c r="F820" s="1"/>
      <c r="G820" s="13"/>
      <c r="H820" s="9"/>
      <c r="I820" s="1"/>
      <c r="J820" s="111"/>
      <c r="K820" s="2"/>
      <c r="L820" s="2"/>
      <c r="M820" s="3"/>
      <c r="N820" s="3"/>
      <c r="O820" s="17" t="str">
        <f t="shared" si="25"/>
        <v/>
      </c>
      <c r="P820" s="18" t="str">
        <f>IF(M820=0,"",IF(N820-Master!$A$6&lt;0,"0",IF(M820&lt;=Master!$A$6,(N820-Master!$A$6),O820)))</f>
        <v/>
      </c>
      <c r="Q820" s="20">
        <f>IF(J820&gt;Master!$A$6,"N/A",IF(M820=0,H820,ROUND(H820*P820/O820,2)))</f>
        <v>0</v>
      </c>
      <c r="R820" s="37" t="str">
        <f t="shared" si="24"/>
        <v/>
      </c>
    </row>
    <row r="821" spans="1:18" x14ac:dyDescent="0.2">
      <c r="A821" s="13"/>
      <c r="B821" s="1"/>
      <c r="C821" s="1"/>
      <c r="D821" s="1"/>
      <c r="E821" s="1"/>
      <c r="F821" s="1"/>
      <c r="G821" s="13"/>
      <c r="H821" s="9"/>
      <c r="I821" s="1"/>
      <c r="J821" s="111"/>
      <c r="K821" s="2"/>
      <c r="L821" s="2"/>
      <c r="M821" s="3"/>
      <c r="N821" s="3"/>
      <c r="O821" s="17" t="str">
        <f t="shared" si="25"/>
        <v/>
      </c>
      <c r="P821" s="18" t="str">
        <f>IF(M821=0,"",IF(N821-Master!$A$6&lt;0,"0",IF(M821&lt;=Master!$A$6,(N821-Master!$A$6),O821)))</f>
        <v/>
      </c>
      <c r="Q821" s="20">
        <f>IF(J821&gt;Master!$A$6,"N/A",IF(M821=0,H821,ROUND(H821*P821/O821,2)))</f>
        <v>0</v>
      </c>
      <c r="R821" s="37" t="str">
        <f t="shared" si="24"/>
        <v/>
      </c>
    </row>
    <row r="822" spans="1:18" x14ac:dyDescent="0.2">
      <c r="A822" s="13"/>
      <c r="B822" s="1"/>
      <c r="C822" s="1"/>
      <c r="D822" s="1"/>
      <c r="E822" s="1"/>
      <c r="F822" s="1"/>
      <c r="G822" s="13"/>
      <c r="H822" s="9"/>
      <c r="I822" s="1"/>
      <c r="J822" s="111"/>
      <c r="K822" s="2"/>
      <c r="L822" s="2"/>
      <c r="M822" s="3"/>
      <c r="N822" s="3"/>
      <c r="O822" s="17" t="str">
        <f t="shared" si="25"/>
        <v/>
      </c>
      <c r="P822" s="18" t="str">
        <f>IF(M822=0,"",IF(N822-Master!$A$6&lt;0,"0",IF(M822&lt;=Master!$A$6,(N822-Master!$A$6),O822)))</f>
        <v/>
      </c>
      <c r="Q822" s="20">
        <f>IF(J822&gt;Master!$A$6,"N/A",IF(M822=0,H822,ROUND(H822*P822/O822,2)))</f>
        <v>0</v>
      </c>
      <c r="R822" s="37" t="str">
        <f t="shared" si="24"/>
        <v/>
      </c>
    </row>
    <row r="823" spans="1:18" x14ac:dyDescent="0.2">
      <c r="A823" s="13"/>
      <c r="B823" s="1"/>
      <c r="C823" s="1"/>
      <c r="D823" s="1"/>
      <c r="E823" s="1"/>
      <c r="F823" s="1"/>
      <c r="G823" s="13"/>
      <c r="H823" s="9"/>
      <c r="I823" s="1"/>
      <c r="J823" s="111"/>
      <c r="K823" s="2"/>
      <c r="L823" s="2"/>
      <c r="M823" s="3"/>
      <c r="N823" s="3"/>
      <c r="O823" s="17" t="str">
        <f t="shared" si="25"/>
        <v/>
      </c>
      <c r="P823" s="18" t="str">
        <f>IF(M823=0,"",IF(N823-Master!$A$6&lt;0,"0",IF(M823&lt;=Master!$A$6,(N823-Master!$A$6),O823)))</f>
        <v/>
      </c>
      <c r="Q823" s="20">
        <f>IF(J823&gt;Master!$A$6,"N/A",IF(M823=0,H823,ROUND(H823*P823/O823,2)))</f>
        <v>0</v>
      </c>
      <c r="R823" s="37" t="str">
        <f t="shared" si="24"/>
        <v/>
      </c>
    </row>
    <row r="824" spans="1:18" x14ac:dyDescent="0.2">
      <c r="A824" s="13"/>
      <c r="B824" s="1"/>
      <c r="C824" s="1"/>
      <c r="D824" s="1"/>
      <c r="E824" s="1"/>
      <c r="F824" s="1"/>
      <c r="G824" s="13"/>
      <c r="H824" s="9"/>
      <c r="I824" s="1"/>
      <c r="J824" s="111"/>
      <c r="K824" s="2"/>
      <c r="L824" s="2"/>
      <c r="M824" s="3"/>
      <c r="N824" s="3"/>
      <c r="O824" s="17" t="str">
        <f t="shared" si="25"/>
        <v/>
      </c>
      <c r="P824" s="18" t="str">
        <f>IF(M824=0,"",IF(N824-Master!$A$6&lt;0,"0",IF(M824&lt;=Master!$A$6,(N824-Master!$A$6),O824)))</f>
        <v/>
      </c>
      <c r="Q824" s="20">
        <f>IF(J824&gt;Master!$A$6,"N/A",IF(M824=0,H824,ROUND(H824*P824/O824,2)))</f>
        <v>0</v>
      </c>
      <c r="R824" s="37" t="str">
        <f t="shared" si="24"/>
        <v/>
      </c>
    </row>
    <row r="825" spans="1:18" x14ac:dyDescent="0.2">
      <c r="A825" s="13"/>
      <c r="B825" s="1"/>
      <c r="C825" s="1"/>
      <c r="D825" s="1"/>
      <c r="E825" s="1"/>
      <c r="F825" s="1"/>
      <c r="G825" s="13"/>
      <c r="H825" s="9"/>
      <c r="I825" s="1"/>
      <c r="J825" s="111"/>
      <c r="K825" s="2"/>
      <c r="L825" s="2"/>
      <c r="M825" s="3"/>
      <c r="N825" s="3"/>
      <c r="O825" s="17" t="str">
        <f t="shared" si="25"/>
        <v/>
      </c>
      <c r="P825" s="18" t="str">
        <f>IF(M825=0,"",IF(N825-Master!$A$6&lt;0,"0",IF(M825&lt;=Master!$A$6,(N825-Master!$A$6),O825)))</f>
        <v/>
      </c>
      <c r="Q825" s="20">
        <f>IF(J825&gt;Master!$A$6,"N/A",IF(M825=0,H825,ROUND(H825*P825/O825,2)))</f>
        <v>0</v>
      </c>
      <c r="R825" s="37" t="str">
        <f t="shared" si="24"/>
        <v/>
      </c>
    </row>
    <row r="826" spans="1:18" x14ac:dyDescent="0.2">
      <c r="A826" s="13"/>
      <c r="B826" s="1"/>
      <c r="C826" s="1"/>
      <c r="D826" s="1"/>
      <c r="E826" s="1"/>
      <c r="F826" s="1"/>
      <c r="G826" s="13"/>
      <c r="H826" s="9"/>
      <c r="I826" s="1"/>
      <c r="J826" s="111"/>
      <c r="K826" s="2"/>
      <c r="L826" s="2"/>
      <c r="M826" s="3"/>
      <c r="N826" s="3"/>
      <c r="O826" s="17" t="str">
        <f t="shared" si="25"/>
        <v/>
      </c>
      <c r="P826" s="18" t="str">
        <f>IF(M826=0,"",IF(N826-Master!$A$6&lt;0,"0",IF(M826&lt;=Master!$A$6,(N826-Master!$A$6),O826)))</f>
        <v/>
      </c>
      <c r="Q826" s="20">
        <f>IF(J826&gt;Master!$A$6,"N/A",IF(M826=0,H826,ROUND(H826*P826/O826,2)))</f>
        <v>0</v>
      </c>
      <c r="R826" s="37" t="str">
        <f t="shared" si="24"/>
        <v/>
      </c>
    </row>
    <row r="827" spans="1:18" x14ac:dyDescent="0.2">
      <c r="A827" s="13"/>
      <c r="B827" s="1"/>
      <c r="C827" s="1"/>
      <c r="D827" s="1"/>
      <c r="E827" s="1"/>
      <c r="F827" s="1"/>
      <c r="G827" s="13"/>
      <c r="H827" s="9"/>
      <c r="I827" s="1"/>
      <c r="J827" s="111"/>
      <c r="K827" s="2"/>
      <c r="L827" s="2"/>
      <c r="M827" s="3"/>
      <c r="N827" s="3"/>
      <c r="O827" s="17" t="str">
        <f t="shared" si="25"/>
        <v/>
      </c>
      <c r="P827" s="18" t="str">
        <f>IF(M827=0,"",IF(N827-Master!$A$6&lt;0,"0",IF(M827&lt;=Master!$A$6,(N827-Master!$A$6),O827)))</f>
        <v/>
      </c>
      <c r="Q827" s="20">
        <f>IF(J827&gt;Master!$A$6,"N/A",IF(M827=0,H827,ROUND(H827*P827/O827,2)))</f>
        <v>0</v>
      </c>
      <c r="R827" s="37" t="str">
        <f t="shared" si="24"/>
        <v/>
      </c>
    </row>
    <row r="828" spans="1:18" x14ac:dyDescent="0.2">
      <c r="A828" s="13"/>
      <c r="B828" s="1"/>
      <c r="C828" s="1"/>
      <c r="D828" s="1"/>
      <c r="E828" s="1"/>
      <c r="F828" s="1"/>
      <c r="G828" s="13"/>
      <c r="H828" s="9"/>
      <c r="I828" s="1"/>
      <c r="J828" s="111"/>
      <c r="K828" s="2"/>
      <c r="L828" s="2"/>
      <c r="M828" s="3"/>
      <c r="N828" s="3"/>
      <c r="O828" s="17" t="str">
        <f t="shared" si="25"/>
        <v/>
      </c>
      <c r="P828" s="18" t="str">
        <f>IF(M828=0,"",IF(N828-Master!$A$6&lt;0,"0",IF(M828&lt;=Master!$A$6,(N828-Master!$A$6),O828)))</f>
        <v/>
      </c>
      <c r="Q828" s="20">
        <f>IF(J828&gt;Master!$A$6,"N/A",IF(M828=0,H828,ROUND(H828*P828/O828,2)))</f>
        <v>0</v>
      </c>
      <c r="R828" s="37" t="str">
        <f t="shared" si="24"/>
        <v/>
      </c>
    </row>
    <row r="829" spans="1:18" x14ac:dyDescent="0.2">
      <c r="A829" s="13"/>
      <c r="B829" s="1"/>
      <c r="C829" s="1"/>
      <c r="D829" s="1"/>
      <c r="E829" s="1"/>
      <c r="F829" s="1"/>
      <c r="G829" s="13"/>
      <c r="H829" s="9"/>
      <c r="I829" s="1"/>
      <c r="J829" s="111"/>
      <c r="K829" s="2"/>
      <c r="L829" s="2"/>
      <c r="M829" s="3"/>
      <c r="N829" s="3"/>
      <c r="O829" s="17" t="str">
        <f t="shared" si="25"/>
        <v/>
      </c>
      <c r="P829" s="18" t="str">
        <f>IF(M829=0,"",IF(N829-Master!$A$6&lt;0,"0",IF(M829&lt;=Master!$A$6,(N829-Master!$A$6),O829)))</f>
        <v/>
      </c>
      <c r="Q829" s="20">
        <f>IF(J829&gt;Master!$A$6,"N/A",IF(M829=0,H829,ROUND(H829*P829/O829,2)))</f>
        <v>0</v>
      </c>
      <c r="R829" s="37" t="str">
        <f t="shared" si="24"/>
        <v/>
      </c>
    </row>
    <row r="830" spans="1:18" x14ac:dyDescent="0.2">
      <c r="A830" s="13"/>
      <c r="B830" s="1"/>
      <c r="C830" s="1"/>
      <c r="D830" s="1"/>
      <c r="E830" s="1"/>
      <c r="F830" s="1"/>
      <c r="G830" s="13"/>
      <c r="H830" s="9"/>
      <c r="I830" s="1"/>
      <c r="J830" s="111"/>
      <c r="K830" s="2"/>
      <c r="L830" s="2"/>
      <c r="M830" s="3"/>
      <c r="N830" s="3"/>
      <c r="O830" s="17" t="str">
        <f t="shared" si="25"/>
        <v/>
      </c>
      <c r="P830" s="18" t="str">
        <f>IF(M830=0,"",IF(N830-Master!$A$6&lt;0,"0",IF(M830&lt;=Master!$A$6,(N830-Master!$A$6),O830)))</f>
        <v/>
      </c>
      <c r="Q830" s="20">
        <f>IF(J830&gt;Master!$A$6,"N/A",IF(M830=0,H830,ROUND(H830*P830/O830,2)))</f>
        <v>0</v>
      </c>
      <c r="R830" s="37" t="str">
        <f t="shared" si="24"/>
        <v/>
      </c>
    </row>
    <row r="831" spans="1:18" x14ac:dyDescent="0.2">
      <c r="A831" s="13"/>
      <c r="B831" s="1"/>
      <c r="C831" s="1"/>
      <c r="D831" s="1"/>
      <c r="E831" s="1"/>
      <c r="F831" s="1"/>
      <c r="G831" s="13"/>
      <c r="H831" s="9"/>
      <c r="I831" s="1"/>
      <c r="J831" s="111"/>
      <c r="K831" s="2"/>
      <c r="L831" s="2"/>
      <c r="M831" s="3"/>
      <c r="N831" s="3"/>
      <c r="O831" s="17" t="str">
        <f t="shared" si="25"/>
        <v/>
      </c>
      <c r="P831" s="18" t="str">
        <f>IF(M831=0,"",IF(N831-Master!$A$6&lt;0,"0",IF(M831&lt;=Master!$A$6,(N831-Master!$A$6),O831)))</f>
        <v/>
      </c>
      <c r="Q831" s="20">
        <f>IF(J831&gt;Master!$A$6,"N/A",IF(M831=0,H831,ROUND(H831*P831/O831,2)))</f>
        <v>0</v>
      </c>
      <c r="R831" s="37" t="str">
        <f t="shared" si="24"/>
        <v/>
      </c>
    </row>
    <row r="832" spans="1:18" x14ac:dyDescent="0.2">
      <c r="A832" s="13"/>
      <c r="B832" s="1"/>
      <c r="C832" s="1"/>
      <c r="D832" s="1"/>
      <c r="E832" s="1"/>
      <c r="F832" s="1"/>
      <c r="G832" s="13"/>
      <c r="H832" s="9"/>
      <c r="I832" s="1"/>
      <c r="J832" s="111"/>
      <c r="K832" s="2"/>
      <c r="L832" s="2"/>
      <c r="M832" s="3"/>
      <c r="N832" s="3"/>
      <c r="O832" s="17" t="str">
        <f t="shared" si="25"/>
        <v/>
      </c>
      <c r="P832" s="18" t="str">
        <f>IF(M832=0,"",IF(N832-Master!$A$6&lt;0,"0",IF(M832&lt;=Master!$A$6,(N832-Master!$A$6),O832)))</f>
        <v/>
      </c>
      <c r="Q832" s="20">
        <f>IF(J832&gt;Master!$A$6,"N/A",IF(M832=0,H832,ROUND(H832*P832/O832,2)))</f>
        <v>0</v>
      </c>
      <c r="R832" s="37" t="str">
        <f t="shared" si="24"/>
        <v/>
      </c>
    </row>
    <row r="833" spans="1:18" x14ac:dyDescent="0.2">
      <c r="A833" s="13"/>
      <c r="B833" s="1"/>
      <c r="C833" s="1"/>
      <c r="D833" s="1"/>
      <c r="E833" s="1"/>
      <c r="F833" s="1"/>
      <c r="G833" s="13"/>
      <c r="H833" s="9"/>
      <c r="I833" s="1"/>
      <c r="J833" s="111"/>
      <c r="K833" s="2"/>
      <c r="L833" s="2"/>
      <c r="M833" s="3"/>
      <c r="N833" s="3"/>
      <c r="O833" s="17" t="str">
        <f t="shared" si="25"/>
        <v/>
      </c>
      <c r="P833" s="18" t="str">
        <f>IF(M833=0,"",IF(N833-Master!$A$6&lt;0,"0",IF(M833&lt;=Master!$A$6,(N833-Master!$A$6),O833)))</f>
        <v/>
      </c>
      <c r="Q833" s="20">
        <f>IF(J833&gt;Master!$A$6,"N/A",IF(M833=0,H833,ROUND(H833*P833/O833,2)))</f>
        <v>0</v>
      </c>
      <c r="R833" s="37" t="str">
        <f t="shared" si="24"/>
        <v/>
      </c>
    </row>
    <row r="834" spans="1:18" x14ac:dyDescent="0.2">
      <c r="A834" s="13"/>
      <c r="B834" s="1"/>
      <c r="C834" s="1"/>
      <c r="D834" s="1"/>
      <c r="E834" s="1"/>
      <c r="F834" s="1"/>
      <c r="G834" s="13"/>
      <c r="H834" s="9"/>
      <c r="I834" s="1"/>
      <c r="J834" s="111"/>
      <c r="K834" s="2"/>
      <c r="L834" s="2"/>
      <c r="M834" s="3"/>
      <c r="N834" s="3"/>
      <c r="O834" s="17" t="str">
        <f t="shared" si="25"/>
        <v/>
      </c>
      <c r="P834" s="18" t="str">
        <f>IF(M834=0,"",IF(N834-Master!$A$6&lt;0,"0",IF(M834&lt;=Master!$A$6,(N834-Master!$A$6),O834)))</f>
        <v/>
      </c>
      <c r="Q834" s="20">
        <f>IF(J834&gt;Master!$A$6,"N/A",IF(M834=0,H834,ROUND(H834*P834/O834,2)))</f>
        <v>0</v>
      </c>
      <c r="R834" s="37" t="str">
        <f t="shared" si="24"/>
        <v/>
      </c>
    </row>
    <row r="835" spans="1:18" x14ac:dyDescent="0.2">
      <c r="A835" s="13"/>
      <c r="B835" s="1"/>
      <c r="C835" s="1"/>
      <c r="D835" s="1"/>
      <c r="E835" s="1"/>
      <c r="F835" s="1"/>
      <c r="G835" s="13"/>
      <c r="H835" s="9"/>
      <c r="I835" s="1"/>
      <c r="J835" s="111"/>
      <c r="K835" s="2"/>
      <c r="L835" s="2"/>
      <c r="M835" s="3"/>
      <c r="N835" s="3"/>
      <c r="O835" s="17" t="str">
        <f t="shared" si="25"/>
        <v/>
      </c>
      <c r="P835" s="18" t="str">
        <f>IF(M835=0,"",IF(N835-Master!$A$6&lt;0,"0",IF(M835&lt;=Master!$A$6,(N835-Master!$A$6),O835)))</f>
        <v/>
      </c>
      <c r="Q835" s="20">
        <f>IF(J835&gt;Master!$A$6,"N/A",IF(M835=0,H835,ROUND(H835*P835/O835,2)))</f>
        <v>0</v>
      </c>
      <c r="R835" s="37" t="str">
        <f t="shared" si="24"/>
        <v/>
      </c>
    </row>
    <row r="836" spans="1:18" x14ac:dyDescent="0.2">
      <c r="A836" s="13"/>
      <c r="B836" s="1"/>
      <c r="C836" s="1"/>
      <c r="D836" s="1"/>
      <c r="E836" s="1"/>
      <c r="F836" s="1"/>
      <c r="G836" s="13"/>
      <c r="H836" s="9"/>
      <c r="I836" s="1"/>
      <c r="J836" s="111"/>
      <c r="K836" s="2"/>
      <c r="L836" s="2"/>
      <c r="M836" s="3"/>
      <c r="N836" s="3"/>
      <c r="O836" s="17" t="str">
        <f t="shared" si="25"/>
        <v/>
      </c>
      <c r="P836" s="18" t="str">
        <f>IF(M836=0,"",IF(N836-Master!$A$6&lt;0,"0",IF(M836&lt;=Master!$A$6,(N836-Master!$A$6),O836)))</f>
        <v/>
      </c>
      <c r="Q836" s="20">
        <f>IF(J836&gt;Master!$A$6,"N/A",IF(M836=0,H836,ROUND(H836*P836/O836,2)))</f>
        <v>0</v>
      </c>
      <c r="R836" s="37" t="str">
        <f t="shared" si="24"/>
        <v/>
      </c>
    </row>
    <row r="837" spans="1:18" x14ac:dyDescent="0.2">
      <c r="A837" s="13"/>
      <c r="B837" s="1"/>
      <c r="C837" s="1"/>
      <c r="D837" s="1"/>
      <c r="E837" s="1"/>
      <c r="F837" s="1"/>
      <c r="G837" s="13"/>
      <c r="H837" s="9"/>
      <c r="I837" s="1"/>
      <c r="J837" s="111"/>
      <c r="K837" s="2"/>
      <c r="L837" s="2"/>
      <c r="M837" s="3"/>
      <c r="N837" s="3"/>
      <c r="O837" s="17" t="str">
        <f t="shared" si="25"/>
        <v/>
      </c>
      <c r="P837" s="18" t="str">
        <f>IF(M837=0,"",IF(N837-Master!$A$6&lt;0,"0",IF(M837&lt;=Master!$A$6,(N837-Master!$A$6),O837)))</f>
        <v/>
      </c>
      <c r="Q837" s="20">
        <f>IF(J837&gt;Master!$A$6,"N/A",IF(M837=0,H837,ROUND(H837*P837/O837,2)))</f>
        <v>0</v>
      </c>
      <c r="R837" s="37" t="str">
        <f t="shared" si="24"/>
        <v/>
      </c>
    </row>
    <row r="838" spans="1:18" x14ac:dyDescent="0.2">
      <c r="A838" s="13"/>
      <c r="B838" s="1"/>
      <c r="C838" s="1"/>
      <c r="D838" s="1"/>
      <c r="E838" s="1"/>
      <c r="F838" s="1"/>
      <c r="G838" s="13"/>
      <c r="H838" s="9"/>
      <c r="I838" s="1"/>
      <c r="J838" s="111"/>
      <c r="K838" s="2"/>
      <c r="L838" s="2"/>
      <c r="M838" s="3"/>
      <c r="N838" s="3"/>
      <c r="O838" s="17" t="str">
        <f t="shared" si="25"/>
        <v/>
      </c>
      <c r="P838" s="18" t="str">
        <f>IF(M838=0,"",IF(N838-Master!$A$6&lt;0,"0",IF(M838&lt;=Master!$A$6,(N838-Master!$A$6),O838)))</f>
        <v/>
      </c>
      <c r="Q838" s="20">
        <f>IF(J838&gt;Master!$A$6,"N/A",IF(M838=0,H838,ROUND(H838*P838/O838,2)))</f>
        <v>0</v>
      </c>
      <c r="R838" s="37" t="str">
        <f t="shared" si="24"/>
        <v/>
      </c>
    </row>
    <row r="839" spans="1:18" x14ac:dyDescent="0.2">
      <c r="A839" s="13"/>
      <c r="B839" s="1"/>
      <c r="C839" s="1"/>
      <c r="D839" s="1"/>
      <c r="E839" s="1"/>
      <c r="F839" s="1"/>
      <c r="G839" s="13"/>
      <c r="H839" s="9"/>
      <c r="I839" s="1"/>
      <c r="J839" s="111"/>
      <c r="K839" s="2"/>
      <c r="L839" s="2"/>
      <c r="M839" s="3"/>
      <c r="N839" s="3"/>
      <c r="O839" s="17" t="str">
        <f t="shared" si="25"/>
        <v/>
      </c>
      <c r="P839" s="18" t="str">
        <f>IF(M839=0,"",IF(N839-Master!$A$6&lt;0,"0",IF(M839&lt;=Master!$A$6,(N839-Master!$A$6),O839)))</f>
        <v/>
      </c>
      <c r="Q839" s="20">
        <f>IF(J839&gt;Master!$A$6,"N/A",IF(M839=0,H839,ROUND(H839*P839/O839,2)))</f>
        <v>0</v>
      </c>
      <c r="R839" s="37" t="str">
        <f t="shared" si="24"/>
        <v/>
      </c>
    </row>
    <row r="840" spans="1:18" x14ac:dyDescent="0.2">
      <c r="A840" s="13"/>
      <c r="B840" s="1"/>
      <c r="C840" s="1"/>
      <c r="D840" s="1"/>
      <c r="E840" s="1"/>
      <c r="F840" s="1"/>
      <c r="G840" s="13"/>
      <c r="H840" s="9"/>
      <c r="I840" s="1"/>
      <c r="J840" s="111"/>
      <c r="K840" s="2"/>
      <c r="L840" s="2"/>
      <c r="M840" s="3"/>
      <c r="N840" s="3"/>
      <c r="O840" s="17" t="str">
        <f t="shared" si="25"/>
        <v/>
      </c>
      <c r="P840" s="18" t="str">
        <f>IF(M840=0,"",IF(N840-Master!$A$6&lt;0,"0",IF(M840&lt;=Master!$A$6,(N840-Master!$A$6),O840)))</f>
        <v/>
      </c>
      <c r="Q840" s="20">
        <f>IF(J840&gt;Master!$A$6,"N/A",IF(M840=0,H840,ROUND(H840*P840/O840,2)))</f>
        <v>0</v>
      </c>
      <c r="R840" s="37" t="str">
        <f t="shared" si="24"/>
        <v/>
      </c>
    </row>
    <row r="841" spans="1:18" x14ac:dyDescent="0.2">
      <c r="A841" s="13"/>
      <c r="B841" s="1"/>
      <c r="C841" s="1"/>
      <c r="D841" s="1"/>
      <c r="E841" s="1"/>
      <c r="F841" s="1"/>
      <c r="G841" s="13"/>
      <c r="H841" s="9"/>
      <c r="I841" s="1"/>
      <c r="J841" s="111"/>
      <c r="K841" s="2"/>
      <c r="L841" s="2"/>
      <c r="M841" s="3"/>
      <c r="N841" s="3"/>
      <c r="O841" s="17" t="str">
        <f t="shared" si="25"/>
        <v/>
      </c>
      <c r="P841" s="18" t="str">
        <f>IF(M841=0,"",IF(N841-Master!$A$6&lt;0,"0",IF(M841&lt;=Master!$A$6,(N841-Master!$A$6),O841)))</f>
        <v/>
      </c>
      <c r="Q841" s="20">
        <f>IF(J841&gt;Master!$A$6,"N/A",IF(M841=0,H841,ROUND(H841*P841/O841,2)))</f>
        <v>0</v>
      </c>
      <c r="R841" s="37" t="str">
        <f t="shared" si="24"/>
        <v/>
      </c>
    </row>
    <row r="842" spans="1:18" x14ac:dyDescent="0.2">
      <c r="A842" s="13"/>
      <c r="B842" s="1"/>
      <c r="C842" s="1"/>
      <c r="D842" s="1"/>
      <c r="E842" s="1"/>
      <c r="F842" s="1"/>
      <c r="G842" s="13"/>
      <c r="H842" s="9"/>
      <c r="I842" s="1"/>
      <c r="J842" s="111"/>
      <c r="K842" s="2"/>
      <c r="L842" s="2"/>
      <c r="M842" s="3"/>
      <c r="N842" s="3"/>
      <c r="O842" s="17" t="str">
        <f t="shared" si="25"/>
        <v/>
      </c>
      <c r="P842" s="18" t="str">
        <f>IF(M842=0,"",IF(N842-Master!$A$6&lt;0,"0",IF(M842&lt;=Master!$A$6,(N842-Master!$A$6),O842)))</f>
        <v/>
      </c>
      <c r="Q842" s="20">
        <f>IF(J842&gt;Master!$A$6,"N/A",IF(M842=0,H842,ROUND(H842*P842/O842,2)))</f>
        <v>0</v>
      </c>
      <c r="R842" s="37" t="str">
        <f t="shared" si="24"/>
        <v/>
      </c>
    </row>
    <row r="843" spans="1:18" x14ac:dyDescent="0.2">
      <c r="A843" s="13"/>
      <c r="B843" s="1"/>
      <c r="C843" s="1"/>
      <c r="D843" s="1"/>
      <c r="E843" s="1"/>
      <c r="F843" s="1"/>
      <c r="G843" s="13"/>
      <c r="H843" s="9"/>
      <c r="I843" s="1"/>
      <c r="J843" s="111"/>
      <c r="K843" s="2"/>
      <c r="L843" s="2"/>
      <c r="M843" s="3"/>
      <c r="N843" s="3"/>
      <c r="O843" s="17" t="str">
        <f t="shared" si="25"/>
        <v/>
      </c>
      <c r="P843" s="18" t="str">
        <f>IF(M843=0,"",IF(N843-Master!$A$6&lt;0,"0",IF(M843&lt;=Master!$A$6,(N843-Master!$A$6),O843)))</f>
        <v/>
      </c>
      <c r="Q843" s="20">
        <f>IF(J843&gt;Master!$A$6,"N/A",IF(M843=0,H843,ROUND(H843*P843/O843,2)))</f>
        <v>0</v>
      </c>
      <c r="R843" s="37" t="str">
        <f t="shared" si="24"/>
        <v/>
      </c>
    </row>
    <row r="844" spans="1:18" x14ac:dyDescent="0.2">
      <c r="A844" s="13"/>
      <c r="B844" s="1"/>
      <c r="C844" s="1"/>
      <c r="D844" s="1"/>
      <c r="E844" s="1"/>
      <c r="F844" s="1"/>
      <c r="G844" s="13"/>
      <c r="H844" s="9"/>
      <c r="I844" s="1"/>
      <c r="J844" s="111"/>
      <c r="K844" s="2"/>
      <c r="L844" s="2"/>
      <c r="M844" s="3"/>
      <c r="N844" s="3"/>
      <c r="O844" s="17" t="str">
        <f t="shared" si="25"/>
        <v/>
      </c>
      <c r="P844" s="18" t="str">
        <f>IF(M844=0,"",IF(N844-Master!$A$6&lt;0,"0",IF(M844&lt;=Master!$A$6,(N844-Master!$A$6),O844)))</f>
        <v/>
      </c>
      <c r="Q844" s="20">
        <f>IF(J844&gt;Master!$A$6,"N/A",IF(M844=0,H844,ROUND(H844*P844/O844,2)))</f>
        <v>0</v>
      </c>
      <c r="R844" s="37" t="str">
        <f t="shared" si="24"/>
        <v/>
      </c>
    </row>
    <row r="845" spans="1:18" x14ac:dyDescent="0.2">
      <c r="A845" s="13"/>
      <c r="B845" s="1"/>
      <c r="C845" s="1"/>
      <c r="D845" s="1"/>
      <c r="E845" s="1"/>
      <c r="F845" s="1"/>
      <c r="G845" s="13"/>
      <c r="H845" s="9"/>
      <c r="I845" s="1"/>
      <c r="J845" s="111"/>
      <c r="K845" s="2"/>
      <c r="L845" s="2"/>
      <c r="M845" s="3"/>
      <c r="N845" s="3"/>
      <c r="O845" s="17" t="str">
        <f t="shared" si="25"/>
        <v/>
      </c>
      <c r="P845" s="18" t="str">
        <f>IF(M845=0,"",IF(N845-Master!$A$6&lt;0,"0",IF(M845&lt;=Master!$A$6,(N845-Master!$A$6),O845)))</f>
        <v/>
      </c>
      <c r="Q845" s="20">
        <f>IF(J845&gt;Master!$A$6,"N/A",IF(M845=0,H845,ROUND(H845*P845/O845,2)))</f>
        <v>0</v>
      </c>
      <c r="R845" s="37" t="str">
        <f t="shared" si="24"/>
        <v/>
      </c>
    </row>
    <row r="846" spans="1:18" x14ac:dyDescent="0.2">
      <c r="A846" s="13"/>
      <c r="B846" s="1"/>
      <c r="C846" s="1"/>
      <c r="D846" s="1"/>
      <c r="E846" s="1"/>
      <c r="F846" s="1"/>
      <c r="G846" s="13"/>
      <c r="H846" s="9"/>
      <c r="I846" s="1"/>
      <c r="J846" s="111"/>
      <c r="K846" s="2"/>
      <c r="L846" s="2"/>
      <c r="M846" s="3"/>
      <c r="N846" s="3"/>
      <c r="O846" s="17" t="str">
        <f t="shared" si="25"/>
        <v/>
      </c>
      <c r="P846" s="18" t="str">
        <f>IF(M846=0,"",IF(N846-Master!$A$6&lt;0,"0",IF(M846&lt;=Master!$A$6,(N846-Master!$A$6),O846)))</f>
        <v/>
      </c>
      <c r="Q846" s="20">
        <f>IF(J846&gt;Master!$A$6,"N/A",IF(M846=0,H846,ROUND(H846*P846/O846,2)))</f>
        <v>0</v>
      </c>
      <c r="R846" s="37" t="str">
        <f t="shared" si="24"/>
        <v/>
      </c>
    </row>
    <row r="847" spans="1:18" x14ac:dyDescent="0.2">
      <c r="A847" s="13"/>
      <c r="B847" s="1"/>
      <c r="C847" s="1"/>
      <c r="D847" s="1"/>
      <c r="E847" s="1"/>
      <c r="F847" s="1"/>
      <c r="G847" s="13"/>
      <c r="H847" s="9"/>
      <c r="I847" s="1"/>
      <c r="J847" s="111"/>
      <c r="K847" s="2"/>
      <c r="L847" s="2"/>
      <c r="M847" s="3"/>
      <c r="N847" s="3"/>
      <c r="O847" s="17" t="str">
        <f t="shared" si="25"/>
        <v/>
      </c>
      <c r="P847" s="18" t="str">
        <f>IF(M847=0,"",IF(N847-Master!$A$6&lt;0,"0",IF(M847&lt;=Master!$A$6,(N847-Master!$A$6),O847)))</f>
        <v/>
      </c>
      <c r="Q847" s="20">
        <f>IF(J847&gt;Master!$A$6,"N/A",IF(M847=0,H847,ROUND(H847*P847/O847,2)))</f>
        <v>0</v>
      </c>
      <c r="R847" s="37" t="str">
        <f t="shared" si="24"/>
        <v/>
      </c>
    </row>
    <row r="848" spans="1:18" x14ac:dyDescent="0.2">
      <c r="A848" s="13"/>
      <c r="B848" s="1"/>
      <c r="C848" s="1"/>
      <c r="D848" s="1"/>
      <c r="E848" s="1"/>
      <c r="F848" s="1"/>
      <c r="G848" s="13"/>
      <c r="H848" s="9"/>
      <c r="I848" s="1"/>
      <c r="J848" s="111"/>
      <c r="K848" s="2"/>
      <c r="L848" s="2"/>
      <c r="M848" s="3"/>
      <c r="N848" s="3"/>
      <c r="O848" s="17" t="str">
        <f t="shared" si="25"/>
        <v/>
      </c>
      <c r="P848" s="18" t="str">
        <f>IF(M848=0,"",IF(N848-Master!$A$6&lt;0,"0",IF(M848&lt;=Master!$A$6,(N848-Master!$A$6),O848)))</f>
        <v/>
      </c>
      <c r="Q848" s="20">
        <f>IF(J848&gt;Master!$A$6,"N/A",IF(M848=0,H848,ROUND(H848*P848/O848,2)))</f>
        <v>0</v>
      </c>
      <c r="R848" s="37" t="str">
        <f t="shared" si="24"/>
        <v/>
      </c>
    </row>
    <row r="849" spans="1:18" x14ac:dyDescent="0.2">
      <c r="A849" s="13"/>
      <c r="B849" s="1"/>
      <c r="C849" s="1"/>
      <c r="D849" s="1"/>
      <c r="E849" s="1"/>
      <c r="F849" s="1"/>
      <c r="G849" s="13"/>
      <c r="H849" s="9"/>
      <c r="I849" s="1"/>
      <c r="J849" s="111"/>
      <c r="K849" s="2"/>
      <c r="L849" s="2"/>
      <c r="M849" s="3"/>
      <c r="N849" s="3"/>
      <c r="O849" s="17" t="str">
        <f t="shared" si="25"/>
        <v/>
      </c>
      <c r="P849" s="18" t="str">
        <f>IF(M849=0,"",IF(N849-Master!$A$6&lt;0,"0",IF(M849&lt;=Master!$A$6,(N849-Master!$A$6),O849)))</f>
        <v/>
      </c>
      <c r="Q849" s="20">
        <f>IF(J849&gt;Master!$A$6,"N/A",IF(M849=0,H849,ROUND(H849*P849/O849,2)))</f>
        <v>0</v>
      </c>
      <c r="R849" s="37" t="str">
        <f t="shared" si="24"/>
        <v/>
      </c>
    </row>
    <row r="850" spans="1:18" x14ac:dyDescent="0.2">
      <c r="A850" s="13"/>
      <c r="B850" s="1"/>
      <c r="C850" s="1"/>
      <c r="D850" s="1"/>
      <c r="E850" s="1"/>
      <c r="F850" s="1"/>
      <c r="G850" s="13"/>
      <c r="H850" s="9"/>
      <c r="I850" s="1"/>
      <c r="J850" s="111"/>
      <c r="K850" s="2"/>
      <c r="L850" s="2"/>
      <c r="M850" s="3"/>
      <c r="N850" s="3"/>
      <c r="O850" s="17" t="str">
        <f t="shared" si="25"/>
        <v/>
      </c>
      <c r="P850" s="18" t="str">
        <f>IF(M850=0,"",IF(N850-Master!$A$6&lt;0,"0",IF(M850&lt;=Master!$A$6,(N850-Master!$A$6),O850)))</f>
        <v/>
      </c>
      <c r="Q850" s="20">
        <f>IF(J850&gt;Master!$A$6,"N/A",IF(M850=0,H850,ROUND(H850*P850/O850,2)))</f>
        <v>0</v>
      </c>
      <c r="R850" s="37" t="str">
        <f t="shared" si="24"/>
        <v/>
      </c>
    </row>
    <row r="851" spans="1:18" x14ac:dyDescent="0.2">
      <c r="A851" s="13"/>
      <c r="B851" s="1"/>
      <c r="C851" s="1"/>
      <c r="D851" s="1"/>
      <c r="E851" s="1"/>
      <c r="F851" s="1"/>
      <c r="G851" s="13"/>
      <c r="H851" s="9"/>
      <c r="I851" s="1"/>
      <c r="J851" s="111"/>
      <c r="K851" s="2"/>
      <c r="L851" s="2"/>
      <c r="M851" s="3"/>
      <c r="N851" s="3"/>
      <c r="O851" s="17" t="str">
        <f t="shared" si="25"/>
        <v/>
      </c>
      <c r="P851" s="18" t="str">
        <f>IF(M851=0,"",IF(N851-Master!$A$6&lt;0,"0",IF(M851&lt;=Master!$A$6,(N851-Master!$A$6),O851)))</f>
        <v/>
      </c>
      <c r="Q851" s="20">
        <f>IF(J851&gt;Master!$A$6,"N/A",IF(M851=0,H851,ROUND(H851*P851/O851,2)))</f>
        <v>0</v>
      </c>
      <c r="R851" s="37" t="str">
        <f t="shared" si="24"/>
        <v/>
      </c>
    </row>
    <row r="852" spans="1:18" x14ac:dyDescent="0.2">
      <c r="A852" s="13"/>
      <c r="B852" s="1"/>
      <c r="C852" s="1"/>
      <c r="D852" s="1"/>
      <c r="E852" s="1"/>
      <c r="F852" s="1"/>
      <c r="G852" s="13"/>
      <c r="H852" s="9"/>
      <c r="I852" s="1"/>
      <c r="J852" s="111"/>
      <c r="K852" s="2"/>
      <c r="L852" s="2"/>
      <c r="M852" s="3"/>
      <c r="N852" s="3"/>
      <c r="O852" s="17" t="str">
        <f t="shared" si="25"/>
        <v/>
      </c>
      <c r="P852" s="18" t="str">
        <f>IF(M852=0,"",IF(N852-Master!$A$6&lt;0,"0",IF(M852&lt;=Master!$A$6,(N852-Master!$A$6),O852)))</f>
        <v/>
      </c>
      <c r="Q852" s="20">
        <f>IF(J852&gt;Master!$A$6,"N/A",IF(M852=0,H852,ROUND(H852*P852/O852,2)))</f>
        <v>0</v>
      </c>
      <c r="R852" s="37" t="str">
        <f t="shared" si="24"/>
        <v/>
      </c>
    </row>
    <row r="853" spans="1:18" x14ac:dyDescent="0.2">
      <c r="A853" s="13"/>
      <c r="B853" s="1"/>
      <c r="C853" s="1"/>
      <c r="D853" s="1"/>
      <c r="E853" s="1"/>
      <c r="F853" s="1"/>
      <c r="G853" s="13"/>
      <c r="H853" s="9"/>
      <c r="I853" s="1"/>
      <c r="J853" s="111"/>
      <c r="K853" s="2"/>
      <c r="L853" s="2"/>
      <c r="M853" s="3"/>
      <c r="N853" s="3"/>
      <c r="O853" s="17" t="str">
        <f t="shared" si="25"/>
        <v/>
      </c>
      <c r="P853" s="18" t="str">
        <f>IF(M853=0,"",IF(N853-Master!$A$6&lt;0,"0",IF(M853&lt;=Master!$A$6,(N853-Master!$A$6),O853)))</f>
        <v/>
      </c>
      <c r="Q853" s="20">
        <f>IF(J853&gt;Master!$A$6,"N/A",IF(M853=0,H853,ROUND(H853*P853/O853,2)))</f>
        <v>0</v>
      </c>
      <c r="R853" s="37" t="str">
        <f t="shared" ref="R853:R916" si="26">CLEAN(IF(H853=0,"",IF(ISBLANK(I853),LEFT("Defer "&amp;K853,35),LEFT("Defer "&amp;I853&amp;" "&amp;K853,35))))</f>
        <v/>
      </c>
    </row>
    <row r="854" spans="1:18" x14ac:dyDescent="0.2">
      <c r="A854" s="13"/>
      <c r="B854" s="1"/>
      <c r="C854" s="1"/>
      <c r="D854" s="1"/>
      <c r="E854" s="1"/>
      <c r="F854" s="1"/>
      <c r="G854" s="13"/>
      <c r="H854" s="9"/>
      <c r="I854" s="1"/>
      <c r="J854" s="111"/>
      <c r="K854" s="2"/>
      <c r="L854" s="2"/>
      <c r="M854" s="3"/>
      <c r="N854" s="3"/>
      <c r="O854" s="17" t="str">
        <f t="shared" ref="O854:O917" si="27">IF(M854=0,"",(N854-M854+1))</f>
        <v/>
      </c>
      <c r="P854" s="18" t="str">
        <f>IF(M854=0,"",IF(N854-Master!$A$6&lt;0,"0",IF(M854&lt;=Master!$A$6,(N854-Master!$A$6),O854)))</f>
        <v/>
      </c>
      <c r="Q854" s="20">
        <f>IF(J854&gt;Master!$A$6,"N/A",IF(M854=0,H854,ROUND(H854*P854/O854,2)))</f>
        <v>0</v>
      </c>
      <c r="R854" s="37" t="str">
        <f t="shared" si="26"/>
        <v/>
      </c>
    </row>
    <row r="855" spans="1:18" x14ac:dyDescent="0.2">
      <c r="A855" s="13"/>
      <c r="B855" s="1"/>
      <c r="C855" s="1"/>
      <c r="D855" s="1"/>
      <c r="E855" s="1"/>
      <c r="F855" s="1"/>
      <c r="G855" s="13"/>
      <c r="H855" s="9"/>
      <c r="I855" s="1"/>
      <c r="J855" s="111"/>
      <c r="K855" s="2"/>
      <c r="L855" s="2"/>
      <c r="M855" s="3"/>
      <c r="N855" s="3"/>
      <c r="O855" s="17" t="str">
        <f t="shared" si="27"/>
        <v/>
      </c>
      <c r="P855" s="18" t="str">
        <f>IF(M855=0,"",IF(N855-Master!$A$6&lt;0,"0",IF(M855&lt;=Master!$A$6,(N855-Master!$A$6),O855)))</f>
        <v/>
      </c>
      <c r="Q855" s="20">
        <f>IF(J855&gt;Master!$A$6,"N/A",IF(M855=0,H855,ROUND(H855*P855/O855,2)))</f>
        <v>0</v>
      </c>
      <c r="R855" s="37" t="str">
        <f t="shared" si="26"/>
        <v/>
      </c>
    </row>
    <row r="856" spans="1:18" x14ac:dyDescent="0.2">
      <c r="A856" s="13"/>
      <c r="B856" s="1"/>
      <c r="C856" s="1"/>
      <c r="D856" s="1"/>
      <c r="E856" s="1"/>
      <c r="F856" s="1"/>
      <c r="G856" s="13"/>
      <c r="H856" s="9"/>
      <c r="I856" s="1"/>
      <c r="J856" s="111"/>
      <c r="K856" s="2"/>
      <c r="L856" s="2"/>
      <c r="M856" s="3"/>
      <c r="N856" s="3"/>
      <c r="O856" s="17" t="str">
        <f t="shared" si="27"/>
        <v/>
      </c>
      <c r="P856" s="18" t="str">
        <f>IF(M856=0,"",IF(N856-Master!$A$6&lt;0,"0",IF(M856&lt;=Master!$A$6,(N856-Master!$A$6),O856)))</f>
        <v/>
      </c>
      <c r="Q856" s="20">
        <f>IF(J856&gt;Master!$A$6,"N/A",IF(M856=0,H856,ROUND(H856*P856/O856,2)))</f>
        <v>0</v>
      </c>
      <c r="R856" s="37" t="str">
        <f t="shared" si="26"/>
        <v/>
      </c>
    </row>
    <row r="857" spans="1:18" x14ac:dyDescent="0.2">
      <c r="A857" s="13"/>
      <c r="B857" s="1"/>
      <c r="C857" s="1"/>
      <c r="D857" s="1"/>
      <c r="E857" s="1"/>
      <c r="F857" s="1"/>
      <c r="G857" s="13"/>
      <c r="H857" s="9"/>
      <c r="I857" s="1"/>
      <c r="J857" s="111"/>
      <c r="K857" s="2"/>
      <c r="L857" s="2"/>
      <c r="M857" s="3"/>
      <c r="N857" s="3"/>
      <c r="O857" s="17" t="str">
        <f t="shared" si="27"/>
        <v/>
      </c>
      <c r="P857" s="18" t="str">
        <f>IF(M857=0,"",IF(N857-Master!$A$6&lt;0,"0",IF(M857&lt;=Master!$A$6,(N857-Master!$A$6),O857)))</f>
        <v/>
      </c>
      <c r="Q857" s="20">
        <f>IF(J857&gt;Master!$A$6,"N/A",IF(M857=0,H857,ROUND(H857*P857/O857,2)))</f>
        <v>0</v>
      </c>
      <c r="R857" s="37" t="str">
        <f t="shared" si="26"/>
        <v/>
      </c>
    </row>
    <row r="858" spans="1:18" x14ac:dyDescent="0.2">
      <c r="A858" s="13"/>
      <c r="B858" s="1"/>
      <c r="C858" s="1"/>
      <c r="D858" s="1"/>
      <c r="E858" s="1"/>
      <c r="F858" s="1"/>
      <c r="G858" s="13"/>
      <c r="H858" s="9"/>
      <c r="I858" s="1"/>
      <c r="J858" s="111"/>
      <c r="K858" s="2"/>
      <c r="L858" s="2"/>
      <c r="M858" s="3"/>
      <c r="N858" s="3"/>
      <c r="O858" s="17" t="str">
        <f t="shared" si="27"/>
        <v/>
      </c>
      <c r="P858" s="18" t="str">
        <f>IF(M858=0,"",IF(N858-Master!$A$6&lt;0,"0",IF(M858&lt;=Master!$A$6,(N858-Master!$A$6),O858)))</f>
        <v/>
      </c>
      <c r="Q858" s="20">
        <f>IF(J858&gt;Master!$A$6,"N/A",IF(M858=0,H858,ROUND(H858*P858/O858,2)))</f>
        <v>0</v>
      </c>
      <c r="R858" s="37" t="str">
        <f t="shared" si="26"/>
        <v/>
      </c>
    </row>
    <row r="859" spans="1:18" x14ac:dyDescent="0.2">
      <c r="A859" s="13"/>
      <c r="B859" s="1"/>
      <c r="C859" s="1"/>
      <c r="D859" s="1"/>
      <c r="E859" s="1"/>
      <c r="F859" s="1"/>
      <c r="G859" s="13"/>
      <c r="H859" s="9"/>
      <c r="I859" s="1"/>
      <c r="J859" s="111"/>
      <c r="K859" s="2"/>
      <c r="L859" s="2"/>
      <c r="M859" s="3"/>
      <c r="N859" s="3"/>
      <c r="O859" s="17" t="str">
        <f t="shared" si="27"/>
        <v/>
      </c>
      <c r="P859" s="18" t="str">
        <f>IF(M859=0,"",IF(N859-Master!$A$6&lt;0,"0",IF(M859&lt;=Master!$A$6,(N859-Master!$A$6),O859)))</f>
        <v/>
      </c>
      <c r="Q859" s="20">
        <f>IF(J859&gt;Master!$A$6,"N/A",IF(M859=0,H859,ROUND(H859*P859/O859,2)))</f>
        <v>0</v>
      </c>
      <c r="R859" s="37" t="str">
        <f t="shared" si="26"/>
        <v/>
      </c>
    </row>
    <row r="860" spans="1:18" x14ac:dyDescent="0.2">
      <c r="A860" s="13"/>
      <c r="B860" s="1"/>
      <c r="C860" s="1"/>
      <c r="D860" s="1"/>
      <c r="E860" s="1"/>
      <c r="F860" s="1"/>
      <c r="G860" s="13"/>
      <c r="H860" s="9"/>
      <c r="I860" s="1"/>
      <c r="J860" s="111"/>
      <c r="K860" s="2"/>
      <c r="L860" s="2"/>
      <c r="M860" s="3"/>
      <c r="N860" s="3"/>
      <c r="O860" s="17" t="str">
        <f t="shared" si="27"/>
        <v/>
      </c>
      <c r="P860" s="18" t="str">
        <f>IF(M860=0,"",IF(N860-Master!$A$6&lt;0,"0",IF(M860&lt;=Master!$A$6,(N860-Master!$A$6),O860)))</f>
        <v/>
      </c>
      <c r="Q860" s="20">
        <f>IF(J860&gt;Master!$A$6,"N/A",IF(M860=0,H860,ROUND(H860*P860/O860,2)))</f>
        <v>0</v>
      </c>
      <c r="R860" s="37" t="str">
        <f t="shared" si="26"/>
        <v/>
      </c>
    </row>
    <row r="861" spans="1:18" x14ac:dyDescent="0.2">
      <c r="A861" s="13"/>
      <c r="B861" s="1"/>
      <c r="C861" s="1"/>
      <c r="D861" s="1"/>
      <c r="E861" s="1"/>
      <c r="F861" s="1"/>
      <c r="G861" s="13"/>
      <c r="H861" s="9"/>
      <c r="I861" s="1"/>
      <c r="J861" s="111"/>
      <c r="K861" s="2"/>
      <c r="L861" s="2"/>
      <c r="M861" s="3"/>
      <c r="N861" s="3"/>
      <c r="O861" s="17" t="str">
        <f t="shared" si="27"/>
        <v/>
      </c>
      <c r="P861" s="18" t="str">
        <f>IF(M861=0,"",IF(N861-Master!$A$6&lt;0,"0",IF(M861&lt;=Master!$A$6,(N861-Master!$A$6),O861)))</f>
        <v/>
      </c>
      <c r="Q861" s="20">
        <f>IF(J861&gt;Master!$A$6,"N/A",IF(M861=0,H861,ROUND(H861*P861/O861,2)))</f>
        <v>0</v>
      </c>
      <c r="R861" s="37" t="str">
        <f t="shared" si="26"/>
        <v/>
      </c>
    </row>
    <row r="862" spans="1:18" x14ac:dyDescent="0.2">
      <c r="A862" s="13"/>
      <c r="B862" s="1"/>
      <c r="C862" s="1"/>
      <c r="D862" s="1"/>
      <c r="E862" s="1"/>
      <c r="F862" s="1"/>
      <c r="G862" s="13"/>
      <c r="H862" s="9"/>
      <c r="I862" s="1"/>
      <c r="J862" s="111"/>
      <c r="K862" s="2"/>
      <c r="L862" s="2"/>
      <c r="M862" s="3"/>
      <c r="N862" s="3"/>
      <c r="O862" s="17" t="str">
        <f t="shared" si="27"/>
        <v/>
      </c>
      <c r="P862" s="18" t="str">
        <f>IF(M862=0,"",IF(N862-Master!$A$6&lt;0,"0",IF(M862&lt;=Master!$A$6,(N862-Master!$A$6),O862)))</f>
        <v/>
      </c>
      <c r="Q862" s="20">
        <f>IF(J862&gt;Master!$A$6,"N/A",IF(M862=0,H862,ROUND(H862*P862/O862,2)))</f>
        <v>0</v>
      </c>
      <c r="R862" s="37" t="str">
        <f t="shared" si="26"/>
        <v/>
      </c>
    </row>
    <row r="863" spans="1:18" x14ac:dyDescent="0.2">
      <c r="A863" s="13"/>
      <c r="B863" s="1"/>
      <c r="C863" s="1"/>
      <c r="D863" s="1"/>
      <c r="E863" s="1"/>
      <c r="F863" s="1"/>
      <c r="G863" s="13"/>
      <c r="H863" s="9"/>
      <c r="I863" s="1"/>
      <c r="J863" s="111"/>
      <c r="K863" s="2"/>
      <c r="L863" s="2"/>
      <c r="M863" s="3"/>
      <c r="N863" s="3"/>
      <c r="O863" s="17" t="str">
        <f t="shared" si="27"/>
        <v/>
      </c>
      <c r="P863" s="18" t="str">
        <f>IF(M863=0,"",IF(N863-Master!$A$6&lt;0,"0",IF(M863&lt;=Master!$A$6,(N863-Master!$A$6),O863)))</f>
        <v/>
      </c>
      <c r="Q863" s="20">
        <f>IF(J863&gt;Master!$A$6,"N/A",IF(M863=0,H863,ROUND(H863*P863/O863,2)))</f>
        <v>0</v>
      </c>
      <c r="R863" s="37" t="str">
        <f t="shared" si="26"/>
        <v/>
      </c>
    </row>
    <row r="864" spans="1:18" x14ac:dyDescent="0.2">
      <c r="A864" s="13"/>
      <c r="B864" s="1"/>
      <c r="C864" s="1"/>
      <c r="D864" s="1"/>
      <c r="E864" s="1"/>
      <c r="F864" s="1"/>
      <c r="G864" s="13"/>
      <c r="H864" s="9"/>
      <c r="I864" s="1"/>
      <c r="J864" s="111"/>
      <c r="K864" s="2"/>
      <c r="L864" s="2"/>
      <c r="M864" s="3"/>
      <c r="N864" s="3"/>
      <c r="O864" s="17" t="str">
        <f t="shared" si="27"/>
        <v/>
      </c>
      <c r="P864" s="18" t="str">
        <f>IF(M864=0,"",IF(N864-Master!$A$6&lt;0,"0",IF(M864&lt;=Master!$A$6,(N864-Master!$A$6),O864)))</f>
        <v/>
      </c>
      <c r="Q864" s="20">
        <f>IF(J864&gt;Master!$A$6,"N/A",IF(M864=0,H864,ROUND(H864*P864/O864,2)))</f>
        <v>0</v>
      </c>
      <c r="R864" s="37" t="str">
        <f t="shared" si="26"/>
        <v/>
      </c>
    </row>
    <row r="865" spans="1:18" x14ac:dyDescent="0.2">
      <c r="A865" s="13"/>
      <c r="B865" s="1"/>
      <c r="C865" s="1"/>
      <c r="D865" s="1"/>
      <c r="E865" s="1"/>
      <c r="F865" s="1"/>
      <c r="G865" s="13"/>
      <c r="H865" s="9"/>
      <c r="I865" s="1"/>
      <c r="J865" s="111"/>
      <c r="K865" s="2"/>
      <c r="L865" s="2"/>
      <c r="M865" s="3"/>
      <c r="N865" s="3"/>
      <c r="O865" s="17" t="str">
        <f t="shared" si="27"/>
        <v/>
      </c>
      <c r="P865" s="18" t="str">
        <f>IF(M865=0,"",IF(N865-Master!$A$6&lt;0,"0",IF(M865&lt;=Master!$A$6,(N865-Master!$A$6),O865)))</f>
        <v/>
      </c>
      <c r="Q865" s="20">
        <f>IF(J865&gt;Master!$A$6,"N/A",IF(M865=0,H865,ROUND(H865*P865/O865,2)))</f>
        <v>0</v>
      </c>
      <c r="R865" s="37" t="str">
        <f t="shared" si="26"/>
        <v/>
      </c>
    </row>
    <row r="866" spans="1:18" x14ac:dyDescent="0.2">
      <c r="A866" s="13"/>
      <c r="B866" s="1"/>
      <c r="C866" s="1"/>
      <c r="D866" s="1"/>
      <c r="E866" s="1"/>
      <c r="F866" s="1"/>
      <c r="G866" s="13"/>
      <c r="H866" s="9"/>
      <c r="I866" s="1"/>
      <c r="J866" s="111"/>
      <c r="K866" s="2"/>
      <c r="L866" s="2"/>
      <c r="M866" s="3"/>
      <c r="N866" s="3"/>
      <c r="O866" s="17" t="str">
        <f t="shared" si="27"/>
        <v/>
      </c>
      <c r="P866" s="18" t="str">
        <f>IF(M866=0,"",IF(N866-Master!$A$6&lt;0,"0",IF(M866&lt;=Master!$A$6,(N866-Master!$A$6),O866)))</f>
        <v/>
      </c>
      <c r="Q866" s="20">
        <f>IF(J866&gt;Master!$A$6,"N/A",IF(M866=0,H866,ROUND(H866*P866/O866,2)))</f>
        <v>0</v>
      </c>
      <c r="R866" s="37" t="str">
        <f t="shared" si="26"/>
        <v/>
      </c>
    </row>
    <row r="867" spans="1:18" x14ac:dyDescent="0.2">
      <c r="A867" s="13"/>
      <c r="B867" s="1"/>
      <c r="C867" s="1"/>
      <c r="D867" s="1"/>
      <c r="E867" s="1"/>
      <c r="F867" s="1"/>
      <c r="G867" s="13"/>
      <c r="H867" s="9"/>
      <c r="I867" s="1"/>
      <c r="J867" s="111"/>
      <c r="K867" s="2"/>
      <c r="L867" s="2"/>
      <c r="M867" s="3"/>
      <c r="N867" s="3"/>
      <c r="O867" s="17" t="str">
        <f t="shared" si="27"/>
        <v/>
      </c>
      <c r="P867" s="18" t="str">
        <f>IF(M867=0,"",IF(N867-Master!$A$6&lt;0,"0",IF(M867&lt;=Master!$A$6,(N867-Master!$A$6),O867)))</f>
        <v/>
      </c>
      <c r="Q867" s="20">
        <f>IF(J867&gt;Master!$A$6,"N/A",IF(M867=0,H867,ROUND(H867*P867/O867,2)))</f>
        <v>0</v>
      </c>
      <c r="R867" s="37" t="str">
        <f t="shared" si="26"/>
        <v/>
      </c>
    </row>
    <row r="868" spans="1:18" x14ac:dyDescent="0.2">
      <c r="A868" s="13"/>
      <c r="B868" s="1"/>
      <c r="C868" s="1"/>
      <c r="D868" s="1"/>
      <c r="E868" s="1"/>
      <c r="F868" s="1"/>
      <c r="G868" s="13"/>
      <c r="H868" s="9"/>
      <c r="I868" s="1"/>
      <c r="J868" s="111"/>
      <c r="K868" s="2"/>
      <c r="L868" s="2"/>
      <c r="M868" s="3"/>
      <c r="N868" s="3"/>
      <c r="O868" s="17" t="str">
        <f t="shared" si="27"/>
        <v/>
      </c>
      <c r="P868" s="18" t="str">
        <f>IF(M868=0,"",IF(N868-Master!$A$6&lt;0,"0",IF(M868&lt;=Master!$A$6,(N868-Master!$A$6),O868)))</f>
        <v/>
      </c>
      <c r="Q868" s="20">
        <f>IF(J868&gt;Master!$A$6,"N/A",IF(M868=0,H868,ROUND(H868*P868/O868,2)))</f>
        <v>0</v>
      </c>
      <c r="R868" s="37" t="str">
        <f t="shared" si="26"/>
        <v/>
      </c>
    </row>
    <row r="869" spans="1:18" x14ac:dyDescent="0.2">
      <c r="A869" s="13"/>
      <c r="B869" s="1"/>
      <c r="C869" s="1"/>
      <c r="D869" s="1"/>
      <c r="E869" s="1"/>
      <c r="F869" s="1"/>
      <c r="G869" s="13"/>
      <c r="H869" s="9"/>
      <c r="I869" s="1"/>
      <c r="J869" s="111"/>
      <c r="K869" s="2"/>
      <c r="L869" s="2"/>
      <c r="M869" s="3"/>
      <c r="N869" s="3"/>
      <c r="O869" s="17" t="str">
        <f t="shared" si="27"/>
        <v/>
      </c>
      <c r="P869" s="18" t="str">
        <f>IF(M869=0,"",IF(N869-Master!$A$6&lt;0,"0",IF(M869&lt;=Master!$A$6,(N869-Master!$A$6),O869)))</f>
        <v/>
      </c>
      <c r="Q869" s="20">
        <f>IF(J869&gt;Master!$A$6,"N/A",IF(M869=0,H869,ROUND(H869*P869/O869,2)))</f>
        <v>0</v>
      </c>
      <c r="R869" s="37" t="str">
        <f t="shared" si="26"/>
        <v/>
      </c>
    </row>
    <row r="870" spans="1:18" x14ac:dyDescent="0.2">
      <c r="A870" s="13"/>
      <c r="B870" s="1"/>
      <c r="C870" s="1"/>
      <c r="D870" s="1"/>
      <c r="E870" s="1"/>
      <c r="F870" s="1"/>
      <c r="G870" s="13"/>
      <c r="H870" s="9"/>
      <c r="I870" s="1"/>
      <c r="J870" s="111"/>
      <c r="K870" s="2"/>
      <c r="L870" s="2"/>
      <c r="M870" s="3"/>
      <c r="N870" s="3"/>
      <c r="O870" s="17" t="str">
        <f t="shared" si="27"/>
        <v/>
      </c>
      <c r="P870" s="18" t="str">
        <f>IF(M870=0,"",IF(N870-Master!$A$6&lt;0,"0",IF(M870&lt;=Master!$A$6,(N870-Master!$A$6),O870)))</f>
        <v/>
      </c>
      <c r="Q870" s="20">
        <f>IF(J870&gt;Master!$A$6,"N/A",IF(M870=0,H870,ROUND(H870*P870/O870,2)))</f>
        <v>0</v>
      </c>
      <c r="R870" s="37" t="str">
        <f t="shared" si="26"/>
        <v/>
      </c>
    </row>
    <row r="871" spans="1:18" x14ac:dyDescent="0.2">
      <c r="A871" s="13"/>
      <c r="B871" s="1"/>
      <c r="C871" s="1"/>
      <c r="D871" s="1"/>
      <c r="E871" s="1"/>
      <c r="F871" s="1"/>
      <c r="G871" s="13"/>
      <c r="H871" s="9"/>
      <c r="I871" s="1"/>
      <c r="J871" s="111"/>
      <c r="K871" s="2"/>
      <c r="L871" s="2"/>
      <c r="M871" s="3"/>
      <c r="N871" s="3"/>
      <c r="O871" s="17" t="str">
        <f t="shared" si="27"/>
        <v/>
      </c>
      <c r="P871" s="18" t="str">
        <f>IF(M871=0,"",IF(N871-Master!$A$6&lt;0,"0",IF(M871&lt;=Master!$A$6,(N871-Master!$A$6),O871)))</f>
        <v/>
      </c>
      <c r="Q871" s="20">
        <f>IF(J871&gt;Master!$A$6,"N/A",IF(M871=0,H871,ROUND(H871*P871/O871,2)))</f>
        <v>0</v>
      </c>
      <c r="R871" s="37" t="str">
        <f t="shared" si="26"/>
        <v/>
      </c>
    </row>
    <row r="872" spans="1:18" x14ac:dyDescent="0.2">
      <c r="A872" s="13"/>
      <c r="B872" s="1"/>
      <c r="C872" s="1"/>
      <c r="D872" s="1"/>
      <c r="E872" s="1"/>
      <c r="F872" s="1"/>
      <c r="G872" s="13"/>
      <c r="H872" s="9"/>
      <c r="I872" s="1"/>
      <c r="J872" s="111"/>
      <c r="K872" s="2"/>
      <c r="L872" s="2"/>
      <c r="M872" s="3"/>
      <c r="N872" s="3"/>
      <c r="O872" s="17" t="str">
        <f t="shared" si="27"/>
        <v/>
      </c>
      <c r="P872" s="18" t="str">
        <f>IF(M872=0,"",IF(N872-Master!$A$6&lt;0,"0",IF(M872&lt;=Master!$A$6,(N872-Master!$A$6),O872)))</f>
        <v/>
      </c>
      <c r="Q872" s="20">
        <f>IF(J872&gt;Master!$A$6,"N/A",IF(M872=0,H872,ROUND(H872*P872/O872,2)))</f>
        <v>0</v>
      </c>
      <c r="R872" s="37" t="str">
        <f t="shared" si="26"/>
        <v/>
      </c>
    </row>
    <row r="873" spans="1:18" x14ac:dyDescent="0.2">
      <c r="A873" s="13"/>
      <c r="B873" s="1"/>
      <c r="C873" s="1"/>
      <c r="D873" s="1"/>
      <c r="E873" s="1"/>
      <c r="F873" s="1"/>
      <c r="G873" s="13"/>
      <c r="H873" s="9"/>
      <c r="I873" s="1"/>
      <c r="J873" s="111"/>
      <c r="K873" s="2"/>
      <c r="L873" s="2"/>
      <c r="M873" s="3"/>
      <c r="N873" s="3"/>
      <c r="O873" s="17" t="str">
        <f t="shared" si="27"/>
        <v/>
      </c>
      <c r="P873" s="18" t="str">
        <f>IF(M873=0,"",IF(N873-Master!$A$6&lt;0,"0",IF(M873&lt;=Master!$A$6,(N873-Master!$A$6),O873)))</f>
        <v/>
      </c>
      <c r="Q873" s="20">
        <f>IF(J873&gt;Master!$A$6,"N/A",IF(M873=0,H873,ROUND(H873*P873/O873,2)))</f>
        <v>0</v>
      </c>
      <c r="R873" s="37" t="str">
        <f t="shared" si="26"/>
        <v/>
      </c>
    </row>
    <row r="874" spans="1:18" x14ac:dyDescent="0.2">
      <c r="A874" s="13"/>
      <c r="B874" s="1"/>
      <c r="C874" s="1"/>
      <c r="D874" s="1"/>
      <c r="E874" s="1"/>
      <c r="F874" s="1"/>
      <c r="G874" s="13"/>
      <c r="H874" s="9"/>
      <c r="I874" s="1"/>
      <c r="J874" s="111"/>
      <c r="K874" s="2"/>
      <c r="L874" s="2"/>
      <c r="M874" s="3"/>
      <c r="N874" s="3"/>
      <c r="O874" s="17" t="str">
        <f t="shared" si="27"/>
        <v/>
      </c>
      <c r="P874" s="18" t="str">
        <f>IF(M874=0,"",IF(N874-Master!$A$6&lt;0,"0",IF(M874&lt;=Master!$A$6,(N874-Master!$A$6),O874)))</f>
        <v/>
      </c>
      <c r="Q874" s="20">
        <f>IF(J874&gt;Master!$A$6,"N/A",IF(M874=0,H874,ROUND(H874*P874/O874,2)))</f>
        <v>0</v>
      </c>
      <c r="R874" s="37" t="str">
        <f t="shared" si="26"/>
        <v/>
      </c>
    </row>
    <row r="875" spans="1:18" x14ac:dyDescent="0.2">
      <c r="A875" s="13"/>
      <c r="B875" s="1"/>
      <c r="C875" s="1"/>
      <c r="D875" s="1"/>
      <c r="E875" s="1"/>
      <c r="F875" s="1"/>
      <c r="G875" s="13"/>
      <c r="H875" s="9"/>
      <c r="I875" s="1"/>
      <c r="J875" s="111"/>
      <c r="K875" s="2"/>
      <c r="L875" s="2"/>
      <c r="M875" s="3"/>
      <c r="N875" s="3"/>
      <c r="O875" s="17" t="str">
        <f t="shared" si="27"/>
        <v/>
      </c>
      <c r="P875" s="18" t="str">
        <f>IF(M875=0,"",IF(N875-Master!$A$6&lt;0,"0",IF(M875&lt;=Master!$A$6,(N875-Master!$A$6),O875)))</f>
        <v/>
      </c>
      <c r="Q875" s="20">
        <f>IF(J875&gt;Master!$A$6,"N/A",IF(M875=0,H875,ROUND(H875*P875/O875,2)))</f>
        <v>0</v>
      </c>
      <c r="R875" s="37" t="str">
        <f t="shared" si="26"/>
        <v/>
      </c>
    </row>
    <row r="876" spans="1:18" x14ac:dyDescent="0.2">
      <c r="A876" s="13"/>
      <c r="B876" s="1"/>
      <c r="C876" s="1"/>
      <c r="D876" s="1"/>
      <c r="E876" s="1"/>
      <c r="F876" s="1"/>
      <c r="G876" s="13"/>
      <c r="H876" s="9"/>
      <c r="I876" s="1"/>
      <c r="J876" s="111"/>
      <c r="K876" s="2"/>
      <c r="L876" s="2"/>
      <c r="M876" s="3"/>
      <c r="N876" s="3"/>
      <c r="O876" s="17" t="str">
        <f t="shared" si="27"/>
        <v/>
      </c>
      <c r="P876" s="18" t="str">
        <f>IF(M876=0,"",IF(N876-Master!$A$6&lt;0,"0",IF(M876&lt;=Master!$A$6,(N876-Master!$A$6),O876)))</f>
        <v/>
      </c>
      <c r="Q876" s="20">
        <f>IF(J876&gt;Master!$A$6,"N/A",IF(M876=0,H876,ROUND(H876*P876/O876,2)))</f>
        <v>0</v>
      </c>
      <c r="R876" s="37" t="str">
        <f t="shared" si="26"/>
        <v/>
      </c>
    </row>
    <row r="877" spans="1:18" x14ac:dyDescent="0.2">
      <c r="A877" s="13"/>
      <c r="B877" s="1"/>
      <c r="C877" s="1"/>
      <c r="D877" s="1"/>
      <c r="E877" s="1"/>
      <c r="F877" s="1"/>
      <c r="G877" s="13"/>
      <c r="H877" s="9"/>
      <c r="I877" s="1"/>
      <c r="J877" s="111"/>
      <c r="K877" s="2"/>
      <c r="L877" s="2"/>
      <c r="M877" s="3"/>
      <c r="N877" s="3"/>
      <c r="O877" s="17" t="str">
        <f t="shared" si="27"/>
        <v/>
      </c>
      <c r="P877" s="18" t="str">
        <f>IF(M877=0,"",IF(N877-Master!$A$6&lt;0,"0",IF(M877&lt;=Master!$A$6,(N877-Master!$A$6),O877)))</f>
        <v/>
      </c>
      <c r="Q877" s="20">
        <f>IF(J877&gt;Master!$A$6,"N/A",IF(M877=0,H877,ROUND(H877*P877/O877,2)))</f>
        <v>0</v>
      </c>
      <c r="R877" s="37" t="str">
        <f t="shared" si="26"/>
        <v/>
      </c>
    </row>
    <row r="878" spans="1:18" x14ac:dyDescent="0.2">
      <c r="A878" s="13"/>
      <c r="B878" s="1"/>
      <c r="C878" s="1"/>
      <c r="D878" s="1"/>
      <c r="E878" s="1"/>
      <c r="F878" s="1"/>
      <c r="G878" s="13"/>
      <c r="H878" s="9"/>
      <c r="I878" s="1"/>
      <c r="J878" s="111"/>
      <c r="K878" s="2"/>
      <c r="L878" s="2"/>
      <c r="M878" s="3"/>
      <c r="N878" s="3"/>
      <c r="O878" s="17" t="str">
        <f t="shared" si="27"/>
        <v/>
      </c>
      <c r="P878" s="18" t="str">
        <f>IF(M878=0,"",IF(N878-Master!$A$6&lt;0,"0",IF(M878&lt;=Master!$A$6,(N878-Master!$A$6),O878)))</f>
        <v/>
      </c>
      <c r="Q878" s="20">
        <f>IF(J878&gt;Master!$A$6,"N/A",IF(M878=0,H878,ROUND(H878*P878/O878,2)))</f>
        <v>0</v>
      </c>
      <c r="R878" s="37" t="str">
        <f t="shared" si="26"/>
        <v/>
      </c>
    </row>
    <row r="879" spans="1:18" x14ac:dyDescent="0.2">
      <c r="A879" s="13"/>
      <c r="B879" s="1"/>
      <c r="C879" s="1"/>
      <c r="D879" s="1"/>
      <c r="E879" s="1"/>
      <c r="F879" s="1"/>
      <c r="G879" s="13"/>
      <c r="H879" s="9"/>
      <c r="I879" s="1"/>
      <c r="J879" s="111"/>
      <c r="K879" s="2"/>
      <c r="L879" s="2"/>
      <c r="M879" s="3"/>
      <c r="N879" s="3"/>
      <c r="O879" s="17" t="str">
        <f t="shared" si="27"/>
        <v/>
      </c>
      <c r="P879" s="18" t="str">
        <f>IF(M879=0,"",IF(N879-Master!$A$6&lt;0,"0",IF(M879&lt;=Master!$A$6,(N879-Master!$A$6),O879)))</f>
        <v/>
      </c>
      <c r="Q879" s="20">
        <f>IF(J879&gt;Master!$A$6,"N/A",IF(M879=0,H879,ROUND(H879*P879/O879,2)))</f>
        <v>0</v>
      </c>
      <c r="R879" s="37" t="str">
        <f t="shared" si="26"/>
        <v/>
      </c>
    </row>
    <row r="880" spans="1:18" x14ac:dyDescent="0.2">
      <c r="A880" s="13"/>
      <c r="B880" s="1"/>
      <c r="C880" s="1"/>
      <c r="D880" s="1"/>
      <c r="E880" s="1"/>
      <c r="F880" s="1"/>
      <c r="G880" s="13"/>
      <c r="H880" s="9"/>
      <c r="I880" s="1"/>
      <c r="J880" s="111"/>
      <c r="K880" s="2"/>
      <c r="L880" s="2"/>
      <c r="M880" s="3"/>
      <c r="N880" s="3"/>
      <c r="O880" s="17" t="str">
        <f t="shared" si="27"/>
        <v/>
      </c>
      <c r="P880" s="18" t="str">
        <f>IF(M880=0,"",IF(N880-Master!$A$6&lt;0,"0",IF(M880&lt;=Master!$A$6,(N880-Master!$A$6),O880)))</f>
        <v/>
      </c>
      <c r="Q880" s="20">
        <f>IF(J880&gt;Master!$A$6,"N/A",IF(M880=0,H880,ROUND(H880*P880/O880,2)))</f>
        <v>0</v>
      </c>
      <c r="R880" s="37" t="str">
        <f t="shared" si="26"/>
        <v/>
      </c>
    </row>
    <row r="881" spans="1:18" x14ac:dyDescent="0.2">
      <c r="A881" s="13"/>
      <c r="B881" s="1"/>
      <c r="C881" s="1"/>
      <c r="D881" s="1"/>
      <c r="E881" s="1"/>
      <c r="F881" s="1"/>
      <c r="G881" s="13"/>
      <c r="H881" s="9"/>
      <c r="I881" s="1"/>
      <c r="J881" s="111"/>
      <c r="K881" s="2"/>
      <c r="L881" s="2"/>
      <c r="M881" s="3"/>
      <c r="N881" s="3"/>
      <c r="O881" s="17" t="str">
        <f t="shared" si="27"/>
        <v/>
      </c>
      <c r="P881" s="18" t="str">
        <f>IF(M881=0,"",IF(N881-Master!$A$6&lt;0,"0",IF(M881&lt;=Master!$A$6,(N881-Master!$A$6),O881)))</f>
        <v/>
      </c>
      <c r="Q881" s="20">
        <f>IF(J881&gt;Master!$A$6,"N/A",IF(M881=0,H881,ROUND(H881*P881/O881,2)))</f>
        <v>0</v>
      </c>
      <c r="R881" s="37" t="str">
        <f t="shared" si="26"/>
        <v/>
      </c>
    </row>
    <row r="882" spans="1:18" x14ac:dyDescent="0.2">
      <c r="A882" s="13"/>
      <c r="B882" s="1"/>
      <c r="C882" s="1"/>
      <c r="D882" s="1"/>
      <c r="E882" s="1"/>
      <c r="F882" s="1"/>
      <c r="G882" s="13"/>
      <c r="H882" s="9"/>
      <c r="I882" s="1"/>
      <c r="J882" s="111"/>
      <c r="K882" s="2"/>
      <c r="L882" s="2"/>
      <c r="M882" s="3"/>
      <c r="N882" s="3"/>
      <c r="O882" s="17" t="str">
        <f t="shared" si="27"/>
        <v/>
      </c>
      <c r="P882" s="18" t="str">
        <f>IF(M882=0,"",IF(N882-Master!$A$6&lt;0,"0",IF(M882&lt;=Master!$A$6,(N882-Master!$A$6),O882)))</f>
        <v/>
      </c>
      <c r="Q882" s="20">
        <f>IF(J882&gt;Master!$A$6,"N/A",IF(M882=0,H882,ROUND(H882*P882/O882,2)))</f>
        <v>0</v>
      </c>
      <c r="R882" s="37" t="str">
        <f t="shared" si="26"/>
        <v/>
      </c>
    </row>
    <row r="883" spans="1:18" x14ac:dyDescent="0.2">
      <c r="A883" s="13"/>
      <c r="B883" s="1"/>
      <c r="C883" s="1"/>
      <c r="D883" s="1"/>
      <c r="E883" s="1"/>
      <c r="F883" s="1"/>
      <c r="G883" s="13"/>
      <c r="H883" s="9"/>
      <c r="I883" s="1"/>
      <c r="J883" s="111"/>
      <c r="K883" s="2"/>
      <c r="L883" s="2"/>
      <c r="M883" s="3"/>
      <c r="N883" s="3"/>
      <c r="O883" s="17" t="str">
        <f t="shared" si="27"/>
        <v/>
      </c>
      <c r="P883" s="18" t="str">
        <f>IF(M883=0,"",IF(N883-Master!$A$6&lt;0,"0",IF(M883&lt;=Master!$A$6,(N883-Master!$A$6),O883)))</f>
        <v/>
      </c>
      <c r="Q883" s="20">
        <f>IF(J883&gt;Master!$A$6,"N/A",IF(M883=0,H883,ROUND(H883*P883/O883,2)))</f>
        <v>0</v>
      </c>
      <c r="R883" s="37" t="str">
        <f t="shared" si="26"/>
        <v/>
      </c>
    </row>
    <row r="884" spans="1:18" x14ac:dyDescent="0.2">
      <c r="A884" s="13"/>
      <c r="B884" s="1"/>
      <c r="C884" s="1"/>
      <c r="D884" s="1"/>
      <c r="E884" s="1"/>
      <c r="F884" s="1"/>
      <c r="G884" s="13"/>
      <c r="H884" s="9"/>
      <c r="I884" s="1"/>
      <c r="J884" s="111"/>
      <c r="K884" s="2"/>
      <c r="L884" s="2"/>
      <c r="M884" s="3"/>
      <c r="N884" s="3"/>
      <c r="O884" s="17" t="str">
        <f t="shared" si="27"/>
        <v/>
      </c>
      <c r="P884" s="18" t="str">
        <f>IF(M884=0,"",IF(N884-Master!$A$6&lt;0,"0",IF(M884&lt;=Master!$A$6,(N884-Master!$A$6),O884)))</f>
        <v/>
      </c>
      <c r="Q884" s="20">
        <f>IF(J884&gt;Master!$A$6,"N/A",IF(M884=0,H884,ROUND(H884*P884/O884,2)))</f>
        <v>0</v>
      </c>
      <c r="R884" s="37" t="str">
        <f t="shared" si="26"/>
        <v/>
      </c>
    </row>
    <row r="885" spans="1:18" x14ac:dyDescent="0.2">
      <c r="A885" s="13"/>
      <c r="B885" s="1"/>
      <c r="C885" s="1"/>
      <c r="D885" s="1"/>
      <c r="E885" s="1"/>
      <c r="F885" s="1"/>
      <c r="G885" s="13"/>
      <c r="H885" s="9"/>
      <c r="I885" s="1"/>
      <c r="J885" s="111"/>
      <c r="K885" s="2"/>
      <c r="L885" s="2"/>
      <c r="M885" s="3"/>
      <c r="N885" s="3"/>
      <c r="O885" s="17" t="str">
        <f t="shared" si="27"/>
        <v/>
      </c>
      <c r="P885" s="18" t="str">
        <f>IF(M885=0,"",IF(N885-Master!$A$6&lt;0,"0",IF(M885&lt;=Master!$A$6,(N885-Master!$A$6),O885)))</f>
        <v/>
      </c>
      <c r="Q885" s="20">
        <f>IF(J885&gt;Master!$A$6,"N/A",IF(M885=0,H885,ROUND(H885*P885/O885,2)))</f>
        <v>0</v>
      </c>
      <c r="R885" s="37" t="str">
        <f t="shared" si="26"/>
        <v/>
      </c>
    </row>
    <row r="886" spans="1:18" x14ac:dyDescent="0.2">
      <c r="A886" s="13"/>
      <c r="B886" s="1"/>
      <c r="C886" s="1"/>
      <c r="D886" s="1"/>
      <c r="E886" s="1"/>
      <c r="F886" s="1"/>
      <c r="G886" s="13"/>
      <c r="H886" s="9"/>
      <c r="I886" s="1"/>
      <c r="J886" s="111"/>
      <c r="K886" s="2"/>
      <c r="L886" s="2"/>
      <c r="M886" s="3"/>
      <c r="N886" s="3"/>
      <c r="O886" s="17" t="str">
        <f t="shared" si="27"/>
        <v/>
      </c>
      <c r="P886" s="18" t="str">
        <f>IF(M886=0,"",IF(N886-Master!$A$6&lt;0,"0",IF(M886&lt;=Master!$A$6,(N886-Master!$A$6),O886)))</f>
        <v/>
      </c>
      <c r="Q886" s="20">
        <f>IF(J886&gt;Master!$A$6,"N/A",IF(M886=0,H886,ROUND(H886*P886/O886,2)))</f>
        <v>0</v>
      </c>
      <c r="R886" s="37" t="str">
        <f t="shared" si="26"/>
        <v/>
      </c>
    </row>
    <row r="887" spans="1:18" x14ac:dyDescent="0.2">
      <c r="A887" s="13"/>
      <c r="B887" s="1"/>
      <c r="C887" s="1"/>
      <c r="D887" s="1"/>
      <c r="E887" s="1"/>
      <c r="F887" s="1"/>
      <c r="G887" s="13"/>
      <c r="H887" s="9"/>
      <c r="I887" s="1"/>
      <c r="J887" s="111"/>
      <c r="K887" s="2"/>
      <c r="L887" s="2"/>
      <c r="M887" s="3"/>
      <c r="N887" s="3"/>
      <c r="O887" s="17" t="str">
        <f t="shared" si="27"/>
        <v/>
      </c>
      <c r="P887" s="18" t="str">
        <f>IF(M887=0,"",IF(N887-Master!$A$6&lt;0,"0",IF(M887&lt;=Master!$A$6,(N887-Master!$A$6),O887)))</f>
        <v/>
      </c>
      <c r="Q887" s="20">
        <f>IF(J887&gt;Master!$A$6,"N/A",IF(M887=0,H887,ROUND(H887*P887/O887,2)))</f>
        <v>0</v>
      </c>
      <c r="R887" s="37" t="str">
        <f t="shared" si="26"/>
        <v/>
      </c>
    </row>
    <row r="888" spans="1:18" x14ac:dyDescent="0.2">
      <c r="A888" s="13"/>
      <c r="B888" s="1"/>
      <c r="C888" s="1"/>
      <c r="D888" s="1"/>
      <c r="E888" s="1"/>
      <c r="F888" s="1"/>
      <c r="G888" s="13"/>
      <c r="H888" s="9"/>
      <c r="I888" s="1"/>
      <c r="J888" s="111"/>
      <c r="K888" s="2"/>
      <c r="L888" s="2"/>
      <c r="M888" s="3"/>
      <c r="N888" s="3"/>
      <c r="O888" s="17" t="str">
        <f t="shared" si="27"/>
        <v/>
      </c>
      <c r="P888" s="18" t="str">
        <f>IF(M888=0,"",IF(N888-Master!$A$6&lt;0,"0",IF(M888&lt;=Master!$A$6,(N888-Master!$A$6),O888)))</f>
        <v/>
      </c>
      <c r="Q888" s="20">
        <f>IF(J888&gt;Master!$A$6,"N/A",IF(M888=0,H888,ROUND(H888*P888/O888,2)))</f>
        <v>0</v>
      </c>
      <c r="R888" s="37" t="str">
        <f t="shared" si="26"/>
        <v/>
      </c>
    </row>
    <row r="889" spans="1:18" x14ac:dyDescent="0.2">
      <c r="A889" s="13"/>
      <c r="B889" s="1"/>
      <c r="C889" s="1"/>
      <c r="D889" s="1"/>
      <c r="E889" s="1"/>
      <c r="F889" s="1"/>
      <c r="G889" s="13"/>
      <c r="H889" s="9"/>
      <c r="I889" s="1"/>
      <c r="J889" s="111"/>
      <c r="K889" s="2"/>
      <c r="L889" s="2"/>
      <c r="M889" s="3"/>
      <c r="N889" s="3"/>
      <c r="O889" s="17" t="str">
        <f t="shared" si="27"/>
        <v/>
      </c>
      <c r="P889" s="18" t="str">
        <f>IF(M889=0,"",IF(N889-Master!$A$6&lt;0,"0",IF(M889&lt;=Master!$A$6,(N889-Master!$A$6),O889)))</f>
        <v/>
      </c>
      <c r="Q889" s="20">
        <f>IF(J889&gt;Master!$A$6,"N/A",IF(M889=0,H889,ROUND(H889*P889/O889,2)))</f>
        <v>0</v>
      </c>
      <c r="R889" s="37" t="str">
        <f t="shared" si="26"/>
        <v/>
      </c>
    </row>
    <row r="890" spans="1:18" x14ac:dyDescent="0.2">
      <c r="A890" s="13"/>
      <c r="B890" s="1"/>
      <c r="C890" s="1"/>
      <c r="D890" s="1"/>
      <c r="E890" s="1"/>
      <c r="F890" s="1"/>
      <c r="G890" s="13"/>
      <c r="H890" s="9"/>
      <c r="I890" s="1"/>
      <c r="J890" s="111"/>
      <c r="K890" s="2"/>
      <c r="L890" s="2"/>
      <c r="M890" s="3"/>
      <c r="N890" s="3"/>
      <c r="O890" s="17" t="str">
        <f t="shared" si="27"/>
        <v/>
      </c>
      <c r="P890" s="18" t="str">
        <f>IF(M890=0,"",IF(N890-Master!$A$6&lt;0,"0",IF(M890&lt;=Master!$A$6,(N890-Master!$A$6),O890)))</f>
        <v/>
      </c>
      <c r="Q890" s="20">
        <f>IF(J890&gt;Master!$A$6,"N/A",IF(M890=0,H890,ROUND(H890*P890/O890,2)))</f>
        <v>0</v>
      </c>
      <c r="R890" s="37" t="str">
        <f t="shared" si="26"/>
        <v/>
      </c>
    </row>
    <row r="891" spans="1:18" x14ac:dyDescent="0.2">
      <c r="A891" s="13"/>
      <c r="B891" s="1"/>
      <c r="C891" s="1"/>
      <c r="D891" s="1"/>
      <c r="E891" s="1"/>
      <c r="F891" s="1"/>
      <c r="G891" s="13"/>
      <c r="H891" s="9"/>
      <c r="I891" s="1"/>
      <c r="J891" s="111"/>
      <c r="K891" s="2"/>
      <c r="L891" s="2"/>
      <c r="M891" s="3"/>
      <c r="N891" s="3"/>
      <c r="O891" s="17" t="str">
        <f t="shared" si="27"/>
        <v/>
      </c>
      <c r="P891" s="18" t="str">
        <f>IF(M891=0,"",IF(N891-Master!$A$6&lt;0,"0",IF(M891&lt;=Master!$A$6,(N891-Master!$A$6),O891)))</f>
        <v/>
      </c>
      <c r="Q891" s="20">
        <f>IF(J891&gt;Master!$A$6,"N/A",IF(M891=0,H891,ROUND(H891*P891/O891,2)))</f>
        <v>0</v>
      </c>
      <c r="R891" s="37" t="str">
        <f t="shared" si="26"/>
        <v/>
      </c>
    </row>
    <row r="892" spans="1:18" x14ac:dyDescent="0.2">
      <c r="A892" s="13"/>
      <c r="B892" s="1"/>
      <c r="C892" s="1"/>
      <c r="D892" s="1"/>
      <c r="E892" s="1"/>
      <c r="F892" s="1"/>
      <c r="G892" s="13"/>
      <c r="H892" s="9"/>
      <c r="I892" s="1"/>
      <c r="J892" s="111"/>
      <c r="K892" s="2"/>
      <c r="L892" s="2"/>
      <c r="M892" s="3"/>
      <c r="N892" s="3"/>
      <c r="O892" s="17" t="str">
        <f t="shared" si="27"/>
        <v/>
      </c>
      <c r="P892" s="18" t="str">
        <f>IF(M892=0,"",IF(N892-Master!$A$6&lt;0,"0",IF(M892&lt;=Master!$A$6,(N892-Master!$A$6),O892)))</f>
        <v/>
      </c>
      <c r="Q892" s="20">
        <f>IF(J892&gt;Master!$A$6,"N/A",IF(M892=0,H892,ROUND(H892*P892/O892,2)))</f>
        <v>0</v>
      </c>
      <c r="R892" s="37" t="str">
        <f t="shared" si="26"/>
        <v/>
      </c>
    </row>
    <row r="893" spans="1:18" x14ac:dyDescent="0.2">
      <c r="A893" s="13"/>
      <c r="B893" s="1"/>
      <c r="C893" s="1"/>
      <c r="D893" s="1"/>
      <c r="E893" s="1"/>
      <c r="F893" s="1"/>
      <c r="G893" s="13"/>
      <c r="H893" s="9"/>
      <c r="I893" s="1"/>
      <c r="J893" s="111"/>
      <c r="K893" s="2"/>
      <c r="L893" s="2"/>
      <c r="M893" s="3"/>
      <c r="N893" s="3"/>
      <c r="O893" s="17" t="str">
        <f t="shared" si="27"/>
        <v/>
      </c>
      <c r="P893" s="18" t="str">
        <f>IF(M893=0,"",IF(N893-Master!$A$6&lt;0,"0",IF(M893&lt;=Master!$A$6,(N893-Master!$A$6),O893)))</f>
        <v/>
      </c>
      <c r="Q893" s="20">
        <f>IF(J893&gt;Master!$A$6,"N/A",IF(M893=0,H893,ROUND(H893*P893/O893,2)))</f>
        <v>0</v>
      </c>
      <c r="R893" s="37" t="str">
        <f t="shared" si="26"/>
        <v/>
      </c>
    </row>
    <row r="894" spans="1:18" x14ac:dyDescent="0.2">
      <c r="A894" s="13"/>
      <c r="B894" s="1"/>
      <c r="C894" s="1"/>
      <c r="D894" s="1"/>
      <c r="E894" s="1"/>
      <c r="F894" s="1"/>
      <c r="G894" s="13"/>
      <c r="H894" s="9"/>
      <c r="I894" s="1"/>
      <c r="J894" s="111"/>
      <c r="K894" s="2"/>
      <c r="L894" s="2"/>
      <c r="M894" s="3"/>
      <c r="N894" s="3"/>
      <c r="O894" s="17" t="str">
        <f t="shared" si="27"/>
        <v/>
      </c>
      <c r="P894" s="18" t="str">
        <f>IF(M894=0,"",IF(N894-Master!$A$6&lt;0,"0",IF(M894&lt;=Master!$A$6,(N894-Master!$A$6),O894)))</f>
        <v/>
      </c>
      <c r="Q894" s="20">
        <f>IF(J894&gt;Master!$A$6,"N/A",IF(M894=0,H894,ROUND(H894*P894/O894,2)))</f>
        <v>0</v>
      </c>
      <c r="R894" s="37" t="str">
        <f t="shared" si="26"/>
        <v/>
      </c>
    </row>
    <row r="895" spans="1:18" x14ac:dyDescent="0.2">
      <c r="A895" s="13"/>
      <c r="B895" s="1"/>
      <c r="C895" s="1"/>
      <c r="D895" s="1"/>
      <c r="E895" s="1"/>
      <c r="F895" s="1"/>
      <c r="G895" s="13"/>
      <c r="H895" s="9"/>
      <c r="I895" s="1"/>
      <c r="J895" s="111"/>
      <c r="K895" s="2"/>
      <c r="L895" s="2"/>
      <c r="M895" s="3"/>
      <c r="N895" s="3"/>
      <c r="O895" s="17" t="str">
        <f t="shared" si="27"/>
        <v/>
      </c>
      <c r="P895" s="18" t="str">
        <f>IF(M895=0,"",IF(N895-Master!$A$6&lt;0,"0",IF(M895&lt;=Master!$A$6,(N895-Master!$A$6),O895)))</f>
        <v/>
      </c>
      <c r="Q895" s="20">
        <f>IF(J895&gt;Master!$A$6,"N/A",IF(M895=0,H895,ROUND(H895*P895/O895,2)))</f>
        <v>0</v>
      </c>
      <c r="R895" s="37" t="str">
        <f t="shared" si="26"/>
        <v/>
      </c>
    </row>
    <row r="896" spans="1:18" x14ac:dyDescent="0.2">
      <c r="A896" s="13"/>
      <c r="B896" s="1"/>
      <c r="C896" s="1"/>
      <c r="D896" s="1"/>
      <c r="E896" s="1"/>
      <c r="F896" s="1"/>
      <c r="G896" s="13"/>
      <c r="H896" s="9"/>
      <c r="I896" s="1"/>
      <c r="J896" s="111"/>
      <c r="K896" s="2"/>
      <c r="L896" s="2"/>
      <c r="M896" s="3"/>
      <c r="N896" s="3"/>
      <c r="O896" s="17" t="str">
        <f t="shared" si="27"/>
        <v/>
      </c>
      <c r="P896" s="18" t="str">
        <f>IF(M896=0,"",IF(N896-Master!$A$6&lt;0,"0",IF(M896&lt;=Master!$A$6,(N896-Master!$A$6),O896)))</f>
        <v/>
      </c>
      <c r="Q896" s="20">
        <f>IF(J896&gt;Master!$A$6,"N/A",IF(M896=0,H896,ROUND(H896*P896/O896,2)))</f>
        <v>0</v>
      </c>
      <c r="R896" s="37" t="str">
        <f t="shared" si="26"/>
        <v/>
      </c>
    </row>
    <row r="897" spans="1:18" x14ac:dyDescent="0.2">
      <c r="A897" s="13"/>
      <c r="B897" s="1"/>
      <c r="C897" s="1"/>
      <c r="D897" s="1"/>
      <c r="E897" s="1"/>
      <c r="F897" s="1"/>
      <c r="G897" s="13"/>
      <c r="H897" s="9"/>
      <c r="I897" s="1"/>
      <c r="J897" s="111"/>
      <c r="K897" s="2"/>
      <c r="L897" s="2"/>
      <c r="M897" s="3"/>
      <c r="N897" s="3"/>
      <c r="O897" s="17" t="str">
        <f t="shared" si="27"/>
        <v/>
      </c>
      <c r="P897" s="18" t="str">
        <f>IF(M897=0,"",IF(N897-Master!$A$6&lt;0,"0",IF(M897&lt;=Master!$A$6,(N897-Master!$A$6),O897)))</f>
        <v/>
      </c>
      <c r="Q897" s="20">
        <f>IF(J897&gt;Master!$A$6,"N/A",IF(M897=0,H897,ROUND(H897*P897/O897,2)))</f>
        <v>0</v>
      </c>
      <c r="R897" s="37" t="str">
        <f t="shared" si="26"/>
        <v/>
      </c>
    </row>
    <row r="898" spans="1:18" x14ac:dyDescent="0.2">
      <c r="A898" s="13"/>
      <c r="B898" s="1"/>
      <c r="C898" s="1"/>
      <c r="D898" s="1"/>
      <c r="E898" s="1"/>
      <c r="F898" s="1"/>
      <c r="G898" s="13"/>
      <c r="H898" s="9"/>
      <c r="I898" s="1"/>
      <c r="J898" s="111"/>
      <c r="K898" s="2"/>
      <c r="L898" s="2"/>
      <c r="M898" s="3"/>
      <c r="N898" s="3"/>
      <c r="O898" s="17" t="str">
        <f t="shared" si="27"/>
        <v/>
      </c>
      <c r="P898" s="18" t="str">
        <f>IF(M898=0,"",IF(N898-Master!$A$6&lt;0,"0",IF(M898&lt;=Master!$A$6,(N898-Master!$A$6),O898)))</f>
        <v/>
      </c>
      <c r="Q898" s="20">
        <f>IF(J898&gt;Master!$A$6,"N/A",IF(M898=0,H898,ROUND(H898*P898/O898,2)))</f>
        <v>0</v>
      </c>
      <c r="R898" s="37" t="str">
        <f t="shared" si="26"/>
        <v/>
      </c>
    </row>
    <row r="899" spans="1:18" x14ac:dyDescent="0.2">
      <c r="A899" s="13"/>
      <c r="B899" s="1"/>
      <c r="C899" s="1"/>
      <c r="D899" s="1"/>
      <c r="E899" s="1"/>
      <c r="F899" s="1"/>
      <c r="G899" s="13"/>
      <c r="H899" s="9"/>
      <c r="I899" s="1"/>
      <c r="J899" s="111"/>
      <c r="K899" s="2"/>
      <c r="L899" s="2"/>
      <c r="M899" s="3"/>
      <c r="N899" s="3"/>
      <c r="O899" s="17" t="str">
        <f t="shared" si="27"/>
        <v/>
      </c>
      <c r="P899" s="18" t="str">
        <f>IF(M899=0,"",IF(N899-Master!$A$6&lt;0,"0",IF(M899&lt;=Master!$A$6,(N899-Master!$A$6),O899)))</f>
        <v/>
      </c>
      <c r="Q899" s="20">
        <f>IF(J899&gt;Master!$A$6,"N/A",IF(M899=0,H899,ROUND(H899*P899/O899,2)))</f>
        <v>0</v>
      </c>
      <c r="R899" s="37" t="str">
        <f t="shared" si="26"/>
        <v/>
      </c>
    </row>
    <row r="900" spans="1:18" x14ac:dyDescent="0.2">
      <c r="A900" s="13"/>
      <c r="B900" s="1"/>
      <c r="C900" s="1"/>
      <c r="D900" s="1"/>
      <c r="E900" s="1"/>
      <c r="F900" s="1"/>
      <c r="G900" s="13"/>
      <c r="H900" s="9"/>
      <c r="I900" s="1"/>
      <c r="J900" s="111"/>
      <c r="K900" s="2"/>
      <c r="L900" s="2"/>
      <c r="M900" s="3"/>
      <c r="N900" s="3"/>
      <c r="O900" s="17" t="str">
        <f t="shared" si="27"/>
        <v/>
      </c>
      <c r="P900" s="18" t="str">
        <f>IF(M900=0,"",IF(N900-Master!$A$6&lt;0,"0",IF(M900&lt;=Master!$A$6,(N900-Master!$A$6),O900)))</f>
        <v/>
      </c>
      <c r="Q900" s="20">
        <f>IF(J900&gt;Master!$A$6,"N/A",IF(M900=0,H900,ROUND(H900*P900/O900,2)))</f>
        <v>0</v>
      </c>
      <c r="R900" s="37" t="str">
        <f t="shared" si="26"/>
        <v/>
      </c>
    </row>
    <row r="901" spans="1:18" x14ac:dyDescent="0.2">
      <c r="A901" s="13"/>
      <c r="B901" s="1"/>
      <c r="C901" s="1"/>
      <c r="D901" s="1"/>
      <c r="E901" s="1"/>
      <c r="F901" s="1"/>
      <c r="G901" s="13"/>
      <c r="H901" s="9"/>
      <c r="I901" s="1"/>
      <c r="J901" s="111"/>
      <c r="K901" s="2"/>
      <c r="L901" s="2"/>
      <c r="M901" s="3"/>
      <c r="N901" s="3"/>
      <c r="O901" s="17" t="str">
        <f t="shared" si="27"/>
        <v/>
      </c>
      <c r="P901" s="18" t="str">
        <f>IF(M901=0,"",IF(N901-Master!$A$6&lt;0,"0",IF(M901&lt;=Master!$A$6,(N901-Master!$A$6),O901)))</f>
        <v/>
      </c>
      <c r="Q901" s="20">
        <f>IF(J901&gt;Master!$A$6,"N/A",IF(M901=0,H901,ROUND(H901*P901/O901,2)))</f>
        <v>0</v>
      </c>
      <c r="R901" s="37" t="str">
        <f t="shared" si="26"/>
        <v/>
      </c>
    </row>
    <row r="902" spans="1:18" x14ac:dyDescent="0.2">
      <c r="A902" s="13"/>
      <c r="B902" s="1"/>
      <c r="C902" s="1"/>
      <c r="D902" s="1"/>
      <c r="E902" s="1"/>
      <c r="F902" s="1"/>
      <c r="G902" s="13"/>
      <c r="H902" s="9"/>
      <c r="I902" s="1"/>
      <c r="J902" s="111"/>
      <c r="K902" s="2"/>
      <c r="L902" s="2"/>
      <c r="M902" s="3"/>
      <c r="N902" s="3"/>
      <c r="O902" s="17" t="str">
        <f t="shared" si="27"/>
        <v/>
      </c>
      <c r="P902" s="18" t="str">
        <f>IF(M902=0,"",IF(N902-Master!$A$6&lt;0,"0",IF(M902&lt;=Master!$A$6,(N902-Master!$A$6),O902)))</f>
        <v/>
      </c>
      <c r="Q902" s="20">
        <f>IF(J902&gt;Master!$A$6,"N/A",IF(M902=0,H902,ROUND(H902*P902/O902,2)))</f>
        <v>0</v>
      </c>
      <c r="R902" s="37" t="str">
        <f t="shared" si="26"/>
        <v/>
      </c>
    </row>
    <row r="903" spans="1:18" x14ac:dyDescent="0.2">
      <c r="A903" s="13"/>
      <c r="B903" s="1"/>
      <c r="C903" s="1"/>
      <c r="D903" s="1"/>
      <c r="E903" s="1"/>
      <c r="F903" s="1"/>
      <c r="G903" s="13"/>
      <c r="H903" s="9"/>
      <c r="I903" s="1"/>
      <c r="J903" s="111"/>
      <c r="K903" s="2"/>
      <c r="L903" s="2"/>
      <c r="M903" s="3"/>
      <c r="N903" s="3"/>
      <c r="O903" s="17" t="str">
        <f t="shared" si="27"/>
        <v/>
      </c>
      <c r="P903" s="18" t="str">
        <f>IF(M903=0,"",IF(N903-Master!$A$6&lt;0,"0",IF(M903&lt;=Master!$A$6,(N903-Master!$A$6),O903)))</f>
        <v/>
      </c>
      <c r="Q903" s="20">
        <f>IF(J903&gt;Master!$A$6,"N/A",IF(M903=0,H903,ROUND(H903*P903/O903,2)))</f>
        <v>0</v>
      </c>
      <c r="R903" s="37" t="str">
        <f t="shared" si="26"/>
        <v/>
      </c>
    </row>
    <row r="904" spans="1:18" x14ac:dyDescent="0.2">
      <c r="A904" s="13"/>
      <c r="B904" s="1"/>
      <c r="C904" s="1"/>
      <c r="D904" s="1"/>
      <c r="E904" s="1"/>
      <c r="F904" s="1"/>
      <c r="G904" s="13"/>
      <c r="H904" s="9"/>
      <c r="I904" s="1"/>
      <c r="J904" s="111"/>
      <c r="K904" s="2"/>
      <c r="L904" s="2"/>
      <c r="M904" s="3"/>
      <c r="N904" s="3"/>
      <c r="O904" s="17" t="str">
        <f t="shared" si="27"/>
        <v/>
      </c>
      <c r="P904" s="18" t="str">
        <f>IF(M904=0,"",IF(N904-Master!$A$6&lt;0,"0",IF(M904&lt;=Master!$A$6,(N904-Master!$A$6),O904)))</f>
        <v/>
      </c>
      <c r="Q904" s="20">
        <f>IF(J904&gt;Master!$A$6,"N/A",IF(M904=0,H904,ROUND(H904*P904/O904,2)))</f>
        <v>0</v>
      </c>
      <c r="R904" s="37" t="str">
        <f t="shared" si="26"/>
        <v/>
      </c>
    </row>
    <row r="905" spans="1:18" x14ac:dyDescent="0.2">
      <c r="A905" s="13"/>
      <c r="B905" s="1"/>
      <c r="C905" s="1"/>
      <c r="D905" s="1"/>
      <c r="E905" s="1"/>
      <c r="F905" s="1"/>
      <c r="G905" s="13"/>
      <c r="H905" s="9"/>
      <c r="I905" s="1"/>
      <c r="J905" s="111"/>
      <c r="K905" s="2"/>
      <c r="L905" s="2"/>
      <c r="M905" s="3"/>
      <c r="N905" s="3"/>
      <c r="O905" s="17" t="str">
        <f t="shared" si="27"/>
        <v/>
      </c>
      <c r="P905" s="18" t="str">
        <f>IF(M905=0,"",IF(N905-Master!$A$6&lt;0,"0",IF(M905&lt;=Master!$A$6,(N905-Master!$A$6),O905)))</f>
        <v/>
      </c>
      <c r="Q905" s="20">
        <f>IF(J905&gt;Master!$A$6,"N/A",IF(M905=0,H905,ROUND(H905*P905/O905,2)))</f>
        <v>0</v>
      </c>
      <c r="R905" s="37" t="str">
        <f t="shared" si="26"/>
        <v/>
      </c>
    </row>
    <row r="906" spans="1:18" x14ac:dyDescent="0.2">
      <c r="A906" s="13"/>
      <c r="B906" s="1"/>
      <c r="C906" s="1"/>
      <c r="D906" s="1"/>
      <c r="E906" s="1"/>
      <c r="F906" s="1"/>
      <c r="G906" s="13"/>
      <c r="H906" s="9"/>
      <c r="I906" s="1"/>
      <c r="J906" s="111"/>
      <c r="K906" s="2"/>
      <c r="L906" s="2"/>
      <c r="M906" s="3"/>
      <c r="N906" s="3"/>
      <c r="O906" s="17" t="str">
        <f t="shared" si="27"/>
        <v/>
      </c>
      <c r="P906" s="18" t="str">
        <f>IF(M906=0,"",IF(N906-Master!$A$6&lt;0,"0",IF(M906&lt;=Master!$A$6,(N906-Master!$A$6),O906)))</f>
        <v/>
      </c>
      <c r="Q906" s="20">
        <f>IF(J906&gt;Master!$A$6,"N/A",IF(M906=0,H906,ROUND(H906*P906/O906,2)))</f>
        <v>0</v>
      </c>
      <c r="R906" s="37" t="str">
        <f t="shared" si="26"/>
        <v/>
      </c>
    </row>
    <row r="907" spans="1:18" x14ac:dyDescent="0.2">
      <c r="A907" s="13"/>
      <c r="B907" s="1"/>
      <c r="C907" s="1"/>
      <c r="D907" s="1"/>
      <c r="E907" s="1"/>
      <c r="F907" s="1"/>
      <c r="G907" s="13"/>
      <c r="H907" s="9"/>
      <c r="I907" s="1"/>
      <c r="J907" s="111"/>
      <c r="K907" s="2"/>
      <c r="L907" s="2"/>
      <c r="M907" s="3"/>
      <c r="N907" s="3"/>
      <c r="O907" s="17" t="str">
        <f t="shared" si="27"/>
        <v/>
      </c>
      <c r="P907" s="18" t="str">
        <f>IF(M907=0,"",IF(N907-Master!$A$6&lt;0,"0",IF(M907&lt;=Master!$A$6,(N907-Master!$A$6),O907)))</f>
        <v/>
      </c>
      <c r="Q907" s="20">
        <f>IF(J907&gt;Master!$A$6,"N/A",IF(M907=0,H907,ROUND(H907*P907/O907,2)))</f>
        <v>0</v>
      </c>
      <c r="R907" s="37" t="str">
        <f t="shared" si="26"/>
        <v/>
      </c>
    </row>
    <row r="908" spans="1:18" x14ac:dyDescent="0.2">
      <c r="A908" s="13"/>
      <c r="B908" s="1"/>
      <c r="C908" s="1"/>
      <c r="D908" s="1"/>
      <c r="E908" s="1"/>
      <c r="F908" s="1"/>
      <c r="G908" s="13"/>
      <c r="H908" s="9"/>
      <c r="I908" s="1"/>
      <c r="J908" s="111"/>
      <c r="K908" s="2"/>
      <c r="L908" s="2"/>
      <c r="M908" s="3"/>
      <c r="N908" s="3"/>
      <c r="O908" s="17" t="str">
        <f t="shared" si="27"/>
        <v/>
      </c>
      <c r="P908" s="18" t="str">
        <f>IF(M908=0,"",IF(N908-Master!$A$6&lt;0,"0",IF(M908&lt;=Master!$A$6,(N908-Master!$A$6),O908)))</f>
        <v/>
      </c>
      <c r="Q908" s="20">
        <f>IF(J908&gt;Master!$A$6,"N/A",IF(M908=0,H908,ROUND(H908*P908/O908,2)))</f>
        <v>0</v>
      </c>
      <c r="R908" s="37" t="str">
        <f t="shared" si="26"/>
        <v/>
      </c>
    </row>
    <row r="909" spans="1:18" x14ac:dyDescent="0.2">
      <c r="A909" s="13"/>
      <c r="B909" s="1"/>
      <c r="C909" s="1"/>
      <c r="D909" s="1"/>
      <c r="E909" s="1"/>
      <c r="F909" s="1"/>
      <c r="G909" s="13"/>
      <c r="H909" s="9"/>
      <c r="I909" s="1"/>
      <c r="J909" s="111"/>
      <c r="K909" s="2"/>
      <c r="L909" s="2"/>
      <c r="M909" s="3"/>
      <c r="N909" s="3"/>
      <c r="O909" s="17" t="str">
        <f t="shared" si="27"/>
        <v/>
      </c>
      <c r="P909" s="18" t="str">
        <f>IF(M909=0,"",IF(N909-Master!$A$6&lt;0,"0",IF(M909&lt;=Master!$A$6,(N909-Master!$A$6),O909)))</f>
        <v/>
      </c>
      <c r="Q909" s="20">
        <f>IF(J909&gt;Master!$A$6,"N/A",IF(M909=0,H909,ROUND(H909*P909/O909,2)))</f>
        <v>0</v>
      </c>
      <c r="R909" s="37" t="str">
        <f t="shared" si="26"/>
        <v/>
      </c>
    </row>
    <row r="910" spans="1:18" x14ac:dyDescent="0.2">
      <c r="A910" s="13"/>
      <c r="B910" s="1"/>
      <c r="C910" s="1"/>
      <c r="D910" s="1"/>
      <c r="E910" s="1"/>
      <c r="F910" s="1"/>
      <c r="G910" s="13"/>
      <c r="H910" s="9"/>
      <c r="I910" s="1"/>
      <c r="J910" s="111"/>
      <c r="K910" s="2"/>
      <c r="L910" s="2"/>
      <c r="M910" s="3"/>
      <c r="N910" s="3"/>
      <c r="O910" s="17" t="str">
        <f t="shared" si="27"/>
        <v/>
      </c>
      <c r="P910" s="18" t="str">
        <f>IF(M910=0,"",IF(N910-Master!$A$6&lt;0,"0",IF(M910&lt;=Master!$A$6,(N910-Master!$A$6),O910)))</f>
        <v/>
      </c>
      <c r="Q910" s="20">
        <f>IF(J910&gt;Master!$A$6,"N/A",IF(M910=0,H910,ROUND(H910*P910/O910,2)))</f>
        <v>0</v>
      </c>
      <c r="R910" s="37" t="str">
        <f t="shared" si="26"/>
        <v/>
      </c>
    </row>
    <row r="911" spans="1:18" x14ac:dyDescent="0.2">
      <c r="A911" s="13"/>
      <c r="B911" s="1"/>
      <c r="C911" s="1"/>
      <c r="D911" s="1"/>
      <c r="E911" s="1"/>
      <c r="F911" s="1"/>
      <c r="G911" s="13"/>
      <c r="H911" s="9"/>
      <c r="I911" s="1"/>
      <c r="J911" s="111"/>
      <c r="K911" s="2"/>
      <c r="L911" s="2"/>
      <c r="M911" s="3"/>
      <c r="N911" s="3"/>
      <c r="O911" s="17" t="str">
        <f t="shared" si="27"/>
        <v/>
      </c>
      <c r="P911" s="18" t="str">
        <f>IF(M911=0,"",IF(N911-Master!$A$6&lt;0,"0",IF(M911&lt;=Master!$A$6,(N911-Master!$A$6),O911)))</f>
        <v/>
      </c>
      <c r="Q911" s="20">
        <f>IF(J911&gt;Master!$A$6,"N/A",IF(M911=0,H911,ROUND(H911*P911/O911,2)))</f>
        <v>0</v>
      </c>
      <c r="R911" s="37" t="str">
        <f t="shared" si="26"/>
        <v/>
      </c>
    </row>
    <row r="912" spans="1:18" x14ac:dyDescent="0.2">
      <c r="A912" s="13"/>
      <c r="B912" s="1"/>
      <c r="C912" s="1"/>
      <c r="D912" s="1"/>
      <c r="E912" s="1"/>
      <c r="F912" s="1"/>
      <c r="G912" s="13"/>
      <c r="H912" s="9"/>
      <c r="I912" s="1"/>
      <c r="J912" s="111"/>
      <c r="K912" s="2"/>
      <c r="L912" s="2"/>
      <c r="M912" s="3"/>
      <c r="N912" s="3"/>
      <c r="O912" s="17" t="str">
        <f t="shared" si="27"/>
        <v/>
      </c>
      <c r="P912" s="18" t="str">
        <f>IF(M912=0,"",IF(N912-Master!$A$6&lt;0,"0",IF(M912&lt;=Master!$A$6,(N912-Master!$A$6),O912)))</f>
        <v/>
      </c>
      <c r="Q912" s="20">
        <f>IF(J912&gt;Master!$A$6,"N/A",IF(M912=0,H912,ROUND(H912*P912/O912,2)))</f>
        <v>0</v>
      </c>
      <c r="R912" s="37" t="str">
        <f t="shared" si="26"/>
        <v/>
      </c>
    </row>
    <row r="913" spans="1:18" x14ac:dyDescent="0.2">
      <c r="A913" s="13"/>
      <c r="B913" s="1"/>
      <c r="C913" s="1"/>
      <c r="D913" s="1"/>
      <c r="E913" s="1"/>
      <c r="F913" s="1"/>
      <c r="G913" s="13"/>
      <c r="H913" s="9"/>
      <c r="I913" s="1"/>
      <c r="J913" s="111"/>
      <c r="K913" s="2"/>
      <c r="L913" s="2"/>
      <c r="M913" s="3"/>
      <c r="N913" s="3"/>
      <c r="O913" s="17" t="str">
        <f t="shared" si="27"/>
        <v/>
      </c>
      <c r="P913" s="18" t="str">
        <f>IF(M913=0,"",IF(N913-Master!$A$6&lt;0,"0",IF(M913&lt;=Master!$A$6,(N913-Master!$A$6),O913)))</f>
        <v/>
      </c>
      <c r="Q913" s="20">
        <f>IF(J913&gt;Master!$A$6,"N/A",IF(M913=0,H913,ROUND(H913*P913/O913,2)))</f>
        <v>0</v>
      </c>
      <c r="R913" s="37" t="str">
        <f t="shared" si="26"/>
        <v/>
      </c>
    </row>
    <row r="914" spans="1:18" x14ac:dyDescent="0.2">
      <c r="A914" s="13"/>
      <c r="B914" s="1"/>
      <c r="C914" s="1"/>
      <c r="D914" s="1"/>
      <c r="E914" s="1"/>
      <c r="F914" s="1"/>
      <c r="G914" s="13"/>
      <c r="H914" s="9"/>
      <c r="I914" s="1"/>
      <c r="J914" s="111"/>
      <c r="K914" s="2"/>
      <c r="L914" s="2"/>
      <c r="M914" s="3"/>
      <c r="N914" s="3"/>
      <c r="O914" s="17" t="str">
        <f t="shared" si="27"/>
        <v/>
      </c>
      <c r="P914" s="18" t="str">
        <f>IF(M914=0,"",IF(N914-Master!$A$6&lt;0,"0",IF(M914&lt;=Master!$A$6,(N914-Master!$A$6),O914)))</f>
        <v/>
      </c>
      <c r="Q914" s="20">
        <f>IF(J914&gt;Master!$A$6,"N/A",IF(M914=0,H914,ROUND(H914*P914/O914,2)))</f>
        <v>0</v>
      </c>
      <c r="R914" s="37" t="str">
        <f t="shared" si="26"/>
        <v/>
      </c>
    </row>
    <row r="915" spans="1:18" x14ac:dyDescent="0.2">
      <c r="A915" s="13"/>
      <c r="B915" s="1"/>
      <c r="C915" s="1"/>
      <c r="D915" s="1"/>
      <c r="E915" s="1"/>
      <c r="F915" s="1"/>
      <c r="G915" s="13"/>
      <c r="H915" s="9"/>
      <c r="I915" s="1"/>
      <c r="J915" s="111"/>
      <c r="K915" s="2"/>
      <c r="L915" s="2"/>
      <c r="M915" s="3"/>
      <c r="N915" s="3"/>
      <c r="O915" s="17" t="str">
        <f t="shared" si="27"/>
        <v/>
      </c>
      <c r="P915" s="18" t="str">
        <f>IF(M915=0,"",IF(N915-Master!$A$6&lt;0,"0",IF(M915&lt;=Master!$A$6,(N915-Master!$A$6),O915)))</f>
        <v/>
      </c>
      <c r="Q915" s="20">
        <f>IF(J915&gt;Master!$A$6,"N/A",IF(M915=0,H915,ROUND(H915*P915/O915,2)))</f>
        <v>0</v>
      </c>
      <c r="R915" s="37" t="str">
        <f t="shared" si="26"/>
        <v/>
      </c>
    </row>
    <row r="916" spans="1:18" x14ac:dyDescent="0.2">
      <c r="A916" s="13"/>
      <c r="B916" s="1"/>
      <c r="C916" s="1"/>
      <c r="D916" s="1"/>
      <c r="E916" s="1"/>
      <c r="F916" s="1"/>
      <c r="G916" s="13"/>
      <c r="H916" s="9"/>
      <c r="I916" s="1"/>
      <c r="J916" s="111"/>
      <c r="K916" s="2"/>
      <c r="L916" s="2"/>
      <c r="M916" s="3"/>
      <c r="N916" s="3"/>
      <c r="O916" s="17" t="str">
        <f t="shared" si="27"/>
        <v/>
      </c>
      <c r="P916" s="18" t="str">
        <f>IF(M916=0,"",IF(N916-Master!$A$6&lt;0,"0",IF(M916&lt;=Master!$A$6,(N916-Master!$A$6),O916)))</f>
        <v/>
      </c>
      <c r="Q916" s="20">
        <f>IF(J916&gt;Master!$A$6,"N/A",IF(M916=0,H916,ROUND(H916*P916/O916,2)))</f>
        <v>0</v>
      </c>
      <c r="R916" s="37" t="str">
        <f t="shared" si="26"/>
        <v/>
      </c>
    </row>
    <row r="917" spans="1:18" x14ac:dyDescent="0.2">
      <c r="A917" s="13"/>
      <c r="B917" s="1"/>
      <c r="C917" s="1"/>
      <c r="D917" s="1"/>
      <c r="E917" s="1"/>
      <c r="F917" s="1"/>
      <c r="G917" s="13"/>
      <c r="H917" s="9"/>
      <c r="I917" s="1"/>
      <c r="J917" s="111"/>
      <c r="K917" s="2"/>
      <c r="L917" s="2"/>
      <c r="M917" s="3"/>
      <c r="N917" s="3"/>
      <c r="O917" s="17" t="str">
        <f t="shared" si="27"/>
        <v/>
      </c>
      <c r="P917" s="18" t="str">
        <f>IF(M917=0,"",IF(N917-Master!$A$6&lt;0,"0",IF(M917&lt;=Master!$A$6,(N917-Master!$A$6),O917)))</f>
        <v/>
      </c>
      <c r="Q917" s="20">
        <f>IF(J917&gt;Master!$A$6,"N/A",IF(M917=0,H917,ROUND(H917*P917/O917,2)))</f>
        <v>0</v>
      </c>
      <c r="R917" s="37" t="str">
        <f t="shared" ref="R917:R980" si="28">CLEAN(IF(H917=0,"",IF(ISBLANK(I917),LEFT("Defer "&amp;K917,35),LEFT("Defer "&amp;I917&amp;" "&amp;K917,35))))</f>
        <v/>
      </c>
    </row>
    <row r="918" spans="1:18" x14ac:dyDescent="0.2">
      <c r="A918" s="13"/>
      <c r="B918" s="1"/>
      <c r="C918" s="1"/>
      <c r="D918" s="1"/>
      <c r="E918" s="1"/>
      <c r="F918" s="1"/>
      <c r="G918" s="13"/>
      <c r="H918" s="9"/>
      <c r="I918" s="1"/>
      <c r="J918" s="111"/>
      <c r="K918" s="2"/>
      <c r="L918" s="2"/>
      <c r="M918" s="3"/>
      <c r="N918" s="3"/>
      <c r="O918" s="17" t="str">
        <f t="shared" ref="O918:O981" si="29">IF(M918=0,"",(N918-M918+1))</f>
        <v/>
      </c>
      <c r="P918" s="18" t="str">
        <f>IF(M918=0,"",IF(N918-Master!$A$6&lt;0,"0",IF(M918&lt;=Master!$A$6,(N918-Master!$A$6),O918)))</f>
        <v/>
      </c>
      <c r="Q918" s="20">
        <f>IF(J918&gt;Master!$A$6,"N/A",IF(M918=0,H918,ROUND(H918*P918/O918,2)))</f>
        <v>0</v>
      </c>
      <c r="R918" s="37" t="str">
        <f t="shared" si="28"/>
        <v/>
      </c>
    </row>
    <row r="919" spans="1:18" x14ac:dyDescent="0.2">
      <c r="A919" s="13"/>
      <c r="B919" s="1"/>
      <c r="C919" s="1"/>
      <c r="D919" s="1"/>
      <c r="E919" s="1"/>
      <c r="F919" s="1"/>
      <c r="G919" s="13"/>
      <c r="H919" s="9"/>
      <c r="I919" s="1"/>
      <c r="J919" s="111"/>
      <c r="K919" s="2"/>
      <c r="L919" s="2"/>
      <c r="M919" s="3"/>
      <c r="N919" s="3"/>
      <c r="O919" s="17" t="str">
        <f t="shared" si="29"/>
        <v/>
      </c>
      <c r="P919" s="18" t="str">
        <f>IF(M919=0,"",IF(N919-Master!$A$6&lt;0,"0",IF(M919&lt;=Master!$A$6,(N919-Master!$A$6),O919)))</f>
        <v/>
      </c>
      <c r="Q919" s="20">
        <f>IF(J919&gt;Master!$A$6,"N/A",IF(M919=0,H919,ROUND(H919*P919/O919,2)))</f>
        <v>0</v>
      </c>
      <c r="R919" s="37" t="str">
        <f t="shared" si="28"/>
        <v/>
      </c>
    </row>
    <row r="920" spans="1:18" x14ac:dyDescent="0.2">
      <c r="A920" s="13"/>
      <c r="B920" s="1"/>
      <c r="C920" s="1"/>
      <c r="D920" s="1"/>
      <c r="E920" s="1"/>
      <c r="F920" s="1"/>
      <c r="G920" s="13"/>
      <c r="H920" s="9"/>
      <c r="I920" s="1"/>
      <c r="J920" s="111"/>
      <c r="K920" s="2"/>
      <c r="L920" s="2"/>
      <c r="M920" s="3"/>
      <c r="N920" s="3"/>
      <c r="O920" s="17" t="str">
        <f t="shared" si="29"/>
        <v/>
      </c>
      <c r="P920" s="18" t="str">
        <f>IF(M920=0,"",IF(N920-Master!$A$6&lt;0,"0",IF(M920&lt;=Master!$A$6,(N920-Master!$A$6),O920)))</f>
        <v/>
      </c>
      <c r="Q920" s="20">
        <f>IF(J920&gt;Master!$A$6,"N/A",IF(M920=0,H920,ROUND(H920*P920/O920,2)))</f>
        <v>0</v>
      </c>
      <c r="R920" s="37" t="str">
        <f t="shared" si="28"/>
        <v/>
      </c>
    </row>
    <row r="921" spans="1:18" x14ac:dyDescent="0.2">
      <c r="A921" s="13"/>
      <c r="B921" s="1"/>
      <c r="C921" s="1"/>
      <c r="D921" s="1"/>
      <c r="E921" s="1"/>
      <c r="F921" s="1"/>
      <c r="G921" s="13"/>
      <c r="H921" s="9"/>
      <c r="I921" s="1"/>
      <c r="J921" s="111"/>
      <c r="K921" s="2"/>
      <c r="L921" s="2"/>
      <c r="M921" s="3"/>
      <c r="N921" s="3"/>
      <c r="O921" s="17" t="str">
        <f t="shared" si="29"/>
        <v/>
      </c>
      <c r="P921" s="18" t="str">
        <f>IF(M921=0,"",IF(N921-Master!$A$6&lt;0,"0",IF(M921&lt;=Master!$A$6,(N921-Master!$A$6),O921)))</f>
        <v/>
      </c>
      <c r="Q921" s="20">
        <f>IF(J921&gt;Master!$A$6,"N/A",IF(M921=0,H921,ROUND(H921*P921/O921,2)))</f>
        <v>0</v>
      </c>
      <c r="R921" s="37" t="str">
        <f t="shared" si="28"/>
        <v/>
      </c>
    </row>
    <row r="922" spans="1:18" x14ac:dyDescent="0.2">
      <c r="A922" s="13"/>
      <c r="B922" s="1"/>
      <c r="C922" s="1"/>
      <c r="D922" s="1"/>
      <c r="E922" s="1"/>
      <c r="F922" s="1"/>
      <c r="G922" s="13"/>
      <c r="H922" s="9"/>
      <c r="I922" s="1"/>
      <c r="J922" s="111"/>
      <c r="K922" s="2"/>
      <c r="L922" s="2"/>
      <c r="M922" s="3"/>
      <c r="N922" s="3"/>
      <c r="O922" s="17" t="str">
        <f t="shared" si="29"/>
        <v/>
      </c>
      <c r="P922" s="18" t="str">
        <f>IF(M922=0,"",IF(N922-Master!$A$6&lt;0,"0",IF(M922&lt;=Master!$A$6,(N922-Master!$A$6),O922)))</f>
        <v/>
      </c>
      <c r="Q922" s="20">
        <f>IF(J922&gt;Master!$A$6,"N/A",IF(M922=0,H922,ROUND(H922*P922/O922,2)))</f>
        <v>0</v>
      </c>
      <c r="R922" s="37" t="str">
        <f t="shared" si="28"/>
        <v/>
      </c>
    </row>
    <row r="923" spans="1:18" x14ac:dyDescent="0.2">
      <c r="A923" s="13"/>
      <c r="B923" s="1"/>
      <c r="C923" s="1"/>
      <c r="D923" s="1"/>
      <c r="E923" s="1"/>
      <c r="F923" s="1"/>
      <c r="G923" s="13"/>
      <c r="H923" s="9"/>
      <c r="I923" s="1"/>
      <c r="J923" s="111"/>
      <c r="K923" s="2"/>
      <c r="L923" s="2"/>
      <c r="M923" s="3"/>
      <c r="N923" s="3"/>
      <c r="O923" s="17" t="str">
        <f t="shared" si="29"/>
        <v/>
      </c>
      <c r="P923" s="18" t="str">
        <f>IF(M923=0,"",IF(N923-Master!$A$6&lt;0,"0",IF(M923&lt;=Master!$A$6,(N923-Master!$A$6),O923)))</f>
        <v/>
      </c>
      <c r="Q923" s="20">
        <f>IF(J923&gt;Master!$A$6,"N/A",IF(M923=0,H923,ROUND(H923*P923/O923,2)))</f>
        <v>0</v>
      </c>
      <c r="R923" s="37" t="str">
        <f t="shared" si="28"/>
        <v/>
      </c>
    </row>
    <row r="924" spans="1:18" x14ac:dyDescent="0.2">
      <c r="A924" s="13"/>
      <c r="B924" s="1"/>
      <c r="C924" s="1"/>
      <c r="D924" s="1"/>
      <c r="E924" s="1"/>
      <c r="F924" s="1"/>
      <c r="G924" s="13"/>
      <c r="H924" s="9"/>
      <c r="I924" s="1"/>
      <c r="J924" s="111"/>
      <c r="K924" s="2"/>
      <c r="L924" s="2"/>
      <c r="M924" s="3"/>
      <c r="N924" s="3"/>
      <c r="O924" s="17" t="str">
        <f t="shared" si="29"/>
        <v/>
      </c>
      <c r="P924" s="18" t="str">
        <f>IF(M924=0,"",IF(N924-Master!$A$6&lt;0,"0",IF(M924&lt;=Master!$A$6,(N924-Master!$A$6),O924)))</f>
        <v/>
      </c>
      <c r="Q924" s="20">
        <f>IF(J924&gt;Master!$A$6,"N/A",IF(M924=0,H924,ROUND(H924*P924/O924,2)))</f>
        <v>0</v>
      </c>
      <c r="R924" s="37" t="str">
        <f t="shared" si="28"/>
        <v/>
      </c>
    </row>
    <row r="925" spans="1:18" x14ac:dyDescent="0.2">
      <c r="A925" s="13"/>
      <c r="B925" s="1"/>
      <c r="C925" s="1"/>
      <c r="D925" s="1"/>
      <c r="E925" s="1"/>
      <c r="F925" s="1"/>
      <c r="G925" s="13"/>
      <c r="H925" s="9"/>
      <c r="I925" s="1"/>
      <c r="J925" s="111"/>
      <c r="K925" s="2"/>
      <c r="L925" s="2"/>
      <c r="M925" s="3"/>
      <c r="N925" s="3"/>
      <c r="O925" s="17" t="str">
        <f t="shared" si="29"/>
        <v/>
      </c>
      <c r="P925" s="18" t="str">
        <f>IF(M925=0,"",IF(N925-Master!$A$6&lt;0,"0",IF(M925&lt;=Master!$A$6,(N925-Master!$A$6),O925)))</f>
        <v/>
      </c>
      <c r="Q925" s="20">
        <f>IF(J925&gt;Master!$A$6,"N/A",IF(M925=0,H925,ROUND(H925*P925/O925,2)))</f>
        <v>0</v>
      </c>
      <c r="R925" s="37" t="str">
        <f t="shared" si="28"/>
        <v/>
      </c>
    </row>
    <row r="926" spans="1:18" x14ac:dyDescent="0.2">
      <c r="A926" s="13"/>
      <c r="B926" s="1"/>
      <c r="C926" s="1"/>
      <c r="D926" s="1"/>
      <c r="E926" s="1"/>
      <c r="F926" s="1"/>
      <c r="G926" s="13"/>
      <c r="H926" s="9"/>
      <c r="I926" s="1"/>
      <c r="J926" s="111"/>
      <c r="K926" s="2"/>
      <c r="L926" s="2"/>
      <c r="M926" s="3"/>
      <c r="N926" s="3"/>
      <c r="O926" s="17" t="str">
        <f t="shared" si="29"/>
        <v/>
      </c>
      <c r="P926" s="18" t="str">
        <f>IF(M926=0,"",IF(N926-Master!$A$6&lt;0,"0",IF(M926&lt;=Master!$A$6,(N926-Master!$A$6),O926)))</f>
        <v/>
      </c>
      <c r="Q926" s="20">
        <f>IF(J926&gt;Master!$A$6,"N/A",IF(M926=0,H926,ROUND(H926*P926/O926,2)))</f>
        <v>0</v>
      </c>
      <c r="R926" s="37" t="str">
        <f t="shared" si="28"/>
        <v/>
      </c>
    </row>
    <row r="927" spans="1:18" x14ac:dyDescent="0.2">
      <c r="A927" s="13"/>
      <c r="B927" s="1"/>
      <c r="C927" s="1"/>
      <c r="D927" s="1"/>
      <c r="E927" s="1"/>
      <c r="F927" s="1"/>
      <c r="G927" s="13"/>
      <c r="H927" s="9"/>
      <c r="I927" s="1"/>
      <c r="J927" s="111"/>
      <c r="K927" s="2"/>
      <c r="L927" s="2"/>
      <c r="M927" s="3"/>
      <c r="N927" s="3"/>
      <c r="O927" s="17" t="str">
        <f t="shared" si="29"/>
        <v/>
      </c>
      <c r="P927" s="18" t="str">
        <f>IF(M927=0,"",IF(N927-Master!$A$6&lt;0,"0",IF(M927&lt;=Master!$A$6,(N927-Master!$A$6),O927)))</f>
        <v/>
      </c>
      <c r="Q927" s="20">
        <f>IF(J927&gt;Master!$A$6,"N/A",IF(M927=0,H927,ROUND(H927*P927/O927,2)))</f>
        <v>0</v>
      </c>
      <c r="R927" s="37" t="str">
        <f t="shared" si="28"/>
        <v/>
      </c>
    </row>
    <row r="928" spans="1:18" x14ac:dyDescent="0.2">
      <c r="A928" s="13"/>
      <c r="B928" s="1"/>
      <c r="C928" s="1"/>
      <c r="D928" s="1"/>
      <c r="E928" s="1"/>
      <c r="F928" s="1"/>
      <c r="G928" s="13"/>
      <c r="H928" s="9"/>
      <c r="I928" s="1"/>
      <c r="J928" s="111"/>
      <c r="K928" s="2"/>
      <c r="L928" s="2"/>
      <c r="M928" s="3"/>
      <c r="N928" s="3"/>
      <c r="O928" s="17" t="str">
        <f t="shared" si="29"/>
        <v/>
      </c>
      <c r="P928" s="18" t="str">
        <f>IF(M928=0,"",IF(N928-Master!$A$6&lt;0,"0",IF(M928&lt;=Master!$A$6,(N928-Master!$A$6),O928)))</f>
        <v/>
      </c>
      <c r="Q928" s="20">
        <f>IF(J928&gt;Master!$A$6,"N/A",IF(M928=0,H928,ROUND(H928*P928/O928,2)))</f>
        <v>0</v>
      </c>
      <c r="R928" s="37" t="str">
        <f t="shared" si="28"/>
        <v/>
      </c>
    </row>
    <row r="929" spans="1:18" x14ac:dyDescent="0.2">
      <c r="A929" s="13"/>
      <c r="B929" s="1"/>
      <c r="C929" s="1"/>
      <c r="D929" s="1"/>
      <c r="E929" s="1"/>
      <c r="F929" s="1"/>
      <c r="G929" s="13"/>
      <c r="H929" s="9"/>
      <c r="I929" s="1"/>
      <c r="J929" s="111"/>
      <c r="K929" s="2"/>
      <c r="L929" s="2"/>
      <c r="M929" s="3"/>
      <c r="N929" s="3"/>
      <c r="O929" s="17" t="str">
        <f t="shared" si="29"/>
        <v/>
      </c>
      <c r="P929" s="18" t="str">
        <f>IF(M929=0,"",IF(N929-Master!$A$6&lt;0,"0",IF(M929&lt;=Master!$A$6,(N929-Master!$A$6),O929)))</f>
        <v/>
      </c>
      <c r="Q929" s="20">
        <f>IF(J929&gt;Master!$A$6,"N/A",IF(M929=0,H929,ROUND(H929*P929/O929,2)))</f>
        <v>0</v>
      </c>
      <c r="R929" s="37" t="str">
        <f t="shared" si="28"/>
        <v/>
      </c>
    </row>
    <row r="930" spans="1:18" x14ac:dyDescent="0.2">
      <c r="A930" s="13"/>
      <c r="B930" s="1"/>
      <c r="C930" s="1"/>
      <c r="D930" s="1"/>
      <c r="E930" s="1"/>
      <c r="F930" s="1"/>
      <c r="G930" s="13"/>
      <c r="H930" s="9"/>
      <c r="I930" s="1"/>
      <c r="J930" s="111"/>
      <c r="K930" s="2"/>
      <c r="L930" s="2"/>
      <c r="M930" s="3"/>
      <c r="N930" s="3"/>
      <c r="O930" s="17" t="str">
        <f t="shared" si="29"/>
        <v/>
      </c>
      <c r="P930" s="18" t="str">
        <f>IF(M930=0,"",IF(N930-Master!$A$6&lt;0,"0",IF(M930&lt;=Master!$A$6,(N930-Master!$A$6),O930)))</f>
        <v/>
      </c>
      <c r="Q930" s="20">
        <f>IF(J930&gt;Master!$A$6,"N/A",IF(M930=0,H930,ROUND(H930*P930/O930,2)))</f>
        <v>0</v>
      </c>
      <c r="R930" s="37" t="str">
        <f t="shared" si="28"/>
        <v/>
      </c>
    </row>
    <row r="931" spans="1:18" x14ac:dyDescent="0.2">
      <c r="A931" s="13"/>
      <c r="B931" s="1"/>
      <c r="C931" s="1"/>
      <c r="D931" s="1"/>
      <c r="E931" s="1"/>
      <c r="F931" s="1"/>
      <c r="G931" s="13"/>
      <c r="H931" s="9"/>
      <c r="I931" s="1"/>
      <c r="J931" s="111"/>
      <c r="K931" s="2"/>
      <c r="L931" s="2"/>
      <c r="M931" s="3"/>
      <c r="N931" s="3"/>
      <c r="O931" s="17" t="str">
        <f t="shared" si="29"/>
        <v/>
      </c>
      <c r="P931" s="18" t="str">
        <f>IF(M931=0,"",IF(N931-Master!$A$6&lt;0,"0",IF(M931&lt;=Master!$A$6,(N931-Master!$A$6),O931)))</f>
        <v/>
      </c>
      <c r="Q931" s="20">
        <f>IF(J931&gt;Master!$A$6,"N/A",IF(M931=0,H931,ROUND(H931*P931/O931,2)))</f>
        <v>0</v>
      </c>
      <c r="R931" s="37" t="str">
        <f t="shared" si="28"/>
        <v/>
      </c>
    </row>
    <row r="932" spans="1:18" x14ac:dyDescent="0.2">
      <c r="A932" s="13"/>
      <c r="B932" s="1"/>
      <c r="C932" s="1"/>
      <c r="D932" s="1"/>
      <c r="E932" s="1"/>
      <c r="F932" s="1"/>
      <c r="G932" s="13"/>
      <c r="H932" s="9"/>
      <c r="I932" s="1"/>
      <c r="J932" s="111"/>
      <c r="K932" s="2"/>
      <c r="L932" s="2"/>
      <c r="M932" s="3"/>
      <c r="N932" s="3"/>
      <c r="O932" s="17" t="str">
        <f t="shared" si="29"/>
        <v/>
      </c>
      <c r="P932" s="18" t="str">
        <f>IF(M932=0,"",IF(N932-Master!$A$6&lt;0,"0",IF(M932&lt;=Master!$A$6,(N932-Master!$A$6),O932)))</f>
        <v/>
      </c>
      <c r="Q932" s="20">
        <f>IF(J932&gt;Master!$A$6,"N/A",IF(M932=0,H932,ROUND(H932*P932/O932,2)))</f>
        <v>0</v>
      </c>
      <c r="R932" s="37" t="str">
        <f t="shared" si="28"/>
        <v/>
      </c>
    </row>
    <row r="933" spans="1:18" x14ac:dyDescent="0.2">
      <c r="A933" s="13"/>
      <c r="B933" s="1"/>
      <c r="C933" s="1"/>
      <c r="D933" s="1"/>
      <c r="E933" s="1"/>
      <c r="F933" s="1"/>
      <c r="G933" s="13"/>
      <c r="H933" s="9"/>
      <c r="I933" s="1"/>
      <c r="J933" s="111"/>
      <c r="K933" s="2"/>
      <c r="L933" s="2"/>
      <c r="M933" s="3"/>
      <c r="N933" s="3"/>
      <c r="O933" s="17" t="str">
        <f t="shared" si="29"/>
        <v/>
      </c>
      <c r="P933" s="18" t="str">
        <f>IF(M933=0,"",IF(N933-Master!$A$6&lt;0,"0",IF(M933&lt;=Master!$A$6,(N933-Master!$A$6),O933)))</f>
        <v/>
      </c>
      <c r="Q933" s="20">
        <f>IF(J933&gt;Master!$A$6,"N/A",IF(M933=0,H933,ROUND(H933*P933/O933,2)))</f>
        <v>0</v>
      </c>
      <c r="R933" s="37" t="str">
        <f t="shared" si="28"/>
        <v/>
      </c>
    </row>
    <row r="934" spans="1:18" x14ac:dyDescent="0.2">
      <c r="A934" s="13"/>
      <c r="B934" s="1"/>
      <c r="C934" s="1"/>
      <c r="D934" s="1"/>
      <c r="E934" s="1"/>
      <c r="F934" s="1"/>
      <c r="G934" s="13"/>
      <c r="H934" s="9"/>
      <c r="I934" s="1"/>
      <c r="J934" s="111"/>
      <c r="K934" s="2"/>
      <c r="L934" s="2"/>
      <c r="M934" s="3"/>
      <c r="N934" s="3"/>
      <c r="O934" s="17" t="str">
        <f t="shared" si="29"/>
        <v/>
      </c>
      <c r="P934" s="18" t="str">
        <f>IF(M934=0,"",IF(N934-Master!$A$6&lt;0,"0",IF(M934&lt;=Master!$A$6,(N934-Master!$A$6),O934)))</f>
        <v/>
      </c>
      <c r="Q934" s="20">
        <f>IF(J934&gt;Master!$A$6,"N/A",IF(M934=0,H934,ROUND(H934*P934/O934,2)))</f>
        <v>0</v>
      </c>
      <c r="R934" s="37" t="str">
        <f t="shared" si="28"/>
        <v/>
      </c>
    </row>
    <row r="935" spans="1:18" x14ac:dyDescent="0.2">
      <c r="A935" s="13"/>
      <c r="B935" s="1"/>
      <c r="C935" s="1"/>
      <c r="D935" s="1"/>
      <c r="E935" s="1"/>
      <c r="F935" s="1"/>
      <c r="G935" s="13"/>
      <c r="H935" s="9"/>
      <c r="I935" s="1"/>
      <c r="J935" s="111"/>
      <c r="K935" s="2"/>
      <c r="L935" s="2"/>
      <c r="M935" s="3"/>
      <c r="N935" s="3"/>
      <c r="O935" s="17" t="str">
        <f t="shared" si="29"/>
        <v/>
      </c>
      <c r="P935" s="18" t="str">
        <f>IF(M935=0,"",IF(N935-Master!$A$6&lt;0,"0",IF(M935&lt;=Master!$A$6,(N935-Master!$A$6),O935)))</f>
        <v/>
      </c>
      <c r="Q935" s="20">
        <f>IF(J935&gt;Master!$A$6,"N/A",IF(M935=0,H935,ROUND(H935*P935/O935,2)))</f>
        <v>0</v>
      </c>
      <c r="R935" s="37" t="str">
        <f t="shared" si="28"/>
        <v/>
      </c>
    </row>
    <row r="936" spans="1:18" x14ac:dyDescent="0.2">
      <c r="A936" s="13"/>
      <c r="B936" s="1"/>
      <c r="C936" s="1"/>
      <c r="D936" s="1"/>
      <c r="E936" s="1"/>
      <c r="F936" s="1"/>
      <c r="G936" s="13"/>
      <c r="H936" s="9"/>
      <c r="I936" s="1"/>
      <c r="J936" s="111"/>
      <c r="K936" s="2"/>
      <c r="L936" s="2"/>
      <c r="M936" s="3"/>
      <c r="N936" s="3"/>
      <c r="O936" s="17" t="str">
        <f t="shared" si="29"/>
        <v/>
      </c>
      <c r="P936" s="18" t="str">
        <f>IF(M936=0,"",IF(N936-Master!$A$6&lt;0,"0",IF(M936&lt;=Master!$A$6,(N936-Master!$A$6),O936)))</f>
        <v/>
      </c>
      <c r="Q936" s="20">
        <f>IF(J936&gt;Master!$A$6,"N/A",IF(M936=0,H936,ROUND(H936*P936/O936,2)))</f>
        <v>0</v>
      </c>
      <c r="R936" s="37" t="str">
        <f t="shared" si="28"/>
        <v/>
      </c>
    </row>
    <row r="937" spans="1:18" x14ac:dyDescent="0.2">
      <c r="A937" s="13"/>
      <c r="B937" s="1"/>
      <c r="C937" s="1"/>
      <c r="D937" s="1"/>
      <c r="E937" s="1"/>
      <c r="F937" s="1"/>
      <c r="G937" s="13"/>
      <c r="H937" s="9"/>
      <c r="I937" s="1"/>
      <c r="J937" s="111"/>
      <c r="K937" s="2"/>
      <c r="L937" s="2"/>
      <c r="M937" s="3"/>
      <c r="N937" s="3"/>
      <c r="O937" s="17" t="str">
        <f t="shared" si="29"/>
        <v/>
      </c>
      <c r="P937" s="18" t="str">
        <f>IF(M937=0,"",IF(N937-Master!$A$6&lt;0,"0",IF(M937&lt;=Master!$A$6,(N937-Master!$A$6),O937)))</f>
        <v/>
      </c>
      <c r="Q937" s="20">
        <f>IF(J937&gt;Master!$A$6,"N/A",IF(M937=0,H937,ROUND(H937*P937/O937,2)))</f>
        <v>0</v>
      </c>
      <c r="R937" s="37" t="str">
        <f t="shared" si="28"/>
        <v/>
      </c>
    </row>
    <row r="938" spans="1:18" x14ac:dyDescent="0.2">
      <c r="A938" s="13"/>
      <c r="B938" s="1"/>
      <c r="C938" s="1"/>
      <c r="D938" s="1"/>
      <c r="E938" s="1"/>
      <c r="F938" s="1"/>
      <c r="G938" s="13"/>
      <c r="H938" s="9"/>
      <c r="I938" s="1"/>
      <c r="J938" s="111"/>
      <c r="K938" s="2"/>
      <c r="L938" s="2"/>
      <c r="M938" s="3"/>
      <c r="N938" s="3"/>
      <c r="O938" s="17" t="str">
        <f t="shared" si="29"/>
        <v/>
      </c>
      <c r="P938" s="18" t="str">
        <f>IF(M938=0,"",IF(N938-Master!$A$6&lt;0,"0",IF(M938&lt;=Master!$A$6,(N938-Master!$A$6),O938)))</f>
        <v/>
      </c>
      <c r="Q938" s="20">
        <f>IF(J938&gt;Master!$A$6,"N/A",IF(M938=0,H938,ROUND(H938*P938/O938,2)))</f>
        <v>0</v>
      </c>
      <c r="R938" s="37" t="str">
        <f t="shared" si="28"/>
        <v/>
      </c>
    </row>
    <row r="939" spans="1:18" x14ac:dyDescent="0.2">
      <c r="A939" s="13"/>
      <c r="B939" s="1"/>
      <c r="C939" s="1"/>
      <c r="D939" s="1"/>
      <c r="E939" s="1"/>
      <c r="F939" s="1"/>
      <c r="G939" s="13"/>
      <c r="H939" s="9"/>
      <c r="I939" s="1"/>
      <c r="J939" s="111"/>
      <c r="K939" s="2"/>
      <c r="L939" s="2"/>
      <c r="M939" s="3"/>
      <c r="N939" s="3"/>
      <c r="O939" s="17" t="str">
        <f t="shared" si="29"/>
        <v/>
      </c>
      <c r="P939" s="18" t="str">
        <f>IF(M939=0,"",IF(N939-Master!$A$6&lt;0,"0",IF(M939&lt;=Master!$A$6,(N939-Master!$A$6),O939)))</f>
        <v/>
      </c>
      <c r="Q939" s="20">
        <f>IF(J939&gt;Master!$A$6,"N/A",IF(M939=0,H939,ROUND(H939*P939/O939,2)))</f>
        <v>0</v>
      </c>
      <c r="R939" s="37" t="str">
        <f t="shared" si="28"/>
        <v/>
      </c>
    </row>
    <row r="940" spans="1:18" x14ac:dyDescent="0.2">
      <c r="A940" s="13"/>
      <c r="B940" s="1"/>
      <c r="C940" s="1"/>
      <c r="D940" s="1"/>
      <c r="E940" s="1"/>
      <c r="F940" s="1"/>
      <c r="G940" s="13"/>
      <c r="H940" s="9"/>
      <c r="I940" s="1"/>
      <c r="J940" s="111"/>
      <c r="K940" s="2"/>
      <c r="L940" s="2"/>
      <c r="M940" s="3"/>
      <c r="N940" s="3"/>
      <c r="O940" s="17" t="str">
        <f t="shared" si="29"/>
        <v/>
      </c>
      <c r="P940" s="18" t="str">
        <f>IF(M940=0,"",IF(N940-Master!$A$6&lt;0,"0",IF(M940&lt;=Master!$A$6,(N940-Master!$A$6),O940)))</f>
        <v/>
      </c>
      <c r="Q940" s="20">
        <f>IF(J940&gt;Master!$A$6,"N/A",IF(M940=0,H940,ROUND(H940*P940/O940,2)))</f>
        <v>0</v>
      </c>
      <c r="R940" s="37" t="str">
        <f t="shared" si="28"/>
        <v/>
      </c>
    </row>
    <row r="941" spans="1:18" x14ac:dyDescent="0.2">
      <c r="A941" s="13"/>
      <c r="B941" s="1"/>
      <c r="C941" s="1"/>
      <c r="D941" s="1"/>
      <c r="E941" s="1"/>
      <c r="F941" s="1"/>
      <c r="G941" s="13"/>
      <c r="H941" s="9"/>
      <c r="I941" s="1"/>
      <c r="J941" s="111"/>
      <c r="K941" s="2"/>
      <c r="L941" s="2"/>
      <c r="M941" s="3"/>
      <c r="N941" s="3"/>
      <c r="O941" s="17" t="str">
        <f t="shared" si="29"/>
        <v/>
      </c>
      <c r="P941" s="18" t="str">
        <f>IF(M941=0,"",IF(N941-Master!$A$6&lt;0,"0",IF(M941&lt;=Master!$A$6,(N941-Master!$A$6),O941)))</f>
        <v/>
      </c>
      <c r="Q941" s="20">
        <f>IF(J941&gt;Master!$A$6,"N/A",IF(M941=0,H941,ROUND(H941*P941/O941,2)))</f>
        <v>0</v>
      </c>
      <c r="R941" s="37" t="str">
        <f t="shared" si="28"/>
        <v/>
      </c>
    </row>
    <row r="942" spans="1:18" x14ac:dyDescent="0.2">
      <c r="A942" s="13"/>
      <c r="B942" s="1"/>
      <c r="C942" s="1"/>
      <c r="D942" s="1"/>
      <c r="E942" s="1"/>
      <c r="F942" s="1"/>
      <c r="G942" s="13"/>
      <c r="H942" s="9"/>
      <c r="I942" s="1"/>
      <c r="J942" s="111"/>
      <c r="K942" s="2"/>
      <c r="L942" s="2"/>
      <c r="M942" s="3"/>
      <c r="N942" s="3"/>
      <c r="O942" s="17" t="str">
        <f t="shared" si="29"/>
        <v/>
      </c>
      <c r="P942" s="18" t="str">
        <f>IF(M942=0,"",IF(N942-Master!$A$6&lt;0,"0",IF(M942&lt;=Master!$A$6,(N942-Master!$A$6),O942)))</f>
        <v/>
      </c>
      <c r="Q942" s="20">
        <f>IF(J942&gt;Master!$A$6,"N/A",IF(M942=0,H942,ROUND(H942*P942/O942,2)))</f>
        <v>0</v>
      </c>
      <c r="R942" s="37" t="str">
        <f t="shared" si="28"/>
        <v/>
      </c>
    </row>
    <row r="943" spans="1:18" x14ac:dyDescent="0.2">
      <c r="A943" s="13"/>
      <c r="B943" s="1"/>
      <c r="C943" s="1"/>
      <c r="D943" s="1"/>
      <c r="E943" s="1"/>
      <c r="F943" s="1"/>
      <c r="G943" s="13"/>
      <c r="H943" s="9"/>
      <c r="I943" s="1"/>
      <c r="J943" s="111"/>
      <c r="K943" s="2"/>
      <c r="L943" s="2"/>
      <c r="M943" s="3"/>
      <c r="N943" s="3"/>
      <c r="O943" s="17" t="str">
        <f t="shared" si="29"/>
        <v/>
      </c>
      <c r="P943" s="18" t="str">
        <f>IF(M943=0,"",IF(N943-Master!$A$6&lt;0,"0",IF(M943&lt;=Master!$A$6,(N943-Master!$A$6),O943)))</f>
        <v/>
      </c>
      <c r="Q943" s="20">
        <f>IF(J943&gt;Master!$A$6,"N/A",IF(M943=0,H943,ROUND(H943*P943/O943,2)))</f>
        <v>0</v>
      </c>
      <c r="R943" s="37" t="str">
        <f t="shared" si="28"/>
        <v/>
      </c>
    </row>
    <row r="944" spans="1:18" x14ac:dyDescent="0.2">
      <c r="A944" s="13"/>
      <c r="B944" s="1"/>
      <c r="C944" s="1"/>
      <c r="D944" s="1"/>
      <c r="E944" s="1"/>
      <c r="F944" s="1"/>
      <c r="G944" s="13"/>
      <c r="H944" s="9"/>
      <c r="I944" s="1"/>
      <c r="J944" s="111"/>
      <c r="K944" s="2"/>
      <c r="L944" s="2"/>
      <c r="M944" s="3"/>
      <c r="N944" s="3"/>
      <c r="O944" s="17" t="str">
        <f t="shared" si="29"/>
        <v/>
      </c>
      <c r="P944" s="18" t="str">
        <f>IF(M944=0,"",IF(N944-Master!$A$6&lt;0,"0",IF(M944&lt;=Master!$A$6,(N944-Master!$A$6),O944)))</f>
        <v/>
      </c>
      <c r="Q944" s="20">
        <f>IF(J944&gt;Master!$A$6,"N/A",IF(M944=0,H944,ROUND(H944*P944/O944,2)))</f>
        <v>0</v>
      </c>
      <c r="R944" s="37" t="str">
        <f t="shared" si="28"/>
        <v/>
      </c>
    </row>
    <row r="945" spans="1:18" x14ac:dyDescent="0.2">
      <c r="A945" s="13"/>
      <c r="B945" s="1"/>
      <c r="C945" s="1"/>
      <c r="D945" s="1"/>
      <c r="E945" s="1"/>
      <c r="F945" s="1"/>
      <c r="G945" s="13"/>
      <c r="H945" s="9"/>
      <c r="I945" s="1"/>
      <c r="J945" s="111"/>
      <c r="K945" s="2"/>
      <c r="L945" s="2"/>
      <c r="M945" s="3"/>
      <c r="N945" s="3"/>
      <c r="O945" s="17" t="str">
        <f t="shared" si="29"/>
        <v/>
      </c>
      <c r="P945" s="18" t="str">
        <f>IF(M945=0,"",IF(N945-Master!$A$6&lt;0,"0",IF(M945&lt;=Master!$A$6,(N945-Master!$A$6),O945)))</f>
        <v/>
      </c>
      <c r="Q945" s="20">
        <f>IF(J945&gt;Master!$A$6,"N/A",IF(M945=0,H945,ROUND(H945*P945/O945,2)))</f>
        <v>0</v>
      </c>
      <c r="R945" s="37" t="str">
        <f t="shared" si="28"/>
        <v/>
      </c>
    </row>
    <row r="946" spans="1:18" x14ac:dyDescent="0.2">
      <c r="A946" s="13"/>
      <c r="B946" s="1"/>
      <c r="C946" s="1"/>
      <c r="D946" s="1"/>
      <c r="E946" s="1"/>
      <c r="F946" s="1"/>
      <c r="G946" s="13"/>
      <c r="H946" s="9"/>
      <c r="I946" s="1"/>
      <c r="J946" s="111"/>
      <c r="K946" s="2"/>
      <c r="L946" s="2"/>
      <c r="M946" s="3"/>
      <c r="N946" s="3"/>
      <c r="O946" s="17" t="str">
        <f t="shared" si="29"/>
        <v/>
      </c>
      <c r="P946" s="18" t="str">
        <f>IF(M946=0,"",IF(N946-Master!$A$6&lt;0,"0",IF(M946&lt;=Master!$A$6,(N946-Master!$A$6),O946)))</f>
        <v/>
      </c>
      <c r="Q946" s="20">
        <f>IF(J946&gt;Master!$A$6,"N/A",IF(M946=0,H946,ROUND(H946*P946/O946,2)))</f>
        <v>0</v>
      </c>
      <c r="R946" s="37" t="str">
        <f t="shared" si="28"/>
        <v/>
      </c>
    </row>
    <row r="947" spans="1:18" x14ac:dyDescent="0.2">
      <c r="A947" s="13"/>
      <c r="B947" s="1"/>
      <c r="C947" s="1"/>
      <c r="D947" s="1"/>
      <c r="E947" s="1"/>
      <c r="F947" s="1"/>
      <c r="G947" s="13"/>
      <c r="H947" s="9"/>
      <c r="I947" s="1"/>
      <c r="J947" s="111"/>
      <c r="K947" s="2"/>
      <c r="L947" s="2"/>
      <c r="M947" s="3"/>
      <c r="N947" s="3"/>
      <c r="O947" s="17" t="str">
        <f t="shared" si="29"/>
        <v/>
      </c>
      <c r="P947" s="18" t="str">
        <f>IF(M947=0,"",IF(N947-Master!$A$6&lt;0,"0",IF(M947&lt;=Master!$A$6,(N947-Master!$A$6),O947)))</f>
        <v/>
      </c>
      <c r="Q947" s="20">
        <f>IF(J947&gt;Master!$A$6,"N/A",IF(M947=0,H947,ROUND(H947*P947/O947,2)))</f>
        <v>0</v>
      </c>
      <c r="R947" s="37" t="str">
        <f t="shared" si="28"/>
        <v/>
      </c>
    </row>
    <row r="948" spans="1:18" x14ac:dyDescent="0.2">
      <c r="A948" s="13"/>
      <c r="B948" s="1"/>
      <c r="C948" s="1"/>
      <c r="D948" s="1"/>
      <c r="E948" s="1"/>
      <c r="F948" s="1"/>
      <c r="G948" s="13"/>
      <c r="H948" s="9"/>
      <c r="I948" s="1"/>
      <c r="J948" s="111"/>
      <c r="K948" s="2"/>
      <c r="L948" s="2"/>
      <c r="M948" s="3"/>
      <c r="N948" s="3"/>
      <c r="O948" s="17" t="str">
        <f t="shared" si="29"/>
        <v/>
      </c>
      <c r="P948" s="18" t="str">
        <f>IF(M948=0,"",IF(N948-Master!$A$6&lt;0,"0",IF(M948&lt;=Master!$A$6,(N948-Master!$A$6),O948)))</f>
        <v/>
      </c>
      <c r="Q948" s="20">
        <f>IF(J948&gt;Master!$A$6,"N/A",IF(M948=0,H948,ROUND(H948*P948/O948,2)))</f>
        <v>0</v>
      </c>
      <c r="R948" s="37" t="str">
        <f t="shared" si="28"/>
        <v/>
      </c>
    </row>
    <row r="949" spans="1:18" x14ac:dyDescent="0.2">
      <c r="A949" s="13"/>
      <c r="B949" s="1"/>
      <c r="C949" s="1"/>
      <c r="D949" s="1"/>
      <c r="E949" s="1"/>
      <c r="F949" s="1"/>
      <c r="G949" s="13"/>
      <c r="H949" s="9"/>
      <c r="I949" s="1"/>
      <c r="J949" s="111"/>
      <c r="K949" s="2"/>
      <c r="L949" s="2"/>
      <c r="M949" s="3"/>
      <c r="N949" s="3"/>
      <c r="O949" s="17" t="str">
        <f t="shared" si="29"/>
        <v/>
      </c>
      <c r="P949" s="18" t="str">
        <f>IF(M949=0,"",IF(N949-Master!$A$6&lt;0,"0",IF(M949&lt;=Master!$A$6,(N949-Master!$A$6),O949)))</f>
        <v/>
      </c>
      <c r="Q949" s="20">
        <f>IF(J949&gt;Master!$A$6,"N/A",IF(M949=0,H949,ROUND(H949*P949/O949,2)))</f>
        <v>0</v>
      </c>
      <c r="R949" s="37" t="str">
        <f t="shared" si="28"/>
        <v/>
      </c>
    </row>
    <row r="950" spans="1:18" x14ac:dyDescent="0.2">
      <c r="A950" s="13"/>
      <c r="B950" s="1"/>
      <c r="C950" s="1"/>
      <c r="D950" s="1"/>
      <c r="E950" s="1"/>
      <c r="F950" s="1"/>
      <c r="G950" s="13"/>
      <c r="H950" s="9"/>
      <c r="I950" s="1"/>
      <c r="J950" s="111"/>
      <c r="K950" s="2"/>
      <c r="L950" s="2"/>
      <c r="M950" s="3"/>
      <c r="N950" s="3"/>
      <c r="O950" s="17" t="str">
        <f t="shared" si="29"/>
        <v/>
      </c>
      <c r="P950" s="18" t="str">
        <f>IF(M950=0,"",IF(N950-Master!$A$6&lt;0,"0",IF(M950&lt;=Master!$A$6,(N950-Master!$A$6),O950)))</f>
        <v/>
      </c>
      <c r="Q950" s="20">
        <f>IF(J950&gt;Master!$A$6,"N/A",IF(M950=0,H950,ROUND(H950*P950/O950,2)))</f>
        <v>0</v>
      </c>
      <c r="R950" s="37" t="str">
        <f t="shared" si="28"/>
        <v/>
      </c>
    </row>
    <row r="951" spans="1:18" x14ac:dyDescent="0.2">
      <c r="A951" s="13"/>
      <c r="B951" s="1"/>
      <c r="C951" s="1"/>
      <c r="D951" s="1"/>
      <c r="E951" s="1"/>
      <c r="F951" s="1"/>
      <c r="G951" s="13"/>
      <c r="H951" s="9"/>
      <c r="I951" s="1"/>
      <c r="J951" s="111"/>
      <c r="K951" s="2"/>
      <c r="L951" s="2"/>
      <c r="M951" s="3"/>
      <c r="N951" s="3"/>
      <c r="O951" s="17" t="str">
        <f t="shared" si="29"/>
        <v/>
      </c>
      <c r="P951" s="18" t="str">
        <f>IF(M951=0,"",IF(N951-Master!$A$6&lt;0,"0",IF(M951&lt;=Master!$A$6,(N951-Master!$A$6),O951)))</f>
        <v/>
      </c>
      <c r="Q951" s="20">
        <f>IF(J951&gt;Master!$A$6,"N/A",IF(M951=0,H951,ROUND(H951*P951/O951,2)))</f>
        <v>0</v>
      </c>
      <c r="R951" s="37" t="str">
        <f t="shared" si="28"/>
        <v/>
      </c>
    </row>
    <row r="952" spans="1:18" x14ac:dyDescent="0.2">
      <c r="A952" s="13"/>
      <c r="B952" s="1"/>
      <c r="C952" s="1"/>
      <c r="D952" s="1"/>
      <c r="E952" s="1"/>
      <c r="F952" s="1"/>
      <c r="G952" s="13"/>
      <c r="H952" s="9"/>
      <c r="I952" s="1"/>
      <c r="J952" s="111"/>
      <c r="K952" s="2"/>
      <c r="L952" s="2"/>
      <c r="M952" s="3"/>
      <c r="N952" s="3"/>
      <c r="O952" s="17" t="str">
        <f t="shared" si="29"/>
        <v/>
      </c>
      <c r="P952" s="18" t="str">
        <f>IF(M952=0,"",IF(N952-Master!$A$6&lt;0,"0",IF(M952&lt;=Master!$A$6,(N952-Master!$A$6),O952)))</f>
        <v/>
      </c>
      <c r="Q952" s="20">
        <f>IF(J952&gt;Master!$A$6,"N/A",IF(M952=0,H952,ROUND(H952*P952/O952,2)))</f>
        <v>0</v>
      </c>
      <c r="R952" s="37" t="str">
        <f t="shared" si="28"/>
        <v/>
      </c>
    </row>
    <row r="953" spans="1:18" x14ac:dyDescent="0.2">
      <c r="A953" s="13"/>
      <c r="B953" s="1"/>
      <c r="C953" s="1"/>
      <c r="D953" s="1"/>
      <c r="E953" s="1"/>
      <c r="F953" s="1"/>
      <c r="G953" s="13"/>
      <c r="H953" s="9"/>
      <c r="I953" s="1"/>
      <c r="J953" s="111"/>
      <c r="K953" s="2"/>
      <c r="L953" s="2"/>
      <c r="M953" s="3"/>
      <c r="N953" s="3"/>
      <c r="O953" s="17" t="str">
        <f t="shared" si="29"/>
        <v/>
      </c>
      <c r="P953" s="18" t="str">
        <f>IF(M953=0,"",IF(N953-Master!$A$6&lt;0,"0",IF(M953&lt;=Master!$A$6,(N953-Master!$A$6),O953)))</f>
        <v/>
      </c>
      <c r="Q953" s="20">
        <f>IF(J953&gt;Master!$A$6,"N/A",IF(M953=0,H953,ROUND(H953*P953/O953,2)))</f>
        <v>0</v>
      </c>
      <c r="R953" s="37" t="str">
        <f t="shared" si="28"/>
        <v/>
      </c>
    </row>
    <row r="954" spans="1:18" x14ac:dyDescent="0.2">
      <c r="A954" s="13"/>
      <c r="B954" s="1"/>
      <c r="C954" s="1"/>
      <c r="D954" s="1"/>
      <c r="E954" s="1"/>
      <c r="F954" s="1"/>
      <c r="G954" s="13"/>
      <c r="H954" s="9"/>
      <c r="I954" s="1"/>
      <c r="J954" s="111"/>
      <c r="K954" s="2"/>
      <c r="L954" s="2"/>
      <c r="M954" s="3"/>
      <c r="N954" s="3"/>
      <c r="O954" s="17" t="str">
        <f t="shared" si="29"/>
        <v/>
      </c>
      <c r="P954" s="18" t="str">
        <f>IF(M954=0,"",IF(N954-Master!$A$6&lt;0,"0",IF(M954&lt;=Master!$A$6,(N954-Master!$A$6),O954)))</f>
        <v/>
      </c>
      <c r="Q954" s="20">
        <f>IF(J954&gt;Master!$A$6,"N/A",IF(M954=0,H954,ROUND(H954*P954/O954,2)))</f>
        <v>0</v>
      </c>
      <c r="R954" s="37" t="str">
        <f t="shared" si="28"/>
        <v/>
      </c>
    </row>
    <row r="955" spans="1:18" x14ac:dyDescent="0.2">
      <c r="A955" s="13"/>
      <c r="B955" s="1"/>
      <c r="C955" s="1"/>
      <c r="D955" s="1"/>
      <c r="E955" s="1"/>
      <c r="F955" s="1"/>
      <c r="G955" s="13"/>
      <c r="H955" s="9"/>
      <c r="I955" s="1"/>
      <c r="J955" s="111"/>
      <c r="K955" s="2"/>
      <c r="L955" s="2"/>
      <c r="M955" s="3"/>
      <c r="N955" s="3"/>
      <c r="O955" s="17" t="str">
        <f t="shared" si="29"/>
        <v/>
      </c>
      <c r="P955" s="18" t="str">
        <f>IF(M955=0,"",IF(N955-Master!$A$6&lt;0,"0",IF(M955&lt;=Master!$A$6,(N955-Master!$A$6),O955)))</f>
        <v/>
      </c>
      <c r="Q955" s="20">
        <f>IF(J955&gt;Master!$A$6,"N/A",IF(M955=0,H955,ROUND(H955*P955/O955,2)))</f>
        <v>0</v>
      </c>
      <c r="R955" s="37" t="str">
        <f t="shared" si="28"/>
        <v/>
      </c>
    </row>
    <row r="956" spans="1:18" x14ac:dyDescent="0.2">
      <c r="A956" s="13"/>
      <c r="B956" s="1"/>
      <c r="C956" s="1"/>
      <c r="D956" s="1"/>
      <c r="E956" s="1"/>
      <c r="F956" s="1"/>
      <c r="G956" s="13"/>
      <c r="H956" s="9"/>
      <c r="I956" s="1"/>
      <c r="J956" s="111"/>
      <c r="K956" s="2"/>
      <c r="L956" s="2"/>
      <c r="M956" s="3"/>
      <c r="N956" s="3"/>
      <c r="O956" s="17" t="str">
        <f t="shared" si="29"/>
        <v/>
      </c>
      <c r="P956" s="18" t="str">
        <f>IF(M956=0,"",IF(N956-Master!$A$6&lt;0,"0",IF(M956&lt;=Master!$A$6,(N956-Master!$A$6),O956)))</f>
        <v/>
      </c>
      <c r="Q956" s="20">
        <f>IF(J956&gt;Master!$A$6,"N/A",IF(M956=0,H956,ROUND(H956*P956/O956,2)))</f>
        <v>0</v>
      </c>
      <c r="R956" s="37" t="str">
        <f t="shared" si="28"/>
        <v/>
      </c>
    </row>
    <row r="957" spans="1:18" x14ac:dyDescent="0.2">
      <c r="A957" s="13"/>
      <c r="B957" s="1"/>
      <c r="C957" s="1"/>
      <c r="D957" s="1"/>
      <c r="E957" s="1"/>
      <c r="F957" s="1"/>
      <c r="G957" s="13"/>
      <c r="H957" s="9"/>
      <c r="I957" s="1"/>
      <c r="J957" s="111"/>
      <c r="K957" s="2"/>
      <c r="L957" s="2"/>
      <c r="M957" s="3"/>
      <c r="N957" s="3"/>
      <c r="O957" s="17" t="str">
        <f t="shared" si="29"/>
        <v/>
      </c>
      <c r="P957" s="18" t="str">
        <f>IF(M957=0,"",IF(N957-Master!$A$6&lt;0,"0",IF(M957&lt;=Master!$A$6,(N957-Master!$A$6),O957)))</f>
        <v/>
      </c>
      <c r="Q957" s="20">
        <f>IF(J957&gt;Master!$A$6,"N/A",IF(M957=0,H957,ROUND(H957*P957/O957,2)))</f>
        <v>0</v>
      </c>
      <c r="R957" s="37" t="str">
        <f t="shared" si="28"/>
        <v/>
      </c>
    </row>
    <row r="958" spans="1:18" x14ac:dyDescent="0.2">
      <c r="A958" s="13"/>
      <c r="B958" s="1"/>
      <c r="C958" s="1"/>
      <c r="D958" s="1"/>
      <c r="E958" s="1"/>
      <c r="F958" s="1"/>
      <c r="G958" s="13"/>
      <c r="H958" s="9"/>
      <c r="I958" s="1"/>
      <c r="J958" s="111"/>
      <c r="K958" s="2"/>
      <c r="L958" s="2"/>
      <c r="M958" s="3"/>
      <c r="N958" s="3"/>
      <c r="O958" s="17" t="str">
        <f t="shared" si="29"/>
        <v/>
      </c>
      <c r="P958" s="18" t="str">
        <f>IF(M958=0,"",IF(N958-Master!$A$6&lt;0,"0",IF(M958&lt;=Master!$A$6,(N958-Master!$A$6),O958)))</f>
        <v/>
      </c>
      <c r="Q958" s="20">
        <f>IF(J958&gt;Master!$A$6,"N/A",IF(M958=0,H958,ROUND(H958*P958/O958,2)))</f>
        <v>0</v>
      </c>
      <c r="R958" s="37" t="str">
        <f t="shared" si="28"/>
        <v/>
      </c>
    </row>
    <row r="959" spans="1:18" x14ac:dyDescent="0.2">
      <c r="A959" s="13"/>
      <c r="B959" s="1"/>
      <c r="C959" s="1"/>
      <c r="D959" s="1"/>
      <c r="E959" s="1"/>
      <c r="F959" s="1"/>
      <c r="G959" s="13"/>
      <c r="H959" s="9"/>
      <c r="I959" s="1"/>
      <c r="J959" s="111"/>
      <c r="K959" s="2"/>
      <c r="L959" s="2"/>
      <c r="M959" s="3"/>
      <c r="N959" s="3"/>
      <c r="O959" s="17" t="str">
        <f t="shared" si="29"/>
        <v/>
      </c>
      <c r="P959" s="18" t="str">
        <f>IF(M959=0,"",IF(N959-Master!$A$6&lt;0,"0",IF(M959&lt;=Master!$A$6,(N959-Master!$A$6),O959)))</f>
        <v/>
      </c>
      <c r="Q959" s="20">
        <f>IF(J959&gt;Master!$A$6,"N/A",IF(M959=0,H959,ROUND(H959*P959/O959,2)))</f>
        <v>0</v>
      </c>
      <c r="R959" s="37" t="str">
        <f t="shared" si="28"/>
        <v/>
      </c>
    </row>
    <row r="960" spans="1:18" x14ac:dyDescent="0.2">
      <c r="A960" s="13"/>
      <c r="B960" s="1"/>
      <c r="C960" s="1"/>
      <c r="D960" s="1"/>
      <c r="E960" s="1"/>
      <c r="F960" s="1"/>
      <c r="G960" s="13"/>
      <c r="H960" s="9"/>
      <c r="I960" s="1"/>
      <c r="J960" s="111"/>
      <c r="K960" s="2"/>
      <c r="L960" s="2"/>
      <c r="M960" s="3"/>
      <c r="N960" s="3"/>
      <c r="O960" s="17" t="str">
        <f t="shared" si="29"/>
        <v/>
      </c>
      <c r="P960" s="18" t="str">
        <f>IF(M960=0,"",IF(N960-Master!$A$6&lt;0,"0",IF(M960&lt;=Master!$A$6,(N960-Master!$A$6),O960)))</f>
        <v/>
      </c>
      <c r="Q960" s="20">
        <f>IF(J960&gt;Master!$A$6,"N/A",IF(M960=0,H960,ROUND(H960*P960/O960,2)))</f>
        <v>0</v>
      </c>
      <c r="R960" s="37" t="str">
        <f t="shared" si="28"/>
        <v/>
      </c>
    </row>
    <row r="961" spans="1:18" x14ac:dyDescent="0.2">
      <c r="A961" s="13"/>
      <c r="B961" s="1"/>
      <c r="C961" s="1"/>
      <c r="D961" s="1"/>
      <c r="E961" s="1"/>
      <c r="F961" s="1"/>
      <c r="G961" s="13"/>
      <c r="H961" s="9"/>
      <c r="I961" s="1"/>
      <c r="J961" s="111"/>
      <c r="K961" s="2"/>
      <c r="L961" s="2"/>
      <c r="M961" s="3"/>
      <c r="N961" s="3"/>
      <c r="O961" s="17" t="str">
        <f t="shared" si="29"/>
        <v/>
      </c>
      <c r="P961" s="18" t="str">
        <f>IF(M961=0,"",IF(N961-Master!$A$6&lt;0,"0",IF(M961&lt;=Master!$A$6,(N961-Master!$A$6),O961)))</f>
        <v/>
      </c>
      <c r="Q961" s="20">
        <f>IF(J961&gt;Master!$A$6,"N/A",IF(M961=0,H961,ROUND(H961*P961/O961,2)))</f>
        <v>0</v>
      </c>
      <c r="R961" s="37" t="str">
        <f t="shared" si="28"/>
        <v/>
      </c>
    </row>
    <row r="962" spans="1:18" x14ac:dyDescent="0.2">
      <c r="A962" s="13"/>
      <c r="B962" s="1"/>
      <c r="C962" s="1"/>
      <c r="D962" s="1"/>
      <c r="E962" s="1"/>
      <c r="F962" s="1"/>
      <c r="G962" s="13"/>
      <c r="H962" s="9"/>
      <c r="I962" s="1"/>
      <c r="J962" s="111"/>
      <c r="K962" s="2"/>
      <c r="L962" s="2"/>
      <c r="M962" s="3"/>
      <c r="N962" s="3"/>
      <c r="O962" s="17" t="str">
        <f t="shared" si="29"/>
        <v/>
      </c>
      <c r="P962" s="18" t="str">
        <f>IF(M962=0,"",IF(N962-Master!$A$6&lt;0,"0",IF(M962&lt;=Master!$A$6,(N962-Master!$A$6),O962)))</f>
        <v/>
      </c>
      <c r="Q962" s="20">
        <f>IF(J962&gt;Master!$A$6,"N/A",IF(M962=0,H962,ROUND(H962*P962/O962,2)))</f>
        <v>0</v>
      </c>
      <c r="R962" s="37" t="str">
        <f t="shared" si="28"/>
        <v/>
      </c>
    </row>
    <row r="963" spans="1:18" x14ac:dyDescent="0.2">
      <c r="A963" s="13"/>
      <c r="B963" s="1"/>
      <c r="C963" s="1"/>
      <c r="D963" s="1"/>
      <c r="E963" s="1"/>
      <c r="F963" s="1"/>
      <c r="G963" s="13"/>
      <c r="H963" s="9"/>
      <c r="I963" s="1"/>
      <c r="J963" s="111"/>
      <c r="K963" s="2"/>
      <c r="L963" s="2"/>
      <c r="M963" s="3"/>
      <c r="N963" s="3"/>
      <c r="O963" s="17" t="str">
        <f t="shared" si="29"/>
        <v/>
      </c>
      <c r="P963" s="18" t="str">
        <f>IF(M963=0,"",IF(N963-Master!$A$6&lt;0,"0",IF(M963&lt;=Master!$A$6,(N963-Master!$A$6),O963)))</f>
        <v/>
      </c>
      <c r="Q963" s="20">
        <f>IF(J963&gt;Master!$A$6,"N/A",IF(M963=0,H963,ROUND(H963*P963/O963,2)))</f>
        <v>0</v>
      </c>
      <c r="R963" s="37" t="str">
        <f t="shared" si="28"/>
        <v/>
      </c>
    </row>
    <row r="964" spans="1:18" x14ac:dyDescent="0.2">
      <c r="A964" s="13"/>
      <c r="B964" s="1"/>
      <c r="C964" s="1"/>
      <c r="D964" s="1"/>
      <c r="E964" s="1"/>
      <c r="F964" s="1"/>
      <c r="G964" s="13"/>
      <c r="H964" s="9"/>
      <c r="I964" s="1"/>
      <c r="J964" s="111"/>
      <c r="K964" s="2"/>
      <c r="L964" s="2"/>
      <c r="M964" s="3"/>
      <c r="N964" s="3"/>
      <c r="O964" s="17" t="str">
        <f t="shared" si="29"/>
        <v/>
      </c>
      <c r="P964" s="18" t="str">
        <f>IF(M964=0,"",IF(N964-Master!$A$6&lt;0,"0",IF(M964&lt;=Master!$A$6,(N964-Master!$A$6),O964)))</f>
        <v/>
      </c>
      <c r="Q964" s="20">
        <f>IF(J964&gt;Master!$A$6,"N/A",IF(M964=0,H964,ROUND(H964*P964/O964,2)))</f>
        <v>0</v>
      </c>
      <c r="R964" s="37" t="str">
        <f t="shared" si="28"/>
        <v/>
      </c>
    </row>
    <row r="965" spans="1:18" x14ac:dyDescent="0.2">
      <c r="A965" s="13"/>
      <c r="B965" s="1"/>
      <c r="C965" s="1"/>
      <c r="D965" s="1"/>
      <c r="E965" s="1"/>
      <c r="F965" s="1"/>
      <c r="G965" s="13"/>
      <c r="H965" s="9"/>
      <c r="I965" s="1"/>
      <c r="J965" s="111"/>
      <c r="K965" s="2"/>
      <c r="L965" s="2"/>
      <c r="M965" s="3"/>
      <c r="N965" s="3"/>
      <c r="O965" s="17" t="str">
        <f t="shared" si="29"/>
        <v/>
      </c>
      <c r="P965" s="18" t="str">
        <f>IF(M965=0,"",IF(N965-Master!$A$6&lt;0,"0",IF(M965&lt;=Master!$A$6,(N965-Master!$A$6),O965)))</f>
        <v/>
      </c>
      <c r="Q965" s="20">
        <f>IF(J965&gt;Master!$A$6,"N/A",IF(M965=0,H965,ROUND(H965*P965/O965,2)))</f>
        <v>0</v>
      </c>
      <c r="R965" s="37" t="str">
        <f t="shared" si="28"/>
        <v/>
      </c>
    </row>
    <row r="966" spans="1:18" x14ac:dyDescent="0.2">
      <c r="A966" s="13"/>
      <c r="B966" s="1"/>
      <c r="C966" s="1"/>
      <c r="D966" s="1"/>
      <c r="E966" s="1"/>
      <c r="F966" s="1"/>
      <c r="G966" s="13"/>
      <c r="H966" s="9"/>
      <c r="I966" s="1"/>
      <c r="J966" s="111"/>
      <c r="K966" s="2"/>
      <c r="L966" s="2"/>
      <c r="M966" s="3"/>
      <c r="N966" s="3"/>
      <c r="O966" s="17" t="str">
        <f t="shared" si="29"/>
        <v/>
      </c>
      <c r="P966" s="18" t="str">
        <f>IF(M966=0,"",IF(N966-Master!$A$6&lt;0,"0",IF(M966&lt;=Master!$A$6,(N966-Master!$A$6),O966)))</f>
        <v/>
      </c>
      <c r="Q966" s="20">
        <f>IF(J966&gt;Master!$A$6,"N/A",IF(M966=0,H966,ROUND(H966*P966/O966,2)))</f>
        <v>0</v>
      </c>
      <c r="R966" s="37" t="str">
        <f t="shared" si="28"/>
        <v/>
      </c>
    </row>
    <row r="967" spans="1:18" x14ac:dyDescent="0.2">
      <c r="A967" s="13"/>
      <c r="B967" s="1"/>
      <c r="C967" s="1"/>
      <c r="D967" s="1"/>
      <c r="E967" s="1"/>
      <c r="F967" s="1"/>
      <c r="G967" s="13"/>
      <c r="H967" s="9"/>
      <c r="I967" s="1"/>
      <c r="J967" s="111"/>
      <c r="K967" s="2"/>
      <c r="L967" s="2"/>
      <c r="M967" s="3"/>
      <c r="N967" s="3"/>
      <c r="O967" s="17" t="str">
        <f t="shared" si="29"/>
        <v/>
      </c>
      <c r="P967" s="18" t="str">
        <f>IF(M967=0,"",IF(N967-Master!$A$6&lt;0,"0",IF(M967&lt;=Master!$A$6,(N967-Master!$A$6),O967)))</f>
        <v/>
      </c>
      <c r="Q967" s="20">
        <f>IF(J967&gt;Master!$A$6,"N/A",IF(M967=0,H967,ROUND(H967*P967/O967,2)))</f>
        <v>0</v>
      </c>
      <c r="R967" s="37" t="str">
        <f t="shared" si="28"/>
        <v/>
      </c>
    </row>
    <row r="968" spans="1:18" x14ac:dyDescent="0.2">
      <c r="A968" s="13"/>
      <c r="B968" s="1"/>
      <c r="C968" s="1"/>
      <c r="D968" s="1"/>
      <c r="E968" s="1"/>
      <c r="F968" s="1"/>
      <c r="G968" s="13"/>
      <c r="H968" s="9"/>
      <c r="I968" s="1"/>
      <c r="J968" s="111"/>
      <c r="K968" s="2"/>
      <c r="L968" s="2"/>
      <c r="M968" s="3"/>
      <c r="N968" s="3"/>
      <c r="O968" s="17" t="str">
        <f t="shared" si="29"/>
        <v/>
      </c>
      <c r="P968" s="18" t="str">
        <f>IF(M968=0,"",IF(N968-Master!$A$6&lt;0,"0",IF(M968&lt;=Master!$A$6,(N968-Master!$A$6),O968)))</f>
        <v/>
      </c>
      <c r="Q968" s="20">
        <f>IF(J968&gt;Master!$A$6,"N/A",IF(M968=0,H968,ROUND(H968*P968/O968,2)))</f>
        <v>0</v>
      </c>
      <c r="R968" s="37" t="str">
        <f t="shared" si="28"/>
        <v/>
      </c>
    </row>
    <row r="969" spans="1:18" x14ac:dyDescent="0.2">
      <c r="A969" s="13"/>
      <c r="B969" s="1"/>
      <c r="C969" s="1"/>
      <c r="D969" s="1"/>
      <c r="E969" s="1"/>
      <c r="F969" s="1"/>
      <c r="G969" s="13"/>
      <c r="H969" s="9"/>
      <c r="I969" s="1"/>
      <c r="J969" s="111"/>
      <c r="K969" s="2"/>
      <c r="L969" s="2"/>
      <c r="M969" s="3"/>
      <c r="N969" s="3"/>
      <c r="O969" s="17" t="str">
        <f t="shared" si="29"/>
        <v/>
      </c>
      <c r="P969" s="18" t="str">
        <f>IF(M969=0,"",IF(N969-Master!$A$6&lt;0,"0",IF(M969&lt;=Master!$A$6,(N969-Master!$A$6),O969)))</f>
        <v/>
      </c>
      <c r="Q969" s="20">
        <f>IF(J969&gt;Master!$A$6,"N/A",IF(M969=0,H969,ROUND(H969*P969/O969,2)))</f>
        <v>0</v>
      </c>
      <c r="R969" s="37" t="str">
        <f t="shared" si="28"/>
        <v/>
      </c>
    </row>
    <row r="970" spans="1:18" x14ac:dyDescent="0.2">
      <c r="A970" s="13"/>
      <c r="B970" s="1"/>
      <c r="C970" s="1"/>
      <c r="D970" s="1"/>
      <c r="E970" s="1"/>
      <c r="F970" s="1"/>
      <c r="G970" s="13"/>
      <c r="H970" s="9"/>
      <c r="I970" s="1"/>
      <c r="J970" s="111"/>
      <c r="K970" s="2"/>
      <c r="L970" s="2"/>
      <c r="M970" s="3"/>
      <c r="N970" s="3"/>
      <c r="O970" s="17" t="str">
        <f t="shared" si="29"/>
        <v/>
      </c>
      <c r="P970" s="18" t="str">
        <f>IF(M970=0,"",IF(N970-Master!$A$6&lt;0,"0",IF(M970&lt;=Master!$A$6,(N970-Master!$A$6),O970)))</f>
        <v/>
      </c>
      <c r="Q970" s="20">
        <f>IF(J970&gt;Master!$A$6,"N/A",IF(M970=0,H970,ROUND(H970*P970/O970,2)))</f>
        <v>0</v>
      </c>
      <c r="R970" s="37" t="str">
        <f t="shared" si="28"/>
        <v/>
      </c>
    </row>
    <row r="971" spans="1:18" x14ac:dyDescent="0.2">
      <c r="A971" s="13"/>
      <c r="B971" s="1"/>
      <c r="C971" s="1"/>
      <c r="D971" s="1"/>
      <c r="E971" s="1"/>
      <c r="F971" s="1"/>
      <c r="G971" s="13"/>
      <c r="H971" s="9"/>
      <c r="I971" s="1"/>
      <c r="J971" s="111"/>
      <c r="K971" s="2"/>
      <c r="L971" s="2"/>
      <c r="M971" s="3"/>
      <c r="N971" s="3"/>
      <c r="O971" s="17" t="str">
        <f t="shared" si="29"/>
        <v/>
      </c>
      <c r="P971" s="18" t="str">
        <f>IF(M971=0,"",IF(N971-Master!$A$6&lt;0,"0",IF(M971&lt;=Master!$A$6,(N971-Master!$A$6),O971)))</f>
        <v/>
      </c>
      <c r="Q971" s="20">
        <f>IF(J971&gt;Master!$A$6,"N/A",IF(M971=0,H971,ROUND(H971*P971/O971,2)))</f>
        <v>0</v>
      </c>
      <c r="R971" s="37" t="str">
        <f t="shared" si="28"/>
        <v/>
      </c>
    </row>
    <row r="972" spans="1:18" x14ac:dyDescent="0.2">
      <c r="A972" s="13"/>
      <c r="B972" s="1"/>
      <c r="C972" s="1"/>
      <c r="D972" s="1"/>
      <c r="E972" s="1"/>
      <c r="F972" s="1"/>
      <c r="G972" s="13"/>
      <c r="H972" s="9"/>
      <c r="I972" s="1"/>
      <c r="J972" s="111"/>
      <c r="K972" s="2"/>
      <c r="L972" s="2"/>
      <c r="M972" s="3"/>
      <c r="N972" s="3"/>
      <c r="O972" s="17" t="str">
        <f t="shared" si="29"/>
        <v/>
      </c>
      <c r="P972" s="18" t="str">
        <f>IF(M972=0,"",IF(N972-Master!$A$6&lt;0,"0",IF(M972&lt;=Master!$A$6,(N972-Master!$A$6),O972)))</f>
        <v/>
      </c>
      <c r="Q972" s="20">
        <f>IF(J972&gt;Master!$A$6,"N/A",IF(M972=0,H972,ROUND(H972*P972/O972,2)))</f>
        <v>0</v>
      </c>
      <c r="R972" s="37" t="str">
        <f t="shared" si="28"/>
        <v/>
      </c>
    </row>
    <row r="973" spans="1:18" x14ac:dyDescent="0.2">
      <c r="A973" s="13"/>
      <c r="B973" s="1"/>
      <c r="C973" s="1"/>
      <c r="D973" s="1"/>
      <c r="E973" s="1"/>
      <c r="F973" s="1"/>
      <c r="G973" s="13"/>
      <c r="H973" s="9"/>
      <c r="I973" s="1"/>
      <c r="J973" s="111"/>
      <c r="K973" s="2"/>
      <c r="L973" s="2"/>
      <c r="M973" s="3"/>
      <c r="N973" s="3"/>
      <c r="O973" s="17" t="str">
        <f t="shared" si="29"/>
        <v/>
      </c>
      <c r="P973" s="18" t="str">
        <f>IF(M973=0,"",IF(N973-Master!$A$6&lt;0,"0",IF(M973&lt;=Master!$A$6,(N973-Master!$A$6),O973)))</f>
        <v/>
      </c>
      <c r="Q973" s="20">
        <f>IF(J973&gt;Master!$A$6,"N/A",IF(M973=0,H973,ROUND(H973*P973/O973,2)))</f>
        <v>0</v>
      </c>
      <c r="R973" s="37" t="str">
        <f t="shared" si="28"/>
        <v/>
      </c>
    </row>
    <row r="974" spans="1:18" x14ac:dyDescent="0.2">
      <c r="A974" s="13"/>
      <c r="B974" s="1"/>
      <c r="C974" s="1"/>
      <c r="D974" s="1"/>
      <c r="E974" s="1"/>
      <c r="F974" s="1"/>
      <c r="G974" s="13"/>
      <c r="H974" s="9"/>
      <c r="I974" s="1"/>
      <c r="J974" s="111"/>
      <c r="K974" s="2"/>
      <c r="L974" s="2"/>
      <c r="M974" s="3"/>
      <c r="N974" s="3"/>
      <c r="O974" s="17" t="str">
        <f t="shared" si="29"/>
        <v/>
      </c>
      <c r="P974" s="18" t="str">
        <f>IF(M974=0,"",IF(N974-Master!$A$6&lt;0,"0",IF(M974&lt;=Master!$A$6,(N974-Master!$A$6),O974)))</f>
        <v/>
      </c>
      <c r="Q974" s="20">
        <f>IF(J974&gt;Master!$A$6,"N/A",IF(M974=0,H974,ROUND(H974*P974/O974,2)))</f>
        <v>0</v>
      </c>
      <c r="R974" s="37" t="str">
        <f t="shared" si="28"/>
        <v/>
      </c>
    </row>
    <row r="975" spans="1:18" x14ac:dyDescent="0.2">
      <c r="A975" s="13"/>
      <c r="B975" s="1"/>
      <c r="C975" s="1"/>
      <c r="D975" s="1"/>
      <c r="E975" s="1"/>
      <c r="F975" s="1"/>
      <c r="G975" s="13"/>
      <c r="H975" s="9"/>
      <c r="I975" s="1"/>
      <c r="J975" s="111"/>
      <c r="K975" s="2"/>
      <c r="L975" s="2"/>
      <c r="M975" s="3"/>
      <c r="N975" s="3"/>
      <c r="O975" s="17" t="str">
        <f t="shared" si="29"/>
        <v/>
      </c>
      <c r="P975" s="18" t="str">
        <f>IF(M975=0,"",IF(N975-Master!$A$6&lt;0,"0",IF(M975&lt;=Master!$A$6,(N975-Master!$A$6),O975)))</f>
        <v/>
      </c>
      <c r="Q975" s="20">
        <f>IF(J975&gt;Master!$A$6,"N/A",IF(M975=0,H975,ROUND(H975*P975/O975,2)))</f>
        <v>0</v>
      </c>
      <c r="R975" s="37" t="str">
        <f t="shared" si="28"/>
        <v/>
      </c>
    </row>
    <row r="976" spans="1:18" x14ac:dyDescent="0.2">
      <c r="A976" s="13"/>
      <c r="B976" s="1"/>
      <c r="C976" s="1"/>
      <c r="D976" s="1"/>
      <c r="E976" s="1"/>
      <c r="F976" s="1"/>
      <c r="G976" s="13"/>
      <c r="H976" s="9"/>
      <c r="I976" s="1"/>
      <c r="J976" s="111"/>
      <c r="K976" s="2"/>
      <c r="L976" s="2"/>
      <c r="M976" s="3"/>
      <c r="N976" s="3"/>
      <c r="O976" s="17" t="str">
        <f t="shared" si="29"/>
        <v/>
      </c>
      <c r="P976" s="18" t="str">
        <f>IF(M976=0,"",IF(N976-Master!$A$6&lt;0,"0",IF(M976&lt;=Master!$A$6,(N976-Master!$A$6),O976)))</f>
        <v/>
      </c>
      <c r="Q976" s="20">
        <f>IF(J976&gt;Master!$A$6,"N/A",IF(M976=0,H976,ROUND(H976*P976/O976,2)))</f>
        <v>0</v>
      </c>
      <c r="R976" s="37" t="str">
        <f t="shared" si="28"/>
        <v/>
      </c>
    </row>
    <row r="977" spans="1:18" x14ac:dyDescent="0.2">
      <c r="A977" s="13"/>
      <c r="B977" s="1"/>
      <c r="C977" s="1"/>
      <c r="D977" s="1"/>
      <c r="E977" s="1"/>
      <c r="F977" s="1"/>
      <c r="G977" s="13"/>
      <c r="H977" s="9"/>
      <c r="I977" s="1"/>
      <c r="J977" s="111"/>
      <c r="K977" s="2"/>
      <c r="L977" s="2"/>
      <c r="M977" s="3"/>
      <c r="N977" s="3"/>
      <c r="O977" s="17" t="str">
        <f t="shared" si="29"/>
        <v/>
      </c>
      <c r="P977" s="18" t="str">
        <f>IF(M977=0,"",IF(N977-Master!$A$6&lt;0,"0",IF(M977&lt;=Master!$A$6,(N977-Master!$A$6),O977)))</f>
        <v/>
      </c>
      <c r="Q977" s="20">
        <f>IF(J977&gt;Master!$A$6,"N/A",IF(M977=0,H977,ROUND(H977*P977/O977,2)))</f>
        <v>0</v>
      </c>
      <c r="R977" s="37" t="str">
        <f t="shared" si="28"/>
        <v/>
      </c>
    </row>
    <row r="978" spans="1:18" x14ac:dyDescent="0.2">
      <c r="A978" s="13"/>
      <c r="B978" s="1"/>
      <c r="C978" s="1"/>
      <c r="D978" s="1"/>
      <c r="E978" s="1"/>
      <c r="F978" s="1"/>
      <c r="G978" s="13"/>
      <c r="H978" s="9"/>
      <c r="I978" s="1"/>
      <c r="J978" s="111"/>
      <c r="K978" s="2"/>
      <c r="L978" s="2"/>
      <c r="M978" s="3"/>
      <c r="N978" s="3"/>
      <c r="O978" s="17" t="str">
        <f t="shared" si="29"/>
        <v/>
      </c>
      <c r="P978" s="18" t="str">
        <f>IF(M978=0,"",IF(N978-Master!$A$6&lt;0,"0",IF(M978&lt;=Master!$A$6,(N978-Master!$A$6),O978)))</f>
        <v/>
      </c>
      <c r="Q978" s="20">
        <f>IF(J978&gt;Master!$A$6,"N/A",IF(M978=0,H978,ROUND(H978*P978/O978,2)))</f>
        <v>0</v>
      </c>
      <c r="R978" s="37" t="str">
        <f t="shared" si="28"/>
        <v/>
      </c>
    </row>
    <row r="979" spans="1:18" x14ac:dyDescent="0.2">
      <c r="A979" s="13"/>
      <c r="B979" s="1"/>
      <c r="C979" s="1"/>
      <c r="D979" s="1"/>
      <c r="E979" s="1"/>
      <c r="F979" s="1"/>
      <c r="G979" s="13"/>
      <c r="H979" s="9"/>
      <c r="I979" s="1"/>
      <c r="J979" s="111"/>
      <c r="K979" s="2"/>
      <c r="L979" s="2"/>
      <c r="M979" s="3"/>
      <c r="N979" s="3"/>
      <c r="O979" s="17" t="str">
        <f t="shared" si="29"/>
        <v/>
      </c>
      <c r="P979" s="18" t="str">
        <f>IF(M979=0,"",IF(N979-Master!$A$6&lt;0,"0",IF(M979&lt;=Master!$A$6,(N979-Master!$A$6),O979)))</f>
        <v/>
      </c>
      <c r="Q979" s="20">
        <f>IF(J979&gt;Master!$A$6,"N/A",IF(M979=0,H979,ROUND(H979*P979/O979,2)))</f>
        <v>0</v>
      </c>
      <c r="R979" s="37" t="str">
        <f t="shared" si="28"/>
        <v/>
      </c>
    </row>
    <row r="980" spans="1:18" x14ac:dyDescent="0.2">
      <c r="A980" s="13"/>
      <c r="B980" s="1"/>
      <c r="C980" s="1"/>
      <c r="D980" s="1"/>
      <c r="E980" s="1"/>
      <c r="F980" s="1"/>
      <c r="G980" s="13"/>
      <c r="H980" s="9"/>
      <c r="I980" s="1"/>
      <c r="J980" s="111"/>
      <c r="K980" s="2"/>
      <c r="L980" s="2"/>
      <c r="M980" s="3"/>
      <c r="N980" s="3"/>
      <c r="O980" s="17" t="str">
        <f t="shared" si="29"/>
        <v/>
      </c>
      <c r="P980" s="18" t="str">
        <f>IF(M980=0,"",IF(N980-Master!$A$6&lt;0,"0",IF(M980&lt;=Master!$A$6,(N980-Master!$A$6),O980)))</f>
        <v/>
      </c>
      <c r="Q980" s="20">
        <f>IF(J980&gt;Master!$A$6,"N/A",IF(M980=0,H980,ROUND(H980*P980/O980,2)))</f>
        <v>0</v>
      </c>
      <c r="R980" s="37" t="str">
        <f t="shared" si="28"/>
        <v/>
      </c>
    </row>
    <row r="981" spans="1:18" x14ac:dyDescent="0.2">
      <c r="A981" s="13"/>
      <c r="B981" s="1"/>
      <c r="C981" s="1"/>
      <c r="D981" s="1"/>
      <c r="E981" s="1"/>
      <c r="F981" s="1"/>
      <c r="G981" s="13"/>
      <c r="H981" s="9"/>
      <c r="I981" s="1"/>
      <c r="J981" s="111"/>
      <c r="K981" s="2"/>
      <c r="L981" s="2"/>
      <c r="M981" s="3"/>
      <c r="N981" s="3"/>
      <c r="O981" s="17" t="str">
        <f t="shared" si="29"/>
        <v/>
      </c>
      <c r="P981" s="18" t="str">
        <f>IF(M981=0,"",IF(N981-Master!$A$6&lt;0,"0",IF(M981&lt;=Master!$A$6,(N981-Master!$A$6),O981)))</f>
        <v/>
      </c>
      <c r="Q981" s="20">
        <f>IF(J981&gt;Master!$A$6,"N/A",IF(M981=0,H981,ROUND(H981*P981/O981,2)))</f>
        <v>0</v>
      </c>
      <c r="R981" s="37" t="str">
        <f t="shared" ref="R981:R1044" si="30">CLEAN(IF(H981=0,"",IF(ISBLANK(I981),LEFT("Defer "&amp;K981,35),LEFT("Defer "&amp;I981&amp;" "&amp;K981,35))))</f>
        <v/>
      </c>
    </row>
    <row r="982" spans="1:18" x14ac:dyDescent="0.2">
      <c r="A982" s="13"/>
      <c r="B982" s="1"/>
      <c r="C982" s="1"/>
      <c r="D982" s="1"/>
      <c r="E982" s="1"/>
      <c r="F982" s="1"/>
      <c r="G982" s="13"/>
      <c r="H982" s="9"/>
      <c r="I982" s="1"/>
      <c r="J982" s="111"/>
      <c r="K982" s="2"/>
      <c r="L982" s="2"/>
      <c r="M982" s="3"/>
      <c r="N982" s="3"/>
      <c r="O982" s="17" t="str">
        <f t="shared" ref="O982:O1045" si="31">IF(M982=0,"",(N982-M982+1))</f>
        <v/>
      </c>
      <c r="P982" s="18" t="str">
        <f>IF(M982=0,"",IF(N982-Master!$A$6&lt;0,"0",IF(M982&lt;=Master!$A$6,(N982-Master!$A$6),O982)))</f>
        <v/>
      </c>
      <c r="Q982" s="20">
        <f>IF(J982&gt;Master!$A$6,"N/A",IF(M982=0,H982,ROUND(H982*P982/O982,2)))</f>
        <v>0</v>
      </c>
      <c r="R982" s="37" t="str">
        <f t="shared" si="30"/>
        <v/>
      </c>
    </row>
    <row r="983" spans="1:18" x14ac:dyDescent="0.2">
      <c r="A983" s="13"/>
      <c r="B983" s="1"/>
      <c r="C983" s="1"/>
      <c r="D983" s="1"/>
      <c r="E983" s="1"/>
      <c r="F983" s="1"/>
      <c r="G983" s="13"/>
      <c r="H983" s="9"/>
      <c r="I983" s="1"/>
      <c r="J983" s="111"/>
      <c r="K983" s="2"/>
      <c r="L983" s="2"/>
      <c r="M983" s="3"/>
      <c r="N983" s="3"/>
      <c r="O983" s="17" t="str">
        <f t="shared" si="31"/>
        <v/>
      </c>
      <c r="P983" s="18" t="str">
        <f>IF(M983=0,"",IF(N983-Master!$A$6&lt;0,"0",IF(M983&lt;=Master!$A$6,(N983-Master!$A$6),O983)))</f>
        <v/>
      </c>
      <c r="Q983" s="20">
        <f>IF(J983&gt;Master!$A$6,"N/A",IF(M983=0,H983,ROUND(H983*P983/O983,2)))</f>
        <v>0</v>
      </c>
      <c r="R983" s="37" t="str">
        <f t="shared" si="30"/>
        <v/>
      </c>
    </row>
    <row r="984" spans="1:18" x14ac:dyDescent="0.2">
      <c r="A984" s="13"/>
      <c r="B984" s="1"/>
      <c r="C984" s="1"/>
      <c r="D984" s="1"/>
      <c r="E984" s="1"/>
      <c r="F984" s="1"/>
      <c r="G984" s="13"/>
      <c r="H984" s="9"/>
      <c r="I984" s="1"/>
      <c r="J984" s="111"/>
      <c r="K984" s="2"/>
      <c r="L984" s="2"/>
      <c r="M984" s="3"/>
      <c r="N984" s="3"/>
      <c r="O984" s="17" t="str">
        <f t="shared" si="31"/>
        <v/>
      </c>
      <c r="P984" s="18" t="str">
        <f>IF(M984=0,"",IF(N984-Master!$A$6&lt;0,"0",IF(M984&lt;=Master!$A$6,(N984-Master!$A$6),O984)))</f>
        <v/>
      </c>
      <c r="Q984" s="20">
        <f>IF(J984&gt;Master!$A$6,"N/A",IF(M984=0,H984,ROUND(H984*P984/O984,2)))</f>
        <v>0</v>
      </c>
      <c r="R984" s="37" t="str">
        <f t="shared" si="30"/>
        <v/>
      </c>
    </row>
    <row r="985" spans="1:18" x14ac:dyDescent="0.2">
      <c r="A985" s="13"/>
      <c r="B985" s="1"/>
      <c r="C985" s="1"/>
      <c r="D985" s="1"/>
      <c r="E985" s="1"/>
      <c r="F985" s="1"/>
      <c r="G985" s="13"/>
      <c r="H985" s="9"/>
      <c r="I985" s="1"/>
      <c r="J985" s="111"/>
      <c r="K985" s="2"/>
      <c r="L985" s="2"/>
      <c r="M985" s="3"/>
      <c r="N985" s="3"/>
      <c r="O985" s="17" t="str">
        <f t="shared" si="31"/>
        <v/>
      </c>
      <c r="P985" s="18" t="str">
        <f>IF(M985=0,"",IF(N985-Master!$A$6&lt;0,"0",IF(M985&lt;=Master!$A$6,(N985-Master!$A$6),O985)))</f>
        <v/>
      </c>
      <c r="Q985" s="20">
        <f>IF(J985&gt;Master!$A$6,"N/A",IF(M985=0,H985,ROUND(H985*P985/O985,2)))</f>
        <v>0</v>
      </c>
      <c r="R985" s="37" t="str">
        <f t="shared" si="30"/>
        <v/>
      </c>
    </row>
    <row r="986" spans="1:18" x14ac:dyDescent="0.2">
      <c r="A986" s="13"/>
      <c r="B986" s="1"/>
      <c r="C986" s="1"/>
      <c r="D986" s="1"/>
      <c r="E986" s="1"/>
      <c r="F986" s="1"/>
      <c r="G986" s="13"/>
      <c r="H986" s="9"/>
      <c r="I986" s="1"/>
      <c r="J986" s="111"/>
      <c r="K986" s="2"/>
      <c r="L986" s="2"/>
      <c r="M986" s="3"/>
      <c r="N986" s="3"/>
      <c r="O986" s="17" t="str">
        <f t="shared" si="31"/>
        <v/>
      </c>
      <c r="P986" s="18" t="str">
        <f>IF(M986=0,"",IF(N986-Master!$A$6&lt;0,"0",IF(M986&lt;=Master!$A$6,(N986-Master!$A$6),O986)))</f>
        <v/>
      </c>
      <c r="Q986" s="20">
        <f>IF(J986&gt;Master!$A$6,"N/A",IF(M986=0,H986,ROUND(H986*P986/O986,2)))</f>
        <v>0</v>
      </c>
      <c r="R986" s="37" t="str">
        <f t="shared" si="30"/>
        <v/>
      </c>
    </row>
    <row r="987" spans="1:18" x14ac:dyDescent="0.2">
      <c r="A987" s="13"/>
      <c r="B987" s="1"/>
      <c r="C987" s="1"/>
      <c r="D987" s="1"/>
      <c r="E987" s="1"/>
      <c r="F987" s="1"/>
      <c r="G987" s="13"/>
      <c r="H987" s="9"/>
      <c r="I987" s="1"/>
      <c r="J987" s="111"/>
      <c r="K987" s="2"/>
      <c r="L987" s="2"/>
      <c r="M987" s="3"/>
      <c r="N987" s="3"/>
      <c r="O987" s="17" t="str">
        <f t="shared" si="31"/>
        <v/>
      </c>
      <c r="P987" s="18" t="str">
        <f>IF(M987=0,"",IF(N987-Master!$A$6&lt;0,"0",IF(M987&lt;=Master!$A$6,(N987-Master!$A$6),O987)))</f>
        <v/>
      </c>
      <c r="Q987" s="20">
        <f>IF(J987&gt;Master!$A$6,"N/A",IF(M987=0,H987,ROUND(H987*P987/O987,2)))</f>
        <v>0</v>
      </c>
      <c r="R987" s="37" t="str">
        <f t="shared" si="30"/>
        <v/>
      </c>
    </row>
    <row r="988" spans="1:18" x14ac:dyDescent="0.2">
      <c r="A988" s="13"/>
      <c r="B988" s="1"/>
      <c r="C988" s="1"/>
      <c r="D988" s="1"/>
      <c r="E988" s="1"/>
      <c r="F988" s="1"/>
      <c r="G988" s="13"/>
      <c r="H988" s="9"/>
      <c r="I988" s="1"/>
      <c r="J988" s="111"/>
      <c r="K988" s="2"/>
      <c r="L988" s="2"/>
      <c r="M988" s="3"/>
      <c r="N988" s="3"/>
      <c r="O988" s="17" t="str">
        <f t="shared" si="31"/>
        <v/>
      </c>
      <c r="P988" s="18" t="str">
        <f>IF(M988=0,"",IF(N988-Master!$A$6&lt;0,"0",IF(M988&lt;=Master!$A$6,(N988-Master!$A$6),O988)))</f>
        <v/>
      </c>
      <c r="Q988" s="20">
        <f>IF(J988&gt;Master!$A$6,"N/A",IF(M988=0,H988,ROUND(H988*P988/O988,2)))</f>
        <v>0</v>
      </c>
      <c r="R988" s="37" t="str">
        <f t="shared" si="30"/>
        <v/>
      </c>
    </row>
    <row r="989" spans="1:18" x14ac:dyDescent="0.2">
      <c r="A989" s="13"/>
      <c r="B989" s="1"/>
      <c r="C989" s="1"/>
      <c r="D989" s="1"/>
      <c r="E989" s="1"/>
      <c r="F989" s="1"/>
      <c r="G989" s="13"/>
      <c r="H989" s="9"/>
      <c r="I989" s="1"/>
      <c r="J989" s="111"/>
      <c r="K989" s="2"/>
      <c r="L989" s="2"/>
      <c r="M989" s="3"/>
      <c r="N989" s="3"/>
      <c r="O989" s="17" t="str">
        <f t="shared" si="31"/>
        <v/>
      </c>
      <c r="P989" s="18" t="str">
        <f>IF(M989=0,"",IF(N989-Master!$A$6&lt;0,"0",IF(M989&lt;=Master!$A$6,(N989-Master!$A$6),O989)))</f>
        <v/>
      </c>
      <c r="Q989" s="20">
        <f>IF(J989&gt;Master!$A$6,"N/A",IF(M989=0,H989,ROUND(H989*P989/O989,2)))</f>
        <v>0</v>
      </c>
      <c r="R989" s="37" t="str">
        <f t="shared" si="30"/>
        <v/>
      </c>
    </row>
    <row r="990" spans="1:18" x14ac:dyDescent="0.2">
      <c r="A990" s="13"/>
      <c r="B990" s="1"/>
      <c r="C990" s="1"/>
      <c r="D990" s="1"/>
      <c r="E990" s="1"/>
      <c r="F990" s="1"/>
      <c r="G990" s="13"/>
      <c r="H990" s="9"/>
      <c r="I990" s="1"/>
      <c r="J990" s="111"/>
      <c r="K990" s="2"/>
      <c r="L990" s="2"/>
      <c r="M990" s="3"/>
      <c r="N990" s="3"/>
      <c r="O990" s="17" t="str">
        <f t="shared" si="31"/>
        <v/>
      </c>
      <c r="P990" s="18" t="str">
        <f>IF(M990=0,"",IF(N990-Master!$A$6&lt;0,"0",IF(M990&lt;=Master!$A$6,(N990-Master!$A$6),O990)))</f>
        <v/>
      </c>
      <c r="Q990" s="20">
        <f>IF(J990&gt;Master!$A$6,"N/A",IF(M990=0,H990,ROUND(H990*P990/O990,2)))</f>
        <v>0</v>
      </c>
      <c r="R990" s="37" t="str">
        <f t="shared" si="30"/>
        <v/>
      </c>
    </row>
    <row r="991" spans="1:18" x14ac:dyDescent="0.2">
      <c r="A991" s="13"/>
      <c r="B991" s="1"/>
      <c r="C991" s="1"/>
      <c r="D991" s="1"/>
      <c r="E991" s="1"/>
      <c r="F991" s="1"/>
      <c r="G991" s="13"/>
      <c r="H991" s="9"/>
      <c r="I991" s="1"/>
      <c r="J991" s="111"/>
      <c r="K991" s="2"/>
      <c r="L991" s="2"/>
      <c r="M991" s="3"/>
      <c r="N991" s="3"/>
      <c r="O991" s="17" t="str">
        <f t="shared" si="31"/>
        <v/>
      </c>
      <c r="P991" s="18" t="str">
        <f>IF(M991=0,"",IF(N991-Master!$A$6&lt;0,"0",IF(M991&lt;=Master!$A$6,(N991-Master!$A$6),O991)))</f>
        <v/>
      </c>
      <c r="Q991" s="20">
        <f>IF(J991&gt;Master!$A$6,"N/A",IF(M991=0,H991,ROUND(H991*P991/O991,2)))</f>
        <v>0</v>
      </c>
      <c r="R991" s="37" t="str">
        <f t="shared" si="30"/>
        <v/>
      </c>
    </row>
    <row r="992" spans="1:18" x14ac:dyDescent="0.2">
      <c r="A992" s="13"/>
      <c r="B992" s="1"/>
      <c r="C992" s="1"/>
      <c r="D992" s="1"/>
      <c r="E992" s="1"/>
      <c r="F992" s="1"/>
      <c r="G992" s="13"/>
      <c r="H992" s="9"/>
      <c r="I992" s="1"/>
      <c r="J992" s="111"/>
      <c r="K992" s="2"/>
      <c r="L992" s="2"/>
      <c r="M992" s="3"/>
      <c r="N992" s="3"/>
      <c r="O992" s="17" t="str">
        <f t="shared" si="31"/>
        <v/>
      </c>
      <c r="P992" s="18" t="str">
        <f>IF(M992=0,"",IF(N992-Master!$A$6&lt;0,"0",IF(M992&lt;=Master!$A$6,(N992-Master!$A$6),O992)))</f>
        <v/>
      </c>
      <c r="Q992" s="20">
        <f>IF(J992&gt;Master!$A$6,"N/A",IF(M992=0,H992,ROUND(H992*P992/O992,2)))</f>
        <v>0</v>
      </c>
      <c r="R992" s="37" t="str">
        <f t="shared" si="30"/>
        <v/>
      </c>
    </row>
    <row r="993" spans="1:18" x14ac:dyDescent="0.2">
      <c r="A993" s="13"/>
      <c r="B993" s="1"/>
      <c r="C993" s="1"/>
      <c r="D993" s="1"/>
      <c r="E993" s="1"/>
      <c r="F993" s="1"/>
      <c r="G993" s="13"/>
      <c r="H993" s="9"/>
      <c r="I993" s="1"/>
      <c r="J993" s="111"/>
      <c r="K993" s="2"/>
      <c r="L993" s="2"/>
      <c r="M993" s="3"/>
      <c r="N993" s="3"/>
      <c r="O993" s="17" t="str">
        <f t="shared" si="31"/>
        <v/>
      </c>
      <c r="P993" s="18" t="str">
        <f>IF(M993=0,"",IF(N993-Master!$A$6&lt;0,"0",IF(M993&lt;=Master!$A$6,(N993-Master!$A$6),O993)))</f>
        <v/>
      </c>
      <c r="Q993" s="20">
        <f>IF(J993&gt;Master!$A$6,"N/A",IF(M993=0,H993,ROUND(H993*P993/O993,2)))</f>
        <v>0</v>
      </c>
      <c r="R993" s="37" t="str">
        <f t="shared" si="30"/>
        <v/>
      </c>
    </row>
    <row r="994" spans="1:18" x14ac:dyDescent="0.2">
      <c r="A994" s="13"/>
      <c r="B994" s="1"/>
      <c r="C994" s="1"/>
      <c r="D994" s="1"/>
      <c r="E994" s="1"/>
      <c r="F994" s="1"/>
      <c r="G994" s="13"/>
      <c r="H994" s="9"/>
      <c r="I994" s="1"/>
      <c r="J994" s="111"/>
      <c r="K994" s="2"/>
      <c r="L994" s="2"/>
      <c r="M994" s="3"/>
      <c r="N994" s="3"/>
      <c r="O994" s="17" t="str">
        <f t="shared" si="31"/>
        <v/>
      </c>
      <c r="P994" s="18" t="str">
        <f>IF(M994=0,"",IF(N994-Master!$A$6&lt;0,"0",IF(M994&lt;=Master!$A$6,(N994-Master!$A$6),O994)))</f>
        <v/>
      </c>
      <c r="Q994" s="20">
        <f>IF(J994&gt;Master!$A$6,"N/A",IF(M994=0,H994,ROUND(H994*P994/O994,2)))</f>
        <v>0</v>
      </c>
      <c r="R994" s="37" t="str">
        <f t="shared" si="30"/>
        <v/>
      </c>
    </row>
    <row r="995" spans="1:18" x14ac:dyDescent="0.2">
      <c r="A995" s="13"/>
      <c r="B995" s="1"/>
      <c r="C995" s="1"/>
      <c r="D995" s="1"/>
      <c r="E995" s="1"/>
      <c r="F995" s="1"/>
      <c r="G995" s="13"/>
      <c r="H995" s="9"/>
      <c r="I995" s="1"/>
      <c r="J995" s="111"/>
      <c r="K995" s="2"/>
      <c r="L995" s="2"/>
      <c r="M995" s="3"/>
      <c r="N995" s="3"/>
      <c r="O995" s="17" t="str">
        <f t="shared" si="31"/>
        <v/>
      </c>
      <c r="P995" s="18" t="str">
        <f>IF(M995=0,"",IF(N995-Master!$A$6&lt;0,"0",IF(M995&lt;=Master!$A$6,(N995-Master!$A$6),O995)))</f>
        <v/>
      </c>
      <c r="Q995" s="20">
        <f>IF(J995&gt;Master!$A$6,"N/A",IF(M995=0,H995,ROUND(H995*P995/O995,2)))</f>
        <v>0</v>
      </c>
      <c r="R995" s="37" t="str">
        <f t="shared" si="30"/>
        <v/>
      </c>
    </row>
    <row r="996" spans="1:18" x14ac:dyDescent="0.2">
      <c r="A996" s="13"/>
      <c r="B996" s="1"/>
      <c r="C996" s="1"/>
      <c r="D996" s="1"/>
      <c r="E996" s="1"/>
      <c r="F996" s="1"/>
      <c r="G996" s="13"/>
      <c r="H996" s="9"/>
      <c r="I996" s="1"/>
      <c r="J996" s="111"/>
      <c r="K996" s="2"/>
      <c r="L996" s="2"/>
      <c r="M996" s="3"/>
      <c r="N996" s="3"/>
      <c r="O996" s="17" t="str">
        <f t="shared" si="31"/>
        <v/>
      </c>
      <c r="P996" s="18" t="str">
        <f>IF(M996=0,"",IF(N996-Master!$A$6&lt;0,"0",IF(M996&lt;=Master!$A$6,(N996-Master!$A$6),O996)))</f>
        <v/>
      </c>
      <c r="Q996" s="20">
        <f>IF(J996&gt;Master!$A$6,"N/A",IF(M996=0,H996,ROUND(H996*P996/O996,2)))</f>
        <v>0</v>
      </c>
      <c r="R996" s="37" t="str">
        <f t="shared" si="30"/>
        <v/>
      </c>
    </row>
    <row r="997" spans="1:18" x14ac:dyDescent="0.2">
      <c r="A997" s="13"/>
      <c r="B997" s="1"/>
      <c r="C997" s="1"/>
      <c r="D997" s="1"/>
      <c r="E997" s="1"/>
      <c r="F997" s="1"/>
      <c r="G997" s="13"/>
      <c r="H997" s="9"/>
      <c r="I997" s="1"/>
      <c r="J997" s="111"/>
      <c r="K997" s="2"/>
      <c r="L997" s="2"/>
      <c r="M997" s="3"/>
      <c r="N997" s="3"/>
      <c r="O997" s="17" t="str">
        <f t="shared" si="31"/>
        <v/>
      </c>
      <c r="P997" s="18" t="str">
        <f>IF(M997=0,"",IF(N997-Master!$A$6&lt;0,"0",IF(M997&lt;=Master!$A$6,(N997-Master!$A$6),O997)))</f>
        <v/>
      </c>
      <c r="Q997" s="20">
        <f>IF(J997&gt;Master!$A$6,"N/A",IF(M997=0,H997,ROUND(H997*P997/O997,2)))</f>
        <v>0</v>
      </c>
      <c r="R997" s="37" t="str">
        <f t="shared" si="30"/>
        <v/>
      </c>
    </row>
    <row r="998" spans="1:18" x14ac:dyDescent="0.2">
      <c r="A998" s="13"/>
      <c r="B998" s="1"/>
      <c r="C998" s="1"/>
      <c r="D998" s="1"/>
      <c r="E998" s="1"/>
      <c r="F998" s="1"/>
      <c r="G998" s="13"/>
      <c r="H998" s="9"/>
      <c r="I998" s="1"/>
      <c r="J998" s="111"/>
      <c r="K998" s="2"/>
      <c r="L998" s="2"/>
      <c r="M998" s="3"/>
      <c r="N998" s="3"/>
      <c r="O998" s="17" t="str">
        <f t="shared" si="31"/>
        <v/>
      </c>
      <c r="P998" s="18" t="str">
        <f>IF(M998=0,"",IF(N998-Master!$A$6&lt;0,"0",IF(M998&lt;=Master!$A$6,(N998-Master!$A$6),O998)))</f>
        <v/>
      </c>
      <c r="Q998" s="20">
        <f>IF(J998&gt;Master!$A$6,"N/A",IF(M998=0,H998,ROUND(H998*P998/O998,2)))</f>
        <v>0</v>
      </c>
      <c r="R998" s="37" t="str">
        <f t="shared" si="30"/>
        <v/>
      </c>
    </row>
    <row r="999" spans="1:18" x14ac:dyDescent="0.2">
      <c r="A999" s="13"/>
      <c r="B999" s="1"/>
      <c r="C999" s="1"/>
      <c r="D999" s="1"/>
      <c r="E999" s="1"/>
      <c r="F999" s="1"/>
      <c r="G999" s="13"/>
      <c r="H999" s="9"/>
      <c r="I999" s="1"/>
      <c r="J999" s="111"/>
      <c r="K999" s="2"/>
      <c r="L999" s="2"/>
      <c r="M999" s="3"/>
      <c r="N999" s="3"/>
      <c r="O999" s="17" t="str">
        <f t="shared" si="31"/>
        <v/>
      </c>
      <c r="P999" s="18" t="str">
        <f>IF(M999=0,"",IF(N999-Master!$A$6&lt;0,"0",IF(M999&lt;=Master!$A$6,(N999-Master!$A$6),O999)))</f>
        <v/>
      </c>
      <c r="Q999" s="20">
        <f>IF(J999&gt;Master!$A$6,"N/A",IF(M999=0,H999,ROUND(H999*P999/O999,2)))</f>
        <v>0</v>
      </c>
      <c r="R999" s="37" t="str">
        <f t="shared" si="30"/>
        <v/>
      </c>
    </row>
    <row r="1000" spans="1:18" x14ac:dyDescent="0.2">
      <c r="A1000" s="13"/>
      <c r="B1000" s="1"/>
      <c r="C1000" s="1"/>
      <c r="D1000" s="1"/>
      <c r="E1000" s="1"/>
      <c r="F1000" s="1"/>
      <c r="G1000" s="13"/>
      <c r="H1000" s="9"/>
      <c r="I1000" s="1"/>
      <c r="J1000" s="111"/>
      <c r="K1000" s="2"/>
      <c r="L1000" s="2"/>
      <c r="M1000" s="3"/>
      <c r="N1000" s="3"/>
      <c r="O1000" s="17" t="str">
        <f t="shared" si="31"/>
        <v/>
      </c>
      <c r="P1000" s="18" t="str">
        <f>IF(M1000=0,"",IF(N1000-Master!$A$6&lt;0,"0",IF(M1000&lt;=Master!$A$6,(N1000-Master!$A$6),O1000)))</f>
        <v/>
      </c>
      <c r="Q1000" s="20">
        <f>IF(J1000&gt;Master!$A$6,"N/A",IF(M1000=0,H1000,ROUND(H1000*P1000/O1000,2)))</f>
        <v>0</v>
      </c>
      <c r="R1000" s="37" t="str">
        <f t="shared" si="30"/>
        <v/>
      </c>
    </row>
    <row r="1001" spans="1:18" x14ac:dyDescent="0.2">
      <c r="A1001" s="13"/>
      <c r="B1001" s="1"/>
      <c r="C1001" s="1"/>
      <c r="D1001" s="1"/>
      <c r="E1001" s="1"/>
      <c r="F1001" s="1"/>
      <c r="G1001" s="13"/>
      <c r="H1001" s="9"/>
      <c r="I1001" s="1"/>
      <c r="J1001" s="111"/>
      <c r="K1001" s="2"/>
      <c r="L1001" s="2"/>
      <c r="M1001" s="3"/>
      <c r="N1001" s="3"/>
      <c r="O1001" s="17" t="str">
        <f t="shared" si="31"/>
        <v/>
      </c>
      <c r="P1001" s="18" t="str">
        <f>IF(M1001=0,"",IF(N1001-Master!$A$6&lt;0,"0",IF(M1001&lt;=Master!$A$6,(N1001-Master!$A$6),O1001)))</f>
        <v/>
      </c>
      <c r="Q1001" s="20">
        <f>IF(J1001&gt;Master!$A$6,"N/A",IF(M1001=0,H1001,ROUND(H1001*P1001/O1001,2)))</f>
        <v>0</v>
      </c>
      <c r="R1001" s="37" t="str">
        <f t="shared" si="30"/>
        <v/>
      </c>
    </row>
    <row r="1002" spans="1:18" x14ac:dyDescent="0.2">
      <c r="A1002" s="13"/>
      <c r="B1002" s="1"/>
      <c r="C1002" s="1"/>
      <c r="D1002" s="1"/>
      <c r="E1002" s="1"/>
      <c r="F1002" s="1"/>
      <c r="G1002" s="13"/>
      <c r="H1002" s="9"/>
      <c r="I1002" s="1"/>
      <c r="J1002" s="111"/>
      <c r="K1002" s="2"/>
      <c r="L1002" s="2"/>
      <c r="M1002" s="3"/>
      <c r="N1002" s="3"/>
      <c r="O1002" s="17" t="str">
        <f t="shared" si="31"/>
        <v/>
      </c>
      <c r="P1002" s="18" t="str">
        <f>IF(M1002=0,"",IF(N1002-Master!$A$6&lt;0,"0",IF(M1002&lt;=Master!$A$6,(N1002-Master!$A$6),O1002)))</f>
        <v/>
      </c>
      <c r="Q1002" s="20">
        <f>IF(J1002&gt;Master!$A$6,"N/A",IF(M1002=0,H1002,ROUND(H1002*P1002/O1002,2)))</f>
        <v>0</v>
      </c>
      <c r="R1002" s="37" t="str">
        <f t="shared" si="30"/>
        <v/>
      </c>
    </row>
    <row r="1003" spans="1:18" x14ac:dyDescent="0.2">
      <c r="A1003" s="13"/>
      <c r="B1003" s="1"/>
      <c r="C1003" s="1"/>
      <c r="D1003" s="1"/>
      <c r="E1003" s="1"/>
      <c r="F1003" s="1"/>
      <c r="G1003" s="13"/>
      <c r="H1003" s="9"/>
      <c r="I1003" s="1"/>
      <c r="J1003" s="111"/>
      <c r="K1003" s="2"/>
      <c r="L1003" s="2"/>
      <c r="M1003" s="3"/>
      <c r="N1003" s="3"/>
      <c r="O1003" s="17" t="str">
        <f t="shared" si="31"/>
        <v/>
      </c>
      <c r="P1003" s="18" t="str">
        <f>IF(M1003=0,"",IF(N1003-Master!$A$6&lt;0,"0",IF(M1003&lt;=Master!$A$6,(N1003-Master!$A$6),O1003)))</f>
        <v/>
      </c>
      <c r="Q1003" s="20">
        <f>IF(J1003&gt;Master!$A$6,"N/A",IF(M1003=0,H1003,ROUND(H1003*P1003/O1003,2)))</f>
        <v>0</v>
      </c>
      <c r="R1003" s="37" t="str">
        <f t="shared" si="30"/>
        <v/>
      </c>
    </row>
    <row r="1004" spans="1:18" x14ac:dyDescent="0.2">
      <c r="A1004" s="13"/>
      <c r="B1004" s="1"/>
      <c r="C1004" s="1"/>
      <c r="D1004" s="1"/>
      <c r="E1004" s="1"/>
      <c r="F1004" s="1"/>
      <c r="G1004" s="13"/>
      <c r="H1004" s="9"/>
      <c r="I1004" s="1"/>
      <c r="J1004" s="111"/>
      <c r="K1004" s="2"/>
      <c r="L1004" s="2"/>
      <c r="M1004" s="3"/>
      <c r="N1004" s="3"/>
      <c r="O1004" s="17" t="str">
        <f t="shared" si="31"/>
        <v/>
      </c>
      <c r="P1004" s="18" t="str">
        <f>IF(M1004=0,"",IF(N1004-Master!$A$6&lt;0,"0",IF(M1004&lt;=Master!$A$6,(N1004-Master!$A$6),O1004)))</f>
        <v/>
      </c>
      <c r="Q1004" s="20">
        <f>IF(J1004&gt;Master!$A$6,"N/A",IF(M1004=0,H1004,ROUND(H1004*P1004/O1004,2)))</f>
        <v>0</v>
      </c>
      <c r="R1004" s="37" t="str">
        <f t="shared" si="30"/>
        <v/>
      </c>
    </row>
    <row r="1005" spans="1:18" x14ac:dyDescent="0.2">
      <c r="A1005" s="13"/>
      <c r="B1005" s="1"/>
      <c r="C1005" s="1"/>
      <c r="D1005" s="1"/>
      <c r="E1005" s="1"/>
      <c r="F1005" s="1"/>
      <c r="G1005" s="13"/>
      <c r="H1005" s="9"/>
      <c r="I1005" s="1"/>
      <c r="J1005" s="111"/>
      <c r="K1005" s="2"/>
      <c r="L1005" s="2"/>
      <c r="M1005" s="3"/>
      <c r="N1005" s="3"/>
      <c r="O1005" s="17" t="str">
        <f t="shared" si="31"/>
        <v/>
      </c>
      <c r="P1005" s="18" t="str">
        <f>IF(M1005=0,"",IF(N1005-Master!$A$6&lt;0,"0",IF(M1005&lt;=Master!$A$6,(N1005-Master!$A$6),O1005)))</f>
        <v/>
      </c>
      <c r="Q1005" s="20">
        <f>IF(J1005&gt;Master!$A$6,"N/A",IF(M1005=0,H1005,ROUND(H1005*P1005/O1005,2)))</f>
        <v>0</v>
      </c>
      <c r="R1005" s="37" t="str">
        <f t="shared" si="30"/>
        <v/>
      </c>
    </row>
    <row r="1006" spans="1:18" x14ac:dyDescent="0.2">
      <c r="A1006" s="13"/>
      <c r="B1006" s="1"/>
      <c r="C1006" s="1"/>
      <c r="D1006" s="1"/>
      <c r="E1006" s="1"/>
      <c r="F1006" s="1"/>
      <c r="G1006" s="13"/>
      <c r="H1006" s="9"/>
      <c r="I1006" s="1"/>
      <c r="J1006" s="111"/>
      <c r="K1006" s="2"/>
      <c r="L1006" s="2"/>
      <c r="M1006" s="3"/>
      <c r="N1006" s="3"/>
      <c r="O1006" s="17" t="str">
        <f t="shared" si="31"/>
        <v/>
      </c>
      <c r="P1006" s="18" t="str">
        <f>IF(M1006=0,"",IF(N1006-Master!$A$6&lt;0,"0",IF(M1006&lt;=Master!$A$6,(N1006-Master!$A$6),O1006)))</f>
        <v/>
      </c>
      <c r="Q1006" s="20">
        <f>IF(J1006&gt;Master!$A$6,"N/A",IF(M1006=0,H1006,ROUND(H1006*P1006/O1006,2)))</f>
        <v>0</v>
      </c>
      <c r="R1006" s="37" t="str">
        <f t="shared" si="30"/>
        <v/>
      </c>
    </row>
    <row r="1007" spans="1:18" x14ac:dyDescent="0.2">
      <c r="A1007" s="13"/>
      <c r="B1007" s="1"/>
      <c r="C1007" s="1"/>
      <c r="D1007" s="1"/>
      <c r="E1007" s="1"/>
      <c r="F1007" s="1"/>
      <c r="G1007" s="13"/>
      <c r="H1007" s="9"/>
      <c r="I1007" s="1"/>
      <c r="J1007" s="111"/>
      <c r="K1007" s="2"/>
      <c r="L1007" s="2"/>
      <c r="M1007" s="3"/>
      <c r="N1007" s="3"/>
      <c r="O1007" s="17" t="str">
        <f t="shared" si="31"/>
        <v/>
      </c>
      <c r="P1007" s="18" t="str">
        <f>IF(M1007=0,"",IF(N1007-Master!$A$6&lt;0,"0",IF(M1007&lt;=Master!$A$6,(N1007-Master!$A$6),O1007)))</f>
        <v/>
      </c>
      <c r="Q1007" s="20">
        <f>IF(J1007&gt;Master!$A$6,"N/A",IF(M1007=0,H1007,ROUND(H1007*P1007/O1007,2)))</f>
        <v>0</v>
      </c>
      <c r="R1007" s="37" t="str">
        <f t="shared" si="30"/>
        <v/>
      </c>
    </row>
    <row r="1008" spans="1:18" x14ac:dyDescent="0.2">
      <c r="A1008" s="13"/>
      <c r="B1008" s="1"/>
      <c r="C1008" s="1"/>
      <c r="D1008" s="1"/>
      <c r="E1008" s="1"/>
      <c r="F1008" s="1"/>
      <c r="G1008" s="13"/>
      <c r="H1008" s="9"/>
      <c r="I1008" s="1"/>
      <c r="J1008" s="111"/>
      <c r="K1008" s="2"/>
      <c r="L1008" s="2"/>
      <c r="M1008" s="3"/>
      <c r="N1008" s="3"/>
      <c r="O1008" s="17" t="str">
        <f t="shared" si="31"/>
        <v/>
      </c>
      <c r="P1008" s="18" t="str">
        <f>IF(M1008=0,"",IF(N1008-Master!$A$6&lt;0,"0",IF(M1008&lt;=Master!$A$6,(N1008-Master!$A$6),O1008)))</f>
        <v/>
      </c>
      <c r="Q1008" s="20">
        <f>IF(J1008&gt;Master!$A$6,"N/A",IF(M1008=0,H1008,ROUND(H1008*P1008/O1008,2)))</f>
        <v>0</v>
      </c>
      <c r="R1008" s="37" t="str">
        <f t="shared" si="30"/>
        <v/>
      </c>
    </row>
    <row r="1009" spans="1:18" x14ac:dyDescent="0.2">
      <c r="A1009" s="13"/>
      <c r="B1009" s="1"/>
      <c r="C1009" s="1"/>
      <c r="D1009" s="1"/>
      <c r="E1009" s="1"/>
      <c r="F1009" s="1"/>
      <c r="G1009" s="13"/>
      <c r="H1009" s="9"/>
      <c r="I1009" s="1"/>
      <c r="J1009" s="111"/>
      <c r="K1009" s="2"/>
      <c r="L1009" s="2"/>
      <c r="M1009" s="3"/>
      <c r="N1009" s="3"/>
      <c r="O1009" s="17" t="str">
        <f t="shared" si="31"/>
        <v/>
      </c>
      <c r="P1009" s="18" t="str">
        <f>IF(M1009=0,"",IF(N1009-Master!$A$6&lt;0,"0",IF(M1009&lt;=Master!$A$6,(N1009-Master!$A$6),O1009)))</f>
        <v/>
      </c>
      <c r="Q1009" s="20">
        <f>IF(J1009&gt;Master!$A$6,"N/A",IF(M1009=0,H1009,ROUND(H1009*P1009/O1009,2)))</f>
        <v>0</v>
      </c>
      <c r="R1009" s="37" t="str">
        <f t="shared" si="30"/>
        <v/>
      </c>
    </row>
    <row r="1010" spans="1:18" x14ac:dyDescent="0.2">
      <c r="A1010" s="13"/>
      <c r="B1010" s="1"/>
      <c r="C1010" s="1"/>
      <c r="D1010" s="1"/>
      <c r="E1010" s="1"/>
      <c r="F1010" s="1"/>
      <c r="G1010" s="13"/>
      <c r="H1010" s="9"/>
      <c r="I1010" s="1"/>
      <c r="J1010" s="111"/>
      <c r="K1010" s="2"/>
      <c r="L1010" s="2"/>
      <c r="M1010" s="3"/>
      <c r="N1010" s="3"/>
      <c r="O1010" s="17" t="str">
        <f t="shared" si="31"/>
        <v/>
      </c>
      <c r="P1010" s="18" t="str">
        <f>IF(M1010=0,"",IF(N1010-Master!$A$6&lt;0,"0",IF(M1010&lt;=Master!$A$6,(N1010-Master!$A$6),O1010)))</f>
        <v/>
      </c>
      <c r="Q1010" s="20">
        <f>IF(J1010&gt;Master!$A$6,"N/A",IF(M1010=0,H1010,ROUND(H1010*P1010/O1010,2)))</f>
        <v>0</v>
      </c>
      <c r="R1010" s="37" t="str">
        <f t="shared" si="30"/>
        <v/>
      </c>
    </row>
    <row r="1011" spans="1:18" x14ac:dyDescent="0.2">
      <c r="A1011" s="13"/>
      <c r="B1011" s="1"/>
      <c r="C1011" s="1"/>
      <c r="D1011" s="1"/>
      <c r="E1011" s="1"/>
      <c r="F1011" s="1"/>
      <c r="G1011" s="13"/>
      <c r="H1011" s="9"/>
      <c r="I1011" s="1"/>
      <c r="J1011" s="111"/>
      <c r="K1011" s="2"/>
      <c r="L1011" s="2"/>
      <c r="M1011" s="3"/>
      <c r="N1011" s="3"/>
      <c r="O1011" s="17" t="str">
        <f t="shared" si="31"/>
        <v/>
      </c>
      <c r="P1011" s="18" t="str">
        <f>IF(M1011=0,"",IF(N1011-Master!$A$6&lt;0,"0",IF(M1011&lt;=Master!$A$6,(N1011-Master!$A$6),O1011)))</f>
        <v/>
      </c>
      <c r="Q1011" s="20">
        <f>IF(J1011&gt;Master!$A$6,"N/A",IF(M1011=0,H1011,ROUND(H1011*P1011/O1011,2)))</f>
        <v>0</v>
      </c>
      <c r="R1011" s="37" t="str">
        <f t="shared" si="30"/>
        <v/>
      </c>
    </row>
    <row r="1012" spans="1:18" x14ac:dyDescent="0.2">
      <c r="A1012" s="13"/>
      <c r="B1012" s="1"/>
      <c r="C1012" s="1"/>
      <c r="D1012" s="1"/>
      <c r="E1012" s="1"/>
      <c r="F1012" s="1"/>
      <c r="G1012" s="13"/>
      <c r="H1012" s="9"/>
      <c r="I1012" s="1"/>
      <c r="J1012" s="111"/>
      <c r="K1012" s="2"/>
      <c r="L1012" s="2"/>
      <c r="M1012" s="3"/>
      <c r="N1012" s="3"/>
      <c r="O1012" s="17" t="str">
        <f t="shared" si="31"/>
        <v/>
      </c>
      <c r="P1012" s="18" t="str">
        <f>IF(M1012=0,"",IF(N1012-Master!$A$6&lt;0,"0",IF(M1012&lt;=Master!$A$6,(N1012-Master!$A$6),O1012)))</f>
        <v/>
      </c>
      <c r="Q1012" s="20">
        <f>IF(J1012&gt;Master!$A$6,"N/A",IF(M1012=0,H1012,ROUND(H1012*P1012/O1012,2)))</f>
        <v>0</v>
      </c>
      <c r="R1012" s="37" t="str">
        <f t="shared" si="30"/>
        <v/>
      </c>
    </row>
    <row r="1013" spans="1:18" x14ac:dyDescent="0.2">
      <c r="A1013" s="13"/>
      <c r="B1013" s="1"/>
      <c r="C1013" s="1"/>
      <c r="D1013" s="1"/>
      <c r="E1013" s="1"/>
      <c r="F1013" s="1"/>
      <c r="G1013" s="13"/>
      <c r="H1013" s="9"/>
      <c r="I1013" s="1"/>
      <c r="J1013" s="111"/>
      <c r="K1013" s="2"/>
      <c r="L1013" s="2"/>
      <c r="M1013" s="3"/>
      <c r="N1013" s="3"/>
      <c r="O1013" s="17" t="str">
        <f t="shared" si="31"/>
        <v/>
      </c>
      <c r="P1013" s="18" t="str">
        <f>IF(M1013=0,"",IF(N1013-Master!$A$6&lt;0,"0",IF(M1013&lt;=Master!$A$6,(N1013-Master!$A$6),O1013)))</f>
        <v/>
      </c>
      <c r="Q1013" s="20">
        <f>IF(J1013&gt;Master!$A$6,"N/A",IF(M1013=0,H1013,ROUND(H1013*P1013/O1013,2)))</f>
        <v>0</v>
      </c>
      <c r="R1013" s="37" t="str">
        <f t="shared" si="30"/>
        <v/>
      </c>
    </row>
    <row r="1014" spans="1:18" x14ac:dyDescent="0.2">
      <c r="A1014" s="13"/>
      <c r="B1014" s="1"/>
      <c r="C1014" s="1"/>
      <c r="D1014" s="1"/>
      <c r="E1014" s="1"/>
      <c r="F1014" s="1"/>
      <c r="G1014" s="13"/>
      <c r="H1014" s="9"/>
      <c r="I1014" s="1"/>
      <c r="J1014" s="111"/>
      <c r="K1014" s="2"/>
      <c r="L1014" s="2"/>
      <c r="M1014" s="3"/>
      <c r="N1014" s="3"/>
      <c r="O1014" s="17" t="str">
        <f t="shared" si="31"/>
        <v/>
      </c>
      <c r="P1014" s="18" t="str">
        <f>IF(M1014=0,"",IF(N1014-Master!$A$6&lt;0,"0",IF(M1014&lt;=Master!$A$6,(N1014-Master!$A$6),O1014)))</f>
        <v/>
      </c>
      <c r="Q1014" s="20">
        <f>IF(J1014&gt;Master!$A$6,"N/A",IF(M1014=0,H1014,ROUND(H1014*P1014/O1014,2)))</f>
        <v>0</v>
      </c>
      <c r="R1014" s="37" t="str">
        <f t="shared" si="30"/>
        <v/>
      </c>
    </row>
    <row r="1015" spans="1:18" x14ac:dyDescent="0.2">
      <c r="A1015" s="13"/>
      <c r="B1015" s="1"/>
      <c r="C1015" s="1"/>
      <c r="D1015" s="1"/>
      <c r="E1015" s="1"/>
      <c r="F1015" s="1"/>
      <c r="G1015" s="13"/>
      <c r="H1015" s="9"/>
      <c r="I1015" s="1"/>
      <c r="J1015" s="111"/>
      <c r="K1015" s="2"/>
      <c r="L1015" s="2"/>
      <c r="M1015" s="3"/>
      <c r="N1015" s="3"/>
      <c r="O1015" s="17" t="str">
        <f t="shared" si="31"/>
        <v/>
      </c>
      <c r="P1015" s="18" t="str">
        <f>IF(M1015=0,"",IF(N1015-Master!$A$6&lt;0,"0",IF(M1015&lt;=Master!$A$6,(N1015-Master!$A$6),O1015)))</f>
        <v/>
      </c>
      <c r="Q1015" s="20">
        <f>IF(J1015&gt;Master!$A$6,"N/A",IF(M1015=0,H1015,ROUND(H1015*P1015/O1015,2)))</f>
        <v>0</v>
      </c>
      <c r="R1015" s="37" t="str">
        <f t="shared" si="30"/>
        <v/>
      </c>
    </row>
    <row r="1016" spans="1:18" x14ac:dyDescent="0.2">
      <c r="A1016" s="13"/>
      <c r="B1016" s="1"/>
      <c r="C1016" s="1"/>
      <c r="D1016" s="1"/>
      <c r="E1016" s="1"/>
      <c r="F1016" s="1"/>
      <c r="G1016" s="13"/>
      <c r="H1016" s="9"/>
      <c r="I1016" s="1"/>
      <c r="J1016" s="111"/>
      <c r="K1016" s="2"/>
      <c r="L1016" s="2"/>
      <c r="M1016" s="3"/>
      <c r="N1016" s="3"/>
      <c r="O1016" s="17" t="str">
        <f t="shared" si="31"/>
        <v/>
      </c>
      <c r="P1016" s="18" t="str">
        <f>IF(M1016=0,"",IF(N1016-Master!$A$6&lt;0,"0",IF(M1016&lt;=Master!$A$6,(N1016-Master!$A$6),O1016)))</f>
        <v/>
      </c>
      <c r="Q1016" s="20">
        <f>IF(J1016&gt;Master!$A$6,"N/A",IF(M1016=0,H1016,ROUND(H1016*P1016/O1016,2)))</f>
        <v>0</v>
      </c>
      <c r="R1016" s="37" t="str">
        <f t="shared" si="30"/>
        <v/>
      </c>
    </row>
    <row r="1017" spans="1:18" x14ac:dyDescent="0.2">
      <c r="A1017" s="13"/>
      <c r="B1017" s="1"/>
      <c r="C1017" s="1"/>
      <c r="D1017" s="1"/>
      <c r="E1017" s="1"/>
      <c r="F1017" s="1"/>
      <c r="G1017" s="13"/>
      <c r="H1017" s="9"/>
      <c r="I1017" s="1"/>
      <c r="J1017" s="111"/>
      <c r="K1017" s="2"/>
      <c r="L1017" s="2"/>
      <c r="M1017" s="3"/>
      <c r="N1017" s="3"/>
      <c r="O1017" s="17" t="str">
        <f t="shared" si="31"/>
        <v/>
      </c>
      <c r="P1017" s="18" t="str">
        <f>IF(M1017=0,"",IF(N1017-Master!$A$6&lt;0,"0",IF(M1017&lt;=Master!$A$6,(N1017-Master!$A$6),O1017)))</f>
        <v/>
      </c>
      <c r="Q1017" s="20">
        <f>IF(J1017&gt;Master!$A$6,"N/A",IF(M1017=0,H1017,ROUND(H1017*P1017/O1017,2)))</f>
        <v>0</v>
      </c>
      <c r="R1017" s="37" t="str">
        <f t="shared" si="30"/>
        <v/>
      </c>
    </row>
    <row r="1018" spans="1:18" x14ac:dyDescent="0.2">
      <c r="A1018" s="13"/>
      <c r="B1018" s="1"/>
      <c r="C1018" s="1"/>
      <c r="D1018" s="1"/>
      <c r="E1018" s="1"/>
      <c r="F1018" s="1"/>
      <c r="G1018" s="13"/>
      <c r="H1018" s="9"/>
      <c r="I1018" s="1"/>
      <c r="J1018" s="111"/>
      <c r="K1018" s="2"/>
      <c r="L1018" s="2"/>
      <c r="M1018" s="3"/>
      <c r="N1018" s="3"/>
      <c r="O1018" s="17" t="str">
        <f t="shared" si="31"/>
        <v/>
      </c>
      <c r="P1018" s="18" t="str">
        <f>IF(M1018=0,"",IF(N1018-Master!$A$6&lt;0,"0",IF(M1018&lt;=Master!$A$6,(N1018-Master!$A$6),O1018)))</f>
        <v/>
      </c>
      <c r="Q1018" s="20">
        <f>IF(J1018&gt;Master!$A$6,"N/A",IF(M1018=0,H1018,ROUND(H1018*P1018/O1018,2)))</f>
        <v>0</v>
      </c>
      <c r="R1018" s="37" t="str">
        <f t="shared" si="30"/>
        <v/>
      </c>
    </row>
    <row r="1019" spans="1:18" x14ac:dyDescent="0.2">
      <c r="A1019" s="13"/>
      <c r="B1019" s="1"/>
      <c r="C1019" s="1"/>
      <c r="D1019" s="1"/>
      <c r="E1019" s="1"/>
      <c r="F1019" s="1"/>
      <c r="G1019" s="13"/>
      <c r="H1019" s="9"/>
      <c r="I1019" s="1"/>
      <c r="J1019" s="111"/>
      <c r="K1019" s="2"/>
      <c r="L1019" s="2"/>
      <c r="M1019" s="3"/>
      <c r="N1019" s="3"/>
      <c r="O1019" s="17" t="str">
        <f t="shared" si="31"/>
        <v/>
      </c>
      <c r="P1019" s="18" t="str">
        <f>IF(M1019=0,"",IF(N1019-Master!$A$6&lt;0,"0",IF(M1019&lt;=Master!$A$6,(N1019-Master!$A$6),O1019)))</f>
        <v/>
      </c>
      <c r="Q1019" s="20">
        <f>IF(J1019&gt;Master!$A$6,"N/A",IF(M1019=0,H1019,ROUND(H1019*P1019/O1019,2)))</f>
        <v>0</v>
      </c>
      <c r="R1019" s="37" t="str">
        <f t="shared" si="30"/>
        <v/>
      </c>
    </row>
    <row r="1020" spans="1:18" x14ac:dyDescent="0.2">
      <c r="A1020" s="13"/>
      <c r="B1020" s="1"/>
      <c r="C1020" s="1"/>
      <c r="D1020" s="1"/>
      <c r="E1020" s="1"/>
      <c r="F1020" s="1"/>
      <c r="G1020" s="13"/>
      <c r="H1020" s="9"/>
      <c r="I1020" s="1"/>
      <c r="J1020" s="111"/>
      <c r="K1020" s="2"/>
      <c r="L1020" s="2"/>
      <c r="M1020" s="3"/>
      <c r="N1020" s="3"/>
      <c r="O1020" s="17" t="str">
        <f t="shared" si="31"/>
        <v/>
      </c>
      <c r="P1020" s="18" t="str">
        <f>IF(M1020=0,"",IF(N1020-Master!$A$6&lt;0,"0",IF(M1020&lt;=Master!$A$6,(N1020-Master!$A$6),O1020)))</f>
        <v/>
      </c>
      <c r="Q1020" s="20">
        <f>IF(J1020&gt;Master!$A$6,"N/A",IF(M1020=0,H1020,ROUND(H1020*P1020/O1020,2)))</f>
        <v>0</v>
      </c>
      <c r="R1020" s="37" t="str">
        <f t="shared" si="30"/>
        <v/>
      </c>
    </row>
    <row r="1021" spans="1:18" x14ac:dyDescent="0.2">
      <c r="A1021" s="13"/>
      <c r="B1021" s="1"/>
      <c r="C1021" s="1"/>
      <c r="D1021" s="1"/>
      <c r="E1021" s="1"/>
      <c r="F1021" s="1"/>
      <c r="G1021" s="13"/>
      <c r="H1021" s="9"/>
      <c r="I1021" s="1"/>
      <c r="J1021" s="111"/>
      <c r="K1021" s="2"/>
      <c r="L1021" s="2"/>
      <c r="M1021" s="3"/>
      <c r="N1021" s="3"/>
      <c r="O1021" s="17" t="str">
        <f t="shared" si="31"/>
        <v/>
      </c>
      <c r="P1021" s="18" t="str">
        <f>IF(M1021=0,"",IF(N1021-Master!$A$6&lt;0,"0",IF(M1021&lt;=Master!$A$6,(N1021-Master!$A$6),O1021)))</f>
        <v/>
      </c>
      <c r="Q1021" s="20">
        <f>IF(J1021&gt;Master!$A$6,"N/A",IF(M1021=0,H1021,ROUND(H1021*P1021/O1021,2)))</f>
        <v>0</v>
      </c>
      <c r="R1021" s="37" t="str">
        <f t="shared" si="30"/>
        <v/>
      </c>
    </row>
    <row r="1022" spans="1:18" x14ac:dyDescent="0.2">
      <c r="A1022" s="13"/>
      <c r="B1022" s="1"/>
      <c r="C1022" s="1"/>
      <c r="D1022" s="1"/>
      <c r="E1022" s="1"/>
      <c r="F1022" s="1"/>
      <c r="G1022" s="13"/>
      <c r="H1022" s="9"/>
      <c r="I1022" s="1"/>
      <c r="J1022" s="111"/>
      <c r="K1022" s="2"/>
      <c r="L1022" s="2"/>
      <c r="M1022" s="3"/>
      <c r="N1022" s="3"/>
      <c r="O1022" s="17" t="str">
        <f t="shared" si="31"/>
        <v/>
      </c>
      <c r="P1022" s="18" t="str">
        <f>IF(M1022=0,"",IF(N1022-Master!$A$6&lt;0,"0",IF(M1022&lt;=Master!$A$6,(N1022-Master!$A$6),O1022)))</f>
        <v/>
      </c>
      <c r="Q1022" s="20">
        <f>IF(J1022&gt;Master!$A$6,"N/A",IF(M1022=0,H1022,ROUND(H1022*P1022/O1022,2)))</f>
        <v>0</v>
      </c>
      <c r="R1022" s="37" t="str">
        <f t="shared" si="30"/>
        <v/>
      </c>
    </row>
    <row r="1023" spans="1:18" x14ac:dyDescent="0.2">
      <c r="A1023" s="13"/>
      <c r="B1023" s="1"/>
      <c r="C1023" s="1"/>
      <c r="D1023" s="1"/>
      <c r="E1023" s="1"/>
      <c r="F1023" s="1"/>
      <c r="G1023" s="13"/>
      <c r="H1023" s="9"/>
      <c r="I1023" s="1"/>
      <c r="J1023" s="111"/>
      <c r="K1023" s="2"/>
      <c r="L1023" s="2"/>
      <c r="M1023" s="3"/>
      <c r="N1023" s="3"/>
      <c r="O1023" s="17" t="str">
        <f t="shared" si="31"/>
        <v/>
      </c>
      <c r="P1023" s="18" t="str">
        <f>IF(M1023=0,"",IF(N1023-Master!$A$6&lt;0,"0",IF(M1023&lt;=Master!$A$6,(N1023-Master!$A$6),O1023)))</f>
        <v/>
      </c>
      <c r="Q1023" s="20">
        <f>IF(J1023&gt;Master!$A$6,"N/A",IF(M1023=0,H1023,ROUND(H1023*P1023/O1023,2)))</f>
        <v>0</v>
      </c>
      <c r="R1023" s="37" t="str">
        <f t="shared" si="30"/>
        <v/>
      </c>
    </row>
    <row r="1024" spans="1:18" x14ac:dyDescent="0.2">
      <c r="A1024" s="13"/>
      <c r="B1024" s="1"/>
      <c r="C1024" s="1"/>
      <c r="D1024" s="1"/>
      <c r="E1024" s="1"/>
      <c r="F1024" s="1"/>
      <c r="G1024" s="13"/>
      <c r="H1024" s="9"/>
      <c r="I1024" s="1"/>
      <c r="J1024" s="111"/>
      <c r="K1024" s="2"/>
      <c r="L1024" s="2"/>
      <c r="M1024" s="3"/>
      <c r="N1024" s="3"/>
      <c r="O1024" s="17" t="str">
        <f t="shared" si="31"/>
        <v/>
      </c>
      <c r="P1024" s="18" t="str">
        <f>IF(M1024=0,"",IF(N1024-Master!$A$6&lt;0,"0",IF(M1024&lt;=Master!$A$6,(N1024-Master!$A$6),O1024)))</f>
        <v/>
      </c>
      <c r="Q1024" s="20">
        <f>IF(J1024&gt;Master!$A$6,"N/A",IF(M1024=0,H1024,ROUND(H1024*P1024/O1024,2)))</f>
        <v>0</v>
      </c>
      <c r="R1024" s="37" t="str">
        <f t="shared" si="30"/>
        <v/>
      </c>
    </row>
    <row r="1025" spans="1:18" x14ac:dyDescent="0.2">
      <c r="A1025" s="13"/>
      <c r="B1025" s="1"/>
      <c r="C1025" s="1"/>
      <c r="D1025" s="1"/>
      <c r="E1025" s="1"/>
      <c r="F1025" s="1"/>
      <c r="G1025" s="13"/>
      <c r="H1025" s="9"/>
      <c r="I1025" s="1"/>
      <c r="J1025" s="111"/>
      <c r="K1025" s="2"/>
      <c r="L1025" s="2"/>
      <c r="M1025" s="3"/>
      <c r="N1025" s="3"/>
      <c r="O1025" s="17" t="str">
        <f t="shared" si="31"/>
        <v/>
      </c>
      <c r="P1025" s="18" t="str">
        <f>IF(M1025=0,"",IF(N1025-Master!$A$6&lt;0,"0",IF(M1025&lt;=Master!$A$6,(N1025-Master!$A$6),O1025)))</f>
        <v/>
      </c>
      <c r="Q1025" s="20">
        <f>IF(J1025&gt;Master!$A$6,"N/A",IF(M1025=0,H1025,ROUND(H1025*P1025/O1025,2)))</f>
        <v>0</v>
      </c>
      <c r="R1025" s="37" t="str">
        <f t="shared" si="30"/>
        <v/>
      </c>
    </row>
    <row r="1026" spans="1:18" x14ac:dyDescent="0.2">
      <c r="A1026" s="13"/>
      <c r="B1026" s="1"/>
      <c r="C1026" s="1"/>
      <c r="D1026" s="1"/>
      <c r="E1026" s="1"/>
      <c r="F1026" s="1"/>
      <c r="G1026" s="13"/>
      <c r="H1026" s="9"/>
      <c r="I1026" s="1"/>
      <c r="J1026" s="111"/>
      <c r="K1026" s="2"/>
      <c r="L1026" s="2"/>
      <c r="M1026" s="3"/>
      <c r="N1026" s="3"/>
      <c r="O1026" s="17" t="str">
        <f t="shared" si="31"/>
        <v/>
      </c>
      <c r="P1026" s="18" t="str">
        <f>IF(M1026=0,"",IF(N1026-Master!$A$6&lt;0,"0",IF(M1026&lt;=Master!$A$6,(N1026-Master!$A$6),O1026)))</f>
        <v/>
      </c>
      <c r="Q1026" s="20">
        <f>IF(J1026&gt;Master!$A$6,"N/A",IF(M1026=0,H1026,ROUND(H1026*P1026/O1026,2)))</f>
        <v>0</v>
      </c>
      <c r="R1026" s="37" t="str">
        <f t="shared" si="30"/>
        <v/>
      </c>
    </row>
    <row r="1027" spans="1:18" x14ac:dyDescent="0.2">
      <c r="A1027" s="13"/>
      <c r="B1027" s="1"/>
      <c r="C1027" s="1"/>
      <c r="D1027" s="1"/>
      <c r="E1027" s="1"/>
      <c r="F1027" s="1"/>
      <c r="G1027" s="13"/>
      <c r="H1027" s="9"/>
      <c r="I1027" s="1"/>
      <c r="J1027" s="111"/>
      <c r="K1027" s="2"/>
      <c r="L1027" s="2"/>
      <c r="M1027" s="3"/>
      <c r="N1027" s="3"/>
      <c r="O1027" s="17" t="str">
        <f t="shared" si="31"/>
        <v/>
      </c>
      <c r="P1027" s="18" t="str">
        <f>IF(M1027=0,"",IF(N1027-Master!$A$6&lt;0,"0",IF(M1027&lt;=Master!$A$6,(N1027-Master!$A$6),O1027)))</f>
        <v/>
      </c>
      <c r="Q1027" s="20">
        <f>IF(J1027&gt;Master!$A$6,"N/A",IF(M1027=0,H1027,ROUND(H1027*P1027/O1027,2)))</f>
        <v>0</v>
      </c>
      <c r="R1027" s="37" t="str">
        <f t="shared" si="30"/>
        <v/>
      </c>
    </row>
    <row r="1028" spans="1:18" x14ac:dyDescent="0.2">
      <c r="A1028" s="13"/>
      <c r="B1028" s="1"/>
      <c r="C1028" s="1"/>
      <c r="D1028" s="1"/>
      <c r="E1028" s="1"/>
      <c r="F1028" s="1"/>
      <c r="G1028" s="13"/>
      <c r="H1028" s="9"/>
      <c r="I1028" s="1"/>
      <c r="J1028" s="111"/>
      <c r="K1028" s="2"/>
      <c r="L1028" s="2"/>
      <c r="M1028" s="3"/>
      <c r="N1028" s="3"/>
      <c r="O1028" s="17" t="str">
        <f t="shared" si="31"/>
        <v/>
      </c>
      <c r="P1028" s="18" t="str">
        <f>IF(M1028=0,"",IF(N1028-Master!$A$6&lt;0,"0",IF(M1028&lt;=Master!$A$6,(N1028-Master!$A$6),O1028)))</f>
        <v/>
      </c>
      <c r="Q1028" s="20">
        <f>IF(J1028&gt;Master!$A$6,"N/A",IF(M1028=0,H1028,ROUND(H1028*P1028/O1028,2)))</f>
        <v>0</v>
      </c>
      <c r="R1028" s="37" t="str">
        <f t="shared" si="30"/>
        <v/>
      </c>
    </row>
    <row r="1029" spans="1:18" x14ac:dyDescent="0.2">
      <c r="A1029" s="13"/>
      <c r="B1029" s="1"/>
      <c r="C1029" s="1"/>
      <c r="D1029" s="1"/>
      <c r="E1029" s="1"/>
      <c r="F1029" s="1"/>
      <c r="G1029" s="13"/>
      <c r="H1029" s="9"/>
      <c r="I1029" s="1"/>
      <c r="J1029" s="111"/>
      <c r="K1029" s="2"/>
      <c r="L1029" s="2"/>
      <c r="M1029" s="3"/>
      <c r="N1029" s="3"/>
      <c r="O1029" s="17" t="str">
        <f t="shared" si="31"/>
        <v/>
      </c>
      <c r="P1029" s="18" t="str">
        <f>IF(M1029=0,"",IF(N1029-Master!$A$6&lt;0,"0",IF(M1029&lt;=Master!$A$6,(N1029-Master!$A$6),O1029)))</f>
        <v/>
      </c>
      <c r="Q1029" s="20">
        <f>IF(J1029&gt;Master!$A$6,"N/A",IF(M1029=0,H1029,ROUND(H1029*P1029/O1029,2)))</f>
        <v>0</v>
      </c>
      <c r="R1029" s="37" t="str">
        <f t="shared" si="30"/>
        <v/>
      </c>
    </row>
    <row r="1030" spans="1:18" x14ac:dyDescent="0.2">
      <c r="A1030" s="13"/>
      <c r="B1030" s="1"/>
      <c r="C1030" s="1"/>
      <c r="D1030" s="1"/>
      <c r="E1030" s="1"/>
      <c r="F1030" s="1"/>
      <c r="G1030" s="13"/>
      <c r="H1030" s="9"/>
      <c r="I1030" s="1"/>
      <c r="J1030" s="111"/>
      <c r="K1030" s="2"/>
      <c r="L1030" s="2"/>
      <c r="M1030" s="3"/>
      <c r="N1030" s="3"/>
      <c r="O1030" s="17" t="str">
        <f t="shared" si="31"/>
        <v/>
      </c>
      <c r="P1030" s="18" t="str">
        <f>IF(M1030=0,"",IF(N1030-Master!$A$6&lt;0,"0",IF(M1030&lt;=Master!$A$6,(N1030-Master!$A$6),O1030)))</f>
        <v/>
      </c>
      <c r="Q1030" s="20">
        <f>IF(J1030&gt;Master!$A$6,"N/A",IF(M1030=0,H1030,ROUND(H1030*P1030/O1030,2)))</f>
        <v>0</v>
      </c>
      <c r="R1030" s="37" t="str">
        <f t="shared" si="30"/>
        <v/>
      </c>
    </row>
    <row r="1031" spans="1:18" x14ac:dyDescent="0.2">
      <c r="A1031" s="13"/>
      <c r="B1031" s="1"/>
      <c r="C1031" s="1"/>
      <c r="D1031" s="1"/>
      <c r="E1031" s="1"/>
      <c r="F1031" s="1"/>
      <c r="G1031" s="13"/>
      <c r="H1031" s="9"/>
      <c r="I1031" s="1"/>
      <c r="J1031" s="111"/>
      <c r="K1031" s="2"/>
      <c r="L1031" s="2"/>
      <c r="M1031" s="3"/>
      <c r="N1031" s="3"/>
      <c r="O1031" s="17" t="str">
        <f t="shared" si="31"/>
        <v/>
      </c>
      <c r="P1031" s="18" t="str">
        <f>IF(M1031=0,"",IF(N1031-Master!$A$6&lt;0,"0",IF(M1031&lt;=Master!$A$6,(N1031-Master!$A$6),O1031)))</f>
        <v/>
      </c>
      <c r="Q1031" s="20">
        <f>IF(J1031&gt;Master!$A$6,"N/A",IF(M1031=0,H1031,ROUND(H1031*P1031/O1031,2)))</f>
        <v>0</v>
      </c>
      <c r="R1031" s="37" t="str">
        <f t="shared" si="30"/>
        <v/>
      </c>
    </row>
    <row r="1032" spans="1:18" x14ac:dyDescent="0.2">
      <c r="A1032" s="13"/>
      <c r="B1032" s="1"/>
      <c r="C1032" s="1"/>
      <c r="D1032" s="1"/>
      <c r="E1032" s="1"/>
      <c r="F1032" s="1"/>
      <c r="G1032" s="13"/>
      <c r="H1032" s="9"/>
      <c r="I1032" s="1"/>
      <c r="J1032" s="111"/>
      <c r="K1032" s="2"/>
      <c r="L1032" s="2"/>
      <c r="M1032" s="3"/>
      <c r="N1032" s="3"/>
      <c r="O1032" s="17" t="str">
        <f t="shared" si="31"/>
        <v/>
      </c>
      <c r="P1032" s="18" t="str">
        <f>IF(M1032=0,"",IF(N1032-Master!$A$6&lt;0,"0",IF(M1032&lt;=Master!$A$6,(N1032-Master!$A$6),O1032)))</f>
        <v/>
      </c>
      <c r="Q1032" s="20">
        <f>IF(J1032&gt;Master!$A$6,"N/A",IF(M1032=0,H1032,ROUND(H1032*P1032/O1032,2)))</f>
        <v>0</v>
      </c>
      <c r="R1032" s="37" t="str">
        <f t="shared" si="30"/>
        <v/>
      </c>
    </row>
    <row r="1033" spans="1:18" x14ac:dyDescent="0.2">
      <c r="A1033" s="13"/>
      <c r="B1033" s="1"/>
      <c r="C1033" s="1"/>
      <c r="D1033" s="1"/>
      <c r="E1033" s="1"/>
      <c r="F1033" s="1"/>
      <c r="G1033" s="13"/>
      <c r="H1033" s="9"/>
      <c r="I1033" s="1"/>
      <c r="J1033" s="111"/>
      <c r="K1033" s="2"/>
      <c r="L1033" s="2"/>
      <c r="M1033" s="3"/>
      <c r="N1033" s="3"/>
      <c r="O1033" s="17" t="str">
        <f t="shared" si="31"/>
        <v/>
      </c>
      <c r="P1033" s="18" t="str">
        <f>IF(M1033=0,"",IF(N1033-Master!$A$6&lt;0,"0",IF(M1033&lt;=Master!$A$6,(N1033-Master!$A$6),O1033)))</f>
        <v/>
      </c>
      <c r="Q1033" s="20">
        <f>IF(J1033&gt;Master!$A$6,"N/A",IF(M1033=0,H1033,ROUND(H1033*P1033/O1033,2)))</f>
        <v>0</v>
      </c>
      <c r="R1033" s="37" t="str">
        <f t="shared" si="30"/>
        <v/>
      </c>
    </row>
    <row r="1034" spans="1:18" x14ac:dyDescent="0.2">
      <c r="A1034" s="13"/>
      <c r="B1034" s="1"/>
      <c r="C1034" s="1"/>
      <c r="D1034" s="1"/>
      <c r="E1034" s="1"/>
      <c r="F1034" s="1"/>
      <c r="G1034" s="13"/>
      <c r="H1034" s="9"/>
      <c r="I1034" s="1"/>
      <c r="J1034" s="111"/>
      <c r="K1034" s="2"/>
      <c r="L1034" s="2"/>
      <c r="M1034" s="3"/>
      <c r="N1034" s="3"/>
      <c r="O1034" s="17" t="str">
        <f t="shared" si="31"/>
        <v/>
      </c>
      <c r="P1034" s="18" t="str">
        <f>IF(M1034=0,"",IF(N1034-Master!$A$6&lt;0,"0",IF(M1034&lt;=Master!$A$6,(N1034-Master!$A$6),O1034)))</f>
        <v/>
      </c>
      <c r="Q1034" s="20">
        <f>IF(J1034&gt;Master!$A$6,"N/A",IF(M1034=0,H1034,ROUND(H1034*P1034/O1034,2)))</f>
        <v>0</v>
      </c>
      <c r="R1034" s="37" t="str">
        <f t="shared" si="30"/>
        <v/>
      </c>
    </row>
    <row r="1035" spans="1:18" x14ac:dyDescent="0.2">
      <c r="A1035" s="13"/>
      <c r="B1035" s="1"/>
      <c r="C1035" s="1"/>
      <c r="D1035" s="1"/>
      <c r="E1035" s="1"/>
      <c r="F1035" s="1"/>
      <c r="G1035" s="13"/>
      <c r="H1035" s="9"/>
      <c r="I1035" s="1"/>
      <c r="J1035" s="111"/>
      <c r="K1035" s="2"/>
      <c r="L1035" s="2"/>
      <c r="M1035" s="3"/>
      <c r="N1035" s="3"/>
      <c r="O1035" s="17" t="str">
        <f t="shared" si="31"/>
        <v/>
      </c>
      <c r="P1035" s="18" t="str">
        <f>IF(M1035=0,"",IF(N1035-Master!$A$6&lt;0,"0",IF(M1035&lt;=Master!$A$6,(N1035-Master!$A$6),O1035)))</f>
        <v/>
      </c>
      <c r="Q1035" s="20">
        <f>IF(J1035&gt;Master!$A$6,"N/A",IF(M1035=0,H1035,ROUND(H1035*P1035/O1035,2)))</f>
        <v>0</v>
      </c>
      <c r="R1035" s="37" t="str">
        <f t="shared" si="30"/>
        <v/>
      </c>
    </row>
    <row r="1036" spans="1:18" x14ac:dyDescent="0.2">
      <c r="A1036" s="13"/>
      <c r="B1036" s="1"/>
      <c r="C1036" s="1"/>
      <c r="D1036" s="1"/>
      <c r="E1036" s="1"/>
      <c r="F1036" s="1"/>
      <c r="G1036" s="13"/>
      <c r="H1036" s="9"/>
      <c r="I1036" s="1"/>
      <c r="J1036" s="111"/>
      <c r="K1036" s="2"/>
      <c r="L1036" s="2"/>
      <c r="M1036" s="3"/>
      <c r="N1036" s="3"/>
      <c r="O1036" s="17" t="str">
        <f t="shared" si="31"/>
        <v/>
      </c>
      <c r="P1036" s="18" t="str">
        <f>IF(M1036=0,"",IF(N1036-Master!$A$6&lt;0,"0",IF(M1036&lt;=Master!$A$6,(N1036-Master!$A$6),O1036)))</f>
        <v/>
      </c>
      <c r="Q1036" s="20">
        <f>IF(J1036&gt;Master!$A$6,"N/A",IF(M1036=0,H1036,ROUND(H1036*P1036/O1036,2)))</f>
        <v>0</v>
      </c>
      <c r="R1036" s="37" t="str">
        <f t="shared" si="30"/>
        <v/>
      </c>
    </row>
    <row r="1037" spans="1:18" x14ac:dyDescent="0.2">
      <c r="A1037" s="13"/>
      <c r="B1037" s="1"/>
      <c r="C1037" s="1"/>
      <c r="D1037" s="1"/>
      <c r="E1037" s="1"/>
      <c r="F1037" s="1"/>
      <c r="G1037" s="13"/>
      <c r="H1037" s="9"/>
      <c r="I1037" s="1"/>
      <c r="J1037" s="111"/>
      <c r="K1037" s="2"/>
      <c r="L1037" s="2"/>
      <c r="M1037" s="3"/>
      <c r="N1037" s="3"/>
      <c r="O1037" s="17" t="str">
        <f t="shared" si="31"/>
        <v/>
      </c>
      <c r="P1037" s="18" t="str">
        <f>IF(M1037=0,"",IF(N1037-Master!$A$6&lt;0,"0",IF(M1037&lt;=Master!$A$6,(N1037-Master!$A$6),O1037)))</f>
        <v/>
      </c>
      <c r="Q1037" s="20">
        <f>IF(J1037&gt;Master!$A$6,"N/A",IF(M1037=0,H1037,ROUND(H1037*P1037/O1037,2)))</f>
        <v>0</v>
      </c>
      <c r="R1037" s="37" t="str">
        <f t="shared" si="30"/>
        <v/>
      </c>
    </row>
    <row r="1038" spans="1:18" x14ac:dyDescent="0.2">
      <c r="A1038" s="13"/>
      <c r="B1038" s="1"/>
      <c r="C1038" s="1"/>
      <c r="D1038" s="1"/>
      <c r="E1038" s="1"/>
      <c r="F1038" s="1"/>
      <c r="G1038" s="13"/>
      <c r="H1038" s="9"/>
      <c r="I1038" s="1"/>
      <c r="J1038" s="111"/>
      <c r="K1038" s="2"/>
      <c r="L1038" s="2"/>
      <c r="M1038" s="3"/>
      <c r="N1038" s="3"/>
      <c r="O1038" s="17" t="str">
        <f t="shared" si="31"/>
        <v/>
      </c>
      <c r="P1038" s="18" t="str">
        <f>IF(M1038=0,"",IF(N1038-Master!$A$6&lt;0,"0",IF(M1038&lt;=Master!$A$6,(N1038-Master!$A$6),O1038)))</f>
        <v/>
      </c>
      <c r="Q1038" s="20">
        <f>IF(J1038&gt;Master!$A$6,"N/A",IF(M1038=0,H1038,ROUND(H1038*P1038/O1038,2)))</f>
        <v>0</v>
      </c>
      <c r="R1038" s="37" t="str">
        <f t="shared" si="30"/>
        <v/>
      </c>
    </row>
    <row r="1039" spans="1:18" x14ac:dyDescent="0.2">
      <c r="A1039" s="13"/>
      <c r="B1039" s="1"/>
      <c r="C1039" s="1"/>
      <c r="D1039" s="1"/>
      <c r="E1039" s="1"/>
      <c r="F1039" s="1"/>
      <c r="G1039" s="13"/>
      <c r="H1039" s="9"/>
      <c r="I1039" s="1"/>
      <c r="J1039" s="111"/>
      <c r="K1039" s="2"/>
      <c r="L1039" s="2"/>
      <c r="M1039" s="3"/>
      <c r="N1039" s="3"/>
      <c r="O1039" s="17" t="str">
        <f t="shared" si="31"/>
        <v/>
      </c>
      <c r="P1039" s="18" t="str">
        <f>IF(M1039=0,"",IF(N1039-Master!$A$6&lt;0,"0",IF(M1039&lt;=Master!$A$6,(N1039-Master!$A$6),O1039)))</f>
        <v/>
      </c>
      <c r="Q1039" s="20">
        <f>IF(J1039&gt;Master!$A$6,"N/A",IF(M1039=0,H1039,ROUND(H1039*P1039/O1039,2)))</f>
        <v>0</v>
      </c>
      <c r="R1039" s="37" t="str">
        <f t="shared" si="30"/>
        <v/>
      </c>
    </row>
    <row r="1040" spans="1:18" x14ac:dyDescent="0.2">
      <c r="A1040" s="13"/>
      <c r="B1040" s="1"/>
      <c r="C1040" s="1"/>
      <c r="D1040" s="1"/>
      <c r="E1040" s="1"/>
      <c r="F1040" s="1"/>
      <c r="G1040" s="13"/>
      <c r="H1040" s="9"/>
      <c r="I1040" s="1"/>
      <c r="J1040" s="111"/>
      <c r="K1040" s="2"/>
      <c r="L1040" s="2"/>
      <c r="M1040" s="3"/>
      <c r="N1040" s="3"/>
      <c r="O1040" s="17" t="str">
        <f t="shared" si="31"/>
        <v/>
      </c>
      <c r="P1040" s="18" t="str">
        <f>IF(M1040=0,"",IF(N1040-Master!$A$6&lt;0,"0",IF(M1040&lt;=Master!$A$6,(N1040-Master!$A$6),O1040)))</f>
        <v/>
      </c>
      <c r="Q1040" s="20">
        <f>IF(J1040&gt;Master!$A$6,"N/A",IF(M1040=0,H1040,ROUND(H1040*P1040/O1040,2)))</f>
        <v>0</v>
      </c>
      <c r="R1040" s="37" t="str">
        <f t="shared" si="30"/>
        <v/>
      </c>
    </row>
    <row r="1041" spans="1:18" x14ac:dyDescent="0.2">
      <c r="A1041" s="13"/>
      <c r="B1041" s="1"/>
      <c r="C1041" s="1"/>
      <c r="D1041" s="1"/>
      <c r="E1041" s="1"/>
      <c r="F1041" s="1"/>
      <c r="G1041" s="13"/>
      <c r="H1041" s="9"/>
      <c r="I1041" s="1"/>
      <c r="J1041" s="111"/>
      <c r="K1041" s="2"/>
      <c r="L1041" s="2"/>
      <c r="M1041" s="3"/>
      <c r="N1041" s="3"/>
      <c r="O1041" s="17" t="str">
        <f t="shared" si="31"/>
        <v/>
      </c>
      <c r="P1041" s="18" t="str">
        <f>IF(M1041=0,"",IF(N1041-Master!$A$6&lt;0,"0",IF(M1041&lt;=Master!$A$6,(N1041-Master!$A$6),O1041)))</f>
        <v/>
      </c>
      <c r="Q1041" s="20">
        <f>IF(J1041&gt;Master!$A$6,"N/A",IF(M1041=0,H1041,ROUND(H1041*P1041/O1041,2)))</f>
        <v>0</v>
      </c>
      <c r="R1041" s="37" t="str">
        <f t="shared" si="30"/>
        <v/>
      </c>
    </row>
    <row r="1042" spans="1:18" x14ac:dyDescent="0.2">
      <c r="A1042" s="13"/>
      <c r="B1042" s="1"/>
      <c r="C1042" s="1"/>
      <c r="D1042" s="1"/>
      <c r="E1042" s="1"/>
      <c r="F1042" s="1"/>
      <c r="G1042" s="13"/>
      <c r="H1042" s="9"/>
      <c r="I1042" s="1"/>
      <c r="J1042" s="111"/>
      <c r="K1042" s="2"/>
      <c r="L1042" s="2"/>
      <c r="M1042" s="3"/>
      <c r="N1042" s="3"/>
      <c r="O1042" s="17" t="str">
        <f t="shared" si="31"/>
        <v/>
      </c>
      <c r="P1042" s="18" t="str">
        <f>IF(M1042=0,"",IF(N1042-Master!$A$6&lt;0,"0",IF(M1042&lt;=Master!$A$6,(N1042-Master!$A$6),O1042)))</f>
        <v/>
      </c>
      <c r="Q1042" s="20">
        <f>IF(J1042&gt;Master!$A$6,"N/A",IF(M1042=0,H1042,ROUND(H1042*P1042/O1042,2)))</f>
        <v>0</v>
      </c>
      <c r="R1042" s="37" t="str">
        <f t="shared" si="30"/>
        <v/>
      </c>
    </row>
    <row r="1043" spans="1:18" x14ac:dyDescent="0.2">
      <c r="A1043" s="13"/>
      <c r="B1043" s="1"/>
      <c r="C1043" s="1"/>
      <c r="D1043" s="1"/>
      <c r="E1043" s="1"/>
      <c r="F1043" s="1"/>
      <c r="G1043" s="13"/>
      <c r="H1043" s="9"/>
      <c r="I1043" s="1"/>
      <c r="J1043" s="111"/>
      <c r="K1043" s="2"/>
      <c r="L1043" s="2"/>
      <c r="M1043" s="3"/>
      <c r="N1043" s="3"/>
      <c r="O1043" s="17" t="str">
        <f t="shared" si="31"/>
        <v/>
      </c>
      <c r="P1043" s="18" t="str">
        <f>IF(M1043=0,"",IF(N1043-Master!$A$6&lt;0,"0",IF(M1043&lt;=Master!$A$6,(N1043-Master!$A$6),O1043)))</f>
        <v/>
      </c>
      <c r="Q1043" s="20">
        <f>IF(J1043&gt;Master!$A$6,"N/A",IF(M1043=0,H1043,ROUND(H1043*P1043/O1043,2)))</f>
        <v>0</v>
      </c>
      <c r="R1043" s="37" t="str">
        <f t="shared" si="30"/>
        <v/>
      </c>
    </row>
    <row r="1044" spans="1:18" x14ac:dyDescent="0.2">
      <c r="A1044" s="13"/>
      <c r="B1044" s="1"/>
      <c r="C1044" s="1"/>
      <c r="D1044" s="1"/>
      <c r="E1044" s="1"/>
      <c r="F1044" s="1"/>
      <c r="G1044" s="13"/>
      <c r="H1044" s="9"/>
      <c r="I1044" s="1"/>
      <c r="J1044" s="111"/>
      <c r="K1044" s="2"/>
      <c r="L1044" s="2"/>
      <c r="M1044" s="3"/>
      <c r="N1044" s="3"/>
      <c r="O1044" s="17" t="str">
        <f t="shared" si="31"/>
        <v/>
      </c>
      <c r="P1044" s="18" t="str">
        <f>IF(M1044=0,"",IF(N1044-Master!$A$6&lt;0,"0",IF(M1044&lt;=Master!$A$6,(N1044-Master!$A$6),O1044)))</f>
        <v/>
      </c>
      <c r="Q1044" s="20">
        <f>IF(J1044&gt;Master!$A$6,"N/A",IF(M1044=0,H1044,ROUND(H1044*P1044/O1044,2)))</f>
        <v>0</v>
      </c>
      <c r="R1044" s="37" t="str">
        <f t="shared" si="30"/>
        <v/>
      </c>
    </row>
    <row r="1045" spans="1:18" x14ac:dyDescent="0.2">
      <c r="A1045" s="13"/>
      <c r="B1045" s="1"/>
      <c r="C1045" s="1"/>
      <c r="D1045" s="1"/>
      <c r="E1045" s="1"/>
      <c r="F1045" s="1"/>
      <c r="G1045" s="13"/>
      <c r="H1045" s="9"/>
      <c r="I1045" s="1"/>
      <c r="J1045" s="111"/>
      <c r="K1045" s="2"/>
      <c r="L1045" s="2"/>
      <c r="M1045" s="3"/>
      <c r="N1045" s="3"/>
      <c r="O1045" s="17" t="str">
        <f t="shared" si="31"/>
        <v/>
      </c>
      <c r="P1045" s="18" t="str">
        <f>IF(M1045=0,"",IF(N1045-Master!$A$6&lt;0,"0",IF(M1045&lt;=Master!$A$6,(N1045-Master!$A$6),O1045)))</f>
        <v/>
      </c>
      <c r="Q1045" s="20">
        <f>IF(J1045&gt;Master!$A$6,"N/A",IF(M1045=0,H1045,ROUND(H1045*P1045/O1045,2)))</f>
        <v>0</v>
      </c>
      <c r="R1045" s="37" t="str">
        <f t="shared" ref="R1045:R1108" si="32">CLEAN(IF(H1045=0,"",IF(ISBLANK(I1045),LEFT("Defer "&amp;K1045,35),LEFT("Defer "&amp;I1045&amp;" "&amp;K1045,35))))</f>
        <v/>
      </c>
    </row>
    <row r="1046" spans="1:18" x14ac:dyDescent="0.2">
      <c r="A1046" s="13"/>
      <c r="B1046" s="1"/>
      <c r="C1046" s="1"/>
      <c r="D1046" s="1"/>
      <c r="E1046" s="1"/>
      <c r="F1046" s="1"/>
      <c r="G1046" s="13"/>
      <c r="H1046" s="9"/>
      <c r="I1046" s="1"/>
      <c r="J1046" s="111"/>
      <c r="K1046" s="2"/>
      <c r="L1046" s="2"/>
      <c r="M1046" s="3"/>
      <c r="N1046" s="3"/>
      <c r="O1046" s="17" t="str">
        <f t="shared" ref="O1046:O1109" si="33">IF(M1046=0,"",(N1046-M1046+1))</f>
        <v/>
      </c>
      <c r="P1046" s="18" t="str">
        <f>IF(M1046=0,"",IF(N1046-Master!$A$6&lt;0,"0",IF(M1046&lt;=Master!$A$6,(N1046-Master!$A$6),O1046)))</f>
        <v/>
      </c>
      <c r="Q1046" s="20">
        <f>IF(J1046&gt;Master!$A$6,"N/A",IF(M1046=0,H1046,ROUND(H1046*P1046/O1046,2)))</f>
        <v>0</v>
      </c>
      <c r="R1046" s="37" t="str">
        <f t="shared" si="32"/>
        <v/>
      </c>
    </row>
    <row r="1047" spans="1:18" x14ac:dyDescent="0.2">
      <c r="A1047" s="13"/>
      <c r="B1047" s="1"/>
      <c r="C1047" s="1"/>
      <c r="D1047" s="1"/>
      <c r="E1047" s="1"/>
      <c r="F1047" s="1"/>
      <c r="G1047" s="13"/>
      <c r="H1047" s="9"/>
      <c r="I1047" s="1"/>
      <c r="J1047" s="111"/>
      <c r="K1047" s="2"/>
      <c r="L1047" s="2"/>
      <c r="M1047" s="3"/>
      <c r="N1047" s="3"/>
      <c r="O1047" s="17" t="str">
        <f t="shared" si="33"/>
        <v/>
      </c>
      <c r="P1047" s="18" t="str">
        <f>IF(M1047=0,"",IF(N1047-Master!$A$6&lt;0,"0",IF(M1047&lt;=Master!$A$6,(N1047-Master!$A$6),O1047)))</f>
        <v/>
      </c>
      <c r="Q1047" s="20">
        <f>IF(J1047&gt;Master!$A$6,"N/A",IF(M1047=0,H1047,ROUND(H1047*P1047/O1047,2)))</f>
        <v>0</v>
      </c>
      <c r="R1047" s="37" t="str">
        <f t="shared" si="32"/>
        <v/>
      </c>
    </row>
    <row r="1048" spans="1:18" x14ac:dyDescent="0.2">
      <c r="A1048" s="13"/>
      <c r="B1048" s="1"/>
      <c r="C1048" s="1"/>
      <c r="D1048" s="1"/>
      <c r="E1048" s="1"/>
      <c r="F1048" s="1"/>
      <c r="G1048" s="13"/>
      <c r="H1048" s="9"/>
      <c r="I1048" s="1"/>
      <c r="J1048" s="111"/>
      <c r="K1048" s="2"/>
      <c r="L1048" s="2"/>
      <c r="M1048" s="3"/>
      <c r="N1048" s="3"/>
      <c r="O1048" s="17" t="str">
        <f t="shared" si="33"/>
        <v/>
      </c>
      <c r="P1048" s="18" t="str">
        <f>IF(M1048=0,"",IF(N1048-Master!$A$6&lt;0,"0",IF(M1048&lt;=Master!$A$6,(N1048-Master!$A$6),O1048)))</f>
        <v/>
      </c>
      <c r="Q1048" s="20">
        <f>IF(J1048&gt;Master!$A$6,"N/A",IF(M1048=0,H1048,ROUND(H1048*P1048/O1048,2)))</f>
        <v>0</v>
      </c>
      <c r="R1048" s="37" t="str">
        <f t="shared" si="32"/>
        <v/>
      </c>
    </row>
    <row r="1049" spans="1:18" x14ac:dyDescent="0.2">
      <c r="A1049" s="13"/>
      <c r="B1049" s="1"/>
      <c r="C1049" s="1"/>
      <c r="D1049" s="1"/>
      <c r="E1049" s="1"/>
      <c r="F1049" s="1"/>
      <c r="G1049" s="13"/>
      <c r="H1049" s="9"/>
      <c r="I1049" s="1"/>
      <c r="J1049" s="111"/>
      <c r="K1049" s="2"/>
      <c r="L1049" s="2"/>
      <c r="M1049" s="3"/>
      <c r="N1049" s="3"/>
      <c r="O1049" s="17" t="str">
        <f t="shared" si="33"/>
        <v/>
      </c>
      <c r="P1049" s="18" t="str">
        <f>IF(M1049=0,"",IF(N1049-Master!$A$6&lt;0,"0",IF(M1049&lt;=Master!$A$6,(N1049-Master!$A$6),O1049)))</f>
        <v/>
      </c>
      <c r="Q1049" s="20">
        <f>IF(J1049&gt;Master!$A$6,"N/A",IF(M1049=0,H1049,ROUND(H1049*P1049/O1049,2)))</f>
        <v>0</v>
      </c>
      <c r="R1049" s="37" t="str">
        <f t="shared" si="32"/>
        <v/>
      </c>
    </row>
    <row r="1050" spans="1:18" x14ac:dyDescent="0.2">
      <c r="A1050" s="13"/>
      <c r="B1050" s="1"/>
      <c r="C1050" s="1"/>
      <c r="D1050" s="1"/>
      <c r="E1050" s="1"/>
      <c r="F1050" s="1"/>
      <c r="G1050" s="13"/>
      <c r="H1050" s="9"/>
      <c r="I1050" s="1"/>
      <c r="J1050" s="111"/>
      <c r="K1050" s="2"/>
      <c r="L1050" s="2"/>
      <c r="M1050" s="3"/>
      <c r="N1050" s="3"/>
      <c r="O1050" s="17" t="str">
        <f t="shared" si="33"/>
        <v/>
      </c>
      <c r="P1050" s="18" t="str">
        <f>IF(M1050=0,"",IF(N1050-Master!$A$6&lt;0,"0",IF(M1050&lt;=Master!$A$6,(N1050-Master!$A$6),O1050)))</f>
        <v/>
      </c>
      <c r="Q1050" s="20">
        <f>IF(J1050&gt;Master!$A$6,"N/A",IF(M1050=0,H1050,ROUND(H1050*P1050/O1050,2)))</f>
        <v>0</v>
      </c>
      <c r="R1050" s="37" t="str">
        <f t="shared" si="32"/>
        <v/>
      </c>
    </row>
    <row r="1051" spans="1:18" x14ac:dyDescent="0.2">
      <c r="A1051" s="13"/>
      <c r="B1051" s="1"/>
      <c r="C1051" s="1"/>
      <c r="D1051" s="1"/>
      <c r="E1051" s="1"/>
      <c r="F1051" s="1"/>
      <c r="G1051" s="13"/>
      <c r="H1051" s="9"/>
      <c r="I1051" s="1"/>
      <c r="J1051" s="111"/>
      <c r="K1051" s="2"/>
      <c r="L1051" s="2"/>
      <c r="M1051" s="3"/>
      <c r="N1051" s="3"/>
      <c r="O1051" s="17" t="str">
        <f t="shared" si="33"/>
        <v/>
      </c>
      <c r="P1051" s="18" t="str">
        <f>IF(M1051=0,"",IF(N1051-Master!$A$6&lt;0,"0",IF(M1051&lt;=Master!$A$6,(N1051-Master!$A$6),O1051)))</f>
        <v/>
      </c>
      <c r="Q1051" s="20">
        <f>IF(J1051&gt;Master!$A$6,"N/A",IF(M1051=0,H1051,ROUND(H1051*P1051/O1051,2)))</f>
        <v>0</v>
      </c>
      <c r="R1051" s="37" t="str">
        <f t="shared" si="32"/>
        <v/>
      </c>
    </row>
    <row r="1052" spans="1:18" x14ac:dyDescent="0.2">
      <c r="A1052" s="13"/>
      <c r="B1052" s="1"/>
      <c r="C1052" s="1"/>
      <c r="D1052" s="1"/>
      <c r="E1052" s="1"/>
      <c r="F1052" s="1"/>
      <c r="G1052" s="13"/>
      <c r="H1052" s="9"/>
      <c r="I1052" s="1"/>
      <c r="J1052" s="111"/>
      <c r="K1052" s="2"/>
      <c r="L1052" s="2"/>
      <c r="M1052" s="3"/>
      <c r="N1052" s="3"/>
      <c r="O1052" s="17" t="str">
        <f t="shared" si="33"/>
        <v/>
      </c>
      <c r="P1052" s="18" t="str">
        <f>IF(M1052=0,"",IF(N1052-Master!$A$6&lt;0,"0",IF(M1052&lt;=Master!$A$6,(N1052-Master!$A$6),O1052)))</f>
        <v/>
      </c>
      <c r="Q1052" s="20">
        <f>IF(J1052&gt;Master!$A$6,"N/A",IF(M1052=0,H1052,ROUND(H1052*P1052/O1052,2)))</f>
        <v>0</v>
      </c>
      <c r="R1052" s="37" t="str">
        <f t="shared" si="32"/>
        <v/>
      </c>
    </row>
    <row r="1053" spans="1:18" x14ac:dyDescent="0.2">
      <c r="A1053" s="13"/>
      <c r="B1053" s="1"/>
      <c r="C1053" s="1"/>
      <c r="D1053" s="1"/>
      <c r="E1053" s="1"/>
      <c r="F1053" s="1"/>
      <c r="G1053" s="13"/>
      <c r="H1053" s="9"/>
      <c r="I1053" s="1"/>
      <c r="J1053" s="111"/>
      <c r="K1053" s="2"/>
      <c r="L1053" s="2"/>
      <c r="M1053" s="3"/>
      <c r="N1053" s="3"/>
      <c r="O1053" s="17" t="str">
        <f t="shared" si="33"/>
        <v/>
      </c>
      <c r="P1053" s="18" t="str">
        <f>IF(M1053=0,"",IF(N1053-Master!$A$6&lt;0,"0",IF(M1053&lt;=Master!$A$6,(N1053-Master!$A$6),O1053)))</f>
        <v/>
      </c>
      <c r="Q1053" s="20">
        <f>IF(J1053&gt;Master!$A$6,"N/A",IF(M1053=0,H1053,ROUND(H1053*P1053/O1053,2)))</f>
        <v>0</v>
      </c>
      <c r="R1053" s="37" t="str">
        <f t="shared" si="32"/>
        <v/>
      </c>
    </row>
    <row r="1054" spans="1:18" x14ac:dyDescent="0.2">
      <c r="A1054" s="13"/>
      <c r="B1054" s="1"/>
      <c r="C1054" s="1"/>
      <c r="D1054" s="1"/>
      <c r="E1054" s="1"/>
      <c r="F1054" s="1"/>
      <c r="G1054" s="13"/>
      <c r="H1054" s="9"/>
      <c r="I1054" s="1"/>
      <c r="J1054" s="111"/>
      <c r="K1054" s="2"/>
      <c r="L1054" s="2"/>
      <c r="M1054" s="3"/>
      <c r="N1054" s="3"/>
      <c r="O1054" s="17" t="str">
        <f t="shared" si="33"/>
        <v/>
      </c>
      <c r="P1054" s="18" t="str">
        <f>IF(M1054=0,"",IF(N1054-Master!$A$6&lt;0,"0",IF(M1054&lt;=Master!$A$6,(N1054-Master!$A$6),O1054)))</f>
        <v/>
      </c>
      <c r="Q1054" s="20">
        <f>IF(J1054&gt;Master!$A$6,"N/A",IF(M1054=0,H1054,ROUND(H1054*P1054/O1054,2)))</f>
        <v>0</v>
      </c>
      <c r="R1054" s="37" t="str">
        <f t="shared" si="32"/>
        <v/>
      </c>
    </row>
    <row r="1055" spans="1:18" x14ac:dyDescent="0.2">
      <c r="A1055" s="13"/>
      <c r="B1055" s="1"/>
      <c r="C1055" s="1"/>
      <c r="D1055" s="1"/>
      <c r="E1055" s="1"/>
      <c r="F1055" s="1"/>
      <c r="G1055" s="13"/>
      <c r="H1055" s="9"/>
      <c r="I1055" s="1"/>
      <c r="J1055" s="111"/>
      <c r="K1055" s="2"/>
      <c r="L1055" s="2"/>
      <c r="M1055" s="3"/>
      <c r="N1055" s="3"/>
      <c r="O1055" s="17" t="str">
        <f t="shared" si="33"/>
        <v/>
      </c>
      <c r="P1055" s="18" t="str">
        <f>IF(M1055=0,"",IF(N1055-Master!$A$6&lt;0,"0",IF(M1055&lt;=Master!$A$6,(N1055-Master!$A$6),O1055)))</f>
        <v/>
      </c>
      <c r="Q1055" s="20">
        <f>IF(J1055&gt;Master!$A$6,"N/A",IF(M1055=0,H1055,ROUND(H1055*P1055/O1055,2)))</f>
        <v>0</v>
      </c>
      <c r="R1055" s="37" t="str">
        <f t="shared" si="32"/>
        <v/>
      </c>
    </row>
    <row r="1056" spans="1:18" x14ac:dyDescent="0.2">
      <c r="A1056" s="13"/>
      <c r="B1056" s="1"/>
      <c r="C1056" s="1"/>
      <c r="D1056" s="1"/>
      <c r="E1056" s="1"/>
      <c r="F1056" s="1"/>
      <c r="G1056" s="13"/>
      <c r="H1056" s="9"/>
      <c r="I1056" s="1"/>
      <c r="J1056" s="111"/>
      <c r="K1056" s="2"/>
      <c r="L1056" s="2"/>
      <c r="M1056" s="3"/>
      <c r="N1056" s="3"/>
      <c r="O1056" s="17" t="str">
        <f t="shared" si="33"/>
        <v/>
      </c>
      <c r="P1056" s="18" t="str">
        <f>IF(M1056=0,"",IF(N1056-Master!$A$6&lt;0,"0",IF(M1056&lt;=Master!$A$6,(N1056-Master!$A$6),O1056)))</f>
        <v/>
      </c>
      <c r="Q1056" s="20">
        <f>IF(J1056&gt;Master!$A$6,"N/A",IF(M1056=0,H1056,ROUND(H1056*P1056/O1056,2)))</f>
        <v>0</v>
      </c>
      <c r="R1056" s="37" t="str">
        <f t="shared" si="32"/>
        <v/>
      </c>
    </row>
    <row r="1057" spans="1:18" x14ac:dyDescent="0.2">
      <c r="A1057" s="13"/>
      <c r="B1057" s="1"/>
      <c r="C1057" s="1"/>
      <c r="D1057" s="1"/>
      <c r="E1057" s="1"/>
      <c r="F1057" s="1"/>
      <c r="G1057" s="13"/>
      <c r="H1057" s="9"/>
      <c r="I1057" s="1"/>
      <c r="J1057" s="111"/>
      <c r="K1057" s="2"/>
      <c r="L1057" s="2"/>
      <c r="M1057" s="3"/>
      <c r="N1057" s="3"/>
      <c r="O1057" s="17" t="str">
        <f t="shared" si="33"/>
        <v/>
      </c>
      <c r="P1057" s="18" t="str">
        <f>IF(M1057=0,"",IF(N1057-Master!$A$6&lt;0,"0",IF(M1057&lt;=Master!$A$6,(N1057-Master!$A$6),O1057)))</f>
        <v/>
      </c>
      <c r="Q1057" s="20">
        <f>IF(J1057&gt;Master!$A$6,"N/A",IF(M1057=0,H1057,ROUND(H1057*P1057/O1057,2)))</f>
        <v>0</v>
      </c>
      <c r="R1057" s="37" t="str">
        <f t="shared" si="32"/>
        <v/>
      </c>
    </row>
    <row r="1058" spans="1:18" x14ac:dyDescent="0.2">
      <c r="A1058" s="13"/>
      <c r="B1058" s="1"/>
      <c r="C1058" s="1"/>
      <c r="D1058" s="1"/>
      <c r="E1058" s="1"/>
      <c r="F1058" s="1"/>
      <c r="G1058" s="13"/>
      <c r="H1058" s="9"/>
      <c r="I1058" s="1"/>
      <c r="J1058" s="111"/>
      <c r="K1058" s="2"/>
      <c r="L1058" s="2"/>
      <c r="M1058" s="3"/>
      <c r="N1058" s="3"/>
      <c r="O1058" s="17" t="str">
        <f t="shared" si="33"/>
        <v/>
      </c>
      <c r="P1058" s="18" t="str">
        <f>IF(M1058=0,"",IF(N1058-Master!$A$6&lt;0,"0",IF(M1058&lt;=Master!$A$6,(N1058-Master!$A$6),O1058)))</f>
        <v/>
      </c>
      <c r="Q1058" s="20">
        <f>IF(J1058&gt;Master!$A$6,"N/A",IF(M1058=0,H1058,ROUND(H1058*P1058/O1058,2)))</f>
        <v>0</v>
      </c>
      <c r="R1058" s="37" t="str">
        <f t="shared" si="32"/>
        <v/>
      </c>
    </row>
    <row r="1059" spans="1:18" x14ac:dyDescent="0.2">
      <c r="A1059" s="13"/>
      <c r="B1059" s="1"/>
      <c r="C1059" s="1"/>
      <c r="D1059" s="1"/>
      <c r="E1059" s="1"/>
      <c r="F1059" s="1"/>
      <c r="G1059" s="13"/>
      <c r="H1059" s="9"/>
      <c r="I1059" s="1"/>
      <c r="J1059" s="111"/>
      <c r="K1059" s="2"/>
      <c r="L1059" s="2"/>
      <c r="M1059" s="3"/>
      <c r="N1059" s="3"/>
      <c r="O1059" s="17" t="str">
        <f t="shared" si="33"/>
        <v/>
      </c>
      <c r="P1059" s="18" t="str">
        <f>IF(M1059=0,"",IF(N1059-Master!$A$6&lt;0,"0",IF(M1059&lt;=Master!$A$6,(N1059-Master!$A$6),O1059)))</f>
        <v/>
      </c>
      <c r="Q1059" s="20">
        <f>IF(J1059&gt;Master!$A$6,"N/A",IF(M1059=0,H1059,ROUND(H1059*P1059/O1059,2)))</f>
        <v>0</v>
      </c>
      <c r="R1059" s="37" t="str">
        <f t="shared" si="32"/>
        <v/>
      </c>
    </row>
    <row r="1060" spans="1:18" x14ac:dyDescent="0.2">
      <c r="A1060" s="13"/>
      <c r="B1060" s="1"/>
      <c r="C1060" s="1"/>
      <c r="D1060" s="1"/>
      <c r="E1060" s="1"/>
      <c r="F1060" s="1"/>
      <c r="G1060" s="13"/>
      <c r="H1060" s="9"/>
      <c r="I1060" s="1"/>
      <c r="J1060" s="111"/>
      <c r="K1060" s="2"/>
      <c r="L1060" s="2"/>
      <c r="M1060" s="3"/>
      <c r="N1060" s="3"/>
      <c r="O1060" s="17" t="str">
        <f t="shared" si="33"/>
        <v/>
      </c>
      <c r="P1060" s="18" t="str">
        <f>IF(M1060=0,"",IF(N1060-Master!$A$6&lt;0,"0",IF(M1060&lt;=Master!$A$6,(N1060-Master!$A$6),O1060)))</f>
        <v/>
      </c>
      <c r="Q1060" s="20">
        <f>IF(J1060&gt;Master!$A$6,"N/A",IF(M1060=0,H1060,ROUND(H1060*P1060/O1060,2)))</f>
        <v>0</v>
      </c>
      <c r="R1060" s="37" t="str">
        <f t="shared" si="32"/>
        <v/>
      </c>
    </row>
    <row r="1061" spans="1:18" x14ac:dyDescent="0.2">
      <c r="A1061" s="13"/>
      <c r="B1061" s="1"/>
      <c r="C1061" s="1"/>
      <c r="D1061" s="1"/>
      <c r="E1061" s="1"/>
      <c r="F1061" s="1"/>
      <c r="G1061" s="13"/>
      <c r="H1061" s="9"/>
      <c r="I1061" s="1"/>
      <c r="J1061" s="111"/>
      <c r="K1061" s="2"/>
      <c r="L1061" s="2"/>
      <c r="M1061" s="3"/>
      <c r="N1061" s="3"/>
      <c r="O1061" s="17" t="str">
        <f t="shared" si="33"/>
        <v/>
      </c>
      <c r="P1061" s="18" t="str">
        <f>IF(M1061=0,"",IF(N1061-Master!$A$6&lt;0,"0",IF(M1061&lt;=Master!$A$6,(N1061-Master!$A$6),O1061)))</f>
        <v/>
      </c>
      <c r="Q1061" s="20">
        <f>IF(J1061&gt;Master!$A$6,"N/A",IF(M1061=0,H1061,ROUND(H1061*P1061/O1061,2)))</f>
        <v>0</v>
      </c>
      <c r="R1061" s="37" t="str">
        <f t="shared" si="32"/>
        <v/>
      </c>
    </row>
    <row r="1062" spans="1:18" x14ac:dyDescent="0.2">
      <c r="A1062" s="13"/>
      <c r="B1062" s="1"/>
      <c r="C1062" s="1"/>
      <c r="D1062" s="1"/>
      <c r="E1062" s="1"/>
      <c r="F1062" s="1"/>
      <c r="G1062" s="13"/>
      <c r="H1062" s="9"/>
      <c r="I1062" s="1"/>
      <c r="J1062" s="111"/>
      <c r="K1062" s="2"/>
      <c r="L1062" s="2"/>
      <c r="M1062" s="3"/>
      <c r="N1062" s="3"/>
      <c r="O1062" s="17" t="str">
        <f t="shared" si="33"/>
        <v/>
      </c>
      <c r="P1062" s="18" t="str">
        <f>IF(M1062=0,"",IF(N1062-Master!$A$6&lt;0,"0",IF(M1062&lt;=Master!$A$6,(N1062-Master!$A$6),O1062)))</f>
        <v/>
      </c>
      <c r="Q1062" s="20">
        <f>IF(J1062&gt;Master!$A$6,"N/A",IF(M1062=0,H1062,ROUND(H1062*P1062/O1062,2)))</f>
        <v>0</v>
      </c>
      <c r="R1062" s="37" t="str">
        <f t="shared" si="32"/>
        <v/>
      </c>
    </row>
    <row r="1063" spans="1:18" x14ac:dyDescent="0.2">
      <c r="A1063" s="13"/>
      <c r="B1063" s="1"/>
      <c r="C1063" s="1"/>
      <c r="D1063" s="1"/>
      <c r="E1063" s="1"/>
      <c r="F1063" s="1"/>
      <c r="G1063" s="13"/>
      <c r="H1063" s="9"/>
      <c r="I1063" s="1"/>
      <c r="J1063" s="111"/>
      <c r="K1063" s="2"/>
      <c r="L1063" s="2"/>
      <c r="M1063" s="3"/>
      <c r="N1063" s="3"/>
      <c r="O1063" s="17" t="str">
        <f t="shared" si="33"/>
        <v/>
      </c>
      <c r="P1063" s="18" t="str">
        <f>IF(M1063=0,"",IF(N1063-Master!$A$6&lt;0,"0",IF(M1063&lt;=Master!$A$6,(N1063-Master!$A$6),O1063)))</f>
        <v/>
      </c>
      <c r="Q1063" s="20">
        <f>IF(J1063&gt;Master!$A$6,"N/A",IF(M1063=0,H1063,ROUND(H1063*P1063/O1063,2)))</f>
        <v>0</v>
      </c>
      <c r="R1063" s="37" t="str">
        <f t="shared" si="32"/>
        <v/>
      </c>
    </row>
    <row r="1064" spans="1:18" x14ac:dyDescent="0.2">
      <c r="A1064" s="13"/>
      <c r="B1064" s="1"/>
      <c r="C1064" s="1"/>
      <c r="D1064" s="1"/>
      <c r="E1064" s="1"/>
      <c r="F1064" s="1"/>
      <c r="G1064" s="13"/>
      <c r="H1064" s="9"/>
      <c r="I1064" s="1"/>
      <c r="J1064" s="111"/>
      <c r="K1064" s="2"/>
      <c r="L1064" s="2"/>
      <c r="M1064" s="3"/>
      <c r="N1064" s="3"/>
      <c r="O1064" s="17" t="str">
        <f t="shared" si="33"/>
        <v/>
      </c>
      <c r="P1064" s="18" t="str">
        <f>IF(M1064=0,"",IF(N1064-Master!$A$6&lt;0,"0",IF(M1064&lt;=Master!$A$6,(N1064-Master!$A$6),O1064)))</f>
        <v/>
      </c>
      <c r="Q1064" s="20">
        <f>IF(J1064&gt;Master!$A$6,"N/A",IF(M1064=0,H1064,ROUND(H1064*P1064/O1064,2)))</f>
        <v>0</v>
      </c>
      <c r="R1064" s="37" t="str">
        <f t="shared" si="32"/>
        <v/>
      </c>
    </row>
    <row r="1065" spans="1:18" x14ac:dyDescent="0.2">
      <c r="A1065" s="13"/>
      <c r="B1065" s="1"/>
      <c r="C1065" s="1"/>
      <c r="D1065" s="1"/>
      <c r="E1065" s="1"/>
      <c r="F1065" s="1"/>
      <c r="G1065" s="13"/>
      <c r="H1065" s="9"/>
      <c r="I1065" s="1"/>
      <c r="J1065" s="111"/>
      <c r="K1065" s="2"/>
      <c r="L1065" s="2"/>
      <c r="M1065" s="3"/>
      <c r="N1065" s="3"/>
      <c r="O1065" s="17" t="str">
        <f t="shared" si="33"/>
        <v/>
      </c>
      <c r="P1065" s="18" t="str">
        <f>IF(M1065=0,"",IF(N1065-Master!$A$6&lt;0,"0",IF(M1065&lt;=Master!$A$6,(N1065-Master!$A$6),O1065)))</f>
        <v/>
      </c>
      <c r="Q1065" s="20">
        <f>IF(J1065&gt;Master!$A$6,"N/A",IF(M1065=0,H1065,ROUND(H1065*P1065/O1065,2)))</f>
        <v>0</v>
      </c>
      <c r="R1065" s="37" t="str">
        <f t="shared" si="32"/>
        <v/>
      </c>
    </row>
    <row r="1066" spans="1:18" x14ac:dyDescent="0.2">
      <c r="A1066" s="13"/>
      <c r="B1066" s="1"/>
      <c r="C1066" s="1"/>
      <c r="D1066" s="1"/>
      <c r="E1066" s="1"/>
      <c r="F1066" s="1"/>
      <c r="G1066" s="13"/>
      <c r="H1066" s="9"/>
      <c r="I1066" s="1"/>
      <c r="J1066" s="111"/>
      <c r="K1066" s="2"/>
      <c r="L1066" s="2"/>
      <c r="M1066" s="3"/>
      <c r="N1066" s="3"/>
      <c r="O1066" s="17" t="str">
        <f t="shared" si="33"/>
        <v/>
      </c>
      <c r="P1066" s="18" t="str">
        <f>IF(M1066=0,"",IF(N1066-Master!$A$6&lt;0,"0",IF(M1066&lt;=Master!$A$6,(N1066-Master!$A$6),O1066)))</f>
        <v/>
      </c>
      <c r="Q1066" s="20">
        <f>IF(J1066&gt;Master!$A$6,"N/A",IF(M1066=0,H1066,ROUND(H1066*P1066/O1066,2)))</f>
        <v>0</v>
      </c>
      <c r="R1066" s="37" t="str">
        <f t="shared" si="32"/>
        <v/>
      </c>
    </row>
    <row r="1067" spans="1:18" x14ac:dyDescent="0.2">
      <c r="A1067" s="13"/>
      <c r="B1067" s="1"/>
      <c r="C1067" s="1"/>
      <c r="D1067" s="1"/>
      <c r="E1067" s="1"/>
      <c r="F1067" s="1"/>
      <c r="G1067" s="13"/>
      <c r="H1067" s="9"/>
      <c r="I1067" s="1"/>
      <c r="J1067" s="111"/>
      <c r="K1067" s="2"/>
      <c r="L1067" s="2"/>
      <c r="M1067" s="3"/>
      <c r="N1067" s="3"/>
      <c r="O1067" s="17" t="str">
        <f t="shared" si="33"/>
        <v/>
      </c>
      <c r="P1067" s="18" t="str">
        <f>IF(M1067=0,"",IF(N1067-Master!$A$6&lt;0,"0",IF(M1067&lt;=Master!$A$6,(N1067-Master!$A$6),O1067)))</f>
        <v/>
      </c>
      <c r="Q1067" s="20">
        <f>IF(J1067&gt;Master!$A$6,"N/A",IF(M1067=0,H1067,ROUND(H1067*P1067/O1067,2)))</f>
        <v>0</v>
      </c>
      <c r="R1067" s="37" t="str">
        <f t="shared" si="32"/>
        <v/>
      </c>
    </row>
    <row r="1068" spans="1:18" x14ac:dyDescent="0.2">
      <c r="A1068" s="13"/>
      <c r="B1068" s="1"/>
      <c r="C1068" s="1"/>
      <c r="D1068" s="1"/>
      <c r="E1068" s="1"/>
      <c r="F1068" s="1"/>
      <c r="G1068" s="13"/>
      <c r="H1068" s="9"/>
      <c r="I1068" s="1"/>
      <c r="J1068" s="111"/>
      <c r="K1068" s="2"/>
      <c r="L1068" s="2"/>
      <c r="M1068" s="3"/>
      <c r="N1068" s="3"/>
      <c r="O1068" s="17" t="str">
        <f t="shared" si="33"/>
        <v/>
      </c>
      <c r="P1068" s="18" t="str">
        <f>IF(M1068=0,"",IF(N1068-Master!$A$6&lt;0,"0",IF(M1068&lt;=Master!$A$6,(N1068-Master!$A$6),O1068)))</f>
        <v/>
      </c>
      <c r="Q1068" s="20">
        <f>IF(J1068&gt;Master!$A$6,"N/A",IF(M1068=0,H1068,ROUND(H1068*P1068/O1068,2)))</f>
        <v>0</v>
      </c>
      <c r="R1068" s="37" t="str">
        <f t="shared" si="32"/>
        <v/>
      </c>
    </row>
    <row r="1069" spans="1:18" x14ac:dyDescent="0.2">
      <c r="A1069" s="13"/>
      <c r="B1069" s="1"/>
      <c r="C1069" s="1"/>
      <c r="D1069" s="1"/>
      <c r="E1069" s="1"/>
      <c r="F1069" s="1"/>
      <c r="G1069" s="13"/>
      <c r="H1069" s="9"/>
      <c r="I1069" s="1"/>
      <c r="J1069" s="111"/>
      <c r="K1069" s="2"/>
      <c r="L1069" s="2"/>
      <c r="M1069" s="3"/>
      <c r="N1069" s="3"/>
      <c r="O1069" s="17" t="str">
        <f t="shared" si="33"/>
        <v/>
      </c>
      <c r="P1069" s="18" t="str">
        <f>IF(M1069=0,"",IF(N1069-Master!$A$6&lt;0,"0",IF(M1069&lt;=Master!$A$6,(N1069-Master!$A$6),O1069)))</f>
        <v/>
      </c>
      <c r="Q1069" s="20">
        <f>IF(J1069&gt;Master!$A$6,"N/A",IF(M1069=0,H1069,ROUND(H1069*P1069/O1069,2)))</f>
        <v>0</v>
      </c>
      <c r="R1069" s="37" t="str">
        <f t="shared" si="32"/>
        <v/>
      </c>
    </row>
    <row r="1070" spans="1:18" x14ac:dyDescent="0.2">
      <c r="A1070" s="13"/>
      <c r="B1070" s="1"/>
      <c r="C1070" s="1"/>
      <c r="D1070" s="1"/>
      <c r="E1070" s="1"/>
      <c r="F1070" s="1"/>
      <c r="G1070" s="13"/>
      <c r="H1070" s="9"/>
      <c r="I1070" s="1"/>
      <c r="J1070" s="111"/>
      <c r="K1070" s="2"/>
      <c r="L1070" s="2"/>
      <c r="M1070" s="3"/>
      <c r="N1070" s="3"/>
      <c r="O1070" s="17" t="str">
        <f t="shared" si="33"/>
        <v/>
      </c>
      <c r="P1070" s="18" t="str">
        <f>IF(M1070=0,"",IF(N1070-Master!$A$6&lt;0,"0",IF(M1070&lt;=Master!$A$6,(N1070-Master!$A$6),O1070)))</f>
        <v/>
      </c>
      <c r="Q1070" s="20">
        <f>IF(J1070&gt;Master!$A$6,"N/A",IF(M1070=0,H1070,ROUND(H1070*P1070/O1070,2)))</f>
        <v>0</v>
      </c>
      <c r="R1070" s="37" t="str">
        <f t="shared" si="32"/>
        <v/>
      </c>
    </row>
    <row r="1071" spans="1:18" x14ac:dyDescent="0.2">
      <c r="A1071" s="13"/>
      <c r="B1071" s="1"/>
      <c r="C1071" s="1"/>
      <c r="D1071" s="1"/>
      <c r="E1071" s="1"/>
      <c r="F1071" s="1"/>
      <c r="G1071" s="13"/>
      <c r="H1071" s="9"/>
      <c r="I1071" s="1"/>
      <c r="J1071" s="111"/>
      <c r="K1071" s="2"/>
      <c r="L1071" s="2"/>
      <c r="M1071" s="3"/>
      <c r="N1071" s="3"/>
      <c r="O1071" s="17" t="str">
        <f t="shared" si="33"/>
        <v/>
      </c>
      <c r="P1071" s="18" t="str">
        <f>IF(M1071=0,"",IF(N1071-Master!$A$6&lt;0,"0",IF(M1071&lt;=Master!$A$6,(N1071-Master!$A$6),O1071)))</f>
        <v/>
      </c>
      <c r="Q1071" s="20">
        <f>IF(J1071&gt;Master!$A$6,"N/A",IF(M1071=0,H1071,ROUND(H1071*P1071/O1071,2)))</f>
        <v>0</v>
      </c>
      <c r="R1071" s="37" t="str">
        <f t="shared" si="32"/>
        <v/>
      </c>
    </row>
    <row r="1072" spans="1:18" x14ac:dyDescent="0.2">
      <c r="A1072" s="13"/>
      <c r="B1072" s="1"/>
      <c r="C1072" s="1"/>
      <c r="D1072" s="1"/>
      <c r="E1072" s="1"/>
      <c r="F1072" s="1"/>
      <c r="G1072" s="13"/>
      <c r="H1072" s="9"/>
      <c r="I1072" s="1"/>
      <c r="J1072" s="111"/>
      <c r="K1072" s="2"/>
      <c r="L1072" s="2"/>
      <c r="M1072" s="3"/>
      <c r="N1072" s="3"/>
      <c r="O1072" s="17" t="str">
        <f t="shared" si="33"/>
        <v/>
      </c>
      <c r="P1072" s="18" t="str">
        <f>IF(M1072=0,"",IF(N1072-Master!$A$6&lt;0,"0",IF(M1072&lt;=Master!$A$6,(N1072-Master!$A$6),O1072)))</f>
        <v/>
      </c>
      <c r="Q1072" s="20">
        <f>IF(J1072&gt;Master!$A$6,"N/A",IF(M1072=0,H1072,ROUND(H1072*P1072/O1072,2)))</f>
        <v>0</v>
      </c>
      <c r="R1072" s="37" t="str">
        <f t="shared" si="32"/>
        <v/>
      </c>
    </row>
    <row r="1073" spans="1:18" x14ac:dyDescent="0.2">
      <c r="A1073" s="13"/>
      <c r="B1073" s="1"/>
      <c r="C1073" s="1"/>
      <c r="D1073" s="1"/>
      <c r="E1073" s="1"/>
      <c r="F1073" s="1"/>
      <c r="G1073" s="13"/>
      <c r="H1073" s="9"/>
      <c r="I1073" s="1"/>
      <c r="J1073" s="111"/>
      <c r="K1073" s="2"/>
      <c r="L1073" s="2"/>
      <c r="M1073" s="3"/>
      <c r="N1073" s="3"/>
      <c r="O1073" s="17" t="str">
        <f t="shared" si="33"/>
        <v/>
      </c>
      <c r="P1073" s="18" t="str">
        <f>IF(M1073=0,"",IF(N1073-Master!$A$6&lt;0,"0",IF(M1073&lt;=Master!$A$6,(N1073-Master!$A$6),O1073)))</f>
        <v/>
      </c>
      <c r="Q1073" s="20">
        <f>IF(J1073&gt;Master!$A$6,"N/A",IF(M1073=0,H1073,ROUND(H1073*P1073/O1073,2)))</f>
        <v>0</v>
      </c>
      <c r="R1073" s="37" t="str">
        <f t="shared" si="32"/>
        <v/>
      </c>
    </row>
    <row r="1074" spans="1:18" x14ac:dyDescent="0.2">
      <c r="A1074" s="13"/>
      <c r="B1074" s="1"/>
      <c r="C1074" s="1"/>
      <c r="D1074" s="1"/>
      <c r="E1074" s="1"/>
      <c r="F1074" s="1"/>
      <c r="G1074" s="13"/>
      <c r="H1074" s="9"/>
      <c r="I1074" s="1"/>
      <c r="J1074" s="111"/>
      <c r="K1074" s="2"/>
      <c r="L1074" s="2"/>
      <c r="M1074" s="3"/>
      <c r="N1074" s="3"/>
      <c r="O1074" s="17" t="str">
        <f t="shared" si="33"/>
        <v/>
      </c>
      <c r="P1074" s="18" t="str">
        <f>IF(M1074=0,"",IF(N1074-Master!$A$6&lt;0,"0",IF(M1074&lt;=Master!$A$6,(N1074-Master!$A$6),O1074)))</f>
        <v/>
      </c>
      <c r="Q1074" s="20">
        <f>IF(J1074&gt;Master!$A$6,"N/A",IF(M1074=0,H1074,ROUND(H1074*P1074/O1074,2)))</f>
        <v>0</v>
      </c>
      <c r="R1074" s="37" t="str">
        <f t="shared" si="32"/>
        <v/>
      </c>
    </row>
    <row r="1075" spans="1:18" x14ac:dyDescent="0.2">
      <c r="A1075" s="13"/>
      <c r="B1075" s="1"/>
      <c r="C1075" s="1"/>
      <c r="D1075" s="1"/>
      <c r="E1075" s="1"/>
      <c r="F1075" s="1"/>
      <c r="G1075" s="13"/>
      <c r="H1075" s="9"/>
      <c r="I1075" s="1"/>
      <c r="J1075" s="111"/>
      <c r="K1075" s="2"/>
      <c r="L1075" s="2"/>
      <c r="M1075" s="3"/>
      <c r="N1075" s="3"/>
      <c r="O1075" s="17" t="str">
        <f t="shared" si="33"/>
        <v/>
      </c>
      <c r="P1075" s="18" t="str">
        <f>IF(M1075=0,"",IF(N1075-Master!$A$6&lt;0,"0",IF(M1075&lt;=Master!$A$6,(N1075-Master!$A$6),O1075)))</f>
        <v/>
      </c>
      <c r="Q1075" s="20">
        <f>IF(J1075&gt;Master!$A$6,"N/A",IF(M1075=0,H1075,ROUND(H1075*P1075/O1075,2)))</f>
        <v>0</v>
      </c>
      <c r="R1075" s="37" t="str">
        <f t="shared" si="32"/>
        <v/>
      </c>
    </row>
    <row r="1076" spans="1:18" x14ac:dyDescent="0.2">
      <c r="A1076" s="13"/>
      <c r="B1076" s="1"/>
      <c r="C1076" s="1"/>
      <c r="D1076" s="1"/>
      <c r="E1076" s="1"/>
      <c r="F1076" s="1"/>
      <c r="G1076" s="13"/>
      <c r="H1076" s="9"/>
      <c r="I1076" s="1"/>
      <c r="J1076" s="111"/>
      <c r="K1076" s="2"/>
      <c r="L1076" s="2"/>
      <c r="M1076" s="3"/>
      <c r="N1076" s="3"/>
      <c r="O1076" s="17" t="str">
        <f t="shared" si="33"/>
        <v/>
      </c>
      <c r="P1076" s="18" t="str">
        <f>IF(M1076=0,"",IF(N1076-Master!$A$6&lt;0,"0",IF(M1076&lt;=Master!$A$6,(N1076-Master!$A$6),O1076)))</f>
        <v/>
      </c>
      <c r="Q1076" s="20">
        <f>IF(J1076&gt;Master!$A$6,"N/A",IF(M1076=0,H1076,ROUND(H1076*P1076/O1076,2)))</f>
        <v>0</v>
      </c>
      <c r="R1076" s="37" t="str">
        <f t="shared" si="32"/>
        <v/>
      </c>
    </row>
    <row r="1077" spans="1:18" x14ac:dyDescent="0.2">
      <c r="A1077" s="13"/>
      <c r="B1077" s="1"/>
      <c r="C1077" s="1"/>
      <c r="D1077" s="1"/>
      <c r="E1077" s="1"/>
      <c r="F1077" s="1"/>
      <c r="G1077" s="13"/>
      <c r="H1077" s="9"/>
      <c r="I1077" s="1"/>
      <c r="J1077" s="111"/>
      <c r="K1077" s="2"/>
      <c r="L1077" s="2"/>
      <c r="M1077" s="3"/>
      <c r="N1077" s="3"/>
      <c r="O1077" s="17" t="str">
        <f t="shared" si="33"/>
        <v/>
      </c>
      <c r="P1077" s="18" t="str">
        <f>IF(M1077=0,"",IF(N1077-Master!$A$6&lt;0,"0",IF(M1077&lt;=Master!$A$6,(N1077-Master!$A$6),O1077)))</f>
        <v/>
      </c>
      <c r="Q1077" s="20">
        <f>IF(J1077&gt;Master!$A$6,"N/A",IF(M1077=0,H1077,ROUND(H1077*P1077/O1077,2)))</f>
        <v>0</v>
      </c>
      <c r="R1077" s="37" t="str">
        <f t="shared" si="32"/>
        <v/>
      </c>
    </row>
    <row r="1078" spans="1:18" x14ac:dyDescent="0.2">
      <c r="A1078" s="13"/>
      <c r="B1078" s="1"/>
      <c r="C1078" s="1"/>
      <c r="D1078" s="1"/>
      <c r="E1078" s="1"/>
      <c r="F1078" s="1"/>
      <c r="G1078" s="13"/>
      <c r="H1078" s="9"/>
      <c r="I1078" s="1"/>
      <c r="J1078" s="111"/>
      <c r="K1078" s="2"/>
      <c r="L1078" s="2"/>
      <c r="M1078" s="3"/>
      <c r="N1078" s="3"/>
      <c r="O1078" s="17" t="str">
        <f t="shared" si="33"/>
        <v/>
      </c>
      <c r="P1078" s="18" t="str">
        <f>IF(M1078=0,"",IF(N1078-Master!$A$6&lt;0,"0",IF(M1078&lt;=Master!$A$6,(N1078-Master!$A$6),O1078)))</f>
        <v/>
      </c>
      <c r="Q1078" s="20">
        <f>IF(J1078&gt;Master!$A$6,"N/A",IF(M1078=0,H1078,ROUND(H1078*P1078/O1078,2)))</f>
        <v>0</v>
      </c>
      <c r="R1078" s="37" t="str">
        <f t="shared" si="32"/>
        <v/>
      </c>
    </row>
    <row r="1079" spans="1:18" x14ac:dyDescent="0.2">
      <c r="A1079" s="13"/>
      <c r="B1079" s="1"/>
      <c r="C1079" s="1"/>
      <c r="D1079" s="1"/>
      <c r="E1079" s="1"/>
      <c r="F1079" s="1"/>
      <c r="G1079" s="13"/>
      <c r="H1079" s="9"/>
      <c r="I1079" s="1"/>
      <c r="J1079" s="111"/>
      <c r="K1079" s="2"/>
      <c r="L1079" s="2"/>
      <c r="M1079" s="3"/>
      <c r="N1079" s="3"/>
      <c r="O1079" s="17" t="str">
        <f t="shared" si="33"/>
        <v/>
      </c>
      <c r="P1079" s="18" t="str">
        <f>IF(M1079=0,"",IF(N1079-Master!$A$6&lt;0,"0",IF(M1079&lt;=Master!$A$6,(N1079-Master!$A$6),O1079)))</f>
        <v/>
      </c>
      <c r="Q1079" s="20">
        <f>IF(J1079&gt;Master!$A$6,"N/A",IF(M1079=0,H1079,ROUND(H1079*P1079/O1079,2)))</f>
        <v>0</v>
      </c>
      <c r="R1079" s="37" t="str">
        <f t="shared" si="32"/>
        <v/>
      </c>
    </row>
    <row r="1080" spans="1:18" x14ac:dyDescent="0.2">
      <c r="A1080" s="13"/>
      <c r="B1080" s="1"/>
      <c r="C1080" s="1"/>
      <c r="D1080" s="1"/>
      <c r="E1080" s="1"/>
      <c r="F1080" s="1"/>
      <c r="G1080" s="13"/>
      <c r="H1080" s="9"/>
      <c r="I1080" s="1"/>
      <c r="J1080" s="111"/>
      <c r="K1080" s="2"/>
      <c r="L1080" s="2"/>
      <c r="M1080" s="3"/>
      <c r="N1080" s="3"/>
      <c r="O1080" s="17" t="str">
        <f t="shared" si="33"/>
        <v/>
      </c>
      <c r="P1080" s="18" t="str">
        <f>IF(M1080=0,"",IF(N1080-Master!$A$6&lt;0,"0",IF(M1080&lt;=Master!$A$6,(N1080-Master!$A$6),O1080)))</f>
        <v/>
      </c>
      <c r="Q1080" s="20">
        <f>IF(J1080&gt;Master!$A$6,"N/A",IF(M1080=0,H1080,ROUND(H1080*P1080/O1080,2)))</f>
        <v>0</v>
      </c>
      <c r="R1080" s="37" t="str">
        <f t="shared" si="32"/>
        <v/>
      </c>
    </row>
    <row r="1081" spans="1:18" x14ac:dyDescent="0.2">
      <c r="A1081" s="13"/>
      <c r="B1081" s="1"/>
      <c r="C1081" s="1"/>
      <c r="D1081" s="1"/>
      <c r="E1081" s="1"/>
      <c r="F1081" s="1"/>
      <c r="G1081" s="13"/>
      <c r="H1081" s="9"/>
      <c r="I1081" s="1"/>
      <c r="J1081" s="111"/>
      <c r="K1081" s="2"/>
      <c r="L1081" s="2"/>
      <c r="M1081" s="3"/>
      <c r="N1081" s="3"/>
      <c r="O1081" s="17" t="str">
        <f t="shared" si="33"/>
        <v/>
      </c>
      <c r="P1081" s="18" t="str">
        <f>IF(M1081=0,"",IF(N1081-Master!$A$6&lt;0,"0",IF(M1081&lt;=Master!$A$6,(N1081-Master!$A$6),O1081)))</f>
        <v/>
      </c>
      <c r="Q1081" s="20">
        <f>IF(J1081&gt;Master!$A$6,"N/A",IF(M1081=0,H1081,ROUND(H1081*P1081/O1081,2)))</f>
        <v>0</v>
      </c>
      <c r="R1081" s="37" t="str">
        <f t="shared" si="32"/>
        <v/>
      </c>
    </row>
    <row r="1082" spans="1:18" x14ac:dyDescent="0.2">
      <c r="A1082" s="13"/>
      <c r="B1082" s="1"/>
      <c r="C1082" s="1"/>
      <c r="D1082" s="1"/>
      <c r="E1082" s="1"/>
      <c r="F1082" s="1"/>
      <c r="G1082" s="13"/>
      <c r="H1082" s="9"/>
      <c r="I1082" s="1"/>
      <c r="J1082" s="111"/>
      <c r="K1082" s="2"/>
      <c r="L1082" s="2"/>
      <c r="M1082" s="3"/>
      <c r="N1082" s="3"/>
      <c r="O1082" s="17" t="str">
        <f t="shared" si="33"/>
        <v/>
      </c>
      <c r="P1082" s="18" t="str">
        <f>IF(M1082=0,"",IF(N1082-Master!$A$6&lt;0,"0",IF(M1082&lt;=Master!$A$6,(N1082-Master!$A$6),O1082)))</f>
        <v/>
      </c>
      <c r="Q1082" s="20">
        <f>IF(J1082&gt;Master!$A$6,"N/A",IF(M1082=0,H1082,ROUND(H1082*P1082/O1082,2)))</f>
        <v>0</v>
      </c>
      <c r="R1082" s="37" t="str">
        <f t="shared" si="32"/>
        <v/>
      </c>
    </row>
    <row r="1083" spans="1:18" x14ac:dyDescent="0.2">
      <c r="A1083" s="13"/>
      <c r="B1083" s="1"/>
      <c r="C1083" s="1"/>
      <c r="D1083" s="1"/>
      <c r="E1083" s="1"/>
      <c r="F1083" s="1"/>
      <c r="G1083" s="13"/>
      <c r="H1083" s="9"/>
      <c r="I1083" s="1"/>
      <c r="J1083" s="111"/>
      <c r="K1083" s="2"/>
      <c r="L1083" s="2"/>
      <c r="M1083" s="3"/>
      <c r="N1083" s="3"/>
      <c r="O1083" s="17" t="str">
        <f t="shared" si="33"/>
        <v/>
      </c>
      <c r="P1083" s="18" t="str">
        <f>IF(M1083=0,"",IF(N1083-Master!$A$6&lt;0,"0",IF(M1083&lt;=Master!$A$6,(N1083-Master!$A$6),O1083)))</f>
        <v/>
      </c>
      <c r="Q1083" s="20">
        <f>IF(J1083&gt;Master!$A$6,"N/A",IF(M1083=0,H1083,ROUND(H1083*P1083/O1083,2)))</f>
        <v>0</v>
      </c>
      <c r="R1083" s="37" t="str">
        <f t="shared" si="32"/>
        <v/>
      </c>
    </row>
    <row r="1084" spans="1:18" x14ac:dyDescent="0.2">
      <c r="A1084" s="13"/>
      <c r="B1084" s="1"/>
      <c r="C1084" s="1"/>
      <c r="D1084" s="1"/>
      <c r="E1084" s="1"/>
      <c r="F1084" s="1"/>
      <c r="G1084" s="13"/>
      <c r="H1084" s="9"/>
      <c r="I1084" s="1"/>
      <c r="J1084" s="111"/>
      <c r="K1084" s="2"/>
      <c r="L1084" s="2"/>
      <c r="M1084" s="3"/>
      <c r="N1084" s="3"/>
      <c r="O1084" s="17" t="str">
        <f t="shared" si="33"/>
        <v/>
      </c>
      <c r="P1084" s="18" t="str">
        <f>IF(M1084=0,"",IF(N1084-Master!$A$6&lt;0,"0",IF(M1084&lt;=Master!$A$6,(N1084-Master!$A$6),O1084)))</f>
        <v/>
      </c>
      <c r="Q1084" s="20">
        <f>IF(J1084&gt;Master!$A$6,"N/A",IF(M1084=0,H1084,ROUND(H1084*P1084/O1084,2)))</f>
        <v>0</v>
      </c>
      <c r="R1084" s="37" t="str">
        <f t="shared" si="32"/>
        <v/>
      </c>
    </row>
    <row r="1085" spans="1:18" x14ac:dyDescent="0.2">
      <c r="A1085" s="13"/>
      <c r="B1085" s="1"/>
      <c r="C1085" s="1"/>
      <c r="D1085" s="1"/>
      <c r="E1085" s="1"/>
      <c r="F1085" s="1"/>
      <c r="G1085" s="13"/>
      <c r="H1085" s="9"/>
      <c r="I1085" s="1"/>
      <c r="J1085" s="111"/>
      <c r="K1085" s="2"/>
      <c r="L1085" s="2"/>
      <c r="M1085" s="3"/>
      <c r="N1085" s="3"/>
      <c r="O1085" s="17" t="str">
        <f t="shared" si="33"/>
        <v/>
      </c>
      <c r="P1085" s="18" t="str">
        <f>IF(M1085=0,"",IF(N1085-Master!$A$6&lt;0,"0",IF(M1085&lt;=Master!$A$6,(N1085-Master!$A$6),O1085)))</f>
        <v/>
      </c>
      <c r="Q1085" s="20">
        <f>IF(J1085&gt;Master!$A$6,"N/A",IF(M1085=0,H1085,ROUND(H1085*P1085/O1085,2)))</f>
        <v>0</v>
      </c>
      <c r="R1085" s="37" t="str">
        <f t="shared" si="32"/>
        <v/>
      </c>
    </row>
    <row r="1086" spans="1:18" x14ac:dyDescent="0.2">
      <c r="A1086" s="13"/>
      <c r="B1086" s="1"/>
      <c r="C1086" s="1"/>
      <c r="D1086" s="1"/>
      <c r="E1086" s="1"/>
      <c r="F1086" s="1"/>
      <c r="G1086" s="13"/>
      <c r="H1086" s="9"/>
      <c r="I1086" s="1"/>
      <c r="J1086" s="111"/>
      <c r="K1086" s="2"/>
      <c r="L1086" s="2"/>
      <c r="M1086" s="3"/>
      <c r="N1086" s="3"/>
      <c r="O1086" s="17" t="str">
        <f t="shared" si="33"/>
        <v/>
      </c>
      <c r="P1086" s="18" t="str">
        <f>IF(M1086=0,"",IF(N1086-Master!$A$6&lt;0,"0",IF(M1086&lt;=Master!$A$6,(N1086-Master!$A$6),O1086)))</f>
        <v/>
      </c>
      <c r="Q1086" s="20">
        <f>IF(J1086&gt;Master!$A$6,"N/A",IF(M1086=0,H1086,ROUND(H1086*P1086/O1086,2)))</f>
        <v>0</v>
      </c>
      <c r="R1086" s="37" t="str">
        <f t="shared" si="32"/>
        <v/>
      </c>
    </row>
    <row r="1087" spans="1:18" x14ac:dyDescent="0.2">
      <c r="A1087" s="13"/>
      <c r="B1087" s="1"/>
      <c r="C1087" s="1"/>
      <c r="D1087" s="1"/>
      <c r="E1087" s="1"/>
      <c r="F1087" s="1"/>
      <c r="G1087" s="13"/>
      <c r="H1087" s="9"/>
      <c r="I1087" s="1"/>
      <c r="J1087" s="111"/>
      <c r="K1087" s="2"/>
      <c r="L1087" s="2"/>
      <c r="M1087" s="3"/>
      <c r="N1087" s="3"/>
      <c r="O1087" s="17" t="str">
        <f t="shared" si="33"/>
        <v/>
      </c>
      <c r="P1087" s="18" t="str">
        <f>IF(M1087=0,"",IF(N1087-Master!$A$6&lt;0,"0",IF(M1087&lt;=Master!$A$6,(N1087-Master!$A$6),O1087)))</f>
        <v/>
      </c>
      <c r="Q1087" s="20">
        <f>IF(J1087&gt;Master!$A$6,"N/A",IF(M1087=0,H1087,ROUND(H1087*P1087/O1087,2)))</f>
        <v>0</v>
      </c>
      <c r="R1087" s="37" t="str">
        <f t="shared" si="32"/>
        <v/>
      </c>
    </row>
    <row r="1088" spans="1:18" x14ac:dyDescent="0.2">
      <c r="A1088" s="13"/>
      <c r="B1088" s="1"/>
      <c r="C1088" s="1"/>
      <c r="D1088" s="1"/>
      <c r="E1088" s="1"/>
      <c r="F1088" s="1"/>
      <c r="G1088" s="13"/>
      <c r="H1088" s="9"/>
      <c r="I1088" s="1"/>
      <c r="J1088" s="111"/>
      <c r="K1088" s="2"/>
      <c r="L1088" s="2"/>
      <c r="M1088" s="3"/>
      <c r="N1088" s="3"/>
      <c r="O1088" s="17" t="str">
        <f t="shared" si="33"/>
        <v/>
      </c>
      <c r="P1088" s="18" t="str">
        <f>IF(M1088=0,"",IF(N1088-Master!$A$6&lt;0,"0",IF(M1088&lt;=Master!$A$6,(N1088-Master!$A$6),O1088)))</f>
        <v/>
      </c>
      <c r="Q1088" s="20">
        <f>IF(J1088&gt;Master!$A$6,"N/A",IF(M1088=0,H1088,ROUND(H1088*P1088/O1088,2)))</f>
        <v>0</v>
      </c>
      <c r="R1088" s="37" t="str">
        <f t="shared" si="32"/>
        <v/>
      </c>
    </row>
    <row r="1089" spans="1:18" x14ac:dyDescent="0.2">
      <c r="A1089" s="13"/>
      <c r="B1089" s="1"/>
      <c r="C1089" s="1"/>
      <c r="D1089" s="1"/>
      <c r="E1089" s="1"/>
      <c r="F1089" s="1"/>
      <c r="G1089" s="13"/>
      <c r="H1089" s="9"/>
      <c r="I1089" s="1"/>
      <c r="J1089" s="111"/>
      <c r="K1089" s="2"/>
      <c r="L1089" s="2"/>
      <c r="M1089" s="3"/>
      <c r="N1089" s="3"/>
      <c r="O1089" s="17" t="str">
        <f t="shared" si="33"/>
        <v/>
      </c>
      <c r="P1089" s="18" t="str">
        <f>IF(M1089=0,"",IF(N1089-Master!$A$6&lt;0,"0",IF(M1089&lt;=Master!$A$6,(N1089-Master!$A$6),O1089)))</f>
        <v/>
      </c>
      <c r="Q1089" s="20">
        <f>IF(J1089&gt;Master!$A$6,"N/A",IF(M1089=0,H1089,ROUND(H1089*P1089/O1089,2)))</f>
        <v>0</v>
      </c>
      <c r="R1089" s="37" t="str">
        <f t="shared" si="32"/>
        <v/>
      </c>
    </row>
    <row r="1090" spans="1:18" x14ac:dyDescent="0.2">
      <c r="A1090" s="13"/>
      <c r="B1090" s="1"/>
      <c r="C1090" s="1"/>
      <c r="D1090" s="1"/>
      <c r="E1090" s="1"/>
      <c r="F1090" s="1"/>
      <c r="G1090" s="13"/>
      <c r="H1090" s="9"/>
      <c r="I1090" s="1"/>
      <c r="J1090" s="111"/>
      <c r="K1090" s="2"/>
      <c r="L1090" s="2"/>
      <c r="M1090" s="3"/>
      <c r="N1090" s="3"/>
      <c r="O1090" s="17" t="str">
        <f t="shared" si="33"/>
        <v/>
      </c>
      <c r="P1090" s="18" t="str">
        <f>IF(M1090=0,"",IF(N1090-Master!$A$6&lt;0,"0",IF(M1090&lt;=Master!$A$6,(N1090-Master!$A$6),O1090)))</f>
        <v/>
      </c>
      <c r="Q1090" s="20">
        <f>IF(J1090&gt;Master!$A$6,"N/A",IF(M1090=0,H1090,ROUND(H1090*P1090/O1090,2)))</f>
        <v>0</v>
      </c>
      <c r="R1090" s="37" t="str">
        <f t="shared" si="32"/>
        <v/>
      </c>
    </row>
    <row r="1091" spans="1:18" x14ac:dyDescent="0.2">
      <c r="A1091" s="13"/>
      <c r="B1091" s="1"/>
      <c r="C1091" s="1"/>
      <c r="D1091" s="1"/>
      <c r="E1091" s="1"/>
      <c r="F1091" s="1"/>
      <c r="G1091" s="13"/>
      <c r="H1091" s="9"/>
      <c r="I1091" s="1"/>
      <c r="J1091" s="111"/>
      <c r="K1091" s="2"/>
      <c r="L1091" s="2"/>
      <c r="M1091" s="3"/>
      <c r="N1091" s="3"/>
      <c r="O1091" s="17" t="str">
        <f t="shared" si="33"/>
        <v/>
      </c>
      <c r="P1091" s="18" t="str">
        <f>IF(M1091=0,"",IF(N1091-Master!$A$6&lt;0,"0",IF(M1091&lt;=Master!$A$6,(N1091-Master!$A$6),O1091)))</f>
        <v/>
      </c>
      <c r="Q1091" s="20">
        <f>IF(J1091&gt;Master!$A$6,"N/A",IF(M1091=0,H1091,ROUND(H1091*P1091/O1091,2)))</f>
        <v>0</v>
      </c>
      <c r="R1091" s="37" t="str">
        <f t="shared" si="32"/>
        <v/>
      </c>
    </row>
    <row r="1092" spans="1:18" x14ac:dyDescent="0.2">
      <c r="A1092" s="13"/>
      <c r="B1092" s="1"/>
      <c r="C1092" s="1"/>
      <c r="D1092" s="1"/>
      <c r="E1092" s="1"/>
      <c r="F1092" s="1"/>
      <c r="G1092" s="13"/>
      <c r="H1092" s="9"/>
      <c r="I1092" s="1"/>
      <c r="J1092" s="111"/>
      <c r="K1092" s="2"/>
      <c r="L1092" s="2"/>
      <c r="M1092" s="3"/>
      <c r="N1092" s="3"/>
      <c r="O1092" s="17" t="str">
        <f t="shared" si="33"/>
        <v/>
      </c>
      <c r="P1092" s="18" t="str">
        <f>IF(M1092=0,"",IF(N1092-Master!$A$6&lt;0,"0",IF(M1092&lt;=Master!$A$6,(N1092-Master!$A$6),O1092)))</f>
        <v/>
      </c>
      <c r="Q1092" s="20">
        <f>IF(J1092&gt;Master!$A$6,"N/A",IF(M1092=0,H1092,ROUND(H1092*P1092/O1092,2)))</f>
        <v>0</v>
      </c>
      <c r="R1092" s="37" t="str">
        <f t="shared" si="32"/>
        <v/>
      </c>
    </row>
    <row r="1093" spans="1:18" x14ac:dyDescent="0.2">
      <c r="A1093" s="13"/>
      <c r="B1093" s="1"/>
      <c r="C1093" s="1"/>
      <c r="D1093" s="1"/>
      <c r="E1093" s="1"/>
      <c r="F1093" s="1"/>
      <c r="G1093" s="13"/>
      <c r="H1093" s="9"/>
      <c r="I1093" s="1"/>
      <c r="J1093" s="111"/>
      <c r="K1093" s="2"/>
      <c r="L1093" s="2"/>
      <c r="M1093" s="3"/>
      <c r="N1093" s="3"/>
      <c r="O1093" s="17" t="str">
        <f t="shared" si="33"/>
        <v/>
      </c>
      <c r="P1093" s="18" t="str">
        <f>IF(M1093=0,"",IF(N1093-Master!$A$6&lt;0,"0",IF(M1093&lt;=Master!$A$6,(N1093-Master!$A$6),O1093)))</f>
        <v/>
      </c>
      <c r="Q1093" s="20">
        <f>IF(J1093&gt;Master!$A$6,"N/A",IF(M1093=0,H1093,ROUND(H1093*P1093/O1093,2)))</f>
        <v>0</v>
      </c>
      <c r="R1093" s="37" t="str">
        <f t="shared" si="32"/>
        <v/>
      </c>
    </row>
    <row r="1094" spans="1:18" x14ac:dyDescent="0.2">
      <c r="A1094" s="13"/>
      <c r="B1094" s="1"/>
      <c r="C1094" s="1"/>
      <c r="D1094" s="1"/>
      <c r="E1094" s="1"/>
      <c r="F1094" s="1"/>
      <c r="G1094" s="13"/>
      <c r="H1094" s="9"/>
      <c r="I1094" s="1"/>
      <c r="J1094" s="111"/>
      <c r="K1094" s="2"/>
      <c r="L1094" s="2"/>
      <c r="M1094" s="3"/>
      <c r="N1094" s="3"/>
      <c r="O1094" s="17" t="str">
        <f t="shared" si="33"/>
        <v/>
      </c>
      <c r="P1094" s="18" t="str">
        <f>IF(M1094=0,"",IF(N1094-Master!$A$6&lt;0,"0",IF(M1094&lt;=Master!$A$6,(N1094-Master!$A$6),O1094)))</f>
        <v/>
      </c>
      <c r="Q1094" s="20">
        <f>IF(J1094&gt;Master!$A$6,"N/A",IF(M1094=0,H1094,ROUND(H1094*P1094/O1094,2)))</f>
        <v>0</v>
      </c>
      <c r="R1094" s="37" t="str">
        <f t="shared" si="32"/>
        <v/>
      </c>
    </row>
    <row r="1095" spans="1:18" x14ac:dyDescent="0.2">
      <c r="A1095" s="13"/>
      <c r="B1095" s="1"/>
      <c r="C1095" s="1"/>
      <c r="D1095" s="1"/>
      <c r="E1095" s="1"/>
      <c r="F1095" s="1"/>
      <c r="G1095" s="13"/>
      <c r="H1095" s="9"/>
      <c r="I1095" s="1"/>
      <c r="J1095" s="111"/>
      <c r="K1095" s="2"/>
      <c r="L1095" s="2"/>
      <c r="M1095" s="3"/>
      <c r="N1095" s="3"/>
      <c r="O1095" s="17" t="str">
        <f t="shared" si="33"/>
        <v/>
      </c>
      <c r="P1095" s="18" t="str">
        <f>IF(M1095=0,"",IF(N1095-Master!$A$6&lt;0,"0",IF(M1095&lt;=Master!$A$6,(N1095-Master!$A$6),O1095)))</f>
        <v/>
      </c>
      <c r="Q1095" s="20">
        <f>IF(J1095&gt;Master!$A$6,"N/A",IF(M1095=0,H1095,ROUND(H1095*P1095/O1095,2)))</f>
        <v>0</v>
      </c>
      <c r="R1095" s="37" t="str">
        <f t="shared" si="32"/>
        <v/>
      </c>
    </row>
    <row r="1096" spans="1:18" x14ac:dyDescent="0.2">
      <c r="A1096" s="13"/>
      <c r="B1096" s="1"/>
      <c r="C1096" s="1"/>
      <c r="D1096" s="1"/>
      <c r="E1096" s="1"/>
      <c r="F1096" s="1"/>
      <c r="G1096" s="13"/>
      <c r="H1096" s="9"/>
      <c r="I1096" s="1"/>
      <c r="J1096" s="111"/>
      <c r="K1096" s="2"/>
      <c r="L1096" s="2"/>
      <c r="M1096" s="3"/>
      <c r="N1096" s="3"/>
      <c r="O1096" s="17" t="str">
        <f t="shared" si="33"/>
        <v/>
      </c>
      <c r="P1096" s="18" t="str">
        <f>IF(M1096=0,"",IF(N1096-Master!$A$6&lt;0,"0",IF(M1096&lt;=Master!$A$6,(N1096-Master!$A$6),O1096)))</f>
        <v/>
      </c>
      <c r="Q1096" s="20">
        <f>IF(J1096&gt;Master!$A$6,"N/A",IF(M1096=0,H1096,ROUND(H1096*P1096/O1096,2)))</f>
        <v>0</v>
      </c>
      <c r="R1096" s="37" t="str">
        <f t="shared" si="32"/>
        <v/>
      </c>
    </row>
    <row r="1097" spans="1:18" x14ac:dyDescent="0.2">
      <c r="A1097" s="13"/>
      <c r="B1097" s="1"/>
      <c r="C1097" s="1"/>
      <c r="D1097" s="1"/>
      <c r="E1097" s="1"/>
      <c r="F1097" s="1"/>
      <c r="G1097" s="13"/>
      <c r="H1097" s="9"/>
      <c r="I1097" s="1"/>
      <c r="J1097" s="111"/>
      <c r="K1097" s="2"/>
      <c r="L1097" s="2"/>
      <c r="M1097" s="3"/>
      <c r="N1097" s="3"/>
      <c r="O1097" s="17" t="str">
        <f t="shared" si="33"/>
        <v/>
      </c>
      <c r="P1097" s="18" t="str">
        <f>IF(M1097=0,"",IF(N1097-Master!$A$6&lt;0,"0",IF(M1097&lt;=Master!$A$6,(N1097-Master!$A$6),O1097)))</f>
        <v/>
      </c>
      <c r="Q1097" s="20">
        <f>IF(J1097&gt;Master!$A$6,"N/A",IF(M1097=0,H1097,ROUND(H1097*P1097/O1097,2)))</f>
        <v>0</v>
      </c>
      <c r="R1097" s="37" t="str">
        <f t="shared" si="32"/>
        <v/>
      </c>
    </row>
    <row r="1098" spans="1:18" x14ac:dyDescent="0.2">
      <c r="A1098" s="13"/>
      <c r="B1098" s="1"/>
      <c r="C1098" s="1"/>
      <c r="D1098" s="1"/>
      <c r="E1098" s="1"/>
      <c r="F1098" s="1"/>
      <c r="G1098" s="13"/>
      <c r="H1098" s="9"/>
      <c r="I1098" s="1"/>
      <c r="J1098" s="111"/>
      <c r="K1098" s="2"/>
      <c r="L1098" s="2"/>
      <c r="M1098" s="3"/>
      <c r="N1098" s="3"/>
      <c r="O1098" s="17" t="str">
        <f t="shared" si="33"/>
        <v/>
      </c>
      <c r="P1098" s="18" t="str">
        <f>IF(M1098=0,"",IF(N1098-Master!$A$6&lt;0,"0",IF(M1098&lt;=Master!$A$6,(N1098-Master!$A$6),O1098)))</f>
        <v/>
      </c>
      <c r="Q1098" s="20">
        <f>IF(J1098&gt;Master!$A$6,"N/A",IF(M1098=0,H1098,ROUND(H1098*P1098/O1098,2)))</f>
        <v>0</v>
      </c>
      <c r="R1098" s="37" t="str">
        <f t="shared" si="32"/>
        <v/>
      </c>
    </row>
    <row r="1099" spans="1:18" x14ac:dyDescent="0.2">
      <c r="A1099" s="13"/>
      <c r="B1099" s="1"/>
      <c r="C1099" s="1"/>
      <c r="D1099" s="1"/>
      <c r="E1099" s="1"/>
      <c r="F1099" s="1"/>
      <c r="G1099" s="13"/>
      <c r="H1099" s="9"/>
      <c r="I1099" s="1"/>
      <c r="J1099" s="111"/>
      <c r="K1099" s="2"/>
      <c r="L1099" s="2"/>
      <c r="M1099" s="3"/>
      <c r="N1099" s="3"/>
      <c r="O1099" s="17" t="str">
        <f t="shared" si="33"/>
        <v/>
      </c>
      <c r="P1099" s="18" t="str">
        <f>IF(M1099=0,"",IF(N1099-Master!$A$6&lt;0,"0",IF(M1099&lt;=Master!$A$6,(N1099-Master!$A$6),O1099)))</f>
        <v/>
      </c>
      <c r="Q1099" s="20">
        <f>IF(J1099&gt;Master!$A$6,"N/A",IF(M1099=0,H1099,ROUND(H1099*P1099/O1099,2)))</f>
        <v>0</v>
      </c>
      <c r="R1099" s="37" t="str">
        <f t="shared" si="32"/>
        <v/>
      </c>
    </row>
    <row r="1100" spans="1:18" x14ac:dyDescent="0.2">
      <c r="A1100" s="13"/>
      <c r="B1100" s="1"/>
      <c r="C1100" s="1"/>
      <c r="D1100" s="1"/>
      <c r="E1100" s="1"/>
      <c r="F1100" s="1"/>
      <c r="G1100" s="13"/>
      <c r="H1100" s="9"/>
      <c r="I1100" s="1"/>
      <c r="J1100" s="111"/>
      <c r="K1100" s="2"/>
      <c r="L1100" s="2"/>
      <c r="M1100" s="3"/>
      <c r="N1100" s="3"/>
      <c r="O1100" s="17" t="str">
        <f t="shared" si="33"/>
        <v/>
      </c>
      <c r="P1100" s="18" t="str">
        <f>IF(M1100=0,"",IF(N1100-Master!$A$6&lt;0,"0",IF(M1100&lt;=Master!$A$6,(N1100-Master!$A$6),O1100)))</f>
        <v/>
      </c>
      <c r="Q1100" s="20">
        <f>IF(J1100&gt;Master!$A$6,"N/A",IF(M1100=0,H1100,ROUND(H1100*P1100/O1100,2)))</f>
        <v>0</v>
      </c>
      <c r="R1100" s="37" t="str">
        <f t="shared" si="32"/>
        <v/>
      </c>
    </row>
    <row r="1101" spans="1:18" x14ac:dyDescent="0.2">
      <c r="A1101" s="13"/>
      <c r="B1101" s="1"/>
      <c r="C1101" s="1"/>
      <c r="D1101" s="1"/>
      <c r="E1101" s="1"/>
      <c r="F1101" s="1"/>
      <c r="G1101" s="13"/>
      <c r="H1101" s="9"/>
      <c r="I1101" s="1"/>
      <c r="J1101" s="111"/>
      <c r="K1101" s="2"/>
      <c r="L1101" s="2"/>
      <c r="M1101" s="3"/>
      <c r="N1101" s="3"/>
      <c r="O1101" s="17" t="str">
        <f t="shared" si="33"/>
        <v/>
      </c>
      <c r="P1101" s="18" t="str">
        <f>IF(M1101=0,"",IF(N1101-Master!$A$6&lt;0,"0",IF(M1101&lt;=Master!$A$6,(N1101-Master!$A$6),O1101)))</f>
        <v/>
      </c>
      <c r="Q1101" s="20">
        <f>IF(J1101&gt;Master!$A$6,"N/A",IF(M1101=0,H1101,ROUND(H1101*P1101/O1101,2)))</f>
        <v>0</v>
      </c>
      <c r="R1101" s="37" t="str">
        <f t="shared" si="32"/>
        <v/>
      </c>
    </row>
    <row r="1102" spans="1:18" x14ac:dyDescent="0.2">
      <c r="A1102" s="13"/>
      <c r="B1102" s="1"/>
      <c r="C1102" s="1"/>
      <c r="D1102" s="1"/>
      <c r="E1102" s="1"/>
      <c r="F1102" s="1"/>
      <c r="G1102" s="13"/>
      <c r="H1102" s="9"/>
      <c r="I1102" s="1"/>
      <c r="J1102" s="111"/>
      <c r="K1102" s="2"/>
      <c r="L1102" s="2"/>
      <c r="M1102" s="3"/>
      <c r="N1102" s="3"/>
      <c r="O1102" s="17" t="str">
        <f t="shared" si="33"/>
        <v/>
      </c>
      <c r="P1102" s="18" t="str">
        <f>IF(M1102=0,"",IF(N1102-Master!$A$6&lt;0,"0",IF(M1102&lt;=Master!$A$6,(N1102-Master!$A$6),O1102)))</f>
        <v/>
      </c>
      <c r="Q1102" s="20">
        <f>IF(J1102&gt;Master!$A$6,"N/A",IF(M1102=0,H1102,ROUND(H1102*P1102/O1102,2)))</f>
        <v>0</v>
      </c>
      <c r="R1102" s="37" t="str">
        <f t="shared" si="32"/>
        <v/>
      </c>
    </row>
    <row r="1103" spans="1:18" x14ac:dyDescent="0.2">
      <c r="A1103" s="13"/>
      <c r="B1103" s="1"/>
      <c r="C1103" s="1"/>
      <c r="D1103" s="1"/>
      <c r="E1103" s="1"/>
      <c r="F1103" s="1"/>
      <c r="G1103" s="13"/>
      <c r="H1103" s="9"/>
      <c r="I1103" s="1"/>
      <c r="J1103" s="111"/>
      <c r="K1103" s="2"/>
      <c r="L1103" s="2"/>
      <c r="M1103" s="3"/>
      <c r="N1103" s="3"/>
      <c r="O1103" s="17" t="str">
        <f t="shared" si="33"/>
        <v/>
      </c>
      <c r="P1103" s="18" t="str">
        <f>IF(M1103=0,"",IF(N1103-Master!$A$6&lt;0,"0",IF(M1103&lt;=Master!$A$6,(N1103-Master!$A$6),O1103)))</f>
        <v/>
      </c>
      <c r="Q1103" s="20">
        <f>IF(J1103&gt;Master!$A$6,"N/A",IF(M1103=0,H1103,ROUND(H1103*P1103/O1103,2)))</f>
        <v>0</v>
      </c>
      <c r="R1103" s="37" t="str">
        <f t="shared" si="32"/>
        <v/>
      </c>
    </row>
    <row r="1104" spans="1:18" x14ac:dyDescent="0.2">
      <c r="A1104" s="13"/>
      <c r="B1104" s="1"/>
      <c r="C1104" s="1"/>
      <c r="D1104" s="1"/>
      <c r="E1104" s="1"/>
      <c r="F1104" s="1"/>
      <c r="G1104" s="13"/>
      <c r="H1104" s="9"/>
      <c r="I1104" s="1"/>
      <c r="J1104" s="111"/>
      <c r="K1104" s="2"/>
      <c r="L1104" s="2"/>
      <c r="M1104" s="3"/>
      <c r="N1104" s="3"/>
      <c r="O1104" s="17" t="str">
        <f t="shared" si="33"/>
        <v/>
      </c>
      <c r="P1104" s="18" t="str">
        <f>IF(M1104=0,"",IF(N1104-Master!$A$6&lt;0,"0",IF(M1104&lt;=Master!$A$6,(N1104-Master!$A$6),O1104)))</f>
        <v/>
      </c>
      <c r="Q1104" s="20">
        <f>IF(J1104&gt;Master!$A$6,"N/A",IF(M1104=0,H1104,ROUND(H1104*P1104/O1104,2)))</f>
        <v>0</v>
      </c>
      <c r="R1104" s="37" t="str">
        <f t="shared" si="32"/>
        <v/>
      </c>
    </row>
    <row r="1105" spans="1:18" x14ac:dyDescent="0.2">
      <c r="A1105" s="13"/>
      <c r="B1105" s="1"/>
      <c r="C1105" s="1"/>
      <c r="D1105" s="1"/>
      <c r="E1105" s="1"/>
      <c r="F1105" s="1"/>
      <c r="G1105" s="13"/>
      <c r="H1105" s="9"/>
      <c r="I1105" s="1"/>
      <c r="J1105" s="111"/>
      <c r="K1105" s="2"/>
      <c r="L1105" s="2"/>
      <c r="M1105" s="3"/>
      <c r="N1105" s="3"/>
      <c r="O1105" s="17" t="str">
        <f t="shared" si="33"/>
        <v/>
      </c>
      <c r="P1105" s="18" t="str">
        <f>IF(M1105=0,"",IF(N1105-Master!$A$6&lt;0,"0",IF(M1105&lt;=Master!$A$6,(N1105-Master!$A$6),O1105)))</f>
        <v/>
      </c>
      <c r="Q1105" s="20">
        <f>IF(J1105&gt;Master!$A$6,"N/A",IF(M1105=0,H1105,ROUND(H1105*P1105/O1105,2)))</f>
        <v>0</v>
      </c>
      <c r="R1105" s="37" t="str">
        <f t="shared" si="32"/>
        <v/>
      </c>
    </row>
    <row r="1106" spans="1:18" x14ac:dyDescent="0.2">
      <c r="A1106" s="13"/>
      <c r="B1106" s="1"/>
      <c r="C1106" s="1"/>
      <c r="D1106" s="1"/>
      <c r="E1106" s="1"/>
      <c r="F1106" s="1"/>
      <c r="G1106" s="13"/>
      <c r="H1106" s="9"/>
      <c r="I1106" s="1"/>
      <c r="J1106" s="111"/>
      <c r="K1106" s="2"/>
      <c r="L1106" s="2"/>
      <c r="M1106" s="3"/>
      <c r="N1106" s="3"/>
      <c r="O1106" s="17" t="str">
        <f t="shared" si="33"/>
        <v/>
      </c>
      <c r="P1106" s="18" t="str">
        <f>IF(M1106=0,"",IF(N1106-Master!$A$6&lt;0,"0",IF(M1106&lt;=Master!$A$6,(N1106-Master!$A$6),O1106)))</f>
        <v/>
      </c>
      <c r="Q1106" s="20">
        <f>IF(J1106&gt;Master!$A$6,"N/A",IF(M1106=0,H1106,ROUND(H1106*P1106/O1106,2)))</f>
        <v>0</v>
      </c>
      <c r="R1106" s="37" t="str">
        <f t="shared" si="32"/>
        <v/>
      </c>
    </row>
    <row r="1107" spans="1:18" x14ac:dyDescent="0.2">
      <c r="A1107" s="13"/>
      <c r="B1107" s="1"/>
      <c r="C1107" s="1"/>
      <c r="D1107" s="1"/>
      <c r="E1107" s="1"/>
      <c r="F1107" s="1"/>
      <c r="G1107" s="13"/>
      <c r="H1107" s="9"/>
      <c r="I1107" s="1"/>
      <c r="J1107" s="111"/>
      <c r="K1107" s="2"/>
      <c r="L1107" s="2"/>
      <c r="M1107" s="3"/>
      <c r="N1107" s="3"/>
      <c r="O1107" s="17" t="str">
        <f t="shared" si="33"/>
        <v/>
      </c>
      <c r="P1107" s="18" t="str">
        <f>IF(M1107=0,"",IF(N1107-Master!$A$6&lt;0,"0",IF(M1107&lt;=Master!$A$6,(N1107-Master!$A$6),O1107)))</f>
        <v/>
      </c>
      <c r="Q1107" s="20">
        <f>IF(J1107&gt;Master!$A$6,"N/A",IF(M1107=0,H1107,ROUND(H1107*P1107/O1107,2)))</f>
        <v>0</v>
      </c>
      <c r="R1107" s="37" t="str">
        <f t="shared" si="32"/>
        <v/>
      </c>
    </row>
    <row r="1108" spans="1:18" x14ac:dyDescent="0.2">
      <c r="A1108" s="13"/>
      <c r="B1108" s="1"/>
      <c r="C1108" s="1"/>
      <c r="D1108" s="1"/>
      <c r="E1108" s="1"/>
      <c r="F1108" s="1"/>
      <c r="G1108" s="13"/>
      <c r="H1108" s="9"/>
      <c r="I1108" s="1"/>
      <c r="J1108" s="111"/>
      <c r="K1108" s="2"/>
      <c r="L1108" s="2"/>
      <c r="M1108" s="3"/>
      <c r="N1108" s="3"/>
      <c r="O1108" s="17" t="str">
        <f t="shared" si="33"/>
        <v/>
      </c>
      <c r="P1108" s="18" t="str">
        <f>IF(M1108=0,"",IF(N1108-Master!$A$6&lt;0,"0",IF(M1108&lt;=Master!$A$6,(N1108-Master!$A$6),O1108)))</f>
        <v/>
      </c>
      <c r="Q1108" s="20">
        <f>IF(J1108&gt;Master!$A$6,"N/A",IF(M1108=0,H1108,ROUND(H1108*P1108/O1108,2)))</f>
        <v>0</v>
      </c>
      <c r="R1108" s="37" t="str">
        <f t="shared" si="32"/>
        <v/>
      </c>
    </row>
    <row r="1109" spans="1:18" x14ac:dyDescent="0.2">
      <c r="A1109" s="13"/>
      <c r="B1109" s="1"/>
      <c r="C1109" s="1"/>
      <c r="D1109" s="1"/>
      <c r="E1109" s="1"/>
      <c r="F1109" s="1"/>
      <c r="G1109" s="13"/>
      <c r="H1109" s="9"/>
      <c r="I1109" s="1"/>
      <c r="J1109" s="111"/>
      <c r="K1109" s="2"/>
      <c r="L1109" s="2"/>
      <c r="M1109" s="3"/>
      <c r="N1109" s="3"/>
      <c r="O1109" s="17" t="str">
        <f t="shared" si="33"/>
        <v/>
      </c>
      <c r="P1109" s="18" t="str">
        <f>IF(M1109=0,"",IF(N1109-Master!$A$6&lt;0,"0",IF(M1109&lt;=Master!$A$6,(N1109-Master!$A$6),O1109)))</f>
        <v/>
      </c>
      <c r="Q1109" s="20">
        <f>IF(J1109&gt;Master!$A$6,"N/A",IF(M1109=0,H1109,ROUND(H1109*P1109/O1109,2)))</f>
        <v>0</v>
      </c>
      <c r="R1109" s="37" t="str">
        <f t="shared" ref="R1109:R1172" si="34">CLEAN(IF(H1109=0,"",IF(ISBLANK(I1109),LEFT("Defer "&amp;K1109,35),LEFT("Defer "&amp;I1109&amp;" "&amp;K1109,35))))</f>
        <v/>
      </c>
    </row>
    <row r="1110" spans="1:18" x14ac:dyDescent="0.2">
      <c r="A1110" s="13"/>
      <c r="B1110" s="1"/>
      <c r="C1110" s="1"/>
      <c r="D1110" s="1"/>
      <c r="E1110" s="1"/>
      <c r="F1110" s="1"/>
      <c r="G1110" s="13"/>
      <c r="H1110" s="9"/>
      <c r="I1110" s="1"/>
      <c r="J1110" s="111"/>
      <c r="K1110" s="2"/>
      <c r="L1110" s="2"/>
      <c r="M1110" s="3"/>
      <c r="N1110" s="3"/>
      <c r="O1110" s="17" t="str">
        <f t="shared" ref="O1110:O1173" si="35">IF(M1110=0,"",(N1110-M1110+1))</f>
        <v/>
      </c>
      <c r="P1110" s="18" t="str">
        <f>IF(M1110=0,"",IF(N1110-Master!$A$6&lt;0,"0",IF(M1110&lt;=Master!$A$6,(N1110-Master!$A$6),O1110)))</f>
        <v/>
      </c>
      <c r="Q1110" s="20">
        <f>IF(J1110&gt;Master!$A$6,"N/A",IF(M1110=0,H1110,ROUND(H1110*P1110/O1110,2)))</f>
        <v>0</v>
      </c>
      <c r="R1110" s="37" t="str">
        <f t="shared" si="34"/>
        <v/>
      </c>
    </row>
    <row r="1111" spans="1:18" x14ac:dyDescent="0.2">
      <c r="A1111" s="13"/>
      <c r="B1111" s="1"/>
      <c r="C1111" s="1"/>
      <c r="D1111" s="1"/>
      <c r="E1111" s="1"/>
      <c r="F1111" s="1"/>
      <c r="G1111" s="13"/>
      <c r="H1111" s="9"/>
      <c r="I1111" s="1"/>
      <c r="J1111" s="111"/>
      <c r="K1111" s="2"/>
      <c r="L1111" s="2"/>
      <c r="M1111" s="3"/>
      <c r="N1111" s="3"/>
      <c r="O1111" s="17" t="str">
        <f t="shared" si="35"/>
        <v/>
      </c>
      <c r="P1111" s="18" t="str">
        <f>IF(M1111=0,"",IF(N1111-Master!$A$6&lt;0,"0",IF(M1111&lt;=Master!$A$6,(N1111-Master!$A$6),O1111)))</f>
        <v/>
      </c>
      <c r="Q1111" s="20">
        <f>IF(J1111&gt;Master!$A$6,"N/A",IF(M1111=0,H1111,ROUND(H1111*P1111/O1111,2)))</f>
        <v>0</v>
      </c>
      <c r="R1111" s="37" t="str">
        <f t="shared" si="34"/>
        <v/>
      </c>
    </row>
    <row r="1112" spans="1:18" x14ac:dyDescent="0.2">
      <c r="A1112" s="13"/>
      <c r="B1112" s="1"/>
      <c r="C1112" s="1"/>
      <c r="D1112" s="1"/>
      <c r="E1112" s="1"/>
      <c r="F1112" s="1"/>
      <c r="G1112" s="13"/>
      <c r="H1112" s="9"/>
      <c r="I1112" s="1"/>
      <c r="J1112" s="111"/>
      <c r="K1112" s="2"/>
      <c r="L1112" s="2"/>
      <c r="M1112" s="3"/>
      <c r="N1112" s="3"/>
      <c r="O1112" s="17" t="str">
        <f t="shared" si="35"/>
        <v/>
      </c>
      <c r="P1112" s="18" t="str">
        <f>IF(M1112=0,"",IF(N1112-Master!$A$6&lt;0,"0",IF(M1112&lt;=Master!$A$6,(N1112-Master!$A$6),O1112)))</f>
        <v/>
      </c>
      <c r="Q1112" s="20">
        <f>IF(J1112&gt;Master!$A$6,"N/A",IF(M1112=0,H1112,ROUND(H1112*P1112/O1112,2)))</f>
        <v>0</v>
      </c>
      <c r="R1112" s="37" t="str">
        <f t="shared" si="34"/>
        <v/>
      </c>
    </row>
    <row r="1113" spans="1:18" x14ac:dyDescent="0.2">
      <c r="A1113" s="13"/>
      <c r="B1113" s="1"/>
      <c r="C1113" s="1"/>
      <c r="D1113" s="1"/>
      <c r="E1113" s="1"/>
      <c r="F1113" s="1"/>
      <c r="G1113" s="13"/>
      <c r="H1113" s="9"/>
      <c r="I1113" s="1"/>
      <c r="J1113" s="111"/>
      <c r="K1113" s="2"/>
      <c r="L1113" s="2"/>
      <c r="M1113" s="3"/>
      <c r="N1113" s="3"/>
      <c r="O1113" s="17" t="str">
        <f t="shared" si="35"/>
        <v/>
      </c>
      <c r="P1113" s="18" t="str">
        <f>IF(M1113=0,"",IF(N1113-Master!$A$6&lt;0,"0",IF(M1113&lt;=Master!$A$6,(N1113-Master!$A$6),O1113)))</f>
        <v/>
      </c>
      <c r="Q1113" s="20">
        <f>IF(J1113&gt;Master!$A$6,"N/A",IF(M1113=0,H1113,ROUND(H1113*P1113/O1113,2)))</f>
        <v>0</v>
      </c>
      <c r="R1113" s="37" t="str">
        <f t="shared" si="34"/>
        <v/>
      </c>
    </row>
    <row r="1114" spans="1:18" x14ac:dyDescent="0.2">
      <c r="A1114" s="13"/>
      <c r="B1114" s="1"/>
      <c r="C1114" s="1"/>
      <c r="D1114" s="1"/>
      <c r="E1114" s="1"/>
      <c r="F1114" s="1"/>
      <c r="G1114" s="13"/>
      <c r="H1114" s="9"/>
      <c r="I1114" s="1"/>
      <c r="J1114" s="111"/>
      <c r="K1114" s="2"/>
      <c r="L1114" s="2"/>
      <c r="M1114" s="3"/>
      <c r="N1114" s="3"/>
      <c r="O1114" s="17" t="str">
        <f t="shared" si="35"/>
        <v/>
      </c>
      <c r="P1114" s="18" t="str">
        <f>IF(M1114=0,"",IF(N1114-Master!$A$6&lt;0,"0",IF(M1114&lt;=Master!$A$6,(N1114-Master!$A$6),O1114)))</f>
        <v/>
      </c>
      <c r="Q1114" s="20">
        <f>IF(J1114&gt;Master!$A$6,"N/A",IF(M1114=0,H1114,ROUND(H1114*P1114/O1114,2)))</f>
        <v>0</v>
      </c>
      <c r="R1114" s="37" t="str">
        <f t="shared" si="34"/>
        <v/>
      </c>
    </row>
    <row r="1115" spans="1:18" x14ac:dyDescent="0.2">
      <c r="A1115" s="13"/>
      <c r="B1115" s="1"/>
      <c r="C1115" s="1"/>
      <c r="D1115" s="1"/>
      <c r="E1115" s="1"/>
      <c r="F1115" s="1"/>
      <c r="G1115" s="13"/>
      <c r="H1115" s="9"/>
      <c r="I1115" s="1"/>
      <c r="J1115" s="111"/>
      <c r="K1115" s="2"/>
      <c r="L1115" s="2"/>
      <c r="M1115" s="3"/>
      <c r="N1115" s="3"/>
      <c r="O1115" s="17" t="str">
        <f t="shared" si="35"/>
        <v/>
      </c>
      <c r="P1115" s="18" t="str">
        <f>IF(M1115=0,"",IF(N1115-Master!$A$6&lt;0,"0",IF(M1115&lt;=Master!$A$6,(N1115-Master!$A$6),O1115)))</f>
        <v/>
      </c>
      <c r="Q1115" s="20">
        <f>IF(J1115&gt;Master!$A$6,"N/A",IF(M1115=0,H1115,ROUND(H1115*P1115/O1115,2)))</f>
        <v>0</v>
      </c>
      <c r="R1115" s="37" t="str">
        <f t="shared" si="34"/>
        <v/>
      </c>
    </row>
    <row r="1116" spans="1:18" x14ac:dyDescent="0.2">
      <c r="A1116" s="13"/>
      <c r="B1116" s="1"/>
      <c r="C1116" s="1"/>
      <c r="D1116" s="1"/>
      <c r="E1116" s="1"/>
      <c r="F1116" s="1"/>
      <c r="G1116" s="13"/>
      <c r="H1116" s="9"/>
      <c r="I1116" s="1"/>
      <c r="J1116" s="111"/>
      <c r="K1116" s="2"/>
      <c r="L1116" s="2"/>
      <c r="M1116" s="3"/>
      <c r="N1116" s="3"/>
      <c r="O1116" s="17" t="str">
        <f t="shared" si="35"/>
        <v/>
      </c>
      <c r="P1116" s="18" t="str">
        <f>IF(M1116=0,"",IF(N1116-Master!$A$6&lt;0,"0",IF(M1116&lt;=Master!$A$6,(N1116-Master!$A$6),O1116)))</f>
        <v/>
      </c>
      <c r="Q1116" s="20">
        <f>IF(J1116&gt;Master!$A$6,"N/A",IF(M1116=0,H1116,ROUND(H1116*P1116/O1116,2)))</f>
        <v>0</v>
      </c>
      <c r="R1116" s="37" t="str">
        <f t="shared" si="34"/>
        <v/>
      </c>
    </row>
    <row r="1117" spans="1:18" x14ac:dyDescent="0.2">
      <c r="A1117" s="13"/>
      <c r="B1117" s="1"/>
      <c r="C1117" s="1"/>
      <c r="D1117" s="1"/>
      <c r="E1117" s="1"/>
      <c r="F1117" s="1"/>
      <c r="G1117" s="13"/>
      <c r="H1117" s="9"/>
      <c r="I1117" s="1"/>
      <c r="J1117" s="111"/>
      <c r="K1117" s="2"/>
      <c r="L1117" s="2"/>
      <c r="M1117" s="3"/>
      <c r="N1117" s="3"/>
      <c r="O1117" s="17" t="str">
        <f t="shared" si="35"/>
        <v/>
      </c>
      <c r="P1117" s="18" t="str">
        <f>IF(M1117=0,"",IF(N1117-Master!$A$6&lt;0,"0",IF(M1117&lt;=Master!$A$6,(N1117-Master!$A$6),O1117)))</f>
        <v/>
      </c>
      <c r="Q1117" s="20">
        <f>IF(J1117&gt;Master!$A$6,"N/A",IF(M1117=0,H1117,ROUND(H1117*P1117/O1117,2)))</f>
        <v>0</v>
      </c>
      <c r="R1117" s="37" t="str">
        <f t="shared" si="34"/>
        <v/>
      </c>
    </row>
    <row r="1118" spans="1:18" x14ac:dyDescent="0.2">
      <c r="A1118" s="13"/>
      <c r="B1118" s="1"/>
      <c r="C1118" s="1"/>
      <c r="D1118" s="1"/>
      <c r="E1118" s="1"/>
      <c r="F1118" s="1"/>
      <c r="G1118" s="13"/>
      <c r="H1118" s="9"/>
      <c r="I1118" s="1"/>
      <c r="J1118" s="111"/>
      <c r="K1118" s="2"/>
      <c r="L1118" s="2"/>
      <c r="M1118" s="3"/>
      <c r="N1118" s="3"/>
      <c r="O1118" s="17" t="str">
        <f t="shared" si="35"/>
        <v/>
      </c>
      <c r="P1118" s="18" t="str">
        <f>IF(M1118=0,"",IF(N1118-Master!$A$6&lt;0,"0",IF(M1118&lt;=Master!$A$6,(N1118-Master!$A$6),O1118)))</f>
        <v/>
      </c>
      <c r="Q1118" s="20">
        <f>IF(J1118&gt;Master!$A$6,"N/A",IF(M1118=0,H1118,ROUND(H1118*P1118/O1118,2)))</f>
        <v>0</v>
      </c>
      <c r="R1118" s="37" t="str">
        <f t="shared" si="34"/>
        <v/>
      </c>
    </row>
    <row r="1119" spans="1:18" x14ac:dyDescent="0.2">
      <c r="A1119" s="13"/>
      <c r="B1119" s="1"/>
      <c r="C1119" s="1"/>
      <c r="D1119" s="1"/>
      <c r="E1119" s="1"/>
      <c r="F1119" s="1"/>
      <c r="G1119" s="13"/>
      <c r="H1119" s="9"/>
      <c r="I1119" s="1"/>
      <c r="J1119" s="111"/>
      <c r="K1119" s="2"/>
      <c r="L1119" s="2"/>
      <c r="M1119" s="3"/>
      <c r="N1119" s="3"/>
      <c r="O1119" s="17" t="str">
        <f t="shared" si="35"/>
        <v/>
      </c>
      <c r="P1119" s="18" t="str">
        <f>IF(M1119=0,"",IF(N1119-Master!$A$6&lt;0,"0",IF(M1119&lt;=Master!$A$6,(N1119-Master!$A$6),O1119)))</f>
        <v/>
      </c>
      <c r="Q1119" s="20">
        <f>IF(J1119&gt;Master!$A$6,"N/A",IF(M1119=0,H1119,ROUND(H1119*P1119/O1119,2)))</f>
        <v>0</v>
      </c>
      <c r="R1119" s="37" t="str">
        <f t="shared" si="34"/>
        <v/>
      </c>
    </row>
    <row r="1120" spans="1:18" x14ac:dyDescent="0.2">
      <c r="A1120" s="13"/>
      <c r="B1120" s="1"/>
      <c r="C1120" s="1"/>
      <c r="D1120" s="1"/>
      <c r="E1120" s="1"/>
      <c r="F1120" s="1"/>
      <c r="G1120" s="13"/>
      <c r="H1120" s="9"/>
      <c r="I1120" s="1"/>
      <c r="J1120" s="111"/>
      <c r="K1120" s="2"/>
      <c r="L1120" s="2"/>
      <c r="M1120" s="3"/>
      <c r="N1120" s="3"/>
      <c r="O1120" s="17" t="str">
        <f t="shared" si="35"/>
        <v/>
      </c>
      <c r="P1120" s="18" t="str">
        <f>IF(M1120=0,"",IF(N1120-Master!$A$6&lt;0,"0",IF(M1120&lt;=Master!$A$6,(N1120-Master!$A$6),O1120)))</f>
        <v/>
      </c>
      <c r="Q1120" s="20">
        <f>IF(J1120&gt;Master!$A$6,"N/A",IF(M1120=0,H1120,ROUND(H1120*P1120/O1120,2)))</f>
        <v>0</v>
      </c>
      <c r="R1120" s="37" t="str">
        <f t="shared" si="34"/>
        <v/>
      </c>
    </row>
    <row r="1121" spans="1:18" x14ac:dyDescent="0.2">
      <c r="A1121" s="13"/>
      <c r="B1121" s="1"/>
      <c r="C1121" s="1"/>
      <c r="D1121" s="1"/>
      <c r="E1121" s="1"/>
      <c r="F1121" s="1"/>
      <c r="G1121" s="13"/>
      <c r="H1121" s="9"/>
      <c r="I1121" s="1"/>
      <c r="J1121" s="111"/>
      <c r="K1121" s="2"/>
      <c r="L1121" s="2"/>
      <c r="M1121" s="3"/>
      <c r="N1121" s="3"/>
      <c r="O1121" s="17" t="str">
        <f t="shared" si="35"/>
        <v/>
      </c>
      <c r="P1121" s="18" t="str">
        <f>IF(M1121=0,"",IF(N1121-Master!$A$6&lt;0,"0",IF(M1121&lt;=Master!$A$6,(N1121-Master!$A$6),O1121)))</f>
        <v/>
      </c>
      <c r="Q1121" s="20">
        <f>IF(J1121&gt;Master!$A$6,"N/A",IF(M1121=0,H1121,ROUND(H1121*P1121/O1121,2)))</f>
        <v>0</v>
      </c>
      <c r="R1121" s="37" t="str">
        <f t="shared" si="34"/>
        <v/>
      </c>
    </row>
    <row r="1122" spans="1:18" x14ac:dyDescent="0.2">
      <c r="A1122" s="13"/>
      <c r="B1122" s="1"/>
      <c r="C1122" s="1"/>
      <c r="D1122" s="1"/>
      <c r="E1122" s="1"/>
      <c r="F1122" s="1"/>
      <c r="G1122" s="13"/>
      <c r="H1122" s="9"/>
      <c r="I1122" s="1"/>
      <c r="J1122" s="111"/>
      <c r="K1122" s="2"/>
      <c r="L1122" s="2"/>
      <c r="M1122" s="3"/>
      <c r="N1122" s="3"/>
      <c r="O1122" s="17" t="str">
        <f t="shared" si="35"/>
        <v/>
      </c>
      <c r="P1122" s="18" t="str">
        <f>IF(M1122=0,"",IF(N1122-Master!$A$6&lt;0,"0",IF(M1122&lt;=Master!$A$6,(N1122-Master!$A$6),O1122)))</f>
        <v/>
      </c>
      <c r="Q1122" s="20">
        <f>IF(J1122&gt;Master!$A$6,"N/A",IF(M1122=0,H1122,ROUND(H1122*P1122/O1122,2)))</f>
        <v>0</v>
      </c>
      <c r="R1122" s="37" t="str">
        <f t="shared" si="34"/>
        <v/>
      </c>
    </row>
    <row r="1123" spans="1:18" x14ac:dyDescent="0.2">
      <c r="A1123" s="13"/>
      <c r="B1123" s="1"/>
      <c r="C1123" s="1"/>
      <c r="D1123" s="1"/>
      <c r="E1123" s="1"/>
      <c r="F1123" s="1"/>
      <c r="G1123" s="13"/>
      <c r="H1123" s="9"/>
      <c r="I1123" s="1"/>
      <c r="J1123" s="111"/>
      <c r="K1123" s="2"/>
      <c r="L1123" s="2"/>
      <c r="M1123" s="3"/>
      <c r="N1123" s="3"/>
      <c r="O1123" s="17" t="str">
        <f t="shared" si="35"/>
        <v/>
      </c>
      <c r="P1123" s="18" t="str">
        <f>IF(M1123=0,"",IF(N1123-Master!$A$6&lt;0,"0",IF(M1123&lt;=Master!$A$6,(N1123-Master!$A$6),O1123)))</f>
        <v/>
      </c>
      <c r="Q1123" s="20">
        <f>IF(J1123&gt;Master!$A$6,"N/A",IF(M1123=0,H1123,ROUND(H1123*P1123/O1123,2)))</f>
        <v>0</v>
      </c>
      <c r="R1123" s="37" t="str">
        <f t="shared" si="34"/>
        <v/>
      </c>
    </row>
    <row r="1124" spans="1:18" x14ac:dyDescent="0.2">
      <c r="A1124" s="13"/>
      <c r="B1124" s="1"/>
      <c r="C1124" s="1"/>
      <c r="D1124" s="1"/>
      <c r="E1124" s="1"/>
      <c r="F1124" s="1"/>
      <c r="G1124" s="13"/>
      <c r="H1124" s="9"/>
      <c r="I1124" s="1"/>
      <c r="J1124" s="111"/>
      <c r="K1124" s="2"/>
      <c r="L1124" s="2"/>
      <c r="M1124" s="3"/>
      <c r="N1124" s="3"/>
      <c r="O1124" s="17" t="str">
        <f t="shared" si="35"/>
        <v/>
      </c>
      <c r="P1124" s="18" t="str">
        <f>IF(M1124=0,"",IF(N1124-Master!$A$6&lt;0,"0",IF(M1124&lt;=Master!$A$6,(N1124-Master!$A$6),O1124)))</f>
        <v/>
      </c>
      <c r="Q1124" s="20">
        <f>IF(J1124&gt;Master!$A$6,"N/A",IF(M1124=0,H1124,ROUND(H1124*P1124/O1124,2)))</f>
        <v>0</v>
      </c>
      <c r="R1124" s="37" t="str">
        <f t="shared" si="34"/>
        <v/>
      </c>
    </row>
    <row r="1125" spans="1:18" x14ac:dyDescent="0.2">
      <c r="A1125" s="13"/>
      <c r="B1125" s="1"/>
      <c r="C1125" s="1"/>
      <c r="D1125" s="1"/>
      <c r="E1125" s="1"/>
      <c r="F1125" s="1"/>
      <c r="G1125" s="13"/>
      <c r="H1125" s="9"/>
      <c r="I1125" s="1"/>
      <c r="J1125" s="111"/>
      <c r="K1125" s="2"/>
      <c r="L1125" s="2"/>
      <c r="M1125" s="3"/>
      <c r="N1125" s="3"/>
      <c r="O1125" s="17" t="str">
        <f t="shared" si="35"/>
        <v/>
      </c>
      <c r="P1125" s="18" t="str">
        <f>IF(M1125=0,"",IF(N1125-Master!$A$6&lt;0,"0",IF(M1125&lt;=Master!$A$6,(N1125-Master!$A$6),O1125)))</f>
        <v/>
      </c>
      <c r="Q1125" s="20">
        <f>IF(J1125&gt;Master!$A$6,"N/A",IF(M1125=0,H1125,ROUND(H1125*P1125/O1125,2)))</f>
        <v>0</v>
      </c>
      <c r="R1125" s="37" t="str">
        <f t="shared" si="34"/>
        <v/>
      </c>
    </row>
    <row r="1126" spans="1:18" x14ac:dyDescent="0.2">
      <c r="A1126" s="13"/>
      <c r="B1126" s="1"/>
      <c r="C1126" s="1"/>
      <c r="D1126" s="1"/>
      <c r="E1126" s="1"/>
      <c r="F1126" s="1"/>
      <c r="G1126" s="13"/>
      <c r="H1126" s="9"/>
      <c r="I1126" s="1"/>
      <c r="J1126" s="111"/>
      <c r="K1126" s="2"/>
      <c r="L1126" s="2"/>
      <c r="M1126" s="3"/>
      <c r="N1126" s="3"/>
      <c r="O1126" s="17" t="str">
        <f t="shared" si="35"/>
        <v/>
      </c>
      <c r="P1126" s="18" t="str">
        <f>IF(M1126=0,"",IF(N1126-Master!$A$6&lt;0,"0",IF(M1126&lt;=Master!$A$6,(N1126-Master!$A$6),O1126)))</f>
        <v/>
      </c>
      <c r="Q1126" s="20">
        <f>IF(J1126&gt;Master!$A$6,"N/A",IF(M1126=0,H1126,ROUND(H1126*P1126/O1126,2)))</f>
        <v>0</v>
      </c>
      <c r="R1126" s="37" t="str">
        <f t="shared" si="34"/>
        <v/>
      </c>
    </row>
    <row r="1127" spans="1:18" x14ac:dyDescent="0.2">
      <c r="A1127" s="13"/>
      <c r="B1127" s="1"/>
      <c r="C1127" s="1"/>
      <c r="D1127" s="1"/>
      <c r="E1127" s="1"/>
      <c r="F1127" s="1"/>
      <c r="G1127" s="13"/>
      <c r="H1127" s="9"/>
      <c r="I1127" s="1"/>
      <c r="J1127" s="111"/>
      <c r="K1127" s="2"/>
      <c r="L1127" s="2"/>
      <c r="M1127" s="3"/>
      <c r="N1127" s="3"/>
      <c r="O1127" s="17" t="str">
        <f t="shared" si="35"/>
        <v/>
      </c>
      <c r="P1127" s="18" t="str">
        <f>IF(M1127=0,"",IF(N1127-Master!$A$6&lt;0,"0",IF(M1127&lt;=Master!$A$6,(N1127-Master!$A$6),O1127)))</f>
        <v/>
      </c>
      <c r="Q1127" s="20">
        <f>IF(J1127&gt;Master!$A$6,"N/A",IF(M1127=0,H1127,ROUND(H1127*P1127/O1127,2)))</f>
        <v>0</v>
      </c>
      <c r="R1127" s="37" t="str">
        <f t="shared" si="34"/>
        <v/>
      </c>
    </row>
    <row r="1128" spans="1:18" x14ac:dyDescent="0.2">
      <c r="A1128" s="13"/>
      <c r="B1128" s="1"/>
      <c r="C1128" s="1"/>
      <c r="D1128" s="1"/>
      <c r="E1128" s="1"/>
      <c r="F1128" s="1"/>
      <c r="G1128" s="13"/>
      <c r="H1128" s="9"/>
      <c r="I1128" s="1"/>
      <c r="J1128" s="111"/>
      <c r="K1128" s="2"/>
      <c r="L1128" s="2"/>
      <c r="M1128" s="3"/>
      <c r="N1128" s="3"/>
      <c r="O1128" s="17" t="str">
        <f t="shared" si="35"/>
        <v/>
      </c>
      <c r="P1128" s="18" t="str">
        <f>IF(M1128=0,"",IF(N1128-Master!$A$6&lt;0,"0",IF(M1128&lt;=Master!$A$6,(N1128-Master!$A$6),O1128)))</f>
        <v/>
      </c>
      <c r="Q1128" s="20">
        <f>IF(J1128&gt;Master!$A$6,"N/A",IF(M1128=0,H1128,ROUND(H1128*P1128/O1128,2)))</f>
        <v>0</v>
      </c>
      <c r="R1128" s="37" t="str">
        <f t="shared" si="34"/>
        <v/>
      </c>
    </row>
    <row r="1129" spans="1:18" x14ac:dyDescent="0.2">
      <c r="A1129" s="13"/>
      <c r="B1129" s="1"/>
      <c r="C1129" s="1"/>
      <c r="D1129" s="1"/>
      <c r="E1129" s="1"/>
      <c r="F1129" s="1"/>
      <c r="G1129" s="13"/>
      <c r="H1129" s="9"/>
      <c r="I1129" s="1"/>
      <c r="J1129" s="111"/>
      <c r="K1129" s="2"/>
      <c r="L1129" s="2"/>
      <c r="M1129" s="3"/>
      <c r="N1129" s="3"/>
      <c r="O1129" s="17" t="str">
        <f t="shared" si="35"/>
        <v/>
      </c>
      <c r="P1129" s="18" t="str">
        <f>IF(M1129=0,"",IF(N1129-Master!$A$6&lt;0,"0",IF(M1129&lt;=Master!$A$6,(N1129-Master!$A$6),O1129)))</f>
        <v/>
      </c>
      <c r="Q1129" s="20">
        <f>IF(J1129&gt;Master!$A$6,"N/A",IF(M1129=0,H1129,ROUND(H1129*P1129/O1129,2)))</f>
        <v>0</v>
      </c>
      <c r="R1129" s="37" t="str">
        <f t="shared" si="34"/>
        <v/>
      </c>
    </row>
    <row r="1130" spans="1:18" x14ac:dyDescent="0.2">
      <c r="A1130" s="13"/>
      <c r="B1130" s="1"/>
      <c r="C1130" s="1"/>
      <c r="D1130" s="1"/>
      <c r="E1130" s="1"/>
      <c r="F1130" s="1"/>
      <c r="G1130" s="13"/>
      <c r="H1130" s="9"/>
      <c r="I1130" s="1"/>
      <c r="J1130" s="111"/>
      <c r="K1130" s="2"/>
      <c r="L1130" s="2"/>
      <c r="M1130" s="3"/>
      <c r="N1130" s="3"/>
      <c r="O1130" s="17" t="str">
        <f t="shared" si="35"/>
        <v/>
      </c>
      <c r="P1130" s="18" t="str">
        <f>IF(M1130=0,"",IF(N1130-Master!$A$6&lt;0,"0",IF(M1130&lt;=Master!$A$6,(N1130-Master!$A$6),O1130)))</f>
        <v/>
      </c>
      <c r="Q1130" s="20">
        <f>IF(J1130&gt;Master!$A$6,"N/A",IF(M1130=0,H1130,ROUND(H1130*P1130/O1130,2)))</f>
        <v>0</v>
      </c>
      <c r="R1130" s="37" t="str">
        <f t="shared" si="34"/>
        <v/>
      </c>
    </row>
    <row r="1131" spans="1:18" x14ac:dyDescent="0.2">
      <c r="A1131" s="13"/>
      <c r="B1131" s="1"/>
      <c r="C1131" s="1"/>
      <c r="D1131" s="1"/>
      <c r="E1131" s="1"/>
      <c r="F1131" s="1"/>
      <c r="G1131" s="13"/>
      <c r="H1131" s="9"/>
      <c r="I1131" s="1"/>
      <c r="J1131" s="111"/>
      <c r="K1131" s="2"/>
      <c r="L1131" s="2"/>
      <c r="M1131" s="3"/>
      <c r="N1131" s="3"/>
      <c r="O1131" s="17" t="str">
        <f t="shared" si="35"/>
        <v/>
      </c>
      <c r="P1131" s="18" t="str">
        <f>IF(M1131=0,"",IF(N1131-Master!$A$6&lt;0,"0",IF(M1131&lt;=Master!$A$6,(N1131-Master!$A$6),O1131)))</f>
        <v/>
      </c>
      <c r="Q1131" s="20">
        <f>IF(J1131&gt;Master!$A$6,"N/A",IF(M1131=0,H1131,ROUND(H1131*P1131/O1131,2)))</f>
        <v>0</v>
      </c>
      <c r="R1131" s="37" t="str">
        <f t="shared" si="34"/>
        <v/>
      </c>
    </row>
    <row r="1132" spans="1:18" x14ac:dyDescent="0.2">
      <c r="A1132" s="13"/>
      <c r="B1132" s="1"/>
      <c r="C1132" s="1"/>
      <c r="D1132" s="1"/>
      <c r="E1132" s="1"/>
      <c r="F1132" s="1"/>
      <c r="G1132" s="13"/>
      <c r="H1132" s="9"/>
      <c r="I1132" s="1"/>
      <c r="J1132" s="111"/>
      <c r="K1132" s="2"/>
      <c r="L1132" s="2"/>
      <c r="M1132" s="3"/>
      <c r="N1132" s="3"/>
      <c r="O1132" s="17" t="str">
        <f t="shared" si="35"/>
        <v/>
      </c>
      <c r="P1132" s="18" t="str">
        <f>IF(M1132=0,"",IF(N1132-Master!$A$6&lt;0,"0",IF(M1132&lt;=Master!$A$6,(N1132-Master!$A$6),O1132)))</f>
        <v/>
      </c>
      <c r="Q1132" s="20">
        <f>IF(J1132&gt;Master!$A$6,"N/A",IF(M1132=0,H1132,ROUND(H1132*P1132/O1132,2)))</f>
        <v>0</v>
      </c>
      <c r="R1132" s="37" t="str">
        <f t="shared" si="34"/>
        <v/>
      </c>
    </row>
    <row r="1133" spans="1:18" x14ac:dyDescent="0.2">
      <c r="A1133" s="13"/>
      <c r="B1133" s="1"/>
      <c r="C1133" s="1"/>
      <c r="D1133" s="1"/>
      <c r="E1133" s="1"/>
      <c r="F1133" s="1"/>
      <c r="G1133" s="13"/>
      <c r="H1133" s="9"/>
      <c r="I1133" s="1"/>
      <c r="J1133" s="111"/>
      <c r="K1133" s="2"/>
      <c r="L1133" s="2"/>
      <c r="M1133" s="3"/>
      <c r="N1133" s="3"/>
      <c r="O1133" s="17" t="str">
        <f t="shared" si="35"/>
        <v/>
      </c>
      <c r="P1133" s="18" t="str">
        <f>IF(M1133=0,"",IF(N1133-Master!$A$6&lt;0,"0",IF(M1133&lt;=Master!$A$6,(N1133-Master!$A$6),O1133)))</f>
        <v/>
      </c>
      <c r="Q1133" s="20">
        <f>IF(J1133&gt;Master!$A$6,"N/A",IF(M1133=0,H1133,ROUND(H1133*P1133/O1133,2)))</f>
        <v>0</v>
      </c>
      <c r="R1133" s="37" t="str">
        <f t="shared" si="34"/>
        <v/>
      </c>
    </row>
    <row r="1134" spans="1:18" x14ac:dyDescent="0.2">
      <c r="A1134" s="13"/>
      <c r="B1134" s="1"/>
      <c r="C1134" s="1"/>
      <c r="D1134" s="1"/>
      <c r="E1134" s="1"/>
      <c r="F1134" s="1"/>
      <c r="G1134" s="13"/>
      <c r="H1134" s="9"/>
      <c r="I1134" s="1"/>
      <c r="J1134" s="111"/>
      <c r="K1134" s="2"/>
      <c r="L1134" s="2"/>
      <c r="M1134" s="3"/>
      <c r="N1134" s="3"/>
      <c r="O1134" s="17" t="str">
        <f t="shared" si="35"/>
        <v/>
      </c>
      <c r="P1134" s="18" t="str">
        <f>IF(M1134=0,"",IF(N1134-Master!$A$6&lt;0,"0",IF(M1134&lt;=Master!$A$6,(N1134-Master!$A$6),O1134)))</f>
        <v/>
      </c>
      <c r="Q1134" s="20">
        <f>IF(J1134&gt;Master!$A$6,"N/A",IF(M1134=0,H1134,ROUND(H1134*P1134/O1134,2)))</f>
        <v>0</v>
      </c>
      <c r="R1134" s="37" t="str">
        <f t="shared" si="34"/>
        <v/>
      </c>
    </row>
    <row r="1135" spans="1:18" x14ac:dyDescent="0.2">
      <c r="A1135" s="13"/>
      <c r="B1135" s="1"/>
      <c r="C1135" s="1"/>
      <c r="D1135" s="1"/>
      <c r="E1135" s="1"/>
      <c r="F1135" s="1"/>
      <c r="G1135" s="13"/>
      <c r="H1135" s="9"/>
      <c r="I1135" s="1"/>
      <c r="J1135" s="111"/>
      <c r="K1135" s="2"/>
      <c r="L1135" s="2"/>
      <c r="M1135" s="3"/>
      <c r="N1135" s="3"/>
      <c r="O1135" s="17" t="str">
        <f t="shared" si="35"/>
        <v/>
      </c>
      <c r="P1135" s="18" t="str">
        <f>IF(M1135=0,"",IF(N1135-Master!$A$6&lt;0,"0",IF(M1135&lt;=Master!$A$6,(N1135-Master!$A$6),O1135)))</f>
        <v/>
      </c>
      <c r="Q1135" s="20">
        <f>IF(J1135&gt;Master!$A$6,"N/A",IF(M1135=0,H1135,ROUND(H1135*P1135/O1135,2)))</f>
        <v>0</v>
      </c>
      <c r="R1135" s="37" t="str">
        <f t="shared" si="34"/>
        <v/>
      </c>
    </row>
    <row r="1136" spans="1:18" x14ac:dyDescent="0.2">
      <c r="A1136" s="13"/>
      <c r="B1136" s="1"/>
      <c r="C1136" s="1"/>
      <c r="D1136" s="1"/>
      <c r="E1136" s="1"/>
      <c r="F1136" s="1"/>
      <c r="G1136" s="13"/>
      <c r="H1136" s="9"/>
      <c r="I1136" s="1"/>
      <c r="J1136" s="111"/>
      <c r="K1136" s="2"/>
      <c r="L1136" s="2"/>
      <c r="M1136" s="3"/>
      <c r="N1136" s="3"/>
      <c r="O1136" s="17" t="str">
        <f t="shared" si="35"/>
        <v/>
      </c>
      <c r="P1136" s="18" t="str">
        <f>IF(M1136=0,"",IF(N1136-Master!$A$6&lt;0,"0",IF(M1136&lt;=Master!$A$6,(N1136-Master!$A$6),O1136)))</f>
        <v/>
      </c>
      <c r="Q1136" s="20">
        <f>IF(J1136&gt;Master!$A$6,"N/A",IF(M1136=0,H1136,ROUND(H1136*P1136/O1136,2)))</f>
        <v>0</v>
      </c>
      <c r="R1136" s="37" t="str">
        <f t="shared" si="34"/>
        <v/>
      </c>
    </row>
    <row r="1137" spans="1:18" x14ac:dyDescent="0.2">
      <c r="A1137" s="13"/>
      <c r="B1137" s="1"/>
      <c r="C1137" s="1"/>
      <c r="D1137" s="1"/>
      <c r="E1137" s="1"/>
      <c r="F1137" s="1"/>
      <c r="G1137" s="13"/>
      <c r="H1137" s="9"/>
      <c r="I1137" s="1"/>
      <c r="J1137" s="111"/>
      <c r="K1137" s="2"/>
      <c r="L1137" s="2"/>
      <c r="M1137" s="3"/>
      <c r="N1137" s="3"/>
      <c r="O1137" s="17" t="str">
        <f t="shared" si="35"/>
        <v/>
      </c>
      <c r="P1137" s="18" t="str">
        <f>IF(M1137=0,"",IF(N1137-Master!$A$6&lt;0,"0",IF(M1137&lt;=Master!$A$6,(N1137-Master!$A$6),O1137)))</f>
        <v/>
      </c>
      <c r="Q1137" s="20">
        <f>IF(J1137&gt;Master!$A$6,"N/A",IF(M1137=0,H1137,ROUND(H1137*P1137/O1137,2)))</f>
        <v>0</v>
      </c>
      <c r="R1137" s="37" t="str">
        <f t="shared" si="34"/>
        <v/>
      </c>
    </row>
    <row r="1138" spans="1:18" x14ac:dyDescent="0.2">
      <c r="A1138" s="13"/>
      <c r="B1138" s="1"/>
      <c r="C1138" s="1"/>
      <c r="D1138" s="1"/>
      <c r="E1138" s="1"/>
      <c r="F1138" s="1"/>
      <c r="G1138" s="13"/>
      <c r="H1138" s="9"/>
      <c r="I1138" s="1"/>
      <c r="J1138" s="111"/>
      <c r="K1138" s="2"/>
      <c r="L1138" s="2"/>
      <c r="M1138" s="3"/>
      <c r="N1138" s="3"/>
      <c r="O1138" s="17" t="str">
        <f t="shared" si="35"/>
        <v/>
      </c>
      <c r="P1138" s="18" t="str">
        <f>IF(M1138=0,"",IF(N1138-Master!$A$6&lt;0,"0",IF(M1138&lt;=Master!$A$6,(N1138-Master!$A$6),O1138)))</f>
        <v/>
      </c>
      <c r="Q1138" s="20">
        <f>IF(J1138&gt;Master!$A$6,"N/A",IF(M1138=0,H1138,ROUND(H1138*P1138/O1138,2)))</f>
        <v>0</v>
      </c>
      <c r="R1138" s="37" t="str">
        <f t="shared" si="34"/>
        <v/>
      </c>
    </row>
    <row r="1139" spans="1:18" x14ac:dyDescent="0.2">
      <c r="A1139" s="13"/>
      <c r="B1139" s="1"/>
      <c r="C1139" s="1"/>
      <c r="D1139" s="1"/>
      <c r="E1139" s="1"/>
      <c r="F1139" s="1"/>
      <c r="G1139" s="13"/>
      <c r="H1139" s="9"/>
      <c r="I1139" s="1"/>
      <c r="J1139" s="111"/>
      <c r="K1139" s="2"/>
      <c r="L1139" s="2"/>
      <c r="M1139" s="3"/>
      <c r="N1139" s="3"/>
      <c r="O1139" s="17" t="str">
        <f t="shared" si="35"/>
        <v/>
      </c>
      <c r="P1139" s="18" t="str">
        <f>IF(M1139=0,"",IF(N1139-Master!$A$6&lt;0,"0",IF(M1139&lt;=Master!$A$6,(N1139-Master!$A$6),O1139)))</f>
        <v/>
      </c>
      <c r="Q1139" s="20">
        <f>IF(J1139&gt;Master!$A$6,"N/A",IF(M1139=0,H1139,ROUND(H1139*P1139/O1139,2)))</f>
        <v>0</v>
      </c>
      <c r="R1139" s="37" t="str">
        <f t="shared" si="34"/>
        <v/>
      </c>
    </row>
    <row r="1140" spans="1:18" x14ac:dyDescent="0.2">
      <c r="A1140" s="13"/>
      <c r="B1140" s="1"/>
      <c r="C1140" s="1"/>
      <c r="D1140" s="1"/>
      <c r="E1140" s="1"/>
      <c r="F1140" s="1"/>
      <c r="G1140" s="13"/>
      <c r="H1140" s="9"/>
      <c r="I1140" s="1"/>
      <c r="J1140" s="111"/>
      <c r="K1140" s="2"/>
      <c r="L1140" s="2"/>
      <c r="M1140" s="3"/>
      <c r="N1140" s="3"/>
      <c r="O1140" s="17" t="str">
        <f t="shared" si="35"/>
        <v/>
      </c>
      <c r="P1140" s="18" t="str">
        <f>IF(M1140=0,"",IF(N1140-Master!$A$6&lt;0,"0",IF(M1140&lt;=Master!$A$6,(N1140-Master!$A$6),O1140)))</f>
        <v/>
      </c>
      <c r="Q1140" s="20">
        <f>IF(J1140&gt;Master!$A$6,"N/A",IF(M1140=0,H1140,ROUND(H1140*P1140/O1140,2)))</f>
        <v>0</v>
      </c>
      <c r="R1140" s="37" t="str">
        <f t="shared" si="34"/>
        <v/>
      </c>
    </row>
    <row r="1141" spans="1:18" x14ac:dyDescent="0.2">
      <c r="A1141" s="13"/>
      <c r="B1141" s="1"/>
      <c r="C1141" s="1"/>
      <c r="D1141" s="1"/>
      <c r="E1141" s="1"/>
      <c r="F1141" s="1"/>
      <c r="G1141" s="13"/>
      <c r="H1141" s="9"/>
      <c r="I1141" s="1"/>
      <c r="J1141" s="111"/>
      <c r="K1141" s="2"/>
      <c r="L1141" s="2"/>
      <c r="M1141" s="3"/>
      <c r="N1141" s="3"/>
      <c r="O1141" s="17" t="str">
        <f t="shared" si="35"/>
        <v/>
      </c>
      <c r="P1141" s="18" t="str">
        <f>IF(M1141=0,"",IF(N1141-Master!$A$6&lt;0,"0",IF(M1141&lt;=Master!$A$6,(N1141-Master!$A$6),O1141)))</f>
        <v/>
      </c>
      <c r="Q1141" s="20">
        <f>IF(J1141&gt;Master!$A$6,"N/A",IF(M1141=0,H1141,ROUND(H1141*P1141/O1141,2)))</f>
        <v>0</v>
      </c>
      <c r="R1141" s="37" t="str">
        <f t="shared" si="34"/>
        <v/>
      </c>
    </row>
    <row r="1142" spans="1:18" x14ac:dyDescent="0.2">
      <c r="A1142" s="13"/>
      <c r="B1142" s="1"/>
      <c r="C1142" s="1"/>
      <c r="D1142" s="1"/>
      <c r="E1142" s="1"/>
      <c r="F1142" s="1"/>
      <c r="G1142" s="13"/>
      <c r="H1142" s="9"/>
      <c r="I1142" s="1"/>
      <c r="J1142" s="111"/>
      <c r="K1142" s="2"/>
      <c r="L1142" s="2"/>
      <c r="M1142" s="3"/>
      <c r="N1142" s="3"/>
      <c r="O1142" s="17" t="str">
        <f t="shared" si="35"/>
        <v/>
      </c>
      <c r="P1142" s="18" t="str">
        <f>IF(M1142=0,"",IF(N1142-Master!$A$6&lt;0,"0",IF(M1142&lt;=Master!$A$6,(N1142-Master!$A$6),O1142)))</f>
        <v/>
      </c>
      <c r="Q1142" s="20">
        <f>IF(J1142&gt;Master!$A$6,"N/A",IF(M1142=0,H1142,ROUND(H1142*P1142/O1142,2)))</f>
        <v>0</v>
      </c>
      <c r="R1142" s="37" t="str">
        <f t="shared" si="34"/>
        <v/>
      </c>
    </row>
    <row r="1143" spans="1:18" x14ac:dyDescent="0.2">
      <c r="A1143" s="13"/>
      <c r="B1143" s="1"/>
      <c r="C1143" s="1"/>
      <c r="D1143" s="1"/>
      <c r="E1143" s="1"/>
      <c r="F1143" s="1"/>
      <c r="G1143" s="13"/>
      <c r="H1143" s="9"/>
      <c r="I1143" s="1"/>
      <c r="J1143" s="111"/>
      <c r="K1143" s="2"/>
      <c r="L1143" s="2"/>
      <c r="M1143" s="3"/>
      <c r="N1143" s="3"/>
      <c r="O1143" s="17" t="str">
        <f t="shared" si="35"/>
        <v/>
      </c>
      <c r="P1143" s="18" t="str">
        <f>IF(M1143=0,"",IF(N1143-Master!$A$6&lt;0,"0",IF(M1143&lt;=Master!$A$6,(N1143-Master!$A$6),O1143)))</f>
        <v/>
      </c>
      <c r="Q1143" s="20">
        <f>IF(J1143&gt;Master!$A$6,"N/A",IF(M1143=0,H1143,ROUND(H1143*P1143/O1143,2)))</f>
        <v>0</v>
      </c>
      <c r="R1143" s="37" t="str">
        <f t="shared" si="34"/>
        <v/>
      </c>
    </row>
    <row r="1144" spans="1:18" x14ac:dyDescent="0.2">
      <c r="A1144" s="13"/>
      <c r="B1144" s="1"/>
      <c r="C1144" s="1"/>
      <c r="D1144" s="1"/>
      <c r="E1144" s="1"/>
      <c r="F1144" s="1"/>
      <c r="G1144" s="13"/>
      <c r="H1144" s="9"/>
      <c r="I1144" s="1"/>
      <c r="J1144" s="111"/>
      <c r="K1144" s="2"/>
      <c r="L1144" s="2"/>
      <c r="M1144" s="3"/>
      <c r="N1144" s="3"/>
      <c r="O1144" s="17" t="str">
        <f t="shared" si="35"/>
        <v/>
      </c>
      <c r="P1144" s="18" t="str">
        <f>IF(M1144=0,"",IF(N1144-Master!$A$6&lt;0,"0",IF(M1144&lt;=Master!$A$6,(N1144-Master!$A$6),O1144)))</f>
        <v/>
      </c>
      <c r="Q1144" s="20">
        <f>IF(J1144&gt;Master!$A$6,"N/A",IF(M1144=0,H1144,ROUND(H1144*P1144/O1144,2)))</f>
        <v>0</v>
      </c>
      <c r="R1144" s="37" t="str">
        <f t="shared" si="34"/>
        <v/>
      </c>
    </row>
    <row r="1145" spans="1:18" x14ac:dyDescent="0.2">
      <c r="A1145" s="13"/>
      <c r="B1145" s="1"/>
      <c r="C1145" s="1"/>
      <c r="D1145" s="1"/>
      <c r="E1145" s="1"/>
      <c r="F1145" s="1"/>
      <c r="G1145" s="13"/>
      <c r="H1145" s="9"/>
      <c r="I1145" s="1"/>
      <c r="J1145" s="111"/>
      <c r="K1145" s="2"/>
      <c r="L1145" s="2"/>
      <c r="M1145" s="3"/>
      <c r="N1145" s="3"/>
      <c r="O1145" s="17" t="str">
        <f t="shared" si="35"/>
        <v/>
      </c>
      <c r="P1145" s="18" t="str">
        <f>IF(M1145=0,"",IF(N1145-Master!$A$6&lt;0,"0",IF(M1145&lt;=Master!$A$6,(N1145-Master!$A$6),O1145)))</f>
        <v/>
      </c>
      <c r="Q1145" s="20">
        <f>IF(J1145&gt;Master!$A$6,"N/A",IF(M1145=0,H1145,ROUND(H1145*P1145/O1145,2)))</f>
        <v>0</v>
      </c>
      <c r="R1145" s="37" t="str">
        <f t="shared" si="34"/>
        <v/>
      </c>
    </row>
    <row r="1146" spans="1:18" x14ac:dyDescent="0.2">
      <c r="A1146" s="13"/>
      <c r="B1146" s="1"/>
      <c r="C1146" s="1"/>
      <c r="D1146" s="1"/>
      <c r="E1146" s="1"/>
      <c r="F1146" s="1"/>
      <c r="G1146" s="13"/>
      <c r="H1146" s="9"/>
      <c r="I1146" s="1"/>
      <c r="J1146" s="111"/>
      <c r="K1146" s="2"/>
      <c r="L1146" s="2"/>
      <c r="M1146" s="3"/>
      <c r="N1146" s="3"/>
      <c r="O1146" s="17" t="str">
        <f t="shared" si="35"/>
        <v/>
      </c>
      <c r="P1146" s="18" t="str">
        <f>IF(M1146=0,"",IF(N1146-Master!$A$6&lt;0,"0",IF(M1146&lt;=Master!$A$6,(N1146-Master!$A$6),O1146)))</f>
        <v/>
      </c>
      <c r="Q1146" s="20">
        <f>IF(J1146&gt;Master!$A$6,"N/A",IF(M1146=0,H1146,ROUND(H1146*P1146/O1146,2)))</f>
        <v>0</v>
      </c>
      <c r="R1146" s="37" t="str">
        <f t="shared" si="34"/>
        <v/>
      </c>
    </row>
    <row r="1147" spans="1:18" x14ac:dyDescent="0.2">
      <c r="A1147" s="13"/>
      <c r="B1147" s="1"/>
      <c r="C1147" s="1"/>
      <c r="D1147" s="1"/>
      <c r="E1147" s="1"/>
      <c r="F1147" s="1"/>
      <c r="G1147" s="13"/>
      <c r="H1147" s="9"/>
      <c r="I1147" s="1"/>
      <c r="J1147" s="111"/>
      <c r="K1147" s="2"/>
      <c r="L1147" s="2"/>
      <c r="M1147" s="3"/>
      <c r="N1147" s="3"/>
      <c r="O1147" s="17" t="str">
        <f t="shared" si="35"/>
        <v/>
      </c>
      <c r="P1147" s="18" t="str">
        <f>IF(M1147=0,"",IF(N1147-Master!$A$6&lt;0,"0",IF(M1147&lt;=Master!$A$6,(N1147-Master!$A$6),O1147)))</f>
        <v/>
      </c>
      <c r="Q1147" s="20">
        <f>IF(J1147&gt;Master!$A$6,"N/A",IF(M1147=0,H1147,ROUND(H1147*P1147/O1147,2)))</f>
        <v>0</v>
      </c>
      <c r="R1147" s="37" t="str">
        <f t="shared" si="34"/>
        <v/>
      </c>
    </row>
    <row r="1148" spans="1:18" x14ac:dyDescent="0.2">
      <c r="A1148" s="13"/>
      <c r="B1148" s="1"/>
      <c r="C1148" s="1"/>
      <c r="D1148" s="1"/>
      <c r="E1148" s="1"/>
      <c r="F1148" s="1"/>
      <c r="G1148" s="13"/>
      <c r="H1148" s="9"/>
      <c r="I1148" s="1"/>
      <c r="J1148" s="111"/>
      <c r="K1148" s="2"/>
      <c r="L1148" s="2"/>
      <c r="M1148" s="3"/>
      <c r="N1148" s="3"/>
      <c r="O1148" s="17" t="str">
        <f t="shared" si="35"/>
        <v/>
      </c>
      <c r="P1148" s="18" t="str">
        <f>IF(M1148=0,"",IF(N1148-Master!$A$6&lt;0,"0",IF(M1148&lt;=Master!$A$6,(N1148-Master!$A$6),O1148)))</f>
        <v/>
      </c>
      <c r="Q1148" s="20">
        <f>IF(J1148&gt;Master!$A$6,"N/A",IF(M1148=0,H1148,ROUND(H1148*P1148/O1148,2)))</f>
        <v>0</v>
      </c>
      <c r="R1148" s="37" t="str">
        <f t="shared" si="34"/>
        <v/>
      </c>
    </row>
    <row r="1149" spans="1:18" x14ac:dyDescent="0.2">
      <c r="A1149" s="13"/>
      <c r="B1149" s="1"/>
      <c r="C1149" s="1"/>
      <c r="D1149" s="1"/>
      <c r="E1149" s="1"/>
      <c r="F1149" s="1"/>
      <c r="G1149" s="13"/>
      <c r="H1149" s="9"/>
      <c r="I1149" s="1"/>
      <c r="J1149" s="111"/>
      <c r="K1149" s="2"/>
      <c r="L1149" s="2"/>
      <c r="M1149" s="3"/>
      <c r="N1149" s="3"/>
      <c r="O1149" s="17" t="str">
        <f t="shared" si="35"/>
        <v/>
      </c>
      <c r="P1149" s="18" t="str">
        <f>IF(M1149=0,"",IF(N1149-Master!$A$6&lt;0,"0",IF(M1149&lt;=Master!$A$6,(N1149-Master!$A$6),O1149)))</f>
        <v/>
      </c>
      <c r="Q1149" s="20">
        <f>IF(J1149&gt;Master!$A$6,"N/A",IF(M1149=0,H1149,ROUND(H1149*P1149/O1149,2)))</f>
        <v>0</v>
      </c>
      <c r="R1149" s="37" t="str">
        <f t="shared" si="34"/>
        <v/>
      </c>
    </row>
    <row r="1150" spans="1:18" x14ac:dyDescent="0.2">
      <c r="A1150" s="13"/>
      <c r="B1150" s="1"/>
      <c r="C1150" s="1"/>
      <c r="D1150" s="1"/>
      <c r="E1150" s="1"/>
      <c r="F1150" s="1"/>
      <c r="G1150" s="13"/>
      <c r="H1150" s="9"/>
      <c r="I1150" s="1"/>
      <c r="J1150" s="111"/>
      <c r="K1150" s="2"/>
      <c r="L1150" s="2"/>
      <c r="M1150" s="3"/>
      <c r="N1150" s="3"/>
      <c r="O1150" s="17" t="str">
        <f t="shared" si="35"/>
        <v/>
      </c>
      <c r="P1150" s="18" t="str">
        <f>IF(M1150=0,"",IF(N1150-Master!$A$6&lt;0,"0",IF(M1150&lt;=Master!$A$6,(N1150-Master!$A$6),O1150)))</f>
        <v/>
      </c>
      <c r="Q1150" s="20">
        <f>IF(J1150&gt;Master!$A$6,"N/A",IF(M1150=0,H1150,ROUND(H1150*P1150/O1150,2)))</f>
        <v>0</v>
      </c>
      <c r="R1150" s="37" t="str">
        <f t="shared" si="34"/>
        <v/>
      </c>
    </row>
    <row r="1151" spans="1:18" x14ac:dyDescent="0.2">
      <c r="A1151" s="13"/>
      <c r="B1151" s="1"/>
      <c r="C1151" s="1"/>
      <c r="D1151" s="1"/>
      <c r="E1151" s="1"/>
      <c r="F1151" s="1"/>
      <c r="G1151" s="13"/>
      <c r="H1151" s="9"/>
      <c r="I1151" s="1"/>
      <c r="J1151" s="111"/>
      <c r="K1151" s="2"/>
      <c r="L1151" s="2"/>
      <c r="M1151" s="3"/>
      <c r="N1151" s="3"/>
      <c r="O1151" s="17" t="str">
        <f t="shared" si="35"/>
        <v/>
      </c>
      <c r="P1151" s="18" t="str">
        <f>IF(M1151=0,"",IF(N1151-Master!$A$6&lt;0,"0",IF(M1151&lt;=Master!$A$6,(N1151-Master!$A$6),O1151)))</f>
        <v/>
      </c>
      <c r="Q1151" s="20">
        <f>IF(J1151&gt;Master!$A$6,"N/A",IF(M1151=0,H1151,ROUND(H1151*P1151/O1151,2)))</f>
        <v>0</v>
      </c>
      <c r="R1151" s="37" t="str">
        <f t="shared" si="34"/>
        <v/>
      </c>
    </row>
    <row r="1152" spans="1:18" x14ac:dyDescent="0.2">
      <c r="A1152" s="13"/>
      <c r="B1152" s="1"/>
      <c r="C1152" s="1"/>
      <c r="D1152" s="1"/>
      <c r="E1152" s="1"/>
      <c r="F1152" s="1"/>
      <c r="G1152" s="13"/>
      <c r="H1152" s="9"/>
      <c r="I1152" s="1"/>
      <c r="J1152" s="111"/>
      <c r="K1152" s="2"/>
      <c r="L1152" s="2"/>
      <c r="M1152" s="3"/>
      <c r="N1152" s="3"/>
      <c r="O1152" s="17" t="str">
        <f t="shared" si="35"/>
        <v/>
      </c>
      <c r="P1152" s="18" t="str">
        <f>IF(M1152=0,"",IF(N1152-Master!$A$6&lt;0,"0",IF(M1152&lt;=Master!$A$6,(N1152-Master!$A$6),O1152)))</f>
        <v/>
      </c>
      <c r="Q1152" s="20">
        <f>IF(J1152&gt;Master!$A$6,"N/A",IF(M1152=0,H1152,ROUND(H1152*P1152/O1152,2)))</f>
        <v>0</v>
      </c>
      <c r="R1152" s="37" t="str">
        <f t="shared" si="34"/>
        <v/>
      </c>
    </row>
    <row r="1153" spans="1:18" x14ac:dyDescent="0.2">
      <c r="A1153" s="13"/>
      <c r="B1153" s="1"/>
      <c r="C1153" s="1"/>
      <c r="D1153" s="1"/>
      <c r="E1153" s="1"/>
      <c r="F1153" s="1"/>
      <c r="G1153" s="13"/>
      <c r="H1153" s="9"/>
      <c r="I1153" s="1"/>
      <c r="J1153" s="111"/>
      <c r="K1153" s="2"/>
      <c r="L1153" s="2"/>
      <c r="M1153" s="3"/>
      <c r="N1153" s="3"/>
      <c r="O1153" s="17" t="str">
        <f t="shared" si="35"/>
        <v/>
      </c>
      <c r="P1153" s="18" t="str">
        <f>IF(M1153=0,"",IF(N1153-Master!$A$6&lt;0,"0",IF(M1153&lt;=Master!$A$6,(N1153-Master!$A$6),O1153)))</f>
        <v/>
      </c>
      <c r="Q1153" s="20">
        <f>IF(J1153&gt;Master!$A$6,"N/A",IF(M1153=0,H1153,ROUND(H1153*P1153/O1153,2)))</f>
        <v>0</v>
      </c>
      <c r="R1153" s="37" t="str">
        <f t="shared" si="34"/>
        <v/>
      </c>
    </row>
    <row r="1154" spans="1:18" x14ac:dyDescent="0.2">
      <c r="A1154" s="13"/>
      <c r="B1154" s="1"/>
      <c r="C1154" s="1"/>
      <c r="D1154" s="1"/>
      <c r="E1154" s="1"/>
      <c r="F1154" s="1"/>
      <c r="G1154" s="13"/>
      <c r="H1154" s="9"/>
      <c r="I1154" s="1"/>
      <c r="J1154" s="111"/>
      <c r="K1154" s="2"/>
      <c r="L1154" s="2"/>
      <c r="M1154" s="3"/>
      <c r="N1154" s="3"/>
      <c r="O1154" s="17" t="str">
        <f t="shared" si="35"/>
        <v/>
      </c>
      <c r="P1154" s="18" t="str">
        <f>IF(M1154=0,"",IF(N1154-Master!$A$6&lt;0,"0",IF(M1154&lt;=Master!$A$6,(N1154-Master!$A$6),O1154)))</f>
        <v/>
      </c>
      <c r="Q1154" s="20">
        <f>IF(J1154&gt;Master!$A$6,"N/A",IF(M1154=0,H1154,ROUND(H1154*P1154/O1154,2)))</f>
        <v>0</v>
      </c>
      <c r="R1154" s="37" t="str">
        <f t="shared" si="34"/>
        <v/>
      </c>
    </row>
    <row r="1155" spans="1:18" x14ac:dyDescent="0.2">
      <c r="A1155" s="13"/>
      <c r="B1155" s="1"/>
      <c r="C1155" s="1"/>
      <c r="D1155" s="1"/>
      <c r="E1155" s="1"/>
      <c r="F1155" s="1"/>
      <c r="G1155" s="13"/>
      <c r="H1155" s="9"/>
      <c r="I1155" s="1"/>
      <c r="J1155" s="111"/>
      <c r="K1155" s="2"/>
      <c r="L1155" s="2"/>
      <c r="M1155" s="3"/>
      <c r="N1155" s="3"/>
      <c r="O1155" s="17" t="str">
        <f t="shared" si="35"/>
        <v/>
      </c>
      <c r="P1155" s="18" t="str">
        <f>IF(M1155=0,"",IF(N1155-Master!$A$6&lt;0,"0",IF(M1155&lt;=Master!$A$6,(N1155-Master!$A$6),O1155)))</f>
        <v/>
      </c>
      <c r="Q1155" s="20">
        <f>IF(J1155&gt;Master!$A$6,"N/A",IF(M1155=0,H1155,ROUND(H1155*P1155/O1155,2)))</f>
        <v>0</v>
      </c>
      <c r="R1155" s="37" t="str">
        <f t="shared" si="34"/>
        <v/>
      </c>
    </row>
    <row r="1156" spans="1:18" x14ac:dyDescent="0.2">
      <c r="A1156" s="13"/>
      <c r="B1156" s="1"/>
      <c r="C1156" s="1"/>
      <c r="D1156" s="1"/>
      <c r="E1156" s="1"/>
      <c r="F1156" s="1"/>
      <c r="G1156" s="13"/>
      <c r="H1156" s="9"/>
      <c r="I1156" s="1"/>
      <c r="J1156" s="111"/>
      <c r="K1156" s="2"/>
      <c r="L1156" s="2"/>
      <c r="M1156" s="3"/>
      <c r="N1156" s="3"/>
      <c r="O1156" s="17" t="str">
        <f t="shared" si="35"/>
        <v/>
      </c>
      <c r="P1156" s="18" t="str">
        <f>IF(M1156=0,"",IF(N1156-Master!$A$6&lt;0,"0",IF(M1156&lt;=Master!$A$6,(N1156-Master!$A$6),O1156)))</f>
        <v/>
      </c>
      <c r="Q1156" s="20">
        <f>IF(J1156&gt;Master!$A$6,"N/A",IF(M1156=0,H1156,ROUND(H1156*P1156/O1156,2)))</f>
        <v>0</v>
      </c>
      <c r="R1156" s="37" t="str">
        <f t="shared" si="34"/>
        <v/>
      </c>
    </row>
    <row r="1157" spans="1:18" x14ac:dyDescent="0.2">
      <c r="A1157" s="13"/>
      <c r="B1157" s="1"/>
      <c r="C1157" s="1"/>
      <c r="D1157" s="1"/>
      <c r="E1157" s="1"/>
      <c r="F1157" s="1"/>
      <c r="G1157" s="13"/>
      <c r="H1157" s="9"/>
      <c r="I1157" s="1"/>
      <c r="J1157" s="111"/>
      <c r="K1157" s="2"/>
      <c r="L1157" s="2"/>
      <c r="M1157" s="3"/>
      <c r="N1157" s="3"/>
      <c r="O1157" s="17" t="str">
        <f t="shared" si="35"/>
        <v/>
      </c>
      <c r="P1157" s="18" t="str">
        <f>IF(M1157=0,"",IF(N1157-Master!$A$6&lt;0,"0",IF(M1157&lt;=Master!$A$6,(N1157-Master!$A$6),O1157)))</f>
        <v/>
      </c>
      <c r="Q1157" s="20">
        <f>IF(J1157&gt;Master!$A$6,"N/A",IF(M1157=0,H1157,ROUND(H1157*P1157/O1157,2)))</f>
        <v>0</v>
      </c>
      <c r="R1157" s="37" t="str">
        <f t="shared" si="34"/>
        <v/>
      </c>
    </row>
    <row r="1158" spans="1:18" x14ac:dyDescent="0.2">
      <c r="A1158" s="13"/>
      <c r="B1158" s="1"/>
      <c r="C1158" s="1"/>
      <c r="D1158" s="1"/>
      <c r="E1158" s="1"/>
      <c r="F1158" s="1"/>
      <c r="G1158" s="13"/>
      <c r="H1158" s="9"/>
      <c r="I1158" s="1"/>
      <c r="J1158" s="111"/>
      <c r="K1158" s="2"/>
      <c r="L1158" s="2"/>
      <c r="M1158" s="3"/>
      <c r="N1158" s="3"/>
      <c r="O1158" s="17" t="str">
        <f t="shared" si="35"/>
        <v/>
      </c>
      <c r="P1158" s="18" t="str">
        <f>IF(M1158=0,"",IF(N1158-Master!$A$6&lt;0,"0",IF(M1158&lt;=Master!$A$6,(N1158-Master!$A$6),O1158)))</f>
        <v/>
      </c>
      <c r="Q1158" s="20">
        <f>IF(J1158&gt;Master!$A$6,"N/A",IF(M1158=0,H1158,ROUND(H1158*P1158/O1158,2)))</f>
        <v>0</v>
      </c>
      <c r="R1158" s="37" t="str">
        <f t="shared" si="34"/>
        <v/>
      </c>
    </row>
    <row r="1159" spans="1:18" x14ac:dyDescent="0.2">
      <c r="A1159" s="13"/>
      <c r="B1159" s="1"/>
      <c r="C1159" s="1"/>
      <c r="D1159" s="1"/>
      <c r="E1159" s="1"/>
      <c r="F1159" s="1"/>
      <c r="G1159" s="13"/>
      <c r="H1159" s="9"/>
      <c r="I1159" s="1"/>
      <c r="J1159" s="111"/>
      <c r="K1159" s="2"/>
      <c r="L1159" s="2"/>
      <c r="M1159" s="3"/>
      <c r="N1159" s="3"/>
      <c r="O1159" s="17" t="str">
        <f t="shared" si="35"/>
        <v/>
      </c>
      <c r="P1159" s="18" t="str">
        <f>IF(M1159=0,"",IF(N1159-Master!$A$6&lt;0,"0",IF(M1159&lt;=Master!$A$6,(N1159-Master!$A$6),O1159)))</f>
        <v/>
      </c>
      <c r="Q1159" s="20">
        <f>IF(J1159&gt;Master!$A$6,"N/A",IF(M1159=0,H1159,ROUND(H1159*P1159/O1159,2)))</f>
        <v>0</v>
      </c>
      <c r="R1159" s="37" t="str">
        <f t="shared" si="34"/>
        <v/>
      </c>
    </row>
    <row r="1160" spans="1:18" x14ac:dyDescent="0.2">
      <c r="A1160" s="13"/>
      <c r="B1160" s="1"/>
      <c r="C1160" s="1"/>
      <c r="D1160" s="1"/>
      <c r="E1160" s="1"/>
      <c r="F1160" s="1"/>
      <c r="G1160" s="13"/>
      <c r="H1160" s="9"/>
      <c r="I1160" s="1"/>
      <c r="J1160" s="111"/>
      <c r="K1160" s="2"/>
      <c r="L1160" s="2"/>
      <c r="M1160" s="3"/>
      <c r="N1160" s="3"/>
      <c r="O1160" s="17" t="str">
        <f t="shared" si="35"/>
        <v/>
      </c>
      <c r="P1160" s="18" t="str">
        <f>IF(M1160=0,"",IF(N1160-Master!$A$6&lt;0,"0",IF(M1160&lt;=Master!$A$6,(N1160-Master!$A$6),O1160)))</f>
        <v/>
      </c>
      <c r="Q1160" s="20">
        <f>IF(J1160&gt;Master!$A$6,"N/A",IF(M1160=0,H1160,ROUND(H1160*P1160/O1160,2)))</f>
        <v>0</v>
      </c>
      <c r="R1160" s="37" t="str">
        <f t="shared" si="34"/>
        <v/>
      </c>
    </row>
    <row r="1161" spans="1:18" x14ac:dyDescent="0.2">
      <c r="A1161" s="13"/>
      <c r="B1161" s="1"/>
      <c r="C1161" s="1"/>
      <c r="D1161" s="1"/>
      <c r="E1161" s="1"/>
      <c r="F1161" s="1"/>
      <c r="G1161" s="13"/>
      <c r="H1161" s="9"/>
      <c r="I1161" s="1"/>
      <c r="J1161" s="111"/>
      <c r="K1161" s="2"/>
      <c r="L1161" s="2"/>
      <c r="M1161" s="3"/>
      <c r="N1161" s="3"/>
      <c r="O1161" s="17" t="str">
        <f t="shared" si="35"/>
        <v/>
      </c>
      <c r="P1161" s="18" t="str">
        <f>IF(M1161=0,"",IF(N1161-Master!$A$6&lt;0,"0",IF(M1161&lt;=Master!$A$6,(N1161-Master!$A$6),O1161)))</f>
        <v/>
      </c>
      <c r="Q1161" s="20">
        <f>IF(J1161&gt;Master!$A$6,"N/A",IF(M1161=0,H1161,ROUND(H1161*P1161/O1161,2)))</f>
        <v>0</v>
      </c>
      <c r="R1161" s="37" t="str">
        <f t="shared" si="34"/>
        <v/>
      </c>
    </row>
    <row r="1162" spans="1:18" x14ac:dyDescent="0.2">
      <c r="A1162" s="13"/>
      <c r="B1162" s="1"/>
      <c r="C1162" s="1"/>
      <c r="D1162" s="1"/>
      <c r="E1162" s="1"/>
      <c r="F1162" s="1"/>
      <c r="G1162" s="13"/>
      <c r="H1162" s="9"/>
      <c r="I1162" s="1"/>
      <c r="J1162" s="111"/>
      <c r="K1162" s="2"/>
      <c r="L1162" s="2"/>
      <c r="M1162" s="3"/>
      <c r="N1162" s="3"/>
      <c r="O1162" s="17" t="str">
        <f t="shared" si="35"/>
        <v/>
      </c>
      <c r="P1162" s="18" t="str">
        <f>IF(M1162=0,"",IF(N1162-Master!$A$6&lt;0,"0",IF(M1162&lt;=Master!$A$6,(N1162-Master!$A$6),O1162)))</f>
        <v/>
      </c>
      <c r="Q1162" s="20">
        <f>IF(J1162&gt;Master!$A$6,"N/A",IF(M1162=0,H1162,ROUND(H1162*P1162/O1162,2)))</f>
        <v>0</v>
      </c>
      <c r="R1162" s="37" t="str">
        <f t="shared" si="34"/>
        <v/>
      </c>
    </row>
    <row r="1163" spans="1:18" x14ac:dyDescent="0.2">
      <c r="A1163" s="13"/>
      <c r="B1163" s="1"/>
      <c r="C1163" s="1"/>
      <c r="D1163" s="1"/>
      <c r="E1163" s="1"/>
      <c r="F1163" s="1"/>
      <c r="G1163" s="13"/>
      <c r="H1163" s="9"/>
      <c r="I1163" s="1"/>
      <c r="J1163" s="111"/>
      <c r="K1163" s="2"/>
      <c r="L1163" s="2"/>
      <c r="M1163" s="3"/>
      <c r="N1163" s="3"/>
      <c r="O1163" s="17" t="str">
        <f t="shared" si="35"/>
        <v/>
      </c>
      <c r="P1163" s="18" t="str">
        <f>IF(M1163=0,"",IF(N1163-Master!$A$6&lt;0,"0",IF(M1163&lt;=Master!$A$6,(N1163-Master!$A$6),O1163)))</f>
        <v/>
      </c>
      <c r="Q1163" s="20">
        <f>IF(J1163&gt;Master!$A$6,"N/A",IF(M1163=0,H1163,ROUND(H1163*P1163/O1163,2)))</f>
        <v>0</v>
      </c>
      <c r="R1163" s="37" t="str">
        <f t="shared" si="34"/>
        <v/>
      </c>
    </row>
    <row r="1164" spans="1:18" x14ac:dyDescent="0.2">
      <c r="A1164" s="13"/>
      <c r="B1164" s="1"/>
      <c r="C1164" s="1"/>
      <c r="D1164" s="1"/>
      <c r="E1164" s="1"/>
      <c r="F1164" s="1"/>
      <c r="G1164" s="13"/>
      <c r="H1164" s="9"/>
      <c r="I1164" s="1"/>
      <c r="J1164" s="111"/>
      <c r="K1164" s="2"/>
      <c r="L1164" s="2"/>
      <c r="M1164" s="3"/>
      <c r="N1164" s="3"/>
      <c r="O1164" s="17" t="str">
        <f t="shared" si="35"/>
        <v/>
      </c>
      <c r="P1164" s="18" t="str">
        <f>IF(M1164=0,"",IF(N1164-Master!$A$6&lt;0,"0",IF(M1164&lt;=Master!$A$6,(N1164-Master!$A$6),O1164)))</f>
        <v/>
      </c>
      <c r="Q1164" s="20">
        <f>IF(J1164&gt;Master!$A$6,"N/A",IF(M1164=0,H1164,ROUND(H1164*P1164/O1164,2)))</f>
        <v>0</v>
      </c>
      <c r="R1164" s="37" t="str">
        <f t="shared" si="34"/>
        <v/>
      </c>
    </row>
    <row r="1165" spans="1:18" x14ac:dyDescent="0.2">
      <c r="A1165" s="13"/>
      <c r="B1165" s="1"/>
      <c r="C1165" s="1"/>
      <c r="D1165" s="1"/>
      <c r="E1165" s="1"/>
      <c r="F1165" s="1"/>
      <c r="G1165" s="13"/>
      <c r="H1165" s="9"/>
      <c r="I1165" s="1"/>
      <c r="J1165" s="111"/>
      <c r="K1165" s="2"/>
      <c r="L1165" s="2"/>
      <c r="M1165" s="3"/>
      <c r="N1165" s="3"/>
      <c r="O1165" s="17" t="str">
        <f t="shared" si="35"/>
        <v/>
      </c>
      <c r="P1165" s="18" t="str">
        <f>IF(M1165=0,"",IF(N1165-Master!$A$6&lt;0,"0",IF(M1165&lt;=Master!$A$6,(N1165-Master!$A$6),O1165)))</f>
        <v/>
      </c>
      <c r="Q1165" s="20">
        <f>IF(J1165&gt;Master!$A$6,"N/A",IF(M1165=0,H1165,ROUND(H1165*P1165/O1165,2)))</f>
        <v>0</v>
      </c>
      <c r="R1165" s="37" t="str">
        <f t="shared" si="34"/>
        <v/>
      </c>
    </row>
    <row r="1166" spans="1:18" x14ac:dyDescent="0.2">
      <c r="A1166" s="13"/>
      <c r="B1166" s="1"/>
      <c r="C1166" s="1"/>
      <c r="D1166" s="1"/>
      <c r="E1166" s="1"/>
      <c r="F1166" s="1"/>
      <c r="G1166" s="13"/>
      <c r="H1166" s="9"/>
      <c r="I1166" s="1"/>
      <c r="J1166" s="111"/>
      <c r="K1166" s="2"/>
      <c r="L1166" s="2"/>
      <c r="M1166" s="3"/>
      <c r="N1166" s="3"/>
      <c r="O1166" s="17" t="str">
        <f t="shared" si="35"/>
        <v/>
      </c>
      <c r="P1166" s="18" t="str">
        <f>IF(M1166=0,"",IF(N1166-Master!$A$6&lt;0,"0",IF(M1166&lt;=Master!$A$6,(N1166-Master!$A$6),O1166)))</f>
        <v/>
      </c>
      <c r="Q1166" s="20">
        <f>IF(J1166&gt;Master!$A$6,"N/A",IF(M1166=0,H1166,ROUND(H1166*P1166/O1166,2)))</f>
        <v>0</v>
      </c>
      <c r="R1166" s="37" t="str">
        <f t="shared" si="34"/>
        <v/>
      </c>
    </row>
    <row r="1167" spans="1:18" x14ac:dyDescent="0.2">
      <c r="A1167" s="13"/>
      <c r="B1167" s="1"/>
      <c r="C1167" s="1"/>
      <c r="D1167" s="1"/>
      <c r="E1167" s="1"/>
      <c r="F1167" s="1"/>
      <c r="G1167" s="13"/>
      <c r="H1167" s="9"/>
      <c r="I1167" s="1"/>
      <c r="J1167" s="111"/>
      <c r="K1167" s="2"/>
      <c r="L1167" s="2"/>
      <c r="M1167" s="3"/>
      <c r="N1167" s="3"/>
      <c r="O1167" s="17" t="str">
        <f t="shared" si="35"/>
        <v/>
      </c>
      <c r="P1167" s="18" t="str">
        <f>IF(M1167=0,"",IF(N1167-Master!$A$6&lt;0,"0",IF(M1167&lt;=Master!$A$6,(N1167-Master!$A$6),O1167)))</f>
        <v/>
      </c>
      <c r="Q1167" s="20">
        <f>IF(J1167&gt;Master!$A$6,"N/A",IF(M1167=0,H1167,ROUND(H1167*P1167/O1167,2)))</f>
        <v>0</v>
      </c>
      <c r="R1167" s="37" t="str">
        <f t="shared" si="34"/>
        <v/>
      </c>
    </row>
    <row r="1168" spans="1:18" x14ac:dyDescent="0.2">
      <c r="A1168" s="13"/>
      <c r="B1168" s="1"/>
      <c r="C1168" s="1"/>
      <c r="D1168" s="1"/>
      <c r="E1168" s="1"/>
      <c r="F1168" s="1"/>
      <c r="G1168" s="13"/>
      <c r="H1168" s="9"/>
      <c r="I1168" s="1"/>
      <c r="J1168" s="111"/>
      <c r="K1168" s="2"/>
      <c r="L1168" s="2"/>
      <c r="M1168" s="3"/>
      <c r="N1168" s="3"/>
      <c r="O1168" s="17" t="str">
        <f t="shared" si="35"/>
        <v/>
      </c>
      <c r="P1168" s="18" t="str">
        <f>IF(M1168=0,"",IF(N1168-Master!$A$6&lt;0,"0",IF(M1168&lt;=Master!$A$6,(N1168-Master!$A$6),O1168)))</f>
        <v/>
      </c>
      <c r="Q1168" s="20">
        <f>IF(J1168&gt;Master!$A$6,"N/A",IF(M1168=0,H1168,ROUND(H1168*P1168/O1168,2)))</f>
        <v>0</v>
      </c>
      <c r="R1168" s="37" t="str">
        <f t="shared" si="34"/>
        <v/>
      </c>
    </row>
    <row r="1169" spans="1:18" x14ac:dyDescent="0.2">
      <c r="A1169" s="13"/>
      <c r="B1169" s="1"/>
      <c r="C1169" s="1"/>
      <c r="D1169" s="1"/>
      <c r="E1169" s="1"/>
      <c r="F1169" s="1"/>
      <c r="G1169" s="13"/>
      <c r="H1169" s="9"/>
      <c r="I1169" s="1"/>
      <c r="J1169" s="111"/>
      <c r="K1169" s="2"/>
      <c r="L1169" s="2"/>
      <c r="M1169" s="3"/>
      <c r="N1169" s="3"/>
      <c r="O1169" s="17" t="str">
        <f t="shared" si="35"/>
        <v/>
      </c>
      <c r="P1169" s="18" t="str">
        <f>IF(M1169=0,"",IF(N1169-Master!$A$6&lt;0,"0",IF(M1169&lt;=Master!$A$6,(N1169-Master!$A$6),O1169)))</f>
        <v/>
      </c>
      <c r="Q1169" s="20">
        <f>IF(J1169&gt;Master!$A$6,"N/A",IF(M1169=0,H1169,ROUND(H1169*P1169/O1169,2)))</f>
        <v>0</v>
      </c>
      <c r="R1169" s="37" t="str">
        <f t="shared" si="34"/>
        <v/>
      </c>
    </row>
    <row r="1170" spans="1:18" x14ac:dyDescent="0.2">
      <c r="A1170" s="13"/>
      <c r="B1170" s="1"/>
      <c r="C1170" s="1"/>
      <c r="D1170" s="1"/>
      <c r="E1170" s="1"/>
      <c r="F1170" s="1"/>
      <c r="G1170" s="13"/>
      <c r="H1170" s="9"/>
      <c r="I1170" s="1"/>
      <c r="J1170" s="111"/>
      <c r="K1170" s="2"/>
      <c r="L1170" s="2"/>
      <c r="M1170" s="3"/>
      <c r="N1170" s="3"/>
      <c r="O1170" s="17" t="str">
        <f t="shared" si="35"/>
        <v/>
      </c>
      <c r="P1170" s="18" t="str">
        <f>IF(M1170=0,"",IF(N1170-Master!$A$6&lt;0,"0",IF(M1170&lt;=Master!$A$6,(N1170-Master!$A$6),O1170)))</f>
        <v/>
      </c>
      <c r="Q1170" s="20">
        <f>IF(J1170&gt;Master!$A$6,"N/A",IF(M1170=0,H1170,ROUND(H1170*P1170/O1170,2)))</f>
        <v>0</v>
      </c>
      <c r="R1170" s="37" t="str">
        <f t="shared" si="34"/>
        <v/>
      </c>
    </row>
    <row r="1171" spans="1:18" x14ac:dyDescent="0.2">
      <c r="A1171" s="13"/>
      <c r="B1171" s="1"/>
      <c r="C1171" s="1"/>
      <c r="D1171" s="1"/>
      <c r="E1171" s="1"/>
      <c r="F1171" s="1"/>
      <c r="G1171" s="13"/>
      <c r="H1171" s="9"/>
      <c r="I1171" s="1"/>
      <c r="J1171" s="111"/>
      <c r="K1171" s="2"/>
      <c r="L1171" s="2"/>
      <c r="M1171" s="3"/>
      <c r="N1171" s="3"/>
      <c r="O1171" s="17" t="str">
        <f t="shared" si="35"/>
        <v/>
      </c>
      <c r="P1171" s="18" t="str">
        <f>IF(M1171=0,"",IF(N1171-Master!$A$6&lt;0,"0",IF(M1171&lt;=Master!$A$6,(N1171-Master!$A$6),O1171)))</f>
        <v/>
      </c>
      <c r="Q1171" s="20">
        <f>IF(J1171&gt;Master!$A$6,"N/A",IF(M1171=0,H1171,ROUND(H1171*P1171/O1171,2)))</f>
        <v>0</v>
      </c>
      <c r="R1171" s="37" t="str">
        <f t="shared" si="34"/>
        <v/>
      </c>
    </row>
    <row r="1172" spans="1:18" x14ac:dyDescent="0.2">
      <c r="A1172" s="13"/>
      <c r="B1172" s="1"/>
      <c r="C1172" s="1"/>
      <c r="D1172" s="1"/>
      <c r="E1172" s="1"/>
      <c r="F1172" s="1"/>
      <c r="G1172" s="13"/>
      <c r="H1172" s="9"/>
      <c r="I1172" s="1"/>
      <c r="J1172" s="111"/>
      <c r="K1172" s="2"/>
      <c r="L1172" s="2"/>
      <c r="M1172" s="3"/>
      <c r="N1172" s="3"/>
      <c r="O1172" s="17" t="str">
        <f t="shared" si="35"/>
        <v/>
      </c>
      <c r="P1172" s="18" t="str">
        <f>IF(M1172=0,"",IF(N1172-Master!$A$6&lt;0,"0",IF(M1172&lt;=Master!$A$6,(N1172-Master!$A$6),O1172)))</f>
        <v/>
      </c>
      <c r="Q1172" s="20">
        <f>IF(J1172&gt;Master!$A$6,"N/A",IF(M1172=0,H1172,ROUND(H1172*P1172/O1172,2)))</f>
        <v>0</v>
      </c>
      <c r="R1172" s="37" t="str">
        <f t="shared" si="34"/>
        <v/>
      </c>
    </row>
    <row r="1173" spans="1:18" x14ac:dyDescent="0.2">
      <c r="A1173" s="13"/>
      <c r="B1173" s="1"/>
      <c r="C1173" s="1"/>
      <c r="D1173" s="1"/>
      <c r="E1173" s="1"/>
      <c r="F1173" s="1"/>
      <c r="G1173" s="13"/>
      <c r="H1173" s="9"/>
      <c r="I1173" s="1"/>
      <c r="J1173" s="111"/>
      <c r="K1173" s="2"/>
      <c r="L1173" s="2"/>
      <c r="M1173" s="3"/>
      <c r="N1173" s="3"/>
      <c r="O1173" s="17" t="str">
        <f t="shared" si="35"/>
        <v/>
      </c>
      <c r="P1173" s="18" t="str">
        <f>IF(M1173=0,"",IF(N1173-Master!$A$6&lt;0,"0",IF(M1173&lt;=Master!$A$6,(N1173-Master!$A$6),O1173)))</f>
        <v/>
      </c>
      <c r="Q1173" s="20">
        <f>IF(J1173&gt;Master!$A$6,"N/A",IF(M1173=0,H1173,ROUND(H1173*P1173/O1173,2)))</f>
        <v>0</v>
      </c>
      <c r="R1173" s="37" t="str">
        <f t="shared" ref="R1173:R1236" si="36">CLEAN(IF(H1173=0,"",IF(ISBLANK(I1173),LEFT("Defer "&amp;K1173,35),LEFT("Defer "&amp;I1173&amp;" "&amp;K1173,35))))</f>
        <v/>
      </c>
    </row>
    <row r="1174" spans="1:18" x14ac:dyDescent="0.2">
      <c r="A1174" s="13"/>
      <c r="B1174" s="1"/>
      <c r="C1174" s="1"/>
      <c r="D1174" s="1"/>
      <c r="E1174" s="1"/>
      <c r="F1174" s="1"/>
      <c r="G1174" s="13"/>
      <c r="H1174" s="9"/>
      <c r="I1174" s="1"/>
      <c r="J1174" s="111"/>
      <c r="K1174" s="2"/>
      <c r="L1174" s="2"/>
      <c r="M1174" s="3"/>
      <c r="N1174" s="3"/>
      <c r="O1174" s="17" t="str">
        <f t="shared" ref="O1174:O1237" si="37">IF(M1174=0,"",(N1174-M1174+1))</f>
        <v/>
      </c>
      <c r="P1174" s="18" t="str">
        <f>IF(M1174=0,"",IF(N1174-Master!$A$6&lt;0,"0",IF(M1174&lt;=Master!$A$6,(N1174-Master!$A$6),O1174)))</f>
        <v/>
      </c>
      <c r="Q1174" s="20">
        <f>IF(J1174&gt;Master!$A$6,"N/A",IF(M1174=0,H1174,ROUND(H1174*P1174/O1174,2)))</f>
        <v>0</v>
      </c>
      <c r="R1174" s="37" t="str">
        <f t="shared" si="36"/>
        <v/>
      </c>
    </row>
    <row r="1175" spans="1:18" x14ac:dyDescent="0.2">
      <c r="A1175" s="13"/>
      <c r="B1175" s="1"/>
      <c r="C1175" s="1"/>
      <c r="D1175" s="1"/>
      <c r="E1175" s="1"/>
      <c r="F1175" s="1"/>
      <c r="G1175" s="13"/>
      <c r="H1175" s="9"/>
      <c r="I1175" s="1"/>
      <c r="J1175" s="111"/>
      <c r="K1175" s="2"/>
      <c r="L1175" s="2"/>
      <c r="M1175" s="3"/>
      <c r="N1175" s="3"/>
      <c r="O1175" s="17" t="str">
        <f t="shared" si="37"/>
        <v/>
      </c>
      <c r="P1175" s="18" t="str">
        <f>IF(M1175=0,"",IF(N1175-Master!$A$6&lt;0,"0",IF(M1175&lt;=Master!$A$6,(N1175-Master!$A$6),O1175)))</f>
        <v/>
      </c>
      <c r="Q1175" s="20">
        <f>IF(J1175&gt;Master!$A$6,"N/A",IF(M1175=0,H1175,ROUND(H1175*P1175/O1175,2)))</f>
        <v>0</v>
      </c>
      <c r="R1175" s="37" t="str">
        <f t="shared" si="36"/>
        <v/>
      </c>
    </row>
    <row r="1176" spans="1:18" x14ac:dyDescent="0.2">
      <c r="A1176" s="13"/>
      <c r="B1176" s="1"/>
      <c r="C1176" s="1"/>
      <c r="D1176" s="1"/>
      <c r="E1176" s="1"/>
      <c r="F1176" s="1"/>
      <c r="G1176" s="13"/>
      <c r="H1176" s="9"/>
      <c r="I1176" s="1"/>
      <c r="J1176" s="111"/>
      <c r="K1176" s="2"/>
      <c r="L1176" s="2"/>
      <c r="M1176" s="3"/>
      <c r="N1176" s="3"/>
      <c r="O1176" s="17" t="str">
        <f t="shared" si="37"/>
        <v/>
      </c>
      <c r="P1176" s="18" t="str">
        <f>IF(M1176=0,"",IF(N1176-Master!$A$6&lt;0,"0",IF(M1176&lt;=Master!$A$6,(N1176-Master!$A$6),O1176)))</f>
        <v/>
      </c>
      <c r="Q1176" s="20">
        <f>IF(J1176&gt;Master!$A$6,"N/A",IF(M1176=0,H1176,ROUND(H1176*P1176/O1176,2)))</f>
        <v>0</v>
      </c>
      <c r="R1176" s="37" t="str">
        <f t="shared" si="36"/>
        <v/>
      </c>
    </row>
    <row r="1177" spans="1:18" x14ac:dyDescent="0.2">
      <c r="A1177" s="13"/>
      <c r="B1177" s="1"/>
      <c r="C1177" s="1"/>
      <c r="D1177" s="1"/>
      <c r="E1177" s="1"/>
      <c r="F1177" s="1"/>
      <c r="G1177" s="13"/>
      <c r="H1177" s="9"/>
      <c r="I1177" s="1"/>
      <c r="J1177" s="111"/>
      <c r="K1177" s="2"/>
      <c r="L1177" s="2"/>
      <c r="M1177" s="3"/>
      <c r="N1177" s="3"/>
      <c r="O1177" s="17" t="str">
        <f t="shared" si="37"/>
        <v/>
      </c>
      <c r="P1177" s="18" t="str">
        <f>IF(M1177=0,"",IF(N1177-Master!$A$6&lt;0,"0",IF(M1177&lt;=Master!$A$6,(N1177-Master!$A$6),O1177)))</f>
        <v/>
      </c>
      <c r="Q1177" s="20">
        <f>IF(J1177&gt;Master!$A$6,"N/A",IF(M1177=0,H1177,ROUND(H1177*P1177/O1177,2)))</f>
        <v>0</v>
      </c>
      <c r="R1177" s="37" t="str">
        <f t="shared" si="36"/>
        <v/>
      </c>
    </row>
    <row r="1178" spans="1:18" x14ac:dyDescent="0.2">
      <c r="A1178" s="13"/>
      <c r="B1178" s="1"/>
      <c r="C1178" s="1"/>
      <c r="D1178" s="1"/>
      <c r="E1178" s="1"/>
      <c r="F1178" s="1"/>
      <c r="G1178" s="13"/>
      <c r="H1178" s="9"/>
      <c r="I1178" s="1"/>
      <c r="J1178" s="111"/>
      <c r="K1178" s="2"/>
      <c r="L1178" s="2"/>
      <c r="M1178" s="3"/>
      <c r="N1178" s="3"/>
      <c r="O1178" s="17" t="str">
        <f t="shared" si="37"/>
        <v/>
      </c>
      <c r="P1178" s="18" t="str">
        <f>IF(M1178=0,"",IF(N1178-Master!$A$6&lt;0,"0",IF(M1178&lt;=Master!$A$6,(N1178-Master!$A$6),O1178)))</f>
        <v/>
      </c>
      <c r="Q1178" s="20">
        <f>IF(J1178&gt;Master!$A$6,"N/A",IF(M1178=0,H1178,ROUND(H1178*P1178/O1178,2)))</f>
        <v>0</v>
      </c>
      <c r="R1178" s="37" t="str">
        <f t="shared" si="36"/>
        <v/>
      </c>
    </row>
    <row r="1179" spans="1:18" x14ac:dyDescent="0.2">
      <c r="A1179" s="13"/>
      <c r="B1179" s="1"/>
      <c r="C1179" s="1"/>
      <c r="D1179" s="1"/>
      <c r="E1179" s="1"/>
      <c r="F1179" s="1"/>
      <c r="G1179" s="13"/>
      <c r="H1179" s="9"/>
      <c r="I1179" s="1"/>
      <c r="J1179" s="111"/>
      <c r="K1179" s="2"/>
      <c r="L1179" s="2"/>
      <c r="M1179" s="3"/>
      <c r="N1179" s="3"/>
      <c r="O1179" s="17" t="str">
        <f t="shared" si="37"/>
        <v/>
      </c>
      <c r="P1179" s="18" t="str">
        <f>IF(M1179=0,"",IF(N1179-Master!$A$6&lt;0,"0",IF(M1179&lt;=Master!$A$6,(N1179-Master!$A$6),O1179)))</f>
        <v/>
      </c>
      <c r="Q1179" s="20">
        <f>IF(J1179&gt;Master!$A$6,"N/A",IF(M1179=0,H1179,ROUND(H1179*P1179/O1179,2)))</f>
        <v>0</v>
      </c>
      <c r="R1179" s="37" t="str">
        <f t="shared" si="36"/>
        <v/>
      </c>
    </row>
    <row r="1180" spans="1:18" x14ac:dyDescent="0.2">
      <c r="A1180" s="13"/>
      <c r="B1180" s="1"/>
      <c r="C1180" s="1"/>
      <c r="D1180" s="1"/>
      <c r="E1180" s="1"/>
      <c r="F1180" s="1"/>
      <c r="G1180" s="13"/>
      <c r="H1180" s="9"/>
      <c r="I1180" s="1"/>
      <c r="J1180" s="111"/>
      <c r="K1180" s="2"/>
      <c r="L1180" s="2"/>
      <c r="M1180" s="3"/>
      <c r="N1180" s="3"/>
      <c r="O1180" s="17" t="str">
        <f t="shared" si="37"/>
        <v/>
      </c>
      <c r="P1180" s="18" t="str">
        <f>IF(M1180=0,"",IF(N1180-Master!$A$6&lt;0,"0",IF(M1180&lt;=Master!$A$6,(N1180-Master!$A$6),O1180)))</f>
        <v/>
      </c>
      <c r="Q1180" s="20">
        <f>IF(J1180&gt;Master!$A$6,"N/A",IF(M1180=0,H1180,ROUND(H1180*P1180/O1180,2)))</f>
        <v>0</v>
      </c>
      <c r="R1180" s="37" t="str">
        <f t="shared" si="36"/>
        <v/>
      </c>
    </row>
    <row r="1181" spans="1:18" x14ac:dyDescent="0.2">
      <c r="A1181" s="13"/>
      <c r="B1181" s="1"/>
      <c r="C1181" s="1"/>
      <c r="D1181" s="1"/>
      <c r="E1181" s="1"/>
      <c r="F1181" s="1"/>
      <c r="G1181" s="13"/>
      <c r="H1181" s="9"/>
      <c r="I1181" s="1"/>
      <c r="J1181" s="111"/>
      <c r="K1181" s="2"/>
      <c r="L1181" s="2"/>
      <c r="M1181" s="3"/>
      <c r="N1181" s="3"/>
      <c r="O1181" s="17" t="str">
        <f t="shared" si="37"/>
        <v/>
      </c>
      <c r="P1181" s="18" t="str">
        <f>IF(M1181=0,"",IF(N1181-Master!$A$6&lt;0,"0",IF(M1181&lt;=Master!$A$6,(N1181-Master!$A$6),O1181)))</f>
        <v/>
      </c>
      <c r="Q1181" s="20">
        <f>IF(J1181&gt;Master!$A$6,"N/A",IF(M1181=0,H1181,ROUND(H1181*P1181/O1181,2)))</f>
        <v>0</v>
      </c>
      <c r="R1181" s="37" t="str">
        <f t="shared" si="36"/>
        <v/>
      </c>
    </row>
    <row r="1182" spans="1:18" x14ac:dyDescent="0.2">
      <c r="A1182" s="13"/>
      <c r="B1182" s="1"/>
      <c r="C1182" s="1"/>
      <c r="D1182" s="1"/>
      <c r="E1182" s="1"/>
      <c r="F1182" s="1"/>
      <c r="G1182" s="13"/>
      <c r="H1182" s="9"/>
      <c r="I1182" s="1"/>
      <c r="J1182" s="111"/>
      <c r="K1182" s="2"/>
      <c r="L1182" s="2"/>
      <c r="M1182" s="3"/>
      <c r="N1182" s="3"/>
      <c r="O1182" s="17" t="str">
        <f t="shared" si="37"/>
        <v/>
      </c>
      <c r="P1182" s="18" t="str">
        <f>IF(M1182=0,"",IF(N1182-Master!$A$6&lt;0,"0",IF(M1182&lt;=Master!$A$6,(N1182-Master!$A$6),O1182)))</f>
        <v/>
      </c>
      <c r="Q1182" s="20">
        <f>IF(J1182&gt;Master!$A$6,"N/A",IF(M1182=0,H1182,ROUND(H1182*P1182/O1182,2)))</f>
        <v>0</v>
      </c>
      <c r="R1182" s="37" t="str">
        <f t="shared" si="36"/>
        <v/>
      </c>
    </row>
    <row r="1183" spans="1:18" x14ac:dyDescent="0.2">
      <c r="A1183" s="13"/>
      <c r="B1183" s="1"/>
      <c r="C1183" s="1"/>
      <c r="D1183" s="1"/>
      <c r="E1183" s="1"/>
      <c r="F1183" s="1"/>
      <c r="G1183" s="13"/>
      <c r="H1183" s="9"/>
      <c r="I1183" s="1"/>
      <c r="J1183" s="111"/>
      <c r="K1183" s="2"/>
      <c r="L1183" s="2"/>
      <c r="M1183" s="3"/>
      <c r="N1183" s="3"/>
      <c r="O1183" s="17" t="str">
        <f t="shared" si="37"/>
        <v/>
      </c>
      <c r="P1183" s="18" t="str">
        <f>IF(M1183=0,"",IF(N1183-Master!$A$6&lt;0,"0",IF(M1183&lt;=Master!$A$6,(N1183-Master!$A$6),O1183)))</f>
        <v/>
      </c>
      <c r="Q1183" s="20">
        <f>IF(J1183&gt;Master!$A$6,"N/A",IF(M1183=0,H1183,ROUND(H1183*P1183/O1183,2)))</f>
        <v>0</v>
      </c>
      <c r="R1183" s="37" t="str">
        <f t="shared" si="36"/>
        <v/>
      </c>
    </row>
    <row r="1184" spans="1:18" x14ac:dyDescent="0.2">
      <c r="A1184" s="13"/>
      <c r="B1184" s="1"/>
      <c r="C1184" s="1"/>
      <c r="D1184" s="1"/>
      <c r="E1184" s="1"/>
      <c r="F1184" s="1"/>
      <c r="G1184" s="13"/>
      <c r="H1184" s="9"/>
      <c r="I1184" s="1"/>
      <c r="J1184" s="111"/>
      <c r="K1184" s="2"/>
      <c r="L1184" s="2"/>
      <c r="M1184" s="3"/>
      <c r="N1184" s="3"/>
      <c r="O1184" s="17" t="str">
        <f t="shared" si="37"/>
        <v/>
      </c>
      <c r="P1184" s="18" t="str">
        <f>IF(M1184=0,"",IF(N1184-Master!$A$6&lt;0,"0",IF(M1184&lt;=Master!$A$6,(N1184-Master!$A$6),O1184)))</f>
        <v/>
      </c>
      <c r="Q1184" s="20">
        <f>IF(J1184&gt;Master!$A$6,"N/A",IF(M1184=0,H1184,ROUND(H1184*P1184/O1184,2)))</f>
        <v>0</v>
      </c>
      <c r="R1184" s="37" t="str">
        <f t="shared" si="36"/>
        <v/>
      </c>
    </row>
    <row r="1185" spans="1:18" x14ac:dyDescent="0.2">
      <c r="A1185" s="13"/>
      <c r="B1185" s="1"/>
      <c r="C1185" s="1"/>
      <c r="D1185" s="1"/>
      <c r="E1185" s="1"/>
      <c r="F1185" s="1"/>
      <c r="G1185" s="13"/>
      <c r="H1185" s="9"/>
      <c r="I1185" s="1"/>
      <c r="J1185" s="111"/>
      <c r="K1185" s="2"/>
      <c r="L1185" s="2"/>
      <c r="M1185" s="3"/>
      <c r="N1185" s="3"/>
      <c r="O1185" s="17" t="str">
        <f t="shared" si="37"/>
        <v/>
      </c>
      <c r="P1185" s="18" t="str">
        <f>IF(M1185=0,"",IF(N1185-Master!$A$6&lt;0,"0",IF(M1185&lt;=Master!$A$6,(N1185-Master!$A$6),O1185)))</f>
        <v/>
      </c>
      <c r="Q1185" s="20">
        <f>IF(J1185&gt;Master!$A$6,"N/A",IF(M1185=0,H1185,ROUND(H1185*P1185/O1185,2)))</f>
        <v>0</v>
      </c>
      <c r="R1185" s="37" t="str">
        <f t="shared" si="36"/>
        <v/>
      </c>
    </row>
    <row r="1186" spans="1:18" x14ac:dyDescent="0.2">
      <c r="A1186" s="13"/>
      <c r="B1186" s="1"/>
      <c r="C1186" s="1"/>
      <c r="D1186" s="1"/>
      <c r="E1186" s="1"/>
      <c r="F1186" s="1"/>
      <c r="G1186" s="13"/>
      <c r="H1186" s="9"/>
      <c r="I1186" s="1"/>
      <c r="J1186" s="111"/>
      <c r="K1186" s="2"/>
      <c r="L1186" s="2"/>
      <c r="M1186" s="3"/>
      <c r="N1186" s="3"/>
      <c r="O1186" s="17" t="str">
        <f t="shared" si="37"/>
        <v/>
      </c>
      <c r="P1186" s="18" t="str">
        <f>IF(M1186=0,"",IF(N1186-Master!$A$6&lt;0,"0",IF(M1186&lt;=Master!$A$6,(N1186-Master!$A$6),O1186)))</f>
        <v/>
      </c>
      <c r="Q1186" s="20">
        <f>IF(J1186&gt;Master!$A$6,"N/A",IF(M1186=0,H1186,ROUND(H1186*P1186/O1186,2)))</f>
        <v>0</v>
      </c>
      <c r="R1186" s="37" t="str">
        <f t="shared" si="36"/>
        <v/>
      </c>
    </row>
    <row r="1187" spans="1:18" x14ac:dyDescent="0.2">
      <c r="A1187" s="13"/>
      <c r="B1187" s="1"/>
      <c r="C1187" s="1"/>
      <c r="D1187" s="1"/>
      <c r="E1187" s="1"/>
      <c r="F1187" s="1"/>
      <c r="G1187" s="13"/>
      <c r="H1187" s="9"/>
      <c r="I1187" s="1"/>
      <c r="J1187" s="111"/>
      <c r="K1187" s="2"/>
      <c r="L1187" s="2"/>
      <c r="M1187" s="3"/>
      <c r="N1187" s="3"/>
      <c r="O1187" s="17" t="str">
        <f t="shared" si="37"/>
        <v/>
      </c>
      <c r="P1187" s="18" t="str">
        <f>IF(M1187=0,"",IF(N1187-Master!$A$6&lt;0,"0",IF(M1187&lt;=Master!$A$6,(N1187-Master!$A$6),O1187)))</f>
        <v/>
      </c>
      <c r="Q1187" s="20">
        <f>IF(J1187&gt;Master!$A$6,"N/A",IF(M1187=0,H1187,ROUND(H1187*P1187/O1187,2)))</f>
        <v>0</v>
      </c>
      <c r="R1187" s="37" t="str">
        <f t="shared" si="36"/>
        <v/>
      </c>
    </row>
    <row r="1188" spans="1:18" x14ac:dyDescent="0.2">
      <c r="A1188" s="13"/>
      <c r="B1188" s="1"/>
      <c r="C1188" s="1"/>
      <c r="D1188" s="1"/>
      <c r="E1188" s="1"/>
      <c r="F1188" s="1"/>
      <c r="G1188" s="13"/>
      <c r="H1188" s="9"/>
      <c r="I1188" s="1"/>
      <c r="J1188" s="111"/>
      <c r="K1188" s="2"/>
      <c r="L1188" s="2"/>
      <c r="M1188" s="3"/>
      <c r="N1188" s="3"/>
      <c r="O1188" s="17" t="str">
        <f t="shared" si="37"/>
        <v/>
      </c>
      <c r="P1188" s="18" t="str">
        <f>IF(M1188=0,"",IF(N1188-Master!$A$6&lt;0,"0",IF(M1188&lt;=Master!$A$6,(N1188-Master!$A$6),O1188)))</f>
        <v/>
      </c>
      <c r="Q1188" s="20">
        <f>IF(J1188&gt;Master!$A$6,"N/A",IF(M1188=0,H1188,ROUND(H1188*P1188/O1188,2)))</f>
        <v>0</v>
      </c>
      <c r="R1188" s="37" t="str">
        <f t="shared" si="36"/>
        <v/>
      </c>
    </row>
    <row r="1189" spans="1:18" x14ac:dyDescent="0.2">
      <c r="A1189" s="13"/>
      <c r="B1189" s="1"/>
      <c r="C1189" s="1"/>
      <c r="D1189" s="1"/>
      <c r="E1189" s="1"/>
      <c r="F1189" s="1"/>
      <c r="G1189" s="13"/>
      <c r="H1189" s="9"/>
      <c r="I1189" s="1"/>
      <c r="J1189" s="111"/>
      <c r="K1189" s="2"/>
      <c r="L1189" s="2"/>
      <c r="M1189" s="3"/>
      <c r="N1189" s="3"/>
      <c r="O1189" s="17" t="str">
        <f t="shared" si="37"/>
        <v/>
      </c>
      <c r="P1189" s="18" t="str">
        <f>IF(M1189=0,"",IF(N1189-Master!$A$6&lt;0,"0",IF(M1189&lt;=Master!$A$6,(N1189-Master!$A$6),O1189)))</f>
        <v/>
      </c>
      <c r="Q1189" s="20">
        <f>IF(J1189&gt;Master!$A$6,"N/A",IF(M1189=0,H1189,ROUND(H1189*P1189/O1189,2)))</f>
        <v>0</v>
      </c>
      <c r="R1189" s="37" t="str">
        <f t="shared" si="36"/>
        <v/>
      </c>
    </row>
    <row r="1190" spans="1:18" x14ac:dyDescent="0.2">
      <c r="A1190" s="13"/>
      <c r="B1190" s="1"/>
      <c r="C1190" s="1"/>
      <c r="D1190" s="1"/>
      <c r="E1190" s="1"/>
      <c r="F1190" s="1"/>
      <c r="G1190" s="13"/>
      <c r="H1190" s="9"/>
      <c r="I1190" s="1"/>
      <c r="J1190" s="111"/>
      <c r="K1190" s="2"/>
      <c r="L1190" s="2"/>
      <c r="M1190" s="3"/>
      <c r="N1190" s="3"/>
      <c r="O1190" s="17" t="str">
        <f t="shared" si="37"/>
        <v/>
      </c>
      <c r="P1190" s="18" t="str">
        <f>IF(M1190=0,"",IF(N1190-Master!$A$6&lt;0,"0",IF(M1190&lt;=Master!$A$6,(N1190-Master!$A$6),O1190)))</f>
        <v/>
      </c>
      <c r="Q1190" s="20">
        <f>IF(J1190&gt;Master!$A$6,"N/A",IF(M1190=0,H1190,ROUND(H1190*P1190/O1190,2)))</f>
        <v>0</v>
      </c>
      <c r="R1190" s="37" t="str">
        <f t="shared" si="36"/>
        <v/>
      </c>
    </row>
    <row r="1191" spans="1:18" x14ac:dyDescent="0.2">
      <c r="A1191" s="13"/>
      <c r="B1191" s="1"/>
      <c r="C1191" s="1"/>
      <c r="D1191" s="1"/>
      <c r="E1191" s="1"/>
      <c r="F1191" s="1"/>
      <c r="G1191" s="13"/>
      <c r="H1191" s="9"/>
      <c r="I1191" s="1"/>
      <c r="J1191" s="111"/>
      <c r="K1191" s="2"/>
      <c r="L1191" s="2"/>
      <c r="M1191" s="3"/>
      <c r="N1191" s="3"/>
      <c r="O1191" s="17" t="str">
        <f t="shared" si="37"/>
        <v/>
      </c>
      <c r="P1191" s="18" t="str">
        <f>IF(M1191=0,"",IF(N1191-Master!$A$6&lt;0,"0",IF(M1191&lt;=Master!$A$6,(N1191-Master!$A$6),O1191)))</f>
        <v/>
      </c>
      <c r="Q1191" s="20">
        <f>IF(J1191&gt;Master!$A$6,"N/A",IF(M1191=0,H1191,ROUND(H1191*P1191/O1191,2)))</f>
        <v>0</v>
      </c>
      <c r="R1191" s="37" t="str">
        <f t="shared" si="36"/>
        <v/>
      </c>
    </row>
    <row r="1192" spans="1:18" x14ac:dyDescent="0.2">
      <c r="A1192" s="13"/>
      <c r="B1192" s="1"/>
      <c r="C1192" s="1"/>
      <c r="D1192" s="1"/>
      <c r="E1192" s="1"/>
      <c r="F1192" s="1"/>
      <c r="G1192" s="13"/>
      <c r="H1192" s="9"/>
      <c r="I1192" s="1"/>
      <c r="J1192" s="111"/>
      <c r="K1192" s="2"/>
      <c r="L1192" s="2"/>
      <c r="M1192" s="3"/>
      <c r="N1192" s="3"/>
      <c r="O1192" s="17" t="str">
        <f t="shared" si="37"/>
        <v/>
      </c>
      <c r="P1192" s="18" t="str">
        <f>IF(M1192=0,"",IF(N1192-Master!$A$6&lt;0,"0",IF(M1192&lt;=Master!$A$6,(N1192-Master!$A$6),O1192)))</f>
        <v/>
      </c>
      <c r="Q1192" s="20">
        <f>IF(J1192&gt;Master!$A$6,"N/A",IF(M1192=0,H1192,ROUND(H1192*P1192/O1192,2)))</f>
        <v>0</v>
      </c>
      <c r="R1192" s="37" t="str">
        <f t="shared" si="36"/>
        <v/>
      </c>
    </row>
    <row r="1193" spans="1:18" x14ac:dyDescent="0.2">
      <c r="A1193" s="13"/>
      <c r="B1193" s="1"/>
      <c r="C1193" s="1"/>
      <c r="D1193" s="1"/>
      <c r="E1193" s="1"/>
      <c r="F1193" s="1"/>
      <c r="G1193" s="13"/>
      <c r="H1193" s="9"/>
      <c r="I1193" s="1"/>
      <c r="J1193" s="111"/>
      <c r="K1193" s="2"/>
      <c r="L1193" s="2"/>
      <c r="M1193" s="3"/>
      <c r="N1193" s="3"/>
      <c r="O1193" s="17" t="str">
        <f t="shared" si="37"/>
        <v/>
      </c>
      <c r="P1193" s="18" t="str">
        <f>IF(M1193=0,"",IF(N1193-Master!$A$6&lt;0,"0",IF(M1193&lt;=Master!$A$6,(N1193-Master!$A$6),O1193)))</f>
        <v/>
      </c>
      <c r="Q1193" s="20">
        <f>IF(J1193&gt;Master!$A$6,"N/A",IF(M1193=0,H1193,ROUND(H1193*P1193/O1193,2)))</f>
        <v>0</v>
      </c>
      <c r="R1193" s="37" t="str">
        <f t="shared" si="36"/>
        <v/>
      </c>
    </row>
    <row r="1194" spans="1:18" x14ac:dyDescent="0.2">
      <c r="A1194" s="13"/>
      <c r="B1194" s="1"/>
      <c r="C1194" s="1"/>
      <c r="D1194" s="1"/>
      <c r="E1194" s="1"/>
      <c r="F1194" s="1"/>
      <c r="G1194" s="13"/>
      <c r="H1194" s="9"/>
      <c r="I1194" s="1"/>
      <c r="J1194" s="111"/>
      <c r="K1194" s="2"/>
      <c r="L1194" s="2"/>
      <c r="M1194" s="3"/>
      <c r="N1194" s="3"/>
      <c r="O1194" s="17" t="str">
        <f t="shared" si="37"/>
        <v/>
      </c>
      <c r="P1194" s="18" t="str">
        <f>IF(M1194=0,"",IF(N1194-Master!$A$6&lt;0,"0",IF(M1194&lt;=Master!$A$6,(N1194-Master!$A$6),O1194)))</f>
        <v/>
      </c>
      <c r="Q1194" s="20">
        <f>IF(J1194&gt;Master!$A$6,"N/A",IF(M1194=0,H1194,ROUND(H1194*P1194/O1194,2)))</f>
        <v>0</v>
      </c>
      <c r="R1194" s="37" t="str">
        <f t="shared" si="36"/>
        <v/>
      </c>
    </row>
    <row r="1195" spans="1:18" x14ac:dyDescent="0.2">
      <c r="A1195" s="13"/>
      <c r="B1195" s="1"/>
      <c r="C1195" s="1"/>
      <c r="D1195" s="1"/>
      <c r="E1195" s="1"/>
      <c r="F1195" s="1"/>
      <c r="G1195" s="13"/>
      <c r="H1195" s="9"/>
      <c r="I1195" s="1"/>
      <c r="J1195" s="111"/>
      <c r="K1195" s="2"/>
      <c r="L1195" s="2"/>
      <c r="M1195" s="3"/>
      <c r="N1195" s="3"/>
      <c r="O1195" s="17" t="str">
        <f t="shared" si="37"/>
        <v/>
      </c>
      <c r="P1195" s="18" t="str">
        <f>IF(M1195=0,"",IF(N1195-Master!$A$6&lt;0,"0",IF(M1195&lt;=Master!$A$6,(N1195-Master!$A$6),O1195)))</f>
        <v/>
      </c>
      <c r="Q1195" s="20">
        <f>IF(J1195&gt;Master!$A$6,"N/A",IF(M1195=0,H1195,ROUND(H1195*P1195/O1195,2)))</f>
        <v>0</v>
      </c>
      <c r="R1195" s="37" t="str">
        <f t="shared" si="36"/>
        <v/>
      </c>
    </row>
    <row r="1196" spans="1:18" x14ac:dyDescent="0.2">
      <c r="A1196" s="13"/>
      <c r="B1196" s="1"/>
      <c r="C1196" s="1"/>
      <c r="D1196" s="1"/>
      <c r="E1196" s="1"/>
      <c r="F1196" s="1"/>
      <c r="G1196" s="13"/>
      <c r="H1196" s="9"/>
      <c r="I1196" s="1"/>
      <c r="J1196" s="111"/>
      <c r="K1196" s="2"/>
      <c r="L1196" s="2"/>
      <c r="M1196" s="3"/>
      <c r="N1196" s="3"/>
      <c r="O1196" s="17" t="str">
        <f t="shared" si="37"/>
        <v/>
      </c>
      <c r="P1196" s="18" t="str">
        <f>IF(M1196=0,"",IF(N1196-Master!$A$6&lt;0,"0",IF(M1196&lt;=Master!$A$6,(N1196-Master!$A$6),O1196)))</f>
        <v/>
      </c>
      <c r="Q1196" s="20">
        <f>IF(J1196&gt;Master!$A$6,"N/A",IF(M1196=0,H1196,ROUND(H1196*P1196/O1196,2)))</f>
        <v>0</v>
      </c>
      <c r="R1196" s="37" t="str">
        <f t="shared" si="36"/>
        <v/>
      </c>
    </row>
    <row r="1197" spans="1:18" x14ac:dyDescent="0.2">
      <c r="A1197" s="13"/>
      <c r="B1197" s="1"/>
      <c r="C1197" s="1"/>
      <c r="D1197" s="1"/>
      <c r="E1197" s="1"/>
      <c r="F1197" s="1"/>
      <c r="G1197" s="13"/>
      <c r="H1197" s="9"/>
      <c r="I1197" s="1"/>
      <c r="J1197" s="111"/>
      <c r="K1197" s="2"/>
      <c r="L1197" s="2"/>
      <c r="M1197" s="3"/>
      <c r="N1197" s="3"/>
      <c r="O1197" s="17" t="str">
        <f t="shared" si="37"/>
        <v/>
      </c>
      <c r="P1197" s="18" t="str">
        <f>IF(M1197=0,"",IF(N1197-Master!$A$6&lt;0,"0",IF(M1197&lt;=Master!$A$6,(N1197-Master!$A$6),O1197)))</f>
        <v/>
      </c>
      <c r="Q1197" s="20">
        <f>IF(J1197&gt;Master!$A$6,"N/A",IF(M1197=0,H1197,ROUND(H1197*P1197/O1197,2)))</f>
        <v>0</v>
      </c>
      <c r="R1197" s="37" t="str">
        <f t="shared" si="36"/>
        <v/>
      </c>
    </row>
    <row r="1198" spans="1:18" x14ac:dyDescent="0.2">
      <c r="A1198" s="13"/>
      <c r="B1198" s="1"/>
      <c r="C1198" s="1"/>
      <c r="D1198" s="1"/>
      <c r="E1198" s="1"/>
      <c r="F1198" s="1"/>
      <c r="G1198" s="13"/>
      <c r="H1198" s="9"/>
      <c r="I1198" s="1"/>
      <c r="J1198" s="111"/>
      <c r="K1198" s="2"/>
      <c r="L1198" s="2"/>
      <c r="M1198" s="3"/>
      <c r="N1198" s="3"/>
      <c r="O1198" s="17" t="str">
        <f t="shared" si="37"/>
        <v/>
      </c>
      <c r="P1198" s="18" t="str">
        <f>IF(M1198=0,"",IF(N1198-Master!$A$6&lt;0,"0",IF(M1198&lt;=Master!$A$6,(N1198-Master!$A$6),O1198)))</f>
        <v/>
      </c>
      <c r="Q1198" s="20">
        <f>IF(J1198&gt;Master!$A$6,"N/A",IF(M1198=0,H1198,ROUND(H1198*P1198/O1198,2)))</f>
        <v>0</v>
      </c>
      <c r="R1198" s="37" t="str">
        <f t="shared" si="36"/>
        <v/>
      </c>
    </row>
    <row r="1199" spans="1:18" x14ac:dyDescent="0.2">
      <c r="A1199" s="13"/>
      <c r="B1199" s="1"/>
      <c r="C1199" s="1"/>
      <c r="D1199" s="1"/>
      <c r="E1199" s="1"/>
      <c r="F1199" s="1"/>
      <c r="G1199" s="13"/>
      <c r="H1199" s="9"/>
      <c r="I1199" s="1"/>
      <c r="J1199" s="111"/>
      <c r="K1199" s="2"/>
      <c r="L1199" s="2"/>
      <c r="M1199" s="3"/>
      <c r="N1199" s="3"/>
      <c r="O1199" s="17" t="str">
        <f t="shared" si="37"/>
        <v/>
      </c>
      <c r="P1199" s="18" t="str">
        <f>IF(M1199=0,"",IF(N1199-Master!$A$6&lt;0,"0",IF(M1199&lt;=Master!$A$6,(N1199-Master!$A$6),O1199)))</f>
        <v/>
      </c>
      <c r="Q1199" s="20">
        <f>IF(J1199&gt;Master!$A$6,"N/A",IF(M1199=0,H1199,ROUND(H1199*P1199/O1199,2)))</f>
        <v>0</v>
      </c>
      <c r="R1199" s="37" t="str">
        <f t="shared" si="36"/>
        <v/>
      </c>
    </row>
    <row r="1200" spans="1:18" x14ac:dyDescent="0.2">
      <c r="A1200" s="13"/>
      <c r="B1200" s="1"/>
      <c r="C1200" s="1"/>
      <c r="D1200" s="1"/>
      <c r="E1200" s="1"/>
      <c r="F1200" s="1"/>
      <c r="G1200" s="13"/>
      <c r="H1200" s="9"/>
      <c r="I1200" s="1"/>
      <c r="J1200" s="111"/>
      <c r="K1200" s="2"/>
      <c r="L1200" s="2"/>
      <c r="M1200" s="3"/>
      <c r="N1200" s="3"/>
      <c r="O1200" s="17" t="str">
        <f t="shared" si="37"/>
        <v/>
      </c>
      <c r="P1200" s="18" t="str">
        <f>IF(M1200=0,"",IF(N1200-Master!$A$6&lt;0,"0",IF(M1200&lt;=Master!$A$6,(N1200-Master!$A$6),O1200)))</f>
        <v/>
      </c>
      <c r="Q1200" s="20">
        <f>IF(J1200&gt;Master!$A$6,"N/A",IF(M1200=0,H1200,ROUND(H1200*P1200/O1200,2)))</f>
        <v>0</v>
      </c>
      <c r="R1200" s="37" t="str">
        <f t="shared" si="36"/>
        <v/>
      </c>
    </row>
    <row r="1201" spans="1:18" x14ac:dyDescent="0.2">
      <c r="A1201" s="13"/>
      <c r="B1201" s="1"/>
      <c r="C1201" s="1"/>
      <c r="D1201" s="1"/>
      <c r="E1201" s="1"/>
      <c r="F1201" s="1"/>
      <c r="G1201" s="13"/>
      <c r="H1201" s="9"/>
      <c r="I1201" s="1"/>
      <c r="J1201" s="111"/>
      <c r="K1201" s="2"/>
      <c r="L1201" s="2"/>
      <c r="M1201" s="3"/>
      <c r="N1201" s="3"/>
      <c r="O1201" s="17" t="str">
        <f t="shared" si="37"/>
        <v/>
      </c>
      <c r="P1201" s="18" t="str">
        <f>IF(M1201=0,"",IF(N1201-Master!$A$6&lt;0,"0",IF(M1201&lt;=Master!$A$6,(N1201-Master!$A$6),O1201)))</f>
        <v/>
      </c>
      <c r="Q1201" s="20">
        <f>IF(J1201&gt;Master!$A$6,"N/A",IF(M1201=0,H1201,ROUND(H1201*P1201/O1201,2)))</f>
        <v>0</v>
      </c>
      <c r="R1201" s="37" t="str">
        <f t="shared" si="36"/>
        <v/>
      </c>
    </row>
    <row r="1202" spans="1:18" x14ac:dyDescent="0.2">
      <c r="A1202" s="13"/>
      <c r="B1202" s="1"/>
      <c r="C1202" s="1"/>
      <c r="D1202" s="1"/>
      <c r="E1202" s="1"/>
      <c r="F1202" s="1"/>
      <c r="G1202" s="13"/>
      <c r="H1202" s="9"/>
      <c r="I1202" s="1"/>
      <c r="J1202" s="111"/>
      <c r="K1202" s="2"/>
      <c r="L1202" s="2"/>
      <c r="M1202" s="3"/>
      <c r="N1202" s="3"/>
      <c r="O1202" s="17" t="str">
        <f t="shared" si="37"/>
        <v/>
      </c>
      <c r="P1202" s="18" t="str">
        <f>IF(M1202=0,"",IF(N1202-Master!$A$6&lt;0,"0",IF(M1202&lt;=Master!$A$6,(N1202-Master!$A$6),O1202)))</f>
        <v/>
      </c>
      <c r="Q1202" s="20">
        <f>IF(J1202&gt;Master!$A$6,"N/A",IF(M1202=0,H1202,ROUND(H1202*P1202/O1202,2)))</f>
        <v>0</v>
      </c>
      <c r="R1202" s="37" t="str">
        <f t="shared" si="36"/>
        <v/>
      </c>
    </row>
    <row r="1203" spans="1:18" x14ac:dyDescent="0.2">
      <c r="A1203" s="13"/>
      <c r="B1203" s="1"/>
      <c r="C1203" s="1"/>
      <c r="D1203" s="1"/>
      <c r="E1203" s="1"/>
      <c r="F1203" s="1"/>
      <c r="G1203" s="13"/>
      <c r="H1203" s="9"/>
      <c r="I1203" s="1"/>
      <c r="J1203" s="111"/>
      <c r="K1203" s="2"/>
      <c r="L1203" s="2"/>
      <c r="M1203" s="3"/>
      <c r="N1203" s="3"/>
      <c r="O1203" s="17" t="str">
        <f t="shared" si="37"/>
        <v/>
      </c>
      <c r="P1203" s="18" t="str">
        <f>IF(M1203=0,"",IF(N1203-Master!$A$6&lt;0,"0",IF(M1203&lt;=Master!$A$6,(N1203-Master!$A$6),O1203)))</f>
        <v/>
      </c>
      <c r="Q1203" s="20">
        <f>IF(J1203&gt;Master!$A$6,"N/A",IF(M1203=0,H1203,ROUND(H1203*P1203/O1203,2)))</f>
        <v>0</v>
      </c>
      <c r="R1203" s="37" t="str">
        <f t="shared" si="36"/>
        <v/>
      </c>
    </row>
    <row r="1204" spans="1:18" x14ac:dyDescent="0.2">
      <c r="A1204" s="13"/>
      <c r="B1204" s="1"/>
      <c r="C1204" s="1"/>
      <c r="D1204" s="1"/>
      <c r="E1204" s="1"/>
      <c r="F1204" s="1"/>
      <c r="G1204" s="13"/>
      <c r="H1204" s="9"/>
      <c r="I1204" s="1"/>
      <c r="J1204" s="111"/>
      <c r="K1204" s="2"/>
      <c r="L1204" s="2"/>
      <c r="M1204" s="3"/>
      <c r="N1204" s="3"/>
      <c r="O1204" s="17" t="str">
        <f t="shared" si="37"/>
        <v/>
      </c>
      <c r="P1204" s="18" t="str">
        <f>IF(M1204=0,"",IF(N1204-Master!$A$6&lt;0,"0",IF(M1204&lt;=Master!$A$6,(N1204-Master!$A$6),O1204)))</f>
        <v/>
      </c>
      <c r="Q1204" s="20">
        <f>IF(J1204&gt;Master!$A$6,"N/A",IF(M1204=0,H1204,ROUND(H1204*P1204/O1204,2)))</f>
        <v>0</v>
      </c>
      <c r="R1204" s="37" t="str">
        <f t="shared" si="36"/>
        <v/>
      </c>
    </row>
    <row r="1205" spans="1:18" x14ac:dyDescent="0.2">
      <c r="A1205" s="13"/>
      <c r="B1205" s="1"/>
      <c r="C1205" s="1"/>
      <c r="D1205" s="1"/>
      <c r="E1205" s="1"/>
      <c r="F1205" s="1"/>
      <c r="G1205" s="13"/>
      <c r="H1205" s="9"/>
      <c r="I1205" s="1"/>
      <c r="J1205" s="111"/>
      <c r="K1205" s="2"/>
      <c r="L1205" s="2"/>
      <c r="M1205" s="3"/>
      <c r="N1205" s="3"/>
      <c r="O1205" s="17" t="str">
        <f t="shared" si="37"/>
        <v/>
      </c>
      <c r="P1205" s="18" t="str">
        <f>IF(M1205=0,"",IF(N1205-Master!$A$6&lt;0,"0",IF(M1205&lt;=Master!$A$6,(N1205-Master!$A$6),O1205)))</f>
        <v/>
      </c>
      <c r="Q1205" s="20">
        <f>IF(J1205&gt;Master!$A$6,"N/A",IF(M1205=0,H1205,ROUND(H1205*P1205/O1205,2)))</f>
        <v>0</v>
      </c>
      <c r="R1205" s="37" t="str">
        <f t="shared" si="36"/>
        <v/>
      </c>
    </row>
    <row r="1206" spans="1:18" x14ac:dyDescent="0.2">
      <c r="A1206" s="13"/>
      <c r="B1206" s="1"/>
      <c r="C1206" s="1"/>
      <c r="D1206" s="1"/>
      <c r="E1206" s="1"/>
      <c r="F1206" s="1"/>
      <c r="G1206" s="13"/>
      <c r="H1206" s="9"/>
      <c r="I1206" s="1"/>
      <c r="J1206" s="111"/>
      <c r="K1206" s="2"/>
      <c r="L1206" s="2"/>
      <c r="M1206" s="3"/>
      <c r="N1206" s="3"/>
      <c r="O1206" s="17" t="str">
        <f t="shared" si="37"/>
        <v/>
      </c>
      <c r="P1206" s="18" t="str">
        <f>IF(M1206=0,"",IF(N1206-Master!$A$6&lt;0,"0",IF(M1206&lt;=Master!$A$6,(N1206-Master!$A$6),O1206)))</f>
        <v/>
      </c>
      <c r="Q1206" s="20">
        <f>IF(J1206&gt;Master!$A$6,"N/A",IF(M1206=0,H1206,ROUND(H1206*P1206/O1206,2)))</f>
        <v>0</v>
      </c>
      <c r="R1206" s="37" t="str">
        <f t="shared" si="36"/>
        <v/>
      </c>
    </row>
    <row r="1207" spans="1:18" x14ac:dyDescent="0.2">
      <c r="A1207" s="13"/>
      <c r="B1207" s="1"/>
      <c r="C1207" s="1"/>
      <c r="D1207" s="1"/>
      <c r="E1207" s="1"/>
      <c r="F1207" s="1"/>
      <c r="G1207" s="13"/>
      <c r="H1207" s="9"/>
      <c r="I1207" s="1"/>
      <c r="J1207" s="111"/>
      <c r="K1207" s="2"/>
      <c r="L1207" s="2"/>
      <c r="M1207" s="3"/>
      <c r="N1207" s="3"/>
      <c r="O1207" s="17" t="str">
        <f t="shared" si="37"/>
        <v/>
      </c>
      <c r="P1207" s="18" t="str">
        <f>IF(M1207=0,"",IF(N1207-Master!$A$6&lt;0,"0",IF(M1207&lt;=Master!$A$6,(N1207-Master!$A$6),O1207)))</f>
        <v/>
      </c>
      <c r="Q1207" s="20">
        <f>IF(J1207&gt;Master!$A$6,"N/A",IF(M1207=0,H1207,ROUND(H1207*P1207/O1207,2)))</f>
        <v>0</v>
      </c>
      <c r="R1207" s="37" t="str">
        <f t="shared" si="36"/>
        <v/>
      </c>
    </row>
    <row r="1208" spans="1:18" x14ac:dyDescent="0.2">
      <c r="A1208" s="13"/>
      <c r="B1208" s="1"/>
      <c r="C1208" s="1"/>
      <c r="D1208" s="1"/>
      <c r="E1208" s="1"/>
      <c r="F1208" s="1"/>
      <c r="G1208" s="13"/>
      <c r="H1208" s="9"/>
      <c r="I1208" s="1"/>
      <c r="J1208" s="111"/>
      <c r="K1208" s="2"/>
      <c r="L1208" s="2"/>
      <c r="M1208" s="3"/>
      <c r="N1208" s="3"/>
      <c r="O1208" s="17" t="str">
        <f t="shared" si="37"/>
        <v/>
      </c>
      <c r="P1208" s="18" t="str">
        <f>IF(M1208=0,"",IF(N1208-Master!$A$6&lt;0,"0",IF(M1208&lt;=Master!$A$6,(N1208-Master!$A$6),O1208)))</f>
        <v/>
      </c>
      <c r="Q1208" s="20">
        <f>IF(J1208&gt;Master!$A$6,"N/A",IF(M1208=0,H1208,ROUND(H1208*P1208/O1208,2)))</f>
        <v>0</v>
      </c>
      <c r="R1208" s="37" t="str">
        <f t="shared" si="36"/>
        <v/>
      </c>
    </row>
    <row r="1209" spans="1:18" x14ac:dyDescent="0.2">
      <c r="A1209" s="13"/>
      <c r="B1209" s="1"/>
      <c r="C1209" s="1"/>
      <c r="D1209" s="1"/>
      <c r="E1209" s="1"/>
      <c r="F1209" s="1"/>
      <c r="G1209" s="13"/>
      <c r="H1209" s="9"/>
      <c r="I1209" s="1"/>
      <c r="J1209" s="111"/>
      <c r="K1209" s="2"/>
      <c r="L1209" s="2"/>
      <c r="M1209" s="3"/>
      <c r="N1209" s="3"/>
      <c r="O1209" s="17" t="str">
        <f t="shared" si="37"/>
        <v/>
      </c>
      <c r="P1209" s="18" t="str">
        <f>IF(M1209=0,"",IF(N1209-Master!$A$6&lt;0,"0",IF(M1209&lt;=Master!$A$6,(N1209-Master!$A$6),O1209)))</f>
        <v/>
      </c>
      <c r="Q1209" s="20">
        <f>IF(J1209&gt;Master!$A$6,"N/A",IF(M1209=0,H1209,ROUND(H1209*P1209/O1209,2)))</f>
        <v>0</v>
      </c>
      <c r="R1209" s="37" t="str">
        <f t="shared" si="36"/>
        <v/>
      </c>
    </row>
    <row r="1210" spans="1:18" x14ac:dyDescent="0.2">
      <c r="A1210" s="13"/>
      <c r="B1210" s="1"/>
      <c r="C1210" s="1"/>
      <c r="D1210" s="1"/>
      <c r="E1210" s="1"/>
      <c r="F1210" s="1"/>
      <c r="G1210" s="13"/>
      <c r="H1210" s="9"/>
      <c r="I1210" s="1"/>
      <c r="J1210" s="111"/>
      <c r="K1210" s="2"/>
      <c r="L1210" s="2"/>
      <c r="M1210" s="3"/>
      <c r="N1210" s="3"/>
      <c r="O1210" s="17" t="str">
        <f t="shared" si="37"/>
        <v/>
      </c>
      <c r="P1210" s="18" t="str">
        <f>IF(M1210=0,"",IF(N1210-Master!$A$6&lt;0,"0",IF(M1210&lt;=Master!$A$6,(N1210-Master!$A$6),O1210)))</f>
        <v/>
      </c>
      <c r="Q1210" s="20">
        <f>IF(J1210&gt;Master!$A$6,"N/A",IF(M1210=0,H1210,ROUND(H1210*P1210/O1210,2)))</f>
        <v>0</v>
      </c>
      <c r="R1210" s="37" t="str">
        <f t="shared" si="36"/>
        <v/>
      </c>
    </row>
    <row r="1211" spans="1:18" x14ac:dyDescent="0.2">
      <c r="A1211" s="13"/>
      <c r="B1211" s="1"/>
      <c r="C1211" s="1"/>
      <c r="D1211" s="1"/>
      <c r="E1211" s="1"/>
      <c r="F1211" s="1"/>
      <c r="G1211" s="13"/>
      <c r="H1211" s="9"/>
      <c r="I1211" s="1"/>
      <c r="J1211" s="111"/>
      <c r="K1211" s="2"/>
      <c r="L1211" s="2"/>
      <c r="M1211" s="3"/>
      <c r="N1211" s="3"/>
      <c r="O1211" s="17" t="str">
        <f t="shared" si="37"/>
        <v/>
      </c>
      <c r="P1211" s="18" t="str">
        <f>IF(M1211=0,"",IF(N1211-Master!$A$6&lt;0,"0",IF(M1211&lt;=Master!$A$6,(N1211-Master!$A$6),O1211)))</f>
        <v/>
      </c>
      <c r="Q1211" s="20">
        <f>IF(J1211&gt;Master!$A$6,"N/A",IF(M1211=0,H1211,ROUND(H1211*P1211/O1211,2)))</f>
        <v>0</v>
      </c>
      <c r="R1211" s="37" t="str">
        <f t="shared" si="36"/>
        <v/>
      </c>
    </row>
    <row r="1212" spans="1:18" x14ac:dyDescent="0.2">
      <c r="A1212" s="13"/>
      <c r="B1212" s="1"/>
      <c r="C1212" s="1"/>
      <c r="D1212" s="1"/>
      <c r="E1212" s="1"/>
      <c r="F1212" s="1"/>
      <c r="G1212" s="13"/>
      <c r="H1212" s="9"/>
      <c r="I1212" s="1"/>
      <c r="J1212" s="111"/>
      <c r="K1212" s="2"/>
      <c r="L1212" s="2"/>
      <c r="M1212" s="3"/>
      <c r="N1212" s="3"/>
      <c r="O1212" s="17" t="str">
        <f t="shared" si="37"/>
        <v/>
      </c>
      <c r="P1212" s="18" t="str">
        <f>IF(M1212=0,"",IF(N1212-Master!$A$6&lt;0,"0",IF(M1212&lt;=Master!$A$6,(N1212-Master!$A$6),O1212)))</f>
        <v/>
      </c>
      <c r="Q1212" s="20">
        <f>IF(J1212&gt;Master!$A$6,"N/A",IF(M1212=0,H1212,ROUND(H1212*P1212/O1212,2)))</f>
        <v>0</v>
      </c>
      <c r="R1212" s="37" t="str">
        <f t="shared" si="36"/>
        <v/>
      </c>
    </row>
    <row r="1213" spans="1:18" x14ac:dyDescent="0.2">
      <c r="A1213" s="13"/>
      <c r="B1213" s="1"/>
      <c r="C1213" s="1"/>
      <c r="D1213" s="1"/>
      <c r="E1213" s="1"/>
      <c r="F1213" s="1"/>
      <c r="G1213" s="13"/>
      <c r="H1213" s="9"/>
      <c r="I1213" s="1"/>
      <c r="J1213" s="111"/>
      <c r="K1213" s="2"/>
      <c r="L1213" s="2"/>
      <c r="M1213" s="3"/>
      <c r="N1213" s="3"/>
      <c r="O1213" s="17" t="str">
        <f t="shared" si="37"/>
        <v/>
      </c>
      <c r="P1213" s="18" t="str">
        <f>IF(M1213=0,"",IF(N1213-Master!$A$6&lt;0,"0",IF(M1213&lt;=Master!$A$6,(N1213-Master!$A$6),O1213)))</f>
        <v/>
      </c>
      <c r="Q1213" s="20">
        <f>IF(J1213&gt;Master!$A$6,"N/A",IF(M1213=0,H1213,ROUND(H1213*P1213/O1213,2)))</f>
        <v>0</v>
      </c>
      <c r="R1213" s="37" t="str">
        <f t="shared" si="36"/>
        <v/>
      </c>
    </row>
    <row r="1214" spans="1:18" x14ac:dyDescent="0.2">
      <c r="A1214" s="13"/>
      <c r="B1214" s="1"/>
      <c r="C1214" s="1"/>
      <c r="D1214" s="1"/>
      <c r="E1214" s="1"/>
      <c r="F1214" s="1"/>
      <c r="G1214" s="13"/>
      <c r="H1214" s="9"/>
      <c r="I1214" s="1"/>
      <c r="J1214" s="111"/>
      <c r="K1214" s="2"/>
      <c r="L1214" s="2"/>
      <c r="M1214" s="3"/>
      <c r="N1214" s="3"/>
      <c r="O1214" s="17" t="str">
        <f t="shared" si="37"/>
        <v/>
      </c>
      <c r="P1214" s="18" t="str">
        <f>IF(M1214=0,"",IF(N1214-Master!$A$6&lt;0,"0",IF(M1214&lt;=Master!$A$6,(N1214-Master!$A$6),O1214)))</f>
        <v/>
      </c>
      <c r="Q1214" s="20">
        <f>IF(J1214&gt;Master!$A$6,"N/A",IF(M1214=0,H1214,ROUND(H1214*P1214/O1214,2)))</f>
        <v>0</v>
      </c>
      <c r="R1214" s="37" t="str">
        <f t="shared" si="36"/>
        <v/>
      </c>
    </row>
    <row r="1215" spans="1:18" x14ac:dyDescent="0.2">
      <c r="A1215" s="13"/>
      <c r="B1215" s="1"/>
      <c r="C1215" s="1"/>
      <c r="D1215" s="1"/>
      <c r="E1215" s="1"/>
      <c r="F1215" s="1"/>
      <c r="G1215" s="13"/>
      <c r="H1215" s="9"/>
      <c r="I1215" s="1"/>
      <c r="J1215" s="111"/>
      <c r="K1215" s="2"/>
      <c r="L1215" s="2"/>
      <c r="M1215" s="3"/>
      <c r="N1215" s="3"/>
      <c r="O1215" s="17" t="str">
        <f t="shared" si="37"/>
        <v/>
      </c>
      <c r="P1215" s="18" t="str">
        <f>IF(M1215=0,"",IF(N1215-Master!$A$6&lt;0,"0",IF(M1215&lt;=Master!$A$6,(N1215-Master!$A$6),O1215)))</f>
        <v/>
      </c>
      <c r="Q1215" s="20">
        <f>IF(J1215&gt;Master!$A$6,"N/A",IF(M1215=0,H1215,ROUND(H1215*P1215/O1215,2)))</f>
        <v>0</v>
      </c>
      <c r="R1215" s="37" t="str">
        <f t="shared" si="36"/>
        <v/>
      </c>
    </row>
    <row r="1216" spans="1:18" x14ac:dyDescent="0.2">
      <c r="A1216" s="13"/>
      <c r="B1216" s="1"/>
      <c r="C1216" s="1"/>
      <c r="D1216" s="1"/>
      <c r="E1216" s="1"/>
      <c r="F1216" s="1"/>
      <c r="G1216" s="13"/>
      <c r="H1216" s="9"/>
      <c r="I1216" s="1"/>
      <c r="J1216" s="111"/>
      <c r="K1216" s="2"/>
      <c r="L1216" s="2"/>
      <c r="M1216" s="3"/>
      <c r="N1216" s="3"/>
      <c r="O1216" s="17" t="str">
        <f t="shared" si="37"/>
        <v/>
      </c>
      <c r="P1216" s="18" t="str">
        <f>IF(M1216=0,"",IF(N1216-Master!$A$6&lt;0,"0",IF(M1216&lt;=Master!$A$6,(N1216-Master!$A$6),O1216)))</f>
        <v/>
      </c>
      <c r="Q1216" s="20">
        <f>IF(J1216&gt;Master!$A$6,"N/A",IF(M1216=0,H1216,ROUND(H1216*P1216/O1216,2)))</f>
        <v>0</v>
      </c>
      <c r="R1216" s="37" t="str">
        <f t="shared" si="36"/>
        <v/>
      </c>
    </row>
    <row r="1217" spans="1:18" x14ac:dyDescent="0.2">
      <c r="A1217" s="13"/>
      <c r="B1217" s="1"/>
      <c r="C1217" s="1"/>
      <c r="D1217" s="1"/>
      <c r="E1217" s="1"/>
      <c r="F1217" s="1"/>
      <c r="G1217" s="13"/>
      <c r="H1217" s="9"/>
      <c r="I1217" s="1"/>
      <c r="J1217" s="111"/>
      <c r="K1217" s="2"/>
      <c r="L1217" s="2"/>
      <c r="M1217" s="3"/>
      <c r="N1217" s="3"/>
      <c r="O1217" s="17" t="str">
        <f t="shared" si="37"/>
        <v/>
      </c>
      <c r="P1217" s="18" t="str">
        <f>IF(M1217=0,"",IF(N1217-Master!$A$6&lt;0,"0",IF(M1217&lt;=Master!$A$6,(N1217-Master!$A$6),O1217)))</f>
        <v/>
      </c>
      <c r="Q1217" s="20">
        <f>IF(J1217&gt;Master!$A$6,"N/A",IF(M1217=0,H1217,ROUND(H1217*P1217/O1217,2)))</f>
        <v>0</v>
      </c>
      <c r="R1217" s="37" t="str">
        <f t="shared" si="36"/>
        <v/>
      </c>
    </row>
    <row r="1218" spans="1:18" x14ac:dyDescent="0.2">
      <c r="A1218" s="13"/>
      <c r="B1218" s="1"/>
      <c r="C1218" s="1"/>
      <c r="D1218" s="1"/>
      <c r="E1218" s="1"/>
      <c r="F1218" s="1"/>
      <c r="G1218" s="13"/>
      <c r="H1218" s="9"/>
      <c r="I1218" s="1"/>
      <c r="J1218" s="111"/>
      <c r="K1218" s="2"/>
      <c r="L1218" s="2"/>
      <c r="M1218" s="3"/>
      <c r="N1218" s="3"/>
      <c r="O1218" s="17" t="str">
        <f t="shared" si="37"/>
        <v/>
      </c>
      <c r="P1218" s="18" t="str">
        <f>IF(M1218=0,"",IF(N1218-Master!$A$6&lt;0,"0",IF(M1218&lt;=Master!$A$6,(N1218-Master!$A$6),O1218)))</f>
        <v/>
      </c>
      <c r="Q1218" s="20">
        <f>IF(J1218&gt;Master!$A$6,"N/A",IF(M1218=0,H1218,ROUND(H1218*P1218/O1218,2)))</f>
        <v>0</v>
      </c>
      <c r="R1218" s="37" t="str">
        <f t="shared" si="36"/>
        <v/>
      </c>
    </row>
    <row r="1219" spans="1:18" x14ac:dyDescent="0.2">
      <c r="A1219" s="13"/>
      <c r="B1219" s="1"/>
      <c r="C1219" s="1"/>
      <c r="D1219" s="1"/>
      <c r="E1219" s="1"/>
      <c r="F1219" s="1"/>
      <c r="G1219" s="13"/>
      <c r="H1219" s="9"/>
      <c r="I1219" s="1"/>
      <c r="J1219" s="111"/>
      <c r="K1219" s="2"/>
      <c r="L1219" s="2"/>
      <c r="M1219" s="3"/>
      <c r="N1219" s="3"/>
      <c r="O1219" s="17" t="str">
        <f t="shared" si="37"/>
        <v/>
      </c>
      <c r="P1219" s="18" t="str">
        <f>IF(M1219=0,"",IF(N1219-Master!$A$6&lt;0,"0",IF(M1219&lt;=Master!$A$6,(N1219-Master!$A$6),O1219)))</f>
        <v/>
      </c>
      <c r="Q1219" s="20">
        <f>IF(J1219&gt;Master!$A$6,"N/A",IF(M1219=0,H1219,ROUND(H1219*P1219/O1219,2)))</f>
        <v>0</v>
      </c>
      <c r="R1219" s="37" t="str">
        <f t="shared" si="36"/>
        <v/>
      </c>
    </row>
    <row r="1220" spans="1:18" x14ac:dyDescent="0.2">
      <c r="A1220" s="13"/>
      <c r="B1220" s="1"/>
      <c r="C1220" s="1"/>
      <c r="D1220" s="1"/>
      <c r="E1220" s="1"/>
      <c r="F1220" s="1"/>
      <c r="G1220" s="13"/>
      <c r="H1220" s="9"/>
      <c r="I1220" s="1"/>
      <c r="J1220" s="111"/>
      <c r="K1220" s="2"/>
      <c r="L1220" s="2"/>
      <c r="M1220" s="3"/>
      <c r="N1220" s="3"/>
      <c r="O1220" s="17" t="str">
        <f t="shared" si="37"/>
        <v/>
      </c>
      <c r="P1220" s="18" t="str">
        <f>IF(M1220=0,"",IF(N1220-Master!$A$6&lt;0,"0",IF(M1220&lt;=Master!$A$6,(N1220-Master!$A$6),O1220)))</f>
        <v/>
      </c>
      <c r="Q1220" s="20">
        <f>IF(J1220&gt;Master!$A$6,"N/A",IF(M1220=0,H1220,ROUND(H1220*P1220/O1220,2)))</f>
        <v>0</v>
      </c>
      <c r="R1220" s="37" t="str">
        <f t="shared" si="36"/>
        <v/>
      </c>
    </row>
    <row r="1221" spans="1:18" x14ac:dyDescent="0.2">
      <c r="A1221" s="13"/>
      <c r="B1221" s="1"/>
      <c r="C1221" s="1"/>
      <c r="D1221" s="1"/>
      <c r="E1221" s="1"/>
      <c r="F1221" s="1"/>
      <c r="G1221" s="13"/>
      <c r="H1221" s="9"/>
      <c r="I1221" s="1"/>
      <c r="J1221" s="111"/>
      <c r="K1221" s="2"/>
      <c r="L1221" s="2"/>
      <c r="M1221" s="3"/>
      <c r="N1221" s="3"/>
      <c r="O1221" s="17" t="str">
        <f t="shared" si="37"/>
        <v/>
      </c>
      <c r="P1221" s="18" t="str">
        <f>IF(M1221=0,"",IF(N1221-Master!$A$6&lt;0,"0",IF(M1221&lt;=Master!$A$6,(N1221-Master!$A$6),O1221)))</f>
        <v/>
      </c>
      <c r="Q1221" s="20">
        <f>IF(J1221&gt;Master!$A$6,"N/A",IF(M1221=0,H1221,ROUND(H1221*P1221/O1221,2)))</f>
        <v>0</v>
      </c>
      <c r="R1221" s="37" t="str">
        <f t="shared" si="36"/>
        <v/>
      </c>
    </row>
    <row r="1222" spans="1:18" x14ac:dyDescent="0.2">
      <c r="A1222" s="13"/>
      <c r="B1222" s="1"/>
      <c r="C1222" s="1"/>
      <c r="D1222" s="1"/>
      <c r="E1222" s="1"/>
      <c r="F1222" s="1"/>
      <c r="G1222" s="13"/>
      <c r="H1222" s="9"/>
      <c r="I1222" s="1"/>
      <c r="J1222" s="111"/>
      <c r="K1222" s="2"/>
      <c r="L1222" s="2"/>
      <c r="M1222" s="3"/>
      <c r="N1222" s="3"/>
      <c r="O1222" s="17" t="str">
        <f t="shared" si="37"/>
        <v/>
      </c>
      <c r="P1222" s="18" t="str">
        <f>IF(M1222=0,"",IF(N1222-Master!$A$6&lt;0,"0",IF(M1222&lt;=Master!$A$6,(N1222-Master!$A$6),O1222)))</f>
        <v/>
      </c>
      <c r="Q1222" s="20">
        <f>IF(J1222&gt;Master!$A$6,"N/A",IF(M1222=0,H1222,ROUND(H1222*P1222/O1222,2)))</f>
        <v>0</v>
      </c>
      <c r="R1222" s="37" t="str">
        <f t="shared" si="36"/>
        <v/>
      </c>
    </row>
    <row r="1223" spans="1:18" x14ac:dyDescent="0.2">
      <c r="A1223" s="13"/>
      <c r="B1223" s="1"/>
      <c r="C1223" s="1"/>
      <c r="D1223" s="1"/>
      <c r="E1223" s="1"/>
      <c r="F1223" s="1"/>
      <c r="G1223" s="13"/>
      <c r="H1223" s="9"/>
      <c r="I1223" s="1"/>
      <c r="J1223" s="111"/>
      <c r="K1223" s="2"/>
      <c r="L1223" s="2"/>
      <c r="M1223" s="3"/>
      <c r="N1223" s="3"/>
      <c r="O1223" s="17" t="str">
        <f t="shared" si="37"/>
        <v/>
      </c>
      <c r="P1223" s="18" t="str">
        <f>IF(M1223=0,"",IF(N1223-Master!$A$6&lt;0,"0",IF(M1223&lt;=Master!$A$6,(N1223-Master!$A$6),O1223)))</f>
        <v/>
      </c>
      <c r="Q1223" s="20">
        <f>IF(J1223&gt;Master!$A$6,"N/A",IF(M1223=0,H1223,ROUND(H1223*P1223/O1223,2)))</f>
        <v>0</v>
      </c>
      <c r="R1223" s="37" t="str">
        <f t="shared" si="36"/>
        <v/>
      </c>
    </row>
    <row r="1224" spans="1:18" x14ac:dyDescent="0.2">
      <c r="A1224" s="13"/>
      <c r="B1224" s="1"/>
      <c r="C1224" s="1"/>
      <c r="D1224" s="1"/>
      <c r="E1224" s="1"/>
      <c r="F1224" s="1"/>
      <c r="G1224" s="13"/>
      <c r="H1224" s="9"/>
      <c r="I1224" s="1"/>
      <c r="J1224" s="111"/>
      <c r="K1224" s="2"/>
      <c r="L1224" s="2"/>
      <c r="M1224" s="3"/>
      <c r="N1224" s="3"/>
      <c r="O1224" s="17" t="str">
        <f t="shared" si="37"/>
        <v/>
      </c>
      <c r="P1224" s="18" t="str">
        <f>IF(M1224=0,"",IF(N1224-Master!$A$6&lt;0,"0",IF(M1224&lt;=Master!$A$6,(N1224-Master!$A$6),O1224)))</f>
        <v/>
      </c>
      <c r="Q1224" s="20">
        <f>IF(J1224&gt;Master!$A$6,"N/A",IF(M1224=0,H1224,ROUND(H1224*P1224/O1224,2)))</f>
        <v>0</v>
      </c>
      <c r="R1224" s="37" t="str">
        <f t="shared" si="36"/>
        <v/>
      </c>
    </row>
    <row r="1225" spans="1:18" x14ac:dyDescent="0.2">
      <c r="A1225" s="13"/>
      <c r="B1225" s="1"/>
      <c r="C1225" s="1"/>
      <c r="D1225" s="1"/>
      <c r="E1225" s="1"/>
      <c r="F1225" s="1"/>
      <c r="G1225" s="13"/>
      <c r="H1225" s="9"/>
      <c r="I1225" s="1"/>
      <c r="J1225" s="111"/>
      <c r="K1225" s="2"/>
      <c r="L1225" s="2"/>
      <c r="M1225" s="3"/>
      <c r="N1225" s="3"/>
      <c r="O1225" s="17" t="str">
        <f t="shared" si="37"/>
        <v/>
      </c>
      <c r="P1225" s="18" t="str">
        <f>IF(M1225=0,"",IF(N1225-Master!$A$6&lt;0,"0",IF(M1225&lt;=Master!$A$6,(N1225-Master!$A$6),O1225)))</f>
        <v/>
      </c>
      <c r="Q1225" s="20">
        <f>IF(J1225&gt;Master!$A$6,"N/A",IF(M1225=0,H1225,ROUND(H1225*P1225/O1225,2)))</f>
        <v>0</v>
      </c>
      <c r="R1225" s="37" t="str">
        <f t="shared" si="36"/>
        <v/>
      </c>
    </row>
    <row r="1226" spans="1:18" x14ac:dyDescent="0.2">
      <c r="A1226" s="13"/>
      <c r="B1226" s="1"/>
      <c r="C1226" s="1"/>
      <c r="D1226" s="1"/>
      <c r="E1226" s="1"/>
      <c r="F1226" s="1"/>
      <c r="G1226" s="13"/>
      <c r="H1226" s="9"/>
      <c r="I1226" s="1"/>
      <c r="J1226" s="111"/>
      <c r="K1226" s="2"/>
      <c r="L1226" s="2"/>
      <c r="M1226" s="3"/>
      <c r="N1226" s="3"/>
      <c r="O1226" s="17" t="str">
        <f t="shared" si="37"/>
        <v/>
      </c>
      <c r="P1226" s="18" t="str">
        <f>IF(M1226=0,"",IF(N1226-Master!$A$6&lt;0,"0",IF(M1226&lt;=Master!$A$6,(N1226-Master!$A$6),O1226)))</f>
        <v/>
      </c>
      <c r="Q1226" s="20">
        <f>IF(J1226&gt;Master!$A$6,"N/A",IF(M1226=0,H1226,ROUND(H1226*P1226/O1226,2)))</f>
        <v>0</v>
      </c>
      <c r="R1226" s="37" t="str">
        <f t="shared" si="36"/>
        <v/>
      </c>
    </row>
    <row r="1227" spans="1:18" x14ac:dyDescent="0.2">
      <c r="A1227" s="13"/>
      <c r="B1227" s="1"/>
      <c r="C1227" s="1"/>
      <c r="D1227" s="1"/>
      <c r="E1227" s="1"/>
      <c r="F1227" s="1"/>
      <c r="G1227" s="13"/>
      <c r="H1227" s="9"/>
      <c r="I1227" s="1"/>
      <c r="J1227" s="111"/>
      <c r="K1227" s="2"/>
      <c r="L1227" s="2"/>
      <c r="M1227" s="3"/>
      <c r="N1227" s="3"/>
      <c r="O1227" s="17" t="str">
        <f t="shared" si="37"/>
        <v/>
      </c>
      <c r="P1227" s="18" t="str">
        <f>IF(M1227=0,"",IF(N1227-Master!$A$6&lt;0,"0",IF(M1227&lt;=Master!$A$6,(N1227-Master!$A$6),O1227)))</f>
        <v/>
      </c>
      <c r="Q1227" s="20">
        <f>IF(J1227&gt;Master!$A$6,"N/A",IF(M1227=0,H1227,ROUND(H1227*P1227/O1227,2)))</f>
        <v>0</v>
      </c>
      <c r="R1227" s="37" t="str">
        <f t="shared" si="36"/>
        <v/>
      </c>
    </row>
    <row r="1228" spans="1:18" x14ac:dyDescent="0.2">
      <c r="A1228" s="13"/>
      <c r="B1228" s="1"/>
      <c r="C1228" s="1"/>
      <c r="D1228" s="1"/>
      <c r="E1228" s="1"/>
      <c r="F1228" s="1"/>
      <c r="G1228" s="13"/>
      <c r="H1228" s="9"/>
      <c r="I1228" s="1"/>
      <c r="J1228" s="111"/>
      <c r="K1228" s="2"/>
      <c r="L1228" s="2"/>
      <c r="M1228" s="3"/>
      <c r="N1228" s="3"/>
      <c r="O1228" s="17" t="str">
        <f t="shared" si="37"/>
        <v/>
      </c>
      <c r="P1228" s="18" t="str">
        <f>IF(M1228=0,"",IF(N1228-Master!$A$6&lt;0,"0",IF(M1228&lt;=Master!$A$6,(N1228-Master!$A$6),O1228)))</f>
        <v/>
      </c>
      <c r="Q1228" s="20">
        <f>IF(J1228&gt;Master!$A$6,"N/A",IF(M1228=0,H1228,ROUND(H1228*P1228/O1228,2)))</f>
        <v>0</v>
      </c>
      <c r="R1228" s="37" t="str">
        <f t="shared" si="36"/>
        <v/>
      </c>
    </row>
    <row r="1229" spans="1:18" x14ac:dyDescent="0.2">
      <c r="A1229" s="13"/>
      <c r="B1229" s="1"/>
      <c r="C1229" s="1"/>
      <c r="D1229" s="1"/>
      <c r="E1229" s="1"/>
      <c r="F1229" s="1"/>
      <c r="G1229" s="13"/>
      <c r="H1229" s="9"/>
      <c r="I1229" s="1"/>
      <c r="J1229" s="111"/>
      <c r="K1229" s="2"/>
      <c r="L1229" s="2"/>
      <c r="M1229" s="3"/>
      <c r="N1229" s="3"/>
      <c r="O1229" s="17" t="str">
        <f t="shared" si="37"/>
        <v/>
      </c>
      <c r="P1229" s="18" t="str">
        <f>IF(M1229=0,"",IF(N1229-Master!$A$6&lt;0,"0",IF(M1229&lt;=Master!$A$6,(N1229-Master!$A$6),O1229)))</f>
        <v/>
      </c>
      <c r="Q1229" s="20">
        <f>IF(J1229&gt;Master!$A$6,"N/A",IF(M1229=0,H1229,ROUND(H1229*P1229/O1229,2)))</f>
        <v>0</v>
      </c>
      <c r="R1229" s="37" t="str">
        <f t="shared" si="36"/>
        <v/>
      </c>
    </row>
    <row r="1230" spans="1:18" x14ac:dyDescent="0.2">
      <c r="A1230" s="13"/>
      <c r="B1230" s="1"/>
      <c r="C1230" s="1"/>
      <c r="D1230" s="1"/>
      <c r="E1230" s="1"/>
      <c r="F1230" s="1"/>
      <c r="G1230" s="13"/>
      <c r="H1230" s="9"/>
      <c r="I1230" s="1"/>
      <c r="J1230" s="111"/>
      <c r="K1230" s="2"/>
      <c r="L1230" s="2"/>
      <c r="M1230" s="3"/>
      <c r="N1230" s="3"/>
      <c r="O1230" s="17" t="str">
        <f t="shared" si="37"/>
        <v/>
      </c>
      <c r="P1230" s="18" t="str">
        <f>IF(M1230=0,"",IF(N1230-Master!$A$6&lt;0,"0",IF(M1230&lt;=Master!$A$6,(N1230-Master!$A$6),O1230)))</f>
        <v/>
      </c>
      <c r="Q1230" s="20">
        <f>IF(J1230&gt;Master!$A$6,"N/A",IF(M1230=0,H1230,ROUND(H1230*P1230/O1230,2)))</f>
        <v>0</v>
      </c>
      <c r="R1230" s="37" t="str">
        <f t="shared" si="36"/>
        <v/>
      </c>
    </row>
    <row r="1231" spans="1:18" x14ac:dyDescent="0.2">
      <c r="A1231" s="13"/>
      <c r="B1231" s="1"/>
      <c r="C1231" s="1"/>
      <c r="D1231" s="1"/>
      <c r="E1231" s="1"/>
      <c r="F1231" s="1"/>
      <c r="G1231" s="13"/>
      <c r="H1231" s="9"/>
      <c r="I1231" s="1"/>
      <c r="J1231" s="111"/>
      <c r="K1231" s="2"/>
      <c r="L1231" s="2"/>
      <c r="M1231" s="3"/>
      <c r="N1231" s="3"/>
      <c r="O1231" s="17" t="str">
        <f t="shared" si="37"/>
        <v/>
      </c>
      <c r="P1231" s="18" t="str">
        <f>IF(M1231=0,"",IF(N1231-Master!$A$6&lt;0,"0",IF(M1231&lt;=Master!$A$6,(N1231-Master!$A$6),O1231)))</f>
        <v/>
      </c>
      <c r="Q1231" s="20">
        <f>IF(J1231&gt;Master!$A$6,"N/A",IF(M1231=0,H1231,ROUND(H1231*P1231/O1231,2)))</f>
        <v>0</v>
      </c>
      <c r="R1231" s="37" t="str">
        <f t="shared" si="36"/>
        <v/>
      </c>
    </row>
    <row r="1232" spans="1:18" x14ac:dyDescent="0.2">
      <c r="A1232" s="13"/>
      <c r="B1232" s="1"/>
      <c r="C1232" s="1"/>
      <c r="D1232" s="1"/>
      <c r="E1232" s="1"/>
      <c r="F1232" s="1"/>
      <c r="G1232" s="13"/>
      <c r="H1232" s="9"/>
      <c r="I1232" s="1"/>
      <c r="J1232" s="111"/>
      <c r="K1232" s="2"/>
      <c r="L1232" s="2"/>
      <c r="M1232" s="3"/>
      <c r="N1232" s="3"/>
      <c r="O1232" s="17" t="str">
        <f t="shared" si="37"/>
        <v/>
      </c>
      <c r="P1232" s="18" t="str">
        <f>IF(M1232=0,"",IF(N1232-Master!$A$6&lt;0,"0",IF(M1232&lt;=Master!$A$6,(N1232-Master!$A$6),O1232)))</f>
        <v/>
      </c>
      <c r="Q1232" s="20">
        <f>IF(J1232&gt;Master!$A$6,"N/A",IF(M1232=0,H1232,ROUND(H1232*P1232/O1232,2)))</f>
        <v>0</v>
      </c>
      <c r="R1232" s="37" t="str">
        <f t="shared" si="36"/>
        <v/>
      </c>
    </row>
    <row r="1233" spans="1:18" x14ac:dyDescent="0.2">
      <c r="A1233" s="13"/>
      <c r="B1233" s="1"/>
      <c r="C1233" s="1"/>
      <c r="D1233" s="1"/>
      <c r="E1233" s="1"/>
      <c r="F1233" s="1"/>
      <c r="G1233" s="13"/>
      <c r="H1233" s="9"/>
      <c r="I1233" s="1"/>
      <c r="J1233" s="111"/>
      <c r="K1233" s="2"/>
      <c r="L1233" s="2"/>
      <c r="M1233" s="3"/>
      <c r="N1233" s="3"/>
      <c r="O1233" s="17" t="str">
        <f t="shared" si="37"/>
        <v/>
      </c>
      <c r="P1233" s="18" t="str">
        <f>IF(M1233=0,"",IF(N1233-Master!$A$6&lt;0,"0",IF(M1233&lt;=Master!$A$6,(N1233-Master!$A$6),O1233)))</f>
        <v/>
      </c>
      <c r="Q1233" s="20">
        <f>IF(J1233&gt;Master!$A$6,"N/A",IF(M1233=0,H1233,ROUND(H1233*P1233/O1233,2)))</f>
        <v>0</v>
      </c>
      <c r="R1233" s="37" t="str">
        <f t="shared" si="36"/>
        <v/>
      </c>
    </row>
    <row r="1234" spans="1:18" x14ac:dyDescent="0.2">
      <c r="A1234" s="13"/>
      <c r="B1234" s="1"/>
      <c r="C1234" s="1"/>
      <c r="D1234" s="1"/>
      <c r="E1234" s="1"/>
      <c r="F1234" s="1"/>
      <c r="G1234" s="13"/>
      <c r="H1234" s="9"/>
      <c r="I1234" s="1"/>
      <c r="J1234" s="111"/>
      <c r="K1234" s="2"/>
      <c r="L1234" s="2"/>
      <c r="M1234" s="3"/>
      <c r="N1234" s="3"/>
      <c r="O1234" s="17" t="str">
        <f t="shared" si="37"/>
        <v/>
      </c>
      <c r="P1234" s="18" t="str">
        <f>IF(M1234=0,"",IF(N1234-Master!$A$6&lt;0,"0",IF(M1234&lt;=Master!$A$6,(N1234-Master!$A$6),O1234)))</f>
        <v/>
      </c>
      <c r="Q1234" s="20">
        <f>IF(J1234&gt;Master!$A$6,"N/A",IF(M1234=0,H1234,ROUND(H1234*P1234/O1234,2)))</f>
        <v>0</v>
      </c>
      <c r="R1234" s="37" t="str">
        <f t="shared" si="36"/>
        <v/>
      </c>
    </row>
    <row r="1235" spans="1:18" x14ac:dyDescent="0.2">
      <c r="A1235" s="13"/>
      <c r="B1235" s="1"/>
      <c r="C1235" s="1"/>
      <c r="D1235" s="1"/>
      <c r="E1235" s="1"/>
      <c r="F1235" s="1"/>
      <c r="G1235" s="13"/>
      <c r="H1235" s="9"/>
      <c r="I1235" s="1"/>
      <c r="J1235" s="111"/>
      <c r="K1235" s="2"/>
      <c r="L1235" s="2"/>
      <c r="M1235" s="3"/>
      <c r="N1235" s="3"/>
      <c r="O1235" s="17" t="str">
        <f t="shared" si="37"/>
        <v/>
      </c>
      <c r="P1235" s="18" t="str">
        <f>IF(M1235=0,"",IF(N1235-Master!$A$6&lt;0,"0",IF(M1235&lt;=Master!$A$6,(N1235-Master!$A$6),O1235)))</f>
        <v/>
      </c>
      <c r="Q1235" s="20">
        <f>IF(J1235&gt;Master!$A$6,"N/A",IF(M1235=0,H1235,ROUND(H1235*P1235/O1235,2)))</f>
        <v>0</v>
      </c>
      <c r="R1235" s="37" t="str">
        <f t="shared" si="36"/>
        <v/>
      </c>
    </row>
    <row r="1236" spans="1:18" x14ac:dyDescent="0.2">
      <c r="A1236" s="13"/>
      <c r="B1236" s="1"/>
      <c r="C1236" s="1"/>
      <c r="D1236" s="1"/>
      <c r="E1236" s="1"/>
      <c r="F1236" s="1"/>
      <c r="G1236" s="13"/>
      <c r="H1236" s="9"/>
      <c r="I1236" s="1"/>
      <c r="J1236" s="111"/>
      <c r="K1236" s="2"/>
      <c r="L1236" s="2"/>
      <c r="M1236" s="3"/>
      <c r="N1236" s="3"/>
      <c r="O1236" s="17" t="str">
        <f t="shared" si="37"/>
        <v/>
      </c>
      <c r="P1236" s="18" t="str">
        <f>IF(M1236=0,"",IF(N1236-Master!$A$6&lt;0,"0",IF(M1236&lt;=Master!$A$6,(N1236-Master!$A$6),O1236)))</f>
        <v/>
      </c>
      <c r="Q1236" s="20">
        <f>IF(J1236&gt;Master!$A$6,"N/A",IF(M1236=0,H1236,ROUND(H1236*P1236/O1236,2)))</f>
        <v>0</v>
      </c>
      <c r="R1236" s="37" t="str">
        <f t="shared" si="36"/>
        <v/>
      </c>
    </row>
    <row r="1237" spans="1:18" x14ac:dyDescent="0.2">
      <c r="A1237" s="13"/>
      <c r="B1237" s="1"/>
      <c r="C1237" s="1"/>
      <c r="D1237" s="1"/>
      <c r="E1237" s="1"/>
      <c r="F1237" s="1"/>
      <c r="G1237" s="13"/>
      <c r="H1237" s="9"/>
      <c r="I1237" s="1"/>
      <c r="J1237" s="111"/>
      <c r="K1237" s="2"/>
      <c r="L1237" s="2"/>
      <c r="M1237" s="3"/>
      <c r="N1237" s="3"/>
      <c r="O1237" s="17" t="str">
        <f t="shared" si="37"/>
        <v/>
      </c>
      <c r="P1237" s="18" t="str">
        <f>IF(M1237=0,"",IF(N1237-Master!$A$6&lt;0,"0",IF(M1237&lt;=Master!$A$6,(N1237-Master!$A$6),O1237)))</f>
        <v/>
      </c>
      <c r="Q1237" s="20">
        <f>IF(J1237&gt;Master!$A$6,"N/A",IF(M1237=0,H1237,ROUND(H1237*P1237/O1237,2)))</f>
        <v>0</v>
      </c>
      <c r="R1237" s="37" t="str">
        <f t="shared" ref="R1237:R1300" si="38">CLEAN(IF(H1237=0,"",IF(ISBLANK(I1237),LEFT("Defer "&amp;K1237,35),LEFT("Defer "&amp;I1237&amp;" "&amp;K1237,35))))</f>
        <v/>
      </c>
    </row>
    <row r="1238" spans="1:18" x14ac:dyDescent="0.2">
      <c r="A1238" s="13"/>
      <c r="B1238" s="1"/>
      <c r="C1238" s="1"/>
      <c r="D1238" s="1"/>
      <c r="E1238" s="1"/>
      <c r="F1238" s="1"/>
      <c r="G1238" s="13"/>
      <c r="H1238" s="9"/>
      <c r="I1238" s="1"/>
      <c r="J1238" s="111"/>
      <c r="K1238" s="2"/>
      <c r="L1238" s="2"/>
      <c r="M1238" s="3"/>
      <c r="N1238" s="3"/>
      <c r="O1238" s="17" t="str">
        <f t="shared" ref="O1238:O1301" si="39">IF(M1238=0,"",(N1238-M1238+1))</f>
        <v/>
      </c>
      <c r="P1238" s="18" t="str">
        <f>IF(M1238=0,"",IF(N1238-Master!$A$6&lt;0,"0",IF(M1238&lt;=Master!$A$6,(N1238-Master!$A$6),O1238)))</f>
        <v/>
      </c>
      <c r="Q1238" s="20">
        <f>IF(J1238&gt;Master!$A$6,"N/A",IF(M1238=0,H1238,ROUND(H1238*P1238/O1238,2)))</f>
        <v>0</v>
      </c>
      <c r="R1238" s="37" t="str">
        <f t="shared" si="38"/>
        <v/>
      </c>
    </row>
    <row r="1239" spans="1:18" x14ac:dyDescent="0.2">
      <c r="A1239" s="13"/>
      <c r="B1239" s="1"/>
      <c r="C1239" s="1"/>
      <c r="D1239" s="1"/>
      <c r="E1239" s="1"/>
      <c r="F1239" s="1"/>
      <c r="G1239" s="13"/>
      <c r="H1239" s="9"/>
      <c r="I1239" s="1"/>
      <c r="J1239" s="111"/>
      <c r="K1239" s="2"/>
      <c r="L1239" s="2"/>
      <c r="M1239" s="3"/>
      <c r="N1239" s="3"/>
      <c r="O1239" s="17" t="str">
        <f t="shared" si="39"/>
        <v/>
      </c>
      <c r="P1239" s="18" t="str">
        <f>IF(M1239=0,"",IF(N1239-Master!$A$6&lt;0,"0",IF(M1239&lt;=Master!$A$6,(N1239-Master!$A$6),O1239)))</f>
        <v/>
      </c>
      <c r="Q1239" s="20">
        <f>IF(J1239&gt;Master!$A$6,"N/A",IF(M1239=0,H1239,ROUND(H1239*P1239/O1239,2)))</f>
        <v>0</v>
      </c>
      <c r="R1239" s="37" t="str">
        <f t="shared" si="38"/>
        <v/>
      </c>
    </row>
    <row r="1240" spans="1:18" x14ac:dyDescent="0.2">
      <c r="A1240" s="13"/>
      <c r="B1240" s="1"/>
      <c r="C1240" s="1"/>
      <c r="D1240" s="1"/>
      <c r="E1240" s="1"/>
      <c r="F1240" s="1"/>
      <c r="G1240" s="13"/>
      <c r="H1240" s="9"/>
      <c r="I1240" s="1"/>
      <c r="J1240" s="111"/>
      <c r="K1240" s="2"/>
      <c r="L1240" s="2"/>
      <c r="M1240" s="3"/>
      <c r="N1240" s="3"/>
      <c r="O1240" s="17" t="str">
        <f t="shared" si="39"/>
        <v/>
      </c>
      <c r="P1240" s="18" t="str">
        <f>IF(M1240=0,"",IF(N1240-Master!$A$6&lt;0,"0",IF(M1240&lt;=Master!$A$6,(N1240-Master!$A$6),O1240)))</f>
        <v/>
      </c>
      <c r="Q1240" s="20">
        <f>IF(J1240&gt;Master!$A$6,"N/A",IF(M1240=0,H1240,ROUND(H1240*P1240/O1240,2)))</f>
        <v>0</v>
      </c>
      <c r="R1240" s="37" t="str">
        <f t="shared" si="38"/>
        <v/>
      </c>
    </row>
    <row r="1241" spans="1:18" x14ac:dyDescent="0.2">
      <c r="A1241" s="13"/>
      <c r="B1241" s="1"/>
      <c r="C1241" s="1"/>
      <c r="D1241" s="1"/>
      <c r="E1241" s="1"/>
      <c r="F1241" s="1"/>
      <c r="G1241" s="13"/>
      <c r="H1241" s="9"/>
      <c r="I1241" s="1"/>
      <c r="J1241" s="111"/>
      <c r="K1241" s="2"/>
      <c r="L1241" s="2"/>
      <c r="M1241" s="3"/>
      <c r="N1241" s="3"/>
      <c r="O1241" s="17" t="str">
        <f t="shared" si="39"/>
        <v/>
      </c>
      <c r="P1241" s="18" t="str">
        <f>IF(M1241=0,"",IF(N1241-Master!$A$6&lt;0,"0",IF(M1241&lt;=Master!$A$6,(N1241-Master!$A$6),O1241)))</f>
        <v/>
      </c>
      <c r="Q1241" s="20">
        <f>IF(J1241&gt;Master!$A$6,"N/A",IF(M1241=0,H1241,ROUND(H1241*P1241/O1241,2)))</f>
        <v>0</v>
      </c>
      <c r="R1241" s="37" t="str">
        <f t="shared" si="38"/>
        <v/>
      </c>
    </row>
    <row r="1242" spans="1:18" x14ac:dyDescent="0.2">
      <c r="A1242" s="13"/>
      <c r="B1242" s="1"/>
      <c r="C1242" s="1"/>
      <c r="D1242" s="1"/>
      <c r="E1242" s="1"/>
      <c r="F1242" s="1"/>
      <c r="G1242" s="13"/>
      <c r="H1242" s="9"/>
      <c r="I1242" s="1"/>
      <c r="J1242" s="111"/>
      <c r="K1242" s="2"/>
      <c r="L1242" s="2"/>
      <c r="M1242" s="3"/>
      <c r="N1242" s="3"/>
      <c r="O1242" s="17" t="str">
        <f t="shared" si="39"/>
        <v/>
      </c>
      <c r="P1242" s="18" t="str">
        <f>IF(M1242=0,"",IF(N1242-Master!$A$6&lt;0,"0",IF(M1242&lt;=Master!$A$6,(N1242-Master!$A$6),O1242)))</f>
        <v/>
      </c>
      <c r="Q1242" s="20">
        <f>IF(J1242&gt;Master!$A$6,"N/A",IF(M1242=0,H1242,ROUND(H1242*P1242/O1242,2)))</f>
        <v>0</v>
      </c>
      <c r="R1242" s="37" t="str">
        <f t="shared" si="38"/>
        <v/>
      </c>
    </row>
    <row r="1243" spans="1:18" x14ac:dyDescent="0.2">
      <c r="A1243" s="13"/>
      <c r="B1243" s="1"/>
      <c r="C1243" s="1"/>
      <c r="D1243" s="1"/>
      <c r="E1243" s="1"/>
      <c r="F1243" s="1"/>
      <c r="G1243" s="13"/>
      <c r="H1243" s="9"/>
      <c r="I1243" s="1"/>
      <c r="J1243" s="111"/>
      <c r="K1243" s="2"/>
      <c r="L1243" s="2"/>
      <c r="M1243" s="3"/>
      <c r="N1243" s="3"/>
      <c r="O1243" s="17" t="str">
        <f t="shared" si="39"/>
        <v/>
      </c>
      <c r="P1243" s="18" t="str">
        <f>IF(M1243=0,"",IF(N1243-Master!$A$6&lt;0,"0",IF(M1243&lt;=Master!$A$6,(N1243-Master!$A$6),O1243)))</f>
        <v/>
      </c>
      <c r="Q1243" s="20">
        <f>IF(J1243&gt;Master!$A$6,"N/A",IF(M1243=0,H1243,ROUND(H1243*P1243/O1243,2)))</f>
        <v>0</v>
      </c>
      <c r="R1243" s="37" t="str">
        <f t="shared" si="38"/>
        <v/>
      </c>
    </row>
    <row r="1244" spans="1:18" x14ac:dyDescent="0.2">
      <c r="A1244" s="13"/>
      <c r="B1244" s="1"/>
      <c r="C1244" s="1"/>
      <c r="D1244" s="1"/>
      <c r="E1244" s="1"/>
      <c r="F1244" s="1"/>
      <c r="G1244" s="13"/>
      <c r="H1244" s="9"/>
      <c r="I1244" s="1"/>
      <c r="J1244" s="111"/>
      <c r="K1244" s="2"/>
      <c r="L1244" s="2"/>
      <c r="M1244" s="3"/>
      <c r="N1244" s="3"/>
      <c r="O1244" s="17" t="str">
        <f t="shared" si="39"/>
        <v/>
      </c>
      <c r="P1244" s="18" t="str">
        <f>IF(M1244=0,"",IF(N1244-Master!$A$6&lt;0,"0",IF(M1244&lt;=Master!$A$6,(N1244-Master!$A$6),O1244)))</f>
        <v/>
      </c>
      <c r="Q1244" s="20">
        <f>IF(J1244&gt;Master!$A$6,"N/A",IF(M1244=0,H1244,ROUND(H1244*P1244/O1244,2)))</f>
        <v>0</v>
      </c>
      <c r="R1244" s="37" t="str">
        <f t="shared" si="38"/>
        <v/>
      </c>
    </row>
    <row r="1245" spans="1:18" x14ac:dyDescent="0.2">
      <c r="A1245" s="13"/>
      <c r="B1245" s="1"/>
      <c r="C1245" s="1"/>
      <c r="D1245" s="1"/>
      <c r="E1245" s="1"/>
      <c r="F1245" s="1"/>
      <c r="G1245" s="13"/>
      <c r="H1245" s="9"/>
      <c r="I1245" s="1"/>
      <c r="J1245" s="111"/>
      <c r="K1245" s="2"/>
      <c r="L1245" s="2"/>
      <c r="M1245" s="3"/>
      <c r="N1245" s="3"/>
      <c r="O1245" s="17" t="str">
        <f t="shared" si="39"/>
        <v/>
      </c>
      <c r="P1245" s="18" t="str">
        <f>IF(M1245=0,"",IF(N1245-Master!$A$6&lt;0,"0",IF(M1245&lt;=Master!$A$6,(N1245-Master!$A$6),O1245)))</f>
        <v/>
      </c>
      <c r="Q1245" s="20">
        <f>IF(J1245&gt;Master!$A$6,"N/A",IF(M1245=0,H1245,ROUND(H1245*P1245/O1245,2)))</f>
        <v>0</v>
      </c>
      <c r="R1245" s="37" t="str">
        <f t="shared" si="38"/>
        <v/>
      </c>
    </row>
    <row r="1246" spans="1:18" x14ac:dyDescent="0.2">
      <c r="A1246" s="13"/>
      <c r="B1246" s="1"/>
      <c r="C1246" s="1"/>
      <c r="D1246" s="1"/>
      <c r="E1246" s="1"/>
      <c r="F1246" s="1"/>
      <c r="G1246" s="13"/>
      <c r="H1246" s="9"/>
      <c r="I1246" s="1"/>
      <c r="J1246" s="111"/>
      <c r="K1246" s="2"/>
      <c r="L1246" s="2"/>
      <c r="M1246" s="3"/>
      <c r="N1246" s="3"/>
      <c r="O1246" s="17" t="str">
        <f t="shared" si="39"/>
        <v/>
      </c>
      <c r="P1246" s="18" t="str">
        <f>IF(M1246=0,"",IF(N1246-Master!$A$6&lt;0,"0",IF(M1246&lt;=Master!$A$6,(N1246-Master!$A$6),O1246)))</f>
        <v/>
      </c>
      <c r="Q1246" s="20">
        <f>IF(J1246&gt;Master!$A$6,"N/A",IF(M1246=0,H1246,ROUND(H1246*P1246/O1246,2)))</f>
        <v>0</v>
      </c>
      <c r="R1246" s="37" t="str">
        <f t="shared" si="38"/>
        <v/>
      </c>
    </row>
    <row r="1247" spans="1:18" x14ac:dyDescent="0.2">
      <c r="A1247" s="13"/>
      <c r="B1247" s="1"/>
      <c r="C1247" s="1"/>
      <c r="D1247" s="1"/>
      <c r="E1247" s="1"/>
      <c r="F1247" s="1"/>
      <c r="G1247" s="13"/>
      <c r="H1247" s="9"/>
      <c r="I1247" s="1"/>
      <c r="J1247" s="111"/>
      <c r="K1247" s="2"/>
      <c r="L1247" s="2"/>
      <c r="M1247" s="3"/>
      <c r="N1247" s="3"/>
      <c r="O1247" s="17" t="str">
        <f t="shared" si="39"/>
        <v/>
      </c>
      <c r="P1247" s="18" t="str">
        <f>IF(M1247=0,"",IF(N1247-Master!$A$6&lt;0,"0",IF(M1247&lt;=Master!$A$6,(N1247-Master!$A$6),O1247)))</f>
        <v/>
      </c>
      <c r="Q1247" s="20">
        <f>IF(J1247&gt;Master!$A$6,"N/A",IF(M1247=0,H1247,ROUND(H1247*P1247/O1247,2)))</f>
        <v>0</v>
      </c>
      <c r="R1247" s="37" t="str">
        <f t="shared" si="38"/>
        <v/>
      </c>
    </row>
    <row r="1248" spans="1:18" x14ac:dyDescent="0.2">
      <c r="A1248" s="13"/>
      <c r="B1248" s="1"/>
      <c r="C1248" s="1"/>
      <c r="D1248" s="1"/>
      <c r="E1248" s="1"/>
      <c r="F1248" s="1"/>
      <c r="G1248" s="13"/>
      <c r="H1248" s="9"/>
      <c r="I1248" s="1"/>
      <c r="J1248" s="111"/>
      <c r="K1248" s="2"/>
      <c r="L1248" s="2"/>
      <c r="M1248" s="3"/>
      <c r="N1248" s="3"/>
      <c r="O1248" s="17" t="str">
        <f t="shared" si="39"/>
        <v/>
      </c>
      <c r="P1248" s="18" t="str">
        <f>IF(M1248=0,"",IF(N1248-Master!$A$6&lt;0,"0",IF(M1248&lt;=Master!$A$6,(N1248-Master!$A$6),O1248)))</f>
        <v/>
      </c>
      <c r="Q1248" s="20">
        <f>IF(J1248&gt;Master!$A$6,"N/A",IF(M1248=0,H1248,ROUND(H1248*P1248/O1248,2)))</f>
        <v>0</v>
      </c>
      <c r="R1248" s="37" t="str">
        <f t="shared" si="38"/>
        <v/>
      </c>
    </row>
    <row r="1249" spans="1:18" x14ac:dyDescent="0.2">
      <c r="A1249" s="13"/>
      <c r="B1249" s="1"/>
      <c r="C1249" s="1"/>
      <c r="D1249" s="1"/>
      <c r="E1249" s="1"/>
      <c r="F1249" s="1"/>
      <c r="G1249" s="13"/>
      <c r="H1249" s="9"/>
      <c r="I1249" s="1"/>
      <c r="J1249" s="111"/>
      <c r="K1249" s="2"/>
      <c r="L1249" s="2"/>
      <c r="M1249" s="3"/>
      <c r="N1249" s="3"/>
      <c r="O1249" s="17" t="str">
        <f t="shared" si="39"/>
        <v/>
      </c>
      <c r="P1249" s="18" t="str">
        <f>IF(M1249=0,"",IF(N1249-Master!$A$6&lt;0,"0",IF(M1249&lt;=Master!$A$6,(N1249-Master!$A$6),O1249)))</f>
        <v/>
      </c>
      <c r="Q1249" s="20">
        <f>IF(J1249&gt;Master!$A$6,"N/A",IF(M1249=0,H1249,ROUND(H1249*P1249/O1249,2)))</f>
        <v>0</v>
      </c>
      <c r="R1249" s="37" t="str">
        <f t="shared" si="38"/>
        <v/>
      </c>
    </row>
    <row r="1250" spans="1:18" x14ac:dyDescent="0.2">
      <c r="A1250" s="13"/>
      <c r="B1250" s="1"/>
      <c r="C1250" s="1"/>
      <c r="D1250" s="1"/>
      <c r="E1250" s="1"/>
      <c r="F1250" s="1"/>
      <c r="G1250" s="13"/>
      <c r="H1250" s="9"/>
      <c r="I1250" s="1"/>
      <c r="J1250" s="111"/>
      <c r="K1250" s="2"/>
      <c r="L1250" s="2"/>
      <c r="M1250" s="3"/>
      <c r="N1250" s="3"/>
      <c r="O1250" s="17" t="str">
        <f t="shared" si="39"/>
        <v/>
      </c>
      <c r="P1250" s="18" t="str">
        <f>IF(M1250=0,"",IF(N1250-Master!$A$6&lt;0,"0",IF(M1250&lt;=Master!$A$6,(N1250-Master!$A$6),O1250)))</f>
        <v/>
      </c>
      <c r="Q1250" s="20">
        <f>IF(J1250&gt;Master!$A$6,"N/A",IF(M1250=0,H1250,ROUND(H1250*P1250/O1250,2)))</f>
        <v>0</v>
      </c>
      <c r="R1250" s="37" t="str">
        <f t="shared" si="38"/>
        <v/>
      </c>
    </row>
    <row r="1251" spans="1:18" x14ac:dyDescent="0.2">
      <c r="A1251" s="13"/>
      <c r="B1251" s="1"/>
      <c r="C1251" s="1"/>
      <c r="D1251" s="1"/>
      <c r="E1251" s="1"/>
      <c r="F1251" s="1"/>
      <c r="G1251" s="13"/>
      <c r="H1251" s="9"/>
      <c r="I1251" s="1"/>
      <c r="J1251" s="111"/>
      <c r="K1251" s="2"/>
      <c r="L1251" s="2"/>
      <c r="M1251" s="3"/>
      <c r="N1251" s="3"/>
      <c r="O1251" s="17" t="str">
        <f t="shared" si="39"/>
        <v/>
      </c>
      <c r="P1251" s="18" t="str">
        <f>IF(M1251=0,"",IF(N1251-Master!$A$6&lt;0,"0",IF(M1251&lt;=Master!$A$6,(N1251-Master!$A$6),O1251)))</f>
        <v/>
      </c>
      <c r="Q1251" s="20">
        <f>IF(J1251&gt;Master!$A$6,"N/A",IF(M1251=0,H1251,ROUND(H1251*P1251/O1251,2)))</f>
        <v>0</v>
      </c>
      <c r="R1251" s="37" t="str">
        <f t="shared" si="38"/>
        <v/>
      </c>
    </row>
    <row r="1252" spans="1:18" x14ac:dyDescent="0.2">
      <c r="A1252" s="13"/>
      <c r="B1252" s="1"/>
      <c r="C1252" s="1"/>
      <c r="D1252" s="1"/>
      <c r="E1252" s="1"/>
      <c r="F1252" s="1"/>
      <c r="G1252" s="13"/>
      <c r="H1252" s="9"/>
      <c r="I1252" s="1"/>
      <c r="J1252" s="111"/>
      <c r="K1252" s="2"/>
      <c r="L1252" s="2"/>
      <c r="M1252" s="3"/>
      <c r="N1252" s="3"/>
      <c r="O1252" s="17" t="str">
        <f t="shared" si="39"/>
        <v/>
      </c>
      <c r="P1252" s="18" t="str">
        <f>IF(M1252=0,"",IF(N1252-Master!$A$6&lt;0,"0",IF(M1252&lt;=Master!$A$6,(N1252-Master!$A$6),O1252)))</f>
        <v/>
      </c>
      <c r="Q1252" s="20">
        <f>IF(J1252&gt;Master!$A$6,"N/A",IF(M1252=0,H1252,ROUND(H1252*P1252/O1252,2)))</f>
        <v>0</v>
      </c>
      <c r="R1252" s="37" t="str">
        <f t="shared" si="38"/>
        <v/>
      </c>
    </row>
    <row r="1253" spans="1:18" x14ac:dyDescent="0.2">
      <c r="A1253" s="13"/>
      <c r="B1253" s="1"/>
      <c r="C1253" s="1"/>
      <c r="D1253" s="1"/>
      <c r="E1253" s="1"/>
      <c r="F1253" s="1"/>
      <c r="G1253" s="13"/>
      <c r="H1253" s="9"/>
      <c r="I1253" s="1"/>
      <c r="J1253" s="111"/>
      <c r="K1253" s="2"/>
      <c r="L1253" s="2"/>
      <c r="M1253" s="3"/>
      <c r="N1253" s="3"/>
      <c r="O1253" s="17" t="str">
        <f t="shared" si="39"/>
        <v/>
      </c>
      <c r="P1253" s="18" t="str">
        <f>IF(M1253=0,"",IF(N1253-Master!$A$6&lt;0,"0",IF(M1253&lt;=Master!$A$6,(N1253-Master!$A$6),O1253)))</f>
        <v/>
      </c>
      <c r="Q1253" s="20">
        <f>IF(J1253&gt;Master!$A$6,"N/A",IF(M1253=0,H1253,ROUND(H1253*P1253/O1253,2)))</f>
        <v>0</v>
      </c>
      <c r="R1253" s="37" t="str">
        <f t="shared" si="38"/>
        <v/>
      </c>
    </row>
    <row r="1254" spans="1:18" x14ac:dyDescent="0.2">
      <c r="A1254" s="13"/>
      <c r="B1254" s="1"/>
      <c r="C1254" s="1"/>
      <c r="D1254" s="1"/>
      <c r="E1254" s="1"/>
      <c r="F1254" s="1"/>
      <c r="G1254" s="13"/>
      <c r="H1254" s="9"/>
      <c r="I1254" s="1"/>
      <c r="J1254" s="111"/>
      <c r="K1254" s="2"/>
      <c r="L1254" s="2"/>
      <c r="M1254" s="3"/>
      <c r="N1254" s="3"/>
      <c r="O1254" s="17" t="str">
        <f t="shared" si="39"/>
        <v/>
      </c>
      <c r="P1254" s="18" t="str">
        <f>IF(M1254=0,"",IF(N1254-Master!$A$6&lt;0,"0",IF(M1254&lt;=Master!$A$6,(N1254-Master!$A$6),O1254)))</f>
        <v/>
      </c>
      <c r="Q1254" s="20">
        <f>IF(J1254&gt;Master!$A$6,"N/A",IF(M1254=0,H1254,ROUND(H1254*P1254/O1254,2)))</f>
        <v>0</v>
      </c>
      <c r="R1254" s="37" t="str">
        <f t="shared" si="38"/>
        <v/>
      </c>
    </row>
    <row r="1255" spans="1:18" x14ac:dyDescent="0.2">
      <c r="A1255" s="13"/>
      <c r="B1255" s="1"/>
      <c r="C1255" s="1"/>
      <c r="D1255" s="1"/>
      <c r="E1255" s="1"/>
      <c r="F1255" s="1"/>
      <c r="G1255" s="13"/>
      <c r="H1255" s="9"/>
      <c r="I1255" s="1"/>
      <c r="J1255" s="111"/>
      <c r="K1255" s="2"/>
      <c r="L1255" s="2"/>
      <c r="M1255" s="3"/>
      <c r="N1255" s="3"/>
      <c r="O1255" s="17" t="str">
        <f t="shared" si="39"/>
        <v/>
      </c>
      <c r="P1255" s="18" t="str">
        <f>IF(M1255=0,"",IF(N1255-Master!$A$6&lt;0,"0",IF(M1255&lt;=Master!$A$6,(N1255-Master!$A$6),O1255)))</f>
        <v/>
      </c>
      <c r="Q1255" s="20">
        <f>IF(J1255&gt;Master!$A$6,"N/A",IF(M1255=0,H1255,ROUND(H1255*P1255/O1255,2)))</f>
        <v>0</v>
      </c>
      <c r="R1255" s="37" t="str">
        <f t="shared" si="38"/>
        <v/>
      </c>
    </row>
    <row r="1256" spans="1:18" x14ac:dyDescent="0.2">
      <c r="A1256" s="13"/>
      <c r="B1256" s="1"/>
      <c r="C1256" s="1"/>
      <c r="D1256" s="1"/>
      <c r="E1256" s="1"/>
      <c r="F1256" s="1"/>
      <c r="G1256" s="13"/>
      <c r="H1256" s="9"/>
      <c r="I1256" s="1"/>
      <c r="J1256" s="111"/>
      <c r="K1256" s="2"/>
      <c r="L1256" s="2"/>
      <c r="M1256" s="3"/>
      <c r="N1256" s="3"/>
      <c r="O1256" s="17" t="str">
        <f t="shared" si="39"/>
        <v/>
      </c>
      <c r="P1256" s="18" t="str">
        <f>IF(M1256=0,"",IF(N1256-Master!$A$6&lt;0,"0",IF(M1256&lt;=Master!$A$6,(N1256-Master!$A$6),O1256)))</f>
        <v/>
      </c>
      <c r="Q1256" s="20">
        <f>IF(J1256&gt;Master!$A$6,"N/A",IF(M1256=0,H1256,ROUND(H1256*P1256/O1256,2)))</f>
        <v>0</v>
      </c>
      <c r="R1256" s="37" t="str">
        <f t="shared" si="38"/>
        <v/>
      </c>
    </row>
    <row r="1257" spans="1:18" x14ac:dyDescent="0.2">
      <c r="A1257" s="13"/>
      <c r="B1257" s="1"/>
      <c r="C1257" s="1"/>
      <c r="D1257" s="1"/>
      <c r="E1257" s="1"/>
      <c r="F1257" s="1"/>
      <c r="G1257" s="13"/>
      <c r="H1257" s="9"/>
      <c r="I1257" s="1"/>
      <c r="J1257" s="111"/>
      <c r="K1257" s="2"/>
      <c r="L1257" s="2"/>
      <c r="M1257" s="3"/>
      <c r="N1257" s="3"/>
      <c r="O1257" s="17" t="str">
        <f t="shared" si="39"/>
        <v/>
      </c>
      <c r="P1257" s="18" t="str">
        <f>IF(M1257=0,"",IF(N1257-Master!$A$6&lt;0,"0",IF(M1257&lt;=Master!$A$6,(N1257-Master!$A$6),O1257)))</f>
        <v/>
      </c>
      <c r="Q1257" s="20">
        <f>IF(J1257&gt;Master!$A$6,"N/A",IF(M1257=0,H1257,ROUND(H1257*P1257/O1257,2)))</f>
        <v>0</v>
      </c>
      <c r="R1257" s="37" t="str">
        <f t="shared" si="38"/>
        <v/>
      </c>
    </row>
    <row r="1258" spans="1:18" x14ac:dyDescent="0.2">
      <c r="A1258" s="13"/>
      <c r="B1258" s="1"/>
      <c r="C1258" s="1"/>
      <c r="D1258" s="1"/>
      <c r="E1258" s="1"/>
      <c r="F1258" s="1"/>
      <c r="G1258" s="13"/>
      <c r="H1258" s="9"/>
      <c r="I1258" s="1"/>
      <c r="J1258" s="111"/>
      <c r="K1258" s="2"/>
      <c r="L1258" s="2"/>
      <c r="M1258" s="3"/>
      <c r="N1258" s="3"/>
      <c r="O1258" s="17" t="str">
        <f t="shared" si="39"/>
        <v/>
      </c>
      <c r="P1258" s="18" t="str">
        <f>IF(M1258=0,"",IF(N1258-Master!$A$6&lt;0,"0",IF(M1258&lt;=Master!$A$6,(N1258-Master!$A$6),O1258)))</f>
        <v/>
      </c>
      <c r="Q1258" s="20">
        <f>IF(J1258&gt;Master!$A$6,"N/A",IF(M1258=0,H1258,ROUND(H1258*P1258/O1258,2)))</f>
        <v>0</v>
      </c>
      <c r="R1258" s="37" t="str">
        <f t="shared" si="38"/>
        <v/>
      </c>
    </row>
    <row r="1259" spans="1:18" x14ac:dyDescent="0.2">
      <c r="A1259" s="13"/>
      <c r="B1259" s="1"/>
      <c r="C1259" s="1"/>
      <c r="D1259" s="1"/>
      <c r="E1259" s="1"/>
      <c r="F1259" s="1"/>
      <c r="G1259" s="13"/>
      <c r="H1259" s="9"/>
      <c r="I1259" s="1"/>
      <c r="J1259" s="111"/>
      <c r="K1259" s="2"/>
      <c r="L1259" s="2"/>
      <c r="M1259" s="3"/>
      <c r="N1259" s="3"/>
      <c r="O1259" s="17" t="str">
        <f t="shared" si="39"/>
        <v/>
      </c>
      <c r="P1259" s="18" t="str">
        <f>IF(M1259=0,"",IF(N1259-Master!$A$6&lt;0,"0",IF(M1259&lt;=Master!$A$6,(N1259-Master!$A$6),O1259)))</f>
        <v/>
      </c>
      <c r="Q1259" s="20">
        <f>IF(J1259&gt;Master!$A$6,"N/A",IF(M1259=0,H1259,ROUND(H1259*P1259/O1259,2)))</f>
        <v>0</v>
      </c>
      <c r="R1259" s="37" t="str">
        <f t="shared" si="38"/>
        <v/>
      </c>
    </row>
    <row r="1260" spans="1:18" x14ac:dyDescent="0.2">
      <c r="A1260" s="13"/>
      <c r="B1260" s="1"/>
      <c r="C1260" s="1"/>
      <c r="D1260" s="1"/>
      <c r="E1260" s="1"/>
      <c r="F1260" s="1"/>
      <c r="G1260" s="13"/>
      <c r="H1260" s="9"/>
      <c r="I1260" s="1"/>
      <c r="J1260" s="111"/>
      <c r="K1260" s="2"/>
      <c r="L1260" s="2"/>
      <c r="M1260" s="3"/>
      <c r="N1260" s="3"/>
      <c r="O1260" s="17" t="str">
        <f t="shared" si="39"/>
        <v/>
      </c>
      <c r="P1260" s="18" t="str">
        <f>IF(M1260=0,"",IF(N1260-Master!$A$6&lt;0,"0",IF(M1260&lt;=Master!$A$6,(N1260-Master!$A$6),O1260)))</f>
        <v/>
      </c>
      <c r="Q1260" s="20">
        <f>IF(J1260&gt;Master!$A$6,"N/A",IF(M1260=0,H1260,ROUND(H1260*P1260/O1260,2)))</f>
        <v>0</v>
      </c>
      <c r="R1260" s="37" t="str">
        <f t="shared" si="38"/>
        <v/>
      </c>
    </row>
    <row r="1261" spans="1:18" x14ac:dyDescent="0.2">
      <c r="A1261" s="13"/>
      <c r="B1261" s="1"/>
      <c r="C1261" s="1"/>
      <c r="D1261" s="1"/>
      <c r="E1261" s="1"/>
      <c r="F1261" s="1"/>
      <c r="G1261" s="13"/>
      <c r="H1261" s="9"/>
      <c r="I1261" s="1"/>
      <c r="J1261" s="111"/>
      <c r="K1261" s="2"/>
      <c r="L1261" s="2"/>
      <c r="M1261" s="3"/>
      <c r="N1261" s="3"/>
      <c r="O1261" s="17" t="str">
        <f t="shared" si="39"/>
        <v/>
      </c>
      <c r="P1261" s="18" t="str">
        <f>IF(M1261=0,"",IF(N1261-Master!$A$6&lt;0,"0",IF(M1261&lt;=Master!$A$6,(N1261-Master!$A$6),O1261)))</f>
        <v/>
      </c>
      <c r="Q1261" s="20">
        <f>IF(J1261&gt;Master!$A$6,"N/A",IF(M1261=0,H1261,ROUND(H1261*P1261/O1261,2)))</f>
        <v>0</v>
      </c>
      <c r="R1261" s="37" t="str">
        <f t="shared" si="38"/>
        <v/>
      </c>
    </row>
    <row r="1262" spans="1:18" x14ac:dyDescent="0.2">
      <c r="A1262" s="13"/>
      <c r="B1262" s="1"/>
      <c r="C1262" s="1"/>
      <c r="D1262" s="1"/>
      <c r="E1262" s="1"/>
      <c r="F1262" s="1"/>
      <c r="G1262" s="13"/>
      <c r="H1262" s="9"/>
      <c r="I1262" s="1"/>
      <c r="J1262" s="111"/>
      <c r="K1262" s="2"/>
      <c r="L1262" s="2"/>
      <c r="M1262" s="3"/>
      <c r="N1262" s="3"/>
      <c r="O1262" s="17" t="str">
        <f t="shared" si="39"/>
        <v/>
      </c>
      <c r="P1262" s="18" t="str">
        <f>IF(M1262=0,"",IF(N1262-Master!$A$6&lt;0,"0",IF(M1262&lt;=Master!$A$6,(N1262-Master!$A$6),O1262)))</f>
        <v/>
      </c>
      <c r="Q1262" s="20">
        <f>IF(J1262&gt;Master!$A$6,"N/A",IF(M1262=0,H1262,ROUND(H1262*P1262/O1262,2)))</f>
        <v>0</v>
      </c>
      <c r="R1262" s="37" t="str">
        <f t="shared" si="38"/>
        <v/>
      </c>
    </row>
    <row r="1263" spans="1:18" x14ac:dyDescent="0.2">
      <c r="A1263" s="13"/>
      <c r="B1263" s="1"/>
      <c r="C1263" s="1"/>
      <c r="D1263" s="1"/>
      <c r="E1263" s="1"/>
      <c r="F1263" s="1"/>
      <c r="G1263" s="13"/>
      <c r="H1263" s="9"/>
      <c r="I1263" s="1"/>
      <c r="J1263" s="111"/>
      <c r="K1263" s="2"/>
      <c r="L1263" s="2"/>
      <c r="M1263" s="3"/>
      <c r="N1263" s="3"/>
      <c r="O1263" s="17" t="str">
        <f t="shared" si="39"/>
        <v/>
      </c>
      <c r="P1263" s="18" t="str">
        <f>IF(M1263=0,"",IF(N1263-Master!$A$6&lt;0,"0",IF(M1263&lt;=Master!$A$6,(N1263-Master!$A$6),O1263)))</f>
        <v/>
      </c>
      <c r="Q1263" s="20">
        <f>IF(J1263&gt;Master!$A$6,"N/A",IF(M1263=0,H1263,ROUND(H1263*P1263/O1263,2)))</f>
        <v>0</v>
      </c>
      <c r="R1263" s="37" t="str">
        <f t="shared" si="38"/>
        <v/>
      </c>
    </row>
    <row r="1264" spans="1:18" x14ac:dyDescent="0.2">
      <c r="A1264" s="13"/>
      <c r="B1264" s="1"/>
      <c r="C1264" s="1"/>
      <c r="D1264" s="1"/>
      <c r="E1264" s="1"/>
      <c r="F1264" s="1"/>
      <c r="G1264" s="13"/>
      <c r="H1264" s="9"/>
      <c r="I1264" s="1"/>
      <c r="J1264" s="111"/>
      <c r="K1264" s="2"/>
      <c r="L1264" s="2"/>
      <c r="M1264" s="3"/>
      <c r="N1264" s="3"/>
      <c r="O1264" s="17" t="str">
        <f t="shared" si="39"/>
        <v/>
      </c>
      <c r="P1264" s="18" t="str">
        <f>IF(M1264=0,"",IF(N1264-Master!$A$6&lt;0,"0",IF(M1264&lt;=Master!$A$6,(N1264-Master!$A$6),O1264)))</f>
        <v/>
      </c>
      <c r="Q1264" s="20">
        <f>IF(J1264&gt;Master!$A$6,"N/A",IF(M1264=0,H1264,ROUND(H1264*P1264/O1264,2)))</f>
        <v>0</v>
      </c>
      <c r="R1264" s="37" t="str">
        <f t="shared" si="38"/>
        <v/>
      </c>
    </row>
    <row r="1265" spans="1:18" x14ac:dyDescent="0.2">
      <c r="A1265" s="13"/>
      <c r="B1265" s="1"/>
      <c r="C1265" s="1"/>
      <c r="D1265" s="1"/>
      <c r="E1265" s="1"/>
      <c r="F1265" s="1"/>
      <c r="G1265" s="13"/>
      <c r="H1265" s="9"/>
      <c r="I1265" s="1"/>
      <c r="J1265" s="111"/>
      <c r="K1265" s="2"/>
      <c r="L1265" s="2"/>
      <c r="M1265" s="3"/>
      <c r="N1265" s="3"/>
      <c r="O1265" s="17" t="str">
        <f t="shared" si="39"/>
        <v/>
      </c>
      <c r="P1265" s="18" t="str">
        <f>IF(M1265=0,"",IF(N1265-Master!$A$6&lt;0,"0",IF(M1265&lt;=Master!$A$6,(N1265-Master!$A$6),O1265)))</f>
        <v/>
      </c>
      <c r="Q1265" s="20">
        <f>IF(J1265&gt;Master!$A$6,"N/A",IF(M1265=0,H1265,ROUND(H1265*P1265/O1265,2)))</f>
        <v>0</v>
      </c>
      <c r="R1265" s="37" t="str">
        <f t="shared" si="38"/>
        <v/>
      </c>
    </row>
    <row r="1266" spans="1:18" x14ac:dyDescent="0.2">
      <c r="A1266" s="13"/>
      <c r="B1266" s="1"/>
      <c r="C1266" s="1"/>
      <c r="D1266" s="1"/>
      <c r="E1266" s="1"/>
      <c r="F1266" s="1"/>
      <c r="G1266" s="13"/>
      <c r="H1266" s="9"/>
      <c r="I1266" s="1"/>
      <c r="J1266" s="111"/>
      <c r="K1266" s="2"/>
      <c r="L1266" s="2"/>
      <c r="M1266" s="3"/>
      <c r="N1266" s="3"/>
      <c r="O1266" s="17" t="str">
        <f t="shared" si="39"/>
        <v/>
      </c>
      <c r="P1266" s="18" t="str">
        <f>IF(M1266=0,"",IF(N1266-Master!$A$6&lt;0,"0",IF(M1266&lt;=Master!$A$6,(N1266-Master!$A$6),O1266)))</f>
        <v/>
      </c>
      <c r="Q1266" s="20">
        <f>IF(J1266&gt;Master!$A$6,"N/A",IF(M1266=0,H1266,ROUND(H1266*P1266/O1266,2)))</f>
        <v>0</v>
      </c>
      <c r="R1266" s="37" t="str">
        <f t="shared" si="38"/>
        <v/>
      </c>
    </row>
    <row r="1267" spans="1:18" x14ac:dyDescent="0.2">
      <c r="A1267" s="13"/>
      <c r="B1267" s="1"/>
      <c r="C1267" s="1"/>
      <c r="D1267" s="1"/>
      <c r="E1267" s="1"/>
      <c r="F1267" s="1"/>
      <c r="G1267" s="13"/>
      <c r="H1267" s="9"/>
      <c r="I1267" s="1"/>
      <c r="J1267" s="111"/>
      <c r="K1267" s="2"/>
      <c r="L1267" s="2"/>
      <c r="M1267" s="3"/>
      <c r="N1267" s="3"/>
      <c r="O1267" s="17" t="str">
        <f t="shared" si="39"/>
        <v/>
      </c>
      <c r="P1267" s="18" t="str">
        <f>IF(M1267=0,"",IF(N1267-Master!$A$6&lt;0,"0",IF(M1267&lt;=Master!$A$6,(N1267-Master!$A$6),O1267)))</f>
        <v/>
      </c>
      <c r="Q1267" s="20">
        <f>IF(J1267&gt;Master!$A$6,"N/A",IF(M1267=0,H1267,ROUND(H1267*P1267/O1267,2)))</f>
        <v>0</v>
      </c>
      <c r="R1267" s="37" t="str">
        <f t="shared" si="38"/>
        <v/>
      </c>
    </row>
    <row r="1268" spans="1:18" x14ac:dyDescent="0.2">
      <c r="A1268" s="13"/>
      <c r="B1268" s="1"/>
      <c r="C1268" s="1"/>
      <c r="D1268" s="1"/>
      <c r="E1268" s="1"/>
      <c r="F1268" s="1"/>
      <c r="G1268" s="13"/>
      <c r="H1268" s="9"/>
      <c r="I1268" s="1"/>
      <c r="J1268" s="111"/>
      <c r="K1268" s="2"/>
      <c r="L1268" s="2"/>
      <c r="M1268" s="3"/>
      <c r="N1268" s="3"/>
      <c r="O1268" s="17" t="str">
        <f t="shared" si="39"/>
        <v/>
      </c>
      <c r="P1268" s="18" t="str">
        <f>IF(M1268=0,"",IF(N1268-Master!$A$6&lt;0,"0",IF(M1268&lt;=Master!$A$6,(N1268-Master!$A$6),O1268)))</f>
        <v/>
      </c>
      <c r="Q1268" s="20">
        <f>IF(J1268&gt;Master!$A$6,"N/A",IF(M1268=0,H1268,ROUND(H1268*P1268/O1268,2)))</f>
        <v>0</v>
      </c>
      <c r="R1268" s="37" t="str">
        <f t="shared" si="38"/>
        <v/>
      </c>
    </row>
    <row r="1269" spans="1:18" x14ac:dyDescent="0.2">
      <c r="A1269" s="13"/>
      <c r="B1269" s="1"/>
      <c r="C1269" s="1"/>
      <c r="D1269" s="1"/>
      <c r="E1269" s="1"/>
      <c r="F1269" s="1"/>
      <c r="G1269" s="13"/>
      <c r="H1269" s="9"/>
      <c r="I1269" s="1"/>
      <c r="J1269" s="111"/>
      <c r="K1269" s="2"/>
      <c r="L1269" s="2"/>
      <c r="M1269" s="3"/>
      <c r="N1269" s="3"/>
      <c r="O1269" s="17" t="str">
        <f t="shared" si="39"/>
        <v/>
      </c>
      <c r="P1269" s="18" t="str">
        <f>IF(M1269=0,"",IF(N1269-Master!$A$6&lt;0,"0",IF(M1269&lt;=Master!$A$6,(N1269-Master!$A$6),O1269)))</f>
        <v/>
      </c>
      <c r="Q1269" s="20">
        <f>IF(J1269&gt;Master!$A$6,"N/A",IF(M1269=0,H1269,ROUND(H1269*P1269/O1269,2)))</f>
        <v>0</v>
      </c>
      <c r="R1269" s="37" t="str">
        <f t="shared" si="38"/>
        <v/>
      </c>
    </row>
    <row r="1270" spans="1:18" x14ac:dyDescent="0.2">
      <c r="A1270" s="13"/>
      <c r="B1270" s="1"/>
      <c r="C1270" s="1"/>
      <c r="D1270" s="1"/>
      <c r="E1270" s="1"/>
      <c r="F1270" s="1"/>
      <c r="G1270" s="13"/>
      <c r="H1270" s="9"/>
      <c r="I1270" s="1"/>
      <c r="J1270" s="111"/>
      <c r="K1270" s="2"/>
      <c r="L1270" s="2"/>
      <c r="M1270" s="3"/>
      <c r="N1270" s="3"/>
      <c r="O1270" s="17" t="str">
        <f t="shared" si="39"/>
        <v/>
      </c>
      <c r="P1270" s="18" t="str">
        <f>IF(M1270=0,"",IF(N1270-Master!$A$6&lt;0,"0",IF(M1270&lt;=Master!$A$6,(N1270-Master!$A$6),O1270)))</f>
        <v/>
      </c>
      <c r="Q1270" s="20">
        <f>IF(J1270&gt;Master!$A$6,"N/A",IF(M1270=0,H1270,ROUND(H1270*P1270/O1270,2)))</f>
        <v>0</v>
      </c>
      <c r="R1270" s="37" t="str">
        <f t="shared" si="38"/>
        <v/>
      </c>
    </row>
    <row r="1271" spans="1:18" x14ac:dyDescent="0.2">
      <c r="A1271" s="13"/>
      <c r="B1271" s="1"/>
      <c r="C1271" s="1"/>
      <c r="D1271" s="1"/>
      <c r="E1271" s="1"/>
      <c r="F1271" s="1"/>
      <c r="G1271" s="13"/>
      <c r="H1271" s="9"/>
      <c r="I1271" s="1"/>
      <c r="J1271" s="111"/>
      <c r="K1271" s="2"/>
      <c r="L1271" s="2"/>
      <c r="M1271" s="3"/>
      <c r="N1271" s="3"/>
      <c r="O1271" s="17" t="str">
        <f t="shared" si="39"/>
        <v/>
      </c>
      <c r="P1271" s="18" t="str">
        <f>IF(M1271=0,"",IF(N1271-Master!$A$6&lt;0,"0",IF(M1271&lt;=Master!$A$6,(N1271-Master!$A$6),O1271)))</f>
        <v/>
      </c>
      <c r="Q1271" s="20">
        <f>IF(J1271&gt;Master!$A$6,"N/A",IF(M1271=0,H1271,ROUND(H1271*P1271/O1271,2)))</f>
        <v>0</v>
      </c>
      <c r="R1271" s="37" t="str">
        <f t="shared" si="38"/>
        <v/>
      </c>
    </row>
    <row r="1272" spans="1:18" x14ac:dyDescent="0.2">
      <c r="A1272" s="13"/>
      <c r="B1272" s="1"/>
      <c r="C1272" s="1"/>
      <c r="D1272" s="1"/>
      <c r="E1272" s="1"/>
      <c r="F1272" s="1"/>
      <c r="G1272" s="13"/>
      <c r="H1272" s="9"/>
      <c r="I1272" s="1"/>
      <c r="J1272" s="111"/>
      <c r="K1272" s="2"/>
      <c r="L1272" s="2"/>
      <c r="M1272" s="3"/>
      <c r="N1272" s="3"/>
      <c r="O1272" s="17" t="str">
        <f t="shared" si="39"/>
        <v/>
      </c>
      <c r="P1272" s="18" t="str">
        <f>IF(M1272=0,"",IF(N1272-Master!$A$6&lt;0,"0",IF(M1272&lt;=Master!$A$6,(N1272-Master!$A$6),O1272)))</f>
        <v/>
      </c>
      <c r="Q1272" s="20">
        <f>IF(J1272&gt;Master!$A$6,"N/A",IF(M1272=0,H1272,ROUND(H1272*P1272/O1272,2)))</f>
        <v>0</v>
      </c>
      <c r="R1272" s="37" t="str">
        <f t="shared" si="38"/>
        <v/>
      </c>
    </row>
    <row r="1273" spans="1:18" x14ac:dyDescent="0.2">
      <c r="A1273" s="13"/>
      <c r="B1273" s="1"/>
      <c r="C1273" s="1"/>
      <c r="D1273" s="1"/>
      <c r="E1273" s="1"/>
      <c r="F1273" s="1"/>
      <c r="G1273" s="13"/>
      <c r="H1273" s="9"/>
      <c r="I1273" s="1"/>
      <c r="J1273" s="111"/>
      <c r="K1273" s="2"/>
      <c r="L1273" s="2"/>
      <c r="M1273" s="3"/>
      <c r="N1273" s="3"/>
      <c r="O1273" s="17" t="str">
        <f t="shared" si="39"/>
        <v/>
      </c>
      <c r="P1273" s="18" t="str">
        <f>IF(M1273=0,"",IF(N1273-Master!$A$6&lt;0,"0",IF(M1273&lt;=Master!$A$6,(N1273-Master!$A$6),O1273)))</f>
        <v/>
      </c>
      <c r="Q1273" s="20">
        <f>IF(J1273&gt;Master!$A$6,"N/A",IF(M1273=0,H1273,ROUND(H1273*P1273/O1273,2)))</f>
        <v>0</v>
      </c>
      <c r="R1273" s="37" t="str">
        <f t="shared" si="38"/>
        <v/>
      </c>
    </row>
    <row r="1274" spans="1:18" x14ac:dyDescent="0.2">
      <c r="A1274" s="13"/>
      <c r="B1274" s="1"/>
      <c r="C1274" s="1"/>
      <c r="D1274" s="1"/>
      <c r="E1274" s="1"/>
      <c r="F1274" s="1"/>
      <c r="G1274" s="13"/>
      <c r="H1274" s="9"/>
      <c r="I1274" s="1"/>
      <c r="J1274" s="111"/>
      <c r="K1274" s="2"/>
      <c r="L1274" s="2"/>
      <c r="M1274" s="3"/>
      <c r="N1274" s="3"/>
      <c r="O1274" s="17" t="str">
        <f t="shared" si="39"/>
        <v/>
      </c>
      <c r="P1274" s="18" t="str">
        <f>IF(M1274=0,"",IF(N1274-Master!$A$6&lt;0,"0",IF(M1274&lt;=Master!$A$6,(N1274-Master!$A$6),O1274)))</f>
        <v/>
      </c>
      <c r="Q1274" s="20">
        <f>IF(J1274&gt;Master!$A$6,"N/A",IF(M1274=0,H1274,ROUND(H1274*P1274/O1274,2)))</f>
        <v>0</v>
      </c>
      <c r="R1274" s="37" t="str">
        <f t="shared" si="38"/>
        <v/>
      </c>
    </row>
    <row r="1275" spans="1:18" x14ac:dyDescent="0.2">
      <c r="A1275" s="13"/>
      <c r="B1275" s="1"/>
      <c r="C1275" s="1"/>
      <c r="D1275" s="1"/>
      <c r="E1275" s="1"/>
      <c r="F1275" s="1"/>
      <c r="G1275" s="13"/>
      <c r="H1275" s="9"/>
      <c r="I1275" s="1"/>
      <c r="J1275" s="111"/>
      <c r="K1275" s="2"/>
      <c r="L1275" s="2"/>
      <c r="M1275" s="3"/>
      <c r="N1275" s="3"/>
      <c r="O1275" s="17" t="str">
        <f t="shared" si="39"/>
        <v/>
      </c>
      <c r="P1275" s="18" t="str">
        <f>IF(M1275=0,"",IF(N1275-Master!$A$6&lt;0,"0",IF(M1275&lt;=Master!$A$6,(N1275-Master!$A$6),O1275)))</f>
        <v/>
      </c>
      <c r="Q1275" s="20">
        <f>IF(J1275&gt;Master!$A$6,"N/A",IF(M1275=0,H1275,ROUND(H1275*P1275/O1275,2)))</f>
        <v>0</v>
      </c>
      <c r="R1275" s="37" t="str">
        <f t="shared" si="38"/>
        <v/>
      </c>
    </row>
    <row r="1276" spans="1:18" x14ac:dyDescent="0.2">
      <c r="A1276" s="13"/>
      <c r="B1276" s="1"/>
      <c r="C1276" s="1"/>
      <c r="D1276" s="1"/>
      <c r="E1276" s="1"/>
      <c r="F1276" s="1"/>
      <c r="G1276" s="13"/>
      <c r="H1276" s="9"/>
      <c r="I1276" s="1"/>
      <c r="J1276" s="111"/>
      <c r="K1276" s="2"/>
      <c r="L1276" s="2"/>
      <c r="M1276" s="3"/>
      <c r="N1276" s="3"/>
      <c r="O1276" s="17" t="str">
        <f t="shared" si="39"/>
        <v/>
      </c>
      <c r="P1276" s="18" t="str">
        <f>IF(M1276=0,"",IF(N1276-Master!$A$6&lt;0,"0",IF(M1276&lt;=Master!$A$6,(N1276-Master!$A$6),O1276)))</f>
        <v/>
      </c>
      <c r="Q1276" s="20">
        <f>IF(J1276&gt;Master!$A$6,"N/A",IF(M1276=0,H1276,ROUND(H1276*P1276/O1276,2)))</f>
        <v>0</v>
      </c>
      <c r="R1276" s="37" t="str">
        <f t="shared" si="38"/>
        <v/>
      </c>
    </row>
    <row r="1277" spans="1:18" x14ac:dyDescent="0.2">
      <c r="A1277" s="13"/>
      <c r="B1277" s="1"/>
      <c r="C1277" s="1"/>
      <c r="D1277" s="1"/>
      <c r="E1277" s="1"/>
      <c r="F1277" s="1"/>
      <c r="G1277" s="13"/>
      <c r="H1277" s="9"/>
      <c r="I1277" s="1"/>
      <c r="J1277" s="111"/>
      <c r="K1277" s="2"/>
      <c r="L1277" s="2"/>
      <c r="M1277" s="3"/>
      <c r="N1277" s="3"/>
      <c r="O1277" s="17" t="str">
        <f t="shared" si="39"/>
        <v/>
      </c>
      <c r="P1277" s="18" t="str">
        <f>IF(M1277=0,"",IF(N1277-Master!$A$6&lt;0,"0",IF(M1277&lt;=Master!$A$6,(N1277-Master!$A$6),O1277)))</f>
        <v/>
      </c>
      <c r="Q1277" s="20">
        <f>IF(J1277&gt;Master!$A$6,"N/A",IF(M1277=0,H1277,ROUND(H1277*P1277/O1277,2)))</f>
        <v>0</v>
      </c>
      <c r="R1277" s="37" t="str">
        <f t="shared" si="38"/>
        <v/>
      </c>
    </row>
    <row r="1278" spans="1:18" x14ac:dyDescent="0.2">
      <c r="A1278" s="13"/>
      <c r="B1278" s="1"/>
      <c r="C1278" s="1"/>
      <c r="D1278" s="1"/>
      <c r="E1278" s="1"/>
      <c r="F1278" s="1"/>
      <c r="G1278" s="13"/>
      <c r="H1278" s="9"/>
      <c r="I1278" s="1"/>
      <c r="J1278" s="111"/>
      <c r="K1278" s="2"/>
      <c r="L1278" s="2"/>
      <c r="M1278" s="3"/>
      <c r="N1278" s="3"/>
      <c r="O1278" s="17" t="str">
        <f t="shared" si="39"/>
        <v/>
      </c>
      <c r="P1278" s="18" t="str">
        <f>IF(M1278=0,"",IF(N1278-Master!$A$6&lt;0,"0",IF(M1278&lt;=Master!$A$6,(N1278-Master!$A$6),O1278)))</f>
        <v/>
      </c>
      <c r="Q1278" s="20">
        <f>IF(J1278&gt;Master!$A$6,"N/A",IF(M1278=0,H1278,ROUND(H1278*P1278/O1278,2)))</f>
        <v>0</v>
      </c>
      <c r="R1278" s="37" t="str">
        <f t="shared" si="38"/>
        <v/>
      </c>
    </row>
    <row r="1279" spans="1:18" x14ac:dyDescent="0.2">
      <c r="A1279" s="13"/>
      <c r="B1279" s="1"/>
      <c r="C1279" s="1"/>
      <c r="D1279" s="1"/>
      <c r="E1279" s="1"/>
      <c r="F1279" s="1"/>
      <c r="G1279" s="13"/>
      <c r="H1279" s="9"/>
      <c r="I1279" s="1"/>
      <c r="J1279" s="111"/>
      <c r="K1279" s="2"/>
      <c r="L1279" s="2"/>
      <c r="M1279" s="3"/>
      <c r="N1279" s="3"/>
      <c r="O1279" s="17" t="str">
        <f t="shared" si="39"/>
        <v/>
      </c>
      <c r="P1279" s="18" t="str">
        <f>IF(M1279=0,"",IF(N1279-Master!$A$6&lt;0,"0",IF(M1279&lt;=Master!$A$6,(N1279-Master!$A$6),O1279)))</f>
        <v/>
      </c>
      <c r="Q1279" s="20">
        <f>IF(J1279&gt;Master!$A$6,"N/A",IF(M1279=0,H1279,ROUND(H1279*P1279/O1279,2)))</f>
        <v>0</v>
      </c>
      <c r="R1279" s="37" t="str">
        <f t="shared" si="38"/>
        <v/>
      </c>
    </row>
    <row r="1280" spans="1:18" x14ac:dyDescent="0.2">
      <c r="A1280" s="13"/>
      <c r="B1280" s="1"/>
      <c r="C1280" s="1"/>
      <c r="D1280" s="1"/>
      <c r="E1280" s="1"/>
      <c r="F1280" s="1"/>
      <c r="G1280" s="13"/>
      <c r="H1280" s="9"/>
      <c r="I1280" s="1"/>
      <c r="J1280" s="111"/>
      <c r="K1280" s="2"/>
      <c r="L1280" s="2"/>
      <c r="M1280" s="3"/>
      <c r="N1280" s="3"/>
      <c r="O1280" s="17" t="str">
        <f t="shared" si="39"/>
        <v/>
      </c>
      <c r="P1280" s="18" t="str">
        <f>IF(M1280=0,"",IF(N1280-Master!$A$6&lt;0,"0",IF(M1280&lt;=Master!$A$6,(N1280-Master!$A$6),O1280)))</f>
        <v/>
      </c>
      <c r="Q1280" s="20">
        <f>IF(J1280&gt;Master!$A$6,"N/A",IF(M1280=0,H1280,ROUND(H1280*P1280/O1280,2)))</f>
        <v>0</v>
      </c>
      <c r="R1280" s="37" t="str">
        <f t="shared" si="38"/>
        <v/>
      </c>
    </row>
    <row r="1281" spans="1:18" x14ac:dyDescent="0.2">
      <c r="A1281" s="13"/>
      <c r="B1281" s="1"/>
      <c r="C1281" s="1"/>
      <c r="D1281" s="1"/>
      <c r="E1281" s="1"/>
      <c r="F1281" s="1"/>
      <c r="G1281" s="13"/>
      <c r="H1281" s="9"/>
      <c r="I1281" s="1"/>
      <c r="J1281" s="111"/>
      <c r="K1281" s="2"/>
      <c r="L1281" s="2"/>
      <c r="M1281" s="3"/>
      <c r="N1281" s="3"/>
      <c r="O1281" s="17" t="str">
        <f t="shared" si="39"/>
        <v/>
      </c>
      <c r="P1281" s="18" t="str">
        <f>IF(M1281=0,"",IF(N1281-Master!$A$6&lt;0,"0",IF(M1281&lt;=Master!$A$6,(N1281-Master!$A$6),O1281)))</f>
        <v/>
      </c>
      <c r="Q1281" s="20">
        <f>IF(J1281&gt;Master!$A$6,"N/A",IF(M1281=0,H1281,ROUND(H1281*P1281/O1281,2)))</f>
        <v>0</v>
      </c>
      <c r="R1281" s="37" t="str">
        <f t="shared" si="38"/>
        <v/>
      </c>
    </row>
    <row r="1282" spans="1:18" x14ac:dyDescent="0.2">
      <c r="A1282" s="13"/>
      <c r="B1282" s="1"/>
      <c r="C1282" s="1"/>
      <c r="D1282" s="1"/>
      <c r="E1282" s="1"/>
      <c r="F1282" s="1"/>
      <c r="G1282" s="13"/>
      <c r="H1282" s="9"/>
      <c r="I1282" s="1"/>
      <c r="J1282" s="111"/>
      <c r="K1282" s="2"/>
      <c r="L1282" s="2"/>
      <c r="M1282" s="3"/>
      <c r="N1282" s="3"/>
      <c r="O1282" s="17" t="str">
        <f t="shared" si="39"/>
        <v/>
      </c>
      <c r="P1282" s="18" t="str">
        <f>IF(M1282=0,"",IF(N1282-Master!$A$6&lt;0,"0",IF(M1282&lt;=Master!$A$6,(N1282-Master!$A$6),O1282)))</f>
        <v/>
      </c>
      <c r="Q1282" s="20">
        <f>IF(J1282&gt;Master!$A$6,"N/A",IF(M1282=0,H1282,ROUND(H1282*P1282/O1282,2)))</f>
        <v>0</v>
      </c>
      <c r="R1282" s="37" t="str">
        <f t="shared" si="38"/>
        <v/>
      </c>
    </row>
    <row r="1283" spans="1:18" x14ac:dyDescent="0.2">
      <c r="A1283" s="13"/>
      <c r="B1283" s="1"/>
      <c r="C1283" s="1"/>
      <c r="D1283" s="1"/>
      <c r="E1283" s="1"/>
      <c r="F1283" s="1"/>
      <c r="G1283" s="13"/>
      <c r="H1283" s="9"/>
      <c r="I1283" s="1"/>
      <c r="J1283" s="111"/>
      <c r="K1283" s="2"/>
      <c r="L1283" s="2"/>
      <c r="M1283" s="3"/>
      <c r="N1283" s="3"/>
      <c r="O1283" s="17" t="str">
        <f t="shared" si="39"/>
        <v/>
      </c>
      <c r="P1283" s="18" t="str">
        <f>IF(M1283=0,"",IF(N1283-Master!$A$6&lt;0,"0",IF(M1283&lt;=Master!$A$6,(N1283-Master!$A$6),O1283)))</f>
        <v/>
      </c>
      <c r="Q1283" s="20">
        <f>IF(J1283&gt;Master!$A$6,"N/A",IF(M1283=0,H1283,ROUND(H1283*P1283/O1283,2)))</f>
        <v>0</v>
      </c>
      <c r="R1283" s="37" t="str">
        <f t="shared" si="38"/>
        <v/>
      </c>
    </row>
    <row r="1284" spans="1:18" x14ac:dyDescent="0.2">
      <c r="A1284" s="13"/>
      <c r="B1284" s="1"/>
      <c r="C1284" s="1"/>
      <c r="D1284" s="1"/>
      <c r="E1284" s="1"/>
      <c r="F1284" s="1"/>
      <c r="G1284" s="13"/>
      <c r="H1284" s="9"/>
      <c r="I1284" s="1"/>
      <c r="J1284" s="111"/>
      <c r="K1284" s="2"/>
      <c r="L1284" s="2"/>
      <c r="M1284" s="3"/>
      <c r="N1284" s="3"/>
      <c r="O1284" s="17" t="str">
        <f t="shared" si="39"/>
        <v/>
      </c>
      <c r="P1284" s="18" t="str">
        <f>IF(M1284=0,"",IF(N1284-Master!$A$6&lt;0,"0",IF(M1284&lt;=Master!$A$6,(N1284-Master!$A$6),O1284)))</f>
        <v/>
      </c>
      <c r="Q1284" s="20">
        <f>IF(J1284&gt;Master!$A$6,"N/A",IF(M1284=0,H1284,ROUND(H1284*P1284/O1284,2)))</f>
        <v>0</v>
      </c>
      <c r="R1284" s="37" t="str">
        <f t="shared" si="38"/>
        <v/>
      </c>
    </row>
    <row r="1285" spans="1:18" x14ac:dyDescent="0.2">
      <c r="A1285" s="13"/>
      <c r="B1285" s="1"/>
      <c r="C1285" s="1"/>
      <c r="D1285" s="1"/>
      <c r="E1285" s="1"/>
      <c r="F1285" s="1"/>
      <c r="G1285" s="13"/>
      <c r="H1285" s="9"/>
      <c r="I1285" s="1"/>
      <c r="J1285" s="111"/>
      <c r="K1285" s="2"/>
      <c r="L1285" s="2"/>
      <c r="M1285" s="3"/>
      <c r="N1285" s="3"/>
      <c r="O1285" s="17" t="str">
        <f t="shared" si="39"/>
        <v/>
      </c>
      <c r="P1285" s="18" t="str">
        <f>IF(M1285=0,"",IF(N1285-Master!$A$6&lt;0,"0",IF(M1285&lt;=Master!$A$6,(N1285-Master!$A$6),O1285)))</f>
        <v/>
      </c>
      <c r="Q1285" s="20">
        <f>IF(J1285&gt;Master!$A$6,"N/A",IF(M1285=0,H1285,ROUND(H1285*P1285/O1285,2)))</f>
        <v>0</v>
      </c>
      <c r="R1285" s="37" t="str">
        <f t="shared" si="38"/>
        <v/>
      </c>
    </row>
    <row r="1286" spans="1:18" x14ac:dyDescent="0.2">
      <c r="A1286" s="13"/>
      <c r="B1286" s="1"/>
      <c r="C1286" s="1"/>
      <c r="D1286" s="1"/>
      <c r="E1286" s="1"/>
      <c r="F1286" s="1"/>
      <c r="G1286" s="13"/>
      <c r="H1286" s="9"/>
      <c r="I1286" s="1"/>
      <c r="J1286" s="111"/>
      <c r="K1286" s="2"/>
      <c r="L1286" s="2"/>
      <c r="M1286" s="3"/>
      <c r="N1286" s="3"/>
      <c r="O1286" s="17" t="str">
        <f t="shared" si="39"/>
        <v/>
      </c>
      <c r="P1286" s="18" t="str">
        <f>IF(M1286=0,"",IF(N1286-Master!$A$6&lt;0,"0",IF(M1286&lt;=Master!$A$6,(N1286-Master!$A$6),O1286)))</f>
        <v/>
      </c>
      <c r="Q1286" s="20">
        <f>IF(J1286&gt;Master!$A$6,"N/A",IF(M1286=0,H1286,ROUND(H1286*P1286/O1286,2)))</f>
        <v>0</v>
      </c>
      <c r="R1286" s="37" t="str">
        <f t="shared" si="38"/>
        <v/>
      </c>
    </row>
    <row r="1287" spans="1:18" x14ac:dyDescent="0.2">
      <c r="A1287" s="13"/>
      <c r="B1287" s="1"/>
      <c r="C1287" s="1"/>
      <c r="D1287" s="1"/>
      <c r="E1287" s="1"/>
      <c r="F1287" s="1"/>
      <c r="G1287" s="13"/>
      <c r="H1287" s="9"/>
      <c r="I1287" s="1"/>
      <c r="J1287" s="111"/>
      <c r="K1287" s="2"/>
      <c r="L1287" s="2"/>
      <c r="M1287" s="3"/>
      <c r="N1287" s="3"/>
      <c r="O1287" s="17" t="str">
        <f t="shared" si="39"/>
        <v/>
      </c>
      <c r="P1287" s="18" t="str">
        <f>IF(M1287=0,"",IF(N1287-Master!$A$6&lt;0,"0",IF(M1287&lt;=Master!$A$6,(N1287-Master!$A$6),O1287)))</f>
        <v/>
      </c>
      <c r="Q1287" s="20">
        <f>IF(J1287&gt;Master!$A$6,"N/A",IF(M1287=0,H1287,ROUND(H1287*P1287/O1287,2)))</f>
        <v>0</v>
      </c>
      <c r="R1287" s="37" t="str">
        <f t="shared" si="38"/>
        <v/>
      </c>
    </row>
    <row r="1288" spans="1:18" x14ac:dyDescent="0.2">
      <c r="A1288" s="13"/>
      <c r="B1288" s="1"/>
      <c r="C1288" s="1"/>
      <c r="D1288" s="1"/>
      <c r="E1288" s="1"/>
      <c r="F1288" s="1"/>
      <c r="G1288" s="13"/>
      <c r="H1288" s="9"/>
      <c r="I1288" s="1"/>
      <c r="J1288" s="111"/>
      <c r="K1288" s="2"/>
      <c r="L1288" s="2"/>
      <c r="M1288" s="3"/>
      <c r="N1288" s="3"/>
      <c r="O1288" s="17" t="str">
        <f t="shared" si="39"/>
        <v/>
      </c>
      <c r="P1288" s="18" t="str">
        <f>IF(M1288=0,"",IF(N1288-Master!$A$6&lt;0,"0",IF(M1288&lt;=Master!$A$6,(N1288-Master!$A$6),O1288)))</f>
        <v/>
      </c>
      <c r="Q1288" s="20">
        <f>IF(J1288&gt;Master!$A$6,"N/A",IF(M1288=0,H1288,ROUND(H1288*P1288/O1288,2)))</f>
        <v>0</v>
      </c>
      <c r="R1288" s="37" t="str">
        <f t="shared" si="38"/>
        <v/>
      </c>
    </row>
    <row r="1289" spans="1:18" x14ac:dyDescent="0.2">
      <c r="A1289" s="13"/>
      <c r="B1289" s="1"/>
      <c r="C1289" s="1"/>
      <c r="D1289" s="1"/>
      <c r="E1289" s="1"/>
      <c r="F1289" s="1"/>
      <c r="G1289" s="13"/>
      <c r="H1289" s="9"/>
      <c r="I1289" s="1"/>
      <c r="J1289" s="111"/>
      <c r="K1289" s="2"/>
      <c r="L1289" s="2"/>
      <c r="M1289" s="3"/>
      <c r="N1289" s="3"/>
      <c r="O1289" s="17" t="str">
        <f t="shared" si="39"/>
        <v/>
      </c>
      <c r="P1289" s="18" t="str">
        <f>IF(M1289=0,"",IF(N1289-Master!$A$6&lt;0,"0",IF(M1289&lt;=Master!$A$6,(N1289-Master!$A$6),O1289)))</f>
        <v/>
      </c>
      <c r="Q1289" s="20">
        <f>IF(J1289&gt;Master!$A$6,"N/A",IF(M1289=0,H1289,ROUND(H1289*P1289/O1289,2)))</f>
        <v>0</v>
      </c>
      <c r="R1289" s="37" t="str">
        <f t="shared" si="38"/>
        <v/>
      </c>
    </row>
    <row r="1290" spans="1:18" x14ac:dyDescent="0.2">
      <c r="A1290" s="13"/>
      <c r="B1290" s="1"/>
      <c r="C1290" s="1"/>
      <c r="D1290" s="1"/>
      <c r="E1290" s="1"/>
      <c r="F1290" s="1"/>
      <c r="G1290" s="13"/>
      <c r="H1290" s="9"/>
      <c r="I1290" s="1"/>
      <c r="J1290" s="111"/>
      <c r="K1290" s="2"/>
      <c r="L1290" s="2"/>
      <c r="M1290" s="3"/>
      <c r="N1290" s="3"/>
      <c r="O1290" s="17" t="str">
        <f t="shared" si="39"/>
        <v/>
      </c>
      <c r="P1290" s="18" t="str">
        <f>IF(M1290=0,"",IF(N1290-Master!$A$6&lt;0,"0",IF(M1290&lt;=Master!$A$6,(N1290-Master!$A$6),O1290)))</f>
        <v/>
      </c>
      <c r="Q1290" s="20">
        <f>IF(J1290&gt;Master!$A$6,"N/A",IF(M1290=0,H1290,ROUND(H1290*P1290/O1290,2)))</f>
        <v>0</v>
      </c>
      <c r="R1290" s="37" t="str">
        <f t="shared" si="38"/>
        <v/>
      </c>
    </row>
    <row r="1291" spans="1:18" x14ac:dyDescent="0.2">
      <c r="A1291" s="13"/>
      <c r="B1291" s="1"/>
      <c r="C1291" s="1"/>
      <c r="D1291" s="1"/>
      <c r="E1291" s="1"/>
      <c r="F1291" s="1"/>
      <c r="G1291" s="13"/>
      <c r="H1291" s="9"/>
      <c r="I1291" s="1"/>
      <c r="J1291" s="111"/>
      <c r="K1291" s="2"/>
      <c r="L1291" s="2"/>
      <c r="M1291" s="3"/>
      <c r="N1291" s="3"/>
      <c r="O1291" s="17" t="str">
        <f t="shared" si="39"/>
        <v/>
      </c>
      <c r="P1291" s="18" t="str">
        <f>IF(M1291=0,"",IF(N1291-Master!$A$6&lt;0,"0",IF(M1291&lt;=Master!$A$6,(N1291-Master!$A$6),O1291)))</f>
        <v/>
      </c>
      <c r="Q1291" s="20">
        <f>IF(J1291&gt;Master!$A$6,"N/A",IF(M1291=0,H1291,ROUND(H1291*P1291/O1291,2)))</f>
        <v>0</v>
      </c>
      <c r="R1291" s="37" t="str">
        <f t="shared" si="38"/>
        <v/>
      </c>
    </row>
    <row r="1292" spans="1:18" x14ac:dyDescent="0.2">
      <c r="A1292" s="13"/>
      <c r="B1292" s="1"/>
      <c r="C1292" s="1"/>
      <c r="D1292" s="1"/>
      <c r="E1292" s="1"/>
      <c r="F1292" s="1"/>
      <c r="G1292" s="13"/>
      <c r="H1292" s="9"/>
      <c r="I1292" s="1"/>
      <c r="J1292" s="111"/>
      <c r="K1292" s="2"/>
      <c r="L1292" s="2"/>
      <c r="M1292" s="3"/>
      <c r="N1292" s="3"/>
      <c r="O1292" s="17" t="str">
        <f t="shared" si="39"/>
        <v/>
      </c>
      <c r="P1292" s="18" t="str">
        <f>IF(M1292=0,"",IF(N1292-Master!$A$6&lt;0,"0",IF(M1292&lt;=Master!$A$6,(N1292-Master!$A$6),O1292)))</f>
        <v/>
      </c>
      <c r="Q1292" s="20">
        <f>IF(J1292&gt;Master!$A$6,"N/A",IF(M1292=0,H1292,ROUND(H1292*P1292/O1292,2)))</f>
        <v>0</v>
      </c>
      <c r="R1292" s="37" t="str">
        <f t="shared" si="38"/>
        <v/>
      </c>
    </row>
    <row r="1293" spans="1:18" x14ac:dyDescent="0.2">
      <c r="A1293" s="13"/>
      <c r="B1293" s="1"/>
      <c r="C1293" s="1"/>
      <c r="D1293" s="1"/>
      <c r="E1293" s="1"/>
      <c r="F1293" s="1"/>
      <c r="G1293" s="13"/>
      <c r="H1293" s="9"/>
      <c r="I1293" s="1"/>
      <c r="J1293" s="111"/>
      <c r="K1293" s="2"/>
      <c r="L1293" s="2"/>
      <c r="M1293" s="3"/>
      <c r="N1293" s="3"/>
      <c r="O1293" s="17" t="str">
        <f t="shared" si="39"/>
        <v/>
      </c>
      <c r="P1293" s="18" t="str">
        <f>IF(M1293=0,"",IF(N1293-Master!$A$6&lt;0,"0",IF(M1293&lt;=Master!$A$6,(N1293-Master!$A$6),O1293)))</f>
        <v/>
      </c>
      <c r="Q1293" s="20">
        <f>IF(J1293&gt;Master!$A$6,"N/A",IF(M1293=0,H1293,ROUND(H1293*P1293/O1293,2)))</f>
        <v>0</v>
      </c>
      <c r="R1293" s="37" t="str">
        <f t="shared" si="38"/>
        <v/>
      </c>
    </row>
    <row r="1294" spans="1:18" x14ac:dyDescent="0.2">
      <c r="A1294" s="13"/>
      <c r="B1294" s="1"/>
      <c r="C1294" s="1"/>
      <c r="D1294" s="1"/>
      <c r="E1294" s="1"/>
      <c r="F1294" s="1"/>
      <c r="G1294" s="13"/>
      <c r="H1294" s="9"/>
      <c r="I1294" s="1"/>
      <c r="J1294" s="111"/>
      <c r="K1294" s="2"/>
      <c r="L1294" s="2"/>
      <c r="M1294" s="3"/>
      <c r="N1294" s="3"/>
      <c r="O1294" s="17" t="str">
        <f t="shared" si="39"/>
        <v/>
      </c>
      <c r="P1294" s="18" t="str">
        <f>IF(M1294=0,"",IF(N1294-Master!$A$6&lt;0,"0",IF(M1294&lt;=Master!$A$6,(N1294-Master!$A$6),O1294)))</f>
        <v/>
      </c>
      <c r="Q1294" s="20">
        <f>IF(J1294&gt;Master!$A$6,"N/A",IF(M1294=0,H1294,ROUND(H1294*P1294/O1294,2)))</f>
        <v>0</v>
      </c>
      <c r="R1294" s="37" t="str">
        <f t="shared" si="38"/>
        <v/>
      </c>
    </row>
    <row r="1295" spans="1:18" x14ac:dyDescent="0.2">
      <c r="A1295" s="13"/>
      <c r="B1295" s="1"/>
      <c r="C1295" s="1"/>
      <c r="D1295" s="1"/>
      <c r="E1295" s="1"/>
      <c r="F1295" s="1"/>
      <c r="G1295" s="13"/>
      <c r="H1295" s="9"/>
      <c r="I1295" s="1"/>
      <c r="J1295" s="111"/>
      <c r="K1295" s="2"/>
      <c r="L1295" s="2"/>
      <c r="M1295" s="3"/>
      <c r="N1295" s="3"/>
      <c r="O1295" s="17" t="str">
        <f t="shared" si="39"/>
        <v/>
      </c>
      <c r="P1295" s="18" t="str">
        <f>IF(M1295=0,"",IF(N1295-Master!$A$6&lt;0,"0",IF(M1295&lt;=Master!$A$6,(N1295-Master!$A$6),O1295)))</f>
        <v/>
      </c>
      <c r="Q1295" s="20">
        <f>IF(J1295&gt;Master!$A$6,"N/A",IF(M1295=0,H1295,ROUND(H1295*P1295/O1295,2)))</f>
        <v>0</v>
      </c>
      <c r="R1295" s="37" t="str">
        <f t="shared" si="38"/>
        <v/>
      </c>
    </row>
    <row r="1296" spans="1:18" x14ac:dyDescent="0.2">
      <c r="A1296" s="13"/>
      <c r="B1296" s="1"/>
      <c r="C1296" s="1"/>
      <c r="D1296" s="1"/>
      <c r="E1296" s="1"/>
      <c r="F1296" s="1"/>
      <c r="G1296" s="13"/>
      <c r="H1296" s="9"/>
      <c r="I1296" s="1"/>
      <c r="J1296" s="111"/>
      <c r="K1296" s="2"/>
      <c r="L1296" s="2"/>
      <c r="M1296" s="3"/>
      <c r="N1296" s="3"/>
      <c r="O1296" s="17" t="str">
        <f t="shared" si="39"/>
        <v/>
      </c>
      <c r="P1296" s="18" t="str">
        <f>IF(M1296=0,"",IF(N1296-Master!$A$6&lt;0,"0",IF(M1296&lt;=Master!$A$6,(N1296-Master!$A$6),O1296)))</f>
        <v/>
      </c>
      <c r="Q1296" s="20">
        <f>IF(J1296&gt;Master!$A$6,"N/A",IF(M1296=0,H1296,ROUND(H1296*P1296/O1296,2)))</f>
        <v>0</v>
      </c>
      <c r="R1296" s="37" t="str">
        <f t="shared" si="38"/>
        <v/>
      </c>
    </row>
    <row r="1297" spans="1:18" x14ac:dyDescent="0.2">
      <c r="A1297" s="13"/>
      <c r="B1297" s="1"/>
      <c r="C1297" s="1"/>
      <c r="D1297" s="1"/>
      <c r="E1297" s="1"/>
      <c r="F1297" s="1"/>
      <c r="G1297" s="13"/>
      <c r="H1297" s="9"/>
      <c r="I1297" s="1"/>
      <c r="J1297" s="111"/>
      <c r="K1297" s="2"/>
      <c r="L1297" s="2"/>
      <c r="M1297" s="3"/>
      <c r="N1297" s="3"/>
      <c r="O1297" s="17" t="str">
        <f t="shared" si="39"/>
        <v/>
      </c>
      <c r="P1297" s="18" t="str">
        <f>IF(M1297=0,"",IF(N1297-Master!$A$6&lt;0,"0",IF(M1297&lt;=Master!$A$6,(N1297-Master!$A$6),O1297)))</f>
        <v/>
      </c>
      <c r="Q1297" s="20">
        <f>IF(J1297&gt;Master!$A$6,"N/A",IF(M1297=0,H1297,ROUND(H1297*P1297/O1297,2)))</f>
        <v>0</v>
      </c>
      <c r="R1297" s="37" t="str">
        <f t="shared" si="38"/>
        <v/>
      </c>
    </row>
    <row r="1298" spans="1:18" x14ac:dyDescent="0.2">
      <c r="A1298" s="13"/>
      <c r="B1298" s="1"/>
      <c r="C1298" s="1"/>
      <c r="D1298" s="1"/>
      <c r="E1298" s="1"/>
      <c r="F1298" s="1"/>
      <c r="G1298" s="13"/>
      <c r="H1298" s="9"/>
      <c r="I1298" s="1"/>
      <c r="J1298" s="111"/>
      <c r="K1298" s="2"/>
      <c r="L1298" s="2"/>
      <c r="M1298" s="3"/>
      <c r="N1298" s="3"/>
      <c r="O1298" s="17" t="str">
        <f t="shared" si="39"/>
        <v/>
      </c>
      <c r="P1298" s="18" t="str">
        <f>IF(M1298=0,"",IF(N1298-Master!$A$6&lt;0,"0",IF(M1298&lt;=Master!$A$6,(N1298-Master!$A$6),O1298)))</f>
        <v/>
      </c>
      <c r="Q1298" s="20">
        <f>IF(J1298&gt;Master!$A$6,"N/A",IF(M1298=0,H1298,ROUND(H1298*P1298/O1298,2)))</f>
        <v>0</v>
      </c>
      <c r="R1298" s="37" t="str">
        <f t="shared" si="38"/>
        <v/>
      </c>
    </row>
    <row r="1299" spans="1:18" x14ac:dyDescent="0.2">
      <c r="A1299" s="13"/>
      <c r="B1299" s="1"/>
      <c r="C1299" s="1"/>
      <c r="D1299" s="1"/>
      <c r="E1299" s="1"/>
      <c r="F1299" s="1"/>
      <c r="G1299" s="13"/>
      <c r="H1299" s="9"/>
      <c r="I1299" s="1"/>
      <c r="J1299" s="111"/>
      <c r="K1299" s="2"/>
      <c r="L1299" s="2"/>
      <c r="M1299" s="3"/>
      <c r="N1299" s="3"/>
      <c r="O1299" s="17" t="str">
        <f t="shared" si="39"/>
        <v/>
      </c>
      <c r="P1299" s="18" t="str">
        <f>IF(M1299=0,"",IF(N1299-Master!$A$6&lt;0,"0",IF(M1299&lt;=Master!$A$6,(N1299-Master!$A$6),O1299)))</f>
        <v/>
      </c>
      <c r="Q1299" s="20">
        <f>IF(J1299&gt;Master!$A$6,"N/A",IF(M1299=0,H1299,ROUND(H1299*P1299/O1299,2)))</f>
        <v>0</v>
      </c>
      <c r="R1299" s="37" t="str">
        <f t="shared" si="38"/>
        <v/>
      </c>
    </row>
    <row r="1300" spans="1:18" x14ac:dyDescent="0.2">
      <c r="A1300" s="13"/>
      <c r="B1300" s="1"/>
      <c r="C1300" s="1"/>
      <c r="D1300" s="1"/>
      <c r="E1300" s="1"/>
      <c r="F1300" s="1"/>
      <c r="G1300" s="13"/>
      <c r="H1300" s="9"/>
      <c r="I1300" s="1"/>
      <c r="J1300" s="111"/>
      <c r="K1300" s="2"/>
      <c r="L1300" s="2"/>
      <c r="M1300" s="3"/>
      <c r="N1300" s="3"/>
      <c r="O1300" s="17" t="str">
        <f t="shared" si="39"/>
        <v/>
      </c>
      <c r="P1300" s="18" t="str">
        <f>IF(M1300=0,"",IF(N1300-Master!$A$6&lt;0,"0",IF(M1300&lt;=Master!$A$6,(N1300-Master!$A$6),O1300)))</f>
        <v/>
      </c>
      <c r="Q1300" s="20">
        <f>IF(J1300&gt;Master!$A$6,"N/A",IF(M1300=0,H1300,ROUND(H1300*P1300/O1300,2)))</f>
        <v>0</v>
      </c>
      <c r="R1300" s="37" t="str">
        <f t="shared" si="38"/>
        <v/>
      </c>
    </row>
    <row r="1301" spans="1:18" x14ac:dyDescent="0.2">
      <c r="A1301" s="13"/>
      <c r="B1301" s="1"/>
      <c r="C1301" s="1"/>
      <c r="D1301" s="1"/>
      <c r="E1301" s="1"/>
      <c r="F1301" s="1"/>
      <c r="G1301" s="13"/>
      <c r="H1301" s="9"/>
      <c r="I1301" s="1"/>
      <c r="J1301" s="111"/>
      <c r="K1301" s="2"/>
      <c r="L1301" s="2"/>
      <c r="M1301" s="3"/>
      <c r="N1301" s="3"/>
      <c r="O1301" s="17" t="str">
        <f t="shared" si="39"/>
        <v/>
      </c>
      <c r="P1301" s="18" t="str">
        <f>IF(M1301=0,"",IF(N1301-Master!$A$6&lt;0,"0",IF(M1301&lt;=Master!$A$6,(N1301-Master!$A$6),O1301)))</f>
        <v/>
      </c>
      <c r="Q1301" s="20">
        <f>IF(J1301&gt;Master!$A$6,"N/A",IF(M1301=0,H1301,ROUND(H1301*P1301/O1301,2)))</f>
        <v>0</v>
      </c>
      <c r="R1301" s="37" t="str">
        <f t="shared" ref="R1301:R1364" si="40">CLEAN(IF(H1301=0,"",IF(ISBLANK(I1301),LEFT("Defer "&amp;K1301,35),LEFT("Defer "&amp;I1301&amp;" "&amp;K1301,35))))</f>
        <v/>
      </c>
    </row>
    <row r="1302" spans="1:18" x14ac:dyDescent="0.2">
      <c r="A1302" s="13"/>
      <c r="B1302" s="1"/>
      <c r="C1302" s="1"/>
      <c r="D1302" s="1"/>
      <c r="E1302" s="1"/>
      <c r="F1302" s="1"/>
      <c r="G1302" s="13"/>
      <c r="H1302" s="9"/>
      <c r="I1302" s="1"/>
      <c r="J1302" s="111"/>
      <c r="K1302" s="2"/>
      <c r="L1302" s="2"/>
      <c r="M1302" s="3"/>
      <c r="N1302" s="3"/>
      <c r="O1302" s="17" t="str">
        <f t="shared" ref="O1302:O1365" si="41">IF(M1302=0,"",(N1302-M1302+1))</f>
        <v/>
      </c>
      <c r="P1302" s="18" t="str">
        <f>IF(M1302=0,"",IF(N1302-Master!$A$6&lt;0,"0",IF(M1302&lt;=Master!$A$6,(N1302-Master!$A$6),O1302)))</f>
        <v/>
      </c>
      <c r="Q1302" s="20">
        <f>IF(J1302&gt;Master!$A$6,"N/A",IF(M1302=0,H1302,ROUND(H1302*P1302/O1302,2)))</f>
        <v>0</v>
      </c>
      <c r="R1302" s="37" t="str">
        <f t="shared" si="40"/>
        <v/>
      </c>
    </row>
    <row r="1303" spans="1:18" x14ac:dyDescent="0.2">
      <c r="A1303" s="13"/>
      <c r="B1303" s="1"/>
      <c r="C1303" s="1"/>
      <c r="D1303" s="1"/>
      <c r="E1303" s="1"/>
      <c r="F1303" s="1"/>
      <c r="G1303" s="13"/>
      <c r="H1303" s="9"/>
      <c r="I1303" s="1"/>
      <c r="J1303" s="111"/>
      <c r="K1303" s="2"/>
      <c r="L1303" s="2"/>
      <c r="M1303" s="3"/>
      <c r="N1303" s="3"/>
      <c r="O1303" s="17" t="str">
        <f t="shared" si="41"/>
        <v/>
      </c>
      <c r="P1303" s="18" t="str">
        <f>IF(M1303=0,"",IF(N1303-Master!$A$6&lt;0,"0",IF(M1303&lt;=Master!$A$6,(N1303-Master!$A$6),O1303)))</f>
        <v/>
      </c>
      <c r="Q1303" s="20">
        <f>IF(J1303&gt;Master!$A$6,"N/A",IF(M1303=0,H1303,ROUND(H1303*P1303/O1303,2)))</f>
        <v>0</v>
      </c>
      <c r="R1303" s="37" t="str">
        <f t="shared" si="40"/>
        <v/>
      </c>
    </row>
    <row r="1304" spans="1:18" x14ac:dyDescent="0.2">
      <c r="A1304" s="13"/>
      <c r="B1304" s="1"/>
      <c r="C1304" s="1"/>
      <c r="D1304" s="1"/>
      <c r="E1304" s="1"/>
      <c r="F1304" s="1"/>
      <c r="G1304" s="13"/>
      <c r="H1304" s="9"/>
      <c r="I1304" s="1"/>
      <c r="J1304" s="111"/>
      <c r="K1304" s="2"/>
      <c r="L1304" s="2"/>
      <c r="M1304" s="3"/>
      <c r="N1304" s="3"/>
      <c r="O1304" s="17" t="str">
        <f t="shared" si="41"/>
        <v/>
      </c>
      <c r="P1304" s="18" t="str">
        <f>IF(M1304=0,"",IF(N1304-Master!$A$6&lt;0,"0",IF(M1304&lt;=Master!$A$6,(N1304-Master!$A$6),O1304)))</f>
        <v/>
      </c>
      <c r="Q1304" s="20">
        <f>IF(J1304&gt;Master!$A$6,"N/A",IF(M1304=0,H1304,ROUND(H1304*P1304/O1304,2)))</f>
        <v>0</v>
      </c>
      <c r="R1304" s="37" t="str">
        <f t="shared" si="40"/>
        <v/>
      </c>
    </row>
    <row r="1305" spans="1:18" x14ac:dyDescent="0.2">
      <c r="A1305" s="13"/>
      <c r="B1305" s="1"/>
      <c r="C1305" s="1"/>
      <c r="D1305" s="1"/>
      <c r="E1305" s="1"/>
      <c r="F1305" s="1"/>
      <c r="G1305" s="13"/>
      <c r="H1305" s="9"/>
      <c r="I1305" s="1"/>
      <c r="J1305" s="111"/>
      <c r="K1305" s="2"/>
      <c r="L1305" s="2"/>
      <c r="M1305" s="3"/>
      <c r="N1305" s="3"/>
      <c r="O1305" s="17" t="str">
        <f t="shared" si="41"/>
        <v/>
      </c>
      <c r="P1305" s="18" t="str">
        <f>IF(M1305=0,"",IF(N1305-Master!$A$6&lt;0,"0",IF(M1305&lt;=Master!$A$6,(N1305-Master!$A$6),O1305)))</f>
        <v/>
      </c>
      <c r="Q1305" s="20">
        <f>IF(J1305&gt;Master!$A$6,"N/A",IF(M1305=0,H1305,ROUND(H1305*P1305/O1305,2)))</f>
        <v>0</v>
      </c>
      <c r="R1305" s="37" t="str">
        <f t="shared" si="40"/>
        <v/>
      </c>
    </row>
    <row r="1306" spans="1:18" x14ac:dyDescent="0.2">
      <c r="A1306" s="13"/>
      <c r="B1306" s="1"/>
      <c r="C1306" s="1"/>
      <c r="D1306" s="1"/>
      <c r="E1306" s="1"/>
      <c r="F1306" s="1"/>
      <c r="G1306" s="13"/>
      <c r="H1306" s="9"/>
      <c r="I1306" s="1"/>
      <c r="J1306" s="111"/>
      <c r="K1306" s="2"/>
      <c r="L1306" s="2"/>
      <c r="M1306" s="3"/>
      <c r="N1306" s="3"/>
      <c r="O1306" s="17" t="str">
        <f t="shared" si="41"/>
        <v/>
      </c>
      <c r="P1306" s="18" t="str">
        <f>IF(M1306=0,"",IF(N1306-Master!$A$6&lt;0,"0",IF(M1306&lt;=Master!$A$6,(N1306-Master!$A$6),O1306)))</f>
        <v/>
      </c>
      <c r="Q1306" s="20">
        <f>IF(J1306&gt;Master!$A$6,"N/A",IF(M1306=0,H1306,ROUND(H1306*P1306/O1306,2)))</f>
        <v>0</v>
      </c>
      <c r="R1306" s="37" t="str">
        <f t="shared" si="40"/>
        <v/>
      </c>
    </row>
    <row r="1307" spans="1:18" x14ac:dyDescent="0.2">
      <c r="A1307" s="13"/>
      <c r="B1307" s="1"/>
      <c r="C1307" s="1"/>
      <c r="D1307" s="1"/>
      <c r="E1307" s="1"/>
      <c r="F1307" s="1"/>
      <c r="G1307" s="13"/>
      <c r="H1307" s="9"/>
      <c r="I1307" s="1"/>
      <c r="J1307" s="111"/>
      <c r="K1307" s="2"/>
      <c r="L1307" s="2"/>
      <c r="M1307" s="3"/>
      <c r="N1307" s="3"/>
      <c r="O1307" s="17" t="str">
        <f t="shared" si="41"/>
        <v/>
      </c>
      <c r="P1307" s="18" t="str">
        <f>IF(M1307=0,"",IF(N1307-Master!$A$6&lt;0,"0",IF(M1307&lt;=Master!$A$6,(N1307-Master!$A$6),O1307)))</f>
        <v/>
      </c>
      <c r="Q1307" s="20">
        <f>IF(J1307&gt;Master!$A$6,"N/A",IF(M1307=0,H1307,ROUND(H1307*P1307/O1307,2)))</f>
        <v>0</v>
      </c>
      <c r="R1307" s="37" t="str">
        <f t="shared" si="40"/>
        <v/>
      </c>
    </row>
    <row r="1308" spans="1:18" x14ac:dyDescent="0.2">
      <c r="A1308" s="13"/>
      <c r="B1308" s="1"/>
      <c r="C1308" s="1"/>
      <c r="D1308" s="1"/>
      <c r="E1308" s="1"/>
      <c r="F1308" s="1"/>
      <c r="G1308" s="13"/>
      <c r="H1308" s="9"/>
      <c r="I1308" s="1"/>
      <c r="J1308" s="111"/>
      <c r="K1308" s="2"/>
      <c r="L1308" s="2"/>
      <c r="M1308" s="3"/>
      <c r="N1308" s="3"/>
      <c r="O1308" s="17" t="str">
        <f t="shared" si="41"/>
        <v/>
      </c>
      <c r="P1308" s="18" t="str">
        <f>IF(M1308=0,"",IF(N1308-Master!$A$6&lt;0,"0",IF(M1308&lt;=Master!$A$6,(N1308-Master!$A$6),O1308)))</f>
        <v/>
      </c>
      <c r="Q1308" s="20">
        <f>IF(J1308&gt;Master!$A$6,"N/A",IF(M1308=0,H1308,ROUND(H1308*P1308/O1308,2)))</f>
        <v>0</v>
      </c>
      <c r="R1308" s="37" t="str">
        <f t="shared" si="40"/>
        <v/>
      </c>
    </row>
    <row r="1309" spans="1:18" x14ac:dyDescent="0.2">
      <c r="A1309" s="13"/>
      <c r="B1309" s="1"/>
      <c r="C1309" s="1"/>
      <c r="D1309" s="1"/>
      <c r="E1309" s="1"/>
      <c r="F1309" s="1"/>
      <c r="G1309" s="13"/>
      <c r="H1309" s="9"/>
      <c r="I1309" s="1"/>
      <c r="J1309" s="111"/>
      <c r="K1309" s="2"/>
      <c r="L1309" s="2"/>
      <c r="M1309" s="3"/>
      <c r="N1309" s="3"/>
      <c r="O1309" s="17" t="str">
        <f t="shared" si="41"/>
        <v/>
      </c>
      <c r="P1309" s="18" t="str">
        <f>IF(M1309=0,"",IF(N1309-Master!$A$6&lt;0,"0",IF(M1309&lt;=Master!$A$6,(N1309-Master!$A$6),O1309)))</f>
        <v/>
      </c>
      <c r="Q1309" s="20">
        <f>IF(J1309&gt;Master!$A$6,"N/A",IF(M1309=0,H1309,ROUND(H1309*P1309/O1309,2)))</f>
        <v>0</v>
      </c>
      <c r="R1309" s="37" t="str">
        <f t="shared" si="40"/>
        <v/>
      </c>
    </row>
    <row r="1310" spans="1:18" x14ac:dyDescent="0.2">
      <c r="A1310" s="13"/>
      <c r="B1310" s="1"/>
      <c r="C1310" s="1"/>
      <c r="D1310" s="1"/>
      <c r="E1310" s="1"/>
      <c r="F1310" s="1"/>
      <c r="G1310" s="13"/>
      <c r="H1310" s="9"/>
      <c r="I1310" s="1"/>
      <c r="J1310" s="111"/>
      <c r="K1310" s="2"/>
      <c r="L1310" s="2"/>
      <c r="M1310" s="3"/>
      <c r="N1310" s="3"/>
      <c r="O1310" s="17" t="str">
        <f t="shared" si="41"/>
        <v/>
      </c>
      <c r="P1310" s="18" t="str">
        <f>IF(M1310=0,"",IF(N1310-Master!$A$6&lt;0,"0",IF(M1310&lt;=Master!$A$6,(N1310-Master!$A$6),O1310)))</f>
        <v/>
      </c>
      <c r="Q1310" s="20">
        <f>IF(J1310&gt;Master!$A$6,"N/A",IF(M1310=0,H1310,ROUND(H1310*P1310/O1310,2)))</f>
        <v>0</v>
      </c>
      <c r="R1310" s="37" t="str">
        <f t="shared" si="40"/>
        <v/>
      </c>
    </row>
    <row r="1311" spans="1:18" x14ac:dyDescent="0.2">
      <c r="A1311" s="13"/>
      <c r="B1311" s="1"/>
      <c r="C1311" s="1"/>
      <c r="D1311" s="1"/>
      <c r="E1311" s="1"/>
      <c r="F1311" s="1"/>
      <c r="G1311" s="13"/>
      <c r="H1311" s="9"/>
      <c r="I1311" s="1"/>
      <c r="J1311" s="111"/>
      <c r="K1311" s="2"/>
      <c r="L1311" s="2"/>
      <c r="M1311" s="3"/>
      <c r="N1311" s="3"/>
      <c r="O1311" s="17" t="str">
        <f t="shared" si="41"/>
        <v/>
      </c>
      <c r="P1311" s="18" t="str">
        <f>IF(M1311=0,"",IF(N1311-Master!$A$6&lt;0,"0",IF(M1311&lt;=Master!$A$6,(N1311-Master!$A$6),O1311)))</f>
        <v/>
      </c>
      <c r="Q1311" s="20">
        <f>IF(J1311&gt;Master!$A$6,"N/A",IF(M1311=0,H1311,ROUND(H1311*P1311/O1311,2)))</f>
        <v>0</v>
      </c>
      <c r="R1311" s="37" t="str">
        <f t="shared" si="40"/>
        <v/>
      </c>
    </row>
    <row r="1312" spans="1:18" x14ac:dyDescent="0.2">
      <c r="A1312" s="13"/>
      <c r="B1312" s="1"/>
      <c r="C1312" s="1"/>
      <c r="D1312" s="1"/>
      <c r="E1312" s="1"/>
      <c r="F1312" s="1"/>
      <c r="G1312" s="13"/>
      <c r="H1312" s="9"/>
      <c r="I1312" s="1"/>
      <c r="J1312" s="111"/>
      <c r="K1312" s="2"/>
      <c r="L1312" s="2"/>
      <c r="M1312" s="3"/>
      <c r="N1312" s="3"/>
      <c r="O1312" s="17" t="str">
        <f t="shared" si="41"/>
        <v/>
      </c>
      <c r="P1312" s="18" t="str">
        <f>IF(M1312=0,"",IF(N1312-Master!$A$6&lt;0,"0",IF(M1312&lt;=Master!$A$6,(N1312-Master!$A$6),O1312)))</f>
        <v/>
      </c>
      <c r="Q1312" s="20">
        <f>IF(J1312&gt;Master!$A$6,"N/A",IF(M1312=0,H1312,ROUND(H1312*P1312/O1312,2)))</f>
        <v>0</v>
      </c>
      <c r="R1312" s="37" t="str">
        <f t="shared" si="40"/>
        <v/>
      </c>
    </row>
    <row r="1313" spans="1:18" x14ac:dyDescent="0.2">
      <c r="A1313" s="13"/>
      <c r="B1313" s="1"/>
      <c r="C1313" s="1"/>
      <c r="D1313" s="1"/>
      <c r="E1313" s="1"/>
      <c r="F1313" s="1"/>
      <c r="G1313" s="13"/>
      <c r="H1313" s="9"/>
      <c r="I1313" s="1"/>
      <c r="J1313" s="111"/>
      <c r="K1313" s="2"/>
      <c r="L1313" s="2"/>
      <c r="M1313" s="3"/>
      <c r="N1313" s="3"/>
      <c r="O1313" s="17" t="str">
        <f t="shared" si="41"/>
        <v/>
      </c>
      <c r="P1313" s="18" t="str">
        <f>IF(M1313=0,"",IF(N1313-Master!$A$6&lt;0,"0",IF(M1313&lt;=Master!$A$6,(N1313-Master!$A$6),O1313)))</f>
        <v/>
      </c>
      <c r="Q1313" s="20">
        <f>IF(J1313&gt;Master!$A$6,"N/A",IF(M1313=0,H1313,ROUND(H1313*P1313/O1313,2)))</f>
        <v>0</v>
      </c>
      <c r="R1313" s="37" t="str">
        <f t="shared" si="40"/>
        <v/>
      </c>
    </row>
    <row r="1314" spans="1:18" x14ac:dyDescent="0.2">
      <c r="A1314" s="13"/>
      <c r="B1314" s="1"/>
      <c r="C1314" s="1"/>
      <c r="D1314" s="1"/>
      <c r="E1314" s="1"/>
      <c r="F1314" s="1"/>
      <c r="G1314" s="13"/>
      <c r="H1314" s="9"/>
      <c r="I1314" s="1"/>
      <c r="J1314" s="111"/>
      <c r="K1314" s="2"/>
      <c r="L1314" s="2"/>
      <c r="M1314" s="3"/>
      <c r="N1314" s="3"/>
      <c r="O1314" s="17" t="str">
        <f t="shared" si="41"/>
        <v/>
      </c>
      <c r="P1314" s="18" t="str">
        <f>IF(M1314=0,"",IF(N1314-Master!$A$6&lt;0,"0",IF(M1314&lt;=Master!$A$6,(N1314-Master!$A$6),O1314)))</f>
        <v/>
      </c>
      <c r="Q1314" s="20">
        <f>IF(J1314&gt;Master!$A$6,"N/A",IF(M1314=0,H1314,ROUND(H1314*P1314/O1314,2)))</f>
        <v>0</v>
      </c>
      <c r="R1314" s="37" t="str">
        <f t="shared" si="40"/>
        <v/>
      </c>
    </row>
    <row r="1315" spans="1:18" x14ac:dyDescent="0.2">
      <c r="A1315" s="13"/>
      <c r="B1315" s="1"/>
      <c r="C1315" s="1"/>
      <c r="D1315" s="1"/>
      <c r="E1315" s="1"/>
      <c r="F1315" s="1"/>
      <c r="G1315" s="13"/>
      <c r="H1315" s="9"/>
      <c r="I1315" s="1"/>
      <c r="J1315" s="111"/>
      <c r="K1315" s="2"/>
      <c r="L1315" s="2"/>
      <c r="M1315" s="3"/>
      <c r="N1315" s="3"/>
      <c r="O1315" s="17" t="str">
        <f t="shared" si="41"/>
        <v/>
      </c>
      <c r="P1315" s="18" t="str">
        <f>IF(M1315=0,"",IF(N1315-Master!$A$6&lt;0,"0",IF(M1315&lt;=Master!$A$6,(N1315-Master!$A$6),O1315)))</f>
        <v/>
      </c>
      <c r="Q1315" s="20">
        <f>IF(J1315&gt;Master!$A$6,"N/A",IF(M1315=0,H1315,ROUND(H1315*P1315/O1315,2)))</f>
        <v>0</v>
      </c>
      <c r="R1315" s="37" t="str">
        <f t="shared" si="40"/>
        <v/>
      </c>
    </row>
    <row r="1316" spans="1:18" x14ac:dyDescent="0.2">
      <c r="A1316" s="13"/>
      <c r="B1316" s="1"/>
      <c r="C1316" s="1"/>
      <c r="D1316" s="1"/>
      <c r="E1316" s="1"/>
      <c r="F1316" s="1"/>
      <c r="G1316" s="13"/>
      <c r="H1316" s="9"/>
      <c r="I1316" s="1"/>
      <c r="J1316" s="111"/>
      <c r="K1316" s="2"/>
      <c r="L1316" s="2"/>
      <c r="M1316" s="3"/>
      <c r="N1316" s="3"/>
      <c r="O1316" s="17" t="str">
        <f t="shared" si="41"/>
        <v/>
      </c>
      <c r="P1316" s="18" t="str">
        <f>IF(M1316=0,"",IF(N1316-Master!$A$6&lt;0,"0",IF(M1316&lt;=Master!$A$6,(N1316-Master!$A$6),O1316)))</f>
        <v/>
      </c>
      <c r="Q1316" s="20">
        <f>IF(J1316&gt;Master!$A$6,"N/A",IF(M1316=0,H1316,ROUND(H1316*P1316/O1316,2)))</f>
        <v>0</v>
      </c>
      <c r="R1316" s="37" t="str">
        <f t="shared" si="40"/>
        <v/>
      </c>
    </row>
    <row r="1317" spans="1:18" x14ac:dyDescent="0.2">
      <c r="A1317" s="13"/>
      <c r="B1317" s="1"/>
      <c r="C1317" s="1"/>
      <c r="D1317" s="1"/>
      <c r="E1317" s="1"/>
      <c r="F1317" s="1"/>
      <c r="G1317" s="13"/>
      <c r="H1317" s="9"/>
      <c r="I1317" s="1"/>
      <c r="J1317" s="111"/>
      <c r="K1317" s="2"/>
      <c r="L1317" s="2"/>
      <c r="M1317" s="3"/>
      <c r="N1317" s="3"/>
      <c r="O1317" s="17" t="str">
        <f t="shared" si="41"/>
        <v/>
      </c>
      <c r="P1317" s="18" t="str">
        <f>IF(M1317=0,"",IF(N1317-Master!$A$6&lt;0,"0",IF(M1317&lt;=Master!$A$6,(N1317-Master!$A$6),O1317)))</f>
        <v/>
      </c>
      <c r="Q1317" s="20">
        <f>IF(J1317&gt;Master!$A$6,"N/A",IF(M1317=0,H1317,ROUND(H1317*P1317/O1317,2)))</f>
        <v>0</v>
      </c>
      <c r="R1317" s="37" t="str">
        <f t="shared" si="40"/>
        <v/>
      </c>
    </row>
    <row r="1318" spans="1:18" x14ac:dyDescent="0.2">
      <c r="A1318" s="13"/>
      <c r="B1318" s="1"/>
      <c r="C1318" s="1"/>
      <c r="D1318" s="1"/>
      <c r="E1318" s="1"/>
      <c r="F1318" s="1"/>
      <c r="G1318" s="13"/>
      <c r="H1318" s="9"/>
      <c r="I1318" s="1"/>
      <c r="J1318" s="111"/>
      <c r="K1318" s="2"/>
      <c r="L1318" s="2"/>
      <c r="M1318" s="3"/>
      <c r="N1318" s="3"/>
      <c r="O1318" s="17" t="str">
        <f t="shared" si="41"/>
        <v/>
      </c>
      <c r="P1318" s="18" t="str">
        <f>IF(M1318=0,"",IF(N1318-Master!$A$6&lt;0,"0",IF(M1318&lt;=Master!$A$6,(N1318-Master!$A$6),O1318)))</f>
        <v/>
      </c>
      <c r="Q1318" s="20">
        <f>IF(J1318&gt;Master!$A$6,"N/A",IF(M1318=0,H1318,ROUND(H1318*P1318/O1318,2)))</f>
        <v>0</v>
      </c>
      <c r="R1318" s="37" t="str">
        <f t="shared" si="40"/>
        <v/>
      </c>
    </row>
    <row r="1319" spans="1:18" x14ac:dyDescent="0.2">
      <c r="A1319" s="13"/>
      <c r="B1319" s="1"/>
      <c r="C1319" s="1"/>
      <c r="D1319" s="1"/>
      <c r="E1319" s="1"/>
      <c r="F1319" s="1"/>
      <c r="G1319" s="13"/>
      <c r="H1319" s="9"/>
      <c r="I1319" s="1"/>
      <c r="J1319" s="111"/>
      <c r="K1319" s="2"/>
      <c r="L1319" s="2"/>
      <c r="M1319" s="3"/>
      <c r="N1319" s="3"/>
      <c r="O1319" s="17" t="str">
        <f t="shared" si="41"/>
        <v/>
      </c>
      <c r="P1319" s="18" t="str">
        <f>IF(M1319=0,"",IF(N1319-Master!$A$6&lt;0,"0",IF(M1319&lt;=Master!$A$6,(N1319-Master!$A$6),O1319)))</f>
        <v/>
      </c>
      <c r="Q1319" s="20">
        <f>IF(J1319&gt;Master!$A$6,"N/A",IF(M1319=0,H1319,ROUND(H1319*P1319/O1319,2)))</f>
        <v>0</v>
      </c>
      <c r="R1319" s="37" t="str">
        <f t="shared" si="40"/>
        <v/>
      </c>
    </row>
    <row r="1320" spans="1:18" x14ac:dyDescent="0.2">
      <c r="A1320" s="13"/>
      <c r="B1320" s="1"/>
      <c r="C1320" s="1"/>
      <c r="D1320" s="1"/>
      <c r="E1320" s="1"/>
      <c r="F1320" s="1"/>
      <c r="G1320" s="13"/>
      <c r="H1320" s="9"/>
      <c r="I1320" s="1"/>
      <c r="J1320" s="111"/>
      <c r="K1320" s="2"/>
      <c r="L1320" s="2"/>
      <c r="M1320" s="3"/>
      <c r="N1320" s="3"/>
      <c r="O1320" s="17" t="str">
        <f t="shared" si="41"/>
        <v/>
      </c>
      <c r="P1320" s="18" t="str">
        <f>IF(M1320=0,"",IF(N1320-Master!$A$6&lt;0,"0",IF(M1320&lt;=Master!$A$6,(N1320-Master!$A$6),O1320)))</f>
        <v/>
      </c>
      <c r="Q1320" s="20">
        <f>IF(J1320&gt;Master!$A$6,"N/A",IF(M1320=0,H1320,ROUND(H1320*P1320/O1320,2)))</f>
        <v>0</v>
      </c>
      <c r="R1320" s="37" t="str">
        <f t="shared" si="40"/>
        <v/>
      </c>
    </row>
    <row r="1321" spans="1:18" x14ac:dyDescent="0.2">
      <c r="A1321" s="13"/>
      <c r="B1321" s="1"/>
      <c r="C1321" s="1"/>
      <c r="D1321" s="1"/>
      <c r="E1321" s="1"/>
      <c r="F1321" s="1"/>
      <c r="G1321" s="13"/>
      <c r="H1321" s="9"/>
      <c r="I1321" s="1"/>
      <c r="J1321" s="111"/>
      <c r="K1321" s="2"/>
      <c r="L1321" s="2"/>
      <c r="M1321" s="3"/>
      <c r="N1321" s="3"/>
      <c r="O1321" s="17" t="str">
        <f t="shared" si="41"/>
        <v/>
      </c>
      <c r="P1321" s="18" t="str">
        <f>IF(M1321=0,"",IF(N1321-Master!$A$6&lt;0,"0",IF(M1321&lt;=Master!$A$6,(N1321-Master!$A$6),O1321)))</f>
        <v/>
      </c>
      <c r="Q1321" s="20">
        <f>IF(J1321&gt;Master!$A$6,"N/A",IF(M1321=0,H1321,ROUND(H1321*P1321/O1321,2)))</f>
        <v>0</v>
      </c>
      <c r="R1321" s="37" t="str">
        <f t="shared" si="40"/>
        <v/>
      </c>
    </row>
    <row r="1322" spans="1:18" x14ac:dyDescent="0.2">
      <c r="A1322" s="13"/>
      <c r="B1322" s="1"/>
      <c r="C1322" s="1"/>
      <c r="D1322" s="1"/>
      <c r="E1322" s="1"/>
      <c r="F1322" s="1"/>
      <c r="G1322" s="13"/>
      <c r="H1322" s="9"/>
      <c r="I1322" s="1"/>
      <c r="J1322" s="111"/>
      <c r="K1322" s="2"/>
      <c r="L1322" s="2"/>
      <c r="M1322" s="3"/>
      <c r="N1322" s="3"/>
      <c r="O1322" s="17" t="str">
        <f t="shared" si="41"/>
        <v/>
      </c>
      <c r="P1322" s="18" t="str">
        <f>IF(M1322=0,"",IF(N1322-Master!$A$6&lt;0,"0",IF(M1322&lt;=Master!$A$6,(N1322-Master!$A$6),O1322)))</f>
        <v/>
      </c>
      <c r="Q1322" s="20">
        <f>IF(J1322&gt;Master!$A$6,"N/A",IF(M1322=0,H1322,ROUND(H1322*P1322/O1322,2)))</f>
        <v>0</v>
      </c>
      <c r="R1322" s="37" t="str">
        <f t="shared" si="40"/>
        <v/>
      </c>
    </row>
    <row r="1323" spans="1:18" x14ac:dyDescent="0.2">
      <c r="A1323" s="13"/>
      <c r="B1323" s="1"/>
      <c r="C1323" s="1"/>
      <c r="D1323" s="1"/>
      <c r="E1323" s="1"/>
      <c r="F1323" s="1"/>
      <c r="G1323" s="13"/>
      <c r="H1323" s="9"/>
      <c r="I1323" s="1"/>
      <c r="J1323" s="111"/>
      <c r="K1323" s="2"/>
      <c r="L1323" s="2"/>
      <c r="M1323" s="3"/>
      <c r="N1323" s="3"/>
      <c r="O1323" s="17" t="str">
        <f t="shared" si="41"/>
        <v/>
      </c>
      <c r="P1323" s="18" t="str">
        <f>IF(M1323=0,"",IF(N1323-Master!$A$6&lt;0,"0",IF(M1323&lt;=Master!$A$6,(N1323-Master!$A$6),O1323)))</f>
        <v/>
      </c>
      <c r="Q1323" s="20">
        <f>IF(J1323&gt;Master!$A$6,"N/A",IF(M1323=0,H1323,ROUND(H1323*P1323/O1323,2)))</f>
        <v>0</v>
      </c>
      <c r="R1323" s="37" t="str">
        <f t="shared" si="40"/>
        <v/>
      </c>
    </row>
    <row r="1324" spans="1:18" x14ac:dyDescent="0.2">
      <c r="A1324" s="13"/>
      <c r="B1324" s="1"/>
      <c r="C1324" s="1"/>
      <c r="D1324" s="1"/>
      <c r="E1324" s="1"/>
      <c r="F1324" s="1"/>
      <c r="G1324" s="13"/>
      <c r="H1324" s="9"/>
      <c r="I1324" s="1"/>
      <c r="J1324" s="111"/>
      <c r="K1324" s="2"/>
      <c r="L1324" s="2"/>
      <c r="M1324" s="3"/>
      <c r="N1324" s="3"/>
      <c r="O1324" s="17" t="str">
        <f t="shared" si="41"/>
        <v/>
      </c>
      <c r="P1324" s="18" t="str">
        <f>IF(M1324=0,"",IF(N1324-Master!$A$6&lt;0,"0",IF(M1324&lt;=Master!$A$6,(N1324-Master!$A$6),O1324)))</f>
        <v/>
      </c>
      <c r="Q1324" s="20">
        <f>IF(J1324&gt;Master!$A$6,"N/A",IF(M1324=0,H1324,ROUND(H1324*P1324/O1324,2)))</f>
        <v>0</v>
      </c>
      <c r="R1324" s="37" t="str">
        <f t="shared" si="40"/>
        <v/>
      </c>
    </row>
    <row r="1325" spans="1:18" x14ac:dyDescent="0.2">
      <c r="A1325" s="13"/>
      <c r="B1325" s="1"/>
      <c r="C1325" s="1"/>
      <c r="D1325" s="1"/>
      <c r="E1325" s="1"/>
      <c r="F1325" s="1"/>
      <c r="G1325" s="13"/>
      <c r="H1325" s="9"/>
      <c r="I1325" s="1"/>
      <c r="J1325" s="111"/>
      <c r="K1325" s="2"/>
      <c r="L1325" s="2"/>
      <c r="M1325" s="3"/>
      <c r="N1325" s="3"/>
      <c r="O1325" s="17" t="str">
        <f t="shared" si="41"/>
        <v/>
      </c>
      <c r="P1325" s="18" t="str">
        <f>IF(M1325=0,"",IF(N1325-Master!$A$6&lt;0,"0",IF(M1325&lt;=Master!$A$6,(N1325-Master!$A$6),O1325)))</f>
        <v/>
      </c>
      <c r="Q1325" s="20">
        <f>IF(J1325&gt;Master!$A$6,"N/A",IF(M1325=0,H1325,ROUND(H1325*P1325/O1325,2)))</f>
        <v>0</v>
      </c>
      <c r="R1325" s="37" t="str">
        <f t="shared" si="40"/>
        <v/>
      </c>
    </row>
    <row r="1326" spans="1:18" x14ac:dyDescent="0.2">
      <c r="A1326" s="13"/>
      <c r="B1326" s="1"/>
      <c r="C1326" s="1"/>
      <c r="D1326" s="1"/>
      <c r="E1326" s="1"/>
      <c r="F1326" s="1"/>
      <c r="G1326" s="13"/>
      <c r="H1326" s="9"/>
      <c r="I1326" s="1"/>
      <c r="J1326" s="111"/>
      <c r="K1326" s="2"/>
      <c r="L1326" s="2"/>
      <c r="M1326" s="3"/>
      <c r="N1326" s="3"/>
      <c r="O1326" s="17" t="str">
        <f t="shared" si="41"/>
        <v/>
      </c>
      <c r="P1326" s="18" t="str">
        <f>IF(M1326=0,"",IF(N1326-Master!$A$6&lt;0,"0",IF(M1326&lt;=Master!$A$6,(N1326-Master!$A$6),O1326)))</f>
        <v/>
      </c>
      <c r="Q1326" s="20">
        <f>IF(J1326&gt;Master!$A$6,"N/A",IF(M1326=0,H1326,ROUND(H1326*P1326/O1326,2)))</f>
        <v>0</v>
      </c>
      <c r="R1326" s="37" t="str">
        <f t="shared" si="40"/>
        <v/>
      </c>
    </row>
    <row r="1327" spans="1:18" x14ac:dyDescent="0.2">
      <c r="A1327" s="13"/>
      <c r="B1327" s="1"/>
      <c r="C1327" s="1"/>
      <c r="D1327" s="1"/>
      <c r="E1327" s="1"/>
      <c r="F1327" s="1"/>
      <c r="G1327" s="13"/>
      <c r="H1327" s="9"/>
      <c r="I1327" s="1"/>
      <c r="J1327" s="111"/>
      <c r="K1327" s="2"/>
      <c r="L1327" s="2"/>
      <c r="M1327" s="3"/>
      <c r="N1327" s="3"/>
      <c r="O1327" s="17" t="str">
        <f t="shared" si="41"/>
        <v/>
      </c>
      <c r="P1327" s="18" t="str">
        <f>IF(M1327=0,"",IF(N1327-Master!$A$6&lt;0,"0",IF(M1327&lt;=Master!$A$6,(N1327-Master!$A$6),O1327)))</f>
        <v/>
      </c>
      <c r="Q1327" s="20">
        <f>IF(J1327&gt;Master!$A$6,"N/A",IF(M1327=0,H1327,ROUND(H1327*P1327/O1327,2)))</f>
        <v>0</v>
      </c>
      <c r="R1327" s="37" t="str">
        <f t="shared" si="40"/>
        <v/>
      </c>
    </row>
    <row r="1328" spans="1:18" x14ac:dyDescent="0.2">
      <c r="A1328" s="13"/>
      <c r="B1328" s="1"/>
      <c r="C1328" s="1"/>
      <c r="D1328" s="1"/>
      <c r="E1328" s="1"/>
      <c r="F1328" s="1"/>
      <c r="G1328" s="13"/>
      <c r="H1328" s="9"/>
      <c r="I1328" s="1"/>
      <c r="J1328" s="111"/>
      <c r="K1328" s="2"/>
      <c r="L1328" s="2"/>
      <c r="M1328" s="3"/>
      <c r="N1328" s="3"/>
      <c r="O1328" s="17" t="str">
        <f t="shared" si="41"/>
        <v/>
      </c>
      <c r="P1328" s="18" t="str">
        <f>IF(M1328=0,"",IF(N1328-Master!$A$6&lt;0,"0",IF(M1328&lt;=Master!$A$6,(N1328-Master!$A$6),O1328)))</f>
        <v/>
      </c>
      <c r="Q1328" s="20">
        <f>IF(J1328&gt;Master!$A$6,"N/A",IF(M1328=0,H1328,ROUND(H1328*P1328/O1328,2)))</f>
        <v>0</v>
      </c>
      <c r="R1328" s="37" t="str">
        <f t="shared" si="40"/>
        <v/>
      </c>
    </row>
    <row r="1329" spans="1:18" x14ac:dyDescent="0.2">
      <c r="A1329" s="13"/>
      <c r="B1329" s="1"/>
      <c r="C1329" s="1"/>
      <c r="D1329" s="1"/>
      <c r="E1329" s="1"/>
      <c r="F1329" s="1"/>
      <c r="G1329" s="13"/>
      <c r="H1329" s="9"/>
      <c r="I1329" s="1"/>
      <c r="J1329" s="111"/>
      <c r="K1329" s="2"/>
      <c r="L1329" s="2"/>
      <c r="M1329" s="3"/>
      <c r="N1329" s="3"/>
      <c r="O1329" s="17" t="str">
        <f t="shared" si="41"/>
        <v/>
      </c>
      <c r="P1329" s="18" t="str">
        <f>IF(M1329=0,"",IF(N1329-Master!$A$6&lt;0,"0",IF(M1329&lt;=Master!$A$6,(N1329-Master!$A$6),O1329)))</f>
        <v/>
      </c>
      <c r="Q1329" s="20">
        <f>IF(J1329&gt;Master!$A$6,"N/A",IF(M1329=0,H1329,ROUND(H1329*P1329/O1329,2)))</f>
        <v>0</v>
      </c>
      <c r="R1329" s="37" t="str">
        <f t="shared" si="40"/>
        <v/>
      </c>
    </row>
    <row r="1330" spans="1:18" x14ac:dyDescent="0.2">
      <c r="A1330" s="13"/>
      <c r="B1330" s="1"/>
      <c r="C1330" s="1"/>
      <c r="D1330" s="1"/>
      <c r="E1330" s="1"/>
      <c r="F1330" s="1"/>
      <c r="G1330" s="13"/>
      <c r="H1330" s="9"/>
      <c r="I1330" s="1"/>
      <c r="J1330" s="111"/>
      <c r="K1330" s="2"/>
      <c r="L1330" s="2"/>
      <c r="M1330" s="3"/>
      <c r="N1330" s="3"/>
      <c r="O1330" s="17" t="str">
        <f t="shared" si="41"/>
        <v/>
      </c>
      <c r="P1330" s="18" t="str">
        <f>IF(M1330=0,"",IF(N1330-Master!$A$6&lt;0,"0",IF(M1330&lt;=Master!$A$6,(N1330-Master!$A$6),O1330)))</f>
        <v/>
      </c>
      <c r="Q1330" s="20">
        <f>IF(J1330&gt;Master!$A$6,"N/A",IF(M1330=0,H1330,ROUND(H1330*P1330/O1330,2)))</f>
        <v>0</v>
      </c>
      <c r="R1330" s="37" t="str">
        <f t="shared" si="40"/>
        <v/>
      </c>
    </row>
    <row r="1331" spans="1:18" x14ac:dyDescent="0.2">
      <c r="A1331" s="13"/>
      <c r="B1331" s="1"/>
      <c r="C1331" s="1"/>
      <c r="D1331" s="1"/>
      <c r="E1331" s="1"/>
      <c r="F1331" s="1"/>
      <c r="G1331" s="13"/>
      <c r="H1331" s="9"/>
      <c r="I1331" s="1"/>
      <c r="J1331" s="111"/>
      <c r="K1331" s="2"/>
      <c r="L1331" s="2"/>
      <c r="M1331" s="3"/>
      <c r="N1331" s="3"/>
      <c r="O1331" s="17" t="str">
        <f t="shared" si="41"/>
        <v/>
      </c>
      <c r="P1331" s="18" t="str">
        <f>IF(M1331=0,"",IF(N1331-Master!$A$6&lt;0,"0",IF(M1331&lt;=Master!$A$6,(N1331-Master!$A$6),O1331)))</f>
        <v/>
      </c>
      <c r="Q1331" s="20">
        <f>IF(J1331&gt;Master!$A$6,"N/A",IF(M1331=0,H1331,ROUND(H1331*P1331/O1331,2)))</f>
        <v>0</v>
      </c>
      <c r="R1331" s="37" t="str">
        <f t="shared" si="40"/>
        <v/>
      </c>
    </row>
    <row r="1332" spans="1:18" x14ac:dyDescent="0.2">
      <c r="A1332" s="13"/>
      <c r="B1332" s="1"/>
      <c r="C1332" s="1"/>
      <c r="D1332" s="1"/>
      <c r="E1332" s="1"/>
      <c r="F1332" s="1"/>
      <c r="G1332" s="13"/>
      <c r="H1332" s="9"/>
      <c r="I1332" s="1"/>
      <c r="J1332" s="111"/>
      <c r="K1332" s="2"/>
      <c r="L1332" s="2"/>
      <c r="M1332" s="3"/>
      <c r="N1332" s="3"/>
      <c r="O1332" s="17" t="str">
        <f t="shared" si="41"/>
        <v/>
      </c>
      <c r="P1332" s="18" t="str">
        <f>IF(M1332=0,"",IF(N1332-Master!$A$6&lt;0,"0",IF(M1332&lt;=Master!$A$6,(N1332-Master!$A$6),O1332)))</f>
        <v/>
      </c>
      <c r="Q1332" s="20">
        <f>IF(J1332&gt;Master!$A$6,"N/A",IF(M1332=0,H1332,ROUND(H1332*P1332/O1332,2)))</f>
        <v>0</v>
      </c>
      <c r="R1332" s="37" t="str">
        <f t="shared" si="40"/>
        <v/>
      </c>
    </row>
    <row r="1333" spans="1:18" x14ac:dyDescent="0.2">
      <c r="A1333" s="13"/>
      <c r="B1333" s="1"/>
      <c r="C1333" s="1"/>
      <c r="D1333" s="1"/>
      <c r="E1333" s="1"/>
      <c r="F1333" s="1"/>
      <c r="G1333" s="13"/>
      <c r="H1333" s="9"/>
      <c r="I1333" s="1"/>
      <c r="J1333" s="111"/>
      <c r="K1333" s="2"/>
      <c r="L1333" s="2"/>
      <c r="M1333" s="3"/>
      <c r="N1333" s="3"/>
      <c r="O1333" s="17" t="str">
        <f t="shared" si="41"/>
        <v/>
      </c>
      <c r="P1333" s="18" t="str">
        <f>IF(M1333=0,"",IF(N1333-Master!$A$6&lt;0,"0",IF(M1333&lt;=Master!$A$6,(N1333-Master!$A$6),O1333)))</f>
        <v/>
      </c>
      <c r="Q1333" s="20">
        <f>IF(J1333&gt;Master!$A$6,"N/A",IF(M1333=0,H1333,ROUND(H1333*P1333/O1333,2)))</f>
        <v>0</v>
      </c>
      <c r="R1333" s="37" t="str">
        <f t="shared" si="40"/>
        <v/>
      </c>
    </row>
    <row r="1334" spans="1:18" x14ac:dyDescent="0.2">
      <c r="A1334" s="13"/>
      <c r="B1334" s="1"/>
      <c r="C1334" s="1"/>
      <c r="D1334" s="1"/>
      <c r="E1334" s="1"/>
      <c r="F1334" s="1"/>
      <c r="G1334" s="13"/>
      <c r="H1334" s="9"/>
      <c r="I1334" s="1"/>
      <c r="J1334" s="111"/>
      <c r="K1334" s="2"/>
      <c r="L1334" s="2"/>
      <c r="M1334" s="3"/>
      <c r="N1334" s="3"/>
      <c r="O1334" s="17" t="str">
        <f t="shared" si="41"/>
        <v/>
      </c>
      <c r="P1334" s="18" t="str">
        <f>IF(M1334=0,"",IF(N1334-Master!$A$6&lt;0,"0",IF(M1334&lt;=Master!$A$6,(N1334-Master!$A$6),O1334)))</f>
        <v/>
      </c>
      <c r="Q1334" s="20">
        <f>IF(J1334&gt;Master!$A$6,"N/A",IF(M1334=0,H1334,ROUND(H1334*P1334/O1334,2)))</f>
        <v>0</v>
      </c>
      <c r="R1334" s="37" t="str">
        <f t="shared" si="40"/>
        <v/>
      </c>
    </row>
    <row r="1335" spans="1:18" x14ac:dyDescent="0.2">
      <c r="A1335" s="13"/>
      <c r="B1335" s="1"/>
      <c r="C1335" s="1"/>
      <c r="D1335" s="1"/>
      <c r="E1335" s="1"/>
      <c r="F1335" s="1"/>
      <c r="G1335" s="13"/>
      <c r="H1335" s="9"/>
      <c r="I1335" s="1"/>
      <c r="J1335" s="111"/>
      <c r="K1335" s="2"/>
      <c r="L1335" s="2"/>
      <c r="M1335" s="3"/>
      <c r="N1335" s="3"/>
      <c r="O1335" s="17" t="str">
        <f t="shared" si="41"/>
        <v/>
      </c>
      <c r="P1335" s="18" t="str">
        <f>IF(M1335=0,"",IF(N1335-Master!$A$6&lt;0,"0",IF(M1335&lt;=Master!$A$6,(N1335-Master!$A$6),O1335)))</f>
        <v/>
      </c>
      <c r="Q1335" s="20">
        <f>IF(J1335&gt;Master!$A$6,"N/A",IF(M1335=0,H1335,ROUND(H1335*P1335/O1335,2)))</f>
        <v>0</v>
      </c>
      <c r="R1335" s="37" t="str">
        <f t="shared" si="40"/>
        <v/>
      </c>
    </row>
    <row r="1336" spans="1:18" x14ac:dyDescent="0.2">
      <c r="A1336" s="13"/>
      <c r="B1336" s="1"/>
      <c r="C1336" s="1"/>
      <c r="D1336" s="1"/>
      <c r="E1336" s="1"/>
      <c r="F1336" s="1"/>
      <c r="G1336" s="13"/>
      <c r="H1336" s="9"/>
      <c r="I1336" s="1"/>
      <c r="J1336" s="111"/>
      <c r="K1336" s="2"/>
      <c r="L1336" s="2"/>
      <c r="M1336" s="3"/>
      <c r="N1336" s="3"/>
      <c r="O1336" s="17" t="str">
        <f t="shared" si="41"/>
        <v/>
      </c>
      <c r="P1336" s="18" t="str">
        <f>IF(M1336=0,"",IF(N1336-Master!$A$6&lt;0,"0",IF(M1336&lt;=Master!$A$6,(N1336-Master!$A$6),O1336)))</f>
        <v/>
      </c>
      <c r="Q1336" s="20">
        <f>IF(J1336&gt;Master!$A$6,"N/A",IF(M1336=0,H1336,ROUND(H1336*P1336/O1336,2)))</f>
        <v>0</v>
      </c>
      <c r="R1336" s="37" t="str">
        <f t="shared" si="40"/>
        <v/>
      </c>
    </row>
    <row r="1337" spans="1:18" x14ac:dyDescent="0.2">
      <c r="A1337" s="13"/>
      <c r="B1337" s="1"/>
      <c r="C1337" s="1"/>
      <c r="D1337" s="1"/>
      <c r="E1337" s="1"/>
      <c r="F1337" s="1"/>
      <c r="G1337" s="13"/>
      <c r="H1337" s="9"/>
      <c r="I1337" s="1"/>
      <c r="J1337" s="111"/>
      <c r="K1337" s="2"/>
      <c r="L1337" s="2"/>
      <c r="M1337" s="3"/>
      <c r="N1337" s="3"/>
      <c r="O1337" s="17" t="str">
        <f t="shared" si="41"/>
        <v/>
      </c>
      <c r="P1337" s="18" t="str">
        <f>IF(M1337=0,"",IF(N1337-Master!$A$6&lt;0,"0",IF(M1337&lt;=Master!$A$6,(N1337-Master!$A$6),O1337)))</f>
        <v/>
      </c>
      <c r="Q1337" s="20">
        <f>IF(J1337&gt;Master!$A$6,"N/A",IF(M1337=0,H1337,ROUND(H1337*P1337/O1337,2)))</f>
        <v>0</v>
      </c>
      <c r="R1337" s="37" t="str">
        <f t="shared" si="40"/>
        <v/>
      </c>
    </row>
    <row r="1338" spans="1:18" x14ac:dyDescent="0.2">
      <c r="A1338" s="13"/>
      <c r="B1338" s="1"/>
      <c r="C1338" s="1"/>
      <c r="D1338" s="1"/>
      <c r="E1338" s="1"/>
      <c r="F1338" s="1"/>
      <c r="G1338" s="13"/>
      <c r="H1338" s="9"/>
      <c r="I1338" s="1"/>
      <c r="J1338" s="111"/>
      <c r="K1338" s="2"/>
      <c r="L1338" s="2"/>
      <c r="M1338" s="3"/>
      <c r="N1338" s="3"/>
      <c r="O1338" s="17" t="str">
        <f t="shared" si="41"/>
        <v/>
      </c>
      <c r="P1338" s="18" t="str">
        <f>IF(M1338=0,"",IF(N1338-Master!$A$6&lt;0,"0",IF(M1338&lt;=Master!$A$6,(N1338-Master!$A$6),O1338)))</f>
        <v/>
      </c>
      <c r="Q1338" s="20">
        <f>IF(J1338&gt;Master!$A$6,"N/A",IF(M1338=0,H1338,ROUND(H1338*P1338/O1338,2)))</f>
        <v>0</v>
      </c>
      <c r="R1338" s="37" t="str">
        <f t="shared" si="40"/>
        <v/>
      </c>
    </row>
    <row r="1339" spans="1:18" x14ac:dyDescent="0.2">
      <c r="A1339" s="13"/>
      <c r="B1339" s="1"/>
      <c r="C1339" s="1"/>
      <c r="D1339" s="1"/>
      <c r="E1339" s="1"/>
      <c r="F1339" s="1"/>
      <c r="G1339" s="13"/>
      <c r="H1339" s="9"/>
      <c r="I1339" s="1"/>
      <c r="J1339" s="111"/>
      <c r="K1339" s="2"/>
      <c r="L1339" s="2"/>
      <c r="M1339" s="3"/>
      <c r="N1339" s="3"/>
      <c r="O1339" s="17" t="str">
        <f t="shared" si="41"/>
        <v/>
      </c>
      <c r="P1339" s="18" t="str">
        <f>IF(M1339=0,"",IF(N1339-Master!$A$6&lt;0,"0",IF(M1339&lt;=Master!$A$6,(N1339-Master!$A$6),O1339)))</f>
        <v/>
      </c>
      <c r="Q1339" s="20">
        <f>IF(J1339&gt;Master!$A$6,"N/A",IF(M1339=0,H1339,ROUND(H1339*P1339/O1339,2)))</f>
        <v>0</v>
      </c>
      <c r="R1339" s="37" t="str">
        <f t="shared" si="40"/>
        <v/>
      </c>
    </row>
    <row r="1340" spans="1:18" x14ac:dyDescent="0.2">
      <c r="A1340" s="13"/>
      <c r="B1340" s="1"/>
      <c r="C1340" s="1"/>
      <c r="D1340" s="1"/>
      <c r="E1340" s="1"/>
      <c r="F1340" s="1"/>
      <c r="G1340" s="13"/>
      <c r="H1340" s="9"/>
      <c r="I1340" s="1"/>
      <c r="J1340" s="111"/>
      <c r="K1340" s="2"/>
      <c r="L1340" s="2"/>
      <c r="M1340" s="3"/>
      <c r="N1340" s="3"/>
      <c r="O1340" s="17" t="str">
        <f t="shared" si="41"/>
        <v/>
      </c>
      <c r="P1340" s="18" t="str">
        <f>IF(M1340=0,"",IF(N1340-Master!$A$6&lt;0,"0",IF(M1340&lt;=Master!$A$6,(N1340-Master!$A$6),O1340)))</f>
        <v/>
      </c>
      <c r="Q1340" s="20">
        <f>IF(J1340&gt;Master!$A$6,"N/A",IF(M1340=0,H1340,ROUND(H1340*P1340/O1340,2)))</f>
        <v>0</v>
      </c>
      <c r="R1340" s="37" t="str">
        <f t="shared" si="40"/>
        <v/>
      </c>
    </row>
    <row r="1341" spans="1:18" x14ac:dyDescent="0.2">
      <c r="A1341" s="13"/>
      <c r="B1341" s="1"/>
      <c r="C1341" s="1"/>
      <c r="D1341" s="1"/>
      <c r="E1341" s="1"/>
      <c r="F1341" s="1"/>
      <c r="G1341" s="13"/>
      <c r="H1341" s="9"/>
      <c r="I1341" s="1"/>
      <c r="J1341" s="111"/>
      <c r="K1341" s="2"/>
      <c r="L1341" s="2"/>
      <c r="M1341" s="3"/>
      <c r="N1341" s="3"/>
      <c r="O1341" s="17" t="str">
        <f t="shared" si="41"/>
        <v/>
      </c>
      <c r="P1341" s="18" t="str">
        <f>IF(M1341=0,"",IF(N1341-Master!$A$6&lt;0,"0",IF(M1341&lt;=Master!$A$6,(N1341-Master!$A$6),O1341)))</f>
        <v/>
      </c>
      <c r="Q1341" s="20">
        <f>IF(J1341&gt;Master!$A$6,"N/A",IF(M1341=0,H1341,ROUND(H1341*P1341/O1341,2)))</f>
        <v>0</v>
      </c>
      <c r="R1341" s="37" t="str">
        <f t="shared" si="40"/>
        <v/>
      </c>
    </row>
    <row r="1342" spans="1:18" x14ac:dyDescent="0.2">
      <c r="A1342" s="13"/>
      <c r="B1342" s="1"/>
      <c r="C1342" s="1"/>
      <c r="D1342" s="1"/>
      <c r="E1342" s="1"/>
      <c r="F1342" s="1"/>
      <c r="G1342" s="13"/>
      <c r="H1342" s="9"/>
      <c r="I1342" s="1"/>
      <c r="J1342" s="111"/>
      <c r="K1342" s="2"/>
      <c r="L1342" s="2"/>
      <c r="M1342" s="3"/>
      <c r="N1342" s="3"/>
      <c r="O1342" s="17" t="str">
        <f t="shared" si="41"/>
        <v/>
      </c>
      <c r="P1342" s="18" t="str">
        <f>IF(M1342=0,"",IF(N1342-Master!$A$6&lt;0,"0",IF(M1342&lt;=Master!$A$6,(N1342-Master!$A$6),O1342)))</f>
        <v/>
      </c>
      <c r="Q1342" s="20">
        <f>IF(J1342&gt;Master!$A$6,"N/A",IF(M1342=0,H1342,ROUND(H1342*P1342/O1342,2)))</f>
        <v>0</v>
      </c>
      <c r="R1342" s="37" t="str">
        <f t="shared" si="40"/>
        <v/>
      </c>
    </row>
    <row r="1343" spans="1:18" x14ac:dyDescent="0.2">
      <c r="A1343" s="13"/>
      <c r="B1343" s="1"/>
      <c r="C1343" s="1"/>
      <c r="D1343" s="1"/>
      <c r="E1343" s="1"/>
      <c r="F1343" s="1"/>
      <c r="G1343" s="13"/>
      <c r="H1343" s="9"/>
      <c r="I1343" s="1"/>
      <c r="J1343" s="111"/>
      <c r="K1343" s="2"/>
      <c r="L1343" s="2"/>
      <c r="M1343" s="3"/>
      <c r="N1343" s="3"/>
      <c r="O1343" s="17" t="str">
        <f t="shared" si="41"/>
        <v/>
      </c>
      <c r="P1343" s="18" t="str">
        <f>IF(M1343=0,"",IF(N1343-Master!$A$6&lt;0,"0",IF(M1343&lt;=Master!$A$6,(N1343-Master!$A$6),O1343)))</f>
        <v/>
      </c>
      <c r="Q1343" s="20">
        <f>IF(J1343&gt;Master!$A$6,"N/A",IF(M1343=0,H1343,ROUND(H1343*P1343/O1343,2)))</f>
        <v>0</v>
      </c>
      <c r="R1343" s="37" t="str">
        <f t="shared" si="40"/>
        <v/>
      </c>
    </row>
    <row r="1344" spans="1:18" x14ac:dyDescent="0.2">
      <c r="A1344" s="13"/>
      <c r="B1344" s="1"/>
      <c r="C1344" s="1"/>
      <c r="D1344" s="1"/>
      <c r="E1344" s="1"/>
      <c r="F1344" s="1"/>
      <c r="G1344" s="13"/>
      <c r="H1344" s="9"/>
      <c r="I1344" s="1"/>
      <c r="J1344" s="111"/>
      <c r="K1344" s="2"/>
      <c r="L1344" s="2"/>
      <c r="M1344" s="3"/>
      <c r="N1344" s="3"/>
      <c r="O1344" s="17" t="str">
        <f t="shared" si="41"/>
        <v/>
      </c>
      <c r="P1344" s="18" t="str">
        <f>IF(M1344=0,"",IF(N1344-Master!$A$6&lt;0,"0",IF(M1344&lt;=Master!$A$6,(N1344-Master!$A$6),O1344)))</f>
        <v/>
      </c>
      <c r="Q1344" s="20">
        <f>IF(J1344&gt;Master!$A$6,"N/A",IF(M1344=0,H1344,ROUND(H1344*P1344/O1344,2)))</f>
        <v>0</v>
      </c>
      <c r="R1344" s="37" t="str">
        <f t="shared" si="40"/>
        <v/>
      </c>
    </row>
    <row r="1345" spans="1:18" x14ac:dyDescent="0.2">
      <c r="A1345" s="13"/>
      <c r="B1345" s="1"/>
      <c r="C1345" s="1"/>
      <c r="D1345" s="1"/>
      <c r="E1345" s="1"/>
      <c r="F1345" s="1"/>
      <c r="G1345" s="13"/>
      <c r="H1345" s="9"/>
      <c r="I1345" s="1"/>
      <c r="J1345" s="111"/>
      <c r="K1345" s="2"/>
      <c r="L1345" s="2"/>
      <c r="M1345" s="3"/>
      <c r="N1345" s="3"/>
      <c r="O1345" s="17" t="str">
        <f t="shared" si="41"/>
        <v/>
      </c>
      <c r="P1345" s="18" t="str">
        <f>IF(M1345=0,"",IF(N1345-Master!$A$6&lt;0,"0",IF(M1345&lt;=Master!$A$6,(N1345-Master!$A$6),O1345)))</f>
        <v/>
      </c>
      <c r="Q1345" s="20">
        <f>IF(J1345&gt;Master!$A$6,"N/A",IF(M1345=0,H1345,ROUND(H1345*P1345/O1345,2)))</f>
        <v>0</v>
      </c>
      <c r="R1345" s="37" t="str">
        <f t="shared" si="40"/>
        <v/>
      </c>
    </row>
    <row r="1346" spans="1:18" x14ac:dyDescent="0.2">
      <c r="A1346" s="13"/>
      <c r="B1346" s="1"/>
      <c r="C1346" s="1"/>
      <c r="D1346" s="1"/>
      <c r="E1346" s="1"/>
      <c r="F1346" s="1"/>
      <c r="G1346" s="13"/>
      <c r="H1346" s="9"/>
      <c r="I1346" s="1"/>
      <c r="J1346" s="111"/>
      <c r="K1346" s="2"/>
      <c r="L1346" s="2"/>
      <c r="M1346" s="3"/>
      <c r="N1346" s="3"/>
      <c r="O1346" s="17" t="str">
        <f t="shared" si="41"/>
        <v/>
      </c>
      <c r="P1346" s="18" t="str">
        <f>IF(M1346=0,"",IF(N1346-Master!$A$6&lt;0,"0",IF(M1346&lt;=Master!$A$6,(N1346-Master!$A$6),O1346)))</f>
        <v/>
      </c>
      <c r="Q1346" s="20">
        <f>IF(J1346&gt;Master!$A$6,"N/A",IF(M1346=0,H1346,ROUND(H1346*P1346/O1346,2)))</f>
        <v>0</v>
      </c>
      <c r="R1346" s="37" t="str">
        <f t="shared" si="40"/>
        <v/>
      </c>
    </row>
    <row r="1347" spans="1:18" x14ac:dyDescent="0.2">
      <c r="A1347" s="13"/>
      <c r="B1347" s="1"/>
      <c r="C1347" s="1"/>
      <c r="D1347" s="1"/>
      <c r="E1347" s="1"/>
      <c r="F1347" s="1"/>
      <c r="G1347" s="13"/>
      <c r="H1347" s="9"/>
      <c r="I1347" s="1"/>
      <c r="J1347" s="111"/>
      <c r="K1347" s="2"/>
      <c r="L1347" s="2"/>
      <c r="M1347" s="3"/>
      <c r="N1347" s="3"/>
      <c r="O1347" s="17" t="str">
        <f t="shared" si="41"/>
        <v/>
      </c>
      <c r="P1347" s="18" t="str">
        <f>IF(M1347=0,"",IF(N1347-Master!$A$6&lt;0,"0",IF(M1347&lt;=Master!$A$6,(N1347-Master!$A$6),O1347)))</f>
        <v/>
      </c>
      <c r="Q1347" s="20">
        <f>IF(J1347&gt;Master!$A$6,"N/A",IF(M1347=0,H1347,ROUND(H1347*P1347/O1347,2)))</f>
        <v>0</v>
      </c>
      <c r="R1347" s="37" t="str">
        <f t="shared" si="40"/>
        <v/>
      </c>
    </row>
    <row r="1348" spans="1:18" x14ac:dyDescent="0.2">
      <c r="A1348" s="13"/>
      <c r="B1348" s="1"/>
      <c r="C1348" s="1"/>
      <c r="D1348" s="1"/>
      <c r="E1348" s="1"/>
      <c r="F1348" s="1"/>
      <c r="G1348" s="13"/>
      <c r="H1348" s="9"/>
      <c r="I1348" s="1"/>
      <c r="J1348" s="111"/>
      <c r="K1348" s="2"/>
      <c r="L1348" s="2"/>
      <c r="M1348" s="3"/>
      <c r="N1348" s="3"/>
      <c r="O1348" s="17" t="str">
        <f t="shared" si="41"/>
        <v/>
      </c>
      <c r="P1348" s="18" t="str">
        <f>IF(M1348=0,"",IF(N1348-Master!$A$6&lt;0,"0",IF(M1348&lt;=Master!$A$6,(N1348-Master!$A$6),O1348)))</f>
        <v/>
      </c>
      <c r="Q1348" s="20">
        <f>IF(J1348&gt;Master!$A$6,"N/A",IF(M1348=0,H1348,ROUND(H1348*P1348/O1348,2)))</f>
        <v>0</v>
      </c>
      <c r="R1348" s="37" t="str">
        <f t="shared" si="40"/>
        <v/>
      </c>
    </row>
    <row r="1349" spans="1:18" x14ac:dyDescent="0.2">
      <c r="A1349" s="13"/>
      <c r="B1349" s="1"/>
      <c r="C1349" s="1"/>
      <c r="D1349" s="1"/>
      <c r="E1349" s="1"/>
      <c r="F1349" s="1"/>
      <c r="G1349" s="13"/>
      <c r="H1349" s="9"/>
      <c r="I1349" s="1"/>
      <c r="J1349" s="111"/>
      <c r="K1349" s="2"/>
      <c r="L1349" s="2"/>
      <c r="M1349" s="3"/>
      <c r="N1349" s="3"/>
      <c r="O1349" s="17" t="str">
        <f t="shared" si="41"/>
        <v/>
      </c>
      <c r="P1349" s="18" t="str">
        <f>IF(M1349=0,"",IF(N1349-Master!$A$6&lt;0,"0",IF(M1349&lt;=Master!$A$6,(N1349-Master!$A$6),O1349)))</f>
        <v/>
      </c>
      <c r="Q1349" s="20">
        <f>IF(J1349&gt;Master!$A$6,"N/A",IF(M1349=0,H1349,ROUND(H1349*P1349/O1349,2)))</f>
        <v>0</v>
      </c>
      <c r="R1349" s="37" t="str">
        <f t="shared" si="40"/>
        <v/>
      </c>
    </row>
    <row r="1350" spans="1:18" x14ac:dyDescent="0.2">
      <c r="A1350" s="13"/>
      <c r="B1350" s="1"/>
      <c r="C1350" s="1"/>
      <c r="D1350" s="1"/>
      <c r="E1350" s="1"/>
      <c r="F1350" s="1"/>
      <c r="G1350" s="13"/>
      <c r="H1350" s="9"/>
      <c r="I1350" s="1"/>
      <c r="J1350" s="111"/>
      <c r="K1350" s="2"/>
      <c r="L1350" s="2"/>
      <c r="M1350" s="3"/>
      <c r="N1350" s="3"/>
      <c r="O1350" s="17" t="str">
        <f t="shared" si="41"/>
        <v/>
      </c>
      <c r="P1350" s="18" t="str">
        <f>IF(M1350=0,"",IF(N1350-Master!$A$6&lt;0,"0",IF(M1350&lt;=Master!$A$6,(N1350-Master!$A$6),O1350)))</f>
        <v/>
      </c>
      <c r="Q1350" s="20">
        <f>IF(J1350&gt;Master!$A$6,"N/A",IF(M1350=0,H1350,ROUND(H1350*P1350/O1350,2)))</f>
        <v>0</v>
      </c>
      <c r="R1350" s="37" t="str">
        <f t="shared" si="40"/>
        <v/>
      </c>
    </row>
    <row r="1351" spans="1:18" x14ac:dyDescent="0.2">
      <c r="A1351" s="13"/>
      <c r="B1351" s="1"/>
      <c r="C1351" s="1"/>
      <c r="D1351" s="1"/>
      <c r="E1351" s="1"/>
      <c r="F1351" s="1"/>
      <c r="G1351" s="13"/>
      <c r="H1351" s="9"/>
      <c r="I1351" s="1"/>
      <c r="J1351" s="111"/>
      <c r="K1351" s="2"/>
      <c r="L1351" s="2"/>
      <c r="M1351" s="3"/>
      <c r="N1351" s="3"/>
      <c r="O1351" s="17" t="str">
        <f t="shared" si="41"/>
        <v/>
      </c>
      <c r="P1351" s="18" t="str">
        <f>IF(M1351=0,"",IF(N1351-Master!$A$6&lt;0,"0",IF(M1351&lt;=Master!$A$6,(N1351-Master!$A$6),O1351)))</f>
        <v/>
      </c>
      <c r="Q1351" s="20">
        <f>IF(J1351&gt;Master!$A$6,"N/A",IF(M1351=0,H1351,ROUND(H1351*P1351/O1351,2)))</f>
        <v>0</v>
      </c>
      <c r="R1351" s="37" t="str">
        <f t="shared" si="40"/>
        <v/>
      </c>
    </row>
    <row r="1352" spans="1:18" x14ac:dyDescent="0.2">
      <c r="A1352" s="13"/>
      <c r="B1352" s="1"/>
      <c r="C1352" s="1"/>
      <c r="D1352" s="1"/>
      <c r="E1352" s="1"/>
      <c r="F1352" s="1"/>
      <c r="G1352" s="13"/>
      <c r="H1352" s="9"/>
      <c r="I1352" s="1"/>
      <c r="J1352" s="111"/>
      <c r="K1352" s="2"/>
      <c r="L1352" s="2"/>
      <c r="M1352" s="3"/>
      <c r="N1352" s="3"/>
      <c r="O1352" s="17" t="str">
        <f t="shared" si="41"/>
        <v/>
      </c>
      <c r="P1352" s="18" t="str">
        <f>IF(M1352=0,"",IF(N1352-Master!$A$6&lt;0,"0",IF(M1352&lt;=Master!$A$6,(N1352-Master!$A$6),O1352)))</f>
        <v/>
      </c>
      <c r="Q1352" s="20">
        <f>IF(J1352&gt;Master!$A$6,"N/A",IF(M1352=0,H1352,ROUND(H1352*P1352/O1352,2)))</f>
        <v>0</v>
      </c>
      <c r="R1352" s="37" t="str">
        <f t="shared" si="40"/>
        <v/>
      </c>
    </row>
    <row r="1353" spans="1:18" x14ac:dyDescent="0.2">
      <c r="A1353" s="13"/>
      <c r="B1353" s="1"/>
      <c r="C1353" s="1"/>
      <c r="D1353" s="1"/>
      <c r="E1353" s="1"/>
      <c r="F1353" s="1"/>
      <c r="G1353" s="13"/>
      <c r="H1353" s="9"/>
      <c r="I1353" s="1"/>
      <c r="J1353" s="111"/>
      <c r="K1353" s="2"/>
      <c r="L1353" s="2"/>
      <c r="M1353" s="3"/>
      <c r="N1353" s="3"/>
      <c r="O1353" s="17" t="str">
        <f t="shared" si="41"/>
        <v/>
      </c>
      <c r="P1353" s="18" t="str">
        <f>IF(M1353=0,"",IF(N1353-Master!$A$6&lt;0,"0",IF(M1353&lt;=Master!$A$6,(N1353-Master!$A$6),O1353)))</f>
        <v/>
      </c>
      <c r="Q1353" s="20">
        <f>IF(J1353&gt;Master!$A$6,"N/A",IF(M1353=0,H1353,ROUND(H1353*P1353/O1353,2)))</f>
        <v>0</v>
      </c>
      <c r="R1353" s="37" t="str">
        <f t="shared" si="40"/>
        <v/>
      </c>
    </row>
    <row r="1354" spans="1:18" x14ac:dyDescent="0.2">
      <c r="A1354" s="13"/>
      <c r="B1354" s="1"/>
      <c r="C1354" s="1"/>
      <c r="D1354" s="1"/>
      <c r="E1354" s="1"/>
      <c r="F1354" s="1"/>
      <c r="G1354" s="13"/>
      <c r="H1354" s="9"/>
      <c r="I1354" s="1"/>
      <c r="J1354" s="111"/>
      <c r="K1354" s="2"/>
      <c r="L1354" s="2"/>
      <c r="M1354" s="3"/>
      <c r="N1354" s="3"/>
      <c r="O1354" s="17" t="str">
        <f t="shared" si="41"/>
        <v/>
      </c>
      <c r="P1354" s="18" t="str">
        <f>IF(M1354=0,"",IF(N1354-Master!$A$6&lt;0,"0",IF(M1354&lt;=Master!$A$6,(N1354-Master!$A$6),O1354)))</f>
        <v/>
      </c>
      <c r="Q1354" s="20">
        <f>IF(J1354&gt;Master!$A$6,"N/A",IF(M1354=0,H1354,ROUND(H1354*P1354/O1354,2)))</f>
        <v>0</v>
      </c>
      <c r="R1354" s="37" t="str">
        <f t="shared" si="40"/>
        <v/>
      </c>
    </row>
    <row r="1355" spans="1:18" x14ac:dyDescent="0.2">
      <c r="A1355" s="13"/>
      <c r="B1355" s="1"/>
      <c r="C1355" s="1"/>
      <c r="D1355" s="1"/>
      <c r="E1355" s="1"/>
      <c r="F1355" s="1"/>
      <c r="G1355" s="13"/>
      <c r="H1355" s="9"/>
      <c r="I1355" s="1"/>
      <c r="J1355" s="111"/>
      <c r="K1355" s="2"/>
      <c r="L1355" s="2"/>
      <c r="M1355" s="3"/>
      <c r="N1355" s="3"/>
      <c r="O1355" s="17" t="str">
        <f t="shared" si="41"/>
        <v/>
      </c>
      <c r="P1355" s="18" t="str">
        <f>IF(M1355=0,"",IF(N1355-Master!$A$6&lt;0,"0",IF(M1355&lt;=Master!$A$6,(N1355-Master!$A$6),O1355)))</f>
        <v/>
      </c>
      <c r="Q1355" s="20">
        <f>IF(J1355&gt;Master!$A$6,"N/A",IF(M1355=0,H1355,ROUND(H1355*P1355/O1355,2)))</f>
        <v>0</v>
      </c>
      <c r="R1355" s="37" t="str">
        <f t="shared" si="40"/>
        <v/>
      </c>
    </row>
    <row r="1356" spans="1:18" x14ac:dyDescent="0.2">
      <c r="A1356" s="13"/>
      <c r="B1356" s="1"/>
      <c r="C1356" s="1"/>
      <c r="D1356" s="1"/>
      <c r="E1356" s="1"/>
      <c r="F1356" s="1"/>
      <c r="G1356" s="13"/>
      <c r="H1356" s="9"/>
      <c r="I1356" s="1"/>
      <c r="J1356" s="111"/>
      <c r="K1356" s="2"/>
      <c r="L1356" s="2"/>
      <c r="M1356" s="3"/>
      <c r="N1356" s="3"/>
      <c r="O1356" s="17" t="str">
        <f t="shared" si="41"/>
        <v/>
      </c>
      <c r="P1356" s="18" t="str">
        <f>IF(M1356=0,"",IF(N1356-Master!$A$6&lt;0,"0",IF(M1356&lt;=Master!$A$6,(N1356-Master!$A$6),O1356)))</f>
        <v/>
      </c>
      <c r="Q1356" s="20">
        <f>IF(J1356&gt;Master!$A$6,"N/A",IF(M1356=0,H1356,ROUND(H1356*P1356/O1356,2)))</f>
        <v>0</v>
      </c>
      <c r="R1356" s="37" t="str">
        <f t="shared" si="40"/>
        <v/>
      </c>
    </row>
    <row r="1357" spans="1:18" x14ac:dyDescent="0.2">
      <c r="A1357" s="13"/>
      <c r="B1357" s="1"/>
      <c r="C1357" s="1"/>
      <c r="D1357" s="1"/>
      <c r="E1357" s="1"/>
      <c r="F1357" s="1"/>
      <c r="G1357" s="13"/>
      <c r="H1357" s="9"/>
      <c r="I1357" s="1"/>
      <c r="J1357" s="111"/>
      <c r="K1357" s="2"/>
      <c r="L1357" s="2"/>
      <c r="M1357" s="3"/>
      <c r="N1357" s="3"/>
      <c r="O1357" s="17" t="str">
        <f t="shared" si="41"/>
        <v/>
      </c>
      <c r="P1357" s="18" t="str">
        <f>IF(M1357=0,"",IF(N1357-Master!$A$6&lt;0,"0",IF(M1357&lt;=Master!$A$6,(N1357-Master!$A$6),O1357)))</f>
        <v/>
      </c>
      <c r="Q1357" s="20">
        <f>IF(J1357&gt;Master!$A$6,"N/A",IF(M1357=0,H1357,ROUND(H1357*P1357/O1357,2)))</f>
        <v>0</v>
      </c>
      <c r="R1357" s="37" t="str">
        <f t="shared" si="40"/>
        <v/>
      </c>
    </row>
    <row r="1358" spans="1:18" x14ac:dyDescent="0.2">
      <c r="A1358" s="13"/>
      <c r="B1358" s="1"/>
      <c r="C1358" s="1"/>
      <c r="D1358" s="1"/>
      <c r="E1358" s="1"/>
      <c r="F1358" s="1"/>
      <c r="G1358" s="13"/>
      <c r="H1358" s="9"/>
      <c r="I1358" s="1"/>
      <c r="J1358" s="111"/>
      <c r="K1358" s="2"/>
      <c r="L1358" s="2"/>
      <c r="M1358" s="3"/>
      <c r="N1358" s="3"/>
      <c r="O1358" s="17" t="str">
        <f t="shared" si="41"/>
        <v/>
      </c>
      <c r="P1358" s="18" t="str">
        <f>IF(M1358=0,"",IF(N1358-Master!$A$6&lt;0,"0",IF(M1358&lt;=Master!$A$6,(N1358-Master!$A$6),O1358)))</f>
        <v/>
      </c>
      <c r="Q1358" s="20">
        <f>IF(J1358&gt;Master!$A$6,"N/A",IF(M1358=0,H1358,ROUND(H1358*P1358/O1358,2)))</f>
        <v>0</v>
      </c>
      <c r="R1358" s="37" t="str">
        <f t="shared" si="40"/>
        <v/>
      </c>
    </row>
    <row r="1359" spans="1:18" x14ac:dyDescent="0.2">
      <c r="A1359" s="13"/>
      <c r="B1359" s="1"/>
      <c r="C1359" s="1"/>
      <c r="D1359" s="1"/>
      <c r="E1359" s="1"/>
      <c r="F1359" s="1"/>
      <c r="G1359" s="13"/>
      <c r="H1359" s="9"/>
      <c r="I1359" s="1"/>
      <c r="J1359" s="111"/>
      <c r="K1359" s="2"/>
      <c r="L1359" s="2"/>
      <c r="M1359" s="3"/>
      <c r="N1359" s="3"/>
      <c r="O1359" s="17" t="str">
        <f t="shared" si="41"/>
        <v/>
      </c>
      <c r="P1359" s="18" t="str">
        <f>IF(M1359=0,"",IF(N1359-Master!$A$6&lt;0,"0",IF(M1359&lt;=Master!$A$6,(N1359-Master!$A$6),O1359)))</f>
        <v/>
      </c>
      <c r="Q1359" s="20">
        <f>IF(J1359&gt;Master!$A$6,"N/A",IF(M1359=0,H1359,ROUND(H1359*P1359/O1359,2)))</f>
        <v>0</v>
      </c>
      <c r="R1359" s="37" t="str">
        <f t="shared" si="40"/>
        <v/>
      </c>
    </row>
    <row r="1360" spans="1:18" x14ac:dyDescent="0.2">
      <c r="A1360" s="13"/>
      <c r="B1360" s="1"/>
      <c r="C1360" s="1"/>
      <c r="D1360" s="1"/>
      <c r="E1360" s="1"/>
      <c r="F1360" s="1"/>
      <c r="G1360" s="13"/>
      <c r="H1360" s="9"/>
      <c r="I1360" s="1"/>
      <c r="J1360" s="111"/>
      <c r="K1360" s="2"/>
      <c r="L1360" s="2"/>
      <c r="M1360" s="3"/>
      <c r="N1360" s="3"/>
      <c r="O1360" s="17" t="str">
        <f t="shared" si="41"/>
        <v/>
      </c>
      <c r="P1360" s="18" t="str">
        <f>IF(M1360=0,"",IF(N1360-Master!$A$6&lt;0,"0",IF(M1360&lt;=Master!$A$6,(N1360-Master!$A$6),O1360)))</f>
        <v/>
      </c>
      <c r="Q1360" s="20">
        <f>IF(J1360&gt;Master!$A$6,"N/A",IF(M1360=0,H1360,ROUND(H1360*P1360/O1360,2)))</f>
        <v>0</v>
      </c>
      <c r="R1360" s="37" t="str">
        <f t="shared" si="40"/>
        <v/>
      </c>
    </row>
    <row r="1361" spans="1:18" x14ac:dyDescent="0.2">
      <c r="A1361" s="13"/>
      <c r="B1361" s="1"/>
      <c r="C1361" s="1"/>
      <c r="D1361" s="1"/>
      <c r="E1361" s="1"/>
      <c r="F1361" s="1"/>
      <c r="G1361" s="13"/>
      <c r="H1361" s="9"/>
      <c r="I1361" s="1"/>
      <c r="J1361" s="111"/>
      <c r="K1361" s="2"/>
      <c r="L1361" s="2"/>
      <c r="M1361" s="3"/>
      <c r="N1361" s="3"/>
      <c r="O1361" s="17" t="str">
        <f t="shared" si="41"/>
        <v/>
      </c>
      <c r="P1361" s="18" t="str">
        <f>IF(M1361=0,"",IF(N1361-Master!$A$6&lt;0,"0",IF(M1361&lt;=Master!$A$6,(N1361-Master!$A$6),O1361)))</f>
        <v/>
      </c>
      <c r="Q1361" s="20">
        <f>IF(J1361&gt;Master!$A$6,"N/A",IF(M1361=0,H1361,ROUND(H1361*P1361/O1361,2)))</f>
        <v>0</v>
      </c>
      <c r="R1361" s="37" t="str">
        <f t="shared" si="40"/>
        <v/>
      </c>
    </row>
    <row r="1362" spans="1:18" x14ac:dyDescent="0.2">
      <c r="A1362" s="13"/>
      <c r="B1362" s="1"/>
      <c r="C1362" s="1"/>
      <c r="D1362" s="1"/>
      <c r="E1362" s="1"/>
      <c r="F1362" s="1"/>
      <c r="G1362" s="13"/>
      <c r="H1362" s="9"/>
      <c r="I1362" s="1"/>
      <c r="J1362" s="111"/>
      <c r="K1362" s="2"/>
      <c r="L1362" s="2"/>
      <c r="M1362" s="3"/>
      <c r="N1362" s="3"/>
      <c r="O1362" s="17" t="str">
        <f t="shared" si="41"/>
        <v/>
      </c>
      <c r="P1362" s="18" t="str">
        <f>IF(M1362=0,"",IF(N1362-Master!$A$6&lt;0,"0",IF(M1362&lt;=Master!$A$6,(N1362-Master!$A$6),O1362)))</f>
        <v/>
      </c>
      <c r="Q1362" s="20">
        <f>IF(J1362&gt;Master!$A$6,"N/A",IF(M1362=0,H1362,ROUND(H1362*P1362/O1362,2)))</f>
        <v>0</v>
      </c>
      <c r="R1362" s="37" t="str">
        <f t="shared" si="40"/>
        <v/>
      </c>
    </row>
    <row r="1363" spans="1:18" x14ac:dyDescent="0.2">
      <c r="A1363" s="13"/>
      <c r="B1363" s="1"/>
      <c r="C1363" s="1"/>
      <c r="D1363" s="1"/>
      <c r="E1363" s="1"/>
      <c r="F1363" s="1"/>
      <c r="G1363" s="13"/>
      <c r="H1363" s="9"/>
      <c r="I1363" s="1"/>
      <c r="J1363" s="111"/>
      <c r="K1363" s="2"/>
      <c r="L1363" s="2"/>
      <c r="M1363" s="3"/>
      <c r="N1363" s="3"/>
      <c r="O1363" s="17" t="str">
        <f t="shared" si="41"/>
        <v/>
      </c>
      <c r="P1363" s="18" t="str">
        <f>IF(M1363=0,"",IF(N1363-Master!$A$6&lt;0,"0",IF(M1363&lt;=Master!$A$6,(N1363-Master!$A$6),O1363)))</f>
        <v/>
      </c>
      <c r="Q1363" s="20">
        <f>IF(J1363&gt;Master!$A$6,"N/A",IF(M1363=0,H1363,ROUND(H1363*P1363/O1363,2)))</f>
        <v>0</v>
      </c>
      <c r="R1363" s="37" t="str">
        <f t="shared" si="40"/>
        <v/>
      </c>
    </row>
    <row r="1364" spans="1:18" x14ac:dyDescent="0.2">
      <c r="A1364" s="13"/>
      <c r="B1364" s="1"/>
      <c r="C1364" s="1"/>
      <c r="D1364" s="1"/>
      <c r="E1364" s="1"/>
      <c r="F1364" s="1"/>
      <c r="G1364" s="13"/>
      <c r="H1364" s="9"/>
      <c r="I1364" s="1"/>
      <c r="J1364" s="111"/>
      <c r="K1364" s="2"/>
      <c r="L1364" s="2"/>
      <c r="M1364" s="3"/>
      <c r="N1364" s="3"/>
      <c r="O1364" s="17" t="str">
        <f t="shared" si="41"/>
        <v/>
      </c>
      <c r="P1364" s="18" t="str">
        <f>IF(M1364=0,"",IF(N1364-Master!$A$6&lt;0,"0",IF(M1364&lt;=Master!$A$6,(N1364-Master!$A$6),O1364)))</f>
        <v/>
      </c>
      <c r="Q1364" s="20">
        <f>IF(J1364&gt;Master!$A$6,"N/A",IF(M1364=0,H1364,ROUND(H1364*P1364/O1364,2)))</f>
        <v>0</v>
      </c>
      <c r="R1364" s="37" t="str">
        <f t="shared" si="40"/>
        <v/>
      </c>
    </row>
    <row r="1365" spans="1:18" x14ac:dyDescent="0.2">
      <c r="A1365" s="13"/>
      <c r="B1365" s="1"/>
      <c r="C1365" s="1"/>
      <c r="D1365" s="1"/>
      <c r="E1365" s="1"/>
      <c r="F1365" s="1"/>
      <c r="G1365" s="13"/>
      <c r="H1365" s="9"/>
      <c r="I1365" s="1"/>
      <c r="J1365" s="111"/>
      <c r="K1365" s="2"/>
      <c r="L1365" s="2"/>
      <c r="M1365" s="3"/>
      <c r="N1365" s="3"/>
      <c r="O1365" s="17" t="str">
        <f t="shared" si="41"/>
        <v/>
      </c>
      <c r="P1365" s="18" t="str">
        <f>IF(M1365=0,"",IF(N1365-Master!$A$6&lt;0,"0",IF(M1365&lt;=Master!$A$6,(N1365-Master!$A$6),O1365)))</f>
        <v/>
      </c>
      <c r="Q1365" s="20">
        <f>IF(J1365&gt;Master!$A$6,"N/A",IF(M1365=0,H1365,ROUND(H1365*P1365/O1365,2)))</f>
        <v>0</v>
      </c>
      <c r="R1365" s="37" t="str">
        <f t="shared" ref="R1365:R1428" si="42">CLEAN(IF(H1365=0,"",IF(ISBLANK(I1365),LEFT("Defer "&amp;K1365,35),LEFT("Defer "&amp;I1365&amp;" "&amp;K1365,35))))</f>
        <v/>
      </c>
    </row>
    <row r="1366" spans="1:18" x14ac:dyDescent="0.2">
      <c r="A1366" s="13"/>
      <c r="B1366" s="1"/>
      <c r="C1366" s="1"/>
      <c r="D1366" s="1"/>
      <c r="E1366" s="1"/>
      <c r="F1366" s="1"/>
      <c r="G1366" s="13"/>
      <c r="H1366" s="9"/>
      <c r="I1366" s="1"/>
      <c r="J1366" s="111"/>
      <c r="K1366" s="2"/>
      <c r="L1366" s="2"/>
      <c r="M1366" s="3"/>
      <c r="N1366" s="3"/>
      <c r="O1366" s="17" t="str">
        <f t="shared" ref="O1366:O1429" si="43">IF(M1366=0,"",(N1366-M1366+1))</f>
        <v/>
      </c>
      <c r="P1366" s="18" t="str">
        <f>IF(M1366=0,"",IF(N1366-Master!$A$6&lt;0,"0",IF(M1366&lt;=Master!$A$6,(N1366-Master!$A$6),O1366)))</f>
        <v/>
      </c>
      <c r="Q1366" s="20">
        <f>IF(J1366&gt;Master!$A$6,"N/A",IF(M1366=0,H1366,ROUND(H1366*P1366/O1366,2)))</f>
        <v>0</v>
      </c>
      <c r="R1366" s="37" t="str">
        <f t="shared" si="42"/>
        <v/>
      </c>
    </row>
    <row r="1367" spans="1:18" x14ac:dyDescent="0.2">
      <c r="A1367" s="13"/>
      <c r="B1367" s="1"/>
      <c r="C1367" s="1"/>
      <c r="D1367" s="1"/>
      <c r="E1367" s="1"/>
      <c r="F1367" s="1"/>
      <c r="G1367" s="13"/>
      <c r="H1367" s="9"/>
      <c r="I1367" s="1"/>
      <c r="J1367" s="111"/>
      <c r="K1367" s="2"/>
      <c r="L1367" s="2"/>
      <c r="M1367" s="3"/>
      <c r="N1367" s="3"/>
      <c r="O1367" s="17" t="str">
        <f t="shared" si="43"/>
        <v/>
      </c>
      <c r="P1367" s="18" t="str">
        <f>IF(M1367=0,"",IF(N1367-Master!$A$6&lt;0,"0",IF(M1367&lt;=Master!$A$6,(N1367-Master!$A$6),O1367)))</f>
        <v/>
      </c>
      <c r="Q1367" s="20">
        <f>IF(J1367&gt;Master!$A$6,"N/A",IF(M1367=0,H1367,ROUND(H1367*P1367/O1367,2)))</f>
        <v>0</v>
      </c>
      <c r="R1367" s="37" t="str">
        <f t="shared" si="42"/>
        <v/>
      </c>
    </row>
    <row r="1368" spans="1:18" x14ac:dyDescent="0.2">
      <c r="A1368" s="13"/>
      <c r="B1368" s="1"/>
      <c r="C1368" s="1"/>
      <c r="D1368" s="1"/>
      <c r="E1368" s="1"/>
      <c r="F1368" s="1"/>
      <c r="G1368" s="13"/>
      <c r="H1368" s="9"/>
      <c r="I1368" s="1"/>
      <c r="J1368" s="111"/>
      <c r="K1368" s="2"/>
      <c r="L1368" s="2"/>
      <c r="M1368" s="3"/>
      <c r="N1368" s="3"/>
      <c r="O1368" s="17" t="str">
        <f t="shared" si="43"/>
        <v/>
      </c>
      <c r="P1368" s="18" t="str">
        <f>IF(M1368=0,"",IF(N1368-Master!$A$6&lt;0,"0",IF(M1368&lt;=Master!$A$6,(N1368-Master!$A$6),O1368)))</f>
        <v/>
      </c>
      <c r="Q1368" s="20">
        <f>IF(J1368&gt;Master!$A$6,"N/A",IF(M1368=0,H1368,ROUND(H1368*P1368/O1368,2)))</f>
        <v>0</v>
      </c>
      <c r="R1368" s="37" t="str">
        <f t="shared" si="42"/>
        <v/>
      </c>
    </row>
    <row r="1369" spans="1:18" x14ac:dyDescent="0.2">
      <c r="A1369" s="13"/>
      <c r="B1369" s="1"/>
      <c r="C1369" s="1"/>
      <c r="D1369" s="1"/>
      <c r="E1369" s="1"/>
      <c r="F1369" s="1"/>
      <c r="G1369" s="13"/>
      <c r="H1369" s="9"/>
      <c r="I1369" s="1"/>
      <c r="J1369" s="111"/>
      <c r="K1369" s="2"/>
      <c r="L1369" s="2"/>
      <c r="M1369" s="3"/>
      <c r="N1369" s="3"/>
      <c r="O1369" s="17" t="str">
        <f t="shared" si="43"/>
        <v/>
      </c>
      <c r="P1369" s="18" t="str">
        <f>IF(M1369=0,"",IF(N1369-Master!$A$6&lt;0,"0",IF(M1369&lt;=Master!$A$6,(N1369-Master!$A$6),O1369)))</f>
        <v/>
      </c>
      <c r="Q1369" s="20">
        <f>IF(J1369&gt;Master!$A$6,"N/A",IF(M1369=0,H1369,ROUND(H1369*P1369/O1369,2)))</f>
        <v>0</v>
      </c>
      <c r="R1369" s="37" t="str">
        <f t="shared" si="42"/>
        <v/>
      </c>
    </row>
    <row r="1370" spans="1:18" x14ac:dyDescent="0.2">
      <c r="A1370" s="13"/>
      <c r="B1370" s="1"/>
      <c r="C1370" s="1"/>
      <c r="D1370" s="1"/>
      <c r="E1370" s="1"/>
      <c r="F1370" s="1"/>
      <c r="G1370" s="13"/>
      <c r="H1370" s="9"/>
      <c r="I1370" s="1"/>
      <c r="J1370" s="111"/>
      <c r="K1370" s="2"/>
      <c r="L1370" s="2"/>
      <c r="M1370" s="3"/>
      <c r="N1370" s="3"/>
      <c r="O1370" s="17" t="str">
        <f t="shared" si="43"/>
        <v/>
      </c>
      <c r="P1370" s="18" t="str">
        <f>IF(M1370=0,"",IF(N1370-Master!$A$6&lt;0,"0",IF(M1370&lt;=Master!$A$6,(N1370-Master!$A$6),O1370)))</f>
        <v/>
      </c>
      <c r="Q1370" s="20">
        <f>IF(J1370&gt;Master!$A$6,"N/A",IF(M1370=0,H1370,ROUND(H1370*P1370/O1370,2)))</f>
        <v>0</v>
      </c>
      <c r="R1370" s="37" t="str">
        <f t="shared" si="42"/>
        <v/>
      </c>
    </row>
    <row r="1371" spans="1:18" x14ac:dyDescent="0.2">
      <c r="A1371" s="13"/>
      <c r="B1371" s="1"/>
      <c r="C1371" s="1"/>
      <c r="D1371" s="1"/>
      <c r="E1371" s="1"/>
      <c r="F1371" s="1"/>
      <c r="G1371" s="13"/>
      <c r="H1371" s="9"/>
      <c r="I1371" s="1"/>
      <c r="J1371" s="111"/>
      <c r="K1371" s="2"/>
      <c r="L1371" s="2"/>
      <c r="M1371" s="3"/>
      <c r="N1371" s="3"/>
      <c r="O1371" s="17" t="str">
        <f t="shared" si="43"/>
        <v/>
      </c>
      <c r="P1371" s="18" t="str">
        <f>IF(M1371=0,"",IF(N1371-Master!$A$6&lt;0,"0",IF(M1371&lt;=Master!$A$6,(N1371-Master!$A$6),O1371)))</f>
        <v/>
      </c>
      <c r="Q1371" s="20">
        <f>IF(J1371&gt;Master!$A$6,"N/A",IF(M1371=0,H1371,ROUND(H1371*P1371/O1371,2)))</f>
        <v>0</v>
      </c>
      <c r="R1371" s="37" t="str">
        <f t="shared" si="42"/>
        <v/>
      </c>
    </row>
    <row r="1372" spans="1:18" x14ac:dyDescent="0.2">
      <c r="A1372" s="13"/>
      <c r="B1372" s="1"/>
      <c r="C1372" s="1"/>
      <c r="D1372" s="1"/>
      <c r="E1372" s="1"/>
      <c r="F1372" s="1"/>
      <c r="G1372" s="13"/>
      <c r="H1372" s="9"/>
      <c r="I1372" s="1"/>
      <c r="J1372" s="111"/>
      <c r="K1372" s="2"/>
      <c r="L1372" s="2"/>
      <c r="M1372" s="3"/>
      <c r="N1372" s="3"/>
      <c r="O1372" s="17" t="str">
        <f t="shared" si="43"/>
        <v/>
      </c>
      <c r="P1372" s="18" t="str">
        <f>IF(M1372=0,"",IF(N1372-Master!$A$6&lt;0,"0",IF(M1372&lt;=Master!$A$6,(N1372-Master!$A$6),O1372)))</f>
        <v/>
      </c>
      <c r="Q1372" s="20">
        <f>IF(J1372&gt;Master!$A$6,"N/A",IF(M1372=0,H1372,ROUND(H1372*P1372/O1372,2)))</f>
        <v>0</v>
      </c>
      <c r="R1372" s="37" t="str">
        <f t="shared" si="42"/>
        <v/>
      </c>
    </row>
    <row r="1373" spans="1:18" x14ac:dyDescent="0.2">
      <c r="A1373" s="13"/>
      <c r="B1373" s="1"/>
      <c r="C1373" s="1"/>
      <c r="D1373" s="1"/>
      <c r="E1373" s="1"/>
      <c r="F1373" s="1"/>
      <c r="G1373" s="13"/>
      <c r="H1373" s="9"/>
      <c r="I1373" s="1"/>
      <c r="J1373" s="111"/>
      <c r="K1373" s="2"/>
      <c r="L1373" s="2"/>
      <c r="M1373" s="3"/>
      <c r="N1373" s="3"/>
      <c r="O1373" s="17" t="str">
        <f t="shared" si="43"/>
        <v/>
      </c>
      <c r="P1373" s="18" t="str">
        <f>IF(M1373=0,"",IF(N1373-Master!$A$6&lt;0,"0",IF(M1373&lt;=Master!$A$6,(N1373-Master!$A$6),O1373)))</f>
        <v/>
      </c>
      <c r="Q1373" s="20">
        <f>IF(J1373&gt;Master!$A$6,"N/A",IF(M1373=0,H1373,ROUND(H1373*P1373/O1373,2)))</f>
        <v>0</v>
      </c>
      <c r="R1373" s="37" t="str">
        <f t="shared" si="42"/>
        <v/>
      </c>
    </row>
    <row r="1374" spans="1:18" x14ac:dyDescent="0.2">
      <c r="A1374" s="13"/>
      <c r="B1374" s="1"/>
      <c r="C1374" s="1"/>
      <c r="D1374" s="1"/>
      <c r="E1374" s="1"/>
      <c r="F1374" s="1"/>
      <c r="G1374" s="13"/>
      <c r="H1374" s="9"/>
      <c r="I1374" s="1"/>
      <c r="J1374" s="111"/>
      <c r="K1374" s="2"/>
      <c r="L1374" s="2"/>
      <c r="M1374" s="3"/>
      <c r="N1374" s="3"/>
      <c r="O1374" s="17" t="str">
        <f t="shared" si="43"/>
        <v/>
      </c>
      <c r="P1374" s="18" t="str">
        <f>IF(M1374=0,"",IF(N1374-Master!$A$6&lt;0,"0",IF(M1374&lt;=Master!$A$6,(N1374-Master!$A$6),O1374)))</f>
        <v/>
      </c>
      <c r="Q1374" s="20">
        <f>IF(J1374&gt;Master!$A$6,"N/A",IF(M1374=0,H1374,ROUND(H1374*P1374/O1374,2)))</f>
        <v>0</v>
      </c>
      <c r="R1374" s="37" t="str">
        <f t="shared" si="42"/>
        <v/>
      </c>
    </row>
    <row r="1375" spans="1:18" x14ac:dyDescent="0.2">
      <c r="A1375" s="13"/>
      <c r="B1375" s="1"/>
      <c r="C1375" s="1"/>
      <c r="D1375" s="1"/>
      <c r="E1375" s="1"/>
      <c r="F1375" s="1"/>
      <c r="G1375" s="13"/>
      <c r="H1375" s="9"/>
      <c r="I1375" s="1"/>
      <c r="J1375" s="111"/>
      <c r="K1375" s="2"/>
      <c r="L1375" s="2"/>
      <c r="M1375" s="3"/>
      <c r="N1375" s="3"/>
      <c r="O1375" s="17" t="str">
        <f t="shared" si="43"/>
        <v/>
      </c>
      <c r="P1375" s="18" t="str">
        <f>IF(M1375=0,"",IF(N1375-Master!$A$6&lt;0,"0",IF(M1375&lt;=Master!$A$6,(N1375-Master!$A$6),O1375)))</f>
        <v/>
      </c>
      <c r="Q1375" s="20">
        <f>IF(J1375&gt;Master!$A$6,"N/A",IF(M1375=0,H1375,ROUND(H1375*P1375/O1375,2)))</f>
        <v>0</v>
      </c>
      <c r="R1375" s="37" t="str">
        <f t="shared" si="42"/>
        <v/>
      </c>
    </row>
    <row r="1376" spans="1:18" x14ac:dyDescent="0.2">
      <c r="A1376" s="13"/>
      <c r="B1376" s="1"/>
      <c r="C1376" s="1"/>
      <c r="D1376" s="1"/>
      <c r="E1376" s="1"/>
      <c r="F1376" s="1"/>
      <c r="G1376" s="13"/>
      <c r="H1376" s="9"/>
      <c r="I1376" s="1"/>
      <c r="J1376" s="111"/>
      <c r="K1376" s="2"/>
      <c r="L1376" s="2"/>
      <c r="M1376" s="3"/>
      <c r="N1376" s="3"/>
      <c r="O1376" s="17" t="str">
        <f t="shared" si="43"/>
        <v/>
      </c>
      <c r="P1376" s="18" t="str">
        <f>IF(M1376=0,"",IF(N1376-Master!$A$6&lt;0,"0",IF(M1376&lt;=Master!$A$6,(N1376-Master!$A$6),O1376)))</f>
        <v/>
      </c>
      <c r="Q1376" s="20">
        <f>IF(J1376&gt;Master!$A$6,"N/A",IF(M1376=0,H1376,ROUND(H1376*P1376/O1376,2)))</f>
        <v>0</v>
      </c>
      <c r="R1376" s="37" t="str">
        <f t="shared" si="42"/>
        <v/>
      </c>
    </row>
    <row r="1377" spans="1:18" x14ac:dyDescent="0.2">
      <c r="A1377" s="13"/>
      <c r="B1377" s="1"/>
      <c r="C1377" s="1"/>
      <c r="D1377" s="1"/>
      <c r="E1377" s="1"/>
      <c r="F1377" s="1"/>
      <c r="G1377" s="13"/>
      <c r="H1377" s="9"/>
      <c r="I1377" s="1"/>
      <c r="J1377" s="111"/>
      <c r="K1377" s="2"/>
      <c r="L1377" s="2"/>
      <c r="M1377" s="3"/>
      <c r="N1377" s="3"/>
      <c r="O1377" s="17" t="str">
        <f t="shared" si="43"/>
        <v/>
      </c>
      <c r="P1377" s="18" t="str">
        <f>IF(M1377=0,"",IF(N1377-Master!$A$6&lt;0,"0",IF(M1377&lt;=Master!$A$6,(N1377-Master!$A$6),O1377)))</f>
        <v/>
      </c>
      <c r="Q1377" s="20">
        <f>IF(J1377&gt;Master!$A$6,"N/A",IF(M1377=0,H1377,ROUND(H1377*P1377/O1377,2)))</f>
        <v>0</v>
      </c>
      <c r="R1377" s="37" t="str">
        <f t="shared" si="42"/>
        <v/>
      </c>
    </row>
    <row r="1378" spans="1:18" x14ac:dyDescent="0.2">
      <c r="A1378" s="13"/>
      <c r="B1378" s="1"/>
      <c r="C1378" s="1"/>
      <c r="D1378" s="1"/>
      <c r="E1378" s="1"/>
      <c r="F1378" s="1"/>
      <c r="G1378" s="13"/>
      <c r="H1378" s="9"/>
      <c r="I1378" s="1"/>
      <c r="J1378" s="111"/>
      <c r="K1378" s="2"/>
      <c r="L1378" s="2"/>
      <c r="M1378" s="3"/>
      <c r="N1378" s="3"/>
      <c r="O1378" s="17" t="str">
        <f t="shared" si="43"/>
        <v/>
      </c>
      <c r="P1378" s="18" t="str">
        <f>IF(M1378=0,"",IF(N1378-Master!$A$6&lt;0,"0",IF(M1378&lt;=Master!$A$6,(N1378-Master!$A$6),O1378)))</f>
        <v/>
      </c>
      <c r="Q1378" s="20">
        <f>IF(J1378&gt;Master!$A$6,"N/A",IF(M1378=0,H1378,ROUND(H1378*P1378/O1378,2)))</f>
        <v>0</v>
      </c>
      <c r="R1378" s="37" t="str">
        <f t="shared" si="42"/>
        <v/>
      </c>
    </row>
    <row r="1379" spans="1:18" x14ac:dyDescent="0.2">
      <c r="A1379" s="13"/>
      <c r="B1379" s="1"/>
      <c r="C1379" s="1"/>
      <c r="D1379" s="1"/>
      <c r="E1379" s="1"/>
      <c r="F1379" s="1"/>
      <c r="G1379" s="13"/>
      <c r="H1379" s="9"/>
      <c r="I1379" s="1"/>
      <c r="J1379" s="111"/>
      <c r="K1379" s="2"/>
      <c r="L1379" s="2"/>
      <c r="M1379" s="3"/>
      <c r="N1379" s="3"/>
      <c r="O1379" s="17" t="str">
        <f t="shared" si="43"/>
        <v/>
      </c>
      <c r="P1379" s="18" t="str">
        <f>IF(M1379=0,"",IF(N1379-Master!$A$6&lt;0,"0",IF(M1379&lt;=Master!$A$6,(N1379-Master!$A$6),O1379)))</f>
        <v/>
      </c>
      <c r="Q1379" s="20">
        <f>IF(J1379&gt;Master!$A$6,"N/A",IF(M1379=0,H1379,ROUND(H1379*P1379/O1379,2)))</f>
        <v>0</v>
      </c>
      <c r="R1379" s="37" t="str">
        <f t="shared" si="42"/>
        <v/>
      </c>
    </row>
    <row r="1380" spans="1:18" x14ac:dyDescent="0.2">
      <c r="A1380" s="13"/>
      <c r="B1380" s="1"/>
      <c r="C1380" s="1"/>
      <c r="D1380" s="1"/>
      <c r="E1380" s="1"/>
      <c r="F1380" s="1"/>
      <c r="G1380" s="13"/>
      <c r="H1380" s="9"/>
      <c r="I1380" s="1"/>
      <c r="J1380" s="111"/>
      <c r="K1380" s="2"/>
      <c r="L1380" s="2"/>
      <c r="M1380" s="3"/>
      <c r="N1380" s="3"/>
      <c r="O1380" s="17" t="str">
        <f t="shared" si="43"/>
        <v/>
      </c>
      <c r="P1380" s="18" t="str">
        <f>IF(M1380=0,"",IF(N1380-Master!$A$6&lt;0,"0",IF(M1380&lt;=Master!$A$6,(N1380-Master!$A$6),O1380)))</f>
        <v/>
      </c>
      <c r="Q1380" s="20">
        <f>IF(J1380&gt;Master!$A$6,"N/A",IF(M1380=0,H1380,ROUND(H1380*P1380/O1380,2)))</f>
        <v>0</v>
      </c>
      <c r="R1380" s="37" t="str">
        <f t="shared" si="42"/>
        <v/>
      </c>
    </row>
    <row r="1381" spans="1:18" x14ac:dyDescent="0.2">
      <c r="A1381" s="13"/>
      <c r="B1381" s="1"/>
      <c r="C1381" s="1"/>
      <c r="D1381" s="1"/>
      <c r="E1381" s="1"/>
      <c r="F1381" s="1"/>
      <c r="G1381" s="13"/>
      <c r="H1381" s="9"/>
      <c r="I1381" s="1"/>
      <c r="J1381" s="111"/>
      <c r="K1381" s="2"/>
      <c r="L1381" s="2"/>
      <c r="M1381" s="3"/>
      <c r="N1381" s="3"/>
      <c r="O1381" s="17" t="str">
        <f t="shared" si="43"/>
        <v/>
      </c>
      <c r="P1381" s="18" t="str">
        <f>IF(M1381=0,"",IF(N1381-Master!$A$6&lt;0,"0",IF(M1381&lt;=Master!$A$6,(N1381-Master!$A$6),O1381)))</f>
        <v/>
      </c>
      <c r="Q1381" s="20">
        <f>IF(J1381&gt;Master!$A$6,"N/A",IF(M1381=0,H1381,ROUND(H1381*P1381/O1381,2)))</f>
        <v>0</v>
      </c>
      <c r="R1381" s="37" t="str">
        <f t="shared" si="42"/>
        <v/>
      </c>
    </row>
    <row r="1382" spans="1:18" x14ac:dyDescent="0.2">
      <c r="A1382" s="13"/>
      <c r="B1382" s="1"/>
      <c r="C1382" s="1"/>
      <c r="D1382" s="1"/>
      <c r="E1382" s="1"/>
      <c r="F1382" s="1"/>
      <c r="G1382" s="13"/>
      <c r="H1382" s="9"/>
      <c r="I1382" s="1"/>
      <c r="J1382" s="111"/>
      <c r="K1382" s="2"/>
      <c r="L1382" s="2"/>
      <c r="M1382" s="3"/>
      <c r="N1382" s="3"/>
      <c r="O1382" s="17" t="str">
        <f t="shared" si="43"/>
        <v/>
      </c>
      <c r="P1382" s="18" t="str">
        <f>IF(M1382=0,"",IF(N1382-Master!$A$6&lt;0,"0",IF(M1382&lt;=Master!$A$6,(N1382-Master!$A$6),O1382)))</f>
        <v/>
      </c>
      <c r="Q1382" s="20">
        <f>IF(J1382&gt;Master!$A$6,"N/A",IF(M1382=0,H1382,ROUND(H1382*P1382/O1382,2)))</f>
        <v>0</v>
      </c>
      <c r="R1382" s="37" t="str">
        <f t="shared" si="42"/>
        <v/>
      </c>
    </row>
    <row r="1383" spans="1:18" x14ac:dyDescent="0.2">
      <c r="A1383" s="13"/>
      <c r="B1383" s="1"/>
      <c r="C1383" s="1"/>
      <c r="D1383" s="1"/>
      <c r="E1383" s="1"/>
      <c r="F1383" s="1"/>
      <c r="G1383" s="13"/>
      <c r="H1383" s="9"/>
      <c r="I1383" s="1"/>
      <c r="J1383" s="111"/>
      <c r="K1383" s="2"/>
      <c r="L1383" s="2"/>
      <c r="M1383" s="3"/>
      <c r="N1383" s="3"/>
      <c r="O1383" s="17" t="str">
        <f t="shared" si="43"/>
        <v/>
      </c>
      <c r="P1383" s="18" t="str">
        <f>IF(M1383=0,"",IF(N1383-Master!$A$6&lt;0,"0",IF(M1383&lt;=Master!$A$6,(N1383-Master!$A$6),O1383)))</f>
        <v/>
      </c>
      <c r="Q1383" s="20">
        <f>IF(J1383&gt;Master!$A$6,"N/A",IF(M1383=0,H1383,ROUND(H1383*P1383/O1383,2)))</f>
        <v>0</v>
      </c>
      <c r="R1383" s="37" t="str">
        <f t="shared" si="42"/>
        <v/>
      </c>
    </row>
    <row r="1384" spans="1:18" x14ac:dyDescent="0.2">
      <c r="A1384" s="13"/>
      <c r="B1384" s="1"/>
      <c r="C1384" s="1"/>
      <c r="D1384" s="1"/>
      <c r="E1384" s="1"/>
      <c r="F1384" s="1"/>
      <c r="G1384" s="13"/>
      <c r="H1384" s="9"/>
      <c r="I1384" s="1"/>
      <c r="J1384" s="111"/>
      <c r="K1384" s="2"/>
      <c r="L1384" s="2"/>
      <c r="M1384" s="3"/>
      <c r="N1384" s="3"/>
      <c r="O1384" s="17" t="str">
        <f t="shared" si="43"/>
        <v/>
      </c>
      <c r="P1384" s="18" t="str">
        <f>IF(M1384=0,"",IF(N1384-Master!$A$6&lt;0,"0",IF(M1384&lt;=Master!$A$6,(N1384-Master!$A$6),O1384)))</f>
        <v/>
      </c>
      <c r="Q1384" s="20">
        <f>IF(J1384&gt;Master!$A$6,"N/A",IF(M1384=0,H1384,ROUND(H1384*P1384/O1384,2)))</f>
        <v>0</v>
      </c>
      <c r="R1384" s="37" t="str">
        <f t="shared" si="42"/>
        <v/>
      </c>
    </row>
    <row r="1385" spans="1:18" x14ac:dyDescent="0.2">
      <c r="A1385" s="13"/>
      <c r="B1385" s="1"/>
      <c r="C1385" s="1"/>
      <c r="D1385" s="1"/>
      <c r="E1385" s="1"/>
      <c r="F1385" s="1"/>
      <c r="G1385" s="13"/>
      <c r="H1385" s="9"/>
      <c r="I1385" s="1"/>
      <c r="J1385" s="111"/>
      <c r="K1385" s="2"/>
      <c r="L1385" s="2"/>
      <c r="M1385" s="3"/>
      <c r="N1385" s="3"/>
      <c r="O1385" s="17" t="str">
        <f t="shared" si="43"/>
        <v/>
      </c>
      <c r="P1385" s="18" t="str">
        <f>IF(M1385=0,"",IF(N1385-Master!$A$6&lt;0,"0",IF(M1385&lt;=Master!$A$6,(N1385-Master!$A$6),O1385)))</f>
        <v/>
      </c>
      <c r="Q1385" s="20">
        <f>IF(J1385&gt;Master!$A$6,"N/A",IF(M1385=0,H1385,ROUND(H1385*P1385/O1385,2)))</f>
        <v>0</v>
      </c>
      <c r="R1385" s="37" t="str">
        <f t="shared" si="42"/>
        <v/>
      </c>
    </row>
    <row r="1386" spans="1:18" x14ac:dyDescent="0.2">
      <c r="A1386" s="13"/>
      <c r="B1386" s="1"/>
      <c r="C1386" s="1"/>
      <c r="D1386" s="1"/>
      <c r="E1386" s="1"/>
      <c r="F1386" s="1"/>
      <c r="G1386" s="13"/>
      <c r="H1386" s="9"/>
      <c r="I1386" s="1"/>
      <c r="J1386" s="111"/>
      <c r="K1386" s="2"/>
      <c r="L1386" s="2"/>
      <c r="M1386" s="3"/>
      <c r="N1386" s="3"/>
      <c r="O1386" s="17" t="str">
        <f t="shared" si="43"/>
        <v/>
      </c>
      <c r="P1386" s="18" t="str">
        <f>IF(M1386=0,"",IF(N1386-Master!$A$6&lt;0,"0",IF(M1386&lt;=Master!$A$6,(N1386-Master!$A$6),O1386)))</f>
        <v/>
      </c>
      <c r="Q1386" s="20">
        <f>IF(J1386&gt;Master!$A$6,"N/A",IF(M1386=0,H1386,ROUND(H1386*P1386/O1386,2)))</f>
        <v>0</v>
      </c>
      <c r="R1386" s="37" t="str">
        <f t="shared" si="42"/>
        <v/>
      </c>
    </row>
    <row r="1387" spans="1:18" x14ac:dyDescent="0.2">
      <c r="A1387" s="13"/>
      <c r="B1387" s="1"/>
      <c r="C1387" s="1"/>
      <c r="D1387" s="1"/>
      <c r="E1387" s="1"/>
      <c r="F1387" s="1"/>
      <c r="G1387" s="13"/>
      <c r="H1387" s="9"/>
      <c r="I1387" s="1"/>
      <c r="J1387" s="111"/>
      <c r="K1387" s="2"/>
      <c r="L1387" s="2"/>
      <c r="M1387" s="3"/>
      <c r="N1387" s="3"/>
      <c r="O1387" s="17" t="str">
        <f t="shared" si="43"/>
        <v/>
      </c>
      <c r="P1387" s="18" t="str">
        <f>IF(M1387=0,"",IF(N1387-Master!$A$6&lt;0,"0",IF(M1387&lt;=Master!$A$6,(N1387-Master!$A$6),O1387)))</f>
        <v/>
      </c>
      <c r="Q1387" s="20">
        <f>IF(J1387&gt;Master!$A$6,"N/A",IF(M1387=0,H1387,ROUND(H1387*P1387/O1387,2)))</f>
        <v>0</v>
      </c>
      <c r="R1387" s="37" t="str">
        <f t="shared" si="42"/>
        <v/>
      </c>
    </row>
    <row r="1388" spans="1:18" x14ac:dyDescent="0.2">
      <c r="A1388" s="13"/>
      <c r="B1388" s="1"/>
      <c r="C1388" s="1"/>
      <c r="D1388" s="1"/>
      <c r="E1388" s="1"/>
      <c r="F1388" s="1"/>
      <c r="G1388" s="13"/>
      <c r="H1388" s="9"/>
      <c r="I1388" s="1"/>
      <c r="J1388" s="111"/>
      <c r="K1388" s="2"/>
      <c r="L1388" s="2"/>
      <c r="M1388" s="3"/>
      <c r="N1388" s="3"/>
      <c r="O1388" s="17" t="str">
        <f t="shared" si="43"/>
        <v/>
      </c>
      <c r="P1388" s="18" t="str">
        <f>IF(M1388=0,"",IF(N1388-Master!$A$6&lt;0,"0",IF(M1388&lt;=Master!$A$6,(N1388-Master!$A$6),O1388)))</f>
        <v/>
      </c>
      <c r="Q1388" s="20">
        <f>IF(J1388&gt;Master!$A$6,"N/A",IF(M1388=0,H1388,ROUND(H1388*P1388/O1388,2)))</f>
        <v>0</v>
      </c>
      <c r="R1388" s="37" t="str">
        <f t="shared" si="42"/>
        <v/>
      </c>
    </row>
    <row r="1389" spans="1:18" x14ac:dyDescent="0.2">
      <c r="A1389" s="13"/>
      <c r="B1389" s="1"/>
      <c r="C1389" s="1"/>
      <c r="D1389" s="1"/>
      <c r="E1389" s="1"/>
      <c r="F1389" s="1"/>
      <c r="G1389" s="13"/>
      <c r="H1389" s="9"/>
      <c r="I1389" s="1"/>
      <c r="J1389" s="111"/>
      <c r="K1389" s="2"/>
      <c r="L1389" s="2"/>
      <c r="M1389" s="3"/>
      <c r="N1389" s="3"/>
      <c r="O1389" s="17" t="str">
        <f t="shared" si="43"/>
        <v/>
      </c>
      <c r="P1389" s="18" t="str">
        <f>IF(M1389=0,"",IF(N1389-Master!$A$6&lt;0,"0",IF(M1389&lt;=Master!$A$6,(N1389-Master!$A$6),O1389)))</f>
        <v/>
      </c>
      <c r="Q1389" s="20">
        <f>IF(J1389&gt;Master!$A$6,"N/A",IF(M1389=0,H1389,ROUND(H1389*P1389/O1389,2)))</f>
        <v>0</v>
      </c>
      <c r="R1389" s="37" t="str">
        <f t="shared" si="42"/>
        <v/>
      </c>
    </row>
    <row r="1390" spans="1:18" x14ac:dyDescent="0.2">
      <c r="A1390" s="13"/>
      <c r="B1390" s="1"/>
      <c r="C1390" s="1"/>
      <c r="D1390" s="1"/>
      <c r="E1390" s="1"/>
      <c r="F1390" s="1"/>
      <c r="G1390" s="13"/>
      <c r="H1390" s="9"/>
      <c r="I1390" s="1"/>
      <c r="J1390" s="111"/>
      <c r="K1390" s="2"/>
      <c r="L1390" s="2"/>
      <c r="M1390" s="3"/>
      <c r="N1390" s="3"/>
      <c r="O1390" s="17" t="str">
        <f t="shared" si="43"/>
        <v/>
      </c>
      <c r="P1390" s="18" t="str">
        <f>IF(M1390=0,"",IF(N1390-Master!$A$6&lt;0,"0",IF(M1390&lt;=Master!$A$6,(N1390-Master!$A$6),O1390)))</f>
        <v/>
      </c>
      <c r="Q1390" s="20">
        <f>IF(J1390&gt;Master!$A$6,"N/A",IF(M1390=0,H1390,ROUND(H1390*P1390/O1390,2)))</f>
        <v>0</v>
      </c>
      <c r="R1390" s="37" t="str">
        <f t="shared" si="42"/>
        <v/>
      </c>
    </row>
    <row r="1391" spans="1:18" x14ac:dyDescent="0.2">
      <c r="A1391" s="13"/>
      <c r="B1391" s="1"/>
      <c r="C1391" s="1"/>
      <c r="D1391" s="1"/>
      <c r="E1391" s="1"/>
      <c r="F1391" s="1"/>
      <c r="G1391" s="13"/>
      <c r="H1391" s="9"/>
      <c r="I1391" s="1"/>
      <c r="J1391" s="111"/>
      <c r="K1391" s="2"/>
      <c r="L1391" s="2"/>
      <c r="M1391" s="3"/>
      <c r="N1391" s="3"/>
      <c r="O1391" s="17" t="str">
        <f t="shared" si="43"/>
        <v/>
      </c>
      <c r="P1391" s="18" t="str">
        <f>IF(M1391=0,"",IF(N1391-Master!$A$6&lt;0,"0",IF(M1391&lt;=Master!$A$6,(N1391-Master!$A$6),O1391)))</f>
        <v/>
      </c>
      <c r="Q1391" s="20">
        <f>IF(J1391&gt;Master!$A$6,"N/A",IF(M1391=0,H1391,ROUND(H1391*P1391/O1391,2)))</f>
        <v>0</v>
      </c>
      <c r="R1391" s="37" t="str">
        <f t="shared" si="42"/>
        <v/>
      </c>
    </row>
    <row r="1392" spans="1:18" x14ac:dyDescent="0.2">
      <c r="A1392" s="13"/>
      <c r="B1392" s="1"/>
      <c r="C1392" s="1"/>
      <c r="D1392" s="1"/>
      <c r="E1392" s="1"/>
      <c r="F1392" s="1"/>
      <c r="G1392" s="13"/>
      <c r="H1392" s="9"/>
      <c r="I1392" s="1"/>
      <c r="J1392" s="111"/>
      <c r="K1392" s="2"/>
      <c r="L1392" s="2"/>
      <c r="M1392" s="3"/>
      <c r="N1392" s="3"/>
      <c r="O1392" s="17" t="str">
        <f t="shared" si="43"/>
        <v/>
      </c>
      <c r="P1392" s="18" t="str">
        <f>IF(M1392=0,"",IF(N1392-Master!$A$6&lt;0,"0",IF(M1392&lt;=Master!$A$6,(N1392-Master!$A$6),O1392)))</f>
        <v/>
      </c>
      <c r="Q1392" s="20">
        <f>IF(J1392&gt;Master!$A$6,"N/A",IF(M1392=0,H1392,ROUND(H1392*P1392/O1392,2)))</f>
        <v>0</v>
      </c>
      <c r="R1392" s="37" t="str">
        <f t="shared" si="42"/>
        <v/>
      </c>
    </row>
    <row r="1393" spans="1:18" x14ac:dyDescent="0.2">
      <c r="A1393" s="13"/>
      <c r="B1393" s="1"/>
      <c r="C1393" s="1"/>
      <c r="D1393" s="1"/>
      <c r="E1393" s="1"/>
      <c r="F1393" s="1"/>
      <c r="G1393" s="13"/>
      <c r="H1393" s="9"/>
      <c r="I1393" s="1"/>
      <c r="J1393" s="111"/>
      <c r="K1393" s="2"/>
      <c r="L1393" s="2"/>
      <c r="M1393" s="3"/>
      <c r="N1393" s="3"/>
      <c r="O1393" s="17" t="str">
        <f t="shared" si="43"/>
        <v/>
      </c>
      <c r="P1393" s="18" t="str">
        <f>IF(M1393=0,"",IF(N1393-Master!$A$6&lt;0,"0",IF(M1393&lt;=Master!$A$6,(N1393-Master!$A$6),O1393)))</f>
        <v/>
      </c>
      <c r="Q1393" s="20">
        <f>IF(J1393&gt;Master!$A$6,"N/A",IF(M1393=0,H1393,ROUND(H1393*P1393/O1393,2)))</f>
        <v>0</v>
      </c>
      <c r="R1393" s="37" t="str">
        <f t="shared" si="42"/>
        <v/>
      </c>
    </row>
    <row r="1394" spans="1:18" x14ac:dyDescent="0.2">
      <c r="A1394" s="13"/>
      <c r="B1394" s="1"/>
      <c r="C1394" s="1"/>
      <c r="D1394" s="1"/>
      <c r="E1394" s="1"/>
      <c r="F1394" s="1"/>
      <c r="G1394" s="13"/>
      <c r="H1394" s="9"/>
      <c r="I1394" s="1"/>
      <c r="J1394" s="111"/>
      <c r="K1394" s="2"/>
      <c r="L1394" s="2"/>
      <c r="M1394" s="3"/>
      <c r="N1394" s="3"/>
      <c r="O1394" s="17" t="str">
        <f t="shared" si="43"/>
        <v/>
      </c>
      <c r="P1394" s="18" t="str">
        <f>IF(M1394=0,"",IF(N1394-Master!$A$6&lt;0,"0",IF(M1394&lt;=Master!$A$6,(N1394-Master!$A$6),O1394)))</f>
        <v/>
      </c>
      <c r="Q1394" s="20">
        <f>IF(J1394&gt;Master!$A$6,"N/A",IF(M1394=0,H1394,ROUND(H1394*P1394/O1394,2)))</f>
        <v>0</v>
      </c>
      <c r="R1394" s="37" t="str">
        <f t="shared" si="42"/>
        <v/>
      </c>
    </row>
    <row r="1395" spans="1:18" x14ac:dyDescent="0.2">
      <c r="A1395" s="13"/>
      <c r="B1395" s="1"/>
      <c r="C1395" s="1"/>
      <c r="D1395" s="1"/>
      <c r="E1395" s="1"/>
      <c r="F1395" s="1"/>
      <c r="G1395" s="13"/>
      <c r="H1395" s="9"/>
      <c r="I1395" s="1"/>
      <c r="J1395" s="111"/>
      <c r="K1395" s="2"/>
      <c r="L1395" s="2"/>
      <c r="M1395" s="3"/>
      <c r="N1395" s="3"/>
      <c r="O1395" s="17" t="str">
        <f t="shared" si="43"/>
        <v/>
      </c>
      <c r="P1395" s="18" t="str">
        <f>IF(M1395=0,"",IF(N1395-Master!$A$6&lt;0,"0",IF(M1395&lt;=Master!$A$6,(N1395-Master!$A$6),O1395)))</f>
        <v/>
      </c>
      <c r="Q1395" s="20">
        <f>IF(J1395&gt;Master!$A$6,"N/A",IF(M1395=0,H1395,ROUND(H1395*P1395/O1395,2)))</f>
        <v>0</v>
      </c>
      <c r="R1395" s="37" t="str">
        <f t="shared" si="42"/>
        <v/>
      </c>
    </row>
    <row r="1396" spans="1:18" x14ac:dyDescent="0.2">
      <c r="A1396" s="13"/>
      <c r="B1396" s="1"/>
      <c r="C1396" s="1"/>
      <c r="D1396" s="1"/>
      <c r="E1396" s="1"/>
      <c r="F1396" s="1"/>
      <c r="G1396" s="13"/>
      <c r="H1396" s="9"/>
      <c r="I1396" s="1"/>
      <c r="J1396" s="111"/>
      <c r="K1396" s="2"/>
      <c r="L1396" s="2"/>
      <c r="M1396" s="3"/>
      <c r="N1396" s="3"/>
      <c r="O1396" s="17" t="str">
        <f t="shared" si="43"/>
        <v/>
      </c>
      <c r="P1396" s="18" t="str">
        <f>IF(M1396=0,"",IF(N1396-Master!$A$6&lt;0,"0",IF(M1396&lt;=Master!$A$6,(N1396-Master!$A$6),O1396)))</f>
        <v/>
      </c>
      <c r="Q1396" s="20">
        <f>IF(J1396&gt;Master!$A$6,"N/A",IF(M1396=0,H1396,ROUND(H1396*P1396/O1396,2)))</f>
        <v>0</v>
      </c>
      <c r="R1396" s="37" t="str">
        <f t="shared" si="42"/>
        <v/>
      </c>
    </row>
    <row r="1397" spans="1:18" x14ac:dyDescent="0.2">
      <c r="A1397" s="13"/>
      <c r="B1397" s="1"/>
      <c r="C1397" s="1"/>
      <c r="D1397" s="1"/>
      <c r="E1397" s="1"/>
      <c r="F1397" s="1"/>
      <c r="G1397" s="13"/>
      <c r="H1397" s="9"/>
      <c r="I1397" s="1"/>
      <c r="J1397" s="111"/>
      <c r="K1397" s="2"/>
      <c r="L1397" s="2"/>
      <c r="M1397" s="3"/>
      <c r="N1397" s="3"/>
      <c r="O1397" s="17" t="str">
        <f t="shared" si="43"/>
        <v/>
      </c>
      <c r="P1397" s="18" t="str">
        <f>IF(M1397=0,"",IF(N1397-Master!$A$6&lt;0,"0",IF(M1397&lt;=Master!$A$6,(N1397-Master!$A$6),O1397)))</f>
        <v/>
      </c>
      <c r="Q1397" s="20">
        <f>IF(J1397&gt;Master!$A$6,"N/A",IF(M1397=0,H1397,ROUND(H1397*P1397/O1397,2)))</f>
        <v>0</v>
      </c>
      <c r="R1397" s="37" t="str">
        <f t="shared" si="42"/>
        <v/>
      </c>
    </row>
    <row r="1398" spans="1:18" x14ac:dyDescent="0.2">
      <c r="A1398" s="13"/>
      <c r="B1398" s="1"/>
      <c r="C1398" s="1"/>
      <c r="D1398" s="1"/>
      <c r="E1398" s="1"/>
      <c r="F1398" s="1"/>
      <c r="G1398" s="13"/>
      <c r="H1398" s="9"/>
      <c r="I1398" s="1"/>
      <c r="J1398" s="111"/>
      <c r="K1398" s="2"/>
      <c r="L1398" s="2"/>
      <c r="M1398" s="3"/>
      <c r="N1398" s="3"/>
      <c r="O1398" s="17" t="str">
        <f t="shared" si="43"/>
        <v/>
      </c>
      <c r="P1398" s="18" t="str">
        <f>IF(M1398=0,"",IF(N1398-Master!$A$6&lt;0,"0",IF(M1398&lt;=Master!$A$6,(N1398-Master!$A$6),O1398)))</f>
        <v/>
      </c>
      <c r="Q1398" s="20">
        <f>IF(J1398&gt;Master!$A$6,"N/A",IF(M1398=0,H1398,ROUND(H1398*P1398/O1398,2)))</f>
        <v>0</v>
      </c>
      <c r="R1398" s="37" t="str">
        <f t="shared" si="42"/>
        <v/>
      </c>
    </row>
    <row r="1399" spans="1:18" x14ac:dyDescent="0.2">
      <c r="A1399" s="13"/>
      <c r="B1399" s="1"/>
      <c r="C1399" s="1"/>
      <c r="D1399" s="1"/>
      <c r="E1399" s="1"/>
      <c r="F1399" s="1"/>
      <c r="G1399" s="13"/>
      <c r="H1399" s="9"/>
      <c r="I1399" s="1"/>
      <c r="J1399" s="111"/>
      <c r="K1399" s="2"/>
      <c r="L1399" s="2"/>
      <c r="M1399" s="3"/>
      <c r="N1399" s="3"/>
      <c r="O1399" s="17" t="str">
        <f t="shared" si="43"/>
        <v/>
      </c>
      <c r="P1399" s="18" t="str">
        <f>IF(M1399=0,"",IF(N1399-Master!$A$6&lt;0,"0",IF(M1399&lt;=Master!$A$6,(N1399-Master!$A$6),O1399)))</f>
        <v/>
      </c>
      <c r="Q1399" s="20">
        <f>IF(J1399&gt;Master!$A$6,"N/A",IF(M1399=0,H1399,ROUND(H1399*P1399/O1399,2)))</f>
        <v>0</v>
      </c>
      <c r="R1399" s="37" t="str">
        <f t="shared" si="42"/>
        <v/>
      </c>
    </row>
    <row r="1400" spans="1:18" x14ac:dyDescent="0.2">
      <c r="A1400" s="13"/>
      <c r="B1400" s="1"/>
      <c r="C1400" s="1"/>
      <c r="D1400" s="1"/>
      <c r="E1400" s="1"/>
      <c r="F1400" s="1"/>
      <c r="G1400" s="13"/>
      <c r="H1400" s="9"/>
      <c r="I1400" s="1"/>
      <c r="J1400" s="111"/>
      <c r="K1400" s="2"/>
      <c r="L1400" s="2"/>
      <c r="M1400" s="3"/>
      <c r="N1400" s="3"/>
      <c r="O1400" s="17" t="str">
        <f t="shared" si="43"/>
        <v/>
      </c>
      <c r="P1400" s="18" t="str">
        <f>IF(M1400=0,"",IF(N1400-Master!$A$6&lt;0,"0",IF(M1400&lt;=Master!$A$6,(N1400-Master!$A$6),O1400)))</f>
        <v/>
      </c>
      <c r="Q1400" s="20">
        <f>IF(J1400&gt;Master!$A$6,"N/A",IF(M1400=0,H1400,ROUND(H1400*P1400/O1400,2)))</f>
        <v>0</v>
      </c>
      <c r="R1400" s="37" t="str">
        <f t="shared" si="42"/>
        <v/>
      </c>
    </row>
    <row r="1401" spans="1:18" x14ac:dyDescent="0.2">
      <c r="A1401" s="13"/>
      <c r="B1401" s="1"/>
      <c r="C1401" s="1"/>
      <c r="D1401" s="1"/>
      <c r="E1401" s="1"/>
      <c r="F1401" s="1"/>
      <c r="G1401" s="13"/>
      <c r="H1401" s="9"/>
      <c r="I1401" s="1"/>
      <c r="J1401" s="111"/>
      <c r="K1401" s="2"/>
      <c r="L1401" s="2"/>
      <c r="M1401" s="3"/>
      <c r="N1401" s="3"/>
      <c r="O1401" s="17" t="str">
        <f t="shared" si="43"/>
        <v/>
      </c>
      <c r="P1401" s="18" t="str">
        <f>IF(M1401=0,"",IF(N1401-Master!$A$6&lt;0,"0",IF(M1401&lt;=Master!$A$6,(N1401-Master!$A$6),O1401)))</f>
        <v/>
      </c>
      <c r="Q1401" s="20">
        <f>IF(J1401&gt;Master!$A$6,"N/A",IF(M1401=0,H1401,ROUND(H1401*P1401/O1401,2)))</f>
        <v>0</v>
      </c>
      <c r="R1401" s="37" t="str">
        <f t="shared" si="42"/>
        <v/>
      </c>
    </row>
    <row r="1402" spans="1:18" x14ac:dyDescent="0.2">
      <c r="A1402" s="13"/>
      <c r="B1402" s="1"/>
      <c r="C1402" s="1"/>
      <c r="D1402" s="1"/>
      <c r="E1402" s="1"/>
      <c r="F1402" s="1"/>
      <c r="G1402" s="13"/>
      <c r="H1402" s="9"/>
      <c r="I1402" s="1"/>
      <c r="J1402" s="111"/>
      <c r="K1402" s="2"/>
      <c r="L1402" s="2"/>
      <c r="M1402" s="3"/>
      <c r="N1402" s="3"/>
      <c r="O1402" s="17" t="str">
        <f t="shared" si="43"/>
        <v/>
      </c>
      <c r="P1402" s="18" t="str">
        <f>IF(M1402=0,"",IF(N1402-Master!$A$6&lt;0,"0",IF(M1402&lt;=Master!$A$6,(N1402-Master!$A$6),O1402)))</f>
        <v/>
      </c>
      <c r="Q1402" s="20">
        <f>IF(J1402&gt;Master!$A$6,"N/A",IF(M1402=0,H1402,ROUND(H1402*P1402/O1402,2)))</f>
        <v>0</v>
      </c>
      <c r="R1402" s="37" t="str">
        <f t="shared" si="42"/>
        <v/>
      </c>
    </row>
    <row r="1403" spans="1:18" x14ac:dyDescent="0.2">
      <c r="A1403" s="13"/>
      <c r="B1403" s="1"/>
      <c r="C1403" s="1"/>
      <c r="D1403" s="1"/>
      <c r="E1403" s="1"/>
      <c r="F1403" s="1"/>
      <c r="G1403" s="13"/>
      <c r="H1403" s="9"/>
      <c r="I1403" s="1"/>
      <c r="J1403" s="111"/>
      <c r="K1403" s="2"/>
      <c r="L1403" s="2"/>
      <c r="M1403" s="3"/>
      <c r="N1403" s="3"/>
      <c r="O1403" s="17" t="str">
        <f t="shared" si="43"/>
        <v/>
      </c>
      <c r="P1403" s="18" t="str">
        <f>IF(M1403=0,"",IF(N1403-Master!$A$6&lt;0,"0",IF(M1403&lt;=Master!$A$6,(N1403-Master!$A$6),O1403)))</f>
        <v/>
      </c>
      <c r="Q1403" s="20">
        <f>IF(J1403&gt;Master!$A$6,"N/A",IF(M1403=0,H1403,ROUND(H1403*P1403/O1403,2)))</f>
        <v>0</v>
      </c>
      <c r="R1403" s="37" t="str">
        <f t="shared" si="42"/>
        <v/>
      </c>
    </row>
    <row r="1404" spans="1:18" x14ac:dyDescent="0.2">
      <c r="A1404" s="13"/>
      <c r="B1404" s="1"/>
      <c r="C1404" s="1"/>
      <c r="D1404" s="1"/>
      <c r="E1404" s="1"/>
      <c r="F1404" s="1"/>
      <c r="G1404" s="13"/>
      <c r="H1404" s="9"/>
      <c r="I1404" s="1"/>
      <c r="J1404" s="111"/>
      <c r="K1404" s="2"/>
      <c r="L1404" s="2"/>
      <c r="M1404" s="3"/>
      <c r="N1404" s="3"/>
      <c r="O1404" s="17" t="str">
        <f t="shared" si="43"/>
        <v/>
      </c>
      <c r="P1404" s="18" t="str">
        <f>IF(M1404=0,"",IF(N1404-Master!$A$6&lt;0,"0",IF(M1404&lt;=Master!$A$6,(N1404-Master!$A$6),O1404)))</f>
        <v/>
      </c>
      <c r="Q1404" s="20">
        <f>IF(J1404&gt;Master!$A$6,"N/A",IF(M1404=0,H1404,ROUND(H1404*P1404/O1404,2)))</f>
        <v>0</v>
      </c>
      <c r="R1404" s="37" t="str">
        <f t="shared" si="42"/>
        <v/>
      </c>
    </row>
    <row r="1405" spans="1:18" x14ac:dyDescent="0.2">
      <c r="A1405" s="13"/>
      <c r="B1405" s="1"/>
      <c r="C1405" s="1"/>
      <c r="D1405" s="1"/>
      <c r="E1405" s="1"/>
      <c r="F1405" s="1"/>
      <c r="G1405" s="13"/>
      <c r="H1405" s="9"/>
      <c r="I1405" s="1"/>
      <c r="J1405" s="111"/>
      <c r="K1405" s="2"/>
      <c r="L1405" s="2"/>
      <c r="M1405" s="3"/>
      <c r="N1405" s="3"/>
      <c r="O1405" s="17" t="str">
        <f t="shared" si="43"/>
        <v/>
      </c>
      <c r="P1405" s="18" t="str">
        <f>IF(M1405=0,"",IF(N1405-Master!$A$6&lt;0,"0",IF(M1405&lt;=Master!$A$6,(N1405-Master!$A$6),O1405)))</f>
        <v/>
      </c>
      <c r="Q1405" s="20">
        <f>IF(J1405&gt;Master!$A$6,"N/A",IF(M1405=0,H1405,ROUND(H1405*P1405/O1405,2)))</f>
        <v>0</v>
      </c>
      <c r="R1405" s="37" t="str">
        <f t="shared" si="42"/>
        <v/>
      </c>
    </row>
    <row r="1406" spans="1:18" x14ac:dyDescent="0.2">
      <c r="A1406" s="13"/>
      <c r="B1406" s="1"/>
      <c r="C1406" s="1"/>
      <c r="D1406" s="1"/>
      <c r="E1406" s="1"/>
      <c r="F1406" s="1"/>
      <c r="G1406" s="13"/>
      <c r="H1406" s="9"/>
      <c r="I1406" s="1"/>
      <c r="J1406" s="111"/>
      <c r="K1406" s="2"/>
      <c r="L1406" s="2"/>
      <c r="M1406" s="3"/>
      <c r="N1406" s="3"/>
      <c r="O1406" s="17" t="str">
        <f t="shared" si="43"/>
        <v/>
      </c>
      <c r="P1406" s="18" t="str">
        <f>IF(M1406=0,"",IF(N1406-Master!$A$6&lt;0,"0",IF(M1406&lt;=Master!$A$6,(N1406-Master!$A$6),O1406)))</f>
        <v/>
      </c>
      <c r="Q1406" s="20">
        <f>IF(J1406&gt;Master!$A$6,"N/A",IF(M1406=0,H1406,ROUND(H1406*P1406/O1406,2)))</f>
        <v>0</v>
      </c>
      <c r="R1406" s="37" t="str">
        <f t="shared" si="42"/>
        <v/>
      </c>
    </row>
    <row r="1407" spans="1:18" x14ac:dyDescent="0.2">
      <c r="A1407" s="13"/>
      <c r="B1407" s="1"/>
      <c r="C1407" s="1"/>
      <c r="D1407" s="1"/>
      <c r="E1407" s="1"/>
      <c r="F1407" s="1"/>
      <c r="G1407" s="13"/>
      <c r="H1407" s="9"/>
      <c r="I1407" s="1"/>
      <c r="J1407" s="111"/>
      <c r="K1407" s="2"/>
      <c r="L1407" s="2"/>
      <c r="M1407" s="3"/>
      <c r="N1407" s="3"/>
      <c r="O1407" s="17" t="str">
        <f t="shared" si="43"/>
        <v/>
      </c>
      <c r="P1407" s="18" t="str">
        <f>IF(M1407=0,"",IF(N1407-Master!$A$6&lt;0,"0",IF(M1407&lt;=Master!$A$6,(N1407-Master!$A$6),O1407)))</f>
        <v/>
      </c>
      <c r="Q1407" s="20">
        <f>IF(J1407&gt;Master!$A$6,"N/A",IF(M1407=0,H1407,ROUND(H1407*P1407/O1407,2)))</f>
        <v>0</v>
      </c>
      <c r="R1407" s="37" t="str">
        <f t="shared" si="42"/>
        <v/>
      </c>
    </row>
    <row r="1408" spans="1:18" x14ac:dyDescent="0.2">
      <c r="A1408" s="13"/>
      <c r="B1408" s="1"/>
      <c r="C1408" s="1"/>
      <c r="D1408" s="1"/>
      <c r="E1408" s="1"/>
      <c r="F1408" s="1"/>
      <c r="G1408" s="13"/>
      <c r="H1408" s="9"/>
      <c r="I1408" s="1"/>
      <c r="J1408" s="111"/>
      <c r="K1408" s="2"/>
      <c r="L1408" s="2"/>
      <c r="M1408" s="3"/>
      <c r="N1408" s="3"/>
      <c r="O1408" s="17" t="str">
        <f t="shared" si="43"/>
        <v/>
      </c>
      <c r="P1408" s="18" t="str">
        <f>IF(M1408=0,"",IF(N1408-Master!$A$6&lt;0,"0",IF(M1408&lt;=Master!$A$6,(N1408-Master!$A$6),O1408)))</f>
        <v/>
      </c>
      <c r="Q1408" s="20">
        <f>IF(J1408&gt;Master!$A$6,"N/A",IF(M1408=0,H1408,ROUND(H1408*P1408/O1408,2)))</f>
        <v>0</v>
      </c>
      <c r="R1408" s="37" t="str">
        <f t="shared" si="42"/>
        <v/>
      </c>
    </row>
    <row r="1409" spans="1:18" x14ac:dyDescent="0.2">
      <c r="A1409" s="13"/>
      <c r="B1409" s="1"/>
      <c r="C1409" s="1"/>
      <c r="D1409" s="1"/>
      <c r="E1409" s="1"/>
      <c r="F1409" s="1"/>
      <c r="G1409" s="13"/>
      <c r="H1409" s="9"/>
      <c r="I1409" s="1"/>
      <c r="J1409" s="111"/>
      <c r="K1409" s="2"/>
      <c r="L1409" s="2"/>
      <c r="M1409" s="3"/>
      <c r="N1409" s="3"/>
      <c r="O1409" s="17" t="str">
        <f t="shared" si="43"/>
        <v/>
      </c>
      <c r="P1409" s="18" t="str">
        <f>IF(M1409=0,"",IF(N1409-Master!$A$6&lt;0,"0",IF(M1409&lt;=Master!$A$6,(N1409-Master!$A$6),O1409)))</f>
        <v/>
      </c>
      <c r="Q1409" s="20">
        <f>IF(J1409&gt;Master!$A$6,"N/A",IF(M1409=0,H1409,ROUND(H1409*P1409/O1409,2)))</f>
        <v>0</v>
      </c>
      <c r="R1409" s="37" t="str">
        <f t="shared" si="42"/>
        <v/>
      </c>
    </row>
    <row r="1410" spans="1:18" x14ac:dyDescent="0.2">
      <c r="A1410" s="13"/>
      <c r="B1410" s="1"/>
      <c r="C1410" s="1"/>
      <c r="D1410" s="1"/>
      <c r="E1410" s="1"/>
      <c r="F1410" s="1"/>
      <c r="G1410" s="13"/>
      <c r="H1410" s="9"/>
      <c r="I1410" s="1"/>
      <c r="J1410" s="111"/>
      <c r="K1410" s="2"/>
      <c r="L1410" s="2"/>
      <c r="M1410" s="3"/>
      <c r="N1410" s="3"/>
      <c r="O1410" s="17" t="str">
        <f t="shared" si="43"/>
        <v/>
      </c>
      <c r="P1410" s="18" t="str">
        <f>IF(M1410=0,"",IF(N1410-Master!$A$6&lt;0,"0",IF(M1410&lt;=Master!$A$6,(N1410-Master!$A$6),O1410)))</f>
        <v/>
      </c>
      <c r="Q1410" s="20">
        <f>IF(J1410&gt;Master!$A$6,"N/A",IF(M1410=0,H1410,ROUND(H1410*P1410/O1410,2)))</f>
        <v>0</v>
      </c>
      <c r="R1410" s="37" t="str">
        <f t="shared" si="42"/>
        <v/>
      </c>
    </row>
    <row r="1411" spans="1:18" x14ac:dyDescent="0.2">
      <c r="A1411" s="13"/>
      <c r="B1411" s="1"/>
      <c r="C1411" s="1"/>
      <c r="D1411" s="1"/>
      <c r="E1411" s="1"/>
      <c r="F1411" s="1"/>
      <c r="G1411" s="13"/>
      <c r="H1411" s="9"/>
      <c r="I1411" s="1"/>
      <c r="J1411" s="111"/>
      <c r="K1411" s="2"/>
      <c r="L1411" s="2"/>
      <c r="M1411" s="3"/>
      <c r="N1411" s="3"/>
      <c r="O1411" s="17" t="str">
        <f t="shared" si="43"/>
        <v/>
      </c>
      <c r="P1411" s="18" t="str">
        <f>IF(M1411=0,"",IF(N1411-Master!$A$6&lt;0,"0",IF(M1411&lt;=Master!$A$6,(N1411-Master!$A$6),O1411)))</f>
        <v/>
      </c>
      <c r="Q1411" s="20">
        <f>IF(J1411&gt;Master!$A$6,"N/A",IF(M1411=0,H1411,ROUND(H1411*P1411/O1411,2)))</f>
        <v>0</v>
      </c>
      <c r="R1411" s="37" t="str">
        <f t="shared" si="42"/>
        <v/>
      </c>
    </row>
    <row r="1412" spans="1:18" x14ac:dyDescent="0.2">
      <c r="A1412" s="13"/>
      <c r="B1412" s="1"/>
      <c r="C1412" s="1"/>
      <c r="D1412" s="1"/>
      <c r="E1412" s="1"/>
      <c r="F1412" s="1"/>
      <c r="G1412" s="13"/>
      <c r="H1412" s="9"/>
      <c r="I1412" s="1"/>
      <c r="J1412" s="111"/>
      <c r="K1412" s="2"/>
      <c r="L1412" s="2"/>
      <c r="M1412" s="3"/>
      <c r="N1412" s="3"/>
      <c r="O1412" s="17" t="str">
        <f t="shared" si="43"/>
        <v/>
      </c>
      <c r="P1412" s="18" t="str">
        <f>IF(M1412=0,"",IF(N1412-Master!$A$6&lt;0,"0",IF(M1412&lt;=Master!$A$6,(N1412-Master!$A$6),O1412)))</f>
        <v/>
      </c>
      <c r="Q1412" s="20">
        <f>IF(J1412&gt;Master!$A$6,"N/A",IF(M1412=0,H1412,ROUND(H1412*P1412/O1412,2)))</f>
        <v>0</v>
      </c>
      <c r="R1412" s="37" t="str">
        <f t="shared" si="42"/>
        <v/>
      </c>
    </row>
    <row r="1413" spans="1:18" x14ac:dyDescent="0.2">
      <c r="A1413" s="13"/>
      <c r="B1413" s="1"/>
      <c r="C1413" s="1"/>
      <c r="D1413" s="1"/>
      <c r="E1413" s="1"/>
      <c r="F1413" s="1"/>
      <c r="G1413" s="13"/>
      <c r="H1413" s="9"/>
      <c r="I1413" s="1"/>
      <c r="J1413" s="111"/>
      <c r="K1413" s="2"/>
      <c r="L1413" s="2"/>
      <c r="M1413" s="3"/>
      <c r="N1413" s="3"/>
      <c r="O1413" s="17" t="str">
        <f t="shared" si="43"/>
        <v/>
      </c>
      <c r="P1413" s="18" t="str">
        <f>IF(M1413=0,"",IF(N1413-Master!$A$6&lt;0,"0",IF(M1413&lt;=Master!$A$6,(N1413-Master!$A$6),O1413)))</f>
        <v/>
      </c>
      <c r="Q1413" s="20">
        <f>IF(J1413&gt;Master!$A$6,"N/A",IF(M1413=0,H1413,ROUND(H1413*P1413/O1413,2)))</f>
        <v>0</v>
      </c>
      <c r="R1413" s="37" t="str">
        <f t="shared" si="42"/>
        <v/>
      </c>
    </row>
    <row r="1414" spans="1:18" x14ac:dyDescent="0.2">
      <c r="A1414" s="13"/>
      <c r="B1414" s="1"/>
      <c r="C1414" s="1"/>
      <c r="D1414" s="1"/>
      <c r="E1414" s="1"/>
      <c r="F1414" s="1"/>
      <c r="G1414" s="13"/>
      <c r="H1414" s="9"/>
      <c r="I1414" s="1"/>
      <c r="J1414" s="111"/>
      <c r="K1414" s="2"/>
      <c r="L1414" s="2"/>
      <c r="M1414" s="3"/>
      <c r="N1414" s="3"/>
      <c r="O1414" s="17" t="str">
        <f t="shared" si="43"/>
        <v/>
      </c>
      <c r="P1414" s="18" t="str">
        <f>IF(M1414=0,"",IF(N1414-Master!$A$6&lt;0,"0",IF(M1414&lt;=Master!$A$6,(N1414-Master!$A$6),O1414)))</f>
        <v/>
      </c>
      <c r="Q1414" s="20">
        <f>IF(J1414&gt;Master!$A$6,"N/A",IF(M1414=0,H1414,ROUND(H1414*P1414/O1414,2)))</f>
        <v>0</v>
      </c>
      <c r="R1414" s="37" t="str">
        <f t="shared" si="42"/>
        <v/>
      </c>
    </row>
    <row r="1415" spans="1:18" x14ac:dyDescent="0.2">
      <c r="A1415" s="13"/>
      <c r="B1415" s="1"/>
      <c r="C1415" s="1"/>
      <c r="D1415" s="1"/>
      <c r="E1415" s="1"/>
      <c r="F1415" s="1"/>
      <c r="G1415" s="13"/>
      <c r="H1415" s="9"/>
      <c r="I1415" s="1"/>
      <c r="J1415" s="111"/>
      <c r="K1415" s="2"/>
      <c r="L1415" s="2"/>
      <c r="M1415" s="3"/>
      <c r="N1415" s="3"/>
      <c r="O1415" s="17" t="str">
        <f t="shared" si="43"/>
        <v/>
      </c>
      <c r="P1415" s="18" t="str">
        <f>IF(M1415=0,"",IF(N1415-Master!$A$6&lt;0,"0",IF(M1415&lt;=Master!$A$6,(N1415-Master!$A$6),O1415)))</f>
        <v/>
      </c>
      <c r="Q1415" s="20">
        <f>IF(J1415&gt;Master!$A$6,"N/A",IF(M1415=0,H1415,ROUND(H1415*P1415/O1415,2)))</f>
        <v>0</v>
      </c>
      <c r="R1415" s="37" t="str">
        <f t="shared" si="42"/>
        <v/>
      </c>
    </row>
    <row r="1416" spans="1:18" x14ac:dyDescent="0.2">
      <c r="A1416" s="13"/>
      <c r="B1416" s="1"/>
      <c r="C1416" s="1"/>
      <c r="D1416" s="1"/>
      <c r="E1416" s="1"/>
      <c r="F1416" s="1"/>
      <c r="G1416" s="13"/>
      <c r="H1416" s="9"/>
      <c r="I1416" s="1"/>
      <c r="J1416" s="111"/>
      <c r="K1416" s="2"/>
      <c r="L1416" s="2"/>
      <c r="M1416" s="3"/>
      <c r="N1416" s="3"/>
      <c r="O1416" s="17" t="str">
        <f t="shared" si="43"/>
        <v/>
      </c>
      <c r="P1416" s="18" t="str">
        <f>IF(M1416=0,"",IF(N1416-Master!$A$6&lt;0,"0",IF(M1416&lt;=Master!$A$6,(N1416-Master!$A$6),O1416)))</f>
        <v/>
      </c>
      <c r="Q1416" s="20">
        <f>IF(J1416&gt;Master!$A$6,"N/A",IF(M1416=0,H1416,ROUND(H1416*P1416/O1416,2)))</f>
        <v>0</v>
      </c>
      <c r="R1416" s="37" t="str">
        <f t="shared" si="42"/>
        <v/>
      </c>
    </row>
    <row r="1417" spans="1:18" x14ac:dyDescent="0.2">
      <c r="A1417" s="13"/>
      <c r="B1417" s="1"/>
      <c r="C1417" s="1"/>
      <c r="D1417" s="1"/>
      <c r="E1417" s="1"/>
      <c r="F1417" s="1"/>
      <c r="G1417" s="13"/>
      <c r="H1417" s="9"/>
      <c r="I1417" s="1"/>
      <c r="J1417" s="111"/>
      <c r="K1417" s="2"/>
      <c r="L1417" s="2"/>
      <c r="M1417" s="3"/>
      <c r="N1417" s="3"/>
      <c r="O1417" s="17" t="str">
        <f t="shared" si="43"/>
        <v/>
      </c>
      <c r="P1417" s="18" t="str">
        <f>IF(M1417=0,"",IF(N1417-Master!$A$6&lt;0,"0",IF(M1417&lt;=Master!$A$6,(N1417-Master!$A$6),O1417)))</f>
        <v/>
      </c>
      <c r="Q1417" s="20">
        <f>IF(J1417&gt;Master!$A$6,"N/A",IF(M1417=0,H1417,ROUND(H1417*P1417/O1417,2)))</f>
        <v>0</v>
      </c>
      <c r="R1417" s="37" t="str">
        <f t="shared" si="42"/>
        <v/>
      </c>
    </row>
    <row r="1418" spans="1:18" x14ac:dyDescent="0.2">
      <c r="A1418" s="13"/>
      <c r="B1418" s="1"/>
      <c r="C1418" s="1"/>
      <c r="D1418" s="1"/>
      <c r="E1418" s="1"/>
      <c r="F1418" s="1"/>
      <c r="G1418" s="13"/>
      <c r="H1418" s="9"/>
      <c r="I1418" s="1"/>
      <c r="J1418" s="111"/>
      <c r="K1418" s="2"/>
      <c r="L1418" s="2"/>
      <c r="M1418" s="3"/>
      <c r="N1418" s="3"/>
      <c r="O1418" s="17" t="str">
        <f t="shared" si="43"/>
        <v/>
      </c>
      <c r="P1418" s="18" t="str">
        <f>IF(M1418=0,"",IF(N1418-Master!$A$6&lt;0,"0",IF(M1418&lt;=Master!$A$6,(N1418-Master!$A$6),O1418)))</f>
        <v/>
      </c>
      <c r="Q1418" s="20">
        <f>IF(J1418&gt;Master!$A$6,"N/A",IF(M1418=0,H1418,ROUND(H1418*P1418/O1418,2)))</f>
        <v>0</v>
      </c>
      <c r="R1418" s="37" t="str">
        <f t="shared" si="42"/>
        <v/>
      </c>
    </row>
    <row r="1419" spans="1:18" x14ac:dyDescent="0.2">
      <c r="A1419" s="13"/>
      <c r="B1419" s="1"/>
      <c r="C1419" s="1"/>
      <c r="D1419" s="1"/>
      <c r="E1419" s="1"/>
      <c r="F1419" s="1"/>
      <c r="G1419" s="13"/>
      <c r="H1419" s="9"/>
      <c r="I1419" s="1"/>
      <c r="J1419" s="111"/>
      <c r="K1419" s="2"/>
      <c r="L1419" s="2"/>
      <c r="M1419" s="3"/>
      <c r="N1419" s="3"/>
      <c r="O1419" s="17" t="str">
        <f t="shared" si="43"/>
        <v/>
      </c>
      <c r="P1419" s="18" t="str">
        <f>IF(M1419=0,"",IF(N1419-Master!$A$6&lt;0,"0",IF(M1419&lt;=Master!$A$6,(N1419-Master!$A$6),O1419)))</f>
        <v/>
      </c>
      <c r="Q1419" s="20">
        <f>IF(J1419&gt;Master!$A$6,"N/A",IF(M1419=0,H1419,ROUND(H1419*P1419/O1419,2)))</f>
        <v>0</v>
      </c>
      <c r="R1419" s="37" t="str">
        <f t="shared" si="42"/>
        <v/>
      </c>
    </row>
    <row r="1420" spans="1:18" x14ac:dyDescent="0.2">
      <c r="A1420" s="13"/>
      <c r="B1420" s="1"/>
      <c r="C1420" s="1"/>
      <c r="D1420" s="1"/>
      <c r="E1420" s="1"/>
      <c r="F1420" s="1"/>
      <c r="G1420" s="13"/>
      <c r="H1420" s="9"/>
      <c r="I1420" s="1"/>
      <c r="J1420" s="111"/>
      <c r="K1420" s="2"/>
      <c r="L1420" s="2"/>
      <c r="M1420" s="3"/>
      <c r="N1420" s="3"/>
      <c r="O1420" s="17" t="str">
        <f t="shared" si="43"/>
        <v/>
      </c>
      <c r="P1420" s="18" t="str">
        <f>IF(M1420=0,"",IF(N1420-Master!$A$6&lt;0,"0",IF(M1420&lt;=Master!$A$6,(N1420-Master!$A$6),O1420)))</f>
        <v/>
      </c>
      <c r="Q1420" s="20">
        <f>IF(J1420&gt;Master!$A$6,"N/A",IF(M1420=0,H1420,ROUND(H1420*P1420/O1420,2)))</f>
        <v>0</v>
      </c>
      <c r="R1420" s="37" t="str">
        <f t="shared" si="42"/>
        <v/>
      </c>
    </row>
    <row r="1421" spans="1:18" x14ac:dyDescent="0.2">
      <c r="A1421" s="13"/>
      <c r="B1421" s="1"/>
      <c r="C1421" s="1"/>
      <c r="D1421" s="1"/>
      <c r="E1421" s="1"/>
      <c r="F1421" s="1"/>
      <c r="G1421" s="13"/>
      <c r="H1421" s="9"/>
      <c r="I1421" s="1"/>
      <c r="J1421" s="111"/>
      <c r="K1421" s="2"/>
      <c r="L1421" s="2"/>
      <c r="M1421" s="3"/>
      <c r="N1421" s="3"/>
      <c r="O1421" s="17" t="str">
        <f t="shared" si="43"/>
        <v/>
      </c>
      <c r="P1421" s="18" t="str">
        <f>IF(M1421=0,"",IF(N1421-Master!$A$6&lt;0,"0",IF(M1421&lt;=Master!$A$6,(N1421-Master!$A$6),O1421)))</f>
        <v/>
      </c>
      <c r="Q1421" s="20">
        <f>IF(J1421&gt;Master!$A$6,"N/A",IF(M1421=0,H1421,ROUND(H1421*P1421/O1421,2)))</f>
        <v>0</v>
      </c>
      <c r="R1421" s="37" t="str">
        <f t="shared" si="42"/>
        <v/>
      </c>
    </row>
    <row r="1422" spans="1:18" x14ac:dyDescent="0.2">
      <c r="A1422" s="13"/>
      <c r="B1422" s="1"/>
      <c r="C1422" s="1"/>
      <c r="D1422" s="1"/>
      <c r="E1422" s="1"/>
      <c r="F1422" s="1"/>
      <c r="G1422" s="13"/>
      <c r="H1422" s="9"/>
      <c r="I1422" s="1"/>
      <c r="J1422" s="111"/>
      <c r="K1422" s="2"/>
      <c r="L1422" s="2"/>
      <c r="M1422" s="3"/>
      <c r="N1422" s="3"/>
      <c r="O1422" s="17" t="str">
        <f t="shared" si="43"/>
        <v/>
      </c>
      <c r="P1422" s="18" t="str">
        <f>IF(M1422=0,"",IF(N1422-Master!$A$6&lt;0,"0",IF(M1422&lt;=Master!$A$6,(N1422-Master!$A$6),O1422)))</f>
        <v/>
      </c>
      <c r="Q1422" s="20">
        <f>IF(J1422&gt;Master!$A$6,"N/A",IF(M1422=0,H1422,ROUND(H1422*P1422/O1422,2)))</f>
        <v>0</v>
      </c>
      <c r="R1422" s="37" t="str">
        <f t="shared" si="42"/>
        <v/>
      </c>
    </row>
    <row r="1423" spans="1:18" x14ac:dyDescent="0.2">
      <c r="A1423" s="13"/>
      <c r="B1423" s="1"/>
      <c r="C1423" s="1"/>
      <c r="D1423" s="1"/>
      <c r="E1423" s="1"/>
      <c r="F1423" s="1"/>
      <c r="G1423" s="13"/>
      <c r="H1423" s="9"/>
      <c r="I1423" s="1"/>
      <c r="J1423" s="111"/>
      <c r="K1423" s="2"/>
      <c r="L1423" s="2"/>
      <c r="M1423" s="3"/>
      <c r="N1423" s="3"/>
      <c r="O1423" s="17" t="str">
        <f t="shared" si="43"/>
        <v/>
      </c>
      <c r="P1423" s="18" t="str">
        <f>IF(M1423=0,"",IF(N1423-Master!$A$6&lt;0,"0",IF(M1423&lt;=Master!$A$6,(N1423-Master!$A$6),O1423)))</f>
        <v/>
      </c>
      <c r="Q1423" s="20">
        <f>IF(J1423&gt;Master!$A$6,"N/A",IF(M1423=0,H1423,ROUND(H1423*P1423/O1423,2)))</f>
        <v>0</v>
      </c>
      <c r="R1423" s="37" t="str">
        <f t="shared" si="42"/>
        <v/>
      </c>
    </row>
    <row r="1424" spans="1:18" x14ac:dyDescent="0.2">
      <c r="A1424" s="13"/>
      <c r="B1424" s="1"/>
      <c r="C1424" s="1"/>
      <c r="D1424" s="1"/>
      <c r="E1424" s="1"/>
      <c r="F1424" s="1"/>
      <c r="G1424" s="13"/>
      <c r="H1424" s="9"/>
      <c r="I1424" s="1"/>
      <c r="J1424" s="111"/>
      <c r="K1424" s="2"/>
      <c r="L1424" s="2"/>
      <c r="M1424" s="3"/>
      <c r="N1424" s="3"/>
      <c r="O1424" s="17" t="str">
        <f t="shared" si="43"/>
        <v/>
      </c>
      <c r="P1424" s="18" t="str">
        <f>IF(M1424=0,"",IF(N1424-Master!$A$6&lt;0,"0",IF(M1424&lt;=Master!$A$6,(N1424-Master!$A$6),O1424)))</f>
        <v/>
      </c>
      <c r="Q1424" s="20">
        <f>IF(J1424&gt;Master!$A$6,"N/A",IF(M1424=0,H1424,ROUND(H1424*P1424/O1424,2)))</f>
        <v>0</v>
      </c>
      <c r="R1424" s="37" t="str">
        <f t="shared" si="42"/>
        <v/>
      </c>
    </row>
    <row r="1425" spans="1:18" x14ac:dyDescent="0.2">
      <c r="A1425" s="13"/>
      <c r="B1425" s="1"/>
      <c r="C1425" s="1"/>
      <c r="D1425" s="1"/>
      <c r="E1425" s="1"/>
      <c r="F1425" s="1"/>
      <c r="G1425" s="13"/>
      <c r="H1425" s="9"/>
      <c r="I1425" s="1"/>
      <c r="J1425" s="111"/>
      <c r="K1425" s="2"/>
      <c r="L1425" s="2"/>
      <c r="M1425" s="3"/>
      <c r="N1425" s="3"/>
      <c r="O1425" s="17" t="str">
        <f t="shared" si="43"/>
        <v/>
      </c>
      <c r="P1425" s="18" t="str">
        <f>IF(M1425=0,"",IF(N1425-Master!$A$6&lt;0,"0",IF(M1425&lt;=Master!$A$6,(N1425-Master!$A$6),O1425)))</f>
        <v/>
      </c>
      <c r="Q1425" s="20">
        <f>IF(J1425&gt;Master!$A$6,"N/A",IF(M1425=0,H1425,ROUND(H1425*P1425/O1425,2)))</f>
        <v>0</v>
      </c>
      <c r="R1425" s="37" t="str">
        <f t="shared" si="42"/>
        <v/>
      </c>
    </row>
    <row r="1426" spans="1:18" x14ac:dyDescent="0.2">
      <c r="A1426" s="13"/>
      <c r="B1426" s="1"/>
      <c r="C1426" s="1"/>
      <c r="D1426" s="1"/>
      <c r="E1426" s="1"/>
      <c r="F1426" s="1"/>
      <c r="G1426" s="13"/>
      <c r="H1426" s="9"/>
      <c r="I1426" s="1"/>
      <c r="J1426" s="111"/>
      <c r="K1426" s="2"/>
      <c r="L1426" s="2"/>
      <c r="M1426" s="3"/>
      <c r="N1426" s="3"/>
      <c r="O1426" s="17" t="str">
        <f t="shared" si="43"/>
        <v/>
      </c>
      <c r="P1426" s="18" t="str">
        <f>IF(M1426=0,"",IF(N1426-Master!$A$6&lt;0,"0",IF(M1426&lt;=Master!$A$6,(N1426-Master!$A$6),O1426)))</f>
        <v/>
      </c>
      <c r="Q1426" s="20">
        <f>IF(J1426&gt;Master!$A$6,"N/A",IF(M1426=0,H1426,ROUND(H1426*P1426/O1426,2)))</f>
        <v>0</v>
      </c>
      <c r="R1426" s="37" t="str">
        <f t="shared" si="42"/>
        <v/>
      </c>
    </row>
    <row r="1427" spans="1:18" x14ac:dyDescent="0.2">
      <c r="A1427" s="13"/>
      <c r="B1427" s="1"/>
      <c r="C1427" s="1"/>
      <c r="D1427" s="1"/>
      <c r="E1427" s="1"/>
      <c r="F1427" s="1"/>
      <c r="G1427" s="13"/>
      <c r="H1427" s="9"/>
      <c r="I1427" s="1"/>
      <c r="J1427" s="111"/>
      <c r="K1427" s="2"/>
      <c r="L1427" s="2"/>
      <c r="M1427" s="3"/>
      <c r="N1427" s="3"/>
      <c r="O1427" s="17" t="str">
        <f t="shared" si="43"/>
        <v/>
      </c>
      <c r="P1427" s="18" t="str">
        <f>IF(M1427=0,"",IF(N1427-Master!$A$6&lt;0,"0",IF(M1427&lt;=Master!$A$6,(N1427-Master!$A$6),O1427)))</f>
        <v/>
      </c>
      <c r="Q1427" s="20">
        <f>IF(J1427&gt;Master!$A$6,"N/A",IF(M1427=0,H1427,ROUND(H1427*P1427/O1427,2)))</f>
        <v>0</v>
      </c>
      <c r="R1427" s="37" t="str">
        <f t="shared" si="42"/>
        <v/>
      </c>
    </row>
    <row r="1428" spans="1:18" x14ac:dyDescent="0.2">
      <c r="A1428" s="13"/>
      <c r="B1428" s="1"/>
      <c r="C1428" s="1"/>
      <c r="D1428" s="1"/>
      <c r="E1428" s="1"/>
      <c r="F1428" s="1"/>
      <c r="G1428" s="13"/>
      <c r="H1428" s="9"/>
      <c r="I1428" s="1"/>
      <c r="J1428" s="111"/>
      <c r="K1428" s="2"/>
      <c r="L1428" s="2"/>
      <c r="M1428" s="3"/>
      <c r="N1428" s="3"/>
      <c r="O1428" s="17" t="str">
        <f t="shared" si="43"/>
        <v/>
      </c>
      <c r="P1428" s="18" t="str">
        <f>IF(M1428=0,"",IF(N1428-Master!$A$6&lt;0,"0",IF(M1428&lt;=Master!$A$6,(N1428-Master!$A$6),O1428)))</f>
        <v/>
      </c>
      <c r="Q1428" s="20">
        <f>IF(J1428&gt;Master!$A$6,"N/A",IF(M1428=0,H1428,ROUND(H1428*P1428/O1428,2)))</f>
        <v>0</v>
      </c>
      <c r="R1428" s="37" t="str">
        <f t="shared" si="42"/>
        <v/>
      </c>
    </row>
    <row r="1429" spans="1:18" x14ac:dyDescent="0.2">
      <c r="A1429" s="13"/>
      <c r="B1429" s="1"/>
      <c r="C1429" s="1"/>
      <c r="D1429" s="1"/>
      <c r="E1429" s="1"/>
      <c r="F1429" s="1"/>
      <c r="G1429" s="13"/>
      <c r="H1429" s="9"/>
      <c r="I1429" s="1"/>
      <c r="J1429" s="111"/>
      <c r="K1429" s="2"/>
      <c r="L1429" s="2"/>
      <c r="M1429" s="3"/>
      <c r="N1429" s="3"/>
      <c r="O1429" s="17" t="str">
        <f t="shared" si="43"/>
        <v/>
      </c>
      <c r="P1429" s="18" t="str">
        <f>IF(M1429=0,"",IF(N1429-Master!$A$6&lt;0,"0",IF(M1429&lt;=Master!$A$6,(N1429-Master!$A$6),O1429)))</f>
        <v/>
      </c>
      <c r="Q1429" s="20">
        <f>IF(J1429&gt;Master!$A$6,"N/A",IF(M1429=0,H1429,ROUND(H1429*P1429/O1429,2)))</f>
        <v>0</v>
      </c>
      <c r="R1429" s="37" t="str">
        <f t="shared" ref="R1429:R1492" si="44">CLEAN(IF(H1429=0,"",IF(ISBLANK(I1429),LEFT("Defer "&amp;K1429,35),LEFT("Defer "&amp;I1429&amp;" "&amp;K1429,35))))</f>
        <v/>
      </c>
    </row>
    <row r="1430" spans="1:18" x14ac:dyDescent="0.2">
      <c r="A1430" s="13"/>
      <c r="B1430" s="1"/>
      <c r="C1430" s="1"/>
      <c r="D1430" s="1"/>
      <c r="E1430" s="1"/>
      <c r="F1430" s="1"/>
      <c r="G1430" s="13"/>
      <c r="H1430" s="9"/>
      <c r="I1430" s="1"/>
      <c r="J1430" s="111"/>
      <c r="K1430" s="2"/>
      <c r="L1430" s="2"/>
      <c r="M1430" s="3"/>
      <c r="N1430" s="3"/>
      <c r="O1430" s="17" t="str">
        <f t="shared" ref="O1430:O1493" si="45">IF(M1430=0,"",(N1430-M1430+1))</f>
        <v/>
      </c>
      <c r="P1430" s="18" t="str">
        <f>IF(M1430=0,"",IF(N1430-Master!$A$6&lt;0,"0",IF(M1430&lt;=Master!$A$6,(N1430-Master!$A$6),O1430)))</f>
        <v/>
      </c>
      <c r="Q1430" s="20">
        <f>IF(J1430&gt;Master!$A$6,"N/A",IF(M1430=0,H1430,ROUND(H1430*P1430/O1430,2)))</f>
        <v>0</v>
      </c>
      <c r="R1430" s="37" t="str">
        <f t="shared" si="44"/>
        <v/>
      </c>
    </row>
    <row r="1431" spans="1:18" x14ac:dyDescent="0.2">
      <c r="A1431" s="13"/>
      <c r="B1431" s="1"/>
      <c r="C1431" s="1"/>
      <c r="D1431" s="1"/>
      <c r="E1431" s="1"/>
      <c r="F1431" s="1"/>
      <c r="G1431" s="13"/>
      <c r="H1431" s="9"/>
      <c r="I1431" s="1"/>
      <c r="J1431" s="111"/>
      <c r="K1431" s="2"/>
      <c r="L1431" s="2"/>
      <c r="M1431" s="3"/>
      <c r="N1431" s="3"/>
      <c r="O1431" s="17" t="str">
        <f t="shared" si="45"/>
        <v/>
      </c>
      <c r="P1431" s="18" t="str">
        <f>IF(M1431=0,"",IF(N1431-Master!$A$6&lt;0,"0",IF(M1431&lt;=Master!$A$6,(N1431-Master!$A$6),O1431)))</f>
        <v/>
      </c>
      <c r="Q1431" s="20">
        <f>IF(J1431&gt;Master!$A$6,"N/A",IF(M1431=0,H1431,ROUND(H1431*P1431/O1431,2)))</f>
        <v>0</v>
      </c>
      <c r="R1431" s="37" t="str">
        <f t="shared" si="44"/>
        <v/>
      </c>
    </row>
    <row r="1432" spans="1:18" x14ac:dyDescent="0.2">
      <c r="A1432" s="13"/>
      <c r="B1432" s="1"/>
      <c r="C1432" s="1"/>
      <c r="D1432" s="1"/>
      <c r="E1432" s="1"/>
      <c r="F1432" s="1"/>
      <c r="G1432" s="13"/>
      <c r="H1432" s="9"/>
      <c r="I1432" s="1"/>
      <c r="J1432" s="111"/>
      <c r="K1432" s="2"/>
      <c r="L1432" s="2"/>
      <c r="M1432" s="3"/>
      <c r="N1432" s="3"/>
      <c r="O1432" s="17" t="str">
        <f t="shared" si="45"/>
        <v/>
      </c>
      <c r="P1432" s="18" t="str">
        <f>IF(M1432=0,"",IF(N1432-Master!$A$6&lt;0,"0",IF(M1432&lt;=Master!$A$6,(N1432-Master!$A$6),O1432)))</f>
        <v/>
      </c>
      <c r="Q1432" s="20">
        <f>IF(J1432&gt;Master!$A$6,"N/A",IF(M1432=0,H1432,ROUND(H1432*P1432/O1432,2)))</f>
        <v>0</v>
      </c>
      <c r="R1432" s="37" t="str">
        <f t="shared" si="44"/>
        <v/>
      </c>
    </row>
    <row r="1433" spans="1:18" x14ac:dyDescent="0.2">
      <c r="A1433" s="13"/>
      <c r="B1433" s="1"/>
      <c r="C1433" s="1"/>
      <c r="D1433" s="1"/>
      <c r="E1433" s="1"/>
      <c r="F1433" s="1"/>
      <c r="G1433" s="13"/>
      <c r="H1433" s="9"/>
      <c r="I1433" s="1"/>
      <c r="J1433" s="111"/>
      <c r="K1433" s="2"/>
      <c r="L1433" s="2"/>
      <c r="M1433" s="3"/>
      <c r="N1433" s="3"/>
      <c r="O1433" s="17" t="str">
        <f t="shared" si="45"/>
        <v/>
      </c>
      <c r="P1433" s="18" t="str">
        <f>IF(M1433=0,"",IF(N1433-Master!$A$6&lt;0,"0",IF(M1433&lt;=Master!$A$6,(N1433-Master!$A$6),O1433)))</f>
        <v/>
      </c>
      <c r="Q1433" s="20">
        <f>IF(J1433&gt;Master!$A$6,"N/A",IF(M1433=0,H1433,ROUND(H1433*P1433/O1433,2)))</f>
        <v>0</v>
      </c>
      <c r="R1433" s="37" t="str">
        <f t="shared" si="44"/>
        <v/>
      </c>
    </row>
    <row r="1434" spans="1:18" x14ac:dyDescent="0.2">
      <c r="A1434" s="13"/>
      <c r="B1434" s="1"/>
      <c r="C1434" s="1"/>
      <c r="D1434" s="1"/>
      <c r="E1434" s="1"/>
      <c r="F1434" s="1"/>
      <c r="G1434" s="13"/>
      <c r="H1434" s="9"/>
      <c r="I1434" s="1"/>
      <c r="J1434" s="111"/>
      <c r="K1434" s="2"/>
      <c r="L1434" s="2"/>
      <c r="M1434" s="3"/>
      <c r="N1434" s="3"/>
      <c r="O1434" s="17" t="str">
        <f t="shared" si="45"/>
        <v/>
      </c>
      <c r="P1434" s="18" t="str">
        <f>IF(M1434=0,"",IF(N1434-Master!$A$6&lt;0,"0",IF(M1434&lt;=Master!$A$6,(N1434-Master!$A$6),O1434)))</f>
        <v/>
      </c>
      <c r="Q1434" s="20">
        <f>IF(J1434&gt;Master!$A$6,"N/A",IF(M1434=0,H1434,ROUND(H1434*P1434/O1434,2)))</f>
        <v>0</v>
      </c>
      <c r="R1434" s="37" t="str">
        <f t="shared" si="44"/>
        <v/>
      </c>
    </row>
    <row r="1435" spans="1:18" x14ac:dyDescent="0.2">
      <c r="A1435" s="13"/>
      <c r="B1435" s="1"/>
      <c r="C1435" s="1"/>
      <c r="D1435" s="1"/>
      <c r="E1435" s="1"/>
      <c r="F1435" s="1"/>
      <c r="G1435" s="13"/>
      <c r="H1435" s="9"/>
      <c r="I1435" s="1"/>
      <c r="J1435" s="111"/>
      <c r="K1435" s="2"/>
      <c r="L1435" s="2"/>
      <c r="M1435" s="3"/>
      <c r="N1435" s="3"/>
      <c r="O1435" s="17" t="str">
        <f t="shared" si="45"/>
        <v/>
      </c>
      <c r="P1435" s="18" t="str">
        <f>IF(M1435=0,"",IF(N1435-Master!$A$6&lt;0,"0",IF(M1435&lt;=Master!$A$6,(N1435-Master!$A$6),O1435)))</f>
        <v/>
      </c>
      <c r="Q1435" s="20">
        <f>IF(J1435&gt;Master!$A$6,"N/A",IF(M1435=0,H1435,ROUND(H1435*P1435/O1435,2)))</f>
        <v>0</v>
      </c>
      <c r="R1435" s="37" t="str">
        <f t="shared" si="44"/>
        <v/>
      </c>
    </row>
    <row r="1436" spans="1:18" x14ac:dyDescent="0.2">
      <c r="A1436" s="13"/>
      <c r="B1436" s="1"/>
      <c r="C1436" s="1"/>
      <c r="D1436" s="1"/>
      <c r="E1436" s="1"/>
      <c r="F1436" s="1"/>
      <c r="G1436" s="13"/>
      <c r="H1436" s="9"/>
      <c r="I1436" s="1"/>
      <c r="J1436" s="111"/>
      <c r="K1436" s="2"/>
      <c r="L1436" s="2"/>
      <c r="M1436" s="3"/>
      <c r="N1436" s="3"/>
      <c r="O1436" s="17" t="str">
        <f t="shared" si="45"/>
        <v/>
      </c>
      <c r="P1436" s="18" t="str">
        <f>IF(M1436=0,"",IF(N1436-Master!$A$6&lt;0,"0",IF(M1436&lt;=Master!$A$6,(N1436-Master!$A$6),O1436)))</f>
        <v/>
      </c>
      <c r="Q1436" s="20">
        <f>IF(J1436&gt;Master!$A$6,"N/A",IF(M1436=0,H1436,ROUND(H1436*P1436/O1436,2)))</f>
        <v>0</v>
      </c>
      <c r="R1436" s="37" t="str">
        <f t="shared" si="44"/>
        <v/>
      </c>
    </row>
    <row r="1437" spans="1:18" x14ac:dyDescent="0.2">
      <c r="A1437" s="13"/>
      <c r="B1437" s="1"/>
      <c r="C1437" s="1"/>
      <c r="D1437" s="1"/>
      <c r="E1437" s="1"/>
      <c r="F1437" s="1"/>
      <c r="G1437" s="13"/>
      <c r="H1437" s="9"/>
      <c r="I1437" s="1"/>
      <c r="J1437" s="111"/>
      <c r="K1437" s="2"/>
      <c r="L1437" s="2"/>
      <c r="M1437" s="3"/>
      <c r="N1437" s="3"/>
      <c r="O1437" s="17" t="str">
        <f t="shared" si="45"/>
        <v/>
      </c>
      <c r="P1437" s="18" t="str">
        <f>IF(M1437=0,"",IF(N1437-Master!$A$6&lt;0,"0",IF(M1437&lt;=Master!$A$6,(N1437-Master!$A$6),O1437)))</f>
        <v/>
      </c>
      <c r="Q1437" s="20">
        <f>IF(J1437&gt;Master!$A$6,"N/A",IF(M1437=0,H1437,ROUND(H1437*P1437/O1437,2)))</f>
        <v>0</v>
      </c>
      <c r="R1437" s="37" t="str">
        <f t="shared" si="44"/>
        <v/>
      </c>
    </row>
    <row r="1438" spans="1:18" x14ac:dyDescent="0.2">
      <c r="A1438" s="13"/>
      <c r="B1438" s="1"/>
      <c r="C1438" s="1"/>
      <c r="D1438" s="1"/>
      <c r="E1438" s="1"/>
      <c r="F1438" s="1"/>
      <c r="G1438" s="13"/>
      <c r="H1438" s="9"/>
      <c r="I1438" s="1"/>
      <c r="J1438" s="111"/>
      <c r="K1438" s="2"/>
      <c r="L1438" s="2"/>
      <c r="M1438" s="3"/>
      <c r="N1438" s="3"/>
      <c r="O1438" s="17" t="str">
        <f t="shared" si="45"/>
        <v/>
      </c>
      <c r="P1438" s="18" t="str">
        <f>IF(M1438=0,"",IF(N1438-Master!$A$6&lt;0,"0",IF(M1438&lt;=Master!$A$6,(N1438-Master!$A$6),O1438)))</f>
        <v/>
      </c>
      <c r="Q1438" s="20">
        <f>IF(J1438&gt;Master!$A$6,"N/A",IF(M1438=0,H1438,ROUND(H1438*P1438/O1438,2)))</f>
        <v>0</v>
      </c>
      <c r="R1438" s="37" t="str">
        <f t="shared" si="44"/>
        <v/>
      </c>
    </row>
    <row r="1439" spans="1:18" x14ac:dyDescent="0.2">
      <c r="A1439" s="13"/>
      <c r="B1439" s="1"/>
      <c r="C1439" s="1"/>
      <c r="D1439" s="1"/>
      <c r="E1439" s="1"/>
      <c r="F1439" s="1"/>
      <c r="G1439" s="13"/>
      <c r="H1439" s="9"/>
      <c r="I1439" s="1"/>
      <c r="J1439" s="111"/>
      <c r="K1439" s="2"/>
      <c r="L1439" s="2"/>
      <c r="M1439" s="3"/>
      <c r="N1439" s="3"/>
      <c r="O1439" s="17" t="str">
        <f t="shared" si="45"/>
        <v/>
      </c>
      <c r="P1439" s="18" t="str">
        <f>IF(M1439=0,"",IF(N1439-Master!$A$6&lt;0,"0",IF(M1439&lt;=Master!$A$6,(N1439-Master!$A$6),O1439)))</f>
        <v/>
      </c>
      <c r="Q1439" s="20">
        <f>IF(J1439&gt;Master!$A$6,"N/A",IF(M1439=0,H1439,ROUND(H1439*P1439/O1439,2)))</f>
        <v>0</v>
      </c>
      <c r="R1439" s="37" t="str">
        <f t="shared" si="44"/>
        <v/>
      </c>
    </row>
    <row r="1440" spans="1:18" x14ac:dyDescent="0.2">
      <c r="A1440" s="13"/>
      <c r="B1440" s="1"/>
      <c r="C1440" s="1"/>
      <c r="D1440" s="1"/>
      <c r="E1440" s="1"/>
      <c r="F1440" s="1"/>
      <c r="G1440" s="13"/>
      <c r="H1440" s="9"/>
      <c r="I1440" s="1"/>
      <c r="J1440" s="111"/>
      <c r="K1440" s="2"/>
      <c r="L1440" s="2"/>
      <c r="M1440" s="3"/>
      <c r="N1440" s="3"/>
      <c r="O1440" s="17" t="str">
        <f t="shared" si="45"/>
        <v/>
      </c>
      <c r="P1440" s="18" t="str">
        <f>IF(M1440=0,"",IF(N1440-Master!$A$6&lt;0,"0",IF(M1440&lt;=Master!$A$6,(N1440-Master!$A$6),O1440)))</f>
        <v/>
      </c>
      <c r="Q1440" s="20">
        <f>IF(J1440&gt;Master!$A$6,"N/A",IF(M1440=0,H1440,ROUND(H1440*P1440/O1440,2)))</f>
        <v>0</v>
      </c>
      <c r="R1440" s="37" t="str">
        <f t="shared" si="44"/>
        <v/>
      </c>
    </row>
    <row r="1441" spans="1:18" x14ac:dyDescent="0.2">
      <c r="A1441" s="13"/>
      <c r="B1441" s="1"/>
      <c r="C1441" s="1"/>
      <c r="D1441" s="1"/>
      <c r="E1441" s="1"/>
      <c r="F1441" s="1"/>
      <c r="G1441" s="13"/>
      <c r="H1441" s="9"/>
      <c r="I1441" s="1"/>
      <c r="J1441" s="111"/>
      <c r="K1441" s="2"/>
      <c r="L1441" s="2"/>
      <c r="M1441" s="3"/>
      <c r="N1441" s="3"/>
      <c r="O1441" s="17" t="str">
        <f t="shared" si="45"/>
        <v/>
      </c>
      <c r="P1441" s="18" t="str">
        <f>IF(M1441=0,"",IF(N1441-Master!$A$6&lt;0,"0",IF(M1441&lt;=Master!$A$6,(N1441-Master!$A$6),O1441)))</f>
        <v/>
      </c>
      <c r="Q1441" s="20">
        <f>IF(J1441&gt;Master!$A$6,"N/A",IF(M1441=0,H1441,ROUND(H1441*P1441/O1441,2)))</f>
        <v>0</v>
      </c>
      <c r="R1441" s="37" t="str">
        <f t="shared" si="44"/>
        <v/>
      </c>
    </row>
    <row r="1442" spans="1:18" x14ac:dyDescent="0.2">
      <c r="A1442" s="13"/>
      <c r="B1442" s="1"/>
      <c r="C1442" s="1"/>
      <c r="D1442" s="1"/>
      <c r="E1442" s="1"/>
      <c r="F1442" s="1"/>
      <c r="G1442" s="13"/>
      <c r="H1442" s="9"/>
      <c r="I1442" s="1"/>
      <c r="J1442" s="111"/>
      <c r="K1442" s="2"/>
      <c r="L1442" s="2"/>
      <c r="M1442" s="3"/>
      <c r="N1442" s="3"/>
      <c r="O1442" s="17" t="str">
        <f t="shared" si="45"/>
        <v/>
      </c>
      <c r="P1442" s="18" t="str">
        <f>IF(M1442=0,"",IF(N1442-Master!$A$6&lt;0,"0",IF(M1442&lt;=Master!$A$6,(N1442-Master!$A$6),O1442)))</f>
        <v/>
      </c>
      <c r="Q1442" s="20">
        <f>IF(J1442&gt;Master!$A$6,"N/A",IF(M1442=0,H1442,ROUND(H1442*P1442/O1442,2)))</f>
        <v>0</v>
      </c>
      <c r="R1442" s="37" t="str">
        <f t="shared" si="44"/>
        <v/>
      </c>
    </row>
    <row r="1443" spans="1:18" x14ac:dyDescent="0.2">
      <c r="A1443" s="13"/>
      <c r="B1443" s="1"/>
      <c r="C1443" s="1"/>
      <c r="D1443" s="1"/>
      <c r="E1443" s="1"/>
      <c r="F1443" s="1"/>
      <c r="G1443" s="13"/>
      <c r="H1443" s="9"/>
      <c r="I1443" s="1"/>
      <c r="J1443" s="111"/>
      <c r="K1443" s="2"/>
      <c r="L1443" s="2"/>
      <c r="M1443" s="3"/>
      <c r="N1443" s="3"/>
      <c r="O1443" s="17" t="str">
        <f t="shared" si="45"/>
        <v/>
      </c>
      <c r="P1443" s="18" t="str">
        <f>IF(M1443=0,"",IF(N1443-Master!$A$6&lt;0,"0",IF(M1443&lt;=Master!$A$6,(N1443-Master!$A$6),O1443)))</f>
        <v/>
      </c>
      <c r="Q1443" s="20">
        <f>IF(J1443&gt;Master!$A$6,"N/A",IF(M1443=0,H1443,ROUND(H1443*P1443/O1443,2)))</f>
        <v>0</v>
      </c>
      <c r="R1443" s="37" t="str">
        <f t="shared" si="44"/>
        <v/>
      </c>
    </row>
    <row r="1444" spans="1:18" x14ac:dyDescent="0.2">
      <c r="A1444" s="13"/>
      <c r="B1444" s="1"/>
      <c r="C1444" s="1"/>
      <c r="D1444" s="1"/>
      <c r="E1444" s="1"/>
      <c r="F1444" s="1"/>
      <c r="G1444" s="13"/>
      <c r="H1444" s="9"/>
      <c r="I1444" s="1"/>
      <c r="J1444" s="111"/>
      <c r="K1444" s="2"/>
      <c r="L1444" s="2"/>
      <c r="M1444" s="3"/>
      <c r="N1444" s="3"/>
      <c r="O1444" s="17" t="str">
        <f t="shared" si="45"/>
        <v/>
      </c>
      <c r="P1444" s="18" t="str">
        <f>IF(M1444=0,"",IF(N1444-Master!$A$6&lt;0,"0",IF(M1444&lt;=Master!$A$6,(N1444-Master!$A$6),O1444)))</f>
        <v/>
      </c>
      <c r="Q1444" s="20">
        <f>IF(J1444&gt;Master!$A$6,"N/A",IF(M1444=0,H1444,ROUND(H1444*P1444/O1444,2)))</f>
        <v>0</v>
      </c>
      <c r="R1444" s="37" t="str">
        <f t="shared" si="44"/>
        <v/>
      </c>
    </row>
    <row r="1445" spans="1:18" x14ac:dyDescent="0.2">
      <c r="A1445" s="13"/>
      <c r="B1445" s="1"/>
      <c r="C1445" s="1"/>
      <c r="D1445" s="1"/>
      <c r="E1445" s="1"/>
      <c r="F1445" s="1"/>
      <c r="G1445" s="13"/>
      <c r="H1445" s="9"/>
      <c r="I1445" s="1"/>
      <c r="J1445" s="111"/>
      <c r="K1445" s="2"/>
      <c r="L1445" s="2"/>
      <c r="M1445" s="3"/>
      <c r="N1445" s="3"/>
      <c r="O1445" s="17" t="str">
        <f t="shared" si="45"/>
        <v/>
      </c>
      <c r="P1445" s="18" t="str">
        <f>IF(M1445=0,"",IF(N1445-Master!$A$6&lt;0,"0",IF(M1445&lt;=Master!$A$6,(N1445-Master!$A$6),O1445)))</f>
        <v/>
      </c>
      <c r="Q1445" s="20">
        <f>IF(J1445&gt;Master!$A$6,"N/A",IF(M1445=0,H1445,ROUND(H1445*P1445/O1445,2)))</f>
        <v>0</v>
      </c>
      <c r="R1445" s="37" t="str">
        <f t="shared" si="44"/>
        <v/>
      </c>
    </row>
    <row r="1446" spans="1:18" x14ac:dyDescent="0.2">
      <c r="A1446" s="13"/>
      <c r="B1446" s="1"/>
      <c r="C1446" s="1"/>
      <c r="D1446" s="1"/>
      <c r="E1446" s="1"/>
      <c r="F1446" s="1"/>
      <c r="G1446" s="13"/>
      <c r="H1446" s="9"/>
      <c r="I1446" s="1"/>
      <c r="J1446" s="111"/>
      <c r="K1446" s="2"/>
      <c r="L1446" s="2"/>
      <c r="M1446" s="3"/>
      <c r="N1446" s="3"/>
      <c r="O1446" s="17" t="str">
        <f t="shared" si="45"/>
        <v/>
      </c>
      <c r="P1446" s="18" t="str">
        <f>IF(M1446=0,"",IF(N1446-Master!$A$6&lt;0,"0",IF(M1446&lt;=Master!$A$6,(N1446-Master!$A$6),O1446)))</f>
        <v/>
      </c>
      <c r="Q1446" s="20">
        <f>IF(J1446&gt;Master!$A$6,"N/A",IF(M1446=0,H1446,ROUND(H1446*P1446/O1446,2)))</f>
        <v>0</v>
      </c>
      <c r="R1446" s="37" t="str">
        <f t="shared" si="44"/>
        <v/>
      </c>
    </row>
    <row r="1447" spans="1:18" x14ac:dyDescent="0.2">
      <c r="A1447" s="13"/>
      <c r="B1447" s="1"/>
      <c r="C1447" s="1"/>
      <c r="D1447" s="1"/>
      <c r="E1447" s="1"/>
      <c r="F1447" s="1"/>
      <c r="G1447" s="13"/>
      <c r="H1447" s="9"/>
      <c r="I1447" s="1"/>
      <c r="J1447" s="111"/>
      <c r="K1447" s="2"/>
      <c r="L1447" s="2"/>
      <c r="M1447" s="3"/>
      <c r="N1447" s="3"/>
      <c r="O1447" s="17" t="str">
        <f t="shared" si="45"/>
        <v/>
      </c>
      <c r="P1447" s="18" t="str">
        <f>IF(M1447=0,"",IF(N1447-Master!$A$6&lt;0,"0",IF(M1447&lt;=Master!$A$6,(N1447-Master!$A$6),O1447)))</f>
        <v/>
      </c>
      <c r="Q1447" s="20">
        <f>IF(J1447&gt;Master!$A$6,"N/A",IF(M1447=0,H1447,ROUND(H1447*P1447/O1447,2)))</f>
        <v>0</v>
      </c>
      <c r="R1447" s="37" t="str">
        <f t="shared" si="44"/>
        <v/>
      </c>
    </row>
    <row r="1448" spans="1:18" x14ac:dyDescent="0.2">
      <c r="A1448" s="13"/>
      <c r="B1448" s="1"/>
      <c r="C1448" s="1"/>
      <c r="D1448" s="1"/>
      <c r="E1448" s="1"/>
      <c r="F1448" s="1"/>
      <c r="G1448" s="13"/>
      <c r="H1448" s="9"/>
      <c r="I1448" s="1"/>
      <c r="J1448" s="111"/>
      <c r="K1448" s="2"/>
      <c r="L1448" s="2"/>
      <c r="M1448" s="3"/>
      <c r="N1448" s="3"/>
      <c r="O1448" s="17" t="str">
        <f t="shared" si="45"/>
        <v/>
      </c>
      <c r="P1448" s="18" t="str">
        <f>IF(M1448=0,"",IF(N1448-Master!$A$6&lt;0,"0",IF(M1448&lt;=Master!$A$6,(N1448-Master!$A$6),O1448)))</f>
        <v/>
      </c>
      <c r="Q1448" s="20">
        <f>IF(J1448&gt;Master!$A$6,"N/A",IF(M1448=0,H1448,ROUND(H1448*P1448/O1448,2)))</f>
        <v>0</v>
      </c>
      <c r="R1448" s="37" t="str">
        <f t="shared" si="44"/>
        <v/>
      </c>
    </row>
    <row r="1449" spans="1:18" x14ac:dyDescent="0.2">
      <c r="A1449" s="13"/>
      <c r="B1449" s="1"/>
      <c r="C1449" s="1"/>
      <c r="D1449" s="1"/>
      <c r="E1449" s="1"/>
      <c r="F1449" s="1"/>
      <c r="G1449" s="13"/>
      <c r="H1449" s="9"/>
      <c r="I1449" s="1"/>
      <c r="J1449" s="111"/>
      <c r="K1449" s="2"/>
      <c r="L1449" s="2"/>
      <c r="M1449" s="3"/>
      <c r="N1449" s="3"/>
      <c r="O1449" s="17" t="str">
        <f t="shared" si="45"/>
        <v/>
      </c>
      <c r="P1449" s="18" t="str">
        <f>IF(M1449=0,"",IF(N1449-Master!$A$6&lt;0,"0",IF(M1449&lt;=Master!$A$6,(N1449-Master!$A$6),O1449)))</f>
        <v/>
      </c>
      <c r="Q1449" s="20">
        <f>IF(J1449&gt;Master!$A$6,"N/A",IF(M1449=0,H1449,ROUND(H1449*P1449/O1449,2)))</f>
        <v>0</v>
      </c>
      <c r="R1449" s="37" t="str">
        <f t="shared" si="44"/>
        <v/>
      </c>
    </row>
    <row r="1450" spans="1:18" x14ac:dyDescent="0.2">
      <c r="A1450" s="13"/>
      <c r="B1450" s="1"/>
      <c r="C1450" s="1"/>
      <c r="D1450" s="1"/>
      <c r="E1450" s="1"/>
      <c r="F1450" s="1"/>
      <c r="G1450" s="13"/>
      <c r="H1450" s="9"/>
      <c r="I1450" s="1"/>
      <c r="J1450" s="111"/>
      <c r="K1450" s="2"/>
      <c r="L1450" s="2"/>
      <c r="M1450" s="3"/>
      <c r="N1450" s="3"/>
      <c r="O1450" s="17" t="str">
        <f t="shared" si="45"/>
        <v/>
      </c>
      <c r="P1450" s="18" t="str">
        <f>IF(M1450=0,"",IF(N1450-Master!$A$6&lt;0,"0",IF(M1450&lt;=Master!$A$6,(N1450-Master!$A$6),O1450)))</f>
        <v/>
      </c>
      <c r="Q1450" s="20">
        <f>IF(J1450&gt;Master!$A$6,"N/A",IF(M1450=0,H1450,ROUND(H1450*P1450/O1450,2)))</f>
        <v>0</v>
      </c>
      <c r="R1450" s="37" t="str">
        <f t="shared" si="44"/>
        <v/>
      </c>
    </row>
    <row r="1451" spans="1:18" x14ac:dyDescent="0.2">
      <c r="A1451" s="13"/>
      <c r="B1451" s="1"/>
      <c r="C1451" s="1"/>
      <c r="D1451" s="1"/>
      <c r="E1451" s="1"/>
      <c r="F1451" s="1"/>
      <c r="G1451" s="13"/>
      <c r="H1451" s="9"/>
      <c r="I1451" s="1"/>
      <c r="J1451" s="111"/>
      <c r="K1451" s="2"/>
      <c r="L1451" s="2"/>
      <c r="M1451" s="3"/>
      <c r="N1451" s="3"/>
      <c r="O1451" s="17" t="str">
        <f t="shared" si="45"/>
        <v/>
      </c>
      <c r="P1451" s="18" t="str">
        <f>IF(M1451=0,"",IF(N1451-Master!$A$6&lt;0,"0",IF(M1451&lt;=Master!$A$6,(N1451-Master!$A$6),O1451)))</f>
        <v/>
      </c>
      <c r="Q1451" s="20">
        <f>IF(J1451&gt;Master!$A$6,"N/A",IF(M1451=0,H1451,ROUND(H1451*P1451/O1451,2)))</f>
        <v>0</v>
      </c>
      <c r="R1451" s="37" t="str">
        <f t="shared" si="44"/>
        <v/>
      </c>
    </row>
    <row r="1452" spans="1:18" x14ac:dyDescent="0.2">
      <c r="A1452" s="13"/>
      <c r="B1452" s="1"/>
      <c r="C1452" s="1"/>
      <c r="D1452" s="1"/>
      <c r="E1452" s="1"/>
      <c r="F1452" s="1"/>
      <c r="G1452" s="13"/>
      <c r="H1452" s="9"/>
      <c r="I1452" s="1"/>
      <c r="J1452" s="111"/>
      <c r="K1452" s="2"/>
      <c r="L1452" s="2"/>
      <c r="M1452" s="3"/>
      <c r="N1452" s="3"/>
      <c r="O1452" s="17" t="str">
        <f t="shared" si="45"/>
        <v/>
      </c>
      <c r="P1452" s="18" t="str">
        <f>IF(M1452=0,"",IF(N1452-Master!$A$6&lt;0,"0",IF(M1452&lt;=Master!$A$6,(N1452-Master!$A$6),O1452)))</f>
        <v/>
      </c>
      <c r="Q1452" s="20">
        <f>IF(J1452&gt;Master!$A$6,"N/A",IF(M1452=0,H1452,ROUND(H1452*P1452/O1452,2)))</f>
        <v>0</v>
      </c>
      <c r="R1452" s="37" t="str">
        <f t="shared" si="44"/>
        <v/>
      </c>
    </row>
    <row r="1453" spans="1:18" x14ac:dyDescent="0.2">
      <c r="A1453" s="13"/>
      <c r="B1453" s="1"/>
      <c r="C1453" s="1"/>
      <c r="D1453" s="1"/>
      <c r="E1453" s="1"/>
      <c r="F1453" s="1"/>
      <c r="G1453" s="13"/>
      <c r="H1453" s="9"/>
      <c r="I1453" s="1"/>
      <c r="J1453" s="111"/>
      <c r="K1453" s="2"/>
      <c r="L1453" s="2"/>
      <c r="M1453" s="3"/>
      <c r="N1453" s="3"/>
      <c r="O1453" s="17" t="str">
        <f t="shared" si="45"/>
        <v/>
      </c>
      <c r="P1453" s="18" t="str">
        <f>IF(M1453=0,"",IF(N1453-Master!$A$6&lt;0,"0",IF(M1453&lt;=Master!$A$6,(N1453-Master!$A$6),O1453)))</f>
        <v/>
      </c>
      <c r="Q1453" s="20">
        <f>IF(J1453&gt;Master!$A$6,"N/A",IF(M1453=0,H1453,ROUND(H1453*P1453/O1453,2)))</f>
        <v>0</v>
      </c>
      <c r="R1453" s="37" t="str">
        <f t="shared" si="44"/>
        <v/>
      </c>
    </row>
    <row r="1454" spans="1:18" x14ac:dyDescent="0.2">
      <c r="A1454" s="13"/>
      <c r="B1454" s="1"/>
      <c r="C1454" s="1"/>
      <c r="D1454" s="1"/>
      <c r="E1454" s="1"/>
      <c r="F1454" s="1"/>
      <c r="G1454" s="13"/>
      <c r="H1454" s="9"/>
      <c r="I1454" s="1"/>
      <c r="J1454" s="111"/>
      <c r="K1454" s="2"/>
      <c r="L1454" s="2"/>
      <c r="M1454" s="3"/>
      <c r="N1454" s="3"/>
      <c r="O1454" s="17" t="str">
        <f t="shared" si="45"/>
        <v/>
      </c>
      <c r="P1454" s="18" t="str">
        <f>IF(M1454=0,"",IF(N1454-Master!$A$6&lt;0,"0",IF(M1454&lt;=Master!$A$6,(N1454-Master!$A$6),O1454)))</f>
        <v/>
      </c>
      <c r="Q1454" s="20">
        <f>IF(J1454&gt;Master!$A$6,"N/A",IF(M1454=0,H1454,ROUND(H1454*P1454/O1454,2)))</f>
        <v>0</v>
      </c>
      <c r="R1454" s="37" t="str">
        <f t="shared" si="44"/>
        <v/>
      </c>
    </row>
    <row r="1455" spans="1:18" x14ac:dyDescent="0.2">
      <c r="A1455" s="13"/>
      <c r="B1455" s="1"/>
      <c r="C1455" s="1"/>
      <c r="D1455" s="1"/>
      <c r="E1455" s="1"/>
      <c r="F1455" s="1"/>
      <c r="G1455" s="13"/>
      <c r="H1455" s="9"/>
      <c r="I1455" s="1"/>
      <c r="J1455" s="111"/>
      <c r="K1455" s="2"/>
      <c r="L1455" s="2"/>
      <c r="M1455" s="3"/>
      <c r="N1455" s="3"/>
      <c r="O1455" s="17" t="str">
        <f t="shared" si="45"/>
        <v/>
      </c>
      <c r="P1455" s="18" t="str">
        <f>IF(M1455=0,"",IF(N1455-Master!$A$6&lt;0,"0",IF(M1455&lt;=Master!$A$6,(N1455-Master!$A$6),O1455)))</f>
        <v/>
      </c>
      <c r="Q1455" s="20">
        <f>IF(J1455&gt;Master!$A$6,"N/A",IF(M1455=0,H1455,ROUND(H1455*P1455/O1455,2)))</f>
        <v>0</v>
      </c>
      <c r="R1455" s="37" t="str">
        <f t="shared" si="44"/>
        <v/>
      </c>
    </row>
    <row r="1456" spans="1:18" x14ac:dyDescent="0.2">
      <c r="A1456" s="13"/>
      <c r="B1456" s="1"/>
      <c r="C1456" s="1"/>
      <c r="D1456" s="1"/>
      <c r="E1456" s="1"/>
      <c r="F1456" s="1"/>
      <c r="G1456" s="13"/>
      <c r="H1456" s="9"/>
      <c r="I1456" s="1"/>
      <c r="J1456" s="111"/>
      <c r="K1456" s="2"/>
      <c r="L1456" s="2"/>
      <c r="M1456" s="3"/>
      <c r="N1456" s="3"/>
      <c r="O1456" s="17" t="str">
        <f t="shared" si="45"/>
        <v/>
      </c>
      <c r="P1456" s="18" t="str">
        <f>IF(M1456=0,"",IF(N1456-Master!$A$6&lt;0,"0",IF(M1456&lt;=Master!$A$6,(N1456-Master!$A$6),O1456)))</f>
        <v/>
      </c>
      <c r="Q1456" s="20">
        <f>IF(J1456&gt;Master!$A$6,"N/A",IF(M1456=0,H1456,ROUND(H1456*P1456/O1456,2)))</f>
        <v>0</v>
      </c>
      <c r="R1456" s="37" t="str">
        <f t="shared" si="44"/>
        <v/>
      </c>
    </row>
    <row r="1457" spans="1:18" x14ac:dyDescent="0.2">
      <c r="A1457" s="13"/>
      <c r="B1457" s="1"/>
      <c r="C1457" s="1"/>
      <c r="D1457" s="1"/>
      <c r="E1457" s="1"/>
      <c r="F1457" s="1"/>
      <c r="G1457" s="13"/>
      <c r="H1457" s="9"/>
      <c r="I1457" s="1"/>
      <c r="J1457" s="111"/>
      <c r="K1457" s="2"/>
      <c r="L1457" s="2"/>
      <c r="M1457" s="3"/>
      <c r="N1457" s="3"/>
      <c r="O1457" s="17" t="str">
        <f t="shared" si="45"/>
        <v/>
      </c>
      <c r="P1457" s="18" t="str">
        <f>IF(M1457=0,"",IF(N1457-Master!$A$6&lt;0,"0",IF(M1457&lt;=Master!$A$6,(N1457-Master!$A$6),O1457)))</f>
        <v/>
      </c>
      <c r="Q1457" s="20">
        <f>IF(J1457&gt;Master!$A$6,"N/A",IF(M1457=0,H1457,ROUND(H1457*P1457/O1457,2)))</f>
        <v>0</v>
      </c>
      <c r="R1457" s="37" t="str">
        <f t="shared" si="44"/>
        <v/>
      </c>
    </row>
    <row r="1458" spans="1:18" x14ac:dyDescent="0.2">
      <c r="A1458" s="13"/>
      <c r="B1458" s="1"/>
      <c r="C1458" s="1"/>
      <c r="D1458" s="1"/>
      <c r="E1458" s="1"/>
      <c r="F1458" s="1"/>
      <c r="G1458" s="13"/>
      <c r="H1458" s="9"/>
      <c r="I1458" s="1"/>
      <c r="J1458" s="111"/>
      <c r="K1458" s="2"/>
      <c r="L1458" s="2"/>
      <c r="M1458" s="3"/>
      <c r="N1458" s="3"/>
      <c r="O1458" s="17" t="str">
        <f t="shared" si="45"/>
        <v/>
      </c>
      <c r="P1458" s="18" t="str">
        <f>IF(M1458=0,"",IF(N1458-Master!$A$6&lt;0,"0",IF(M1458&lt;=Master!$A$6,(N1458-Master!$A$6),O1458)))</f>
        <v/>
      </c>
      <c r="Q1458" s="20">
        <f>IF(J1458&gt;Master!$A$6,"N/A",IF(M1458=0,H1458,ROUND(H1458*P1458/O1458,2)))</f>
        <v>0</v>
      </c>
      <c r="R1458" s="37" t="str">
        <f t="shared" si="44"/>
        <v/>
      </c>
    </row>
    <row r="1459" spans="1:18" x14ac:dyDescent="0.2">
      <c r="A1459" s="13"/>
      <c r="B1459" s="1"/>
      <c r="C1459" s="1"/>
      <c r="D1459" s="1"/>
      <c r="E1459" s="1"/>
      <c r="F1459" s="1"/>
      <c r="G1459" s="13"/>
      <c r="H1459" s="9"/>
      <c r="I1459" s="1"/>
      <c r="J1459" s="111"/>
      <c r="K1459" s="2"/>
      <c r="L1459" s="2"/>
      <c r="M1459" s="3"/>
      <c r="N1459" s="3"/>
      <c r="O1459" s="17" t="str">
        <f t="shared" si="45"/>
        <v/>
      </c>
      <c r="P1459" s="18" t="str">
        <f>IF(M1459=0,"",IF(N1459-Master!$A$6&lt;0,"0",IF(M1459&lt;=Master!$A$6,(N1459-Master!$A$6),O1459)))</f>
        <v/>
      </c>
      <c r="Q1459" s="20">
        <f>IF(J1459&gt;Master!$A$6,"N/A",IF(M1459=0,H1459,ROUND(H1459*P1459/O1459,2)))</f>
        <v>0</v>
      </c>
      <c r="R1459" s="37" t="str">
        <f t="shared" si="44"/>
        <v/>
      </c>
    </row>
    <row r="1460" spans="1:18" x14ac:dyDescent="0.2">
      <c r="A1460" s="13"/>
      <c r="B1460" s="1"/>
      <c r="C1460" s="1"/>
      <c r="D1460" s="1"/>
      <c r="E1460" s="1"/>
      <c r="F1460" s="1"/>
      <c r="G1460" s="13"/>
      <c r="H1460" s="9"/>
      <c r="I1460" s="1"/>
      <c r="J1460" s="111"/>
      <c r="K1460" s="2"/>
      <c r="L1460" s="2"/>
      <c r="M1460" s="3"/>
      <c r="N1460" s="3"/>
      <c r="O1460" s="17" t="str">
        <f t="shared" si="45"/>
        <v/>
      </c>
      <c r="P1460" s="18" t="str">
        <f>IF(M1460=0,"",IF(N1460-Master!$A$6&lt;0,"0",IF(M1460&lt;=Master!$A$6,(N1460-Master!$A$6),O1460)))</f>
        <v/>
      </c>
      <c r="Q1460" s="20">
        <f>IF(J1460&gt;Master!$A$6,"N/A",IF(M1460=0,H1460,ROUND(H1460*P1460/O1460,2)))</f>
        <v>0</v>
      </c>
      <c r="R1460" s="37" t="str">
        <f t="shared" si="44"/>
        <v/>
      </c>
    </row>
    <row r="1461" spans="1:18" x14ac:dyDescent="0.2">
      <c r="A1461" s="13"/>
      <c r="B1461" s="1"/>
      <c r="C1461" s="1"/>
      <c r="D1461" s="1"/>
      <c r="E1461" s="1"/>
      <c r="F1461" s="1"/>
      <c r="G1461" s="13"/>
      <c r="H1461" s="9"/>
      <c r="I1461" s="1"/>
      <c r="J1461" s="111"/>
      <c r="K1461" s="2"/>
      <c r="L1461" s="2"/>
      <c r="M1461" s="3"/>
      <c r="N1461" s="3"/>
      <c r="O1461" s="17" t="str">
        <f t="shared" si="45"/>
        <v/>
      </c>
      <c r="P1461" s="18" t="str">
        <f>IF(M1461=0,"",IF(N1461-Master!$A$6&lt;0,"0",IF(M1461&lt;=Master!$A$6,(N1461-Master!$A$6),O1461)))</f>
        <v/>
      </c>
      <c r="Q1461" s="20">
        <f>IF(J1461&gt;Master!$A$6,"N/A",IF(M1461=0,H1461,ROUND(H1461*P1461/O1461,2)))</f>
        <v>0</v>
      </c>
      <c r="R1461" s="37" t="str">
        <f t="shared" si="44"/>
        <v/>
      </c>
    </row>
    <row r="1462" spans="1:18" x14ac:dyDescent="0.2">
      <c r="A1462" s="13"/>
      <c r="B1462" s="1"/>
      <c r="C1462" s="1"/>
      <c r="D1462" s="1"/>
      <c r="E1462" s="1"/>
      <c r="F1462" s="1"/>
      <c r="G1462" s="13"/>
      <c r="H1462" s="9"/>
      <c r="I1462" s="1"/>
      <c r="J1462" s="111"/>
      <c r="K1462" s="2"/>
      <c r="L1462" s="2"/>
      <c r="M1462" s="3"/>
      <c r="N1462" s="3"/>
      <c r="O1462" s="17" t="str">
        <f t="shared" si="45"/>
        <v/>
      </c>
      <c r="P1462" s="18" t="str">
        <f>IF(M1462=0,"",IF(N1462-Master!$A$6&lt;0,"0",IF(M1462&lt;=Master!$A$6,(N1462-Master!$A$6),O1462)))</f>
        <v/>
      </c>
      <c r="Q1462" s="20">
        <f>IF(J1462&gt;Master!$A$6,"N/A",IF(M1462=0,H1462,ROUND(H1462*P1462/O1462,2)))</f>
        <v>0</v>
      </c>
      <c r="R1462" s="37" t="str">
        <f t="shared" si="44"/>
        <v/>
      </c>
    </row>
    <row r="1463" spans="1:18" x14ac:dyDescent="0.2">
      <c r="A1463" s="13"/>
      <c r="B1463" s="1"/>
      <c r="C1463" s="1"/>
      <c r="D1463" s="1"/>
      <c r="E1463" s="1"/>
      <c r="F1463" s="1"/>
      <c r="G1463" s="13"/>
      <c r="H1463" s="9"/>
      <c r="I1463" s="1"/>
      <c r="J1463" s="111"/>
      <c r="K1463" s="2"/>
      <c r="L1463" s="2"/>
      <c r="M1463" s="3"/>
      <c r="N1463" s="3"/>
      <c r="O1463" s="17" t="str">
        <f t="shared" si="45"/>
        <v/>
      </c>
      <c r="P1463" s="18" t="str">
        <f>IF(M1463=0,"",IF(N1463-Master!$A$6&lt;0,"0",IF(M1463&lt;=Master!$A$6,(N1463-Master!$A$6),O1463)))</f>
        <v/>
      </c>
      <c r="Q1463" s="20">
        <f>IF(J1463&gt;Master!$A$6,"N/A",IF(M1463=0,H1463,ROUND(H1463*P1463/O1463,2)))</f>
        <v>0</v>
      </c>
      <c r="R1463" s="37" t="str">
        <f t="shared" si="44"/>
        <v/>
      </c>
    </row>
    <row r="1464" spans="1:18" x14ac:dyDescent="0.2">
      <c r="A1464" s="13"/>
      <c r="B1464" s="1"/>
      <c r="C1464" s="1"/>
      <c r="D1464" s="1"/>
      <c r="E1464" s="1"/>
      <c r="F1464" s="1"/>
      <c r="G1464" s="13"/>
      <c r="H1464" s="9"/>
      <c r="I1464" s="1"/>
      <c r="J1464" s="111"/>
      <c r="K1464" s="2"/>
      <c r="L1464" s="2"/>
      <c r="M1464" s="3"/>
      <c r="N1464" s="3"/>
      <c r="O1464" s="17" t="str">
        <f t="shared" si="45"/>
        <v/>
      </c>
      <c r="P1464" s="18" t="str">
        <f>IF(M1464=0,"",IF(N1464-Master!$A$6&lt;0,"0",IF(M1464&lt;=Master!$A$6,(N1464-Master!$A$6),O1464)))</f>
        <v/>
      </c>
      <c r="Q1464" s="20">
        <f>IF(J1464&gt;Master!$A$6,"N/A",IF(M1464=0,H1464,ROUND(H1464*P1464/O1464,2)))</f>
        <v>0</v>
      </c>
      <c r="R1464" s="37" t="str">
        <f t="shared" si="44"/>
        <v/>
      </c>
    </row>
    <row r="1465" spans="1:18" x14ac:dyDescent="0.2">
      <c r="A1465" s="13"/>
      <c r="B1465" s="1"/>
      <c r="C1465" s="1"/>
      <c r="D1465" s="1"/>
      <c r="E1465" s="1"/>
      <c r="F1465" s="1"/>
      <c r="G1465" s="13"/>
      <c r="H1465" s="9"/>
      <c r="I1465" s="1"/>
      <c r="J1465" s="111"/>
      <c r="K1465" s="2"/>
      <c r="L1465" s="2"/>
      <c r="M1465" s="3"/>
      <c r="N1465" s="3"/>
      <c r="O1465" s="17" t="str">
        <f t="shared" si="45"/>
        <v/>
      </c>
      <c r="P1465" s="18" t="str">
        <f>IF(M1465=0,"",IF(N1465-Master!$A$6&lt;0,"0",IF(M1465&lt;=Master!$A$6,(N1465-Master!$A$6),O1465)))</f>
        <v/>
      </c>
      <c r="Q1465" s="20">
        <f>IF(J1465&gt;Master!$A$6,"N/A",IF(M1465=0,H1465,ROUND(H1465*P1465/O1465,2)))</f>
        <v>0</v>
      </c>
      <c r="R1465" s="37" t="str">
        <f t="shared" si="44"/>
        <v/>
      </c>
    </row>
    <row r="1466" spans="1:18" x14ac:dyDescent="0.2">
      <c r="A1466" s="13"/>
      <c r="B1466" s="1"/>
      <c r="C1466" s="1"/>
      <c r="D1466" s="1"/>
      <c r="E1466" s="1"/>
      <c r="F1466" s="1"/>
      <c r="G1466" s="13"/>
      <c r="H1466" s="9"/>
      <c r="I1466" s="1"/>
      <c r="J1466" s="111"/>
      <c r="K1466" s="2"/>
      <c r="L1466" s="2"/>
      <c r="M1466" s="3"/>
      <c r="N1466" s="3"/>
      <c r="O1466" s="17" t="str">
        <f t="shared" si="45"/>
        <v/>
      </c>
      <c r="P1466" s="18" t="str">
        <f>IF(M1466=0,"",IF(N1466-Master!$A$6&lt;0,"0",IF(M1466&lt;=Master!$A$6,(N1466-Master!$A$6),O1466)))</f>
        <v/>
      </c>
      <c r="Q1466" s="20">
        <f>IF(J1466&gt;Master!$A$6,"N/A",IF(M1466=0,H1466,ROUND(H1466*P1466/O1466,2)))</f>
        <v>0</v>
      </c>
      <c r="R1466" s="37" t="str">
        <f t="shared" si="44"/>
        <v/>
      </c>
    </row>
    <row r="1467" spans="1:18" x14ac:dyDescent="0.2">
      <c r="A1467" s="13"/>
      <c r="B1467" s="1"/>
      <c r="C1467" s="1"/>
      <c r="D1467" s="1"/>
      <c r="E1467" s="1"/>
      <c r="F1467" s="1"/>
      <c r="G1467" s="13"/>
      <c r="H1467" s="9"/>
      <c r="I1467" s="1"/>
      <c r="J1467" s="111"/>
      <c r="K1467" s="2"/>
      <c r="L1467" s="2"/>
      <c r="M1467" s="3"/>
      <c r="N1467" s="3"/>
      <c r="O1467" s="17" t="str">
        <f t="shared" si="45"/>
        <v/>
      </c>
      <c r="P1467" s="18" t="str">
        <f>IF(M1467=0,"",IF(N1467-Master!$A$6&lt;0,"0",IF(M1467&lt;=Master!$A$6,(N1467-Master!$A$6),O1467)))</f>
        <v/>
      </c>
      <c r="Q1467" s="20">
        <f>IF(J1467&gt;Master!$A$6,"N/A",IF(M1467=0,H1467,ROUND(H1467*P1467/O1467,2)))</f>
        <v>0</v>
      </c>
      <c r="R1467" s="37" t="str">
        <f t="shared" si="44"/>
        <v/>
      </c>
    </row>
    <row r="1468" spans="1:18" x14ac:dyDescent="0.2">
      <c r="A1468" s="13"/>
      <c r="B1468" s="1"/>
      <c r="C1468" s="1"/>
      <c r="D1468" s="1"/>
      <c r="E1468" s="1"/>
      <c r="F1468" s="1"/>
      <c r="G1468" s="13"/>
      <c r="H1468" s="9"/>
      <c r="I1468" s="1"/>
      <c r="J1468" s="111"/>
      <c r="K1468" s="2"/>
      <c r="L1468" s="2"/>
      <c r="M1468" s="3"/>
      <c r="N1468" s="3"/>
      <c r="O1468" s="17" t="str">
        <f t="shared" si="45"/>
        <v/>
      </c>
      <c r="P1468" s="18" t="str">
        <f>IF(M1468=0,"",IF(N1468-Master!$A$6&lt;0,"0",IF(M1468&lt;=Master!$A$6,(N1468-Master!$A$6),O1468)))</f>
        <v/>
      </c>
      <c r="Q1468" s="20">
        <f>IF(J1468&gt;Master!$A$6,"N/A",IF(M1468=0,H1468,ROUND(H1468*P1468/O1468,2)))</f>
        <v>0</v>
      </c>
      <c r="R1468" s="37" t="str">
        <f t="shared" si="44"/>
        <v/>
      </c>
    </row>
    <row r="1469" spans="1:18" x14ac:dyDescent="0.2">
      <c r="A1469" s="13"/>
      <c r="B1469" s="1"/>
      <c r="C1469" s="1"/>
      <c r="D1469" s="1"/>
      <c r="E1469" s="1"/>
      <c r="F1469" s="1"/>
      <c r="G1469" s="13"/>
      <c r="H1469" s="9"/>
      <c r="I1469" s="1"/>
      <c r="J1469" s="111"/>
      <c r="K1469" s="2"/>
      <c r="L1469" s="2"/>
      <c r="M1469" s="3"/>
      <c r="N1469" s="3"/>
      <c r="O1469" s="17" t="str">
        <f t="shared" si="45"/>
        <v/>
      </c>
      <c r="P1469" s="18" t="str">
        <f>IF(M1469=0,"",IF(N1469-Master!$A$6&lt;0,"0",IF(M1469&lt;=Master!$A$6,(N1469-Master!$A$6),O1469)))</f>
        <v/>
      </c>
      <c r="Q1469" s="20">
        <f>IF(J1469&gt;Master!$A$6,"N/A",IF(M1469=0,H1469,ROUND(H1469*P1469/O1469,2)))</f>
        <v>0</v>
      </c>
      <c r="R1469" s="37" t="str">
        <f t="shared" si="44"/>
        <v/>
      </c>
    </row>
    <row r="1470" spans="1:18" x14ac:dyDescent="0.2">
      <c r="A1470" s="13"/>
      <c r="B1470" s="1"/>
      <c r="C1470" s="1"/>
      <c r="D1470" s="1"/>
      <c r="E1470" s="1"/>
      <c r="F1470" s="1"/>
      <c r="G1470" s="13"/>
      <c r="H1470" s="9"/>
      <c r="I1470" s="1"/>
      <c r="J1470" s="111"/>
      <c r="K1470" s="2"/>
      <c r="L1470" s="2"/>
      <c r="M1470" s="3"/>
      <c r="N1470" s="3"/>
      <c r="O1470" s="17" t="str">
        <f t="shared" si="45"/>
        <v/>
      </c>
      <c r="P1470" s="18" t="str">
        <f>IF(M1470=0,"",IF(N1470-Master!$A$6&lt;0,"0",IF(M1470&lt;=Master!$A$6,(N1470-Master!$A$6),O1470)))</f>
        <v/>
      </c>
      <c r="Q1470" s="20">
        <f>IF(J1470&gt;Master!$A$6,"N/A",IF(M1470=0,H1470,ROUND(H1470*P1470/O1470,2)))</f>
        <v>0</v>
      </c>
      <c r="R1470" s="37" t="str">
        <f t="shared" si="44"/>
        <v/>
      </c>
    </row>
    <row r="1471" spans="1:18" x14ac:dyDescent="0.2">
      <c r="A1471" s="13"/>
      <c r="B1471" s="1"/>
      <c r="C1471" s="1"/>
      <c r="D1471" s="1"/>
      <c r="E1471" s="1"/>
      <c r="F1471" s="1"/>
      <c r="G1471" s="13"/>
      <c r="H1471" s="9"/>
      <c r="I1471" s="1"/>
      <c r="J1471" s="111"/>
      <c r="K1471" s="2"/>
      <c r="L1471" s="2"/>
      <c r="M1471" s="3"/>
      <c r="N1471" s="3"/>
      <c r="O1471" s="17" t="str">
        <f t="shared" si="45"/>
        <v/>
      </c>
      <c r="P1471" s="18" t="str">
        <f>IF(M1471=0,"",IF(N1471-Master!$A$6&lt;0,"0",IF(M1471&lt;=Master!$A$6,(N1471-Master!$A$6),O1471)))</f>
        <v/>
      </c>
      <c r="Q1471" s="20">
        <f>IF(J1471&gt;Master!$A$6,"N/A",IF(M1471=0,H1471,ROUND(H1471*P1471/O1471,2)))</f>
        <v>0</v>
      </c>
      <c r="R1471" s="37" t="str">
        <f t="shared" si="44"/>
        <v/>
      </c>
    </row>
    <row r="1472" spans="1:18" x14ac:dyDescent="0.2">
      <c r="A1472" s="13"/>
      <c r="B1472" s="1"/>
      <c r="C1472" s="1"/>
      <c r="D1472" s="1"/>
      <c r="E1472" s="1"/>
      <c r="F1472" s="1"/>
      <c r="G1472" s="13"/>
      <c r="H1472" s="9"/>
      <c r="I1472" s="1"/>
      <c r="J1472" s="111"/>
      <c r="K1472" s="2"/>
      <c r="L1472" s="2"/>
      <c r="M1472" s="3"/>
      <c r="N1472" s="3"/>
      <c r="O1472" s="17" t="str">
        <f t="shared" si="45"/>
        <v/>
      </c>
      <c r="P1472" s="18" t="str">
        <f>IF(M1472=0,"",IF(N1472-Master!$A$6&lt;0,"0",IF(M1472&lt;=Master!$A$6,(N1472-Master!$A$6),O1472)))</f>
        <v/>
      </c>
      <c r="Q1472" s="20">
        <f>IF(J1472&gt;Master!$A$6,"N/A",IF(M1472=0,H1472,ROUND(H1472*P1472/O1472,2)))</f>
        <v>0</v>
      </c>
      <c r="R1472" s="37" t="str">
        <f t="shared" si="44"/>
        <v/>
      </c>
    </row>
    <row r="1473" spans="1:18" x14ac:dyDescent="0.2">
      <c r="A1473" s="13"/>
      <c r="B1473" s="1"/>
      <c r="C1473" s="1"/>
      <c r="D1473" s="1"/>
      <c r="E1473" s="1"/>
      <c r="F1473" s="1"/>
      <c r="G1473" s="13"/>
      <c r="H1473" s="9"/>
      <c r="I1473" s="1"/>
      <c r="J1473" s="111"/>
      <c r="K1473" s="2"/>
      <c r="L1473" s="2"/>
      <c r="M1473" s="3"/>
      <c r="N1473" s="3"/>
      <c r="O1473" s="17" t="str">
        <f t="shared" si="45"/>
        <v/>
      </c>
      <c r="P1473" s="18" t="str">
        <f>IF(M1473=0,"",IF(N1473-Master!$A$6&lt;0,"0",IF(M1473&lt;=Master!$A$6,(N1473-Master!$A$6),O1473)))</f>
        <v/>
      </c>
      <c r="Q1473" s="20">
        <f>IF(J1473&gt;Master!$A$6,"N/A",IF(M1473=0,H1473,ROUND(H1473*P1473/O1473,2)))</f>
        <v>0</v>
      </c>
      <c r="R1473" s="37" t="str">
        <f t="shared" si="44"/>
        <v/>
      </c>
    </row>
    <row r="1474" spans="1:18" x14ac:dyDescent="0.2">
      <c r="A1474" s="13"/>
      <c r="B1474" s="1"/>
      <c r="C1474" s="1"/>
      <c r="D1474" s="1"/>
      <c r="E1474" s="1"/>
      <c r="F1474" s="1"/>
      <c r="G1474" s="13"/>
      <c r="H1474" s="9"/>
      <c r="I1474" s="1"/>
      <c r="J1474" s="111"/>
      <c r="K1474" s="2"/>
      <c r="L1474" s="2"/>
      <c r="M1474" s="3"/>
      <c r="N1474" s="3"/>
      <c r="O1474" s="17" t="str">
        <f t="shared" si="45"/>
        <v/>
      </c>
      <c r="P1474" s="18" t="str">
        <f>IF(M1474=0,"",IF(N1474-Master!$A$6&lt;0,"0",IF(M1474&lt;=Master!$A$6,(N1474-Master!$A$6),O1474)))</f>
        <v/>
      </c>
      <c r="Q1474" s="20">
        <f>IF(J1474&gt;Master!$A$6,"N/A",IF(M1474=0,H1474,ROUND(H1474*P1474/O1474,2)))</f>
        <v>0</v>
      </c>
      <c r="R1474" s="37" t="str">
        <f t="shared" si="44"/>
        <v/>
      </c>
    </row>
    <row r="1475" spans="1:18" x14ac:dyDescent="0.2">
      <c r="A1475" s="13"/>
      <c r="B1475" s="1"/>
      <c r="C1475" s="1"/>
      <c r="D1475" s="1"/>
      <c r="E1475" s="1"/>
      <c r="F1475" s="1"/>
      <c r="G1475" s="13"/>
      <c r="H1475" s="9"/>
      <c r="I1475" s="1"/>
      <c r="J1475" s="111"/>
      <c r="K1475" s="2"/>
      <c r="L1475" s="2"/>
      <c r="M1475" s="3"/>
      <c r="N1475" s="3"/>
      <c r="O1475" s="17" t="str">
        <f t="shared" si="45"/>
        <v/>
      </c>
      <c r="P1475" s="18" t="str">
        <f>IF(M1475=0,"",IF(N1475-Master!$A$6&lt;0,"0",IF(M1475&lt;=Master!$A$6,(N1475-Master!$A$6),O1475)))</f>
        <v/>
      </c>
      <c r="Q1475" s="20">
        <f>IF(J1475&gt;Master!$A$6,"N/A",IF(M1475=0,H1475,ROUND(H1475*P1475/O1475,2)))</f>
        <v>0</v>
      </c>
      <c r="R1475" s="37" t="str">
        <f t="shared" si="44"/>
        <v/>
      </c>
    </row>
    <row r="1476" spans="1:18" x14ac:dyDescent="0.2">
      <c r="A1476" s="13"/>
      <c r="B1476" s="1"/>
      <c r="C1476" s="1"/>
      <c r="D1476" s="1"/>
      <c r="E1476" s="1"/>
      <c r="F1476" s="1"/>
      <c r="G1476" s="13"/>
      <c r="H1476" s="9"/>
      <c r="I1476" s="1"/>
      <c r="J1476" s="111"/>
      <c r="K1476" s="2"/>
      <c r="L1476" s="2"/>
      <c r="M1476" s="3"/>
      <c r="N1476" s="3"/>
      <c r="O1476" s="17" t="str">
        <f t="shared" si="45"/>
        <v/>
      </c>
      <c r="P1476" s="18" t="str">
        <f>IF(M1476=0,"",IF(N1476-Master!$A$6&lt;0,"0",IF(M1476&lt;=Master!$A$6,(N1476-Master!$A$6),O1476)))</f>
        <v/>
      </c>
      <c r="Q1476" s="20">
        <f>IF(J1476&gt;Master!$A$6,"N/A",IF(M1476=0,H1476,ROUND(H1476*P1476/O1476,2)))</f>
        <v>0</v>
      </c>
      <c r="R1476" s="37" t="str">
        <f t="shared" si="44"/>
        <v/>
      </c>
    </row>
    <row r="1477" spans="1:18" x14ac:dyDescent="0.2">
      <c r="A1477" s="13"/>
      <c r="B1477" s="1"/>
      <c r="C1477" s="1"/>
      <c r="D1477" s="1"/>
      <c r="E1477" s="1"/>
      <c r="F1477" s="1"/>
      <c r="G1477" s="13"/>
      <c r="H1477" s="9"/>
      <c r="I1477" s="1"/>
      <c r="J1477" s="111"/>
      <c r="K1477" s="2"/>
      <c r="L1477" s="2"/>
      <c r="M1477" s="3"/>
      <c r="N1477" s="3"/>
      <c r="O1477" s="17" t="str">
        <f t="shared" si="45"/>
        <v/>
      </c>
      <c r="P1477" s="18" t="str">
        <f>IF(M1477=0,"",IF(N1477-Master!$A$6&lt;0,"0",IF(M1477&lt;=Master!$A$6,(N1477-Master!$A$6),O1477)))</f>
        <v/>
      </c>
      <c r="Q1477" s="20">
        <f>IF(J1477&gt;Master!$A$6,"N/A",IF(M1477=0,H1477,ROUND(H1477*P1477/O1477,2)))</f>
        <v>0</v>
      </c>
      <c r="R1477" s="37" t="str">
        <f t="shared" si="44"/>
        <v/>
      </c>
    </row>
    <row r="1478" spans="1:18" x14ac:dyDescent="0.2">
      <c r="A1478" s="13"/>
      <c r="B1478" s="1"/>
      <c r="C1478" s="1"/>
      <c r="D1478" s="1"/>
      <c r="E1478" s="1"/>
      <c r="F1478" s="1"/>
      <c r="G1478" s="13"/>
      <c r="H1478" s="9"/>
      <c r="I1478" s="1"/>
      <c r="J1478" s="111"/>
      <c r="K1478" s="2"/>
      <c r="L1478" s="2"/>
      <c r="M1478" s="3"/>
      <c r="N1478" s="3"/>
      <c r="O1478" s="17" t="str">
        <f t="shared" si="45"/>
        <v/>
      </c>
      <c r="P1478" s="18" t="str">
        <f>IF(M1478=0,"",IF(N1478-Master!$A$6&lt;0,"0",IF(M1478&lt;=Master!$A$6,(N1478-Master!$A$6),O1478)))</f>
        <v/>
      </c>
      <c r="Q1478" s="20">
        <f>IF(J1478&gt;Master!$A$6,"N/A",IF(M1478=0,H1478,ROUND(H1478*P1478/O1478,2)))</f>
        <v>0</v>
      </c>
      <c r="R1478" s="37" t="str">
        <f t="shared" si="44"/>
        <v/>
      </c>
    </row>
    <row r="1479" spans="1:18" x14ac:dyDescent="0.2">
      <c r="A1479" s="13"/>
      <c r="B1479" s="1"/>
      <c r="C1479" s="1"/>
      <c r="D1479" s="1"/>
      <c r="E1479" s="1"/>
      <c r="F1479" s="1"/>
      <c r="G1479" s="13"/>
      <c r="H1479" s="9"/>
      <c r="I1479" s="1"/>
      <c r="J1479" s="111"/>
      <c r="K1479" s="2"/>
      <c r="L1479" s="2"/>
      <c r="M1479" s="3"/>
      <c r="N1479" s="3"/>
      <c r="O1479" s="17" t="str">
        <f t="shared" si="45"/>
        <v/>
      </c>
      <c r="P1479" s="18" t="str">
        <f>IF(M1479=0,"",IF(N1479-Master!$A$6&lt;0,"0",IF(M1479&lt;=Master!$A$6,(N1479-Master!$A$6),O1479)))</f>
        <v/>
      </c>
      <c r="Q1479" s="20">
        <f>IF(J1479&gt;Master!$A$6,"N/A",IF(M1479=0,H1479,ROUND(H1479*P1479/O1479,2)))</f>
        <v>0</v>
      </c>
      <c r="R1479" s="37" t="str">
        <f t="shared" si="44"/>
        <v/>
      </c>
    </row>
    <row r="1480" spans="1:18" x14ac:dyDescent="0.2">
      <c r="A1480" s="13"/>
      <c r="B1480" s="1"/>
      <c r="C1480" s="1"/>
      <c r="D1480" s="1"/>
      <c r="E1480" s="1"/>
      <c r="F1480" s="1"/>
      <c r="G1480" s="13"/>
      <c r="H1480" s="9"/>
      <c r="I1480" s="1"/>
      <c r="J1480" s="111"/>
      <c r="K1480" s="2"/>
      <c r="L1480" s="2"/>
      <c r="M1480" s="3"/>
      <c r="N1480" s="3"/>
      <c r="O1480" s="17" t="str">
        <f t="shared" si="45"/>
        <v/>
      </c>
      <c r="P1480" s="18" t="str">
        <f>IF(M1480=0,"",IF(N1480-Master!$A$6&lt;0,"0",IF(M1480&lt;=Master!$A$6,(N1480-Master!$A$6),O1480)))</f>
        <v/>
      </c>
      <c r="Q1480" s="20">
        <f>IF(J1480&gt;Master!$A$6,"N/A",IF(M1480=0,H1480,ROUND(H1480*P1480/O1480,2)))</f>
        <v>0</v>
      </c>
      <c r="R1480" s="37" t="str">
        <f t="shared" si="44"/>
        <v/>
      </c>
    </row>
    <row r="1481" spans="1:18" x14ac:dyDescent="0.2">
      <c r="A1481" s="13"/>
      <c r="B1481" s="1"/>
      <c r="C1481" s="1"/>
      <c r="D1481" s="1"/>
      <c r="E1481" s="1"/>
      <c r="F1481" s="1"/>
      <c r="G1481" s="13"/>
      <c r="H1481" s="9"/>
      <c r="I1481" s="1"/>
      <c r="J1481" s="111"/>
      <c r="K1481" s="2"/>
      <c r="L1481" s="2"/>
      <c r="M1481" s="3"/>
      <c r="N1481" s="3"/>
      <c r="O1481" s="17" t="str">
        <f t="shared" si="45"/>
        <v/>
      </c>
      <c r="P1481" s="18" t="str">
        <f>IF(M1481=0,"",IF(N1481-Master!$A$6&lt;0,"0",IF(M1481&lt;=Master!$A$6,(N1481-Master!$A$6),O1481)))</f>
        <v/>
      </c>
      <c r="Q1481" s="20">
        <f>IF(J1481&gt;Master!$A$6,"N/A",IF(M1481=0,H1481,ROUND(H1481*P1481/O1481,2)))</f>
        <v>0</v>
      </c>
      <c r="R1481" s="37" t="str">
        <f t="shared" si="44"/>
        <v/>
      </c>
    </row>
    <row r="1482" spans="1:18" x14ac:dyDescent="0.2">
      <c r="A1482" s="13"/>
      <c r="B1482" s="1"/>
      <c r="C1482" s="1"/>
      <c r="D1482" s="1"/>
      <c r="E1482" s="1"/>
      <c r="F1482" s="1"/>
      <c r="G1482" s="13"/>
      <c r="H1482" s="9"/>
      <c r="I1482" s="1"/>
      <c r="J1482" s="111"/>
      <c r="K1482" s="2"/>
      <c r="L1482" s="2"/>
      <c r="M1482" s="3"/>
      <c r="N1482" s="3"/>
      <c r="O1482" s="17" t="str">
        <f t="shared" si="45"/>
        <v/>
      </c>
      <c r="P1482" s="18" t="str">
        <f>IF(M1482=0,"",IF(N1482-Master!$A$6&lt;0,"0",IF(M1482&lt;=Master!$A$6,(N1482-Master!$A$6),O1482)))</f>
        <v/>
      </c>
      <c r="Q1482" s="20">
        <f>IF(J1482&gt;Master!$A$6,"N/A",IF(M1482=0,H1482,ROUND(H1482*P1482/O1482,2)))</f>
        <v>0</v>
      </c>
      <c r="R1482" s="37" t="str">
        <f t="shared" si="44"/>
        <v/>
      </c>
    </row>
    <row r="1483" spans="1:18" x14ac:dyDescent="0.2">
      <c r="A1483" s="13"/>
      <c r="B1483" s="1"/>
      <c r="C1483" s="1"/>
      <c r="D1483" s="1"/>
      <c r="E1483" s="1"/>
      <c r="F1483" s="1"/>
      <c r="G1483" s="13"/>
      <c r="H1483" s="9"/>
      <c r="I1483" s="1"/>
      <c r="J1483" s="111"/>
      <c r="K1483" s="2"/>
      <c r="L1483" s="2"/>
      <c r="M1483" s="3"/>
      <c r="N1483" s="3"/>
      <c r="O1483" s="17" t="str">
        <f t="shared" si="45"/>
        <v/>
      </c>
      <c r="P1483" s="18" t="str">
        <f>IF(M1483=0,"",IF(N1483-Master!$A$6&lt;0,"0",IF(M1483&lt;=Master!$A$6,(N1483-Master!$A$6),O1483)))</f>
        <v/>
      </c>
      <c r="Q1483" s="20">
        <f>IF(J1483&gt;Master!$A$6,"N/A",IF(M1483=0,H1483,ROUND(H1483*P1483/O1483,2)))</f>
        <v>0</v>
      </c>
      <c r="R1483" s="37" t="str">
        <f t="shared" si="44"/>
        <v/>
      </c>
    </row>
    <row r="1484" spans="1:18" x14ac:dyDescent="0.2">
      <c r="A1484" s="13"/>
      <c r="B1484" s="1"/>
      <c r="C1484" s="1"/>
      <c r="D1484" s="1"/>
      <c r="E1484" s="1"/>
      <c r="F1484" s="1"/>
      <c r="G1484" s="13"/>
      <c r="H1484" s="9"/>
      <c r="I1484" s="1"/>
      <c r="J1484" s="111"/>
      <c r="K1484" s="2"/>
      <c r="L1484" s="2"/>
      <c r="M1484" s="3"/>
      <c r="N1484" s="3"/>
      <c r="O1484" s="17" t="str">
        <f t="shared" si="45"/>
        <v/>
      </c>
      <c r="P1484" s="18" t="str">
        <f>IF(M1484=0,"",IF(N1484-Master!$A$6&lt;0,"0",IF(M1484&lt;=Master!$A$6,(N1484-Master!$A$6),O1484)))</f>
        <v/>
      </c>
      <c r="Q1484" s="20">
        <f>IF(J1484&gt;Master!$A$6,"N/A",IF(M1484=0,H1484,ROUND(H1484*P1484/O1484,2)))</f>
        <v>0</v>
      </c>
      <c r="R1484" s="37" t="str">
        <f t="shared" si="44"/>
        <v/>
      </c>
    </row>
    <row r="1485" spans="1:18" x14ac:dyDescent="0.2">
      <c r="A1485" s="13"/>
      <c r="B1485" s="1"/>
      <c r="C1485" s="1"/>
      <c r="D1485" s="1"/>
      <c r="E1485" s="1"/>
      <c r="F1485" s="1"/>
      <c r="G1485" s="13"/>
      <c r="H1485" s="9"/>
      <c r="I1485" s="1"/>
      <c r="J1485" s="111"/>
      <c r="K1485" s="2"/>
      <c r="L1485" s="2"/>
      <c r="M1485" s="3"/>
      <c r="N1485" s="3"/>
      <c r="O1485" s="17" t="str">
        <f t="shared" si="45"/>
        <v/>
      </c>
      <c r="P1485" s="18" t="str">
        <f>IF(M1485=0,"",IF(N1485-Master!$A$6&lt;0,"0",IF(M1485&lt;=Master!$A$6,(N1485-Master!$A$6),O1485)))</f>
        <v/>
      </c>
      <c r="Q1485" s="20">
        <f>IF(J1485&gt;Master!$A$6,"N/A",IF(M1485=0,H1485,ROUND(H1485*P1485/O1485,2)))</f>
        <v>0</v>
      </c>
      <c r="R1485" s="37" t="str">
        <f t="shared" si="44"/>
        <v/>
      </c>
    </row>
    <row r="1486" spans="1:18" x14ac:dyDescent="0.2">
      <c r="A1486" s="13"/>
      <c r="B1486" s="1"/>
      <c r="C1486" s="1"/>
      <c r="D1486" s="1"/>
      <c r="E1486" s="1"/>
      <c r="F1486" s="1"/>
      <c r="G1486" s="13"/>
      <c r="H1486" s="9"/>
      <c r="I1486" s="1"/>
      <c r="J1486" s="111"/>
      <c r="K1486" s="2"/>
      <c r="L1486" s="2"/>
      <c r="M1486" s="3"/>
      <c r="N1486" s="3"/>
      <c r="O1486" s="17" t="str">
        <f t="shared" si="45"/>
        <v/>
      </c>
      <c r="P1486" s="18" t="str">
        <f>IF(M1486=0,"",IF(N1486-Master!$A$6&lt;0,"0",IF(M1486&lt;=Master!$A$6,(N1486-Master!$A$6),O1486)))</f>
        <v/>
      </c>
      <c r="Q1486" s="20">
        <f>IF(J1486&gt;Master!$A$6,"N/A",IF(M1486=0,H1486,ROUND(H1486*P1486/O1486,2)))</f>
        <v>0</v>
      </c>
      <c r="R1486" s="37" t="str">
        <f t="shared" si="44"/>
        <v/>
      </c>
    </row>
    <row r="1487" spans="1:18" x14ac:dyDescent="0.2">
      <c r="A1487" s="13"/>
      <c r="B1487" s="1"/>
      <c r="C1487" s="1"/>
      <c r="D1487" s="1"/>
      <c r="E1487" s="1"/>
      <c r="F1487" s="1"/>
      <c r="G1487" s="13"/>
      <c r="H1487" s="9"/>
      <c r="I1487" s="1"/>
      <c r="J1487" s="111"/>
      <c r="K1487" s="2"/>
      <c r="L1487" s="2"/>
      <c r="M1487" s="3"/>
      <c r="N1487" s="3"/>
      <c r="O1487" s="17" t="str">
        <f t="shared" si="45"/>
        <v/>
      </c>
      <c r="P1487" s="18" t="str">
        <f>IF(M1487=0,"",IF(N1487-Master!$A$6&lt;0,"0",IF(M1487&lt;=Master!$A$6,(N1487-Master!$A$6),O1487)))</f>
        <v/>
      </c>
      <c r="Q1487" s="20">
        <f>IF(J1487&gt;Master!$A$6,"N/A",IF(M1487=0,H1487,ROUND(H1487*P1487/O1487,2)))</f>
        <v>0</v>
      </c>
      <c r="R1487" s="37" t="str">
        <f t="shared" si="44"/>
        <v/>
      </c>
    </row>
    <row r="1488" spans="1:18" x14ac:dyDescent="0.2">
      <c r="A1488" s="13"/>
      <c r="B1488" s="1"/>
      <c r="C1488" s="1"/>
      <c r="D1488" s="1"/>
      <c r="E1488" s="1"/>
      <c r="F1488" s="1"/>
      <c r="G1488" s="13"/>
      <c r="H1488" s="9"/>
      <c r="I1488" s="1"/>
      <c r="J1488" s="111"/>
      <c r="K1488" s="2"/>
      <c r="L1488" s="2"/>
      <c r="M1488" s="3"/>
      <c r="N1488" s="3"/>
      <c r="O1488" s="17" t="str">
        <f t="shared" si="45"/>
        <v/>
      </c>
      <c r="P1488" s="18" t="str">
        <f>IF(M1488=0,"",IF(N1488-Master!$A$6&lt;0,"0",IF(M1488&lt;=Master!$A$6,(N1488-Master!$A$6),O1488)))</f>
        <v/>
      </c>
      <c r="Q1488" s="20">
        <f>IF(J1488&gt;Master!$A$6,"N/A",IF(M1488=0,H1488,ROUND(H1488*P1488/O1488,2)))</f>
        <v>0</v>
      </c>
      <c r="R1488" s="37" t="str">
        <f t="shared" si="44"/>
        <v/>
      </c>
    </row>
    <row r="1489" spans="1:18" x14ac:dyDescent="0.2">
      <c r="A1489" s="13"/>
      <c r="B1489" s="1"/>
      <c r="C1489" s="1"/>
      <c r="D1489" s="1"/>
      <c r="E1489" s="1"/>
      <c r="F1489" s="1"/>
      <c r="G1489" s="13"/>
      <c r="H1489" s="9"/>
      <c r="I1489" s="1"/>
      <c r="J1489" s="111"/>
      <c r="K1489" s="2"/>
      <c r="L1489" s="2"/>
      <c r="M1489" s="3"/>
      <c r="N1489" s="3"/>
      <c r="O1489" s="17" t="str">
        <f t="shared" si="45"/>
        <v/>
      </c>
      <c r="P1489" s="18" t="str">
        <f>IF(M1489=0,"",IF(N1489-Master!$A$6&lt;0,"0",IF(M1489&lt;=Master!$A$6,(N1489-Master!$A$6),O1489)))</f>
        <v/>
      </c>
      <c r="Q1489" s="20">
        <f>IF(J1489&gt;Master!$A$6,"N/A",IF(M1489=0,H1489,ROUND(H1489*P1489/O1489,2)))</f>
        <v>0</v>
      </c>
      <c r="R1489" s="37" t="str">
        <f t="shared" si="44"/>
        <v/>
      </c>
    </row>
    <row r="1490" spans="1:18" x14ac:dyDescent="0.2">
      <c r="A1490" s="13"/>
      <c r="B1490" s="1"/>
      <c r="C1490" s="1"/>
      <c r="D1490" s="1"/>
      <c r="E1490" s="1"/>
      <c r="F1490" s="1"/>
      <c r="G1490" s="13"/>
      <c r="H1490" s="9"/>
      <c r="I1490" s="1"/>
      <c r="J1490" s="111"/>
      <c r="K1490" s="2"/>
      <c r="L1490" s="2"/>
      <c r="M1490" s="3"/>
      <c r="N1490" s="3"/>
      <c r="O1490" s="17" t="str">
        <f t="shared" si="45"/>
        <v/>
      </c>
      <c r="P1490" s="18" t="str">
        <f>IF(M1490=0,"",IF(N1490-Master!$A$6&lt;0,"0",IF(M1490&lt;=Master!$A$6,(N1490-Master!$A$6),O1490)))</f>
        <v/>
      </c>
      <c r="Q1490" s="20">
        <f>IF(J1490&gt;Master!$A$6,"N/A",IF(M1490=0,H1490,ROUND(H1490*P1490/O1490,2)))</f>
        <v>0</v>
      </c>
      <c r="R1490" s="37" t="str">
        <f t="shared" si="44"/>
        <v/>
      </c>
    </row>
    <row r="1491" spans="1:18" x14ac:dyDescent="0.2">
      <c r="A1491" s="13"/>
      <c r="B1491" s="1"/>
      <c r="C1491" s="1"/>
      <c r="D1491" s="1"/>
      <c r="E1491" s="1"/>
      <c r="F1491" s="1"/>
      <c r="G1491" s="13"/>
      <c r="H1491" s="9"/>
      <c r="I1491" s="1"/>
      <c r="J1491" s="111"/>
      <c r="K1491" s="2"/>
      <c r="L1491" s="2"/>
      <c r="M1491" s="3"/>
      <c r="N1491" s="3"/>
      <c r="O1491" s="17" t="str">
        <f t="shared" si="45"/>
        <v/>
      </c>
      <c r="P1491" s="18" t="str">
        <f>IF(M1491=0,"",IF(N1491-Master!$A$6&lt;0,"0",IF(M1491&lt;=Master!$A$6,(N1491-Master!$A$6),O1491)))</f>
        <v/>
      </c>
      <c r="Q1491" s="20">
        <f>IF(J1491&gt;Master!$A$6,"N/A",IF(M1491=0,H1491,ROUND(H1491*P1491/O1491,2)))</f>
        <v>0</v>
      </c>
      <c r="R1491" s="37" t="str">
        <f t="shared" si="44"/>
        <v/>
      </c>
    </row>
    <row r="1492" spans="1:18" x14ac:dyDescent="0.2">
      <c r="A1492" s="13"/>
      <c r="B1492" s="1"/>
      <c r="C1492" s="1"/>
      <c r="D1492" s="1"/>
      <c r="E1492" s="1"/>
      <c r="F1492" s="1"/>
      <c r="G1492" s="13"/>
      <c r="H1492" s="9"/>
      <c r="I1492" s="1"/>
      <c r="J1492" s="111"/>
      <c r="K1492" s="2"/>
      <c r="L1492" s="2"/>
      <c r="M1492" s="3"/>
      <c r="N1492" s="3"/>
      <c r="O1492" s="17" t="str">
        <f t="shared" si="45"/>
        <v/>
      </c>
      <c r="P1492" s="18" t="str">
        <f>IF(M1492=0,"",IF(N1492-Master!$A$6&lt;0,"0",IF(M1492&lt;=Master!$A$6,(N1492-Master!$A$6),O1492)))</f>
        <v/>
      </c>
      <c r="Q1492" s="20">
        <f>IF(J1492&gt;Master!$A$6,"N/A",IF(M1492=0,H1492,ROUND(H1492*P1492/O1492,2)))</f>
        <v>0</v>
      </c>
      <c r="R1492" s="37" t="str">
        <f t="shared" si="44"/>
        <v/>
      </c>
    </row>
    <row r="1493" spans="1:18" x14ac:dyDescent="0.2">
      <c r="A1493" s="13"/>
      <c r="B1493" s="1"/>
      <c r="C1493" s="1"/>
      <c r="D1493" s="1"/>
      <c r="E1493" s="1"/>
      <c r="F1493" s="1"/>
      <c r="G1493" s="13"/>
      <c r="H1493" s="9"/>
      <c r="I1493" s="1"/>
      <c r="J1493" s="111"/>
      <c r="K1493" s="2"/>
      <c r="L1493" s="2"/>
      <c r="M1493" s="3"/>
      <c r="N1493" s="3"/>
      <c r="O1493" s="17" t="str">
        <f t="shared" si="45"/>
        <v/>
      </c>
      <c r="P1493" s="18" t="str">
        <f>IF(M1493=0,"",IF(N1493-Master!$A$6&lt;0,"0",IF(M1493&lt;=Master!$A$6,(N1493-Master!$A$6),O1493)))</f>
        <v/>
      </c>
      <c r="Q1493" s="20">
        <f>IF(J1493&gt;Master!$A$6,"N/A",IF(M1493=0,H1493,ROUND(H1493*P1493/O1493,2)))</f>
        <v>0</v>
      </c>
      <c r="R1493" s="37" t="str">
        <f t="shared" ref="R1493:R1556" si="46">CLEAN(IF(H1493=0,"",IF(ISBLANK(I1493),LEFT("Defer "&amp;K1493,35),LEFT("Defer "&amp;I1493&amp;" "&amp;K1493,35))))</f>
        <v/>
      </c>
    </row>
    <row r="1494" spans="1:18" x14ac:dyDescent="0.2">
      <c r="A1494" s="13"/>
      <c r="B1494" s="1"/>
      <c r="C1494" s="1"/>
      <c r="D1494" s="1"/>
      <c r="E1494" s="1"/>
      <c r="F1494" s="1"/>
      <c r="G1494" s="13"/>
      <c r="H1494" s="9"/>
      <c r="I1494" s="1"/>
      <c r="J1494" s="111"/>
      <c r="K1494" s="2"/>
      <c r="L1494" s="2"/>
      <c r="M1494" s="3"/>
      <c r="N1494" s="3"/>
      <c r="O1494" s="17" t="str">
        <f t="shared" ref="O1494:O1557" si="47">IF(M1494=0,"",(N1494-M1494+1))</f>
        <v/>
      </c>
      <c r="P1494" s="18" t="str">
        <f>IF(M1494=0,"",IF(N1494-Master!$A$6&lt;0,"0",IF(M1494&lt;=Master!$A$6,(N1494-Master!$A$6),O1494)))</f>
        <v/>
      </c>
      <c r="Q1494" s="20">
        <f>IF(J1494&gt;Master!$A$6,"N/A",IF(M1494=0,H1494,ROUND(H1494*P1494/O1494,2)))</f>
        <v>0</v>
      </c>
      <c r="R1494" s="37" t="str">
        <f t="shared" si="46"/>
        <v/>
      </c>
    </row>
    <row r="1495" spans="1:18" x14ac:dyDescent="0.2">
      <c r="A1495" s="13"/>
      <c r="B1495" s="1"/>
      <c r="C1495" s="1"/>
      <c r="D1495" s="1"/>
      <c r="E1495" s="1"/>
      <c r="F1495" s="1"/>
      <c r="G1495" s="13"/>
      <c r="H1495" s="9"/>
      <c r="I1495" s="1"/>
      <c r="J1495" s="111"/>
      <c r="K1495" s="2"/>
      <c r="L1495" s="2"/>
      <c r="M1495" s="3"/>
      <c r="N1495" s="3"/>
      <c r="O1495" s="17" t="str">
        <f t="shared" si="47"/>
        <v/>
      </c>
      <c r="P1495" s="18" t="str">
        <f>IF(M1495=0,"",IF(N1495-Master!$A$6&lt;0,"0",IF(M1495&lt;=Master!$A$6,(N1495-Master!$A$6),O1495)))</f>
        <v/>
      </c>
      <c r="Q1495" s="20">
        <f>IF(J1495&gt;Master!$A$6,"N/A",IF(M1495=0,H1495,ROUND(H1495*P1495/O1495,2)))</f>
        <v>0</v>
      </c>
      <c r="R1495" s="37" t="str">
        <f t="shared" si="46"/>
        <v/>
      </c>
    </row>
    <row r="1496" spans="1:18" x14ac:dyDescent="0.2">
      <c r="A1496" s="13"/>
      <c r="B1496" s="1"/>
      <c r="C1496" s="1"/>
      <c r="D1496" s="1"/>
      <c r="E1496" s="1"/>
      <c r="F1496" s="1"/>
      <c r="G1496" s="13"/>
      <c r="H1496" s="9"/>
      <c r="I1496" s="1"/>
      <c r="J1496" s="111"/>
      <c r="K1496" s="2"/>
      <c r="L1496" s="2"/>
      <c r="M1496" s="3"/>
      <c r="N1496" s="3"/>
      <c r="O1496" s="17" t="str">
        <f t="shared" si="47"/>
        <v/>
      </c>
      <c r="P1496" s="18" t="str">
        <f>IF(M1496=0,"",IF(N1496-Master!$A$6&lt;0,"0",IF(M1496&lt;=Master!$A$6,(N1496-Master!$A$6),O1496)))</f>
        <v/>
      </c>
      <c r="Q1496" s="20">
        <f>IF(J1496&gt;Master!$A$6,"N/A",IF(M1496=0,H1496,ROUND(H1496*P1496/O1496,2)))</f>
        <v>0</v>
      </c>
      <c r="R1496" s="37" t="str">
        <f t="shared" si="46"/>
        <v/>
      </c>
    </row>
    <row r="1497" spans="1:18" x14ac:dyDescent="0.2">
      <c r="A1497" s="13"/>
      <c r="B1497" s="1"/>
      <c r="C1497" s="1"/>
      <c r="D1497" s="1"/>
      <c r="E1497" s="1"/>
      <c r="F1497" s="1"/>
      <c r="G1497" s="13"/>
      <c r="H1497" s="9"/>
      <c r="I1497" s="1"/>
      <c r="J1497" s="111"/>
      <c r="K1497" s="2"/>
      <c r="L1497" s="2"/>
      <c r="M1497" s="3"/>
      <c r="N1497" s="3"/>
      <c r="O1497" s="17" t="str">
        <f t="shared" si="47"/>
        <v/>
      </c>
      <c r="P1497" s="18" t="str">
        <f>IF(M1497=0,"",IF(N1497-Master!$A$6&lt;0,"0",IF(M1497&lt;=Master!$A$6,(N1497-Master!$A$6),O1497)))</f>
        <v/>
      </c>
      <c r="Q1497" s="20">
        <f>IF(J1497&gt;Master!$A$6,"N/A",IF(M1497=0,H1497,ROUND(H1497*P1497/O1497,2)))</f>
        <v>0</v>
      </c>
      <c r="R1497" s="37" t="str">
        <f t="shared" si="46"/>
        <v/>
      </c>
    </row>
    <row r="1498" spans="1:18" x14ac:dyDescent="0.2">
      <c r="A1498" s="13"/>
      <c r="B1498" s="1"/>
      <c r="C1498" s="1"/>
      <c r="D1498" s="1"/>
      <c r="E1498" s="1"/>
      <c r="F1498" s="1"/>
      <c r="G1498" s="13"/>
      <c r="H1498" s="9"/>
      <c r="I1498" s="1"/>
      <c r="J1498" s="111"/>
      <c r="K1498" s="2"/>
      <c r="L1498" s="2"/>
      <c r="M1498" s="3"/>
      <c r="N1498" s="3"/>
      <c r="O1498" s="17" t="str">
        <f t="shared" si="47"/>
        <v/>
      </c>
      <c r="P1498" s="18" t="str">
        <f>IF(M1498=0,"",IF(N1498-Master!$A$6&lt;0,"0",IF(M1498&lt;=Master!$A$6,(N1498-Master!$A$6),O1498)))</f>
        <v/>
      </c>
      <c r="Q1498" s="20">
        <f>IF(J1498&gt;Master!$A$6,"N/A",IF(M1498=0,H1498,ROUND(H1498*P1498/O1498,2)))</f>
        <v>0</v>
      </c>
      <c r="R1498" s="37" t="str">
        <f t="shared" si="46"/>
        <v/>
      </c>
    </row>
    <row r="1499" spans="1:18" x14ac:dyDescent="0.2">
      <c r="A1499" s="13"/>
      <c r="B1499" s="1"/>
      <c r="C1499" s="1"/>
      <c r="D1499" s="1"/>
      <c r="E1499" s="1"/>
      <c r="F1499" s="1"/>
      <c r="G1499" s="13"/>
      <c r="H1499" s="9"/>
      <c r="I1499" s="1"/>
      <c r="J1499" s="111"/>
      <c r="K1499" s="2"/>
      <c r="L1499" s="2"/>
      <c r="M1499" s="3"/>
      <c r="N1499" s="3"/>
      <c r="O1499" s="17" t="str">
        <f t="shared" si="47"/>
        <v/>
      </c>
      <c r="P1499" s="18" t="str">
        <f>IF(M1499=0,"",IF(N1499-Master!$A$6&lt;0,"0",IF(M1499&lt;=Master!$A$6,(N1499-Master!$A$6),O1499)))</f>
        <v/>
      </c>
      <c r="Q1499" s="20">
        <f>IF(J1499&gt;Master!$A$6,"N/A",IF(M1499=0,H1499,ROUND(H1499*P1499/O1499,2)))</f>
        <v>0</v>
      </c>
      <c r="R1499" s="37" t="str">
        <f t="shared" si="46"/>
        <v/>
      </c>
    </row>
    <row r="1500" spans="1:18" x14ac:dyDescent="0.2">
      <c r="A1500" s="13"/>
      <c r="B1500" s="1"/>
      <c r="C1500" s="1"/>
      <c r="D1500" s="1"/>
      <c r="E1500" s="1"/>
      <c r="F1500" s="1"/>
      <c r="G1500" s="13"/>
      <c r="H1500" s="9"/>
      <c r="I1500" s="1"/>
      <c r="J1500" s="111"/>
      <c r="K1500" s="2"/>
      <c r="L1500" s="2"/>
      <c r="M1500" s="3"/>
      <c r="N1500" s="3"/>
      <c r="O1500" s="17" t="str">
        <f t="shared" si="47"/>
        <v/>
      </c>
      <c r="P1500" s="18" t="str">
        <f>IF(M1500=0,"",IF(N1500-Master!$A$6&lt;0,"0",IF(M1500&lt;=Master!$A$6,(N1500-Master!$A$6),O1500)))</f>
        <v/>
      </c>
      <c r="Q1500" s="20">
        <f>IF(J1500&gt;Master!$A$6,"N/A",IF(M1500=0,H1500,ROUND(H1500*P1500/O1500,2)))</f>
        <v>0</v>
      </c>
      <c r="R1500" s="37" t="str">
        <f t="shared" si="46"/>
        <v/>
      </c>
    </row>
    <row r="1501" spans="1:18" x14ac:dyDescent="0.2">
      <c r="A1501" s="13"/>
      <c r="B1501" s="1"/>
      <c r="C1501" s="1"/>
      <c r="D1501" s="1"/>
      <c r="E1501" s="1"/>
      <c r="F1501" s="1"/>
      <c r="G1501" s="13"/>
      <c r="H1501" s="9"/>
      <c r="I1501" s="1"/>
      <c r="J1501" s="111"/>
      <c r="K1501" s="2"/>
      <c r="L1501" s="2"/>
      <c r="M1501" s="3"/>
      <c r="N1501" s="3"/>
      <c r="O1501" s="17" t="str">
        <f t="shared" si="47"/>
        <v/>
      </c>
      <c r="P1501" s="18" t="str">
        <f>IF(M1501=0,"",IF(N1501-Master!$A$6&lt;0,"0",IF(M1501&lt;=Master!$A$6,(N1501-Master!$A$6),O1501)))</f>
        <v/>
      </c>
      <c r="Q1501" s="20">
        <f>IF(J1501&gt;Master!$A$6,"N/A",IF(M1501=0,H1501,ROUND(H1501*P1501/O1501,2)))</f>
        <v>0</v>
      </c>
      <c r="R1501" s="37" t="str">
        <f t="shared" si="46"/>
        <v/>
      </c>
    </row>
    <row r="1502" spans="1:18" x14ac:dyDescent="0.2">
      <c r="A1502" s="13"/>
      <c r="B1502" s="1"/>
      <c r="C1502" s="1"/>
      <c r="D1502" s="1"/>
      <c r="E1502" s="1"/>
      <c r="F1502" s="1"/>
      <c r="G1502" s="13"/>
      <c r="H1502" s="9"/>
      <c r="I1502" s="1"/>
      <c r="J1502" s="111"/>
      <c r="K1502" s="2"/>
      <c r="L1502" s="2"/>
      <c r="M1502" s="3"/>
      <c r="N1502" s="3"/>
      <c r="O1502" s="17" t="str">
        <f t="shared" si="47"/>
        <v/>
      </c>
      <c r="P1502" s="18" t="str">
        <f>IF(M1502=0,"",IF(N1502-Master!$A$6&lt;0,"0",IF(M1502&lt;=Master!$A$6,(N1502-Master!$A$6),O1502)))</f>
        <v/>
      </c>
      <c r="Q1502" s="20">
        <f>IF(J1502&gt;Master!$A$6,"N/A",IF(M1502=0,H1502,ROUND(H1502*P1502/O1502,2)))</f>
        <v>0</v>
      </c>
      <c r="R1502" s="37" t="str">
        <f t="shared" si="46"/>
        <v/>
      </c>
    </row>
    <row r="1503" spans="1:18" x14ac:dyDescent="0.2">
      <c r="A1503" s="13"/>
      <c r="B1503" s="1"/>
      <c r="C1503" s="1"/>
      <c r="D1503" s="1"/>
      <c r="E1503" s="1"/>
      <c r="F1503" s="1"/>
      <c r="G1503" s="13"/>
      <c r="H1503" s="9"/>
      <c r="I1503" s="1"/>
      <c r="J1503" s="111"/>
      <c r="K1503" s="2"/>
      <c r="L1503" s="2"/>
      <c r="M1503" s="3"/>
      <c r="N1503" s="3"/>
      <c r="O1503" s="17" t="str">
        <f t="shared" si="47"/>
        <v/>
      </c>
      <c r="P1503" s="18" t="str">
        <f>IF(M1503=0,"",IF(N1503-Master!$A$6&lt;0,"0",IF(M1503&lt;=Master!$A$6,(N1503-Master!$A$6),O1503)))</f>
        <v/>
      </c>
      <c r="Q1503" s="20">
        <f>IF(J1503&gt;Master!$A$6,"N/A",IF(M1503=0,H1503,ROUND(H1503*P1503/O1503,2)))</f>
        <v>0</v>
      </c>
      <c r="R1503" s="37" t="str">
        <f t="shared" si="46"/>
        <v/>
      </c>
    </row>
    <row r="1504" spans="1:18" x14ac:dyDescent="0.2">
      <c r="A1504" s="13"/>
      <c r="B1504" s="1"/>
      <c r="C1504" s="1"/>
      <c r="D1504" s="1"/>
      <c r="E1504" s="1"/>
      <c r="F1504" s="1"/>
      <c r="G1504" s="13"/>
      <c r="H1504" s="9"/>
      <c r="I1504" s="1"/>
      <c r="J1504" s="111"/>
      <c r="K1504" s="2"/>
      <c r="L1504" s="2"/>
      <c r="M1504" s="3"/>
      <c r="N1504" s="3"/>
      <c r="O1504" s="17" t="str">
        <f t="shared" si="47"/>
        <v/>
      </c>
      <c r="P1504" s="18" t="str">
        <f>IF(M1504=0,"",IF(N1504-Master!$A$6&lt;0,"0",IF(M1504&lt;=Master!$A$6,(N1504-Master!$A$6),O1504)))</f>
        <v/>
      </c>
      <c r="Q1504" s="20">
        <f>IF(J1504&gt;Master!$A$6,"N/A",IF(M1504=0,H1504,ROUND(H1504*P1504/O1504,2)))</f>
        <v>0</v>
      </c>
      <c r="R1504" s="37" t="str">
        <f t="shared" si="46"/>
        <v/>
      </c>
    </row>
    <row r="1505" spans="1:18" x14ac:dyDescent="0.2">
      <c r="A1505" s="13"/>
      <c r="B1505" s="1"/>
      <c r="C1505" s="1"/>
      <c r="D1505" s="1"/>
      <c r="E1505" s="1"/>
      <c r="F1505" s="1"/>
      <c r="G1505" s="13"/>
      <c r="H1505" s="9"/>
      <c r="I1505" s="1"/>
      <c r="J1505" s="111"/>
      <c r="K1505" s="2"/>
      <c r="L1505" s="2"/>
      <c r="M1505" s="3"/>
      <c r="N1505" s="3"/>
      <c r="O1505" s="17" t="str">
        <f t="shared" si="47"/>
        <v/>
      </c>
      <c r="P1505" s="18" t="str">
        <f>IF(M1505=0,"",IF(N1505-Master!$A$6&lt;0,"0",IF(M1505&lt;=Master!$A$6,(N1505-Master!$A$6),O1505)))</f>
        <v/>
      </c>
      <c r="Q1505" s="20">
        <f>IF(J1505&gt;Master!$A$6,"N/A",IF(M1505=0,H1505,ROUND(H1505*P1505/O1505,2)))</f>
        <v>0</v>
      </c>
      <c r="R1505" s="37" t="str">
        <f t="shared" si="46"/>
        <v/>
      </c>
    </row>
    <row r="1506" spans="1:18" x14ac:dyDescent="0.2">
      <c r="A1506" s="13"/>
      <c r="B1506" s="1"/>
      <c r="C1506" s="1"/>
      <c r="D1506" s="1"/>
      <c r="E1506" s="1"/>
      <c r="F1506" s="1"/>
      <c r="G1506" s="13"/>
      <c r="H1506" s="9"/>
      <c r="I1506" s="1"/>
      <c r="J1506" s="111"/>
      <c r="K1506" s="2"/>
      <c r="L1506" s="2"/>
      <c r="M1506" s="3"/>
      <c r="N1506" s="3"/>
      <c r="O1506" s="17" t="str">
        <f t="shared" si="47"/>
        <v/>
      </c>
      <c r="P1506" s="18" t="str">
        <f>IF(M1506=0,"",IF(N1506-Master!$A$6&lt;0,"0",IF(M1506&lt;=Master!$A$6,(N1506-Master!$A$6),O1506)))</f>
        <v/>
      </c>
      <c r="Q1506" s="20">
        <f>IF(J1506&gt;Master!$A$6,"N/A",IF(M1506=0,H1506,ROUND(H1506*P1506/O1506,2)))</f>
        <v>0</v>
      </c>
      <c r="R1506" s="37" t="str">
        <f t="shared" si="46"/>
        <v/>
      </c>
    </row>
    <row r="1507" spans="1:18" x14ac:dyDescent="0.2">
      <c r="A1507" s="13"/>
      <c r="B1507" s="1"/>
      <c r="C1507" s="1"/>
      <c r="D1507" s="1"/>
      <c r="E1507" s="1"/>
      <c r="F1507" s="1"/>
      <c r="G1507" s="13"/>
      <c r="H1507" s="9"/>
      <c r="I1507" s="1"/>
      <c r="J1507" s="111"/>
      <c r="K1507" s="2"/>
      <c r="L1507" s="2"/>
      <c r="M1507" s="3"/>
      <c r="N1507" s="3"/>
      <c r="O1507" s="17" t="str">
        <f t="shared" si="47"/>
        <v/>
      </c>
      <c r="P1507" s="18" t="str">
        <f>IF(M1507=0,"",IF(N1507-Master!$A$6&lt;0,"0",IF(M1507&lt;=Master!$A$6,(N1507-Master!$A$6),O1507)))</f>
        <v/>
      </c>
      <c r="Q1507" s="20">
        <f>IF(J1507&gt;Master!$A$6,"N/A",IF(M1507=0,H1507,ROUND(H1507*P1507/O1507,2)))</f>
        <v>0</v>
      </c>
      <c r="R1507" s="37" t="str">
        <f t="shared" si="46"/>
        <v/>
      </c>
    </row>
    <row r="1508" spans="1:18" x14ac:dyDescent="0.2">
      <c r="A1508" s="13"/>
      <c r="B1508" s="1"/>
      <c r="C1508" s="1"/>
      <c r="D1508" s="1"/>
      <c r="E1508" s="1"/>
      <c r="F1508" s="1"/>
      <c r="G1508" s="13"/>
      <c r="H1508" s="9"/>
      <c r="I1508" s="1"/>
      <c r="J1508" s="111"/>
      <c r="K1508" s="2"/>
      <c r="L1508" s="2"/>
      <c r="M1508" s="3"/>
      <c r="N1508" s="3"/>
      <c r="O1508" s="17" t="str">
        <f t="shared" si="47"/>
        <v/>
      </c>
      <c r="P1508" s="18" t="str">
        <f>IF(M1508=0,"",IF(N1508-Master!$A$6&lt;0,"0",IF(M1508&lt;=Master!$A$6,(N1508-Master!$A$6),O1508)))</f>
        <v/>
      </c>
      <c r="Q1508" s="20">
        <f>IF(J1508&gt;Master!$A$6,"N/A",IF(M1508=0,H1508,ROUND(H1508*P1508/O1508,2)))</f>
        <v>0</v>
      </c>
      <c r="R1508" s="37" t="str">
        <f t="shared" si="46"/>
        <v/>
      </c>
    </row>
    <row r="1509" spans="1:18" x14ac:dyDescent="0.2">
      <c r="A1509" s="13"/>
      <c r="B1509" s="1"/>
      <c r="C1509" s="1"/>
      <c r="D1509" s="1"/>
      <c r="E1509" s="1"/>
      <c r="F1509" s="1"/>
      <c r="G1509" s="13"/>
      <c r="H1509" s="9"/>
      <c r="I1509" s="1"/>
      <c r="J1509" s="111"/>
      <c r="K1509" s="2"/>
      <c r="L1509" s="2"/>
      <c r="M1509" s="3"/>
      <c r="N1509" s="3"/>
      <c r="O1509" s="17" t="str">
        <f t="shared" si="47"/>
        <v/>
      </c>
      <c r="P1509" s="18" t="str">
        <f>IF(M1509=0,"",IF(N1509-Master!$A$6&lt;0,"0",IF(M1509&lt;=Master!$A$6,(N1509-Master!$A$6),O1509)))</f>
        <v/>
      </c>
      <c r="Q1509" s="20">
        <f>IF(J1509&gt;Master!$A$6,"N/A",IF(M1509=0,H1509,ROUND(H1509*P1509/O1509,2)))</f>
        <v>0</v>
      </c>
      <c r="R1509" s="37" t="str">
        <f t="shared" si="46"/>
        <v/>
      </c>
    </row>
    <row r="1510" spans="1:18" x14ac:dyDescent="0.2">
      <c r="A1510" s="13"/>
      <c r="B1510" s="1"/>
      <c r="C1510" s="1"/>
      <c r="D1510" s="1"/>
      <c r="E1510" s="1"/>
      <c r="F1510" s="1"/>
      <c r="G1510" s="13"/>
      <c r="H1510" s="9"/>
      <c r="I1510" s="1"/>
      <c r="J1510" s="111"/>
      <c r="K1510" s="2"/>
      <c r="L1510" s="2"/>
      <c r="M1510" s="3"/>
      <c r="N1510" s="3"/>
      <c r="O1510" s="17" t="str">
        <f t="shared" si="47"/>
        <v/>
      </c>
      <c r="P1510" s="18" t="str">
        <f>IF(M1510=0,"",IF(N1510-Master!$A$6&lt;0,"0",IF(M1510&lt;=Master!$A$6,(N1510-Master!$A$6),O1510)))</f>
        <v/>
      </c>
      <c r="Q1510" s="20">
        <f>IF(J1510&gt;Master!$A$6,"N/A",IF(M1510=0,H1510,ROUND(H1510*P1510/O1510,2)))</f>
        <v>0</v>
      </c>
      <c r="R1510" s="37" t="str">
        <f t="shared" si="46"/>
        <v/>
      </c>
    </row>
    <row r="1511" spans="1:18" x14ac:dyDescent="0.2">
      <c r="A1511" s="13"/>
      <c r="B1511" s="1"/>
      <c r="C1511" s="1"/>
      <c r="D1511" s="1"/>
      <c r="E1511" s="1"/>
      <c r="F1511" s="1"/>
      <c r="G1511" s="13"/>
      <c r="H1511" s="9"/>
      <c r="I1511" s="1"/>
      <c r="J1511" s="111"/>
      <c r="K1511" s="2"/>
      <c r="L1511" s="2"/>
      <c r="M1511" s="3"/>
      <c r="N1511" s="3"/>
      <c r="O1511" s="17" t="str">
        <f t="shared" si="47"/>
        <v/>
      </c>
      <c r="P1511" s="18" t="str">
        <f>IF(M1511=0,"",IF(N1511-Master!$A$6&lt;0,"0",IF(M1511&lt;=Master!$A$6,(N1511-Master!$A$6),O1511)))</f>
        <v/>
      </c>
      <c r="Q1511" s="20">
        <f>IF(J1511&gt;Master!$A$6,"N/A",IF(M1511=0,H1511,ROUND(H1511*P1511/O1511,2)))</f>
        <v>0</v>
      </c>
      <c r="R1511" s="37" t="str">
        <f t="shared" si="46"/>
        <v/>
      </c>
    </row>
    <row r="1512" spans="1:18" x14ac:dyDescent="0.2">
      <c r="A1512" s="13"/>
      <c r="B1512" s="1"/>
      <c r="C1512" s="1"/>
      <c r="D1512" s="1"/>
      <c r="E1512" s="1"/>
      <c r="F1512" s="1"/>
      <c r="G1512" s="13"/>
      <c r="H1512" s="9"/>
      <c r="I1512" s="1"/>
      <c r="J1512" s="111"/>
      <c r="K1512" s="2"/>
      <c r="L1512" s="2"/>
      <c r="M1512" s="3"/>
      <c r="N1512" s="3"/>
      <c r="O1512" s="17" t="str">
        <f t="shared" si="47"/>
        <v/>
      </c>
      <c r="P1512" s="18" t="str">
        <f>IF(M1512=0,"",IF(N1512-Master!$A$6&lt;0,"0",IF(M1512&lt;=Master!$A$6,(N1512-Master!$A$6),O1512)))</f>
        <v/>
      </c>
      <c r="Q1512" s="20">
        <f>IF(J1512&gt;Master!$A$6,"N/A",IF(M1512=0,H1512,ROUND(H1512*P1512/O1512,2)))</f>
        <v>0</v>
      </c>
      <c r="R1512" s="37" t="str">
        <f t="shared" si="46"/>
        <v/>
      </c>
    </row>
    <row r="1513" spans="1:18" x14ac:dyDescent="0.2">
      <c r="A1513" s="13"/>
      <c r="B1513" s="1"/>
      <c r="C1513" s="1"/>
      <c r="D1513" s="1"/>
      <c r="E1513" s="1"/>
      <c r="F1513" s="1"/>
      <c r="G1513" s="13"/>
      <c r="H1513" s="9"/>
      <c r="I1513" s="1"/>
      <c r="J1513" s="111"/>
      <c r="K1513" s="2"/>
      <c r="L1513" s="2"/>
      <c r="M1513" s="3"/>
      <c r="N1513" s="3"/>
      <c r="O1513" s="17" t="str">
        <f t="shared" si="47"/>
        <v/>
      </c>
      <c r="P1513" s="18" t="str">
        <f>IF(M1513=0,"",IF(N1513-Master!$A$6&lt;0,"0",IF(M1513&lt;=Master!$A$6,(N1513-Master!$A$6),O1513)))</f>
        <v/>
      </c>
      <c r="Q1513" s="20">
        <f>IF(J1513&gt;Master!$A$6,"N/A",IF(M1513=0,H1513,ROUND(H1513*P1513/O1513,2)))</f>
        <v>0</v>
      </c>
      <c r="R1513" s="37" t="str">
        <f t="shared" si="46"/>
        <v/>
      </c>
    </row>
    <row r="1514" spans="1:18" x14ac:dyDescent="0.2">
      <c r="A1514" s="13"/>
      <c r="B1514" s="1"/>
      <c r="C1514" s="1"/>
      <c r="D1514" s="1"/>
      <c r="E1514" s="1"/>
      <c r="F1514" s="1"/>
      <c r="G1514" s="13"/>
      <c r="H1514" s="9"/>
      <c r="I1514" s="1"/>
      <c r="J1514" s="111"/>
      <c r="K1514" s="2"/>
      <c r="L1514" s="2"/>
      <c r="M1514" s="3"/>
      <c r="N1514" s="3"/>
      <c r="O1514" s="17" t="str">
        <f t="shared" si="47"/>
        <v/>
      </c>
      <c r="P1514" s="18" t="str">
        <f>IF(M1514=0,"",IF(N1514-Master!$A$6&lt;0,"0",IF(M1514&lt;=Master!$A$6,(N1514-Master!$A$6),O1514)))</f>
        <v/>
      </c>
      <c r="Q1514" s="20">
        <f>IF(J1514&gt;Master!$A$6,"N/A",IF(M1514=0,H1514,ROUND(H1514*P1514/O1514,2)))</f>
        <v>0</v>
      </c>
      <c r="R1514" s="37" t="str">
        <f t="shared" si="46"/>
        <v/>
      </c>
    </row>
    <row r="1515" spans="1:18" x14ac:dyDescent="0.2">
      <c r="A1515" s="13"/>
      <c r="B1515" s="1"/>
      <c r="C1515" s="1"/>
      <c r="D1515" s="1"/>
      <c r="E1515" s="1"/>
      <c r="F1515" s="1"/>
      <c r="G1515" s="13"/>
      <c r="H1515" s="9"/>
      <c r="I1515" s="1"/>
      <c r="J1515" s="111"/>
      <c r="K1515" s="2"/>
      <c r="L1515" s="2"/>
      <c r="M1515" s="3"/>
      <c r="N1515" s="3"/>
      <c r="O1515" s="17" t="str">
        <f t="shared" si="47"/>
        <v/>
      </c>
      <c r="P1515" s="18" t="str">
        <f>IF(M1515=0,"",IF(N1515-Master!$A$6&lt;0,"0",IF(M1515&lt;=Master!$A$6,(N1515-Master!$A$6),O1515)))</f>
        <v/>
      </c>
      <c r="Q1515" s="20">
        <f>IF(J1515&gt;Master!$A$6,"N/A",IF(M1515=0,H1515,ROUND(H1515*P1515/O1515,2)))</f>
        <v>0</v>
      </c>
      <c r="R1515" s="37" t="str">
        <f t="shared" si="46"/>
        <v/>
      </c>
    </row>
    <row r="1516" spans="1:18" x14ac:dyDescent="0.2">
      <c r="A1516" s="13"/>
      <c r="B1516" s="1"/>
      <c r="C1516" s="1"/>
      <c r="D1516" s="1"/>
      <c r="E1516" s="1"/>
      <c r="F1516" s="1"/>
      <c r="G1516" s="13"/>
      <c r="H1516" s="9"/>
      <c r="I1516" s="1"/>
      <c r="J1516" s="111"/>
      <c r="K1516" s="2"/>
      <c r="L1516" s="2"/>
      <c r="M1516" s="3"/>
      <c r="N1516" s="3"/>
      <c r="O1516" s="17" t="str">
        <f t="shared" si="47"/>
        <v/>
      </c>
      <c r="P1516" s="18" t="str">
        <f>IF(M1516=0,"",IF(N1516-Master!$A$6&lt;0,"0",IF(M1516&lt;=Master!$A$6,(N1516-Master!$A$6),O1516)))</f>
        <v/>
      </c>
      <c r="Q1516" s="20">
        <f>IF(J1516&gt;Master!$A$6,"N/A",IF(M1516=0,H1516,ROUND(H1516*P1516/O1516,2)))</f>
        <v>0</v>
      </c>
      <c r="R1516" s="37" t="str">
        <f t="shared" si="46"/>
        <v/>
      </c>
    </row>
    <row r="1517" spans="1:18" x14ac:dyDescent="0.2">
      <c r="A1517" s="13"/>
      <c r="B1517" s="1"/>
      <c r="C1517" s="1"/>
      <c r="D1517" s="1"/>
      <c r="E1517" s="1"/>
      <c r="F1517" s="1"/>
      <c r="G1517" s="13"/>
      <c r="H1517" s="9"/>
      <c r="I1517" s="1"/>
      <c r="J1517" s="111"/>
      <c r="K1517" s="2"/>
      <c r="L1517" s="2"/>
      <c r="M1517" s="3"/>
      <c r="N1517" s="3"/>
      <c r="O1517" s="17" t="str">
        <f t="shared" si="47"/>
        <v/>
      </c>
      <c r="P1517" s="18" t="str">
        <f>IF(M1517=0,"",IF(N1517-Master!$A$6&lt;0,"0",IF(M1517&lt;=Master!$A$6,(N1517-Master!$A$6),O1517)))</f>
        <v/>
      </c>
      <c r="Q1517" s="20">
        <f>IF(J1517&gt;Master!$A$6,"N/A",IF(M1517=0,H1517,ROUND(H1517*P1517/O1517,2)))</f>
        <v>0</v>
      </c>
      <c r="R1517" s="37" t="str">
        <f t="shared" si="46"/>
        <v/>
      </c>
    </row>
    <row r="1518" spans="1:18" x14ac:dyDescent="0.2">
      <c r="A1518" s="13"/>
      <c r="B1518" s="1"/>
      <c r="C1518" s="1"/>
      <c r="D1518" s="1"/>
      <c r="E1518" s="1"/>
      <c r="F1518" s="1"/>
      <c r="G1518" s="13"/>
      <c r="H1518" s="9"/>
      <c r="I1518" s="1"/>
      <c r="J1518" s="111"/>
      <c r="K1518" s="2"/>
      <c r="L1518" s="2"/>
      <c r="M1518" s="3"/>
      <c r="N1518" s="3"/>
      <c r="O1518" s="17" t="str">
        <f t="shared" si="47"/>
        <v/>
      </c>
      <c r="P1518" s="18" t="str">
        <f>IF(M1518=0,"",IF(N1518-Master!$A$6&lt;0,"0",IF(M1518&lt;=Master!$A$6,(N1518-Master!$A$6),O1518)))</f>
        <v/>
      </c>
      <c r="Q1518" s="20">
        <f>IF(J1518&gt;Master!$A$6,"N/A",IF(M1518=0,H1518,ROUND(H1518*P1518/O1518,2)))</f>
        <v>0</v>
      </c>
      <c r="R1518" s="37" t="str">
        <f t="shared" si="46"/>
        <v/>
      </c>
    </row>
    <row r="1519" spans="1:18" x14ac:dyDescent="0.2">
      <c r="A1519" s="13"/>
      <c r="B1519" s="1"/>
      <c r="C1519" s="1"/>
      <c r="D1519" s="1"/>
      <c r="E1519" s="1"/>
      <c r="F1519" s="1"/>
      <c r="G1519" s="13"/>
      <c r="H1519" s="9"/>
      <c r="I1519" s="1"/>
      <c r="J1519" s="111"/>
      <c r="K1519" s="2"/>
      <c r="L1519" s="2"/>
      <c r="M1519" s="3"/>
      <c r="N1519" s="3"/>
      <c r="O1519" s="17" t="str">
        <f t="shared" si="47"/>
        <v/>
      </c>
      <c r="P1519" s="18" t="str">
        <f>IF(M1519=0,"",IF(N1519-Master!$A$6&lt;0,"0",IF(M1519&lt;=Master!$A$6,(N1519-Master!$A$6),O1519)))</f>
        <v/>
      </c>
      <c r="Q1519" s="20">
        <f>IF(J1519&gt;Master!$A$6,"N/A",IF(M1519=0,H1519,ROUND(H1519*P1519/O1519,2)))</f>
        <v>0</v>
      </c>
      <c r="R1519" s="37" t="str">
        <f t="shared" si="46"/>
        <v/>
      </c>
    </row>
    <row r="1520" spans="1:18" x14ac:dyDescent="0.2">
      <c r="A1520" s="13"/>
      <c r="B1520" s="1"/>
      <c r="C1520" s="1"/>
      <c r="D1520" s="1"/>
      <c r="E1520" s="1"/>
      <c r="F1520" s="1"/>
      <c r="G1520" s="13"/>
      <c r="H1520" s="9"/>
      <c r="I1520" s="1"/>
      <c r="J1520" s="111"/>
      <c r="K1520" s="2"/>
      <c r="L1520" s="2"/>
      <c r="M1520" s="3"/>
      <c r="N1520" s="3"/>
      <c r="O1520" s="17" t="str">
        <f t="shared" si="47"/>
        <v/>
      </c>
      <c r="P1520" s="18" t="str">
        <f>IF(M1520=0,"",IF(N1520-Master!$A$6&lt;0,"0",IF(M1520&lt;=Master!$A$6,(N1520-Master!$A$6),O1520)))</f>
        <v/>
      </c>
      <c r="Q1520" s="20">
        <f>IF(J1520&gt;Master!$A$6,"N/A",IF(M1520=0,H1520,ROUND(H1520*P1520/O1520,2)))</f>
        <v>0</v>
      </c>
      <c r="R1520" s="37" t="str">
        <f t="shared" si="46"/>
        <v/>
      </c>
    </row>
    <row r="1521" spans="1:18" x14ac:dyDescent="0.2">
      <c r="A1521" s="13"/>
      <c r="B1521" s="1"/>
      <c r="C1521" s="1"/>
      <c r="D1521" s="1"/>
      <c r="E1521" s="1"/>
      <c r="F1521" s="1"/>
      <c r="G1521" s="13"/>
      <c r="H1521" s="9"/>
      <c r="I1521" s="1"/>
      <c r="J1521" s="111"/>
      <c r="K1521" s="2"/>
      <c r="L1521" s="2"/>
      <c r="M1521" s="3"/>
      <c r="N1521" s="3"/>
      <c r="O1521" s="17" t="str">
        <f t="shared" si="47"/>
        <v/>
      </c>
      <c r="P1521" s="18" t="str">
        <f>IF(M1521=0,"",IF(N1521-Master!$A$6&lt;0,"0",IF(M1521&lt;=Master!$A$6,(N1521-Master!$A$6),O1521)))</f>
        <v/>
      </c>
      <c r="Q1521" s="20">
        <f>IF(J1521&gt;Master!$A$6,"N/A",IF(M1521=0,H1521,ROUND(H1521*P1521/O1521,2)))</f>
        <v>0</v>
      </c>
      <c r="R1521" s="37" t="str">
        <f t="shared" si="46"/>
        <v/>
      </c>
    </row>
    <row r="1522" spans="1:18" x14ac:dyDescent="0.2">
      <c r="A1522" s="13"/>
      <c r="B1522" s="1"/>
      <c r="C1522" s="1"/>
      <c r="D1522" s="1"/>
      <c r="E1522" s="1"/>
      <c r="F1522" s="1"/>
      <c r="G1522" s="13"/>
      <c r="H1522" s="9"/>
      <c r="I1522" s="1"/>
      <c r="J1522" s="111"/>
      <c r="K1522" s="2"/>
      <c r="L1522" s="2"/>
      <c r="M1522" s="3"/>
      <c r="N1522" s="3"/>
      <c r="O1522" s="17" t="str">
        <f t="shared" si="47"/>
        <v/>
      </c>
      <c r="P1522" s="18" t="str">
        <f>IF(M1522=0,"",IF(N1522-Master!$A$6&lt;0,"0",IF(M1522&lt;=Master!$A$6,(N1522-Master!$A$6),O1522)))</f>
        <v/>
      </c>
      <c r="Q1522" s="20">
        <f>IF(J1522&gt;Master!$A$6,"N/A",IF(M1522=0,H1522,ROUND(H1522*P1522/O1522,2)))</f>
        <v>0</v>
      </c>
      <c r="R1522" s="37" t="str">
        <f t="shared" si="46"/>
        <v/>
      </c>
    </row>
    <row r="1523" spans="1:18" x14ac:dyDescent="0.2">
      <c r="A1523" s="13"/>
      <c r="B1523" s="1"/>
      <c r="C1523" s="1"/>
      <c r="D1523" s="1"/>
      <c r="E1523" s="1"/>
      <c r="F1523" s="1"/>
      <c r="G1523" s="13"/>
      <c r="H1523" s="9"/>
      <c r="I1523" s="1"/>
      <c r="J1523" s="111"/>
      <c r="K1523" s="2"/>
      <c r="L1523" s="2"/>
      <c r="M1523" s="3"/>
      <c r="N1523" s="3"/>
      <c r="O1523" s="17" t="str">
        <f t="shared" si="47"/>
        <v/>
      </c>
      <c r="P1523" s="18" t="str">
        <f>IF(M1523=0,"",IF(N1523-Master!$A$6&lt;0,"0",IF(M1523&lt;=Master!$A$6,(N1523-Master!$A$6),O1523)))</f>
        <v/>
      </c>
      <c r="Q1523" s="20">
        <f>IF(J1523&gt;Master!$A$6,"N/A",IF(M1523=0,H1523,ROUND(H1523*P1523/O1523,2)))</f>
        <v>0</v>
      </c>
      <c r="R1523" s="37" t="str">
        <f t="shared" si="46"/>
        <v/>
      </c>
    </row>
    <row r="1524" spans="1:18" x14ac:dyDescent="0.2">
      <c r="A1524" s="13"/>
      <c r="B1524" s="1"/>
      <c r="C1524" s="1"/>
      <c r="D1524" s="1"/>
      <c r="E1524" s="1"/>
      <c r="F1524" s="1"/>
      <c r="G1524" s="13"/>
      <c r="H1524" s="9"/>
      <c r="I1524" s="1"/>
      <c r="J1524" s="111"/>
      <c r="K1524" s="2"/>
      <c r="L1524" s="2"/>
      <c r="M1524" s="3"/>
      <c r="N1524" s="3"/>
      <c r="O1524" s="17" t="str">
        <f t="shared" si="47"/>
        <v/>
      </c>
      <c r="P1524" s="18" t="str">
        <f>IF(M1524=0,"",IF(N1524-Master!$A$6&lt;0,"0",IF(M1524&lt;=Master!$A$6,(N1524-Master!$A$6),O1524)))</f>
        <v/>
      </c>
      <c r="Q1524" s="20">
        <f>IF(J1524&gt;Master!$A$6,"N/A",IF(M1524=0,H1524,ROUND(H1524*P1524/O1524,2)))</f>
        <v>0</v>
      </c>
      <c r="R1524" s="37" t="str">
        <f t="shared" si="46"/>
        <v/>
      </c>
    </row>
    <row r="1525" spans="1:18" x14ac:dyDescent="0.2">
      <c r="A1525" s="13"/>
      <c r="B1525" s="1"/>
      <c r="C1525" s="1"/>
      <c r="D1525" s="1"/>
      <c r="E1525" s="1"/>
      <c r="F1525" s="1"/>
      <c r="G1525" s="13"/>
      <c r="H1525" s="9"/>
      <c r="I1525" s="1"/>
      <c r="J1525" s="111"/>
      <c r="K1525" s="2"/>
      <c r="L1525" s="2"/>
      <c r="M1525" s="3"/>
      <c r="N1525" s="3"/>
      <c r="O1525" s="17" t="str">
        <f t="shared" si="47"/>
        <v/>
      </c>
      <c r="P1525" s="18" t="str">
        <f>IF(M1525=0,"",IF(N1525-Master!$A$6&lt;0,"0",IF(M1525&lt;=Master!$A$6,(N1525-Master!$A$6),O1525)))</f>
        <v/>
      </c>
      <c r="Q1525" s="20">
        <f>IF(J1525&gt;Master!$A$6,"N/A",IF(M1525=0,H1525,ROUND(H1525*P1525/O1525,2)))</f>
        <v>0</v>
      </c>
      <c r="R1525" s="37" t="str">
        <f t="shared" si="46"/>
        <v/>
      </c>
    </row>
    <row r="1526" spans="1:18" x14ac:dyDescent="0.2">
      <c r="A1526" s="13"/>
      <c r="B1526" s="1"/>
      <c r="C1526" s="1"/>
      <c r="D1526" s="1"/>
      <c r="E1526" s="1"/>
      <c r="F1526" s="1"/>
      <c r="G1526" s="13"/>
      <c r="H1526" s="9"/>
      <c r="I1526" s="1"/>
      <c r="J1526" s="111"/>
      <c r="K1526" s="2"/>
      <c r="L1526" s="2"/>
      <c r="M1526" s="3"/>
      <c r="N1526" s="3"/>
      <c r="O1526" s="17" t="str">
        <f t="shared" si="47"/>
        <v/>
      </c>
      <c r="P1526" s="18" t="str">
        <f>IF(M1526=0,"",IF(N1526-Master!$A$6&lt;0,"0",IF(M1526&lt;=Master!$A$6,(N1526-Master!$A$6),O1526)))</f>
        <v/>
      </c>
      <c r="Q1526" s="20">
        <f>IF(J1526&gt;Master!$A$6,"N/A",IF(M1526=0,H1526,ROUND(H1526*P1526/O1526,2)))</f>
        <v>0</v>
      </c>
      <c r="R1526" s="37" t="str">
        <f t="shared" si="46"/>
        <v/>
      </c>
    </row>
    <row r="1527" spans="1:18" x14ac:dyDescent="0.2">
      <c r="A1527" s="13"/>
      <c r="B1527" s="1"/>
      <c r="C1527" s="1"/>
      <c r="D1527" s="1"/>
      <c r="E1527" s="1"/>
      <c r="F1527" s="1"/>
      <c r="G1527" s="13"/>
      <c r="H1527" s="9"/>
      <c r="I1527" s="1"/>
      <c r="J1527" s="111"/>
      <c r="K1527" s="2"/>
      <c r="L1527" s="2"/>
      <c r="M1527" s="3"/>
      <c r="N1527" s="3"/>
      <c r="O1527" s="17" t="str">
        <f t="shared" si="47"/>
        <v/>
      </c>
      <c r="P1527" s="18" t="str">
        <f>IF(M1527=0,"",IF(N1527-Master!$A$6&lt;0,"0",IF(M1527&lt;=Master!$A$6,(N1527-Master!$A$6),O1527)))</f>
        <v/>
      </c>
      <c r="Q1527" s="20">
        <f>IF(J1527&gt;Master!$A$6,"N/A",IF(M1527=0,H1527,ROUND(H1527*P1527/O1527,2)))</f>
        <v>0</v>
      </c>
      <c r="R1527" s="37" t="str">
        <f t="shared" si="46"/>
        <v/>
      </c>
    </row>
    <row r="1528" spans="1:18" x14ac:dyDescent="0.2">
      <c r="A1528" s="13"/>
      <c r="B1528" s="1"/>
      <c r="C1528" s="1"/>
      <c r="D1528" s="1"/>
      <c r="E1528" s="1"/>
      <c r="F1528" s="1"/>
      <c r="G1528" s="13"/>
      <c r="H1528" s="9"/>
      <c r="I1528" s="1"/>
      <c r="J1528" s="111"/>
      <c r="K1528" s="2"/>
      <c r="L1528" s="2"/>
      <c r="M1528" s="3"/>
      <c r="N1528" s="3"/>
      <c r="O1528" s="17" t="str">
        <f t="shared" si="47"/>
        <v/>
      </c>
      <c r="P1528" s="18" t="str">
        <f>IF(M1528=0,"",IF(N1528-Master!$A$6&lt;0,"0",IF(M1528&lt;=Master!$A$6,(N1528-Master!$A$6),O1528)))</f>
        <v/>
      </c>
      <c r="Q1528" s="20">
        <f>IF(J1528&gt;Master!$A$6,"N/A",IF(M1528=0,H1528,ROUND(H1528*P1528/O1528,2)))</f>
        <v>0</v>
      </c>
      <c r="R1528" s="37" t="str">
        <f t="shared" si="46"/>
        <v/>
      </c>
    </row>
    <row r="1529" spans="1:18" x14ac:dyDescent="0.2">
      <c r="A1529" s="13"/>
      <c r="B1529" s="1"/>
      <c r="C1529" s="1"/>
      <c r="D1529" s="1"/>
      <c r="E1529" s="1"/>
      <c r="F1529" s="1"/>
      <c r="G1529" s="13"/>
      <c r="H1529" s="9"/>
      <c r="I1529" s="1"/>
      <c r="J1529" s="111"/>
      <c r="K1529" s="2"/>
      <c r="L1529" s="2"/>
      <c r="M1529" s="3"/>
      <c r="N1529" s="3"/>
      <c r="O1529" s="17" t="str">
        <f t="shared" si="47"/>
        <v/>
      </c>
      <c r="P1529" s="18" t="str">
        <f>IF(M1529=0,"",IF(N1529-Master!$A$6&lt;0,"0",IF(M1529&lt;=Master!$A$6,(N1529-Master!$A$6),O1529)))</f>
        <v/>
      </c>
      <c r="Q1529" s="20">
        <f>IF(J1529&gt;Master!$A$6,"N/A",IF(M1529=0,H1529,ROUND(H1529*P1529/O1529,2)))</f>
        <v>0</v>
      </c>
      <c r="R1529" s="37" t="str">
        <f t="shared" si="46"/>
        <v/>
      </c>
    </row>
    <row r="1530" spans="1:18" x14ac:dyDescent="0.2">
      <c r="A1530" s="13"/>
      <c r="B1530" s="1"/>
      <c r="C1530" s="1"/>
      <c r="D1530" s="1"/>
      <c r="E1530" s="1"/>
      <c r="F1530" s="1"/>
      <c r="G1530" s="13"/>
      <c r="H1530" s="9"/>
      <c r="I1530" s="1"/>
      <c r="J1530" s="111"/>
      <c r="K1530" s="2"/>
      <c r="L1530" s="2"/>
      <c r="M1530" s="3"/>
      <c r="N1530" s="3"/>
      <c r="O1530" s="17" t="str">
        <f t="shared" si="47"/>
        <v/>
      </c>
      <c r="P1530" s="18" t="str">
        <f>IF(M1530=0,"",IF(N1530-Master!$A$6&lt;0,"0",IF(M1530&lt;=Master!$A$6,(N1530-Master!$A$6),O1530)))</f>
        <v/>
      </c>
      <c r="Q1530" s="20">
        <f>IF(J1530&gt;Master!$A$6,"N/A",IF(M1530=0,H1530,ROUND(H1530*P1530/O1530,2)))</f>
        <v>0</v>
      </c>
      <c r="R1530" s="37" t="str">
        <f t="shared" si="46"/>
        <v/>
      </c>
    </row>
    <row r="1531" spans="1:18" x14ac:dyDescent="0.2">
      <c r="A1531" s="13"/>
      <c r="B1531" s="1"/>
      <c r="C1531" s="1"/>
      <c r="D1531" s="1"/>
      <c r="E1531" s="1"/>
      <c r="F1531" s="1"/>
      <c r="G1531" s="13"/>
      <c r="H1531" s="9"/>
      <c r="I1531" s="1"/>
      <c r="J1531" s="111"/>
      <c r="K1531" s="2"/>
      <c r="L1531" s="2"/>
      <c r="M1531" s="3"/>
      <c r="N1531" s="3"/>
      <c r="O1531" s="17" t="str">
        <f t="shared" si="47"/>
        <v/>
      </c>
      <c r="P1531" s="18" t="str">
        <f>IF(M1531=0,"",IF(N1531-Master!$A$6&lt;0,"0",IF(M1531&lt;=Master!$A$6,(N1531-Master!$A$6),O1531)))</f>
        <v/>
      </c>
      <c r="Q1531" s="20">
        <f>IF(J1531&gt;Master!$A$6,"N/A",IF(M1531=0,H1531,ROUND(H1531*P1531/O1531,2)))</f>
        <v>0</v>
      </c>
      <c r="R1531" s="37" t="str">
        <f t="shared" si="46"/>
        <v/>
      </c>
    </row>
    <row r="1532" spans="1:18" x14ac:dyDescent="0.2">
      <c r="A1532" s="13"/>
      <c r="B1532" s="1"/>
      <c r="C1532" s="1"/>
      <c r="D1532" s="1"/>
      <c r="E1532" s="1"/>
      <c r="F1532" s="1"/>
      <c r="G1532" s="13"/>
      <c r="H1532" s="9"/>
      <c r="I1532" s="1"/>
      <c r="J1532" s="111"/>
      <c r="K1532" s="2"/>
      <c r="L1532" s="2"/>
      <c r="M1532" s="3"/>
      <c r="N1532" s="3"/>
      <c r="O1532" s="17" t="str">
        <f t="shared" si="47"/>
        <v/>
      </c>
      <c r="P1532" s="18" t="str">
        <f>IF(M1532=0,"",IF(N1532-Master!$A$6&lt;0,"0",IF(M1532&lt;=Master!$A$6,(N1532-Master!$A$6),O1532)))</f>
        <v/>
      </c>
      <c r="Q1532" s="20">
        <f>IF(J1532&gt;Master!$A$6,"N/A",IF(M1532=0,H1532,ROUND(H1532*P1532/O1532,2)))</f>
        <v>0</v>
      </c>
      <c r="R1532" s="37" t="str">
        <f t="shared" si="46"/>
        <v/>
      </c>
    </row>
    <row r="1533" spans="1:18" x14ac:dyDescent="0.2">
      <c r="A1533" s="13"/>
      <c r="B1533" s="1"/>
      <c r="C1533" s="1"/>
      <c r="D1533" s="1"/>
      <c r="E1533" s="1"/>
      <c r="F1533" s="1"/>
      <c r="G1533" s="13"/>
      <c r="H1533" s="9"/>
      <c r="I1533" s="1"/>
      <c r="J1533" s="111"/>
      <c r="K1533" s="2"/>
      <c r="L1533" s="2"/>
      <c r="M1533" s="3"/>
      <c r="N1533" s="3"/>
      <c r="O1533" s="17" t="str">
        <f t="shared" si="47"/>
        <v/>
      </c>
      <c r="P1533" s="18" t="str">
        <f>IF(M1533=0,"",IF(N1533-Master!$A$6&lt;0,"0",IF(M1533&lt;=Master!$A$6,(N1533-Master!$A$6),O1533)))</f>
        <v/>
      </c>
      <c r="Q1533" s="20">
        <f>IF(J1533&gt;Master!$A$6,"N/A",IF(M1533=0,H1533,ROUND(H1533*P1533/O1533,2)))</f>
        <v>0</v>
      </c>
      <c r="R1533" s="37" t="str">
        <f t="shared" si="46"/>
        <v/>
      </c>
    </row>
    <row r="1534" spans="1:18" x14ac:dyDescent="0.2">
      <c r="A1534" s="13"/>
      <c r="B1534" s="1"/>
      <c r="C1534" s="1"/>
      <c r="D1534" s="1"/>
      <c r="E1534" s="1"/>
      <c r="F1534" s="1"/>
      <c r="G1534" s="13"/>
      <c r="H1534" s="9"/>
      <c r="I1534" s="1"/>
      <c r="J1534" s="111"/>
      <c r="K1534" s="2"/>
      <c r="L1534" s="2"/>
      <c r="M1534" s="3"/>
      <c r="N1534" s="3"/>
      <c r="O1534" s="17" t="str">
        <f t="shared" si="47"/>
        <v/>
      </c>
      <c r="P1534" s="18" t="str">
        <f>IF(M1534=0,"",IF(N1534-Master!$A$6&lt;0,"0",IF(M1534&lt;=Master!$A$6,(N1534-Master!$A$6),O1534)))</f>
        <v/>
      </c>
      <c r="Q1534" s="20">
        <f>IF(J1534&gt;Master!$A$6,"N/A",IF(M1534=0,H1534,ROUND(H1534*P1534/O1534,2)))</f>
        <v>0</v>
      </c>
      <c r="R1534" s="37" t="str">
        <f t="shared" si="46"/>
        <v/>
      </c>
    </row>
    <row r="1535" spans="1:18" x14ac:dyDescent="0.2">
      <c r="A1535" s="13"/>
      <c r="B1535" s="1"/>
      <c r="C1535" s="1"/>
      <c r="D1535" s="1"/>
      <c r="E1535" s="1"/>
      <c r="F1535" s="1"/>
      <c r="G1535" s="13"/>
      <c r="H1535" s="9"/>
      <c r="I1535" s="1"/>
      <c r="J1535" s="111"/>
      <c r="K1535" s="2"/>
      <c r="L1535" s="2"/>
      <c r="M1535" s="3"/>
      <c r="N1535" s="3"/>
      <c r="O1535" s="17" t="str">
        <f t="shared" si="47"/>
        <v/>
      </c>
      <c r="P1535" s="18" t="str">
        <f>IF(M1535=0,"",IF(N1535-Master!$A$6&lt;0,"0",IF(M1535&lt;=Master!$A$6,(N1535-Master!$A$6),O1535)))</f>
        <v/>
      </c>
      <c r="Q1535" s="20">
        <f>IF(J1535&gt;Master!$A$6,"N/A",IF(M1535=0,H1535,ROUND(H1535*P1535/O1535,2)))</f>
        <v>0</v>
      </c>
      <c r="R1535" s="37" t="str">
        <f t="shared" si="46"/>
        <v/>
      </c>
    </row>
    <row r="1536" spans="1:18" x14ac:dyDescent="0.2">
      <c r="A1536" s="13"/>
      <c r="B1536" s="1"/>
      <c r="C1536" s="1"/>
      <c r="D1536" s="1"/>
      <c r="E1536" s="1"/>
      <c r="F1536" s="1"/>
      <c r="G1536" s="13"/>
      <c r="H1536" s="9"/>
      <c r="I1536" s="1"/>
      <c r="J1536" s="111"/>
      <c r="K1536" s="2"/>
      <c r="L1536" s="2"/>
      <c r="M1536" s="3"/>
      <c r="N1536" s="3"/>
      <c r="O1536" s="17" t="str">
        <f t="shared" si="47"/>
        <v/>
      </c>
      <c r="P1536" s="18" t="str">
        <f>IF(M1536=0,"",IF(N1536-Master!$A$6&lt;0,"0",IF(M1536&lt;=Master!$A$6,(N1536-Master!$A$6),O1536)))</f>
        <v/>
      </c>
      <c r="Q1536" s="20">
        <f>IF(J1536&gt;Master!$A$6,"N/A",IF(M1536=0,H1536,ROUND(H1536*P1536/O1536,2)))</f>
        <v>0</v>
      </c>
      <c r="R1536" s="37" t="str">
        <f t="shared" si="46"/>
        <v/>
      </c>
    </row>
    <row r="1537" spans="1:18" x14ac:dyDescent="0.2">
      <c r="A1537" s="13"/>
      <c r="B1537" s="1"/>
      <c r="C1537" s="1"/>
      <c r="D1537" s="1"/>
      <c r="E1537" s="1"/>
      <c r="F1537" s="1"/>
      <c r="G1537" s="13"/>
      <c r="H1537" s="9"/>
      <c r="I1537" s="1"/>
      <c r="J1537" s="111"/>
      <c r="K1537" s="2"/>
      <c r="L1537" s="2"/>
      <c r="M1537" s="3"/>
      <c r="N1537" s="3"/>
      <c r="O1537" s="17" t="str">
        <f t="shared" si="47"/>
        <v/>
      </c>
      <c r="P1537" s="18" t="str">
        <f>IF(M1537=0,"",IF(N1537-Master!$A$6&lt;0,"0",IF(M1537&lt;=Master!$A$6,(N1537-Master!$A$6),O1537)))</f>
        <v/>
      </c>
      <c r="Q1537" s="20">
        <f>IF(J1537&gt;Master!$A$6,"N/A",IF(M1537=0,H1537,ROUND(H1537*P1537/O1537,2)))</f>
        <v>0</v>
      </c>
      <c r="R1537" s="37" t="str">
        <f t="shared" si="46"/>
        <v/>
      </c>
    </row>
    <row r="1538" spans="1:18" x14ac:dyDescent="0.2">
      <c r="A1538" s="13"/>
      <c r="B1538" s="1"/>
      <c r="C1538" s="1"/>
      <c r="D1538" s="1"/>
      <c r="E1538" s="1"/>
      <c r="F1538" s="1"/>
      <c r="G1538" s="13"/>
      <c r="H1538" s="9"/>
      <c r="I1538" s="1"/>
      <c r="J1538" s="111"/>
      <c r="K1538" s="2"/>
      <c r="L1538" s="2"/>
      <c r="M1538" s="3"/>
      <c r="N1538" s="3"/>
      <c r="O1538" s="17" t="str">
        <f t="shared" si="47"/>
        <v/>
      </c>
      <c r="P1538" s="18" t="str">
        <f>IF(M1538=0,"",IF(N1538-Master!$A$6&lt;0,"0",IF(M1538&lt;=Master!$A$6,(N1538-Master!$A$6),O1538)))</f>
        <v/>
      </c>
      <c r="Q1538" s="20">
        <f>IF(J1538&gt;Master!$A$6,"N/A",IF(M1538=0,H1538,ROUND(H1538*P1538/O1538,2)))</f>
        <v>0</v>
      </c>
      <c r="R1538" s="37" t="str">
        <f t="shared" si="46"/>
        <v/>
      </c>
    </row>
    <row r="1539" spans="1:18" x14ac:dyDescent="0.2">
      <c r="A1539" s="13"/>
      <c r="B1539" s="1"/>
      <c r="C1539" s="1"/>
      <c r="D1539" s="1"/>
      <c r="E1539" s="1"/>
      <c r="F1539" s="1"/>
      <c r="G1539" s="13"/>
      <c r="H1539" s="9"/>
      <c r="I1539" s="1"/>
      <c r="J1539" s="111"/>
      <c r="K1539" s="2"/>
      <c r="L1539" s="2"/>
      <c r="M1539" s="3"/>
      <c r="N1539" s="3"/>
      <c r="O1539" s="17" t="str">
        <f t="shared" si="47"/>
        <v/>
      </c>
      <c r="P1539" s="18" t="str">
        <f>IF(M1539=0,"",IF(N1539-Master!$A$6&lt;0,"0",IF(M1539&lt;=Master!$A$6,(N1539-Master!$A$6),O1539)))</f>
        <v/>
      </c>
      <c r="Q1539" s="20">
        <f>IF(J1539&gt;Master!$A$6,"N/A",IF(M1539=0,H1539,ROUND(H1539*P1539/O1539,2)))</f>
        <v>0</v>
      </c>
      <c r="R1539" s="37" t="str">
        <f t="shared" si="46"/>
        <v/>
      </c>
    </row>
    <row r="1540" spans="1:18" x14ac:dyDescent="0.2">
      <c r="A1540" s="13"/>
      <c r="B1540" s="1"/>
      <c r="C1540" s="1"/>
      <c r="D1540" s="1"/>
      <c r="E1540" s="1"/>
      <c r="F1540" s="1"/>
      <c r="G1540" s="13"/>
      <c r="H1540" s="9"/>
      <c r="I1540" s="1"/>
      <c r="J1540" s="111"/>
      <c r="K1540" s="2"/>
      <c r="L1540" s="2"/>
      <c r="M1540" s="3"/>
      <c r="N1540" s="3"/>
      <c r="O1540" s="17" t="str">
        <f t="shared" si="47"/>
        <v/>
      </c>
      <c r="P1540" s="18" t="str">
        <f>IF(M1540=0,"",IF(N1540-Master!$A$6&lt;0,"0",IF(M1540&lt;=Master!$A$6,(N1540-Master!$A$6),O1540)))</f>
        <v/>
      </c>
      <c r="Q1540" s="20">
        <f>IF(J1540&gt;Master!$A$6,"N/A",IF(M1540=0,H1540,ROUND(H1540*P1540/O1540,2)))</f>
        <v>0</v>
      </c>
      <c r="R1540" s="37" t="str">
        <f t="shared" si="46"/>
        <v/>
      </c>
    </row>
    <row r="1541" spans="1:18" x14ac:dyDescent="0.2">
      <c r="A1541" s="13"/>
      <c r="B1541" s="1"/>
      <c r="C1541" s="1"/>
      <c r="D1541" s="1"/>
      <c r="E1541" s="1"/>
      <c r="F1541" s="1"/>
      <c r="G1541" s="13"/>
      <c r="H1541" s="9"/>
      <c r="I1541" s="1"/>
      <c r="J1541" s="111"/>
      <c r="K1541" s="2"/>
      <c r="L1541" s="2"/>
      <c r="M1541" s="3"/>
      <c r="N1541" s="3"/>
      <c r="O1541" s="17" t="str">
        <f t="shared" si="47"/>
        <v/>
      </c>
      <c r="P1541" s="18" t="str">
        <f>IF(M1541=0,"",IF(N1541-Master!$A$6&lt;0,"0",IF(M1541&lt;=Master!$A$6,(N1541-Master!$A$6),O1541)))</f>
        <v/>
      </c>
      <c r="Q1541" s="20">
        <f>IF(J1541&gt;Master!$A$6,"N/A",IF(M1541=0,H1541,ROUND(H1541*P1541/O1541,2)))</f>
        <v>0</v>
      </c>
      <c r="R1541" s="37" t="str">
        <f t="shared" si="46"/>
        <v/>
      </c>
    </row>
    <row r="1542" spans="1:18" x14ac:dyDescent="0.2">
      <c r="A1542" s="13"/>
      <c r="B1542" s="1"/>
      <c r="C1542" s="1"/>
      <c r="D1542" s="1"/>
      <c r="E1542" s="1"/>
      <c r="F1542" s="1"/>
      <c r="G1542" s="13"/>
      <c r="H1542" s="9"/>
      <c r="I1542" s="1"/>
      <c r="J1542" s="111"/>
      <c r="K1542" s="2"/>
      <c r="L1542" s="2"/>
      <c r="M1542" s="3"/>
      <c r="N1542" s="3"/>
      <c r="O1542" s="17" t="str">
        <f t="shared" si="47"/>
        <v/>
      </c>
      <c r="P1542" s="18" t="str">
        <f>IF(M1542=0,"",IF(N1542-Master!$A$6&lt;0,"0",IF(M1542&lt;=Master!$A$6,(N1542-Master!$A$6),O1542)))</f>
        <v/>
      </c>
      <c r="Q1542" s="20">
        <f>IF(J1542&gt;Master!$A$6,"N/A",IF(M1542=0,H1542,ROUND(H1542*P1542/O1542,2)))</f>
        <v>0</v>
      </c>
      <c r="R1542" s="37" t="str">
        <f t="shared" si="46"/>
        <v/>
      </c>
    </row>
    <row r="1543" spans="1:18" x14ac:dyDescent="0.2">
      <c r="A1543" s="13"/>
      <c r="B1543" s="1"/>
      <c r="C1543" s="1"/>
      <c r="D1543" s="1"/>
      <c r="E1543" s="1"/>
      <c r="F1543" s="1"/>
      <c r="G1543" s="13"/>
      <c r="H1543" s="9"/>
      <c r="I1543" s="1"/>
      <c r="J1543" s="111"/>
      <c r="K1543" s="2"/>
      <c r="L1543" s="2"/>
      <c r="M1543" s="3"/>
      <c r="N1543" s="3"/>
      <c r="O1543" s="17" t="str">
        <f t="shared" si="47"/>
        <v/>
      </c>
      <c r="P1543" s="18" t="str">
        <f>IF(M1543=0,"",IF(N1543-Master!$A$6&lt;0,"0",IF(M1543&lt;=Master!$A$6,(N1543-Master!$A$6),O1543)))</f>
        <v/>
      </c>
      <c r="Q1543" s="20">
        <f>IF(J1543&gt;Master!$A$6,"N/A",IF(M1543=0,H1543,ROUND(H1543*P1543/O1543,2)))</f>
        <v>0</v>
      </c>
      <c r="R1543" s="37" t="str">
        <f t="shared" si="46"/>
        <v/>
      </c>
    </row>
    <row r="1544" spans="1:18" x14ac:dyDescent="0.2">
      <c r="A1544" s="13"/>
      <c r="B1544" s="1"/>
      <c r="C1544" s="1"/>
      <c r="D1544" s="1"/>
      <c r="E1544" s="1"/>
      <c r="F1544" s="1"/>
      <c r="G1544" s="13"/>
      <c r="H1544" s="9"/>
      <c r="I1544" s="1"/>
      <c r="J1544" s="111"/>
      <c r="K1544" s="2"/>
      <c r="L1544" s="2"/>
      <c r="M1544" s="3"/>
      <c r="N1544" s="3"/>
      <c r="O1544" s="17" t="str">
        <f t="shared" si="47"/>
        <v/>
      </c>
      <c r="P1544" s="18" t="str">
        <f>IF(M1544=0,"",IF(N1544-Master!$A$6&lt;0,"0",IF(M1544&lt;=Master!$A$6,(N1544-Master!$A$6),O1544)))</f>
        <v/>
      </c>
      <c r="Q1544" s="20">
        <f>IF(J1544&gt;Master!$A$6,"N/A",IF(M1544=0,H1544,ROUND(H1544*P1544/O1544,2)))</f>
        <v>0</v>
      </c>
      <c r="R1544" s="37" t="str">
        <f t="shared" si="46"/>
        <v/>
      </c>
    </row>
    <row r="1545" spans="1:18" x14ac:dyDescent="0.2">
      <c r="A1545" s="13"/>
      <c r="B1545" s="1"/>
      <c r="C1545" s="1"/>
      <c r="D1545" s="1"/>
      <c r="E1545" s="1"/>
      <c r="F1545" s="1"/>
      <c r="G1545" s="13"/>
      <c r="H1545" s="9"/>
      <c r="I1545" s="1"/>
      <c r="J1545" s="111"/>
      <c r="K1545" s="2"/>
      <c r="L1545" s="2"/>
      <c r="M1545" s="3"/>
      <c r="N1545" s="3"/>
      <c r="O1545" s="17" t="str">
        <f t="shared" si="47"/>
        <v/>
      </c>
      <c r="P1545" s="18" t="str">
        <f>IF(M1545=0,"",IF(N1545-Master!$A$6&lt;0,"0",IF(M1545&lt;=Master!$A$6,(N1545-Master!$A$6),O1545)))</f>
        <v/>
      </c>
      <c r="Q1545" s="20">
        <f>IF(J1545&gt;Master!$A$6,"N/A",IF(M1545=0,H1545,ROUND(H1545*P1545/O1545,2)))</f>
        <v>0</v>
      </c>
      <c r="R1545" s="37" t="str">
        <f t="shared" si="46"/>
        <v/>
      </c>
    </row>
    <row r="1546" spans="1:18" x14ac:dyDescent="0.2">
      <c r="A1546" s="13"/>
      <c r="B1546" s="1"/>
      <c r="C1546" s="1"/>
      <c r="D1546" s="1"/>
      <c r="E1546" s="1"/>
      <c r="F1546" s="1"/>
      <c r="G1546" s="13"/>
      <c r="H1546" s="9"/>
      <c r="I1546" s="1"/>
      <c r="J1546" s="111"/>
      <c r="K1546" s="2"/>
      <c r="L1546" s="2"/>
      <c r="M1546" s="3"/>
      <c r="N1546" s="3"/>
      <c r="O1546" s="17" t="str">
        <f t="shared" si="47"/>
        <v/>
      </c>
      <c r="P1546" s="18" t="str">
        <f>IF(M1546=0,"",IF(N1546-Master!$A$6&lt;0,"0",IF(M1546&lt;=Master!$A$6,(N1546-Master!$A$6),O1546)))</f>
        <v/>
      </c>
      <c r="Q1546" s="20">
        <f>IF(J1546&gt;Master!$A$6,"N/A",IF(M1546=0,H1546,ROUND(H1546*P1546/O1546,2)))</f>
        <v>0</v>
      </c>
      <c r="R1546" s="37" t="str">
        <f t="shared" si="46"/>
        <v/>
      </c>
    </row>
    <row r="1547" spans="1:18" x14ac:dyDescent="0.2">
      <c r="A1547" s="13"/>
      <c r="B1547" s="1"/>
      <c r="C1547" s="1"/>
      <c r="D1547" s="1"/>
      <c r="E1547" s="1"/>
      <c r="F1547" s="1"/>
      <c r="G1547" s="13"/>
      <c r="H1547" s="9"/>
      <c r="I1547" s="1"/>
      <c r="J1547" s="111"/>
      <c r="K1547" s="2"/>
      <c r="L1547" s="2"/>
      <c r="M1547" s="3"/>
      <c r="N1547" s="3"/>
      <c r="O1547" s="17" t="str">
        <f t="shared" si="47"/>
        <v/>
      </c>
      <c r="P1547" s="18" t="str">
        <f>IF(M1547=0,"",IF(N1547-Master!$A$6&lt;0,"0",IF(M1547&lt;=Master!$A$6,(N1547-Master!$A$6),O1547)))</f>
        <v/>
      </c>
      <c r="Q1547" s="20">
        <f>IF(J1547&gt;Master!$A$6,"N/A",IF(M1547=0,H1547,ROUND(H1547*P1547/O1547,2)))</f>
        <v>0</v>
      </c>
      <c r="R1547" s="37" t="str">
        <f t="shared" si="46"/>
        <v/>
      </c>
    </row>
    <row r="1548" spans="1:18" x14ac:dyDescent="0.2">
      <c r="A1548" s="13"/>
      <c r="B1548" s="1"/>
      <c r="C1548" s="1"/>
      <c r="D1548" s="1"/>
      <c r="E1548" s="1"/>
      <c r="F1548" s="1"/>
      <c r="G1548" s="13"/>
      <c r="H1548" s="9"/>
      <c r="I1548" s="1"/>
      <c r="J1548" s="111"/>
      <c r="K1548" s="2"/>
      <c r="L1548" s="2"/>
      <c r="M1548" s="3"/>
      <c r="N1548" s="3"/>
      <c r="O1548" s="17" t="str">
        <f t="shared" si="47"/>
        <v/>
      </c>
      <c r="P1548" s="18" t="str">
        <f>IF(M1548=0,"",IF(N1548-Master!$A$6&lt;0,"0",IF(M1548&lt;=Master!$A$6,(N1548-Master!$A$6),O1548)))</f>
        <v/>
      </c>
      <c r="Q1548" s="20">
        <f>IF(J1548&gt;Master!$A$6,"N/A",IF(M1548=0,H1548,ROUND(H1548*P1548/O1548,2)))</f>
        <v>0</v>
      </c>
      <c r="R1548" s="37" t="str">
        <f t="shared" si="46"/>
        <v/>
      </c>
    </row>
    <row r="1549" spans="1:18" x14ac:dyDescent="0.2">
      <c r="A1549" s="13"/>
      <c r="B1549" s="1"/>
      <c r="C1549" s="1"/>
      <c r="D1549" s="1"/>
      <c r="E1549" s="1"/>
      <c r="F1549" s="1"/>
      <c r="G1549" s="13"/>
      <c r="H1549" s="9"/>
      <c r="I1549" s="1"/>
      <c r="J1549" s="111"/>
      <c r="K1549" s="2"/>
      <c r="L1549" s="2"/>
      <c r="M1549" s="3"/>
      <c r="N1549" s="3"/>
      <c r="O1549" s="17" t="str">
        <f t="shared" si="47"/>
        <v/>
      </c>
      <c r="P1549" s="18" t="str">
        <f>IF(M1549=0,"",IF(N1549-Master!$A$6&lt;0,"0",IF(M1549&lt;=Master!$A$6,(N1549-Master!$A$6),O1549)))</f>
        <v/>
      </c>
      <c r="Q1549" s="20">
        <f>IF(J1549&gt;Master!$A$6,"N/A",IF(M1549=0,H1549,ROUND(H1549*P1549/O1549,2)))</f>
        <v>0</v>
      </c>
      <c r="R1549" s="37" t="str">
        <f t="shared" si="46"/>
        <v/>
      </c>
    </row>
    <row r="1550" spans="1:18" x14ac:dyDescent="0.2">
      <c r="A1550" s="13"/>
      <c r="B1550" s="1"/>
      <c r="C1550" s="1"/>
      <c r="D1550" s="1"/>
      <c r="E1550" s="1"/>
      <c r="F1550" s="1"/>
      <c r="G1550" s="13"/>
      <c r="H1550" s="9"/>
      <c r="I1550" s="1"/>
      <c r="J1550" s="111"/>
      <c r="K1550" s="2"/>
      <c r="L1550" s="2"/>
      <c r="M1550" s="3"/>
      <c r="N1550" s="3"/>
      <c r="O1550" s="17" t="str">
        <f t="shared" si="47"/>
        <v/>
      </c>
      <c r="P1550" s="18" t="str">
        <f>IF(M1550=0,"",IF(N1550-Master!$A$6&lt;0,"0",IF(M1550&lt;=Master!$A$6,(N1550-Master!$A$6),O1550)))</f>
        <v/>
      </c>
      <c r="Q1550" s="20">
        <f>IF(J1550&gt;Master!$A$6,"N/A",IF(M1550=0,H1550,ROUND(H1550*P1550/O1550,2)))</f>
        <v>0</v>
      </c>
      <c r="R1550" s="37" t="str">
        <f t="shared" si="46"/>
        <v/>
      </c>
    </row>
    <row r="1551" spans="1:18" x14ac:dyDescent="0.2">
      <c r="A1551" s="13"/>
      <c r="B1551" s="1"/>
      <c r="C1551" s="1"/>
      <c r="D1551" s="1"/>
      <c r="E1551" s="1"/>
      <c r="F1551" s="1"/>
      <c r="G1551" s="13"/>
      <c r="H1551" s="9"/>
      <c r="I1551" s="1"/>
      <c r="J1551" s="111"/>
      <c r="K1551" s="2"/>
      <c r="L1551" s="2"/>
      <c r="M1551" s="3"/>
      <c r="N1551" s="3"/>
      <c r="O1551" s="17" t="str">
        <f t="shared" si="47"/>
        <v/>
      </c>
      <c r="P1551" s="18" t="str">
        <f>IF(M1551=0,"",IF(N1551-Master!$A$6&lt;0,"0",IF(M1551&lt;=Master!$A$6,(N1551-Master!$A$6),O1551)))</f>
        <v/>
      </c>
      <c r="Q1551" s="20">
        <f>IF(J1551&gt;Master!$A$6,"N/A",IF(M1551=0,H1551,ROUND(H1551*P1551/O1551,2)))</f>
        <v>0</v>
      </c>
      <c r="R1551" s="37" t="str">
        <f t="shared" si="46"/>
        <v/>
      </c>
    </row>
    <row r="1552" spans="1:18" x14ac:dyDescent="0.2">
      <c r="A1552" s="13"/>
      <c r="B1552" s="1"/>
      <c r="C1552" s="1"/>
      <c r="D1552" s="1"/>
      <c r="E1552" s="1"/>
      <c r="F1552" s="1"/>
      <c r="G1552" s="13"/>
      <c r="H1552" s="9"/>
      <c r="I1552" s="1"/>
      <c r="J1552" s="111"/>
      <c r="K1552" s="2"/>
      <c r="L1552" s="2"/>
      <c r="M1552" s="3"/>
      <c r="N1552" s="3"/>
      <c r="O1552" s="17" t="str">
        <f t="shared" si="47"/>
        <v/>
      </c>
      <c r="P1552" s="18" t="str">
        <f>IF(M1552=0,"",IF(N1552-Master!$A$6&lt;0,"0",IF(M1552&lt;=Master!$A$6,(N1552-Master!$A$6),O1552)))</f>
        <v/>
      </c>
      <c r="Q1552" s="20">
        <f>IF(J1552&gt;Master!$A$6,"N/A",IF(M1552=0,H1552,ROUND(H1552*P1552/O1552,2)))</f>
        <v>0</v>
      </c>
      <c r="R1552" s="37" t="str">
        <f t="shared" si="46"/>
        <v/>
      </c>
    </row>
    <row r="1553" spans="1:18" x14ac:dyDescent="0.2">
      <c r="A1553" s="13"/>
      <c r="B1553" s="1"/>
      <c r="C1553" s="1"/>
      <c r="D1553" s="1"/>
      <c r="E1553" s="1"/>
      <c r="F1553" s="1"/>
      <c r="G1553" s="13"/>
      <c r="H1553" s="9"/>
      <c r="I1553" s="1"/>
      <c r="J1553" s="111"/>
      <c r="K1553" s="2"/>
      <c r="L1553" s="2"/>
      <c r="M1553" s="3"/>
      <c r="N1553" s="3"/>
      <c r="O1553" s="17" t="str">
        <f t="shared" si="47"/>
        <v/>
      </c>
      <c r="P1553" s="18" t="str">
        <f>IF(M1553=0,"",IF(N1553-Master!$A$6&lt;0,"0",IF(M1553&lt;=Master!$A$6,(N1553-Master!$A$6),O1553)))</f>
        <v/>
      </c>
      <c r="Q1553" s="20">
        <f>IF(J1553&gt;Master!$A$6,"N/A",IF(M1553=0,H1553,ROUND(H1553*P1553/O1553,2)))</f>
        <v>0</v>
      </c>
      <c r="R1553" s="37" t="str">
        <f t="shared" si="46"/>
        <v/>
      </c>
    </row>
    <row r="1554" spans="1:18" x14ac:dyDescent="0.2">
      <c r="A1554" s="13"/>
      <c r="B1554" s="1"/>
      <c r="C1554" s="1"/>
      <c r="D1554" s="1"/>
      <c r="E1554" s="1"/>
      <c r="F1554" s="1"/>
      <c r="G1554" s="13"/>
      <c r="H1554" s="9"/>
      <c r="I1554" s="1"/>
      <c r="J1554" s="111"/>
      <c r="K1554" s="2"/>
      <c r="L1554" s="2"/>
      <c r="M1554" s="3"/>
      <c r="N1554" s="3"/>
      <c r="O1554" s="17" t="str">
        <f t="shared" si="47"/>
        <v/>
      </c>
      <c r="P1554" s="18" t="str">
        <f>IF(M1554=0,"",IF(N1554-Master!$A$6&lt;0,"0",IF(M1554&lt;=Master!$A$6,(N1554-Master!$A$6),O1554)))</f>
        <v/>
      </c>
      <c r="Q1554" s="20">
        <f>IF(J1554&gt;Master!$A$6,"N/A",IF(M1554=0,H1554,ROUND(H1554*P1554/O1554,2)))</f>
        <v>0</v>
      </c>
      <c r="R1554" s="37" t="str">
        <f t="shared" si="46"/>
        <v/>
      </c>
    </row>
    <row r="1555" spans="1:18" x14ac:dyDescent="0.2">
      <c r="A1555" s="13"/>
      <c r="B1555" s="1"/>
      <c r="C1555" s="1"/>
      <c r="D1555" s="1"/>
      <c r="E1555" s="1"/>
      <c r="F1555" s="1"/>
      <c r="G1555" s="13"/>
      <c r="H1555" s="9"/>
      <c r="I1555" s="1"/>
      <c r="J1555" s="111"/>
      <c r="K1555" s="2"/>
      <c r="L1555" s="2"/>
      <c r="M1555" s="3"/>
      <c r="N1555" s="3"/>
      <c r="O1555" s="17" t="str">
        <f t="shared" si="47"/>
        <v/>
      </c>
      <c r="P1555" s="18" t="str">
        <f>IF(M1555=0,"",IF(N1555-Master!$A$6&lt;0,"0",IF(M1555&lt;=Master!$A$6,(N1555-Master!$A$6),O1555)))</f>
        <v/>
      </c>
      <c r="Q1555" s="20">
        <f>IF(J1555&gt;Master!$A$6,"N/A",IF(M1555=0,H1555,ROUND(H1555*P1555/O1555,2)))</f>
        <v>0</v>
      </c>
      <c r="R1555" s="37" t="str">
        <f t="shared" si="46"/>
        <v/>
      </c>
    </row>
    <row r="1556" spans="1:18" x14ac:dyDescent="0.2">
      <c r="A1556" s="13"/>
      <c r="B1556" s="1"/>
      <c r="C1556" s="1"/>
      <c r="D1556" s="1"/>
      <c r="E1556" s="1"/>
      <c r="F1556" s="1"/>
      <c r="G1556" s="13"/>
      <c r="H1556" s="9"/>
      <c r="I1556" s="1"/>
      <c r="J1556" s="111"/>
      <c r="K1556" s="2"/>
      <c r="L1556" s="2"/>
      <c r="M1556" s="3"/>
      <c r="N1556" s="3"/>
      <c r="O1556" s="17" t="str">
        <f t="shared" si="47"/>
        <v/>
      </c>
      <c r="P1556" s="18" t="str">
        <f>IF(M1556=0,"",IF(N1556-Master!$A$6&lt;0,"0",IF(M1556&lt;=Master!$A$6,(N1556-Master!$A$6),O1556)))</f>
        <v/>
      </c>
      <c r="Q1556" s="20">
        <f>IF(J1556&gt;Master!$A$6,"N/A",IF(M1556=0,H1556,ROUND(H1556*P1556/O1556,2)))</f>
        <v>0</v>
      </c>
      <c r="R1556" s="37" t="str">
        <f t="shared" si="46"/>
        <v/>
      </c>
    </row>
    <row r="1557" spans="1:18" x14ac:dyDescent="0.2">
      <c r="A1557" s="13"/>
      <c r="B1557" s="1"/>
      <c r="C1557" s="1"/>
      <c r="D1557" s="1"/>
      <c r="E1557" s="1"/>
      <c r="F1557" s="1"/>
      <c r="G1557" s="13"/>
      <c r="H1557" s="9"/>
      <c r="I1557" s="1"/>
      <c r="J1557" s="111"/>
      <c r="K1557" s="2"/>
      <c r="L1557" s="2"/>
      <c r="M1557" s="3"/>
      <c r="N1557" s="3"/>
      <c r="O1557" s="17" t="str">
        <f t="shared" si="47"/>
        <v/>
      </c>
      <c r="P1557" s="18" t="str">
        <f>IF(M1557=0,"",IF(N1557-Master!$A$6&lt;0,"0",IF(M1557&lt;=Master!$A$6,(N1557-Master!$A$6),O1557)))</f>
        <v/>
      </c>
      <c r="Q1557" s="20">
        <f>IF(J1557&gt;Master!$A$6,"N/A",IF(M1557=0,H1557,ROUND(H1557*P1557/O1557,2)))</f>
        <v>0</v>
      </c>
      <c r="R1557" s="37" t="str">
        <f t="shared" ref="R1557:R1620" si="48">CLEAN(IF(H1557=0,"",IF(ISBLANK(I1557),LEFT("Defer "&amp;K1557,35),LEFT("Defer "&amp;I1557&amp;" "&amp;K1557,35))))</f>
        <v/>
      </c>
    </row>
    <row r="1558" spans="1:18" x14ac:dyDescent="0.2">
      <c r="A1558" s="13"/>
      <c r="B1558" s="1"/>
      <c r="C1558" s="1"/>
      <c r="D1558" s="1"/>
      <c r="E1558" s="1"/>
      <c r="F1558" s="1"/>
      <c r="G1558" s="13"/>
      <c r="H1558" s="9"/>
      <c r="I1558" s="1"/>
      <c r="J1558" s="111"/>
      <c r="K1558" s="2"/>
      <c r="L1558" s="2"/>
      <c r="M1558" s="3"/>
      <c r="N1558" s="3"/>
      <c r="O1558" s="17" t="str">
        <f t="shared" ref="O1558:O1621" si="49">IF(M1558=0,"",(N1558-M1558+1))</f>
        <v/>
      </c>
      <c r="P1558" s="18" t="str">
        <f>IF(M1558=0,"",IF(N1558-Master!$A$6&lt;0,"0",IF(M1558&lt;=Master!$A$6,(N1558-Master!$A$6),O1558)))</f>
        <v/>
      </c>
      <c r="Q1558" s="20">
        <f>IF(J1558&gt;Master!$A$6,"N/A",IF(M1558=0,H1558,ROUND(H1558*P1558/O1558,2)))</f>
        <v>0</v>
      </c>
      <c r="R1558" s="37" t="str">
        <f t="shared" si="48"/>
        <v/>
      </c>
    </row>
    <row r="1559" spans="1:18" x14ac:dyDescent="0.2">
      <c r="A1559" s="13"/>
      <c r="B1559" s="1"/>
      <c r="C1559" s="1"/>
      <c r="D1559" s="1"/>
      <c r="E1559" s="1"/>
      <c r="F1559" s="1"/>
      <c r="G1559" s="13"/>
      <c r="H1559" s="9"/>
      <c r="I1559" s="1"/>
      <c r="J1559" s="111"/>
      <c r="K1559" s="2"/>
      <c r="L1559" s="2"/>
      <c r="M1559" s="3"/>
      <c r="N1559" s="3"/>
      <c r="O1559" s="17" t="str">
        <f t="shared" si="49"/>
        <v/>
      </c>
      <c r="P1559" s="18" t="str">
        <f>IF(M1559=0,"",IF(N1559-Master!$A$6&lt;0,"0",IF(M1559&lt;=Master!$A$6,(N1559-Master!$A$6),O1559)))</f>
        <v/>
      </c>
      <c r="Q1559" s="20">
        <f>IF(J1559&gt;Master!$A$6,"N/A",IF(M1559=0,H1559,ROUND(H1559*P1559/O1559,2)))</f>
        <v>0</v>
      </c>
      <c r="R1559" s="37" t="str">
        <f t="shared" si="48"/>
        <v/>
      </c>
    </row>
    <row r="1560" spans="1:18" x14ac:dyDescent="0.2">
      <c r="A1560" s="13"/>
      <c r="B1560" s="1"/>
      <c r="C1560" s="1"/>
      <c r="D1560" s="1"/>
      <c r="E1560" s="1"/>
      <c r="F1560" s="1"/>
      <c r="G1560" s="13"/>
      <c r="H1560" s="9"/>
      <c r="I1560" s="1"/>
      <c r="J1560" s="111"/>
      <c r="K1560" s="2"/>
      <c r="L1560" s="2"/>
      <c r="M1560" s="3"/>
      <c r="N1560" s="3"/>
      <c r="O1560" s="17" t="str">
        <f t="shared" si="49"/>
        <v/>
      </c>
      <c r="P1560" s="18" t="str">
        <f>IF(M1560=0,"",IF(N1560-Master!$A$6&lt;0,"0",IF(M1560&lt;=Master!$A$6,(N1560-Master!$A$6),O1560)))</f>
        <v/>
      </c>
      <c r="Q1560" s="20">
        <f>IF(J1560&gt;Master!$A$6,"N/A",IF(M1560=0,H1560,ROUND(H1560*P1560/O1560,2)))</f>
        <v>0</v>
      </c>
      <c r="R1560" s="37" t="str">
        <f t="shared" si="48"/>
        <v/>
      </c>
    </row>
    <row r="1561" spans="1:18" x14ac:dyDescent="0.2">
      <c r="A1561" s="13"/>
      <c r="B1561" s="1"/>
      <c r="C1561" s="1"/>
      <c r="D1561" s="1"/>
      <c r="E1561" s="1"/>
      <c r="F1561" s="1"/>
      <c r="G1561" s="13"/>
      <c r="H1561" s="9"/>
      <c r="I1561" s="1"/>
      <c r="J1561" s="111"/>
      <c r="K1561" s="2"/>
      <c r="L1561" s="2"/>
      <c r="M1561" s="3"/>
      <c r="N1561" s="3"/>
      <c r="O1561" s="17" t="str">
        <f t="shared" si="49"/>
        <v/>
      </c>
      <c r="P1561" s="18" t="str">
        <f>IF(M1561=0,"",IF(N1561-Master!$A$6&lt;0,"0",IF(M1561&lt;=Master!$A$6,(N1561-Master!$A$6),O1561)))</f>
        <v/>
      </c>
      <c r="Q1561" s="20">
        <f>IF(J1561&gt;Master!$A$6,"N/A",IF(M1561=0,H1561,ROUND(H1561*P1561/O1561,2)))</f>
        <v>0</v>
      </c>
      <c r="R1561" s="37" t="str">
        <f t="shared" si="48"/>
        <v/>
      </c>
    </row>
    <row r="1562" spans="1:18" x14ac:dyDescent="0.2">
      <c r="A1562" s="13"/>
      <c r="B1562" s="1"/>
      <c r="C1562" s="1"/>
      <c r="D1562" s="1"/>
      <c r="E1562" s="1"/>
      <c r="F1562" s="1"/>
      <c r="G1562" s="13"/>
      <c r="H1562" s="9"/>
      <c r="I1562" s="1"/>
      <c r="J1562" s="111"/>
      <c r="K1562" s="2"/>
      <c r="L1562" s="2"/>
      <c r="M1562" s="3"/>
      <c r="N1562" s="3"/>
      <c r="O1562" s="17" t="str">
        <f t="shared" si="49"/>
        <v/>
      </c>
      <c r="P1562" s="18" t="str">
        <f>IF(M1562=0,"",IF(N1562-Master!$A$6&lt;0,"0",IF(M1562&lt;=Master!$A$6,(N1562-Master!$A$6),O1562)))</f>
        <v/>
      </c>
      <c r="Q1562" s="20">
        <f>IF(J1562&gt;Master!$A$6,"N/A",IF(M1562=0,H1562,ROUND(H1562*P1562/O1562,2)))</f>
        <v>0</v>
      </c>
      <c r="R1562" s="37" t="str">
        <f t="shared" si="48"/>
        <v/>
      </c>
    </row>
    <row r="1563" spans="1:18" x14ac:dyDescent="0.2">
      <c r="A1563" s="13"/>
      <c r="B1563" s="1"/>
      <c r="C1563" s="1"/>
      <c r="D1563" s="1"/>
      <c r="E1563" s="1"/>
      <c r="F1563" s="1"/>
      <c r="G1563" s="13"/>
      <c r="H1563" s="9"/>
      <c r="I1563" s="1"/>
      <c r="J1563" s="111"/>
      <c r="K1563" s="2"/>
      <c r="L1563" s="2"/>
      <c r="M1563" s="3"/>
      <c r="N1563" s="3"/>
      <c r="O1563" s="17" t="str">
        <f t="shared" si="49"/>
        <v/>
      </c>
      <c r="P1563" s="18" t="str">
        <f>IF(M1563=0,"",IF(N1563-Master!$A$6&lt;0,"0",IF(M1563&lt;=Master!$A$6,(N1563-Master!$A$6),O1563)))</f>
        <v/>
      </c>
      <c r="Q1563" s="20">
        <f>IF(J1563&gt;Master!$A$6,"N/A",IF(M1563=0,H1563,ROUND(H1563*P1563/O1563,2)))</f>
        <v>0</v>
      </c>
      <c r="R1563" s="37" t="str">
        <f t="shared" si="48"/>
        <v/>
      </c>
    </row>
    <row r="1564" spans="1:18" x14ac:dyDescent="0.2">
      <c r="A1564" s="13"/>
      <c r="B1564" s="1"/>
      <c r="C1564" s="1"/>
      <c r="D1564" s="1"/>
      <c r="E1564" s="1"/>
      <c r="F1564" s="1"/>
      <c r="G1564" s="13"/>
      <c r="H1564" s="9"/>
      <c r="I1564" s="1"/>
      <c r="J1564" s="111"/>
      <c r="K1564" s="2"/>
      <c r="L1564" s="2"/>
      <c r="M1564" s="3"/>
      <c r="N1564" s="3"/>
      <c r="O1564" s="17" t="str">
        <f t="shared" si="49"/>
        <v/>
      </c>
      <c r="P1564" s="18" t="str">
        <f>IF(M1564=0,"",IF(N1564-Master!$A$6&lt;0,"0",IF(M1564&lt;=Master!$A$6,(N1564-Master!$A$6),O1564)))</f>
        <v/>
      </c>
      <c r="Q1564" s="20">
        <f>IF(J1564&gt;Master!$A$6,"N/A",IF(M1564=0,H1564,ROUND(H1564*P1564/O1564,2)))</f>
        <v>0</v>
      </c>
      <c r="R1564" s="37" t="str">
        <f t="shared" si="48"/>
        <v/>
      </c>
    </row>
    <row r="1565" spans="1:18" x14ac:dyDescent="0.2">
      <c r="A1565" s="13"/>
      <c r="B1565" s="1"/>
      <c r="C1565" s="1"/>
      <c r="D1565" s="1"/>
      <c r="E1565" s="1"/>
      <c r="F1565" s="1"/>
      <c r="G1565" s="13"/>
      <c r="H1565" s="9"/>
      <c r="I1565" s="1"/>
      <c r="J1565" s="111"/>
      <c r="K1565" s="2"/>
      <c r="L1565" s="2"/>
      <c r="M1565" s="3"/>
      <c r="N1565" s="3"/>
      <c r="O1565" s="17" t="str">
        <f t="shared" si="49"/>
        <v/>
      </c>
      <c r="P1565" s="18" t="str">
        <f>IF(M1565=0,"",IF(N1565-Master!$A$6&lt;0,"0",IF(M1565&lt;=Master!$A$6,(N1565-Master!$A$6),O1565)))</f>
        <v/>
      </c>
      <c r="Q1565" s="20">
        <f>IF(J1565&gt;Master!$A$6,"N/A",IF(M1565=0,H1565,ROUND(H1565*P1565/O1565,2)))</f>
        <v>0</v>
      </c>
      <c r="R1565" s="37" t="str">
        <f t="shared" si="48"/>
        <v/>
      </c>
    </row>
    <row r="1566" spans="1:18" x14ac:dyDescent="0.2">
      <c r="A1566" s="13"/>
      <c r="B1566" s="1"/>
      <c r="C1566" s="1"/>
      <c r="D1566" s="1"/>
      <c r="E1566" s="1"/>
      <c r="F1566" s="1"/>
      <c r="G1566" s="13"/>
      <c r="H1566" s="9"/>
      <c r="I1566" s="1"/>
      <c r="J1566" s="111"/>
      <c r="K1566" s="2"/>
      <c r="L1566" s="2"/>
      <c r="M1566" s="3"/>
      <c r="N1566" s="3"/>
      <c r="O1566" s="17" t="str">
        <f t="shared" si="49"/>
        <v/>
      </c>
      <c r="P1566" s="18" t="str">
        <f>IF(M1566=0,"",IF(N1566-Master!$A$6&lt;0,"0",IF(M1566&lt;=Master!$A$6,(N1566-Master!$A$6),O1566)))</f>
        <v/>
      </c>
      <c r="Q1566" s="20">
        <f>IF(J1566&gt;Master!$A$6,"N/A",IF(M1566=0,H1566,ROUND(H1566*P1566/O1566,2)))</f>
        <v>0</v>
      </c>
      <c r="R1566" s="37" t="str">
        <f t="shared" si="48"/>
        <v/>
      </c>
    </row>
    <row r="1567" spans="1:18" x14ac:dyDescent="0.2">
      <c r="A1567" s="13"/>
      <c r="B1567" s="1"/>
      <c r="C1567" s="1"/>
      <c r="D1567" s="1"/>
      <c r="E1567" s="1"/>
      <c r="F1567" s="1"/>
      <c r="G1567" s="13"/>
      <c r="H1567" s="9"/>
      <c r="I1567" s="1"/>
      <c r="J1567" s="111"/>
      <c r="K1567" s="2"/>
      <c r="L1567" s="2"/>
      <c r="M1567" s="3"/>
      <c r="N1567" s="3"/>
      <c r="O1567" s="17" t="str">
        <f t="shared" si="49"/>
        <v/>
      </c>
      <c r="P1567" s="18" t="str">
        <f>IF(M1567=0,"",IF(N1567-Master!$A$6&lt;0,"0",IF(M1567&lt;=Master!$A$6,(N1567-Master!$A$6),O1567)))</f>
        <v/>
      </c>
      <c r="Q1567" s="20">
        <f>IF(J1567&gt;Master!$A$6,"N/A",IF(M1567=0,H1567,ROUND(H1567*P1567/O1567,2)))</f>
        <v>0</v>
      </c>
      <c r="R1567" s="37" t="str">
        <f t="shared" si="48"/>
        <v/>
      </c>
    </row>
    <row r="1568" spans="1:18" x14ac:dyDescent="0.2">
      <c r="A1568" s="13"/>
      <c r="B1568" s="1"/>
      <c r="C1568" s="1"/>
      <c r="D1568" s="1"/>
      <c r="E1568" s="1"/>
      <c r="F1568" s="1"/>
      <c r="G1568" s="13"/>
      <c r="H1568" s="9"/>
      <c r="I1568" s="1"/>
      <c r="J1568" s="111"/>
      <c r="K1568" s="2"/>
      <c r="L1568" s="2"/>
      <c r="M1568" s="3"/>
      <c r="N1568" s="3"/>
      <c r="O1568" s="17" t="str">
        <f t="shared" si="49"/>
        <v/>
      </c>
      <c r="P1568" s="18" t="str">
        <f>IF(M1568=0,"",IF(N1568-Master!$A$6&lt;0,"0",IF(M1568&lt;=Master!$A$6,(N1568-Master!$A$6),O1568)))</f>
        <v/>
      </c>
      <c r="Q1568" s="20">
        <f>IF(J1568&gt;Master!$A$6,"N/A",IF(M1568=0,H1568,ROUND(H1568*P1568/O1568,2)))</f>
        <v>0</v>
      </c>
      <c r="R1568" s="37" t="str">
        <f t="shared" si="48"/>
        <v/>
      </c>
    </row>
    <row r="1569" spans="1:18" x14ac:dyDescent="0.2">
      <c r="A1569" s="13"/>
      <c r="B1569" s="1"/>
      <c r="C1569" s="1"/>
      <c r="D1569" s="1"/>
      <c r="E1569" s="1"/>
      <c r="F1569" s="1"/>
      <c r="G1569" s="13"/>
      <c r="H1569" s="9"/>
      <c r="I1569" s="1"/>
      <c r="J1569" s="111"/>
      <c r="K1569" s="2"/>
      <c r="L1569" s="2"/>
      <c r="M1569" s="3"/>
      <c r="N1569" s="3"/>
      <c r="O1569" s="17" t="str">
        <f t="shared" si="49"/>
        <v/>
      </c>
      <c r="P1569" s="18" t="str">
        <f>IF(M1569=0,"",IF(N1569-Master!$A$6&lt;0,"0",IF(M1569&lt;=Master!$A$6,(N1569-Master!$A$6),O1569)))</f>
        <v/>
      </c>
      <c r="Q1569" s="20">
        <f>IF(J1569&gt;Master!$A$6,"N/A",IF(M1569=0,H1569,ROUND(H1569*P1569/O1569,2)))</f>
        <v>0</v>
      </c>
      <c r="R1569" s="37" t="str">
        <f t="shared" si="48"/>
        <v/>
      </c>
    </row>
    <row r="1570" spans="1:18" x14ac:dyDescent="0.2">
      <c r="A1570" s="13"/>
      <c r="B1570" s="1"/>
      <c r="C1570" s="1"/>
      <c r="D1570" s="1"/>
      <c r="E1570" s="1"/>
      <c r="F1570" s="1"/>
      <c r="G1570" s="13"/>
      <c r="H1570" s="9"/>
      <c r="I1570" s="1"/>
      <c r="J1570" s="111"/>
      <c r="K1570" s="2"/>
      <c r="L1570" s="2"/>
      <c r="M1570" s="3"/>
      <c r="N1570" s="3"/>
      <c r="O1570" s="17" t="str">
        <f t="shared" si="49"/>
        <v/>
      </c>
      <c r="P1570" s="18" t="str">
        <f>IF(M1570=0,"",IF(N1570-Master!$A$6&lt;0,"0",IF(M1570&lt;=Master!$A$6,(N1570-Master!$A$6),O1570)))</f>
        <v/>
      </c>
      <c r="Q1570" s="20">
        <f>IF(J1570&gt;Master!$A$6,"N/A",IF(M1570=0,H1570,ROUND(H1570*P1570/O1570,2)))</f>
        <v>0</v>
      </c>
      <c r="R1570" s="37" t="str">
        <f t="shared" si="48"/>
        <v/>
      </c>
    </row>
    <row r="1571" spans="1:18" x14ac:dyDescent="0.2">
      <c r="A1571" s="13"/>
      <c r="B1571" s="1"/>
      <c r="C1571" s="1"/>
      <c r="D1571" s="1"/>
      <c r="E1571" s="1"/>
      <c r="F1571" s="1"/>
      <c r="G1571" s="13"/>
      <c r="H1571" s="9"/>
      <c r="I1571" s="1"/>
      <c r="J1571" s="111"/>
      <c r="K1571" s="2"/>
      <c r="L1571" s="2"/>
      <c r="M1571" s="3"/>
      <c r="N1571" s="3"/>
      <c r="O1571" s="17" t="str">
        <f t="shared" si="49"/>
        <v/>
      </c>
      <c r="P1571" s="18" t="str">
        <f>IF(M1571=0,"",IF(N1571-Master!$A$6&lt;0,"0",IF(M1571&lt;=Master!$A$6,(N1571-Master!$A$6),O1571)))</f>
        <v/>
      </c>
      <c r="Q1571" s="20">
        <f>IF(J1571&gt;Master!$A$6,"N/A",IF(M1571=0,H1571,ROUND(H1571*P1571/O1571,2)))</f>
        <v>0</v>
      </c>
      <c r="R1571" s="37" t="str">
        <f t="shared" si="48"/>
        <v/>
      </c>
    </row>
    <row r="1572" spans="1:18" x14ac:dyDescent="0.2">
      <c r="A1572" s="13"/>
      <c r="B1572" s="1"/>
      <c r="C1572" s="1"/>
      <c r="D1572" s="1"/>
      <c r="E1572" s="1"/>
      <c r="F1572" s="1"/>
      <c r="G1572" s="13"/>
      <c r="H1572" s="9"/>
      <c r="I1572" s="1"/>
      <c r="J1572" s="111"/>
      <c r="K1572" s="2"/>
      <c r="L1572" s="2"/>
      <c r="M1572" s="3"/>
      <c r="N1572" s="3"/>
      <c r="O1572" s="17" t="str">
        <f t="shared" si="49"/>
        <v/>
      </c>
      <c r="P1572" s="18" t="str">
        <f>IF(M1572=0,"",IF(N1572-Master!$A$6&lt;0,"0",IF(M1572&lt;=Master!$A$6,(N1572-Master!$A$6),O1572)))</f>
        <v/>
      </c>
      <c r="Q1572" s="20">
        <f>IF(J1572&gt;Master!$A$6,"N/A",IF(M1572=0,H1572,ROUND(H1572*P1572/O1572,2)))</f>
        <v>0</v>
      </c>
      <c r="R1572" s="37" t="str">
        <f t="shared" si="48"/>
        <v/>
      </c>
    </row>
    <row r="1573" spans="1:18" x14ac:dyDescent="0.2">
      <c r="A1573" s="13"/>
      <c r="B1573" s="1"/>
      <c r="C1573" s="1"/>
      <c r="D1573" s="1"/>
      <c r="E1573" s="1"/>
      <c r="F1573" s="1"/>
      <c r="G1573" s="13"/>
      <c r="H1573" s="9"/>
      <c r="I1573" s="1"/>
      <c r="J1573" s="111"/>
      <c r="K1573" s="2"/>
      <c r="L1573" s="2"/>
      <c r="M1573" s="3"/>
      <c r="N1573" s="3"/>
      <c r="O1573" s="17" t="str">
        <f t="shared" si="49"/>
        <v/>
      </c>
      <c r="P1573" s="18" t="str">
        <f>IF(M1573=0,"",IF(N1573-Master!$A$6&lt;0,"0",IF(M1573&lt;=Master!$A$6,(N1573-Master!$A$6),O1573)))</f>
        <v/>
      </c>
      <c r="Q1573" s="20">
        <f>IF(J1573&gt;Master!$A$6,"N/A",IF(M1573=0,H1573,ROUND(H1573*P1573/O1573,2)))</f>
        <v>0</v>
      </c>
      <c r="R1573" s="37" t="str">
        <f t="shared" si="48"/>
        <v/>
      </c>
    </row>
    <row r="1574" spans="1:18" x14ac:dyDescent="0.2">
      <c r="A1574" s="13"/>
      <c r="B1574" s="1"/>
      <c r="C1574" s="1"/>
      <c r="D1574" s="1"/>
      <c r="E1574" s="1"/>
      <c r="F1574" s="1"/>
      <c r="G1574" s="13"/>
      <c r="H1574" s="9"/>
      <c r="I1574" s="1"/>
      <c r="J1574" s="111"/>
      <c r="K1574" s="2"/>
      <c r="L1574" s="2"/>
      <c r="M1574" s="3"/>
      <c r="N1574" s="3"/>
      <c r="O1574" s="17" t="str">
        <f t="shared" si="49"/>
        <v/>
      </c>
      <c r="P1574" s="18" t="str">
        <f>IF(M1574=0,"",IF(N1574-Master!$A$6&lt;0,"0",IF(M1574&lt;=Master!$A$6,(N1574-Master!$A$6),O1574)))</f>
        <v/>
      </c>
      <c r="Q1574" s="20">
        <f>IF(J1574&gt;Master!$A$6,"N/A",IF(M1574=0,H1574,ROUND(H1574*P1574/O1574,2)))</f>
        <v>0</v>
      </c>
      <c r="R1574" s="37" t="str">
        <f t="shared" si="48"/>
        <v/>
      </c>
    </row>
    <row r="1575" spans="1:18" x14ac:dyDescent="0.2">
      <c r="A1575" s="13"/>
      <c r="B1575" s="1"/>
      <c r="C1575" s="1"/>
      <c r="D1575" s="1"/>
      <c r="E1575" s="1"/>
      <c r="F1575" s="1"/>
      <c r="G1575" s="13"/>
      <c r="H1575" s="9"/>
      <c r="I1575" s="1"/>
      <c r="J1575" s="111"/>
      <c r="K1575" s="2"/>
      <c r="L1575" s="2"/>
      <c r="M1575" s="3"/>
      <c r="N1575" s="3"/>
      <c r="O1575" s="17" t="str">
        <f t="shared" si="49"/>
        <v/>
      </c>
      <c r="P1575" s="18" t="str">
        <f>IF(M1575=0,"",IF(N1575-Master!$A$6&lt;0,"0",IF(M1575&lt;=Master!$A$6,(N1575-Master!$A$6),O1575)))</f>
        <v/>
      </c>
      <c r="Q1575" s="20">
        <f>IF(J1575&gt;Master!$A$6,"N/A",IF(M1575=0,H1575,ROUND(H1575*P1575/O1575,2)))</f>
        <v>0</v>
      </c>
      <c r="R1575" s="37" t="str">
        <f t="shared" si="48"/>
        <v/>
      </c>
    </row>
    <row r="1576" spans="1:18" x14ac:dyDescent="0.2">
      <c r="A1576" s="13"/>
      <c r="B1576" s="1"/>
      <c r="C1576" s="1"/>
      <c r="D1576" s="1"/>
      <c r="E1576" s="1"/>
      <c r="F1576" s="1"/>
      <c r="G1576" s="13"/>
      <c r="H1576" s="9"/>
      <c r="I1576" s="1"/>
      <c r="J1576" s="111"/>
      <c r="K1576" s="2"/>
      <c r="L1576" s="2"/>
      <c r="M1576" s="3"/>
      <c r="N1576" s="3"/>
      <c r="O1576" s="17" t="str">
        <f t="shared" si="49"/>
        <v/>
      </c>
      <c r="P1576" s="18" t="str">
        <f>IF(M1576=0,"",IF(N1576-Master!$A$6&lt;0,"0",IF(M1576&lt;=Master!$A$6,(N1576-Master!$A$6),O1576)))</f>
        <v/>
      </c>
      <c r="Q1576" s="20">
        <f>IF(J1576&gt;Master!$A$6,"N/A",IF(M1576=0,H1576,ROUND(H1576*P1576/O1576,2)))</f>
        <v>0</v>
      </c>
      <c r="R1576" s="37" t="str">
        <f t="shared" si="48"/>
        <v/>
      </c>
    </row>
    <row r="1577" spans="1:18" x14ac:dyDescent="0.2">
      <c r="A1577" s="13"/>
      <c r="B1577" s="1"/>
      <c r="C1577" s="1"/>
      <c r="D1577" s="1"/>
      <c r="E1577" s="1"/>
      <c r="F1577" s="1"/>
      <c r="G1577" s="13"/>
      <c r="H1577" s="9"/>
      <c r="I1577" s="1"/>
      <c r="J1577" s="111"/>
      <c r="K1577" s="2"/>
      <c r="L1577" s="2"/>
      <c r="M1577" s="3"/>
      <c r="N1577" s="3"/>
      <c r="O1577" s="17" t="str">
        <f t="shared" si="49"/>
        <v/>
      </c>
      <c r="P1577" s="18" t="str">
        <f>IF(M1577=0,"",IF(N1577-Master!$A$6&lt;0,"0",IF(M1577&lt;=Master!$A$6,(N1577-Master!$A$6),O1577)))</f>
        <v/>
      </c>
      <c r="Q1577" s="20">
        <f>IF(J1577&gt;Master!$A$6,"N/A",IF(M1577=0,H1577,ROUND(H1577*P1577/O1577,2)))</f>
        <v>0</v>
      </c>
      <c r="R1577" s="37" t="str">
        <f t="shared" si="48"/>
        <v/>
      </c>
    </row>
    <row r="1578" spans="1:18" x14ac:dyDescent="0.2">
      <c r="A1578" s="13"/>
      <c r="B1578" s="1"/>
      <c r="C1578" s="1"/>
      <c r="D1578" s="1"/>
      <c r="E1578" s="1"/>
      <c r="F1578" s="1"/>
      <c r="G1578" s="13"/>
      <c r="H1578" s="9"/>
      <c r="I1578" s="1"/>
      <c r="J1578" s="111"/>
      <c r="K1578" s="2"/>
      <c r="L1578" s="2"/>
      <c r="M1578" s="3"/>
      <c r="N1578" s="3"/>
      <c r="O1578" s="17" t="str">
        <f t="shared" si="49"/>
        <v/>
      </c>
      <c r="P1578" s="18" t="str">
        <f>IF(M1578=0,"",IF(N1578-Master!$A$6&lt;0,"0",IF(M1578&lt;=Master!$A$6,(N1578-Master!$A$6),O1578)))</f>
        <v/>
      </c>
      <c r="Q1578" s="20">
        <f>IF(J1578&gt;Master!$A$6,"N/A",IF(M1578=0,H1578,ROUND(H1578*P1578/O1578,2)))</f>
        <v>0</v>
      </c>
      <c r="R1578" s="37" t="str">
        <f t="shared" si="48"/>
        <v/>
      </c>
    </row>
    <row r="1579" spans="1:18" x14ac:dyDescent="0.2">
      <c r="A1579" s="13"/>
      <c r="B1579" s="1"/>
      <c r="C1579" s="1"/>
      <c r="D1579" s="1"/>
      <c r="E1579" s="1"/>
      <c r="F1579" s="1"/>
      <c r="G1579" s="13"/>
      <c r="H1579" s="9"/>
      <c r="I1579" s="1"/>
      <c r="J1579" s="111"/>
      <c r="K1579" s="2"/>
      <c r="L1579" s="2"/>
      <c r="M1579" s="3"/>
      <c r="N1579" s="3"/>
      <c r="O1579" s="17" t="str">
        <f t="shared" si="49"/>
        <v/>
      </c>
      <c r="P1579" s="18" t="str">
        <f>IF(M1579=0,"",IF(N1579-Master!$A$6&lt;0,"0",IF(M1579&lt;=Master!$A$6,(N1579-Master!$A$6),O1579)))</f>
        <v/>
      </c>
      <c r="Q1579" s="20">
        <f>IF(J1579&gt;Master!$A$6,"N/A",IF(M1579=0,H1579,ROUND(H1579*P1579/O1579,2)))</f>
        <v>0</v>
      </c>
      <c r="R1579" s="37" t="str">
        <f t="shared" si="48"/>
        <v/>
      </c>
    </row>
    <row r="1580" spans="1:18" x14ac:dyDescent="0.2">
      <c r="A1580" s="13"/>
      <c r="B1580" s="1"/>
      <c r="C1580" s="1"/>
      <c r="D1580" s="1"/>
      <c r="E1580" s="1"/>
      <c r="F1580" s="1"/>
      <c r="G1580" s="13"/>
      <c r="H1580" s="9"/>
      <c r="I1580" s="1"/>
      <c r="J1580" s="111"/>
      <c r="K1580" s="2"/>
      <c r="L1580" s="2"/>
      <c r="M1580" s="3"/>
      <c r="N1580" s="3"/>
      <c r="O1580" s="17" t="str">
        <f t="shared" si="49"/>
        <v/>
      </c>
      <c r="P1580" s="18" t="str">
        <f>IF(M1580=0,"",IF(N1580-Master!$A$6&lt;0,"0",IF(M1580&lt;=Master!$A$6,(N1580-Master!$A$6),O1580)))</f>
        <v/>
      </c>
      <c r="Q1580" s="20">
        <f>IF(J1580&gt;Master!$A$6,"N/A",IF(M1580=0,H1580,ROUND(H1580*P1580/O1580,2)))</f>
        <v>0</v>
      </c>
      <c r="R1580" s="37" t="str">
        <f t="shared" si="48"/>
        <v/>
      </c>
    </row>
    <row r="1581" spans="1:18" x14ac:dyDescent="0.2">
      <c r="A1581" s="13"/>
      <c r="B1581" s="1"/>
      <c r="C1581" s="1"/>
      <c r="D1581" s="1"/>
      <c r="E1581" s="1"/>
      <c r="F1581" s="1"/>
      <c r="G1581" s="13"/>
      <c r="H1581" s="9"/>
      <c r="I1581" s="1"/>
      <c r="J1581" s="111"/>
      <c r="K1581" s="2"/>
      <c r="L1581" s="2"/>
      <c r="M1581" s="3"/>
      <c r="N1581" s="3"/>
      <c r="O1581" s="17" t="str">
        <f t="shared" si="49"/>
        <v/>
      </c>
      <c r="P1581" s="18" t="str">
        <f>IF(M1581=0,"",IF(N1581-Master!$A$6&lt;0,"0",IF(M1581&lt;=Master!$A$6,(N1581-Master!$A$6),O1581)))</f>
        <v/>
      </c>
      <c r="Q1581" s="20">
        <f>IF(J1581&gt;Master!$A$6,"N/A",IF(M1581=0,H1581,ROUND(H1581*P1581/O1581,2)))</f>
        <v>0</v>
      </c>
      <c r="R1581" s="37" t="str">
        <f t="shared" si="48"/>
        <v/>
      </c>
    </row>
    <row r="1582" spans="1:18" x14ac:dyDescent="0.2">
      <c r="A1582" s="13"/>
      <c r="B1582" s="1"/>
      <c r="C1582" s="1"/>
      <c r="D1582" s="1"/>
      <c r="E1582" s="1"/>
      <c r="F1582" s="1"/>
      <c r="G1582" s="13"/>
      <c r="H1582" s="9"/>
      <c r="I1582" s="1"/>
      <c r="J1582" s="111"/>
      <c r="K1582" s="2"/>
      <c r="L1582" s="2"/>
      <c r="M1582" s="3"/>
      <c r="N1582" s="3"/>
      <c r="O1582" s="17" t="str">
        <f t="shared" si="49"/>
        <v/>
      </c>
      <c r="P1582" s="18" t="str">
        <f>IF(M1582=0,"",IF(N1582-Master!$A$6&lt;0,"0",IF(M1582&lt;=Master!$A$6,(N1582-Master!$A$6),O1582)))</f>
        <v/>
      </c>
      <c r="Q1582" s="20">
        <f>IF(J1582&gt;Master!$A$6,"N/A",IF(M1582=0,H1582,ROUND(H1582*P1582/O1582,2)))</f>
        <v>0</v>
      </c>
      <c r="R1582" s="37" t="str">
        <f t="shared" si="48"/>
        <v/>
      </c>
    </row>
    <row r="1583" spans="1:18" x14ac:dyDescent="0.2">
      <c r="A1583" s="13"/>
      <c r="B1583" s="1"/>
      <c r="C1583" s="1"/>
      <c r="D1583" s="1"/>
      <c r="E1583" s="1"/>
      <c r="F1583" s="1"/>
      <c r="G1583" s="13"/>
      <c r="H1583" s="9"/>
      <c r="I1583" s="1"/>
      <c r="J1583" s="111"/>
      <c r="K1583" s="2"/>
      <c r="L1583" s="2"/>
      <c r="M1583" s="3"/>
      <c r="N1583" s="3"/>
      <c r="O1583" s="17" t="str">
        <f t="shared" si="49"/>
        <v/>
      </c>
      <c r="P1583" s="18" t="str">
        <f>IF(M1583=0,"",IF(N1583-Master!$A$6&lt;0,"0",IF(M1583&lt;=Master!$A$6,(N1583-Master!$A$6),O1583)))</f>
        <v/>
      </c>
      <c r="Q1583" s="20">
        <f>IF(J1583&gt;Master!$A$6,"N/A",IF(M1583=0,H1583,ROUND(H1583*P1583/O1583,2)))</f>
        <v>0</v>
      </c>
      <c r="R1583" s="37" t="str">
        <f t="shared" si="48"/>
        <v/>
      </c>
    </row>
    <row r="1584" spans="1:18" x14ac:dyDescent="0.2">
      <c r="A1584" s="13"/>
      <c r="B1584" s="1"/>
      <c r="C1584" s="1"/>
      <c r="D1584" s="1"/>
      <c r="E1584" s="1"/>
      <c r="F1584" s="1"/>
      <c r="G1584" s="13"/>
      <c r="H1584" s="9"/>
      <c r="I1584" s="1"/>
      <c r="J1584" s="111"/>
      <c r="K1584" s="2"/>
      <c r="L1584" s="2"/>
      <c r="M1584" s="3"/>
      <c r="N1584" s="3"/>
      <c r="O1584" s="17" t="str">
        <f t="shared" si="49"/>
        <v/>
      </c>
      <c r="P1584" s="18" t="str">
        <f>IF(M1584=0,"",IF(N1584-Master!$A$6&lt;0,"0",IF(M1584&lt;=Master!$A$6,(N1584-Master!$A$6),O1584)))</f>
        <v/>
      </c>
      <c r="Q1584" s="20">
        <f>IF(J1584&gt;Master!$A$6,"N/A",IF(M1584=0,H1584,ROUND(H1584*P1584/O1584,2)))</f>
        <v>0</v>
      </c>
      <c r="R1584" s="37" t="str">
        <f t="shared" si="48"/>
        <v/>
      </c>
    </row>
    <row r="1585" spans="1:18" x14ac:dyDescent="0.2">
      <c r="A1585" s="13"/>
      <c r="B1585" s="1"/>
      <c r="C1585" s="1"/>
      <c r="D1585" s="1"/>
      <c r="E1585" s="1"/>
      <c r="F1585" s="1"/>
      <c r="G1585" s="13"/>
      <c r="H1585" s="9"/>
      <c r="I1585" s="1"/>
      <c r="J1585" s="111"/>
      <c r="K1585" s="2"/>
      <c r="L1585" s="2"/>
      <c r="M1585" s="3"/>
      <c r="N1585" s="3"/>
      <c r="O1585" s="17" t="str">
        <f t="shared" si="49"/>
        <v/>
      </c>
      <c r="P1585" s="18" t="str">
        <f>IF(M1585=0,"",IF(N1585-Master!$A$6&lt;0,"0",IF(M1585&lt;=Master!$A$6,(N1585-Master!$A$6),O1585)))</f>
        <v/>
      </c>
      <c r="Q1585" s="20">
        <f>IF(J1585&gt;Master!$A$6,"N/A",IF(M1585=0,H1585,ROUND(H1585*P1585/O1585,2)))</f>
        <v>0</v>
      </c>
      <c r="R1585" s="37" t="str">
        <f t="shared" si="48"/>
        <v/>
      </c>
    </row>
    <row r="1586" spans="1:18" x14ac:dyDescent="0.2">
      <c r="A1586" s="13"/>
      <c r="B1586" s="1"/>
      <c r="C1586" s="1"/>
      <c r="D1586" s="1"/>
      <c r="E1586" s="1"/>
      <c r="F1586" s="1"/>
      <c r="G1586" s="13"/>
      <c r="H1586" s="9"/>
      <c r="I1586" s="1"/>
      <c r="J1586" s="111"/>
      <c r="K1586" s="2"/>
      <c r="L1586" s="2"/>
      <c r="M1586" s="3"/>
      <c r="N1586" s="3"/>
      <c r="O1586" s="17" t="str">
        <f t="shared" si="49"/>
        <v/>
      </c>
      <c r="P1586" s="18" t="str">
        <f>IF(M1586=0,"",IF(N1586-Master!$A$6&lt;0,"0",IF(M1586&lt;=Master!$A$6,(N1586-Master!$A$6),O1586)))</f>
        <v/>
      </c>
      <c r="Q1586" s="20">
        <f>IF(J1586&gt;Master!$A$6,"N/A",IF(M1586=0,H1586,ROUND(H1586*P1586/O1586,2)))</f>
        <v>0</v>
      </c>
      <c r="R1586" s="37" t="str">
        <f t="shared" si="48"/>
        <v/>
      </c>
    </row>
    <row r="1587" spans="1:18" x14ac:dyDescent="0.2">
      <c r="A1587" s="13"/>
      <c r="B1587" s="1"/>
      <c r="C1587" s="1"/>
      <c r="D1587" s="1"/>
      <c r="E1587" s="1"/>
      <c r="F1587" s="1"/>
      <c r="G1587" s="13"/>
      <c r="H1587" s="9"/>
      <c r="I1587" s="1"/>
      <c r="J1587" s="111"/>
      <c r="K1587" s="2"/>
      <c r="L1587" s="2"/>
      <c r="M1587" s="3"/>
      <c r="N1587" s="3"/>
      <c r="O1587" s="17" t="str">
        <f t="shared" si="49"/>
        <v/>
      </c>
      <c r="P1587" s="18" t="str">
        <f>IF(M1587=0,"",IF(N1587-Master!$A$6&lt;0,"0",IF(M1587&lt;=Master!$A$6,(N1587-Master!$A$6),O1587)))</f>
        <v/>
      </c>
      <c r="Q1587" s="20">
        <f>IF(J1587&gt;Master!$A$6,"N/A",IF(M1587=0,H1587,ROUND(H1587*P1587/O1587,2)))</f>
        <v>0</v>
      </c>
      <c r="R1587" s="37" t="str">
        <f t="shared" si="48"/>
        <v/>
      </c>
    </row>
    <row r="1588" spans="1:18" x14ac:dyDescent="0.2">
      <c r="A1588" s="13"/>
      <c r="B1588" s="1"/>
      <c r="C1588" s="1"/>
      <c r="D1588" s="1"/>
      <c r="E1588" s="1"/>
      <c r="F1588" s="1"/>
      <c r="G1588" s="13"/>
      <c r="H1588" s="9"/>
      <c r="I1588" s="1"/>
      <c r="J1588" s="111"/>
      <c r="K1588" s="2"/>
      <c r="L1588" s="2"/>
      <c r="M1588" s="3"/>
      <c r="N1588" s="3"/>
      <c r="O1588" s="17" t="str">
        <f t="shared" si="49"/>
        <v/>
      </c>
      <c r="P1588" s="18" t="str">
        <f>IF(M1588=0,"",IF(N1588-Master!$A$6&lt;0,"0",IF(M1588&lt;=Master!$A$6,(N1588-Master!$A$6),O1588)))</f>
        <v/>
      </c>
      <c r="Q1588" s="20">
        <f>IF(J1588&gt;Master!$A$6,"N/A",IF(M1588=0,H1588,ROUND(H1588*P1588/O1588,2)))</f>
        <v>0</v>
      </c>
      <c r="R1588" s="37" t="str">
        <f t="shared" si="48"/>
        <v/>
      </c>
    </row>
    <row r="1589" spans="1:18" x14ac:dyDescent="0.2">
      <c r="A1589" s="13"/>
      <c r="B1589" s="1"/>
      <c r="C1589" s="1"/>
      <c r="D1589" s="1"/>
      <c r="E1589" s="1"/>
      <c r="F1589" s="1"/>
      <c r="G1589" s="13"/>
      <c r="H1589" s="9"/>
      <c r="I1589" s="1"/>
      <c r="J1589" s="111"/>
      <c r="K1589" s="2"/>
      <c r="L1589" s="2"/>
      <c r="M1589" s="3"/>
      <c r="N1589" s="3"/>
      <c r="O1589" s="17" t="str">
        <f t="shared" si="49"/>
        <v/>
      </c>
      <c r="P1589" s="18" t="str">
        <f>IF(M1589=0,"",IF(N1589-Master!$A$6&lt;0,"0",IF(M1589&lt;=Master!$A$6,(N1589-Master!$A$6),O1589)))</f>
        <v/>
      </c>
      <c r="Q1589" s="20">
        <f>IF(J1589&gt;Master!$A$6,"N/A",IF(M1589=0,H1589,ROUND(H1589*P1589/O1589,2)))</f>
        <v>0</v>
      </c>
      <c r="R1589" s="37" t="str">
        <f t="shared" si="48"/>
        <v/>
      </c>
    </row>
    <row r="1590" spans="1:18" x14ac:dyDescent="0.2">
      <c r="A1590" s="13"/>
      <c r="B1590" s="1"/>
      <c r="C1590" s="1"/>
      <c r="D1590" s="1"/>
      <c r="E1590" s="1"/>
      <c r="F1590" s="1"/>
      <c r="G1590" s="13"/>
      <c r="H1590" s="9"/>
      <c r="I1590" s="1"/>
      <c r="J1590" s="111"/>
      <c r="K1590" s="2"/>
      <c r="L1590" s="2"/>
      <c r="M1590" s="3"/>
      <c r="N1590" s="3"/>
      <c r="O1590" s="17" t="str">
        <f t="shared" si="49"/>
        <v/>
      </c>
      <c r="P1590" s="18" t="str">
        <f>IF(M1590=0,"",IF(N1590-Master!$A$6&lt;0,"0",IF(M1590&lt;=Master!$A$6,(N1590-Master!$A$6),O1590)))</f>
        <v/>
      </c>
      <c r="Q1590" s="20">
        <f>IF(J1590&gt;Master!$A$6,"N/A",IF(M1590=0,H1590,ROUND(H1590*P1590/O1590,2)))</f>
        <v>0</v>
      </c>
      <c r="R1590" s="37" t="str">
        <f t="shared" si="48"/>
        <v/>
      </c>
    </row>
    <row r="1591" spans="1:18" x14ac:dyDescent="0.2">
      <c r="A1591" s="13"/>
      <c r="B1591" s="1"/>
      <c r="C1591" s="1"/>
      <c r="D1591" s="1"/>
      <c r="E1591" s="1"/>
      <c r="F1591" s="1"/>
      <c r="G1591" s="13"/>
      <c r="H1591" s="9"/>
      <c r="I1591" s="1"/>
      <c r="J1591" s="111"/>
      <c r="K1591" s="2"/>
      <c r="L1591" s="2"/>
      <c r="M1591" s="3"/>
      <c r="N1591" s="3"/>
      <c r="O1591" s="17" t="str">
        <f t="shared" si="49"/>
        <v/>
      </c>
      <c r="P1591" s="18" t="str">
        <f>IF(M1591=0,"",IF(N1591-Master!$A$6&lt;0,"0",IF(M1591&lt;=Master!$A$6,(N1591-Master!$A$6),O1591)))</f>
        <v/>
      </c>
      <c r="Q1591" s="20">
        <f>IF(J1591&gt;Master!$A$6,"N/A",IF(M1591=0,H1591,ROUND(H1591*P1591/O1591,2)))</f>
        <v>0</v>
      </c>
      <c r="R1591" s="37" t="str">
        <f t="shared" si="48"/>
        <v/>
      </c>
    </row>
    <row r="1592" spans="1:18" x14ac:dyDescent="0.2">
      <c r="A1592" s="13"/>
      <c r="B1592" s="1"/>
      <c r="C1592" s="1"/>
      <c r="D1592" s="1"/>
      <c r="E1592" s="1"/>
      <c r="F1592" s="1"/>
      <c r="G1592" s="13"/>
      <c r="H1592" s="9"/>
      <c r="I1592" s="1"/>
      <c r="J1592" s="111"/>
      <c r="K1592" s="2"/>
      <c r="L1592" s="2"/>
      <c r="M1592" s="3"/>
      <c r="N1592" s="3"/>
      <c r="O1592" s="17" t="str">
        <f t="shared" si="49"/>
        <v/>
      </c>
      <c r="P1592" s="18" t="str">
        <f>IF(M1592=0,"",IF(N1592-Master!$A$6&lt;0,"0",IF(M1592&lt;=Master!$A$6,(N1592-Master!$A$6),O1592)))</f>
        <v/>
      </c>
      <c r="Q1592" s="20">
        <f>IF(J1592&gt;Master!$A$6,"N/A",IF(M1592=0,H1592,ROUND(H1592*P1592/O1592,2)))</f>
        <v>0</v>
      </c>
      <c r="R1592" s="37" t="str">
        <f t="shared" si="48"/>
        <v/>
      </c>
    </row>
    <row r="1593" spans="1:18" x14ac:dyDescent="0.2">
      <c r="A1593" s="13"/>
      <c r="B1593" s="1"/>
      <c r="C1593" s="1"/>
      <c r="D1593" s="1"/>
      <c r="E1593" s="1"/>
      <c r="F1593" s="1"/>
      <c r="G1593" s="13"/>
      <c r="H1593" s="9"/>
      <c r="I1593" s="1"/>
      <c r="J1593" s="111"/>
      <c r="K1593" s="2"/>
      <c r="L1593" s="2"/>
      <c r="M1593" s="3"/>
      <c r="N1593" s="3"/>
      <c r="O1593" s="17" t="str">
        <f t="shared" si="49"/>
        <v/>
      </c>
      <c r="P1593" s="18" t="str">
        <f>IF(M1593=0,"",IF(N1593-Master!$A$6&lt;0,"0",IF(M1593&lt;=Master!$A$6,(N1593-Master!$A$6),O1593)))</f>
        <v/>
      </c>
      <c r="Q1593" s="20">
        <f>IF(J1593&gt;Master!$A$6,"N/A",IF(M1593=0,H1593,ROUND(H1593*P1593/O1593,2)))</f>
        <v>0</v>
      </c>
      <c r="R1593" s="37" t="str">
        <f t="shared" si="48"/>
        <v/>
      </c>
    </row>
    <row r="1594" spans="1:18" x14ac:dyDescent="0.2">
      <c r="A1594" s="13"/>
      <c r="B1594" s="1"/>
      <c r="C1594" s="1"/>
      <c r="D1594" s="1"/>
      <c r="E1594" s="1"/>
      <c r="F1594" s="1"/>
      <c r="G1594" s="13"/>
      <c r="H1594" s="9"/>
      <c r="I1594" s="1"/>
      <c r="J1594" s="111"/>
      <c r="K1594" s="2"/>
      <c r="L1594" s="2"/>
      <c r="M1594" s="3"/>
      <c r="N1594" s="3"/>
      <c r="O1594" s="17" t="str">
        <f t="shared" si="49"/>
        <v/>
      </c>
      <c r="P1594" s="18" t="str">
        <f>IF(M1594=0,"",IF(N1594-Master!$A$6&lt;0,"0",IF(M1594&lt;=Master!$A$6,(N1594-Master!$A$6),O1594)))</f>
        <v/>
      </c>
      <c r="Q1594" s="20">
        <f>IF(J1594&gt;Master!$A$6,"N/A",IF(M1594=0,H1594,ROUND(H1594*P1594/O1594,2)))</f>
        <v>0</v>
      </c>
      <c r="R1594" s="37" t="str">
        <f t="shared" si="48"/>
        <v/>
      </c>
    </row>
    <row r="1595" spans="1:18" x14ac:dyDescent="0.2">
      <c r="A1595" s="13"/>
      <c r="B1595" s="1"/>
      <c r="C1595" s="1"/>
      <c r="D1595" s="1"/>
      <c r="E1595" s="1"/>
      <c r="F1595" s="1"/>
      <c r="G1595" s="13"/>
      <c r="H1595" s="9"/>
      <c r="I1595" s="1"/>
      <c r="J1595" s="111"/>
      <c r="K1595" s="2"/>
      <c r="L1595" s="2"/>
      <c r="M1595" s="3"/>
      <c r="N1595" s="3"/>
      <c r="O1595" s="17" t="str">
        <f t="shared" si="49"/>
        <v/>
      </c>
      <c r="P1595" s="18" t="str">
        <f>IF(M1595=0,"",IF(N1595-Master!$A$6&lt;0,"0",IF(M1595&lt;=Master!$A$6,(N1595-Master!$A$6),O1595)))</f>
        <v/>
      </c>
      <c r="Q1595" s="20">
        <f>IF(J1595&gt;Master!$A$6,"N/A",IF(M1595=0,H1595,ROUND(H1595*P1595/O1595,2)))</f>
        <v>0</v>
      </c>
      <c r="R1595" s="37" t="str">
        <f t="shared" si="48"/>
        <v/>
      </c>
    </row>
    <row r="1596" spans="1:18" x14ac:dyDescent="0.2">
      <c r="A1596" s="13"/>
      <c r="B1596" s="1"/>
      <c r="C1596" s="1"/>
      <c r="D1596" s="1"/>
      <c r="E1596" s="1"/>
      <c r="F1596" s="1"/>
      <c r="G1596" s="13"/>
      <c r="H1596" s="9"/>
      <c r="I1596" s="1"/>
      <c r="J1596" s="111"/>
      <c r="K1596" s="2"/>
      <c r="L1596" s="2"/>
      <c r="M1596" s="3"/>
      <c r="N1596" s="3"/>
      <c r="O1596" s="17" t="str">
        <f t="shared" si="49"/>
        <v/>
      </c>
      <c r="P1596" s="18" t="str">
        <f>IF(M1596=0,"",IF(N1596-Master!$A$6&lt;0,"0",IF(M1596&lt;=Master!$A$6,(N1596-Master!$A$6),O1596)))</f>
        <v/>
      </c>
      <c r="Q1596" s="20">
        <f>IF(J1596&gt;Master!$A$6,"N/A",IF(M1596=0,H1596,ROUND(H1596*P1596/O1596,2)))</f>
        <v>0</v>
      </c>
      <c r="R1596" s="37" t="str">
        <f t="shared" si="48"/>
        <v/>
      </c>
    </row>
    <row r="1597" spans="1:18" x14ac:dyDescent="0.2">
      <c r="A1597" s="13"/>
      <c r="B1597" s="1"/>
      <c r="C1597" s="1"/>
      <c r="D1597" s="1"/>
      <c r="E1597" s="1"/>
      <c r="F1597" s="1"/>
      <c r="G1597" s="13"/>
      <c r="H1597" s="9"/>
      <c r="I1597" s="1"/>
      <c r="J1597" s="111"/>
      <c r="K1597" s="2"/>
      <c r="L1597" s="2"/>
      <c r="M1597" s="3"/>
      <c r="N1597" s="3"/>
      <c r="O1597" s="17" t="str">
        <f t="shared" si="49"/>
        <v/>
      </c>
      <c r="P1597" s="18" t="str">
        <f>IF(M1597=0,"",IF(N1597-Master!$A$6&lt;0,"0",IF(M1597&lt;=Master!$A$6,(N1597-Master!$A$6),O1597)))</f>
        <v/>
      </c>
      <c r="Q1597" s="20">
        <f>IF(J1597&gt;Master!$A$6,"N/A",IF(M1597=0,H1597,ROUND(H1597*P1597/O1597,2)))</f>
        <v>0</v>
      </c>
      <c r="R1597" s="37" t="str">
        <f t="shared" si="48"/>
        <v/>
      </c>
    </row>
    <row r="1598" spans="1:18" x14ac:dyDescent="0.2">
      <c r="A1598" s="13"/>
      <c r="B1598" s="1"/>
      <c r="C1598" s="1"/>
      <c r="D1598" s="1"/>
      <c r="E1598" s="1"/>
      <c r="F1598" s="1"/>
      <c r="G1598" s="13"/>
      <c r="H1598" s="9"/>
      <c r="I1598" s="1"/>
      <c r="J1598" s="111"/>
      <c r="K1598" s="2"/>
      <c r="L1598" s="2"/>
      <c r="M1598" s="3"/>
      <c r="N1598" s="3"/>
      <c r="O1598" s="17" t="str">
        <f t="shared" si="49"/>
        <v/>
      </c>
      <c r="P1598" s="18" t="str">
        <f>IF(M1598=0,"",IF(N1598-Master!$A$6&lt;0,"0",IF(M1598&lt;=Master!$A$6,(N1598-Master!$A$6),O1598)))</f>
        <v/>
      </c>
      <c r="Q1598" s="20">
        <f>IF(J1598&gt;Master!$A$6,"N/A",IF(M1598=0,H1598,ROUND(H1598*P1598/O1598,2)))</f>
        <v>0</v>
      </c>
      <c r="R1598" s="37" t="str">
        <f t="shared" si="48"/>
        <v/>
      </c>
    </row>
    <row r="1599" spans="1:18" x14ac:dyDescent="0.2">
      <c r="A1599" s="13"/>
      <c r="B1599" s="1"/>
      <c r="C1599" s="1"/>
      <c r="D1599" s="1"/>
      <c r="E1599" s="1"/>
      <c r="F1599" s="1"/>
      <c r="G1599" s="13"/>
      <c r="H1599" s="9"/>
      <c r="I1599" s="1"/>
      <c r="J1599" s="111"/>
      <c r="K1599" s="2"/>
      <c r="L1599" s="2"/>
      <c r="M1599" s="3"/>
      <c r="N1599" s="3"/>
      <c r="O1599" s="17" t="str">
        <f t="shared" si="49"/>
        <v/>
      </c>
      <c r="P1599" s="18" t="str">
        <f>IF(M1599=0,"",IF(N1599-Master!$A$6&lt;0,"0",IF(M1599&lt;=Master!$A$6,(N1599-Master!$A$6),O1599)))</f>
        <v/>
      </c>
      <c r="Q1599" s="20">
        <f>IF(J1599&gt;Master!$A$6,"N/A",IF(M1599=0,H1599,ROUND(H1599*P1599/O1599,2)))</f>
        <v>0</v>
      </c>
      <c r="R1599" s="37" t="str">
        <f t="shared" si="48"/>
        <v/>
      </c>
    </row>
    <row r="1600" spans="1:18" x14ac:dyDescent="0.2">
      <c r="A1600" s="13"/>
      <c r="B1600" s="1"/>
      <c r="C1600" s="1"/>
      <c r="D1600" s="1"/>
      <c r="E1600" s="1"/>
      <c r="F1600" s="1"/>
      <c r="G1600" s="13"/>
      <c r="H1600" s="9"/>
      <c r="I1600" s="1"/>
      <c r="J1600" s="111"/>
      <c r="K1600" s="2"/>
      <c r="L1600" s="2"/>
      <c r="M1600" s="3"/>
      <c r="N1600" s="3"/>
      <c r="O1600" s="17" t="str">
        <f t="shared" si="49"/>
        <v/>
      </c>
      <c r="P1600" s="18" t="str">
        <f>IF(M1600=0,"",IF(N1600-Master!$A$6&lt;0,"0",IF(M1600&lt;=Master!$A$6,(N1600-Master!$A$6),O1600)))</f>
        <v/>
      </c>
      <c r="Q1600" s="20">
        <f>IF(J1600&gt;Master!$A$6,"N/A",IF(M1600=0,H1600,ROUND(H1600*P1600/O1600,2)))</f>
        <v>0</v>
      </c>
      <c r="R1600" s="37" t="str">
        <f t="shared" si="48"/>
        <v/>
      </c>
    </row>
    <row r="1601" spans="1:18" x14ac:dyDescent="0.2">
      <c r="A1601" s="13"/>
      <c r="B1601" s="1"/>
      <c r="C1601" s="1"/>
      <c r="D1601" s="1"/>
      <c r="E1601" s="1"/>
      <c r="F1601" s="1"/>
      <c r="G1601" s="13"/>
      <c r="H1601" s="9"/>
      <c r="I1601" s="1"/>
      <c r="J1601" s="111"/>
      <c r="K1601" s="2"/>
      <c r="L1601" s="2"/>
      <c r="M1601" s="3"/>
      <c r="N1601" s="3"/>
      <c r="O1601" s="17" t="str">
        <f t="shared" si="49"/>
        <v/>
      </c>
      <c r="P1601" s="18" t="str">
        <f>IF(M1601=0,"",IF(N1601-Master!$A$6&lt;0,"0",IF(M1601&lt;=Master!$A$6,(N1601-Master!$A$6),O1601)))</f>
        <v/>
      </c>
      <c r="Q1601" s="20">
        <f>IF(J1601&gt;Master!$A$6,"N/A",IF(M1601=0,H1601,ROUND(H1601*P1601/O1601,2)))</f>
        <v>0</v>
      </c>
      <c r="R1601" s="37" t="str">
        <f t="shared" si="48"/>
        <v/>
      </c>
    </row>
    <row r="1602" spans="1:18" x14ac:dyDescent="0.2">
      <c r="A1602" s="13"/>
      <c r="B1602" s="1"/>
      <c r="C1602" s="1"/>
      <c r="D1602" s="1"/>
      <c r="E1602" s="1"/>
      <c r="F1602" s="1"/>
      <c r="G1602" s="13"/>
      <c r="H1602" s="9"/>
      <c r="I1602" s="1"/>
      <c r="J1602" s="111"/>
      <c r="K1602" s="2"/>
      <c r="L1602" s="2"/>
      <c r="M1602" s="3"/>
      <c r="N1602" s="3"/>
      <c r="O1602" s="17" t="str">
        <f t="shared" si="49"/>
        <v/>
      </c>
      <c r="P1602" s="18" t="str">
        <f>IF(M1602=0,"",IF(N1602-Master!$A$6&lt;0,"0",IF(M1602&lt;=Master!$A$6,(N1602-Master!$A$6),O1602)))</f>
        <v/>
      </c>
      <c r="Q1602" s="20">
        <f>IF(J1602&gt;Master!$A$6,"N/A",IF(M1602=0,H1602,ROUND(H1602*P1602/O1602,2)))</f>
        <v>0</v>
      </c>
      <c r="R1602" s="37" t="str">
        <f t="shared" si="48"/>
        <v/>
      </c>
    </row>
    <row r="1603" spans="1:18" x14ac:dyDescent="0.2">
      <c r="A1603" s="13"/>
      <c r="B1603" s="1"/>
      <c r="C1603" s="1"/>
      <c r="D1603" s="1"/>
      <c r="E1603" s="1"/>
      <c r="F1603" s="1"/>
      <c r="G1603" s="13"/>
      <c r="H1603" s="9"/>
      <c r="I1603" s="1"/>
      <c r="J1603" s="111"/>
      <c r="K1603" s="2"/>
      <c r="L1603" s="2"/>
      <c r="M1603" s="3"/>
      <c r="N1603" s="3"/>
      <c r="O1603" s="17" t="str">
        <f t="shared" si="49"/>
        <v/>
      </c>
      <c r="P1603" s="18" t="str">
        <f>IF(M1603=0,"",IF(N1603-Master!$A$6&lt;0,"0",IF(M1603&lt;=Master!$A$6,(N1603-Master!$A$6),O1603)))</f>
        <v/>
      </c>
      <c r="Q1603" s="20">
        <f>IF(J1603&gt;Master!$A$6,"N/A",IF(M1603=0,H1603,ROUND(H1603*P1603/O1603,2)))</f>
        <v>0</v>
      </c>
      <c r="R1603" s="37" t="str">
        <f t="shared" si="48"/>
        <v/>
      </c>
    </row>
    <row r="1604" spans="1:18" x14ac:dyDescent="0.2">
      <c r="A1604" s="13"/>
      <c r="B1604" s="1"/>
      <c r="C1604" s="1"/>
      <c r="D1604" s="1"/>
      <c r="E1604" s="1"/>
      <c r="F1604" s="1"/>
      <c r="G1604" s="13"/>
      <c r="H1604" s="9"/>
      <c r="I1604" s="1"/>
      <c r="J1604" s="111"/>
      <c r="K1604" s="2"/>
      <c r="L1604" s="2"/>
      <c r="M1604" s="3"/>
      <c r="N1604" s="3"/>
      <c r="O1604" s="17" t="str">
        <f t="shared" si="49"/>
        <v/>
      </c>
      <c r="P1604" s="18" t="str">
        <f>IF(M1604=0,"",IF(N1604-Master!$A$6&lt;0,"0",IF(M1604&lt;=Master!$A$6,(N1604-Master!$A$6),O1604)))</f>
        <v/>
      </c>
      <c r="Q1604" s="20">
        <f>IF(J1604&gt;Master!$A$6,"N/A",IF(M1604=0,H1604,ROUND(H1604*P1604/O1604,2)))</f>
        <v>0</v>
      </c>
      <c r="R1604" s="37" t="str">
        <f t="shared" si="48"/>
        <v/>
      </c>
    </row>
    <row r="1605" spans="1:18" x14ac:dyDescent="0.2">
      <c r="A1605" s="13"/>
      <c r="B1605" s="1"/>
      <c r="C1605" s="1"/>
      <c r="D1605" s="1"/>
      <c r="E1605" s="1"/>
      <c r="F1605" s="1"/>
      <c r="G1605" s="13"/>
      <c r="H1605" s="9"/>
      <c r="I1605" s="1"/>
      <c r="J1605" s="111"/>
      <c r="K1605" s="2"/>
      <c r="L1605" s="2"/>
      <c r="M1605" s="3"/>
      <c r="N1605" s="3"/>
      <c r="O1605" s="17" t="str">
        <f t="shared" si="49"/>
        <v/>
      </c>
      <c r="P1605" s="18" t="str">
        <f>IF(M1605=0,"",IF(N1605-Master!$A$6&lt;0,"0",IF(M1605&lt;=Master!$A$6,(N1605-Master!$A$6),O1605)))</f>
        <v/>
      </c>
      <c r="Q1605" s="20">
        <f>IF(J1605&gt;Master!$A$6,"N/A",IF(M1605=0,H1605,ROUND(H1605*P1605/O1605,2)))</f>
        <v>0</v>
      </c>
      <c r="R1605" s="37" t="str">
        <f t="shared" si="48"/>
        <v/>
      </c>
    </row>
    <row r="1606" spans="1:18" x14ac:dyDescent="0.2">
      <c r="A1606" s="13"/>
      <c r="B1606" s="1"/>
      <c r="C1606" s="1"/>
      <c r="D1606" s="1"/>
      <c r="E1606" s="1"/>
      <c r="F1606" s="1"/>
      <c r="G1606" s="13"/>
      <c r="H1606" s="9"/>
      <c r="I1606" s="1"/>
      <c r="J1606" s="111"/>
      <c r="K1606" s="2"/>
      <c r="L1606" s="2"/>
      <c r="M1606" s="3"/>
      <c r="N1606" s="3"/>
      <c r="O1606" s="17" t="str">
        <f t="shared" si="49"/>
        <v/>
      </c>
      <c r="P1606" s="18" t="str">
        <f>IF(M1606=0,"",IF(N1606-Master!$A$6&lt;0,"0",IF(M1606&lt;=Master!$A$6,(N1606-Master!$A$6),O1606)))</f>
        <v/>
      </c>
      <c r="Q1606" s="20">
        <f>IF(J1606&gt;Master!$A$6,"N/A",IF(M1606=0,H1606,ROUND(H1606*P1606/O1606,2)))</f>
        <v>0</v>
      </c>
      <c r="R1606" s="37" t="str">
        <f t="shared" si="48"/>
        <v/>
      </c>
    </row>
    <row r="1607" spans="1:18" x14ac:dyDescent="0.2">
      <c r="A1607" s="13"/>
      <c r="B1607" s="1"/>
      <c r="C1607" s="1"/>
      <c r="D1607" s="1"/>
      <c r="E1607" s="1"/>
      <c r="F1607" s="1"/>
      <c r="G1607" s="13"/>
      <c r="H1607" s="9"/>
      <c r="I1607" s="1"/>
      <c r="J1607" s="111"/>
      <c r="K1607" s="2"/>
      <c r="L1607" s="2"/>
      <c r="M1607" s="3"/>
      <c r="N1607" s="3"/>
      <c r="O1607" s="17" t="str">
        <f t="shared" si="49"/>
        <v/>
      </c>
      <c r="P1607" s="18" t="str">
        <f>IF(M1607=0,"",IF(N1607-Master!$A$6&lt;0,"0",IF(M1607&lt;=Master!$A$6,(N1607-Master!$A$6),O1607)))</f>
        <v/>
      </c>
      <c r="Q1607" s="20">
        <f>IF(J1607&gt;Master!$A$6,"N/A",IF(M1607=0,H1607,ROUND(H1607*P1607/O1607,2)))</f>
        <v>0</v>
      </c>
      <c r="R1607" s="37" t="str">
        <f t="shared" si="48"/>
        <v/>
      </c>
    </row>
    <row r="1608" spans="1:18" x14ac:dyDescent="0.2">
      <c r="A1608" s="13"/>
      <c r="B1608" s="1"/>
      <c r="C1608" s="1"/>
      <c r="D1608" s="1"/>
      <c r="E1608" s="1"/>
      <c r="F1608" s="1"/>
      <c r="G1608" s="13"/>
      <c r="H1608" s="9"/>
      <c r="I1608" s="1"/>
      <c r="J1608" s="111"/>
      <c r="K1608" s="2"/>
      <c r="L1608" s="2"/>
      <c r="M1608" s="3"/>
      <c r="N1608" s="3"/>
      <c r="O1608" s="17" t="str">
        <f t="shared" si="49"/>
        <v/>
      </c>
      <c r="P1608" s="18" t="str">
        <f>IF(M1608=0,"",IF(N1608-Master!$A$6&lt;0,"0",IF(M1608&lt;=Master!$A$6,(N1608-Master!$A$6),O1608)))</f>
        <v/>
      </c>
      <c r="Q1608" s="20">
        <f>IF(J1608&gt;Master!$A$6,"N/A",IF(M1608=0,H1608,ROUND(H1608*P1608/O1608,2)))</f>
        <v>0</v>
      </c>
      <c r="R1608" s="37" t="str">
        <f t="shared" si="48"/>
        <v/>
      </c>
    </row>
    <row r="1609" spans="1:18" x14ac:dyDescent="0.2">
      <c r="A1609" s="13"/>
      <c r="B1609" s="1"/>
      <c r="C1609" s="1"/>
      <c r="D1609" s="1"/>
      <c r="E1609" s="1"/>
      <c r="F1609" s="1"/>
      <c r="G1609" s="13"/>
      <c r="H1609" s="9"/>
      <c r="I1609" s="1"/>
      <c r="J1609" s="111"/>
      <c r="K1609" s="2"/>
      <c r="L1609" s="2"/>
      <c r="M1609" s="3"/>
      <c r="N1609" s="3"/>
      <c r="O1609" s="17" t="str">
        <f t="shared" si="49"/>
        <v/>
      </c>
      <c r="P1609" s="18" t="str">
        <f>IF(M1609=0,"",IF(N1609-Master!$A$6&lt;0,"0",IF(M1609&lt;=Master!$A$6,(N1609-Master!$A$6),O1609)))</f>
        <v/>
      </c>
      <c r="Q1609" s="20">
        <f>IF(J1609&gt;Master!$A$6,"N/A",IF(M1609=0,H1609,ROUND(H1609*P1609/O1609,2)))</f>
        <v>0</v>
      </c>
      <c r="R1609" s="37" t="str">
        <f t="shared" si="48"/>
        <v/>
      </c>
    </row>
    <row r="1610" spans="1:18" x14ac:dyDescent="0.2">
      <c r="A1610" s="13"/>
      <c r="B1610" s="1"/>
      <c r="C1610" s="1"/>
      <c r="D1610" s="1"/>
      <c r="E1610" s="1"/>
      <c r="F1610" s="1"/>
      <c r="G1610" s="13"/>
      <c r="H1610" s="9"/>
      <c r="I1610" s="1"/>
      <c r="J1610" s="111"/>
      <c r="K1610" s="2"/>
      <c r="L1610" s="2"/>
      <c r="M1610" s="3"/>
      <c r="N1610" s="3"/>
      <c r="O1610" s="17" t="str">
        <f t="shared" si="49"/>
        <v/>
      </c>
      <c r="P1610" s="18" t="str">
        <f>IF(M1610=0,"",IF(N1610-Master!$A$6&lt;0,"0",IF(M1610&lt;=Master!$A$6,(N1610-Master!$A$6),O1610)))</f>
        <v/>
      </c>
      <c r="Q1610" s="20">
        <f>IF(J1610&gt;Master!$A$6,"N/A",IF(M1610=0,H1610,ROUND(H1610*P1610/O1610,2)))</f>
        <v>0</v>
      </c>
      <c r="R1610" s="37" t="str">
        <f t="shared" si="48"/>
        <v/>
      </c>
    </row>
    <row r="1611" spans="1:18" x14ac:dyDescent="0.2">
      <c r="A1611" s="13"/>
      <c r="B1611" s="1"/>
      <c r="C1611" s="1"/>
      <c r="D1611" s="1"/>
      <c r="E1611" s="1"/>
      <c r="F1611" s="1"/>
      <c r="G1611" s="13"/>
      <c r="H1611" s="9"/>
      <c r="I1611" s="1"/>
      <c r="J1611" s="111"/>
      <c r="K1611" s="2"/>
      <c r="L1611" s="2"/>
      <c r="M1611" s="3"/>
      <c r="N1611" s="3"/>
      <c r="O1611" s="17" t="str">
        <f t="shared" si="49"/>
        <v/>
      </c>
      <c r="P1611" s="18" t="str">
        <f>IF(M1611=0,"",IF(N1611-Master!$A$6&lt;0,"0",IF(M1611&lt;=Master!$A$6,(N1611-Master!$A$6),O1611)))</f>
        <v/>
      </c>
      <c r="Q1611" s="20">
        <f>IF(J1611&gt;Master!$A$6,"N/A",IF(M1611=0,H1611,ROUND(H1611*P1611/O1611,2)))</f>
        <v>0</v>
      </c>
      <c r="R1611" s="37" t="str">
        <f t="shared" si="48"/>
        <v/>
      </c>
    </row>
    <row r="1612" spans="1:18" x14ac:dyDescent="0.2">
      <c r="A1612" s="13"/>
      <c r="B1612" s="1"/>
      <c r="C1612" s="1"/>
      <c r="D1612" s="1"/>
      <c r="E1612" s="1"/>
      <c r="F1612" s="1"/>
      <c r="G1612" s="13"/>
      <c r="H1612" s="9"/>
      <c r="I1612" s="1"/>
      <c r="J1612" s="111"/>
      <c r="K1612" s="2"/>
      <c r="L1612" s="2"/>
      <c r="M1612" s="3"/>
      <c r="N1612" s="3"/>
      <c r="O1612" s="17" t="str">
        <f t="shared" si="49"/>
        <v/>
      </c>
      <c r="P1612" s="18" t="str">
        <f>IF(M1612=0,"",IF(N1612-Master!$A$6&lt;0,"0",IF(M1612&lt;=Master!$A$6,(N1612-Master!$A$6),O1612)))</f>
        <v/>
      </c>
      <c r="Q1612" s="20">
        <f>IF(J1612&gt;Master!$A$6,"N/A",IF(M1612=0,H1612,ROUND(H1612*P1612/O1612,2)))</f>
        <v>0</v>
      </c>
      <c r="R1612" s="37" t="str">
        <f t="shared" si="48"/>
        <v/>
      </c>
    </row>
    <row r="1613" spans="1:18" x14ac:dyDescent="0.2">
      <c r="A1613" s="13"/>
      <c r="B1613" s="1"/>
      <c r="C1613" s="1"/>
      <c r="D1613" s="1"/>
      <c r="E1613" s="1"/>
      <c r="F1613" s="1"/>
      <c r="G1613" s="13"/>
      <c r="H1613" s="9"/>
      <c r="I1613" s="1"/>
      <c r="J1613" s="111"/>
      <c r="K1613" s="2"/>
      <c r="L1613" s="2"/>
      <c r="M1613" s="3"/>
      <c r="N1613" s="3"/>
      <c r="O1613" s="17" t="str">
        <f t="shared" si="49"/>
        <v/>
      </c>
      <c r="P1613" s="18" t="str">
        <f>IF(M1613=0,"",IF(N1613-Master!$A$6&lt;0,"0",IF(M1613&lt;=Master!$A$6,(N1613-Master!$A$6),O1613)))</f>
        <v/>
      </c>
      <c r="Q1613" s="20">
        <f>IF(J1613&gt;Master!$A$6,"N/A",IF(M1613=0,H1613,ROUND(H1613*P1613/O1613,2)))</f>
        <v>0</v>
      </c>
      <c r="R1613" s="37" t="str">
        <f t="shared" si="48"/>
        <v/>
      </c>
    </row>
    <row r="1614" spans="1:18" x14ac:dyDescent="0.2">
      <c r="A1614" s="13"/>
      <c r="B1614" s="1"/>
      <c r="C1614" s="1"/>
      <c r="D1614" s="1"/>
      <c r="E1614" s="1"/>
      <c r="F1614" s="1"/>
      <c r="G1614" s="13"/>
      <c r="H1614" s="9"/>
      <c r="I1614" s="1"/>
      <c r="J1614" s="111"/>
      <c r="K1614" s="2"/>
      <c r="L1614" s="2"/>
      <c r="M1614" s="3"/>
      <c r="N1614" s="3"/>
      <c r="O1614" s="17" t="str">
        <f t="shared" si="49"/>
        <v/>
      </c>
      <c r="P1614" s="18" t="str">
        <f>IF(M1614=0,"",IF(N1614-Master!$A$6&lt;0,"0",IF(M1614&lt;=Master!$A$6,(N1614-Master!$A$6),O1614)))</f>
        <v/>
      </c>
      <c r="Q1614" s="20">
        <f>IF(J1614&gt;Master!$A$6,"N/A",IF(M1614=0,H1614,ROUND(H1614*P1614/O1614,2)))</f>
        <v>0</v>
      </c>
      <c r="R1614" s="37" t="str">
        <f t="shared" si="48"/>
        <v/>
      </c>
    </row>
    <row r="1615" spans="1:18" x14ac:dyDescent="0.2">
      <c r="A1615" s="13"/>
      <c r="B1615" s="1"/>
      <c r="C1615" s="1"/>
      <c r="D1615" s="1"/>
      <c r="E1615" s="1"/>
      <c r="F1615" s="1"/>
      <c r="G1615" s="13"/>
      <c r="H1615" s="9"/>
      <c r="I1615" s="1"/>
      <c r="J1615" s="111"/>
      <c r="K1615" s="2"/>
      <c r="L1615" s="2"/>
      <c r="M1615" s="3"/>
      <c r="N1615" s="3"/>
      <c r="O1615" s="17" t="str">
        <f t="shared" si="49"/>
        <v/>
      </c>
      <c r="P1615" s="18" t="str">
        <f>IF(M1615=0,"",IF(N1615-Master!$A$6&lt;0,"0",IF(M1615&lt;=Master!$A$6,(N1615-Master!$A$6),O1615)))</f>
        <v/>
      </c>
      <c r="Q1615" s="20">
        <f>IF(J1615&gt;Master!$A$6,"N/A",IF(M1615=0,H1615,ROUND(H1615*P1615/O1615,2)))</f>
        <v>0</v>
      </c>
      <c r="R1615" s="37" t="str">
        <f t="shared" si="48"/>
        <v/>
      </c>
    </row>
    <row r="1616" spans="1:18" x14ac:dyDescent="0.2">
      <c r="A1616" s="13"/>
      <c r="B1616" s="1"/>
      <c r="C1616" s="1"/>
      <c r="D1616" s="1"/>
      <c r="E1616" s="1"/>
      <c r="F1616" s="1"/>
      <c r="G1616" s="13"/>
      <c r="H1616" s="9"/>
      <c r="I1616" s="1"/>
      <c r="J1616" s="111"/>
      <c r="K1616" s="2"/>
      <c r="L1616" s="2"/>
      <c r="M1616" s="3"/>
      <c r="N1616" s="3"/>
      <c r="O1616" s="17" t="str">
        <f t="shared" si="49"/>
        <v/>
      </c>
      <c r="P1616" s="18" t="str">
        <f>IF(M1616=0,"",IF(N1616-Master!$A$6&lt;0,"0",IF(M1616&lt;=Master!$A$6,(N1616-Master!$A$6),O1616)))</f>
        <v/>
      </c>
      <c r="Q1616" s="20">
        <f>IF(J1616&gt;Master!$A$6,"N/A",IF(M1616=0,H1616,ROUND(H1616*P1616/O1616,2)))</f>
        <v>0</v>
      </c>
      <c r="R1616" s="37" t="str">
        <f t="shared" si="48"/>
        <v/>
      </c>
    </row>
    <row r="1617" spans="1:18" x14ac:dyDescent="0.2">
      <c r="A1617" s="13"/>
      <c r="B1617" s="1"/>
      <c r="C1617" s="1"/>
      <c r="D1617" s="1"/>
      <c r="E1617" s="1"/>
      <c r="F1617" s="1"/>
      <c r="G1617" s="13"/>
      <c r="H1617" s="9"/>
      <c r="I1617" s="1"/>
      <c r="J1617" s="111"/>
      <c r="K1617" s="2"/>
      <c r="L1617" s="2"/>
      <c r="M1617" s="3"/>
      <c r="N1617" s="3"/>
      <c r="O1617" s="17" t="str">
        <f t="shared" si="49"/>
        <v/>
      </c>
      <c r="P1617" s="18" t="str">
        <f>IF(M1617=0,"",IF(N1617-Master!$A$6&lt;0,"0",IF(M1617&lt;=Master!$A$6,(N1617-Master!$A$6),O1617)))</f>
        <v/>
      </c>
      <c r="Q1617" s="20">
        <f>IF(J1617&gt;Master!$A$6,"N/A",IF(M1617=0,H1617,ROUND(H1617*P1617/O1617,2)))</f>
        <v>0</v>
      </c>
      <c r="R1617" s="37" t="str">
        <f t="shared" si="48"/>
        <v/>
      </c>
    </row>
    <row r="1618" spans="1:18" x14ac:dyDescent="0.2">
      <c r="A1618" s="13"/>
      <c r="B1618" s="1"/>
      <c r="C1618" s="1"/>
      <c r="D1618" s="1"/>
      <c r="E1618" s="1"/>
      <c r="F1618" s="1"/>
      <c r="G1618" s="13"/>
      <c r="H1618" s="9"/>
      <c r="I1618" s="1"/>
      <c r="J1618" s="111"/>
      <c r="K1618" s="2"/>
      <c r="L1618" s="2"/>
      <c r="M1618" s="3"/>
      <c r="N1618" s="3"/>
      <c r="O1618" s="17" t="str">
        <f t="shared" si="49"/>
        <v/>
      </c>
      <c r="P1618" s="18" t="str">
        <f>IF(M1618=0,"",IF(N1618-Master!$A$6&lt;0,"0",IF(M1618&lt;=Master!$A$6,(N1618-Master!$A$6),O1618)))</f>
        <v/>
      </c>
      <c r="Q1618" s="20">
        <f>IF(J1618&gt;Master!$A$6,"N/A",IF(M1618=0,H1618,ROUND(H1618*P1618/O1618,2)))</f>
        <v>0</v>
      </c>
      <c r="R1618" s="37" t="str">
        <f t="shared" si="48"/>
        <v/>
      </c>
    </row>
    <row r="1619" spans="1:18" x14ac:dyDescent="0.2">
      <c r="A1619" s="13"/>
      <c r="B1619" s="1"/>
      <c r="C1619" s="1"/>
      <c r="D1619" s="1"/>
      <c r="E1619" s="1"/>
      <c r="F1619" s="1"/>
      <c r="G1619" s="13"/>
      <c r="H1619" s="9"/>
      <c r="I1619" s="1"/>
      <c r="J1619" s="111"/>
      <c r="K1619" s="2"/>
      <c r="L1619" s="2"/>
      <c r="M1619" s="3"/>
      <c r="N1619" s="3"/>
      <c r="O1619" s="17" t="str">
        <f t="shared" si="49"/>
        <v/>
      </c>
      <c r="P1619" s="18" t="str">
        <f>IF(M1619=0,"",IF(N1619-Master!$A$6&lt;0,"0",IF(M1619&lt;=Master!$A$6,(N1619-Master!$A$6),O1619)))</f>
        <v/>
      </c>
      <c r="Q1619" s="20">
        <f>IF(J1619&gt;Master!$A$6,"N/A",IF(M1619=0,H1619,ROUND(H1619*P1619/O1619,2)))</f>
        <v>0</v>
      </c>
      <c r="R1619" s="37" t="str">
        <f t="shared" si="48"/>
        <v/>
      </c>
    </row>
    <row r="1620" spans="1:18" x14ac:dyDescent="0.2">
      <c r="A1620" s="13"/>
      <c r="B1620" s="1"/>
      <c r="C1620" s="1"/>
      <c r="D1620" s="1"/>
      <c r="E1620" s="1"/>
      <c r="F1620" s="1"/>
      <c r="G1620" s="13"/>
      <c r="H1620" s="9"/>
      <c r="I1620" s="1"/>
      <c r="J1620" s="111"/>
      <c r="K1620" s="2"/>
      <c r="L1620" s="2"/>
      <c r="M1620" s="3"/>
      <c r="N1620" s="3"/>
      <c r="O1620" s="17" t="str">
        <f t="shared" si="49"/>
        <v/>
      </c>
      <c r="P1620" s="18" t="str">
        <f>IF(M1620=0,"",IF(N1620-Master!$A$6&lt;0,"0",IF(M1620&lt;=Master!$A$6,(N1620-Master!$A$6),O1620)))</f>
        <v/>
      </c>
      <c r="Q1620" s="20">
        <f>IF(J1620&gt;Master!$A$6,"N/A",IF(M1620=0,H1620,ROUND(H1620*P1620/O1620,2)))</f>
        <v>0</v>
      </c>
      <c r="R1620" s="37" t="str">
        <f t="shared" si="48"/>
        <v/>
      </c>
    </row>
    <row r="1621" spans="1:18" x14ac:dyDescent="0.2">
      <c r="A1621" s="13"/>
      <c r="B1621" s="1"/>
      <c r="C1621" s="1"/>
      <c r="D1621" s="1"/>
      <c r="E1621" s="1"/>
      <c r="F1621" s="1"/>
      <c r="G1621" s="13"/>
      <c r="H1621" s="9"/>
      <c r="I1621" s="1"/>
      <c r="J1621" s="111"/>
      <c r="K1621" s="2"/>
      <c r="L1621" s="2"/>
      <c r="M1621" s="3"/>
      <c r="N1621" s="3"/>
      <c r="O1621" s="17" t="str">
        <f t="shared" si="49"/>
        <v/>
      </c>
      <c r="P1621" s="18" t="str">
        <f>IF(M1621=0,"",IF(N1621-Master!$A$6&lt;0,"0",IF(M1621&lt;=Master!$A$6,(N1621-Master!$A$6),O1621)))</f>
        <v/>
      </c>
      <c r="Q1621" s="20">
        <f>IF(J1621&gt;Master!$A$6,"N/A",IF(M1621=0,H1621,ROUND(H1621*P1621/O1621,2)))</f>
        <v>0</v>
      </c>
      <c r="R1621" s="37" t="str">
        <f t="shared" ref="R1621:R1684" si="50">CLEAN(IF(H1621=0,"",IF(ISBLANK(I1621),LEFT("Defer "&amp;K1621,35),LEFT("Defer "&amp;I1621&amp;" "&amp;K1621,35))))</f>
        <v/>
      </c>
    </row>
    <row r="1622" spans="1:18" x14ac:dyDescent="0.2">
      <c r="A1622" s="13"/>
      <c r="B1622" s="1"/>
      <c r="C1622" s="1"/>
      <c r="D1622" s="1"/>
      <c r="E1622" s="1"/>
      <c r="F1622" s="1"/>
      <c r="G1622" s="13"/>
      <c r="H1622" s="9"/>
      <c r="I1622" s="1"/>
      <c r="J1622" s="111"/>
      <c r="K1622" s="2"/>
      <c r="L1622" s="2"/>
      <c r="M1622" s="3"/>
      <c r="N1622" s="3"/>
      <c r="O1622" s="17" t="str">
        <f t="shared" ref="O1622:O1685" si="51">IF(M1622=0,"",(N1622-M1622+1))</f>
        <v/>
      </c>
      <c r="P1622" s="18" t="str">
        <f>IF(M1622=0,"",IF(N1622-Master!$A$6&lt;0,"0",IF(M1622&lt;=Master!$A$6,(N1622-Master!$A$6),O1622)))</f>
        <v/>
      </c>
      <c r="Q1622" s="20">
        <f>IF(J1622&gt;Master!$A$6,"N/A",IF(M1622=0,H1622,ROUND(H1622*P1622/O1622,2)))</f>
        <v>0</v>
      </c>
      <c r="R1622" s="37" t="str">
        <f t="shared" si="50"/>
        <v/>
      </c>
    </row>
    <row r="1623" spans="1:18" x14ac:dyDescent="0.2">
      <c r="A1623" s="13"/>
      <c r="B1623" s="1"/>
      <c r="C1623" s="1"/>
      <c r="D1623" s="1"/>
      <c r="E1623" s="1"/>
      <c r="F1623" s="1"/>
      <c r="G1623" s="13"/>
      <c r="H1623" s="9"/>
      <c r="I1623" s="1"/>
      <c r="J1623" s="111"/>
      <c r="K1623" s="2"/>
      <c r="L1623" s="2"/>
      <c r="M1623" s="3"/>
      <c r="N1623" s="3"/>
      <c r="O1623" s="17" t="str">
        <f t="shared" si="51"/>
        <v/>
      </c>
      <c r="P1623" s="18" t="str">
        <f>IF(M1623=0,"",IF(N1623-Master!$A$6&lt;0,"0",IF(M1623&lt;=Master!$A$6,(N1623-Master!$A$6),O1623)))</f>
        <v/>
      </c>
      <c r="Q1623" s="20">
        <f>IF(J1623&gt;Master!$A$6,"N/A",IF(M1623=0,H1623,ROUND(H1623*P1623/O1623,2)))</f>
        <v>0</v>
      </c>
      <c r="R1623" s="37" t="str">
        <f t="shared" si="50"/>
        <v/>
      </c>
    </row>
    <row r="1624" spans="1:18" x14ac:dyDescent="0.2">
      <c r="A1624" s="13"/>
      <c r="B1624" s="1"/>
      <c r="C1624" s="1"/>
      <c r="D1624" s="1"/>
      <c r="E1624" s="1"/>
      <c r="F1624" s="1"/>
      <c r="G1624" s="13"/>
      <c r="H1624" s="9"/>
      <c r="I1624" s="1"/>
      <c r="J1624" s="111"/>
      <c r="K1624" s="2"/>
      <c r="L1624" s="2"/>
      <c r="M1624" s="3"/>
      <c r="N1624" s="3"/>
      <c r="O1624" s="17" t="str">
        <f t="shared" si="51"/>
        <v/>
      </c>
      <c r="P1624" s="18" t="str">
        <f>IF(M1624=0,"",IF(N1624-Master!$A$6&lt;0,"0",IF(M1624&lt;=Master!$A$6,(N1624-Master!$A$6),O1624)))</f>
        <v/>
      </c>
      <c r="Q1624" s="20">
        <f>IF(J1624&gt;Master!$A$6,"N/A",IF(M1624=0,H1624,ROUND(H1624*P1624/O1624,2)))</f>
        <v>0</v>
      </c>
      <c r="R1624" s="37" t="str">
        <f t="shared" si="50"/>
        <v/>
      </c>
    </row>
    <row r="1625" spans="1:18" x14ac:dyDescent="0.2">
      <c r="A1625" s="13"/>
      <c r="B1625" s="1"/>
      <c r="C1625" s="1"/>
      <c r="D1625" s="1"/>
      <c r="E1625" s="1"/>
      <c r="F1625" s="1"/>
      <c r="G1625" s="13"/>
      <c r="H1625" s="9"/>
      <c r="I1625" s="1"/>
      <c r="J1625" s="111"/>
      <c r="K1625" s="2"/>
      <c r="L1625" s="2"/>
      <c r="M1625" s="3"/>
      <c r="N1625" s="3"/>
      <c r="O1625" s="17" t="str">
        <f t="shared" si="51"/>
        <v/>
      </c>
      <c r="P1625" s="18" t="str">
        <f>IF(M1625=0,"",IF(N1625-Master!$A$6&lt;0,"0",IF(M1625&lt;=Master!$A$6,(N1625-Master!$A$6),O1625)))</f>
        <v/>
      </c>
      <c r="Q1625" s="20">
        <f>IF(J1625&gt;Master!$A$6,"N/A",IF(M1625=0,H1625,ROUND(H1625*P1625/O1625,2)))</f>
        <v>0</v>
      </c>
      <c r="R1625" s="37" t="str">
        <f t="shared" si="50"/>
        <v/>
      </c>
    </row>
    <row r="1626" spans="1:18" x14ac:dyDescent="0.2">
      <c r="A1626" s="13"/>
      <c r="B1626" s="1"/>
      <c r="C1626" s="1"/>
      <c r="D1626" s="1"/>
      <c r="E1626" s="1"/>
      <c r="F1626" s="1"/>
      <c r="G1626" s="13"/>
      <c r="H1626" s="9"/>
      <c r="I1626" s="1"/>
      <c r="J1626" s="111"/>
      <c r="K1626" s="2"/>
      <c r="L1626" s="2"/>
      <c r="M1626" s="3"/>
      <c r="N1626" s="3"/>
      <c r="O1626" s="17" t="str">
        <f t="shared" si="51"/>
        <v/>
      </c>
      <c r="P1626" s="18" t="str">
        <f>IF(M1626=0,"",IF(N1626-Master!$A$6&lt;0,"0",IF(M1626&lt;=Master!$A$6,(N1626-Master!$A$6),O1626)))</f>
        <v/>
      </c>
      <c r="Q1626" s="20">
        <f>IF(J1626&gt;Master!$A$6,"N/A",IF(M1626=0,H1626,ROUND(H1626*P1626/O1626,2)))</f>
        <v>0</v>
      </c>
      <c r="R1626" s="37" t="str">
        <f t="shared" si="50"/>
        <v/>
      </c>
    </row>
    <row r="1627" spans="1:18" x14ac:dyDescent="0.2">
      <c r="A1627" s="13"/>
      <c r="B1627" s="1"/>
      <c r="C1627" s="1"/>
      <c r="D1627" s="1"/>
      <c r="E1627" s="1"/>
      <c r="F1627" s="1"/>
      <c r="G1627" s="13"/>
      <c r="H1627" s="9"/>
      <c r="I1627" s="1"/>
      <c r="J1627" s="111"/>
      <c r="K1627" s="2"/>
      <c r="L1627" s="2"/>
      <c r="M1627" s="3"/>
      <c r="N1627" s="3"/>
      <c r="O1627" s="17" t="str">
        <f t="shared" si="51"/>
        <v/>
      </c>
      <c r="P1627" s="18" t="str">
        <f>IF(M1627=0,"",IF(N1627-Master!$A$6&lt;0,"0",IF(M1627&lt;=Master!$A$6,(N1627-Master!$A$6),O1627)))</f>
        <v/>
      </c>
      <c r="Q1627" s="20">
        <f>IF(J1627&gt;Master!$A$6,"N/A",IF(M1627=0,H1627,ROUND(H1627*P1627/O1627,2)))</f>
        <v>0</v>
      </c>
      <c r="R1627" s="37" t="str">
        <f t="shared" si="50"/>
        <v/>
      </c>
    </row>
    <row r="1628" spans="1:18" x14ac:dyDescent="0.2">
      <c r="A1628" s="13"/>
      <c r="B1628" s="1"/>
      <c r="C1628" s="1"/>
      <c r="D1628" s="1"/>
      <c r="E1628" s="1"/>
      <c r="F1628" s="1"/>
      <c r="G1628" s="13"/>
      <c r="H1628" s="9"/>
      <c r="I1628" s="1"/>
      <c r="J1628" s="111"/>
      <c r="K1628" s="2"/>
      <c r="L1628" s="2"/>
      <c r="M1628" s="3"/>
      <c r="N1628" s="3"/>
      <c r="O1628" s="17" t="str">
        <f t="shared" si="51"/>
        <v/>
      </c>
      <c r="P1628" s="18" t="str">
        <f>IF(M1628=0,"",IF(N1628-Master!$A$6&lt;0,"0",IF(M1628&lt;=Master!$A$6,(N1628-Master!$A$6),O1628)))</f>
        <v/>
      </c>
      <c r="Q1628" s="20">
        <f>IF(J1628&gt;Master!$A$6,"N/A",IF(M1628=0,H1628,ROUND(H1628*P1628/O1628,2)))</f>
        <v>0</v>
      </c>
      <c r="R1628" s="37" t="str">
        <f t="shared" si="50"/>
        <v/>
      </c>
    </row>
    <row r="1629" spans="1:18" x14ac:dyDescent="0.2">
      <c r="A1629" s="13"/>
      <c r="B1629" s="1"/>
      <c r="C1629" s="1"/>
      <c r="D1629" s="1"/>
      <c r="E1629" s="1"/>
      <c r="F1629" s="1"/>
      <c r="G1629" s="13"/>
      <c r="H1629" s="9"/>
      <c r="I1629" s="1"/>
      <c r="J1629" s="111"/>
      <c r="K1629" s="2"/>
      <c r="L1629" s="2"/>
      <c r="M1629" s="3"/>
      <c r="N1629" s="3"/>
      <c r="O1629" s="17" t="str">
        <f t="shared" si="51"/>
        <v/>
      </c>
      <c r="P1629" s="18" t="str">
        <f>IF(M1629=0,"",IF(N1629-Master!$A$6&lt;0,"0",IF(M1629&lt;=Master!$A$6,(N1629-Master!$A$6),O1629)))</f>
        <v/>
      </c>
      <c r="Q1629" s="20">
        <f>IF(J1629&gt;Master!$A$6,"N/A",IF(M1629=0,H1629,ROUND(H1629*P1629/O1629,2)))</f>
        <v>0</v>
      </c>
      <c r="R1629" s="37" t="str">
        <f t="shared" si="50"/>
        <v/>
      </c>
    </row>
    <row r="1630" spans="1:18" x14ac:dyDescent="0.2">
      <c r="A1630" s="13"/>
      <c r="B1630" s="1"/>
      <c r="C1630" s="1"/>
      <c r="D1630" s="1"/>
      <c r="E1630" s="1"/>
      <c r="F1630" s="1"/>
      <c r="G1630" s="13"/>
      <c r="H1630" s="9"/>
      <c r="I1630" s="1"/>
      <c r="J1630" s="111"/>
      <c r="K1630" s="2"/>
      <c r="L1630" s="2"/>
      <c r="M1630" s="3"/>
      <c r="N1630" s="3"/>
      <c r="O1630" s="17" t="str">
        <f t="shared" si="51"/>
        <v/>
      </c>
      <c r="P1630" s="18" t="str">
        <f>IF(M1630=0,"",IF(N1630-Master!$A$6&lt;0,"0",IF(M1630&lt;=Master!$A$6,(N1630-Master!$A$6),O1630)))</f>
        <v/>
      </c>
      <c r="Q1630" s="20">
        <f>IF(J1630&gt;Master!$A$6,"N/A",IF(M1630=0,H1630,ROUND(H1630*P1630/O1630,2)))</f>
        <v>0</v>
      </c>
      <c r="R1630" s="37" t="str">
        <f t="shared" si="50"/>
        <v/>
      </c>
    </row>
    <row r="1631" spans="1:18" x14ac:dyDescent="0.2">
      <c r="A1631" s="13"/>
      <c r="B1631" s="1"/>
      <c r="C1631" s="1"/>
      <c r="D1631" s="1"/>
      <c r="E1631" s="1"/>
      <c r="F1631" s="1"/>
      <c r="G1631" s="13"/>
      <c r="H1631" s="9"/>
      <c r="I1631" s="1"/>
      <c r="J1631" s="111"/>
      <c r="K1631" s="2"/>
      <c r="L1631" s="2"/>
      <c r="M1631" s="3"/>
      <c r="N1631" s="3"/>
      <c r="O1631" s="17" t="str">
        <f t="shared" si="51"/>
        <v/>
      </c>
      <c r="P1631" s="18" t="str">
        <f>IF(M1631=0,"",IF(N1631-Master!$A$6&lt;0,"0",IF(M1631&lt;=Master!$A$6,(N1631-Master!$A$6),O1631)))</f>
        <v/>
      </c>
      <c r="Q1631" s="20">
        <f>IF(J1631&gt;Master!$A$6,"N/A",IF(M1631=0,H1631,ROUND(H1631*P1631/O1631,2)))</f>
        <v>0</v>
      </c>
      <c r="R1631" s="37" t="str">
        <f t="shared" si="50"/>
        <v/>
      </c>
    </row>
    <row r="1632" spans="1:18" x14ac:dyDescent="0.2">
      <c r="A1632" s="13"/>
      <c r="B1632" s="1"/>
      <c r="C1632" s="1"/>
      <c r="D1632" s="1"/>
      <c r="E1632" s="1"/>
      <c r="F1632" s="1"/>
      <c r="G1632" s="13"/>
      <c r="H1632" s="9"/>
      <c r="I1632" s="1"/>
      <c r="J1632" s="111"/>
      <c r="K1632" s="2"/>
      <c r="L1632" s="2"/>
      <c r="M1632" s="3"/>
      <c r="N1632" s="3"/>
      <c r="O1632" s="17" t="str">
        <f t="shared" si="51"/>
        <v/>
      </c>
      <c r="P1632" s="18" t="str">
        <f>IF(M1632=0,"",IF(N1632-Master!$A$6&lt;0,"0",IF(M1632&lt;=Master!$A$6,(N1632-Master!$A$6),O1632)))</f>
        <v/>
      </c>
      <c r="Q1632" s="20">
        <f>IF(J1632&gt;Master!$A$6,"N/A",IF(M1632=0,H1632,ROUND(H1632*P1632/O1632,2)))</f>
        <v>0</v>
      </c>
      <c r="R1632" s="37" t="str">
        <f t="shared" si="50"/>
        <v/>
      </c>
    </row>
    <row r="1633" spans="1:18" x14ac:dyDescent="0.2">
      <c r="A1633" s="13"/>
      <c r="B1633" s="1"/>
      <c r="C1633" s="1"/>
      <c r="D1633" s="1"/>
      <c r="E1633" s="1"/>
      <c r="F1633" s="1"/>
      <c r="G1633" s="13"/>
      <c r="H1633" s="9"/>
      <c r="I1633" s="1"/>
      <c r="J1633" s="111"/>
      <c r="K1633" s="2"/>
      <c r="L1633" s="2"/>
      <c r="M1633" s="3"/>
      <c r="N1633" s="3"/>
      <c r="O1633" s="17" t="str">
        <f t="shared" si="51"/>
        <v/>
      </c>
      <c r="P1633" s="18" t="str">
        <f>IF(M1633=0,"",IF(N1633-Master!$A$6&lt;0,"0",IF(M1633&lt;=Master!$A$6,(N1633-Master!$A$6),O1633)))</f>
        <v/>
      </c>
      <c r="Q1633" s="20">
        <f>IF(J1633&gt;Master!$A$6,"N/A",IF(M1633=0,H1633,ROUND(H1633*P1633/O1633,2)))</f>
        <v>0</v>
      </c>
      <c r="R1633" s="37" t="str">
        <f t="shared" si="50"/>
        <v/>
      </c>
    </row>
    <row r="1634" spans="1:18" x14ac:dyDescent="0.2">
      <c r="A1634" s="13"/>
      <c r="B1634" s="1"/>
      <c r="C1634" s="1"/>
      <c r="D1634" s="1"/>
      <c r="E1634" s="1"/>
      <c r="F1634" s="1"/>
      <c r="G1634" s="13"/>
      <c r="H1634" s="9"/>
      <c r="I1634" s="1"/>
      <c r="J1634" s="111"/>
      <c r="K1634" s="2"/>
      <c r="L1634" s="2"/>
      <c r="M1634" s="3"/>
      <c r="N1634" s="3"/>
      <c r="O1634" s="17" t="str">
        <f t="shared" si="51"/>
        <v/>
      </c>
      <c r="P1634" s="18" t="str">
        <f>IF(M1634=0,"",IF(N1634-Master!$A$6&lt;0,"0",IF(M1634&lt;=Master!$A$6,(N1634-Master!$A$6),O1634)))</f>
        <v/>
      </c>
      <c r="Q1634" s="20">
        <f>IF(J1634&gt;Master!$A$6,"N/A",IF(M1634=0,H1634,ROUND(H1634*P1634/O1634,2)))</f>
        <v>0</v>
      </c>
      <c r="R1634" s="37" t="str">
        <f t="shared" si="50"/>
        <v/>
      </c>
    </row>
    <row r="1635" spans="1:18" x14ac:dyDescent="0.2">
      <c r="A1635" s="13"/>
      <c r="B1635" s="1"/>
      <c r="C1635" s="1"/>
      <c r="D1635" s="1"/>
      <c r="E1635" s="1"/>
      <c r="F1635" s="1"/>
      <c r="G1635" s="13"/>
      <c r="H1635" s="9"/>
      <c r="I1635" s="1"/>
      <c r="J1635" s="111"/>
      <c r="K1635" s="2"/>
      <c r="L1635" s="2"/>
      <c r="M1635" s="3"/>
      <c r="N1635" s="3"/>
      <c r="O1635" s="17" t="str">
        <f t="shared" si="51"/>
        <v/>
      </c>
      <c r="P1635" s="18" t="str">
        <f>IF(M1635=0,"",IF(N1635-Master!$A$6&lt;0,"0",IF(M1635&lt;=Master!$A$6,(N1635-Master!$A$6),O1635)))</f>
        <v/>
      </c>
      <c r="Q1635" s="20">
        <f>IF(J1635&gt;Master!$A$6,"N/A",IF(M1635=0,H1635,ROUND(H1635*P1635/O1635,2)))</f>
        <v>0</v>
      </c>
      <c r="R1635" s="37" t="str">
        <f t="shared" si="50"/>
        <v/>
      </c>
    </row>
    <row r="1636" spans="1:18" x14ac:dyDescent="0.2">
      <c r="A1636" s="13"/>
      <c r="B1636" s="1"/>
      <c r="C1636" s="1"/>
      <c r="D1636" s="1"/>
      <c r="E1636" s="1"/>
      <c r="F1636" s="1"/>
      <c r="G1636" s="13"/>
      <c r="H1636" s="9"/>
      <c r="I1636" s="1"/>
      <c r="J1636" s="111"/>
      <c r="K1636" s="2"/>
      <c r="L1636" s="2"/>
      <c r="M1636" s="3"/>
      <c r="N1636" s="3"/>
      <c r="O1636" s="17" t="str">
        <f t="shared" si="51"/>
        <v/>
      </c>
      <c r="P1636" s="18" t="str">
        <f>IF(M1636=0,"",IF(N1636-Master!$A$6&lt;0,"0",IF(M1636&lt;=Master!$A$6,(N1636-Master!$A$6),O1636)))</f>
        <v/>
      </c>
      <c r="Q1636" s="20">
        <f>IF(J1636&gt;Master!$A$6,"N/A",IF(M1636=0,H1636,ROUND(H1636*P1636/O1636,2)))</f>
        <v>0</v>
      </c>
      <c r="R1636" s="37" t="str">
        <f t="shared" si="50"/>
        <v/>
      </c>
    </row>
    <row r="1637" spans="1:18" x14ac:dyDescent="0.2">
      <c r="A1637" s="13"/>
      <c r="B1637" s="1"/>
      <c r="C1637" s="1"/>
      <c r="D1637" s="1"/>
      <c r="E1637" s="1"/>
      <c r="F1637" s="1"/>
      <c r="G1637" s="13"/>
      <c r="H1637" s="9"/>
      <c r="I1637" s="1"/>
      <c r="J1637" s="111"/>
      <c r="K1637" s="2"/>
      <c r="L1637" s="2"/>
      <c r="M1637" s="3"/>
      <c r="N1637" s="3"/>
      <c r="O1637" s="17" t="str">
        <f t="shared" si="51"/>
        <v/>
      </c>
      <c r="P1637" s="18" t="str">
        <f>IF(M1637=0,"",IF(N1637-Master!$A$6&lt;0,"0",IF(M1637&lt;=Master!$A$6,(N1637-Master!$A$6),O1637)))</f>
        <v/>
      </c>
      <c r="Q1637" s="20">
        <f>IF(J1637&gt;Master!$A$6,"N/A",IF(M1637=0,H1637,ROUND(H1637*P1637/O1637,2)))</f>
        <v>0</v>
      </c>
      <c r="R1637" s="37" t="str">
        <f t="shared" si="50"/>
        <v/>
      </c>
    </row>
    <row r="1638" spans="1:18" x14ac:dyDescent="0.2">
      <c r="A1638" s="13"/>
      <c r="B1638" s="1"/>
      <c r="C1638" s="1"/>
      <c r="D1638" s="1"/>
      <c r="E1638" s="1"/>
      <c r="F1638" s="1"/>
      <c r="G1638" s="13"/>
      <c r="H1638" s="9"/>
      <c r="I1638" s="1"/>
      <c r="J1638" s="111"/>
      <c r="K1638" s="2"/>
      <c r="L1638" s="2"/>
      <c r="M1638" s="3"/>
      <c r="N1638" s="3"/>
      <c r="O1638" s="17" t="str">
        <f t="shared" si="51"/>
        <v/>
      </c>
      <c r="P1638" s="18" t="str">
        <f>IF(M1638=0,"",IF(N1638-Master!$A$6&lt;0,"0",IF(M1638&lt;=Master!$A$6,(N1638-Master!$A$6),O1638)))</f>
        <v/>
      </c>
      <c r="Q1638" s="20">
        <f>IF(J1638&gt;Master!$A$6,"N/A",IF(M1638=0,H1638,ROUND(H1638*P1638/O1638,2)))</f>
        <v>0</v>
      </c>
      <c r="R1638" s="37" t="str">
        <f t="shared" si="50"/>
        <v/>
      </c>
    </row>
    <row r="1639" spans="1:18" x14ac:dyDescent="0.2">
      <c r="A1639" s="13"/>
      <c r="B1639" s="1"/>
      <c r="C1639" s="1"/>
      <c r="D1639" s="1"/>
      <c r="E1639" s="1"/>
      <c r="F1639" s="1"/>
      <c r="G1639" s="13"/>
      <c r="H1639" s="9"/>
      <c r="I1639" s="1"/>
      <c r="J1639" s="111"/>
      <c r="K1639" s="2"/>
      <c r="L1639" s="2"/>
      <c r="M1639" s="3"/>
      <c r="N1639" s="3"/>
      <c r="O1639" s="17" t="str">
        <f t="shared" si="51"/>
        <v/>
      </c>
      <c r="P1639" s="18" t="str">
        <f>IF(M1639=0,"",IF(N1639-Master!$A$6&lt;0,"0",IF(M1639&lt;=Master!$A$6,(N1639-Master!$A$6),O1639)))</f>
        <v/>
      </c>
      <c r="Q1639" s="20">
        <f>IF(J1639&gt;Master!$A$6,"N/A",IF(M1639=0,H1639,ROUND(H1639*P1639/O1639,2)))</f>
        <v>0</v>
      </c>
      <c r="R1639" s="37" t="str">
        <f t="shared" si="50"/>
        <v/>
      </c>
    </row>
    <row r="1640" spans="1:18" x14ac:dyDescent="0.2">
      <c r="A1640" s="13"/>
      <c r="B1640" s="1"/>
      <c r="C1640" s="1"/>
      <c r="D1640" s="1"/>
      <c r="E1640" s="1"/>
      <c r="F1640" s="1"/>
      <c r="G1640" s="13"/>
      <c r="H1640" s="9"/>
      <c r="I1640" s="1"/>
      <c r="J1640" s="111"/>
      <c r="K1640" s="2"/>
      <c r="L1640" s="2"/>
      <c r="M1640" s="3"/>
      <c r="N1640" s="3"/>
      <c r="O1640" s="17" t="str">
        <f t="shared" si="51"/>
        <v/>
      </c>
      <c r="P1640" s="18" t="str">
        <f>IF(M1640=0,"",IF(N1640-Master!$A$6&lt;0,"0",IF(M1640&lt;=Master!$A$6,(N1640-Master!$A$6),O1640)))</f>
        <v/>
      </c>
      <c r="Q1640" s="20">
        <f>IF(J1640&gt;Master!$A$6,"N/A",IF(M1640=0,H1640,ROUND(H1640*P1640/O1640,2)))</f>
        <v>0</v>
      </c>
      <c r="R1640" s="37" t="str">
        <f t="shared" si="50"/>
        <v/>
      </c>
    </row>
    <row r="1641" spans="1:18" x14ac:dyDescent="0.2">
      <c r="A1641" s="13"/>
      <c r="B1641" s="1"/>
      <c r="C1641" s="1"/>
      <c r="D1641" s="1"/>
      <c r="E1641" s="1"/>
      <c r="F1641" s="1"/>
      <c r="G1641" s="13"/>
      <c r="H1641" s="9"/>
      <c r="I1641" s="1"/>
      <c r="J1641" s="111"/>
      <c r="K1641" s="2"/>
      <c r="L1641" s="2"/>
      <c r="M1641" s="3"/>
      <c r="N1641" s="3"/>
      <c r="O1641" s="17" t="str">
        <f t="shared" si="51"/>
        <v/>
      </c>
      <c r="P1641" s="18" t="str">
        <f>IF(M1641=0,"",IF(N1641-Master!$A$6&lt;0,"0",IF(M1641&lt;=Master!$A$6,(N1641-Master!$A$6),O1641)))</f>
        <v/>
      </c>
      <c r="Q1641" s="20">
        <f>IF(J1641&gt;Master!$A$6,"N/A",IF(M1641=0,H1641,ROUND(H1641*P1641/O1641,2)))</f>
        <v>0</v>
      </c>
      <c r="R1641" s="37" t="str">
        <f t="shared" si="50"/>
        <v/>
      </c>
    </row>
    <row r="1642" spans="1:18" x14ac:dyDescent="0.2">
      <c r="A1642" s="13"/>
      <c r="B1642" s="1"/>
      <c r="C1642" s="1"/>
      <c r="D1642" s="1"/>
      <c r="E1642" s="1"/>
      <c r="F1642" s="1"/>
      <c r="G1642" s="13"/>
      <c r="H1642" s="9"/>
      <c r="I1642" s="1"/>
      <c r="J1642" s="111"/>
      <c r="K1642" s="2"/>
      <c r="L1642" s="2"/>
      <c r="M1642" s="3"/>
      <c r="N1642" s="3"/>
      <c r="O1642" s="17" t="str">
        <f t="shared" si="51"/>
        <v/>
      </c>
      <c r="P1642" s="18" t="str">
        <f>IF(M1642=0,"",IF(N1642-Master!$A$6&lt;0,"0",IF(M1642&lt;=Master!$A$6,(N1642-Master!$A$6),O1642)))</f>
        <v/>
      </c>
      <c r="Q1642" s="20">
        <f>IF(J1642&gt;Master!$A$6,"N/A",IF(M1642=0,H1642,ROUND(H1642*P1642/O1642,2)))</f>
        <v>0</v>
      </c>
      <c r="R1642" s="37" t="str">
        <f t="shared" si="50"/>
        <v/>
      </c>
    </row>
    <row r="1643" spans="1:18" x14ac:dyDescent="0.2">
      <c r="A1643" s="13"/>
      <c r="B1643" s="1"/>
      <c r="C1643" s="1"/>
      <c r="D1643" s="1"/>
      <c r="E1643" s="1"/>
      <c r="F1643" s="1"/>
      <c r="G1643" s="13"/>
      <c r="H1643" s="9"/>
      <c r="I1643" s="1"/>
      <c r="J1643" s="111"/>
      <c r="K1643" s="2"/>
      <c r="L1643" s="2"/>
      <c r="M1643" s="3"/>
      <c r="N1643" s="3"/>
      <c r="O1643" s="17" t="str">
        <f t="shared" si="51"/>
        <v/>
      </c>
      <c r="P1643" s="18" t="str">
        <f>IF(M1643=0,"",IF(N1643-Master!$A$6&lt;0,"0",IF(M1643&lt;=Master!$A$6,(N1643-Master!$A$6),O1643)))</f>
        <v/>
      </c>
      <c r="Q1643" s="20">
        <f>IF(J1643&gt;Master!$A$6,"N/A",IF(M1643=0,H1643,ROUND(H1643*P1643/O1643,2)))</f>
        <v>0</v>
      </c>
      <c r="R1643" s="37" t="str">
        <f t="shared" si="50"/>
        <v/>
      </c>
    </row>
    <row r="1644" spans="1:18" x14ac:dyDescent="0.2">
      <c r="A1644" s="13"/>
      <c r="B1644" s="1"/>
      <c r="C1644" s="1"/>
      <c r="D1644" s="1"/>
      <c r="E1644" s="1"/>
      <c r="F1644" s="1"/>
      <c r="G1644" s="13"/>
      <c r="H1644" s="9"/>
      <c r="I1644" s="1"/>
      <c r="J1644" s="111"/>
      <c r="K1644" s="2"/>
      <c r="L1644" s="2"/>
      <c r="M1644" s="3"/>
      <c r="N1644" s="3"/>
      <c r="O1644" s="17" t="str">
        <f t="shared" si="51"/>
        <v/>
      </c>
      <c r="P1644" s="18" t="str">
        <f>IF(M1644=0,"",IF(N1644-Master!$A$6&lt;0,"0",IF(M1644&lt;=Master!$A$6,(N1644-Master!$A$6),O1644)))</f>
        <v/>
      </c>
      <c r="Q1644" s="20">
        <f>IF(J1644&gt;Master!$A$6,"N/A",IF(M1644=0,H1644,ROUND(H1644*P1644/O1644,2)))</f>
        <v>0</v>
      </c>
      <c r="R1644" s="37" t="str">
        <f t="shared" si="50"/>
        <v/>
      </c>
    </row>
    <row r="1645" spans="1:18" x14ac:dyDescent="0.2">
      <c r="A1645" s="13"/>
      <c r="B1645" s="1"/>
      <c r="C1645" s="1"/>
      <c r="D1645" s="1"/>
      <c r="E1645" s="1"/>
      <c r="F1645" s="1"/>
      <c r="G1645" s="13"/>
      <c r="H1645" s="9"/>
      <c r="I1645" s="1"/>
      <c r="J1645" s="111"/>
      <c r="K1645" s="2"/>
      <c r="L1645" s="2"/>
      <c r="M1645" s="3"/>
      <c r="N1645" s="3"/>
      <c r="O1645" s="17" t="str">
        <f t="shared" si="51"/>
        <v/>
      </c>
      <c r="P1645" s="18" t="str">
        <f>IF(M1645=0,"",IF(N1645-Master!$A$6&lt;0,"0",IF(M1645&lt;=Master!$A$6,(N1645-Master!$A$6),O1645)))</f>
        <v/>
      </c>
      <c r="Q1645" s="20">
        <f>IF(J1645&gt;Master!$A$6,"N/A",IF(M1645=0,H1645,ROUND(H1645*P1645/O1645,2)))</f>
        <v>0</v>
      </c>
      <c r="R1645" s="37" t="str">
        <f t="shared" si="50"/>
        <v/>
      </c>
    </row>
    <row r="1646" spans="1:18" x14ac:dyDescent="0.2">
      <c r="A1646" s="13"/>
      <c r="B1646" s="1"/>
      <c r="C1646" s="1"/>
      <c r="D1646" s="1"/>
      <c r="E1646" s="1"/>
      <c r="F1646" s="1"/>
      <c r="G1646" s="13"/>
      <c r="H1646" s="9"/>
      <c r="I1646" s="1"/>
      <c r="J1646" s="111"/>
      <c r="K1646" s="2"/>
      <c r="L1646" s="2"/>
      <c r="M1646" s="3"/>
      <c r="N1646" s="3"/>
      <c r="O1646" s="17" t="str">
        <f t="shared" si="51"/>
        <v/>
      </c>
      <c r="P1646" s="18" t="str">
        <f>IF(M1646=0,"",IF(N1646-Master!$A$6&lt;0,"0",IF(M1646&lt;=Master!$A$6,(N1646-Master!$A$6),O1646)))</f>
        <v/>
      </c>
      <c r="Q1646" s="20">
        <f>IF(J1646&gt;Master!$A$6,"N/A",IF(M1646=0,H1646,ROUND(H1646*P1646/O1646,2)))</f>
        <v>0</v>
      </c>
      <c r="R1646" s="37" t="str">
        <f t="shared" si="50"/>
        <v/>
      </c>
    </row>
    <row r="1647" spans="1:18" x14ac:dyDescent="0.2">
      <c r="A1647" s="13"/>
      <c r="B1647" s="1"/>
      <c r="C1647" s="1"/>
      <c r="D1647" s="1"/>
      <c r="E1647" s="1"/>
      <c r="F1647" s="1"/>
      <c r="G1647" s="13"/>
      <c r="H1647" s="9"/>
      <c r="I1647" s="1"/>
      <c r="J1647" s="111"/>
      <c r="K1647" s="2"/>
      <c r="L1647" s="2"/>
      <c r="M1647" s="3"/>
      <c r="N1647" s="3"/>
      <c r="O1647" s="17" t="str">
        <f t="shared" si="51"/>
        <v/>
      </c>
      <c r="P1647" s="18" t="str">
        <f>IF(M1647=0,"",IF(N1647-Master!$A$6&lt;0,"0",IF(M1647&lt;=Master!$A$6,(N1647-Master!$A$6),O1647)))</f>
        <v/>
      </c>
      <c r="Q1647" s="20">
        <f>IF(J1647&gt;Master!$A$6,"N/A",IF(M1647=0,H1647,ROUND(H1647*P1647/O1647,2)))</f>
        <v>0</v>
      </c>
      <c r="R1647" s="37" t="str">
        <f t="shared" si="50"/>
        <v/>
      </c>
    </row>
    <row r="1648" spans="1:18" x14ac:dyDescent="0.2">
      <c r="A1648" s="13"/>
      <c r="B1648" s="1"/>
      <c r="C1648" s="1"/>
      <c r="D1648" s="1"/>
      <c r="E1648" s="1"/>
      <c r="F1648" s="1"/>
      <c r="G1648" s="13"/>
      <c r="H1648" s="9"/>
      <c r="I1648" s="1"/>
      <c r="J1648" s="111"/>
      <c r="K1648" s="2"/>
      <c r="L1648" s="2"/>
      <c r="M1648" s="3"/>
      <c r="N1648" s="3"/>
      <c r="O1648" s="17" t="str">
        <f t="shared" si="51"/>
        <v/>
      </c>
      <c r="P1648" s="18" t="str">
        <f>IF(M1648=0,"",IF(N1648-Master!$A$6&lt;0,"0",IF(M1648&lt;=Master!$A$6,(N1648-Master!$A$6),O1648)))</f>
        <v/>
      </c>
      <c r="Q1648" s="20">
        <f>IF(J1648&gt;Master!$A$6,"N/A",IF(M1648=0,H1648,ROUND(H1648*P1648/O1648,2)))</f>
        <v>0</v>
      </c>
      <c r="R1648" s="37" t="str">
        <f t="shared" si="50"/>
        <v/>
      </c>
    </row>
    <row r="1649" spans="1:18" x14ac:dyDescent="0.2">
      <c r="A1649" s="13"/>
      <c r="B1649" s="1"/>
      <c r="C1649" s="1"/>
      <c r="D1649" s="1"/>
      <c r="E1649" s="1"/>
      <c r="F1649" s="1"/>
      <c r="G1649" s="13"/>
      <c r="H1649" s="9"/>
      <c r="I1649" s="1"/>
      <c r="J1649" s="111"/>
      <c r="K1649" s="2"/>
      <c r="L1649" s="2"/>
      <c r="M1649" s="3"/>
      <c r="N1649" s="3"/>
      <c r="O1649" s="17" t="str">
        <f t="shared" si="51"/>
        <v/>
      </c>
      <c r="P1649" s="18" t="str">
        <f>IF(M1649=0,"",IF(N1649-Master!$A$6&lt;0,"0",IF(M1649&lt;=Master!$A$6,(N1649-Master!$A$6),O1649)))</f>
        <v/>
      </c>
      <c r="Q1649" s="20">
        <f>IF(J1649&gt;Master!$A$6,"N/A",IF(M1649=0,H1649,ROUND(H1649*P1649/O1649,2)))</f>
        <v>0</v>
      </c>
      <c r="R1649" s="37" t="str">
        <f t="shared" si="50"/>
        <v/>
      </c>
    </row>
    <row r="1650" spans="1:18" x14ac:dyDescent="0.2">
      <c r="A1650" s="13"/>
      <c r="B1650" s="1"/>
      <c r="C1650" s="1"/>
      <c r="D1650" s="1"/>
      <c r="E1650" s="1"/>
      <c r="F1650" s="1"/>
      <c r="G1650" s="13"/>
      <c r="H1650" s="9"/>
      <c r="I1650" s="1"/>
      <c r="J1650" s="111"/>
      <c r="K1650" s="2"/>
      <c r="L1650" s="2"/>
      <c r="M1650" s="3"/>
      <c r="N1650" s="3"/>
      <c r="O1650" s="17" t="str">
        <f t="shared" si="51"/>
        <v/>
      </c>
      <c r="P1650" s="18" t="str">
        <f>IF(M1650=0,"",IF(N1650-Master!$A$6&lt;0,"0",IF(M1650&lt;=Master!$A$6,(N1650-Master!$A$6),O1650)))</f>
        <v/>
      </c>
      <c r="Q1650" s="20">
        <f>IF(J1650&gt;Master!$A$6,"N/A",IF(M1650=0,H1650,ROUND(H1650*P1650/O1650,2)))</f>
        <v>0</v>
      </c>
      <c r="R1650" s="37" t="str">
        <f t="shared" si="50"/>
        <v/>
      </c>
    </row>
    <row r="1651" spans="1:18" x14ac:dyDescent="0.2">
      <c r="A1651" s="13"/>
      <c r="B1651" s="1"/>
      <c r="C1651" s="1"/>
      <c r="D1651" s="1"/>
      <c r="E1651" s="1"/>
      <c r="F1651" s="1"/>
      <c r="G1651" s="13"/>
      <c r="H1651" s="9"/>
      <c r="I1651" s="1"/>
      <c r="J1651" s="111"/>
      <c r="K1651" s="2"/>
      <c r="L1651" s="2"/>
      <c r="M1651" s="3"/>
      <c r="N1651" s="3"/>
      <c r="O1651" s="17" t="str">
        <f t="shared" si="51"/>
        <v/>
      </c>
      <c r="P1651" s="18" t="str">
        <f>IF(M1651=0,"",IF(N1651-Master!$A$6&lt;0,"0",IF(M1651&lt;=Master!$A$6,(N1651-Master!$A$6),O1651)))</f>
        <v/>
      </c>
      <c r="Q1651" s="20">
        <f>IF(J1651&gt;Master!$A$6,"N/A",IF(M1651=0,H1651,ROUND(H1651*P1651/O1651,2)))</f>
        <v>0</v>
      </c>
      <c r="R1651" s="37" t="str">
        <f t="shared" si="50"/>
        <v/>
      </c>
    </row>
    <row r="1652" spans="1:18" x14ac:dyDescent="0.2">
      <c r="A1652" s="13"/>
      <c r="B1652" s="1"/>
      <c r="C1652" s="1"/>
      <c r="D1652" s="1"/>
      <c r="E1652" s="1"/>
      <c r="F1652" s="1"/>
      <c r="G1652" s="13"/>
      <c r="H1652" s="9"/>
      <c r="I1652" s="1"/>
      <c r="J1652" s="111"/>
      <c r="K1652" s="2"/>
      <c r="L1652" s="2"/>
      <c r="M1652" s="3"/>
      <c r="N1652" s="3"/>
      <c r="O1652" s="17" t="str">
        <f t="shared" si="51"/>
        <v/>
      </c>
      <c r="P1652" s="18" t="str">
        <f>IF(M1652=0,"",IF(N1652-Master!$A$6&lt;0,"0",IF(M1652&lt;=Master!$A$6,(N1652-Master!$A$6),O1652)))</f>
        <v/>
      </c>
      <c r="Q1652" s="20">
        <f>IF(J1652&gt;Master!$A$6,"N/A",IF(M1652=0,H1652,ROUND(H1652*P1652/O1652,2)))</f>
        <v>0</v>
      </c>
      <c r="R1652" s="37" t="str">
        <f t="shared" si="50"/>
        <v/>
      </c>
    </row>
    <row r="1653" spans="1:18" x14ac:dyDescent="0.2">
      <c r="A1653" s="13"/>
      <c r="B1653" s="1"/>
      <c r="C1653" s="1"/>
      <c r="D1653" s="1"/>
      <c r="E1653" s="1"/>
      <c r="F1653" s="1"/>
      <c r="G1653" s="13"/>
      <c r="H1653" s="9"/>
      <c r="I1653" s="1"/>
      <c r="J1653" s="111"/>
      <c r="K1653" s="2"/>
      <c r="L1653" s="2"/>
      <c r="M1653" s="3"/>
      <c r="N1653" s="3"/>
      <c r="O1653" s="17" t="str">
        <f t="shared" si="51"/>
        <v/>
      </c>
      <c r="P1653" s="18" t="str">
        <f>IF(M1653=0,"",IF(N1653-Master!$A$6&lt;0,"0",IF(M1653&lt;=Master!$A$6,(N1653-Master!$A$6),O1653)))</f>
        <v/>
      </c>
      <c r="Q1653" s="20">
        <f>IF(J1653&gt;Master!$A$6,"N/A",IF(M1653=0,H1653,ROUND(H1653*P1653/O1653,2)))</f>
        <v>0</v>
      </c>
      <c r="R1653" s="37" t="str">
        <f t="shared" si="50"/>
        <v/>
      </c>
    </row>
    <row r="1654" spans="1:18" x14ac:dyDescent="0.2">
      <c r="A1654" s="13"/>
      <c r="B1654" s="1"/>
      <c r="C1654" s="1"/>
      <c r="D1654" s="1"/>
      <c r="E1654" s="1"/>
      <c r="F1654" s="1"/>
      <c r="G1654" s="13"/>
      <c r="H1654" s="9"/>
      <c r="I1654" s="1"/>
      <c r="J1654" s="111"/>
      <c r="K1654" s="2"/>
      <c r="L1654" s="2"/>
      <c r="M1654" s="3"/>
      <c r="N1654" s="3"/>
      <c r="O1654" s="17" t="str">
        <f t="shared" si="51"/>
        <v/>
      </c>
      <c r="P1654" s="18" t="str">
        <f>IF(M1654=0,"",IF(N1654-Master!$A$6&lt;0,"0",IF(M1654&lt;=Master!$A$6,(N1654-Master!$A$6),O1654)))</f>
        <v/>
      </c>
      <c r="Q1654" s="20">
        <f>IF(J1654&gt;Master!$A$6,"N/A",IF(M1654=0,H1654,ROUND(H1654*P1654/O1654,2)))</f>
        <v>0</v>
      </c>
      <c r="R1654" s="37" t="str">
        <f t="shared" si="50"/>
        <v/>
      </c>
    </row>
    <row r="1655" spans="1:18" x14ac:dyDescent="0.2">
      <c r="A1655" s="13"/>
      <c r="B1655" s="1"/>
      <c r="C1655" s="1"/>
      <c r="D1655" s="1"/>
      <c r="E1655" s="1"/>
      <c r="F1655" s="1"/>
      <c r="G1655" s="13"/>
      <c r="H1655" s="9"/>
      <c r="I1655" s="1"/>
      <c r="J1655" s="111"/>
      <c r="K1655" s="2"/>
      <c r="L1655" s="2"/>
      <c r="M1655" s="3"/>
      <c r="N1655" s="3"/>
      <c r="O1655" s="17" t="str">
        <f t="shared" si="51"/>
        <v/>
      </c>
      <c r="P1655" s="18" t="str">
        <f>IF(M1655=0,"",IF(N1655-Master!$A$6&lt;0,"0",IF(M1655&lt;=Master!$A$6,(N1655-Master!$A$6),O1655)))</f>
        <v/>
      </c>
      <c r="Q1655" s="20">
        <f>IF(J1655&gt;Master!$A$6,"N/A",IF(M1655=0,H1655,ROUND(H1655*P1655/O1655,2)))</f>
        <v>0</v>
      </c>
      <c r="R1655" s="37" t="str">
        <f t="shared" si="50"/>
        <v/>
      </c>
    </row>
    <row r="1656" spans="1:18" x14ac:dyDescent="0.2">
      <c r="A1656" s="13"/>
      <c r="B1656" s="1"/>
      <c r="C1656" s="1"/>
      <c r="D1656" s="1"/>
      <c r="E1656" s="1"/>
      <c r="F1656" s="1"/>
      <c r="G1656" s="13"/>
      <c r="H1656" s="9"/>
      <c r="I1656" s="1"/>
      <c r="J1656" s="111"/>
      <c r="K1656" s="2"/>
      <c r="L1656" s="2"/>
      <c r="M1656" s="3"/>
      <c r="N1656" s="3"/>
      <c r="O1656" s="17" t="str">
        <f t="shared" si="51"/>
        <v/>
      </c>
      <c r="P1656" s="18" t="str">
        <f>IF(M1656=0,"",IF(N1656-Master!$A$6&lt;0,"0",IF(M1656&lt;=Master!$A$6,(N1656-Master!$A$6),O1656)))</f>
        <v/>
      </c>
      <c r="Q1656" s="20">
        <f>IF(J1656&gt;Master!$A$6,"N/A",IF(M1656=0,H1656,ROUND(H1656*P1656/O1656,2)))</f>
        <v>0</v>
      </c>
      <c r="R1656" s="37" t="str">
        <f t="shared" si="50"/>
        <v/>
      </c>
    </row>
    <row r="1657" spans="1:18" x14ac:dyDescent="0.2">
      <c r="A1657" s="13"/>
      <c r="B1657" s="1"/>
      <c r="C1657" s="1"/>
      <c r="D1657" s="1"/>
      <c r="E1657" s="1"/>
      <c r="F1657" s="1"/>
      <c r="G1657" s="13"/>
      <c r="H1657" s="9"/>
      <c r="I1657" s="1"/>
      <c r="J1657" s="111"/>
      <c r="K1657" s="2"/>
      <c r="L1657" s="2"/>
      <c r="M1657" s="3"/>
      <c r="N1657" s="3"/>
      <c r="O1657" s="17" t="str">
        <f t="shared" si="51"/>
        <v/>
      </c>
      <c r="P1657" s="18" t="str">
        <f>IF(M1657=0,"",IF(N1657-Master!$A$6&lt;0,"0",IF(M1657&lt;=Master!$A$6,(N1657-Master!$A$6),O1657)))</f>
        <v/>
      </c>
      <c r="Q1657" s="20">
        <f>IF(J1657&gt;Master!$A$6,"N/A",IF(M1657=0,H1657,ROUND(H1657*P1657/O1657,2)))</f>
        <v>0</v>
      </c>
      <c r="R1657" s="37" t="str">
        <f t="shared" si="50"/>
        <v/>
      </c>
    </row>
    <row r="1658" spans="1:18" x14ac:dyDescent="0.2">
      <c r="A1658" s="13"/>
      <c r="B1658" s="1"/>
      <c r="C1658" s="1"/>
      <c r="D1658" s="1"/>
      <c r="E1658" s="1"/>
      <c r="F1658" s="1"/>
      <c r="G1658" s="13"/>
      <c r="H1658" s="9"/>
      <c r="I1658" s="1"/>
      <c r="J1658" s="111"/>
      <c r="K1658" s="2"/>
      <c r="L1658" s="2"/>
      <c r="M1658" s="3"/>
      <c r="N1658" s="3"/>
      <c r="O1658" s="17" t="str">
        <f t="shared" si="51"/>
        <v/>
      </c>
      <c r="P1658" s="18" t="str">
        <f>IF(M1658=0,"",IF(N1658-Master!$A$6&lt;0,"0",IF(M1658&lt;=Master!$A$6,(N1658-Master!$A$6),O1658)))</f>
        <v/>
      </c>
      <c r="Q1658" s="20">
        <f>IF(J1658&gt;Master!$A$6,"N/A",IF(M1658=0,H1658,ROUND(H1658*P1658/O1658,2)))</f>
        <v>0</v>
      </c>
      <c r="R1658" s="37" t="str">
        <f t="shared" si="50"/>
        <v/>
      </c>
    </row>
    <row r="1659" spans="1:18" x14ac:dyDescent="0.2">
      <c r="A1659" s="13"/>
      <c r="B1659" s="1"/>
      <c r="C1659" s="1"/>
      <c r="D1659" s="1"/>
      <c r="E1659" s="1"/>
      <c r="F1659" s="1"/>
      <c r="G1659" s="13"/>
      <c r="H1659" s="9"/>
      <c r="I1659" s="1"/>
      <c r="J1659" s="111"/>
      <c r="K1659" s="2"/>
      <c r="L1659" s="2"/>
      <c r="M1659" s="3"/>
      <c r="N1659" s="3"/>
      <c r="O1659" s="17" t="str">
        <f t="shared" si="51"/>
        <v/>
      </c>
      <c r="P1659" s="18" t="str">
        <f>IF(M1659=0,"",IF(N1659-Master!$A$6&lt;0,"0",IF(M1659&lt;=Master!$A$6,(N1659-Master!$A$6),O1659)))</f>
        <v/>
      </c>
      <c r="Q1659" s="20">
        <f>IF(J1659&gt;Master!$A$6,"N/A",IF(M1659=0,H1659,ROUND(H1659*P1659/O1659,2)))</f>
        <v>0</v>
      </c>
      <c r="R1659" s="37" t="str">
        <f t="shared" si="50"/>
        <v/>
      </c>
    </row>
    <row r="1660" spans="1:18" x14ac:dyDescent="0.2">
      <c r="A1660" s="13"/>
      <c r="B1660" s="1"/>
      <c r="C1660" s="1"/>
      <c r="D1660" s="1"/>
      <c r="E1660" s="1"/>
      <c r="F1660" s="1"/>
      <c r="G1660" s="13"/>
      <c r="H1660" s="9"/>
      <c r="I1660" s="1"/>
      <c r="J1660" s="111"/>
      <c r="K1660" s="2"/>
      <c r="L1660" s="2"/>
      <c r="M1660" s="3"/>
      <c r="N1660" s="3"/>
      <c r="O1660" s="17" t="str">
        <f t="shared" si="51"/>
        <v/>
      </c>
      <c r="P1660" s="18" t="str">
        <f>IF(M1660=0,"",IF(N1660-Master!$A$6&lt;0,"0",IF(M1660&lt;=Master!$A$6,(N1660-Master!$A$6),O1660)))</f>
        <v/>
      </c>
      <c r="Q1660" s="20">
        <f>IF(J1660&gt;Master!$A$6,"N/A",IF(M1660=0,H1660,ROUND(H1660*P1660/O1660,2)))</f>
        <v>0</v>
      </c>
      <c r="R1660" s="37" t="str">
        <f t="shared" si="50"/>
        <v/>
      </c>
    </row>
    <row r="1661" spans="1:18" x14ac:dyDescent="0.2">
      <c r="A1661" s="13"/>
      <c r="B1661" s="1"/>
      <c r="C1661" s="1"/>
      <c r="D1661" s="1"/>
      <c r="E1661" s="1"/>
      <c r="F1661" s="1"/>
      <c r="G1661" s="13"/>
      <c r="H1661" s="9"/>
      <c r="I1661" s="1"/>
      <c r="J1661" s="111"/>
      <c r="K1661" s="2"/>
      <c r="L1661" s="2"/>
      <c r="M1661" s="3"/>
      <c r="N1661" s="3"/>
      <c r="O1661" s="17" t="str">
        <f t="shared" si="51"/>
        <v/>
      </c>
      <c r="P1661" s="18" t="str">
        <f>IF(M1661=0,"",IF(N1661-Master!$A$6&lt;0,"0",IF(M1661&lt;=Master!$A$6,(N1661-Master!$A$6),O1661)))</f>
        <v/>
      </c>
      <c r="Q1661" s="20">
        <f>IF(J1661&gt;Master!$A$6,"N/A",IF(M1661=0,H1661,ROUND(H1661*P1661/O1661,2)))</f>
        <v>0</v>
      </c>
      <c r="R1661" s="37" t="str">
        <f t="shared" si="50"/>
        <v/>
      </c>
    </row>
    <row r="1662" spans="1:18" x14ac:dyDescent="0.2">
      <c r="A1662" s="13"/>
      <c r="B1662" s="1"/>
      <c r="C1662" s="1"/>
      <c r="D1662" s="1"/>
      <c r="E1662" s="1"/>
      <c r="F1662" s="1"/>
      <c r="G1662" s="13"/>
      <c r="H1662" s="9"/>
      <c r="I1662" s="1"/>
      <c r="J1662" s="111"/>
      <c r="K1662" s="2"/>
      <c r="L1662" s="2"/>
      <c r="M1662" s="3"/>
      <c r="N1662" s="3"/>
      <c r="O1662" s="17" t="str">
        <f t="shared" si="51"/>
        <v/>
      </c>
      <c r="P1662" s="18" t="str">
        <f>IF(M1662=0,"",IF(N1662-Master!$A$6&lt;0,"0",IF(M1662&lt;=Master!$A$6,(N1662-Master!$A$6),O1662)))</f>
        <v/>
      </c>
      <c r="Q1662" s="20">
        <f>IF(J1662&gt;Master!$A$6,"N/A",IF(M1662=0,H1662,ROUND(H1662*P1662/O1662,2)))</f>
        <v>0</v>
      </c>
      <c r="R1662" s="37" t="str">
        <f t="shared" si="50"/>
        <v/>
      </c>
    </row>
    <row r="1663" spans="1:18" x14ac:dyDescent="0.2">
      <c r="A1663" s="13"/>
      <c r="B1663" s="1"/>
      <c r="C1663" s="1"/>
      <c r="D1663" s="1"/>
      <c r="E1663" s="1"/>
      <c r="F1663" s="1"/>
      <c r="G1663" s="13"/>
      <c r="H1663" s="9"/>
      <c r="I1663" s="1"/>
      <c r="J1663" s="111"/>
      <c r="K1663" s="2"/>
      <c r="L1663" s="2"/>
      <c r="M1663" s="3"/>
      <c r="N1663" s="3"/>
      <c r="O1663" s="17" t="str">
        <f t="shared" si="51"/>
        <v/>
      </c>
      <c r="P1663" s="18" t="str">
        <f>IF(M1663=0,"",IF(N1663-Master!$A$6&lt;0,"0",IF(M1663&lt;=Master!$A$6,(N1663-Master!$A$6),O1663)))</f>
        <v/>
      </c>
      <c r="Q1663" s="20">
        <f>IF(J1663&gt;Master!$A$6,"N/A",IF(M1663=0,H1663,ROUND(H1663*P1663/O1663,2)))</f>
        <v>0</v>
      </c>
      <c r="R1663" s="37" t="str">
        <f t="shared" si="50"/>
        <v/>
      </c>
    </row>
    <row r="1664" spans="1:18" x14ac:dyDescent="0.2">
      <c r="A1664" s="13"/>
      <c r="B1664" s="1"/>
      <c r="C1664" s="1"/>
      <c r="D1664" s="1"/>
      <c r="E1664" s="1"/>
      <c r="F1664" s="1"/>
      <c r="G1664" s="13"/>
      <c r="H1664" s="9"/>
      <c r="I1664" s="1"/>
      <c r="J1664" s="111"/>
      <c r="K1664" s="2"/>
      <c r="L1664" s="2"/>
      <c r="M1664" s="3"/>
      <c r="N1664" s="3"/>
      <c r="O1664" s="17" t="str">
        <f t="shared" si="51"/>
        <v/>
      </c>
      <c r="P1664" s="18" t="str">
        <f>IF(M1664=0,"",IF(N1664-Master!$A$6&lt;0,"0",IF(M1664&lt;=Master!$A$6,(N1664-Master!$A$6),O1664)))</f>
        <v/>
      </c>
      <c r="Q1664" s="20">
        <f>IF(J1664&gt;Master!$A$6,"N/A",IF(M1664=0,H1664,ROUND(H1664*P1664/O1664,2)))</f>
        <v>0</v>
      </c>
      <c r="R1664" s="37" t="str">
        <f t="shared" si="50"/>
        <v/>
      </c>
    </row>
    <row r="1665" spans="1:18" x14ac:dyDescent="0.2">
      <c r="A1665" s="13"/>
      <c r="B1665" s="1"/>
      <c r="C1665" s="1"/>
      <c r="D1665" s="1"/>
      <c r="E1665" s="1"/>
      <c r="F1665" s="1"/>
      <c r="G1665" s="13"/>
      <c r="H1665" s="9"/>
      <c r="I1665" s="1"/>
      <c r="J1665" s="111"/>
      <c r="K1665" s="2"/>
      <c r="L1665" s="2"/>
      <c r="M1665" s="3"/>
      <c r="N1665" s="3"/>
      <c r="O1665" s="17" t="str">
        <f t="shared" si="51"/>
        <v/>
      </c>
      <c r="P1665" s="18" t="str">
        <f>IF(M1665=0,"",IF(N1665-Master!$A$6&lt;0,"0",IF(M1665&lt;=Master!$A$6,(N1665-Master!$A$6),O1665)))</f>
        <v/>
      </c>
      <c r="Q1665" s="20">
        <f>IF(J1665&gt;Master!$A$6,"N/A",IF(M1665=0,H1665,ROUND(H1665*P1665/O1665,2)))</f>
        <v>0</v>
      </c>
      <c r="R1665" s="37" t="str">
        <f t="shared" si="50"/>
        <v/>
      </c>
    </row>
    <row r="1666" spans="1:18" x14ac:dyDescent="0.2">
      <c r="A1666" s="13"/>
      <c r="B1666" s="1"/>
      <c r="C1666" s="1"/>
      <c r="D1666" s="1"/>
      <c r="E1666" s="1"/>
      <c r="F1666" s="1"/>
      <c r="G1666" s="13"/>
      <c r="H1666" s="9"/>
      <c r="I1666" s="1"/>
      <c r="J1666" s="111"/>
      <c r="K1666" s="2"/>
      <c r="L1666" s="2"/>
      <c r="M1666" s="3"/>
      <c r="N1666" s="3"/>
      <c r="O1666" s="17" t="str">
        <f t="shared" si="51"/>
        <v/>
      </c>
      <c r="P1666" s="18" t="str">
        <f>IF(M1666=0,"",IF(N1666-Master!$A$6&lt;0,"0",IF(M1666&lt;=Master!$A$6,(N1666-Master!$A$6),O1666)))</f>
        <v/>
      </c>
      <c r="Q1666" s="20">
        <f>IF(J1666&gt;Master!$A$6,"N/A",IF(M1666=0,H1666,ROUND(H1666*P1666/O1666,2)))</f>
        <v>0</v>
      </c>
      <c r="R1666" s="37" t="str">
        <f t="shared" si="50"/>
        <v/>
      </c>
    </row>
    <row r="1667" spans="1:18" x14ac:dyDescent="0.2">
      <c r="A1667" s="13"/>
      <c r="B1667" s="1"/>
      <c r="C1667" s="1"/>
      <c r="D1667" s="1"/>
      <c r="E1667" s="1"/>
      <c r="F1667" s="1"/>
      <c r="G1667" s="13"/>
      <c r="H1667" s="9"/>
      <c r="I1667" s="1"/>
      <c r="J1667" s="111"/>
      <c r="K1667" s="2"/>
      <c r="L1667" s="2"/>
      <c r="M1667" s="3"/>
      <c r="N1667" s="3"/>
      <c r="O1667" s="17" t="str">
        <f t="shared" si="51"/>
        <v/>
      </c>
      <c r="P1667" s="18" t="str">
        <f>IF(M1667=0,"",IF(N1667-Master!$A$6&lt;0,"0",IF(M1667&lt;=Master!$A$6,(N1667-Master!$A$6),O1667)))</f>
        <v/>
      </c>
      <c r="Q1667" s="20">
        <f>IF(J1667&gt;Master!$A$6,"N/A",IF(M1667=0,H1667,ROUND(H1667*P1667/O1667,2)))</f>
        <v>0</v>
      </c>
      <c r="R1667" s="37" t="str">
        <f t="shared" si="50"/>
        <v/>
      </c>
    </row>
    <row r="1668" spans="1:18" x14ac:dyDescent="0.2">
      <c r="A1668" s="13"/>
      <c r="B1668" s="1"/>
      <c r="C1668" s="1"/>
      <c r="D1668" s="1"/>
      <c r="E1668" s="1"/>
      <c r="F1668" s="1"/>
      <c r="G1668" s="13"/>
      <c r="H1668" s="9"/>
      <c r="I1668" s="1"/>
      <c r="J1668" s="111"/>
      <c r="K1668" s="2"/>
      <c r="L1668" s="2"/>
      <c r="M1668" s="3"/>
      <c r="N1668" s="3"/>
      <c r="O1668" s="17" t="str">
        <f t="shared" si="51"/>
        <v/>
      </c>
      <c r="P1668" s="18" t="str">
        <f>IF(M1668=0,"",IF(N1668-Master!$A$6&lt;0,"0",IF(M1668&lt;=Master!$A$6,(N1668-Master!$A$6),O1668)))</f>
        <v/>
      </c>
      <c r="Q1668" s="20">
        <f>IF(J1668&gt;Master!$A$6,"N/A",IF(M1668=0,H1668,ROUND(H1668*P1668/O1668,2)))</f>
        <v>0</v>
      </c>
      <c r="R1668" s="37" t="str">
        <f t="shared" si="50"/>
        <v/>
      </c>
    </row>
    <row r="1669" spans="1:18" x14ac:dyDescent="0.2">
      <c r="A1669" s="13"/>
      <c r="B1669" s="1"/>
      <c r="C1669" s="1"/>
      <c r="D1669" s="1"/>
      <c r="E1669" s="1"/>
      <c r="F1669" s="1"/>
      <c r="G1669" s="13"/>
      <c r="H1669" s="9"/>
      <c r="I1669" s="1"/>
      <c r="J1669" s="111"/>
      <c r="K1669" s="2"/>
      <c r="L1669" s="2"/>
      <c r="M1669" s="3"/>
      <c r="N1669" s="3"/>
      <c r="O1669" s="17" t="str">
        <f t="shared" si="51"/>
        <v/>
      </c>
      <c r="P1669" s="18" t="str">
        <f>IF(M1669=0,"",IF(N1669-Master!$A$6&lt;0,"0",IF(M1669&lt;=Master!$A$6,(N1669-Master!$A$6),O1669)))</f>
        <v/>
      </c>
      <c r="Q1669" s="20">
        <f>IF(J1669&gt;Master!$A$6,"N/A",IF(M1669=0,H1669,ROUND(H1669*P1669/O1669,2)))</f>
        <v>0</v>
      </c>
      <c r="R1669" s="37" t="str">
        <f t="shared" si="50"/>
        <v/>
      </c>
    </row>
    <row r="1670" spans="1:18" x14ac:dyDescent="0.2">
      <c r="A1670" s="13"/>
      <c r="B1670" s="1"/>
      <c r="C1670" s="1"/>
      <c r="D1670" s="1"/>
      <c r="E1670" s="1"/>
      <c r="F1670" s="1"/>
      <c r="G1670" s="13"/>
      <c r="H1670" s="9"/>
      <c r="I1670" s="1"/>
      <c r="J1670" s="111"/>
      <c r="K1670" s="2"/>
      <c r="L1670" s="2"/>
      <c r="M1670" s="3"/>
      <c r="N1670" s="3"/>
      <c r="O1670" s="17" t="str">
        <f t="shared" si="51"/>
        <v/>
      </c>
      <c r="P1670" s="18" t="str">
        <f>IF(M1670=0,"",IF(N1670-Master!$A$6&lt;0,"0",IF(M1670&lt;=Master!$A$6,(N1670-Master!$A$6),O1670)))</f>
        <v/>
      </c>
      <c r="Q1670" s="20">
        <f>IF(J1670&gt;Master!$A$6,"N/A",IF(M1670=0,H1670,ROUND(H1670*P1670/O1670,2)))</f>
        <v>0</v>
      </c>
      <c r="R1670" s="37" t="str">
        <f t="shared" si="50"/>
        <v/>
      </c>
    </row>
    <row r="1671" spans="1:18" x14ac:dyDescent="0.2">
      <c r="A1671" s="13"/>
      <c r="B1671" s="1"/>
      <c r="C1671" s="1"/>
      <c r="D1671" s="1"/>
      <c r="E1671" s="1"/>
      <c r="F1671" s="1"/>
      <c r="G1671" s="13"/>
      <c r="H1671" s="9"/>
      <c r="I1671" s="1"/>
      <c r="J1671" s="111"/>
      <c r="K1671" s="2"/>
      <c r="L1671" s="2"/>
      <c r="M1671" s="3"/>
      <c r="N1671" s="3"/>
      <c r="O1671" s="17" t="str">
        <f t="shared" si="51"/>
        <v/>
      </c>
      <c r="P1671" s="18" t="str">
        <f>IF(M1671=0,"",IF(N1671-Master!$A$6&lt;0,"0",IF(M1671&lt;=Master!$A$6,(N1671-Master!$A$6),O1671)))</f>
        <v/>
      </c>
      <c r="Q1671" s="20">
        <f>IF(J1671&gt;Master!$A$6,"N/A",IF(M1671=0,H1671,ROUND(H1671*P1671/O1671,2)))</f>
        <v>0</v>
      </c>
      <c r="R1671" s="37" t="str">
        <f t="shared" si="50"/>
        <v/>
      </c>
    </row>
    <row r="1672" spans="1:18" x14ac:dyDescent="0.2">
      <c r="A1672" s="13"/>
      <c r="B1672" s="1"/>
      <c r="C1672" s="1"/>
      <c r="D1672" s="1"/>
      <c r="E1672" s="1"/>
      <c r="F1672" s="1"/>
      <c r="G1672" s="13"/>
      <c r="H1672" s="9"/>
      <c r="I1672" s="1"/>
      <c r="J1672" s="111"/>
      <c r="K1672" s="2"/>
      <c r="L1672" s="2"/>
      <c r="M1672" s="3"/>
      <c r="N1672" s="3"/>
      <c r="O1672" s="17" t="str">
        <f t="shared" si="51"/>
        <v/>
      </c>
      <c r="P1672" s="18" t="str">
        <f>IF(M1672=0,"",IF(N1672-Master!$A$6&lt;0,"0",IF(M1672&lt;=Master!$A$6,(N1672-Master!$A$6),O1672)))</f>
        <v/>
      </c>
      <c r="Q1672" s="20">
        <f>IF(J1672&gt;Master!$A$6,"N/A",IF(M1672=0,H1672,ROUND(H1672*P1672/O1672,2)))</f>
        <v>0</v>
      </c>
      <c r="R1672" s="37" t="str">
        <f t="shared" si="50"/>
        <v/>
      </c>
    </row>
    <row r="1673" spans="1:18" x14ac:dyDescent="0.2">
      <c r="A1673" s="13"/>
      <c r="B1673" s="1"/>
      <c r="C1673" s="1"/>
      <c r="D1673" s="1"/>
      <c r="E1673" s="1"/>
      <c r="F1673" s="1"/>
      <c r="G1673" s="13"/>
      <c r="H1673" s="9"/>
      <c r="I1673" s="1"/>
      <c r="J1673" s="111"/>
      <c r="K1673" s="2"/>
      <c r="L1673" s="2"/>
      <c r="M1673" s="3"/>
      <c r="N1673" s="3"/>
      <c r="O1673" s="17" t="str">
        <f t="shared" si="51"/>
        <v/>
      </c>
      <c r="P1673" s="18" t="str">
        <f>IF(M1673=0,"",IF(N1673-Master!$A$6&lt;0,"0",IF(M1673&lt;=Master!$A$6,(N1673-Master!$A$6),O1673)))</f>
        <v/>
      </c>
      <c r="Q1673" s="20">
        <f>IF(J1673&gt;Master!$A$6,"N/A",IF(M1673=0,H1673,ROUND(H1673*P1673/O1673,2)))</f>
        <v>0</v>
      </c>
      <c r="R1673" s="37" t="str">
        <f t="shared" si="50"/>
        <v/>
      </c>
    </row>
    <row r="1674" spans="1:18" x14ac:dyDescent="0.2">
      <c r="A1674" s="13"/>
      <c r="B1674" s="1"/>
      <c r="C1674" s="1"/>
      <c r="D1674" s="1"/>
      <c r="E1674" s="1"/>
      <c r="F1674" s="1"/>
      <c r="G1674" s="13"/>
      <c r="H1674" s="9"/>
      <c r="I1674" s="1"/>
      <c r="J1674" s="111"/>
      <c r="K1674" s="2"/>
      <c r="L1674" s="2"/>
      <c r="M1674" s="3"/>
      <c r="N1674" s="3"/>
      <c r="O1674" s="17" t="str">
        <f t="shared" si="51"/>
        <v/>
      </c>
      <c r="P1674" s="18" t="str">
        <f>IF(M1674=0,"",IF(N1674-Master!$A$6&lt;0,"0",IF(M1674&lt;=Master!$A$6,(N1674-Master!$A$6),O1674)))</f>
        <v/>
      </c>
      <c r="Q1674" s="20">
        <f>IF(J1674&gt;Master!$A$6,"N/A",IF(M1674=0,H1674,ROUND(H1674*P1674/O1674,2)))</f>
        <v>0</v>
      </c>
      <c r="R1674" s="37" t="str">
        <f t="shared" si="50"/>
        <v/>
      </c>
    </row>
    <row r="1675" spans="1:18" x14ac:dyDescent="0.2">
      <c r="A1675" s="13"/>
      <c r="B1675" s="1"/>
      <c r="C1675" s="1"/>
      <c r="D1675" s="1"/>
      <c r="E1675" s="1"/>
      <c r="F1675" s="1"/>
      <c r="G1675" s="13"/>
      <c r="H1675" s="9"/>
      <c r="I1675" s="1"/>
      <c r="J1675" s="111"/>
      <c r="K1675" s="2"/>
      <c r="L1675" s="2"/>
      <c r="M1675" s="3"/>
      <c r="N1675" s="3"/>
      <c r="O1675" s="17" t="str">
        <f t="shared" si="51"/>
        <v/>
      </c>
      <c r="P1675" s="18" t="str">
        <f>IF(M1675=0,"",IF(N1675-Master!$A$6&lt;0,"0",IF(M1675&lt;=Master!$A$6,(N1675-Master!$A$6),O1675)))</f>
        <v/>
      </c>
      <c r="Q1675" s="20">
        <f>IF(J1675&gt;Master!$A$6,"N/A",IF(M1675=0,H1675,ROUND(H1675*P1675/O1675,2)))</f>
        <v>0</v>
      </c>
      <c r="R1675" s="37" t="str">
        <f t="shared" si="50"/>
        <v/>
      </c>
    </row>
    <row r="1676" spans="1:18" x14ac:dyDescent="0.2">
      <c r="A1676" s="13"/>
      <c r="B1676" s="1"/>
      <c r="C1676" s="1"/>
      <c r="D1676" s="1"/>
      <c r="E1676" s="1"/>
      <c r="F1676" s="1"/>
      <c r="G1676" s="13"/>
      <c r="H1676" s="9"/>
      <c r="I1676" s="1"/>
      <c r="J1676" s="111"/>
      <c r="K1676" s="2"/>
      <c r="L1676" s="2"/>
      <c r="M1676" s="3"/>
      <c r="N1676" s="3"/>
      <c r="O1676" s="17" t="str">
        <f t="shared" si="51"/>
        <v/>
      </c>
      <c r="P1676" s="18" t="str">
        <f>IF(M1676=0,"",IF(N1676-Master!$A$6&lt;0,"0",IF(M1676&lt;=Master!$A$6,(N1676-Master!$A$6),O1676)))</f>
        <v/>
      </c>
      <c r="Q1676" s="20">
        <f>IF(J1676&gt;Master!$A$6,"N/A",IF(M1676=0,H1676,ROUND(H1676*P1676/O1676,2)))</f>
        <v>0</v>
      </c>
      <c r="R1676" s="37" t="str">
        <f t="shared" si="50"/>
        <v/>
      </c>
    </row>
    <row r="1677" spans="1:18" x14ac:dyDescent="0.2">
      <c r="A1677" s="13"/>
      <c r="B1677" s="1"/>
      <c r="C1677" s="1"/>
      <c r="D1677" s="1"/>
      <c r="E1677" s="1"/>
      <c r="F1677" s="1"/>
      <c r="G1677" s="13"/>
      <c r="H1677" s="9"/>
      <c r="I1677" s="1"/>
      <c r="J1677" s="111"/>
      <c r="K1677" s="2"/>
      <c r="L1677" s="2"/>
      <c r="M1677" s="3"/>
      <c r="N1677" s="3"/>
      <c r="O1677" s="17" t="str">
        <f t="shared" si="51"/>
        <v/>
      </c>
      <c r="P1677" s="18" t="str">
        <f>IF(M1677=0,"",IF(N1677-Master!$A$6&lt;0,"0",IF(M1677&lt;=Master!$A$6,(N1677-Master!$A$6),O1677)))</f>
        <v/>
      </c>
      <c r="Q1677" s="20">
        <f>IF(J1677&gt;Master!$A$6,"N/A",IF(M1677=0,H1677,ROUND(H1677*P1677/O1677,2)))</f>
        <v>0</v>
      </c>
      <c r="R1677" s="37" t="str">
        <f t="shared" si="50"/>
        <v/>
      </c>
    </row>
    <row r="1678" spans="1:18" x14ac:dyDescent="0.2">
      <c r="A1678" s="13"/>
      <c r="B1678" s="1"/>
      <c r="C1678" s="1"/>
      <c r="D1678" s="1"/>
      <c r="E1678" s="1"/>
      <c r="F1678" s="1"/>
      <c r="G1678" s="13"/>
      <c r="H1678" s="9"/>
      <c r="I1678" s="1"/>
      <c r="J1678" s="111"/>
      <c r="K1678" s="2"/>
      <c r="L1678" s="2"/>
      <c r="M1678" s="3"/>
      <c r="N1678" s="3"/>
      <c r="O1678" s="17" t="str">
        <f t="shared" si="51"/>
        <v/>
      </c>
      <c r="P1678" s="18" t="str">
        <f>IF(M1678=0,"",IF(N1678-Master!$A$6&lt;0,"0",IF(M1678&lt;=Master!$A$6,(N1678-Master!$A$6),O1678)))</f>
        <v/>
      </c>
      <c r="Q1678" s="20">
        <f>IF(J1678&gt;Master!$A$6,"N/A",IF(M1678=0,H1678,ROUND(H1678*P1678/O1678,2)))</f>
        <v>0</v>
      </c>
      <c r="R1678" s="37" t="str">
        <f t="shared" si="50"/>
        <v/>
      </c>
    </row>
    <row r="1679" spans="1:18" x14ac:dyDescent="0.2">
      <c r="A1679" s="13"/>
      <c r="B1679" s="1"/>
      <c r="C1679" s="1"/>
      <c r="D1679" s="1"/>
      <c r="E1679" s="1"/>
      <c r="F1679" s="1"/>
      <c r="G1679" s="13"/>
      <c r="H1679" s="9"/>
      <c r="I1679" s="1"/>
      <c r="J1679" s="111"/>
      <c r="K1679" s="2"/>
      <c r="L1679" s="2"/>
      <c r="M1679" s="3"/>
      <c r="N1679" s="3"/>
      <c r="O1679" s="17" t="str">
        <f t="shared" si="51"/>
        <v/>
      </c>
      <c r="P1679" s="18" t="str">
        <f>IF(M1679=0,"",IF(N1679-Master!$A$6&lt;0,"0",IF(M1679&lt;=Master!$A$6,(N1679-Master!$A$6),O1679)))</f>
        <v/>
      </c>
      <c r="Q1679" s="20">
        <f>IF(J1679&gt;Master!$A$6,"N/A",IF(M1679=0,H1679,ROUND(H1679*P1679/O1679,2)))</f>
        <v>0</v>
      </c>
      <c r="R1679" s="37" t="str">
        <f t="shared" si="50"/>
        <v/>
      </c>
    </row>
    <row r="1680" spans="1:18" x14ac:dyDescent="0.2">
      <c r="A1680" s="13"/>
      <c r="B1680" s="1"/>
      <c r="C1680" s="1"/>
      <c r="D1680" s="1"/>
      <c r="E1680" s="1"/>
      <c r="F1680" s="1"/>
      <c r="G1680" s="13"/>
      <c r="H1680" s="9"/>
      <c r="I1680" s="1"/>
      <c r="J1680" s="111"/>
      <c r="K1680" s="2"/>
      <c r="L1680" s="2"/>
      <c r="M1680" s="3"/>
      <c r="N1680" s="3"/>
      <c r="O1680" s="17" t="str">
        <f t="shared" si="51"/>
        <v/>
      </c>
      <c r="P1680" s="18" t="str">
        <f>IF(M1680=0,"",IF(N1680-Master!$A$6&lt;0,"0",IF(M1680&lt;=Master!$A$6,(N1680-Master!$A$6),O1680)))</f>
        <v/>
      </c>
      <c r="Q1680" s="20">
        <f>IF(J1680&gt;Master!$A$6,"N/A",IF(M1680=0,H1680,ROUND(H1680*P1680/O1680,2)))</f>
        <v>0</v>
      </c>
      <c r="R1680" s="37" t="str">
        <f t="shared" si="50"/>
        <v/>
      </c>
    </row>
    <row r="1681" spans="1:18" x14ac:dyDescent="0.2">
      <c r="A1681" s="13"/>
      <c r="B1681" s="1"/>
      <c r="C1681" s="1"/>
      <c r="D1681" s="1"/>
      <c r="E1681" s="1"/>
      <c r="F1681" s="1"/>
      <c r="G1681" s="13"/>
      <c r="H1681" s="9"/>
      <c r="I1681" s="1"/>
      <c r="J1681" s="111"/>
      <c r="K1681" s="2"/>
      <c r="L1681" s="2"/>
      <c r="M1681" s="3"/>
      <c r="N1681" s="3"/>
      <c r="O1681" s="17" t="str">
        <f t="shared" si="51"/>
        <v/>
      </c>
      <c r="P1681" s="18" t="str">
        <f>IF(M1681=0,"",IF(N1681-Master!$A$6&lt;0,"0",IF(M1681&lt;=Master!$A$6,(N1681-Master!$A$6),O1681)))</f>
        <v/>
      </c>
      <c r="Q1681" s="20">
        <f>IF(J1681&gt;Master!$A$6,"N/A",IF(M1681=0,H1681,ROUND(H1681*P1681/O1681,2)))</f>
        <v>0</v>
      </c>
      <c r="R1681" s="37" t="str">
        <f t="shared" si="50"/>
        <v/>
      </c>
    </row>
    <row r="1682" spans="1:18" x14ac:dyDescent="0.2">
      <c r="A1682" s="13"/>
      <c r="B1682" s="1"/>
      <c r="C1682" s="1"/>
      <c r="D1682" s="1"/>
      <c r="E1682" s="1"/>
      <c r="F1682" s="1"/>
      <c r="G1682" s="13"/>
      <c r="H1682" s="9"/>
      <c r="I1682" s="1"/>
      <c r="J1682" s="111"/>
      <c r="K1682" s="2"/>
      <c r="L1682" s="2"/>
      <c r="M1682" s="3"/>
      <c r="N1682" s="3"/>
      <c r="O1682" s="17" t="str">
        <f t="shared" si="51"/>
        <v/>
      </c>
      <c r="P1682" s="18" t="str">
        <f>IF(M1682=0,"",IF(N1682-Master!$A$6&lt;0,"0",IF(M1682&lt;=Master!$A$6,(N1682-Master!$A$6),O1682)))</f>
        <v/>
      </c>
      <c r="Q1682" s="20">
        <f>IF(J1682&gt;Master!$A$6,"N/A",IF(M1682=0,H1682,ROUND(H1682*P1682/O1682,2)))</f>
        <v>0</v>
      </c>
      <c r="R1682" s="37" t="str">
        <f t="shared" si="50"/>
        <v/>
      </c>
    </row>
    <row r="1683" spans="1:18" x14ac:dyDescent="0.2">
      <c r="A1683" s="13"/>
      <c r="B1683" s="1"/>
      <c r="C1683" s="1"/>
      <c r="D1683" s="1"/>
      <c r="E1683" s="1"/>
      <c r="F1683" s="1"/>
      <c r="G1683" s="13"/>
      <c r="H1683" s="9"/>
      <c r="I1683" s="1"/>
      <c r="J1683" s="111"/>
      <c r="K1683" s="2"/>
      <c r="L1683" s="2"/>
      <c r="M1683" s="3"/>
      <c r="N1683" s="3"/>
      <c r="O1683" s="17" t="str">
        <f t="shared" si="51"/>
        <v/>
      </c>
      <c r="P1683" s="18" t="str">
        <f>IF(M1683=0,"",IF(N1683-Master!$A$6&lt;0,"0",IF(M1683&lt;=Master!$A$6,(N1683-Master!$A$6),O1683)))</f>
        <v/>
      </c>
      <c r="Q1683" s="20">
        <f>IF(J1683&gt;Master!$A$6,"N/A",IF(M1683=0,H1683,ROUND(H1683*P1683/O1683,2)))</f>
        <v>0</v>
      </c>
      <c r="R1683" s="37" t="str">
        <f t="shared" si="50"/>
        <v/>
      </c>
    </row>
    <row r="1684" spans="1:18" x14ac:dyDescent="0.2">
      <c r="A1684" s="13"/>
      <c r="B1684" s="1"/>
      <c r="C1684" s="1"/>
      <c r="D1684" s="1"/>
      <c r="E1684" s="1"/>
      <c r="F1684" s="1"/>
      <c r="G1684" s="13"/>
      <c r="H1684" s="9"/>
      <c r="I1684" s="1"/>
      <c r="J1684" s="111"/>
      <c r="K1684" s="2"/>
      <c r="L1684" s="2"/>
      <c r="M1684" s="3"/>
      <c r="N1684" s="3"/>
      <c r="O1684" s="17" t="str">
        <f t="shared" si="51"/>
        <v/>
      </c>
      <c r="P1684" s="18" t="str">
        <f>IF(M1684=0,"",IF(N1684-Master!$A$6&lt;0,"0",IF(M1684&lt;=Master!$A$6,(N1684-Master!$A$6),O1684)))</f>
        <v/>
      </c>
      <c r="Q1684" s="20">
        <f>IF(J1684&gt;Master!$A$6,"N/A",IF(M1684=0,H1684,ROUND(H1684*P1684/O1684,2)))</f>
        <v>0</v>
      </c>
      <c r="R1684" s="37" t="str">
        <f t="shared" si="50"/>
        <v/>
      </c>
    </row>
    <row r="1685" spans="1:18" x14ac:dyDescent="0.2">
      <c r="A1685" s="13"/>
      <c r="B1685" s="1"/>
      <c r="C1685" s="1"/>
      <c r="D1685" s="1"/>
      <c r="E1685" s="1"/>
      <c r="F1685" s="1"/>
      <c r="G1685" s="13"/>
      <c r="H1685" s="9"/>
      <c r="I1685" s="1"/>
      <c r="J1685" s="111"/>
      <c r="K1685" s="2"/>
      <c r="L1685" s="2"/>
      <c r="M1685" s="3"/>
      <c r="N1685" s="3"/>
      <c r="O1685" s="17" t="str">
        <f t="shared" si="51"/>
        <v/>
      </c>
      <c r="P1685" s="18" t="str">
        <f>IF(M1685=0,"",IF(N1685-Master!$A$6&lt;0,"0",IF(M1685&lt;=Master!$A$6,(N1685-Master!$A$6),O1685)))</f>
        <v/>
      </c>
      <c r="Q1685" s="20">
        <f>IF(J1685&gt;Master!$A$6,"N/A",IF(M1685=0,H1685,ROUND(H1685*P1685/O1685,2)))</f>
        <v>0</v>
      </c>
      <c r="R1685" s="37" t="str">
        <f t="shared" ref="R1685:R1748" si="52">CLEAN(IF(H1685=0,"",IF(ISBLANK(I1685),LEFT("Defer "&amp;K1685,35),LEFT("Defer "&amp;I1685&amp;" "&amp;K1685,35))))</f>
        <v/>
      </c>
    </row>
    <row r="1686" spans="1:18" x14ac:dyDescent="0.2">
      <c r="A1686" s="13"/>
      <c r="B1686" s="1"/>
      <c r="C1686" s="1"/>
      <c r="D1686" s="1"/>
      <c r="E1686" s="1"/>
      <c r="F1686" s="1"/>
      <c r="G1686" s="13"/>
      <c r="H1686" s="9"/>
      <c r="I1686" s="1"/>
      <c r="J1686" s="111"/>
      <c r="K1686" s="2"/>
      <c r="L1686" s="2"/>
      <c r="M1686" s="3"/>
      <c r="N1686" s="3"/>
      <c r="O1686" s="17" t="str">
        <f t="shared" ref="O1686:O1749" si="53">IF(M1686=0,"",(N1686-M1686+1))</f>
        <v/>
      </c>
      <c r="P1686" s="18" t="str">
        <f>IF(M1686=0,"",IF(N1686-Master!$A$6&lt;0,"0",IF(M1686&lt;=Master!$A$6,(N1686-Master!$A$6),O1686)))</f>
        <v/>
      </c>
      <c r="Q1686" s="20">
        <f>IF(J1686&gt;Master!$A$6,"N/A",IF(M1686=0,H1686,ROUND(H1686*P1686/O1686,2)))</f>
        <v>0</v>
      </c>
      <c r="R1686" s="37" t="str">
        <f t="shared" si="52"/>
        <v/>
      </c>
    </row>
    <row r="1687" spans="1:18" x14ac:dyDescent="0.2">
      <c r="A1687" s="13"/>
      <c r="B1687" s="1"/>
      <c r="C1687" s="1"/>
      <c r="D1687" s="1"/>
      <c r="E1687" s="1"/>
      <c r="F1687" s="1"/>
      <c r="G1687" s="13"/>
      <c r="H1687" s="9"/>
      <c r="I1687" s="1"/>
      <c r="J1687" s="111"/>
      <c r="K1687" s="2"/>
      <c r="L1687" s="2"/>
      <c r="M1687" s="3"/>
      <c r="N1687" s="3"/>
      <c r="O1687" s="17" t="str">
        <f t="shared" si="53"/>
        <v/>
      </c>
      <c r="P1687" s="18" t="str">
        <f>IF(M1687=0,"",IF(N1687-Master!$A$6&lt;0,"0",IF(M1687&lt;=Master!$A$6,(N1687-Master!$A$6),O1687)))</f>
        <v/>
      </c>
      <c r="Q1687" s="20">
        <f>IF(J1687&gt;Master!$A$6,"N/A",IF(M1687=0,H1687,ROUND(H1687*P1687/O1687,2)))</f>
        <v>0</v>
      </c>
      <c r="R1687" s="37" t="str">
        <f t="shared" si="52"/>
        <v/>
      </c>
    </row>
    <row r="1688" spans="1:18" x14ac:dyDescent="0.2">
      <c r="A1688" s="13"/>
      <c r="B1688" s="1"/>
      <c r="C1688" s="1"/>
      <c r="D1688" s="1"/>
      <c r="E1688" s="1"/>
      <c r="F1688" s="1"/>
      <c r="G1688" s="13"/>
      <c r="H1688" s="9"/>
      <c r="I1688" s="1"/>
      <c r="J1688" s="111"/>
      <c r="K1688" s="2"/>
      <c r="L1688" s="2"/>
      <c r="M1688" s="3"/>
      <c r="N1688" s="3"/>
      <c r="O1688" s="17" t="str">
        <f t="shared" si="53"/>
        <v/>
      </c>
      <c r="P1688" s="18" t="str">
        <f>IF(M1688=0,"",IF(N1688-Master!$A$6&lt;0,"0",IF(M1688&lt;=Master!$A$6,(N1688-Master!$A$6),O1688)))</f>
        <v/>
      </c>
      <c r="Q1688" s="20">
        <f>IF(J1688&gt;Master!$A$6,"N/A",IF(M1688=0,H1688,ROUND(H1688*P1688/O1688,2)))</f>
        <v>0</v>
      </c>
      <c r="R1688" s="37" t="str">
        <f t="shared" si="52"/>
        <v/>
      </c>
    </row>
    <row r="1689" spans="1:18" x14ac:dyDescent="0.2">
      <c r="A1689" s="13"/>
      <c r="B1689" s="1"/>
      <c r="C1689" s="1"/>
      <c r="D1689" s="1"/>
      <c r="E1689" s="1"/>
      <c r="F1689" s="1"/>
      <c r="G1689" s="13"/>
      <c r="H1689" s="9"/>
      <c r="I1689" s="1"/>
      <c r="J1689" s="111"/>
      <c r="K1689" s="2"/>
      <c r="L1689" s="2"/>
      <c r="M1689" s="3"/>
      <c r="N1689" s="3"/>
      <c r="O1689" s="17" t="str">
        <f t="shared" si="53"/>
        <v/>
      </c>
      <c r="P1689" s="18" t="str">
        <f>IF(M1689=0,"",IF(N1689-Master!$A$6&lt;0,"0",IF(M1689&lt;=Master!$A$6,(N1689-Master!$A$6),O1689)))</f>
        <v/>
      </c>
      <c r="Q1689" s="20">
        <f>IF(J1689&gt;Master!$A$6,"N/A",IF(M1689=0,H1689,ROUND(H1689*P1689/O1689,2)))</f>
        <v>0</v>
      </c>
      <c r="R1689" s="37" t="str">
        <f t="shared" si="52"/>
        <v/>
      </c>
    </row>
    <row r="1690" spans="1:18" x14ac:dyDescent="0.2">
      <c r="A1690" s="13"/>
      <c r="B1690" s="1"/>
      <c r="C1690" s="1"/>
      <c r="D1690" s="1"/>
      <c r="E1690" s="1"/>
      <c r="F1690" s="1"/>
      <c r="G1690" s="13"/>
      <c r="H1690" s="9"/>
      <c r="I1690" s="1"/>
      <c r="J1690" s="111"/>
      <c r="K1690" s="2"/>
      <c r="L1690" s="2"/>
      <c r="M1690" s="3"/>
      <c r="N1690" s="3"/>
      <c r="O1690" s="17" t="str">
        <f t="shared" si="53"/>
        <v/>
      </c>
      <c r="P1690" s="18" t="str">
        <f>IF(M1690=0,"",IF(N1690-Master!$A$6&lt;0,"0",IF(M1690&lt;=Master!$A$6,(N1690-Master!$A$6),O1690)))</f>
        <v/>
      </c>
      <c r="Q1690" s="20">
        <f>IF(J1690&gt;Master!$A$6,"N/A",IF(M1690=0,H1690,ROUND(H1690*P1690/O1690,2)))</f>
        <v>0</v>
      </c>
      <c r="R1690" s="37" t="str">
        <f t="shared" si="52"/>
        <v/>
      </c>
    </row>
    <row r="1691" spans="1:18" x14ac:dyDescent="0.2">
      <c r="A1691" s="13"/>
      <c r="B1691" s="1"/>
      <c r="C1691" s="1"/>
      <c r="D1691" s="1"/>
      <c r="E1691" s="1"/>
      <c r="F1691" s="1"/>
      <c r="G1691" s="13"/>
      <c r="H1691" s="9"/>
      <c r="I1691" s="1"/>
      <c r="J1691" s="111"/>
      <c r="K1691" s="2"/>
      <c r="L1691" s="2"/>
      <c r="M1691" s="3"/>
      <c r="N1691" s="3"/>
      <c r="O1691" s="17" t="str">
        <f t="shared" si="53"/>
        <v/>
      </c>
      <c r="P1691" s="18" t="str">
        <f>IF(M1691=0,"",IF(N1691-Master!$A$6&lt;0,"0",IF(M1691&lt;=Master!$A$6,(N1691-Master!$A$6),O1691)))</f>
        <v/>
      </c>
      <c r="Q1691" s="20">
        <f>IF(J1691&gt;Master!$A$6,"N/A",IF(M1691=0,H1691,ROUND(H1691*P1691/O1691,2)))</f>
        <v>0</v>
      </c>
      <c r="R1691" s="37" t="str">
        <f t="shared" si="52"/>
        <v/>
      </c>
    </row>
    <row r="1692" spans="1:18" x14ac:dyDescent="0.2">
      <c r="A1692" s="13"/>
      <c r="B1692" s="1"/>
      <c r="C1692" s="1"/>
      <c r="D1692" s="1"/>
      <c r="E1692" s="1"/>
      <c r="F1692" s="1"/>
      <c r="G1692" s="13"/>
      <c r="H1692" s="9"/>
      <c r="I1692" s="1"/>
      <c r="J1692" s="111"/>
      <c r="K1692" s="2"/>
      <c r="L1692" s="2"/>
      <c r="M1692" s="3"/>
      <c r="N1692" s="3"/>
      <c r="O1692" s="17" t="str">
        <f t="shared" si="53"/>
        <v/>
      </c>
      <c r="P1692" s="18" t="str">
        <f>IF(M1692=0,"",IF(N1692-Master!$A$6&lt;0,"0",IF(M1692&lt;=Master!$A$6,(N1692-Master!$A$6),O1692)))</f>
        <v/>
      </c>
      <c r="Q1692" s="20">
        <f>IF(J1692&gt;Master!$A$6,"N/A",IF(M1692=0,H1692,ROUND(H1692*P1692/O1692,2)))</f>
        <v>0</v>
      </c>
      <c r="R1692" s="37" t="str">
        <f t="shared" si="52"/>
        <v/>
      </c>
    </row>
    <row r="1693" spans="1:18" x14ac:dyDescent="0.2">
      <c r="A1693" s="13"/>
      <c r="B1693" s="1"/>
      <c r="C1693" s="1"/>
      <c r="D1693" s="1"/>
      <c r="E1693" s="1"/>
      <c r="F1693" s="1"/>
      <c r="G1693" s="13"/>
      <c r="H1693" s="9"/>
      <c r="I1693" s="1"/>
      <c r="J1693" s="111"/>
      <c r="K1693" s="2"/>
      <c r="L1693" s="2"/>
      <c r="M1693" s="3"/>
      <c r="N1693" s="3"/>
      <c r="O1693" s="17" t="str">
        <f t="shared" si="53"/>
        <v/>
      </c>
      <c r="P1693" s="18" t="str">
        <f>IF(M1693=0,"",IF(N1693-Master!$A$6&lt;0,"0",IF(M1693&lt;=Master!$A$6,(N1693-Master!$A$6),O1693)))</f>
        <v/>
      </c>
      <c r="Q1693" s="20">
        <f>IF(J1693&gt;Master!$A$6,"N/A",IF(M1693=0,H1693,ROUND(H1693*P1693/O1693,2)))</f>
        <v>0</v>
      </c>
      <c r="R1693" s="37" t="str">
        <f t="shared" si="52"/>
        <v/>
      </c>
    </row>
    <row r="1694" spans="1:18" x14ac:dyDescent="0.2">
      <c r="A1694" s="13"/>
      <c r="B1694" s="1"/>
      <c r="C1694" s="1"/>
      <c r="D1694" s="1"/>
      <c r="E1694" s="1"/>
      <c r="F1694" s="1"/>
      <c r="G1694" s="13"/>
      <c r="H1694" s="9"/>
      <c r="I1694" s="1"/>
      <c r="J1694" s="111"/>
      <c r="K1694" s="2"/>
      <c r="L1694" s="2"/>
      <c r="M1694" s="3"/>
      <c r="N1694" s="3"/>
      <c r="O1694" s="17" t="str">
        <f t="shared" si="53"/>
        <v/>
      </c>
      <c r="P1694" s="18" t="str">
        <f>IF(M1694=0,"",IF(N1694-Master!$A$6&lt;0,"0",IF(M1694&lt;=Master!$A$6,(N1694-Master!$A$6),O1694)))</f>
        <v/>
      </c>
      <c r="Q1694" s="20">
        <f>IF(J1694&gt;Master!$A$6,"N/A",IF(M1694=0,H1694,ROUND(H1694*P1694/O1694,2)))</f>
        <v>0</v>
      </c>
      <c r="R1694" s="37" t="str">
        <f t="shared" si="52"/>
        <v/>
      </c>
    </row>
    <row r="1695" spans="1:18" x14ac:dyDescent="0.2">
      <c r="A1695" s="13"/>
      <c r="B1695" s="1"/>
      <c r="C1695" s="1"/>
      <c r="D1695" s="1"/>
      <c r="E1695" s="1"/>
      <c r="F1695" s="1"/>
      <c r="G1695" s="13"/>
      <c r="H1695" s="9"/>
      <c r="I1695" s="1"/>
      <c r="J1695" s="111"/>
      <c r="K1695" s="2"/>
      <c r="L1695" s="2"/>
      <c r="M1695" s="3"/>
      <c r="N1695" s="3"/>
      <c r="O1695" s="17" t="str">
        <f t="shared" si="53"/>
        <v/>
      </c>
      <c r="P1695" s="18" t="str">
        <f>IF(M1695=0,"",IF(N1695-Master!$A$6&lt;0,"0",IF(M1695&lt;=Master!$A$6,(N1695-Master!$A$6),O1695)))</f>
        <v/>
      </c>
      <c r="Q1695" s="20">
        <f>IF(J1695&gt;Master!$A$6,"N/A",IF(M1695=0,H1695,ROUND(H1695*P1695/O1695,2)))</f>
        <v>0</v>
      </c>
      <c r="R1695" s="37" t="str">
        <f t="shared" si="52"/>
        <v/>
      </c>
    </row>
    <row r="1696" spans="1:18" x14ac:dyDescent="0.2">
      <c r="A1696" s="13"/>
      <c r="B1696" s="1"/>
      <c r="C1696" s="1"/>
      <c r="D1696" s="1"/>
      <c r="E1696" s="1"/>
      <c r="F1696" s="1"/>
      <c r="G1696" s="13"/>
      <c r="H1696" s="9"/>
      <c r="I1696" s="1"/>
      <c r="J1696" s="111"/>
      <c r="K1696" s="2"/>
      <c r="L1696" s="2"/>
      <c r="M1696" s="3"/>
      <c r="N1696" s="3"/>
      <c r="O1696" s="17" t="str">
        <f t="shared" si="53"/>
        <v/>
      </c>
      <c r="P1696" s="18" t="str">
        <f>IF(M1696=0,"",IF(N1696-Master!$A$6&lt;0,"0",IF(M1696&lt;=Master!$A$6,(N1696-Master!$A$6),O1696)))</f>
        <v/>
      </c>
      <c r="Q1696" s="20">
        <f>IF(J1696&gt;Master!$A$6,"N/A",IF(M1696=0,H1696,ROUND(H1696*P1696/O1696,2)))</f>
        <v>0</v>
      </c>
      <c r="R1696" s="37" t="str">
        <f t="shared" si="52"/>
        <v/>
      </c>
    </row>
    <row r="1697" spans="1:18" x14ac:dyDescent="0.2">
      <c r="A1697" s="13"/>
      <c r="B1697" s="1"/>
      <c r="C1697" s="1"/>
      <c r="D1697" s="1"/>
      <c r="E1697" s="1"/>
      <c r="F1697" s="1"/>
      <c r="G1697" s="13"/>
      <c r="H1697" s="9"/>
      <c r="I1697" s="1"/>
      <c r="J1697" s="111"/>
      <c r="K1697" s="2"/>
      <c r="L1697" s="2"/>
      <c r="M1697" s="3"/>
      <c r="N1697" s="3"/>
      <c r="O1697" s="17" t="str">
        <f t="shared" si="53"/>
        <v/>
      </c>
      <c r="P1697" s="18" t="str">
        <f>IF(M1697=0,"",IF(N1697-Master!$A$6&lt;0,"0",IF(M1697&lt;=Master!$A$6,(N1697-Master!$A$6),O1697)))</f>
        <v/>
      </c>
      <c r="Q1697" s="20">
        <f>IF(J1697&gt;Master!$A$6,"N/A",IF(M1697=0,H1697,ROUND(H1697*P1697/O1697,2)))</f>
        <v>0</v>
      </c>
      <c r="R1697" s="37" t="str">
        <f t="shared" si="52"/>
        <v/>
      </c>
    </row>
    <row r="1698" spans="1:18" x14ac:dyDescent="0.2">
      <c r="A1698" s="13"/>
      <c r="B1698" s="1"/>
      <c r="C1698" s="1"/>
      <c r="D1698" s="1"/>
      <c r="E1698" s="1"/>
      <c r="F1698" s="1"/>
      <c r="G1698" s="13"/>
      <c r="H1698" s="9"/>
      <c r="I1698" s="1"/>
      <c r="J1698" s="111"/>
      <c r="K1698" s="2"/>
      <c r="L1698" s="2"/>
      <c r="M1698" s="3"/>
      <c r="N1698" s="3"/>
      <c r="O1698" s="17" t="str">
        <f t="shared" si="53"/>
        <v/>
      </c>
      <c r="P1698" s="18" t="str">
        <f>IF(M1698=0,"",IF(N1698-Master!$A$6&lt;0,"0",IF(M1698&lt;=Master!$A$6,(N1698-Master!$A$6),O1698)))</f>
        <v/>
      </c>
      <c r="Q1698" s="20">
        <f>IF(J1698&gt;Master!$A$6,"N/A",IF(M1698=0,H1698,ROUND(H1698*P1698/O1698,2)))</f>
        <v>0</v>
      </c>
      <c r="R1698" s="37" t="str">
        <f t="shared" si="52"/>
        <v/>
      </c>
    </row>
    <row r="1699" spans="1:18" x14ac:dyDescent="0.2">
      <c r="A1699" s="13"/>
      <c r="B1699" s="1"/>
      <c r="C1699" s="1"/>
      <c r="D1699" s="1"/>
      <c r="E1699" s="1"/>
      <c r="F1699" s="1"/>
      <c r="G1699" s="13"/>
      <c r="H1699" s="9"/>
      <c r="I1699" s="1"/>
      <c r="J1699" s="111"/>
      <c r="K1699" s="2"/>
      <c r="L1699" s="2"/>
      <c r="M1699" s="3"/>
      <c r="N1699" s="3"/>
      <c r="O1699" s="17" t="str">
        <f t="shared" si="53"/>
        <v/>
      </c>
      <c r="P1699" s="18" t="str">
        <f>IF(M1699=0,"",IF(N1699-Master!$A$6&lt;0,"0",IF(M1699&lt;=Master!$A$6,(N1699-Master!$A$6),O1699)))</f>
        <v/>
      </c>
      <c r="Q1699" s="20">
        <f>IF(J1699&gt;Master!$A$6,"N/A",IF(M1699=0,H1699,ROUND(H1699*P1699/O1699,2)))</f>
        <v>0</v>
      </c>
      <c r="R1699" s="37" t="str">
        <f t="shared" si="52"/>
        <v/>
      </c>
    </row>
    <row r="1700" spans="1:18" x14ac:dyDescent="0.2">
      <c r="A1700" s="13"/>
      <c r="B1700" s="1"/>
      <c r="C1700" s="1"/>
      <c r="D1700" s="1"/>
      <c r="E1700" s="1"/>
      <c r="F1700" s="1"/>
      <c r="G1700" s="13"/>
      <c r="H1700" s="9"/>
      <c r="I1700" s="1"/>
      <c r="J1700" s="111"/>
      <c r="K1700" s="2"/>
      <c r="L1700" s="2"/>
      <c r="M1700" s="3"/>
      <c r="N1700" s="3"/>
      <c r="O1700" s="17" t="str">
        <f t="shared" si="53"/>
        <v/>
      </c>
      <c r="P1700" s="18" t="str">
        <f>IF(M1700=0,"",IF(N1700-Master!$A$6&lt;0,"0",IF(M1700&lt;=Master!$A$6,(N1700-Master!$A$6),O1700)))</f>
        <v/>
      </c>
      <c r="Q1700" s="20">
        <f>IF(J1700&gt;Master!$A$6,"N/A",IF(M1700=0,H1700,ROUND(H1700*P1700/O1700,2)))</f>
        <v>0</v>
      </c>
      <c r="R1700" s="37" t="str">
        <f t="shared" si="52"/>
        <v/>
      </c>
    </row>
    <row r="1701" spans="1:18" x14ac:dyDescent="0.2">
      <c r="A1701" s="13"/>
      <c r="B1701" s="1"/>
      <c r="C1701" s="1"/>
      <c r="D1701" s="1"/>
      <c r="E1701" s="1"/>
      <c r="F1701" s="1"/>
      <c r="G1701" s="13"/>
      <c r="H1701" s="9"/>
      <c r="I1701" s="1"/>
      <c r="J1701" s="111"/>
      <c r="K1701" s="2"/>
      <c r="L1701" s="2"/>
      <c r="M1701" s="3"/>
      <c r="N1701" s="3"/>
      <c r="O1701" s="17" t="str">
        <f t="shared" si="53"/>
        <v/>
      </c>
      <c r="P1701" s="18" t="str">
        <f>IF(M1701=0,"",IF(N1701-Master!$A$6&lt;0,"0",IF(M1701&lt;=Master!$A$6,(N1701-Master!$A$6),O1701)))</f>
        <v/>
      </c>
      <c r="Q1701" s="20">
        <f>IF(J1701&gt;Master!$A$6,"N/A",IF(M1701=0,H1701,ROUND(H1701*P1701/O1701,2)))</f>
        <v>0</v>
      </c>
      <c r="R1701" s="37" t="str">
        <f t="shared" si="52"/>
        <v/>
      </c>
    </row>
    <row r="1702" spans="1:18" x14ac:dyDescent="0.2">
      <c r="A1702" s="13"/>
      <c r="B1702" s="1"/>
      <c r="C1702" s="1"/>
      <c r="D1702" s="1"/>
      <c r="E1702" s="1"/>
      <c r="F1702" s="1"/>
      <c r="G1702" s="13"/>
      <c r="H1702" s="9"/>
      <c r="I1702" s="1"/>
      <c r="J1702" s="111"/>
      <c r="K1702" s="2"/>
      <c r="L1702" s="2"/>
      <c r="M1702" s="3"/>
      <c r="N1702" s="3"/>
      <c r="O1702" s="17" t="str">
        <f t="shared" si="53"/>
        <v/>
      </c>
      <c r="P1702" s="18" t="str">
        <f>IF(M1702=0,"",IF(N1702-Master!$A$6&lt;0,"0",IF(M1702&lt;=Master!$A$6,(N1702-Master!$A$6),O1702)))</f>
        <v/>
      </c>
      <c r="Q1702" s="20">
        <f>IF(J1702&gt;Master!$A$6,"N/A",IF(M1702=0,H1702,ROUND(H1702*P1702/O1702,2)))</f>
        <v>0</v>
      </c>
      <c r="R1702" s="37" t="str">
        <f t="shared" si="52"/>
        <v/>
      </c>
    </row>
    <row r="1703" spans="1:18" x14ac:dyDescent="0.2">
      <c r="A1703" s="13"/>
      <c r="B1703" s="1"/>
      <c r="C1703" s="1"/>
      <c r="D1703" s="1"/>
      <c r="E1703" s="1"/>
      <c r="F1703" s="1"/>
      <c r="G1703" s="13"/>
      <c r="H1703" s="9"/>
      <c r="I1703" s="1"/>
      <c r="J1703" s="111"/>
      <c r="K1703" s="2"/>
      <c r="L1703" s="2"/>
      <c r="M1703" s="3"/>
      <c r="N1703" s="3"/>
      <c r="O1703" s="17" t="str">
        <f t="shared" si="53"/>
        <v/>
      </c>
      <c r="P1703" s="18" t="str">
        <f>IF(M1703=0,"",IF(N1703-Master!$A$6&lt;0,"0",IF(M1703&lt;=Master!$A$6,(N1703-Master!$A$6),O1703)))</f>
        <v/>
      </c>
      <c r="Q1703" s="20">
        <f>IF(J1703&gt;Master!$A$6,"N/A",IF(M1703=0,H1703,ROUND(H1703*P1703/O1703,2)))</f>
        <v>0</v>
      </c>
      <c r="R1703" s="37" t="str">
        <f t="shared" si="52"/>
        <v/>
      </c>
    </row>
    <row r="1704" spans="1:18" x14ac:dyDescent="0.2">
      <c r="A1704" s="13"/>
      <c r="B1704" s="1"/>
      <c r="C1704" s="1"/>
      <c r="D1704" s="1"/>
      <c r="E1704" s="1"/>
      <c r="F1704" s="1"/>
      <c r="G1704" s="13"/>
      <c r="H1704" s="9"/>
      <c r="I1704" s="1"/>
      <c r="J1704" s="111"/>
      <c r="K1704" s="2"/>
      <c r="L1704" s="2"/>
      <c r="M1704" s="3"/>
      <c r="N1704" s="3"/>
      <c r="O1704" s="17" t="str">
        <f t="shared" si="53"/>
        <v/>
      </c>
      <c r="P1704" s="18" t="str">
        <f>IF(M1704=0,"",IF(N1704-Master!$A$6&lt;0,"0",IF(M1704&lt;=Master!$A$6,(N1704-Master!$A$6),O1704)))</f>
        <v/>
      </c>
      <c r="Q1704" s="20">
        <f>IF(J1704&gt;Master!$A$6,"N/A",IF(M1704=0,H1704,ROUND(H1704*P1704/O1704,2)))</f>
        <v>0</v>
      </c>
      <c r="R1704" s="37" t="str">
        <f t="shared" si="52"/>
        <v/>
      </c>
    </row>
    <row r="1705" spans="1:18" x14ac:dyDescent="0.2">
      <c r="A1705" s="13"/>
      <c r="B1705" s="1"/>
      <c r="C1705" s="1"/>
      <c r="D1705" s="1"/>
      <c r="E1705" s="1"/>
      <c r="F1705" s="1"/>
      <c r="G1705" s="13"/>
      <c r="H1705" s="9"/>
      <c r="I1705" s="1"/>
      <c r="J1705" s="111"/>
      <c r="K1705" s="2"/>
      <c r="L1705" s="2"/>
      <c r="M1705" s="3"/>
      <c r="N1705" s="3"/>
      <c r="O1705" s="17" t="str">
        <f t="shared" si="53"/>
        <v/>
      </c>
      <c r="P1705" s="18" t="str">
        <f>IF(M1705=0,"",IF(N1705-Master!$A$6&lt;0,"0",IF(M1705&lt;=Master!$A$6,(N1705-Master!$A$6),O1705)))</f>
        <v/>
      </c>
      <c r="Q1705" s="20">
        <f>IF(J1705&gt;Master!$A$6,"N/A",IF(M1705=0,H1705,ROUND(H1705*P1705/O1705,2)))</f>
        <v>0</v>
      </c>
      <c r="R1705" s="37" t="str">
        <f t="shared" si="52"/>
        <v/>
      </c>
    </row>
    <row r="1706" spans="1:18" x14ac:dyDescent="0.2">
      <c r="A1706" s="13"/>
      <c r="B1706" s="1"/>
      <c r="C1706" s="1"/>
      <c r="D1706" s="1"/>
      <c r="E1706" s="1"/>
      <c r="F1706" s="1"/>
      <c r="G1706" s="13"/>
      <c r="H1706" s="9"/>
      <c r="I1706" s="1"/>
      <c r="J1706" s="111"/>
      <c r="K1706" s="2"/>
      <c r="L1706" s="2"/>
      <c r="M1706" s="3"/>
      <c r="N1706" s="3"/>
      <c r="O1706" s="17" t="str">
        <f t="shared" si="53"/>
        <v/>
      </c>
      <c r="P1706" s="18" t="str">
        <f>IF(M1706=0,"",IF(N1706-Master!$A$6&lt;0,"0",IF(M1706&lt;=Master!$A$6,(N1706-Master!$A$6),O1706)))</f>
        <v/>
      </c>
      <c r="Q1706" s="20">
        <f>IF(J1706&gt;Master!$A$6,"N/A",IF(M1706=0,H1706,ROUND(H1706*P1706/O1706,2)))</f>
        <v>0</v>
      </c>
      <c r="R1706" s="37" t="str">
        <f t="shared" si="52"/>
        <v/>
      </c>
    </row>
    <row r="1707" spans="1:18" x14ac:dyDescent="0.2">
      <c r="A1707" s="13"/>
      <c r="B1707" s="1"/>
      <c r="C1707" s="1"/>
      <c r="D1707" s="1"/>
      <c r="E1707" s="1"/>
      <c r="F1707" s="1"/>
      <c r="G1707" s="13"/>
      <c r="H1707" s="9"/>
      <c r="I1707" s="1"/>
      <c r="J1707" s="111"/>
      <c r="K1707" s="2"/>
      <c r="L1707" s="2"/>
      <c r="M1707" s="3"/>
      <c r="N1707" s="3"/>
      <c r="O1707" s="17" t="str">
        <f t="shared" si="53"/>
        <v/>
      </c>
      <c r="P1707" s="18" t="str">
        <f>IF(M1707=0,"",IF(N1707-Master!$A$6&lt;0,"0",IF(M1707&lt;=Master!$A$6,(N1707-Master!$A$6),O1707)))</f>
        <v/>
      </c>
      <c r="Q1707" s="20">
        <f>IF(J1707&gt;Master!$A$6,"N/A",IF(M1707=0,H1707,ROUND(H1707*P1707/O1707,2)))</f>
        <v>0</v>
      </c>
      <c r="R1707" s="37" t="str">
        <f t="shared" si="52"/>
        <v/>
      </c>
    </row>
    <row r="1708" spans="1:18" x14ac:dyDescent="0.2">
      <c r="A1708" s="13"/>
      <c r="B1708" s="1"/>
      <c r="C1708" s="1"/>
      <c r="D1708" s="1"/>
      <c r="E1708" s="1"/>
      <c r="F1708" s="1"/>
      <c r="G1708" s="13"/>
      <c r="H1708" s="9"/>
      <c r="I1708" s="1"/>
      <c r="J1708" s="111"/>
      <c r="K1708" s="2"/>
      <c r="L1708" s="2"/>
      <c r="M1708" s="3"/>
      <c r="N1708" s="3"/>
      <c r="O1708" s="17" t="str">
        <f t="shared" si="53"/>
        <v/>
      </c>
      <c r="P1708" s="18" t="str">
        <f>IF(M1708=0,"",IF(N1708-Master!$A$6&lt;0,"0",IF(M1708&lt;=Master!$A$6,(N1708-Master!$A$6),O1708)))</f>
        <v/>
      </c>
      <c r="Q1708" s="20">
        <f>IF(J1708&gt;Master!$A$6,"N/A",IF(M1708=0,H1708,ROUND(H1708*P1708/O1708,2)))</f>
        <v>0</v>
      </c>
      <c r="R1708" s="37" t="str">
        <f t="shared" si="52"/>
        <v/>
      </c>
    </row>
    <row r="1709" spans="1:18" x14ac:dyDescent="0.2">
      <c r="A1709" s="13"/>
      <c r="B1709" s="1"/>
      <c r="C1709" s="1"/>
      <c r="D1709" s="1"/>
      <c r="E1709" s="1"/>
      <c r="F1709" s="1"/>
      <c r="G1709" s="13"/>
      <c r="H1709" s="9"/>
      <c r="I1709" s="1"/>
      <c r="J1709" s="111"/>
      <c r="K1709" s="2"/>
      <c r="L1709" s="2"/>
      <c r="M1709" s="3"/>
      <c r="N1709" s="3"/>
      <c r="O1709" s="17" t="str">
        <f t="shared" si="53"/>
        <v/>
      </c>
      <c r="P1709" s="18" t="str">
        <f>IF(M1709=0,"",IF(N1709-Master!$A$6&lt;0,"0",IF(M1709&lt;=Master!$A$6,(N1709-Master!$A$6),O1709)))</f>
        <v/>
      </c>
      <c r="Q1709" s="20">
        <f>IF(J1709&gt;Master!$A$6,"N/A",IF(M1709=0,H1709,ROUND(H1709*P1709/O1709,2)))</f>
        <v>0</v>
      </c>
      <c r="R1709" s="37" t="str">
        <f t="shared" si="52"/>
        <v/>
      </c>
    </row>
    <row r="1710" spans="1:18" x14ac:dyDescent="0.2">
      <c r="A1710" s="13"/>
      <c r="B1710" s="1"/>
      <c r="C1710" s="1"/>
      <c r="D1710" s="1"/>
      <c r="E1710" s="1"/>
      <c r="F1710" s="1"/>
      <c r="G1710" s="13"/>
      <c r="H1710" s="9"/>
      <c r="I1710" s="1"/>
      <c r="J1710" s="111"/>
      <c r="K1710" s="2"/>
      <c r="L1710" s="2"/>
      <c r="M1710" s="3"/>
      <c r="N1710" s="3"/>
      <c r="O1710" s="17" t="str">
        <f t="shared" si="53"/>
        <v/>
      </c>
      <c r="P1710" s="18" t="str">
        <f>IF(M1710=0,"",IF(N1710-Master!$A$6&lt;0,"0",IF(M1710&lt;=Master!$A$6,(N1710-Master!$A$6),O1710)))</f>
        <v/>
      </c>
      <c r="Q1710" s="20">
        <f>IF(J1710&gt;Master!$A$6,"N/A",IF(M1710=0,H1710,ROUND(H1710*P1710/O1710,2)))</f>
        <v>0</v>
      </c>
      <c r="R1710" s="37" t="str">
        <f t="shared" si="52"/>
        <v/>
      </c>
    </row>
    <row r="1711" spans="1:18" x14ac:dyDescent="0.2">
      <c r="A1711" s="13"/>
      <c r="B1711" s="1"/>
      <c r="C1711" s="1"/>
      <c r="D1711" s="1"/>
      <c r="E1711" s="1"/>
      <c r="F1711" s="1"/>
      <c r="G1711" s="13"/>
      <c r="H1711" s="9"/>
      <c r="I1711" s="1"/>
      <c r="J1711" s="111"/>
      <c r="K1711" s="2"/>
      <c r="L1711" s="2"/>
      <c r="M1711" s="3"/>
      <c r="N1711" s="3"/>
      <c r="O1711" s="17" t="str">
        <f t="shared" si="53"/>
        <v/>
      </c>
      <c r="P1711" s="18" t="str">
        <f>IF(M1711=0,"",IF(N1711-Master!$A$6&lt;0,"0",IF(M1711&lt;=Master!$A$6,(N1711-Master!$A$6),O1711)))</f>
        <v/>
      </c>
      <c r="Q1711" s="20">
        <f>IF(J1711&gt;Master!$A$6,"N/A",IF(M1711=0,H1711,ROUND(H1711*P1711/O1711,2)))</f>
        <v>0</v>
      </c>
      <c r="R1711" s="37" t="str">
        <f t="shared" si="52"/>
        <v/>
      </c>
    </row>
    <row r="1712" spans="1:18" x14ac:dyDescent="0.2">
      <c r="A1712" s="13"/>
      <c r="B1712" s="1"/>
      <c r="C1712" s="1"/>
      <c r="D1712" s="1"/>
      <c r="E1712" s="1"/>
      <c r="F1712" s="1"/>
      <c r="G1712" s="13"/>
      <c r="H1712" s="9"/>
      <c r="I1712" s="1"/>
      <c r="J1712" s="111"/>
      <c r="K1712" s="2"/>
      <c r="L1712" s="2"/>
      <c r="M1712" s="3"/>
      <c r="N1712" s="3"/>
      <c r="O1712" s="17" t="str">
        <f t="shared" si="53"/>
        <v/>
      </c>
      <c r="P1712" s="18" t="str">
        <f>IF(M1712=0,"",IF(N1712-Master!$A$6&lt;0,"0",IF(M1712&lt;=Master!$A$6,(N1712-Master!$A$6),O1712)))</f>
        <v/>
      </c>
      <c r="Q1712" s="20">
        <f>IF(J1712&gt;Master!$A$6,"N/A",IF(M1712=0,H1712,ROUND(H1712*P1712/O1712,2)))</f>
        <v>0</v>
      </c>
      <c r="R1712" s="37" t="str">
        <f t="shared" si="52"/>
        <v/>
      </c>
    </row>
    <row r="1713" spans="1:18" x14ac:dyDescent="0.2">
      <c r="A1713" s="13"/>
      <c r="B1713" s="1"/>
      <c r="C1713" s="1"/>
      <c r="D1713" s="1"/>
      <c r="E1713" s="1"/>
      <c r="F1713" s="1"/>
      <c r="G1713" s="13"/>
      <c r="H1713" s="9"/>
      <c r="I1713" s="1"/>
      <c r="J1713" s="111"/>
      <c r="K1713" s="2"/>
      <c r="L1713" s="2"/>
      <c r="M1713" s="3"/>
      <c r="N1713" s="3"/>
      <c r="O1713" s="17" t="str">
        <f t="shared" si="53"/>
        <v/>
      </c>
      <c r="P1713" s="18" t="str">
        <f>IF(M1713=0,"",IF(N1713-Master!$A$6&lt;0,"0",IF(M1713&lt;=Master!$A$6,(N1713-Master!$A$6),O1713)))</f>
        <v/>
      </c>
      <c r="Q1713" s="20">
        <f>IF(J1713&gt;Master!$A$6,"N/A",IF(M1713=0,H1713,ROUND(H1713*P1713/O1713,2)))</f>
        <v>0</v>
      </c>
      <c r="R1713" s="37" t="str">
        <f t="shared" si="52"/>
        <v/>
      </c>
    </row>
    <row r="1714" spans="1:18" x14ac:dyDescent="0.2">
      <c r="A1714" s="13"/>
      <c r="B1714" s="1"/>
      <c r="C1714" s="1"/>
      <c r="D1714" s="1"/>
      <c r="E1714" s="1"/>
      <c r="F1714" s="1"/>
      <c r="G1714" s="13"/>
      <c r="H1714" s="9"/>
      <c r="I1714" s="1"/>
      <c r="J1714" s="111"/>
      <c r="K1714" s="2"/>
      <c r="L1714" s="2"/>
      <c r="M1714" s="3"/>
      <c r="N1714" s="3"/>
      <c r="O1714" s="17" t="str">
        <f t="shared" si="53"/>
        <v/>
      </c>
      <c r="P1714" s="18" t="str">
        <f>IF(M1714=0,"",IF(N1714-Master!$A$6&lt;0,"0",IF(M1714&lt;=Master!$A$6,(N1714-Master!$A$6),O1714)))</f>
        <v/>
      </c>
      <c r="Q1714" s="20">
        <f>IF(J1714&gt;Master!$A$6,"N/A",IF(M1714=0,H1714,ROUND(H1714*P1714/O1714,2)))</f>
        <v>0</v>
      </c>
      <c r="R1714" s="37" t="str">
        <f t="shared" si="52"/>
        <v/>
      </c>
    </row>
    <row r="1715" spans="1:18" x14ac:dyDescent="0.2">
      <c r="A1715" s="13"/>
      <c r="B1715" s="1"/>
      <c r="C1715" s="1"/>
      <c r="D1715" s="1"/>
      <c r="E1715" s="1"/>
      <c r="F1715" s="1"/>
      <c r="G1715" s="13"/>
      <c r="H1715" s="9"/>
      <c r="I1715" s="1"/>
      <c r="J1715" s="111"/>
      <c r="K1715" s="2"/>
      <c r="L1715" s="2"/>
      <c r="M1715" s="3"/>
      <c r="N1715" s="3"/>
      <c r="O1715" s="17" t="str">
        <f t="shared" si="53"/>
        <v/>
      </c>
      <c r="P1715" s="18" t="str">
        <f>IF(M1715=0,"",IF(N1715-Master!$A$6&lt;0,"0",IF(M1715&lt;=Master!$A$6,(N1715-Master!$A$6),O1715)))</f>
        <v/>
      </c>
      <c r="Q1715" s="20">
        <f>IF(J1715&gt;Master!$A$6,"N/A",IF(M1715=0,H1715,ROUND(H1715*P1715/O1715,2)))</f>
        <v>0</v>
      </c>
      <c r="R1715" s="37" t="str">
        <f t="shared" si="52"/>
        <v/>
      </c>
    </row>
    <row r="1716" spans="1:18" x14ac:dyDescent="0.2">
      <c r="A1716" s="13"/>
      <c r="B1716" s="1"/>
      <c r="C1716" s="1"/>
      <c r="D1716" s="1"/>
      <c r="E1716" s="1"/>
      <c r="F1716" s="1"/>
      <c r="G1716" s="13"/>
      <c r="H1716" s="9"/>
      <c r="I1716" s="1"/>
      <c r="J1716" s="111"/>
      <c r="K1716" s="2"/>
      <c r="L1716" s="2"/>
      <c r="M1716" s="3"/>
      <c r="N1716" s="3"/>
      <c r="O1716" s="17" t="str">
        <f t="shared" si="53"/>
        <v/>
      </c>
      <c r="P1716" s="18" t="str">
        <f>IF(M1716=0,"",IF(N1716-Master!$A$6&lt;0,"0",IF(M1716&lt;=Master!$A$6,(N1716-Master!$A$6),O1716)))</f>
        <v/>
      </c>
      <c r="Q1716" s="20">
        <f>IF(J1716&gt;Master!$A$6,"N/A",IF(M1716=0,H1716,ROUND(H1716*P1716/O1716,2)))</f>
        <v>0</v>
      </c>
      <c r="R1716" s="37" t="str">
        <f t="shared" si="52"/>
        <v/>
      </c>
    </row>
    <row r="1717" spans="1:18" x14ac:dyDescent="0.2">
      <c r="A1717" s="13"/>
      <c r="B1717" s="1"/>
      <c r="C1717" s="1"/>
      <c r="D1717" s="1"/>
      <c r="E1717" s="1"/>
      <c r="F1717" s="1"/>
      <c r="G1717" s="13"/>
      <c r="H1717" s="9"/>
      <c r="I1717" s="1"/>
      <c r="J1717" s="111"/>
      <c r="K1717" s="2"/>
      <c r="L1717" s="2"/>
      <c r="M1717" s="3"/>
      <c r="N1717" s="3"/>
      <c r="O1717" s="17" t="str">
        <f t="shared" si="53"/>
        <v/>
      </c>
      <c r="P1717" s="18" t="str">
        <f>IF(M1717=0,"",IF(N1717-Master!$A$6&lt;0,"0",IF(M1717&lt;=Master!$A$6,(N1717-Master!$A$6),O1717)))</f>
        <v/>
      </c>
      <c r="Q1717" s="20">
        <f>IF(J1717&gt;Master!$A$6,"N/A",IF(M1717=0,H1717,ROUND(H1717*P1717/O1717,2)))</f>
        <v>0</v>
      </c>
      <c r="R1717" s="37" t="str">
        <f t="shared" si="52"/>
        <v/>
      </c>
    </row>
    <row r="1718" spans="1:18" x14ac:dyDescent="0.2">
      <c r="A1718" s="13"/>
      <c r="B1718" s="1"/>
      <c r="C1718" s="1"/>
      <c r="D1718" s="1"/>
      <c r="E1718" s="1"/>
      <c r="F1718" s="1"/>
      <c r="G1718" s="13"/>
      <c r="H1718" s="9"/>
      <c r="I1718" s="1"/>
      <c r="J1718" s="111"/>
      <c r="K1718" s="2"/>
      <c r="L1718" s="2"/>
      <c r="M1718" s="3"/>
      <c r="N1718" s="3"/>
      <c r="O1718" s="17" t="str">
        <f t="shared" si="53"/>
        <v/>
      </c>
      <c r="P1718" s="18" t="str">
        <f>IF(M1718=0,"",IF(N1718-Master!$A$6&lt;0,"0",IF(M1718&lt;=Master!$A$6,(N1718-Master!$A$6),O1718)))</f>
        <v/>
      </c>
      <c r="Q1718" s="20">
        <f>IF(J1718&gt;Master!$A$6,"N/A",IF(M1718=0,H1718,ROUND(H1718*P1718/O1718,2)))</f>
        <v>0</v>
      </c>
      <c r="R1718" s="37" t="str">
        <f t="shared" si="52"/>
        <v/>
      </c>
    </row>
    <row r="1719" spans="1:18" x14ac:dyDescent="0.2">
      <c r="A1719" s="13"/>
      <c r="B1719" s="1"/>
      <c r="C1719" s="1"/>
      <c r="D1719" s="1"/>
      <c r="E1719" s="1"/>
      <c r="F1719" s="1"/>
      <c r="G1719" s="13"/>
      <c r="H1719" s="9"/>
      <c r="I1719" s="1"/>
      <c r="J1719" s="111"/>
      <c r="K1719" s="2"/>
      <c r="L1719" s="2"/>
      <c r="M1719" s="3"/>
      <c r="N1719" s="3"/>
      <c r="O1719" s="17" t="str">
        <f t="shared" si="53"/>
        <v/>
      </c>
      <c r="P1719" s="18" t="str">
        <f>IF(M1719=0,"",IF(N1719-Master!$A$6&lt;0,"0",IF(M1719&lt;=Master!$A$6,(N1719-Master!$A$6),O1719)))</f>
        <v/>
      </c>
      <c r="Q1719" s="20">
        <f>IF(J1719&gt;Master!$A$6,"N/A",IF(M1719=0,H1719,ROUND(H1719*P1719/O1719,2)))</f>
        <v>0</v>
      </c>
      <c r="R1719" s="37" t="str">
        <f t="shared" si="52"/>
        <v/>
      </c>
    </row>
    <row r="1720" spans="1:18" x14ac:dyDescent="0.2">
      <c r="A1720" s="13"/>
      <c r="B1720" s="1"/>
      <c r="C1720" s="1"/>
      <c r="D1720" s="1"/>
      <c r="E1720" s="1"/>
      <c r="F1720" s="1"/>
      <c r="G1720" s="13"/>
      <c r="H1720" s="9"/>
      <c r="I1720" s="1"/>
      <c r="J1720" s="111"/>
      <c r="K1720" s="2"/>
      <c r="L1720" s="2"/>
      <c r="M1720" s="3"/>
      <c r="N1720" s="3"/>
      <c r="O1720" s="17" t="str">
        <f t="shared" si="53"/>
        <v/>
      </c>
      <c r="P1720" s="18" t="str">
        <f>IF(M1720=0,"",IF(N1720-Master!$A$6&lt;0,"0",IF(M1720&lt;=Master!$A$6,(N1720-Master!$A$6),O1720)))</f>
        <v/>
      </c>
      <c r="Q1720" s="20">
        <f>IF(J1720&gt;Master!$A$6,"N/A",IF(M1720=0,H1720,ROUND(H1720*P1720/O1720,2)))</f>
        <v>0</v>
      </c>
      <c r="R1720" s="37" t="str">
        <f t="shared" si="52"/>
        <v/>
      </c>
    </row>
    <row r="1721" spans="1:18" x14ac:dyDescent="0.2">
      <c r="A1721" s="13"/>
      <c r="B1721" s="1"/>
      <c r="C1721" s="1"/>
      <c r="D1721" s="1"/>
      <c r="E1721" s="1"/>
      <c r="F1721" s="1"/>
      <c r="G1721" s="13"/>
      <c r="H1721" s="9"/>
      <c r="I1721" s="1"/>
      <c r="J1721" s="111"/>
      <c r="K1721" s="2"/>
      <c r="L1721" s="2"/>
      <c r="M1721" s="3"/>
      <c r="N1721" s="3"/>
      <c r="O1721" s="17" t="str">
        <f t="shared" si="53"/>
        <v/>
      </c>
      <c r="P1721" s="18" t="str">
        <f>IF(M1721=0,"",IF(N1721-Master!$A$6&lt;0,"0",IF(M1721&lt;=Master!$A$6,(N1721-Master!$A$6),O1721)))</f>
        <v/>
      </c>
      <c r="Q1721" s="20">
        <f>IF(J1721&gt;Master!$A$6,"N/A",IF(M1721=0,H1721,ROUND(H1721*P1721/O1721,2)))</f>
        <v>0</v>
      </c>
      <c r="R1721" s="37" t="str">
        <f t="shared" si="52"/>
        <v/>
      </c>
    </row>
    <row r="1722" spans="1:18" x14ac:dyDescent="0.2">
      <c r="A1722" s="13"/>
      <c r="B1722" s="1"/>
      <c r="C1722" s="1"/>
      <c r="D1722" s="1"/>
      <c r="E1722" s="1"/>
      <c r="F1722" s="1"/>
      <c r="G1722" s="13"/>
      <c r="H1722" s="9"/>
      <c r="I1722" s="1"/>
      <c r="J1722" s="111"/>
      <c r="K1722" s="2"/>
      <c r="L1722" s="2"/>
      <c r="M1722" s="3"/>
      <c r="N1722" s="3"/>
      <c r="O1722" s="17" t="str">
        <f t="shared" si="53"/>
        <v/>
      </c>
      <c r="P1722" s="18" t="str">
        <f>IF(M1722=0,"",IF(N1722-Master!$A$6&lt;0,"0",IF(M1722&lt;=Master!$A$6,(N1722-Master!$A$6),O1722)))</f>
        <v/>
      </c>
      <c r="Q1722" s="20">
        <f>IF(J1722&gt;Master!$A$6,"N/A",IF(M1722=0,H1722,ROUND(H1722*P1722/O1722,2)))</f>
        <v>0</v>
      </c>
      <c r="R1722" s="37" t="str">
        <f t="shared" si="52"/>
        <v/>
      </c>
    </row>
    <row r="1723" spans="1:18" x14ac:dyDescent="0.2">
      <c r="A1723" s="13"/>
      <c r="B1723" s="1"/>
      <c r="C1723" s="1"/>
      <c r="D1723" s="1"/>
      <c r="E1723" s="1"/>
      <c r="F1723" s="1"/>
      <c r="G1723" s="13"/>
      <c r="H1723" s="9"/>
      <c r="I1723" s="1"/>
      <c r="J1723" s="111"/>
      <c r="K1723" s="2"/>
      <c r="L1723" s="2"/>
      <c r="M1723" s="3"/>
      <c r="N1723" s="3"/>
      <c r="O1723" s="17" t="str">
        <f t="shared" si="53"/>
        <v/>
      </c>
      <c r="P1723" s="18" t="str">
        <f>IF(M1723=0,"",IF(N1723-Master!$A$6&lt;0,"0",IF(M1723&lt;=Master!$A$6,(N1723-Master!$A$6),O1723)))</f>
        <v/>
      </c>
      <c r="Q1723" s="20">
        <f>IF(J1723&gt;Master!$A$6,"N/A",IF(M1723=0,H1723,ROUND(H1723*P1723/O1723,2)))</f>
        <v>0</v>
      </c>
      <c r="R1723" s="37" t="str">
        <f t="shared" si="52"/>
        <v/>
      </c>
    </row>
    <row r="1724" spans="1:18" x14ac:dyDescent="0.2">
      <c r="A1724" s="13"/>
      <c r="B1724" s="1"/>
      <c r="C1724" s="1"/>
      <c r="D1724" s="1"/>
      <c r="E1724" s="1"/>
      <c r="F1724" s="1"/>
      <c r="G1724" s="13"/>
      <c r="H1724" s="9"/>
      <c r="I1724" s="1"/>
      <c r="J1724" s="111"/>
      <c r="K1724" s="2"/>
      <c r="L1724" s="2"/>
      <c r="M1724" s="3"/>
      <c r="N1724" s="3"/>
      <c r="O1724" s="17" t="str">
        <f t="shared" si="53"/>
        <v/>
      </c>
      <c r="P1724" s="18" t="str">
        <f>IF(M1724=0,"",IF(N1724-Master!$A$6&lt;0,"0",IF(M1724&lt;=Master!$A$6,(N1724-Master!$A$6),O1724)))</f>
        <v/>
      </c>
      <c r="Q1724" s="20">
        <f>IF(J1724&gt;Master!$A$6,"N/A",IF(M1724=0,H1724,ROUND(H1724*P1724/O1724,2)))</f>
        <v>0</v>
      </c>
      <c r="R1724" s="37" t="str">
        <f t="shared" si="52"/>
        <v/>
      </c>
    </row>
    <row r="1725" spans="1:18" x14ac:dyDescent="0.2">
      <c r="A1725" s="13"/>
      <c r="B1725" s="1"/>
      <c r="C1725" s="1"/>
      <c r="D1725" s="1"/>
      <c r="E1725" s="1"/>
      <c r="F1725" s="1"/>
      <c r="G1725" s="13"/>
      <c r="H1725" s="9"/>
      <c r="I1725" s="1"/>
      <c r="J1725" s="111"/>
      <c r="K1725" s="2"/>
      <c r="L1725" s="2"/>
      <c r="M1725" s="3"/>
      <c r="N1725" s="3"/>
      <c r="O1725" s="17" t="str">
        <f t="shared" si="53"/>
        <v/>
      </c>
      <c r="P1725" s="18" t="str">
        <f>IF(M1725=0,"",IF(N1725-Master!$A$6&lt;0,"0",IF(M1725&lt;=Master!$A$6,(N1725-Master!$A$6),O1725)))</f>
        <v/>
      </c>
      <c r="Q1725" s="20">
        <f>IF(J1725&gt;Master!$A$6,"N/A",IF(M1725=0,H1725,ROUND(H1725*P1725/O1725,2)))</f>
        <v>0</v>
      </c>
      <c r="R1725" s="37" t="str">
        <f t="shared" si="52"/>
        <v/>
      </c>
    </row>
    <row r="1726" spans="1:18" x14ac:dyDescent="0.2">
      <c r="A1726" s="13"/>
      <c r="B1726" s="1"/>
      <c r="C1726" s="1"/>
      <c r="D1726" s="1"/>
      <c r="E1726" s="1"/>
      <c r="F1726" s="1"/>
      <c r="G1726" s="13"/>
      <c r="H1726" s="9"/>
      <c r="I1726" s="1"/>
      <c r="J1726" s="111"/>
      <c r="K1726" s="2"/>
      <c r="L1726" s="2"/>
      <c r="M1726" s="3"/>
      <c r="N1726" s="3"/>
      <c r="O1726" s="17" t="str">
        <f t="shared" si="53"/>
        <v/>
      </c>
      <c r="P1726" s="18" t="str">
        <f>IF(M1726=0,"",IF(N1726-Master!$A$6&lt;0,"0",IF(M1726&lt;=Master!$A$6,(N1726-Master!$A$6),O1726)))</f>
        <v/>
      </c>
      <c r="Q1726" s="20">
        <f>IF(J1726&gt;Master!$A$6,"N/A",IF(M1726=0,H1726,ROUND(H1726*P1726/O1726,2)))</f>
        <v>0</v>
      </c>
      <c r="R1726" s="37" t="str">
        <f t="shared" si="52"/>
        <v/>
      </c>
    </row>
    <row r="1727" spans="1:18" x14ac:dyDescent="0.2">
      <c r="A1727" s="13"/>
      <c r="B1727" s="1"/>
      <c r="C1727" s="1"/>
      <c r="D1727" s="1"/>
      <c r="E1727" s="1"/>
      <c r="F1727" s="1"/>
      <c r="G1727" s="13"/>
      <c r="H1727" s="9"/>
      <c r="I1727" s="1"/>
      <c r="J1727" s="111"/>
      <c r="K1727" s="2"/>
      <c r="L1727" s="2"/>
      <c r="M1727" s="3"/>
      <c r="N1727" s="3"/>
      <c r="O1727" s="17" t="str">
        <f t="shared" si="53"/>
        <v/>
      </c>
      <c r="P1727" s="18" t="str">
        <f>IF(M1727=0,"",IF(N1727-Master!$A$6&lt;0,"0",IF(M1727&lt;=Master!$A$6,(N1727-Master!$A$6),O1727)))</f>
        <v/>
      </c>
      <c r="Q1727" s="20">
        <f>IF(J1727&gt;Master!$A$6,"N/A",IF(M1727=0,H1727,ROUND(H1727*P1727/O1727,2)))</f>
        <v>0</v>
      </c>
      <c r="R1727" s="37" t="str">
        <f t="shared" si="52"/>
        <v/>
      </c>
    </row>
    <row r="1728" spans="1:18" x14ac:dyDescent="0.2">
      <c r="A1728" s="13"/>
      <c r="B1728" s="1"/>
      <c r="C1728" s="1"/>
      <c r="D1728" s="1"/>
      <c r="E1728" s="1"/>
      <c r="F1728" s="1"/>
      <c r="G1728" s="13"/>
      <c r="H1728" s="9"/>
      <c r="I1728" s="1"/>
      <c r="J1728" s="111"/>
      <c r="K1728" s="2"/>
      <c r="L1728" s="2"/>
      <c r="M1728" s="3"/>
      <c r="N1728" s="3"/>
      <c r="O1728" s="17" t="str">
        <f t="shared" si="53"/>
        <v/>
      </c>
      <c r="P1728" s="18" t="str">
        <f>IF(M1728=0,"",IF(N1728-Master!$A$6&lt;0,"0",IF(M1728&lt;=Master!$A$6,(N1728-Master!$A$6),O1728)))</f>
        <v/>
      </c>
      <c r="Q1728" s="20">
        <f>IF(J1728&gt;Master!$A$6,"N/A",IF(M1728=0,H1728,ROUND(H1728*P1728/O1728,2)))</f>
        <v>0</v>
      </c>
      <c r="R1728" s="37" t="str">
        <f t="shared" si="52"/>
        <v/>
      </c>
    </row>
    <row r="1729" spans="1:18" x14ac:dyDescent="0.2">
      <c r="A1729" s="13"/>
      <c r="B1729" s="1"/>
      <c r="C1729" s="1"/>
      <c r="D1729" s="1"/>
      <c r="E1729" s="1"/>
      <c r="F1729" s="1"/>
      <c r="G1729" s="13"/>
      <c r="H1729" s="9"/>
      <c r="I1729" s="1"/>
      <c r="J1729" s="111"/>
      <c r="K1729" s="2"/>
      <c r="L1729" s="2"/>
      <c r="M1729" s="3"/>
      <c r="N1729" s="3"/>
      <c r="O1729" s="17" t="str">
        <f t="shared" si="53"/>
        <v/>
      </c>
      <c r="P1729" s="18" t="str">
        <f>IF(M1729=0,"",IF(N1729-Master!$A$6&lt;0,"0",IF(M1729&lt;=Master!$A$6,(N1729-Master!$A$6),O1729)))</f>
        <v/>
      </c>
      <c r="Q1729" s="20">
        <f>IF(J1729&gt;Master!$A$6,"N/A",IF(M1729=0,H1729,ROUND(H1729*P1729/O1729,2)))</f>
        <v>0</v>
      </c>
      <c r="R1729" s="37" t="str">
        <f t="shared" si="52"/>
        <v/>
      </c>
    </row>
    <row r="1730" spans="1:18" x14ac:dyDescent="0.2">
      <c r="A1730" s="13"/>
      <c r="B1730" s="1"/>
      <c r="C1730" s="1"/>
      <c r="D1730" s="1"/>
      <c r="E1730" s="1"/>
      <c r="F1730" s="1"/>
      <c r="G1730" s="13"/>
      <c r="H1730" s="9"/>
      <c r="I1730" s="1"/>
      <c r="J1730" s="111"/>
      <c r="K1730" s="2"/>
      <c r="L1730" s="2"/>
      <c r="M1730" s="3"/>
      <c r="N1730" s="3"/>
      <c r="O1730" s="17" t="str">
        <f t="shared" si="53"/>
        <v/>
      </c>
      <c r="P1730" s="18" t="str">
        <f>IF(M1730=0,"",IF(N1730-Master!$A$6&lt;0,"0",IF(M1730&lt;=Master!$A$6,(N1730-Master!$A$6),O1730)))</f>
        <v/>
      </c>
      <c r="Q1730" s="20">
        <f>IF(J1730&gt;Master!$A$6,"N/A",IF(M1730=0,H1730,ROUND(H1730*P1730/O1730,2)))</f>
        <v>0</v>
      </c>
      <c r="R1730" s="37" t="str">
        <f t="shared" si="52"/>
        <v/>
      </c>
    </row>
    <row r="1731" spans="1:18" x14ac:dyDescent="0.2">
      <c r="A1731" s="13"/>
      <c r="B1731" s="1"/>
      <c r="C1731" s="1"/>
      <c r="D1731" s="1"/>
      <c r="E1731" s="1"/>
      <c r="F1731" s="1"/>
      <c r="G1731" s="13"/>
      <c r="H1731" s="9"/>
      <c r="I1731" s="1"/>
      <c r="J1731" s="111"/>
      <c r="K1731" s="2"/>
      <c r="L1731" s="2"/>
      <c r="M1731" s="3"/>
      <c r="N1731" s="3"/>
      <c r="O1731" s="17" t="str">
        <f t="shared" si="53"/>
        <v/>
      </c>
      <c r="P1731" s="18" t="str">
        <f>IF(M1731=0,"",IF(N1731-Master!$A$6&lt;0,"0",IF(M1731&lt;=Master!$A$6,(N1731-Master!$A$6),O1731)))</f>
        <v/>
      </c>
      <c r="Q1731" s="20">
        <f>IF(J1731&gt;Master!$A$6,"N/A",IF(M1731=0,H1731,ROUND(H1731*P1731/O1731,2)))</f>
        <v>0</v>
      </c>
      <c r="R1731" s="37" t="str">
        <f t="shared" si="52"/>
        <v/>
      </c>
    </row>
    <row r="1732" spans="1:18" x14ac:dyDescent="0.2">
      <c r="A1732" s="13"/>
      <c r="B1732" s="1"/>
      <c r="C1732" s="1"/>
      <c r="D1732" s="1"/>
      <c r="E1732" s="1"/>
      <c r="F1732" s="1"/>
      <c r="G1732" s="13"/>
      <c r="H1732" s="9"/>
      <c r="I1732" s="1"/>
      <c r="J1732" s="111"/>
      <c r="K1732" s="2"/>
      <c r="L1732" s="2"/>
      <c r="M1732" s="3"/>
      <c r="N1732" s="3"/>
      <c r="O1732" s="17" t="str">
        <f t="shared" si="53"/>
        <v/>
      </c>
      <c r="P1732" s="18" t="str">
        <f>IF(M1732=0,"",IF(N1732-Master!$A$6&lt;0,"0",IF(M1732&lt;=Master!$A$6,(N1732-Master!$A$6),O1732)))</f>
        <v/>
      </c>
      <c r="Q1732" s="20">
        <f>IF(J1732&gt;Master!$A$6,"N/A",IF(M1732=0,H1732,ROUND(H1732*P1732/O1732,2)))</f>
        <v>0</v>
      </c>
      <c r="R1732" s="37" t="str">
        <f t="shared" si="52"/>
        <v/>
      </c>
    </row>
    <row r="1733" spans="1:18" x14ac:dyDescent="0.2">
      <c r="A1733" s="13"/>
      <c r="B1733" s="1"/>
      <c r="C1733" s="1"/>
      <c r="D1733" s="1"/>
      <c r="E1733" s="1"/>
      <c r="F1733" s="1"/>
      <c r="G1733" s="13"/>
      <c r="H1733" s="9"/>
      <c r="I1733" s="1"/>
      <c r="J1733" s="111"/>
      <c r="K1733" s="2"/>
      <c r="L1733" s="2"/>
      <c r="M1733" s="3"/>
      <c r="N1733" s="3"/>
      <c r="O1733" s="17" t="str">
        <f t="shared" si="53"/>
        <v/>
      </c>
      <c r="P1733" s="18" t="str">
        <f>IF(M1733=0,"",IF(N1733-Master!$A$6&lt;0,"0",IF(M1733&lt;=Master!$A$6,(N1733-Master!$A$6),O1733)))</f>
        <v/>
      </c>
      <c r="Q1733" s="20">
        <f>IF(J1733&gt;Master!$A$6,"N/A",IF(M1733=0,H1733,ROUND(H1733*P1733/O1733,2)))</f>
        <v>0</v>
      </c>
      <c r="R1733" s="37" t="str">
        <f t="shared" si="52"/>
        <v/>
      </c>
    </row>
    <row r="1734" spans="1:18" x14ac:dyDescent="0.2">
      <c r="A1734" s="13"/>
      <c r="B1734" s="1"/>
      <c r="C1734" s="1"/>
      <c r="D1734" s="1"/>
      <c r="E1734" s="1"/>
      <c r="F1734" s="1"/>
      <c r="G1734" s="13"/>
      <c r="H1734" s="9"/>
      <c r="I1734" s="1"/>
      <c r="J1734" s="111"/>
      <c r="K1734" s="2"/>
      <c r="L1734" s="2"/>
      <c r="M1734" s="3"/>
      <c r="N1734" s="3"/>
      <c r="O1734" s="17" t="str">
        <f t="shared" si="53"/>
        <v/>
      </c>
      <c r="P1734" s="18" t="str">
        <f>IF(M1734=0,"",IF(N1734-Master!$A$6&lt;0,"0",IF(M1734&lt;=Master!$A$6,(N1734-Master!$A$6),O1734)))</f>
        <v/>
      </c>
      <c r="Q1734" s="20">
        <f>IF(J1734&gt;Master!$A$6,"N/A",IF(M1734=0,H1734,ROUND(H1734*P1734/O1734,2)))</f>
        <v>0</v>
      </c>
      <c r="R1734" s="37" t="str">
        <f t="shared" si="52"/>
        <v/>
      </c>
    </row>
    <row r="1735" spans="1:18" x14ac:dyDescent="0.2">
      <c r="A1735" s="13"/>
      <c r="B1735" s="1"/>
      <c r="C1735" s="1"/>
      <c r="D1735" s="1"/>
      <c r="E1735" s="1"/>
      <c r="F1735" s="1"/>
      <c r="G1735" s="13"/>
      <c r="H1735" s="9"/>
      <c r="I1735" s="1"/>
      <c r="J1735" s="111"/>
      <c r="K1735" s="2"/>
      <c r="L1735" s="2"/>
      <c r="M1735" s="3"/>
      <c r="N1735" s="3"/>
      <c r="O1735" s="17" t="str">
        <f t="shared" si="53"/>
        <v/>
      </c>
      <c r="P1735" s="18" t="str">
        <f>IF(M1735=0,"",IF(N1735-Master!$A$6&lt;0,"0",IF(M1735&lt;=Master!$A$6,(N1735-Master!$A$6),O1735)))</f>
        <v/>
      </c>
      <c r="Q1735" s="20">
        <f>IF(J1735&gt;Master!$A$6,"N/A",IF(M1735=0,H1735,ROUND(H1735*P1735/O1735,2)))</f>
        <v>0</v>
      </c>
      <c r="R1735" s="37" t="str">
        <f t="shared" si="52"/>
        <v/>
      </c>
    </row>
    <row r="1736" spans="1:18" x14ac:dyDescent="0.2">
      <c r="A1736" s="13"/>
      <c r="B1736" s="1"/>
      <c r="C1736" s="1"/>
      <c r="D1736" s="1"/>
      <c r="E1736" s="1"/>
      <c r="F1736" s="1"/>
      <c r="G1736" s="13"/>
      <c r="H1736" s="9"/>
      <c r="I1736" s="1"/>
      <c r="J1736" s="111"/>
      <c r="K1736" s="2"/>
      <c r="L1736" s="2"/>
      <c r="M1736" s="3"/>
      <c r="N1736" s="3"/>
      <c r="O1736" s="17" t="str">
        <f t="shared" si="53"/>
        <v/>
      </c>
      <c r="P1736" s="18" t="str">
        <f>IF(M1736=0,"",IF(N1736-Master!$A$6&lt;0,"0",IF(M1736&lt;=Master!$A$6,(N1736-Master!$A$6),O1736)))</f>
        <v/>
      </c>
      <c r="Q1736" s="20">
        <f>IF(J1736&gt;Master!$A$6,"N/A",IF(M1736=0,H1736,ROUND(H1736*P1736/O1736,2)))</f>
        <v>0</v>
      </c>
      <c r="R1736" s="37" t="str">
        <f t="shared" si="52"/>
        <v/>
      </c>
    </row>
    <row r="1737" spans="1:18" x14ac:dyDescent="0.2">
      <c r="A1737" s="13"/>
      <c r="B1737" s="1"/>
      <c r="C1737" s="1"/>
      <c r="D1737" s="1"/>
      <c r="E1737" s="1"/>
      <c r="F1737" s="1"/>
      <c r="G1737" s="13"/>
      <c r="H1737" s="9"/>
      <c r="I1737" s="1"/>
      <c r="J1737" s="111"/>
      <c r="K1737" s="2"/>
      <c r="L1737" s="2"/>
      <c r="M1737" s="3"/>
      <c r="N1737" s="3"/>
      <c r="O1737" s="17" t="str">
        <f t="shared" si="53"/>
        <v/>
      </c>
      <c r="P1737" s="18" t="str">
        <f>IF(M1737=0,"",IF(N1737-Master!$A$6&lt;0,"0",IF(M1737&lt;=Master!$A$6,(N1737-Master!$A$6),O1737)))</f>
        <v/>
      </c>
      <c r="Q1737" s="20">
        <f>IF(J1737&gt;Master!$A$6,"N/A",IF(M1737=0,H1737,ROUND(H1737*P1737/O1737,2)))</f>
        <v>0</v>
      </c>
      <c r="R1737" s="37" t="str">
        <f t="shared" si="52"/>
        <v/>
      </c>
    </row>
    <row r="1738" spans="1:18" x14ac:dyDescent="0.2">
      <c r="A1738" s="13"/>
      <c r="B1738" s="1"/>
      <c r="C1738" s="1"/>
      <c r="D1738" s="1"/>
      <c r="E1738" s="1"/>
      <c r="F1738" s="1"/>
      <c r="G1738" s="13"/>
      <c r="H1738" s="9"/>
      <c r="I1738" s="1"/>
      <c r="J1738" s="111"/>
      <c r="K1738" s="2"/>
      <c r="L1738" s="2"/>
      <c r="M1738" s="3"/>
      <c r="N1738" s="3"/>
      <c r="O1738" s="17" t="str">
        <f t="shared" si="53"/>
        <v/>
      </c>
      <c r="P1738" s="18" t="str">
        <f>IF(M1738=0,"",IF(N1738-Master!$A$6&lt;0,"0",IF(M1738&lt;=Master!$A$6,(N1738-Master!$A$6),O1738)))</f>
        <v/>
      </c>
      <c r="Q1738" s="20">
        <f>IF(J1738&gt;Master!$A$6,"N/A",IF(M1738=0,H1738,ROUND(H1738*P1738/O1738,2)))</f>
        <v>0</v>
      </c>
      <c r="R1738" s="37" t="str">
        <f t="shared" si="52"/>
        <v/>
      </c>
    </row>
    <row r="1739" spans="1:18" x14ac:dyDescent="0.2">
      <c r="A1739" s="13"/>
      <c r="B1739" s="1"/>
      <c r="C1739" s="1"/>
      <c r="D1739" s="1"/>
      <c r="E1739" s="1"/>
      <c r="F1739" s="1"/>
      <c r="G1739" s="13"/>
      <c r="H1739" s="9"/>
      <c r="I1739" s="1"/>
      <c r="J1739" s="111"/>
      <c r="K1739" s="2"/>
      <c r="L1739" s="2"/>
      <c r="M1739" s="3"/>
      <c r="N1739" s="3"/>
      <c r="O1739" s="17" t="str">
        <f t="shared" si="53"/>
        <v/>
      </c>
      <c r="P1739" s="18" t="str">
        <f>IF(M1739=0,"",IF(N1739-Master!$A$6&lt;0,"0",IF(M1739&lt;=Master!$A$6,(N1739-Master!$A$6),O1739)))</f>
        <v/>
      </c>
      <c r="Q1739" s="20">
        <f>IF(J1739&gt;Master!$A$6,"N/A",IF(M1739=0,H1739,ROUND(H1739*P1739/O1739,2)))</f>
        <v>0</v>
      </c>
      <c r="R1739" s="37" t="str">
        <f t="shared" si="52"/>
        <v/>
      </c>
    </row>
    <row r="1740" spans="1:18" x14ac:dyDescent="0.2">
      <c r="A1740" s="13"/>
      <c r="B1740" s="1"/>
      <c r="C1740" s="1"/>
      <c r="D1740" s="1"/>
      <c r="E1740" s="1"/>
      <c r="F1740" s="1"/>
      <c r="G1740" s="13"/>
      <c r="H1740" s="9"/>
      <c r="I1740" s="1"/>
      <c r="J1740" s="111"/>
      <c r="K1740" s="2"/>
      <c r="L1740" s="2"/>
      <c r="M1740" s="3"/>
      <c r="N1740" s="3"/>
      <c r="O1740" s="17" t="str">
        <f t="shared" si="53"/>
        <v/>
      </c>
      <c r="P1740" s="18" t="str">
        <f>IF(M1740=0,"",IF(N1740-Master!$A$6&lt;0,"0",IF(M1740&lt;=Master!$A$6,(N1740-Master!$A$6),O1740)))</f>
        <v/>
      </c>
      <c r="Q1740" s="20">
        <f>IF(J1740&gt;Master!$A$6,"N/A",IF(M1740=0,H1740,ROUND(H1740*P1740/O1740,2)))</f>
        <v>0</v>
      </c>
      <c r="R1740" s="37" t="str">
        <f t="shared" si="52"/>
        <v/>
      </c>
    </row>
    <row r="1741" spans="1:18" x14ac:dyDescent="0.2">
      <c r="A1741" s="13"/>
      <c r="B1741" s="1"/>
      <c r="C1741" s="1"/>
      <c r="D1741" s="1"/>
      <c r="E1741" s="1"/>
      <c r="F1741" s="1"/>
      <c r="G1741" s="13"/>
      <c r="H1741" s="9"/>
      <c r="I1741" s="1"/>
      <c r="J1741" s="111"/>
      <c r="K1741" s="2"/>
      <c r="L1741" s="2"/>
      <c r="M1741" s="3"/>
      <c r="N1741" s="3"/>
      <c r="O1741" s="17" t="str">
        <f t="shared" si="53"/>
        <v/>
      </c>
      <c r="P1741" s="18" t="str">
        <f>IF(M1741=0,"",IF(N1741-Master!$A$6&lt;0,"0",IF(M1741&lt;=Master!$A$6,(N1741-Master!$A$6),O1741)))</f>
        <v/>
      </c>
      <c r="Q1741" s="20">
        <f>IF(J1741&gt;Master!$A$6,"N/A",IF(M1741=0,H1741,ROUND(H1741*P1741/O1741,2)))</f>
        <v>0</v>
      </c>
      <c r="R1741" s="37" t="str">
        <f t="shared" si="52"/>
        <v/>
      </c>
    </row>
    <row r="1742" spans="1:18" x14ac:dyDescent="0.2">
      <c r="A1742" s="13"/>
      <c r="B1742" s="1"/>
      <c r="C1742" s="1"/>
      <c r="D1742" s="1"/>
      <c r="E1742" s="1"/>
      <c r="F1742" s="1"/>
      <c r="G1742" s="13"/>
      <c r="H1742" s="9"/>
      <c r="I1742" s="1"/>
      <c r="J1742" s="111"/>
      <c r="K1742" s="2"/>
      <c r="L1742" s="2"/>
      <c r="M1742" s="3"/>
      <c r="N1742" s="3"/>
      <c r="O1742" s="17" t="str">
        <f t="shared" si="53"/>
        <v/>
      </c>
      <c r="P1742" s="18" t="str">
        <f>IF(M1742=0,"",IF(N1742-Master!$A$6&lt;0,"0",IF(M1742&lt;=Master!$A$6,(N1742-Master!$A$6),O1742)))</f>
        <v/>
      </c>
      <c r="Q1742" s="20">
        <f>IF(J1742&gt;Master!$A$6,"N/A",IF(M1742=0,H1742,ROUND(H1742*P1742/O1742,2)))</f>
        <v>0</v>
      </c>
      <c r="R1742" s="37" t="str">
        <f t="shared" si="52"/>
        <v/>
      </c>
    </row>
    <row r="1743" spans="1:18" x14ac:dyDescent="0.2">
      <c r="A1743" s="13"/>
      <c r="B1743" s="1"/>
      <c r="C1743" s="1"/>
      <c r="D1743" s="1"/>
      <c r="E1743" s="1"/>
      <c r="F1743" s="1"/>
      <c r="G1743" s="13"/>
      <c r="H1743" s="9"/>
      <c r="I1743" s="1"/>
      <c r="J1743" s="111"/>
      <c r="K1743" s="2"/>
      <c r="L1743" s="2"/>
      <c r="M1743" s="3"/>
      <c r="N1743" s="3"/>
      <c r="O1743" s="17" t="str">
        <f t="shared" si="53"/>
        <v/>
      </c>
      <c r="P1743" s="18" t="str">
        <f>IF(M1743=0,"",IF(N1743-Master!$A$6&lt;0,"0",IF(M1743&lt;=Master!$A$6,(N1743-Master!$A$6),O1743)))</f>
        <v/>
      </c>
      <c r="Q1743" s="20">
        <f>IF(J1743&gt;Master!$A$6,"N/A",IF(M1743=0,H1743,ROUND(H1743*P1743/O1743,2)))</f>
        <v>0</v>
      </c>
      <c r="R1743" s="37" t="str">
        <f t="shared" si="52"/>
        <v/>
      </c>
    </row>
    <row r="1744" spans="1:18" x14ac:dyDescent="0.2">
      <c r="A1744" s="13"/>
      <c r="B1744" s="1"/>
      <c r="C1744" s="1"/>
      <c r="D1744" s="1"/>
      <c r="E1744" s="1"/>
      <c r="F1744" s="1"/>
      <c r="G1744" s="13"/>
      <c r="H1744" s="9"/>
      <c r="I1744" s="1"/>
      <c r="J1744" s="111"/>
      <c r="K1744" s="2"/>
      <c r="L1744" s="2"/>
      <c r="M1744" s="3"/>
      <c r="N1744" s="3"/>
      <c r="O1744" s="17" t="str">
        <f t="shared" si="53"/>
        <v/>
      </c>
      <c r="P1744" s="18" t="str">
        <f>IF(M1744=0,"",IF(N1744-Master!$A$6&lt;0,"0",IF(M1744&lt;=Master!$A$6,(N1744-Master!$A$6),O1744)))</f>
        <v/>
      </c>
      <c r="Q1744" s="20">
        <f>IF(J1744&gt;Master!$A$6,"N/A",IF(M1744=0,H1744,ROUND(H1744*P1744/O1744,2)))</f>
        <v>0</v>
      </c>
      <c r="R1744" s="37" t="str">
        <f t="shared" si="52"/>
        <v/>
      </c>
    </row>
    <row r="1745" spans="1:18" x14ac:dyDescent="0.2">
      <c r="A1745" s="13"/>
      <c r="B1745" s="1"/>
      <c r="C1745" s="1"/>
      <c r="D1745" s="1"/>
      <c r="E1745" s="1"/>
      <c r="F1745" s="1"/>
      <c r="G1745" s="13"/>
      <c r="H1745" s="9"/>
      <c r="I1745" s="1"/>
      <c r="J1745" s="111"/>
      <c r="K1745" s="2"/>
      <c r="L1745" s="2"/>
      <c r="M1745" s="3"/>
      <c r="N1745" s="3"/>
      <c r="O1745" s="17" t="str">
        <f t="shared" si="53"/>
        <v/>
      </c>
      <c r="P1745" s="18" t="str">
        <f>IF(M1745=0,"",IF(N1745-Master!$A$6&lt;0,"0",IF(M1745&lt;=Master!$A$6,(N1745-Master!$A$6),O1745)))</f>
        <v/>
      </c>
      <c r="Q1745" s="20">
        <f>IF(J1745&gt;Master!$A$6,"N/A",IF(M1745=0,H1745,ROUND(H1745*P1745/O1745,2)))</f>
        <v>0</v>
      </c>
      <c r="R1745" s="37" t="str">
        <f t="shared" si="52"/>
        <v/>
      </c>
    </row>
    <row r="1746" spans="1:18" x14ac:dyDescent="0.2">
      <c r="A1746" s="13"/>
      <c r="B1746" s="1"/>
      <c r="C1746" s="1"/>
      <c r="D1746" s="1"/>
      <c r="E1746" s="1"/>
      <c r="F1746" s="1"/>
      <c r="G1746" s="13"/>
      <c r="H1746" s="9"/>
      <c r="I1746" s="1"/>
      <c r="J1746" s="111"/>
      <c r="K1746" s="2"/>
      <c r="L1746" s="2"/>
      <c r="M1746" s="3"/>
      <c r="N1746" s="3"/>
      <c r="O1746" s="17" t="str">
        <f t="shared" si="53"/>
        <v/>
      </c>
      <c r="P1746" s="18" t="str">
        <f>IF(M1746=0,"",IF(N1746-Master!$A$6&lt;0,"0",IF(M1746&lt;=Master!$A$6,(N1746-Master!$A$6),O1746)))</f>
        <v/>
      </c>
      <c r="Q1746" s="20">
        <f>IF(J1746&gt;Master!$A$6,"N/A",IF(M1746=0,H1746,ROUND(H1746*P1746/O1746,2)))</f>
        <v>0</v>
      </c>
      <c r="R1746" s="37" t="str">
        <f t="shared" si="52"/>
        <v/>
      </c>
    </row>
    <row r="1747" spans="1:18" x14ac:dyDescent="0.2">
      <c r="A1747" s="13"/>
      <c r="B1747" s="1"/>
      <c r="C1747" s="1"/>
      <c r="D1747" s="1"/>
      <c r="E1747" s="1"/>
      <c r="F1747" s="1"/>
      <c r="G1747" s="13"/>
      <c r="H1747" s="9"/>
      <c r="I1747" s="1"/>
      <c r="J1747" s="111"/>
      <c r="K1747" s="2"/>
      <c r="L1747" s="2"/>
      <c r="M1747" s="3"/>
      <c r="N1747" s="3"/>
      <c r="O1747" s="17" t="str">
        <f t="shared" si="53"/>
        <v/>
      </c>
      <c r="P1747" s="18" t="str">
        <f>IF(M1747=0,"",IF(N1747-Master!$A$6&lt;0,"0",IF(M1747&lt;=Master!$A$6,(N1747-Master!$A$6),O1747)))</f>
        <v/>
      </c>
      <c r="Q1747" s="20">
        <f>IF(J1747&gt;Master!$A$6,"N/A",IF(M1747=0,H1747,ROUND(H1747*P1747/O1747,2)))</f>
        <v>0</v>
      </c>
      <c r="R1747" s="37" t="str">
        <f t="shared" si="52"/>
        <v/>
      </c>
    </row>
    <row r="1748" spans="1:18" x14ac:dyDescent="0.2">
      <c r="A1748" s="13"/>
      <c r="B1748" s="1"/>
      <c r="C1748" s="1"/>
      <c r="D1748" s="1"/>
      <c r="E1748" s="1"/>
      <c r="F1748" s="1"/>
      <c r="G1748" s="13"/>
      <c r="H1748" s="9"/>
      <c r="I1748" s="1"/>
      <c r="J1748" s="111"/>
      <c r="K1748" s="2"/>
      <c r="L1748" s="2"/>
      <c r="M1748" s="3"/>
      <c r="N1748" s="3"/>
      <c r="O1748" s="17" t="str">
        <f t="shared" si="53"/>
        <v/>
      </c>
      <c r="P1748" s="18" t="str">
        <f>IF(M1748=0,"",IF(N1748-Master!$A$6&lt;0,"0",IF(M1748&lt;=Master!$A$6,(N1748-Master!$A$6),O1748)))</f>
        <v/>
      </c>
      <c r="Q1748" s="20">
        <f>IF(J1748&gt;Master!$A$6,"N/A",IF(M1748=0,H1748,ROUND(H1748*P1748/O1748,2)))</f>
        <v>0</v>
      </c>
      <c r="R1748" s="37" t="str">
        <f t="shared" si="52"/>
        <v/>
      </c>
    </row>
    <row r="1749" spans="1:18" x14ac:dyDescent="0.2">
      <c r="A1749" s="13"/>
      <c r="B1749" s="1"/>
      <c r="C1749" s="1"/>
      <c r="D1749" s="1"/>
      <c r="E1749" s="1"/>
      <c r="F1749" s="1"/>
      <c r="G1749" s="13"/>
      <c r="H1749" s="9"/>
      <c r="I1749" s="1"/>
      <c r="J1749" s="111"/>
      <c r="K1749" s="2"/>
      <c r="L1749" s="2"/>
      <c r="M1749" s="3"/>
      <c r="N1749" s="3"/>
      <c r="O1749" s="17" t="str">
        <f t="shared" si="53"/>
        <v/>
      </c>
      <c r="P1749" s="18" t="str">
        <f>IF(M1749=0,"",IF(N1749-Master!$A$6&lt;0,"0",IF(M1749&lt;=Master!$A$6,(N1749-Master!$A$6),O1749)))</f>
        <v/>
      </c>
      <c r="Q1749" s="20">
        <f>IF(J1749&gt;Master!$A$6,"N/A",IF(M1749=0,H1749,ROUND(H1749*P1749/O1749,2)))</f>
        <v>0</v>
      </c>
      <c r="R1749" s="37" t="str">
        <f t="shared" ref="R1749:R1812" si="54">CLEAN(IF(H1749=0,"",IF(ISBLANK(I1749),LEFT("Defer "&amp;K1749,35),LEFT("Defer "&amp;I1749&amp;" "&amp;K1749,35))))</f>
        <v/>
      </c>
    </row>
    <row r="1750" spans="1:18" x14ac:dyDescent="0.2">
      <c r="A1750" s="13"/>
      <c r="B1750" s="1"/>
      <c r="C1750" s="1"/>
      <c r="D1750" s="1"/>
      <c r="E1750" s="1"/>
      <c r="F1750" s="1"/>
      <c r="G1750" s="13"/>
      <c r="H1750" s="9"/>
      <c r="I1750" s="1"/>
      <c r="J1750" s="111"/>
      <c r="K1750" s="2"/>
      <c r="L1750" s="2"/>
      <c r="M1750" s="3"/>
      <c r="N1750" s="3"/>
      <c r="O1750" s="17" t="str">
        <f t="shared" ref="O1750:O1813" si="55">IF(M1750=0,"",(N1750-M1750+1))</f>
        <v/>
      </c>
      <c r="P1750" s="18" t="str">
        <f>IF(M1750=0,"",IF(N1750-Master!$A$6&lt;0,"0",IF(M1750&lt;=Master!$A$6,(N1750-Master!$A$6),O1750)))</f>
        <v/>
      </c>
      <c r="Q1750" s="20">
        <f>IF(J1750&gt;Master!$A$6,"N/A",IF(M1750=0,H1750,ROUND(H1750*P1750/O1750,2)))</f>
        <v>0</v>
      </c>
      <c r="R1750" s="37" t="str">
        <f t="shared" si="54"/>
        <v/>
      </c>
    </row>
    <row r="1751" spans="1:18" x14ac:dyDescent="0.2">
      <c r="A1751" s="13"/>
      <c r="B1751" s="1"/>
      <c r="C1751" s="1"/>
      <c r="D1751" s="1"/>
      <c r="E1751" s="1"/>
      <c r="F1751" s="1"/>
      <c r="G1751" s="13"/>
      <c r="H1751" s="9"/>
      <c r="I1751" s="1"/>
      <c r="J1751" s="111"/>
      <c r="K1751" s="2"/>
      <c r="L1751" s="2"/>
      <c r="M1751" s="3"/>
      <c r="N1751" s="3"/>
      <c r="O1751" s="17" t="str">
        <f t="shared" si="55"/>
        <v/>
      </c>
      <c r="P1751" s="18" t="str">
        <f>IF(M1751=0,"",IF(N1751-Master!$A$6&lt;0,"0",IF(M1751&lt;=Master!$A$6,(N1751-Master!$A$6),O1751)))</f>
        <v/>
      </c>
      <c r="Q1751" s="20">
        <f>IF(J1751&gt;Master!$A$6,"N/A",IF(M1751=0,H1751,ROUND(H1751*P1751/O1751,2)))</f>
        <v>0</v>
      </c>
      <c r="R1751" s="37" t="str">
        <f t="shared" si="54"/>
        <v/>
      </c>
    </row>
    <row r="1752" spans="1:18" x14ac:dyDescent="0.2">
      <c r="A1752" s="13"/>
      <c r="B1752" s="1"/>
      <c r="C1752" s="1"/>
      <c r="D1752" s="1"/>
      <c r="E1752" s="1"/>
      <c r="F1752" s="1"/>
      <c r="G1752" s="13"/>
      <c r="H1752" s="9"/>
      <c r="I1752" s="1"/>
      <c r="J1752" s="111"/>
      <c r="K1752" s="2"/>
      <c r="L1752" s="2"/>
      <c r="M1752" s="3"/>
      <c r="N1752" s="3"/>
      <c r="O1752" s="17" t="str">
        <f t="shared" si="55"/>
        <v/>
      </c>
      <c r="P1752" s="18" t="str">
        <f>IF(M1752=0,"",IF(N1752-Master!$A$6&lt;0,"0",IF(M1752&lt;=Master!$A$6,(N1752-Master!$A$6),O1752)))</f>
        <v/>
      </c>
      <c r="Q1752" s="20">
        <f>IF(J1752&gt;Master!$A$6,"N/A",IF(M1752=0,H1752,ROUND(H1752*P1752/O1752,2)))</f>
        <v>0</v>
      </c>
      <c r="R1752" s="37" t="str">
        <f t="shared" si="54"/>
        <v/>
      </c>
    </row>
    <row r="1753" spans="1:18" x14ac:dyDescent="0.2">
      <c r="A1753" s="13"/>
      <c r="B1753" s="1"/>
      <c r="C1753" s="1"/>
      <c r="D1753" s="1"/>
      <c r="E1753" s="1"/>
      <c r="F1753" s="1"/>
      <c r="G1753" s="13"/>
      <c r="H1753" s="9"/>
      <c r="I1753" s="1"/>
      <c r="J1753" s="111"/>
      <c r="K1753" s="2"/>
      <c r="L1753" s="2"/>
      <c r="M1753" s="3"/>
      <c r="N1753" s="3"/>
      <c r="O1753" s="17" t="str">
        <f t="shared" si="55"/>
        <v/>
      </c>
      <c r="P1753" s="18" t="str">
        <f>IF(M1753=0,"",IF(N1753-Master!$A$6&lt;0,"0",IF(M1753&lt;=Master!$A$6,(N1753-Master!$A$6),O1753)))</f>
        <v/>
      </c>
      <c r="Q1753" s="20">
        <f>IF(J1753&gt;Master!$A$6,"N/A",IF(M1753=0,H1753,ROUND(H1753*P1753/O1753,2)))</f>
        <v>0</v>
      </c>
      <c r="R1753" s="37" t="str">
        <f t="shared" si="54"/>
        <v/>
      </c>
    </row>
    <row r="1754" spans="1:18" x14ac:dyDescent="0.2">
      <c r="A1754" s="13"/>
      <c r="B1754" s="1"/>
      <c r="C1754" s="1"/>
      <c r="D1754" s="1"/>
      <c r="E1754" s="1"/>
      <c r="F1754" s="1"/>
      <c r="G1754" s="13"/>
      <c r="H1754" s="9"/>
      <c r="I1754" s="1"/>
      <c r="J1754" s="111"/>
      <c r="K1754" s="2"/>
      <c r="L1754" s="2"/>
      <c r="M1754" s="3"/>
      <c r="N1754" s="3"/>
      <c r="O1754" s="17" t="str">
        <f t="shared" si="55"/>
        <v/>
      </c>
      <c r="P1754" s="18" t="str">
        <f>IF(M1754=0,"",IF(N1754-Master!$A$6&lt;0,"0",IF(M1754&lt;=Master!$A$6,(N1754-Master!$A$6),O1754)))</f>
        <v/>
      </c>
      <c r="Q1754" s="20">
        <f>IF(J1754&gt;Master!$A$6,"N/A",IF(M1754=0,H1754,ROUND(H1754*P1754/O1754,2)))</f>
        <v>0</v>
      </c>
      <c r="R1754" s="37" t="str">
        <f t="shared" si="54"/>
        <v/>
      </c>
    </row>
    <row r="1755" spans="1:18" x14ac:dyDescent="0.2">
      <c r="A1755" s="13"/>
      <c r="B1755" s="1"/>
      <c r="C1755" s="1"/>
      <c r="D1755" s="1"/>
      <c r="E1755" s="1"/>
      <c r="F1755" s="1"/>
      <c r="G1755" s="13"/>
      <c r="H1755" s="9"/>
      <c r="I1755" s="1"/>
      <c r="J1755" s="111"/>
      <c r="K1755" s="2"/>
      <c r="L1755" s="2"/>
      <c r="M1755" s="3"/>
      <c r="N1755" s="3"/>
      <c r="O1755" s="17" t="str">
        <f t="shared" si="55"/>
        <v/>
      </c>
      <c r="P1755" s="18" t="str">
        <f>IF(M1755=0,"",IF(N1755-Master!$A$6&lt;0,"0",IF(M1755&lt;=Master!$A$6,(N1755-Master!$A$6),O1755)))</f>
        <v/>
      </c>
      <c r="Q1755" s="20">
        <f>IF(J1755&gt;Master!$A$6,"N/A",IF(M1755=0,H1755,ROUND(H1755*P1755/O1755,2)))</f>
        <v>0</v>
      </c>
      <c r="R1755" s="37" t="str">
        <f t="shared" si="54"/>
        <v/>
      </c>
    </row>
    <row r="1756" spans="1:18" x14ac:dyDescent="0.2">
      <c r="A1756" s="13"/>
      <c r="B1756" s="1"/>
      <c r="C1756" s="1"/>
      <c r="D1756" s="1"/>
      <c r="E1756" s="1"/>
      <c r="F1756" s="1"/>
      <c r="G1756" s="13"/>
      <c r="H1756" s="9"/>
      <c r="I1756" s="1"/>
      <c r="J1756" s="111"/>
      <c r="K1756" s="2"/>
      <c r="L1756" s="2"/>
      <c r="M1756" s="3"/>
      <c r="N1756" s="3"/>
      <c r="O1756" s="17" t="str">
        <f t="shared" si="55"/>
        <v/>
      </c>
      <c r="P1756" s="18" t="str">
        <f>IF(M1756=0,"",IF(N1756-Master!$A$6&lt;0,"0",IF(M1756&lt;=Master!$A$6,(N1756-Master!$A$6),O1756)))</f>
        <v/>
      </c>
      <c r="Q1756" s="20">
        <f>IF(J1756&gt;Master!$A$6,"N/A",IF(M1756=0,H1756,ROUND(H1756*P1756/O1756,2)))</f>
        <v>0</v>
      </c>
      <c r="R1756" s="37" t="str">
        <f t="shared" si="54"/>
        <v/>
      </c>
    </row>
    <row r="1757" spans="1:18" x14ac:dyDescent="0.2">
      <c r="A1757" s="13"/>
      <c r="B1757" s="1"/>
      <c r="C1757" s="1"/>
      <c r="D1757" s="1"/>
      <c r="E1757" s="1"/>
      <c r="F1757" s="1"/>
      <c r="G1757" s="13"/>
      <c r="H1757" s="9"/>
      <c r="I1757" s="1"/>
      <c r="J1757" s="111"/>
      <c r="K1757" s="2"/>
      <c r="L1757" s="2"/>
      <c r="M1757" s="3"/>
      <c r="N1757" s="3"/>
      <c r="O1757" s="17" t="str">
        <f t="shared" si="55"/>
        <v/>
      </c>
      <c r="P1757" s="18" t="str">
        <f>IF(M1757=0,"",IF(N1757-Master!$A$6&lt;0,"0",IF(M1757&lt;=Master!$A$6,(N1757-Master!$A$6),O1757)))</f>
        <v/>
      </c>
      <c r="Q1757" s="20">
        <f>IF(J1757&gt;Master!$A$6,"N/A",IF(M1757=0,H1757,ROUND(H1757*P1757/O1757,2)))</f>
        <v>0</v>
      </c>
      <c r="R1757" s="37" t="str">
        <f t="shared" si="54"/>
        <v/>
      </c>
    </row>
    <row r="1758" spans="1:18" x14ac:dyDescent="0.2">
      <c r="A1758" s="13"/>
      <c r="B1758" s="1"/>
      <c r="C1758" s="1"/>
      <c r="D1758" s="1"/>
      <c r="E1758" s="1"/>
      <c r="F1758" s="1"/>
      <c r="G1758" s="13"/>
      <c r="H1758" s="9"/>
      <c r="I1758" s="1"/>
      <c r="J1758" s="111"/>
      <c r="K1758" s="2"/>
      <c r="L1758" s="2"/>
      <c r="M1758" s="3"/>
      <c r="N1758" s="3"/>
      <c r="O1758" s="17" t="str">
        <f t="shared" si="55"/>
        <v/>
      </c>
      <c r="P1758" s="18" t="str">
        <f>IF(M1758=0,"",IF(N1758-Master!$A$6&lt;0,"0",IF(M1758&lt;=Master!$A$6,(N1758-Master!$A$6),O1758)))</f>
        <v/>
      </c>
      <c r="Q1758" s="20">
        <f>IF(J1758&gt;Master!$A$6,"N/A",IF(M1758=0,H1758,ROUND(H1758*P1758/O1758,2)))</f>
        <v>0</v>
      </c>
      <c r="R1758" s="37" t="str">
        <f t="shared" si="54"/>
        <v/>
      </c>
    </row>
    <row r="1759" spans="1:18" x14ac:dyDescent="0.2">
      <c r="A1759" s="13"/>
      <c r="B1759" s="1"/>
      <c r="C1759" s="1"/>
      <c r="D1759" s="1"/>
      <c r="E1759" s="1"/>
      <c r="F1759" s="1"/>
      <c r="G1759" s="13"/>
      <c r="H1759" s="9"/>
      <c r="I1759" s="1"/>
      <c r="J1759" s="111"/>
      <c r="K1759" s="2"/>
      <c r="L1759" s="2"/>
      <c r="M1759" s="3"/>
      <c r="N1759" s="3"/>
      <c r="O1759" s="17" t="str">
        <f t="shared" si="55"/>
        <v/>
      </c>
      <c r="P1759" s="18" t="str">
        <f>IF(M1759=0,"",IF(N1759-Master!$A$6&lt;0,"0",IF(M1759&lt;=Master!$A$6,(N1759-Master!$A$6),O1759)))</f>
        <v/>
      </c>
      <c r="Q1759" s="20">
        <f>IF(J1759&gt;Master!$A$6,"N/A",IF(M1759=0,H1759,ROUND(H1759*P1759/O1759,2)))</f>
        <v>0</v>
      </c>
      <c r="R1759" s="37" t="str">
        <f t="shared" si="54"/>
        <v/>
      </c>
    </row>
    <row r="1760" spans="1:18" x14ac:dyDescent="0.2">
      <c r="A1760" s="13"/>
      <c r="B1760" s="1"/>
      <c r="C1760" s="1"/>
      <c r="D1760" s="1"/>
      <c r="E1760" s="1"/>
      <c r="F1760" s="1"/>
      <c r="G1760" s="13"/>
      <c r="H1760" s="9"/>
      <c r="I1760" s="1"/>
      <c r="J1760" s="111"/>
      <c r="K1760" s="2"/>
      <c r="L1760" s="2"/>
      <c r="M1760" s="3"/>
      <c r="N1760" s="3"/>
      <c r="O1760" s="17" t="str">
        <f t="shared" si="55"/>
        <v/>
      </c>
      <c r="P1760" s="18" t="str">
        <f>IF(M1760=0,"",IF(N1760-Master!$A$6&lt;0,"0",IF(M1760&lt;=Master!$A$6,(N1760-Master!$A$6),O1760)))</f>
        <v/>
      </c>
      <c r="Q1760" s="20">
        <f>IF(J1760&gt;Master!$A$6,"N/A",IF(M1760=0,H1760,ROUND(H1760*P1760/O1760,2)))</f>
        <v>0</v>
      </c>
      <c r="R1760" s="37" t="str">
        <f t="shared" si="54"/>
        <v/>
      </c>
    </row>
    <row r="1761" spans="1:18" x14ac:dyDescent="0.2">
      <c r="A1761" s="13"/>
      <c r="B1761" s="1"/>
      <c r="C1761" s="1"/>
      <c r="D1761" s="1"/>
      <c r="E1761" s="1"/>
      <c r="F1761" s="1"/>
      <c r="G1761" s="13"/>
      <c r="H1761" s="9"/>
      <c r="I1761" s="1"/>
      <c r="J1761" s="111"/>
      <c r="K1761" s="2"/>
      <c r="L1761" s="2"/>
      <c r="M1761" s="3"/>
      <c r="N1761" s="3"/>
      <c r="O1761" s="17" t="str">
        <f t="shared" si="55"/>
        <v/>
      </c>
      <c r="P1761" s="18" t="str">
        <f>IF(M1761=0,"",IF(N1761-Master!$A$6&lt;0,"0",IF(M1761&lt;=Master!$A$6,(N1761-Master!$A$6),O1761)))</f>
        <v/>
      </c>
      <c r="Q1761" s="20">
        <f>IF(J1761&gt;Master!$A$6,"N/A",IF(M1761=0,H1761,ROUND(H1761*P1761/O1761,2)))</f>
        <v>0</v>
      </c>
      <c r="R1761" s="37" t="str">
        <f t="shared" si="54"/>
        <v/>
      </c>
    </row>
    <row r="1762" spans="1:18" x14ac:dyDescent="0.2">
      <c r="A1762" s="13"/>
      <c r="B1762" s="1"/>
      <c r="C1762" s="1"/>
      <c r="D1762" s="1"/>
      <c r="E1762" s="1"/>
      <c r="F1762" s="1"/>
      <c r="G1762" s="13"/>
      <c r="H1762" s="9"/>
      <c r="I1762" s="1"/>
      <c r="J1762" s="111"/>
      <c r="K1762" s="2"/>
      <c r="L1762" s="2"/>
      <c r="M1762" s="3"/>
      <c r="N1762" s="3"/>
      <c r="O1762" s="17" t="str">
        <f t="shared" si="55"/>
        <v/>
      </c>
      <c r="P1762" s="18" t="str">
        <f>IF(M1762=0,"",IF(N1762-Master!$A$6&lt;0,"0",IF(M1762&lt;=Master!$A$6,(N1762-Master!$A$6),O1762)))</f>
        <v/>
      </c>
      <c r="Q1762" s="20">
        <f>IF(J1762&gt;Master!$A$6,"N/A",IF(M1762=0,H1762,ROUND(H1762*P1762/O1762,2)))</f>
        <v>0</v>
      </c>
      <c r="R1762" s="37" t="str">
        <f t="shared" si="54"/>
        <v/>
      </c>
    </row>
    <row r="1763" spans="1:18" x14ac:dyDescent="0.2">
      <c r="A1763" s="13"/>
      <c r="B1763" s="1"/>
      <c r="C1763" s="1"/>
      <c r="D1763" s="1"/>
      <c r="E1763" s="1"/>
      <c r="F1763" s="1"/>
      <c r="G1763" s="13"/>
      <c r="H1763" s="9"/>
      <c r="I1763" s="1"/>
      <c r="J1763" s="111"/>
      <c r="K1763" s="2"/>
      <c r="L1763" s="2"/>
      <c r="M1763" s="3"/>
      <c r="N1763" s="3"/>
      <c r="O1763" s="17" t="str">
        <f t="shared" si="55"/>
        <v/>
      </c>
      <c r="P1763" s="18" t="str">
        <f>IF(M1763=0,"",IF(N1763-Master!$A$6&lt;0,"0",IF(M1763&lt;=Master!$A$6,(N1763-Master!$A$6),O1763)))</f>
        <v/>
      </c>
      <c r="Q1763" s="20">
        <f>IF(J1763&gt;Master!$A$6,"N/A",IF(M1763=0,H1763,ROUND(H1763*P1763/O1763,2)))</f>
        <v>0</v>
      </c>
      <c r="R1763" s="37" t="str">
        <f t="shared" si="54"/>
        <v/>
      </c>
    </row>
    <row r="1764" spans="1:18" x14ac:dyDescent="0.2">
      <c r="A1764" s="13"/>
      <c r="B1764" s="1"/>
      <c r="C1764" s="1"/>
      <c r="D1764" s="1"/>
      <c r="E1764" s="1"/>
      <c r="F1764" s="1"/>
      <c r="G1764" s="13"/>
      <c r="H1764" s="9"/>
      <c r="I1764" s="1"/>
      <c r="J1764" s="111"/>
      <c r="K1764" s="2"/>
      <c r="L1764" s="2"/>
      <c r="M1764" s="3"/>
      <c r="N1764" s="3"/>
      <c r="O1764" s="17" t="str">
        <f t="shared" si="55"/>
        <v/>
      </c>
      <c r="P1764" s="18" t="str">
        <f>IF(M1764=0,"",IF(N1764-Master!$A$6&lt;0,"0",IF(M1764&lt;=Master!$A$6,(N1764-Master!$A$6),O1764)))</f>
        <v/>
      </c>
      <c r="Q1764" s="20">
        <f>IF(J1764&gt;Master!$A$6,"N/A",IF(M1764=0,H1764,ROUND(H1764*P1764/O1764,2)))</f>
        <v>0</v>
      </c>
      <c r="R1764" s="37" t="str">
        <f t="shared" si="54"/>
        <v/>
      </c>
    </row>
    <row r="1765" spans="1:18" x14ac:dyDescent="0.2">
      <c r="A1765" s="13"/>
      <c r="B1765" s="1"/>
      <c r="C1765" s="1"/>
      <c r="D1765" s="1"/>
      <c r="E1765" s="1"/>
      <c r="F1765" s="1"/>
      <c r="G1765" s="13"/>
      <c r="H1765" s="9"/>
      <c r="I1765" s="1"/>
      <c r="J1765" s="111"/>
      <c r="K1765" s="2"/>
      <c r="L1765" s="2"/>
      <c r="M1765" s="3"/>
      <c r="N1765" s="3"/>
      <c r="O1765" s="17" t="str">
        <f t="shared" si="55"/>
        <v/>
      </c>
      <c r="P1765" s="18" t="str">
        <f>IF(M1765=0,"",IF(N1765-Master!$A$6&lt;0,"0",IF(M1765&lt;=Master!$A$6,(N1765-Master!$A$6),O1765)))</f>
        <v/>
      </c>
      <c r="Q1765" s="20">
        <f>IF(J1765&gt;Master!$A$6,"N/A",IF(M1765=0,H1765,ROUND(H1765*P1765/O1765,2)))</f>
        <v>0</v>
      </c>
      <c r="R1765" s="37" t="str">
        <f t="shared" si="54"/>
        <v/>
      </c>
    </row>
    <row r="1766" spans="1:18" x14ac:dyDescent="0.2">
      <c r="A1766" s="13"/>
      <c r="B1766" s="1"/>
      <c r="C1766" s="1"/>
      <c r="D1766" s="1"/>
      <c r="E1766" s="1"/>
      <c r="F1766" s="1"/>
      <c r="G1766" s="13"/>
      <c r="H1766" s="9"/>
      <c r="I1766" s="1"/>
      <c r="J1766" s="111"/>
      <c r="K1766" s="2"/>
      <c r="L1766" s="2"/>
      <c r="M1766" s="3"/>
      <c r="N1766" s="3"/>
      <c r="O1766" s="17" t="str">
        <f t="shared" si="55"/>
        <v/>
      </c>
      <c r="P1766" s="18" t="str">
        <f>IF(M1766=0,"",IF(N1766-Master!$A$6&lt;0,"0",IF(M1766&lt;=Master!$A$6,(N1766-Master!$A$6),O1766)))</f>
        <v/>
      </c>
      <c r="Q1766" s="20">
        <f>IF(J1766&gt;Master!$A$6,"N/A",IF(M1766=0,H1766,ROUND(H1766*P1766/O1766,2)))</f>
        <v>0</v>
      </c>
      <c r="R1766" s="37" t="str">
        <f t="shared" si="54"/>
        <v/>
      </c>
    </row>
    <row r="1767" spans="1:18" x14ac:dyDescent="0.2">
      <c r="A1767" s="13"/>
      <c r="B1767" s="1"/>
      <c r="C1767" s="1"/>
      <c r="D1767" s="1"/>
      <c r="E1767" s="1"/>
      <c r="F1767" s="1"/>
      <c r="G1767" s="13"/>
      <c r="H1767" s="9"/>
      <c r="I1767" s="1"/>
      <c r="J1767" s="111"/>
      <c r="K1767" s="2"/>
      <c r="L1767" s="2"/>
      <c r="M1767" s="3"/>
      <c r="N1767" s="3"/>
      <c r="O1767" s="17" t="str">
        <f t="shared" si="55"/>
        <v/>
      </c>
      <c r="P1767" s="18" t="str">
        <f>IF(M1767=0,"",IF(N1767-Master!$A$6&lt;0,"0",IF(M1767&lt;=Master!$A$6,(N1767-Master!$A$6),O1767)))</f>
        <v/>
      </c>
      <c r="Q1767" s="20">
        <f>IF(J1767&gt;Master!$A$6,"N/A",IF(M1767=0,H1767,ROUND(H1767*P1767/O1767,2)))</f>
        <v>0</v>
      </c>
      <c r="R1767" s="37" t="str">
        <f t="shared" si="54"/>
        <v/>
      </c>
    </row>
    <row r="1768" spans="1:18" x14ac:dyDescent="0.2">
      <c r="A1768" s="13"/>
      <c r="B1768" s="1"/>
      <c r="C1768" s="1"/>
      <c r="D1768" s="1"/>
      <c r="E1768" s="1"/>
      <c r="F1768" s="1"/>
      <c r="G1768" s="13"/>
      <c r="H1768" s="9"/>
      <c r="I1768" s="1"/>
      <c r="J1768" s="111"/>
      <c r="K1768" s="2"/>
      <c r="L1768" s="2"/>
      <c r="M1768" s="3"/>
      <c r="N1768" s="3"/>
      <c r="O1768" s="17" t="str">
        <f t="shared" si="55"/>
        <v/>
      </c>
      <c r="P1768" s="18" t="str">
        <f>IF(M1768=0,"",IF(N1768-Master!$A$6&lt;0,"0",IF(M1768&lt;=Master!$A$6,(N1768-Master!$A$6),O1768)))</f>
        <v/>
      </c>
      <c r="Q1768" s="20">
        <f>IF(J1768&gt;Master!$A$6,"N/A",IF(M1768=0,H1768,ROUND(H1768*P1768/O1768,2)))</f>
        <v>0</v>
      </c>
      <c r="R1768" s="37" t="str">
        <f t="shared" si="54"/>
        <v/>
      </c>
    </row>
    <row r="1769" spans="1:18" x14ac:dyDescent="0.2">
      <c r="A1769" s="13"/>
      <c r="B1769" s="1"/>
      <c r="C1769" s="1"/>
      <c r="D1769" s="1"/>
      <c r="E1769" s="1"/>
      <c r="F1769" s="1"/>
      <c r="G1769" s="13"/>
      <c r="H1769" s="9"/>
      <c r="I1769" s="1"/>
      <c r="J1769" s="111"/>
      <c r="K1769" s="2"/>
      <c r="L1769" s="2"/>
      <c r="M1769" s="3"/>
      <c r="N1769" s="3"/>
      <c r="O1769" s="17" t="str">
        <f t="shared" si="55"/>
        <v/>
      </c>
      <c r="P1769" s="18" t="str">
        <f>IF(M1769=0,"",IF(N1769-Master!$A$6&lt;0,"0",IF(M1769&lt;=Master!$A$6,(N1769-Master!$A$6),O1769)))</f>
        <v/>
      </c>
      <c r="Q1769" s="20">
        <f>IF(J1769&gt;Master!$A$6,"N/A",IF(M1769=0,H1769,ROUND(H1769*P1769/O1769,2)))</f>
        <v>0</v>
      </c>
      <c r="R1769" s="37" t="str">
        <f t="shared" si="54"/>
        <v/>
      </c>
    </row>
    <row r="1770" spans="1:18" x14ac:dyDescent="0.2">
      <c r="A1770" s="13"/>
      <c r="B1770" s="1"/>
      <c r="C1770" s="1"/>
      <c r="D1770" s="1"/>
      <c r="E1770" s="1"/>
      <c r="F1770" s="1"/>
      <c r="G1770" s="13"/>
      <c r="H1770" s="9"/>
      <c r="I1770" s="1"/>
      <c r="J1770" s="111"/>
      <c r="K1770" s="2"/>
      <c r="L1770" s="2"/>
      <c r="M1770" s="3"/>
      <c r="N1770" s="3"/>
      <c r="O1770" s="17" t="str">
        <f t="shared" si="55"/>
        <v/>
      </c>
      <c r="P1770" s="18" t="str">
        <f>IF(M1770=0,"",IF(N1770-Master!$A$6&lt;0,"0",IF(M1770&lt;=Master!$A$6,(N1770-Master!$A$6),O1770)))</f>
        <v/>
      </c>
      <c r="Q1770" s="20">
        <f>IF(J1770&gt;Master!$A$6,"N/A",IF(M1770=0,H1770,ROUND(H1770*P1770/O1770,2)))</f>
        <v>0</v>
      </c>
      <c r="R1770" s="37" t="str">
        <f t="shared" si="54"/>
        <v/>
      </c>
    </row>
    <row r="1771" spans="1:18" x14ac:dyDescent="0.2">
      <c r="A1771" s="13"/>
      <c r="B1771" s="1"/>
      <c r="C1771" s="1"/>
      <c r="D1771" s="1"/>
      <c r="E1771" s="1"/>
      <c r="F1771" s="1"/>
      <c r="G1771" s="13"/>
      <c r="H1771" s="9"/>
      <c r="I1771" s="1"/>
      <c r="J1771" s="111"/>
      <c r="K1771" s="2"/>
      <c r="L1771" s="2"/>
      <c r="M1771" s="3"/>
      <c r="N1771" s="3"/>
      <c r="O1771" s="17" t="str">
        <f t="shared" si="55"/>
        <v/>
      </c>
      <c r="P1771" s="18" t="str">
        <f>IF(M1771=0,"",IF(N1771-Master!$A$6&lt;0,"0",IF(M1771&lt;=Master!$A$6,(N1771-Master!$A$6),O1771)))</f>
        <v/>
      </c>
      <c r="Q1771" s="20">
        <f>IF(J1771&gt;Master!$A$6,"N/A",IF(M1771=0,H1771,ROUND(H1771*P1771/O1771,2)))</f>
        <v>0</v>
      </c>
      <c r="R1771" s="37" t="str">
        <f t="shared" si="54"/>
        <v/>
      </c>
    </row>
    <row r="1772" spans="1:18" x14ac:dyDescent="0.2">
      <c r="A1772" s="13"/>
      <c r="B1772" s="1"/>
      <c r="C1772" s="1"/>
      <c r="D1772" s="1"/>
      <c r="E1772" s="1"/>
      <c r="F1772" s="1"/>
      <c r="G1772" s="13"/>
      <c r="H1772" s="9"/>
      <c r="I1772" s="1"/>
      <c r="J1772" s="111"/>
      <c r="K1772" s="2"/>
      <c r="L1772" s="2"/>
      <c r="M1772" s="3"/>
      <c r="N1772" s="3"/>
      <c r="O1772" s="17" t="str">
        <f t="shared" si="55"/>
        <v/>
      </c>
      <c r="P1772" s="18" t="str">
        <f>IF(M1772=0,"",IF(N1772-Master!$A$6&lt;0,"0",IF(M1772&lt;=Master!$A$6,(N1772-Master!$A$6),O1772)))</f>
        <v/>
      </c>
      <c r="Q1772" s="20">
        <f>IF(J1772&gt;Master!$A$6,"N/A",IF(M1772=0,H1772,ROUND(H1772*P1772/O1772,2)))</f>
        <v>0</v>
      </c>
      <c r="R1772" s="37" t="str">
        <f t="shared" si="54"/>
        <v/>
      </c>
    </row>
    <row r="1773" spans="1:18" x14ac:dyDescent="0.2">
      <c r="A1773" s="13"/>
      <c r="B1773" s="1"/>
      <c r="C1773" s="1"/>
      <c r="D1773" s="1"/>
      <c r="E1773" s="1"/>
      <c r="F1773" s="1"/>
      <c r="G1773" s="13"/>
      <c r="H1773" s="9"/>
      <c r="I1773" s="1"/>
      <c r="J1773" s="111"/>
      <c r="K1773" s="2"/>
      <c r="L1773" s="2"/>
      <c r="M1773" s="3"/>
      <c r="N1773" s="3"/>
      <c r="O1773" s="17" t="str">
        <f t="shared" si="55"/>
        <v/>
      </c>
      <c r="P1773" s="18" t="str">
        <f>IF(M1773=0,"",IF(N1773-Master!$A$6&lt;0,"0",IF(M1773&lt;=Master!$A$6,(N1773-Master!$A$6),O1773)))</f>
        <v/>
      </c>
      <c r="Q1773" s="20">
        <f>IF(J1773&gt;Master!$A$6,"N/A",IF(M1773=0,H1773,ROUND(H1773*P1773/O1773,2)))</f>
        <v>0</v>
      </c>
      <c r="R1773" s="37" t="str">
        <f t="shared" si="54"/>
        <v/>
      </c>
    </row>
    <row r="1774" spans="1:18" x14ac:dyDescent="0.2">
      <c r="A1774" s="13"/>
      <c r="B1774" s="1"/>
      <c r="C1774" s="1"/>
      <c r="D1774" s="1"/>
      <c r="E1774" s="1"/>
      <c r="F1774" s="1"/>
      <c r="G1774" s="13"/>
      <c r="H1774" s="9"/>
      <c r="I1774" s="1"/>
      <c r="J1774" s="111"/>
      <c r="K1774" s="2"/>
      <c r="L1774" s="2"/>
      <c r="M1774" s="3"/>
      <c r="N1774" s="3"/>
      <c r="O1774" s="17" t="str">
        <f t="shared" si="55"/>
        <v/>
      </c>
      <c r="P1774" s="18" t="str">
        <f>IF(M1774=0,"",IF(N1774-Master!$A$6&lt;0,"0",IF(M1774&lt;=Master!$A$6,(N1774-Master!$A$6),O1774)))</f>
        <v/>
      </c>
      <c r="Q1774" s="20">
        <f>IF(J1774&gt;Master!$A$6,"N/A",IF(M1774=0,H1774,ROUND(H1774*P1774/O1774,2)))</f>
        <v>0</v>
      </c>
      <c r="R1774" s="37" t="str">
        <f t="shared" si="54"/>
        <v/>
      </c>
    </row>
    <row r="1775" spans="1:18" x14ac:dyDescent="0.2">
      <c r="A1775" s="13"/>
      <c r="B1775" s="1"/>
      <c r="C1775" s="1"/>
      <c r="D1775" s="1"/>
      <c r="E1775" s="1"/>
      <c r="F1775" s="1"/>
      <c r="G1775" s="13"/>
      <c r="H1775" s="9"/>
      <c r="I1775" s="1"/>
      <c r="J1775" s="111"/>
      <c r="K1775" s="2"/>
      <c r="L1775" s="2"/>
      <c r="M1775" s="3"/>
      <c r="N1775" s="3"/>
      <c r="O1775" s="17" t="str">
        <f t="shared" si="55"/>
        <v/>
      </c>
      <c r="P1775" s="18" t="str">
        <f>IF(M1775=0,"",IF(N1775-Master!$A$6&lt;0,"0",IF(M1775&lt;=Master!$A$6,(N1775-Master!$A$6),O1775)))</f>
        <v/>
      </c>
      <c r="Q1775" s="20">
        <f>IF(J1775&gt;Master!$A$6,"N/A",IF(M1775=0,H1775,ROUND(H1775*P1775/O1775,2)))</f>
        <v>0</v>
      </c>
      <c r="R1775" s="37" t="str">
        <f t="shared" si="54"/>
        <v/>
      </c>
    </row>
    <row r="1776" spans="1:18" x14ac:dyDescent="0.2">
      <c r="A1776" s="13"/>
      <c r="B1776" s="1"/>
      <c r="C1776" s="1"/>
      <c r="D1776" s="1"/>
      <c r="E1776" s="1"/>
      <c r="F1776" s="1"/>
      <c r="G1776" s="13"/>
      <c r="H1776" s="9"/>
      <c r="I1776" s="1"/>
      <c r="J1776" s="111"/>
      <c r="K1776" s="2"/>
      <c r="L1776" s="2"/>
      <c r="M1776" s="3"/>
      <c r="N1776" s="3"/>
      <c r="O1776" s="17" t="str">
        <f t="shared" si="55"/>
        <v/>
      </c>
      <c r="P1776" s="18" t="str">
        <f>IF(M1776=0,"",IF(N1776-Master!$A$6&lt;0,"0",IF(M1776&lt;=Master!$A$6,(N1776-Master!$A$6),O1776)))</f>
        <v/>
      </c>
      <c r="Q1776" s="20">
        <f>IF(J1776&gt;Master!$A$6,"N/A",IF(M1776=0,H1776,ROUND(H1776*P1776/O1776,2)))</f>
        <v>0</v>
      </c>
      <c r="R1776" s="37" t="str">
        <f t="shared" si="54"/>
        <v/>
      </c>
    </row>
    <row r="1777" spans="1:18" x14ac:dyDescent="0.2">
      <c r="A1777" s="13"/>
      <c r="B1777" s="1"/>
      <c r="C1777" s="1"/>
      <c r="D1777" s="1"/>
      <c r="E1777" s="1"/>
      <c r="F1777" s="1"/>
      <c r="G1777" s="13"/>
      <c r="H1777" s="9"/>
      <c r="I1777" s="1"/>
      <c r="J1777" s="111"/>
      <c r="K1777" s="2"/>
      <c r="L1777" s="2"/>
      <c r="M1777" s="3"/>
      <c r="N1777" s="3"/>
      <c r="O1777" s="17" t="str">
        <f t="shared" si="55"/>
        <v/>
      </c>
      <c r="P1777" s="18" t="str">
        <f>IF(M1777=0,"",IF(N1777-Master!$A$6&lt;0,"0",IF(M1777&lt;=Master!$A$6,(N1777-Master!$A$6),O1777)))</f>
        <v/>
      </c>
      <c r="Q1777" s="20">
        <f>IF(J1777&gt;Master!$A$6,"N/A",IF(M1777=0,H1777,ROUND(H1777*P1777/O1777,2)))</f>
        <v>0</v>
      </c>
      <c r="R1777" s="37" t="str">
        <f t="shared" si="54"/>
        <v/>
      </c>
    </row>
    <row r="1778" spans="1:18" x14ac:dyDescent="0.2">
      <c r="A1778" s="13"/>
      <c r="B1778" s="1"/>
      <c r="C1778" s="1"/>
      <c r="D1778" s="1"/>
      <c r="E1778" s="1"/>
      <c r="F1778" s="1"/>
      <c r="G1778" s="13"/>
      <c r="H1778" s="9"/>
      <c r="I1778" s="1"/>
      <c r="J1778" s="111"/>
      <c r="K1778" s="2"/>
      <c r="L1778" s="2"/>
      <c r="M1778" s="3"/>
      <c r="N1778" s="3"/>
      <c r="O1778" s="17" t="str">
        <f t="shared" si="55"/>
        <v/>
      </c>
      <c r="P1778" s="18" t="str">
        <f>IF(M1778=0,"",IF(N1778-Master!$A$6&lt;0,"0",IF(M1778&lt;=Master!$A$6,(N1778-Master!$A$6),O1778)))</f>
        <v/>
      </c>
      <c r="Q1778" s="20">
        <f>IF(J1778&gt;Master!$A$6,"N/A",IF(M1778=0,H1778,ROUND(H1778*P1778/O1778,2)))</f>
        <v>0</v>
      </c>
      <c r="R1778" s="37" t="str">
        <f t="shared" si="54"/>
        <v/>
      </c>
    </row>
    <row r="1779" spans="1:18" x14ac:dyDescent="0.2">
      <c r="A1779" s="13"/>
      <c r="B1779" s="1"/>
      <c r="C1779" s="1"/>
      <c r="D1779" s="1"/>
      <c r="E1779" s="1"/>
      <c r="F1779" s="1"/>
      <c r="G1779" s="13"/>
      <c r="H1779" s="9"/>
      <c r="I1779" s="1"/>
      <c r="J1779" s="111"/>
      <c r="K1779" s="2"/>
      <c r="L1779" s="2"/>
      <c r="M1779" s="3"/>
      <c r="N1779" s="3"/>
      <c r="O1779" s="17" t="str">
        <f t="shared" si="55"/>
        <v/>
      </c>
      <c r="P1779" s="18" t="str">
        <f>IF(M1779=0,"",IF(N1779-Master!$A$6&lt;0,"0",IF(M1779&lt;=Master!$A$6,(N1779-Master!$A$6),O1779)))</f>
        <v/>
      </c>
      <c r="Q1779" s="20">
        <f>IF(J1779&gt;Master!$A$6,"N/A",IF(M1779=0,H1779,ROUND(H1779*P1779/O1779,2)))</f>
        <v>0</v>
      </c>
      <c r="R1779" s="37" t="str">
        <f t="shared" si="54"/>
        <v/>
      </c>
    </row>
    <row r="1780" spans="1:18" x14ac:dyDescent="0.2">
      <c r="A1780" s="13"/>
      <c r="B1780" s="1"/>
      <c r="C1780" s="1"/>
      <c r="D1780" s="1"/>
      <c r="E1780" s="1"/>
      <c r="F1780" s="1"/>
      <c r="G1780" s="13"/>
      <c r="H1780" s="9"/>
      <c r="I1780" s="1"/>
      <c r="J1780" s="111"/>
      <c r="K1780" s="2"/>
      <c r="L1780" s="2"/>
      <c r="M1780" s="3"/>
      <c r="N1780" s="3"/>
      <c r="O1780" s="17" t="str">
        <f t="shared" si="55"/>
        <v/>
      </c>
      <c r="P1780" s="18" t="str">
        <f>IF(M1780=0,"",IF(N1780-Master!$A$6&lt;0,"0",IF(M1780&lt;=Master!$A$6,(N1780-Master!$A$6),O1780)))</f>
        <v/>
      </c>
      <c r="Q1780" s="20">
        <f>IF(J1780&gt;Master!$A$6,"N/A",IF(M1780=0,H1780,ROUND(H1780*P1780/O1780,2)))</f>
        <v>0</v>
      </c>
      <c r="R1780" s="37" t="str">
        <f t="shared" si="54"/>
        <v/>
      </c>
    </row>
    <row r="1781" spans="1:18" x14ac:dyDescent="0.2">
      <c r="A1781" s="13"/>
      <c r="B1781" s="1"/>
      <c r="C1781" s="1"/>
      <c r="D1781" s="1"/>
      <c r="E1781" s="1"/>
      <c r="F1781" s="1"/>
      <c r="G1781" s="13"/>
      <c r="H1781" s="9"/>
      <c r="I1781" s="1"/>
      <c r="J1781" s="111"/>
      <c r="K1781" s="2"/>
      <c r="L1781" s="2"/>
      <c r="M1781" s="3"/>
      <c r="N1781" s="3"/>
      <c r="O1781" s="17" t="str">
        <f t="shared" si="55"/>
        <v/>
      </c>
      <c r="P1781" s="18" t="str">
        <f>IF(M1781=0,"",IF(N1781-Master!$A$6&lt;0,"0",IF(M1781&lt;=Master!$A$6,(N1781-Master!$A$6),O1781)))</f>
        <v/>
      </c>
      <c r="Q1781" s="20">
        <f>IF(J1781&gt;Master!$A$6,"N/A",IF(M1781=0,H1781,ROUND(H1781*P1781/O1781,2)))</f>
        <v>0</v>
      </c>
      <c r="R1781" s="37" t="str">
        <f t="shared" si="54"/>
        <v/>
      </c>
    </row>
    <row r="1782" spans="1:18" x14ac:dyDescent="0.2">
      <c r="A1782" s="13"/>
      <c r="B1782" s="1"/>
      <c r="C1782" s="1"/>
      <c r="D1782" s="1"/>
      <c r="E1782" s="1"/>
      <c r="F1782" s="1"/>
      <c r="G1782" s="13"/>
      <c r="H1782" s="9"/>
      <c r="I1782" s="1"/>
      <c r="J1782" s="111"/>
      <c r="K1782" s="2"/>
      <c r="L1782" s="2"/>
      <c r="M1782" s="3"/>
      <c r="N1782" s="3"/>
      <c r="O1782" s="17" t="str">
        <f t="shared" si="55"/>
        <v/>
      </c>
      <c r="P1782" s="18" t="str">
        <f>IF(M1782=0,"",IF(N1782-Master!$A$6&lt;0,"0",IF(M1782&lt;=Master!$A$6,(N1782-Master!$A$6),O1782)))</f>
        <v/>
      </c>
      <c r="Q1782" s="20">
        <f>IF(J1782&gt;Master!$A$6,"N/A",IF(M1782=0,H1782,ROUND(H1782*P1782/O1782,2)))</f>
        <v>0</v>
      </c>
      <c r="R1782" s="37" t="str">
        <f t="shared" si="54"/>
        <v/>
      </c>
    </row>
    <row r="1783" spans="1:18" x14ac:dyDescent="0.2">
      <c r="A1783" s="13"/>
      <c r="B1783" s="1"/>
      <c r="C1783" s="1"/>
      <c r="D1783" s="1"/>
      <c r="E1783" s="1"/>
      <c r="F1783" s="1"/>
      <c r="G1783" s="13"/>
      <c r="H1783" s="9"/>
      <c r="I1783" s="1"/>
      <c r="J1783" s="111"/>
      <c r="K1783" s="2"/>
      <c r="L1783" s="2"/>
      <c r="M1783" s="3"/>
      <c r="N1783" s="3"/>
      <c r="O1783" s="17" t="str">
        <f t="shared" si="55"/>
        <v/>
      </c>
      <c r="P1783" s="18" t="str">
        <f>IF(M1783=0,"",IF(N1783-Master!$A$6&lt;0,"0",IF(M1783&lt;=Master!$A$6,(N1783-Master!$A$6),O1783)))</f>
        <v/>
      </c>
      <c r="Q1783" s="20">
        <f>IF(J1783&gt;Master!$A$6,"N/A",IF(M1783=0,H1783,ROUND(H1783*P1783/O1783,2)))</f>
        <v>0</v>
      </c>
      <c r="R1783" s="37" t="str">
        <f t="shared" si="54"/>
        <v/>
      </c>
    </row>
    <row r="1784" spans="1:18" x14ac:dyDescent="0.2">
      <c r="A1784" s="13"/>
      <c r="B1784" s="1"/>
      <c r="C1784" s="1"/>
      <c r="D1784" s="1"/>
      <c r="E1784" s="1"/>
      <c r="F1784" s="1"/>
      <c r="G1784" s="13"/>
      <c r="H1784" s="9"/>
      <c r="I1784" s="1"/>
      <c r="J1784" s="111"/>
      <c r="K1784" s="2"/>
      <c r="L1784" s="2"/>
      <c r="M1784" s="3"/>
      <c r="N1784" s="3"/>
      <c r="O1784" s="17" t="str">
        <f t="shared" si="55"/>
        <v/>
      </c>
      <c r="P1784" s="18" t="str">
        <f>IF(M1784=0,"",IF(N1784-Master!$A$6&lt;0,"0",IF(M1784&lt;=Master!$A$6,(N1784-Master!$A$6),O1784)))</f>
        <v/>
      </c>
      <c r="Q1784" s="20">
        <f>IF(J1784&gt;Master!$A$6,"N/A",IF(M1784=0,H1784,ROUND(H1784*P1784/O1784,2)))</f>
        <v>0</v>
      </c>
      <c r="R1784" s="37" t="str">
        <f t="shared" si="54"/>
        <v/>
      </c>
    </row>
    <row r="1785" spans="1:18" x14ac:dyDescent="0.2">
      <c r="A1785" s="13"/>
      <c r="B1785" s="1"/>
      <c r="C1785" s="1"/>
      <c r="D1785" s="1"/>
      <c r="E1785" s="1"/>
      <c r="F1785" s="1"/>
      <c r="G1785" s="13"/>
      <c r="H1785" s="9"/>
      <c r="I1785" s="1"/>
      <c r="J1785" s="111"/>
      <c r="K1785" s="2"/>
      <c r="L1785" s="2"/>
      <c r="M1785" s="3"/>
      <c r="N1785" s="3"/>
      <c r="O1785" s="17" t="str">
        <f t="shared" si="55"/>
        <v/>
      </c>
      <c r="P1785" s="18" t="str">
        <f>IF(M1785=0,"",IF(N1785-Master!$A$6&lt;0,"0",IF(M1785&lt;=Master!$A$6,(N1785-Master!$A$6),O1785)))</f>
        <v/>
      </c>
      <c r="Q1785" s="20">
        <f>IF(J1785&gt;Master!$A$6,"N/A",IF(M1785=0,H1785,ROUND(H1785*P1785/O1785,2)))</f>
        <v>0</v>
      </c>
      <c r="R1785" s="37" t="str">
        <f t="shared" si="54"/>
        <v/>
      </c>
    </row>
    <row r="1786" spans="1:18" x14ac:dyDescent="0.2">
      <c r="A1786" s="13"/>
      <c r="B1786" s="1"/>
      <c r="C1786" s="1"/>
      <c r="D1786" s="1"/>
      <c r="E1786" s="1"/>
      <c r="F1786" s="1"/>
      <c r="G1786" s="13"/>
      <c r="H1786" s="9"/>
      <c r="I1786" s="1"/>
      <c r="J1786" s="111"/>
      <c r="K1786" s="2"/>
      <c r="L1786" s="2"/>
      <c r="M1786" s="3"/>
      <c r="N1786" s="3"/>
      <c r="O1786" s="17" t="str">
        <f t="shared" si="55"/>
        <v/>
      </c>
      <c r="P1786" s="18" t="str">
        <f>IF(M1786=0,"",IF(N1786-Master!$A$6&lt;0,"0",IF(M1786&lt;=Master!$A$6,(N1786-Master!$A$6),O1786)))</f>
        <v/>
      </c>
      <c r="Q1786" s="20">
        <f>IF(J1786&gt;Master!$A$6,"N/A",IF(M1786=0,H1786,ROUND(H1786*P1786/O1786,2)))</f>
        <v>0</v>
      </c>
      <c r="R1786" s="37" t="str">
        <f t="shared" si="54"/>
        <v/>
      </c>
    </row>
    <row r="1787" spans="1:18" x14ac:dyDescent="0.2">
      <c r="A1787" s="13"/>
      <c r="B1787" s="1"/>
      <c r="C1787" s="1"/>
      <c r="D1787" s="1"/>
      <c r="E1787" s="1"/>
      <c r="F1787" s="1"/>
      <c r="G1787" s="13"/>
      <c r="H1787" s="9"/>
      <c r="I1787" s="1"/>
      <c r="J1787" s="111"/>
      <c r="K1787" s="2"/>
      <c r="L1787" s="2"/>
      <c r="M1787" s="3"/>
      <c r="N1787" s="3"/>
      <c r="O1787" s="17" t="str">
        <f t="shared" si="55"/>
        <v/>
      </c>
      <c r="P1787" s="18" t="str">
        <f>IF(M1787=0,"",IF(N1787-Master!$A$6&lt;0,"0",IF(M1787&lt;=Master!$A$6,(N1787-Master!$A$6),O1787)))</f>
        <v/>
      </c>
      <c r="Q1787" s="20">
        <f>IF(J1787&gt;Master!$A$6,"N/A",IF(M1787=0,H1787,ROUND(H1787*P1787/O1787,2)))</f>
        <v>0</v>
      </c>
      <c r="R1787" s="37" t="str">
        <f t="shared" si="54"/>
        <v/>
      </c>
    </row>
    <row r="1788" spans="1:18" x14ac:dyDescent="0.2">
      <c r="A1788" s="13"/>
      <c r="B1788" s="1"/>
      <c r="C1788" s="1"/>
      <c r="D1788" s="1"/>
      <c r="E1788" s="1"/>
      <c r="F1788" s="1"/>
      <c r="G1788" s="13"/>
      <c r="H1788" s="9"/>
      <c r="I1788" s="1"/>
      <c r="J1788" s="111"/>
      <c r="K1788" s="2"/>
      <c r="L1788" s="2"/>
      <c r="M1788" s="3"/>
      <c r="N1788" s="3"/>
      <c r="O1788" s="17" t="str">
        <f t="shared" si="55"/>
        <v/>
      </c>
      <c r="P1788" s="18" t="str">
        <f>IF(M1788=0,"",IF(N1788-Master!$A$6&lt;0,"0",IF(M1788&lt;=Master!$A$6,(N1788-Master!$A$6),O1788)))</f>
        <v/>
      </c>
      <c r="Q1788" s="20">
        <f>IF(J1788&gt;Master!$A$6,"N/A",IF(M1788=0,H1788,ROUND(H1788*P1788/O1788,2)))</f>
        <v>0</v>
      </c>
      <c r="R1788" s="37" t="str">
        <f t="shared" si="54"/>
        <v/>
      </c>
    </row>
    <row r="1789" spans="1:18" x14ac:dyDescent="0.2">
      <c r="A1789" s="13"/>
      <c r="B1789" s="1"/>
      <c r="C1789" s="1"/>
      <c r="D1789" s="1"/>
      <c r="E1789" s="1"/>
      <c r="F1789" s="1"/>
      <c r="G1789" s="13"/>
      <c r="H1789" s="9"/>
      <c r="I1789" s="1"/>
      <c r="J1789" s="111"/>
      <c r="K1789" s="2"/>
      <c r="L1789" s="2"/>
      <c r="M1789" s="3"/>
      <c r="N1789" s="3"/>
      <c r="O1789" s="17" t="str">
        <f t="shared" si="55"/>
        <v/>
      </c>
      <c r="P1789" s="18" t="str">
        <f>IF(M1789=0,"",IF(N1789-Master!$A$6&lt;0,"0",IF(M1789&lt;=Master!$A$6,(N1789-Master!$A$6),O1789)))</f>
        <v/>
      </c>
      <c r="Q1789" s="20">
        <f>IF(J1789&gt;Master!$A$6,"N/A",IF(M1789=0,H1789,ROUND(H1789*P1789/O1789,2)))</f>
        <v>0</v>
      </c>
      <c r="R1789" s="37" t="str">
        <f t="shared" si="54"/>
        <v/>
      </c>
    </row>
    <row r="1790" spans="1:18" x14ac:dyDescent="0.2">
      <c r="A1790" s="13"/>
      <c r="B1790" s="1"/>
      <c r="C1790" s="1"/>
      <c r="D1790" s="1"/>
      <c r="E1790" s="1"/>
      <c r="F1790" s="1"/>
      <c r="G1790" s="13"/>
      <c r="H1790" s="9"/>
      <c r="I1790" s="1"/>
      <c r="J1790" s="111"/>
      <c r="K1790" s="2"/>
      <c r="L1790" s="2"/>
      <c r="M1790" s="3"/>
      <c r="N1790" s="3"/>
      <c r="O1790" s="17" t="str">
        <f t="shared" si="55"/>
        <v/>
      </c>
      <c r="P1790" s="18" t="str">
        <f>IF(M1790=0,"",IF(N1790-Master!$A$6&lt;0,"0",IF(M1790&lt;=Master!$A$6,(N1790-Master!$A$6),O1790)))</f>
        <v/>
      </c>
      <c r="Q1790" s="20">
        <f>IF(J1790&gt;Master!$A$6,"N/A",IF(M1790=0,H1790,ROUND(H1790*P1790/O1790,2)))</f>
        <v>0</v>
      </c>
      <c r="R1790" s="37" t="str">
        <f t="shared" si="54"/>
        <v/>
      </c>
    </row>
    <row r="1791" spans="1:18" x14ac:dyDescent="0.2">
      <c r="A1791" s="13"/>
      <c r="B1791" s="1"/>
      <c r="C1791" s="1"/>
      <c r="D1791" s="1"/>
      <c r="E1791" s="1"/>
      <c r="F1791" s="1"/>
      <c r="G1791" s="13"/>
      <c r="H1791" s="9"/>
      <c r="I1791" s="1"/>
      <c r="J1791" s="111"/>
      <c r="K1791" s="2"/>
      <c r="L1791" s="2"/>
      <c r="M1791" s="3"/>
      <c r="N1791" s="3"/>
      <c r="O1791" s="17" t="str">
        <f t="shared" si="55"/>
        <v/>
      </c>
      <c r="P1791" s="18" t="str">
        <f>IF(M1791=0,"",IF(N1791-Master!$A$6&lt;0,"0",IF(M1791&lt;=Master!$A$6,(N1791-Master!$A$6),O1791)))</f>
        <v/>
      </c>
      <c r="Q1791" s="20">
        <f>IF(J1791&gt;Master!$A$6,"N/A",IF(M1791=0,H1791,ROUND(H1791*P1791/O1791,2)))</f>
        <v>0</v>
      </c>
      <c r="R1791" s="37" t="str">
        <f t="shared" si="54"/>
        <v/>
      </c>
    </row>
    <row r="1792" spans="1:18" x14ac:dyDescent="0.2">
      <c r="A1792" s="13"/>
      <c r="B1792" s="1"/>
      <c r="C1792" s="1"/>
      <c r="D1792" s="1"/>
      <c r="E1792" s="1"/>
      <c r="F1792" s="1"/>
      <c r="G1792" s="13"/>
      <c r="H1792" s="9"/>
      <c r="I1792" s="1"/>
      <c r="J1792" s="111"/>
      <c r="K1792" s="2"/>
      <c r="L1792" s="2"/>
      <c r="M1792" s="3"/>
      <c r="N1792" s="3"/>
      <c r="O1792" s="17" t="str">
        <f t="shared" si="55"/>
        <v/>
      </c>
      <c r="P1792" s="18" t="str">
        <f>IF(M1792=0,"",IF(N1792-Master!$A$6&lt;0,"0",IF(M1792&lt;=Master!$A$6,(N1792-Master!$A$6),O1792)))</f>
        <v/>
      </c>
      <c r="Q1792" s="20">
        <f>IF(J1792&gt;Master!$A$6,"N/A",IF(M1792=0,H1792,ROUND(H1792*P1792/O1792,2)))</f>
        <v>0</v>
      </c>
      <c r="R1792" s="37" t="str">
        <f t="shared" si="54"/>
        <v/>
      </c>
    </row>
    <row r="1793" spans="1:18" x14ac:dyDescent="0.2">
      <c r="A1793" s="13"/>
      <c r="B1793" s="1"/>
      <c r="C1793" s="1"/>
      <c r="D1793" s="1"/>
      <c r="E1793" s="1"/>
      <c r="F1793" s="1"/>
      <c r="G1793" s="13"/>
      <c r="H1793" s="9"/>
      <c r="I1793" s="1"/>
      <c r="J1793" s="111"/>
      <c r="K1793" s="2"/>
      <c r="L1793" s="2"/>
      <c r="M1793" s="3"/>
      <c r="N1793" s="3"/>
      <c r="O1793" s="17" t="str">
        <f t="shared" si="55"/>
        <v/>
      </c>
      <c r="P1793" s="18" t="str">
        <f>IF(M1793=0,"",IF(N1793-Master!$A$6&lt;0,"0",IF(M1793&lt;=Master!$A$6,(N1793-Master!$A$6),O1793)))</f>
        <v/>
      </c>
      <c r="Q1793" s="20">
        <f>IF(J1793&gt;Master!$A$6,"N/A",IF(M1793=0,H1793,ROUND(H1793*P1793/O1793,2)))</f>
        <v>0</v>
      </c>
      <c r="R1793" s="37" t="str">
        <f t="shared" si="54"/>
        <v/>
      </c>
    </row>
    <row r="1794" spans="1:18" x14ac:dyDescent="0.2">
      <c r="A1794" s="13"/>
      <c r="B1794" s="1"/>
      <c r="C1794" s="1"/>
      <c r="D1794" s="1"/>
      <c r="E1794" s="1"/>
      <c r="F1794" s="1"/>
      <c r="G1794" s="13"/>
      <c r="H1794" s="9"/>
      <c r="I1794" s="1"/>
      <c r="J1794" s="111"/>
      <c r="K1794" s="2"/>
      <c r="L1794" s="2"/>
      <c r="M1794" s="3"/>
      <c r="N1794" s="3"/>
      <c r="O1794" s="17" t="str">
        <f t="shared" si="55"/>
        <v/>
      </c>
      <c r="P1794" s="18" t="str">
        <f>IF(M1794=0,"",IF(N1794-Master!$A$6&lt;0,"0",IF(M1794&lt;=Master!$A$6,(N1794-Master!$A$6),O1794)))</f>
        <v/>
      </c>
      <c r="Q1794" s="20">
        <f>IF(J1794&gt;Master!$A$6,"N/A",IF(M1794=0,H1794,ROUND(H1794*P1794/O1794,2)))</f>
        <v>0</v>
      </c>
      <c r="R1794" s="37" t="str">
        <f t="shared" si="54"/>
        <v/>
      </c>
    </row>
    <row r="1795" spans="1:18" x14ac:dyDescent="0.2">
      <c r="A1795" s="13"/>
      <c r="B1795" s="1"/>
      <c r="C1795" s="1"/>
      <c r="D1795" s="1"/>
      <c r="E1795" s="1"/>
      <c r="F1795" s="1"/>
      <c r="G1795" s="13"/>
      <c r="H1795" s="9"/>
      <c r="I1795" s="1"/>
      <c r="J1795" s="111"/>
      <c r="K1795" s="2"/>
      <c r="L1795" s="2"/>
      <c r="M1795" s="3"/>
      <c r="N1795" s="3"/>
      <c r="O1795" s="17" t="str">
        <f t="shared" si="55"/>
        <v/>
      </c>
      <c r="P1795" s="18" t="str">
        <f>IF(M1795=0,"",IF(N1795-Master!$A$6&lt;0,"0",IF(M1795&lt;=Master!$A$6,(N1795-Master!$A$6),O1795)))</f>
        <v/>
      </c>
      <c r="Q1795" s="20">
        <f>IF(J1795&gt;Master!$A$6,"N/A",IF(M1795=0,H1795,ROUND(H1795*P1795/O1795,2)))</f>
        <v>0</v>
      </c>
      <c r="R1795" s="37" t="str">
        <f t="shared" si="54"/>
        <v/>
      </c>
    </row>
    <row r="1796" spans="1:18" x14ac:dyDescent="0.2">
      <c r="A1796" s="13"/>
      <c r="B1796" s="1"/>
      <c r="C1796" s="1"/>
      <c r="D1796" s="1"/>
      <c r="E1796" s="1"/>
      <c r="F1796" s="1"/>
      <c r="G1796" s="13"/>
      <c r="H1796" s="9"/>
      <c r="I1796" s="1"/>
      <c r="J1796" s="111"/>
      <c r="K1796" s="2"/>
      <c r="L1796" s="2"/>
      <c r="M1796" s="3"/>
      <c r="N1796" s="3"/>
      <c r="O1796" s="17" t="str">
        <f t="shared" si="55"/>
        <v/>
      </c>
      <c r="P1796" s="18" t="str">
        <f>IF(M1796=0,"",IF(N1796-Master!$A$6&lt;0,"0",IF(M1796&lt;=Master!$A$6,(N1796-Master!$A$6),O1796)))</f>
        <v/>
      </c>
      <c r="Q1796" s="20">
        <f>IF(J1796&gt;Master!$A$6,"N/A",IF(M1796=0,H1796,ROUND(H1796*P1796/O1796,2)))</f>
        <v>0</v>
      </c>
      <c r="R1796" s="37" t="str">
        <f t="shared" si="54"/>
        <v/>
      </c>
    </row>
    <row r="1797" spans="1:18" x14ac:dyDescent="0.2">
      <c r="A1797" s="13"/>
      <c r="B1797" s="1"/>
      <c r="C1797" s="1"/>
      <c r="D1797" s="1"/>
      <c r="E1797" s="1"/>
      <c r="F1797" s="1"/>
      <c r="G1797" s="13"/>
      <c r="H1797" s="9"/>
      <c r="I1797" s="1"/>
      <c r="J1797" s="111"/>
      <c r="K1797" s="2"/>
      <c r="L1797" s="2"/>
      <c r="M1797" s="3"/>
      <c r="N1797" s="3"/>
      <c r="O1797" s="17" t="str">
        <f t="shared" si="55"/>
        <v/>
      </c>
      <c r="P1797" s="18" t="str">
        <f>IF(M1797=0,"",IF(N1797-Master!$A$6&lt;0,"0",IF(M1797&lt;=Master!$A$6,(N1797-Master!$A$6),O1797)))</f>
        <v/>
      </c>
      <c r="Q1797" s="20">
        <f>IF(J1797&gt;Master!$A$6,"N/A",IF(M1797=0,H1797,ROUND(H1797*P1797/O1797,2)))</f>
        <v>0</v>
      </c>
      <c r="R1797" s="37" t="str">
        <f t="shared" si="54"/>
        <v/>
      </c>
    </row>
    <row r="1798" spans="1:18" x14ac:dyDescent="0.2">
      <c r="A1798" s="13"/>
      <c r="B1798" s="1"/>
      <c r="C1798" s="1"/>
      <c r="D1798" s="1"/>
      <c r="E1798" s="1"/>
      <c r="F1798" s="1"/>
      <c r="G1798" s="13"/>
      <c r="H1798" s="9"/>
      <c r="I1798" s="1"/>
      <c r="J1798" s="111"/>
      <c r="K1798" s="2"/>
      <c r="L1798" s="2"/>
      <c r="M1798" s="3"/>
      <c r="N1798" s="3"/>
      <c r="O1798" s="17" t="str">
        <f t="shared" si="55"/>
        <v/>
      </c>
      <c r="P1798" s="18" t="str">
        <f>IF(M1798=0,"",IF(N1798-Master!$A$6&lt;0,"0",IF(M1798&lt;=Master!$A$6,(N1798-Master!$A$6),O1798)))</f>
        <v/>
      </c>
      <c r="Q1798" s="20">
        <f>IF(J1798&gt;Master!$A$6,"N/A",IF(M1798=0,H1798,ROUND(H1798*P1798/O1798,2)))</f>
        <v>0</v>
      </c>
      <c r="R1798" s="37" t="str">
        <f t="shared" si="54"/>
        <v/>
      </c>
    </row>
    <row r="1799" spans="1:18" x14ac:dyDescent="0.2">
      <c r="A1799" s="13"/>
      <c r="B1799" s="1"/>
      <c r="C1799" s="1"/>
      <c r="D1799" s="1"/>
      <c r="E1799" s="1"/>
      <c r="F1799" s="1"/>
      <c r="G1799" s="13"/>
      <c r="H1799" s="9"/>
      <c r="I1799" s="1"/>
      <c r="J1799" s="111"/>
      <c r="K1799" s="2"/>
      <c r="L1799" s="2"/>
      <c r="M1799" s="3"/>
      <c r="N1799" s="3"/>
      <c r="O1799" s="17" t="str">
        <f t="shared" si="55"/>
        <v/>
      </c>
      <c r="P1799" s="18" t="str">
        <f>IF(M1799=0,"",IF(N1799-Master!$A$6&lt;0,"0",IF(M1799&lt;=Master!$A$6,(N1799-Master!$A$6),O1799)))</f>
        <v/>
      </c>
      <c r="Q1799" s="20">
        <f>IF(J1799&gt;Master!$A$6,"N/A",IF(M1799=0,H1799,ROUND(H1799*P1799/O1799,2)))</f>
        <v>0</v>
      </c>
      <c r="R1799" s="37" t="str">
        <f t="shared" si="54"/>
        <v/>
      </c>
    </row>
    <row r="1800" spans="1:18" x14ac:dyDescent="0.2">
      <c r="A1800" s="13"/>
      <c r="B1800" s="1"/>
      <c r="C1800" s="1"/>
      <c r="D1800" s="1"/>
      <c r="E1800" s="1"/>
      <c r="F1800" s="1"/>
      <c r="G1800" s="13"/>
      <c r="H1800" s="9"/>
      <c r="I1800" s="1"/>
      <c r="J1800" s="111"/>
      <c r="K1800" s="2"/>
      <c r="L1800" s="2"/>
      <c r="M1800" s="3"/>
      <c r="N1800" s="3"/>
      <c r="O1800" s="17" t="str">
        <f t="shared" si="55"/>
        <v/>
      </c>
      <c r="P1800" s="18" t="str">
        <f>IF(M1800=0,"",IF(N1800-Master!$A$6&lt;0,"0",IF(M1800&lt;=Master!$A$6,(N1800-Master!$A$6),O1800)))</f>
        <v/>
      </c>
      <c r="Q1800" s="20">
        <f>IF(J1800&gt;Master!$A$6,"N/A",IF(M1800=0,H1800,ROUND(H1800*P1800/O1800,2)))</f>
        <v>0</v>
      </c>
      <c r="R1800" s="37" t="str">
        <f t="shared" si="54"/>
        <v/>
      </c>
    </row>
    <row r="1801" spans="1:18" x14ac:dyDescent="0.2">
      <c r="A1801" s="13"/>
      <c r="B1801" s="1"/>
      <c r="C1801" s="1"/>
      <c r="D1801" s="1"/>
      <c r="E1801" s="1"/>
      <c r="F1801" s="1"/>
      <c r="G1801" s="13"/>
      <c r="H1801" s="9"/>
      <c r="I1801" s="1"/>
      <c r="J1801" s="111"/>
      <c r="K1801" s="2"/>
      <c r="L1801" s="2"/>
      <c r="M1801" s="3"/>
      <c r="N1801" s="3"/>
      <c r="O1801" s="17" t="str">
        <f t="shared" si="55"/>
        <v/>
      </c>
      <c r="P1801" s="18" t="str">
        <f>IF(M1801=0,"",IF(N1801-Master!$A$6&lt;0,"0",IF(M1801&lt;=Master!$A$6,(N1801-Master!$A$6),O1801)))</f>
        <v/>
      </c>
      <c r="Q1801" s="20">
        <f>IF(J1801&gt;Master!$A$6,"N/A",IF(M1801=0,H1801,ROUND(H1801*P1801/O1801,2)))</f>
        <v>0</v>
      </c>
      <c r="R1801" s="37" t="str">
        <f t="shared" si="54"/>
        <v/>
      </c>
    </row>
    <row r="1802" spans="1:18" x14ac:dyDescent="0.2">
      <c r="A1802" s="13"/>
      <c r="B1802" s="1"/>
      <c r="C1802" s="1"/>
      <c r="D1802" s="1"/>
      <c r="E1802" s="1"/>
      <c r="F1802" s="1"/>
      <c r="G1802" s="13"/>
      <c r="H1802" s="9"/>
      <c r="I1802" s="1"/>
      <c r="J1802" s="111"/>
      <c r="K1802" s="2"/>
      <c r="L1802" s="2"/>
      <c r="M1802" s="3"/>
      <c r="N1802" s="3"/>
      <c r="O1802" s="17" t="str">
        <f t="shared" si="55"/>
        <v/>
      </c>
      <c r="P1802" s="18" t="str">
        <f>IF(M1802=0,"",IF(N1802-Master!$A$6&lt;0,"0",IF(M1802&lt;=Master!$A$6,(N1802-Master!$A$6),O1802)))</f>
        <v/>
      </c>
      <c r="Q1802" s="20">
        <f>IF(J1802&gt;Master!$A$6,"N/A",IF(M1802=0,H1802,ROUND(H1802*P1802/O1802,2)))</f>
        <v>0</v>
      </c>
      <c r="R1802" s="37" t="str">
        <f t="shared" si="54"/>
        <v/>
      </c>
    </row>
    <row r="1803" spans="1:18" x14ac:dyDescent="0.2">
      <c r="A1803" s="13"/>
      <c r="B1803" s="1"/>
      <c r="C1803" s="1"/>
      <c r="D1803" s="1"/>
      <c r="E1803" s="1"/>
      <c r="F1803" s="1"/>
      <c r="G1803" s="13"/>
      <c r="H1803" s="9"/>
      <c r="I1803" s="1"/>
      <c r="J1803" s="111"/>
      <c r="K1803" s="2"/>
      <c r="L1803" s="2"/>
      <c r="M1803" s="3"/>
      <c r="N1803" s="3"/>
      <c r="O1803" s="17" t="str">
        <f t="shared" si="55"/>
        <v/>
      </c>
      <c r="P1803" s="18" t="str">
        <f>IF(M1803=0,"",IF(N1803-Master!$A$6&lt;0,"0",IF(M1803&lt;=Master!$A$6,(N1803-Master!$A$6),O1803)))</f>
        <v/>
      </c>
      <c r="Q1803" s="20">
        <f>IF(J1803&gt;Master!$A$6,"N/A",IF(M1803=0,H1803,ROUND(H1803*P1803/O1803,2)))</f>
        <v>0</v>
      </c>
      <c r="R1803" s="37" t="str">
        <f t="shared" si="54"/>
        <v/>
      </c>
    </row>
    <row r="1804" spans="1:18" x14ac:dyDescent="0.2">
      <c r="A1804" s="13"/>
      <c r="B1804" s="1"/>
      <c r="C1804" s="1"/>
      <c r="D1804" s="1"/>
      <c r="E1804" s="1"/>
      <c r="F1804" s="1"/>
      <c r="G1804" s="13"/>
      <c r="H1804" s="9"/>
      <c r="I1804" s="1"/>
      <c r="J1804" s="111"/>
      <c r="K1804" s="2"/>
      <c r="L1804" s="2"/>
      <c r="M1804" s="3"/>
      <c r="N1804" s="3"/>
      <c r="O1804" s="17" t="str">
        <f t="shared" si="55"/>
        <v/>
      </c>
      <c r="P1804" s="18" t="str">
        <f>IF(M1804=0,"",IF(N1804-Master!$A$6&lt;0,"0",IF(M1804&lt;=Master!$A$6,(N1804-Master!$A$6),O1804)))</f>
        <v/>
      </c>
      <c r="Q1804" s="20">
        <f>IF(J1804&gt;Master!$A$6,"N/A",IF(M1804=0,H1804,ROUND(H1804*P1804/O1804,2)))</f>
        <v>0</v>
      </c>
      <c r="R1804" s="37" t="str">
        <f t="shared" si="54"/>
        <v/>
      </c>
    </row>
    <row r="1805" spans="1:18" x14ac:dyDescent="0.2">
      <c r="A1805" s="13"/>
      <c r="B1805" s="1"/>
      <c r="C1805" s="1"/>
      <c r="D1805" s="1"/>
      <c r="E1805" s="1"/>
      <c r="F1805" s="1"/>
      <c r="G1805" s="13"/>
      <c r="H1805" s="9"/>
      <c r="I1805" s="1"/>
      <c r="J1805" s="111"/>
      <c r="K1805" s="2"/>
      <c r="L1805" s="2"/>
      <c r="M1805" s="3"/>
      <c r="N1805" s="3"/>
      <c r="O1805" s="17" t="str">
        <f t="shared" si="55"/>
        <v/>
      </c>
      <c r="P1805" s="18" t="str">
        <f>IF(M1805=0,"",IF(N1805-Master!$A$6&lt;0,"0",IF(M1805&lt;=Master!$A$6,(N1805-Master!$A$6),O1805)))</f>
        <v/>
      </c>
      <c r="Q1805" s="20">
        <f>IF(J1805&gt;Master!$A$6,"N/A",IF(M1805=0,H1805,ROUND(H1805*P1805/O1805,2)))</f>
        <v>0</v>
      </c>
      <c r="R1805" s="37" t="str">
        <f t="shared" si="54"/>
        <v/>
      </c>
    </row>
    <row r="1806" spans="1:18" x14ac:dyDescent="0.2">
      <c r="A1806" s="13"/>
      <c r="B1806" s="1"/>
      <c r="C1806" s="1"/>
      <c r="D1806" s="1"/>
      <c r="E1806" s="1"/>
      <c r="F1806" s="1"/>
      <c r="G1806" s="13"/>
      <c r="H1806" s="9"/>
      <c r="I1806" s="1"/>
      <c r="J1806" s="111"/>
      <c r="K1806" s="2"/>
      <c r="L1806" s="2"/>
      <c r="M1806" s="3"/>
      <c r="N1806" s="3"/>
      <c r="O1806" s="17" t="str">
        <f t="shared" si="55"/>
        <v/>
      </c>
      <c r="P1806" s="18" t="str">
        <f>IF(M1806=0,"",IF(N1806-Master!$A$6&lt;0,"0",IF(M1806&lt;=Master!$A$6,(N1806-Master!$A$6),O1806)))</f>
        <v/>
      </c>
      <c r="Q1806" s="20">
        <f>IF(J1806&gt;Master!$A$6,"N/A",IF(M1806=0,H1806,ROUND(H1806*P1806/O1806,2)))</f>
        <v>0</v>
      </c>
      <c r="R1806" s="37" t="str">
        <f t="shared" si="54"/>
        <v/>
      </c>
    </row>
    <row r="1807" spans="1:18" x14ac:dyDescent="0.2">
      <c r="A1807" s="13"/>
      <c r="B1807" s="1"/>
      <c r="C1807" s="1"/>
      <c r="D1807" s="1"/>
      <c r="E1807" s="1"/>
      <c r="F1807" s="1"/>
      <c r="G1807" s="13"/>
      <c r="H1807" s="9"/>
      <c r="I1807" s="1"/>
      <c r="J1807" s="111"/>
      <c r="K1807" s="2"/>
      <c r="L1807" s="2"/>
      <c r="M1807" s="3"/>
      <c r="N1807" s="3"/>
      <c r="O1807" s="17" t="str">
        <f t="shared" si="55"/>
        <v/>
      </c>
      <c r="P1807" s="18" t="str">
        <f>IF(M1807=0,"",IF(N1807-Master!$A$6&lt;0,"0",IF(M1807&lt;=Master!$A$6,(N1807-Master!$A$6),O1807)))</f>
        <v/>
      </c>
      <c r="Q1807" s="20">
        <f>IF(J1807&gt;Master!$A$6,"N/A",IF(M1807=0,H1807,ROUND(H1807*P1807/O1807,2)))</f>
        <v>0</v>
      </c>
      <c r="R1807" s="37" t="str">
        <f t="shared" si="54"/>
        <v/>
      </c>
    </row>
    <row r="1808" spans="1:18" x14ac:dyDescent="0.2">
      <c r="A1808" s="13"/>
      <c r="B1808" s="1"/>
      <c r="C1808" s="1"/>
      <c r="D1808" s="1"/>
      <c r="E1808" s="1"/>
      <c r="F1808" s="1"/>
      <c r="G1808" s="13"/>
      <c r="H1808" s="9"/>
      <c r="I1808" s="1"/>
      <c r="J1808" s="111"/>
      <c r="K1808" s="2"/>
      <c r="L1808" s="2"/>
      <c r="M1808" s="3"/>
      <c r="N1808" s="3"/>
      <c r="O1808" s="17" t="str">
        <f t="shared" si="55"/>
        <v/>
      </c>
      <c r="P1808" s="18" t="str">
        <f>IF(M1808=0,"",IF(N1808-Master!$A$6&lt;0,"0",IF(M1808&lt;=Master!$A$6,(N1808-Master!$A$6),O1808)))</f>
        <v/>
      </c>
      <c r="Q1808" s="20">
        <f>IF(J1808&gt;Master!$A$6,"N/A",IF(M1808=0,H1808,ROUND(H1808*P1808/O1808,2)))</f>
        <v>0</v>
      </c>
      <c r="R1808" s="37" t="str">
        <f t="shared" si="54"/>
        <v/>
      </c>
    </row>
    <row r="1809" spans="1:18" x14ac:dyDescent="0.2">
      <c r="A1809" s="13"/>
      <c r="B1809" s="1"/>
      <c r="C1809" s="1"/>
      <c r="D1809" s="1"/>
      <c r="E1809" s="1"/>
      <c r="F1809" s="1"/>
      <c r="G1809" s="13"/>
      <c r="H1809" s="9"/>
      <c r="I1809" s="1"/>
      <c r="J1809" s="111"/>
      <c r="K1809" s="2"/>
      <c r="L1809" s="2"/>
      <c r="M1809" s="3"/>
      <c r="N1809" s="3"/>
      <c r="O1809" s="17" t="str">
        <f t="shared" si="55"/>
        <v/>
      </c>
      <c r="P1809" s="18" t="str">
        <f>IF(M1809=0,"",IF(N1809-Master!$A$6&lt;0,"0",IF(M1809&lt;=Master!$A$6,(N1809-Master!$A$6),O1809)))</f>
        <v/>
      </c>
      <c r="Q1809" s="20">
        <f>IF(J1809&gt;Master!$A$6,"N/A",IF(M1809=0,H1809,ROUND(H1809*P1809/O1809,2)))</f>
        <v>0</v>
      </c>
      <c r="R1809" s="37" t="str">
        <f t="shared" si="54"/>
        <v/>
      </c>
    </row>
    <row r="1810" spans="1:18" x14ac:dyDescent="0.2">
      <c r="A1810" s="13"/>
      <c r="B1810" s="1"/>
      <c r="C1810" s="1"/>
      <c r="D1810" s="1"/>
      <c r="E1810" s="1"/>
      <c r="F1810" s="1"/>
      <c r="G1810" s="13"/>
      <c r="H1810" s="9"/>
      <c r="I1810" s="1"/>
      <c r="J1810" s="111"/>
      <c r="K1810" s="2"/>
      <c r="L1810" s="2"/>
      <c r="M1810" s="3"/>
      <c r="N1810" s="3"/>
      <c r="O1810" s="17" t="str">
        <f t="shared" si="55"/>
        <v/>
      </c>
      <c r="P1810" s="18" t="str">
        <f>IF(M1810=0,"",IF(N1810-Master!$A$6&lt;0,"0",IF(M1810&lt;=Master!$A$6,(N1810-Master!$A$6),O1810)))</f>
        <v/>
      </c>
      <c r="Q1810" s="20">
        <f>IF(J1810&gt;Master!$A$6,"N/A",IF(M1810=0,H1810,ROUND(H1810*P1810/O1810,2)))</f>
        <v>0</v>
      </c>
      <c r="R1810" s="37" t="str">
        <f t="shared" si="54"/>
        <v/>
      </c>
    </row>
    <row r="1811" spans="1:18" x14ac:dyDescent="0.2">
      <c r="A1811" s="13"/>
      <c r="B1811" s="1"/>
      <c r="C1811" s="1"/>
      <c r="D1811" s="1"/>
      <c r="E1811" s="1"/>
      <c r="F1811" s="1"/>
      <c r="G1811" s="13"/>
      <c r="H1811" s="9"/>
      <c r="I1811" s="1"/>
      <c r="J1811" s="111"/>
      <c r="K1811" s="2"/>
      <c r="L1811" s="2"/>
      <c r="M1811" s="3"/>
      <c r="N1811" s="3"/>
      <c r="O1811" s="17" t="str">
        <f t="shared" si="55"/>
        <v/>
      </c>
      <c r="P1811" s="18" t="str">
        <f>IF(M1811=0,"",IF(N1811-Master!$A$6&lt;0,"0",IF(M1811&lt;=Master!$A$6,(N1811-Master!$A$6),O1811)))</f>
        <v/>
      </c>
      <c r="Q1811" s="20">
        <f>IF(J1811&gt;Master!$A$6,"N/A",IF(M1811=0,H1811,ROUND(H1811*P1811/O1811,2)))</f>
        <v>0</v>
      </c>
      <c r="R1811" s="37" t="str">
        <f t="shared" si="54"/>
        <v/>
      </c>
    </row>
    <row r="1812" spans="1:18" x14ac:dyDescent="0.2">
      <c r="A1812" s="13"/>
      <c r="B1812" s="1"/>
      <c r="C1812" s="1"/>
      <c r="D1812" s="1"/>
      <c r="E1812" s="1"/>
      <c r="F1812" s="1"/>
      <c r="G1812" s="13"/>
      <c r="H1812" s="9"/>
      <c r="I1812" s="1"/>
      <c r="J1812" s="111"/>
      <c r="K1812" s="2"/>
      <c r="L1812" s="2"/>
      <c r="M1812" s="3"/>
      <c r="N1812" s="3"/>
      <c r="O1812" s="17" t="str">
        <f t="shared" si="55"/>
        <v/>
      </c>
      <c r="P1812" s="18" t="str">
        <f>IF(M1812=0,"",IF(N1812-Master!$A$6&lt;0,"0",IF(M1812&lt;=Master!$A$6,(N1812-Master!$A$6),O1812)))</f>
        <v/>
      </c>
      <c r="Q1812" s="20">
        <f>IF(J1812&gt;Master!$A$6,"N/A",IF(M1812=0,H1812,ROUND(H1812*P1812/O1812,2)))</f>
        <v>0</v>
      </c>
      <c r="R1812" s="37" t="str">
        <f t="shared" si="54"/>
        <v/>
      </c>
    </row>
    <row r="1813" spans="1:18" x14ac:dyDescent="0.2">
      <c r="A1813" s="13"/>
      <c r="B1813" s="1"/>
      <c r="C1813" s="1"/>
      <c r="D1813" s="1"/>
      <c r="E1813" s="1"/>
      <c r="F1813" s="1"/>
      <c r="G1813" s="13"/>
      <c r="H1813" s="9"/>
      <c r="I1813" s="1"/>
      <c r="J1813" s="111"/>
      <c r="K1813" s="2"/>
      <c r="L1813" s="2"/>
      <c r="M1813" s="3"/>
      <c r="N1813" s="3"/>
      <c r="O1813" s="17" t="str">
        <f t="shared" si="55"/>
        <v/>
      </c>
      <c r="P1813" s="18" t="str">
        <f>IF(M1813=0,"",IF(N1813-Master!$A$6&lt;0,"0",IF(M1813&lt;=Master!$A$6,(N1813-Master!$A$6),O1813)))</f>
        <v/>
      </c>
      <c r="Q1813" s="20">
        <f>IF(J1813&gt;Master!$A$6,"N/A",IF(M1813=0,H1813,ROUND(H1813*P1813/O1813,2)))</f>
        <v>0</v>
      </c>
      <c r="R1813" s="37" t="str">
        <f t="shared" ref="R1813:R1876" si="56">CLEAN(IF(H1813=0,"",IF(ISBLANK(I1813),LEFT("Defer "&amp;K1813,35),LEFT("Defer "&amp;I1813&amp;" "&amp;K1813,35))))</f>
        <v/>
      </c>
    </row>
    <row r="1814" spans="1:18" x14ac:dyDescent="0.2">
      <c r="A1814" s="13"/>
      <c r="B1814" s="1"/>
      <c r="C1814" s="1"/>
      <c r="D1814" s="1"/>
      <c r="E1814" s="1"/>
      <c r="F1814" s="1"/>
      <c r="G1814" s="13"/>
      <c r="H1814" s="9"/>
      <c r="I1814" s="1"/>
      <c r="J1814" s="111"/>
      <c r="K1814" s="2"/>
      <c r="L1814" s="2"/>
      <c r="M1814" s="3"/>
      <c r="N1814" s="3"/>
      <c r="O1814" s="17" t="str">
        <f t="shared" ref="O1814:O1877" si="57">IF(M1814=0,"",(N1814-M1814+1))</f>
        <v/>
      </c>
      <c r="P1814" s="18" t="str">
        <f>IF(M1814=0,"",IF(N1814-Master!$A$6&lt;0,"0",IF(M1814&lt;=Master!$A$6,(N1814-Master!$A$6),O1814)))</f>
        <v/>
      </c>
      <c r="Q1814" s="20">
        <f>IF(J1814&gt;Master!$A$6,"N/A",IF(M1814=0,H1814,ROUND(H1814*P1814/O1814,2)))</f>
        <v>0</v>
      </c>
      <c r="R1814" s="37" t="str">
        <f t="shared" si="56"/>
        <v/>
      </c>
    </row>
    <row r="1815" spans="1:18" x14ac:dyDescent="0.2">
      <c r="A1815" s="13"/>
      <c r="B1815" s="1"/>
      <c r="C1815" s="1"/>
      <c r="D1815" s="1"/>
      <c r="E1815" s="1"/>
      <c r="F1815" s="1"/>
      <c r="G1815" s="13"/>
      <c r="H1815" s="9"/>
      <c r="I1815" s="1"/>
      <c r="J1815" s="111"/>
      <c r="K1815" s="2"/>
      <c r="L1815" s="2"/>
      <c r="M1815" s="3"/>
      <c r="N1815" s="3"/>
      <c r="O1815" s="17" t="str">
        <f t="shared" si="57"/>
        <v/>
      </c>
      <c r="P1815" s="18" t="str">
        <f>IF(M1815=0,"",IF(N1815-Master!$A$6&lt;0,"0",IF(M1815&lt;=Master!$A$6,(N1815-Master!$A$6),O1815)))</f>
        <v/>
      </c>
      <c r="Q1815" s="20">
        <f>IF(J1815&gt;Master!$A$6,"N/A",IF(M1815=0,H1815,ROUND(H1815*P1815/O1815,2)))</f>
        <v>0</v>
      </c>
      <c r="R1815" s="37" t="str">
        <f t="shared" si="56"/>
        <v/>
      </c>
    </row>
    <row r="1816" spans="1:18" x14ac:dyDescent="0.2">
      <c r="A1816" s="13"/>
      <c r="B1816" s="1"/>
      <c r="C1816" s="1"/>
      <c r="D1816" s="1"/>
      <c r="E1816" s="1"/>
      <c r="F1816" s="1"/>
      <c r="G1816" s="13"/>
      <c r="H1816" s="9"/>
      <c r="I1816" s="1"/>
      <c r="J1816" s="111"/>
      <c r="K1816" s="2"/>
      <c r="L1816" s="2"/>
      <c r="M1816" s="3"/>
      <c r="N1816" s="3"/>
      <c r="O1816" s="17" t="str">
        <f t="shared" si="57"/>
        <v/>
      </c>
      <c r="P1816" s="18" t="str">
        <f>IF(M1816=0,"",IF(N1816-Master!$A$6&lt;0,"0",IF(M1816&lt;=Master!$A$6,(N1816-Master!$A$6),O1816)))</f>
        <v/>
      </c>
      <c r="Q1816" s="20">
        <f>IF(J1816&gt;Master!$A$6,"N/A",IF(M1816=0,H1816,ROUND(H1816*P1816/O1816,2)))</f>
        <v>0</v>
      </c>
      <c r="R1816" s="37" t="str">
        <f t="shared" si="56"/>
        <v/>
      </c>
    </row>
    <row r="1817" spans="1:18" x14ac:dyDescent="0.2">
      <c r="A1817" s="13"/>
      <c r="B1817" s="1"/>
      <c r="C1817" s="1"/>
      <c r="D1817" s="1"/>
      <c r="E1817" s="1"/>
      <c r="F1817" s="1"/>
      <c r="G1817" s="13"/>
      <c r="H1817" s="9"/>
      <c r="I1817" s="1"/>
      <c r="J1817" s="111"/>
      <c r="K1817" s="2"/>
      <c r="L1817" s="2"/>
      <c r="M1817" s="3"/>
      <c r="N1817" s="3"/>
      <c r="O1817" s="17" t="str">
        <f t="shared" si="57"/>
        <v/>
      </c>
      <c r="P1817" s="18" t="str">
        <f>IF(M1817=0,"",IF(N1817-Master!$A$6&lt;0,"0",IF(M1817&lt;=Master!$A$6,(N1817-Master!$A$6),O1817)))</f>
        <v/>
      </c>
      <c r="Q1817" s="20">
        <f>IF(J1817&gt;Master!$A$6,"N/A",IF(M1817=0,H1817,ROUND(H1817*P1817/O1817,2)))</f>
        <v>0</v>
      </c>
      <c r="R1817" s="37" t="str">
        <f t="shared" si="56"/>
        <v/>
      </c>
    </row>
    <row r="1818" spans="1:18" x14ac:dyDescent="0.2">
      <c r="A1818" s="13"/>
      <c r="B1818" s="1"/>
      <c r="C1818" s="1"/>
      <c r="D1818" s="1"/>
      <c r="E1818" s="1"/>
      <c r="F1818" s="1"/>
      <c r="G1818" s="13"/>
      <c r="H1818" s="9"/>
      <c r="I1818" s="1"/>
      <c r="J1818" s="111"/>
      <c r="K1818" s="2"/>
      <c r="L1818" s="2"/>
      <c r="M1818" s="3"/>
      <c r="N1818" s="3"/>
      <c r="O1818" s="17" t="str">
        <f t="shared" si="57"/>
        <v/>
      </c>
      <c r="P1818" s="18" t="str">
        <f>IF(M1818=0,"",IF(N1818-Master!$A$6&lt;0,"0",IF(M1818&lt;=Master!$A$6,(N1818-Master!$A$6),O1818)))</f>
        <v/>
      </c>
      <c r="Q1818" s="20">
        <f>IF(J1818&gt;Master!$A$6,"N/A",IF(M1818=0,H1818,ROUND(H1818*P1818/O1818,2)))</f>
        <v>0</v>
      </c>
      <c r="R1818" s="37" t="str">
        <f t="shared" si="56"/>
        <v/>
      </c>
    </row>
    <row r="1819" spans="1:18" x14ac:dyDescent="0.2">
      <c r="A1819" s="13"/>
      <c r="B1819" s="1"/>
      <c r="C1819" s="1"/>
      <c r="D1819" s="1"/>
      <c r="E1819" s="1"/>
      <c r="F1819" s="1"/>
      <c r="G1819" s="13"/>
      <c r="H1819" s="9"/>
      <c r="I1819" s="1"/>
      <c r="J1819" s="111"/>
      <c r="K1819" s="2"/>
      <c r="L1819" s="2"/>
      <c r="M1819" s="3"/>
      <c r="N1819" s="3"/>
      <c r="O1819" s="17" t="str">
        <f t="shared" si="57"/>
        <v/>
      </c>
      <c r="P1819" s="18" t="str">
        <f>IF(M1819=0,"",IF(N1819-Master!$A$6&lt;0,"0",IF(M1819&lt;=Master!$A$6,(N1819-Master!$A$6),O1819)))</f>
        <v/>
      </c>
      <c r="Q1819" s="20">
        <f>IF(J1819&gt;Master!$A$6,"N/A",IF(M1819=0,H1819,ROUND(H1819*P1819/O1819,2)))</f>
        <v>0</v>
      </c>
      <c r="R1819" s="37" t="str">
        <f t="shared" si="56"/>
        <v/>
      </c>
    </row>
    <row r="1820" spans="1:18" x14ac:dyDescent="0.2">
      <c r="A1820" s="13"/>
      <c r="B1820" s="1"/>
      <c r="C1820" s="1"/>
      <c r="D1820" s="1"/>
      <c r="E1820" s="1"/>
      <c r="F1820" s="1"/>
      <c r="G1820" s="13"/>
      <c r="H1820" s="9"/>
      <c r="I1820" s="1"/>
      <c r="J1820" s="111"/>
      <c r="K1820" s="2"/>
      <c r="L1820" s="2"/>
      <c r="M1820" s="3"/>
      <c r="N1820" s="3"/>
      <c r="O1820" s="17" t="str">
        <f t="shared" si="57"/>
        <v/>
      </c>
      <c r="P1820" s="18" t="str">
        <f>IF(M1820=0,"",IF(N1820-Master!$A$6&lt;0,"0",IF(M1820&lt;=Master!$A$6,(N1820-Master!$A$6),O1820)))</f>
        <v/>
      </c>
      <c r="Q1820" s="20">
        <f>IF(J1820&gt;Master!$A$6,"N/A",IF(M1820=0,H1820,ROUND(H1820*P1820/O1820,2)))</f>
        <v>0</v>
      </c>
      <c r="R1820" s="37" t="str">
        <f t="shared" si="56"/>
        <v/>
      </c>
    </row>
    <row r="1821" spans="1:18" x14ac:dyDescent="0.2">
      <c r="A1821" s="13"/>
      <c r="B1821" s="1"/>
      <c r="C1821" s="1"/>
      <c r="D1821" s="1"/>
      <c r="E1821" s="1"/>
      <c r="F1821" s="1"/>
      <c r="G1821" s="13"/>
      <c r="H1821" s="9"/>
      <c r="I1821" s="1"/>
      <c r="J1821" s="111"/>
      <c r="K1821" s="2"/>
      <c r="L1821" s="2"/>
      <c r="M1821" s="3"/>
      <c r="N1821" s="3"/>
      <c r="O1821" s="17" t="str">
        <f t="shared" si="57"/>
        <v/>
      </c>
      <c r="P1821" s="18" t="str">
        <f>IF(M1821=0,"",IF(N1821-Master!$A$6&lt;0,"0",IF(M1821&lt;=Master!$A$6,(N1821-Master!$A$6),O1821)))</f>
        <v/>
      </c>
      <c r="Q1821" s="20">
        <f>IF(J1821&gt;Master!$A$6,"N/A",IF(M1821=0,H1821,ROUND(H1821*P1821/O1821,2)))</f>
        <v>0</v>
      </c>
      <c r="R1821" s="37" t="str">
        <f t="shared" si="56"/>
        <v/>
      </c>
    </row>
    <row r="1822" spans="1:18" x14ac:dyDescent="0.2">
      <c r="A1822" s="13"/>
      <c r="B1822" s="1"/>
      <c r="C1822" s="1"/>
      <c r="D1822" s="1"/>
      <c r="E1822" s="1"/>
      <c r="F1822" s="1"/>
      <c r="G1822" s="13"/>
      <c r="H1822" s="9"/>
      <c r="I1822" s="1"/>
      <c r="J1822" s="111"/>
      <c r="K1822" s="2"/>
      <c r="L1822" s="2"/>
      <c r="M1822" s="3"/>
      <c r="N1822" s="3"/>
      <c r="O1822" s="17" t="str">
        <f t="shared" si="57"/>
        <v/>
      </c>
      <c r="P1822" s="18" t="str">
        <f>IF(M1822=0,"",IF(N1822-Master!$A$6&lt;0,"0",IF(M1822&lt;=Master!$A$6,(N1822-Master!$A$6),O1822)))</f>
        <v/>
      </c>
      <c r="Q1822" s="20">
        <f>IF(J1822&gt;Master!$A$6,"N/A",IF(M1822=0,H1822,ROUND(H1822*P1822/O1822,2)))</f>
        <v>0</v>
      </c>
      <c r="R1822" s="37" t="str">
        <f t="shared" si="56"/>
        <v/>
      </c>
    </row>
    <row r="1823" spans="1:18" x14ac:dyDescent="0.2">
      <c r="A1823" s="13"/>
      <c r="B1823" s="1"/>
      <c r="C1823" s="1"/>
      <c r="D1823" s="1"/>
      <c r="E1823" s="1"/>
      <c r="F1823" s="1"/>
      <c r="G1823" s="13"/>
      <c r="H1823" s="9"/>
      <c r="I1823" s="1"/>
      <c r="J1823" s="111"/>
      <c r="K1823" s="2"/>
      <c r="L1823" s="2"/>
      <c r="M1823" s="3"/>
      <c r="N1823" s="3"/>
      <c r="O1823" s="17" t="str">
        <f t="shared" si="57"/>
        <v/>
      </c>
      <c r="P1823" s="18" t="str">
        <f>IF(M1823=0,"",IF(N1823-Master!$A$6&lt;0,"0",IF(M1823&lt;=Master!$A$6,(N1823-Master!$A$6),O1823)))</f>
        <v/>
      </c>
      <c r="Q1823" s="20">
        <f>IF(J1823&gt;Master!$A$6,"N/A",IF(M1823=0,H1823,ROUND(H1823*P1823/O1823,2)))</f>
        <v>0</v>
      </c>
      <c r="R1823" s="37" t="str">
        <f t="shared" si="56"/>
        <v/>
      </c>
    </row>
    <row r="1824" spans="1:18" x14ac:dyDescent="0.2">
      <c r="A1824" s="13"/>
      <c r="B1824" s="1"/>
      <c r="C1824" s="1"/>
      <c r="D1824" s="1"/>
      <c r="E1824" s="1"/>
      <c r="F1824" s="1"/>
      <c r="G1824" s="13"/>
      <c r="H1824" s="9"/>
      <c r="I1824" s="1"/>
      <c r="J1824" s="111"/>
      <c r="K1824" s="2"/>
      <c r="L1824" s="2"/>
      <c r="M1824" s="3"/>
      <c r="N1824" s="3"/>
      <c r="O1824" s="17" t="str">
        <f t="shared" si="57"/>
        <v/>
      </c>
      <c r="P1824" s="18" t="str">
        <f>IF(M1824=0,"",IF(N1824-Master!$A$6&lt;0,"0",IF(M1824&lt;=Master!$A$6,(N1824-Master!$A$6),O1824)))</f>
        <v/>
      </c>
      <c r="Q1824" s="20">
        <f>IF(J1824&gt;Master!$A$6,"N/A",IF(M1824=0,H1824,ROUND(H1824*P1824/O1824,2)))</f>
        <v>0</v>
      </c>
      <c r="R1824" s="37" t="str">
        <f t="shared" si="56"/>
        <v/>
      </c>
    </row>
    <row r="1825" spans="1:18" x14ac:dyDescent="0.2">
      <c r="A1825" s="13"/>
      <c r="B1825" s="1"/>
      <c r="C1825" s="1"/>
      <c r="D1825" s="1"/>
      <c r="E1825" s="1"/>
      <c r="F1825" s="1"/>
      <c r="G1825" s="13"/>
      <c r="H1825" s="9"/>
      <c r="I1825" s="1"/>
      <c r="J1825" s="111"/>
      <c r="K1825" s="2"/>
      <c r="L1825" s="2"/>
      <c r="M1825" s="3"/>
      <c r="N1825" s="3"/>
      <c r="O1825" s="17" t="str">
        <f t="shared" si="57"/>
        <v/>
      </c>
      <c r="P1825" s="18" t="str">
        <f>IF(M1825=0,"",IF(N1825-Master!$A$6&lt;0,"0",IF(M1825&lt;=Master!$A$6,(N1825-Master!$A$6),O1825)))</f>
        <v/>
      </c>
      <c r="Q1825" s="20">
        <f>IF(J1825&gt;Master!$A$6,"N/A",IF(M1825=0,H1825,ROUND(H1825*P1825/O1825,2)))</f>
        <v>0</v>
      </c>
      <c r="R1825" s="37" t="str">
        <f t="shared" si="56"/>
        <v/>
      </c>
    </row>
    <row r="1826" spans="1:18" x14ac:dyDescent="0.2">
      <c r="A1826" s="13"/>
      <c r="B1826" s="1"/>
      <c r="C1826" s="1"/>
      <c r="D1826" s="1"/>
      <c r="E1826" s="1"/>
      <c r="F1826" s="1"/>
      <c r="G1826" s="13"/>
      <c r="H1826" s="9"/>
      <c r="I1826" s="1"/>
      <c r="J1826" s="111"/>
      <c r="K1826" s="2"/>
      <c r="L1826" s="2"/>
      <c r="M1826" s="3"/>
      <c r="N1826" s="3"/>
      <c r="O1826" s="17" t="str">
        <f t="shared" si="57"/>
        <v/>
      </c>
      <c r="P1826" s="18" t="str">
        <f>IF(M1826=0,"",IF(N1826-Master!$A$6&lt;0,"0",IF(M1826&lt;=Master!$A$6,(N1826-Master!$A$6),O1826)))</f>
        <v/>
      </c>
      <c r="Q1826" s="20">
        <f>IF(J1826&gt;Master!$A$6,"N/A",IF(M1826=0,H1826,ROUND(H1826*P1826/O1826,2)))</f>
        <v>0</v>
      </c>
      <c r="R1826" s="37" t="str">
        <f t="shared" si="56"/>
        <v/>
      </c>
    </row>
    <row r="1827" spans="1:18" x14ac:dyDescent="0.2">
      <c r="A1827" s="13"/>
      <c r="B1827" s="1"/>
      <c r="C1827" s="1"/>
      <c r="D1827" s="1"/>
      <c r="E1827" s="1"/>
      <c r="F1827" s="1"/>
      <c r="G1827" s="13"/>
      <c r="H1827" s="9"/>
      <c r="I1827" s="1"/>
      <c r="J1827" s="111"/>
      <c r="K1827" s="2"/>
      <c r="L1827" s="2"/>
      <c r="M1827" s="3"/>
      <c r="N1827" s="3"/>
      <c r="O1827" s="17" t="str">
        <f t="shared" si="57"/>
        <v/>
      </c>
      <c r="P1827" s="18" t="str">
        <f>IF(M1827=0,"",IF(N1827-Master!$A$6&lt;0,"0",IF(M1827&lt;=Master!$A$6,(N1827-Master!$A$6),O1827)))</f>
        <v/>
      </c>
      <c r="Q1827" s="20">
        <f>IF(J1827&gt;Master!$A$6,"N/A",IF(M1827=0,H1827,ROUND(H1827*P1827/O1827,2)))</f>
        <v>0</v>
      </c>
      <c r="R1827" s="37" t="str">
        <f t="shared" si="56"/>
        <v/>
      </c>
    </row>
    <row r="1828" spans="1:18" x14ac:dyDescent="0.2">
      <c r="A1828" s="13"/>
      <c r="B1828" s="1"/>
      <c r="C1828" s="1"/>
      <c r="D1828" s="1"/>
      <c r="E1828" s="1"/>
      <c r="F1828" s="1"/>
      <c r="G1828" s="13"/>
      <c r="H1828" s="9"/>
      <c r="I1828" s="1"/>
      <c r="J1828" s="111"/>
      <c r="K1828" s="2"/>
      <c r="L1828" s="2"/>
      <c r="M1828" s="3"/>
      <c r="N1828" s="3"/>
      <c r="O1828" s="17" t="str">
        <f t="shared" si="57"/>
        <v/>
      </c>
      <c r="P1828" s="18" t="str">
        <f>IF(M1828=0,"",IF(N1828-Master!$A$6&lt;0,"0",IF(M1828&lt;=Master!$A$6,(N1828-Master!$A$6),O1828)))</f>
        <v/>
      </c>
      <c r="Q1828" s="20">
        <f>IF(J1828&gt;Master!$A$6,"N/A",IF(M1828=0,H1828,ROUND(H1828*P1828/O1828,2)))</f>
        <v>0</v>
      </c>
      <c r="R1828" s="37" t="str">
        <f t="shared" si="56"/>
        <v/>
      </c>
    </row>
    <row r="1829" spans="1:18" x14ac:dyDescent="0.2">
      <c r="A1829" s="13"/>
      <c r="B1829" s="1"/>
      <c r="C1829" s="1"/>
      <c r="D1829" s="1"/>
      <c r="E1829" s="1"/>
      <c r="F1829" s="1"/>
      <c r="G1829" s="13"/>
      <c r="H1829" s="9"/>
      <c r="I1829" s="1"/>
      <c r="J1829" s="111"/>
      <c r="K1829" s="2"/>
      <c r="L1829" s="2"/>
      <c r="M1829" s="3"/>
      <c r="N1829" s="3"/>
      <c r="O1829" s="17" t="str">
        <f t="shared" si="57"/>
        <v/>
      </c>
      <c r="P1829" s="18" t="str">
        <f>IF(M1829=0,"",IF(N1829-Master!$A$6&lt;0,"0",IF(M1829&lt;=Master!$A$6,(N1829-Master!$A$6),O1829)))</f>
        <v/>
      </c>
      <c r="Q1829" s="20">
        <f>IF(J1829&gt;Master!$A$6,"N/A",IF(M1829=0,H1829,ROUND(H1829*P1829/O1829,2)))</f>
        <v>0</v>
      </c>
      <c r="R1829" s="37" t="str">
        <f t="shared" si="56"/>
        <v/>
      </c>
    </row>
    <row r="1830" spans="1:18" x14ac:dyDescent="0.2">
      <c r="A1830" s="13"/>
      <c r="B1830" s="1"/>
      <c r="C1830" s="1"/>
      <c r="D1830" s="1"/>
      <c r="E1830" s="1"/>
      <c r="F1830" s="1"/>
      <c r="G1830" s="13"/>
      <c r="H1830" s="9"/>
      <c r="I1830" s="1"/>
      <c r="J1830" s="111"/>
      <c r="K1830" s="2"/>
      <c r="L1830" s="2"/>
      <c r="M1830" s="3"/>
      <c r="N1830" s="3"/>
      <c r="O1830" s="17" t="str">
        <f t="shared" si="57"/>
        <v/>
      </c>
      <c r="P1830" s="18" t="str">
        <f>IF(M1830=0,"",IF(N1830-Master!$A$6&lt;0,"0",IF(M1830&lt;=Master!$A$6,(N1830-Master!$A$6),O1830)))</f>
        <v/>
      </c>
      <c r="Q1830" s="20">
        <f>IF(J1830&gt;Master!$A$6,"N/A",IF(M1830=0,H1830,ROUND(H1830*P1830/O1830,2)))</f>
        <v>0</v>
      </c>
      <c r="R1830" s="37" t="str">
        <f t="shared" si="56"/>
        <v/>
      </c>
    </row>
    <row r="1831" spans="1:18" x14ac:dyDescent="0.2">
      <c r="A1831" s="13"/>
      <c r="B1831" s="1"/>
      <c r="C1831" s="1"/>
      <c r="D1831" s="1"/>
      <c r="E1831" s="1"/>
      <c r="F1831" s="1"/>
      <c r="G1831" s="13"/>
      <c r="H1831" s="9"/>
      <c r="I1831" s="1"/>
      <c r="J1831" s="111"/>
      <c r="K1831" s="2"/>
      <c r="L1831" s="2"/>
      <c r="M1831" s="3"/>
      <c r="N1831" s="3"/>
      <c r="O1831" s="17" t="str">
        <f t="shared" si="57"/>
        <v/>
      </c>
      <c r="P1831" s="18" t="str">
        <f>IF(M1831=0,"",IF(N1831-Master!$A$6&lt;0,"0",IF(M1831&lt;=Master!$A$6,(N1831-Master!$A$6),O1831)))</f>
        <v/>
      </c>
      <c r="Q1831" s="20">
        <f>IF(J1831&gt;Master!$A$6,"N/A",IF(M1831=0,H1831,ROUND(H1831*P1831/O1831,2)))</f>
        <v>0</v>
      </c>
      <c r="R1831" s="37" t="str">
        <f t="shared" si="56"/>
        <v/>
      </c>
    </row>
    <row r="1832" spans="1:18" x14ac:dyDescent="0.2">
      <c r="A1832" s="13"/>
      <c r="B1832" s="1"/>
      <c r="C1832" s="1"/>
      <c r="D1832" s="1"/>
      <c r="E1832" s="1"/>
      <c r="F1832" s="1"/>
      <c r="G1832" s="13"/>
      <c r="H1832" s="9"/>
      <c r="I1832" s="1"/>
      <c r="J1832" s="111"/>
      <c r="K1832" s="2"/>
      <c r="L1832" s="2"/>
      <c r="M1832" s="3"/>
      <c r="N1832" s="3"/>
      <c r="O1832" s="17" t="str">
        <f t="shared" si="57"/>
        <v/>
      </c>
      <c r="P1832" s="18" t="str">
        <f>IF(M1832=0,"",IF(N1832-Master!$A$6&lt;0,"0",IF(M1832&lt;=Master!$A$6,(N1832-Master!$A$6),O1832)))</f>
        <v/>
      </c>
      <c r="Q1832" s="20">
        <f>IF(J1832&gt;Master!$A$6,"N/A",IF(M1832=0,H1832,ROUND(H1832*P1832/O1832,2)))</f>
        <v>0</v>
      </c>
      <c r="R1832" s="37" t="str">
        <f t="shared" si="56"/>
        <v/>
      </c>
    </row>
    <row r="1833" spans="1:18" x14ac:dyDescent="0.2">
      <c r="A1833" s="13"/>
      <c r="B1833" s="1"/>
      <c r="C1833" s="1"/>
      <c r="D1833" s="1"/>
      <c r="E1833" s="1"/>
      <c r="F1833" s="1"/>
      <c r="G1833" s="13"/>
      <c r="H1833" s="9"/>
      <c r="I1833" s="1"/>
      <c r="J1833" s="111"/>
      <c r="K1833" s="2"/>
      <c r="L1833" s="2"/>
      <c r="M1833" s="3"/>
      <c r="N1833" s="3"/>
      <c r="O1833" s="17" t="str">
        <f t="shared" si="57"/>
        <v/>
      </c>
      <c r="P1833" s="18" t="str">
        <f>IF(M1833=0,"",IF(N1833-Master!$A$6&lt;0,"0",IF(M1833&lt;=Master!$A$6,(N1833-Master!$A$6),O1833)))</f>
        <v/>
      </c>
      <c r="Q1833" s="20">
        <f>IF(J1833&gt;Master!$A$6,"N/A",IF(M1833=0,H1833,ROUND(H1833*P1833/O1833,2)))</f>
        <v>0</v>
      </c>
      <c r="R1833" s="37" t="str">
        <f t="shared" si="56"/>
        <v/>
      </c>
    </row>
    <row r="1834" spans="1:18" x14ac:dyDescent="0.2">
      <c r="A1834" s="13"/>
      <c r="B1834" s="1"/>
      <c r="C1834" s="1"/>
      <c r="D1834" s="1"/>
      <c r="E1834" s="1"/>
      <c r="F1834" s="1"/>
      <c r="G1834" s="13"/>
      <c r="H1834" s="9"/>
      <c r="I1834" s="1"/>
      <c r="J1834" s="111"/>
      <c r="K1834" s="2"/>
      <c r="L1834" s="2"/>
      <c r="M1834" s="3"/>
      <c r="N1834" s="3"/>
      <c r="O1834" s="17" t="str">
        <f t="shared" si="57"/>
        <v/>
      </c>
      <c r="P1834" s="18" t="str">
        <f>IF(M1834=0,"",IF(N1834-Master!$A$6&lt;0,"0",IF(M1834&lt;=Master!$A$6,(N1834-Master!$A$6),O1834)))</f>
        <v/>
      </c>
      <c r="Q1834" s="20">
        <f>IF(J1834&gt;Master!$A$6,"N/A",IF(M1834=0,H1834,ROUND(H1834*P1834/O1834,2)))</f>
        <v>0</v>
      </c>
      <c r="R1834" s="37" t="str">
        <f t="shared" si="56"/>
        <v/>
      </c>
    </row>
    <row r="1835" spans="1:18" x14ac:dyDescent="0.2">
      <c r="A1835" s="13"/>
      <c r="B1835" s="1"/>
      <c r="C1835" s="1"/>
      <c r="D1835" s="1"/>
      <c r="E1835" s="1"/>
      <c r="F1835" s="1"/>
      <c r="G1835" s="13"/>
      <c r="H1835" s="9"/>
      <c r="I1835" s="1"/>
      <c r="J1835" s="111"/>
      <c r="K1835" s="2"/>
      <c r="L1835" s="2"/>
      <c r="M1835" s="3"/>
      <c r="N1835" s="3"/>
      <c r="O1835" s="17" t="str">
        <f t="shared" si="57"/>
        <v/>
      </c>
      <c r="P1835" s="18" t="str">
        <f>IF(M1835=0,"",IF(N1835-Master!$A$6&lt;0,"0",IF(M1835&lt;=Master!$A$6,(N1835-Master!$A$6),O1835)))</f>
        <v/>
      </c>
      <c r="Q1835" s="20">
        <f>IF(J1835&gt;Master!$A$6,"N/A",IF(M1835=0,H1835,ROUND(H1835*P1835/O1835,2)))</f>
        <v>0</v>
      </c>
      <c r="R1835" s="37" t="str">
        <f t="shared" si="56"/>
        <v/>
      </c>
    </row>
    <row r="1836" spans="1:18" x14ac:dyDescent="0.2">
      <c r="A1836" s="13"/>
      <c r="B1836" s="1"/>
      <c r="C1836" s="1"/>
      <c r="D1836" s="1"/>
      <c r="E1836" s="1"/>
      <c r="F1836" s="1"/>
      <c r="G1836" s="13"/>
      <c r="H1836" s="9"/>
      <c r="I1836" s="1"/>
      <c r="J1836" s="111"/>
      <c r="K1836" s="2"/>
      <c r="L1836" s="2"/>
      <c r="M1836" s="3"/>
      <c r="N1836" s="3"/>
      <c r="O1836" s="17" t="str">
        <f t="shared" si="57"/>
        <v/>
      </c>
      <c r="P1836" s="18" t="str">
        <f>IF(M1836=0,"",IF(N1836-Master!$A$6&lt;0,"0",IF(M1836&lt;=Master!$A$6,(N1836-Master!$A$6),O1836)))</f>
        <v/>
      </c>
      <c r="Q1836" s="20">
        <f>IF(J1836&gt;Master!$A$6,"N/A",IF(M1836=0,H1836,ROUND(H1836*P1836/O1836,2)))</f>
        <v>0</v>
      </c>
      <c r="R1836" s="37" t="str">
        <f t="shared" si="56"/>
        <v/>
      </c>
    </row>
    <row r="1837" spans="1:18" x14ac:dyDescent="0.2">
      <c r="A1837" s="13"/>
      <c r="B1837" s="1"/>
      <c r="C1837" s="1"/>
      <c r="D1837" s="1"/>
      <c r="E1837" s="1"/>
      <c r="F1837" s="1"/>
      <c r="G1837" s="13"/>
      <c r="H1837" s="9"/>
      <c r="I1837" s="1"/>
      <c r="J1837" s="111"/>
      <c r="K1837" s="2"/>
      <c r="L1837" s="2"/>
      <c r="M1837" s="3"/>
      <c r="N1837" s="3"/>
      <c r="O1837" s="17" t="str">
        <f t="shared" si="57"/>
        <v/>
      </c>
      <c r="P1837" s="18" t="str">
        <f>IF(M1837=0,"",IF(N1837-Master!$A$6&lt;0,"0",IF(M1837&lt;=Master!$A$6,(N1837-Master!$A$6),O1837)))</f>
        <v/>
      </c>
      <c r="Q1837" s="20">
        <f>IF(J1837&gt;Master!$A$6,"N/A",IF(M1837=0,H1837,ROUND(H1837*P1837/O1837,2)))</f>
        <v>0</v>
      </c>
      <c r="R1837" s="37" t="str">
        <f t="shared" si="56"/>
        <v/>
      </c>
    </row>
    <row r="1838" spans="1:18" x14ac:dyDescent="0.2">
      <c r="A1838" s="13"/>
      <c r="B1838" s="1"/>
      <c r="C1838" s="1"/>
      <c r="D1838" s="1"/>
      <c r="E1838" s="1"/>
      <c r="F1838" s="1"/>
      <c r="G1838" s="13"/>
      <c r="H1838" s="9"/>
      <c r="I1838" s="1"/>
      <c r="J1838" s="111"/>
      <c r="K1838" s="2"/>
      <c r="L1838" s="2"/>
      <c r="M1838" s="3"/>
      <c r="N1838" s="3"/>
      <c r="O1838" s="17" t="str">
        <f t="shared" si="57"/>
        <v/>
      </c>
      <c r="P1838" s="18" t="str">
        <f>IF(M1838=0,"",IF(N1838-Master!$A$6&lt;0,"0",IF(M1838&lt;=Master!$A$6,(N1838-Master!$A$6),O1838)))</f>
        <v/>
      </c>
      <c r="Q1838" s="20">
        <f>IF(J1838&gt;Master!$A$6,"N/A",IF(M1838=0,H1838,ROUND(H1838*P1838/O1838,2)))</f>
        <v>0</v>
      </c>
      <c r="R1838" s="37" t="str">
        <f t="shared" si="56"/>
        <v/>
      </c>
    </row>
    <row r="1839" spans="1:18" x14ac:dyDescent="0.2">
      <c r="A1839" s="13"/>
      <c r="B1839" s="1"/>
      <c r="C1839" s="1"/>
      <c r="D1839" s="1"/>
      <c r="E1839" s="1"/>
      <c r="F1839" s="1"/>
      <c r="G1839" s="13"/>
      <c r="H1839" s="9"/>
      <c r="I1839" s="1"/>
      <c r="J1839" s="111"/>
      <c r="K1839" s="2"/>
      <c r="L1839" s="2"/>
      <c r="M1839" s="3"/>
      <c r="N1839" s="3"/>
      <c r="O1839" s="17" t="str">
        <f t="shared" si="57"/>
        <v/>
      </c>
      <c r="P1839" s="18" t="str">
        <f>IF(M1839=0,"",IF(N1839-Master!$A$6&lt;0,"0",IF(M1839&lt;=Master!$A$6,(N1839-Master!$A$6),O1839)))</f>
        <v/>
      </c>
      <c r="Q1839" s="20">
        <f>IF(J1839&gt;Master!$A$6,"N/A",IF(M1839=0,H1839,ROUND(H1839*P1839/O1839,2)))</f>
        <v>0</v>
      </c>
      <c r="R1839" s="37" t="str">
        <f t="shared" si="56"/>
        <v/>
      </c>
    </row>
    <row r="1840" spans="1:18" x14ac:dyDescent="0.2">
      <c r="A1840" s="13"/>
      <c r="B1840" s="1"/>
      <c r="C1840" s="1"/>
      <c r="D1840" s="1"/>
      <c r="E1840" s="1"/>
      <c r="F1840" s="1"/>
      <c r="G1840" s="13"/>
      <c r="H1840" s="9"/>
      <c r="I1840" s="1"/>
      <c r="J1840" s="111"/>
      <c r="K1840" s="2"/>
      <c r="L1840" s="2"/>
      <c r="M1840" s="3"/>
      <c r="N1840" s="3"/>
      <c r="O1840" s="17" t="str">
        <f t="shared" si="57"/>
        <v/>
      </c>
      <c r="P1840" s="18" t="str">
        <f>IF(M1840=0,"",IF(N1840-Master!$A$6&lt;0,"0",IF(M1840&lt;=Master!$A$6,(N1840-Master!$A$6),O1840)))</f>
        <v/>
      </c>
      <c r="Q1840" s="20">
        <f>IF(J1840&gt;Master!$A$6,"N/A",IF(M1840=0,H1840,ROUND(H1840*P1840/O1840,2)))</f>
        <v>0</v>
      </c>
      <c r="R1840" s="37" t="str">
        <f t="shared" si="56"/>
        <v/>
      </c>
    </row>
    <row r="1841" spans="1:18" x14ac:dyDescent="0.2">
      <c r="A1841" s="13"/>
      <c r="B1841" s="1"/>
      <c r="C1841" s="1"/>
      <c r="D1841" s="1"/>
      <c r="E1841" s="1"/>
      <c r="F1841" s="1"/>
      <c r="G1841" s="13"/>
      <c r="H1841" s="9"/>
      <c r="I1841" s="1"/>
      <c r="J1841" s="111"/>
      <c r="K1841" s="2"/>
      <c r="L1841" s="2"/>
      <c r="M1841" s="3"/>
      <c r="N1841" s="3"/>
      <c r="O1841" s="17" t="str">
        <f t="shared" si="57"/>
        <v/>
      </c>
      <c r="P1841" s="18" t="str">
        <f>IF(M1841=0,"",IF(N1841-Master!$A$6&lt;0,"0",IF(M1841&lt;=Master!$A$6,(N1841-Master!$A$6),O1841)))</f>
        <v/>
      </c>
      <c r="Q1841" s="20">
        <f>IF(J1841&gt;Master!$A$6,"N/A",IF(M1841=0,H1841,ROUND(H1841*P1841/O1841,2)))</f>
        <v>0</v>
      </c>
      <c r="R1841" s="37" t="str">
        <f t="shared" si="56"/>
        <v/>
      </c>
    </row>
    <row r="1842" spans="1:18" x14ac:dyDescent="0.2">
      <c r="A1842" s="13"/>
      <c r="B1842" s="1"/>
      <c r="C1842" s="1"/>
      <c r="D1842" s="1"/>
      <c r="E1842" s="1"/>
      <c r="F1842" s="1"/>
      <c r="G1842" s="13"/>
      <c r="H1842" s="9"/>
      <c r="I1842" s="1"/>
      <c r="J1842" s="111"/>
      <c r="K1842" s="2"/>
      <c r="L1842" s="2"/>
      <c r="M1842" s="3"/>
      <c r="N1842" s="3"/>
      <c r="O1842" s="17" t="str">
        <f t="shared" si="57"/>
        <v/>
      </c>
      <c r="P1842" s="18" t="str">
        <f>IF(M1842=0,"",IF(N1842-Master!$A$6&lt;0,"0",IF(M1842&lt;=Master!$A$6,(N1842-Master!$A$6),O1842)))</f>
        <v/>
      </c>
      <c r="Q1842" s="20">
        <f>IF(J1842&gt;Master!$A$6,"N/A",IF(M1842=0,H1842,ROUND(H1842*P1842/O1842,2)))</f>
        <v>0</v>
      </c>
      <c r="R1842" s="37" t="str">
        <f t="shared" si="56"/>
        <v/>
      </c>
    </row>
    <row r="1843" spans="1:18" x14ac:dyDescent="0.2">
      <c r="A1843" s="13"/>
      <c r="B1843" s="1"/>
      <c r="C1843" s="1"/>
      <c r="D1843" s="1"/>
      <c r="E1843" s="1"/>
      <c r="F1843" s="1"/>
      <c r="G1843" s="13"/>
      <c r="H1843" s="9"/>
      <c r="I1843" s="1"/>
      <c r="J1843" s="111"/>
      <c r="K1843" s="2"/>
      <c r="L1843" s="2"/>
      <c r="M1843" s="3"/>
      <c r="N1843" s="3"/>
      <c r="O1843" s="17" t="str">
        <f t="shared" si="57"/>
        <v/>
      </c>
      <c r="P1843" s="18" t="str">
        <f>IF(M1843=0,"",IF(N1843-Master!$A$6&lt;0,"0",IF(M1843&lt;=Master!$A$6,(N1843-Master!$A$6),O1843)))</f>
        <v/>
      </c>
      <c r="Q1843" s="20">
        <f>IF(J1843&gt;Master!$A$6,"N/A",IF(M1843=0,H1843,ROUND(H1843*P1843/O1843,2)))</f>
        <v>0</v>
      </c>
      <c r="R1843" s="37" t="str">
        <f t="shared" si="56"/>
        <v/>
      </c>
    </row>
    <row r="1844" spans="1:18" x14ac:dyDescent="0.2">
      <c r="A1844" s="13"/>
      <c r="B1844" s="1"/>
      <c r="C1844" s="1"/>
      <c r="D1844" s="1"/>
      <c r="E1844" s="1"/>
      <c r="F1844" s="1"/>
      <c r="G1844" s="13"/>
      <c r="H1844" s="9"/>
      <c r="I1844" s="1"/>
      <c r="J1844" s="111"/>
      <c r="K1844" s="2"/>
      <c r="L1844" s="2"/>
      <c r="M1844" s="3"/>
      <c r="N1844" s="3"/>
      <c r="O1844" s="17" t="str">
        <f t="shared" si="57"/>
        <v/>
      </c>
      <c r="P1844" s="18" t="str">
        <f>IF(M1844=0,"",IF(N1844-Master!$A$6&lt;0,"0",IF(M1844&lt;=Master!$A$6,(N1844-Master!$A$6),O1844)))</f>
        <v/>
      </c>
      <c r="Q1844" s="20">
        <f>IF(J1844&gt;Master!$A$6,"N/A",IF(M1844=0,H1844,ROUND(H1844*P1844/O1844,2)))</f>
        <v>0</v>
      </c>
      <c r="R1844" s="37" t="str">
        <f t="shared" si="56"/>
        <v/>
      </c>
    </row>
    <row r="1845" spans="1:18" x14ac:dyDescent="0.2">
      <c r="A1845" s="13"/>
      <c r="B1845" s="1"/>
      <c r="C1845" s="1"/>
      <c r="D1845" s="1"/>
      <c r="E1845" s="1"/>
      <c r="F1845" s="1"/>
      <c r="G1845" s="13"/>
      <c r="H1845" s="9"/>
      <c r="I1845" s="1"/>
      <c r="J1845" s="111"/>
      <c r="K1845" s="2"/>
      <c r="L1845" s="2"/>
      <c r="M1845" s="3"/>
      <c r="N1845" s="3"/>
      <c r="O1845" s="17" t="str">
        <f t="shared" si="57"/>
        <v/>
      </c>
      <c r="P1845" s="18" t="str">
        <f>IF(M1845=0,"",IF(N1845-Master!$A$6&lt;0,"0",IF(M1845&lt;=Master!$A$6,(N1845-Master!$A$6),O1845)))</f>
        <v/>
      </c>
      <c r="Q1845" s="20">
        <f>IF(J1845&gt;Master!$A$6,"N/A",IF(M1845=0,H1845,ROUND(H1845*P1845/O1845,2)))</f>
        <v>0</v>
      </c>
      <c r="R1845" s="37" t="str">
        <f t="shared" si="56"/>
        <v/>
      </c>
    </row>
    <row r="1846" spans="1:18" x14ac:dyDescent="0.2">
      <c r="A1846" s="13"/>
      <c r="B1846" s="1"/>
      <c r="C1846" s="1"/>
      <c r="D1846" s="1"/>
      <c r="E1846" s="1"/>
      <c r="F1846" s="1"/>
      <c r="G1846" s="13"/>
      <c r="H1846" s="9"/>
      <c r="I1846" s="1"/>
      <c r="J1846" s="111"/>
      <c r="K1846" s="2"/>
      <c r="L1846" s="2"/>
      <c r="M1846" s="3"/>
      <c r="N1846" s="3"/>
      <c r="O1846" s="17" t="str">
        <f t="shared" si="57"/>
        <v/>
      </c>
      <c r="P1846" s="18" t="str">
        <f>IF(M1846=0,"",IF(N1846-Master!$A$6&lt;0,"0",IF(M1846&lt;=Master!$A$6,(N1846-Master!$A$6),O1846)))</f>
        <v/>
      </c>
      <c r="Q1846" s="20">
        <f>IF(J1846&gt;Master!$A$6,"N/A",IF(M1846=0,H1846,ROUND(H1846*P1846/O1846,2)))</f>
        <v>0</v>
      </c>
      <c r="R1846" s="37" t="str">
        <f t="shared" si="56"/>
        <v/>
      </c>
    </row>
    <row r="1847" spans="1:18" x14ac:dyDescent="0.2">
      <c r="A1847" s="13"/>
      <c r="B1847" s="1"/>
      <c r="C1847" s="1"/>
      <c r="D1847" s="1"/>
      <c r="E1847" s="1"/>
      <c r="F1847" s="1"/>
      <c r="G1847" s="13"/>
      <c r="H1847" s="9"/>
      <c r="I1847" s="1"/>
      <c r="J1847" s="111"/>
      <c r="K1847" s="2"/>
      <c r="L1847" s="2"/>
      <c r="M1847" s="3"/>
      <c r="N1847" s="3"/>
      <c r="O1847" s="17" t="str">
        <f t="shared" si="57"/>
        <v/>
      </c>
      <c r="P1847" s="18" t="str">
        <f>IF(M1847=0,"",IF(N1847-Master!$A$6&lt;0,"0",IF(M1847&lt;=Master!$A$6,(N1847-Master!$A$6),O1847)))</f>
        <v/>
      </c>
      <c r="Q1847" s="20">
        <f>IF(J1847&gt;Master!$A$6,"N/A",IF(M1847=0,H1847,ROUND(H1847*P1847/O1847,2)))</f>
        <v>0</v>
      </c>
      <c r="R1847" s="37" t="str">
        <f t="shared" si="56"/>
        <v/>
      </c>
    </row>
    <row r="1848" spans="1:18" x14ac:dyDescent="0.2">
      <c r="A1848" s="13"/>
      <c r="B1848" s="1"/>
      <c r="C1848" s="1"/>
      <c r="D1848" s="1"/>
      <c r="E1848" s="1"/>
      <c r="F1848" s="1"/>
      <c r="G1848" s="13"/>
      <c r="H1848" s="9"/>
      <c r="I1848" s="1"/>
      <c r="J1848" s="111"/>
      <c r="K1848" s="2"/>
      <c r="L1848" s="2"/>
      <c r="M1848" s="3"/>
      <c r="N1848" s="3"/>
      <c r="O1848" s="17" t="str">
        <f t="shared" si="57"/>
        <v/>
      </c>
      <c r="P1848" s="18" t="str">
        <f>IF(M1848=0,"",IF(N1848-Master!$A$6&lt;0,"0",IF(M1848&lt;=Master!$A$6,(N1848-Master!$A$6),O1848)))</f>
        <v/>
      </c>
      <c r="Q1848" s="20">
        <f>IF(J1848&gt;Master!$A$6,"N/A",IF(M1848=0,H1848,ROUND(H1848*P1848/O1848,2)))</f>
        <v>0</v>
      </c>
      <c r="R1848" s="37" t="str">
        <f t="shared" si="56"/>
        <v/>
      </c>
    </row>
    <row r="1849" spans="1:18" x14ac:dyDescent="0.2">
      <c r="A1849" s="13"/>
      <c r="B1849" s="1"/>
      <c r="C1849" s="1"/>
      <c r="D1849" s="1"/>
      <c r="E1849" s="1"/>
      <c r="F1849" s="1"/>
      <c r="G1849" s="13"/>
      <c r="H1849" s="9"/>
      <c r="I1849" s="1"/>
      <c r="J1849" s="111"/>
      <c r="K1849" s="2"/>
      <c r="L1849" s="2"/>
      <c r="M1849" s="3"/>
      <c r="N1849" s="3"/>
      <c r="O1849" s="17" t="str">
        <f t="shared" si="57"/>
        <v/>
      </c>
      <c r="P1849" s="18" t="str">
        <f>IF(M1849=0,"",IF(N1849-Master!$A$6&lt;0,"0",IF(M1849&lt;=Master!$A$6,(N1849-Master!$A$6),O1849)))</f>
        <v/>
      </c>
      <c r="Q1849" s="20">
        <f>IF(J1849&gt;Master!$A$6,"N/A",IF(M1849=0,H1849,ROUND(H1849*P1849/O1849,2)))</f>
        <v>0</v>
      </c>
      <c r="R1849" s="37" t="str">
        <f t="shared" si="56"/>
        <v/>
      </c>
    </row>
    <row r="1850" spans="1:18" x14ac:dyDescent="0.2">
      <c r="A1850" s="13"/>
      <c r="B1850" s="1"/>
      <c r="C1850" s="1"/>
      <c r="D1850" s="1"/>
      <c r="E1850" s="1"/>
      <c r="F1850" s="1"/>
      <c r="G1850" s="13"/>
      <c r="H1850" s="9"/>
      <c r="I1850" s="1"/>
      <c r="J1850" s="111"/>
      <c r="K1850" s="2"/>
      <c r="L1850" s="2"/>
      <c r="M1850" s="3"/>
      <c r="N1850" s="3"/>
      <c r="O1850" s="17" t="str">
        <f t="shared" si="57"/>
        <v/>
      </c>
      <c r="P1850" s="18" t="str">
        <f>IF(M1850=0,"",IF(N1850-Master!$A$6&lt;0,"0",IF(M1850&lt;=Master!$A$6,(N1850-Master!$A$6),O1850)))</f>
        <v/>
      </c>
      <c r="Q1850" s="20">
        <f>IF(J1850&gt;Master!$A$6,"N/A",IF(M1850=0,H1850,ROUND(H1850*P1850/O1850,2)))</f>
        <v>0</v>
      </c>
      <c r="R1850" s="37" t="str">
        <f t="shared" si="56"/>
        <v/>
      </c>
    </row>
    <row r="1851" spans="1:18" x14ac:dyDescent="0.2">
      <c r="A1851" s="13"/>
      <c r="B1851" s="1"/>
      <c r="C1851" s="1"/>
      <c r="D1851" s="1"/>
      <c r="E1851" s="1"/>
      <c r="F1851" s="1"/>
      <c r="G1851" s="13"/>
      <c r="H1851" s="9"/>
      <c r="I1851" s="1"/>
      <c r="J1851" s="111"/>
      <c r="K1851" s="2"/>
      <c r="L1851" s="2"/>
      <c r="M1851" s="3"/>
      <c r="N1851" s="3"/>
      <c r="O1851" s="17" t="str">
        <f t="shared" si="57"/>
        <v/>
      </c>
      <c r="P1851" s="18" t="str">
        <f>IF(M1851=0,"",IF(N1851-Master!$A$6&lt;0,"0",IF(M1851&lt;=Master!$A$6,(N1851-Master!$A$6),O1851)))</f>
        <v/>
      </c>
      <c r="Q1851" s="20">
        <f>IF(J1851&gt;Master!$A$6,"N/A",IF(M1851=0,H1851,ROUND(H1851*P1851/O1851,2)))</f>
        <v>0</v>
      </c>
      <c r="R1851" s="37" t="str">
        <f t="shared" si="56"/>
        <v/>
      </c>
    </row>
    <row r="1852" spans="1:18" x14ac:dyDescent="0.2">
      <c r="A1852" s="13"/>
      <c r="B1852" s="1"/>
      <c r="C1852" s="1"/>
      <c r="D1852" s="1"/>
      <c r="E1852" s="1"/>
      <c r="F1852" s="1"/>
      <c r="G1852" s="13"/>
      <c r="H1852" s="9"/>
      <c r="I1852" s="1"/>
      <c r="J1852" s="111"/>
      <c r="K1852" s="2"/>
      <c r="L1852" s="2"/>
      <c r="M1852" s="3"/>
      <c r="N1852" s="3"/>
      <c r="O1852" s="17" t="str">
        <f t="shared" si="57"/>
        <v/>
      </c>
      <c r="P1852" s="18" t="str">
        <f>IF(M1852=0,"",IF(N1852-Master!$A$6&lt;0,"0",IF(M1852&lt;=Master!$A$6,(N1852-Master!$A$6),O1852)))</f>
        <v/>
      </c>
      <c r="Q1852" s="20">
        <f>IF(J1852&gt;Master!$A$6,"N/A",IF(M1852=0,H1852,ROUND(H1852*P1852/O1852,2)))</f>
        <v>0</v>
      </c>
      <c r="R1852" s="37" t="str">
        <f t="shared" si="56"/>
        <v/>
      </c>
    </row>
    <row r="1853" spans="1:18" x14ac:dyDescent="0.2">
      <c r="A1853" s="13"/>
      <c r="B1853" s="1"/>
      <c r="C1853" s="1"/>
      <c r="D1853" s="1"/>
      <c r="E1853" s="1"/>
      <c r="F1853" s="1"/>
      <c r="G1853" s="13"/>
      <c r="H1853" s="9"/>
      <c r="I1853" s="1"/>
      <c r="J1853" s="111"/>
      <c r="K1853" s="2"/>
      <c r="L1853" s="2"/>
      <c r="M1853" s="3"/>
      <c r="N1853" s="3"/>
      <c r="O1853" s="17" t="str">
        <f t="shared" si="57"/>
        <v/>
      </c>
      <c r="P1853" s="18" t="str">
        <f>IF(M1853=0,"",IF(N1853-Master!$A$6&lt;0,"0",IF(M1853&lt;=Master!$A$6,(N1853-Master!$A$6),O1853)))</f>
        <v/>
      </c>
      <c r="Q1853" s="20">
        <f>IF(J1853&gt;Master!$A$6,"N/A",IF(M1853=0,H1853,ROUND(H1853*P1853/O1853,2)))</f>
        <v>0</v>
      </c>
      <c r="R1853" s="37" t="str">
        <f t="shared" si="56"/>
        <v/>
      </c>
    </row>
    <row r="1854" spans="1:18" x14ac:dyDescent="0.2">
      <c r="A1854" s="13"/>
      <c r="B1854" s="1"/>
      <c r="C1854" s="1"/>
      <c r="D1854" s="1"/>
      <c r="E1854" s="1"/>
      <c r="F1854" s="1"/>
      <c r="G1854" s="13"/>
      <c r="H1854" s="9"/>
      <c r="I1854" s="1"/>
      <c r="J1854" s="111"/>
      <c r="K1854" s="2"/>
      <c r="L1854" s="2"/>
      <c r="M1854" s="3"/>
      <c r="N1854" s="3"/>
      <c r="O1854" s="17" t="str">
        <f t="shared" si="57"/>
        <v/>
      </c>
      <c r="P1854" s="18" t="str">
        <f>IF(M1854=0,"",IF(N1854-Master!$A$6&lt;0,"0",IF(M1854&lt;=Master!$A$6,(N1854-Master!$A$6),O1854)))</f>
        <v/>
      </c>
      <c r="Q1854" s="20">
        <f>IF(J1854&gt;Master!$A$6,"N/A",IF(M1854=0,H1854,ROUND(H1854*P1854/O1854,2)))</f>
        <v>0</v>
      </c>
      <c r="R1854" s="37" t="str">
        <f t="shared" si="56"/>
        <v/>
      </c>
    </row>
    <row r="1855" spans="1:18" x14ac:dyDescent="0.2">
      <c r="A1855" s="13"/>
      <c r="B1855" s="1"/>
      <c r="C1855" s="1"/>
      <c r="D1855" s="1"/>
      <c r="E1855" s="1"/>
      <c r="F1855" s="1"/>
      <c r="G1855" s="13"/>
      <c r="H1855" s="9"/>
      <c r="I1855" s="1"/>
      <c r="J1855" s="111"/>
      <c r="K1855" s="2"/>
      <c r="L1855" s="2"/>
      <c r="M1855" s="3"/>
      <c r="N1855" s="3"/>
      <c r="O1855" s="17" t="str">
        <f t="shared" si="57"/>
        <v/>
      </c>
      <c r="P1855" s="18" t="str">
        <f>IF(M1855=0,"",IF(N1855-Master!$A$6&lt;0,"0",IF(M1855&lt;=Master!$A$6,(N1855-Master!$A$6),O1855)))</f>
        <v/>
      </c>
      <c r="Q1855" s="20">
        <f>IF(J1855&gt;Master!$A$6,"N/A",IF(M1855=0,H1855,ROUND(H1855*P1855/O1855,2)))</f>
        <v>0</v>
      </c>
      <c r="R1855" s="37" t="str">
        <f t="shared" si="56"/>
        <v/>
      </c>
    </row>
    <row r="1856" spans="1:18" x14ac:dyDescent="0.2">
      <c r="A1856" s="13"/>
      <c r="B1856" s="1"/>
      <c r="C1856" s="1"/>
      <c r="D1856" s="1"/>
      <c r="E1856" s="1"/>
      <c r="F1856" s="1"/>
      <c r="G1856" s="13"/>
      <c r="H1856" s="9"/>
      <c r="I1856" s="1"/>
      <c r="J1856" s="111"/>
      <c r="K1856" s="2"/>
      <c r="L1856" s="2"/>
      <c r="M1856" s="3"/>
      <c r="N1856" s="3"/>
      <c r="O1856" s="17" t="str">
        <f t="shared" si="57"/>
        <v/>
      </c>
      <c r="P1856" s="18" t="str">
        <f>IF(M1856=0,"",IF(N1856-Master!$A$6&lt;0,"0",IF(M1856&lt;=Master!$A$6,(N1856-Master!$A$6),O1856)))</f>
        <v/>
      </c>
      <c r="Q1856" s="20">
        <f>IF(J1856&gt;Master!$A$6,"N/A",IF(M1856=0,H1856,ROUND(H1856*P1856/O1856,2)))</f>
        <v>0</v>
      </c>
      <c r="R1856" s="37" t="str">
        <f t="shared" si="56"/>
        <v/>
      </c>
    </row>
    <row r="1857" spans="1:18" x14ac:dyDescent="0.2">
      <c r="A1857" s="13"/>
      <c r="B1857" s="1"/>
      <c r="C1857" s="1"/>
      <c r="D1857" s="1"/>
      <c r="E1857" s="1"/>
      <c r="F1857" s="1"/>
      <c r="G1857" s="13"/>
      <c r="H1857" s="9"/>
      <c r="I1857" s="1"/>
      <c r="J1857" s="111"/>
      <c r="K1857" s="2"/>
      <c r="L1857" s="2"/>
      <c r="M1857" s="3"/>
      <c r="N1857" s="3"/>
      <c r="O1857" s="17" t="str">
        <f t="shared" si="57"/>
        <v/>
      </c>
      <c r="P1857" s="18" t="str">
        <f>IF(M1857=0,"",IF(N1857-Master!$A$6&lt;0,"0",IF(M1857&lt;=Master!$A$6,(N1857-Master!$A$6),O1857)))</f>
        <v/>
      </c>
      <c r="Q1857" s="20">
        <f>IF(J1857&gt;Master!$A$6,"N/A",IF(M1857=0,H1857,ROUND(H1857*P1857/O1857,2)))</f>
        <v>0</v>
      </c>
      <c r="R1857" s="37" t="str">
        <f t="shared" si="56"/>
        <v/>
      </c>
    </row>
    <row r="1858" spans="1:18" x14ac:dyDescent="0.2">
      <c r="A1858" s="13"/>
      <c r="B1858" s="1"/>
      <c r="C1858" s="1"/>
      <c r="D1858" s="1"/>
      <c r="E1858" s="1"/>
      <c r="F1858" s="1"/>
      <c r="G1858" s="13"/>
      <c r="H1858" s="9"/>
      <c r="I1858" s="1"/>
      <c r="J1858" s="111"/>
      <c r="K1858" s="2"/>
      <c r="L1858" s="2"/>
      <c r="M1858" s="3"/>
      <c r="N1858" s="3"/>
      <c r="O1858" s="17" t="str">
        <f t="shared" si="57"/>
        <v/>
      </c>
      <c r="P1858" s="18" t="str">
        <f>IF(M1858=0,"",IF(N1858-Master!$A$6&lt;0,"0",IF(M1858&lt;=Master!$A$6,(N1858-Master!$A$6),O1858)))</f>
        <v/>
      </c>
      <c r="Q1858" s="20">
        <f>IF(J1858&gt;Master!$A$6,"N/A",IF(M1858=0,H1858,ROUND(H1858*P1858/O1858,2)))</f>
        <v>0</v>
      </c>
      <c r="R1858" s="37" t="str">
        <f t="shared" si="56"/>
        <v/>
      </c>
    </row>
    <row r="1859" spans="1:18" x14ac:dyDescent="0.2">
      <c r="A1859" s="13"/>
      <c r="B1859" s="1"/>
      <c r="C1859" s="1"/>
      <c r="D1859" s="1"/>
      <c r="E1859" s="1"/>
      <c r="F1859" s="1"/>
      <c r="G1859" s="13"/>
      <c r="H1859" s="9"/>
      <c r="I1859" s="1"/>
      <c r="J1859" s="111"/>
      <c r="K1859" s="2"/>
      <c r="L1859" s="2"/>
      <c r="M1859" s="3"/>
      <c r="N1859" s="3"/>
      <c r="O1859" s="17" t="str">
        <f t="shared" si="57"/>
        <v/>
      </c>
      <c r="P1859" s="18" t="str">
        <f>IF(M1859=0,"",IF(N1859-Master!$A$6&lt;0,"0",IF(M1859&lt;=Master!$A$6,(N1859-Master!$A$6),O1859)))</f>
        <v/>
      </c>
      <c r="Q1859" s="20">
        <f>IF(J1859&gt;Master!$A$6,"N/A",IF(M1859=0,H1859,ROUND(H1859*P1859/O1859,2)))</f>
        <v>0</v>
      </c>
      <c r="R1859" s="37" t="str">
        <f t="shared" si="56"/>
        <v/>
      </c>
    </row>
    <row r="1860" spans="1:18" x14ac:dyDescent="0.2">
      <c r="A1860" s="13"/>
      <c r="B1860" s="1"/>
      <c r="C1860" s="1"/>
      <c r="D1860" s="1"/>
      <c r="E1860" s="1"/>
      <c r="F1860" s="1"/>
      <c r="G1860" s="13"/>
      <c r="H1860" s="9"/>
      <c r="I1860" s="1"/>
      <c r="J1860" s="111"/>
      <c r="K1860" s="2"/>
      <c r="L1860" s="2"/>
      <c r="M1860" s="3"/>
      <c r="N1860" s="3"/>
      <c r="O1860" s="17" t="str">
        <f t="shared" si="57"/>
        <v/>
      </c>
      <c r="P1860" s="18" t="str">
        <f>IF(M1860=0,"",IF(N1860-Master!$A$6&lt;0,"0",IF(M1860&lt;=Master!$A$6,(N1860-Master!$A$6),O1860)))</f>
        <v/>
      </c>
      <c r="Q1860" s="20">
        <f>IF(J1860&gt;Master!$A$6,"N/A",IF(M1860=0,H1860,ROUND(H1860*P1860/O1860,2)))</f>
        <v>0</v>
      </c>
      <c r="R1860" s="37" t="str">
        <f t="shared" si="56"/>
        <v/>
      </c>
    </row>
    <row r="1861" spans="1:18" x14ac:dyDescent="0.2">
      <c r="A1861" s="13"/>
      <c r="B1861" s="1"/>
      <c r="C1861" s="1"/>
      <c r="D1861" s="1"/>
      <c r="E1861" s="1"/>
      <c r="F1861" s="1"/>
      <c r="G1861" s="13"/>
      <c r="H1861" s="9"/>
      <c r="I1861" s="1"/>
      <c r="J1861" s="111"/>
      <c r="K1861" s="2"/>
      <c r="L1861" s="2"/>
      <c r="M1861" s="3"/>
      <c r="N1861" s="3"/>
      <c r="O1861" s="17" t="str">
        <f t="shared" si="57"/>
        <v/>
      </c>
      <c r="P1861" s="18" t="str">
        <f>IF(M1861=0,"",IF(N1861-Master!$A$6&lt;0,"0",IF(M1861&lt;=Master!$A$6,(N1861-Master!$A$6),O1861)))</f>
        <v/>
      </c>
      <c r="Q1861" s="20">
        <f>IF(J1861&gt;Master!$A$6,"N/A",IF(M1861=0,H1861,ROUND(H1861*P1861/O1861,2)))</f>
        <v>0</v>
      </c>
      <c r="R1861" s="37" t="str">
        <f t="shared" si="56"/>
        <v/>
      </c>
    </row>
    <row r="1862" spans="1:18" x14ac:dyDescent="0.2">
      <c r="A1862" s="13"/>
      <c r="B1862" s="1"/>
      <c r="C1862" s="1"/>
      <c r="D1862" s="1"/>
      <c r="E1862" s="1"/>
      <c r="F1862" s="1"/>
      <c r="G1862" s="13"/>
      <c r="H1862" s="9"/>
      <c r="I1862" s="1"/>
      <c r="J1862" s="111"/>
      <c r="K1862" s="2"/>
      <c r="L1862" s="2"/>
      <c r="M1862" s="3"/>
      <c r="N1862" s="3"/>
      <c r="O1862" s="17" t="str">
        <f t="shared" si="57"/>
        <v/>
      </c>
      <c r="P1862" s="18" t="str">
        <f>IF(M1862=0,"",IF(N1862-Master!$A$6&lt;0,"0",IF(M1862&lt;=Master!$A$6,(N1862-Master!$A$6),O1862)))</f>
        <v/>
      </c>
      <c r="Q1862" s="20">
        <f>IF(J1862&gt;Master!$A$6,"N/A",IF(M1862=0,H1862,ROUND(H1862*P1862/O1862,2)))</f>
        <v>0</v>
      </c>
      <c r="R1862" s="37" t="str">
        <f t="shared" si="56"/>
        <v/>
      </c>
    </row>
    <row r="1863" spans="1:18" x14ac:dyDescent="0.2">
      <c r="A1863" s="13"/>
      <c r="B1863" s="1"/>
      <c r="C1863" s="1"/>
      <c r="D1863" s="1"/>
      <c r="E1863" s="1"/>
      <c r="F1863" s="1"/>
      <c r="G1863" s="13"/>
      <c r="H1863" s="9"/>
      <c r="I1863" s="1"/>
      <c r="J1863" s="111"/>
      <c r="K1863" s="2"/>
      <c r="L1863" s="2"/>
      <c r="M1863" s="3"/>
      <c r="N1863" s="3"/>
      <c r="O1863" s="17" t="str">
        <f t="shared" si="57"/>
        <v/>
      </c>
      <c r="P1863" s="18" t="str">
        <f>IF(M1863=0,"",IF(N1863-Master!$A$6&lt;0,"0",IF(M1863&lt;=Master!$A$6,(N1863-Master!$A$6),O1863)))</f>
        <v/>
      </c>
      <c r="Q1863" s="20">
        <f>IF(J1863&gt;Master!$A$6,"N/A",IF(M1863=0,H1863,ROUND(H1863*P1863/O1863,2)))</f>
        <v>0</v>
      </c>
      <c r="R1863" s="37" t="str">
        <f t="shared" si="56"/>
        <v/>
      </c>
    </row>
    <row r="1864" spans="1:18" x14ac:dyDescent="0.2">
      <c r="A1864" s="13"/>
      <c r="B1864" s="1"/>
      <c r="C1864" s="1"/>
      <c r="D1864" s="1"/>
      <c r="E1864" s="1"/>
      <c r="F1864" s="1"/>
      <c r="G1864" s="13"/>
      <c r="H1864" s="9"/>
      <c r="I1864" s="1"/>
      <c r="J1864" s="111"/>
      <c r="K1864" s="2"/>
      <c r="L1864" s="2"/>
      <c r="M1864" s="3"/>
      <c r="N1864" s="3"/>
      <c r="O1864" s="17" t="str">
        <f t="shared" si="57"/>
        <v/>
      </c>
      <c r="P1864" s="18" t="str">
        <f>IF(M1864=0,"",IF(N1864-Master!$A$6&lt;0,"0",IF(M1864&lt;=Master!$A$6,(N1864-Master!$A$6),O1864)))</f>
        <v/>
      </c>
      <c r="Q1864" s="20">
        <f>IF(J1864&gt;Master!$A$6,"N/A",IF(M1864=0,H1864,ROUND(H1864*P1864/O1864,2)))</f>
        <v>0</v>
      </c>
      <c r="R1864" s="37" t="str">
        <f t="shared" si="56"/>
        <v/>
      </c>
    </row>
    <row r="1865" spans="1:18" x14ac:dyDescent="0.2">
      <c r="A1865" s="13"/>
      <c r="B1865" s="1"/>
      <c r="C1865" s="1"/>
      <c r="D1865" s="1"/>
      <c r="E1865" s="1"/>
      <c r="F1865" s="1"/>
      <c r="G1865" s="13"/>
      <c r="H1865" s="9"/>
      <c r="I1865" s="1"/>
      <c r="J1865" s="111"/>
      <c r="K1865" s="2"/>
      <c r="L1865" s="2"/>
      <c r="M1865" s="3"/>
      <c r="N1865" s="3"/>
      <c r="O1865" s="17" t="str">
        <f t="shared" si="57"/>
        <v/>
      </c>
      <c r="P1865" s="18" t="str">
        <f>IF(M1865=0,"",IF(N1865-Master!$A$6&lt;0,"0",IF(M1865&lt;=Master!$A$6,(N1865-Master!$A$6),O1865)))</f>
        <v/>
      </c>
      <c r="Q1865" s="20">
        <f>IF(J1865&gt;Master!$A$6,"N/A",IF(M1865=0,H1865,ROUND(H1865*P1865/O1865,2)))</f>
        <v>0</v>
      </c>
      <c r="R1865" s="37" t="str">
        <f t="shared" si="56"/>
        <v/>
      </c>
    </row>
    <row r="1866" spans="1:18" x14ac:dyDescent="0.2">
      <c r="A1866" s="13"/>
      <c r="B1866" s="1"/>
      <c r="C1866" s="1"/>
      <c r="D1866" s="1"/>
      <c r="E1866" s="1"/>
      <c r="F1866" s="1"/>
      <c r="G1866" s="13"/>
      <c r="H1866" s="9"/>
      <c r="I1866" s="1"/>
      <c r="J1866" s="111"/>
      <c r="K1866" s="2"/>
      <c r="L1866" s="2"/>
      <c r="M1866" s="3"/>
      <c r="N1866" s="3"/>
      <c r="O1866" s="17" t="str">
        <f t="shared" si="57"/>
        <v/>
      </c>
      <c r="P1866" s="18" t="str">
        <f>IF(M1866=0,"",IF(N1866-Master!$A$6&lt;0,"0",IF(M1866&lt;=Master!$A$6,(N1866-Master!$A$6),O1866)))</f>
        <v/>
      </c>
      <c r="Q1866" s="20">
        <f>IF(J1866&gt;Master!$A$6,"N/A",IF(M1866=0,H1866,ROUND(H1866*P1866/O1866,2)))</f>
        <v>0</v>
      </c>
      <c r="R1866" s="37" t="str">
        <f t="shared" si="56"/>
        <v/>
      </c>
    </row>
    <row r="1867" spans="1:18" x14ac:dyDescent="0.2">
      <c r="A1867" s="13"/>
      <c r="B1867" s="1"/>
      <c r="C1867" s="1"/>
      <c r="D1867" s="1"/>
      <c r="E1867" s="1"/>
      <c r="F1867" s="1"/>
      <c r="G1867" s="13"/>
      <c r="H1867" s="9"/>
      <c r="I1867" s="1"/>
      <c r="J1867" s="111"/>
      <c r="K1867" s="2"/>
      <c r="L1867" s="2"/>
      <c r="M1867" s="3"/>
      <c r="N1867" s="3"/>
      <c r="O1867" s="17" t="str">
        <f t="shared" si="57"/>
        <v/>
      </c>
      <c r="P1867" s="18" t="str">
        <f>IF(M1867=0,"",IF(N1867-Master!$A$6&lt;0,"0",IF(M1867&lt;=Master!$A$6,(N1867-Master!$A$6),O1867)))</f>
        <v/>
      </c>
      <c r="Q1867" s="20">
        <f>IF(J1867&gt;Master!$A$6,"N/A",IF(M1867=0,H1867,ROUND(H1867*P1867/O1867,2)))</f>
        <v>0</v>
      </c>
      <c r="R1867" s="37" t="str">
        <f t="shared" si="56"/>
        <v/>
      </c>
    </row>
    <row r="1868" spans="1:18" x14ac:dyDescent="0.2">
      <c r="A1868" s="13"/>
      <c r="B1868" s="1"/>
      <c r="C1868" s="1"/>
      <c r="D1868" s="1"/>
      <c r="E1868" s="1"/>
      <c r="F1868" s="1"/>
      <c r="G1868" s="13"/>
      <c r="H1868" s="9"/>
      <c r="I1868" s="1"/>
      <c r="J1868" s="111"/>
      <c r="K1868" s="2"/>
      <c r="L1868" s="2"/>
      <c r="M1868" s="3"/>
      <c r="N1868" s="3"/>
      <c r="O1868" s="17" t="str">
        <f t="shared" si="57"/>
        <v/>
      </c>
      <c r="P1868" s="18" t="str">
        <f>IF(M1868=0,"",IF(N1868-Master!$A$6&lt;0,"0",IF(M1868&lt;=Master!$A$6,(N1868-Master!$A$6),O1868)))</f>
        <v/>
      </c>
      <c r="Q1868" s="20">
        <f>IF(J1868&gt;Master!$A$6,"N/A",IF(M1868=0,H1868,ROUND(H1868*P1868/O1868,2)))</f>
        <v>0</v>
      </c>
      <c r="R1868" s="37" t="str">
        <f t="shared" si="56"/>
        <v/>
      </c>
    </row>
    <row r="1869" spans="1:18" x14ac:dyDescent="0.2">
      <c r="A1869" s="13"/>
      <c r="B1869" s="1"/>
      <c r="C1869" s="1"/>
      <c r="D1869" s="1"/>
      <c r="E1869" s="1"/>
      <c r="F1869" s="1"/>
      <c r="G1869" s="13"/>
      <c r="H1869" s="9"/>
      <c r="I1869" s="1"/>
      <c r="J1869" s="111"/>
      <c r="K1869" s="2"/>
      <c r="L1869" s="2"/>
      <c r="M1869" s="3"/>
      <c r="N1869" s="3"/>
      <c r="O1869" s="17" t="str">
        <f t="shared" si="57"/>
        <v/>
      </c>
      <c r="P1869" s="18" t="str">
        <f>IF(M1869=0,"",IF(N1869-Master!$A$6&lt;0,"0",IF(M1869&lt;=Master!$A$6,(N1869-Master!$A$6),O1869)))</f>
        <v/>
      </c>
      <c r="Q1869" s="20">
        <f>IF(J1869&gt;Master!$A$6,"N/A",IF(M1869=0,H1869,ROUND(H1869*P1869/O1869,2)))</f>
        <v>0</v>
      </c>
      <c r="R1869" s="37" t="str">
        <f t="shared" si="56"/>
        <v/>
      </c>
    </row>
    <row r="1870" spans="1:18" x14ac:dyDescent="0.2">
      <c r="A1870" s="13"/>
      <c r="B1870" s="1"/>
      <c r="C1870" s="1"/>
      <c r="D1870" s="1"/>
      <c r="E1870" s="1"/>
      <c r="F1870" s="1"/>
      <c r="G1870" s="13"/>
      <c r="H1870" s="9"/>
      <c r="I1870" s="1"/>
      <c r="J1870" s="111"/>
      <c r="K1870" s="2"/>
      <c r="L1870" s="2"/>
      <c r="M1870" s="3"/>
      <c r="N1870" s="3"/>
      <c r="O1870" s="17" t="str">
        <f t="shared" si="57"/>
        <v/>
      </c>
      <c r="P1870" s="18" t="str">
        <f>IF(M1870=0,"",IF(N1870-Master!$A$6&lt;0,"0",IF(M1870&lt;=Master!$A$6,(N1870-Master!$A$6),O1870)))</f>
        <v/>
      </c>
      <c r="Q1870" s="20">
        <f>IF(J1870&gt;Master!$A$6,"N/A",IF(M1870=0,H1870,ROUND(H1870*P1870/O1870,2)))</f>
        <v>0</v>
      </c>
      <c r="R1870" s="37" t="str">
        <f t="shared" si="56"/>
        <v/>
      </c>
    </row>
    <row r="1871" spans="1:18" x14ac:dyDescent="0.2">
      <c r="A1871" s="13"/>
      <c r="B1871" s="1"/>
      <c r="C1871" s="1"/>
      <c r="D1871" s="1"/>
      <c r="E1871" s="1"/>
      <c r="F1871" s="1"/>
      <c r="G1871" s="13"/>
      <c r="H1871" s="9"/>
      <c r="I1871" s="1"/>
      <c r="J1871" s="111"/>
      <c r="K1871" s="2"/>
      <c r="L1871" s="2"/>
      <c r="M1871" s="3"/>
      <c r="N1871" s="3"/>
      <c r="O1871" s="17" t="str">
        <f t="shared" si="57"/>
        <v/>
      </c>
      <c r="P1871" s="18" t="str">
        <f>IF(M1871=0,"",IF(N1871-Master!$A$6&lt;0,"0",IF(M1871&lt;=Master!$A$6,(N1871-Master!$A$6),O1871)))</f>
        <v/>
      </c>
      <c r="Q1871" s="20">
        <f>IF(J1871&gt;Master!$A$6,"N/A",IF(M1871=0,H1871,ROUND(H1871*P1871/O1871,2)))</f>
        <v>0</v>
      </c>
      <c r="R1871" s="37" t="str">
        <f t="shared" si="56"/>
        <v/>
      </c>
    </row>
    <row r="1872" spans="1:18" x14ac:dyDescent="0.2">
      <c r="A1872" s="13"/>
      <c r="B1872" s="1"/>
      <c r="C1872" s="1"/>
      <c r="D1872" s="1"/>
      <c r="E1872" s="1"/>
      <c r="F1872" s="1"/>
      <c r="G1872" s="13"/>
      <c r="H1872" s="9"/>
      <c r="I1872" s="1"/>
      <c r="J1872" s="111"/>
      <c r="K1872" s="2"/>
      <c r="L1872" s="2"/>
      <c r="M1872" s="3"/>
      <c r="N1872" s="3"/>
      <c r="O1872" s="17" t="str">
        <f t="shared" si="57"/>
        <v/>
      </c>
      <c r="P1872" s="18" t="str">
        <f>IF(M1872=0,"",IF(N1872-Master!$A$6&lt;0,"0",IF(M1872&lt;=Master!$A$6,(N1872-Master!$A$6),O1872)))</f>
        <v/>
      </c>
      <c r="Q1872" s="20">
        <f>IF(J1872&gt;Master!$A$6,"N/A",IF(M1872=0,H1872,ROUND(H1872*P1872/O1872,2)))</f>
        <v>0</v>
      </c>
      <c r="R1872" s="37" t="str">
        <f t="shared" si="56"/>
        <v/>
      </c>
    </row>
    <row r="1873" spans="1:18" x14ac:dyDescent="0.2">
      <c r="A1873" s="13"/>
      <c r="B1873" s="1"/>
      <c r="C1873" s="1"/>
      <c r="D1873" s="1"/>
      <c r="E1873" s="1"/>
      <c r="F1873" s="1"/>
      <c r="G1873" s="13"/>
      <c r="H1873" s="9"/>
      <c r="I1873" s="1"/>
      <c r="J1873" s="111"/>
      <c r="K1873" s="2"/>
      <c r="L1873" s="2"/>
      <c r="M1873" s="3"/>
      <c r="N1873" s="3"/>
      <c r="O1873" s="17" t="str">
        <f t="shared" si="57"/>
        <v/>
      </c>
      <c r="P1873" s="18" t="str">
        <f>IF(M1873=0,"",IF(N1873-Master!$A$6&lt;0,"0",IF(M1873&lt;=Master!$A$6,(N1873-Master!$A$6),O1873)))</f>
        <v/>
      </c>
      <c r="Q1873" s="20">
        <f>IF(J1873&gt;Master!$A$6,"N/A",IF(M1873=0,H1873,ROUND(H1873*P1873/O1873,2)))</f>
        <v>0</v>
      </c>
      <c r="R1873" s="37" t="str">
        <f t="shared" si="56"/>
        <v/>
      </c>
    </row>
    <row r="1874" spans="1:18" x14ac:dyDescent="0.2">
      <c r="A1874" s="13"/>
      <c r="B1874" s="1"/>
      <c r="C1874" s="1"/>
      <c r="D1874" s="1"/>
      <c r="E1874" s="1"/>
      <c r="F1874" s="1"/>
      <c r="G1874" s="13"/>
      <c r="H1874" s="9"/>
      <c r="I1874" s="1"/>
      <c r="J1874" s="111"/>
      <c r="K1874" s="2"/>
      <c r="L1874" s="2"/>
      <c r="M1874" s="3"/>
      <c r="N1874" s="3"/>
      <c r="O1874" s="17" t="str">
        <f t="shared" si="57"/>
        <v/>
      </c>
      <c r="P1874" s="18" t="str">
        <f>IF(M1874=0,"",IF(N1874-Master!$A$6&lt;0,"0",IF(M1874&lt;=Master!$A$6,(N1874-Master!$A$6),O1874)))</f>
        <v/>
      </c>
      <c r="Q1874" s="20">
        <f>IF(J1874&gt;Master!$A$6,"N/A",IF(M1874=0,H1874,ROUND(H1874*P1874/O1874,2)))</f>
        <v>0</v>
      </c>
      <c r="R1874" s="37" t="str">
        <f t="shared" si="56"/>
        <v/>
      </c>
    </row>
    <row r="1875" spans="1:18" x14ac:dyDescent="0.2">
      <c r="A1875" s="13"/>
      <c r="B1875" s="1"/>
      <c r="C1875" s="1"/>
      <c r="D1875" s="1"/>
      <c r="E1875" s="1"/>
      <c r="F1875" s="1"/>
      <c r="G1875" s="13"/>
      <c r="H1875" s="9"/>
      <c r="I1875" s="1"/>
      <c r="J1875" s="111"/>
      <c r="K1875" s="2"/>
      <c r="L1875" s="2"/>
      <c r="M1875" s="3"/>
      <c r="N1875" s="3"/>
      <c r="O1875" s="17" t="str">
        <f t="shared" si="57"/>
        <v/>
      </c>
      <c r="P1875" s="18" t="str">
        <f>IF(M1875=0,"",IF(N1875-Master!$A$6&lt;0,"0",IF(M1875&lt;=Master!$A$6,(N1875-Master!$A$6),O1875)))</f>
        <v/>
      </c>
      <c r="Q1875" s="20">
        <f>IF(J1875&gt;Master!$A$6,"N/A",IF(M1875=0,H1875,ROUND(H1875*P1875/O1875,2)))</f>
        <v>0</v>
      </c>
      <c r="R1875" s="37" t="str">
        <f t="shared" si="56"/>
        <v/>
      </c>
    </row>
    <row r="1876" spans="1:18" x14ac:dyDescent="0.2">
      <c r="A1876" s="13"/>
      <c r="B1876" s="1"/>
      <c r="C1876" s="1"/>
      <c r="D1876" s="1"/>
      <c r="E1876" s="1"/>
      <c r="F1876" s="1"/>
      <c r="G1876" s="13"/>
      <c r="H1876" s="9"/>
      <c r="I1876" s="1"/>
      <c r="J1876" s="111"/>
      <c r="K1876" s="2"/>
      <c r="L1876" s="2"/>
      <c r="M1876" s="3"/>
      <c r="N1876" s="3"/>
      <c r="O1876" s="17" t="str">
        <f t="shared" si="57"/>
        <v/>
      </c>
      <c r="P1876" s="18" t="str">
        <f>IF(M1876=0,"",IF(N1876-Master!$A$6&lt;0,"0",IF(M1876&lt;=Master!$A$6,(N1876-Master!$A$6),O1876)))</f>
        <v/>
      </c>
      <c r="Q1876" s="20">
        <f>IF(J1876&gt;Master!$A$6,"N/A",IF(M1876=0,H1876,ROUND(H1876*P1876/O1876,2)))</f>
        <v>0</v>
      </c>
      <c r="R1876" s="37" t="str">
        <f t="shared" si="56"/>
        <v/>
      </c>
    </row>
    <row r="1877" spans="1:18" x14ac:dyDescent="0.2">
      <c r="A1877" s="13"/>
      <c r="B1877" s="1"/>
      <c r="C1877" s="1"/>
      <c r="D1877" s="1"/>
      <c r="E1877" s="1"/>
      <c r="F1877" s="1"/>
      <c r="G1877" s="13"/>
      <c r="H1877" s="9"/>
      <c r="I1877" s="1"/>
      <c r="J1877" s="111"/>
      <c r="K1877" s="2"/>
      <c r="L1877" s="2"/>
      <c r="M1877" s="3"/>
      <c r="N1877" s="3"/>
      <c r="O1877" s="17" t="str">
        <f t="shared" si="57"/>
        <v/>
      </c>
      <c r="P1877" s="18" t="str">
        <f>IF(M1877=0,"",IF(N1877-Master!$A$6&lt;0,"0",IF(M1877&lt;=Master!$A$6,(N1877-Master!$A$6),O1877)))</f>
        <v/>
      </c>
      <c r="Q1877" s="20">
        <f>IF(J1877&gt;Master!$A$6,"N/A",IF(M1877=0,H1877,ROUND(H1877*P1877/O1877,2)))</f>
        <v>0</v>
      </c>
      <c r="R1877" s="37" t="str">
        <f t="shared" ref="R1877:R1940" si="58">CLEAN(IF(H1877=0,"",IF(ISBLANK(I1877),LEFT("Defer "&amp;K1877,35),LEFT("Defer "&amp;I1877&amp;" "&amp;K1877,35))))</f>
        <v/>
      </c>
    </row>
    <row r="1878" spans="1:18" x14ac:dyDescent="0.2">
      <c r="A1878" s="13"/>
      <c r="B1878" s="1"/>
      <c r="C1878" s="1"/>
      <c r="D1878" s="1"/>
      <c r="E1878" s="1"/>
      <c r="F1878" s="1"/>
      <c r="G1878" s="13"/>
      <c r="H1878" s="9"/>
      <c r="I1878" s="1"/>
      <c r="J1878" s="111"/>
      <c r="K1878" s="2"/>
      <c r="L1878" s="2"/>
      <c r="M1878" s="3"/>
      <c r="N1878" s="3"/>
      <c r="O1878" s="17" t="str">
        <f t="shared" ref="O1878:O1941" si="59">IF(M1878=0,"",(N1878-M1878+1))</f>
        <v/>
      </c>
      <c r="P1878" s="18" t="str">
        <f>IF(M1878=0,"",IF(N1878-Master!$A$6&lt;0,"0",IF(M1878&lt;=Master!$A$6,(N1878-Master!$A$6),O1878)))</f>
        <v/>
      </c>
      <c r="Q1878" s="20">
        <f>IF(J1878&gt;Master!$A$6,"N/A",IF(M1878=0,H1878,ROUND(H1878*P1878/O1878,2)))</f>
        <v>0</v>
      </c>
      <c r="R1878" s="37" t="str">
        <f t="shared" si="58"/>
        <v/>
      </c>
    </row>
    <row r="1879" spans="1:18" x14ac:dyDescent="0.2">
      <c r="A1879" s="13"/>
      <c r="B1879" s="1"/>
      <c r="C1879" s="1"/>
      <c r="D1879" s="1"/>
      <c r="E1879" s="1"/>
      <c r="F1879" s="1"/>
      <c r="G1879" s="13"/>
      <c r="H1879" s="9"/>
      <c r="I1879" s="1"/>
      <c r="J1879" s="111"/>
      <c r="K1879" s="2"/>
      <c r="L1879" s="2"/>
      <c r="M1879" s="3"/>
      <c r="N1879" s="3"/>
      <c r="O1879" s="17" t="str">
        <f t="shared" si="59"/>
        <v/>
      </c>
      <c r="P1879" s="18" t="str">
        <f>IF(M1879=0,"",IF(N1879-Master!$A$6&lt;0,"0",IF(M1879&lt;=Master!$A$6,(N1879-Master!$A$6),O1879)))</f>
        <v/>
      </c>
      <c r="Q1879" s="20">
        <f>IF(J1879&gt;Master!$A$6,"N/A",IF(M1879=0,H1879,ROUND(H1879*P1879/O1879,2)))</f>
        <v>0</v>
      </c>
      <c r="R1879" s="37" t="str">
        <f t="shared" si="58"/>
        <v/>
      </c>
    </row>
    <row r="1880" spans="1:18" x14ac:dyDescent="0.2">
      <c r="A1880" s="13"/>
      <c r="B1880" s="1"/>
      <c r="C1880" s="1"/>
      <c r="D1880" s="1"/>
      <c r="E1880" s="1"/>
      <c r="F1880" s="1"/>
      <c r="G1880" s="13"/>
      <c r="H1880" s="9"/>
      <c r="I1880" s="1"/>
      <c r="J1880" s="111"/>
      <c r="K1880" s="2"/>
      <c r="L1880" s="2"/>
      <c r="M1880" s="3"/>
      <c r="N1880" s="3"/>
      <c r="O1880" s="17" t="str">
        <f t="shared" si="59"/>
        <v/>
      </c>
      <c r="P1880" s="18" t="str">
        <f>IF(M1880=0,"",IF(N1880-Master!$A$6&lt;0,"0",IF(M1880&lt;=Master!$A$6,(N1880-Master!$A$6),O1880)))</f>
        <v/>
      </c>
      <c r="Q1880" s="20">
        <f>IF(J1880&gt;Master!$A$6,"N/A",IF(M1880=0,H1880,ROUND(H1880*P1880/O1880,2)))</f>
        <v>0</v>
      </c>
      <c r="R1880" s="37" t="str">
        <f t="shared" si="58"/>
        <v/>
      </c>
    </row>
    <row r="1881" spans="1:18" x14ac:dyDescent="0.2">
      <c r="A1881" s="13"/>
      <c r="B1881" s="1"/>
      <c r="C1881" s="1"/>
      <c r="D1881" s="1"/>
      <c r="E1881" s="1"/>
      <c r="F1881" s="1"/>
      <c r="G1881" s="13"/>
      <c r="H1881" s="9"/>
      <c r="I1881" s="1"/>
      <c r="J1881" s="111"/>
      <c r="K1881" s="2"/>
      <c r="L1881" s="2"/>
      <c r="M1881" s="3"/>
      <c r="N1881" s="3"/>
      <c r="O1881" s="17" t="str">
        <f t="shared" si="59"/>
        <v/>
      </c>
      <c r="P1881" s="18" t="str">
        <f>IF(M1881=0,"",IF(N1881-Master!$A$6&lt;0,"0",IF(M1881&lt;=Master!$A$6,(N1881-Master!$A$6),O1881)))</f>
        <v/>
      </c>
      <c r="Q1881" s="20">
        <f>IF(J1881&gt;Master!$A$6,"N/A",IF(M1881=0,H1881,ROUND(H1881*P1881/O1881,2)))</f>
        <v>0</v>
      </c>
      <c r="R1881" s="37" t="str">
        <f t="shared" si="58"/>
        <v/>
      </c>
    </row>
    <row r="1882" spans="1:18" x14ac:dyDescent="0.2">
      <c r="A1882" s="13"/>
      <c r="B1882" s="1"/>
      <c r="C1882" s="1"/>
      <c r="D1882" s="1"/>
      <c r="E1882" s="1"/>
      <c r="F1882" s="1"/>
      <c r="G1882" s="13"/>
      <c r="H1882" s="9"/>
      <c r="I1882" s="1"/>
      <c r="J1882" s="111"/>
      <c r="K1882" s="2"/>
      <c r="L1882" s="2"/>
      <c r="M1882" s="3"/>
      <c r="N1882" s="3"/>
      <c r="O1882" s="17" t="str">
        <f t="shared" si="59"/>
        <v/>
      </c>
      <c r="P1882" s="18" t="str">
        <f>IF(M1882=0,"",IF(N1882-Master!$A$6&lt;0,"0",IF(M1882&lt;=Master!$A$6,(N1882-Master!$A$6),O1882)))</f>
        <v/>
      </c>
      <c r="Q1882" s="20">
        <f>IF(J1882&gt;Master!$A$6,"N/A",IF(M1882=0,H1882,ROUND(H1882*P1882/O1882,2)))</f>
        <v>0</v>
      </c>
      <c r="R1882" s="37" t="str">
        <f t="shared" si="58"/>
        <v/>
      </c>
    </row>
    <row r="1883" spans="1:18" x14ac:dyDescent="0.2">
      <c r="A1883" s="13"/>
      <c r="B1883" s="1"/>
      <c r="C1883" s="1"/>
      <c r="D1883" s="1"/>
      <c r="E1883" s="1"/>
      <c r="F1883" s="1"/>
      <c r="G1883" s="13"/>
      <c r="H1883" s="9"/>
      <c r="I1883" s="1"/>
      <c r="J1883" s="111"/>
      <c r="K1883" s="2"/>
      <c r="L1883" s="2"/>
      <c r="M1883" s="3"/>
      <c r="N1883" s="3"/>
      <c r="O1883" s="17" t="str">
        <f t="shared" si="59"/>
        <v/>
      </c>
      <c r="P1883" s="18" t="str">
        <f>IF(M1883=0,"",IF(N1883-Master!$A$6&lt;0,"0",IF(M1883&lt;=Master!$A$6,(N1883-Master!$A$6),O1883)))</f>
        <v/>
      </c>
      <c r="Q1883" s="20">
        <f>IF(J1883&gt;Master!$A$6,"N/A",IF(M1883=0,H1883,ROUND(H1883*P1883/O1883,2)))</f>
        <v>0</v>
      </c>
      <c r="R1883" s="37" t="str">
        <f t="shared" si="58"/>
        <v/>
      </c>
    </row>
    <row r="1884" spans="1:18" x14ac:dyDescent="0.2">
      <c r="A1884" s="13"/>
      <c r="B1884" s="1"/>
      <c r="C1884" s="1"/>
      <c r="D1884" s="1"/>
      <c r="E1884" s="1"/>
      <c r="F1884" s="1"/>
      <c r="G1884" s="13"/>
      <c r="H1884" s="9"/>
      <c r="I1884" s="1"/>
      <c r="J1884" s="111"/>
      <c r="K1884" s="2"/>
      <c r="L1884" s="2"/>
      <c r="M1884" s="3"/>
      <c r="N1884" s="3"/>
      <c r="O1884" s="17" t="str">
        <f t="shared" si="59"/>
        <v/>
      </c>
      <c r="P1884" s="18" t="str">
        <f>IF(M1884=0,"",IF(N1884-Master!$A$6&lt;0,"0",IF(M1884&lt;=Master!$A$6,(N1884-Master!$A$6),O1884)))</f>
        <v/>
      </c>
      <c r="Q1884" s="20">
        <f>IF(J1884&gt;Master!$A$6,"N/A",IF(M1884=0,H1884,ROUND(H1884*P1884/O1884,2)))</f>
        <v>0</v>
      </c>
      <c r="R1884" s="37" t="str">
        <f t="shared" si="58"/>
        <v/>
      </c>
    </row>
    <row r="1885" spans="1:18" x14ac:dyDescent="0.2">
      <c r="A1885" s="13"/>
      <c r="B1885" s="1"/>
      <c r="C1885" s="1"/>
      <c r="D1885" s="1"/>
      <c r="E1885" s="1"/>
      <c r="F1885" s="1"/>
      <c r="G1885" s="13"/>
      <c r="H1885" s="9"/>
      <c r="I1885" s="1"/>
      <c r="J1885" s="111"/>
      <c r="K1885" s="2"/>
      <c r="L1885" s="2"/>
      <c r="M1885" s="3"/>
      <c r="N1885" s="3"/>
      <c r="O1885" s="17" t="str">
        <f t="shared" si="59"/>
        <v/>
      </c>
      <c r="P1885" s="18" t="str">
        <f>IF(M1885=0,"",IF(N1885-Master!$A$6&lt;0,"0",IF(M1885&lt;=Master!$A$6,(N1885-Master!$A$6),O1885)))</f>
        <v/>
      </c>
      <c r="Q1885" s="20">
        <f>IF(J1885&gt;Master!$A$6,"N/A",IF(M1885=0,H1885,ROUND(H1885*P1885/O1885,2)))</f>
        <v>0</v>
      </c>
      <c r="R1885" s="37" t="str">
        <f t="shared" si="58"/>
        <v/>
      </c>
    </row>
    <row r="1886" spans="1:18" x14ac:dyDescent="0.2">
      <c r="A1886" s="13"/>
      <c r="B1886" s="1"/>
      <c r="C1886" s="1"/>
      <c r="D1886" s="1"/>
      <c r="E1886" s="1"/>
      <c r="F1886" s="1"/>
      <c r="G1886" s="13"/>
      <c r="H1886" s="9"/>
      <c r="I1886" s="1"/>
      <c r="J1886" s="111"/>
      <c r="K1886" s="2"/>
      <c r="L1886" s="2"/>
      <c r="M1886" s="3"/>
      <c r="N1886" s="3"/>
      <c r="O1886" s="17" t="str">
        <f t="shared" si="59"/>
        <v/>
      </c>
      <c r="P1886" s="18" t="str">
        <f>IF(M1886=0,"",IF(N1886-Master!$A$6&lt;0,"0",IF(M1886&lt;=Master!$A$6,(N1886-Master!$A$6),O1886)))</f>
        <v/>
      </c>
      <c r="Q1886" s="20">
        <f>IF(J1886&gt;Master!$A$6,"N/A",IF(M1886=0,H1886,ROUND(H1886*P1886/O1886,2)))</f>
        <v>0</v>
      </c>
      <c r="R1886" s="37" t="str">
        <f t="shared" si="58"/>
        <v/>
      </c>
    </row>
    <row r="1887" spans="1:18" x14ac:dyDescent="0.2">
      <c r="A1887" s="13"/>
      <c r="B1887" s="1"/>
      <c r="C1887" s="1"/>
      <c r="D1887" s="1"/>
      <c r="E1887" s="1"/>
      <c r="F1887" s="1"/>
      <c r="G1887" s="13"/>
      <c r="H1887" s="9"/>
      <c r="I1887" s="1"/>
      <c r="J1887" s="111"/>
      <c r="K1887" s="2"/>
      <c r="L1887" s="2"/>
      <c r="M1887" s="3"/>
      <c r="N1887" s="3"/>
      <c r="O1887" s="17" t="str">
        <f t="shared" si="59"/>
        <v/>
      </c>
      <c r="P1887" s="18" t="str">
        <f>IF(M1887=0,"",IF(N1887-Master!$A$6&lt;0,"0",IF(M1887&lt;=Master!$A$6,(N1887-Master!$A$6),O1887)))</f>
        <v/>
      </c>
      <c r="Q1887" s="20">
        <f>IF(J1887&gt;Master!$A$6,"N/A",IF(M1887=0,H1887,ROUND(H1887*P1887/O1887,2)))</f>
        <v>0</v>
      </c>
      <c r="R1887" s="37" t="str">
        <f t="shared" si="58"/>
        <v/>
      </c>
    </row>
    <row r="1888" spans="1:18" x14ac:dyDescent="0.2">
      <c r="A1888" s="13"/>
      <c r="B1888" s="1"/>
      <c r="C1888" s="1"/>
      <c r="D1888" s="1"/>
      <c r="E1888" s="1"/>
      <c r="F1888" s="1"/>
      <c r="G1888" s="13"/>
      <c r="H1888" s="9"/>
      <c r="I1888" s="1"/>
      <c r="J1888" s="111"/>
      <c r="K1888" s="2"/>
      <c r="L1888" s="2"/>
      <c r="M1888" s="3"/>
      <c r="N1888" s="3"/>
      <c r="O1888" s="17" t="str">
        <f t="shared" si="59"/>
        <v/>
      </c>
      <c r="P1888" s="18" t="str">
        <f>IF(M1888=0,"",IF(N1888-Master!$A$6&lt;0,"0",IF(M1888&lt;=Master!$A$6,(N1888-Master!$A$6),O1888)))</f>
        <v/>
      </c>
      <c r="Q1888" s="20">
        <f>IF(J1888&gt;Master!$A$6,"N/A",IF(M1888=0,H1888,ROUND(H1888*P1888/O1888,2)))</f>
        <v>0</v>
      </c>
      <c r="R1888" s="37" t="str">
        <f t="shared" si="58"/>
        <v/>
      </c>
    </row>
    <row r="1889" spans="1:18" x14ac:dyDescent="0.2">
      <c r="A1889" s="13"/>
      <c r="B1889" s="1"/>
      <c r="C1889" s="1"/>
      <c r="D1889" s="1"/>
      <c r="E1889" s="1"/>
      <c r="F1889" s="1"/>
      <c r="G1889" s="13"/>
      <c r="H1889" s="9"/>
      <c r="I1889" s="1"/>
      <c r="J1889" s="111"/>
      <c r="K1889" s="2"/>
      <c r="L1889" s="2"/>
      <c r="M1889" s="3"/>
      <c r="N1889" s="3"/>
      <c r="O1889" s="17" t="str">
        <f t="shared" si="59"/>
        <v/>
      </c>
      <c r="P1889" s="18" t="str">
        <f>IF(M1889=0,"",IF(N1889-Master!$A$6&lt;0,"0",IF(M1889&lt;=Master!$A$6,(N1889-Master!$A$6),O1889)))</f>
        <v/>
      </c>
      <c r="Q1889" s="20">
        <f>IF(J1889&gt;Master!$A$6,"N/A",IF(M1889=0,H1889,ROUND(H1889*P1889/O1889,2)))</f>
        <v>0</v>
      </c>
      <c r="R1889" s="37" t="str">
        <f t="shared" si="58"/>
        <v/>
      </c>
    </row>
    <row r="1890" spans="1:18" x14ac:dyDescent="0.2">
      <c r="A1890" s="13"/>
      <c r="B1890" s="1"/>
      <c r="C1890" s="1"/>
      <c r="D1890" s="1"/>
      <c r="E1890" s="1"/>
      <c r="F1890" s="1"/>
      <c r="G1890" s="13"/>
      <c r="H1890" s="9"/>
      <c r="I1890" s="1"/>
      <c r="J1890" s="111"/>
      <c r="K1890" s="2"/>
      <c r="L1890" s="2"/>
      <c r="M1890" s="3"/>
      <c r="N1890" s="3"/>
      <c r="O1890" s="17" t="str">
        <f t="shared" si="59"/>
        <v/>
      </c>
      <c r="P1890" s="18" t="str">
        <f>IF(M1890=0,"",IF(N1890-Master!$A$6&lt;0,"0",IF(M1890&lt;=Master!$A$6,(N1890-Master!$A$6),O1890)))</f>
        <v/>
      </c>
      <c r="Q1890" s="20">
        <f>IF(J1890&gt;Master!$A$6,"N/A",IF(M1890=0,H1890,ROUND(H1890*P1890/O1890,2)))</f>
        <v>0</v>
      </c>
      <c r="R1890" s="37" t="str">
        <f t="shared" si="58"/>
        <v/>
      </c>
    </row>
    <row r="1891" spans="1:18" x14ac:dyDescent="0.2">
      <c r="A1891" s="13"/>
      <c r="B1891" s="1"/>
      <c r="C1891" s="1"/>
      <c r="D1891" s="1"/>
      <c r="E1891" s="1"/>
      <c r="F1891" s="1"/>
      <c r="G1891" s="13"/>
      <c r="H1891" s="9"/>
      <c r="I1891" s="1"/>
      <c r="J1891" s="111"/>
      <c r="K1891" s="2"/>
      <c r="L1891" s="2"/>
      <c r="M1891" s="3"/>
      <c r="N1891" s="3"/>
      <c r="O1891" s="17" t="str">
        <f t="shared" si="59"/>
        <v/>
      </c>
      <c r="P1891" s="18" t="str">
        <f>IF(M1891=0,"",IF(N1891-Master!$A$6&lt;0,"0",IF(M1891&lt;=Master!$A$6,(N1891-Master!$A$6),O1891)))</f>
        <v/>
      </c>
      <c r="Q1891" s="20">
        <f>IF(J1891&gt;Master!$A$6,"N/A",IF(M1891=0,H1891,ROUND(H1891*P1891/O1891,2)))</f>
        <v>0</v>
      </c>
      <c r="R1891" s="37" t="str">
        <f t="shared" si="58"/>
        <v/>
      </c>
    </row>
    <row r="1892" spans="1:18" x14ac:dyDescent="0.2">
      <c r="A1892" s="13"/>
      <c r="B1892" s="1"/>
      <c r="C1892" s="1"/>
      <c r="D1892" s="1"/>
      <c r="E1892" s="1"/>
      <c r="F1892" s="1"/>
      <c r="G1892" s="13"/>
      <c r="H1892" s="9"/>
      <c r="I1892" s="1"/>
      <c r="J1892" s="111"/>
      <c r="K1892" s="2"/>
      <c r="L1892" s="2"/>
      <c r="M1892" s="3"/>
      <c r="N1892" s="3"/>
      <c r="O1892" s="17" t="str">
        <f t="shared" si="59"/>
        <v/>
      </c>
      <c r="P1892" s="18" t="str">
        <f>IF(M1892=0,"",IF(N1892-Master!$A$6&lt;0,"0",IF(M1892&lt;=Master!$A$6,(N1892-Master!$A$6),O1892)))</f>
        <v/>
      </c>
      <c r="Q1892" s="20">
        <f>IF(J1892&gt;Master!$A$6,"N/A",IF(M1892=0,H1892,ROUND(H1892*P1892/O1892,2)))</f>
        <v>0</v>
      </c>
      <c r="R1892" s="37" t="str">
        <f t="shared" si="58"/>
        <v/>
      </c>
    </row>
    <row r="1893" spans="1:18" x14ac:dyDescent="0.2">
      <c r="A1893" s="13"/>
      <c r="B1893" s="1"/>
      <c r="C1893" s="1"/>
      <c r="D1893" s="1"/>
      <c r="E1893" s="1"/>
      <c r="F1893" s="1"/>
      <c r="G1893" s="13"/>
      <c r="H1893" s="9"/>
      <c r="I1893" s="1"/>
      <c r="J1893" s="111"/>
      <c r="K1893" s="2"/>
      <c r="L1893" s="2"/>
      <c r="M1893" s="3"/>
      <c r="N1893" s="3"/>
      <c r="O1893" s="17" t="str">
        <f t="shared" si="59"/>
        <v/>
      </c>
      <c r="P1893" s="18" t="str">
        <f>IF(M1893=0,"",IF(N1893-Master!$A$6&lt;0,"0",IF(M1893&lt;=Master!$A$6,(N1893-Master!$A$6),O1893)))</f>
        <v/>
      </c>
      <c r="Q1893" s="20">
        <f>IF(J1893&gt;Master!$A$6,"N/A",IF(M1893=0,H1893,ROUND(H1893*P1893/O1893,2)))</f>
        <v>0</v>
      </c>
      <c r="R1893" s="37" t="str">
        <f t="shared" si="58"/>
        <v/>
      </c>
    </row>
    <row r="1894" spans="1:18" x14ac:dyDescent="0.2">
      <c r="A1894" s="13"/>
      <c r="B1894" s="1"/>
      <c r="C1894" s="1"/>
      <c r="D1894" s="1"/>
      <c r="E1894" s="1"/>
      <c r="F1894" s="1"/>
      <c r="G1894" s="13"/>
      <c r="H1894" s="9"/>
      <c r="I1894" s="1"/>
      <c r="J1894" s="111"/>
      <c r="K1894" s="2"/>
      <c r="L1894" s="2"/>
      <c r="M1894" s="3"/>
      <c r="N1894" s="3"/>
      <c r="O1894" s="17" t="str">
        <f t="shared" si="59"/>
        <v/>
      </c>
      <c r="P1894" s="18" t="str">
        <f>IF(M1894=0,"",IF(N1894-Master!$A$6&lt;0,"0",IF(M1894&lt;=Master!$A$6,(N1894-Master!$A$6),O1894)))</f>
        <v/>
      </c>
      <c r="Q1894" s="20">
        <f>IF(J1894&gt;Master!$A$6,"N/A",IF(M1894=0,H1894,ROUND(H1894*P1894/O1894,2)))</f>
        <v>0</v>
      </c>
      <c r="R1894" s="37" t="str">
        <f t="shared" si="58"/>
        <v/>
      </c>
    </row>
    <row r="1895" spans="1:18" x14ac:dyDescent="0.2">
      <c r="A1895" s="13"/>
      <c r="B1895" s="1"/>
      <c r="C1895" s="1"/>
      <c r="D1895" s="1"/>
      <c r="E1895" s="1"/>
      <c r="F1895" s="1"/>
      <c r="G1895" s="13"/>
      <c r="H1895" s="9"/>
      <c r="I1895" s="1"/>
      <c r="J1895" s="111"/>
      <c r="K1895" s="2"/>
      <c r="L1895" s="2"/>
      <c r="M1895" s="3"/>
      <c r="N1895" s="3"/>
      <c r="O1895" s="17" t="str">
        <f t="shared" si="59"/>
        <v/>
      </c>
      <c r="P1895" s="18" t="str">
        <f>IF(M1895=0,"",IF(N1895-Master!$A$6&lt;0,"0",IF(M1895&lt;=Master!$A$6,(N1895-Master!$A$6),O1895)))</f>
        <v/>
      </c>
      <c r="Q1895" s="20">
        <f>IF(J1895&gt;Master!$A$6,"N/A",IF(M1895=0,H1895,ROUND(H1895*P1895/O1895,2)))</f>
        <v>0</v>
      </c>
      <c r="R1895" s="37" t="str">
        <f t="shared" si="58"/>
        <v/>
      </c>
    </row>
    <row r="1896" spans="1:18" x14ac:dyDescent="0.2">
      <c r="A1896" s="13"/>
      <c r="B1896" s="1"/>
      <c r="C1896" s="1"/>
      <c r="D1896" s="1"/>
      <c r="E1896" s="1"/>
      <c r="F1896" s="1"/>
      <c r="G1896" s="13"/>
      <c r="H1896" s="9"/>
      <c r="I1896" s="1"/>
      <c r="J1896" s="111"/>
      <c r="K1896" s="2"/>
      <c r="L1896" s="2"/>
      <c r="M1896" s="3"/>
      <c r="N1896" s="3"/>
      <c r="O1896" s="17" t="str">
        <f t="shared" si="59"/>
        <v/>
      </c>
      <c r="P1896" s="18" t="str">
        <f>IF(M1896=0,"",IF(N1896-Master!$A$6&lt;0,"0",IF(M1896&lt;=Master!$A$6,(N1896-Master!$A$6),O1896)))</f>
        <v/>
      </c>
      <c r="Q1896" s="20">
        <f>IF(J1896&gt;Master!$A$6,"N/A",IF(M1896=0,H1896,ROUND(H1896*P1896/O1896,2)))</f>
        <v>0</v>
      </c>
      <c r="R1896" s="37" t="str">
        <f t="shared" si="58"/>
        <v/>
      </c>
    </row>
    <row r="1897" spans="1:18" x14ac:dyDescent="0.2">
      <c r="A1897" s="13"/>
      <c r="B1897" s="1"/>
      <c r="C1897" s="1"/>
      <c r="D1897" s="1"/>
      <c r="E1897" s="1"/>
      <c r="F1897" s="1"/>
      <c r="G1897" s="13"/>
      <c r="H1897" s="9"/>
      <c r="I1897" s="1"/>
      <c r="J1897" s="111"/>
      <c r="K1897" s="2"/>
      <c r="L1897" s="2"/>
      <c r="M1897" s="3"/>
      <c r="N1897" s="3"/>
      <c r="O1897" s="17" t="str">
        <f t="shared" si="59"/>
        <v/>
      </c>
      <c r="P1897" s="18" t="str">
        <f>IF(M1897=0,"",IF(N1897-Master!$A$6&lt;0,"0",IF(M1897&lt;=Master!$A$6,(N1897-Master!$A$6),O1897)))</f>
        <v/>
      </c>
      <c r="Q1897" s="20">
        <f>IF(J1897&gt;Master!$A$6,"N/A",IF(M1897=0,H1897,ROUND(H1897*P1897/O1897,2)))</f>
        <v>0</v>
      </c>
      <c r="R1897" s="37" t="str">
        <f t="shared" si="58"/>
        <v/>
      </c>
    </row>
    <row r="1898" spans="1:18" x14ac:dyDescent="0.2">
      <c r="A1898" s="13"/>
      <c r="B1898" s="1"/>
      <c r="C1898" s="1"/>
      <c r="D1898" s="1"/>
      <c r="E1898" s="1"/>
      <c r="F1898" s="1"/>
      <c r="G1898" s="13"/>
      <c r="H1898" s="9"/>
      <c r="I1898" s="1"/>
      <c r="J1898" s="111"/>
      <c r="K1898" s="2"/>
      <c r="L1898" s="2"/>
      <c r="M1898" s="3"/>
      <c r="N1898" s="3"/>
      <c r="O1898" s="17" t="str">
        <f t="shared" si="59"/>
        <v/>
      </c>
      <c r="P1898" s="18" t="str">
        <f>IF(M1898=0,"",IF(N1898-Master!$A$6&lt;0,"0",IF(M1898&lt;=Master!$A$6,(N1898-Master!$A$6),O1898)))</f>
        <v/>
      </c>
      <c r="Q1898" s="20">
        <f>IF(J1898&gt;Master!$A$6,"N/A",IF(M1898=0,H1898,ROUND(H1898*P1898/O1898,2)))</f>
        <v>0</v>
      </c>
      <c r="R1898" s="37" t="str">
        <f t="shared" si="58"/>
        <v/>
      </c>
    </row>
    <row r="1899" spans="1:18" x14ac:dyDescent="0.2">
      <c r="A1899" s="13"/>
      <c r="B1899" s="1"/>
      <c r="C1899" s="1"/>
      <c r="D1899" s="1"/>
      <c r="E1899" s="1"/>
      <c r="F1899" s="1"/>
      <c r="G1899" s="13"/>
      <c r="H1899" s="9"/>
      <c r="I1899" s="1"/>
      <c r="J1899" s="111"/>
      <c r="K1899" s="2"/>
      <c r="L1899" s="2"/>
      <c r="M1899" s="3"/>
      <c r="N1899" s="3"/>
      <c r="O1899" s="17" t="str">
        <f t="shared" si="59"/>
        <v/>
      </c>
      <c r="P1899" s="18" t="str">
        <f>IF(M1899=0,"",IF(N1899-Master!$A$6&lt;0,"0",IF(M1899&lt;=Master!$A$6,(N1899-Master!$A$6),O1899)))</f>
        <v/>
      </c>
      <c r="Q1899" s="20">
        <f>IF(J1899&gt;Master!$A$6,"N/A",IF(M1899=0,H1899,ROUND(H1899*P1899/O1899,2)))</f>
        <v>0</v>
      </c>
      <c r="R1899" s="37" t="str">
        <f t="shared" si="58"/>
        <v/>
      </c>
    </row>
    <row r="1900" spans="1:18" x14ac:dyDescent="0.2">
      <c r="A1900" s="13"/>
      <c r="B1900" s="1"/>
      <c r="C1900" s="1"/>
      <c r="D1900" s="1"/>
      <c r="E1900" s="1"/>
      <c r="F1900" s="1"/>
      <c r="G1900" s="13"/>
      <c r="H1900" s="9"/>
      <c r="I1900" s="1"/>
      <c r="J1900" s="111"/>
      <c r="K1900" s="2"/>
      <c r="L1900" s="2"/>
      <c r="M1900" s="3"/>
      <c r="N1900" s="3"/>
      <c r="O1900" s="17" t="str">
        <f t="shared" si="59"/>
        <v/>
      </c>
      <c r="P1900" s="18" t="str">
        <f>IF(M1900=0,"",IF(N1900-Master!$A$6&lt;0,"0",IF(M1900&lt;=Master!$A$6,(N1900-Master!$A$6),O1900)))</f>
        <v/>
      </c>
      <c r="Q1900" s="20">
        <f>IF(J1900&gt;Master!$A$6,"N/A",IF(M1900=0,H1900,ROUND(H1900*P1900/O1900,2)))</f>
        <v>0</v>
      </c>
      <c r="R1900" s="37" t="str">
        <f t="shared" si="58"/>
        <v/>
      </c>
    </row>
    <row r="1901" spans="1:18" x14ac:dyDescent="0.2">
      <c r="A1901" s="13"/>
      <c r="B1901" s="1"/>
      <c r="C1901" s="1"/>
      <c r="D1901" s="1"/>
      <c r="E1901" s="1"/>
      <c r="F1901" s="1"/>
      <c r="G1901" s="13"/>
      <c r="H1901" s="9"/>
      <c r="I1901" s="1"/>
      <c r="J1901" s="111"/>
      <c r="K1901" s="2"/>
      <c r="L1901" s="2"/>
      <c r="M1901" s="3"/>
      <c r="N1901" s="3"/>
      <c r="O1901" s="17" t="str">
        <f t="shared" si="59"/>
        <v/>
      </c>
      <c r="P1901" s="18" t="str">
        <f>IF(M1901=0,"",IF(N1901-Master!$A$6&lt;0,"0",IF(M1901&lt;=Master!$A$6,(N1901-Master!$A$6),O1901)))</f>
        <v/>
      </c>
      <c r="Q1901" s="20">
        <f>IF(J1901&gt;Master!$A$6,"N/A",IF(M1901=0,H1901,ROUND(H1901*P1901/O1901,2)))</f>
        <v>0</v>
      </c>
      <c r="R1901" s="37" t="str">
        <f t="shared" si="58"/>
        <v/>
      </c>
    </row>
    <row r="1902" spans="1:18" x14ac:dyDescent="0.2">
      <c r="A1902" s="13"/>
      <c r="B1902" s="1"/>
      <c r="C1902" s="1"/>
      <c r="D1902" s="1"/>
      <c r="E1902" s="1"/>
      <c r="F1902" s="1"/>
      <c r="G1902" s="13"/>
      <c r="H1902" s="9"/>
      <c r="I1902" s="1"/>
      <c r="J1902" s="111"/>
      <c r="K1902" s="2"/>
      <c r="L1902" s="2"/>
      <c r="M1902" s="3"/>
      <c r="N1902" s="3"/>
      <c r="O1902" s="17" t="str">
        <f t="shared" si="59"/>
        <v/>
      </c>
      <c r="P1902" s="18" t="str">
        <f>IF(M1902=0,"",IF(N1902-Master!$A$6&lt;0,"0",IF(M1902&lt;=Master!$A$6,(N1902-Master!$A$6),O1902)))</f>
        <v/>
      </c>
      <c r="Q1902" s="20">
        <f>IF(J1902&gt;Master!$A$6,"N/A",IF(M1902=0,H1902,ROUND(H1902*P1902/O1902,2)))</f>
        <v>0</v>
      </c>
      <c r="R1902" s="37" t="str">
        <f t="shared" si="58"/>
        <v/>
      </c>
    </row>
    <row r="1903" spans="1:18" x14ac:dyDescent="0.2">
      <c r="A1903" s="13"/>
      <c r="B1903" s="1"/>
      <c r="C1903" s="1"/>
      <c r="D1903" s="1"/>
      <c r="E1903" s="1"/>
      <c r="F1903" s="1"/>
      <c r="G1903" s="13"/>
      <c r="H1903" s="9"/>
      <c r="I1903" s="1"/>
      <c r="J1903" s="111"/>
      <c r="K1903" s="2"/>
      <c r="L1903" s="2"/>
      <c r="M1903" s="3"/>
      <c r="N1903" s="3"/>
      <c r="O1903" s="17" t="str">
        <f t="shared" si="59"/>
        <v/>
      </c>
      <c r="P1903" s="18" t="str">
        <f>IF(M1903=0,"",IF(N1903-Master!$A$6&lt;0,"0",IF(M1903&lt;=Master!$A$6,(N1903-Master!$A$6),O1903)))</f>
        <v/>
      </c>
      <c r="Q1903" s="20">
        <f>IF(J1903&gt;Master!$A$6,"N/A",IF(M1903=0,H1903,ROUND(H1903*P1903/O1903,2)))</f>
        <v>0</v>
      </c>
      <c r="R1903" s="37" t="str">
        <f t="shared" si="58"/>
        <v/>
      </c>
    </row>
    <row r="1904" spans="1:18" x14ac:dyDescent="0.2">
      <c r="A1904" s="13"/>
      <c r="B1904" s="1"/>
      <c r="C1904" s="1"/>
      <c r="D1904" s="1"/>
      <c r="E1904" s="1"/>
      <c r="F1904" s="1"/>
      <c r="G1904" s="13"/>
      <c r="H1904" s="9"/>
      <c r="I1904" s="1"/>
      <c r="J1904" s="111"/>
      <c r="K1904" s="2"/>
      <c r="L1904" s="2"/>
      <c r="M1904" s="3"/>
      <c r="N1904" s="3"/>
      <c r="O1904" s="17" t="str">
        <f t="shared" si="59"/>
        <v/>
      </c>
      <c r="P1904" s="18" t="str">
        <f>IF(M1904=0,"",IF(N1904-Master!$A$6&lt;0,"0",IF(M1904&lt;=Master!$A$6,(N1904-Master!$A$6),O1904)))</f>
        <v/>
      </c>
      <c r="Q1904" s="20">
        <f>IF(J1904&gt;Master!$A$6,"N/A",IF(M1904=0,H1904,ROUND(H1904*P1904/O1904,2)))</f>
        <v>0</v>
      </c>
      <c r="R1904" s="37" t="str">
        <f t="shared" si="58"/>
        <v/>
      </c>
    </row>
    <row r="1905" spans="1:18" x14ac:dyDescent="0.2">
      <c r="A1905" s="13"/>
      <c r="B1905" s="1"/>
      <c r="C1905" s="1"/>
      <c r="D1905" s="1"/>
      <c r="E1905" s="1"/>
      <c r="F1905" s="1"/>
      <c r="G1905" s="13"/>
      <c r="H1905" s="9"/>
      <c r="I1905" s="1"/>
      <c r="J1905" s="111"/>
      <c r="K1905" s="2"/>
      <c r="L1905" s="2"/>
      <c r="M1905" s="3"/>
      <c r="N1905" s="3"/>
      <c r="O1905" s="17" t="str">
        <f t="shared" si="59"/>
        <v/>
      </c>
      <c r="P1905" s="18" t="str">
        <f>IF(M1905=0,"",IF(N1905-Master!$A$6&lt;0,"0",IF(M1905&lt;=Master!$A$6,(N1905-Master!$A$6),O1905)))</f>
        <v/>
      </c>
      <c r="Q1905" s="20">
        <f>IF(J1905&gt;Master!$A$6,"N/A",IF(M1905=0,H1905,ROUND(H1905*P1905/O1905,2)))</f>
        <v>0</v>
      </c>
      <c r="R1905" s="37" t="str">
        <f t="shared" si="58"/>
        <v/>
      </c>
    </row>
    <row r="1906" spans="1:18" x14ac:dyDescent="0.2">
      <c r="A1906" s="13"/>
      <c r="B1906" s="1"/>
      <c r="C1906" s="1"/>
      <c r="D1906" s="1"/>
      <c r="E1906" s="1"/>
      <c r="F1906" s="1"/>
      <c r="G1906" s="13"/>
      <c r="H1906" s="9"/>
      <c r="I1906" s="1"/>
      <c r="J1906" s="111"/>
      <c r="K1906" s="2"/>
      <c r="L1906" s="2"/>
      <c r="M1906" s="3"/>
      <c r="N1906" s="3"/>
      <c r="O1906" s="17" t="str">
        <f t="shared" si="59"/>
        <v/>
      </c>
      <c r="P1906" s="18" t="str">
        <f>IF(M1906=0,"",IF(N1906-Master!$A$6&lt;0,"0",IF(M1906&lt;=Master!$A$6,(N1906-Master!$A$6),O1906)))</f>
        <v/>
      </c>
      <c r="Q1906" s="20">
        <f>IF(J1906&gt;Master!$A$6,"N/A",IF(M1906=0,H1906,ROUND(H1906*P1906/O1906,2)))</f>
        <v>0</v>
      </c>
      <c r="R1906" s="37" t="str">
        <f t="shared" si="58"/>
        <v/>
      </c>
    </row>
    <row r="1907" spans="1:18" x14ac:dyDescent="0.2">
      <c r="A1907" s="13"/>
      <c r="B1907" s="1"/>
      <c r="C1907" s="1"/>
      <c r="D1907" s="1"/>
      <c r="E1907" s="1"/>
      <c r="F1907" s="1"/>
      <c r="G1907" s="13"/>
      <c r="H1907" s="9"/>
      <c r="I1907" s="1"/>
      <c r="J1907" s="111"/>
      <c r="K1907" s="2"/>
      <c r="L1907" s="2"/>
      <c r="M1907" s="3"/>
      <c r="N1907" s="3"/>
      <c r="O1907" s="17" t="str">
        <f t="shared" si="59"/>
        <v/>
      </c>
      <c r="P1907" s="18" t="str">
        <f>IF(M1907=0,"",IF(N1907-Master!$A$6&lt;0,"0",IF(M1907&lt;=Master!$A$6,(N1907-Master!$A$6),O1907)))</f>
        <v/>
      </c>
      <c r="Q1907" s="20">
        <f>IF(J1907&gt;Master!$A$6,"N/A",IF(M1907=0,H1907,ROUND(H1907*P1907/O1907,2)))</f>
        <v>0</v>
      </c>
      <c r="R1907" s="37" t="str">
        <f t="shared" si="58"/>
        <v/>
      </c>
    </row>
    <row r="1908" spans="1:18" x14ac:dyDescent="0.2">
      <c r="A1908" s="13"/>
      <c r="B1908" s="1"/>
      <c r="C1908" s="1"/>
      <c r="D1908" s="1"/>
      <c r="E1908" s="1"/>
      <c r="F1908" s="1"/>
      <c r="G1908" s="13"/>
      <c r="H1908" s="9"/>
      <c r="I1908" s="1"/>
      <c r="J1908" s="111"/>
      <c r="K1908" s="2"/>
      <c r="L1908" s="2"/>
      <c r="M1908" s="3"/>
      <c r="N1908" s="3"/>
      <c r="O1908" s="17" t="str">
        <f t="shared" si="59"/>
        <v/>
      </c>
      <c r="P1908" s="18" t="str">
        <f>IF(M1908=0,"",IF(N1908-Master!$A$6&lt;0,"0",IF(M1908&lt;=Master!$A$6,(N1908-Master!$A$6),O1908)))</f>
        <v/>
      </c>
      <c r="Q1908" s="20">
        <f>IF(J1908&gt;Master!$A$6,"N/A",IF(M1908=0,H1908,ROUND(H1908*P1908/O1908,2)))</f>
        <v>0</v>
      </c>
      <c r="R1908" s="37" t="str">
        <f t="shared" si="58"/>
        <v/>
      </c>
    </row>
    <row r="1909" spans="1:18" x14ac:dyDescent="0.2">
      <c r="A1909" s="13"/>
      <c r="B1909" s="1"/>
      <c r="C1909" s="1"/>
      <c r="D1909" s="1"/>
      <c r="E1909" s="1"/>
      <c r="F1909" s="1"/>
      <c r="G1909" s="13"/>
      <c r="H1909" s="9"/>
      <c r="I1909" s="1"/>
      <c r="J1909" s="111"/>
      <c r="K1909" s="2"/>
      <c r="L1909" s="2"/>
      <c r="M1909" s="3"/>
      <c r="N1909" s="3"/>
      <c r="O1909" s="17" t="str">
        <f t="shared" si="59"/>
        <v/>
      </c>
      <c r="P1909" s="18" t="str">
        <f>IF(M1909=0,"",IF(N1909-Master!$A$6&lt;0,"0",IF(M1909&lt;=Master!$A$6,(N1909-Master!$A$6),O1909)))</f>
        <v/>
      </c>
      <c r="Q1909" s="20">
        <f>IF(J1909&gt;Master!$A$6,"N/A",IF(M1909=0,H1909,ROUND(H1909*P1909/O1909,2)))</f>
        <v>0</v>
      </c>
      <c r="R1909" s="37" t="str">
        <f t="shared" si="58"/>
        <v/>
      </c>
    </row>
    <row r="1910" spans="1:18" x14ac:dyDescent="0.2">
      <c r="A1910" s="13"/>
      <c r="B1910" s="1"/>
      <c r="C1910" s="1"/>
      <c r="D1910" s="1"/>
      <c r="E1910" s="1"/>
      <c r="F1910" s="1"/>
      <c r="G1910" s="13"/>
      <c r="H1910" s="9"/>
      <c r="I1910" s="1"/>
      <c r="J1910" s="111"/>
      <c r="K1910" s="2"/>
      <c r="L1910" s="2"/>
      <c r="M1910" s="3"/>
      <c r="N1910" s="3"/>
      <c r="O1910" s="17" t="str">
        <f t="shared" si="59"/>
        <v/>
      </c>
      <c r="P1910" s="18" t="str">
        <f>IF(M1910=0,"",IF(N1910-Master!$A$6&lt;0,"0",IF(M1910&lt;=Master!$A$6,(N1910-Master!$A$6),O1910)))</f>
        <v/>
      </c>
      <c r="Q1910" s="20">
        <f>IF(J1910&gt;Master!$A$6,"N/A",IF(M1910=0,H1910,ROUND(H1910*P1910/O1910,2)))</f>
        <v>0</v>
      </c>
      <c r="R1910" s="37" t="str">
        <f t="shared" si="58"/>
        <v/>
      </c>
    </row>
    <row r="1911" spans="1:18" x14ac:dyDescent="0.2">
      <c r="A1911" s="13"/>
      <c r="B1911" s="1"/>
      <c r="C1911" s="1"/>
      <c r="D1911" s="1"/>
      <c r="E1911" s="1"/>
      <c r="F1911" s="1"/>
      <c r="G1911" s="13"/>
      <c r="H1911" s="9"/>
      <c r="I1911" s="1"/>
      <c r="J1911" s="111"/>
      <c r="K1911" s="2"/>
      <c r="L1911" s="2"/>
      <c r="M1911" s="3"/>
      <c r="N1911" s="3"/>
      <c r="O1911" s="17" t="str">
        <f t="shared" si="59"/>
        <v/>
      </c>
      <c r="P1911" s="18" t="str">
        <f>IF(M1911=0,"",IF(N1911-Master!$A$6&lt;0,"0",IF(M1911&lt;=Master!$A$6,(N1911-Master!$A$6),O1911)))</f>
        <v/>
      </c>
      <c r="Q1911" s="20">
        <f>IF(J1911&gt;Master!$A$6,"N/A",IF(M1911=0,H1911,ROUND(H1911*P1911/O1911,2)))</f>
        <v>0</v>
      </c>
      <c r="R1911" s="37" t="str">
        <f t="shared" si="58"/>
        <v/>
      </c>
    </row>
    <row r="1912" spans="1:18" x14ac:dyDescent="0.2">
      <c r="A1912" s="13"/>
      <c r="B1912" s="1"/>
      <c r="C1912" s="1"/>
      <c r="D1912" s="1"/>
      <c r="E1912" s="1"/>
      <c r="F1912" s="1"/>
      <c r="G1912" s="13"/>
      <c r="H1912" s="9"/>
      <c r="I1912" s="1"/>
      <c r="J1912" s="111"/>
      <c r="K1912" s="2"/>
      <c r="L1912" s="2"/>
      <c r="M1912" s="3"/>
      <c r="N1912" s="3"/>
      <c r="O1912" s="17" t="str">
        <f t="shared" si="59"/>
        <v/>
      </c>
      <c r="P1912" s="18" t="str">
        <f>IF(M1912=0,"",IF(N1912-Master!$A$6&lt;0,"0",IF(M1912&lt;=Master!$A$6,(N1912-Master!$A$6),O1912)))</f>
        <v/>
      </c>
      <c r="Q1912" s="20">
        <f>IF(J1912&gt;Master!$A$6,"N/A",IF(M1912=0,H1912,ROUND(H1912*P1912/O1912,2)))</f>
        <v>0</v>
      </c>
      <c r="R1912" s="37" t="str">
        <f t="shared" si="58"/>
        <v/>
      </c>
    </row>
    <row r="1913" spans="1:18" x14ac:dyDescent="0.2">
      <c r="A1913" s="13"/>
      <c r="B1913" s="1"/>
      <c r="C1913" s="1"/>
      <c r="D1913" s="1"/>
      <c r="E1913" s="1"/>
      <c r="F1913" s="1"/>
      <c r="G1913" s="13"/>
      <c r="H1913" s="9"/>
      <c r="I1913" s="1"/>
      <c r="J1913" s="111"/>
      <c r="K1913" s="2"/>
      <c r="L1913" s="2"/>
      <c r="M1913" s="3"/>
      <c r="N1913" s="3"/>
      <c r="O1913" s="17" t="str">
        <f t="shared" si="59"/>
        <v/>
      </c>
      <c r="P1913" s="18" t="str">
        <f>IF(M1913=0,"",IF(N1913-Master!$A$6&lt;0,"0",IF(M1913&lt;=Master!$A$6,(N1913-Master!$A$6),O1913)))</f>
        <v/>
      </c>
      <c r="Q1913" s="20">
        <f>IF(J1913&gt;Master!$A$6,"N/A",IF(M1913=0,H1913,ROUND(H1913*P1913/O1913,2)))</f>
        <v>0</v>
      </c>
      <c r="R1913" s="37" t="str">
        <f t="shared" si="58"/>
        <v/>
      </c>
    </row>
    <row r="1914" spans="1:18" x14ac:dyDescent="0.2">
      <c r="A1914" s="13"/>
      <c r="B1914" s="1"/>
      <c r="C1914" s="1"/>
      <c r="D1914" s="1"/>
      <c r="E1914" s="1"/>
      <c r="F1914" s="1"/>
      <c r="G1914" s="13"/>
      <c r="H1914" s="9"/>
      <c r="I1914" s="1"/>
      <c r="J1914" s="111"/>
      <c r="K1914" s="2"/>
      <c r="L1914" s="2"/>
      <c r="M1914" s="3"/>
      <c r="N1914" s="3"/>
      <c r="O1914" s="17" t="str">
        <f t="shared" si="59"/>
        <v/>
      </c>
      <c r="P1914" s="18" t="str">
        <f>IF(M1914=0,"",IF(N1914-Master!$A$6&lt;0,"0",IF(M1914&lt;=Master!$A$6,(N1914-Master!$A$6),O1914)))</f>
        <v/>
      </c>
      <c r="Q1914" s="20">
        <f>IF(J1914&gt;Master!$A$6,"N/A",IF(M1914=0,H1914,ROUND(H1914*P1914/O1914,2)))</f>
        <v>0</v>
      </c>
      <c r="R1914" s="37" t="str">
        <f t="shared" si="58"/>
        <v/>
      </c>
    </row>
    <row r="1915" spans="1:18" x14ac:dyDescent="0.2">
      <c r="A1915" s="13"/>
      <c r="B1915" s="1"/>
      <c r="C1915" s="1"/>
      <c r="D1915" s="1"/>
      <c r="E1915" s="1"/>
      <c r="F1915" s="1"/>
      <c r="G1915" s="13"/>
      <c r="H1915" s="9"/>
      <c r="I1915" s="1"/>
      <c r="J1915" s="111"/>
      <c r="K1915" s="2"/>
      <c r="L1915" s="2"/>
      <c r="M1915" s="3"/>
      <c r="N1915" s="3"/>
      <c r="O1915" s="17" t="str">
        <f t="shared" si="59"/>
        <v/>
      </c>
      <c r="P1915" s="18" t="str">
        <f>IF(M1915=0,"",IF(N1915-Master!$A$6&lt;0,"0",IF(M1915&lt;=Master!$A$6,(N1915-Master!$A$6),O1915)))</f>
        <v/>
      </c>
      <c r="Q1915" s="20">
        <f>IF(J1915&gt;Master!$A$6,"N/A",IF(M1915=0,H1915,ROUND(H1915*P1915/O1915,2)))</f>
        <v>0</v>
      </c>
      <c r="R1915" s="37" t="str">
        <f t="shared" si="58"/>
        <v/>
      </c>
    </row>
    <row r="1916" spans="1:18" x14ac:dyDescent="0.2">
      <c r="A1916" s="13"/>
      <c r="B1916" s="1"/>
      <c r="C1916" s="1"/>
      <c r="D1916" s="1"/>
      <c r="E1916" s="1"/>
      <c r="F1916" s="1"/>
      <c r="G1916" s="13"/>
      <c r="H1916" s="9"/>
      <c r="I1916" s="1"/>
      <c r="J1916" s="111"/>
      <c r="K1916" s="2"/>
      <c r="L1916" s="2"/>
      <c r="M1916" s="3"/>
      <c r="N1916" s="3"/>
      <c r="O1916" s="17" t="str">
        <f t="shared" si="59"/>
        <v/>
      </c>
      <c r="P1916" s="18" t="str">
        <f>IF(M1916=0,"",IF(N1916-Master!$A$6&lt;0,"0",IF(M1916&lt;=Master!$A$6,(N1916-Master!$A$6),O1916)))</f>
        <v/>
      </c>
      <c r="Q1916" s="20">
        <f>IF(J1916&gt;Master!$A$6,"N/A",IF(M1916=0,H1916,ROUND(H1916*P1916/O1916,2)))</f>
        <v>0</v>
      </c>
      <c r="R1916" s="37" t="str">
        <f t="shared" si="58"/>
        <v/>
      </c>
    </row>
    <row r="1917" spans="1:18" x14ac:dyDescent="0.2">
      <c r="A1917" s="13"/>
      <c r="B1917" s="1"/>
      <c r="C1917" s="1"/>
      <c r="D1917" s="1"/>
      <c r="E1917" s="1"/>
      <c r="F1917" s="1"/>
      <c r="G1917" s="13"/>
      <c r="H1917" s="9"/>
      <c r="I1917" s="1"/>
      <c r="J1917" s="111"/>
      <c r="K1917" s="2"/>
      <c r="L1917" s="2"/>
      <c r="M1917" s="3"/>
      <c r="N1917" s="3"/>
      <c r="O1917" s="17" t="str">
        <f t="shared" si="59"/>
        <v/>
      </c>
      <c r="P1917" s="18" t="str">
        <f>IF(M1917=0,"",IF(N1917-Master!$A$6&lt;0,"0",IF(M1917&lt;=Master!$A$6,(N1917-Master!$A$6),O1917)))</f>
        <v/>
      </c>
      <c r="Q1917" s="20">
        <f>IF(J1917&gt;Master!$A$6,"N/A",IF(M1917=0,H1917,ROUND(H1917*P1917/O1917,2)))</f>
        <v>0</v>
      </c>
      <c r="R1917" s="37" t="str">
        <f t="shared" si="58"/>
        <v/>
      </c>
    </row>
    <row r="1918" spans="1:18" x14ac:dyDescent="0.2">
      <c r="A1918" s="13"/>
      <c r="B1918" s="1"/>
      <c r="C1918" s="1"/>
      <c r="D1918" s="1"/>
      <c r="E1918" s="1"/>
      <c r="F1918" s="1"/>
      <c r="G1918" s="13"/>
      <c r="H1918" s="9"/>
      <c r="I1918" s="1"/>
      <c r="J1918" s="111"/>
      <c r="K1918" s="2"/>
      <c r="L1918" s="2"/>
      <c r="M1918" s="3"/>
      <c r="N1918" s="3"/>
      <c r="O1918" s="17" t="str">
        <f t="shared" si="59"/>
        <v/>
      </c>
      <c r="P1918" s="18" t="str">
        <f>IF(M1918=0,"",IF(N1918-Master!$A$6&lt;0,"0",IF(M1918&lt;=Master!$A$6,(N1918-Master!$A$6),O1918)))</f>
        <v/>
      </c>
      <c r="Q1918" s="20">
        <f>IF(J1918&gt;Master!$A$6,"N/A",IF(M1918=0,H1918,ROUND(H1918*P1918/O1918,2)))</f>
        <v>0</v>
      </c>
      <c r="R1918" s="37" t="str">
        <f t="shared" si="58"/>
        <v/>
      </c>
    </row>
    <row r="1919" spans="1:18" x14ac:dyDescent="0.2">
      <c r="A1919" s="13"/>
      <c r="B1919" s="1"/>
      <c r="C1919" s="1"/>
      <c r="D1919" s="1"/>
      <c r="E1919" s="1"/>
      <c r="F1919" s="1"/>
      <c r="G1919" s="13"/>
      <c r="H1919" s="9"/>
      <c r="I1919" s="1"/>
      <c r="J1919" s="111"/>
      <c r="K1919" s="2"/>
      <c r="L1919" s="2"/>
      <c r="M1919" s="3"/>
      <c r="N1919" s="3"/>
      <c r="O1919" s="17" t="str">
        <f t="shared" si="59"/>
        <v/>
      </c>
      <c r="P1919" s="18" t="str">
        <f>IF(M1919=0,"",IF(N1919-Master!$A$6&lt;0,"0",IF(M1919&lt;=Master!$A$6,(N1919-Master!$A$6),O1919)))</f>
        <v/>
      </c>
      <c r="Q1919" s="20">
        <f>IF(J1919&gt;Master!$A$6,"N/A",IF(M1919=0,H1919,ROUND(H1919*P1919/O1919,2)))</f>
        <v>0</v>
      </c>
      <c r="R1919" s="37" t="str">
        <f t="shared" si="58"/>
        <v/>
      </c>
    </row>
    <row r="1920" spans="1:18" x14ac:dyDescent="0.2">
      <c r="A1920" s="13"/>
      <c r="B1920" s="1"/>
      <c r="C1920" s="1"/>
      <c r="D1920" s="1"/>
      <c r="E1920" s="1"/>
      <c r="F1920" s="1"/>
      <c r="G1920" s="13"/>
      <c r="H1920" s="9"/>
      <c r="I1920" s="1"/>
      <c r="J1920" s="111"/>
      <c r="K1920" s="2"/>
      <c r="L1920" s="2"/>
      <c r="M1920" s="3"/>
      <c r="N1920" s="3"/>
      <c r="O1920" s="17" t="str">
        <f t="shared" si="59"/>
        <v/>
      </c>
      <c r="P1920" s="18" t="str">
        <f>IF(M1920=0,"",IF(N1920-Master!$A$6&lt;0,"0",IF(M1920&lt;=Master!$A$6,(N1920-Master!$A$6),O1920)))</f>
        <v/>
      </c>
      <c r="Q1920" s="20">
        <f>IF(J1920&gt;Master!$A$6,"N/A",IF(M1920=0,H1920,ROUND(H1920*P1920/O1920,2)))</f>
        <v>0</v>
      </c>
      <c r="R1920" s="37" t="str">
        <f t="shared" si="58"/>
        <v/>
      </c>
    </row>
    <row r="1921" spans="1:18" x14ac:dyDescent="0.2">
      <c r="A1921" s="13"/>
      <c r="B1921" s="1"/>
      <c r="C1921" s="1"/>
      <c r="D1921" s="1"/>
      <c r="E1921" s="1"/>
      <c r="F1921" s="1"/>
      <c r="G1921" s="13"/>
      <c r="H1921" s="9"/>
      <c r="I1921" s="1"/>
      <c r="J1921" s="111"/>
      <c r="K1921" s="2"/>
      <c r="L1921" s="2"/>
      <c r="M1921" s="3"/>
      <c r="N1921" s="3"/>
      <c r="O1921" s="17" t="str">
        <f t="shared" si="59"/>
        <v/>
      </c>
      <c r="P1921" s="18" t="str">
        <f>IF(M1921=0,"",IF(N1921-Master!$A$6&lt;0,"0",IF(M1921&lt;=Master!$A$6,(N1921-Master!$A$6),O1921)))</f>
        <v/>
      </c>
      <c r="Q1921" s="20">
        <f>IF(J1921&gt;Master!$A$6,"N/A",IF(M1921=0,H1921,ROUND(H1921*P1921/O1921,2)))</f>
        <v>0</v>
      </c>
      <c r="R1921" s="37" t="str">
        <f t="shared" si="58"/>
        <v/>
      </c>
    </row>
    <row r="1922" spans="1:18" x14ac:dyDescent="0.2">
      <c r="A1922" s="13"/>
      <c r="B1922" s="1"/>
      <c r="C1922" s="1"/>
      <c r="D1922" s="1"/>
      <c r="E1922" s="1"/>
      <c r="F1922" s="1"/>
      <c r="G1922" s="13"/>
      <c r="H1922" s="9"/>
      <c r="I1922" s="1"/>
      <c r="J1922" s="111"/>
      <c r="K1922" s="2"/>
      <c r="L1922" s="2"/>
      <c r="M1922" s="3"/>
      <c r="N1922" s="3"/>
      <c r="O1922" s="17" t="str">
        <f t="shared" si="59"/>
        <v/>
      </c>
      <c r="P1922" s="18" t="str">
        <f>IF(M1922=0,"",IF(N1922-Master!$A$6&lt;0,"0",IF(M1922&lt;=Master!$A$6,(N1922-Master!$A$6),O1922)))</f>
        <v/>
      </c>
      <c r="Q1922" s="20">
        <f>IF(J1922&gt;Master!$A$6,"N/A",IF(M1922=0,H1922,ROUND(H1922*P1922/O1922,2)))</f>
        <v>0</v>
      </c>
      <c r="R1922" s="37" t="str">
        <f t="shared" si="58"/>
        <v/>
      </c>
    </row>
    <row r="1923" spans="1:18" x14ac:dyDescent="0.2">
      <c r="A1923" s="13"/>
      <c r="B1923" s="1"/>
      <c r="C1923" s="1"/>
      <c r="D1923" s="1"/>
      <c r="E1923" s="1"/>
      <c r="F1923" s="1"/>
      <c r="G1923" s="13"/>
      <c r="H1923" s="9"/>
      <c r="I1923" s="1"/>
      <c r="J1923" s="111"/>
      <c r="K1923" s="2"/>
      <c r="L1923" s="2"/>
      <c r="M1923" s="3"/>
      <c r="N1923" s="3"/>
      <c r="O1923" s="17" t="str">
        <f t="shared" si="59"/>
        <v/>
      </c>
      <c r="P1923" s="18" t="str">
        <f>IF(M1923=0,"",IF(N1923-Master!$A$6&lt;0,"0",IF(M1923&lt;=Master!$A$6,(N1923-Master!$A$6),O1923)))</f>
        <v/>
      </c>
      <c r="Q1923" s="20">
        <f>IF(J1923&gt;Master!$A$6,"N/A",IF(M1923=0,H1923,ROUND(H1923*P1923/O1923,2)))</f>
        <v>0</v>
      </c>
      <c r="R1923" s="37" t="str">
        <f t="shared" si="58"/>
        <v/>
      </c>
    </row>
    <row r="1924" spans="1:18" x14ac:dyDescent="0.2">
      <c r="A1924" s="13"/>
      <c r="B1924" s="1"/>
      <c r="C1924" s="1"/>
      <c r="D1924" s="1"/>
      <c r="E1924" s="1"/>
      <c r="F1924" s="1"/>
      <c r="G1924" s="13"/>
      <c r="H1924" s="9"/>
      <c r="I1924" s="1"/>
      <c r="J1924" s="111"/>
      <c r="K1924" s="2"/>
      <c r="L1924" s="2"/>
      <c r="M1924" s="3"/>
      <c r="N1924" s="3"/>
      <c r="O1924" s="17" t="str">
        <f t="shared" si="59"/>
        <v/>
      </c>
      <c r="P1924" s="18" t="str">
        <f>IF(M1924=0,"",IF(N1924-Master!$A$6&lt;0,"0",IF(M1924&lt;=Master!$A$6,(N1924-Master!$A$6),O1924)))</f>
        <v/>
      </c>
      <c r="Q1924" s="20">
        <f>IF(J1924&gt;Master!$A$6,"N/A",IF(M1924=0,H1924,ROUND(H1924*P1924/O1924,2)))</f>
        <v>0</v>
      </c>
      <c r="R1924" s="37" t="str">
        <f t="shared" si="58"/>
        <v/>
      </c>
    </row>
    <row r="1925" spans="1:18" x14ac:dyDescent="0.2">
      <c r="A1925" s="13"/>
      <c r="B1925" s="1"/>
      <c r="C1925" s="1"/>
      <c r="D1925" s="1"/>
      <c r="E1925" s="1"/>
      <c r="F1925" s="1"/>
      <c r="G1925" s="13"/>
      <c r="H1925" s="9"/>
      <c r="I1925" s="1"/>
      <c r="J1925" s="111"/>
      <c r="K1925" s="2"/>
      <c r="L1925" s="2"/>
      <c r="M1925" s="3"/>
      <c r="N1925" s="3"/>
      <c r="O1925" s="17" t="str">
        <f t="shared" si="59"/>
        <v/>
      </c>
      <c r="P1925" s="18" t="str">
        <f>IF(M1925=0,"",IF(N1925-Master!$A$6&lt;0,"0",IF(M1925&lt;=Master!$A$6,(N1925-Master!$A$6),O1925)))</f>
        <v/>
      </c>
      <c r="Q1925" s="20">
        <f>IF(J1925&gt;Master!$A$6,"N/A",IF(M1925=0,H1925,ROUND(H1925*P1925/O1925,2)))</f>
        <v>0</v>
      </c>
      <c r="R1925" s="37" t="str">
        <f t="shared" si="58"/>
        <v/>
      </c>
    </row>
    <row r="1926" spans="1:18" x14ac:dyDescent="0.2">
      <c r="A1926" s="13"/>
      <c r="B1926" s="1"/>
      <c r="C1926" s="1"/>
      <c r="D1926" s="1"/>
      <c r="E1926" s="1"/>
      <c r="F1926" s="1"/>
      <c r="G1926" s="13"/>
      <c r="H1926" s="9"/>
      <c r="I1926" s="1"/>
      <c r="J1926" s="111"/>
      <c r="K1926" s="2"/>
      <c r="L1926" s="2"/>
      <c r="M1926" s="3"/>
      <c r="N1926" s="3"/>
      <c r="O1926" s="17" t="str">
        <f t="shared" si="59"/>
        <v/>
      </c>
      <c r="P1926" s="18" t="str">
        <f>IF(M1926=0,"",IF(N1926-Master!$A$6&lt;0,"0",IF(M1926&lt;=Master!$A$6,(N1926-Master!$A$6),O1926)))</f>
        <v/>
      </c>
      <c r="Q1926" s="20">
        <f>IF(J1926&gt;Master!$A$6,"N/A",IF(M1926=0,H1926,ROUND(H1926*P1926/O1926,2)))</f>
        <v>0</v>
      </c>
      <c r="R1926" s="37" t="str">
        <f t="shared" si="58"/>
        <v/>
      </c>
    </row>
    <row r="1927" spans="1:18" x14ac:dyDescent="0.2">
      <c r="A1927" s="13"/>
      <c r="B1927" s="1"/>
      <c r="C1927" s="1"/>
      <c r="D1927" s="1"/>
      <c r="E1927" s="1"/>
      <c r="F1927" s="1"/>
      <c r="G1927" s="13"/>
      <c r="H1927" s="9"/>
      <c r="I1927" s="1"/>
      <c r="J1927" s="111"/>
      <c r="K1927" s="2"/>
      <c r="L1927" s="2"/>
      <c r="M1927" s="3"/>
      <c r="N1927" s="3"/>
      <c r="O1927" s="17" t="str">
        <f t="shared" si="59"/>
        <v/>
      </c>
      <c r="P1927" s="18" t="str">
        <f>IF(M1927=0,"",IF(N1927-Master!$A$6&lt;0,"0",IF(M1927&lt;=Master!$A$6,(N1927-Master!$A$6),O1927)))</f>
        <v/>
      </c>
      <c r="Q1927" s="20">
        <f>IF(J1927&gt;Master!$A$6,"N/A",IF(M1927=0,H1927,ROUND(H1927*P1927/O1927,2)))</f>
        <v>0</v>
      </c>
      <c r="R1927" s="37" t="str">
        <f t="shared" si="58"/>
        <v/>
      </c>
    </row>
    <row r="1928" spans="1:18" x14ac:dyDescent="0.2">
      <c r="A1928" s="13"/>
      <c r="B1928" s="1"/>
      <c r="C1928" s="1"/>
      <c r="D1928" s="1"/>
      <c r="E1928" s="1"/>
      <c r="F1928" s="1"/>
      <c r="G1928" s="13"/>
      <c r="H1928" s="9"/>
      <c r="I1928" s="1"/>
      <c r="J1928" s="111"/>
      <c r="K1928" s="2"/>
      <c r="L1928" s="2"/>
      <c r="M1928" s="3"/>
      <c r="N1928" s="3"/>
      <c r="O1928" s="17" t="str">
        <f t="shared" si="59"/>
        <v/>
      </c>
      <c r="P1928" s="18" t="str">
        <f>IF(M1928=0,"",IF(N1928-Master!$A$6&lt;0,"0",IF(M1928&lt;=Master!$A$6,(N1928-Master!$A$6),O1928)))</f>
        <v/>
      </c>
      <c r="Q1928" s="20">
        <f>IF(J1928&gt;Master!$A$6,"N/A",IF(M1928=0,H1928,ROUND(H1928*P1928/O1928,2)))</f>
        <v>0</v>
      </c>
      <c r="R1928" s="37" t="str">
        <f t="shared" si="58"/>
        <v/>
      </c>
    </row>
    <row r="1929" spans="1:18" x14ac:dyDescent="0.2">
      <c r="A1929" s="13"/>
      <c r="B1929" s="1"/>
      <c r="C1929" s="1"/>
      <c r="D1929" s="1"/>
      <c r="E1929" s="1"/>
      <c r="F1929" s="1"/>
      <c r="G1929" s="13"/>
      <c r="H1929" s="9"/>
      <c r="I1929" s="1"/>
      <c r="J1929" s="111"/>
      <c r="K1929" s="2"/>
      <c r="L1929" s="2"/>
      <c r="M1929" s="3"/>
      <c r="N1929" s="3"/>
      <c r="O1929" s="17" t="str">
        <f t="shared" si="59"/>
        <v/>
      </c>
      <c r="P1929" s="18" t="str">
        <f>IF(M1929=0,"",IF(N1929-Master!$A$6&lt;0,"0",IF(M1929&lt;=Master!$A$6,(N1929-Master!$A$6),O1929)))</f>
        <v/>
      </c>
      <c r="Q1929" s="20">
        <f>IF(J1929&gt;Master!$A$6,"N/A",IF(M1929=0,H1929,ROUND(H1929*P1929/O1929,2)))</f>
        <v>0</v>
      </c>
      <c r="R1929" s="37" t="str">
        <f t="shared" si="58"/>
        <v/>
      </c>
    </row>
    <row r="1930" spans="1:18" x14ac:dyDescent="0.2">
      <c r="A1930" s="13"/>
      <c r="B1930" s="1"/>
      <c r="C1930" s="1"/>
      <c r="D1930" s="1"/>
      <c r="E1930" s="1"/>
      <c r="F1930" s="1"/>
      <c r="G1930" s="13"/>
      <c r="H1930" s="9"/>
      <c r="I1930" s="1"/>
      <c r="J1930" s="111"/>
      <c r="K1930" s="2"/>
      <c r="L1930" s="2"/>
      <c r="M1930" s="3"/>
      <c r="N1930" s="3"/>
      <c r="O1930" s="17" t="str">
        <f t="shared" si="59"/>
        <v/>
      </c>
      <c r="P1930" s="18" t="str">
        <f>IF(M1930=0,"",IF(N1930-Master!$A$6&lt;0,"0",IF(M1930&lt;=Master!$A$6,(N1930-Master!$A$6),O1930)))</f>
        <v/>
      </c>
      <c r="Q1930" s="20">
        <f>IF(J1930&gt;Master!$A$6,"N/A",IF(M1930=0,H1930,ROUND(H1930*P1930/O1930,2)))</f>
        <v>0</v>
      </c>
      <c r="R1930" s="37" t="str">
        <f t="shared" si="58"/>
        <v/>
      </c>
    </row>
    <row r="1931" spans="1:18" x14ac:dyDescent="0.2">
      <c r="A1931" s="13"/>
      <c r="B1931" s="1"/>
      <c r="C1931" s="1"/>
      <c r="D1931" s="1"/>
      <c r="E1931" s="1"/>
      <c r="F1931" s="1"/>
      <c r="G1931" s="13"/>
      <c r="H1931" s="9"/>
      <c r="I1931" s="1"/>
      <c r="J1931" s="111"/>
      <c r="K1931" s="2"/>
      <c r="L1931" s="2"/>
      <c r="M1931" s="3"/>
      <c r="N1931" s="3"/>
      <c r="O1931" s="17" t="str">
        <f t="shared" si="59"/>
        <v/>
      </c>
      <c r="P1931" s="18" t="str">
        <f>IF(M1931=0,"",IF(N1931-Master!$A$6&lt;0,"0",IF(M1931&lt;=Master!$A$6,(N1931-Master!$A$6),O1931)))</f>
        <v/>
      </c>
      <c r="Q1931" s="20">
        <f>IF(J1931&gt;Master!$A$6,"N/A",IF(M1931=0,H1931,ROUND(H1931*P1931/O1931,2)))</f>
        <v>0</v>
      </c>
      <c r="R1931" s="37" t="str">
        <f t="shared" si="58"/>
        <v/>
      </c>
    </row>
    <row r="1932" spans="1:18" x14ac:dyDescent="0.2">
      <c r="A1932" s="13"/>
      <c r="B1932" s="1"/>
      <c r="C1932" s="1"/>
      <c r="D1932" s="1"/>
      <c r="E1932" s="1"/>
      <c r="F1932" s="1"/>
      <c r="G1932" s="13"/>
      <c r="H1932" s="9"/>
      <c r="I1932" s="1"/>
      <c r="J1932" s="111"/>
      <c r="K1932" s="2"/>
      <c r="L1932" s="2"/>
      <c r="M1932" s="3"/>
      <c r="N1932" s="3"/>
      <c r="O1932" s="17" t="str">
        <f t="shared" si="59"/>
        <v/>
      </c>
      <c r="P1932" s="18" t="str">
        <f>IF(M1932=0,"",IF(N1932-Master!$A$6&lt;0,"0",IF(M1932&lt;=Master!$A$6,(N1932-Master!$A$6),O1932)))</f>
        <v/>
      </c>
      <c r="Q1932" s="20">
        <f>IF(J1932&gt;Master!$A$6,"N/A",IF(M1932=0,H1932,ROUND(H1932*P1932/O1932,2)))</f>
        <v>0</v>
      </c>
      <c r="R1932" s="37" t="str">
        <f t="shared" si="58"/>
        <v/>
      </c>
    </row>
    <row r="1933" spans="1:18" x14ac:dyDescent="0.2">
      <c r="A1933" s="13"/>
      <c r="B1933" s="1"/>
      <c r="C1933" s="1"/>
      <c r="D1933" s="1"/>
      <c r="E1933" s="1"/>
      <c r="F1933" s="1"/>
      <c r="G1933" s="13"/>
      <c r="H1933" s="9"/>
      <c r="I1933" s="1"/>
      <c r="J1933" s="111"/>
      <c r="K1933" s="2"/>
      <c r="L1933" s="2"/>
      <c r="M1933" s="3"/>
      <c r="N1933" s="3"/>
      <c r="O1933" s="17" t="str">
        <f t="shared" si="59"/>
        <v/>
      </c>
      <c r="P1933" s="18" t="str">
        <f>IF(M1933=0,"",IF(N1933-Master!$A$6&lt;0,"0",IF(M1933&lt;=Master!$A$6,(N1933-Master!$A$6),O1933)))</f>
        <v/>
      </c>
      <c r="Q1933" s="20">
        <f>IF(J1933&gt;Master!$A$6,"N/A",IF(M1933=0,H1933,ROUND(H1933*P1933/O1933,2)))</f>
        <v>0</v>
      </c>
      <c r="R1933" s="37" t="str">
        <f t="shared" si="58"/>
        <v/>
      </c>
    </row>
    <row r="1934" spans="1:18" x14ac:dyDescent="0.2">
      <c r="A1934" s="13"/>
      <c r="B1934" s="1"/>
      <c r="C1934" s="1"/>
      <c r="D1934" s="1"/>
      <c r="E1934" s="1"/>
      <c r="F1934" s="1"/>
      <c r="G1934" s="13"/>
      <c r="H1934" s="9"/>
      <c r="I1934" s="1"/>
      <c r="J1934" s="111"/>
      <c r="K1934" s="2"/>
      <c r="L1934" s="2"/>
      <c r="M1934" s="3"/>
      <c r="N1934" s="3"/>
      <c r="O1934" s="17" t="str">
        <f t="shared" si="59"/>
        <v/>
      </c>
      <c r="P1934" s="18" t="str">
        <f>IF(M1934=0,"",IF(N1934-Master!$A$6&lt;0,"0",IF(M1934&lt;=Master!$A$6,(N1934-Master!$A$6),O1934)))</f>
        <v/>
      </c>
      <c r="Q1934" s="20">
        <f>IF(J1934&gt;Master!$A$6,"N/A",IF(M1934=0,H1934,ROUND(H1934*P1934/O1934,2)))</f>
        <v>0</v>
      </c>
      <c r="R1934" s="37" t="str">
        <f t="shared" si="58"/>
        <v/>
      </c>
    </row>
    <row r="1935" spans="1:18" x14ac:dyDescent="0.2">
      <c r="A1935" s="13"/>
      <c r="B1935" s="1"/>
      <c r="C1935" s="1"/>
      <c r="D1935" s="1"/>
      <c r="E1935" s="1"/>
      <c r="F1935" s="1"/>
      <c r="G1935" s="13"/>
      <c r="H1935" s="9"/>
      <c r="I1935" s="1"/>
      <c r="J1935" s="111"/>
      <c r="K1935" s="2"/>
      <c r="L1935" s="2"/>
      <c r="M1935" s="3"/>
      <c r="N1935" s="3"/>
      <c r="O1935" s="17" t="str">
        <f t="shared" si="59"/>
        <v/>
      </c>
      <c r="P1935" s="18" t="str">
        <f>IF(M1935=0,"",IF(N1935-Master!$A$6&lt;0,"0",IF(M1935&lt;=Master!$A$6,(N1935-Master!$A$6),O1935)))</f>
        <v/>
      </c>
      <c r="Q1935" s="20">
        <f>IF(J1935&gt;Master!$A$6,"N/A",IF(M1935=0,H1935,ROUND(H1935*P1935/O1935,2)))</f>
        <v>0</v>
      </c>
      <c r="R1935" s="37" t="str">
        <f t="shared" si="58"/>
        <v/>
      </c>
    </row>
    <row r="1936" spans="1:18" x14ac:dyDescent="0.2">
      <c r="A1936" s="13"/>
      <c r="B1936" s="1"/>
      <c r="C1936" s="1"/>
      <c r="D1936" s="1"/>
      <c r="E1936" s="1"/>
      <c r="F1936" s="1"/>
      <c r="G1936" s="13"/>
      <c r="H1936" s="9"/>
      <c r="I1936" s="1"/>
      <c r="J1936" s="111"/>
      <c r="K1936" s="2"/>
      <c r="L1936" s="2"/>
      <c r="M1936" s="3"/>
      <c r="N1936" s="3"/>
      <c r="O1936" s="17" t="str">
        <f t="shared" si="59"/>
        <v/>
      </c>
      <c r="P1936" s="18" t="str">
        <f>IF(M1936=0,"",IF(N1936-Master!$A$6&lt;0,"0",IF(M1936&lt;=Master!$A$6,(N1936-Master!$A$6),O1936)))</f>
        <v/>
      </c>
      <c r="Q1936" s="20">
        <f>IF(J1936&gt;Master!$A$6,"N/A",IF(M1936=0,H1936,ROUND(H1936*P1936/O1936,2)))</f>
        <v>0</v>
      </c>
      <c r="R1936" s="37" t="str">
        <f t="shared" si="58"/>
        <v/>
      </c>
    </row>
    <row r="1937" spans="1:18" x14ac:dyDescent="0.2">
      <c r="A1937" s="13"/>
      <c r="B1937" s="1"/>
      <c r="C1937" s="1"/>
      <c r="D1937" s="1"/>
      <c r="E1937" s="1"/>
      <c r="F1937" s="1"/>
      <c r="G1937" s="13"/>
      <c r="H1937" s="9"/>
      <c r="I1937" s="1"/>
      <c r="J1937" s="111"/>
      <c r="K1937" s="2"/>
      <c r="L1937" s="2"/>
      <c r="M1937" s="3"/>
      <c r="N1937" s="3"/>
      <c r="O1937" s="17" t="str">
        <f t="shared" si="59"/>
        <v/>
      </c>
      <c r="P1937" s="18" t="str">
        <f>IF(M1937=0,"",IF(N1937-Master!$A$6&lt;0,"0",IF(M1937&lt;=Master!$A$6,(N1937-Master!$A$6),O1937)))</f>
        <v/>
      </c>
      <c r="Q1937" s="20">
        <f>IF(J1937&gt;Master!$A$6,"N/A",IF(M1937=0,H1937,ROUND(H1937*P1937/O1937,2)))</f>
        <v>0</v>
      </c>
      <c r="R1937" s="37" t="str">
        <f t="shared" si="58"/>
        <v/>
      </c>
    </row>
    <row r="1938" spans="1:18" x14ac:dyDescent="0.2">
      <c r="A1938" s="13"/>
      <c r="B1938" s="1"/>
      <c r="C1938" s="1"/>
      <c r="D1938" s="1"/>
      <c r="E1938" s="1"/>
      <c r="F1938" s="1"/>
      <c r="G1938" s="13"/>
      <c r="H1938" s="9"/>
      <c r="I1938" s="1"/>
      <c r="J1938" s="111"/>
      <c r="K1938" s="2"/>
      <c r="L1938" s="2"/>
      <c r="M1938" s="3"/>
      <c r="N1938" s="3"/>
      <c r="O1938" s="17" t="str">
        <f t="shared" si="59"/>
        <v/>
      </c>
      <c r="P1938" s="18" t="str">
        <f>IF(M1938=0,"",IF(N1938-Master!$A$6&lt;0,"0",IF(M1938&lt;=Master!$A$6,(N1938-Master!$A$6),O1938)))</f>
        <v/>
      </c>
      <c r="Q1938" s="20">
        <f>IF(J1938&gt;Master!$A$6,"N/A",IF(M1938=0,H1938,ROUND(H1938*P1938/O1938,2)))</f>
        <v>0</v>
      </c>
      <c r="R1938" s="37" t="str">
        <f t="shared" si="58"/>
        <v/>
      </c>
    </row>
    <row r="1939" spans="1:18" x14ac:dyDescent="0.2">
      <c r="A1939" s="13"/>
      <c r="B1939" s="1"/>
      <c r="C1939" s="1"/>
      <c r="D1939" s="1"/>
      <c r="E1939" s="1"/>
      <c r="F1939" s="1"/>
      <c r="G1939" s="13"/>
      <c r="H1939" s="9"/>
      <c r="I1939" s="1"/>
      <c r="J1939" s="111"/>
      <c r="K1939" s="2"/>
      <c r="L1939" s="2"/>
      <c r="M1939" s="3"/>
      <c r="N1939" s="3"/>
      <c r="O1939" s="17" t="str">
        <f t="shared" si="59"/>
        <v/>
      </c>
      <c r="P1939" s="18" t="str">
        <f>IF(M1939=0,"",IF(N1939-Master!$A$6&lt;0,"0",IF(M1939&lt;=Master!$A$6,(N1939-Master!$A$6),O1939)))</f>
        <v/>
      </c>
      <c r="Q1939" s="20">
        <f>IF(J1939&gt;Master!$A$6,"N/A",IF(M1939=0,H1939,ROUND(H1939*P1939/O1939,2)))</f>
        <v>0</v>
      </c>
      <c r="R1939" s="37" t="str">
        <f t="shared" si="58"/>
        <v/>
      </c>
    </row>
    <row r="1940" spans="1:18" x14ac:dyDescent="0.2">
      <c r="A1940" s="13"/>
      <c r="B1940" s="1"/>
      <c r="C1940" s="1"/>
      <c r="D1940" s="1"/>
      <c r="E1940" s="1"/>
      <c r="F1940" s="1"/>
      <c r="G1940" s="13"/>
      <c r="H1940" s="9"/>
      <c r="I1940" s="1"/>
      <c r="J1940" s="111"/>
      <c r="K1940" s="2"/>
      <c r="L1940" s="2"/>
      <c r="M1940" s="3"/>
      <c r="N1940" s="3"/>
      <c r="O1940" s="17" t="str">
        <f t="shared" si="59"/>
        <v/>
      </c>
      <c r="P1940" s="18" t="str">
        <f>IF(M1940=0,"",IF(N1940-Master!$A$6&lt;0,"0",IF(M1940&lt;=Master!$A$6,(N1940-Master!$A$6),O1940)))</f>
        <v/>
      </c>
      <c r="Q1940" s="20">
        <f>IF(J1940&gt;Master!$A$6,"N/A",IF(M1940=0,H1940,ROUND(H1940*P1940/O1940,2)))</f>
        <v>0</v>
      </c>
      <c r="R1940" s="37" t="str">
        <f t="shared" si="58"/>
        <v/>
      </c>
    </row>
    <row r="1941" spans="1:18" x14ac:dyDescent="0.2">
      <c r="A1941" s="13"/>
      <c r="B1941" s="1"/>
      <c r="C1941" s="1"/>
      <c r="D1941" s="1"/>
      <c r="E1941" s="1"/>
      <c r="F1941" s="1"/>
      <c r="G1941" s="13"/>
      <c r="H1941" s="9"/>
      <c r="I1941" s="1"/>
      <c r="J1941" s="111"/>
      <c r="K1941" s="2"/>
      <c r="L1941" s="2"/>
      <c r="M1941" s="3"/>
      <c r="N1941" s="3"/>
      <c r="O1941" s="17" t="str">
        <f t="shared" si="59"/>
        <v/>
      </c>
      <c r="P1941" s="18" t="str">
        <f>IF(M1941=0,"",IF(N1941-Master!$A$6&lt;0,"0",IF(M1941&lt;=Master!$A$6,(N1941-Master!$A$6),O1941)))</f>
        <v/>
      </c>
      <c r="Q1941" s="20">
        <f>IF(J1941&gt;Master!$A$6,"N/A",IF(M1941=0,H1941,ROUND(H1941*P1941/O1941,2)))</f>
        <v>0</v>
      </c>
      <c r="R1941" s="37" t="str">
        <f t="shared" ref="R1941:R2004" si="60">CLEAN(IF(H1941=0,"",IF(ISBLANK(I1941),LEFT("Defer "&amp;K1941,35),LEFT("Defer "&amp;I1941&amp;" "&amp;K1941,35))))</f>
        <v/>
      </c>
    </row>
    <row r="1942" spans="1:18" x14ac:dyDescent="0.2">
      <c r="A1942" s="13"/>
      <c r="B1942" s="1"/>
      <c r="C1942" s="1"/>
      <c r="D1942" s="1"/>
      <c r="E1942" s="1"/>
      <c r="F1942" s="1"/>
      <c r="G1942" s="13"/>
      <c r="H1942" s="9"/>
      <c r="I1942" s="1"/>
      <c r="J1942" s="111"/>
      <c r="K1942" s="2"/>
      <c r="L1942" s="2"/>
      <c r="M1942" s="3"/>
      <c r="N1942" s="3"/>
      <c r="O1942" s="17" t="str">
        <f t="shared" ref="O1942:O2005" si="61">IF(M1942=0,"",(N1942-M1942+1))</f>
        <v/>
      </c>
      <c r="P1942" s="18" t="str">
        <f>IF(M1942=0,"",IF(N1942-Master!$A$6&lt;0,"0",IF(M1942&lt;=Master!$A$6,(N1942-Master!$A$6),O1942)))</f>
        <v/>
      </c>
      <c r="Q1942" s="20">
        <f>IF(J1942&gt;Master!$A$6,"N/A",IF(M1942=0,H1942,ROUND(H1942*P1942/O1942,2)))</f>
        <v>0</v>
      </c>
      <c r="R1942" s="37" t="str">
        <f t="shared" si="60"/>
        <v/>
      </c>
    </row>
    <row r="1943" spans="1:18" x14ac:dyDescent="0.2">
      <c r="A1943" s="13"/>
      <c r="B1943" s="1"/>
      <c r="C1943" s="1"/>
      <c r="D1943" s="1"/>
      <c r="E1943" s="1"/>
      <c r="F1943" s="1"/>
      <c r="G1943" s="13"/>
      <c r="H1943" s="9"/>
      <c r="I1943" s="1"/>
      <c r="J1943" s="111"/>
      <c r="K1943" s="2"/>
      <c r="L1943" s="2"/>
      <c r="M1943" s="3"/>
      <c r="N1943" s="3"/>
      <c r="O1943" s="17" t="str">
        <f t="shared" si="61"/>
        <v/>
      </c>
      <c r="P1943" s="18" t="str">
        <f>IF(M1943=0,"",IF(N1943-Master!$A$6&lt;0,"0",IF(M1943&lt;=Master!$A$6,(N1943-Master!$A$6),O1943)))</f>
        <v/>
      </c>
      <c r="Q1943" s="20">
        <f>IF(J1943&gt;Master!$A$6,"N/A",IF(M1943=0,H1943,ROUND(H1943*P1943/O1943,2)))</f>
        <v>0</v>
      </c>
      <c r="R1943" s="37" t="str">
        <f t="shared" si="60"/>
        <v/>
      </c>
    </row>
    <row r="1944" spans="1:18" x14ac:dyDescent="0.2">
      <c r="A1944" s="13"/>
      <c r="B1944" s="1"/>
      <c r="C1944" s="1"/>
      <c r="D1944" s="1"/>
      <c r="E1944" s="1"/>
      <c r="F1944" s="1"/>
      <c r="G1944" s="13"/>
      <c r="H1944" s="9"/>
      <c r="I1944" s="1"/>
      <c r="J1944" s="111"/>
      <c r="K1944" s="2"/>
      <c r="L1944" s="2"/>
      <c r="M1944" s="3"/>
      <c r="N1944" s="3"/>
      <c r="O1944" s="17" t="str">
        <f t="shared" si="61"/>
        <v/>
      </c>
      <c r="P1944" s="18" t="str">
        <f>IF(M1944=0,"",IF(N1944-Master!$A$6&lt;0,"0",IF(M1944&lt;=Master!$A$6,(N1944-Master!$A$6),O1944)))</f>
        <v/>
      </c>
      <c r="Q1944" s="20">
        <f>IF(J1944&gt;Master!$A$6,"N/A",IF(M1944=0,H1944,ROUND(H1944*P1944/O1944,2)))</f>
        <v>0</v>
      </c>
      <c r="R1944" s="37" t="str">
        <f t="shared" si="60"/>
        <v/>
      </c>
    </row>
    <row r="1945" spans="1:18" x14ac:dyDescent="0.2">
      <c r="A1945" s="13"/>
      <c r="B1945" s="1"/>
      <c r="C1945" s="1"/>
      <c r="D1945" s="1"/>
      <c r="E1945" s="1"/>
      <c r="F1945" s="1"/>
      <c r="G1945" s="13"/>
      <c r="H1945" s="9"/>
      <c r="I1945" s="1"/>
      <c r="J1945" s="111"/>
      <c r="K1945" s="2"/>
      <c r="L1945" s="2"/>
      <c r="M1945" s="3"/>
      <c r="N1945" s="3"/>
      <c r="O1945" s="17" t="str">
        <f t="shared" si="61"/>
        <v/>
      </c>
      <c r="P1945" s="18" t="str">
        <f>IF(M1945=0,"",IF(N1945-Master!$A$6&lt;0,"0",IF(M1945&lt;=Master!$A$6,(N1945-Master!$A$6),O1945)))</f>
        <v/>
      </c>
      <c r="Q1945" s="20">
        <f>IF(J1945&gt;Master!$A$6,"N/A",IF(M1945=0,H1945,ROUND(H1945*P1945/O1945,2)))</f>
        <v>0</v>
      </c>
      <c r="R1945" s="37" t="str">
        <f t="shared" si="60"/>
        <v/>
      </c>
    </row>
    <row r="1946" spans="1:18" x14ac:dyDescent="0.2">
      <c r="A1946" s="13"/>
      <c r="B1946" s="1"/>
      <c r="C1946" s="1"/>
      <c r="D1946" s="1"/>
      <c r="E1946" s="1"/>
      <c r="F1946" s="1"/>
      <c r="G1946" s="13"/>
      <c r="H1946" s="9"/>
      <c r="I1946" s="1"/>
      <c r="J1946" s="111"/>
      <c r="K1946" s="2"/>
      <c r="L1946" s="2"/>
      <c r="M1946" s="3"/>
      <c r="N1946" s="3"/>
      <c r="O1946" s="17" t="str">
        <f t="shared" si="61"/>
        <v/>
      </c>
      <c r="P1946" s="18" t="str">
        <f>IF(M1946=0,"",IF(N1946-Master!$A$6&lt;0,"0",IF(M1946&lt;=Master!$A$6,(N1946-Master!$A$6),O1946)))</f>
        <v/>
      </c>
      <c r="Q1946" s="20">
        <f>IF(J1946&gt;Master!$A$6,"N/A",IF(M1946=0,H1946,ROUND(H1946*P1946/O1946,2)))</f>
        <v>0</v>
      </c>
      <c r="R1946" s="37" t="str">
        <f t="shared" si="60"/>
        <v/>
      </c>
    </row>
    <row r="1947" spans="1:18" x14ac:dyDescent="0.2">
      <c r="A1947" s="13"/>
      <c r="B1947" s="1"/>
      <c r="C1947" s="1"/>
      <c r="D1947" s="1"/>
      <c r="E1947" s="1"/>
      <c r="F1947" s="1"/>
      <c r="G1947" s="13"/>
      <c r="H1947" s="9"/>
      <c r="I1947" s="1"/>
      <c r="J1947" s="111"/>
      <c r="K1947" s="2"/>
      <c r="L1947" s="2"/>
      <c r="M1947" s="3"/>
      <c r="N1947" s="3"/>
      <c r="O1947" s="17" t="str">
        <f t="shared" si="61"/>
        <v/>
      </c>
      <c r="P1947" s="18" t="str">
        <f>IF(M1947=0,"",IF(N1947-Master!$A$6&lt;0,"0",IF(M1947&lt;=Master!$A$6,(N1947-Master!$A$6),O1947)))</f>
        <v/>
      </c>
      <c r="Q1947" s="20">
        <f>IF(J1947&gt;Master!$A$6,"N/A",IF(M1947=0,H1947,ROUND(H1947*P1947/O1947,2)))</f>
        <v>0</v>
      </c>
      <c r="R1947" s="37" t="str">
        <f t="shared" si="60"/>
        <v/>
      </c>
    </row>
    <row r="1948" spans="1:18" x14ac:dyDescent="0.2">
      <c r="A1948" s="13"/>
      <c r="B1948" s="1"/>
      <c r="C1948" s="1"/>
      <c r="D1948" s="1"/>
      <c r="E1948" s="1"/>
      <c r="F1948" s="1"/>
      <c r="G1948" s="13"/>
      <c r="H1948" s="9"/>
      <c r="I1948" s="1"/>
      <c r="J1948" s="111"/>
      <c r="K1948" s="2"/>
      <c r="L1948" s="2"/>
      <c r="M1948" s="3"/>
      <c r="N1948" s="3"/>
      <c r="O1948" s="17" t="str">
        <f t="shared" si="61"/>
        <v/>
      </c>
      <c r="P1948" s="18" t="str">
        <f>IF(M1948=0,"",IF(N1948-Master!$A$6&lt;0,"0",IF(M1948&lt;=Master!$A$6,(N1948-Master!$A$6),O1948)))</f>
        <v/>
      </c>
      <c r="Q1948" s="20">
        <f>IF(J1948&gt;Master!$A$6,"N/A",IF(M1948=0,H1948,ROUND(H1948*P1948/O1948,2)))</f>
        <v>0</v>
      </c>
      <c r="R1948" s="37" t="str">
        <f t="shared" si="60"/>
        <v/>
      </c>
    </row>
    <row r="1949" spans="1:18" x14ac:dyDescent="0.2">
      <c r="A1949" s="13"/>
      <c r="B1949" s="1"/>
      <c r="C1949" s="1"/>
      <c r="D1949" s="1"/>
      <c r="E1949" s="1"/>
      <c r="F1949" s="1"/>
      <c r="G1949" s="13"/>
      <c r="H1949" s="9"/>
      <c r="I1949" s="1"/>
      <c r="J1949" s="111"/>
      <c r="K1949" s="2"/>
      <c r="L1949" s="2"/>
      <c r="M1949" s="3"/>
      <c r="N1949" s="3"/>
      <c r="O1949" s="17" t="str">
        <f t="shared" si="61"/>
        <v/>
      </c>
      <c r="P1949" s="18" t="str">
        <f>IF(M1949=0,"",IF(N1949-Master!$A$6&lt;0,"0",IF(M1949&lt;=Master!$A$6,(N1949-Master!$A$6),O1949)))</f>
        <v/>
      </c>
      <c r="Q1949" s="20">
        <f>IF(J1949&gt;Master!$A$6,"N/A",IF(M1949=0,H1949,ROUND(H1949*P1949/O1949,2)))</f>
        <v>0</v>
      </c>
      <c r="R1949" s="37" t="str">
        <f t="shared" si="60"/>
        <v/>
      </c>
    </row>
    <row r="1950" spans="1:18" x14ac:dyDescent="0.2">
      <c r="A1950" s="13"/>
      <c r="B1950" s="1"/>
      <c r="C1950" s="1"/>
      <c r="D1950" s="1"/>
      <c r="E1950" s="1"/>
      <c r="F1950" s="1"/>
      <c r="G1950" s="13"/>
      <c r="H1950" s="9"/>
      <c r="I1950" s="1"/>
      <c r="J1950" s="111"/>
      <c r="K1950" s="2"/>
      <c r="L1950" s="2"/>
      <c r="M1950" s="3"/>
      <c r="N1950" s="3"/>
      <c r="O1950" s="17" t="str">
        <f t="shared" si="61"/>
        <v/>
      </c>
      <c r="P1950" s="18" t="str">
        <f>IF(M1950=0,"",IF(N1950-Master!$A$6&lt;0,"0",IF(M1950&lt;=Master!$A$6,(N1950-Master!$A$6),O1950)))</f>
        <v/>
      </c>
      <c r="Q1950" s="20">
        <f>IF(J1950&gt;Master!$A$6,"N/A",IF(M1950=0,H1950,ROUND(H1950*P1950/O1950,2)))</f>
        <v>0</v>
      </c>
      <c r="R1950" s="37" t="str">
        <f t="shared" si="60"/>
        <v/>
      </c>
    </row>
    <row r="1951" spans="1:18" x14ac:dyDescent="0.2">
      <c r="A1951" s="13"/>
      <c r="B1951" s="1"/>
      <c r="C1951" s="1"/>
      <c r="D1951" s="1"/>
      <c r="E1951" s="1"/>
      <c r="F1951" s="1"/>
      <c r="G1951" s="13"/>
      <c r="H1951" s="9"/>
      <c r="I1951" s="1"/>
      <c r="J1951" s="111"/>
      <c r="K1951" s="2"/>
      <c r="L1951" s="2"/>
      <c r="M1951" s="3"/>
      <c r="N1951" s="3"/>
      <c r="O1951" s="17" t="str">
        <f t="shared" si="61"/>
        <v/>
      </c>
      <c r="P1951" s="18" t="str">
        <f>IF(M1951=0,"",IF(N1951-Master!$A$6&lt;0,"0",IF(M1951&lt;=Master!$A$6,(N1951-Master!$A$6),O1951)))</f>
        <v/>
      </c>
      <c r="Q1951" s="20">
        <f>IF(J1951&gt;Master!$A$6,"N/A",IF(M1951=0,H1951,ROUND(H1951*P1951/O1951,2)))</f>
        <v>0</v>
      </c>
      <c r="R1951" s="37" t="str">
        <f t="shared" si="60"/>
        <v/>
      </c>
    </row>
    <row r="1952" spans="1:18" x14ac:dyDescent="0.2">
      <c r="A1952" s="13"/>
      <c r="B1952" s="1"/>
      <c r="C1952" s="1"/>
      <c r="D1952" s="1"/>
      <c r="E1952" s="1"/>
      <c r="F1952" s="1"/>
      <c r="G1952" s="13"/>
      <c r="H1952" s="9"/>
      <c r="I1952" s="1"/>
      <c r="J1952" s="111"/>
      <c r="K1952" s="2"/>
      <c r="L1952" s="2"/>
      <c r="M1952" s="3"/>
      <c r="N1952" s="3"/>
      <c r="O1952" s="17" t="str">
        <f t="shared" si="61"/>
        <v/>
      </c>
      <c r="P1952" s="18" t="str">
        <f>IF(M1952=0,"",IF(N1952-Master!$A$6&lt;0,"0",IF(M1952&lt;=Master!$A$6,(N1952-Master!$A$6),O1952)))</f>
        <v/>
      </c>
      <c r="Q1952" s="20">
        <f>IF(J1952&gt;Master!$A$6,"N/A",IF(M1952=0,H1952,ROUND(H1952*P1952/O1952,2)))</f>
        <v>0</v>
      </c>
      <c r="R1952" s="37" t="str">
        <f t="shared" si="60"/>
        <v/>
      </c>
    </row>
    <row r="1953" spans="1:18" x14ac:dyDescent="0.2">
      <c r="A1953" s="13"/>
      <c r="B1953" s="1"/>
      <c r="C1953" s="1"/>
      <c r="D1953" s="1"/>
      <c r="E1953" s="1"/>
      <c r="F1953" s="1"/>
      <c r="G1953" s="13"/>
      <c r="H1953" s="9"/>
      <c r="I1953" s="1"/>
      <c r="J1953" s="111"/>
      <c r="K1953" s="2"/>
      <c r="L1953" s="2"/>
      <c r="M1953" s="3"/>
      <c r="N1953" s="3"/>
      <c r="O1953" s="17" t="str">
        <f t="shared" si="61"/>
        <v/>
      </c>
      <c r="P1953" s="18" t="str">
        <f>IF(M1953=0,"",IF(N1953-Master!$A$6&lt;0,"0",IF(M1953&lt;=Master!$A$6,(N1953-Master!$A$6),O1953)))</f>
        <v/>
      </c>
      <c r="Q1953" s="20">
        <f>IF(J1953&gt;Master!$A$6,"N/A",IF(M1953=0,H1953,ROUND(H1953*P1953/O1953,2)))</f>
        <v>0</v>
      </c>
      <c r="R1953" s="37" t="str">
        <f t="shared" si="60"/>
        <v/>
      </c>
    </row>
    <row r="1954" spans="1:18" x14ac:dyDescent="0.2">
      <c r="A1954" s="13"/>
      <c r="B1954" s="1"/>
      <c r="C1954" s="1"/>
      <c r="D1954" s="1"/>
      <c r="E1954" s="1"/>
      <c r="F1954" s="1"/>
      <c r="G1954" s="13"/>
      <c r="H1954" s="9"/>
      <c r="I1954" s="1"/>
      <c r="J1954" s="111"/>
      <c r="K1954" s="2"/>
      <c r="L1954" s="2"/>
      <c r="M1954" s="3"/>
      <c r="N1954" s="3"/>
      <c r="O1954" s="17" t="str">
        <f t="shared" si="61"/>
        <v/>
      </c>
      <c r="P1954" s="18" t="str">
        <f>IF(M1954=0,"",IF(N1954-Master!$A$6&lt;0,"0",IF(M1954&lt;=Master!$A$6,(N1954-Master!$A$6),O1954)))</f>
        <v/>
      </c>
      <c r="Q1954" s="20">
        <f>IF(J1954&gt;Master!$A$6,"N/A",IF(M1954=0,H1954,ROUND(H1954*P1954/O1954,2)))</f>
        <v>0</v>
      </c>
      <c r="R1954" s="37" t="str">
        <f t="shared" si="60"/>
        <v/>
      </c>
    </row>
    <row r="1955" spans="1:18" x14ac:dyDescent="0.2">
      <c r="A1955" s="13"/>
      <c r="B1955" s="1"/>
      <c r="C1955" s="1"/>
      <c r="D1955" s="1"/>
      <c r="E1955" s="1"/>
      <c r="F1955" s="1"/>
      <c r="G1955" s="13"/>
      <c r="H1955" s="9"/>
      <c r="I1955" s="1"/>
      <c r="J1955" s="111"/>
      <c r="K1955" s="2"/>
      <c r="L1955" s="2"/>
      <c r="M1955" s="3"/>
      <c r="N1955" s="3"/>
      <c r="O1955" s="17" t="str">
        <f t="shared" si="61"/>
        <v/>
      </c>
      <c r="P1955" s="18" t="str">
        <f>IF(M1955=0,"",IF(N1955-Master!$A$6&lt;0,"0",IF(M1955&lt;=Master!$A$6,(N1955-Master!$A$6),O1955)))</f>
        <v/>
      </c>
      <c r="Q1955" s="20">
        <f>IF(J1955&gt;Master!$A$6,"N/A",IF(M1955=0,H1955,ROUND(H1955*P1955/O1955,2)))</f>
        <v>0</v>
      </c>
      <c r="R1955" s="37" t="str">
        <f t="shared" si="60"/>
        <v/>
      </c>
    </row>
    <row r="1956" spans="1:18" x14ac:dyDescent="0.2">
      <c r="A1956" s="13"/>
      <c r="B1956" s="1"/>
      <c r="C1956" s="1"/>
      <c r="D1956" s="1"/>
      <c r="E1956" s="1"/>
      <c r="F1956" s="1"/>
      <c r="G1956" s="13"/>
      <c r="H1956" s="9"/>
      <c r="I1956" s="1"/>
      <c r="J1956" s="111"/>
      <c r="K1956" s="2"/>
      <c r="L1956" s="2"/>
      <c r="M1956" s="3"/>
      <c r="N1956" s="3"/>
      <c r="O1956" s="17" t="str">
        <f t="shared" si="61"/>
        <v/>
      </c>
      <c r="P1956" s="18" t="str">
        <f>IF(M1956=0,"",IF(N1956-Master!$A$6&lt;0,"0",IF(M1956&lt;=Master!$A$6,(N1956-Master!$A$6),O1956)))</f>
        <v/>
      </c>
      <c r="Q1956" s="20">
        <f>IF(J1956&gt;Master!$A$6,"N/A",IF(M1956=0,H1956,ROUND(H1956*P1956/O1956,2)))</f>
        <v>0</v>
      </c>
      <c r="R1956" s="37" t="str">
        <f t="shared" si="60"/>
        <v/>
      </c>
    </row>
    <row r="1957" spans="1:18" x14ac:dyDescent="0.2">
      <c r="A1957" s="13"/>
      <c r="B1957" s="1"/>
      <c r="C1957" s="1"/>
      <c r="D1957" s="1"/>
      <c r="E1957" s="1"/>
      <c r="F1957" s="1"/>
      <c r="G1957" s="13"/>
      <c r="H1957" s="9"/>
      <c r="I1957" s="1"/>
      <c r="J1957" s="111"/>
      <c r="K1957" s="2"/>
      <c r="L1957" s="2"/>
      <c r="M1957" s="3"/>
      <c r="N1957" s="3"/>
      <c r="O1957" s="17" t="str">
        <f t="shared" si="61"/>
        <v/>
      </c>
      <c r="P1957" s="18" t="str">
        <f>IF(M1957=0,"",IF(N1957-Master!$A$6&lt;0,"0",IF(M1957&lt;=Master!$A$6,(N1957-Master!$A$6),O1957)))</f>
        <v/>
      </c>
      <c r="Q1957" s="20">
        <f>IF(J1957&gt;Master!$A$6,"N/A",IF(M1957=0,H1957,ROUND(H1957*P1957/O1957,2)))</f>
        <v>0</v>
      </c>
      <c r="R1957" s="37" t="str">
        <f t="shared" si="60"/>
        <v/>
      </c>
    </row>
    <row r="1958" spans="1:18" x14ac:dyDescent="0.2">
      <c r="A1958" s="13"/>
      <c r="B1958" s="1"/>
      <c r="C1958" s="1"/>
      <c r="D1958" s="1"/>
      <c r="E1958" s="1"/>
      <c r="F1958" s="1"/>
      <c r="G1958" s="13"/>
      <c r="H1958" s="9"/>
      <c r="I1958" s="1"/>
      <c r="J1958" s="111"/>
      <c r="K1958" s="2"/>
      <c r="L1958" s="2"/>
      <c r="M1958" s="3"/>
      <c r="N1958" s="3"/>
      <c r="O1958" s="17" t="str">
        <f t="shared" si="61"/>
        <v/>
      </c>
      <c r="P1958" s="18" t="str">
        <f>IF(M1958=0,"",IF(N1958-Master!$A$6&lt;0,"0",IF(M1958&lt;=Master!$A$6,(N1958-Master!$A$6),O1958)))</f>
        <v/>
      </c>
      <c r="Q1958" s="20">
        <f>IF(J1958&gt;Master!$A$6,"N/A",IF(M1958=0,H1958,ROUND(H1958*P1958/O1958,2)))</f>
        <v>0</v>
      </c>
      <c r="R1958" s="37" t="str">
        <f t="shared" si="60"/>
        <v/>
      </c>
    </row>
    <row r="1959" spans="1:18" x14ac:dyDescent="0.2">
      <c r="A1959" s="13"/>
      <c r="B1959" s="1"/>
      <c r="C1959" s="1"/>
      <c r="D1959" s="1"/>
      <c r="E1959" s="1"/>
      <c r="F1959" s="1"/>
      <c r="G1959" s="13"/>
      <c r="H1959" s="9"/>
      <c r="I1959" s="1"/>
      <c r="J1959" s="111"/>
      <c r="K1959" s="2"/>
      <c r="L1959" s="2"/>
      <c r="M1959" s="3"/>
      <c r="N1959" s="3"/>
      <c r="O1959" s="17" t="str">
        <f t="shared" si="61"/>
        <v/>
      </c>
      <c r="P1959" s="18" t="str">
        <f>IF(M1959=0,"",IF(N1959-Master!$A$6&lt;0,"0",IF(M1959&lt;=Master!$A$6,(N1959-Master!$A$6),O1959)))</f>
        <v/>
      </c>
      <c r="Q1959" s="20">
        <f>IF(J1959&gt;Master!$A$6,"N/A",IF(M1959=0,H1959,ROUND(H1959*P1959/O1959,2)))</f>
        <v>0</v>
      </c>
      <c r="R1959" s="37" t="str">
        <f t="shared" si="60"/>
        <v/>
      </c>
    </row>
    <row r="1960" spans="1:18" x14ac:dyDescent="0.2">
      <c r="A1960" s="13"/>
      <c r="B1960" s="1"/>
      <c r="C1960" s="1"/>
      <c r="D1960" s="1"/>
      <c r="E1960" s="1"/>
      <c r="F1960" s="1"/>
      <c r="G1960" s="13"/>
      <c r="H1960" s="9"/>
      <c r="I1960" s="1"/>
      <c r="J1960" s="111"/>
      <c r="K1960" s="2"/>
      <c r="L1960" s="2"/>
      <c r="M1960" s="3"/>
      <c r="N1960" s="3"/>
      <c r="O1960" s="17" t="str">
        <f t="shared" si="61"/>
        <v/>
      </c>
      <c r="P1960" s="18" t="str">
        <f>IF(M1960=0,"",IF(N1960-Master!$A$6&lt;0,"0",IF(M1960&lt;=Master!$A$6,(N1960-Master!$A$6),O1960)))</f>
        <v/>
      </c>
      <c r="Q1960" s="20">
        <f>IF(J1960&gt;Master!$A$6,"N/A",IF(M1960=0,H1960,ROUND(H1960*P1960/O1960,2)))</f>
        <v>0</v>
      </c>
      <c r="R1960" s="37" t="str">
        <f t="shared" si="60"/>
        <v/>
      </c>
    </row>
    <row r="1961" spans="1:18" x14ac:dyDescent="0.2">
      <c r="A1961" s="13"/>
      <c r="B1961" s="1"/>
      <c r="C1961" s="1"/>
      <c r="D1961" s="1"/>
      <c r="E1961" s="1"/>
      <c r="F1961" s="1"/>
      <c r="G1961" s="13"/>
      <c r="H1961" s="9"/>
      <c r="I1961" s="1"/>
      <c r="J1961" s="111"/>
      <c r="K1961" s="2"/>
      <c r="L1961" s="2"/>
      <c r="M1961" s="3"/>
      <c r="N1961" s="3"/>
      <c r="O1961" s="17" t="str">
        <f t="shared" si="61"/>
        <v/>
      </c>
      <c r="P1961" s="18" t="str">
        <f>IF(M1961=0,"",IF(N1961-Master!$A$6&lt;0,"0",IF(M1961&lt;=Master!$A$6,(N1961-Master!$A$6),O1961)))</f>
        <v/>
      </c>
      <c r="Q1961" s="20">
        <f>IF(J1961&gt;Master!$A$6,"N/A",IF(M1961=0,H1961,ROUND(H1961*P1961/O1961,2)))</f>
        <v>0</v>
      </c>
      <c r="R1961" s="37" t="str">
        <f t="shared" si="60"/>
        <v/>
      </c>
    </row>
    <row r="1962" spans="1:18" x14ac:dyDescent="0.2">
      <c r="A1962" s="13"/>
      <c r="B1962" s="1"/>
      <c r="C1962" s="1"/>
      <c r="D1962" s="1"/>
      <c r="E1962" s="1"/>
      <c r="F1962" s="1"/>
      <c r="G1962" s="13"/>
      <c r="H1962" s="9"/>
      <c r="I1962" s="1"/>
      <c r="J1962" s="111"/>
      <c r="K1962" s="2"/>
      <c r="L1962" s="2"/>
      <c r="M1962" s="3"/>
      <c r="N1962" s="3"/>
      <c r="O1962" s="17" t="str">
        <f t="shared" si="61"/>
        <v/>
      </c>
      <c r="P1962" s="18" t="str">
        <f>IF(M1962=0,"",IF(N1962-Master!$A$6&lt;0,"0",IF(M1962&lt;=Master!$A$6,(N1962-Master!$A$6),O1962)))</f>
        <v/>
      </c>
      <c r="Q1962" s="20">
        <f>IF(J1962&gt;Master!$A$6,"N/A",IF(M1962=0,H1962,ROUND(H1962*P1962/O1962,2)))</f>
        <v>0</v>
      </c>
      <c r="R1962" s="37" t="str">
        <f t="shared" si="60"/>
        <v/>
      </c>
    </row>
    <row r="1963" spans="1:18" x14ac:dyDescent="0.2">
      <c r="A1963" s="13"/>
      <c r="B1963" s="1"/>
      <c r="C1963" s="1"/>
      <c r="D1963" s="1"/>
      <c r="E1963" s="1"/>
      <c r="F1963" s="1"/>
      <c r="G1963" s="13"/>
      <c r="H1963" s="9"/>
      <c r="I1963" s="1"/>
      <c r="J1963" s="111"/>
      <c r="K1963" s="2"/>
      <c r="L1963" s="2"/>
      <c r="M1963" s="3"/>
      <c r="N1963" s="3"/>
      <c r="O1963" s="17" t="str">
        <f t="shared" si="61"/>
        <v/>
      </c>
      <c r="P1963" s="18" t="str">
        <f>IF(M1963=0,"",IF(N1963-Master!$A$6&lt;0,"0",IF(M1963&lt;=Master!$A$6,(N1963-Master!$A$6),O1963)))</f>
        <v/>
      </c>
      <c r="Q1963" s="20">
        <f>IF(J1963&gt;Master!$A$6,"N/A",IF(M1963=0,H1963,ROUND(H1963*P1963/O1963,2)))</f>
        <v>0</v>
      </c>
      <c r="R1963" s="37" t="str">
        <f t="shared" si="60"/>
        <v/>
      </c>
    </row>
    <row r="1964" spans="1:18" x14ac:dyDescent="0.2">
      <c r="A1964" s="13"/>
      <c r="B1964" s="1"/>
      <c r="C1964" s="1"/>
      <c r="D1964" s="1"/>
      <c r="E1964" s="1"/>
      <c r="F1964" s="1"/>
      <c r="G1964" s="13"/>
      <c r="H1964" s="9"/>
      <c r="I1964" s="1"/>
      <c r="J1964" s="111"/>
      <c r="K1964" s="2"/>
      <c r="L1964" s="2"/>
      <c r="M1964" s="3"/>
      <c r="N1964" s="3"/>
      <c r="O1964" s="17" t="str">
        <f t="shared" si="61"/>
        <v/>
      </c>
      <c r="P1964" s="18" t="str">
        <f>IF(M1964=0,"",IF(N1964-Master!$A$6&lt;0,"0",IF(M1964&lt;=Master!$A$6,(N1964-Master!$A$6),O1964)))</f>
        <v/>
      </c>
      <c r="Q1964" s="20">
        <f>IF(J1964&gt;Master!$A$6,"N/A",IF(M1964=0,H1964,ROUND(H1964*P1964/O1964,2)))</f>
        <v>0</v>
      </c>
      <c r="R1964" s="37" t="str">
        <f t="shared" si="60"/>
        <v/>
      </c>
    </row>
    <row r="1965" spans="1:18" x14ac:dyDescent="0.2">
      <c r="A1965" s="13"/>
      <c r="B1965" s="1"/>
      <c r="C1965" s="1"/>
      <c r="D1965" s="1"/>
      <c r="E1965" s="1"/>
      <c r="F1965" s="1"/>
      <c r="G1965" s="13"/>
      <c r="H1965" s="9"/>
      <c r="I1965" s="1"/>
      <c r="J1965" s="111"/>
      <c r="K1965" s="2"/>
      <c r="L1965" s="2"/>
      <c r="M1965" s="3"/>
      <c r="N1965" s="3"/>
      <c r="O1965" s="17" t="str">
        <f t="shared" si="61"/>
        <v/>
      </c>
      <c r="P1965" s="18" t="str">
        <f>IF(M1965=0,"",IF(N1965-Master!$A$6&lt;0,"0",IF(M1965&lt;=Master!$A$6,(N1965-Master!$A$6),O1965)))</f>
        <v/>
      </c>
      <c r="Q1965" s="20">
        <f>IF(J1965&gt;Master!$A$6,"N/A",IF(M1965=0,H1965,ROUND(H1965*P1965/O1965,2)))</f>
        <v>0</v>
      </c>
      <c r="R1965" s="37" t="str">
        <f t="shared" si="60"/>
        <v/>
      </c>
    </row>
    <row r="1966" spans="1:18" x14ac:dyDescent="0.2">
      <c r="A1966" s="13"/>
      <c r="B1966" s="1"/>
      <c r="C1966" s="1"/>
      <c r="D1966" s="1"/>
      <c r="E1966" s="1"/>
      <c r="F1966" s="1"/>
      <c r="G1966" s="13"/>
      <c r="H1966" s="9"/>
      <c r="I1966" s="1"/>
      <c r="J1966" s="111"/>
      <c r="K1966" s="2"/>
      <c r="L1966" s="2"/>
      <c r="M1966" s="3"/>
      <c r="N1966" s="3"/>
      <c r="O1966" s="17" t="str">
        <f t="shared" si="61"/>
        <v/>
      </c>
      <c r="P1966" s="18" t="str">
        <f>IF(M1966=0,"",IF(N1966-Master!$A$6&lt;0,"0",IF(M1966&lt;=Master!$A$6,(N1966-Master!$A$6),O1966)))</f>
        <v/>
      </c>
      <c r="Q1966" s="20">
        <f>IF(J1966&gt;Master!$A$6,"N/A",IF(M1966=0,H1966,ROUND(H1966*P1966/O1966,2)))</f>
        <v>0</v>
      </c>
      <c r="R1966" s="37" t="str">
        <f t="shared" si="60"/>
        <v/>
      </c>
    </row>
    <row r="1967" spans="1:18" x14ac:dyDescent="0.2">
      <c r="A1967" s="13"/>
      <c r="B1967" s="1"/>
      <c r="C1967" s="1"/>
      <c r="D1967" s="1"/>
      <c r="E1967" s="1"/>
      <c r="F1967" s="1"/>
      <c r="G1967" s="13"/>
      <c r="H1967" s="9"/>
      <c r="I1967" s="1"/>
      <c r="J1967" s="111"/>
      <c r="K1967" s="2"/>
      <c r="L1967" s="2"/>
      <c r="M1967" s="3"/>
      <c r="N1967" s="3"/>
      <c r="O1967" s="17" t="str">
        <f t="shared" si="61"/>
        <v/>
      </c>
      <c r="P1967" s="18" t="str">
        <f>IF(M1967=0,"",IF(N1967-Master!$A$6&lt;0,"0",IF(M1967&lt;=Master!$A$6,(N1967-Master!$A$6),O1967)))</f>
        <v/>
      </c>
      <c r="Q1967" s="20">
        <f>IF(J1967&gt;Master!$A$6,"N/A",IF(M1967=0,H1967,ROUND(H1967*P1967/O1967,2)))</f>
        <v>0</v>
      </c>
      <c r="R1967" s="37" t="str">
        <f t="shared" si="60"/>
        <v/>
      </c>
    </row>
    <row r="1968" spans="1:18" x14ac:dyDescent="0.2">
      <c r="A1968" s="13"/>
      <c r="B1968" s="1"/>
      <c r="C1968" s="1"/>
      <c r="D1968" s="1"/>
      <c r="E1968" s="1"/>
      <c r="F1968" s="1"/>
      <c r="G1968" s="13"/>
      <c r="H1968" s="9"/>
      <c r="I1968" s="1"/>
      <c r="J1968" s="111"/>
      <c r="K1968" s="2"/>
      <c r="L1968" s="2"/>
      <c r="M1968" s="3"/>
      <c r="N1968" s="3"/>
      <c r="O1968" s="17" t="str">
        <f t="shared" si="61"/>
        <v/>
      </c>
      <c r="P1968" s="18" t="str">
        <f>IF(M1968=0,"",IF(N1968-Master!$A$6&lt;0,"0",IF(M1968&lt;=Master!$A$6,(N1968-Master!$A$6),O1968)))</f>
        <v/>
      </c>
      <c r="Q1968" s="20">
        <f>IF(J1968&gt;Master!$A$6,"N/A",IF(M1968=0,H1968,ROUND(H1968*P1968/O1968,2)))</f>
        <v>0</v>
      </c>
      <c r="R1968" s="37" t="str">
        <f t="shared" si="60"/>
        <v/>
      </c>
    </row>
    <row r="1969" spans="1:18" x14ac:dyDescent="0.2">
      <c r="A1969" s="13"/>
      <c r="B1969" s="1"/>
      <c r="C1969" s="1"/>
      <c r="D1969" s="1"/>
      <c r="E1969" s="1"/>
      <c r="F1969" s="1"/>
      <c r="G1969" s="13"/>
      <c r="H1969" s="9"/>
      <c r="I1969" s="1"/>
      <c r="J1969" s="111"/>
      <c r="K1969" s="2"/>
      <c r="L1969" s="2"/>
      <c r="M1969" s="3"/>
      <c r="N1969" s="3"/>
      <c r="O1969" s="17" t="str">
        <f t="shared" si="61"/>
        <v/>
      </c>
      <c r="P1969" s="18" t="str">
        <f>IF(M1969=0,"",IF(N1969-Master!$A$6&lt;0,"0",IF(M1969&lt;=Master!$A$6,(N1969-Master!$A$6),O1969)))</f>
        <v/>
      </c>
      <c r="Q1969" s="20">
        <f>IF(J1969&gt;Master!$A$6,"N/A",IF(M1969=0,H1969,ROUND(H1969*P1969/O1969,2)))</f>
        <v>0</v>
      </c>
      <c r="R1969" s="37" t="str">
        <f t="shared" si="60"/>
        <v/>
      </c>
    </row>
    <row r="1970" spans="1:18" x14ac:dyDescent="0.2">
      <c r="A1970" s="13"/>
      <c r="B1970" s="1"/>
      <c r="C1970" s="1"/>
      <c r="D1970" s="1"/>
      <c r="E1970" s="1"/>
      <c r="F1970" s="1"/>
      <c r="G1970" s="13"/>
      <c r="H1970" s="9"/>
      <c r="I1970" s="1"/>
      <c r="J1970" s="111"/>
      <c r="K1970" s="2"/>
      <c r="L1970" s="2"/>
      <c r="M1970" s="3"/>
      <c r="N1970" s="3"/>
      <c r="O1970" s="17" t="str">
        <f t="shared" si="61"/>
        <v/>
      </c>
      <c r="P1970" s="18" t="str">
        <f>IF(M1970=0,"",IF(N1970-Master!$A$6&lt;0,"0",IF(M1970&lt;=Master!$A$6,(N1970-Master!$A$6),O1970)))</f>
        <v/>
      </c>
      <c r="Q1970" s="20">
        <f>IF(J1970&gt;Master!$A$6,"N/A",IF(M1970=0,H1970,ROUND(H1970*P1970/O1970,2)))</f>
        <v>0</v>
      </c>
      <c r="R1970" s="37" t="str">
        <f t="shared" si="60"/>
        <v/>
      </c>
    </row>
    <row r="1971" spans="1:18" x14ac:dyDescent="0.2">
      <c r="A1971" s="13"/>
      <c r="B1971" s="1"/>
      <c r="C1971" s="1"/>
      <c r="D1971" s="1"/>
      <c r="E1971" s="1"/>
      <c r="F1971" s="1"/>
      <c r="G1971" s="13"/>
      <c r="H1971" s="9"/>
      <c r="I1971" s="1"/>
      <c r="J1971" s="111"/>
      <c r="K1971" s="2"/>
      <c r="L1971" s="2"/>
      <c r="M1971" s="3"/>
      <c r="N1971" s="3"/>
      <c r="O1971" s="17" t="str">
        <f t="shared" si="61"/>
        <v/>
      </c>
      <c r="P1971" s="18" t="str">
        <f>IF(M1971=0,"",IF(N1971-Master!$A$6&lt;0,"0",IF(M1971&lt;=Master!$A$6,(N1971-Master!$A$6),O1971)))</f>
        <v/>
      </c>
      <c r="Q1971" s="20">
        <f>IF(J1971&gt;Master!$A$6,"N/A",IF(M1971=0,H1971,ROUND(H1971*P1971/O1971,2)))</f>
        <v>0</v>
      </c>
      <c r="R1971" s="37" t="str">
        <f t="shared" si="60"/>
        <v/>
      </c>
    </row>
    <row r="1972" spans="1:18" x14ac:dyDescent="0.2">
      <c r="A1972" s="13"/>
      <c r="B1972" s="1"/>
      <c r="C1972" s="1"/>
      <c r="D1972" s="1"/>
      <c r="E1972" s="1"/>
      <c r="F1972" s="1"/>
      <c r="G1972" s="13"/>
      <c r="H1972" s="9"/>
      <c r="I1972" s="1"/>
      <c r="J1972" s="111"/>
      <c r="K1972" s="2"/>
      <c r="L1972" s="2"/>
      <c r="M1972" s="3"/>
      <c r="N1972" s="3"/>
      <c r="O1972" s="17" t="str">
        <f t="shared" si="61"/>
        <v/>
      </c>
      <c r="P1972" s="18" t="str">
        <f>IF(M1972=0,"",IF(N1972-Master!$A$6&lt;0,"0",IF(M1972&lt;=Master!$A$6,(N1972-Master!$A$6),O1972)))</f>
        <v/>
      </c>
      <c r="Q1972" s="20">
        <f>IF(J1972&gt;Master!$A$6,"N/A",IF(M1972=0,H1972,ROUND(H1972*P1972/O1972,2)))</f>
        <v>0</v>
      </c>
      <c r="R1972" s="37" t="str">
        <f t="shared" si="60"/>
        <v/>
      </c>
    </row>
    <row r="1973" spans="1:18" x14ac:dyDescent="0.2">
      <c r="A1973" s="13"/>
      <c r="B1973" s="1"/>
      <c r="C1973" s="1"/>
      <c r="D1973" s="1"/>
      <c r="E1973" s="1"/>
      <c r="F1973" s="1"/>
      <c r="G1973" s="13"/>
      <c r="H1973" s="9"/>
      <c r="I1973" s="1"/>
      <c r="J1973" s="111"/>
      <c r="K1973" s="2"/>
      <c r="L1973" s="2"/>
      <c r="M1973" s="3"/>
      <c r="N1973" s="3"/>
      <c r="O1973" s="17" t="str">
        <f t="shared" si="61"/>
        <v/>
      </c>
      <c r="P1973" s="18" t="str">
        <f>IF(M1973=0,"",IF(N1973-Master!$A$6&lt;0,"0",IF(M1973&lt;=Master!$A$6,(N1973-Master!$A$6),O1973)))</f>
        <v/>
      </c>
      <c r="Q1973" s="20">
        <f>IF(J1973&gt;Master!$A$6,"N/A",IF(M1973=0,H1973,ROUND(H1973*P1973/O1973,2)))</f>
        <v>0</v>
      </c>
      <c r="R1973" s="37" t="str">
        <f t="shared" si="60"/>
        <v/>
      </c>
    </row>
    <row r="1974" spans="1:18" x14ac:dyDescent="0.2">
      <c r="A1974" s="13"/>
      <c r="B1974" s="1"/>
      <c r="C1974" s="1"/>
      <c r="D1974" s="1"/>
      <c r="E1974" s="1"/>
      <c r="F1974" s="1"/>
      <c r="G1974" s="13"/>
      <c r="H1974" s="9"/>
      <c r="I1974" s="1"/>
      <c r="J1974" s="111"/>
      <c r="K1974" s="2"/>
      <c r="L1974" s="2"/>
      <c r="M1974" s="3"/>
      <c r="N1974" s="3"/>
      <c r="O1974" s="17" t="str">
        <f t="shared" si="61"/>
        <v/>
      </c>
      <c r="P1974" s="18" t="str">
        <f>IF(M1974=0,"",IF(N1974-Master!$A$6&lt;0,"0",IF(M1974&lt;=Master!$A$6,(N1974-Master!$A$6),O1974)))</f>
        <v/>
      </c>
      <c r="Q1974" s="20">
        <f>IF(J1974&gt;Master!$A$6,"N/A",IF(M1974=0,H1974,ROUND(H1974*P1974/O1974,2)))</f>
        <v>0</v>
      </c>
      <c r="R1974" s="37" t="str">
        <f t="shared" si="60"/>
        <v/>
      </c>
    </row>
    <row r="1975" spans="1:18" x14ac:dyDescent="0.2">
      <c r="A1975" s="13"/>
      <c r="B1975" s="1"/>
      <c r="C1975" s="1"/>
      <c r="D1975" s="1"/>
      <c r="E1975" s="1"/>
      <c r="F1975" s="1"/>
      <c r="G1975" s="13"/>
      <c r="H1975" s="9"/>
      <c r="I1975" s="1"/>
      <c r="J1975" s="111"/>
      <c r="K1975" s="2"/>
      <c r="L1975" s="2"/>
      <c r="M1975" s="3"/>
      <c r="N1975" s="3"/>
      <c r="O1975" s="17" t="str">
        <f t="shared" si="61"/>
        <v/>
      </c>
      <c r="P1975" s="18" t="str">
        <f>IF(M1975=0,"",IF(N1975-Master!$A$6&lt;0,"0",IF(M1975&lt;=Master!$A$6,(N1975-Master!$A$6),O1975)))</f>
        <v/>
      </c>
      <c r="Q1975" s="20">
        <f>IF(J1975&gt;Master!$A$6,"N/A",IF(M1975=0,H1975,ROUND(H1975*P1975/O1975,2)))</f>
        <v>0</v>
      </c>
      <c r="R1975" s="37" t="str">
        <f t="shared" si="60"/>
        <v/>
      </c>
    </row>
    <row r="1976" spans="1:18" x14ac:dyDescent="0.2">
      <c r="A1976" s="13"/>
      <c r="B1976" s="1"/>
      <c r="C1976" s="1"/>
      <c r="D1976" s="1"/>
      <c r="E1976" s="1"/>
      <c r="F1976" s="1"/>
      <c r="G1976" s="13"/>
      <c r="H1976" s="9"/>
      <c r="I1976" s="1"/>
      <c r="J1976" s="111"/>
      <c r="K1976" s="2"/>
      <c r="L1976" s="2"/>
      <c r="M1976" s="3"/>
      <c r="N1976" s="3"/>
      <c r="O1976" s="17" t="str">
        <f t="shared" si="61"/>
        <v/>
      </c>
      <c r="P1976" s="18" t="str">
        <f>IF(M1976=0,"",IF(N1976-Master!$A$6&lt;0,"0",IF(M1976&lt;=Master!$A$6,(N1976-Master!$A$6),O1976)))</f>
        <v/>
      </c>
      <c r="Q1976" s="20">
        <f>IF(J1976&gt;Master!$A$6,"N/A",IF(M1976=0,H1976,ROUND(H1976*P1976/O1976,2)))</f>
        <v>0</v>
      </c>
      <c r="R1976" s="37" t="str">
        <f t="shared" si="60"/>
        <v/>
      </c>
    </row>
    <row r="1977" spans="1:18" x14ac:dyDescent="0.2">
      <c r="A1977" s="13"/>
      <c r="B1977" s="1"/>
      <c r="C1977" s="1"/>
      <c r="D1977" s="1"/>
      <c r="E1977" s="1"/>
      <c r="F1977" s="1"/>
      <c r="G1977" s="13"/>
      <c r="H1977" s="9"/>
      <c r="I1977" s="1"/>
      <c r="J1977" s="111"/>
      <c r="K1977" s="2"/>
      <c r="L1977" s="2"/>
      <c r="M1977" s="3"/>
      <c r="N1977" s="3"/>
      <c r="O1977" s="17" t="str">
        <f t="shared" si="61"/>
        <v/>
      </c>
      <c r="P1977" s="18" t="str">
        <f>IF(M1977=0,"",IF(N1977-Master!$A$6&lt;0,"0",IF(M1977&lt;=Master!$A$6,(N1977-Master!$A$6),O1977)))</f>
        <v/>
      </c>
      <c r="Q1977" s="20">
        <f>IF(J1977&gt;Master!$A$6,"N/A",IF(M1977=0,H1977,ROUND(H1977*P1977/O1977,2)))</f>
        <v>0</v>
      </c>
      <c r="R1977" s="37" t="str">
        <f t="shared" si="60"/>
        <v/>
      </c>
    </row>
    <row r="1978" spans="1:18" x14ac:dyDescent="0.2">
      <c r="A1978" s="13"/>
      <c r="B1978" s="1"/>
      <c r="C1978" s="1"/>
      <c r="D1978" s="1"/>
      <c r="E1978" s="1"/>
      <c r="F1978" s="1"/>
      <c r="G1978" s="13"/>
      <c r="H1978" s="9"/>
      <c r="I1978" s="1"/>
      <c r="J1978" s="111"/>
      <c r="K1978" s="2"/>
      <c r="L1978" s="2"/>
      <c r="M1978" s="3"/>
      <c r="N1978" s="3"/>
      <c r="O1978" s="17" t="str">
        <f t="shared" si="61"/>
        <v/>
      </c>
      <c r="P1978" s="18" t="str">
        <f>IF(M1978=0,"",IF(N1978-Master!$A$6&lt;0,"0",IF(M1978&lt;=Master!$A$6,(N1978-Master!$A$6),O1978)))</f>
        <v/>
      </c>
      <c r="Q1978" s="20">
        <f>IF(J1978&gt;Master!$A$6,"N/A",IF(M1978=0,H1978,ROUND(H1978*P1978/O1978,2)))</f>
        <v>0</v>
      </c>
      <c r="R1978" s="37" t="str">
        <f t="shared" si="60"/>
        <v/>
      </c>
    </row>
    <row r="1979" spans="1:18" x14ac:dyDescent="0.2">
      <c r="A1979" s="13"/>
      <c r="B1979" s="1"/>
      <c r="C1979" s="1"/>
      <c r="D1979" s="1"/>
      <c r="E1979" s="1"/>
      <c r="F1979" s="1"/>
      <c r="G1979" s="13"/>
      <c r="H1979" s="9"/>
      <c r="I1979" s="1"/>
      <c r="J1979" s="111"/>
      <c r="K1979" s="2"/>
      <c r="L1979" s="2"/>
      <c r="M1979" s="3"/>
      <c r="N1979" s="3"/>
      <c r="O1979" s="17" t="str">
        <f t="shared" si="61"/>
        <v/>
      </c>
      <c r="P1979" s="18" t="str">
        <f>IF(M1979=0,"",IF(N1979-Master!$A$6&lt;0,"0",IF(M1979&lt;=Master!$A$6,(N1979-Master!$A$6),O1979)))</f>
        <v/>
      </c>
      <c r="Q1979" s="20">
        <f>IF(J1979&gt;Master!$A$6,"N/A",IF(M1979=0,H1979,ROUND(H1979*P1979/O1979,2)))</f>
        <v>0</v>
      </c>
      <c r="R1979" s="37" t="str">
        <f t="shared" si="60"/>
        <v/>
      </c>
    </row>
    <row r="1980" spans="1:18" x14ac:dyDescent="0.2">
      <c r="A1980" s="13"/>
      <c r="B1980" s="1"/>
      <c r="C1980" s="1"/>
      <c r="D1980" s="1"/>
      <c r="E1980" s="1"/>
      <c r="F1980" s="1"/>
      <c r="G1980" s="13"/>
      <c r="H1980" s="9"/>
      <c r="I1980" s="1"/>
      <c r="J1980" s="111"/>
      <c r="K1980" s="2"/>
      <c r="L1980" s="2"/>
      <c r="M1980" s="3"/>
      <c r="N1980" s="3"/>
      <c r="O1980" s="17" t="str">
        <f t="shared" si="61"/>
        <v/>
      </c>
      <c r="P1980" s="18" t="str">
        <f>IF(M1980=0,"",IF(N1980-Master!$A$6&lt;0,"0",IF(M1980&lt;=Master!$A$6,(N1980-Master!$A$6),O1980)))</f>
        <v/>
      </c>
      <c r="Q1980" s="20">
        <f>IF(J1980&gt;Master!$A$6,"N/A",IF(M1980=0,H1980,ROUND(H1980*P1980/O1980,2)))</f>
        <v>0</v>
      </c>
      <c r="R1980" s="37" t="str">
        <f t="shared" si="60"/>
        <v/>
      </c>
    </row>
    <row r="1981" spans="1:18" x14ac:dyDescent="0.2">
      <c r="A1981" s="13"/>
      <c r="B1981" s="1"/>
      <c r="C1981" s="1"/>
      <c r="D1981" s="1"/>
      <c r="E1981" s="1"/>
      <c r="F1981" s="1"/>
      <c r="G1981" s="13"/>
      <c r="H1981" s="9"/>
      <c r="I1981" s="1"/>
      <c r="J1981" s="111"/>
      <c r="K1981" s="2"/>
      <c r="L1981" s="2"/>
      <c r="M1981" s="3"/>
      <c r="N1981" s="3"/>
      <c r="O1981" s="17" t="str">
        <f t="shared" si="61"/>
        <v/>
      </c>
      <c r="P1981" s="18" t="str">
        <f>IF(M1981=0,"",IF(N1981-Master!$A$6&lt;0,"0",IF(M1981&lt;=Master!$A$6,(N1981-Master!$A$6),O1981)))</f>
        <v/>
      </c>
      <c r="Q1981" s="20">
        <f>IF(J1981&gt;Master!$A$6,"N/A",IF(M1981=0,H1981,ROUND(H1981*P1981/O1981,2)))</f>
        <v>0</v>
      </c>
      <c r="R1981" s="37" t="str">
        <f t="shared" si="60"/>
        <v/>
      </c>
    </row>
    <row r="1982" spans="1:18" x14ac:dyDescent="0.2">
      <c r="A1982" s="13"/>
      <c r="B1982" s="1"/>
      <c r="C1982" s="1"/>
      <c r="D1982" s="1"/>
      <c r="E1982" s="1"/>
      <c r="F1982" s="1"/>
      <c r="G1982" s="13"/>
      <c r="H1982" s="9"/>
      <c r="I1982" s="1"/>
      <c r="J1982" s="111"/>
      <c r="K1982" s="2"/>
      <c r="L1982" s="2"/>
      <c r="M1982" s="3"/>
      <c r="N1982" s="3"/>
      <c r="O1982" s="17" t="str">
        <f t="shared" si="61"/>
        <v/>
      </c>
      <c r="P1982" s="18" t="str">
        <f>IF(M1982=0,"",IF(N1982-Master!$A$6&lt;0,"0",IF(M1982&lt;=Master!$A$6,(N1982-Master!$A$6),O1982)))</f>
        <v/>
      </c>
      <c r="Q1982" s="20">
        <f>IF(J1982&gt;Master!$A$6,"N/A",IF(M1982=0,H1982,ROUND(H1982*P1982/O1982,2)))</f>
        <v>0</v>
      </c>
      <c r="R1982" s="37" t="str">
        <f t="shared" si="60"/>
        <v/>
      </c>
    </row>
    <row r="1983" spans="1:18" x14ac:dyDescent="0.2">
      <c r="A1983" s="13"/>
      <c r="B1983" s="1"/>
      <c r="C1983" s="1"/>
      <c r="D1983" s="1"/>
      <c r="E1983" s="1"/>
      <c r="F1983" s="1"/>
      <c r="G1983" s="13"/>
      <c r="H1983" s="9"/>
      <c r="I1983" s="1"/>
      <c r="J1983" s="111"/>
      <c r="K1983" s="2"/>
      <c r="L1983" s="2"/>
      <c r="M1983" s="3"/>
      <c r="N1983" s="3"/>
      <c r="O1983" s="17" t="str">
        <f t="shared" si="61"/>
        <v/>
      </c>
      <c r="P1983" s="18" t="str">
        <f>IF(M1983=0,"",IF(N1983-Master!$A$6&lt;0,"0",IF(M1983&lt;=Master!$A$6,(N1983-Master!$A$6),O1983)))</f>
        <v/>
      </c>
      <c r="Q1983" s="20">
        <f>IF(J1983&gt;Master!$A$6,"N/A",IF(M1983=0,H1983,ROUND(H1983*P1983/O1983,2)))</f>
        <v>0</v>
      </c>
      <c r="R1983" s="37" t="str">
        <f t="shared" si="60"/>
        <v/>
      </c>
    </row>
    <row r="1984" spans="1:18" x14ac:dyDescent="0.2">
      <c r="A1984" s="13"/>
      <c r="B1984" s="1"/>
      <c r="C1984" s="1"/>
      <c r="D1984" s="1"/>
      <c r="E1984" s="1"/>
      <c r="F1984" s="1"/>
      <c r="G1984" s="13"/>
      <c r="H1984" s="9"/>
      <c r="I1984" s="1"/>
      <c r="J1984" s="111"/>
      <c r="K1984" s="2"/>
      <c r="L1984" s="2"/>
      <c r="M1984" s="3"/>
      <c r="N1984" s="3"/>
      <c r="O1984" s="17" t="str">
        <f t="shared" si="61"/>
        <v/>
      </c>
      <c r="P1984" s="18" t="str">
        <f>IF(M1984=0,"",IF(N1984-Master!$A$6&lt;0,"0",IF(M1984&lt;=Master!$A$6,(N1984-Master!$A$6),O1984)))</f>
        <v/>
      </c>
      <c r="Q1984" s="20">
        <f>IF(J1984&gt;Master!$A$6,"N/A",IF(M1984=0,H1984,ROUND(H1984*P1984/O1984,2)))</f>
        <v>0</v>
      </c>
      <c r="R1984" s="37" t="str">
        <f t="shared" si="60"/>
        <v/>
      </c>
    </row>
    <row r="1985" spans="1:18" x14ac:dyDescent="0.2">
      <c r="A1985" s="13"/>
      <c r="B1985" s="1"/>
      <c r="C1985" s="1"/>
      <c r="D1985" s="1"/>
      <c r="E1985" s="1"/>
      <c r="F1985" s="1"/>
      <c r="G1985" s="13"/>
      <c r="H1985" s="9"/>
      <c r="I1985" s="1"/>
      <c r="J1985" s="111"/>
      <c r="K1985" s="2"/>
      <c r="L1985" s="2"/>
      <c r="M1985" s="3"/>
      <c r="N1985" s="3"/>
      <c r="O1985" s="17" t="str">
        <f t="shared" si="61"/>
        <v/>
      </c>
      <c r="P1985" s="18" t="str">
        <f>IF(M1985=0,"",IF(N1985-Master!$A$6&lt;0,"0",IF(M1985&lt;=Master!$A$6,(N1985-Master!$A$6),O1985)))</f>
        <v/>
      </c>
      <c r="Q1985" s="20">
        <f>IF(J1985&gt;Master!$A$6,"N/A",IF(M1985=0,H1985,ROUND(H1985*P1985/O1985,2)))</f>
        <v>0</v>
      </c>
      <c r="R1985" s="37" t="str">
        <f t="shared" si="60"/>
        <v/>
      </c>
    </row>
    <row r="1986" spans="1:18" x14ac:dyDescent="0.2">
      <c r="A1986" s="13"/>
      <c r="B1986" s="1"/>
      <c r="C1986" s="1"/>
      <c r="D1986" s="1"/>
      <c r="E1986" s="1"/>
      <c r="F1986" s="1"/>
      <c r="G1986" s="13"/>
      <c r="H1986" s="9"/>
      <c r="I1986" s="1"/>
      <c r="J1986" s="111"/>
      <c r="K1986" s="2"/>
      <c r="L1986" s="2"/>
      <c r="M1986" s="3"/>
      <c r="N1986" s="3"/>
      <c r="O1986" s="17" t="str">
        <f t="shared" si="61"/>
        <v/>
      </c>
      <c r="P1986" s="18" t="str">
        <f>IF(M1986=0,"",IF(N1986-Master!$A$6&lt;0,"0",IF(M1986&lt;=Master!$A$6,(N1986-Master!$A$6),O1986)))</f>
        <v/>
      </c>
      <c r="Q1986" s="20">
        <f>IF(J1986&gt;Master!$A$6,"N/A",IF(M1986=0,H1986,ROUND(H1986*P1986/O1986,2)))</f>
        <v>0</v>
      </c>
      <c r="R1986" s="37" t="str">
        <f t="shared" si="60"/>
        <v/>
      </c>
    </row>
    <row r="1987" spans="1:18" x14ac:dyDescent="0.2">
      <c r="A1987" s="13"/>
      <c r="B1987" s="1"/>
      <c r="C1987" s="1"/>
      <c r="D1987" s="1"/>
      <c r="E1987" s="1"/>
      <c r="F1987" s="1"/>
      <c r="G1987" s="13"/>
      <c r="H1987" s="9"/>
      <c r="I1987" s="1"/>
      <c r="J1987" s="111"/>
      <c r="K1987" s="2"/>
      <c r="L1987" s="2"/>
      <c r="M1987" s="3"/>
      <c r="N1987" s="3"/>
      <c r="O1987" s="17" t="str">
        <f t="shared" si="61"/>
        <v/>
      </c>
      <c r="P1987" s="18" t="str">
        <f>IF(M1987=0,"",IF(N1987-Master!$A$6&lt;0,"0",IF(M1987&lt;=Master!$A$6,(N1987-Master!$A$6),O1987)))</f>
        <v/>
      </c>
      <c r="Q1987" s="20">
        <f>IF(J1987&gt;Master!$A$6,"N/A",IF(M1987=0,H1987,ROUND(H1987*P1987/O1987,2)))</f>
        <v>0</v>
      </c>
      <c r="R1987" s="37" t="str">
        <f t="shared" si="60"/>
        <v/>
      </c>
    </row>
    <row r="1988" spans="1:18" x14ac:dyDescent="0.2">
      <c r="A1988" s="13"/>
      <c r="B1988" s="1"/>
      <c r="C1988" s="1"/>
      <c r="D1988" s="1"/>
      <c r="E1988" s="1"/>
      <c r="F1988" s="1"/>
      <c r="G1988" s="13"/>
      <c r="H1988" s="9"/>
      <c r="I1988" s="1"/>
      <c r="J1988" s="111"/>
      <c r="K1988" s="2"/>
      <c r="L1988" s="2"/>
      <c r="M1988" s="3"/>
      <c r="N1988" s="3"/>
      <c r="O1988" s="17" t="str">
        <f t="shared" si="61"/>
        <v/>
      </c>
      <c r="P1988" s="18" t="str">
        <f>IF(M1988=0,"",IF(N1988-Master!$A$6&lt;0,"0",IF(M1988&lt;=Master!$A$6,(N1988-Master!$A$6),O1988)))</f>
        <v/>
      </c>
      <c r="Q1988" s="20">
        <f>IF(J1988&gt;Master!$A$6,"N/A",IF(M1988=0,H1988,ROUND(H1988*P1988/O1988,2)))</f>
        <v>0</v>
      </c>
      <c r="R1988" s="37" t="str">
        <f t="shared" si="60"/>
        <v/>
      </c>
    </row>
    <row r="1989" spans="1:18" x14ac:dyDescent="0.2">
      <c r="A1989" s="13"/>
      <c r="B1989" s="1"/>
      <c r="C1989" s="1"/>
      <c r="D1989" s="1"/>
      <c r="E1989" s="1"/>
      <c r="F1989" s="1"/>
      <c r="G1989" s="13"/>
      <c r="H1989" s="9"/>
      <c r="I1989" s="1"/>
      <c r="J1989" s="111"/>
      <c r="K1989" s="2"/>
      <c r="L1989" s="2"/>
      <c r="M1989" s="3"/>
      <c r="N1989" s="3"/>
      <c r="O1989" s="17" t="str">
        <f t="shared" si="61"/>
        <v/>
      </c>
      <c r="P1989" s="18" t="str">
        <f>IF(M1989=0,"",IF(N1989-Master!$A$6&lt;0,"0",IF(M1989&lt;=Master!$A$6,(N1989-Master!$A$6),O1989)))</f>
        <v/>
      </c>
      <c r="Q1989" s="20">
        <f>IF(J1989&gt;Master!$A$6,"N/A",IF(M1989=0,H1989,ROUND(H1989*P1989/O1989,2)))</f>
        <v>0</v>
      </c>
      <c r="R1989" s="37" t="str">
        <f t="shared" si="60"/>
        <v/>
      </c>
    </row>
    <row r="1990" spans="1:18" x14ac:dyDescent="0.2">
      <c r="A1990" s="13"/>
      <c r="B1990" s="1"/>
      <c r="C1990" s="1"/>
      <c r="D1990" s="1"/>
      <c r="E1990" s="1"/>
      <c r="F1990" s="1"/>
      <c r="G1990" s="13"/>
      <c r="H1990" s="9"/>
      <c r="I1990" s="1"/>
      <c r="J1990" s="111"/>
      <c r="K1990" s="2"/>
      <c r="L1990" s="2"/>
      <c r="M1990" s="3"/>
      <c r="N1990" s="3"/>
      <c r="O1990" s="17" t="str">
        <f t="shared" si="61"/>
        <v/>
      </c>
      <c r="P1990" s="18" t="str">
        <f>IF(M1990=0,"",IF(N1990-Master!$A$6&lt;0,"0",IF(M1990&lt;=Master!$A$6,(N1990-Master!$A$6),O1990)))</f>
        <v/>
      </c>
      <c r="Q1990" s="20">
        <f>IF(J1990&gt;Master!$A$6,"N/A",IF(M1990=0,H1990,ROUND(H1990*P1990/O1990,2)))</f>
        <v>0</v>
      </c>
      <c r="R1990" s="37" t="str">
        <f t="shared" si="60"/>
        <v/>
      </c>
    </row>
    <row r="1991" spans="1:18" x14ac:dyDescent="0.2">
      <c r="A1991" s="13"/>
      <c r="B1991" s="1"/>
      <c r="C1991" s="1"/>
      <c r="D1991" s="1"/>
      <c r="E1991" s="1"/>
      <c r="F1991" s="1"/>
      <c r="G1991" s="13"/>
      <c r="H1991" s="9"/>
      <c r="I1991" s="1"/>
      <c r="J1991" s="111"/>
      <c r="K1991" s="2"/>
      <c r="L1991" s="2"/>
      <c r="M1991" s="3"/>
      <c r="N1991" s="3"/>
      <c r="O1991" s="17" t="str">
        <f t="shared" si="61"/>
        <v/>
      </c>
      <c r="P1991" s="18" t="str">
        <f>IF(M1991=0,"",IF(N1991-Master!$A$6&lt;0,"0",IF(M1991&lt;=Master!$A$6,(N1991-Master!$A$6),O1991)))</f>
        <v/>
      </c>
      <c r="Q1991" s="20">
        <f>IF(J1991&gt;Master!$A$6,"N/A",IF(M1991=0,H1991,ROUND(H1991*P1991/O1991,2)))</f>
        <v>0</v>
      </c>
      <c r="R1991" s="37" t="str">
        <f t="shared" si="60"/>
        <v/>
      </c>
    </row>
    <row r="1992" spans="1:18" x14ac:dyDescent="0.2">
      <c r="A1992" s="13"/>
      <c r="B1992" s="1"/>
      <c r="C1992" s="1"/>
      <c r="D1992" s="1"/>
      <c r="E1992" s="1"/>
      <c r="F1992" s="1"/>
      <c r="G1992" s="13"/>
      <c r="H1992" s="9"/>
      <c r="I1992" s="1"/>
      <c r="J1992" s="111"/>
      <c r="K1992" s="2"/>
      <c r="L1992" s="2"/>
      <c r="M1992" s="3"/>
      <c r="N1992" s="3"/>
      <c r="O1992" s="17" t="str">
        <f t="shared" si="61"/>
        <v/>
      </c>
      <c r="P1992" s="18" t="str">
        <f>IF(M1992=0,"",IF(N1992-Master!$A$6&lt;0,"0",IF(M1992&lt;=Master!$A$6,(N1992-Master!$A$6),O1992)))</f>
        <v/>
      </c>
      <c r="Q1992" s="20">
        <f>IF(J1992&gt;Master!$A$6,"N/A",IF(M1992=0,H1992,ROUND(H1992*P1992/O1992,2)))</f>
        <v>0</v>
      </c>
      <c r="R1992" s="37" t="str">
        <f t="shared" si="60"/>
        <v/>
      </c>
    </row>
    <row r="1993" spans="1:18" x14ac:dyDescent="0.2">
      <c r="A1993" s="13"/>
      <c r="B1993" s="1"/>
      <c r="C1993" s="1"/>
      <c r="D1993" s="1"/>
      <c r="E1993" s="1"/>
      <c r="F1993" s="1"/>
      <c r="G1993" s="13"/>
      <c r="H1993" s="9"/>
      <c r="I1993" s="1"/>
      <c r="J1993" s="111"/>
      <c r="K1993" s="2"/>
      <c r="L1993" s="2"/>
      <c r="M1993" s="3"/>
      <c r="N1993" s="3"/>
      <c r="O1993" s="17" t="str">
        <f t="shared" si="61"/>
        <v/>
      </c>
      <c r="P1993" s="18" t="str">
        <f>IF(M1993=0,"",IF(N1993-Master!$A$6&lt;0,"0",IF(M1993&lt;=Master!$A$6,(N1993-Master!$A$6),O1993)))</f>
        <v/>
      </c>
      <c r="Q1993" s="20">
        <f>IF(J1993&gt;Master!$A$6,"N/A",IF(M1993=0,H1993,ROUND(H1993*P1993/O1993,2)))</f>
        <v>0</v>
      </c>
      <c r="R1993" s="37" t="str">
        <f t="shared" si="60"/>
        <v/>
      </c>
    </row>
    <row r="1994" spans="1:18" x14ac:dyDescent="0.2">
      <c r="A1994" s="13"/>
      <c r="B1994" s="1"/>
      <c r="C1994" s="1"/>
      <c r="D1994" s="1"/>
      <c r="E1994" s="1"/>
      <c r="F1994" s="1"/>
      <c r="G1994" s="13"/>
      <c r="H1994" s="9"/>
      <c r="I1994" s="1"/>
      <c r="J1994" s="111"/>
      <c r="K1994" s="2"/>
      <c r="L1994" s="2"/>
      <c r="M1994" s="3"/>
      <c r="N1994" s="3"/>
      <c r="O1994" s="17" t="str">
        <f t="shared" si="61"/>
        <v/>
      </c>
      <c r="P1994" s="18" t="str">
        <f>IF(M1994=0,"",IF(N1994-Master!$A$6&lt;0,"0",IF(M1994&lt;=Master!$A$6,(N1994-Master!$A$6),O1994)))</f>
        <v/>
      </c>
      <c r="Q1994" s="20">
        <f>IF(J1994&gt;Master!$A$6,"N/A",IF(M1994=0,H1994,ROUND(H1994*P1994/O1994,2)))</f>
        <v>0</v>
      </c>
      <c r="R1994" s="37" t="str">
        <f t="shared" si="60"/>
        <v/>
      </c>
    </row>
    <row r="1995" spans="1:18" x14ac:dyDescent="0.2">
      <c r="A1995" s="13"/>
      <c r="B1995" s="1"/>
      <c r="C1995" s="1"/>
      <c r="D1995" s="1"/>
      <c r="E1995" s="1"/>
      <c r="F1995" s="1"/>
      <c r="G1995" s="13"/>
      <c r="H1995" s="9"/>
      <c r="I1995" s="1"/>
      <c r="J1995" s="111"/>
      <c r="K1995" s="2"/>
      <c r="L1995" s="2"/>
      <c r="M1995" s="3"/>
      <c r="N1995" s="3"/>
      <c r="O1995" s="17" t="str">
        <f t="shared" si="61"/>
        <v/>
      </c>
      <c r="P1995" s="18" t="str">
        <f>IF(M1995=0,"",IF(N1995-Master!$A$6&lt;0,"0",IF(M1995&lt;=Master!$A$6,(N1995-Master!$A$6),O1995)))</f>
        <v/>
      </c>
      <c r="Q1995" s="20">
        <f>IF(J1995&gt;Master!$A$6,"N/A",IF(M1995=0,H1995,ROUND(H1995*P1995/O1995,2)))</f>
        <v>0</v>
      </c>
      <c r="R1995" s="37" t="str">
        <f t="shared" si="60"/>
        <v/>
      </c>
    </row>
    <row r="1996" spans="1:18" x14ac:dyDescent="0.2">
      <c r="A1996" s="13"/>
      <c r="B1996" s="1"/>
      <c r="C1996" s="1"/>
      <c r="D1996" s="1"/>
      <c r="E1996" s="1"/>
      <c r="F1996" s="1"/>
      <c r="G1996" s="13"/>
      <c r="H1996" s="9"/>
      <c r="I1996" s="1"/>
      <c r="J1996" s="111"/>
      <c r="K1996" s="2"/>
      <c r="L1996" s="2"/>
      <c r="M1996" s="3"/>
      <c r="N1996" s="3"/>
      <c r="O1996" s="17" t="str">
        <f t="shared" si="61"/>
        <v/>
      </c>
      <c r="P1996" s="18" t="str">
        <f>IF(M1996=0,"",IF(N1996-Master!$A$6&lt;0,"0",IF(M1996&lt;=Master!$A$6,(N1996-Master!$A$6),O1996)))</f>
        <v/>
      </c>
      <c r="Q1996" s="20">
        <f>IF(J1996&gt;Master!$A$6,"N/A",IF(M1996=0,H1996,ROUND(H1996*P1996/O1996,2)))</f>
        <v>0</v>
      </c>
      <c r="R1996" s="37" t="str">
        <f t="shared" si="60"/>
        <v/>
      </c>
    </row>
    <row r="1997" spans="1:18" x14ac:dyDescent="0.2">
      <c r="A1997" s="13"/>
      <c r="B1997" s="1"/>
      <c r="C1997" s="1"/>
      <c r="D1997" s="1"/>
      <c r="E1997" s="1"/>
      <c r="F1997" s="1"/>
      <c r="G1997" s="13"/>
      <c r="H1997" s="9"/>
      <c r="I1997" s="1"/>
      <c r="J1997" s="111"/>
      <c r="K1997" s="2"/>
      <c r="L1997" s="2"/>
      <c r="M1997" s="3"/>
      <c r="N1997" s="3"/>
      <c r="O1997" s="17" t="str">
        <f t="shared" si="61"/>
        <v/>
      </c>
      <c r="P1997" s="18" t="str">
        <f>IF(M1997=0,"",IF(N1997-Master!$A$6&lt;0,"0",IF(M1997&lt;=Master!$A$6,(N1997-Master!$A$6),O1997)))</f>
        <v/>
      </c>
      <c r="Q1997" s="20">
        <f>IF(J1997&gt;Master!$A$6,"N/A",IF(M1997=0,H1997,ROUND(H1997*P1997/O1997,2)))</f>
        <v>0</v>
      </c>
      <c r="R1997" s="37" t="str">
        <f t="shared" si="60"/>
        <v/>
      </c>
    </row>
    <row r="1998" spans="1:18" x14ac:dyDescent="0.2">
      <c r="A1998" s="13"/>
      <c r="B1998" s="1"/>
      <c r="C1998" s="1"/>
      <c r="D1998" s="1"/>
      <c r="E1998" s="1"/>
      <c r="F1998" s="1"/>
      <c r="G1998" s="13"/>
      <c r="H1998" s="9"/>
      <c r="I1998" s="1"/>
      <c r="J1998" s="111"/>
      <c r="K1998" s="2"/>
      <c r="L1998" s="2"/>
      <c r="M1998" s="3"/>
      <c r="N1998" s="3"/>
      <c r="O1998" s="17" t="str">
        <f t="shared" si="61"/>
        <v/>
      </c>
      <c r="P1998" s="18" t="str">
        <f>IF(M1998=0,"",IF(N1998-Master!$A$6&lt;0,"0",IF(M1998&lt;=Master!$A$6,(N1998-Master!$A$6),O1998)))</f>
        <v/>
      </c>
      <c r="Q1998" s="20">
        <f>IF(J1998&gt;Master!$A$6,"N/A",IF(M1998=0,H1998,ROUND(H1998*P1998/O1998,2)))</f>
        <v>0</v>
      </c>
      <c r="R1998" s="37" t="str">
        <f t="shared" si="60"/>
        <v/>
      </c>
    </row>
    <row r="1999" spans="1:18" x14ac:dyDescent="0.2">
      <c r="A1999" s="13"/>
      <c r="B1999" s="1"/>
      <c r="C1999" s="1"/>
      <c r="D1999" s="1"/>
      <c r="E1999" s="1"/>
      <c r="F1999" s="1"/>
      <c r="G1999" s="13"/>
      <c r="H1999" s="9"/>
      <c r="I1999" s="1"/>
      <c r="J1999" s="111"/>
      <c r="K1999" s="2"/>
      <c r="L1999" s="2"/>
      <c r="M1999" s="3"/>
      <c r="N1999" s="3"/>
      <c r="O1999" s="17" t="str">
        <f t="shared" si="61"/>
        <v/>
      </c>
      <c r="P1999" s="18" t="str">
        <f>IF(M1999=0,"",IF(N1999-Master!$A$6&lt;0,"0",IF(M1999&lt;=Master!$A$6,(N1999-Master!$A$6),O1999)))</f>
        <v/>
      </c>
      <c r="Q1999" s="20">
        <f>IF(J1999&gt;Master!$A$6,"N/A",IF(M1999=0,H1999,ROUND(H1999*P1999/O1999,2)))</f>
        <v>0</v>
      </c>
      <c r="R1999" s="37" t="str">
        <f t="shared" si="60"/>
        <v/>
      </c>
    </row>
    <row r="2000" spans="1:18" x14ac:dyDescent="0.2">
      <c r="A2000" s="13"/>
      <c r="B2000" s="1"/>
      <c r="C2000" s="1"/>
      <c r="D2000" s="1"/>
      <c r="E2000" s="1"/>
      <c r="F2000" s="1"/>
      <c r="G2000" s="13"/>
      <c r="H2000" s="9"/>
      <c r="I2000" s="1"/>
      <c r="J2000" s="111"/>
      <c r="K2000" s="2"/>
      <c r="L2000" s="2"/>
      <c r="M2000" s="3"/>
      <c r="N2000" s="3"/>
      <c r="O2000" s="17" t="str">
        <f t="shared" si="61"/>
        <v/>
      </c>
      <c r="P2000" s="18" t="str">
        <f>IF(M2000=0,"",IF(N2000-Master!$A$6&lt;0,"0",IF(M2000&lt;=Master!$A$6,(N2000-Master!$A$6),O2000)))</f>
        <v/>
      </c>
      <c r="Q2000" s="20">
        <f>IF(J2000&gt;Master!$A$6,"N/A",IF(M2000=0,H2000,ROUND(H2000*P2000/O2000,2)))</f>
        <v>0</v>
      </c>
      <c r="R2000" s="37" t="str">
        <f t="shared" si="60"/>
        <v/>
      </c>
    </row>
    <row r="2001" spans="1:18" x14ac:dyDescent="0.2">
      <c r="A2001" s="13"/>
      <c r="B2001" s="1"/>
      <c r="C2001" s="1"/>
      <c r="D2001" s="1"/>
      <c r="E2001" s="1"/>
      <c r="F2001" s="1"/>
      <c r="G2001" s="13"/>
      <c r="H2001" s="9"/>
      <c r="I2001" s="1"/>
      <c r="J2001" s="111"/>
      <c r="K2001" s="2"/>
      <c r="L2001" s="2"/>
      <c r="M2001" s="3"/>
      <c r="N2001" s="3"/>
      <c r="O2001" s="17" t="str">
        <f t="shared" si="61"/>
        <v/>
      </c>
      <c r="P2001" s="18" t="str">
        <f>IF(M2001=0,"",IF(N2001-Master!$A$6&lt;0,"0",IF(M2001&lt;=Master!$A$6,(N2001-Master!$A$6),O2001)))</f>
        <v/>
      </c>
      <c r="Q2001" s="20">
        <f>IF(J2001&gt;Master!$A$6,"N/A",IF(M2001=0,H2001,ROUND(H2001*P2001/O2001,2)))</f>
        <v>0</v>
      </c>
      <c r="R2001" s="37" t="str">
        <f t="shared" si="60"/>
        <v/>
      </c>
    </row>
    <row r="2002" spans="1:18" x14ac:dyDescent="0.2">
      <c r="A2002" s="13"/>
      <c r="B2002" s="1"/>
      <c r="C2002" s="1"/>
      <c r="D2002" s="1"/>
      <c r="E2002" s="1"/>
      <c r="F2002" s="1"/>
      <c r="G2002" s="13"/>
      <c r="H2002" s="9"/>
      <c r="I2002" s="1"/>
      <c r="J2002" s="111"/>
      <c r="K2002" s="2"/>
      <c r="L2002" s="2"/>
      <c r="M2002" s="3"/>
      <c r="N2002" s="3"/>
      <c r="O2002" s="17" t="str">
        <f t="shared" si="61"/>
        <v/>
      </c>
      <c r="P2002" s="18" t="str">
        <f>IF(M2002=0,"",IF(N2002-Master!$A$6&lt;0,"0",IF(M2002&lt;=Master!$A$6,(N2002-Master!$A$6),O2002)))</f>
        <v/>
      </c>
      <c r="Q2002" s="20">
        <f>IF(J2002&gt;Master!$A$6,"N/A",IF(M2002=0,H2002,ROUND(H2002*P2002/O2002,2)))</f>
        <v>0</v>
      </c>
      <c r="R2002" s="37" t="str">
        <f t="shared" si="60"/>
        <v/>
      </c>
    </row>
    <row r="2003" spans="1:18" x14ac:dyDescent="0.2">
      <c r="A2003" s="13"/>
      <c r="B2003" s="1"/>
      <c r="C2003" s="1"/>
      <c r="D2003" s="1"/>
      <c r="E2003" s="1"/>
      <c r="F2003" s="1"/>
      <c r="G2003" s="13"/>
      <c r="H2003" s="9"/>
      <c r="I2003" s="1"/>
      <c r="J2003" s="111"/>
      <c r="K2003" s="2"/>
      <c r="L2003" s="2"/>
      <c r="M2003" s="3"/>
      <c r="N2003" s="3"/>
      <c r="O2003" s="17" t="str">
        <f t="shared" si="61"/>
        <v/>
      </c>
      <c r="P2003" s="18" t="str">
        <f>IF(M2003=0,"",IF(N2003-Master!$A$6&lt;0,"0",IF(M2003&lt;=Master!$A$6,(N2003-Master!$A$6),O2003)))</f>
        <v/>
      </c>
      <c r="Q2003" s="20">
        <f>IF(J2003&gt;Master!$A$6,"N/A",IF(M2003=0,H2003,ROUND(H2003*P2003/O2003,2)))</f>
        <v>0</v>
      </c>
      <c r="R2003" s="37" t="str">
        <f t="shared" si="60"/>
        <v/>
      </c>
    </row>
    <row r="2004" spans="1:18" x14ac:dyDescent="0.2">
      <c r="A2004" s="13"/>
      <c r="B2004" s="1"/>
      <c r="C2004" s="1"/>
      <c r="D2004" s="1"/>
      <c r="E2004" s="1"/>
      <c r="F2004" s="1"/>
      <c r="G2004" s="13"/>
      <c r="H2004" s="9"/>
      <c r="I2004" s="1"/>
      <c r="J2004" s="111"/>
      <c r="K2004" s="2"/>
      <c r="L2004" s="2"/>
      <c r="M2004" s="3"/>
      <c r="N2004" s="3"/>
      <c r="O2004" s="17" t="str">
        <f t="shared" si="61"/>
        <v/>
      </c>
      <c r="P2004" s="18" t="str">
        <f>IF(M2004=0,"",IF(N2004-Master!$A$6&lt;0,"0",IF(M2004&lt;=Master!$A$6,(N2004-Master!$A$6),O2004)))</f>
        <v/>
      </c>
      <c r="Q2004" s="20">
        <f>IF(J2004&gt;Master!$A$6,"N/A",IF(M2004=0,H2004,ROUND(H2004*P2004/O2004,2)))</f>
        <v>0</v>
      </c>
      <c r="R2004" s="37" t="str">
        <f t="shared" si="60"/>
        <v/>
      </c>
    </row>
    <row r="2005" spans="1:18" x14ac:dyDescent="0.2">
      <c r="A2005" s="13"/>
      <c r="B2005" s="1"/>
      <c r="C2005" s="1"/>
      <c r="D2005" s="1"/>
      <c r="E2005" s="1"/>
      <c r="F2005" s="1"/>
      <c r="G2005" s="13"/>
      <c r="H2005" s="9"/>
      <c r="I2005" s="1"/>
      <c r="J2005" s="111"/>
      <c r="K2005" s="2"/>
      <c r="L2005" s="2"/>
      <c r="M2005" s="3"/>
      <c r="N2005" s="3"/>
      <c r="O2005" s="17" t="str">
        <f t="shared" si="61"/>
        <v/>
      </c>
      <c r="P2005" s="18" t="str">
        <f>IF(M2005=0,"",IF(N2005-Master!$A$6&lt;0,"0",IF(M2005&lt;=Master!$A$6,(N2005-Master!$A$6),O2005)))</f>
        <v/>
      </c>
      <c r="Q2005" s="20">
        <f>IF(J2005&gt;Master!$A$6,"N/A",IF(M2005=0,H2005,ROUND(H2005*P2005/O2005,2)))</f>
        <v>0</v>
      </c>
      <c r="R2005" s="37" t="str">
        <f t="shared" ref="R2005:R2068" si="62">CLEAN(IF(H2005=0,"",IF(ISBLANK(I2005),LEFT("Defer "&amp;K2005,35),LEFT("Defer "&amp;I2005&amp;" "&amp;K2005,35))))</f>
        <v/>
      </c>
    </row>
    <row r="2006" spans="1:18" x14ac:dyDescent="0.2">
      <c r="A2006" s="13"/>
      <c r="B2006" s="1"/>
      <c r="C2006" s="1"/>
      <c r="D2006" s="1"/>
      <c r="E2006" s="1"/>
      <c r="F2006" s="1"/>
      <c r="G2006" s="13"/>
      <c r="H2006" s="9"/>
      <c r="I2006" s="1"/>
      <c r="J2006" s="111"/>
      <c r="K2006" s="2"/>
      <c r="L2006" s="2"/>
      <c r="M2006" s="3"/>
      <c r="N2006" s="3"/>
      <c r="O2006" s="17" t="str">
        <f t="shared" ref="O2006:O2069" si="63">IF(M2006=0,"",(N2006-M2006+1))</f>
        <v/>
      </c>
      <c r="P2006" s="18" t="str">
        <f>IF(M2006=0,"",IF(N2006-Master!$A$6&lt;0,"0",IF(M2006&lt;=Master!$A$6,(N2006-Master!$A$6),O2006)))</f>
        <v/>
      </c>
      <c r="Q2006" s="20">
        <f>IF(J2006&gt;Master!$A$6,"N/A",IF(M2006=0,H2006,ROUND(H2006*P2006/O2006,2)))</f>
        <v>0</v>
      </c>
      <c r="R2006" s="37" t="str">
        <f t="shared" si="62"/>
        <v/>
      </c>
    </row>
    <row r="2007" spans="1:18" x14ac:dyDescent="0.2">
      <c r="A2007" s="13"/>
      <c r="B2007" s="1"/>
      <c r="C2007" s="1"/>
      <c r="D2007" s="1"/>
      <c r="E2007" s="1"/>
      <c r="F2007" s="1"/>
      <c r="G2007" s="13"/>
      <c r="H2007" s="9"/>
      <c r="I2007" s="1"/>
      <c r="J2007" s="111"/>
      <c r="K2007" s="2"/>
      <c r="L2007" s="2"/>
      <c r="M2007" s="3"/>
      <c r="N2007" s="3"/>
      <c r="O2007" s="17" t="str">
        <f t="shared" si="63"/>
        <v/>
      </c>
      <c r="P2007" s="18" t="str">
        <f>IF(M2007=0,"",IF(N2007-Master!$A$6&lt;0,"0",IF(M2007&lt;=Master!$A$6,(N2007-Master!$A$6),O2007)))</f>
        <v/>
      </c>
      <c r="Q2007" s="20">
        <f>IF(J2007&gt;Master!$A$6,"N/A",IF(M2007=0,H2007,ROUND(H2007*P2007/O2007,2)))</f>
        <v>0</v>
      </c>
      <c r="R2007" s="37" t="str">
        <f t="shared" si="62"/>
        <v/>
      </c>
    </row>
    <row r="2008" spans="1:18" x14ac:dyDescent="0.2">
      <c r="A2008" s="13"/>
      <c r="B2008" s="1"/>
      <c r="C2008" s="1"/>
      <c r="D2008" s="1"/>
      <c r="E2008" s="1"/>
      <c r="F2008" s="1"/>
      <c r="G2008" s="13"/>
      <c r="H2008" s="9"/>
      <c r="I2008" s="1"/>
      <c r="J2008" s="111"/>
      <c r="K2008" s="2"/>
      <c r="L2008" s="2"/>
      <c r="M2008" s="3"/>
      <c r="N2008" s="3"/>
      <c r="O2008" s="17" t="str">
        <f t="shared" si="63"/>
        <v/>
      </c>
      <c r="P2008" s="18" t="str">
        <f>IF(M2008=0,"",IF(N2008-Master!$A$6&lt;0,"0",IF(M2008&lt;=Master!$A$6,(N2008-Master!$A$6),O2008)))</f>
        <v/>
      </c>
      <c r="Q2008" s="20">
        <f>IF(J2008&gt;Master!$A$6,"N/A",IF(M2008=0,H2008,ROUND(H2008*P2008/O2008,2)))</f>
        <v>0</v>
      </c>
      <c r="R2008" s="37" t="str">
        <f t="shared" si="62"/>
        <v/>
      </c>
    </row>
    <row r="2009" spans="1:18" x14ac:dyDescent="0.2">
      <c r="A2009" s="13"/>
      <c r="B2009" s="1"/>
      <c r="C2009" s="1"/>
      <c r="D2009" s="1"/>
      <c r="E2009" s="1"/>
      <c r="F2009" s="1"/>
      <c r="G2009" s="13"/>
      <c r="H2009" s="9"/>
      <c r="I2009" s="1"/>
      <c r="J2009" s="111"/>
      <c r="K2009" s="2"/>
      <c r="L2009" s="2"/>
      <c r="M2009" s="3"/>
      <c r="N2009" s="3"/>
      <c r="O2009" s="17" t="str">
        <f t="shared" si="63"/>
        <v/>
      </c>
      <c r="P2009" s="18" t="str">
        <f>IF(M2009=0,"",IF(N2009-Master!$A$6&lt;0,"0",IF(M2009&lt;=Master!$A$6,(N2009-Master!$A$6),O2009)))</f>
        <v/>
      </c>
      <c r="Q2009" s="20">
        <f>IF(J2009&gt;Master!$A$6,"N/A",IF(M2009=0,H2009,ROUND(H2009*P2009/O2009,2)))</f>
        <v>0</v>
      </c>
      <c r="R2009" s="37" t="str">
        <f t="shared" si="62"/>
        <v/>
      </c>
    </row>
    <row r="2010" spans="1:18" x14ac:dyDescent="0.2">
      <c r="A2010" s="13"/>
      <c r="B2010" s="1"/>
      <c r="C2010" s="1"/>
      <c r="D2010" s="1"/>
      <c r="E2010" s="1"/>
      <c r="F2010" s="1"/>
      <c r="G2010" s="13"/>
      <c r="H2010" s="9"/>
      <c r="I2010" s="1"/>
      <c r="J2010" s="111"/>
      <c r="K2010" s="2"/>
      <c r="L2010" s="2"/>
      <c r="M2010" s="3"/>
      <c r="N2010" s="3"/>
      <c r="O2010" s="17" t="str">
        <f t="shared" si="63"/>
        <v/>
      </c>
      <c r="P2010" s="18" t="str">
        <f>IF(M2010=0,"",IF(N2010-Master!$A$6&lt;0,"0",IF(M2010&lt;=Master!$A$6,(N2010-Master!$A$6),O2010)))</f>
        <v/>
      </c>
      <c r="Q2010" s="20">
        <f>IF(J2010&gt;Master!$A$6,"N/A",IF(M2010=0,H2010,ROUND(H2010*P2010/O2010,2)))</f>
        <v>0</v>
      </c>
      <c r="R2010" s="37" t="str">
        <f t="shared" si="62"/>
        <v/>
      </c>
    </row>
    <row r="2011" spans="1:18" x14ac:dyDescent="0.2">
      <c r="A2011" s="13"/>
      <c r="B2011" s="1"/>
      <c r="C2011" s="1"/>
      <c r="D2011" s="1"/>
      <c r="E2011" s="1"/>
      <c r="F2011" s="1"/>
      <c r="G2011" s="13"/>
      <c r="H2011" s="9"/>
      <c r="I2011" s="1"/>
      <c r="J2011" s="111"/>
      <c r="K2011" s="2"/>
      <c r="L2011" s="2"/>
      <c r="M2011" s="3"/>
      <c r="N2011" s="3"/>
      <c r="O2011" s="17" t="str">
        <f t="shared" si="63"/>
        <v/>
      </c>
      <c r="P2011" s="18" t="str">
        <f>IF(M2011=0,"",IF(N2011-Master!$A$6&lt;0,"0",IF(M2011&lt;=Master!$A$6,(N2011-Master!$A$6),O2011)))</f>
        <v/>
      </c>
      <c r="Q2011" s="20">
        <f>IF(J2011&gt;Master!$A$6,"N/A",IF(M2011=0,H2011,ROUND(H2011*P2011/O2011,2)))</f>
        <v>0</v>
      </c>
      <c r="R2011" s="37" t="str">
        <f t="shared" si="62"/>
        <v/>
      </c>
    </row>
    <row r="2012" spans="1:18" x14ac:dyDescent="0.2">
      <c r="A2012" s="13"/>
      <c r="B2012" s="1"/>
      <c r="C2012" s="1"/>
      <c r="D2012" s="1"/>
      <c r="E2012" s="1"/>
      <c r="F2012" s="1"/>
      <c r="G2012" s="13"/>
      <c r="H2012" s="9"/>
      <c r="I2012" s="1"/>
      <c r="J2012" s="111"/>
      <c r="K2012" s="2"/>
      <c r="L2012" s="2"/>
      <c r="M2012" s="3"/>
      <c r="N2012" s="3"/>
      <c r="O2012" s="17" t="str">
        <f t="shared" si="63"/>
        <v/>
      </c>
      <c r="P2012" s="18" t="str">
        <f>IF(M2012=0,"",IF(N2012-Master!$A$6&lt;0,"0",IF(M2012&lt;=Master!$A$6,(N2012-Master!$A$6),O2012)))</f>
        <v/>
      </c>
      <c r="Q2012" s="20">
        <f>IF(J2012&gt;Master!$A$6,"N/A",IF(M2012=0,H2012,ROUND(H2012*P2012/O2012,2)))</f>
        <v>0</v>
      </c>
      <c r="R2012" s="37" t="str">
        <f t="shared" si="62"/>
        <v/>
      </c>
    </row>
    <row r="2013" spans="1:18" x14ac:dyDescent="0.2">
      <c r="A2013" s="13"/>
      <c r="B2013" s="1"/>
      <c r="C2013" s="1"/>
      <c r="D2013" s="1"/>
      <c r="E2013" s="1"/>
      <c r="F2013" s="1"/>
      <c r="G2013" s="13"/>
      <c r="H2013" s="9"/>
      <c r="I2013" s="1"/>
      <c r="J2013" s="111"/>
      <c r="K2013" s="2"/>
      <c r="L2013" s="2"/>
      <c r="M2013" s="3"/>
      <c r="N2013" s="3"/>
      <c r="O2013" s="17" t="str">
        <f t="shared" si="63"/>
        <v/>
      </c>
      <c r="P2013" s="18" t="str">
        <f>IF(M2013=0,"",IF(N2013-Master!$A$6&lt;0,"0",IF(M2013&lt;=Master!$A$6,(N2013-Master!$A$6),O2013)))</f>
        <v/>
      </c>
      <c r="Q2013" s="20">
        <f>IF(J2013&gt;Master!$A$6,"N/A",IF(M2013=0,H2013,ROUND(H2013*P2013/O2013,2)))</f>
        <v>0</v>
      </c>
      <c r="R2013" s="37" t="str">
        <f t="shared" si="62"/>
        <v/>
      </c>
    </row>
    <row r="2014" spans="1:18" x14ac:dyDescent="0.2">
      <c r="A2014" s="13"/>
      <c r="B2014" s="1"/>
      <c r="C2014" s="1"/>
      <c r="D2014" s="1"/>
      <c r="E2014" s="1"/>
      <c r="F2014" s="1"/>
      <c r="G2014" s="13"/>
      <c r="H2014" s="9"/>
      <c r="I2014" s="1"/>
      <c r="J2014" s="111"/>
      <c r="K2014" s="2"/>
      <c r="L2014" s="2"/>
      <c r="M2014" s="3"/>
      <c r="N2014" s="3"/>
      <c r="O2014" s="17" t="str">
        <f t="shared" si="63"/>
        <v/>
      </c>
      <c r="P2014" s="18" t="str">
        <f>IF(M2014=0,"",IF(N2014-Master!$A$6&lt;0,"0",IF(M2014&lt;=Master!$A$6,(N2014-Master!$A$6),O2014)))</f>
        <v/>
      </c>
      <c r="Q2014" s="20">
        <f>IF(J2014&gt;Master!$A$6,"N/A",IF(M2014=0,H2014,ROUND(H2014*P2014/O2014,2)))</f>
        <v>0</v>
      </c>
      <c r="R2014" s="37" t="str">
        <f t="shared" si="62"/>
        <v/>
      </c>
    </row>
    <row r="2015" spans="1:18" x14ac:dyDescent="0.2">
      <c r="A2015" s="13"/>
      <c r="B2015" s="1"/>
      <c r="C2015" s="1"/>
      <c r="D2015" s="1"/>
      <c r="E2015" s="1"/>
      <c r="F2015" s="1"/>
      <c r="G2015" s="13"/>
      <c r="H2015" s="9"/>
      <c r="I2015" s="1"/>
      <c r="J2015" s="111"/>
      <c r="K2015" s="2"/>
      <c r="L2015" s="2"/>
      <c r="M2015" s="3"/>
      <c r="N2015" s="3"/>
      <c r="O2015" s="17" t="str">
        <f t="shared" si="63"/>
        <v/>
      </c>
      <c r="P2015" s="18" t="str">
        <f>IF(M2015=0,"",IF(N2015-Master!$A$6&lt;0,"0",IF(M2015&lt;=Master!$A$6,(N2015-Master!$A$6),O2015)))</f>
        <v/>
      </c>
      <c r="Q2015" s="20">
        <f>IF(J2015&gt;Master!$A$6,"N/A",IF(M2015=0,H2015,ROUND(H2015*P2015/O2015,2)))</f>
        <v>0</v>
      </c>
      <c r="R2015" s="37" t="str">
        <f t="shared" si="62"/>
        <v/>
      </c>
    </row>
    <row r="2016" spans="1:18" x14ac:dyDescent="0.2">
      <c r="A2016" s="13"/>
      <c r="B2016" s="1"/>
      <c r="C2016" s="1"/>
      <c r="D2016" s="1"/>
      <c r="E2016" s="1"/>
      <c r="F2016" s="1"/>
      <c r="G2016" s="13"/>
      <c r="H2016" s="9"/>
      <c r="I2016" s="1"/>
      <c r="J2016" s="111"/>
      <c r="K2016" s="2"/>
      <c r="L2016" s="2"/>
      <c r="M2016" s="3"/>
      <c r="N2016" s="3"/>
      <c r="O2016" s="17" t="str">
        <f t="shared" si="63"/>
        <v/>
      </c>
      <c r="P2016" s="18" t="str">
        <f>IF(M2016=0,"",IF(N2016-Master!$A$6&lt;0,"0",IF(M2016&lt;=Master!$A$6,(N2016-Master!$A$6),O2016)))</f>
        <v/>
      </c>
      <c r="Q2016" s="20">
        <f>IF(J2016&gt;Master!$A$6,"N/A",IF(M2016=0,H2016,ROUND(H2016*P2016/O2016,2)))</f>
        <v>0</v>
      </c>
      <c r="R2016" s="37" t="str">
        <f t="shared" si="62"/>
        <v/>
      </c>
    </row>
    <row r="2017" spans="1:18" x14ac:dyDescent="0.2">
      <c r="A2017" s="13"/>
      <c r="B2017" s="1"/>
      <c r="C2017" s="1"/>
      <c r="D2017" s="1"/>
      <c r="E2017" s="1"/>
      <c r="F2017" s="1"/>
      <c r="G2017" s="13"/>
      <c r="H2017" s="9"/>
      <c r="I2017" s="1"/>
      <c r="J2017" s="111"/>
      <c r="K2017" s="2"/>
      <c r="L2017" s="2"/>
      <c r="M2017" s="3"/>
      <c r="N2017" s="3"/>
      <c r="O2017" s="17" t="str">
        <f t="shared" si="63"/>
        <v/>
      </c>
      <c r="P2017" s="18" t="str">
        <f>IF(M2017=0,"",IF(N2017-Master!$A$6&lt;0,"0",IF(M2017&lt;=Master!$A$6,(N2017-Master!$A$6),O2017)))</f>
        <v/>
      </c>
      <c r="Q2017" s="20">
        <f>IF(J2017&gt;Master!$A$6,"N/A",IF(M2017=0,H2017,ROUND(H2017*P2017/O2017,2)))</f>
        <v>0</v>
      </c>
      <c r="R2017" s="37" t="str">
        <f t="shared" si="62"/>
        <v/>
      </c>
    </row>
    <row r="2018" spans="1:18" x14ac:dyDescent="0.2">
      <c r="A2018" s="13"/>
      <c r="B2018" s="1"/>
      <c r="C2018" s="1"/>
      <c r="D2018" s="1"/>
      <c r="E2018" s="1"/>
      <c r="F2018" s="1"/>
      <c r="G2018" s="13"/>
      <c r="H2018" s="9"/>
      <c r="I2018" s="1"/>
      <c r="J2018" s="111"/>
      <c r="K2018" s="2"/>
      <c r="L2018" s="2"/>
      <c r="M2018" s="3"/>
      <c r="N2018" s="3"/>
      <c r="O2018" s="17" t="str">
        <f t="shared" si="63"/>
        <v/>
      </c>
      <c r="P2018" s="18" t="str">
        <f>IF(M2018=0,"",IF(N2018-Master!$A$6&lt;0,"0",IF(M2018&lt;=Master!$A$6,(N2018-Master!$A$6),O2018)))</f>
        <v/>
      </c>
      <c r="Q2018" s="20">
        <f>IF(J2018&gt;Master!$A$6,"N/A",IF(M2018=0,H2018,ROUND(H2018*P2018/O2018,2)))</f>
        <v>0</v>
      </c>
      <c r="R2018" s="37" t="str">
        <f t="shared" si="62"/>
        <v/>
      </c>
    </row>
    <row r="2019" spans="1:18" x14ac:dyDescent="0.2">
      <c r="A2019" s="13"/>
      <c r="B2019" s="1"/>
      <c r="C2019" s="1"/>
      <c r="D2019" s="1"/>
      <c r="E2019" s="1"/>
      <c r="F2019" s="1"/>
      <c r="G2019" s="13"/>
      <c r="H2019" s="9"/>
      <c r="I2019" s="1"/>
      <c r="J2019" s="111"/>
      <c r="K2019" s="2"/>
      <c r="L2019" s="2"/>
      <c r="M2019" s="3"/>
      <c r="N2019" s="3"/>
      <c r="O2019" s="17" t="str">
        <f t="shared" si="63"/>
        <v/>
      </c>
      <c r="P2019" s="18" t="str">
        <f>IF(M2019=0,"",IF(N2019-Master!$A$6&lt;0,"0",IF(M2019&lt;=Master!$A$6,(N2019-Master!$A$6),O2019)))</f>
        <v/>
      </c>
      <c r="Q2019" s="20">
        <f>IF(J2019&gt;Master!$A$6,"N/A",IF(M2019=0,H2019,ROUND(H2019*P2019/O2019,2)))</f>
        <v>0</v>
      </c>
      <c r="R2019" s="37" t="str">
        <f t="shared" si="62"/>
        <v/>
      </c>
    </row>
    <row r="2020" spans="1:18" x14ac:dyDescent="0.2">
      <c r="A2020" s="13"/>
      <c r="B2020" s="1"/>
      <c r="C2020" s="1"/>
      <c r="D2020" s="1"/>
      <c r="E2020" s="1"/>
      <c r="F2020" s="1"/>
      <c r="G2020" s="13"/>
      <c r="H2020" s="9"/>
      <c r="I2020" s="1"/>
      <c r="J2020" s="111"/>
      <c r="K2020" s="2"/>
      <c r="L2020" s="2"/>
      <c r="M2020" s="3"/>
      <c r="N2020" s="3"/>
      <c r="O2020" s="17" t="str">
        <f t="shared" si="63"/>
        <v/>
      </c>
      <c r="P2020" s="18" t="str">
        <f>IF(M2020=0,"",IF(N2020-Master!$A$6&lt;0,"0",IF(M2020&lt;=Master!$A$6,(N2020-Master!$A$6),O2020)))</f>
        <v/>
      </c>
      <c r="Q2020" s="20">
        <f>IF(J2020&gt;Master!$A$6,"N/A",IF(M2020=0,H2020,ROUND(H2020*P2020/O2020,2)))</f>
        <v>0</v>
      </c>
      <c r="R2020" s="37" t="str">
        <f t="shared" si="62"/>
        <v/>
      </c>
    </row>
    <row r="2021" spans="1:18" x14ac:dyDescent="0.2">
      <c r="A2021" s="13"/>
      <c r="B2021" s="1"/>
      <c r="C2021" s="1"/>
      <c r="D2021" s="1"/>
      <c r="E2021" s="1"/>
      <c r="F2021" s="1"/>
      <c r="G2021" s="13"/>
      <c r="H2021" s="9"/>
      <c r="I2021" s="1"/>
      <c r="J2021" s="111"/>
      <c r="K2021" s="2"/>
      <c r="L2021" s="2"/>
      <c r="M2021" s="3"/>
      <c r="N2021" s="3"/>
      <c r="O2021" s="17" t="str">
        <f t="shared" si="63"/>
        <v/>
      </c>
      <c r="P2021" s="18" t="str">
        <f>IF(M2021=0,"",IF(N2021-Master!$A$6&lt;0,"0",IF(M2021&lt;=Master!$A$6,(N2021-Master!$A$6),O2021)))</f>
        <v/>
      </c>
      <c r="Q2021" s="20">
        <f>IF(J2021&gt;Master!$A$6,"N/A",IF(M2021=0,H2021,ROUND(H2021*P2021/O2021,2)))</f>
        <v>0</v>
      </c>
      <c r="R2021" s="37" t="str">
        <f t="shared" si="62"/>
        <v/>
      </c>
    </row>
    <row r="2022" spans="1:18" x14ac:dyDescent="0.2">
      <c r="A2022" s="13"/>
      <c r="B2022" s="1"/>
      <c r="C2022" s="1"/>
      <c r="D2022" s="1"/>
      <c r="E2022" s="1"/>
      <c r="F2022" s="1"/>
      <c r="G2022" s="13"/>
      <c r="H2022" s="9"/>
      <c r="I2022" s="1"/>
      <c r="J2022" s="111"/>
      <c r="K2022" s="2"/>
      <c r="L2022" s="2"/>
      <c r="M2022" s="3"/>
      <c r="N2022" s="3"/>
      <c r="O2022" s="17" t="str">
        <f t="shared" si="63"/>
        <v/>
      </c>
      <c r="P2022" s="18" t="str">
        <f>IF(M2022=0,"",IF(N2022-Master!$A$6&lt;0,"0",IF(M2022&lt;=Master!$A$6,(N2022-Master!$A$6),O2022)))</f>
        <v/>
      </c>
      <c r="Q2022" s="20">
        <f>IF(J2022&gt;Master!$A$6,"N/A",IF(M2022=0,H2022,ROUND(H2022*P2022/O2022,2)))</f>
        <v>0</v>
      </c>
      <c r="R2022" s="37" t="str">
        <f t="shared" si="62"/>
        <v/>
      </c>
    </row>
    <row r="2023" spans="1:18" x14ac:dyDescent="0.2">
      <c r="A2023" s="13"/>
      <c r="B2023" s="1"/>
      <c r="C2023" s="1"/>
      <c r="D2023" s="1"/>
      <c r="E2023" s="1"/>
      <c r="F2023" s="1"/>
      <c r="G2023" s="13"/>
      <c r="H2023" s="9"/>
      <c r="I2023" s="1"/>
      <c r="J2023" s="111"/>
      <c r="K2023" s="2"/>
      <c r="L2023" s="2"/>
      <c r="M2023" s="3"/>
      <c r="N2023" s="3"/>
      <c r="O2023" s="17" t="str">
        <f t="shared" si="63"/>
        <v/>
      </c>
      <c r="P2023" s="18" t="str">
        <f>IF(M2023=0,"",IF(N2023-Master!$A$6&lt;0,"0",IF(M2023&lt;=Master!$A$6,(N2023-Master!$A$6),O2023)))</f>
        <v/>
      </c>
      <c r="Q2023" s="20">
        <f>IF(J2023&gt;Master!$A$6,"N/A",IF(M2023=0,H2023,ROUND(H2023*P2023/O2023,2)))</f>
        <v>0</v>
      </c>
      <c r="R2023" s="37" t="str">
        <f t="shared" si="62"/>
        <v/>
      </c>
    </row>
    <row r="2024" spans="1:18" x14ac:dyDescent="0.2">
      <c r="A2024" s="13"/>
      <c r="B2024" s="1"/>
      <c r="C2024" s="1"/>
      <c r="D2024" s="1"/>
      <c r="E2024" s="1"/>
      <c r="F2024" s="1"/>
      <c r="G2024" s="13"/>
      <c r="H2024" s="9"/>
      <c r="I2024" s="1"/>
      <c r="J2024" s="111"/>
      <c r="K2024" s="2"/>
      <c r="L2024" s="2"/>
      <c r="M2024" s="3"/>
      <c r="N2024" s="3"/>
      <c r="O2024" s="17" t="str">
        <f t="shared" si="63"/>
        <v/>
      </c>
      <c r="P2024" s="18" t="str">
        <f>IF(M2024=0,"",IF(N2024-Master!$A$6&lt;0,"0",IF(M2024&lt;=Master!$A$6,(N2024-Master!$A$6),O2024)))</f>
        <v/>
      </c>
      <c r="Q2024" s="20">
        <f>IF(J2024&gt;Master!$A$6,"N/A",IF(M2024=0,H2024,ROUND(H2024*P2024/O2024,2)))</f>
        <v>0</v>
      </c>
      <c r="R2024" s="37" t="str">
        <f t="shared" si="62"/>
        <v/>
      </c>
    </row>
    <row r="2025" spans="1:18" x14ac:dyDescent="0.2">
      <c r="A2025" s="13"/>
      <c r="B2025" s="1"/>
      <c r="C2025" s="1"/>
      <c r="D2025" s="1"/>
      <c r="E2025" s="1"/>
      <c r="F2025" s="1"/>
      <c r="G2025" s="13"/>
      <c r="H2025" s="9"/>
      <c r="I2025" s="1"/>
      <c r="J2025" s="111"/>
      <c r="K2025" s="2"/>
      <c r="L2025" s="2"/>
      <c r="M2025" s="3"/>
      <c r="N2025" s="3"/>
      <c r="O2025" s="17" t="str">
        <f t="shared" si="63"/>
        <v/>
      </c>
      <c r="P2025" s="18" t="str">
        <f>IF(M2025=0,"",IF(N2025-Master!$A$6&lt;0,"0",IF(M2025&lt;=Master!$A$6,(N2025-Master!$A$6),O2025)))</f>
        <v/>
      </c>
      <c r="Q2025" s="20">
        <f>IF(J2025&gt;Master!$A$6,"N/A",IF(M2025=0,H2025,ROUND(H2025*P2025/O2025,2)))</f>
        <v>0</v>
      </c>
      <c r="R2025" s="37" t="str">
        <f t="shared" si="62"/>
        <v/>
      </c>
    </row>
    <row r="2026" spans="1:18" x14ac:dyDescent="0.2">
      <c r="A2026" s="13"/>
      <c r="B2026" s="1"/>
      <c r="C2026" s="1"/>
      <c r="D2026" s="1"/>
      <c r="E2026" s="1"/>
      <c r="F2026" s="1"/>
      <c r="G2026" s="13"/>
      <c r="H2026" s="9"/>
      <c r="I2026" s="1"/>
      <c r="J2026" s="111"/>
      <c r="K2026" s="2"/>
      <c r="L2026" s="2"/>
      <c r="M2026" s="3"/>
      <c r="N2026" s="3"/>
      <c r="O2026" s="17" t="str">
        <f t="shared" si="63"/>
        <v/>
      </c>
      <c r="P2026" s="18" t="str">
        <f>IF(M2026=0,"",IF(N2026-Master!$A$6&lt;0,"0",IF(M2026&lt;=Master!$A$6,(N2026-Master!$A$6),O2026)))</f>
        <v/>
      </c>
      <c r="Q2026" s="20">
        <f>IF(J2026&gt;Master!$A$6,"N/A",IF(M2026=0,H2026,ROUND(H2026*P2026/O2026,2)))</f>
        <v>0</v>
      </c>
      <c r="R2026" s="37" t="str">
        <f t="shared" si="62"/>
        <v/>
      </c>
    </row>
    <row r="2027" spans="1:18" x14ac:dyDescent="0.2">
      <c r="A2027" s="13"/>
      <c r="B2027" s="1"/>
      <c r="C2027" s="1"/>
      <c r="D2027" s="1"/>
      <c r="E2027" s="1"/>
      <c r="F2027" s="1"/>
      <c r="G2027" s="13"/>
      <c r="H2027" s="9"/>
      <c r="I2027" s="1"/>
      <c r="J2027" s="111"/>
      <c r="K2027" s="2"/>
      <c r="L2027" s="2"/>
      <c r="M2027" s="3"/>
      <c r="N2027" s="3"/>
      <c r="O2027" s="17" t="str">
        <f t="shared" si="63"/>
        <v/>
      </c>
      <c r="P2027" s="18" t="str">
        <f>IF(M2027=0,"",IF(N2027-Master!$A$6&lt;0,"0",IF(M2027&lt;=Master!$A$6,(N2027-Master!$A$6),O2027)))</f>
        <v/>
      </c>
      <c r="Q2027" s="20">
        <f>IF(J2027&gt;Master!$A$6,"N/A",IF(M2027=0,H2027,ROUND(H2027*P2027/O2027,2)))</f>
        <v>0</v>
      </c>
      <c r="R2027" s="37" t="str">
        <f t="shared" si="62"/>
        <v/>
      </c>
    </row>
    <row r="2028" spans="1:18" x14ac:dyDescent="0.2">
      <c r="A2028" s="13"/>
      <c r="B2028" s="1"/>
      <c r="C2028" s="1"/>
      <c r="D2028" s="1"/>
      <c r="E2028" s="1"/>
      <c r="F2028" s="1"/>
      <c r="G2028" s="13"/>
      <c r="H2028" s="9"/>
      <c r="I2028" s="1"/>
      <c r="J2028" s="111"/>
      <c r="K2028" s="2"/>
      <c r="L2028" s="2"/>
      <c r="M2028" s="3"/>
      <c r="N2028" s="3"/>
      <c r="O2028" s="17" t="str">
        <f t="shared" si="63"/>
        <v/>
      </c>
      <c r="P2028" s="18" t="str">
        <f>IF(M2028=0,"",IF(N2028-Master!$A$6&lt;0,"0",IF(M2028&lt;=Master!$A$6,(N2028-Master!$A$6),O2028)))</f>
        <v/>
      </c>
      <c r="Q2028" s="20">
        <f>IF(J2028&gt;Master!$A$6,"N/A",IF(M2028=0,H2028,ROUND(H2028*P2028/O2028,2)))</f>
        <v>0</v>
      </c>
      <c r="R2028" s="37" t="str">
        <f t="shared" si="62"/>
        <v/>
      </c>
    </row>
    <row r="2029" spans="1:18" x14ac:dyDescent="0.2">
      <c r="A2029" s="13"/>
      <c r="B2029" s="1"/>
      <c r="C2029" s="1"/>
      <c r="D2029" s="1"/>
      <c r="E2029" s="1"/>
      <c r="F2029" s="1"/>
      <c r="G2029" s="13"/>
      <c r="H2029" s="9"/>
      <c r="I2029" s="1"/>
      <c r="J2029" s="111"/>
      <c r="K2029" s="2"/>
      <c r="L2029" s="2"/>
      <c r="M2029" s="3"/>
      <c r="N2029" s="3"/>
      <c r="O2029" s="17" t="str">
        <f t="shared" si="63"/>
        <v/>
      </c>
      <c r="P2029" s="18" t="str">
        <f>IF(M2029=0,"",IF(N2029-Master!$A$6&lt;0,"0",IF(M2029&lt;=Master!$A$6,(N2029-Master!$A$6),O2029)))</f>
        <v/>
      </c>
      <c r="Q2029" s="20">
        <f>IF(J2029&gt;Master!$A$6,"N/A",IF(M2029=0,H2029,ROUND(H2029*P2029/O2029,2)))</f>
        <v>0</v>
      </c>
      <c r="R2029" s="37" t="str">
        <f t="shared" si="62"/>
        <v/>
      </c>
    </row>
    <row r="2030" spans="1:18" x14ac:dyDescent="0.2">
      <c r="A2030" s="13"/>
      <c r="B2030" s="1"/>
      <c r="C2030" s="1"/>
      <c r="D2030" s="1"/>
      <c r="E2030" s="1"/>
      <c r="F2030" s="1"/>
      <c r="G2030" s="13"/>
      <c r="H2030" s="9"/>
      <c r="I2030" s="1"/>
      <c r="J2030" s="111"/>
      <c r="K2030" s="2"/>
      <c r="L2030" s="2"/>
      <c r="M2030" s="3"/>
      <c r="N2030" s="3"/>
      <c r="O2030" s="17" t="str">
        <f t="shared" si="63"/>
        <v/>
      </c>
      <c r="P2030" s="18" t="str">
        <f>IF(M2030=0,"",IF(N2030-Master!$A$6&lt;0,"0",IF(M2030&lt;=Master!$A$6,(N2030-Master!$A$6),O2030)))</f>
        <v/>
      </c>
      <c r="Q2030" s="20">
        <f>IF(J2030&gt;Master!$A$6,"N/A",IF(M2030=0,H2030,ROUND(H2030*P2030/O2030,2)))</f>
        <v>0</v>
      </c>
      <c r="R2030" s="37" t="str">
        <f t="shared" si="62"/>
        <v/>
      </c>
    </row>
    <row r="2031" spans="1:18" x14ac:dyDescent="0.2">
      <c r="A2031" s="13"/>
      <c r="B2031" s="1"/>
      <c r="C2031" s="1"/>
      <c r="D2031" s="1"/>
      <c r="E2031" s="1"/>
      <c r="F2031" s="1"/>
      <c r="G2031" s="13"/>
      <c r="H2031" s="9"/>
      <c r="I2031" s="1"/>
      <c r="J2031" s="111"/>
      <c r="K2031" s="2"/>
      <c r="L2031" s="2"/>
      <c r="M2031" s="3"/>
      <c r="N2031" s="3"/>
      <c r="O2031" s="17" t="str">
        <f t="shared" si="63"/>
        <v/>
      </c>
      <c r="P2031" s="18" t="str">
        <f>IF(M2031=0,"",IF(N2031-Master!$A$6&lt;0,"0",IF(M2031&lt;=Master!$A$6,(N2031-Master!$A$6),O2031)))</f>
        <v/>
      </c>
      <c r="Q2031" s="20">
        <f>IF(J2031&gt;Master!$A$6,"N/A",IF(M2031=0,H2031,ROUND(H2031*P2031/O2031,2)))</f>
        <v>0</v>
      </c>
      <c r="R2031" s="37" t="str">
        <f t="shared" si="62"/>
        <v/>
      </c>
    </row>
    <row r="2032" spans="1:18" x14ac:dyDescent="0.2">
      <c r="A2032" s="13"/>
      <c r="B2032" s="1"/>
      <c r="C2032" s="1"/>
      <c r="D2032" s="1"/>
      <c r="E2032" s="1"/>
      <c r="F2032" s="1"/>
      <c r="G2032" s="13"/>
      <c r="H2032" s="9"/>
      <c r="I2032" s="1"/>
      <c r="J2032" s="111"/>
      <c r="K2032" s="2"/>
      <c r="L2032" s="2"/>
      <c r="M2032" s="3"/>
      <c r="N2032" s="3"/>
      <c r="O2032" s="17" t="str">
        <f t="shared" si="63"/>
        <v/>
      </c>
      <c r="P2032" s="18" t="str">
        <f>IF(M2032=0,"",IF(N2032-Master!$A$6&lt;0,"0",IF(M2032&lt;=Master!$A$6,(N2032-Master!$A$6),O2032)))</f>
        <v/>
      </c>
      <c r="Q2032" s="20">
        <f>IF(J2032&gt;Master!$A$6,"N/A",IF(M2032=0,H2032,ROUND(H2032*P2032/O2032,2)))</f>
        <v>0</v>
      </c>
      <c r="R2032" s="37" t="str">
        <f t="shared" si="62"/>
        <v/>
      </c>
    </row>
    <row r="2033" spans="1:18" x14ac:dyDescent="0.2">
      <c r="A2033" s="13"/>
      <c r="B2033" s="1"/>
      <c r="C2033" s="1"/>
      <c r="D2033" s="1"/>
      <c r="E2033" s="1"/>
      <c r="F2033" s="1"/>
      <c r="G2033" s="13"/>
      <c r="H2033" s="9"/>
      <c r="I2033" s="1"/>
      <c r="J2033" s="111"/>
      <c r="K2033" s="2"/>
      <c r="L2033" s="2"/>
      <c r="M2033" s="3"/>
      <c r="N2033" s="3"/>
      <c r="O2033" s="17" t="str">
        <f t="shared" si="63"/>
        <v/>
      </c>
      <c r="P2033" s="18" t="str">
        <f>IF(M2033=0,"",IF(N2033-Master!$A$6&lt;0,"0",IF(M2033&lt;=Master!$A$6,(N2033-Master!$A$6),O2033)))</f>
        <v/>
      </c>
      <c r="Q2033" s="20">
        <f>IF(J2033&gt;Master!$A$6,"N/A",IF(M2033=0,H2033,ROUND(H2033*P2033/O2033,2)))</f>
        <v>0</v>
      </c>
      <c r="R2033" s="37" t="str">
        <f t="shared" si="62"/>
        <v/>
      </c>
    </row>
    <row r="2034" spans="1:18" x14ac:dyDescent="0.2">
      <c r="A2034" s="13"/>
      <c r="B2034" s="1"/>
      <c r="C2034" s="1"/>
      <c r="D2034" s="1"/>
      <c r="E2034" s="1"/>
      <c r="F2034" s="1"/>
      <c r="G2034" s="13"/>
      <c r="H2034" s="9"/>
      <c r="I2034" s="1"/>
      <c r="J2034" s="111"/>
      <c r="K2034" s="2"/>
      <c r="L2034" s="2"/>
      <c r="M2034" s="3"/>
      <c r="N2034" s="3"/>
      <c r="O2034" s="17" t="str">
        <f t="shared" si="63"/>
        <v/>
      </c>
      <c r="P2034" s="18" t="str">
        <f>IF(M2034=0,"",IF(N2034-Master!$A$6&lt;0,"0",IF(M2034&lt;=Master!$A$6,(N2034-Master!$A$6),O2034)))</f>
        <v/>
      </c>
      <c r="Q2034" s="20">
        <f>IF(J2034&gt;Master!$A$6,"N/A",IF(M2034=0,H2034,ROUND(H2034*P2034/O2034,2)))</f>
        <v>0</v>
      </c>
      <c r="R2034" s="37" t="str">
        <f t="shared" si="62"/>
        <v/>
      </c>
    </row>
    <row r="2035" spans="1:18" x14ac:dyDescent="0.2">
      <c r="A2035" s="13"/>
      <c r="B2035" s="1"/>
      <c r="C2035" s="1"/>
      <c r="D2035" s="1"/>
      <c r="E2035" s="1"/>
      <c r="F2035" s="1"/>
      <c r="G2035" s="13"/>
      <c r="H2035" s="9"/>
      <c r="I2035" s="1"/>
      <c r="J2035" s="111"/>
      <c r="K2035" s="2"/>
      <c r="L2035" s="2"/>
      <c r="M2035" s="3"/>
      <c r="N2035" s="3"/>
      <c r="O2035" s="17" t="str">
        <f t="shared" si="63"/>
        <v/>
      </c>
      <c r="P2035" s="18" t="str">
        <f>IF(M2035=0,"",IF(N2035-Master!$A$6&lt;0,"0",IF(M2035&lt;=Master!$A$6,(N2035-Master!$A$6),O2035)))</f>
        <v/>
      </c>
      <c r="Q2035" s="20">
        <f>IF(J2035&gt;Master!$A$6,"N/A",IF(M2035=0,H2035,ROUND(H2035*P2035/O2035,2)))</f>
        <v>0</v>
      </c>
      <c r="R2035" s="37" t="str">
        <f t="shared" si="62"/>
        <v/>
      </c>
    </row>
    <row r="2036" spans="1:18" x14ac:dyDescent="0.2">
      <c r="A2036" s="13"/>
      <c r="B2036" s="1"/>
      <c r="C2036" s="1"/>
      <c r="D2036" s="1"/>
      <c r="E2036" s="1"/>
      <c r="F2036" s="1"/>
      <c r="G2036" s="13"/>
      <c r="H2036" s="9"/>
      <c r="I2036" s="1"/>
      <c r="J2036" s="111"/>
      <c r="K2036" s="2"/>
      <c r="L2036" s="2"/>
      <c r="M2036" s="3"/>
      <c r="N2036" s="3"/>
      <c r="O2036" s="17" t="str">
        <f t="shared" si="63"/>
        <v/>
      </c>
      <c r="P2036" s="18" t="str">
        <f>IF(M2036=0,"",IF(N2036-Master!$A$6&lt;0,"0",IF(M2036&lt;=Master!$A$6,(N2036-Master!$A$6),O2036)))</f>
        <v/>
      </c>
      <c r="Q2036" s="20">
        <f>IF(J2036&gt;Master!$A$6,"N/A",IF(M2036=0,H2036,ROUND(H2036*P2036/O2036,2)))</f>
        <v>0</v>
      </c>
      <c r="R2036" s="37" t="str">
        <f t="shared" si="62"/>
        <v/>
      </c>
    </row>
    <row r="2037" spans="1:18" x14ac:dyDescent="0.2">
      <c r="A2037" s="13"/>
      <c r="B2037" s="1"/>
      <c r="C2037" s="1"/>
      <c r="D2037" s="1"/>
      <c r="E2037" s="1"/>
      <c r="F2037" s="1"/>
      <c r="G2037" s="13"/>
      <c r="H2037" s="9"/>
      <c r="I2037" s="1"/>
      <c r="J2037" s="111"/>
      <c r="K2037" s="2"/>
      <c r="L2037" s="2"/>
      <c r="M2037" s="3"/>
      <c r="N2037" s="3"/>
      <c r="O2037" s="17" t="str">
        <f t="shared" si="63"/>
        <v/>
      </c>
      <c r="P2037" s="18" t="str">
        <f>IF(M2037=0,"",IF(N2037-Master!$A$6&lt;0,"0",IF(M2037&lt;=Master!$A$6,(N2037-Master!$A$6),O2037)))</f>
        <v/>
      </c>
      <c r="Q2037" s="20">
        <f>IF(J2037&gt;Master!$A$6,"N/A",IF(M2037=0,H2037,ROUND(H2037*P2037/O2037,2)))</f>
        <v>0</v>
      </c>
      <c r="R2037" s="37" t="str">
        <f t="shared" si="62"/>
        <v/>
      </c>
    </row>
    <row r="2038" spans="1:18" x14ac:dyDescent="0.2">
      <c r="A2038" s="13"/>
      <c r="B2038" s="1"/>
      <c r="C2038" s="1"/>
      <c r="D2038" s="1"/>
      <c r="E2038" s="1"/>
      <c r="F2038" s="1"/>
      <c r="G2038" s="13"/>
      <c r="H2038" s="9"/>
      <c r="I2038" s="1"/>
      <c r="J2038" s="111"/>
      <c r="K2038" s="2"/>
      <c r="L2038" s="2"/>
      <c r="M2038" s="3"/>
      <c r="N2038" s="3"/>
      <c r="O2038" s="17" t="str">
        <f t="shared" si="63"/>
        <v/>
      </c>
      <c r="P2038" s="18" t="str">
        <f>IF(M2038=0,"",IF(N2038-Master!$A$6&lt;0,"0",IF(M2038&lt;=Master!$A$6,(N2038-Master!$A$6),O2038)))</f>
        <v/>
      </c>
      <c r="Q2038" s="20">
        <f>IF(J2038&gt;Master!$A$6,"N/A",IF(M2038=0,H2038,ROUND(H2038*P2038/O2038,2)))</f>
        <v>0</v>
      </c>
      <c r="R2038" s="37" t="str">
        <f t="shared" si="62"/>
        <v/>
      </c>
    </row>
    <row r="2039" spans="1:18" x14ac:dyDescent="0.2">
      <c r="A2039" s="13"/>
      <c r="B2039" s="1"/>
      <c r="C2039" s="1"/>
      <c r="D2039" s="1"/>
      <c r="E2039" s="1"/>
      <c r="F2039" s="1"/>
      <c r="G2039" s="13"/>
      <c r="H2039" s="9"/>
      <c r="I2039" s="1"/>
      <c r="J2039" s="111"/>
      <c r="K2039" s="2"/>
      <c r="L2039" s="2"/>
      <c r="M2039" s="3"/>
      <c r="N2039" s="3"/>
      <c r="O2039" s="17" t="str">
        <f t="shared" si="63"/>
        <v/>
      </c>
      <c r="P2039" s="18" t="str">
        <f>IF(M2039=0,"",IF(N2039-Master!$A$6&lt;0,"0",IF(M2039&lt;=Master!$A$6,(N2039-Master!$A$6),O2039)))</f>
        <v/>
      </c>
      <c r="Q2039" s="20">
        <f>IF(J2039&gt;Master!$A$6,"N/A",IF(M2039=0,H2039,ROUND(H2039*P2039/O2039,2)))</f>
        <v>0</v>
      </c>
      <c r="R2039" s="37" t="str">
        <f t="shared" si="62"/>
        <v/>
      </c>
    </row>
    <row r="2040" spans="1:18" x14ac:dyDescent="0.2">
      <c r="A2040" s="13"/>
      <c r="B2040" s="1"/>
      <c r="C2040" s="1"/>
      <c r="D2040" s="1"/>
      <c r="E2040" s="1"/>
      <c r="F2040" s="1"/>
      <c r="G2040" s="13"/>
      <c r="H2040" s="9"/>
      <c r="I2040" s="1"/>
      <c r="J2040" s="111"/>
      <c r="K2040" s="2"/>
      <c r="L2040" s="2"/>
      <c r="M2040" s="3"/>
      <c r="N2040" s="3"/>
      <c r="O2040" s="17" t="str">
        <f t="shared" si="63"/>
        <v/>
      </c>
      <c r="P2040" s="18" t="str">
        <f>IF(M2040=0,"",IF(N2040-Master!$A$6&lt;0,"0",IF(M2040&lt;=Master!$A$6,(N2040-Master!$A$6),O2040)))</f>
        <v/>
      </c>
      <c r="Q2040" s="20">
        <f>IF(J2040&gt;Master!$A$6,"N/A",IF(M2040=0,H2040,ROUND(H2040*P2040/O2040,2)))</f>
        <v>0</v>
      </c>
      <c r="R2040" s="37" t="str">
        <f t="shared" si="62"/>
        <v/>
      </c>
    </row>
    <row r="2041" spans="1:18" x14ac:dyDescent="0.2">
      <c r="A2041" s="13"/>
      <c r="B2041" s="1"/>
      <c r="C2041" s="1"/>
      <c r="D2041" s="1"/>
      <c r="E2041" s="1"/>
      <c r="F2041" s="1"/>
      <c r="G2041" s="13"/>
      <c r="H2041" s="9"/>
      <c r="I2041" s="1"/>
      <c r="J2041" s="111"/>
      <c r="K2041" s="2"/>
      <c r="L2041" s="2"/>
      <c r="M2041" s="3"/>
      <c r="N2041" s="3"/>
      <c r="O2041" s="17" t="str">
        <f t="shared" si="63"/>
        <v/>
      </c>
      <c r="P2041" s="18" t="str">
        <f>IF(M2041=0,"",IF(N2041-Master!$A$6&lt;0,"0",IF(M2041&lt;=Master!$A$6,(N2041-Master!$A$6),O2041)))</f>
        <v/>
      </c>
      <c r="Q2041" s="20">
        <f>IF(J2041&gt;Master!$A$6,"N/A",IF(M2041=0,H2041,ROUND(H2041*P2041/O2041,2)))</f>
        <v>0</v>
      </c>
      <c r="R2041" s="37" t="str">
        <f t="shared" si="62"/>
        <v/>
      </c>
    </row>
    <row r="2042" spans="1:18" x14ac:dyDescent="0.2">
      <c r="A2042" s="13"/>
      <c r="B2042" s="1"/>
      <c r="C2042" s="1"/>
      <c r="D2042" s="1"/>
      <c r="E2042" s="1"/>
      <c r="F2042" s="1"/>
      <c r="G2042" s="13"/>
      <c r="H2042" s="9"/>
      <c r="I2042" s="1"/>
      <c r="J2042" s="111"/>
      <c r="K2042" s="2"/>
      <c r="L2042" s="2"/>
      <c r="M2042" s="3"/>
      <c r="N2042" s="3"/>
      <c r="O2042" s="17" t="str">
        <f t="shared" si="63"/>
        <v/>
      </c>
      <c r="P2042" s="18" t="str">
        <f>IF(M2042=0,"",IF(N2042-Master!$A$6&lt;0,"0",IF(M2042&lt;=Master!$A$6,(N2042-Master!$A$6),O2042)))</f>
        <v/>
      </c>
      <c r="Q2042" s="20">
        <f>IF(J2042&gt;Master!$A$6,"N/A",IF(M2042=0,H2042,ROUND(H2042*P2042/O2042,2)))</f>
        <v>0</v>
      </c>
      <c r="R2042" s="37" t="str">
        <f t="shared" si="62"/>
        <v/>
      </c>
    </row>
    <row r="2043" spans="1:18" x14ac:dyDescent="0.2">
      <c r="A2043" s="13"/>
      <c r="B2043" s="1"/>
      <c r="C2043" s="1"/>
      <c r="D2043" s="1"/>
      <c r="E2043" s="1"/>
      <c r="F2043" s="1"/>
      <c r="G2043" s="13"/>
      <c r="H2043" s="9"/>
      <c r="I2043" s="1"/>
      <c r="J2043" s="111"/>
      <c r="K2043" s="2"/>
      <c r="L2043" s="2"/>
      <c r="M2043" s="3"/>
      <c r="N2043" s="3"/>
      <c r="O2043" s="17" t="str">
        <f t="shared" si="63"/>
        <v/>
      </c>
      <c r="P2043" s="18" t="str">
        <f>IF(M2043=0,"",IF(N2043-Master!$A$6&lt;0,"0",IF(M2043&lt;=Master!$A$6,(N2043-Master!$A$6),O2043)))</f>
        <v/>
      </c>
      <c r="Q2043" s="20">
        <f>IF(J2043&gt;Master!$A$6,"N/A",IF(M2043=0,H2043,ROUND(H2043*P2043/O2043,2)))</f>
        <v>0</v>
      </c>
      <c r="R2043" s="37" t="str">
        <f t="shared" si="62"/>
        <v/>
      </c>
    </row>
    <row r="2044" spans="1:18" x14ac:dyDescent="0.2">
      <c r="A2044" s="13"/>
      <c r="B2044" s="1"/>
      <c r="C2044" s="1"/>
      <c r="D2044" s="1"/>
      <c r="E2044" s="1"/>
      <c r="F2044" s="1"/>
      <c r="G2044" s="13"/>
      <c r="H2044" s="9"/>
      <c r="I2044" s="1"/>
      <c r="J2044" s="111"/>
      <c r="K2044" s="2"/>
      <c r="L2044" s="2"/>
      <c r="M2044" s="3"/>
      <c r="N2044" s="3"/>
      <c r="O2044" s="17" t="str">
        <f t="shared" si="63"/>
        <v/>
      </c>
      <c r="P2044" s="18" t="str">
        <f>IF(M2044=0,"",IF(N2044-Master!$A$6&lt;0,"0",IF(M2044&lt;=Master!$A$6,(N2044-Master!$A$6),O2044)))</f>
        <v/>
      </c>
      <c r="Q2044" s="20">
        <f>IF(J2044&gt;Master!$A$6,"N/A",IF(M2044=0,H2044,ROUND(H2044*P2044/O2044,2)))</f>
        <v>0</v>
      </c>
      <c r="R2044" s="37" t="str">
        <f t="shared" si="62"/>
        <v/>
      </c>
    </row>
    <row r="2045" spans="1:18" x14ac:dyDescent="0.2">
      <c r="A2045" s="13"/>
      <c r="B2045" s="1"/>
      <c r="C2045" s="1"/>
      <c r="D2045" s="1"/>
      <c r="E2045" s="1"/>
      <c r="F2045" s="1"/>
      <c r="G2045" s="13"/>
      <c r="H2045" s="9"/>
      <c r="I2045" s="1"/>
      <c r="J2045" s="111"/>
      <c r="K2045" s="2"/>
      <c r="L2045" s="2"/>
      <c r="M2045" s="3"/>
      <c r="N2045" s="3"/>
      <c r="O2045" s="17" t="str">
        <f t="shared" si="63"/>
        <v/>
      </c>
      <c r="P2045" s="18" t="str">
        <f>IF(M2045=0,"",IF(N2045-Master!$A$6&lt;0,"0",IF(M2045&lt;=Master!$A$6,(N2045-Master!$A$6),O2045)))</f>
        <v/>
      </c>
      <c r="Q2045" s="20">
        <f>IF(J2045&gt;Master!$A$6,"N/A",IF(M2045=0,H2045,ROUND(H2045*P2045/O2045,2)))</f>
        <v>0</v>
      </c>
      <c r="R2045" s="37" t="str">
        <f t="shared" si="62"/>
        <v/>
      </c>
    </row>
    <row r="2046" spans="1:18" x14ac:dyDescent="0.2">
      <c r="A2046" s="13"/>
      <c r="B2046" s="1"/>
      <c r="C2046" s="1"/>
      <c r="D2046" s="1"/>
      <c r="E2046" s="1"/>
      <c r="F2046" s="1"/>
      <c r="G2046" s="13"/>
      <c r="H2046" s="9"/>
      <c r="I2046" s="1"/>
      <c r="J2046" s="111"/>
      <c r="K2046" s="2"/>
      <c r="L2046" s="2"/>
      <c r="M2046" s="3"/>
      <c r="N2046" s="3"/>
      <c r="O2046" s="17" t="str">
        <f t="shared" si="63"/>
        <v/>
      </c>
      <c r="P2046" s="18" t="str">
        <f>IF(M2046=0,"",IF(N2046-Master!$A$6&lt;0,"0",IF(M2046&lt;=Master!$A$6,(N2046-Master!$A$6),O2046)))</f>
        <v/>
      </c>
      <c r="Q2046" s="20">
        <f>IF(J2046&gt;Master!$A$6,"N/A",IF(M2046=0,H2046,ROUND(H2046*P2046/O2046,2)))</f>
        <v>0</v>
      </c>
      <c r="R2046" s="37" t="str">
        <f t="shared" si="62"/>
        <v/>
      </c>
    </row>
    <row r="2047" spans="1:18" x14ac:dyDescent="0.2">
      <c r="A2047" s="13"/>
      <c r="B2047" s="1"/>
      <c r="C2047" s="1"/>
      <c r="D2047" s="1"/>
      <c r="E2047" s="1"/>
      <c r="F2047" s="1"/>
      <c r="G2047" s="13"/>
      <c r="H2047" s="9"/>
      <c r="I2047" s="1"/>
      <c r="J2047" s="111"/>
      <c r="K2047" s="2"/>
      <c r="L2047" s="2"/>
      <c r="M2047" s="3"/>
      <c r="N2047" s="3"/>
      <c r="O2047" s="17" t="str">
        <f t="shared" si="63"/>
        <v/>
      </c>
      <c r="P2047" s="18" t="str">
        <f>IF(M2047=0,"",IF(N2047-Master!$A$6&lt;0,"0",IF(M2047&lt;=Master!$A$6,(N2047-Master!$A$6),O2047)))</f>
        <v/>
      </c>
      <c r="Q2047" s="20">
        <f>IF(J2047&gt;Master!$A$6,"N/A",IF(M2047=0,H2047,ROUND(H2047*P2047/O2047,2)))</f>
        <v>0</v>
      </c>
      <c r="R2047" s="37" t="str">
        <f t="shared" si="62"/>
        <v/>
      </c>
    </row>
    <row r="2048" spans="1:18" x14ac:dyDescent="0.2">
      <c r="A2048" s="13"/>
      <c r="B2048" s="1"/>
      <c r="C2048" s="1"/>
      <c r="D2048" s="1"/>
      <c r="E2048" s="1"/>
      <c r="F2048" s="1"/>
      <c r="G2048" s="13"/>
      <c r="H2048" s="9"/>
      <c r="I2048" s="1"/>
      <c r="J2048" s="111"/>
      <c r="K2048" s="2"/>
      <c r="L2048" s="2"/>
      <c r="M2048" s="3"/>
      <c r="N2048" s="3"/>
      <c r="O2048" s="17" t="str">
        <f t="shared" si="63"/>
        <v/>
      </c>
      <c r="P2048" s="18" t="str">
        <f>IF(M2048=0,"",IF(N2048-Master!$A$6&lt;0,"0",IF(M2048&lt;=Master!$A$6,(N2048-Master!$A$6),O2048)))</f>
        <v/>
      </c>
      <c r="Q2048" s="20">
        <f>IF(J2048&gt;Master!$A$6,"N/A",IF(M2048=0,H2048,ROUND(H2048*P2048/O2048,2)))</f>
        <v>0</v>
      </c>
      <c r="R2048" s="37" t="str">
        <f t="shared" si="62"/>
        <v/>
      </c>
    </row>
    <row r="2049" spans="1:18" x14ac:dyDescent="0.2">
      <c r="A2049" s="13"/>
      <c r="B2049" s="1"/>
      <c r="C2049" s="1"/>
      <c r="D2049" s="1"/>
      <c r="E2049" s="1"/>
      <c r="F2049" s="1"/>
      <c r="G2049" s="13"/>
      <c r="H2049" s="9"/>
      <c r="I2049" s="1"/>
      <c r="J2049" s="111"/>
      <c r="K2049" s="2"/>
      <c r="L2049" s="2"/>
      <c r="M2049" s="3"/>
      <c r="N2049" s="3"/>
      <c r="O2049" s="17" t="str">
        <f t="shared" si="63"/>
        <v/>
      </c>
      <c r="P2049" s="18" t="str">
        <f>IF(M2049=0,"",IF(N2049-Master!$A$6&lt;0,"0",IF(M2049&lt;=Master!$A$6,(N2049-Master!$A$6),O2049)))</f>
        <v/>
      </c>
      <c r="Q2049" s="20">
        <f>IF(J2049&gt;Master!$A$6,"N/A",IF(M2049=0,H2049,ROUND(H2049*P2049/O2049,2)))</f>
        <v>0</v>
      </c>
      <c r="R2049" s="37" t="str">
        <f t="shared" si="62"/>
        <v/>
      </c>
    </row>
    <row r="2050" spans="1:18" x14ac:dyDescent="0.2">
      <c r="A2050" s="13"/>
      <c r="B2050" s="1"/>
      <c r="C2050" s="1"/>
      <c r="D2050" s="1"/>
      <c r="E2050" s="1"/>
      <c r="F2050" s="1"/>
      <c r="G2050" s="13"/>
      <c r="H2050" s="9"/>
      <c r="I2050" s="1"/>
      <c r="J2050" s="111"/>
      <c r="K2050" s="2"/>
      <c r="L2050" s="2"/>
      <c r="M2050" s="3"/>
      <c r="N2050" s="3"/>
      <c r="O2050" s="17" t="str">
        <f t="shared" si="63"/>
        <v/>
      </c>
      <c r="P2050" s="18" t="str">
        <f>IF(M2050=0,"",IF(N2050-Master!$A$6&lt;0,"0",IF(M2050&lt;=Master!$A$6,(N2050-Master!$A$6),O2050)))</f>
        <v/>
      </c>
      <c r="Q2050" s="20">
        <f>IF(J2050&gt;Master!$A$6,"N/A",IF(M2050=0,H2050,ROUND(H2050*P2050/O2050,2)))</f>
        <v>0</v>
      </c>
      <c r="R2050" s="37" t="str">
        <f t="shared" si="62"/>
        <v/>
      </c>
    </row>
    <row r="2051" spans="1:18" x14ac:dyDescent="0.2">
      <c r="A2051" s="13"/>
      <c r="B2051" s="1"/>
      <c r="C2051" s="1"/>
      <c r="D2051" s="1"/>
      <c r="E2051" s="1"/>
      <c r="F2051" s="1"/>
      <c r="G2051" s="13"/>
      <c r="H2051" s="9"/>
      <c r="I2051" s="1"/>
      <c r="J2051" s="111"/>
      <c r="K2051" s="2"/>
      <c r="L2051" s="2"/>
      <c r="M2051" s="3"/>
      <c r="N2051" s="3"/>
      <c r="O2051" s="17" t="str">
        <f t="shared" si="63"/>
        <v/>
      </c>
      <c r="P2051" s="18" t="str">
        <f>IF(M2051=0,"",IF(N2051-Master!$A$6&lt;0,"0",IF(M2051&lt;=Master!$A$6,(N2051-Master!$A$6),O2051)))</f>
        <v/>
      </c>
      <c r="Q2051" s="20">
        <f>IF(J2051&gt;Master!$A$6,"N/A",IF(M2051=0,H2051,ROUND(H2051*P2051/O2051,2)))</f>
        <v>0</v>
      </c>
      <c r="R2051" s="37" t="str">
        <f t="shared" si="62"/>
        <v/>
      </c>
    </row>
    <row r="2052" spans="1:18" x14ac:dyDescent="0.2">
      <c r="A2052" s="13"/>
      <c r="B2052" s="1"/>
      <c r="C2052" s="1"/>
      <c r="D2052" s="1"/>
      <c r="E2052" s="1"/>
      <c r="F2052" s="1"/>
      <c r="G2052" s="13"/>
      <c r="H2052" s="9"/>
      <c r="I2052" s="1"/>
      <c r="J2052" s="111"/>
      <c r="K2052" s="2"/>
      <c r="L2052" s="2"/>
      <c r="M2052" s="3"/>
      <c r="N2052" s="3"/>
      <c r="O2052" s="17" t="str">
        <f t="shared" si="63"/>
        <v/>
      </c>
      <c r="P2052" s="18" t="str">
        <f>IF(M2052=0,"",IF(N2052-Master!$A$6&lt;0,"0",IF(M2052&lt;=Master!$A$6,(N2052-Master!$A$6),O2052)))</f>
        <v/>
      </c>
      <c r="Q2052" s="20">
        <f>IF(J2052&gt;Master!$A$6,"N/A",IF(M2052=0,H2052,ROUND(H2052*P2052/O2052,2)))</f>
        <v>0</v>
      </c>
      <c r="R2052" s="37" t="str">
        <f t="shared" si="62"/>
        <v/>
      </c>
    </row>
    <row r="2053" spans="1:18" x14ac:dyDescent="0.2">
      <c r="A2053" s="13"/>
      <c r="B2053" s="1"/>
      <c r="C2053" s="1"/>
      <c r="D2053" s="1"/>
      <c r="E2053" s="1"/>
      <c r="F2053" s="1"/>
      <c r="G2053" s="13"/>
      <c r="H2053" s="9"/>
      <c r="I2053" s="1"/>
      <c r="J2053" s="111"/>
      <c r="K2053" s="2"/>
      <c r="L2053" s="2"/>
      <c r="M2053" s="3"/>
      <c r="N2053" s="3"/>
      <c r="O2053" s="17" t="str">
        <f t="shared" si="63"/>
        <v/>
      </c>
      <c r="P2053" s="18" t="str">
        <f>IF(M2053=0,"",IF(N2053-Master!$A$6&lt;0,"0",IF(M2053&lt;=Master!$A$6,(N2053-Master!$A$6),O2053)))</f>
        <v/>
      </c>
      <c r="Q2053" s="20">
        <f>IF(J2053&gt;Master!$A$6,"N/A",IF(M2053=0,H2053,ROUND(H2053*P2053/O2053,2)))</f>
        <v>0</v>
      </c>
      <c r="R2053" s="37" t="str">
        <f t="shared" si="62"/>
        <v/>
      </c>
    </row>
    <row r="2054" spans="1:18" x14ac:dyDescent="0.2">
      <c r="A2054" s="13"/>
      <c r="B2054" s="1"/>
      <c r="C2054" s="1"/>
      <c r="D2054" s="1"/>
      <c r="E2054" s="1"/>
      <c r="F2054" s="1"/>
      <c r="G2054" s="13"/>
      <c r="H2054" s="9"/>
      <c r="I2054" s="1"/>
      <c r="J2054" s="111"/>
      <c r="K2054" s="2"/>
      <c r="L2054" s="2"/>
      <c r="M2054" s="3"/>
      <c r="N2054" s="3"/>
      <c r="O2054" s="17" t="str">
        <f t="shared" si="63"/>
        <v/>
      </c>
      <c r="P2054" s="18" t="str">
        <f>IF(M2054=0,"",IF(N2054-Master!$A$6&lt;0,"0",IF(M2054&lt;=Master!$A$6,(N2054-Master!$A$6),O2054)))</f>
        <v/>
      </c>
      <c r="Q2054" s="20">
        <f>IF(J2054&gt;Master!$A$6,"N/A",IF(M2054=0,H2054,ROUND(H2054*P2054/O2054,2)))</f>
        <v>0</v>
      </c>
      <c r="R2054" s="37" t="str">
        <f t="shared" si="62"/>
        <v/>
      </c>
    </row>
    <row r="2055" spans="1:18" x14ac:dyDescent="0.2">
      <c r="A2055" s="13"/>
      <c r="B2055" s="1"/>
      <c r="C2055" s="1"/>
      <c r="D2055" s="1"/>
      <c r="E2055" s="1"/>
      <c r="F2055" s="1"/>
      <c r="G2055" s="13"/>
      <c r="H2055" s="9"/>
      <c r="I2055" s="1"/>
      <c r="J2055" s="111"/>
      <c r="K2055" s="2"/>
      <c r="L2055" s="2"/>
      <c r="M2055" s="3"/>
      <c r="N2055" s="3"/>
      <c r="O2055" s="17" t="str">
        <f t="shared" si="63"/>
        <v/>
      </c>
      <c r="P2055" s="18" t="str">
        <f>IF(M2055=0,"",IF(N2055-Master!$A$6&lt;0,"0",IF(M2055&lt;=Master!$A$6,(N2055-Master!$A$6),O2055)))</f>
        <v/>
      </c>
      <c r="Q2055" s="20">
        <f>IF(J2055&gt;Master!$A$6,"N/A",IF(M2055=0,H2055,ROUND(H2055*P2055/O2055,2)))</f>
        <v>0</v>
      </c>
      <c r="R2055" s="37" t="str">
        <f t="shared" si="62"/>
        <v/>
      </c>
    </row>
    <row r="2056" spans="1:18" x14ac:dyDescent="0.2">
      <c r="A2056" s="13"/>
      <c r="B2056" s="1"/>
      <c r="C2056" s="1"/>
      <c r="D2056" s="1"/>
      <c r="E2056" s="1"/>
      <c r="F2056" s="1"/>
      <c r="G2056" s="13"/>
      <c r="H2056" s="9"/>
      <c r="I2056" s="1"/>
      <c r="J2056" s="111"/>
      <c r="K2056" s="2"/>
      <c r="L2056" s="2"/>
      <c r="M2056" s="3"/>
      <c r="N2056" s="3"/>
      <c r="O2056" s="17" t="str">
        <f t="shared" si="63"/>
        <v/>
      </c>
      <c r="P2056" s="18" t="str">
        <f>IF(M2056=0,"",IF(N2056-Master!$A$6&lt;0,"0",IF(M2056&lt;=Master!$A$6,(N2056-Master!$A$6),O2056)))</f>
        <v/>
      </c>
      <c r="Q2056" s="20">
        <f>IF(J2056&gt;Master!$A$6,"N/A",IF(M2056=0,H2056,ROUND(H2056*P2056/O2056,2)))</f>
        <v>0</v>
      </c>
      <c r="R2056" s="37" t="str">
        <f t="shared" si="62"/>
        <v/>
      </c>
    </row>
    <row r="2057" spans="1:18" x14ac:dyDescent="0.2">
      <c r="A2057" s="13"/>
      <c r="B2057" s="1"/>
      <c r="C2057" s="1"/>
      <c r="D2057" s="1"/>
      <c r="E2057" s="1"/>
      <c r="F2057" s="1"/>
      <c r="G2057" s="13"/>
      <c r="H2057" s="9"/>
      <c r="I2057" s="1"/>
      <c r="J2057" s="111"/>
      <c r="K2057" s="2"/>
      <c r="L2057" s="2"/>
      <c r="M2057" s="3"/>
      <c r="N2057" s="3"/>
      <c r="O2057" s="17" t="str">
        <f t="shared" si="63"/>
        <v/>
      </c>
      <c r="P2057" s="18" t="str">
        <f>IF(M2057=0,"",IF(N2057-Master!$A$6&lt;0,"0",IF(M2057&lt;=Master!$A$6,(N2057-Master!$A$6),O2057)))</f>
        <v/>
      </c>
      <c r="Q2057" s="20">
        <f>IF(J2057&gt;Master!$A$6,"N/A",IF(M2057=0,H2057,ROUND(H2057*P2057/O2057,2)))</f>
        <v>0</v>
      </c>
      <c r="R2057" s="37" t="str">
        <f t="shared" si="62"/>
        <v/>
      </c>
    </row>
    <row r="2058" spans="1:18" x14ac:dyDescent="0.2">
      <c r="A2058" s="13"/>
      <c r="B2058" s="1"/>
      <c r="C2058" s="1"/>
      <c r="D2058" s="1"/>
      <c r="E2058" s="1"/>
      <c r="F2058" s="1"/>
      <c r="G2058" s="13"/>
      <c r="H2058" s="9"/>
      <c r="I2058" s="1"/>
      <c r="J2058" s="111"/>
      <c r="K2058" s="2"/>
      <c r="L2058" s="2"/>
      <c r="M2058" s="3"/>
      <c r="N2058" s="3"/>
      <c r="O2058" s="17" t="str">
        <f t="shared" si="63"/>
        <v/>
      </c>
      <c r="P2058" s="18" t="str">
        <f>IF(M2058=0,"",IF(N2058-Master!$A$6&lt;0,"0",IF(M2058&lt;=Master!$A$6,(N2058-Master!$A$6),O2058)))</f>
        <v/>
      </c>
      <c r="Q2058" s="20">
        <f>IF(J2058&gt;Master!$A$6,"N/A",IF(M2058=0,H2058,ROUND(H2058*P2058/O2058,2)))</f>
        <v>0</v>
      </c>
      <c r="R2058" s="37" t="str">
        <f t="shared" si="62"/>
        <v/>
      </c>
    </row>
    <row r="2059" spans="1:18" x14ac:dyDescent="0.2">
      <c r="A2059" s="13"/>
      <c r="B2059" s="1"/>
      <c r="C2059" s="1"/>
      <c r="D2059" s="1"/>
      <c r="E2059" s="1"/>
      <c r="F2059" s="1"/>
      <c r="G2059" s="13"/>
      <c r="H2059" s="9"/>
      <c r="I2059" s="1"/>
      <c r="J2059" s="111"/>
      <c r="K2059" s="2"/>
      <c r="L2059" s="2"/>
      <c r="M2059" s="3"/>
      <c r="N2059" s="3"/>
      <c r="O2059" s="17" t="str">
        <f t="shared" si="63"/>
        <v/>
      </c>
      <c r="P2059" s="18" t="str">
        <f>IF(M2059=0,"",IF(N2059-Master!$A$6&lt;0,"0",IF(M2059&lt;=Master!$A$6,(N2059-Master!$A$6),O2059)))</f>
        <v/>
      </c>
      <c r="Q2059" s="20">
        <f>IF(J2059&gt;Master!$A$6,"N/A",IF(M2059=0,H2059,ROUND(H2059*P2059/O2059,2)))</f>
        <v>0</v>
      </c>
      <c r="R2059" s="37" t="str">
        <f t="shared" si="62"/>
        <v/>
      </c>
    </row>
    <row r="2060" spans="1:18" x14ac:dyDescent="0.2">
      <c r="A2060" s="13"/>
      <c r="B2060" s="1"/>
      <c r="C2060" s="1"/>
      <c r="D2060" s="1"/>
      <c r="E2060" s="1"/>
      <c r="F2060" s="1"/>
      <c r="G2060" s="13"/>
      <c r="H2060" s="9"/>
      <c r="I2060" s="1"/>
      <c r="J2060" s="111"/>
      <c r="K2060" s="2"/>
      <c r="L2060" s="2"/>
      <c r="M2060" s="3"/>
      <c r="N2060" s="3"/>
      <c r="O2060" s="17" t="str">
        <f t="shared" si="63"/>
        <v/>
      </c>
      <c r="P2060" s="18" t="str">
        <f>IF(M2060=0,"",IF(N2060-Master!$A$6&lt;0,"0",IF(M2060&lt;=Master!$A$6,(N2060-Master!$A$6),O2060)))</f>
        <v/>
      </c>
      <c r="Q2060" s="20">
        <f>IF(J2060&gt;Master!$A$6,"N/A",IF(M2060=0,H2060,ROUND(H2060*P2060/O2060,2)))</f>
        <v>0</v>
      </c>
      <c r="R2060" s="37" t="str">
        <f t="shared" si="62"/>
        <v/>
      </c>
    </row>
    <row r="2061" spans="1:18" x14ac:dyDescent="0.2">
      <c r="A2061" s="13"/>
      <c r="B2061" s="1"/>
      <c r="C2061" s="1"/>
      <c r="D2061" s="1"/>
      <c r="E2061" s="1"/>
      <c r="F2061" s="1"/>
      <c r="G2061" s="13"/>
      <c r="H2061" s="9"/>
      <c r="I2061" s="1"/>
      <c r="J2061" s="111"/>
      <c r="K2061" s="2"/>
      <c r="L2061" s="2"/>
      <c r="M2061" s="3"/>
      <c r="N2061" s="3"/>
      <c r="O2061" s="17" t="str">
        <f t="shared" si="63"/>
        <v/>
      </c>
      <c r="P2061" s="18" t="str">
        <f>IF(M2061=0,"",IF(N2061-Master!$A$6&lt;0,"0",IF(M2061&lt;=Master!$A$6,(N2061-Master!$A$6),O2061)))</f>
        <v/>
      </c>
      <c r="Q2061" s="20">
        <f>IF(J2061&gt;Master!$A$6,"N/A",IF(M2061=0,H2061,ROUND(H2061*P2061/O2061,2)))</f>
        <v>0</v>
      </c>
      <c r="R2061" s="37" t="str">
        <f t="shared" si="62"/>
        <v/>
      </c>
    </row>
    <row r="2062" spans="1:18" x14ac:dyDescent="0.2">
      <c r="A2062" s="13"/>
      <c r="B2062" s="1"/>
      <c r="C2062" s="1"/>
      <c r="D2062" s="1"/>
      <c r="E2062" s="1"/>
      <c r="F2062" s="1"/>
      <c r="G2062" s="13"/>
      <c r="H2062" s="9"/>
      <c r="I2062" s="1"/>
      <c r="J2062" s="111"/>
      <c r="K2062" s="2"/>
      <c r="L2062" s="2"/>
      <c r="M2062" s="3"/>
      <c r="N2062" s="3"/>
      <c r="O2062" s="17" t="str">
        <f t="shared" si="63"/>
        <v/>
      </c>
      <c r="P2062" s="18" t="str">
        <f>IF(M2062=0,"",IF(N2062-Master!$A$6&lt;0,"0",IF(M2062&lt;=Master!$A$6,(N2062-Master!$A$6),O2062)))</f>
        <v/>
      </c>
      <c r="Q2062" s="20">
        <f>IF(J2062&gt;Master!$A$6,"N/A",IF(M2062=0,H2062,ROUND(H2062*P2062/O2062,2)))</f>
        <v>0</v>
      </c>
      <c r="R2062" s="37" t="str">
        <f t="shared" si="62"/>
        <v/>
      </c>
    </row>
    <row r="2063" spans="1:18" x14ac:dyDescent="0.2">
      <c r="A2063" s="13"/>
      <c r="B2063" s="1"/>
      <c r="C2063" s="1"/>
      <c r="D2063" s="1"/>
      <c r="E2063" s="1"/>
      <c r="F2063" s="1"/>
      <c r="G2063" s="13"/>
      <c r="H2063" s="9"/>
      <c r="I2063" s="1"/>
      <c r="J2063" s="111"/>
      <c r="K2063" s="2"/>
      <c r="L2063" s="2"/>
      <c r="M2063" s="3"/>
      <c r="N2063" s="3"/>
      <c r="O2063" s="17" t="str">
        <f t="shared" si="63"/>
        <v/>
      </c>
      <c r="P2063" s="18" t="str">
        <f>IF(M2063=0,"",IF(N2063-Master!$A$6&lt;0,"0",IF(M2063&lt;=Master!$A$6,(N2063-Master!$A$6),O2063)))</f>
        <v/>
      </c>
      <c r="Q2063" s="20">
        <f>IF(J2063&gt;Master!$A$6,"N/A",IF(M2063=0,H2063,ROUND(H2063*P2063/O2063,2)))</f>
        <v>0</v>
      </c>
      <c r="R2063" s="37" t="str">
        <f t="shared" si="62"/>
        <v/>
      </c>
    </row>
    <row r="2064" spans="1:18" x14ac:dyDescent="0.2">
      <c r="A2064" s="13"/>
      <c r="B2064" s="1"/>
      <c r="C2064" s="1"/>
      <c r="D2064" s="1"/>
      <c r="E2064" s="1"/>
      <c r="F2064" s="1"/>
      <c r="G2064" s="13"/>
      <c r="H2064" s="9"/>
      <c r="I2064" s="1"/>
      <c r="J2064" s="111"/>
      <c r="K2064" s="2"/>
      <c r="L2064" s="2"/>
      <c r="M2064" s="3"/>
      <c r="N2064" s="3"/>
      <c r="O2064" s="17" t="str">
        <f t="shared" si="63"/>
        <v/>
      </c>
      <c r="P2064" s="18" t="str">
        <f>IF(M2064=0,"",IF(N2064-Master!$A$6&lt;0,"0",IF(M2064&lt;=Master!$A$6,(N2064-Master!$A$6),O2064)))</f>
        <v/>
      </c>
      <c r="Q2064" s="20">
        <f>IF(J2064&gt;Master!$A$6,"N/A",IF(M2064=0,H2064,ROUND(H2064*P2064/O2064,2)))</f>
        <v>0</v>
      </c>
      <c r="R2064" s="37" t="str">
        <f t="shared" si="62"/>
        <v/>
      </c>
    </row>
    <row r="2065" spans="1:18" x14ac:dyDescent="0.2">
      <c r="A2065" s="13"/>
      <c r="B2065" s="1"/>
      <c r="C2065" s="1"/>
      <c r="D2065" s="1"/>
      <c r="E2065" s="1"/>
      <c r="F2065" s="1"/>
      <c r="G2065" s="13"/>
      <c r="H2065" s="9"/>
      <c r="I2065" s="1"/>
      <c r="J2065" s="111"/>
      <c r="K2065" s="2"/>
      <c r="L2065" s="2"/>
      <c r="M2065" s="3"/>
      <c r="N2065" s="3"/>
      <c r="O2065" s="17" t="str">
        <f t="shared" si="63"/>
        <v/>
      </c>
      <c r="P2065" s="18" t="str">
        <f>IF(M2065=0,"",IF(N2065-Master!$A$6&lt;0,"0",IF(M2065&lt;=Master!$A$6,(N2065-Master!$A$6),O2065)))</f>
        <v/>
      </c>
      <c r="Q2065" s="20">
        <f>IF(J2065&gt;Master!$A$6,"N/A",IF(M2065=0,H2065,ROUND(H2065*P2065/O2065,2)))</f>
        <v>0</v>
      </c>
      <c r="R2065" s="37" t="str">
        <f t="shared" si="62"/>
        <v/>
      </c>
    </row>
    <row r="2066" spans="1:18" x14ac:dyDescent="0.2">
      <c r="A2066" s="13"/>
      <c r="B2066" s="1"/>
      <c r="C2066" s="1"/>
      <c r="D2066" s="1"/>
      <c r="E2066" s="1"/>
      <c r="F2066" s="1"/>
      <c r="G2066" s="13"/>
      <c r="H2066" s="9"/>
      <c r="I2066" s="1"/>
      <c r="J2066" s="111"/>
      <c r="K2066" s="2"/>
      <c r="L2066" s="2"/>
      <c r="M2066" s="3"/>
      <c r="N2066" s="3"/>
      <c r="O2066" s="17" t="str">
        <f t="shared" si="63"/>
        <v/>
      </c>
      <c r="P2066" s="18" t="str">
        <f>IF(M2066=0,"",IF(N2066-Master!$A$6&lt;0,"0",IF(M2066&lt;=Master!$A$6,(N2066-Master!$A$6),O2066)))</f>
        <v/>
      </c>
      <c r="Q2066" s="20">
        <f>IF(J2066&gt;Master!$A$6,"N/A",IF(M2066=0,H2066,ROUND(H2066*P2066/O2066,2)))</f>
        <v>0</v>
      </c>
      <c r="R2066" s="37" t="str">
        <f t="shared" si="62"/>
        <v/>
      </c>
    </row>
    <row r="2067" spans="1:18" x14ac:dyDescent="0.2">
      <c r="A2067" s="13"/>
      <c r="B2067" s="1"/>
      <c r="C2067" s="1"/>
      <c r="D2067" s="1"/>
      <c r="E2067" s="1"/>
      <c r="F2067" s="1"/>
      <c r="G2067" s="13"/>
      <c r="H2067" s="9"/>
      <c r="I2067" s="1"/>
      <c r="J2067" s="111"/>
      <c r="K2067" s="2"/>
      <c r="L2067" s="2"/>
      <c r="M2067" s="3"/>
      <c r="N2067" s="3"/>
      <c r="O2067" s="17" t="str">
        <f t="shared" si="63"/>
        <v/>
      </c>
      <c r="P2067" s="18" t="str">
        <f>IF(M2067=0,"",IF(N2067-Master!$A$6&lt;0,"0",IF(M2067&lt;=Master!$A$6,(N2067-Master!$A$6),O2067)))</f>
        <v/>
      </c>
      <c r="Q2067" s="20">
        <f>IF(J2067&gt;Master!$A$6,"N/A",IF(M2067=0,H2067,ROUND(H2067*P2067/O2067,2)))</f>
        <v>0</v>
      </c>
      <c r="R2067" s="37" t="str">
        <f t="shared" si="62"/>
        <v/>
      </c>
    </row>
    <row r="2068" spans="1:18" x14ac:dyDescent="0.2">
      <c r="A2068" s="13"/>
      <c r="B2068" s="1"/>
      <c r="C2068" s="1"/>
      <c r="D2068" s="1"/>
      <c r="E2068" s="1"/>
      <c r="F2068" s="1"/>
      <c r="G2068" s="13"/>
      <c r="H2068" s="9"/>
      <c r="I2068" s="1"/>
      <c r="J2068" s="111"/>
      <c r="K2068" s="2"/>
      <c r="L2068" s="2"/>
      <c r="M2068" s="3"/>
      <c r="N2068" s="3"/>
      <c r="O2068" s="17" t="str">
        <f t="shared" si="63"/>
        <v/>
      </c>
      <c r="P2068" s="18" t="str">
        <f>IF(M2068=0,"",IF(N2068-Master!$A$6&lt;0,"0",IF(M2068&lt;=Master!$A$6,(N2068-Master!$A$6),O2068)))</f>
        <v/>
      </c>
      <c r="Q2068" s="20">
        <f>IF(J2068&gt;Master!$A$6,"N/A",IF(M2068=0,H2068,ROUND(H2068*P2068/O2068,2)))</f>
        <v>0</v>
      </c>
      <c r="R2068" s="37" t="str">
        <f t="shared" si="62"/>
        <v/>
      </c>
    </row>
    <row r="2069" spans="1:18" x14ac:dyDescent="0.2">
      <c r="A2069" s="13"/>
      <c r="B2069" s="1"/>
      <c r="C2069" s="1"/>
      <c r="D2069" s="1"/>
      <c r="E2069" s="1"/>
      <c r="F2069" s="1"/>
      <c r="G2069" s="13"/>
      <c r="H2069" s="9"/>
      <c r="I2069" s="1"/>
      <c r="J2069" s="111"/>
      <c r="K2069" s="2"/>
      <c r="L2069" s="2"/>
      <c r="M2069" s="3"/>
      <c r="N2069" s="3"/>
      <c r="O2069" s="17" t="str">
        <f t="shared" si="63"/>
        <v/>
      </c>
      <c r="P2069" s="18" t="str">
        <f>IF(M2069=0,"",IF(N2069-Master!$A$6&lt;0,"0",IF(M2069&lt;=Master!$A$6,(N2069-Master!$A$6),O2069)))</f>
        <v/>
      </c>
      <c r="Q2069" s="20">
        <f>IF(J2069&gt;Master!$A$6,"N/A",IF(M2069=0,H2069,ROUND(H2069*P2069/O2069,2)))</f>
        <v>0</v>
      </c>
      <c r="R2069" s="37" t="str">
        <f t="shared" ref="R2069:R2132" si="64">CLEAN(IF(H2069=0,"",IF(ISBLANK(I2069),LEFT("Defer "&amp;K2069,35),LEFT("Defer "&amp;I2069&amp;" "&amp;K2069,35))))</f>
        <v/>
      </c>
    </row>
    <row r="2070" spans="1:18" x14ac:dyDescent="0.2">
      <c r="A2070" s="13"/>
      <c r="B2070" s="1"/>
      <c r="C2070" s="1"/>
      <c r="D2070" s="1"/>
      <c r="E2070" s="1"/>
      <c r="F2070" s="1"/>
      <c r="G2070" s="13"/>
      <c r="H2070" s="9"/>
      <c r="I2070" s="1"/>
      <c r="J2070" s="111"/>
      <c r="K2070" s="2"/>
      <c r="L2070" s="2"/>
      <c r="M2070" s="3"/>
      <c r="N2070" s="3"/>
      <c r="O2070" s="17" t="str">
        <f t="shared" ref="O2070:O2133" si="65">IF(M2070=0,"",(N2070-M2070+1))</f>
        <v/>
      </c>
      <c r="P2070" s="18" t="str">
        <f>IF(M2070=0,"",IF(N2070-Master!$A$6&lt;0,"0",IF(M2070&lt;=Master!$A$6,(N2070-Master!$A$6),O2070)))</f>
        <v/>
      </c>
      <c r="Q2070" s="20">
        <f>IF(J2070&gt;Master!$A$6,"N/A",IF(M2070=0,H2070,ROUND(H2070*P2070/O2070,2)))</f>
        <v>0</v>
      </c>
      <c r="R2070" s="37" t="str">
        <f t="shared" si="64"/>
        <v/>
      </c>
    </row>
    <row r="2071" spans="1:18" x14ac:dyDescent="0.2">
      <c r="A2071" s="13"/>
      <c r="B2071" s="1"/>
      <c r="C2071" s="1"/>
      <c r="D2071" s="1"/>
      <c r="E2071" s="1"/>
      <c r="F2071" s="1"/>
      <c r="G2071" s="13"/>
      <c r="H2071" s="9"/>
      <c r="I2071" s="1"/>
      <c r="J2071" s="111"/>
      <c r="K2071" s="2"/>
      <c r="L2071" s="2"/>
      <c r="M2071" s="3"/>
      <c r="N2071" s="3"/>
      <c r="O2071" s="17" t="str">
        <f t="shared" si="65"/>
        <v/>
      </c>
      <c r="P2071" s="18" t="str">
        <f>IF(M2071=0,"",IF(N2071-Master!$A$6&lt;0,"0",IF(M2071&lt;=Master!$A$6,(N2071-Master!$A$6),O2071)))</f>
        <v/>
      </c>
      <c r="Q2071" s="20">
        <f>IF(J2071&gt;Master!$A$6,"N/A",IF(M2071=0,H2071,ROUND(H2071*P2071/O2071,2)))</f>
        <v>0</v>
      </c>
      <c r="R2071" s="37" t="str">
        <f t="shared" si="64"/>
        <v/>
      </c>
    </row>
    <row r="2072" spans="1:18" x14ac:dyDescent="0.2">
      <c r="A2072" s="13"/>
      <c r="B2072" s="1"/>
      <c r="C2072" s="1"/>
      <c r="D2072" s="1"/>
      <c r="E2072" s="1"/>
      <c r="F2072" s="1"/>
      <c r="G2072" s="13"/>
      <c r="H2072" s="9"/>
      <c r="I2072" s="1"/>
      <c r="J2072" s="111"/>
      <c r="K2072" s="2"/>
      <c r="L2072" s="2"/>
      <c r="M2072" s="3"/>
      <c r="N2072" s="3"/>
      <c r="O2072" s="17" t="str">
        <f t="shared" si="65"/>
        <v/>
      </c>
      <c r="P2072" s="18" t="str">
        <f>IF(M2072=0,"",IF(N2072-Master!$A$6&lt;0,"0",IF(M2072&lt;=Master!$A$6,(N2072-Master!$A$6),O2072)))</f>
        <v/>
      </c>
      <c r="Q2072" s="20">
        <f>IF(J2072&gt;Master!$A$6,"N/A",IF(M2072=0,H2072,ROUND(H2072*P2072/O2072,2)))</f>
        <v>0</v>
      </c>
      <c r="R2072" s="37" t="str">
        <f t="shared" si="64"/>
        <v/>
      </c>
    </row>
    <row r="2073" spans="1:18" x14ac:dyDescent="0.2">
      <c r="A2073" s="13"/>
      <c r="B2073" s="1"/>
      <c r="C2073" s="1"/>
      <c r="D2073" s="1"/>
      <c r="E2073" s="1"/>
      <c r="F2073" s="1"/>
      <c r="G2073" s="13"/>
      <c r="H2073" s="9"/>
      <c r="I2073" s="1"/>
      <c r="J2073" s="111"/>
      <c r="K2073" s="2"/>
      <c r="L2073" s="2"/>
      <c r="M2073" s="3"/>
      <c r="N2073" s="3"/>
      <c r="O2073" s="17" t="str">
        <f t="shared" si="65"/>
        <v/>
      </c>
      <c r="P2073" s="18" t="str">
        <f>IF(M2073=0,"",IF(N2073-Master!$A$6&lt;0,"0",IF(M2073&lt;=Master!$A$6,(N2073-Master!$A$6),O2073)))</f>
        <v/>
      </c>
      <c r="Q2073" s="20">
        <f>IF(J2073&gt;Master!$A$6,"N/A",IF(M2073=0,H2073,ROUND(H2073*P2073/O2073,2)))</f>
        <v>0</v>
      </c>
      <c r="R2073" s="37" t="str">
        <f t="shared" si="64"/>
        <v/>
      </c>
    </row>
    <row r="2074" spans="1:18" x14ac:dyDescent="0.2">
      <c r="A2074" s="13"/>
      <c r="B2074" s="1"/>
      <c r="C2074" s="1"/>
      <c r="D2074" s="1"/>
      <c r="E2074" s="1"/>
      <c r="F2074" s="1"/>
      <c r="G2074" s="13"/>
      <c r="H2074" s="9"/>
      <c r="I2074" s="1"/>
      <c r="J2074" s="111"/>
      <c r="K2074" s="2"/>
      <c r="L2074" s="2"/>
      <c r="M2074" s="3"/>
      <c r="N2074" s="3"/>
      <c r="O2074" s="17" t="str">
        <f t="shared" si="65"/>
        <v/>
      </c>
      <c r="P2074" s="18" t="str">
        <f>IF(M2074=0,"",IF(N2074-Master!$A$6&lt;0,"0",IF(M2074&lt;=Master!$A$6,(N2074-Master!$A$6),O2074)))</f>
        <v/>
      </c>
      <c r="Q2074" s="20">
        <f>IF(J2074&gt;Master!$A$6,"N/A",IF(M2074=0,H2074,ROUND(H2074*P2074/O2074,2)))</f>
        <v>0</v>
      </c>
      <c r="R2074" s="37" t="str">
        <f t="shared" si="64"/>
        <v/>
      </c>
    </row>
    <row r="2075" spans="1:18" x14ac:dyDescent="0.2">
      <c r="A2075" s="13"/>
      <c r="B2075" s="1"/>
      <c r="C2075" s="1"/>
      <c r="D2075" s="1"/>
      <c r="E2075" s="1"/>
      <c r="F2075" s="1"/>
      <c r="G2075" s="13"/>
      <c r="H2075" s="9"/>
      <c r="I2075" s="1"/>
      <c r="J2075" s="111"/>
      <c r="K2075" s="2"/>
      <c r="L2075" s="2"/>
      <c r="M2075" s="3"/>
      <c r="N2075" s="3"/>
      <c r="O2075" s="17" t="str">
        <f t="shared" si="65"/>
        <v/>
      </c>
      <c r="P2075" s="18" t="str">
        <f>IF(M2075=0,"",IF(N2075-Master!$A$6&lt;0,"0",IF(M2075&lt;=Master!$A$6,(N2075-Master!$A$6),O2075)))</f>
        <v/>
      </c>
      <c r="Q2075" s="20">
        <f>IF(J2075&gt;Master!$A$6,"N/A",IF(M2075=0,H2075,ROUND(H2075*P2075/O2075,2)))</f>
        <v>0</v>
      </c>
      <c r="R2075" s="37" t="str">
        <f t="shared" si="64"/>
        <v/>
      </c>
    </row>
    <row r="2076" spans="1:18" x14ac:dyDescent="0.2">
      <c r="A2076" s="13"/>
      <c r="B2076" s="1"/>
      <c r="C2076" s="1"/>
      <c r="D2076" s="1"/>
      <c r="E2076" s="1"/>
      <c r="F2076" s="1"/>
      <c r="G2076" s="13"/>
      <c r="H2076" s="9"/>
      <c r="I2076" s="1"/>
      <c r="J2076" s="111"/>
      <c r="K2076" s="2"/>
      <c r="L2076" s="2"/>
      <c r="M2076" s="3"/>
      <c r="N2076" s="3"/>
      <c r="O2076" s="17" t="str">
        <f t="shared" si="65"/>
        <v/>
      </c>
      <c r="P2076" s="18" t="str">
        <f>IF(M2076=0,"",IF(N2076-Master!$A$6&lt;0,"0",IF(M2076&lt;=Master!$A$6,(N2076-Master!$A$6),O2076)))</f>
        <v/>
      </c>
      <c r="Q2076" s="20">
        <f>IF(J2076&gt;Master!$A$6,"N/A",IF(M2076=0,H2076,ROUND(H2076*P2076/O2076,2)))</f>
        <v>0</v>
      </c>
      <c r="R2076" s="37" t="str">
        <f t="shared" si="64"/>
        <v/>
      </c>
    </row>
    <row r="2077" spans="1:18" x14ac:dyDescent="0.2">
      <c r="A2077" s="13"/>
      <c r="B2077" s="1"/>
      <c r="C2077" s="1"/>
      <c r="D2077" s="1"/>
      <c r="E2077" s="1"/>
      <c r="F2077" s="1"/>
      <c r="G2077" s="13"/>
      <c r="H2077" s="9"/>
      <c r="I2077" s="1"/>
      <c r="J2077" s="111"/>
      <c r="K2077" s="2"/>
      <c r="L2077" s="2"/>
      <c r="M2077" s="3"/>
      <c r="N2077" s="3"/>
      <c r="O2077" s="17" t="str">
        <f t="shared" si="65"/>
        <v/>
      </c>
      <c r="P2077" s="18" t="str">
        <f>IF(M2077=0,"",IF(N2077-Master!$A$6&lt;0,"0",IF(M2077&lt;=Master!$A$6,(N2077-Master!$A$6),O2077)))</f>
        <v/>
      </c>
      <c r="Q2077" s="20">
        <f>IF(J2077&gt;Master!$A$6,"N/A",IF(M2077=0,H2077,ROUND(H2077*P2077/O2077,2)))</f>
        <v>0</v>
      </c>
      <c r="R2077" s="37" t="str">
        <f t="shared" si="64"/>
        <v/>
      </c>
    </row>
    <row r="2078" spans="1:18" x14ac:dyDescent="0.2">
      <c r="A2078" s="13"/>
      <c r="B2078" s="1"/>
      <c r="C2078" s="1"/>
      <c r="D2078" s="1"/>
      <c r="E2078" s="1"/>
      <c r="F2078" s="1"/>
      <c r="G2078" s="13"/>
      <c r="H2078" s="9"/>
      <c r="I2078" s="1"/>
      <c r="J2078" s="111"/>
      <c r="K2078" s="2"/>
      <c r="L2078" s="2"/>
      <c r="M2078" s="3"/>
      <c r="N2078" s="3"/>
      <c r="O2078" s="17" t="str">
        <f t="shared" si="65"/>
        <v/>
      </c>
      <c r="P2078" s="18" t="str">
        <f>IF(M2078=0,"",IF(N2078-Master!$A$6&lt;0,"0",IF(M2078&lt;=Master!$A$6,(N2078-Master!$A$6),O2078)))</f>
        <v/>
      </c>
      <c r="Q2078" s="20">
        <f>IF(J2078&gt;Master!$A$6,"N/A",IF(M2078=0,H2078,ROUND(H2078*P2078/O2078,2)))</f>
        <v>0</v>
      </c>
      <c r="R2078" s="37" t="str">
        <f t="shared" si="64"/>
        <v/>
      </c>
    </row>
    <row r="2079" spans="1:18" x14ac:dyDescent="0.2">
      <c r="A2079" s="13"/>
      <c r="B2079" s="1"/>
      <c r="C2079" s="1"/>
      <c r="D2079" s="1"/>
      <c r="E2079" s="1"/>
      <c r="F2079" s="1"/>
      <c r="G2079" s="13"/>
      <c r="H2079" s="9"/>
      <c r="I2079" s="1"/>
      <c r="J2079" s="111"/>
      <c r="K2079" s="2"/>
      <c r="L2079" s="2"/>
      <c r="M2079" s="3"/>
      <c r="N2079" s="3"/>
      <c r="O2079" s="17" t="str">
        <f t="shared" si="65"/>
        <v/>
      </c>
      <c r="P2079" s="18" t="str">
        <f>IF(M2079=0,"",IF(N2079-Master!$A$6&lt;0,"0",IF(M2079&lt;=Master!$A$6,(N2079-Master!$A$6),O2079)))</f>
        <v/>
      </c>
      <c r="Q2079" s="20">
        <f>IF(J2079&gt;Master!$A$6,"N/A",IF(M2079=0,H2079,ROUND(H2079*P2079/O2079,2)))</f>
        <v>0</v>
      </c>
      <c r="R2079" s="37" t="str">
        <f t="shared" si="64"/>
        <v/>
      </c>
    </row>
    <row r="2080" spans="1:18" x14ac:dyDescent="0.2">
      <c r="A2080" s="13"/>
      <c r="B2080" s="1"/>
      <c r="C2080" s="1"/>
      <c r="D2080" s="1"/>
      <c r="E2080" s="1"/>
      <c r="F2080" s="1"/>
      <c r="G2080" s="13"/>
      <c r="H2080" s="9"/>
      <c r="I2080" s="1"/>
      <c r="J2080" s="111"/>
      <c r="K2080" s="2"/>
      <c r="L2080" s="2"/>
      <c r="M2080" s="3"/>
      <c r="N2080" s="3"/>
      <c r="O2080" s="17" t="str">
        <f t="shared" si="65"/>
        <v/>
      </c>
      <c r="P2080" s="18" t="str">
        <f>IF(M2080=0,"",IF(N2080-Master!$A$6&lt;0,"0",IF(M2080&lt;=Master!$A$6,(N2080-Master!$A$6),O2080)))</f>
        <v/>
      </c>
      <c r="Q2080" s="20">
        <f>IF(J2080&gt;Master!$A$6,"N/A",IF(M2080=0,H2080,ROUND(H2080*P2080/O2080,2)))</f>
        <v>0</v>
      </c>
      <c r="R2080" s="37" t="str">
        <f t="shared" si="64"/>
        <v/>
      </c>
    </row>
    <row r="2081" spans="1:18" x14ac:dyDescent="0.2">
      <c r="A2081" s="13"/>
      <c r="B2081" s="1"/>
      <c r="C2081" s="1"/>
      <c r="D2081" s="1"/>
      <c r="E2081" s="1"/>
      <c r="F2081" s="1"/>
      <c r="G2081" s="13"/>
      <c r="H2081" s="9"/>
      <c r="I2081" s="1"/>
      <c r="J2081" s="111"/>
      <c r="K2081" s="2"/>
      <c r="L2081" s="2"/>
      <c r="M2081" s="3"/>
      <c r="N2081" s="3"/>
      <c r="O2081" s="17" t="str">
        <f t="shared" si="65"/>
        <v/>
      </c>
      <c r="P2081" s="18" t="str">
        <f>IF(M2081=0,"",IF(N2081-Master!$A$6&lt;0,"0",IF(M2081&lt;=Master!$A$6,(N2081-Master!$A$6),O2081)))</f>
        <v/>
      </c>
      <c r="Q2081" s="20">
        <f>IF(J2081&gt;Master!$A$6,"N/A",IF(M2081=0,H2081,ROUND(H2081*P2081/O2081,2)))</f>
        <v>0</v>
      </c>
      <c r="R2081" s="37" t="str">
        <f t="shared" si="64"/>
        <v/>
      </c>
    </row>
    <row r="2082" spans="1:18" x14ac:dyDescent="0.2">
      <c r="A2082" s="13"/>
      <c r="B2082" s="1"/>
      <c r="C2082" s="1"/>
      <c r="D2082" s="1"/>
      <c r="E2082" s="1"/>
      <c r="F2082" s="1"/>
      <c r="G2082" s="13"/>
      <c r="H2082" s="9"/>
      <c r="I2082" s="1"/>
      <c r="J2082" s="111"/>
      <c r="K2082" s="2"/>
      <c r="L2082" s="2"/>
      <c r="M2082" s="3"/>
      <c r="N2082" s="3"/>
      <c r="O2082" s="17" t="str">
        <f t="shared" si="65"/>
        <v/>
      </c>
      <c r="P2082" s="18" t="str">
        <f>IF(M2082=0,"",IF(N2082-Master!$A$6&lt;0,"0",IF(M2082&lt;=Master!$A$6,(N2082-Master!$A$6),O2082)))</f>
        <v/>
      </c>
      <c r="Q2082" s="20">
        <f>IF(J2082&gt;Master!$A$6,"N/A",IF(M2082=0,H2082,ROUND(H2082*P2082/O2082,2)))</f>
        <v>0</v>
      </c>
      <c r="R2082" s="37" t="str">
        <f t="shared" si="64"/>
        <v/>
      </c>
    </row>
    <row r="2083" spans="1:18" x14ac:dyDescent="0.2">
      <c r="A2083" s="13"/>
      <c r="B2083" s="1"/>
      <c r="C2083" s="1"/>
      <c r="D2083" s="1"/>
      <c r="E2083" s="1"/>
      <c r="F2083" s="1"/>
      <c r="G2083" s="13"/>
      <c r="H2083" s="9"/>
      <c r="I2083" s="1"/>
      <c r="J2083" s="111"/>
      <c r="K2083" s="2"/>
      <c r="L2083" s="2"/>
      <c r="M2083" s="3"/>
      <c r="N2083" s="3"/>
      <c r="O2083" s="17" t="str">
        <f t="shared" si="65"/>
        <v/>
      </c>
      <c r="P2083" s="18" t="str">
        <f>IF(M2083=0,"",IF(N2083-Master!$A$6&lt;0,"0",IF(M2083&lt;=Master!$A$6,(N2083-Master!$A$6),O2083)))</f>
        <v/>
      </c>
      <c r="Q2083" s="20">
        <f>IF(J2083&gt;Master!$A$6,"N/A",IF(M2083=0,H2083,ROUND(H2083*P2083/O2083,2)))</f>
        <v>0</v>
      </c>
      <c r="R2083" s="37" t="str">
        <f t="shared" si="64"/>
        <v/>
      </c>
    </row>
    <row r="2084" spans="1:18" x14ac:dyDescent="0.2">
      <c r="A2084" s="13"/>
      <c r="B2084" s="1"/>
      <c r="C2084" s="1"/>
      <c r="D2084" s="1"/>
      <c r="E2084" s="1"/>
      <c r="F2084" s="1"/>
      <c r="G2084" s="13"/>
      <c r="H2084" s="9"/>
      <c r="I2084" s="1"/>
      <c r="J2084" s="111"/>
      <c r="K2084" s="2"/>
      <c r="L2084" s="2"/>
      <c r="M2084" s="3"/>
      <c r="N2084" s="3"/>
      <c r="O2084" s="17" t="str">
        <f t="shared" si="65"/>
        <v/>
      </c>
      <c r="P2084" s="18" t="str">
        <f>IF(M2084=0,"",IF(N2084-Master!$A$6&lt;0,"0",IF(M2084&lt;=Master!$A$6,(N2084-Master!$A$6),O2084)))</f>
        <v/>
      </c>
      <c r="Q2084" s="20">
        <f>IF(J2084&gt;Master!$A$6,"N/A",IF(M2084=0,H2084,ROUND(H2084*P2084/O2084,2)))</f>
        <v>0</v>
      </c>
      <c r="R2084" s="37" t="str">
        <f t="shared" si="64"/>
        <v/>
      </c>
    </row>
    <row r="2085" spans="1:18" x14ac:dyDescent="0.2">
      <c r="A2085" s="13"/>
      <c r="B2085" s="1"/>
      <c r="C2085" s="1"/>
      <c r="D2085" s="1"/>
      <c r="E2085" s="1"/>
      <c r="F2085" s="1"/>
      <c r="G2085" s="13"/>
      <c r="H2085" s="9"/>
      <c r="I2085" s="1"/>
      <c r="J2085" s="111"/>
      <c r="K2085" s="2"/>
      <c r="L2085" s="2"/>
      <c r="M2085" s="3"/>
      <c r="N2085" s="3"/>
      <c r="O2085" s="17" t="str">
        <f t="shared" si="65"/>
        <v/>
      </c>
      <c r="P2085" s="18" t="str">
        <f>IF(M2085=0,"",IF(N2085-Master!$A$6&lt;0,"0",IF(M2085&lt;=Master!$A$6,(N2085-Master!$A$6),O2085)))</f>
        <v/>
      </c>
      <c r="Q2085" s="20">
        <f>IF(J2085&gt;Master!$A$6,"N/A",IF(M2085=0,H2085,ROUND(H2085*P2085/O2085,2)))</f>
        <v>0</v>
      </c>
      <c r="R2085" s="37" t="str">
        <f t="shared" si="64"/>
        <v/>
      </c>
    </row>
    <row r="2086" spans="1:18" x14ac:dyDescent="0.2">
      <c r="A2086" s="13"/>
      <c r="B2086" s="1"/>
      <c r="C2086" s="1"/>
      <c r="D2086" s="1"/>
      <c r="E2086" s="1"/>
      <c r="F2086" s="1"/>
      <c r="G2086" s="13"/>
      <c r="H2086" s="9"/>
      <c r="I2086" s="1"/>
      <c r="J2086" s="111"/>
      <c r="K2086" s="2"/>
      <c r="L2086" s="2"/>
      <c r="M2086" s="3"/>
      <c r="N2086" s="3"/>
      <c r="O2086" s="17" t="str">
        <f t="shared" si="65"/>
        <v/>
      </c>
      <c r="P2086" s="18" t="str">
        <f>IF(M2086=0,"",IF(N2086-Master!$A$6&lt;0,"0",IF(M2086&lt;=Master!$A$6,(N2086-Master!$A$6),O2086)))</f>
        <v/>
      </c>
      <c r="Q2086" s="20">
        <f>IF(J2086&gt;Master!$A$6,"N/A",IF(M2086=0,H2086,ROUND(H2086*P2086/O2086,2)))</f>
        <v>0</v>
      </c>
      <c r="R2086" s="37" t="str">
        <f t="shared" si="64"/>
        <v/>
      </c>
    </row>
    <row r="2087" spans="1:18" x14ac:dyDescent="0.2">
      <c r="A2087" s="13"/>
      <c r="B2087" s="1"/>
      <c r="C2087" s="1"/>
      <c r="D2087" s="1"/>
      <c r="E2087" s="1"/>
      <c r="F2087" s="1"/>
      <c r="G2087" s="13"/>
      <c r="H2087" s="9"/>
      <c r="I2087" s="1"/>
      <c r="J2087" s="111"/>
      <c r="K2087" s="2"/>
      <c r="L2087" s="2"/>
      <c r="M2087" s="3"/>
      <c r="N2087" s="3"/>
      <c r="O2087" s="17" t="str">
        <f t="shared" si="65"/>
        <v/>
      </c>
      <c r="P2087" s="18" t="str">
        <f>IF(M2087=0,"",IF(N2087-Master!$A$6&lt;0,"0",IF(M2087&lt;=Master!$A$6,(N2087-Master!$A$6),O2087)))</f>
        <v/>
      </c>
      <c r="Q2087" s="20">
        <f>IF(J2087&gt;Master!$A$6,"N/A",IF(M2087=0,H2087,ROUND(H2087*P2087/O2087,2)))</f>
        <v>0</v>
      </c>
      <c r="R2087" s="37" t="str">
        <f t="shared" si="64"/>
        <v/>
      </c>
    </row>
    <row r="2088" spans="1:18" x14ac:dyDescent="0.2">
      <c r="A2088" s="13"/>
      <c r="B2088" s="1"/>
      <c r="C2088" s="1"/>
      <c r="D2088" s="1"/>
      <c r="E2088" s="1"/>
      <c r="F2088" s="1"/>
      <c r="G2088" s="13"/>
      <c r="H2088" s="9"/>
      <c r="I2088" s="1"/>
      <c r="J2088" s="111"/>
      <c r="K2088" s="2"/>
      <c r="L2088" s="2"/>
      <c r="M2088" s="3"/>
      <c r="N2088" s="3"/>
      <c r="O2088" s="17" t="str">
        <f t="shared" si="65"/>
        <v/>
      </c>
      <c r="P2088" s="18" t="str">
        <f>IF(M2088=0,"",IF(N2088-Master!$A$6&lt;0,"0",IF(M2088&lt;=Master!$A$6,(N2088-Master!$A$6),O2088)))</f>
        <v/>
      </c>
      <c r="Q2088" s="20">
        <f>IF(J2088&gt;Master!$A$6,"N/A",IF(M2088=0,H2088,ROUND(H2088*P2088/O2088,2)))</f>
        <v>0</v>
      </c>
      <c r="R2088" s="37" t="str">
        <f t="shared" si="64"/>
        <v/>
      </c>
    </row>
    <row r="2089" spans="1:18" x14ac:dyDescent="0.2">
      <c r="A2089" s="13"/>
      <c r="B2089" s="1"/>
      <c r="C2089" s="1"/>
      <c r="D2089" s="1"/>
      <c r="E2089" s="1"/>
      <c r="F2089" s="1"/>
      <c r="G2089" s="13"/>
      <c r="H2089" s="9"/>
      <c r="I2089" s="1"/>
      <c r="J2089" s="111"/>
      <c r="K2089" s="2"/>
      <c r="L2089" s="2"/>
      <c r="M2089" s="3"/>
      <c r="N2089" s="3"/>
      <c r="O2089" s="17" t="str">
        <f t="shared" si="65"/>
        <v/>
      </c>
      <c r="P2089" s="18" t="str">
        <f>IF(M2089=0,"",IF(N2089-Master!$A$6&lt;0,"0",IF(M2089&lt;=Master!$A$6,(N2089-Master!$A$6),O2089)))</f>
        <v/>
      </c>
      <c r="Q2089" s="20">
        <f>IF(J2089&gt;Master!$A$6,"N/A",IF(M2089=0,H2089,ROUND(H2089*P2089/O2089,2)))</f>
        <v>0</v>
      </c>
      <c r="R2089" s="37" t="str">
        <f t="shared" si="64"/>
        <v/>
      </c>
    </row>
    <row r="2090" spans="1:18" x14ac:dyDescent="0.2">
      <c r="A2090" s="13"/>
      <c r="B2090" s="1"/>
      <c r="C2090" s="1"/>
      <c r="D2090" s="1"/>
      <c r="E2090" s="1"/>
      <c r="F2090" s="1"/>
      <c r="G2090" s="13"/>
      <c r="H2090" s="9"/>
      <c r="I2090" s="1"/>
      <c r="J2090" s="111"/>
      <c r="K2090" s="2"/>
      <c r="L2090" s="2"/>
      <c r="M2090" s="3"/>
      <c r="N2090" s="3"/>
      <c r="O2090" s="17" t="str">
        <f t="shared" si="65"/>
        <v/>
      </c>
      <c r="P2090" s="18" t="str">
        <f>IF(M2090=0,"",IF(N2090-Master!$A$6&lt;0,"0",IF(M2090&lt;=Master!$A$6,(N2090-Master!$A$6),O2090)))</f>
        <v/>
      </c>
      <c r="Q2090" s="20">
        <f>IF(J2090&gt;Master!$A$6,"N/A",IF(M2090=0,H2090,ROUND(H2090*P2090/O2090,2)))</f>
        <v>0</v>
      </c>
      <c r="R2090" s="37" t="str">
        <f t="shared" si="64"/>
        <v/>
      </c>
    </row>
    <row r="2091" spans="1:18" x14ac:dyDescent="0.2">
      <c r="A2091" s="13"/>
      <c r="B2091" s="1"/>
      <c r="C2091" s="1"/>
      <c r="D2091" s="1"/>
      <c r="E2091" s="1"/>
      <c r="F2091" s="1"/>
      <c r="G2091" s="13"/>
      <c r="H2091" s="9"/>
      <c r="I2091" s="1"/>
      <c r="J2091" s="111"/>
      <c r="K2091" s="2"/>
      <c r="L2091" s="2"/>
      <c r="M2091" s="3"/>
      <c r="N2091" s="3"/>
      <c r="O2091" s="17" t="str">
        <f t="shared" si="65"/>
        <v/>
      </c>
      <c r="P2091" s="18" t="str">
        <f>IF(M2091=0,"",IF(N2091-Master!$A$6&lt;0,"0",IF(M2091&lt;=Master!$A$6,(N2091-Master!$A$6),O2091)))</f>
        <v/>
      </c>
      <c r="Q2091" s="20">
        <f>IF(J2091&gt;Master!$A$6,"N/A",IF(M2091=0,H2091,ROUND(H2091*P2091/O2091,2)))</f>
        <v>0</v>
      </c>
      <c r="R2091" s="37" t="str">
        <f t="shared" si="64"/>
        <v/>
      </c>
    </row>
    <row r="2092" spans="1:18" x14ac:dyDescent="0.2">
      <c r="A2092" s="13"/>
      <c r="B2092" s="1"/>
      <c r="C2092" s="1"/>
      <c r="D2092" s="1"/>
      <c r="E2092" s="1"/>
      <c r="F2092" s="1"/>
      <c r="G2092" s="13"/>
      <c r="H2092" s="9"/>
      <c r="I2092" s="1"/>
      <c r="J2092" s="111"/>
      <c r="K2092" s="2"/>
      <c r="L2092" s="2"/>
      <c r="M2092" s="3"/>
      <c r="N2092" s="3"/>
      <c r="O2092" s="17" t="str">
        <f t="shared" si="65"/>
        <v/>
      </c>
      <c r="P2092" s="18" t="str">
        <f>IF(M2092=0,"",IF(N2092-Master!$A$6&lt;0,"0",IF(M2092&lt;=Master!$A$6,(N2092-Master!$A$6),O2092)))</f>
        <v/>
      </c>
      <c r="Q2092" s="20">
        <f>IF(J2092&gt;Master!$A$6,"N/A",IF(M2092=0,H2092,ROUND(H2092*P2092/O2092,2)))</f>
        <v>0</v>
      </c>
      <c r="R2092" s="37" t="str">
        <f t="shared" si="64"/>
        <v/>
      </c>
    </row>
    <row r="2093" spans="1:18" x14ac:dyDescent="0.2">
      <c r="A2093" s="13"/>
      <c r="B2093" s="1"/>
      <c r="C2093" s="1"/>
      <c r="D2093" s="1"/>
      <c r="E2093" s="1"/>
      <c r="F2093" s="1"/>
      <c r="G2093" s="13"/>
      <c r="H2093" s="9"/>
      <c r="I2093" s="1"/>
      <c r="J2093" s="111"/>
      <c r="K2093" s="2"/>
      <c r="L2093" s="2"/>
      <c r="M2093" s="3"/>
      <c r="N2093" s="3"/>
      <c r="O2093" s="17" t="str">
        <f t="shared" si="65"/>
        <v/>
      </c>
      <c r="P2093" s="18" t="str">
        <f>IF(M2093=0,"",IF(N2093-Master!$A$6&lt;0,"0",IF(M2093&lt;=Master!$A$6,(N2093-Master!$A$6),O2093)))</f>
        <v/>
      </c>
      <c r="Q2093" s="20">
        <f>IF(J2093&gt;Master!$A$6,"N/A",IF(M2093=0,H2093,ROUND(H2093*P2093/O2093,2)))</f>
        <v>0</v>
      </c>
      <c r="R2093" s="37" t="str">
        <f t="shared" si="64"/>
        <v/>
      </c>
    </row>
    <row r="2094" spans="1:18" x14ac:dyDescent="0.2">
      <c r="A2094" s="13"/>
      <c r="B2094" s="1"/>
      <c r="C2094" s="1"/>
      <c r="D2094" s="1"/>
      <c r="E2094" s="1"/>
      <c r="F2094" s="1"/>
      <c r="G2094" s="13"/>
      <c r="H2094" s="9"/>
      <c r="I2094" s="1"/>
      <c r="J2094" s="111"/>
      <c r="K2094" s="2"/>
      <c r="L2094" s="2"/>
      <c r="M2094" s="3"/>
      <c r="N2094" s="3"/>
      <c r="O2094" s="17" t="str">
        <f t="shared" si="65"/>
        <v/>
      </c>
      <c r="P2094" s="18" t="str">
        <f>IF(M2094=0,"",IF(N2094-Master!$A$6&lt;0,"0",IF(M2094&lt;=Master!$A$6,(N2094-Master!$A$6),O2094)))</f>
        <v/>
      </c>
      <c r="Q2094" s="20">
        <f>IF(J2094&gt;Master!$A$6,"N/A",IF(M2094=0,H2094,ROUND(H2094*P2094/O2094,2)))</f>
        <v>0</v>
      </c>
      <c r="R2094" s="37" t="str">
        <f t="shared" si="64"/>
        <v/>
      </c>
    </row>
    <row r="2095" spans="1:18" x14ac:dyDescent="0.2">
      <c r="A2095" s="13"/>
      <c r="B2095" s="1"/>
      <c r="C2095" s="1"/>
      <c r="D2095" s="1"/>
      <c r="E2095" s="1"/>
      <c r="F2095" s="1"/>
      <c r="G2095" s="13"/>
      <c r="H2095" s="9"/>
      <c r="I2095" s="1"/>
      <c r="J2095" s="111"/>
      <c r="K2095" s="2"/>
      <c r="L2095" s="2"/>
      <c r="M2095" s="3"/>
      <c r="N2095" s="3"/>
      <c r="O2095" s="17" t="str">
        <f t="shared" si="65"/>
        <v/>
      </c>
      <c r="P2095" s="18" t="str">
        <f>IF(M2095=0,"",IF(N2095-Master!$A$6&lt;0,"0",IF(M2095&lt;=Master!$A$6,(N2095-Master!$A$6),O2095)))</f>
        <v/>
      </c>
      <c r="Q2095" s="20">
        <f>IF(J2095&gt;Master!$A$6,"N/A",IF(M2095=0,H2095,ROUND(H2095*P2095/O2095,2)))</f>
        <v>0</v>
      </c>
      <c r="R2095" s="37" t="str">
        <f t="shared" si="64"/>
        <v/>
      </c>
    </row>
    <row r="2096" spans="1:18" x14ac:dyDescent="0.2">
      <c r="A2096" s="13"/>
      <c r="B2096" s="1"/>
      <c r="C2096" s="1"/>
      <c r="D2096" s="1"/>
      <c r="E2096" s="1"/>
      <c r="F2096" s="1"/>
      <c r="G2096" s="13"/>
      <c r="H2096" s="9"/>
      <c r="I2096" s="1"/>
      <c r="J2096" s="111"/>
      <c r="K2096" s="2"/>
      <c r="L2096" s="2"/>
      <c r="M2096" s="3"/>
      <c r="N2096" s="3"/>
      <c r="O2096" s="17" t="str">
        <f t="shared" si="65"/>
        <v/>
      </c>
      <c r="P2096" s="18" t="str">
        <f>IF(M2096=0,"",IF(N2096-Master!$A$6&lt;0,"0",IF(M2096&lt;=Master!$A$6,(N2096-Master!$A$6),O2096)))</f>
        <v/>
      </c>
      <c r="Q2096" s="20">
        <f>IF(J2096&gt;Master!$A$6,"N/A",IF(M2096=0,H2096,ROUND(H2096*P2096/O2096,2)))</f>
        <v>0</v>
      </c>
      <c r="R2096" s="37" t="str">
        <f t="shared" si="64"/>
        <v/>
      </c>
    </row>
    <row r="2097" spans="1:18" x14ac:dyDescent="0.2">
      <c r="A2097" s="13"/>
      <c r="B2097" s="1"/>
      <c r="C2097" s="1"/>
      <c r="D2097" s="1"/>
      <c r="E2097" s="1"/>
      <c r="F2097" s="1"/>
      <c r="G2097" s="13"/>
      <c r="H2097" s="9"/>
      <c r="I2097" s="1"/>
      <c r="J2097" s="111"/>
      <c r="K2097" s="2"/>
      <c r="L2097" s="2"/>
      <c r="M2097" s="3"/>
      <c r="N2097" s="3"/>
      <c r="O2097" s="17" t="str">
        <f t="shared" si="65"/>
        <v/>
      </c>
      <c r="P2097" s="18" t="str">
        <f>IF(M2097=0,"",IF(N2097-Master!$A$6&lt;0,"0",IF(M2097&lt;=Master!$A$6,(N2097-Master!$A$6),O2097)))</f>
        <v/>
      </c>
      <c r="Q2097" s="20">
        <f>IF(J2097&gt;Master!$A$6,"N/A",IF(M2097=0,H2097,ROUND(H2097*P2097/O2097,2)))</f>
        <v>0</v>
      </c>
      <c r="R2097" s="37" t="str">
        <f t="shared" si="64"/>
        <v/>
      </c>
    </row>
    <row r="2098" spans="1:18" x14ac:dyDescent="0.2">
      <c r="A2098" s="13"/>
      <c r="B2098" s="1"/>
      <c r="C2098" s="1"/>
      <c r="D2098" s="1"/>
      <c r="E2098" s="1"/>
      <c r="F2098" s="1"/>
      <c r="G2098" s="13"/>
      <c r="H2098" s="9"/>
      <c r="I2098" s="1"/>
      <c r="J2098" s="111"/>
      <c r="K2098" s="2"/>
      <c r="L2098" s="2"/>
      <c r="M2098" s="3"/>
      <c r="N2098" s="3"/>
      <c r="O2098" s="17" t="str">
        <f t="shared" si="65"/>
        <v/>
      </c>
      <c r="P2098" s="18" t="str">
        <f>IF(M2098=0,"",IF(N2098-Master!$A$6&lt;0,"0",IF(M2098&lt;=Master!$A$6,(N2098-Master!$A$6),O2098)))</f>
        <v/>
      </c>
      <c r="Q2098" s="20">
        <f>IF(J2098&gt;Master!$A$6,"N/A",IF(M2098=0,H2098,ROUND(H2098*P2098/O2098,2)))</f>
        <v>0</v>
      </c>
      <c r="R2098" s="37" t="str">
        <f t="shared" si="64"/>
        <v/>
      </c>
    </row>
    <row r="2099" spans="1:18" x14ac:dyDescent="0.2">
      <c r="A2099" s="13"/>
      <c r="B2099" s="1"/>
      <c r="C2099" s="1"/>
      <c r="D2099" s="1"/>
      <c r="E2099" s="1"/>
      <c r="F2099" s="1"/>
      <c r="G2099" s="13"/>
      <c r="H2099" s="9"/>
      <c r="I2099" s="1"/>
      <c r="J2099" s="111"/>
      <c r="K2099" s="2"/>
      <c r="L2099" s="2"/>
      <c r="M2099" s="3"/>
      <c r="N2099" s="3"/>
      <c r="O2099" s="17" t="str">
        <f t="shared" si="65"/>
        <v/>
      </c>
      <c r="P2099" s="18" t="str">
        <f>IF(M2099=0,"",IF(N2099-Master!$A$6&lt;0,"0",IF(M2099&lt;=Master!$A$6,(N2099-Master!$A$6),O2099)))</f>
        <v/>
      </c>
      <c r="Q2099" s="20">
        <f>IF(J2099&gt;Master!$A$6,"N/A",IF(M2099=0,H2099,ROUND(H2099*P2099/O2099,2)))</f>
        <v>0</v>
      </c>
      <c r="R2099" s="37" t="str">
        <f t="shared" si="64"/>
        <v/>
      </c>
    </row>
    <row r="2100" spans="1:18" x14ac:dyDescent="0.2">
      <c r="A2100" s="13"/>
      <c r="B2100" s="1"/>
      <c r="C2100" s="1"/>
      <c r="D2100" s="1"/>
      <c r="E2100" s="1"/>
      <c r="F2100" s="1"/>
      <c r="G2100" s="13"/>
      <c r="H2100" s="9"/>
      <c r="I2100" s="1"/>
      <c r="J2100" s="111"/>
      <c r="K2100" s="2"/>
      <c r="L2100" s="2"/>
      <c r="M2100" s="3"/>
      <c r="N2100" s="3"/>
      <c r="O2100" s="17" t="str">
        <f t="shared" si="65"/>
        <v/>
      </c>
      <c r="P2100" s="18" t="str">
        <f>IF(M2100=0,"",IF(N2100-Master!$A$6&lt;0,"0",IF(M2100&lt;=Master!$A$6,(N2100-Master!$A$6),O2100)))</f>
        <v/>
      </c>
      <c r="Q2100" s="20">
        <f>IF(J2100&gt;Master!$A$6,"N/A",IF(M2100=0,H2100,ROUND(H2100*P2100/O2100,2)))</f>
        <v>0</v>
      </c>
      <c r="R2100" s="37" t="str">
        <f t="shared" si="64"/>
        <v/>
      </c>
    </row>
    <row r="2101" spans="1:18" x14ac:dyDescent="0.2">
      <c r="A2101" s="13"/>
      <c r="B2101" s="1"/>
      <c r="C2101" s="1"/>
      <c r="D2101" s="1"/>
      <c r="E2101" s="1"/>
      <c r="F2101" s="1"/>
      <c r="G2101" s="13"/>
      <c r="H2101" s="9"/>
      <c r="I2101" s="1"/>
      <c r="J2101" s="111"/>
      <c r="K2101" s="2"/>
      <c r="L2101" s="2"/>
      <c r="M2101" s="3"/>
      <c r="N2101" s="3"/>
      <c r="O2101" s="17" t="str">
        <f t="shared" si="65"/>
        <v/>
      </c>
      <c r="P2101" s="18" t="str">
        <f>IF(M2101=0,"",IF(N2101-Master!$A$6&lt;0,"0",IF(M2101&lt;=Master!$A$6,(N2101-Master!$A$6),O2101)))</f>
        <v/>
      </c>
      <c r="Q2101" s="20">
        <f>IF(J2101&gt;Master!$A$6,"N/A",IF(M2101=0,H2101,ROUND(H2101*P2101/O2101,2)))</f>
        <v>0</v>
      </c>
      <c r="R2101" s="37" t="str">
        <f t="shared" si="64"/>
        <v/>
      </c>
    </row>
    <row r="2102" spans="1:18" x14ac:dyDescent="0.2">
      <c r="A2102" s="13"/>
      <c r="B2102" s="1"/>
      <c r="C2102" s="1"/>
      <c r="D2102" s="1"/>
      <c r="E2102" s="1"/>
      <c r="F2102" s="1"/>
      <c r="G2102" s="13"/>
      <c r="H2102" s="9"/>
      <c r="I2102" s="1"/>
      <c r="J2102" s="111"/>
      <c r="K2102" s="2"/>
      <c r="L2102" s="2"/>
      <c r="M2102" s="3"/>
      <c r="N2102" s="3"/>
      <c r="O2102" s="17" t="str">
        <f t="shared" si="65"/>
        <v/>
      </c>
      <c r="P2102" s="18" t="str">
        <f>IF(M2102=0,"",IF(N2102-Master!$A$6&lt;0,"0",IF(M2102&lt;=Master!$A$6,(N2102-Master!$A$6),O2102)))</f>
        <v/>
      </c>
      <c r="Q2102" s="20">
        <f>IF(J2102&gt;Master!$A$6,"N/A",IF(M2102=0,H2102,ROUND(H2102*P2102/O2102,2)))</f>
        <v>0</v>
      </c>
      <c r="R2102" s="37" t="str">
        <f t="shared" si="64"/>
        <v/>
      </c>
    </row>
    <row r="2103" spans="1:18" x14ac:dyDescent="0.2">
      <c r="A2103" s="13"/>
      <c r="B2103" s="1"/>
      <c r="C2103" s="1"/>
      <c r="D2103" s="1"/>
      <c r="E2103" s="1"/>
      <c r="F2103" s="1"/>
      <c r="G2103" s="13"/>
      <c r="H2103" s="9"/>
      <c r="I2103" s="1"/>
      <c r="J2103" s="111"/>
      <c r="K2103" s="2"/>
      <c r="L2103" s="2"/>
      <c r="M2103" s="3"/>
      <c r="N2103" s="3"/>
      <c r="O2103" s="17" t="str">
        <f t="shared" si="65"/>
        <v/>
      </c>
      <c r="P2103" s="18" t="str">
        <f>IF(M2103=0,"",IF(N2103-Master!$A$6&lt;0,"0",IF(M2103&lt;=Master!$A$6,(N2103-Master!$A$6),O2103)))</f>
        <v/>
      </c>
      <c r="Q2103" s="20">
        <f>IF(J2103&gt;Master!$A$6,"N/A",IF(M2103=0,H2103,ROUND(H2103*P2103/O2103,2)))</f>
        <v>0</v>
      </c>
      <c r="R2103" s="37" t="str">
        <f t="shared" si="64"/>
        <v/>
      </c>
    </row>
    <row r="2104" spans="1:18" x14ac:dyDescent="0.2">
      <c r="A2104" s="13"/>
      <c r="B2104" s="1"/>
      <c r="C2104" s="1"/>
      <c r="D2104" s="1"/>
      <c r="E2104" s="1"/>
      <c r="F2104" s="1"/>
      <c r="G2104" s="13"/>
      <c r="H2104" s="9"/>
      <c r="I2104" s="1"/>
      <c r="J2104" s="111"/>
      <c r="K2104" s="2"/>
      <c r="L2104" s="2"/>
      <c r="M2104" s="3"/>
      <c r="N2104" s="3"/>
      <c r="O2104" s="17" t="str">
        <f t="shared" si="65"/>
        <v/>
      </c>
      <c r="P2104" s="18" t="str">
        <f>IF(M2104=0,"",IF(N2104-Master!$A$6&lt;0,"0",IF(M2104&lt;=Master!$A$6,(N2104-Master!$A$6),O2104)))</f>
        <v/>
      </c>
      <c r="Q2104" s="20">
        <f>IF(J2104&gt;Master!$A$6,"N/A",IF(M2104=0,H2104,ROUND(H2104*P2104/O2104,2)))</f>
        <v>0</v>
      </c>
      <c r="R2104" s="37" t="str">
        <f t="shared" si="64"/>
        <v/>
      </c>
    </row>
    <row r="2105" spans="1:18" x14ac:dyDescent="0.2">
      <c r="A2105" s="13"/>
      <c r="B2105" s="1"/>
      <c r="C2105" s="1"/>
      <c r="D2105" s="1"/>
      <c r="E2105" s="1"/>
      <c r="F2105" s="1"/>
      <c r="G2105" s="13"/>
      <c r="H2105" s="9"/>
      <c r="I2105" s="1"/>
      <c r="J2105" s="111"/>
      <c r="K2105" s="2"/>
      <c r="L2105" s="2"/>
      <c r="M2105" s="3"/>
      <c r="N2105" s="3"/>
      <c r="O2105" s="17" t="str">
        <f t="shared" si="65"/>
        <v/>
      </c>
      <c r="P2105" s="18" t="str">
        <f>IF(M2105=0,"",IF(N2105-Master!$A$6&lt;0,"0",IF(M2105&lt;=Master!$A$6,(N2105-Master!$A$6),O2105)))</f>
        <v/>
      </c>
      <c r="Q2105" s="20">
        <f>IF(J2105&gt;Master!$A$6,"N/A",IF(M2105=0,H2105,ROUND(H2105*P2105/O2105,2)))</f>
        <v>0</v>
      </c>
      <c r="R2105" s="37" t="str">
        <f t="shared" si="64"/>
        <v/>
      </c>
    </row>
    <row r="2106" spans="1:18" x14ac:dyDescent="0.2">
      <c r="A2106" s="13"/>
      <c r="B2106" s="1"/>
      <c r="C2106" s="1"/>
      <c r="D2106" s="1"/>
      <c r="E2106" s="1"/>
      <c r="F2106" s="1"/>
      <c r="G2106" s="13"/>
      <c r="H2106" s="9"/>
      <c r="I2106" s="1"/>
      <c r="J2106" s="111"/>
      <c r="K2106" s="2"/>
      <c r="L2106" s="2"/>
      <c r="M2106" s="3"/>
      <c r="N2106" s="3"/>
      <c r="O2106" s="17" t="str">
        <f t="shared" si="65"/>
        <v/>
      </c>
      <c r="P2106" s="18" t="str">
        <f>IF(M2106=0,"",IF(N2106-Master!$A$6&lt;0,"0",IF(M2106&lt;=Master!$A$6,(N2106-Master!$A$6),O2106)))</f>
        <v/>
      </c>
      <c r="Q2106" s="20">
        <f>IF(J2106&gt;Master!$A$6,"N/A",IF(M2106=0,H2106,ROUND(H2106*P2106/O2106,2)))</f>
        <v>0</v>
      </c>
      <c r="R2106" s="37" t="str">
        <f t="shared" si="64"/>
        <v/>
      </c>
    </row>
    <row r="2107" spans="1:18" x14ac:dyDescent="0.2">
      <c r="A2107" s="13"/>
      <c r="B2107" s="1"/>
      <c r="C2107" s="1"/>
      <c r="D2107" s="1"/>
      <c r="E2107" s="1"/>
      <c r="F2107" s="1"/>
      <c r="G2107" s="13"/>
      <c r="H2107" s="9"/>
      <c r="I2107" s="1"/>
      <c r="J2107" s="111"/>
      <c r="K2107" s="2"/>
      <c r="L2107" s="2"/>
      <c r="M2107" s="3"/>
      <c r="N2107" s="3"/>
      <c r="O2107" s="17" t="str">
        <f t="shared" si="65"/>
        <v/>
      </c>
      <c r="P2107" s="18" t="str">
        <f>IF(M2107=0,"",IF(N2107-Master!$A$6&lt;0,"0",IF(M2107&lt;=Master!$A$6,(N2107-Master!$A$6),O2107)))</f>
        <v/>
      </c>
      <c r="Q2107" s="20">
        <f>IF(J2107&gt;Master!$A$6,"N/A",IF(M2107=0,H2107,ROUND(H2107*P2107/O2107,2)))</f>
        <v>0</v>
      </c>
      <c r="R2107" s="37" t="str">
        <f t="shared" si="64"/>
        <v/>
      </c>
    </row>
    <row r="2108" spans="1:18" x14ac:dyDescent="0.2">
      <c r="A2108" s="13"/>
      <c r="B2108" s="1"/>
      <c r="C2108" s="1"/>
      <c r="D2108" s="1"/>
      <c r="E2108" s="1"/>
      <c r="F2108" s="1"/>
      <c r="G2108" s="13"/>
      <c r="H2108" s="9"/>
      <c r="I2108" s="1"/>
      <c r="J2108" s="111"/>
      <c r="K2108" s="2"/>
      <c r="L2108" s="2"/>
      <c r="M2108" s="3"/>
      <c r="N2108" s="3"/>
      <c r="O2108" s="17" t="str">
        <f t="shared" si="65"/>
        <v/>
      </c>
      <c r="P2108" s="18" t="str">
        <f>IF(M2108=0,"",IF(N2108-Master!$A$6&lt;0,"0",IF(M2108&lt;=Master!$A$6,(N2108-Master!$A$6),O2108)))</f>
        <v/>
      </c>
      <c r="Q2108" s="20">
        <f>IF(J2108&gt;Master!$A$6,"N/A",IF(M2108=0,H2108,ROUND(H2108*P2108/O2108,2)))</f>
        <v>0</v>
      </c>
      <c r="R2108" s="37" t="str">
        <f t="shared" si="64"/>
        <v/>
      </c>
    </row>
    <row r="2109" spans="1:18" x14ac:dyDescent="0.2">
      <c r="A2109" s="13"/>
      <c r="B2109" s="1"/>
      <c r="C2109" s="1"/>
      <c r="D2109" s="1"/>
      <c r="E2109" s="1"/>
      <c r="F2109" s="1"/>
      <c r="G2109" s="13"/>
      <c r="H2109" s="9"/>
      <c r="I2109" s="1"/>
      <c r="J2109" s="111"/>
      <c r="K2109" s="2"/>
      <c r="L2109" s="2"/>
      <c r="M2109" s="3"/>
      <c r="N2109" s="3"/>
      <c r="O2109" s="17" t="str">
        <f t="shared" si="65"/>
        <v/>
      </c>
      <c r="P2109" s="18" t="str">
        <f>IF(M2109=0,"",IF(N2109-Master!$A$6&lt;0,"0",IF(M2109&lt;=Master!$A$6,(N2109-Master!$A$6),O2109)))</f>
        <v/>
      </c>
      <c r="Q2109" s="20">
        <f>IF(J2109&gt;Master!$A$6,"N/A",IF(M2109=0,H2109,ROUND(H2109*P2109/O2109,2)))</f>
        <v>0</v>
      </c>
      <c r="R2109" s="37" t="str">
        <f t="shared" si="64"/>
        <v/>
      </c>
    </row>
    <row r="2110" spans="1:18" x14ac:dyDescent="0.2">
      <c r="A2110" s="13"/>
      <c r="B2110" s="1"/>
      <c r="C2110" s="1"/>
      <c r="D2110" s="1"/>
      <c r="E2110" s="1"/>
      <c r="F2110" s="1"/>
      <c r="G2110" s="13"/>
      <c r="H2110" s="9"/>
      <c r="I2110" s="1"/>
      <c r="J2110" s="111"/>
      <c r="K2110" s="2"/>
      <c r="L2110" s="2"/>
      <c r="M2110" s="3"/>
      <c r="N2110" s="3"/>
      <c r="O2110" s="17" t="str">
        <f t="shared" si="65"/>
        <v/>
      </c>
      <c r="P2110" s="18" t="str">
        <f>IF(M2110=0,"",IF(N2110-Master!$A$6&lt;0,"0",IF(M2110&lt;=Master!$A$6,(N2110-Master!$A$6),O2110)))</f>
        <v/>
      </c>
      <c r="Q2110" s="20">
        <f>IF(J2110&gt;Master!$A$6,"N/A",IF(M2110=0,H2110,ROUND(H2110*P2110/O2110,2)))</f>
        <v>0</v>
      </c>
      <c r="R2110" s="37" t="str">
        <f t="shared" si="64"/>
        <v/>
      </c>
    </row>
    <row r="2111" spans="1:18" x14ac:dyDescent="0.2">
      <c r="A2111" s="13"/>
      <c r="B2111" s="1"/>
      <c r="C2111" s="1"/>
      <c r="D2111" s="1"/>
      <c r="E2111" s="1"/>
      <c r="F2111" s="1"/>
      <c r="G2111" s="13"/>
      <c r="H2111" s="9"/>
      <c r="I2111" s="1"/>
      <c r="J2111" s="111"/>
      <c r="K2111" s="2"/>
      <c r="L2111" s="2"/>
      <c r="M2111" s="3"/>
      <c r="N2111" s="3"/>
      <c r="O2111" s="17" t="str">
        <f t="shared" si="65"/>
        <v/>
      </c>
      <c r="P2111" s="18" t="str">
        <f>IF(M2111=0,"",IF(N2111-Master!$A$6&lt;0,"0",IF(M2111&lt;=Master!$A$6,(N2111-Master!$A$6),O2111)))</f>
        <v/>
      </c>
      <c r="Q2111" s="20">
        <f>IF(J2111&gt;Master!$A$6,"N/A",IF(M2111=0,H2111,ROUND(H2111*P2111/O2111,2)))</f>
        <v>0</v>
      </c>
      <c r="R2111" s="37" t="str">
        <f t="shared" si="64"/>
        <v/>
      </c>
    </row>
    <row r="2112" spans="1:18" x14ac:dyDescent="0.2">
      <c r="A2112" s="13"/>
      <c r="B2112" s="1"/>
      <c r="C2112" s="1"/>
      <c r="D2112" s="1"/>
      <c r="E2112" s="1"/>
      <c r="F2112" s="1"/>
      <c r="G2112" s="13"/>
      <c r="H2112" s="9"/>
      <c r="I2112" s="1"/>
      <c r="J2112" s="111"/>
      <c r="K2112" s="2"/>
      <c r="L2112" s="2"/>
      <c r="M2112" s="3"/>
      <c r="N2112" s="3"/>
      <c r="O2112" s="17" t="str">
        <f t="shared" si="65"/>
        <v/>
      </c>
      <c r="P2112" s="18" t="str">
        <f>IF(M2112=0,"",IF(N2112-Master!$A$6&lt;0,"0",IF(M2112&lt;=Master!$A$6,(N2112-Master!$A$6),O2112)))</f>
        <v/>
      </c>
      <c r="Q2112" s="20">
        <f>IF(J2112&gt;Master!$A$6,"N/A",IF(M2112=0,H2112,ROUND(H2112*P2112/O2112,2)))</f>
        <v>0</v>
      </c>
      <c r="R2112" s="37" t="str">
        <f t="shared" si="64"/>
        <v/>
      </c>
    </row>
    <row r="2113" spans="1:18" x14ac:dyDescent="0.2">
      <c r="A2113" s="13"/>
      <c r="B2113" s="1"/>
      <c r="C2113" s="1"/>
      <c r="D2113" s="1"/>
      <c r="E2113" s="1"/>
      <c r="F2113" s="1"/>
      <c r="G2113" s="13"/>
      <c r="H2113" s="9"/>
      <c r="I2113" s="1"/>
      <c r="J2113" s="111"/>
      <c r="K2113" s="2"/>
      <c r="L2113" s="2"/>
      <c r="M2113" s="3"/>
      <c r="N2113" s="3"/>
      <c r="O2113" s="17" t="str">
        <f t="shared" si="65"/>
        <v/>
      </c>
      <c r="P2113" s="18" t="str">
        <f>IF(M2113=0,"",IF(N2113-Master!$A$6&lt;0,"0",IF(M2113&lt;=Master!$A$6,(N2113-Master!$A$6),O2113)))</f>
        <v/>
      </c>
      <c r="Q2113" s="20">
        <f>IF(J2113&gt;Master!$A$6,"N/A",IF(M2113=0,H2113,ROUND(H2113*P2113/O2113,2)))</f>
        <v>0</v>
      </c>
      <c r="R2113" s="37" t="str">
        <f t="shared" si="64"/>
        <v/>
      </c>
    </row>
    <row r="2114" spans="1:18" x14ac:dyDescent="0.2">
      <c r="A2114" s="13"/>
      <c r="B2114" s="1"/>
      <c r="C2114" s="1"/>
      <c r="D2114" s="1"/>
      <c r="E2114" s="1"/>
      <c r="F2114" s="1"/>
      <c r="G2114" s="13"/>
      <c r="H2114" s="9"/>
      <c r="I2114" s="1"/>
      <c r="J2114" s="111"/>
      <c r="K2114" s="2"/>
      <c r="L2114" s="2"/>
      <c r="M2114" s="3"/>
      <c r="N2114" s="3"/>
      <c r="O2114" s="17" t="str">
        <f t="shared" si="65"/>
        <v/>
      </c>
      <c r="P2114" s="18" t="str">
        <f>IF(M2114=0,"",IF(N2114-Master!$A$6&lt;0,"0",IF(M2114&lt;=Master!$A$6,(N2114-Master!$A$6),O2114)))</f>
        <v/>
      </c>
      <c r="Q2114" s="20">
        <f>IF(J2114&gt;Master!$A$6,"N/A",IF(M2114=0,H2114,ROUND(H2114*P2114/O2114,2)))</f>
        <v>0</v>
      </c>
      <c r="R2114" s="37" t="str">
        <f t="shared" si="64"/>
        <v/>
      </c>
    </row>
    <row r="2115" spans="1:18" x14ac:dyDescent="0.2">
      <c r="A2115" s="13"/>
      <c r="B2115" s="1"/>
      <c r="C2115" s="1"/>
      <c r="D2115" s="1"/>
      <c r="E2115" s="1"/>
      <c r="F2115" s="1"/>
      <c r="G2115" s="13"/>
      <c r="H2115" s="9"/>
      <c r="I2115" s="1"/>
      <c r="J2115" s="111"/>
      <c r="K2115" s="2"/>
      <c r="L2115" s="2"/>
      <c r="M2115" s="3"/>
      <c r="N2115" s="3"/>
      <c r="O2115" s="17" t="str">
        <f t="shared" si="65"/>
        <v/>
      </c>
      <c r="P2115" s="18" t="str">
        <f>IF(M2115=0,"",IF(N2115-Master!$A$6&lt;0,"0",IF(M2115&lt;=Master!$A$6,(N2115-Master!$A$6),O2115)))</f>
        <v/>
      </c>
      <c r="Q2115" s="20">
        <f>IF(J2115&gt;Master!$A$6,"N/A",IF(M2115=0,H2115,ROUND(H2115*P2115/O2115,2)))</f>
        <v>0</v>
      </c>
      <c r="R2115" s="37" t="str">
        <f t="shared" si="64"/>
        <v/>
      </c>
    </row>
    <row r="2116" spans="1:18" x14ac:dyDescent="0.2">
      <c r="A2116" s="13"/>
      <c r="B2116" s="1"/>
      <c r="C2116" s="1"/>
      <c r="D2116" s="1"/>
      <c r="E2116" s="1"/>
      <c r="F2116" s="1"/>
      <c r="G2116" s="13"/>
      <c r="H2116" s="9"/>
      <c r="I2116" s="1"/>
      <c r="J2116" s="111"/>
      <c r="K2116" s="2"/>
      <c r="L2116" s="2"/>
      <c r="M2116" s="3"/>
      <c r="N2116" s="3"/>
      <c r="O2116" s="17" t="str">
        <f t="shared" si="65"/>
        <v/>
      </c>
      <c r="P2116" s="18" t="str">
        <f>IF(M2116=0,"",IF(N2116-Master!$A$6&lt;0,"0",IF(M2116&lt;=Master!$A$6,(N2116-Master!$A$6),O2116)))</f>
        <v/>
      </c>
      <c r="Q2116" s="20">
        <f>IF(J2116&gt;Master!$A$6,"N/A",IF(M2116=0,H2116,ROUND(H2116*P2116/O2116,2)))</f>
        <v>0</v>
      </c>
      <c r="R2116" s="37" t="str">
        <f t="shared" si="64"/>
        <v/>
      </c>
    </row>
    <row r="2117" spans="1:18" x14ac:dyDescent="0.2">
      <c r="A2117" s="13"/>
      <c r="B2117" s="1"/>
      <c r="C2117" s="1"/>
      <c r="D2117" s="1"/>
      <c r="E2117" s="1"/>
      <c r="F2117" s="1"/>
      <c r="G2117" s="13"/>
      <c r="H2117" s="9"/>
      <c r="I2117" s="1"/>
      <c r="J2117" s="111"/>
      <c r="K2117" s="2"/>
      <c r="L2117" s="2"/>
      <c r="M2117" s="3"/>
      <c r="N2117" s="3"/>
      <c r="O2117" s="17" t="str">
        <f t="shared" si="65"/>
        <v/>
      </c>
      <c r="P2117" s="18" t="str">
        <f>IF(M2117=0,"",IF(N2117-Master!$A$6&lt;0,"0",IF(M2117&lt;=Master!$A$6,(N2117-Master!$A$6),O2117)))</f>
        <v/>
      </c>
      <c r="Q2117" s="20">
        <f>IF(J2117&gt;Master!$A$6,"N/A",IF(M2117=0,H2117,ROUND(H2117*P2117/O2117,2)))</f>
        <v>0</v>
      </c>
      <c r="R2117" s="37" t="str">
        <f t="shared" si="64"/>
        <v/>
      </c>
    </row>
    <row r="2118" spans="1:18" x14ac:dyDescent="0.2">
      <c r="A2118" s="13"/>
      <c r="B2118" s="1"/>
      <c r="C2118" s="1"/>
      <c r="D2118" s="1"/>
      <c r="E2118" s="1"/>
      <c r="F2118" s="1"/>
      <c r="G2118" s="13"/>
      <c r="H2118" s="9"/>
      <c r="I2118" s="1"/>
      <c r="J2118" s="111"/>
      <c r="K2118" s="2"/>
      <c r="L2118" s="2"/>
      <c r="M2118" s="3"/>
      <c r="N2118" s="3"/>
      <c r="O2118" s="17" t="str">
        <f t="shared" si="65"/>
        <v/>
      </c>
      <c r="P2118" s="18" t="str">
        <f>IF(M2118=0,"",IF(N2118-Master!$A$6&lt;0,"0",IF(M2118&lt;=Master!$A$6,(N2118-Master!$A$6),O2118)))</f>
        <v/>
      </c>
      <c r="Q2118" s="20">
        <f>IF(J2118&gt;Master!$A$6,"N/A",IF(M2118=0,H2118,ROUND(H2118*P2118/O2118,2)))</f>
        <v>0</v>
      </c>
      <c r="R2118" s="37" t="str">
        <f t="shared" si="64"/>
        <v/>
      </c>
    </row>
    <row r="2119" spans="1:18" x14ac:dyDescent="0.2">
      <c r="A2119" s="13"/>
      <c r="B2119" s="1"/>
      <c r="C2119" s="1"/>
      <c r="D2119" s="1"/>
      <c r="E2119" s="1"/>
      <c r="F2119" s="1"/>
      <c r="G2119" s="13"/>
      <c r="H2119" s="9"/>
      <c r="I2119" s="1"/>
      <c r="J2119" s="111"/>
      <c r="K2119" s="2"/>
      <c r="L2119" s="2"/>
      <c r="M2119" s="3"/>
      <c r="N2119" s="3"/>
      <c r="O2119" s="17" t="str">
        <f t="shared" si="65"/>
        <v/>
      </c>
      <c r="P2119" s="18" t="str">
        <f>IF(M2119=0,"",IF(N2119-Master!$A$6&lt;0,"0",IF(M2119&lt;=Master!$A$6,(N2119-Master!$A$6),O2119)))</f>
        <v/>
      </c>
      <c r="Q2119" s="20">
        <f>IF(J2119&gt;Master!$A$6,"N/A",IF(M2119=0,H2119,ROUND(H2119*P2119/O2119,2)))</f>
        <v>0</v>
      </c>
      <c r="R2119" s="37" t="str">
        <f t="shared" si="64"/>
        <v/>
      </c>
    </row>
    <row r="2120" spans="1:18" x14ac:dyDescent="0.2">
      <c r="A2120" s="13"/>
      <c r="B2120" s="1"/>
      <c r="C2120" s="1"/>
      <c r="D2120" s="1"/>
      <c r="E2120" s="1"/>
      <c r="F2120" s="1"/>
      <c r="G2120" s="13"/>
      <c r="H2120" s="9"/>
      <c r="I2120" s="1"/>
      <c r="J2120" s="111"/>
      <c r="K2120" s="2"/>
      <c r="L2120" s="2"/>
      <c r="M2120" s="3"/>
      <c r="N2120" s="3"/>
      <c r="O2120" s="17" t="str">
        <f t="shared" si="65"/>
        <v/>
      </c>
      <c r="P2120" s="18" t="str">
        <f>IF(M2120=0,"",IF(N2120-Master!$A$6&lt;0,"0",IF(M2120&lt;=Master!$A$6,(N2120-Master!$A$6),O2120)))</f>
        <v/>
      </c>
      <c r="Q2120" s="20">
        <f>IF(J2120&gt;Master!$A$6,"N/A",IF(M2120=0,H2120,ROUND(H2120*P2120/O2120,2)))</f>
        <v>0</v>
      </c>
      <c r="R2120" s="37" t="str">
        <f t="shared" si="64"/>
        <v/>
      </c>
    </row>
    <row r="2121" spans="1:18" x14ac:dyDescent="0.2">
      <c r="A2121" s="13"/>
      <c r="B2121" s="1"/>
      <c r="C2121" s="1"/>
      <c r="D2121" s="1"/>
      <c r="E2121" s="1"/>
      <c r="F2121" s="1"/>
      <c r="G2121" s="13"/>
      <c r="H2121" s="9"/>
      <c r="I2121" s="1"/>
      <c r="J2121" s="111"/>
      <c r="K2121" s="2"/>
      <c r="L2121" s="2"/>
      <c r="M2121" s="3"/>
      <c r="N2121" s="3"/>
      <c r="O2121" s="17" t="str">
        <f t="shared" si="65"/>
        <v/>
      </c>
      <c r="P2121" s="18" t="str">
        <f>IF(M2121=0,"",IF(N2121-Master!$A$6&lt;0,"0",IF(M2121&lt;=Master!$A$6,(N2121-Master!$A$6),O2121)))</f>
        <v/>
      </c>
      <c r="Q2121" s="20">
        <f>IF(J2121&gt;Master!$A$6,"N/A",IF(M2121=0,H2121,ROUND(H2121*P2121/O2121,2)))</f>
        <v>0</v>
      </c>
      <c r="R2121" s="37" t="str">
        <f t="shared" si="64"/>
        <v/>
      </c>
    </row>
    <row r="2122" spans="1:18" x14ac:dyDescent="0.2">
      <c r="A2122" s="13"/>
      <c r="B2122" s="1"/>
      <c r="C2122" s="1"/>
      <c r="D2122" s="1"/>
      <c r="E2122" s="1"/>
      <c r="F2122" s="1"/>
      <c r="G2122" s="13"/>
      <c r="H2122" s="9"/>
      <c r="I2122" s="1"/>
      <c r="J2122" s="111"/>
      <c r="K2122" s="2"/>
      <c r="L2122" s="2"/>
      <c r="M2122" s="3"/>
      <c r="N2122" s="3"/>
      <c r="O2122" s="17" t="str">
        <f t="shared" si="65"/>
        <v/>
      </c>
      <c r="P2122" s="18" t="str">
        <f>IF(M2122=0,"",IF(N2122-Master!$A$6&lt;0,"0",IF(M2122&lt;=Master!$A$6,(N2122-Master!$A$6),O2122)))</f>
        <v/>
      </c>
      <c r="Q2122" s="20">
        <f>IF(J2122&gt;Master!$A$6,"N/A",IF(M2122=0,H2122,ROUND(H2122*P2122/O2122,2)))</f>
        <v>0</v>
      </c>
      <c r="R2122" s="37" t="str">
        <f t="shared" si="64"/>
        <v/>
      </c>
    </row>
    <row r="2123" spans="1:18" x14ac:dyDescent="0.2">
      <c r="A2123" s="13"/>
      <c r="B2123" s="1"/>
      <c r="C2123" s="1"/>
      <c r="D2123" s="1"/>
      <c r="E2123" s="1"/>
      <c r="F2123" s="1"/>
      <c r="G2123" s="13"/>
      <c r="H2123" s="9"/>
      <c r="I2123" s="1"/>
      <c r="J2123" s="111"/>
      <c r="K2123" s="2"/>
      <c r="L2123" s="2"/>
      <c r="M2123" s="3"/>
      <c r="N2123" s="3"/>
      <c r="O2123" s="17" t="str">
        <f t="shared" si="65"/>
        <v/>
      </c>
      <c r="P2123" s="18" t="str">
        <f>IF(M2123=0,"",IF(N2123-Master!$A$6&lt;0,"0",IF(M2123&lt;=Master!$A$6,(N2123-Master!$A$6),O2123)))</f>
        <v/>
      </c>
      <c r="Q2123" s="20">
        <f>IF(J2123&gt;Master!$A$6,"N/A",IF(M2123=0,H2123,ROUND(H2123*P2123/O2123,2)))</f>
        <v>0</v>
      </c>
      <c r="R2123" s="37" t="str">
        <f t="shared" si="64"/>
        <v/>
      </c>
    </row>
    <row r="2124" spans="1:18" x14ac:dyDescent="0.2">
      <c r="A2124" s="13"/>
      <c r="B2124" s="1"/>
      <c r="C2124" s="1"/>
      <c r="D2124" s="1"/>
      <c r="E2124" s="1"/>
      <c r="F2124" s="1"/>
      <c r="G2124" s="13"/>
      <c r="H2124" s="9"/>
      <c r="I2124" s="1"/>
      <c r="J2124" s="111"/>
      <c r="K2124" s="2"/>
      <c r="L2124" s="2"/>
      <c r="M2124" s="3"/>
      <c r="N2124" s="3"/>
      <c r="O2124" s="17" t="str">
        <f t="shared" si="65"/>
        <v/>
      </c>
      <c r="P2124" s="18" t="str">
        <f>IF(M2124=0,"",IF(N2124-Master!$A$6&lt;0,"0",IF(M2124&lt;=Master!$A$6,(N2124-Master!$A$6),O2124)))</f>
        <v/>
      </c>
      <c r="Q2124" s="20">
        <f>IF(J2124&gt;Master!$A$6,"N/A",IF(M2124=0,H2124,ROUND(H2124*P2124/O2124,2)))</f>
        <v>0</v>
      </c>
      <c r="R2124" s="37" t="str">
        <f t="shared" si="64"/>
        <v/>
      </c>
    </row>
    <row r="2125" spans="1:18" x14ac:dyDescent="0.2">
      <c r="A2125" s="13"/>
      <c r="B2125" s="1"/>
      <c r="C2125" s="1"/>
      <c r="D2125" s="1"/>
      <c r="E2125" s="1"/>
      <c r="F2125" s="1"/>
      <c r="G2125" s="13"/>
      <c r="H2125" s="9"/>
      <c r="I2125" s="1"/>
      <c r="J2125" s="111"/>
      <c r="K2125" s="2"/>
      <c r="L2125" s="2"/>
      <c r="M2125" s="3"/>
      <c r="N2125" s="3"/>
      <c r="O2125" s="17" t="str">
        <f t="shared" si="65"/>
        <v/>
      </c>
      <c r="P2125" s="18" t="str">
        <f>IF(M2125=0,"",IF(N2125-Master!$A$6&lt;0,"0",IF(M2125&lt;=Master!$A$6,(N2125-Master!$A$6),O2125)))</f>
        <v/>
      </c>
      <c r="Q2125" s="20">
        <f>IF(J2125&gt;Master!$A$6,"N/A",IF(M2125=0,H2125,ROUND(H2125*P2125/O2125,2)))</f>
        <v>0</v>
      </c>
      <c r="R2125" s="37" t="str">
        <f t="shared" si="64"/>
        <v/>
      </c>
    </row>
    <row r="2126" spans="1:18" x14ac:dyDescent="0.2">
      <c r="A2126" s="13"/>
      <c r="B2126" s="1"/>
      <c r="C2126" s="1"/>
      <c r="D2126" s="1"/>
      <c r="E2126" s="1"/>
      <c r="F2126" s="1"/>
      <c r="G2126" s="13"/>
      <c r="H2126" s="9"/>
      <c r="I2126" s="1"/>
      <c r="J2126" s="111"/>
      <c r="K2126" s="2"/>
      <c r="L2126" s="2"/>
      <c r="M2126" s="3"/>
      <c r="N2126" s="3"/>
      <c r="O2126" s="17" t="str">
        <f t="shared" si="65"/>
        <v/>
      </c>
      <c r="P2126" s="18" t="str">
        <f>IF(M2126=0,"",IF(N2126-Master!$A$6&lt;0,"0",IF(M2126&lt;=Master!$A$6,(N2126-Master!$A$6),O2126)))</f>
        <v/>
      </c>
      <c r="Q2126" s="20">
        <f>IF(J2126&gt;Master!$A$6,"N/A",IF(M2126=0,H2126,ROUND(H2126*P2126/O2126,2)))</f>
        <v>0</v>
      </c>
      <c r="R2126" s="37" t="str">
        <f t="shared" si="64"/>
        <v/>
      </c>
    </row>
    <row r="2127" spans="1:18" x14ac:dyDescent="0.2">
      <c r="A2127" s="13"/>
      <c r="B2127" s="1"/>
      <c r="C2127" s="1"/>
      <c r="D2127" s="1"/>
      <c r="E2127" s="1"/>
      <c r="F2127" s="1"/>
      <c r="G2127" s="13"/>
      <c r="H2127" s="9"/>
      <c r="I2127" s="1"/>
      <c r="J2127" s="111"/>
      <c r="K2127" s="2"/>
      <c r="L2127" s="2"/>
      <c r="M2127" s="3"/>
      <c r="N2127" s="3"/>
      <c r="O2127" s="17" t="str">
        <f t="shared" si="65"/>
        <v/>
      </c>
      <c r="P2127" s="18" t="str">
        <f>IF(M2127=0,"",IF(N2127-Master!$A$6&lt;0,"0",IF(M2127&lt;=Master!$A$6,(N2127-Master!$A$6),O2127)))</f>
        <v/>
      </c>
      <c r="Q2127" s="20">
        <f>IF(J2127&gt;Master!$A$6,"N/A",IF(M2127=0,H2127,ROUND(H2127*P2127/O2127,2)))</f>
        <v>0</v>
      </c>
      <c r="R2127" s="37" t="str">
        <f t="shared" si="64"/>
        <v/>
      </c>
    </row>
    <row r="2128" spans="1:18" x14ac:dyDescent="0.2">
      <c r="A2128" s="13"/>
      <c r="B2128" s="1"/>
      <c r="C2128" s="1"/>
      <c r="D2128" s="1"/>
      <c r="E2128" s="1"/>
      <c r="F2128" s="1"/>
      <c r="G2128" s="13"/>
      <c r="H2128" s="9"/>
      <c r="I2128" s="1"/>
      <c r="J2128" s="111"/>
      <c r="K2128" s="2"/>
      <c r="L2128" s="2"/>
      <c r="M2128" s="3"/>
      <c r="N2128" s="3"/>
      <c r="O2128" s="17" t="str">
        <f t="shared" si="65"/>
        <v/>
      </c>
      <c r="P2128" s="18" t="str">
        <f>IF(M2128=0,"",IF(N2128-Master!$A$6&lt;0,"0",IF(M2128&lt;=Master!$A$6,(N2128-Master!$A$6),O2128)))</f>
        <v/>
      </c>
      <c r="Q2128" s="20">
        <f>IF(J2128&gt;Master!$A$6,"N/A",IF(M2128=0,H2128,ROUND(H2128*P2128/O2128,2)))</f>
        <v>0</v>
      </c>
      <c r="R2128" s="37" t="str">
        <f t="shared" si="64"/>
        <v/>
      </c>
    </row>
    <row r="2129" spans="1:18" x14ac:dyDescent="0.2">
      <c r="A2129" s="13"/>
      <c r="B2129" s="1"/>
      <c r="C2129" s="1"/>
      <c r="D2129" s="1"/>
      <c r="E2129" s="1"/>
      <c r="F2129" s="1"/>
      <c r="G2129" s="13"/>
      <c r="H2129" s="9"/>
      <c r="I2129" s="1"/>
      <c r="J2129" s="111"/>
      <c r="K2129" s="2"/>
      <c r="L2129" s="2"/>
      <c r="M2129" s="3"/>
      <c r="N2129" s="3"/>
      <c r="O2129" s="17" t="str">
        <f t="shared" si="65"/>
        <v/>
      </c>
      <c r="P2129" s="18" t="str">
        <f>IF(M2129=0,"",IF(N2129-Master!$A$6&lt;0,"0",IF(M2129&lt;=Master!$A$6,(N2129-Master!$A$6),O2129)))</f>
        <v/>
      </c>
      <c r="Q2129" s="20">
        <f>IF(J2129&gt;Master!$A$6,"N/A",IF(M2129=0,H2129,ROUND(H2129*P2129/O2129,2)))</f>
        <v>0</v>
      </c>
      <c r="R2129" s="37" t="str">
        <f t="shared" si="64"/>
        <v/>
      </c>
    </row>
    <row r="2130" spans="1:18" x14ac:dyDescent="0.2">
      <c r="A2130" s="13"/>
      <c r="B2130" s="1"/>
      <c r="C2130" s="1"/>
      <c r="D2130" s="1"/>
      <c r="E2130" s="1"/>
      <c r="F2130" s="1"/>
      <c r="G2130" s="13"/>
      <c r="H2130" s="9"/>
      <c r="I2130" s="1"/>
      <c r="J2130" s="111"/>
      <c r="K2130" s="2"/>
      <c r="L2130" s="2"/>
      <c r="M2130" s="3"/>
      <c r="N2130" s="3"/>
      <c r="O2130" s="17" t="str">
        <f t="shared" si="65"/>
        <v/>
      </c>
      <c r="P2130" s="18" t="str">
        <f>IF(M2130=0,"",IF(N2130-Master!$A$6&lt;0,"0",IF(M2130&lt;=Master!$A$6,(N2130-Master!$A$6),O2130)))</f>
        <v/>
      </c>
      <c r="Q2130" s="20">
        <f>IF(J2130&gt;Master!$A$6,"N/A",IF(M2130=0,H2130,ROUND(H2130*P2130/O2130,2)))</f>
        <v>0</v>
      </c>
      <c r="R2130" s="37" t="str">
        <f t="shared" si="64"/>
        <v/>
      </c>
    </row>
    <row r="2131" spans="1:18" x14ac:dyDescent="0.2">
      <c r="A2131" s="13"/>
      <c r="B2131" s="1"/>
      <c r="C2131" s="1"/>
      <c r="D2131" s="1"/>
      <c r="E2131" s="1"/>
      <c r="F2131" s="1"/>
      <c r="G2131" s="13"/>
      <c r="H2131" s="9"/>
      <c r="I2131" s="1"/>
      <c r="J2131" s="111"/>
      <c r="K2131" s="2"/>
      <c r="L2131" s="2"/>
      <c r="M2131" s="3"/>
      <c r="N2131" s="3"/>
      <c r="O2131" s="17" t="str">
        <f t="shared" si="65"/>
        <v/>
      </c>
      <c r="P2131" s="18" t="str">
        <f>IF(M2131=0,"",IF(N2131-Master!$A$6&lt;0,"0",IF(M2131&lt;=Master!$A$6,(N2131-Master!$A$6),O2131)))</f>
        <v/>
      </c>
      <c r="Q2131" s="20">
        <f>IF(J2131&gt;Master!$A$6,"N/A",IF(M2131=0,H2131,ROUND(H2131*P2131/O2131,2)))</f>
        <v>0</v>
      </c>
      <c r="R2131" s="37" t="str">
        <f t="shared" si="64"/>
        <v/>
      </c>
    </row>
    <row r="2132" spans="1:18" x14ac:dyDescent="0.2">
      <c r="A2132" s="13"/>
      <c r="B2132" s="1"/>
      <c r="C2132" s="1"/>
      <c r="D2132" s="1"/>
      <c r="E2132" s="1"/>
      <c r="F2132" s="1"/>
      <c r="G2132" s="13"/>
      <c r="H2132" s="9"/>
      <c r="I2132" s="1"/>
      <c r="J2132" s="111"/>
      <c r="K2132" s="2"/>
      <c r="L2132" s="2"/>
      <c r="M2132" s="3"/>
      <c r="N2132" s="3"/>
      <c r="O2132" s="17" t="str">
        <f t="shared" si="65"/>
        <v/>
      </c>
      <c r="P2132" s="18" t="str">
        <f>IF(M2132=0,"",IF(N2132-Master!$A$6&lt;0,"0",IF(M2132&lt;=Master!$A$6,(N2132-Master!$A$6),O2132)))</f>
        <v/>
      </c>
      <c r="Q2132" s="20">
        <f>IF(J2132&gt;Master!$A$6,"N/A",IF(M2132=0,H2132,ROUND(H2132*P2132/O2132,2)))</f>
        <v>0</v>
      </c>
      <c r="R2132" s="37" t="str">
        <f t="shared" si="64"/>
        <v/>
      </c>
    </row>
    <row r="2133" spans="1:18" x14ac:dyDescent="0.2">
      <c r="A2133" s="13"/>
      <c r="B2133" s="1"/>
      <c r="C2133" s="1"/>
      <c r="D2133" s="1"/>
      <c r="E2133" s="1"/>
      <c r="F2133" s="1"/>
      <c r="G2133" s="13"/>
      <c r="H2133" s="9"/>
      <c r="I2133" s="1"/>
      <c r="J2133" s="111"/>
      <c r="K2133" s="2"/>
      <c r="L2133" s="2"/>
      <c r="M2133" s="3"/>
      <c r="N2133" s="3"/>
      <c r="O2133" s="17" t="str">
        <f t="shared" si="65"/>
        <v/>
      </c>
      <c r="P2133" s="18" t="str">
        <f>IF(M2133=0,"",IF(N2133-Master!$A$6&lt;0,"0",IF(M2133&lt;=Master!$A$6,(N2133-Master!$A$6),O2133)))</f>
        <v/>
      </c>
      <c r="Q2133" s="20">
        <f>IF(J2133&gt;Master!$A$6,"N/A",IF(M2133=0,H2133,ROUND(H2133*P2133/O2133,2)))</f>
        <v>0</v>
      </c>
      <c r="R2133" s="37" t="str">
        <f t="shared" ref="R2133:R2196" si="66">CLEAN(IF(H2133=0,"",IF(ISBLANK(I2133),LEFT("Defer "&amp;K2133,35),LEFT("Defer "&amp;I2133&amp;" "&amp;K2133,35))))</f>
        <v/>
      </c>
    </row>
    <row r="2134" spans="1:18" x14ac:dyDescent="0.2">
      <c r="A2134" s="13"/>
      <c r="B2134" s="1"/>
      <c r="C2134" s="1"/>
      <c r="D2134" s="1"/>
      <c r="E2134" s="1"/>
      <c r="F2134" s="1"/>
      <c r="G2134" s="13"/>
      <c r="H2134" s="9"/>
      <c r="I2134" s="1"/>
      <c r="J2134" s="111"/>
      <c r="K2134" s="2"/>
      <c r="L2134" s="2"/>
      <c r="M2134" s="3"/>
      <c r="N2134" s="3"/>
      <c r="O2134" s="17" t="str">
        <f t="shared" ref="O2134:O2197" si="67">IF(M2134=0,"",(N2134-M2134+1))</f>
        <v/>
      </c>
      <c r="P2134" s="18" t="str">
        <f>IF(M2134=0,"",IF(N2134-Master!$A$6&lt;0,"0",IF(M2134&lt;=Master!$A$6,(N2134-Master!$A$6),O2134)))</f>
        <v/>
      </c>
      <c r="Q2134" s="20">
        <f>IF(J2134&gt;Master!$A$6,"N/A",IF(M2134=0,H2134,ROUND(H2134*P2134/O2134,2)))</f>
        <v>0</v>
      </c>
      <c r="R2134" s="37" t="str">
        <f t="shared" si="66"/>
        <v/>
      </c>
    </row>
    <row r="2135" spans="1:18" x14ac:dyDescent="0.2">
      <c r="A2135" s="13"/>
      <c r="B2135" s="1"/>
      <c r="C2135" s="1"/>
      <c r="D2135" s="1"/>
      <c r="E2135" s="1"/>
      <c r="F2135" s="1"/>
      <c r="G2135" s="13"/>
      <c r="H2135" s="9"/>
      <c r="I2135" s="1"/>
      <c r="J2135" s="111"/>
      <c r="K2135" s="2"/>
      <c r="L2135" s="2"/>
      <c r="M2135" s="3"/>
      <c r="N2135" s="3"/>
      <c r="O2135" s="17" t="str">
        <f t="shared" si="67"/>
        <v/>
      </c>
      <c r="P2135" s="18" t="str">
        <f>IF(M2135=0,"",IF(N2135-Master!$A$6&lt;0,"0",IF(M2135&lt;=Master!$A$6,(N2135-Master!$A$6),O2135)))</f>
        <v/>
      </c>
      <c r="Q2135" s="20">
        <f>IF(J2135&gt;Master!$A$6,"N/A",IF(M2135=0,H2135,ROUND(H2135*P2135/O2135,2)))</f>
        <v>0</v>
      </c>
      <c r="R2135" s="37" t="str">
        <f t="shared" si="66"/>
        <v/>
      </c>
    </row>
    <row r="2136" spans="1:18" x14ac:dyDescent="0.2">
      <c r="A2136" s="13"/>
      <c r="B2136" s="1"/>
      <c r="C2136" s="1"/>
      <c r="D2136" s="1"/>
      <c r="E2136" s="1"/>
      <c r="F2136" s="1"/>
      <c r="G2136" s="13"/>
      <c r="H2136" s="9"/>
      <c r="I2136" s="1"/>
      <c r="J2136" s="111"/>
      <c r="K2136" s="2"/>
      <c r="L2136" s="2"/>
      <c r="M2136" s="3"/>
      <c r="N2136" s="3"/>
      <c r="O2136" s="17" t="str">
        <f t="shared" si="67"/>
        <v/>
      </c>
      <c r="P2136" s="18" t="str">
        <f>IF(M2136=0,"",IF(N2136-Master!$A$6&lt;0,"0",IF(M2136&lt;=Master!$A$6,(N2136-Master!$A$6),O2136)))</f>
        <v/>
      </c>
      <c r="Q2136" s="20">
        <f>IF(J2136&gt;Master!$A$6,"N/A",IF(M2136=0,H2136,ROUND(H2136*P2136/O2136,2)))</f>
        <v>0</v>
      </c>
      <c r="R2136" s="37" t="str">
        <f t="shared" si="66"/>
        <v/>
      </c>
    </row>
    <row r="2137" spans="1:18" x14ac:dyDescent="0.2">
      <c r="A2137" s="13"/>
      <c r="B2137" s="1"/>
      <c r="C2137" s="1"/>
      <c r="D2137" s="1"/>
      <c r="E2137" s="1"/>
      <c r="F2137" s="1"/>
      <c r="G2137" s="13"/>
      <c r="H2137" s="9"/>
      <c r="I2137" s="1"/>
      <c r="J2137" s="111"/>
      <c r="K2137" s="2"/>
      <c r="L2137" s="2"/>
      <c r="M2137" s="3"/>
      <c r="N2137" s="3"/>
      <c r="O2137" s="17" t="str">
        <f t="shared" si="67"/>
        <v/>
      </c>
      <c r="P2137" s="18" t="str">
        <f>IF(M2137=0,"",IF(N2137-Master!$A$6&lt;0,"0",IF(M2137&lt;=Master!$A$6,(N2137-Master!$A$6),O2137)))</f>
        <v/>
      </c>
      <c r="Q2137" s="20">
        <f>IF(J2137&gt;Master!$A$6,"N/A",IF(M2137=0,H2137,ROUND(H2137*P2137/O2137,2)))</f>
        <v>0</v>
      </c>
      <c r="R2137" s="37" t="str">
        <f t="shared" si="66"/>
        <v/>
      </c>
    </row>
    <row r="2138" spans="1:18" x14ac:dyDescent="0.2">
      <c r="A2138" s="13"/>
      <c r="B2138" s="1"/>
      <c r="C2138" s="1"/>
      <c r="D2138" s="1"/>
      <c r="E2138" s="1"/>
      <c r="F2138" s="1"/>
      <c r="G2138" s="13"/>
      <c r="H2138" s="9"/>
      <c r="I2138" s="1"/>
      <c r="J2138" s="111"/>
      <c r="K2138" s="2"/>
      <c r="L2138" s="2"/>
      <c r="M2138" s="3"/>
      <c r="N2138" s="3"/>
      <c r="O2138" s="17" t="str">
        <f t="shared" si="67"/>
        <v/>
      </c>
      <c r="P2138" s="18" t="str">
        <f>IF(M2138=0,"",IF(N2138-Master!$A$6&lt;0,"0",IF(M2138&lt;=Master!$A$6,(N2138-Master!$A$6),O2138)))</f>
        <v/>
      </c>
      <c r="Q2138" s="20">
        <f>IF(J2138&gt;Master!$A$6,"N/A",IF(M2138=0,H2138,ROUND(H2138*P2138/O2138,2)))</f>
        <v>0</v>
      </c>
      <c r="R2138" s="37" t="str">
        <f t="shared" si="66"/>
        <v/>
      </c>
    </row>
    <row r="2139" spans="1:18" x14ac:dyDescent="0.2">
      <c r="A2139" s="13"/>
      <c r="B2139" s="1"/>
      <c r="C2139" s="1"/>
      <c r="D2139" s="1"/>
      <c r="E2139" s="1"/>
      <c r="F2139" s="1"/>
      <c r="G2139" s="13"/>
      <c r="H2139" s="9"/>
      <c r="I2139" s="1"/>
      <c r="J2139" s="111"/>
      <c r="K2139" s="2"/>
      <c r="L2139" s="2"/>
      <c r="M2139" s="3"/>
      <c r="N2139" s="3"/>
      <c r="O2139" s="17" t="str">
        <f t="shared" si="67"/>
        <v/>
      </c>
      <c r="P2139" s="18" t="str">
        <f>IF(M2139=0,"",IF(N2139-Master!$A$6&lt;0,"0",IF(M2139&lt;=Master!$A$6,(N2139-Master!$A$6),O2139)))</f>
        <v/>
      </c>
      <c r="Q2139" s="20">
        <f>IF(J2139&gt;Master!$A$6,"N/A",IF(M2139=0,H2139,ROUND(H2139*P2139/O2139,2)))</f>
        <v>0</v>
      </c>
      <c r="R2139" s="37" t="str">
        <f t="shared" si="66"/>
        <v/>
      </c>
    </row>
    <row r="2140" spans="1:18" x14ac:dyDescent="0.2">
      <c r="A2140" s="13"/>
      <c r="B2140" s="1"/>
      <c r="C2140" s="1"/>
      <c r="D2140" s="1"/>
      <c r="E2140" s="1"/>
      <c r="F2140" s="1"/>
      <c r="G2140" s="13"/>
      <c r="H2140" s="9"/>
      <c r="I2140" s="1"/>
      <c r="J2140" s="111"/>
      <c r="K2140" s="2"/>
      <c r="L2140" s="2"/>
      <c r="M2140" s="3"/>
      <c r="N2140" s="3"/>
      <c r="O2140" s="17" t="str">
        <f t="shared" si="67"/>
        <v/>
      </c>
      <c r="P2140" s="18" t="str">
        <f>IF(M2140=0,"",IF(N2140-Master!$A$6&lt;0,"0",IF(M2140&lt;=Master!$A$6,(N2140-Master!$A$6),O2140)))</f>
        <v/>
      </c>
      <c r="Q2140" s="20">
        <f>IF(J2140&gt;Master!$A$6,"N/A",IF(M2140=0,H2140,ROUND(H2140*P2140/O2140,2)))</f>
        <v>0</v>
      </c>
      <c r="R2140" s="37" t="str">
        <f t="shared" si="66"/>
        <v/>
      </c>
    </row>
    <row r="2141" spans="1:18" x14ac:dyDescent="0.2">
      <c r="A2141" s="13"/>
      <c r="B2141" s="1"/>
      <c r="C2141" s="1"/>
      <c r="D2141" s="1"/>
      <c r="E2141" s="1"/>
      <c r="F2141" s="1"/>
      <c r="G2141" s="13"/>
      <c r="H2141" s="9"/>
      <c r="I2141" s="1"/>
      <c r="J2141" s="111"/>
      <c r="K2141" s="2"/>
      <c r="L2141" s="2"/>
      <c r="M2141" s="3"/>
      <c r="N2141" s="3"/>
      <c r="O2141" s="17" t="str">
        <f t="shared" si="67"/>
        <v/>
      </c>
      <c r="P2141" s="18" t="str">
        <f>IF(M2141=0,"",IF(N2141-Master!$A$6&lt;0,"0",IF(M2141&lt;=Master!$A$6,(N2141-Master!$A$6),O2141)))</f>
        <v/>
      </c>
      <c r="Q2141" s="20">
        <f>IF(J2141&gt;Master!$A$6,"N/A",IF(M2141=0,H2141,ROUND(H2141*P2141/O2141,2)))</f>
        <v>0</v>
      </c>
      <c r="R2141" s="37" t="str">
        <f t="shared" si="66"/>
        <v/>
      </c>
    </row>
    <row r="2142" spans="1:18" x14ac:dyDescent="0.2">
      <c r="A2142" s="13"/>
      <c r="B2142" s="1"/>
      <c r="C2142" s="1"/>
      <c r="D2142" s="1"/>
      <c r="E2142" s="1"/>
      <c r="F2142" s="1"/>
      <c r="G2142" s="13"/>
      <c r="H2142" s="9"/>
      <c r="I2142" s="1"/>
      <c r="J2142" s="111"/>
      <c r="K2142" s="2"/>
      <c r="L2142" s="2"/>
      <c r="M2142" s="3"/>
      <c r="N2142" s="3"/>
      <c r="O2142" s="17" t="str">
        <f t="shared" si="67"/>
        <v/>
      </c>
      <c r="P2142" s="18" t="str">
        <f>IF(M2142=0,"",IF(N2142-Master!$A$6&lt;0,"0",IF(M2142&lt;=Master!$A$6,(N2142-Master!$A$6),O2142)))</f>
        <v/>
      </c>
      <c r="Q2142" s="20">
        <f>IF(J2142&gt;Master!$A$6,"N/A",IF(M2142=0,H2142,ROUND(H2142*P2142/O2142,2)))</f>
        <v>0</v>
      </c>
      <c r="R2142" s="37" t="str">
        <f t="shared" si="66"/>
        <v/>
      </c>
    </row>
    <row r="2143" spans="1:18" x14ac:dyDescent="0.2">
      <c r="A2143" s="13"/>
      <c r="B2143" s="1"/>
      <c r="C2143" s="1"/>
      <c r="D2143" s="1"/>
      <c r="E2143" s="1"/>
      <c r="F2143" s="1"/>
      <c r="G2143" s="13"/>
      <c r="H2143" s="9"/>
      <c r="I2143" s="1"/>
      <c r="J2143" s="111"/>
      <c r="K2143" s="2"/>
      <c r="L2143" s="2"/>
      <c r="M2143" s="3"/>
      <c r="N2143" s="3"/>
      <c r="O2143" s="17" t="str">
        <f t="shared" si="67"/>
        <v/>
      </c>
      <c r="P2143" s="18" t="str">
        <f>IF(M2143=0,"",IF(N2143-Master!$A$6&lt;0,"0",IF(M2143&lt;=Master!$A$6,(N2143-Master!$A$6),O2143)))</f>
        <v/>
      </c>
      <c r="Q2143" s="20">
        <f>IF(J2143&gt;Master!$A$6,"N/A",IF(M2143=0,H2143,ROUND(H2143*P2143/O2143,2)))</f>
        <v>0</v>
      </c>
      <c r="R2143" s="37" t="str">
        <f t="shared" si="66"/>
        <v/>
      </c>
    </row>
    <row r="2144" spans="1:18" x14ac:dyDescent="0.2">
      <c r="A2144" s="13"/>
      <c r="B2144" s="1"/>
      <c r="C2144" s="1"/>
      <c r="D2144" s="1"/>
      <c r="E2144" s="1"/>
      <c r="F2144" s="1"/>
      <c r="G2144" s="13"/>
      <c r="H2144" s="9"/>
      <c r="I2144" s="1"/>
      <c r="J2144" s="111"/>
      <c r="K2144" s="2"/>
      <c r="L2144" s="2"/>
      <c r="M2144" s="3"/>
      <c r="N2144" s="3"/>
      <c r="O2144" s="17" t="str">
        <f t="shared" si="67"/>
        <v/>
      </c>
      <c r="P2144" s="18" t="str">
        <f>IF(M2144=0,"",IF(N2144-Master!$A$6&lt;0,"0",IF(M2144&lt;=Master!$A$6,(N2144-Master!$A$6),O2144)))</f>
        <v/>
      </c>
      <c r="Q2144" s="20">
        <f>IF(J2144&gt;Master!$A$6,"N/A",IF(M2144=0,H2144,ROUND(H2144*P2144/O2144,2)))</f>
        <v>0</v>
      </c>
      <c r="R2144" s="37" t="str">
        <f t="shared" si="66"/>
        <v/>
      </c>
    </row>
    <row r="2145" spans="1:18" x14ac:dyDescent="0.2">
      <c r="A2145" s="13"/>
      <c r="B2145" s="1"/>
      <c r="C2145" s="1"/>
      <c r="D2145" s="1"/>
      <c r="E2145" s="1"/>
      <c r="F2145" s="1"/>
      <c r="G2145" s="13"/>
      <c r="H2145" s="9"/>
      <c r="I2145" s="1"/>
      <c r="J2145" s="111"/>
      <c r="K2145" s="2"/>
      <c r="L2145" s="2"/>
      <c r="M2145" s="3"/>
      <c r="N2145" s="3"/>
      <c r="O2145" s="17" t="str">
        <f t="shared" si="67"/>
        <v/>
      </c>
      <c r="P2145" s="18" t="str">
        <f>IF(M2145=0,"",IF(N2145-Master!$A$6&lt;0,"0",IF(M2145&lt;=Master!$A$6,(N2145-Master!$A$6),O2145)))</f>
        <v/>
      </c>
      <c r="Q2145" s="20">
        <f>IF(J2145&gt;Master!$A$6,"N/A",IF(M2145=0,H2145,ROUND(H2145*P2145/O2145,2)))</f>
        <v>0</v>
      </c>
      <c r="R2145" s="37" t="str">
        <f t="shared" si="66"/>
        <v/>
      </c>
    </row>
    <row r="2146" spans="1:18" x14ac:dyDescent="0.2">
      <c r="A2146" s="13"/>
      <c r="B2146" s="1"/>
      <c r="C2146" s="1"/>
      <c r="D2146" s="1"/>
      <c r="E2146" s="1"/>
      <c r="F2146" s="1"/>
      <c r="G2146" s="13"/>
      <c r="H2146" s="9"/>
      <c r="I2146" s="1"/>
      <c r="J2146" s="111"/>
      <c r="K2146" s="2"/>
      <c r="L2146" s="2"/>
      <c r="M2146" s="3"/>
      <c r="N2146" s="3"/>
      <c r="O2146" s="17" t="str">
        <f t="shared" si="67"/>
        <v/>
      </c>
      <c r="P2146" s="18" t="str">
        <f>IF(M2146=0,"",IF(N2146-Master!$A$6&lt;0,"0",IF(M2146&lt;=Master!$A$6,(N2146-Master!$A$6),O2146)))</f>
        <v/>
      </c>
      <c r="Q2146" s="20">
        <f>IF(J2146&gt;Master!$A$6,"N/A",IF(M2146=0,H2146,ROUND(H2146*P2146/O2146,2)))</f>
        <v>0</v>
      </c>
      <c r="R2146" s="37" t="str">
        <f t="shared" si="66"/>
        <v/>
      </c>
    </row>
    <row r="2147" spans="1:18" x14ac:dyDescent="0.2">
      <c r="A2147" s="13"/>
      <c r="B2147" s="1"/>
      <c r="C2147" s="1"/>
      <c r="D2147" s="1"/>
      <c r="E2147" s="1"/>
      <c r="F2147" s="1"/>
      <c r="G2147" s="13"/>
      <c r="H2147" s="9"/>
      <c r="I2147" s="1"/>
      <c r="J2147" s="111"/>
      <c r="K2147" s="2"/>
      <c r="L2147" s="2"/>
      <c r="M2147" s="3"/>
      <c r="N2147" s="3"/>
      <c r="O2147" s="17" t="str">
        <f t="shared" si="67"/>
        <v/>
      </c>
      <c r="P2147" s="18" t="str">
        <f>IF(M2147=0,"",IF(N2147-Master!$A$6&lt;0,"0",IF(M2147&lt;=Master!$A$6,(N2147-Master!$A$6),O2147)))</f>
        <v/>
      </c>
      <c r="Q2147" s="20">
        <f>IF(J2147&gt;Master!$A$6,"N/A",IF(M2147=0,H2147,ROUND(H2147*P2147/O2147,2)))</f>
        <v>0</v>
      </c>
      <c r="R2147" s="37" t="str">
        <f t="shared" si="66"/>
        <v/>
      </c>
    </row>
    <row r="2148" spans="1:18" x14ac:dyDescent="0.2">
      <c r="A2148" s="13"/>
      <c r="B2148" s="1"/>
      <c r="C2148" s="1"/>
      <c r="D2148" s="1"/>
      <c r="E2148" s="1"/>
      <c r="F2148" s="1"/>
      <c r="G2148" s="13"/>
      <c r="H2148" s="9"/>
      <c r="I2148" s="1"/>
      <c r="J2148" s="111"/>
      <c r="K2148" s="2"/>
      <c r="L2148" s="2"/>
      <c r="M2148" s="3"/>
      <c r="N2148" s="3"/>
      <c r="O2148" s="17" t="str">
        <f t="shared" si="67"/>
        <v/>
      </c>
      <c r="P2148" s="18" t="str">
        <f>IF(M2148=0,"",IF(N2148-Master!$A$6&lt;0,"0",IF(M2148&lt;=Master!$A$6,(N2148-Master!$A$6),O2148)))</f>
        <v/>
      </c>
      <c r="Q2148" s="20">
        <f>IF(J2148&gt;Master!$A$6,"N/A",IF(M2148=0,H2148,ROUND(H2148*P2148/O2148,2)))</f>
        <v>0</v>
      </c>
      <c r="R2148" s="37" t="str">
        <f t="shared" si="66"/>
        <v/>
      </c>
    </row>
    <row r="2149" spans="1:18" x14ac:dyDescent="0.2">
      <c r="A2149" s="13"/>
      <c r="B2149" s="1"/>
      <c r="C2149" s="1"/>
      <c r="D2149" s="1"/>
      <c r="E2149" s="1"/>
      <c r="F2149" s="1"/>
      <c r="G2149" s="13"/>
      <c r="H2149" s="9"/>
      <c r="I2149" s="1"/>
      <c r="J2149" s="111"/>
      <c r="K2149" s="2"/>
      <c r="L2149" s="2"/>
      <c r="M2149" s="3"/>
      <c r="N2149" s="3"/>
      <c r="O2149" s="17" t="str">
        <f t="shared" si="67"/>
        <v/>
      </c>
      <c r="P2149" s="18" t="str">
        <f>IF(M2149=0,"",IF(N2149-Master!$A$6&lt;0,"0",IF(M2149&lt;=Master!$A$6,(N2149-Master!$A$6),O2149)))</f>
        <v/>
      </c>
      <c r="Q2149" s="20">
        <f>IF(J2149&gt;Master!$A$6,"N/A",IF(M2149=0,H2149,ROUND(H2149*P2149/O2149,2)))</f>
        <v>0</v>
      </c>
      <c r="R2149" s="37" t="str">
        <f t="shared" si="66"/>
        <v/>
      </c>
    </row>
    <row r="2150" spans="1:18" x14ac:dyDescent="0.2">
      <c r="A2150" s="13"/>
      <c r="B2150" s="1"/>
      <c r="C2150" s="1"/>
      <c r="D2150" s="1"/>
      <c r="E2150" s="1"/>
      <c r="F2150" s="1"/>
      <c r="G2150" s="13"/>
      <c r="H2150" s="9"/>
      <c r="I2150" s="1"/>
      <c r="J2150" s="111"/>
      <c r="K2150" s="2"/>
      <c r="L2150" s="2"/>
      <c r="M2150" s="3"/>
      <c r="N2150" s="3"/>
      <c r="O2150" s="17" t="str">
        <f t="shared" si="67"/>
        <v/>
      </c>
      <c r="P2150" s="18" t="str">
        <f>IF(M2150=0,"",IF(N2150-Master!$A$6&lt;0,"0",IF(M2150&lt;=Master!$A$6,(N2150-Master!$A$6),O2150)))</f>
        <v/>
      </c>
      <c r="Q2150" s="20">
        <f>IF(J2150&gt;Master!$A$6,"N/A",IF(M2150=0,H2150,ROUND(H2150*P2150/O2150,2)))</f>
        <v>0</v>
      </c>
      <c r="R2150" s="37" t="str">
        <f t="shared" si="66"/>
        <v/>
      </c>
    </row>
    <row r="2151" spans="1:18" x14ac:dyDescent="0.2">
      <c r="A2151" s="13"/>
      <c r="B2151" s="1"/>
      <c r="C2151" s="1"/>
      <c r="D2151" s="1"/>
      <c r="E2151" s="1"/>
      <c r="F2151" s="1"/>
      <c r="G2151" s="13"/>
      <c r="H2151" s="9"/>
      <c r="I2151" s="1"/>
      <c r="J2151" s="111"/>
      <c r="K2151" s="2"/>
      <c r="L2151" s="2"/>
      <c r="M2151" s="3"/>
      <c r="N2151" s="3"/>
      <c r="O2151" s="17" t="str">
        <f t="shared" si="67"/>
        <v/>
      </c>
      <c r="P2151" s="18" t="str">
        <f>IF(M2151=0,"",IF(N2151-Master!$A$6&lt;0,"0",IF(M2151&lt;=Master!$A$6,(N2151-Master!$A$6),O2151)))</f>
        <v/>
      </c>
      <c r="Q2151" s="20">
        <f>IF(J2151&gt;Master!$A$6,"N/A",IF(M2151=0,H2151,ROUND(H2151*P2151/O2151,2)))</f>
        <v>0</v>
      </c>
      <c r="R2151" s="37" t="str">
        <f t="shared" si="66"/>
        <v/>
      </c>
    </row>
    <row r="2152" spans="1:18" x14ac:dyDescent="0.2">
      <c r="A2152" s="13"/>
      <c r="B2152" s="1"/>
      <c r="C2152" s="1"/>
      <c r="D2152" s="1"/>
      <c r="E2152" s="1"/>
      <c r="F2152" s="1"/>
      <c r="G2152" s="13"/>
      <c r="H2152" s="9"/>
      <c r="I2152" s="1"/>
      <c r="J2152" s="111"/>
      <c r="K2152" s="2"/>
      <c r="L2152" s="2"/>
      <c r="M2152" s="3"/>
      <c r="N2152" s="3"/>
      <c r="O2152" s="17" t="str">
        <f t="shared" si="67"/>
        <v/>
      </c>
      <c r="P2152" s="18" t="str">
        <f>IF(M2152=0,"",IF(N2152-Master!$A$6&lt;0,"0",IF(M2152&lt;=Master!$A$6,(N2152-Master!$A$6),O2152)))</f>
        <v/>
      </c>
      <c r="Q2152" s="20">
        <f>IF(J2152&gt;Master!$A$6,"N/A",IF(M2152=0,H2152,ROUND(H2152*P2152/O2152,2)))</f>
        <v>0</v>
      </c>
      <c r="R2152" s="37" t="str">
        <f t="shared" si="66"/>
        <v/>
      </c>
    </row>
    <row r="2153" spans="1:18" x14ac:dyDescent="0.2">
      <c r="A2153" s="13"/>
      <c r="B2153" s="1"/>
      <c r="C2153" s="1"/>
      <c r="D2153" s="1"/>
      <c r="E2153" s="1"/>
      <c r="F2153" s="1"/>
      <c r="G2153" s="13"/>
      <c r="H2153" s="9"/>
      <c r="I2153" s="1"/>
      <c r="J2153" s="111"/>
      <c r="K2153" s="2"/>
      <c r="L2153" s="2"/>
      <c r="M2153" s="3"/>
      <c r="N2153" s="3"/>
      <c r="O2153" s="17" t="str">
        <f t="shared" si="67"/>
        <v/>
      </c>
      <c r="P2153" s="18" t="str">
        <f>IF(M2153=0,"",IF(N2153-Master!$A$6&lt;0,"0",IF(M2153&lt;=Master!$A$6,(N2153-Master!$A$6),O2153)))</f>
        <v/>
      </c>
      <c r="Q2153" s="20">
        <f>IF(J2153&gt;Master!$A$6,"N/A",IF(M2153=0,H2153,ROUND(H2153*P2153/O2153,2)))</f>
        <v>0</v>
      </c>
      <c r="R2153" s="37" t="str">
        <f t="shared" si="66"/>
        <v/>
      </c>
    </row>
    <row r="2154" spans="1:18" x14ac:dyDescent="0.2">
      <c r="A2154" s="13"/>
      <c r="B2154" s="1"/>
      <c r="C2154" s="1"/>
      <c r="D2154" s="1"/>
      <c r="E2154" s="1"/>
      <c r="F2154" s="1"/>
      <c r="G2154" s="13"/>
      <c r="H2154" s="9"/>
      <c r="I2154" s="1"/>
      <c r="J2154" s="111"/>
      <c r="K2154" s="2"/>
      <c r="L2154" s="2"/>
      <c r="M2154" s="3"/>
      <c r="N2154" s="3"/>
      <c r="O2154" s="17" t="str">
        <f t="shared" si="67"/>
        <v/>
      </c>
      <c r="P2154" s="18" t="str">
        <f>IF(M2154=0,"",IF(N2154-Master!$A$6&lt;0,"0",IF(M2154&lt;=Master!$A$6,(N2154-Master!$A$6),O2154)))</f>
        <v/>
      </c>
      <c r="Q2154" s="20">
        <f>IF(J2154&gt;Master!$A$6,"N/A",IF(M2154=0,H2154,ROUND(H2154*P2154/O2154,2)))</f>
        <v>0</v>
      </c>
      <c r="R2154" s="37" t="str">
        <f t="shared" si="66"/>
        <v/>
      </c>
    </row>
    <row r="2155" spans="1:18" x14ac:dyDescent="0.2">
      <c r="A2155" s="13"/>
      <c r="B2155" s="1"/>
      <c r="C2155" s="1"/>
      <c r="D2155" s="1"/>
      <c r="E2155" s="1"/>
      <c r="F2155" s="1"/>
      <c r="G2155" s="13"/>
      <c r="H2155" s="9"/>
      <c r="I2155" s="1"/>
      <c r="J2155" s="111"/>
      <c r="K2155" s="2"/>
      <c r="L2155" s="2"/>
      <c r="M2155" s="3"/>
      <c r="N2155" s="3"/>
      <c r="O2155" s="17" t="str">
        <f t="shared" si="67"/>
        <v/>
      </c>
      <c r="P2155" s="18" t="str">
        <f>IF(M2155=0,"",IF(N2155-Master!$A$6&lt;0,"0",IF(M2155&lt;=Master!$A$6,(N2155-Master!$A$6),O2155)))</f>
        <v/>
      </c>
      <c r="Q2155" s="20">
        <f>IF(J2155&gt;Master!$A$6,"N/A",IF(M2155=0,H2155,ROUND(H2155*P2155/O2155,2)))</f>
        <v>0</v>
      </c>
      <c r="R2155" s="37" t="str">
        <f t="shared" si="66"/>
        <v/>
      </c>
    </row>
    <row r="2156" spans="1:18" x14ac:dyDescent="0.2">
      <c r="A2156" s="13"/>
      <c r="B2156" s="1"/>
      <c r="C2156" s="1"/>
      <c r="D2156" s="1"/>
      <c r="E2156" s="1"/>
      <c r="F2156" s="1"/>
      <c r="G2156" s="13"/>
      <c r="H2156" s="9"/>
      <c r="I2156" s="1"/>
      <c r="J2156" s="111"/>
      <c r="K2156" s="2"/>
      <c r="L2156" s="2"/>
      <c r="M2156" s="3"/>
      <c r="N2156" s="3"/>
      <c r="O2156" s="17" t="str">
        <f t="shared" si="67"/>
        <v/>
      </c>
      <c r="P2156" s="18" t="str">
        <f>IF(M2156=0,"",IF(N2156-Master!$A$6&lt;0,"0",IF(M2156&lt;=Master!$A$6,(N2156-Master!$A$6),O2156)))</f>
        <v/>
      </c>
      <c r="Q2156" s="20">
        <f>IF(J2156&gt;Master!$A$6,"N/A",IF(M2156=0,H2156,ROUND(H2156*P2156/O2156,2)))</f>
        <v>0</v>
      </c>
      <c r="R2156" s="37" t="str">
        <f t="shared" si="66"/>
        <v/>
      </c>
    </row>
    <row r="2157" spans="1:18" x14ac:dyDescent="0.2">
      <c r="A2157" s="13"/>
      <c r="B2157" s="1"/>
      <c r="C2157" s="1"/>
      <c r="D2157" s="1"/>
      <c r="E2157" s="1"/>
      <c r="F2157" s="1"/>
      <c r="G2157" s="13"/>
      <c r="H2157" s="9"/>
      <c r="I2157" s="1"/>
      <c r="J2157" s="111"/>
      <c r="K2157" s="2"/>
      <c r="L2157" s="2"/>
      <c r="M2157" s="3"/>
      <c r="N2157" s="3"/>
      <c r="O2157" s="17" t="str">
        <f t="shared" si="67"/>
        <v/>
      </c>
      <c r="P2157" s="18" t="str">
        <f>IF(M2157=0,"",IF(N2157-Master!$A$6&lt;0,"0",IF(M2157&lt;=Master!$A$6,(N2157-Master!$A$6),O2157)))</f>
        <v/>
      </c>
      <c r="Q2157" s="20">
        <f>IF(J2157&gt;Master!$A$6,"N/A",IF(M2157=0,H2157,ROUND(H2157*P2157/O2157,2)))</f>
        <v>0</v>
      </c>
      <c r="R2157" s="37" t="str">
        <f t="shared" si="66"/>
        <v/>
      </c>
    </row>
    <row r="2158" spans="1:18" x14ac:dyDescent="0.2">
      <c r="A2158" s="13"/>
      <c r="B2158" s="1"/>
      <c r="C2158" s="1"/>
      <c r="D2158" s="1"/>
      <c r="E2158" s="1"/>
      <c r="F2158" s="1"/>
      <c r="G2158" s="13"/>
      <c r="H2158" s="9"/>
      <c r="I2158" s="1"/>
      <c r="J2158" s="111"/>
      <c r="K2158" s="2"/>
      <c r="L2158" s="2"/>
      <c r="M2158" s="3"/>
      <c r="N2158" s="3"/>
      <c r="O2158" s="17" t="str">
        <f t="shared" si="67"/>
        <v/>
      </c>
      <c r="P2158" s="18" t="str">
        <f>IF(M2158=0,"",IF(N2158-Master!$A$6&lt;0,"0",IF(M2158&lt;=Master!$A$6,(N2158-Master!$A$6),O2158)))</f>
        <v/>
      </c>
      <c r="Q2158" s="20">
        <f>IF(J2158&gt;Master!$A$6,"N/A",IF(M2158=0,H2158,ROUND(H2158*P2158/O2158,2)))</f>
        <v>0</v>
      </c>
      <c r="R2158" s="37" t="str">
        <f t="shared" si="66"/>
        <v/>
      </c>
    </row>
    <row r="2159" spans="1:18" x14ac:dyDescent="0.2">
      <c r="A2159" s="13"/>
      <c r="B2159" s="1"/>
      <c r="C2159" s="1"/>
      <c r="D2159" s="1"/>
      <c r="E2159" s="1"/>
      <c r="F2159" s="1"/>
      <c r="G2159" s="13"/>
      <c r="H2159" s="9"/>
      <c r="I2159" s="1"/>
      <c r="J2159" s="111"/>
      <c r="K2159" s="2"/>
      <c r="L2159" s="2"/>
      <c r="M2159" s="3"/>
      <c r="N2159" s="3"/>
      <c r="O2159" s="17" t="str">
        <f t="shared" si="67"/>
        <v/>
      </c>
      <c r="P2159" s="18" t="str">
        <f>IF(M2159=0,"",IF(N2159-Master!$A$6&lt;0,"0",IF(M2159&lt;=Master!$A$6,(N2159-Master!$A$6),O2159)))</f>
        <v/>
      </c>
      <c r="Q2159" s="20">
        <f>IF(J2159&gt;Master!$A$6,"N/A",IF(M2159=0,H2159,ROUND(H2159*P2159/O2159,2)))</f>
        <v>0</v>
      </c>
      <c r="R2159" s="37" t="str">
        <f t="shared" si="66"/>
        <v/>
      </c>
    </row>
    <row r="2160" spans="1:18" x14ac:dyDescent="0.2">
      <c r="A2160" s="13"/>
      <c r="B2160" s="1"/>
      <c r="C2160" s="1"/>
      <c r="D2160" s="1"/>
      <c r="E2160" s="1"/>
      <c r="F2160" s="1"/>
      <c r="G2160" s="13"/>
      <c r="H2160" s="9"/>
      <c r="I2160" s="1"/>
      <c r="J2160" s="111"/>
      <c r="K2160" s="2"/>
      <c r="L2160" s="2"/>
      <c r="M2160" s="3"/>
      <c r="N2160" s="3"/>
      <c r="O2160" s="17" t="str">
        <f t="shared" si="67"/>
        <v/>
      </c>
      <c r="P2160" s="18" t="str">
        <f>IF(M2160=0,"",IF(N2160-Master!$A$6&lt;0,"0",IF(M2160&lt;=Master!$A$6,(N2160-Master!$A$6),O2160)))</f>
        <v/>
      </c>
      <c r="Q2160" s="20">
        <f>IF(J2160&gt;Master!$A$6,"N/A",IF(M2160=0,H2160,ROUND(H2160*P2160/O2160,2)))</f>
        <v>0</v>
      </c>
      <c r="R2160" s="37" t="str">
        <f t="shared" si="66"/>
        <v/>
      </c>
    </row>
    <row r="2161" spans="1:18" x14ac:dyDescent="0.2">
      <c r="A2161" s="13"/>
      <c r="B2161" s="1"/>
      <c r="C2161" s="1"/>
      <c r="D2161" s="1"/>
      <c r="E2161" s="1"/>
      <c r="F2161" s="1"/>
      <c r="G2161" s="13"/>
      <c r="H2161" s="9"/>
      <c r="I2161" s="1"/>
      <c r="J2161" s="111"/>
      <c r="K2161" s="2"/>
      <c r="L2161" s="2"/>
      <c r="M2161" s="3"/>
      <c r="N2161" s="3"/>
      <c r="O2161" s="17" t="str">
        <f t="shared" si="67"/>
        <v/>
      </c>
      <c r="P2161" s="18" t="str">
        <f>IF(M2161=0,"",IF(N2161-Master!$A$6&lt;0,"0",IF(M2161&lt;=Master!$A$6,(N2161-Master!$A$6),O2161)))</f>
        <v/>
      </c>
      <c r="Q2161" s="20">
        <f>IF(J2161&gt;Master!$A$6,"N/A",IF(M2161=0,H2161,ROUND(H2161*P2161/O2161,2)))</f>
        <v>0</v>
      </c>
      <c r="R2161" s="37" t="str">
        <f t="shared" si="66"/>
        <v/>
      </c>
    </row>
    <row r="2162" spans="1:18" x14ac:dyDescent="0.2">
      <c r="A2162" s="13"/>
      <c r="B2162" s="1"/>
      <c r="C2162" s="1"/>
      <c r="D2162" s="1"/>
      <c r="E2162" s="1"/>
      <c r="F2162" s="1"/>
      <c r="G2162" s="13"/>
      <c r="H2162" s="9"/>
      <c r="I2162" s="1"/>
      <c r="J2162" s="111"/>
      <c r="K2162" s="2"/>
      <c r="L2162" s="2"/>
      <c r="M2162" s="3"/>
      <c r="N2162" s="3"/>
      <c r="O2162" s="17" t="str">
        <f t="shared" si="67"/>
        <v/>
      </c>
      <c r="P2162" s="18" t="str">
        <f>IF(M2162=0,"",IF(N2162-Master!$A$6&lt;0,"0",IF(M2162&lt;=Master!$A$6,(N2162-Master!$A$6),O2162)))</f>
        <v/>
      </c>
      <c r="Q2162" s="20">
        <f>IF(J2162&gt;Master!$A$6,"N/A",IF(M2162=0,H2162,ROUND(H2162*P2162/O2162,2)))</f>
        <v>0</v>
      </c>
      <c r="R2162" s="37" t="str">
        <f t="shared" si="66"/>
        <v/>
      </c>
    </row>
    <row r="2163" spans="1:18" x14ac:dyDescent="0.2">
      <c r="A2163" s="13"/>
      <c r="B2163" s="1"/>
      <c r="C2163" s="1"/>
      <c r="D2163" s="1"/>
      <c r="E2163" s="1"/>
      <c r="F2163" s="1"/>
      <c r="G2163" s="13"/>
      <c r="H2163" s="9"/>
      <c r="I2163" s="1"/>
      <c r="J2163" s="111"/>
      <c r="K2163" s="2"/>
      <c r="L2163" s="2"/>
      <c r="M2163" s="3"/>
      <c r="N2163" s="3"/>
      <c r="O2163" s="17" t="str">
        <f t="shared" si="67"/>
        <v/>
      </c>
      <c r="P2163" s="18" t="str">
        <f>IF(M2163=0,"",IF(N2163-Master!$A$6&lt;0,"0",IF(M2163&lt;=Master!$A$6,(N2163-Master!$A$6),O2163)))</f>
        <v/>
      </c>
      <c r="Q2163" s="20">
        <f>IF(J2163&gt;Master!$A$6,"N/A",IF(M2163=0,H2163,ROUND(H2163*P2163/O2163,2)))</f>
        <v>0</v>
      </c>
      <c r="R2163" s="37" t="str">
        <f t="shared" si="66"/>
        <v/>
      </c>
    </row>
    <row r="2164" spans="1:18" x14ac:dyDescent="0.2">
      <c r="A2164" s="13"/>
      <c r="B2164" s="1"/>
      <c r="C2164" s="1"/>
      <c r="D2164" s="1"/>
      <c r="E2164" s="1"/>
      <c r="F2164" s="1"/>
      <c r="G2164" s="13"/>
      <c r="H2164" s="9"/>
      <c r="I2164" s="1"/>
      <c r="J2164" s="111"/>
      <c r="K2164" s="2"/>
      <c r="L2164" s="2"/>
      <c r="M2164" s="3"/>
      <c r="N2164" s="3"/>
      <c r="O2164" s="17" t="str">
        <f t="shared" si="67"/>
        <v/>
      </c>
      <c r="P2164" s="18" t="str">
        <f>IF(M2164=0,"",IF(N2164-Master!$A$6&lt;0,"0",IF(M2164&lt;=Master!$A$6,(N2164-Master!$A$6),O2164)))</f>
        <v/>
      </c>
      <c r="Q2164" s="20">
        <f>IF(J2164&gt;Master!$A$6,"N/A",IF(M2164=0,H2164,ROUND(H2164*P2164/O2164,2)))</f>
        <v>0</v>
      </c>
      <c r="R2164" s="37" t="str">
        <f t="shared" si="66"/>
        <v/>
      </c>
    </row>
    <row r="2165" spans="1:18" x14ac:dyDescent="0.2">
      <c r="A2165" s="13"/>
      <c r="B2165" s="1"/>
      <c r="C2165" s="1"/>
      <c r="D2165" s="1"/>
      <c r="E2165" s="1"/>
      <c r="F2165" s="1"/>
      <c r="G2165" s="13"/>
      <c r="H2165" s="9"/>
      <c r="I2165" s="1"/>
      <c r="J2165" s="111"/>
      <c r="K2165" s="2"/>
      <c r="L2165" s="2"/>
      <c r="M2165" s="3"/>
      <c r="N2165" s="3"/>
      <c r="O2165" s="17" t="str">
        <f t="shared" si="67"/>
        <v/>
      </c>
      <c r="P2165" s="18" t="str">
        <f>IF(M2165=0,"",IF(N2165-Master!$A$6&lt;0,"0",IF(M2165&lt;=Master!$A$6,(N2165-Master!$A$6),O2165)))</f>
        <v/>
      </c>
      <c r="Q2165" s="20">
        <f>IF(J2165&gt;Master!$A$6,"N/A",IF(M2165=0,H2165,ROUND(H2165*P2165/O2165,2)))</f>
        <v>0</v>
      </c>
      <c r="R2165" s="37" t="str">
        <f t="shared" si="66"/>
        <v/>
      </c>
    </row>
    <row r="2166" spans="1:18" x14ac:dyDescent="0.2">
      <c r="A2166" s="13"/>
      <c r="B2166" s="1"/>
      <c r="C2166" s="1"/>
      <c r="D2166" s="1"/>
      <c r="E2166" s="1"/>
      <c r="F2166" s="1"/>
      <c r="G2166" s="13"/>
      <c r="H2166" s="9"/>
      <c r="I2166" s="1"/>
      <c r="J2166" s="111"/>
      <c r="K2166" s="2"/>
      <c r="L2166" s="2"/>
      <c r="M2166" s="3"/>
      <c r="N2166" s="3"/>
      <c r="O2166" s="17" t="str">
        <f t="shared" si="67"/>
        <v/>
      </c>
      <c r="P2166" s="18" t="str">
        <f>IF(M2166=0,"",IF(N2166-Master!$A$6&lt;0,"0",IF(M2166&lt;=Master!$A$6,(N2166-Master!$A$6),O2166)))</f>
        <v/>
      </c>
      <c r="Q2166" s="20">
        <f>IF(J2166&gt;Master!$A$6,"N/A",IF(M2166=0,H2166,ROUND(H2166*P2166/O2166,2)))</f>
        <v>0</v>
      </c>
      <c r="R2166" s="37" t="str">
        <f t="shared" si="66"/>
        <v/>
      </c>
    </row>
    <row r="2167" spans="1:18" x14ac:dyDescent="0.2">
      <c r="A2167" s="13"/>
      <c r="B2167" s="1"/>
      <c r="C2167" s="1"/>
      <c r="D2167" s="1"/>
      <c r="E2167" s="1"/>
      <c r="F2167" s="1"/>
      <c r="G2167" s="13"/>
      <c r="H2167" s="9"/>
      <c r="I2167" s="1"/>
      <c r="J2167" s="111"/>
      <c r="K2167" s="2"/>
      <c r="L2167" s="2"/>
      <c r="M2167" s="3"/>
      <c r="N2167" s="3"/>
      <c r="O2167" s="17" t="str">
        <f t="shared" si="67"/>
        <v/>
      </c>
      <c r="P2167" s="18" t="str">
        <f>IF(M2167=0,"",IF(N2167-Master!$A$6&lt;0,"0",IF(M2167&lt;=Master!$A$6,(N2167-Master!$A$6),O2167)))</f>
        <v/>
      </c>
      <c r="Q2167" s="20">
        <f>IF(J2167&gt;Master!$A$6,"N/A",IF(M2167=0,H2167,ROUND(H2167*P2167/O2167,2)))</f>
        <v>0</v>
      </c>
      <c r="R2167" s="37" t="str">
        <f t="shared" si="66"/>
        <v/>
      </c>
    </row>
    <row r="2168" spans="1:18" x14ac:dyDescent="0.2">
      <c r="A2168" s="13"/>
      <c r="B2168" s="1"/>
      <c r="C2168" s="1"/>
      <c r="D2168" s="1"/>
      <c r="E2168" s="1"/>
      <c r="F2168" s="1"/>
      <c r="G2168" s="13"/>
      <c r="H2168" s="9"/>
      <c r="I2168" s="1"/>
      <c r="J2168" s="111"/>
      <c r="K2168" s="2"/>
      <c r="L2168" s="2"/>
      <c r="M2168" s="3"/>
      <c r="N2168" s="3"/>
      <c r="O2168" s="17" t="str">
        <f t="shared" si="67"/>
        <v/>
      </c>
      <c r="P2168" s="18" t="str">
        <f>IF(M2168=0,"",IF(N2168-Master!$A$6&lt;0,"0",IF(M2168&lt;=Master!$A$6,(N2168-Master!$A$6),O2168)))</f>
        <v/>
      </c>
      <c r="Q2168" s="20">
        <f>IF(J2168&gt;Master!$A$6,"N/A",IF(M2168=0,H2168,ROUND(H2168*P2168/O2168,2)))</f>
        <v>0</v>
      </c>
      <c r="R2168" s="37" t="str">
        <f t="shared" si="66"/>
        <v/>
      </c>
    </row>
    <row r="2169" spans="1:18" x14ac:dyDescent="0.2">
      <c r="A2169" s="13"/>
      <c r="B2169" s="1"/>
      <c r="C2169" s="1"/>
      <c r="D2169" s="1"/>
      <c r="E2169" s="1"/>
      <c r="F2169" s="1"/>
      <c r="G2169" s="13"/>
      <c r="H2169" s="9"/>
      <c r="I2169" s="1"/>
      <c r="J2169" s="111"/>
      <c r="K2169" s="2"/>
      <c r="L2169" s="2"/>
      <c r="M2169" s="3"/>
      <c r="N2169" s="3"/>
      <c r="O2169" s="17" t="str">
        <f t="shared" si="67"/>
        <v/>
      </c>
      <c r="P2169" s="18" t="str">
        <f>IF(M2169=0,"",IF(N2169-Master!$A$6&lt;0,"0",IF(M2169&lt;=Master!$A$6,(N2169-Master!$A$6),O2169)))</f>
        <v/>
      </c>
      <c r="Q2169" s="20">
        <f>IF(J2169&gt;Master!$A$6,"N/A",IF(M2169=0,H2169,ROUND(H2169*P2169/O2169,2)))</f>
        <v>0</v>
      </c>
      <c r="R2169" s="37" t="str">
        <f t="shared" si="66"/>
        <v/>
      </c>
    </row>
    <row r="2170" spans="1:18" x14ac:dyDescent="0.2">
      <c r="A2170" s="13"/>
      <c r="B2170" s="1"/>
      <c r="C2170" s="1"/>
      <c r="D2170" s="1"/>
      <c r="E2170" s="1"/>
      <c r="F2170" s="1"/>
      <c r="G2170" s="13"/>
      <c r="H2170" s="9"/>
      <c r="I2170" s="1"/>
      <c r="J2170" s="111"/>
      <c r="K2170" s="2"/>
      <c r="L2170" s="2"/>
      <c r="M2170" s="3"/>
      <c r="N2170" s="3"/>
      <c r="O2170" s="17" t="str">
        <f t="shared" si="67"/>
        <v/>
      </c>
      <c r="P2170" s="18" t="str">
        <f>IF(M2170=0,"",IF(N2170-Master!$A$6&lt;0,"0",IF(M2170&lt;=Master!$A$6,(N2170-Master!$A$6),O2170)))</f>
        <v/>
      </c>
      <c r="Q2170" s="20">
        <f>IF(J2170&gt;Master!$A$6,"N/A",IF(M2170=0,H2170,ROUND(H2170*P2170/O2170,2)))</f>
        <v>0</v>
      </c>
      <c r="R2170" s="37" t="str">
        <f t="shared" si="66"/>
        <v/>
      </c>
    </row>
    <row r="2171" spans="1:18" x14ac:dyDescent="0.2">
      <c r="A2171" s="13"/>
      <c r="B2171" s="1"/>
      <c r="C2171" s="1"/>
      <c r="D2171" s="1"/>
      <c r="E2171" s="1"/>
      <c r="F2171" s="1"/>
      <c r="G2171" s="13"/>
      <c r="H2171" s="9"/>
      <c r="I2171" s="1"/>
      <c r="J2171" s="111"/>
      <c r="K2171" s="2"/>
      <c r="L2171" s="2"/>
      <c r="M2171" s="3"/>
      <c r="N2171" s="3"/>
      <c r="O2171" s="17" t="str">
        <f t="shared" si="67"/>
        <v/>
      </c>
      <c r="P2171" s="18" t="str">
        <f>IF(M2171=0,"",IF(N2171-Master!$A$6&lt;0,"0",IF(M2171&lt;=Master!$A$6,(N2171-Master!$A$6),O2171)))</f>
        <v/>
      </c>
      <c r="Q2171" s="20">
        <f>IF(J2171&gt;Master!$A$6,"N/A",IF(M2171=0,H2171,ROUND(H2171*P2171/O2171,2)))</f>
        <v>0</v>
      </c>
      <c r="R2171" s="37" t="str">
        <f t="shared" si="66"/>
        <v/>
      </c>
    </row>
    <row r="2172" spans="1:18" x14ac:dyDescent="0.2">
      <c r="A2172" s="13"/>
      <c r="B2172" s="1"/>
      <c r="C2172" s="1"/>
      <c r="D2172" s="1"/>
      <c r="E2172" s="1"/>
      <c r="F2172" s="1"/>
      <c r="G2172" s="13"/>
      <c r="H2172" s="9"/>
      <c r="I2172" s="1"/>
      <c r="J2172" s="111"/>
      <c r="K2172" s="2"/>
      <c r="L2172" s="2"/>
      <c r="M2172" s="3"/>
      <c r="N2172" s="3"/>
      <c r="O2172" s="17" t="str">
        <f t="shared" si="67"/>
        <v/>
      </c>
      <c r="P2172" s="18" t="str">
        <f>IF(M2172=0,"",IF(N2172-Master!$A$6&lt;0,"0",IF(M2172&lt;=Master!$A$6,(N2172-Master!$A$6),O2172)))</f>
        <v/>
      </c>
      <c r="Q2172" s="20">
        <f>IF(J2172&gt;Master!$A$6,"N/A",IF(M2172=0,H2172,ROUND(H2172*P2172/O2172,2)))</f>
        <v>0</v>
      </c>
      <c r="R2172" s="37" t="str">
        <f t="shared" si="66"/>
        <v/>
      </c>
    </row>
    <row r="2173" spans="1:18" x14ac:dyDescent="0.2">
      <c r="A2173" s="13"/>
      <c r="B2173" s="1"/>
      <c r="C2173" s="1"/>
      <c r="D2173" s="1"/>
      <c r="E2173" s="1"/>
      <c r="F2173" s="1"/>
      <c r="G2173" s="13"/>
      <c r="H2173" s="9"/>
      <c r="I2173" s="1"/>
      <c r="J2173" s="111"/>
      <c r="K2173" s="2"/>
      <c r="L2173" s="2"/>
      <c r="M2173" s="3"/>
      <c r="N2173" s="3"/>
      <c r="O2173" s="17" t="str">
        <f t="shared" si="67"/>
        <v/>
      </c>
      <c r="P2173" s="18" t="str">
        <f>IF(M2173=0,"",IF(N2173-Master!$A$6&lt;0,"0",IF(M2173&lt;=Master!$A$6,(N2173-Master!$A$6),O2173)))</f>
        <v/>
      </c>
      <c r="Q2173" s="20">
        <f>IF(J2173&gt;Master!$A$6,"N/A",IF(M2173=0,H2173,ROUND(H2173*P2173/O2173,2)))</f>
        <v>0</v>
      </c>
      <c r="R2173" s="37" t="str">
        <f t="shared" si="66"/>
        <v/>
      </c>
    </row>
    <row r="2174" spans="1:18" x14ac:dyDescent="0.2">
      <c r="A2174" s="13"/>
      <c r="B2174" s="1"/>
      <c r="C2174" s="1"/>
      <c r="D2174" s="1"/>
      <c r="E2174" s="1"/>
      <c r="F2174" s="1"/>
      <c r="G2174" s="13"/>
      <c r="H2174" s="9"/>
      <c r="I2174" s="1"/>
      <c r="J2174" s="111"/>
      <c r="K2174" s="2"/>
      <c r="L2174" s="2"/>
      <c r="M2174" s="3"/>
      <c r="N2174" s="3"/>
      <c r="O2174" s="17" t="str">
        <f t="shared" si="67"/>
        <v/>
      </c>
      <c r="P2174" s="18" t="str">
        <f>IF(M2174=0,"",IF(N2174-Master!$A$6&lt;0,"0",IF(M2174&lt;=Master!$A$6,(N2174-Master!$A$6),O2174)))</f>
        <v/>
      </c>
      <c r="Q2174" s="20">
        <f>IF(J2174&gt;Master!$A$6,"N/A",IF(M2174=0,H2174,ROUND(H2174*P2174/O2174,2)))</f>
        <v>0</v>
      </c>
      <c r="R2174" s="37" t="str">
        <f t="shared" si="66"/>
        <v/>
      </c>
    </row>
    <row r="2175" spans="1:18" x14ac:dyDescent="0.2">
      <c r="A2175" s="13"/>
      <c r="B2175" s="1"/>
      <c r="C2175" s="1"/>
      <c r="D2175" s="1"/>
      <c r="E2175" s="1"/>
      <c r="F2175" s="1"/>
      <c r="G2175" s="13"/>
      <c r="H2175" s="9"/>
      <c r="I2175" s="1"/>
      <c r="J2175" s="111"/>
      <c r="K2175" s="2"/>
      <c r="L2175" s="2"/>
      <c r="M2175" s="3"/>
      <c r="N2175" s="3"/>
      <c r="O2175" s="17" t="str">
        <f t="shared" si="67"/>
        <v/>
      </c>
      <c r="P2175" s="18" t="str">
        <f>IF(M2175=0,"",IF(N2175-Master!$A$6&lt;0,"0",IF(M2175&lt;=Master!$A$6,(N2175-Master!$A$6),O2175)))</f>
        <v/>
      </c>
      <c r="Q2175" s="20">
        <f>IF(J2175&gt;Master!$A$6,"N/A",IF(M2175=0,H2175,ROUND(H2175*P2175/O2175,2)))</f>
        <v>0</v>
      </c>
      <c r="R2175" s="37" t="str">
        <f t="shared" si="66"/>
        <v/>
      </c>
    </row>
    <row r="2176" spans="1:18" x14ac:dyDescent="0.2">
      <c r="A2176" s="13"/>
      <c r="B2176" s="1"/>
      <c r="C2176" s="1"/>
      <c r="D2176" s="1"/>
      <c r="E2176" s="1"/>
      <c r="F2176" s="1"/>
      <c r="G2176" s="13"/>
      <c r="H2176" s="9"/>
      <c r="I2176" s="1"/>
      <c r="J2176" s="111"/>
      <c r="K2176" s="2"/>
      <c r="L2176" s="2"/>
      <c r="M2176" s="3"/>
      <c r="N2176" s="3"/>
      <c r="O2176" s="17" t="str">
        <f t="shared" si="67"/>
        <v/>
      </c>
      <c r="P2176" s="18" t="str">
        <f>IF(M2176=0,"",IF(N2176-Master!$A$6&lt;0,"0",IF(M2176&lt;=Master!$A$6,(N2176-Master!$A$6),O2176)))</f>
        <v/>
      </c>
      <c r="Q2176" s="20">
        <f>IF(J2176&gt;Master!$A$6,"N/A",IF(M2176=0,H2176,ROUND(H2176*P2176/O2176,2)))</f>
        <v>0</v>
      </c>
      <c r="R2176" s="37" t="str">
        <f t="shared" si="66"/>
        <v/>
      </c>
    </row>
    <row r="2177" spans="1:18" x14ac:dyDescent="0.2">
      <c r="A2177" s="13"/>
      <c r="B2177" s="1"/>
      <c r="C2177" s="1"/>
      <c r="D2177" s="1"/>
      <c r="E2177" s="1"/>
      <c r="F2177" s="1"/>
      <c r="G2177" s="13"/>
      <c r="H2177" s="9"/>
      <c r="I2177" s="1"/>
      <c r="J2177" s="111"/>
      <c r="K2177" s="2"/>
      <c r="L2177" s="2"/>
      <c r="M2177" s="3"/>
      <c r="N2177" s="3"/>
      <c r="O2177" s="17" t="str">
        <f t="shared" si="67"/>
        <v/>
      </c>
      <c r="P2177" s="18" t="str">
        <f>IF(M2177=0,"",IF(N2177-Master!$A$6&lt;0,"0",IF(M2177&lt;=Master!$A$6,(N2177-Master!$A$6),O2177)))</f>
        <v/>
      </c>
      <c r="Q2177" s="20">
        <f>IF(J2177&gt;Master!$A$6,"N/A",IF(M2177=0,H2177,ROUND(H2177*P2177/O2177,2)))</f>
        <v>0</v>
      </c>
      <c r="R2177" s="37" t="str">
        <f t="shared" si="66"/>
        <v/>
      </c>
    </row>
    <row r="2178" spans="1:18" x14ac:dyDescent="0.2">
      <c r="A2178" s="13"/>
      <c r="B2178" s="1"/>
      <c r="C2178" s="1"/>
      <c r="D2178" s="1"/>
      <c r="E2178" s="1"/>
      <c r="F2178" s="1"/>
      <c r="G2178" s="13"/>
      <c r="H2178" s="9"/>
      <c r="I2178" s="1"/>
      <c r="J2178" s="111"/>
      <c r="K2178" s="2"/>
      <c r="L2178" s="2"/>
      <c r="M2178" s="3"/>
      <c r="N2178" s="3"/>
      <c r="O2178" s="17" t="str">
        <f t="shared" si="67"/>
        <v/>
      </c>
      <c r="P2178" s="18" t="str">
        <f>IF(M2178=0,"",IF(N2178-Master!$A$6&lt;0,"0",IF(M2178&lt;=Master!$A$6,(N2178-Master!$A$6),O2178)))</f>
        <v/>
      </c>
      <c r="Q2178" s="20">
        <f>IF(J2178&gt;Master!$A$6,"N/A",IF(M2178=0,H2178,ROUND(H2178*P2178/O2178,2)))</f>
        <v>0</v>
      </c>
      <c r="R2178" s="37" t="str">
        <f t="shared" si="66"/>
        <v/>
      </c>
    </row>
    <row r="2179" spans="1:18" x14ac:dyDescent="0.2">
      <c r="A2179" s="13"/>
      <c r="B2179" s="1"/>
      <c r="C2179" s="1"/>
      <c r="D2179" s="1"/>
      <c r="E2179" s="1"/>
      <c r="F2179" s="1"/>
      <c r="G2179" s="13"/>
      <c r="H2179" s="9"/>
      <c r="I2179" s="1"/>
      <c r="J2179" s="111"/>
      <c r="K2179" s="2"/>
      <c r="L2179" s="2"/>
      <c r="M2179" s="3"/>
      <c r="N2179" s="3"/>
      <c r="O2179" s="17" t="str">
        <f t="shared" si="67"/>
        <v/>
      </c>
      <c r="P2179" s="18" t="str">
        <f>IF(M2179=0,"",IF(N2179-Master!$A$6&lt;0,"0",IF(M2179&lt;=Master!$A$6,(N2179-Master!$A$6),O2179)))</f>
        <v/>
      </c>
      <c r="Q2179" s="20">
        <f>IF(J2179&gt;Master!$A$6,"N/A",IF(M2179=0,H2179,ROUND(H2179*P2179/O2179,2)))</f>
        <v>0</v>
      </c>
      <c r="R2179" s="37" t="str">
        <f t="shared" si="66"/>
        <v/>
      </c>
    </row>
    <row r="2180" spans="1:18" x14ac:dyDescent="0.2">
      <c r="A2180" s="13"/>
      <c r="B2180" s="1"/>
      <c r="C2180" s="1"/>
      <c r="D2180" s="1"/>
      <c r="E2180" s="1"/>
      <c r="F2180" s="1"/>
      <c r="G2180" s="13"/>
      <c r="H2180" s="9"/>
      <c r="I2180" s="1"/>
      <c r="J2180" s="111"/>
      <c r="K2180" s="2"/>
      <c r="L2180" s="2"/>
      <c r="M2180" s="3"/>
      <c r="N2180" s="3"/>
      <c r="O2180" s="17" t="str">
        <f t="shared" si="67"/>
        <v/>
      </c>
      <c r="P2180" s="18" t="str">
        <f>IF(M2180=0,"",IF(N2180-Master!$A$6&lt;0,"0",IF(M2180&lt;=Master!$A$6,(N2180-Master!$A$6),O2180)))</f>
        <v/>
      </c>
      <c r="Q2180" s="20">
        <f>IF(J2180&gt;Master!$A$6,"N/A",IF(M2180=0,H2180,ROUND(H2180*P2180/O2180,2)))</f>
        <v>0</v>
      </c>
      <c r="R2180" s="37" t="str">
        <f t="shared" si="66"/>
        <v/>
      </c>
    </row>
    <row r="2181" spans="1:18" x14ac:dyDescent="0.2">
      <c r="A2181" s="13"/>
      <c r="B2181" s="1"/>
      <c r="C2181" s="1"/>
      <c r="D2181" s="1"/>
      <c r="E2181" s="1"/>
      <c r="F2181" s="1"/>
      <c r="G2181" s="13"/>
      <c r="H2181" s="9"/>
      <c r="I2181" s="1"/>
      <c r="J2181" s="111"/>
      <c r="K2181" s="2"/>
      <c r="L2181" s="2"/>
      <c r="M2181" s="3"/>
      <c r="N2181" s="3"/>
      <c r="O2181" s="17" t="str">
        <f t="shared" si="67"/>
        <v/>
      </c>
      <c r="P2181" s="18" t="str">
        <f>IF(M2181=0,"",IF(N2181-Master!$A$6&lt;0,"0",IF(M2181&lt;=Master!$A$6,(N2181-Master!$A$6),O2181)))</f>
        <v/>
      </c>
      <c r="Q2181" s="20">
        <f>IF(J2181&gt;Master!$A$6,"N/A",IF(M2181=0,H2181,ROUND(H2181*P2181/O2181,2)))</f>
        <v>0</v>
      </c>
      <c r="R2181" s="37" t="str">
        <f t="shared" si="66"/>
        <v/>
      </c>
    </row>
    <row r="2182" spans="1:18" x14ac:dyDescent="0.2">
      <c r="A2182" s="13"/>
      <c r="B2182" s="1"/>
      <c r="C2182" s="1"/>
      <c r="D2182" s="1"/>
      <c r="E2182" s="1"/>
      <c r="F2182" s="1"/>
      <c r="G2182" s="13"/>
      <c r="H2182" s="9"/>
      <c r="I2182" s="1"/>
      <c r="J2182" s="111"/>
      <c r="K2182" s="2"/>
      <c r="L2182" s="2"/>
      <c r="M2182" s="3"/>
      <c r="N2182" s="3"/>
      <c r="O2182" s="17" t="str">
        <f t="shared" si="67"/>
        <v/>
      </c>
      <c r="P2182" s="18" t="str">
        <f>IF(M2182=0,"",IF(N2182-Master!$A$6&lt;0,"0",IF(M2182&lt;=Master!$A$6,(N2182-Master!$A$6),O2182)))</f>
        <v/>
      </c>
      <c r="Q2182" s="20">
        <f>IF(J2182&gt;Master!$A$6,"N/A",IF(M2182=0,H2182,ROUND(H2182*P2182/O2182,2)))</f>
        <v>0</v>
      </c>
      <c r="R2182" s="37" t="str">
        <f t="shared" si="66"/>
        <v/>
      </c>
    </row>
    <row r="2183" spans="1:18" x14ac:dyDescent="0.2">
      <c r="A2183" s="13"/>
      <c r="B2183" s="1"/>
      <c r="C2183" s="1"/>
      <c r="D2183" s="1"/>
      <c r="E2183" s="1"/>
      <c r="F2183" s="1"/>
      <c r="G2183" s="13"/>
      <c r="H2183" s="9"/>
      <c r="I2183" s="1"/>
      <c r="J2183" s="111"/>
      <c r="K2183" s="2"/>
      <c r="L2183" s="2"/>
      <c r="M2183" s="3"/>
      <c r="N2183" s="3"/>
      <c r="O2183" s="17" t="str">
        <f t="shared" si="67"/>
        <v/>
      </c>
      <c r="P2183" s="18" t="str">
        <f>IF(M2183=0,"",IF(N2183-Master!$A$6&lt;0,"0",IF(M2183&lt;=Master!$A$6,(N2183-Master!$A$6),O2183)))</f>
        <v/>
      </c>
      <c r="Q2183" s="20">
        <f>IF(J2183&gt;Master!$A$6,"N/A",IF(M2183=0,H2183,ROUND(H2183*P2183/O2183,2)))</f>
        <v>0</v>
      </c>
      <c r="R2183" s="37" t="str">
        <f t="shared" si="66"/>
        <v/>
      </c>
    </row>
    <row r="2184" spans="1:18" x14ac:dyDescent="0.2">
      <c r="A2184" s="13"/>
      <c r="B2184" s="1"/>
      <c r="C2184" s="1"/>
      <c r="D2184" s="1"/>
      <c r="E2184" s="1"/>
      <c r="F2184" s="1"/>
      <c r="G2184" s="13"/>
      <c r="H2184" s="9"/>
      <c r="I2184" s="1"/>
      <c r="J2184" s="111"/>
      <c r="K2184" s="2"/>
      <c r="L2184" s="2"/>
      <c r="M2184" s="3"/>
      <c r="N2184" s="3"/>
      <c r="O2184" s="17" t="str">
        <f t="shared" si="67"/>
        <v/>
      </c>
      <c r="P2184" s="18" t="str">
        <f>IF(M2184=0,"",IF(N2184-Master!$A$6&lt;0,"0",IF(M2184&lt;=Master!$A$6,(N2184-Master!$A$6),O2184)))</f>
        <v/>
      </c>
      <c r="Q2184" s="20">
        <f>IF(J2184&gt;Master!$A$6,"N/A",IF(M2184=0,H2184,ROUND(H2184*P2184/O2184,2)))</f>
        <v>0</v>
      </c>
      <c r="R2184" s="37" t="str">
        <f t="shared" si="66"/>
        <v/>
      </c>
    </row>
    <row r="2185" spans="1:18" x14ac:dyDescent="0.2">
      <c r="A2185" s="13"/>
      <c r="B2185" s="1"/>
      <c r="C2185" s="1"/>
      <c r="D2185" s="1"/>
      <c r="E2185" s="1"/>
      <c r="F2185" s="1"/>
      <c r="G2185" s="13"/>
      <c r="H2185" s="9"/>
      <c r="I2185" s="1"/>
      <c r="J2185" s="111"/>
      <c r="K2185" s="2"/>
      <c r="L2185" s="2"/>
      <c r="M2185" s="3"/>
      <c r="N2185" s="3"/>
      <c r="O2185" s="17" t="str">
        <f t="shared" si="67"/>
        <v/>
      </c>
      <c r="P2185" s="18" t="str">
        <f>IF(M2185=0,"",IF(N2185-Master!$A$6&lt;0,"0",IF(M2185&lt;=Master!$A$6,(N2185-Master!$A$6),O2185)))</f>
        <v/>
      </c>
      <c r="Q2185" s="20">
        <f>IF(J2185&gt;Master!$A$6,"N/A",IF(M2185=0,H2185,ROUND(H2185*P2185/O2185,2)))</f>
        <v>0</v>
      </c>
      <c r="R2185" s="37" t="str">
        <f t="shared" si="66"/>
        <v/>
      </c>
    </row>
    <row r="2186" spans="1:18" x14ac:dyDescent="0.2">
      <c r="A2186" s="13"/>
      <c r="B2186" s="1"/>
      <c r="C2186" s="1"/>
      <c r="D2186" s="1"/>
      <c r="E2186" s="1"/>
      <c r="F2186" s="1"/>
      <c r="G2186" s="13"/>
      <c r="H2186" s="9"/>
      <c r="I2186" s="1"/>
      <c r="J2186" s="111"/>
      <c r="K2186" s="2"/>
      <c r="L2186" s="2"/>
      <c r="M2186" s="3"/>
      <c r="N2186" s="3"/>
      <c r="O2186" s="17" t="str">
        <f t="shared" si="67"/>
        <v/>
      </c>
      <c r="P2186" s="18" t="str">
        <f>IF(M2186=0,"",IF(N2186-Master!$A$6&lt;0,"0",IF(M2186&lt;=Master!$A$6,(N2186-Master!$A$6),O2186)))</f>
        <v/>
      </c>
      <c r="Q2186" s="20">
        <f>IF(J2186&gt;Master!$A$6,"N/A",IF(M2186=0,H2186,ROUND(H2186*P2186/O2186,2)))</f>
        <v>0</v>
      </c>
      <c r="R2186" s="37" t="str">
        <f t="shared" si="66"/>
        <v/>
      </c>
    </row>
    <row r="2187" spans="1:18" x14ac:dyDescent="0.2">
      <c r="A2187" s="13"/>
      <c r="B2187" s="1"/>
      <c r="C2187" s="1"/>
      <c r="D2187" s="1"/>
      <c r="E2187" s="1"/>
      <c r="F2187" s="1"/>
      <c r="G2187" s="13"/>
      <c r="H2187" s="9"/>
      <c r="I2187" s="1"/>
      <c r="J2187" s="111"/>
      <c r="K2187" s="2"/>
      <c r="L2187" s="2"/>
      <c r="M2187" s="3"/>
      <c r="N2187" s="3"/>
      <c r="O2187" s="17" t="str">
        <f t="shared" si="67"/>
        <v/>
      </c>
      <c r="P2187" s="18" t="str">
        <f>IF(M2187=0,"",IF(N2187-Master!$A$6&lt;0,"0",IF(M2187&lt;=Master!$A$6,(N2187-Master!$A$6),O2187)))</f>
        <v/>
      </c>
      <c r="Q2187" s="20">
        <f>IF(J2187&gt;Master!$A$6,"N/A",IF(M2187=0,H2187,ROUND(H2187*P2187/O2187,2)))</f>
        <v>0</v>
      </c>
      <c r="R2187" s="37" t="str">
        <f t="shared" si="66"/>
        <v/>
      </c>
    </row>
    <row r="2188" spans="1:18" x14ac:dyDescent="0.2">
      <c r="A2188" s="13"/>
      <c r="B2188" s="1"/>
      <c r="C2188" s="1"/>
      <c r="D2188" s="1"/>
      <c r="E2188" s="1"/>
      <c r="F2188" s="1"/>
      <c r="G2188" s="13"/>
      <c r="H2188" s="9"/>
      <c r="I2188" s="1"/>
      <c r="J2188" s="111"/>
      <c r="K2188" s="2"/>
      <c r="L2188" s="2"/>
      <c r="M2188" s="3"/>
      <c r="N2188" s="3"/>
      <c r="O2188" s="17" t="str">
        <f t="shared" si="67"/>
        <v/>
      </c>
      <c r="P2188" s="18" t="str">
        <f>IF(M2188=0,"",IF(N2188-Master!$A$6&lt;0,"0",IF(M2188&lt;=Master!$A$6,(N2188-Master!$A$6),O2188)))</f>
        <v/>
      </c>
      <c r="Q2188" s="20">
        <f>IF(J2188&gt;Master!$A$6,"N/A",IF(M2188=0,H2188,ROUND(H2188*P2188/O2188,2)))</f>
        <v>0</v>
      </c>
      <c r="R2188" s="37" t="str">
        <f t="shared" si="66"/>
        <v/>
      </c>
    </row>
    <row r="2189" spans="1:18" x14ac:dyDescent="0.2">
      <c r="A2189" s="13"/>
      <c r="B2189" s="1"/>
      <c r="C2189" s="1"/>
      <c r="D2189" s="1"/>
      <c r="E2189" s="1"/>
      <c r="F2189" s="1"/>
      <c r="G2189" s="13"/>
      <c r="H2189" s="9"/>
      <c r="I2189" s="1"/>
      <c r="J2189" s="111"/>
      <c r="K2189" s="2"/>
      <c r="L2189" s="2"/>
      <c r="M2189" s="3"/>
      <c r="N2189" s="3"/>
      <c r="O2189" s="17" t="str">
        <f t="shared" si="67"/>
        <v/>
      </c>
      <c r="P2189" s="18" t="str">
        <f>IF(M2189=0,"",IF(N2189-Master!$A$6&lt;0,"0",IF(M2189&lt;=Master!$A$6,(N2189-Master!$A$6),O2189)))</f>
        <v/>
      </c>
      <c r="Q2189" s="20">
        <f>IF(J2189&gt;Master!$A$6,"N/A",IF(M2189=0,H2189,ROUND(H2189*P2189/O2189,2)))</f>
        <v>0</v>
      </c>
      <c r="R2189" s="37" t="str">
        <f t="shared" si="66"/>
        <v/>
      </c>
    </row>
    <row r="2190" spans="1:18" x14ac:dyDescent="0.2">
      <c r="A2190" s="13"/>
      <c r="B2190" s="1"/>
      <c r="C2190" s="1"/>
      <c r="D2190" s="1"/>
      <c r="E2190" s="1"/>
      <c r="F2190" s="1"/>
      <c r="G2190" s="13"/>
      <c r="H2190" s="9"/>
      <c r="I2190" s="1"/>
      <c r="J2190" s="111"/>
      <c r="K2190" s="2"/>
      <c r="L2190" s="2"/>
      <c r="M2190" s="3"/>
      <c r="N2190" s="3"/>
      <c r="O2190" s="17" t="str">
        <f t="shared" si="67"/>
        <v/>
      </c>
      <c r="P2190" s="18" t="str">
        <f>IF(M2190=0,"",IF(N2190-Master!$A$6&lt;0,"0",IF(M2190&lt;=Master!$A$6,(N2190-Master!$A$6),O2190)))</f>
        <v/>
      </c>
      <c r="Q2190" s="20">
        <f>IF(J2190&gt;Master!$A$6,"N/A",IF(M2190=0,H2190,ROUND(H2190*P2190/O2190,2)))</f>
        <v>0</v>
      </c>
      <c r="R2190" s="37" t="str">
        <f t="shared" si="66"/>
        <v/>
      </c>
    </row>
    <row r="2191" spans="1:18" x14ac:dyDescent="0.2">
      <c r="A2191" s="13"/>
      <c r="B2191" s="1"/>
      <c r="C2191" s="1"/>
      <c r="D2191" s="1"/>
      <c r="E2191" s="1"/>
      <c r="F2191" s="1"/>
      <c r="G2191" s="13"/>
      <c r="H2191" s="9"/>
      <c r="I2191" s="1"/>
      <c r="J2191" s="111"/>
      <c r="K2191" s="2"/>
      <c r="L2191" s="2"/>
      <c r="M2191" s="3"/>
      <c r="N2191" s="3"/>
      <c r="O2191" s="17" t="str">
        <f t="shared" si="67"/>
        <v/>
      </c>
      <c r="P2191" s="18" t="str">
        <f>IF(M2191=0,"",IF(N2191-Master!$A$6&lt;0,"0",IF(M2191&lt;=Master!$A$6,(N2191-Master!$A$6),O2191)))</f>
        <v/>
      </c>
      <c r="Q2191" s="20">
        <f>IF(J2191&gt;Master!$A$6,"N/A",IF(M2191=0,H2191,ROUND(H2191*P2191/O2191,2)))</f>
        <v>0</v>
      </c>
      <c r="R2191" s="37" t="str">
        <f t="shared" si="66"/>
        <v/>
      </c>
    </row>
    <row r="2192" spans="1:18" x14ac:dyDescent="0.2">
      <c r="A2192" s="13"/>
      <c r="B2192" s="1"/>
      <c r="C2192" s="1"/>
      <c r="D2192" s="1"/>
      <c r="E2192" s="1"/>
      <c r="F2192" s="1"/>
      <c r="G2192" s="13"/>
      <c r="H2192" s="9"/>
      <c r="I2192" s="1"/>
      <c r="J2192" s="111"/>
      <c r="K2192" s="2"/>
      <c r="L2192" s="2"/>
      <c r="M2192" s="3"/>
      <c r="N2192" s="3"/>
      <c r="O2192" s="17" t="str">
        <f t="shared" si="67"/>
        <v/>
      </c>
      <c r="P2192" s="18" t="str">
        <f>IF(M2192=0,"",IF(N2192-Master!$A$6&lt;0,"0",IF(M2192&lt;=Master!$A$6,(N2192-Master!$A$6),O2192)))</f>
        <v/>
      </c>
      <c r="Q2192" s="20">
        <f>IF(J2192&gt;Master!$A$6,"N/A",IF(M2192=0,H2192,ROUND(H2192*P2192/O2192,2)))</f>
        <v>0</v>
      </c>
      <c r="R2192" s="37" t="str">
        <f t="shared" si="66"/>
        <v/>
      </c>
    </row>
    <row r="2193" spans="1:18" x14ac:dyDescent="0.2">
      <c r="A2193" s="13"/>
      <c r="B2193" s="1"/>
      <c r="C2193" s="1"/>
      <c r="D2193" s="1"/>
      <c r="E2193" s="1"/>
      <c r="F2193" s="1"/>
      <c r="G2193" s="13"/>
      <c r="H2193" s="9"/>
      <c r="I2193" s="1"/>
      <c r="J2193" s="111"/>
      <c r="K2193" s="2"/>
      <c r="L2193" s="2"/>
      <c r="M2193" s="3"/>
      <c r="N2193" s="3"/>
      <c r="O2193" s="17" t="str">
        <f t="shared" si="67"/>
        <v/>
      </c>
      <c r="P2193" s="18" t="str">
        <f>IF(M2193=0,"",IF(N2193-Master!$A$6&lt;0,"0",IF(M2193&lt;=Master!$A$6,(N2193-Master!$A$6),O2193)))</f>
        <v/>
      </c>
      <c r="Q2193" s="20">
        <f>IF(J2193&gt;Master!$A$6,"N/A",IF(M2193=0,H2193,ROUND(H2193*P2193/O2193,2)))</f>
        <v>0</v>
      </c>
      <c r="R2193" s="37" t="str">
        <f t="shared" si="66"/>
        <v/>
      </c>
    </row>
    <row r="2194" spans="1:18" x14ac:dyDescent="0.2">
      <c r="A2194" s="13"/>
      <c r="B2194" s="1"/>
      <c r="C2194" s="1"/>
      <c r="D2194" s="1"/>
      <c r="E2194" s="1"/>
      <c r="F2194" s="1"/>
      <c r="G2194" s="13"/>
      <c r="H2194" s="9"/>
      <c r="I2194" s="1"/>
      <c r="J2194" s="111"/>
      <c r="K2194" s="2"/>
      <c r="L2194" s="2"/>
      <c r="M2194" s="3"/>
      <c r="N2194" s="3"/>
      <c r="O2194" s="17" t="str">
        <f t="shared" si="67"/>
        <v/>
      </c>
      <c r="P2194" s="18" t="str">
        <f>IF(M2194=0,"",IF(N2194-Master!$A$6&lt;0,"0",IF(M2194&lt;=Master!$A$6,(N2194-Master!$A$6),O2194)))</f>
        <v/>
      </c>
      <c r="Q2194" s="20">
        <f>IF(J2194&gt;Master!$A$6,"N/A",IF(M2194=0,H2194,ROUND(H2194*P2194/O2194,2)))</f>
        <v>0</v>
      </c>
      <c r="R2194" s="37" t="str">
        <f t="shared" si="66"/>
        <v/>
      </c>
    </row>
    <row r="2195" spans="1:18" x14ac:dyDescent="0.2">
      <c r="A2195" s="13"/>
      <c r="B2195" s="1"/>
      <c r="C2195" s="1"/>
      <c r="D2195" s="1"/>
      <c r="E2195" s="1"/>
      <c r="F2195" s="1"/>
      <c r="G2195" s="13"/>
      <c r="H2195" s="9"/>
      <c r="I2195" s="1"/>
      <c r="J2195" s="111"/>
      <c r="K2195" s="2"/>
      <c r="L2195" s="2"/>
      <c r="M2195" s="3"/>
      <c r="N2195" s="3"/>
      <c r="O2195" s="17" t="str">
        <f t="shared" si="67"/>
        <v/>
      </c>
      <c r="P2195" s="18" t="str">
        <f>IF(M2195=0,"",IF(N2195-Master!$A$6&lt;0,"0",IF(M2195&lt;=Master!$A$6,(N2195-Master!$A$6),O2195)))</f>
        <v/>
      </c>
      <c r="Q2195" s="20">
        <f>IF(J2195&gt;Master!$A$6,"N/A",IF(M2195=0,H2195,ROUND(H2195*P2195/O2195,2)))</f>
        <v>0</v>
      </c>
      <c r="R2195" s="37" t="str">
        <f t="shared" si="66"/>
        <v/>
      </c>
    </row>
    <row r="2196" spans="1:18" x14ac:dyDescent="0.2">
      <c r="A2196" s="13"/>
      <c r="B2196" s="1"/>
      <c r="C2196" s="1"/>
      <c r="D2196" s="1"/>
      <c r="E2196" s="1"/>
      <c r="F2196" s="1"/>
      <c r="G2196" s="13"/>
      <c r="H2196" s="9"/>
      <c r="I2196" s="1"/>
      <c r="J2196" s="111"/>
      <c r="K2196" s="2"/>
      <c r="L2196" s="2"/>
      <c r="M2196" s="3"/>
      <c r="N2196" s="3"/>
      <c r="O2196" s="17" t="str">
        <f t="shared" si="67"/>
        <v/>
      </c>
      <c r="P2196" s="18" t="str">
        <f>IF(M2196=0,"",IF(N2196-Master!$A$6&lt;0,"0",IF(M2196&lt;=Master!$A$6,(N2196-Master!$A$6),O2196)))</f>
        <v/>
      </c>
      <c r="Q2196" s="20">
        <f>IF(J2196&gt;Master!$A$6,"N/A",IF(M2196=0,H2196,ROUND(H2196*P2196/O2196,2)))</f>
        <v>0</v>
      </c>
      <c r="R2196" s="37" t="str">
        <f t="shared" si="66"/>
        <v/>
      </c>
    </row>
    <row r="2197" spans="1:18" x14ac:dyDescent="0.2">
      <c r="A2197" s="13"/>
      <c r="B2197" s="1"/>
      <c r="C2197" s="1"/>
      <c r="D2197" s="1"/>
      <c r="E2197" s="1"/>
      <c r="F2197" s="1"/>
      <c r="G2197" s="13"/>
      <c r="H2197" s="9"/>
      <c r="I2197" s="1"/>
      <c r="J2197" s="111"/>
      <c r="K2197" s="2"/>
      <c r="L2197" s="2"/>
      <c r="M2197" s="3"/>
      <c r="N2197" s="3"/>
      <c r="O2197" s="17" t="str">
        <f t="shared" si="67"/>
        <v/>
      </c>
      <c r="P2197" s="18" t="str">
        <f>IF(M2197=0,"",IF(N2197-Master!$A$6&lt;0,"0",IF(M2197&lt;=Master!$A$6,(N2197-Master!$A$6),O2197)))</f>
        <v/>
      </c>
      <c r="Q2197" s="20">
        <f>IF(J2197&gt;Master!$A$6,"N/A",IF(M2197=0,H2197,ROUND(H2197*P2197/O2197,2)))</f>
        <v>0</v>
      </c>
      <c r="R2197" s="37" t="str">
        <f t="shared" ref="R2197:R2260" si="68">CLEAN(IF(H2197=0,"",IF(ISBLANK(I2197),LEFT("Defer "&amp;K2197,35),LEFT("Defer "&amp;I2197&amp;" "&amp;K2197,35))))</f>
        <v/>
      </c>
    </row>
    <row r="2198" spans="1:18" x14ac:dyDescent="0.2">
      <c r="A2198" s="13"/>
      <c r="B2198" s="1"/>
      <c r="C2198" s="1"/>
      <c r="D2198" s="1"/>
      <c r="E2198" s="1"/>
      <c r="F2198" s="1"/>
      <c r="G2198" s="13"/>
      <c r="H2198" s="9"/>
      <c r="I2198" s="1"/>
      <c r="J2198" s="111"/>
      <c r="K2198" s="2"/>
      <c r="L2198" s="2"/>
      <c r="M2198" s="3"/>
      <c r="N2198" s="3"/>
      <c r="O2198" s="17" t="str">
        <f t="shared" ref="O2198:O2261" si="69">IF(M2198=0,"",(N2198-M2198+1))</f>
        <v/>
      </c>
      <c r="P2198" s="18" t="str">
        <f>IF(M2198=0,"",IF(N2198-Master!$A$6&lt;0,"0",IF(M2198&lt;=Master!$A$6,(N2198-Master!$A$6),O2198)))</f>
        <v/>
      </c>
      <c r="Q2198" s="20">
        <f>IF(J2198&gt;Master!$A$6,"N/A",IF(M2198=0,H2198,ROUND(H2198*P2198/O2198,2)))</f>
        <v>0</v>
      </c>
      <c r="R2198" s="37" t="str">
        <f t="shared" si="68"/>
        <v/>
      </c>
    </row>
    <row r="2199" spans="1:18" x14ac:dyDescent="0.2">
      <c r="A2199" s="13"/>
      <c r="B2199" s="1"/>
      <c r="C2199" s="1"/>
      <c r="D2199" s="1"/>
      <c r="E2199" s="1"/>
      <c r="F2199" s="1"/>
      <c r="G2199" s="13"/>
      <c r="H2199" s="9"/>
      <c r="I2199" s="1"/>
      <c r="J2199" s="111"/>
      <c r="K2199" s="2"/>
      <c r="L2199" s="2"/>
      <c r="M2199" s="3"/>
      <c r="N2199" s="3"/>
      <c r="O2199" s="17" t="str">
        <f t="shared" si="69"/>
        <v/>
      </c>
      <c r="P2199" s="18" t="str">
        <f>IF(M2199=0,"",IF(N2199-Master!$A$6&lt;0,"0",IF(M2199&lt;=Master!$A$6,(N2199-Master!$A$6),O2199)))</f>
        <v/>
      </c>
      <c r="Q2199" s="20">
        <f>IF(J2199&gt;Master!$A$6,"N/A",IF(M2199=0,H2199,ROUND(H2199*P2199/O2199,2)))</f>
        <v>0</v>
      </c>
      <c r="R2199" s="37" t="str">
        <f t="shared" si="68"/>
        <v/>
      </c>
    </row>
    <row r="2200" spans="1:18" x14ac:dyDescent="0.2">
      <c r="A2200" s="13"/>
      <c r="B2200" s="1"/>
      <c r="C2200" s="1"/>
      <c r="D2200" s="1"/>
      <c r="E2200" s="1"/>
      <c r="F2200" s="1"/>
      <c r="G2200" s="13"/>
      <c r="H2200" s="9"/>
      <c r="I2200" s="1"/>
      <c r="J2200" s="111"/>
      <c r="K2200" s="2"/>
      <c r="L2200" s="2"/>
      <c r="M2200" s="3"/>
      <c r="N2200" s="3"/>
      <c r="O2200" s="17" t="str">
        <f t="shared" si="69"/>
        <v/>
      </c>
      <c r="P2200" s="18" t="str">
        <f>IF(M2200=0,"",IF(N2200-Master!$A$6&lt;0,"0",IF(M2200&lt;=Master!$A$6,(N2200-Master!$A$6),O2200)))</f>
        <v/>
      </c>
      <c r="Q2200" s="20">
        <f>IF(J2200&gt;Master!$A$6,"N/A",IF(M2200=0,H2200,ROUND(H2200*P2200/O2200,2)))</f>
        <v>0</v>
      </c>
      <c r="R2200" s="37" t="str">
        <f t="shared" si="68"/>
        <v/>
      </c>
    </row>
    <row r="2201" spans="1:18" x14ac:dyDescent="0.2">
      <c r="A2201" s="13"/>
      <c r="B2201" s="1"/>
      <c r="C2201" s="1"/>
      <c r="D2201" s="1"/>
      <c r="E2201" s="1"/>
      <c r="F2201" s="1"/>
      <c r="G2201" s="13"/>
      <c r="H2201" s="9"/>
      <c r="I2201" s="1"/>
      <c r="J2201" s="111"/>
      <c r="K2201" s="2"/>
      <c r="L2201" s="2"/>
      <c r="M2201" s="3"/>
      <c r="N2201" s="3"/>
      <c r="O2201" s="17" t="str">
        <f t="shared" si="69"/>
        <v/>
      </c>
      <c r="P2201" s="18" t="str">
        <f>IF(M2201=0,"",IF(N2201-Master!$A$6&lt;0,"0",IF(M2201&lt;=Master!$A$6,(N2201-Master!$A$6),O2201)))</f>
        <v/>
      </c>
      <c r="Q2201" s="20">
        <f>IF(J2201&gt;Master!$A$6,"N/A",IF(M2201=0,H2201,ROUND(H2201*P2201/O2201,2)))</f>
        <v>0</v>
      </c>
      <c r="R2201" s="37" t="str">
        <f t="shared" si="68"/>
        <v/>
      </c>
    </row>
    <row r="2202" spans="1:18" x14ac:dyDescent="0.2">
      <c r="A2202" s="13"/>
      <c r="B2202" s="1"/>
      <c r="C2202" s="1"/>
      <c r="D2202" s="1"/>
      <c r="E2202" s="1"/>
      <c r="F2202" s="1"/>
      <c r="G2202" s="13"/>
      <c r="H2202" s="9"/>
      <c r="I2202" s="1"/>
      <c r="J2202" s="111"/>
      <c r="K2202" s="2"/>
      <c r="L2202" s="2"/>
      <c r="M2202" s="3"/>
      <c r="N2202" s="3"/>
      <c r="O2202" s="17" t="str">
        <f t="shared" si="69"/>
        <v/>
      </c>
      <c r="P2202" s="18" t="str">
        <f>IF(M2202=0,"",IF(N2202-Master!$A$6&lt;0,"0",IF(M2202&lt;=Master!$A$6,(N2202-Master!$A$6),O2202)))</f>
        <v/>
      </c>
      <c r="Q2202" s="20">
        <f>IF(J2202&gt;Master!$A$6,"N/A",IF(M2202=0,H2202,ROUND(H2202*P2202/O2202,2)))</f>
        <v>0</v>
      </c>
      <c r="R2202" s="37" t="str">
        <f t="shared" si="68"/>
        <v/>
      </c>
    </row>
    <row r="2203" spans="1:18" x14ac:dyDescent="0.2">
      <c r="A2203" s="13"/>
      <c r="B2203" s="1"/>
      <c r="C2203" s="1"/>
      <c r="D2203" s="1"/>
      <c r="E2203" s="1"/>
      <c r="F2203" s="1"/>
      <c r="G2203" s="13"/>
      <c r="H2203" s="9"/>
      <c r="I2203" s="1"/>
      <c r="J2203" s="111"/>
      <c r="K2203" s="2"/>
      <c r="L2203" s="2"/>
      <c r="M2203" s="3"/>
      <c r="N2203" s="3"/>
      <c r="O2203" s="17" t="str">
        <f t="shared" si="69"/>
        <v/>
      </c>
      <c r="P2203" s="18" t="str">
        <f>IF(M2203=0,"",IF(N2203-Master!$A$6&lt;0,"0",IF(M2203&lt;=Master!$A$6,(N2203-Master!$A$6),O2203)))</f>
        <v/>
      </c>
      <c r="Q2203" s="20">
        <f>IF(J2203&gt;Master!$A$6,"N/A",IF(M2203=0,H2203,ROUND(H2203*P2203/O2203,2)))</f>
        <v>0</v>
      </c>
      <c r="R2203" s="37" t="str">
        <f t="shared" si="68"/>
        <v/>
      </c>
    </row>
    <row r="2204" spans="1:18" x14ac:dyDescent="0.2">
      <c r="A2204" s="13"/>
      <c r="B2204" s="1"/>
      <c r="C2204" s="1"/>
      <c r="D2204" s="1"/>
      <c r="E2204" s="1"/>
      <c r="F2204" s="1"/>
      <c r="G2204" s="13"/>
      <c r="H2204" s="9"/>
      <c r="I2204" s="1"/>
      <c r="J2204" s="111"/>
      <c r="K2204" s="2"/>
      <c r="L2204" s="2"/>
      <c r="M2204" s="3"/>
      <c r="N2204" s="3"/>
      <c r="O2204" s="17" t="str">
        <f t="shared" si="69"/>
        <v/>
      </c>
      <c r="P2204" s="18" t="str">
        <f>IF(M2204=0,"",IF(N2204-Master!$A$6&lt;0,"0",IF(M2204&lt;=Master!$A$6,(N2204-Master!$A$6),O2204)))</f>
        <v/>
      </c>
      <c r="Q2204" s="20">
        <f>IF(J2204&gt;Master!$A$6,"N/A",IF(M2204=0,H2204,ROUND(H2204*P2204/O2204,2)))</f>
        <v>0</v>
      </c>
      <c r="R2204" s="37" t="str">
        <f t="shared" si="68"/>
        <v/>
      </c>
    </row>
    <row r="2205" spans="1:18" x14ac:dyDescent="0.2">
      <c r="A2205" s="13"/>
      <c r="B2205" s="1"/>
      <c r="C2205" s="1"/>
      <c r="D2205" s="1"/>
      <c r="E2205" s="1"/>
      <c r="F2205" s="1"/>
      <c r="G2205" s="13"/>
      <c r="H2205" s="9"/>
      <c r="I2205" s="1"/>
      <c r="J2205" s="111"/>
      <c r="K2205" s="2"/>
      <c r="L2205" s="2"/>
      <c r="M2205" s="3"/>
      <c r="N2205" s="3"/>
      <c r="O2205" s="17" t="str">
        <f t="shared" si="69"/>
        <v/>
      </c>
      <c r="P2205" s="18" t="str">
        <f>IF(M2205=0,"",IF(N2205-Master!$A$6&lt;0,"0",IF(M2205&lt;=Master!$A$6,(N2205-Master!$A$6),O2205)))</f>
        <v/>
      </c>
      <c r="Q2205" s="20">
        <f>IF(J2205&gt;Master!$A$6,"N/A",IF(M2205=0,H2205,ROUND(H2205*P2205/O2205,2)))</f>
        <v>0</v>
      </c>
      <c r="R2205" s="37" t="str">
        <f t="shared" si="68"/>
        <v/>
      </c>
    </row>
    <row r="2206" spans="1:18" x14ac:dyDescent="0.2">
      <c r="A2206" s="13"/>
      <c r="B2206" s="1"/>
      <c r="C2206" s="1"/>
      <c r="D2206" s="1"/>
      <c r="E2206" s="1"/>
      <c r="F2206" s="1"/>
      <c r="G2206" s="13"/>
      <c r="H2206" s="9"/>
      <c r="I2206" s="1"/>
      <c r="J2206" s="111"/>
      <c r="K2206" s="2"/>
      <c r="L2206" s="2"/>
      <c r="M2206" s="3"/>
      <c r="N2206" s="3"/>
      <c r="O2206" s="17" t="str">
        <f t="shared" si="69"/>
        <v/>
      </c>
      <c r="P2206" s="18" t="str">
        <f>IF(M2206=0,"",IF(N2206-Master!$A$6&lt;0,"0",IF(M2206&lt;=Master!$A$6,(N2206-Master!$A$6),O2206)))</f>
        <v/>
      </c>
      <c r="Q2206" s="20">
        <f>IF(J2206&gt;Master!$A$6,"N/A",IF(M2206=0,H2206,ROUND(H2206*P2206/O2206,2)))</f>
        <v>0</v>
      </c>
      <c r="R2206" s="37" t="str">
        <f t="shared" si="68"/>
        <v/>
      </c>
    </row>
    <row r="2207" spans="1:18" x14ac:dyDescent="0.2">
      <c r="A2207" s="13"/>
      <c r="B2207" s="1"/>
      <c r="C2207" s="1"/>
      <c r="D2207" s="1"/>
      <c r="E2207" s="1"/>
      <c r="F2207" s="1"/>
      <c r="G2207" s="13"/>
      <c r="H2207" s="9"/>
      <c r="I2207" s="1"/>
      <c r="J2207" s="111"/>
      <c r="K2207" s="2"/>
      <c r="L2207" s="2"/>
      <c r="M2207" s="3"/>
      <c r="N2207" s="3"/>
      <c r="O2207" s="17" t="str">
        <f t="shared" si="69"/>
        <v/>
      </c>
      <c r="P2207" s="18" t="str">
        <f>IF(M2207=0,"",IF(N2207-Master!$A$6&lt;0,"0",IF(M2207&lt;=Master!$A$6,(N2207-Master!$A$6),O2207)))</f>
        <v/>
      </c>
      <c r="Q2207" s="20">
        <f>IF(J2207&gt;Master!$A$6,"N/A",IF(M2207=0,H2207,ROUND(H2207*P2207/O2207,2)))</f>
        <v>0</v>
      </c>
      <c r="R2207" s="37" t="str">
        <f t="shared" si="68"/>
        <v/>
      </c>
    </row>
    <row r="2208" spans="1:18" x14ac:dyDescent="0.2">
      <c r="A2208" s="13"/>
      <c r="B2208" s="1"/>
      <c r="C2208" s="1"/>
      <c r="D2208" s="1"/>
      <c r="E2208" s="1"/>
      <c r="F2208" s="1"/>
      <c r="G2208" s="13"/>
      <c r="H2208" s="9"/>
      <c r="I2208" s="1"/>
      <c r="J2208" s="111"/>
      <c r="K2208" s="2"/>
      <c r="L2208" s="2"/>
      <c r="M2208" s="3"/>
      <c r="N2208" s="3"/>
      <c r="O2208" s="17" t="str">
        <f t="shared" si="69"/>
        <v/>
      </c>
      <c r="P2208" s="18" t="str">
        <f>IF(M2208=0,"",IF(N2208-Master!$A$6&lt;0,"0",IF(M2208&lt;=Master!$A$6,(N2208-Master!$A$6),O2208)))</f>
        <v/>
      </c>
      <c r="Q2208" s="20">
        <f>IF(J2208&gt;Master!$A$6,"N/A",IF(M2208=0,H2208,ROUND(H2208*P2208/O2208,2)))</f>
        <v>0</v>
      </c>
      <c r="R2208" s="37" t="str">
        <f t="shared" si="68"/>
        <v/>
      </c>
    </row>
    <row r="2209" spans="1:18" x14ac:dyDescent="0.2">
      <c r="A2209" s="13"/>
      <c r="B2209" s="1"/>
      <c r="C2209" s="1"/>
      <c r="D2209" s="1"/>
      <c r="E2209" s="1"/>
      <c r="F2209" s="1"/>
      <c r="G2209" s="13"/>
      <c r="H2209" s="9"/>
      <c r="I2209" s="1"/>
      <c r="J2209" s="111"/>
      <c r="K2209" s="2"/>
      <c r="L2209" s="2"/>
      <c r="M2209" s="3"/>
      <c r="N2209" s="3"/>
      <c r="O2209" s="17" t="str">
        <f t="shared" si="69"/>
        <v/>
      </c>
      <c r="P2209" s="18" t="str">
        <f>IF(M2209=0,"",IF(N2209-Master!$A$6&lt;0,"0",IF(M2209&lt;=Master!$A$6,(N2209-Master!$A$6),O2209)))</f>
        <v/>
      </c>
      <c r="Q2209" s="20">
        <f>IF(J2209&gt;Master!$A$6,"N/A",IF(M2209=0,H2209,ROUND(H2209*P2209/O2209,2)))</f>
        <v>0</v>
      </c>
      <c r="R2209" s="37" t="str">
        <f t="shared" si="68"/>
        <v/>
      </c>
    </row>
    <row r="2210" spans="1:18" x14ac:dyDescent="0.2">
      <c r="A2210" s="13"/>
      <c r="B2210" s="1"/>
      <c r="C2210" s="1"/>
      <c r="D2210" s="1"/>
      <c r="E2210" s="1"/>
      <c r="F2210" s="1"/>
      <c r="G2210" s="13"/>
      <c r="H2210" s="9"/>
      <c r="I2210" s="1"/>
      <c r="J2210" s="111"/>
      <c r="K2210" s="2"/>
      <c r="L2210" s="2"/>
      <c r="M2210" s="3"/>
      <c r="N2210" s="3"/>
      <c r="O2210" s="17" t="str">
        <f t="shared" si="69"/>
        <v/>
      </c>
      <c r="P2210" s="18" t="str">
        <f>IF(M2210=0,"",IF(N2210-Master!$A$6&lt;0,"0",IF(M2210&lt;=Master!$A$6,(N2210-Master!$A$6),O2210)))</f>
        <v/>
      </c>
      <c r="Q2210" s="20">
        <f>IF(J2210&gt;Master!$A$6,"N/A",IF(M2210=0,H2210,ROUND(H2210*P2210/O2210,2)))</f>
        <v>0</v>
      </c>
      <c r="R2210" s="37" t="str">
        <f t="shared" si="68"/>
        <v/>
      </c>
    </row>
    <row r="2211" spans="1:18" x14ac:dyDescent="0.2">
      <c r="A2211" s="13"/>
      <c r="B2211" s="1"/>
      <c r="C2211" s="1"/>
      <c r="D2211" s="1"/>
      <c r="E2211" s="1"/>
      <c r="F2211" s="1"/>
      <c r="G2211" s="13"/>
      <c r="H2211" s="9"/>
      <c r="I2211" s="1"/>
      <c r="J2211" s="111"/>
      <c r="K2211" s="2"/>
      <c r="L2211" s="2"/>
      <c r="M2211" s="3"/>
      <c r="N2211" s="3"/>
      <c r="O2211" s="17" t="str">
        <f t="shared" si="69"/>
        <v/>
      </c>
      <c r="P2211" s="18" t="str">
        <f>IF(M2211=0,"",IF(N2211-Master!$A$6&lt;0,"0",IF(M2211&lt;=Master!$A$6,(N2211-Master!$A$6),O2211)))</f>
        <v/>
      </c>
      <c r="Q2211" s="20">
        <f>IF(J2211&gt;Master!$A$6,"N/A",IF(M2211=0,H2211,ROUND(H2211*P2211/O2211,2)))</f>
        <v>0</v>
      </c>
      <c r="R2211" s="37" t="str">
        <f t="shared" si="68"/>
        <v/>
      </c>
    </row>
    <row r="2212" spans="1:18" x14ac:dyDescent="0.2">
      <c r="A2212" s="13"/>
      <c r="B2212" s="1"/>
      <c r="C2212" s="1"/>
      <c r="D2212" s="1"/>
      <c r="E2212" s="1"/>
      <c r="F2212" s="1"/>
      <c r="G2212" s="13"/>
      <c r="H2212" s="9"/>
      <c r="I2212" s="1"/>
      <c r="J2212" s="111"/>
      <c r="K2212" s="2"/>
      <c r="L2212" s="2"/>
      <c r="M2212" s="3"/>
      <c r="N2212" s="3"/>
      <c r="O2212" s="17" t="str">
        <f t="shared" si="69"/>
        <v/>
      </c>
      <c r="P2212" s="18" t="str">
        <f>IF(M2212=0,"",IF(N2212-Master!$A$6&lt;0,"0",IF(M2212&lt;=Master!$A$6,(N2212-Master!$A$6),O2212)))</f>
        <v/>
      </c>
      <c r="Q2212" s="20">
        <f>IF(J2212&gt;Master!$A$6,"N/A",IF(M2212=0,H2212,ROUND(H2212*P2212/O2212,2)))</f>
        <v>0</v>
      </c>
      <c r="R2212" s="37" t="str">
        <f t="shared" si="68"/>
        <v/>
      </c>
    </row>
    <row r="2213" spans="1:18" x14ac:dyDescent="0.2">
      <c r="A2213" s="13"/>
      <c r="B2213" s="1"/>
      <c r="C2213" s="1"/>
      <c r="D2213" s="1"/>
      <c r="E2213" s="1"/>
      <c r="F2213" s="1"/>
      <c r="G2213" s="13"/>
      <c r="H2213" s="9"/>
      <c r="I2213" s="1"/>
      <c r="J2213" s="111"/>
      <c r="K2213" s="2"/>
      <c r="L2213" s="2"/>
      <c r="M2213" s="3"/>
      <c r="N2213" s="3"/>
      <c r="O2213" s="17" t="str">
        <f t="shared" si="69"/>
        <v/>
      </c>
      <c r="P2213" s="18" t="str">
        <f>IF(M2213=0,"",IF(N2213-Master!$A$6&lt;0,"0",IF(M2213&lt;=Master!$A$6,(N2213-Master!$A$6),O2213)))</f>
        <v/>
      </c>
      <c r="Q2213" s="20">
        <f>IF(J2213&gt;Master!$A$6,"N/A",IF(M2213=0,H2213,ROUND(H2213*P2213/O2213,2)))</f>
        <v>0</v>
      </c>
      <c r="R2213" s="37" t="str">
        <f t="shared" si="68"/>
        <v/>
      </c>
    </row>
    <row r="2214" spans="1:18" x14ac:dyDescent="0.2">
      <c r="A2214" s="13"/>
      <c r="B2214" s="1"/>
      <c r="C2214" s="1"/>
      <c r="D2214" s="1"/>
      <c r="E2214" s="1"/>
      <c r="F2214" s="1"/>
      <c r="G2214" s="13"/>
      <c r="H2214" s="9"/>
      <c r="I2214" s="1"/>
      <c r="J2214" s="111"/>
      <c r="K2214" s="2"/>
      <c r="L2214" s="2"/>
      <c r="M2214" s="3"/>
      <c r="N2214" s="3"/>
      <c r="O2214" s="17" t="str">
        <f t="shared" si="69"/>
        <v/>
      </c>
      <c r="P2214" s="18" t="str">
        <f>IF(M2214=0,"",IF(N2214-Master!$A$6&lt;0,"0",IF(M2214&lt;=Master!$A$6,(N2214-Master!$A$6),O2214)))</f>
        <v/>
      </c>
      <c r="Q2214" s="20">
        <f>IF(J2214&gt;Master!$A$6,"N/A",IF(M2214=0,H2214,ROUND(H2214*P2214/O2214,2)))</f>
        <v>0</v>
      </c>
      <c r="R2214" s="37" t="str">
        <f t="shared" si="68"/>
        <v/>
      </c>
    </row>
    <row r="2215" spans="1:18" x14ac:dyDescent="0.2">
      <c r="A2215" s="13"/>
      <c r="B2215" s="1"/>
      <c r="C2215" s="1"/>
      <c r="D2215" s="1"/>
      <c r="E2215" s="1"/>
      <c r="F2215" s="1"/>
      <c r="G2215" s="13"/>
      <c r="H2215" s="9"/>
      <c r="I2215" s="1"/>
      <c r="J2215" s="111"/>
      <c r="K2215" s="2"/>
      <c r="L2215" s="2"/>
      <c r="M2215" s="3"/>
      <c r="N2215" s="3"/>
      <c r="O2215" s="17" t="str">
        <f t="shared" si="69"/>
        <v/>
      </c>
      <c r="P2215" s="18" t="str">
        <f>IF(M2215=0,"",IF(N2215-Master!$A$6&lt;0,"0",IF(M2215&lt;=Master!$A$6,(N2215-Master!$A$6),O2215)))</f>
        <v/>
      </c>
      <c r="Q2215" s="20">
        <f>IF(J2215&gt;Master!$A$6,"N/A",IF(M2215=0,H2215,ROUND(H2215*P2215/O2215,2)))</f>
        <v>0</v>
      </c>
      <c r="R2215" s="37" t="str">
        <f t="shared" si="68"/>
        <v/>
      </c>
    </row>
    <row r="2216" spans="1:18" x14ac:dyDescent="0.2">
      <c r="A2216" s="13"/>
      <c r="B2216" s="1"/>
      <c r="C2216" s="1"/>
      <c r="D2216" s="1"/>
      <c r="E2216" s="1"/>
      <c r="F2216" s="1"/>
      <c r="G2216" s="13"/>
      <c r="H2216" s="9"/>
      <c r="I2216" s="1"/>
      <c r="J2216" s="111"/>
      <c r="K2216" s="2"/>
      <c r="L2216" s="2"/>
      <c r="M2216" s="3"/>
      <c r="N2216" s="3"/>
      <c r="O2216" s="17" t="str">
        <f t="shared" si="69"/>
        <v/>
      </c>
      <c r="P2216" s="18" t="str">
        <f>IF(M2216=0,"",IF(N2216-Master!$A$6&lt;0,"0",IF(M2216&lt;=Master!$A$6,(N2216-Master!$A$6),O2216)))</f>
        <v/>
      </c>
      <c r="Q2216" s="20">
        <f>IF(J2216&gt;Master!$A$6,"N/A",IF(M2216=0,H2216,ROUND(H2216*P2216/O2216,2)))</f>
        <v>0</v>
      </c>
      <c r="R2216" s="37" t="str">
        <f t="shared" si="68"/>
        <v/>
      </c>
    </row>
    <row r="2217" spans="1:18" x14ac:dyDescent="0.2">
      <c r="A2217" s="13"/>
      <c r="B2217" s="1"/>
      <c r="C2217" s="1"/>
      <c r="D2217" s="1"/>
      <c r="E2217" s="1"/>
      <c r="F2217" s="1"/>
      <c r="G2217" s="13"/>
      <c r="H2217" s="9"/>
      <c r="I2217" s="1"/>
      <c r="J2217" s="111"/>
      <c r="K2217" s="2"/>
      <c r="L2217" s="2"/>
      <c r="M2217" s="3"/>
      <c r="N2217" s="3"/>
      <c r="O2217" s="17" t="str">
        <f t="shared" si="69"/>
        <v/>
      </c>
      <c r="P2217" s="18" t="str">
        <f>IF(M2217=0,"",IF(N2217-Master!$A$6&lt;0,"0",IF(M2217&lt;=Master!$A$6,(N2217-Master!$A$6),O2217)))</f>
        <v/>
      </c>
      <c r="Q2217" s="20">
        <f>IF(J2217&gt;Master!$A$6,"N/A",IF(M2217=0,H2217,ROUND(H2217*P2217/O2217,2)))</f>
        <v>0</v>
      </c>
      <c r="R2217" s="37" t="str">
        <f t="shared" si="68"/>
        <v/>
      </c>
    </row>
    <row r="2218" spans="1:18" x14ac:dyDescent="0.2">
      <c r="A2218" s="13"/>
      <c r="B2218" s="1"/>
      <c r="C2218" s="1"/>
      <c r="D2218" s="1"/>
      <c r="E2218" s="1"/>
      <c r="F2218" s="1"/>
      <c r="G2218" s="13"/>
      <c r="H2218" s="9"/>
      <c r="I2218" s="1"/>
      <c r="J2218" s="111"/>
      <c r="K2218" s="2"/>
      <c r="L2218" s="2"/>
      <c r="M2218" s="3"/>
      <c r="N2218" s="3"/>
      <c r="O2218" s="17" t="str">
        <f t="shared" si="69"/>
        <v/>
      </c>
      <c r="P2218" s="18" t="str">
        <f>IF(M2218=0,"",IF(N2218-Master!$A$6&lt;0,"0",IF(M2218&lt;=Master!$A$6,(N2218-Master!$A$6),O2218)))</f>
        <v/>
      </c>
      <c r="Q2218" s="20">
        <f>IF(J2218&gt;Master!$A$6,"N/A",IF(M2218=0,H2218,ROUND(H2218*P2218/O2218,2)))</f>
        <v>0</v>
      </c>
      <c r="R2218" s="37" t="str">
        <f t="shared" si="68"/>
        <v/>
      </c>
    </row>
    <row r="2219" spans="1:18" x14ac:dyDescent="0.2">
      <c r="A2219" s="13"/>
      <c r="B2219" s="1"/>
      <c r="C2219" s="1"/>
      <c r="D2219" s="1"/>
      <c r="E2219" s="1"/>
      <c r="F2219" s="1"/>
      <c r="G2219" s="13"/>
      <c r="H2219" s="9"/>
      <c r="I2219" s="1"/>
      <c r="J2219" s="111"/>
      <c r="K2219" s="2"/>
      <c r="L2219" s="2"/>
      <c r="M2219" s="3"/>
      <c r="N2219" s="3"/>
      <c r="O2219" s="17" t="str">
        <f t="shared" si="69"/>
        <v/>
      </c>
      <c r="P2219" s="18" t="str">
        <f>IF(M2219=0,"",IF(N2219-Master!$A$6&lt;0,"0",IF(M2219&lt;=Master!$A$6,(N2219-Master!$A$6),O2219)))</f>
        <v/>
      </c>
      <c r="Q2219" s="20">
        <f>IF(J2219&gt;Master!$A$6,"N/A",IF(M2219=0,H2219,ROUND(H2219*P2219/O2219,2)))</f>
        <v>0</v>
      </c>
      <c r="R2219" s="37" t="str">
        <f t="shared" si="68"/>
        <v/>
      </c>
    </row>
    <row r="2220" spans="1:18" x14ac:dyDescent="0.2">
      <c r="A2220" s="13"/>
      <c r="B2220" s="1"/>
      <c r="C2220" s="1"/>
      <c r="D2220" s="1"/>
      <c r="E2220" s="1"/>
      <c r="F2220" s="1"/>
      <c r="G2220" s="13"/>
      <c r="H2220" s="9"/>
      <c r="I2220" s="1"/>
      <c r="J2220" s="111"/>
      <c r="K2220" s="2"/>
      <c r="L2220" s="2"/>
      <c r="M2220" s="3"/>
      <c r="N2220" s="3"/>
      <c r="O2220" s="17" t="str">
        <f t="shared" si="69"/>
        <v/>
      </c>
      <c r="P2220" s="18" t="str">
        <f>IF(M2220=0,"",IF(N2220-Master!$A$6&lt;0,"0",IF(M2220&lt;=Master!$A$6,(N2220-Master!$A$6),O2220)))</f>
        <v/>
      </c>
      <c r="Q2220" s="20">
        <f>IF(J2220&gt;Master!$A$6,"N/A",IF(M2220=0,H2220,ROUND(H2220*P2220/O2220,2)))</f>
        <v>0</v>
      </c>
      <c r="R2220" s="37" t="str">
        <f t="shared" si="68"/>
        <v/>
      </c>
    </row>
    <row r="2221" spans="1:18" x14ac:dyDescent="0.2">
      <c r="A2221" s="13"/>
      <c r="B2221" s="1"/>
      <c r="C2221" s="1"/>
      <c r="D2221" s="1"/>
      <c r="E2221" s="1"/>
      <c r="F2221" s="1"/>
      <c r="G2221" s="13"/>
      <c r="H2221" s="9"/>
      <c r="I2221" s="1"/>
      <c r="J2221" s="111"/>
      <c r="K2221" s="2"/>
      <c r="L2221" s="2"/>
      <c r="M2221" s="3"/>
      <c r="N2221" s="3"/>
      <c r="O2221" s="17" t="str">
        <f t="shared" si="69"/>
        <v/>
      </c>
      <c r="P2221" s="18" t="str">
        <f>IF(M2221=0,"",IF(N2221-Master!$A$6&lt;0,"0",IF(M2221&lt;=Master!$A$6,(N2221-Master!$A$6),O2221)))</f>
        <v/>
      </c>
      <c r="Q2221" s="20">
        <f>IF(J2221&gt;Master!$A$6,"N/A",IF(M2221=0,H2221,ROUND(H2221*P2221/O2221,2)))</f>
        <v>0</v>
      </c>
      <c r="R2221" s="37" t="str">
        <f t="shared" si="68"/>
        <v/>
      </c>
    </row>
    <row r="2222" spans="1:18" x14ac:dyDescent="0.2">
      <c r="A2222" s="13"/>
      <c r="B2222" s="1"/>
      <c r="C2222" s="1"/>
      <c r="D2222" s="1"/>
      <c r="E2222" s="1"/>
      <c r="F2222" s="1"/>
      <c r="G2222" s="13"/>
      <c r="H2222" s="9"/>
      <c r="I2222" s="1"/>
      <c r="J2222" s="111"/>
      <c r="K2222" s="2"/>
      <c r="L2222" s="2"/>
      <c r="M2222" s="3"/>
      <c r="N2222" s="3"/>
      <c r="O2222" s="17" t="str">
        <f t="shared" si="69"/>
        <v/>
      </c>
      <c r="P2222" s="18" t="str">
        <f>IF(M2222=0,"",IF(N2222-Master!$A$6&lt;0,"0",IF(M2222&lt;=Master!$A$6,(N2222-Master!$A$6),O2222)))</f>
        <v/>
      </c>
      <c r="Q2222" s="20">
        <f>IF(J2222&gt;Master!$A$6,"N/A",IF(M2222=0,H2222,ROUND(H2222*P2222/O2222,2)))</f>
        <v>0</v>
      </c>
      <c r="R2222" s="37" t="str">
        <f t="shared" si="68"/>
        <v/>
      </c>
    </row>
    <row r="2223" spans="1:18" x14ac:dyDescent="0.2">
      <c r="A2223" s="13"/>
      <c r="B2223" s="1"/>
      <c r="C2223" s="1"/>
      <c r="D2223" s="1"/>
      <c r="E2223" s="1"/>
      <c r="F2223" s="1"/>
      <c r="G2223" s="13"/>
      <c r="H2223" s="9"/>
      <c r="I2223" s="1"/>
      <c r="J2223" s="111"/>
      <c r="K2223" s="2"/>
      <c r="L2223" s="2"/>
      <c r="M2223" s="3"/>
      <c r="N2223" s="3"/>
      <c r="O2223" s="17" t="str">
        <f t="shared" si="69"/>
        <v/>
      </c>
      <c r="P2223" s="18" t="str">
        <f>IF(M2223=0,"",IF(N2223-Master!$A$6&lt;0,"0",IF(M2223&lt;=Master!$A$6,(N2223-Master!$A$6),O2223)))</f>
        <v/>
      </c>
      <c r="Q2223" s="20">
        <f>IF(J2223&gt;Master!$A$6,"N/A",IF(M2223=0,H2223,ROUND(H2223*P2223/O2223,2)))</f>
        <v>0</v>
      </c>
      <c r="R2223" s="37" t="str">
        <f t="shared" si="68"/>
        <v/>
      </c>
    </row>
    <row r="2224" spans="1:18" x14ac:dyDescent="0.2">
      <c r="A2224" s="13"/>
      <c r="B2224" s="1"/>
      <c r="C2224" s="1"/>
      <c r="D2224" s="1"/>
      <c r="E2224" s="1"/>
      <c r="F2224" s="1"/>
      <c r="G2224" s="13"/>
      <c r="H2224" s="9"/>
      <c r="I2224" s="1"/>
      <c r="J2224" s="111"/>
      <c r="K2224" s="2"/>
      <c r="L2224" s="2"/>
      <c r="M2224" s="3"/>
      <c r="N2224" s="3"/>
      <c r="O2224" s="17" t="str">
        <f t="shared" si="69"/>
        <v/>
      </c>
      <c r="P2224" s="18" t="str">
        <f>IF(M2224=0,"",IF(N2224-Master!$A$6&lt;0,"0",IF(M2224&lt;=Master!$A$6,(N2224-Master!$A$6),O2224)))</f>
        <v/>
      </c>
      <c r="Q2224" s="20">
        <f>IF(J2224&gt;Master!$A$6,"N/A",IF(M2224=0,H2224,ROUND(H2224*P2224/O2224,2)))</f>
        <v>0</v>
      </c>
      <c r="R2224" s="37" t="str">
        <f t="shared" si="68"/>
        <v/>
      </c>
    </row>
    <row r="2225" spans="1:18" x14ac:dyDescent="0.2">
      <c r="A2225" s="13"/>
      <c r="B2225" s="1"/>
      <c r="C2225" s="1"/>
      <c r="D2225" s="1"/>
      <c r="E2225" s="1"/>
      <c r="F2225" s="1"/>
      <c r="G2225" s="13"/>
      <c r="H2225" s="9"/>
      <c r="I2225" s="1"/>
      <c r="J2225" s="111"/>
      <c r="K2225" s="2"/>
      <c r="L2225" s="2"/>
      <c r="M2225" s="3"/>
      <c r="N2225" s="3"/>
      <c r="O2225" s="17" t="str">
        <f t="shared" si="69"/>
        <v/>
      </c>
      <c r="P2225" s="18" t="str">
        <f>IF(M2225=0,"",IF(N2225-Master!$A$6&lt;0,"0",IF(M2225&lt;=Master!$A$6,(N2225-Master!$A$6),O2225)))</f>
        <v/>
      </c>
      <c r="Q2225" s="20">
        <f>IF(J2225&gt;Master!$A$6,"N/A",IF(M2225=0,H2225,ROUND(H2225*P2225/O2225,2)))</f>
        <v>0</v>
      </c>
      <c r="R2225" s="37" t="str">
        <f t="shared" si="68"/>
        <v/>
      </c>
    </row>
    <row r="2226" spans="1:18" x14ac:dyDescent="0.2">
      <c r="A2226" s="13"/>
      <c r="B2226" s="1"/>
      <c r="C2226" s="1"/>
      <c r="D2226" s="1"/>
      <c r="E2226" s="1"/>
      <c r="F2226" s="1"/>
      <c r="G2226" s="13"/>
      <c r="H2226" s="9"/>
      <c r="I2226" s="1"/>
      <c r="J2226" s="111"/>
      <c r="K2226" s="2"/>
      <c r="L2226" s="2"/>
      <c r="M2226" s="3"/>
      <c r="N2226" s="3"/>
      <c r="O2226" s="17" t="str">
        <f t="shared" si="69"/>
        <v/>
      </c>
      <c r="P2226" s="18" t="str">
        <f>IF(M2226=0,"",IF(N2226-Master!$A$6&lt;0,"0",IF(M2226&lt;=Master!$A$6,(N2226-Master!$A$6),O2226)))</f>
        <v/>
      </c>
      <c r="Q2226" s="20">
        <f>IF(J2226&gt;Master!$A$6,"N/A",IF(M2226=0,H2226,ROUND(H2226*P2226/O2226,2)))</f>
        <v>0</v>
      </c>
      <c r="R2226" s="37" t="str">
        <f t="shared" si="68"/>
        <v/>
      </c>
    </row>
    <row r="2227" spans="1:18" x14ac:dyDescent="0.2">
      <c r="A2227" s="13"/>
      <c r="B2227" s="1"/>
      <c r="C2227" s="1"/>
      <c r="D2227" s="1"/>
      <c r="E2227" s="1"/>
      <c r="F2227" s="1"/>
      <c r="G2227" s="13"/>
      <c r="H2227" s="9"/>
      <c r="I2227" s="1"/>
      <c r="J2227" s="111"/>
      <c r="K2227" s="2"/>
      <c r="L2227" s="2"/>
      <c r="M2227" s="3"/>
      <c r="N2227" s="3"/>
      <c r="O2227" s="17" t="str">
        <f t="shared" si="69"/>
        <v/>
      </c>
      <c r="P2227" s="18" t="str">
        <f>IF(M2227=0,"",IF(N2227-Master!$A$6&lt;0,"0",IF(M2227&lt;=Master!$A$6,(N2227-Master!$A$6),O2227)))</f>
        <v/>
      </c>
      <c r="Q2227" s="20">
        <f>IF(J2227&gt;Master!$A$6,"N/A",IF(M2227=0,H2227,ROUND(H2227*P2227/O2227,2)))</f>
        <v>0</v>
      </c>
      <c r="R2227" s="37" t="str">
        <f t="shared" si="68"/>
        <v/>
      </c>
    </row>
    <row r="2228" spans="1:18" x14ac:dyDescent="0.2">
      <c r="A2228" s="13"/>
      <c r="B2228" s="1"/>
      <c r="C2228" s="1"/>
      <c r="D2228" s="1"/>
      <c r="E2228" s="1"/>
      <c r="F2228" s="1"/>
      <c r="G2228" s="13"/>
      <c r="H2228" s="9"/>
      <c r="I2228" s="1"/>
      <c r="J2228" s="111"/>
      <c r="K2228" s="2"/>
      <c r="L2228" s="2"/>
      <c r="M2228" s="3"/>
      <c r="N2228" s="3"/>
      <c r="O2228" s="17" t="str">
        <f t="shared" si="69"/>
        <v/>
      </c>
      <c r="P2228" s="18" t="str">
        <f>IF(M2228=0,"",IF(N2228-Master!$A$6&lt;0,"0",IF(M2228&lt;=Master!$A$6,(N2228-Master!$A$6),O2228)))</f>
        <v/>
      </c>
      <c r="Q2228" s="20">
        <f>IF(J2228&gt;Master!$A$6,"N/A",IF(M2228=0,H2228,ROUND(H2228*P2228/O2228,2)))</f>
        <v>0</v>
      </c>
      <c r="R2228" s="37" t="str">
        <f t="shared" si="68"/>
        <v/>
      </c>
    </row>
    <row r="2229" spans="1:18" x14ac:dyDescent="0.2">
      <c r="A2229" s="13"/>
      <c r="B2229" s="1"/>
      <c r="C2229" s="1"/>
      <c r="D2229" s="1"/>
      <c r="E2229" s="1"/>
      <c r="F2229" s="1"/>
      <c r="G2229" s="13"/>
      <c r="H2229" s="9"/>
      <c r="I2229" s="1"/>
      <c r="J2229" s="111"/>
      <c r="K2229" s="2"/>
      <c r="L2229" s="2"/>
      <c r="M2229" s="3"/>
      <c r="N2229" s="3"/>
      <c r="O2229" s="17" t="str">
        <f t="shared" si="69"/>
        <v/>
      </c>
      <c r="P2229" s="18" t="str">
        <f>IF(M2229=0,"",IF(N2229-Master!$A$6&lt;0,"0",IF(M2229&lt;=Master!$A$6,(N2229-Master!$A$6),O2229)))</f>
        <v/>
      </c>
      <c r="Q2229" s="20">
        <f>IF(J2229&gt;Master!$A$6,"N/A",IF(M2229=0,H2229,ROUND(H2229*P2229/O2229,2)))</f>
        <v>0</v>
      </c>
      <c r="R2229" s="37" t="str">
        <f t="shared" si="68"/>
        <v/>
      </c>
    </row>
    <row r="2230" spans="1:18" x14ac:dyDescent="0.2">
      <c r="A2230" s="13"/>
      <c r="B2230" s="1"/>
      <c r="C2230" s="1"/>
      <c r="D2230" s="1"/>
      <c r="E2230" s="1"/>
      <c r="F2230" s="1"/>
      <c r="G2230" s="13"/>
      <c r="H2230" s="9"/>
      <c r="I2230" s="1"/>
      <c r="J2230" s="111"/>
      <c r="K2230" s="2"/>
      <c r="L2230" s="2"/>
      <c r="M2230" s="3"/>
      <c r="N2230" s="3"/>
      <c r="O2230" s="17" t="str">
        <f t="shared" si="69"/>
        <v/>
      </c>
      <c r="P2230" s="18" t="str">
        <f>IF(M2230=0,"",IF(N2230-Master!$A$6&lt;0,"0",IF(M2230&lt;=Master!$A$6,(N2230-Master!$A$6),O2230)))</f>
        <v/>
      </c>
      <c r="Q2230" s="20">
        <f>IF(J2230&gt;Master!$A$6,"N/A",IF(M2230=0,H2230,ROUND(H2230*P2230/O2230,2)))</f>
        <v>0</v>
      </c>
      <c r="R2230" s="37" t="str">
        <f t="shared" si="68"/>
        <v/>
      </c>
    </row>
    <row r="2231" spans="1:18" x14ac:dyDescent="0.2">
      <c r="A2231" s="13"/>
      <c r="B2231" s="1"/>
      <c r="C2231" s="1"/>
      <c r="D2231" s="1"/>
      <c r="E2231" s="1"/>
      <c r="F2231" s="1"/>
      <c r="G2231" s="13"/>
      <c r="H2231" s="9"/>
      <c r="I2231" s="1"/>
      <c r="J2231" s="111"/>
      <c r="K2231" s="2"/>
      <c r="L2231" s="2"/>
      <c r="M2231" s="3"/>
      <c r="N2231" s="3"/>
      <c r="O2231" s="17" t="str">
        <f t="shared" si="69"/>
        <v/>
      </c>
      <c r="P2231" s="18" t="str">
        <f>IF(M2231=0,"",IF(N2231-Master!$A$6&lt;0,"0",IF(M2231&lt;=Master!$A$6,(N2231-Master!$A$6),O2231)))</f>
        <v/>
      </c>
      <c r="Q2231" s="20">
        <f>IF(J2231&gt;Master!$A$6,"N/A",IF(M2231=0,H2231,ROUND(H2231*P2231/O2231,2)))</f>
        <v>0</v>
      </c>
      <c r="R2231" s="37" t="str">
        <f t="shared" si="68"/>
        <v/>
      </c>
    </row>
    <row r="2232" spans="1:18" x14ac:dyDescent="0.2">
      <c r="A2232" s="13"/>
      <c r="B2232" s="1"/>
      <c r="C2232" s="1"/>
      <c r="D2232" s="1"/>
      <c r="E2232" s="1"/>
      <c r="F2232" s="1"/>
      <c r="G2232" s="13"/>
      <c r="H2232" s="9"/>
      <c r="I2232" s="1"/>
      <c r="J2232" s="111"/>
      <c r="K2232" s="2"/>
      <c r="L2232" s="2"/>
      <c r="M2232" s="3"/>
      <c r="N2232" s="3"/>
      <c r="O2232" s="17" t="str">
        <f t="shared" si="69"/>
        <v/>
      </c>
      <c r="P2232" s="18" t="str">
        <f>IF(M2232=0,"",IF(N2232-Master!$A$6&lt;0,"0",IF(M2232&lt;=Master!$A$6,(N2232-Master!$A$6),O2232)))</f>
        <v/>
      </c>
      <c r="Q2232" s="20">
        <f>IF(J2232&gt;Master!$A$6,"N/A",IF(M2232=0,H2232,ROUND(H2232*P2232/O2232,2)))</f>
        <v>0</v>
      </c>
      <c r="R2232" s="37" t="str">
        <f t="shared" si="68"/>
        <v/>
      </c>
    </row>
    <row r="2233" spans="1:18" x14ac:dyDescent="0.2">
      <c r="A2233" s="13"/>
      <c r="B2233" s="1"/>
      <c r="C2233" s="1"/>
      <c r="D2233" s="1"/>
      <c r="E2233" s="1"/>
      <c r="F2233" s="1"/>
      <c r="G2233" s="13"/>
      <c r="H2233" s="9"/>
      <c r="I2233" s="1"/>
      <c r="J2233" s="111"/>
      <c r="K2233" s="2"/>
      <c r="L2233" s="2"/>
      <c r="M2233" s="3"/>
      <c r="N2233" s="3"/>
      <c r="O2233" s="17" t="str">
        <f t="shared" si="69"/>
        <v/>
      </c>
      <c r="P2233" s="18" t="str">
        <f>IF(M2233=0,"",IF(N2233-Master!$A$6&lt;0,"0",IF(M2233&lt;=Master!$A$6,(N2233-Master!$A$6),O2233)))</f>
        <v/>
      </c>
      <c r="Q2233" s="20">
        <f>IF(J2233&gt;Master!$A$6,"N/A",IF(M2233=0,H2233,ROUND(H2233*P2233/O2233,2)))</f>
        <v>0</v>
      </c>
      <c r="R2233" s="37" t="str">
        <f t="shared" si="68"/>
        <v/>
      </c>
    </row>
    <row r="2234" spans="1:18" x14ac:dyDescent="0.2">
      <c r="A2234" s="13"/>
      <c r="B2234" s="1"/>
      <c r="C2234" s="1"/>
      <c r="D2234" s="1"/>
      <c r="E2234" s="1"/>
      <c r="F2234" s="1"/>
      <c r="G2234" s="13"/>
      <c r="H2234" s="9"/>
      <c r="I2234" s="1"/>
      <c r="J2234" s="111"/>
      <c r="K2234" s="2"/>
      <c r="L2234" s="2"/>
      <c r="M2234" s="3"/>
      <c r="N2234" s="3"/>
      <c r="O2234" s="17" t="str">
        <f t="shared" si="69"/>
        <v/>
      </c>
      <c r="P2234" s="18" t="str">
        <f>IF(M2234=0,"",IF(N2234-Master!$A$6&lt;0,"0",IF(M2234&lt;=Master!$A$6,(N2234-Master!$A$6),O2234)))</f>
        <v/>
      </c>
      <c r="Q2234" s="20">
        <f>IF(J2234&gt;Master!$A$6,"N/A",IF(M2234=0,H2234,ROUND(H2234*P2234/O2234,2)))</f>
        <v>0</v>
      </c>
      <c r="R2234" s="37" t="str">
        <f t="shared" si="68"/>
        <v/>
      </c>
    </row>
    <row r="2235" spans="1:18" x14ac:dyDescent="0.2">
      <c r="A2235" s="13"/>
      <c r="B2235" s="1"/>
      <c r="C2235" s="1"/>
      <c r="D2235" s="1"/>
      <c r="E2235" s="1"/>
      <c r="F2235" s="1"/>
      <c r="G2235" s="13"/>
      <c r="H2235" s="9"/>
      <c r="I2235" s="1"/>
      <c r="J2235" s="111"/>
      <c r="K2235" s="2"/>
      <c r="L2235" s="2"/>
      <c r="M2235" s="3"/>
      <c r="N2235" s="3"/>
      <c r="O2235" s="17" t="str">
        <f t="shared" si="69"/>
        <v/>
      </c>
      <c r="P2235" s="18" t="str">
        <f>IF(M2235=0,"",IF(N2235-Master!$A$6&lt;0,"0",IF(M2235&lt;=Master!$A$6,(N2235-Master!$A$6),O2235)))</f>
        <v/>
      </c>
      <c r="Q2235" s="20">
        <f>IF(J2235&gt;Master!$A$6,"N/A",IF(M2235=0,H2235,ROUND(H2235*P2235/O2235,2)))</f>
        <v>0</v>
      </c>
      <c r="R2235" s="37" t="str">
        <f t="shared" si="68"/>
        <v/>
      </c>
    </row>
    <row r="2236" spans="1:18" x14ac:dyDescent="0.2">
      <c r="A2236" s="13"/>
      <c r="B2236" s="1"/>
      <c r="C2236" s="1"/>
      <c r="D2236" s="1"/>
      <c r="E2236" s="1"/>
      <c r="F2236" s="1"/>
      <c r="G2236" s="13"/>
      <c r="H2236" s="9"/>
      <c r="I2236" s="1"/>
      <c r="J2236" s="111"/>
      <c r="K2236" s="2"/>
      <c r="L2236" s="2"/>
      <c r="M2236" s="3"/>
      <c r="N2236" s="3"/>
      <c r="O2236" s="17" t="str">
        <f t="shared" si="69"/>
        <v/>
      </c>
      <c r="P2236" s="18" t="str">
        <f>IF(M2236=0,"",IF(N2236-Master!$A$6&lt;0,"0",IF(M2236&lt;=Master!$A$6,(N2236-Master!$A$6),O2236)))</f>
        <v/>
      </c>
      <c r="Q2236" s="20">
        <f>IF(J2236&gt;Master!$A$6,"N/A",IF(M2236=0,H2236,ROUND(H2236*P2236/O2236,2)))</f>
        <v>0</v>
      </c>
      <c r="R2236" s="37" t="str">
        <f t="shared" si="68"/>
        <v/>
      </c>
    </row>
    <row r="2237" spans="1:18" x14ac:dyDescent="0.2">
      <c r="A2237" s="13"/>
      <c r="B2237" s="1"/>
      <c r="C2237" s="1"/>
      <c r="D2237" s="1"/>
      <c r="E2237" s="1"/>
      <c r="F2237" s="1"/>
      <c r="G2237" s="13"/>
      <c r="H2237" s="9"/>
      <c r="I2237" s="1"/>
      <c r="J2237" s="111"/>
      <c r="K2237" s="2"/>
      <c r="L2237" s="2"/>
      <c r="M2237" s="3"/>
      <c r="N2237" s="3"/>
      <c r="O2237" s="17" t="str">
        <f t="shared" si="69"/>
        <v/>
      </c>
      <c r="P2237" s="18" t="str">
        <f>IF(M2237=0,"",IF(N2237-Master!$A$6&lt;0,"0",IF(M2237&lt;=Master!$A$6,(N2237-Master!$A$6),O2237)))</f>
        <v/>
      </c>
      <c r="Q2237" s="20">
        <f>IF(J2237&gt;Master!$A$6,"N/A",IF(M2237=0,H2237,ROUND(H2237*P2237/O2237,2)))</f>
        <v>0</v>
      </c>
      <c r="R2237" s="37" t="str">
        <f t="shared" si="68"/>
        <v/>
      </c>
    </row>
    <row r="2238" spans="1:18" x14ac:dyDescent="0.2">
      <c r="A2238" s="13"/>
      <c r="B2238" s="1"/>
      <c r="C2238" s="1"/>
      <c r="D2238" s="1"/>
      <c r="E2238" s="1"/>
      <c r="F2238" s="1"/>
      <c r="G2238" s="13"/>
      <c r="H2238" s="9"/>
      <c r="I2238" s="1"/>
      <c r="J2238" s="111"/>
      <c r="K2238" s="2"/>
      <c r="L2238" s="2"/>
      <c r="M2238" s="3"/>
      <c r="N2238" s="3"/>
      <c r="O2238" s="17" t="str">
        <f t="shared" si="69"/>
        <v/>
      </c>
      <c r="P2238" s="18" t="str">
        <f>IF(M2238=0,"",IF(N2238-Master!$A$6&lt;0,"0",IF(M2238&lt;=Master!$A$6,(N2238-Master!$A$6),O2238)))</f>
        <v/>
      </c>
      <c r="Q2238" s="20">
        <f>IF(J2238&gt;Master!$A$6,"N/A",IF(M2238=0,H2238,ROUND(H2238*P2238/O2238,2)))</f>
        <v>0</v>
      </c>
      <c r="R2238" s="37" t="str">
        <f t="shared" si="68"/>
        <v/>
      </c>
    </row>
    <row r="2239" spans="1:18" x14ac:dyDescent="0.2">
      <c r="A2239" s="13"/>
      <c r="B2239" s="1"/>
      <c r="C2239" s="1"/>
      <c r="D2239" s="1"/>
      <c r="E2239" s="1"/>
      <c r="F2239" s="1"/>
      <c r="G2239" s="13"/>
      <c r="H2239" s="9"/>
      <c r="I2239" s="1"/>
      <c r="J2239" s="111"/>
      <c r="K2239" s="2"/>
      <c r="L2239" s="2"/>
      <c r="M2239" s="3"/>
      <c r="N2239" s="3"/>
      <c r="O2239" s="17" t="str">
        <f t="shared" si="69"/>
        <v/>
      </c>
      <c r="P2239" s="18" t="str">
        <f>IF(M2239=0,"",IF(N2239-Master!$A$6&lt;0,"0",IF(M2239&lt;=Master!$A$6,(N2239-Master!$A$6),O2239)))</f>
        <v/>
      </c>
      <c r="Q2239" s="20">
        <f>IF(J2239&gt;Master!$A$6,"N/A",IF(M2239=0,H2239,ROUND(H2239*P2239/O2239,2)))</f>
        <v>0</v>
      </c>
      <c r="R2239" s="37" t="str">
        <f t="shared" si="68"/>
        <v/>
      </c>
    </row>
    <row r="2240" spans="1:18" x14ac:dyDescent="0.2">
      <c r="A2240" s="13"/>
      <c r="B2240" s="1"/>
      <c r="C2240" s="1"/>
      <c r="D2240" s="1"/>
      <c r="E2240" s="1"/>
      <c r="F2240" s="1"/>
      <c r="G2240" s="13"/>
      <c r="H2240" s="9"/>
      <c r="I2240" s="1"/>
      <c r="J2240" s="111"/>
      <c r="K2240" s="2"/>
      <c r="L2240" s="2"/>
      <c r="M2240" s="3"/>
      <c r="N2240" s="3"/>
      <c r="O2240" s="17" t="str">
        <f t="shared" si="69"/>
        <v/>
      </c>
      <c r="P2240" s="18" t="str">
        <f>IF(M2240=0,"",IF(N2240-Master!$A$6&lt;0,"0",IF(M2240&lt;=Master!$A$6,(N2240-Master!$A$6),O2240)))</f>
        <v/>
      </c>
      <c r="Q2240" s="20">
        <f>IF(J2240&gt;Master!$A$6,"N/A",IF(M2240=0,H2240,ROUND(H2240*P2240/O2240,2)))</f>
        <v>0</v>
      </c>
      <c r="R2240" s="37" t="str">
        <f t="shared" si="68"/>
        <v/>
      </c>
    </row>
    <row r="2241" spans="1:18" x14ac:dyDescent="0.2">
      <c r="A2241" s="13"/>
      <c r="B2241" s="1"/>
      <c r="C2241" s="1"/>
      <c r="D2241" s="1"/>
      <c r="E2241" s="1"/>
      <c r="F2241" s="1"/>
      <c r="G2241" s="13"/>
      <c r="H2241" s="9"/>
      <c r="I2241" s="1"/>
      <c r="J2241" s="111"/>
      <c r="K2241" s="2"/>
      <c r="L2241" s="2"/>
      <c r="M2241" s="3"/>
      <c r="N2241" s="3"/>
      <c r="O2241" s="17" t="str">
        <f t="shared" si="69"/>
        <v/>
      </c>
      <c r="P2241" s="18" t="str">
        <f>IF(M2241=0,"",IF(N2241-Master!$A$6&lt;0,"0",IF(M2241&lt;=Master!$A$6,(N2241-Master!$A$6),O2241)))</f>
        <v/>
      </c>
      <c r="Q2241" s="20">
        <f>IF(J2241&gt;Master!$A$6,"N/A",IF(M2241=0,H2241,ROUND(H2241*P2241/O2241,2)))</f>
        <v>0</v>
      </c>
      <c r="R2241" s="37" t="str">
        <f t="shared" si="68"/>
        <v/>
      </c>
    </row>
    <row r="2242" spans="1:18" x14ac:dyDescent="0.2">
      <c r="A2242" s="13"/>
      <c r="B2242" s="1"/>
      <c r="C2242" s="1"/>
      <c r="D2242" s="1"/>
      <c r="E2242" s="1"/>
      <c r="F2242" s="1"/>
      <c r="G2242" s="13"/>
      <c r="H2242" s="9"/>
      <c r="I2242" s="1"/>
      <c r="J2242" s="111"/>
      <c r="K2242" s="2"/>
      <c r="L2242" s="2"/>
      <c r="M2242" s="3"/>
      <c r="N2242" s="3"/>
      <c r="O2242" s="17" t="str">
        <f t="shared" si="69"/>
        <v/>
      </c>
      <c r="P2242" s="18" t="str">
        <f>IF(M2242=0,"",IF(N2242-Master!$A$6&lt;0,"0",IF(M2242&lt;=Master!$A$6,(N2242-Master!$A$6),O2242)))</f>
        <v/>
      </c>
      <c r="Q2242" s="20">
        <f>IF(J2242&gt;Master!$A$6,"N/A",IF(M2242=0,H2242,ROUND(H2242*P2242/O2242,2)))</f>
        <v>0</v>
      </c>
      <c r="R2242" s="37" t="str">
        <f t="shared" si="68"/>
        <v/>
      </c>
    </row>
    <row r="2243" spans="1:18" x14ac:dyDescent="0.2">
      <c r="A2243" s="13"/>
      <c r="B2243" s="1"/>
      <c r="C2243" s="1"/>
      <c r="D2243" s="1"/>
      <c r="E2243" s="1"/>
      <c r="F2243" s="1"/>
      <c r="G2243" s="13"/>
      <c r="H2243" s="9"/>
      <c r="I2243" s="1"/>
      <c r="J2243" s="111"/>
      <c r="K2243" s="2"/>
      <c r="L2243" s="2"/>
      <c r="M2243" s="3"/>
      <c r="N2243" s="3"/>
      <c r="O2243" s="17" t="str">
        <f t="shared" si="69"/>
        <v/>
      </c>
      <c r="P2243" s="18" t="str">
        <f>IF(M2243=0,"",IF(N2243-Master!$A$6&lt;0,"0",IF(M2243&lt;=Master!$A$6,(N2243-Master!$A$6),O2243)))</f>
        <v/>
      </c>
      <c r="Q2243" s="20">
        <f>IF(J2243&gt;Master!$A$6,"N/A",IF(M2243=0,H2243,ROUND(H2243*P2243/O2243,2)))</f>
        <v>0</v>
      </c>
      <c r="R2243" s="37" t="str">
        <f t="shared" si="68"/>
        <v/>
      </c>
    </row>
    <row r="2244" spans="1:18" x14ac:dyDescent="0.2">
      <c r="A2244" s="13"/>
      <c r="B2244" s="1"/>
      <c r="C2244" s="1"/>
      <c r="D2244" s="1"/>
      <c r="E2244" s="1"/>
      <c r="F2244" s="1"/>
      <c r="G2244" s="13"/>
      <c r="H2244" s="9"/>
      <c r="I2244" s="1"/>
      <c r="J2244" s="111"/>
      <c r="K2244" s="2"/>
      <c r="L2244" s="2"/>
      <c r="M2244" s="3"/>
      <c r="N2244" s="3"/>
      <c r="O2244" s="17" t="str">
        <f t="shared" si="69"/>
        <v/>
      </c>
      <c r="P2244" s="18" t="str">
        <f>IF(M2244=0,"",IF(N2244-Master!$A$6&lt;0,"0",IF(M2244&lt;=Master!$A$6,(N2244-Master!$A$6),O2244)))</f>
        <v/>
      </c>
      <c r="Q2244" s="20">
        <f>IF(J2244&gt;Master!$A$6,"N/A",IF(M2244=0,H2244,ROUND(H2244*P2244/O2244,2)))</f>
        <v>0</v>
      </c>
      <c r="R2244" s="37" t="str">
        <f t="shared" si="68"/>
        <v/>
      </c>
    </row>
    <row r="2245" spans="1:18" x14ac:dyDescent="0.2">
      <c r="A2245" s="13"/>
      <c r="B2245" s="1"/>
      <c r="C2245" s="1"/>
      <c r="D2245" s="1"/>
      <c r="E2245" s="1"/>
      <c r="F2245" s="1"/>
      <c r="G2245" s="13"/>
      <c r="H2245" s="9"/>
      <c r="I2245" s="1"/>
      <c r="J2245" s="111"/>
      <c r="K2245" s="2"/>
      <c r="L2245" s="2"/>
      <c r="M2245" s="3"/>
      <c r="N2245" s="3"/>
      <c r="O2245" s="17" t="str">
        <f t="shared" si="69"/>
        <v/>
      </c>
      <c r="P2245" s="18" t="str">
        <f>IF(M2245=0,"",IF(N2245-Master!$A$6&lt;0,"0",IF(M2245&lt;=Master!$A$6,(N2245-Master!$A$6),O2245)))</f>
        <v/>
      </c>
      <c r="Q2245" s="20">
        <f>IF(J2245&gt;Master!$A$6,"N/A",IF(M2245=0,H2245,ROUND(H2245*P2245/O2245,2)))</f>
        <v>0</v>
      </c>
      <c r="R2245" s="37" t="str">
        <f t="shared" si="68"/>
        <v/>
      </c>
    </row>
    <row r="2246" spans="1:18" x14ac:dyDescent="0.2">
      <c r="A2246" s="13"/>
      <c r="B2246" s="1"/>
      <c r="C2246" s="1"/>
      <c r="D2246" s="1"/>
      <c r="E2246" s="1"/>
      <c r="F2246" s="1"/>
      <c r="G2246" s="13"/>
      <c r="H2246" s="9"/>
      <c r="I2246" s="1"/>
      <c r="J2246" s="111"/>
      <c r="K2246" s="2"/>
      <c r="L2246" s="2"/>
      <c r="M2246" s="3"/>
      <c r="N2246" s="3"/>
      <c r="O2246" s="17" t="str">
        <f t="shared" si="69"/>
        <v/>
      </c>
      <c r="P2246" s="18" t="str">
        <f>IF(M2246=0,"",IF(N2246-Master!$A$6&lt;0,"0",IF(M2246&lt;=Master!$A$6,(N2246-Master!$A$6),O2246)))</f>
        <v/>
      </c>
      <c r="Q2246" s="20">
        <f>IF(J2246&gt;Master!$A$6,"N/A",IF(M2246=0,H2246,ROUND(H2246*P2246/O2246,2)))</f>
        <v>0</v>
      </c>
      <c r="R2246" s="37" t="str">
        <f t="shared" si="68"/>
        <v/>
      </c>
    </row>
    <row r="2247" spans="1:18" x14ac:dyDescent="0.2">
      <c r="A2247" s="13"/>
      <c r="B2247" s="1"/>
      <c r="C2247" s="1"/>
      <c r="D2247" s="1"/>
      <c r="E2247" s="1"/>
      <c r="F2247" s="1"/>
      <c r="G2247" s="13"/>
      <c r="H2247" s="9"/>
      <c r="I2247" s="1"/>
      <c r="J2247" s="111"/>
      <c r="K2247" s="2"/>
      <c r="L2247" s="2"/>
      <c r="M2247" s="3"/>
      <c r="N2247" s="3"/>
      <c r="O2247" s="17" t="str">
        <f t="shared" si="69"/>
        <v/>
      </c>
      <c r="P2247" s="18" t="str">
        <f>IF(M2247=0,"",IF(N2247-Master!$A$6&lt;0,"0",IF(M2247&lt;=Master!$A$6,(N2247-Master!$A$6),O2247)))</f>
        <v/>
      </c>
      <c r="Q2247" s="20">
        <f>IF(J2247&gt;Master!$A$6,"N/A",IF(M2247=0,H2247,ROUND(H2247*P2247/O2247,2)))</f>
        <v>0</v>
      </c>
      <c r="R2247" s="37" t="str">
        <f t="shared" si="68"/>
        <v/>
      </c>
    </row>
    <row r="2248" spans="1:18" x14ac:dyDescent="0.2">
      <c r="A2248" s="13"/>
      <c r="B2248" s="1"/>
      <c r="C2248" s="1"/>
      <c r="D2248" s="1"/>
      <c r="E2248" s="1"/>
      <c r="F2248" s="1"/>
      <c r="G2248" s="13"/>
      <c r="H2248" s="9"/>
      <c r="I2248" s="1"/>
      <c r="J2248" s="111"/>
      <c r="K2248" s="2"/>
      <c r="L2248" s="2"/>
      <c r="M2248" s="3"/>
      <c r="N2248" s="3"/>
      <c r="O2248" s="17" t="str">
        <f t="shared" si="69"/>
        <v/>
      </c>
      <c r="P2248" s="18" t="str">
        <f>IF(M2248=0,"",IF(N2248-Master!$A$6&lt;0,"0",IF(M2248&lt;=Master!$A$6,(N2248-Master!$A$6),O2248)))</f>
        <v/>
      </c>
      <c r="Q2248" s="20">
        <f>IF(J2248&gt;Master!$A$6,"N/A",IF(M2248=0,H2248,ROUND(H2248*P2248/O2248,2)))</f>
        <v>0</v>
      </c>
      <c r="R2248" s="37" t="str">
        <f t="shared" si="68"/>
        <v/>
      </c>
    </row>
    <row r="2249" spans="1:18" x14ac:dyDescent="0.2">
      <c r="A2249" s="13"/>
      <c r="B2249" s="1"/>
      <c r="C2249" s="1"/>
      <c r="D2249" s="1"/>
      <c r="E2249" s="1"/>
      <c r="F2249" s="1"/>
      <c r="G2249" s="13"/>
      <c r="H2249" s="9"/>
      <c r="I2249" s="1"/>
      <c r="J2249" s="111"/>
      <c r="K2249" s="2"/>
      <c r="L2249" s="2"/>
      <c r="M2249" s="3"/>
      <c r="N2249" s="3"/>
      <c r="O2249" s="17" t="str">
        <f t="shared" si="69"/>
        <v/>
      </c>
      <c r="P2249" s="18" t="str">
        <f>IF(M2249=0,"",IF(N2249-Master!$A$6&lt;0,"0",IF(M2249&lt;=Master!$A$6,(N2249-Master!$A$6),O2249)))</f>
        <v/>
      </c>
      <c r="Q2249" s="20">
        <f>IF(J2249&gt;Master!$A$6,"N/A",IF(M2249=0,H2249,ROUND(H2249*P2249/O2249,2)))</f>
        <v>0</v>
      </c>
      <c r="R2249" s="37" t="str">
        <f t="shared" si="68"/>
        <v/>
      </c>
    </row>
    <row r="2250" spans="1:18" x14ac:dyDescent="0.2">
      <c r="A2250" s="13"/>
      <c r="B2250" s="1"/>
      <c r="C2250" s="1"/>
      <c r="D2250" s="1"/>
      <c r="E2250" s="1"/>
      <c r="F2250" s="1"/>
      <c r="G2250" s="13"/>
      <c r="H2250" s="9"/>
      <c r="I2250" s="1"/>
      <c r="J2250" s="111"/>
      <c r="K2250" s="2"/>
      <c r="L2250" s="2"/>
      <c r="M2250" s="3"/>
      <c r="N2250" s="3"/>
      <c r="O2250" s="17" t="str">
        <f t="shared" si="69"/>
        <v/>
      </c>
      <c r="P2250" s="18" t="str">
        <f>IF(M2250=0,"",IF(N2250-Master!$A$6&lt;0,"0",IF(M2250&lt;=Master!$A$6,(N2250-Master!$A$6),O2250)))</f>
        <v/>
      </c>
      <c r="Q2250" s="20">
        <f>IF(J2250&gt;Master!$A$6,"N/A",IF(M2250=0,H2250,ROUND(H2250*P2250/O2250,2)))</f>
        <v>0</v>
      </c>
      <c r="R2250" s="37" t="str">
        <f t="shared" si="68"/>
        <v/>
      </c>
    </row>
    <row r="2251" spans="1:18" x14ac:dyDescent="0.2">
      <c r="A2251" s="13"/>
      <c r="B2251" s="1"/>
      <c r="C2251" s="1"/>
      <c r="D2251" s="1"/>
      <c r="E2251" s="1"/>
      <c r="F2251" s="1"/>
      <c r="G2251" s="13"/>
      <c r="H2251" s="9"/>
      <c r="I2251" s="1"/>
      <c r="J2251" s="111"/>
      <c r="K2251" s="2"/>
      <c r="L2251" s="2"/>
      <c r="M2251" s="3"/>
      <c r="N2251" s="3"/>
      <c r="O2251" s="17" t="str">
        <f t="shared" si="69"/>
        <v/>
      </c>
      <c r="P2251" s="18" t="str">
        <f>IF(M2251=0,"",IF(N2251-Master!$A$6&lt;0,"0",IF(M2251&lt;=Master!$A$6,(N2251-Master!$A$6),O2251)))</f>
        <v/>
      </c>
      <c r="Q2251" s="20">
        <f>IF(J2251&gt;Master!$A$6,"N/A",IF(M2251=0,H2251,ROUND(H2251*P2251/O2251,2)))</f>
        <v>0</v>
      </c>
      <c r="R2251" s="37" t="str">
        <f t="shared" si="68"/>
        <v/>
      </c>
    </row>
    <row r="2252" spans="1:18" x14ac:dyDescent="0.2">
      <c r="A2252" s="13"/>
      <c r="B2252" s="1"/>
      <c r="C2252" s="1"/>
      <c r="D2252" s="1"/>
      <c r="E2252" s="1"/>
      <c r="F2252" s="1"/>
      <c r="G2252" s="13"/>
      <c r="H2252" s="9"/>
      <c r="I2252" s="1"/>
      <c r="J2252" s="111"/>
      <c r="K2252" s="2"/>
      <c r="L2252" s="2"/>
      <c r="M2252" s="3"/>
      <c r="N2252" s="3"/>
      <c r="O2252" s="17" t="str">
        <f t="shared" si="69"/>
        <v/>
      </c>
      <c r="P2252" s="18" t="str">
        <f>IF(M2252=0,"",IF(N2252-Master!$A$6&lt;0,"0",IF(M2252&lt;=Master!$A$6,(N2252-Master!$A$6),O2252)))</f>
        <v/>
      </c>
      <c r="Q2252" s="20">
        <f>IF(J2252&gt;Master!$A$6,"N/A",IF(M2252=0,H2252,ROUND(H2252*P2252/O2252,2)))</f>
        <v>0</v>
      </c>
      <c r="R2252" s="37" t="str">
        <f t="shared" si="68"/>
        <v/>
      </c>
    </row>
    <row r="2253" spans="1:18" x14ac:dyDescent="0.2">
      <c r="A2253" s="13"/>
      <c r="B2253" s="1"/>
      <c r="C2253" s="1"/>
      <c r="D2253" s="1"/>
      <c r="E2253" s="1"/>
      <c r="F2253" s="1"/>
      <c r="G2253" s="13"/>
      <c r="H2253" s="9"/>
      <c r="I2253" s="1"/>
      <c r="J2253" s="111"/>
      <c r="K2253" s="2"/>
      <c r="L2253" s="2"/>
      <c r="M2253" s="3"/>
      <c r="N2253" s="3"/>
      <c r="O2253" s="17" t="str">
        <f t="shared" si="69"/>
        <v/>
      </c>
      <c r="P2253" s="18" t="str">
        <f>IF(M2253=0,"",IF(N2253-Master!$A$6&lt;0,"0",IF(M2253&lt;=Master!$A$6,(N2253-Master!$A$6),O2253)))</f>
        <v/>
      </c>
      <c r="Q2253" s="20">
        <f>IF(J2253&gt;Master!$A$6,"N/A",IF(M2253=0,H2253,ROUND(H2253*P2253/O2253,2)))</f>
        <v>0</v>
      </c>
      <c r="R2253" s="37" t="str">
        <f t="shared" si="68"/>
        <v/>
      </c>
    </row>
    <row r="2254" spans="1:18" x14ac:dyDescent="0.2">
      <c r="A2254" s="13"/>
      <c r="B2254" s="1"/>
      <c r="C2254" s="1"/>
      <c r="D2254" s="1"/>
      <c r="E2254" s="1"/>
      <c r="F2254" s="1"/>
      <c r="G2254" s="13"/>
      <c r="H2254" s="9"/>
      <c r="I2254" s="1"/>
      <c r="J2254" s="111"/>
      <c r="K2254" s="2"/>
      <c r="L2254" s="2"/>
      <c r="M2254" s="3"/>
      <c r="N2254" s="3"/>
      <c r="O2254" s="17" t="str">
        <f t="shared" si="69"/>
        <v/>
      </c>
      <c r="P2254" s="18" t="str">
        <f>IF(M2254=0,"",IF(N2254-Master!$A$6&lt;0,"0",IF(M2254&lt;=Master!$A$6,(N2254-Master!$A$6),O2254)))</f>
        <v/>
      </c>
      <c r="Q2254" s="20">
        <f>IF(J2254&gt;Master!$A$6,"N/A",IF(M2254=0,H2254,ROUND(H2254*P2254/O2254,2)))</f>
        <v>0</v>
      </c>
      <c r="R2254" s="37" t="str">
        <f t="shared" si="68"/>
        <v/>
      </c>
    </row>
    <row r="2255" spans="1:18" x14ac:dyDescent="0.2">
      <c r="A2255" s="13"/>
      <c r="B2255" s="1"/>
      <c r="C2255" s="1"/>
      <c r="D2255" s="1"/>
      <c r="E2255" s="1"/>
      <c r="F2255" s="1"/>
      <c r="G2255" s="13"/>
      <c r="H2255" s="9"/>
      <c r="I2255" s="1"/>
      <c r="J2255" s="111"/>
      <c r="K2255" s="2"/>
      <c r="L2255" s="2"/>
      <c r="M2255" s="3"/>
      <c r="N2255" s="3"/>
      <c r="O2255" s="17" t="str">
        <f t="shared" si="69"/>
        <v/>
      </c>
      <c r="P2255" s="18" t="str">
        <f>IF(M2255=0,"",IF(N2255-Master!$A$6&lt;0,"0",IF(M2255&lt;=Master!$A$6,(N2255-Master!$A$6),O2255)))</f>
        <v/>
      </c>
      <c r="Q2255" s="20">
        <f>IF(J2255&gt;Master!$A$6,"N/A",IF(M2255=0,H2255,ROUND(H2255*P2255/O2255,2)))</f>
        <v>0</v>
      </c>
      <c r="R2255" s="37" t="str">
        <f t="shared" si="68"/>
        <v/>
      </c>
    </row>
    <row r="2256" spans="1:18" x14ac:dyDescent="0.2">
      <c r="A2256" s="13"/>
      <c r="B2256" s="1"/>
      <c r="C2256" s="1"/>
      <c r="D2256" s="1"/>
      <c r="E2256" s="1"/>
      <c r="F2256" s="1"/>
      <c r="G2256" s="13"/>
      <c r="H2256" s="9"/>
      <c r="I2256" s="1"/>
      <c r="J2256" s="111"/>
      <c r="K2256" s="2"/>
      <c r="L2256" s="2"/>
      <c r="M2256" s="3"/>
      <c r="N2256" s="3"/>
      <c r="O2256" s="17" t="str">
        <f t="shared" si="69"/>
        <v/>
      </c>
      <c r="P2256" s="18" t="str">
        <f>IF(M2256=0,"",IF(N2256-Master!$A$6&lt;0,"0",IF(M2256&lt;=Master!$A$6,(N2256-Master!$A$6),O2256)))</f>
        <v/>
      </c>
      <c r="Q2256" s="20">
        <f>IF(J2256&gt;Master!$A$6,"N/A",IF(M2256=0,H2256,ROUND(H2256*P2256/O2256,2)))</f>
        <v>0</v>
      </c>
      <c r="R2256" s="37" t="str">
        <f t="shared" si="68"/>
        <v/>
      </c>
    </row>
    <row r="2257" spans="1:18" x14ac:dyDescent="0.2">
      <c r="A2257" s="13"/>
      <c r="B2257" s="1"/>
      <c r="C2257" s="1"/>
      <c r="D2257" s="1"/>
      <c r="E2257" s="1"/>
      <c r="F2257" s="1"/>
      <c r="G2257" s="13"/>
      <c r="H2257" s="9"/>
      <c r="I2257" s="1"/>
      <c r="J2257" s="111"/>
      <c r="K2257" s="2"/>
      <c r="L2257" s="2"/>
      <c r="M2257" s="3"/>
      <c r="N2257" s="3"/>
      <c r="O2257" s="17" t="str">
        <f t="shared" si="69"/>
        <v/>
      </c>
      <c r="P2257" s="18" t="str">
        <f>IF(M2257=0,"",IF(N2257-Master!$A$6&lt;0,"0",IF(M2257&lt;=Master!$A$6,(N2257-Master!$A$6),O2257)))</f>
        <v/>
      </c>
      <c r="Q2257" s="20">
        <f>IF(J2257&gt;Master!$A$6,"N/A",IF(M2257=0,H2257,ROUND(H2257*P2257/O2257,2)))</f>
        <v>0</v>
      </c>
      <c r="R2257" s="37" t="str">
        <f t="shared" si="68"/>
        <v/>
      </c>
    </row>
    <row r="2258" spans="1:18" x14ac:dyDescent="0.2">
      <c r="A2258" s="13"/>
      <c r="B2258" s="1"/>
      <c r="C2258" s="1"/>
      <c r="D2258" s="1"/>
      <c r="E2258" s="1"/>
      <c r="F2258" s="1"/>
      <c r="G2258" s="13"/>
      <c r="H2258" s="9"/>
      <c r="I2258" s="1"/>
      <c r="J2258" s="111"/>
      <c r="K2258" s="2"/>
      <c r="L2258" s="2"/>
      <c r="M2258" s="3"/>
      <c r="N2258" s="3"/>
      <c r="O2258" s="17" t="str">
        <f t="shared" si="69"/>
        <v/>
      </c>
      <c r="P2258" s="18" t="str">
        <f>IF(M2258=0,"",IF(N2258-Master!$A$6&lt;0,"0",IF(M2258&lt;=Master!$A$6,(N2258-Master!$A$6),O2258)))</f>
        <v/>
      </c>
      <c r="Q2258" s="20">
        <f>IF(J2258&gt;Master!$A$6,"N/A",IF(M2258=0,H2258,ROUND(H2258*P2258/O2258,2)))</f>
        <v>0</v>
      </c>
      <c r="R2258" s="37" t="str">
        <f t="shared" si="68"/>
        <v/>
      </c>
    </row>
    <row r="2259" spans="1:18" x14ac:dyDescent="0.2">
      <c r="A2259" s="13"/>
      <c r="B2259" s="1"/>
      <c r="C2259" s="1"/>
      <c r="D2259" s="1"/>
      <c r="E2259" s="1"/>
      <c r="F2259" s="1"/>
      <c r="G2259" s="13"/>
      <c r="H2259" s="9"/>
      <c r="I2259" s="1"/>
      <c r="J2259" s="111"/>
      <c r="K2259" s="2"/>
      <c r="L2259" s="2"/>
      <c r="M2259" s="3"/>
      <c r="N2259" s="3"/>
      <c r="O2259" s="17" t="str">
        <f t="shared" si="69"/>
        <v/>
      </c>
      <c r="P2259" s="18" t="str">
        <f>IF(M2259=0,"",IF(N2259-Master!$A$6&lt;0,"0",IF(M2259&lt;=Master!$A$6,(N2259-Master!$A$6),O2259)))</f>
        <v/>
      </c>
      <c r="Q2259" s="20">
        <f>IF(J2259&gt;Master!$A$6,"N/A",IF(M2259=0,H2259,ROUND(H2259*P2259/O2259,2)))</f>
        <v>0</v>
      </c>
      <c r="R2259" s="37" t="str">
        <f t="shared" si="68"/>
        <v/>
      </c>
    </row>
    <row r="2260" spans="1:18" x14ac:dyDescent="0.2">
      <c r="A2260" s="13"/>
      <c r="B2260" s="1"/>
      <c r="C2260" s="1"/>
      <c r="D2260" s="1"/>
      <c r="E2260" s="1"/>
      <c r="F2260" s="1"/>
      <c r="G2260" s="13"/>
      <c r="H2260" s="9"/>
      <c r="I2260" s="1"/>
      <c r="J2260" s="111"/>
      <c r="K2260" s="2"/>
      <c r="L2260" s="2"/>
      <c r="M2260" s="3"/>
      <c r="N2260" s="3"/>
      <c r="O2260" s="17" t="str">
        <f t="shared" si="69"/>
        <v/>
      </c>
      <c r="P2260" s="18" t="str">
        <f>IF(M2260=0,"",IF(N2260-Master!$A$6&lt;0,"0",IF(M2260&lt;=Master!$A$6,(N2260-Master!$A$6),O2260)))</f>
        <v/>
      </c>
      <c r="Q2260" s="20">
        <f>IF(J2260&gt;Master!$A$6,"N/A",IF(M2260=0,H2260,ROUND(H2260*P2260/O2260,2)))</f>
        <v>0</v>
      </c>
      <c r="R2260" s="37" t="str">
        <f t="shared" si="68"/>
        <v/>
      </c>
    </row>
    <row r="2261" spans="1:18" x14ac:dyDescent="0.2">
      <c r="A2261" s="13"/>
      <c r="B2261" s="1"/>
      <c r="C2261" s="1"/>
      <c r="D2261" s="1"/>
      <c r="E2261" s="1"/>
      <c r="F2261" s="1"/>
      <c r="G2261" s="13"/>
      <c r="H2261" s="9"/>
      <c r="I2261" s="1"/>
      <c r="J2261" s="111"/>
      <c r="K2261" s="2"/>
      <c r="L2261" s="2"/>
      <c r="M2261" s="3"/>
      <c r="N2261" s="3"/>
      <c r="O2261" s="17" t="str">
        <f t="shared" si="69"/>
        <v/>
      </c>
      <c r="P2261" s="18" t="str">
        <f>IF(M2261=0,"",IF(N2261-Master!$A$6&lt;0,"0",IF(M2261&lt;=Master!$A$6,(N2261-Master!$A$6),O2261)))</f>
        <v/>
      </c>
      <c r="Q2261" s="20">
        <f>IF(J2261&gt;Master!$A$6,"N/A",IF(M2261=0,H2261,ROUND(H2261*P2261/O2261,2)))</f>
        <v>0</v>
      </c>
      <c r="R2261" s="37" t="str">
        <f t="shared" ref="R2261:R2324" si="70">CLEAN(IF(H2261=0,"",IF(ISBLANK(I2261),LEFT("Defer "&amp;K2261,35),LEFT("Defer "&amp;I2261&amp;" "&amp;K2261,35))))</f>
        <v/>
      </c>
    </row>
    <row r="2262" spans="1:18" x14ac:dyDescent="0.2">
      <c r="A2262" s="13"/>
      <c r="B2262" s="1"/>
      <c r="C2262" s="1"/>
      <c r="D2262" s="1"/>
      <c r="E2262" s="1"/>
      <c r="F2262" s="1"/>
      <c r="G2262" s="13"/>
      <c r="H2262" s="9"/>
      <c r="I2262" s="1"/>
      <c r="J2262" s="111"/>
      <c r="K2262" s="2"/>
      <c r="L2262" s="2"/>
      <c r="M2262" s="3"/>
      <c r="N2262" s="3"/>
      <c r="O2262" s="17" t="str">
        <f t="shared" ref="O2262:O2325" si="71">IF(M2262=0,"",(N2262-M2262+1))</f>
        <v/>
      </c>
      <c r="P2262" s="18" t="str">
        <f>IF(M2262=0,"",IF(N2262-Master!$A$6&lt;0,"0",IF(M2262&lt;=Master!$A$6,(N2262-Master!$A$6),O2262)))</f>
        <v/>
      </c>
      <c r="Q2262" s="20">
        <f>IF(J2262&gt;Master!$A$6,"N/A",IF(M2262=0,H2262,ROUND(H2262*P2262/O2262,2)))</f>
        <v>0</v>
      </c>
      <c r="R2262" s="37" t="str">
        <f t="shared" si="70"/>
        <v/>
      </c>
    </row>
    <row r="2263" spans="1:18" x14ac:dyDescent="0.2">
      <c r="A2263" s="13"/>
      <c r="B2263" s="1"/>
      <c r="C2263" s="1"/>
      <c r="D2263" s="1"/>
      <c r="E2263" s="1"/>
      <c r="F2263" s="1"/>
      <c r="G2263" s="13"/>
      <c r="H2263" s="9"/>
      <c r="I2263" s="1"/>
      <c r="J2263" s="111"/>
      <c r="K2263" s="2"/>
      <c r="L2263" s="2"/>
      <c r="M2263" s="3"/>
      <c r="N2263" s="3"/>
      <c r="O2263" s="17" t="str">
        <f t="shared" si="71"/>
        <v/>
      </c>
      <c r="P2263" s="18" t="str">
        <f>IF(M2263=0,"",IF(N2263-Master!$A$6&lt;0,"0",IF(M2263&lt;=Master!$A$6,(N2263-Master!$A$6),O2263)))</f>
        <v/>
      </c>
      <c r="Q2263" s="20">
        <f>IF(J2263&gt;Master!$A$6,"N/A",IF(M2263=0,H2263,ROUND(H2263*P2263/O2263,2)))</f>
        <v>0</v>
      </c>
      <c r="R2263" s="37" t="str">
        <f t="shared" si="70"/>
        <v/>
      </c>
    </row>
    <row r="2264" spans="1:18" x14ac:dyDescent="0.2">
      <c r="A2264" s="13"/>
      <c r="B2264" s="1"/>
      <c r="C2264" s="1"/>
      <c r="D2264" s="1"/>
      <c r="E2264" s="1"/>
      <c r="F2264" s="1"/>
      <c r="G2264" s="13"/>
      <c r="H2264" s="9"/>
      <c r="I2264" s="1"/>
      <c r="J2264" s="111"/>
      <c r="K2264" s="2"/>
      <c r="L2264" s="2"/>
      <c r="M2264" s="3"/>
      <c r="N2264" s="3"/>
      <c r="O2264" s="17" t="str">
        <f t="shared" si="71"/>
        <v/>
      </c>
      <c r="P2264" s="18" t="str">
        <f>IF(M2264=0,"",IF(N2264-Master!$A$6&lt;0,"0",IF(M2264&lt;=Master!$A$6,(N2264-Master!$A$6),O2264)))</f>
        <v/>
      </c>
      <c r="Q2264" s="20">
        <f>IF(J2264&gt;Master!$A$6,"N/A",IF(M2264=0,H2264,ROUND(H2264*P2264/O2264,2)))</f>
        <v>0</v>
      </c>
      <c r="R2264" s="37" t="str">
        <f t="shared" si="70"/>
        <v/>
      </c>
    </row>
    <row r="2265" spans="1:18" x14ac:dyDescent="0.2">
      <c r="A2265" s="13"/>
      <c r="B2265" s="1"/>
      <c r="C2265" s="1"/>
      <c r="D2265" s="1"/>
      <c r="E2265" s="1"/>
      <c r="F2265" s="1"/>
      <c r="G2265" s="13"/>
      <c r="H2265" s="9"/>
      <c r="I2265" s="1"/>
      <c r="J2265" s="111"/>
      <c r="K2265" s="2"/>
      <c r="L2265" s="2"/>
      <c r="M2265" s="3"/>
      <c r="N2265" s="3"/>
      <c r="O2265" s="17" t="str">
        <f t="shared" si="71"/>
        <v/>
      </c>
      <c r="P2265" s="18" t="str">
        <f>IF(M2265=0,"",IF(N2265-Master!$A$6&lt;0,"0",IF(M2265&lt;=Master!$A$6,(N2265-Master!$A$6),O2265)))</f>
        <v/>
      </c>
      <c r="Q2265" s="20">
        <f>IF(J2265&gt;Master!$A$6,"N/A",IF(M2265=0,H2265,ROUND(H2265*P2265/O2265,2)))</f>
        <v>0</v>
      </c>
      <c r="R2265" s="37" t="str">
        <f t="shared" si="70"/>
        <v/>
      </c>
    </row>
    <row r="2266" spans="1:18" x14ac:dyDescent="0.2">
      <c r="A2266" s="13"/>
      <c r="B2266" s="1"/>
      <c r="C2266" s="1"/>
      <c r="D2266" s="1"/>
      <c r="E2266" s="1"/>
      <c r="F2266" s="1"/>
      <c r="G2266" s="13"/>
      <c r="H2266" s="9"/>
      <c r="I2266" s="1"/>
      <c r="J2266" s="111"/>
      <c r="K2266" s="2"/>
      <c r="L2266" s="2"/>
      <c r="M2266" s="3"/>
      <c r="N2266" s="3"/>
      <c r="O2266" s="17" t="str">
        <f t="shared" si="71"/>
        <v/>
      </c>
      <c r="P2266" s="18" t="str">
        <f>IF(M2266=0,"",IF(N2266-Master!$A$6&lt;0,"0",IF(M2266&lt;=Master!$A$6,(N2266-Master!$A$6),O2266)))</f>
        <v/>
      </c>
      <c r="Q2266" s="20">
        <f>IF(J2266&gt;Master!$A$6,"N/A",IF(M2266=0,H2266,ROUND(H2266*P2266/O2266,2)))</f>
        <v>0</v>
      </c>
      <c r="R2266" s="37" t="str">
        <f t="shared" si="70"/>
        <v/>
      </c>
    </row>
    <row r="2267" spans="1:18" x14ac:dyDescent="0.2">
      <c r="A2267" s="13"/>
      <c r="B2267" s="1"/>
      <c r="C2267" s="1"/>
      <c r="D2267" s="1"/>
      <c r="E2267" s="1"/>
      <c r="F2267" s="1"/>
      <c r="G2267" s="13"/>
      <c r="H2267" s="9"/>
      <c r="I2267" s="1"/>
      <c r="J2267" s="111"/>
      <c r="K2267" s="2"/>
      <c r="L2267" s="2"/>
      <c r="M2267" s="3"/>
      <c r="N2267" s="3"/>
      <c r="O2267" s="17" t="str">
        <f t="shared" si="71"/>
        <v/>
      </c>
      <c r="P2267" s="18" t="str">
        <f>IF(M2267=0,"",IF(N2267-Master!$A$6&lt;0,"0",IF(M2267&lt;=Master!$A$6,(N2267-Master!$A$6),O2267)))</f>
        <v/>
      </c>
      <c r="Q2267" s="20">
        <f>IF(J2267&gt;Master!$A$6,"N/A",IF(M2267=0,H2267,ROUND(H2267*P2267/O2267,2)))</f>
        <v>0</v>
      </c>
      <c r="R2267" s="37" t="str">
        <f t="shared" si="70"/>
        <v/>
      </c>
    </row>
    <row r="2268" spans="1:18" x14ac:dyDescent="0.2">
      <c r="A2268" s="13"/>
      <c r="B2268" s="1"/>
      <c r="C2268" s="1"/>
      <c r="D2268" s="1"/>
      <c r="E2268" s="1"/>
      <c r="F2268" s="1"/>
      <c r="G2268" s="13"/>
      <c r="H2268" s="9"/>
      <c r="I2268" s="1"/>
      <c r="J2268" s="111"/>
      <c r="K2268" s="2"/>
      <c r="L2268" s="2"/>
      <c r="M2268" s="3"/>
      <c r="N2268" s="3"/>
      <c r="O2268" s="17" t="str">
        <f t="shared" si="71"/>
        <v/>
      </c>
      <c r="P2268" s="18" t="str">
        <f>IF(M2268=0,"",IF(N2268-Master!$A$6&lt;0,"0",IF(M2268&lt;=Master!$A$6,(N2268-Master!$A$6),O2268)))</f>
        <v/>
      </c>
      <c r="Q2268" s="20">
        <f>IF(J2268&gt;Master!$A$6,"N/A",IF(M2268=0,H2268,ROUND(H2268*P2268/O2268,2)))</f>
        <v>0</v>
      </c>
      <c r="R2268" s="37" t="str">
        <f t="shared" si="70"/>
        <v/>
      </c>
    </row>
    <row r="2269" spans="1:18" x14ac:dyDescent="0.2">
      <c r="A2269" s="13"/>
      <c r="B2269" s="1"/>
      <c r="C2269" s="1"/>
      <c r="D2269" s="1"/>
      <c r="E2269" s="1"/>
      <c r="F2269" s="1"/>
      <c r="G2269" s="13"/>
      <c r="H2269" s="9"/>
      <c r="I2269" s="1"/>
      <c r="J2269" s="111"/>
      <c r="K2269" s="2"/>
      <c r="L2269" s="2"/>
      <c r="M2269" s="3"/>
      <c r="N2269" s="3"/>
      <c r="O2269" s="17" t="str">
        <f t="shared" si="71"/>
        <v/>
      </c>
      <c r="P2269" s="18" t="str">
        <f>IF(M2269=0,"",IF(N2269-Master!$A$6&lt;0,"0",IF(M2269&lt;=Master!$A$6,(N2269-Master!$A$6),O2269)))</f>
        <v/>
      </c>
      <c r="Q2269" s="20">
        <f>IF(J2269&gt;Master!$A$6,"N/A",IF(M2269=0,H2269,ROUND(H2269*P2269/O2269,2)))</f>
        <v>0</v>
      </c>
      <c r="R2269" s="37" t="str">
        <f t="shared" si="70"/>
        <v/>
      </c>
    </row>
    <row r="2270" spans="1:18" x14ac:dyDescent="0.2">
      <c r="A2270" s="13"/>
      <c r="B2270" s="1"/>
      <c r="C2270" s="1"/>
      <c r="D2270" s="1"/>
      <c r="E2270" s="1"/>
      <c r="F2270" s="1"/>
      <c r="G2270" s="13"/>
      <c r="H2270" s="9"/>
      <c r="I2270" s="1"/>
      <c r="J2270" s="111"/>
      <c r="K2270" s="2"/>
      <c r="L2270" s="2"/>
      <c r="M2270" s="3"/>
      <c r="N2270" s="3"/>
      <c r="O2270" s="17" t="str">
        <f t="shared" si="71"/>
        <v/>
      </c>
      <c r="P2270" s="18" t="str">
        <f>IF(M2270=0,"",IF(N2270-Master!$A$6&lt;0,"0",IF(M2270&lt;=Master!$A$6,(N2270-Master!$A$6),O2270)))</f>
        <v/>
      </c>
      <c r="Q2270" s="20">
        <f>IF(J2270&gt;Master!$A$6,"N/A",IF(M2270=0,H2270,ROUND(H2270*P2270/O2270,2)))</f>
        <v>0</v>
      </c>
      <c r="R2270" s="37" t="str">
        <f t="shared" si="70"/>
        <v/>
      </c>
    </row>
    <row r="2271" spans="1:18" x14ac:dyDescent="0.2">
      <c r="A2271" s="13"/>
      <c r="B2271" s="1"/>
      <c r="C2271" s="1"/>
      <c r="D2271" s="1"/>
      <c r="E2271" s="1"/>
      <c r="F2271" s="1"/>
      <c r="G2271" s="13"/>
      <c r="H2271" s="9"/>
      <c r="I2271" s="1"/>
      <c r="J2271" s="111"/>
      <c r="K2271" s="2"/>
      <c r="L2271" s="2"/>
      <c r="M2271" s="3"/>
      <c r="N2271" s="3"/>
      <c r="O2271" s="17" t="str">
        <f t="shared" si="71"/>
        <v/>
      </c>
      <c r="P2271" s="18" t="str">
        <f>IF(M2271=0,"",IF(N2271-Master!$A$6&lt;0,"0",IF(M2271&lt;=Master!$A$6,(N2271-Master!$A$6),O2271)))</f>
        <v/>
      </c>
      <c r="Q2271" s="20">
        <f>IF(J2271&gt;Master!$A$6,"N/A",IF(M2271=0,H2271,ROUND(H2271*P2271/O2271,2)))</f>
        <v>0</v>
      </c>
      <c r="R2271" s="37" t="str">
        <f t="shared" si="70"/>
        <v/>
      </c>
    </row>
    <row r="2272" spans="1:18" x14ac:dyDescent="0.2">
      <c r="A2272" s="13"/>
      <c r="B2272" s="1"/>
      <c r="C2272" s="1"/>
      <c r="D2272" s="1"/>
      <c r="E2272" s="1"/>
      <c r="F2272" s="1"/>
      <c r="G2272" s="13"/>
      <c r="H2272" s="9"/>
      <c r="I2272" s="1"/>
      <c r="J2272" s="111"/>
      <c r="K2272" s="2"/>
      <c r="L2272" s="2"/>
      <c r="M2272" s="3"/>
      <c r="N2272" s="3"/>
      <c r="O2272" s="17" t="str">
        <f t="shared" si="71"/>
        <v/>
      </c>
      <c r="P2272" s="18" t="str">
        <f>IF(M2272=0,"",IF(N2272-Master!$A$6&lt;0,"0",IF(M2272&lt;=Master!$A$6,(N2272-Master!$A$6),O2272)))</f>
        <v/>
      </c>
      <c r="Q2272" s="20">
        <f>IF(J2272&gt;Master!$A$6,"N/A",IF(M2272=0,H2272,ROUND(H2272*P2272/O2272,2)))</f>
        <v>0</v>
      </c>
      <c r="R2272" s="37" t="str">
        <f t="shared" si="70"/>
        <v/>
      </c>
    </row>
    <row r="2273" spans="1:18" x14ac:dyDescent="0.2">
      <c r="A2273" s="13"/>
      <c r="B2273" s="1"/>
      <c r="C2273" s="1"/>
      <c r="D2273" s="1"/>
      <c r="E2273" s="1"/>
      <c r="F2273" s="1"/>
      <c r="G2273" s="13"/>
      <c r="H2273" s="9"/>
      <c r="I2273" s="1"/>
      <c r="J2273" s="111"/>
      <c r="K2273" s="2"/>
      <c r="L2273" s="2"/>
      <c r="M2273" s="3"/>
      <c r="N2273" s="3"/>
      <c r="O2273" s="17" t="str">
        <f t="shared" si="71"/>
        <v/>
      </c>
      <c r="P2273" s="18" t="str">
        <f>IF(M2273=0,"",IF(N2273-Master!$A$6&lt;0,"0",IF(M2273&lt;=Master!$A$6,(N2273-Master!$A$6),O2273)))</f>
        <v/>
      </c>
      <c r="Q2273" s="20">
        <f>IF(J2273&gt;Master!$A$6,"N/A",IF(M2273=0,H2273,ROUND(H2273*P2273/O2273,2)))</f>
        <v>0</v>
      </c>
      <c r="R2273" s="37" t="str">
        <f t="shared" si="70"/>
        <v/>
      </c>
    </row>
    <row r="2274" spans="1:18" x14ac:dyDescent="0.2">
      <c r="A2274" s="13"/>
      <c r="B2274" s="1"/>
      <c r="C2274" s="1"/>
      <c r="D2274" s="1"/>
      <c r="E2274" s="1"/>
      <c r="F2274" s="1"/>
      <c r="G2274" s="13"/>
      <c r="H2274" s="9"/>
      <c r="I2274" s="1"/>
      <c r="J2274" s="111"/>
      <c r="K2274" s="2"/>
      <c r="L2274" s="2"/>
      <c r="M2274" s="3"/>
      <c r="N2274" s="3"/>
      <c r="O2274" s="17" t="str">
        <f t="shared" si="71"/>
        <v/>
      </c>
      <c r="P2274" s="18" t="str">
        <f>IF(M2274=0,"",IF(N2274-Master!$A$6&lt;0,"0",IF(M2274&lt;=Master!$A$6,(N2274-Master!$A$6),O2274)))</f>
        <v/>
      </c>
      <c r="Q2274" s="20">
        <f>IF(J2274&gt;Master!$A$6,"N/A",IF(M2274=0,H2274,ROUND(H2274*P2274/O2274,2)))</f>
        <v>0</v>
      </c>
      <c r="R2274" s="37" t="str">
        <f t="shared" si="70"/>
        <v/>
      </c>
    </row>
    <row r="2275" spans="1:18" x14ac:dyDescent="0.2">
      <c r="A2275" s="13"/>
      <c r="B2275" s="1"/>
      <c r="C2275" s="1"/>
      <c r="D2275" s="1"/>
      <c r="E2275" s="1"/>
      <c r="F2275" s="1"/>
      <c r="G2275" s="13"/>
      <c r="H2275" s="9"/>
      <c r="I2275" s="1"/>
      <c r="J2275" s="111"/>
      <c r="K2275" s="2"/>
      <c r="L2275" s="2"/>
      <c r="M2275" s="3"/>
      <c r="N2275" s="3"/>
      <c r="O2275" s="17" t="str">
        <f t="shared" si="71"/>
        <v/>
      </c>
      <c r="P2275" s="18" t="str">
        <f>IF(M2275=0,"",IF(N2275-Master!$A$6&lt;0,"0",IF(M2275&lt;=Master!$A$6,(N2275-Master!$A$6),O2275)))</f>
        <v/>
      </c>
      <c r="Q2275" s="20">
        <f>IF(J2275&gt;Master!$A$6,"N/A",IF(M2275=0,H2275,ROUND(H2275*P2275/O2275,2)))</f>
        <v>0</v>
      </c>
      <c r="R2275" s="37" t="str">
        <f t="shared" si="70"/>
        <v/>
      </c>
    </row>
    <row r="2276" spans="1:18" x14ac:dyDescent="0.2">
      <c r="A2276" s="13"/>
      <c r="B2276" s="1"/>
      <c r="C2276" s="1"/>
      <c r="D2276" s="1"/>
      <c r="E2276" s="1"/>
      <c r="F2276" s="1"/>
      <c r="G2276" s="13"/>
      <c r="H2276" s="9"/>
      <c r="I2276" s="1"/>
      <c r="J2276" s="111"/>
      <c r="K2276" s="2"/>
      <c r="L2276" s="2"/>
      <c r="M2276" s="3"/>
      <c r="N2276" s="3"/>
      <c r="O2276" s="17" t="str">
        <f t="shared" si="71"/>
        <v/>
      </c>
      <c r="P2276" s="18" t="str">
        <f>IF(M2276=0,"",IF(N2276-Master!$A$6&lt;0,"0",IF(M2276&lt;=Master!$A$6,(N2276-Master!$A$6),O2276)))</f>
        <v/>
      </c>
      <c r="Q2276" s="20">
        <f>IF(J2276&gt;Master!$A$6,"N/A",IF(M2276=0,H2276,ROUND(H2276*P2276/O2276,2)))</f>
        <v>0</v>
      </c>
      <c r="R2276" s="37" t="str">
        <f t="shared" si="70"/>
        <v/>
      </c>
    </row>
    <row r="2277" spans="1:18" x14ac:dyDescent="0.2">
      <c r="A2277" s="13"/>
      <c r="B2277" s="1"/>
      <c r="C2277" s="1"/>
      <c r="D2277" s="1"/>
      <c r="E2277" s="1"/>
      <c r="F2277" s="1"/>
      <c r="G2277" s="13"/>
      <c r="H2277" s="9"/>
      <c r="I2277" s="1"/>
      <c r="J2277" s="111"/>
      <c r="K2277" s="2"/>
      <c r="L2277" s="2"/>
      <c r="M2277" s="3"/>
      <c r="N2277" s="3"/>
      <c r="O2277" s="17" t="str">
        <f t="shared" si="71"/>
        <v/>
      </c>
      <c r="P2277" s="18" t="str">
        <f>IF(M2277=0,"",IF(N2277-Master!$A$6&lt;0,"0",IF(M2277&lt;=Master!$A$6,(N2277-Master!$A$6),O2277)))</f>
        <v/>
      </c>
      <c r="Q2277" s="20">
        <f>IF(J2277&gt;Master!$A$6,"N/A",IF(M2277=0,H2277,ROUND(H2277*P2277/O2277,2)))</f>
        <v>0</v>
      </c>
      <c r="R2277" s="37" t="str">
        <f t="shared" si="70"/>
        <v/>
      </c>
    </row>
    <row r="2278" spans="1:18" x14ac:dyDescent="0.2">
      <c r="A2278" s="13"/>
      <c r="B2278" s="1"/>
      <c r="C2278" s="1"/>
      <c r="D2278" s="1"/>
      <c r="E2278" s="1"/>
      <c r="F2278" s="1"/>
      <c r="G2278" s="13"/>
      <c r="H2278" s="9"/>
      <c r="I2278" s="1"/>
      <c r="J2278" s="111"/>
      <c r="K2278" s="2"/>
      <c r="L2278" s="2"/>
      <c r="M2278" s="3"/>
      <c r="N2278" s="3"/>
      <c r="O2278" s="17" t="str">
        <f t="shared" si="71"/>
        <v/>
      </c>
      <c r="P2278" s="18" t="str">
        <f>IF(M2278=0,"",IF(N2278-Master!$A$6&lt;0,"0",IF(M2278&lt;=Master!$A$6,(N2278-Master!$A$6),O2278)))</f>
        <v/>
      </c>
      <c r="Q2278" s="20">
        <f>IF(J2278&gt;Master!$A$6,"N/A",IF(M2278=0,H2278,ROUND(H2278*P2278/O2278,2)))</f>
        <v>0</v>
      </c>
      <c r="R2278" s="37" t="str">
        <f t="shared" si="70"/>
        <v/>
      </c>
    </row>
    <row r="2279" spans="1:18" x14ac:dyDescent="0.2">
      <c r="A2279" s="13"/>
      <c r="B2279" s="1"/>
      <c r="C2279" s="1"/>
      <c r="D2279" s="1"/>
      <c r="E2279" s="1"/>
      <c r="F2279" s="1"/>
      <c r="G2279" s="13"/>
      <c r="H2279" s="9"/>
      <c r="I2279" s="1"/>
      <c r="J2279" s="111"/>
      <c r="K2279" s="2"/>
      <c r="L2279" s="2"/>
      <c r="M2279" s="3"/>
      <c r="N2279" s="3"/>
      <c r="O2279" s="17" t="str">
        <f t="shared" si="71"/>
        <v/>
      </c>
      <c r="P2279" s="18" t="str">
        <f>IF(M2279=0,"",IF(N2279-Master!$A$6&lt;0,"0",IF(M2279&lt;=Master!$A$6,(N2279-Master!$A$6),O2279)))</f>
        <v/>
      </c>
      <c r="Q2279" s="20">
        <f>IF(J2279&gt;Master!$A$6,"N/A",IF(M2279=0,H2279,ROUND(H2279*P2279/O2279,2)))</f>
        <v>0</v>
      </c>
      <c r="R2279" s="37" t="str">
        <f t="shared" si="70"/>
        <v/>
      </c>
    </row>
    <row r="2280" spans="1:18" x14ac:dyDescent="0.2">
      <c r="A2280" s="13"/>
      <c r="B2280" s="1"/>
      <c r="C2280" s="1"/>
      <c r="D2280" s="1"/>
      <c r="E2280" s="1"/>
      <c r="F2280" s="1"/>
      <c r="G2280" s="13"/>
      <c r="H2280" s="9"/>
      <c r="I2280" s="1"/>
      <c r="J2280" s="111"/>
      <c r="K2280" s="2"/>
      <c r="L2280" s="2"/>
      <c r="M2280" s="3"/>
      <c r="N2280" s="3"/>
      <c r="O2280" s="17" t="str">
        <f t="shared" si="71"/>
        <v/>
      </c>
      <c r="P2280" s="18" t="str">
        <f>IF(M2280=0,"",IF(N2280-Master!$A$6&lt;0,"0",IF(M2280&lt;=Master!$A$6,(N2280-Master!$A$6),O2280)))</f>
        <v/>
      </c>
      <c r="Q2280" s="20">
        <f>IF(J2280&gt;Master!$A$6,"N/A",IF(M2280=0,H2280,ROUND(H2280*P2280/O2280,2)))</f>
        <v>0</v>
      </c>
      <c r="R2280" s="37" t="str">
        <f t="shared" si="70"/>
        <v/>
      </c>
    </row>
    <row r="2281" spans="1:18" x14ac:dyDescent="0.2">
      <c r="A2281" s="13"/>
      <c r="B2281" s="1"/>
      <c r="C2281" s="1"/>
      <c r="D2281" s="1"/>
      <c r="E2281" s="1"/>
      <c r="F2281" s="1"/>
      <c r="G2281" s="13"/>
      <c r="H2281" s="9"/>
      <c r="I2281" s="1"/>
      <c r="J2281" s="111"/>
      <c r="K2281" s="2"/>
      <c r="L2281" s="2"/>
      <c r="M2281" s="3"/>
      <c r="N2281" s="3"/>
      <c r="O2281" s="17" t="str">
        <f t="shared" si="71"/>
        <v/>
      </c>
      <c r="P2281" s="18" t="str">
        <f>IF(M2281=0,"",IF(N2281-Master!$A$6&lt;0,"0",IF(M2281&lt;=Master!$A$6,(N2281-Master!$A$6),O2281)))</f>
        <v/>
      </c>
      <c r="Q2281" s="20">
        <f>IF(J2281&gt;Master!$A$6,"N/A",IF(M2281=0,H2281,ROUND(H2281*P2281/O2281,2)))</f>
        <v>0</v>
      </c>
      <c r="R2281" s="37" t="str">
        <f t="shared" si="70"/>
        <v/>
      </c>
    </row>
    <row r="2282" spans="1:18" x14ac:dyDescent="0.2">
      <c r="A2282" s="13"/>
      <c r="B2282" s="1"/>
      <c r="C2282" s="1"/>
      <c r="D2282" s="1"/>
      <c r="E2282" s="1"/>
      <c r="F2282" s="1"/>
      <c r="G2282" s="13"/>
      <c r="H2282" s="9"/>
      <c r="I2282" s="1"/>
      <c r="J2282" s="111"/>
      <c r="K2282" s="2"/>
      <c r="L2282" s="2"/>
      <c r="M2282" s="3"/>
      <c r="N2282" s="3"/>
      <c r="O2282" s="17" t="str">
        <f t="shared" si="71"/>
        <v/>
      </c>
      <c r="P2282" s="18" t="str">
        <f>IF(M2282=0,"",IF(N2282-Master!$A$6&lt;0,"0",IF(M2282&lt;=Master!$A$6,(N2282-Master!$A$6),O2282)))</f>
        <v/>
      </c>
      <c r="Q2282" s="20">
        <f>IF(J2282&gt;Master!$A$6,"N/A",IF(M2282=0,H2282,ROUND(H2282*P2282/O2282,2)))</f>
        <v>0</v>
      </c>
      <c r="R2282" s="37" t="str">
        <f t="shared" si="70"/>
        <v/>
      </c>
    </row>
    <row r="2283" spans="1:18" x14ac:dyDescent="0.2">
      <c r="A2283" s="13"/>
      <c r="B2283" s="1"/>
      <c r="C2283" s="1"/>
      <c r="D2283" s="1"/>
      <c r="E2283" s="1"/>
      <c r="F2283" s="1"/>
      <c r="G2283" s="13"/>
      <c r="H2283" s="9"/>
      <c r="I2283" s="1"/>
      <c r="J2283" s="111"/>
      <c r="K2283" s="2"/>
      <c r="L2283" s="2"/>
      <c r="M2283" s="3"/>
      <c r="N2283" s="3"/>
      <c r="O2283" s="17" t="str">
        <f t="shared" si="71"/>
        <v/>
      </c>
      <c r="P2283" s="18" t="str">
        <f>IF(M2283=0,"",IF(N2283-Master!$A$6&lt;0,"0",IF(M2283&lt;=Master!$A$6,(N2283-Master!$A$6),O2283)))</f>
        <v/>
      </c>
      <c r="Q2283" s="20">
        <f>IF(J2283&gt;Master!$A$6,"N/A",IF(M2283=0,H2283,ROUND(H2283*P2283/O2283,2)))</f>
        <v>0</v>
      </c>
      <c r="R2283" s="37" t="str">
        <f t="shared" si="70"/>
        <v/>
      </c>
    </row>
    <row r="2284" spans="1:18" x14ac:dyDescent="0.2">
      <c r="A2284" s="13"/>
      <c r="B2284" s="1"/>
      <c r="C2284" s="1"/>
      <c r="D2284" s="1"/>
      <c r="E2284" s="1"/>
      <c r="F2284" s="1"/>
      <c r="G2284" s="13"/>
      <c r="H2284" s="9"/>
      <c r="I2284" s="1"/>
      <c r="J2284" s="111"/>
      <c r="K2284" s="2"/>
      <c r="L2284" s="2"/>
      <c r="M2284" s="3"/>
      <c r="N2284" s="3"/>
      <c r="O2284" s="17" t="str">
        <f t="shared" si="71"/>
        <v/>
      </c>
      <c r="P2284" s="18" t="str">
        <f>IF(M2284=0,"",IF(N2284-Master!$A$6&lt;0,"0",IF(M2284&lt;=Master!$A$6,(N2284-Master!$A$6),O2284)))</f>
        <v/>
      </c>
      <c r="Q2284" s="20">
        <f>IF(J2284&gt;Master!$A$6,"N/A",IF(M2284=0,H2284,ROUND(H2284*P2284/O2284,2)))</f>
        <v>0</v>
      </c>
      <c r="R2284" s="37" t="str">
        <f t="shared" si="70"/>
        <v/>
      </c>
    </row>
    <row r="2285" spans="1:18" x14ac:dyDescent="0.2">
      <c r="A2285" s="13"/>
      <c r="B2285" s="1"/>
      <c r="C2285" s="1"/>
      <c r="D2285" s="1"/>
      <c r="E2285" s="1"/>
      <c r="F2285" s="1"/>
      <c r="G2285" s="13"/>
      <c r="H2285" s="9"/>
      <c r="I2285" s="1"/>
      <c r="J2285" s="111"/>
      <c r="K2285" s="2"/>
      <c r="L2285" s="2"/>
      <c r="M2285" s="3"/>
      <c r="N2285" s="3"/>
      <c r="O2285" s="17" t="str">
        <f t="shared" si="71"/>
        <v/>
      </c>
      <c r="P2285" s="18" t="str">
        <f>IF(M2285=0,"",IF(N2285-Master!$A$6&lt;0,"0",IF(M2285&lt;=Master!$A$6,(N2285-Master!$A$6),O2285)))</f>
        <v/>
      </c>
      <c r="Q2285" s="20">
        <f>IF(J2285&gt;Master!$A$6,"N/A",IF(M2285=0,H2285,ROUND(H2285*P2285/O2285,2)))</f>
        <v>0</v>
      </c>
      <c r="R2285" s="37" t="str">
        <f t="shared" si="70"/>
        <v/>
      </c>
    </row>
    <row r="2286" spans="1:18" x14ac:dyDescent="0.2">
      <c r="A2286" s="13"/>
      <c r="B2286" s="1"/>
      <c r="C2286" s="1"/>
      <c r="D2286" s="1"/>
      <c r="E2286" s="1"/>
      <c r="F2286" s="1"/>
      <c r="G2286" s="13"/>
      <c r="H2286" s="9"/>
      <c r="I2286" s="1"/>
      <c r="J2286" s="111"/>
      <c r="K2286" s="2"/>
      <c r="L2286" s="2"/>
      <c r="M2286" s="3"/>
      <c r="N2286" s="3"/>
      <c r="O2286" s="17" t="str">
        <f t="shared" si="71"/>
        <v/>
      </c>
      <c r="P2286" s="18" t="str">
        <f>IF(M2286=0,"",IF(N2286-Master!$A$6&lt;0,"0",IF(M2286&lt;=Master!$A$6,(N2286-Master!$A$6),O2286)))</f>
        <v/>
      </c>
      <c r="Q2286" s="20">
        <f>IF(J2286&gt;Master!$A$6,"N/A",IF(M2286=0,H2286,ROUND(H2286*P2286/O2286,2)))</f>
        <v>0</v>
      </c>
      <c r="R2286" s="37" t="str">
        <f t="shared" si="70"/>
        <v/>
      </c>
    </row>
    <row r="2287" spans="1:18" x14ac:dyDescent="0.2">
      <c r="A2287" s="13"/>
      <c r="B2287" s="1"/>
      <c r="C2287" s="1"/>
      <c r="D2287" s="1"/>
      <c r="E2287" s="1"/>
      <c r="F2287" s="1"/>
      <c r="G2287" s="13"/>
      <c r="H2287" s="9"/>
      <c r="I2287" s="1"/>
      <c r="J2287" s="111"/>
      <c r="K2287" s="2"/>
      <c r="L2287" s="2"/>
      <c r="M2287" s="3"/>
      <c r="N2287" s="3"/>
      <c r="O2287" s="17" t="str">
        <f t="shared" si="71"/>
        <v/>
      </c>
      <c r="P2287" s="18" t="str">
        <f>IF(M2287=0,"",IF(N2287-Master!$A$6&lt;0,"0",IF(M2287&lt;=Master!$A$6,(N2287-Master!$A$6),O2287)))</f>
        <v/>
      </c>
      <c r="Q2287" s="20">
        <f>IF(J2287&gt;Master!$A$6,"N/A",IF(M2287=0,H2287,ROUND(H2287*P2287/O2287,2)))</f>
        <v>0</v>
      </c>
      <c r="R2287" s="37" t="str">
        <f t="shared" si="70"/>
        <v/>
      </c>
    </row>
    <row r="2288" spans="1:18" x14ac:dyDescent="0.2">
      <c r="A2288" s="13"/>
      <c r="B2288" s="1"/>
      <c r="C2288" s="1"/>
      <c r="D2288" s="1"/>
      <c r="E2288" s="1"/>
      <c r="F2288" s="1"/>
      <c r="G2288" s="13"/>
      <c r="H2288" s="9"/>
      <c r="I2288" s="1"/>
      <c r="J2288" s="111"/>
      <c r="K2288" s="2"/>
      <c r="L2288" s="2"/>
      <c r="M2288" s="3"/>
      <c r="N2288" s="3"/>
      <c r="O2288" s="17" t="str">
        <f t="shared" si="71"/>
        <v/>
      </c>
      <c r="P2288" s="18" t="str">
        <f>IF(M2288=0,"",IF(N2288-Master!$A$6&lt;0,"0",IF(M2288&lt;=Master!$A$6,(N2288-Master!$A$6),O2288)))</f>
        <v/>
      </c>
      <c r="Q2288" s="20">
        <f>IF(J2288&gt;Master!$A$6,"N/A",IF(M2288=0,H2288,ROUND(H2288*P2288/O2288,2)))</f>
        <v>0</v>
      </c>
      <c r="R2288" s="37" t="str">
        <f t="shared" si="70"/>
        <v/>
      </c>
    </row>
    <row r="2289" spans="1:18" x14ac:dyDescent="0.2">
      <c r="A2289" s="13"/>
      <c r="B2289" s="1"/>
      <c r="C2289" s="1"/>
      <c r="D2289" s="1"/>
      <c r="E2289" s="1"/>
      <c r="F2289" s="1"/>
      <c r="G2289" s="13"/>
      <c r="H2289" s="9"/>
      <c r="I2289" s="1"/>
      <c r="J2289" s="111"/>
      <c r="K2289" s="2"/>
      <c r="L2289" s="2"/>
      <c r="M2289" s="3"/>
      <c r="N2289" s="3"/>
      <c r="O2289" s="17" t="str">
        <f t="shared" si="71"/>
        <v/>
      </c>
      <c r="P2289" s="18" t="str">
        <f>IF(M2289=0,"",IF(N2289-Master!$A$6&lt;0,"0",IF(M2289&lt;=Master!$A$6,(N2289-Master!$A$6),O2289)))</f>
        <v/>
      </c>
      <c r="Q2289" s="20">
        <f>IF(J2289&gt;Master!$A$6,"N/A",IF(M2289=0,H2289,ROUND(H2289*P2289/O2289,2)))</f>
        <v>0</v>
      </c>
      <c r="R2289" s="37" t="str">
        <f t="shared" si="70"/>
        <v/>
      </c>
    </row>
    <row r="2290" spans="1:18" x14ac:dyDescent="0.2">
      <c r="A2290" s="13"/>
      <c r="B2290" s="1"/>
      <c r="C2290" s="1"/>
      <c r="D2290" s="1"/>
      <c r="E2290" s="1"/>
      <c r="F2290" s="1"/>
      <c r="G2290" s="13"/>
      <c r="H2290" s="9"/>
      <c r="I2290" s="1"/>
      <c r="J2290" s="111"/>
      <c r="K2290" s="2"/>
      <c r="L2290" s="2"/>
      <c r="M2290" s="3"/>
      <c r="N2290" s="3"/>
      <c r="O2290" s="17" t="str">
        <f t="shared" si="71"/>
        <v/>
      </c>
      <c r="P2290" s="18" t="str">
        <f>IF(M2290=0,"",IF(N2290-Master!$A$6&lt;0,"0",IF(M2290&lt;=Master!$A$6,(N2290-Master!$A$6),O2290)))</f>
        <v/>
      </c>
      <c r="Q2290" s="20">
        <f>IF(J2290&gt;Master!$A$6,"N/A",IF(M2290=0,H2290,ROUND(H2290*P2290/O2290,2)))</f>
        <v>0</v>
      </c>
      <c r="R2290" s="37" t="str">
        <f t="shared" si="70"/>
        <v/>
      </c>
    </row>
    <row r="2291" spans="1:18" x14ac:dyDescent="0.2">
      <c r="A2291" s="13"/>
      <c r="B2291" s="1"/>
      <c r="C2291" s="1"/>
      <c r="D2291" s="1"/>
      <c r="E2291" s="1"/>
      <c r="F2291" s="1"/>
      <c r="G2291" s="13"/>
      <c r="H2291" s="9"/>
      <c r="I2291" s="1"/>
      <c r="J2291" s="111"/>
      <c r="K2291" s="2"/>
      <c r="L2291" s="2"/>
      <c r="M2291" s="3"/>
      <c r="N2291" s="3"/>
      <c r="O2291" s="17" t="str">
        <f t="shared" si="71"/>
        <v/>
      </c>
      <c r="P2291" s="18" t="str">
        <f>IF(M2291=0,"",IF(N2291-Master!$A$6&lt;0,"0",IF(M2291&lt;=Master!$A$6,(N2291-Master!$A$6),O2291)))</f>
        <v/>
      </c>
      <c r="Q2291" s="20">
        <f>IF(J2291&gt;Master!$A$6,"N/A",IF(M2291=0,H2291,ROUND(H2291*P2291/O2291,2)))</f>
        <v>0</v>
      </c>
      <c r="R2291" s="37" t="str">
        <f t="shared" si="70"/>
        <v/>
      </c>
    </row>
    <row r="2292" spans="1:18" x14ac:dyDescent="0.2">
      <c r="A2292" s="13"/>
      <c r="B2292" s="1"/>
      <c r="C2292" s="1"/>
      <c r="D2292" s="1"/>
      <c r="E2292" s="1"/>
      <c r="F2292" s="1"/>
      <c r="G2292" s="13"/>
      <c r="H2292" s="9"/>
      <c r="I2292" s="1"/>
      <c r="J2292" s="111"/>
      <c r="K2292" s="2"/>
      <c r="L2292" s="2"/>
      <c r="M2292" s="3"/>
      <c r="N2292" s="3"/>
      <c r="O2292" s="17" t="str">
        <f t="shared" si="71"/>
        <v/>
      </c>
      <c r="P2292" s="18" t="str">
        <f>IF(M2292=0,"",IF(N2292-Master!$A$6&lt;0,"0",IF(M2292&lt;=Master!$A$6,(N2292-Master!$A$6),O2292)))</f>
        <v/>
      </c>
      <c r="Q2292" s="20">
        <f>IF(J2292&gt;Master!$A$6,"N/A",IF(M2292=0,H2292,ROUND(H2292*P2292/O2292,2)))</f>
        <v>0</v>
      </c>
      <c r="R2292" s="37" t="str">
        <f t="shared" si="70"/>
        <v/>
      </c>
    </row>
    <row r="2293" spans="1:18" x14ac:dyDescent="0.2">
      <c r="A2293" s="13"/>
      <c r="B2293" s="1"/>
      <c r="C2293" s="1"/>
      <c r="D2293" s="1"/>
      <c r="E2293" s="1"/>
      <c r="F2293" s="1"/>
      <c r="G2293" s="13"/>
      <c r="H2293" s="9"/>
      <c r="I2293" s="1"/>
      <c r="J2293" s="111"/>
      <c r="K2293" s="2"/>
      <c r="L2293" s="2"/>
      <c r="M2293" s="3"/>
      <c r="N2293" s="3"/>
      <c r="O2293" s="17" t="str">
        <f t="shared" si="71"/>
        <v/>
      </c>
      <c r="P2293" s="18" t="str">
        <f>IF(M2293=0,"",IF(N2293-Master!$A$6&lt;0,"0",IF(M2293&lt;=Master!$A$6,(N2293-Master!$A$6),O2293)))</f>
        <v/>
      </c>
      <c r="Q2293" s="20">
        <f>IF(J2293&gt;Master!$A$6,"N/A",IF(M2293=0,H2293,ROUND(H2293*P2293/O2293,2)))</f>
        <v>0</v>
      </c>
      <c r="R2293" s="37" t="str">
        <f t="shared" si="70"/>
        <v/>
      </c>
    </row>
    <row r="2294" spans="1:18" x14ac:dyDescent="0.2">
      <c r="A2294" s="13"/>
      <c r="B2294" s="1"/>
      <c r="C2294" s="1"/>
      <c r="D2294" s="1"/>
      <c r="E2294" s="1"/>
      <c r="F2294" s="1"/>
      <c r="G2294" s="13"/>
      <c r="H2294" s="9"/>
      <c r="I2294" s="1"/>
      <c r="J2294" s="111"/>
      <c r="K2294" s="2"/>
      <c r="L2294" s="2"/>
      <c r="M2294" s="3"/>
      <c r="N2294" s="3"/>
      <c r="O2294" s="17" t="str">
        <f t="shared" si="71"/>
        <v/>
      </c>
      <c r="P2294" s="18" t="str">
        <f>IF(M2294=0,"",IF(N2294-Master!$A$6&lt;0,"0",IF(M2294&lt;=Master!$A$6,(N2294-Master!$A$6),O2294)))</f>
        <v/>
      </c>
      <c r="Q2294" s="20">
        <f>IF(J2294&gt;Master!$A$6,"N/A",IF(M2294=0,H2294,ROUND(H2294*P2294/O2294,2)))</f>
        <v>0</v>
      </c>
      <c r="R2294" s="37" t="str">
        <f t="shared" si="70"/>
        <v/>
      </c>
    </row>
    <row r="2295" spans="1:18" x14ac:dyDescent="0.2">
      <c r="A2295" s="13"/>
      <c r="B2295" s="1"/>
      <c r="C2295" s="1"/>
      <c r="D2295" s="1"/>
      <c r="E2295" s="1"/>
      <c r="F2295" s="1"/>
      <c r="G2295" s="13"/>
      <c r="H2295" s="9"/>
      <c r="I2295" s="1"/>
      <c r="J2295" s="111"/>
      <c r="K2295" s="2"/>
      <c r="L2295" s="2"/>
      <c r="M2295" s="3"/>
      <c r="N2295" s="3"/>
      <c r="O2295" s="17" t="str">
        <f t="shared" si="71"/>
        <v/>
      </c>
      <c r="P2295" s="18" t="str">
        <f>IF(M2295=0,"",IF(N2295-Master!$A$6&lt;0,"0",IF(M2295&lt;=Master!$A$6,(N2295-Master!$A$6),O2295)))</f>
        <v/>
      </c>
      <c r="Q2295" s="20">
        <f>IF(J2295&gt;Master!$A$6,"N/A",IF(M2295=0,H2295,ROUND(H2295*P2295/O2295,2)))</f>
        <v>0</v>
      </c>
      <c r="R2295" s="37" t="str">
        <f t="shared" si="70"/>
        <v/>
      </c>
    </row>
    <row r="2296" spans="1:18" x14ac:dyDescent="0.2">
      <c r="A2296" s="13"/>
      <c r="B2296" s="1"/>
      <c r="C2296" s="1"/>
      <c r="D2296" s="1"/>
      <c r="E2296" s="1"/>
      <c r="F2296" s="1"/>
      <c r="G2296" s="13"/>
      <c r="H2296" s="9"/>
      <c r="I2296" s="1"/>
      <c r="J2296" s="111"/>
      <c r="K2296" s="2"/>
      <c r="L2296" s="2"/>
      <c r="M2296" s="3"/>
      <c r="N2296" s="3"/>
      <c r="O2296" s="17" t="str">
        <f t="shared" si="71"/>
        <v/>
      </c>
      <c r="P2296" s="18" t="str">
        <f>IF(M2296=0,"",IF(N2296-Master!$A$6&lt;0,"0",IF(M2296&lt;=Master!$A$6,(N2296-Master!$A$6),O2296)))</f>
        <v/>
      </c>
      <c r="Q2296" s="20">
        <f>IF(J2296&gt;Master!$A$6,"N/A",IF(M2296=0,H2296,ROUND(H2296*P2296/O2296,2)))</f>
        <v>0</v>
      </c>
      <c r="R2296" s="37" t="str">
        <f t="shared" si="70"/>
        <v/>
      </c>
    </row>
    <row r="2297" spans="1:18" x14ac:dyDescent="0.2">
      <c r="A2297" s="13"/>
      <c r="B2297" s="1"/>
      <c r="C2297" s="1"/>
      <c r="D2297" s="1"/>
      <c r="E2297" s="1"/>
      <c r="F2297" s="1"/>
      <c r="G2297" s="13"/>
      <c r="H2297" s="9"/>
      <c r="I2297" s="1"/>
      <c r="J2297" s="111"/>
      <c r="K2297" s="2"/>
      <c r="L2297" s="2"/>
      <c r="M2297" s="3"/>
      <c r="N2297" s="3"/>
      <c r="O2297" s="17" t="str">
        <f t="shared" si="71"/>
        <v/>
      </c>
      <c r="P2297" s="18" t="str">
        <f>IF(M2297=0,"",IF(N2297-Master!$A$6&lt;0,"0",IF(M2297&lt;=Master!$A$6,(N2297-Master!$A$6),O2297)))</f>
        <v/>
      </c>
      <c r="Q2297" s="20">
        <f>IF(J2297&gt;Master!$A$6,"N/A",IF(M2297=0,H2297,ROUND(H2297*P2297/O2297,2)))</f>
        <v>0</v>
      </c>
      <c r="R2297" s="37" t="str">
        <f t="shared" si="70"/>
        <v/>
      </c>
    </row>
    <row r="2298" spans="1:18" x14ac:dyDescent="0.2">
      <c r="A2298" s="13"/>
      <c r="B2298" s="1"/>
      <c r="C2298" s="1"/>
      <c r="D2298" s="1"/>
      <c r="E2298" s="1"/>
      <c r="F2298" s="1"/>
      <c r="G2298" s="13"/>
      <c r="H2298" s="9"/>
      <c r="I2298" s="1"/>
      <c r="J2298" s="111"/>
      <c r="K2298" s="2"/>
      <c r="L2298" s="2"/>
      <c r="M2298" s="3"/>
      <c r="N2298" s="3"/>
      <c r="O2298" s="17" t="str">
        <f t="shared" si="71"/>
        <v/>
      </c>
      <c r="P2298" s="18" t="str">
        <f>IF(M2298=0,"",IF(N2298-Master!$A$6&lt;0,"0",IF(M2298&lt;=Master!$A$6,(N2298-Master!$A$6),O2298)))</f>
        <v/>
      </c>
      <c r="Q2298" s="20">
        <f>IF(J2298&gt;Master!$A$6,"N/A",IF(M2298=0,H2298,ROUND(H2298*P2298/O2298,2)))</f>
        <v>0</v>
      </c>
      <c r="R2298" s="37" t="str">
        <f t="shared" si="70"/>
        <v/>
      </c>
    </row>
    <row r="2299" spans="1:18" x14ac:dyDescent="0.2">
      <c r="A2299" s="13"/>
      <c r="B2299" s="1"/>
      <c r="C2299" s="1"/>
      <c r="D2299" s="1"/>
      <c r="E2299" s="1"/>
      <c r="F2299" s="1"/>
      <c r="G2299" s="13"/>
      <c r="H2299" s="9"/>
      <c r="I2299" s="1"/>
      <c r="J2299" s="111"/>
      <c r="K2299" s="2"/>
      <c r="L2299" s="2"/>
      <c r="M2299" s="3"/>
      <c r="N2299" s="3"/>
      <c r="O2299" s="17" t="str">
        <f t="shared" si="71"/>
        <v/>
      </c>
      <c r="P2299" s="18" t="str">
        <f>IF(M2299=0,"",IF(N2299-Master!$A$6&lt;0,"0",IF(M2299&lt;=Master!$A$6,(N2299-Master!$A$6),O2299)))</f>
        <v/>
      </c>
      <c r="Q2299" s="20">
        <f>IF(J2299&gt;Master!$A$6,"N/A",IF(M2299=0,H2299,ROUND(H2299*P2299/O2299,2)))</f>
        <v>0</v>
      </c>
      <c r="R2299" s="37" t="str">
        <f t="shared" si="70"/>
        <v/>
      </c>
    </row>
    <row r="2300" spans="1:18" x14ac:dyDescent="0.2">
      <c r="A2300" s="13"/>
      <c r="B2300" s="1"/>
      <c r="C2300" s="1"/>
      <c r="D2300" s="1"/>
      <c r="E2300" s="1"/>
      <c r="F2300" s="1"/>
      <c r="G2300" s="13"/>
      <c r="H2300" s="9"/>
      <c r="I2300" s="1"/>
      <c r="J2300" s="111"/>
      <c r="K2300" s="2"/>
      <c r="L2300" s="2"/>
      <c r="M2300" s="3"/>
      <c r="N2300" s="3"/>
      <c r="O2300" s="17" t="str">
        <f t="shared" si="71"/>
        <v/>
      </c>
      <c r="P2300" s="18" t="str">
        <f>IF(M2300=0,"",IF(N2300-Master!$A$6&lt;0,"0",IF(M2300&lt;=Master!$A$6,(N2300-Master!$A$6),O2300)))</f>
        <v/>
      </c>
      <c r="Q2300" s="20">
        <f>IF(J2300&gt;Master!$A$6,"N/A",IF(M2300=0,H2300,ROUND(H2300*P2300/O2300,2)))</f>
        <v>0</v>
      </c>
      <c r="R2300" s="37" t="str">
        <f t="shared" si="70"/>
        <v/>
      </c>
    </row>
    <row r="2301" spans="1:18" x14ac:dyDescent="0.2">
      <c r="A2301" s="13"/>
      <c r="B2301" s="1"/>
      <c r="C2301" s="1"/>
      <c r="D2301" s="1"/>
      <c r="E2301" s="1"/>
      <c r="F2301" s="1"/>
      <c r="G2301" s="13"/>
      <c r="H2301" s="9"/>
      <c r="I2301" s="1"/>
      <c r="J2301" s="111"/>
      <c r="K2301" s="2"/>
      <c r="L2301" s="2"/>
      <c r="M2301" s="3"/>
      <c r="N2301" s="3"/>
      <c r="O2301" s="17" t="str">
        <f t="shared" si="71"/>
        <v/>
      </c>
      <c r="P2301" s="18" t="str">
        <f>IF(M2301=0,"",IF(N2301-Master!$A$6&lt;0,"0",IF(M2301&lt;=Master!$A$6,(N2301-Master!$A$6),O2301)))</f>
        <v/>
      </c>
      <c r="Q2301" s="20">
        <f>IF(J2301&gt;Master!$A$6,"N/A",IF(M2301=0,H2301,ROUND(H2301*P2301/O2301,2)))</f>
        <v>0</v>
      </c>
      <c r="R2301" s="37" t="str">
        <f t="shared" si="70"/>
        <v/>
      </c>
    </row>
    <row r="2302" spans="1:18" x14ac:dyDescent="0.2">
      <c r="A2302" s="13"/>
      <c r="B2302" s="1"/>
      <c r="C2302" s="1"/>
      <c r="D2302" s="1"/>
      <c r="E2302" s="1"/>
      <c r="F2302" s="1"/>
      <c r="G2302" s="13"/>
      <c r="H2302" s="9"/>
      <c r="I2302" s="1"/>
      <c r="J2302" s="111"/>
      <c r="K2302" s="2"/>
      <c r="L2302" s="2"/>
      <c r="M2302" s="3"/>
      <c r="N2302" s="3"/>
      <c r="O2302" s="17" t="str">
        <f t="shared" si="71"/>
        <v/>
      </c>
      <c r="P2302" s="18" t="str">
        <f>IF(M2302=0,"",IF(N2302-Master!$A$6&lt;0,"0",IF(M2302&lt;=Master!$A$6,(N2302-Master!$A$6),O2302)))</f>
        <v/>
      </c>
      <c r="Q2302" s="20">
        <f>IF(J2302&gt;Master!$A$6,"N/A",IF(M2302=0,H2302,ROUND(H2302*P2302/O2302,2)))</f>
        <v>0</v>
      </c>
      <c r="R2302" s="37" t="str">
        <f t="shared" si="70"/>
        <v/>
      </c>
    </row>
    <row r="2303" spans="1:18" x14ac:dyDescent="0.2">
      <c r="A2303" s="13"/>
      <c r="B2303" s="1"/>
      <c r="C2303" s="1"/>
      <c r="D2303" s="1"/>
      <c r="E2303" s="1"/>
      <c r="F2303" s="1"/>
      <c r="G2303" s="13"/>
      <c r="H2303" s="9"/>
      <c r="I2303" s="1"/>
      <c r="J2303" s="111"/>
      <c r="K2303" s="2"/>
      <c r="L2303" s="2"/>
      <c r="M2303" s="3"/>
      <c r="N2303" s="3"/>
      <c r="O2303" s="17" t="str">
        <f t="shared" si="71"/>
        <v/>
      </c>
      <c r="P2303" s="18" t="str">
        <f>IF(M2303=0,"",IF(N2303-Master!$A$6&lt;0,"0",IF(M2303&lt;=Master!$A$6,(N2303-Master!$A$6),O2303)))</f>
        <v/>
      </c>
      <c r="Q2303" s="20">
        <f>IF(J2303&gt;Master!$A$6,"N/A",IF(M2303=0,H2303,ROUND(H2303*P2303/O2303,2)))</f>
        <v>0</v>
      </c>
      <c r="R2303" s="37" t="str">
        <f t="shared" si="70"/>
        <v/>
      </c>
    </row>
    <row r="2304" spans="1:18" x14ac:dyDescent="0.2">
      <c r="A2304" s="13"/>
      <c r="B2304" s="1"/>
      <c r="C2304" s="1"/>
      <c r="D2304" s="1"/>
      <c r="E2304" s="1"/>
      <c r="F2304" s="1"/>
      <c r="G2304" s="13"/>
      <c r="H2304" s="9"/>
      <c r="I2304" s="1"/>
      <c r="J2304" s="111"/>
      <c r="K2304" s="2"/>
      <c r="L2304" s="2"/>
      <c r="M2304" s="3"/>
      <c r="N2304" s="3"/>
      <c r="O2304" s="17" t="str">
        <f t="shared" si="71"/>
        <v/>
      </c>
      <c r="P2304" s="18" t="str">
        <f>IF(M2304=0,"",IF(N2304-Master!$A$6&lt;0,"0",IF(M2304&lt;=Master!$A$6,(N2304-Master!$A$6),O2304)))</f>
        <v/>
      </c>
      <c r="Q2304" s="20">
        <f>IF(J2304&gt;Master!$A$6,"N/A",IF(M2304=0,H2304,ROUND(H2304*P2304/O2304,2)))</f>
        <v>0</v>
      </c>
      <c r="R2304" s="37" t="str">
        <f t="shared" si="70"/>
        <v/>
      </c>
    </row>
    <row r="2305" spans="1:18" x14ac:dyDescent="0.2">
      <c r="A2305" s="13"/>
      <c r="B2305" s="1"/>
      <c r="C2305" s="1"/>
      <c r="D2305" s="1"/>
      <c r="E2305" s="1"/>
      <c r="F2305" s="1"/>
      <c r="G2305" s="13"/>
      <c r="H2305" s="9"/>
      <c r="I2305" s="1"/>
      <c r="J2305" s="111"/>
      <c r="K2305" s="2"/>
      <c r="L2305" s="2"/>
      <c r="M2305" s="3"/>
      <c r="N2305" s="3"/>
      <c r="O2305" s="17" t="str">
        <f t="shared" si="71"/>
        <v/>
      </c>
      <c r="P2305" s="18" t="str">
        <f>IF(M2305=0,"",IF(N2305-Master!$A$6&lt;0,"0",IF(M2305&lt;=Master!$A$6,(N2305-Master!$A$6),O2305)))</f>
        <v/>
      </c>
      <c r="Q2305" s="20">
        <f>IF(J2305&gt;Master!$A$6,"N/A",IF(M2305=0,H2305,ROUND(H2305*P2305/O2305,2)))</f>
        <v>0</v>
      </c>
      <c r="R2305" s="37" t="str">
        <f t="shared" si="70"/>
        <v/>
      </c>
    </row>
    <row r="2306" spans="1:18" x14ac:dyDescent="0.2">
      <c r="A2306" s="13"/>
      <c r="B2306" s="1"/>
      <c r="C2306" s="1"/>
      <c r="D2306" s="1"/>
      <c r="E2306" s="1"/>
      <c r="F2306" s="1"/>
      <c r="G2306" s="13"/>
      <c r="H2306" s="9"/>
      <c r="I2306" s="1"/>
      <c r="J2306" s="111"/>
      <c r="K2306" s="2"/>
      <c r="L2306" s="2"/>
      <c r="M2306" s="3"/>
      <c r="N2306" s="3"/>
      <c r="O2306" s="17" t="str">
        <f t="shared" si="71"/>
        <v/>
      </c>
      <c r="P2306" s="18" t="str">
        <f>IF(M2306=0,"",IF(N2306-Master!$A$6&lt;0,"0",IF(M2306&lt;=Master!$A$6,(N2306-Master!$A$6),O2306)))</f>
        <v/>
      </c>
      <c r="Q2306" s="20">
        <f>IF(J2306&gt;Master!$A$6,"N/A",IF(M2306=0,H2306,ROUND(H2306*P2306/O2306,2)))</f>
        <v>0</v>
      </c>
      <c r="R2306" s="37" t="str">
        <f t="shared" si="70"/>
        <v/>
      </c>
    </row>
    <row r="2307" spans="1:18" x14ac:dyDescent="0.2">
      <c r="A2307" s="13"/>
      <c r="B2307" s="1"/>
      <c r="C2307" s="1"/>
      <c r="D2307" s="1"/>
      <c r="E2307" s="1"/>
      <c r="F2307" s="1"/>
      <c r="G2307" s="13"/>
      <c r="H2307" s="9"/>
      <c r="I2307" s="1"/>
      <c r="J2307" s="111"/>
      <c r="K2307" s="2"/>
      <c r="L2307" s="2"/>
      <c r="M2307" s="3"/>
      <c r="N2307" s="3"/>
      <c r="O2307" s="17" t="str">
        <f t="shared" si="71"/>
        <v/>
      </c>
      <c r="P2307" s="18" t="str">
        <f>IF(M2307=0,"",IF(N2307-Master!$A$6&lt;0,"0",IF(M2307&lt;=Master!$A$6,(N2307-Master!$A$6),O2307)))</f>
        <v/>
      </c>
      <c r="Q2307" s="20">
        <f>IF(J2307&gt;Master!$A$6,"N/A",IF(M2307=0,H2307,ROUND(H2307*P2307/O2307,2)))</f>
        <v>0</v>
      </c>
      <c r="R2307" s="37" t="str">
        <f t="shared" si="70"/>
        <v/>
      </c>
    </row>
    <row r="2308" spans="1:18" x14ac:dyDescent="0.2">
      <c r="A2308" s="13"/>
      <c r="B2308" s="1"/>
      <c r="C2308" s="1"/>
      <c r="D2308" s="1"/>
      <c r="E2308" s="1"/>
      <c r="F2308" s="1"/>
      <c r="G2308" s="13"/>
      <c r="H2308" s="9"/>
      <c r="I2308" s="1"/>
      <c r="J2308" s="111"/>
      <c r="K2308" s="2"/>
      <c r="L2308" s="2"/>
      <c r="M2308" s="3"/>
      <c r="N2308" s="3"/>
      <c r="O2308" s="17" t="str">
        <f t="shared" si="71"/>
        <v/>
      </c>
      <c r="P2308" s="18" t="str">
        <f>IF(M2308=0,"",IF(N2308-Master!$A$6&lt;0,"0",IF(M2308&lt;=Master!$A$6,(N2308-Master!$A$6),O2308)))</f>
        <v/>
      </c>
      <c r="Q2308" s="20">
        <f>IF(J2308&gt;Master!$A$6,"N/A",IF(M2308=0,H2308,ROUND(H2308*P2308/O2308,2)))</f>
        <v>0</v>
      </c>
      <c r="R2308" s="37" t="str">
        <f t="shared" si="70"/>
        <v/>
      </c>
    </row>
    <row r="2309" spans="1:18" x14ac:dyDescent="0.2">
      <c r="A2309" s="13"/>
      <c r="B2309" s="1"/>
      <c r="C2309" s="1"/>
      <c r="D2309" s="1"/>
      <c r="E2309" s="1"/>
      <c r="F2309" s="1"/>
      <c r="G2309" s="13"/>
      <c r="H2309" s="9"/>
      <c r="I2309" s="1"/>
      <c r="J2309" s="111"/>
      <c r="K2309" s="2"/>
      <c r="L2309" s="2"/>
      <c r="M2309" s="3"/>
      <c r="N2309" s="3"/>
      <c r="O2309" s="17" t="str">
        <f t="shared" si="71"/>
        <v/>
      </c>
      <c r="P2309" s="18" t="str">
        <f>IF(M2309=0,"",IF(N2309-Master!$A$6&lt;0,"0",IF(M2309&lt;=Master!$A$6,(N2309-Master!$A$6),O2309)))</f>
        <v/>
      </c>
      <c r="Q2309" s="20">
        <f>IF(J2309&gt;Master!$A$6,"N/A",IF(M2309=0,H2309,ROUND(H2309*P2309/O2309,2)))</f>
        <v>0</v>
      </c>
      <c r="R2309" s="37" t="str">
        <f t="shared" si="70"/>
        <v/>
      </c>
    </row>
    <row r="2310" spans="1:18" x14ac:dyDescent="0.2">
      <c r="A2310" s="13"/>
      <c r="B2310" s="1"/>
      <c r="C2310" s="1"/>
      <c r="D2310" s="1"/>
      <c r="E2310" s="1"/>
      <c r="F2310" s="1"/>
      <c r="G2310" s="13"/>
      <c r="H2310" s="9"/>
      <c r="I2310" s="1"/>
      <c r="J2310" s="111"/>
      <c r="K2310" s="2"/>
      <c r="L2310" s="2"/>
      <c r="M2310" s="3"/>
      <c r="N2310" s="3"/>
      <c r="O2310" s="17" t="str">
        <f t="shared" si="71"/>
        <v/>
      </c>
      <c r="P2310" s="18" t="str">
        <f>IF(M2310=0,"",IF(N2310-Master!$A$6&lt;0,"0",IF(M2310&lt;=Master!$A$6,(N2310-Master!$A$6),O2310)))</f>
        <v/>
      </c>
      <c r="Q2310" s="20">
        <f>IF(J2310&gt;Master!$A$6,"N/A",IF(M2310=0,H2310,ROUND(H2310*P2310/O2310,2)))</f>
        <v>0</v>
      </c>
      <c r="R2310" s="37" t="str">
        <f t="shared" si="70"/>
        <v/>
      </c>
    </row>
    <row r="2311" spans="1:18" x14ac:dyDescent="0.2">
      <c r="A2311" s="13"/>
      <c r="B2311" s="1"/>
      <c r="C2311" s="1"/>
      <c r="D2311" s="1"/>
      <c r="E2311" s="1"/>
      <c r="F2311" s="1"/>
      <c r="G2311" s="13"/>
      <c r="H2311" s="9"/>
      <c r="I2311" s="1"/>
      <c r="J2311" s="111"/>
      <c r="K2311" s="2"/>
      <c r="L2311" s="2"/>
      <c r="M2311" s="3"/>
      <c r="N2311" s="3"/>
      <c r="O2311" s="17" t="str">
        <f t="shared" si="71"/>
        <v/>
      </c>
      <c r="P2311" s="18" t="str">
        <f>IF(M2311=0,"",IF(N2311-Master!$A$6&lt;0,"0",IF(M2311&lt;=Master!$A$6,(N2311-Master!$A$6),O2311)))</f>
        <v/>
      </c>
      <c r="Q2311" s="20">
        <f>IF(J2311&gt;Master!$A$6,"N/A",IF(M2311=0,H2311,ROUND(H2311*P2311/O2311,2)))</f>
        <v>0</v>
      </c>
      <c r="R2311" s="37" t="str">
        <f t="shared" si="70"/>
        <v/>
      </c>
    </row>
    <row r="2312" spans="1:18" x14ac:dyDescent="0.2">
      <c r="A2312" s="13"/>
      <c r="B2312" s="1"/>
      <c r="C2312" s="1"/>
      <c r="D2312" s="1"/>
      <c r="E2312" s="1"/>
      <c r="F2312" s="1"/>
      <c r="G2312" s="13"/>
      <c r="H2312" s="9"/>
      <c r="I2312" s="1"/>
      <c r="J2312" s="111"/>
      <c r="K2312" s="2"/>
      <c r="L2312" s="2"/>
      <c r="M2312" s="3"/>
      <c r="N2312" s="3"/>
      <c r="O2312" s="17" t="str">
        <f t="shared" si="71"/>
        <v/>
      </c>
      <c r="P2312" s="18" t="str">
        <f>IF(M2312=0,"",IF(N2312-Master!$A$6&lt;0,"0",IF(M2312&lt;=Master!$A$6,(N2312-Master!$A$6),O2312)))</f>
        <v/>
      </c>
      <c r="Q2312" s="20">
        <f>IF(J2312&gt;Master!$A$6,"N/A",IF(M2312=0,H2312,ROUND(H2312*P2312/O2312,2)))</f>
        <v>0</v>
      </c>
      <c r="R2312" s="37" t="str">
        <f t="shared" si="70"/>
        <v/>
      </c>
    </row>
    <row r="2313" spans="1:18" x14ac:dyDescent="0.2">
      <c r="A2313" s="13"/>
      <c r="B2313" s="1"/>
      <c r="C2313" s="1"/>
      <c r="D2313" s="1"/>
      <c r="E2313" s="1"/>
      <c r="F2313" s="1"/>
      <c r="G2313" s="13"/>
      <c r="H2313" s="9"/>
      <c r="I2313" s="1"/>
      <c r="J2313" s="111"/>
      <c r="K2313" s="2"/>
      <c r="L2313" s="2"/>
      <c r="M2313" s="3"/>
      <c r="N2313" s="3"/>
      <c r="O2313" s="17" t="str">
        <f t="shared" si="71"/>
        <v/>
      </c>
      <c r="P2313" s="18" t="str">
        <f>IF(M2313=0,"",IF(N2313-Master!$A$6&lt;0,"0",IF(M2313&lt;=Master!$A$6,(N2313-Master!$A$6),O2313)))</f>
        <v/>
      </c>
      <c r="Q2313" s="20">
        <f>IF(J2313&gt;Master!$A$6,"N/A",IF(M2313=0,H2313,ROUND(H2313*P2313/O2313,2)))</f>
        <v>0</v>
      </c>
      <c r="R2313" s="37" t="str">
        <f t="shared" si="70"/>
        <v/>
      </c>
    </row>
    <row r="2314" spans="1:18" x14ac:dyDescent="0.2">
      <c r="A2314" s="13"/>
      <c r="B2314" s="1"/>
      <c r="C2314" s="1"/>
      <c r="D2314" s="1"/>
      <c r="E2314" s="1"/>
      <c r="F2314" s="1"/>
      <c r="G2314" s="13"/>
      <c r="H2314" s="9"/>
      <c r="I2314" s="1"/>
      <c r="J2314" s="111"/>
      <c r="K2314" s="2"/>
      <c r="L2314" s="2"/>
      <c r="M2314" s="3"/>
      <c r="N2314" s="3"/>
      <c r="O2314" s="17" t="str">
        <f t="shared" si="71"/>
        <v/>
      </c>
      <c r="P2314" s="18" t="str">
        <f>IF(M2314=0,"",IF(N2314-Master!$A$6&lt;0,"0",IF(M2314&lt;=Master!$A$6,(N2314-Master!$A$6),O2314)))</f>
        <v/>
      </c>
      <c r="Q2314" s="20">
        <f>IF(J2314&gt;Master!$A$6,"N/A",IF(M2314=0,H2314,ROUND(H2314*P2314/O2314,2)))</f>
        <v>0</v>
      </c>
      <c r="R2314" s="37" t="str">
        <f t="shared" si="70"/>
        <v/>
      </c>
    </row>
    <row r="2315" spans="1:18" x14ac:dyDescent="0.2">
      <c r="A2315" s="13"/>
      <c r="B2315" s="1"/>
      <c r="C2315" s="1"/>
      <c r="D2315" s="1"/>
      <c r="E2315" s="1"/>
      <c r="F2315" s="1"/>
      <c r="G2315" s="13"/>
      <c r="H2315" s="9"/>
      <c r="I2315" s="1"/>
      <c r="J2315" s="111"/>
      <c r="K2315" s="2"/>
      <c r="L2315" s="2"/>
      <c r="M2315" s="3"/>
      <c r="N2315" s="3"/>
      <c r="O2315" s="17" t="str">
        <f t="shared" si="71"/>
        <v/>
      </c>
      <c r="P2315" s="18" t="str">
        <f>IF(M2315=0,"",IF(N2315-Master!$A$6&lt;0,"0",IF(M2315&lt;=Master!$A$6,(N2315-Master!$A$6),O2315)))</f>
        <v/>
      </c>
      <c r="Q2315" s="20">
        <f>IF(J2315&gt;Master!$A$6,"N/A",IF(M2315=0,H2315,ROUND(H2315*P2315/O2315,2)))</f>
        <v>0</v>
      </c>
      <c r="R2315" s="37" t="str">
        <f t="shared" si="70"/>
        <v/>
      </c>
    </row>
    <row r="2316" spans="1:18" x14ac:dyDescent="0.2">
      <c r="A2316" s="13"/>
      <c r="B2316" s="1"/>
      <c r="C2316" s="1"/>
      <c r="D2316" s="1"/>
      <c r="E2316" s="1"/>
      <c r="F2316" s="1"/>
      <c r="G2316" s="13"/>
      <c r="H2316" s="9"/>
      <c r="I2316" s="1"/>
      <c r="J2316" s="111"/>
      <c r="K2316" s="2"/>
      <c r="L2316" s="2"/>
      <c r="M2316" s="3"/>
      <c r="N2316" s="3"/>
      <c r="O2316" s="17" t="str">
        <f t="shared" si="71"/>
        <v/>
      </c>
      <c r="P2316" s="18" t="str">
        <f>IF(M2316=0,"",IF(N2316-Master!$A$6&lt;0,"0",IF(M2316&lt;=Master!$A$6,(N2316-Master!$A$6),O2316)))</f>
        <v/>
      </c>
      <c r="Q2316" s="20">
        <f>IF(J2316&gt;Master!$A$6,"N/A",IF(M2316=0,H2316,ROUND(H2316*P2316/O2316,2)))</f>
        <v>0</v>
      </c>
      <c r="R2316" s="37" t="str">
        <f t="shared" si="70"/>
        <v/>
      </c>
    </row>
    <row r="2317" spans="1:18" x14ac:dyDescent="0.2">
      <c r="A2317" s="13"/>
      <c r="B2317" s="1"/>
      <c r="C2317" s="1"/>
      <c r="D2317" s="1"/>
      <c r="E2317" s="1"/>
      <c r="F2317" s="1"/>
      <c r="G2317" s="13"/>
      <c r="H2317" s="9"/>
      <c r="I2317" s="1"/>
      <c r="J2317" s="111"/>
      <c r="K2317" s="2"/>
      <c r="L2317" s="2"/>
      <c r="M2317" s="3"/>
      <c r="N2317" s="3"/>
      <c r="O2317" s="17" t="str">
        <f t="shared" si="71"/>
        <v/>
      </c>
      <c r="P2317" s="18" t="str">
        <f>IF(M2317=0,"",IF(N2317-Master!$A$6&lt;0,"0",IF(M2317&lt;=Master!$A$6,(N2317-Master!$A$6),O2317)))</f>
        <v/>
      </c>
      <c r="Q2317" s="20">
        <f>IF(J2317&gt;Master!$A$6,"N/A",IF(M2317=0,H2317,ROUND(H2317*P2317/O2317,2)))</f>
        <v>0</v>
      </c>
      <c r="R2317" s="37" t="str">
        <f t="shared" si="70"/>
        <v/>
      </c>
    </row>
    <row r="2318" spans="1:18" x14ac:dyDescent="0.2">
      <c r="A2318" s="13"/>
      <c r="B2318" s="1"/>
      <c r="C2318" s="1"/>
      <c r="D2318" s="1"/>
      <c r="E2318" s="1"/>
      <c r="F2318" s="1"/>
      <c r="G2318" s="13"/>
      <c r="H2318" s="9"/>
      <c r="I2318" s="1"/>
      <c r="J2318" s="111"/>
      <c r="K2318" s="2"/>
      <c r="L2318" s="2"/>
      <c r="M2318" s="3"/>
      <c r="N2318" s="3"/>
      <c r="O2318" s="17" t="str">
        <f t="shared" si="71"/>
        <v/>
      </c>
      <c r="P2318" s="18" t="str">
        <f>IF(M2318=0,"",IF(N2318-Master!$A$6&lt;0,"0",IF(M2318&lt;=Master!$A$6,(N2318-Master!$A$6),O2318)))</f>
        <v/>
      </c>
      <c r="Q2318" s="20">
        <f>IF(J2318&gt;Master!$A$6,"N/A",IF(M2318=0,H2318,ROUND(H2318*P2318/O2318,2)))</f>
        <v>0</v>
      </c>
      <c r="R2318" s="37" t="str">
        <f t="shared" si="70"/>
        <v/>
      </c>
    </row>
    <row r="2319" spans="1:18" x14ac:dyDescent="0.2">
      <c r="A2319" s="13"/>
      <c r="B2319" s="1"/>
      <c r="C2319" s="1"/>
      <c r="D2319" s="1"/>
      <c r="E2319" s="1"/>
      <c r="F2319" s="1"/>
      <c r="G2319" s="13"/>
      <c r="H2319" s="9"/>
      <c r="I2319" s="1"/>
      <c r="J2319" s="111"/>
      <c r="K2319" s="2"/>
      <c r="L2319" s="2"/>
      <c r="M2319" s="3"/>
      <c r="N2319" s="3"/>
      <c r="O2319" s="17" t="str">
        <f t="shared" si="71"/>
        <v/>
      </c>
      <c r="P2319" s="18" t="str">
        <f>IF(M2319=0,"",IF(N2319-Master!$A$6&lt;0,"0",IF(M2319&lt;=Master!$A$6,(N2319-Master!$A$6),O2319)))</f>
        <v/>
      </c>
      <c r="Q2319" s="20">
        <f>IF(J2319&gt;Master!$A$6,"N/A",IF(M2319=0,H2319,ROUND(H2319*P2319/O2319,2)))</f>
        <v>0</v>
      </c>
      <c r="R2319" s="37" t="str">
        <f t="shared" si="70"/>
        <v/>
      </c>
    </row>
    <row r="2320" spans="1:18" x14ac:dyDescent="0.2">
      <c r="A2320" s="13"/>
      <c r="B2320" s="1"/>
      <c r="C2320" s="1"/>
      <c r="D2320" s="1"/>
      <c r="E2320" s="1"/>
      <c r="F2320" s="1"/>
      <c r="G2320" s="13"/>
      <c r="H2320" s="9"/>
      <c r="I2320" s="1"/>
      <c r="J2320" s="111"/>
      <c r="K2320" s="2"/>
      <c r="L2320" s="2"/>
      <c r="M2320" s="3"/>
      <c r="N2320" s="3"/>
      <c r="O2320" s="17" t="str">
        <f t="shared" si="71"/>
        <v/>
      </c>
      <c r="P2320" s="18" t="str">
        <f>IF(M2320=0,"",IF(N2320-Master!$A$6&lt;0,"0",IF(M2320&lt;=Master!$A$6,(N2320-Master!$A$6),O2320)))</f>
        <v/>
      </c>
      <c r="Q2320" s="20">
        <f>IF(J2320&gt;Master!$A$6,"N/A",IF(M2320=0,H2320,ROUND(H2320*P2320/O2320,2)))</f>
        <v>0</v>
      </c>
      <c r="R2320" s="37" t="str">
        <f t="shared" si="70"/>
        <v/>
      </c>
    </row>
    <row r="2321" spans="1:18" x14ac:dyDescent="0.2">
      <c r="A2321" s="13"/>
      <c r="B2321" s="1"/>
      <c r="C2321" s="1"/>
      <c r="D2321" s="1"/>
      <c r="E2321" s="1"/>
      <c r="F2321" s="1"/>
      <c r="G2321" s="13"/>
      <c r="H2321" s="9"/>
      <c r="I2321" s="1"/>
      <c r="J2321" s="111"/>
      <c r="K2321" s="2"/>
      <c r="L2321" s="2"/>
      <c r="M2321" s="3"/>
      <c r="N2321" s="3"/>
      <c r="O2321" s="17" t="str">
        <f t="shared" si="71"/>
        <v/>
      </c>
      <c r="P2321" s="18" t="str">
        <f>IF(M2321=0,"",IF(N2321-Master!$A$6&lt;0,"0",IF(M2321&lt;=Master!$A$6,(N2321-Master!$A$6),O2321)))</f>
        <v/>
      </c>
      <c r="Q2321" s="20">
        <f>IF(J2321&gt;Master!$A$6,"N/A",IF(M2321=0,H2321,ROUND(H2321*P2321/O2321,2)))</f>
        <v>0</v>
      </c>
      <c r="R2321" s="37" t="str">
        <f t="shared" si="70"/>
        <v/>
      </c>
    </row>
    <row r="2322" spans="1:18" x14ac:dyDescent="0.2">
      <c r="A2322" s="13"/>
      <c r="B2322" s="1"/>
      <c r="C2322" s="1"/>
      <c r="D2322" s="1"/>
      <c r="E2322" s="1"/>
      <c r="F2322" s="1"/>
      <c r="G2322" s="13"/>
      <c r="H2322" s="9"/>
      <c r="I2322" s="1"/>
      <c r="J2322" s="111"/>
      <c r="K2322" s="2"/>
      <c r="L2322" s="2"/>
      <c r="M2322" s="3"/>
      <c r="N2322" s="3"/>
      <c r="O2322" s="17" t="str">
        <f t="shared" si="71"/>
        <v/>
      </c>
      <c r="P2322" s="18" t="str">
        <f>IF(M2322=0,"",IF(N2322-Master!$A$6&lt;0,"0",IF(M2322&lt;=Master!$A$6,(N2322-Master!$A$6),O2322)))</f>
        <v/>
      </c>
      <c r="Q2322" s="20">
        <f>IF(J2322&gt;Master!$A$6,"N/A",IF(M2322=0,H2322,ROUND(H2322*P2322/O2322,2)))</f>
        <v>0</v>
      </c>
      <c r="R2322" s="37" t="str">
        <f t="shared" si="70"/>
        <v/>
      </c>
    </row>
    <row r="2323" spans="1:18" x14ac:dyDescent="0.2">
      <c r="A2323" s="13"/>
      <c r="B2323" s="1"/>
      <c r="C2323" s="1"/>
      <c r="D2323" s="1"/>
      <c r="E2323" s="1"/>
      <c r="F2323" s="1"/>
      <c r="G2323" s="13"/>
      <c r="H2323" s="9"/>
      <c r="I2323" s="1"/>
      <c r="J2323" s="111"/>
      <c r="K2323" s="2"/>
      <c r="L2323" s="2"/>
      <c r="M2323" s="3"/>
      <c r="N2323" s="3"/>
      <c r="O2323" s="17" t="str">
        <f t="shared" si="71"/>
        <v/>
      </c>
      <c r="P2323" s="18" t="str">
        <f>IF(M2323=0,"",IF(N2323-Master!$A$6&lt;0,"0",IF(M2323&lt;=Master!$A$6,(N2323-Master!$A$6),O2323)))</f>
        <v/>
      </c>
      <c r="Q2323" s="20">
        <f>IF(J2323&gt;Master!$A$6,"N/A",IF(M2323=0,H2323,ROUND(H2323*P2323/O2323,2)))</f>
        <v>0</v>
      </c>
      <c r="R2323" s="37" t="str">
        <f t="shared" si="70"/>
        <v/>
      </c>
    </row>
    <row r="2324" spans="1:18" x14ac:dyDescent="0.2">
      <c r="A2324" s="13"/>
      <c r="B2324" s="1"/>
      <c r="C2324" s="1"/>
      <c r="D2324" s="1"/>
      <c r="E2324" s="1"/>
      <c r="F2324" s="1"/>
      <c r="G2324" s="13"/>
      <c r="H2324" s="9"/>
      <c r="I2324" s="1"/>
      <c r="J2324" s="111"/>
      <c r="K2324" s="2"/>
      <c r="L2324" s="2"/>
      <c r="M2324" s="3"/>
      <c r="N2324" s="3"/>
      <c r="O2324" s="17" t="str">
        <f t="shared" si="71"/>
        <v/>
      </c>
      <c r="P2324" s="18" t="str">
        <f>IF(M2324=0,"",IF(N2324-Master!$A$6&lt;0,"0",IF(M2324&lt;=Master!$A$6,(N2324-Master!$A$6),O2324)))</f>
        <v/>
      </c>
      <c r="Q2324" s="20">
        <f>IF(J2324&gt;Master!$A$6,"N/A",IF(M2324=0,H2324,ROUND(H2324*P2324/O2324,2)))</f>
        <v>0</v>
      </c>
      <c r="R2324" s="37" t="str">
        <f t="shared" si="70"/>
        <v/>
      </c>
    </row>
    <row r="2325" spans="1:18" x14ac:dyDescent="0.2">
      <c r="A2325" s="13"/>
      <c r="B2325" s="1"/>
      <c r="C2325" s="1"/>
      <c r="D2325" s="1"/>
      <c r="E2325" s="1"/>
      <c r="F2325" s="1"/>
      <c r="G2325" s="13"/>
      <c r="H2325" s="9"/>
      <c r="I2325" s="1"/>
      <c r="J2325" s="111"/>
      <c r="K2325" s="2"/>
      <c r="L2325" s="2"/>
      <c r="M2325" s="3"/>
      <c r="N2325" s="3"/>
      <c r="O2325" s="17" t="str">
        <f t="shared" si="71"/>
        <v/>
      </c>
      <c r="P2325" s="18" t="str">
        <f>IF(M2325=0,"",IF(N2325-Master!$A$6&lt;0,"0",IF(M2325&lt;=Master!$A$6,(N2325-Master!$A$6),O2325)))</f>
        <v/>
      </c>
      <c r="Q2325" s="20">
        <f>IF(J2325&gt;Master!$A$6,"N/A",IF(M2325=0,H2325,ROUND(H2325*P2325/O2325,2)))</f>
        <v>0</v>
      </c>
      <c r="R2325" s="37" t="str">
        <f t="shared" ref="R2325:R2388" si="72">CLEAN(IF(H2325=0,"",IF(ISBLANK(I2325),LEFT("Defer "&amp;K2325,35),LEFT("Defer "&amp;I2325&amp;" "&amp;K2325,35))))</f>
        <v/>
      </c>
    </row>
    <row r="2326" spans="1:18" x14ac:dyDescent="0.2">
      <c r="A2326" s="13"/>
      <c r="B2326" s="1"/>
      <c r="C2326" s="1"/>
      <c r="D2326" s="1"/>
      <c r="E2326" s="1"/>
      <c r="F2326" s="1"/>
      <c r="G2326" s="13"/>
      <c r="H2326" s="9"/>
      <c r="I2326" s="1"/>
      <c r="J2326" s="111"/>
      <c r="K2326" s="2"/>
      <c r="L2326" s="2"/>
      <c r="M2326" s="3"/>
      <c r="N2326" s="3"/>
      <c r="O2326" s="17" t="str">
        <f t="shared" ref="O2326:O2389" si="73">IF(M2326=0,"",(N2326-M2326+1))</f>
        <v/>
      </c>
      <c r="P2326" s="18" t="str">
        <f>IF(M2326=0,"",IF(N2326-Master!$A$6&lt;0,"0",IF(M2326&lt;=Master!$A$6,(N2326-Master!$A$6),O2326)))</f>
        <v/>
      </c>
      <c r="Q2326" s="20">
        <f>IF(J2326&gt;Master!$A$6,"N/A",IF(M2326=0,H2326,ROUND(H2326*P2326/O2326,2)))</f>
        <v>0</v>
      </c>
      <c r="R2326" s="37" t="str">
        <f t="shared" si="72"/>
        <v/>
      </c>
    </row>
    <row r="2327" spans="1:18" x14ac:dyDescent="0.2">
      <c r="A2327" s="13"/>
      <c r="B2327" s="1"/>
      <c r="C2327" s="1"/>
      <c r="D2327" s="1"/>
      <c r="E2327" s="1"/>
      <c r="F2327" s="1"/>
      <c r="G2327" s="13"/>
      <c r="H2327" s="9"/>
      <c r="I2327" s="1"/>
      <c r="J2327" s="111"/>
      <c r="K2327" s="2"/>
      <c r="L2327" s="2"/>
      <c r="M2327" s="3"/>
      <c r="N2327" s="3"/>
      <c r="O2327" s="17" t="str">
        <f t="shared" si="73"/>
        <v/>
      </c>
      <c r="P2327" s="18" t="str">
        <f>IF(M2327=0,"",IF(N2327-Master!$A$6&lt;0,"0",IF(M2327&lt;=Master!$A$6,(N2327-Master!$A$6),O2327)))</f>
        <v/>
      </c>
      <c r="Q2327" s="20">
        <f>IF(J2327&gt;Master!$A$6,"N/A",IF(M2327=0,H2327,ROUND(H2327*P2327/O2327,2)))</f>
        <v>0</v>
      </c>
      <c r="R2327" s="37" t="str">
        <f t="shared" si="72"/>
        <v/>
      </c>
    </row>
    <row r="2328" spans="1:18" x14ac:dyDescent="0.2">
      <c r="A2328" s="13"/>
      <c r="B2328" s="1"/>
      <c r="C2328" s="1"/>
      <c r="D2328" s="1"/>
      <c r="E2328" s="1"/>
      <c r="F2328" s="1"/>
      <c r="G2328" s="13"/>
      <c r="H2328" s="9"/>
      <c r="I2328" s="1"/>
      <c r="J2328" s="111"/>
      <c r="K2328" s="2"/>
      <c r="L2328" s="2"/>
      <c r="M2328" s="3"/>
      <c r="N2328" s="3"/>
      <c r="O2328" s="17" t="str">
        <f t="shared" si="73"/>
        <v/>
      </c>
      <c r="P2328" s="18" t="str">
        <f>IF(M2328=0,"",IF(N2328-Master!$A$6&lt;0,"0",IF(M2328&lt;=Master!$A$6,(N2328-Master!$A$6),O2328)))</f>
        <v/>
      </c>
      <c r="Q2328" s="20">
        <f>IF(J2328&gt;Master!$A$6,"N/A",IF(M2328=0,H2328,ROUND(H2328*P2328/O2328,2)))</f>
        <v>0</v>
      </c>
      <c r="R2328" s="37" t="str">
        <f t="shared" si="72"/>
        <v/>
      </c>
    </row>
    <row r="2329" spans="1:18" x14ac:dyDescent="0.2">
      <c r="A2329" s="13"/>
      <c r="B2329" s="1"/>
      <c r="C2329" s="1"/>
      <c r="D2329" s="1"/>
      <c r="E2329" s="1"/>
      <c r="F2329" s="1"/>
      <c r="G2329" s="13"/>
      <c r="H2329" s="9"/>
      <c r="I2329" s="1"/>
      <c r="J2329" s="111"/>
      <c r="K2329" s="2"/>
      <c r="L2329" s="2"/>
      <c r="M2329" s="3"/>
      <c r="N2329" s="3"/>
      <c r="O2329" s="17" t="str">
        <f t="shared" si="73"/>
        <v/>
      </c>
      <c r="P2329" s="18" t="str">
        <f>IF(M2329=0,"",IF(N2329-Master!$A$6&lt;0,"0",IF(M2329&lt;=Master!$A$6,(N2329-Master!$A$6),O2329)))</f>
        <v/>
      </c>
      <c r="Q2329" s="20">
        <f>IF(J2329&gt;Master!$A$6,"N/A",IF(M2329=0,H2329,ROUND(H2329*P2329/O2329,2)))</f>
        <v>0</v>
      </c>
      <c r="R2329" s="37" t="str">
        <f t="shared" si="72"/>
        <v/>
      </c>
    </row>
    <row r="2330" spans="1:18" x14ac:dyDescent="0.2">
      <c r="A2330" s="13"/>
      <c r="B2330" s="1"/>
      <c r="C2330" s="1"/>
      <c r="D2330" s="1"/>
      <c r="E2330" s="1"/>
      <c r="F2330" s="1"/>
      <c r="G2330" s="13"/>
      <c r="H2330" s="9"/>
      <c r="I2330" s="1"/>
      <c r="J2330" s="111"/>
      <c r="K2330" s="2"/>
      <c r="L2330" s="2"/>
      <c r="M2330" s="3"/>
      <c r="N2330" s="3"/>
      <c r="O2330" s="17" t="str">
        <f t="shared" si="73"/>
        <v/>
      </c>
      <c r="P2330" s="18" t="str">
        <f>IF(M2330=0,"",IF(N2330-Master!$A$6&lt;0,"0",IF(M2330&lt;=Master!$A$6,(N2330-Master!$A$6),O2330)))</f>
        <v/>
      </c>
      <c r="Q2330" s="20">
        <f>IF(J2330&gt;Master!$A$6,"N/A",IF(M2330=0,H2330,ROUND(H2330*P2330/O2330,2)))</f>
        <v>0</v>
      </c>
      <c r="R2330" s="37" t="str">
        <f t="shared" si="72"/>
        <v/>
      </c>
    </row>
    <row r="2331" spans="1:18" x14ac:dyDescent="0.2">
      <c r="A2331" s="13"/>
      <c r="B2331" s="1"/>
      <c r="C2331" s="1"/>
      <c r="D2331" s="1"/>
      <c r="E2331" s="1"/>
      <c r="F2331" s="1"/>
      <c r="G2331" s="13"/>
      <c r="H2331" s="9"/>
      <c r="I2331" s="1"/>
      <c r="J2331" s="111"/>
      <c r="K2331" s="2"/>
      <c r="L2331" s="2"/>
      <c r="M2331" s="3"/>
      <c r="N2331" s="3"/>
      <c r="O2331" s="17" t="str">
        <f t="shared" si="73"/>
        <v/>
      </c>
      <c r="P2331" s="18" t="str">
        <f>IF(M2331=0,"",IF(N2331-Master!$A$6&lt;0,"0",IF(M2331&lt;=Master!$A$6,(N2331-Master!$A$6),O2331)))</f>
        <v/>
      </c>
      <c r="Q2331" s="20">
        <f>IF(J2331&gt;Master!$A$6,"N/A",IF(M2331=0,H2331,ROUND(H2331*P2331/O2331,2)))</f>
        <v>0</v>
      </c>
      <c r="R2331" s="37" t="str">
        <f t="shared" si="72"/>
        <v/>
      </c>
    </row>
    <row r="2332" spans="1:18" x14ac:dyDescent="0.2">
      <c r="A2332" s="13"/>
      <c r="B2332" s="1"/>
      <c r="C2332" s="1"/>
      <c r="D2332" s="1"/>
      <c r="E2332" s="1"/>
      <c r="F2332" s="1"/>
      <c r="G2332" s="13"/>
      <c r="H2332" s="9"/>
      <c r="I2332" s="1"/>
      <c r="J2332" s="111"/>
      <c r="K2332" s="2"/>
      <c r="L2332" s="2"/>
      <c r="M2332" s="3"/>
      <c r="N2332" s="3"/>
      <c r="O2332" s="17" t="str">
        <f t="shared" si="73"/>
        <v/>
      </c>
      <c r="P2332" s="18" t="str">
        <f>IF(M2332=0,"",IF(N2332-Master!$A$6&lt;0,"0",IF(M2332&lt;=Master!$A$6,(N2332-Master!$A$6),O2332)))</f>
        <v/>
      </c>
      <c r="Q2332" s="20">
        <f>IF(J2332&gt;Master!$A$6,"N/A",IF(M2332=0,H2332,ROUND(H2332*P2332/O2332,2)))</f>
        <v>0</v>
      </c>
      <c r="R2332" s="37" t="str">
        <f t="shared" si="72"/>
        <v/>
      </c>
    </row>
    <row r="2333" spans="1:18" x14ac:dyDescent="0.2">
      <c r="A2333" s="13"/>
      <c r="B2333" s="1"/>
      <c r="C2333" s="1"/>
      <c r="D2333" s="1"/>
      <c r="E2333" s="1"/>
      <c r="F2333" s="1"/>
      <c r="G2333" s="13"/>
      <c r="H2333" s="9"/>
      <c r="I2333" s="1"/>
      <c r="J2333" s="111"/>
      <c r="K2333" s="2"/>
      <c r="L2333" s="2"/>
      <c r="M2333" s="3"/>
      <c r="N2333" s="3"/>
      <c r="O2333" s="17" t="str">
        <f t="shared" si="73"/>
        <v/>
      </c>
      <c r="P2333" s="18" t="str">
        <f>IF(M2333=0,"",IF(N2333-Master!$A$6&lt;0,"0",IF(M2333&lt;=Master!$A$6,(N2333-Master!$A$6),O2333)))</f>
        <v/>
      </c>
      <c r="Q2333" s="20">
        <f>IF(J2333&gt;Master!$A$6,"N/A",IF(M2333=0,H2333,ROUND(H2333*P2333/O2333,2)))</f>
        <v>0</v>
      </c>
      <c r="R2333" s="37" t="str">
        <f t="shared" si="72"/>
        <v/>
      </c>
    </row>
    <row r="2334" spans="1:18" x14ac:dyDescent="0.2">
      <c r="A2334" s="13"/>
      <c r="B2334" s="1"/>
      <c r="C2334" s="1"/>
      <c r="D2334" s="1"/>
      <c r="E2334" s="1"/>
      <c r="F2334" s="1"/>
      <c r="G2334" s="13"/>
      <c r="H2334" s="9"/>
      <c r="I2334" s="1"/>
      <c r="J2334" s="111"/>
      <c r="K2334" s="2"/>
      <c r="L2334" s="2"/>
      <c r="M2334" s="3"/>
      <c r="N2334" s="3"/>
      <c r="O2334" s="17" t="str">
        <f t="shared" si="73"/>
        <v/>
      </c>
      <c r="P2334" s="18" t="str">
        <f>IF(M2334=0,"",IF(N2334-Master!$A$6&lt;0,"0",IF(M2334&lt;=Master!$A$6,(N2334-Master!$A$6),O2334)))</f>
        <v/>
      </c>
      <c r="Q2334" s="20">
        <f>IF(J2334&gt;Master!$A$6,"N/A",IF(M2334=0,H2334,ROUND(H2334*P2334/O2334,2)))</f>
        <v>0</v>
      </c>
      <c r="R2334" s="37" t="str">
        <f t="shared" si="72"/>
        <v/>
      </c>
    </row>
    <row r="2335" spans="1:18" x14ac:dyDescent="0.2">
      <c r="A2335" s="13"/>
      <c r="B2335" s="1"/>
      <c r="C2335" s="1"/>
      <c r="D2335" s="1"/>
      <c r="E2335" s="1"/>
      <c r="F2335" s="1"/>
      <c r="G2335" s="13"/>
      <c r="H2335" s="9"/>
      <c r="I2335" s="1"/>
      <c r="J2335" s="111"/>
      <c r="K2335" s="2"/>
      <c r="L2335" s="2"/>
      <c r="M2335" s="3"/>
      <c r="N2335" s="3"/>
      <c r="O2335" s="17" t="str">
        <f t="shared" si="73"/>
        <v/>
      </c>
      <c r="P2335" s="18" t="str">
        <f>IF(M2335=0,"",IF(N2335-Master!$A$6&lt;0,"0",IF(M2335&lt;=Master!$A$6,(N2335-Master!$A$6),O2335)))</f>
        <v/>
      </c>
      <c r="Q2335" s="20">
        <f>IF(J2335&gt;Master!$A$6,"N/A",IF(M2335=0,H2335,ROUND(H2335*P2335/O2335,2)))</f>
        <v>0</v>
      </c>
      <c r="R2335" s="37" t="str">
        <f t="shared" si="72"/>
        <v/>
      </c>
    </row>
    <row r="2336" spans="1:18" x14ac:dyDescent="0.2">
      <c r="A2336" s="13"/>
      <c r="B2336" s="1"/>
      <c r="C2336" s="1"/>
      <c r="D2336" s="1"/>
      <c r="E2336" s="1"/>
      <c r="F2336" s="1"/>
      <c r="G2336" s="13"/>
      <c r="H2336" s="9"/>
      <c r="I2336" s="1"/>
      <c r="J2336" s="111"/>
      <c r="K2336" s="2"/>
      <c r="L2336" s="2"/>
      <c r="M2336" s="3"/>
      <c r="N2336" s="3"/>
      <c r="O2336" s="17" t="str">
        <f t="shared" si="73"/>
        <v/>
      </c>
      <c r="P2336" s="18" t="str">
        <f>IF(M2336=0,"",IF(N2336-Master!$A$6&lt;0,"0",IF(M2336&lt;=Master!$A$6,(N2336-Master!$A$6),O2336)))</f>
        <v/>
      </c>
      <c r="Q2336" s="20">
        <f>IF(J2336&gt;Master!$A$6,"N/A",IF(M2336=0,H2336,ROUND(H2336*P2336/O2336,2)))</f>
        <v>0</v>
      </c>
      <c r="R2336" s="37" t="str">
        <f t="shared" si="72"/>
        <v/>
      </c>
    </row>
    <row r="2337" spans="1:18" x14ac:dyDescent="0.2">
      <c r="A2337" s="13"/>
      <c r="B2337" s="1"/>
      <c r="C2337" s="1"/>
      <c r="D2337" s="1"/>
      <c r="E2337" s="1"/>
      <c r="F2337" s="1"/>
      <c r="G2337" s="13"/>
      <c r="H2337" s="9"/>
      <c r="I2337" s="1"/>
      <c r="J2337" s="111"/>
      <c r="K2337" s="2"/>
      <c r="L2337" s="2"/>
      <c r="M2337" s="3"/>
      <c r="N2337" s="3"/>
      <c r="O2337" s="17" t="str">
        <f t="shared" si="73"/>
        <v/>
      </c>
      <c r="P2337" s="18" t="str">
        <f>IF(M2337=0,"",IF(N2337-Master!$A$6&lt;0,"0",IF(M2337&lt;=Master!$A$6,(N2337-Master!$A$6),O2337)))</f>
        <v/>
      </c>
      <c r="Q2337" s="20">
        <f>IF(J2337&gt;Master!$A$6,"N/A",IF(M2337=0,H2337,ROUND(H2337*P2337/O2337,2)))</f>
        <v>0</v>
      </c>
      <c r="R2337" s="37" t="str">
        <f t="shared" si="72"/>
        <v/>
      </c>
    </row>
    <row r="2338" spans="1:18" x14ac:dyDescent="0.2">
      <c r="A2338" s="13"/>
      <c r="B2338" s="1"/>
      <c r="C2338" s="1"/>
      <c r="D2338" s="1"/>
      <c r="E2338" s="1"/>
      <c r="F2338" s="1"/>
      <c r="G2338" s="13"/>
      <c r="H2338" s="9"/>
      <c r="I2338" s="1"/>
      <c r="J2338" s="111"/>
      <c r="K2338" s="2"/>
      <c r="L2338" s="2"/>
      <c r="M2338" s="3"/>
      <c r="N2338" s="3"/>
      <c r="O2338" s="17" t="str">
        <f t="shared" si="73"/>
        <v/>
      </c>
      <c r="P2338" s="18" t="str">
        <f>IF(M2338=0,"",IF(N2338-Master!$A$6&lt;0,"0",IF(M2338&lt;=Master!$A$6,(N2338-Master!$A$6),O2338)))</f>
        <v/>
      </c>
      <c r="Q2338" s="20">
        <f>IF(J2338&gt;Master!$A$6,"N/A",IF(M2338=0,H2338,ROUND(H2338*P2338/O2338,2)))</f>
        <v>0</v>
      </c>
      <c r="R2338" s="37" t="str">
        <f t="shared" si="72"/>
        <v/>
      </c>
    </row>
    <row r="2339" spans="1:18" x14ac:dyDescent="0.2">
      <c r="A2339" s="13"/>
      <c r="B2339" s="1"/>
      <c r="C2339" s="1"/>
      <c r="D2339" s="1"/>
      <c r="E2339" s="1"/>
      <c r="F2339" s="1"/>
      <c r="G2339" s="13"/>
      <c r="H2339" s="9"/>
      <c r="I2339" s="1"/>
      <c r="J2339" s="111"/>
      <c r="K2339" s="2"/>
      <c r="L2339" s="2"/>
      <c r="M2339" s="3"/>
      <c r="N2339" s="3"/>
      <c r="O2339" s="17" t="str">
        <f t="shared" si="73"/>
        <v/>
      </c>
      <c r="P2339" s="18" t="str">
        <f>IF(M2339=0,"",IF(N2339-Master!$A$6&lt;0,"0",IF(M2339&lt;=Master!$A$6,(N2339-Master!$A$6),O2339)))</f>
        <v/>
      </c>
      <c r="Q2339" s="20">
        <f>IF(J2339&gt;Master!$A$6,"N/A",IF(M2339=0,H2339,ROUND(H2339*P2339/O2339,2)))</f>
        <v>0</v>
      </c>
      <c r="R2339" s="37" t="str">
        <f t="shared" si="72"/>
        <v/>
      </c>
    </row>
    <row r="2340" spans="1:18" x14ac:dyDescent="0.2">
      <c r="A2340" s="13"/>
      <c r="B2340" s="1"/>
      <c r="C2340" s="1"/>
      <c r="D2340" s="1"/>
      <c r="E2340" s="1"/>
      <c r="F2340" s="1"/>
      <c r="G2340" s="13"/>
      <c r="H2340" s="9"/>
      <c r="I2340" s="1"/>
      <c r="J2340" s="111"/>
      <c r="K2340" s="2"/>
      <c r="L2340" s="2"/>
      <c r="M2340" s="3"/>
      <c r="N2340" s="3"/>
      <c r="O2340" s="17" t="str">
        <f t="shared" si="73"/>
        <v/>
      </c>
      <c r="P2340" s="18" t="str">
        <f>IF(M2340=0,"",IF(N2340-Master!$A$6&lt;0,"0",IF(M2340&lt;=Master!$A$6,(N2340-Master!$A$6),O2340)))</f>
        <v/>
      </c>
      <c r="Q2340" s="20">
        <f>IF(J2340&gt;Master!$A$6,"N/A",IF(M2340=0,H2340,ROUND(H2340*P2340/O2340,2)))</f>
        <v>0</v>
      </c>
      <c r="R2340" s="37" t="str">
        <f t="shared" si="72"/>
        <v/>
      </c>
    </row>
    <row r="2341" spans="1:18" x14ac:dyDescent="0.2">
      <c r="A2341" s="13"/>
      <c r="B2341" s="1"/>
      <c r="C2341" s="1"/>
      <c r="D2341" s="1"/>
      <c r="E2341" s="1"/>
      <c r="F2341" s="1"/>
      <c r="G2341" s="13"/>
      <c r="H2341" s="9"/>
      <c r="I2341" s="1"/>
      <c r="J2341" s="111"/>
      <c r="K2341" s="2"/>
      <c r="L2341" s="2"/>
      <c r="M2341" s="3"/>
      <c r="N2341" s="3"/>
      <c r="O2341" s="17" t="str">
        <f t="shared" si="73"/>
        <v/>
      </c>
      <c r="P2341" s="18" t="str">
        <f>IF(M2341=0,"",IF(N2341-Master!$A$6&lt;0,"0",IF(M2341&lt;=Master!$A$6,(N2341-Master!$A$6),O2341)))</f>
        <v/>
      </c>
      <c r="Q2341" s="20">
        <f>IF(J2341&gt;Master!$A$6,"N/A",IF(M2341=0,H2341,ROUND(H2341*P2341/O2341,2)))</f>
        <v>0</v>
      </c>
      <c r="R2341" s="37" t="str">
        <f t="shared" si="72"/>
        <v/>
      </c>
    </row>
    <row r="2342" spans="1:18" x14ac:dyDescent="0.2">
      <c r="A2342" s="13"/>
      <c r="B2342" s="1"/>
      <c r="C2342" s="1"/>
      <c r="D2342" s="1"/>
      <c r="E2342" s="1"/>
      <c r="F2342" s="1"/>
      <c r="G2342" s="13"/>
      <c r="H2342" s="9"/>
      <c r="I2342" s="1"/>
      <c r="J2342" s="82"/>
      <c r="K2342" s="2"/>
      <c r="L2342" s="2"/>
      <c r="M2342" s="3"/>
      <c r="N2342" s="3"/>
      <c r="O2342" s="17" t="str">
        <f t="shared" si="73"/>
        <v/>
      </c>
      <c r="P2342" s="18" t="str">
        <f>IF(M2342=0,"",IF(N2342-Master!$A$6&lt;0,"0",IF(M2342&lt;=Master!$A$6,(N2342-Master!$A$6),O2342)))</f>
        <v/>
      </c>
      <c r="Q2342" s="20">
        <f>IF(J2342&gt;Master!$A$6,"N/A",IF(M2342=0,H2342,ROUND(H2342*P2342/O2342,2)))</f>
        <v>0</v>
      </c>
      <c r="R2342" s="37" t="str">
        <f t="shared" si="72"/>
        <v/>
      </c>
    </row>
    <row r="2343" spans="1:18" x14ac:dyDescent="0.2">
      <c r="A2343" s="13"/>
      <c r="B2343" s="1"/>
      <c r="C2343" s="1"/>
      <c r="D2343" s="1"/>
      <c r="E2343" s="1"/>
      <c r="F2343" s="1"/>
      <c r="G2343" s="13"/>
      <c r="H2343" s="9"/>
      <c r="I2343" s="1"/>
      <c r="J2343" s="82"/>
      <c r="K2343" s="2"/>
      <c r="L2343" s="2"/>
      <c r="M2343" s="3"/>
      <c r="N2343" s="3"/>
      <c r="O2343" s="17" t="str">
        <f t="shared" si="73"/>
        <v/>
      </c>
      <c r="P2343" s="18" t="str">
        <f>IF(M2343=0,"",IF(N2343-Master!$A$6&lt;0,"0",IF(M2343&lt;=Master!$A$6,(N2343-Master!$A$6),O2343)))</f>
        <v/>
      </c>
      <c r="Q2343" s="20">
        <f>IF(J2343&gt;Master!$A$6,"N/A",IF(M2343=0,H2343,ROUND(H2343*P2343/O2343,2)))</f>
        <v>0</v>
      </c>
      <c r="R2343" s="37" t="str">
        <f t="shared" si="72"/>
        <v/>
      </c>
    </row>
    <row r="2344" spans="1:18" x14ac:dyDescent="0.2">
      <c r="A2344" s="13"/>
      <c r="B2344" s="1"/>
      <c r="C2344" s="1"/>
      <c r="D2344" s="1"/>
      <c r="E2344" s="1"/>
      <c r="F2344" s="1"/>
      <c r="G2344" s="13"/>
      <c r="H2344" s="9"/>
      <c r="I2344" s="1"/>
      <c r="J2344" s="82"/>
      <c r="K2344" s="2"/>
      <c r="L2344" s="2"/>
      <c r="M2344" s="3"/>
      <c r="N2344" s="3"/>
      <c r="O2344" s="17" t="str">
        <f t="shared" si="73"/>
        <v/>
      </c>
      <c r="P2344" s="18" t="str">
        <f>IF(M2344=0,"",IF(N2344-Master!$A$6&lt;0,"0",IF(M2344&lt;=Master!$A$6,(N2344-Master!$A$6),O2344)))</f>
        <v/>
      </c>
      <c r="Q2344" s="20">
        <f>IF(J2344&gt;Master!$A$6,"N/A",IF(M2344=0,H2344,ROUND(H2344*P2344/O2344,2)))</f>
        <v>0</v>
      </c>
      <c r="R2344" s="37" t="str">
        <f t="shared" si="72"/>
        <v/>
      </c>
    </row>
    <row r="2345" spans="1:18" x14ac:dyDescent="0.2">
      <c r="A2345" s="13"/>
      <c r="B2345" s="1"/>
      <c r="C2345" s="1"/>
      <c r="D2345" s="1"/>
      <c r="E2345" s="1"/>
      <c r="F2345" s="1"/>
      <c r="G2345" s="13"/>
      <c r="H2345" s="9"/>
      <c r="I2345" s="1"/>
      <c r="J2345" s="82"/>
      <c r="K2345" s="2"/>
      <c r="L2345" s="2"/>
      <c r="M2345" s="3"/>
      <c r="N2345" s="3"/>
      <c r="O2345" s="17" t="str">
        <f t="shared" si="73"/>
        <v/>
      </c>
      <c r="P2345" s="18" t="str">
        <f>IF(M2345=0,"",IF(N2345-Master!$A$6&lt;0,"0",IF(M2345&lt;=Master!$A$6,(N2345-Master!$A$6),O2345)))</f>
        <v/>
      </c>
      <c r="Q2345" s="20">
        <f>IF(J2345&gt;Master!$A$6,"N/A",IF(M2345=0,H2345,ROUND(H2345*P2345/O2345,2)))</f>
        <v>0</v>
      </c>
      <c r="R2345" s="37" t="str">
        <f t="shared" si="72"/>
        <v/>
      </c>
    </row>
    <row r="2346" spans="1:18" x14ac:dyDescent="0.2">
      <c r="A2346" s="13"/>
      <c r="B2346" s="1"/>
      <c r="C2346" s="1"/>
      <c r="D2346" s="1"/>
      <c r="E2346" s="1"/>
      <c r="F2346" s="1"/>
      <c r="G2346" s="13"/>
      <c r="H2346" s="9"/>
      <c r="I2346" s="1"/>
      <c r="J2346" s="82"/>
      <c r="K2346" s="2"/>
      <c r="L2346" s="2"/>
      <c r="M2346" s="3"/>
      <c r="N2346" s="3"/>
      <c r="O2346" s="17" t="str">
        <f t="shared" si="73"/>
        <v/>
      </c>
      <c r="P2346" s="18" t="str">
        <f>IF(M2346=0,"",IF(N2346-Master!$A$6&lt;0,"0",IF(M2346&lt;=Master!$A$6,(N2346-Master!$A$6),O2346)))</f>
        <v/>
      </c>
      <c r="Q2346" s="20">
        <f>IF(J2346&gt;Master!$A$6,"N/A",IF(M2346=0,H2346,ROUND(H2346*P2346/O2346,2)))</f>
        <v>0</v>
      </c>
      <c r="R2346" s="37" t="str">
        <f t="shared" si="72"/>
        <v/>
      </c>
    </row>
    <row r="2347" spans="1:18" x14ac:dyDescent="0.2">
      <c r="A2347" s="13"/>
      <c r="B2347" s="1"/>
      <c r="C2347" s="1"/>
      <c r="D2347" s="1"/>
      <c r="E2347" s="1"/>
      <c r="F2347" s="1"/>
      <c r="G2347" s="13"/>
      <c r="H2347" s="9"/>
      <c r="I2347" s="1"/>
      <c r="J2347" s="82"/>
      <c r="K2347" s="2"/>
      <c r="L2347" s="2"/>
      <c r="M2347" s="3"/>
      <c r="N2347" s="3"/>
      <c r="O2347" s="17" t="str">
        <f t="shared" si="73"/>
        <v/>
      </c>
      <c r="P2347" s="18" t="str">
        <f>IF(M2347=0,"",IF(N2347-Master!$A$6&lt;0,"0",IF(M2347&lt;=Master!$A$6,(N2347-Master!$A$6),O2347)))</f>
        <v/>
      </c>
      <c r="Q2347" s="20">
        <f>IF(J2347&gt;Master!$A$6,"N/A",IF(M2347=0,H2347,ROUND(H2347*P2347/O2347,2)))</f>
        <v>0</v>
      </c>
      <c r="R2347" s="37" t="str">
        <f t="shared" si="72"/>
        <v/>
      </c>
    </row>
    <row r="2348" spans="1:18" x14ac:dyDescent="0.2">
      <c r="A2348" s="13"/>
      <c r="B2348" s="1"/>
      <c r="C2348" s="1"/>
      <c r="D2348" s="1"/>
      <c r="E2348" s="1"/>
      <c r="F2348" s="1"/>
      <c r="G2348" s="13"/>
      <c r="H2348" s="9"/>
      <c r="I2348" s="1"/>
      <c r="J2348" s="82"/>
      <c r="K2348" s="2"/>
      <c r="L2348" s="2"/>
      <c r="M2348" s="3"/>
      <c r="N2348" s="3"/>
      <c r="O2348" s="17" t="str">
        <f t="shared" si="73"/>
        <v/>
      </c>
      <c r="P2348" s="18" t="str">
        <f>IF(M2348=0,"",IF(N2348-Master!$A$6&lt;0,"0",IF(M2348&lt;=Master!$A$6,(N2348-Master!$A$6),O2348)))</f>
        <v/>
      </c>
      <c r="Q2348" s="20">
        <f>IF(J2348&gt;Master!$A$6,"N/A",IF(M2348=0,H2348,ROUND(H2348*P2348/O2348,2)))</f>
        <v>0</v>
      </c>
      <c r="R2348" s="37" t="str">
        <f t="shared" si="72"/>
        <v/>
      </c>
    </row>
    <row r="2349" spans="1:18" x14ac:dyDescent="0.2">
      <c r="A2349" s="13"/>
      <c r="B2349" s="1"/>
      <c r="C2349" s="1"/>
      <c r="D2349" s="1"/>
      <c r="E2349" s="1"/>
      <c r="F2349" s="1"/>
      <c r="G2349" s="13"/>
      <c r="H2349" s="9"/>
      <c r="I2349" s="1"/>
      <c r="J2349" s="82"/>
      <c r="K2349" s="2"/>
      <c r="L2349" s="2"/>
      <c r="M2349" s="3"/>
      <c r="N2349" s="3"/>
      <c r="O2349" s="17" t="str">
        <f t="shared" si="73"/>
        <v/>
      </c>
      <c r="P2349" s="18" t="str">
        <f>IF(M2349=0,"",IF(N2349-Master!$A$6&lt;0,"0",IF(M2349&lt;=Master!$A$6,(N2349-Master!$A$6),O2349)))</f>
        <v/>
      </c>
      <c r="Q2349" s="20">
        <f>IF(J2349&gt;Master!$A$6,"N/A",IF(M2349=0,H2349,ROUND(H2349*P2349/O2349,2)))</f>
        <v>0</v>
      </c>
      <c r="R2349" s="37" t="str">
        <f t="shared" si="72"/>
        <v/>
      </c>
    </row>
    <row r="2350" spans="1:18" x14ac:dyDescent="0.2">
      <c r="A2350" s="13"/>
      <c r="B2350" s="1"/>
      <c r="C2350" s="1"/>
      <c r="D2350" s="1"/>
      <c r="E2350" s="1"/>
      <c r="F2350" s="1"/>
      <c r="G2350" s="13"/>
      <c r="H2350" s="9"/>
      <c r="I2350" s="1"/>
      <c r="J2350" s="82"/>
      <c r="K2350" s="2"/>
      <c r="L2350" s="2"/>
      <c r="M2350" s="3"/>
      <c r="N2350" s="3"/>
      <c r="O2350" s="17" t="str">
        <f t="shared" si="73"/>
        <v/>
      </c>
      <c r="P2350" s="18" t="str">
        <f>IF(M2350=0,"",IF(N2350-Master!$A$6&lt;0,"0",IF(M2350&lt;=Master!$A$6,(N2350-Master!$A$6),O2350)))</f>
        <v/>
      </c>
      <c r="Q2350" s="20">
        <f>IF(J2350&gt;Master!$A$6,"N/A",IF(M2350=0,H2350,ROUND(H2350*P2350/O2350,2)))</f>
        <v>0</v>
      </c>
      <c r="R2350" s="37" t="str">
        <f t="shared" si="72"/>
        <v/>
      </c>
    </row>
    <row r="2351" spans="1:18" x14ac:dyDescent="0.2">
      <c r="A2351" s="13"/>
      <c r="B2351" s="1"/>
      <c r="C2351" s="1"/>
      <c r="D2351" s="1"/>
      <c r="E2351" s="1"/>
      <c r="F2351" s="1"/>
      <c r="G2351" s="13"/>
      <c r="H2351" s="9"/>
      <c r="I2351" s="1"/>
      <c r="J2351" s="82"/>
      <c r="K2351" s="2"/>
      <c r="L2351" s="2"/>
      <c r="M2351" s="3"/>
      <c r="N2351" s="3"/>
      <c r="O2351" s="17" t="str">
        <f t="shared" si="73"/>
        <v/>
      </c>
      <c r="P2351" s="18" t="str">
        <f>IF(M2351=0,"",IF(N2351-Master!$A$6&lt;0,"0",IF(M2351&lt;=Master!$A$6,(N2351-Master!$A$6),O2351)))</f>
        <v/>
      </c>
      <c r="Q2351" s="20">
        <f>IF(J2351&gt;Master!$A$6,"N/A",IF(M2351=0,H2351,ROUND(H2351*P2351/O2351,2)))</f>
        <v>0</v>
      </c>
      <c r="R2351" s="37" t="str">
        <f t="shared" si="72"/>
        <v/>
      </c>
    </row>
    <row r="2352" spans="1:18" x14ac:dyDescent="0.2">
      <c r="A2352" s="13"/>
      <c r="B2352" s="1"/>
      <c r="C2352" s="1"/>
      <c r="D2352" s="1"/>
      <c r="E2352" s="1"/>
      <c r="F2352" s="1"/>
      <c r="G2352" s="13"/>
      <c r="H2352" s="9"/>
      <c r="I2352" s="1"/>
      <c r="J2352" s="82"/>
      <c r="K2352" s="2"/>
      <c r="L2352" s="2"/>
      <c r="M2352" s="3"/>
      <c r="N2352" s="3"/>
      <c r="O2352" s="17" t="str">
        <f t="shared" si="73"/>
        <v/>
      </c>
      <c r="P2352" s="18" t="str">
        <f>IF(M2352=0,"",IF(N2352-Master!$A$6&lt;0,"0",IF(M2352&lt;=Master!$A$6,(N2352-Master!$A$6),O2352)))</f>
        <v/>
      </c>
      <c r="Q2352" s="20">
        <f>IF(J2352&gt;Master!$A$6,"N/A",IF(M2352=0,H2352,ROUND(H2352*P2352/O2352,2)))</f>
        <v>0</v>
      </c>
      <c r="R2352" s="37" t="str">
        <f t="shared" si="72"/>
        <v/>
      </c>
    </row>
    <row r="2353" spans="1:18" x14ac:dyDescent="0.2">
      <c r="A2353" s="13"/>
      <c r="B2353" s="1"/>
      <c r="C2353" s="1"/>
      <c r="D2353" s="1"/>
      <c r="E2353" s="1"/>
      <c r="F2353" s="1"/>
      <c r="G2353" s="13"/>
      <c r="H2353" s="9"/>
      <c r="I2353" s="1"/>
      <c r="J2353" s="82"/>
      <c r="K2353" s="2"/>
      <c r="L2353" s="2"/>
      <c r="M2353" s="3"/>
      <c r="N2353" s="3"/>
      <c r="O2353" s="17" t="str">
        <f t="shared" si="73"/>
        <v/>
      </c>
      <c r="P2353" s="18" t="str">
        <f>IF(M2353=0,"",IF(N2353-Master!$A$6&lt;0,"0",IF(M2353&lt;=Master!$A$6,(N2353-Master!$A$6),O2353)))</f>
        <v/>
      </c>
      <c r="Q2353" s="20">
        <f>IF(J2353&gt;Master!$A$6,"N/A",IF(M2353=0,H2353,ROUND(H2353*P2353/O2353,2)))</f>
        <v>0</v>
      </c>
      <c r="R2353" s="37" t="str">
        <f t="shared" si="72"/>
        <v/>
      </c>
    </row>
    <row r="2354" spans="1:18" x14ac:dyDescent="0.2">
      <c r="A2354" s="13"/>
      <c r="B2354" s="1"/>
      <c r="C2354" s="1"/>
      <c r="D2354" s="1"/>
      <c r="E2354" s="1"/>
      <c r="F2354" s="1"/>
      <c r="G2354" s="13"/>
      <c r="H2354" s="9"/>
      <c r="I2354" s="1"/>
      <c r="J2354" s="82"/>
      <c r="K2354" s="2"/>
      <c r="L2354" s="2"/>
      <c r="M2354" s="3"/>
      <c r="N2354" s="3"/>
      <c r="O2354" s="17" t="str">
        <f t="shared" si="73"/>
        <v/>
      </c>
      <c r="P2354" s="18" t="str">
        <f>IF(M2354=0,"",IF(N2354-Master!$A$6&lt;0,"0",IF(M2354&lt;=Master!$A$6,(N2354-Master!$A$6),O2354)))</f>
        <v/>
      </c>
      <c r="Q2354" s="20">
        <f>IF(J2354&gt;Master!$A$6,"N/A",IF(M2354=0,H2354,ROUND(H2354*P2354/O2354,2)))</f>
        <v>0</v>
      </c>
      <c r="R2354" s="37" t="str">
        <f t="shared" si="72"/>
        <v/>
      </c>
    </row>
    <row r="2355" spans="1:18" x14ac:dyDescent="0.2">
      <c r="A2355" s="13"/>
      <c r="B2355" s="1"/>
      <c r="C2355" s="1"/>
      <c r="D2355" s="1"/>
      <c r="E2355" s="1"/>
      <c r="F2355" s="1"/>
      <c r="G2355" s="13"/>
      <c r="H2355" s="9"/>
      <c r="I2355" s="1"/>
      <c r="J2355" s="82"/>
      <c r="K2355" s="2"/>
      <c r="L2355" s="2"/>
      <c r="M2355" s="3"/>
      <c r="N2355" s="3"/>
      <c r="O2355" s="17" t="str">
        <f t="shared" si="73"/>
        <v/>
      </c>
      <c r="P2355" s="18" t="str">
        <f>IF(M2355=0,"",IF(N2355-Master!$A$6&lt;0,"0",IF(M2355&lt;=Master!$A$6,(N2355-Master!$A$6),O2355)))</f>
        <v/>
      </c>
      <c r="Q2355" s="20">
        <f>IF(J2355&gt;Master!$A$6,"N/A",IF(M2355=0,H2355,ROUND(H2355*P2355/O2355,2)))</f>
        <v>0</v>
      </c>
      <c r="R2355" s="37" t="str">
        <f t="shared" si="72"/>
        <v/>
      </c>
    </row>
    <row r="2356" spans="1:18" x14ac:dyDescent="0.2">
      <c r="A2356" s="13"/>
      <c r="B2356" s="1"/>
      <c r="C2356" s="1"/>
      <c r="D2356" s="1"/>
      <c r="E2356" s="1"/>
      <c r="F2356" s="1"/>
      <c r="G2356" s="13"/>
      <c r="H2356" s="9"/>
      <c r="I2356" s="1"/>
      <c r="J2356" s="82"/>
      <c r="K2356" s="2"/>
      <c r="L2356" s="2"/>
      <c r="M2356" s="3"/>
      <c r="N2356" s="3"/>
      <c r="O2356" s="17" t="str">
        <f t="shared" si="73"/>
        <v/>
      </c>
      <c r="P2356" s="18" t="str">
        <f>IF(M2356=0,"",IF(N2356-Master!$A$6&lt;0,"0",IF(M2356&lt;=Master!$A$6,(N2356-Master!$A$6),O2356)))</f>
        <v/>
      </c>
      <c r="Q2356" s="20">
        <f>IF(J2356&gt;Master!$A$6,"N/A",IF(M2356=0,H2356,ROUND(H2356*P2356/O2356,2)))</f>
        <v>0</v>
      </c>
      <c r="R2356" s="37" t="str">
        <f t="shared" si="72"/>
        <v/>
      </c>
    </row>
    <row r="2357" spans="1:18" x14ac:dyDescent="0.2">
      <c r="A2357" s="13"/>
      <c r="B2357" s="1"/>
      <c r="C2357" s="1"/>
      <c r="D2357" s="1"/>
      <c r="E2357" s="1"/>
      <c r="F2357" s="1"/>
      <c r="G2357" s="13"/>
      <c r="H2357" s="9"/>
      <c r="I2357" s="1"/>
      <c r="J2357" s="82"/>
      <c r="K2357" s="2"/>
      <c r="L2357" s="2"/>
      <c r="M2357" s="3"/>
      <c r="N2357" s="3"/>
      <c r="O2357" s="17" t="str">
        <f t="shared" si="73"/>
        <v/>
      </c>
      <c r="P2357" s="18" t="str">
        <f>IF(M2357=0,"",IF(N2357-Master!$A$6&lt;0,"0",IF(M2357&lt;=Master!$A$6,(N2357-Master!$A$6),O2357)))</f>
        <v/>
      </c>
      <c r="Q2357" s="20">
        <f>IF(J2357&gt;Master!$A$6,"N/A",IF(M2357=0,H2357,ROUND(H2357*P2357/O2357,2)))</f>
        <v>0</v>
      </c>
      <c r="R2357" s="37" t="str">
        <f t="shared" si="72"/>
        <v/>
      </c>
    </row>
    <row r="2358" spans="1:18" x14ac:dyDescent="0.2">
      <c r="A2358" s="13"/>
      <c r="B2358" s="1"/>
      <c r="C2358" s="1"/>
      <c r="D2358" s="1"/>
      <c r="E2358" s="1"/>
      <c r="F2358" s="1"/>
      <c r="G2358" s="13"/>
      <c r="H2358" s="9"/>
      <c r="I2358" s="1"/>
      <c r="J2358" s="82"/>
      <c r="K2358" s="2"/>
      <c r="L2358" s="2"/>
      <c r="M2358" s="3"/>
      <c r="N2358" s="3"/>
      <c r="O2358" s="17" t="str">
        <f t="shared" si="73"/>
        <v/>
      </c>
      <c r="P2358" s="18" t="str">
        <f>IF(M2358=0,"",IF(N2358-Master!$A$6&lt;0,"0",IF(M2358&lt;=Master!$A$6,(N2358-Master!$A$6),O2358)))</f>
        <v/>
      </c>
      <c r="Q2358" s="20">
        <f>IF(J2358&gt;Master!$A$6,"N/A",IF(M2358=0,H2358,ROUND(H2358*P2358/O2358,2)))</f>
        <v>0</v>
      </c>
      <c r="R2358" s="37" t="str">
        <f t="shared" si="72"/>
        <v/>
      </c>
    </row>
    <row r="2359" spans="1:18" x14ac:dyDescent="0.2">
      <c r="A2359" s="13"/>
      <c r="B2359" s="1"/>
      <c r="C2359" s="1"/>
      <c r="D2359" s="1"/>
      <c r="E2359" s="1"/>
      <c r="F2359" s="1"/>
      <c r="G2359" s="13"/>
      <c r="H2359" s="9"/>
      <c r="I2359" s="1"/>
      <c r="J2359" s="82"/>
      <c r="K2359" s="2"/>
      <c r="L2359" s="2"/>
      <c r="M2359" s="3"/>
      <c r="N2359" s="3"/>
      <c r="O2359" s="17" t="str">
        <f t="shared" si="73"/>
        <v/>
      </c>
      <c r="P2359" s="18" t="str">
        <f>IF(M2359=0,"",IF(N2359-Master!$A$6&lt;0,"0",IF(M2359&lt;=Master!$A$6,(N2359-Master!$A$6),O2359)))</f>
        <v/>
      </c>
      <c r="Q2359" s="20">
        <f>IF(J2359&gt;Master!$A$6,"N/A",IF(M2359=0,H2359,ROUND(H2359*P2359/O2359,2)))</f>
        <v>0</v>
      </c>
      <c r="R2359" s="37" t="str">
        <f t="shared" si="72"/>
        <v/>
      </c>
    </row>
    <row r="2360" spans="1:18" x14ac:dyDescent="0.2">
      <c r="A2360" s="13"/>
      <c r="B2360" s="1"/>
      <c r="C2360" s="1"/>
      <c r="D2360" s="1"/>
      <c r="E2360" s="1"/>
      <c r="F2360" s="1"/>
      <c r="G2360" s="13"/>
      <c r="H2360" s="9"/>
      <c r="I2360" s="1"/>
      <c r="J2360" s="82"/>
      <c r="K2360" s="2"/>
      <c r="L2360" s="2"/>
      <c r="M2360" s="3"/>
      <c r="N2360" s="3"/>
      <c r="O2360" s="17" t="str">
        <f t="shared" si="73"/>
        <v/>
      </c>
      <c r="P2360" s="18" t="str">
        <f>IF(M2360=0,"",IF(N2360-Master!$A$6&lt;0,"0",IF(M2360&lt;=Master!$A$6,(N2360-Master!$A$6),O2360)))</f>
        <v/>
      </c>
      <c r="Q2360" s="20">
        <f>IF(J2360&gt;Master!$A$6,"N/A",IF(M2360=0,H2360,ROUND(H2360*P2360/O2360,2)))</f>
        <v>0</v>
      </c>
      <c r="R2360" s="37" t="str">
        <f t="shared" si="72"/>
        <v/>
      </c>
    </row>
    <row r="2361" spans="1:18" x14ac:dyDescent="0.2">
      <c r="A2361" s="13"/>
      <c r="B2361" s="1"/>
      <c r="C2361" s="1"/>
      <c r="D2361" s="1"/>
      <c r="E2361" s="1"/>
      <c r="F2361" s="1"/>
      <c r="G2361" s="13"/>
      <c r="H2361" s="9"/>
      <c r="I2361" s="1"/>
      <c r="J2361" s="82"/>
      <c r="K2361" s="2"/>
      <c r="L2361" s="2"/>
      <c r="M2361" s="3"/>
      <c r="N2361" s="3"/>
      <c r="O2361" s="17" t="str">
        <f t="shared" si="73"/>
        <v/>
      </c>
      <c r="P2361" s="18" t="str">
        <f>IF(M2361=0,"",IF(N2361-Master!$A$6&lt;0,"0",IF(M2361&lt;=Master!$A$6,(N2361-Master!$A$6),O2361)))</f>
        <v/>
      </c>
      <c r="Q2361" s="20">
        <f>IF(J2361&gt;Master!$A$6,"N/A",IF(M2361=0,H2361,ROUND(H2361*P2361/O2361,2)))</f>
        <v>0</v>
      </c>
      <c r="R2361" s="37" t="str">
        <f t="shared" si="72"/>
        <v/>
      </c>
    </row>
    <row r="2362" spans="1:18" x14ac:dyDescent="0.2">
      <c r="A2362" s="13"/>
      <c r="B2362" s="1"/>
      <c r="C2362" s="1"/>
      <c r="D2362" s="1"/>
      <c r="E2362" s="1"/>
      <c r="F2362" s="1"/>
      <c r="G2362" s="13"/>
      <c r="H2362" s="9"/>
      <c r="I2362" s="1"/>
      <c r="J2362" s="82"/>
      <c r="K2362" s="2"/>
      <c r="L2362" s="2"/>
      <c r="M2362" s="3"/>
      <c r="N2362" s="3"/>
      <c r="O2362" s="17" t="str">
        <f t="shared" si="73"/>
        <v/>
      </c>
      <c r="P2362" s="18" t="str">
        <f>IF(M2362=0,"",IF(N2362-Master!$A$6&lt;0,"0",IF(M2362&lt;=Master!$A$6,(N2362-Master!$A$6),O2362)))</f>
        <v/>
      </c>
      <c r="Q2362" s="20">
        <f>IF(J2362&gt;Master!$A$6,"N/A",IF(M2362=0,H2362,ROUND(H2362*P2362/O2362,2)))</f>
        <v>0</v>
      </c>
      <c r="R2362" s="37" t="str">
        <f t="shared" si="72"/>
        <v/>
      </c>
    </row>
    <row r="2363" spans="1:18" x14ac:dyDescent="0.2">
      <c r="A2363" s="13"/>
      <c r="B2363" s="1"/>
      <c r="C2363" s="1"/>
      <c r="D2363" s="1"/>
      <c r="E2363" s="1"/>
      <c r="F2363" s="1"/>
      <c r="G2363" s="13"/>
      <c r="H2363" s="9"/>
      <c r="I2363" s="1"/>
      <c r="J2363" s="82"/>
      <c r="K2363" s="2"/>
      <c r="L2363" s="2"/>
      <c r="M2363" s="3"/>
      <c r="N2363" s="3"/>
      <c r="O2363" s="17" t="str">
        <f t="shared" si="73"/>
        <v/>
      </c>
      <c r="P2363" s="18" t="str">
        <f>IF(M2363=0,"",IF(N2363-Master!$A$6&lt;0,"0",IF(M2363&lt;=Master!$A$6,(N2363-Master!$A$6),O2363)))</f>
        <v/>
      </c>
      <c r="Q2363" s="20">
        <f>IF(J2363&gt;Master!$A$6,"N/A",IF(M2363=0,H2363,ROUND(H2363*P2363/O2363,2)))</f>
        <v>0</v>
      </c>
      <c r="R2363" s="37" t="str">
        <f t="shared" si="72"/>
        <v/>
      </c>
    </row>
    <row r="2364" spans="1:18" x14ac:dyDescent="0.2">
      <c r="A2364" s="13"/>
      <c r="B2364" s="1"/>
      <c r="C2364" s="1"/>
      <c r="D2364" s="1"/>
      <c r="E2364" s="1"/>
      <c r="F2364" s="1"/>
      <c r="G2364" s="13"/>
      <c r="H2364" s="9"/>
      <c r="I2364" s="1"/>
      <c r="J2364" s="82"/>
      <c r="K2364" s="2"/>
      <c r="L2364" s="2"/>
      <c r="M2364" s="3"/>
      <c r="N2364" s="3"/>
      <c r="O2364" s="17" t="str">
        <f t="shared" si="73"/>
        <v/>
      </c>
      <c r="P2364" s="18" t="str">
        <f>IF(M2364=0,"",IF(N2364-Master!$A$6&lt;0,"0",IF(M2364&lt;=Master!$A$6,(N2364-Master!$A$6),O2364)))</f>
        <v/>
      </c>
      <c r="Q2364" s="20">
        <f>IF(J2364&gt;Master!$A$6,"N/A",IF(M2364=0,H2364,ROUND(H2364*P2364/O2364,2)))</f>
        <v>0</v>
      </c>
      <c r="R2364" s="37" t="str">
        <f t="shared" si="72"/>
        <v/>
      </c>
    </row>
    <row r="2365" spans="1:18" x14ac:dyDescent="0.2">
      <c r="A2365" s="13"/>
      <c r="B2365" s="1"/>
      <c r="C2365" s="1"/>
      <c r="D2365" s="1"/>
      <c r="E2365" s="1"/>
      <c r="F2365" s="1"/>
      <c r="G2365" s="13"/>
      <c r="H2365" s="9"/>
      <c r="I2365" s="1"/>
      <c r="J2365" s="82"/>
      <c r="K2365" s="2"/>
      <c r="L2365" s="2"/>
      <c r="M2365" s="3"/>
      <c r="N2365" s="3"/>
      <c r="O2365" s="17" t="str">
        <f t="shared" si="73"/>
        <v/>
      </c>
      <c r="P2365" s="18" t="str">
        <f>IF(M2365=0,"",IF(N2365-Master!$A$6&lt;0,"0",IF(M2365&lt;=Master!$A$6,(N2365-Master!$A$6),O2365)))</f>
        <v/>
      </c>
      <c r="Q2365" s="20">
        <f>IF(J2365&gt;Master!$A$6,"N/A",IF(M2365=0,H2365,ROUND(H2365*P2365/O2365,2)))</f>
        <v>0</v>
      </c>
      <c r="R2365" s="37" t="str">
        <f t="shared" si="72"/>
        <v/>
      </c>
    </row>
    <row r="2366" spans="1:18" x14ac:dyDescent="0.2">
      <c r="A2366" s="13"/>
      <c r="B2366" s="1"/>
      <c r="C2366" s="1"/>
      <c r="D2366" s="1"/>
      <c r="E2366" s="1"/>
      <c r="F2366" s="1"/>
      <c r="G2366" s="13"/>
      <c r="H2366" s="9"/>
      <c r="I2366" s="1"/>
      <c r="J2366" s="82"/>
      <c r="K2366" s="2"/>
      <c r="L2366" s="2"/>
      <c r="M2366" s="3"/>
      <c r="N2366" s="3"/>
      <c r="O2366" s="17" t="str">
        <f t="shared" si="73"/>
        <v/>
      </c>
      <c r="P2366" s="18" t="str">
        <f>IF(M2366=0,"",IF(N2366-Master!$A$6&lt;0,"0",IF(M2366&lt;=Master!$A$6,(N2366-Master!$A$6),O2366)))</f>
        <v/>
      </c>
      <c r="Q2366" s="20">
        <f>IF(J2366&gt;Master!$A$6,"N/A",IF(M2366=0,H2366,ROUND(H2366*P2366/O2366,2)))</f>
        <v>0</v>
      </c>
      <c r="R2366" s="37" t="str">
        <f t="shared" si="72"/>
        <v/>
      </c>
    </row>
    <row r="2367" spans="1:18" x14ac:dyDescent="0.2">
      <c r="A2367" s="13"/>
      <c r="B2367" s="1"/>
      <c r="C2367" s="1"/>
      <c r="D2367" s="1"/>
      <c r="E2367" s="1"/>
      <c r="F2367" s="1"/>
      <c r="G2367" s="13"/>
      <c r="H2367" s="9"/>
      <c r="I2367" s="1"/>
      <c r="J2367" s="82"/>
      <c r="K2367" s="2"/>
      <c r="L2367" s="2"/>
      <c r="M2367" s="3"/>
      <c r="N2367" s="3"/>
      <c r="O2367" s="17" t="str">
        <f t="shared" si="73"/>
        <v/>
      </c>
      <c r="P2367" s="18" t="str">
        <f>IF(M2367=0,"",IF(N2367-Master!$A$6&lt;0,"0",IF(M2367&lt;=Master!$A$6,(N2367-Master!$A$6),O2367)))</f>
        <v/>
      </c>
      <c r="Q2367" s="20">
        <f>IF(J2367&gt;Master!$A$6,"N/A",IF(M2367=0,H2367,ROUND(H2367*P2367/O2367,2)))</f>
        <v>0</v>
      </c>
      <c r="R2367" s="37" t="str">
        <f t="shared" si="72"/>
        <v/>
      </c>
    </row>
    <row r="2368" spans="1:18" x14ac:dyDescent="0.2">
      <c r="A2368" s="13"/>
      <c r="B2368" s="1"/>
      <c r="C2368" s="1"/>
      <c r="D2368" s="1"/>
      <c r="E2368" s="1"/>
      <c r="F2368" s="1"/>
      <c r="G2368" s="13"/>
      <c r="H2368" s="9"/>
      <c r="I2368" s="1"/>
      <c r="J2368" s="82"/>
      <c r="K2368" s="2"/>
      <c r="L2368" s="2"/>
      <c r="M2368" s="3"/>
      <c r="N2368" s="3"/>
      <c r="O2368" s="17" t="str">
        <f t="shared" si="73"/>
        <v/>
      </c>
      <c r="P2368" s="18" t="str">
        <f>IF(M2368=0,"",IF(N2368-Master!$A$6&lt;0,"0",IF(M2368&lt;=Master!$A$6,(N2368-Master!$A$6),O2368)))</f>
        <v/>
      </c>
      <c r="Q2368" s="20">
        <f>IF(J2368&gt;Master!$A$6,"N/A",IF(M2368=0,H2368,ROUND(H2368*P2368/O2368,2)))</f>
        <v>0</v>
      </c>
      <c r="R2368" s="37" t="str">
        <f t="shared" si="72"/>
        <v/>
      </c>
    </row>
    <row r="2369" spans="1:18" x14ac:dyDescent="0.2">
      <c r="A2369" s="13"/>
      <c r="B2369" s="1"/>
      <c r="C2369" s="1"/>
      <c r="D2369" s="1"/>
      <c r="E2369" s="1"/>
      <c r="F2369" s="1"/>
      <c r="G2369" s="13"/>
      <c r="H2369" s="9"/>
      <c r="I2369" s="1"/>
      <c r="J2369" s="82"/>
      <c r="K2369" s="2"/>
      <c r="L2369" s="2"/>
      <c r="M2369" s="3"/>
      <c r="N2369" s="3"/>
      <c r="O2369" s="17" t="str">
        <f t="shared" si="73"/>
        <v/>
      </c>
      <c r="P2369" s="18" t="str">
        <f>IF(M2369=0,"",IF(N2369-Master!$A$6&lt;0,"0",IF(M2369&lt;=Master!$A$6,(N2369-Master!$A$6),O2369)))</f>
        <v/>
      </c>
      <c r="Q2369" s="20">
        <f>IF(J2369&gt;Master!$A$6,"N/A",IF(M2369=0,H2369,ROUND(H2369*P2369/O2369,2)))</f>
        <v>0</v>
      </c>
      <c r="R2369" s="37" t="str">
        <f t="shared" si="72"/>
        <v/>
      </c>
    </row>
    <row r="2370" spans="1:18" x14ac:dyDescent="0.2">
      <c r="A2370" s="13"/>
      <c r="B2370" s="1"/>
      <c r="C2370" s="1"/>
      <c r="D2370" s="1"/>
      <c r="E2370" s="1"/>
      <c r="F2370" s="1"/>
      <c r="G2370" s="13"/>
      <c r="H2370" s="9"/>
      <c r="I2370" s="1"/>
      <c r="J2370" s="82"/>
      <c r="K2370" s="2"/>
      <c r="L2370" s="2"/>
      <c r="M2370" s="3"/>
      <c r="N2370" s="3"/>
      <c r="O2370" s="17" t="str">
        <f t="shared" si="73"/>
        <v/>
      </c>
      <c r="P2370" s="18" t="str">
        <f>IF(M2370=0,"",IF(N2370-Master!$A$6&lt;0,"0",IF(M2370&lt;=Master!$A$6,(N2370-Master!$A$6),O2370)))</f>
        <v/>
      </c>
      <c r="Q2370" s="20">
        <f>IF(J2370&gt;Master!$A$6,"N/A",IF(M2370=0,H2370,ROUND(H2370*P2370/O2370,2)))</f>
        <v>0</v>
      </c>
      <c r="R2370" s="37" t="str">
        <f t="shared" si="72"/>
        <v/>
      </c>
    </row>
    <row r="2371" spans="1:18" x14ac:dyDescent="0.2">
      <c r="A2371" s="13"/>
      <c r="B2371" s="1"/>
      <c r="C2371" s="1"/>
      <c r="D2371" s="1"/>
      <c r="E2371" s="1"/>
      <c r="F2371" s="1"/>
      <c r="G2371" s="13"/>
      <c r="H2371" s="9"/>
      <c r="I2371" s="1"/>
      <c r="J2371" s="82"/>
      <c r="K2371" s="2"/>
      <c r="L2371" s="2"/>
      <c r="M2371" s="3"/>
      <c r="N2371" s="3"/>
      <c r="O2371" s="17" t="str">
        <f t="shared" si="73"/>
        <v/>
      </c>
      <c r="P2371" s="18" t="str">
        <f>IF(M2371=0,"",IF(N2371-Master!$A$6&lt;0,"0",IF(M2371&lt;=Master!$A$6,(N2371-Master!$A$6),O2371)))</f>
        <v/>
      </c>
      <c r="Q2371" s="20">
        <f>IF(J2371&gt;Master!$A$6,"N/A",IF(M2371=0,H2371,ROUND(H2371*P2371/O2371,2)))</f>
        <v>0</v>
      </c>
      <c r="R2371" s="37" t="str">
        <f t="shared" si="72"/>
        <v/>
      </c>
    </row>
    <row r="2372" spans="1:18" x14ac:dyDescent="0.2">
      <c r="A2372" s="13"/>
      <c r="B2372" s="1"/>
      <c r="C2372" s="1"/>
      <c r="D2372" s="1"/>
      <c r="E2372" s="1"/>
      <c r="F2372" s="1"/>
      <c r="G2372" s="13"/>
      <c r="H2372" s="9"/>
      <c r="I2372" s="1"/>
      <c r="J2372" s="82"/>
      <c r="K2372" s="2"/>
      <c r="L2372" s="2"/>
      <c r="M2372" s="3"/>
      <c r="N2372" s="3"/>
      <c r="O2372" s="17" t="str">
        <f t="shared" si="73"/>
        <v/>
      </c>
      <c r="P2372" s="18" t="str">
        <f>IF(M2372=0,"",IF(N2372-Master!$A$6&lt;0,"0",IF(M2372&lt;=Master!$A$6,(N2372-Master!$A$6),O2372)))</f>
        <v/>
      </c>
      <c r="Q2372" s="20">
        <f>IF(J2372&gt;Master!$A$6,"N/A",IF(M2372=0,H2372,ROUND(H2372*P2372/O2372,2)))</f>
        <v>0</v>
      </c>
      <c r="R2372" s="37" t="str">
        <f t="shared" si="72"/>
        <v/>
      </c>
    </row>
    <row r="2373" spans="1:18" x14ac:dyDescent="0.2">
      <c r="A2373" s="13"/>
      <c r="B2373" s="1"/>
      <c r="C2373" s="1"/>
      <c r="D2373" s="1"/>
      <c r="E2373" s="1"/>
      <c r="F2373" s="1"/>
      <c r="G2373" s="13"/>
      <c r="H2373" s="9"/>
      <c r="I2373" s="1"/>
      <c r="J2373" s="82"/>
      <c r="K2373" s="2"/>
      <c r="L2373" s="2"/>
      <c r="M2373" s="3"/>
      <c r="N2373" s="3"/>
      <c r="O2373" s="17" t="str">
        <f t="shared" si="73"/>
        <v/>
      </c>
      <c r="P2373" s="18" t="str">
        <f>IF(M2373=0,"",IF(N2373-Master!$A$6&lt;0,"0",IF(M2373&lt;=Master!$A$6,(N2373-Master!$A$6),O2373)))</f>
        <v/>
      </c>
      <c r="Q2373" s="20">
        <f>IF(J2373&gt;Master!$A$6,"N/A",IF(M2373=0,H2373,ROUND(H2373*P2373/O2373,2)))</f>
        <v>0</v>
      </c>
      <c r="R2373" s="37" t="str">
        <f t="shared" si="72"/>
        <v/>
      </c>
    </row>
    <row r="2374" spans="1:18" x14ac:dyDescent="0.2">
      <c r="A2374" s="13"/>
      <c r="B2374" s="1"/>
      <c r="C2374" s="1"/>
      <c r="D2374" s="1"/>
      <c r="E2374" s="1"/>
      <c r="F2374" s="1"/>
      <c r="G2374" s="13"/>
      <c r="H2374" s="9"/>
      <c r="I2374" s="1"/>
      <c r="J2374" s="82"/>
      <c r="K2374" s="2"/>
      <c r="L2374" s="2"/>
      <c r="M2374" s="3"/>
      <c r="N2374" s="3"/>
      <c r="O2374" s="17" t="str">
        <f t="shared" si="73"/>
        <v/>
      </c>
      <c r="P2374" s="18" t="str">
        <f>IF(M2374=0,"",IF(N2374-Master!$A$6&lt;0,"0",IF(M2374&lt;=Master!$A$6,(N2374-Master!$A$6),O2374)))</f>
        <v/>
      </c>
      <c r="Q2374" s="20">
        <f>IF(J2374&gt;Master!$A$6,"N/A",IF(M2374=0,H2374,ROUND(H2374*P2374/O2374,2)))</f>
        <v>0</v>
      </c>
      <c r="R2374" s="37" t="str">
        <f t="shared" si="72"/>
        <v/>
      </c>
    </row>
    <row r="2375" spans="1:18" x14ac:dyDescent="0.2">
      <c r="A2375" s="13"/>
      <c r="B2375" s="1"/>
      <c r="C2375" s="1"/>
      <c r="D2375" s="1"/>
      <c r="E2375" s="1"/>
      <c r="F2375" s="1"/>
      <c r="G2375" s="13"/>
      <c r="H2375" s="9"/>
      <c r="I2375" s="1"/>
      <c r="J2375" s="82"/>
      <c r="K2375" s="2"/>
      <c r="L2375" s="2"/>
      <c r="M2375" s="3"/>
      <c r="N2375" s="3"/>
      <c r="O2375" s="17" t="str">
        <f t="shared" si="73"/>
        <v/>
      </c>
      <c r="P2375" s="18" t="str">
        <f>IF(M2375=0,"",IF(N2375-Master!$A$6&lt;0,"0",IF(M2375&lt;=Master!$A$6,(N2375-Master!$A$6),O2375)))</f>
        <v/>
      </c>
      <c r="Q2375" s="20">
        <f>IF(J2375&gt;Master!$A$6,"N/A",IF(M2375=0,H2375,ROUND(H2375*P2375/O2375,2)))</f>
        <v>0</v>
      </c>
      <c r="R2375" s="37" t="str">
        <f t="shared" si="72"/>
        <v/>
      </c>
    </row>
    <row r="2376" spans="1:18" x14ac:dyDescent="0.2">
      <c r="A2376" s="13"/>
      <c r="B2376" s="1"/>
      <c r="C2376" s="1"/>
      <c r="D2376" s="1"/>
      <c r="E2376" s="1"/>
      <c r="F2376" s="1"/>
      <c r="G2376" s="13"/>
      <c r="H2376" s="9"/>
      <c r="I2376" s="1"/>
      <c r="J2376" s="82"/>
      <c r="K2376" s="2"/>
      <c r="L2376" s="2"/>
      <c r="M2376" s="3"/>
      <c r="N2376" s="3"/>
      <c r="O2376" s="17" t="str">
        <f t="shared" si="73"/>
        <v/>
      </c>
      <c r="P2376" s="18" t="str">
        <f>IF(M2376=0,"",IF(N2376-Master!$A$6&lt;0,"0",IF(M2376&lt;=Master!$A$6,(N2376-Master!$A$6),O2376)))</f>
        <v/>
      </c>
      <c r="Q2376" s="20">
        <f>IF(J2376&gt;Master!$A$6,"N/A",IF(M2376=0,H2376,ROUND(H2376*P2376/O2376,2)))</f>
        <v>0</v>
      </c>
      <c r="R2376" s="37" t="str">
        <f t="shared" si="72"/>
        <v/>
      </c>
    </row>
    <row r="2377" spans="1:18" x14ac:dyDescent="0.2">
      <c r="A2377" s="13"/>
      <c r="B2377" s="1"/>
      <c r="C2377" s="1"/>
      <c r="D2377" s="1"/>
      <c r="E2377" s="1"/>
      <c r="F2377" s="1"/>
      <c r="G2377" s="13"/>
      <c r="H2377" s="9"/>
      <c r="I2377" s="1"/>
      <c r="J2377" s="82"/>
      <c r="K2377" s="2"/>
      <c r="L2377" s="2"/>
      <c r="M2377" s="3"/>
      <c r="N2377" s="3"/>
      <c r="O2377" s="17" t="str">
        <f t="shared" si="73"/>
        <v/>
      </c>
      <c r="P2377" s="18" t="str">
        <f>IF(M2377=0,"",IF(N2377-Master!$A$6&lt;0,"0",IF(M2377&lt;=Master!$A$6,(N2377-Master!$A$6),O2377)))</f>
        <v/>
      </c>
      <c r="Q2377" s="20">
        <f>IF(J2377&gt;Master!$A$6,"N/A",IF(M2377=0,H2377,ROUND(H2377*P2377/O2377,2)))</f>
        <v>0</v>
      </c>
      <c r="R2377" s="37" t="str">
        <f t="shared" si="72"/>
        <v/>
      </c>
    </row>
    <row r="2378" spans="1:18" x14ac:dyDescent="0.2">
      <c r="A2378" s="13"/>
      <c r="B2378" s="1"/>
      <c r="C2378" s="1"/>
      <c r="D2378" s="1"/>
      <c r="E2378" s="1"/>
      <c r="F2378" s="1"/>
      <c r="G2378" s="13"/>
      <c r="H2378" s="9"/>
      <c r="I2378" s="1"/>
      <c r="J2378" s="82"/>
      <c r="K2378" s="2"/>
      <c r="L2378" s="2"/>
      <c r="M2378" s="3"/>
      <c r="N2378" s="3"/>
      <c r="O2378" s="17" t="str">
        <f t="shared" si="73"/>
        <v/>
      </c>
      <c r="P2378" s="18" t="str">
        <f>IF(M2378=0,"",IF(N2378-Master!$A$6&lt;0,"0",IF(M2378&lt;=Master!$A$6,(N2378-Master!$A$6),O2378)))</f>
        <v/>
      </c>
      <c r="Q2378" s="20">
        <f>IF(J2378&gt;Master!$A$6,"N/A",IF(M2378=0,H2378,ROUND(H2378*P2378/O2378,2)))</f>
        <v>0</v>
      </c>
      <c r="R2378" s="37" t="str">
        <f t="shared" si="72"/>
        <v/>
      </c>
    </row>
    <row r="2379" spans="1:18" x14ac:dyDescent="0.2">
      <c r="A2379" s="13"/>
      <c r="B2379" s="1"/>
      <c r="C2379" s="1"/>
      <c r="D2379" s="1"/>
      <c r="E2379" s="1"/>
      <c r="F2379" s="1"/>
      <c r="G2379" s="13"/>
      <c r="H2379" s="9"/>
      <c r="I2379" s="1"/>
      <c r="J2379" s="82"/>
      <c r="K2379" s="2"/>
      <c r="L2379" s="2"/>
      <c r="M2379" s="3"/>
      <c r="N2379" s="3"/>
      <c r="O2379" s="17" t="str">
        <f t="shared" si="73"/>
        <v/>
      </c>
      <c r="P2379" s="18" t="str">
        <f>IF(M2379=0,"",IF(N2379-Master!$A$6&lt;0,"0",IF(M2379&lt;=Master!$A$6,(N2379-Master!$A$6),O2379)))</f>
        <v/>
      </c>
      <c r="Q2379" s="20">
        <f>IF(J2379&gt;Master!$A$6,"N/A",IF(M2379=0,H2379,ROUND(H2379*P2379/O2379,2)))</f>
        <v>0</v>
      </c>
      <c r="R2379" s="37" t="str">
        <f t="shared" si="72"/>
        <v/>
      </c>
    </row>
    <row r="2380" spans="1:18" x14ac:dyDescent="0.2">
      <c r="A2380" s="13"/>
      <c r="B2380" s="1"/>
      <c r="C2380" s="1"/>
      <c r="D2380" s="1"/>
      <c r="E2380" s="1"/>
      <c r="F2380" s="1"/>
      <c r="G2380" s="13"/>
      <c r="H2380" s="9"/>
      <c r="I2380" s="1"/>
      <c r="J2380" s="82"/>
      <c r="K2380" s="2"/>
      <c r="L2380" s="2"/>
      <c r="M2380" s="3"/>
      <c r="N2380" s="3"/>
      <c r="O2380" s="17" t="str">
        <f t="shared" si="73"/>
        <v/>
      </c>
      <c r="P2380" s="18" t="str">
        <f>IF(M2380=0,"",IF(N2380-Master!$A$6&lt;0,"0",IF(M2380&lt;=Master!$A$6,(N2380-Master!$A$6),O2380)))</f>
        <v/>
      </c>
      <c r="Q2380" s="20">
        <f>IF(J2380&gt;Master!$A$6,"N/A",IF(M2380=0,H2380,ROUND(H2380*P2380/O2380,2)))</f>
        <v>0</v>
      </c>
      <c r="R2380" s="37" t="str">
        <f t="shared" si="72"/>
        <v/>
      </c>
    </row>
    <row r="2381" spans="1:18" x14ac:dyDescent="0.2">
      <c r="A2381" s="13"/>
      <c r="B2381" s="1"/>
      <c r="C2381" s="1"/>
      <c r="D2381" s="1"/>
      <c r="E2381" s="1"/>
      <c r="F2381" s="1"/>
      <c r="G2381" s="13"/>
      <c r="H2381" s="9"/>
      <c r="I2381" s="1"/>
      <c r="J2381" s="82"/>
      <c r="K2381" s="2"/>
      <c r="L2381" s="2"/>
      <c r="M2381" s="3"/>
      <c r="N2381" s="3"/>
      <c r="O2381" s="17" t="str">
        <f t="shared" si="73"/>
        <v/>
      </c>
      <c r="P2381" s="18" t="str">
        <f>IF(M2381=0,"",IF(N2381-Master!$A$6&lt;0,"0",IF(M2381&lt;=Master!$A$6,(N2381-Master!$A$6),O2381)))</f>
        <v/>
      </c>
      <c r="Q2381" s="20">
        <f>IF(J2381&gt;Master!$A$6,"N/A",IF(M2381=0,H2381,ROUND(H2381*P2381/O2381,2)))</f>
        <v>0</v>
      </c>
      <c r="R2381" s="37" t="str">
        <f t="shared" si="72"/>
        <v/>
      </c>
    </row>
    <row r="2382" spans="1:18" x14ac:dyDescent="0.2">
      <c r="A2382" s="13"/>
      <c r="B2382" s="1"/>
      <c r="C2382" s="1"/>
      <c r="D2382" s="1"/>
      <c r="E2382" s="1"/>
      <c r="F2382" s="1"/>
      <c r="G2382" s="13"/>
      <c r="H2382" s="9"/>
      <c r="I2382" s="1"/>
      <c r="J2382" s="82"/>
      <c r="K2382" s="2"/>
      <c r="L2382" s="2"/>
      <c r="M2382" s="3"/>
      <c r="N2382" s="3"/>
      <c r="O2382" s="17" t="str">
        <f t="shared" si="73"/>
        <v/>
      </c>
      <c r="P2382" s="18" t="str">
        <f>IF(M2382=0,"",IF(N2382-Master!$A$6&lt;0,"0",IF(M2382&lt;=Master!$A$6,(N2382-Master!$A$6),O2382)))</f>
        <v/>
      </c>
      <c r="Q2382" s="20">
        <f>IF(J2382&gt;Master!$A$6,"N/A",IF(M2382=0,H2382,ROUND(H2382*P2382/O2382,2)))</f>
        <v>0</v>
      </c>
      <c r="R2382" s="37" t="str">
        <f t="shared" si="72"/>
        <v/>
      </c>
    </row>
    <row r="2383" spans="1:18" x14ac:dyDescent="0.2">
      <c r="A2383" s="13"/>
      <c r="B2383" s="1"/>
      <c r="C2383" s="1"/>
      <c r="D2383" s="1"/>
      <c r="E2383" s="1"/>
      <c r="F2383" s="1"/>
      <c r="G2383" s="13"/>
      <c r="H2383" s="9"/>
      <c r="I2383" s="1"/>
      <c r="J2383" s="82"/>
      <c r="K2383" s="2"/>
      <c r="L2383" s="2"/>
      <c r="M2383" s="3"/>
      <c r="N2383" s="3"/>
      <c r="O2383" s="17" t="str">
        <f t="shared" si="73"/>
        <v/>
      </c>
      <c r="P2383" s="18" t="str">
        <f>IF(M2383=0,"",IF(N2383-Master!$A$6&lt;0,"0",IF(M2383&lt;=Master!$A$6,(N2383-Master!$A$6),O2383)))</f>
        <v/>
      </c>
      <c r="Q2383" s="20">
        <f>IF(J2383&gt;Master!$A$6,"N/A",IF(M2383=0,H2383,ROUND(H2383*P2383/O2383,2)))</f>
        <v>0</v>
      </c>
      <c r="R2383" s="37" t="str">
        <f t="shared" si="72"/>
        <v/>
      </c>
    </row>
    <row r="2384" spans="1:18" x14ac:dyDescent="0.2">
      <c r="A2384" s="13"/>
      <c r="B2384" s="1"/>
      <c r="C2384" s="1"/>
      <c r="D2384" s="1"/>
      <c r="E2384" s="1"/>
      <c r="F2384" s="1"/>
      <c r="G2384" s="13"/>
      <c r="H2384" s="9"/>
      <c r="I2384" s="1"/>
      <c r="J2384" s="82"/>
      <c r="K2384" s="2"/>
      <c r="L2384" s="2"/>
      <c r="M2384" s="3"/>
      <c r="N2384" s="3"/>
      <c r="O2384" s="17" t="str">
        <f t="shared" si="73"/>
        <v/>
      </c>
      <c r="P2384" s="18" t="str">
        <f>IF(M2384=0,"",IF(N2384-Master!$A$6&lt;0,"0",IF(M2384&lt;=Master!$A$6,(N2384-Master!$A$6),O2384)))</f>
        <v/>
      </c>
      <c r="Q2384" s="20">
        <f>IF(J2384&gt;Master!$A$6,"N/A",IF(M2384=0,H2384,ROUND(H2384*P2384/O2384,2)))</f>
        <v>0</v>
      </c>
      <c r="R2384" s="37" t="str">
        <f t="shared" si="72"/>
        <v/>
      </c>
    </row>
    <row r="2385" spans="1:18" x14ac:dyDescent="0.2">
      <c r="A2385" s="13"/>
      <c r="B2385" s="1"/>
      <c r="C2385" s="1"/>
      <c r="D2385" s="1"/>
      <c r="E2385" s="1"/>
      <c r="F2385" s="1"/>
      <c r="G2385" s="13"/>
      <c r="H2385" s="9"/>
      <c r="I2385" s="1"/>
      <c r="J2385" s="82"/>
      <c r="K2385" s="2"/>
      <c r="L2385" s="2"/>
      <c r="M2385" s="3"/>
      <c r="N2385" s="3"/>
      <c r="O2385" s="17" t="str">
        <f t="shared" si="73"/>
        <v/>
      </c>
      <c r="P2385" s="18" t="str">
        <f>IF(M2385=0,"",IF(N2385-Master!$A$6&lt;0,"0",IF(M2385&lt;=Master!$A$6,(N2385-Master!$A$6),O2385)))</f>
        <v/>
      </c>
      <c r="Q2385" s="20">
        <f>IF(J2385&gt;Master!$A$6,"N/A",IF(M2385=0,H2385,ROUND(H2385*P2385/O2385,2)))</f>
        <v>0</v>
      </c>
      <c r="R2385" s="37" t="str">
        <f t="shared" si="72"/>
        <v/>
      </c>
    </row>
    <row r="2386" spans="1:18" x14ac:dyDescent="0.2">
      <c r="A2386" s="13"/>
      <c r="B2386" s="1"/>
      <c r="C2386" s="1"/>
      <c r="D2386" s="1"/>
      <c r="E2386" s="1"/>
      <c r="F2386" s="1"/>
      <c r="G2386" s="13"/>
      <c r="H2386" s="9"/>
      <c r="I2386" s="1"/>
      <c r="J2386" s="82"/>
      <c r="K2386" s="2"/>
      <c r="L2386" s="2"/>
      <c r="M2386" s="3"/>
      <c r="N2386" s="3"/>
      <c r="O2386" s="17" t="str">
        <f t="shared" si="73"/>
        <v/>
      </c>
      <c r="P2386" s="18" t="str">
        <f>IF(M2386=0,"",IF(N2386-Master!$A$6&lt;0,"0",IF(M2386&lt;=Master!$A$6,(N2386-Master!$A$6),O2386)))</f>
        <v/>
      </c>
      <c r="Q2386" s="20">
        <f>IF(J2386&gt;Master!$A$6,"N/A",IF(M2386=0,H2386,ROUND(H2386*P2386/O2386,2)))</f>
        <v>0</v>
      </c>
      <c r="R2386" s="37" t="str">
        <f t="shared" si="72"/>
        <v/>
      </c>
    </row>
    <row r="2387" spans="1:18" x14ac:dyDescent="0.2">
      <c r="A2387" s="13"/>
      <c r="B2387" s="1"/>
      <c r="C2387" s="1"/>
      <c r="D2387" s="1"/>
      <c r="E2387" s="1"/>
      <c r="F2387" s="1"/>
      <c r="G2387" s="13"/>
      <c r="H2387" s="9"/>
      <c r="I2387" s="1"/>
      <c r="J2387" s="82"/>
      <c r="K2387" s="2"/>
      <c r="L2387" s="2"/>
      <c r="M2387" s="3"/>
      <c r="N2387" s="3"/>
      <c r="O2387" s="17" t="str">
        <f t="shared" si="73"/>
        <v/>
      </c>
      <c r="P2387" s="18" t="str">
        <f>IF(M2387=0,"",IF(N2387-Master!$A$6&lt;0,"0",IF(M2387&lt;=Master!$A$6,(N2387-Master!$A$6),O2387)))</f>
        <v/>
      </c>
      <c r="Q2387" s="20">
        <f>IF(J2387&gt;Master!$A$6,"N/A",IF(M2387=0,H2387,ROUND(H2387*P2387/O2387,2)))</f>
        <v>0</v>
      </c>
      <c r="R2387" s="37" t="str">
        <f t="shared" si="72"/>
        <v/>
      </c>
    </row>
    <row r="2388" spans="1:18" x14ac:dyDescent="0.2">
      <c r="A2388" s="13"/>
      <c r="B2388" s="1"/>
      <c r="C2388" s="1"/>
      <c r="D2388" s="1"/>
      <c r="E2388" s="1"/>
      <c r="F2388" s="1"/>
      <c r="G2388" s="13"/>
      <c r="H2388" s="9"/>
      <c r="I2388" s="1"/>
      <c r="J2388" s="82"/>
      <c r="K2388" s="2"/>
      <c r="L2388" s="2"/>
      <c r="M2388" s="3"/>
      <c r="N2388" s="3"/>
      <c r="O2388" s="17" t="str">
        <f t="shared" si="73"/>
        <v/>
      </c>
      <c r="P2388" s="18" t="str">
        <f>IF(M2388=0,"",IF(N2388-Master!$A$6&lt;0,"0",IF(M2388&lt;=Master!$A$6,(N2388-Master!$A$6),O2388)))</f>
        <v/>
      </c>
      <c r="Q2388" s="20">
        <f>IF(J2388&gt;Master!$A$6,"N/A",IF(M2388=0,H2388,ROUND(H2388*P2388/O2388,2)))</f>
        <v>0</v>
      </c>
      <c r="R2388" s="37" t="str">
        <f t="shared" si="72"/>
        <v/>
      </c>
    </row>
    <row r="2389" spans="1:18" x14ac:dyDescent="0.2">
      <c r="A2389" s="13"/>
      <c r="B2389" s="1"/>
      <c r="C2389" s="1"/>
      <c r="D2389" s="1"/>
      <c r="E2389" s="1"/>
      <c r="F2389" s="1"/>
      <c r="G2389" s="13"/>
      <c r="H2389" s="9"/>
      <c r="I2389" s="1"/>
      <c r="J2389" s="82"/>
      <c r="K2389" s="2"/>
      <c r="L2389" s="2"/>
      <c r="M2389" s="3"/>
      <c r="N2389" s="3"/>
      <c r="O2389" s="17" t="str">
        <f t="shared" si="73"/>
        <v/>
      </c>
      <c r="P2389" s="18" t="str">
        <f>IF(M2389=0,"",IF(N2389-Master!$A$6&lt;0,"0",IF(M2389&lt;=Master!$A$6,(N2389-Master!$A$6),O2389)))</f>
        <v/>
      </c>
      <c r="Q2389" s="20">
        <f>IF(J2389&gt;Master!$A$6,"N/A",IF(M2389=0,H2389,ROUND(H2389*P2389/O2389,2)))</f>
        <v>0</v>
      </c>
      <c r="R2389" s="37" t="str">
        <f t="shared" ref="R2389:R2452" si="74">CLEAN(IF(H2389=0,"",IF(ISBLANK(I2389),LEFT("Defer "&amp;K2389,35),LEFT("Defer "&amp;I2389&amp;" "&amp;K2389,35))))</f>
        <v/>
      </c>
    </row>
    <row r="2390" spans="1:18" x14ac:dyDescent="0.2">
      <c r="A2390" s="13"/>
      <c r="B2390" s="1"/>
      <c r="C2390" s="1"/>
      <c r="D2390" s="1"/>
      <c r="E2390" s="1"/>
      <c r="F2390" s="1"/>
      <c r="G2390" s="13"/>
      <c r="H2390" s="9"/>
      <c r="I2390" s="1"/>
      <c r="J2390" s="82"/>
      <c r="K2390" s="2"/>
      <c r="L2390" s="2"/>
      <c r="M2390" s="3"/>
      <c r="N2390" s="3"/>
      <c r="O2390" s="17" t="str">
        <f t="shared" ref="O2390:O2453" si="75">IF(M2390=0,"",(N2390-M2390+1))</f>
        <v/>
      </c>
      <c r="P2390" s="18" t="str">
        <f>IF(M2390=0,"",IF(N2390-Master!$A$6&lt;0,"0",IF(M2390&lt;=Master!$A$6,(N2390-Master!$A$6),O2390)))</f>
        <v/>
      </c>
      <c r="Q2390" s="20">
        <f>IF(J2390&gt;Master!$A$6,"N/A",IF(M2390=0,H2390,ROUND(H2390*P2390/O2390,2)))</f>
        <v>0</v>
      </c>
      <c r="R2390" s="37" t="str">
        <f t="shared" si="74"/>
        <v/>
      </c>
    </row>
    <row r="2391" spans="1:18" x14ac:dyDescent="0.2">
      <c r="A2391" s="13"/>
      <c r="B2391" s="1"/>
      <c r="C2391" s="1"/>
      <c r="D2391" s="1"/>
      <c r="E2391" s="1"/>
      <c r="F2391" s="1"/>
      <c r="G2391" s="13"/>
      <c r="H2391" s="9"/>
      <c r="I2391" s="1"/>
      <c r="J2391" s="82"/>
      <c r="K2391" s="2"/>
      <c r="L2391" s="2"/>
      <c r="M2391" s="3"/>
      <c r="N2391" s="3"/>
      <c r="O2391" s="17" t="str">
        <f t="shared" si="75"/>
        <v/>
      </c>
      <c r="P2391" s="18" t="str">
        <f>IF(M2391=0,"",IF(N2391-Master!$A$6&lt;0,"0",IF(M2391&lt;=Master!$A$6,(N2391-Master!$A$6),O2391)))</f>
        <v/>
      </c>
      <c r="Q2391" s="20">
        <f>IF(J2391&gt;Master!$A$6,"N/A",IF(M2391=0,H2391,ROUND(H2391*P2391/O2391,2)))</f>
        <v>0</v>
      </c>
      <c r="R2391" s="37" t="str">
        <f t="shared" si="74"/>
        <v/>
      </c>
    </row>
    <row r="2392" spans="1:18" x14ac:dyDescent="0.2">
      <c r="A2392" s="13"/>
      <c r="B2392" s="1"/>
      <c r="C2392" s="1"/>
      <c r="D2392" s="1"/>
      <c r="E2392" s="1"/>
      <c r="F2392" s="1"/>
      <c r="G2392" s="13"/>
      <c r="H2392" s="9"/>
      <c r="I2392" s="1"/>
      <c r="J2392" s="82"/>
      <c r="K2392" s="2"/>
      <c r="L2392" s="2"/>
      <c r="M2392" s="3"/>
      <c r="N2392" s="3"/>
      <c r="O2392" s="17" t="str">
        <f t="shared" si="75"/>
        <v/>
      </c>
      <c r="P2392" s="18" t="str">
        <f>IF(M2392=0,"",IF(N2392-Master!$A$6&lt;0,"0",IF(M2392&lt;=Master!$A$6,(N2392-Master!$A$6),O2392)))</f>
        <v/>
      </c>
      <c r="Q2392" s="20">
        <f>IF(J2392&gt;Master!$A$6,"N/A",IF(M2392=0,H2392,ROUND(H2392*P2392/O2392,2)))</f>
        <v>0</v>
      </c>
      <c r="R2392" s="37" t="str">
        <f t="shared" si="74"/>
        <v/>
      </c>
    </row>
    <row r="2393" spans="1:18" x14ac:dyDescent="0.2">
      <c r="A2393" s="13"/>
      <c r="B2393" s="1"/>
      <c r="C2393" s="1"/>
      <c r="D2393" s="1"/>
      <c r="E2393" s="1"/>
      <c r="F2393" s="1"/>
      <c r="G2393" s="13"/>
      <c r="H2393" s="9"/>
      <c r="I2393" s="1"/>
      <c r="J2393" s="82"/>
      <c r="K2393" s="2"/>
      <c r="L2393" s="2"/>
      <c r="M2393" s="3"/>
      <c r="N2393" s="3"/>
      <c r="O2393" s="17" t="str">
        <f t="shared" si="75"/>
        <v/>
      </c>
      <c r="P2393" s="18" t="str">
        <f>IF(M2393=0,"",IF(N2393-Master!$A$6&lt;0,"0",IF(M2393&lt;=Master!$A$6,(N2393-Master!$A$6),O2393)))</f>
        <v/>
      </c>
      <c r="Q2393" s="20">
        <f>IF(J2393&gt;Master!$A$6,"N/A",IF(M2393=0,H2393,ROUND(H2393*P2393/O2393,2)))</f>
        <v>0</v>
      </c>
      <c r="R2393" s="37" t="str">
        <f t="shared" si="74"/>
        <v/>
      </c>
    </row>
    <row r="2394" spans="1:18" x14ac:dyDescent="0.2">
      <c r="A2394" s="13"/>
      <c r="B2394" s="1"/>
      <c r="C2394" s="1"/>
      <c r="D2394" s="1"/>
      <c r="E2394" s="1"/>
      <c r="F2394" s="1"/>
      <c r="G2394" s="13"/>
      <c r="H2394" s="9"/>
      <c r="I2394" s="1"/>
      <c r="J2394" s="82"/>
      <c r="K2394" s="2"/>
      <c r="L2394" s="2"/>
      <c r="M2394" s="3"/>
      <c r="N2394" s="3"/>
      <c r="O2394" s="17" t="str">
        <f t="shared" si="75"/>
        <v/>
      </c>
      <c r="P2394" s="18" t="str">
        <f>IF(M2394=0,"",IF(N2394-Master!$A$6&lt;0,"0",IF(M2394&lt;=Master!$A$6,(N2394-Master!$A$6),O2394)))</f>
        <v/>
      </c>
      <c r="Q2394" s="20">
        <f>IF(J2394&gt;Master!$A$6,"N/A",IF(M2394=0,H2394,ROUND(H2394*P2394/O2394,2)))</f>
        <v>0</v>
      </c>
      <c r="R2394" s="37" t="str">
        <f t="shared" si="74"/>
        <v/>
      </c>
    </row>
    <row r="2395" spans="1:18" x14ac:dyDescent="0.2">
      <c r="A2395" s="13"/>
      <c r="B2395" s="1"/>
      <c r="C2395" s="1"/>
      <c r="D2395" s="1"/>
      <c r="E2395" s="1"/>
      <c r="F2395" s="1"/>
      <c r="G2395" s="13"/>
      <c r="H2395" s="9"/>
      <c r="I2395" s="1"/>
      <c r="J2395" s="82"/>
      <c r="K2395" s="2"/>
      <c r="L2395" s="2"/>
      <c r="M2395" s="3"/>
      <c r="N2395" s="3"/>
      <c r="O2395" s="17" t="str">
        <f t="shared" si="75"/>
        <v/>
      </c>
      <c r="P2395" s="18" t="str">
        <f>IF(M2395=0,"",IF(N2395-Master!$A$6&lt;0,"0",IF(M2395&lt;=Master!$A$6,(N2395-Master!$A$6),O2395)))</f>
        <v/>
      </c>
      <c r="Q2395" s="20">
        <f>IF(J2395&gt;Master!$A$6,"N/A",IF(M2395=0,H2395,ROUND(H2395*P2395/O2395,2)))</f>
        <v>0</v>
      </c>
      <c r="R2395" s="37" t="str">
        <f t="shared" si="74"/>
        <v/>
      </c>
    </row>
    <row r="2396" spans="1:18" x14ac:dyDescent="0.2">
      <c r="A2396" s="13"/>
      <c r="B2396" s="1"/>
      <c r="C2396" s="1"/>
      <c r="D2396" s="1"/>
      <c r="E2396" s="1"/>
      <c r="F2396" s="1"/>
      <c r="G2396" s="13"/>
      <c r="H2396" s="9"/>
      <c r="I2396" s="1"/>
      <c r="J2396" s="82"/>
      <c r="K2396" s="2"/>
      <c r="L2396" s="2"/>
      <c r="M2396" s="3"/>
      <c r="N2396" s="3"/>
      <c r="O2396" s="17" t="str">
        <f t="shared" si="75"/>
        <v/>
      </c>
      <c r="P2396" s="18" t="str">
        <f>IF(M2396=0,"",IF(N2396-Master!$A$6&lt;0,"0",IF(M2396&lt;=Master!$A$6,(N2396-Master!$A$6),O2396)))</f>
        <v/>
      </c>
      <c r="Q2396" s="20">
        <f>IF(J2396&gt;Master!$A$6,"N/A",IF(M2396=0,H2396,ROUND(H2396*P2396/O2396,2)))</f>
        <v>0</v>
      </c>
      <c r="R2396" s="37" t="str">
        <f t="shared" si="74"/>
        <v/>
      </c>
    </row>
    <row r="2397" spans="1:18" x14ac:dyDescent="0.2">
      <c r="A2397" s="13"/>
      <c r="B2397" s="1"/>
      <c r="C2397" s="1"/>
      <c r="D2397" s="1"/>
      <c r="E2397" s="1"/>
      <c r="F2397" s="1"/>
      <c r="G2397" s="13"/>
      <c r="H2397" s="9"/>
      <c r="I2397" s="1"/>
      <c r="J2397" s="82"/>
      <c r="K2397" s="2"/>
      <c r="L2397" s="2"/>
      <c r="M2397" s="3"/>
      <c r="N2397" s="3"/>
      <c r="O2397" s="17" t="str">
        <f t="shared" si="75"/>
        <v/>
      </c>
      <c r="P2397" s="18" t="str">
        <f>IF(M2397=0,"",IF(N2397-Master!$A$6&lt;0,"0",IF(M2397&lt;=Master!$A$6,(N2397-Master!$A$6),O2397)))</f>
        <v/>
      </c>
      <c r="Q2397" s="20">
        <f>IF(J2397&gt;Master!$A$6,"N/A",IF(M2397=0,H2397,ROUND(H2397*P2397/O2397,2)))</f>
        <v>0</v>
      </c>
      <c r="R2397" s="37" t="str">
        <f t="shared" si="74"/>
        <v/>
      </c>
    </row>
    <row r="2398" spans="1:18" x14ac:dyDescent="0.2">
      <c r="A2398" s="13"/>
      <c r="B2398" s="1"/>
      <c r="C2398" s="1"/>
      <c r="D2398" s="1"/>
      <c r="E2398" s="1"/>
      <c r="F2398" s="1"/>
      <c r="G2398" s="13"/>
      <c r="H2398" s="9"/>
      <c r="I2398" s="1"/>
      <c r="J2398" s="82"/>
      <c r="K2398" s="2"/>
      <c r="L2398" s="2"/>
      <c r="M2398" s="3"/>
      <c r="N2398" s="3"/>
      <c r="O2398" s="17" t="str">
        <f t="shared" si="75"/>
        <v/>
      </c>
      <c r="P2398" s="18" t="str">
        <f>IF(M2398=0,"",IF(N2398-Master!$A$6&lt;0,"0",IF(M2398&lt;=Master!$A$6,(N2398-Master!$A$6),O2398)))</f>
        <v/>
      </c>
      <c r="Q2398" s="20">
        <f>IF(J2398&gt;Master!$A$6,"N/A",IF(M2398=0,H2398,ROUND(H2398*P2398/O2398,2)))</f>
        <v>0</v>
      </c>
      <c r="R2398" s="37" t="str">
        <f t="shared" si="74"/>
        <v/>
      </c>
    </row>
    <row r="2399" spans="1:18" x14ac:dyDescent="0.2">
      <c r="A2399" s="13"/>
      <c r="B2399" s="1"/>
      <c r="C2399" s="1"/>
      <c r="D2399" s="1"/>
      <c r="E2399" s="1"/>
      <c r="F2399" s="1"/>
      <c r="G2399" s="13"/>
      <c r="H2399" s="9"/>
      <c r="I2399" s="1"/>
      <c r="J2399" s="82"/>
      <c r="K2399" s="2"/>
      <c r="L2399" s="2"/>
      <c r="M2399" s="3"/>
      <c r="N2399" s="3"/>
      <c r="O2399" s="17" t="str">
        <f t="shared" si="75"/>
        <v/>
      </c>
      <c r="P2399" s="18" t="str">
        <f>IF(M2399=0,"",IF(N2399-Master!$A$6&lt;0,"0",IF(M2399&lt;=Master!$A$6,(N2399-Master!$A$6),O2399)))</f>
        <v/>
      </c>
      <c r="Q2399" s="20">
        <f>IF(J2399&gt;Master!$A$6,"N/A",IF(M2399=0,H2399,ROUND(H2399*P2399/O2399,2)))</f>
        <v>0</v>
      </c>
      <c r="R2399" s="37" t="str">
        <f t="shared" si="74"/>
        <v/>
      </c>
    </row>
    <row r="2400" spans="1:18" x14ac:dyDescent="0.2">
      <c r="A2400" s="13"/>
      <c r="B2400" s="1"/>
      <c r="C2400" s="1"/>
      <c r="D2400" s="1"/>
      <c r="E2400" s="1"/>
      <c r="F2400" s="1"/>
      <c r="G2400" s="13"/>
      <c r="H2400" s="9"/>
      <c r="I2400" s="1"/>
      <c r="J2400" s="82"/>
      <c r="K2400" s="2"/>
      <c r="L2400" s="2"/>
      <c r="M2400" s="3"/>
      <c r="N2400" s="3"/>
      <c r="O2400" s="17" t="str">
        <f t="shared" si="75"/>
        <v/>
      </c>
      <c r="P2400" s="18" t="str">
        <f>IF(M2400=0,"",IF(N2400-Master!$A$6&lt;0,"0",IF(M2400&lt;=Master!$A$6,(N2400-Master!$A$6),O2400)))</f>
        <v/>
      </c>
      <c r="Q2400" s="20">
        <f>IF(J2400&gt;Master!$A$6,"N/A",IF(M2400=0,H2400,ROUND(H2400*P2400/O2400,2)))</f>
        <v>0</v>
      </c>
      <c r="R2400" s="37" t="str">
        <f t="shared" si="74"/>
        <v/>
      </c>
    </row>
    <row r="2401" spans="1:18" x14ac:dyDescent="0.2">
      <c r="A2401" s="13"/>
      <c r="B2401" s="1"/>
      <c r="C2401" s="1"/>
      <c r="D2401" s="1"/>
      <c r="E2401" s="1"/>
      <c r="F2401" s="1"/>
      <c r="G2401" s="13"/>
      <c r="H2401" s="9"/>
      <c r="I2401" s="1"/>
      <c r="J2401" s="82"/>
      <c r="K2401" s="2"/>
      <c r="L2401" s="2"/>
      <c r="M2401" s="3"/>
      <c r="N2401" s="3"/>
      <c r="O2401" s="17" t="str">
        <f t="shared" si="75"/>
        <v/>
      </c>
      <c r="P2401" s="18" t="str">
        <f>IF(M2401=0,"",IF(N2401-Master!$A$6&lt;0,"0",IF(M2401&lt;=Master!$A$6,(N2401-Master!$A$6),O2401)))</f>
        <v/>
      </c>
      <c r="Q2401" s="20">
        <f>IF(J2401&gt;Master!$A$6,"N/A",IF(M2401=0,H2401,ROUND(H2401*P2401/O2401,2)))</f>
        <v>0</v>
      </c>
      <c r="R2401" s="37" t="str">
        <f t="shared" si="74"/>
        <v/>
      </c>
    </row>
    <row r="2402" spans="1:18" x14ac:dyDescent="0.2">
      <c r="A2402" s="13"/>
      <c r="B2402" s="1"/>
      <c r="C2402" s="1"/>
      <c r="D2402" s="1"/>
      <c r="E2402" s="1"/>
      <c r="F2402" s="1"/>
      <c r="G2402" s="13"/>
      <c r="H2402" s="9"/>
      <c r="I2402" s="1"/>
      <c r="J2402" s="82"/>
      <c r="K2402" s="2"/>
      <c r="L2402" s="2"/>
      <c r="M2402" s="3"/>
      <c r="N2402" s="3"/>
      <c r="O2402" s="17" t="str">
        <f t="shared" si="75"/>
        <v/>
      </c>
      <c r="P2402" s="18" t="str">
        <f>IF(M2402=0,"",IF(N2402-Master!$A$6&lt;0,"0",IF(M2402&lt;=Master!$A$6,(N2402-Master!$A$6),O2402)))</f>
        <v/>
      </c>
      <c r="Q2402" s="20">
        <f>IF(J2402&gt;Master!$A$6,"N/A",IF(M2402=0,H2402,ROUND(H2402*P2402/O2402,2)))</f>
        <v>0</v>
      </c>
      <c r="R2402" s="37" t="str">
        <f t="shared" si="74"/>
        <v/>
      </c>
    </row>
    <row r="2403" spans="1:18" x14ac:dyDescent="0.2">
      <c r="A2403" s="13"/>
      <c r="B2403" s="1"/>
      <c r="C2403" s="1"/>
      <c r="D2403" s="1"/>
      <c r="E2403" s="1"/>
      <c r="F2403" s="1"/>
      <c r="G2403" s="13"/>
      <c r="H2403" s="9"/>
      <c r="I2403" s="1"/>
      <c r="J2403" s="82"/>
      <c r="K2403" s="2"/>
      <c r="L2403" s="2"/>
      <c r="M2403" s="3"/>
      <c r="N2403" s="3"/>
      <c r="O2403" s="17" t="str">
        <f t="shared" si="75"/>
        <v/>
      </c>
      <c r="P2403" s="18" t="str">
        <f>IF(M2403=0,"",IF(N2403-Master!$A$6&lt;0,"0",IF(M2403&lt;=Master!$A$6,(N2403-Master!$A$6),O2403)))</f>
        <v/>
      </c>
      <c r="Q2403" s="20">
        <f>IF(J2403&gt;Master!$A$6,"N/A",IF(M2403=0,H2403,ROUND(H2403*P2403/O2403,2)))</f>
        <v>0</v>
      </c>
      <c r="R2403" s="37" t="str">
        <f t="shared" si="74"/>
        <v/>
      </c>
    </row>
    <row r="2404" spans="1:18" x14ac:dyDescent="0.2">
      <c r="A2404" s="13"/>
      <c r="B2404" s="1"/>
      <c r="C2404" s="1"/>
      <c r="D2404" s="1"/>
      <c r="E2404" s="1"/>
      <c r="F2404" s="1"/>
      <c r="G2404" s="13"/>
      <c r="H2404" s="9"/>
      <c r="I2404" s="1"/>
      <c r="J2404" s="82"/>
      <c r="K2404" s="2"/>
      <c r="L2404" s="2"/>
      <c r="M2404" s="3"/>
      <c r="N2404" s="3"/>
      <c r="O2404" s="17" t="str">
        <f t="shared" si="75"/>
        <v/>
      </c>
      <c r="P2404" s="18" t="str">
        <f>IF(M2404=0,"",IF(N2404-Master!$A$6&lt;0,"0",IF(M2404&lt;=Master!$A$6,(N2404-Master!$A$6),O2404)))</f>
        <v/>
      </c>
      <c r="Q2404" s="20">
        <f>IF(J2404&gt;Master!$A$6,"N/A",IF(M2404=0,H2404,ROUND(H2404*P2404/O2404,2)))</f>
        <v>0</v>
      </c>
      <c r="R2404" s="37" t="str">
        <f t="shared" si="74"/>
        <v/>
      </c>
    </row>
    <row r="2405" spans="1:18" x14ac:dyDescent="0.2">
      <c r="A2405" s="13"/>
      <c r="B2405" s="1"/>
      <c r="C2405" s="1"/>
      <c r="D2405" s="1"/>
      <c r="E2405" s="1"/>
      <c r="F2405" s="1"/>
      <c r="G2405" s="13"/>
      <c r="H2405" s="9"/>
      <c r="I2405" s="1"/>
      <c r="J2405" s="82"/>
      <c r="K2405" s="2"/>
      <c r="L2405" s="2"/>
      <c r="M2405" s="3"/>
      <c r="N2405" s="3"/>
      <c r="O2405" s="17" t="str">
        <f t="shared" si="75"/>
        <v/>
      </c>
      <c r="P2405" s="18" t="str">
        <f>IF(M2405=0,"",IF(N2405-Master!$A$6&lt;0,"0",IF(M2405&lt;=Master!$A$6,(N2405-Master!$A$6),O2405)))</f>
        <v/>
      </c>
      <c r="Q2405" s="20">
        <f>IF(J2405&gt;Master!$A$6,"N/A",IF(M2405=0,H2405,ROUND(H2405*P2405/O2405,2)))</f>
        <v>0</v>
      </c>
      <c r="R2405" s="37" t="str">
        <f t="shared" si="74"/>
        <v/>
      </c>
    </row>
    <row r="2406" spans="1:18" x14ac:dyDescent="0.2">
      <c r="A2406" s="13"/>
      <c r="B2406" s="1"/>
      <c r="C2406" s="1"/>
      <c r="D2406" s="1"/>
      <c r="E2406" s="1"/>
      <c r="F2406" s="1"/>
      <c r="G2406" s="13"/>
      <c r="H2406" s="9"/>
      <c r="I2406" s="1"/>
      <c r="J2406" s="82"/>
      <c r="K2406" s="2"/>
      <c r="L2406" s="2"/>
      <c r="M2406" s="3"/>
      <c r="N2406" s="3"/>
      <c r="O2406" s="17" t="str">
        <f t="shared" si="75"/>
        <v/>
      </c>
      <c r="P2406" s="18" t="str">
        <f>IF(M2406=0,"",IF(N2406-Master!$A$6&lt;0,"0",IF(M2406&lt;=Master!$A$6,(N2406-Master!$A$6),O2406)))</f>
        <v/>
      </c>
      <c r="Q2406" s="20">
        <f>IF(J2406&gt;Master!$A$6,"N/A",IF(M2406=0,H2406,ROUND(H2406*P2406/O2406,2)))</f>
        <v>0</v>
      </c>
      <c r="R2406" s="37" t="str">
        <f t="shared" si="74"/>
        <v/>
      </c>
    </row>
    <row r="2407" spans="1:18" x14ac:dyDescent="0.2">
      <c r="A2407" s="13"/>
      <c r="B2407" s="1"/>
      <c r="C2407" s="1"/>
      <c r="D2407" s="1"/>
      <c r="E2407" s="1"/>
      <c r="F2407" s="1"/>
      <c r="G2407" s="13"/>
      <c r="H2407" s="9"/>
      <c r="I2407" s="1"/>
      <c r="J2407" s="82"/>
      <c r="K2407" s="2"/>
      <c r="L2407" s="2"/>
      <c r="M2407" s="3"/>
      <c r="N2407" s="3"/>
      <c r="O2407" s="17" t="str">
        <f t="shared" si="75"/>
        <v/>
      </c>
      <c r="P2407" s="18" t="str">
        <f>IF(M2407=0,"",IF(N2407-Master!$A$6&lt;0,"0",IF(M2407&lt;=Master!$A$6,(N2407-Master!$A$6),O2407)))</f>
        <v/>
      </c>
      <c r="Q2407" s="20">
        <f>IF(J2407&gt;Master!$A$6,"N/A",IF(M2407=0,H2407,ROUND(H2407*P2407/O2407,2)))</f>
        <v>0</v>
      </c>
      <c r="R2407" s="37" t="str">
        <f t="shared" si="74"/>
        <v/>
      </c>
    </row>
    <row r="2408" spans="1:18" x14ac:dyDescent="0.2">
      <c r="A2408" s="13"/>
      <c r="B2408" s="1"/>
      <c r="C2408" s="1"/>
      <c r="D2408" s="1"/>
      <c r="E2408" s="1"/>
      <c r="F2408" s="1"/>
      <c r="G2408" s="13"/>
      <c r="H2408" s="9"/>
      <c r="I2408" s="1"/>
      <c r="J2408" s="82"/>
      <c r="K2408" s="2"/>
      <c r="L2408" s="2"/>
      <c r="M2408" s="3"/>
      <c r="N2408" s="3"/>
      <c r="O2408" s="17" t="str">
        <f t="shared" si="75"/>
        <v/>
      </c>
      <c r="P2408" s="18" t="str">
        <f>IF(M2408=0,"",IF(N2408-Master!$A$6&lt;0,"0",IF(M2408&lt;=Master!$A$6,(N2408-Master!$A$6),O2408)))</f>
        <v/>
      </c>
      <c r="Q2408" s="20">
        <f>IF(J2408&gt;Master!$A$6,"N/A",IF(M2408=0,H2408,ROUND(H2408*P2408/O2408,2)))</f>
        <v>0</v>
      </c>
      <c r="R2408" s="37" t="str">
        <f t="shared" si="74"/>
        <v/>
      </c>
    </row>
    <row r="2409" spans="1:18" x14ac:dyDescent="0.2">
      <c r="A2409" s="13"/>
      <c r="B2409" s="1"/>
      <c r="C2409" s="1"/>
      <c r="D2409" s="1"/>
      <c r="E2409" s="1"/>
      <c r="F2409" s="1"/>
      <c r="G2409" s="13"/>
      <c r="H2409" s="9"/>
      <c r="I2409" s="1"/>
      <c r="J2409" s="82"/>
      <c r="K2409" s="2"/>
      <c r="L2409" s="2"/>
      <c r="M2409" s="3"/>
      <c r="N2409" s="3"/>
      <c r="O2409" s="17" t="str">
        <f t="shared" si="75"/>
        <v/>
      </c>
      <c r="P2409" s="18" t="str">
        <f>IF(M2409=0,"",IF(N2409-Master!$A$6&lt;0,"0",IF(M2409&lt;=Master!$A$6,(N2409-Master!$A$6),O2409)))</f>
        <v/>
      </c>
      <c r="Q2409" s="20">
        <f>IF(J2409&gt;Master!$A$6,"N/A",IF(M2409=0,H2409,ROUND(H2409*P2409/O2409,2)))</f>
        <v>0</v>
      </c>
      <c r="R2409" s="37" t="str">
        <f t="shared" si="74"/>
        <v/>
      </c>
    </row>
    <row r="2410" spans="1:18" x14ac:dyDescent="0.2">
      <c r="A2410" s="13"/>
      <c r="B2410" s="1"/>
      <c r="C2410" s="1"/>
      <c r="D2410" s="1"/>
      <c r="E2410" s="1"/>
      <c r="F2410" s="1"/>
      <c r="G2410" s="13"/>
      <c r="H2410" s="9"/>
      <c r="I2410" s="1"/>
      <c r="J2410" s="82"/>
      <c r="K2410" s="2"/>
      <c r="L2410" s="2"/>
      <c r="M2410" s="3"/>
      <c r="N2410" s="3"/>
      <c r="O2410" s="17" t="str">
        <f t="shared" si="75"/>
        <v/>
      </c>
      <c r="P2410" s="18" t="str">
        <f>IF(M2410=0,"",IF(N2410-Master!$A$6&lt;0,"0",IF(M2410&lt;=Master!$A$6,(N2410-Master!$A$6),O2410)))</f>
        <v/>
      </c>
      <c r="Q2410" s="20">
        <f>IF(J2410&gt;Master!$A$6,"N/A",IF(M2410=0,H2410,ROUND(H2410*P2410/O2410,2)))</f>
        <v>0</v>
      </c>
      <c r="R2410" s="37" t="str">
        <f t="shared" si="74"/>
        <v/>
      </c>
    </row>
    <row r="2411" spans="1:18" x14ac:dyDescent="0.2">
      <c r="A2411" s="13"/>
      <c r="B2411" s="1"/>
      <c r="C2411" s="1"/>
      <c r="D2411" s="1"/>
      <c r="E2411" s="1"/>
      <c r="F2411" s="1"/>
      <c r="G2411" s="13"/>
      <c r="H2411" s="9"/>
      <c r="I2411" s="1"/>
      <c r="J2411" s="82"/>
      <c r="K2411" s="2"/>
      <c r="L2411" s="2"/>
      <c r="M2411" s="3"/>
      <c r="N2411" s="3"/>
      <c r="O2411" s="17" t="str">
        <f t="shared" si="75"/>
        <v/>
      </c>
      <c r="P2411" s="18" t="str">
        <f>IF(M2411=0,"",IF(N2411-Master!$A$6&lt;0,"0",IF(M2411&lt;=Master!$A$6,(N2411-Master!$A$6),O2411)))</f>
        <v/>
      </c>
      <c r="Q2411" s="20">
        <f>IF(J2411&gt;Master!$A$6,"N/A",IF(M2411=0,H2411,ROUND(H2411*P2411/O2411,2)))</f>
        <v>0</v>
      </c>
      <c r="R2411" s="37" t="str">
        <f t="shared" si="74"/>
        <v/>
      </c>
    </row>
    <row r="2412" spans="1:18" x14ac:dyDescent="0.2">
      <c r="A2412" s="13"/>
      <c r="B2412" s="1"/>
      <c r="C2412" s="1"/>
      <c r="D2412" s="1"/>
      <c r="E2412" s="1"/>
      <c r="F2412" s="1"/>
      <c r="G2412" s="13"/>
      <c r="H2412" s="9"/>
      <c r="I2412" s="1"/>
      <c r="J2412" s="82"/>
      <c r="K2412" s="2"/>
      <c r="L2412" s="2"/>
      <c r="M2412" s="3"/>
      <c r="N2412" s="3"/>
      <c r="O2412" s="17" t="str">
        <f t="shared" si="75"/>
        <v/>
      </c>
      <c r="P2412" s="18" t="str">
        <f>IF(M2412=0,"",IF(N2412-Master!$A$6&lt;0,"0",IF(M2412&lt;=Master!$A$6,(N2412-Master!$A$6),O2412)))</f>
        <v/>
      </c>
      <c r="Q2412" s="20">
        <f>IF(J2412&gt;Master!$A$6,"N/A",IF(M2412=0,H2412,ROUND(H2412*P2412/O2412,2)))</f>
        <v>0</v>
      </c>
      <c r="R2412" s="37" t="str">
        <f t="shared" si="74"/>
        <v/>
      </c>
    </row>
    <row r="2413" spans="1:18" x14ac:dyDescent="0.2">
      <c r="A2413" s="13"/>
      <c r="B2413" s="1"/>
      <c r="C2413" s="1"/>
      <c r="D2413" s="1"/>
      <c r="E2413" s="1"/>
      <c r="F2413" s="1"/>
      <c r="G2413" s="13"/>
      <c r="H2413" s="9"/>
      <c r="I2413" s="1"/>
      <c r="J2413" s="82"/>
      <c r="K2413" s="2"/>
      <c r="L2413" s="2"/>
      <c r="M2413" s="3"/>
      <c r="N2413" s="3"/>
      <c r="O2413" s="17" t="str">
        <f t="shared" si="75"/>
        <v/>
      </c>
      <c r="P2413" s="18" t="str">
        <f>IF(M2413=0,"",IF(N2413-Master!$A$6&lt;0,"0",IF(M2413&lt;=Master!$A$6,(N2413-Master!$A$6),O2413)))</f>
        <v/>
      </c>
      <c r="Q2413" s="20">
        <f>IF(J2413&gt;Master!$A$6,"N/A",IF(M2413=0,H2413,ROUND(H2413*P2413/O2413,2)))</f>
        <v>0</v>
      </c>
      <c r="R2413" s="37" t="str">
        <f t="shared" si="74"/>
        <v/>
      </c>
    </row>
    <row r="2414" spans="1:18" x14ac:dyDescent="0.2">
      <c r="A2414" s="13"/>
      <c r="B2414" s="1"/>
      <c r="C2414" s="1"/>
      <c r="D2414" s="1"/>
      <c r="E2414" s="1"/>
      <c r="F2414" s="1"/>
      <c r="G2414" s="13"/>
      <c r="H2414" s="9"/>
      <c r="I2414" s="1"/>
      <c r="J2414" s="82"/>
      <c r="K2414" s="2"/>
      <c r="L2414" s="2"/>
      <c r="M2414" s="3"/>
      <c r="N2414" s="3"/>
      <c r="O2414" s="17" t="str">
        <f t="shared" si="75"/>
        <v/>
      </c>
      <c r="P2414" s="18" t="str">
        <f>IF(M2414=0,"",IF(N2414-Master!$A$6&lt;0,"0",IF(M2414&lt;=Master!$A$6,(N2414-Master!$A$6),O2414)))</f>
        <v/>
      </c>
      <c r="Q2414" s="20">
        <f>IF(J2414&gt;Master!$A$6,"N/A",IF(M2414=0,H2414,ROUND(H2414*P2414/O2414,2)))</f>
        <v>0</v>
      </c>
      <c r="R2414" s="37" t="str">
        <f t="shared" si="74"/>
        <v/>
      </c>
    </row>
    <row r="2415" spans="1:18" x14ac:dyDescent="0.2">
      <c r="A2415" s="13"/>
      <c r="B2415" s="1"/>
      <c r="C2415" s="1"/>
      <c r="D2415" s="1"/>
      <c r="E2415" s="1"/>
      <c r="F2415" s="1"/>
      <c r="G2415" s="13"/>
      <c r="H2415" s="9"/>
      <c r="I2415" s="1"/>
      <c r="J2415" s="82"/>
      <c r="K2415" s="2"/>
      <c r="L2415" s="2"/>
      <c r="M2415" s="3"/>
      <c r="N2415" s="3"/>
      <c r="O2415" s="17" t="str">
        <f t="shared" si="75"/>
        <v/>
      </c>
      <c r="P2415" s="18" t="str">
        <f>IF(M2415=0,"",IF(N2415-Master!$A$6&lt;0,"0",IF(M2415&lt;=Master!$A$6,(N2415-Master!$A$6),O2415)))</f>
        <v/>
      </c>
      <c r="Q2415" s="20">
        <f>IF(J2415&gt;Master!$A$6,"N/A",IF(M2415=0,H2415,ROUND(H2415*P2415/O2415,2)))</f>
        <v>0</v>
      </c>
      <c r="R2415" s="37" t="str">
        <f t="shared" si="74"/>
        <v/>
      </c>
    </row>
    <row r="2416" spans="1:18" x14ac:dyDescent="0.2">
      <c r="A2416" s="13"/>
      <c r="B2416" s="1"/>
      <c r="C2416" s="1"/>
      <c r="D2416" s="1"/>
      <c r="E2416" s="1"/>
      <c r="F2416" s="1"/>
      <c r="G2416" s="13"/>
      <c r="H2416" s="9"/>
      <c r="I2416" s="1"/>
      <c r="J2416" s="82"/>
      <c r="K2416" s="2"/>
      <c r="L2416" s="2"/>
      <c r="M2416" s="3"/>
      <c r="N2416" s="3"/>
      <c r="O2416" s="17" t="str">
        <f t="shared" si="75"/>
        <v/>
      </c>
      <c r="P2416" s="18" t="str">
        <f>IF(M2416=0,"",IF(N2416-Master!$A$6&lt;0,"0",IF(M2416&lt;=Master!$A$6,(N2416-Master!$A$6),O2416)))</f>
        <v/>
      </c>
      <c r="Q2416" s="20">
        <f>IF(J2416&gt;Master!$A$6,"N/A",IF(M2416=0,H2416,ROUND(H2416*P2416/O2416,2)))</f>
        <v>0</v>
      </c>
      <c r="R2416" s="37" t="str">
        <f t="shared" si="74"/>
        <v/>
      </c>
    </row>
    <row r="2417" spans="1:18" x14ac:dyDescent="0.2">
      <c r="A2417" s="13"/>
      <c r="B2417" s="1"/>
      <c r="C2417" s="1"/>
      <c r="D2417" s="1"/>
      <c r="E2417" s="1"/>
      <c r="F2417" s="1"/>
      <c r="G2417" s="13"/>
      <c r="H2417" s="9"/>
      <c r="I2417" s="1"/>
      <c r="J2417" s="82"/>
      <c r="K2417" s="2"/>
      <c r="L2417" s="2"/>
      <c r="M2417" s="3"/>
      <c r="N2417" s="3"/>
      <c r="O2417" s="17" t="str">
        <f t="shared" si="75"/>
        <v/>
      </c>
      <c r="P2417" s="18" t="str">
        <f>IF(M2417=0,"",IF(N2417-Master!$A$6&lt;0,"0",IF(M2417&lt;=Master!$A$6,(N2417-Master!$A$6),O2417)))</f>
        <v/>
      </c>
      <c r="Q2417" s="20">
        <f>IF(J2417&gt;Master!$A$6,"N/A",IF(M2417=0,H2417,ROUND(H2417*P2417/O2417,2)))</f>
        <v>0</v>
      </c>
      <c r="R2417" s="37" t="str">
        <f t="shared" si="74"/>
        <v/>
      </c>
    </row>
    <row r="2418" spans="1:18" x14ac:dyDescent="0.2">
      <c r="A2418" s="13"/>
      <c r="B2418" s="1"/>
      <c r="C2418" s="1"/>
      <c r="D2418" s="1"/>
      <c r="E2418" s="1"/>
      <c r="F2418" s="1"/>
      <c r="G2418" s="13"/>
      <c r="H2418" s="9"/>
      <c r="I2418" s="1"/>
      <c r="J2418" s="82"/>
      <c r="K2418" s="2"/>
      <c r="L2418" s="2"/>
      <c r="M2418" s="3"/>
      <c r="N2418" s="3"/>
      <c r="O2418" s="17" t="str">
        <f t="shared" si="75"/>
        <v/>
      </c>
      <c r="P2418" s="18" t="str">
        <f>IF(M2418=0,"",IF(N2418-Master!$A$6&lt;0,"0",IF(M2418&lt;=Master!$A$6,(N2418-Master!$A$6),O2418)))</f>
        <v/>
      </c>
      <c r="Q2418" s="20">
        <f>IF(J2418&gt;Master!$A$6,"N/A",IF(M2418=0,H2418,ROUND(H2418*P2418/O2418,2)))</f>
        <v>0</v>
      </c>
      <c r="R2418" s="37" t="str">
        <f t="shared" si="74"/>
        <v/>
      </c>
    </row>
    <row r="2419" spans="1:18" x14ac:dyDescent="0.2">
      <c r="A2419" s="13"/>
      <c r="B2419" s="1"/>
      <c r="C2419" s="1"/>
      <c r="D2419" s="1"/>
      <c r="E2419" s="1"/>
      <c r="F2419" s="1"/>
      <c r="G2419" s="13"/>
      <c r="H2419" s="9"/>
      <c r="I2419" s="1"/>
      <c r="J2419" s="82"/>
      <c r="K2419" s="2"/>
      <c r="L2419" s="2"/>
      <c r="M2419" s="3"/>
      <c r="N2419" s="3"/>
      <c r="O2419" s="17" t="str">
        <f t="shared" si="75"/>
        <v/>
      </c>
      <c r="P2419" s="18" t="str">
        <f>IF(M2419=0,"",IF(N2419-Master!$A$6&lt;0,"0",IF(M2419&lt;=Master!$A$6,(N2419-Master!$A$6),O2419)))</f>
        <v/>
      </c>
      <c r="Q2419" s="20">
        <f>IF(J2419&gt;Master!$A$6,"N/A",IF(M2419=0,H2419,ROUND(H2419*P2419/O2419,2)))</f>
        <v>0</v>
      </c>
      <c r="R2419" s="37" t="str">
        <f t="shared" si="74"/>
        <v/>
      </c>
    </row>
    <row r="2420" spans="1:18" x14ac:dyDescent="0.2">
      <c r="A2420" s="13"/>
      <c r="B2420" s="1"/>
      <c r="C2420" s="1"/>
      <c r="D2420" s="1"/>
      <c r="E2420" s="1"/>
      <c r="F2420" s="1"/>
      <c r="G2420" s="13"/>
      <c r="H2420" s="9"/>
      <c r="I2420" s="1"/>
      <c r="J2420" s="82"/>
      <c r="K2420" s="2"/>
      <c r="L2420" s="2"/>
      <c r="M2420" s="3"/>
      <c r="N2420" s="3"/>
      <c r="O2420" s="17" t="str">
        <f t="shared" si="75"/>
        <v/>
      </c>
      <c r="P2420" s="18" t="str">
        <f>IF(M2420=0,"",IF(N2420-Master!$A$6&lt;0,"0",IF(M2420&lt;=Master!$A$6,(N2420-Master!$A$6),O2420)))</f>
        <v/>
      </c>
      <c r="Q2420" s="20">
        <f>IF(J2420&gt;Master!$A$6,"N/A",IF(M2420=0,H2420,ROUND(H2420*P2420/O2420,2)))</f>
        <v>0</v>
      </c>
      <c r="R2420" s="37" t="str">
        <f t="shared" si="74"/>
        <v/>
      </c>
    </row>
    <row r="2421" spans="1:18" x14ac:dyDescent="0.2">
      <c r="A2421" s="13"/>
      <c r="B2421" s="1"/>
      <c r="C2421" s="1"/>
      <c r="D2421" s="1"/>
      <c r="E2421" s="1"/>
      <c r="F2421" s="1"/>
      <c r="G2421" s="13"/>
      <c r="H2421" s="9"/>
      <c r="I2421" s="1"/>
      <c r="J2421" s="82"/>
      <c r="K2421" s="2"/>
      <c r="L2421" s="2"/>
      <c r="M2421" s="3"/>
      <c r="N2421" s="3"/>
      <c r="O2421" s="17" t="str">
        <f t="shared" si="75"/>
        <v/>
      </c>
      <c r="P2421" s="18" t="str">
        <f>IF(M2421=0,"",IF(N2421-Master!$A$6&lt;0,"0",IF(M2421&lt;=Master!$A$6,(N2421-Master!$A$6),O2421)))</f>
        <v/>
      </c>
      <c r="Q2421" s="20">
        <f>IF(J2421&gt;Master!$A$6,"N/A",IF(M2421=0,H2421,ROUND(H2421*P2421/O2421,2)))</f>
        <v>0</v>
      </c>
      <c r="R2421" s="37" t="str">
        <f t="shared" si="74"/>
        <v/>
      </c>
    </row>
    <row r="2422" spans="1:18" x14ac:dyDescent="0.2">
      <c r="A2422" s="13"/>
      <c r="B2422" s="1"/>
      <c r="C2422" s="1"/>
      <c r="D2422" s="1"/>
      <c r="E2422" s="1"/>
      <c r="F2422" s="1"/>
      <c r="G2422" s="13"/>
      <c r="H2422" s="9"/>
      <c r="I2422" s="1"/>
      <c r="J2422" s="82"/>
      <c r="K2422" s="2"/>
      <c r="L2422" s="2"/>
      <c r="M2422" s="3"/>
      <c r="N2422" s="3"/>
      <c r="O2422" s="17" t="str">
        <f t="shared" si="75"/>
        <v/>
      </c>
      <c r="P2422" s="18" t="str">
        <f>IF(M2422=0,"",IF(N2422-Master!$A$6&lt;0,"0",IF(M2422&lt;=Master!$A$6,(N2422-Master!$A$6),O2422)))</f>
        <v/>
      </c>
      <c r="Q2422" s="20">
        <f>IF(J2422&gt;Master!$A$6,"N/A",IF(M2422=0,H2422,ROUND(H2422*P2422/O2422,2)))</f>
        <v>0</v>
      </c>
      <c r="R2422" s="37" t="str">
        <f t="shared" si="74"/>
        <v/>
      </c>
    </row>
    <row r="2423" spans="1:18" x14ac:dyDescent="0.2">
      <c r="A2423" s="13"/>
      <c r="B2423" s="1"/>
      <c r="C2423" s="1"/>
      <c r="D2423" s="1"/>
      <c r="E2423" s="1"/>
      <c r="F2423" s="1"/>
      <c r="G2423" s="13"/>
      <c r="H2423" s="9"/>
      <c r="I2423" s="1"/>
      <c r="J2423" s="82"/>
      <c r="K2423" s="2"/>
      <c r="L2423" s="2"/>
      <c r="M2423" s="3"/>
      <c r="N2423" s="3"/>
      <c r="O2423" s="17" t="str">
        <f t="shared" si="75"/>
        <v/>
      </c>
      <c r="P2423" s="18" t="str">
        <f>IF(M2423=0,"",IF(N2423-Master!$A$6&lt;0,"0",IF(M2423&lt;=Master!$A$6,(N2423-Master!$A$6),O2423)))</f>
        <v/>
      </c>
      <c r="Q2423" s="20">
        <f>IF(J2423&gt;Master!$A$6,"N/A",IF(M2423=0,H2423,ROUND(H2423*P2423/O2423,2)))</f>
        <v>0</v>
      </c>
      <c r="R2423" s="37" t="str">
        <f t="shared" si="74"/>
        <v/>
      </c>
    </row>
    <row r="2424" spans="1:18" x14ac:dyDescent="0.2">
      <c r="A2424" s="13"/>
      <c r="B2424" s="1"/>
      <c r="C2424" s="1"/>
      <c r="D2424" s="1"/>
      <c r="E2424" s="1"/>
      <c r="F2424" s="1"/>
      <c r="G2424" s="13"/>
      <c r="H2424" s="9"/>
      <c r="I2424" s="1"/>
      <c r="J2424" s="82"/>
      <c r="K2424" s="2"/>
      <c r="L2424" s="2"/>
      <c r="M2424" s="3"/>
      <c r="N2424" s="3"/>
      <c r="O2424" s="17" t="str">
        <f t="shared" si="75"/>
        <v/>
      </c>
      <c r="P2424" s="18" t="str">
        <f>IF(M2424=0,"",IF(N2424-Master!$A$6&lt;0,"0",IF(M2424&lt;=Master!$A$6,(N2424-Master!$A$6),O2424)))</f>
        <v/>
      </c>
      <c r="Q2424" s="20">
        <f>IF(J2424&gt;Master!$A$6,"N/A",IF(M2424=0,H2424,ROUND(H2424*P2424/O2424,2)))</f>
        <v>0</v>
      </c>
      <c r="R2424" s="37" t="str">
        <f t="shared" si="74"/>
        <v/>
      </c>
    </row>
    <row r="2425" spans="1:18" x14ac:dyDescent="0.2">
      <c r="A2425" s="13"/>
      <c r="B2425" s="1"/>
      <c r="C2425" s="1"/>
      <c r="D2425" s="1"/>
      <c r="E2425" s="1"/>
      <c r="F2425" s="1"/>
      <c r="G2425" s="13"/>
      <c r="H2425" s="9"/>
      <c r="I2425" s="1"/>
      <c r="J2425" s="82"/>
      <c r="K2425" s="2"/>
      <c r="L2425" s="2"/>
      <c r="M2425" s="3"/>
      <c r="N2425" s="3"/>
      <c r="O2425" s="17" t="str">
        <f t="shared" si="75"/>
        <v/>
      </c>
      <c r="P2425" s="18" t="str">
        <f>IF(M2425=0,"",IF(N2425-Master!$A$6&lt;0,"0",IF(M2425&lt;=Master!$A$6,(N2425-Master!$A$6),O2425)))</f>
        <v/>
      </c>
      <c r="Q2425" s="20">
        <f>IF(J2425&gt;Master!$A$6,"N/A",IF(M2425=0,H2425,ROUND(H2425*P2425/O2425,2)))</f>
        <v>0</v>
      </c>
      <c r="R2425" s="37" t="str">
        <f t="shared" si="74"/>
        <v/>
      </c>
    </row>
    <row r="2426" spans="1:18" x14ac:dyDescent="0.2">
      <c r="A2426" s="13"/>
      <c r="B2426" s="1"/>
      <c r="C2426" s="1"/>
      <c r="D2426" s="1"/>
      <c r="E2426" s="1"/>
      <c r="F2426" s="1"/>
      <c r="G2426" s="13"/>
      <c r="H2426" s="9"/>
      <c r="I2426" s="1"/>
      <c r="J2426" s="82"/>
      <c r="K2426" s="2"/>
      <c r="L2426" s="2"/>
      <c r="M2426" s="3"/>
      <c r="N2426" s="3"/>
      <c r="O2426" s="17" t="str">
        <f t="shared" si="75"/>
        <v/>
      </c>
      <c r="P2426" s="18" t="str">
        <f>IF(M2426=0,"",IF(N2426-Master!$A$6&lt;0,"0",IF(M2426&lt;=Master!$A$6,(N2426-Master!$A$6),O2426)))</f>
        <v/>
      </c>
      <c r="Q2426" s="20">
        <f>IF(J2426&gt;Master!$A$6,"N/A",IF(M2426=0,H2426,ROUND(H2426*P2426/O2426,2)))</f>
        <v>0</v>
      </c>
      <c r="R2426" s="37" t="str">
        <f t="shared" si="74"/>
        <v/>
      </c>
    </row>
    <row r="2427" spans="1:18" x14ac:dyDescent="0.2">
      <c r="A2427" s="13"/>
      <c r="B2427" s="1"/>
      <c r="C2427" s="1"/>
      <c r="D2427" s="1"/>
      <c r="E2427" s="1"/>
      <c r="F2427" s="1"/>
      <c r="G2427" s="13"/>
      <c r="H2427" s="9"/>
      <c r="I2427" s="1"/>
      <c r="J2427" s="82"/>
      <c r="K2427" s="2"/>
      <c r="L2427" s="2"/>
      <c r="M2427" s="3"/>
      <c r="N2427" s="3"/>
      <c r="O2427" s="17" t="str">
        <f t="shared" si="75"/>
        <v/>
      </c>
      <c r="P2427" s="18" t="str">
        <f>IF(M2427=0,"",IF(N2427-Master!$A$6&lt;0,"0",IF(M2427&lt;=Master!$A$6,(N2427-Master!$A$6),O2427)))</f>
        <v/>
      </c>
      <c r="Q2427" s="20">
        <f>IF(J2427&gt;Master!$A$6,"N/A",IF(M2427=0,H2427,ROUND(H2427*P2427/O2427,2)))</f>
        <v>0</v>
      </c>
      <c r="R2427" s="37" t="str">
        <f t="shared" si="74"/>
        <v/>
      </c>
    </row>
    <row r="2428" spans="1:18" x14ac:dyDescent="0.2">
      <c r="A2428" s="13"/>
      <c r="B2428" s="1"/>
      <c r="C2428" s="1"/>
      <c r="D2428" s="1"/>
      <c r="E2428" s="1"/>
      <c r="F2428" s="1"/>
      <c r="G2428" s="13"/>
      <c r="H2428" s="9"/>
      <c r="I2428" s="1"/>
      <c r="J2428" s="82"/>
      <c r="K2428" s="2"/>
      <c r="L2428" s="2"/>
      <c r="M2428" s="3"/>
      <c r="N2428" s="3"/>
      <c r="O2428" s="17" t="str">
        <f t="shared" si="75"/>
        <v/>
      </c>
      <c r="P2428" s="18" t="str">
        <f>IF(M2428=0,"",IF(N2428-Master!$A$6&lt;0,"0",IF(M2428&lt;=Master!$A$6,(N2428-Master!$A$6),O2428)))</f>
        <v/>
      </c>
      <c r="Q2428" s="20">
        <f>IF(J2428&gt;Master!$A$6,"N/A",IF(M2428=0,H2428,ROUND(H2428*P2428/O2428,2)))</f>
        <v>0</v>
      </c>
      <c r="R2428" s="37" t="str">
        <f t="shared" si="74"/>
        <v/>
      </c>
    </row>
    <row r="2429" spans="1:18" x14ac:dyDescent="0.2">
      <c r="A2429" s="13"/>
      <c r="B2429" s="1"/>
      <c r="C2429" s="1"/>
      <c r="D2429" s="1"/>
      <c r="E2429" s="1"/>
      <c r="F2429" s="1"/>
      <c r="G2429" s="13"/>
      <c r="H2429" s="9"/>
      <c r="I2429" s="1"/>
      <c r="J2429" s="82"/>
      <c r="K2429" s="2"/>
      <c r="L2429" s="2"/>
      <c r="M2429" s="3"/>
      <c r="N2429" s="3"/>
      <c r="O2429" s="17" t="str">
        <f t="shared" si="75"/>
        <v/>
      </c>
      <c r="P2429" s="18" t="str">
        <f>IF(M2429=0,"",IF(N2429-Master!$A$6&lt;0,"0",IF(M2429&lt;=Master!$A$6,(N2429-Master!$A$6),O2429)))</f>
        <v/>
      </c>
      <c r="Q2429" s="20">
        <f>IF(J2429&gt;Master!$A$6,"N/A",IF(M2429=0,H2429,ROUND(H2429*P2429/O2429,2)))</f>
        <v>0</v>
      </c>
      <c r="R2429" s="37" t="str">
        <f t="shared" si="74"/>
        <v/>
      </c>
    </row>
    <row r="2430" spans="1:18" x14ac:dyDescent="0.2">
      <c r="A2430" s="13"/>
      <c r="B2430" s="1"/>
      <c r="C2430" s="1"/>
      <c r="D2430" s="1"/>
      <c r="E2430" s="1"/>
      <c r="F2430" s="1"/>
      <c r="G2430" s="13"/>
      <c r="H2430" s="9"/>
      <c r="I2430" s="1"/>
      <c r="J2430" s="82"/>
      <c r="K2430" s="2"/>
      <c r="L2430" s="2"/>
      <c r="M2430" s="3"/>
      <c r="N2430" s="3"/>
      <c r="O2430" s="17" t="str">
        <f t="shared" si="75"/>
        <v/>
      </c>
      <c r="P2430" s="18" t="str">
        <f>IF(M2430=0,"",IF(N2430-Master!$A$6&lt;0,"0",IF(M2430&lt;=Master!$A$6,(N2430-Master!$A$6),O2430)))</f>
        <v/>
      </c>
      <c r="Q2430" s="20">
        <f>IF(J2430&gt;Master!$A$6,"N/A",IF(M2430=0,H2430,ROUND(H2430*P2430/O2430,2)))</f>
        <v>0</v>
      </c>
      <c r="R2430" s="37" t="str">
        <f t="shared" si="74"/>
        <v/>
      </c>
    </row>
    <row r="2431" spans="1:18" x14ac:dyDescent="0.2">
      <c r="A2431" s="13"/>
      <c r="B2431" s="1"/>
      <c r="C2431" s="1"/>
      <c r="D2431" s="1"/>
      <c r="E2431" s="1"/>
      <c r="F2431" s="1"/>
      <c r="G2431" s="13"/>
      <c r="H2431" s="9"/>
      <c r="I2431" s="1"/>
      <c r="J2431" s="82"/>
      <c r="K2431" s="2"/>
      <c r="L2431" s="2"/>
      <c r="M2431" s="3"/>
      <c r="N2431" s="3"/>
      <c r="O2431" s="17" t="str">
        <f t="shared" si="75"/>
        <v/>
      </c>
      <c r="P2431" s="18" t="str">
        <f>IF(M2431=0,"",IF(N2431-Master!$A$6&lt;0,"0",IF(M2431&lt;=Master!$A$6,(N2431-Master!$A$6),O2431)))</f>
        <v/>
      </c>
      <c r="Q2431" s="20">
        <f>IF(J2431&gt;Master!$A$6,"N/A",IF(M2431=0,H2431,ROUND(H2431*P2431/O2431,2)))</f>
        <v>0</v>
      </c>
      <c r="R2431" s="37" t="str">
        <f t="shared" si="74"/>
        <v/>
      </c>
    </row>
    <row r="2432" spans="1:18" x14ac:dyDescent="0.2">
      <c r="A2432" s="13"/>
      <c r="B2432" s="1"/>
      <c r="C2432" s="1"/>
      <c r="D2432" s="1"/>
      <c r="E2432" s="1"/>
      <c r="F2432" s="1"/>
      <c r="G2432" s="13"/>
      <c r="H2432" s="9"/>
      <c r="I2432" s="1"/>
      <c r="J2432" s="82"/>
      <c r="K2432" s="2"/>
      <c r="L2432" s="2"/>
      <c r="M2432" s="3"/>
      <c r="N2432" s="3"/>
      <c r="O2432" s="17" t="str">
        <f t="shared" si="75"/>
        <v/>
      </c>
      <c r="P2432" s="18" t="str">
        <f>IF(M2432=0,"",IF(N2432-Master!$A$6&lt;0,"0",IF(M2432&lt;=Master!$A$6,(N2432-Master!$A$6),O2432)))</f>
        <v/>
      </c>
      <c r="Q2432" s="20">
        <f>IF(J2432&gt;Master!$A$6,"N/A",IF(M2432=0,H2432,ROUND(H2432*P2432/O2432,2)))</f>
        <v>0</v>
      </c>
      <c r="R2432" s="37" t="str">
        <f t="shared" si="74"/>
        <v/>
      </c>
    </row>
    <row r="2433" spans="1:18" x14ac:dyDescent="0.2">
      <c r="A2433" s="13"/>
      <c r="B2433" s="1"/>
      <c r="C2433" s="1"/>
      <c r="D2433" s="1"/>
      <c r="E2433" s="1"/>
      <c r="F2433" s="1"/>
      <c r="G2433" s="13"/>
      <c r="H2433" s="9"/>
      <c r="I2433" s="1"/>
      <c r="J2433" s="82"/>
      <c r="K2433" s="2"/>
      <c r="L2433" s="2"/>
      <c r="M2433" s="3"/>
      <c r="N2433" s="3"/>
      <c r="O2433" s="17" t="str">
        <f t="shared" si="75"/>
        <v/>
      </c>
      <c r="P2433" s="18" t="str">
        <f>IF(M2433=0,"",IF(N2433-Master!$A$6&lt;0,"0",IF(M2433&lt;=Master!$A$6,(N2433-Master!$A$6),O2433)))</f>
        <v/>
      </c>
      <c r="Q2433" s="20">
        <f>IF(J2433&gt;Master!$A$6,"N/A",IF(M2433=0,H2433,ROUND(H2433*P2433/O2433,2)))</f>
        <v>0</v>
      </c>
      <c r="R2433" s="37" t="str">
        <f t="shared" si="74"/>
        <v/>
      </c>
    </row>
    <row r="2434" spans="1:18" x14ac:dyDescent="0.2">
      <c r="A2434" s="13"/>
      <c r="B2434" s="1"/>
      <c r="C2434" s="1"/>
      <c r="D2434" s="1"/>
      <c r="E2434" s="1"/>
      <c r="F2434" s="1"/>
      <c r="G2434" s="13"/>
      <c r="H2434" s="9"/>
      <c r="I2434" s="1"/>
      <c r="J2434" s="82"/>
      <c r="K2434" s="2"/>
      <c r="L2434" s="2"/>
      <c r="M2434" s="3"/>
      <c r="N2434" s="3"/>
      <c r="O2434" s="17" t="str">
        <f t="shared" si="75"/>
        <v/>
      </c>
      <c r="P2434" s="18" t="str">
        <f>IF(M2434=0,"",IF(N2434-Master!$A$6&lt;0,"0",IF(M2434&lt;=Master!$A$6,(N2434-Master!$A$6),O2434)))</f>
        <v/>
      </c>
      <c r="Q2434" s="20">
        <f>IF(J2434&gt;Master!$A$6,"N/A",IF(M2434=0,H2434,ROUND(H2434*P2434/O2434,2)))</f>
        <v>0</v>
      </c>
      <c r="R2434" s="37" t="str">
        <f t="shared" si="74"/>
        <v/>
      </c>
    </row>
    <row r="2435" spans="1:18" x14ac:dyDescent="0.2">
      <c r="A2435" s="13"/>
      <c r="B2435" s="1"/>
      <c r="C2435" s="1"/>
      <c r="D2435" s="1"/>
      <c r="E2435" s="1"/>
      <c r="F2435" s="1"/>
      <c r="G2435" s="13"/>
      <c r="H2435" s="9"/>
      <c r="I2435" s="1"/>
      <c r="J2435" s="82"/>
      <c r="K2435" s="2"/>
      <c r="L2435" s="2"/>
      <c r="M2435" s="3"/>
      <c r="N2435" s="3"/>
      <c r="O2435" s="17" t="str">
        <f t="shared" si="75"/>
        <v/>
      </c>
      <c r="P2435" s="18" t="str">
        <f>IF(M2435=0,"",IF(N2435-Master!$A$6&lt;0,"0",IF(M2435&lt;=Master!$A$6,(N2435-Master!$A$6),O2435)))</f>
        <v/>
      </c>
      <c r="Q2435" s="20">
        <f>IF(J2435&gt;Master!$A$6,"N/A",IF(M2435=0,H2435,ROUND(H2435*P2435/O2435,2)))</f>
        <v>0</v>
      </c>
      <c r="R2435" s="37" t="str">
        <f t="shared" si="74"/>
        <v/>
      </c>
    </row>
    <row r="2436" spans="1:18" x14ac:dyDescent="0.2">
      <c r="A2436" s="13"/>
      <c r="B2436" s="1"/>
      <c r="C2436" s="1"/>
      <c r="D2436" s="1"/>
      <c r="E2436" s="1"/>
      <c r="F2436" s="1"/>
      <c r="G2436" s="13"/>
      <c r="H2436" s="9"/>
      <c r="I2436" s="1"/>
      <c r="J2436" s="82"/>
      <c r="K2436" s="2"/>
      <c r="L2436" s="2"/>
      <c r="M2436" s="3"/>
      <c r="N2436" s="3"/>
      <c r="O2436" s="17" t="str">
        <f t="shared" si="75"/>
        <v/>
      </c>
      <c r="P2436" s="18" t="str">
        <f>IF(M2436=0,"",IF(N2436-Master!$A$6&lt;0,"0",IF(M2436&lt;=Master!$A$6,(N2436-Master!$A$6),O2436)))</f>
        <v/>
      </c>
      <c r="Q2436" s="20">
        <f>IF(J2436&gt;Master!$A$6,"N/A",IF(M2436=0,H2436,ROUND(H2436*P2436/O2436,2)))</f>
        <v>0</v>
      </c>
      <c r="R2436" s="37" t="str">
        <f t="shared" si="74"/>
        <v/>
      </c>
    </row>
    <row r="2437" spans="1:18" x14ac:dyDescent="0.2">
      <c r="A2437" s="13"/>
      <c r="B2437" s="1"/>
      <c r="C2437" s="1"/>
      <c r="D2437" s="1"/>
      <c r="E2437" s="1"/>
      <c r="F2437" s="1"/>
      <c r="G2437" s="13"/>
      <c r="H2437" s="9"/>
      <c r="I2437" s="1"/>
      <c r="J2437" s="82"/>
      <c r="K2437" s="2"/>
      <c r="L2437" s="2"/>
      <c r="M2437" s="3"/>
      <c r="N2437" s="3"/>
      <c r="O2437" s="17" t="str">
        <f t="shared" si="75"/>
        <v/>
      </c>
      <c r="P2437" s="18" t="str">
        <f>IF(M2437=0,"",IF(N2437-Master!$A$6&lt;0,"0",IF(M2437&lt;=Master!$A$6,(N2437-Master!$A$6),O2437)))</f>
        <v/>
      </c>
      <c r="Q2437" s="20">
        <f>IF(J2437&gt;Master!$A$6,"N/A",IF(M2437=0,H2437,ROUND(H2437*P2437/O2437,2)))</f>
        <v>0</v>
      </c>
      <c r="R2437" s="37" t="str">
        <f t="shared" si="74"/>
        <v/>
      </c>
    </row>
    <row r="2438" spans="1:18" x14ac:dyDescent="0.2">
      <c r="A2438" s="13"/>
      <c r="B2438" s="1"/>
      <c r="C2438" s="1"/>
      <c r="D2438" s="1"/>
      <c r="E2438" s="1"/>
      <c r="F2438" s="1"/>
      <c r="G2438" s="13"/>
      <c r="H2438" s="9"/>
      <c r="I2438" s="1"/>
      <c r="J2438" s="82"/>
      <c r="K2438" s="2"/>
      <c r="L2438" s="2"/>
      <c r="M2438" s="3"/>
      <c r="N2438" s="3"/>
      <c r="O2438" s="17" t="str">
        <f t="shared" si="75"/>
        <v/>
      </c>
      <c r="P2438" s="18" t="str">
        <f>IF(M2438=0,"",IF(N2438-Master!$A$6&lt;0,"0",IF(M2438&lt;=Master!$A$6,(N2438-Master!$A$6),O2438)))</f>
        <v/>
      </c>
      <c r="Q2438" s="20">
        <f>IF(J2438&gt;Master!$A$6,"N/A",IF(M2438=0,H2438,ROUND(H2438*P2438/O2438,2)))</f>
        <v>0</v>
      </c>
      <c r="R2438" s="37" t="str">
        <f t="shared" si="74"/>
        <v/>
      </c>
    </row>
    <row r="2439" spans="1:18" x14ac:dyDescent="0.2">
      <c r="A2439" s="13"/>
      <c r="B2439" s="1"/>
      <c r="C2439" s="1"/>
      <c r="D2439" s="1"/>
      <c r="E2439" s="1"/>
      <c r="F2439" s="1"/>
      <c r="G2439" s="13"/>
      <c r="H2439" s="9"/>
      <c r="I2439" s="1"/>
      <c r="J2439" s="82"/>
      <c r="K2439" s="2"/>
      <c r="L2439" s="2"/>
      <c r="M2439" s="3"/>
      <c r="N2439" s="3"/>
      <c r="O2439" s="17" t="str">
        <f t="shared" si="75"/>
        <v/>
      </c>
      <c r="P2439" s="18" t="str">
        <f>IF(M2439=0,"",IF(N2439-Master!$A$6&lt;0,"0",IF(M2439&lt;=Master!$A$6,(N2439-Master!$A$6),O2439)))</f>
        <v/>
      </c>
      <c r="Q2439" s="20">
        <f>IF(J2439&gt;Master!$A$6,"N/A",IF(M2439=0,H2439,ROUND(H2439*P2439/O2439,2)))</f>
        <v>0</v>
      </c>
      <c r="R2439" s="37" t="str">
        <f t="shared" si="74"/>
        <v/>
      </c>
    </row>
    <row r="2440" spans="1:18" x14ac:dyDescent="0.2">
      <c r="A2440" s="13"/>
      <c r="B2440" s="1"/>
      <c r="C2440" s="1"/>
      <c r="D2440" s="1"/>
      <c r="E2440" s="1"/>
      <c r="F2440" s="1"/>
      <c r="G2440" s="13"/>
      <c r="H2440" s="9"/>
      <c r="I2440" s="1"/>
      <c r="J2440" s="82"/>
      <c r="K2440" s="2"/>
      <c r="L2440" s="2"/>
      <c r="M2440" s="3"/>
      <c r="N2440" s="3"/>
      <c r="O2440" s="17" t="str">
        <f t="shared" si="75"/>
        <v/>
      </c>
      <c r="P2440" s="18" t="str">
        <f>IF(M2440=0,"",IF(N2440-Master!$A$6&lt;0,"0",IF(M2440&lt;=Master!$A$6,(N2440-Master!$A$6),O2440)))</f>
        <v/>
      </c>
      <c r="Q2440" s="20">
        <f>IF(J2440&gt;Master!$A$6,"N/A",IF(M2440=0,H2440,ROUND(H2440*P2440/O2440,2)))</f>
        <v>0</v>
      </c>
      <c r="R2440" s="37" t="str">
        <f t="shared" si="74"/>
        <v/>
      </c>
    </row>
    <row r="2441" spans="1:18" x14ac:dyDescent="0.2">
      <c r="A2441" s="13"/>
      <c r="B2441" s="1"/>
      <c r="C2441" s="1"/>
      <c r="D2441" s="1"/>
      <c r="E2441" s="1"/>
      <c r="F2441" s="1"/>
      <c r="G2441" s="13"/>
      <c r="H2441" s="9"/>
      <c r="I2441" s="1"/>
      <c r="J2441" s="82"/>
      <c r="K2441" s="2"/>
      <c r="L2441" s="2"/>
      <c r="M2441" s="3"/>
      <c r="N2441" s="3"/>
      <c r="O2441" s="17" t="str">
        <f t="shared" si="75"/>
        <v/>
      </c>
      <c r="P2441" s="18" t="str">
        <f>IF(M2441=0,"",IF(N2441-Master!$A$6&lt;0,"0",IF(M2441&lt;=Master!$A$6,(N2441-Master!$A$6),O2441)))</f>
        <v/>
      </c>
      <c r="Q2441" s="20">
        <f>IF(J2441&gt;Master!$A$6,"N/A",IF(M2441=0,H2441,ROUND(H2441*P2441/O2441,2)))</f>
        <v>0</v>
      </c>
      <c r="R2441" s="37" t="str">
        <f t="shared" si="74"/>
        <v/>
      </c>
    </row>
    <row r="2442" spans="1:18" x14ac:dyDescent="0.2">
      <c r="A2442" s="13"/>
      <c r="B2442" s="1"/>
      <c r="C2442" s="1"/>
      <c r="D2442" s="1"/>
      <c r="E2442" s="1"/>
      <c r="F2442" s="1"/>
      <c r="G2442" s="13"/>
      <c r="H2442" s="9"/>
      <c r="I2442" s="1"/>
      <c r="J2442" s="82"/>
      <c r="K2442" s="2"/>
      <c r="L2442" s="2"/>
      <c r="M2442" s="3"/>
      <c r="N2442" s="3"/>
      <c r="O2442" s="17" t="str">
        <f t="shared" si="75"/>
        <v/>
      </c>
      <c r="P2442" s="18" t="str">
        <f>IF(M2442=0,"",IF(N2442-Master!$A$6&lt;0,"0",IF(M2442&lt;=Master!$A$6,(N2442-Master!$A$6),O2442)))</f>
        <v/>
      </c>
      <c r="Q2442" s="20">
        <f>IF(J2442&gt;Master!$A$6,"N/A",IF(M2442=0,H2442,ROUND(H2442*P2442/O2442,2)))</f>
        <v>0</v>
      </c>
      <c r="R2442" s="37" t="str">
        <f t="shared" si="74"/>
        <v/>
      </c>
    </row>
    <row r="2443" spans="1:18" x14ac:dyDescent="0.2">
      <c r="A2443" s="13"/>
      <c r="B2443" s="1"/>
      <c r="C2443" s="1"/>
      <c r="D2443" s="1"/>
      <c r="E2443" s="1"/>
      <c r="F2443" s="1"/>
      <c r="G2443" s="13"/>
      <c r="H2443" s="9"/>
      <c r="I2443" s="1"/>
      <c r="J2443" s="82"/>
      <c r="K2443" s="2"/>
      <c r="L2443" s="2"/>
      <c r="M2443" s="3"/>
      <c r="N2443" s="3"/>
      <c r="O2443" s="17" t="str">
        <f t="shared" si="75"/>
        <v/>
      </c>
      <c r="P2443" s="18" t="str">
        <f>IF(M2443=0,"",IF(N2443-Master!$A$6&lt;0,"0",IF(M2443&lt;=Master!$A$6,(N2443-Master!$A$6),O2443)))</f>
        <v/>
      </c>
      <c r="Q2443" s="20">
        <f>IF(J2443&gt;Master!$A$6,"N/A",IF(M2443=0,H2443,ROUND(H2443*P2443/O2443,2)))</f>
        <v>0</v>
      </c>
      <c r="R2443" s="37" t="str">
        <f t="shared" si="74"/>
        <v/>
      </c>
    </row>
    <row r="2444" spans="1:18" x14ac:dyDescent="0.2">
      <c r="A2444" s="13"/>
      <c r="B2444" s="1"/>
      <c r="C2444" s="1"/>
      <c r="D2444" s="1"/>
      <c r="E2444" s="1"/>
      <c r="F2444" s="1"/>
      <c r="G2444" s="13"/>
      <c r="H2444" s="9"/>
      <c r="I2444" s="1"/>
      <c r="J2444" s="82"/>
      <c r="K2444" s="2"/>
      <c r="L2444" s="2"/>
      <c r="M2444" s="3"/>
      <c r="N2444" s="3"/>
      <c r="O2444" s="17" t="str">
        <f t="shared" si="75"/>
        <v/>
      </c>
      <c r="P2444" s="18" t="str">
        <f>IF(M2444=0,"",IF(N2444-Master!$A$6&lt;0,"0",IF(M2444&lt;=Master!$A$6,(N2444-Master!$A$6),O2444)))</f>
        <v/>
      </c>
      <c r="Q2444" s="20">
        <f>IF(J2444&gt;Master!$A$6,"N/A",IF(M2444=0,H2444,ROUND(H2444*P2444/O2444,2)))</f>
        <v>0</v>
      </c>
      <c r="R2444" s="37" t="str">
        <f t="shared" si="74"/>
        <v/>
      </c>
    </row>
    <row r="2445" spans="1:18" x14ac:dyDescent="0.2">
      <c r="A2445" s="13"/>
      <c r="B2445" s="1"/>
      <c r="C2445" s="1"/>
      <c r="D2445" s="1"/>
      <c r="E2445" s="1"/>
      <c r="F2445" s="1"/>
      <c r="G2445" s="13"/>
      <c r="H2445" s="9"/>
      <c r="I2445" s="1"/>
      <c r="J2445" s="82"/>
      <c r="K2445" s="2"/>
      <c r="L2445" s="2"/>
      <c r="M2445" s="3"/>
      <c r="N2445" s="3"/>
      <c r="O2445" s="17" t="str">
        <f t="shared" si="75"/>
        <v/>
      </c>
      <c r="P2445" s="18" t="str">
        <f>IF(M2445=0,"",IF(N2445-Master!$A$6&lt;0,"0",IF(M2445&lt;=Master!$A$6,(N2445-Master!$A$6),O2445)))</f>
        <v/>
      </c>
      <c r="Q2445" s="20">
        <f>IF(J2445&gt;Master!$A$6,"N/A",IF(M2445=0,H2445,ROUND(H2445*P2445/O2445,2)))</f>
        <v>0</v>
      </c>
      <c r="R2445" s="37" t="str">
        <f t="shared" si="74"/>
        <v/>
      </c>
    </row>
    <row r="2446" spans="1:18" x14ac:dyDescent="0.2">
      <c r="A2446" s="13"/>
      <c r="B2446" s="1"/>
      <c r="C2446" s="1"/>
      <c r="D2446" s="1"/>
      <c r="E2446" s="1"/>
      <c r="F2446" s="1"/>
      <c r="G2446" s="13"/>
      <c r="H2446" s="9"/>
      <c r="I2446" s="1"/>
      <c r="J2446" s="82"/>
      <c r="K2446" s="2"/>
      <c r="L2446" s="2"/>
      <c r="M2446" s="3"/>
      <c r="N2446" s="3"/>
      <c r="O2446" s="17" t="str">
        <f t="shared" si="75"/>
        <v/>
      </c>
      <c r="P2446" s="18" t="str">
        <f>IF(M2446=0,"",IF(N2446-Master!$A$6&lt;0,"0",IF(M2446&lt;=Master!$A$6,(N2446-Master!$A$6),O2446)))</f>
        <v/>
      </c>
      <c r="Q2446" s="20">
        <f>IF(J2446&gt;Master!$A$6,"N/A",IF(M2446=0,H2446,ROUND(H2446*P2446/O2446,2)))</f>
        <v>0</v>
      </c>
      <c r="R2446" s="37" t="str">
        <f t="shared" si="74"/>
        <v/>
      </c>
    </row>
    <row r="2447" spans="1:18" x14ac:dyDescent="0.2">
      <c r="A2447" s="13"/>
      <c r="B2447" s="1"/>
      <c r="C2447" s="1"/>
      <c r="D2447" s="1"/>
      <c r="E2447" s="1"/>
      <c r="F2447" s="1"/>
      <c r="G2447" s="13"/>
      <c r="H2447" s="9"/>
      <c r="I2447" s="1"/>
      <c r="J2447" s="82"/>
      <c r="K2447" s="2"/>
      <c r="L2447" s="2"/>
      <c r="M2447" s="3"/>
      <c r="N2447" s="3"/>
      <c r="O2447" s="17" t="str">
        <f t="shared" si="75"/>
        <v/>
      </c>
      <c r="P2447" s="18" t="str">
        <f>IF(M2447=0,"",IF(N2447-Master!$A$6&lt;0,"0",IF(M2447&lt;=Master!$A$6,(N2447-Master!$A$6),O2447)))</f>
        <v/>
      </c>
      <c r="Q2447" s="20">
        <f>IF(J2447&gt;Master!$A$6,"N/A",IF(M2447=0,H2447,ROUND(H2447*P2447/O2447,2)))</f>
        <v>0</v>
      </c>
      <c r="R2447" s="37" t="str">
        <f t="shared" si="74"/>
        <v/>
      </c>
    </row>
    <row r="2448" spans="1:18" x14ac:dyDescent="0.2">
      <c r="A2448" s="13"/>
      <c r="B2448" s="1"/>
      <c r="C2448" s="1"/>
      <c r="D2448" s="1"/>
      <c r="E2448" s="1"/>
      <c r="F2448" s="1"/>
      <c r="G2448" s="13"/>
      <c r="H2448" s="9"/>
      <c r="I2448" s="1"/>
      <c r="J2448" s="82"/>
      <c r="K2448" s="2"/>
      <c r="L2448" s="2"/>
      <c r="M2448" s="3"/>
      <c r="N2448" s="3"/>
      <c r="O2448" s="17" t="str">
        <f t="shared" si="75"/>
        <v/>
      </c>
      <c r="P2448" s="18" t="str">
        <f>IF(M2448=0,"",IF(N2448-Master!$A$6&lt;0,"0",IF(M2448&lt;=Master!$A$6,(N2448-Master!$A$6),O2448)))</f>
        <v/>
      </c>
      <c r="Q2448" s="20">
        <f>IF(J2448&gt;Master!$A$6,"N/A",IF(M2448=0,H2448,ROUND(H2448*P2448/O2448,2)))</f>
        <v>0</v>
      </c>
      <c r="R2448" s="37" t="str">
        <f t="shared" si="74"/>
        <v/>
      </c>
    </row>
    <row r="2449" spans="1:18" x14ac:dyDescent="0.2">
      <c r="A2449" s="13"/>
      <c r="B2449" s="1"/>
      <c r="C2449" s="1"/>
      <c r="D2449" s="1"/>
      <c r="E2449" s="1"/>
      <c r="F2449" s="1"/>
      <c r="G2449" s="13"/>
      <c r="H2449" s="9"/>
      <c r="I2449" s="1"/>
      <c r="J2449" s="82"/>
      <c r="K2449" s="2"/>
      <c r="L2449" s="2"/>
      <c r="M2449" s="3"/>
      <c r="N2449" s="3"/>
      <c r="O2449" s="17" t="str">
        <f t="shared" si="75"/>
        <v/>
      </c>
      <c r="P2449" s="18" t="str">
        <f>IF(M2449=0,"",IF(N2449-Master!$A$6&lt;0,"0",IF(M2449&lt;=Master!$A$6,(N2449-Master!$A$6),O2449)))</f>
        <v/>
      </c>
      <c r="Q2449" s="20">
        <f>IF(J2449&gt;Master!$A$6,"N/A",IF(M2449=0,H2449,ROUND(H2449*P2449/O2449,2)))</f>
        <v>0</v>
      </c>
      <c r="R2449" s="37" t="str">
        <f t="shared" si="74"/>
        <v/>
      </c>
    </row>
    <row r="2450" spans="1:18" x14ac:dyDescent="0.2">
      <c r="A2450" s="13"/>
      <c r="B2450" s="1"/>
      <c r="C2450" s="1"/>
      <c r="D2450" s="1"/>
      <c r="E2450" s="1"/>
      <c r="F2450" s="1"/>
      <c r="G2450" s="13"/>
      <c r="H2450" s="9"/>
      <c r="I2450" s="1"/>
      <c r="J2450" s="82"/>
      <c r="K2450" s="2"/>
      <c r="L2450" s="2"/>
      <c r="M2450" s="3"/>
      <c r="N2450" s="3"/>
      <c r="O2450" s="17" t="str">
        <f t="shared" si="75"/>
        <v/>
      </c>
      <c r="P2450" s="18" t="str">
        <f>IF(M2450=0,"",IF(N2450-Master!$A$6&lt;0,"0",IF(M2450&lt;=Master!$A$6,(N2450-Master!$A$6),O2450)))</f>
        <v/>
      </c>
      <c r="Q2450" s="20">
        <f>IF(J2450&gt;Master!$A$6,"N/A",IF(M2450=0,H2450,ROUND(H2450*P2450/O2450,2)))</f>
        <v>0</v>
      </c>
      <c r="R2450" s="37" t="str">
        <f t="shared" si="74"/>
        <v/>
      </c>
    </row>
    <row r="2451" spans="1:18" x14ac:dyDescent="0.2">
      <c r="A2451" s="13"/>
      <c r="B2451" s="1"/>
      <c r="C2451" s="1"/>
      <c r="D2451" s="1"/>
      <c r="E2451" s="1"/>
      <c r="F2451" s="1"/>
      <c r="G2451" s="13"/>
      <c r="H2451" s="9"/>
      <c r="I2451" s="1"/>
      <c r="J2451" s="82"/>
      <c r="K2451" s="2"/>
      <c r="L2451" s="2"/>
      <c r="M2451" s="3"/>
      <c r="N2451" s="3"/>
      <c r="O2451" s="17" t="str">
        <f t="shared" si="75"/>
        <v/>
      </c>
      <c r="P2451" s="18" t="str">
        <f>IF(M2451=0,"",IF(N2451-Master!$A$6&lt;0,"0",IF(M2451&lt;=Master!$A$6,(N2451-Master!$A$6),O2451)))</f>
        <v/>
      </c>
      <c r="Q2451" s="20">
        <f>IF(J2451&gt;Master!$A$6,"N/A",IF(M2451=0,H2451,ROUND(H2451*P2451/O2451,2)))</f>
        <v>0</v>
      </c>
      <c r="R2451" s="37" t="str">
        <f t="shared" si="74"/>
        <v/>
      </c>
    </row>
    <row r="2452" spans="1:18" x14ac:dyDescent="0.2">
      <c r="A2452" s="13"/>
      <c r="B2452" s="1"/>
      <c r="C2452" s="1"/>
      <c r="D2452" s="1"/>
      <c r="E2452" s="1"/>
      <c r="F2452" s="1"/>
      <c r="G2452" s="13"/>
      <c r="H2452" s="9"/>
      <c r="I2452" s="1"/>
      <c r="J2452" s="82"/>
      <c r="K2452" s="2"/>
      <c r="L2452" s="2"/>
      <c r="M2452" s="3"/>
      <c r="N2452" s="3"/>
      <c r="O2452" s="17" t="str">
        <f t="shared" si="75"/>
        <v/>
      </c>
      <c r="P2452" s="18" t="str">
        <f>IF(M2452=0,"",IF(N2452-Master!$A$6&lt;0,"0",IF(M2452&lt;=Master!$A$6,(N2452-Master!$A$6),O2452)))</f>
        <v/>
      </c>
      <c r="Q2452" s="20">
        <f>IF(J2452&gt;Master!$A$6,"N/A",IF(M2452=0,H2452,ROUND(H2452*P2452/O2452,2)))</f>
        <v>0</v>
      </c>
      <c r="R2452" s="37" t="str">
        <f t="shared" si="74"/>
        <v/>
      </c>
    </row>
    <row r="2453" spans="1:18" x14ac:dyDescent="0.2">
      <c r="A2453" s="13"/>
      <c r="B2453" s="1"/>
      <c r="C2453" s="1"/>
      <c r="D2453" s="1"/>
      <c r="E2453" s="1"/>
      <c r="F2453" s="1"/>
      <c r="G2453" s="13"/>
      <c r="H2453" s="9"/>
      <c r="I2453" s="1"/>
      <c r="J2453" s="82"/>
      <c r="K2453" s="2"/>
      <c r="L2453" s="2"/>
      <c r="M2453" s="3"/>
      <c r="N2453" s="3"/>
      <c r="O2453" s="17" t="str">
        <f t="shared" si="75"/>
        <v/>
      </c>
      <c r="P2453" s="18" t="str">
        <f>IF(M2453=0,"",IF(N2453-Master!$A$6&lt;0,"0",IF(M2453&lt;=Master!$A$6,(N2453-Master!$A$6),O2453)))</f>
        <v/>
      </c>
      <c r="Q2453" s="20">
        <f>IF(J2453&gt;Master!$A$6,"N/A",IF(M2453=0,H2453,ROUND(H2453*P2453/O2453,2)))</f>
        <v>0</v>
      </c>
      <c r="R2453" s="37" t="str">
        <f t="shared" ref="R2453:R2516" si="76">CLEAN(IF(H2453=0,"",IF(ISBLANK(I2453),LEFT("Defer "&amp;K2453,35),LEFT("Defer "&amp;I2453&amp;" "&amp;K2453,35))))</f>
        <v/>
      </c>
    </row>
    <row r="2454" spans="1:18" x14ac:dyDescent="0.2">
      <c r="A2454" s="13"/>
      <c r="B2454" s="1"/>
      <c r="C2454" s="1"/>
      <c r="D2454" s="1"/>
      <c r="E2454" s="1"/>
      <c r="F2454" s="1"/>
      <c r="G2454" s="13"/>
      <c r="H2454" s="9"/>
      <c r="I2454" s="1"/>
      <c r="J2454" s="82"/>
      <c r="K2454" s="2"/>
      <c r="L2454" s="2"/>
      <c r="M2454" s="3"/>
      <c r="N2454" s="3"/>
      <c r="O2454" s="17" t="str">
        <f t="shared" ref="O2454:O2517" si="77">IF(M2454=0,"",(N2454-M2454+1))</f>
        <v/>
      </c>
      <c r="P2454" s="18" t="str">
        <f>IF(M2454=0,"",IF(N2454-Master!$A$6&lt;0,"0",IF(M2454&lt;=Master!$A$6,(N2454-Master!$A$6),O2454)))</f>
        <v/>
      </c>
      <c r="Q2454" s="20">
        <f>IF(J2454&gt;Master!$A$6,"N/A",IF(M2454=0,H2454,ROUND(H2454*P2454/O2454,2)))</f>
        <v>0</v>
      </c>
      <c r="R2454" s="37" t="str">
        <f t="shared" si="76"/>
        <v/>
      </c>
    </row>
    <row r="2455" spans="1:18" x14ac:dyDescent="0.2">
      <c r="A2455" s="13"/>
      <c r="B2455" s="1"/>
      <c r="C2455" s="1"/>
      <c r="D2455" s="1"/>
      <c r="E2455" s="1"/>
      <c r="F2455" s="1"/>
      <c r="G2455" s="13"/>
      <c r="H2455" s="9"/>
      <c r="I2455" s="1"/>
      <c r="J2455" s="82"/>
      <c r="K2455" s="2"/>
      <c r="L2455" s="2"/>
      <c r="M2455" s="3"/>
      <c r="N2455" s="3"/>
      <c r="O2455" s="17" t="str">
        <f t="shared" si="77"/>
        <v/>
      </c>
      <c r="P2455" s="18" t="str">
        <f>IF(M2455=0,"",IF(N2455-Master!$A$6&lt;0,"0",IF(M2455&lt;=Master!$A$6,(N2455-Master!$A$6),O2455)))</f>
        <v/>
      </c>
      <c r="Q2455" s="20">
        <f>IF(J2455&gt;Master!$A$6,"N/A",IF(M2455=0,H2455,ROUND(H2455*P2455/O2455,2)))</f>
        <v>0</v>
      </c>
      <c r="R2455" s="37" t="str">
        <f t="shared" si="76"/>
        <v/>
      </c>
    </row>
    <row r="2456" spans="1:18" x14ac:dyDescent="0.2">
      <c r="A2456" s="13"/>
      <c r="B2456" s="1"/>
      <c r="C2456" s="1"/>
      <c r="D2456" s="1"/>
      <c r="E2456" s="1"/>
      <c r="F2456" s="1"/>
      <c r="G2456" s="13"/>
      <c r="H2456" s="9"/>
      <c r="I2456" s="1"/>
      <c r="J2456" s="82"/>
      <c r="K2456" s="2"/>
      <c r="L2456" s="2"/>
      <c r="M2456" s="3"/>
      <c r="N2456" s="3"/>
      <c r="O2456" s="17" t="str">
        <f t="shared" si="77"/>
        <v/>
      </c>
      <c r="P2456" s="18" t="str">
        <f>IF(M2456=0,"",IF(N2456-Master!$A$6&lt;0,"0",IF(M2456&lt;=Master!$A$6,(N2456-Master!$A$6),O2456)))</f>
        <v/>
      </c>
      <c r="Q2456" s="20">
        <f>IF(J2456&gt;Master!$A$6,"N/A",IF(M2456=0,H2456,ROUND(H2456*P2456/O2456,2)))</f>
        <v>0</v>
      </c>
      <c r="R2456" s="37" t="str">
        <f t="shared" si="76"/>
        <v/>
      </c>
    </row>
    <row r="2457" spans="1:18" x14ac:dyDescent="0.2">
      <c r="A2457" s="13"/>
      <c r="B2457" s="1"/>
      <c r="C2457" s="1"/>
      <c r="D2457" s="1"/>
      <c r="E2457" s="1"/>
      <c r="F2457" s="1"/>
      <c r="G2457" s="13"/>
      <c r="H2457" s="9"/>
      <c r="I2457" s="1"/>
      <c r="J2457" s="82"/>
      <c r="K2457" s="2"/>
      <c r="L2457" s="2"/>
      <c r="M2457" s="3"/>
      <c r="N2457" s="3"/>
      <c r="O2457" s="17" t="str">
        <f t="shared" si="77"/>
        <v/>
      </c>
      <c r="P2457" s="18" t="str">
        <f>IF(M2457=0,"",IF(N2457-Master!$A$6&lt;0,"0",IF(M2457&lt;=Master!$A$6,(N2457-Master!$A$6),O2457)))</f>
        <v/>
      </c>
      <c r="Q2457" s="20">
        <f>IF(J2457&gt;Master!$A$6,"N/A",IF(M2457=0,H2457,ROUND(H2457*P2457/O2457,2)))</f>
        <v>0</v>
      </c>
      <c r="R2457" s="37" t="str">
        <f t="shared" si="76"/>
        <v/>
      </c>
    </row>
    <row r="2458" spans="1:18" x14ac:dyDescent="0.2">
      <c r="A2458" s="13"/>
      <c r="B2458" s="1"/>
      <c r="C2458" s="1"/>
      <c r="D2458" s="1"/>
      <c r="E2458" s="1"/>
      <c r="F2458" s="1"/>
      <c r="G2458" s="13"/>
      <c r="H2458" s="9"/>
      <c r="I2458" s="1"/>
      <c r="J2458" s="82"/>
      <c r="K2458" s="2"/>
      <c r="L2458" s="2"/>
      <c r="M2458" s="3"/>
      <c r="N2458" s="3"/>
      <c r="O2458" s="17" t="str">
        <f t="shared" si="77"/>
        <v/>
      </c>
      <c r="P2458" s="18" t="str">
        <f>IF(M2458=0,"",IF(N2458-Master!$A$6&lt;0,"0",IF(M2458&lt;=Master!$A$6,(N2458-Master!$A$6),O2458)))</f>
        <v/>
      </c>
      <c r="Q2458" s="20">
        <f>IF(J2458&gt;Master!$A$6,"N/A",IF(M2458=0,H2458,ROUND(H2458*P2458/O2458,2)))</f>
        <v>0</v>
      </c>
      <c r="R2458" s="37" t="str">
        <f t="shared" si="76"/>
        <v/>
      </c>
    </row>
    <row r="2459" spans="1:18" x14ac:dyDescent="0.2">
      <c r="A2459" s="13"/>
      <c r="B2459" s="1"/>
      <c r="C2459" s="1"/>
      <c r="D2459" s="1"/>
      <c r="E2459" s="1"/>
      <c r="F2459" s="1"/>
      <c r="G2459" s="13"/>
      <c r="H2459" s="9"/>
      <c r="I2459" s="1"/>
      <c r="J2459" s="82"/>
      <c r="K2459" s="2"/>
      <c r="L2459" s="2"/>
      <c r="M2459" s="3"/>
      <c r="N2459" s="3"/>
      <c r="O2459" s="17" t="str">
        <f t="shared" si="77"/>
        <v/>
      </c>
      <c r="P2459" s="18" t="str">
        <f>IF(M2459=0,"",IF(N2459-Master!$A$6&lt;0,"0",IF(M2459&lt;=Master!$A$6,(N2459-Master!$A$6),O2459)))</f>
        <v/>
      </c>
      <c r="Q2459" s="20">
        <f>IF(J2459&gt;Master!$A$6,"N/A",IF(M2459=0,H2459,ROUND(H2459*P2459/O2459,2)))</f>
        <v>0</v>
      </c>
      <c r="R2459" s="37" t="str">
        <f t="shared" si="76"/>
        <v/>
      </c>
    </row>
    <row r="2460" spans="1:18" x14ac:dyDescent="0.2">
      <c r="A2460" s="13"/>
      <c r="B2460" s="1"/>
      <c r="C2460" s="1"/>
      <c r="D2460" s="1"/>
      <c r="E2460" s="1"/>
      <c r="F2460" s="1"/>
      <c r="G2460" s="13"/>
      <c r="H2460" s="9"/>
      <c r="I2460" s="1"/>
      <c r="J2460" s="82"/>
      <c r="K2460" s="2"/>
      <c r="L2460" s="2"/>
      <c r="M2460" s="3"/>
      <c r="N2460" s="3"/>
      <c r="O2460" s="17" t="str">
        <f t="shared" si="77"/>
        <v/>
      </c>
      <c r="P2460" s="18" t="str">
        <f>IF(M2460=0,"",IF(N2460-Master!$A$6&lt;0,"0",IF(M2460&lt;=Master!$A$6,(N2460-Master!$A$6),O2460)))</f>
        <v/>
      </c>
      <c r="Q2460" s="20">
        <f>IF(J2460&gt;Master!$A$6,"N/A",IF(M2460=0,H2460,ROUND(H2460*P2460/O2460,2)))</f>
        <v>0</v>
      </c>
      <c r="R2460" s="37" t="str">
        <f t="shared" si="76"/>
        <v/>
      </c>
    </row>
    <row r="2461" spans="1:18" x14ac:dyDescent="0.2">
      <c r="A2461" s="13"/>
      <c r="B2461" s="1"/>
      <c r="C2461" s="1"/>
      <c r="D2461" s="1"/>
      <c r="E2461" s="1"/>
      <c r="F2461" s="1"/>
      <c r="G2461" s="13"/>
      <c r="H2461" s="9"/>
      <c r="I2461" s="1"/>
      <c r="J2461" s="82"/>
      <c r="K2461" s="2"/>
      <c r="L2461" s="2"/>
      <c r="M2461" s="3"/>
      <c r="N2461" s="3"/>
      <c r="O2461" s="17" t="str">
        <f t="shared" si="77"/>
        <v/>
      </c>
      <c r="P2461" s="18" t="str">
        <f>IF(M2461=0,"",IF(N2461-Master!$A$6&lt;0,"0",IF(M2461&lt;=Master!$A$6,(N2461-Master!$A$6),O2461)))</f>
        <v/>
      </c>
      <c r="Q2461" s="20">
        <f>IF(J2461&gt;Master!$A$6,"N/A",IF(M2461=0,H2461,ROUND(H2461*P2461/O2461,2)))</f>
        <v>0</v>
      </c>
      <c r="R2461" s="37" t="str">
        <f t="shared" si="76"/>
        <v/>
      </c>
    </row>
    <row r="2462" spans="1:18" x14ac:dyDescent="0.2">
      <c r="A2462" s="13"/>
      <c r="B2462" s="1"/>
      <c r="C2462" s="1"/>
      <c r="D2462" s="1"/>
      <c r="E2462" s="1"/>
      <c r="F2462" s="1"/>
      <c r="G2462" s="13"/>
      <c r="H2462" s="9"/>
      <c r="I2462" s="1"/>
      <c r="J2462" s="82"/>
      <c r="K2462" s="2"/>
      <c r="L2462" s="2"/>
      <c r="M2462" s="3"/>
      <c r="N2462" s="3"/>
      <c r="O2462" s="17" t="str">
        <f t="shared" si="77"/>
        <v/>
      </c>
      <c r="P2462" s="18" t="str">
        <f>IF(M2462=0,"",IF(N2462-Master!$A$6&lt;0,"0",IF(M2462&lt;=Master!$A$6,(N2462-Master!$A$6),O2462)))</f>
        <v/>
      </c>
      <c r="Q2462" s="20">
        <f>IF(J2462&gt;Master!$A$6,"N/A",IF(M2462=0,H2462,ROUND(H2462*P2462/O2462,2)))</f>
        <v>0</v>
      </c>
      <c r="R2462" s="37" t="str">
        <f t="shared" si="76"/>
        <v/>
      </c>
    </row>
    <row r="2463" spans="1:18" x14ac:dyDescent="0.2">
      <c r="A2463" s="13"/>
      <c r="B2463" s="1"/>
      <c r="C2463" s="1"/>
      <c r="D2463" s="1"/>
      <c r="E2463" s="1"/>
      <c r="F2463" s="1"/>
      <c r="G2463" s="13"/>
      <c r="H2463" s="9"/>
      <c r="I2463" s="1"/>
      <c r="J2463" s="82"/>
      <c r="K2463" s="2"/>
      <c r="L2463" s="2"/>
      <c r="M2463" s="3"/>
      <c r="N2463" s="3"/>
      <c r="O2463" s="17" t="str">
        <f t="shared" si="77"/>
        <v/>
      </c>
      <c r="P2463" s="18" t="str">
        <f>IF(M2463=0,"",IF(N2463-Master!$A$6&lt;0,"0",IF(M2463&lt;=Master!$A$6,(N2463-Master!$A$6),O2463)))</f>
        <v/>
      </c>
      <c r="Q2463" s="20">
        <f>IF(J2463&gt;Master!$A$6,"N/A",IF(M2463=0,H2463,ROUND(H2463*P2463/O2463,2)))</f>
        <v>0</v>
      </c>
      <c r="R2463" s="37" t="str">
        <f t="shared" si="76"/>
        <v/>
      </c>
    </row>
    <row r="2464" spans="1:18" x14ac:dyDescent="0.2">
      <c r="A2464" s="13"/>
      <c r="B2464" s="1"/>
      <c r="C2464" s="1"/>
      <c r="D2464" s="1"/>
      <c r="E2464" s="1"/>
      <c r="F2464" s="1"/>
      <c r="G2464" s="13"/>
      <c r="H2464" s="9"/>
      <c r="I2464" s="1"/>
      <c r="J2464" s="82"/>
      <c r="K2464" s="2"/>
      <c r="L2464" s="2"/>
      <c r="M2464" s="3"/>
      <c r="N2464" s="3"/>
      <c r="O2464" s="17" t="str">
        <f t="shared" si="77"/>
        <v/>
      </c>
      <c r="P2464" s="18" t="str">
        <f>IF(M2464=0,"",IF(N2464-Master!$A$6&lt;0,"0",IF(M2464&lt;=Master!$A$6,(N2464-Master!$A$6),O2464)))</f>
        <v/>
      </c>
      <c r="Q2464" s="20">
        <f>IF(J2464&gt;Master!$A$6,"N/A",IF(M2464=0,H2464,ROUND(H2464*P2464/O2464,2)))</f>
        <v>0</v>
      </c>
      <c r="R2464" s="37" t="str">
        <f t="shared" si="76"/>
        <v/>
      </c>
    </row>
    <row r="2465" spans="1:18" x14ac:dyDescent="0.2">
      <c r="A2465" s="13"/>
      <c r="B2465" s="1"/>
      <c r="C2465" s="1"/>
      <c r="D2465" s="1"/>
      <c r="E2465" s="1"/>
      <c r="F2465" s="1"/>
      <c r="G2465" s="13"/>
      <c r="H2465" s="9"/>
      <c r="I2465" s="1"/>
      <c r="J2465" s="82"/>
      <c r="K2465" s="2"/>
      <c r="L2465" s="2"/>
      <c r="M2465" s="3"/>
      <c r="N2465" s="3"/>
      <c r="O2465" s="17" t="str">
        <f t="shared" si="77"/>
        <v/>
      </c>
      <c r="P2465" s="18" t="str">
        <f>IF(M2465=0,"",IF(N2465-Master!$A$6&lt;0,"0",IF(M2465&lt;=Master!$A$6,(N2465-Master!$A$6),O2465)))</f>
        <v/>
      </c>
      <c r="Q2465" s="20">
        <f>IF(J2465&gt;Master!$A$6,"N/A",IF(M2465=0,H2465,ROUND(H2465*P2465/O2465,2)))</f>
        <v>0</v>
      </c>
      <c r="R2465" s="37" t="str">
        <f t="shared" si="76"/>
        <v/>
      </c>
    </row>
    <row r="2466" spans="1:18" x14ac:dyDescent="0.2">
      <c r="A2466" s="13"/>
      <c r="B2466" s="1"/>
      <c r="C2466" s="1"/>
      <c r="D2466" s="1"/>
      <c r="E2466" s="1"/>
      <c r="F2466" s="1"/>
      <c r="G2466" s="13"/>
      <c r="H2466" s="9"/>
      <c r="I2466" s="1"/>
      <c r="J2466" s="82"/>
      <c r="K2466" s="2"/>
      <c r="L2466" s="2"/>
      <c r="M2466" s="3"/>
      <c r="N2466" s="3"/>
      <c r="O2466" s="17" t="str">
        <f t="shared" si="77"/>
        <v/>
      </c>
      <c r="P2466" s="18" t="str">
        <f>IF(M2466=0,"",IF(N2466-Master!$A$6&lt;0,"0",IF(M2466&lt;=Master!$A$6,(N2466-Master!$A$6),O2466)))</f>
        <v/>
      </c>
      <c r="Q2466" s="20">
        <f>IF(J2466&gt;Master!$A$6,"N/A",IF(M2466=0,H2466,ROUND(H2466*P2466/O2466,2)))</f>
        <v>0</v>
      </c>
      <c r="R2466" s="37" t="str">
        <f t="shared" si="76"/>
        <v/>
      </c>
    </row>
    <row r="2467" spans="1:18" x14ac:dyDescent="0.2">
      <c r="A2467" s="13"/>
      <c r="B2467" s="1"/>
      <c r="C2467" s="1"/>
      <c r="D2467" s="1"/>
      <c r="E2467" s="1"/>
      <c r="F2467" s="1"/>
      <c r="G2467" s="13"/>
      <c r="H2467" s="9"/>
      <c r="I2467" s="1"/>
      <c r="J2467" s="82"/>
      <c r="K2467" s="2"/>
      <c r="L2467" s="2"/>
      <c r="M2467" s="3"/>
      <c r="N2467" s="3"/>
      <c r="O2467" s="17" t="str">
        <f t="shared" si="77"/>
        <v/>
      </c>
      <c r="P2467" s="18" t="str">
        <f>IF(M2467=0,"",IF(N2467-Master!$A$6&lt;0,"0",IF(M2467&lt;=Master!$A$6,(N2467-Master!$A$6),O2467)))</f>
        <v/>
      </c>
      <c r="Q2467" s="20">
        <f>IF(J2467&gt;Master!$A$6,"N/A",IF(M2467=0,H2467,ROUND(H2467*P2467/O2467,2)))</f>
        <v>0</v>
      </c>
      <c r="R2467" s="37" t="str">
        <f t="shared" si="76"/>
        <v/>
      </c>
    </row>
    <row r="2468" spans="1:18" x14ac:dyDescent="0.2">
      <c r="A2468" s="13"/>
      <c r="B2468" s="1"/>
      <c r="C2468" s="1"/>
      <c r="D2468" s="1"/>
      <c r="E2468" s="1"/>
      <c r="F2468" s="1"/>
      <c r="G2468" s="13"/>
      <c r="H2468" s="9"/>
      <c r="I2468" s="1"/>
      <c r="J2468" s="82"/>
      <c r="K2468" s="2"/>
      <c r="L2468" s="2"/>
      <c r="M2468" s="3"/>
      <c r="N2468" s="3"/>
      <c r="O2468" s="17" t="str">
        <f t="shared" si="77"/>
        <v/>
      </c>
      <c r="P2468" s="18" t="str">
        <f>IF(M2468=0,"",IF(N2468-Master!$A$6&lt;0,"0",IF(M2468&lt;=Master!$A$6,(N2468-Master!$A$6),O2468)))</f>
        <v/>
      </c>
      <c r="Q2468" s="20">
        <f>IF(J2468&gt;Master!$A$6,"N/A",IF(M2468=0,H2468,ROUND(H2468*P2468/O2468,2)))</f>
        <v>0</v>
      </c>
      <c r="R2468" s="37" t="str">
        <f t="shared" si="76"/>
        <v/>
      </c>
    </row>
    <row r="2469" spans="1:18" x14ac:dyDescent="0.2">
      <c r="A2469" s="13"/>
      <c r="B2469" s="1"/>
      <c r="C2469" s="1"/>
      <c r="D2469" s="1"/>
      <c r="E2469" s="1"/>
      <c r="F2469" s="1"/>
      <c r="G2469" s="13"/>
      <c r="H2469" s="9"/>
      <c r="I2469" s="1"/>
      <c r="J2469" s="82"/>
      <c r="K2469" s="2"/>
      <c r="L2469" s="2"/>
      <c r="M2469" s="3"/>
      <c r="N2469" s="3"/>
      <c r="O2469" s="17" t="str">
        <f t="shared" si="77"/>
        <v/>
      </c>
      <c r="P2469" s="18" t="str">
        <f>IF(M2469=0,"",IF(N2469-Master!$A$6&lt;0,"0",IF(M2469&lt;=Master!$A$6,(N2469-Master!$A$6),O2469)))</f>
        <v/>
      </c>
      <c r="Q2469" s="20">
        <f>IF(J2469&gt;Master!$A$6,"N/A",IF(M2469=0,H2469,ROUND(H2469*P2469/O2469,2)))</f>
        <v>0</v>
      </c>
      <c r="R2469" s="37" t="str">
        <f t="shared" si="76"/>
        <v/>
      </c>
    </row>
    <row r="2470" spans="1:18" x14ac:dyDescent="0.2">
      <c r="A2470" s="13"/>
      <c r="B2470" s="1"/>
      <c r="C2470" s="1"/>
      <c r="D2470" s="1"/>
      <c r="E2470" s="1"/>
      <c r="F2470" s="1"/>
      <c r="G2470" s="13"/>
      <c r="H2470" s="9"/>
      <c r="I2470" s="1"/>
      <c r="J2470" s="82"/>
      <c r="K2470" s="2"/>
      <c r="L2470" s="2"/>
      <c r="M2470" s="3"/>
      <c r="N2470" s="3"/>
      <c r="O2470" s="17" t="str">
        <f t="shared" si="77"/>
        <v/>
      </c>
      <c r="P2470" s="18" t="str">
        <f>IF(M2470=0,"",IF(N2470-Master!$A$6&lt;0,"0",IF(M2470&lt;=Master!$A$6,(N2470-Master!$A$6),O2470)))</f>
        <v/>
      </c>
      <c r="Q2470" s="20">
        <f>IF(J2470&gt;Master!$A$6,"N/A",IF(M2470=0,H2470,ROUND(H2470*P2470/O2470,2)))</f>
        <v>0</v>
      </c>
      <c r="R2470" s="37" t="str">
        <f t="shared" si="76"/>
        <v/>
      </c>
    </row>
    <row r="2471" spans="1:18" x14ac:dyDescent="0.2">
      <c r="A2471" s="13"/>
      <c r="B2471" s="1"/>
      <c r="C2471" s="1"/>
      <c r="D2471" s="1"/>
      <c r="E2471" s="1"/>
      <c r="F2471" s="1"/>
      <c r="G2471" s="13"/>
      <c r="H2471" s="9"/>
      <c r="I2471" s="1"/>
      <c r="J2471" s="82"/>
      <c r="K2471" s="2"/>
      <c r="L2471" s="2"/>
      <c r="M2471" s="3"/>
      <c r="N2471" s="3"/>
      <c r="O2471" s="17" t="str">
        <f t="shared" si="77"/>
        <v/>
      </c>
      <c r="P2471" s="18" t="str">
        <f>IF(M2471=0,"",IF(N2471-Master!$A$6&lt;0,"0",IF(M2471&lt;=Master!$A$6,(N2471-Master!$A$6),O2471)))</f>
        <v/>
      </c>
      <c r="Q2471" s="20">
        <f>IF(J2471&gt;Master!$A$6,"N/A",IF(M2471=0,H2471,ROUND(H2471*P2471/O2471,2)))</f>
        <v>0</v>
      </c>
      <c r="R2471" s="37" t="str">
        <f t="shared" si="76"/>
        <v/>
      </c>
    </row>
    <row r="2472" spans="1:18" x14ac:dyDescent="0.2">
      <c r="A2472" s="13"/>
      <c r="B2472" s="1"/>
      <c r="C2472" s="1"/>
      <c r="D2472" s="1"/>
      <c r="E2472" s="1"/>
      <c r="F2472" s="1"/>
      <c r="G2472" s="13"/>
      <c r="H2472" s="9"/>
      <c r="I2472" s="1"/>
      <c r="J2472" s="82"/>
      <c r="K2472" s="2"/>
      <c r="L2472" s="2"/>
      <c r="M2472" s="3"/>
      <c r="N2472" s="3"/>
      <c r="O2472" s="17" t="str">
        <f t="shared" si="77"/>
        <v/>
      </c>
      <c r="P2472" s="18" t="str">
        <f>IF(M2472=0,"",IF(N2472-Master!$A$6&lt;0,"0",IF(M2472&lt;=Master!$A$6,(N2472-Master!$A$6),O2472)))</f>
        <v/>
      </c>
      <c r="Q2472" s="20">
        <f>IF(J2472&gt;Master!$A$6,"N/A",IF(M2472=0,H2472,ROUND(H2472*P2472/O2472,2)))</f>
        <v>0</v>
      </c>
      <c r="R2472" s="37" t="str">
        <f t="shared" si="76"/>
        <v/>
      </c>
    </row>
    <row r="2473" spans="1:18" x14ac:dyDescent="0.2">
      <c r="A2473" s="13"/>
      <c r="B2473" s="1"/>
      <c r="C2473" s="1"/>
      <c r="D2473" s="1"/>
      <c r="E2473" s="1"/>
      <c r="F2473" s="1"/>
      <c r="G2473" s="13"/>
      <c r="H2473" s="9"/>
      <c r="I2473" s="1"/>
      <c r="J2473" s="82"/>
      <c r="K2473" s="2"/>
      <c r="L2473" s="2"/>
      <c r="M2473" s="3"/>
      <c r="N2473" s="3"/>
      <c r="O2473" s="17" t="str">
        <f t="shared" si="77"/>
        <v/>
      </c>
      <c r="P2473" s="18" t="str">
        <f>IF(M2473=0,"",IF(N2473-Master!$A$6&lt;0,"0",IF(M2473&lt;=Master!$A$6,(N2473-Master!$A$6),O2473)))</f>
        <v/>
      </c>
      <c r="Q2473" s="20">
        <f>IF(J2473&gt;Master!$A$6,"N/A",IF(M2473=0,H2473,ROUND(H2473*P2473/O2473,2)))</f>
        <v>0</v>
      </c>
      <c r="R2473" s="37" t="str">
        <f t="shared" si="76"/>
        <v/>
      </c>
    </row>
    <row r="2474" spans="1:18" x14ac:dyDescent="0.2">
      <c r="A2474" s="13"/>
      <c r="B2474" s="1"/>
      <c r="C2474" s="1"/>
      <c r="D2474" s="1"/>
      <c r="E2474" s="1"/>
      <c r="F2474" s="1"/>
      <c r="G2474" s="13"/>
      <c r="H2474" s="9"/>
      <c r="I2474" s="1"/>
      <c r="J2474" s="82"/>
      <c r="K2474" s="2"/>
      <c r="L2474" s="2"/>
      <c r="M2474" s="3"/>
      <c r="N2474" s="3"/>
      <c r="O2474" s="17" t="str">
        <f t="shared" si="77"/>
        <v/>
      </c>
      <c r="P2474" s="18" t="str">
        <f>IF(M2474=0,"",IF(N2474-Master!$A$6&lt;0,"0",IF(M2474&lt;=Master!$A$6,(N2474-Master!$A$6),O2474)))</f>
        <v/>
      </c>
      <c r="Q2474" s="20">
        <f>IF(J2474&gt;Master!$A$6,"N/A",IF(M2474=0,H2474,ROUND(H2474*P2474/O2474,2)))</f>
        <v>0</v>
      </c>
      <c r="R2474" s="37" t="str">
        <f t="shared" si="76"/>
        <v/>
      </c>
    </row>
    <row r="2475" spans="1:18" x14ac:dyDescent="0.2">
      <c r="A2475" s="13"/>
      <c r="B2475" s="1"/>
      <c r="C2475" s="1"/>
      <c r="D2475" s="1"/>
      <c r="E2475" s="1"/>
      <c r="F2475" s="1"/>
      <c r="G2475" s="13"/>
      <c r="H2475" s="9"/>
      <c r="I2475" s="1"/>
      <c r="J2475" s="82"/>
      <c r="K2475" s="2"/>
      <c r="L2475" s="2"/>
      <c r="M2475" s="3"/>
      <c r="N2475" s="3"/>
      <c r="O2475" s="17" t="str">
        <f t="shared" si="77"/>
        <v/>
      </c>
      <c r="P2475" s="18" t="str">
        <f>IF(M2475=0,"",IF(N2475-Master!$A$6&lt;0,"0",IF(M2475&lt;=Master!$A$6,(N2475-Master!$A$6),O2475)))</f>
        <v/>
      </c>
      <c r="Q2475" s="20">
        <f>IF(J2475&gt;Master!$A$6,"N/A",IF(M2475=0,H2475,ROUND(H2475*P2475/O2475,2)))</f>
        <v>0</v>
      </c>
      <c r="R2475" s="37" t="str">
        <f t="shared" si="76"/>
        <v/>
      </c>
    </row>
    <row r="2476" spans="1:18" x14ac:dyDescent="0.2">
      <c r="A2476" s="13"/>
      <c r="B2476" s="1"/>
      <c r="C2476" s="1"/>
      <c r="D2476" s="1"/>
      <c r="E2476" s="1"/>
      <c r="F2476" s="1"/>
      <c r="G2476" s="13"/>
      <c r="H2476" s="9"/>
      <c r="I2476" s="1"/>
      <c r="J2476" s="82"/>
      <c r="K2476" s="2"/>
      <c r="L2476" s="2"/>
      <c r="M2476" s="3"/>
      <c r="N2476" s="3"/>
      <c r="O2476" s="17" t="str">
        <f t="shared" si="77"/>
        <v/>
      </c>
      <c r="P2476" s="18" t="str">
        <f>IF(M2476=0,"",IF(N2476-Master!$A$6&lt;0,"0",IF(M2476&lt;=Master!$A$6,(N2476-Master!$A$6),O2476)))</f>
        <v/>
      </c>
      <c r="Q2476" s="20">
        <f>IF(J2476&gt;Master!$A$6,"N/A",IF(M2476=0,H2476,ROUND(H2476*P2476/O2476,2)))</f>
        <v>0</v>
      </c>
      <c r="R2476" s="37" t="str">
        <f t="shared" si="76"/>
        <v/>
      </c>
    </row>
    <row r="2477" spans="1:18" x14ac:dyDescent="0.2">
      <c r="A2477" s="13"/>
      <c r="B2477" s="1"/>
      <c r="C2477" s="1"/>
      <c r="D2477" s="1"/>
      <c r="E2477" s="1"/>
      <c r="F2477" s="1"/>
      <c r="G2477" s="13"/>
      <c r="H2477" s="9"/>
      <c r="I2477" s="1"/>
      <c r="J2477" s="82"/>
      <c r="K2477" s="2"/>
      <c r="L2477" s="2"/>
      <c r="M2477" s="3"/>
      <c r="N2477" s="3"/>
      <c r="O2477" s="17" t="str">
        <f t="shared" si="77"/>
        <v/>
      </c>
      <c r="P2477" s="18" t="str">
        <f>IF(M2477=0,"",IF(N2477-Master!$A$6&lt;0,"0",IF(M2477&lt;=Master!$A$6,(N2477-Master!$A$6),O2477)))</f>
        <v/>
      </c>
      <c r="Q2477" s="20">
        <f>IF(J2477&gt;Master!$A$6,"N/A",IF(M2477=0,H2477,ROUND(H2477*P2477/O2477,2)))</f>
        <v>0</v>
      </c>
      <c r="R2477" s="37" t="str">
        <f t="shared" si="76"/>
        <v/>
      </c>
    </row>
    <row r="2478" spans="1:18" x14ac:dyDescent="0.2">
      <c r="A2478" s="13"/>
      <c r="B2478" s="1"/>
      <c r="C2478" s="1"/>
      <c r="D2478" s="1"/>
      <c r="E2478" s="1"/>
      <c r="F2478" s="1"/>
      <c r="G2478" s="13"/>
      <c r="H2478" s="9"/>
      <c r="I2478" s="1"/>
      <c r="J2478" s="82"/>
      <c r="K2478" s="2"/>
      <c r="L2478" s="2"/>
      <c r="M2478" s="3"/>
      <c r="N2478" s="3"/>
      <c r="O2478" s="17" t="str">
        <f t="shared" si="77"/>
        <v/>
      </c>
      <c r="P2478" s="18" t="str">
        <f>IF(M2478=0,"",IF(N2478-Master!$A$6&lt;0,"0",IF(M2478&lt;=Master!$A$6,(N2478-Master!$A$6),O2478)))</f>
        <v/>
      </c>
      <c r="Q2478" s="20">
        <f>IF(J2478&gt;Master!$A$6,"N/A",IF(M2478=0,H2478,ROUND(H2478*P2478/O2478,2)))</f>
        <v>0</v>
      </c>
      <c r="R2478" s="37" t="str">
        <f t="shared" si="76"/>
        <v/>
      </c>
    </row>
    <row r="2479" spans="1:18" x14ac:dyDescent="0.2">
      <c r="A2479" s="13"/>
      <c r="B2479" s="1"/>
      <c r="C2479" s="1"/>
      <c r="D2479" s="1"/>
      <c r="E2479" s="1"/>
      <c r="F2479" s="1"/>
      <c r="G2479" s="13"/>
      <c r="H2479" s="9"/>
      <c r="I2479" s="1"/>
      <c r="J2479" s="82"/>
      <c r="K2479" s="2"/>
      <c r="L2479" s="2"/>
      <c r="M2479" s="3"/>
      <c r="N2479" s="3"/>
      <c r="O2479" s="17" t="str">
        <f t="shared" si="77"/>
        <v/>
      </c>
      <c r="P2479" s="18" t="str">
        <f>IF(M2479=0,"",IF(N2479-Master!$A$6&lt;0,"0",IF(M2479&lt;=Master!$A$6,(N2479-Master!$A$6),O2479)))</f>
        <v/>
      </c>
      <c r="Q2479" s="20">
        <f>IF(J2479&gt;Master!$A$6,"N/A",IF(M2479=0,H2479,ROUND(H2479*P2479/O2479,2)))</f>
        <v>0</v>
      </c>
      <c r="R2479" s="37" t="str">
        <f t="shared" si="76"/>
        <v/>
      </c>
    </row>
    <row r="2480" spans="1:18" x14ac:dyDescent="0.2">
      <c r="A2480" s="13"/>
      <c r="B2480" s="1"/>
      <c r="C2480" s="1"/>
      <c r="D2480" s="1"/>
      <c r="E2480" s="1"/>
      <c r="F2480" s="1"/>
      <c r="G2480" s="13"/>
      <c r="H2480" s="9"/>
      <c r="I2480" s="1"/>
      <c r="J2480" s="82"/>
      <c r="K2480" s="2"/>
      <c r="L2480" s="2"/>
      <c r="M2480" s="3"/>
      <c r="N2480" s="3"/>
      <c r="O2480" s="17" t="str">
        <f t="shared" si="77"/>
        <v/>
      </c>
      <c r="P2480" s="18" t="str">
        <f>IF(M2480=0,"",IF(N2480-Master!$A$6&lt;0,"0",IF(M2480&lt;=Master!$A$6,(N2480-Master!$A$6),O2480)))</f>
        <v/>
      </c>
      <c r="Q2480" s="20">
        <f>IF(J2480&gt;Master!$A$6,"N/A",IF(M2480=0,H2480,ROUND(H2480*P2480/O2480,2)))</f>
        <v>0</v>
      </c>
      <c r="R2480" s="37" t="str">
        <f t="shared" si="76"/>
        <v/>
      </c>
    </row>
    <row r="2481" spans="1:18" x14ac:dyDescent="0.2">
      <c r="A2481" s="13"/>
      <c r="B2481" s="1"/>
      <c r="C2481" s="1"/>
      <c r="D2481" s="1"/>
      <c r="E2481" s="1"/>
      <c r="F2481" s="1"/>
      <c r="G2481" s="13"/>
      <c r="H2481" s="9"/>
      <c r="I2481" s="1"/>
      <c r="J2481" s="82"/>
      <c r="K2481" s="2"/>
      <c r="L2481" s="2"/>
      <c r="M2481" s="3"/>
      <c r="N2481" s="3"/>
      <c r="O2481" s="17" t="str">
        <f t="shared" si="77"/>
        <v/>
      </c>
      <c r="P2481" s="18" t="str">
        <f>IF(M2481=0,"",IF(N2481-Master!$A$6&lt;0,"0",IF(M2481&lt;=Master!$A$6,(N2481-Master!$A$6),O2481)))</f>
        <v/>
      </c>
      <c r="Q2481" s="20">
        <f>IF(J2481&gt;Master!$A$6,"N/A",IF(M2481=0,H2481,ROUND(H2481*P2481/O2481,2)))</f>
        <v>0</v>
      </c>
      <c r="R2481" s="37" t="str">
        <f t="shared" si="76"/>
        <v/>
      </c>
    </row>
    <row r="2482" spans="1:18" x14ac:dyDescent="0.2">
      <c r="A2482" s="13"/>
      <c r="B2482" s="1"/>
      <c r="C2482" s="1"/>
      <c r="D2482" s="1"/>
      <c r="E2482" s="1"/>
      <c r="F2482" s="1"/>
      <c r="G2482" s="13"/>
      <c r="H2482" s="9"/>
      <c r="I2482" s="1"/>
      <c r="J2482" s="82"/>
      <c r="K2482" s="2"/>
      <c r="L2482" s="2"/>
      <c r="M2482" s="3"/>
      <c r="N2482" s="3"/>
      <c r="O2482" s="17" t="str">
        <f t="shared" si="77"/>
        <v/>
      </c>
      <c r="P2482" s="18" t="str">
        <f>IF(M2482=0,"",IF(N2482-Master!$A$6&lt;0,"0",IF(M2482&lt;=Master!$A$6,(N2482-Master!$A$6),O2482)))</f>
        <v/>
      </c>
      <c r="Q2482" s="20">
        <f>IF(J2482&gt;Master!$A$6,"N/A",IF(M2482=0,H2482,ROUND(H2482*P2482/O2482,2)))</f>
        <v>0</v>
      </c>
      <c r="R2482" s="37" t="str">
        <f t="shared" si="76"/>
        <v/>
      </c>
    </row>
    <row r="2483" spans="1:18" x14ac:dyDescent="0.2">
      <c r="A2483" s="13"/>
      <c r="B2483" s="1"/>
      <c r="C2483" s="1"/>
      <c r="D2483" s="1"/>
      <c r="E2483" s="1"/>
      <c r="F2483" s="1"/>
      <c r="G2483" s="13"/>
      <c r="H2483" s="9"/>
      <c r="I2483" s="1"/>
      <c r="J2483" s="82"/>
      <c r="K2483" s="2"/>
      <c r="L2483" s="2"/>
      <c r="M2483" s="3"/>
      <c r="N2483" s="3"/>
      <c r="O2483" s="17" t="str">
        <f t="shared" si="77"/>
        <v/>
      </c>
      <c r="P2483" s="18" t="str">
        <f>IF(M2483=0,"",IF(N2483-Master!$A$6&lt;0,"0",IF(M2483&lt;=Master!$A$6,(N2483-Master!$A$6),O2483)))</f>
        <v/>
      </c>
      <c r="Q2483" s="20">
        <f>IF(J2483&gt;Master!$A$6,"N/A",IF(M2483=0,H2483,ROUND(H2483*P2483/O2483,2)))</f>
        <v>0</v>
      </c>
      <c r="R2483" s="37" t="str">
        <f t="shared" si="76"/>
        <v/>
      </c>
    </row>
    <row r="2484" spans="1:18" x14ac:dyDescent="0.2">
      <c r="A2484" s="13"/>
      <c r="B2484" s="1"/>
      <c r="C2484" s="1"/>
      <c r="D2484" s="1"/>
      <c r="E2484" s="1"/>
      <c r="F2484" s="1"/>
      <c r="G2484" s="13"/>
      <c r="H2484" s="9"/>
      <c r="I2484" s="1"/>
      <c r="J2484" s="82"/>
      <c r="K2484" s="2"/>
      <c r="L2484" s="2"/>
      <c r="M2484" s="3"/>
      <c r="N2484" s="3"/>
      <c r="O2484" s="17" t="str">
        <f t="shared" si="77"/>
        <v/>
      </c>
      <c r="P2484" s="18" t="str">
        <f>IF(M2484=0,"",IF(N2484-Master!$A$6&lt;0,"0",IF(M2484&lt;=Master!$A$6,(N2484-Master!$A$6),O2484)))</f>
        <v/>
      </c>
      <c r="Q2484" s="20">
        <f>IF(J2484&gt;Master!$A$6,"N/A",IF(M2484=0,H2484,ROUND(H2484*P2484/O2484,2)))</f>
        <v>0</v>
      </c>
      <c r="R2484" s="37" t="str">
        <f t="shared" si="76"/>
        <v/>
      </c>
    </row>
    <row r="2485" spans="1:18" x14ac:dyDescent="0.2">
      <c r="A2485" s="13"/>
      <c r="B2485" s="1"/>
      <c r="C2485" s="1"/>
      <c r="D2485" s="1"/>
      <c r="E2485" s="1"/>
      <c r="F2485" s="1"/>
      <c r="G2485" s="13"/>
      <c r="H2485" s="9"/>
      <c r="I2485" s="1"/>
      <c r="J2485" s="82"/>
      <c r="K2485" s="2"/>
      <c r="L2485" s="2"/>
      <c r="M2485" s="3"/>
      <c r="N2485" s="3"/>
      <c r="O2485" s="17" t="str">
        <f t="shared" si="77"/>
        <v/>
      </c>
      <c r="P2485" s="18" t="str">
        <f>IF(M2485=0,"",IF(N2485-Master!$A$6&lt;0,"0",IF(M2485&lt;=Master!$A$6,(N2485-Master!$A$6),O2485)))</f>
        <v/>
      </c>
      <c r="Q2485" s="20">
        <f>IF(J2485&gt;Master!$A$6,"N/A",IF(M2485=0,H2485,ROUND(H2485*P2485/O2485,2)))</f>
        <v>0</v>
      </c>
      <c r="R2485" s="37" t="str">
        <f t="shared" si="76"/>
        <v/>
      </c>
    </row>
    <row r="2486" spans="1:18" x14ac:dyDescent="0.2">
      <c r="A2486" s="13"/>
      <c r="B2486" s="1"/>
      <c r="C2486" s="1"/>
      <c r="D2486" s="1"/>
      <c r="E2486" s="1"/>
      <c r="F2486" s="1"/>
      <c r="G2486" s="13"/>
      <c r="H2486" s="9"/>
      <c r="I2486" s="1"/>
      <c r="J2486" s="82"/>
      <c r="K2486" s="2"/>
      <c r="L2486" s="2"/>
      <c r="M2486" s="3"/>
      <c r="N2486" s="3"/>
      <c r="O2486" s="17" t="str">
        <f t="shared" si="77"/>
        <v/>
      </c>
      <c r="P2486" s="18" t="str">
        <f>IF(M2486=0,"",IF(N2486-Master!$A$6&lt;0,"0",IF(M2486&lt;=Master!$A$6,(N2486-Master!$A$6),O2486)))</f>
        <v/>
      </c>
      <c r="Q2486" s="20">
        <f>IF(J2486&gt;Master!$A$6,"N/A",IF(M2486=0,H2486,ROUND(H2486*P2486/O2486,2)))</f>
        <v>0</v>
      </c>
      <c r="R2486" s="37" t="str">
        <f t="shared" si="76"/>
        <v/>
      </c>
    </row>
    <row r="2487" spans="1:18" x14ac:dyDescent="0.2">
      <c r="A2487" s="13"/>
      <c r="B2487" s="1"/>
      <c r="C2487" s="1"/>
      <c r="D2487" s="1"/>
      <c r="E2487" s="1"/>
      <c r="F2487" s="1"/>
      <c r="G2487" s="13"/>
      <c r="H2487" s="9"/>
      <c r="I2487" s="1"/>
      <c r="J2487" s="82"/>
      <c r="K2487" s="2"/>
      <c r="L2487" s="2"/>
      <c r="M2487" s="3"/>
      <c r="N2487" s="3"/>
      <c r="O2487" s="17" t="str">
        <f t="shared" si="77"/>
        <v/>
      </c>
      <c r="P2487" s="18" t="str">
        <f>IF(M2487=0,"",IF(N2487-Master!$A$6&lt;0,"0",IF(M2487&lt;=Master!$A$6,(N2487-Master!$A$6),O2487)))</f>
        <v/>
      </c>
      <c r="Q2487" s="20">
        <f>IF(J2487&gt;Master!$A$6,"N/A",IF(M2487=0,H2487,ROUND(H2487*P2487/O2487,2)))</f>
        <v>0</v>
      </c>
      <c r="R2487" s="37" t="str">
        <f t="shared" si="76"/>
        <v/>
      </c>
    </row>
    <row r="2488" spans="1:18" x14ac:dyDescent="0.2">
      <c r="A2488" s="13"/>
      <c r="B2488" s="1"/>
      <c r="C2488" s="1"/>
      <c r="D2488" s="1"/>
      <c r="E2488" s="1"/>
      <c r="F2488" s="1"/>
      <c r="G2488" s="13"/>
      <c r="H2488" s="9"/>
      <c r="I2488" s="1"/>
      <c r="J2488" s="82"/>
      <c r="K2488" s="2"/>
      <c r="L2488" s="2"/>
      <c r="M2488" s="3"/>
      <c r="N2488" s="3"/>
      <c r="O2488" s="17" t="str">
        <f t="shared" si="77"/>
        <v/>
      </c>
      <c r="P2488" s="18" t="str">
        <f>IF(M2488=0,"",IF(N2488-Master!$A$6&lt;0,"0",IF(M2488&lt;=Master!$A$6,(N2488-Master!$A$6),O2488)))</f>
        <v/>
      </c>
      <c r="Q2488" s="20">
        <f>IF(J2488&gt;Master!$A$6,"N/A",IF(M2488=0,H2488,ROUND(H2488*P2488/O2488,2)))</f>
        <v>0</v>
      </c>
      <c r="R2488" s="37" t="str">
        <f t="shared" si="76"/>
        <v/>
      </c>
    </row>
    <row r="2489" spans="1:18" x14ac:dyDescent="0.2">
      <c r="A2489" s="13"/>
      <c r="B2489" s="1"/>
      <c r="C2489" s="1"/>
      <c r="D2489" s="1"/>
      <c r="E2489" s="1"/>
      <c r="F2489" s="1"/>
      <c r="G2489" s="13"/>
      <c r="H2489" s="9"/>
      <c r="I2489" s="1"/>
      <c r="J2489" s="82"/>
      <c r="K2489" s="2"/>
      <c r="L2489" s="2"/>
      <c r="M2489" s="3"/>
      <c r="N2489" s="3"/>
      <c r="O2489" s="17" t="str">
        <f t="shared" si="77"/>
        <v/>
      </c>
      <c r="P2489" s="18" t="str">
        <f>IF(M2489=0,"",IF(N2489-Master!$A$6&lt;0,"0",IF(M2489&lt;=Master!$A$6,(N2489-Master!$A$6),O2489)))</f>
        <v/>
      </c>
      <c r="Q2489" s="20">
        <f>IF(J2489&gt;Master!$A$6,"N/A",IF(M2489=0,H2489,ROUND(H2489*P2489/O2489,2)))</f>
        <v>0</v>
      </c>
      <c r="R2489" s="37" t="str">
        <f t="shared" si="76"/>
        <v/>
      </c>
    </row>
    <row r="2490" spans="1:18" x14ac:dyDescent="0.2">
      <c r="A2490" s="13"/>
      <c r="B2490" s="1"/>
      <c r="C2490" s="1"/>
      <c r="D2490" s="1"/>
      <c r="E2490" s="1"/>
      <c r="F2490" s="1"/>
      <c r="G2490" s="13"/>
      <c r="H2490" s="9"/>
      <c r="I2490" s="1"/>
      <c r="J2490" s="82"/>
      <c r="K2490" s="2"/>
      <c r="L2490" s="2"/>
      <c r="M2490" s="3"/>
      <c r="N2490" s="3"/>
      <c r="O2490" s="17" t="str">
        <f t="shared" si="77"/>
        <v/>
      </c>
      <c r="P2490" s="18" t="str">
        <f>IF(M2490=0,"",IF(N2490-Master!$A$6&lt;0,"0",IF(M2490&lt;=Master!$A$6,(N2490-Master!$A$6),O2490)))</f>
        <v/>
      </c>
      <c r="Q2490" s="20">
        <f>IF(J2490&gt;Master!$A$6,"N/A",IF(M2490=0,H2490,ROUND(H2490*P2490/O2490,2)))</f>
        <v>0</v>
      </c>
      <c r="R2490" s="37" t="str">
        <f t="shared" si="76"/>
        <v/>
      </c>
    </row>
    <row r="2491" spans="1:18" x14ac:dyDescent="0.2">
      <c r="A2491" s="13"/>
      <c r="B2491" s="1"/>
      <c r="C2491" s="1"/>
      <c r="D2491" s="1"/>
      <c r="E2491" s="1"/>
      <c r="F2491" s="1"/>
      <c r="G2491" s="13"/>
      <c r="H2491" s="9"/>
      <c r="I2491" s="1"/>
      <c r="J2491" s="82"/>
      <c r="K2491" s="2"/>
      <c r="L2491" s="2"/>
      <c r="M2491" s="3"/>
      <c r="N2491" s="3"/>
      <c r="O2491" s="17" t="str">
        <f t="shared" si="77"/>
        <v/>
      </c>
      <c r="P2491" s="18" t="str">
        <f>IF(M2491=0,"",IF(N2491-Master!$A$6&lt;0,"0",IF(M2491&lt;=Master!$A$6,(N2491-Master!$A$6),O2491)))</f>
        <v/>
      </c>
      <c r="Q2491" s="20">
        <f>IF(J2491&gt;Master!$A$6,"N/A",IF(M2491=0,H2491,ROUND(H2491*P2491/O2491,2)))</f>
        <v>0</v>
      </c>
      <c r="R2491" s="37" t="str">
        <f t="shared" si="76"/>
        <v/>
      </c>
    </row>
    <row r="2492" spans="1:18" x14ac:dyDescent="0.2">
      <c r="A2492" s="13"/>
      <c r="B2492" s="1"/>
      <c r="C2492" s="1"/>
      <c r="D2492" s="1"/>
      <c r="E2492" s="1"/>
      <c r="F2492" s="1"/>
      <c r="G2492" s="13"/>
      <c r="H2492" s="9"/>
      <c r="I2492" s="1"/>
      <c r="J2492" s="82"/>
      <c r="K2492" s="2"/>
      <c r="L2492" s="2"/>
      <c r="M2492" s="3"/>
      <c r="N2492" s="3"/>
      <c r="O2492" s="17" t="str">
        <f t="shared" si="77"/>
        <v/>
      </c>
      <c r="P2492" s="18" t="str">
        <f>IF(M2492=0,"",IF(N2492-Master!$A$6&lt;0,"0",IF(M2492&lt;=Master!$A$6,(N2492-Master!$A$6),O2492)))</f>
        <v/>
      </c>
      <c r="Q2492" s="20">
        <f>IF(J2492&gt;Master!$A$6,"N/A",IF(M2492=0,H2492,ROUND(H2492*P2492/O2492,2)))</f>
        <v>0</v>
      </c>
      <c r="R2492" s="37" t="str">
        <f t="shared" si="76"/>
        <v/>
      </c>
    </row>
    <row r="2493" spans="1:18" x14ac:dyDescent="0.2">
      <c r="A2493" s="13"/>
      <c r="B2493" s="1"/>
      <c r="C2493" s="1"/>
      <c r="D2493" s="1"/>
      <c r="E2493" s="1"/>
      <c r="F2493" s="1"/>
      <c r="G2493" s="13"/>
      <c r="H2493" s="9"/>
      <c r="I2493" s="1"/>
      <c r="J2493" s="82"/>
      <c r="K2493" s="2"/>
      <c r="L2493" s="2"/>
      <c r="M2493" s="3"/>
      <c r="N2493" s="3"/>
      <c r="O2493" s="17" t="str">
        <f t="shared" si="77"/>
        <v/>
      </c>
      <c r="P2493" s="18" t="str">
        <f>IF(M2493=0,"",IF(N2493-Master!$A$6&lt;0,"0",IF(M2493&lt;=Master!$A$6,(N2493-Master!$A$6),O2493)))</f>
        <v/>
      </c>
      <c r="Q2493" s="20">
        <f>IF(J2493&gt;Master!$A$6,"N/A",IF(M2493=0,H2493,ROUND(H2493*P2493/O2493,2)))</f>
        <v>0</v>
      </c>
      <c r="R2493" s="37" t="str">
        <f t="shared" si="76"/>
        <v/>
      </c>
    </row>
    <row r="2494" spans="1:18" x14ac:dyDescent="0.2">
      <c r="A2494" s="13"/>
      <c r="B2494" s="1"/>
      <c r="C2494" s="1"/>
      <c r="D2494" s="1"/>
      <c r="E2494" s="1"/>
      <c r="F2494" s="1"/>
      <c r="G2494" s="13"/>
      <c r="H2494" s="9"/>
      <c r="I2494" s="1"/>
      <c r="J2494" s="82"/>
      <c r="K2494" s="2"/>
      <c r="L2494" s="2"/>
      <c r="M2494" s="3"/>
      <c r="N2494" s="3"/>
      <c r="O2494" s="17" t="str">
        <f t="shared" si="77"/>
        <v/>
      </c>
      <c r="P2494" s="18" t="str">
        <f>IF(M2494=0,"",IF(N2494-Master!$A$6&lt;0,"0",IF(M2494&lt;=Master!$A$6,(N2494-Master!$A$6),O2494)))</f>
        <v/>
      </c>
      <c r="Q2494" s="20">
        <f>IF(J2494&gt;Master!$A$6,"N/A",IF(M2494=0,H2494,ROUND(H2494*P2494/O2494,2)))</f>
        <v>0</v>
      </c>
      <c r="R2494" s="37" t="str">
        <f t="shared" si="76"/>
        <v/>
      </c>
    </row>
    <row r="2495" spans="1:18" x14ac:dyDescent="0.2">
      <c r="A2495" s="13"/>
      <c r="B2495" s="1"/>
      <c r="C2495" s="1"/>
      <c r="D2495" s="1"/>
      <c r="E2495" s="1"/>
      <c r="F2495" s="1"/>
      <c r="G2495" s="13"/>
      <c r="H2495" s="9"/>
      <c r="I2495" s="1"/>
      <c r="J2495" s="82"/>
      <c r="K2495" s="2"/>
      <c r="L2495" s="2"/>
      <c r="M2495" s="3"/>
      <c r="N2495" s="3"/>
      <c r="O2495" s="17" t="str">
        <f t="shared" si="77"/>
        <v/>
      </c>
      <c r="P2495" s="18" t="str">
        <f>IF(M2495=0,"",IF(N2495-Master!$A$6&lt;0,"0",IF(M2495&lt;=Master!$A$6,(N2495-Master!$A$6),O2495)))</f>
        <v/>
      </c>
      <c r="Q2495" s="20">
        <f>IF(J2495&gt;Master!$A$6,"N/A",IF(M2495=0,H2495,ROUND(H2495*P2495/O2495,2)))</f>
        <v>0</v>
      </c>
      <c r="R2495" s="37" t="str">
        <f t="shared" si="76"/>
        <v/>
      </c>
    </row>
    <row r="2496" spans="1:18" x14ac:dyDescent="0.2">
      <c r="A2496" s="13"/>
      <c r="B2496" s="1"/>
      <c r="C2496" s="1"/>
      <c r="D2496" s="1"/>
      <c r="E2496" s="1"/>
      <c r="F2496" s="1"/>
      <c r="G2496" s="13"/>
      <c r="H2496" s="9"/>
      <c r="I2496" s="1"/>
      <c r="J2496" s="82"/>
      <c r="K2496" s="2"/>
      <c r="L2496" s="2"/>
      <c r="M2496" s="3"/>
      <c r="N2496" s="3"/>
      <c r="O2496" s="17" t="str">
        <f t="shared" si="77"/>
        <v/>
      </c>
      <c r="P2496" s="18" t="str">
        <f>IF(M2496=0,"",IF(N2496-Master!$A$6&lt;0,"0",IF(M2496&lt;=Master!$A$6,(N2496-Master!$A$6),O2496)))</f>
        <v/>
      </c>
      <c r="Q2496" s="20">
        <f>IF(J2496&gt;Master!$A$6,"N/A",IF(M2496=0,H2496,ROUND(H2496*P2496/O2496,2)))</f>
        <v>0</v>
      </c>
      <c r="R2496" s="37" t="str">
        <f t="shared" si="76"/>
        <v/>
      </c>
    </row>
    <row r="2497" spans="1:18" x14ac:dyDescent="0.2">
      <c r="A2497" s="13"/>
      <c r="B2497" s="1"/>
      <c r="C2497" s="1"/>
      <c r="D2497" s="1"/>
      <c r="E2497" s="1"/>
      <c r="F2497" s="1"/>
      <c r="G2497" s="13"/>
      <c r="H2497" s="9"/>
      <c r="I2497" s="1"/>
      <c r="J2497" s="82"/>
      <c r="K2497" s="2"/>
      <c r="L2497" s="2"/>
      <c r="M2497" s="3"/>
      <c r="N2497" s="3"/>
      <c r="O2497" s="17" t="str">
        <f t="shared" si="77"/>
        <v/>
      </c>
      <c r="P2497" s="18" t="str">
        <f>IF(M2497=0,"",IF(N2497-Master!$A$6&lt;0,"0",IF(M2497&lt;=Master!$A$6,(N2497-Master!$A$6),O2497)))</f>
        <v/>
      </c>
      <c r="Q2497" s="20">
        <f>IF(J2497&gt;Master!$A$6,"N/A",IF(M2497=0,H2497,ROUND(H2497*P2497/O2497,2)))</f>
        <v>0</v>
      </c>
      <c r="R2497" s="37" t="str">
        <f t="shared" si="76"/>
        <v/>
      </c>
    </row>
    <row r="2498" spans="1:18" x14ac:dyDescent="0.2">
      <c r="A2498" s="13"/>
      <c r="B2498" s="1"/>
      <c r="C2498" s="1"/>
      <c r="D2498" s="1"/>
      <c r="E2498" s="1"/>
      <c r="F2498" s="1"/>
      <c r="G2498" s="13"/>
      <c r="H2498" s="9"/>
      <c r="I2498" s="1"/>
      <c r="J2498" s="82"/>
      <c r="K2498" s="2"/>
      <c r="L2498" s="2"/>
      <c r="M2498" s="3"/>
      <c r="N2498" s="3"/>
      <c r="O2498" s="17" t="str">
        <f t="shared" si="77"/>
        <v/>
      </c>
      <c r="P2498" s="18" t="str">
        <f>IF(M2498=0,"",IF(N2498-Master!$A$6&lt;0,"0",IF(M2498&lt;=Master!$A$6,(N2498-Master!$A$6),O2498)))</f>
        <v/>
      </c>
      <c r="Q2498" s="20">
        <f>IF(J2498&gt;Master!$A$6,"N/A",IF(M2498=0,H2498,ROUND(H2498*P2498/O2498,2)))</f>
        <v>0</v>
      </c>
      <c r="R2498" s="37" t="str">
        <f t="shared" si="76"/>
        <v/>
      </c>
    </row>
    <row r="2499" spans="1:18" x14ac:dyDescent="0.2">
      <c r="A2499" s="13"/>
      <c r="B2499" s="1"/>
      <c r="C2499" s="1"/>
      <c r="D2499" s="1"/>
      <c r="E2499" s="1"/>
      <c r="F2499" s="1"/>
      <c r="G2499" s="13"/>
      <c r="H2499" s="9"/>
      <c r="I2499" s="1"/>
      <c r="J2499" s="82"/>
      <c r="K2499" s="2"/>
      <c r="L2499" s="2"/>
      <c r="M2499" s="3"/>
      <c r="N2499" s="3"/>
      <c r="O2499" s="17" t="str">
        <f t="shared" si="77"/>
        <v/>
      </c>
      <c r="P2499" s="18" t="str">
        <f>IF(M2499=0,"",IF(N2499-Master!$A$6&lt;0,"0",IF(M2499&lt;=Master!$A$6,(N2499-Master!$A$6),O2499)))</f>
        <v/>
      </c>
      <c r="Q2499" s="20">
        <f>IF(J2499&gt;Master!$A$6,"N/A",IF(M2499=0,H2499,ROUND(H2499*P2499/O2499,2)))</f>
        <v>0</v>
      </c>
      <c r="R2499" s="37" t="str">
        <f t="shared" si="76"/>
        <v/>
      </c>
    </row>
    <row r="2500" spans="1:18" x14ac:dyDescent="0.2">
      <c r="A2500" s="13"/>
      <c r="B2500" s="1"/>
      <c r="C2500" s="1"/>
      <c r="D2500" s="1"/>
      <c r="E2500" s="1"/>
      <c r="F2500" s="1"/>
      <c r="G2500" s="13"/>
      <c r="H2500" s="9"/>
      <c r="I2500" s="1"/>
      <c r="J2500" s="82"/>
      <c r="K2500" s="2"/>
      <c r="L2500" s="2"/>
      <c r="M2500" s="3"/>
      <c r="N2500" s="3"/>
      <c r="O2500" s="17" t="str">
        <f t="shared" si="77"/>
        <v/>
      </c>
      <c r="P2500" s="18" t="str">
        <f>IF(M2500=0,"",IF(N2500-Master!$A$6&lt;0,"0",IF(M2500&lt;=Master!$A$6,(N2500-Master!$A$6),O2500)))</f>
        <v/>
      </c>
      <c r="Q2500" s="20">
        <f>IF(J2500&gt;Master!$A$6,"N/A",IF(M2500=0,H2500,ROUND(H2500*P2500/O2500,2)))</f>
        <v>0</v>
      </c>
      <c r="R2500" s="37" t="str">
        <f t="shared" si="76"/>
        <v/>
      </c>
    </row>
    <row r="2501" spans="1:18" x14ac:dyDescent="0.2">
      <c r="A2501" s="13"/>
      <c r="B2501" s="1"/>
      <c r="C2501" s="1"/>
      <c r="D2501" s="1"/>
      <c r="E2501" s="1"/>
      <c r="F2501" s="1"/>
      <c r="G2501" s="13"/>
      <c r="H2501" s="9"/>
      <c r="I2501" s="1"/>
      <c r="J2501" s="82"/>
      <c r="K2501" s="2"/>
      <c r="L2501" s="2"/>
      <c r="M2501" s="3"/>
      <c r="N2501" s="3"/>
      <c r="O2501" s="17" t="str">
        <f t="shared" si="77"/>
        <v/>
      </c>
      <c r="P2501" s="18" t="str">
        <f>IF(M2501=0,"",IF(N2501-Master!$A$6&lt;0,"0",IF(M2501&lt;=Master!$A$6,(N2501-Master!$A$6),O2501)))</f>
        <v/>
      </c>
      <c r="Q2501" s="20">
        <f>IF(J2501&gt;Master!$A$6,"N/A",IF(M2501=0,H2501,ROUND(H2501*P2501/O2501,2)))</f>
        <v>0</v>
      </c>
      <c r="R2501" s="37" t="str">
        <f t="shared" si="76"/>
        <v/>
      </c>
    </row>
    <row r="2502" spans="1:18" x14ac:dyDescent="0.2">
      <c r="A2502" s="13"/>
      <c r="B2502" s="1"/>
      <c r="C2502" s="1"/>
      <c r="D2502" s="1"/>
      <c r="E2502" s="1"/>
      <c r="F2502" s="1"/>
      <c r="G2502" s="13"/>
      <c r="H2502" s="9"/>
      <c r="I2502" s="1"/>
      <c r="J2502" s="82"/>
      <c r="K2502" s="2"/>
      <c r="L2502" s="2"/>
      <c r="M2502" s="3"/>
      <c r="N2502" s="3"/>
      <c r="O2502" s="17" t="str">
        <f t="shared" si="77"/>
        <v/>
      </c>
      <c r="P2502" s="18" t="str">
        <f>IF(M2502=0,"",IF(N2502-Master!$A$6&lt;0,"0",IF(M2502&lt;=Master!$A$6,(N2502-Master!$A$6),O2502)))</f>
        <v/>
      </c>
      <c r="Q2502" s="20">
        <f>IF(J2502&gt;Master!$A$6,"N/A",IF(M2502=0,H2502,ROUND(H2502*P2502/O2502,2)))</f>
        <v>0</v>
      </c>
      <c r="R2502" s="37" t="str">
        <f t="shared" si="76"/>
        <v/>
      </c>
    </row>
    <row r="2503" spans="1:18" x14ac:dyDescent="0.2">
      <c r="A2503" s="13"/>
      <c r="B2503" s="1"/>
      <c r="C2503" s="1"/>
      <c r="D2503" s="1"/>
      <c r="E2503" s="1"/>
      <c r="F2503" s="1"/>
      <c r="G2503" s="13"/>
      <c r="H2503" s="9"/>
      <c r="I2503" s="1"/>
      <c r="J2503" s="82"/>
      <c r="K2503" s="2"/>
      <c r="L2503" s="2"/>
      <c r="M2503" s="3"/>
      <c r="N2503" s="3"/>
      <c r="O2503" s="17" t="str">
        <f t="shared" si="77"/>
        <v/>
      </c>
      <c r="P2503" s="18" t="str">
        <f>IF(M2503=0,"",IF(N2503-Master!$A$6&lt;0,"0",IF(M2503&lt;=Master!$A$6,(N2503-Master!$A$6),O2503)))</f>
        <v/>
      </c>
      <c r="Q2503" s="20">
        <f>IF(J2503&gt;Master!$A$6,"N/A",IF(M2503=0,H2503,ROUND(H2503*P2503/O2503,2)))</f>
        <v>0</v>
      </c>
      <c r="R2503" s="37" t="str">
        <f t="shared" si="76"/>
        <v/>
      </c>
    </row>
    <row r="2504" spans="1:18" x14ac:dyDescent="0.2">
      <c r="A2504" s="13"/>
      <c r="B2504" s="1"/>
      <c r="C2504" s="1"/>
      <c r="D2504" s="1"/>
      <c r="E2504" s="1"/>
      <c r="F2504" s="1"/>
      <c r="G2504" s="13"/>
      <c r="H2504" s="9"/>
      <c r="I2504" s="1"/>
      <c r="J2504" s="82"/>
      <c r="K2504" s="2"/>
      <c r="L2504" s="2"/>
      <c r="M2504" s="3"/>
      <c r="N2504" s="3"/>
      <c r="O2504" s="17" t="str">
        <f t="shared" si="77"/>
        <v/>
      </c>
      <c r="P2504" s="18" t="str">
        <f>IF(M2504=0,"",IF(N2504-Master!$A$6&lt;0,"0",IF(M2504&lt;=Master!$A$6,(N2504-Master!$A$6),O2504)))</f>
        <v/>
      </c>
      <c r="Q2504" s="20">
        <f>IF(J2504&gt;Master!$A$6,"N/A",IF(M2504=0,H2504,ROUND(H2504*P2504/O2504,2)))</f>
        <v>0</v>
      </c>
      <c r="R2504" s="37" t="str">
        <f t="shared" si="76"/>
        <v/>
      </c>
    </row>
    <row r="2505" spans="1:18" x14ac:dyDescent="0.2">
      <c r="A2505" s="13"/>
      <c r="B2505" s="1"/>
      <c r="C2505" s="1"/>
      <c r="D2505" s="1"/>
      <c r="E2505" s="1"/>
      <c r="F2505" s="1"/>
      <c r="G2505" s="13"/>
      <c r="H2505" s="9"/>
      <c r="I2505" s="1"/>
      <c r="J2505" s="82"/>
      <c r="K2505" s="2"/>
      <c r="L2505" s="2"/>
      <c r="M2505" s="3"/>
      <c r="N2505" s="3"/>
      <c r="O2505" s="17" t="str">
        <f t="shared" si="77"/>
        <v/>
      </c>
      <c r="P2505" s="18" t="str">
        <f>IF(M2505=0,"",IF(N2505-Master!$A$6&lt;0,"0",IF(M2505&lt;=Master!$A$6,(N2505-Master!$A$6),O2505)))</f>
        <v/>
      </c>
      <c r="Q2505" s="20">
        <f>IF(J2505&gt;Master!$A$6,"N/A",IF(M2505=0,H2505,ROUND(H2505*P2505/O2505,2)))</f>
        <v>0</v>
      </c>
      <c r="R2505" s="37" t="str">
        <f t="shared" si="76"/>
        <v/>
      </c>
    </row>
    <row r="2506" spans="1:18" x14ac:dyDescent="0.2">
      <c r="A2506" s="13"/>
      <c r="B2506" s="1"/>
      <c r="C2506" s="1"/>
      <c r="D2506" s="1"/>
      <c r="E2506" s="1"/>
      <c r="F2506" s="1"/>
      <c r="G2506" s="13"/>
      <c r="H2506" s="9"/>
      <c r="I2506" s="1"/>
      <c r="J2506" s="82"/>
      <c r="K2506" s="2"/>
      <c r="L2506" s="2"/>
      <c r="M2506" s="3"/>
      <c r="N2506" s="3"/>
      <c r="O2506" s="17" t="str">
        <f t="shared" si="77"/>
        <v/>
      </c>
      <c r="P2506" s="18" t="str">
        <f>IF(M2506=0,"",IF(N2506-Master!$A$6&lt;0,"0",IF(M2506&lt;=Master!$A$6,(N2506-Master!$A$6),O2506)))</f>
        <v/>
      </c>
      <c r="Q2506" s="20">
        <f>IF(J2506&gt;Master!$A$6,"N/A",IF(M2506=0,H2506,ROUND(H2506*P2506/O2506,2)))</f>
        <v>0</v>
      </c>
      <c r="R2506" s="37" t="str">
        <f t="shared" si="76"/>
        <v/>
      </c>
    </row>
    <row r="2507" spans="1:18" x14ac:dyDescent="0.2">
      <c r="A2507" s="13"/>
      <c r="B2507" s="1"/>
      <c r="C2507" s="1"/>
      <c r="D2507" s="1"/>
      <c r="E2507" s="1"/>
      <c r="F2507" s="1"/>
      <c r="G2507" s="13"/>
      <c r="H2507" s="9"/>
      <c r="I2507" s="1"/>
      <c r="J2507" s="82"/>
      <c r="K2507" s="2"/>
      <c r="L2507" s="2"/>
      <c r="M2507" s="3"/>
      <c r="N2507" s="3"/>
      <c r="O2507" s="17" t="str">
        <f t="shared" si="77"/>
        <v/>
      </c>
      <c r="P2507" s="18" t="str">
        <f>IF(M2507=0,"",IF(N2507-Master!$A$6&lt;0,"0",IF(M2507&lt;=Master!$A$6,(N2507-Master!$A$6),O2507)))</f>
        <v/>
      </c>
      <c r="Q2507" s="20">
        <f>IF(J2507&gt;Master!$A$6,"N/A",IF(M2507=0,H2507,ROUND(H2507*P2507/O2507,2)))</f>
        <v>0</v>
      </c>
      <c r="R2507" s="37" t="str">
        <f t="shared" si="76"/>
        <v/>
      </c>
    </row>
    <row r="2508" spans="1:18" x14ac:dyDescent="0.2">
      <c r="A2508" s="13"/>
      <c r="B2508" s="1"/>
      <c r="C2508" s="1"/>
      <c r="D2508" s="1"/>
      <c r="E2508" s="1"/>
      <c r="F2508" s="1"/>
      <c r="G2508" s="13"/>
      <c r="H2508" s="9"/>
      <c r="I2508" s="1"/>
      <c r="J2508" s="82"/>
      <c r="K2508" s="2"/>
      <c r="L2508" s="2"/>
      <c r="M2508" s="3"/>
      <c r="N2508" s="3"/>
      <c r="O2508" s="17" t="str">
        <f t="shared" si="77"/>
        <v/>
      </c>
      <c r="P2508" s="18" t="str">
        <f>IF(M2508=0,"",IF(N2508-Master!$A$6&lt;0,"0",IF(M2508&lt;=Master!$A$6,(N2508-Master!$A$6),O2508)))</f>
        <v/>
      </c>
      <c r="Q2508" s="20">
        <f>IF(J2508&gt;Master!$A$6,"N/A",IF(M2508=0,H2508,ROUND(H2508*P2508/O2508,2)))</f>
        <v>0</v>
      </c>
      <c r="R2508" s="37" t="str">
        <f t="shared" si="76"/>
        <v/>
      </c>
    </row>
    <row r="2509" spans="1:18" x14ac:dyDescent="0.2">
      <c r="A2509" s="13"/>
      <c r="B2509" s="1"/>
      <c r="C2509" s="1"/>
      <c r="D2509" s="1"/>
      <c r="E2509" s="1"/>
      <c r="F2509" s="1"/>
      <c r="G2509" s="13"/>
      <c r="H2509" s="9"/>
      <c r="I2509" s="1"/>
      <c r="J2509" s="82"/>
      <c r="K2509" s="2"/>
      <c r="L2509" s="2"/>
      <c r="M2509" s="3"/>
      <c r="N2509" s="3"/>
      <c r="O2509" s="17" t="str">
        <f t="shared" si="77"/>
        <v/>
      </c>
      <c r="P2509" s="18" t="str">
        <f>IF(M2509=0,"",IF(N2509-Master!$A$6&lt;0,"0",IF(M2509&lt;=Master!$A$6,(N2509-Master!$A$6),O2509)))</f>
        <v/>
      </c>
      <c r="Q2509" s="20">
        <f>IF(J2509&gt;Master!$A$6,"N/A",IF(M2509=0,H2509,ROUND(H2509*P2509/O2509,2)))</f>
        <v>0</v>
      </c>
      <c r="R2509" s="37" t="str">
        <f t="shared" si="76"/>
        <v/>
      </c>
    </row>
    <row r="2510" spans="1:18" x14ac:dyDescent="0.2">
      <c r="A2510" s="13"/>
      <c r="B2510" s="1"/>
      <c r="C2510" s="1"/>
      <c r="D2510" s="1"/>
      <c r="E2510" s="1"/>
      <c r="F2510" s="1"/>
      <c r="G2510" s="13"/>
      <c r="H2510" s="9"/>
      <c r="I2510" s="1"/>
      <c r="J2510" s="82"/>
      <c r="K2510" s="2"/>
      <c r="L2510" s="2"/>
      <c r="M2510" s="3"/>
      <c r="N2510" s="3"/>
      <c r="O2510" s="17" t="str">
        <f t="shared" si="77"/>
        <v/>
      </c>
      <c r="P2510" s="18" t="str">
        <f>IF(M2510=0,"",IF(N2510-Master!$A$6&lt;0,"0",IF(M2510&lt;=Master!$A$6,(N2510-Master!$A$6),O2510)))</f>
        <v/>
      </c>
      <c r="Q2510" s="20">
        <f>IF(J2510&gt;Master!$A$6,"N/A",IF(M2510=0,H2510,ROUND(H2510*P2510/O2510,2)))</f>
        <v>0</v>
      </c>
      <c r="R2510" s="37" t="str">
        <f t="shared" si="76"/>
        <v/>
      </c>
    </row>
    <row r="2511" spans="1:18" x14ac:dyDescent="0.2">
      <c r="A2511" s="13"/>
      <c r="B2511" s="1"/>
      <c r="C2511" s="1"/>
      <c r="D2511" s="1"/>
      <c r="E2511" s="1"/>
      <c r="F2511" s="1"/>
      <c r="G2511" s="13"/>
      <c r="H2511" s="9"/>
      <c r="I2511" s="1"/>
      <c r="J2511" s="82"/>
      <c r="K2511" s="2"/>
      <c r="L2511" s="2"/>
      <c r="M2511" s="3"/>
      <c r="N2511" s="3"/>
      <c r="O2511" s="17" t="str">
        <f t="shared" si="77"/>
        <v/>
      </c>
      <c r="P2511" s="18" t="str">
        <f>IF(M2511=0,"",IF(N2511-Master!$A$6&lt;0,"0",IF(M2511&lt;=Master!$A$6,(N2511-Master!$A$6),O2511)))</f>
        <v/>
      </c>
      <c r="Q2511" s="20">
        <f>IF(J2511&gt;Master!$A$6,"N/A",IF(M2511=0,H2511,ROUND(H2511*P2511/O2511,2)))</f>
        <v>0</v>
      </c>
      <c r="R2511" s="37" t="str">
        <f t="shared" si="76"/>
        <v/>
      </c>
    </row>
    <row r="2512" spans="1:18" x14ac:dyDescent="0.2">
      <c r="A2512" s="13"/>
      <c r="B2512" s="1"/>
      <c r="C2512" s="1"/>
      <c r="D2512" s="1"/>
      <c r="E2512" s="1"/>
      <c r="F2512" s="1"/>
      <c r="G2512" s="13"/>
      <c r="H2512" s="9"/>
      <c r="I2512" s="1"/>
      <c r="J2512" s="82"/>
      <c r="K2512" s="2"/>
      <c r="L2512" s="2"/>
      <c r="M2512" s="3"/>
      <c r="N2512" s="3"/>
      <c r="O2512" s="17" t="str">
        <f t="shared" si="77"/>
        <v/>
      </c>
      <c r="P2512" s="18" t="str">
        <f>IF(M2512=0,"",IF(N2512-Master!$A$6&lt;0,"0",IF(M2512&lt;=Master!$A$6,(N2512-Master!$A$6),O2512)))</f>
        <v/>
      </c>
      <c r="Q2512" s="20">
        <f>IF(J2512&gt;Master!$A$6,"N/A",IF(M2512=0,H2512,ROUND(H2512*P2512/O2512,2)))</f>
        <v>0</v>
      </c>
      <c r="R2512" s="37" t="str">
        <f t="shared" si="76"/>
        <v/>
      </c>
    </row>
    <row r="2513" spans="1:18" x14ac:dyDescent="0.2">
      <c r="A2513" s="13"/>
      <c r="B2513" s="1"/>
      <c r="C2513" s="1"/>
      <c r="D2513" s="1"/>
      <c r="E2513" s="1"/>
      <c r="F2513" s="1"/>
      <c r="G2513" s="13"/>
      <c r="H2513" s="9"/>
      <c r="I2513" s="1"/>
      <c r="J2513" s="82"/>
      <c r="K2513" s="2"/>
      <c r="L2513" s="2"/>
      <c r="M2513" s="3"/>
      <c r="N2513" s="3"/>
      <c r="O2513" s="17" t="str">
        <f t="shared" si="77"/>
        <v/>
      </c>
      <c r="P2513" s="18" t="str">
        <f>IF(M2513=0,"",IF(N2513-Master!$A$6&lt;0,"0",IF(M2513&lt;=Master!$A$6,(N2513-Master!$A$6),O2513)))</f>
        <v/>
      </c>
      <c r="Q2513" s="20">
        <f>IF(J2513&gt;Master!$A$6,"N/A",IF(M2513=0,H2513,ROUND(H2513*P2513/O2513,2)))</f>
        <v>0</v>
      </c>
      <c r="R2513" s="37" t="str">
        <f t="shared" si="76"/>
        <v/>
      </c>
    </row>
    <row r="2514" spans="1:18" x14ac:dyDescent="0.2">
      <c r="A2514" s="13"/>
      <c r="B2514" s="1"/>
      <c r="C2514" s="1"/>
      <c r="D2514" s="1"/>
      <c r="E2514" s="1"/>
      <c r="F2514" s="1"/>
      <c r="G2514" s="13"/>
      <c r="H2514" s="9"/>
      <c r="I2514" s="1"/>
      <c r="J2514" s="82"/>
      <c r="K2514" s="2"/>
      <c r="L2514" s="2"/>
      <c r="M2514" s="3"/>
      <c r="N2514" s="3"/>
      <c r="O2514" s="17" t="str">
        <f t="shared" si="77"/>
        <v/>
      </c>
      <c r="P2514" s="18" t="str">
        <f>IF(M2514=0,"",IF(N2514-Master!$A$6&lt;0,"0",IF(M2514&lt;=Master!$A$6,(N2514-Master!$A$6),O2514)))</f>
        <v/>
      </c>
      <c r="Q2514" s="20">
        <f>IF(J2514&gt;Master!$A$6,"N/A",IF(M2514=0,H2514,ROUND(H2514*P2514/O2514,2)))</f>
        <v>0</v>
      </c>
      <c r="R2514" s="37" t="str">
        <f t="shared" si="76"/>
        <v/>
      </c>
    </row>
    <row r="2515" spans="1:18" x14ac:dyDescent="0.2">
      <c r="A2515" s="13"/>
      <c r="B2515" s="1"/>
      <c r="C2515" s="1"/>
      <c r="D2515" s="1"/>
      <c r="E2515" s="1"/>
      <c r="F2515" s="1"/>
      <c r="G2515" s="13"/>
      <c r="H2515" s="9"/>
      <c r="I2515" s="1"/>
      <c r="J2515" s="82"/>
      <c r="K2515" s="2"/>
      <c r="L2515" s="2"/>
      <c r="M2515" s="3"/>
      <c r="N2515" s="3"/>
      <c r="O2515" s="17" t="str">
        <f t="shared" si="77"/>
        <v/>
      </c>
      <c r="P2515" s="18" t="str">
        <f>IF(M2515=0,"",IF(N2515-Master!$A$6&lt;0,"0",IF(M2515&lt;=Master!$A$6,(N2515-Master!$A$6),O2515)))</f>
        <v/>
      </c>
      <c r="Q2515" s="20">
        <f>IF(J2515&gt;Master!$A$6,"N/A",IF(M2515=0,H2515,ROUND(H2515*P2515/O2515,2)))</f>
        <v>0</v>
      </c>
      <c r="R2515" s="37" t="str">
        <f t="shared" si="76"/>
        <v/>
      </c>
    </row>
    <row r="2516" spans="1:18" x14ac:dyDescent="0.2">
      <c r="A2516" s="13"/>
      <c r="B2516" s="1"/>
      <c r="C2516" s="1"/>
      <c r="D2516" s="1"/>
      <c r="E2516" s="1"/>
      <c r="F2516" s="1"/>
      <c r="G2516" s="13"/>
      <c r="H2516" s="9"/>
      <c r="I2516" s="1"/>
      <c r="J2516" s="82"/>
      <c r="K2516" s="2"/>
      <c r="L2516" s="2"/>
      <c r="M2516" s="3"/>
      <c r="N2516" s="3"/>
      <c r="O2516" s="17" t="str">
        <f t="shared" si="77"/>
        <v/>
      </c>
      <c r="P2516" s="18" t="str">
        <f>IF(M2516=0,"",IF(N2516-Master!$A$6&lt;0,"0",IF(M2516&lt;=Master!$A$6,(N2516-Master!$A$6),O2516)))</f>
        <v/>
      </c>
      <c r="Q2516" s="20">
        <f>IF(J2516&gt;Master!$A$6,"N/A",IF(M2516=0,H2516,ROUND(H2516*P2516/O2516,2)))</f>
        <v>0</v>
      </c>
      <c r="R2516" s="37" t="str">
        <f t="shared" si="76"/>
        <v/>
      </c>
    </row>
    <row r="2517" spans="1:18" x14ac:dyDescent="0.2">
      <c r="A2517" s="13"/>
      <c r="B2517" s="1"/>
      <c r="C2517" s="1"/>
      <c r="D2517" s="1"/>
      <c r="E2517" s="1"/>
      <c r="F2517" s="1"/>
      <c r="G2517" s="13"/>
      <c r="H2517" s="9"/>
      <c r="I2517" s="1"/>
      <c r="J2517" s="82"/>
      <c r="K2517" s="2"/>
      <c r="L2517" s="2"/>
      <c r="M2517" s="3"/>
      <c r="N2517" s="3"/>
      <c r="O2517" s="17" t="str">
        <f t="shared" si="77"/>
        <v/>
      </c>
      <c r="P2517" s="18" t="str">
        <f>IF(M2517=0,"",IF(N2517-Master!$A$6&lt;0,"0",IF(M2517&lt;=Master!$A$6,(N2517-Master!$A$6),O2517)))</f>
        <v/>
      </c>
      <c r="Q2517" s="20">
        <f>IF(J2517&gt;Master!$A$6,"N/A",IF(M2517=0,H2517,ROUND(H2517*P2517/O2517,2)))</f>
        <v>0</v>
      </c>
      <c r="R2517" s="37" t="str">
        <f t="shared" ref="R2517:R2580" si="78">CLEAN(IF(H2517=0,"",IF(ISBLANK(I2517),LEFT("Defer "&amp;K2517,35),LEFT("Defer "&amp;I2517&amp;" "&amp;K2517,35))))</f>
        <v/>
      </c>
    </row>
    <row r="2518" spans="1:18" x14ac:dyDescent="0.2">
      <c r="A2518" s="13"/>
      <c r="B2518" s="1"/>
      <c r="C2518" s="1"/>
      <c r="D2518" s="1"/>
      <c r="E2518" s="1"/>
      <c r="F2518" s="1"/>
      <c r="G2518" s="13"/>
      <c r="H2518" s="9"/>
      <c r="I2518" s="1"/>
      <c r="J2518" s="82"/>
      <c r="K2518" s="2"/>
      <c r="L2518" s="2"/>
      <c r="M2518" s="3"/>
      <c r="N2518" s="3"/>
      <c r="O2518" s="17" t="str">
        <f t="shared" ref="O2518:O2581" si="79">IF(M2518=0,"",(N2518-M2518+1))</f>
        <v/>
      </c>
      <c r="P2518" s="18" t="str">
        <f>IF(M2518=0,"",IF(N2518-Master!$A$6&lt;0,"0",IF(M2518&lt;=Master!$A$6,(N2518-Master!$A$6),O2518)))</f>
        <v/>
      </c>
      <c r="Q2518" s="20">
        <f>IF(J2518&gt;Master!$A$6,"N/A",IF(M2518=0,H2518,ROUND(H2518*P2518/O2518,2)))</f>
        <v>0</v>
      </c>
      <c r="R2518" s="37" t="str">
        <f t="shared" si="78"/>
        <v/>
      </c>
    </row>
    <row r="2519" spans="1:18" x14ac:dyDescent="0.2">
      <c r="A2519" s="13"/>
      <c r="B2519" s="1"/>
      <c r="C2519" s="1"/>
      <c r="D2519" s="1"/>
      <c r="E2519" s="1"/>
      <c r="F2519" s="1"/>
      <c r="G2519" s="13"/>
      <c r="H2519" s="9"/>
      <c r="I2519" s="1"/>
      <c r="J2519" s="82"/>
      <c r="K2519" s="2"/>
      <c r="L2519" s="2"/>
      <c r="M2519" s="3"/>
      <c r="N2519" s="3"/>
      <c r="O2519" s="17" t="str">
        <f t="shared" si="79"/>
        <v/>
      </c>
      <c r="P2519" s="18" t="str">
        <f>IF(M2519=0,"",IF(N2519-Master!$A$6&lt;0,"0",IF(M2519&lt;=Master!$A$6,(N2519-Master!$A$6),O2519)))</f>
        <v/>
      </c>
      <c r="Q2519" s="20">
        <f>IF(J2519&gt;Master!$A$6,"N/A",IF(M2519=0,H2519,ROUND(H2519*P2519/O2519,2)))</f>
        <v>0</v>
      </c>
      <c r="R2519" s="37" t="str">
        <f t="shared" si="78"/>
        <v/>
      </c>
    </row>
    <row r="2520" spans="1:18" x14ac:dyDescent="0.2">
      <c r="A2520" s="13"/>
      <c r="B2520" s="1"/>
      <c r="C2520" s="1"/>
      <c r="D2520" s="1"/>
      <c r="E2520" s="1"/>
      <c r="F2520" s="1"/>
      <c r="G2520" s="13"/>
      <c r="H2520" s="9"/>
      <c r="I2520" s="1"/>
      <c r="J2520" s="82"/>
      <c r="K2520" s="2"/>
      <c r="L2520" s="2"/>
      <c r="M2520" s="3"/>
      <c r="N2520" s="3"/>
      <c r="O2520" s="17" t="str">
        <f t="shared" si="79"/>
        <v/>
      </c>
      <c r="P2520" s="18" t="str">
        <f>IF(M2520=0,"",IF(N2520-Master!$A$6&lt;0,"0",IF(M2520&lt;=Master!$A$6,(N2520-Master!$A$6),O2520)))</f>
        <v/>
      </c>
      <c r="Q2520" s="20">
        <f>IF(J2520&gt;Master!$A$6,"N/A",IF(M2520=0,H2520,ROUND(H2520*P2520/O2520,2)))</f>
        <v>0</v>
      </c>
      <c r="R2520" s="37" t="str">
        <f t="shared" si="78"/>
        <v/>
      </c>
    </row>
    <row r="2521" spans="1:18" x14ac:dyDescent="0.2">
      <c r="A2521" s="13"/>
      <c r="B2521" s="1"/>
      <c r="C2521" s="1"/>
      <c r="D2521" s="1"/>
      <c r="E2521" s="1"/>
      <c r="F2521" s="1"/>
      <c r="G2521" s="13"/>
      <c r="H2521" s="9"/>
      <c r="I2521" s="1"/>
      <c r="J2521" s="82"/>
      <c r="K2521" s="2"/>
      <c r="L2521" s="2"/>
      <c r="M2521" s="3"/>
      <c r="N2521" s="3"/>
      <c r="O2521" s="17" t="str">
        <f t="shared" si="79"/>
        <v/>
      </c>
      <c r="P2521" s="18" t="str">
        <f>IF(M2521=0,"",IF(N2521-Master!$A$6&lt;0,"0",IF(M2521&lt;=Master!$A$6,(N2521-Master!$A$6),O2521)))</f>
        <v/>
      </c>
      <c r="Q2521" s="20">
        <f>IF(J2521&gt;Master!$A$6,"N/A",IF(M2521=0,H2521,ROUND(H2521*P2521/O2521,2)))</f>
        <v>0</v>
      </c>
      <c r="R2521" s="37" t="str">
        <f t="shared" si="78"/>
        <v/>
      </c>
    </row>
    <row r="2522" spans="1:18" x14ac:dyDescent="0.2">
      <c r="A2522" s="13"/>
      <c r="B2522" s="1"/>
      <c r="C2522" s="1"/>
      <c r="D2522" s="1"/>
      <c r="E2522" s="1"/>
      <c r="F2522" s="1"/>
      <c r="G2522" s="13"/>
      <c r="H2522" s="9"/>
      <c r="I2522" s="1"/>
      <c r="J2522" s="82"/>
      <c r="K2522" s="2"/>
      <c r="L2522" s="2"/>
      <c r="M2522" s="3"/>
      <c r="N2522" s="3"/>
      <c r="O2522" s="17" t="str">
        <f t="shared" si="79"/>
        <v/>
      </c>
      <c r="P2522" s="18" t="str">
        <f>IF(M2522=0,"",IF(N2522-Master!$A$6&lt;0,"0",IF(M2522&lt;=Master!$A$6,(N2522-Master!$A$6),O2522)))</f>
        <v/>
      </c>
      <c r="Q2522" s="20">
        <f>IF(J2522&gt;Master!$A$6,"N/A",IF(M2522=0,H2522,ROUND(H2522*P2522/O2522,2)))</f>
        <v>0</v>
      </c>
      <c r="R2522" s="37" t="str">
        <f t="shared" si="78"/>
        <v/>
      </c>
    </row>
    <row r="2523" spans="1:18" x14ac:dyDescent="0.2">
      <c r="A2523" s="13"/>
      <c r="B2523" s="1"/>
      <c r="C2523" s="1"/>
      <c r="D2523" s="1"/>
      <c r="E2523" s="1"/>
      <c r="F2523" s="1"/>
      <c r="G2523" s="13"/>
      <c r="H2523" s="9"/>
      <c r="I2523" s="1"/>
      <c r="J2523" s="82"/>
      <c r="K2523" s="2"/>
      <c r="L2523" s="2"/>
      <c r="M2523" s="3"/>
      <c r="N2523" s="3"/>
      <c r="O2523" s="17" t="str">
        <f t="shared" si="79"/>
        <v/>
      </c>
      <c r="P2523" s="18" t="str">
        <f>IF(M2523=0,"",IF(N2523-Master!$A$6&lt;0,"0",IF(M2523&lt;=Master!$A$6,(N2523-Master!$A$6),O2523)))</f>
        <v/>
      </c>
      <c r="Q2523" s="20">
        <f>IF(J2523&gt;Master!$A$6,"N/A",IF(M2523=0,H2523,ROUND(H2523*P2523/O2523,2)))</f>
        <v>0</v>
      </c>
      <c r="R2523" s="37" t="str">
        <f t="shared" si="78"/>
        <v/>
      </c>
    </row>
    <row r="2524" spans="1:18" x14ac:dyDescent="0.2">
      <c r="A2524" s="13"/>
      <c r="B2524" s="1"/>
      <c r="C2524" s="1"/>
      <c r="D2524" s="1"/>
      <c r="E2524" s="1"/>
      <c r="F2524" s="1"/>
      <c r="G2524" s="13"/>
      <c r="H2524" s="9"/>
      <c r="I2524" s="1"/>
      <c r="J2524" s="82"/>
      <c r="K2524" s="2"/>
      <c r="L2524" s="2"/>
      <c r="M2524" s="3"/>
      <c r="N2524" s="3"/>
      <c r="O2524" s="17" t="str">
        <f t="shared" si="79"/>
        <v/>
      </c>
      <c r="P2524" s="18" t="str">
        <f>IF(M2524=0,"",IF(N2524-Master!$A$6&lt;0,"0",IF(M2524&lt;=Master!$A$6,(N2524-Master!$A$6),O2524)))</f>
        <v/>
      </c>
      <c r="Q2524" s="20">
        <f>IF(J2524&gt;Master!$A$6,"N/A",IF(M2524=0,H2524,ROUND(H2524*P2524/O2524,2)))</f>
        <v>0</v>
      </c>
      <c r="R2524" s="37" t="str">
        <f t="shared" si="78"/>
        <v/>
      </c>
    </row>
    <row r="2525" spans="1:18" x14ac:dyDescent="0.2">
      <c r="A2525" s="13"/>
      <c r="B2525" s="1"/>
      <c r="C2525" s="1"/>
      <c r="D2525" s="1"/>
      <c r="E2525" s="1"/>
      <c r="F2525" s="1"/>
      <c r="G2525" s="13"/>
      <c r="H2525" s="9"/>
      <c r="I2525" s="1"/>
      <c r="J2525" s="82"/>
      <c r="K2525" s="2"/>
      <c r="L2525" s="2"/>
      <c r="M2525" s="3"/>
      <c r="N2525" s="3"/>
      <c r="O2525" s="17" t="str">
        <f t="shared" si="79"/>
        <v/>
      </c>
      <c r="P2525" s="18" t="str">
        <f>IF(M2525=0,"",IF(N2525-Master!$A$6&lt;0,"0",IF(M2525&lt;=Master!$A$6,(N2525-Master!$A$6),O2525)))</f>
        <v/>
      </c>
      <c r="Q2525" s="20">
        <f>IF(J2525&gt;Master!$A$6,"N/A",IF(M2525=0,H2525,ROUND(H2525*P2525/O2525,2)))</f>
        <v>0</v>
      </c>
      <c r="R2525" s="37" t="str">
        <f t="shared" si="78"/>
        <v/>
      </c>
    </row>
    <row r="2526" spans="1:18" x14ac:dyDescent="0.2">
      <c r="A2526" s="13"/>
      <c r="B2526" s="1"/>
      <c r="C2526" s="1"/>
      <c r="D2526" s="1"/>
      <c r="E2526" s="1"/>
      <c r="F2526" s="1"/>
      <c r="G2526" s="13"/>
      <c r="H2526" s="9"/>
      <c r="I2526" s="1"/>
      <c r="J2526" s="82"/>
      <c r="K2526" s="2"/>
      <c r="L2526" s="2"/>
      <c r="M2526" s="3"/>
      <c r="N2526" s="3"/>
      <c r="O2526" s="17" t="str">
        <f t="shared" si="79"/>
        <v/>
      </c>
      <c r="P2526" s="18" t="str">
        <f>IF(M2526=0,"",IF(N2526-Master!$A$6&lt;0,"0",IF(M2526&lt;=Master!$A$6,(N2526-Master!$A$6),O2526)))</f>
        <v/>
      </c>
      <c r="Q2526" s="20">
        <f>IF(J2526&gt;Master!$A$6,"N/A",IF(M2526=0,H2526,ROUND(H2526*P2526/O2526,2)))</f>
        <v>0</v>
      </c>
      <c r="R2526" s="37" t="str">
        <f t="shared" si="78"/>
        <v/>
      </c>
    </row>
    <row r="2527" spans="1:18" x14ac:dyDescent="0.2">
      <c r="A2527" s="13"/>
      <c r="B2527" s="1"/>
      <c r="C2527" s="1"/>
      <c r="D2527" s="1"/>
      <c r="E2527" s="1"/>
      <c r="F2527" s="1"/>
      <c r="G2527" s="13"/>
      <c r="H2527" s="9"/>
      <c r="I2527" s="1"/>
      <c r="J2527" s="82"/>
      <c r="K2527" s="2"/>
      <c r="L2527" s="2"/>
      <c r="M2527" s="3"/>
      <c r="N2527" s="3"/>
      <c r="O2527" s="17" t="str">
        <f t="shared" si="79"/>
        <v/>
      </c>
      <c r="P2527" s="18" t="str">
        <f>IF(M2527=0,"",IF(N2527-Master!$A$6&lt;0,"0",IF(M2527&lt;=Master!$A$6,(N2527-Master!$A$6),O2527)))</f>
        <v/>
      </c>
      <c r="Q2527" s="20">
        <f>IF(J2527&gt;Master!$A$6,"N/A",IF(M2527=0,H2527,ROUND(H2527*P2527/O2527,2)))</f>
        <v>0</v>
      </c>
      <c r="R2527" s="37" t="str">
        <f t="shared" si="78"/>
        <v/>
      </c>
    </row>
    <row r="2528" spans="1:18" x14ac:dyDescent="0.2">
      <c r="A2528" s="13"/>
      <c r="B2528" s="1"/>
      <c r="C2528" s="1"/>
      <c r="D2528" s="1"/>
      <c r="E2528" s="1"/>
      <c r="F2528" s="1"/>
      <c r="G2528" s="13"/>
      <c r="H2528" s="9"/>
      <c r="I2528" s="1"/>
      <c r="J2528" s="82"/>
      <c r="K2528" s="2"/>
      <c r="L2528" s="2"/>
      <c r="M2528" s="3"/>
      <c r="N2528" s="3"/>
      <c r="O2528" s="17" t="str">
        <f t="shared" si="79"/>
        <v/>
      </c>
      <c r="P2528" s="18" t="str">
        <f>IF(M2528=0,"",IF(N2528-Master!$A$6&lt;0,"0",IF(M2528&lt;=Master!$A$6,(N2528-Master!$A$6),O2528)))</f>
        <v/>
      </c>
      <c r="Q2528" s="20">
        <f>IF(J2528&gt;Master!$A$6,"N/A",IF(M2528=0,H2528,ROUND(H2528*P2528/O2528,2)))</f>
        <v>0</v>
      </c>
      <c r="R2528" s="37" t="str">
        <f t="shared" si="78"/>
        <v/>
      </c>
    </row>
    <row r="2529" spans="1:18" x14ac:dyDescent="0.2">
      <c r="A2529" s="13"/>
      <c r="B2529" s="1"/>
      <c r="C2529" s="1"/>
      <c r="D2529" s="1"/>
      <c r="E2529" s="1"/>
      <c r="F2529" s="1"/>
      <c r="G2529" s="13"/>
      <c r="H2529" s="9"/>
      <c r="I2529" s="1"/>
      <c r="J2529" s="82"/>
      <c r="K2529" s="2"/>
      <c r="L2529" s="2"/>
      <c r="M2529" s="3"/>
      <c r="N2529" s="3"/>
      <c r="O2529" s="17" t="str">
        <f t="shared" si="79"/>
        <v/>
      </c>
      <c r="P2529" s="18" t="str">
        <f>IF(M2529=0,"",IF(N2529-Master!$A$6&lt;0,"0",IF(M2529&lt;=Master!$A$6,(N2529-Master!$A$6),O2529)))</f>
        <v/>
      </c>
      <c r="Q2529" s="20">
        <f>IF(J2529&gt;Master!$A$6,"N/A",IF(M2529=0,H2529,ROUND(H2529*P2529/O2529,2)))</f>
        <v>0</v>
      </c>
      <c r="R2529" s="37" t="str">
        <f t="shared" si="78"/>
        <v/>
      </c>
    </row>
    <row r="2530" spans="1:18" x14ac:dyDescent="0.2">
      <c r="A2530" s="13"/>
      <c r="B2530" s="1"/>
      <c r="C2530" s="1"/>
      <c r="D2530" s="1"/>
      <c r="E2530" s="1"/>
      <c r="F2530" s="1"/>
      <c r="G2530" s="13"/>
      <c r="H2530" s="9"/>
      <c r="I2530" s="1"/>
      <c r="J2530" s="82"/>
      <c r="K2530" s="2"/>
      <c r="L2530" s="2"/>
      <c r="M2530" s="3"/>
      <c r="N2530" s="3"/>
      <c r="O2530" s="17" t="str">
        <f t="shared" si="79"/>
        <v/>
      </c>
      <c r="P2530" s="18" t="str">
        <f>IF(M2530=0,"",IF(N2530-Master!$A$6&lt;0,"0",IF(M2530&lt;=Master!$A$6,(N2530-Master!$A$6),O2530)))</f>
        <v/>
      </c>
      <c r="Q2530" s="20">
        <f>IF(J2530&gt;Master!$A$6,"N/A",IF(M2530=0,H2530,ROUND(H2530*P2530/O2530,2)))</f>
        <v>0</v>
      </c>
      <c r="R2530" s="37" t="str">
        <f t="shared" si="78"/>
        <v/>
      </c>
    </row>
    <row r="2531" spans="1:18" x14ac:dyDescent="0.2">
      <c r="A2531" s="13"/>
      <c r="B2531" s="1"/>
      <c r="C2531" s="1"/>
      <c r="D2531" s="1"/>
      <c r="E2531" s="1"/>
      <c r="F2531" s="1"/>
      <c r="G2531" s="13"/>
      <c r="H2531" s="9"/>
      <c r="I2531" s="1"/>
      <c r="J2531" s="82"/>
      <c r="K2531" s="2"/>
      <c r="L2531" s="2"/>
      <c r="M2531" s="3"/>
      <c r="N2531" s="3"/>
      <c r="O2531" s="17" t="str">
        <f t="shared" si="79"/>
        <v/>
      </c>
      <c r="P2531" s="18" t="str">
        <f>IF(M2531=0,"",IF(N2531-Master!$A$6&lt;0,"0",IF(M2531&lt;=Master!$A$6,(N2531-Master!$A$6),O2531)))</f>
        <v/>
      </c>
      <c r="Q2531" s="20">
        <f>IF(J2531&gt;Master!$A$6,"N/A",IF(M2531=0,H2531,ROUND(H2531*P2531/O2531,2)))</f>
        <v>0</v>
      </c>
      <c r="R2531" s="37" t="str">
        <f t="shared" si="78"/>
        <v/>
      </c>
    </row>
    <row r="2532" spans="1:18" x14ac:dyDescent="0.2">
      <c r="A2532" s="13"/>
      <c r="B2532" s="1"/>
      <c r="C2532" s="1"/>
      <c r="D2532" s="1"/>
      <c r="E2532" s="1"/>
      <c r="F2532" s="1"/>
      <c r="G2532" s="13"/>
      <c r="H2532" s="9"/>
      <c r="I2532" s="1"/>
      <c r="J2532" s="82"/>
      <c r="K2532" s="2"/>
      <c r="L2532" s="2"/>
      <c r="M2532" s="3"/>
      <c r="N2532" s="3"/>
      <c r="O2532" s="17" t="str">
        <f t="shared" si="79"/>
        <v/>
      </c>
      <c r="P2532" s="18" t="str">
        <f>IF(M2532=0,"",IF(N2532-Master!$A$6&lt;0,"0",IF(M2532&lt;=Master!$A$6,(N2532-Master!$A$6),O2532)))</f>
        <v/>
      </c>
      <c r="Q2532" s="20">
        <f>IF(J2532&gt;Master!$A$6,"N/A",IF(M2532=0,H2532,ROUND(H2532*P2532/O2532,2)))</f>
        <v>0</v>
      </c>
      <c r="R2532" s="37" t="str">
        <f t="shared" si="78"/>
        <v/>
      </c>
    </row>
    <row r="2533" spans="1:18" x14ac:dyDescent="0.2">
      <c r="A2533" s="13"/>
      <c r="B2533" s="1"/>
      <c r="C2533" s="1"/>
      <c r="D2533" s="1"/>
      <c r="E2533" s="1"/>
      <c r="F2533" s="1"/>
      <c r="G2533" s="13"/>
      <c r="H2533" s="9"/>
      <c r="I2533" s="1"/>
      <c r="J2533" s="82"/>
      <c r="K2533" s="2"/>
      <c r="L2533" s="2"/>
      <c r="M2533" s="3"/>
      <c r="N2533" s="3"/>
      <c r="O2533" s="17" t="str">
        <f t="shared" si="79"/>
        <v/>
      </c>
      <c r="P2533" s="18" t="str">
        <f>IF(M2533=0,"",IF(N2533-Master!$A$6&lt;0,"0",IF(M2533&lt;=Master!$A$6,(N2533-Master!$A$6),O2533)))</f>
        <v/>
      </c>
      <c r="Q2533" s="20">
        <f>IF(J2533&gt;Master!$A$6,"N/A",IF(M2533=0,H2533,ROUND(H2533*P2533/O2533,2)))</f>
        <v>0</v>
      </c>
      <c r="R2533" s="37" t="str">
        <f t="shared" si="78"/>
        <v/>
      </c>
    </row>
    <row r="2534" spans="1:18" x14ac:dyDescent="0.2">
      <c r="A2534" s="13"/>
      <c r="B2534" s="1"/>
      <c r="C2534" s="1"/>
      <c r="D2534" s="1"/>
      <c r="E2534" s="1"/>
      <c r="F2534" s="1"/>
      <c r="G2534" s="13"/>
      <c r="H2534" s="9"/>
      <c r="I2534" s="1"/>
      <c r="J2534" s="82"/>
      <c r="K2534" s="2"/>
      <c r="L2534" s="2"/>
      <c r="M2534" s="3"/>
      <c r="N2534" s="3"/>
      <c r="O2534" s="17" t="str">
        <f t="shared" si="79"/>
        <v/>
      </c>
      <c r="P2534" s="18" t="str">
        <f>IF(M2534=0,"",IF(N2534-Master!$A$6&lt;0,"0",IF(M2534&lt;=Master!$A$6,(N2534-Master!$A$6),O2534)))</f>
        <v/>
      </c>
      <c r="Q2534" s="20">
        <f>IF(J2534&gt;Master!$A$6,"N/A",IF(M2534=0,H2534,ROUND(H2534*P2534/O2534,2)))</f>
        <v>0</v>
      </c>
      <c r="R2534" s="37" t="str">
        <f t="shared" si="78"/>
        <v/>
      </c>
    </row>
    <row r="2535" spans="1:18" x14ac:dyDescent="0.2">
      <c r="A2535" s="13"/>
      <c r="B2535" s="1"/>
      <c r="C2535" s="1"/>
      <c r="D2535" s="1"/>
      <c r="E2535" s="1"/>
      <c r="F2535" s="1"/>
      <c r="G2535" s="13"/>
      <c r="H2535" s="9"/>
      <c r="I2535" s="1"/>
      <c r="J2535" s="82"/>
      <c r="K2535" s="2"/>
      <c r="L2535" s="2"/>
      <c r="M2535" s="3"/>
      <c r="N2535" s="3"/>
      <c r="O2535" s="17" t="str">
        <f t="shared" si="79"/>
        <v/>
      </c>
      <c r="P2535" s="18" t="str">
        <f>IF(M2535=0,"",IF(N2535-Master!$A$6&lt;0,"0",IF(M2535&lt;=Master!$A$6,(N2535-Master!$A$6),O2535)))</f>
        <v/>
      </c>
      <c r="Q2535" s="20">
        <f>IF(J2535&gt;Master!$A$6,"N/A",IF(M2535=0,H2535,ROUND(H2535*P2535/O2535,2)))</f>
        <v>0</v>
      </c>
      <c r="R2535" s="37" t="str">
        <f t="shared" si="78"/>
        <v/>
      </c>
    </row>
    <row r="2536" spans="1:18" x14ac:dyDescent="0.2">
      <c r="A2536" s="13"/>
      <c r="B2536" s="1"/>
      <c r="C2536" s="1"/>
      <c r="D2536" s="1"/>
      <c r="E2536" s="1"/>
      <c r="F2536" s="1"/>
      <c r="G2536" s="13"/>
      <c r="H2536" s="9"/>
      <c r="I2536" s="1"/>
      <c r="J2536" s="82"/>
      <c r="K2536" s="2"/>
      <c r="L2536" s="2"/>
      <c r="M2536" s="3"/>
      <c r="N2536" s="3"/>
      <c r="O2536" s="17" t="str">
        <f t="shared" si="79"/>
        <v/>
      </c>
      <c r="P2536" s="18" t="str">
        <f>IF(M2536=0,"",IF(N2536-Master!$A$6&lt;0,"0",IF(M2536&lt;=Master!$A$6,(N2536-Master!$A$6),O2536)))</f>
        <v/>
      </c>
      <c r="Q2536" s="20">
        <f>IF(J2536&gt;Master!$A$6,"N/A",IF(M2536=0,H2536,ROUND(H2536*P2536/O2536,2)))</f>
        <v>0</v>
      </c>
      <c r="R2536" s="37" t="str">
        <f t="shared" si="78"/>
        <v/>
      </c>
    </row>
    <row r="2537" spans="1:18" x14ac:dyDescent="0.2">
      <c r="A2537" s="13"/>
      <c r="B2537" s="1"/>
      <c r="C2537" s="1"/>
      <c r="D2537" s="1"/>
      <c r="E2537" s="1"/>
      <c r="F2537" s="1"/>
      <c r="G2537" s="13"/>
      <c r="H2537" s="9"/>
      <c r="I2537" s="1"/>
      <c r="J2537" s="82"/>
      <c r="K2537" s="2"/>
      <c r="L2537" s="2"/>
      <c r="M2537" s="3"/>
      <c r="N2537" s="3"/>
      <c r="O2537" s="17" t="str">
        <f t="shared" si="79"/>
        <v/>
      </c>
      <c r="P2537" s="18" t="str">
        <f>IF(M2537=0,"",IF(N2537-Master!$A$6&lt;0,"0",IF(M2537&lt;=Master!$A$6,(N2537-Master!$A$6),O2537)))</f>
        <v/>
      </c>
      <c r="Q2537" s="20">
        <f>IF(J2537&gt;Master!$A$6,"N/A",IF(M2537=0,H2537,ROUND(H2537*P2537/O2537,2)))</f>
        <v>0</v>
      </c>
      <c r="R2537" s="37" t="str">
        <f t="shared" si="78"/>
        <v/>
      </c>
    </row>
    <row r="2538" spans="1:18" x14ac:dyDescent="0.2">
      <c r="A2538" s="13"/>
      <c r="B2538" s="1"/>
      <c r="C2538" s="1"/>
      <c r="D2538" s="1"/>
      <c r="E2538" s="1"/>
      <c r="F2538" s="1"/>
      <c r="G2538" s="13"/>
      <c r="H2538" s="9"/>
      <c r="I2538" s="1"/>
      <c r="J2538" s="82"/>
      <c r="K2538" s="2"/>
      <c r="L2538" s="2"/>
      <c r="M2538" s="3"/>
      <c r="N2538" s="3"/>
      <c r="O2538" s="17" t="str">
        <f t="shared" si="79"/>
        <v/>
      </c>
      <c r="P2538" s="18" t="str">
        <f>IF(M2538=0,"",IF(N2538-Master!$A$6&lt;0,"0",IF(M2538&lt;=Master!$A$6,(N2538-Master!$A$6),O2538)))</f>
        <v/>
      </c>
      <c r="Q2538" s="20">
        <f>IF(J2538&gt;Master!$A$6,"N/A",IF(M2538=0,H2538,ROUND(H2538*P2538/O2538,2)))</f>
        <v>0</v>
      </c>
      <c r="R2538" s="37" t="str">
        <f t="shared" si="78"/>
        <v/>
      </c>
    </row>
    <row r="2539" spans="1:18" x14ac:dyDescent="0.2">
      <c r="A2539" s="13"/>
      <c r="B2539" s="1"/>
      <c r="C2539" s="1"/>
      <c r="D2539" s="1"/>
      <c r="E2539" s="1"/>
      <c r="F2539" s="1"/>
      <c r="G2539" s="13"/>
      <c r="H2539" s="9"/>
      <c r="I2539" s="1"/>
      <c r="J2539" s="82"/>
      <c r="K2539" s="2"/>
      <c r="L2539" s="2"/>
      <c r="M2539" s="3"/>
      <c r="N2539" s="3"/>
      <c r="O2539" s="17" t="str">
        <f t="shared" si="79"/>
        <v/>
      </c>
      <c r="P2539" s="18" t="str">
        <f>IF(M2539=0,"",IF(N2539-Master!$A$6&lt;0,"0",IF(M2539&lt;=Master!$A$6,(N2539-Master!$A$6),O2539)))</f>
        <v/>
      </c>
      <c r="Q2539" s="20">
        <f>IF(J2539&gt;Master!$A$6,"N/A",IF(M2539=0,H2539,ROUND(H2539*P2539/O2539,2)))</f>
        <v>0</v>
      </c>
      <c r="R2539" s="37" t="str">
        <f t="shared" si="78"/>
        <v/>
      </c>
    </row>
    <row r="2540" spans="1:18" x14ac:dyDescent="0.2">
      <c r="A2540" s="13"/>
      <c r="B2540" s="1"/>
      <c r="C2540" s="1"/>
      <c r="D2540" s="1"/>
      <c r="E2540" s="1"/>
      <c r="F2540" s="1"/>
      <c r="G2540" s="13"/>
      <c r="H2540" s="9"/>
      <c r="I2540" s="1"/>
      <c r="J2540" s="82"/>
      <c r="K2540" s="2"/>
      <c r="L2540" s="2"/>
      <c r="M2540" s="3"/>
      <c r="N2540" s="3"/>
      <c r="O2540" s="17" t="str">
        <f t="shared" si="79"/>
        <v/>
      </c>
      <c r="P2540" s="18" t="str">
        <f>IF(M2540=0,"",IF(N2540-Master!$A$6&lt;0,"0",IF(M2540&lt;=Master!$A$6,(N2540-Master!$A$6),O2540)))</f>
        <v/>
      </c>
      <c r="Q2540" s="20">
        <f>IF(J2540&gt;Master!$A$6,"N/A",IF(M2540=0,H2540,ROUND(H2540*P2540/O2540,2)))</f>
        <v>0</v>
      </c>
      <c r="R2540" s="37" t="str">
        <f t="shared" si="78"/>
        <v/>
      </c>
    </row>
    <row r="2541" spans="1:18" x14ac:dyDescent="0.2">
      <c r="A2541" s="13"/>
      <c r="B2541" s="1"/>
      <c r="C2541" s="1"/>
      <c r="D2541" s="1"/>
      <c r="E2541" s="1"/>
      <c r="F2541" s="1"/>
      <c r="G2541" s="13"/>
      <c r="H2541" s="9"/>
      <c r="I2541" s="1"/>
      <c r="J2541" s="82"/>
      <c r="K2541" s="2"/>
      <c r="L2541" s="2"/>
      <c r="M2541" s="3"/>
      <c r="N2541" s="3"/>
      <c r="O2541" s="17" t="str">
        <f t="shared" si="79"/>
        <v/>
      </c>
      <c r="P2541" s="18" t="str">
        <f>IF(M2541=0,"",IF(N2541-Master!$A$6&lt;0,"0",IF(M2541&lt;=Master!$A$6,(N2541-Master!$A$6),O2541)))</f>
        <v/>
      </c>
      <c r="Q2541" s="20">
        <f>IF(J2541&gt;Master!$A$6,"N/A",IF(M2541=0,H2541,ROUND(H2541*P2541/O2541,2)))</f>
        <v>0</v>
      </c>
      <c r="R2541" s="37" t="str">
        <f t="shared" si="78"/>
        <v/>
      </c>
    </row>
    <row r="2542" spans="1:18" x14ac:dyDescent="0.2">
      <c r="A2542" s="13"/>
      <c r="B2542" s="1"/>
      <c r="C2542" s="1"/>
      <c r="D2542" s="1"/>
      <c r="E2542" s="1"/>
      <c r="F2542" s="1"/>
      <c r="G2542" s="13"/>
      <c r="H2542" s="9"/>
      <c r="I2542" s="1"/>
      <c r="J2542" s="82"/>
      <c r="K2542" s="2"/>
      <c r="L2542" s="2"/>
      <c r="M2542" s="3"/>
      <c r="N2542" s="3"/>
      <c r="O2542" s="17" t="str">
        <f t="shared" si="79"/>
        <v/>
      </c>
      <c r="P2542" s="18" t="str">
        <f>IF(M2542=0,"",IF(N2542-Master!$A$6&lt;0,"0",IF(M2542&lt;=Master!$A$6,(N2542-Master!$A$6),O2542)))</f>
        <v/>
      </c>
      <c r="Q2542" s="20">
        <f>IF(J2542&gt;Master!$A$6,"N/A",IF(M2542=0,H2542,ROUND(H2542*P2542/O2542,2)))</f>
        <v>0</v>
      </c>
      <c r="R2542" s="37" t="str">
        <f t="shared" si="78"/>
        <v/>
      </c>
    </row>
    <row r="2543" spans="1:18" x14ac:dyDescent="0.2">
      <c r="A2543" s="13"/>
      <c r="B2543" s="1"/>
      <c r="C2543" s="1"/>
      <c r="D2543" s="1"/>
      <c r="E2543" s="1"/>
      <c r="F2543" s="1"/>
      <c r="G2543" s="13"/>
      <c r="H2543" s="9"/>
      <c r="I2543" s="1"/>
      <c r="J2543" s="82"/>
      <c r="K2543" s="2"/>
      <c r="L2543" s="2"/>
      <c r="M2543" s="3"/>
      <c r="N2543" s="3"/>
      <c r="O2543" s="17" t="str">
        <f t="shared" si="79"/>
        <v/>
      </c>
      <c r="P2543" s="18" t="str">
        <f>IF(M2543=0,"",IF(N2543-Master!$A$6&lt;0,"0",IF(M2543&lt;=Master!$A$6,(N2543-Master!$A$6),O2543)))</f>
        <v/>
      </c>
      <c r="Q2543" s="20">
        <f>IF(J2543&gt;Master!$A$6,"N/A",IF(M2543=0,H2543,ROUND(H2543*P2543/O2543,2)))</f>
        <v>0</v>
      </c>
      <c r="R2543" s="37" t="str">
        <f t="shared" si="78"/>
        <v/>
      </c>
    </row>
    <row r="2544" spans="1:18" x14ac:dyDescent="0.2">
      <c r="A2544" s="13"/>
      <c r="B2544" s="1"/>
      <c r="C2544" s="1"/>
      <c r="D2544" s="1"/>
      <c r="E2544" s="1"/>
      <c r="F2544" s="1"/>
      <c r="G2544" s="13"/>
      <c r="H2544" s="9"/>
      <c r="I2544" s="1"/>
      <c r="J2544" s="82"/>
      <c r="K2544" s="2"/>
      <c r="L2544" s="2"/>
      <c r="M2544" s="3"/>
      <c r="N2544" s="3"/>
      <c r="O2544" s="17" t="str">
        <f t="shared" si="79"/>
        <v/>
      </c>
      <c r="P2544" s="18" t="str">
        <f>IF(M2544=0,"",IF(N2544-Master!$A$6&lt;0,"0",IF(M2544&lt;=Master!$A$6,(N2544-Master!$A$6),O2544)))</f>
        <v/>
      </c>
      <c r="Q2544" s="20">
        <f>IF(J2544&gt;Master!$A$6,"N/A",IF(M2544=0,H2544,ROUND(H2544*P2544/O2544,2)))</f>
        <v>0</v>
      </c>
      <c r="R2544" s="37" t="str">
        <f t="shared" si="78"/>
        <v/>
      </c>
    </row>
    <row r="2545" spans="1:18" x14ac:dyDescent="0.2">
      <c r="A2545" s="13"/>
      <c r="B2545" s="1"/>
      <c r="C2545" s="1"/>
      <c r="D2545" s="1"/>
      <c r="E2545" s="1"/>
      <c r="F2545" s="1"/>
      <c r="G2545" s="13"/>
      <c r="H2545" s="9"/>
      <c r="I2545" s="1"/>
      <c r="J2545" s="82"/>
      <c r="K2545" s="2"/>
      <c r="L2545" s="2"/>
      <c r="M2545" s="3"/>
      <c r="N2545" s="3"/>
      <c r="O2545" s="17" t="str">
        <f t="shared" si="79"/>
        <v/>
      </c>
      <c r="P2545" s="18" t="str">
        <f>IF(M2545=0,"",IF(N2545-Master!$A$6&lt;0,"0",IF(M2545&lt;=Master!$A$6,(N2545-Master!$A$6),O2545)))</f>
        <v/>
      </c>
      <c r="Q2545" s="20">
        <f>IF(J2545&gt;Master!$A$6,"N/A",IF(M2545=0,H2545,ROUND(H2545*P2545/O2545,2)))</f>
        <v>0</v>
      </c>
      <c r="R2545" s="37" t="str">
        <f t="shared" si="78"/>
        <v/>
      </c>
    </row>
    <row r="2546" spans="1:18" x14ac:dyDescent="0.2">
      <c r="A2546" s="13"/>
      <c r="B2546" s="1"/>
      <c r="C2546" s="1"/>
      <c r="D2546" s="1"/>
      <c r="E2546" s="1"/>
      <c r="F2546" s="1"/>
      <c r="G2546" s="13"/>
      <c r="H2546" s="9"/>
      <c r="I2546" s="1"/>
      <c r="J2546" s="82"/>
      <c r="K2546" s="2"/>
      <c r="L2546" s="2"/>
      <c r="M2546" s="3"/>
      <c r="N2546" s="3"/>
      <c r="O2546" s="17" t="str">
        <f t="shared" si="79"/>
        <v/>
      </c>
      <c r="P2546" s="18" t="str">
        <f>IF(M2546=0,"",IF(N2546-Master!$A$6&lt;0,"0",IF(M2546&lt;=Master!$A$6,(N2546-Master!$A$6),O2546)))</f>
        <v/>
      </c>
      <c r="Q2546" s="20">
        <f>IF(J2546&gt;Master!$A$6,"N/A",IF(M2546=0,H2546,ROUND(H2546*P2546/O2546,2)))</f>
        <v>0</v>
      </c>
      <c r="R2546" s="37" t="str">
        <f t="shared" si="78"/>
        <v/>
      </c>
    </row>
    <row r="2547" spans="1:18" x14ac:dyDescent="0.2">
      <c r="A2547" s="13"/>
      <c r="B2547" s="1"/>
      <c r="C2547" s="1"/>
      <c r="D2547" s="1"/>
      <c r="E2547" s="1"/>
      <c r="F2547" s="1"/>
      <c r="G2547" s="13"/>
      <c r="H2547" s="9"/>
      <c r="I2547" s="1"/>
      <c r="J2547" s="82"/>
      <c r="K2547" s="2"/>
      <c r="L2547" s="2"/>
      <c r="M2547" s="3"/>
      <c r="N2547" s="3"/>
      <c r="O2547" s="17" t="str">
        <f t="shared" si="79"/>
        <v/>
      </c>
      <c r="P2547" s="18" t="str">
        <f>IF(M2547=0,"",IF(N2547-Master!$A$6&lt;0,"0",IF(M2547&lt;=Master!$A$6,(N2547-Master!$A$6),O2547)))</f>
        <v/>
      </c>
      <c r="Q2547" s="20">
        <f>IF(J2547&gt;Master!$A$6,"N/A",IF(M2547=0,H2547,ROUND(H2547*P2547/O2547,2)))</f>
        <v>0</v>
      </c>
      <c r="R2547" s="37" t="str">
        <f t="shared" si="78"/>
        <v/>
      </c>
    </row>
    <row r="2548" spans="1:18" x14ac:dyDescent="0.2">
      <c r="A2548" s="13"/>
      <c r="B2548" s="1"/>
      <c r="C2548" s="1"/>
      <c r="D2548" s="1"/>
      <c r="E2548" s="1"/>
      <c r="F2548" s="1"/>
      <c r="G2548" s="13"/>
      <c r="H2548" s="9"/>
      <c r="I2548" s="1"/>
      <c r="J2548" s="82"/>
      <c r="K2548" s="2"/>
      <c r="L2548" s="2"/>
      <c r="M2548" s="3"/>
      <c r="N2548" s="3"/>
      <c r="O2548" s="17" t="str">
        <f t="shared" si="79"/>
        <v/>
      </c>
      <c r="P2548" s="18" t="str">
        <f>IF(M2548=0,"",IF(N2548-Master!$A$6&lt;0,"0",IF(M2548&lt;=Master!$A$6,(N2548-Master!$A$6),O2548)))</f>
        <v/>
      </c>
      <c r="Q2548" s="20">
        <f>IF(J2548&gt;Master!$A$6,"N/A",IF(M2548=0,H2548,ROUND(H2548*P2548/O2548,2)))</f>
        <v>0</v>
      </c>
      <c r="R2548" s="37" t="str">
        <f t="shared" si="78"/>
        <v/>
      </c>
    </row>
    <row r="2549" spans="1:18" x14ac:dyDescent="0.2">
      <c r="A2549" s="13"/>
      <c r="B2549" s="1"/>
      <c r="C2549" s="1"/>
      <c r="D2549" s="1"/>
      <c r="E2549" s="1"/>
      <c r="F2549" s="1"/>
      <c r="G2549" s="13"/>
      <c r="H2549" s="9"/>
      <c r="I2549" s="1"/>
      <c r="J2549" s="82"/>
      <c r="K2549" s="2"/>
      <c r="L2549" s="2"/>
      <c r="M2549" s="3"/>
      <c r="N2549" s="3"/>
      <c r="O2549" s="17" t="str">
        <f t="shared" si="79"/>
        <v/>
      </c>
      <c r="P2549" s="18" t="str">
        <f>IF(M2549=0,"",IF(N2549-Master!$A$6&lt;0,"0",IF(M2549&lt;=Master!$A$6,(N2549-Master!$A$6),O2549)))</f>
        <v/>
      </c>
      <c r="Q2549" s="20">
        <f>IF(J2549&gt;Master!$A$6,"N/A",IF(M2549=0,H2549,ROUND(H2549*P2549/O2549,2)))</f>
        <v>0</v>
      </c>
      <c r="R2549" s="37" t="str">
        <f t="shared" si="78"/>
        <v/>
      </c>
    </row>
    <row r="2550" spans="1:18" x14ac:dyDescent="0.2">
      <c r="A2550" s="13"/>
      <c r="B2550" s="1"/>
      <c r="C2550" s="1"/>
      <c r="D2550" s="1"/>
      <c r="E2550" s="1"/>
      <c r="F2550" s="1"/>
      <c r="G2550" s="13"/>
      <c r="H2550" s="9"/>
      <c r="I2550" s="1"/>
      <c r="J2550" s="82"/>
      <c r="K2550" s="2"/>
      <c r="L2550" s="2"/>
      <c r="M2550" s="3"/>
      <c r="N2550" s="3"/>
      <c r="O2550" s="17" t="str">
        <f t="shared" si="79"/>
        <v/>
      </c>
      <c r="P2550" s="18" t="str">
        <f>IF(M2550=0,"",IF(N2550-Master!$A$6&lt;0,"0",IF(M2550&lt;=Master!$A$6,(N2550-Master!$A$6),O2550)))</f>
        <v/>
      </c>
      <c r="Q2550" s="20">
        <f>IF(J2550&gt;Master!$A$6,"N/A",IF(M2550=0,H2550,ROUND(H2550*P2550/O2550,2)))</f>
        <v>0</v>
      </c>
      <c r="R2550" s="37" t="str">
        <f t="shared" si="78"/>
        <v/>
      </c>
    </row>
    <row r="2551" spans="1:18" x14ac:dyDescent="0.2">
      <c r="A2551" s="13"/>
      <c r="B2551" s="1"/>
      <c r="C2551" s="1"/>
      <c r="D2551" s="1"/>
      <c r="E2551" s="1"/>
      <c r="F2551" s="1"/>
      <c r="G2551" s="13"/>
      <c r="H2551" s="9"/>
      <c r="I2551" s="1"/>
      <c r="J2551" s="82"/>
      <c r="K2551" s="2"/>
      <c r="L2551" s="2"/>
      <c r="M2551" s="3"/>
      <c r="N2551" s="3"/>
      <c r="O2551" s="17" t="str">
        <f t="shared" si="79"/>
        <v/>
      </c>
      <c r="P2551" s="18" t="str">
        <f>IF(M2551=0,"",IF(N2551-Master!$A$6&lt;0,"0",IF(M2551&lt;=Master!$A$6,(N2551-Master!$A$6),O2551)))</f>
        <v/>
      </c>
      <c r="Q2551" s="20">
        <f>IF(J2551&gt;Master!$A$6,"N/A",IF(M2551=0,H2551,ROUND(H2551*P2551/O2551,2)))</f>
        <v>0</v>
      </c>
      <c r="R2551" s="37" t="str">
        <f t="shared" si="78"/>
        <v/>
      </c>
    </row>
    <row r="2552" spans="1:18" x14ac:dyDescent="0.2">
      <c r="A2552" s="13"/>
      <c r="B2552" s="1"/>
      <c r="C2552" s="1"/>
      <c r="D2552" s="1"/>
      <c r="E2552" s="1"/>
      <c r="F2552" s="1"/>
      <c r="G2552" s="13"/>
      <c r="H2552" s="9"/>
      <c r="I2552" s="1"/>
      <c r="J2552" s="82"/>
      <c r="K2552" s="2"/>
      <c r="L2552" s="2"/>
      <c r="M2552" s="3"/>
      <c r="N2552" s="3"/>
      <c r="O2552" s="17" t="str">
        <f t="shared" si="79"/>
        <v/>
      </c>
      <c r="P2552" s="18" t="str">
        <f>IF(M2552=0,"",IF(N2552-Master!$A$6&lt;0,"0",IF(M2552&lt;=Master!$A$6,(N2552-Master!$A$6),O2552)))</f>
        <v/>
      </c>
      <c r="Q2552" s="20">
        <f>IF(J2552&gt;Master!$A$6,"N/A",IF(M2552=0,H2552,ROUND(H2552*P2552/O2552,2)))</f>
        <v>0</v>
      </c>
      <c r="R2552" s="37" t="str">
        <f t="shared" si="78"/>
        <v/>
      </c>
    </row>
    <row r="2553" spans="1:18" x14ac:dyDescent="0.2">
      <c r="A2553" s="13"/>
      <c r="B2553" s="1"/>
      <c r="C2553" s="1"/>
      <c r="D2553" s="1"/>
      <c r="E2553" s="1"/>
      <c r="F2553" s="1"/>
      <c r="G2553" s="13"/>
      <c r="H2553" s="9"/>
      <c r="I2553" s="1"/>
      <c r="J2553" s="82"/>
      <c r="K2553" s="2"/>
      <c r="L2553" s="2"/>
      <c r="M2553" s="3"/>
      <c r="N2553" s="3"/>
      <c r="O2553" s="17" t="str">
        <f t="shared" si="79"/>
        <v/>
      </c>
      <c r="P2553" s="18" t="str">
        <f>IF(M2553=0,"",IF(N2553-Master!$A$6&lt;0,"0",IF(M2553&lt;=Master!$A$6,(N2553-Master!$A$6),O2553)))</f>
        <v/>
      </c>
      <c r="Q2553" s="20">
        <f>IF(J2553&gt;Master!$A$6,"N/A",IF(M2553=0,H2553,ROUND(H2553*P2553/O2553,2)))</f>
        <v>0</v>
      </c>
      <c r="R2553" s="37" t="str">
        <f t="shared" si="78"/>
        <v/>
      </c>
    </row>
    <row r="2554" spans="1:18" x14ac:dyDescent="0.2">
      <c r="A2554" s="13"/>
      <c r="B2554" s="1"/>
      <c r="C2554" s="1"/>
      <c r="D2554" s="1"/>
      <c r="E2554" s="1"/>
      <c r="F2554" s="1"/>
      <c r="G2554" s="13"/>
      <c r="H2554" s="9"/>
      <c r="I2554" s="1"/>
      <c r="J2554" s="82"/>
      <c r="K2554" s="2"/>
      <c r="L2554" s="2"/>
      <c r="M2554" s="3"/>
      <c r="N2554" s="3"/>
      <c r="O2554" s="17" t="str">
        <f t="shared" si="79"/>
        <v/>
      </c>
      <c r="P2554" s="18" t="str">
        <f>IF(M2554=0,"",IF(N2554-Master!$A$6&lt;0,"0",IF(M2554&lt;=Master!$A$6,(N2554-Master!$A$6),O2554)))</f>
        <v/>
      </c>
      <c r="Q2554" s="20">
        <f>IF(J2554&gt;Master!$A$6,"N/A",IF(M2554=0,H2554,ROUND(H2554*P2554/O2554,2)))</f>
        <v>0</v>
      </c>
      <c r="R2554" s="37" t="str">
        <f t="shared" si="78"/>
        <v/>
      </c>
    </row>
    <row r="2555" spans="1:18" x14ac:dyDescent="0.2">
      <c r="A2555" s="13"/>
      <c r="B2555" s="1"/>
      <c r="C2555" s="1"/>
      <c r="D2555" s="1"/>
      <c r="E2555" s="1"/>
      <c r="F2555" s="1"/>
      <c r="G2555" s="13"/>
      <c r="H2555" s="9"/>
      <c r="I2555" s="1"/>
      <c r="J2555" s="82"/>
      <c r="K2555" s="2"/>
      <c r="L2555" s="2"/>
      <c r="M2555" s="3"/>
      <c r="N2555" s="3"/>
      <c r="O2555" s="17" t="str">
        <f t="shared" si="79"/>
        <v/>
      </c>
      <c r="P2555" s="18" t="str">
        <f>IF(M2555=0,"",IF(N2555-Master!$A$6&lt;0,"0",IF(M2555&lt;=Master!$A$6,(N2555-Master!$A$6),O2555)))</f>
        <v/>
      </c>
      <c r="Q2555" s="20">
        <f>IF(J2555&gt;Master!$A$6,"N/A",IF(M2555=0,H2555,ROUND(H2555*P2555/O2555,2)))</f>
        <v>0</v>
      </c>
      <c r="R2555" s="37" t="str">
        <f t="shared" si="78"/>
        <v/>
      </c>
    </row>
    <row r="2556" spans="1:18" x14ac:dyDescent="0.2">
      <c r="A2556" s="13"/>
      <c r="B2556" s="1"/>
      <c r="C2556" s="1"/>
      <c r="D2556" s="1"/>
      <c r="E2556" s="1"/>
      <c r="F2556" s="1"/>
      <c r="G2556" s="13"/>
      <c r="H2556" s="9"/>
      <c r="I2556" s="1"/>
      <c r="J2556" s="82"/>
      <c r="K2556" s="2"/>
      <c r="L2556" s="2"/>
      <c r="M2556" s="3"/>
      <c r="N2556" s="3"/>
      <c r="O2556" s="17" t="str">
        <f t="shared" si="79"/>
        <v/>
      </c>
      <c r="P2556" s="18" t="str">
        <f>IF(M2556=0,"",IF(N2556-Master!$A$6&lt;0,"0",IF(M2556&lt;=Master!$A$6,(N2556-Master!$A$6),O2556)))</f>
        <v/>
      </c>
      <c r="Q2556" s="20">
        <f>IF(J2556&gt;Master!$A$6,"N/A",IF(M2556=0,H2556,ROUND(H2556*P2556/O2556,2)))</f>
        <v>0</v>
      </c>
      <c r="R2556" s="37" t="str">
        <f t="shared" si="78"/>
        <v/>
      </c>
    </row>
    <row r="2557" spans="1:18" x14ac:dyDescent="0.2">
      <c r="A2557" s="13"/>
      <c r="B2557" s="1"/>
      <c r="C2557" s="1"/>
      <c r="D2557" s="1"/>
      <c r="E2557" s="1"/>
      <c r="F2557" s="1"/>
      <c r="G2557" s="13"/>
      <c r="H2557" s="9"/>
      <c r="I2557" s="1"/>
      <c r="J2557" s="82"/>
      <c r="K2557" s="2"/>
      <c r="L2557" s="2"/>
      <c r="M2557" s="3"/>
      <c r="N2557" s="3"/>
      <c r="O2557" s="17" t="str">
        <f t="shared" si="79"/>
        <v/>
      </c>
      <c r="P2557" s="18" t="str">
        <f>IF(M2557=0,"",IF(N2557-Master!$A$6&lt;0,"0",IF(M2557&lt;=Master!$A$6,(N2557-Master!$A$6),O2557)))</f>
        <v/>
      </c>
      <c r="Q2557" s="20">
        <f>IF(J2557&gt;Master!$A$6,"N/A",IF(M2557=0,H2557,ROUND(H2557*P2557/O2557,2)))</f>
        <v>0</v>
      </c>
      <c r="R2557" s="37" t="str">
        <f t="shared" si="78"/>
        <v/>
      </c>
    </row>
    <row r="2558" spans="1:18" x14ac:dyDescent="0.2">
      <c r="A2558" s="13"/>
      <c r="B2558" s="1"/>
      <c r="C2558" s="1"/>
      <c r="D2558" s="1"/>
      <c r="E2558" s="1"/>
      <c r="F2558" s="1"/>
      <c r="G2558" s="13"/>
      <c r="H2558" s="9"/>
      <c r="I2558" s="1"/>
      <c r="J2558" s="82"/>
      <c r="K2558" s="2"/>
      <c r="L2558" s="2"/>
      <c r="M2558" s="3"/>
      <c r="N2558" s="3"/>
      <c r="O2558" s="17" t="str">
        <f t="shared" si="79"/>
        <v/>
      </c>
      <c r="P2558" s="18" t="str">
        <f>IF(M2558=0,"",IF(N2558-Master!$A$6&lt;0,"0",IF(M2558&lt;=Master!$A$6,(N2558-Master!$A$6),O2558)))</f>
        <v/>
      </c>
      <c r="Q2558" s="20">
        <f>IF(J2558&gt;Master!$A$6,"N/A",IF(M2558=0,H2558,ROUND(H2558*P2558/O2558,2)))</f>
        <v>0</v>
      </c>
      <c r="R2558" s="37" t="str">
        <f t="shared" si="78"/>
        <v/>
      </c>
    </row>
    <row r="2559" spans="1:18" x14ac:dyDescent="0.2">
      <c r="A2559" s="13"/>
      <c r="B2559" s="1"/>
      <c r="C2559" s="1"/>
      <c r="D2559" s="1"/>
      <c r="E2559" s="1"/>
      <c r="F2559" s="1"/>
      <c r="G2559" s="13"/>
      <c r="H2559" s="9"/>
      <c r="I2559" s="1"/>
      <c r="J2559" s="82"/>
      <c r="K2559" s="2"/>
      <c r="L2559" s="2"/>
      <c r="M2559" s="3"/>
      <c r="N2559" s="3"/>
      <c r="O2559" s="17" t="str">
        <f t="shared" si="79"/>
        <v/>
      </c>
      <c r="P2559" s="18" t="str">
        <f>IF(M2559=0,"",IF(N2559-Master!$A$6&lt;0,"0",IF(M2559&lt;=Master!$A$6,(N2559-Master!$A$6),O2559)))</f>
        <v/>
      </c>
      <c r="Q2559" s="20">
        <f>IF(J2559&gt;Master!$A$6,"N/A",IF(M2559=0,H2559,ROUND(H2559*P2559/O2559,2)))</f>
        <v>0</v>
      </c>
      <c r="R2559" s="37" t="str">
        <f t="shared" si="78"/>
        <v/>
      </c>
    </row>
    <row r="2560" spans="1:18" x14ac:dyDescent="0.2">
      <c r="A2560" s="13"/>
      <c r="B2560" s="1"/>
      <c r="C2560" s="1"/>
      <c r="D2560" s="1"/>
      <c r="E2560" s="1"/>
      <c r="F2560" s="1"/>
      <c r="G2560" s="13"/>
      <c r="H2560" s="9"/>
      <c r="I2560" s="1"/>
      <c r="J2560" s="82"/>
      <c r="K2560" s="2"/>
      <c r="L2560" s="2"/>
      <c r="M2560" s="3"/>
      <c r="N2560" s="3"/>
      <c r="O2560" s="17" t="str">
        <f t="shared" si="79"/>
        <v/>
      </c>
      <c r="P2560" s="18" t="str">
        <f>IF(M2560=0,"",IF(N2560-Master!$A$6&lt;0,"0",IF(M2560&lt;=Master!$A$6,(N2560-Master!$A$6),O2560)))</f>
        <v/>
      </c>
      <c r="Q2560" s="20">
        <f>IF(J2560&gt;Master!$A$6,"N/A",IF(M2560=0,H2560,ROUND(H2560*P2560/O2560,2)))</f>
        <v>0</v>
      </c>
      <c r="R2560" s="37" t="str">
        <f t="shared" si="78"/>
        <v/>
      </c>
    </row>
    <row r="2561" spans="1:18" x14ac:dyDescent="0.2">
      <c r="A2561" s="13"/>
      <c r="B2561" s="1"/>
      <c r="C2561" s="1"/>
      <c r="D2561" s="1"/>
      <c r="E2561" s="1"/>
      <c r="F2561" s="1"/>
      <c r="G2561" s="13"/>
      <c r="H2561" s="9"/>
      <c r="I2561" s="1"/>
      <c r="J2561" s="82"/>
      <c r="K2561" s="2"/>
      <c r="L2561" s="2"/>
      <c r="M2561" s="3"/>
      <c r="N2561" s="3"/>
      <c r="O2561" s="17" t="str">
        <f t="shared" si="79"/>
        <v/>
      </c>
      <c r="P2561" s="18" t="str">
        <f>IF(M2561=0,"",IF(N2561-Master!$A$6&lt;0,"0",IF(M2561&lt;=Master!$A$6,(N2561-Master!$A$6),O2561)))</f>
        <v/>
      </c>
      <c r="Q2561" s="20">
        <f>IF(J2561&gt;Master!$A$6,"N/A",IF(M2561=0,H2561,ROUND(H2561*P2561/O2561,2)))</f>
        <v>0</v>
      </c>
      <c r="R2561" s="37" t="str">
        <f t="shared" si="78"/>
        <v/>
      </c>
    </row>
    <row r="2562" spans="1:18" x14ac:dyDescent="0.2">
      <c r="A2562" s="13"/>
      <c r="B2562" s="1"/>
      <c r="C2562" s="1"/>
      <c r="D2562" s="1"/>
      <c r="E2562" s="1"/>
      <c r="F2562" s="1"/>
      <c r="G2562" s="13"/>
      <c r="H2562" s="9"/>
      <c r="I2562" s="1"/>
      <c r="J2562" s="82"/>
      <c r="K2562" s="2"/>
      <c r="L2562" s="2"/>
      <c r="M2562" s="3"/>
      <c r="N2562" s="3"/>
      <c r="O2562" s="17" t="str">
        <f t="shared" si="79"/>
        <v/>
      </c>
      <c r="P2562" s="18" t="str">
        <f>IF(M2562=0,"",IF(N2562-Master!$A$6&lt;0,"0",IF(M2562&lt;=Master!$A$6,(N2562-Master!$A$6),O2562)))</f>
        <v/>
      </c>
      <c r="Q2562" s="20">
        <f>IF(J2562&gt;Master!$A$6,"N/A",IF(M2562=0,H2562,ROUND(H2562*P2562/O2562,2)))</f>
        <v>0</v>
      </c>
      <c r="R2562" s="37" t="str">
        <f t="shared" si="78"/>
        <v/>
      </c>
    </row>
    <row r="2563" spans="1:18" x14ac:dyDescent="0.2">
      <c r="A2563" s="13"/>
      <c r="B2563" s="1"/>
      <c r="C2563" s="1"/>
      <c r="D2563" s="1"/>
      <c r="E2563" s="1"/>
      <c r="F2563" s="1"/>
      <c r="G2563" s="13"/>
      <c r="H2563" s="9"/>
      <c r="I2563" s="1"/>
      <c r="J2563" s="82"/>
      <c r="K2563" s="2"/>
      <c r="L2563" s="2"/>
      <c r="M2563" s="3"/>
      <c r="N2563" s="3"/>
      <c r="O2563" s="17" t="str">
        <f t="shared" si="79"/>
        <v/>
      </c>
      <c r="P2563" s="18" t="str">
        <f>IF(M2563=0,"",IF(N2563-Master!$A$6&lt;0,"0",IF(M2563&lt;=Master!$A$6,(N2563-Master!$A$6),O2563)))</f>
        <v/>
      </c>
      <c r="Q2563" s="20">
        <f>IF(J2563&gt;Master!$A$6,"N/A",IF(M2563=0,H2563,ROUND(H2563*P2563/O2563,2)))</f>
        <v>0</v>
      </c>
      <c r="R2563" s="37" t="str">
        <f t="shared" si="78"/>
        <v/>
      </c>
    </row>
    <row r="2564" spans="1:18" x14ac:dyDescent="0.2">
      <c r="A2564" s="13"/>
      <c r="B2564" s="1"/>
      <c r="C2564" s="1"/>
      <c r="D2564" s="1"/>
      <c r="E2564" s="1"/>
      <c r="F2564" s="1"/>
      <c r="G2564" s="13"/>
      <c r="H2564" s="9"/>
      <c r="I2564" s="1"/>
      <c r="J2564" s="82"/>
      <c r="K2564" s="2"/>
      <c r="L2564" s="2"/>
      <c r="M2564" s="3"/>
      <c r="N2564" s="3"/>
      <c r="O2564" s="17" t="str">
        <f t="shared" si="79"/>
        <v/>
      </c>
      <c r="P2564" s="18" t="str">
        <f>IF(M2564=0,"",IF(N2564-Master!$A$6&lt;0,"0",IF(M2564&lt;=Master!$A$6,(N2564-Master!$A$6),O2564)))</f>
        <v/>
      </c>
      <c r="Q2564" s="20">
        <f>IF(J2564&gt;Master!$A$6,"N/A",IF(M2564=0,H2564,ROUND(H2564*P2564/O2564,2)))</f>
        <v>0</v>
      </c>
      <c r="R2564" s="37" t="str">
        <f t="shared" si="78"/>
        <v/>
      </c>
    </row>
    <row r="2565" spans="1:18" x14ac:dyDescent="0.2">
      <c r="A2565" s="13"/>
      <c r="B2565" s="1"/>
      <c r="C2565" s="1"/>
      <c r="D2565" s="1"/>
      <c r="E2565" s="1"/>
      <c r="F2565" s="1"/>
      <c r="G2565" s="13"/>
      <c r="H2565" s="9"/>
      <c r="I2565" s="1"/>
      <c r="J2565" s="82"/>
      <c r="K2565" s="2"/>
      <c r="L2565" s="2"/>
      <c r="M2565" s="3"/>
      <c r="N2565" s="3"/>
      <c r="O2565" s="17" t="str">
        <f t="shared" si="79"/>
        <v/>
      </c>
      <c r="P2565" s="18" t="str">
        <f>IF(M2565=0,"",IF(N2565-Master!$A$6&lt;0,"0",IF(M2565&lt;=Master!$A$6,(N2565-Master!$A$6),O2565)))</f>
        <v/>
      </c>
      <c r="Q2565" s="20">
        <f>IF(J2565&gt;Master!$A$6,"N/A",IF(M2565=0,H2565,ROUND(H2565*P2565/O2565,2)))</f>
        <v>0</v>
      </c>
      <c r="R2565" s="37" t="str">
        <f t="shared" si="78"/>
        <v/>
      </c>
    </row>
    <row r="2566" spans="1:18" x14ac:dyDescent="0.2">
      <c r="A2566" s="13"/>
      <c r="B2566" s="1"/>
      <c r="C2566" s="1"/>
      <c r="D2566" s="1"/>
      <c r="E2566" s="1"/>
      <c r="F2566" s="1"/>
      <c r="G2566" s="13"/>
      <c r="H2566" s="9"/>
      <c r="I2566" s="1"/>
      <c r="J2566" s="82"/>
      <c r="K2566" s="2"/>
      <c r="L2566" s="2"/>
      <c r="M2566" s="3"/>
      <c r="N2566" s="3"/>
      <c r="O2566" s="17" t="str">
        <f t="shared" si="79"/>
        <v/>
      </c>
      <c r="P2566" s="18" t="str">
        <f>IF(M2566=0,"",IF(N2566-Master!$A$6&lt;0,"0",IF(M2566&lt;=Master!$A$6,(N2566-Master!$A$6),O2566)))</f>
        <v/>
      </c>
      <c r="Q2566" s="20">
        <f>IF(J2566&gt;Master!$A$6,"N/A",IF(M2566=0,H2566,ROUND(H2566*P2566/O2566,2)))</f>
        <v>0</v>
      </c>
      <c r="R2566" s="37" t="str">
        <f t="shared" si="78"/>
        <v/>
      </c>
    </row>
    <row r="2567" spans="1:18" x14ac:dyDescent="0.2">
      <c r="A2567" s="13"/>
      <c r="B2567" s="1"/>
      <c r="C2567" s="1"/>
      <c r="D2567" s="1"/>
      <c r="E2567" s="1"/>
      <c r="F2567" s="1"/>
      <c r="G2567" s="13"/>
      <c r="H2567" s="9"/>
      <c r="I2567" s="1"/>
      <c r="J2567" s="82"/>
      <c r="K2567" s="2"/>
      <c r="L2567" s="2"/>
      <c r="M2567" s="3"/>
      <c r="N2567" s="3"/>
      <c r="O2567" s="17" t="str">
        <f t="shared" si="79"/>
        <v/>
      </c>
      <c r="P2567" s="18" t="str">
        <f>IF(M2567=0,"",IF(N2567-Master!$A$6&lt;0,"0",IF(M2567&lt;=Master!$A$6,(N2567-Master!$A$6),O2567)))</f>
        <v/>
      </c>
      <c r="Q2567" s="20">
        <f>IF(J2567&gt;Master!$A$6,"N/A",IF(M2567=0,H2567,ROUND(H2567*P2567/O2567,2)))</f>
        <v>0</v>
      </c>
      <c r="R2567" s="37" t="str">
        <f t="shared" si="78"/>
        <v/>
      </c>
    </row>
    <row r="2568" spans="1:18" x14ac:dyDescent="0.2">
      <c r="A2568" s="13"/>
      <c r="B2568" s="1"/>
      <c r="C2568" s="1"/>
      <c r="D2568" s="1"/>
      <c r="E2568" s="1"/>
      <c r="F2568" s="1"/>
      <c r="G2568" s="13"/>
      <c r="H2568" s="9"/>
      <c r="I2568" s="1"/>
      <c r="J2568" s="82"/>
      <c r="K2568" s="2"/>
      <c r="L2568" s="2"/>
      <c r="M2568" s="3"/>
      <c r="N2568" s="3"/>
      <c r="O2568" s="17" t="str">
        <f t="shared" si="79"/>
        <v/>
      </c>
      <c r="P2568" s="18" t="str">
        <f>IF(M2568=0,"",IF(N2568-Master!$A$6&lt;0,"0",IF(M2568&lt;=Master!$A$6,(N2568-Master!$A$6),O2568)))</f>
        <v/>
      </c>
      <c r="Q2568" s="20">
        <f>IF(J2568&gt;Master!$A$6,"N/A",IF(M2568=0,H2568,ROUND(H2568*P2568/O2568,2)))</f>
        <v>0</v>
      </c>
      <c r="R2568" s="37" t="str">
        <f t="shared" si="78"/>
        <v/>
      </c>
    </row>
    <row r="2569" spans="1:18" x14ac:dyDescent="0.2">
      <c r="A2569" s="13"/>
      <c r="B2569" s="1"/>
      <c r="C2569" s="1"/>
      <c r="D2569" s="1"/>
      <c r="E2569" s="1"/>
      <c r="F2569" s="1"/>
      <c r="G2569" s="13"/>
      <c r="H2569" s="9"/>
      <c r="I2569" s="1"/>
      <c r="J2569" s="82"/>
      <c r="K2569" s="2"/>
      <c r="L2569" s="2"/>
      <c r="M2569" s="3"/>
      <c r="N2569" s="3"/>
      <c r="O2569" s="17" t="str">
        <f t="shared" si="79"/>
        <v/>
      </c>
      <c r="P2569" s="18" t="str">
        <f>IF(M2569=0,"",IF(N2569-Master!$A$6&lt;0,"0",IF(M2569&lt;=Master!$A$6,(N2569-Master!$A$6),O2569)))</f>
        <v/>
      </c>
      <c r="Q2569" s="20">
        <f>IF(J2569&gt;Master!$A$6,"N/A",IF(M2569=0,H2569,ROUND(H2569*P2569/O2569,2)))</f>
        <v>0</v>
      </c>
      <c r="R2569" s="37" t="str">
        <f t="shared" si="78"/>
        <v/>
      </c>
    </row>
    <row r="2570" spans="1:18" x14ac:dyDescent="0.2">
      <c r="A2570" s="13"/>
      <c r="B2570" s="1"/>
      <c r="C2570" s="1"/>
      <c r="D2570" s="1"/>
      <c r="E2570" s="1"/>
      <c r="F2570" s="1"/>
      <c r="G2570" s="13"/>
      <c r="H2570" s="9"/>
      <c r="I2570" s="1"/>
      <c r="J2570" s="82"/>
      <c r="K2570" s="2"/>
      <c r="L2570" s="2"/>
      <c r="M2570" s="3"/>
      <c r="N2570" s="3"/>
      <c r="O2570" s="17" t="str">
        <f t="shared" si="79"/>
        <v/>
      </c>
      <c r="P2570" s="18" t="str">
        <f>IF(M2570=0,"",IF(N2570-Master!$A$6&lt;0,"0",IF(M2570&lt;=Master!$A$6,(N2570-Master!$A$6),O2570)))</f>
        <v/>
      </c>
      <c r="Q2570" s="20">
        <f>IF(J2570&gt;Master!$A$6,"N/A",IF(M2570=0,H2570,ROUND(H2570*P2570/O2570,2)))</f>
        <v>0</v>
      </c>
      <c r="R2570" s="37" t="str">
        <f t="shared" si="78"/>
        <v/>
      </c>
    </row>
    <row r="2571" spans="1:18" x14ac:dyDescent="0.2">
      <c r="A2571" s="13"/>
      <c r="B2571" s="1"/>
      <c r="C2571" s="1"/>
      <c r="D2571" s="1"/>
      <c r="E2571" s="1"/>
      <c r="F2571" s="1"/>
      <c r="G2571" s="13"/>
      <c r="H2571" s="9"/>
      <c r="I2571" s="1"/>
      <c r="J2571" s="82"/>
      <c r="K2571" s="2"/>
      <c r="L2571" s="2"/>
      <c r="M2571" s="3"/>
      <c r="N2571" s="3"/>
      <c r="O2571" s="17" t="str">
        <f t="shared" si="79"/>
        <v/>
      </c>
      <c r="P2571" s="18" t="str">
        <f>IF(M2571=0,"",IF(N2571-Master!$A$6&lt;0,"0",IF(M2571&lt;=Master!$A$6,(N2571-Master!$A$6),O2571)))</f>
        <v/>
      </c>
      <c r="Q2571" s="20">
        <f>IF(J2571&gt;Master!$A$6,"N/A",IF(M2571=0,H2571,ROUND(H2571*P2571/O2571,2)))</f>
        <v>0</v>
      </c>
      <c r="R2571" s="37" t="str">
        <f t="shared" si="78"/>
        <v/>
      </c>
    </row>
    <row r="2572" spans="1:18" x14ac:dyDescent="0.2">
      <c r="A2572" s="13"/>
      <c r="B2572" s="1"/>
      <c r="C2572" s="1"/>
      <c r="D2572" s="1"/>
      <c r="E2572" s="1"/>
      <c r="F2572" s="1"/>
      <c r="G2572" s="13"/>
      <c r="H2572" s="9"/>
      <c r="I2572" s="1"/>
      <c r="J2572" s="82"/>
      <c r="K2572" s="2"/>
      <c r="L2572" s="2"/>
      <c r="M2572" s="3"/>
      <c r="N2572" s="3"/>
      <c r="O2572" s="17" t="str">
        <f t="shared" si="79"/>
        <v/>
      </c>
      <c r="P2572" s="18" t="str">
        <f>IF(M2572=0,"",IF(N2572-Master!$A$6&lt;0,"0",IF(M2572&lt;=Master!$A$6,(N2572-Master!$A$6),O2572)))</f>
        <v/>
      </c>
      <c r="Q2572" s="20">
        <f>IF(J2572&gt;Master!$A$6,"N/A",IF(M2572=0,H2572,ROUND(H2572*P2572/O2572,2)))</f>
        <v>0</v>
      </c>
      <c r="R2572" s="37" t="str">
        <f t="shared" si="78"/>
        <v/>
      </c>
    </row>
    <row r="2573" spans="1:18" x14ac:dyDescent="0.2">
      <c r="A2573" s="13"/>
      <c r="B2573" s="1"/>
      <c r="C2573" s="1"/>
      <c r="D2573" s="1"/>
      <c r="E2573" s="1"/>
      <c r="F2573" s="1"/>
      <c r="G2573" s="13"/>
      <c r="H2573" s="9"/>
      <c r="I2573" s="1"/>
      <c r="J2573" s="82"/>
      <c r="K2573" s="2"/>
      <c r="L2573" s="2"/>
      <c r="M2573" s="3"/>
      <c r="N2573" s="3"/>
      <c r="O2573" s="17" t="str">
        <f t="shared" si="79"/>
        <v/>
      </c>
      <c r="P2573" s="18" t="str">
        <f>IF(M2573=0,"",IF(N2573-Master!$A$6&lt;0,"0",IF(M2573&lt;=Master!$A$6,(N2573-Master!$A$6),O2573)))</f>
        <v/>
      </c>
      <c r="Q2573" s="20">
        <f>IF(J2573&gt;Master!$A$6,"N/A",IF(M2573=0,H2573,ROUND(H2573*P2573/O2573,2)))</f>
        <v>0</v>
      </c>
      <c r="R2573" s="37" t="str">
        <f t="shared" si="78"/>
        <v/>
      </c>
    </row>
    <row r="2574" spans="1:18" x14ac:dyDescent="0.2">
      <c r="A2574" s="13"/>
      <c r="B2574" s="1"/>
      <c r="C2574" s="1"/>
      <c r="D2574" s="1"/>
      <c r="E2574" s="1"/>
      <c r="F2574" s="1"/>
      <c r="G2574" s="13"/>
      <c r="H2574" s="9"/>
      <c r="I2574" s="1"/>
      <c r="J2574" s="82"/>
      <c r="K2574" s="2"/>
      <c r="L2574" s="2"/>
      <c r="M2574" s="3"/>
      <c r="N2574" s="3"/>
      <c r="O2574" s="17" t="str">
        <f t="shared" si="79"/>
        <v/>
      </c>
      <c r="P2574" s="18" t="str">
        <f>IF(M2574=0,"",IF(N2574-Master!$A$6&lt;0,"0",IF(M2574&lt;=Master!$A$6,(N2574-Master!$A$6),O2574)))</f>
        <v/>
      </c>
      <c r="Q2574" s="20">
        <f>IF(J2574&gt;Master!$A$6,"N/A",IF(M2574=0,H2574,ROUND(H2574*P2574/O2574,2)))</f>
        <v>0</v>
      </c>
      <c r="R2574" s="37" t="str">
        <f t="shared" si="78"/>
        <v/>
      </c>
    </row>
    <row r="2575" spans="1:18" x14ac:dyDescent="0.2">
      <c r="A2575" s="13"/>
      <c r="B2575" s="1"/>
      <c r="C2575" s="1"/>
      <c r="D2575" s="1"/>
      <c r="E2575" s="1"/>
      <c r="F2575" s="1"/>
      <c r="G2575" s="13"/>
      <c r="H2575" s="9"/>
      <c r="I2575" s="1"/>
      <c r="J2575" s="82"/>
      <c r="K2575" s="2"/>
      <c r="L2575" s="2"/>
      <c r="M2575" s="3"/>
      <c r="N2575" s="3"/>
      <c r="O2575" s="17" t="str">
        <f t="shared" si="79"/>
        <v/>
      </c>
      <c r="P2575" s="18" t="str">
        <f>IF(M2575=0,"",IF(N2575-Master!$A$6&lt;0,"0",IF(M2575&lt;=Master!$A$6,(N2575-Master!$A$6),O2575)))</f>
        <v/>
      </c>
      <c r="Q2575" s="20">
        <f>IF(J2575&gt;Master!$A$6,"N/A",IF(M2575=0,H2575,ROUND(H2575*P2575/O2575,2)))</f>
        <v>0</v>
      </c>
      <c r="R2575" s="37" t="str">
        <f t="shared" si="78"/>
        <v/>
      </c>
    </row>
    <row r="2576" spans="1:18" x14ac:dyDescent="0.2">
      <c r="A2576" s="13"/>
      <c r="B2576" s="1"/>
      <c r="C2576" s="1"/>
      <c r="D2576" s="1"/>
      <c r="E2576" s="1"/>
      <c r="F2576" s="1"/>
      <c r="G2576" s="13"/>
      <c r="H2576" s="9"/>
      <c r="I2576" s="1"/>
      <c r="J2576" s="82"/>
      <c r="K2576" s="2"/>
      <c r="L2576" s="2"/>
      <c r="M2576" s="3"/>
      <c r="N2576" s="3"/>
      <c r="O2576" s="17" t="str">
        <f t="shared" si="79"/>
        <v/>
      </c>
      <c r="P2576" s="18" t="str">
        <f>IF(M2576=0,"",IF(N2576-Master!$A$6&lt;0,"0",IF(M2576&lt;=Master!$A$6,(N2576-Master!$A$6),O2576)))</f>
        <v/>
      </c>
      <c r="Q2576" s="20">
        <f>IF(J2576&gt;Master!$A$6,"N/A",IF(M2576=0,H2576,ROUND(H2576*P2576/O2576,2)))</f>
        <v>0</v>
      </c>
      <c r="R2576" s="37" t="str">
        <f t="shared" si="78"/>
        <v/>
      </c>
    </row>
    <row r="2577" spans="1:18" x14ac:dyDescent="0.2">
      <c r="A2577" s="13"/>
      <c r="B2577" s="1"/>
      <c r="C2577" s="1"/>
      <c r="D2577" s="1"/>
      <c r="E2577" s="1"/>
      <c r="F2577" s="1"/>
      <c r="G2577" s="13"/>
      <c r="H2577" s="9"/>
      <c r="I2577" s="1"/>
      <c r="J2577" s="82"/>
      <c r="K2577" s="2"/>
      <c r="L2577" s="2"/>
      <c r="M2577" s="3"/>
      <c r="N2577" s="3"/>
      <c r="O2577" s="17" t="str">
        <f t="shared" si="79"/>
        <v/>
      </c>
      <c r="P2577" s="18" t="str">
        <f>IF(M2577=0,"",IF(N2577-Master!$A$6&lt;0,"0",IF(M2577&lt;=Master!$A$6,(N2577-Master!$A$6),O2577)))</f>
        <v/>
      </c>
      <c r="Q2577" s="20">
        <f>IF(J2577&gt;Master!$A$6,"N/A",IF(M2577=0,H2577,ROUND(H2577*P2577/O2577,2)))</f>
        <v>0</v>
      </c>
      <c r="R2577" s="37" t="str">
        <f t="shared" si="78"/>
        <v/>
      </c>
    </row>
    <row r="2578" spans="1:18" x14ac:dyDescent="0.2">
      <c r="A2578" s="13"/>
      <c r="B2578" s="1"/>
      <c r="C2578" s="1"/>
      <c r="D2578" s="1"/>
      <c r="E2578" s="1"/>
      <c r="F2578" s="1"/>
      <c r="G2578" s="13"/>
      <c r="H2578" s="9"/>
      <c r="I2578" s="1"/>
      <c r="J2578" s="82"/>
      <c r="K2578" s="2"/>
      <c r="L2578" s="2"/>
      <c r="M2578" s="3"/>
      <c r="N2578" s="3"/>
      <c r="O2578" s="17" t="str">
        <f t="shared" si="79"/>
        <v/>
      </c>
      <c r="P2578" s="18" t="str">
        <f>IF(M2578=0,"",IF(N2578-Master!$A$6&lt;0,"0",IF(M2578&lt;=Master!$A$6,(N2578-Master!$A$6),O2578)))</f>
        <v/>
      </c>
      <c r="Q2578" s="20">
        <f>IF(J2578&gt;Master!$A$6,"N/A",IF(M2578=0,H2578,ROUND(H2578*P2578/O2578,2)))</f>
        <v>0</v>
      </c>
      <c r="R2578" s="37" t="str">
        <f t="shared" si="78"/>
        <v/>
      </c>
    </row>
    <row r="2579" spans="1:18" x14ac:dyDescent="0.2">
      <c r="A2579" s="13"/>
      <c r="B2579" s="1"/>
      <c r="C2579" s="1"/>
      <c r="D2579" s="1"/>
      <c r="E2579" s="1"/>
      <c r="F2579" s="1"/>
      <c r="G2579" s="13"/>
      <c r="H2579" s="9"/>
      <c r="I2579" s="1"/>
      <c r="J2579" s="82"/>
      <c r="K2579" s="2"/>
      <c r="L2579" s="2"/>
      <c r="M2579" s="3"/>
      <c r="N2579" s="3"/>
      <c r="O2579" s="17" t="str">
        <f t="shared" si="79"/>
        <v/>
      </c>
      <c r="P2579" s="18" t="str">
        <f>IF(M2579=0,"",IF(N2579-Master!$A$6&lt;0,"0",IF(M2579&lt;=Master!$A$6,(N2579-Master!$A$6),O2579)))</f>
        <v/>
      </c>
      <c r="Q2579" s="20">
        <f>IF(J2579&gt;Master!$A$6,"N/A",IF(M2579=0,H2579,ROUND(H2579*P2579/O2579,2)))</f>
        <v>0</v>
      </c>
      <c r="R2579" s="37" t="str">
        <f t="shared" si="78"/>
        <v/>
      </c>
    </row>
    <row r="2580" spans="1:18" x14ac:dyDescent="0.2">
      <c r="A2580" s="13"/>
      <c r="B2580" s="1"/>
      <c r="C2580" s="1"/>
      <c r="D2580" s="1"/>
      <c r="E2580" s="1"/>
      <c r="F2580" s="1"/>
      <c r="G2580" s="13"/>
      <c r="H2580" s="9"/>
      <c r="I2580" s="1"/>
      <c r="J2580" s="82"/>
      <c r="K2580" s="2"/>
      <c r="L2580" s="2"/>
      <c r="M2580" s="3"/>
      <c r="N2580" s="3"/>
      <c r="O2580" s="17" t="str">
        <f t="shared" si="79"/>
        <v/>
      </c>
      <c r="P2580" s="18" t="str">
        <f>IF(M2580=0,"",IF(N2580-Master!$A$6&lt;0,"0",IF(M2580&lt;=Master!$A$6,(N2580-Master!$A$6),O2580)))</f>
        <v/>
      </c>
      <c r="Q2580" s="20">
        <f>IF(J2580&gt;Master!$A$6,"N/A",IF(M2580=0,H2580,ROUND(H2580*P2580/O2580,2)))</f>
        <v>0</v>
      </c>
      <c r="R2580" s="37" t="str">
        <f t="shared" si="78"/>
        <v/>
      </c>
    </row>
    <row r="2581" spans="1:18" x14ac:dyDescent="0.2">
      <c r="A2581" s="13"/>
      <c r="B2581" s="1"/>
      <c r="C2581" s="1"/>
      <c r="D2581" s="1"/>
      <c r="E2581" s="1"/>
      <c r="F2581" s="1"/>
      <c r="G2581" s="13"/>
      <c r="H2581" s="9"/>
      <c r="I2581" s="1"/>
      <c r="J2581" s="82"/>
      <c r="K2581" s="2"/>
      <c r="L2581" s="2"/>
      <c r="M2581" s="3"/>
      <c r="N2581" s="3"/>
      <c r="O2581" s="17" t="str">
        <f t="shared" si="79"/>
        <v/>
      </c>
      <c r="P2581" s="18" t="str">
        <f>IF(M2581=0,"",IF(N2581-Master!$A$6&lt;0,"0",IF(M2581&lt;=Master!$A$6,(N2581-Master!$A$6),O2581)))</f>
        <v/>
      </c>
      <c r="Q2581" s="20">
        <f>IF(J2581&gt;Master!$A$6,"N/A",IF(M2581=0,H2581,ROUND(H2581*P2581/O2581,2)))</f>
        <v>0</v>
      </c>
      <c r="R2581" s="37" t="str">
        <f t="shared" ref="R2581:R2644" si="80">CLEAN(IF(H2581=0,"",IF(ISBLANK(I2581),LEFT("Defer "&amp;K2581,35),LEFT("Defer "&amp;I2581&amp;" "&amp;K2581,35))))</f>
        <v/>
      </c>
    </row>
    <row r="2582" spans="1:18" x14ac:dyDescent="0.2">
      <c r="A2582" s="13"/>
      <c r="B2582" s="1"/>
      <c r="C2582" s="1"/>
      <c r="D2582" s="1"/>
      <c r="E2582" s="1"/>
      <c r="F2582" s="1"/>
      <c r="G2582" s="13"/>
      <c r="H2582" s="9"/>
      <c r="I2582" s="1"/>
      <c r="J2582" s="82"/>
      <c r="K2582" s="2"/>
      <c r="L2582" s="2"/>
      <c r="M2582" s="3"/>
      <c r="N2582" s="3"/>
      <c r="O2582" s="17" t="str">
        <f t="shared" ref="O2582:O2645" si="81">IF(M2582=0,"",(N2582-M2582+1))</f>
        <v/>
      </c>
      <c r="P2582" s="18" t="str">
        <f>IF(M2582=0,"",IF(N2582-Master!$A$6&lt;0,"0",IF(M2582&lt;=Master!$A$6,(N2582-Master!$A$6),O2582)))</f>
        <v/>
      </c>
      <c r="Q2582" s="20">
        <f>IF(J2582&gt;Master!$A$6,"N/A",IF(M2582=0,H2582,ROUND(H2582*P2582/O2582,2)))</f>
        <v>0</v>
      </c>
      <c r="R2582" s="37" t="str">
        <f t="shared" si="80"/>
        <v/>
      </c>
    </row>
    <row r="2583" spans="1:18" x14ac:dyDescent="0.2">
      <c r="A2583" s="13"/>
      <c r="B2583" s="1"/>
      <c r="C2583" s="1"/>
      <c r="D2583" s="1"/>
      <c r="E2583" s="1"/>
      <c r="F2583" s="1"/>
      <c r="G2583" s="13"/>
      <c r="H2583" s="9"/>
      <c r="I2583" s="1"/>
      <c r="J2583" s="82"/>
      <c r="K2583" s="2"/>
      <c r="L2583" s="2"/>
      <c r="M2583" s="3"/>
      <c r="N2583" s="3"/>
      <c r="O2583" s="17" t="str">
        <f t="shared" si="81"/>
        <v/>
      </c>
      <c r="P2583" s="18" t="str">
        <f>IF(M2583=0,"",IF(N2583-Master!$A$6&lt;0,"0",IF(M2583&lt;=Master!$A$6,(N2583-Master!$A$6),O2583)))</f>
        <v/>
      </c>
      <c r="Q2583" s="20">
        <f>IF(J2583&gt;Master!$A$6,"N/A",IF(M2583=0,H2583,ROUND(H2583*P2583/O2583,2)))</f>
        <v>0</v>
      </c>
      <c r="R2583" s="37" t="str">
        <f t="shared" si="80"/>
        <v/>
      </c>
    </row>
    <row r="2584" spans="1:18" x14ac:dyDescent="0.2">
      <c r="A2584" s="13"/>
      <c r="B2584" s="1"/>
      <c r="C2584" s="1"/>
      <c r="D2584" s="1"/>
      <c r="E2584" s="1"/>
      <c r="F2584" s="1"/>
      <c r="G2584" s="13"/>
      <c r="H2584" s="9"/>
      <c r="I2584" s="1"/>
      <c r="J2584" s="82"/>
      <c r="K2584" s="2"/>
      <c r="L2584" s="2"/>
      <c r="M2584" s="3"/>
      <c r="N2584" s="3"/>
      <c r="O2584" s="17" t="str">
        <f t="shared" si="81"/>
        <v/>
      </c>
      <c r="P2584" s="18" t="str">
        <f>IF(M2584=0,"",IF(N2584-Master!$A$6&lt;0,"0",IF(M2584&lt;=Master!$A$6,(N2584-Master!$A$6),O2584)))</f>
        <v/>
      </c>
      <c r="Q2584" s="20">
        <f>IF(J2584&gt;Master!$A$6,"N/A",IF(M2584=0,H2584,ROUND(H2584*P2584/O2584,2)))</f>
        <v>0</v>
      </c>
      <c r="R2584" s="37" t="str">
        <f t="shared" si="80"/>
        <v/>
      </c>
    </row>
    <row r="2585" spans="1:18" x14ac:dyDescent="0.2">
      <c r="A2585" s="13"/>
      <c r="B2585" s="1"/>
      <c r="C2585" s="1"/>
      <c r="D2585" s="1"/>
      <c r="E2585" s="1"/>
      <c r="F2585" s="1"/>
      <c r="G2585" s="13"/>
      <c r="H2585" s="9"/>
      <c r="I2585" s="1"/>
      <c r="J2585" s="82"/>
      <c r="K2585" s="2"/>
      <c r="L2585" s="2"/>
      <c r="M2585" s="3"/>
      <c r="N2585" s="3"/>
      <c r="O2585" s="17" t="str">
        <f t="shared" si="81"/>
        <v/>
      </c>
      <c r="P2585" s="18" t="str">
        <f>IF(M2585=0,"",IF(N2585-Master!$A$6&lt;0,"0",IF(M2585&lt;=Master!$A$6,(N2585-Master!$A$6),O2585)))</f>
        <v/>
      </c>
      <c r="Q2585" s="20">
        <f>IF(J2585&gt;Master!$A$6,"N/A",IF(M2585=0,H2585,ROUND(H2585*P2585/O2585,2)))</f>
        <v>0</v>
      </c>
      <c r="R2585" s="37" t="str">
        <f t="shared" si="80"/>
        <v/>
      </c>
    </row>
    <row r="2586" spans="1:18" x14ac:dyDescent="0.2">
      <c r="A2586" s="13"/>
      <c r="B2586" s="1"/>
      <c r="C2586" s="1"/>
      <c r="D2586" s="1"/>
      <c r="E2586" s="1"/>
      <c r="F2586" s="1"/>
      <c r="G2586" s="13"/>
      <c r="H2586" s="9"/>
      <c r="I2586" s="1"/>
      <c r="J2586" s="82"/>
      <c r="K2586" s="2"/>
      <c r="L2586" s="2"/>
      <c r="M2586" s="3"/>
      <c r="N2586" s="3"/>
      <c r="O2586" s="17" t="str">
        <f t="shared" si="81"/>
        <v/>
      </c>
      <c r="P2586" s="18" t="str">
        <f>IF(M2586=0,"",IF(N2586-Master!$A$6&lt;0,"0",IF(M2586&lt;=Master!$A$6,(N2586-Master!$A$6),O2586)))</f>
        <v/>
      </c>
      <c r="Q2586" s="20">
        <f>IF(J2586&gt;Master!$A$6,"N/A",IF(M2586=0,H2586,ROUND(H2586*P2586/O2586,2)))</f>
        <v>0</v>
      </c>
      <c r="R2586" s="37" t="str">
        <f t="shared" si="80"/>
        <v/>
      </c>
    </row>
    <row r="2587" spans="1:18" x14ac:dyDescent="0.2">
      <c r="A2587" s="13"/>
      <c r="B2587" s="1"/>
      <c r="C2587" s="1"/>
      <c r="D2587" s="1"/>
      <c r="E2587" s="1"/>
      <c r="F2587" s="1"/>
      <c r="G2587" s="13"/>
      <c r="H2587" s="9"/>
      <c r="I2587" s="1"/>
      <c r="J2587" s="82"/>
      <c r="K2587" s="2"/>
      <c r="L2587" s="2"/>
      <c r="M2587" s="3"/>
      <c r="N2587" s="3"/>
      <c r="O2587" s="17" t="str">
        <f t="shared" si="81"/>
        <v/>
      </c>
      <c r="P2587" s="18" t="str">
        <f>IF(M2587=0,"",IF(N2587-Master!$A$6&lt;0,"0",IF(M2587&lt;=Master!$A$6,(N2587-Master!$A$6),O2587)))</f>
        <v/>
      </c>
      <c r="Q2587" s="20">
        <f>IF(J2587&gt;Master!$A$6,"N/A",IF(M2587=0,H2587,ROUND(H2587*P2587/O2587,2)))</f>
        <v>0</v>
      </c>
      <c r="R2587" s="37" t="str">
        <f t="shared" si="80"/>
        <v/>
      </c>
    </row>
    <row r="2588" spans="1:18" x14ac:dyDescent="0.2">
      <c r="A2588" s="13"/>
      <c r="B2588" s="1"/>
      <c r="C2588" s="1"/>
      <c r="D2588" s="1"/>
      <c r="E2588" s="1"/>
      <c r="F2588" s="1"/>
      <c r="G2588" s="13"/>
      <c r="H2588" s="9"/>
      <c r="I2588" s="1"/>
      <c r="J2588" s="82"/>
      <c r="K2588" s="2"/>
      <c r="L2588" s="2"/>
      <c r="M2588" s="3"/>
      <c r="N2588" s="3"/>
      <c r="O2588" s="17" t="str">
        <f t="shared" si="81"/>
        <v/>
      </c>
      <c r="P2588" s="18" t="str">
        <f>IF(M2588=0,"",IF(N2588-Master!$A$6&lt;0,"0",IF(M2588&lt;=Master!$A$6,(N2588-Master!$A$6),O2588)))</f>
        <v/>
      </c>
      <c r="Q2588" s="20">
        <f>IF(J2588&gt;Master!$A$6,"N/A",IF(M2588=0,H2588,ROUND(H2588*P2588/O2588,2)))</f>
        <v>0</v>
      </c>
      <c r="R2588" s="37" t="str">
        <f t="shared" si="80"/>
        <v/>
      </c>
    </row>
    <row r="2589" spans="1:18" x14ac:dyDescent="0.2">
      <c r="A2589" s="13"/>
      <c r="B2589" s="1"/>
      <c r="C2589" s="1"/>
      <c r="D2589" s="1"/>
      <c r="E2589" s="1"/>
      <c r="F2589" s="1"/>
      <c r="G2589" s="13"/>
      <c r="H2589" s="9"/>
      <c r="I2589" s="1"/>
      <c r="J2589" s="82"/>
      <c r="K2589" s="2"/>
      <c r="L2589" s="2"/>
      <c r="M2589" s="3"/>
      <c r="N2589" s="3"/>
      <c r="O2589" s="17" t="str">
        <f t="shared" si="81"/>
        <v/>
      </c>
      <c r="P2589" s="18" t="str">
        <f>IF(M2589=0,"",IF(N2589-Master!$A$6&lt;0,"0",IF(M2589&lt;=Master!$A$6,(N2589-Master!$A$6),O2589)))</f>
        <v/>
      </c>
      <c r="Q2589" s="20">
        <f>IF(J2589&gt;Master!$A$6,"N/A",IF(M2589=0,H2589,ROUND(H2589*P2589/O2589,2)))</f>
        <v>0</v>
      </c>
      <c r="R2589" s="37" t="str">
        <f t="shared" si="80"/>
        <v/>
      </c>
    </row>
    <row r="2590" spans="1:18" x14ac:dyDescent="0.2">
      <c r="A2590" s="13"/>
      <c r="B2590" s="1"/>
      <c r="C2590" s="1"/>
      <c r="D2590" s="1"/>
      <c r="E2590" s="1"/>
      <c r="F2590" s="1"/>
      <c r="G2590" s="13"/>
      <c r="H2590" s="9"/>
      <c r="I2590" s="1"/>
      <c r="J2590" s="82"/>
      <c r="K2590" s="2"/>
      <c r="L2590" s="2"/>
      <c r="M2590" s="3"/>
      <c r="N2590" s="3"/>
      <c r="O2590" s="17" t="str">
        <f t="shared" si="81"/>
        <v/>
      </c>
      <c r="P2590" s="18" t="str">
        <f>IF(M2590=0,"",IF(N2590-Master!$A$6&lt;0,"0",IF(M2590&lt;=Master!$A$6,(N2590-Master!$A$6),O2590)))</f>
        <v/>
      </c>
      <c r="Q2590" s="20">
        <f>IF(J2590&gt;Master!$A$6,"N/A",IF(M2590=0,H2590,ROUND(H2590*P2590/O2590,2)))</f>
        <v>0</v>
      </c>
      <c r="R2590" s="37" t="str">
        <f t="shared" si="80"/>
        <v/>
      </c>
    </row>
    <row r="2591" spans="1:18" x14ac:dyDescent="0.2">
      <c r="A2591" s="13"/>
      <c r="B2591" s="1"/>
      <c r="C2591" s="1"/>
      <c r="D2591" s="1"/>
      <c r="E2591" s="1"/>
      <c r="F2591" s="1"/>
      <c r="G2591" s="13"/>
      <c r="H2591" s="9"/>
      <c r="I2591" s="1"/>
      <c r="J2591" s="82"/>
      <c r="K2591" s="2"/>
      <c r="L2591" s="2"/>
      <c r="M2591" s="3"/>
      <c r="N2591" s="3"/>
      <c r="O2591" s="17" t="str">
        <f t="shared" si="81"/>
        <v/>
      </c>
      <c r="P2591" s="18" t="str">
        <f>IF(M2591=0,"",IF(N2591-Master!$A$6&lt;0,"0",IF(M2591&lt;=Master!$A$6,(N2591-Master!$A$6),O2591)))</f>
        <v/>
      </c>
      <c r="Q2591" s="20">
        <f>IF(J2591&gt;Master!$A$6,"N/A",IF(M2591=0,H2591,ROUND(H2591*P2591/O2591,2)))</f>
        <v>0</v>
      </c>
      <c r="R2591" s="37" t="str">
        <f t="shared" si="80"/>
        <v/>
      </c>
    </row>
    <row r="2592" spans="1:18" x14ac:dyDescent="0.2">
      <c r="A2592" s="13"/>
      <c r="B2592" s="1"/>
      <c r="C2592" s="1"/>
      <c r="D2592" s="1"/>
      <c r="E2592" s="1"/>
      <c r="F2592" s="1"/>
      <c r="G2592" s="13"/>
      <c r="H2592" s="9"/>
      <c r="I2592" s="1"/>
      <c r="J2592" s="82"/>
      <c r="K2592" s="2"/>
      <c r="L2592" s="2"/>
      <c r="M2592" s="3"/>
      <c r="N2592" s="3"/>
      <c r="O2592" s="17" t="str">
        <f t="shared" si="81"/>
        <v/>
      </c>
      <c r="P2592" s="18" t="str">
        <f>IF(M2592=0,"",IF(N2592-Master!$A$6&lt;0,"0",IF(M2592&lt;=Master!$A$6,(N2592-Master!$A$6),O2592)))</f>
        <v/>
      </c>
      <c r="Q2592" s="20">
        <f>IF(J2592&gt;Master!$A$6,"N/A",IF(M2592=0,H2592,ROUND(H2592*P2592/O2592,2)))</f>
        <v>0</v>
      </c>
      <c r="R2592" s="37" t="str">
        <f t="shared" si="80"/>
        <v/>
      </c>
    </row>
    <row r="2593" spans="1:18" x14ac:dyDescent="0.2">
      <c r="A2593" s="13"/>
      <c r="B2593" s="1"/>
      <c r="C2593" s="1"/>
      <c r="D2593" s="1"/>
      <c r="E2593" s="1"/>
      <c r="F2593" s="1"/>
      <c r="G2593" s="13"/>
      <c r="H2593" s="9"/>
      <c r="I2593" s="1"/>
      <c r="J2593" s="82"/>
      <c r="K2593" s="2"/>
      <c r="L2593" s="2"/>
      <c r="M2593" s="3"/>
      <c r="N2593" s="3"/>
      <c r="O2593" s="17" t="str">
        <f t="shared" si="81"/>
        <v/>
      </c>
      <c r="P2593" s="18" t="str">
        <f>IF(M2593=0,"",IF(N2593-Master!$A$6&lt;0,"0",IF(M2593&lt;=Master!$A$6,(N2593-Master!$A$6),O2593)))</f>
        <v/>
      </c>
      <c r="Q2593" s="20">
        <f>IF(J2593&gt;Master!$A$6,"N/A",IF(M2593=0,H2593,ROUND(H2593*P2593/O2593,2)))</f>
        <v>0</v>
      </c>
      <c r="R2593" s="37" t="str">
        <f t="shared" si="80"/>
        <v/>
      </c>
    </row>
    <row r="2594" spans="1:18" x14ac:dyDescent="0.2">
      <c r="A2594" s="13"/>
      <c r="B2594" s="1"/>
      <c r="C2594" s="1"/>
      <c r="D2594" s="1"/>
      <c r="E2594" s="1"/>
      <c r="F2594" s="1"/>
      <c r="G2594" s="13"/>
      <c r="H2594" s="9"/>
      <c r="I2594" s="1"/>
      <c r="J2594" s="82"/>
      <c r="K2594" s="2"/>
      <c r="L2594" s="2"/>
      <c r="M2594" s="3"/>
      <c r="N2594" s="3"/>
      <c r="O2594" s="17" t="str">
        <f t="shared" si="81"/>
        <v/>
      </c>
      <c r="P2594" s="18" t="str">
        <f>IF(M2594=0,"",IF(N2594-Master!$A$6&lt;0,"0",IF(M2594&lt;=Master!$A$6,(N2594-Master!$A$6),O2594)))</f>
        <v/>
      </c>
      <c r="Q2594" s="20">
        <f>IF(J2594&gt;Master!$A$6,"N/A",IF(M2594=0,H2594,ROUND(H2594*P2594/O2594,2)))</f>
        <v>0</v>
      </c>
      <c r="R2594" s="37" t="str">
        <f t="shared" si="80"/>
        <v/>
      </c>
    </row>
    <row r="2595" spans="1:18" x14ac:dyDescent="0.2">
      <c r="A2595" s="13"/>
      <c r="B2595" s="1"/>
      <c r="C2595" s="1"/>
      <c r="D2595" s="1"/>
      <c r="E2595" s="1"/>
      <c r="F2595" s="1"/>
      <c r="G2595" s="13"/>
      <c r="H2595" s="9"/>
      <c r="I2595" s="1"/>
      <c r="J2595" s="82"/>
      <c r="K2595" s="2"/>
      <c r="L2595" s="2"/>
      <c r="M2595" s="3"/>
      <c r="N2595" s="3"/>
      <c r="O2595" s="17" t="str">
        <f t="shared" si="81"/>
        <v/>
      </c>
      <c r="P2595" s="18" t="str">
        <f>IF(M2595=0,"",IF(N2595-Master!$A$6&lt;0,"0",IF(M2595&lt;=Master!$A$6,(N2595-Master!$A$6),O2595)))</f>
        <v/>
      </c>
      <c r="Q2595" s="20">
        <f>IF(J2595&gt;Master!$A$6,"N/A",IF(M2595=0,H2595,ROUND(H2595*P2595/O2595,2)))</f>
        <v>0</v>
      </c>
      <c r="R2595" s="37" t="str">
        <f t="shared" si="80"/>
        <v/>
      </c>
    </row>
    <row r="2596" spans="1:18" x14ac:dyDescent="0.2">
      <c r="A2596" s="13"/>
      <c r="B2596" s="1"/>
      <c r="C2596" s="1"/>
      <c r="D2596" s="1"/>
      <c r="E2596" s="1"/>
      <c r="F2596" s="1"/>
      <c r="G2596" s="13"/>
      <c r="H2596" s="9"/>
      <c r="I2596" s="1"/>
      <c r="J2596" s="82"/>
      <c r="K2596" s="2"/>
      <c r="L2596" s="2"/>
      <c r="M2596" s="3"/>
      <c r="N2596" s="3"/>
      <c r="O2596" s="17" t="str">
        <f t="shared" si="81"/>
        <v/>
      </c>
      <c r="P2596" s="18" t="str">
        <f>IF(M2596=0,"",IF(N2596-Master!$A$6&lt;0,"0",IF(M2596&lt;=Master!$A$6,(N2596-Master!$A$6),O2596)))</f>
        <v/>
      </c>
      <c r="Q2596" s="20">
        <f>IF(J2596&gt;Master!$A$6,"N/A",IF(M2596=0,H2596,ROUND(H2596*P2596/O2596,2)))</f>
        <v>0</v>
      </c>
      <c r="R2596" s="37" t="str">
        <f t="shared" si="80"/>
        <v/>
      </c>
    </row>
    <row r="2597" spans="1:18" x14ac:dyDescent="0.2">
      <c r="A2597" s="13"/>
      <c r="B2597" s="1"/>
      <c r="C2597" s="1"/>
      <c r="D2597" s="1"/>
      <c r="E2597" s="1"/>
      <c r="F2597" s="1"/>
      <c r="G2597" s="13"/>
      <c r="H2597" s="9"/>
      <c r="I2597" s="1"/>
      <c r="J2597" s="82"/>
      <c r="K2597" s="2"/>
      <c r="L2597" s="2"/>
      <c r="M2597" s="3"/>
      <c r="N2597" s="3"/>
      <c r="O2597" s="17" t="str">
        <f t="shared" si="81"/>
        <v/>
      </c>
      <c r="P2597" s="18" t="str">
        <f>IF(M2597=0,"",IF(N2597-Master!$A$6&lt;0,"0",IF(M2597&lt;=Master!$A$6,(N2597-Master!$A$6),O2597)))</f>
        <v/>
      </c>
      <c r="Q2597" s="20">
        <f>IF(J2597&gt;Master!$A$6,"N/A",IF(M2597=0,H2597,ROUND(H2597*P2597/O2597,2)))</f>
        <v>0</v>
      </c>
      <c r="R2597" s="37" t="str">
        <f t="shared" si="80"/>
        <v/>
      </c>
    </row>
    <row r="2598" spans="1:18" x14ac:dyDescent="0.2">
      <c r="A2598" s="13"/>
      <c r="B2598" s="1"/>
      <c r="C2598" s="1"/>
      <c r="D2598" s="1"/>
      <c r="E2598" s="1"/>
      <c r="F2598" s="1"/>
      <c r="G2598" s="13"/>
      <c r="H2598" s="9"/>
      <c r="I2598" s="1"/>
      <c r="J2598" s="82"/>
      <c r="K2598" s="2"/>
      <c r="L2598" s="2"/>
      <c r="M2598" s="3"/>
      <c r="N2598" s="3"/>
      <c r="O2598" s="17" t="str">
        <f t="shared" si="81"/>
        <v/>
      </c>
      <c r="P2598" s="18" t="str">
        <f>IF(M2598=0,"",IF(N2598-Master!$A$6&lt;0,"0",IF(M2598&lt;=Master!$A$6,(N2598-Master!$A$6),O2598)))</f>
        <v/>
      </c>
      <c r="Q2598" s="20">
        <f>IF(J2598&gt;Master!$A$6,"N/A",IF(M2598=0,H2598,ROUND(H2598*P2598/O2598,2)))</f>
        <v>0</v>
      </c>
      <c r="R2598" s="37" t="str">
        <f t="shared" si="80"/>
        <v/>
      </c>
    </row>
    <row r="2599" spans="1:18" x14ac:dyDescent="0.2">
      <c r="A2599" s="13"/>
      <c r="B2599" s="1"/>
      <c r="C2599" s="1"/>
      <c r="D2599" s="1"/>
      <c r="E2599" s="1"/>
      <c r="F2599" s="1"/>
      <c r="G2599" s="13"/>
      <c r="H2599" s="9"/>
      <c r="I2599" s="1"/>
      <c r="J2599" s="82"/>
      <c r="K2599" s="2"/>
      <c r="L2599" s="2"/>
      <c r="M2599" s="3"/>
      <c r="N2599" s="3"/>
      <c r="O2599" s="17" t="str">
        <f t="shared" si="81"/>
        <v/>
      </c>
      <c r="P2599" s="18" t="str">
        <f>IF(M2599=0,"",IF(N2599-Master!$A$6&lt;0,"0",IF(M2599&lt;=Master!$A$6,(N2599-Master!$A$6),O2599)))</f>
        <v/>
      </c>
      <c r="Q2599" s="20">
        <f>IF(J2599&gt;Master!$A$6,"N/A",IF(M2599=0,H2599,ROUND(H2599*P2599/O2599,2)))</f>
        <v>0</v>
      </c>
      <c r="R2599" s="37" t="str">
        <f t="shared" si="80"/>
        <v/>
      </c>
    </row>
    <row r="2600" spans="1:18" x14ac:dyDescent="0.2">
      <c r="A2600" s="13"/>
      <c r="B2600" s="1"/>
      <c r="C2600" s="1"/>
      <c r="D2600" s="1"/>
      <c r="E2600" s="1"/>
      <c r="F2600" s="1"/>
      <c r="G2600" s="13"/>
      <c r="H2600" s="9"/>
      <c r="I2600" s="1"/>
      <c r="J2600" s="82"/>
      <c r="K2600" s="2"/>
      <c r="L2600" s="2"/>
      <c r="M2600" s="3"/>
      <c r="N2600" s="3"/>
      <c r="O2600" s="17" t="str">
        <f t="shared" si="81"/>
        <v/>
      </c>
      <c r="P2600" s="18" t="str">
        <f>IF(M2600=0,"",IF(N2600-Master!$A$6&lt;0,"0",IF(M2600&lt;=Master!$A$6,(N2600-Master!$A$6),O2600)))</f>
        <v/>
      </c>
      <c r="Q2600" s="20">
        <f>IF(J2600&gt;Master!$A$6,"N/A",IF(M2600=0,H2600,ROUND(H2600*P2600/O2600,2)))</f>
        <v>0</v>
      </c>
      <c r="R2600" s="37" t="str">
        <f t="shared" si="80"/>
        <v/>
      </c>
    </row>
    <row r="2601" spans="1:18" x14ac:dyDescent="0.2">
      <c r="A2601" s="13"/>
      <c r="B2601" s="1"/>
      <c r="C2601" s="1"/>
      <c r="D2601" s="1"/>
      <c r="E2601" s="1"/>
      <c r="F2601" s="1"/>
      <c r="G2601" s="13"/>
      <c r="H2601" s="9"/>
      <c r="I2601" s="1"/>
      <c r="J2601" s="82"/>
      <c r="K2601" s="2"/>
      <c r="L2601" s="2"/>
      <c r="M2601" s="3"/>
      <c r="N2601" s="3"/>
      <c r="O2601" s="17" t="str">
        <f t="shared" si="81"/>
        <v/>
      </c>
      <c r="P2601" s="18" t="str">
        <f>IF(M2601=0,"",IF(N2601-Master!$A$6&lt;0,"0",IF(M2601&lt;=Master!$A$6,(N2601-Master!$A$6),O2601)))</f>
        <v/>
      </c>
      <c r="Q2601" s="20">
        <f>IF(J2601&gt;Master!$A$6,"N/A",IF(M2601=0,H2601,ROUND(H2601*P2601/O2601,2)))</f>
        <v>0</v>
      </c>
      <c r="R2601" s="37" t="str">
        <f t="shared" si="80"/>
        <v/>
      </c>
    </row>
    <row r="2602" spans="1:18" x14ac:dyDescent="0.2">
      <c r="A2602" s="13"/>
      <c r="B2602" s="1"/>
      <c r="C2602" s="1"/>
      <c r="D2602" s="1"/>
      <c r="E2602" s="1"/>
      <c r="F2602" s="1"/>
      <c r="G2602" s="13"/>
      <c r="H2602" s="9"/>
      <c r="I2602" s="1"/>
      <c r="J2602" s="82"/>
      <c r="K2602" s="2"/>
      <c r="L2602" s="2"/>
      <c r="M2602" s="3"/>
      <c r="N2602" s="3"/>
      <c r="O2602" s="17" t="str">
        <f t="shared" si="81"/>
        <v/>
      </c>
      <c r="P2602" s="18" t="str">
        <f>IF(M2602=0,"",IF(N2602-Master!$A$6&lt;0,"0",IF(M2602&lt;=Master!$A$6,(N2602-Master!$A$6),O2602)))</f>
        <v/>
      </c>
      <c r="Q2602" s="20">
        <f>IF(J2602&gt;Master!$A$6,"N/A",IF(M2602=0,H2602,ROUND(H2602*P2602/O2602,2)))</f>
        <v>0</v>
      </c>
      <c r="R2602" s="37" t="str">
        <f t="shared" si="80"/>
        <v/>
      </c>
    </row>
    <row r="2603" spans="1:18" x14ac:dyDescent="0.2">
      <c r="A2603" s="13"/>
      <c r="B2603" s="1"/>
      <c r="C2603" s="1"/>
      <c r="D2603" s="1"/>
      <c r="E2603" s="1"/>
      <c r="F2603" s="1"/>
      <c r="G2603" s="13"/>
      <c r="H2603" s="9"/>
      <c r="I2603" s="1"/>
      <c r="J2603" s="82"/>
      <c r="K2603" s="2"/>
      <c r="L2603" s="2"/>
      <c r="M2603" s="3"/>
      <c r="N2603" s="3"/>
      <c r="O2603" s="17" t="str">
        <f t="shared" si="81"/>
        <v/>
      </c>
      <c r="P2603" s="18" t="str">
        <f>IF(M2603=0,"",IF(N2603-Master!$A$6&lt;0,"0",IF(M2603&lt;=Master!$A$6,(N2603-Master!$A$6),O2603)))</f>
        <v/>
      </c>
      <c r="Q2603" s="20">
        <f>IF(J2603&gt;Master!$A$6,"N/A",IF(M2603=0,H2603,ROUND(H2603*P2603/O2603,2)))</f>
        <v>0</v>
      </c>
      <c r="R2603" s="37" t="str">
        <f t="shared" si="80"/>
        <v/>
      </c>
    </row>
    <row r="2604" spans="1:18" x14ac:dyDescent="0.2">
      <c r="A2604" s="13"/>
      <c r="B2604" s="1"/>
      <c r="C2604" s="1"/>
      <c r="D2604" s="1"/>
      <c r="E2604" s="1"/>
      <c r="F2604" s="1"/>
      <c r="G2604" s="13"/>
      <c r="H2604" s="9"/>
      <c r="I2604" s="1"/>
      <c r="J2604" s="82"/>
      <c r="K2604" s="2"/>
      <c r="L2604" s="2"/>
      <c r="M2604" s="3"/>
      <c r="N2604" s="3"/>
      <c r="O2604" s="17" t="str">
        <f t="shared" si="81"/>
        <v/>
      </c>
      <c r="P2604" s="18" t="str">
        <f>IF(M2604=0,"",IF(N2604-Master!$A$6&lt;0,"0",IF(M2604&lt;=Master!$A$6,(N2604-Master!$A$6),O2604)))</f>
        <v/>
      </c>
      <c r="Q2604" s="20">
        <f>IF(J2604&gt;Master!$A$6,"N/A",IF(M2604=0,H2604,ROUND(H2604*P2604/O2604,2)))</f>
        <v>0</v>
      </c>
      <c r="R2604" s="37" t="str">
        <f t="shared" si="80"/>
        <v/>
      </c>
    </row>
    <row r="2605" spans="1:18" x14ac:dyDescent="0.2">
      <c r="A2605" s="13"/>
      <c r="B2605" s="1"/>
      <c r="C2605" s="1"/>
      <c r="D2605" s="1"/>
      <c r="E2605" s="1"/>
      <c r="F2605" s="1"/>
      <c r="G2605" s="13"/>
      <c r="H2605" s="9"/>
      <c r="I2605" s="1"/>
      <c r="J2605" s="82"/>
      <c r="K2605" s="2"/>
      <c r="L2605" s="2"/>
      <c r="M2605" s="3"/>
      <c r="N2605" s="3"/>
      <c r="O2605" s="17" t="str">
        <f t="shared" si="81"/>
        <v/>
      </c>
      <c r="P2605" s="18" t="str">
        <f>IF(M2605=0,"",IF(N2605-Master!$A$6&lt;0,"0",IF(M2605&lt;=Master!$A$6,(N2605-Master!$A$6),O2605)))</f>
        <v/>
      </c>
      <c r="Q2605" s="20">
        <f>IF(J2605&gt;Master!$A$6,"N/A",IF(M2605=0,H2605,ROUND(H2605*P2605/O2605,2)))</f>
        <v>0</v>
      </c>
      <c r="R2605" s="37" t="str">
        <f t="shared" si="80"/>
        <v/>
      </c>
    </row>
    <row r="2606" spans="1:18" x14ac:dyDescent="0.2">
      <c r="A2606" s="13"/>
      <c r="B2606" s="1"/>
      <c r="C2606" s="1"/>
      <c r="D2606" s="1"/>
      <c r="E2606" s="1"/>
      <c r="F2606" s="1"/>
      <c r="G2606" s="13"/>
      <c r="H2606" s="9"/>
      <c r="I2606" s="1"/>
      <c r="J2606" s="82"/>
      <c r="K2606" s="2"/>
      <c r="L2606" s="2"/>
      <c r="M2606" s="3"/>
      <c r="N2606" s="3"/>
      <c r="O2606" s="17" t="str">
        <f t="shared" si="81"/>
        <v/>
      </c>
      <c r="P2606" s="18" t="str">
        <f>IF(M2606=0,"",IF(N2606-Master!$A$6&lt;0,"0",IF(M2606&lt;=Master!$A$6,(N2606-Master!$A$6),O2606)))</f>
        <v/>
      </c>
      <c r="Q2606" s="20">
        <f>IF(J2606&gt;Master!$A$6,"N/A",IF(M2606=0,H2606,ROUND(H2606*P2606/O2606,2)))</f>
        <v>0</v>
      </c>
      <c r="R2606" s="37" t="str">
        <f t="shared" si="80"/>
        <v/>
      </c>
    </row>
    <row r="2607" spans="1:18" x14ac:dyDescent="0.2">
      <c r="A2607" s="13"/>
      <c r="B2607" s="1"/>
      <c r="C2607" s="1"/>
      <c r="D2607" s="1"/>
      <c r="E2607" s="1"/>
      <c r="F2607" s="1"/>
      <c r="G2607" s="13"/>
      <c r="H2607" s="9"/>
      <c r="I2607" s="1"/>
      <c r="J2607" s="82"/>
      <c r="K2607" s="2"/>
      <c r="L2607" s="2"/>
      <c r="M2607" s="3"/>
      <c r="N2607" s="3"/>
      <c r="O2607" s="17" t="str">
        <f t="shared" si="81"/>
        <v/>
      </c>
      <c r="P2607" s="18" t="str">
        <f>IF(M2607=0,"",IF(N2607-Master!$A$6&lt;0,"0",IF(M2607&lt;=Master!$A$6,(N2607-Master!$A$6),O2607)))</f>
        <v/>
      </c>
      <c r="Q2607" s="20">
        <f>IF(J2607&gt;Master!$A$6,"N/A",IF(M2607=0,H2607,ROUND(H2607*P2607/O2607,2)))</f>
        <v>0</v>
      </c>
      <c r="R2607" s="37" t="str">
        <f t="shared" si="80"/>
        <v/>
      </c>
    </row>
    <row r="2608" spans="1:18" x14ac:dyDescent="0.2">
      <c r="A2608" s="13"/>
      <c r="B2608" s="1"/>
      <c r="C2608" s="1"/>
      <c r="D2608" s="1"/>
      <c r="E2608" s="1"/>
      <c r="F2608" s="1"/>
      <c r="G2608" s="13"/>
      <c r="H2608" s="9"/>
      <c r="I2608" s="1"/>
      <c r="J2608" s="82"/>
      <c r="K2608" s="2"/>
      <c r="L2608" s="2"/>
      <c r="M2608" s="3"/>
      <c r="N2608" s="3"/>
      <c r="O2608" s="17" t="str">
        <f t="shared" si="81"/>
        <v/>
      </c>
      <c r="P2608" s="18" t="str">
        <f>IF(M2608=0,"",IF(N2608-Master!$A$6&lt;0,"0",IF(M2608&lt;=Master!$A$6,(N2608-Master!$A$6),O2608)))</f>
        <v/>
      </c>
      <c r="Q2608" s="20">
        <f>IF(J2608&gt;Master!$A$6,"N/A",IF(M2608=0,H2608,ROUND(H2608*P2608/O2608,2)))</f>
        <v>0</v>
      </c>
      <c r="R2608" s="37" t="str">
        <f t="shared" si="80"/>
        <v/>
      </c>
    </row>
    <row r="2609" spans="1:18" x14ac:dyDescent="0.2">
      <c r="A2609" s="13"/>
      <c r="B2609" s="1"/>
      <c r="C2609" s="1"/>
      <c r="D2609" s="1"/>
      <c r="E2609" s="1"/>
      <c r="F2609" s="1"/>
      <c r="G2609" s="13"/>
      <c r="H2609" s="9"/>
      <c r="I2609" s="1"/>
      <c r="J2609" s="82"/>
      <c r="K2609" s="2"/>
      <c r="L2609" s="2"/>
      <c r="M2609" s="3"/>
      <c r="N2609" s="3"/>
      <c r="O2609" s="17" t="str">
        <f t="shared" si="81"/>
        <v/>
      </c>
      <c r="P2609" s="18" t="str">
        <f>IF(M2609=0,"",IF(N2609-Master!$A$6&lt;0,"0",IF(M2609&lt;=Master!$A$6,(N2609-Master!$A$6),O2609)))</f>
        <v/>
      </c>
      <c r="Q2609" s="20">
        <f>IF(J2609&gt;Master!$A$6,"N/A",IF(M2609=0,H2609,ROUND(H2609*P2609/O2609,2)))</f>
        <v>0</v>
      </c>
      <c r="R2609" s="37" t="str">
        <f t="shared" si="80"/>
        <v/>
      </c>
    </row>
    <row r="2610" spans="1:18" x14ac:dyDescent="0.2">
      <c r="A2610" s="13"/>
      <c r="B2610" s="1"/>
      <c r="C2610" s="1"/>
      <c r="D2610" s="1"/>
      <c r="E2610" s="1"/>
      <c r="F2610" s="1"/>
      <c r="G2610" s="13"/>
      <c r="H2610" s="9"/>
      <c r="I2610" s="1"/>
      <c r="J2610" s="82"/>
      <c r="K2610" s="2"/>
      <c r="L2610" s="2"/>
      <c r="M2610" s="3"/>
      <c r="N2610" s="3"/>
      <c r="O2610" s="17" t="str">
        <f t="shared" si="81"/>
        <v/>
      </c>
      <c r="P2610" s="18" t="str">
        <f>IF(M2610=0,"",IF(N2610-Master!$A$6&lt;0,"0",IF(M2610&lt;=Master!$A$6,(N2610-Master!$A$6),O2610)))</f>
        <v/>
      </c>
      <c r="Q2610" s="20">
        <f>IF(J2610&gt;Master!$A$6,"N/A",IF(M2610=0,H2610,ROUND(H2610*P2610/O2610,2)))</f>
        <v>0</v>
      </c>
      <c r="R2610" s="37" t="str">
        <f t="shared" si="80"/>
        <v/>
      </c>
    </row>
    <row r="2611" spans="1:18" x14ac:dyDescent="0.2">
      <c r="A2611" s="13"/>
      <c r="B2611" s="1"/>
      <c r="C2611" s="1"/>
      <c r="D2611" s="1"/>
      <c r="E2611" s="1"/>
      <c r="F2611" s="1"/>
      <c r="G2611" s="13"/>
      <c r="H2611" s="9"/>
      <c r="I2611" s="1"/>
      <c r="J2611" s="82"/>
      <c r="K2611" s="2"/>
      <c r="L2611" s="2"/>
      <c r="M2611" s="3"/>
      <c r="N2611" s="3"/>
      <c r="O2611" s="17" t="str">
        <f t="shared" si="81"/>
        <v/>
      </c>
      <c r="P2611" s="18" t="str">
        <f>IF(M2611=0,"",IF(N2611-Master!$A$6&lt;0,"0",IF(M2611&lt;=Master!$A$6,(N2611-Master!$A$6),O2611)))</f>
        <v/>
      </c>
      <c r="Q2611" s="20">
        <f>IF(J2611&gt;Master!$A$6,"N/A",IF(M2611=0,H2611,ROUND(H2611*P2611/O2611,2)))</f>
        <v>0</v>
      </c>
      <c r="R2611" s="37" t="str">
        <f t="shared" si="80"/>
        <v/>
      </c>
    </row>
    <row r="2612" spans="1:18" x14ac:dyDescent="0.2">
      <c r="A2612" s="13"/>
      <c r="B2612" s="1"/>
      <c r="C2612" s="1"/>
      <c r="D2612" s="1"/>
      <c r="E2612" s="1"/>
      <c r="F2612" s="1"/>
      <c r="G2612" s="13"/>
      <c r="H2612" s="9"/>
      <c r="I2612" s="1"/>
      <c r="J2612" s="82"/>
      <c r="K2612" s="2"/>
      <c r="L2612" s="2"/>
      <c r="M2612" s="3"/>
      <c r="N2612" s="3"/>
      <c r="O2612" s="17" t="str">
        <f t="shared" si="81"/>
        <v/>
      </c>
      <c r="P2612" s="18" t="str">
        <f>IF(M2612=0,"",IF(N2612-Master!$A$6&lt;0,"0",IF(M2612&lt;=Master!$A$6,(N2612-Master!$A$6),O2612)))</f>
        <v/>
      </c>
      <c r="Q2612" s="20">
        <f>IF(J2612&gt;Master!$A$6,"N/A",IF(M2612=0,H2612,ROUND(H2612*P2612/O2612,2)))</f>
        <v>0</v>
      </c>
      <c r="R2612" s="37" t="str">
        <f t="shared" si="80"/>
        <v/>
      </c>
    </row>
    <row r="2613" spans="1:18" x14ac:dyDescent="0.2">
      <c r="A2613" s="13"/>
      <c r="B2613" s="1"/>
      <c r="C2613" s="1"/>
      <c r="D2613" s="1"/>
      <c r="E2613" s="1"/>
      <c r="F2613" s="1"/>
      <c r="G2613" s="13"/>
      <c r="H2613" s="9"/>
      <c r="I2613" s="1"/>
      <c r="J2613" s="82"/>
      <c r="K2613" s="2"/>
      <c r="L2613" s="2"/>
      <c r="M2613" s="3"/>
      <c r="N2613" s="3"/>
      <c r="O2613" s="17" t="str">
        <f t="shared" si="81"/>
        <v/>
      </c>
      <c r="P2613" s="18" t="str">
        <f>IF(M2613=0,"",IF(N2613-Master!$A$6&lt;0,"0",IF(M2613&lt;=Master!$A$6,(N2613-Master!$A$6),O2613)))</f>
        <v/>
      </c>
      <c r="Q2613" s="20">
        <f>IF(J2613&gt;Master!$A$6,"N/A",IF(M2613=0,H2613,ROUND(H2613*P2613/O2613,2)))</f>
        <v>0</v>
      </c>
      <c r="R2613" s="37" t="str">
        <f t="shared" si="80"/>
        <v/>
      </c>
    </row>
    <row r="2614" spans="1:18" x14ac:dyDescent="0.2">
      <c r="A2614" s="13"/>
      <c r="B2614" s="1"/>
      <c r="C2614" s="1"/>
      <c r="D2614" s="1"/>
      <c r="E2614" s="1"/>
      <c r="F2614" s="1"/>
      <c r="G2614" s="13"/>
      <c r="H2614" s="9"/>
      <c r="I2614" s="1"/>
      <c r="J2614" s="82"/>
      <c r="K2614" s="2"/>
      <c r="L2614" s="2"/>
      <c r="M2614" s="3"/>
      <c r="N2614" s="3"/>
      <c r="O2614" s="17" t="str">
        <f t="shared" si="81"/>
        <v/>
      </c>
      <c r="P2614" s="18" t="str">
        <f>IF(M2614=0,"",IF(N2614-Master!$A$6&lt;0,"0",IF(M2614&lt;=Master!$A$6,(N2614-Master!$A$6),O2614)))</f>
        <v/>
      </c>
      <c r="Q2614" s="20">
        <f>IF(J2614&gt;Master!$A$6,"N/A",IF(M2614=0,H2614,ROUND(H2614*P2614/O2614,2)))</f>
        <v>0</v>
      </c>
      <c r="R2614" s="37" t="str">
        <f t="shared" si="80"/>
        <v/>
      </c>
    </row>
    <row r="2615" spans="1:18" x14ac:dyDescent="0.2">
      <c r="A2615" s="13"/>
      <c r="B2615" s="1"/>
      <c r="C2615" s="1"/>
      <c r="D2615" s="1"/>
      <c r="E2615" s="1"/>
      <c r="F2615" s="1"/>
      <c r="G2615" s="13"/>
      <c r="H2615" s="9"/>
      <c r="I2615" s="1"/>
      <c r="J2615" s="82"/>
      <c r="K2615" s="2"/>
      <c r="L2615" s="2"/>
      <c r="M2615" s="3"/>
      <c r="N2615" s="3"/>
      <c r="O2615" s="17" t="str">
        <f t="shared" si="81"/>
        <v/>
      </c>
      <c r="P2615" s="18" t="str">
        <f>IF(M2615=0,"",IF(N2615-Master!$A$6&lt;0,"0",IF(M2615&lt;=Master!$A$6,(N2615-Master!$A$6),O2615)))</f>
        <v/>
      </c>
      <c r="Q2615" s="20">
        <f>IF(J2615&gt;Master!$A$6,"N/A",IF(M2615=0,H2615,ROUND(H2615*P2615/O2615,2)))</f>
        <v>0</v>
      </c>
      <c r="R2615" s="37" t="str">
        <f t="shared" si="80"/>
        <v/>
      </c>
    </row>
    <row r="2616" spans="1:18" x14ac:dyDescent="0.2">
      <c r="A2616" s="13"/>
      <c r="B2616" s="1"/>
      <c r="C2616" s="1"/>
      <c r="D2616" s="1"/>
      <c r="E2616" s="1"/>
      <c r="F2616" s="1"/>
      <c r="G2616" s="13"/>
      <c r="H2616" s="9"/>
      <c r="I2616" s="1"/>
      <c r="J2616" s="82"/>
      <c r="K2616" s="2"/>
      <c r="L2616" s="2"/>
      <c r="M2616" s="3"/>
      <c r="N2616" s="3"/>
      <c r="O2616" s="17" t="str">
        <f t="shared" si="81"/>
        <v/>
      </c>
      <c r="P2616" s="18" t="str">
        <f>IF(M2616=0,"",IF(N2616-Master!$A$6&lt;0,"0",IF(M2616&lt;=Master!$A$6,(N2616-Master!$A$6),O2616)))</f>
        <v/>
      </c>
      <c r="Q2616" s="20">
        <f>IF(J2616&gt;Master!$A$6,"N/A",IF(M2616=0,H2616,ROUND(H2616*P2616/O2616,2)))</f>
        <v>0</v>
      </c>
      <c r="R2616" s="37" t="str">
        <f t="shared" si="80"/>
        <v/>
      </c>
    </row>
    <row r="2617" spans="1:18" x14ac:dyDescent="0.2">
      <c r="A2617" s="13"/>
      <c r="B2617" s="1"/>
      <c r="C2617" s="1"/>
      <c r="D2617" s="1"/>
      <c r="E2617" s="1"/>
      <c r="F2617" s="1"/>
      <c r="G2617" s="13"/>
      <c r="H2617" s="9"/>
      <c r="I2617" s="1"/>
      <c r="J2617" s="82"/>
      <c r="K2617" s="2"/>
      <c r="L2617" s="2"/>
      <c r="M2617" s="3"/>
      <c r="N2617" s="3"/>
      <c r="O2617" s="17" t="str">
        <f t="shared" si="81"/>
        <v/>
      </c>
      <c r="P2617" s="18" t="str">
        <f>IF(M2617=0,"",IF(N2617-Master!$A$6&lt;0,"0",IF(M2617&lt;=Master!$A$6,(N2617-Master!$A$6),O2617)))</f>
        <v/>
      </c>
      <c r="Q2617" s="20">
        <f>IF(J2617&gt;Master!$A$6,"N/A",IF(M2617=0,H2617,ROUND(H2617*P2617/O2617,2)))</f>
        <v>0</v>
      </c>
      <c r="R2617" s="37" t="str">
        <f t="shared" si="80"/>
        <v/>
      </c>
    </row>
    <row r="2618" spans="1:18" x14ac:dyDescent="0.2">
      <c r="A2618" s="13"/>
      <c r="B2618" s="1"/>
      <c r="C2618" s="1"/>
      <c r="D2618" s="1"/>
      <c r="E2618" s="1"/>
      <c r="F2618" s="1"/>
      <c r="G2618" s="13"/>
      <c r="H2618" s="9"/>
      <c r="I2618" s="1"/>
      <c r="J2618" s="82"/>
      <c r="K2618" s="2"/>
      <c r="L2618" s="2"/>
      <c r="M2618" s="3"/>
      <c r="N2618" s="3"/>
      <c r="O2618" s="17" t="str">
        <f t="shared" si="81"/>
        <v/>
      </c>
      <c r="P2618" s="18" t="str">
        <f>IF(M2618=0,"",IF(N2618-Master!$A$6&lt;0,"0",IF(M2618&lt;=Master!$A$6,(N2618-Master!$A$6),O2618)))</f>
        <v/>
      </c>
      <c r="Q2618" s="20">
        <f>IF(J2618&gt;Master!$A$6,"N/A",IF(M2618=0,H2618,ROUND(H2618*P2618/O2618,2)))</f>
        <v>0</v>
      </c>
      <c r="R2618" s="37" t="str">
        <f t="shared" si="80"/>
        <v/>
      </c>
    </row>
    <row r="2619" spans="1:18" x14ac:dyDescent="0.2">
      <c r="A2619" s="13"/>
      <c r="B2619" s="1"/>
      <c r="C2619" s="1"/>
      <c r="D2619" s="1"/>
      <c r="E2619" s="1"/>
      <c r="F2619" s="1"/>
      <c r="G2619" s="13"/>
      <c r="H2619" s="9"/>
      <c r="I2619" s="1"/>
      <c r="J2619" s="82"/>
      <c r="K2619" s="2"/>
      <c r="L2619" s="2"/>
      <c r="M2619" s="3"/>
      <c r="N2619" s="3"/>
      <c r="O2619" s="17" t="str">
        <f t="shared" si="81"/>
        <v/>
      </c>
      <c r="P2619" s="18" t="str">
        <f>IF(M2619=0,"",IF(N2619-Master!$A$6&lt;0,"0",IF(M2619&lt;=Master!$A$6,(N2619-Master!$A$6),O2619)))</f>
        <v/>
      </c>
      <c r="Q2619" s="20">
        <f>IF(J2619&gt;Master!$A$6,"N/A",IF(M2619=0,H2619,ROUND(H2619*P2619/O2619,2)))</f>
        <v>0</v>
      </c>
      <c r="R2619" s="37" t="str">
        <f t="shared" si="80"/>
        <v/>
      </c>
    </row>
    <row r="2620" spans="1:18" x14ac:dyDescent="0.2">
      <c r="A2620" s="13"/>
      <c r="B2620" s="1"/>
      <c r="C2620" s="1"/>
      <c r="D2620" s="1"/>
      <c r="E2620" s="1"/>
      <c r="F2620" s="1"/>
      <c r="G2620" s="13"/>
      <c r="H2620" s="9"/>
      <c r="I2620" s="1"/>
      <c r="J2620" s="82"/>
      <c r="K2620" s="2"/>
      <c r="L2620" s="2"/>
      <c r="M2620" s="3"/>
      <c r="N2620" s="3"/>
      <c r="O2620" s="17" t="str">
        <f t="shared" si="81"/>
        <v/>
      </c>
      <c r="P2620" s="18" t="str">
        <f>IF(M2620=0,"",IF(N2620-Master!$A$6&lt;0,"0",IF(M2620&lt;=Master!$A$6,(N2620-Master!$A$6),O2620)))</f>
        <v/>
      </c>
      <c r="Q2620" s="20">
        <f>IF(J2620&gt;Master!$A$6,"N/A",IF(M2620=0,H2620,ROUND(H2620*P2620/O2620,2)))</f>
        <v>0</v>
      </c>
      <c r="R2620" s="37" t="str">
        <f t="shared" si="80"/>
        <v/>
      </c>
    </row>
    <row r="2621" spans="1:18" x14ac:dyDescent="0.2">
      <c r="A2621" s="13"/>
      <c r="B2621" s="1"/>
      <c r="C2621" s="1"/>
      <c r="D2621" s="1"/>
      <c r="E2621" s="1"/>
      <c r="F2621" s="1"/>
      <c r="G2621" s="13"/>
      <c r="H2621" s="9"/>
      <c r="I2621" s="1"/>
      <c r="J2621" s="82"/>
      <c r="K2621" s="2"/>
      <c r="L2621" s="2"/>
      <c r="M2621" s="3"/>
      <c r="N2621" s="3"/>
      <c r="O2621" s="17" t="str">
        <f t="shared" si="81"/>
        <v/>
      </c>
      <c r="P2621" s="18" t="str">
        <f>IF(M2621=0,"",IF(N2621-Master!$A$6&lt;0,"0",IF(M2621&lt;=Master!$A$6,(N2621-Master!$A$6),O2621)))</f>
        <v/>
      </c>
      <c r="Q2621" s="20">
        <f>IF(J2621&gt;Master!$A$6,"N/A",IF(M2621=0,H2621,ROUND(H2621*P2621/O2621,2)))</f>
        <v>0</v>
      </c>
      <c r="R2621" s="37" t="str">
        <f t="shared" si="80"/>
        <v/>
      </c>
    </row>
    <row r="2622" spans="1:18" x14ac:dyDescent="0.2">
      <c r="A2622" s="13"/>
      <c r="B2622" s="1"/>
      <c r="C2622" s="1"/>
      <c r="D2622" s="1"/>
      <c r="E2622" s="1"/>
      <c r="F2622" s="1"/>
      <c r="G2622" s="13"/>
      <c r="H2622" s="9"/>
      <c r="I2622" s="1"/>
      <c r="J2622" s="82"/>
      <c r="K2622" s="2"/>
      <c r="L2622" s="2"/>
      <c r="M2622" s="3"/>
      <c r="N2622" s="3"/>
      <c r="O2622" s="17" t="str">
        <f t="shared" si="81"/>
        <v/>
      </c>
      <c r="P2622" s="18" t="str">
        <f>IF(M2622=0,"",IF(N2622-Master!$A$6&lt;0,"0",IF(M2622&lt;=Master!$A$6,(N2622-Master!$A$6),O2622)))</f>
        <v/>
      </c>
      <c r="Q2622" s="20">
        <f>IF(J2622&gt;Master!$A$6,"N/A",IF(M2622=0,H2622,ROUND(H2622*P2622/O2622,2)))</f>
        <v>0</v>
      </c>
      <c r="R2622" s="37" t="str">
        <f t="shared" si="80"/>
        <v/>
      </c>
    </row>
    <row r="2623" spans="1:18" x14ac:dyDescent="0.2">
      <c r="A2623" s="13"/>
      <c r="B2623" s="1"/>
      <c r="C2623" s="1"/>
      <c r="D2623" s="1"/>
      <c r="E2623" s="1"/>
      <c r="F2623" s="1"/>
      <c r="G2623" s="13"/>
      <c r="H2623" s="9"/>
      <c r="I2623" s="1"/>
      <c r="J2623" s="82"/>
      <c r="K2623" s="2"/>
      <c r="L2623" s="2"/>
      <c r="M2623" s="3"/>
      <c r="N2623" s="3"/>
      <c r="O2623" s="17" t="str">
        <f t="shared" si="81"/>
        <v/>
      </c>
      <c r="P2623" s="18" t="str">
        <f>IF(M2623=0,"",IF(N2623-Master!$A$6&lt;0,"0",IF(M2623&lt;=Master!$A$6,(N2623-Master!$A$6),O2623)))</f>
        <v/>
      </c>
      <c r="Q2623" s="20">
        <f>IF(J2623&gt;Master!$A$6,"N/A",IF(M2623=0,H2623,ROUND(H2623*P2623/O2623,2)))</f>
        <v>0</v>
      </c>
      <c r="R2623" s="37" t="str">
        <f t="shared" si="80"/>
        <v/>
      </c>
    </row>
    <row r="2624" spans="1:18" x14ac:dyDescent="0.2">
      <c r="A2624" s="13"/>
      <c r="B2624" s="1"/>
      <c r="C2624" s="1"/>
      <c r="D2624" s="1"/>
      <c r="E2624" s="1"/>
      <c r="F2624" s="1"/>
      <c r="G2624" s="13"/>
      <c r="H2624" s="9"/>
      <c r="I2624" s="1"/>
      <c r="J2624" s="82"/>
      <c r="K2624" s="2"/>
      <c r="L2624" s="2"/>
      <c r="M2624" s="3"/>
      <c r="N2624" s="3"/>
      <c r="O2624" s="17" t="str">
        <f t="shared" si="81"/>
        <v/>
      </c>
      <c r="P2624" s="18" t="str">
        <f>IF(M2624=0,"",IF(N2624-Master!$A$6&lt;0,"0",IF(M2624&lt;=Master!$A$6,(N2624-Master!$A$6),O2624)))</f>
        <v/>
      </c>
      <c r="Q2624" s="20">
        <f>IF(J2624&gt;Master!$A$6,"N/A",IF(M2624=0,H2624,ROUND(H2624*P2624/O2624,2)))</f>
        <v>0</v>
      </c>
      <c r="R2624" s="37" t="str">
        <f t="shared" si="80"/>
        <v/>
      </c>
    </row>
    <row r="2625" spans="1:18" x14ac:dyDescent="0.2">
      <c r="A2625" s="13"/>
      <c r="B2625" s="1"/>
      <c r="C2625" s="1"/>
      <c r="D2625" s="1"/>
      <c r="E2625" s="1"/>
      <c r="F2625" s="1"/>
      <c r="G2625" s="13"/>
      <c r="H2625" s="9"/>
      <c r="I2625" s="1"/>
      <c r="J2625" s="82"/>
      <c r="K2625" s="2"/>
      <c r="L2625" s="2"/>
      <c r="M2625" s="3"/>
      <c r="N2625" s="3"/>
      <c r="O2625" s="17" t="str">
        <f t="shared" si="81"/>
        <v/>
      </c>
      <c r="P2625" s="18" t="str">
        <f>IF(M2625=0,"",IF(N2625-Master!$A$6&lt;0,"0",IF(M2625&lt;=Master!$A$6,(N2625-Master!$A$6),O2625)))</f>
        <v/>
      </c>
      <c r="Q2625" s="20">
        <f>IF(J2625&gt;Master!$A$6,"N/A",IF(M2625=0,H2625,ROUND(H2625*P2625/O2625,2)))</f>
        <v>0</v>
      </c>
      <c r="R2625" s="37" t="str">
        <f t="shared" si="80"/>
        <v/>
      </c>
    </row>
    <row r="2626" spans="1:18" x14ac:dyDescent="0.2">
      <c r="A2626" s="13"/>
      <c r="B2626" s="1"/>
      <c r="C2626" s="1"/>
      <c r="D2626" s="1"/>
      <c r="E2626" s="1"/>
      <c r="F2626" s="1"/>
      <c r="G2626" s="13"/>
      <c r="H2626" s="9"/>
      <c r="I2626" s="1"/>
      <c r="J2626" s="82"/>
      <c r="K2626" s="2"/>
      <c r="L2626" s="2"/>
      <c r="M2626" s="3"/>
      <c r="N2626" s="3"/>
      <c r="O2626" s="17" t="str">
        <f t="shared" si="81"/>
        <v/>
      </c>
      <c r="P2626" s="18" t="str">
        <f>IF(M2626=0,"",IF(N2626-Master!$A$6&lt;0,"0",IF(M2626&lt;=Master!$A$6,(N2626-Master!$A$6),O2626)))</f>
        <v/>
      </c>
      <c r="Q2626" s="20">
        <f>IF(J2626&gt;Master!$A$6,"N/A",IF(M2626=0,H2626,ROUND(H2626*P2626/O2626,2)))</f>
        <v>0</v>
      </c>
      <c r="R2626" s="37" t="str">
        <f t="shared" si="80"/>
        <v/>
      </c>
    </row>
    <row r="2627" spans="1:18" x14ac:dyDescent="0.2">
      <c r="A2627" s="13"/>
      <c r="B2627" s="1"/>
      <c r="C2627" s="1"/>
      <c r="D2627" s="1"/>
      <c r="E2627" s="1"/>
      <c r="F2627" s="1"/>
      <c r="G2627" s="13"/>
      <c r="H2627" s="9"/>
      <c r="I2627" s="1"/>
      <c r="J2627" s="82"/>
      <c r="K2627" s="2"/>
      <c r="L2627" s="2"/>
      <c r="M2627" s="3"/>
      <c r="N2627" s="3"/>
      <c r="O2627" s="17" t="str">
        <f t="shared" si="81"/>
        <v/>
      </c>
      <c r="P2627" s="18" t="str">
        <f>IF(M2627=0,"",IF(N2627-Master!$A$6&lt;0,"0",IF(M2627&lt;=Master!$A$6,(N2627-Master!$A$6),O2627)))</f>
        <v/>
      </c>
      <c r="Q2627" s="20">
        <f>IF(J2627&gt;Master!$A$6,"N/A",IF(M2627=0,H2627,ROUND(H2627*P2627/O2627,2)))</f>
        <v>0</v>
      </c>
      <c r="R2627" s="37" t="str">
        <f t="shared" si="80"/>
        <v/>
      </c>
    </row>
    <row r="2628" spans="1:18" x14ac:dyDescent="0.2">
      <c r="A2628" s="13"/>
      <c r="B2628" s="1"/>
      <c r="C2628" s="1"/>
      <c r="D2628" s="1"/>
      <c r="E2628" s="1"/>
      <c r="F2628" s="1"/>
      <c r="G2628" s="13"/>
      <c r="H2628" s="9"/>
      <c r="I2628" s="1"/>
      <c r="J2628" s="82"/>
      <c r="K2628" s="2"/>
      <c r="L2628" s="2"/>
      <c r="M2628" s="3"/>
      <c r="N2628" s="3"/>
      <c r="O2628" s="17" t="str">
        <f t="shared" si="81"/>
        <v/>
      </c>
      <c r="P2628" s="18" t="str">
        <f>IF(M2628=0,"",IF(N2628-Master!$A$6&lt;0,"0",IF(M2628&lt;=Master!$A$6,(N2628-Master!$A$6),O2628)))</f>
        <v/>
      </c>
      <c r="Q2628" s="20">
        <f>IF(J2628&gt;Master!$A$6,"N/A",IF(M2628=0,H2628,ROUND(H2628*P2628/O2628,2)))</f>
        <v>0</v>
      </c>
      <c r="R2628" s="37" t="str">
        <f t="shared" si="80"/>
        <v/>
      </c>
    </row>
    <row r="2629" spans="1:18" x14ac:dyDescent="0.2">
      <c r="A2629" s="13"/>
      <c r="B2629" s="1"/>
      <c r="C2629" s="1"/>
      <c r="D2629" s="1"/>
      <c r="E2629" s="1"/>
      <c r="F2629" s="1"/>
      <c r="G2629" s="13"/>
      <c r="H2629" s="9"/>
      <c r="I2629" s="1"/>
      <c r="J2629" s="82"/>
      <c r="K2629" s="2"/>
      <c r="L2629" s="2"/>
      <c r="M2629" s="3"/>
      <c r="N2629" s="3"/>
      <c r="O2629" s="17" t="str">
        <f t="shared" si="81"/>
        <v/>
      </c>
      <c r="P2629" s="18" t="str">
        <f>IF(M2629=0,"",IF(N2629-Master!$A$6&lt;0,"0",IF(M2629&lt;=Master!$A$6,(N2629-Master!$A$6),O2629)))</f>
        <v/>
      </c>
      <c r="Q2629" s="20">
        <f>IF(J2629&gt;Master!$A$6,"N/A",IF(M2629=0,H2629,ROUND(H2629*P2629/O2629,2)))</f>
        <v>0</v>
      </c>
      <c r="R2629" s="37" t="str">
        <f t="shared" si="80"/>
        <v/>
      </c>
    </row>
    <row r="2630" spans="1:18" x14ac:dyDescent="0.2">
      <c r="A2630" s="13"/>
      <c r="B2630" s="1"/>
      <c r="C2630" s="1"/>
      <c r="D2630" s="1"/>
      <c r="E2630" s="1"/>
      <c r="F2630" s="1"/>
      <c r="G2630" s="13"/>
      <c r="H2630" s="9"/>
      <c r="I2630" s="1"/>
      <c r="J2630" s="82"/>
      <c r="K2630" s="2"/>
      <c r="L2630" s="2"/>
      <c r="M2630" s="3"/>
      <c r="N2630" s="3"/>
      <c r="O2630" s="17" t="str">
        <f t="shared" si="81"/>
        <v/>
      </c>
      <c r="P2630" s="18" t="str">
        <f>IF(M2630=0,"",IF(N2630-Master!$A$6&lt;0,"0",IF(M2630&lt;=Master!$A$6,(N2630-Master!$A$6),O2630)))</f>
        <v/>
      </c>
      <c r="Q2630" s="20">
        <f>IF(J2630&gt;Master!$A$6,"N/A",IF(M2630=0,H2630,ROUND(H2630*P2630/O2630,2)))</f>
        <v>0</v>
      </c>
      <c r="R2630" s="37" t="str">
        <f t="shared" si="80"/>
        <v/>
      </c>
    </row>
    <row r="2631" spans="1:18" x14ac:dyDescent="0.2">
      <c r="A2631" s="13"/>
      <c r="B2631" s="1"/>
      <c r="C2631" s="1"/>
      <c r="D2631" s="1"/>
      <c r="E2631" s="1"/>
      <c r="F2631" s="1"/>
      <c r="G2631" s="13"/>
      <c r="H2631" s="9"/>
      <c r="I2631" s="1"/>
      <c r="J2631" s="82"/>
      <c r="K2631" s="2"/>
      <c r="L2631" s="2"/>
      <c r="M2631" s="3"/>
      <c r="N2631" s="3"/>
      <c r="O2631" s="17" t="str">
        <f t="shared" si="81"/>
        <v/>
      </c>
      <c r="P2631" s="18" t="str">
        <f>IF(M2631=0,"",IF(N2631-Master!$A$6&lt;0,"0",IF(M2631&lt;=Master!$A$6,(N2631-Master!$A$6),O2631)))</f>
        <v/>
      </c>
      <c r="Q2631" s="20">
        <f>IF(J2631&gt;Master!$A$6,"N/A",IF(M2631=0,H2631,ROUND(H2631*P2631/O2631,2)))</f>
        <v>0</v>
      </c>
      <c r="R2631" s="37" t="str">
        <f t="shared" si="80"/>
        <v/>
      </c>
    </row>
    <row r="2632" spans="1:18" x14ac:dyDescent="0.2">
      <c r="A2632" s="13"/>
      <c r="B2632" s="1"/>
      <c r="C2632" s="1"/>
      <c r="D2632" s="1"/>
      <c r="E2632" s="1"/>
      <c r="F2632" s="1"/>
      <c r="G2632" s="13"/>
      <c r="H2632" s="9"/>
      <c r="I2632" s="1"/>
      <c r="J2632" s="82"/>
      <c r="K2632" s="2"/>
      <c r="L2632" s="2"/>
      <c r="M2632" s="3"/>
      <c r="N2632" s="3"/>
      <c r="O2632" s="17" t="str">
        <f t="shared" si="81"/>
        <v/>
      </c>
      <c r="P2632" s="18" t="str">
        <f>IF(M2632=0,"",IF(N2632-Master!$A$6&lt;0,"0",IF(M2632&lt;=Master!$A$6,(N2632-Master!$A$6),O2632)))</f>
        <v/>
      </c>
      <c r="Q2632" s="20">
        <f>IF(J2632&gt;Master!$A$6,"N/A",IF(M2632=0,H2632,ROUND(H2632*P2632/O2632,2)))</f>
        <v>0</v>
      </c>
      <c r="R2632" s="37" t="str">
        <f t="shared" si="80"/>
        <v/>
      </c>
    </row>
    <row r="2633" spans="1:18" x14ac:dyDescent="0.2">
      <c r="A2633" s="13"/>
      <c r="B2633" s="1"/>
      <c r="C2633" s="1"/>
      <c r="D2633" s="1"/>
      <c r="E2633" s="1"/>
      <c r="F2633" s="1"/>
      <c r="G2633" s="13"/>
      <c r="H2633" s="9"/>
      <c r="I2633" s="1"/>
      <c r="J2633" s="82"/>
      <c r="K2633" s="2"/>
      <c r="L2633" s="2"/>
      <c r="M2633" s="3"/>
      <c r="N2633" s="3"/>
      <c r="O2633" s="17" t="str">
        <f t="shared" si="81"/>
        <v/>
      </c>
      <c r="P2633" s="18" t="str">
        <f>IF(M2633=0,"",IF(N2633-Master!$A$6&lt;0,"0",IF(M2633&lt;=Master!$A$6,(N2633-Master!$A$6),O2633)))</f>
        <v/>
      </c>
      <c r="Q2633" s="20">
        <f>IF(J2633&gt;Master!$A$6,"N/A",IF(M2633=0,H2633,ROUND(H2633*P2633/O2633,2)))</f>
        <v>0</v>
      </c>
      <c r="R2633" s="37" t="str">
        <f t="shared" si="80"/>
        <v/>
      </c>
    </row>
    <row r="2634" spans="1:18" x14ac:dyDescent="0.2">
      <c r="A2634" s="13"/>
      <c r="B2634" s="1"/>
      <c r="C2634" s="1"/>
      <c r="D2634" s="1"/>
      <c r="E2634" s="1"/>
      <c r="F2634" s="1"/>
      <c r="G2634" s="13"/>
      <c r="H2634" s="9"/>
      <c r="I2634" s="1"/>
      <c r="J2634" s="82"/>
      <c r="K2634" s="2"/>
      <c r="L2634" s="2"/>
      <c r="M2634" s="3"/>
      <c r="N2634" s="3"/>
      <c r="O2634" s="17" t="str">
        <f t="shared" si="81"/>
        <v/>
      </c>
      <c r="P2634" s="18" t="str">
        <f>IF(M2634=0,"",IF(N2634-Master!$A$6&lt;0,"0",IF(M2634&lt;=Master!$A$6,(N2634-Master!$A$6),O2634)))</f>
        <v/>
      </c>
      <c r="Q2634" s="20">
        <f>IF(J2634&gt;Master!$A$6,"N/A",IF(M2634=0,H2634,ROUND(H2634*P2634/O2634,2)))</f>
        <v>0</v>
      </c>
      <c r="R2634" s="37" t="str">
        <f t="shared" si="80"/>
        <v/>
      </c>
    </row>
    <row r="2635" spans="1:18" x14ac:dyDescent="0.2">
      <c r="A2635" s="13"/>
      <c r="B2635" s="1"/>
      <c r="C2635" s="1"/>
      <c r="D2635" s="1"/>
      <c r="E2635" s="1"/>
      <c r="F2635" s="1"/>
      <c r="G2635" s="13"/>
      <c r="H2635" s="9"/>
      <c r="I2635" s="1"/>
      <c r="J2635" s="82"/>
      <c r="K2635" s="2"/>
      <c r="L2635" s="2"/>
      <c r="M2635" s="3"/>
      <c r="N2635" s="3"/>
      <c r="O2635" s="17" t="str">
        <f t="shared" si="81"/>
        <v/>
      </c>
      <c r="P2635" s="18" t="str">
        <f>IF(M2635=0,"",IF(N2635-Master!$A$6&lt;0,"0",IF(M2635&lt;=Master!$A$6,(N2635-Master!$A$6),O2635)))</f>
        <v/>
      </c>
      <c r="Q2635" s="20">
        <f>IF(J2635&gt;Master!$A$6,"N/A",IF(M2635=0,H2635,ROUND(H2635*P2635/O2635,2)))</f>
        <v>0</v>
      </c>
      <c r="R2635" s="37" t="str">
        <f t="shared" si="80"/>
        <v/>
      </c>
    </row>
    <row r="2636" spans="1:18" x14ac:dyDescent="0.2">
      <c r="A2636" s="13"/>
      <c r="B2636" s="1"/>
      <c r="C2636" s="1"/>
      <c r="D2636" s="1"/>
      <c r="E2636" s="1"/>
      <c r="F2636" s="1"/>
      <c r="G2636" s="13"/>
      <c r="H2636" s="9"/>
      <c r="I2636" s="1"/>
      <c r="J2636" s="82"/>
      <c r="K2636" s="2"/>
      <c r="L2636" s="2"/>
      <c r="M2636" s="3"/>
      <c r="N2636" s="3"/>
      <c r="O2636" s="17" t="str">
        <f t="shared" si="81"/>
        <v/>
      </c>
      <c r="P2636" s="18" t="str">
        <f>IF(M2636=0,"",IF(N2636-Master!$A$6&lt;0,"0",IF(M2636&lt;=Master!$A$6,(N2636-Master!$A$6),O2636)))</f>
        <v/>
      </c>
      <c r="Q2636" s="20">
        <f>IF(J2636&gt;Master!$A$6,"N/A",IF(M2636=0,H2636,ROUND(H2636*P2636/O2636,2)))</f>
        <v>0</v>
      </c>
      <c r="R2636" s="37" t="str">
        <f t="shared" si="80"/>
        <v/>
      </c>
    </row>
    <row r="2637" spans="1:18" x14ac:dyDescent="0.2">
      <c r="A2637" s="13"/>
      <c r="B2637" s="1"/>
      <c r="C2637" s="1"/>
      <c r="D2637" s="1"/>
      <c r="E2637" s="1"/>
      <c r="F2637" s="1"/>
      <c r="G2637" s="13"/>
      <c r="H2637" s="9"/>
      <c r="I2637" s="1"/>
      <c r="J2637" s="82"/>
      <c r="K2637" s="2"/>
      <c r="L2637" s="2"/>
      <c r="M2637" s="3"/>
      <c r="N2637" s="3"/>
      <c r="O2637" s="17" t="str">
        <f t="shared" si="81"/>
        <v/>
      </c>
      <c r="P2637" s="18" t="str">
        <f>IF(M2637=0,"",IF(N2637-Master!$A$6&lt;0,"0",IF(M2637&lt;=Master!$A$6,(N2637-Master!$A$6),O2637)))</f>
        <v/>
      </c>
      <c r="Q2637" s="20">
        <f>IF(J2637&gt;Master!$A$6,"N/A",IF(M2637=0,H2637,ROUND(H2637*P2637/O2637,2)))</f>
        <v>0</v>
      </c>
      <c r="R2637" s="37" t="str">
        <f t="shared" si="80"/>
        <v/>
      </c>
    </row>
    <row r="2638" spans="1:18" x14ac:dyDescent="0.2">
      <c r="A2638" s="13"/>
      <c r="B2638" s="1"/>
      <c r="C2638" s="1"/>
      <c r="D2638" s="1"/>
      <c r="E2638" s="1"/>
      <c r="F2638" s="1"/>
      <c r="G2638" s="13"/>
      <c r="H2638" s="9"/>
      <c r="I2638" s="1"/>
      <c r="J2638" s="82"/>
      <c r="K2638" s="2"/>
      <c r="L2638" s="2"/>
      <c r="M2638" s="3"/>
      <c r="N2638" s="3"/>
      <c r="O2638" s="17" t="str">
        <f t="shared" si="81"/>
        <v/>
      </c>
      <c r="P2638" s="18" t="str">
        <f>IF(M2638=0,"",IF(N2638-Master!$A$6&lt;0,"0",IF(M2638&lt;=Master!$A$6,(N2638-Master!$A$6),O2638)))</f>
        <v/>
      </c>
      <c r="Q2638" s="20">
        <f>IF(J2638&gt;Master!$A$6,"N/A",IF(M2638=0,H2638,ROUND(H2638*P2638/O2638,2)))</f>
        <v>0</v>
      </c>
      <c r="R2638" s="37" t="str">
        <f t="shared" si="80"/>
        <v/>
      </c>
    </row>
    <row r="2639" spans="1:18" x14ac:dyDescent="0.2">
      <c r="A2639" s="13"/>
      <c r="B2639" s="1"/>
      <c r="C2639" s="1"/>
      <c r="D2639" s="1"/>
      <c r="E2639" s="1"/>
      <c r="F2639" s="1"/>
      <c r="G2639" s="13"/>
      <c r="H2639" s="9"/>
      <c r="I2639" s="1"/>
      <c r="J2639" s="82"/>
      <c r="K2639" s="2"/>
      <c r="L2639" s="2"/>
      <c r="M2639" s="3"/>
      <c r="N2639" s="3"/>
      <c r="O2639" s="17" t="str">
        <f t="shared" si="81"/>
        <v/>
      </c>
      <c r="P2639" s="18" t="str">
        <f>IF(M2639=0,"",IF(N2639-Master!$A$6&lt;0,"0",IF(M2639&lt;=Master!$A$6,(N2639-Master!$A$6),O2639)))</f>
        <v/>
      </c>
      <c r="Q2639" s="20">
        <f>IF(J2639&gt;Master!$A$6,"N/A",IF(M2639=0,H2639,ROUND(H2639*P2639/O2639,2)))</f>
        <v>0</v>
      </c>
      <c r="R2639" s="37" t="str">
        <f t="shared" si="80"/>
        <v/>
      </c>
    </row>
    <row r="2640" spans="1:18" x14ac:dyDescent="0.2">
      <c r="A2640" s="13"/>
      <c r="B2640" s="1"/>
      <c r="C2640" s="1"/>
      <c r="D2640" s="1"/>
      <c r="E2640" s="1"/>
      <c r="F2640" s="1"/>
      <c r="G2640" s="13"/>
      <c r="H2640" s="9"/>
      <c r="I2640" s="1"/>
      <c r="J2640" s="82"/>
      <c r="K2640" s="2"/>
      <c r="L2640" s="2"/>
      <c r="M2640" s="3"/>
      <c r="N2640" s="3"/>
      <c r="O2640" s="17" t="str">
        <f t="shared" si="81"/>
        <v/>
      </c>
      <c r="P2640" s="18" t="str">
        <f>IF(M2640=0,"",IF(N2640-Master!$A$6&lt;0,"0",IF(M2640&lt;=Master!$A$6,(N2640-Master!$A$6),O2640)))</f>
        <v/>
      </c>
      <c r="Q2640" s="20">
        <f>IF(J2640&gt;Master!$A$6,"N/A",IF(M2640=0,H2640,ROUND(H2640*P2640/O2640,2)))</f>
        <v>0</v>
      </c>
      <c r="R2640" s="37" t="str">
        <f t="shared" si="80"/>
        <v/>
      </c>
    </row>
    <row r="2641" spans="1:18" x14ac:dyDescent="0.2">
      <c r="A2641" s="13"/>
      <c r="B2641" s="1"/>
      <c r="C2641" s="1"/>
      <c r="D2641" s="1"/>
      <c r="E2641" s="1"/>
      <c r="F2641" s="1"/>
      <c r="G2641" s="13"/>
      <c r="H2641" s="9"/>
      <c r="I2641" s="1"/>
      <c r="J2641" s="82"/>
      <c r="K2641" s="2"/>
      <c r="L2641" s="2"/>
      <c r="M2641" s="3"/>
      <c r="N2641" s="3"/>
      <c r="O2641" s="17" t="str">
        <f t="shared" si="81"/>
        <v/>
      </c>
      <c r="P2641" s="18" t="str">
        <f>IF(M2641=0,"",IF(N2641-Master!$A$6&lt;0,"0",IF(M2641&lt;=Master!$A$6,(N2641-Master!$A$6),O2641)))</f>
        <v/>
      </c>
      <c r="Q2641" s="20">
        <f>IF(J2641&gt;Master!$A$6,"N/A",IF(M2641=0,H2641,ROUND(H2641*P2641/O2641,2)))</f>
        <v>0</v>
      </c>
      <c r="R2641" s="37" t="str">
        <f t="shared" si="80"/>
        <v/>
      </c>
    </row>
    <row r="2642" spans="1:18" x14ac:dyDescent="0.2">
      <c r="A2642" s="13"/>
      <c r="B2642" s="1"/>
      <c r="C2642" s="1"/>
      <c r="D2642" s="1"/>
      <c r="E2642" s="1"/>
      <c r="F2642" s="1"/>
      <c r="G2642" s="13"/>
      <c r="H2642" s="9"/>
      <c r="I2642" s="1"/>
      <c r="J2642" s="82"/>
      <c r="K2642" s="2"/>
      <c r="L2642" s="2"/>
      <c r="M2642" s="3"/>
      <c r="N2642" s="3"/>
      <c r="O2642" s="17" t="str">
        <f t="shared" si="81"/>
        <v/>
      </c>
      <c r="P2642" s="18" t="str">
        <f>IF(M2642=0,"",IF(N2642-Master!$A$6&lt;0,"0",IF(M2642&lt;=Master!$A$6,(N2642-Master!$A$6),O2642)))</f>
        <v/>
      </c>
      <c r="Q2642" s="20">
        <f>IF(J2642&gt;Master!$A$6,"N/A",IF(M2642=0,H2642,ROUND(H2642*P2642/O2642,2)))</f>
        <v>0</v>
      </c>
      <c r="R2642" s="37" t="str">
        <f t="shared" si="80"/>
        <v/>
      </c>
    </row>
    <row r="2643" spans="1:18" x14ac:dyDescent="0.2">
      <c r="A2643" s="13"/>
      <c r="B2643" s="1"/>
      <c r="C2643" s="1"/>
      <c r="D2643" s="1"/>
      <c r="E2643" s="1"/>
      <c r="F2643" s="1"/>
      <c r="G2643" s="13"/>
      <c r="H2643" s="9"/>
      <c r="I2643" s="1"/>
      <c r="J2643" s="82"/>
      <c r="K2643" s="2"/>
      <c r="L2643" s="2"/>
      <c r="M2643" s="3"/>
      <c r="N2643" s="3"/>
      <c r="O2643" s="17" t="str">
        <f t="shared" si="81"/>
        <v/>
      </c>
      <c r="P2643" s="18" t="str">
        <f>IF(M2643=0,"",IF(N2643-Master!$A$6&lt;0,"0",IF(M2643&lt;=Master!$A$6,(N2643-Master!$A$6),O2643)))</f>
        <v/>
      </c>
      <c r="Q2643" s="20">
        <f>IF(J2643&gt;Master!$A$6,"N/A",IF(M2643=0,H2643,ROUND(H2643*P2643/O2643,2)))</f>
        <v>0</v>
      </c>
      <c r="R2643" s="37" t="str">
        <f t="shared" si="80"/>
        <v/>
      </c>
    </row>
    <row r="2644" spans="1:18" x14ac:dyDescent="0.2">
      <c r="A2644" s="13"/>
      <c r="B2644" s="1"/>
      <c r="C2644" s="1"/>
      <c r="D2644" s="1"/>
      <c r="E2644" s="1"/>
      <c r="F2644" s="1"/>
      <c r="G2644" s="13"/>
      <c r="H2644" s="9"/>
      <c r="I2644" s="1"/>
      <c r="J2644" s="82"/>
      <c r="K2644" s="2"/>
      <c r="L2644" s="2"/>
      <c r="M2644" s="3"/>
      <c r="N2644" s="3"/>
      <c r="O2644" s="17" t="str">
        <f t="shared" si="81"/>
        <v/>
      </c>
      <c r="P2644" s="18" t="str">
        <f>IF(M2644=0,"",IF(N2644-Master!$A$6&lt;0,"0",IF(M2644&lt;=Master!$A$6,(N2644-Master!$A$6),O2644)))</f>
        <v/>
      </c>
      <c r="Q2644" s="20">
        <f>IF(J2644&gt;Master!$A$6,"N/A",IF(M2644=0,H2644,ROUND(H2644*P2644/O2644,2)))</f>
        <v>0</v>
      </c>
      <c r="R2644" s="37" t="str">
        <f t="shared" si="80"/>
        <v/>
      </c>
    </row>
    <row r="2645" spans="1:18" x14ac:dyDescent="0.2">
      <c r="A2645" s="13"/>
      <c r="B2645" s="1"/>
      <c r="C2645" s="1"/>
      <c r="D2645" s="1"/>
      <c r="E2645" s="1"/>
      <c r="F2645" s="1"/>
      <c r="G2645" s="13"/>
      <c r="H2645" s="9"/>
      <c r="I2645" s="1"/>
      <c r="J2645" s="82"/>
      <c r="K2645" s="2"/>
      <c r="L2645" s="2"/>
      <c r="M2645" s="3"/>
      <c r="N2645" s="3"/>
      <c r="O2645" s="17" t="str">
        <f t="shared" si="81"/>
        <v/>
      </c>
      <c r="P2645" s="18" t="str">
        <f>IF(M2645=0,"",IF(N2645-Master!$A$6&lt;0,"0",IF(M2645&lt;=Master!$A$6,(N2645-Master!$A$6),O2645)))</f>
        <v/>
      </c>
      <c r="Q2645" s="20">
        <f>IF(J2645&gt;Master!$A$6,"N/A",IF(M2645=0,H2645,ROUND(H2645*P2645/O2645,2)))</f>
        <v>0</v>
      </c>
      <c r="R2645" s="37" t="str">
        <f t="shared" ref="R2645:R2708" si="82">CLEAN(IF(H2645=0,"",IF(ISBLANK(I2645),LEFT("Defer "&amp;K2645,35),LEFT("Defer "&amp;I2645&amp;" "&amp;K2645,35))))</f>
        <v/>
      </c>
    </row>
    <row r="2646" spans="1:18" x14ac:dyDescent="0.2">
      <c r="A2646" s="13"/>
      <c r="B2646" s="1"/>
      <c r="C2646" s="1"/>
      <c r="D2646" s="1"/>
      <c r="E2646" s="1"/>
      <c r="F2646" s="1"/>
      <c r="G2646" s="13"/>
      <c r="H2646" s="9"/>
      <c r="I2646" s="1"/>
      <c r="J2646" s="82"/>
      <c r="K2646" s="2"/>
      <c r="L2646" s="2"/>
      <c r="M2646" s="3"/>
      <c r="N2646" s="3"/>
      <c r="O2646" s="17" t="str">
        <f t="shared" ref="O2646:O2709" si="83">IF(M2646=0,"",(N2646-M2646+1))</f>
        <v/>
      </c>
      <c r="P2646" s="18" t="str">
        <f>IF(M2646=0,"",IF(N2646-Master!$A$6&lt;0,"0",IF(M2646&lt;=Master!$A$6,(N2646-Master!$A$6),O2646)))</f>
        <v/>
      </c>
      <c r="Q2646" s="20">
        <f>IF(J2646&gt;Master!$A$6,"N/A",IF(M2646=0,H2646,ROUND(H2646*P2646/O2646,2)))</f>
        <v>0</v>
      </c>
      <c r="R2646" s="37" t="str">
        <f t="shared" si="82"/>
        <v/>
      </c>
    </row>
    <row r="2647" spans="1:18" x14ac:dyDescent="0.2">
      <c r="A2647" s="13"/>
      <c r="B2647" s="1"/>
      <c r="C2647" s="1"/>
      <c r="D2647" s="1"/>
      <c r="E2647" s="1"/>
      <c r="F2647" s="1"/>
      <c r="G2647" s="13"/>
      <c r="H2647" s="9"/>
      <c r="I2647" s="1"/>
      <c r="J2647" s="82"/>
      <c r="K2647" s="2"/>
      <c r="L2647" s="2"/>
      <c r="M2647" s="3"/>
      <c r="N2647" s="3"/>
      <c r="O2647" s="17" t="str">
        <f t="shared" si="83"/>
        <v/>
      </c>
      <c r="P2647" s="18" t="str">
        <f>IF(M2647=0,"",IF(N2647-Master!$A$6&lt;0,"0",IF(M2647&lt;=Master!$A$6,(N2647-Master!$A$6),O2647)))</f>
        <v/>
      </c>
      <c r="Q2647" s="20">
        <f>IF(J2647&gt;Master!$A$6,"N/A",IF(M2647=0,H2647,ROUND(H2647*P2647/O2647,2)))</f>
        <v>0</v>
      </c>
      <c r="R2647" s="37" t="str">
        <f t="shared" si="82"/>
        <v/>
      </c>
    </row>
    <row r="2648" spans="1:18" x14ac:dyDescent="0.2">
      <c r="A2648" s="13"/>
      <c r="B2648" s="1"/>
      <c r="C2648" s="1"/>
      <c r="D2648" s="1"/>
      <c r="E2648" s="1"/>
      <c r="F2648" s="1"/>
      <c r="G2648" s="13"/>
      <c r="H2648" s="9"/>
      <c r="I2648" s="1"/>
      <c r="J2648" s="82"/>
      <c r="K2648" s="2"/>
      <c r="L2648" s="2"/>
      <c r="M2648" s="3"/>
      <c r="N2648" s="3"/>
      <c r="O2648" s="17" t="str">
        <f t="shared" si="83"/>
        <v/>
      </c>
      <c r="P2648" s="18" t="str">
        <f>IF(M2648=0,"",IF(N2648-Master!$A$6&lt;0,"0",IF(M2648&lt;=Master!$A$6,(N2648-Master!$A$6),O2648)))</f>
        <v/>
      </c>
      <c r="Q2648" s="20">
        <f>IF(J2648&gt;Master!$A$6,"N/A",IF(M2648=0,H2648,ROUND(H2648*P2648/O2648,2)))</f>
        <v>0</v>
      </c>
      <c r="R2648" s="37" t="str">
        <f t="shared" si="82"/>
        <v/>
      </c>
    </row>
    <row r="2649" spans="1:18" x14ac:dyDescent="0.2">
      <c r="A2649" s="13"/>
      <c r="B2649" s="1"/>
      <c r="C2649" s="1"/>
      <c r="D2649" s="1"/>
      <c r="E2649" s="1"/>
      <c r="F2649" s="1"/>
      <c r="G2649" s="13"/>
      <c r="H2649" s="9"/>
      <c r="I2649" s="1"/>
      <c r="J2649" s="82"/>
      <c r="K2649" s="2"/>
      <c r="L2649" s="2"/>
      <c r="M2649" s="3"/>
      <c r="N2649" s="3"/>
      <c r="O2649" s="17" t="str">
        <f t="shared" si="83"/>
        <v/>
      </c>
      <c r="P2649" s="18" t="str">
        <f>IF(M2649=0,"",IF(N2649-Master!$A$6&lt;0,"0",IF(M2649&lt;=Master!$A$6,(N2649-Master!$A$6),O2649)))</f>
        <v/>
      </c>
      <c r="Q2649" s="20">
        <f>IF(J2649&gt;Master!$A$6,"N/A",IF(M2649=0,H2649,ROUND(H2649*P2649/O2649,2)))</f>
        <v>0</v>
      </c>
      <c r="R2649" s="37" t="str">
        <f t="shared" si="82"/>
        <v/>
      </c>
    </row>
    <row r="2650" spans="1:18" x14ac:dyDescent="0.2">
      <c r="A2650" s="13"/>
      <c r="B2650" s="1"/>
      <c r="C2650" s="1"/>
      <c r="D2650" s="1"/>
      <c r="E2650" s="1"/>
      <c r="F2650" s="1"/>
      <c r="G2650" s="13"/>
      <c r="H2650" s="9"/>
      <c r="I2650" s="1"/>
      <c r="J2650" s="82"/>
      <c r="K2650" s="2"/>
      <c r="L2650" s="2"/>
      <c r="M2650" s="3"/>
      <c r="N2650" s="3"/>
      <c r="O2650" s="17" t="str">
        <f t="shared" si="83"/>
        <v/>
      </c>
      <c r="P2650" s="18" t="str">
        <f>IF(M2650=0,"",IF(N2650-Master!$A$6&lt;0,"0",IF(M2650&lt;=Master!$A$6,(N2650-Master!$A$6),O2650)))</f>
        <v/>
      </c>
      <c r="Q2650" s="20">
        <f>IF(J2650&gt;Master!$A$6,"N/A",IF(M2650=0,H2650,ROUND(H2650*P2650/O2650,2)))</f>
        <v>0</v>
      </c>
      <c r="R2650" s="37" t="str">
        <f t="shared" si="82"/>
        <v/>
      </c>
    </row>
    <row r="2651" spans="1:18" x14ac:dyDescent="0.2">
      <c r="A2651" s="13"/>
      <c r="B2651" s="1"/>
      <c r="C2651" s="1"/>
      <c r="D2651" s="1"/>
      <c r="E2651" s="1"/>
      <c r="F2651" s="1"/>
      <c r="G2651" s="13"/>
      <c r="H2651" s="9"/>
      <c r="I2651" s="1"/>
      <c r="J2651" s="82"/>
      <c r="K2651" s="2"/>
      <c r="L2651" s="2"/>
      <c r="M2651" s="3"/>
      <c r="N2651" s="3"/>
      <c r="O2651" s="17" t="str">
        <f t="shared" si="83"/>
        <v/>
      </c>
      <c r="P2651" s="18" t="str">
        <f>IF(M2651=0,"",IF(N2651-Master!$A$6&lt;0,"0",IF(M2651&lt;=Master!$A$6,(N2651-Master!$A$6),O2651)))</f>
        <v/>
      </c>
      <c r="Q2651" s="20">
        <f>IF(J2651&gt;Master!$A$6,"N/A",IF(M2651=0,H2651,ROUND(H2651*P2651/O2651,2)))</f>
        <v>0</v>
      </c>
      <c r="R2651" s="37" t="str">
        <f t="shared" si="82"/>
        <v/>
      </c>
    </row>
    <row r="2652" spans="1:18" x14ac:dyDescent="0.2">
      <c r="A2652" s="13"/>
      <c r="B2652" s="1"/>
      <c r="C2652" s="1"/>
      <c r="D2652" s="1"/>
      <c r="E2652" s="1"/>
      <c r="F2652" s="1"/>
      <c r="G2652" s="13"/>
      <c r="H2652" s="9"/>
      <c r="I2652" s="1"/>
      <c r="J2652" s="82"/>
      <c r="K2652" s="2"/>
      <c r="L2652" s="2"/>
      <c r="M2652" s="3"/>
      <c r="N2652" s="3"/>
      <c r="O2652" s="17" t="str">
        <f t="shared" si="83"/>
        <v/>
      </c>
      <c r="P2652" s="18" t="str">
        <f>IF(M2652=0,"",IF(N2652-Master!$A$6&lt;0,"0",IF(M2652&lt;=Master!$A$6,(N2652-Master!$A$6),O2652)))</f>
        <v/>
      </c>
      <c r="Q2652" s="20">
        <f>IF(J2652&gt;Master!$A$6,"N/A",IF(M2652=0,H2652,ROUND(H2652*P2652/O2652,2)))</f>
        <v>0</v>
      </c>
      <c r="R2652" s="37" t="str">
        <f t="shared" si="82"/>
        <v/>
      </c>
    </row>
    <row r="2653" spans="1:18" x14ac:dyDescent="0.2">
      <c r="A2653" s="13"/>
      <c r="B2653" s="1"/>
      <c r="C2653" s="1"/>
      <c r="D2653" s="1"/>
      <c r="E2653" s="1"/>
      <c r="F2653" s="1"/>
      <c r="G2653" s="13"/>
      <c r="H2653" s="9"/>
      <c r="I2653" s="1"/>
      <c r="J2653" s="82"/>
      <c r="K2653" s="2"/>
      <c r="L2653" s="2"/>
      <c r="M2653" s="3"/>
      <c r="N2653" s="3"/>
      <c r="O2653" s="17" t="str">
        <f t="shared" si="83"/>
        <v/>
      </c>
      <c r="P2653" s="18" t="str">
        <f>IF(M2653=0,"",IF(N2653-Master!$A$6&lt;0,"0",IF(M2653&lt;=Master!$A$6,(N2653-Master!$A$6),O2653)))</f>
        <v/>
      </c>
      <c r="Q2653" s="20">
        <f>IF(J2653&gt;Master!$A$6,"N/A",IF(M2653=0,H2653,ROUND(H2653*P2653/O2653,2)))</f>
        <v>0</v>
      </c>
      <c r="R2653" s="37" t="str">
        <f t="shared" si="82"/>
        <v/>
      </c>
    </row>
    <row r="2654" spans="1:18" x14ac:dyDescent="0.2">
      <c r="A2654" s="13"/>
      <c r="B2654" s="1"/>
      <c r="C2654" s="1"/>
      <c r="D2654" s="1"/>
      <c r="E2654" s="1"/>
      <c r="F2654" s="1"/>
      <c r="G2654" s="13"/>
      <c r="H2654" s="9"/>
      <c r="I2654" s="1"/>
      <c r="J2654" s="82"/>
      <c r="K2654" s="2"/>
      <c r="L2654" s="2"/>
      <c r="M2654" s="3"/>
      <c r="N2654" s="3"/>
      <c r="O2654" s="17" t="str">
        <f t="shared" si="83"/>
        <v/>
      </c>
      <c r="P2654" s="18" t="str">
        <f>IF(M2654=0,"",IF(N2654-Master!$A$6&lt;0,"0",IF(M2654&lt;=Master!$A$6,(N2654-Master!$A$6),O2654)))</f>
        <v/>
      </c>
      <c r="Q2654" s="20">
        <f>IF(J2654&gt;Master!$A$6,"N/A",IF(M2654=0,H2654,ROUND(H2654*P2654/O2654,2)))</f>
        <v>0</v>
      </c>
      <c r="R2654" s="37" t="str">
        <f t="shared" si="82"/>
        <v/>
      </c>
    </row>
    <row r="2655" spans="1:18" x14ac:dyDescent="0.2">
      <c r="A2655" s="13"/>
      <c r="B2655" s="1"/>
      <c r="C2655" s="1"/>
      <c r="D2655" s="1"/>
      <c r="E2655" s="1"/>
      <c r="F2655" s="1"/>
      <c r="G2655" s="13"/>
      <c r="H2655" s="9"/>
      <c r="I2655" s="1"/>
      <c r="J2655" s="82"/>
      <c r="K2655" s="2"/>
      <c r="L2655" s="2"/>
      <c r="M2655" s="3"/>
      <c r="N2655" s="3"/>
      <c r="O2655" s="17" t="str">
        <f t="shared" si="83"/>
        <v/>
      </c>
      <c r="P2655" s="18" t="str">
        <f>IF(M2655=0,"",IF(N2655-Master!$A$6&lt;0,"0",IF(M2655&lt;=Master!$A$6,(N2655-Master!$A$6),O2655)))</f>
        <v/>
      </c>
      <c r="Q2655" s="20">
        <f>IF(J2655&gt;Master!$A$6,"N/A",IF(M2655=0,H2655,ROUND(H2655*P2655/O2655,2)))</f>
        <v>0</v>
      </c>
      <c r="R2655" s="37" t="str">
        <f t="shared" si="82"/>
        <v/>
      </c>
    </row>
    <row r="2656" spans="1:18" x14ac:dyDescent="0.2">
      <c r="A2656" s="13"/>
      <c r="B2656" s="1"/>
      <c r="C2656" s="1"/>
      <c r="D2656" s="1"/>
      <c r="E2656" s="1"/>
      <c r="F2656" s="1"/>
      <c r="G2656" s="13"/>
      <c r="H2656" s="9"/>
      <c r="I2656" s="1"/>
      <c r="J2656" s="82"/>
      <c r="K2656" s="2"/>
      <c r="L2656" s="2"/>
      <c r="M2656" s="3"/>
      <c r="N2656" s="3"/>
      <c r="O2656" s="17" t="str">
        <f t="shared" si="83"/>
        <v/>
      </c>
      <c r="P2656" s="18" t="str">
        <f>IF(M2656=0,"",IF(N2656-Master!$A$6&lt;0,"0",IF(M2656&lt;=Master!$A$6,(N2656-Master!$A$6),O2656)))</f>
        <v/>
      </c>
      <c r="Q2656" s="20">
        <f>IF(J2656&gt;Master!$A$6,"N/A",IF(M2656=0,H2656,ROUND(H2656*P2656/O2656,2)))</f>
        <v>0</v>
      </c>
      <c r="R2656" s="37" t="str">
        <f t="shared" si="82"/>
        <v/>
      </c>
    </row>
    <row r="2657" spans="1:18" x14ac:dyDescent="0.2">
      <c r="A2657" s="13"/>
      <c r="B2657" s="1"/>
      <c r="C2657" s="1"/>
      <c r="D2657" s="1"/>
      <c r="E2657" s="1"/>
      <c r="F2657" s="1"/>
      <c r="G2657" s="13"/>
      <c r="H2657" s="9"/>
      <c r="I2657" s="1"/>
      <c r="J2657" s="82"/>
      <c r="K2657" s="2"/>
      <c r="L2657" s="2"/>
      <c r="M2657" s="3"/>
      <c r="N2657" s="3"/>
      <c r="O2657" s="17" t="str">
        <f t="shared" si="83"/>
        <v/>
      </c>
      <c r="P2657" s="18" t="str">
        <f>IF(M2657=0,"",IF(N2657-Master!$A$6&lt;0,"0",IF(M2657&lt;=Master!$A$6,(N2657-Master!$A$6),O2657)))</f>
        <v/>
      </c>
      <c r="Q2657" s="20">
        <f>IF(J2657&gt;Master!$A$6,"N/A",IF(M2657=0,H2657,ROUND(H2657*P2657/O2657,2)))</f>
        <v>0</v>
      </c>
      <c r="R2657" s="37" t="str">
        <f t="shared" si="82"/>
        <v/>
      </c>
    </row>
    <row r="2658" spans="1:18" x14ac:dyDescent="0.2">
      <c r="A2658" s="13"/>
      <c r="B2658" s="1"/>
      <c r="C2658" s="1"/>
      <c r="D2658" s="1"/>
      <c r="E2658" s="1"/>
      <c r="F2658" s="1"/>
      <c r="G2658" s="13"/>
      <c r="H2658" s="9"/>
      <c r="I2658" s="1"/>
      <c r="J2658" s="82"/>
      <c r="K2658" s="2"/>
      <c r="L2658" s="2"/>
      <c r="M2658" s="3"/>
      <c r="N2658" s="3"/>
      <c r="O2658" s="17" t="str">
        <f t="shared" si="83"/>
        <v/>
      </c>
      <c r="P2658" s="18" t="str">
        <f>IF(M2658=0,"",IF(N2658-Master!$A$6&lt;0,"0",IF(M2658&lt;=Master!$A$6,(N2658-Master!$A$6),O2658)))</f>
        <v/>
      </c>
      <c r="Q2658" s="20">
        <f>IF(J2658&gt;Master!$A$6,"N/A",IF(M2658=0,H2658,ROUND(H2658*P2658/O2658,2)))</f>
        <v>0</v>
      </c>
      <c r="R2658" s="37" t="str">
        <f t="shared" si="82"/>
        <v/>
      </c>
    </row>
    <row r="2659" spans="1:18" x14ac:dyDescent="0.2">
      <c r="A2659" s="13"/>
      <c r="B2659" s="1"/>
      <c r="C2659" s="1"/>
      <c r="D2659" s="1"/>
      <c r="E2659" s="1"/>
      <c r="F2659" s="1"/>
      <c r="G2659" s="13"/>
      <c r="H2659" s="9"/>
      <c r="I2659" s="1"/>
      <c r="J2659" s="82"/>
      <c r="K2659" s="2"/>
      <c r="L2659" s="2"/>
      <c r="M2659" s="3"/>
      <c r="N2659" s="3"/>
      <c r="O2659" s="17" t="str">
        <f t="shared" si="83"/>
        <v/>
      </c>
      <c r="P2659" s="18" t="str">
        <f>IF(M2659=0,"",IF(N2659-Master!$A$6&lt;0,"0",IF(M2659&lt;=Master!$A$6,(N2659-Master!$A$6),O2659)))</f>
        <v/>
      </c>
      <c r="Q2659" s="20">
        <f>IF(J2659&gt;Master!$A$6,"N/A",IF(M2659=0,H2659,ROUND(H2659*P2659/O2659,2)))</f>
        <v>0</v>
      </c>
      <c r="R2659" s="37" t="str">
        <f t="shared" si="82"/>
        <v/>
      </c>
    </row>
    <row r="2660" spans="1:18" x14ac:dyDescent="0.2">
      <c r="A2660" s="13"/>
      <c r="B2660" s="1"/>
      <c r="C2660" s="1"/>
      <c r="D2660" s="1"/>
      <c r="E2660" s="1"/>
      <c r="F2660" s="1"/>
      <c r="G2660" s="13"/>
      <c r="H2660" s="9"/>
      <c r="I2660" s="1"/>
      <c r="J2660" s="82"/>
      <c r="K2660" s="2"/>
      <c r="L2660" s="2"/>
      <c r="M2660" s="3"/>
      <c r="N2660" s="3"/>
      <c r="O2660" s="17" t="str">
        <f t="shared" si="83"/>
        <v/>
      </c>
      <c r="P2660" s="18" t="str">
        <f>IF(M2660=0,"",IF(N2660-Master!$A$6&lt;0,"0",IF(M2660&lt;=Master!$A$6,(N2660-Master!$A$6),O2660)))</f>
        <v/>
      </c>
      <c r="Q2660" s="20">
        <f>IF(J2660&gt;Master!$A$6,"N/A",IF(M2660=0,H2660,ROUND(H2660*P2660/O2660,2)))</f>
        <v>0</v>
      </c>
      <c r="R2660" s="37" t="str">
        <f t="shared" si="82"/>
        <v/>
      </c>
    </row>
    <row r="2661" spans="1:18" x14ac:dyDescent="0.2">
      <c r="A2661" s="13"/>
      <c r="B2661" s="1"/>
      <c r="C2661" s="1"/>
      <c r="D2661" s="1"/>
      <c r="E2661" s="1"/>
      <c r="F2661" s="1"/>
      <c r="G2661" s="13"/>
      <c r="H2661" s="9"/>
      <c r="I2661" s="1"/>
      <c r="J2661" s="82"/>
      <c r="K2661" s="2"/>
      <c r="L2661" s="2"/>
      <c r="M2661" s="3"/>
      <c r="N2661" s="3"/>
      <c r="O2661" s="17" t="str">
        <f t="shared" si="83"/>
        <v/>
      </c>
      <c r="P2661" s="18" t="str">
        <f>IF(M2661=0,"",IF(N2661-Master!$A$6&lt;0,"0",IF(M2661&lt;=Master!$A$6,(N2661-Master!$A$6),O2661)))</f>
        <v/>
      </c>
      <c r="Q2661" s="20">
        <f>IF(J2661&gt;Master!$A$6,"N/A",IF(M2661=0,H2661,ROUND(H2661*P2661/O2661,2)))</f>
        <v>0</v>
      </c>
      <c r="R2661" s="37" t="str">
        <f t="shared" si="82"/>
        <v/>
      </c>
    </row>
    <row r="2662" spans="1:18" x14ac:dyDescent="0.2">
      <c r="A2662" s="13"/>
      <c r="B2662" s="1"/>
      <c r="C2662" s="1"/>
      <c r="D2662" s="1"/>
      <c r="E2662" s="1"/>
      <c r="F2662" s="1"/>
      <c r="G2662" s="13"/>
      <c r="H2662" s="9"/>
      <c r="I2662" s="1"/>
      <c r="J2662" s="82"/>
      <c r="K2662" s="2"/>
      <c r="L2662" s="2"/>
      <c r="M2662" s="3"/>
      <c r="N2662" s="3"/>
      <c r="O2662" s="17" t="str">
        <f t="shared" si="83"/>
        <v/>
      </c>
      <c r="P2662" s="18" t="str">
        <f>IF(M2662=0,"",IF(N2662-Master!$A$6&lt;0,"0",IF(M2662&lt;=Master!$A$6,(N2662-Master!$A$6),O2662)))</f>
        <v/>
      </c>
      <c r="Q2662" s="20">
        <f>IF(J2662&gt;Master!$A$6,"N/A",IF(M2662=0,H2662,ROUND(H2662*P2662/O2662,2)))</f>
        <v>0</v>
      </c>
      <c r="R2662" s="37" t="str">
        <f t="shared" si="82"/>
        <v/>
      </c>
    </row>
    <row r="2663" spans="1:18" x14ac:dyDescent="0.2">
      <c r="A2663" s="13"/>
      <c r="B2663" s="1"/>
      <c r="C2663" s="1"/>
      <c r="D2663" s="1"/>
      <c r="E2663" s="1"/>
      <c r="F2663" s="1"/>
      <c r="G2663" s="13"/>
      <c r="H2663" s="9"/>
      <c r="I2663" s="1"/>
      <c r="J2663" s="82"/>
      <c r="K2663" s="2"/>
      <c r="L2663" s="2"/>
      <c r="M2663" s="3"/>
      <c r="N2663" s="3"/>
      <c r="O2663" s="17" t="str">
        <f t="shared" si="83"/>
        <v/>
      </c>
      <c r="P2663" s="18" t="str">
        <f>IF(M2663=0,"",IF(N2663-Master!$A$6&lt;0,"0",IF(M2663&lt;=Master!$A$6,(N2663-Master!$A$6),O2663)))</f>
        <v/>
      </c>
      <c r="Q2663" s="20">
        <f>IF(J2663&gt;Master!$A$6,"N/A",IF(M2663=0,H2663,ROUND(H2663*P2663/O2663,2)))</f>
        <v>0</v>
      </c>
      <c r="R2663" s="37" t="str">
        <f t="shared" si="82"/>
        <v/>
      </c>
    </row>
    <row r="2664" spans="1:18" x14ac:dyDescent="0.2">
      <c r="A2664" s="13"/>
      <c r="B2664" s="1"/>
      <c r="C2664" s="1"/>
      <c r="D2664" s="1"/>
      <c r="E2664" s="1"/>
      <c r="F2664" s="1"/>
      <c r="G2664" s="13"/>
      <c r="H2664" s="9"/>
      <c r="I2664" s="1"/>
      <c r="J2664" s="82"/>
      <c r="K2664" s="2"/>
      <c r="L2664" s="2"/>
      <c r="M2664" s="3"/>
      <c r="N2664" s="3"/>
      <c r="O2664" s="17" t="str">
        <f t="shared" si="83"/>
        <v/>
      </c>
      <c r="P2664" s="18" t="str">
        <f>IF(M2664=0,"",IF(N2664-Master!$A$6&lt;0,"0",IF(M2664&lt;=Master!$A$6,(N2664-Master!$A$6),O2664)))</f>
        <v/>
      </c>
      <c r="Q2664" s="20">
        <f>IF(J2664&gt;Master!$A$6,"N/A",IF(M2664=0,H2664,ROUND(H2664*P2664/O2664,2)))</f>
        <v>0</v>
      </c>
      <c r="R2664" s="37" t="str">
        <f t="shared" si="82"/>
        <v/>
      </c>
    </row>
    <row r="2665" spans="1:18" x14ac:dyDescent="0.2">
      <c r="A2665" s="13"/>
      <c r="B2665" s="1"/>
      <c r="C2665" s="1"/>
      <c r="D2665" s="1"/>
      <c r="E2665" s="1"/>
      <c r="F2665" s="1"/>
      <c r="G2665" s="13"/>
      <c r="H2665" s="9"/>
      <c r="I2665" s="1"/>
      <c r="J2665" s="82"/>
      <c r="K2665" s="2"/>
      <c r="L2665" s="2"/>
      <c r="M2665" s="3"/>
      <c r="N2665" s="3"/>
      <c r="O2665" s="17" t="str">
        <f t="shared" si="83"/>
        <v/>
      </c>
      <c r="P2665" s="18" t="str">
        <f>IF(M2665=0,"",IF(N2665-Master!$A$6&lt;0,"0",IF(M2665&lt;=Master!$A$6,(N2665-Master!$A$6),O2665)))</f>
        <v/>
      </c>
      <c r="Q2665" s="20">
        <f>IF(J2665&gt;Master!$A$6,"N/A",IF(M2665=0,H2665,ROUND(H2665*P2665/O2665,2)))</f>
        <v>0</v>
      </c>
      <c r="R2665" s="37" t="str">
        <f t="shared" si="82"/>
        <v/>
      </c>
    </row>
    <row r="2666" spans="1:18" x14ac:dyDescent="0.2">
      <c r="A2666" s="13"/>
      <c r="B2666" s="1"/>
      <c r="C2666" s="1"/>
      <c r="D2666" s="1"/>
      <c r="E2666" s="1"/>
      <c r="F2666" s="1"/>
      <c r="G2666" s="13"/>
      <c r="H2666" s="9"/>
      <c r="I2666" s="1"/>
      <c r="J2666" s="82"/>
      <c r="K2666" s="2"/>
      <c r="L2666" s="2"/>
      <c r="M2666" s="3"/>
      <c r="N2666" s="3"/>
      <c r="O2666" s="17" t="str">
        <f t="shared" si="83"/>
        <v/>
      </c>
      <c r="P2666" s="18" t="str">
        <f>IF(M2666=0,"",IF(N2666-Master!$A$6&lt;0,"0",IF(M2666&lt;=Master!$A$6,(N2666-Master!$A$6),O2666)))</f>
        <v/>
      </c>
      <c r="Q2666" s="20">
        <f>IF(J2666&gt;Master!$A$6,"N/A",IF(M2666=0,H2666,ROUND(H2666*P2666/O2666,2)))</f>
        <v>0</v>
      </c>
      <c r="R2666" s="37" t="str">
        <f t="shared" si="82"/>
        <v/>
      </c>
    </row>
    <row r="2667" spans="1:18" x14ac:dyDescent="0.2">
      <c r="A2667" s="13"/>
      <c r="B2667" s="1"/>
      <c r="C2667" s="1"/>
      <c r="D2667" s="1"/>
      <c r="E2667" s="1"/>
      <c r="F2667" s="1"/>
      <c r="G2667" s="13"/>
      <c r="H2667" s="9"/>
      <c r="I2667" s="1"/>
      <c r="J2667" s="82"/>
      <c r="K2667" s="2"/>
      <c r="L2667" s="2"/>
      <c r="M2667" s="3"/>
      <c r="N2667" s="3"/>
      <c r="O2667" s="17" t="str">
        <f t="shared" si="83"/>
        <v/>
      </c>
      <c r="P2667" s="18" t="str">
        <f>IF(M2667=0,"",IF(N2667-Master!$A$6&lt;0,"0",IF(M2667&lt;=Master!$A$6,(N2667-Master!$A$6),O2667)))</f>
        <v/>
      </c>
      <c r="Q2667" s="20">
        <f>IF(J2667&gt;Master!$A$6,"N/A",IF(M2667=0,H2667,ROUND(H2667*P2667/O2667,2)))</f>
        <v>0</v>
      </c>
      <c r="R2667" s="37" t="str">
        <f t="shared" si="82"/>
        <v/>
      </c>
    </row>
    <row r="2668" spans="1:18" x14ac:dyDescent="0.2">
      <c r="A2668" s="13"/>
      <c r="B2668" s="1"/>
      <c r="C2668" s="1"/>
      <c r="D2668" s="1"/>
      <c r="E2668" s="1"/>
      <c r="F2668" s="1"/>
      <c r="G2668" s="13"/>
      <c r="H2668" s="9"/>
      <c r="I2668" s="1"/>
      <c r="J2668" s="82"/>
      <c r="K2668" s="2"/>
      <c r="L2668" s="2"/>
      <c r="M2668" s="3"/>
      <c r="N2668" s="3"/>
      <c r="O2668" s="17" t="str">
        <f t="shared" si="83"/>
        <v/>
      </c>
      <c r="P2668" s="18" t="str">
        <f>IF(M2668=0,"",IF(N2668-Master!$A$6&lt;0,"0",IF(M2668&lt;=Master!$A$6,(N2668-Master!$A$6),O2668)))</f>
        <v/>
      </c>
      <c r="Q2668" s="20">
        <f>IF(J2668&gt;Master!$A$6,"N/A",IF(M2668=0,H2668,ROUND(H2668*P2668/O2668,2)))</f>
        <v>0</v>
      </c>
      <c r="R2668" s="37" t="str">
        <f t="shared" si="82"/>
        <v/>
      </c>
    </row>
    <row r="2669" spans="1:18" x14ac:dyDescent="0.2">
      <c r="A2669" s="13"/>
      <c r="B2669" s="1"/>
      <c r="C2669" s="1"/>
      <c r="D2669" s="1"/>
      <c r="E2669" s="1"/>
      <c r="F2669" s="1"/>
      <c r="G2669" s="13"/>
      <c r="H2669" s="9"/>
      <c r="I2669" s="1"/>
      <c r="J2669" s="82"/>
      <c r="K2669" s="2"/>
      <c r="L2669" s="2"/>
      <c r="M2669" s="3"/>
      <c r="N2669" s="3"/>
      <c r="O2669" s="17" t="str">
        <f t="shared" si="83"/>
        <v/>
      </c>
      <c r="P2669" s="18" t="str">
        <f>IF(M2669=0,"",IF(N2669-Master!$A$6&lt;0,"0",IF(M2669&lt;=Master!$A$6,(N2669-Master!$A$6),O2669)))</f>
        <v/>
      </c>
      <c r="Q2669" s="20">
        <f>IF(J2669&gt;Master!$A$6,"N/A",IF(M2669=0,H2669,ROUND(H2669*P2669/O2669,2)))</f>
        <v>0</v>
      </c>
      <c r="R2669" s="37" t="str">
        <f t="shared" si="82"/>
        <v/>
      </c>
    </row>
    <row r="2670" spans="1:18" x14ac:dyDescent="0.2">
      <c r="A2670" s="13"/>
      <c r="B2670" s="1"/>
      <c r="C2670" s="1"/>
      <c r="D2670" s="1"/>
      <c r="E2670" s="1"/>
      <c r="F2670" s="1"/>
      <c r="G2670" s="13"/>
      <c r="H2670" s="9"/>
      <c r="I2670" s="1"/>
      <c r="J2670" s="82"/>
      <c r="K2670" s="2"/>
      <c r="L2670" s="2"/>
      <c r="M2670" s="3"/>
      <c r="N2670" s="3"/>
      <c r="O2670" s="17" t="str">
        <f t="shared" si="83"/>
        <v/>
      </c>
      <c r="P2670" s="18" t="str">
        <f>IF(M2670=0,"",IF(N2670-Master!$A$6&lt;0,"0",IF(M2670&lt;=Master!$A$6,(N2670-Master!$A$6),O2670)))</f>
        <v/>
      </c>
      <c r="Q2670" s="20">
        <f>IF(J2670&gt;Master!$A$6,"N/A",IF(M2670=0,H2670,ROUND(H2670*P2670/O2670,2)))</f>
        <v>0</v>
      </c>
      <c r="R2670" s="37" t="str">
        <f t="shared" si="82"/>
        <v/>
      </c>
    </row>
    <row r="2671" spans="1:18" x14ac:dyDescent="0.2">
      <c r="A2671" s="13"/>
      <c r="B2671" s="1"/>
      <c r="C2671" s="1"/>
      <c r="D2671" s="1"/>
      <c r="E2671" s="1"/>
      <c r="F2671" s="1"/>
      <c r="G2671" s="13"/>
      <c r="H2671" s="9"/>
      <c r="I2671" s="1"/>
      <c r="J2671" s="82"/>
      <c r="K2671" s="2"/>
      <c r="L2671" s="2"/>
      <c r="M2671" s="3"/>
      <c r="N2671" s="3"/>
      <c r="O2671" s="17" t="str">
        <f t="shared" si="83"/>
        <v/>
      </c>
      <c r="P2671" s="18" t="str">
        <f>IF(M2671=0,"",IF(N2671-Master!$A$6&lt;0,"0",IF(M2671&lt;=Master!$A$6,(N2671-Master!$A$6),O2671)))</f>
        <v/>
      </c>
      <c r="Q2671" s="20">
        <f>IF(J2671&gt;Master!$A$6,"N/A",IF(M2671=0,H2671,ROUND(H2671*P2671/O2671,2)))</f>
        <v>0</v>
      </c>
      <c r="R2671" s="37" t="str">
        <f t="shared" si="82"/>
        <v/>
      </c>
    </row>
    <row r="2672" spans="1:18" x14ac:dyDescent="0.2">
      <c r="A2672" s="13"/>
      <c r="B2672" s="1"/>
      <c r="C2672" s="1"/>
      <c r="D2672" s="1"/>
      <c r="E2672" s="1"/>
      <c r="F2672" s="1"/>
      <c r="G2672" s="13"/>
      <c r="H2672" s="9"/>
      <c r="I2672" s="1"/>
      <c r="J2672" s="82"/>
      <c r="K2672" s="2"/>
      <c r="L2672" s="2"/>
      <c r="M2672" s="3"/>
      <c r="N2672" s="3"/>
      <c r="O2672" s="17" t="str">
        <f t="shared" si="83"/>
        <v/>
      </c>
      <c r="P2672" s="18" t="str">
        <f>IF(M2672=0,"",IF(N2672-Master!$A$6&lt;0,"0",IF(M2672&lt;=Master!$A$6,(N2672-Master!$A$6),O2672)))</f>
        <v/>
      </c>
      <c r="Q2672" s="20">
        <f>IF(J2672&gt;Master!$A$6,"N/A",IF(M2672=0,H2672,ROUND(H2672*P2672/O2672,2)))</f>
        <v>0</v>
      </c>
      <c r="R2672" s="37" t="str">
        <f t="shared" si="82"/>
        <v/>
      </c>
    </row>
    <row r="2673" spans="1:18" x14ac:dyDescent="0.2">
      <c r="A2673" s="13"/>
      <c r="B2673" s="1"/>
      <c r="C2673" s="1"/>
      <c r="D2673" s="1"/>
      <c r="E2673" s="1"/>
      <c r="F2673" s="1"/>
      <c r="G2673" s="13"/>
      <c r="H2673" s="9"/>
      <c r="I2673" s="1"/>
      <c r="J2673" s="82"/>
      <c r="K2673" s="2"/>
      <c r="L2673" s="2"/>
      <c r="M2673" s="3"/>
      <c r="N2673" s="3"/>
      <c r="O2673" s="17" t="str">
        <f t="shared" si="83"/>
        <v/>
      </c>
      <c r="P2673" s="18" t="str">
        <f>IF(M2673=0,"",IF(N2673-Master!$A$6&lt;0,"0",IF(M2673&lt;=Master!$A$6,(N2673-Master!$A$6),O2673)))</f>
        <v/>
      </c>
      <c r="Q2673" s="20">
        <f>IF(J2673&gt;Master!$A$6,"N/A",IF(M2673=0,H2673,ROUND(H2673*P2673/O2673,2)))</f>
        <v>0</v>
      </c>
      <c r="R2673" s="37" t="str">
        <f t="shared" si="82"/>
        <v/>
      </c>
    </row>
    <row r="2674" spans="1:18" x14ac:dyDescent="0.2">
      <c r="A2674" s="13"/>
      <c r="B2674" s="1"/>
      <c r="C2674" s="1"/>
      <c r="D2674" s="1"/>
      <c r="E2674" s="1"/>
      <c r="F2674" s="1"/>
      <c r="G2674" s="13"/>
      <c r="H2674" s="9"/>
      <c r="I2674" s="1"/>
      <c r="J2674" s="82"/>
      <c r="K2674" s="2"/>
      <c r="L2674" s="2"/>
      <c r="M2674" s="3"/>
      <c r="N2674" s="3"/>
      <c r="O2674" s="17" t="str">
        <f t="shared" si="83"/>
        <v/>
      </c>
      <c r="P2674" s="18" t="str">
        <f>IF(M2674=0,"",IF(N2674-Master!$A$6&lt;0,"0",IF(M2674&lt;=Master!$A$6,(N2674-Master!$A$6),O2674)))</f>
        <v/>
      </c>
      <c r="Q2674" s="20">
        <f>IF(J2674&gt;Master!$A$6,"N/A",IF(M2674=0,H2674,ROUND(H2674*P2674/O2674,2)))</f>
        <v>0</v>
      </c>
      <c r="R2674" s="37" t="str">
        <f t="shared" si="82"/>
        <v/>
      </c>
    </row>
    <row r="2675" spans="1:18" x14ac:dyDescent="0.2">
      <c r="A2675" s="13"/>
      <c r="B2675" s="1"/>
      <c r="C2675" s="1"/>
      <c r="D2675" s="1"/>
      <c r="E2675" s="1"/>
      <c r="F2675" s="1"/>
      <c r="G2675" s="13"/>
      <c r="H2675" s="9"/>
      <c r="I2675" s="1"/>
      <c r="J2675" s="82"/>
      <c r="K2675" s="2"/>
      <c r="L2675" s="2"/>
      <c r="M2675" s="3"/>
      <c r="N2675" s="3"/>
      <c r="O2675" s="17" t="str">
        <f t="shared" si="83"/>
        <v/>
      </c>
      <c r="P2675" s="18" t="str">
        <f>IF(M2675=0,"",IF(N2675-Master!$A$6&lt;0,"0",IF(M2675&lt;=Master!$A$6,(N2675-Master!$A$6),O2675)))</f>
        <v/>
      </c>
      <c r="Q2675" s="20">
        <f>IF(J2675&gt;Master!$A$6,"N/A",IF(M2675=0,H2675,ROUND(H2675*P2675/O2675,2)))</f>
        <v>0</v>
      </c>
      <c r="R2675" s="37" t="str">
        <f t="shared" si="82"/>
        <v/>
      </c>
    </row>
    <row r="2676" spans="1:18" x14ac:dyDescent="0.2">
      <c r="A2676" s="13"/>
      <c r="B2676" s="1"/>
      <c r="C2676" s="1"/>
      <c r="D2676" s="1"/>
      <c r="E2676" s="1"/>
      <c r="F2676" s="1"/>
      <c r="G2676" s="13"/>
      <c r="H2676" s="9"/>
      <c r="I2676" s="1"/>
      <c r="J2676" s="82"/>
      <c r="K2676" s="2"/>
      <c r="L2676" s="2"/>
      <c r="M2676" s="3"/>
      <c r="N2676" s="3"/>
      <c r="O2676" s="17" t="str">
        <f t="shared" si="83"/>
        <v/>
      </c>
      <c r="P2676" s="18" t="str">
        <f>IF(M2676=0,"",IF(N2676-Master!$A$6&lt;0,"0",IF(M2676&lt;=Master!$A$6,(N2676-Master!$A$6),O2676)))</f>
        <v/>
      </c>
      <c r="Q2676" s="20">
        <f>IF(J2676&gt;Master!$A$6,"N/A",IF(M2676=0,H2676,ROUND(H2676*P2676/O2676,2)))</f>
        <v>0</v>
      </c>
      <c r="R2676" s="37" t="str">
        <f t="shared" si="82"/>
        <v/>
      </c>
    </row>
    <row r="2677" spans="1:18" x14ac:dyDescent="0.2">
      <c r="A2677" s="13"/>
      <c r="B2677" s="1"/>
      <c r="C2677" s="1"/>
      <c r="D2677" s="1"/>
      <c r="E2677" s="1"/>
      <c r="F2677" s="1"/>
      <c r="G2677" s="13"/>
      <c r="H2677" s="9"/>
      <c r="I2677" s="1"/>
      <c r="J2677" s="82"/>
      <c r="K2677" s="2"/>
      <c r="L2677" s="2"/>
      <c r="M2677" s="3"/>
      <c r="N2677" s="3"/>
      <c r="O2677" s="17" t="str">
        <f t="shared" si="83"/>
        <v/>
      </c>
      <c r="P2677" s="18" t="str">
        <f>IF(M2677=0,"",IF(N2677-Master!$A$6&lt;0,"0",IF(M2677&lt;=Master!$A$6,(N2677-Master!$A$6),O2677)))</f>
        <v/>
      </c>
      <c r="Q2677" s="20">
        <f>IF(J2677&gt;Master!$A$6,"N/A",IF(M2677=0,H2677,ROUND(H2677*P2677/O2677,2)))</f>
        <v>0</v>
      </c>
      <c r="R2677" s="37" t="str">
        <f t="shared" si="82"/>
        <v/>
      </c>
    </row>
    <row r="2678" spans="1:18" x14ac:dyDescent="0.2">
      <c r="A2678" s="13"/>
      <c r="B2678" s="1"/>
      <c r="C2678" s="1"/>
      <c r="D2678" s="1"/>
      <c r="E2678" s="1"/>
      <c r="F2678" s="1"/>
      <c r="G2678" s="13"/>
      <c r="H2678" s="9"/>
      <c r="I2678" s="1"/>
      <c r="J2678" s="82"/>
      <c r="K2678" s="2"/>
      <c r="L2678" s="2"/>
      <c r="M2678" s="3"/>
      <c r="N2678" s="3"/>
      <c r="O2678" s="17" t="str">
        <f t="shared" si="83"/>
        <v/>
      </c>
      <c r="P2678" s="18" t="str">
        <f>IF(M2678=0,"",IF(N2678-Master!$A$6&lt;0,"0",IF(M2678&lt;=Master!$A$6,(N2678-Master!$A$6),O2678)))</f>
        <v/>
      </c>
      <c r="Q2678" s="20">
        <f>IF(J2678&gt;Master!$A$6,"N/A",IF(M2678=0,H2678,ROUND(H2678*P2678/O2678,2)))</f>
        <v>0</v>
      </c>
      <c r="R2678" s="37" t="str">
        <f t="shared" si="82"/>
        <v/>
      </c>
    </row>
    <row r="2679" spans="1:18" x14ac:dyDescent="0.2">
      <c r="A2679" s="13"/>
      <c r="B2679" s="1"/>
      <c r="C2679" s="1"/>
      <c r="D2679" s="1"/>
      <c r="E2679" s="1"/>
      <c r="F2679" s="1"/>
      <c r="G2679" s="13"/>
      <c r="H2679" s="9"/>
      <c r="I2679" s="1"/>
      <c r="J2679" s="82"/>
      <c r="K2679" s="2"/>
      <c r="L2679" s="2"/>
      <c r="M2679" s="3"/>
      <c r="N2679" s="3"/>
      <c r="O2679" s="17" t="str">
        <f t="shared" si="83"/>
        <v/>
      </c>
      <c r="P2679" s="18" t="str">
        <f>IF(M2679=0,"",IF(N2679-Master!$A$6&lt;0,"0",IF(M2679&lt;=Master!$A$6,(N2679-Master!$A$6),O2679)))</f>
        <v/>
      </c>
      <c r="Q2679" s="20">
        <f>IF(J2679&gt;Master!$A$6,"N/A",IF(M2679=0,H2679,ROUND(H2679*P2679/O2679,2)))</f>
        <v>0</v>
      </c>
      <c r="R2679" s="37" t="str">
        <f t="shared" si="82"/>
        <v/>
      </c>
    </row>
    <row r="2680" spans="1:18" x14ac:dyDescent="0.2">
      <c r="A2680" s="13"/>
      <c r="B2680" s="1"/>
      <c r="C2680" s="1"/>
      <c r="D2680" s="1"/>
      <c r="E2680" s="1"/>
      <c r="F2680" s="1"/>
      <c r="G2680" s="13"/>
      <c r="H2680" s="9"/>
      <c r="I2680" s="1"/>
      <c r="J2680" s="82"/>
      <c r="K2680" s="2"/>
      <c r="L2680" s="2"/>
      <c r="M2680" s="3"/>
      <c r="N2680" s="3"/>
      <c r="O2680" s="17" t="str">
        <f t="shared" si="83"/>
        <v/>
      </c>
      <c r="P2680" s="18" t="str">
        <f>IF(M2680=0,"",IF(N2680-Master!$A$6&lt;0,"0",IF(M2680&lt;=Master!$A$6,(N2680-Master!$A$6),O2680)))</f>
        <v/>
      </c>
      <c r="Q2680" s="20">
        <f>IF(J2680&gt;Master!$A$6,"N/A",IF(M2680=0,H2680,ROUND(H2680*P2680/O2680,2)))</f>
        <v>0</v>
      </c>
      <c r="R2680" s="37" t="str">
        <f t="shared" si="82"/>
        <v/>
      </c>
    </row>
    <row r="2681" spans="1:18" x14ac:dyDescent="0.2">
      <c r="A2681" s="13"/>
      <c r="B2681" s="1"/>
      <c r="C2681" s="1"/>
      <c r="D2681" s="1"/>
      <c r="E2681" s="1"/>
      <c r="F2681" s="1"/>
      <c r="G2681" s="13"/>
      <c r="H2681" s="9"/>
      <c r="I2681" s="1"/>
      <c r="J2681" s="82"/>
      <c r="K2681" s="2"/>
      <c r="L2681" s="2"/>
      <c r="M2681" s="3"/>
      <c r="N2681" s="3"/>
      <c r="O2681" s="17" t="str">
        <f t="shared" si="83"/>
        <v/>
      </c>
      <c r="P2681" s="18" t="str">
        <f>IF(M2681=0,"",IF(N2681-Master!$A$6&lt;0,"0",IF(M2681&lt;=Master!$A$6,(N2681-Master!$A$6),O2681)))</f>
        <v/>
      </c>
      <c r="Q2681" s="20">
        <f>IF(J2681&gt;Master!$A$6,"N/A",IF(M2681=0,H2681,ROUND(H2681*P2681/O2681,2)))</f>
        <v>0</v>
      </c>
      <c r="R2681" s="37" t="str">
        <f t="shared" si="82"/>
        <v/>
      </c>
    </row>
    <row r="2682" spans="1:18" x14ac:dyDescent="0.2">
      <c r="A2682" s="13"/>
      <c r="B2682" s="1"/>
      <c r="C2682" s="1"/>
      <c r="D2682" s="1"/>
      <c r="E2682" s="1"/>
      <c r="F2682" s="1"/>
      <c r="G2682" s="13"/>
      <c r="H2682" s="9"/>
      <c r="I2682" s="1"/>
      <c r="J2682" s="82"/>
      <c r="K2682" s="2"/>
      <c r="L2682" s="2"/>
      <c r="M2682" s="3"/>
      <c r="N2682" s="3"/>
      <c r="O2682" s="17" t="str">
        <f t="shared" si="83"/>
        <v/>
      </c>
      <c r="P2682" s="18" t="str">
        <f>IF(M2682=0,"",IF(N2682-Master!$A$6&lt;0,"0",IF(M2682&lt;=Master!$A$6,(N2682-Master!$A$6),O2682)))</f>
        <v/>
      </c>
      <c r="Q2682" s="20">
        <f>IF(J2682&gt;Master!$A$6,"N/A",IF(M2682=0,H2682,ROUND(H2682*P2682/O2682,2)))</f>
        <v>0</v>
      </c>
      <c r="R2682" s="37" t="str">
        <f t="shared" si="82"/>
        <v/>
      </c>
    </row>
    <row r="2683" spans="1:18" x14ac:dyDescent="0.2">
      <c r="A2683" s="13"/>
      <c r="B2683" s="1"/>
      <c r="C2683" s="1"/>
      <c r="D2683" s="1"/>
      <c r="E2683" s="1"/>
      <c r="F2683" s="1"/>
      <c r="G2683" s="13"/>
      <c r="H2683" s="9"/>
      <c r="I2683" s="1"/>
      <c r="J2683" s="82"/>
      <c r="K2683" s="2"/>
      <c r="L2683" s="2"/>
      <c r="M2683" s="3"/>
      <c r="N2683" s="3"/>
      <c r="O2683" s="17" t="str">
        <f t="shared" si="83"/>
        <v/>
      </c>
      <c r="P2683" s="18" t="str">
        <f>IF(M2683=0,"",IF(N2683-Master!$A$6&lt;0,"0",IF(M2683&lt;=Master!$A$6,(N2683-Master!$A$6),O2683)))</f>
        <v/>
      </c>
      <c r="Q2683" s="20">
        <f>IF(J2683&gt;Master!$A$6,"N/A",IF(M2683=0,H2683,ROUND(H2683*P2683/O2683,2)))</f>
        <v>0</v>
      </c>
      <c r="R2683" s="37" t="str">
        <f t="shared" si="82"/>
        <v/>
      </c>
    </row>
    <row r="2684" spans="1:18" x14ac:dyDescent="0.2">
      <c r="A2684" s="13"/>
      <c r="B2684" s="1"/>
      <c r="C2684" s="1"/>
      <c r="D2684" s="1"/>
      <c r="E2684" s="1"/>
      <c r="F2684" s="1"/>
      <c r="G2684" s="13"/>
      <c r="H2684" s="9"/>
      <c r="I2684" s="1"/>
      <c r="J2684" s="82"/>
      <c r="K2684" s="2"/>
      <c r="L2684" s="2"/>
      <c r="M2684" s="3"/>
      <c r="N2684" s="3"/>
      <c r="O2684" s="17" t="str">
        <f t="shared" si="83"/>
        <v/>
      </c>
      <c r="P2684" s="18" t="str">
        <f>IF(M2684=0,"",IF(N2684-Master!$A$6&lt;0,"0",IF(M2684&lt;=Master!$A$6,(N2684-Master!$A$6),O2684)))</f>
        <v/>
      </c>
      <c r="Q2684" s="20">
        <f>IF(J2684&gt;Master!$A$6,"N/A",IF(M2684=0,H2684,ROUND(H2684*P2684/O2684,2)))</f>
        <v>0</v>
      </c>
      <c r="R2684" s="37" t="str">
        <f t="shared" si="82"/>
        <v/>
      </c>
    </row>
    <row r="2685" spans="1:18" x14ac:dyDescent="0.2">
      <c r="A2685" s="13"/>
      <c r="B2685" s="1"/>
      <c r="C2685" s="1"/>
      <c r="D2685" s="1"/>
      <c r="E2685" s="1"/>
      <c r="F2685" s="1"/>
      <c r="G2685" s="13"/>
      <c r="H2685" s="9"/>
      <c r="I2685" s="1"/>
      <c r="J2685" s="82"/>
      <c r="K2685" s="2"/>
      <c r="L2685" s="2"/>
      <c r="M2685" s="3"/>
      <c r="N2685" s="3"/>
      <c r="O2685" s="17" t="str">
        <f t="shared" si="83"/>
        <v/>
      </c>
      <c r="P2685" s="18" t="str">
        <f>IF(M2685=0,"",IF(N2685-Master!$A$6&lt;0,"0",IF(M2685&lt;=Master!$A$6,(N2685-Master!$A$6),O2685)))</f>
        <v/>
      </c>
      <c r="Q2685" s="20">
        <f>IF(J2685&gt;Master!$A$6,"N/A",IF(M2685=0,H2685,ROUND(H2685*P2685/O2685,2)))</f>
        <v>0</v>
      </c>
      <c r="R2685" s="37" t="str">
        <f t="shared" si="82"/>
        <v/>
      </c>
    </row>
    <row r="2686" spans="1:18" x14ac:dyDescent="0.2">
      <c r="A2686" s="13"/>
      <c r="B2686" s="1"/>
      <c r="C2686" s="1"/>
      <c r="D2686" s="1"/>
      <c r="E2686" s="1"/>
      <c r="F2686" s="1"/>
      <c r="G2686" s="13"/>
      <c r="H2686" s="9"/>
      <c r="I2686" s="1"/>
      <c r="J2686" s="82"/>
      <c r="K2686" s="2"/>
      <c r="L2686" s="2"/>
      <c r="M2686" s="3"/>
      <c r="N2686" s="3"/>
      <c r="O2686" s="17" t="str">
        <f t="shared" si="83"/>
        <v/>
      </c>
      <c r="P2686" s="18" t="str">
        <f>IF(M2686=0,"",IF(N2686-Master!$A$6&lt;0,"0",IF(M2686&lt;=Master!$A$6,(N2686-Master!$A$6),O2686)))</f>
        <v/>
      </c>
      <c r="Q2686" s="20">
        <f>IF(J2686&gt;Master!$A$6,"N/A",IF(M2686=0,H2686,ROUND(H2686*P2686/O2686,2)))</f>
        <v>0</v>
      </c>
      <c r="R2686" s="37" t="str">
        <f t="shared" si="82"/>
        <v/>
      </c>
    </row>
    <row r="2687" spans="1:18" x14ac:dyDescent="0.2">
      <c r="A2687" s="13"/>
      <c r="B2687" s="1"/>
      <c r="C2687" s="1"/>
      <c r="D2687" s="1"/>
      <c r="E2687" s="1"/>
      <c r="F2687" s="1"/>
      <c r="G2687" s="13"/>
      <c r="H2687" s="9"/>
      <c r="I2687" s="1"/>
      <c r="J2687" s="82"/>
      <c r="K2687" s="2"/>
      <c r="L2687" s="2"/>
      <c r="M2687" s="3"/>
      <c r="N2687" s="3"/>
      <c r="O2687" s="17" t="str">
        <f t="shared" si="83"/>
        <v/>
      </c>
      <c r="P2687" s="18" t="str">
        <f>IF(M2687=0,"",IF(N2687-Master!$A$6&lt;0,"0",IF(M2687&lt;=Master!$A$6,(N2687-Master!$A$6),O2687)))</f>
        <v/>
      </c>
      <c r="Q2687" s="20">
        <f>IF(J2687&gt;Master!$A$6,"N/A",IF(M2687=0,H2687,ROUND(H2687*P2687/O2687,2)))</f>
        <v>0</v>
      </c>
      <c r="R2687" s="37" t="str">
        <f t="shared" si="82"/>
        <v/>
      </c>
    </row>
    <row r="2688" spans="1:18" x14ac:dyDescent="0.2">
      <c r="A2688" s="13"/>
      <c r="B2688" s="1"/>
      <c r="C2688" s="1"/>
      <c r="D2688" s="1"/>
      <c r="E2688" s="1"/>
      <c r="F2688" s="1"/>
      <c r="G2688" s="13"/>
      <c r="H2688" s="9"/>
      <c r="I2688" s="1"/>
      <c r="J2688" s="82"/>
      <c r="K2688" s="2"/>
      <c r="L2688" s="2"/>
      <c r="M2688" s="3"/>
      <c r="N2688" s="3"/>
      <c r="O2688" s="17" t="str">
        <f t="shared" si="83"/>
        <v/>
      </c>
      <c r="P2688" s="18" t="str">
        <f>IF(M2688=0,"",IF(N2688-Master!$A$6&lt;0,"0",IF(M2688&lt;=Master!$A$6,(N2688-Master!$A$6),O2688)))</f>
        <v/>
      </c>
      <c r="Q2688" s="20">
        <f>IF(J2688&gt;Master!$A$6,"N/A",IF(M2688=0,H2688,ROUND(H2688*P2688/O2688,2)))</f>
        <v>0</v>
      </c>
      <c r="R2688" s="37" t="str">
        <f t="shared" si="82"/>
        <v/>
      </c>
    </row>
    <row r="2689" spans="1:18" x14ac:dyDescent="0.2">
      <c r="A2689" s="13"/>
      <c r="B2689" s="1"/>
      <c r="C2689" s="1"/>
      <c r="D2689" s="1"/>
      <c r="E2689" s="1"/>
      <c r="F2689" s="1"/>
      <c r="G2689" s="13"/>
      <c r="H2689" s="9"/>
      <c r="I2689" s="1"/>
      <c r="J2689" s="82"/>
      <c r="K2689" s="2"/>
      <c r="L2689" s="2"/>
      <c r="M2689" s="3"/>
      <c r="N2689" s="3"/>
      <c r="O2689" s="17" t="str">
        <f t="shared" si="83"/>
        <v/>
      </c>
      <c r="P2689" s="18" t="str">
        <f>IF(M2689=0,"",IF(N2689-Master!$A$6&lt;0,"0",IF(M2689&lt;=Master!$A$6,(N2689-Master!$A$6),O2689)))</f>
        <v/>
      </c>
      <c r="Q2689" s="20">
        <f>IF(J2689&gt;Master!$A$6,"N/A",IF(M2689=0,H2689,ROUND(H2689*P2689/O2689,2)))</f>
        <v>0</v>
      </c>
      <c r="R2689" s="37" t="str">
        <f t="shared" si="82"/>
        <v/>
      </c>
    </row>
    <row r="2690" spans="1:18" x14ac:dyDescent="0.2">
      <c r="A2690" s="13"/>
      <c r="B2690" s="1"/>
      <c r="C2690" s="1"/>
      <c r="D2690" s="1"/>
      <c r="E2690" s="1"/>
      <c r="F2690" s="1"/>
      <c r="G2690" s="13"/>
      <c r="H2690" s="9"/>
      <c r="I2690" s="1"/>
      <c r="J2690" s="82"/>
      <c r="K2690" s="2"/>
      <c r="L2690" s="2"/>
      <c r="M2690" s="3"/>
      <c r="N2690" s="3"/>
      <c r="O2690" s="17" t="str">
        <f t="shared" si="83"/>
        <v/>
      </c>
      <c r="P2690" s="18" t="str">
        <f>IF(M2690=0,"",IF(N2690-Master!$A$6&lt;0,"0",IF(M2690&lt;=Master!$A$6,(N2690-Master!$A$6),O2690)))</f>
        <v/>
      </c>
      <c r="Q2690" s="20">
        <f>IF(J2690&gt;Master!$A$6,"N/A",IF(M2690=0,H2690,ROUND(H2690*P2690/O2690,2)))</f>
        <v>0</v>
      </c>
      <c r="R2690" s="37" t="str">
        <f t="shared" si="82"/>
        <v/>
      </c>
    </row>
    <row r="2691" spans="1:18" x14ac:dyDescent="0.2">
      <c r="A2691" s="13"/>
      <c r="B2691" s="1"/>
      <c r="C2691" s="1"/>
      <c r="D2691" s="1"/>
      <c r="E2691" s="1"/>
      <c r="F2691" s="1"/>
      <c r="G2691" s="13"/>
      <c r="H2691" s="9"/>
      <c r="I2691" s="1"/>
      <c r="J2691" s="82"/>
      <c r="K2691" s="2"/>
      <c r="L2691" s="2"/>
      <c r="M2691" s="3"/>
      <c r="N2691" s="3"/>
      <c r="O2691" s="17" t="str">
        <f t="shared" si="83"/>
        <v/>
      </c>
      <c r="P2691" s="18" t="str">
        <f>IF(M2691=0,"",IF(N2691-Master!$A$6&lt;0,"0",IF(M2691&lt;=Master!$A$6,(N2691-Master!$A$6),O2691)))</f>
        <v/>
      </c>
      <c r="Q2691" s="20">
        <f>IF(J2691&gt;Master!$A$6,"N/A",IF(M2691=0,H2691,ROUND(H2691*P2691/O2691,2)))</f>
        <v>0</v>
      </c>
      <c r="R2691" s="37" t="str">
        <f t="shared" si="82"/>
        <v/>
      </c>
    </row>
    <row r="2692" spans="1:18" x14ac:dyDescent="0.2">
      <c r="A2692" s="13"/>
      <c r="B2692" s="1"/>
      <c r="C2692" s="1"/>
      <c r="D2692" s="1"/>
      <c r="E2692" s="1"/>
      <c r="F2692" s="1"/>
      <c r="G2692" s="13"/>
      <c r="H2692" s="9"/>
      <c r="I2692" s="1"/>
      <c r="J2692" s="82"/>
      <c r="K2692" s="2"/>
      <c r="L2692" s="2"/>
      <c r="M2692" s="3"/>
      <c r="N2692" s="3"/>
      <c r="O2692" s="17" t="str">
        <f t="shared" si="83"/>
        <v/>
      </c>
      <c r="P2692" s="18" t="str">
        <f>IF(M2692=0,"",IF(N2692-Master!$A$6&lt;0,"0",IF(M2692&lt;=Master!$A$6,(N2692-Master!$A$6),O2692)))</f>
        <v/>
      </c>
      <c r="Q2692" s="20">
        <f>IF(J2692&gt;Master!$A$6,"N/A",IF(M2692=0,H2692,ROUND(H2692*P2692/O2692,2)))</f>
        <v>0</v>
      </c>
      <c r="R2692" s="37" t="str">
        <f t="shared" si="82"/>
        <v/>
      </c>
    </row>
    <row r="2693" spans="1:18" x14ac:dyDescent="0.2">
      <c r="A2693" s="13"/>
      <c r="B2693" s="1"/>
      <c r="C2693" s="1"/>
      <c r="D2693" s="1"/>
      <c r="E2693" s="1"/>
      <c r="F2693" s="1"/>
      <c r="G2693" s="13"/>
      <c r="H2693" s="9"/>
      <c r="I2693" s="1"/>
      <c r="J2693" s="82"/>
      <c r="K2693" s="2"/>
      <c r="L2693" s="2"/>
      <c r="M2693" s="3"/>
      <c r="N2693" s="3"/>
      <c r="O2693" s="17" t="str">
        <f t="shared" si="83"/>
        <v/>
      </c>
      <c r="P2693" s="18" t="str">
        <f>IF(M2693=0,"",IF(N2693-Master!$A$6&lt;0,"0",IF(M2693&lt;=Master!$A$6,(N2693-Master!$A$6),O2693)))</f>
        <v/>
      </c>
      <c r="Q2693" s="20">
        <f>IF(J2693&gt;Master!$A$6,"N/A",IF(M2693=0,H2693,ROUND(H2693*P2693/O2693,2)))</f>
        <v>0</v>
      </c>
      <c r="R2693" s="37" t="str">
        <f t="shared" si="82"/>
        <v/>
      </c>
    </row>
    <row r="2694" spans="1:18" x14ac:dyDescent="0.2">
      <c r="A2694" s="13"/>
      <c r="B2694" s="1"/>
      <c r="C2694" s="1"/>
      <c r="D2694" s="1"/>
      <c r="E2694" s="1"/>
      <c r="F2694" s="1"/>
      <c r="G2694" s="13"/>
      <c r="H2694" s="9"/>
      <c r="I2694" s="1"/>
      <c r="J2694" s="82"/>
      <c r="K2694" s="2"/>
      <c r="L2694" s="2"/>
      <c r="M2694" s="3"/>
      <c r="N2694" s="3"/>
      <c r="O2694" s="17" t="str">
        <f t="shared" si="83"/>
        <v/>
      </c>
      <c r="P2694" s="18" t="str">
        <f>IF(M2694=0,"",IF(N2694-Master!$A$6&lt;0,"0",IF(M2694&lt;=Master!$A$6,(N2694-Master!$A$6),O2694)))</f>
        <v/>
      </c>
      <c r="Q2694" s="20">
        <f>IF(J2694&gt;Master!$A$6,"N/A",IF(M2694=0,H2694,ROUND(H2694*P2694/O2694,2)))</f>
        <v>0</v>
      </c>
      <c r="R2694" s="37" t="str">
        <f t="shared" si="82"/>
        <v/>
      </c>
    </row>
    <row r="2695" spans="1:18" x14ac:dyDescent="0.2">
      <c r="A2695" s="13"/>
      <c r="B2695" s="1"/>
      <c r="C2695" s="1"/>
      <c r="D2695" s="1"/>
      <c r="E2695" s="1"/>
      <c r="F2695" s="1"/>
      <c r="G2695" s="13"/>
      <c r="H2695" s="9"/>
      <c r="I2695" s="1"/>
      <c r="J2695" s="82"/>
      <c r="K2695" s="2"/>
      <c r="L2695" s="2"/>
      <c r="M2695" s="3"/>
      <c r="N2695" s="3"/>
      <c r="O2695" s="17" t="str">
        <f t="shared" si="83"/>
        <v/>
      </c>
      <c r="P2695" s="18" t="str">
        <f>IF(M2695=0,"",IF(N2695-Master!$A$6&lt;0,"0",IF(M2695&lt;=Master!$A$6,(N2695-Master!$A$6),O2695)))</f>
        <v/>
      </c>
      <c r="Q2695" s="20">
        <f>IF(J2695&gt;Master!$A$6,"N/A",IF(M2695=0,H2695,ROUND(H2695*P2695/O2695,2)))</f>
        <v>0</v>
      </c>
      <c r="R2695" s="37" t="str">
        <f t="shared" si="82"/>
        <v/>
      </c>
    </row>
    <row r="2696" spans="1:18" x14ac:dyDescent="0.2">
      <c r="A2696" s="13"/>
      <c r="B2696" s="1"/>
      <c r="C2696" s="1"/>
      <c r="D2696" s="1"/>
      <c r="E2696" s="1"/>
      <c r="F2696" s="1"/>
      <c r="G2696" s="13"/>
      <c r="H2696" s="9"/>
      <c r="I2696" s="1"/>
      <c r="J2696" s="82"/>
      <c r="K2696" s="2"/>
      <c r="L2696" s="2"/>
      <c r="M2696" s="3"/>
      <c r="N2696" s="3"/>
      <c r="O2696" s="17" t="str">
        <f t="shared" si="83"/>
        <v/>
      </c>
      <c r="P2696" s="18" t="str">
        <f>IF(M2696=0,"",IF(N2696-Master!$A$6&lt;0,"0",IF(M2696&lt;=Master!$A$6,(N2696-Master!$A$6),O2696)))</f>
        <v/>
      </c>
      <c r="Q2696" s="20">
        <f>IF(J2696&gt;Master!$A$6,"N/A",IF(M2696=0,H2696,ROUND(H2696*P2696/O2696,2)))</f>
        <v>0</v>
      </c>
      <c r="R2696" s="37" t="str">
        <f t="shared" si="82"/>
        <v/>
      </c>
    </row>
    <row r="2697" spans="1:18" x14ac:dyDescent="0.2">
      <c r="A2697" s="13"/>
      <c r="B2697" s="1"/>
      <c r="C2697" s="1"/>
      <c r="D2697" s="1"/>
      <c r="E2697" s="1"/>
      <c r="F2697" s="1"/>
      <c r="G2697" s="13"/>
      <c r="H2697" s="9"/>
      <c r="I2697" s="1"/>
      <c r="J2697" s="82"/>
      <c r="K2697" s="2"/>
      <c r="L2697" s="2"/>
      <c r="M2697" s="3"/>
      <c r="N2697" s="3"/>
      <c r="O2697" s="17" t="str">
        <f t="shared" si="83"/>
        <v/>
      </c>
      <c r="P2697" s="18" t="str">
        <f>IF(M2697=0,"",IF(N2697-Master!$A$6&lt;0,"0",IF(M2697&lt;=Master!$A$6,(N2697-Master!$A$6),O2697)))</f>
        <v/>
      </c>
      <c r="Q2697" s="20">
        <f>IF(J2697&gt;Master!$A$6,"N/A",IF(M2697=0,H2697,ROUND(H2697*P2697/O2697,2)))</f>
        <v>0</v>
      </c>
      <c r="R2697" s="37" t="str">
        <f t="shared" si="82"/>
        <v/>
      </c>
    </row>
    <row r="2698" spans="1:18" x14ac:dyDescent="0.2">
      <c r="A2698" s="13"/>
      <c r="B2698" s="1"/>
      <c r="C2698" s="1"/>
      <c r="D2698" s="1"/>
      <c r="E2698" s="1"/>
      <c r="F2698" s="1"/>
      <c r="G2698" s="13"/>
      <c r="H2698" s="9"/>
      <c r="I2698" s="1"/>
      <c r="J2698" s="82"/>
      <c r="K2698" s="2"/>
      <c r="L2698" s="2"/>
      <c r="M2698" s="3"/>
      <c r="N2698" s="3"/>
      <c r="O2698" s="17" t="str">
        <f t="shared" si="83"/>
        <v/>
      </c>
      <c r="P2698" s="18" t="str">
        <f>IF(M2698=0,"",IF(N2698-Master!$A$6&lt;0,"0",IF(M2698&lt;=Master!$A$6,(N2698-Master!$A$6),O2698)))</f>
        <v/>
      </c>
      <c r="Q2698" s="20">
        <f>IF(J2698&gt;Master!$A$6,"N/A",IF(M2698=0,H2698,ROUND(H2698*P2698/O2698,2)))</f>
        <v>0</v>
      </c>
      <c r="R2698" s="37" t="str">
        <f t="shared" si="82"/>
        <v/>
      </c>
    </row>
    <row r="2699" spans="1:18" x14ac:dyDescent="0.2">
      <c r="A2699" s="13"/>
      <c r="B2699" s="1"/>
      <c r="C2699" s="1"/>
      <c r="D2699" s="1"/>
      <c r="E2699" s="1"/>
      <c r="F2699" s="1"/>
      <c r="G2699" s="13"/>
      <c r="H2699" s="9"/>
      <c r="I2699" s="1"/>
      <c r="J2699" s="82"/>
      <c r="K2699" s="2"/>
      <c r="L2699" s="2"/>
      <c r="M2699" s="3"/>
      <c r="N2699" s="3"/>
      <c r="O2699" s="17" t="str">
        <f t="shared" si="83"/>
        <v/>
      </c>
      <c r="P2699" s="18" t="str">
        <f>IF(M2699=0,"",IF(N2699-Master!$A$6&lt;0,"0",IF(M2699&lt;=Master!$A$6,(N2699-Master!$A$6),O2699)))</f>
        <v/>
      </c>
      <c r="Q2699" s="20">
        <f>IF(J2699&gt;Master!$A$6,"N/A",IF(M2699=0,H2699,ROUND(H2699*P2699/O2699,2)))</f>
        <v>0</v>
      </c>
      <c r="R2699" s="37" t="str">
        <f t="shared" si="82"/>
        <v/>
      </c>
    </row>
    <row r="2700" spans="1:18" x14ac:dyDescent="0.2">
      <c r="A2700" s="13"/>
      <c r="B2700" s="1"/>
      <c r="C2700" s="1"/>
      <c r="D2700" s="1"/>
      <c r="E2700" s="1"/>
      <c r="F2700" s="1"/>
      <c r="G2700" s="13"/>
      <c r="H2700" s="9"/>
      <c r="I2700" s="1"/>
      <c r="J2700" s="82"/>
      <c r="K2700" s="2"/>
      <c r="L2700" s="2"/>
      <c r="M2700" s="3"/>
      <c r="N2700" s="3"/>
      <c r="O2700" s="17" t="str">
        <f t="shared" si="83"/>
        <v/>
      </c>
      <c r="P2700" s="18" t="str">
        <f>IF(M2700=0,"",IF(N2700-Master!$A$6&lt;0,"0",IF(M2700&lt;=Master!$A$6,(N2700-Master!$A$6),O2700)))</f>
        <v/>
      </c>
      <c r="Q2700" s="20">
        <f>IF(J2700&gt;Master!$A$6,"N/A",IF(M2700=0,H2700,ROUND(H2700*P2700/O2700,2)))</f>
        <v>0</v>
      </c>
      <c r="R2700" s="37" t="str">
        <f t="shared" si="82"/>
        <v/>
      </c>
    </row>
    <row r="2701" spans="1:18" x14ac:dyDescent="0.2">
      <c r="A2701" s="13"/>
      <c r="B2701" s="1"/>
      <c r="C2701" s="1"/>
      <c r="D2701" s="1"/>
      <c r="E2701" s="1"/>
      <c r="F2701" s="1"/>
      <c r="G2701" s="13"/>
      <c r="H2701" s="9"/>
      <c r="I2701" s="1"/>
      <c r="J2701" s="82"/>
      <c r="K2701" s="2"/>
      <c r="L2701" s="2"/>
      <c r="M2701" s="3"/>
      <c r="N2701" s="3"/>
      <c r="O2701" s="17" t="str">
        <f t="shared" si="83"/>
        <v/>
      </c>
      <c r="P2701" s="18" t="str">
        <f>IF(M2701=0,"",IF(N2701-Master!$A$6&lt;0,"0",IF(M2701&lt;=Master!$A$6,(N2701-Master!$A$6),O2701)))</f>
        <v/>
      </c>
      <c r="Q2701" s="20">
        <f>IF(J2701&gt;Master!$A$6,"N/A",IF(M2701=0,H2701,ROUND(H2701*P2701/O2701,2)))</f>
        <v>0</v>
      </c>
      <c r="R2701" s="37" t="str">
        <f t="shared" si="82"/>
        <v/>
      </c>
    </row>
    <row r="2702" spans="1:18" x14ac:dyDescent="0.2">
      <c r="A2702" s="13"/>
      <c r="B2702" s="1"/>
      <c r="C2702" s="1"/>
      <c r="D2702" s="1"/>
      <c r="E2702" s="1"/>
      <c r="F2702" s="1"/>
      <c r="G2702" s="13"/>
      <c r="H2702" s="9"/>
      <c r="I2702" s="1"/>
      <c r="J2702" s="82"/>
      <c r="K2702" s="2"/>
      <c r="L2702" s="2"/>
      <c r="M2702" s="3"/>
      <c r="N2702" s="3"/>
      <c r="O2702" s="17" t="str">
        <f t="shared" si="83"/>
        <v/>
      </c>
      <c r="P2702" s="18" t="str">
        <f>IF(M2702=0,"",IF(N2702-Master!$A$6&lt;0,"0",IF(M2702&lt;=Master!$A$6,(N2702-Master!$A$6),O2702)))</f>
        <v/>
      </c>
      <c r="Q2702" s="20">
        <f>IF(J2702&gt;Master!$A$6,"N/A",IF(M2702=0,H2702,ROUND(H2702*P2702/O2702,2)))</f>
        <v>0</v>
      </c>
      <c r="R2702" s="37" t="str">
        <f t="shared" si="82"/>
        <v/>
      </c>
    </row>
    <row r="2703" spans="1:18" x14ac:dyDescent="0.2">
      <c r="A2703" s="13"/>
      <c r="B2703" s="1"/>
      <c r="C2703" s="1"/>
      <c r="D2703" s="1"/>
      <c r="E2703" s="1"/>
      <c r="F2703" s="1"/>
      <c r="G2703" s="13"/>
      <c r="H2703" s="9"/>
      <c r="I2703" s="1"/>
      <c r="J2703" s="82"/>
      <c r="K2703" s="2"/>
      <c r="L2703" s="2"/>
      <c r="M2703" s="3"/>
      <c r="N2703" s="3"/>
      <c r="O2703" s="17" t="str">
        <f t="shared" si="83"/>
        <v/>
      </c>
      <c r="P2703" s="18" t="str">
        <f>IF(M2703=0,"",IF(N2703-Master!$A$6&lt;0,"0",IF(M2703&lt;=Master!$A$6,(N2703-Master!$A$6),O2703)))</f>
        <v/>
      </c>
      <c r="Q2703" s="20">
        <f>IF(J2703&gt;Master!$A$6,"N/A",IF(M2703=0,H2703,ROUND(H2703*P2703/O2703,2)))</f>
        <v>0</v>
      </c>
      <c r="R2703" s="37" t="str">
        <f t="shared" si="82"/>
        <v/>
      </c>
    </row>
    <row r="2704" spans="1:18" x14ac:dyDescent="0.2">
      <c r="A2704" s="13"/>
      <c r="B2704" s="1"/>
      <c r="C2704" s="1"/>
      <c r="D2704" s="1"/>
      <c r="E2704" s="1"/>
      <c r="F2704" s="1"/>
      <c r="G2704" s="13"/>
      <c r="H2704" s="9"/>
      <c r="I2704" s="1"/>
      <c r="J2704" s="82"/>
      <c r="K2704" s="2"/>
      <c r="L2704" s="2"/>
      <c r="M2704" s="3"/>
      <c r="N2704" s="3"/>
      <c r="O2704" s="17" t="str">
        <f t="shared" si="83"/>
        <v/>
      </c>
      <c r="P2704" s="18" t="str">
        <f>IF(M2704=0,"",IF(N2704-Master!$A$6&lt;0,"0",IF(M2704&lt;=Master!$A$6,(N2704-Master!$A$6),O2704)))</f>
        <v/>
      </c>
      <c r="Q2704" s="20">
        <f>IF(J2704&gt;Master!$A$6,"N/A",IF(M2704=0,H2704,ROUND(H2704*P2704/O2704,2)))</f>
        <v>0</v>
      </c>
      <c r="R2704" s="37" t="str">
        <f t="shared" si="82"/>
        <v/>
      </c>
    </row>
    <row r="2705" spans="1:18" x14ac:dyDescent="0.2">
      <c r="A2705" s="13"/>
      <c r="B2705" s="1"/>
      <c r="C2705" s="1"/>
      <c r="D2705" s="1"/>
      <c r="E2705" s="1"/>
      <c r="F2705" s="1"/>
      <c r="G2705" s="13"/>
      <c r="H2705" s="9"/>
      <c r="I2705" s="1"/>
      <c r="J2705" s="82"/>
      <c r="K2705" s="2"/>
      <c r="L2705" s="2"/>
      <c r="M2705" s="3"/>
      <c r="N2705" s="3"/>
      <c r="O2705" s="17" t="str">
        <f t="shared" si="83"/>
        <v/>
      </c>
      <c r="P2705" s="18" t="str">
        <f>IF(M2705=0,"",IF(N2705-Master!$A$6&lt;0,"0",IF(M2705&lt;=Master!$A$6,(N2705-Master!$A$6),O2705)))</f>
        <v/>
      </c>
      <c r="Q2705" s="20">
        <f>IF(J2705&gt;Master!$A$6,"N/A",IF(M2705=0,H2705,ROUND(H2705*P2705/O2705,2)))</f>
        <v>0</v>
      </c>
      <c r="R2705" s="37" t="str">
        <f t="shared" si="82"/>
        <v/>
      </c>
    </row>
    <row r="2706" spans="1:18" x14ac:dyDescent="0.2">
      <c r="A2706" s="13"/>
      <c r="B2706" s="1"/>
      <c r="C2706" s="1"/>
      <c r="D2706" s="1"/>
      <c r="E2706" s="1"/>
      <c r="F2706" s="1"/>
      <c r="G2706" s="13"/>
      <c r="H2706" s="9"/>
      <c r="I2706" s="1"/>
      <c r="J2706" s="82"/>
      <c r="K2706" s="2"/>
      <c r="L2706" s="2"/>
      <c r="M2706" s="3"/>
      <c r="N2706" s="3"/>
      <c r="O2706" s="17" t="str">
        <f t="shared" si="83"/>
        <v/>
      </c>
      <c r="P2706" s="18" t="str">
        <f>IF(M2706=0,"",IF(N2706-Master!$A$6&lt;0,"0",IF(M2706&lt;=Master!$A$6,(N2706-Master!$A$6),O2706)))</f>
        <v/>
      </c>
      <c r="Q2706" s="20">
        <f>IF(J2706&gt;Master!$A$6,"N/A",IF(M2706=0,H2706,ROUND(H2706*P2706/O2706,2)))</f>
        <v>0</v>
      </c>
      <c r="R2706" s="37" t="str">
        <f t="shared" si="82"/>
        <v/>
      </c>
    </row>
    <row r="2707" spans="1:18" x14ac:dyDescent="0.2">
      <c r="A2707" s="13"/>
      <c r="B2707" s="1"/>
      <c r="C2707" s="1"/>
      <c r="D2707" s="1"/>
      <c r="E2707" s="1"/>
      <c r="F2707" s="1"/>
      <c r="G2707" s="13"/>
      <c r="H2707" s="9"/>
      <c r="I2707" s="1"/>
      <c r="J2707" s="82"/>
      <c r="K2707" s="2"/>
      <c r="L2707" s="2"/>
      <c r="M2707" s="3"/>
      <c r="N2707" s="3"/>
      <c r="O2707" s="17" t="str">
        <f t="shared" si="83"/>
        <v/>
      </c>
      <c r="P2707" s="18" t="str">
        <f>IF(M2707=0,"",IF(N2707-Master!$A$6&lt;0,"0",IF(M2707&lt;=Master!$A$6,(N2707-Master!$A$6),O2707)))</f>
        <v/>
      </c>
      <c r="Q2707" s="20">
        <f>IF(J2707&gt;Master!$A$6,"N/A",IF(M2707=0,H2707,ROUND(H2707*P2707/O2707,2)))</f>
        <v>0</v>
      </c>
      <c r="R2707" s="37" t="str">
        <f t="shared" si="82"/>
        <v/>
      </c>
    </row>
    <row r="2708" spans="1:18" x14ac:dyDescent="0.2">
      <c r="A2708" s="13"/>
      <c r="B2708" s="1"/>
      <c r="C2708" s="1"/>
      <c r="D2708" s="1"/>
      <c r="E2708" s="1"/>
      <c r="F2708" s="1"/>
      <c r="G2708" s="13"/>
      <c r="H2708" s="9"/>
      <c r="I2708" s="1"/>
      <c r="J2708" s="82"/>
      <c r="K2708" s="2"/>
      <c r="L2708" s="2"/>
      <c r="M2708" s="3"/>
      <c r="N2708" s="3"/>
      <c r="O2708" s="17" t="str">
        <f t="shared" si="83"/>
        <v/>
      </c>
      <c r="P2708" s="18" t="str">
        <f>IF(M2708=0,"",IF(N2708-Master!$A$6&lt;0,"0",IF(M2708&lt;=Master!$A$6,(N2708-Master!$A$6),O2708)))</f>
        <v/>
      </c>
      <c r="Q2708" s="20">
        <f>IF(J2708&gt;Master!$A$6,"N/A",IF(M2708=0,H2708,ROUND(H2708*P2708/O2708,2)))</f>
        <v>0</v>
      </c>
      <c r="R2708" s="37" t="str">
        <f t="shared" si="82"/>
        <v/>
      </c>
    </row>
    <row r="2709" spans="1:18" x14ac:dyDescent="0.2">
      <c r="A2709" s="13"/>
      <c r="B2709" s="1"/>
      <c r="C2709" s="1"/>
      <c r="D2709" s="1"/>
      <c r="E2709" s="1"/>
      <c r="F2709" s="1"/>
      <c r="G2709" s="13"/>
      <c r="H2709" s="9"/>
      <c r="I2709" s="1"/>
      <c r="J2709" s="82"/>
      <c r="K2709" s="2"/>
      <c r="L2709" s="2"/>
      <c r="M2709" s="3"/>
      <c r="N2709" s="3"/>
      <c r="O2709" s="17" t="str">
        <f t="shared" si="83"/>
        <v/>
      </c>
      <c r="P2709" s="18" t="str">
        <f>IF(M2709=0,"",IF(N2709-Master!$A$6&lt;0,"0",IF(M2709&lt;=Master!$A$6,(N2709-Master!$A$6),O2709)))</f>
        <v/>
      </c>
      <c r="Q2709" s="20">
        <f>IF(J2709&gt;Master!$A$6,"N/A",IF(M2709=0,H2709,ROUND(H2709*P2709/O2709,2)))</f>
        <v>0</v>
      </c>
      <c r="R2709" s="37" t="str">
        <f t="shared" ref="R2709:R2772" si="84">CLEAN(IF(H2709=0,"",IF(ISBLANK(I2709),LEFT("Defer "&amp;K2709,35),LEFT("Defer "&amp;I2709&amp;" "&amp;K2709,35))))</f>
        <v/>
      </c>
    </row>
    <row r="2710" spans="1:18" x14ac:dyDescent="0.2">
      <c r="A2710" s="13"/>
      <c r="B2710" s="1"/>
      <c r="C2710" s="1"/>
      <c r="D2710" s="1"/>
      <c r="E2710" s="1"/>
      <c r="F2710" s="1"/>
      <c r="G2710" s="13"/>
      <c r="H2710" s="9"/>
      <c r="I2710" s="1"/>
      <c r="J2710" s="82"/>
      <c r="K2710" s="2"/>
      <c r="L2710" s="2"/>
      <c r="M2710" s="3"/>
      <c r="N2710" s="3"/>
      <c r="O2710" s="17" t="str">
        <f t="shared" ref="O2710:O2773" si="85">IF(M2710=0,"",(N2710-M2710+1))</f>
        <v/>
      </c>
      <c r="P2710" s="18" t="str">
        <f>IF(M2710=0,"",IF(N2710-Master!$A$6&lt;0,"0",IF(M2710&lt;=Master!$A$6,(N2710-Master!$A$6),O2710)))</f>
        <v/>
      </c>
      <c r="Q2710" s="20">
        <f>IF(J2710&gt;Master!$A$6,"N/A",IF(M2710=0,H2710,ROUND(H2710*P2710/O2710,2)))</f>
        <v>0</v>
      </c>
      <c r="R2710" s="37" t="str">
        <f t="shared" si="84"/>
        <v/>
      </c>
    </row>
    <row r="2711" spans="1:18" x14ac:dyDescent="0.2">
      <c r="A2711" s="13"/>
      <c r="B2711" s="1"/>
      <c r="C2711" s="1"/>
      <c r="D2711" s="1"/>
      <c r="E2711" s="1"/>
      <c r="F2711" s="1"/>
      <c r="G2711" s="13"/>
      <c r="H2711" s="9"/>
      <c r="I2711" s="1"/>
      <c r="J2711" s="82"/>
      <c r="K2711" s="2"/>
      <c r="L2711" s="2"/>
      <c r="M2711" s="3"/>
      <c r="N2711" s="3"/>
      <c r="O2711" s="17" t="str">
        <f t="shared" si="85"/>
        <v/>
      </c>
      <c r="P2711" s="18" t="str">
        <f>IF(M2711=0,"",IF(N2711-Master!$A$6&lt;0,"0",IF(M2711&lt;=Master!$A$6,(N2711-Master!$A$6),O2711)))</f>
        <v/>
      </c>
      <c r="Q2711" s="20">
        <f>IF(J2711&gt;Master!$A$6,"N/A",IF(M2711=0,H2711,ROUND(H2711*P2711/O2711,2)))</f>
        <v>0</v>
      </c>
      <c r="R2711" s="37" t="str">
        <f t="shared" si="84"/>
        <v/>
      </c>
    </row>
    <row r="2712" spans="1:18" x14ac:dyDescent="0.2">
      <c r="A2712" s="13"/>
      <c r="B2712" s="1"/>
      <c r="C2712" s="1"/>
      <c r="D2712" s="1"/>
      <c r="E2712" s="1"/>
      <c r="F2712" s="1"/>
      <c r="G2712" s="13"/>
      <c r="H2712" s="9"/>
      <c r="I2712" s="1"/>
      <c r="J2712" s="82"/>
      <c r="K2712" s="2"/>
      <c r="L2712" s="2"/>
      <c r="M2712" s="3"/>
      <c r="N2712" s="3"/>
      <c r="O2712" s="17" t="str">
        <f t="shared" si="85"/>
        <v/>
      </c>
      <c r="P2712" s="18" t="str">
        <f>IF(M2712=0,"",IF(N2712-Master!$A$6&lt;0,"0",IF(M2712&lt;=Master!$A$6,(N2712-Master!$A$6),O2712)))</f>
        <v/>
      </c>
      <c r="Q2712" s="20">
        <f>IF(J2712&gt;Master!$A$6,"N/A",IF(M2712=0,H2712,ROUND(H2712*P2712/O2712,2)))</f>
        <v>0</v>
      </c>
      <c r="R2712" s="37" t="str">
        <f t="shared" si="84"/>
        <v/>
      </c>
    </row>
    <row r="2713" spans="1:18" x14ac:dyDescent="0.2">
      <c r="A2713" s="13"/>
      <c r="B2713" s="1"/>
      <c r="C2713" s="1"/>
      <c r="D2713" s="1"/>
      <c r="E2713" s="1"/>
      <c r="F2713" s="1"/>
      <c r="G2713" s="13"/>
      <c r="H2713" s="9"/>
      <c r="I2713" s="1"/>
      <c r="J2713" s="82"/>
      <c r="K2713" s="2"/>
      <c r="L2713" s="2"/>
      <c r="M2713" s="3"/>
      <c r="N2713" s="3"/>
      <c r="O2713" s="17" t="str">
        <f t="shared" si="85"/>
        <v/>
      </c>
      <c r="P2713" s="18" t="str">
        <f>IF(M2713=0,"",IF(N2713-Master!$A$6&lt;0,"0",IF(M2713&lt;=Master!$A$6,(N2713-Master!$A$6),O2713)))</f>
        <v/>
      </c>
      <c r="Q2713" s="20">
        <f>IF(J2713&gt;Master!$A$6,"N/A",IF(M2713=0,H2713,ROUND(H2713*P2713/O2713,2)))</f>
        <v>0</v>
      </c>
      <c r="R2713" s="37" t="str">
        <f t="shared" si="84"/>
        <v/>
      </c>
    </row>
    <row r="2714" spans="1:18" x14ac:dyDescent="0.2">
      <c r="A2714" s="13"/>
      <c r="B2714" s="1"/>
      <c r="C2714" s="1"/>
      <c r="D2714" s="1"/>
      <c r="E2714" s="1"/>
      <c r="F2714" s="1"/>
      <c r="G2714" s="13"/>
      <c r="H2714" s="9"/>
      <c r="I2714" s="1"/>
      <c r="J2714" s="82"/>
      <c r="K2714" s="2"/>
      <c r="L2714" s="2"/>
      <c r="M2714" s="3"/>
      <c r="N2714" s="3"/>
      <c r="O2714" s="17" t="str">
        <f t="shared" si="85"/>
        <v/>
      </c>
      <c r="P2714" s="18" t="str">
        <f>IF(M2714=0,"",IF(N2714-Master!$A$6&lt;0,"0",IF(M2714&lt;=Master!$A$6,(N2714-Master!$A$6),O2714)))</f>
        <v/>
      </c>
      <c r="Q2714" s="20">
        <f>IF(J2714&gt;Master!$A$6,"N/A",IF(M2714=0,H2714,ROUND(H2714*P2714/O2714,2)))</f>
        <v>0</v>
      </c>
      <c r="R2714" s="37" t="str">
        <f t="shared" si="84"/>
        <v/>
      </c>
    </row>
    <row r="2715" spans="1:18" x14ac:dyDescent="0.2">
      <c r="A2715" s="13"/>
      <c r="B2715" s="1"/>
      <c r="C2715" s="1"/>
      <c r="D2715" s="1"/>
      <c r="E2715" s="1"/>
      <c r="F2715" s="1"/>
      <c r="G2715" s="13"/>
      <c r="H2715" s="9"/>
      <c r="I2715" s="1"/>
      <c r="J2715" s="82"/>
      <c r="K2715" s="2"/>
      <c r="L2715" s="2"/>
      <c r="M2715" s="3"/>
      <c r="N2715" s="3"/>
      <c r="O2715" s="17" t="str">
        <f t="shared" si="85"/>
        <v/>
      </c>
      <c r="P2715" s="18" t="str">
        <f>IF(M2715=0,"",IF(N2715-Master!$A$6&lt;0,"0",IF(M2715&lt;=Master!$A$6,(N2715-Master!$A$6),O2715)))</f>
        <v/>
      </c>
      <c r="Q2715" s="20">
        <f>IF(J2715&gt;Master!$A$6,"N/A",IF(M2715=0,H2715,ROUND(H2715*P2715/O2715,2)))</f>
        <v>0</v>
      </c>
      <c r="R2715" s="37" t="str">
        <f t="shared" si="84"/>
        <v/>
      </c>
    </row>
    <row r="2716" spans="1:18" x14ac:dyDescent="0.2">
      <c r="A2716" s="13"/>
      <c r="B2716" s="1"/>
      <c r="C2716" s="1"/>
      <c r="D2716" s="1"/>
      <c r="E2716" s="1"/>
      <c r="F2716" s="1"/>
      <c r="G2716" s="13"/>
      <c r="H2716" s="9"/>
      <c r="I2716" s="1"/>
      <c r="J2716" s="82"/>
      <c r="K2716" s="2"/>
      <c r="L2716" s="2"/>
      <c r="M2716" s="3"/>
      <c r="N2716" s="3"/>
      <c r="O2716" s="17" t="str">
        <f t="shared" si="85"/>
        <v/>
      </c>
      <c r="P2716" s="18" t="str">
        <f>IF(M2716=0,"",IF(N2716-Master!$A$6&lt;0,"0",IF(M2716&lt;=Master!$A$6,(N2716-Master!$A$6),O2716)))</f>
        <v/>
      </c>
      <c r="Q2716" s="20">
        <f>IF(J2716&gt;Master!$A$6,"N/A",IF(M2716=0,H2716,ROUND(H2716*P2716/O2716,2)))</f>
        <v>0</v>
      </c>
      <c r="R2716" s="37" t="str">
        <f t="shared" si="84"/>
        <v/>
      </c>
    </row>
    <row r="2717" spans="1:18" x14ac:dyDescent="0.2">
      <c r="A2717" s="13"/>
      <c r="B2717" s="1"/>
      <c r="C2717" s="1"/>
      <c r="D2717" s="1"/>
      <c r="E2717" s="1"/>
      <c r="F2717" s="1"/>
      <c r="G2717" s="13"/>
      <c r="H2717" s="9"/>
      <c r="I2717" s="1"/>
      <c r="J2717" s="82"/>
      <c r="K2717" s="2"/>
      <c r="L2717" s="2"/>
      <c r="M2717" s="3"/>
      <c r="N2717" s="3"/>
      <c r="O2717" s="17" t="str">
        <f t="shared" si="85"/>
        <v/>
      </c>
      <c r="P2717" s="18" t="str">
        <f>IF(M2717=0,"",IF(N2717-Master!$A$6&lt;0,"0",IF(M2717&lt;=Master!$A$6,(N2717-Master!$A$6),O2717)))</f>
        <v/>
      </c>
      <c r="Q2717" s="20">
        <f>IF(J2717&gt;Master!$A$6,"N/A",IF(M2717=0,H2717,ROUND(H2717*P2717/O2717,2)))</f>
        <v>0</v>
      </c>
      <c r="R2717" s="37" t="str">
        <f t="shared" si="84"/>
        <v/>
      </c>
    </row>
    <row r="2718" spans="1:18" x14ac:dyDescent="0.2">
      <c r="A2718" s="13"/>
      <c r="B2718" s="1"/>
      <c r="C2718" s="1"/>
      <c r="D2718" s="1"/>
      <c r="E2718" s="1"/>
      <c r="F2718" s="1"/>
      <c r="G2718" s="13"/>
      <c r="H2718" s="9"/>
      <c r="I2718" s="1"/>
      <c r="J2718" s="82"/>
      <c r="K2718" s="2"/>
      <c r="L2718" s="2"/>
      <c r="M2718" s="3"/>
      <c r="N2718" s="3"/>
      <c r="O2718" s="17" t="str">
        <f t="shared" si="85"/>
        <v/>
      </c>
      <c r="P2718" s="18" t="str">
        <f>IF(M2718=0,"",IF(N2718-Master!$A$6&lt;0,"0",IF(M2718&lt;=Master!$A$6,(N2718-Master!$A$6),O2718)))</f>
        <v/>
      </c>
      <c r="Q2718" s="20">
        <f>IF(J2718&gt;Master!$A$6,"N/A",IF(M2718=0,H2718,ROUND(H2718*P2718/O2718,2)))</f>
        <v>0</v>
      </c>
      <c r="R2718" s="37" t="str">
        <f t="shared" si="84"/>
        <v/>
      </c>
    </row>
    <row r="2719" spans="1:18" x14ac:dyDescent="0.2">
      <c r="A2719" s="13"/>
      <c r="B2719" s="1"/>
      <c r="C2719" s="1"/>
      <c r="D2719" s="1"/>
      <c r="E2719" s="1"/>
      <c r="F2719" s="1"/>
      <c r="G2719" s="13"/>
      <c r="H2719" s="9"/>
      <c r="I2719" s="1"/>
      <c r="J2719" s="82"/>
      <c r="K2719" s="2"/>
      <c r="L2719" s="2"/>
      <c r="M2719" s="3"/>
      <c r="N2719" s="3"/>
      <c r="O2719" s="17" t="str">
        <f t="shared" si="85"/>
        <v/>
      </c>
      <c r="P2719" s="18" t="str">
        <f>IF(M2719=0,"",IF(N2719-Master!$A$6&lt;0,"0",IF(M2719&lt;=Master!$A$6,(N2719-Master!$A$6),O2719)))</f>
        <v/>
      </c>
      <c r="Q2719" s="20">
        <f>IF(J2719&gt;Master!$A$6,"N/A",IF(M2719=0,H2719,ROUND(H2719*P2719/O2719,2)))</f>
        <v>0</v>
      </c>
      <c r="R2719" s="37" t="str">
        <f t="shared" si="84"/>
        <v/>
      </c>
    </row>
    <row r="2720" spans="1:18" x14ac:dyDescent="0.2">
      <c r="A2720" s="13"/>
      <c r="B2720" s="1"/>
      <c r="C2720" s="1"/>
      <c r="D2720" s="1"/>
      <c r="E2720" s="1"/>
      <c r="F2720" s="1"/>
      <c r="G2720" s="13"/>
      <c r="H2720" s="9"/>
      <c r="I2720" s="1"/>
      <c r="J2720" s="82"/>
      <c r="K2720" s="2"/>
      <c r="L2720" s="2"/>
      <c r="M2720" s="3"/>
      <c r="N2720" s="3"/>
      <c r="O2720" s="17" t="str">
        <f t="shared" si="85"/>
        <v/>
      </c>
      <c r="P2720" s="18" t="str">
        <f>IF(M2720=0,"",IF(N2720-Master!$A$6&lt;0,"0",IF(M2720&lt;=Master!$A$6,(N2720-Master!$A$6),O2720)))</f>
        <v/>
      </c>
      <c r="Q2720" s="20">
        <f>IF(J2720&gt;Master!$A$6,"N/A",IF(M2720=0,H2720,ROUND(H2720*P2720/O2720,2)))</f>
        <v>0</v>
      </c>
      <c r="R2720" s="37" t="str">
        <f t="shared" si="84"/>
        <v/>
      </c>
    </row>
    <row r="2721" spans="1:18" x14ac:dyDescent="0.2">
      <c r="A2721" s="13"/>
      <c r="B2721" s="1"/>
      <c r="C2721" s="1"/>
      <c r="D2721" s="1"/>
      <c r="E2721" s="1"/>
      <c r="F2721" s="1"/>
      <c r="G2721" s="13"/>
      <c r="H2721" s="9"/>
      <c r="I2721" s="1"/>
      <c r="J2721" s="82"/>
      <c r="K2721" s="2"/>
      <c r="L2721" s="2"/>
      <c r="M2721" s="3"/>
      <c r="N2721" s="3"/>
      <c r="O2721" s="17" t="str">
        <f t="shared" si="85"/>
        <v/>
      </c>
      <c r="P2721" s="18" t="str">
        <f>IF(M2721=0,"",IF(N2721-Master!$A$6&lt;0,"0",IF(M2721&lt;=Master!$A$6,(N2721-Master!$A$6),O2721)))</f>
        <v/>
      </c>
      <c r="Q2721" s="20">
        <f>IF(J2721&gt;Master!$A$6,"N/A",IF(M2721=0,H2721,ROUND(H2721*P2721/O2721,2)))</f>
        <v>0</v>
      </c>
      <c r="R2721" s="37" t="str">
        <f t="shared" si="84"/>
        <v/>
      </c>
    </row>
    <row r="2722" spans="1:18" x14ac:dyDescent="0.2">
      <c r="A2722" s="13"/>
      <c r="B2722" s="1"/>
      <c r="C2722" s="1"/>
      <c r="D2722" s="1"/>
      <c r="E2722" s="1"/>
      <c r="F2722" s="1"/>
      <c r="G2722" s="13"/>
      <c r="H2722" s="9"/>
      <c r="I2722" s="1"/>
      <c r="J2722" s="82"/>
      <c r="K2722" s="2"/>
      <c r="L2722" s="2"/>
      <c r="M2722" s="3"/>
      <c r="N2722" s="3"/>
      <c r="O2722" s="17" t="str">
        <f t="shared" si="85"/>
        <v/>
      </c>
      <c r="P2722" s="18" t="str">
        <f>IF(M2722=0,"",IF(N2722-Master!$A$6&lt;0,"0",IF(M2722&lt;=Master!$A$6,(N2722-Master!$A$6),O2722)))</f>
        <v/>
      </c>
      <c r="Q2722" s="20">
        <f>IF(J2722&gt;Master!$A$6,"N/A",IF(M2722=0,H2722,ROUND(H2722*P2722/O2722,2)))</f>
        <v>0</v>
      </c>
      <c r="R2722" s="37" t="str">
        <f t="shared" si="84"/>
        <v/>
      </c>
    </row>
    <row r="2723" spans="1:18" x14ac:dyDescent="0.2">
      <c r="A2723" s="13"/>
      <c r="B2723" s="1"/>
      <c r="C2723" s="1"/>
      <c r="D2723" s="1"/>
      <c r="E2723" s="1"/>
      <c r="F2723" s="1"/>
      <c r="G2723" s="13"/>
      <c r="H2723" s="9"/>
      <c r="I2723" s="1"/>
      <c r="J2723" s="82"/>
      <c r="K2723" s="2"/>
      <c r="L2723" s="2"/>
      <c r="M2723" s="3"/>
      <c r="N2723" s="3"/>
      <c r="O2723" s="17" t="str">
        <f t="shared" si="85"/>
        <v/>
      </c>
      <c r="P2723" s="18" t="str">
        <f>IF(M2723=0,"",IF(N2723-Master!$A$6&lt;0,"0",IF(M2723&lt;=Master!$A$6,(N2723-Master!$A$6),O2723)))</f>
        <v/>
      </c>
      <c r="Q2723" s="20">
        <f>IF(J2723&gt;Master!$A$6,"N/A",IF(M2723=0,H2723,ROUND(H2723*P2723/O2723,2)))</f>
        <v>0</v>
      </c>
      <c r="R2723" s="37" t="str">
        <f t="shared" si="84"/>
        <v/>
      </c>
    </row>
    <row r="2724" spans="1:18" x14ac:dyDescent="0.2">
      <c r="A2724" s="13"/>
      <c r="B2724" s="1"/>
      <c r="C2724" s="1"/>
      <c r="D2724" s="1"/>
      <c r="E2724" s="1"/>
      <c r="F2724" s="1"/>
      <c r="G2724" s="13"/>
      <c r="H2724" s="9"/>
      <c r="I2724" s="1"/>
      <c r="J2724" s="82"/>
      <c r="K2724" s="2"/>
      <c r="L2724" s="2"/>
      <c r="M2724" s="3"/>
      <c r="N2724" s="3"/>
      <c r="O2724" s="17" t="str">
        <f t="shared" si="85"/>
        <v/>
      </c>
      <c r="P2724" s="18" t="str">
        <f>IF(M2724=0,"",IF(N2724-Master!$A$6&lt;0,"0",IF(M2724&lt;=Master!$A$6,(N2724-Master!$A$6),O2724)))</f>
        <v/>
      </c>
      <c r="Q2724" s="20">
        <f>IF(J2724&gt;Master!$A$6,"N/A",IF(M2724=0,H2724,ROUND(H2724*P2724/O2724,2)))</f>
        <v>0</v>
      </c>
      <c r="R2724" s="37" t="str">
        <f t="shared" si="84"/>
        <v/>
      </c>
    </row>
    <row r="2725" spans="1:18" x14ac:dyDescent="0.2">
      <c r="A2725" s="13"/>
      <c r="B2725" s="1"/>
      <c r="C2725" s="1"/>
      <c r="D2725" s="1"/>
      <c r="E2725" s="1"/>
      <c r="F2725" s="1"/>
      <c r="G2725" s="13"/>
      <c r="H2725" s="9"/>
      <c r="I2725" s="1"/>
      <c r="J2725" s="82"/>
      <c r="K2725" s="2"/>
      <c r="L2725" s="2"/>
      <c r="M2725" s="3"/>
      <c r="N2725" s="3"/>
      <c r="O2725" s="17" t="str">
        <f t="shared" si="85"/>
        <v/>
      </c>
      <c r="P2725" s="18" t="str">
        <f>IF(M2725=0,"",IF(N2725-Master!$A$6&lt;0,"0",IF(M2725&lt;=Master!$A$6,(N2725-Master!$A$6),O2725)))</f>
        <v/>
      </c>
      <c r="Q2725" s="20">
        <f>IF(J2725&gt;Master!$A$6,"N/A",IF(M2725=0,H2725,ROUND(H2725*P2725/O2725,2)))</f>
        <v>0</v>
      </c>
      <c r="R2725" s="37" t="str">
        <f t="shared" si="84"/>
        <v/>
      </c>
    </row>
    <row r="2726" spans="1:18" x14ac:dyDescent="0.2">
      <c r="A2726" s="13"/>
      <c r="B2726" s="1"/>
      <c r="C2726" s="1"/>
      <c r="D2726" s="1"/>
      <c r="E2726" s="1"/>
      <c r="F2726" s="1"/>
      <c r="G2726" s="13"/>
      <c r="H2726" s="9"/>
      <c r="I2726" s="1"/>
      <c r="J2726" s="82"/>
      <c r="K2726" s="2"/>
      <c r="L2726" s="2"/>
      <c r="M2726" s="3"/>
      <c r="N2726" s="3"/>
      <c r="O2726" s="17" t="str">
        <f t="shared" si="85"/>
        <v/>
      </c>
      <c r="P2726" s="18" t="str">
        <f>IF(M2726=0,"",IF(N2726-Master!$A$6&lt;0,"0",IF(M2726&lt;=Master!$A$6,(N2726-Master!$A$6),O2726)))</f>
        <v/>
      </c>
      <c r="Q2726" s="20">
        <f>IF(J2726&gt;Master!$A$6,"N/A",IF(M2726=0,H2726,ROUND(H2726*P2726/O2726,2)))</f>
        <v>0</v>
      </c>
      <c r="R2726" s="37" t="str">
        <f t="shared" si="84"/>
        <v/>
      </c>
    </row>
    <row r="2727" spans="1:18" x14ac:dyDescent="0.2">
      <c r="A2727" s="13"/>
      <c r="B2727" s="1"/>
      <c r="C2727" s="1"/>
      <c r="D2727" s="1"/>
      <c r="E2727" s="1"/>
      <c r="F2727" s="1"/>
      <c r="G2727" s="13"/>
      <c r="H2727" s="9"/>
      <c r="I2727" s="1"/>
      <c r="J2727" s="82"/>
      <c r="K2727" s="2"/>
      <c r="L2727" s="2"/>
      <c r="M2727" s="3"/>
      <c r="N2727" s="3"/>
      <c r="O2727" s="17" t="str">
        <f t="shared" si="85"/>
        <v/>
      </c>
      <c r="P2727" s="18" t="str">
        <f>IF(M2727=0,"",IF(N2727-Master!$A$6&lt;0,"0",IF(M2727&lt;=Master!$A$6,(N2727-Master!$A$6),O2727)))</f>
        <v/>
      </c>
      <c r="Q2727" s="20">
        <f>IF(J2727&gt;Master!$A$6,"N/A",IF(M2727=0,H2727,ROUND(H2727*P2727/O2727,2)))</f>
        <v>0</v>
      </c>
      <c r="R2727" s="37" t="str">
        <f t="shared" si="84"/>
        <v/>
      </c>
    </row>
    <row r="2728" spans="1:18" x14ac:dyDescent="0.2">
      <c r="A2728" s="13"/>
      <c r="B2728" s="1"/>
      <c r="C2728" s="1"/>
      <c r="D2728" s="1"/>
      <c r="E2728" s="1"/>
      <c r="F2728" s="1"/>
      <c r="G2728" s="13"/>
      <c r="H2728" s="9"/>
      <c r="I2728" s="1"/>
      <c r="J2728" s="82"/>
      <c r="K2728" s="2"/>
      <c r="L2728" s="2"/>
      <c r="M2728" s="3"/>
      <c r="N2728" s="3"/>
      <c r="O2728" s="17" t="str">
        <f t="shared" si="85"/>
        <v/>
      </c>
      <c r="P2728" s="18" t="str">
        <f>IF(M2728=0,"",IF(N2728-Master!$A$6&lt;0,"0",IF(M2728&lt;=Master!$A$6,(N2728-Master!$A$6),O2728)))</f>
        <v/>
      </c>
      <c r="Q2728" s="20">
        <f>IF(J2728&gt;Master!$A$6,"N/A",IF(M2728=0,H2728,ROUND(H2728*P2728/O2728,2)))</f>
        <v>0</v>
      </c>
      <c r="R2728" s="37" t="str">
        <f t="shared" si="84"/>
        <v/>
      </c>
    </row>
    <row r="2729" spans="1:18" x14ac:dyDescent="0.2">
      <c r="A2729" s="13"/>
      <c r="B2729" s="1"/>
      <c r="C2729" s="1"/>
      <c r="D2729" s="1"/>
      <c r="E2729" s="1"/>
      <c r="F2729" s="1"/>
      <c r="G2729" s="13"/>
      <c r="H2729" s="9"/>
      <c r="I2729" s="1"/>
      <c r="J2729" s="82"/>
      <c r="K2729" s="2"/>
      <c r="L2729" s="2"/>
      <c r="M2729" s="3"/>
      <c r="N2729" s="3"/>
      <c r="O2729" s="17" t="str">
        <f t="shared" si="85"/>
        <v/>
      </c>
      <c r="P2729" s="18" t="str">
        <f>IF(M2729=0,"",IF(N2729-Master!$A$6&lt;0,"0",IF(M2729&lt;=Master!$A$6,(N2729-Master!$A$6),O2729)))</f>
        <v/>
      </c>
      <c r="Q2729" s="20">
        <f>IF(J2729&gt;Master!$A$6,"N/A",IF(M2729=0,H2729,ROUND(H2729*P2729/O2729,2)))</f>
        <v>0</v>
      </c>
      <c r="R2729" s="37" t="str">
        <f t="shared" si="84"/>
        <v/>
      </c>
    </row>
    <row r="2730" spans="1:18" x14ac:dyDescent="0.2">
      <c r="A2730" s="13"/>
      <c r="B2730" s="1"/>
      <c r="C2730" s="1"/>
      <c r="D2730" s="1"/>
      <c r="E2730" s="1"/>
      <c r="F2730" s="1"/>
      <c r="G2730" s="13"/>
      <c r="H2730" s="9"/>
      <c r="I2730" s="1"/>
      <c r="J2730" s="82"/>
      <c r="K2730" s="2"/>
      <c r="L2730" s="2"/>
      <c r="M2730" s="3"/>
      <c r="N2730" s="3"/>
      <c r="O2730" s="17" t="str">
        <f t="shared" si="85"/>
        <v/>
      </c>
      <c r="P2730" s="18" t="str">
        <f>IF(M2730=0,"",IF(N2730-Master!$A$6&lt;0,"0",IF(M2730&lt;=Master!$A$6,(N2730-Master!$A$6),O2730)))</f>
        <v/>
      </c>
      <c r="Q2730" s="20">
        <f>IF(J2730&gt;Master!$A$6,"N/A",IF(M2730=0,H2730,ROUND(H2730*P2730/O2730,2)))</f>
        <v>0</v>
      </c>
      <c r="R2730" s="37" t="str">
        <f t="shared" si="84"/>
        <v/>
      </c>
    </row>
    <row r="2731" spans="1:18" x14ac:dyDescent="0.2">
      <c r="A2731" s="13"/>
      <c r="B2731" s="1"/>
      <c r="C2731" s="1"/>
      <c r="D2731" s="1"/>
      <c r="E2731" s="1"/>
      <c r="F2731" s="1"/>
      <c r="G2731" s="13"/>
      <c r="H2731" s="9"/>
      <c r="I2731" s="1"/>
      <c r="J2731" s="82"/>
      <c r="K2731" s="2"/>
      <c r="L2731" s="2"/>
      <c r="M2731" s="3"/>
      <c r="N2731" s="3"/>
      <c r="O2731" s="17" t="str">
        <f t="shared" si="85"/>
        <v/>
      </c>
      <c r="P2731" s="18" t="str">
        <f>IF(M2731=0,"",IF(N2731-Master!$A$6&lt;0,"0",IF(M2731&lt;=Master!$A$6,(N2731-Master!$A$6),O2731)))</f>
        <v/>
      </c>
      <c r="Q2731" s="20">
        <f>IF(J2731&gt;Master!$A$6,"N/A",IF(M2731=0,H2731,ROUND(H2731*P2731/O2731,2)))</f>
        <v>0</v>
      </c>
      <c r="R2731" s="37" t="str">
        <f t="shared" si="84"/>
        <v/>
      </c>
    </row>
    <row r="2732" spans="1:18" x14ac:dyDescent="0.2">
      <c r="A2732" s="13"/>
      <c r="B2732" s="1"/>
      <c r="C2732" s="1"/>
      <c r="D2732" s="1"/>
      <c r="E2732" s="1"/>
      <c r="F2732" s="1"/>
      <c r="G2732" s="13"/>
      <c r="H2732" s="9"/>
      <c r="I2732" s="1"/>
      <c r="J2732" s="82"/>
      <c r="K2732" s="2"/>
      <c r="L2732" s="2"/>
      <c r="M2732" s="3"/>
      <c r="N2732" s="3"/>
      <c r="O2732" s="17" t="str">
        <f t="shared" si="85"/>
        <v/>
      </c>
      <c r="P2732" s="18" t="str">
        <f>IF(M2732=0,"",IF(N2732-Master!$A$6&lt;0,"0",IF(M2732&lt;=Master!$A$6,(N2732-Master!$A$6),O2732)))</f>
        <v/>
      </c>
      <c r="Q2732" s="20">
        <f>IF(J2732&gt;Master!$A$6,"N/A",IF(M2732=0,H2732,ROUND(H2732*P2732/O2732,2)))</f>
        <v>0</v>
      </c>
      <c r="R2732" s="37" t="str">
        <f t="shared" si="84"/>
        <v/>
      </c>
    </row>
    <row r="2733" spans="1:18" x14ac:dyDescent="0.2">
      <c r="A2733" s="13"/>
      <c r="B2733" s="1"/>
      <c r="C2733" s="1"/>
      <c r="D2733" s="1"/>
      <c r="E2733" s="1"/>
      <c r="F2733" s="1"/>
      <c r="G2733" s="13"/>
      <c r="H2733" s="9"/>
      <c r="I2733" s="1"/>
      <c r="J2733" s="82"/>
      <c r="K2733" s="2"/>
      <c r="L2733" s="2"/>
      <c r="M2733" s="3"/>
      <c r="N2733" s="3"/>
      <c r="O2733" s="17" t="str">
        <f t="shared" si="85"/>
        <v/>
      </c>
      <c r="P2733" s="18" t="str">
        <f>IF(M2733=0,"",IF(N2733-Master!$A$6&lt;0,"0",IF(M2733&lt;=Master!$A$6,(N2733-Master!$A$6),O2733)))</f>
        <v/>
      </c>
      <c r="Q2733" s="20">
        <f>IF(J2733&gt;Master!$A$6,"N/A",IF(M2733=0,H2733,ROUND(H2733*P2733/O2733,2)))</f>
        <v>0</v>
      </c>
      <c r="R2733" s="37" t="str">
        <f t="shared" si="84"/>
        <v/>
      </c>
    </row>
    <row r="2734" spans="1:18" x14ac:dyDescent="0.2">
      <c r="A2734" s="13"/>
      <c r="B2734" s="1"/>
      <c r="C2734" s="1"/>
      <c r="D2734" s="1"/>
      <c r="E2734" s="1"/>
      <c r="F2734" s="1"/>
      <c r="G2734" s="13"/>
      <c r="H2734" s="9"/>
      <c r="I2734" s="1"/>
      <c r="J2734" s="82"/>
      <c r="K2734" s="2"/>
      <c r="L2734" s="2"/>
      <c r="M2734" s="3"/>
      <c r="N2734" s="3"/>
      <c r="O2734" s="17" t="str">
        <f t="shared" si="85"/>
        <v/>
      </c>
      <c r="P2734" s="18" t="str">
        <f>IF(M2734=0,"",IF(N2734-Master!$A$6&lt;0,"0",IF(M2734&lt;=Master!$A$6,(N2734-Master!$A$6),O2734)))</f>
        <v/>
      </c>
      <c r="Q2734" s="20">
        <f>IF(J2734&gt;Master!$A$6,"N/A",IF(M2734=0,H2734,ROUND(H2734*P2734/O2734,2)))</f>
        <v>0</v>
      </c>
      <c r="R2734" s="37" t="str">
        <f t="shared" si="84"/>
        <v/>
      </c>
    </row>
    <row r="2735" spans="1:18" x14ac:dyDescent="0.2">
      <c r="A2735" s="13"/>
      <c r="B2735" s="1"/>
      <c r="C2735" s="1"/>
      <c r="D2735" s="1"/>
      <c r="E2735" s="1"/>
      <c r="F2735" s="1"/>
      <c r="G2735" s="13"/>
      <c r="H2735" s="9"/>
      <c r="I2735" s="1"/>
      <c r="J2735" s="82"/>
      <c r="K2735" s="2"/>
      <c r="L2735" s="2"/>
      <c r="M2735" s="3"/>
      <c r="N2735" s="3"/>
      <c r="O2735" s="17" t="str">
        <f t="shared" si="85"/>
        <v/>
      </c>
      <c r="P2735" s="18" t="str">
        <f>IF(M2735=0,"",IF(N2735-Master!$A$6&lt;0,"0",IF(M2735&lt;=Master!$A$6,(N2735-Master!$A$6),O2735)))</f>
        <v/>
      </c>
      <c r="Q2735" s="20">
        <f>IF(J2735&gt;Master!$A$6,"N/A",IF(M2735=0,H2735,ROUND(H2735*P2735/O2735,2)))</f>
        <v>0</v>
      </c>
      <c r="R2735" s="37" t="str">
        <f t="shared" si="84"/>
        <v/>
      </c>
    </row>
    <row r="2736" spans="1:18" x14ac:dyDescent="0.2">
      <c r="A2736" s="13"/>
      <c r="B2736" s="1"/>
      <c r="C2736" s="1"/>
      <c r="D2736" s="1"/>
      <c r="E2736" s="1"/>
      <c r="F2736" s="1"/>
      <c r="G2736" s="13"/>
      <c r="H2736" s="9"/>
      <c r="I2736" s="1"/>
      <c r="J2736" s="82"/>
      <c r="K2736" s="2"/>
      <c r="L2736" s="2"/>
      <c r="M2736" s="3"/>
      <c r="N2736" s="3"/>
      <c r="O2736" s="17" t="str">
        <f t="shared" si="85"/>
        <v/>
      </c>
      <c r="P2736" s="18" t="str">
        <f>IF(M2736=0,"",IF(N2736-Master!$A$6&lt;0,"0",IF(M2736&lt;=Master!$A$6,(N2736-Master!$A$6),O2736)))</f>
        <v/>
      </c>
      <c r="Q2736" s="20">
        <f>IF(J2736&gt;Master!$A$6,"N/A",IF(M2736=0,H2736,ROUND(H2736*P2736/O2736,2)))</f>
        <v>0</v>
      </c>
      <c r="R2736" s="37" t="str">
        <f t="shared" si="84"/>
        <v/>
      </c>
    </row>
    <row r="2737" spans="1:18" x14ac:dyDescent="0.2">
      <c r="A2737" s="13"/>
      <c r="B2737" s="1"/>
      <c r="C2737" s="1"/>
      <c r="D2737" s="1"/>
      <c r="E2737" s="1"/>
      <c r="F2737" s="1"/>
      <c r="G2737" s="13"/>
      <c r="H2737" s="9"/>
      <c r="I2737" s="1"/>
      <c r="J2737" s="82"/>
      <c r="K2737" s="2"/>
      <c r="L2737" s="2"/>
      <c r="M2737" s="3"/>
      <c r="N2737" s="3"/>
      <c r="O2737" s="17" t="str">
        <f t="shared" si="85"/>
        <v/>
      </c>
      <c r="P2737" s="18" t="str">
        <f>IF(M2737=0,"",IF(N2737-Master!$A$6&lt;0,"0",IF(M2737&lt;=Master!$A$6,(N2737-Master!$A$6),O2737)))</f>
        <v/>
      </c>
      <c r="Q2737" s="20">
        <f>IF(J2737&gt;Master!$A$6,"N/A",IF(M2737=0,H2737,ROUND(H2737*P2737/O2737,2)))</f>
        <v>0</v>
      </c>
      <c r="R2737" s="37" t="str">
        <f t="shared" si="84"/>
        <v/>
      </c>
    </row>
    <row r="2738" spans="1:18" x14ac:dyDescent="0.2">
      <c r="A2738" s="13"/>
      <c r="B2738" s="1"/>
      <c r="C2738" s="1"/>
      <c r="D2738" s="1"/>
      <c r="E2738" s="1"/>
      <c r="F2738" s="1"/>
      <c r="G2738" s="13"/>
      <c r="H2738" s="9"/>
      <c r="I2738" s="1"/>
      <c r="J2738" s="82"/>
      <c r="K2738" s="2"/>
      <c r="L2738" s="2"/>
      <c r="M2738" s="3"/>
      <c r="N2738" s="3"/>
      <c r="O2738" s="17" t="str">
        <f t="shared" si="85"/>
        <v/>
      </c>
      <c r="P2738" s="18" t="str">
        <f>IF(M2738=0,"",IF(N2738-Master!$A$6&lt;0,"0",IF(M2738&lt;=Master!$A$6,(N2738-Master!$A$6),O2738)))</f>
        <v/>
      </c>
      <c r="Q2738" s="20">
        <f>IF(J2738&gt;Master!$A$6,"N/A",IF(M2738=0,H2738,ROUND(H2738*P2738/O2738,2)))</f>
        <v>0</v>
      </c>
      <c r="R2738" s="37" t="str">
        <f t="shared" si="84"/>
        <v/>
      </c>
    </row>
    <row r="2739" spans="1:18" x14ac:dyDescent="0.2">
      <c r="A2739" s="13"/>
      <c r="B2739" s="1"/>
      <c r="C2739" s="1"/>
      <c r="D2739" s="1"/>
      <c r="E2739" s="1"/>
      <c r="F2739" s="1"/>
      <c r="G2739" s="13"/>
      <c r="H2739" s="9"/>
      <c r="I2739" s="1"/>
      <c r="J2739" s="82"/>
      <c r="K2739" s="2"/>
      <c r="L2739" s="2"/>
      <c r="M2739" s="3"/>
      <c r="N2739" s="3"/>
      <c r="O2739" s="17" t="str">
        <f t="shared" si="85"/>
        <v/>
      </c>
      <c r="P2739" s="18" t="str">
        <f>IF(M2739=0,"",IF(N2739-Master!$A$6&lt;0,"0",IF(M2739&lt;=Master!$A$6,(N2739-Master!$A$6),O2739)))</f>
        <v/>
      </c>
      <c r="Q2739" s="20">
        <f>IF(J2739&gt;Master!$A$6,"N/A",IF(M2739=0,H2739,ROUND(H2739*P2739/O2739,2)))</f>
        <v>0</v>
      </c>
      <c r="R2739" s="37" t="str">
        <f t="shared" si="84"/>
        <v/>
      </c>
    </row>
    <row r="2740" spans="1:18" x14ac:dyDescent="0.2">
      <c r="A2740" s="13"/>
      <c r="B2740" s="1"/>
      <c r="C2740" s="1"/>
      <c r="D2740" s="1"/>
      <c r="E2740" s="1"/>
      <c r="F2740" s="1"/>
      <c r="G2740" s="13"/>
      <c r="H2740" s="9"/>
      <c r="I2740" s="1"/>
      <c r="J2740" s="82"/>
      <c r="K2740" s="2"/>
      <c r="L2740" s="2"/>
      <c r="M2740" s="3"/>
      <c r="N2740" s="3"/>
      <c r="O2740" s="17" t="str">
        <f t="shared" si="85"/>
        <v/>
      </c>
      <c r="P2740" s="18" t="str">
        <f>IF(M2740=0,"",IF(N2740-Master!$A$6&lt;0,"0",IF(M2740&lt;=Master!$A$6,(N2740-Master!$A$6),O2740)))</f>
        <v/>
      </c>
      <c r="Q2740" s="20">
        <f>IF(J2740&gt;Master!$A$6,"N/A",IF(M2740=0,H2740,ROUND(H2740*P2740/O2740,2)))</f>
        <v>0</v>
      </c>
      <c r="R2740" s="37" t="str">
        <f t="shared" si="84"/>
        <v/>
      </c>
    </row>
    <row r="2741" spans="1:18" x14ac:dyDescent="0.2">
      <c r="A2741" s="13"/>
      <c r="B2741" s="1"/>
      <c r="C2741" s="1"/>
      <c r="D2741" s="1"/>
      <c r="E2741" s="1"/>
      <c r="F2741" s="1"/>
      <c r="G2741" s="13"/>
      <c r="H2741" s="9"/>
      <c r="I2741" s="1"/>
      <c r="J2741" s="82"/>
      <c r="K2741" s="2"/>
      <c r="L2741" s="2"/>
      <c r="M2741" s="3"/>
      <c r="N2741" s="3"/>
      <c r="O2741" s="17" t="str">
        <f t="shared" si="85"/>
        <v/>
      </c>
      <c r="P2741" s="18" t="str">
        <f>IF(M2741=0,"",IF(N2741-Master!$A$6&lt;0,"0",IF(M2741&lt;=Master!$A$6,(N2741-Master!$A$6),O2741)))</f>
        <v/>
      </c>
      <c r="Q2741" s="20">
        <f>IF(J2741&gt;Master!$A$6,"N/A",IF(M2741=0,H2741,ROUND(H2741*P2741/O2741,2)))</f>
        <v>0</v>
      </c>
      <c r="R2741" s="37" t="str">
        <f t="shared" si="84"/>
        <v/>
      </c>
    </row>
    <row r="2742" spans="1:18" x14ac:dyDescent="0.2">
      <c r="A2742" s="13"/>
      <c r="B2742" s="1"/>
      <c r="C2742" s="1"/>
      <c r="D2742" s="1"/>
      <c r="E2742" s="1"/>
      <c r="F2742" s="1"/>
      <c r="G2742" s="13"/>
      <c r="H2742" s="9"/>
      <c r="I2742" s="1"/>
      <c r="J2742" s="82"/>
      <c r="K2742" s="2"/>
      <c r="L2742" s="2"/>
      <c r="M2742" s="3"/>
      <c r="N2742" s="3"/>
      <c r="O2742" s="17" t="str">
        <f t="shared" si="85"/>
        <v/>
      </c>
      <c r="P2742" s="18" t="str">
        <f>IF(M2742=0,"",IF(N2742-Master!$A$6&lt;0,"0",IF(M2742&lt;=Master!$A$6,(N2742-Master!$A$6),O2742)))</f>
        <v/>
      </c>
      <c r="Q2742" s="20">
        <f>IF(J2742&gt;Master!$A$6,"N/A",IF(M2742=0,H2742,ROUND(H2742*P2742/O2742,2)))</f>
        <v>0</v>
      </c>
      <c r="R2742" s="37" t="str">
        <f t="shared" si="84"/>
        <v/>
      </c>
    </row>
    <row r="2743" spans="1:18" x14ac:dyDescent="0.2">
      <c r="A2743" s="13"/>
      <c r="B2743" s="1"/>
      <c r="C2743" s="1"/>
      <c r="D2743" s="1"/>
      <c r="E2743" s="1"/>
      <c r="F2743" s="1"/>
      <c r="G2743" s="13"/>
      <c r="H2743" s="9"/>
      <c r="I2743" s="1"/>
      <c r="J2743" s="82"/>
      <c r="K2743" s="2"/>
      <c r="L2743" s="2"/>
      <c r="M2743" s="3"/>
      <c r="N2743" s="3"/>
      <c r="O2743" s="17" t="str">
        <f t="shared" si="85"/>
        <v/>
      </c>
      <c r="P2743" s="18" t="str">
        <f>IF(M2743=0,"",IF(N2743-Master!$A$6&lt;0,"0",IF(M2743&lt;=Master!$A$6,(N2743-Master!$A$6),O2743)))</f>
        <v/>
      </c>
      <c r="Q2743" s="20">
        <f>IF(J2743&gt;Master!$A$6,"N/A",IF(M2743=0,H2743,ROUND(H2743*P2743/O2743,2)))</f>
        <v>0</v>
      </c>
      <c r="R2743" s="37" t="str">
        <f t="shared" si="84"/>
        <v/>
      </c>
    </row>
    <row r="2744" spans="1:18" x14ac:dyDescent="0.2">
      <c r="A2744" s="13"/>
      <c r="B2744" s="1"/>
      <c r="C2744" s="1"/>
      <c r="D2744" s="1"/>
      <c r="E2744" s="1"/>
      <c r="F2744" s="1"/>
      <c r="G2744" s="13"/>
      <c r="H2744" s="9"/>
      <c r="I2744" s="1"/>
      <c r="J2744" s="82"/>
      <c r="K2744" s="2"/>
      <c r="L2744" s="2"/>
      <c r="M2744" s="3"/>
      <c r="N2744" s="3"/>
      <c r="O2744" s="17" t="str">
        <f t="shared" si="85"/>
        <v/>
      </c>
      <c r="P2744" s="18" t="str">
        <f>IF(M2744=0,"",IF(N2744-Master!$A$6&lt;0,"0",IF(M2744&lt;=Master!$A$6,(N2744-Master!$A$6),O2744)))</f>
        <v/>
      </c>
      <c r="Q2744" s="20">
        <f>IF(J2744&gt;Master!$A$6,"N/A",IF(M2744=0,H2744,ROUND(H2744*P2744/O2744,2)))</f>
        <v>0</v>
      </c>
      <c r="R2744" s="37" t="str">
        <f t="shared" si="84"/>
        <v/>
      </c>
    </row>
    <row r="2745" spans="1:18" x14ac:dyDescent="0.2">
      <c r="A2745" s="13"/>
      <c r="B2745" s="1"/>
      <c r="C2745" s="1"/>
      <c r="D2745" s="1"/>
      <c r="E2745" s="1"/>
      <c r="F2745" s="1"/>
      <c r="G2745" s="13"/>
      <c r="H2745" s="9"/>
      <c r="I2745" s="1"/>
      <c r="J2745" s="82"/>
      <c r="K2745" s="2"/>
      <c r="L2745" s="2"/>
      <c r="M2745" s="3"/>
      <c r="N2745" s="3"/>
      <c r="O2745" s="17" t="str">
        <f t="shared" si="85"/>
        <v/>
      </c>
      <c r="P2745" s="18" t="str">
        <f>IF(M2745=0,"",IF(N2745-Master!$A$6&lt;0,"0",IF(M2745&lt;=Master!$A$6,(N2745-Master!$A$6),O2745)))</f>
        <v/>
      </c>
      <c r="Q2745" s="20">
        <f>IF(J2745&gt;Master!$A$6,"N/A",IF(M2745=0,H2745,ROUND(H2745*P2745/O2745,2)))</f>
        <v>0</v>
      </c>
      <c r="R2745" s="37" t="str">
        <f t="shared" si="84"/>
        <v/>
      </c>
    </row>
    <row r="2746" spans="1:18" x14ac:dyDescent="0.2">
      <c r="A2746" s="13"/>
      <c r="B2746" s="1"/>
      <c r="C2746" s="1"/>
      <c r="D2746" s="1"/>
      <c r="E2746" s="1"/>
      <c r="F2746" s="1"/>
      <c r="G2746" s="13"/>
      <c r="H2746" s="9"/>
      <c r="I2746" s="1"/>
      <c r="J2746" s="82"/>
      <c r="K2746" s="2"/>
      <c r="L2746" s="2"/>
      <c r="M2746" s="3"/>
      <c r="N2746" s="3"/>
      <c r="O2746" s="17" t="str">
        <f t="shared" si="85"/>
        <v/>
      </c>
      <c r="P2746" s="18" t="str">
        <f>IF(M2746=0,"",IF(N2746-Master!$A$6&lt;0,"0",IF(M2746&lt;=Master!$A$6,(N2746-Master!$A$6),O2746)))</f>
        <v/>
      </c>
      <c r="Q2746" s="20">
        <f>IF(J2746&gt;Master!$A$6,"N/A",IF(M2746=0,H2746,ROUND(H2746*P2746/O2746,2)))</f>
        <v>0</v>
      </c>
      <c r="R2746" s="37" t="str">
        <f t="shared" si="84"/>
        <v/>
      </c>
    </row>
    <row r="2747" spans="1:18" x14ac:dyDescent="0.2">
      <c r="A2747" s="13"/>
      <c r="B2747" s="1"/>
      <c r="C2747" s="1"/>
      <c r="D2747" s="1"/>
      <c r="E2747" s="1"/>
      <c r="F2747" s="1"/>
      <c r="G2747" s="13"/>
      <c r="H2747" s="9"/>
      <c r="I2747" s="1"/>
      <c r="J2747" s="82"/>
      <c r="K2747" s="2"/>
      <c r="L2747" s="2"/>
      <c r="M2747" s="3"/>
      <c r="N2747" s="3"/>
      <c r="O2747" s="17" t="str">
        <f t="shared" si="85"/>
        <v/>
      </c>
      <c r="P2747" s="18" t="str">
        <f>IF(M2747=0,"",IF(N2747-Master!$A$6&lt;0,"0",IF(M2747&lt;=Master!$A$6,(N2747-Master!$A$6),O2747)))</f>
        <v/>
      </c>
      <c r="Q2747" s="20">
        <f>IF(J2747&gt;Master!$A$6,"N/A",IF(M2747=0,H2747,ROUND(H2747*P2747/O2747,2)))</f>
        <v>0</v>
      </c>
      <c r="R2747" s="37" t="str">
        <f t="shared" si="84"/>
        <v/>
      </c>
    </row>
    <row r="2748" spans="1:18" x14ac:dyDescent="0.2">
      <c r="A2748" s="13"/>
      <c r="B2748" s="1"/>
      <c r="C2748" s="1"/>
      <c r="D2748" s="1"/>
      <c r="E2748" s="1"/>
      <c r="F2748" s="1"/>
      <c r="G2748" s="13"/>
      <c r="H2748" s="9"/>
      <c r="I2748" s="1"/>
      <c r="J2748" s="82"/>
      <c r="K2748" s="2"/>
      <c r="L2748" s="2"/>
      <c r="M2748" s="3"/>
      <c r="N2748" s="3"/>
      <c r="O2748" s="17" t="str">
        <f t="shared" si="85"/>
        <v/>
      </c>
      <c r="P2748" s="18" t="str">
        <f>IF(M2748=0,"",IF(N2748-Master!$A$6&lt;0,"0",IF(M2748&lt;=Master!$A$6,(N2748-Master!$A$6),O2748)))</f>
        <v/>
      </c>
      <c r="Q2748" s="20">
        <f>IF(J2748&gt;Master!$A$6,"N/A",IF(M2748=0,H2748,ROUND(H2748*P2748/O2748,2)))</f>
        <v>0</v>
      </c>
      <c r="R2748" s="37" t="str">
        <f t="shared" si="84"/>
        <v/>
      </c>
    </row>
    <row r="2749" spans="1:18" x14ac:dyDescent="0.2">
      <c r="A2749" s="13"/>
      <c r="B2749" s="1"/>
      <c r="C2749" s="1"/>
      <c r="D2749" s="1"/>
      <c r="E2749" s="1"/>
      <c r="F2749" s="1"/>
      <c r="G2749" s="13"/>
      <c r="H2749" s="9"/>
      <c r="I2749" s="1"/>
      <c r="J2749" s="82"/>
      <c r="K2749" s="2"/>
      <c r="L2749" s="2"/>
      <c r="M2749" s="3"/>
      <c r="N2749" s="3"/>
      <c r="O2749" s="17" t="str">
        <f t="shared" si="85"/>
        <v/>
      </c>
      <c r="P2749" s="18" t="str">
        <f>IF(M2749=0,"",IF(N2749-Master!$A$6&lt;0,"0",IF(M2749&lt;=Master!$A$6,(N2749-Master!$A$6),O2749)))</f>
        <v/>
      </c>
      <c r="Q2749" s="20">
        <f>IF(J2749&gt;Master!$A$6,"N/A",IF(M2749=0,H2749,ROUND(H2749*P2749/O2749,2)))</f>
        <v>0</v>
      </c>
      <c r="R2749" s="37" t="str">
        <f t="shared" si="84"/>
        <v/>
      </c>
    </row>
    <row r="2750" spans="1:18" x14ac:dyDescent="0.2">
      <c r="A2750" s="13"/>
      <c r="B2750" s="1"/>
      <c r="C2750" s="1"/>
      <c r="D2750" s="1"/>
      <c r="E2750" s="1"/>
      <c r="F2750" s="1"/>
      <c r="G2750" s="13"/>
      <c r="H2750" s="9"/>
      <c r="I2750" s="1"/>
      <c r="J2750" s="82"/>
      <c r="K2750" s="2"/>
      <c r="L2750" s="2"/>
      <c r="M2750" s="3"/>
      <c r="N2750" s="3"/>
      <c r="O2750" s="17" t="str">
        <f t="shared" si="85"/>
        <v/>
      </c>
      <c r="P2750" s="18" t="str">
        <f>IF(M2750=0,"",IF(N2750-Master!$A$6&lt;0,"0",IF(M2750&lt;=Master!$A$6,(N2750-Master!$A$6),O2750)))</f>
        <v/>
      </c>
      <c r="Q2750" s="20">
        <f>IF(J2750&gt;Master!$A$6,"N/A",IF(M2750=0,H2750,ROUND(H2750*P2750/O2750,2)))</f>
        <v>0</v>
      </c>
      <c r="R2750" s="37" t="str">
        <f t="shared" si="84"/>
        <v/>
      </c>
    </row>
    <row r="2751" spans="1:18" x14ac:dyDescent="0.2">
      <c r="A2751" s="13"/>
      <c r="B2751" s="1"/>
      <c r="C2751" s="1"/>
      <c r="D2751" s="1"/>
      <c r="E2751" s="1"/>
      <c r="F2751" s="1"/>
      <c r="G2751" s="13"/>
      <c r="H2751" s="9"/>
      <c r="I2751" s="1"/>
      <c r="J2751" s="82"/>
      <c r="K2751" s="2"/>
      <c r="L2751" s="2"/>
      <c r="M2751" s="3"/>
      <c r="N2751" s="3"/>
      <c r="O2751" s="17" t="str">
        <f t="shared" si="85"/>
        <v/>
      </c>
      <c r="P2751" s="18" t="str">
        <f>IF(M2751=0,"",IF(N2751-Master!$A$6&lt;0,"0",IF(M2751&lt;=Master!$A$6,(N2751-Master!$A$6),O2751)))</f>
        <v/>
      </c>
      <c r="Q2751" s="20">
        <f>IF(J2751&gt;Master!$A$6,"N/A",IF(M2751=0,H2751,ROUND(H2751*P2751/O2751,2)))</f>
        <v>0</v>
      </c>
      <c r="R2751" s="37" t="str">
        <f t="shared" si="84"/>
        <v/>
      </c>
    </row>
    <row r="2752" spans="1:18" x14ac:dyDescent="0.2">
      <c r="A2752" s="13"/>
      <c r="B2752" s="1"/>
      <c r="C2752" s="1"/>
      <c r="D2752" s="1"/>
      <c r="E2752" s="1"/>
      <c r="F2752" s="1"/>
      <c r="G2752" s="13"/>
      <c r="H2752" s="9"/>
      <c r="I2752" s="1"/>
      <c r="J2752" s="82"/>
      <c r="K2752" s="2"/>
      <c r="L2752" s="2"/>
      <c r="M2752" s="3"/>
      <c r="N2752" s="3"/>
      <c r="O2752" s="17" t="str">
        <f t="shared" si="85"/>
        <v/>
      </c>
      <c r="P2752" s="18" t="str">
        <f>IF(M2752=0,"",IF(N2752-Master!$A$6&lt;0,"0",IF(M2752&lt;=Master!$A$6,(N2752-Master!$A$6),O2752)))</f>
        <v/>
      </c>
      <c r="Q2752" s="20">
        <f>IF(J2752&gt;Master!$A$6,"N/A",IF(M2752=0,H2752,ROUND(H2752*P2752/O2752,2)))</f>
        <v>0</v>
      </c>
      <c r="R2752" s="37" t="str">
        <f t="shared" si="84"/>
        <v/>
      </c>
    </row>
    <row r="2753" spans="1:18" x14ac:dyDescent="0.2">
      <c r="A2753" s="13"/>
      <c r="B2753" s="1"/>
      <c r="C2753" s="1"/>
      <c r="D2753" s="1"/>
      <c r="E2753" s="1"/>
      <c r="F2753" s="1"/>
      <c r="G2753" s="13"/>
      <c r="H2753" s="9"/>
      <c r="I2753" s="1"/>
      <c r="J2753" s="82"/>
      <c r="K2753" s="2"/>
      <c r="L2753" s="2"/>
      <c r="M2753" s="3"/>
      <c r="N2753" s="3"/>
      <c r="O2753" s="17" t="str">
        <f t="shared" si="85"/>
        <v/>
      </c>
      <c r="P2753" s="18" t="str">
        <f>IF(M2753=0,"",IF(N2753-Master!$A$6&lt;0,"0",IF(M2753&lt;=Master!$A$6,(N2753-Master!$A$6),O2753)))</f>
        <v/>
      </c>
      <c r="Q2753" s="20">
        <f>IF(J2753&gt;Master!$A$6,"N/A",IF(M2753=0,H2753,ROUND(H2753*P2753/O2753,2)))</f>
        <v>0</v>
      </c>
      <c r="R2753" s="37" t="str">
        <f t="shared" si="84"/>
        <v/>
      </c>
    </row>
    <row r="2754" spans="1:18" x14ac:dyDescent="0.2">
      <c r="A2754" s="13"/>
      <c r="B2754" s="1"/>
      <c r="C2754" s="1"/>
      <c r="D2754" s="1"/>
      <c r="E2754" s="1"/>
      <c r="F2754" s="1"/>
      <c r="G2754" s="13"/>
      <c r="H2754" s="9"/>
      <c r="I2754" s="1"/>
      <c r="J2754" s="82"/>
      <c r="K2754" s="2"/>
      <c r="L2754" s="2"/>
      <c r="M2754" s="3"/>
      <c r="N2754" s="3"/>
      <c r="O2754" s="17" t="str">
        <f t="shared" si="85"/>
        <v/>
      </c>
      <c r="P2754" s="18" t="str">
        <f>IF(M2754=0,"",IF(N2754-Master!$A$6&lt;0,"0",IF(M2754&lt;=Master!$A$6,(N2754-Master!$A$6),O2754)))</f>
        <v/>
      </c>
      <c r="Q2754" s="20">
        <f>IF(J2754&gt;Master!$A$6,"N/A",IF(M2754=0,H2754,ROUND(H2754*P2754/O2754,2)))</f>
        <v>0</v>
      </c>
      <c r="R2754" s="37" t="str">
        <f t="shared" si="84"/>
        <v/>
      </c>
    </row>
    <row r="2755" spans="1:18" x14ac:dyDescent="0.2">
      <c r="A2755" s="13"/>
      <c r="B2755" s="1"/>
      <c r="C2755" s="1"/>
      <c r="D2755" s="1"/>
      <c r="E2755" s="1"/>
      <c r="F2755" s="1"/>
      <c r="G2755" s="13"/>
      <c r="H2755" s="9"/>
      <c r="I2755" s="1"/>
      <c r="J2755" s="82"/>
      <c r="K2755" s="2"/>
      <c r="L2755" s="2"/>
      <c r="M2755" s="3"/>
      <c r="N2755" s="3"/>
      <c r="O2755" s="17" t="str">
        <f t="shared" si="85"/>
        <v/>
      </c>
      <c r="P2755" s="18" t="str">
        <f>IF(M2755=0,"",IF(N2755-Master!$A$6&lt;0,"0",IF(M2755&lt;=Master!$A$6,(N2755-Master!$A$6),O2755)))</f>
        <v/>
      </c>
      <c r="Q2755" s="20">
        <f>IF(J2755&gt;Master!$A$6,"N/A",IF(M2755=0,H2755,ROUND(H2755*P2755/O2755,2)))</f>
        <v>0</v>
      </c>
      <c r="R2755" s="37" t="str">
        <f t="shared" si="84"/>
        <v/>
      </c>
    </row>
    <row r="2756" spans="1:18" x14ac:dyDescent="0.2">
      <c r="A2756" s="13"/>
      <c r="B2756" s="1"/>
      <c r="C2756" s="1"/>
      <c r="D2756" s="1"/>
      <c r="E2756" s="1"/>
      <c r="F2756" s="1"/>
      <c r="G2756" s="13"/>
      <c r="H2756" s="9"/>
      <c r="I2756" s="1"/>
      <c r="J2756" s="82"/>
      <c r="K2756" s="2"/>
      <c r="L2756" s="2"/>
      <c r="M2756" s="3"/>
      <c r="N2756" s="3"/>
      <c r="O2756" s="17" t="str">
        <f t="shared" si="85"/>
        <v/>
      </c>
      <c r="P2756" s="18" t="str">
        <f>IF(M2756=0,"",IF(N2756-Master!$A$6&lt;0,"0",IF(M2756&lt;=Master!$A$6,(N2756-Master!$A$6),O2756)))</f>
        <v/>
      </c>
      <c r="Q2756" s="20">
        <f>IF(J2756&gt;Master!$A$6,"N/A",IF(M2756=0,H2756,ROUND(H2756*P2756/O2756,2)))</f>
        <v>0</v>
      </c>
      <c r="R2756" s="37" t="str">
        <f t="shared" si="84"/>
        <v/>
      </c>
    </row>
    <row r="2757" spans="1:18" x14ac:dyDescent="0.2">
      <c r="A2757" s="13"/>
      <c r="B2757" s="1"/>
      <c r="C2757" s="1"/>
      <c r="D2757" s="1"/>
      <c r="E2757" s="1"/>
      <c r="F2757" s="1"/>
      <c r="G2757" s="13"/>
      <c r="H2757" s="9"/>
      <c r="I2757" s="1"/>
      <c r="J2757" s="82"/>
      <c r="K2757" s="2"/>
      <c r="L2757" s="2"/>
      <c r="M2757" s="3"/>
      <c r="N2757" s="3"/>
      <c r="O2757" s="17" t="str">
        <f t="shared" si="85"/>
        <v/>
      </c>
      <c r="P2757" s="18" t="str">
        <f>IF(M2757=0,"",IF(N2757-Master!$A$6&lt;0,"0",IF(M2757&lt;=Master!$A$6,(N2757-Master!$A$6),O2757)))</f>
        <v/>
      </c>
      <c r="Q2757" s="20">
        <f>IF(J2757&gt;Master!$A$6,"N/A",IF(M2757=0,H2757,ROUND(H2757*P2757/O2757,2)))</f>
        <v>0</v>
      </c>
      <c r="R2757" s="37" t="str">
        <f t="shared" si="84"/>
        <v/>
      </c>
    </row>
    <row r="2758" spans="1:18" x14ac:dyDescent="0.2">
      <c r="A2758" s="13"/>
      <c r="B2758" s="1"/>
      <c r="C2758" s="1"/>
      <c r="D2758" s="1"/>
      <c r="E2758" s="1"/>
      <c r="F2758" s="1"/>
      <c r="G2758" s="13"/>
      <c r="H2758" s="9"/>
      <c r="I2758" s="1"/>
      <c r="J2758" s="82"/>
      <c r="K2758" s="2"/>
      <c r="L2758" s="2"/>
      <c r="M2758" s="3"/>
      <c r="N2758" s="3"/>
      <c r="O2758" s="17" t="str">
        <f t="shared" si="85"/>
        <v/>
      </c>
      <c r="P2758" s="18" t="str">
        <f>IF(M2758=0,"",IF(N2758-Master!$A$6&lt;0,"0",IF(M2758&lt;=Master!$A$6,(N2758-Master!$A$6),O2758)))</f>
        <v/>
      </c>
      <c r="Q2758" s="20">
        <f>IF(J2758&gt;Master!$A$6,"N/A",IF(M2758=0,H2758,ROUND(H2758*P2758/O2758,2)))</f>
        <v>0</v>
      </c>
      <c r="R2758" s="37" t="str">
        <f t="shared" si="84"/>
        <v/>
      </c>
    </row>
    <row r="2759" spans="1:18" x14ac:dyDescent="0.2">
      <c r="A2759" s="13"/>
      <c r="B2759" s="1"/>
      <c r="C2759" s="1"/>
      <c r="D2759" s="1"/>
      <c r="E2759" s="1"/>
      <c r="F2759" s="1"/>
      <c r="G2759" s="13"/>
      <c r="H2759" s="9"/>
      <c r="I2759" s="1"/>
      <c r="J2759" s="82"/>
      <c r="K2759" s="2"/>
      <c r="L2759" s="2"/>
      <c r="M2759" s="3"/>
      <c r="N2759" s="3"/>
      <c r="O2759" s="17" t="str">
        <f t="shared" si="85"/>
        <v/>
      </c>
      <c r="P2759" s="18" t="str">
        <f>IF(M2759=0,"",IF(N2759-Master!$A$6&lt;0,"0",IF(M2759&lt;=Master!$A$6,(N2759-Master!$A$6),O2759)))</f>
        <v/>
      </c>
      <c r="Q2759" s="20">
        <f>IF(J2759&gt;Master!$A$6,"N/A",IF(M2759=0,H2759,ROUND(H2759*P2759/O2759,2)))</f>
        <v>0</v>
      </c>
      <c r="R2759" s="37" t="str">
        <f t="shared" si="84"/>
        <v/>
      </c>
    </row>
    <row r="2760" spans="1:18" x14ac:dyDescent="0.2">
      <c r="A2760" s="13"/>
      <c r="B2760" s="1"/>
      <c r="C2760" s="1"/>
      <c r="D2760" s="1"/>
      <c r="E2760" s="1"/>
      <c r="F2760" s="1"/>
      <c r="G2760" s="13"/>
      <c r="H2760" s="9"/>
      <c r="I2760" s="1"/>
      <c r="J2760" s="82"/>
      <c r="K2760" s="2"/>
      <c r="L2760" s="2"/>
      <c r="M2760" s="3"/>
      <c r="N2760" s="3"/>
      <c r="O2760" s="17" t="str">
        <f t="shared" si="85"/>
        <v/>
      </c>
      <c r="P2760" s="18" t="str">
        <f>IF(M2760=0,"",IF(N2760-Master!$A$6&lt;0,"0",IF(M2760&lt;=Master!$A$6,(N2760-Master!$A$6),O2760)))</f>
        <v/>
      </c>
      <c r="Q2760" s="20">
        <f>IF(J2760&gt;Master!$A$6,"N/A",IF(M2760=0,H2760,ROUND(H2760*P2760/O2760,2)))</f>
        <v>0</v>
      </c>
      <c r="R2760" s="37" t="str">
        <f t="shared" si="84"/>
        <v/>
      </c>
    </row>
    <row r="2761" spans="1:18" x14ac:dyDescent="0.2">
      <c r="A2761" s="13"/>
      <c r="B2761" s="1"/>
      <c r="C2761" s="1"/>
      <c r="D2761" s="1"/>
      <c r="E2761" s="1"/>
      <c r="F2761" s="1"/>
      <c r="G2761" s="13"/>
      <c r="H2761" s="9"/>
      <c r="I2761" s="1"/>
      <c r="J2761" s="82"/>
      <c r="K2761" s="2"/>
      <c r="L2761" s="2"/>
      <c r="M2761" s="3"/>
      <c r="N2761" s="3"/>
      <c r="O2761" s="17" t="str">
        <f t="shared" si="85"/>
        <v/>
      </c>
      <c r="P2761" s="18" t="str">
        <f>IF(M2761=0,"",IF(N2761-Master!$A$6&lt;0,"0",IF(M2761&lt;=Master!$A$6,(N2761-Master!$A$6),O2761)))</f>
        <v/>
      </c>
      <c r="Q2761" s="20">
        <f>IF(J2761&gt;Master!$A$6,"N/A",IF(M2761=0,H2761,ROUND(H2761*P2761/O2761,2)))</f>
        <v>0</v>
      </c>
      <c r="R2761" s="37" t="str">
        <f t="shared" si="84"/>
        <v/>
      </c>
    </row>
    <row r="2762" spans="1:18" x14ac:dyDescent="0.2">
      <c r="A2762" s="13"/>
      <c r="B2762" s="1"/>
      <c r="C2762" s="1"/>
      <c r="D2762" s="1"/>
      <c r="E2762" s="1"/>
      <c r="F2762" s="1"/>
      <c r="G2762" s="13"/>
      <c r="H2762" s="9"/>
      <c r="I2762" s="1"/>
      <c r="J2762" s="82"/>
      <c r="K2762" s="2"/>
      <c r="L2762" s="2"/>
      <c r="M2762" s="3"/>
      <c r="N2762" s="3"/>
      <c r="O2762" s="17" t="str">
        <f t="shared" si="85"/>
        <v/>
      </c>
      <c r="P2762" s="18" t="str">
        <f>IF(M2762=0,"",IF(N2762-Master!$A$6&lt;0,"0",IF(M2762&lt;=Master!$A$6,(N2762-Master!$A$6),O2762)))</f>
        <v/>
      </c>
      <c r="Q2762" s="20">
        <f>IF(J2762&gt;Master!$A$6,"N/A",IF(M2762=0,H2762,ROUND(H2762*P2762/O2762,2)))</f>
        <v>0</v>
      </c>
      <c r="R2762" s="37" t="str">
        <f t="shared" si="84"/>
        <v/>
      </c>
    </row>
    <row r="2763" spans="1:18" x14ac:dyDescent="0.2">
      <c r="A2763" s="13"/>
      <c r="B2763" s="1"/>
      <c r="C2763" s="1"/>
      <c r="D2763" s="1"/>
      <c r="E2763" s="1"/>
      <c r="F2763" s="1"/>
      <c r="G2763" s="13"/>
      <c r="H2763" s="9"/>
      <c r="I2763" s="1"/>
      <c r="J2763" s="82"/>
      <c r="K2763" s="2"/>
      <c r="L2763" s="2"/>
      <c r="M2763" s="3"/>
      <c r="N2763" s="3"/>
      <c r="O2763" s="17" t="str">
        <f t="shared" si="85"/>
        <v/>
      </c>
      <c r="P2763" s="18" t="str">
        <f>IF(M2763=0,"",IF(N2763-Master!$A$6&lt;0,"0",IF(M2763&lt;=Master!$A$6,(N2763-Master!$A$6),O2763)))</f>
        <v/>
      </c>
      <c r="Q2763" s="20">
        <f>IF(J2763&gt;Master!$A$6,"N/A",IF(M2763=0,H2763,ROUND(H2763*P2763/O2763,2)))</f>
        <v>0</v>
      </c>
      <c r="R2763" s="37" t="str">
        <f t="shared" si="84"/>
        <v/>
      </c>
    </row>
    <row r="2764" spans="1:18" x14ac:dyDescent="0.2">
      <c r="A2764" s="13"/>
      <c r="B2764" s="1"/>
      <c r="C2764" s="1"/>
      <c r="D2764" s="1"/>
      <c r="E2764" s="1"/>
      <c r="F2764" s="1"/>
      <c r="G2764" s="13"/>
      <c r="H2764" s="9"/>
      <c r="I2764" s="1"/>
      <c r="J2764" s="82"/>
      <c r="K2764" s="2"/>
      <c r="L2764" s="2"/>
      <c r="M2764" s="3"/>
      <c r="N2764" s="3"/>
      <c r="O2764" s="17" t="str">
        <f t="shared" si="85"/>
        <v/>
      </c>
      <c r="P2764" s="18" t="str">
        <f>IF(M2764=0,"",IF(N2764-Master!$A$6&lt;0,"0",IF(M2764&lt;=Master!$A$6,(N2764-Master!$A$6),O2764)))</f>
        <v/>
      </c>
      <c r="Q2764" s="20">
        <f>IF(J2764&gt;Master!$A$6,"N/A",IF(M2764=0,H2764,ROUND(H2764*P2764/O2764,2)))</f>
        <v>0</v>
      </c>
      <c r="R2764" s="37" t="str">
        <f t="shared" si="84"/>
        <v/>
      </c>
    </row>
    <row r="2765" spans="1:18" x14ac:dyDescent="0.2">
      <c r="A2765" s="13"/>
      <c r="B2765" s="1"/>
      <c r="C2765" s="1"/>
      <c r="D2765" s="1"/>
      <c r="E2765" s="1"/>
      <c r="F2765" s="1"/>
      <c r="G2765" s="13"/>
      <c r="H2765" s="9"/>
      <c r="I2765" s="1"/>
      <c r="J2765" s="82"/>
      <c r="K2765" s="2"/>
      <c r="L2765" s="2"/>
      <c r="M2765" s="3"/>
      <c r="N2765" s="3"/>
      <c r="O2765" s="17" t="str">
        <f t="shared" si="85"/>
        <v/>
      </c>
      <c r="P2765" s="18" t="str">
        <f>IF(M2765=0,"",IF(N2765-Master!$A$6&lt;0,"0",IF(M2765&lt;=Master!$A$6,(N2765-Master!$A$6),O2765)))</f>
        <v/>
      </c>
      <c r="Q2765" s="20">
        <f>IF(J2765&gt;Master!$A$6,"N/A",IF(M2765=0,H2765,ROUND(H2765*P2765/O2765,2)))</f>
        <v>0</v>
      </c>
      <c r="R2765" s="37" t="str">
        <f t="shared" si="84"/>
        <v/>
      </c>
    </row>
    <row r="2766" spans="1:18" x14ac:dyDescent="0.2">
      <c r="A2766" s="13"/>
      <c r="B2766" s="1"/>
      <c r="C2766" s="1"/>
      <c r="D2766" s="1"/>
      <c r="E2766" s="1"/>
      <c r="F2766" s="1"/>
      <c r="G2766" s="13"/>
      <c r="H2766" s="9"/>
      <c r="I2766" s="1"/>
      <c r="J2766" s="82"/>
      <c r="K2766" s="2"/>
      <c r="L2766" s="2"/>
      <c r="M2766" s="3"/>
      <c r="N2766" s="3"/>
      <c r="O2766" s="17" t="str">
        <f t="shared" si="85"/>
        <v/>
      </c>
      <c r="P2766" s="18" t="str">
        <f>IF(M2766=0,"",IF(N2766-Master!$A$6&lt;0,"0",IF(M2766&lt;=Master!$A$6,(N2766-Master!$A$6),O2766)))</f>
        <v/>
      </c>
      <c r="Q2766" s="20">
        <f>IF(J2766&gt;Master!$A$6,"N/A",IF(M2766=0,H2766,ROUND(H2766*P2766/O2766,2)))</f>
        <v>0</v>
      </c>
      <c r="R2766" s="37" t="str">
        <f t="shared" si="84"/>
        <v/>
      </c>
    </row>
    <row r="2767" spans="1:18" x14ac:dyDescent="0.2">
      <c r="A2767" s="13"/>
      <c r="B2767" s="1"/>
      <c r="C2767" s="1"/>
      <c r="D2767" s="1"/>
      <c r="E2767" s="1"/>
      <c r="F2767" s="1"/>
      <c r="G2767" s="13"/>
      <c r="H2767" s="9"/>
      <c r="I2767" s="1"/>
      <c r="J2767" s="82"/>
      <c r="K2767" s="2"/>
      <c r="L2767" s="2"/>
      <c r="M2767" s="3"/>
      <c r="N2767" s="3"/>
      <c r="O2767" s="17" t="str">
        <f t="shared" si="85"/>
        <v/>
      </c>
      <c r="P2767" s="18" t="str">
        <f>IF(M2767=0,"",IF(N2767-Master!$A$6&lt;0,"0",IF(M2767&lt;=Master!$A$6,(N2767-Master!$A$6),O2767)))</f>
        <v/>
      </c>
      <c r="Q2767" s="20">
        <f>IF(J2767&gt;Master!$A$6,"N/A",IF(M2767=0,H2767,ROUND(H2767*P2767/O2767,2)))</f>
        <v>0</v>
      </c>
      <c r="R2767" s="37" t="str">
        <f t="shared" si="84"/>
        <v/>
      </c>
    </row>
    <row r="2768" spans="1:18" x14ac:dyDescent="0.2">
      <c r="A2768" s="13"/>
      <c r="B2768" s="1"/>
      <c r="C2768" s="1"/>
      <c r="D2768" s="1"/>
      <c r="E2768" s="1"/>
      <c r="F2768" s="1"/>
      <c r="G2768" s="13"/>
      <c r="H2768" s="9"/>
      <c r="I2768" s="1"/>
      <c r="J2768" s="82"/>
      <c r="K2768" s="2"/>
      <c r="L2768" s="2"/>
      <c r="M2768" s="3"/>
      <c r="N2768" s="3"/>
      <c r="O2768" s="17" t="str">
        <f t="shared" si="85"/>
        <v/>
      </c>
      <c r="P2768" s="18" t="str">
        <f>IF(M2768=0,"",IF(N2768-Master!$A$6&lt;0,"0",IF(M2768&lt;=Master!$A$6,(N2768-Master!$A$6),O2768)))</f>
        <v/>
      </c>
      <c r="Q2768" s="20">
        <f>IF(J2768&gt;Master!$A$6,"N/A",IF(M2768=0,H2768,ROUND(H2768*P2768/O2768,2)))</f>
        <v>0</v>
      </c>
      <c r="R2768" s="37" t="str">
        <f t="shared" si="84"/>
        <v/>
      </c>
    </row>
    <row r="2769" spans="1:18" x14ac:dyDescent="0.2">
      <c r="A2769" s="13"/>
      <c r="B2769" s="1"/>
      <c r="C2769" s="1"/>
      <c r="D2769" s="1"/>
      <c r="E2769" s="1"/>
      <c r="F2769" s="1"/>
      <c r="G2769" s="13"/>
      <c r="H2769" s="9"/>
      <c r="I2769" s="1"/>
      <c r="J2769" s="82"/>
      <c r="K2769" s="2"/>
      <c r="L2769" s="2"/>
      <c r="M2769" s="3"/>
      <c r="N2769" s="3"/>
      <c r="O2769" s="17" t="str">
        <f t="shared" si="85"/>
        <v/>
      </c>
      <c r="P2769" s="18" t="str">
        <f>IF(M2769=0,"",IF(N2769-Master!$A$6&lt;0,"0",IF(M2769&lt;=Master!$A$6,(N2769-Master!$A$6),O2769)))</f>
        <v/>
      </c>
      <c r="Q2769" s="20">
        <f>IF(J2769&gt;Master!$A$6,"N/A",IF(M2769=0,H2769,ROUND(H2769*P2769/O2769,2)))</f>
        <v>0</v>
      </c>
      <c r="R2769" s="37" t="str">
        <f t="shared" si="84"/>
        <v/>
      </c>
    </row>
    <row r="2770" spans="1:18" x14ac:dyDescent="0.2">
      <c r="A2770" s="13"/>
      <c r="B2770" s="1"/>
      <c r="C2770" s="1"/>
      <c r="D2770" s="1"/>
      <c r="E2770" s="1"/>
      <c r="F2770" s="1"/>
      <c r="G2770" s="13"/>
      <c r="H2770" s="9"/>
      <c r="I2770" s="1"/>
      <c r="J2770" s="82"/>
      <c r="K2770" s="2"/>
      <c r="L2770" s="2"/>
      <c r="M2770" s="3"/>
      <c r="N2770" s="3"/>
      <c r="O2770" s="17" t="str">
        <f t="shared" si="85"/>
        <v/>
      </c>
      <c r="P2770" s="18" t="str">
        <f>IF(M2770=0,"",IF(N2770-Master!$A$6&lt;0,"0",IF(M2770&lt;=Master!$A$6,(N2770-Master!$A$6),O2770)))</f>
        <v/>
      </c>
      <c r="Q2770" s="20">
        <f>IF(J2770&gt;Master!$A$6,"N/A",IF(M2770=0,H2770,ROUND(H2770*P2770/O2770,2)))</f>
        <v>0</v>
      </c>
      <c r="R2770" s="37" t="str">
        <f t="shared" si="84"/>
        <v/>
      </c>
    </row>
    <row r="2771" spans="1:18" x14ac:dyDescent="0.2">
      <c r="A2771" s="13"/>
      <c r="B2771" s="1"/>
      <c r="C2771" s="1"/>
      <c r="D2771" s="1"/>
      <c r="E2771" s="1"/>
      <c r="F2771" s="1"/>
      <c r="G2771" s="13"/>
      <c r="H2771" s="9"/>
      <c r="I2771" s="1"/>
      <c r="J2771" s="82"/>
      <c r="K2771" s="2"/>
      <c r="L2771" s="2"/>
      <c r="M2771" s="3"/>
      <c r="N2771" s="3"/>
      <c r="O2771" s="17" t="str">
        <f t="shared" si="85"/>
        <v/>
      </c>
      <c r="P2771" s="18" t="str">
        <f>IF(M2771=0,"",IF(N2771-Master!$A$6&lt;0,"0",IF(M2771&lt;=Master!$A$6,(N2771-Master!$A$6),O2771)))</f>
        <v/>
      </c>
      <c r="Q2771" s="20">
        <f>IF(J2771&gt;Master!$A$6,"N/A",IF(M2771=0,H2771,ROUND(H2771*P2771/O2771,2)))</f>
        <v>0</v>
      </c>
      <c r="R2771" s="37" t="str">
        <f t="shared" si="84"/>
        <v/>
      </c>
    </row>
    <row r="2772" spans="1:18" x14ac:dyDescent="0.2">
      <c r="A2772" s="13"/>
      <c r="B2772" s="1"/>
      <c r="C2772" s="1"/>
      <c r="D2772" s="1"/>
      <c r="E2772" s="1"/>
      <c r="F2772" s="1"/>
      <c r="G2772" s="13"/>
      <c r="H2772" s="9"/>
      <c r="I2772" s="1"/>
      <c r="J2772" s="82"/>
      <c r="K2772" s="2"/>
      <c r="L2772" s="2"/>
      <c r="M2772" s="3"/>
      <c r="N2772" s="3"/>
      <c r="O2772" s="17" t="str">
        <f t="shared" si="85"/>
        <v/>
      </c>
      <c r="P2772" s="18" t="str">
        <f>IF(M2772=0,"",IF(N2772-Master!$A$6&lt;0,"0",IF(M2772&lt;=Master!$A$6,(N2772-Master!$A$6),O2772)))</f>
        <v/>
      </c>
      <c r="Q2772" s="20">
        <f>IF(J2772&gt;Master!$A$6,"N/A",IF(M2772=0,H2772,ROUND(H2772*P2772/O2772,2)))</f>
        <v>0</v>
      </c>
      <c r="R2772" s="37" t="str">
        <f t="shared" si="84"/>
        <v/>
      </c>
    </row>
    <row r="2773" spans="1:18" x14ac:dyDescent="0.2">
      <c r="A2773" s="13"/>
      <c r="B2773" s="1"/>
      <c r="C2773" s="1"/>
      <c r="D2773" s="1"/>
      <c r="E2773" s="1"/>
      <c r="F2773" s="1"/>
      <c r="G2773" s="13"/>
      <c r="H2773" s="9"/>
      <c r="I2773" s="1"/>
      <c r="J2773" s="82"/>
      <c r="K2773" s="2"/>
      <c r="L2773" s="2"/>
      <c r="M2773" s="3"/>
      <c r="N2773" s="3"/>
      <c r="O2773" s="17" t="str">
        <f t="shared" si="85"/>
        <v/>
      </c>
      <c r="P2773" s="18" t="str">
        <f>IF(M2773=0,"",IF(N2773-Master!$A$6&lt;0,"0",IF(M2773&lt;=Master!$A$6,(N2773-Master!$A$6),O2773)))</f>
        <v/>
      </c>
      <c r="Q2773" s="20">
        <f>IF(J2773&gt;Master!$A$6,"N/A",IF(M2773=0,H2773,ROUND(H2773*P2773/O2773,2)))</f>
        <v>0</v>
      </c>
      <c r="R2773" s="37" t="str">
        <f t="shared" ref="R2773:R2836" si="86">CLEAN(IF(H2773=0,"",IF(ISBLANK(I2773),LEFT("Defer "&amp;K2773,35),LEFT("Defer "&amp;I2773&amp;" "&amp;K2773,35))))</f>
        <v/>
      </c>
    </row>
    <row r="2774" spans="1:18" x14ac:dyDescent="0.2">
      <c r="A2774" s="13"/>
      <c r="B2774" s="1"/>
      <c r="C2774" s="1"/>
      <c r="D2774" s="1"/>
      <c r="E2774" s="1"/>
      <c r="F2774" s="1"/>
      <c r="G2774" s="13"/>
      <c r="H2774" s="9"/>
      <c r="I2774" s="1"/>
      <c r="J2774" s="82"/>
      <c r="K2774" s="2"/>
      <c r="L2774" s="2"/>
      <c r="M2774" s="3"/>
      <c r="N2774" s="3"/>
      <c r="O2774" s="17" t="str">
        <f t="shared" ref="O2774:O2837" si="87">IF(M2774=0,"",(N2774-M2774+1))</f>
        <v/>
      </c>
      <c r="P2774" s="18" t="str">
        <f>IF(M2774=0,"",IF(N2774-Master!$A$6&lt;0,"0",IF(M2774&lt;=Master!$A$6,(N2774-Master!$A$6),O2774)))</f>
        <v/>
      </c>
      <c r="Q2774" s="20">
        <f>IF(J2774&gt;Master!$A$6,"N/A",IF(M2774=0,H2774,ROUND(H2774*P2774/O2774,2)))</f>
        <v>0</v>
      </c>
      <c r="R2774" s="37" t="str">
        <f t="shared" si="86"/>
        <v/>
      </c>
    </row>
    <row r="2775" spans="1:18" x14ac:dyDescent="0.2">
      <c r="A2775" s="13"/>
      <c r="B2775" s="1"/>
      <c r="C2775" s="1"/>
      <c r="D2775" s="1"/>
      <c r="E2775" s="1"/>
      <c r="F2775" s="1"/>
      <c r="G2775" s="13"/>
      <c r="H2775" s="9"/>
      <c r="I2775" s="1"/>
      <c r="J2775" s="82"/>
      <c r="K2775" s="2"/>
      <c r="L2775" s="2"/>
      <c r="M2775" s="3"/>
      <c r="N2775" s="3"/>
      <c r="O2775" s="17" t="str">
        <f t="shared" si="87"/>
        <v/>
      </c>
      <c r="P2775" s="18" t="str">
        <f>IF(M2775=0,"",IF(N2775-Master!$A$6&lt;0,"0",IF(M2775&lt;=Master!$A$6,(N2775-Master!$A$6),O2775)))</f>
        <v/>
      </c>
      <c r="Q2775" s="20">
        <f>IF(J2775&gt;Master!$A$6,"N/A",IF(M2775=0,H2775,ROUND(H2775*P2775/O2775,2)))</f>
        <v>0</v>
      </c>
      <c r="R2775" s="37" t="str">
        <f t="shared" si="86"/>
        <v/>
      </c>
    </row>
    <row r="2776" spans="1:18" x14ac:dyDescent="0.2">
      <c r="A2776" s="13"/>
      <c r="B2776" s="1"/>
      <c r="C2776" s="1"/>
      <c r="D2776" s="1"/>
      <c r="E2776" s="1"/>
      <c r="F2776" s="1"/>
      <c r="G2776" s="13"/>
      <c r="H2776" s="9"/>
      <c r="I2776" s="1"/>
      <c r="J2776" s="82"/>
      <c r="K2776" s="2"/>
      <c r="L2776" s="2"/>
      <c r="M2776" s="3"/>
      <c r="N2776" s="3"/>
      <c r="O2776" s="17" t="str">
        <f t="shared" si="87"/>
        <v/>
      </c>
      <c r="P2776" s="18" t="str">
        <f>IF(M2776=0,"",IF(N2776-Master!$A$6&lt;0,"0",IF(M2776&lt;=Master!$A$6,(N2776-Master!$A$6),O2776)))</f>
        <v/>
      </c>
      <c r="Q2776" s="20">
        <f>IF(J2776&gt;Master!$A$6,"N/A",IF(M2776=0,H2776,ROUND(H2776*P2776/O2776,2)))</f>
        <v>0</v>
      </c>
      <c r="R2776" s="37" t="str">
        <f t="shared" si="86"/>
        <v/>
      </c>
    </row>
    <row r="2777" spans="1:18" x14ac:dyDescent="0.2">
      <c r="A2777" s="13"/>
      <c r="B2777" s="1"/>
      <c r="C2777" s="1"/>
      <c r="D2777" s="1"/>
      <c r="E2777" s="1"/>
      <c r="F2777" s="1"/>
      <c r="G2777" s="13"/>
      <c r="H2777" s="9"/>
      <c r="I2777" s="1"/>
      <c r="J2777" s="82"/>
      <c r="K2777" s="2"/>
      <c r="L2777" s="2"/>
      <c r="M2777" s="3"/>
      <c r="N2777" s="3"/>
      <c r="O2777" s="17" t="str">
        <f t="shared" si="87"/>
        <v/>
      </c>
      <c r="P2777" s="18" t="str">
        <f>IF(M2777=0,"",IF(N2777-Master!$A$6&lt;0,"0",IF(M2777&lt;=Master!$A$6,(N2777-Master!$A$6),O2777)))</f>
        <v/>
      </c>
      <c r="Q2777" s="20">
        <f>IF(J2777&gt;Master!$A$6,"N/A",IF(M2777=0,H2777,ROUND(H2777*P2777/O2777,2)))</f>
        <v>0</v>
      </c>
      <c r="R2777" s="37" t="str">
        <f t="shared" si="86"/>
        <v/>
      </c>
    </row>
    <row r="2778" spans="1:18" x14ac:dyDescent="0.2">
      <c r="A2778" s="13"/>
      <c r="B2778" s="1"/>
      <c r="C2778" s="1"/>
      <c r="D2778" s="1"/>
      <c r="E2778" s="1"/>
      <c r="F2778" s="1"/>
      <c r="G2778" s="13"/>
      <c r="H2778" s="9"/>
      <c r="I2778" s="1"/>
      <c r="J2778" s="82"/>
      <c r="K2778" s="2"/>
      <c r="L2778" s="2"/>
      <c r="M2778" s="3"/>
      <c r="N2778" s="3"/>
      <c r="O2778" s="17" t="str">
        <f t="shared" si="87"/>
        <v/>
      </c>
      <c r="P2778" s="18" t="str">
        <f>IF(M2778=0,"",IF(N2778-Master!$A$6&lt;0,"0",IF(M2778&lt;=Master!$A$6,(N2778-Master!$A$6),O2778)))</f>
        <v/>
      </c>
      <c r="Q2778" s="20">
        <f>IF(J2778&gt;Master!$A$6,"N/A",IF(M2778=0,H2778,ROUND(H2778*P2778/O2778,2)))</f>
        <v>0</v>
      </c>
      <c r="R2778" s="37" t="str">
        <f t="shared" si="86"/>
        <v/>
      </c>
    </row>
    <row r="2779" spans="1:18" x14ac:dyDescent="0.2">
      <c r="A2779" s="13"/>
      <c r="B2779" s="1"/>
      <c r="C2779" s="1"/>
      <c r="D2779" s="1"/>
      <c r="E2779" s="1"/>
      <c r="F2779" s="1"/>
      <c r="G2779" s="13"/>
      <c r="H2779" s="9"/>
      <c r="I2779" s="1"/>
      <c r="J2779" s="82"/>
      <c r="K2779" s="2"/>
      <c r="L2779" s="2"/>
      <c r="M2779" s="3"/>
      <c r="N2779" s="3"/>
      <c r="O2779" s="17" t="str">
        <f t="shared" si="87"/>
        <v/>
      </c>
      <c r="P2779" s="18" t="str">
        <f>IF(M2779=0,"",IF(N2779-Master!$A$6&lt;0,"0",IF(M2779&lt;=Master!$A$6,(N2779-Master!$A$6),O2779)))</f>
        <v/>
      </c>
      <c r="Q2779" s="20">
        <f>IF(J2779&gt;Master!$A$6,"N/A",IF(M2779=0,H2779,ROUND(H2779*P2779/O2779,2)))</f>
        <v>0</v>
      </c>
      <c r="R2779" s="37" t="str">
        <f t="shared" si="86"/>
        <v/>
      </c>
    </row>
    <row r="2780" spans="1:18" x14ac:dyDescent="0.2">
      <c r="A2780" s="13"/>
      <c r="B2780" s="1"/>
      <c r="C2780" s="1"/>
      <c r="D2780" s="1"/>
      <c r="E2780" s="1"/>
      <c r="F2780" s="1"/>
      <c r="G2780" s="13"/>
      <c r="H2780" s="9"/>
      <c r="I2780" s="1"/>
      <c r="J2780" s="82"/>
      <c r="K2780" s="2"/>
      <c r="L2780" s="2"/>
      <c r="M2780" s="3"/>
      <c r="N2780" s="3"/>
      <c r="O2780" s="17" t="str">
        <f t="shared" si="87"/>
        <v/>
      </c>
      <c r="P2780" s="18" t="str">
        <f>IF(M2780=0,"",IF(N2780-Master!$A$6&lt;0,"0",IF(M2780&lt;=Master!$A$6,(N2780-Master!$A$6),O2780)))</f>
        <v/>
      </c>
      <c r="Q2780" s="20">
        <f>IF(J2780&gt;Master!$A$6,"N/A",IF(M2780=0,H2780,ROUND(H2780*P2780/O2780,2)))</f>
        <v>0</v>
      </c>
      <c r="R2780" s="37" t="str">
        <f t="shared" si="86"/>
        <v/>
      </c>
    </row>
    <row r="2781" spans="1:18" x14ac:dyDescent="0.2">
      <c r="A2781" s="13"/>
      <c r="B2781" s="1"/>
      <c r="C2781" s="1"/>
      <c r="D2781" s="1"/>
      <c r="E2781" s="1"/>
      <c r="F2781" s="1"/>
      <c r="G2781" s="13"/>
      <c r="H2781" s="9"/>
      <c r="I2781" s="1"/>
      <c r="J2781" s="82"/>
      <c r="K2781" s="2"/>
      <c r="L2781" s="2"/>
      <c r="M2781" s="3"/>
      <c r="N2781" s="3"/>
      <c r="O2781" s="17" t="str">
        <f t="shared" si="87"/>
        <v/>
      </c>
      <c r="P2781" s="18" t="str">
        <f>IF(M2781=0,"",IF(N2781-Master!$A$6&lt;0,"0",IF(M2781&lt;=Master!$A$6,(N2781-Master!$A$6),O2781)))</f>
        <v/>
      </c>
      <c r="Q2781" s="20">
        <f>IF(J2781&gt;Master!$A$6,"N/A",IF(M2781=0,H2781,ROUND(H2781*P2781/O2781,2)))</f>
        <v>0</v>
      </c>
      <c r="R2781" s="37" t="str">
        <f t="shared" si="86"/>
        <v/>
      </c>
    </row>
    <row r="2782" spans="1:18" x14ac:dyDescent="0.2">
      <c r="A2782" s="13"/>
      <c r="B2782" s="1"/>
      <c r="C2782" s="1"/>
      <c r="D2782" s="1"/>
      <c r="E2782" s="1"/>
      <c r="F2782" s="1"/>
      <c r="G2782" s="13"/>
      <c r="H2782" s="9"/>
      <c r="I2782" s="1"/>
      <c r="J2782" s="82"/>
      <c r="K2782" s="2"/>
      <c r="L2782" s="2"/>
      <c r="M2782" s="3"/>
      <c r="N2782" s="3"/>
      <c r="O2782" s="17" t="str">
        <f t="shared" si="87"/>
        <v/>
      </c>
      <c r="P2782" s="18" t="str">
        <f>IF(M2782=0,"",IF(N2782-Master!$A$6&lt;0,"0",IF(M2782&lt;=Master!$A$6,(N2782-Master!$A$6),O2782)))</f>
        <v/>
      </c>
      <c r="Q2782" s="20">
        <f>IF(J2782&gt;Master!$A$6,"N/A",IF(M2782=0,H2782,ROUND(H2782*P2782/O2782,2)))</f>
        <v>0</v>
      </c>
      <c r="R2782" s="37" t="str">
        <f t="shared" si="86"/>
        <v/>
      </c>
    </row>
    <row r="2783" spans="1:18" x14ac:dyDescent="0.2">
      <c r="A2783" s="13"/>
      <c r="B2783" s="1"/>
      <c r="C2783" s="1"/>
      <c r="D2783" s="1"/>
      <c r="E2783" s="1"/>
      <c r="F2783" s="1"/>
      <c r="G2783" s="13"/>
      <c r="H2783" s="9"/>
      <c r="I2783" s="1"/>
      <c r="J2783" s="82"/>
      <c r="K2783" s="2"/>
      <c r="L2783" s="2"/>
      <c r="M2783" s="3"/>
      <c r="N2783" s="3"/>
      <c r="O2783" s="17" t="str">
        <f t="shared" si="87"/>
        <v/>
      </c>
      <c r="P2783" s="18" t="str">
        <f>IF(M2783=0,"",IF(N2783-Master!$A$6&lt;0,"0",IF(M2783&lt;=Master!$A$6,(N2783-Master!$A$6),O2783)))</f>
        <v/>
      </c>
      <c r="Q2783" s="20">
        <f>IF(J2783&gt;Master!$A$6,"N/A",IF(M2783=0,H2783,ROUND(H2783*P2783/O2783,2)))</f>
        <v>0</v>
      </c>
      <c r="R2783" s="37" t="str">
        <f t="shared" si="86"/>
        <v/>
      </c>
    </row>
    <row r="2784" spans="1:18" x14ac:dyDescent="0.2">
      <c r="A2784" s="13"/>
      <c r="B2784" s="1"/>
      <c r="C2784" s="1"/>
      <c r="D2784" s="1"/>
      <c r="E2784" s="1"/>
      <c r="F2784" s="1"/>
      <c r="G2784" s="13"/>
      <c r="H2784" s="9"/>
      <c r="I2784" s="1"/>
      <c r="J2784" s="82"/>
      <c r="K2784" s="2"/>
      <c r="L2784" s="2"/>
      <c r="M2784" s="3"/>
      <c r="N2784" s="3"/>
      <c r="O2784" s="17" t="str">
        <f t="shared" si="87"/>
        <v/>
      </c>
      <c r="P2784" s="18" t="str">
        <f>IF(M2784=0,"",IF(N2784-Master!$A$6&lt;0,"0",IF(M2784&lt;=Master!$A$6,(N2784-Master!$A$6),O2784)))</f>
        <v/>
      </c>
      <c r="Q2784" s="20">
        <f>IF(J2784&gt;Master!$A$6,"N/A",IF(M2784=0,H2784,ROUND(H2784*P2784/O2784,2)))</f>
        <v>0</v>
      </c>
      <c r="R2784" s="37" t="str">
        <f t="shared" si="86"/>
        <v/>
      </c>
    </row>
    <row r="2785" spans="1:18" x14ac:dyDescent="0.2">
      <c r="A2785" s="13"/>
      <c r="B2785" s="1"/>
      <c r="C2785" s="1"/>
      <c r="D2785" s="1"/>
      <c r="E2785" s="1"/>
      <c r="F2785" s="1"/>
      <c r="G2785" s="13"/>
      <c r="H2785" s="9"/>
      <c r="I2785" s="1"/>
      <c r="J2785" s="82"/>
      <c r="K2785" s="2"/>
      <c r="L2785" s="2"/>
      <c r="M2785" s="3"/>
      <c r="N2785" s="3"/>
      <c r="O2785" s="17" t="str">
        <f t="shared" si="87"/>
        <v/>
      </c>
      <c r="P2785" s="18" t="str">
        <f>IF(M2785=0,"",IF(N2785-Master!$A$6&lt;0,"0",IF(M2785&lt;=Master!$A$6,(N2785-Master!$A$6),O2785)))</f>
        <v/>
      </c>
      <c r="Q2785" s="20">
        <f>IF(J2785&gt;Master!$A$6,"N/A",IF(M2785=0,H2785,ROUND(H2785*P2785/O2785,2)))</f>
        <v>0</v>
      </c>
      <c r="R2785" s="37" t="str">
        <f t="shared" si="86"/>
        <v/>
      </c>
    </row>
    <row r="2786" spans="1:18" x14ac:dyDescent="0.2">
      <c r="A2786" s="13"/>
      <c r="B2786" s="1"/>
      <c r="C2786" s="1"/>
      <c r="D2786" s="1"/>
      <c r="E2786" s="1"/>
      <c r="F2786" s="1"/>
      <c r="G2786" s="13"/>
      <c r="H2786" s="9"/>
      <c r="I2786" s="1"/>
      <c r="J2786" s="82"/>
      <c r="K2786" s="2"/>
      <c r="L2786" s="2"/>
      <c r="M2786" s="3"/>
      <c r="N2786" s="3"/>
      <c r="O2786" s="17" t="str">
        <f t="shared" si="87"/>
        <v/>
      </c>
      <c r="P2786" s="18" t="str">
        <f>IF(M2786=0,"",IF(N2786-Master!$A$6&lt;0,"0",IF(M2786&lt;=Master!$A$6,(N2786-Master!$A$6),O2786)))</f>
        <v/>
      </c>
      <c r="Q2786" s="20">
        <f>IF(J2786&gt;Master!$A$6,"N/A",IF(M2786=0,H2786,ROUND(H2786*P2786/O2786,2)))</f>
        <v>0</v>
      </c>
      <c r="R2786" s="37" t="str">
        <f t="shared" si="86"/>
        <v/>
      </c>
    </row>
    <row r="2787" spans="1:18" x14ac:dyDescent="0.2">
      <c r="A2787" s="13"/>
      <c r="B2787" s="1"/>
      <c r="C2787" s="1"/>
      <c r="D2787" s="1"/>
      <c r="E2787" s="1"/>
      <c r="F2787" s="1"/>
      <c r="G2787" s="13"/>
      <c r="H2787" s="9"/>
      <c r="I2787" s="1"/>
      <c r="J2787" s="82"/>
      <c r="K2787" s="2"/>
      <c r="L2787" s="2"/>
      <c r="M2787" s="3"/>
      <c r="N2787" s="3"/>
      <c r="O2787" s="17" t="str">
        <f t="shared" si="87"/>
        <v/>
      </c>
      <c r="P2787" s="18" t="str">
        <f>IF(M2787=0,"",IF(N2787-Master!$A$6&lt;0,"0",IF(M2787&lt;=Master!$A$6,(N2787-Master!$A$6),O2787)))</f>
        <v/>
      </c>
      <c r="Q2787" s="20">
        <f>IF(J2787&gt;Master!$A$6,"N/A",IF(M2787=0,H2787,ROUND(H2787*P2787/O2787,2)))</f>
        <v>0</v>
      </c>
      <c r="R2787" s="37" t="str">
        <f t="shared" si="86"/>
        <v/>
      </c>
    </row>
    <row r="2788" spans="1:18" x14ac:dyDescent="0.2">
      <c r="A2788" s="13"/>
      <c r="B2788" s="1"/>
      <c r="C2788" s="1"/>
      <c r="D2788" s="1"/>
      <c r="E2788" s="1"/>
      <c r="F2788" s="1"/>
      <c r="G2788" s="13"/>
      <c r="H2788" s="9"/>
      <c r="I2788" s="1"/>
      <c r="J2788" s="82"/>
      <c r="K2788" s="2"/>
      <c r="L2788" s="2"/>
      <c r="M2788" s="3"/>
      <c r="N2788" s="3"/>
      <c r="O2788" s="17" t="str">
        <f t="shared" si="87"/>
        <v/>
      </c>
      <c r="P2788" s="18" t="str">
        <f>IF(M2788=0,"",IF(N2788-Master!$A$6&lt;0,"0",IF(M2788&lt;=Master!$A$6,(N2788-Master!$A$6),O2788)))</f>
        <v/>
      </c>
      <c r="Q2788" s="20">
        <f>IF(J2788&gt;Master!$A$6,"N/A",IF(M2788=0,H2788,ROUND(H2788*P2788/O2788,2)))</f>
        <v>0</v>
      </c>
      <c r="R2788" s="37" t="str">
        <f t="shared" si="86"/>
        <v/>
      </c>
    </row>
    <row r="2789" spans="1:18" x14ac:dyDescent="0.2">
      <c r="A2789" s="13"/>
      <c r="B2789" s="1"/>
      <c r="C2789" s="1"/>
      <c r="D2789" s="1"/>
      <c r="E2789" s="1"/>
      <c r="F2789" s="1"/>
      <c r="G2789" s="13"/>
      <c r="H2789" s="9"/>
      <c r="I2789" s="1"/>
      <c r="J2789" s="82"/>
      <c r="K2789" s="2"/>
      <c r="L2789" s="2"/>
      <c r="M2789" s="3"/>
      <c r="N2789" s="3"/>
      <c r="O2789" s="17" t="str">
        <f t="shared" si="87"/>
        <v/>
      </c>
      <c r="P2789" s="18" t="str">
        <f>IF(M2789=0,"",IF(N2789-Master!$A$6&lt;0,"0",IF(M2789&lt;=Master!$A$6,(N2789-Master!$A$6),O2789)))</f>
        <v/>
      </c>
      <c r="Q2789" s="20">
        <f>IF(J2789&gt;Master!$A$6,"N/A",IF(M2789=0,H2789,ROUND(H2789*P2789/O2789,2)))</f>
        <v>0</v>
      </c>
      <c r="R2789" s="37" t="str">
        <f t="shared" si="86"/>
        <v/>
      </c>
    </row>
    <row r="2790" spans="1:18" x14ac:dyDescent="0.2">
      <c r="A2790" s="13"/>
      <c r="B2790" s="1"/>
      <c r="C2790" s="1"/>
      <c r="D2790" s="1"/>
      <c r="E2790" s="1"/>
      <c r="F2790" s="1"/>
      <c r="G2790" s="13"/>
      <c r="H2790" s="9"/>
      <c r="I2790" s="1"/>
      <c r="J2790" s="82"/>
      <c r="K2790" s="2"/>
      <c r="L2790" s="2"/>
      <c r="M2790" s="3"/>
      <c r="N2790" s="3"/>
      <c r="O2790" s="17" t="str">
        <f t="shared" si="87"/>
        <v/>
      </c>
      <c r="P2790" s="18" t="str">
        <f>IF(M2790=0,"",IF(N2790-Master!$A$6&lt;0,"0",IF(M2790&lt;=Master!$A$6,(N2790-Master!$A$6),O2790)))</f>
        <v/>
      </c>
      <c r="Q2790" s="20">
        <f>IF(J2790&gt;Master!$A$6,"N/A",IF(M2790=0,H2790,ROUND(H2790*P2790/O2790,2)))</f>
        <v>0</v>
      </c>
      <c r="R2790" s="37" t="str">
        <f t="shared" si="86"/>
        <v/>
      </c>
    </row>
    <row r="2791" spans="1:18" x14ac:dyDescent="0.2">
      <c r="A2791" s="13"/>
      <c r="B2791" s="1"/>
      <c r="C2791" s="1"/>
      <c r="D2791" s="1"/>
      <c r="E2791" s="1"/>
      <c r="F2791" s="1"/>
      <c r="G2791" s="13"/>
      <c r="H2791" s="9"/>
      <c r="I2791" s="1"/>
      <c r="J2791" s="82"/>
      <c r="K2791" s="2"/>
      <c r="L2791" s="2"/>
      <c r="M2791" s="3"/>
      <c r="N2791" s="3"/>
      <c r="O2791" s="17" t="str">
        <f t="shared" si="87"/>
        <v/>
      </c>
      <c r="P2791" s="18" t="str">
        <f>IF(M2791=0,"",IF(N2791-Master!$A$6&lt;0,"0",IF(M2791&lt;=Master!$A$6,(N2791-Master!$A$6),O2791)))</f>
        <v/>
      </c>
      <c r="Q2791" s="20">
        <f>IF(J2791&gt;Master!$A$6,"N/A",IF(M2791=0,H2791,ROUND(H2791*P2791/O2791,2)))</f>
        <v>0</v>
      </c>
      <c r="R2791" s="37" t="str">
        <f t="shared" si="86"/>
        <v/>
      </c>
    </row>
    <row r="2792" spans="1:18" x14ac:dyDescent="0.2">
      <c r="A2792" s="13"/>
      <c r="B2792" s="1"/>
      <c r="C2792" s="1"/>
      <c r="D2792" s="1"/>
      <c r="E2792" s="1"/>
      <c r="F2792" s="1"/>
      <c r="G2792" s="13"/>
      <c r="H2792" s="9"/>
      <c r="I2792" s="1"/>
      <c r="J2792" s="82"/>
      <c r="K2792" s="2"/>
      <c r="L2792" s="2"/>
      <c r="M2792" s="3"/>
      <c r="N2792" s="3"/>
      <c r="O2792" s="17" t="str">
        <f t="shared" si="87"/>
        <v/>
      </c>
      <c r="P2792" s="18" t="str">
        <f>IF(M2792=0,"",IF(N2792-Master!$A$6&lt;0,"0",IF(M2792&lt;=Master!$A$6,(N2792-Master!$A$6),O2792)))</f>
        <v/>
      </c>
      <c r="Q2792" s="20">
        <f>IF(J2792&gt;Master!$A$6,"N/A",IF(M2792=0,H2792,ROUND(H2792*P2792/O2792,2)))</f>
        <v>0</v>
      </c>
      <c r="R2792" s="37" t="str">
        <f t="shared" si="86"/>
        <v/>
      </c>
    </row>
    <row r="2793" spans="1:18" x14ac:dyDescent="0.2">
      <c r="A2793" s="13"/>
      <c r="B2793" s="1"/>
      <c r="C2793" s="1"/>
      <c r="D2793" s="1"/>
      <c r="E2793" s="1"/>
      <c r="F2793" s="1"/>
      <c r="G2793" s="13"/>
      <c r="H2793" s="9"/>
      <c r="I2793" s="1"/>
      <c r="J2793" s="82"/>
      <c r="K2793" s="2"/>
      <c r="L2793" s="2"/>
      <c r="M2793" s="3"/>
      <c r="N2793" s="3"/>
      <c r="O2793" s="17" t="str">
        <f t="shared" si="87"/>
        <v/>
      </c>
      <c r="P2793" s="18" t="str">
        <f>IF(M2793=0,"",IF(N2793-Master!$A$6&lt;0,"0",IF(M2793&lt;=Master!$A$6,(N2793-Master!$A$6),O2793)))</f>
        <v/>
      </c>
      <c r="Q2793" s="20">
        <f>IF(J2793&gt;Master!$A$6,"N/A",IF(M2793=0,H2793,ROUND(H2793*P2793/O2793,2)))</f>
        <v>0</v>
      </c>
      <c r="R2793" s="37" t="str">
        <f t="shared" si="86"/>
        <v/>
      </c>
    </row>
    <row r="2794" spans="1:18" x14ac:dyDescent="0.2">
      <c r="A2794" s="13"/>
      <c r="B2794" s="1"/>
      <c r="C2794" s="1"/>
      <c r="D2794" s="1"/>
      <c r="E2794" s="1"/>
      <c r="F2794" s="1"/>
      <c r="G2794" s="13"/>
      <c r="H2794" s="9"/>
      <c r="I2794" s="1"/>
      <c r="J2794" s="82"/>
      <c r="K2794" s="2"/>
      <c r="L2794" s="2"/>
      <c r="M2794" s="3"/>
      <c r="N2794" s="3"/>
      <c r="O2794" s="17" t="str">
        <f t="shared" si="87"/>
        <v/>
      </c>
      <c r="P2794" s="18" t="str">
        <f>IF(M2794=0,"",IF(N2794-Master!$A$6&lt;0,"0",IF(M2794&lt;=Master!$A$6,(N2794-Master!$A$6),O2794)))</f>
        <v/>
      </c>
      <c r="Q2794" s="20">
        <f>IF(J2794&gt;Master!$A$6,"N/A",IF(M2794=0,H2794,ROUND(H2794*P2794/O2794,2)))</f>
        <v>0</v>
      </c>
      <c r="R2794" s="37" t="str">
        <f t="shared" si="86"/>
        <v/>
      </c>
    </row>
    <row r="2795" spans="1:18" x14ac:dyDescent="0.2">
      <c r="A2795" s="13"/>
      <c r="B2795" s="1"/>
      <c r="C2795" s="1"/>
      <c r="D2795" s="1"/>
      <c r="E2795" s="1"/>
      <c r="F2795" s="1"/>
      <c r="G2795" s="13"/>
      <c r="H2795" s="9"/>
      <c r="I2795" s="1"/>
      <c r="J2795" s="82"/>
      <c r="K2795" s="2"/>
      <c r="L2795" s="2"/>
      <c r="M2795" s="3"/>
      <c r="N2795" s="3"/>
      <c r="O2795" s="17" t="str">
        <f t="shared" si="87"/>
        <v/>
      </c>
      <c r="P2795" s="18" t="str">
        <f>IF(M2795=0,"",IF(N2795-Master!$A$6&lt;0,"0",IF(M2795&lt;=Master!$A$6,(N2795-Master!$A$6),O2795)))</f>
        <v/>
      </c>
      <c r="Q2795" s="20">
        <f>IF(J2795&gt;Master!$A$6,"N/A",IF(M2795=0,H2795,ROUND(H2795*P2795/O2795,2)))</f>
        <v>0</v>
      </c>
      <c r="R2795" s="37" t="str">
        <f t="shared" si="86"/>
        <v/>
      </c>
    </row>
    <row r="2796" spans="1:18" x14ac:dyDescent="0.2">
      <c r="A2796" s="13"/>
      <c r="B2796" s="1"/>
      <c r="C2796" s="1"/>
      <c r="D2796" s="1"/>
      <c r="E2796" s="1"/>
      <c r="F2796" s="1"/>
      <c r="G2796" s="13"/>
      <c r="H2796" s="9"/>
      <c r="I2796" s="1"/>
      <c r="J2796" s="82"/>
      <c r="K2796" s="2"/>
      <c r="L2796" s="2"/>
      <c r="M2796" s="3"/>
      <c r="N2796" s="3"/>
      <c r="O2796" s="17" t="str">
        <f t="shared" si="87"/>
        <v/>
      </c>
      <c r="P2796" s="18" t="str">
        <f>IF(M2796=0,"",IF(N2796-Master!$A$6&lt;0,"0",IF(M2796&lt;=Master!$A$6,(N2796-Master!$A$6),O2796)))</f>
        <v/>
      </c>
      <c r="Q2796" s="20">
        <f>IF(J2796&gt;Master!$A$6,"N/A",IF(M2796=0,H2796,ROUND(H2796*P2796/O2796,2)))</f>
        <v>0</v>
      </c>
      <c r="R2796" s="37" t="str">
        <f t="shared" si="86"/>
        <v/>
      </c>
    </row>
    <row r="2797" spans="1:18" x14ac:dyDescent="0.2">
      <c r="A2797" s="13"/>
      <c r="B2797" s="1"/>
      <c r="C2797" s="1"/>
      <c r="D2797" s="1"/>
      <c r="E2797" s="1"/>
      <c r="F2797" s="1"/>
      <c r="G2797" s="13"/>
      <c r="H2797" s="9"/>
      <c r="I2797" s="1"/>
      <c r="J2797" s="82"/>
      <c r="K2797" s="2"/>
      <c r="L2797" s="2"/>
      <c r="M2797" s="3"/>
      <c r="N2797" s="3"/>
      <c r="O2797" s="17" t="str">
        <f t="shared" si="87"/>
        <v/>
      </c>
      <c r="P2797" s="18" t="str">
        <f>IF(M2797=0,"",IF(N2797-Master!$A$6&lt;0,"0",IF(M2797&lt;=Master!$A$6,(N2797-Master!$A$6),O2797)))</f>
        <v/>
      </c>
      <c r="Q2797" s="20">
        <f>IF(J2797&gt;Master!$A$6,"N/A",IF(M2797=0,H2797,ROUND(H2797*P2797/O2797,2)))</f>
        <v>0</v>
      </c>
      <c r="R2797" s="37" t="str">
        <f t="shared" si="86"/>
        <v/>
      </c>
    </row>
    <row r="2798" spans="1:18" x14ac:dyDescent="0.2">
      <c r="A2798" s="13"/>
      <c r="B2798" s="1"/>
      <c r="C2798" s="1"/>
      <c r="D2798" s="1"/>
      <c r="E2798" s="1"/>
      <c r="F2798" s="1"/>
      <c r="G2798" s="13"/>
      <c r="H2798" s="9"/>
      <c r="I2798" s="1"/>
      <c r="J2798" s="82"/>
      <c r="K2798" s="2"/>
      <c r="L2798" s="2"/>
      <c r="M2798" s="3"/>
      <c r="N2798" s="3"/>
      <c r="O2798" s="17" t="str">
        <f t="shared" si="87"/>
        <v/>
      </c>
      <c r="P2798" s="18" t="str">
        <f>IF(M2798=0,"",IF(N2798-Master!$A$6&lt;0,"0",IF(M2798&lt;=Master!$A$6,(N2798-Master!$A$6),O2798)))</f>
        <v/>
      </c>
      <c r="Q2798" s="20">
        <f>IF(J2798&gt;Master!$A$6,"N/A",IF(M2798=0,H2798,ROUND(H2798*P2798/O2798,2)))</f>
        <v>0</v>
      </c>
      <c r="R2798" s="37" t="str">
        <f t="shared" si="86"/>
        <v/>
      </c>
    </row>
    <row r="2799" spans="1:18" x14ac:dyDescent="0.2">
      <c r="A2799" s="13"/>
      <c r="B2799" s="1"/>
      <c r="C2799" s="1"/>
      <c r="D2799" s="1"/>
      <c r="E2799" s="1"/>
      <c r="F2799" s="1"/>
      <c r="G2799" s="13"/>
      <c r="H2799" s="9"/>
      <c r="I2799" s="1"/>
      <c r="J2799" s="82"/>
      <c r="K2799" s="2"/>
      <c r="L2799" s="2"/>
      <c r="M2799" s="3"/>
      <c r="N2799" s="3"/>
      <c r="O2799" s="17" t="str">
        <f t="shared" si="87"/>
        <v/>
      </c>
      <c r="P2799" s="18" t="str">
        <f>IF(M2799=0,"",IF(N2799-Master!$A$6&lt;0,"0",IF(M2799&lt;=Master!$A$6,(N2799-Master!$A$6),O2799)))</f>
        <v/>
      </c>
      <c r="Q2799" s="20">
        <f>IF(J2799&gt;Master!$A$6,"N/A",IF(M2799=0,H2799,ROUND(H2799*P2799/O2799,2)))</f>
        <v>0</v>
      </c>
      <c r="R2799" s="37" t="str">
        <f t="shared" si="86"/>
        <v/>
      </c>
    </row>
    <row r="2800" spans="1:18" x14ac:dyDescent="0.2">
      <c r="A2800" s="13"/>
      <c r="B2800" s="1"/>
      <c r="C2800" s="1"/>
      <c r="D2800" s="1"/>
      <c r="E2800" s="1"/>
      <c r="F2800" s="1"/>
      <c r="G2800" s="13"/>
      <c r="H2800" s="9"/>
      <c r="I2800" s="1"/>
      <c r="J2800" s="82"/>
      <c r="K2800" s="2"/>
      <c r="L2800" s="2"/>
      <c r="M2800" s="3"/>
      <c r="N2800" s="3"/>
      <c r="O2800" s="17" t="str">
        <f t="shared" si="87"/>
        <v/>
      </c>
      <c r="P2800" s="18" t="str">
        <f>IF(M2800=0,"",IF(N2800-Master!$A$6&lt;0,"0",IF(M2800&lt;=Master!$A$6,(N2800-Master!$A$6),O2800)))</f>
        <v/>
      </c>
      <c r="Q2800" s="20">
        <f>IF(J2800&gt;Master!$A$6,"N/A",IF(M2800=0,H2800,ROUND(H2800*P2800/O2800,2)))</f>
        <v>0</v>
      </c>
      <c r="R2800" s="37" t="str">
        <f t="shared" si="86"/>
        <v/>
      </c>
    </row>
    <row r="2801" spans="1:18" x14ac:dyDescent="0.2">
      <c r="A2801" s="13"/>
      <c r="B2801" s="1"/>
      <c r="C2801" s="1"/>
      <c r="D2801" s="1"/>
      <c r="E2801" s="1"/>
      <c r="F2801" s="1"/>
      <c r="G2801" s="13"/>
      <c r="H2801" s="9"/>
      <c r="I2801" s="1"/>
      <c r="J2801" s="82"/>
      <c r="K2801" s="2"/>
      <c r="L2801" s="2"/>
      <c r="M2801" s="3"/>
      <c r="N2801" s="3"/>
      <c r="O2801" s="17" t="str">
        <f t="shared" si="87"/>
        <v/>
      </c>
      <c r="P2801" s="18" t="str">
        <f>IF(M2801=0,"",IF(N2801-Master!$A$6&lt;0,"0",IF(M2801&lt;=Master!$A$6,(N2801-Master!$A$6),O2801)))</f>
        <v/>
      </c>
      <c r="Q2801" s="20">
        <f>IF(J2801&gt;Master!$A$6,"N/A",IF(M2801=0,H2801,ROUND(H2801*P2801/O2801,2)))</f>
        <v>0</v>
      </c>
      <c r="R2801" s="37" t="str">
        <f t="shared" si="86"/>
        <v/>
      </c>
    </row>
    <row r="2802" spans="1:18" x14ac:dyDescent="0.2">
      <c r="A2802" s="13"/>
      <c r="B2802" s="1"/>
      <c r="C2802" s="1"/>
      <c r="D2802" s="1"/>
      <c r="E2802" s="1"/>
      <c r="F2802" s="1"/>
      <c r="G2802" s="13"/>
      <c r="H2802" s="9"/>
      <c r="I2802" s="1"/>
      <c r="J2802" s="82"/>
      <c r="K2802" s="2"/>
      <c r="L2802" s="2"/>
      <c r="M2802" s="3"/>
      <c r="N2802" s="3"/>
      <c r="O2802" s="17" t="str">
        <f t="shared" si="87"/>
        <v/>
      </c>
      <c r="P2802" s="18" t="str">
        <f>IF(M2802=0,"",IF(N2802-Master!$A$6&lt;0,"0",IF(M2802&lt;=Master!$A$6,(N2802-Master!$A$6),O2802)))</f>
        <v/>
      </c>
      <c r="Q2802" s="20">
        <f>IF(J2802&gt;Master!$A$6,"N/A",IF(M2802=0,H2802,ROUND(H2802*P2802/O2802,2)))</f>
        <v>0</v>
      </c>
      <c r="R2802" s="37" t="str">
        <f t="shared" si="86"/>
        <v/>
      </c>
    </row>
    <row r="2803" spans="1:18" x14ac:dyDescent="0.2">
      <c r="A2803" s="13"/>
      <c r="B2803" s="1"/>
      <c r="C2803" s="1"/>
      <c r="D2803" s="1"/>
      <c r="E2803" s="1"/>
      <c r="F2803" s="1"/>
      <c r="G2803" s="13"/>
      <c r="H2803" s="9"/>
      <c r="I2803" s="1"/>
      <c r="J2803" s="82"/>
      <c r="K2803" s="2"/>
      <c r="L2803" s="2"/>
      <c r="M2803" s="3"/>
      <c r="N2803" s="3"/>
      <c r="O2803" s="17" t="str">
        <f t="shared" si="87"/>
        <v/>
      </c>
      <c r="P2803" s="18" t="str">
        <f>IF(M2803=0,"",IF(N2803-Master!$A$6&lt;0,"0",IF(M2803&lt;=Master!$A$6,(N2803-Master!$A$6),O2803)))</f>
        <v/>
      </c>
      <c r="Q2803" s="20">
        <f>IF(J2803&gt;Master!$A$6,"N/A",IF(M2803=0,H2803,ROUND(H2803*P2803/O2803,2)))</f>
        <v>0</v>
      </c>
      <c r="R2803" s="37" t="str">
        <f t="shared" si="86"/>
        <v/>
      </c>
    </row>
    <row r="2804" spans="1:18" x14ac:dyDescent="0.2">
      <c r="A2804" s="13"/>
      <c r="B2804" s="1"/>
      <c r="C2804" s="1"/>
      <c r="D2804" s="1"/>
      <c r="E2804" s="1"/>
      <c r="F2804" s="1"/>
      <c r="G2804" s="13"/>
      <c r="H2804" s="9"/>
      <c r="I2804" s="1"/>
      <c r="J2804" s="82"/>
      <c r="K2804" s="2"/>
      <c r="L2804" s="2"/>
      <c r="M2804" s="3"/>
      <c r="N2804" s="3"/>
      <c r="O2804" s="17" t="str">
        <f t="shared" si="87"/>
        <v/>
      </c>
      <c r="P2804" s="18" t="str">
        <f>IF(M2804=0,"",IF(N2804-Master!$A$6&lt;0,"0",IF(M2804&lt;=Master!$A$6,(N2804-Master!$A$6),O2804)))</f>
        <v/>
      </c>
      <c r="Q2804" s="20">
        <f>IF(J2804&gt;Master!$A$6,"N/A",IF(M2804=0,H2804,ROUND(H2804*P2804/O2804,2)))</f>
        <v>0</v>
      </c>
      <c r="R2804" s="37" t="str">
        <f t="shared" si="86"/>
        <v/>
      </c>
    </row>
    <row r="2805" spans="1:18" x14ac:dyDescent="0.2">
      <c r="A2805" s="13"/>
      <c r="B2805" s="1"/>
      <c r="C2805" s="1"/>
      <c r="D2805" s="1"/>
      <c r="E2805" s="1"/>
      <c r="F2805" s="1"/>
      <c r="G2805" s="13"/>
      <c r="H2805" s="9"/>
      <c r="I2805" s="1"/>
      <c r="J2805" s="82"/>
      <c r="K2805" s="2"/>
      <c r="L2805" s="2"/>
      <c r="M2805" s="3"/>
      <c r="N2805" s="3"/>
      <c r="O2805" s="17" t="str">
        <f t="shared" si="87"/>
        <v/>
      </c>
      <c r="P2805" s="18" t="str">
        <f>IF(M2805=0,"",IF(N2805-Master!$A$6&lt;0,"0",IF(M2805&lt;=Master!$A$6,(N2805-Master!$A$6),O2805)))</f>
        <v/>
      </c>
      <c r="Q2805" s="20">
        <f>IF(J2805&gt;Master!$A$6,"N/A",IF(M2805=0,H2805,ROUND(H2805*P2805/O2805,2)))</f>
        <v>0</v>
      </c>
      <c r="R2805" s="37" t="str">
        <f t="shared" si="86"/>
        <v/>
      </c>
    </row>
    <row r="2806" spans="1:18" x14ac:dyDescent="0.2">
      <c r="A2806" s="13"/>
      <c r="B2806" s="1"/>
      <c r="C2806" s="1"/>
      <c r="D2806" s="1"/>
      <c r="E2806" s="1"/>
      <c r="F2806" s="1"/>
      <c r="G2806" s="13"/>
      <c r="H2806" s="9"/>
      <c r="I2806" s="1"/>
      <c r="J2806" s="82"/>
      <c r="K2806" s="2"/>
      <c r="L2806" s="2"/>
      <c r="M2806" s="3"/>
      <c r="N2806" s="3"/>
      <c r="O2806" s="17" t="str">
        <f t="shared" si="87"/>
        <v/>
      </c>
      <c r="P2806" s="18" t="str">
        <f>IF(M2806=0,"",IF(N2806-Master!$A$6&lt;0,"0",IF(M2806&lt;=Master!$A$6,(N2806-Master!$A$6),O2806)))</f>
        <v/>
      </c>
      <c r="Q2806" s="20">
        <f>IF(J2806&gt;Master!$A$6,"N/A",IF(M2806=0,H2806,ROUND(H2806*P2806/O2806,2)))</f>
        <v>0</v>
      </c>
      <c r="R2806" s="37" t="str">
        <f t="shared" si="86"/>
        <v/>
      </c>
    </row>
    <row r="2807" spans="1:18" x14ac:dyDescent="0.2">
      <c r="A2807" s="13"/>
      <c r="B2807" s="1"/>
      <c r="C2807" s="1"/>
      <c r="D2807" s="1"/>
      <c r="E2807" s="1"/>
      <c r="F2807" s="1"/>
      <c r="G2807" s="13"/>
      <c r="H2807" s="9"/>
      <c r="I2807" s="1"/>
      <c r="J2807" s="82"/>
      <c r="K2807" s="2"/>
      <c r="L2807" s="2"/>
      <c r="M2807" s="3"/>
      <c r="N2807" s="3"/>
      <c r="O2807" s="17" t="str">
        <f t="shared" si="87"/>
        <v/>
      </c>
      <c r="P2807" s="18" t="str">
        <f>IF(M2807=0,"",IF(N2807-Master!$A$6&lt;0,"0",IF(M2807&lt;=Master!$A$6,(N2807-Master!$A$6),O2807)))</f>
        <v/>
      </c>
      <c r="Q2807" s="20">
        <f>IF(J2807&gt;Master!$A$6,"N/A",IF(M2807=0,H2807,ROUND(H2807*P2807/O2807,2)))</f>
        <v>0</v>
      </c>
      <c r="R2807" s="37" t="str">
        <f t="shared" si="86"/>
        <v/>
      </c>
    </row>
    <row r="2808" spans="1:18" x14ac:dyDescent="0.2">
      <c r="A2808" s="13"/>
      <c r="B2808" s="1"/>
      <c r="C2808" s="1"/>
      <c r="D2808" s="1"/>
      <c r="E2808" s="1"/>
      <c r="F2808" s="1"/>
      <c r="G2808" s="13"/>
      <c r="H2808" s="9"/>
      <c r="I2808" s="1"/>
      <c r="J2808" s="82"/>
      <c r="K2808" s="2"/>
      <c r="L2808" s="2"/>
      <c r="M2808" s="3"/>
      <c r="N2808" s="3"/>
      <c r="O2808" s="17" t="str">
        <f t="shared" si="87"/>
        <v/>
      </c>
      <c r="P2808" s="18" t="str">
        <f>IF(M2808=0,"",IF(N2808-Master!$A$6&lt;0,"0",IF(M2808&lt;=Master!$A$6,(N2808-Master!$A$6),O2808)))</f>
        <v/>
      </c>
      <c r="Q2808" s="20">
        <f>IF(J2808&gt;Master!$A$6,"N/A",IF(M2808=0,H2808,ROUND(H2808*P2808/O2808,2)))</f>
        <v>0</v>
      </c>
      <c r="R2808" s="37" t="str">
        <f t="shared" si="86"/>
        <v/>
      </c>
    </row>
    <row r="2809" spans="1:18" x14ac:dyDescent="0.2">
      <c r="A2809" s="13"/>
      <c r="B2809" s="1"/>
      <c r="C2809" s="1"/>
      <c r="D2809" s="1"/>
      <c r="E2809" s="1"/>
      <c r="F2809" s="1"/>
      <c r="G2809" s="13"/>
      <c r="H2809" s="9"/>
      <c r="I2809" s="1"/>
      <c r="J2809" s="82"/>
      <c r="K2809" s="2"/>
      <c r="L2809" s="2"/>
      <c r="M2809" s="3"/>
      <c r="N2809" s="3"/>
      <c r="O2809" s="17" t="str">
        <f t="shared" si="87"/>
        <v/>
      </c>
      <c r="P2809" s="18" t="str">
        <f>IF(M2809=0,"",IF(N2809-Master!$A$6&lt;0,"0",IF(M2809&lt;=Master!$A$6,(N2809-Master!$A$6),O2809)))</f>
        <v/>
      </c>
      <c r="Q2809" s="20">
        <f>IF(J2809&gt;Master!$A$6,"N/A",IF(M2809=0,H2809,ROUND(H2809*P2809/O2809,2)))</f>
        <v>0</v>
      </c>
      <c r="R2809" s="37" t="str">
        <f t="shared" si="86"/>
        <v/>
      </c>
    </row>
    <row r="2810" spans="1:18" x14ac:dyDescent="0.2">
      <c r="A2810" s="13"/>
      <c r="B2810" s="1"/>
      <c r="C2810" s="1"/>
      <c r="D2810" s="1"/>
      <c r="E2810" s="1"/>
      <c r="F2810" s="1"/>
      <c r="G2810" s="13"/>
      <c r="H2810" s="9"/>
      <c r="I2810" s="1"/>
      <c r="J2810" s="82"/>
      <c r="K2810" s="2"/>
      <c r="L2810" s="2"/>
      <c r="M2810" s="3"/>
      <c r="N2810" s="3"/>
      <c r="O2810" s="17" t="str">
        <f t="shared" si="87"/>
        <v/>
      </c>
      <c r="P2810" s="18" t="str">
        <f>IF(M2810=0,"",IF(N2810-Master!$A$6&lt;0,"0",IF(M2810&lt;=Master!$A$6,(N2810-Master!$A$6),O2810)))</f>
        <v/>
      </c>
      <c r="Q2810" s="20">
        <f>IF(J2810&gt;Master!$A$6,"N/A",IF(M2810=0,H2810,ROUND(H2810*P2810/O2810,2)))</f>
        <v>0</v>
      </c>
      <c r="R2810" s="37" t="str">
        <f t="shared" si="86"/>
        <v/>
      </c>
    </row>
    <row r="2811" spans="1:18" x14ac:dyDescent="0.2">
      <c r="A2811" s="13"/>
      <c r="B2811" s="1"/>
      <c r="C2811" s="1"/>
      <c r="D2811" s="1"/>
      <c r="E2811" s="1"/>
      <c r="F2811" s="1"/>
      <c r="G2811" s="13"/>
      <c r="H2811" s="9"/>
      <c r="I2811" s="1"/>
      <c r="J2811" s="82"/>
      <c r="K2811" s="2"/>
      <c r="L2811" s="2"/>
      <c r="M2811" s="3"/>
      <c r="N2811" s="3"/>
      <c r="O2811" s="17" t="str">
        <f t="shared" si="87"/>
        <v/>
      </c>
      <c r="P2811" s="18" t="str">
        <f>IF(M2811=0,"",IF(N2811-Master!$A$6&lt;0,"0",IF(M2811&lt;=Master!$A$6,(N2811-Master!$A$6),O2811)))</f>
        <v/>
      </c>
      <c r="Q2811" s="20">
        <f>IF(J2811&gt;Master!$A$6,"N/A",IF(M2811=0,H2811,ROUND(H2811*P2811/O2811,2)))</f>
        <v>0</v>
      </c>
      <c r="R2811" s="37" t="str">
        <f t="shared" si="86"/>
        <v/>
      </c>
    </row>
    <row r="2812" spans="1:18" x14ac:dyDescent="0.2">
      <c r="A2812" s="13"/>
      <c r="B2812" s="1"/>
      <c r="C2812" s="1"/>
      <c r="D2812" s="1"/>
      <c r="E2812" s="1"/>
      <c r="F2812" s="1"/>
      <c r="G2812" s="13"/>
      <c r="H2812" s="9"/>
      <c r="I2812" s="1"/>
      <c r="J2812" s="82"/>
      <c r="K2812" s="2"/>
      <c r="L2812" s="2"/>
      <c r="M2812" s="3"/>
      <c r="N2812" s="3"/>
      <c r="O2812" s="17" t="str">
        <f t="shared" si="87"/>
        <v/>
      </c>
      <c r="P2812" s="18" t="str">
        <f>IF(M2812=0,"",IF(N2812-Master!$A$6&lt;0,"0",IF(M2812&lt;=Master!$A$6,(N2812-Master!$A$6),O2812)))</f>
        <v/>
      </c>
      <c r="Q2812" s="20">
        <f>IF(J2812&gt;Master!$A$6,"N/A",IF(M2812=0,H2812,ROUND(H2812*P2812/O2812,2)))</f>
        <v>0</v>
      </c>
      <c r="R2812" s="37" t="str">
        <f t="shared" si="86"/>
        <v/>
      </c>
    </row>
    <row r="2813" spans="1:18" x14ac:dyDescent="0.2">
      <c r="A2813" s="13"/>
      <c r="B2813" s="1"/>
      <c r="C2813" s="1"/>
      <c r="D2813" s="1"/>
      <c r="E2813" s="1"/>
      <c r="F2813" s="1"/>
      <c r="G2813" s="13"/>
      <c r="H2813" s="9"/>
      <c r="I2813" s="1"/>
      <c r="J2813" s="82"/>
      <c r="K2813" s="2"/>
      <c r="L2813" s="2"/>
      <c r="M2813" s="3"/>
      <c r="N2813" s="3"/>
      <c r="O2813" s="17" t="str">
        <f t="shared" si="87"/>
        <v/>
      </c>
      <c r="P2813" s="18" t="str">
        <f>IF(M2813=0,"",IF(N2813-Master!$A$6&lt;0,"0",IF(M2813&lt;=Master!$A$6,(N2813-Master!$A$6),O2813)))</f>
        <v/>
      </c>
      <c r="Q2813" s="20">
        <f>IF(J2813&gt;Master!$A$6,"N/A",IF(M2813=0,H2813,ROUND(H2813*P2813/O2813,2)))</f>
        <v>0</v>
      </c>
      <c r="R2813" s="37" t="str">
        <f t="shared" si="86"/>
        <v/>
      </c>
    </row>
    <row r="2814" spans="1:18" x14ac:dyDescent="0.2">
      <c r="A2814" s="13"/>
      <c r="B2814" s="1"/>
      <c r="C2814" s="1"/>
      <c r="D2814" s="1"/>
      <c r="E2814" s="1"/>
      <c r="F2814" s="1"/>
      <c r="G2814" s="13"/>
      <c r="H2814" s="9"/>
      <c r="I2814" s="1"/>
      <c r="J2814" s="82"/>
      <c r="K2814" s="2"/>
      <c r="L2814" s="2"/>
      <c r="M2814" s="3"/>
      <c r="N2814" s="3"/>
      <c r="O2814" s="17" t="str">
        <f t="shared" si="87"/>
        <v/>
      </c>
      <c r="P2814" s="18" t="str">
        <f>IF(M2814=0,"",IF(N2814-Master!$A$6&lt;0,"0",IF(M2814&lt;=Master!$A$6,(N2814-Master!$A$6),O2814)))</f>
        <v/>
      </c>
      <c r="Q2814" s="20">
        <f>IF(J2814&gt;Master!$A$6,"N/A",IF(M2814=0,H2814,ROUND(H2814*P2814/O2814,2)))</f>
        <v>0</v>
      </c>
      <c r="R2814" s="37" t="str">
        <f t="shared" si="86"/>
        <v/>
      </c>
    </row>
    <row r="2815" spans="1:18" x14ac:dyDescent="0.2">
      <c r="A2815" s="13"/>
      <c r="B2815" s="1"/>
      <c r="C2815" s="1"/>
      <c r="D2815" s="1"/>
      <c r="E2815" s="1"/>
      <c r="F2815" s="1"/>
      <c r="G2815" s="13"/>
      <c r="H2815" s="9"/>
      <c r="I2815" s="1"/>
      <c r="J2815" s="82"/>
      <c r="K2815" s="2"/>
      <c r="L2815" s="2"/>
      <c r="M2815" s="3"/>
      <c r="N2815" s="3"/>
      <c r="O2815" s="17" t="str">
        <f t="shared" si="87"/>
        <v/>
      </c>
      <c r="P2815" s="18" t="str">
        <f>IF(M2815=0,"",IF(N2815-Master!$A$6&lt;0,"0",IF(M2815&lt;=Master!$A$6,(N2815-Master!$A$6),O2815)))</f>
        <v/>
      </c>
      <c r="Q2815" s="20">
        <f>IF(J2815&gt;Master!$A$6,"N/A",IF(M2815=0,H2815,ROUND(H2815*P2815/O2815,2)))</f>
        <v>0</v>
      </c>
      <c r="R2815" s="37" t="str">
        <f t="shared" si="86"/>
        <v/>
      </c>
    </row>
    <row r="2816" spans="1:18" x14ac:dyDescent="0.2">
      <c r="A2816" s="13"/>
      <c r="B2816" s="1"/>
      <c r="C2816" s="1"/>
      <c r="D2816" s="1"/>
      <c r="E2816" s="1"/>
      <c r="F2816" s="1"/>
      <c r="G2816" s="13"/>
      <c r="H2816" s="9"/>
      <c r="I2816" s="1"/>
      <c r="J2816" s="82"/>
      <c r="K2816" s="2"/>
      <c r="L2816" s="2"/>
      <c r="M2816" s="3"/>
      <c r="N2816" s="3"/>
      <c r="O2816" s="17" t="str">
        <f t="shared" si="87"/>
        <v/>
      </c>
      <c r="P2816" s="18" t="str">
        <f>IF(M2816=0,"",IF(N2816-Master!$A$6&lt;0,"0",IF(M2816&lt;=Master!$A$6,(N2816-Master!$A$6),O2816)))</f>
        <v/>
      </c>
      <c r="Q2816" s="20">
        <f>IF(J2816&gt;Master!$A$6,"N/A",IF(M2816=0,H2816,ROUND(H2816*P2816/O2816,2)))</f>
        <v>0</v>
      </c>
      <c r="R2816" s="37" t="str">
        <f t="shared" si="86"/>
        <v/>
      </c>
    </row>
    <row r="2817" spans="1:18" x14ac:dyDescent="0.2">
      <c r="A2817" s="13"/>
      <c r="B2817" s="1"/>
      <c r="C2817" s="1"/>
      <c r="D2817" s="1"/>
      <c r="E2817" s="1"/>
      <c r="F2817" s="1"/>
      <c r="G2817" s="13"/>
      <c r="H2817" s="9"/>
      <c r="I2817" s="1"/>
      <c r="J2817" s="82"/>
      <c r="K2817" s="2"/>
      <c r="L2817" s="2"/>
      <c r="M2817" s="3"/>
      <c r="N2817" s="3"/>
      <c r="O2817" s="17" t="str">
        <f t="shared" si="87"/>
        <v/>
      </c>
      <c r="P2817" s="18" t="str">
        <f>IF(M2817=0,"",IF(N2817-Master!$A$6&lt;0,"0",IF(M2817&lt;=Master!$A$6,(N2817-Master!$A$6),O2817)))</f>
        <v/>
      </c>
      <c r="Q2817" s="20">
        <f>IF(J2817&gt;Master!$A$6,"N/A",IF(M2817=0,H2817,ROUND(H2817*P2817/O2817,2)))</f>
        <v>0</v>
      </c>
      <c r="R2817" s="37" t="str">
        <f t="shared" si="86"/>
        <v/>
      </c>
    </row>
    <row r="2818" spans="1:18" x14ac:dyDescent="0.2">
      <c r="A2818" s="13"/>
      <c r="B2818" s="1"/>
      <c r="C2818" s="1"/>
      <c r="D2818" s="1"/>
      <c r="E2818" s="1"/>
      <c r="F2818" s="1"/>
      <c r="G2818" s="13"/>
      <c r="H2818" s="9"/>
      <c r="I2818" s="1"/>
      <c r="J2818" s="82"/>
      <c r="K2818" s="2"/>
      <c r="L2818" s="2"/>
      <c r="M2818" s="3"/>
      <c r="N2818" s="3"/>
      <c r="O2818" s="17" t="str">
        <f t="shared" si="87"/>
        <v/>
      </c>
      <c r="P2818" s="18" t="str">
        <f>IF(M2818=0,"",IF(N2818-Master!$A$6&lt;0,"0",IF(M2818&lt;=Master!$A$6,(N2818-Master!$A$6),O2818)))</f>
        <v/>
      </c>
      <c r="Q2818" s="20">
        <f>IF(J2818&gt;Master!$A$6,"N/A",IF(M2818=0,H2818,ROUND(H2818*P2818/O2818,2)))</f>
        <v>0</v>
      </c>
      <c r="R2818" s="37" t="str">
        <f t="shared" si="86"/>
        <v/>
      </c>
    </row>
    <row r="2819" spans="1:18" x14ac:dyDescent="0.2">
      <c r="A2819" s="13"/>
      <c r="B2819" s="1"/>
      <c r="C2819" s="1"/>
      <c r="D2819" s="1"/>
      <c r="E2819" s="1"/>
      <c r="F2819" s="1"/>
      <c r="G2819" s="13"/>
      <c r="H2819" s="9"/>
      <c r="I2819" s="1"/>
      <c r="J2819" s="82"/>
      <c r="K2819" s="2"/>
      <c r="L2819" s="2"/>
      <c r="M2819" s="3"/>
      <c r="N2819" s="3"/>
      <c r="O2819" s="17" t="str">
        <f t="shared" si="87"/>
        <v/>
      </c>
      <c r="P2819" s="18" t="str">
        <f>IF(M2819=0,"",IF(N2819-Master!$A$6&lt;0,"0",IF(M2819&lt;=Master!$A$6,(N2819-Master!$A$6),O2819)))</f>
        <v/>
      </c>
      <c r="Q2819" s="20">
        <f>IF(J2819&gt;Master!$A$6,"N/A",IF(M2819=0,H2819,ROUND(H2819*P2819/O2819,2)))</f>
        <v>0</v>
      </c>
      <c r="R2819" s="37" t="str">
        <f t="shared" si="86"/>
        <v/>
      </c>
    </row>
    <row r="2820" spans="1:18" x14ac:dyDescent="0.2">
      <c r="A2820" s="13"/>
      <c r="B2820" s="1"/>
      <c r="C2820" s="1"/>
      <c r="D2820" s="1"/>
      <c r="E2820" s="1"/>
      <c r="F2820" s="1"/>
      <c r="G2820" s="13"/>
      <c r="H2820" s="9"/>
      <c r="I2820" s="1"/>
      <c r="J2820" s="82"/>
      <c r="K2820" s="2"/>
      <c r="L2820" s="2"/>
      <c r="M2820" s="3"/>
      <c r="N2820" s="3"/>
      <c r="O2820" s="17" t="str">
        <f t="shared" si="87"/>
        <v/>
      </c>
      <c r="P2820" s="18" t="str">
        <f>IF(M2820=0,"",IF(N2820-Master!$A$6&lt;0,"0",IF(M2820&lt;=Master!$A$6,(N2820-Master!$A$6),O2820)))</f>
        <v/>
      </c>
      <c r="Q2820" s="20">
        <f>IF(J2820&gt;Master!$A$6,"N/A",IF(M2820=0,H2820,ROUND(H2820*P2820/O2820,2)))</f>
        <v>0</v>
      </c>
      <c r="R2820" s="37" t="str">
        <f t="shared" si="86"/>
        <v/>
      </c>
    </row>
    <row r="2821" spans="1:18" x14ac:dyDescent="0.2">
      <c r="A2821" s="13"/>
      <c r="B2821" s="1"/>
      <c r="C2821" s="1"/>
      <c r="D2821" s="1"/>
      <c r="E2821" s="1"/>
      <c r="F2821" s="1"/>
      <c r="G2821" s="13"/>
      <c r="H2821" s="9"/>
      <c r="I2821" s="1"/>
      <c r="J2821" s="82"/>
      <c r="K2821" s="2"/>
      <c r="L2821" s="2"/>
      <c r="M2821" s="3"/>
      <c r="N2821" s="3"/>
      <c r="O2821" s="17" t="str">
        <f t="shared" si="87"/>
        <v/>
      </c>
      <c r="P2821" s="18" t="str">
        <f>IF(M2821=0,"",IF(N2821-Master!$A$6&lt;0,"0",IF(M2821&lt;=Master!$A$6,(N2821-Master!$A$6),O2821)))</f>
        <v/>
      </c>
      <c r="Q2821" s="20">
        <f>IF(J2821&gt;Master!$A$6,"N/A",IF(M2821=0,H2821,ROUND(H2821*P2821/O2821,2)))</f>
        <v>0</v>
      </c>
      <c r="R2821" s="37" t="str">
        <f t="shared" si="86"/>
        <v/>
      </c>
    </row>
    <row r="2822" spans="1:18" x14ac:dyDescent="0.2">
      <c r="A2822" s="13"/>
      <c r="B2822" s="1"/>
      <c r="C2822" s="1"/>
      <c r="D2822" s="1"/>
      <c r="E2822" s="1"/>
      <c r="F2822" s="1"/>
      <c r="G2822" s="13"/>
      <c r="H2822" s="9"/>
      <c r="I2822" s="1"/>
      <c r="J2822" s="82"/>
      <c r="K2822" s="2"/>
      <c r="L2822" s="2"/>
      <c r="M2822" s="3"/>
      <c r="N2822" s="3"/>
      <c r="O2822" s="17" t="str">
        <f t="shared" si="87"/>
        <v/>
      </c>
      <c r="P2822" s="18" t="str">
        <f>IF(M2822=0,"",IF(N2822-Master!$A$6&lt;0,"0",IF(M2822&lt;=Master!$A$6,(N2822-Master!$A$6),O2822)))</f>
        <v/>
      </c>
      <c r="Q2822" s="20">
        <f>IF(J2822&gt;Master!$A$6,"N/A",IF(M2822=0,H2822,ROUND(H2822*P2822/O2822,2)))</f>
        <v>0</v>
      </c>
      <c r="R2822" s="37" t="str">
        <f t="shared" si="86"/>
        <v/>
      </c>
    </row>
    <row r="2823" spans="1:18" x14ac:dyDescent="0.2">
      <c r="A2823" s="13"/>
      <c r="B2823" s="1"/>
      <c r="C2823" s="1"/>
      <c r="D2823" s="1"/>
      <c r="E2823" s="1"/>
      <c r="F2823" s="1"/>
      <c r="G2823" s="13"/>
      <c r="H2823" s="9"/>
      <c r="I2823" s="1"/>
      <c r="J2823" s="82"/>
      <c r="K2823" s="2"/>
      <c r="L2823" s="2"/>
      <c r="M2823" s="3"/>
      <c r="N2823" s="3"/>
      <c r="O2823" s="17" t="str">
        <f t="shared" si="87"/>
        <v/>
      </c>
      <c r="P2823" s="18" t="str">
        <f>IF(M2823=0,"",IF(N2823-Master!$A$6&lt;0,"0",IF(M2823&lt;=Master!$A$6,(N2823-Master!$A$6),O2823)))</f>
        <v/>
      </c>
      <c r="Q2823" s="20">
        <f>IF(J2823&gt;Master!$A$6,"N/A",IF(M2823=0,H2823,ROUND(H2823*P2823/O2823,2)))</f>
        <v>0</v>
      </c>
      <c r="R2823" s="37" t="str">
        <f t="shared" si="86"/>
        <v/>
      </c>
    </row>
    <row r="2824" spans="1:18" x14ac:dyDescent="0.2">
      <c r="A2824" s="13"/>
      <c r="B2824" s="1"/>
      <c r="C2824" s="1"/>
      <c r="D2824" s="1"/>
      <c r="E2824" s="1"/>
      <c r="F2824" s="1"/>
      <c r="G2824" s="13"/>
      <c r="H2824" s="9"/>
      <c r="I2824" s="1"/>
      <c r="J2824" s="82"/>
      <c r="K2824" s="2"/>
      <c r="L2824" s="2"/>
      <c r="M2824" s="3"/>
      <c r="N2824" s="3"/>
      <c r="O2824" s="17" t="str">
        <f t="shared" si="87"/>
        <v/>
      </c>
      <c r="P2824" s="18" t="str">
        <f>IF(M2824=0,"",IF(N2824-Master!$A$6&lt;0,"0",IF(M2824&lt;=Master!$A$6,(N2824-Master!$A$6),O2824)))</f>
        <v/>
      </c>
      <c r="Q2824" s="20">
        <f>IF(J2824&gt;Master!$A$6,"N/A",IF(M2824=0,H2824,ROUND(H2824*P2824/O2824,2)))</f>
        <v>0</v>
      </c>
      <c r="R2824" s="37" t="str">
        <f t="shared" si="86"/>
        <v/>
      </c>
    </row>
    <row r="2825" spans="1:18" x14ac:dyDescent="0.2">
      <c r="A2825" s="13"/>
      <c r="B2825" s="1"/>
      <c r="C2825" s="1"/>
      <c r="D2825" s="1"/>
      <c r="E2825" s="1"/>
      <c r="F2825" s="1"/>
      <c r="G2825" s="13"/>
      <c r="H2825" s="9"/>
      <c r="I2825" s="1"/>
      <c r="J2825" s="82"/>
      <c r="K2825" s="2"/>
      <c r="L2825" s="2"/>
      <c r="M2825" s="3"/>
      <c r="N2825" s="3"/>
      <c r="O2825" s="17" t="str">
        <f t="shared" si="87"/>
        <v/>
      </c>
      <c r="P2825" s="18" t="str">
        <f>IF(M2825=0,"",IF(N2825-Master!$A$6&lt;0,"0",IF(M2825&lt;=Master!$A$6,(N2825-Master!$A$6),O2825)))</f>
        <v/>
      </c>
      <c r="Q2825" s="20">
        <f>IF(J2825&gt;Master!$A$6,"N/A",IF(M2825=0,H2825,ROUND(H2825*P2825/O2825,2)))</f>
        <v>0</v>
      </c>
      <c r="R2825" s="37" t="str">
        <f t="shared" si="86"/>
        <v/>
      </c>
    </row>
    <row r="2826" spans="1:18" x14ac:dyDescent="0.2">
      <c r="A2826" s="13"/>
      <c r="B2826" s="1"/>
      <c r="C2826" s="1"/>
      <c r="D2826" s="1"/>
      <c r="E2826" s="1"/>
      <c r="F2826" s="1"/>
      <c r="G2826" s="13"/>
      <c r="H2826" s="9"/>
      <c r="I2826" s="1"/>
      <c r="J2826" s="82"/>
      <c r="K2826" s="2"/>
      <c r="L2826" s="2"/>
      <c r="M2826" s="3"/>
      <c r="N2826" s="3"/>
      <c r="O2826" s="17" t="str">
        <f t="shared" si="87"/>
        <v/>
      </c>
      <c r="P2826" s="18" t="str">
        <f>IF(M2826=0,"",IF(N2826-Master!$A$6&lt;0,"0",IF(M2826&lt;=Master!$A$6,(N2826-Master!$A$6),O2826)))</f>
        <v/>
      </c>
      <c r="Q2826" s="20">
        <f>IF(J2826&gt;Master!$A$6,"N/A",IF(M2826=0,H2826,ROUND(H2826*P2826/O2826,2)))</f>
        <v>0</v>
      </c>
      <c r="R2826" s="37" t="str">
        <f t="shared" si="86"/>
        <v/>
      </c>
    </row>
    <row r="2827" spans="1:18" x14ac:dyDescent="0.2">
      <c r="A2827" s="13"/>
      <c r="B2827" s="1"/>
      <c r="C2827" s="1"/>
      <c r="D2827" s="1"/>
      <c r="E2827" s="1"/>
      <c r="F2827" s="1"/>
      <c r="G2827" s="13"/>
      <c r="H2827" s="9"/>
      <c r="I2827" s="1"/>
      <c r="J2827" s="82"/>
      <c r="K2827" s="2"/>
      <c r="L2827" s="2"/>
      <c r="M2827" s="3"/>
      <c r="N2827" s="3"/>
      <c r="O2827" s="17" t="str">
        <f t="shared" si="87"/>
        <v/>
      </c>
      <c r="P2827" s="18" t="str">
        <f>IF(M2827=0,"",IF(N2827-Master!$A$6&lt;0,"0",IF(M2827&lt;=Master!$A$6,(N2827-Master!$A$6),O2827)))</f>
        <v/>
      </c>
      <c r="Q2827" s="20">
        <f>IF(J2827&gt;Master!$A$6,"N/A",IF(M2827=0,H2827,ROUND(H2827*P2827/O2827,2)))</f>
        <v>0</v>
      </c>
      <c r="R2827" s="37" t="str">
        <f t="shared" si="86"/>
        <v/>
      </c>
    </row>
    <row r="2828" spans="1:18" x14ac:dyDescent="0.2">
      <c r="A2828" s="13"/>
      <c r="B2828" s="1"/>
      <c r="C2828" s="1"/>
      <c r="D2828" s="1"/>
      <c r="E2828" s="1"/>
      <c r="F2828" s="1"/>
      <c r="G2828" s="13"/>
      <c r="H2828" s="9"/>
      <c r="I2828" s="1"/>
      <c r="J2828" s="82"/>
      <c r="K2828" s="2"/>
      <c r="L2828" s="2"/>
      <c r="M2828" s="3"/>
      <c r="N2828" s="3"/>
      <c r="O2828" s="17" t="str">
        <f t="shared" si="87"/>
        <v/>
      </c>
      <c r="P2828" s="18" t="str">
        <f>IF(M2828=0,"",IF(N2828-Master!$A$6&lt;0,"0",IF(M2828&lt;=Master!$A$6,(N2828-Master!$A$6),O2828)))</f>
        <v/>
      </c>
      <c r="Q2828" s="20">
        <f>IF(J2828&gt;Master!$A$6,"N/A",IF(M2828=0,H2828,ROUND(H2828*P2828/O2828,2)))</f>
        <v>0</v>
      </c>
      <c r="R2828" s="37" t="str">
        <f t="shared" si="86"/>
        <v/>
      </c>
    </row>
    <row r="2829" spans="1:18" x14ac:dyDescent="0.2">
      <c r="A2829" s="13"/>
      <c r="B2829" s="1"/>
      <c r="C2829" s="1"/>
      <c r="D2829" s="1"/>
      <c r="E2829" s="1"/>
      <c r="F2829" s="1"/>
      <c r="G2829" s="13"/>
      <c r="H2829" s="9"/>
      <c r="I2829" s="1"/>
      <c r="J2829" s="82"/>
      <c r="K2829" s="2"/>
      <c r="L2829" s="2"/>
      <c r="M2829" s="3"/>
      <c r="N2829" s="3"/>
      <c r="O2829" s="17" t="str">
        <f t="shared" si="87"/>
        <v/>
      </c>
      <c r="P2829" s="18" t="str">
        <f>IF(M2829=0,"",IF(N2829-Master!$A$6&lt;0,"0",IF(M2829&lt;=Master!$A$6,(N2829-Master!$A$6),O2829)))</f>
        <v/>
      </c>
      <c r="Q2829" s="20">
        <f>IF(J2829&gt;Master!$A$6,"N/A",IF(M2829=0,H2829,ROUND(H2829*P2829/O2829,2)))</f>
        <v>0</v>
      </c>
      <c r="R2829" s="37" t="str">
        <f t="shared" si="86"/>
        <v/>
      </c>
    </row>
    <row r="2830" spans="1:18" x14ac:dyDescent="0.2">
      <c r="A2830" s="13"/>
      <c r="B2830" s="1"/>
      <c r="C2830" s="1"/>
      <c r="D2830" s="1"/>
      <c r="E2830" s="1"/>
      <c r="F2830" s="1"/>
      <c r="G2830" s="13"/>
      <c r="H2830" s="9"/>
      <c r="I2830" s="1"/>
      <c r="J2830" s="82"/>
      <c r="K2830" s="2"/>
      <c r="L2830" s="2"/>
      <c r="M2830" s="3"/>
      <c r="N2830" s="3"/>
      <c r="O2830" s="17" t="str">
        <f t="shared" si="87"/>
        <v/>
      </c>
      <c r="P2830" s="18" t="str">
        <f>IF(M2830=0,"",IF(N2830-Master!$A$6&lt;0,"0",IF(M2830&lt;=Master!$A$6,(N2830-Master!$A$6),O2830)))</f>
        <v/>
      </c>
      <c r="Q2830" s="20">
        <f>IF(J2830&gt;Master!$A$6,"N/A",IF(M2830=0,H2830,ROUND(H2830*P2830/O2830,2)))</f>
        <v>0</v>
      </c>
      <c r="R2830" s="37" t="str">
        <f t="shared" si="86"/>
        <v/>
      </c>
    </row>
    <row r="2831" spans="1:18" x14ac:dyDescent="0.2">
      <c r="A2831" s="13"/>
      <c r="B2831" s="1"/>
      <c r="C2831" s="1"/>
      <c r="D2831" s="1"/>
      <c r="E2831" s="1"/>
      <c r="F2831" s="1"/>
      <c r="G2831" s="13"/>
      <c r="H2831" s="9"/>
      <c r="I2831" s="1"/>
      <c r="J2831" s="82"/>
      <c r="K2831" s="2"/>
      <c r="L2831" s="2"/>
      <c r="M2831" s="3"/>
      <c r="N2831" s="3"/>
      <c r="O2831" s="17" t="str">
        <f t="shared" si="87"/>
        <v/>
      </c>
      <c r="P2831" s="18" t="str">
        <f>IF(M2831=0,"",IF(N2831-Master!$A$6&lt;0,"0",IF(M2831&lt;=Master!$A$6,(N2831-Master!$A$6),O2831)))</f>
        <v/>
      </c>
      <c r="Q2831" s="20">
        <f>IF(J2831&gt;Master!$A$6,"N/A",IF(M2831=0,H2831,ROUND(H2831*P2831/O2831,2)))</f>
        <v>0</v>
      </c>
      <c r="R2831" s="37" t="str">
        <f t="shared" si="86"/>
        <v/>
      </c>
    </row>
    <row r="2832" spans="1:18" x14ac:dyDescent="0.2">
      <c r="A2832" s="13"/>
      <c r="B2832" s="1"/>
      <c r="C2832" s="1"/>
      <c r="D2832" s="1"/>
      <c r="E2832" s="1"/>
      <c r="F2832" s="1"/>
      <c r="G2832" s="13"/>
      <c r="H2832" s="9"/>
      <c r="I2832" s="1"/>
      <c r="J2832" s="82"/>
      <c r="K2832" s="2"/>
      <c r="L2832" s="2"/>
      <c r="M2832" s="3"/>
      <c r="N2832" s="3"/>
      <c r="O2832" s="17" t="str">
        <f t="shared" si="87"/>
        <v/>
      </c>
      <c r="P2832" s="18" t="str">
        <f>IF(M2832=0,"",IF(N2832-Master!$A$6&lt;0,"0",IF(M2832&lt;=Master!$A$6,(N2832-Master!$A$6),O2832)))</f>
        <v/>
      </c>
      <c r="Q2832" s="20">
        <f>IF(J2832&gt;Master!$A$6,"N/A",IF(M2832=0,H2832,ROUND(H2832*P2832/O2832,2)))</f>
        <v>0</v>
      </c>
      <c r="R2832" s="37" t="str">
        <f t="shared" si="86"/>
        <v/>
      </c>
    </row>
    <row r="2833" spans="1:18" x14ac:dyDescent="0.2">
      <c r="A2833" s="13"/>
      <c r="B2833" s="1"/>
      <c r="C2833" s="1"/>
      <c r="D2833" s="1"/>
      <c r="E2833" s="1"/>
      <c r="F2833" s="1"/>
      <c r="G2833" s="13"/>
      <c r="H2833" s="9"/>
      <c r="I2833" s="1"/>
      <c r="J2833" s="82"/>
      <c r="K2833" s="2"/>
      <c r="L2833" s="2"/>
      <c r="M2833" s="3"/>
      <c r="N2833" s="3"/>
      <c r="O2833" s="17" t="str">
        <f t="shared" si="87"/>
        <v/>
      </c>
      <c r="P2833" s="18" t="str">
        <f>IF(M2833=0,"",IF(N2833-Master!$A$6&lt;0,"0",IF(M2833&lt;=Master!$A$6,(N2833-Master!$A$6),O2833)))</f>
        <v/>
      </c>
      <c r="Q2833" s="20">
        <f>IF(J2833&gt;Master!$A$6,"N/A",IF(M2833=0,H2833,ROUND(H2833*P2833/O2833,2)))</f>
        <v>0</v>
      </c>
      <c r="R2833" s="37" t="str">
        <f t="shared" si="86"/>
        <v/>
      </c>
    </row>
    <row r="2834" spans="1:18" x14ac:dyDescent="0.2">
      <c r="A2834" s="13"/>
      <c r="B2834" s="1"/>
      <c r="C2834" s="1"/>
      <c r="D2834" s="1"/>
      <c r="E2834" s="1"/>
      <c r="F2834" s="1"/>
      <c r="G2834" s="13"/>
      <c r="H2834" s="9"/>
      <c r="I2834" s="1"/>
      <c r="J2834" s="82"/>
      <c r="K2834" s="2"/>
      <c r="L2834" s="2"/>
      <c r="M2834" s="3"/>
      <c r="N2834" s="3"/>
      <c r="O2834" s="17" t="str">
        <f t="shared" si="87"/>
        <v/>
      </c>
      <c r="P2834" s="18" t="str">
        <f>IF(M2834=0,"",IF(N2834-Master!$A$6&lt;0,"0",IF(M2834&lt;=Master!$A$6,(N2834-Master!$A$6),O2834)))</f>
        <v/>
      </c>
      <c r="Q2834" s="20">
        <f>IF(J2834&gt;Master!$A$6,"N/A",IF(M2834=0,H2834,ROUND(H2834*P2834/O2834,2)))</f>
        <v>0</v>
      </c>
      <c r="R2834" s="37" t="str">
        <f t="shared" si="86"/>
        <v/>
      </c>
    </row>
    <row r="2835" spans="1:18" x14ac:dyDescent="0.2">
      <c r="A2835" s="13"/>
      <c r="B2835" s="1"/>
      <c r="C2835" s="1"/>
      <c r="D2835" s="1"/>
      <c r="E2835" s="1"/>
      <c r="F2835" s="1"/>
      <c r="G2835" s="13"/>
      <c r="H2835" s="9"/>
      <c r="I2835" s="1"/>
      <c r="J2835" s="82"/>
      <c r="K2835" s="2"/>
      <c r="L2835" s="2"/>
      <c r="M2835" s="3"/>
      <c r="N2835" s="3"/>
      <c r="O2835" s="17" t="str">
        <f t="shared" si="87"/>
        <v/>
      </c>
      <c r="P2835" s="18" t="str">
        <f>IF(M2835=0,"",IF(N2835-Master!$A$6&lt;0,"0",IF(M2835&lt;=Master!$A$6,(N2835-Master!$A$6),O2835)))</f>
        <v/>
      </c>
      <c r="Q2835" s="20">
        <f>IF(J2835&gt;Master!$A$6,"N/A",IF(M2835=0,H2835,ROUND(H2835*P2835/O2835,2)))</f>
        <v>0</v>
      </c>
      <c r="R2835" s="37" t="str">
        <f t="shared" si="86"/>
        <v/>
      </c>
    </row>
    <row r="2836" spans="1:18" x14ac:dyDescent="0.2">
      <c r="A2836" s="13"/>
      <c r="B2836" s="1"/>
      <c r="C2836" s="1"/>
      <c r="D2836" s="1"/>
      <c r="E2836" s="1"/>
      <c r="F2836" s="1"/>
      <c r="G2836" s="13"/>
      <c r="H2836" s="9"/>
      <c r="I2836" s="1"/>
      <c r="J2836" s="82"/>
      <c r="K2836" s="2"/>
      <c r="L2836" s="2"/>
      <c r="M2836" s="3"/>
      <c r="N2836" s="3"/>
      <c r="O2836" s="17" t="str">
        <f t="shared" si="87"/>
        <v/>
      </c>
      <c r="P2836" s="18" t="str">
        <f>IF(M2836=0,"",IF(N2836-Master!$A$6&lt;0,"0",IF(M2836&lt;=Master!$A$6,(N2836-Master!$A$6),O2836)))</f>
        <v/>
      </c>
      <c r="Q2836" s="20">
        <f>IF(J2836&gt;Master!$A$6,"N/A",IF(M2836=0,H2836,ROUND(H2836*P2836/O2836,2)))</f>
        <v>0</v>
      </c>
      <c r="R2836" s="37" t="str">
        <f t="shared" si="86"/>
        <v/>
      </c>
    </row>
    <row r="2837" spans="1:18" x14ac:dyDescent="0.2">
      <c r="A2837" s="13"/>
      <c r="B2837" s="1"/>
      <c r="C2837" s="1"/>
      <c r="D2837" s="1"/>
      <c r="E2837" s="1"/>
      <c r="F2837" s="1"/>
      <c r="G2837" s="13"/>
      <c r="H2837" s="9"/>
      <c r="I2837" s="1"/>
      <c r="J2837" s="82"/>
      <c r="K2837" s="2"/>
      <c r="L2837" s="2"/>
      <c r="M2837" s="3"/>
      <c r="N2837" s="3"/>
      <c r="O2837" s="17" t="str">
        <f t="shared" si="87"/>
        <v/>
      </c>
      <c r="P2837" s="18" t="str">
        <f>IF(M2837=0,"",IF(N2837-Master!$A$6&lt;0,"0",IF(M2837&lt;=Master!$A$6,(N2837-Master!$A$6),O2837)))</f>
        <v/>
      </c>
      <c r="Q2837" s="20">
        <f>IF(J2837&gt;Master!$A$6,"N/A",IF(M2837=0,H2837,ROUND(H2837*P2837/O2837,2)))</f>
        <v>0</v>
      </c>
      <c r="R2837" s="37" t="str">
        <f t="shared" ref="R2837:R2900" si="88">CLEAN(IF(H2837=0,"",IF(ISBLANK(I2837),LEFT("Defer "&amp;K2837,35),LEFT("Defer "&amp;I2837&amp;" "&amp;K2837,35))))</f>
        <v/>
      </c>
    </row>
    <row r="2838" spans="1:18" x14ac:dyDescent="0.2">
      <c r="A2838" s="13"/>
      <c r="B2838" s="1"/>
      <c r="C2838" s="1"/>
      <c r="D2838" s="1"/>
      <c r="E2838" s="1"/>
      <c r="F2838" s="1"/>
      <c r="G2838" s="13"/>
      <c r="H2838" s="9"/>
      <c r="I2838" s="1"/>
      <c r="J2838" s="82"/>
      <c r="K2838" s="2"/>
      <c r="L2838" s="2"/>
      <c r="M2838" s="3"/>
      <c r="N2838" s="3"/>
      <c r="O2838" s="17" t="str">
        <f t="shared" ref="O2838:O2901" si="89">IF(M2838=0,"",(N2838-M2838+1))</f>
        <v/>
      </c>
      <c r="P2838" s="18" t="str">
        <f>IF(M2838=0,"",IF(N2838-Master!$A$6&lt;0,"0",IF(M2838&lt;=Master!$A$6,(N2838-Master!$A$6),O2838)))</f>
        <v/>
      </c>
      <c r="Q2838" s="20">
        <f>IF(J2838&gt;Master!$A$6,"N/A",IF(M2838=0,H2838,ROUND(H2838*P2838/O2838,2)))</f>
        <v>0</v>
      </c>
      <c r="R2838" s="37" t="str">
        <f t="shared" si="88"/>
        <v/>
      </c>
    </row>
    <row r="2839" spans="1:18" x14ac:dyDescent="0.2">
      <c r="A2839" s="13"/>
      <c r="B2839" s="1"/>
      <c r="C2839" s="1"/>
      <c r="D2839" s="1"/>
      <c r="E2839" s="1"/>
      <c r="F2839" s="1"/>
      <c r="G2839" s="13"/>
      <c r="H2839" s="9"/>
      <c r="I2839" s="1"/>
      <c r="J2839" s="82"/>
      <c r="K2839" s="2"/>
      <c r="L2839" s="2"/>
      <c r="M2839" s="3"/>
      <c r="N2839" s="3"/>
      <c r="O2839" s="17" t="str">
        <f t="shared" si="89"/>
        <v/>
      </c>
      <c r="P2839" s="18" t="str">
        <f>IF(M2839=0,"",IF(N2839-Master!$A$6&lt;0,"0",IF(M2839&lt;=Master!$A$6,(N2839-Master!$A$6),O2839)))</f>
        <v/>
      </c>
      <c r="Q2839" s="20">
        <f>IF(J2839&gt;Master!$A$6,"N/A",IF(M2839=0,H2839,ROUND(H2839*P2839/O2839,2)))</f>
        <v>0</v>
      </c>
      <c r="R2839" s="37" t="str">
        <f t="shared" si="88"/>
        <v/>
      </c>
    </row>
    <row r="2840" spans="1:18" x14ac:dyDescent="0.2">
      <c r="A2840" s="13"/>
      <c r="B2840" s="1"/>
      <c r="C2840" s="1"/>
      <c r="D2840" s="1"/>
      <c r="E2840" s="1"/>
      <c r="F2840" s="1"/>
      <c r="G2840" s="13"/>
      <c r="H2840" s="9"/>
      <c r="I2840" s="1"/>
      <c r="J2840" s="82"/>
      <c r="K2840" s="2"/>
      <c r="L2840" s="2"/>
      <c r="M2840" s="3"/>
      <c r="N2840" s="3"/>
      <c r="O2840" s="17" t="str">
        <f t="shared" si="89"/>
        <v/>
      </c>
      <c r="P2840" s="18" t="str">
        <f>IF(M2840=0,"",IF(N2840-Master!$A$6&lt;0,"0",IF(M2840&lt;=Master!$A$6,(N2840-Master!$A$6),O2840)))</f>
        <v/>
      </c>
      <c r="Q2840" s="20">
        <f>IF(J2840&gt;Master!$A$6,"N/A",IF(M2840=0,H2840,ROUND(H2840*P2840/O2840,2)))</f>
        <v>0</v>
      </c>
      <c r="R2840" s="37" t="str">
        <f t="shared" si="88"/>
        <v/>
      </c>
    </row>
    <row r="2841" spans="1:18" x14ac:dyDescent="0.2">
      <c r="A2841" s="13"/>
      <c r="B2841" s="1"/>
      <c r="C2841" s="1"/>
      <c r="D2841" s="1"/>
      <c r="E2841" s="1"/>
      <c r="F2841" s="1"/>
      <c r="G2841" s="13"/>
      <c r="H2841" s="9"/>
      <c r="I2841" s="1"/>
      <c r="J2841" s="82"/>
      <c r="K2841" s="2"/>
      <c r="L2841" s="2"/>
      <c r="M2841" s="3"/>
      <c r="N2841" s="3"/>
      <c r="O2841" s="17" t="str">
        <f t="shared" si="89"/>
        <v/>
      </c>
      <c r="P2841" s="18" t="str">
        <f>IF(M2841=0,"",IF(N2841-Master!$A$6&lt;0,"0",IF(M2841&lt;=Master!$A$6,(N2841-Master!$A$6),O2841)))</f>
        <v/>
      </c>
      <c r="Q2841" s="20">
        <f>IF(J2841&gt;Master!$A$6,"N/A",IF(M2841=0,H2841,ROUND(H2841*P2841/O2841,2)))</f>
        <v>0</v>
      </c>
      <c r="R2841" s="37" t="str">
        <f t="shared" si="88"/>
        <v/>
      </c>
    </row>
    <row r="2842" spans="1:18" x14ac:dyDescent="0.2">
      <c r="A2842" s="13"/>
      <c r="B2842" s="1"/>
      <c r="C2842" s="1"/>
      <c r="D2842" s="1"/>
      <c r="E2842" s="1"/>
      <c r="F2842" s="1"/>
      <c r="G2842" s="13"/>
      <c r="H2842" s="9"/>
      <c r="I2842" s="1"/>
      <c r="J2842" s="82"/>
      <c r="K2842" s="2"/>
      <c r="L2842" s="2"/>
      <c r="M2842" s="3"/>
      <c r="N2842" s="3"/>
      <c r="O2842" s="17" t="str">
        <f t="shared" si="89"/>
        <v/>
      </c>
      <c r="P2842" s="18" t="str">
        <f>IF(M2842=0,"",IF(N2842-Master!$A$6&lt;0,"0",IF(M2842&lt;=Master!$A$6,(N2842-Master!$A$6),O2842)))</f>
        <v/>
      </c>
      <c r="Q2842" s="20">
        <f>IF(J2842&gt;Master!$A$6,"N/A",IF(M2842=0,H2842,ROUND(H2842*P2842/O2842,2)))</f>
        <v>0</v>
      </c>
      <c r="R2842" s="37" t="str">
        <f t="shared" si="88"/>
        <v/>
      </c>
    </row>
    <row r="2843" spans="1:18" x14ac:dyDescent="0.2">
      <c r="A2843" s="13"/>
      <c r="B2843" s="1"/>
      <c r="C2843" s="1"/>
      <c r="D2843" s="1"/>
      <c r="E2843" s="1"/>
      <c r="F2843" s="1"/>
      <c r="G2843" s="13"/>
      <c r="H2843" s="9"/>
      <c r="I2843" s="1"/>
      <c r="J2843" s="82"/>
      <c r="K2843" s="2"/>
      <c r="L2843" s="2"/>
      <c r="M2843" s="3"/>
      <c r="N2843" s="3"/>
      <c r="O2843" s="17" t="str">
        <f t="shared" si="89"/>
        <v/>
      </c>
      <c r="P2843" s="18" t="str">
        <f>IF(M2843=0,"",IF(N2843-Master!$A$6&lt;0,"0",IF(M2843&lt;=Master!$A$6,(N2843-Master!$A$6),O2843)))</f>
        <v/>
      </c>
      <c r="Q2843" s="20">
        <f>IF(J2843&gt;Master!$A$6,"N/A",IF(M2843=0,H2843,ROUND(H2843*P2843/O2843,2)))</f>
        <v>0</v>
      </c>
      <c r="R2843" s="37" t="str">
        <f t="shared" si="88"/>
        <v/>
      </c>
    </row>
    <row r="2844" spans="1:18" x14ac:dyDescent="0.2">
      <c r="A2844" s="13"/>
      <c r="B2844" s="1"/>
      <c r="C2844" s="1"/>
      <c r="D2844" s="1"/>
      <c r="E2844" s="1"/>
      <c r="F2844" s="1"/>
      <c r="G2844" s="13"/>
      <c r="H2844" s="9"/>
      <c r="I2844" s="1"/>
      <c r="J2844" s="82"/>
      <c r="K2844" s="2"/>
      <c r="L2844" s="2"/>
      <c r="M2844" s="3"/>
      <c r="N2844" s="3"/>
      <c r="O2844" s="17" t="str">
        <f t="shared" si="89"/>
        <v/>
      </c>
      <c r="P2844" s="18" t="str">
        <f>IF(M2844=0,"",IF(N2844-Master!$A$6&lt;0,"0",IF(M2844&lt;=Master!$A$6,(N2844-Master!$A$6),O2844)))</f>
        <v/>
      </c>
      <c r="Q2844" s="20">
        <f>IF(J2844&gt;Master!$A$6,"N/A",IF(M2844=0,H2844,ROUND(H2844*P2844/O2844,2)))</f>
        <v>0</v>
      </c>
      <c r="R2844" s="37" t="str">
        <f t="shared" si="88"/>
        <v/>
      </c>
    </row>
    <row r="2845" spans="1:18" x14ac:dyDescent="0.2">
      <c r="A2845" s="13"/>
      <c r="B2845" s="1"/>
      <c r="C2845" s="1"/>
      <c r="D2845" s="1"/>
      <c r="E2845" s="1"/>
      <c r="F2845" s="1"/>
      <c r="G2845" s="13"/>
      <c r="H2845" s="9"/>
      <c r="I2845" s="1"/>
      <c r="J2845" s="82"/>
      <c r="K2845" s="2"/>
      <c r="L2845" s="2"/>
      <c r="M2845" s="3"/>
      <c r="N2845" s="3"/>
      <c r="O2845" s="17" t="str">
        <f t="shared" si="89"/>
        <v/>
      </c>
      <c r="P2845" s="18" t="str">
        <f>IF(M2845=0,"",IF(N2845-Master!$A$6&lt;0,"0",IF(M2845&lt;=Master!$A$6,(N2845-Master!$A$6),O2845)))</f>
        <v/>
      </c>
      <c r="Q2845" s="20">
        <f>IF(J2845&gt;Master!$A$6,"N/A",IF(M2845=0,H2845,ROUND(H2845*P2845/O2845,2)))</f>
        <v>0</v>
      </c>
      <c r="R2845" s="37" t="str">
        <f t="shared" si="88"/>
        <v/>
      </c>
    </row>
    <row r="2846" spans="1:18" x14ac:dyDescent="0.2">
      <c r="A2846" s="13"/>
      <c r="B2846" s="1"/>
      <c r="C2846" s="1"/>
      <c r="D2846" s="1"/>
      <c r="E2846" s="1"/>
      <c r="F2846" s="1"/>
      <c r="G2846" s="13"/>
      <c r="H2846" s="9"/>
      <c r="I2846" s="1"/>
      <c r="J2846" s="82"/>
      <c r="K2846" s="2"/>
      <c r="L2846" s="2"/>
      <c r="M2846" s="3"/>
      <c r="N2846" s="3"/>
      <c r="O2846" s="17" t="str">
        <f t="shared" si="89"/>
        <v/>
      </c>
      <c r="P2846" s="18" t="str">
        <f>IF(M2846=0,"",IF(N2846-Master!$A$6&lt;0,"0",IF(M2846&lt;=Master!$A$6,(N2846-Master!$A$6),O2846)))</f>
        <v/>
      </c>
      <c r="Q2846" s="20">
        <f>IF(J2846&gt;Master!$A$6,"N/A",IF(M2846=0,H2846,ROUND(H2846*P2846/O2846,2)))</f>
        <v>0</v>
      </c>
      <c r="R2846" s="37" t="str">
        <f t="shared" si="88"/>
        <v/>
      </c>
    </row>
    <row r="2847" spans="1:18" x14ac:dyDescent="0.2">
      <c r="A2847" s="13"/>
      <c r="B2847" s="1"/>
      <c r="C2847" s="1"/>
      <c r="D2847" s="1"/>
      <c r="E2847" s="1"/>
      <c r="F2847" s="1"/>
      <c r="G2847" s="13"/>
      <c r="H2847" s="9"/>
      <c r="I2847" s="1"/>
      <c r="J2847" s="82"/>
      <c r="K2847" s="2"/>
      <c r="L2847" s="2"/>
      <c r="M2847" s="3"/>
      <c r="N2847" s="3"/>
      <c r="O2847" s="17" t="str">
        <f t="shared" si="89"/>
        <v/>
      </c>
      <c r="P2847" s="18" t="str">
        <f>IF(M2847=0,"",IF(N2847-Master!$A$6&lt;0,"0",IF(M2847&lt;=Master!$A$6,(N2847-Master!$A$6),O2847)))</f>
        <v/>
      </c>
      <c r="Q2847" s="20">
        <f>IF(J2847&gt;Master!$A$6,"N/A",IF(M2847=0,H2847,ROUND(H2847*P2847/O2847,2)))</f>
        <v>0</v>
      </c>
      <c r="R2847" s="37" t="str">
        <f t="shared" si="88"/>
        <v/>
      </c>
    </row>
    <row r="2848" spans="1:18" x14ac:dyDescent="0.2">
      <c r="A2848" s="13"/>
      <c r="B2848" s="1"/>
      <c r="C2848" s="1"/>
      <c r="D2848" s="1"/>
      <c r="E2848" s="1"/>
      <c r="F2848" s="1"/>
      <c r="G2848" s="13"/>
      <c r="H2848" s="9"/>
      <c r="I2848" s="1"/>
      <c r="J2848" s="82"/>
      <c r="K2848" s="2"/>
      <c r="L2848" s="2"/>
      <c r="M2848" s="3"/>
      <c r="N2848" s="3"/>
      <c r="O2848" s="17" t="str">
        <f t="shared" si="89"/>
        <v/>
      </c>
      <c r="P2848" s="18" t="str">
        <f>IF(M2848=0,"",IF(N2848-Master!$A$6&lt;0,"0",IF(M2848&lt;=Master!$A$6,(N2848-Master!$A$6),O2848)))</f>
        <v/>
      </c>
      <c r="Q2848" s="20">
        <f>IF(J2848&gt;Master!$A$6,"N/A",IF(M2848=0,H2848,ROUND(H2848*P2848/O2848,2)))</f>
        <v>0</v>
      </c>
      <c r="R2848" s="37" t="str">
        <f t="shared" si="88"/>
        <v/>
      </c>
    </row>
    <row r="2849" spans="1:18" x14ac:dyDescent="0.2">
      <c r="A2849" s="13"/>
      <c r="B2849" s="1"/>
      <c r="C2849" s="1"/>
      <c r="D2849" s="1"/>
      <c r="E2849" s="1"/>
      <c r="F2849" s="1"/>
      <c r="G2849" s="13"/>
      <c r="H2849" s="9"/>
      <c r="I2849" s="1"/>
      <c r="J2849" s="82"/>
      <c r="K2849" s="2"/>
      <c r="L2849" s="2"/>
      <c r="M2849" s="3"/>
      <c r="N2849" s="3"/>
      <c r="O2849" s="17" t="str">
        <f t="shared" si="89"/>
        <v/>
      </c>
      <c r="P2849" s="18" t="str">
        <f>IF(M2849=0,"",IF(N2849-Master!$A$6&lt;0,"0",IF(M2849&lt;=Master!$A$6,(N2849-Master!$A$6),O2849)))</f>
        <v/>
      </c>
      <c r="Q2849" s="20">
        <f>IF(J2849&gt;Master!$A$6,"N/A",IF(M2849=0,H2849,ROUND(H2849*P2849/O2849,2)))</f>
        <v>0</v>
      </c>
      <c r="R2849" s="37" t="str">
        <f t="shared" si="88"/>
        <v/>
      </c>
    </row>
    <row r="2850" spans="1:18" x14ac:dyDescent="0.2">
      <c r="A2850" s="13"/>
      <c r="B2850" s="1"/>
      <c r="C2850" s="1"/>
      <c r="D2850" s="1"/>
      <c r="E2850" s="1"/>
      <c r="F2850" s="1"/>
      <c r="G2850" s="13"/>
      <c r="H2850" s="9"/>
      <c r="I2850" s="1"/>
      <c r="J2850" s="82"/>
      <c r="K2850" s="2"/>
      <c r="L2850" s="2"/>
      <c r="M2850" s="3"/>
      <c r="N2850" s="3"/>
      <c r="O2850" s="17" t="str">
        <f t="shared" si="89"/>
        <v/>
      </c>
      <c r="P2850" s="18" t="str">
        <f>IF(M2850=0,"",IF(N2850-Master!$A$6&lt;0,"0",IF(M2850&lt;=Master!$A$6,(N2850-Master!$A$6),O2850)))</f>
        <v/>
      </c>
      <c r="Q2850" s="20">
        <f>IF(J2850&gt;Master!$A$6,"N/A",IF(M2850=0,H2850,ROUND(H2850*P2850/O2850,2)))</f>
        <v>0</v>
      </c>
      <c r="R2850" s="37" t="str">
        <f t="shared" si="88"/>
        <v/>
      </c>
    </row>
    <row r="2851" spans="1:18" x14ac:dyDescent="0.2">
      <c r="A2851" s="13"/>
      <c r="B2851" s="1"/>
      <c r="C2851" s="1"/>
      <c r="D2851" s="1"/>
      <c r="E2851" s="1"/>
      <c r="F2851" s="1"/>
      <c r="G2851" s="13"/>
      <c r="H2851" s="9"/>
      <c r="I2851" s="1"/>
      <c r="J2851" s="82"/>
      <c r="K2851" s="2"/>
      <c r="L2851" s="2"/>
      <c r="M2851" s="3"/>
      <c r="N2851" s="3"/>
      <c r="O2851" s="17" t="str">
        <f t="shared" si="89"/>
        <v/>
      </c>
      <c r="P2851" s="18" t="str">
        <f>IF(M2851=0,"",IF(N2851-Master!$A$6&lt;0,"0",IF(M2851&lt;=Master!$A$6,(N2851-Master!$A$6),O2851)))</f>
        <v/>
      </c>
      <c r="Q2851" s="20">
        <f>IF(J2851&gt;Master!$A$6,"N/A",IF(M2851=0,H2851,ROUND(H2851*P2851/O2851,2)))</f>
        <v>0</v>
      </c>
      <c r="R2851" s="37" t="str">
        <f t="shared" si="88"/>
        <v/>
      </c>
    </row>
    <row r="2852" spans="1:18" x14ac:dyDescent="0.2">
      <c r="A2852" s="13"/>
      <c r="B2852" s="1"/>
      <c r="C2852" s="1"/>
      <c r="D2852" s="1"/>
      <c r="E2852" s="1"/>
      <c r="F2852" s="1"/>
      <c r="G2852" s="13"/>
      <c r="H2852" s="9"/>
      <c r="I2852" s="1"/>
      <c r="J2852" s="82"/>
      <c r="K2852" s="2"/>
      <c r="L2852" s="2"/>
      <c r="M2852" s="3"/>
      <c r="N2852" s="3"/>
      <c r="O2852" s="17" t="str">
        <f t="shared" si="89"/>
        <v/>
      </c>
      <c r="P2852" s="18" t="str">
        <f>IF(M2852=0,"",IF(N2852-Master!$A$6&lt;0,"0",IF(M2852&lt;=Master!$A$6,(N2852-Master!$A$6),O2852)))</f>
        <v/>
      </c>
      <c r="Q2852" s="20">
        <f>IF(J2852&gt;Master!$A$6,"N/A",IF(M2852=0,H2852,ROUND(H2852*P2852/O2852,2)))</f>
        <v>0</v>
      </c>
      <c r="R2852" s="37" t="str">
        <f t="shared" si="88"/>
        <v/>
      </c>
    </row>
    <row r="2853" spans="1:18" x14ac:dyDescent="0.2">
      <c r="A2853" s="13"/>
      <c r="B2853" s="1"/>
      <c r="C2853" s="1"/>
      <c r="D2853" s="1"/>
      <c r="E2853" s="1"/>
      <c r="F2853" s="1"/>
      <c r="G2853" s="13"/>
      <c r="H2853" s="9"/>
      <c r="I2853" s="1"/>
      <c r="J2853" s="82"/>
      <c r="K2853" s="2"/>
      <c r="L2853" s="2"/>
      <c r="M2853" s="3"/>
      <c r="N2853" s="3"/>
      <c r="O2853" s="17" t="str">
        <f t="shared" si="89"/>
        <v/>
      </c>
      <c r="P2853" s="18" t="str">
        <f>IF(M2853=0,"",IF(N2853-Master!$A$6&lt;0,"0",IF(M2853&lt;=Master!$A$6,(N2853-Master!$A$6),O2853)))</f>
        <v/>
      </c>
      <c r="Q2853" s="20">
        <f>IF(J2853&gt;Master!$A$6,"N/A",IF(M2853=0,H2853,ROUND(H2853*P2853/O2853,2)))</f>
        <v>0</v>
      </c>
      <c r="R2853" s="37" t="str">
        <f t="shared" si="88"/>
        <v/>
      </c>
    </row>
    <row r="2854" spans="1:18" x14ac:dyDescent="0.2">
      <c r="A2854" s="13"/>
      <c r="B2854" s="1"/>
      <c r="C2854" s="1"/>
      <c r="D2854" s="1"/>
      <c r="E2854" s="1"/>
      <c r="F2854" s="1"/>
      <c r="G2854" s="13"/>
      <c r="H2854" s="9"/>
      <c r="I2854" s="1"/>
      <c r="J2854" s="82"/>
      <c r="K2854" s="2"/>
      <c r="L2854" s="2"/>
      <c r="M2854" s="3"/>
      <c r="N2854" s="3"/>
      <c r="O2854" s="17" t="str">
        <f t="shared" si="89"/>
        <v/>
      </c>
      <c r="P2854" s="18" t="str">
        <f>IF(M2854=0,"",IF(N2854-Master!$A$6&lt;0,"0",IF(M2854&lt;=Master!$A$6,(N2854-Master!$A$6),O2854)))</f>
        <v/>
      </c>
      <c r="Q2854" s="20">
        <f>IF(J2854&gt;Master!$A$6,"N/A",IF(M2854=0,H2854,ROUND(H2854*P2854/O2854,2)))</f>
        <v>0</v>
      </c>
      <c r="R2854" s="37" t="str">
        <f t="shared" si="88"/>
        <v/>
      </c>
    </row>
    <row r="2855" spans="1:18" x14ac:dyDescent="0.2">
      <c r="A2855" s="13"/>
      <c r="B2855" s="1"/>
      <c r="C2855" s="1"/>
      <c r="D2855" s="1"/>
      <c r="E2855" s="1"/>
      <c r="F2855" s="1"/>
      <c r="G2855" s="13"/>
      <c r="H2855" s="9"/>
      <c r="I2855" s="1"/>
      <c r="J2855" s="82"/>
      <c r="K2855" s="2"/>
      <c r="L2855" s="2"/>
      <c r="M2855" s="3"/>
      <c r="N2855" s="3"/>
      <c r="O2855" s="17" t="str">
        <f t="shared" si="89"/>
        <v/>
      </c>
      <c r="P2855" s="18" t="str">
        <f>IF(M2855=0,"",IF(N2855-Master!$A$6&lt;0,"0",IF(M2855&lt;=Master!$A$6,(N2855-Master!$A$6),O2855)))</f>
        <v/>
      </c>
      <c r="Q2855" s="20">
        <f>IF(J2855&gt;Master!$A$6,"N/A",IF(M2855=0,H2855,ROUND(H2855*P2855/O2855,2)))</f>
        <v>0</v>
      </c>
      <c r="R2855" s="37" t="str">
        <f t="shared" si="88"/>
        <v/>
      </c>
    </row>
    <row r="2856" spans="1:18" x14ac:dyDescent="0.2">
      <c r="A2856" s="13"/>
      <c r="B2856" s="1"/>
      <c r="C2856" s="1"/>
      <c r="D2856" s="1"/>
      <c r="E2856" s="1"/>
      <c r="F2856" s="1"/>
      <c r="G2856" s="13"/>
      <c r="H2856" s="9"/>
      <c r="I2856" s="1"/>
      <c r="J2856" s="82"/>
      <c r="K2856" s="2"/>
      <c r="L2856" s="2"/>
      <c r="M2856" s="3"/>
      <c r="N2856" s="3"/>
      <c r="O2856" s="17" t="str">
        <f t="shared" si="89"/>
        <v/>
      </c>
      <c r="P2856" s="18" t="str">
        <f>IF(M2856=0,"",IF(N2856-Master!$A$6&lt;0,"0",IF(M2856&lt;=Master!$A$6,(N2856-Master!$A$6),O2856)))</f>
        <v/>
      </c>
      <c r="Q2856" s="20">
        <f>IF(J2856&gt;Master!$A$6,"N/A",IF(M2856=0,H2856,ROUND(H2856*P2856/O2856,2)))</f>
        <v>0</v>
      </c>
      <c r="R2856" s="37" t="str">
        <f t="shared" si="88"/>
        <v/>
      </c>
    </row>
    <row r="2857" spans="1:18" x14ac:dyDescent="0.2">
      <c r="A2857" s="13"/>
      <c r="B2857" s="1"/>
      <c r="C2857" s="1"/>
      <c r="D2857" s="1"/>
      <c r="E2857" s="1"/>
      <c r="F2857" s="1"/>
      <c r="G2857" s="13"/>
      <c r="H2857" s="9"/>
      <c r="I2857" s="1"/>
      <c r="J2857" s="82"/>
      <c r="K2857" s="2"/>
      <c r="L2857" s="2"/>
      <c r="M2857" s="3"/>
      <c r="N2857" s="3"/>
      <c r="O2857" s="17" t="str">
        <f t="shared" si="89"/>
        <v/>
      </c>
      <c r="P2857" s="18" t="str">
        <f>IF(M2857=0,"",IF(N2857-Master!$A$6&lt;0,"0",IF(M2857&lt;=Master!$A$6,(N2857-Master!$A$6),O2857)))</f>
        <v/>
      </c>
      <c r="Q2857" s="20">
        <f>IF(J2857&gt;Master!$A$6,"N/A",IF(M2857=0,H2857,ROUND(H2857*P2857/O2857,2)))</f>
        <v>0</v>
      </c>
      <c r="R2857" s="37" t="str">
        <f t="shared" si="88"/>
        <v/>
      </c>
    </row>
    <row r="2858" spans="1:18" x14ac:dyDescent="0.2">
      <c r="A2858" s="13"/>
      <c r="B2858" s="1"/>
      <c r="C2858" s="1"/>
      <c r="D2858" s="1"/>
      <c r="E2858" s="1"/>
      <c r="F2858" s="1"/>
      <c r="G2858" s="13"/>
      <c r="H2858" s="9"/>
      <c r="I2858" s="1"/>
      <c r="J2858" s="82"/>
      <c r="K2858" s="2"/>
      <c r="L2858" s="2"/>
      <c r="M2858" s="3"/>
      <c r="N2858" s="3"/>
      <c r="O2858" s="17" t="str">
        <f t="shared" si="89"/>
        <v/>
      </c>
      <c r="P2858" s="18" t="str">
        <f>IF(M2858=0,"",IF(N2858-Master!$A$6&lt;0,"0",IF(M2858&lt;=Master!$A$6,(N2858-Master!$A$6),O2858)))</f>
        <v/>
      </c>
      <c r="Q2858" s="20">
        <f>IF(J2858&gt;Master!$A$6,"N/A",IF(M2858=0,H2858,ROUND(H2858*P2858/O2858,2)))</f>
        <v>0</v>
      </c>
      <c r="R2858" s="37" t="str">
        <f t="shared" si="88"/>
        <v/>
      </c>
    </row>
    <row r="2859" spans="1:18" x14ac:dyDescent="0.2">
      <c r="A2859" s="13"/>
      <c r="B2859" s="1"/>
      <c r="C2859" s="1"/>
      <c r="D2859" s="1"/>
      <c r="E2859" s="1"/>
      <c r="F2859" s="1"/>
      <c r="G2859" s="13"/>
      <c r="H2859" s="9"/>
      <c r="I2859" s="1"/>
      <c r="J2859" s="82"/>
      <c r="K2859" s="2"/>
      <c r="L2859" s="2"/>
      <c r="M2859" s="3"/>
      <c r="N2859" s="3"/>
      <c r="O2859" s="17" t="str">
        <f t="shared" si="89"/>
        <v/>
      </c>
      <c r="P2859" s="18" t="str">
        <f>IF(M2859=0,"",IF(N2859-Master!$A$6&lt;0,"0",IF(M2859&lt;=Master!$A$6,(N2859-Master!$A$6),O2859)))</f>
        <v/>
      </c>
      <c r="Q2859" s="20">
        <f>IF(J2859&gt;Master!$A$6,"N/A",IF(M2859=0,H2859,ROUND(H2859*P2859/O2859,2)))</f>
        <v>0</v>
      </c>
      <c r="R2859" s="37" t="str">
        <f t="shared" si="88"/>
        <v/>
      </c>
    </row>
    <row r="2860" spans="1:18" x14ac:dyDescent="0.2">
      <c r="A2860" s="13"/>
      <c r="B2860" s="1"/>
      <c r="C2860" s="1"/>
      <c r="D2860" s="1"/>
      <c r="E2860" s="1"/>
      <c r="F2860" s="1"/>
      <c r="G2860" s="13"/>
      <c r="H2860" s="9"/>
      <c r="I2860" s="1"/>
      <c r="J2860" s="82"/>
      <c r="K2860" s="2"/>
      <c r="L2860" s="2"/>
      <c r="M2860" s="3"/>
      <c r="N2860" s="3"/>
      <c r="O2860" s="17" t="str">
        <f t="shared" si="89"/>
        <v/>
      </c>
      <c r="P2860" s="18" t="str">
        <f>IF(M2860=0,"",IF(N2860-Master!$A$6&lt;0,"0",IF(M2860&lt;=Master!$A$6,(N2860-Master!$A$6),O2860)))</f>
        <v/>
      </c>
      <c r="Q2860" s="20">
        <f>IF(J2860&gt;Master!$A$6,"N/A",IF(M2860=0,H2860,ROUND(H2860*P2860/O2860,2)))</f>
        <v>0</v>
      </c>
      <c r="R2860" s="37" t="str">
        <f t="shared" si="88"/>
        <v/>
      </c>
    </row>
    <row r="2861" spans="1:18" x14ac:dyDescent="0.2">
      <c r="A2861" s="13"/>
      <c r="B2861" s="1"/>
      <c r="C2861" s="1"/>
      <c r="D2861" s="1"/>
      <c r="E2861" s="1"/>
      <c r="F2861" s="1"/>
      <c r="G2861" s="13"/>
      <c r="H2861" s="9"/>
      <c r="I2861" s="1"/>
      <c r="J2861" s="82"/>
      <c r="K2861" s="2"/>
      <c r="L2861" s="2"/>
      <c r="M2861" s="3"/>
      <c r="N2861" s="3"/>
      <c r="O2861" s="17" t="str">
        <f t="shared" si="89"/>
        <v/>
      </c>
      <c r="P2861" s="18" t="str">
        <f>IF(M2861=0,"",IF(N2861-Master!$A$6&lt;0,"0",IF(M2861&lt;=Master!$A$6,(N2861-Master!$A$6),O2861)))</f>
        <v/>
      </c>
      <c r="Q2861" s="20">
        <f>IF(J2861&gt;Master!$A$6,"N/A",IF(M2861=0,H2861,ROUND(H2861*P2861/O2861,2)))</f>
        <v>0</v>
      </c>
      <c r="R2861" s="37" t="str">
        <f t="shared" si="88"/>
        <v/>
      </c>
    </row>
    <row r="2862" spans="1:18" x14ac:dyDescent="0.2">
      <c r="A2862" s="13"/>
      <c r="B2862" s="1"/>
      <c r="C2862" s="1"/>
      <c r="D2862" s="1"/>
      <c r="E2862" s="1"/>
      <c r="F2862" s="1"/>
      <c r="G2862" s="13"/>
      <c r="H2862" s="9"/>
      <c r="I2862" s="1"/>
      <c r="J2862" s="82"/>
      <c r="K2862" s="2"/>
      <c r="L2862" s="2"/>
      <c r="M2862" s="3"/>
      <c r="N2862" s="3"/>
      <c r="O2862" s="17" t="str">
        <f t="shared" si="89"/>
        <v/>
      </c>
      <c r="P2862" s="18" t="str">
        <f>IF(M2862=0,"",IF(N2862-Master!$A$6&lt;0,"0",IF(M2862&lt;=Master!$A$6,(N2862-Master!$A$6),O2862)))</f>
        <v/>
      </c>
      <c r="Q2862" s="20">
        <f>IF(J2862&gt;Master!$A$6,"N/A",IF(M2862=0,H2862,ROUND(H2862*P2862/O2862,2)))</f>
        <v>0</v>
      </c>
      <c r="R2862" s="37" t="str">
        <f t="shared" si="88"/>
        <v/>
      </c>
    </row>
    <row r="2863" spans="1:18" x14ac:dyDescent="0.2">
      <c r="A2863" s="13"/>
      <c r="B2863" s="1"/>
      <c r="C2863" s="1"/>
      <c r="D2863" s="1"/>
      <c r="E2863" s="1"/>
      <c r="F2863" s="1"/>
      <c r="G2863" s="13"/>
      <c r="H2863" s="9"/>
      <c r="I2863" s="1"/>
      <c r="J2863" s="82"/>
      <c r="K2863" s="2"/>
      <c r="L2863" s="2"/>
      <c r="M2863" s="3"/>
      <c r="N2863" s="3"/>
      <c r="O2863" s="17" t="str">
        <f t="shared" si="89"/>
        <v/>
      </c>
      <c r="P2863" s="18" t="str">
        <f>IF(M2863=0,"",IF(N2863-Master!$A$6&lt;0,"0",IF(M2863&lt;=Master!$A$6,(N2863-Master!$A$6),O2863)))</f>
        <v/>
      </c>
      <c r="Q2863" s="20">
        <f>IF(J2863&gt;Master!$A$6,"N/A",IF(M2863=0,H2863,ROUND(H2863*P2863/O2863,2)))</f>
        <v>0</v>
      </c>
      <c r="R2863" s="37" t="str">
        <f t="shared" si="88"/>
        <v/>
      </c>
    </row>
    <row r="2864" spans="1:18" x14ac:dyDescent="0.2">
      <c r="A2864" s="13"/>
      <c r="B2864" s="1"/>
      <c r="C2864" s="1"/>
      <c r="D2864" s="1"/>
      <c r="E2864" s="1"/>
      <c r="F2864" s="1"/>
      <c r="G2864" s="13"/>
      <c r="H2864" s="9"/>
      <c r="I2864" s="1"/>
      <c r="J2864" s="82"/>
      <c r="K2864" s="2"/>
      <c r="L2864" s="2"/>
      <c r="M2864" s="3"/>
      <c r="N2864" s="3"/>
      <c r="O2864" s="17" t="str">
        <f t="shared" si="89"/>
        <v/>
      </c>
      <c r="P2864" s="18" t="str">
        <f>IF(M2864=0,"",IF(N2864-Master!$A$6&lt;0,"0",IF(M2864&lt;=Master!$A$6,(N2864-Master!$A$6),O2864)))</f>
        <v/>
      </c>
      <c r="Q2864" s="20">
        <f>IF(J2864&gt;Master!$A$6,"N/A",IF(M2864=0,H2864,ROUND(H2864*P2864/O2864,2)))</f>
        <v>0</v>
      </c>
      <c r="R2864" s="37" t="str">
        <f t="shared" si="88"/>
        <v/>
      </c>
    </row>
    <row r="2865" spans="1:18" x14ac:dyDescent="0.2">
      <c r="A2865" s="13"/>
      <c r="B2865" s="1"/>
      <c r="C2865" s="1"/>
      <c r="D2865" s="1"/>
      <c r="E2865" s="1"/>
      <c r="F2865" s="1"/>
      <c r="G2865" s="13"/>
      <c r="H2865" s="9"/>
      <c r="I2865" s="1"/>
      <c r="J2865" s="82"/>
      <c r="K2865" s="2"/>
      <c r="L2865" s="2"/>
      <c r="M2865" s="3"/>
      <c r="N2865" s="3"/>
      <c r="O2865" s="17" t="str">
        <f t="shared" si="89"/>
        <v/>
      </c>
      <c r="P2865" s="18" t="str">
        <f>IF(M2865=0,"",IF(N2865-Master!$A$6&lt;0,"0",IF(M2865&lt;=Master!$A$6,(N2865-Master!$A$6),O2865)))</f>
        <v/>
      </c>
      <c r="Q2865" s="20">
        <f>IF(J2865&gt;Master!$A$6,"N/A",IF(M2865=0,H2865,ROUND(H2865*P2865/O2865,2)))</f>
        <v>0</v>
      </c>
      <c r="R2865" s="37" t="str">
        <f t="shared" si="88"/>
        <v/>
      </c>
    </row>
    <row r="2866" spans="1:18" x14ac:dyDescent="0.2">
      <c r="A2866" s="13"/>
      <c r="B2866" s="1"/>
      <c r="C2866" s="1"/>
      <c r="D2866" s="1"/>
      <c r="E2866" s="1"/>
      <c r="F2866" s="1"/>
      <c r="G2866" s="13"/>
      <c r="H2866" s="9"/>
      <c r="I2866" s="1"/>
      <c r="J2866" s="82"/>
      <c r="K2866" s="2"/>
      <c r="L2866" s="2"/>
      <c r="M2866" s="3"/>
      <c r="N2866" s="3"/>
      <c r="O2866" s="17" t="str">
        <f t="shared" si="89"/>
        <v/>
      </c>
      <c r="P2866" s="18" t="str">
        <f>IF(M2866=0,"",IF(N2866-Master!$A$6&lt;0,"0",IF(M2866&lt;=Master!$A$6,(N2866-Master!$A$6),O2866)))</f>
        <v/>
      </c>
      <c r="Q2866" s="20">
        <f>IF(J2866&gt;Master!$A$6,"N/A",IF(M2866=0,H2866,ROUND(H2866*P2866/O2866,2)))</f>
        <v>0</v>
      </c>
      <c r="R2866" s="37" t="str">
        <f t="shared" si="88"/>
        <v/>
      </c>
    </row>
    <row r="2867" spans="1:18" x14ac:dyDescent="0.2">
      <c r="A2867" s="13"/>
      <c r="B2867" s="1"/>
      <c r="C2867" s="1"/>
      <c r="D2867" s="1"/>
      <c r="E2867" s="1"/>
      <c r="F2867" s="1"/>
      <c r="G2867" s="13"/>
      <c r="H2867" s="9"/>
      <c r="I2867" s="1"/>
      <c r="J2867" s="82"/>
      <c r="K2867" s="2"/>
      <c r="L2867" s="2"/>
      <c r="M2867" s="3"/>
      <c r="N2867" s="3"/>
      <c r="O2867" s="17" t="str">
        <f t="shared" si="89"/>
        <v/>
      </c>
      <c r="P2867" s="18" t="str">
        <f>IF(M2867=0,"",IF(N2867-Master!$A$6&lt;0,"0",IF(M2867&lt;=Master!$A$6,(N2867-Master!$A$6),O2867)))</f>
        <v/>
      </c>
      <c r="Q2867" s="20">
        <f>IF(J2867&gt;Master!$A$6,"N/A",IF(M2867=0,H2867,ROUND(H2867*P2867/O2867,2)))</f>
        <v>0</v>
      </c>
      <c r="R2867" s="37" t="str">
        <f t="shared" si="88"/>
        <v/>
      </c>
    </row>
    <row r="2868" spans="1:18" x14ac:dyDescent="0.2">
      <c r="A2868" s="13"/>
      <c r="B2868" s="1"/>
      <c r="C2868" s="1"/>
      <c r="D2868" s="1"/>
      <c r="E2868" s="1"/>
      <c r="F2868" s="1"/>
      <c r="G2868" s="13"/>
      <c r="H2868" s="9"/>
      <c r="I2868" s="1"/>
      <c r="J2868" s="82"/>
      <c r="K2868" s="2"/>
      <c r="L2868" s="2"/>
      <c r="M2868" s="3"/>
      <c r="N2868" s="3"/>
      <c r="O2868" s="17" t="str">
        <f t="shared" si="89"/>
        <v/>
      </c>
      <c r="P2868" s="18" t="str">
        <f>IF(M2868=0,"",IF(N2868-Master!$A$6&lt;0,"0",IF(M2868&lt;=Master!$A$6,(N2868-Master!$A$6),O2868)))</f>
        <v/>
      </c>
      <c r="Q2868" s="20">
        <f>IF(J2868&gt;Master!$A$6,"N/A",IF(M2868=0,H2868,ROUND(H2868*P2868/O2868,2)))</f>
        <v>0</v>
      </c>
      <c r="R2868" s="37" t="str">
        <f t="shared" si="88"/>
        <v/>
      </c>
    </row>
    <row r="2869" spans="1:18" x14ac:dyDescent="0.2">
      <c r="A2869" s="13"/>
      <c r="B2869" s="1"/>
      <c r="C2869" s="1"/>
      <c r="D2869" s="1"/>
      <c r="E2869" s="1"/>
      <c r="F2869" s="1"/>
      <c r="G2869" s="13"/>
      <c r="H2869" s="9"/>
      <c r="I2869" s="1"/>
      <c r="J2869" s="82"/>
      <c r="K2869" s="2"/>
      <c r="L2869" s="2"/>
      <c r="M2869" s="3"/>
      <c r="N2869" s="3"/>
      <c r="O2869" s="17" t="str">
        <f t="shared" si="89"/>
        <v/>
      </c>
      <c r="P2869" s="18" t="str">
        <f>IF(M2869=0,"",IF(N2869-Master!$A$6&lt;0,"0",IF(M2869&lt;=Master!$A$6,(N2869-Master!$A$6),O2869)))</f>
        <v/>
      </c>
      <c r="Q2869" s="20">
        <f>IF(J2869&gt;Master!$A$6,"N/A",IF(M2869=0,H2869,ROUND(H2869*P2869/O2869,2)))</f>
        <v>0</v>
      </c>
      <c r="R2869" s="37" t="str">
        <f t="shared" si="88"/>
        <v/>
      </c>
    </row>
    <row r="2870" spans="1:18" x14ac:dyDescent="0.2">
      <c r="A2870" s="13"/>
      <c r="B2870" s="1"/>
      <c r="C2870" s="1"/>
      <c r="D2870" s="1"/>
      <c r="E2870" s="1"/>
      <c r="F2870" s="1"/>
      <c r="G2870" s="13"/>
      <c r="H2870" s="9"/>
      <c r="I2870" s="1"/>
      <c r="J2870" s="82"/>
      <c r="K2870" s="2"/>
      <c r="L2870" s="2"/>
      <c r="M2870" s="3"/>
      <c r="N2870" s="3"/>
      <c r="O2870" s="17" t="str">
        <f t="shared" si="89"/>
        <v/>
      </c>
      <c r="P2870" s="18" t="str">
        <f>IF(M2870=0,"",IF(N2870-Master!$A$6&lt;0,"0",IF(M2870&lt;=Master!$A$6,(N2870-Master!$A$6),O2870)))</f>
        <v/>
      </c>
      <c r="Q2870" s="20">
        <f>IF(J2870&gt;Master!$A$6,"N/A",IF(M2870=0,H2870,ROUND(H2870*P2870/O2870,2)))</f>
        <v>0</v>
      </c>
      <c r="R2870" s="37" t="str">
        <f t="shared" si="88"/>
        <v/>
      </c>
    </row>
    <row r="2871" spans="1:18" x14ac:dyDescent="0.2">
      <c r="A2871" s="13"/>
      <c r="B2871" s="1"/>
      <c r="C2871" s="1"/>
      <c r="D2871" s="1"/>
      <c r="E2871" s="1"/>
      <c r="F2871" s="1"/>
      <c r="G2871" s="13"/>
      <c r="H2871" s="9"/>
      <c r="I2871" s="1"/>
      <c r="J2871" s="82"/>
      <c r="K2871" s="2"/>
      <c r="L2871" s="2"/>
      <c r="M2871" s="3"/>
      <c r="N2871" s="3"/>
      <c r="O2871" s="17" t="str">
        <f t="shared" si="89"/>
        <v/>
      </c>
      <c r="P2871" s="18" t="str">
        <f>IF(M2871=0,"",IF(N2871-Master!$A$6&lt;0,"0",IF(M2871&lt;=Master!$A$6,(N2871-Master!$A$6),O2871)))</f>
        <v/>
      </c>
      <c r="Q2871" s="20">
        <f>IF(J2871&gt;Master!$A$6,"N/A",IF(M2871=0,H2871,ROUND(H2871*P2871/O2871,2)))</f>
        <v>0</v>
      </c>
      <c r="R2871" s="37" t="str">
        <f t="shared" si="88"/>
        <v/>
      </c>
    </row>
    <row r="2872" spans="1:18" x14ac:dyDescent="0.2">
      <c r="A2872" s="13"/>
      <c r="B2872" s="1"/>
      <c r="C2872" s="1"/>
      <c r="D2872" s="1"/>
      <c r="E2872" s="1"/>
      <c r="F2872" s="1"/>
      <c r="G2872" s="13"/>
      <c r="H2872" s="9"/>
      <c r="I2872" s="1"/>
      <c r="J2872" s="82"/>
      <c r="K2872" s="2"/>
      <c r="L2872" s="2"/>
      <c r="M2872" s="3"/>
      <c r="N2872" s="3"/>
      <c r="O2872" s="17" t="str">
        <f t="shared" si="89"/>
        <v/>
      </c>
      <c r="P2872" s="18" t="str">
        <f>IF(M2872=0,"",IF(N2872-Master!$A$6&lt;0,"0",IF(M2872&lt;=Master!$A$6,(N2872-Master!$A$6),O2872)))</f>
        <v/>
      </c>
      <c r="Q2872" s="20">
        <f>IF(J2872&gt;Master!$A$6,"N/A",IF(M2872=0,H2872,ROUND(H2872*P2872/O2872,2)))</f>
        <v>0</v>
      </c>
      <c r="R2872" s="37" t="str">
        <f t="shared" si="88"/>
        <v/>
      </c>
    </row>
    <row r="2873" spans="1:18" x14ac:dyDescent="0.2">
      <c r="A2873" s="13"/>
      <c r="B2873" s="1"/>
      <c r="C2873" s="1"/>
      <c r="D2873" s="1"/>
      <c r="E2873" s="1"/>
      <c r="F2873" s="1"/>
      <c r="G2873" s="13"/>
      <c r="H2873" s="9"/>
      <c r="I2873" s="1"/>
      <c r="J2873" s="82"/>
      <c r="K2873" s="2"/>
      <c r="L2873" s="2"/>
      <c r="M2873" s="3"/>
      <c r="N2873" s="3"/>
      <c r="O2873" s="17" t="str">
        <f t="shared" si="89"/>
        <v/>
      </c>
      <c r="P2873" s="18" t="str">
        <f>IF(M2873=0,"",IF(N2873-Master!$A$6&lt;0,"0",IF(M2873&lt;=Master!$A$6,(N2873-Master!$A$6),O2873)))</f>
        <v/>
      </c>
      <c r="Q2873" s="20">
        <f>IF(J2873&gt;Master!$A$6,"N/A",IF(M2873=0,H2873,ROUND(H2873*P2873/O2873,2)))</f>
        <v>0</v>
      </c>
      <c r="R2873" s="37" t="str">
        <f t="shared" si="88"/>
        <v/>
      </c>
    </row>
    <row r="2874" spans="1:18" x14ac:dyDescent="0.2">
      <c r="A2874" s="13"/>
      <c r="B2874" s="1"/>
      <c r="C2874" s="1"/>
      <c r="D2874" s="1"/>
      <c r="E2874" s="1"/>
      <c r="F2874" s="1"/>
      <c r="G2874" s="13"/>
      <c r="H2874" s="9"/>
      <c r="I2874" s="1"/>
      <c r="J2874" s="82"/>
      <c r="K2874" s="2"/>
      <c r="L2874" s="2"/>
      <c r="M2874" s="3"/>
      <c r="N2874" s="3"/>
      <c r="O2874" s="17" t="str">
        <f t="shared" si="89"/>
        <v/>
      </c>
      <c r="P2874" s="18" t="str">
        <f>IF(M2874=0,"",IF(N2874-Master!$A$6&lt;0,"0",IF(M2874&lt;=Master!$A$6,(N2874-Master!$A$6),O2874)))</f>
        <v/>
      </c>
      <c r="Q2874" s="20">
        <f>IF(J2874&gt;Master!$A$6,"N/A",IF(M2874=0,H2874,ROUND(H2874*P2874/O2874,2)))</f>
        <v>0</v>
      </c>
      <c r="R2874" s="37" t="str">
        <f t="shared" si="88"/>
        <v/>
      </c>
    </row>
    <row r="2875" spans="1:18" x14ac:dyDescent="0.2">
      <c r="A2875" s="13"/>
      <c r="B2875" s="1"/>
      <c r="C2875" s="1"/>
      <c r="D2875" s="1"/>
      <c r="E2875" s="1"/>
      <c r="F2875" s="1"/>
      <c r="G2875" s="13"/>
      <c r="H2875" s="9"/>
      <c r="I2875" s="1"/>
      <c r="J2875" s="82"/>
      <c r="K2875" s="2"/>
      <c r="L2875" s="2"/>
      <c r="M2875" s="3"/>
      <c r="N2875" s="3"/>
      <c r="O2875" s="17" t="str">
        <f t="shared" si="89"/>
        <v/>
      </c>
      <c r="P2875" s="18" t="str">
        <f>IF(M2875=0,"",IF(N2875-Master!$A$6&lt;0,"0",IF(M2875&lt;=Master!$A$6,(N2875-Master!$A$6),O2875)))</f>
        <v/>
      </c>
      <c r="Q2875" s="20">
        <f>IF(J2875&gt;Master!$A$6,"N/A",IF(M2875=0,H2875,ROUND(H2875*P2875/O2875,2)))</f>
        <v>0</v>
      </c>
      <c r="R2875" s="37" t="str">
        <f t="shared" si="88"/>
        <v/>
      </c>
    </row>
    <row r="2876" spans="1:18" x14ac:dyDescent="0.2">
      <c r="A2876" s="13"/>
      <c r="B2876" s="1"/>
      <c r="C2876" s="1"/>
      <c r="D2876" s="1"/>
      <c r="E2876" s="1"/>
      <c r="F2876" s="1"/>
      <c r="G2876" s="13"/>
      <c r="H2876" s="9"/>
      <c r="I2876" s="1"/>
      <c r="J2876" s="82"/>
      <c r="K2876" s="2"/>
      <c r="L2876" s="2"/>
      <c r="M2876" s="3"/>
      <c r="N2876" s="3"/>
      <c r="O2876" s="17" t="str">
        <f t="shared" si="89"/>
        <v/>
      </c>
      <c r="P2876" s="18" t="str">
        <f>IF(M2876=0,"",IF(N2876-Master!$A$6&lt;0,"0",IF(M2876&lt;=Master!$A$6,(N2876-Master!$A$6),O2876)))</f>
        <v/>
      </c>
      <c r="Q2876" s="20">
        <f>IF(J2876&gt;Master!$A$6,"N/A",IF(M2876=0,H2876,ROUND(H2876*P2876/O2876,2)))</f>
        <v>0</v>
      </c>
      <c r="R2876" s="37" t="str">
        <f t="shared" si="88"/>
        <v/>
      </c>
    </row>
    <row r="2877" spans="1:18" x14ac:dyDescent="0.2">
      <c r="A2877" s="13"/>
      <c r="B2877" s="1"/>
      <c r="C2877" s="1"/>
      <c r="D2877" s="1"/>
      <c r="E2877" s="1"/>
      <c r="F2877" s="1"/>
      <c r="G2877" s="13"/>
      <c r="H2877" s="9"/>
      <c r="I2877" s="1"/>
      <c r="J2877" s="82"/>
      <c r="K2877" s="2"/>
      <c r="L2877" s="2"/>
      <c r="M2877" s="3"/>
      <c r="N2877" s="3"/>
      <c r="O2877" s="17" t="str">
        <f t="shared" si="89"/>
        <v/>
      </c>
      <c r="P2877" s="18" t="str">
        <f>IF(M2877=0,"",IF(N2877-Master!$A$6&lt;0,"0",IF(M2877&lt;=Master!$A$6,(N2877-Master!$A$6),O2877)))</f>
        <v/>
      </c>
      <c r="Q2877" s="20">
        <f>IF(J2877&gt;Master!$A$6,"N/A",IF(M2877=0,H2877,ROUND(H2877*P2877/O2877,2)))</f>
        <v>0</v>
      </c>
      <c r="R2877" s="37" t="str">
        <f t="shared" si="88"/>
        <v/>
      </c>
    </row>
    <row r="2878" spans="1:18" x14ac:dyDescent="0.2">
      <c r="A2878" s="13"/>
      <c r="B2878" s="1"/>
      <c r="C2878" s="1"/>
      <c r="D2878" s="1"/>
      <c r="E2878" s="1"/>
      <c r="F2878" s="1"/>
      <c r="G2878" s="13"/>
      <c r="H2878" s="9"/>
      <c r="I2878" s="1"/>
      <c r="J2878" s="82"/>
      <c r="K2878" s="2"/>
      <c r="L2878" s="2"/>
      <c r="M2878" s="3"/>
      <c r="N2878" s="3"/>
      <c r="O2878" s="17" t="str">
        <f t="shared" si="89"/>
        <v/>
      </c>
      <c r="P2878" s="18" t="str">
        <f>IF(M2878=0,"",IF(N2878-Master!$A$6&lt;0,"0",IF(M2878&lt;=Master!$A$6,(N2878-Master!$A$6),O2878)))</f>
        <v/>
      </c>
      <c r="Q2878" s="20">
        <f>IF(J2878&gt;Master!$A$6,"N/A",IF(M2878=0,H2878,ROUND(H2878*P2878/O2878,2)))</f>
        <v>0</v>
      </c>
      <c r="R2878" s="37" t="str">
        <f t="shared" si="88"/>
        <v/>
      </c>
    </row>
    <row r="2879" spans="1:18" x14ac:dyDescent="0.2">
      <c r="A2879" s="13"/>
      <c r="B2879" s="1"/>
      <c r="C2879" s="1"/>
      <c r="D2879" s="1"/>
      <c r="E2879" s="1"/>
      <c r="F2879" s="1"/>
      <c r="G2879" s="13"/>
      <c r="H2879" s="9"/>
      <c r="I2879" s="1"/>
      <c r="J2879" s="82"/>
      <c r="K2879" s="2"/>
      <c r="L2879" s="2"/>
      <c r="M2879" s="3"/>
      <c r="N2879" s="3"/>
      <c r="O2879" s="17" t="str">
        <f t="shared" si="89"/>
        <v/>
      </c>
      <c r="P2879" s="18" t="str">
        <f>IF(M2879=0,"",IF(N2879-Master!$A$6&lt;0,"0",IF(M2879&lt;=Master!$A$6,(N2879-Master!$A$6),O2879)))</f>
        <v/>
      </c>
      <c r="Q2879" s="20">
        <f>IF(J2879&gt;Master!$A$6,"N/A",IF(M2879=0,H2879,ROUND(H2879*P2879/O2879,2)))</f>
        <v>0</v>
      </c>
      <c r="R2879" s="37" t="str">
        <f t="shared" si="88"/>
        <v/>
      </c>
    </row>
    <row r="2880" spans="1:18" x14ac:dyDescent="0.2">
      <c r="A2880" s="13"/>
      <c r="B2880" s="1"/>
      <c r="C2880" s="1"/>
      <c r="D2880" s="1"/>
      <c r="E2880" s="1"/>
      <c r="F2880" s="1"/>
      <c r="G2880" s="13"/>
      <c r="H2880" s="9"/>
      <c r="I2880" s="1"/>
      <c r="J2880" s="82"/>
      <c r="K2880" s="2"/>
      <c r="L2880" s="2"/>
      <c r="M2880" s="3"/>
      <c r="N2880" s="3"/>
      <c r="O2880" s="17" t="str">
        <f t="shared" si="89"/>
        <v/>
      </c>
      <c r="P2880" s="18" t="str">
        <f>IF(M2880=0,"",IF(N2880-Master!$A$6&lt;0,"0",IF(M2880&lt;=Master!$A$6,(N2880-Master!$A$6),O2880)))</f>
        <v/>
      </c>
      <c r="Q2880" s="20">
        <f>IF(J2880&gt;Master!$A$6,"N/A",IF(M2880=0,H2880,ROUND(H2880*P2880/O2880,2)))</f>
        <v>0</v>
      </c>
      <c r="R2880" s="37" t="str">
        <f t="shared" si="88"/>
        <v/>
      </c>
    </row>
    <row r="2881" spans="1:18" x14ac:dyDescent="0.2">
      <c r="A2881" s="13"/>
      <c r="B2881" s="1"/>
      <c r="C2881" s="1"/>
      <c r="D2881" s="1"/>
      <c r="E2881" s="1"/>
      <c r="F2881" s="1"/>
      <c r="G2881" s="13"/>
      <c r="H2881" s="9"/>
      <c r="I2881" s="1"/>
      <c r="J2881" s="82"/>
      <c r="K2881" s="2"/>
      <c r="L2881" s="2"/>
      <c r="M2881" s="3"/>
      <c r="N2881" s="3"/>
      <c r="O2881" s="17" t="str">
        <f t="shared" si="89"/>
        <v/>
      </c>
      <c r="P2881" s="18" t="str">
        <f>IF(M2881=0,"",IF(N2881-Master!$A$6&lt;0,"0",IF(M2881&lt;=Master!$A$6,(N2881-Master!$A$6),O2881)))</f>
        <v/>
      </c>
      <c r="Q2881" s="20">
        <f>IF(J2881&gt;Master!$A$6,"N/A",IF(M2881=0,H2881,ROUND(H2881*P2881/O2881,2)))</f>
        <v>0</v>
      </c>
      <c r="R2881" s="37" t="str">
        <f t="shared" si="88"/>
        <v/>
      </c>
    </row>
    <row r="2882" spans="1:18" x14ac:dyDescent="0.2">
      <c r="A2882" s="13"/>
      <c r="B2882" s="1"/>
      <c r="C2882" s="1"/>
      <c r="D2882" s="1"/>
      <c r="E2882" s="1"/>
      <c r="F2882" s="1"/>
      <c r="G2882" s="13"/>
      <c r="H2882" s="9"/>
      <c r="I2882" s="1"/>
      <c r="J2882" s="82"/>
      <c r="K2882" s="2"/>
      <c r="L2882" s="2"/>
      <c r="M2882" s="3"/>
      <c r="N2882" s="3"/>
      <c r="O2882" s="17" t="str">
        <f t="shared" si="89"/>
        <v/>
      </c>
      <c r="P2882" s="18" t="str">
        <f>IF(M2882=0,"",IF(N2882-Master!$A$6&lt;0,"0",IF(M2882&lt;=Master!$A$6,(N2882-Master!$A$6),O2882)))</f>
        <v/>
      </c>
      <c r="Q2882" s="20">
        <f>IF(J2882&gt;Master!$A$6,"N/A",IF(M2882=0,H2882,ROUND(H2882*P2882/O2882,2)))</f>
        <v>0</v>
      </c>
      <c r="R2882" s="37" t="str">
        <f t="shared" si="88"/>
        <v/>
      </c>
    </row>
    <row r="2883" spans="1:18" x14ac:dyDescent="0.2">
      <c r="A2883" s="13"/>
      <c r="B2883" s="1"/>
      <c r="C2883" s="1"/>
      <c r="D2883" s="1"/>
      <c r="E2883" s="1"/>
      <c r="F2883" s="1"/>
      <c r="G2883" s="13"/>
      <c r="H2883" s="9"/>
      <c r="I2883" s="1"/>
      <c r="J2883" s="82"/>
      <c r="K2883" s="2"/>
      <c r="L2883" s="2"/>
      <c r="M2883" s="3"/>
      <c r="N2883" s="3"/>
      <c r="O2883" s="17" t="str">
        <f t="shared" si="89"/>
        <v/>
      </c>
      <c r="P2883" s="18" t="str">
        <f>IF(M2883=0,"",IF(N2883-Master!$A$6&lt;0,"0",IF(M2883&lt;=Master!$A$6,(N2883-Master!$A$6),O2883)))</f>
        <v/>
      </c>
      <c r="Q2883" s="20">
        <f>IF(J2883&gt;Master!$A$6,"N/A",IF(M2883=0,H2883,ROUND(H2883*P2883/O2883,2)))</f>
        <v>0</v>
      </c>
      <c r="R2883" s="37" t="str">
        <f t="shared" si="88"/>
        <v/>
      </c>
    </row>
    <row r="2884" spans="1:18" x14ac:dyDescent="0.2">
      <c r="A2884" s="13"/>
      <c r="B2884" s="1"/>
      <c r="C2884" s="1"/>
      <c r="D2884" s="1"/>
      <c r="E2884" s="1"/>
      <c r="F2884" s="1"/>
      <c r="G2884" s="13"/>
      <c r="H2884" s="9"/>
      <c r="I2884" s="1"/>
      <c r="J2884" s="82"/>
      <c r="K2884" s="2"/>
      <c r="L2884" s="2"/>
      <c r="M2884" s="3"/>
      <c r="N2884" s="3"/>
      <c r="O2884" s="17" t="str">
        <f t="shared" si="89"/>
        <v/>
      </c>
      <c r="P2884" s="18" t="str">
        <f>IF(M2884=0,"",IF(N2884-Master!$A$6&lt;0,"0",IF(M2884&lt;=Master!$A$6,(N2884-Master!$A$6),O2884)))</f>
        <v/>
      </c>
      <c r="Q2884" s="20">
        <f>IF(J2884&gt;Master!$A$6,"N/A",IF(M2884=0,H2884,ROUND(H2884*P2884/O2884,2)))</f>
        <v>0</v>
      </c>
      <c r="R2884" s="37" t="str">
        <f t="shared" si="88"/>
        <v/>
      </c>
    </row>
    <row r="2885" spans="1:18" x14ac:dyDescent="0.2">
      <c r="A2885" s="13"/>
      <c r="B2885" s="1"/>
      <c r="C2885" s="1"/>
      <c r="D2885" s="1"/>
      <c r="E2885" s="1"/>
      <c r="F2885" s="1"/>
      <c r="G2885" s="13"/>
      <c r="H2885" s="9"/>
      <c r="I2885" s="1"/>
      <c r="J2885" s="82"/>
      <c r="K2885" s="2"/>
      <c r="L2885" s="2"/>
      <c r="M2885" s="3"/>
      <c r="N2885" s="3"/>
      <c r="O2885" s="17" t="str">
        <f t="shared" si="89"/>
        <v/>
      </c>
      <c r="P2885" s="18" t="str">
        <f>IF(M2885=0,"",IF(N2885-Master!$A$6&lt;0,"0",IF(M2885&lt;=Master!$A$6,(N2885-Master!$A$6),O2885)))</f>
        <v/>
      </c>
      <c r="Q2885" s="20">
        <f>IF(J2885&gt;Master!$A$6,"N/A",IF(M2885=0,H2885,ROUND(H2885*P2885/O2885,2)))</f>
        <v>0</v>
      </c>
      <c r="R2885" s="37" t="str">
        <f t="shared" si="88"/>
        <v/>
      </c>
    </row>
    <row r="2886" spans="1:18" x14ac:dyDescent="0.2">
      <c r="A2886" s="13"/>
      <c r="B2886" s="1"/>
      <c r="C2886" s="1"/>
      <c r="D2886" s="1"/>
      <c r="E2886" s="1"/>
      <c r="F2886" s="1"/>
      <c r="G2886" s="13"/>
      <c r="H2886" s="9"/>
      <c r="I2886" s="1"/>
      <c r="J2886" s="82"/>
      <c r="K2886" s="2"/>
      <c r="L2886" s="2"/>
      <c r="M2886" s="3"/>
      <c r="N2886" s="3"/>
      <c r="O2886" s="17" t="str">
        <f t="shared" si="89"/>
        <v/>
      </c>
      <c r="P2886" s="18" t="str">
        <f>IF(M2886=0,"",IF(N2886-Master!$A$6&lt;0,"0",IF(M2886&lt;=Master!$A$6,(N2886-Master!$A$6),O2886)))</f>
        <v/>
      </c>
      <c r="Q2886" s="20">
        <f>IF(J2886&gt;Master!$A$6,"N/A",IF(M2886=0,H2886,ROUND(H2886*P2886/O2886,2)))</f>
        <v>0</v>
      </c>
      <c r="R2886" s="37" t="str">
        <f t="shared" si="88"/>
        <v/>
      </c>
    </row>
    <row r="2887" spans="1:18" x14ac:dyDescent="0.2">
      <c r="A2887" s="13"/>
      <c r="B2887" s="1"/>
      <c r="C2887" s="1"/>
      <c r="D2887" s="1"/>
      <c r="E2887" s="1"/>
      <c r="F2887" s="1"/>
      <c r="G2887" s="13"/>
      <c r="H2887" s="9"/>
      <c r="I2887" s="1"/>
      <c r="J2887" s="82"/>
      <c r="K2887" s="2"/>
      <c r="L2887" s="2"/>
      <c r="M2887" s="3"/>
      <c r="N2887" s="3"/>
      <c r="O2887" s="17" t="str">
        <f t="shared" si="89"/>
        <v/>
      </c>
      <c r="P2887" s="18" t="str">
        <f>IF(M2887=0,"",IF(N2887-Master!$A$6&lt;0,"0",IF(M2887&lt;=Master!$A$6,(N2887-Master!$A$6),O2887)))</f>
        <v/>
      </c>
      <c r="Q2887" s="20">
        <f>IF(J2887&gt;Master!$A$6,"N/A",IF(M2887=0,H2887,ROUND(H2887*P2887/O2887,2)))</f>
        <v>0</v>
      </c>
      <c r="R2887" s="37" t="str">
        <f t="shared" si="88"/>
        <v/>
      </c>
    </row>
    <row r="2888" spans="1:18" x14ac:dyDescent="0.2">
      <c r="A2888" s="13"/>
      <c r="B2888" s="1"/>
      <c r="C2888" s="1"/>
      <c r="D2888" s="1"/>
      <c r="E2888" s="1"/>
      <c r="F2888" s="1"/>
      <c r="G2888" s="13"/>
      <c r="H2888" s="9"/>
      <c r="I2888" s="1"/>
      <c r="J2888" s="82"/>
      <c r="K2888" s="2"/>
      <c r="L2888" s="2"/>
      <c r="M2888" s="3"/>
      <c r="N2888" s="3"/>
      <c r="O2888" s="17" t="str">
        <f t="shared" si="89"/>
        <v/>
      </c>
      <c r="P2888" s="18" t="str">
        <f>IF(M2888=0,"",IF(N2888-Master!$A$6&lt;0,"0",IF(M2888&lt;=Master!$A$6,(N2888-Master!$A$6),O2888)))</f>
        <v/>
      </c>
      <c r="Q2888" s="20">
        <f>IF(J2888&gt;Master!$A$6,"N/A",IF(M2888=0,H2888,ROUND(H2888*P2888/O2888,2)))</f>
        <v>0</v>
      </c>
      <c r="R2888" s="37" t="str">
        <f t="shared" si="88"/>
        <v/>
      </c>
    </row>
    <row r="2889" spans="1:18" x14ac:dyDescent="0.2">
      <c r="A2889" s="13"/>
      <c r="B2889" s="1"/>
      <c r="C2889" s="1"/>
      <c r="D2889" s="1"/>
      <c r="E2889" s="1"/>
      <c r="F2889" s="1"/>
      <c r="G2889" s="13"/>
      <c r="H2889" s="9"/>
      <c r="I2889" s="1"/>
      <c r="J2889" s="82"/>
      <c r="K2889" s="2"/>
      <c r="L2889" s="2"/>
      <c r="M2889" s="3"/>
      <c r="N2889" s="3"/>
      <c r="O2889" s="17" t="str">
        <f t="shared" si="89"/>
        <v/>
      </c>
      <c r="P2889" s="18" t="str">
        <f>IF(M2889=0,"",IF(N2889-Master!$A$6&lt;0,"0",IF(M2889&lt;=Master!$A$6,(N2889-Master!$A$6),O2889)))</f>
        <v/>
      </c>
      <c r="Q2889" s="20">
        <f>IF(J2889&gt;Master!$A$6,"N/A",IF(M2889=0,H2889,ROUND(H2889*P2889/O2889,2)))</f>
        <v>0</v>
      </c>
      <c r="R2889" s="37" t="str">
        <f t="shared" si="88"/>
        <v/>
      </c>
    </row>
    <row r="2890" spans="1:18" x14ac:dyDescent="0.2">
      <c r="A2890" s="13"/>
      <c r="B2890" s="1"/>
      <c r="C2890" s="1"/>
      <c r="D2890" s="1"/>
      <c r="E2890" s="1"/>
      <c r="F2890" s="1"/>
      <c r="G2890" s="13"/>
      <c r="H2890" s="9"/>
      <c r="I2890" s="1"/>
      <c r="J2890" s="82"/>
      <c r="K2890" s="2"/>
      <c r="L2890" s="2"/>
      <c r="M2890" s="3"/>
      <c r="N2890" s="3"/>
      <c r="O2890" s="17" t="str">
        <f t="shared" si="89"/>
        <v/>
      </c>
      <c r="P2890" s="18" t="str">
        <f>IF(M2890=0,"",IF(N2890-Master!$A$6&lt;0,"0",IF(M2890&lt;=Master!$A$6,(N2890-Master!$A$6),O2890)))</f>
        <v/>
      </c>
      <c r="Q2890" s="20">
        <f>IF(J2890&gt;Master!$A$6,"N/A",IF(M2890=0,H2890,ROUND(H2890*P2890/O2890,2)))</f>
        <v>0</v>
      </c>
      <c r="R2890" s="37" t="str">
        <f t="shared" si="88"/>
        <v/>
      </c>
    </row>
    <row r="2891" spans="1:18" x14ac:dyDescent="0.2">
      <c r="A2891" s="13"/>
      <c r="B2891" s="1"/>
      <c r="C2891" s="1"/>
      <c r="D2891" s="1"/>
      <c r="E2891" s="1"/>
      <c r="F2891" s="1"/>
      <c r="G2891" s="13"/>
      <c r="H2891" s="9"/>
      <c r="I2891" s="1"/>
      <c r="J2891" s="82"/>
      <c r="K2891" s="2"/>
      <c r="L2891" s="2"/>
      <c r="M2891" s="3"/>
      <c r="N2891" s="3"/>
      <c r="O2891" s="17" t="str">
        <f t="shared" si="89"/>
        <v/>
      </c>
      <c r="P2891" s="18" t="str">
        <f>IF(M2891=0,"",IF(N2891-Master!$A$6&lt;0,"0",IF(M2891&lt;=Master!$A$6,(N2891-Master!$A$6),O2891)))</f>
        <v/>
      </c>
      <c r="Q2891" s="20">
        <f>IF(J2891&gt;Master!$A$6,"N/A",IF(M2891=0,H2891,ROUND(H2891*P2891/O2891,2)))</f>
        <v>0</v>
      </c>
      <c r="R2891" s="37" t="str">
        <f t="shared" si="88"/>
        <v/>
      </c>
    </row>
    <row r="2892" spans="1:18" x14ac:dyDescent="0.2">
      <c r="A2892" s="13"/>
      <c r="B2892" s="1"/>
      <c r="C2892" s="1"/>
      <c r="D2892" s="1"/>
      <c r="E2892" s="1"/>
      <c r="F2892" s="1"/>
      <c r="G2892" s="13"/>
      <c r="H2892" s="9"/>
      <c r="I2892" s="1"/>
      <c r="J2892" s="82"/>
      <c r="K2892" s="2"/>
      <c r="L2892" s="2"/>
      <c r="M2892" s="3"/>
      <c r="N2892" s="3"/>
      <c r="O2892" s="17" t="str">
        <f t="shared" si="89"/>
        <v/>
      </c>
      <c r="P2892" s="18" t="str">
        <f>IF(M2892=0,"",IF(N2892-Master!$A$6&lt;0,"0",IF(M2892&lt;=Master!$A$6,(N2892-Master!$A$6),O2892)))</f>
        <v/>
      </c>
      <c r="Q2892" s="20">
        <f>IF(J2892&gt;Master!$A$6,"N/A",IF(M2892=0,H2892,ROUND(H2892*P2892/O2892,2)))</f>
        <v>0</v>
      </c>
      <c r="R2892" s="37" t="str">
        <f t="shared" si="88"/>
        <v/>
      </c>
    </row>
    <row r="2893" spans="1:18" x14ac:dyDescent="0.2">
      <c r="A2893" s="13"/>
      <c r="B2893" s="1"/>
      <c r="C2893" s="1"/>
      <c r="D2893" s="1"/>
      <c r="E2893" s="1"/>
      <c r="F2893" s="1"/>
      <c r="G2893" s="13"/>
      <c r="H2893" s="9"/>
      <c r="I2893" s="1"/>
      <c r="J2893" s="82"/>
      <c r="K2893" s="2"/>
      <c r="L2893" s="2"/>
      <c r="M2893" s="3"/>
      <c r="N2893" s="3"/>
      <c r="O2893" s="17" t="str">
        <f t="shared" si="89"/>
        <v/>
      </c>
      <c r="P2893" s="18" t="str">
        <f>IF(M2893=0,"",IF(N2893-Master!$A$6&lt;0,"0",IF(M2893&lt;=Master!$A$6,(N2893-Master!$A$6),O2893)))</f>
        <v/>
      </c>
      <c r="Q2893" s="20">
        <f>IF(J2893&gt;Master!$A$6,"N/A",IF(M2893=0,H2893,ROUND(H2893*P2893/O2893,2)))</f>
        <v>0</v>
      </c>
      <c r="R2893" s="37" t="str">
        <f t="shared" si="88"/>
        <v/>
      </c>
    </row>
    <row r="2894" spans="1:18" x14ac:dyDescent="0.2">
      <c r="A2894" s="13"/>
      <c r="B2894" s="1"/>
      <c r="C2894" s="1"/>
      <c r="D2894" s="1"/>
      <c r="E2894" s="1"/>
      <c r="F2894" s="1"/>
      <c r="G2894" s="13"/>
      <c r="H2894" s="9"/>
      <c r="I2894" s="1"/>
      <c r="J2894" s="82"/>
      <c r="K2894" s="2"/>
      <c r="L2894" s="2"/>
      <c r="M2894" s="3"/>
      <c r="N2894" s="3"/>
      <c r="O2894" s="17" t="str">
        <f t="shared" si="89"/>
        <v/>
      </c>
      <c r="P2894" s="18" t="str">
        <f>IF(M2894=0,"",IF(N2894-Master!$A$6&lt;0,"0",IF(M2894&lt;=Master!$A$6,(N2894-Master!$A$6),O2894)))</f>
        <v/>
      </c>
      <c r="Q2894" s="20">
        <f>IF(J2894&gt;Master!$A$6,"N/A",IF(M2894=0,H2894,ROUND(H2894*P2894/O2894,2)))</f>
        <v>0</v>
      </c>
      <c r="R2894" s="37" t="str">
        <f t="shared" si="88"/>
        <v/>
      </c>
    </row>
    <row r="2895" spans="1:18" x14ac:dyDescent="0.2">
      <c r="A2895" s="13"/>
      <c r="B2895" s="1"/>
      <c r="C2895" s="1"/>
      <c r="D2895" s="1"/>
      <c r="E2895" s="1"/>
      <c r="F2895" s="1"/>
      <c r="G2895" s="13"/>
      <c r="H2895" s="9"/>
      <c r="I2895" s="1"/>
      <c r="J2895" s="82"/>
      <c r="K2895" s="2"/>
      <c r="L2895" s="2"/>
      <c r="M2895" s="3"/>
      <c r="N2895" s="3"/>
      <c r="O2895" s="17" t="str">
        <f t="shared" si="89"/>
        <v/>
      </c>
      <c r="P2895" s="18" t="str">
        <f>IF(M2895=0,"",IF(N2895-Master!$A$6&lt;0,"0",IF(M2895&lt;=Master!$A$6,(N2895-Master!$A$6),O2895)))</f>
        <v/>
      </c>
      <c r="Q2895" s="20">
        <f>IF(J2895&gt;Master!$A$6,"N/A",IF(M2895=0,H2895,ROUND(H2895*P2895/O2895,2)))</f>
        <v>0</v>
      </c>
      <c r="R2895" s="37" t="str">
        <f t="shared" si="88"/>
        <v/>
      </c>
    </row>
    <row r="2896" spans="1:18" x14ac:dyDescent="0.2">
      <c r="A2896" s="13"/>
      <c r="B2896" s="1"/>
      <c r="C2896" s="1"/>
      <c r="D2896" s="1"/>
      <c r="E2896" s="1"/>
      <c r="F2896" s="1"/>
      <c r="G2896" s="13"/>
      <c r="H2896" s="9"/>
      <c r="I2896" s="1"/>
      <c r="J2896" s="82"/>
      <c r="K2896" s="2"/>
      <c r="L2896" s="2"/>
      <c r="M2896" s="3"/>
      <c r="N2896" s="3"/>
      <c r="O2896" s="17" t="str">
        <f t="shared" si="89"/>
        <v/>
      </c>
      <c r="P2896" s="18" t="str">
        <f>IF(M2896=0,"",IF(N2896-Master!$A$6&lt;0,"0",IF(M2896&lt;=Master!$A$6,(N2896-Master!$A$6),O2896)))</f>
        <v/>
      </c>
      <c r="Q2896" s="20">
        <f>IF(J2896&gt;Master!$A$6,"N/A",IF(M2896=0,H2896,ROUND(H2896*P2896/O2896,2)))</f>
        <v>0</v>
      </c>
      <c r="R2896" s="37" t="str">
        <f t="shared" si="88"/>
        <v/>
      </c>
    </row>
    <row r="2897" spans="1:18" x14ac:dyDescent="0.2">
      <c r="A2897" s="13"/>
      <c r="B2897" s="1"/>
      <c r="C2897" s="1"/>
      <c r="D2897" s="1"/>
      <c r="E2897" s="1"/>
      <c r="F2897" s="1"/>
      <c r="G2897" s="13"/>
      <c r="H2897" s="9"/>
      <c r="I2897" s="1"/>
      <c r="J2897" s="82"/>
      <c r="K2897" s="2"/>
      <c r="L2897" s="2"/>
      <c r="M2897" s="3"/>
      <c r="N2897" s="3"/>
      <c r="O2897" s="17" t="str">
        <f t="shared" si="89"/>
        <v/>
      </c>
      <c r="P2897" s="18" t="str">
        <f>IF(M2897=0,"",IF(N2897-Master!$A$6&lt;0,"0",IF(M2897&lt;=Master!$A$6,(N2897-Master!$A$6),O2897)))</f>
        <v/>
      </c>
      <c r="Q2897" s="20">
        <f>IF(J2897&gt;Master!$A$6,"N/A",IF(M2897=0,H2897,ROUND(H2897*P2897/O2897,2)))</f>
        <v>0</v>
      </c>
      <c r="R2897" s="37" t="str">
        <f t="shared" si="88"/>
        <v/>
      </c>
    </row>
    <row r="2898" spans="1:18" x14ac:dyDescent="0.2">
      <c r="A2898" s="13"/>
      <c r="B2898" s="1"/>
      <c r="C2898" s="1"/>
      <c r="D2898" s="1"/>
      <c r="E2898" s="1"/>
      <c r="F2898" s="1"/>
      <c r="G2898" s="13"/>
      <c r="H2898" s="9"/>
      <c r="I2898" s="1"/>
      <c r="J2898" s="82"/>
      <c r="K2898" s="2"/>
      <c r="L2898" s="2"/>
      <c r="M2898" s="3"/>
      <c r="N2898" s="3"/>
      <c r="O2898" s="17" t="str">
        <f t="shared" si="89"/>
        <v/>
      </c>
      <c r="P2898" s="18" t="str">
        <f>IF(M2898=0,"",IF(N2898-Master!$A$6&lt;0,"0",IF(M2898&lt;=Master!$A$6,(N2898-Master!$A$6),O2898)))</f>
        <v/>
      </c>
      <c r="Q2898" s="20">
        <f>IF(J2898&gt;Master!$A$6,"N/A",IF(M2898=0,H2898,ROUND(H2898*P2898/O2898,2)))</f>
        <v>0</v>
      </c>
      <c r="R2898" s="37" t="str">
        <f t="shared" si="88"/>
        <v/>
      </c>
    </row>
    <row r="2899" spans="1:18" x14ac:dyDescent="0.2">
      <c r="A2899" s="13"/>
      <c r="B2899" s="1"/>
      <c r="C2899" s="1"/>
      <c r="D2899" s="1"/>
      <c r="E2899" s="1"/>
      <c r="F2899" s="1"/>
      <c r="G2899" s="13"/>
      <c r="H2899" s="9"/>
      <c r="I2899" s="1"/>
      <c r="J2899" s="82"/>
      <c r="K2899" s="2"/>
      <c r="L2899" s="2"/>
      <c r="M2899" s="3"/>
      <c r="N2899" s="3"/>
      <c r="O2899" s="17" t="str">
        <f t="shared" si="89"/>
        <v/>
      </c>
      <c r="P2899" s="18" t="str">
        <f>IF(M2899=0,"",IF(N2899-Master!$A$6&lt;0,"0",IF(M2899&lt;=Master!$A$6,(N2899-Master!$A$6),O2899)))</f>
        <v/>
      </c>
      <c r="Q2899" s="20">
        <f>IF(J2899&gt;Master!$A$6,"N/A",IF(M2899=0,H2899,ROUND(H2899*P2899/O2899,2)))</f>
        <v>0</v>
      </c>
      <c r="R2899" s="37" t="str">
        <f t="shared" si="88"/>
        <v/>
      </c>
    </row>
    <row r="2900" spans="1:18" x14ac:dyDescent="0.2">
      <c r="A2900" s="13"/>
      <c r="B2900" s="1"/>
      <c r="C2900" s="1"/>
      <c r="D2900" s="1"/>
      <c r="E2900" s="1"/>
      <c r="F2900" s="1"/>
      <c r="G2900" s="13"/>
      <c r="H2900" s="9"/>
      <c r="I2900" s="1"/>
      <c r="J2900" s="82"/>
      <c r="K2900" s="2"/>
      <c r="L2900" s="2"/>
      <c r="M2900" s="3"/>
      <c r="N2900" s="3"/>
      <c r="O2900" s="17" t="str">
        <f t="shared" si="89"/>
        <v/>
      </c>
      <c r="P2900" s="18" t="str">
        <f>IF(M2900=0,"",IF(N2900-Master!$A$6&lt;0,"0",IF(M2900&lt;=Master!$A$6,(N2900-Master!$A$6),O2900)))</f>
        <v/>
      </c>
      <c r="Q2900" s="20">
        <f>IF(J2900&gt;Master!$A$6,"N/A",IF(M2900=0,H2900,ROUND(H2900*P2900/O2900,2)))</f>
        <v>0</v>
      </c>
      <c r="R2900" s="37" t="str">
        <f t="shared" si="88"/>
        <v/>
      </c>
    </row>
    <row r="2901" spans="1:18" x14ac:dyDescent="0.2">
      <c r="A2901" s="13"/>
      <c r="B2901" s="1"/>
      <c r="C2901" s="1"/>
      <c r="D2901" s="1"/>
      <c r="E2901" s="1"/>
      <c r="F2901" s="1"/>
      <c r="G2901" s="13"/>
      <c r="H2901" s="9"/>
      <c r="I2901" s="1"/>
      <c r="J2901" s="82"/>
      <c r="K2901" s="2"/>
      <c r="L2901" s="2"/>
      <c r="M2901" s="3"/>
      <c r="N2901" s="3"/>
      <c r="O2901" s="17" t="str">
        <f t="shared" si="89"/>
        <v/>
      </c>
      <c r="P2901" s="18" t="str">
        <f>IF(M2901=0,"",IF(N2901-Master!$A$6&lt;0,"0",IF(M2901&lt;=Master!$A$6,(N2901-Master!$A$6),O2901)))</f>
        <v/>
      </c>
      <c r="Q2901" s="20">
        <f>IF(J2901&gt;Master!$A$6,"N/A",IF(M2901=0,H2901,ROUND(H2901*P2901/O2901,2)))</f>
        <v>0</v>
      </c>
      <c r="R2901" s="37" t="str">
        <f t="shared" ref="R2901:R2964" si="90">CLEAN(IF(H2901=0,"",IF(ISBLANK(I2901),LEFT("Defer "&amp;K2901,35),LEFT("Defer "&amp;I2901&amp;" "&amp;K2901,35))))</f>
        <v/>
      </c>
    </row>
    <row r="2902" spans="1:18" x14ac:dyDescent="0.2">
      <c r="A2902" s="13"/>
      <c r="B2902" s="1"/>
      <c r="C2902" s="1"/>
      <c r="D2902" s="1"/>
      <c r="E2902" s="1"/>
      <c r="F2902" s="1"/>
      <c r="G2902" s="13"/>
      <c r="H2902" s="9"/>
      <c r="I2902" s="1"/>
      <c r="J2902" s="82"/>
      <c r="K2902" s="2"/>
      <c r="L2902" s="2"/>
      <c r="M2902" s="3"/>
      <c r="N2902" s="3"/>
      <c r="O2902" s="17" t="str">
        <f t="shared" ref="O2902:O2965" si="91">IF(M2902=0,"",(N2902-M2902+1))</f>
        <v/>
      </c>
      <c r="P2902" s="18" t="str">
        <f>IF(M2902=0,"",IF(N2902-Master!$A$6&lt;0,"0",IF(M2902&lt;=Master!$A$6,(N2902-Master!$A$6),O2902)))</f>
        <v/>
      </c>
      <c r="Q2902" s="20">
        <f>IF(J2902&gt;Master!$A$6,"N/A",IF(M2902=0,H2902,ROUND(H2902*P2902/O2902,2)))</f>
        <v>0</v>
      </c>
      <c r="R2902" s="37" t="str">
        <f t="shared" si="90"/>
        <v/>
      </c>
    </row>
    <row r="2903" spans="1:18" x14ac:dyDescent="0.2">
      <c r="A2903" s="13"/>
      <c r="B2903" s="1"/>
      <c r="C2903" s="1"/>
      <c r="D2903" s="1"/>
      <c r="E2903" s="1"/>
      <c r="F2903" s="1"/>
      <c r="G2903" s="13"/>
      <c r="H2903" s="9"/>
      <c r="I2903" s="1"/>
      <c r="J2903" s="82"/>
      <c r="K2903" s="2"/>
      <c r="L2903" s="2"/>
      <c r="M2903" s="3"/>
      <c r="N2903" s="3"/>
      <c r="O2903" s="17" t="str">
        <f t="shared" si="91"/>
        <v/>
      </c>
      <c r="P2903" s="18" t="str">
        <f>IF(M2903=0,"",IF(N2903-Master!$A$6&lt;0,"0",IF(M2903&lt;=Master!$A$6,(N2903-Master!$A$6),O2903)))</f>
        <v/>
      </c>
      <c r="Q2903" s="20">
        <f>IF(J2903&gt;Master!$A$6,"N/A",IF(M2903=0,H2903,ROUND(H2903*P2903/O2903,2)))</f>
        <v>0</v>
      </c>
      <c r="R2903" s="37" t="str">
        <f t="shared" si="90"/>
        <v/>
      </c>
    </row>
    <row r="2904" spans="1:18" x14ac:dyDescent="0.2">
      <c r="A2904" s="13"/>
      <c r="B2904" s="1"/>
      <c r="C2904" s="1"/>
      <c r="D2904" s="1"/>
      <c r="E2904" s="1"/>
      <c r="F2904" s="1"/>
      <c r="G2904" s="13"/>
      <c r="H2904" s="9"/>
      <c r="I2904" s="1"/>
      <c r="J2904" s="82"/>
      <c r="K2904" s="2"/>
      <c r="L2904" s="2"/>
      <c r="M2904" s="3"/>
      <c r="N2904" s="3"/>
      <c r="O2904" s="17" t="str">
        <f t="shared" si="91"/>
        <v/>
      </c>
      <c r="P2904" s="18" t="str">
        <f>IF(M2904=0,"",IF(N2904-Master!$A$6&lt;0,"0",IF(M2904&lt;=Master!$A$6,(N2904-Master!$A$6),O2904)))</f>
        <v/>
      </c>
      <c r="Q2904" s="20">
        <f>IF(J2904&gt;Master!$A$6,"N/A",IF(M2904=0,H2904,ROUND(H2904*P2904/O2904,2)))</f>
        <v>0</v>
      </c>
      <c r="R2904" s="37" t="str">
        <f t="shared" si="90"/>
        <v/>
      </c>
    </row>
    <row r="2905" spans="1:18" x14ac:dyDescent="0.2">
      <c r="A2905" s="13"/>
      <c r="B2905" s="1"/>
      <c r="C2905" s="1"/>
      <c r="D2905" s="1"/>
      <c r="E2905" s="1"/>
      <c r="F2905" s="1"/>
      <c r="G2905" s="13"/>
      <c r="H2905" s="9"/>
      <c r="I2905" s="1"/>
      <c r="J2905" s="82"/>
      <c r="K2905" s="2"/>
      <c r="L2905" s="2"/>
      <c r="M2905" s="3"/>
      <c r="N2905" s="3"/>
      <c r="O2905" s="17" t="str">
        <f t="shared" si="91"/>
        <v/>
      </c>
      <c r="P2905" s="18" t="str">
        <f>IF(M2905=0,"",IF(N2905-Master!$A$6&lt;0,"0",IF(M2905&lt;=Master!$A$6,(N2905-Master!$A$6),O2905)))</f>
        <v/>
      </c>
      <c r="Q2905" s="20">
        <f>IF(J2905&gt;Master!$A$6,"N/A",IF(M2905=0,H2905,ROUND(H2905*P2905/O2905,2)))</f>
        <v>0</v>
      </c>
      <c r="R2905" s="37" t="str">
        <f t="shared" si="90"/>
        <v/>
      </c>
    </row>
    <row r="2906" spans="1:18" x14ac:dyDescent="0.2">
      <c r="A2906" s="13"/>
      <c r="B2906" s="1"/>
      <c r="C2906" s="1"/>
      <c r="D2906" s="1"/>
      <c r="E2906" s="1"/>
      <c r="F2906" s="1"/>
      <c r="G2906" s="13"/>
      <c r="H2906" s="9"/>
      <c r="I2906" s="1"/>
      <c r="J2906" s="82"/>
      <c r="K2906" s="2"/>
      <c r="L2906" s="2"/>
      <c r="M2906" s="3"/>
      <c r="N2906" s="3"/>
      <c r="O2906" s="17" t="str">
        <f t="shared" si="91"/>
        <v/>
      </c>
      <c r="P2906" s="18" t="str">
        <f>IF(M2906=0,"",IF(N2906-Master!$A$6&lt;0,"0",IF(M2906&lt;=Master!$A$6,(N2906-Master!$A$6),O2906)))</f>
        <v/>
      </c>
      <c r="Q2906" s="20">
        <f>IF(J2906&gt;Master!$A$6,"N/A",IF(M2906=0,H2906,ROUND(H2906*P2906/O2906,2)))</f>
        <v>0</v>
      </c>
      <c r="R2906" s="37" t="str">
        <f t="shared" si="90"/>
        <v/>
      </c>
    </row>
    <row r="2907" spans="1:18" x14ac:dyDescent="0.2">
      <c r="A2907" s="13"/>
      <c r="B2907" s="1"/>
      <c r="C2907" s="1"/>
      <c r="D2907" s="1"/>
      <c r="E2907" s="1"/>
      <c r="F2907" s="1"/>
      <c r="G2907" s="13"/>
      <c r="H2907" s="9"/>
      <c r="I2907" s="1"/>
      <c r="J2907" s="82"/>
      <c r="K2907" s="2"/>
      <c r="L2907" s="2"/>
      <c r="M2907" s="3"/>
      <c r="N2907" s="3"/>
      <c r="O2907" s="17" t="str">
        <f t="shared" si="91"/>
        <v/>
      </c>
      <c r="P2907" s="18" t="str">
        <f>IF(M2907=0,"",IF(N2907-Master!$A$6&lt;0,"0",IF(M2907&lt;=Master!$A$6,(N2907-Master!$A$6),O2907)))</f>
        <v/>
      </c>
      <c r="Q2907" s="20">
        <f>IF(J2907&gt;Master!$A$6,"N/A",IF(M2907=0,H2907,ROUND(H2907*P2907/O2907,2)))</f>
        <v>0</v>
      </c>
      <c r="R2907" s="37" t="str">
        <f t="shared" si="90"/>
        <v/>
      </c>
    </row>
    <row r="2908" spans="1:18" x14ac:dyDescent="0.2">
      <c r="A2908" s="13"/>
      <c r="B2908" s="1"/>
      <c r="C2908" s="1"/>
      <c r="D2908" s="1"/>
      <c r="E2908" s="1"/>
      <c r="F2908" s="1"/>
      <c r="G2908" s="13"/>
      <c r="H2908" s="9"/>
      <c r="I2908" s="1"/>
      <c r="J2908" s="82"/>
      <c r="K2908" s="2"/>
      <c r="L2908" s="2"/>
      <c r="M2908" s="3"/>
      <c r="N2908" s="3"/>
      <c r="O2908" s="17" t="str">
        <f t="shared" si="91"/>
        <v/>
      </c>
      <c r="P2908" s="18" t="str">
        <f>IF(M2908=0,"",IF(N2908-Master!$A$6&lt;0,"0",IF(M2908&lt;=Master!$A$6,(N2908-Master!$A$6),O2908)))</f>
        <v/>
      </c>
      <c r="Q2908" s="20">
        <f>IF(J2908&gt;Master!$A$6,"N/A",IF(M2908=0,H2908,ROUND(H2908*P2908/O2908,2)))</f>
        <v>0</v>
      </c>
      <c r="R2908" s="37" t="str">
        <f t="shared" si="90"/>
        <v/>
      </c>
    </row>
    <row r="2909" spans="1:18" x14ac:dyDescent="0.2">
      <c r="A2909" s="13"/>
      <c r="B2909" s="1"/>
      <c r="C2909" s="1"/>
      <c r="D2909" s="1"/>
      <c r="E2909" s="1"/>
      <c r="F2909" s="1"/>
      <c r="G2909" s="13"/>
      <c r="H2909" s="9"/>
      <c r="I2909" s="1"/>
      <c r="J2909" s="82"/>
      <c r="K2909" s="2"/>
      <c r="L2909" s="2"/>
      <c r="M2909" s="3"/>
      <c r="N2909" s="3"/>
      <c r="O2909" s="17" t="str">
        <f t="shared" si="91"/>
        <v/>
      </c>
      <c r="P2909" s="18" t="str">
        <f>IF(M2909=0,"",IF(N2909-Master!$A$6&lt;0,"0",IF(M2909&lt;=Master!$A$6,(N2909-Master!$A$6),O2909)))</f>
        <v/>
      </c>
      <c r="Q2909" s="20">
        <f>IF(J2909&gt;Master!$A$6,"N/A",IF(M2909=0,H2909,ROUND(H2909*P2909/O2909,2)))</f>
        <v>0</v>
      </c>
      <c r="R2909" s="37" t="str">
        <f t="shared" si="90"/>
        <v/>
      </c>
    </row>
    <row r="2910" spans="1:18" x14ac:dyDescent="0.2">
      <c r="A2910" s="13"/>
      <c r="B2910" s="1"/>
      <c r="C2910" s="1"/>
      <c r="D2910" s="1"/>
      <c r="E2910" s="1"/>
      <c r="F2910" s="1"/>
      <c r="G2910" s="13"/>
      <c r="H2910" s="9"/>
      <c r="I2910" s="1"/>
      <c r="J2910" s="82"/>
      <c r="K2910" s="2"/>
      <c r="L2910" s="2"/>
      <c r="M2910" s="3"/>
      <c r="N2910" s="3"/>
      <c r="O2910" s="17" t="str">
        <f t="shared" si="91"/>
        <v/>
      </c>
      <c r="P2910" s="18" t="str">
        <f>IF(M2910=0,"",IF(N2910-Master!$A$6&lt;0,"0",IF(M2910&lt;=Master!$A$6,(N2910-Master!$A$6),O2910)))</f>
        <v/>
      </c>
      <c r="Q2910" s="20">
        <f>IF(J2910&gt;Master!$A$6,"N/A",IF(M2910=0,H2910,ROUND(H2910*P2910/O2910,2)))</f>
        <v>0</v>
      </c>
      <c r="R2910" s="37" t="str">
        <f t="shared" si="90"/>
        <v/>
      </c>
    </row>
    <row r="2911" spans="1:18" x14ac:dyDescent="0.2">
      <c r="A2911" s="13"/>
      <c r="B2911" s="1"/>
      <c r="C2911" s="1"/>
      <c r="D2911" s="1"/>
      <c r="E2911" s="1"/>
      <c r="F2911" s="1"/>
      <c r="G2911" s="13"/>
      <c r="H2911" s="9"/>
      <c r="I2911" s="1"/>
      <c r="J2911" s="82"/>
      <c r="K2911" s="2"/>
      <c r="L2911" s="2"/>
      <c r="M2911" s="3"/>
      <c r="N2911" s="3"/>
      <c r="O2911" s="17" t="str">
        <f t="shared" si="91"/>
        <v/>
      </c>
      <c r="P2911" s="18" t="str">
        <f>IF(M2911=0,"",IF(N2911-Master!$A$6&lt;0,"0",IF(M2911&lt;=Master!$A$6,(N2911-Master!$A$6),O2911)))</f>
        <v/>
      </c>
      <c r="Q2911" s="20">
        <f>IF(J2911&gt;Master!$A$6,"N/A",IF(M2911=0,H2911,ROUND(H2911*P2911/O2911,2)))</f>
        <v>0</v>
      </c>
      <c r="R2911" s="37" t="str">
        <f t="shared" si="90"/>
        <v/>
      </c>
    </row>
    <row r="2912" spans="1:18" x14ac:dyDescent="0.2">
      <c r="A2912" s="13"/>
      <c r="B2912" s="1"/>
      <c r="C2912" s="1"/>
      <c r="D2912" s="1"/>
      <c r="E2912" s="1"/>
      <c r="F2912" s="1"/>
      <c r="G2912" s="13"/>
      <c r="H2912" s="9"/>
      <c r="I2912" s="1"/>
      <c r="J2912" s="82"/>
      <c r="K2912" s="2"/>
      <c r="L2912" s="2"/>
      <c r="M2912" s="3"/>
      <c r="N2912" s="3"/>
      <c r="O2912" s="17" t="str">
        <f t="shared" si="91"/>
        <v/>
      </c>
      <c r="P2912" s="18" t="str">
        <f>IF(M2912=0,"",IF(N2912-Master!$A$6&lt;0,"0",IF(M2912&lt;=Master!$A$6,(N2912-Master!$A$6),O2912)))</f>
        <v/>
      </c>
      <c r="Q2912" s="20">
        <f>IF(J2912&gt;Master!$A$6,"N/A",IF(M2912=0,H2912,ROUND(H2912*P2912/O2912,2)))</f>
        <v>0</v>
      </c>
      <c r="R2912" s="37" t="str">
        <f t="shared" si="90"/>
        <v/>
      </c>
    </row>
    <row r="2913" spans="1:18" x14ac:dyDescent="0.2">
      <c r="A2913" s="13"/>
      <c r="B2913" s="1"/>
      <c r="C2913" s="1"/>
      <c r="D2913" s="1"/>
      <c r="E2913" s="1"/>
      <c r="F2913" s="1"/>
      <c r="G2913" s="13"/>
      <c r="H2913" s="9"/>
      <c r="I2913" s="1"/>
      <c r="J2913" s="82"/>
      <c r="K2913" s="2"/>
      <c r="L2913" s="2"/>
      <c r="M2913" s="3"/>
      <c r="N2913" s="3"/>
      <c r="O2913" s="17" t="str">
        <f t="shared" si="91"/>
        <v/>
      </c>
      <c r="P2913" s="18" t="str">
        <f>IF(M2913=0,"",IF(N2913-Master!$A$6&lt;0,"0",IF(M2913&lt;=Master!$A$6,(N2913-Master!$A$6),O2913)))</f>
        <v/>
      </c>
      <c r="Q2913" s="20">
        <f>IF(J2913&gt;Master!$A$6,"N/A",IF(M2913=0,H2913,ROUND(H2913*P2913/O2913,2)))</f>
        <v>0</v>
      </c>
      <c r="R2913" s="37" t="str">
        <f t="shared" si="90"/>
        <v/>
      </c>
    </row>
    <row r="2914" spans="1:18" x14ac:dyDescent="0.2">
      <c r="A2914" s="13"/>
      <c r="B2914" s="1"/>
      <c r="C2914" s="1"/>
      <c r="D2914" s="1"/>
      <c r="E2914" s="1"/>
      <c r="F2914" s="1"/>
      <c r="G2914" s="13"/>
      <c r="H2914" s="9"/>
      <c r="I2914" s="1"/>
      <c r="J2914" s="82"/>
      <c r="K2914" s="2"/>
      <c r="L2914" s="2"/>
      <c r="M2914" s="3"/>
      <c r="N2914" s="3"/>
      <c r="O2914" s="17" t="str">
        <f t="shared" si="91"/>
        <v/>
      </c>
      <c r="P2914" s="18" t="str">
        <f>IF(M2914=0,"",IF(N2914-Master!$A$6&lt;0,"0",IF(M2914&lt;=Master!$A$6,(N2914-Master!$A$6),O2914)))</f>
        <v/>
      </c>
      <c r="Q2914" s="20">
        <f>IF(J2914&gt;Master!$A$6,"N/A",IF(M2914=0,H2914,ROUND(H2914*P2914/O2914,2)))</f>
        <v>0</v>
      </c>
      <c r="R2914" s="37" t="str">
        <f t="shared" si="90"/>
        <v/>
      </c>
    </row>
    <row r="2915" spans="1:18" x14ac:dyDescent="0.2">
      <c r="A2915" s="13"/>
      <c r="B2915" s="1"/>
      <c r="C2915" s="1"/>
      <c r="D2915" s="1"/>
      <c r="E2915" s="1"/>
      <c r="F2915" s="1"/>
      <c r="G2915" s="13"/>
      <c r="H2915" s="9"/>
      <c r="I2915" s="1"/>
      <c r="J2915" s="82"/>
      <c r="K2915" s="2"/>
      <c r="L2915" s="2"/>
      <c r="M2915" s="3"/>
      <c r="N2915" s="3"/>
      <c r="O2915" s="17" t="str">
        <f t="shared" si="91"/>
        <v/>
      </c>
      <c r="P2915" s="18" t="str">
        <f>IF(M2915=0,"",IF(N2915-Master!$A$6&lt;0,"0",IF(M2915&lt;=Master!$A$6,(N2915-Master!$A$6),O2915)))</f>
        <v/>
      </c>
      <c r="Q2915" s="20">
        <f>IF(J2915&gt;Master!$A$6,"N/A",IF(M2915=0,H2915,ROUND(H2915*P2915/O2915,2)))</f>
        <v>0</v>
      </c>
      <c r="R2915" s="37" t="str">
        <f t="shared" si="90"/>
        <v/>
      </c>
    </row>
    <row r="2916" spans="1:18" x14ac:dyDescent="0.2">
      <c r="A2916" s="13"/>
      <c r="B2916" s="1"/>
      <c r="C2916" s="1"/>
      <c r="D2916" s="1"/>
      <c r="E2916" s="1"/>
      <c r="F2916" s="1"/>
      <c r="G2916" s="13"/>
      <c r="H2916" s="9"/>
      <c r="I2916" s="1"/>
      <c r="J2916" s="82"/>
      <c r="K2916" s="2"/>
      <c r="L2916" s="2"/>
      <c r="M2916" s="3"/>
      <c r="N2916" s="3"/>
      <c r="O2916" s="17" t="str">
        <f t="shared" si="91"/>
        <v/>
      </c>
      <c r="P2916" s="18" t="str">
        <f>IF(M2916=0,"",IF(N2916-Master!$A$6&lt;0,"0",IF(M2916&lt;=Master!$A$6,(N2916-Master!$A$6),O2916)))</f>
        <v/>
      </c>
      <c r="Q2916" s="20">
        <f>IF(J2916&gt;Master!$A$6,"N/A",IF(M2916=0,H2916,ROUND(H2916*P2916/O2916,2)))</f>
        <v>0</v>
      </c>
      <c r="R2916" s="37" t="str">
        <f t="shared" si="90"/>
        <v/>
      </c>
    </row>
    <row r="2917" spans="1:18" x14ac:dyDescent="0.2">
      <c r="A2917" s="13"/>
      <c r="B2917" s="1"/>
      <c r="C2917" s="1"/>
      <c r="D2917" s="1"/>
      <c r="E2917" s="1"/>
      <c r="F2917" s="1"/>
      <c r="G2917" s="13"/>
      <c r="H2917" s="9"/>
      <c r="I2917" s="1"/>
      <c r="J2917" s="82"/>
      <c r="K2917" s="2"/>
      <c r="L2917" s="2"/>
      <c r="M2917" s="3"/>
      <c r="N2917" s="3"/>
      <c r="O2917" s="17" t="str">
        <f t="shared" si="91"/>
        <v/>
      </c>
      <c r="P2917" s="18" t="str">
        <f>IF(M2917=0,"",IF(N2917-Master!$A$6&lt;0,"0",IF(M2917&lt;=Master!$A$6,(N2917-Master!$A$6),O2917)))</f>
        <v/>
      </c>
      <c r="Q2917" s="20">
        <f>IF(J2917&gt;Master!$A$6,"N/A",IF(M2917=0,H2917,ROUND(H2917*P2917/O2917,2)))</f>
        <v>0</v>
      </c>
      <c r="R2917" s="37" t="str">
        <f t="shared" si="90"/>
        <v/>
      </c>
    </row>
    <row r="2918" spans="1:18" x14ac:dyDescent="0.2">
      <c r="A2918" s="13"/>
      <c r="B2918" s="1"/>
      <c r="C2918" s="1"/>
      <c r="D2918" s="1"/>
      <c r="E2918" s="1"/>
      <c r="F2918" s="1"/>
      <c r="G2918" s="13"/>
      <c r="H2918" s="9"/>
      <c r="I2918" s="1"/>
      <c r="J2918" s="82"/>
      <c r="K2918" s="2"/>
      <c r="L2918" s="2"/>
      <c r="M2918" s="3"/>
      <c r="N2918" s="3"/>
      <c r="O2918" s="17" t="str">
        <f t="shared" si="91"/>
        <v/>
      </c>
      <c r="P2918" s="18" t="str">
        <f>IF(M2918=0,"",IF(N2918-Master!$A$6&lt;0,"0",IF(M2918&lt;=Master!$A$6,(N2918-Master!$A$6),O2918)))</f>
        <v/>
      </c>
      <c r="Q2918" s="20">
        <f>IF(J2918&gt;Master!$A$6,"N/A",IF(M2918=0,H2918,ROUND(H2918*P2918/O2918,2)))</f>
        <v>0</v>
      </c>
      <c r="R2918" s="37" t="str">
        <f t="shared" si="90"/>
        <v/>
      </c>
    </row>
    <row r="2919" spans="1:18" x14ac:dyDescent="0.2">
      <c r="A2919" s="13"/>
      <c r="B2919" s="1"/>
      <c r="C2919" s="1"/>
      <c r="D2919" s="1"/>
      <c r="E2919" s="1"/>
      <c r="F2919" s="1"/>
      <c r="G2919" s="13"/>
      <c r="H2919" s="9"/>
      <c r="I2919" s="1"/>
      <c r="J2919" s="82"/>
      <c r="K2919" s="2"/>
      <c r="L2919" s="2"/>
      <c r="M2919" s="3"/>
      <c r="N2919" s="3"/>
      <c r="O2919" s="17" t="str">
        <f t="shared" si="91"/>
        <v/>
      </c>
      <c r="P2919" s="18" t="str">
        <f>IF(M2919=0,"",IF(N2919-Master!$A$6&lt;0,"0",IF(M2919&lt;=Master!$A$6,(N2919-Master!$A$6),O2919)))</f>
        <v/>
      </c>
      <c r="Q2919" s="20">
        <f>IF(J2919&gt;Master!$A$6,"N/A",IF(M2919=0,H2919,ROUND(H2919*P2919/O2919,2)))</f>
        <v>0</v>
      </c>
      <c r="R2919" s="37" t="str">
        <f t="shared" si="90"/>
        <v/>
      </c>
    </row>
    <row r="2920" spans="1:18" x14ac:dyDescent="0.2">
      <c r="A2920" s="13"/>
      <c r="B2920" s="1"/>
      <c r="C2920" s="1"/>
      <c r="D2920" s="1"/>
      <c r="E2920" s="1"/>
      <c r="F2920" s="1"/>
      <c r="G2920" s="13"/>
      <c r="H2920" s="9"/>
      <c r="I2920" s="1"/>
      <c r="J2920" s="82"/>
      <c r="K2920" s="2"/>
      <c r="L2920" s="2"/>
      <c r="M2920" s="3"/>
      <c r="N2920" s="3"/>
      <c r="O2920" s="17" t="str">
        <f t="shared" si="91"/>
        <v/>
      </c>
      <c r="P2920" s="18" t="str">
        <f>IF(M2920=0,"",IF(N2920-Master!$A$6&lt;0,"0",IF(M2920&lt;=Master!$A$6,(N2920-Master!$A$6),O2920)))</f>
        <v/>
      </c>
      <c r="Q2920" s="20">
        <f>IF(J2920&gt;Master!$A$6,"N/A",IF(M2920=0,H2920,ROUND(H2920*P2920/O2920,2)))</f>
        <v>0</v>
      </c>
      <c r="R2920" s="37" t="str">
        <f t="shared" si="90"/>
        <v/>
      </c>
    </row>
    <row r="2921" spans="1:18" x14ac:dyDescent="0.2">
      <c r="A2921" s="13"/>
      <c r="B2921" s="1"/>
      <c r="C2921" s="1"/>
      <c r="D2921" s="1"/>
      <c r="E2921" s="1"/>
      <c r="F2921" s="1"/>
      <c r="G2921" s="13"/>
      <c r="H2921" s="9"/>
      <c r="I2921" s="1"/>
      <c r="J2921" s="82"/>
      <c r="K2921" s="2"/>
      <c r="L2921" s="2"/>
      <c r="M2921" s="3"/>
      <c r="N2921" s="3"/>
      <c r="O2921" s="17" t="str">
        <f t="shared" si="91"/>
        <v/>
      </c>
      <c r="P2921" s="18" t="str">
        <f>IF(M2921=0,"",IF(N2921-Master!$A$6&lt;0,"0",IF(M2921&lt;=Master!$A$6,(N2921-Master!$A$6),O2921)))</f>
        <v/>
      </c>
      <c r="Q2921" s="20">
        <f>IF(J2921&gt;Master!$A$6,"N/A",IF(M2921=0,H2921,ROUND(H2921*P2921/O2921,2)))</f>
        <v>0</v>
      </c>
      <c r="R2921" s="37" t="str">
        <f t="shared" si="90"/>
        <v/>
      </c>
    </row>
    <row r="2922" spans="1:18" x14ac:dyDescent="0.2">
      <c r="A2922" s="13"/>
      <c r="B2922" s="1"/>
      <c r="C2922" s="1"/>
      <c r="D2922" s="1"/>
      <c r="E2922" s="1"/>
      <c r="F2922" s="1"/>
      <c r="G2922" s="13"/>
      <c r="H2922" s="9"/>
      <c r="I2922" s="1"/>
      <c r="J2922" s="82"/>
      <c r="K2922" s="2"/>
      <c r="L2922" s="2"/>
      <c r="M2922" s="3"/>
      <c r="N2922" s="3"/>
      <c r="O2922" s="17" t="str">
        <f t="shared" si="91"/>
        <v/>
      </c>
      <c r="P2922" s="18" t="str">
        <f>IF(M2922=0,"",IF(N2922-Master!$A$6&lt;0,"0",IF(M2922&lt;=Master!$A$6,(N2922-Master!$A$6),O2922)))</f>
        <v/>
      </c>
      <c r="Q2922" s="20">
        <f>IF(J2922&gt;Master!$A$6,"N/A",IF(M2922=0,H2922,ROUND(H2922*P2922/O2922,2)))</f>
        <v>0</v>
      </c>
      <c r="R2922" s="37" t="str">
        <f t="shared" si="90"/>
        <v/>
      </c>
    </row>
    <row r="2923" spans="1:18" x14ac:dyDescent="0.2">
      <c r="A2923" s="13"/>
      <c r="B2923" s="1"/>
      <c r="C2923" s="1"/>
      <c r="D2923" s="1"/>
      <c r="E2923" s="1"/>
      <c r="F2923" s="1"/>
      <c r="G2923" s="13"/>
      <c r="H2923" s="9"/>
      <c r="I2923" s="1"/>
      <c r="J2923" s="82"/>
      <c r="K2923" s="2"/>
      <c r="L2923" s="2"/>
      <c r="M2923" s="3"/>
      <c r="N2923" s="3"/>
      <c r="O2923" s="17" t="str">
        <f t="shared" si="91"/>
        <v/>
      </c>
      <c r="P2923" s="18" t="str">
        <f>IF(M2923=0,"",IF(N2923-Master!$A$6&lt;0,"0",IF(M2923&lt;=Master!$A$6,(N2923-Master!$A$6),O2923)))</f>
        <v/>
      </c>
      <c r="Q2923" s="20">
        <f>IF(J2923&gt;Master!$A$6,"N/A",IF(M2923=0,H2923,ROUND(H2923*P2923/O2923,2)))</f>
        <v>0</v>
      </c>
      <c r="R2923" s="37" t="str">
        <f t="shared" si="90"/>
        <v/>
      </c>
    </row>
    <row r="2924" spans="1:18" x14ac:dyDescent="0.2">
      <c r="A2924" s="13"/>
      <c r="B2924" s="1"/>
      <c r="C2924" s="1"/>
      <c r="D2924" s="1"/>
      <c r="E2924" s="1"/>
      <c r="F2924" s="1"/>
      <c r="G2924" s="13"/>
      <c r="H2924" s="9"/>
      <c r="I2924" s="1"/>
      <c r="J2924" s="82"/>
      <c r="K2924" s="2"/>
      <c r="L2924" s="2"/>
      <c r="M2924" s="3"/>
      <c r="N2924" s="3"/>
      <c r="O2924" s="17" t="str">
        <f t="shared" si="91"/>
        <v/>
      </c>
      <c r="P2924" s="18" t="str">
        <f>IF(M2924=0,"",IF(N2924-Master!$A$6&lt;0,"0",IF(M2924&lt;=Master!$A$6,(N2924-Master!$A$6),O2924)))</f>
        <v/>
      </c>
      <c r="Q2924" s="20">
        <f>IF(J2924&gt;Master!$A$6,"N/A",IF(M2924=0,H2924,ROUND(H2924*P2924/O2924,2)))</f>
        <v>0</v>
      </c>
      <c r="R2924" s="37" t="str">
        <f t="shared" si="90"/>
        <v/>
      </c>
    </row>
    <row r="2925" spans="1:18" x14ac:dyDescent="0.2">
      <c r="A2925" s="13"/>
      <c r="B2925" s="1"/>
      <c r="C2925" s="1"/>
      <c r="D2925" s="1"/>
      <c r="E2925" s="1"/>
      <c r="F2925" s="1"/>
      <c r="G2925" s="13"/>
      <c r="H2925" s="9"/>
      <c r="I2925" s="1"/>
      <c r="J2925" s="82"/>
      <c r="K2925" s="2"/>
      <c r="L2925" s="2"/>
      <c r="M2925" s="3"/>
      <c r="N2925" s="3"/>
      <c r="O2925" s="17" t="str">
        <f t="shared" si="91"/>
        <v/>
      </c>
      <c r="P2925" s="18" t="str">
        <f>IF(M2925=0,"",IF(N2925-Master!$A$6&lt;0,"0",IF(M2925&lt;=Master!$A$6,(N2925-Master!$A$6),O2925)))</f>
        <v/>
      </c>
      <c r="Q2925" s="20">
        <f>IF(J2925&gt;Master!$A$6,"N/A",IF(M2925=0,H2925,ROUND(H2925*P2925/O2925,2)))</f>
        <v>0</v>
      </c>
      <c r="R2925" s="37" t="str">
        <f t="shared" si="90"/>
        <v/>
      </c>
    </row>
    <row r="2926" spans="1:18" x14ac:dyDescent="0.2">
      <c r="A2926" s="13"/>
      <c r="B2926" s="1"/>
      <c r="C2926" s="1"/>
      <c r="D2926" s="1"/>
      <c r="E2926" s="1"/>
      <c r="F2926" s="1"/>
      <c r="G2926" s="13"/>
      <c r="H2926" s="9"/>
      <c r="I2926" s="1"/>
      <c r="J2926" s="82"/>
      <c r="K2926" s="2"/>
      <c r="L2926" s="2"/>
      <c r="M2926" s="3"/>
      <c r="N2926" s="3"/>
      <c r="O2926" s="17" t="str">
        <f t="shared" si="91"/>
        <v/>
      </c>
      <c r="P2926" s="18" t="str">
        <f>IF(M2926=0,"",IF(N2926-Master!$A$6&lt;0,"0",IF(M2926&lt;=Master!$A$6,(N2926-Master!$A$6),O2926)))</f>
        <v/>
      </c>
      <c r="Q2926" s="20">
        <f>IF(J2926&gt;Master!$A$6,"N/A",IF(M2926=0,H2926,ROUND(H2926*P2926/O2926,2)))</f>
        <v>0</v>
      </c>
      <c r="R2926" s="37" t="str">
        <f t="shared" si="90"/>
        <v/>
      </c>
    </row>
    <row r="2927" spans="1:18" x14ac:dyDescent="0.2">
      <c r="A2927" s="13"/>
      <c r="B2927" s="1"/>
      <c r="C2927" s="1"/>
      <c r="D2927" s="1"/>
      <c r="E2927" s="1"/>
      <c r="F2927" s="1"/>
      <c r="G2927" s="13"/>
      <c r="H2927" s="9"/>
      <c r="I2927" s="1"/>
      <c r="J2927" s="82"/>
      <c r="K2927" s="2"/>
      <c r="L2927" s="2"/>
      <c r="M2927" s="3"/>
      <c r="N2927" s="3"/>
      <c r="O2927" s="17" t="str">
        <f t="shared" si="91"/>
        <v/>
      </c>
      <c r="P2927" s="18" t="str">
        <f>IF(M2927=0,"",IF(N2927-Master!$A$6&lt;0,"0",IF(M2927&lt;=Master!$A$6,(N2927-Master!$A$6),O2927)))</f>
        <v/>
      </c>
      <c r="Q2927" s="20">
        <f>IF(J2927&gt;Master!$A$6,"N/A",IF(M2927=0,H2927,ROUND(H2927*P2927/O2927,2)))</f>
        <v>0</v>
      </c>
      <c r="R2927" s="37" t="str">
        <f t="shared" si="90"/>
        <v/>
      </c>
    </row>
    <row r="2928" spans="1:18" x14ac:dyDescent="0.2">
      <c r="A2928" s="13"/>
      <c r="B2928" s="1"/>
      <c r="C2928" s="1"/>
      <c r="D2928" s="1"/>
      <c r="E2928" s="1"/>
      <c r="F2928" s="1"/>
      <c r="G2928" s="13"/>
      <c r="H2928" s="9"/>
      <c r="I2928" s="1"/>
      <c r="J2928" s="82"/>
      <c r="K2928" s="2"/>
      <c r="L2928" s="2"/>
      <c r="M2928" s="3"/>
      <c r="N2928" s="3"/>
      <c r="O2928" s="17" t="str">
        <f t="shared" si="91"/>
        <v/>
      </c>
      <c r="P2928" s="18" t="str">
        <f>IF(M2928=0,"",IF(N2928-Master!$A$6&lt;0,"0",IF(M2928&lt;=Master!$A$6,(N2928-Master!$A$6),O2928)))</f>
        <v/>
      </c>
      <c r="Q2928" s="20">
        <f>IF(J2928&gt;Master!$A$6,"N/A",IF(M2928=0,H2928,ROUND(H2928*P2928/O2928,2)))</f>
        <v>0</v>
      </c>
      <c r="R2928" s="37" t="str">
        <f t="shared" si="90"/>
        <v/>
      </c>
    </row>
    <row r="2929" spans="1:18" x14ac:dyDescent="0.2">
      <c r="A2929" s="13"/>
      <c r="B2929" s="1"/>
      <c r="C2929" s="1"/>
      <c r="D2929" s="1"/>
      <c r="E2929" s="1"/>
      <c r="F2929" s="1"/>
      <c r="G2929" s="13"/>
      <c r="H2929" s="9"/>
      <c r="I2929" s="1"/>
      <c r="J2929" s="82"/>
      <c r="K2929" s="2"/>
      <c r="L2929" s="2"/>
      <c r="M2929" s="3"/>
      <c r="N2929" s="3"/>
      <c r="O2929" s="17" t="str">
        <f t="shared" si="91"/>
        <v/>
      </c>
      <c r="P2929" s="18" t="str">
        <f>IF(M2929=0,"",IF(N2929-Master!$A$6&lt;0,"0",IF(M2929&lt;=Master!$A$6,(N2929-Master!$A$6),O2929)))</f>
        <v/>
      </c>
      <c r="Q2929" s="20">
        <f>IF(J2929&gt;Master!$A$6,"N/A",IF(M2929=0,H2929,ROUND(H2929*P2929/O2929,2)))</f>
        <v>0</v>
      </c>
      <c r="R2929" s="37" t="str">
        <f t="shared" si="90"/>
        <v/>
      </c>
    </row>
    <row r="2930" spans="1:18" x14ac:dyDescent="0.2">
      <c r="A2930" s="13"/>
      <c r="B2930" s="1"/>
      <c r="C2930" s="1"/>
      <c r="D2930" s="1"/>
      <c r="E2930" s="1"/>
      <c r="F2930" s="1"/>
      <c r="G2930" s="13"/>
      <c r="H2930" s="9"/>
      <c r="I2930" s="1"/>
      <c r="J2930" s="82"/>
      <c r="K2930" s="2"/>
      <c r="L2930" s="2"/>
      <c r="M2930" s="3"/>
      <c r="N2930" s="3"/>
      <c r="O2930" s="17" t="str">
        <f t="shared" si="91"/>
        <v/>
      </c>
      <c r="P2930" s="18" t="str">
        <f>IF(M2930=0,"",IF(N2930-Master!$A$6&lt;0,"0",IF(M2930&lt;=Master!$A$6,(N2930-Master!$A$6),O2930)))</f>
        <v/>
      </c>
      <c r="Q2930" s="20">
        <f>IF(J2930&gt;Master!$A$6,"N/A",IF(M2930=0,H2930,ROUND(H2930*P2930/O2930,2)))</f>
        <v>0</v>
      </c>
      <c r="R2930" s="37" t="str">
        <f t="shared" si="90"/>
        <v/>
      </c>
    </row>
    <row r="2931" spans="1:18" x14ac:dyDescent="0.2">
      <c r="A2931" s="13"/>
      <c r="B2931" s="1"/>
      <c r="C2931" s="1"/>
      <c r="D2931" s="1"/>
      <c r="E2931" s="1"/>
      <c r="F2931" s="1"/>
      <c r="G2931" s="13"/>
      <c r="H2931" s="9"/>
      <c r="I2931" s="1"/>
      <c r="J2931" s="82"/>
      <c r="K2931" s="2"/>
      <c r="L2931" s="2"/>
      <c r="M2931" s="3"/>
      <c r="N2931" s="3"/>
      <c r="O2931" s="17" t="str">
        <f t="shared" si="91"/>
        <v/>
      </c>
      <c r="P2931" s="18" t="str">
        <f>IF(M2931=0,"",IF(N2931-Master!$A$6&lt;0,"0",IF(M2931&lt;=Master!$A$6,(N2931-Master!$A$6),O2931)))</f>
        <v/>
      </c>
      <c r="Q2931" s="20">
        <f>IF(J2931&gt;Master!$A$6,"N/A",IF(M2931=0,H2931,ROUND(H2931*P2931/O2931,2)))</f>
        <v>0</v>
      </c>
      <c r="R2931" s="37" t="str">
        <f t="shared" si="90"/>
        <v/>
      </c>
    </row>
    <row r="2932" spans="1:18" x14ac:dyDescent="0.2">
      <c r="A2932" s="13"/>
      <c r="B2932" s="1"/>
      <c r="C2932" s="1"/>
      <c r="D2932" s="1"/>
      <c r="E2932" s="1"/>
      <c r="F2932" s="1"/>
      <c r="G2932" s="13"/>
      <c r="H2932" s="9"/>
      <c r="I2932" s="1"/>
      <c r="J2932" s="82"/>
      <c r="K2932" s="2"/>
      <c r="L2932" s="2"/>
      <c r="M2932" s="3"/>
      <c r="N2932" s="3"/>
      <c r="O2932" s="17" t="str">
        <f t="shared" si="91"/>
        <v/>
      </c>
      <c r="P2932" s="18" t="str">
        <f>IF(M2932=0,"",IF(N2932-Master!$A$6&lt;0,"0",IF(M2932&lt;=Master!$A$6,(N2932-Master!$A$6),O2932)))</f>
        <v/>
      </c>
      <c r="Q2932" s="20">
        <f>IF(J2932&gt;Master!$A$6,"N/A",IF(M2932=0,H2932,ROUND(H2932*P2932/O2932,2)))</f>
        <v>0</v>
      </c>
      <c r="R2932" s="37" t="str">
        <f t="shared" si="90"/>
        <v/>
      </c>
    </row>
    <row r="2933" spans="1:18" x14ac:dyDescent="0.2">
      <c r="A2933" s="13"/>
      <c r="B2933" s="1"/>
      <c r="C2933" s="1"/>
      <c r="D2933" s="1"/>
      <c r="E2933" s="1"/>
      <c r="F2933" s="1"/>
      <c r="G2933" s="13"/>
      <c r="H2933" s="9"/>
      <c r="I2933" s="1"/>
      <c r="J2933" s="82"/>
      <c r="K2933" s="2"/>
      <c r="L2933" s="2"/>
      <c r="M2933" s="3"/>
      <c r="N2933" s="3"/>
      <c r="O2933" s="17" t="str">
        <f t="shared" si="91"/>
        <v/>
      </c>
      <c r="P2933" s="18" t="str">
        <f>IF(M2933=0,"",IF(N2933-Master!$A$6&lt;0,"0",IF(M2933&lt;=Master!$A$6,(N2933-Master!$A$6),O2933)))</f>
        <v/>
      </c>
      <c r="Q2933" s="20">
        <f>IF(J2933&gt;Master!$A$6,"N/A",IF(M2933=0,H2933,ROUND(H2933*P2933/O2933,2)))</f>
        <v>0</v>
      </c>
      <c r="R2933" s="37" t="str">
        <f t="shared" si="90"/>
        <v/>
      </c>
    </row>
    <row r="2934" spans="1:18" x14ac:dyDescent="0.2">
      <c r="A2934" s="13"/>
      <c r="B2934" s="1"/>
      <c r="C2934" s="1"/>
      <c r="D2934" s="1"/>
      <c r="E2934" s="1"/>
      <c r="F2934" s="1"/>
      <c r="G2934" s="13"/>
      <c r="H2934" s="9"/>
      <c r="I2934" s="1"/>
      <c r="J2934" s="82"/>
      <c r="K2934" s="2"/>
      <c r="L2934" s="2"/>
      <c r="M2934" s="3"/>
      <c r="N2934" s="3"/>
      <c r="O2934" s="17" t="str">
        <f t="shared" si="91"/>
        <v/>
      </c>
      <c r="P2934" s="18" t="str">
        <f>IF(M2934=0,"",IF(N2934-Master!$A$6&lt;0,"0",IF(M2934&lt;=Master!$A$6,(N2934-Master!$A$6),O2934)))</f>
        <v/>
      </c>
      <c r="Q2934" s="20">
        <f>IF(J2934&gt;Master!$A$6,"N/A",IF(M2934=0,H2934,ROUND(H2934*P2934/O2934,2)))</f>
        <v>0</v>
      </c>
      <c r="R2934" s="37" t="str">
        <f t="shared" si="90"/>
        <v/>
      </c>
    </row>
    <row r="2935" spans="1:18" x14ac:dyDescent="0.2">
      <c r="A2935" s="13"/>
      <c r="B2935" s="1"/>
      <c r="C2935" s="1"/>
      <c r="D2935" s="1"/>
      <c r="E2935" s="1"/>
      <c r="F2935" s="1"/>
      <c r="G2935" s="13"/>
      <c r="H2935" s="9"/>
      <c r="I2935" s="1"/>
      <c r="J2935" s="82"/>
      <c r="K2935" s="2"/>
      <c r="L2935" s="2"/>
      <c r="M2935" s="3"/>
      <c r="N2935" s="3"/>
      <c r="O2935" s="17" t="str">
        <f t="shared" si="91"/>
        <v/>
      </c>
      <c r="P2935" s="18" t="str">
        <f>IF(M2935=0,"",IF(N2935-Master!$A$6&lt;0,"0",IF(M2935&lt;=Master!$A$6,(N2935-Master!$A$6),O2935)))</f>
        <v/>
      </c>
      <c r="Q2935" s="20">
        <f>IF(J2935&gt;Master!$A$6,"N/A",IF(M2935=0,H2935,ROUND(H2935*P2935/O2935,2)))</f>
        <v>0</v>
      </c>
      <c r="R2935" s="37" t="str">
        <f t="shared" si="90"/>
        <v/>
      </c>
    </row>
    <row r="2936" spans="1:18" x14ac:dyDescent="0.2">
      <c r="A2936" s="13"/>
      <c r="B2936" s="1"/>
      <c r="C2936" s="1"/>
      <c r="D2936" s="1"/>
      <c r="E2936" s="1"/>
      <c r="F2936" s="1"/>
      <c r="G2936" s="13"/>
      <c r="H2936" s="9"/>
      <c r="I2936" s="1"/>
      <c r="J2936" s="82"/>
      <c r="K2936" s="2"/>
      <c r="L2936" s="2"/>
      <c r="M2936" s="3"/>
      <c r="N2936" s="3"/>
      <c r="O2936" s="17" t="str">
        <f t="shared" si="91"/>
        <v/>
      </c>
      <c r="P2936" s="18" t="str">
        <f>IF(M2936=0,"",IF(N2936-Master!$A$6&lt;0,"0",IF(M2936&lt;=Master!$A$6,(N2936-Master!$A$6),O2936)))</f>
        <v/>
      </c>
      <c r="Q2936" s="20">
        <f>IF(J2936&gt;Master!$A$6,"N/A",IF(M2936=0,H2936,ROUND(H2936*P2936/O2936,2)))</f>
        <v>0</v>
      </c>
      <c r="R2936" s="37" t="str">
        <f t="shared" si="90"/>
        <v/>
      </c>
    </row>
    <row r="2937" spans="1:18" x14ac:dyDescent="0.2">
      <c r="A2937" s="13"/>
      <c r="B2937" s="1"/>
      <c r="C2937" s="1"/>
      <c r="D2937" s="1"/>
      <c r="E2937" s="1"/>
      <c r="F2937" s="1"/>
      <c r="G2937" s="13"/>
      <c r="H2937" s="9"/>
      <c r="I2937" s="1"/>
      <c r="J2937" s="82"/>
      <c r="K2937" s="2"/>
      <c r="L2937" s="2"/>
      <c r="M2937" s="3"/>
      <c r="N2937" s="3"/>
      <c r="O2937" s="17" t="str">
        <f t="shared" si="91"/>
        <v/>
      </c>
      <c r="P2937" s="18" t="str">
        <f>IF(M2937=0,"",IF(N2937-Master!$A$6&lt;0,"0",IF(M2937&lt;=Master!$A$6,(N2937-Master!$A$6),O2937)))</f>
        <v/>
      </c>
      <c r="Q2937" s="20">
        <f>IF(J2937&gt;Master!$A$6,"N/A",IF(M2937=0,H2937,ROUND(H2937*P2937/O2937,2)))</f>
        <v>0</v>
      </c>
      <c r="R2937" s="37" t="str">
        <f t="shared" si="90"/>
        <v/>
      </c>
    </row>
    <row r="2938" spans="1:18" x14ac:dyDescent="0.2">
      <c r="A2938" s="13"/>
      <c r="B2938" s="1"/>
      <c r="C2938" s="1"/>
      <c r="D2938" s="1"/>
      <c r="E2938" s="1"/>
      <c r="F2938" s="1"/>
      <c r="G2938" s="13"/>
      <c r="H2938" s="9"/>
      <c r="I2938" s="1"/>
      <c r="J2938" s="82"/>
      <c r="K2938" s="2"/>
      <c r="L2938" s="2"/>
      <c r="M2938" s="3"/>
      <c r="N2938" s="3"/>
      <c r="O2938" s="17" t="str">
        <f t="shared" si="91"/>
        <v/>
      </c>
      <c r="P2938" s="18" t="str">
        <f>IF(M2938=0,"",IF(N2938-Master!$A$6&lt;0,"0",IF(M2938&lt;=Master!$A$6,(N2938-Master!$A$6),O2938)))</f>
        <v/>
      </c>
      <c r="Q2938" s="20">
        <f>IF(J2938&gt;Master!$A$6,"N/A",IF(M2938=0,H2938,ROUND(H2938*P2938/O2938,2)))</f>
        <v>0</v>
      </c>
      <c r="R2938" s="37" t="str">
        <f t="shared" si="90"/>
        <v/>
      </c>
    </row>
    <row r="2939" spans="1:18" x14ac:dyDescent="0.2">
      <c r="A2939" s="13"/>
      <c r="B2939" s="1"/>
      <c r="C2939" s="1"/>
      <c r="D2939" s="1"/>
      <c r="E2939" s="1"/>
      <c r="F2939" s="1"/>
      <c r="G2939" s="13"/>
      <c r="H2939" s="9"/>
      <c r="I2939" s="1"/>
      <c r="J2939" s="82"/>
      <c r="K2939" s="2"/>
      <c r="L2939" s="2"/>
      <c r="M2939" s="3"/>
      <c r="N2939" s="3"/>
      <c r="O2939" s="17" t="str">
        <f t="shared" si="91"/>
        <v/>
      </c>
      <c r="P2939" s="18" t="str">
        <f>IF(M2939=0,"",IF(N2939-Master!$A$6&lt;0,"0",IF(M2939&lt;=Master!$A$6,(N2939-Master!$A$6),O2939)))</f>
        <v/>
      </c>
      <c r="Q2939" s="20">
        <f>IF(J2939&gt;Master!$A$6,"N/A",IF(M2939=0,H2939,ROUND(H2939*P2939/O2939,2)))</f>
        <v>0</v>
      </c>
      <c r="R2939" s="37" t="str">
        <f t="shared" si="90"/>
        <v/>
      </c>
    </row>
    <row r="2940" spans="1:18" x14ac:dyDescent="0.2">
      <c r="A2940" s="13"/>
      <c r="B2940" s="1"/>
      <c r="C2940" s="1"/>
      <c r="D2940" s="1"/>
      <c r="E2940" s="1"/>
      <c r="F2940" s="1"/>
      <c r="G2940" s="13"/>
      <c r="H2940" s="9"/>
      <c r="I2940" s="1"/>
      <c r="J2940" s="82"/>
      <c r="K2940" s="2"/>
      <c r="L2940" s="2"/>
      <c r="M2940" s="3"/>
      <c r="N2940" s="3"/>
      <c r="O2940" s="17" t="str">
        <f t="shared" si="91"/>
        <v/>
      </c>
      <c r="P2940" s="18" t="str">
        <f>IF(M2940=0,"",IF(N2940-Master!$A$6&lt;0,"0",IF(M2940&lt;=Master!$A$6,(N2940-Master!$A$6),O2940)))</f>
        <v/>
      </c>
      <c r="Q2940" s="20">
        <f>IF(J2940&gt;Master!$A$6,"N/A",IF(M2940=0,H2940,ROUND(H2940*P2940/O2940,2)))</f>
        <v>0</v>
      </c>
      <c r="R2940" s="37" t="str">
        <f t="shared" si="90"/>
        <v/>
      </c>
    </row>
    <row r="2941" spans="1:18" x14ac:dyDescent="0.2">
      <c r="A2941" s="13"/>
      <c r="B2941" s="1"/>
      <c r="C2941" s="1"/>
      <c r="D2941" s="1"/>
      <c r="E2941" s="1"/>
      <c r="F2941" s="1"/>
      <c r="G2941" s="13"/>
      <c r="H2941" s="9"/>
      <c r="I2941" s="1"/>
      <c r="J2941" s="82"/>
      <c r="K2941" s="2"/>
      <c r="L2941" s="2"/>
      <c r="M2941" s="3"/>
      <c r="N2941" s="3"/>
      <c r="O2941" s="17" t="str">
        <f t="shared" si="91"/>
        <v/>
      </c>
      <c r="P2941" s="18" t="str">
        <f>IF(M2941=0,"",IF(N2941-Master!$A$6&lt;0,"0",IF(M2941&lt;=Master!$A$6,(N2941-Master!$A$6),O2941)))</f>
        <v/>
      </c>
      <c r="Q2941" s="20">
        <f>IF(J2941&gt;Master!$A$6,"N/A",IF(M2941=0,H2941,ROUND(H2941*P2941/O2941,2)))</f>
        <v>0</v>
      </c>
      <c r="R2941" s="37" t="str">
        <f t="shared" si="90"/>
        <v/>
      </c>
    </row>
    <row r="2942" spans="1:18" x14ac:dyDescent="0.2">
      <c r="A2942" s="13"/>
      <c r="B2942" s="1"/>
      <c r="C2942" s="1"/>
      <c r="D2942" s="1"/>
      <c r="E2942" s="1"/>
      <c r="F2942" s="1"/>
      <c r="G2942" s="13"/>
      <c r="H2942" s="9"/>
      <c r="I2942" s="1"/>
      <c r="J2942" s="82"/>
      <c r="K2942" s="2"/>
      <c r="L2942" s="2"/>
      <c r="M2942" s="3"/>
      <c r="N2942" s="3"/>
      <c r="O2942" s="17" t="str">
        <f t="shared" si="91"/>
        <v/>
      </c>
      <c r="P2942" s="18" t="str">
        <f>IF(M2942=0,"",IF(N2942-Master!$A$6&lt;0,"0",IF(M2942&lt;=Master!$A$6,(N2942-Master!$A$6),O2942)))</f>
        <v/>
      </c>
      <c r="Q2942" s="20">
        <f>IF(J2942&gt;Master!$A$6,"N/A",IF(M2942=0,H2942,ROUND(H2942*P2942/O2942,2)))</f>
        <v>0</v>
      </c>
      <c r="R2942" s="37" t="str">
        <f t="shared" si="90"/>
        <v/>
      </c>
    </row>
    <row r="2943" spans="1:18" x14ac:dyDescent="0.2">
      <c r="A2943" s="13"/>
      <c r="B2943" s="1"/>
      <c r="C2943" s="1"/>
      <c r="D2943" s="1"/>
      <c r="E2943" s="1"/>
      <c r="F2943" s="1"/>
      <c r="G2943" s="13"/>
      <c r="H2943" s="9"/>
      <c r="I2943" s="1"/>
      <c r="J2943" s="82"/>
      <c r="K2943" s="2"/>
      <c r="L2943" s="2"/>
      <c r="M2943" s="3"/>
      <c r="N2943" s="3"/>
      <c r="O2943" s="17" t="str">
        <f t="shared" si="91"/>
        <v/>
      </c>
      <c r="P2943" s="18" t="str">
        <f>IF(M2943=0,"",IF(N2943-Master!$A$6&lt;0,"0",IF(M2943&lt;=Master!$A$6,(N2943-Master!$A$6),O2943)))</f>
        <v/>
      </c>
      <c r="Q2943" s="20">
        <f>IF(J2943&gt;Master!$A$6,"N/A",IF(M2943=0,H2943,ROUND(H2943*P2943/O2943,2)))</f>
        <v>0</v>
      </c>
      <c r="R2943" s="37" t="str">
        <f t="shared" si="90"/>
        <v/>
      </c>
    </row>
    <row r="2944" spans="1:18" x14ac:dyDescent="0.2">
      <c r="A2944" s="13"/>
      <c r="B2944" s="1"/>
      <c r="C2944" s="1"/>
      <c r="D2944" s="1"/>
      <c r="E2944" s="1"/>
      <c r="F2944" s="1"/>
      <c r="G2944" s="13"/>
      <c r="H2944" s="9"/>
      <c r="I2944" s="1"/>
      <c r="J2944" s="82"/>
      <c r="K2944" s="2"/>
      <c r="L2944" s="2"/>
      <c r="M2944" s="3"/>
      <c r="N2944" s="3"/>
      <c r="O2944" s="17" t="str">
        <f t="shared" si="91"/>
        <v/>
      </c>
      <c r="P2944" s="18" t="str">
        <f>IF(M2944=0,"",IF(N2944-Master!$A$6&lt;0,"0",IF(M2944&lt;=Master!$A$6,(N2944-Master!$A$6),O2944)))</f>
        <v/>
      </c>
      <c r="Q2944" s="20">
        <f>IF(J2944&gt;Master!$A$6,"N/A",IF(M2944=0,H2944,ROUND(H2944*P2944/O2944,2)))</f>
        <v>0</v>
      </c>
      <c r="R2944" s="37" t="str">
        <f t="shared" si="90"/>
        <v/>
      </c>
    </row>
    <row r="2945" spans="1:18" x14ac:dyDescent="0.2">
      <c r="A2945" s="13"/>
      <c r="B2945" s="1"/>
      <c r="C2945" s="1"/>
      <c r="D2945" s="1"/>
      <c r="E2945" s="1"/>
      <c r="F2945" s="1"/>
      <c r="G2945" s="13"/>
      <c r="H2945" s="9"/>
      <c r="I2945" s="1"/>
      <c r="J2945" s="82"/>
      <c r="K2945" s="2"/>
      <c r="L2945" s="2"/>
      <c r="M2945" s="3"/>
      <c r="N2945" s="3"/>
      <c r="O2945" s="17" t="str">
        <f t="shared" si="91"/>
        <v/>
      </c>
      <c r="P2945" s="18" t="str">
        <f>IF(M2945=0,"",IF(N2945-Master!$A$6&lt;0,"0",IF(M2945&lt;=Master!$A$6,(N2945-Master!$A$6),O2945)))</f>
        <v/>
      </c>
      <c r="Q2945" s="20">
        <f>IF(J2945&gt;Master!$A$6,"N/A",IF(M2945=0,H2945,ROUND(H2945*P2945/O2945,2)))</f>
        <v>0</v>
      </c>
      <c r="R2945" s="37" t="str">
        <f t="shared" si="90"/>
        <v/>
      </c>
    </row>
    <row r="2946" spans="1:18" x14ac:dyDescent="0.2">
      <c r="A2946" s="13"/>
      <c r="B2946" s="1"/>
      <c r="C2946" s="1"/>
      <c r="D2946" s="1"/>
      <c r="E2946" s="1"/>
      <c r="F2946" s="1"/>
      <c r="G2946" s="13"/>
      <c r="H2946" s="9"/>
      <c r="I2946" s="1"/>
      <c r="J2946" s="82"/>
      <c r="K2946" s="2"/>
      <c r="L2946" s="2"/>
      <c r="M2946" s="3"/>
      <c r="N2946" s="3"/>
      <c r="O2946" s="17" t="str">
        <f t="shared" si="91"/>
        <v/>
      </c>
      <c r="P2946" s="18" t="str">
        <f>IF(M2946=0,"",IF(N2946-Master!$A$6&lt;0,"0",IF(M2946&lt;=Master!$A$6,(N2946-Master!$A$6),O2946)))</f>
        <v/>
      </c>
      <c r="Q2946" s="20">
        <f>IF(J2946&gt;Master!$A$6,"N/A",IF(M2946=0,H2946,ROUND(H2946*P2946/O2946,2)))</f>
        <v>0</v>
      </c>
      <c r="R2946" s="37" t="str">
        <f t="shared" si="90"/>
        <v/>
      </c>
    </row>
    <row r="2947" spans="1:18" x14ac:dyDescent="0.2">
      <c r="A2947" s="13"/>
      <c r="B2947" s="1"/>
      <c r="C2947" s="1"/>
      <c r="D2947" s="1"/>
      <c r="E2947" s="1"/>
      <c r="F2947" s="1"/>
      <c r="G2947" s="13"/>
      <c r="H2947" s="9"/>
      <c r="I2947" s="1"/>
      <c r="J2947" s="82"/>
      <c r="K2947" s="2"/>
      <c r="L2947" s="2"/>
      <c r="M2947" s="3"/>
      <c r="N2947" s="3"/>
      <c r="O2947" s="17" t="str">
        <f t="shared" si="91"/>
        <v/>
      </c>
      <c r="P2947" s="18" t="str">
        <f>IF(M2947=0,"",IF(N2947-Master!$A$6&lt;0,"0",IF(M2947&lt;=Master!$A$6,(N2947-Master!$A$6),O2947)))</f>
        <v/>
      </c>
      <c r="Q2947" s="20">
        <f>IF(J2947&gt;Master!$A$6,"N/A",IF(M2947=0,H2947,ROUND(H2947*P2947/O2947,2)))</f>
        <v>0</v>
      </c>
      <c r="R2947" s="37" t="str">
        <f t="shared" si="90"/>
        <v/>
      </c>
    </row>
    <row r="2948" spans="1:18" x14ac:dyDescent="0.2">
      <c r="A2948" s="13"/>
      <c r="B2948" s="1"/>
      <c r="C2948" s="1"/>
      <c r="D2948" s="1"/>
      <c r="E2948" s="1"/>
      <c r="F2948" s="1"/>
      <c r="G2948" s="13"/>
      <c r="H2948" s="9"/>
      <c r="I2948" s="1"/>
      <c r="J2948" s="82"/>
      <c r="K2948" s="2"/>
      <c r="L2948" s="2"/>
      <c r="M2948" s="3"/>
      <c r="N2948" s="3"/>
      <c r="O2948" s="17" t="str">
        <f t="shared" si="91"/>
        <v/>
      </c>
      <c r="P2948" s="18" t="str">
        <f>IF(M2948=0,"",IF(N2948-Master!$A$6&lt;0,"0",IF(M2948&lt;=Master!$A$6,(N2948-Master!$A$6),O2948)))</f>
        <v/>
      </c>
      <c r="Q2948" s="20">
        <f>IF(J2948&gt;Master!$A$6,"N/A",IF(M2948=0,H2948,ROUND(H2948*P2948/O2948,2)))</f>
        <v>0</v>
      </c>
      <c r="R2948" s="37" t="str">
        <f t="shared" si="90"/>
        <v/>
      </c>
    </row>
    <row r="2949" spans="1:18" x14ac:dyDescent="0.2">
      <c r="A2949" s="13"/>
      <c r="B2949" s="1"/>
      <c r="C2949" s="1"/>
      <c r="D2949" s="1"/>
      <c r="E2949" s="1"/>
      <c r="F2949" s="1"/>
      <c r="G2949" s="13"/>
      <c r="H2949" s="9"/>
      <c r="I2949" s="1"/>
      <c r="J2949" s="82"/>
      <c r="K2949" s="2"/>
      <c r="L2949" s="2"/>
      <c r="M2949" s="3"/>
      <c r="N2949" s="3"/>
      <c r="O2949" s="17" t="str">
        <f t="shared" si="91"/>
        <v/>
      </c>
      <c r="P2949" s="18" t="str">
        <f>IF(M2949=0,"",IF(N2949-Master!$A$6&lt;0,"0",IF(M2949&lt;=Master!$A$6,(N2949-Master!$A$6),O2949)))</f>
        <v/>
      </c>
      <c r="Q2949" s="20">
        <f>IF(J2949&gt;Master!$A$6,"N/A",IF(M2949=0,H2949,ROUND(H2949*P2949/O2949,2)))</f>
        <v>0</v>
      </c>
      <c r="R2949" s="37" t="str">
        <f t="shared" si="90"/>
        <v/>
      </c>
    </row>
    <row r="2950" spans="1:18" x14ac:dyDescent="0.2">
      <c r="A2950" s="13"/>
      <c r="B2950" s="1"/>
      <c r="C2950" s="1"/>
      <c r="D2950" s="1"/>
      <c r="E2950" s="1"/>
      <c r="F2950" s="1"/>
      <c r="G2950" s="13"/>
      <c r="H2950" s="9"/>
      <c r="I2950" s="1"/>
      <c r="J2950" s="82"/>
      <c r="K2950" s="2"/>
      <c r="L2950" s="2"/>
      <c r="M2950" s="3"/>
      <c r="N2950" s="3"/>
      <c r="O2950" s="17" t="str">
        <f t="shared" si="91"/>
        <v/>
      </c>
      <c r="P2950" s="18" t="str">
        <f>IF(M2950=0,"",IF(N2950-Master!$A$6&lt;0,"0",IF(M2950&lt;=Master!$A$6,(N2950-Master!$A$6),O2950)))</f>
        <v/>
      </c>
      <c r="Q2950" s="20">
        <f>IF(J2950&gt;Master!$A$6,"N/A",IF(M2950=0,H2950,ROUND(H2950*P2950/O2950,2)))</f>
        <v>0</v>
      </c>
      <c r="R2950" s="37" t="str">
        <f t="shared" si="90"/>
        <v/>
      </c>
    </row>
    <row r="2951" spans="1:18" x14ac:dyDescent="0.2">
      <c r="A2951" s="13"/>
      <c r="B2951" s="1"/>
      <c r="C2951" s="1"/>
      <c r="D2951" s="1"/>
      <c r="E2951" s="1"/>
      <c r="F2951" s="1"/>
      <c r="G2951" s="13"/>
      <c r="H2951" s="9"/>
      <c r="I2951" s="1"/>
      <c r="J2951" s="82"/>
      <c r="K2951" s="2"/>
      <c r="L2951" s="2"/>
      <c r="M2951" s="3"/>
      <c r="N2951" s="3"/>
      <c r="O2951" s="17" t="str">
        <f t="shared" si="91"/>
        <v/>
      </c>
      <c r="P2951" s="18" t="str">
        <f>IF(M2951=0,"",IF(N2951-Master!$A$6&lt;0,"0",IF(M2951&lt;=Master!$A$6,(N2951-Master!$A$6),O2951)))</f>
        <v/>
      </c>
      <c r="Q2951" s="20">
        <f>IF(J2951&gt;Master!$A$6,"N/A",IF(M2951=0,H2951,ROUND(H2951*P2951/O2951,2)))</f>
        <v>0</v>
      </c>
      <c r="R2951" s="37" t="str">
        <f t="shared" si="90"/>
        <v/>
      </c>
    </row>
    <row r="2952" spans="1:18" x14ac:dyDescent="0.2">
      <c r="A2952" s="13"/>
      <c r="B2952" s="1"/>
      <c r="C2952" s="1"/>
      <c r="D2952" s="1"/>
      <c r="E2952" s="1"/>
      <c r="F2952" s="1"/>
      <c r="G2952" s="13"/>
      <c r="H2952" s="9"/>
      <c r="I2952" s="1"/>
      <c r="J2952" s="82"/>
      <c r="K2952" s="2"/>
      <c r="L2952" s="2"/>
      <c r="M2952" s="3"/>
      <c r="N2952" s="3"/>
      <c r="O2952" s="17" t="str">
        <f t="shared" si="91"/>
        <v/>
      </c>
      <c r="P2952" s="18" t="str">
        <f>IF(M2952=0,"",IF(N2952-Master!$A$6&lt;0,"0",IF(M2952&lt;=Master!$A$6,(N2952-Master!$A$6),O2952)))</f>
        <v/>
      </c>
      <c r="Q2952" s="20">
        <f>IF(J2952&gt;Master!$A$6,"N/A",IF(M2952=0,H2952,ROUND(H2952*P2952/O2952,2)))</f>
        <v>0</v>
      </c>
      <c r="R2952" s="37" t="str">
        <f t="shared" si="90"/>
        <v/>
      </c>
    </row>
    <row r="2953" spans="1:18" x14ac:dyDescent="0.2">
      <c r="A2953" s="13"/>
      <c r="B2953" s="1"/>
      <c r="C2953" s="1"/>
      <c r="D2953" s="1"/>
      <c r="E2953" s="1"/>
      <c r="F2953" s="1"/>
      <c r="G2953" s="13"/>
      <c r="H2953" s="9"/>
      <c r="I2953" s="1"/>
      <c r="J2953" s="82"/>
      <c r="K2953" s="2"/>
      <c r="L2953" s="2"/>
      <c r="M2953" s="3"/>
      <c r="N2953" s="3"/>
      <c r="O2953" s="17" t="str">
        <f t="shared" si="91"/>
        <v/>
      </c>
      <c r="P2953" s="18" t="str">
        <f>IF(M2953=0,"",IF(N2953-Master!$A$6&lt;0,"0",IF(M2953&lt;=Master!$A$6,(N2953-Master!$A$6),O2953)))</f>
        <v/>
      </c>
      <c r="Q2953" s="20">
        <f>IF(J2953&gt;Master!$A$6,"N/A",IF(M2953=0,H2953,ROUND(H2953*P2953/O2953,2)))</f>
        <v>0</v>
      </c>
      <c r="R2953" s="37" t="str">
        <f t="shared" si="90"/>
        <v/>
      </c>
    </row>
    <row r="2954" spans="1:18" x14ac:dyDescent="0.2">
      <c r="A2954" s="13"/>
      <c r="B2954" s="1"/>
      <c r="C2954" s="1"/>
      <c r="D2954" s="1"/>
      <c r="E2954" s="1"/>
      <c r="F2954" s="1"/>
      <c r="G2954" s="13"/>
      <c r="H2954" s="9"/>
      <c r="I2954" s="1"/>
      <c r="J2954" s="82"/>
      <c r="K2954" s="2"/>
      <c r="L2954" s="2"/>
      <c r="M2954" s="3"/>
      <c r="N2954" s="3"/>
      <c r="O2954" s="17" t="str">
        <f t="shared" si="91"/>
        <v/>
      </c>
      <c r="P2954" s="18" t="str">
        <f>IF(M2954=0,"",IF(N2954-Master!$A$6&lt;0,"0",IF(M2954&lt;=Master!$A$6,(N2954-Master!$A$6),O2954)))</f>
        <v/>
      </c>
      <c r="Q2954" s="20">
        <f>IF(J2954&gt;Master!$A$6,"N/A",IF(M2954=0,H2954,ROUND(H2954*P2954/O2954,2)))</f>
        <v>0</v>
      </c>
      <c r="R2954" s="37" t="str">
        <f t="shared" si="90"/>
        <v/>
      </c>
    </row>
    <row r="2955" spans="1:18" x14ac:dyDescent="0.2">
      <c r="A2955" s="13"/>
      <c r="B2955" s="1"/>
      <c r="C2955" s="1"/>
      <c r="D2955" s="1"/>
      <c r="E2955" s="1"/>
      <c r="F2955" s="1"/>
      <c r="G2955" s="13"/>
      <c r="H2955" s="9"/>
      <c r="I2955" s="1"/>
      <c r="J2955" s="82"/>
      <c r="K2955" s="2"/>
      <c r="L2955" s="2"/>
      <c r="M2955" s="3"/>
      <c r="N2955" s="3"/>
      <c r="O2955" s="17" t="str">
        <f t="shared" si="91"/>
        <v/>
      </c>
      <c r="P2955" s="18" t="str">
        <f>IF(M2955=0,"",IF(N2955-Master!$A$6&lt;0,"0",IF(M2955&lt;=Master!$A$6,(N2955-Master!$A$6),O2955)))</f>
        <v/>
      </c>
      <c r="Q2955" s="20">
        <f>IF(J2955&gt;Master!$A$6,"N/A",IF(M2955=0,H2955,ROUND(H2955*P2955/O2955,2)))</f>
        <v>0</v>
      </c>
      <c r="R2955" s="37" t="str">
        <f t="shared" si="90"/>
        <v/>
      </c>
    </row>
    <row r="2956" spans="1:18" x14ac:dyDescent="0.2">
      <c r="A2956" s="13"/>
      <c r="B2956" s="1"/>
      <c r="C2956" s="1"/>
      <c r="D2956" s="1"/>
      <c r="E2956" s="1"/>
      <c r="F2956" s="1"/>
      <c r="G2956" s="13"/>
      <c r="H2956" s="9"/>
      <c r="I2956" s="1"/>
      <c r="J2956" s="82"/>
      <c r="K2956" s="2"/>
      <c r="L2956" s="2"/>
      <c r="M2956" s="3"/>
      <c r="N2956" s="3"/>
      <c r="O2956" s="17" t="str">
        <f t="shared" si="91"/>
        <v/>
      </c>
      <c r="P2956" s="18" t="str">
        <f>IF(M2956=0,"",IF(N2956-Master!$A$6&lt;0,"0",IF(M2956&lt;=Master!$A$6,(N2956-Master!$A$6),O2956)))</f>
        <v/>
      </c>
      <c r="Q2956" s="20">
        <f>IF(J2956&gt;Master!$A$6,"N/A",IF(M2956=0,H2956,ROUND(H2956*P2956/O2956,2)))</f>
        <v>0</v>
      </c>
      <c r="R2956" s="37" t="str">
        <f t="shared" si="90"/>
        <v/>
      </c>
    </row>
    <row r="2957" spans="1:18" x14ac:dyDescent="0.2">
      <c r="A2957" s="13"/>
      <c r="B2957" s="1"/>
      <c r="C2957" s="1"/>
      <c r="D2957" s="1"/>
      <c r="E2957" s="1"/>
      <c r="F2957" s="1"/>
      <c r="G2957" s="13"/>
      <c r="H2957" s="9"/>
      <c r="I2957" s="1"/>
      <c r="J2957" s="82"/>
      <c r="K2957" s="2"/>
      <c r="L2957" s="2"/>
      <c r="M2957" s="3"/>
      <c r="N2957" s="3"/>
      <c r="O2957" s="17" t="str">
        <f t="shared" si="91"/>
        <v/>
      </c>
      <c r="P2957" s="18" t="str">
        <f>IF(M2957=0,"",IF(N2957-Master!$A$6&lt;0,"0",IF(M2957&lt;=Master!$A$6,(N2957-Master!$A$6),O2957)))</f>
        <v/>
      </c>
      <c r="Q2957" s="20">
        <f>IF(J2957&gt;Master!$A$6,"N/A",IF(M2957=0,H2957,ROUND(H2957*P2957/O2957,2)))</f>
        <v>0</v>
      </c>
      <c r="R2957" s="37" t="str">
        <f t="shared" si="90"/>
        <v/>
      </c>
    </row>
    <row r="2958" spans="1:18" x14ac:dyDescent="0.2">
      <c r="A2958" s="13"/>
      <c r="B2958" s="1"/>
      <c r="C2958" s="1"/>
      <c r="D2958" s="1"/>
      <c r="E2958" s="1"/>
      <c r="F2958" s="1"/>
      <c r="G2958" s="13"/>
      <c r="H2958" s="9"/>
      <c r="I2958" s="1"/>
      <c r="J2958" s="82"/>
      <c r="K2958" s="2"/>
      <c r="L2958" s="2"/>
      <c r="M2958" s="3"/>
      <c r="N2958" s="3"/>
      <c r="O2958" s="17" t="str">
        <f t="shared" si="91"/>
        <v/>
      </c>
      <c r="P2958" s="18" t="str">
        <f>IF(M2958=0,"",IF(N2958-Master!$A$6&lt;0,"0",IF(M2958&lt;=Master!$A$6,(N2958-Master!$A$6),O2958)))</f>
        <v/>
      </c>
      <c r="Q2958" s="20">
        <f>IF(J2958&gt;Master!$A$6,"N/A",IF(M2958=0,H2958,ROUND(H2958*P2958/O2958,2)))</f>
        <v>0</v>
      </c>
      <c r="R2958" s="37" t="str">
        <f t="shared" si="90"/>
        <v/>
      </c>
    </row>
    <row r="2959" spans="1:18" x14ac:dyDescent="0.2">
      <c r="A2959" s="13"/>
      <c r="B2959" s="1"/>
      <c r="C2959" s="1"/>
      <c r="D2959" s="1"/>
      <c r="E2959" s="1"/>
      <c r="F2959" s="1"/>
      <c r="G2959" s="13"/>
      <c r="H2959" s="9"/>
      <c r="I2959" s="1"/>
      <c r="J2959" s="82"/>
      <c r="K2959" s="2"/>
      <c r="L2959" s="2"/>
      <c r="M2959" s="3"/>
      <c r="N2959" s="3"/>
      <c r="O2959" s="17" t="str">
        <f t="shared" si="91"/>
        <v/>
      </c>
      <c r="P2959" s="18" t="str">
        <f>IF(M2959=0,"",IF(N2959-Master!$A$6&lt;0,"0",IF(M2959&lt;=Master!$A$6,(N2959-Master!$A$6),O2959)))</f>
        <v/>
      </c>
      <c r="Q2959" s="20">
        <f>IF(J2959&gt;Master!$A$6,"N/A",IF(M2959=0,H2959,ROUND(H2959*P2959/O2959,2)))</f>
        <v>0</v>
      </c>
      <c r="R2959" s="37" t="str">
        <f t="shared" si="90"/>
        <v/>
      </c>
    </row>
    <row r="2960" spans="1:18" x14ac:dyDescent="0.2">
      <c r="A2960" s="13"/>
      <c r="B2960" s="1"/>
      <c r="C2960" s="1"/>
      <c r="D2960" s="1"/>
      <c r="E2960" s="1"/>
      <c r="F2960" s="1"/>
      <c r="G2960" s="13"/>
      <c r="H2960" s="9"/>
      <c r="I2960" s="1"/>
      <c r="J2960" s="82"/>
      <c r="K2960" s="2"/>
      <c r="L2960" s="2"/>
      <c r="M2960" s="3"/>
      <c r="N2960" s="3"/>
      <c r="O2960" s="17" t="str">
        <f t="shared" si="91"/>
        <v/>
      </c>
      <c r="P2960" s="18" t="str">
        <f>IF(M2960=0,"",IF(N2960-Master!$A$6&lt;0,"0",IF(M2960&lt;=Master!$A$6,(N2960-Master!$A$6),O2960)))</f>
        <v/>
      </c>
      <c r="Q2960" s="20">
        <f>IF(J2960&gt;Master!$A$6,"N/A",IF(M2960=0,H2960,ROUND(H2960*P2960/O2960,2)))</f>
        <v>0</v>
      </c>
      <c r="R2960" s="37" t="str">
        <f t="shared" si="90"/>
        <v/>
      </c>
    </row>
    <row r="2961" spans="1:18" x14ac:dyDescent="0.2">
      <c r="A2961" s="13"/>
      <c r="B2961" s="1"/>
      <c r="C2961" s="1"/>
      <c r="D2961" s="1"/>
      <c r="E2961" s="1"/>
      <c r="F2961" s="1"/>
      <c r="G2961" s="13"/>
      <c r="H2961" s="9"/>
      <c r="I2961" s="1"/>
      <c r="J2961" s="82"/>
      <c r="K2961" s="2"/>
      <c r="L2961" s="2"/>
      <c r="M2961" s="3"/>
      <c r="N2961" s="3"/>
      <c r="O2961" s="17" t="str">
        <f t="shared" si="91"/>
        <v/>
      </c>
      <c r="P2961" s="18" t="str">
        <f>IF(M2961=0,"",IF(N2961-Master!$A$6&lt;0,"0",IF(M2961&lt;=Master!$A$6,(N2961-Master!$A$6),O2961)))</f>
        <v/>
      </c>
      <c r="Q2961" s="20">
        <f>IF(J2961&gt;Master!$A$6,"N/A",IF(M2961=0,H2961,ROUND(H2961*P2961/O2961,2)))</f>
        <v>0</v>
      </c>
      <c r="R2961" s="37" t="str">
        <f t="shared" si="90"/>
        <v/>
      </c>
    </row>
    <row r="2962" spans="1:18" x14ac:dyDescent="0.2">
      <c r="A2962" s="13"/>
      <c r="B2962" s="1"/>
      <c r="C2962" s="1"/>
      <c r="D2962" s="1"/>
      <c r="E2962" s="1"/>
      <c r="F2962" s="1"/>
      <c r="G2962" s="13"/>
      <c r="H2962" s="9"/>
      <c r="I2962" s="1"/>
      <c r="J2962" s="82"/>
      <c r="K2962" s="2"/>
      <c r="L2962" s="2"/>
      <c r="M2962" s="3"/>
      <c r="N2962" s="3"/>
      <c r="O2962" s="17" t="str">
        <f t="shared" si="91"/>
        <v/>
      </c>
      <c r="P2962" s="18" t="str">
        <f>IF(M2962=0,"",IF(N2962-Master!$A$6&lt;0,"0",IF(M2962&lt;=Master!$A$6,(N2962-Master!$A$6),O2962)))</f>
        <v/>
      </c>
      <c r="Q2962" s="20">
        <f>IF(J2962&gt;Master!$A$6,"N/A",IF(M2962=0,H2962,ROUND(H2962*P2962/O2962,2)))</f>
        <v>0</v>
      </c>
      <c r="R2962" s="37" t="str">
        <f t="shared" si="90"/>
        <v/>
      </c>
    </row>
    <row r="2963" spans="1:18" x14ac:dyDescent="0.2">
      <c r="A2963" s="13"/>
      <c r="B2963" s="1"/>
      <c r="C2963" s="1"/>
      <c r="D2963" s="1"/>
      <c r="E2963" s="1"/>
      <c r="F2963" s="1"/>
      <c r="G2963" s="13"/>
      <c r="H2963" s="9"/>
      <c r="I2963" s="1"/>
      <c r="J2963" s="82"/>
      <c r="K2963" s="2"/>
      <c r="L2963" s="2"/>
      <c r="M2963" s="3"/>
      <c r="N2963" s="3"/>
      <c r="O2963" s="17" t="str">
        <f t="shared" si="91"/>
        <v/>
      </c>
      <c r="P2963" s="18" t="str">
        <f>IF(M2963=0,"",IF(N2963-Master!$A$6&lt;0,"0",IF(M2963&lt;=Master!$A$6,(N2963-Master!$A$6),O2963)))</f>
        <v/>
      </c>
      <c r="Q2963" s="20">
        <f>IF(J2963&gt;Master!$A$6,"N/A",IF(M2963=0,H2963,ROUND(H2963*P2963/O2963,2)))</f>
        <v>0</v>
      </c>
      <c r="R2963" s="37" t="str">
        <f t="shared" si="90"/>
        <v/>
      </c>
    </row>
    <row r="2964" spans="1:18" x14ac:dyDescent="0.2">
      <c r="A2964" s="13"/>
      <c r="B2964" s="1"/>
      <c r="C2964" s="1"/>
      <c r="D2964" s="1"/>
      <c r="E2964" s="1"/>
      <c r="F2964" s="1"/>
      <c r="G2964" s="13"/>
      <c r="H2964" s="9"/>
      <c r="I2964" s="1"/>
      <c r="J2964" s="82"/>
      <c r="K2964" s="2"/>
      <c r="L2964" s="2"/>
      <c r="M2964" s="3"/>
      <c r="N2964" s="3"/>
      <c r="O2964" s="17" t="str">
        <f t="shared" si="91"/>
        <v/>
      </c>
      <c r="P2964" s="18" t="str">
        <f>IF(M2964=0,"",IF(N2964-Master!$A$6&lt;0,"0",IF(M2964&lt;=Master!$A$6,(N2964-Master!$A$6),O2964)))</f>
        <v/>
      </c>
      <c r="Q2964" s="20">
        <f>IF(J2964&gt;Master!$A$6,"N/A",IF(M2964=0,H2964,ROUND(H2964*P2964/O2964,2)))</f>
        <v>0</v>
      </c>
      <c r="R2964" s="37" t="str">
        <f t="shared" si="90"/>
        <v/>
      </c>
    </row>
    <row r="2965" spans="1:18" x14ac:dyDescent="0.2">
      <c r="A2965" s="13"/>
      <c r="B2965" s="1"/>
      <c r="C2965" s="1"/>
      <c r="D2965" s="1"/>
      <c r="E2965" s="1"/>
      <c r="F2965" s="1"/>
      <c r="G2965" s="13"/>
      <c r="H2965" s="9"/>
      <c r="I2965" s="1"/>
      <c r="J2965" s="82"/>
      <c r="K2965" s="2"/>
      <c r="L2965" s="2"/>
      <c r="M2965" s="3"/>
      <c r="N2965" s="3"/>
      <c r="O2965" s="17" t="str">
        <f t="shared" si="91"/>
        <v/>
      </c>
      <c r="P2965" s="18" t="str">
        <f>IF(M2965=0,"",IF(N2965-Master!$A$6&lt;0,"0",IF(M2965&lt;=Master!$A$6,(N2965-Master!$A$6),O2965)))</f>
        <v/>
      </c>
      <c r="Q2965" s="20">
        <f>IF(J2965&gt;Master!$A$6,"N/A",IF(M2965=0,H2965,ROUND(H2965*P2965/O2965,2)))</f>
        <v>0</v>
      </c>
      <c r="R2965" s="37" t="str">
        <f t="shared" ref="R2965:R3028" si="92">CLEAN(IF(H2965=0,"",IF(ISBLANK(I2965),LEFT("Defer "&amp;K2965,35),LEFT("Defer "&amp;I2965&amp;" "&amp;K2965,35))))</f>
        <v/>
      </c>
    </row>
    <row r="2966" spans="1:18" x14ac:dyDescent="0.2">
      <c r="A2966" s="13"/>
      <c r="B2966" s="1"/>
      <c r="C2966" s="1"/>
      <c r="D2966" s="1"/>
      <c r="E2966" s="1"/>
      <c r="F2966" s="1"/>
      <c r="G2966" s="13"/>
      <c r="H2966" s="9"/>
      <c r="I2966" s="1"/>
      <c r="J2966" s="82"/>
      <c r="K2966" s="2"/>
      <c r="L2966" s="2"/>
      <c r="M2966" s="3"/>
      <c r="N2966" s="3"/>
      <c r="O2966" s="17" t="str">
        <f t="shared" ref="O2966:O3029" si="93">IF(M2966=0,"",(N2966-M2966+1))</f>
        <v/>
      </c>
      <c r="P2966" s="18" t="str">
        <f>IF(M2966=0,"",IF(N2966-Master!$A$6&lt;0,"0",IF(M2966&lt;=Master!$A$6,(N2966-Master!$A$6),O2966)))</f>
        <v/>
      </c>
      <c r="Q2966" s="20">
        <f>IF(J2966&gt;Master!$A$6,"N/A",IF(M2966=0,H2966,ROUND(H2966*P2966/O2966,2)))</f>
        <v>0</v>
      </c>
      <c r="R2966" s="37" t="str">
        <f t="shared" si="92"/>
        <v/>
      </c>
    </row>
    <row r="2967" spans="1:18" x14ac:dyDescent="0.2">
      <c r="A2967" s="13"/>
      <c r="B2967" s="1"/>
      <c r="C2967" s="1"/>
      <c r="D2967" s="1"/>
      <c r="E2967" s="1"/>
      <c r="F2967" s="1"/>
      <c r="G2967" s="13"/>
      <c r="H2967" s="9"/>
      <c r="I2967" s="1"/>
      <c r="J2967" s="82"/>
      <c r="K2967" s="2"/>
      <c r="L2967" s="2"/>
      <c r="M2967" s="3"/>
      <c r="N2967" s="3"/>
      <c r="O2967" s="17" t="str">
        <f t="shared" si="93"/>
        <v/>
      </c>
      <c r="P2967" s="18" t="str">
        <f>IF(M2967=0,"",IF(N2967-Master!$A$6&lt;0,"0",IF(M2967&lt;=Master!$A$6,(N2967-Master!$A$6),O2967)))</f>
        <v/>
      </c>
      <c r="Q2967" s="20">
        <f>IF(J2967&gt;Master!$A$6,"N/A",IF(M2967=0,H2967,ROUND(H2967*P2967/O2967,2)))</f>
        <v>0</v>
      </c>
      <c r="R2967" s="37" t="str">
        <f t="shared" si="92"/>
        <v/>
      </c>
    </row>
    <row r="2968" spans="1:18" x14ac:dyDescent="0.2">
      <c r="A2968" s="13"/>
      <c r="B2968" s="1"/>
      <c r="C2968" s="1"/>
      <c r="D2968" s="1"/>
      <c r="E2968" s="1"/>
      <c r="F2968" s="1"/>
      <c r="G2968" s="13"/>
      <c r="H2968" s="9"/>
      <c r="I2968" s="1"/>
      <c r="J2968" s="82"/>
      <c r="K2968" s="2"/>
      <c r="L2968" s="2"/>
      <c r="M2968" s="3"/>
      <c r="N2968" s="3"/>
      <c r="O2968" s="17" t="str">
        <f t="shared" si="93"/>
        <v/>
      </c>
      <c r="P2968" s="18" t="str">
        <f>IF(M2968=0,"",IF(N2968-Master!$A$6&lt;0,"0",IF(M2968&lt;=Master!$A$6,(N2968-Master!$A$6),O2968)))</f>
        <v/>
      </c>
      <c r="Q2968" s="20">
        <f>IF(J2968&gt;Master!$A$6,"N/A",IF(M2968=0,H2968,ROUND(H2968*P2968/O2968,2)))</f>
        <v>0</v>
      </c>
      <c r="R2968" s="37" t="str">
        <f t="shared" si="92"/>
        <v/>
      </c>
    </row>
    <row r="2969" spans="1:18" x14ac:dyDescent="0.2">
      <c r="A2969" s="13"/>
      <c r="B2969" s="1"/>
      <c r="C2969" s="1"/>
      <c r="D2969" s="1"/>
      <c r="E2969" s="1"/>
      <c r="F2969" s="1"/>
      <c r="G2969" s="13"/>
      <c r="H2969" s="9"/>
      <c r="I2969" s="1"/>
      <c r="J2969" s="82"/>
      <c r="K2969" s="2"/>
      <c r="L2969" s="2"/>
      <c r="M2969" s="3"/>
      <c r="N2969" s="3"/>
      <c r="O2969" s="17" t="str">
        <f t="shared" si="93"/>
        <v/>
      </c>
      <c r="P2969" s="18" t="str">
        <f>IF(M2969=0,"",IF(N2969-Master!$A$6&lt;0,"0",IF(M2969&lt;=Master!$A$6,(N2969-Master!$A$6),O2969)))</f>
        <v/>
      </c>
      <c r="Q2969" s="20">
        <f>IF(J2969&gt;Master!$A$6,"N/A",IF(M2969=0,H2969,ROUND(H2969*P2969/O2969,2)))</f>
        <v>0</v>
      </c>
      <c r="R2969" s="37" t="str">
        <f t="shared" si="92"/>
        <v/>
      </c>
    </row>
    <row r="2970" spans="1:18" x14ac:dyDescent="0.2">
      <c r="A2970" s="13"/>
      <c r="B2970" s="1"/>
      <c r="C2970" s="1"/>
      <c r="D2970" s="1"/>
      <c r="E2970" s="1"/>
      <c r="F2970" s="1"/>
      <c r="G2970" s="13"/>
      <c r="H2970" s="9"/>
      <c r="I2970" s="1"/>
      <c r="J2970" s="82"/>
      <c r="K2970" s="2"/>
      <c r="L2970" s="2"/>
      <c r="M2970" s="3"/>
      <c r="N2970" s="3"/>
      <c r="O2970" s="17" t="str">
        <f t="shared" si="93"/>
        <v/>
      </c>
      <c r="P2970" s="18" t="str">
        <f>IF(M2970=0,"",IF(N2970-Master!$A$6&lt;0,"0",IF(M2970&lt;=Master!$A$6,(N2970-Master!$A$6),O2970)))</f>
        <v/>
      </c>
      <c r="Q2970" s="20">
        <f>IF(J2970&gt;Master!$A$6,"N/A",IF(M2970=0,H2970,ROUND(H2970*P2970/O2970,2)))</f>
        <v>0</v>
      </c>
      <c r="R2970" s="37" t="str">
        <f t="shared" si="92"/>
        <v/>
      </c>
    </row>
    <row r="2971" spans="1:18" x14ac:dyDescent="0.2">
      <c r="A2971" s="13"/>
      <c r="B2971" s="1"/>
      <c r="C2971" s="1"/>
      <c r="D2971" s="1"/>
      <c r="E2971" s="1"/>
      <c r="F2971" s="1"/>
      <c r="G2971" s="13"/>
      <c r="H2971" s="9"/>
      <c r="I2971" s="1"/>
      <c r="J2971" s="82"/>
      <c r="K2971" s="2"/>
      <c r="L2971" s="2"/>
      <c r="M2971" s="3"/>
      <c r="N2971" s="3"/>
      <c r="O2971" s="17" t="str">
        <f t="shared" si="93"/>
        <v/>
      </c>
      <c r="P2971" s="18" t="str">
        <f>IF(M2971=0,"",IF(N2971-Master!$A$6&lt;0,"0",IF(M2971&lt;=Master!$A$6,(N2971-Master!$A$6),O2971)))</f>
        <v/>
      </c>
      <c r="Q2971" s="20">
        <f>IF(J2971&gt;Master!$A$6,"N/A",IF(M2971=0,H2971,ROUND(H2971*P2971/O2971,2)))</f>
        <v>0</v>
      </c>
      <c r="R2971" s="37" t="str">
        <f t="shared" si="92"/>
        <v/>
      </c>
    </row>
    <row r="2972" spans="1:18" x14ac:dyDescent="0.2">
      <c r="A2972" s="13"/>
      <c r="B2972" s="1"/>
      <c r="C2972" s="1"/>
      <c r="D2972" s="1"/>
      <c r="E2972" s="1"/>
      <c r="F2972" s="1"/>
      <c r="G2972" s="13"/>
      <c r="H2972" s="9"/>
      <c r="I2972" s="1"/>
      <c r="J2972" s="82"/>
      <c r="K2972" s="2"/>
      <c r="L2972" s="2"/>
      <c r="M2972" s="3"/>
      <c r="N2972" s="3"/>
      <c r="O2972" s="17" t="str">
        <f t="shared" si="93"/>
        <v/>
      </c>
      <c r="P2972" s="18" t="str">
        <f>IF(M2972=0,"",IF(N2972-Master!$A$6&lt;0,"0",IF(M2972&lt;=Master!$A$6,(N2972-Master!$A$6),O2972)))</f>
        <v/>
      </c>
      <c r="Q2972" s="20">
        <f>IF(J2972&gt;Master!$A$6,"N/A",IF(M2972=0,H2972,ROUND(H2972*P2972/O2972,2)))</f>
        <v>0</v>
      </c>
      <c r="R2972" s="37" t="str">
        <f t="shared" si="92"/>
        <v/>
      </c>
    </row>
    <row r="2973" spans="1:18" x14ac:dyDescent="0.2">
      <c r="A2973" s="13"/>
      <c r="B2973" s="1"/>
      <c r="C2973" s="1"/>
      <c r="D2973" s="1"/>
      <c r="E2973" s="1"/>
      <c r="F2973" s="1"/>
      <c r="G2973" s="13"/>
      <c r="H2973" s="9"/>
      <c r="I2973" s="1"/>
      <c r="J2973" s="82"/>
      <c r="K2973" s="2"/>
      <c r="L2973" s="2"/>
      <c r="M2973" s="3"/>
      <c r="N2973" s="3"/>
      <c r="O2973" s="17" t="str">
        <f t="shared" si="93"/>
        <v/>
      </c>
      <c r="P2973" s="18" t="str">
        <f>IF(M2973=0,"",IF(N2973-Master!$A$6&lt;0,"0",IF(M2973&lt;=Master!$A$6,(N2973-Master!$A$6),O2973)))</f>
        <v/>
      </c>
      <c r="Q2973" s="20">
        <f>IF(J2973&gt;Master!$A$6,"N/A",IF(M2973=0,H2973,ROUND(H2973*P2973/O2973,2)))</f>
        <v>0</v>
      </c>
      <c r="R2973" s="37" t="str">
        <f t="shared" si="92"/>
        <v/>
      </c>
    </row>
    <row r="2974" spans="1:18" x14ac:dyDescent="0.2">
      <c r="A2974" s="13"/>
      <c r="B2974" s="1"/>
      <c r="C2974" s="1"/>
      <c r="D2974" s="1"/>
      <c r="E2974" s="1"/>
      <c r="F2974" s="1"/>
      <c r="G2974" s="13"/>
      <c r="H2974" s="9"/>
      <c r="I2974" s="1"/>
      <c r="J2974" s="82"/>
      <c r="K2974" s="2"/>
      <c r="L2974" s="2"/>
      <c r="M2974" s="3"/>
      <c r="N2974" s="3"/>
      <c r="O2974" s="17" t="str">
        <f t="shared" si="93"/>
        <v/>
      </c>
      <c r="P2974" s="18" t="str">
        <f>IF(M2974=0,"",IF(N2974-Master!$A$6&lt;0,"0",IF(M2974&lt;=Master!$A$6,(N2974-Master!$A$6),O2974)))</f>
        <v/>
      </c>
      <c r="Q2974" s="20">
        <f>IF(J2974&gt;Master!$A$6,"N/A",IF(M2974=0,H2974,ROUND(H2974*P2974/O2974,2)))</f>
        <v>0</v>
      </c>
      <c r="R2974" s="37" t="str">
        <f t="shared" si="92"/>
        <v/>
      </c>
    </row>
    <row r="2975" spans="1:18" x14ac:dyDescent="0.2">
      <c r="A2975" s="13"/>
      <c r="B2975" s="1"/>
      <c r="C2975" s="1"/>
      <c r="D2975" s="1"/>
      <c r="E2975" s="1"/>
      <c r="F2975" s="1"/>
      <c r="G2975" s="13"/>
      <c r="H2975" s="9"/>
      <c r="I2975" s="1"/>
      <c r="J2975" s="82"/>
      <c r="K2975" s="2"/>
      <c r="L2975" s="2"/>
      <c r="M2975" s="3"/>
      <c r="N2975" s="3"/>
      <c r="O2975" s="17" t="str">
        <f t="shared" si="93"/>
        <v/>
      </c>
      <c r="P2975" s="18" t="str">
        <f>IF(M2975=0,"",IF(N2975-Master!$A$6&lt;0,"0",IF(M2975&lt;=Master!$A$6,(N2975-Master!$A$6),O2975)))</f>
        <v/>
      </c>
      <c r="Q2975" s="20">
        <f>IF(J2975&gt;Master!$A$6,"N/A",IF(M2975=0,H2975,ROUND(H2975*P2975/O2975,2)))</f>
        <v>0</v>
      </c>
      <c r="R2975" s="37" t="str">
        <f t="shared" si="92"/>
        <v/>
      </c>
    </row>
    <row r="2976" spans="1:18" x14ac:dyDescent="0.2">
      <c r="A2976" s="13"/>
      <c r="B2976" s="1"/>
      <c r="C2976" s="1"/>
      <c r="D2976" s="1"/>
      <c r="E2976" s="1"/>
      <c r="F2976" s="1"/>
      <c r="G2976" s="13"/>
      <c r="H2976" s="9"/>
      <c r="I2976" s="1"/>
      <c r="J2976" s="82"/>
      <c r="K2976" s="2"/>
      <c r="L2976" s="2"/>
      <c r="M2976" s="3"/>
      <c r="N2976" s="3"/>
      <c r="O2976" s="17" t="str">
        <f t="shared" si="93"/>
        <v/>
      </c>
      <c r="P2976" s="18" t="str">
        <f>IF(M2976=0,"",IF(N2976-Master!$A$6&lt;0,"0",IF(M2976&lt;=Master!$A$6,(N2976-Master!$A$6),O2976)))</f>
        <v/>
      </c>
      <c r="Q2976" s="20">
        <f>IF(J2976&gt;Master!$A$6,"N/A",IF(M2976=0,H2976,ROUND(H2976*P2976/O2976,2)))</f>
        <v>0</v>
      </c>
      <c r="R2976" s="37" t="str">
        <f t="shared" si="92"/>
        <v/>
      </c>
    </row>
    <row r="2977" spans="1:18" x14ac:dyDescent="0.2">
      <c r="A2977" s="13"/>
      <c r="B2977" s="1"/>
      <c r="C2977" s="1"/>
      <c r="D2977" s="1"/>
      <c r="E2977" s="1"/>
      <c r="F2977" s="1"/>
      <c r="G2977" s="13"/>
      <c r="H2977" s="9"/>
      <c r="I2977" s="1"/>
      <c r="J2977" s="82"/>
      <c r="K2977" s="2"/>
      <c r="L2977" s="2"/>
      <c r="M2977" s="3"/>
      <c r="N2977" s="3"/>
      <c r="O2977" s="17" t="str">
        <f t="shared" si="93"/>
        <v/>
      </c>
      <c r="P2977" s="18" t="str">
        <f>IF(M2977=0,"",IF(N2977-Master!$A$6&lt;0,"0",IF(M2977&lt;=Master!$A$6,(N2977-Master!$A$6),O2977)))</f>
        <v/>
      </c>
      <c r="Q2977" s="20">
        <f>IF(J2977&gt;Master!$A$6,"N/A",IF(M2977=0,H2977,ROUND(H2977*P2977/O2977,2)))</f>
        <v>0</v>
      </c>
      <c r="R2977" s="37" t="str">
        <f t="shared" si="92"/>
        <v/>
      </c>
    </row>
    <row r="2978" spans="1:18" x14ac:dyDescent="0.2">
      <c r="A2978" s="13"/>
      <c r="B2978" s="1"/>
      <c r="C2978" s="1"/>
      <c r="D2978" s="1"/>
      <c r="E2978" s="1"/>
      <c r="F2978" s="1"/>
      <c r="G2978" s="13"/>
      <c r="H2978" s="9"/>
      <c r="I2978" s="1"/>
      <c r="J2978" s="82"/>
      <c r="K2978" s="2"/>
      <c r="L2978" s="2"/>
      <c r="M2978" s="3"/>
      <c r="N2978" s="3"/>
      <c r="O2978" s="17" t="str">
        <f t="shared" si="93"/>
        <v/>
      </c>
      <c r="P2978" s="18" t="str">
        <f>IF(M2978=0,"",IF(N2978-Master!$A$6&lt;0,"0",IF(M2978&lt;=Master!$A$6,(N2978-Master!$A$6),O2978)))</f>
        <v/>
      </c>
      <c r="Q2978" s="20">
        <f>IF(J2978&gt;Master!$A$6,"N/A",IF(M2978=0,H2978,ROUND(H2978*P2978/O2978,2)))</f>
        <v>0</v>
      </c>
      <c r="R2978" s="37" t="str">
        <f t="shared" si="92"/>
        <v/>
      </c>
    </row>
    <row r="2979" spans="1:18" x14ac:dyDescent="0.2">
      <c r="A2979" s="13"/>
      <c r="B2979" s="1"/>
      <c r="C2979" s="1"/>
      <c r="D2979" s="1"/>
      <c r="E2979" s="1"/>
      <c r="F2979" s="1"/>
      <c r="G2979" s="13"/>
      <c r="H2979" s="9"/>
      <c r="I2979" s="1"/>
      <c r="J2979" s="82"/>
      <c r="K2979" s="2"/>
      <c r="L2979" s="2"/>
      <c r="M2979" s="3"/>
      <c r="N2979" s="3"/>
      <c r="O2979" s="17" t="str">
        <f t="shared" si="93"/>
        <v/>
      </c>
      <c r="P2979" s="18" t="str">
        <f>IF(M2979=0,"",IF(N2979-Master!$A$6&lt;0,"0",IF(M2979&lt;=Master!$A$6,(N2979-Master!$A$6),O2979)))</f>
        <v/>
      </c>
      <c r="Q2979" s="20">
        <f>IF(J2979&gt;Master!$A$6,"N/A",IF(M2979=0,H2979,ROUND(H2979*P2979/O2979,2)))</f>
        <v>0</v>
      </c>
      <c r="R2979" s="37" t="str">
        <f t="shared" si="92"/>
        <v/>
      </c>
    </row>
    <row r="2980" spans="1:18" x14ac:dyDescent="0.2">
      <c r="A2980" s="13"/>
      <c r="B2980" s="1"/>
      <c r="C2980" s="1"/>
      <c r="D2980" s="1"/>
      <c r="E2980" s="1"/>
      <c r="F2980" s="1"/>
      <c r="G2980" s="13"/>
      <c r="H2980" s="9"/>
      <c r="I2980" s="1"/>
      <c r="J2980" s="82"/>
      <c r="K2980" s="2"/>
      <c r="L2980" s="2"/>
      <c r="M2980" s="3"/>
      <c r="N2980" s="3"/>
      <c r="O2980" s="17" t="str">
        <f t="shared" si="93"/>
        <v/>
      </c>
      <c r="P2980" s="18" t="str">
        <f>IF(M2980=0,"",IF(N2980-Master!$A$6&lt;0,"0",IF(M2980&lt;=Master!$A$6,(N2980-Master!$A$6),O2980)))</f>
        <v/>
      </c>
      <c r="Q2980" s="20">
        <f>IF(J2980&gt;Master!$A$6,"N/A",IF(M2980=0,H2980,ROUND(H2980*P2980/O2980,2)))</f>
        <v>0</v>
      </c>
      <c r="R2980" s="37" t="str">
        <f t="shared" si="92"/>
        <v/>
      </c>
    </row>
    <row r="2981" spans="1:18" x14ac:dyDescent="0.2">
      <c r="A2981" s="13"/>
      <c r="B2981" s="1"/>
      <c r="C2981" s="1"/>
      <c r="D2981" s="1"/>
      <c r="E2981" s="1"/>
      <c r="F2981" s="1"/>
      <c r="G2981" s="13"/>
      <c r="H2981" s="9"/>
      <c r="I2981" s="1"/>
      <c r="J2981" s="82"/>
      <c r="K2981" s="2"/>
      <c r="L2981" s="2"/>
      <c r="M2981" s="3"/>
      <c r="N2981" s="3"/>
      <c r="O2981" s="17" t="str">
        <f t="shared" si="93"/>
        <v/>
      </c>
      <c r="P2981" s="18" t="str">
        <f>IF(M2981=0,"",IF(N2981-Master!$A$6&lt;0,"0",IF(M2981&lt;=Master!$A$6,(N2981-Master!$A$6),O2981)))</f>
        <v/>
      </c>
      <c r="Q2981" s="20">
        <f>IF(J2981&gt;Master!$A$6,"N/A",IF(M2981=0,H2981,ROUND(H2981*P2981/O2981,2)))</f>
        <v>0</v>
      </c>
      <c r="R2981" s="37" t="str">
        <f t="shared" si="92"/>
        <v/>
      </c>
    </row>
    <row r="2982" spans="1:18" x14ac:dyDescent="0.2">
      <c r="A2982" s="13"/>
      <c r="B2982" s="1"/>
      <c r="C2982" s="1"/>
      <c r="D2982" s="1"/>
      <c r="E2982" s="1"/>
      <c r="F2982" s="1"/>
      <c r="G2982" s="13"/>
      <c r="H2982" s="9"/>
      <c r="I2982" s="1"/>
      <c r="J2982" s="82"/>
      <c r="K2982" s="2"/>
      <c r="L2982" s="2"/>
      <c r="M2982" s="3"/>
      <c r="N2982" s="3"/>
      <c r="O2982" s="17" t="str">
        <f t="shared" si="93"/>
        <v/>
      </c>
      <c r="P2982" s="18" t="str">
        <f>IF(M2982=0,"",IF(N2982-Master!$A$6&lt;0,"0",IF(M2982&lt;=Master!$A$6,(N2982-Master!$A$6),O2982)))</f>
        <v/>
      </c>
      <c r="Q2982" s="20">
        <f>IF(J2982&gt;Master!$A$6,"N/A",IF(M2982=0,H2982,ROUND(H2982*P2982/O2982,2)))</f>
        <v>0</v>
      </c>
      <c r="R2982" s="37" t="str">
        <f t="shared" si="92"/>
        <v/>
      </c>
    </row>
    <row r="2983" spans="1:18" x14ac:dyDescent="0.2">
      <c r="A2983" s="13"/>
      <c r="B2983" s="1"/>
      <c r="C2983" s="1"/>
      <c r="D2983" s="1"/>
      <c r="E2983" s="1"/>
      <c r="F2983" s="1"/>
      <c r="G2983" s="13"/>
      <c r="H2983" s="9"/>
      <c r="I2983" s="1"/>
      <c r="J2983" s="82"/>
      <c r="K2983" s="2"/>
      <c r="L2983" s="2"/>
      <c r="M2983" s="3"/>
      <c r="N2983" s="3"/>
      <c r="O2983" s="17" t="str">
        <f t="shared" si="93"/>
        <v/>
      </c>
      <c r="P2983" s="18" t="str">
        <f>IF(M2983=0,"",IF(N2983-Master!$A$6&lt;0,"0",IF(M2983&lt;=Master!$A$6,(N2983-Master!$A$6),O2983)))</f>
        <v/>
      </c>
      <c r="Q2983" s="20">
        <f>IF(J2983&gt;Master!$A$6,"N/A",IF(M2983=0,H2983,ROUND(H2983*P2983/O2983,2)))</f>
        <v>0</v>
      </c>
      <c r="R2983" s="37" t="str">
        <f t="shared" si="92"/>
        <v/>
      </c>
    </row>
    <row r="2984" spans="1:18" x14ac:dyDescent="0.2">
      <c r="A2984" s="13"/>
      <c r="B2984" s="1"/>
      <c r="C2984" s="1"/>
      <c r="D2984" s="1"/>
      <c r="E2984" s="1"/>
      <c r="F2984" s="1"/>
      <c r="G2984" s="13"/>
      <c r="H2984" s="9"/>
      <c r="I2984" s="1"/>
      <c r="J2984" s="82"/>
      <c r="K2984" s="2"/>
      <c r="L2984" s="2"/>
      <c r="M2984" s="3"/>
      <c r="N2984" s="3"/>
      <c r="O2984" s="17" t="str">
        <f t="shared" si="93"/>
        <v/>
      </c>
      <c r="P2984" s="18" t="str">
        <f>IF(M2984=0,"",IF(N2984-Master!$A$6&lt;0,"0",IF(M2984&lt;=Master!$A$6,(N2984-Master!$A$6),O2984)))</f>
        <v/>
      </c>
      <c r="Q2984" s="20">
        <f>IF(J2984&gt;Master!$A$6,"N/A",IF(M2984=0,H2984,ROUND(H2984*P2984/O2984,2)))</f>
        <v>0</v>
      </c>
      <c r="R2984" s="37" t="str">
        <f t="shared" si="92"/>
        <v/>
      </c>
    </row>
    <row r="2985" spans="1:18" x14ac:dyDescent="0.2">
      <c r="A2985" s="13"/>
      <c r="B2985" s="1"/>
      <c r="C2985" s="1"/>
      <c r="D2985" s="1"/>
      <c r="E2985" s="1"/>
      <c r="F2985" s="1"/>
      <c r="G2985" s="13"/>
      <c r="H2985" s="9"/>
      <c r="I2985" s="1"/>
      <c r="J2985" s="82"/>
      <c r="K2985" s="2"/>
      <c r="L2985" s="2"/>
      <c r="M2985" s="3"/>
      <c r="N2985" s="3"/>
      <c r="O2985" s="17" t="str">
        <f t="shared" si="93"/>
        <v/>
      </c>
      <c r="P2985" s="18" t="str">
        <f>IF(M2985=0,"",IF(N2985-Master!$A$6&lt;0,"0",IF(M2985&lt;=Master!$A$6,(N2985-Master!$A$6),O2985)))</f>
        <v/>
      </c>
      <c r="Q2985" s="20">
        <f>IF(J2985&gt;Master!$A$6,"N/A",IF(M2985=0,H2985,ROUND(H2985*P2985/O2985,2)))</f>
        <v>0</v>
      </c>
      <c r="R2985" s="37" t="str">
        <f t="shared" si="92"/>
        <v/>
      </c>
    </row>
    <row r="2986" spans="1:18" x14ac:dyDescent="0.2">
      <c r="A2986" s="13"/>
      <c r="B2986" s="1"/>
      <c r="C2986" s="1"/>
      <c r="D2986" s="1"/>
      <c r="E2986" s="1"/>
      <c r="F2986" s="1"/>
      <c r="G2986" s="13"/>
      <c r="H2986" s="9"/>
      <c r="I2986" s="1"/>
      <c r="J2986" s="82"/>
      <c r="K2986" s="2"/>
      <c r="L2986" s="2"/>
      <c r="M2986" s="3"/>
      <c r="N2986" s="3"/>
      <c r="O2986" s="17" t="str">
        <f t="shared" si="93"/>
        <v/>
      </c>
      <c r="P2986" s="18" t="str">
        <f>IF(M2986=0,"",IF(N2986-Master!$A$6&lt;0,"0",IF(M2986&lt;=Master!$A$6,(N2986-Master!$A$6),O2986)))</f>
        <v/>
      </c>
      <c r="Q2986" s="20">
        <f>IF(J2986&gt;Master!$A$6,"N/A",IF(M2986=0,H2986,ROUND(H2986*P2986/O2986,2)))</f>
        <v>0</v>
      </c>
      <c r="R2986" s="37" t="str">
        <f t="shared" si="92"/>
        <v/>
      </c>
    </row>
    <row r="2987" spans="1:18" x14ac:dyDescent="0.2">
      <c r="A2987" s="13"/>
      <c r="B2987" s="1"/>
      <c r="C2987" s="1"/>
      <c r="D2987" s="1"/>
      <c r="E2987" s="1"/>
      <c r="F2987" s="1"/>
      <c r="G2987" s="13"/>
      <c r="H2987" s="9"/>
      <c r="I2987" s="1"/>
      <c r="J2987" s="82"/>
      <c r="K2987" s="2"/>
      <c r="L2987" s="2"/>
      <c r="M2987" s="3"/>
      <c r="N2987" s="3"/>
      <c r="O2987" s="17" t="str">
        <f t="shared" si="93"/>
        <v/>
      </c>
      <c r="P2987" s="18" t="str">
        <f>IF(M2987=0,"",IF(N2987-Master!$A$6&lt;0,"0",IF(M2987&lt;=Master!$A$6,(N2987-Master!$A$6),O2987)))</f>
        <v/>
      </c>
      <c r="Q2987" s="20">
        <f>IF(J2987&gt;Master!$A$6,"N/A",IF(M2987=0,H2987,ROUND(H2987*P2987/O2987,2)))</f>
        <v>0</v>
      </c>
      <c r="R2987" s="37" t="str">
        <f t="shared" si="92"/>
        <v/>
      </c>
    </row>
    <row r="2988" spans="1:18" x14ac:dyDescent="0.2">
      <c r="A2988" s="13"/>
      <c r="B2988" s="1"/>
      <c r="C2988" s="1"/>
      <c r="D2988" s="1"/>
      <c r="E2988" s="1"/>
      <c r="F2988" s="1"/>
      <c r="G2988" s="13"/>
      <c r="H2988" s="9"/>
      <c r="I2988" s="1"/>
      <c r="J2988" s="82"/>
      <c r="K2988" s="2"/>
      <c r="L2988" s="2"/>
      <c r="M2988" s="3"/>
      <c r="N2988" s="3"/>
      <c r="O2988" s="17" t="str">
        <f t="shared" si="93"/>
        <v/>
      </c>
      <c r="P2988" s="18" t="str">
        <f>IF(M2988=0,"",IF(N2988-Master!$A$6&lt;0,"0",IF(M2988&lt;=Master!$A$6,(N2988-Master!$A$6),O2988)))</f>
        <v/>
      </c>
      <c r="Q2988" s="20">
        <f>IF(J2988&gt;Master!$A$6,"N/A",IF(M2988=0,H2988,ROUND(H2988*P2988/O2988,2)))</f>
        <v>0</v>
      </c>
      <c r="R2988" s="37" t="str">
        <f t="shared" si="92"/>
        <v/>
      </c>
    </row>
    <row r="2989" spans="1:18" x14ac:dyDescent="0.2">
      <c r="A2989" s="13"/>
      <c r="B2989" s="1"/>
      <c r="C2989" s="1"/>
      <c r="D2989" s="1"/>
      <c r="E2989" s="1"/>
      <c r="F2989" s="1"/>
      <c r="G2989" s="13"/>
      <c r="H2989" s="9"/>
      <c r="I2989" s="1"/>
      <c r="J2989" s="82"/>
      <c r="K2989" s="2"/>
      <c r="L2989" s="2"/>
      <c r="M2989" s="3"/>
      <c r="N2989" s="3"/>
      <c r="O2989" s="17" t="str">
        <f t="shared" si="93"/>
        <v/>
      </c>
      <c r="P2989" s="18" t="str">
        <f>IF(M2989=0,"",IF(N2989-Master!$A$6&lt;0,"0",IF(M2989&lt;=Master!$A$6,(N2989-Master!$A$6),O2989)))</f>
        <v/>
      </c>
      <c r="Q2989" s="20">
        <f>IF(J2989&gt;Master!$A$6,"N/A",IF(M2989=0,H2989,ROUND(H2989*P2989/O2989,2)))</f>
        <v>0</v>
      </c>
      <c r="R2989" s="37" t="str">
        <f t="shared" si="92"/>
        <v/>
      </c>
    </row>
    <row r="2990" spans="1:18" x14ac:dyDescent="0.2">
      <c r="A2990" s="13"/>
      <c r="B2990" s="1"/>
      <c r="C2990" s="1"/>
      <c r="D2990" s="1"/>
      <c r="E2990" s="1"/>
      <c r="F2990" s="1"/>
      <c r="G2990" s="13"/>
      <c r="H2990" s="9"/>
      <c r="I2990" s="1"/>
      <c r="J2990" s="82"/>
      <c r="K2990" s="2"/>
      <c r="L2990" s="2"/>
      <c r="M2990" s="3"/>
      <c r="N2990" s="3"/>
      <c r="O2990" s="17" t="str">
        <f t="shared" si="93"/>
        <v/>
      </c>
      <c r="P2990" s="18" t="str">
        <f>IF(M2990=0,"",IF(N2990-Master!$A$6&lt;0,"0",IF(M2990&lt;=Master!$A$6,(N2990-Master!$A$6),O2990)))</f>
        <v/>
      </c>
      <c r="Q2990" s="20">
        <f>IF(J2990&gt;Master!$A$6,"N/A",IF(M2990=0,H2990,ROUND(H2990*P2990/O2990,2)))</f>
        <v>0</v>
      </c>
      <c r="R2990" s="37" t="str">
        <f t="shared" si="92"/>
        <v/>
      </c>
    </row>
    <row r="2991" spans="1:18" x14ac:dyDescent="0.2">
      <c r="A2991" s="13"/>
      <c r="B2991" s="1"/>
      <c r="C2991" s="1"/>
      <c r="D2991" s="1"/>
      <c r="E2991" s="1"/>
      <c r="F2991" s="1"/>
      <c r="G2991" s="13"/>
      <c r="H2991" s="9"/>
      <c r="I2991" s="1"/>
      <c r="J2991" s="82"/>
      <c r="K2991" s="2"/>
      <c r="L2991" s="2"/>
      <c r="M2991" s="3"/>
      <c r="N2991" s="3"/>
      <c r="O2991" s="17" t="str">
        <f t="shared" si="93"/>
        <v/>
      </c>
      <c r="P2991" s="18" t="str">
        <f>IF(M2991=0,"",IF(N2991-Master!$A$6&lt;0,"0",IF(M2991&lt;=Master!$A$6,(N2991-Master!$A$6),O2991)))</f>
        <v/>
      </c>
      <c r="Q2991" s="20">
        <f>IF(J2991&gt;Master!$A$6,"N/A",IF(M2991=0,H2991,ROUND(H2991*P2991/O2991,2)))</f>
        <v>0</v>
      </c>
      <c r="R2991" s="37" t="str">
        <f t="shared" si="92"/>
        <v/>
      </c>
    </row>
    <row r="2992" spans="1:18" x14ac:dyDescent="0.2">
      <c r="A2992" s="13"/>
      <c r="B2992" s="1"/>
      <c r="C2992" s="1"/>
      <c r="D2992" s="1"/>
      <c r="E2992" s="1"/>
      <c r="F2992" s="1"/>
      <c r="G2992" s="13"/>
      <c r="H2992" s="9"/>
      <c r="I2992" s="1"/>
      <c r="J2992" s="82"/>
      <c r="K2992" s="2"/>
      <c r="L2992" s="2"/>
      <c r="M2992" s="3"/>
      <c r="N2992" s="3"/>
      <c r="O2992" s="17" t="str">
        <f t="shared" si="93"/>
        <v/>
      </c>
      <c r="P2992" s="18" t="str">
        <f>IF(M2992=0,"",IF(N2992-Master!$A$6&lt;0,"0",IF(M2992&lt;=Master!$A$6,(N2992-Master!$A$6),O2992)))</f>
        <v/>
      </c>
      <c r="Q2992" s="20">
        <f>IF(J2992&gt;Master!$A$6,"N/A",IF(M2992=0,H2992,ROUND(H2992*P2992/O2992,2)))</f>
        <v>0</v>
      </c>
      <c r="R2992" s="37" t="str">
        <f t="shared" si="92"/>
        <v/>
      </c>
    </row>
    <row r="2993" spans="1:18" x14ac:dyDescent="0.2">
      <c r="A2993" s="13"/>
      <c r="B2993" s="1"/>
      <c r="C2993" s="1"/>
      <c r="D2993" s="1"/>
      <c r="E2993" s="1"/>
      <c r="F2993" s="1"/>
      <c r="G2993" s="13"/>
      <c r="H2993" s="9"/>
      <c r="I2993" s="1"/>
      <c r="J2993" s="82"/>
      <c r="K2993" s="2"/>
      <c r="L2993" s="2"/>
      <c r="M2993" s="3"/>
      <c r="N2993" s="3"/>
      <c r="O2993" s="17" t="str">
        <f t="shared" si="93"/>
        <v/>
      </c>
      <c r="P2993" s="18" t="str">
        <f>IF(M2993=0,"",IF(N2993-Master!$A$6&lt;0,"0",IF(M2993&lt;=Master!$A$6,(N2993-Master!$A$6),O2993)))</f>
        <v/>
      </c>
      <c r="Q2993" s="20">
        <f>IF(J2993&gt;Master!$A$6,"N/A",IF(M2993=0,H2993,ROUND(H2993*P2993/O2993,2)))</f>
        <v>0</v>
      </c>
      <c r="R2993" s="37" t="str">
        <f t="shared" si="92"/>
        <v/>
      </c>
    </row>
    <row r="2994" spans="1:18" x14ac:dyDescent="0.2">
      <c r="A2994" s="13"/>
      <c r="B2994" s="1"/>
      <c r="C2994" s="1"/>
      <c r="D2994" s="1"/>
      <c r="E2994" s="1"/>
      <c r="F2994" s="1"/>
      <c r="G2994" s="13"/>
      <c r="H2994" s="9"/>
      <c r="I2994" s="1"/>
      <c r="J2994" s="82"/>
      <c r="K2994" s="2"/>
      <c r="L2994" s="2"/>
      <c r="M2994" s="3"/>
      <c r="N2994" s="3"/>
      <c r="O2994" s="17" t="str">
        <f t="shared" si="93"/>
        <v/>
      </c>
      <c r="P2994" s="18" t="str">
        <f>IF(M2994=0,"",IF(N2994-Master!$A$6&lt;0,"0",IF(M2994&lt;=Master!$A$6,(N2994-Master!$A$6),O2994)))</f>
        <v/>
      </c>
      <c r="Q2994" s="20">
        <f>IF(J2994&gt;Master!$A$6,"N/A",IF(M2994=0,H2994,ROUND(H2994*P2994/O2994,2)))</f>
        <v>0</v>
      </c>
      <c r="R2994" s="37" t="str">
        <f t="shared" si="92"/>
        <v/>
      </c>
    </row>
    <row r="2995" spans="1:18" x14ac:dyDescent="0.2">
      <c r="A2995" s="13"/>
      <c r="B2995" s="1"/>
      <c r="C2995" s="1"/>
      <c r="D2995" s="1"/>
      <c r="E2995" s="1"/>
      <c r="F2995" s="1"/>
      <c r="G2995" s="13"/>
      <c r="H2995" s="9"/>
      <c r="I2995" s="1"/>
      <c r="J2995" s="82"/>
      <c r="K2995" s="2"/>
      <c r="L2995" s="2"/>
      <c r="M2995" s="3"/>
      <c r="N2995" s="3"/>
      <c r="O2995" s="17" t="str">
        <f t="shared" si="93"/>
        <v/>
      </c>
      <c r="P2995" s="18" t="str">
        <f>IF(M2995=0,"",IF(N2995-Master!$A$6&lt;0,"0",IF(M2995&lt;=Master!$A$6,(N2995-Master!$A$6),O2995)))</f>
        <v/>
      </c>
      <c r="Q2995" s="20">
        <f>IF(J2995&gt;Master!$A$6,"N/A",IF(M2995=0,H2995,ROUND(H2995*P2995/O2995,2)))</f>
        <v>0</v>
      </c>
      <c r="R2995" s="37" t="str">
        <f t="shared" si="92"/>
        <v/>
      </c>
    </row>
    <row r="2996" spans="1:18" x14ac:dyDescent="0.2">
      <c r="A2996" s="13"/>
      <c r="B2996" s="1"/>
      <c r="C2996" s="1"/>
      <c r="D2996" s="1"/>
      <c r="E2996" s="1"/>
      <c r="F2996" s="1"/>
      <c r="G2996" s="13"/>
      <c r="H2996" s="9"/>
      <c r="I2996" s="1"/>
      <c r="J2996" s="82"/>
      <c r="K2996" s="2"/>
      <c r="L2996" s="2"/>
      <c r="M2996" s="3"/>
      <c r="N2996" s="3"/>
      <c r="O2996" s="17" t="str">
        <f t="shared" si="93"/>
        <v/>
      </c>
      <c r="P2996" s="18" t="str">
        <f>IF(M2996=0,"",IF(N2996-Master!$A$6&lt;0,"0",IF(M2996&lt;=Master!$A$6,(N2996-Master!$A$6),O2996)))</f>
        <v/>
      </c>
      <c r="Q2996" s="20">
        <f>IF(J2996&gt;Master!$A$6,"N/A",IF(M2996=0,H2996,ROUND(H2996*P2996/O2996,2)))</f>
        <v>0</v>
      </c>
      <c r="R2996" s="37" t="str">
        <f t="shared" si="92"/>
        <v/>
      </c>
    </row>
    <row r="2997" spans="1:18" x14ac:dyDescent="0.2">
      <c r="A2997" s="13"/>
      <c r="B2997" s="1"/>
      <c r="C2997" s="1"/>
      <c r="D2997" s="1"/>
      <c r="E2997" s="1"/>
      <c r="F2997" s="1"/>
      <c r="G2997" s="13"/>
      <c r="H2997" s="9"/>
      <c r="I2997" s="1"/>
      <c r="J2997" s="82"/>
      <c r="K2997" s="2"/>
      <c r="L2997" s="2"/>
      <c r="M2997" s="3"/>
      <c r="N2997" s="3"/>
      <c r="O2997" s="17" t="str">
        <f t="shared" si="93"/>
        <v/>
      </c>
      <c r="P2997" s="18" t="str">
        <f>IF(M2997=0,"",IF(N2997-Master!$A$6&lt;0,"0",IF(M2997&lt;=Master!$A$6,(N2997-Master!$A$6),O2997)))</f>
        <v/>
      </c>
      <c r="Q2997" s="20">
        <f>IF(J2997&gt;Master!$A$6,"N/A",IF(M2997=0,H2997,ROUND(H2997*P2997/O2997,2)))</f>
        <v>0</v>
      </c>
      <c r="R2997" s="37" t="str">
        <f t="shared" si="92"/>
        <v/>
      </c>
    </row>
    <row r="2998" spans="1:18" x14ac:dyDescent="0.2">
      <c r="A2998" s="13"/>
      <c r="B2998" s="1"/>
      <c r="C2998" s="1"/>
      <c r="D2998" s="1"/>
      <c r="E2998" s="1"/>
      <c r="F2998" s="1"/>
      <c r="G2998" s="13"/>
      <c r="H2998" s="9"/>
      <c r="I2998" s="1"/>
      <c r="J2998" s="82"/>
      <c r="K2998" s="2"/>
      <c r="L2998" s="2"/>
      <c r="M2998" s="3"/>
      <c r="N2998" s="3"/>
      <c r="O2998" s="17" t="str">
        <f t="shared" si="93"/>
        <v/>
      </c>
      <c r="P2998" s="18" t="str">
        <f>IF(M2998=0,"",IF(N2998-Master!$A$6&lt;0,"0",IF(M2998&lt;=Master!$A$6,(N2998-Master!$A$6),O2998)))</f>
        <v/>
      </c>
      <c r="Q2998" s="20">
        <f>IF(J2998&gt;Master!$A$6,"N/A",IF(M2998=0,H2998,ROUND(H2998*P2998/O2998,2)))</f>
        <v>0</v>
      </c>
      <c r="R2998" s="37" t="str">
        <f t="shared" si="92"/>
        <v/>
      </c>
    </row>
    <row r="2999" spans="1:18" x14ac:dyDescent="0.2">
      <c r="A2999" s="13"/>
      <c r="B2999" s="1"/>
      <c r="C2999" s="1"/>
      <c r="D2999" s="1"/>
      <c r="E2999" s="1"/>
      <c r="F2999" s="1"/>
      <c r="G2999" s="13"/>
      <c r="H2999" s="9"/>
      <c r="I2999" s="1"/>
      <c r="J2999" s="82"/>
      <c r="K2999" s="2"/>
      <c r="L2999" s="2"/>
      <c r="M2999" s="3"/>
      <c r="N2999" s="3"/>
      <c r="O2999" s="17" t="str">
        <f t="shared" si="93"/>
        <v/>
      </c>
      <c r="P2999" s="18" t="str">
        <f>IF(M2999=0,"",IF(N2999-Master!$A$6&lt;0,"0",IF(M2999&lt;=Master!$A$6,(N2999-Master!$A$6),O2999)))</f>
        <v/>
      </c>
      <c r="Q2999" s="20">
        <f>IF(J2999&gt;Master!$A$6,"N/A",IF(M2999=0,H2999,ROUND(H2999*P2999/O2999,2)))</f>
        <v>0</v>
      </c>
      <c r="R2999" s="37" t="str">
        <f t="shared" si="92"/>
        <v/>
      </c>
    </row>
    <row r="3000" spans="1:18" x14ac:dyDescent="0.2">
      <c r="A3000" s="13"/>
      <c r="B3000" s="1"/>
      <c r="C3000" s="1"/>
      <c r="D3000" s="1"/>
      <c r="E3000" s="1"/>
      <c r="F3000" s="1"/>
      <c r="G3000" s="13"/>
      <c r="H3000" s="9"/>
      <c r="I3000" s="1"/>
      <c r="J3000" s="82"/>
      <c r="K3000" s="2"/>
      <c r="L3000" s="2"/>
      <c r="M3000" s="3"/>
      <c r="N3000" s="3"/>
      <c r="O3000" s="17" t="str">
        <f t="shared" si="93"/>
        <v/>
      </c>
      <c r="P3000" s="18" t="str">
        <f>IF(M3000=0,"",IF(N3000-Master!$A$6&lt;0,"0",IF(M3000&lt;=Master!$A$6,(N3000-Master!$A$6),O3000)))</f>
        <v/>
      </c>
      <c r="Q3000" s="20">
        <f>IF(J3000&gt;Master!$A$6,"N/A",IF(M3000=0,H3000,ROUND(H3000*P3000/O3000,2)))</f>
        <v>0</v>
      </c>
      <c r="R3000" s="37" t="str">
        <f t="shared" si="92"/>
        <v/>
      </c>
    </row>
    <row r="3001" spans="1:18" x14ac:dyDescent="0.2">
      <c r="A3001" s="13"/>
      <c r="B3001" s="1"/>
      <c r="C3001" s="1"/>
      <c r="D3001" s="1"/>
      <c r="E3001" s="1"/>
      <c r="F3001" s="1"/>
      <c r="G3001" s="13"/>
      <c r="H3001" s="9"/>
      <c r="I3001" s="1"/>
      <c r="J3001" s="82"/>
      <c r="K3001" s="2"/>
      <c r="L3001" s="2"/>
      <c r="M3001" s="3"/>
      <c r="N3001" s="3"/>
      <c r="O3001" s="17" t="str">
        <f t="shared" si="93"/>
        <v/>
      </c>
      <c r="P3001" s="18" t="str">
        <f>IF(M3001=0,"",IF(N3001-Master!$A$6&lt;0,"0",IF(M3001&lt;=Master!$A$6,(N3001-Master!$A$6),O3001)))</f>
        <v/>
      </c>
      <c r="Q3001" s="20">
        <f>IF(J3001&gt;Master!$A$6,"N/A",IF(M3001=0,H3001,ROUND(H3001*P3001/O3001,2)))</f>
        <v>0</v>
      </c>
      <c r="R3001" s="37" t="str">
        <f t="shared" si="92"/>
        <v/>
      </c>
    </row>
    <row r="3002" spans="1:18" x14ac:dyDescent="0.2">
      <c r="A3002" s="13"/>
      <c r="B3002" s="1"/>
      <c r="C3002" s="1"/>
      <c r="D3002" s="1"/>
      <c r="E3002" s="1"/>
      <c r="F3002" s="1"/>
      <c r="G3002" s="13"/>
      <c r="H3002" s="9"/>
      <c r="I3002" s="1"/>
      <c r="J3002" s="82"/>
      <c r="K3002" s="2"/>
      <c r="L3002" s="2"/>
      <c r="M3002" s="3"/>
      <c r="N3002" s="3"/>
      <c r="O3002" s="17" t="str">
        <f t="shared" si="93"/>
        <v/>
      </c>
      <c r="P3002" s="18" t="str">
        <f>IF(M3002=0,"",IF(N3002-Master!$A$6&lt;0,"0",IF(M3002&lt;=Master!$A$6,(N3002-Master!$A$6),O3002)))</f>
        <v/>
      </c>
      <c r="Q3002" s="20">
        <f>IF(J3002&gt;Master!$A$6,"N/A",IF(M3002=0,H3002,ROUND(H3002*P3002/O3002,2)))</f>
        <v>0</v>
      </c>
      <c r="R3002" s="37" t="str">
        <f t="shared" si="92"/>
        <v/>
      </c>
    </row>
    <row r="3003" spans="1:18" x14ac:dyDescent="0.2">
      <c r="A3003" s="13"/>
      <c r="B3003" s="1"/>
      <c r="C3003" s="1"/>
      <c r="D3003" s="1"/>
      <c r="E3003" s="1"/>
      <c r="F3003" s="1"/>
      <c r="G3003" s="13"/>
      <c r="H3003" s="9"/>
      <c r="I3003" s="1"/>
      <c r="J3003" s="82"/>
      <c r="K3003" s="2"/>
      <c r="L3003" s="2"/>
      <c r="M3003" s="3"/>
      <c r="N3003" s="3"/>
      <c r="O3003" s="17" t="str">
        <f t="shared" si="93"/>
        <v/>
      </c>
      <c r="P3003" s="18" t="str">
        <f>IF(M3003=0,"",IF(N3003-Master!$A$6&lt;0,"0",IF(M3003&lt;=Master!$A$6,(N3003-Master!$A$6),O3003)))</f>
        <v/>
      </c>
      <c r="Q3003" s="20">
        <f>IF(J3003&gt;Master!$A$6,"N/A",IF(M3003=0,H3003,ROUND(H3003*P3003/O3003,2)))</f>
        <v>0</v>
      </c>
      <c r="R3003" s="37" t="str">
        <f t="shared" si="92"/>
        <v/>
      </c>
    </row>
    <row r="3004" spans="1:18" x14ac:dyDescent="0.2">
      <c r="A3004" s="13"/>
      <c r="B3004" s="1"/>
      <c r="C3004" s="1"/>
      <c r="D3004" s="1"/>
      <c r="E3004" s="1"/>
      <c r="F3004" s="1"/>
      <c r="G3004" s="13"/>
      <c r="H3004" s="9"/>
      <c r="I3004" s="1"/>
      <c r="J3004" s="82"/>
      <c r="K3004" s="2"/>
      <c r="L3004" s="2"/>
      <c r="M3004" s="3"/>
      <c r="N3004" s="3"/>
      <c r="O3004" s="17" t="str">
        <f t="shared" si="93"/>
        <v/>
      </c>
      <c r="P3004" s="18" t="str">
        <f>IF(M3004=0,"",IF(N3004-Master!$A$6&lt;0,"0",IF(M3004&lt;=Master!$A$6,(N3004-Master!$A$6),O3004)))</f>
        <v/>
      </c>
      <c r="Q3004" s="20">
        <f>IF(J3004&gt;Master!$A$6,"N/A",IF(M3004=0,H3004,ROUND(H3004*P3004/O3004,2)))</f>
        <v>0</v>
      </c>
      <c r="R3004" s="37" t="str">
        <f t="shared" si="92"/>
        <v/>
      </c>
    </row>
    <row r="3005" spans="1:18" x14ac:dyDescent="0.2">
      <c r="A3005" s="13"/>
      <c r="B3005" s="1"/>
      <c r="C3005" s="1"/>
      <c r="D3005" s="1"/>
      <c r="E3005" s="1"/>
      <c r="F3005" s="1"/>
      <c r="G3005" s="13"/>
      <c r="H3005" s="9"/>
      <c r="I3005" s="1"/>
      <c r="J3005" s="82"/>
      <c r="K3005" s="2"/>
      <c r="L3005" s="2"/>
      <c r="M3005" s="3"/>
      <c r="N3005" s="3"/>
      <c r="O3005" s="17" t="str">
        <f t="shared" si="93"/>
        <v/>
      </c>
      <c r="P3005" s="18" t="str">
        <f>IF(M3005=0,"",IF(N3005-Master!$A$6&lt;0,"0",IF(M3005&lt;=Master!$A$6,(N3005-Master!$A$6),O3005)))</f>
        <v/>
      </c>
      <c r="Q3005" s="20">
        <f>IF(J3005&gt;Master!$A$6,"N/A",IF(M3005=0,H3005,ROUND(H3005*P3005/O3005,2)))</f>
        <v>0</v>
      </c>
      <c r="R3005" s="37" t="str">
        <f t="shared" si="92"/>
        <v/>
      </c>
    </row>
    <row r="3006" spans="1:18" x14ac:dyDescent="0.2">
      <c r="A3006" s="13"/>
      <c r="B3006" s="1"/>
      <c r="C3006" s="1"/>
      <c r="D3006" s="1"/>
      <c r="E3006" s="1"/>
      <c r="F3006" s="1"/>
      <c r="G3006" s="13"/>
      <c r="H3006" s="9"/>
      <c r="I3006" s="1"/>
      <c r="J3006" s="82"/>
      <c r="K3006" s="2"/>
      <c r="L3006" s="2"/>
      <c r="M3006" s="3"/>
      <c r="N3006" s="3"/>
      <c r="O3006" s="17" t="str">
        <f t="shared" si="93"/>
        <v/>
      </c>
      <c r="P3006" s="18" t="str">
        <f>IF(M3006=0,"",IF(N3006-Master!$A$6&lt;0,"0",IF(M3006&lt;=Master!$A$6,(N3006-Master!$A$6),O3006)))</f>
        <v/>
      </c>
      <c r="Q3006" s="20">
        <f>IF(J3006&gt;Master!$A$6,"N/A",IF(M3006=0,H3006,ROUND(H3006*P3006/O3006,2)))</f>
        <v>0</v>
      </c>
      <c r="R3006" s="37" t="str">
        <f t="shared" si="92"/>
        <v/>
      </c>
    </row>
    <row r="3007" spans="1:18" x14ac:dyDescent="0.2">
      <c r="A3007" s="13"/>
      <c r="B3007" s="1"/>
      <c r="C3007" s="1"/>
      <c r="D3007" s="1"/>
      <c r="E3007" s="1"/>
      <c r="F3007" s="1"/>
      <c r="G3007" s="13"/>
      <c r="H3007" s="9"/>
      <c r="I3007" s="1"/>
      <c r="J3007" s="82"/>
      <c r="K3007" s="2"/>
      <c r="L3007" s="2"/>
      <c r="M3007" s="3"/>
      <c r="N3007" s="3"/>
      <c r="O3007" s="17" t="str">
        <f t="shared" si="93"/>
        <v/>
      </c>
      <c r="P3007" s="18" t="str">
        <f>IF(M3007=0,"",IF(N3007-Master!$A$6&lt;0,"0",IF(M3007&lt;=Master!$A$6,(N3007-Master!$A$6),O3007)))</f>
        <v/>
      </c>
      <c r="Q3007" s="20">
        <f>IF(J3007&gt;Master!$A$6,"N/A",IF(M3007=0,H3007,ROUND(H3007*P3007/O3007,2)))</f>
        <v>0</v>
      </c>
      <c r="R3007" s="37" t="str">
        <f t="shared" si="92"/>
        <v/>
      </c>
    </row>
    <row r="3008" spans="1:18" x14ac:dyDescent="0.2">
      <c r="A3008" s="13"/>
      <c r="B3008" s="1"/>
      <c r="C3008" s="1"/>
      <c r="D3008" s="1"/>
      <c r="E3008" s="1"/>
      <c r="F3008" s="1"/>
      <c r="G3008" s="13"/>
      <c r="H3008" s="9"/>
      <c r="I3008" s="1"/>
      <c r="J3008" s="82"/>
      <c r="K3008" s="2"/>
      <c r="L3008" s="2"/>
      <c r="M3008" s="3"/>
      <c r="N3008" s="3"/>
      <c r="O3008" s="17" t="str">
        <f t="shared" si="93"/>
        <v/>
      </c>
      <c r="P3008" s="18" t="str">
        <f>IF(M3008=0,"",IF(N3008-Master!$A$6&lt;0,"0",IF(M3008&lt;=Master!$A$6,(N3008-Master!$A$6),O3008)))</f>
        <v/>
      </c>
      <c r="Q3008" s="20">
        <f>IF(J3008&gt;Master!$A$6,"N/A",IF(M3008=0,H3008,ROUND(H3008*P3008/O3008,2)))</f>
        <v>0</v>
      </c>
      <c r="R3008" s="37" t="str">
        <f t="shared" si="92"/>
        <v/>
      </c>
    </row>
    <row r="3009" spans="1:18" x14ac:dyDescent="0.2">
      <c r="A3009" s="13"/>
      <c r="B3009" s="1"/>
      <c r="C3009" s="1"/>
      <c r="D3009" s="1"/>
      <c r="E3009" s="1"/>
      <c r="F3009" s="1"/>
      <c r="G3009" s="13"/>
      <c r="H3009" s="9"/>
      <c r="I3009" s="1"/>
      <c r="J3009" s="82"/>
      <c r="K3009" s="2"/>
      <c r="L3009" s="2"/>
      <c r="M3009" s="3"/>
      <c r="N3009" s="3"/>
      <c r="O3009" s="17" t="str">
        <f t="shared" si="93"/>
        <v/>
      </c>
      <c r="P3009" s="18" t="str">
        <f>IF(M3009=0,"",IF(N3009-Master!$A$6&lt;0,"0",IF(M3009&lt;=Master!$A$6,(N3009-Master!$A$6),O3009)))</f>
        <v/>
      </c>
      <c r="Q3009" s="20">
        <f>IF(J3009&gt;Master!$A$6,"N/A",IF(M3009=0,H3009,ROUND(H3009*P3009/O3009,2)))</f>
        <v>0</v>
      </c>
      <c r="R3009" s="37" t="str">
        <f t="shared" si="92"/>
        <v/>
      </c>
    </row>
    <row r="3010" spans="1:18" x14ac:dyDescent="0.2">
      <c r="A3010" s="13"/>
      <c r="B3010" s="1"/>
      <c r="C3010" s="1"/>
      <c r="D3010" s="1"/>
      <c r="E3010" s="1"/>
      <c r="F3010" s="1"/>
      <c r="G3010" s="13"/>
      <c r="H3010" s="9"/>
      <c r="I3010" s="1"/>
      <c r="J3010" s="82"/>
      <c r="K3010" s="2"/>
      <c r="L3010" s="2"/>
      <c r="M3010" s="3"/>
      <c r="N3010" s="3"/>
      <c r="O3010" s="17" t="str">
        <f t="shared" si="93"/>
        <v/>
      </c>
      <c r="P3010" s="18" t="str">
        <f>IF(M3010=0,"",IF(N3010-Master!$A$6&lt;0,"0",IF(M3010&lt;=Master!$A$6,(N3010-Master!$A$6),O3010)))</f>
        <v/>
      </c>
      <c r="Q3010" s="20">
        <f>IF(J3010&gt;Master!$A$6,"N/A",IF(M3010=0,H3010,ROUND(H3010*P3010/O3010,2)))</f>
        <v>0</v>
      </c>
      <c r="R3010" s="37" t="str">
        <f t="shared" si="92"/>
        <v/>
      </c>
    </row>
    <row r="3011" spans="1:18" x14ac:dyDescent="0.2">
      <c r="A3011" s="13"/>
      <c r="B3011" s="1"/>
      <c r="C3011" s="1"/>
      <c r="D3011" s="1"/>
      <c r="E3011" s="1"/>
      <c r="F3011" s="1"/>
      <c r="G3011" s="13"/>
      <c r="H3011" s="9"/>
      <c r="I3011" s="1"/>
      <c r="J3011" s="82"/>
      <c r="K3011" s="2"/>
      <c r="L3011" s="2"/>
      <c r="M3011" s="3"/>
      <c r="N3011" s="3"/>
      <c r="O3011" s="17" t="str">
        <f t="shared" si="93"/>
        <v/>
      </c>
      <c r="P3011" s="18" t="str">
        <f>IF(M3011=0,"",IF(N3011-Master!$A$6&lt;0,"0",IF(M3011&lt;=Master!$A$6,(N3011-Master!$A$6),O3011)))</f>
        <v/>
      </c>
      <c r="Q3011" s="20">
        <f>IF(J3011&gt;Master!$A$6,"N/A",IF(M3011=0,H3011,ROUND(H3011*P3011/O3011,2)))</f>
        <v>0</v>
      </c>
      <c r="R3011" s="37" t="str">
        <f t="shared" si="92"/>
        <v/>
      </c>
    </row>
    <row r="3012" spans="1:18" x14ac:dyDescent="0.2">
      <c r="A3012" s="13"/>
      <c r="B3012" s="1"/>
      <c r="C3012" s="1"/>
      <c r="D3012" s="1"/>
      <c r="E3012" s="1"/>
      <c r="F3012" s="1"/>
      <c r="G3012" s="13"/>
      <c r="H3012" s="9"/>
      <c r="I3012" s="1"/>
      <c r="J3012" s="82"/>
      <c r="K3012" s="2"/>
      <c r="L3012" s="2"/>
      <c r="M3012" s="3"/>
      <c r="N3012" s="3"/>
      <c r="O3012" s="17" t="str">
        <f t="shared" si="93"/>
        <v/>
      </c>
      <c r="P3012" s="18" t="str">
        <f>IF(M3012=0,"",IF(N3012-Master!$A$6&lt;0,"0",IF(M3012&lt;=Master!$A$6,(N3012-Master!$A$6),O3012)))</f>
        <v/>
      </c>
      <c r="Q3012" s="20">
        <f>IF(J3012&gt;Master!$A$6,"N/A",IF(M3012=0,H3012,ROUND(H3012*P3012/O3012,2)))</f>
        <v>0</v>
      </c>
      <c r="R3012" s="37" t="str">
        <f t="shared" si="92"/>
        <v/>
      </c>
    </row>
    <row r="3013" spans="1:18" x14ac:dyDescent="0.2">
      <c r="A3013" s="13"/>
      <c r="B3013" s="1"/>
      <c r="C3013" s="1"/>
      <c r="D3013" s="1"/>
      <c r="E3013" s="1"/>
      <c r="F3013" s="1"/>
      <c r="G3013" s="13"/>
      <c r="H3013" s="9"/>
      <c r="I3013" s="1"/>
      <c r="J3013" s="82"/>
      <c r="K3013" s="2"/>
      <c r="L3013" s="2"/>
      <c r="M3013" s="3"/>
      <c r="N3013" s="3"/>
      <c r="O3013" s="17" t="str">
        <f t="shared" si="93"/>
        <v/>
      </c>
      <c r="P3013" s="18" t="str">
        <f>IF(M3013=0,"",IF(N3013-Master!$A$6&lt;0,"0",IF(M3013&lt;=Master!$A$6,(N3013-Master!$A$6),O3013)))</f>
        <v/>
      </c>
      <c r="Q3013" s="20">
        <f>IF(J3013&gt;Master!$A$6,"N/A",IF(M3013=0,H3013,ROUND(H3013*P3013/O3013,2)))</f>
        <v>0</v>
      </c>
      <c r="R3013" s="37" t="str">
        <f t="shared" si="92"/>
        <v/>
      </c>
    </row>
    <row r="3014" spans="1:18" x14ac:dyDescent="0.2">
      <c r="A3014" s="13"/>
      <c r="B3014" s="1"/>
      <c r="C3014" s="1"/>
      <c r="D3014" s="1"/>
      <c r="E3014" s="1"/>
      <c r="F3014" s="1"/>
      <c r="G3014" s="13"/>
      <c r="H3014" s="9"/>
      <c r="I3014" s="1"/>
      <c r="J3014" s="82"/>
      <c r="K3014" s="2"/>
      <c r="L3014" s="2"/>
      <c r="M3014" s="3"/>
      <c r="N3014" s="3"/>
      <c r="O3014" s="17" t="str">
        <f t="shared" si="93"/>
        <v/>
      </c>
      <c r="P3014" s="18" t="str">
        <f>IF(M3014=0,"",IF(N3014-Master!$A$6&lt;0,"0",IF(M3014&lt;=Master!$A$6,(N3014-Master!$A$6),O3014)))</f>
        <v/>
      </c>
      <c r="Q3014" s="20">
        <f>IF(J3014&gt;Master!$A$6,"N/A",IF(M3014=0,H3014,ROUND(H3014*P3014/O3014,2)))</f>
        <v>0</v>
      </c>
      <c r="R3014" s="37" t="str">
        <f t="shared" si="92"/>
        <v/>
      </c>
    </row>
    <row r="3015" spans="1:18" x14ac:dyDescent="0.2">
      <c r="A3015" s="13"/>
      <c r="B3015" s="1"/>
      <c r="C3015" s="1"/>
      <c r="D3015" s="1"/>
      <c r="E3015" s="1"/>
      <c r="F3015" s="1"/>
      <c r="G3015" s="13"/>
      <c r="H3015" s="9"/>
      <c r="I3015" s="1"/>
      <c r="J3015" s="82"/>
      <c r="K3015" s="2"/>
      <c r="L3015" s="2"/>
      <c r="M3015" s="3"/>
      <c r="N3015" s="3"/>
      <c r="O3015" s="17" t="str">
        <f t="shared" si="93"/>
        <v/>
      </c>
      <c r="P3015" s="18" t="str">
        <f>IF(M3015=0,"",IF(N3015-Master!$A$6&lt;0,"0",IF(M3015&lt;=Master!$A$6,(N3015-Master!$A$6),O3015)))</f>
        <v/>
      </c>
      <c r="Q3015" s="20">
        <f>IF(J3015&gt;Master!$A$6,"N/A",IF(M3015=0,H3015,ROUND(H3015*P3015/O3015,2)))</f>
        <v>0</v>
      </c>
      <c r="R3015" s="37" t="str">
        <f t="shared" si="92"/>
        <v/>
      </c>
    </row>
    <row r="3016" spans="1:18" x14ac:dyDescent="0.2">
      <c r="A3016" s="13"/>
      <c r="B3016" s="1"/>
      <c r="C3016" s="1"/>
      <c r="D3016" s="1"/>
      <c r="E3016" s="1"/>
      <c r="F3016" s="1"/>
      <c r="G3016" s="13"/>
      <c r="H3016" s="9"/>
      <c r="I3016" s="1"/>
      <c r="J3016" s="82"/>
      <c r="K3016" s="2"/>
      <c r="L3016" s="2"/>
      <c r="M3016" s="3"/>
      <c r="N3016" s="3"/>
      <c r="O3016" s="17" t="str">
        <f t="shared" si="93"/>
        <v/>
      </c>
      <c r="P3016" s="18" t="str">
        <f>IF(M3016=0,"",IF(N3016-Master!$A$6&lt;0,"0",IF(M3016&lt;=Master!$A$6,(N3016-Master!$A$6),O3016)))</f>
        <v/>
      </c>
      <c r="Q3016" s="20">
        <f>IF(J3016&gt;Master!$A$6,"N/A",IF(M3016=0,H3016,ROUND(H3016*P3016/O3016,2)))</f>
        <v>0</v>
      </c>
      <c r="R3016" s="37" t="str">
        <f t="shared" si="92"/>
        <v/>
      </c>
    </row>
    <row r="3017" spans="1:18" x14ac:dyDescent="0.2">
      <c r="A3017" s="13"/>
      <c r="B3017" s="1"/>
      <c r="C3017" s="1"/>
      <c r="D3017" s="1"/>
      <c r="E3017" s="1"/>
      <c r="F3017" s="1"/>
      <c r="G3017" s="13"/>
      <c r="H3017" s="9"/>
      <c r="I3017" s="1"/>
      <c r="J3017" s="82"/>
      <c r="K3017" s="2"/>
      <c r="L3017" s="2"/>
      <c r="M3017" s="3"/>
      <c r="N3017" s="3"/>
      <c r="O3017" s="17" t="str">
        <f t="shared" si="93"/>
        <v/>
      </c>
      <c r="P3017" s="18" t="str">
        <f>IF(M3017=0,"",IF(N3017-Master!$A$6&lt;0,"0",IF(M3017&lt;=Master!$A$6,(N3017-Master!$A$6),O3017)))</f>
        <v/>
      </c>
      <c r="Q3017" s="20">
        <f>IF(J3017&gt;Master!$A$6,"N/A",IF(M3017=0,H3017,ROUND(H3017*P3017/O3017,2)))</f>
        <v>0</v>
      </c>
      <c r="R3017" s="37" t="str">
        <f t="shared" si="92"/>
        <v/>
      </c>
    </row>
    <row r="3018" spans="1:18" x14ac:dyDescent="0.2">
      <c r="A3018" s="13"/>
      <c r="B3018" s="1"/>
      <c r="C3018" s="1"/>
      <c r="D3018" s="1"/>
      <c r="E3018" s="1"/>
      <c r="F3018" s="1"/>
      <c r="G3018" s="13"/>
      <c r="H3018" s="9"/>
      <c r="I3018" s="1"/>
      <c r="J3018" s="82"/>
      <c r="K3018" s="2"/>
      <c r="L3018" s="2"/>
      <c r="M3018" s="3"/>
      <c r="N3018" s="3"/>
      <c r="O3018" s="17" t="str">
        <f t="shared" si="93"/>
        <v/>
      </c>
      <c r="P3018" s="18" t="str">
        <f>IF(M3018=0,"",IF(N3018-Master!$A$6&lt;0,"0",IF(M3018&lt;=Master!$A$6,(N3018-Master!$A$6),O3018)))</f>
        <v/>
      </c>
      <c r="Q3018" s="20">
        <f>IF(J3018&gt;Master!$A$6,"N/A",IF(M3018=0,H3018,ROUND(H3018*P3018/O3018,2)))</f>
        <v>0</v>
      </c>
      <c r="R3018" s="37" t="str">
        <f t="shared" si="92"/>
        <v/>
      </c>
    </row>
    <row r="3019" spans="1:18" x14ac:dyDescent="0.2">
      <c r="A3019" s="13"/>
      <c r="B3019" s="1"/>
      <c r="C3019" s="1"/>
      <c r="D3019" s="1"/>
      <c r="E3019" s="1"/>
      <c r="F3019" s="1"/>
      <c r="G3019" s="13"/>
      <c r="H3019" s="9"/>
      <c r="I3019" s="1"/>
      <c r="J3019" s="82"/>
      <c r="K3019" s="2"/>
      <c r="L3019" s="2"/>
      <c r="M3019" s="3"/>
      <c r="N3019" s="3"/>
      <c r="O3019" s="17" t="str">
        <f t="shared" si="93"/>
        <v/>
      </c>
      <c r="P3019" s="18" t="str">
        <f>IF(M3019=0,"",IF(N3019-Master!$A$6&lt;0,"0",IF(M3019&lt;=Master!$A$6,(N3019-Master!$A$6),O3019)))</f>
        <v/>
      </c>
      <c r="Q3019" s="20">
        <f>IF(J3019&gt;Master!$A$6,"N/A",IF(M3019=0,H3019,ROUND(H3019*P3019/O3019,2)))</f>
        <v>0</v>
      </c>
      <c r="R3019" s="37" t="str">
        <f t="shared" si="92"/>
        <v/>
      </c>
    </row>
    <row r="3020" spans="1:18" x14ac:dyDescent="0.2">
      <c r="A3020" s="13"/>
      <c r="B3020" s="1"/>
      <c r="C3020" s="1"/>
      <c r="D3020" s="1"/>
      <c r="E3020" s="1"/>
      <c r="F3020" s="1"/>
      <c r="G3020" s="13"/>
      <c r="H3020" s="9"/>
      <c r="I3020" s="1"/>
      <c r="J3020" s="82"/>
      <c r="K3020" s="2"/>
      <c r="L3020" s="2"/>
      <c r="M3020" s="3"/>
      <c r="N3020" s="3"/>
      <c r="O3020" s="17" t="str">
        <f t="shared" si="93"/>
        <v/>
      </c>
      <c r="P3020" s="18" t="str">
        <f>IF(M3020=0,"",IF(N3020-Master!$A$6&lt;0,"0",IF(M3020&lt;=Master!$A$6,(N3020-Master!$A$6),O3020)))</f>
        <v/>
      </c>
      <c r="Q3020" s="20">
        <f>IF(J3020&gt;Master!$A$6,"N/A",IF(M3020=0,H3020,ROUND(H3020*P3020/O3020,2)))</f>
        <v>0</v>
      </c>
      <c r="R3020" s="37" t="str">
        <f t="shared" si="92"/>
        <v/>
      </c>
    </row>
    <row r="3021" spans="1:18" x14ac:dyDescent="0.2">
      <c r="A3021" s="13"/>
      <c r="B3021" s="1"/>
      <c r="C3021" s="1"/>
      <c r="D3021" s="1"/>
      <c r="E3021" s="1"/>
      <c r="F3021" s="1"/>
      <c r="G3021" s="13"/>
      <c r="H3021" s="9"/>
      <c r="I3021" s="1"/>
      <c r="J3021" s="82"/>
      <c r="K3021" s="2"/>
      <c r="L3021" s="2"/>
      <c r="M3021" s="3"/>
      <c r="N3021" s="3"/>
      <c r="O3021" s="17" t="str">
        <f t="shared" si="93"/>
        <v/>
      </c>
      <c r="P3021" s="18" t="str">
        <f>IF(M3021=0,"",IF(N3021-Master!$A$6&lt;0,"0",IF(M3021&lt;=Master!$A$6,(N3021-Master!$A$6),O3021)))</f>
        <v/>
      </c>
      <c r="Q3021" s="20">
        <f>IF(J3021&gt;Master!$A$6,"N/A",IF(M3021=0,H3021,ROUND(H3021*P3021/O3021,2)))</f>
        <v>0</v>
      </c>
      <c r="R3021" s="37" t="str">
        <f t="shared" si="92"/>
        <v/>
      </c>
    </row>
    <row r="3022" spans="1:18" x14ac:dyDescent="0.2">
      <c r="A3022" s="13"/>
      <c r="B3022" s="1"/>
      <c r="C3022" s="1"/>
      <c r="D3022" s="1"/>
      <c r="E3022" s="1"/>
      <c r="F3022" s="1"/>
      <c r="G3022" s="13"/>
      <c r="H3022" s="9"/>
      <c r="I3022" s="1"/>
      <c r="J3022" s="82"/>
      <c r="K3022" s="2"/>
      <c r="L3022" s="2"/>
      <c r="M3022" s="3"/>
      <c r="N3022" s="3"/>
      <c r="O3022" s="17" t="str">
        <f t="shared" si="93"/>
        <v/>
      </c>
      <c r="P3022" s="18" t="str">
        <f>IF(M3022=0,"",IF(N3022-Master!$A$6&lt;0,"0",IF(M3022&lt;=Master!$A$6,(N3022-Master!$A$6),O3022)))</f>
        <v/>
      </c>
      <c r="Q3022" s="20">
        <f>IF(J3022&gt;Master!$A$6,"N/A",IF(M3022=0,H3022,ROUND(H3022*P3022/O3022,2)))</f>
        <v>0</v>
      </c>
      <c r="R3022" s="37" t="str">
        <f t="shared" si="92"/>
        <v/>
      </c>
    </row>
    <row r="3023" spans="1:18" x14ac:dyDescent="0.2">
      <c r="A3023" s="13"/>
      <c r="B3023" s="1"/>
      <c r="C3023" s="1"/>
      <c r="D3023" s="1"/>
      <c r="E3023" s="1"/>
      <c r="F3023" s="1"/>
      <c r="G3023" s="13"/>
      <c r="H3023" s="9"/>
      <c r="I3023" s="1"/>
      <c r="J3023" s="82"/>
      <c r="K3023" s="2"/>
      <c r="L3023" s="2"/>
      <c r="M3023" s="3"/>
      <c r="N3023" s="3"/>
      <c r="O3023" s="17" t="str">
        <f t="shared" si="93"/>
        <v/>
      </c>
      <c r="P3023" s="18" t="str">
        <f>IF(M3023=0,"",IF(N3023-Master!$A$6&lt;0,"0",IF(M3023&lt;=Master!$A$6,(N3023-Master!$A$6),O3023)))</f>
        <v/>
      </c>
      <c r="Q3023" s="20">
        <f>IF(J3023&gt;Master!$A$6,"N/A",IF(M3023=0,H3023,ROUND(H3023*P3023/O3023,2)))</f>
        <v>0</v>
      </c>
      <c r="R3023" s="37" t="str">
        <f t="shared" si="92"/>
        <v/>
      </c>
    </row>
    <row r="3024" spans="1:18" x14ac:dyDescent="0.2">
      <c r="A3024" s="13"/>
      <c r="B3024" s="1"/>
      <c r="C3024" s="1"/>
      <c r="D3024" s="1"/>
      <c r="E3024" s="1"/>
      <c r="F3024" s="1"/>
      <c r="G3024" s="13"/>
      <c r="H3024" s="9"/>
      <c r="I3024" s="1"/>
      <c r="J3024" s="82"/>
      <c r="K3024" s="2"/>
      <c r="L3024" s="2"/>
      <c r="M3024" s="3"/>
      <c r="N3024" s="3"/>
      <c r="O3024" s="17" t="str">
        <f t="shared" si="93"/>
        <v/>
      </c>
      <c r="P3024" s="18" t="str">
        <f>IF(M3024=0,"",IF(N3024-Master!$A$6&lt;0,"0",IF(M3024&lt;=Master!$A$6,(N3024-Master!$A$6),O3024)))</f>
        <v/>
      </c>
      <c r="Q3024" s="20">
        <f>IF(J3024&gt;Master!$A$6,"N/A",IF(M3024=0,H3024,ROUND(H3024*P3024/O3024,2)))</f>
        <v>0</v>
      </c>
      <c r="R3024" s="37" t="str">
        <f t="shared" si="92"/>
        <v/>
      </c>
    </row>
    <row r="3025" spans="1:18" x14ac:dyDescent="0.2">
      <c r="A3025" s="13"/>
      <c r="B3025" s="1"/>
      <c r="C3025" s="1"/>
      <c r="D3025" s="1"/>
      <c r="E3025" s="1"/>
      <c r="F3025" s="1"/>
      <c r="G3025" s="13"/>
      <c r="H3025" s="9"/>
      <c r="I3025" s="1"/>
      <c r="J3025" s="82"/>
      <c r="K3025" s="2"/>
      <c r="L3025" s="2"/>
      <c r="M3025" s="3"/>
      <c r="N3025" s="3"/>
      <c r="O3025" s="17" t="str">
        <f t="shared" si="93"/>
        <v/>
      </c>
      <c r="P3025" s="18" t="str">
        <f>IF(M3025=0,"",IF(N3025-Master!$A$6&lt;0,"0",IF(M3025&lt;=Master!$A$6,(N3025-Master!$A$6),O3025)))</f>
        <v/>
      </c>
      <c r="Q3025" s="20">
        <f>IF(J3025&gt;Master!$A$6,"N/A",IF(M3025=0,H3025,ROUND(H3025*P3025/O3025,2)))</f>
        <v>0</v>
      </c>
      <c r="R3025" s="37" t="str">
        <f t="shared" si="92"/>
        <v/>
      </c>
    </row>
    <row r="3026" spans="1:18" x14ac:dyDescent="0.2">
      <c r="A3026" s="13"/>
      <c r="B3026" s="1"/>
      <c r="C3026" s="1"/>
      <c r="D3026" s="1"/>
      <c r="E3026" s="1"/>
      <c r="F3026" s="1"/>
      <c r="G3026" s="13"/>
      <c r="H3026" s="9"/>
      <c r="I3026" s="1"/>
      <c r="J3026" s="82"/>
      <c r="K3026" s="2"/>
      <c r="L3026" s="2"/>
      <c r="M3026" s="3"/>
      <c r="N3026" s="3"/>
      <c r="O3026" s="17" t="str">
        <f t="shared" si="93"/>
        <v/>
      </c>
      <c r="P3026" s="18" t="str">
        <f>IF(M3026=0,"",IF(N3026-Master!$A$6&lt;0,"0",IF(M3026&lt;=Master!$A$6,(N3026-Master!$A$6),O3026)))</f>
        <v/>
      </c>
      <c r="Q3026" s="20">
        <f>IF(J3026&gt;Master!$A$6,"N/A",IF(M3026=0,H3026,ROUND(H3026*P3026/O3026,2)))</f>
        <v>0</v>
      </c>
      <c r="R3026" s="37" t="str">
        <f t="shared" si="92"/>
        <v/>
      </c>
    </row>
    <row r="3027" spans="1:18" x14ac:dyDescent="0.2">
      <c r="A3027" s="13"/>
      <c r="B3027" s="1"/>
      <c r="C3027" s="1"/>
      <c r="D3027" s="1"/>
      <c r="E3027" s="1"/>
      <c r="F3027" s="1"/>
      <c r="G3027" s="13"/>
      <c r="H3027" s="9"/>
      <c r="I3027" s="1"/>
      <c r="J3027" s="82"/>
      <c r="K3027" s="2"/>
      <c r="L3027" s="2"/>
      <c r="M3027" s="3"/>
      <c r="N3027" s="3"/>
      <c r="O3027" s="17" t="str">
        <f t="shared" si="93"/>
        <v/>
      </c>
      <c r="P3027" s="18" t="str">
        <f>IF(M3027=0,"",IF(N3027-Master!$A$6&lt;0,"0",IF(M3027&lt;=Master!$A$6,(N3027-Master!$A$6),O3027)))</f>
        <v/>
      </c>
      <c r="Q3027" s="20">
        <f>IF(J3027&gt;Master!$A$6,"N/A",IF(M3027=0,H3027,ROUND(H3027*P3027/O3027,2)))</f>
        <v>0</v>
      </c>
      <c r="R3027" s="37" t="str">
        <f t="shared" si="92"/>
        <v/>
      </c>
    </row>
    <row r="3028" spans="1:18" x14ac:dyDescent="0.2">
      <c r="A3028" s="13"/>
      <c r="B3028" s="1"/>
      <c r="C3028" s="1"/>
      <c r="D3028" s="1"/>
      <c r="E3028" s="1"/>
      <c r="F3028" s="1"/>
      <c r="G3028" s="13"/>
      <c r="H3028" s="9"/>
      <c r="I3028" s="1"/>
      <c r="J3028" s="82"/>
      <c r="K3028" s="2"/>
      <c r="L3028" s="2"/>
      <c r="M3028" s="3"/>
      <c r="N3028" s="3"/>
      <c r="O3028" s="17" t="str">
        <f t="shared" si="93"/>
        <v/>
      </c>
      <c r="P3028" s="18" t="str">
        <f>IF(M3028=0,"",IF(N3028-Master!$A$6&lt;0,"0",IF(M3028&lt;=Master!$A$6,(N3028-Master!$A$6),O3028)))</f>
        <v/>
      </c>
      <c r="Q3028" s="20">
        <f>IF(J3028&gt;Master!$A$6,"N/A",IF(M3028=0,H3028,ROUND(H3028*P3028/O3028,2)))</f>
        <v>0</v>
      </c>
      <c r="R3028" s="37" t="str">
        <f t="shared" si="92"/>
        <v/>
      </c>
    </row>
    <row r="3029" spans="1:18" x14ac:dyDescent="0.2">
      <c r="A3029" s="13"/>
      <c r="B3029" s="1"/>
      <c r="C3029" s="1"/>
      <c r="D3029" s="1"/>
      <c r="E3029" s="1"/>
      <c r="F3029" s="1"/>
      <c r="G3029" s="13"/>
      <c r="H3029" s="9"/>
      <c r="I3029" s="1"/>
      <c r="J3029" s="82"/>
      <c r="K3029" s="2"/>
      <c r="L3029" s="2"/>
      <c r="M3029" s="3"/>
      <c r="N3029" s="3"/>
      <c r="O3029" s="17" t="str">
        <f t="shared" si="93"/>
        <v/>
      </c>
      <c r="P3029" s="18" t="str">
        <f>IF(M3029=0,"",IF(N3029-Master!$A$6&lt;0,"0",IF(M3029&lt;=Master!$A$6,(N3029-Master!$A$6),O3029)))</f>
        <v/>
      </c>
      <c r="Q3029" s="20">
        <f>IF(J3029&gt;Master!$A$6,"N/A",IF(M3029=0,H3029,ROUND(H3029*P3029/O3029,2)))</f>
        <v>0</v>
      </c>
      <c r="R3029" s="37" t="str">
        <f t="shared" ref="R3029:R3092" si="94">CLEAN(IF(H3029=0,"",IF(ISBLANK(I3029),LEFT("Defer "&amp;K3029,35),LEFT("Defer "&amp;I3029&amp;" "&amp;K3029,35))))</f>
        <v/>
      </c>
    </row>
    <row r="3030" spans="1:18" x14ac:dyDescent="0.2">
      <c r="A3030" s="13"/>
      <c r="B3030" s="1"/>
      <c r="C3030" s="1"/>
      <c r="D3030" s="1"/>
      <c r="E3030" s="1"/>
      <c r="F3030" s="1"/>
      <c r="G3030" s="13"/>
      <c r="H3030" s="9"/>
      <c r="I3030" s="1"/>
      <c r="J3030" s="82"/>
      <c r="K3030" s="2"/>
      <c r="L3030" s="2"/>
      <c r="M3030" s="3"/>
      <c r="N3030" s="3"/>
      <c r="O3030" s="17" t="str">
        <f t="shared" ref="O3030:O3093" si="95">IF(M3030=0,"",(N3030-M3030+1))</f>
        <v/>
      </c>
      <c r="P3030" s="18" t="str">
        <f>IF(M3030=0,"",IF(N3030-Master!$A$6&lt;0,"0",IF(M3030&lt;=Master!$A$6,(N3030-Master!$A$6),O3030)))</f>
        <v/>
      </c>
      <c r="Q3030" s="20">
        <f>IF(J3030&gt;Master!$A$6,"N/A",IF(M3030=0,H3030,ROUND(H3030*P3030/O3030,2)))</f>
        <v>0</v>
      </c>
      <c r="R3030" s="37" t="str">
        <f t="shared" si="94"/>
        <v/>
      </c>
    </row>
    <row r="3031" spans="1:18" x14ac:dyDescent="0.2">
      <c r="A3031" s="13"/>
      <c r="B3031" s="1"/>
      <c r="C3031" s="1"/>
      <c r="D3031" s="1"/>
      <c r="E3031" s="1"/>
      <c r="F3031" s="1"/>
      <c r="G3031" s="13"/>
      <c r="H3031" s="9"/>
      <c r="I3031" s="1"/>
      <c r="J3031" s="82"/>
      <c r="K3031" s="2"/>
      <c r="L3031" s="2"/>
      <c r="M3031" s="3"/>
      <c r="N3031" s="3"/>
      <c r="O3031" s="17" t="str">
        <f t="shared" si="95"/>
        <v/>
      </c>
      <c r="P3031" s="18" t="str">
        <f>IF(M3031=0,"",IF(N3031-Master!$A$6&lt;0,"0",IF(M3031&lt;=Master!$A$6,(N3031-Master!$A$6),O3031)))</f>
        <v/>
      </c>
      <c r="Q3031" s="20">
        <f>IF(J3031&gt;Master!$A$6,"N/A",IF(M3031=0,H3031,ROUND(H3031*P3031/O3031,2)))</f>
        <v>0</v>
      </c>
      <c r="R3031" s="37" t="str">
        <f t="shared" si="94"/>
        <v/>
      </c>
    </row>
    <row r="3032" spans="1:18" x14ac:dyDescent="0.2">
      <c r="A3032" s="13"/>
      <c r="B3032" s="1"/>
      <c r="C3032" s="1"/>
      <c r="D3032" s="1"/>
      <c r="E3032" s="1"/>
      <c r="F3032" s="1"/>
      <c r="G3032" s="13"/>
      <c r="H3032" s="9"/>
      <c r="I3032" s="1"/>
      <c r="J3032" s="82"/>
      <c r="K3032" s="2"/>
      <c r="L3032" s="2"/>
      <c r="M3032" s="3"/>
      <c r="N3032" s="3"/>
      <c r="O3032" s="17" t="str">
        <f t="shared" si="95"/>
        <v/>
      </c>
      <c r="P3032" s="18" t="str">
        <f>IF(M3032=0,"",IF(N3032-Master!$A$6&lt;0,"0",IF(M3032&lt;=Master!$A$6,(N3032-Master!$A$6),O3032)))</f>
        <v/>
      </c>
      <c r="Q3032" s="20">
        <f>IF(J3032&gt;Master!$A$6,"N/A",IF(M3032=0,H3032,ROUND(H3032*P3032/O3032,2)))</f>
        <v>0</v>
      </c>
      <c r="R3032" s="37" t="str">
        <f t="shared" si="94"/>
        <v/>
      </c>
    </row>
    <row r="3033" spans="1:18" x14ac:dyDescent="0.2">
      <c r="A3033" s="13"/>
      <c r="B3033" s="1"/>
      <c r="C3033" s="1"/>
      <c r="D3033" s="1"/>
      <c r="E3033" s="1"/>
      <c r="F3033" s="1"/>
      <c r="G3033" s="13"/>
      <c r="H3033" s="9"/>
      <c r="I3033" s="1"/>
      <c r="J3033" s="82"/>
      <c r="K3033" s="2"/>
      <c r="L3033" s="2"/>
      <c r="M3033" s="3"/>
      <c r="N3033" s="3"/>
      <c r="O3033" s="17" t="str">
        <f t="shared" si="95"/>
        <v/>
      </c>
      <c r="P3033" s="18" t="str">
        <f>IF(M3033=0,"",IF(N3033-Master!$A$6&lt;0,"0",IF(M3033&lt;=Master!$A$6,(N3033-Master!$A$6),O3033)))</f>
        <v/>
      </c>
      <c r="Q3033" s="20">
        <f>IF(J3033&gt;Master!$A$6,"N/A",IF(M3033=0,H3033,ROUND(H3033*P3033/O3033,2)))</f>
        <v>0</v>
      </c>
      <c r="R3033" s="37" t="str">
        <f t="shared" si="94"/>
        <v/>
      </c>
    </row>
    <row r="3034" spans="1:18" x14ac:dyDescent="0.2">
      <c r="A3034" s="13"/>
      <c r="B3034" s="1"/>
      <c r="C3034" s="1"/>
      <c r="D3034" s="1"/>
      <c r="E3034" s="1"/>
      <c r="F3034" s="1"/>
      <c r="G3034" s="13"/>
      <c r="H3034" s="9"/>
      <c r="I3034" s="1"/>
      <c r="J3034" s="82"/>
      <c r="K3034" s="2"/>
      <c r="L3034" s="2"/>
      <c r="M3034" s="3"/>
      <c r="N3034" s="3"/>
      <c r="O3034" s="17" t="str">
        <f t="shared" si="95"/>
        <v/>
      </c>
      <c r="P3034" s="18" t="str">
        <f>IF(M3034=0,"",IF(N3034-Master!$A$6&lt;0,"0",IF(M3034&lt;=Master!$A$6,(N3034-Master!$A$6),O3034)))</f>
        <v/>
      </c>
      <c r="Q3034" s="20">
        <f>IF(J3034&gt;Master!$A$6,"N/A",IF(M3034=0,H3034,ROUND(H3034*P3034/O3034,2)))</f>
        <v>0</v>
      </c>
      <c r="R3034" s="37" t="str">
        <f t="shared" si="94"/>
        <v/>
      </c>
    </row>
    <row r="3035" spans="1:18" x14ac:dyDescent="0.2">
      <c r="A3035" s="13"/>
      <c r="B3035" s="1"/>
      <c r="C3035" s="1"/>
      <c r="D3035" s="1"/>
      <c r="E3035" s="1"/>
      <c r="F3035" s="1"/>
      <c r="G3035" s="13"/>
      <c r="H3035" s="9"/>
      <c r="I3035" s="1"/>
      <c r="J3035" s="82"/>
      <c r="K3035" s="2"/>
      <c r="L3035" s="2"/>
      <c r="M3035" s="3"/>
      <c r="N3035" s="3"/>
      <c r="O3035" s="17" t="str">
        <f t="shared" si="95"/>
        <v/>
      </c>
      <c r="P3035" s="18" t="str">
        <f>IF(M3035=0,"",IF(N3035-Master!$A$6&lt;0,"0",IF(M3035&lt;=Master!$A$6,(N3035-Master!$A$6),O3035)))</f>
        <v/>
      </c>
      <c r="Q3035" s="20">
        <f>IF(J3035&gt;Master!$A$6,"N/A",IF(M3035=0,H3035,ROUND(H3035*P3035/O3035,2)))</f>
        <v>0</v>
      </c>
      <c r="R3035" s="37" t="str">
        <f t="shared" si="94"/>
        <v/>
      </c>
    </row>
    <row r="3036" spans="1:18" x14ac:dyDescent="0.2">
      <c r="A3036" s="13"/>
      <c r="B3036" s="1"/>
      <c r="C3036" s="1"/>
      <c r="D3036" s="1"/>
      <c r="E3036" s="1"/>
      <c r="F3036" s="1"/>
      <c r="G3036" s="13"/>
      <c r="H3036" s="9"/>
      <c r="I3036" s="1"/>
      <c r="J3036" s="82"/>
      <c r="K3036" s="2"/>
      <c r="L3036" s="2"/>
      <c r="M3036" s="3"/>
      <c r="N3036" s="3"/>
      <c r="O3036" s="17" t="str">
        <f t="shared" si="95"/>
        <v/>
      </c>
      <c r="P3036" s="18" t="str">
        <f>IF(M3036=0,"",IF(N3036-Master!$A$6&lt;0,"0",IF(M3036&lt;=Master!$A$6,(N3036-Master!$A$6),O3036)))</f>
        <v/>
      </c>
      <c r="Q3036" s="20">
        <f>IF(J3036&gt;Master!$A$6,"N/A",IF(M3036=0,H3036,ROUND(H3036*P3036/O3036,2)))</f>
        <v>0</v>
      </c>
      <c r="R3036" s="37" t="str">
        <f t="shared" si="94"/>
        <v/>
      </c>
    </row>
    <row r="3037" spans="1:18" x14ac:dyDescent="0.2">
      <c r="A3037" s="13"/>
      <c r="B3037" s="1"/>
      <c r="C3037" s="1"/>
      <c r="D3037" s="1"/>
      <c r="E3037" s="1"/>
      <c r="F3037" s="1"/>
      <c r="G3037" s="13"/>
      <c r="H3037" s="9"/>
      <c r="I3037" s="1"/>
      <c r="J3037" s="82"/>
      <c r="K3037" s="2"/>
      <c r="L3037" s="2"/>
      <c r="M3037" s="3"/>
      <c r="N3037" s="3"/>
      <c r="O3037" s="17" t="str">
        <f t="shared" si="95"/>
        <v/>
      </c>
      <c r="P3037" s="18" t="str">
        <f>IF(M3037=0,"",IF(N3037-Master!$A$6&lt;0,"0",IF(M3037&lt;=Master!$A$6,(N3037-Master!$A$6),O3037)))</f>
        <v/>
      </c>
      <c r="Q3037" s="20">
        <f>IF(J3037&gt;Master!$A$6,"N/A",IF(M3037=0,H3037,ROUND(H3037*P3037/O3037,2)))</f>
        <v>0</v>
      </c>
      <c r="R3037" s="37" t="str">
        <f t="shared" si="94"/>
        <v/>
      </c>
    </row>
    <row r="3038" spans="1:18" x14ac:dyDescent="0.2">
      <c r="A3038" s="13"/>
      <c r="B3038" s="1"/>
      <c r="C3038" s="1"/>
      <c r="D3038" s="1"/>
      <c r="E3038" s="1"/>
      <c r="F3038" s="1"/>
      <c r="G3038" s="13"/>
      <c r="H3038" s="9"/>
      <c r="I3038" s="1"/>
      <c r="J3038" s="82"/>
      <c r="K3038" s="2"/>
      <c r="L3038" s="2"/>
      <c r="M3038" s="3"/>
      <c r="N3038" s="3"/>
      <c r="O3038" s="17" t="str">
        <f t="shared" si="95"/>
        <v/>
      </c>
      <c r="P3038" s="18" t="str">
        <f>IF(M3038=0,"",IF(N3038-Master!$A$6&lt;0,"0",IF(M3038&lt;=Master!$A$6,(N3038-Master!$A$6),O3038)))</f>
        <v/>
      </c>
      <c r="Q3038" s="20">
        <f>IF(J3038&gt;Master!$A$6,"N/A",IF(M3038=0,H3038,ROUND(H3038*P3038/O3038,2)))</f>
        <v>0</v>
      </c>
      <c r="R3038" s="37" t="str">
        <f t="shared" si="94"/>
        <v/>
      </c>
    </row>
    <row r="3039" spans="1:18" x14ac:dyDescent="0.2">
      <c r="A3039" s="13"/>
      <c r="B3039" s="1"/>
      <c r="C3039" s="1"/>
      <c r="D3039" s="1"/>
      <c r="E3039" s="1"/>
      <c r="F3039" s="1"/>
      <c r="G3039" s="13"/>
      <c r="H3039" s="9"/>
      <c r="I3039" s="1"/>
      <c r="J3039" s="82"/>
      <c r="K3039" s="2"/>
      <c r="L3039" s="2"/>
      <c r="M3039" s="3"/>
      <c r="N3039" s="3"/>
      <c r="O3039" s="17" t="str">
        <f t="shared" si="95"/>
        <v/>
      </c>
      <c r="P3039" s="18" t="str">
        <f>IF(M3039=0,"",IF(N3039-Master!$A$6&lt;0,"0",IF(M3039&lt;=Master!$A$6,(N3039-Master!$A$6),O3039)))</f>
        <v/>
      </c>
      <c r="Q3039" s="20">
        <f>IF(J3039&gt;Master!$A$6,"N/A",IF(M3039=0,H3039,ROUND(H3039*P3039/O3039,2)))</f>
        <v>0</v>
      </c>
      <c r="R3039" s="37" t="str">
        <f t="shared" si="94"/>
        <v/>
      </c>
    </row>
    <row r="3040" spans="1:18" x14ac:dyDescent="0.2">
      <c r="A3040" s="13"/>
      <c r="B3040" s="1"/>
      <c r="C3040" s="1"/>
      <c r="D3040" s="1"/>
      <c r="E3040" s="1"/>
      <c r="F3040" s="1"/>
      <c r="G3040" s="13"/>
      <c r="H3040" s="9"/>
      <c r="I3040" s="1"/>
      <c r="J3040" s="82"/>
      <c r="K3040" s="2"/>
      <c r="L3040" s="2"/>
      <c r="M3040" s="3"/>
      <c r="N3040" s="3"/>
      <c r="O3040" s="17" t="str">
        <f t="shared" si="95"/>
        <v/>
      </c>
      <c r="P3040" s="18" t="str">
        <f>IF(M3040=0,"",IF(N3040-Master!$A$6&lt;0,"0",IF(M3040&lt;=Master!$A$6,(N3040-Master!$A$6),O3040)))</f>
        <v/>
      </c>
      <c r="Q3040" s="20">
        <f>IF(J3040&gt;Master!$A$6,"N/A",IF(M3040=0,H3040,ROUND(H3040*P3040/O3040,2)))</f>
        <v>0</v>
      </c>
      <c r="R3040" s="37" t="str">
        <f t="shared" si="94"/>
        <v/>
      </c>
    </row>
    <row r="3041" spans="1:18" x14ac:dyDescent="0.2">
      <c r="A3041" s="13"/>
      <c r="B3041" s="1"/>
      <c r="C3041" s="1"/>
      <c r="D3041" s="1"/>
      <c r="E3041" s="1"/>
      <c r="F3041" s="1"/>
      <c r="G3041" s="13"/>
      <c r="H3041" s="9"/>
      <c r="I3041" s="1"/>
      <c r="J3041" s="82"/>
      <c r="K3041" s="2"/>
      <c r="L3041" s="2"/>
      <c r="M3041" s="3"/>
      <c r="N3041" s="3"/>
      <c r="O3041" s="17" t="str">
        <f t="shared" si="95"/>
        <v/>
      </c>
      <c r="P3041" s="18" t="str">
        <f>IF(M3041=0,"",IF(N3041-Master!$A$6&lt;0,"0",IF(M3041&lt;=Master!$A$6,(N3041-Master!$A$6),O3041)))</f>
        <v/>
      </c>
      <c r="Q3041" s="20">
        <f>IF(J3041&gt;Master!$A$6,"N/A",IF(M3041=0,H3041,ROUND(H3041*P3041/O3041,2)))</f>
        <v>0</v>
      </c>
      <c r="R3041" s="37" t="str">
        <f t="shared" si="94"/>
        <v/>
      </c>
    </row>
    <row r="3042" spans="1:18" x14ac:dyDescent="0.2">
      <c r="A3042" s="13"/>
      <c r="B3042" s="1"/>
      <c r="C3042" s="1"/>
      <c r="D3042" s="1"/>
      <c r="E3042" s="1"/>
      <c r="F3042" s="1"/>
      <c r="G3042" s="13"/>
      <c r="H3042" s="9"/>
      <c r="I3042" s="1"/>
      <c r="J3042" s="82"/>
      <c r="K3042" s="2"/>
      <c r="L3042" s="2"/>
      <c r="M3042" s="3"/>
      <c r="N3042" s="3"/>
      <c r="O3042" s="17" t="str">
        <f t="shared" si="95"/>
        <v/>
      </c>
      <c r="P3042" s="18" t="str">
        <f>IF(M3042=0,"",IF(N3042-Master!$A$6&lt;0,"0",IF(M3042&lt;=Master!$A$6,(N3042-Master!$A$6),O3042)))</f>
        <v/>
      </c>
      <c r="Q3042" s="20">
        <f>IF(J3042&gt;Master!$A$6,"N/A",IF(M3042=0,H3042,ROUND(H3042*P3042/O3042,2)))</f>
        <v>0</v>
      </c>
      <c r="R3042" s="37" t="str">
        <f t="shared" si="94"/>
        <v/>
      </c>
    </row>
    <row r="3043" spans="1:18" x14ac:dyDescent="0.2">
      <c r="A3043" s="13"/>
      <c r="B3043" s="1"/>
      <c r="C3043" s="1"/>
      <c r="D3043" s="1"/>
      <c r="E3043" s="1"/>
      <c r="F3043" s="1"/>
      <c r="G3043" s="13"/>
      <c r="H3043" s="9"/>
      <c r="I3043" s="1"/>
      <c r="J3043" s="82"/>
      <c r="K3043" s="2"/>
      <c r="L3043" s="2"/>
      <c r="M3043" s="3"/>
      <c r="N3043" s="3"/>
      <c r="O3043" s="17" t="str">
        <f t="shared" si="95"/>
        <v/>
      </c>
      <c r="P3043" s="18" t="str">
        <f>IF(M3043=0,"",IF(N3043-Master!$A$6&lt;0,"0",IF(M3043&lt;=Master!$A$6,(N3043-Master!$A$6),O3043)))</f>
        <v/>
      </c>
      <c r="Q3043" s="20">
        <f>IF(J3043&gt;Master!$A$6,"N/A",IF(M3043=0,H3043,ROUND(H3043*P3043/O3043,2)))</f>
        <v>0</v>
      </c>
      <c r="R3043" s="37" t="str">
        <f t="shared" si="94"/>
        <v/>
      </c>
    </row>
    <row r="3044" spans="1:18" x14ac:dyDescent="0.2">
      <c r="A3044" s="13"/>
      <c r="B3044" s="1"/>
      <c r="C3044" s="1"/>
      <c r="D3044" s="1"/>
      <c r="E3044" s="1"/>
      <c r="F3044" s="1"/>
      <c r="G3044" s="13"/>
      <c r="H3044" s="9"/>
      <c r="I3044" s="1"/>
      <c r="J3044" s="82"/>
      <c r="K3044" s="2"/>
      <c r="L3044" s="2"/>
      <c r="M3044" s="3"/>
      <c r="N3044" s="3"/>
      <c r="O3044" s="17" t="str">
        <f t="shared" si="95"/>
        <v/>
      </c>
      <c r="P3044" s="18" t="str">
        <f>IF(M3044=0,"",IF(N3044-Master!$A$6&lt;0,"0",IF(M3044&lt;=Master!$A$6,(N3044-Master!$A$6),O3044)))</f>
        <v/>
      </c>
      <c r="Q3044" s="20">
        <f>IF(J3044&gt;Master!$A$6,"N/A",IF(M3044=0,H3044,ROUND(H3044*P3044/O3044,2)))</f>
        <v>0</v>
      </c>
      <c r="R3044" s="37" t="str">
        <f t="shared" si="94"/>
        <v/>
      </c>
    </row>
    <row r="3045" spans="1:18" x14ac:dyDescent="0.2">
      <c r="A3045" s="13"/>
      <c r="B3045" s="1"/>
      <c r="C3045" s="1"/>
      <c r="D3045" s="1"/>
      <c r="E3045" s="1"/>
      <c r="F3045" s="1"/>
      <c r="G3045" s="13"/>
      <c r="H3045" s="9"/>
      <c r="I3045" s="1"/>
      <c r="J3045" s="82"/>
      <c r="K3045" s="2"/>
      <c r="L3045" s="2"/>
      <c r="M3045" s="3"/>
      <c r="N3045" s="3"/>
      <c r="O3045" s="17" t="str">
        <f t="shared" si="95"/>
        <v/>
      </c>
      <c r="P3045" s="18" t="str">
        <f>IF(M3045=0,"",IF(N3045-Master!$A$6&lt;0,"0",IF(M3045&lt;=Master!$A$6,(N3045-Master!$A$6),O3045)))</f>
        <v/>
      </c>
      <c r="Q3045" s="20">
        <f>IF(J3045&gt;Master!$A$6,"N/A",IF(M3045=0,H3045,ROUND(H3045*P3045/O3045,2)))</f>
        <v>0</v>
      </c>
      <c r="R3045" s="37" t="str">
        <f t="shared" si="94"/>
        <v/>
      </c>
    </row>
    <row r="3046" spans="1:18" x14ac:dyDescent="0.2">
      <c r="A3046" s="13"/>
      <c r="B3046" s="1"/>
      <c r="C3046" s="1"/>
      <c r="D3046" s="1"/>
      <c r="E3046" s="1"/>
      <c r="F3046" s="1"/>
      <c r="G3046" s="13"/>
      <c r="H3046" s="9"/>
      <c r="I3046" s="1"/>
      <c r="J3046" s="82"/>
      <c r="K3046" s="2"/>
      <c r="L3046" s="2"/>
      <c r="M3046" s="3"/>
      <c r="N3046" s="3"/>
      <c r="O3046" s="17" t="str">
        <f t="shared" si="95"/>
        <v/>
      </c>
      <c r="P3046" s="18" t="str">
        <f>IF(M3046=0,"",IF(N3046-Master!$A$6&lt;0,"0",IF(M3046&lt;=Master!$A$6,(N3046-Master!$A$6),O3046)))</f>
        <v/>
      </c>
      <c r="Q3046" s="20">
        <f>IF(J3046&gt;Master!$A$6,"N/A",IF(M3046=0,H3046,ROUND(H3046*P3046/O3046,2)))</f>
        <v>0</v>
      </c>
      <c r="R3046" s="37" t="str">
        <f t="shared" si="94"/>
        <v/>
      </c>
    </row>
    <row r="3047" spans="1:18" x14ac:dyDescent="0.2">
      <c r="A3047" s="13"/>
      <c r="B3047" s="1"/>
      <c r="C3047" s="1"/>
      <c r="D3047" s="1"/>
      <c r="E3047" s="1"/>
      <c r="F3047" s="1"/>
      <c r="G3047" s="13"/>
      <c r="H3047" s="9"/>
      <c r="I3047" s="1"/>
      <c r="J3047" s="82"/>
      <c r="K3047" s="2"/>
      <c r="L3047" s="2"/>
      <c r="M3047" s="3"/>
      <c r="N3047" s="3"/>
      <c r="O3047" s="17" t="str">
        <f t="shared" si="95"/>
        <v/>
      </c>
      <c r="P3047" s="18" t="str">
        <f>IF(M3047=0,"",IF(N3047-Master!$A$6&lt;0,"0",IF(M3047&lt;=Master!$A$6,(N3047-Master!$A$6),O3047)))</f>
        <v/>
      </c>
      <c r="Q3047" s="20">
        <f>IF(J3047&gt;Master!$A$6,"N/A",IF(M3047=0,H3047,ROUND(H3047*P3047/O3047,2)))</f>
        <v>0</v>
      </c>
      <c r="R3047" s="37" t="str">
        <f t="shared" si="94"/>
        <v/>
      </c>
    </row>
    <row r="3048" spans="1:18" x14ac:dyDescent="0.2">
      <c r="A3048" s="13"/>
      <c r="B3048" s="1"/>
      <c r="C3048" s="1"/>
      <c r="D3048" s="1"/>
      <c r="E3048" s="1"/>
      <c r="F3048" s="1"/>
      <c r="G3048" s="13"/>
      <c r="H3048" s="9"/>
      <c r="I3048" s="1"/>
      <c r="J3048" s="82"/>
      <c r="K3048" s="2"/>
      <c r="L3048" s="2"/>
      <c r="M3048" s="3"/>
      <c r="N3048" s="3"/>
      <c r="O3048" s="17" t="str">
        <f t="shared" si="95"/>
        <v/>
      </c>
      <c r="P3048" s="18" t="str">
        <f>IF(M3048=0,"",IF(N3048-Master!$A$6&lt;0,"0",IF(M3048&lt;=Master!$A$6,(N3048-Master!$A$6),O3048)))</f>
        <v/>
      </c>
      <c r="Q3048" s="20">
        <f>IF(J3048&gt;Master!$A$6,"N/A",IF(M3048=0,H3048,ROUND(H3048*P3048/O3048,2)))</f>
        <v>0</v>
      </c>
      <c r="R3048" s="37" t="str">
        <f t="shared" si="94"/>
        <v/>
      </c>
    </row>
    <row r="3049" spans="1:18" x14ac:dyDescent="0.2">
      <c r="A3049" s="13"/>
      <c r="B3049" s="1"/>
      <c r="C3049" s="1"/>
      <c r="D3049" s="1"/>
      <c r="E3049" s="1"/>
      <c r="F3049" s="1"/>
      <c r="G3049" s="13"/>
      <c r="H3049" s="9"/>
      <c r="I3049" s="1"/>
      <c r="J3049" s="82"/>
      <c r="K3049" s="2"/>
      <c r="L3049" s="2"/>
      <c r="M3049" s="3"/>
      <c r="N3049" s="3"/>
      <c r="O3049" s="17" t="str">
        <f t="shared" si="95"/>
        <v/>
      </c>
      <c r="P3049" s="18" t="str">
        <f>IF(M3049=0,"",IF(N3049-Master!$A$6&lt;0,"0",IF(M3049&lt;=Master!$A$6,(N3049-Master!$A$6),O3049)))</f>
        <v/>
      </c>
      <c r="Q3049" s="20">
        <f>IF(J3049&gt;Master!$A$6,"N/A",IF(M3049=0,H3049,ROUND(H3049*P3049/O3049,2)))</f>
        <v>0</v>
      </c>
      <c r="R3049" s="37" t="str">
        <f t="shared" si="94"/>
        <v/>
      </c>
    </row>
    <row r="3050" spans="1:18" x14ac:dyDescent="0.2">
      <c r="A3050" s="13"/>
      <c r="B3050" s="1"/>
      <c r="C3050" s="1"/>
      <c r="D3050" s="1"/>
      <c r="E3050" s="1"/>
      <c r="F3050" s="1"/>
      <c r="G3050" s="13"/>
      <c r="H3050" s="9"/>
      <c r="I3050" s="1"/>
      <c r="J3050" s="82"/>
      <c r="K3050" s="2"/>
      <c r="L3050" s="2"/>
      <c r="M3050" s="3"/>
      <c r="N3050" s="3"/>
      <c r="O3050" s="17" t="str">
        <f t="shared" si="95"/>
        <v/>
      </c>
      <c r="P3050" s="18" t="str">
        <f>IF(M3050=0,"",IF(N3050-Master!$A$6&lt;0,"0",IF(M3050&lt;=Master!$A$6,(N3050-Master!$A$6),O3050)))</f>
        <v/>
      </c>
      <c r="Q3050" s="20">
        <f>IF(J3050&gt;Master!$A$6,"N/A",IF(M3050=0,H3050,ROUND(H3050*P3050/O3050,2)))</f>
        <v>0</v>
      </c>
      <c r="R3050" s="37" t="str">
        <f t="shared" si="94"/>
        <v/>
      </c>
    </row>
    <row r="3051" spans="1:18" x14ac:dyDescent="0.2">
      <c r="A3051" s="13"/>
      <c r="B3051" s="1"/>
      <c r="C3051" s="1"/>
      <c r="D3051" s="1"/>
      <c r="E3051" s="1"/>
      <c r="F3051" s="1"/>
      <c r="G3051" s="13"/>
      <c r="H3051" s="9"/>
      <c r="I3051" s="1"/>
      <c r="J3051" s="82"/>
      <c r="K3051" s="2"/>
      <c r="L3051" s="2"/>
      <c r="M3051" s="3"/>
      <c r="N3051" s="3"/>
      <c r="O3051" s="17" t="str">
        <f t="shared" si="95"/>
        <v/>
      </c>
      <c r="P3051" s="18" t="str">
        <f>IF(M3051=0,"",IF(N3051-Master!$A$6&lt;0,"0",IF(M3051&lt;=Master!$A$6,(N3051-Master!$A$6),O3051)))</f>
        <v/>
      </c>
      <c r="Q3051" s="20">
        <f>IF(J3051&gt;Master!$A$6,"N/A",IF(M3051=0,H3051,ROUND(H3051*P3051/O3051,2)))</f>
        <v>0</v>
      </c>
      <c r="R3051" s="37" t="str">
        <f t="shared" si="94"/>
        <v/>
      </c>
    </row>
    <row r="3052" spans="1:18" x14ac:dyDescent="0.2">
      <c r="A3052" s="13"/>
      <c r="B3052" s="1"/>
      <c r="C3052" s="1"/>
      <c r="D3052" s="1"/>
      <c r="E3052" s="1"/>
      <c r="F3052" s="1"/>
      <c r="G3052" s="13"/>
      <c r="H3052" s="9"/>
      <c r="I3052" s="1"/>
      <c r="J3052" s="82"/>
      <c r="K3052" s="2"/>
      <c r="L3052" s="2"/>
      <c r="M3052" s="3"/>
      <c r="N3052" s="3"/>
      <c r="O3052" s="17" t="str">
        <f t="shared" si="95"/>
        <v/>
      </c>
      <c r="P3052" s="18" t="str">
        <f>IF(M3052=0,"",IF(N3052-Master!$A$6&lt;0,"0",IF(M3052&lt;=Master!$A$6,(N3052-Master!$A$6),O3052)))</f>
        <v/>
      </c>
      <c r="Q3052" s="20">
        <f>IF(J3052&gt;Master!$A$6,"N/A",IF(M3052=0,H3052,ROUND(H3052*P3052/O3052,2)))</f>
        <v>0</v>
      </c>
      <c r="R3052" s="37" t="str">
        <f t="shared" si="94"/>
        <v/>
      </c>
    </row>
    <row r="3053" spans="1:18" x14ac:dyDescent="0.2">
      <c r="A3053" s="13"/>
      <c r="B3053" s="1"/>
      <c r="C3053" s="1"/>
      <c r="D3053" s="1"/>
      <c r="E3053" s="1"/>
      <c r="F3053" s="1"/>
      <c r="G3053" s="13"/>
      <c r="H3053" s="9"/>
      <c r="I3053" s="1"/>
      <c r="J3053" s="82"/>
      <c r="K3053" s="2"/>
      <c r="L3053" s="2"/>
      <c r="M3053" s="3"/>
      <c r="N3053" s="3"/>
      <c r="O3053" s="17" t="str">
        <f t="shared" si="95"/>
        <v/>
      </c>
      <c r="P3053" s="18" t="str">
        <f>IF(M3053=0,"",IF(N3053-Master!$A$6&lt;0,"0",IF(M3053&lt;=Master!$A$6,(N3053-Master!$A$6),O3053)))</f>
        <v/>
      </c>
      <c r="Q3053" s="20">
        <f>IF(J3053&gt;Master!$A$6,"N/A",IF(M3053=0,H3053,ROUND(H3053*P3053/O3053,2)))</f>
        <v>0</v>
      </c>
      <c r="R3053" s="37" t="str">
        <f t="shared" si="94"/>
        <v/>
      </c>
    </row>
    <row r="3054" spans="1:18" x14ac:dyDescent="0.2">
      <c r="A3054" s="13"/>
      <c r="B3054" s="1"/>
      <c r="C3054" s="1"/>
      <c r="D3054" s="1"/>
      <c r="E3054" s="1"/>
      <c r="F3054" s="1"/>
      <c r="G3054" s="13"/>
      <c r="H3054" s="9"/>
      <c r="I3054" s="1"/>
      <c r="J3054" s="82"/>
      <c r="K3054" s="2"/>
      <c r="L3054" s="2"/>
      <c r="M3054" s="3"/>
      <c r="N3054" s="3"/>
      <c r="O3054" s="17" t="str">
        <f t="shared" si="95"/>
        <v/>
      </c>
      <c r="P3054" s="18" t="str">
        <f>IF(M3054=0,"",IF(N3054-Master!$A$6&lt;0,"0",IF(M3054&lt;=Master!$A$6,(N3054-Master!$A$6),O3054)))</f>
        <v/>
      </c>
      <c r="Q3054" s="20">
        <f>IF(J3054&gt;Master!$A$6,"N/A",IF(M3054=0,H3054,ROUND(H3054*P3054/O3054,2)))</f>
        <v>0</v>
      </c>
      <c r="R3054" s="37" t="str">
        <f t="shared" si="94"/>
        <v/>
      </c>
    </row>
    <row r="3055" spans="1:18" x14ac:dyDescent="0.2">
      <c r="A3055" s="13"/>
      <c r="B3055" s="1"/>
      <c r="C3055" s="1"/>
      <c r="D3055" s="1"/>
      <c r="E3055" s="1"/>
      <c r="F3055" s="1"/>
      <c r="G3055" s="13"/>
      <c r="H3055" s="9"/>
      <c r="I3055" s="1"/>
      <c r="J3055" s="82"/>
      <c r="K3055" s="2"/>
      <c r="L3055" s="2"/>
      <c r="M3055" s="3"/>
      <c r="N3055" s="3"/>
      <c r="O3055" s="17" t="str">
        <f t="shared" si="95"/>
        <v/>
      </c>
      <c r="P3055" s="18" t="str">
        <f>IF(M3055=0,"",IF(N3055-Master!$A$6&lt;0,"0",IF(M3055&lt;=Master!$A$6,(N3055-Master!$A$6),O3055)))</f>
        <v/>
      </c>
      <c r="Q3055" s="20">
        <f>IF(J3055&gt;Master!$A$6,"N/A",IF(M3055=0,H3055,ROUND(H3055*P3055/O3055,2)))</f>
        <v>0</v>
      </c>
      <c r="R3055" s="37" t="str">
        <f t="shared" si="94"/>
        <v/>
      </c>
    </row>
    <row r="3056" spans="1:18" x14ac:dyDescent="0.2">
      <c r="A3056" s="13"/>
      <c r="B3056" s="1"/>
      <c r="C3056" s="1"/>
      <c r="D3056" s="1"/>
      <c r="E3056" s="1"/>
      <c r="F3056" s="1"/>
      <c r="G3056" s="13"/>
      <c r="H3056" s="9"/>
      <c r="I3056" s="1"/>
      <c r="J3056" s="82"/>
      <c r="K3056" s="2"/>
      <c r="L3056" s="2"/>
      <c r="M3056" s="3"/>
      <c r="N3056" s="3"/>
      <c r="O3056" s="17" t="str">
        <f t="shared" si="95"/>
        <v/>
      </c>
      <c r="P3056" s="18" t="str">
        <f>IF(M3056=0,"",IF(N3056-Master!$A$6&lt;0,"0",IF(M3056&lt;=Master!$A$6,(N3056-Master!$A$6),O3056)))</f>
        <v/>
      </c>
      <c r="Q3056" s="20">
        <f>IF(J3056&gt;Master!$A$6,"N/A",IF(M3056=0,H3056,ROUND(H3056*P3056/O3056,2)))</f>
        <v>0</v>
      </c>
      <c r="R3056" s="37" t="str">
        <f t="shared" si="94"/>
        <v/>
      </c>
    </row>
    <row r="3057" spans="1:18" x14ac:dyDescent="0.2">
      <c r="A3057" s="13"/>
      <c r="B3057" s="1"/>
      <c r="C3057" s="1"/>
      <c r="D3057" s="1"/>
      <c r="E3057" s="1"/>
      <c r="F3057" s="1"/>
      <c r="G3057" s="13"/>
      <c r="H3057" s="9"/>
      <c r="I3057" s="1"/>
      <c r="J3057" s="82"/>
      <c r="K3057" s="2"/>
      <c r="L3057" s="2"/>
      <c r="M3057" s="3"/>
      <c r="N3057" s="3"/>
      <c r="O3057" s="17" t="str">
        <f t="shared" si="95"/>
        <v/>
      </c>
      <c r="P3057" s="18" t="str">
        <f>IF(M3057=0,"",IF(N3057-Master!$A$6&lt;0,"0",IF(M3057&lt;=Master!$A$6,(N3057-Master!$A$6),O3057)))</f>
        <v/>
      </c>
      <c r="Q3057" s="20">
        <f>IF(J3057&gt;Master!$A$6,"N/A",IF(M3057=0,H3057,ROUND(H3057*P3057/O3057,2)))</f>
        <v>0</v>
      </c>
      <c r="R3057" s="37" t="str">
        <f t="shared" si="94"/>
        <v/>
      </c>
    </row>
    <row r="3058" spans="1:18" x14ac:dyDescent="0.2">
      <c r="A3058" s="13"/>
      <c r="B3058" s="1"/>
      <c r="C3058" s="1"/>
      <c r="D3058" s="1"/>
      <c r="E3058" s="1"/>
      <c r="F3058" s="1"/>
      <c r="G3058" s="13"/>
      <c r="H3058" s="9"/>
      <c r="I3058" s="1"/>
      <c r="J3058" s="82"/>
      <c r="K3058" s="2"/>
      <c r="L3058" s="2"/>
      <c r="M3058" s="3"/>
      <c r="N3058" s="3"/>
      <c r="O3058" s="17" t="str">
        <f t="shared" si="95"/>
        <v/>
      </c>
      <c r="P3058" s="18" t="str">
        <f>IF(M3058=0,"",IF(N3058-Master!$A$6&lt;0,"0",IF(M3058&lt;=Master!$A$6,(N3058-Master!$A$6),O3058)))</f>
        <v/>
      </c>
      <c r="Q3058" s="20">
        <f>IF(J3058&gt;Master!$A$6,"N/A",IF(M3058=0,H3058,ROUND(H3058*P3058/O3058,2)))</f>
        <v>0</v>
      </c>
      <c r="R3058" s="37" t="str">
        <f t="shared" si="94"/>
        <v/>
      </c>
    </row>
    <row r="3059" spans="1:18" x14ac:dyDescent="0.2">
      <c r="A3059" s="13"/>
      <c r="B3059" s="1"/>
      <c r="C3059" s="1"/>
      <c r="D3059" s="1"/>
      <c r="E3059" s="1"/>
      <c r="F3059" s="1"/>
      <c r="G3059" s="13"/>
      <c r="H3059" s="9"/>
      <c r="I3059" s="1"/>
      <c r="J3059" s="82"/>
      <c r="K3059" s="2"/>
      <c r="L3059" s="2"/>
      <c r="M3059" s="3"/>
      <c r="N3059" s="3"/>
      <c r="O3059" s="17" t="str">
        <f t="shared" si="95"/>
        <v/>
      </c>
      <c r="P3059" s="18" t="str">
        <f>IF(M3059=0,"",IF(N3059-Master!$A$6&lt;0,"0",IF(M3059&lt;=Master!$A$6,(N3059-Master!$A$6),O3059)))</f>
        <v/>
      </c>
      <c r="Q3059" s="20">
        <f>IF(J3059&gt;Master!$A$6,"N/A",IF(M3059=0,H3059,ROUND(H3059*P3059/O3059,2)))</f>
        <v>0</v>
      </c>
      <c r="R3059" s="37" t="str">
        <f t="shared" si="94"/>
        <v/>
      </c>
    </row>
    <row r="3060" spans="1:18" x14ac:dyDescent="0.2">
      <c r="A3060" s="13"/>
      <c r="B3060" s="1"/>
      <c r="C3060" s="1"/>
      <c r="D3060" s="1"/>
      <c r="E3060" s="1"/>
      <c r="F3060" s="1"/>
      <c r="G3060" s="13"/>
      <c r="H3060" s="9"/>
      <c r="I3060" s="1"/>
      <c r="J3060" s="82"/>
      <c r="K3060" s="2"/>
      <c r="L3060" s="2"/>
      <c r="M3060" s="3"/>
      <c r="N3060" s="3"/>
      <c r="O3060" s="17" t="str">
        <f t="shared" si="95"/>
        <v/>
      </c>
      <c r="P3060" s="18" t="str">
        <f>IF(M3060=0,"",IF(N3060-Master!$A$6&lt;0,"0",IF(M3060&lt;=Master!$A$6,(N3060-Master!$A$6),O3060)))</f>
        <v/>
      </c>
      <c r="Q3060" s="20">
        <f>IF(J3060&gt;Master!$A$6,"N/A",IF(M3060=0,H3060,ROUND(H3060*P3060/O3060,2)))</f>
        <v>0</v>
      </c>
      <c r="R3060" s="37" t="str">
        <f t="shared" si="94"/>
        <v/>
      </c>
    </row>
    <row r="3061" spans="1:18" x14ac:dyDescent="0.2">
      <c r="A3061" s="13"/>
      <c r="B3061" s="1"/>
      <c r="C3061" s="1"/>
      <c r="D3061" s="1"/>
      <c r="E3061" s="1"/>
      <c r="F3061" s="1"/>
      <c r="G3061" s="13"/>
      <c r="H3061" s="9"/>
      <c r="I3061" s="1"/>
      <c r="J3061" s="82"/>
      <c r="K3061" s="2"/>
      <c r="L3061" s="2"/>
      <c r="M3061" s="3"/>
      <c r="N3061" s="3"/>
      <c r="O3061" s="17" t="str">
        <f t="shared" si="95"/>
        <v/>
      </c>
      <c r="P3061" s="18" t="str">
        <f>IF(M3061=0,"",IF(N3061-Master!$A$6&lt;0,"0",IF(M3061&lt;=Master!$A$6,(N3061-Master!$A$6),O3061)))</f>
        <v/>
      </c>
      <c r="Q3061" s="20">
        <f>IF(J3061&gt;Master!$A$6,"N/A",IF(M3061=0,H3061,ROUND(H3061*P3061/O3061,2)))</f>
        <v>0</v>
      </c>
      <c r="R3061" s="37" t="str">
        <f t="shared" si="94"/>
        <v/>
      </c>
    </row>
    <row r="3062" spans="1:18" x14ac:dyDescent="0.2">
      <c r="A3062" s="13"/>
      <c r="B3062" s="1"/>
      <c r="C3062" s="1"/>
      <c r="D3062" s="1"/>
      <c r="E3062" s="1"/>
      <c r="F3062" s="1"/>
      <c r="G3062" s="13"/>
      <c r="H3062" s="9"/>
      <c r="I3062" s="1"/>
      <c r="J3062" s="82"/>
      <c r="K3062" s="2"/>
      <c r="L3062" s="2"/>
      <c r="M3062" s="3"/>
      <c r="N3062" s="3"/>
      <c r="O3062" s="17" t="str">
        <f t="shared" si="95"/>
        <v/>
      </c>
      <c r="P3062" s="18" t="str">
        <f>IF(M3062=0,"",IF(N3062-Master!$A$6&lt;0,"0",IF(M3062&lt;=Master!$A$6,(N3062-Master!$A$6),O3062)))</f>
        <v/>
      </c>
      <c r="Q3062" s="20">
        <f>IF(J3062&gt;Master!$A$6,"N/A",IF(M3062=0,H3062,ROUND(H3062*P3062/O3062,2)))</f>
        <v>0</v>
      </c>
      <c r="R3062" s="37" t="str">
        <f t="shared" si="94"/>
        <v/>
      </c>
    </row>
    <row r="3063" spans="1:18" x14ac:dyDescent="0.2">
      <c r="A3063" s="13"/>
      <c r="B3063" s="1"/>
      <c r="C3063" s="1"/>
      <c r="D3063" s="1"/>
      <c r="E3063" s="1"/>
      <c r="F3063" s="1"/>
      <c r="G3063" s="13"/>
      <c r="H3063" s="9"/>
      <c r="I3063" s="1"/>
      <c r="J3063" s="82"/>
      <c r="K3063" s="2"/>
      <c r="L3063" s="2"/>
      <c r="M3063" s="3"/>
      <c r="N3063" s="3"/>
      <c r="O3063" s="17" t="str">
        <f t="shared" si="95"/>
        <v/>
      </c>
      <c r="P3063" s="18" t="str">
        <f>IF(M3063=0,"",IF(N3063-Master!$A$6&lt;0,"0",IF(M3063&lt;=Master!$A$6,(N3063-Master!$A$6),O3063)))</f>
        <v/>
      </c>
      <c r="Q3063" s="20">
        <f>IF(J3063&gt;Master!$A$6,"N/A",IF(M3063=0,H3063,ROUND(H3063*P3063/O3063,2)))</f>
        <v>0</v>
      </c>
      <c r="R3063" s="37" t="str">
        <f t="shared" si="94"/>
        <v/>
      </c>
    </row>
    <row r="3064" spans="1:18" x14ac:dyDescent="0.2">
      <c r="A3064" s="13"/>
      <c r="B3064" s="1"/>
      <c r="C3064" s="1"/>
      <c r="D3064" s="1"/>
      <c r="E3064" s="1"/>
      <c r="F3064" s="1"/>
      <c r="G3064" s="13"/>
      <c r="H3064" s="9"/>
      <c r="I3064" s="1"/>
      <c r="J3064" s="82"/>
      <c r="K3064" s="2"/>
      <c r="L3064" s="2"/>
      <c r="M3064" s="3"/>
      <c r="N3064" s="3"/>
      <c r="O3064" s="17" t="str">
        <f t="shared" si="95"/>
        <v/>
      </c>
      <c r="P3064" s="18" t="str">
        <f>IF(M3064=0,"",IF(N3064-Master!$A$6&lt;0,"0",IF(M3064&lt;=Master!$A$6,(N3064-Master!$A$6),O3064)))</f>
        <v/>
      </c>
      <c r="Q3064" s="20">
        <f>IF(J3064&gt;Master!$A$6,"N/A",IF(M3064=0,H3064,ROUND(H3064*P3064/O3064,2)))</f>
        <v>0</v>
      </c>
      <c r="R3064" s="37" t="str">
        <f t="shared" si="94"/>
        <v/>
      </c>
    </row>
    <row r="3065" spans="1:18" x14ac:dyDescent="0.2">
      <c r="A3065" s="13"/>
      <c r="B3065" s="1"/>
      <c r="C3065" s="1"/>
      <c r="D3065" s="1"/>
      <c r="E3065" s="1"/>
      <c r="F3065" s="1"/>
      <c r="G3065" s="13"/>
      <c r="H3065" s="9"/>
      <c r="I3065" s="1"/>
      <c r="J3065" s="82"/>
      <c r="K3065" s="2"/>
      <c r="L3065" s="2"/>
      <c r="M3065" s="3"/>
      <c r="N3065" s="3"/>
      <c r="O3065" s="17" t="str">
        <f t="shared" si="95"/>
        <v/>
      </c>
      <c r="P3065" s="18" t="str">
        <f>IF(M3065=0,"",IF(N3065-Master!$A$6&lt;0,"0",IF(M3065&lt;=Master!$A$6,(N3065-Master!$A$6),O3065)))</f>
        <v/>
      </c>
      <c r="Q3065" s="20">
        <f>IF(J3065&gt;Master!$A$6,"N/A",IF(M3065=0,H3065,ROUND(H3065*P3065/O3065,2)))</f>
        <v>0</v>
      </c>
      <c r="R3065" s="37" t="str">
        <f t="shared" si="94"/>
        <v/>
      </c>
    </row>
    <row r="3066" spans="1:18" x14ac:dyDescent="0.2">
      <c r="A3066" s="13"/>
      <c r="B3066" s="1"/>
      <c r="C3066" s="1"/>
      <c r="D3066" s="1"/>
      <c r="E3066" s="1"/>
      <c r="F3066" s="1"/>
      <c r="G3066" s="13"/>
      <c r="H3066" s="9"/>
      <c r="I3066" s="1"/>
      <c r="J3066" s="82"/>
      <c r="K3066" s="2"/>
      <c r="L3066" s="2"/>
      <c r="M3066" s="3"/>
      <c r="N3066" s="3"/>
      <c r="O3066" s="17" t="str">
        <f t="shared" si="95"/>
        <v/>
      </c>
      <c r="P3066" s="18" t="str">
        <f>IF(M3066=0,"",IF(N3066-Master!$A$6&lt;0,"0",IF(M3066&lt;=Master!$A$6,(N3066-Master!$A$6),O3066)))</f>
        <v/>
      </c>
      <c r="Q3066" s="20">
        <f>IF(J3066&gt;Master!$A$6,"N/A",IF(M3066=0,H3066,ROUND(H3066*P3066/O3066,2)))</f>
        <v>0</v>
      </c>
      <c r="R3066" s="37" t="str">
        <f t="shared" si="94"/>
        <v/>
      </c>
    </row>
    <row r="3067" spans="1:18" x14ac:dyDescent="0.2">
      <c r="A3067" s="13"/>
      <c r="B3067" s="1"/>
      <c r="C3067" s="1"/>
      <c r="D3067" s="1"/>
      <c r="E3067" s="1"/>
      <c r="F3067" s="1"/>
      <c r="G3067" s="13"/>
      <c r="H3067" s="9"/>
      <c r="I3067" s="1"/>
      <c r="J3067" s="82"/>
      <c r="K3067" s="2"/>
      <c r="L3067" s="2"/>
      <c r="M3067" s="3"/>
      <c r="N3067" s="3"/>
      <c r="O3067" s="17" t="str">
        <f t="shared" si="95"/>
        <v/>
      </c>
      <c r="P3067" s="18" t="str">
        <f>IF(M3067=0,"",IF(N3067-Master!$A$6&lt;0,"0",IF(M3067&lt;=Master!$A$6,(N3067-Master!$A$6),O3067)))</f>
        <v/>
      </c>
      <c r="Q3067" s="20">
        <f>IF(J3067&gt;Master!$A$6,"N/A",IF(M3067=0,H3067,ROUND(H3067*P3067/O3067,2)))</f>
        <v>0</v>
      </c>
      <c r="R3067" s="37" t="str">
        <f t="shared" si="94"/>
        <v/>
      </c>
    </row>
    <row r="3068" spans="1:18" x14ac:dyDescent="0.2">
      <c r="A3068" s="13"/>
      <c r="B3068" s="1"/>
      <c r="C3068" s="1"/>
      <c r="D3068" s="1"/>
      <c r="E3068" s="1"/>
      <c r="F3068" s="1"/>
      <c r="G3068" s="13"/>
      <c r="H3068" s="9"/>
      <c r="I3068" s="1"/>
      <c r="J3068" s="82"/>
      <c r="K3068" s="2"/>
      <c r="L3068" s="2"/>
      <c r="M3068" s="3"/>
      <c r="N3068" s="3"/>
      <c r="O3068" s="17" t="str">
        <f t="shared" si="95"/>
        <v/>
      </c>
      <c r="P3068" s="18" t="str">
        <f>IF(M3068=0,"",IF(N3068-Master!$A$6&lt;0,"0",IF(M3068&lt;=Master!$A$6,(N3068-Master!$A$6),O3068)))</f>
        <v/>
      </c>
      <c r="Q3068" s="20">
        <f>IF(J3068&gt;Master!$A$6,"N/A",IF(M3068=0,H3068,ROUND(H3068*P3068/O3068,2)))</f>
        <v>0</v>
      </c>
      <c r="R3068" s="37" t="str">
        <f t="shared" si="94"/>
        <v/>
      </c>
    </row>
    <row r="3069" spans="1:18" x14ac:dyDescent="0.2">
      <c r="A3069" s="13"/>
      <c r="B3069" s="1"/>
      <c r="C3069" s="1"/>
      <c r="D3069" s="1"/>
      <c r="E3069" s="1"/>
      <c r="F3069" s="1"/>
      <c r="G3069" s="13"/>
      <c r="H3069" s="9"/>
      <c r="I3069" s="1"/>
      <c r="J3069" s="82"/>
      <c r="K3069" s="2"/>
      <c r="L3069" s="2"/>
      <c r="M3069" s="3"/>
      <c r="N3069" s="3"/>
      <c r="O3069" s="17" t="str">
        <f t="shared" si="95"/>
        <v/>
      </c>
      <c r="P3069" s="18" t="str">
        <f>IF(M3069=0,"",IF(N3069-Master!$A$6&lt;0,"0",IF(M3069&lt;=Master!$A$6,(N3069-Master!$A$6),O3069)))</f>
        <v/>
      </c>
      <c r="Q3069" s="20">
        <f>IF(J3069&gt;Master!$A$6,"N/A",IF(M3069=0,H3069,ROUND(H3069*P3069/O3069,2)))</f>
        <v>0</v>
      </c>
      <c r="R3069" s="37" t="str">
        <f t="shared" si="94"/>
        <v/>
      </c>
    </row>
    <row r="3070" spans="1:18" x14ac:dyDescent="0.2">
      <c r="A3070" s="13"/>
      <c r="B3070" s="1"/>
      <c r="C3070" s="1"/>
      <c r="D3070" s="1"/>
      <c r="E3070" s="1"/>
      <c r="F3070" s="1"/>
      <c r="G3070" s="13"/>
      <c r="H3070" s="9"/>
      <c r="I3070" s="1"/>
      <c r="J3070" s="82"/>
      <c r="K3070" s="2"/>
      <c r="L3070" s="2"/>
      <c r="M3070" s="3"/>
      <c r="N3070" s="3"/>
      <c r="O3070" s="17" t="str">
        <f t="shared" si="95"/>
        <v/>
      </c>
      <c r="P3070" s="18" t="str">
        <f>IF(M3070=0,"",IF(N3070-Master!$A$6&lt;0,"0",IF(M3070&lt;=Master!$A$6,(N3070-Master!$A$6),O3070)))</f>
        <v/>
      </c>
      <c r="Q3070" s="20">
        <f>IF(J3070&gt;Master!$A$6,"N/A",IF(M3070=0,H3070,ROUND(H3070*P3070/O3070,2)))</f>
        <v>0</v>
      </c>
      <c r="R3070" s="37" t="str">
        <f t="shared" si="94"/>
        <v/>
      </c>
    </row>
    <row r="3071" spans="1:18" x14ac:dyDescent="0.2">
      <c r="A3071" s="13"/>
      <c r="B3071" s="1"/>
      <c r="C3071" s="1"/>
      <c r="D3071" s="1"/>
      <c r="E3071" s="1"/>
      <c r="F3071" s="1"/>
      <c r="G3071" s="13"/>
      <c r="H3071" s="9"/>
      <c r="I3071" s="1"/>
      <c r="J3071" s="82"/>
      <c r="K3071" s="2"/>
      <c r="L3071" s="2"/>
      <c r="M3071" s="3"/>
      <c r="N3071" s="3"/>
      <c r="O3071" s="17" t="str">
        <f t="shared" si="95"/>
        <v/>
      </c>
      <c r="P3071" s="18" t="str">
        <f>IF(M3071=0,"",IF(N3071-Master!$A$6&lt;0,"0",IF(M3071&lt;=Master!$A$6,(N3071-Master!$A$6),O3071)))</f>
        <v/>
      </c>
      <c r="Q3071" s="20">
        <f>IF(J3071&gt;Master!$A$6,"N/A",IF(M3071=0,H3071,ROUND(H3071*P3071/O3071,2)))</f>
        <v>0</v>
      </c>
      <c r="R3071" s="37" t="str">
        <f t="shared" si="94"/>
        <v/>
      </c>
    </row>
    <row r="3072" spans="1:18" x14ac:dyDescent="0.2">
      <c r="A3072" s="13"/>
      <c r="B3072" s="1"/>
      <c r="C3072" s="1"/>
      <c r="D3072" s="1"/>
      <c r="E3072" s="1"/>
      <c r="F3072" s="1"/>
      <c r="G3072" s="13"/>
      <c r="H3072" s="9"/>
      <c r="I3072" s="1"/>
      <c r="J3072" s="82"/>
      <c r="K3072" s="2"/>
      <c r="L3072" s="2"/>
      <c r="M3072" s="3"/>
      <c r="N3072" s="3"/>
      <c r="O3072" s="17" t="str">
        <f t="shared" si="95"/>
        <v/>
      </c>
      <c r="P3072" s="18" t="str">
        <f>IF(M3072=0,"",IF(N3072-Master!$A$6&lt;0,"0",IF(M3072&lt;=Master!$A$6,(N3072-Master!$A$6),O3072)))</f>
        <v/>
      </c>
      <c r="Q3072" s="20">
        <f>IF(J3072&gt;Master!$A$6,"N/A",IF(M3072=0,H3072,ROUND(H3072*P3072/O3072,2)))</f>
        <v>0</v>
      </c>
      <c r="R3072" s="37" t="str">
        <f t="shared" si="94"/>
        <v/>
      </c>
    </row>
    <row r="3073" spans="1:18" x14ac:dyDescent="0.2">
      <c r="A3073" s="13"/>
      <c r="B3073" s="1"/>
      <c r="C3073" s="1"/>
      <c r="D3073" s="1"/>
      <c r="E3073" s="1"/>
      <c r="F3073" s="1"/>
      <c r="G3073" s="13"/>
      <c r="H3073" s="9"/>
      <c r="I3073" s="1"/>
      <c r="J3073" s="82"/>
      <c r="K3073" s="2"/>
      <c r="L3073" s="2"/>
      <c r="M3073" s="3"/>
      <c r="N3073" s="3"/>
      <c r="O3073" s="17" t="str">
        <f t="shared" si="95"/>
        <v/>
      </c>
      <c r="P3073" s="18" t="str">
        <f>IF(M3073=0,"",IF(N3073-Master!$A$6&lt;0,"0",IF(M3073&lt;=Master!$A$6,(N3073-Master!$A$6),O3073)))</f>
        <v/>
      </c>
      <c r="Q3073" s="20">
        <f>IF(J3073&gt;Master!$A$6,"N/A",IF(M3073=0,H3073,ROUND(H3073*P3073/O3073,2)))</f>
        <v>0</v>
      </c>
      <c r="R3073" s="37" t="str">
        <f t="shared" si="94"/>
        <v/>
      </c>
    </row>
    <row r="3074" spans="1:18" x14ac:dyDescent="0.2">
      <c r="A3074" s="13"/>
      <c r="B3074" s="1"/>
      <c r="C3074" s="1"/>
      <c r="D3074" s="1"/>
      <c r="E3074" s="1"/>
      <c r="F3074" s="1"/>
      <c r="G3074" s="13"/>
      <c r="H3074" s="9"/>
      <c r="I3074" s="1"/>
      <c r="J3074" s="82"/>
      <c r="K3074" s="2"/>
      <c r="L3074" s="2"/>
      <c r="M3074" s="3"/>
      <c r="N3074" s="3"/>
      <c r="O3074" s="17" t="str">
        <f t="shared" si="95"/>
        <v/>
      </c>
      <c r="P3074" s="18" t="str">
        <f>IF(M3074=0,"",IF(N3074-Master!$A$6&lt;0,"0",IF(M3074&lt;=Master!$A$6,(N3074-Master!$A$6),O3074)))</f>
        <v/>
      </c>
      <c r="Q3074" s="20">
        <f>IF(J3074&gt;Master!$A$6,"N/A",IF(M3074=0,H3074,ROUND(H3074*P3074/O3074,2)))</f>
        <v>0</v>
      </c>
      <c r="R3074" s="37" t="str">
        <f t="shared" si="94"/>
        <v/>
      </c>
    </row>
    <row r="3075" spans="1:18" x14ac:dyDescent="0.2">
      <c r="A3075" s="13"/>
      <c r="B3075" s="1"/>
      <c r="C3075" s="1"/>
      <c r="D3075" s="1"/>
      <c r="E3075" s="1"/>
      <c r="F3075" s="1"/>
      <c r="G3075" s="13"/>
      <c r="H3075" s="9"/>
      <c r="I3075" s="1"/>
      <c r="J3075" s="82"/>
      <c r="K3075" s="2"/>
      <c r="L3075" s="2"/>
      <c r="M3075" s="3"/>
      <c r="N3075" s="3"/>
      <c r="O3075" s="17" t="str">
        <f t="shared" si="95"/>
        <v/>
      </c>
      <c r="P3075" s="18" t="str">
        <f>IF(M3075=0,"",IF(N3075-Master!$A$6&lt;0,"0",IF(M3075&lt;=Master!$A$6,(N3075-Master!$A$6),O3075)))</f>
        <v/>
      </c>
      <c r="Q3075" s="20">
        <f>IF(J3075&gt;Master!$A$6,"N/A",IF(M3075=0,H3075,ROUND(H3075*P3075/O3075,2)))</f>
        <v>0</v>
      </c>
      <c r="R3075" s="37" t="str">
        <f t="shared" si="94"/>
        <v/>
      </c>
    </row>
    <row r="3076" spans="1:18" x14ac:dyDescent="0.2">
      <c r="A3076" s="13"/>
      <c r="B3076" s="1"/>
      <c r="C3076" s="1"/>
      <c r="D3076" s="1"/>
      <c r="E3076" s="1"/>
      <c r="F3076" s="1"/>
      <c r="G3076" s="13"/>
      <c r="H3076" s="9"/>
      <c r="I3076" s="1"/>
      <c r="J3076" s="82"/>
      <c r="K3076" s="2"/>
      <c r="L3076" s="2"/>
      <c r="M3076" s="3"/>
      <c r="N3076" s="3"/>
      <c r="O3076" s="17" t="str">
        <f t="shared" si="95"/>
        <v/>
      </c>
      <c r="P3076" s="18" t="str">
        <f>IF(M3076=0,"",IF(N3076-Master!$A$6&lt;0,"0",IF(M3076&lt;=Master!$A$6,(N3076-Master!$A$6),O3076)))</f>
        <v/>
      </c>
      <c r="Q3076" s="20">
        <f>IF(J3076&gt;Master!$A$6,"N/A",IF(M3076=0,H3076,ROUND(H3076*P3076/O3076,2)))</f>
        <v>0</v>
      </c>
      <c r="R3076" s="37" t="str">
        <f t="shared" si="94"/>
        <v/>
      </c>
    </row>
    <row r="3077" spans="1:18" x14ac:dyDescent="0.2">
      <c r="A3077" s="13"/>
      <c r="B3077" s="1"/>
      <c r="C3077" s="1"/>
      <c r="D3077" s="1"/>
      <c r="E3077" s="1"/>
      <c r="F3077" s="1"/>
      <c r="G3077" s="13"/>
      <c r="H3077" s="9"/>
      <c r="I3077" s="1"/>
      <c r="J3077" s="82"/>
      <c r="K3077" s="2"/>
      <c r="L3077" s="2"/>
      <c r="M3077" s="3"/>
      <c r="N3077" s="3"/>
      <c r="O3077" s="17" t="str">
        <f t="shared" si="95"/>
        <v/>
      </c>
      <c r="P3077" s="18" t="str">
        <f>IF(M3077=0,"",IF(N3077-Master!$A$6&lt;0,"0",IF(M3077&lt;=Master!$A$6,(N3077-Master!$A$6),O3077)))</f>
        <v/>
      </c>
      <c r="Q3077" s="20">
        <f>IF(J3077&gt;Master!$A$6,"N/A",IF(M3077=0,H3077,ROUND(H3077*P3077/O3077,2)))</f>
        <v>0</v>
      </c>
      <c r="R3077" s="37" t="str">
        <f t="shared" si="94"/>
        <v/>
      </c>
    </row>
    <row r="3078" spans="1:18" x14ac:dyDescent="0.2">
      <c r="A3078" s="13"/>
      <c r="B3078" s="1"/>
      <c r="C3078" s="1"/>
      <c r="D3078" s="1"/>
      <c r="E3078" s="1"/>
      <c r="F3078" s="1"/>
      <c r="G3078" s="13"/>
      <c r="H3078" s="9"/>
      <c r="I3078" s="1"/>
      <c r="J3078" s="82"/>
      <c r="K3078" s="2"/>
      <c r="L3078" s="2"/>
      <c r="M3078" s="3"/>
      <c r="N3078" s="3"/>
      <c r="O3078" s="17" t="str">
        <f t="shared" si="95"/>
        <v/>
      </c>
      <c r="P3078" s="18" t="str">
        <f>IF(M3078=0,"",IF(N3078-Master!$A$6&lt;0,"0",IF(M3078&lt;=Master!$A$6,(N3078-Master!$A$6),O3078)))</f>
        <v/>
      </c>
      <c r="Q3078" s="20">
        <f>IF(J3078&gt;Master!$A$6,"N/A",IF(M3078=0,H3078,ROUND(H3078*P3078/O3078,2)))</f>
        <v>0</v>
      </c>
      <c r="R3078" s="37" t="str">
        <f t="shared" si="94"/>
        <v/>
      </c>
    </row>
    <row r="3079" spans="1:18" x14ac:dyDescent="0.2">
      <c r="A3079" s="13"/>
      <c r="B3079" s="1"/>
      <c r="C3079" s="1"/>
      <c r="D3079" s="1"/>
      <c r="E3079" s="1"/>
      <c r="F3079" s="1"/>
      <c r="G3079" s="13"/>
      <c r="H3079" s="9"/>
      <c r="I3079" s="1"/>
      <c r="J3079" s="82"/>
      <c r="K3079" s="2"/>
      <c r="L3079" s="2"/>
      <c r="M3079" s="3"/>
      <c r="N3079" s="3"/>
      <c r="O3079" s="17" t="str">
        <f t="shared" si="95"/>
        <v/>
      </c>
      <c r="P3079" s="18" t="str">
        <f>IF(M3079=0,"",IF(N3079-Master!$A$6&lt;0,"0",IF(M3079&lt;=Master!$A$6,(N3079-Master!$A$6),O3079)))</f>
        <v/>
      </c>
      <c r="Q3079" s="20">
        <f>IF(J3079&gt;Master!$A$6,"N/A",IF(M3079=0,H3079,ROUND(H3079*P3079/O3079,2)))</f>
        <v>0</v>
      </c>
      <c r="R3079" s="37" t="str">
        <f t="shared" si="94"/>
        <v/>
      </c>
    </row>
    <row r="3080" spans="1:18" x14ac:dyDescent="0.2">
      <c r="A3080" s="13"/>
      <c r="B3080" s="1"/>
      <c r="C3080" s="1"/>
      <c r="D3080" s="1"/>
      <c r="E3080" s="1"/>
      <c r="F3080" s="1"/>
      <c r="G3080" s="13"/>
      <c r="H3080" s="9"/>
      <c r="I3080" s="1"/>
      <c r="J3080" s="82"/>
      <c r="K3080" s="2"/>
      <c r="L3080" s="2"/>
      <c r="M3080" s="3"/>
      <c r="N3080" s="3"/>
      <c r="O3080" s="17" t="str">
        <f t="shared" si="95"/>
        <v/>
      </c>
      <c r="P3080" s="18" t="str">
        <f>IF(M3080=0,"",IF(N3080-Master!$A$6&lt;0,"0",IF(M3080&lt;=Master!$A$6,(N3080-Master!$A$6),O3080)))</f>
        <v/>
      </c>
      <c r="Q3080" s="20">
        <f>IF(J3080&gt;Master!$A$6,"N/A",IF(M3080=0,H3080,ROUND(H3080*P3080/O3080,2)))</f>
        <v>0</v>
      </c>
      <c r="R3080" s="37" t="str">
        <f t="shared" si="94"/>
        <v/>
      </c>
    </row>
    <row r="3081" spans="1:18" x14ac:dyDescent="0.2">
      <c r="A3081" s="13"/>
      <c r="B3081" s="1"/>
      <c r="C3081" s="1"/>
      <c r="D3081" s="1"/>
      <c r="E3081" s="1"/>
      <c r="F3081" s="1"/>
      <c r="G3081" s="13"/>
      <c r="H3081" s="9"/>
      <c r="I3081" s="1"/>
      <c r="J3081" s="82"/>
      <c r="K3081" s="2"/>
      <c r="L3081" s="2"/>
      <c r="M3081" s="3"/>
      <c r="N3081" s="3"/>
      <c r="O3081" s="17" t="str">
        <f t="shared" si="95"/>
        <v/>
      </c>
      <c r="P3081" s="18" t="str">
        <f>IF(M3081=0,"",IF(N3081-Master!$A$6&lt;0,"0",IF(M3081&lt;=Master!$A$6,(N3081-Master!$A$6),O3081)))</f>
        <v/>
      </c>
      <c r="Q3081" s="20">
        <f>IF(J3081&gt;Master!$A$6,"N/A",IF(M3081=0,H3081,ROUND(H3081*P3081/O3081,2)))</f>
        <v>0</v>
      </c>
      <c r="R3081" s="37" t="str">
        <f t="shared" si="94"/>
        <v/>
      </c>
    </row>
    <row r="3082" spans="1:18" x14ac:dyDescent="0.2">
      <c r="A3082" s="13"/>
      <c r="B3082" s="1"/>
      <c r="C3082" s="1"/>
      <c r="D3082" s="1"/>
      <c r="E3082" s="1"/>
      <c r="F3082" s="1"/>
      <c r="G3082" s="13"/>
      <c r="H3082" s="9"/>
      <c r="I3082" s="1"/>
      <c r="J3082" s="82"/>
      <c r="K3082" s="2"/>
      <c r="L3082" s="2"/>
      <c r="M3082" s="3"/>
      <c r="N3082" s="3"/>
      <c r="O3082" s="17" t="str">
        <f t="shared" si="95"/>
        <v/>
      </c>
      <c r="P3082" s="18" t="str">
        <f>IF(M3082=0,"",IF(N3082-Master!$A$6&lt;0,"0",IF(M3082&lt;=Master!$A$6,(N3082-Master!$A$6),O3082)))</f>
        <v/>
      </c>
      <c r="Q3082" s="20">
        <f>IF(J3082&gt;Master!$A$6,"N/A",IF(M3082=0,H3082,ROUND(H3082*P3082/O3082,2)))</f>
        <v>0</v>
      </c>
      <c r="R3082" s="37" t="str">
        <f t="shared" si="94"/>
        <v/>
      </c>
    </row>
    <row r="3083" spans="1:18" x14ac:dyDescent="0.2">
      <c r="A3083" s="13"/>
      <c r="B3083" s="1"/>
      <c r="C3083" s="1"/>
      <c r="D3083" s="1"/>
      <c r="E3083" s="1"/>
      <c r="F3083" s="1"/>
      <c r="G3083" s="13"/>
      <c r="H3083" s="9"/>
      <c r="I3083" s="1"/>
      <c r="J3083" s="82"/>
      <c r="K3083" s="2"/>
      <c r="L3083" s="2"/>
      <c r="M3083" s="3"/>
      <c r="N3083" s="3"/>
      <c r="O3083" s="17" t="str">
        <f t="shared" si="95"/>
        <v/>
      </c>
      <c r="P3083" s="18" t="str">
        <f>IF(M3083=0,"",IF(N3083-Master!$A$6&lt;0,"0",IF(M3083&lt;=Master!$A$6,(N3083-Master!$A$6),O3083)))</f>
        <v/>
      </c>
      <c r="Q3083" s="20">
        <f>IF(J3083&gt;Master!$A$6,"N/A",IF(M3083=0,H3083,ROUND(H3083*P3083/O3083,2)))</f>
        <v>0</v>
      </c>
      <c r="R3083" s="37" t="str">
        <f t="shared" si="94"/>
        <v/>
      </c>
    </row>
    <row r="3084" spans="1:18" x14ac:dyDescent="0.2">
      <c r="A3084" s="13"/>
      <c r="B3084" s="1"/>
      <c r="C3084" s="1"/>
      <c r="D3084" s="1"/>
      <c r="E3084" s="1"/>
      <c r="F3084" s="1"/>
      <c r="G3084" s="13"/>
      <c r="H3084" s="9"/>
      <c r="I3084" s="1"/>
      <c r="J3084" s="82"/>
      <c r="K3084" s="2"/>
      <c r="L3084" s="2"/>
      <c r="M3084" s="3"/>
      <c r="N3084" s="3"/>
      <c r="O3084" s="17" t="str">
        <f t="shared" si="95"/>
        <v/>
      </c>
      <c r="P3084" s="18" t="str">
        <f>IF(M3084=0,"",IF(N3084-Master!$A$6&lt;0,"0",IF(M3084&lt;=Master!$A$6,(N3084-Master!$A$6),O3084)))</f>
        <v/>
      </c>
      <c r="Q3084" s="20">
        <f>IF(J3084&gt;Master!$A$6,"N/A",IF(M3084=0,H3084,ROUND(H3084*P3084/O3084,2)))</f>
        <v>0</v>
      </c>
      <c r="R3084" s="37" t="str">
        <f t="shared" si="94"/>
        <v/>
      </c>
    </row>
    <row r="3085" spans="1:18" x14ac:dyDescent="0.2">
      <c r="A3085" s="13"/>
      <c r="B3085" s="1"/>
      <c r="C3085" s="1"/>
      <c r="D3085" s="1"/>
      <c r="E3085" s="1"/>
      <c r="F3085" s="1"/>
      <c r="G3085" s="13"/>
      <c r="H3085" s="9"/>
      <c r="I3085" s="1"/>
      <c r="J3085" s="82"/>
      <c r="K3085" s="2"/>
      <c r="L3085" s="2"/>
      <c r="M3085" s="3"/>
      <c r="N3085" s="3"/>
      <c r="O3085" s="17" t="str">
        <f t="shared" si="95"/>
        <v/>
      </c>
      <c r="P3085" s="18" t="str">
        <f>IF(M3085=0,"",IF(N3085-Master!$A$6&lt;0,"0",IF(M3085&lt;=Master!$A$6,(N3085-Master!$A$6),O3085)))</f>
        <v/>
      </c>
      <c r="Q3085" s="20">
        <f>IF(J3085&gt;Master!$A$6,"N/A",IF(M3085=0,H3085,ROUND(H3085*P3085/O3085,2)))</f>
        <v>0</v>
      </c>
      <c r="R3085" s="37" t="str">
        <f t="shared" si="94"/>
        <v/>
      </c>
    </row>
    <row r="3086" spans="1:18" x14ac:dyDescent="0.2">
      <c r="A3086" s="13"/>
      <c r="B3086" s="1"/>
      <c r="C3086" s="1"/>
      <c r="D3086" s="1"/>
      <c r="E3086" s="1"/>
      <c r="F3086" s="1"/>
      <c r="G3086" s="13"/>
      <c r="H3086" s="9"/>
      <c r="I3086" s="1"/>
      <c r="J3086" s="82"/>
      <c r="K3086" s="2"/>
      <c r="L3086" s="2"/>
      <c r="M3086" s="3"/>
      <c r="N3086" s="3"/>
      <c r="O3086" s="17" t="str">
        <f t="shared" si="95"/>
        <v/>
      </c>
      <c r="P3086" s="18" t="str">
        <f>IF(M3086=0,"",IF(N3086-Master!$A$6&lt;0,"0",IF(M3086&lt;=Master!$A$6,(N3086-Master!$A$6),O3086)))</f>
        <v/>
      </c>
      <c r="Q3086" s="20">
        <f>IF(J3086&gt;Master!$A$6,"N/A",IF(M3086=0,H3086,ROUND(H3086*P3086/O3086,2)))</f>
        <v>0</v>
      </c>
      <c r="R3086" s="37" t="str">
        <f t="shared" si="94"/>
        <v/>
      </c>
    </row>
    <row r="3087" spans="1:18" x14ac:dyDescent="0.2">
      <c r="A3087" s="13"/>
      <c r="B3087" s="1"/>
      <c r="C3087" s="1"/>
      <c r="D3087" s="1"/>
      <c r="E3087" s="1"/>
      <c r="F3087" s="1"/>
      <c r="G3087" s="13"/>
      <c r="H3087" s="9"/>
      <c r="I3087" s="1"/>
      <c r="J3087" s="82"/>
      <c r="K3087" s="2"/>
      <c r="L3087" s="2"/>
      <c r="M3087" s="3"/>
      <c r="N3087" s="3"/>
      <c r="O3087" s="17" t="str">
        <f t="shared" si="95"/>
        <v/>
      </c>
      <c r="P3087" s="18" t="str">
        <f>IF(M3087=0,"",IF(N3087-Master!$A$6&lt;0,"0",IF(M3087&lt;=Master!$A$6,(N3087-Master!$A$6),O3087)))</f>
        <v/>
      </c>
      <c r="Q3087" s="20">
        <f>IF(J3087&gt;Master!$A$6,"N/A",IF(M3087=0,H3087,ROUND(H3087*P3087/O3087,2)))</f>
        <v>0</v>
      </c>
      <c r="R3087" s="37" t="str">
        <f t="shared" si="94"/>
        <v/>
      </c>
    </row>
    <row r="3088" spans="1:18" x14ac:dyDescent="0.2">
      <c r="A3088" s="13"/>
      <c r="B3088" s="1"/>
      <c r="C3088" s="1"/>
      <c r="D3088" s="1"/>
      <c r="E3088" s="1"/>
      <c r="F3088" s="1"/>
      <c r="G3088" s="13"/>
      <c r="H3088" s="9"/>
      <c r="I3088" s="1"/>
      <c r="J3088" s="82"/>
      <c r="K3088" s="2"/>
      <c r="L3088" s="2"/>
      <c r="M3088" s="3"/>
      <c r="N3088" s="3"/>
      <c r="O3088" s="17" t="str">
        <f t="shared" si="95"/>
        <v/>
      </c>
      <c r="P3088" s="18" t="str">
        <f>IF(M3088=0,"",IF(N3088-Master!$A$6&lt;0,"0",IF(M3088&lt;=Master!$A$6,(N3088-Master!$A$6),O3088)))</f>
        <v/>
      </c>
      <c r="Q3088" s="20">
        <f>IF(J3088&gt;Master!$A$6,"N/A",IF(M3088=0,H3088,ROUND(H3088*P3088/O3088,2)))</f>
        <v>0</v>
      </c>
      <c r="R3088" s="37" t="str">
        <f t="shared" si="94"/>
        <v/>
      </c>
    </row>
    <row r="3089" spans="1:18" x14ac:dyDescent="0.2">
      <c r="A3089" s="13"/>
      <c r="B3089" s="1"/>
      <c r="C3089" s="1"/>
      <c r="D3089" s="1"/>
      <c r="E3089" s="1"/>
      <c r="F3089" s="1"/>
      <c r="G3089" s="13"/>
      <c r="H3089" s="9"/>
      <c r="I3089" s="1"/>
      <c r="J3089" s="82"/>
      <c r="K3089" s="2"/>
      <c r="L3089" s="2"/>
      <c r="M3089" s="3"/>
      <c r="N3089" s="3"/>
      <c r="O3089" s="17" t="str">
        <f t="shared" si="95"/>
        <v/>
      </c>
      <c r="P3089" s="18" t="str">
        <f>IF(M3089=0,"",IF(N3089-Master!$A$6&lt;0,"0",IF(M3089&lt;=Master!$A$6,(N3089-Master!$A$6),O3089)))</f>
        <v/>
      </c>
      <c r="Q3089" s="20">
        <f>IF(J3089&gt;Master!$A$6,"N/A",IF(M3089=0,H3089,ROUND(H3089*P3089/O3089,2)))</f>
        <v>0</v>
      </c>
      <c r="R3089" s="37" t="str">
        <f t="shared" si="94"/>
        <v/>
      </c>
    </row>
    <row r="3090" spans="1:18" x14ac:dyDescent="0.2">
      <c r="A3090" s="13"/>
      <c r="B3090" s="1"/>
      <c r="C3090" s="1"/>
      <c r="D3090" s="1"/>
      <c r="E3090" s="1"/>
      <c r="F3090" s="1"/>
      <c r="G3090" s="13"/>
      <c r="H3090" s="9"/>
      <c r="I3090" s="1"/>
      <c r="J3090" s="82"/>
      <c r="K3090" s="2"/>
      <c r="L3090" s="2"/>
      <c r="M3090" s="3"/>
      <c r="N3090" s="3"/>
      <c r="O3090" s="17" t="str">
        <f t="shared" si="95"/>
        <v/>
      </c>
      <c r="P3090" s="18" t="str">
        <f>IF(M3090=0,"",IF(N3090-Master!$A$6&lt;0,"0",IF(M3090&lt;=Master!$A$6,(N3090-Master!$A$6),O3090)))</f>
        <v/>
      </c>
      <c r="Q3090" s="20">
        <f>IF(J3090&gt;Master!$A$6,"N/A",IF(M3090=0,H3090,ROUND(H3090*P3090/O3090,2)))</f>
        <v>0</v>
      </c>
      <c r="R3090" s="37" t="str">
        <f t="shared" si="94"/>
        <v/>
      </c>
    </row>
    <row r="3091" spans="1:18" x14ac:dyDescent="0.2">
      <c r="A3091" s="13"/>
      <c r="B3091" s="1"/>
      <c r="C3091" s="1"/>
      <c r="D3091" s="1"/>
      <c r="E3091" s="1"/>
      <c r="F3091" s="1"/>
      <c r="G3091" s="13"/>
      <c r="H3091" s="9"/>
      <c r="I3091" s="1"/>
      <c r="J3091" s="82"/>
      <c r="K3091" s="2"/>
      <c r="L3091" s="2"/>
      <c r="M3091" s="3"/>
      <c r="N3091" s="3"/>
      <c r="O3091" s="17" t="str">
        <f t="shared" si="95"/>
        <v/>
      </c>
      <c r="P3091" s="18" t="str">
        <f>IF(M3091=0,"",IF(N3091-Master!$A$6&lt;0,"0",IF(M3091&lt;=Master!$A$6,(N3091-Master!$A$6),O3091)))</f>
        <v/>
      </c>
      <c r="Q3091" s="20">
        <f>IF(J3091&gt;Master!$A$6,"N/A",IF(M3091=0,H3091,ROUND(H3091*P3091/O3091,2)))</f>
        <v>0</v>
      </c>
      <c r="R3091" s="37" t="str">
        <f t="shared" si="94"/>
        <v/>
      </c>
    </row>
    <row r="3092" spans="1:18" x14ac:dyDescent="0.2">
      <c r="A3092" s="13"/>
      <c r="B3092" s="1"/>
      <c r="C3092" s="1"/>
      <c r="D3092" s="1"/>
      <c r="E3092" s="1"/>
      <c r="F3092" s="1"/>
      <c r="G3092" s="13"/>
      <c r="H3092" s="9"/>
      <c r="I3092" s="1"/>
      <c r="J3092" s="82"/>
      <c r="K3092" s="2"/>
      <c r="L3092" s="2"/>
      <c r="M3092" s="3"/>
      <c r="N3092" s="3"/>
      <c r="O3092" s="17" t="str">
        <f t="shared" si="95"/>
        <v/>
      </c>
      <c r="P3092" s="18" t="str">
        <f>IF(M3092=0,"",IF(N3092-Master!$A$6&lt;0,"0",IF(M3092&lt;=Master!$A$6,(N3092-Master!$A$6),O3092)))</f>
        <v/>
      </c>
      <c r="Q3092" s="20">
        <f>IF(J3092&gt;Master!$A$6,"N/A",IF(M3092=0,H3092,ROUND(H3092*P3092/O3092,2)))</f>
        <v>0</v>
      </c>
      <c r="R3092" s="37" t="str">
        <f t="shared" si="94"/>
        <v/>
      </c>
    </row>
    <row r="3093" spans="1:18" x14ac:dyDescent="0.2">
      <c r="A3093" s="13"/>
      <c r="B3093" s="1"/>
      <c r="C3093" s="1"/>
      <c r="D3093" s="1"/>
      <c r="E3093" s="1"/>
      <c r="F3093" s="1"/>
      <c r="G3093" s="13"/>
      <c r="H3093" s="9"/>
      <c r="I3093" s="1"/>
      <c r="J3093" s="82"/>
      <c r="K3093" s="2"/>
      <c r="L3093" s="2"/>
      <c r="M3093" s="3"/>
      <c r="N3093" s="3"/>
      <c r="O3093" s="17" t="str">
        <f t="shared" si="95"/>
        <v/>
      </c>
      <c r="P3093" s="18" t="str">
        <f>IF(M3093=0,"",IF(N3093-Master!$A$6&lt;0,"0",IF(M3093&lt;=Master!$A$6,(N3093-Master!$A$6),O3093)))</f>
        <v/>
      </c>
      <c r="Q3093" s="20">
        <f>IF(J3093&gt;Master!$A$6,"N/A",IF(M3093=0,H3093,ROUND(H3093*P3093/O3093,2)))</f>
        <v>0</v>
      </c>
      <c r="R3093" s="37" t="str">
        <f t="shared" ref="R3093:R3156" si="96">CLEAN(IF(H3093=0,"",IF(ISBLANK(I3093),LEFT("Defer "&amp;K3093,35),LEFT("Defer "&amp;I3093&amp;" "&amp;K3093,35))))</f>
        <v/>
      </c>
    </row>
    <row r="3094" spans="1:18" x14ac:dyDescent="0.2">
      <c r="A3094" s="13"/>
      <c r="B3094" s="1"/>
      <c r="C3094" s="1"/>
      <c r="D3094" s="1"/>
      <c r="E3094" s="1"/>
      <c r="F3094" s="1"/>
      <c r="G3094" s="13"/>
      <c r="H3094" s="9"/>
      <c r="I3094" s="1"/>
      <c r="J3094" s="82"/>
      <c r="K3094" s="2"/>
      <c r="L3094" s="2"/>
      <c r="M3094" s="3"/>
      <c r="N3094" s="3"/>
      <c r="O3094" s="17" t="str">
        <f t="shared" ref="O3094:O3157" si="97">IF(M3094=0,"",(N3094-M3094+1))</f>
        <v/>
      </c>
      <c r="P3094" s="18" t="str">
        <f>IF(M3094=0,"",IF(N3094-Master!$A$6&lt;0,"0",IF(M3094&lt;=Master!$A$6,(N3094-Master!$A$6),O3094)))</f>
        <v/>
      </c>
      <c r="Q3094" s="20">
        <f>IF(J3094&gt;Master!$A$6,"N/A",IF(M3094=0,H3094,ROUND(H3094*P3094/O3094,2)))</f>
        <v>0</v>
      </c>
      <c r="R3094" s="37" t="str">
        <f t="shared" si="96"/>
        <v/>
      </c>
    </row>
    <row r="3095" spans="1:18" x14ac:dyDescent="0.2">
      <c r="A3095" s="13"/>
      <c r="B3095" s="1"/>
      <c r="C3095" s="1"/>
      <c r="D3095" s="1"/>
      <c r="E3095" s="1"/>
      <c r="F3095" s="1"/>
      <c r="G3095" s="13"/>
      <c r="H3095" s="9"/>
      <c r="I3095" s="1"/>
      <c r="J3095" s="82"/>
      <c r="K3095" s="2"/>
      <c r="L3095" s="2"/>
      <c r="M3095" s="3"/>
      <c r="N3095" s="3"/>
      <c r="O3095" s="17" t="str">
        <f t="shared" si="97"/>
        <v/>
      </c>
      <c r="P3095" s="18" t="str">
        <f>IF(M3095=0,"",IF(N3095-Master!$A$6&lt;0,"0",IF(M3095&lt;=Master!$A$6,(N3095-Master!$A$6),O3095)))</f>
        <v/>
      </c>
      <c r="Q3095" s="20">
        <f>IF(J3095&gt;Master!$A$6,"N/A",IF(M3095=0,H3095,ROUND(H3095*P3095/O3095,2)))</f>
        <v>0</v>
      </c>
      <c r="R3095" s="37" t="str">
        <f t="shared" si="96"/>
        <v/>
      </c>
    </row>
    <row r="3096" spans="1:18" x14ac:dyDescent="0.2">
      <c r="A3096" s="13"/>
      <c r="B3096" s="1"/>
      <c r="C3096" s="1"/>
      <c r="D3096" s="1"/>
      <c r="E3096" s="1"/>
      <c r="F3096" s="1"/>
      <c r="G3096" s="13"/>
      <c r="H3096" s="9"/>
      <c r="I3096" s="1"/>
      <c r="J3096" s="82"/>
      <c r="K3096" s="2"/>
      <c r="L3096" s="2"/>
      <c r="M3096" s="3"/>
      <c r="N3096" s="3"/>
      <c r="O3096" s="17" t="str">
        <f t="shared" si="97"/>
        <v/>
      </c>
      <c r="P3096" s="18" t="str">
        <f>IF(M3096=0,"",IF(N3096-Master!$A$6&lt;0,"0",IF(M3096&lt;=Master!$A$6,(N3096-Master!$A$6),O3096)))</f>
        <v/>
      </c>
      <c r="Q3096" s="20">
        <f>IF(J3096&gt;Master!$A$6,"N/A",IF(M3096=0,H3096,ROUND(H3096*P3096/O3096,2)))</f>
        <v>0</v>
      </c>
      <c r="R3096" s="37" t="str">
        <f t="shared" si="96"/>
        <v/>
      </c>
    </row>
    <row r="3097" spans="1:18" x14ac:dyDescent="0.2">
      <c r="A3097" s="13"/>
      <c r="B3097" s="1"/>
      <c r="C3097" s="1"/>
      <c r="D3097" s="1"/>
      <c r="E3097" s="1"/>
      <c r="F3097" s="1"/>
      <c r="G3097" s="13"/>
      <c r="H3097" s="9"/>
      <c r="I3097" s="1"/>
      <c r="J3097" s="82"/>
      <c r="K3097" s="2"/>
      <c r="L3097" s="2"/>
      <c r="M3097" s="3"/>
      <c r="N3097" s="3"/>
      <c r="O3097" s="17" t="str">
        <f t="shared" si="97"/>
        <v/>
      </c>
      <c r="P3097" s="18" t="str">
        <f>IF(M3097=0,"",IF(N3097-Master!$A$6&lt;0,"0",IF(M3097&lt;=Master!$A$6,(N3097-Master!$A$6),O3097)))</f>
        <v/>
      </c>
      <c r="Q3097" s="20">
        <f>IF(J3097&gt;Master!$A$6,"N/A",IF(M3097=0,H3097,ROUND(H3097*P3097/O3097,2)))</f>
        <v>0</v>
      </c>
      <c r="R3097" s="37" t="str">
        <f t="shared" si="96"/>
        <v/>
      </c>
    </row>
    <row r="3098" spans="1:18" x14ac:dyDescent="0.2">
      <c r="A3098" s="13"/>
      <c r="B3098" s="1"/>
      <c r="C3098" s="1"/>
      <c r="D3098" s="1"/>
      <c r="E3098" s="1"/>
      <c r="F3098" s="1"/>
      <c r="G3098" s="13"/>
      <c r="H3098" s="9"/>
      <c r="I3098" s="1"/>
      <c r="J3098" s="82"/>
      <c r="K3098" s="2"/>
      <c r="L3098" s="2"/>
      <c r="M3098" s="3"/>
      <c r="N3098" s="3"/>
      <c r="O3098" s="17" t="str">
        <f t="shared" si="97"/>
        <v/>
      </c>
      <c r="P3098" s="18" t="str">
        <f>IF(M3098=0,"",IF(N3098-Master!$A$6&lt;0,"0",IF(M3098&lt;=Master!$A$6,(N3098-Master!$A$6),O3098)))</f>
        <v/>
      </c>
      <c r="Q3098" s="20">
        <f>IF(J3098&gt;Master!$A$6,"N/A",IF(M3098=0,H3098,ROUND(H3098*P3098/O3098,2)))</f>
        <v>0</v>
      </c>
      <c r="R3098" s="37" t="str">
        <f t="shared" si="96"/>
        <v/>
      </c>
    </row>
    <row r="3099" spans="1:18" x14ac:dyDescent="0.2">
      <c r="A3099" s="13"/>
      <c r="B3099" s="1"/>
      <c r="C3099" s="1"/>
      <c r="D3099" s="1"/>
      <c r="E3099" s="1"/>
      <c r="F3099" s="1"/>
      <c r="G3099" s="13"/>
      <c r="H3099" s="9"/>
      <c r="I3099" s="1"/>
      <c r="J3099" s="82"/>
      <c r="K3099" s="2"/>
      <c r="L3099" s="2"/>
      <c r="M3099" s="3"/>
      <c r="N3099" s="3"/>
      <c r="O3099" s="17" t="str">
        <f t="shared" si="97"/>
        <v/>
      </c>
      <c r="P3099" s="18" t="str">
        <f>IF(M3099=0,"",IF(N3099-Master!$A$6&lt;0,"0",IF(M3099&lt;=Master!$A$6,(N3099-Master!$A$6),O3099)))</f>
        <v/>
      </c>
      <c r="Q3099" s="20">
        <f>IF(J3099&gt;Master!$A$6,"N/A",IF(M3099=0,H3099,ROUND(H3099*P3099/O3099,2)))</f>
        <v>0</v>
      </c>
      <c r="R3099" s="37" t="str">
        <f t="shared" si="96"/>
        <v/>
      </c>
    </row>
    <row r="3100" spans="1:18" x14ac:dyDescent="0.2">
      <c r="A3100" s="13"/>
      <c r="B3100" s="1"/>
      <c r="C3100" s="1"/>
      <c r="D3100" s="1"/>
      <c r="E3100" s="1"/>
      <c r="F3100" s="1"/>
      <c r="G3100" s="13"/>
      <c r="H3100" s="9"/>
      <c r="I3100" s="1"/>
      <c r="J3100" s="82"/>
      <c r="K3100" s="2"/>
      <c r="L3100" s="2"/>
      <c r="M3100" s="3"/>
      <c r="N3100" s="3"/>
      <c r="O3100" s="17" t="str">
        <f t="shared" si="97"/>
        <v/>
      </c>
      <c r="P3100" s="18" t="str">
        <f>IF(M3100=0,"",IF(N3100-Master!$A$6&lt;0,"0",IF(M3100&lt;=Master!$A$6,(N3100-Master!$A$6),O3100)))</f>
        <v/>
      </c>
      <c r="Q3100" s="20">
        <f>IF(J3100&gt;Master!$A$6,"N/A",IF(M3100=0,H3100,ROUND(H3100*P3100/O3100,2)))</f>
        <v>0</v>
      </c>
      <c r="R3100" s="37" t="str">
        <f t="shared" si="96"/>
        <v/>
      </c>
    </row>
    <row r="3101" spans="1:18" x14ac:dyDescent="0.2">
      <c r="A3101" s="13"/>
      <c r="B3101" s="1"/>
      <c r="C3101" s="1"/>
      <c r="D3101" s="1"/>
      <c r="E3101" s="1"/>
      <c r="F3101" s="1"/>
      <c r="G3101" s="13"/>
      <c r="H3101" s="9"/>
      <c r="I3101" s="1"/>
      <c r="J3101" s="82"/>
      <c r="K3101" s="2"/>
      <c r="L3101" s="2"/>
      <c r="M3101" s="3"/>
      <c r="N3101" s="3"/>
      <c r="O3101" s="17" t="str">
        <f t="shared" si="97"/>
        <v/>
      </c>
      <c r="P3101" s="18" t="str">
        <f>IF(M3101=0,"",IF(N3101-Master!$A$6&lt;0,"0",IF(M3101&lt;=Master!$A$6,(N3101-Master!$A$6),O3101)))</f>
        <v/>
      </c>
      <c r="Q3101" s="20">
        <f>IF(J3101&gt;Master!$A$6,"N/A",IF(M3101=0,H3101,ROUND(H3101*P3101/O3101,2)))</f>
        <v>0</v>
      </c>
      <c r="R3101" s="37" t="str">
        <f t="shared" si="96"/>
        <v/>
      </c>
    </row>
    <row r="3102" spans="1:18" x14ac:dyDescent="0.2">
      <c r="A3102" s="13"/>
      <c r="B3102" s="1"/>
      <c r="C3102" s="1"/>
      <c r="D3102" s="1"/>
      <c r="E3102" s="1"/>
      <c r="F3102" s="1"/>
      <c r="G3102" s="13"/>
      <c r="H3102" s="9"/>
      <c r="I3102" s="1"/>
      <c r="J3102" s="82"/>
      <c r="K3102" s="2"/>
      <c r="L3102" s="2"/>
      <c r="M3102" s="3"/>
      <c r="N3102" s="3"/>
      <c r="O3102" s="17" t="str">
        <f t="shared" si="97"/>
        <v/>
      </c>
      <c r="P3102" s="18" t="str">
        <f>IF(M3102=0,"",IF(N3102-Master!$A$6&lt;0,"0",IF(M3102&lt;=Master!$A$6,(N3102-Master!$A$6),O3102)))</f>
        <v/>
      </c>
      <c r="Q3102" s="20">
        <f>IF(J3102&gt;Master!$A$6,"N/A",IF(M3102=0,H3102,ROUND(H3102*P3102/O3102,2)))</f>
        <v>0</v>
      </c>
      <c r="R3102" s="37" t="str">
        <f t="shared" si="96"/>
        <v/>
      </c>
    </row>
    <row r="3103" spans="1:18" x14ac:dyDescent="0.2">
      <c r="A3103" s="13"/>
      <c r="B3103" s="1"/>
      <c r="C3103" s="1"/>
      <c r="D3103" s="1"/>
      <c r="E3103" s="1"/>
      <c r="F3103" s="1"/>
      <c r="G3103" s="13"/>
      <c r="H3103" s="9"/>
      <c r="I3103" s="1"/>
      <c r="J3103" s="82"/>
      <c r="K3103" s="2"/>
      <c r="L3103" s="2"/>
      <c r="M3103" s="3"/>
      <c r="N3103" s="3"/>
      <c r="O3103" s="17" t="str">
        <f t="shared" si="97"/>
        <v/>
      </c>
      <c r="P3103" s="18" t="str">
        <f>IF(M3103=0,"",IF(N3103-Master!$A$6&lt;0,"0",IF(M3103&lt;=Master!$A$6,(N3103-Master!$A$6),O3103)))</f>
        <v/>
      </c>
      <c r="Q3103" s="20">
        <f>IF(J3103&gt;Master!$A$6,"N/A",IF(M3103=0,H3103,ROUND(H3103*P3103/O3103,2)))</f>
        <v>0</v>
      </c>
      <c r="R3103" s="37" t="str">
        <f t="shared" si="96"/>
        <v/>
      </c>
    </row>
    <row r="3104" spans="1:18" x14ac:dyDescent="0.2">
      <c r="A3104" s="13"/>
      <c r="B3104" s="1"/>
      <c r="C3104" s="1"/>
      <c r="D3104" s="1"/>
      <c r="E3104" s="1"/>
      <c r="F3104" s="1"/>
      <c r="G3104" s="13"/>
      <c r="H3104" s="9"/>
      <c r="I3104" s="1"/>
      <c r="J3104" s="82"/>
      <c r="K3104" s="2"/>
      <c r="L3104" s="2"/>
      <c r="M3104" s="3"/>
      <c r="N3104" s="3"/>
      <c r="O3104" s="17" t="str">
        <f t="shared" si="97"/>
        <v/>
      </c>
      <c r="P3104" s="18" t="str">
        <f>IF(M3104=0,"",IF(N3104-Master!$A$6&lt;0,"0",IF(M3104&lt;=Master!$A$6,(N3104-Master!$A$6),O3104)))</f>
        <v/>
      </c>
      <c r="Q3104" s="20">
        <f>IF(J3104&gt;Master!$A$6,"N/A",IF(M3104=0,H3104,ROUND(H3104*P3104/O3104,2)))</f>
        <v>0</v>
      </c>
      <c r="R3104" s="37" t="str">
        <f t="shared" si="96"/>
        <v/>
      </c>
    </row>
    <row r="3105" spans="1:18" x14ac:dyDescent="0.2">
      <c r="A3105" s="13"/>
      <c r="B3105" s="1"/>
      <c r="C3105" s="1"/>
      <c r="D3105" s="1"/>
      <c r="E3105" s="1"/>
      <c r="F3105" s="1"/>
      <c r="G3105" s="13"/>
      <c r="H3105" s="9"/>
      <c r="I3105" s="1"/>
      <c r="J3105" s="82"/>
      <c r="K3105" s="2"/>
      <c r="L3105" s="2"/>
      <c r="M3105" s="3"/>
      <c r="N3105" s="3"/>
      <c r="O3105" s="17" t="str">
        <f t="shared" si="97"/>
        <v/>
      </c>
      <c r="P3105" s="18" t="str">
        <f>IF(M3105=0,"",IF(N3105-Master!$A$6&lt;0,"0",IF(M3105&lt;=Master!$A$6,(N3105-Master!$A$6),O3105)))</f>
        <v/>
      </c>
      <c r="Q3105" s="20">
        <f>IF(J3105&gt;Master!$A$6,"N/A",IF(M3105=0,H3105,ROUND(H3105*P3105/O3105,2)))</f>
        <v>0</v>
      </c>
      <c r="R3105" s="37" t="str">
        <f t="shared" si="96"/>
        <v/>
      </c>
    </row>
    <row r="3106" spans="1:18" x14ac:dyDescent="0.2">
      <c r="A3106" s="13"/>
      <c r="B3106" s="1"/>
      <c r="C3106" s="1"/>
      <c r="D3106" s="1"/>
      <c r="E3106" s="1"/>
      <c r="F3106" s="1"/>
      <c r="G3106" s="13"/>
      <c r="H3106" s="9"/>
      <c r="I3106" s="1"/>
      <c r="J3106" s="82"/>
      <c r="K3106" s="2"/>
      <c r="L3106" s="2"/>
      <c r="M3106" s="3"/>
      <c r="N3106" s="3"/>
      <c r="O3106" s="17" t="str">
        <f t="shared" si="97"/>
        <v/>
      </c>
      <c r="P3106" s="18" t="str">
        <f>IF(M3106=0,"",IF(N3106-Master!$A$6&lt;0,"0",IF(M3106&lt;=Master!$A$6,(N3106-Master!$A$6),O3106)))</f>
        <v/>
      </c>
      <c r="Q3106" s="20">
        <f>IF(J3106&gt;Master!$A$6,"N/A",IF(M3106=0,H3106,ROUND(H3106*P3106/O3106,2)))</f>
        <v>0</v>
      </c>
      <c r="R3106" s="37" t="str">
        <f t="shared" si="96"/>
        <v/>
      </c>
    </row>
    <row r="3107" spans="1:18" x14ac:dyDescent="0.2">
      <c r="A3107" s="13"/>
      <c r="B3107" s="1"/>
      <c r="C3107" s="1"/>
      <c r="D3107" s="1"/>
      <c r="E3107" s="1"/>
      <c r="F3107" s="1"/>
      <c r="G3107" s="13"/>
      <c r="H3107" s="9"/>
      <c r="I3107" s="1"/>
      <c r="J3107" s="82"/>
      <c r="K3107" s="2"/>
      <c r="L3107" s="2"/>
      <c r="M3107" s="3"/>
      <c r="N3107" s="3"/>
      <c r="O3107" s="17" t="str">
        <f t="shared" si="97"/>
        <v/>
      </c>
      <c r="P3107" s="18" t="str">
        <f>IF(M3107=0,"",IF(N3107-Master!$A$6&lt;0,"0",IF(M3107&lt;=Master!$A$6,(N3107-Master!$A$6),O3107)))</f>
        <v/>
      </c>
      <c r="Q3107" s="20">
        <f>IF(J3107&gt;Master!$A$6,"N/A",IF(M3107=0,H3107,ROUND(H3107*P3107/O3107,2)))</f>
        <v>0</v>
      </c>
      <c r="R3107" s="37" t="str">
        <f t="shared" si="96"/>
        <v/>
      </c>
    </row>
    <row r="3108" spans="1:18" x14ac:dyDescent="0.2">
      <c r="A3108" s="13"/>
      <c r="B3108" s="1"/>
      <c r="C3108" s="1"/>
      <c r="D3108" s="1"/>
      <c r="E3108" s="1"/>
      <c r="F3108" s="1"/>
      <c r="G3108" s="13"/>
      <c r="H3108" s="9"/>
      <c r="I3108" s="1"/>
      <c r="J3108" s="82"/>
      <c r="K3108" s="2"/>
      <c r="L3108" s="2"/>
      <c r="M3108" s="3"/>
      <c r="N3108" s="3"/>
      <c r="O3108" s="17" t="str">
        <f t="shared" si="97"/>
        <v/>
      </c>
      <c r="P3108" s="18" t="str">
        <f>IF(M3108=0,"",IF(N3108-Master!$A$6&lt;0,"0",IF(M3108&lt;=Master!$A$6,(N3108-Master!$A$6),O3108)))</f>
        <v/>
      </c>
      <c r="Q3108" s="20">
        <f>IF(J3108&gt;Master!$A$6,"N/A",IF(M3108=0,H3108,ROUND(H3108*P3108/O3108,2)))</f>
        <v>0</v>
      </c>
      <c r="R3108" s="37" t="str">
        <f t="shared" si="96"/>
        <v/>
      </c>
    </row>
    <row r="3109" spans="1:18" x14ac:dyDescent="0.2">
      <c r="A3109" s="13"/>
      <c r="B3109" s="1"/>
      <c r="C3109" s="1"/>
      <c r="D3109" s="1"/>
      <c r="E3109" s="1"/>
      <c r="F3109" s="1"/>
      <c r="G3109" s="13"/>
      <c r="H3109" s="9"/>
      <c r="I3109" s="1"/>
      <c r="J3109" s="82"/>
      <c r="K3109" s="2"/>
      <c r="L3109" s="2"/>
      <c r="M3109" s="3"/>
      <c r="N3109" s="3"/>
      <c r="O3109" s="17" t="str">
        <f t="shared" si="97"/>
        <v/>
      </c>
      <c r="P3109" s="18" t="str">
        <f>IF(M3109=0,"",IF(N3109-Master!$A$6&lt;0,"0",IF(M3109&lt;=Master!$A$6,(N3109-Master!$A$6),O3109)))</f>
        <v/>
      </c>
      <c r="Q3109" s="20">
        <f>IF(J3109&gt;Master!$A$6,"N/A",IF(M3109=0,H3109,ROUND(H3109*P3109/O3109,2)))</f>
        <v>0</v>
      </c>
      <c r="R3109" s="37" t="str">
        <f t="shared" si="96"/>
        <v/>
      </c>
    </row>
    <row r="3110" spans="1:18" x14ac:dyDescent="0.2">
      <c r="A3110" s="13"/>
      <c r="B3110" s="1"/>
      <c r="C3110" s="1"/>
      <c r="D3110" s="1"/>
      <c r="E3110" s="1"/>
      <c r="F3110" s="1"/>
      <c r="G3110" s="13"/>
      <c r="H3110" s="9"/>
      <c r="I3110" s="1"/>
      <c r="J3110" s="82"/>
      <c r="K3110" s="2"/>
      <c r="L3110" s="2"/>
      <c r="M3110" s="3"/>
      <c r="N3110" s="3"/>
      <c r="O3110" s="17" t="str">
        <f t="shared" si="97"/>
        <v/>
      </c>
      <c r="P3110" s="18" t="str">
        <f>IF(M3110=0,"",IF(N3110-Master!$A$6&lt;0,"0",IF(M3110&lt;=Master!$A$6,(N3110-Master!$A$6),O3110)))</f>
        <v/>
      </c>
      <c r="Q3110" s="20">
        <f>IF(J3110&gt;Master!$A$6,"N/A",IF(M3110=0,H3110,ROUND(H3110*P3110/O3110,2)))</f>
        <v>0</v>
      </c>
      <c r="R3110" s="37" t="str">
        <f t="shared" si="96"/>
        <v/>
      </c>
    </row>
    <row r="3111" spans="1:18" x14ac:dyDescent="0.2">
      <c r="A3111" s="13"/>
      <c r="B3111" s="1"/>
      <c r="C3111" s="1"/>
      <c r="D3111" s="1"/>
      <c r="E3111" s="1"/>
      <c r="F3111" s="1"/>
      <c r="G3111" s="13"/>
      <c r="H3111" s="9"/>
      <c r="I3111" s="1"/>
      <c r="J3111" s="82"/>
      <c r="K3111" s="2"/>
      <c r="L3111" s="2"/>
      <c r="M3111" s="3"/>
      <c r="N3111" s="3"/>
      <c r="O3111" s="17" t="str">
        <f t="shared" si="97"/>
        <v/>
      </c>
      <c r="P3111" s="18" t="str">
        <f>IF(M3111=0,"",IF(N3111-Master!$A$6&lt;0,"0",IF(M3111&lt;=Master!$A$6,(N3111-Master!$A$6),O3111)))</f>
        <v/>
      </c>
      <c r="Q3111" s="20">
        <f>IF(J3111&gt;Master!$A$6,"N/A",IF(M3111=0,H3111,ROUND(H3111*P3111/O3111,2)))</f>
        <v>0</v>
      </c>
      <c r="R3111" s="37" t="str">
        <f t="shared" si="96"/>
        <v/>
      </c>
    </row>
    <row r="3112" spans="1:18" x14ac:dyDescent="0.2">
      <c r="A3112" s="13"/>
      <c r="B3112" s="1"/>
      <c r="C3112" s="1"/>
      <c r="D3112" s="1"/>
      <c r="E3112" s="1"/>
      <c r="F3112" s="1"/>
      <c r="G3112" s="13"/>
      <c r="H3112" s="9"/>
      <c r="I3112" s="1"/>
      <c r="J3112" s="82"/>
      <c r="K3112" s="2"/>
      <c r="L3112" s="2"/>
      <c r="M3112" s="3"/>
      <c r="N3112" s="3"/>
      <c r="O3112" s="17" t="str">
        <f t="shared" si="97"/>
        <v/>
      </c>
      <c r="P3112" s="18" t="str">
        <f>IF(M3112=0,"",IF(N3112-Master!$A$6&lt;0,"0",IF(M3112&lt;=Master!$A$6,(N3112-Master!$A$6),O3112)))</f>
        <v/>
      </c>
      <c r="Q3112" s="20">
        <f>IF(J3112&gt;Master!$A$6,"N/A",IF(M3112=0,H3112,ROUND(H3112*P3112/O3112,2)))</f>
        <v>0</v>
      </c>
      <c r="R3112" s="37" t="str">
        <f t="shared" si="96"/>
        <v/>
      </c>
    </row>
    <row r="3113" spans="1:18" x14ac:dyDescent="0.2">
      <c r="A3113" s="13"/>
      <c r="B3113" s="1"/>
      <c r="C3113" s="1"/>
      <c r="D3113" s="1"/>
      <c r="E3113" s="1"/>
      <c r="F3113" s="1"/>
      <c r="G3113" s="13"/>
      <c r="H3113" s="9"/>
      <c r="I3113" s="1"/>
      <c r="J3113" s="82"/>
      <c r="K3113" s="2"/>
      <c r="L3113" s="2"/>
      <c r="M3113" s="3"/>
      <c r="N3113" s="3"/>
      <c r="O3113" s="17" t="str">
        <f t="shared" si="97"/>
        <v/>
      </c>
      <c r="P3113" s="18" t="str">
        <f>IF(M3113=0,"",IF(N3113-Master!$A$6&lt;0,"0",IF(M3113&lt;=Master!$A$6,(N3113-Master!$A$6),O3113)))</f>
        <v/>
      </c>
      <c r="Q3113" s="20">
        <f>IF(J3113&gt;Master!$A$6,"N/A",IF(M3113=0,H3113,ROUND(H3113*P3113/O3113,2)))</f>
        <v>0</v>
      </c>
      <c r="R3113" s="37" t="str">
        <f t="shared" si="96"/>
        <v/>
      </c>
    </row>
    <row r="3114" spans="1:18" x14ac:dyDescent="0.2">
      <c r="A3114" s="13"/>
      <c r="B3114" s="1"/>
      <c r="C3114" s="1"/>
      <c r="D3114" s="1"/>
      <c r="E3114" s="1"/>
      <c r="F3114" s="1"/>
      <c r="G3114" s="13"/>
      <c r="H3114" s="9"/>
      <c r="I3114" s="1"/>
      <c r="J3114" s="82"/>
      <c r="K3114" s="2"/>
      <c r="L3114" s="2"/>
      <c r="M3114" s="3"/>
      <c r="N3114" s="3"/>
      <c r="O3114" s="17" t="str">
        <f t="shared" si="97"/>
        <v/>
      </c>
      <c r="P3114" s="18" t="str">
        <f>IF(M3114=0,"",IF(N3114-Master!$A$6&lt;0,"0",IF(M3114&lt;=Master!$A$6,(N3114-Master!$A$6),O3114)))</f>
        <v/>
      </c>
      <c r="Q3114" s="20">
        <f>IF(J3114&gt;Master!$A$6,"N/A",IF(M3114=0,H3114,ROUND(H3114*P3114/O3114,2)))</f>
        <v>0</v>
      </c>
      <c r="R3114" s="37" t="str">
        <f t="shared" si="96"/>
        <v/>
      </c>
    </row>
    <row r="3115" spans="1:18" x14ac:dyDescent="0.2">
      <c r="A3115" s="13"/>
      <c r="B3115" s="1"/>
      <c r="C3115" s="1"/>
      <c r="D3115" s="1"/>
      <c r="E3115" s="1"/>
      <c r="F3115" s="1"/>
      <c r="G3115" s="13"/>
      <c r="H3115" s="9"/>
      <c r="I3115" s="1"/>
      <c r="J3115" s="82"/>
      <c r="K3115" s="2"/>
      <c r="L3115" s="2"/>
      <c r="M3115" s="3"/>
      <c r="N3115" s="3"/>
      <c r="O3115" s="17" t="str">
        <f t="shared" si="97"/>
        <v/>
      </c>
      <c r="P3115" s="18" t="str">
        <f>IF(M3115=0,"",IF(N3115-Master!$A$6&lt;0,"0",IF(M3115&lt;=Master!$A$6,(N3115-Master!$A$6),O3115)))</f>
        <v/>
      </c>
      <c r="Q3115" s="20">
        <f>IF(J3115&gt;Master!$A$6,"N/A",IF(M3115=0,H3115,ROUND(H3115*P3115/O3115,2)))</f>
        <v>0</v>
      </c>
      <c r="R3115" s="37" t="str">
        <f t="shared" si="96"/>
        <v/>
      </c>
    </row>
    <row r="3116" spans="1:18" x14ac:dyDescent="0.2">
      <c r="A3116" s="13"/>
      <c r="B3116" s="1"/>
      <c r="C3116" s="1"/>
      <c r="D3116" s="1"/>
      <c r="E3116" s="1"/>
      <c r="F3116" s="1"/>
      <c r="G3116" s="13"/>
      <c r="H3116" s="9"/>
      <c r="I3116" s="1"/>
      <c r="J3116" s="82"/>
      <c r="K3116" s="2"/>
      <c r="L3116" s="2"/>
      <c r="M3116" s="3"/>
      <c r="N3116" s="3"/>
      <c r="O3116" s="17" t="str">
        <f t="shared" si="97"/>
        <v/>
      </c>
      <c r="P3116" s="18" t="str">
        <f>IF(M3116=0,"",IF(N3116-Master!$A$6&lt;0,"0",IF(M3116&lt;=Master!$A$6,(N3116-Master!$A$6),O3116)))</f>
        <v/>
      </c>
      <c r="Q3116" s="20">
        <f>IF(J3116&gt;Master!$A$6,"N/A",IF(M3116=0,H3116,ROUND(H3116*P3116/O3116,2)))</f>
        <v>0</v>
      </c>
      <c r="R3116" s="37" t="str">
        <f t="shared" si="96"/>
        <v/>
      </c>
    </row>
    <row r="3117" spans="1:18" x14ac:dyDescent="0.2">
      <c r="A3117" s="13"/>
      <c r="B3117" s="1"/>
      <c r="C3117" s="1"/>
      <c r="D3117" s="1"/>
      <c r="E3117" s="1"/>
      <c r="F3117" s="1"/>
      <c r="G3117" s="13"/>
      <c r="H3117" s="9"/>
      <c r="I3117" s="1"/>
      <c r="J3117" s="82"/>
      <c r="K3117" s="2"/>
      <c r="L3117" s="2"/>
      <c r="M3117" s="3"/>
      <c r="N3117" s="3"/>
      <c r="O3117" s="17" t="str">
        <f t="shared" si="97"/>
        <v/>
      </c>
      <c r="P3117" s="18" t="str">
        <f>IF(M3117=0,"",IF(N3117-Master!$A$6&lt;0,"0",IF(M3117&lt;=Master!$A$6,(N3117-Master!$A$6),O3117)))</f>
        <v/>
      </c>
      <c r="Q3117" s="20">
        <f>IF(J3117&gt;Master!$A$6,"N/A",IF(M3117=0,H3117,ROUND(H3117*P3117/O3117,2)))</f>
        <v>0</v>
      </c>
      <c r="R3117" s="37" t="str">
        <f t="shared" si="96"/>
        <v/>
      </c>
    </row>
    <row r="3118" spans="1:18" x14ac:dyDescent="0.2">
      <c r="A3118" s="13"/>
      <c r="B3118" s="1"/>
      <c r="C3118" s="1"/>
      <c r="D3118" s="1"/>
      <c r="E3118" s="1"/>
      <c r="F3118" s="1"/>
      <c r="G3118" s="13"/>
      <c r="H3118" s="9"/>
      <c r="I3118" s="1"/>
      <c r="J3118" s="82"/>
      <c r="K3118" s="2"/>
      <c r="L3118" s="2"/>
      <c r="M3118" s="3"/>
      <c r="N3118" s="3"/>
      <c r="O3118" s="17" t="str">
        <f t="shared" si="97"/>
        <v/>
      </c>
      <c r="P3118" s="18" t="str">
        <f>IF(M3118=0,"",IF(N3118-Master!$A$6&lt;0,"0",IF(M3118&lt;=Master!$A$6,(N3118-Master!$A$6),O3118)))</f>
        <v/>
      </c>
      <c r="Q3118" s="20">
        <f>IF(J3118&gt;Master!$A$6,"N/A",IF(M3118=0,H3118,ROUND(H3118*P3118/O3118,2)))</f>
        <v>0</v>
      </c>
      <c r="R3118" s="37" t="str">
        <f t="shared" si="96"/>
        <v/>
      </c>
    </row>
    <row r="3119" spans="1:18" x14ac:dyDescent="0.2">
      <c r="A3119" s="13"/>
      <c r="B3119" s="1"/>
      <c r="C3119" s="1"/>
      <c r="D3119" s="1"/>
      <c r="E3119" s="1"/>
      <c r="F3119" s="1"/>
      <c r="G3119" s="13"/>
      <c r="H3119" s="9"/>
      <c r="I3119" s="1"/>
      <c r="J3119" s="82"/>
      <c r="K3119" s="2"/>
      <c r="L3119" s="2"/>
      <c r="M3119" s="3"/>
      <c r="N3119" s="3"/>
      <c r="O3119" s="17" t="str">
        <f t="shared" si="97"/>
        <v/>
      </c>
      <c r="P3119" s="18" t="str">
        <f>IF(M3119=0,"",IF(N3119-Master!$A$6&lt;0,"0",IF(M3119&lt;=Master!$A$6,(N3119-Master!$A$6),O3119)))</f>
        <v/>
      </c>
      <c r="Q3119" s="20">
        <f>IF(J3119&gt;Master!$A$6,"N/A",IF(M3119=0,H3119,ROUND(H3119*P3119/O3119,2)))</f>
        <v>0</v>
      </c>
      <c r="R3119" s="37" t="str">
        <f t="shared" si="96"/>
        <v/>
      </c>
    </row>
    <row r="3120" spans="1:18" x14ac:dyDescent="0.2">
      <c r="A3120" s="13"/>
      <c r="B3120" s="1"/>
      <c r="C3120" s="1"/>
      <c r="D3120" s="1"/>
      <c r="E3120" s="1"/>
      <c r="F3120" s="1"/>
      <c r="G3120" s="13"/>
      <c r="H3120" s="9"/>
      <c r="I3120" s="1"/>
      <c r="J3120" s="82"/>
      <c r="K3120" s="2"/>
      <c r="L3120" s="2"/>
      <c r="M3120" s="3"/>
      <c r="N3120" s="3"/>
      <c r="O3120" s="17" t="str">
        <f t="shared" si="97"/>
        <v/>
      </c>
      <c r="P3120" s="18" t="str">
        <f>IF(M3120=0,"",IF(N3120-Master!$A$6&lt;0,"0",IF(M3120&lt;=Master!$A$6,(N3120-Master!$A$6),O3120)))</f>
        <v/>
      </c>
      <c r="Q3120" s="20">
        <f>IF(J3120&gt;Master!$A$6,"N/A",IF(M3120=0,H3120,ROUND(H3120*P3120/O3120,2)))</f>
        <v>0</v>
      </c>
      <c r="R3120" s="37" t="str">
        <f t="shared" si="96"/>
        <v/>
      </c>
    </row>
    <row r="3121" spans="1:18" x14ac:dyDescent="0.2">
      <c r="A3121" s="13"/>
      <c r="B3121" s="1"/>
      <c r="C3121" s="1"/>
      <c r="D3121" s="1"/>
      <c r="E3121" s="1"/>
      <c r="F3121" s="1"/>
      <c r="G3121" s="13"/>
      <c r="H3121" s="9"/>
      <c r="I3121" s="1"/>
      <c r="J3121" s="82"/>
      <c r="K3121" s="2"/>
      <c r="L3121" s="2"/>
      <c r="M3121" s="3"/>
      <c r="N3121" s="3"/>
      <c r="O3121" s="17" t="str">
        <f t="shared" si="97"/>
        <v/>
      </c>
      <c r="P3121" s="18" t="str">
        <f>IF(M3121=0,"",IF(N3121-Master!$A$6&lt;0,"0",IF(M3121&lt;=Master!$A$6,(N3121-Master!$A$6),O3121)))</f>
        <v/>
      </c>
      <c r="Q3121" s="20">
        <f>IF(J3121&gt;Master!$A$6,"N/A",IF(M3121=0,H3121,ROUND(H3121*P3121/O3121,2)))</f>
        <v>0</v>
      </c>
      <c r="R3121" s="37" t="str">
        <f t="shared" si="96"/>
        <v/>
      </c>
    </row>
    <row r="3122" spans="1:18" x14ac:dyDescent="0.2">
      <c r="A3122" s="13"/>
      <c r="B3122" s="1"/>
      <c r="C3122" s="1"/>
      <c r="D3122" s="1"/>
      <c r="E3122" s="1"/>
      <c r="F3122" s="1"/>
      <c r="G3122" s="13"/>
      <c r="H3122" s="9"/>
      <c r="I3122" s="1"/>
      <c r="J3122" s="82"/>
      <c r="K3122" s="2"/>
      <c r="L3122" s="2"/>
      <c r="M3122" s="3"/>
      <c r="N3122" s="3"/>
      <c r="O3122" s="17" t="str">
        <f t="shared" si="97"/>
        <v/>
      </c>
      <c r="P3122" s="18" t="str">
        <f>IF(M3122=0,"",IF(N3122-Master!$A$6&lt;0,"0",IF(M3122&lt;=Master!$A$6,(N3122-Master!$A$6),O3122)))</f>
        <v/>
      </c>
      <c r="Q3122" s="20">
        <f>IF(J3122&gt;Master!$A$6,"N/A",IF(M3122=0,H3122,ROUND(H3122*P3122/O3122,2)))</f>
        <v>0</v>
      </c>
      <c r="R3122" s="37" t="str">
        <f t="shared" si="96"/>
        <v/>
      </c>
    </row>
    <row r="3123" spans="1:18" x14ac:dyDescent="0.2">
      <c r="A3123" s="13"/>
      <c r="B3123" s="1"/>
      <c r="C3123" s="1"/>
      <c r="D3123" s="1"/>
      <c r="E3123" s="1"/>
      <c r="F3123" s="1"/>
      <c r="G3123" s="13"/>
      <c r="H3123" s="9"/>
      <c r="I3123" s="1"/>
      <c r="J3123" s="82"/>
      <c r="K3123" s="2"/>
      <c r="L3123" s="2"/>
      <c r="M3123" s="3"/>
      <c r="N3123" s="3"/>
      <c r="O3123" s="17" t="str">
        <f t="shared" si="97"/>
        <v/>
      </c>
      <c r="P3123" s="18" t="str">
        <f>IF(M3123=0,"",IF(N3123-Master!$A$6&lt;0,"0",IF(M3123&lt;=Master!$A$6,(N3123-Master!$A$6),O3123)))</f>
        <v/>
      </c>
      <c r="Q3123" s="20">
        <f>IF(J3123&gt;Master!$A$6,"N/A",IF(M3123=0,H3123,ROUND(H3123*P3123/O3123,2)))</f>
        <v>0</v>
      </c>
      <c r="R3123" s="37" t="str">
        <f t="shared" si="96"/>
        <v/>
      </c>
    </row>
    <row r="3124" spans="1:18" x14ac:dyDescent="0.2">
      <c r="A3124" s="13"/>
      <c r="B3124" s="1"/>
      <c r="C3124" s="1"/>
      <c r="D3124" s="1"/>
      <c r="E3124" s="1"/>
      <c r="F3124" s="1"/>
      <c r="G3124" s="13"/>
      <c r="H3124" s="9"/>
      <c r="I3124" s="1"/>
      <c r="J3124" s="82"/>
      <c r="K3124" s="2"/>
      <c r="L3124" s="2"/>
      <c r="M3124" s="3"/>
      <c r="N3124" s="3"/>
      <c r="O3124" s="17" t="str">
        <f t="shared" si="97"/>
        <v/>
      </c>
      <c r="P3124" s="18" t="str">
        <f>IF(M3124=0,"",IF(N3124-Master!$A$6&lt;0,"0",IF(M3124&lt;=Master!$A$6,(N3124-Master!$A$6),O3124)))</f>
        <v/>
      </c>
      <c r="Q3124" s="20">
        <f>IF(J3124&gt;Master!$A$6,"N/A",IF(M3124=0,H3124,ROUND(H3124*P3124/O3124,2)))</f>
        <v>0</v>
      </c>
      <c r="R3124" s="37" t="str">
        <f t="shared" si="96"/>
        <v/>
      </c>
    </row>
    <row r="3125" spans="1:18" x14ac:dyDescent="0.2">
      <c r="A3125" s="13"/>
      <c r="B3125" s="1"/>
      <c r="C3125" s="1"/>
      <c r="D3125" s="1"/>
      <c r="E3125" s="1"/>
      <c r="F3125" s="1"/>
      <c r="G3125" s="13"/>
      <c r="H3125" s="9"/>
      <c r="I3125" s="1"/>
      <c r="J3125" s="82"/>
      <c r="K3125" s="2"/>
      <c r="L3125" s="2"/>
      <c r="M3125" s="3"/>
      <c r="N3125" s="3"/>
      <c r="O3125" s="17" t="str">
        <f t="shared" si="97"/>
        <v/>
      </c>
      <c r="P3125" s="18" t="str">
        <f>IF(M3125=0,"",IF(N3125-Master!$A$6&lt;0,"0",IF(M3125&lt;=Master!$A$6,(N3125-Master!$A$6),O3125)))</f>
        <v/>
      </c>
      <c r="Q3125" s="20">
        <f>IF(J3125&gt;Master!$A$6,"N/A",IF(M3125=0,H3125,ROUND(H3125*P3125/O3125,2)))</f>
        <v>0</v>
      </c>
      <c r="R3125" s="37" t="str">
        <f t="shared" si="96"/>
        <v/>
      </c>
    </row>
    <row r="3126" spans="1:18" x14ac:dyDescent="0.2">
      <c r="A3126" s="13"/>
      <c r="B3126" s="1"/>
      <c r="C3126" s="1"/>
      <c r="D3126" s="1"/>
      <c r="E3126" s="1"/>
      <c r="F3126" s="1"/>
      <c r="G3126" s="13"/>
      <c r="H3126" s="9"/>
      <c r="I3126" s="1"/>
      <c r="J3126" s="82"/>
      <c r="K3126" s="2"/>
      <c r="L3126" s="2"/>
      <c r="M3126" s="3"/>
      <c r="N3126" s="3"/>
      <c r="O3126" s="17" t="str">
        <f t="shared" si="97"/>
        <v/>
      </c>
      <c r="P3126" s="18" t="str">
        <f>IF(M3126=0,"",IF(N3126-Master!$A$6&lt;0,"0",IF(M3126&lt;=Master!$A$6,(N3126-Master!$A$6),O3126)))</f>
        <v/>
      </c>
      <c r="Q3126" s="20">
        <f>IF(J3126&gt;Master!$A$6,"N/A",IF(M3126=0,H3126,ROUND(H3126*P3126/O3126,2)))</f>
        <v>0</v>
      </c>
      <c r="R3126" s="37" t="str">
        <f t="shared" si="96"/>
        <v/>
      </c>
    </row>
    <row r="3127" spans="1:18" x14ac:dyDescent="0.2">
      <c r="A3127" s="13"/>
      <c r="B3127" s="1"/>
      <c r="C3127" s="1"/>
      <c r="D3127" s="1"/>
      <c r="E3127" s="1"/>
      <c r="F3127" s="1"/>
      <c r="G3127" s="13"/>
      <c r="H3127" s="9"/>
      <c r="I3127" s="1"/>
      <c r="J3127" s="82"/>
      <c r="K3127" s="2"/>
      <c r="L3127" s="2"/>
      <c r="M3127" s="3"/>
      <c r="N3127" s="3"/>
      <c r="O3127" s="17" t="str">
        <f t="shared" si="97"/>
        <v/>
      </c>
      <c r="P3127" s="18" t="str">
        <f>IF(M3127=0,"",IF(N3127-Master!$A$6&lt;0,"0",IF(M3127&lt;=Master!$A$6,(N3127-Master!$A$6),O3127)))</f>
        <v/>
      </c>
      <c r="Q3127" s="20">
        <f>IF(J3127&gt;Master!$A$6,"N/A",IF(M3127=0,H3127,ROUND(H3127*P3127/O3127,2)))</f>
        <v>0</v>
      </c>
      <c r="R3127" s="37" t="str">
        <f t="shared" si="96"/>
        <v/>
      </c>
    </row>
    <row r="3128" spans="1:18" x14ac:dyDescent="0.2">
      <c r="A3128" s="13"/>
      <c r="B3128" s="1"/>
      <c r="C3128" s="1"/>
      <c r="D3128" s="1"/>
      <c r="E3128" s="1"/>
      <c r="F3128" s="1"/>
      <c r="G3128" s="13"/>
      <c r="H3128" s="9"/>
      <c r="I3128" s="1"/>
      <c r="J3128" s="82"/>
      <c r="K3128" s="2"/>
      <c r="L3128" s="2"/>
      <c r="M3128" s="3"/>
      <c r="N3128" s="3"/>
      <c r="O3128" s="17" t="str">
        <f t="shared" si="97"/>
        <v/>
      </c>
      <c r="P3128" s="18" t="str">
        <f>IF(M3128=0,"",IF(N3128-Master!$A$6&lt;0,"0",IF(M3128&lt;=Master!$A$6,(N3128-Master!$A$6),O3128)))</f>
        <v/>
      </c>
      <c r="Q3128" s="20">
        <f>IF(J3128&gt;Master!$A$6,"N/A",IF(M3128=0,H3128,ROUND(H3128*P3128/O3128,2)))</f>
        <v>0</v>
      </c>
      <c r="R3128" s="37" t="str">
        <f t="shared" si="96"/>
        <v/>
      </c>
    </row>
    <row r="3129" spans="1:18" x14ac:dyDescent="0.2">
      <c r="A3129" s="13"/>
      <c r="B3129" s="1"/>
      <c r="C3129" s="1"/>
      <c r="D3129" s="1"/>
      <c r="E3129" s="1"/>
      <c r="F3129" s="1"/>
      <c r="G3129" s="13"/>
      <c r="H3129" s="9"/>
      <c r="I3129" s="1"/>
      <c r="J3129" s="82"/>
      <c r="K3129" s="2"/>
      <c r="L3129" s="2"/>
      <c r="M3129" s="3"/>
      <c r="N3129" s="3"/>
      <c r="O3129" s="17" t="str">
        <f t="shared" si="97"/>
        <v/>
      </c>
      <c r="P3129" s="18" t="str">
        <f>IF(M3129=0,"",IF(N3129-Master!$A$6&lt;0,"0",IF(M3129&lt;=Master!$A$6,(N3129-Master!$A$6),O3129)))</f>
        <v/>
      </c>
      <c r="Q3129" s="20">
        <f>IF(J3129&gt;Master!$A$6,"N/A",IF(M3129=0,H3129,ROUND(H3129*P3129/O3129,2)))</f>
        <v>0</v>
      </c>
      <c r="R3129" s="37" t="str">
        <f t="shared" si="96"/>
        <v/>
      </c>
    </row>
    <row r="3130" spans="1:18" x14ac:dyDescent="0.2">
      <c r="A3130" s="13"/>
      <c r="B3130" s="1"/>
      <c r="C3130" s="1"/>
      <c r="D3130" s="1"/>
      <c r="E3130" s="1"/>
      <c r="F3130" s="1"/>
      <c r="G3130" s="13"/>
      <c r="H3130" s="9"/>
      <c r="I3130" s="1"/>
      <c r="J3130" s="82"/>
      <c r="K3130" s="2"/>
      <c r="L3130" s="2"/>
      <c r="M3130" s="3"/>
      <c r="N3130" s="3"/>
      <c r="O3130" s="17" t="str">
        <f t="shared" si="97"/>
        <v/>
      </c>
      <c r="P3130" s="18" t="str">
        <f>IF(M3130=0,"",IF(N3130-Master!$A$6&lt;0,"0",IF(M3130&lt;=Master!$A$6,(N3130-Master!$A$6),O3130)))</f>
        <v/>
      </c>
      <c r="Q3130" s="20">
        <f>IF(J3130&gt;Master!$A$6,"N/A",IF(M3130=0,H3130,ROUND(H3130*P3130/O3130,2)))</f>
        <v>0</v>
      </c>
      <c r="R3130" s="37" t="str">
        <f t="shared" si="96"/>
        <v/>
      </c>
    </row>
    <row r="3131" spans="1:18" x14ac:dyDescent="0.2">
      <c r="A3131" s="13"/>
      <c r="B3131" s="1"/>
      <c r="C3131" s="1"/>
      <c r="D3131" s="1"/>
      <c r="E3131" s="1"/>
      <c r="F3131" s="1"/>
      <c r="G3131" s="13"/>
      <c r="H3131" s="9"/>
      <c r="I3131" s="1"/>
      <c r="J3131" s="82"/>
      <c r="K3131" s="2"/>
      <c r="L3131" s="2"/>
      <c r="M3131" s="3"/>
      <c r="N3131" s="3"/>
      <c r="O3131" s="17" t="str">
        <f t="shared" si="97"/>
        <v/>
      </c>
      <c r="P3131" s="18" t="str">
        <f>IF(M3131=0,"",IF(N3131-Master!$A$6&lt;0,"0",IF(M3131&lt;=Master!$A$6,(N3131-Master!$A$6),O3131)))</f>
        <v/>
      </c>
      <c r="Q3131" s="20">
        <f>IF(J3131&gt;Master!$A$6,"N/A",IF(M3131=0,H3131,ROUND(H3131*P3131/O3131,2)))</f>
        <v>0</v>
      </c>
      <c r="R3131" s="37" t="str">
        <f t="shared" si="96"/>
        <v/>
      </c>
    </row>
    <row r="3132" spans="1:18" x14ac:dyDescent="0.2">
      <c r="A3132" s="13"/>
      <c r="B3132" s="1"/>
      <c r="C3132" s="1"/>
      <c r="D3132" s="1"/>
      <c r="E3132" s="1"/>
      <c r="F3132" s="1"/>
      <c r="G3132" s="13"/>
      <c r="H3132" s="9"/>
      <c r="I3132" s="1"/>
      <c r="J3132" s="82"/>
      <c r="K3132" s="2"/>
      <c r="L3132" s="2"/>
      <c r="M3132" s="3"/>
      <c r="N3132" s="3"/>
      <c r="O3132" s="17" t="str">
        <f t="shared" si="97"/>
        <v/>
      </c>
      <c r="P3132" s="18" t="str">
        <f>IF(M3132=0,"",IF(N3132-Master!$A$6&lt;0,"0",IF(M3132&lt;=Master!$A$6,(N3132-Master!$A$6),O3132)))</f>
        <v/>
      </c>
      <c r="Q3132" s="20">
        <f>IF(J3132&gt;Master!$A$6,"N/A",IF(M3132=0,H3132,ROUND(H3132*P3132/O3132,2)))</f>
        <v>0</v>
      </c>
      <c r="R3132" s="37" t="str">
        <f t="shared" si="96"/>
        <v/>
      </c>
    </row>
    <row r="3133" spans="1:18" x14ac:dyDescent="0.2">
      <c r="A3133" s="13"/>
      <c r="B3133" s="1"/>
      <c r="C3133" s="1"/>
      <c r="D3133" s="1"/>
      <c r="E3133" s="1"/>
      <c r="F3133" s="1"/>
      <c r="G3133" s="13"/>
      <c r="H3133" s="9"/>
      <c r="I3133" s="1"/>
      <c r="J3133" s="82"/>
      <c r="K3133" s="2"/>
      <c r="L3133" s="2"/>
      <c r="M3133" s="3"/>
      <c r="N3133" s="3"/>
      <c r="O3133" s="17" t="str">
        <f t="shared" si="97"/>
        <v/>
      </c>
      <c r="P3133" s="18" t="str">
        <f>IF(M3133=0,"",IF(N3133-Master!$A$6&lt;0,"0",IF(M3133&lt;=Master!$A$6,(N3133-Master!$A$6),O3133)))</f>
        <v/>
      </c>
      <c r="Q3133" s="20">
        <f>IF(J3133&gt;Master!$A$6,"N/A",IF(M3133=0,H3133,ROUND(H3133*P3133/O3133,2)))</f>
        <v>0</v>
      </c>
      <c r="R3133" s="37" t="str">
        <f t="shared" si="96"/>
        <v/>
      </c>
    </row>
    <row r="3134" spans="1:18" x14ac:dyDescent="0.2">
      <c r="A3134" s="13"/>
      <c r="B3134" s="1"/>
      <c r="C3134" s="1"/>
      <c r="D3134" s="1"/>
      <c r="E3134" s="1"/>
      <c r="F3134" s="1"/>
      <c r="G3134" s="13"/>
      <c r="H3134" s="9"/>
      <c r="I3134" s="1"/>
      <c r="J3134" s="82"/>
      <c r="K3134" s="2"/>
      <c r="L3134" s="2"/>
      <c r="M3134" s="3"/>
      <c r="N3134" s="3"/>
      <c r="O3134" s="17" t="str">
        <f t="shared" si="97"/>
        <v/>
      </c>
      <c r="P3134" s="18" t="str">
        <f>IF(M3134=0,"",IF(N3134-Master!$A$6&lt;0,"0",IF(M3134&lt;=Master!$A$6,(N3134-Master!$A$6),O3134)))</f>
        <v/>
      </c>
      <c r="Q3134" s="20">
        <f>IF(J3134&gt;Master!$A$6,"N/A",IF(M3134=0,H3134,ROUND(H3134*P3134/O3134,2)))</f>
        <v>0</v>
      </c>
      <c r="R3134" s="37" t="str">
        <f t="shared" si="96"/>
        <v/>
      </c>
    </row>
    <row r="3135" spans="1:18" x14ac:dyDescent="0.2">
      <c r="A3135" s="13"/>
      <c r="B3135" s="1"/>
      <c r="C3135" s="1"/>
      <c r="D3135" s="1"/>
      <c r="E3135" s="1"/>
      <c r="F3135" s="1"/>
      <c r="G3135" s="13"/>
      <c r="H3135" s="9"/>
      <c r="I3135" s="1"/>
      <c r="J3135" s="82"/>
      <c r="K3135" s="2"/>
      <c r="L3135" s="2"/>
      <c r="M3135" s="3"/>
      <c r="N3135" s="3"/>
      <c r="O3135" s="17" t="str">
        <f t="shared" si="97"/>
        <v/>
      </c>
      <c r="P3135" s="18" t="str">
        <f>IF(M3135=0,"",IF(N3135-Master!$A$6&lt;0,"0",IF(M3135&lt;=Master!$A$6,(N3135-Master!$A$6),O3135)))</f>
        <v/>
      </c>
      <c r="Q3135" s="20">
        <f>IF(J3135&gt;Master!$A$6,"N/A",IF(M3135=0,H3135,ROUND(H3135*P3135/O3135,2)))</f>
        <v>0</v>
      </c>
      <c r="R3135" s="37" t="str">
        <f t="shared" si="96"/>
        <v/>
      </c>
    </row>
    <row r="3136" spans="1:18" x14ac:dyDescent="0.2">
      <c r="A3136" s="13"/>
      <c r="B3136" s="1"/>
      <c r="C3136" s="1"/>
      <c r="D3136" s="1"/>
      <c r="E3136" s="1"/>
      <c r="F3136" s="1"/>
      <c r="G3136" s="13"/>
      <c r="H3136" s="9"/>
      <c r="I3136" s="1"/>
      <c r="J3136" s="82"/>
      <c r="K3136" s="2"/>
      <c r="L3136" s="2"/>
      <c r="M3136" s="3"/>
      <c r="N3136" s="3"/>
      <c r="O3136" s="17" t="str">
        <f t="shared" si="97"/>
        <v/>
      </c>
      <c r="P3136" s="18" t="str">
        <f>IF(M3136=0,"",IF(N3136-Master!$A$6&lt;0,"0",IF(M3136&lt;=Master!$A$6,(N3136-Master!$A$6),O3136)))</f>
        <v/>
      </c>
      <c r="Q3136" s="20">
        <f>IF(J3136&gt;Master!$A$6,"N/A",IF(M3136=0,H3136,ROUND(H3136*P3136/O3136,2)))</f>
        <v>0</v>
      </c>
      <c r="R3136" s="37" t="str">
        <f t="shared" si="96"/>
        <v/>
      </c>
    </row>
    <row r="3137" spans="1:18" x14ac:dyDescent="0.2">
      <c r="A3137" s="13"/>
      <c r="B3137" s="1"/>
      <c r="C3137" s="1"/>
      <c r="D3137" s="1"/>
      <c r="E3137" s="1"/>
      <c r="F3137" s="1"/>
      <c r="G3137" s="13"/>
      <c r="H3137" s="9"/>
      <c r="I3137" s="1"/>
      <c r="J3137" s="82"/>
      <c r="K3137" s="2"/>
      <c r="L3137" s="2"/>
      <c r="M3137" s="3"/>
      <c r="N3137" s="3"/>
      <c r="O3137" s="17" t="str">
        <f t="shared" si="97"/>
        <v/>
      </c>
      <c r="P3137" s="18" t="str">
        <f>IF(M3137=0,"",IF(N3137-Master!$A$6&lt;0,"0",IF(M3137&lt;=Master!$A$6,(N3137-Master!$A$6),O3137)))</f>
        <v/>
      </c>
      <c r="Q3137" s="20">
        <f>IF(J3137&gt;Master!$A$6,"N/A",IF(M3137=0,H3137,ROUND(H3137*P3137/O3137,2)))</f>
        <v>0</v>
      </c>
      <c r="R3137" s="37" t="str">
        <f t="shared" si="96"/>
        <v/>
      </c>
    </row>
    <row r="3138" spans="1:18" x14ac:dyDescent="0.2">
      <c r="A3138" s="13"/>
      <c r="B3138" s="1"/>
      <c r="C3138" s="1"/>
      <c r="D3138" s="1"/>
      <c r="E3138" s="1"/>
      <c r="F3138" s="1"/>
      <c r="G3138" s="13"/>
      <c r="H3138" s="9"/>
      <c r="I3138" s="1"/>
      <c r="J3138" s="82"/>
      <c r="K3138" s="2"/>
      <c r="L3138" s="2"/>
      <c r="M3138" s="3"/>
      <c r="N3138" s="3"/>
      <c r="O3138" s="17" t="str">
        <f t="shared" si="97"/>
        <v/>
      </c>
      <c r="P3138" s="18" t="str">
        <f>IF(M3138=0,"",IF(N3138-Master!$A$6&lt;0,"0",IF(M3138&lt;=Master!$A$6,(N3138-Master!$A$6),O3138)))</f>
        <v/>
      </c>
      <c r="Q3138" s="20">
        <f>IF(J3138&gt;Master!$A$6,"N/A",IF(M3138=0,H3138,ROUND(H3138*P3138/O3138,2)))</f>
        <v>0</v>
      </c>
      <c r="R3138" s="37" t="str">
        <f t="shared" si="96"/>
        <v/>
      </c>
    </row>
    <row r="3139" spans="1:18" x14ac:dyDescent="0.2">
      <c r="A3139" s="13"/>
      <c r="B3139" s="1"/>
      <c r="C3139" s="1"/>
      <c r="D3139" s="1"/>
      <c r="E3139" s="1"/>
      <c r="F3139" s="1"/>
      <c r="G3139" s="13"/>
      <c r="H3139" s="9"/>
      <c r="I3139" s="1"/>
      <c r="J3139" s="82"/>
      <c r="K3139" s="2"/>
      <c r="L3139" s="2"/>
      <c r="M3139" s="3"/>
      <c r="N3139" s="3"/>
      <c r="O3139" s="17" t="str">
        <f t="shared" si="97"/>
        <v/>
      </c>
      <c r="P3139" s="18" t="str">
        <f>IF(M3139=0,"",IF(N3139-Master!$A$6&lt;0,"0",IF(M3139&lt;=Master!$A$6,(N3139-Master!$A$6),O3139)))</f>
        <v/>
      </c>
      <c r="Q3139" s="20">
        <f>IF(J3139&gt;Master!$A$6,"N/A",IF(M3139=0,H3139,ROUND(H3139*P3139/O3139,2)))</f>
        <v>0</v>
      </c>
      <c r="R3139" s="37" t="str">
        <f t="shared" si="96"/>
        <v/>
      </c>
    </row>
    <row r="3140" spans="1:18" x14ac:dyDescent="0.2">
      <c r="A3140" s="13"/>
      <c r="B3140" s="1"/>
      <c r="C3140" s="1"/>
      <c r="D3140" s="1"/>
      <c r="E3140" s="1"/>
      <c r="F3140" s="1"/>
      <c r="G3140" s="13"/>
      <c r="H3140" s="9"/>
      <c r="I3140" s="1"/>
      <c r="J3140" s="82"/>
      <c r="K3140" s="2"/>
      <c r="L3140" s="2"/>
      <c r="M3140" s="3"/>
      <c r="N3140" s="3"/>
      <c r="O3140" s="17" t="str">
        <f t="shared" si="97"/>
        <v/>
      </c>
      <c r="P3140" s="18" t="str">
        <f>IF(M3140=0,"",IF(N3140-Master!$A$6&lt;0,"0",IF(M3140&lt;=Master!$A$6,(N3140-Master!$A$6),O3140)))</f>
        <v/>
      </c>
      <c r="Q3140" s="20">
        <f>IF(J3140&gt;Master!$A$6,"N/A",IF(M3140=0,H3140,ROUND(H3140*P3140/O3140,2)))</f>
        <v>0</v>
      </c>
      <c r="R3140" s="37" t="str">
        <f t="shared" si="96"/>
        <v/>
      </c>
    </row>
    <row r="3141" spans="1:18" x14ac:dyDescent="0.2">
      <c r="A3141" s="13"/>
      <c r="B3141" s="1"/>
      <c r="C3141" s="1"/>
      <c r="D3141" s="1"/>
      <c r="E3141" s="1"/>
      <c r="F3141" s="1"/>
      <c r="G3141" s="13"/>
      <c r="H3141" s="9"/>
      <c r="I3141" s="1"/>
      <c r="J3141" s="82"/>
      <c r="K3141" s="2"/>
      <c r="L3141" s="2"/>
      <c r="M3141" s="3"/>
      <c r="N3141" s="3"/>
      <c r="O3141" s="17" t="str">
        <f t="shared" si="97"/>
        <v/>
      </c>
      <c r="P3141" s="18" t="str">
        <f>IF(M3141=0,"",IF(N3141-Master!$A$6&lt;0,"0",IF(M3141&lt;=Master!$A$6,(N3141-Master!$A$6),O3141)))</f>
        <v/>
      </c>
      <c r="Q3141" s="20">
        <f>IF(J3141&gt;Master!$A$6,"N/A",IF(M3141=0,H3141,ROUND(H3141*P3141/O3141,2)))</f>
        <v>0</v>
      </c>
      <c r="R3141" s="37" t="str">
        <f t="shared" si="96"/>
        <v/>
      </c>
    </row>
    <row r="3142" spans="1:18" x14ac:dyDescent="0.2">
      <c r="A3142" s="13"/>
      <c r="B3142" s="1"/>
      <c r="C3142" s="1"/>
      <c r="D3142" s="1"/>
      <c r="E3142" s="1"/>
      <c r="F3142" s="1"/>
      <c r="G3142" s="13"/>
      <c r="H3142" s="9"/>
      <c r="I3142" s="1"/>
      <c r="J3142" s="82"/>
      <c r="K3142" s="2"/>
      <c r="L3142" s="2"/>
      <c r="M3142" s="3"/>
      <c r="N3142" s="3"/>
      <c r="O3142" s="17" t="str">
        <f t="shared" si="97"/>
        <v/>
      </c>
      <c r="P3142" s="18" t="str">
        <f>IF(M3142=0,"",IF(N3142-Master!$A$6&lt;0,"0",IF(M3142&lt;=Master!$A$6,(N3142-Master!$A$6),O3142)))</f>
        <v/>
      </c>
      <c r="Q3142" s="20">
        <f>IF(J3142&gt;Master!$A$6,"N/A",IF(M3142=0,H3142,ROUND(H3142*P3142/O3142,2)))</f>
        <v>0</v>
      </c>
      <c r="R3142" s="37" t="str">
        <f t="shared" si="96"/>
        <v/>
      </c>
    </row>
    <row r="3143" spans="1:18" x14ac:dyDescent="0.2">
      <c r="A3143" s="13"/>
      <c r="B3143" s="1"/>
      <c r="C3143" s="1"/>
      <c r="D3143" s="1"/>
      <c r="E3143" s="1"/>
      <c r="F3143" s="1"/>
      <c r="G3143" s="13"/>
      <c r="H3143" s="9"/>
      <c r="I3143" s="1"/>
      <c r="J3143" s="82"/>
      <c r="K3143" s="2"/>
      <c r="L3143" s="2"/>
      <c r="M3143" s="3"/>
      <c r="N3143" s="3"/>
      <c r="O3143" s="17" t="str">
        <f t="shared" si="97"/>
        <v/>
      </c>
      <c r="P3143" s="18" t="str">
        <f>IF(M3143=0,"",IF(N3143-Master!$A$6&lt;0,"0",IF(M3143&lt;=Master!$A$6,(N3143-Master!$A$6),O3143)))</f>
        <v/>
      </c>
      <c r="Q3143" s="20">
        <f>IF(J3143&gt;Master!$A$6,"N/A",IF(M3143=0,H3143,ROUND(H3143*P3143/O3143,2)))</f>
        <v>0</v>
      </c>
      <c r="R3143" s="37" t="str">
        <f t="shared" si="96"/>
        <v/>
      </c>
    </row>
    <row r="3144" spans="1:18" x14ac:dyDescent="0.2">
      <c r="A3144" s="13"/>
      <c r="B3144" s="1"/>
      <c r="C3144" s="1"/>
      <c r="D3144" s="1"/>
      <c r="E3144" s="1"/>
      <c r="F3144" s="1"/>
      <c r="G3144" s="13"/>
      <c r="H3144" s="9"/>
      <c r="I3144" s="1"/>
      <c r="J3144" s="82"/>
      <c r="K3144" s="2"/>
      <c r="L3144" s="2"/>
      <c r="M3144" s="3"/>
      <c r="N3144" s="3"/>
      <c r="O3144" s="17" t="str">
        <f t="shared" si="97"/>
        <v/>
      </c>
      <c r="P3144" s="18" t="str">
        <f>IF(M3144=0,"",IF(N3144-Master!$A$6&lt;0,"0",IF(M3144&lt;=Master!$A$6,(N3144-Master!$A$6),O3144)))</f>
        <v/>
      </c>
      <c r="Q3144" s="20">
        <f>IF(J3144&gt;Master!$A$6,"N/A",IF(M3144=0,H3144,ROUND(H3144*P3144/O3144,2)))</f>
        <v>0</v>
      </c>
      <c r="R3144" s="37" t="str">
        <f t="shared" si="96"/>
        <v/>
      </c>
    </row>
    <row r="3145" spans="1:18" x14ac:dyDescent="0.2">
      <c r="A3145" s="13"/>
      <c r="B3145" s="1"/>
      <c r="C3145" s="1"/>
      <c r="D3145" s="1"/>
      <c r="E3145" s="1"/>
      <c r="F3145" s="1"/>
      <c r="G3145" s="13"/>
      <c r="H3145" s="9"/>
      <c r="I3145" s="1"/>
      <c r="J3145" s="82"/>
      <c r="K3145" s="2"/>
      <c r="L3145" s="2"/>
      <c r="M3145" s="3"/>
      <c r="N3145" s="3"/>
      <c r="O3145" s="17" t="str">
        <f t="shared" si="97"/>
        <v/>
      </c>
      <c r="P3145" s="18" t="str">
        <f>IF(M3145=0,"",IF(N3145-Master!$A$6&lt;0,"0",IF(M3145&lt;=Master!$A$6,(N3145-Master!$A$6),O3145)))</f>
        <v/>
      </c>
      <c r="Q3145" s="20">
        <f>IF(J3145&gt;Master!$A$6,"N/A",IF(M3145=0,H3145,ROUND(H3145*P3145/O3145,2)))</f>
        <v>0</v>
      </c>
      <c r="R3145" s="37" t="str">
        <f t="shared" si="96"/>
        <v/>
      </c>
    </row>
    <row r="3146" spans="1:18" x14ac:dyDescent="0.2">
      <c r="A3146" s="13"/>
      <c r="B3146" s="1"/>
      <c r="C3146" s="1"/>
      <c r="D3146" s="1"/>
      <c r="E3146" s="1"/>
      <c r="F3146" s="1"/>
      <c r="G3146" s="13"/>
      <c r="H3146" s="9"/>
      <c r="I3146" s="1"/>
      <c r="J3146" s="82"/>
      <c r="K3146" s="2"/>
      <c r="L3146" s="2"/>
      <c r="M3146" s="3"/>
      <c r="N3146" s="3"/>
      <c r="O3146" s="17" t="str">
        <f t="shared" si="97"/>
        <v/>
      </c>
      <c r="P3146" s="18" t="str">
        <f>IF(M3146=0,"",IF(N3146-Master!$A$6&lt;0,"0",IF(M3146&lt;=Master!$A$6,(N3146-Master!$A$6),O3146)))</f>
        <v/>
      </c>
      <c r="Q3146" s="20">
        <f>IF(J3146&gt;Master!$A$6,"N/A",IF(M3146=0,H3146,ROUND(H3146*P3146/O3146,2)))</f>
        <v>0</v>
      </c>
      <c r="R3146" s="37" t="str">
        <f t="shared" si="96"/>
        <v/>
      </c>
    </row>
    <row r="3147" spans="1:18" x14ac:dyDescent="0.2">
      <c r="A3147" s="13"/>
      <c r="B3147" s="1"/>
      <c r="C3147" s="1"/>
      <c r="D3147" s="1"/>
      <c r="E3147" s="1"/>
      <c r="F3147" s="1"/>
      <c r="G3147" s="13"/>
      <c r="H3147" s="9"/>
      <c r="I3147" s="1"/>
      <c r="J3147" s="82"/>
      <c r="K3147" s="2"/>
      <c r="L3147" s="2"/>
      <c r="M3147" s="3"/>
      <c r="N3147" s="3"/>
      <c r="O3147" s="17" t="str">
        <f t="shared" si="97"/>
        <v/>
      </c>
      <c r="P3147" s="18" t="str">
        <f>IF(M3147=0,"",IF(N3147-Master!$A$6&lt;0,"0",IF(M3147&lt;=Master!$A$6,(N3147-Master!$A$6),O3147)))</f>
        <v/>
      </c>
      <c r="Q3147" s="20">
        <f>IF(J3147&gt;Master!$A$6,"N/A",IF(M3147=0,H3147,ROUND(H3147*P3147/O3147,2)))</f>
        <v>0</v>
      </c>
      <c r="R3147" s="37" t="str">
        <f t="shared" si="96"/>
        <v/>
      </c>
    </row>
    <row r="3148" spans="1:18" x14ac:dyDescent="0.2">
      <c r="A3148" s="13"/>
      <c r="B3148" s="1"/>
      <c r="C3148" s="1"/>
      <c r="D3148" s="1"/>
      <c r="E3148" s="1"/>
      <c r="F3148" s="1"/>
      <c r="G3148" s="13"/>
      <c r="H3148" s="9"/>
      <c r="I3148" s="1"/>
      <c r="J3148" s="82"/>
      <c r="K3148" s="2"/>
      <c r="L3148" s="2"/>
      <c r="M3148" s="3"/>
      <c r="N3148" s="3"/>
      <c r="O3148" s="17" t="str">
        <f t="shared" si="97"/>
        <v/>
      </c>
      <c r="P3148" s="18" t="str">
        <f>IF(M3148=0,"",IF(N3148-Master!$A$6&lt;0,"0",IF(M3148&lt;=Master!$A$6,(N3148-Master!$A$6),O3148)))</f>
        <v/>
      </c>
      <c r="Q3148" s="20">
        <f>IF(J3148&gt;Master!$A$6,"N/A",IF(M3148=0,H3148,ROUND(H3148*P3148/O3148,2)))</f>
        <v>0</v>
      </c>
      <c r="R3148" s="37" t="str">
        <f t="shared" si="96"/>
        <v/>
      </c>
    </row>
    <row r="3149" spans="1:18" x14ac:dyDescent="0.2">
      <c r="A3149" s="13"/>
      <c r="B3149" s="1"/>
      <c r="C3149" s="1"/>
      <c r="D3149" s="1"/>
      <c r="E3149" s="1"/>
      <c r="F3149" s="1"/>
      <c r="G3149" s="13"/>
      <c r="H3149" s="9"/>
      <c r="I3149" s="1"/>
      <c r="J3149" s="82"/>
      <c r="K3149" s="2"/>
      <c r="L3149" s="2"/>
      <c r="M3149" s="3"/>
      <c r="N3149" s="3"/>
      <c r="O3149" s="17" t="str">
        <f t="shared" si="97"/>
        <v/>
      </c>
      <c r="P3149" s="18" t="str">
        <f>IF(M3149=0,"",IF(N3149-Master!$A$6&lt;0,"0",IF(M3149&lt;=Master!$A$6,(N3149-Master!$A$6),O3149)))</f>
        <v/>
      </c>
      <c r="Q3149" s="20">
        <f>IF(J3149&gt;Master!$A$6,"N/A",IF(M3149=0,H3149,ROUND(H3149*P3149/O3149,2)))</f>
        <v>0</v>
      </c>
      <c r="R3149" s="37" t="str">
        <f t="shared" si="96"/>
        <v/>
      </c>
    </row>
    <row r="3150" spans="1:18" x14ac:dyDescent="0.2">
      <c r="A3150" s="13"/>
      <c r="B3150" s="1"/>
      <c r="C3150" s="1"/>
      <c r="D3150" s="1"/>
      <c r="E3150" s="1"/>
      <c r="F3150" s="1"/>
      <c r="G3150" s="13"/>
      <c r="H3150" s="9"/>
      <c r="I3150" s="1"/>
      <c r="J3150" s="82"/>
      <c r="K3150" s="2"/>
      <c r="L3150" s="2"/>
      <c r="M3150" s="3"/>
      <c r="N3150" s="3"/>
      <c r="O3150" s="17" t="str">
        <f t="shared" si="97"/>
        <v/>
      </c>
      <c r="P3150" s="18" t="str">
        <f>IF(M3150=0,"",IF(N3150-Master!$A$6&lt;0,"0",IF(M3150&lt;=Master!$A$6,(N3150-Master!$A$6),O3150)))</f>
        <v/>
      </c>
      <c r="Q3150" s="20">
        <f>IF(J3150&gt;Master!$A$6,"N/A",IF(M3150=0,H3150,ROUND(H3150*P3150/O3150,2)))</f>
        <v>0</v>
      </c>
      <c r="R3150" s="37" t="str">
        <f t="shared" si="96"/>
        <v/>
      </c>
    </row>
    <row r="3151" spans="1:18" x14ac:dyDescent="0.2">
      <c r="A3151" s="13"/>
      <c r="B3151" s="1"/>
      <c r="C3151" s="1"/>
      <c r="D3151" s="1"/>
      <c r="E3151" s="1"/>
      <c r="F3151" s="1"/>
      <c r="G3151" s="13"/>
      <c r="H3151" s="9"/>
      <c r="I3151" s="1"/>
      <c r="J3151" s="82"/>
      <c r="K3151" s="2"/>
      <c r="L3151" s="2"/>
      <c r="M3151" s="3"/>
      <c r="N3151" s="3"/>
      <c r="O3151" s="17" t="str">
        <f t="shared" si="97"/>
        <v/>
      </c>
      <c r="P3151" s="18" t="str">
        <f>IF(M3151=0,"",IF(N3151-Master!$A$6&lt;0,"0",IF(M3151&lt;=Master!$A$6,(N3151-Master!$A$6),O3151)))</f>
        <v/>
      </c>
      <c r="Q3151" s="20">
        <f>IF(J3151&gt;Master!$A$6,"N/A",IF(M3151=0,H3151,ROUND(H3151*P3151/O3151,2)))</f>
        <v>0</v>
      </c>
      <c r="R3151" s="37" t="str">
        <f t="shared" si="96"/>
        <v/>
      </c>
    </row>
    <row r="3152" spans="1:18" x14ac:dyDescent="0.2">
      <c r="A3152" s="13"/>
      <c r="B3152" s="1"/>
      <c r="C3152" s="1"/>
      <c r="D3152" s="1"/>
      <c r="E3152" s="1"/>
      <c r="F3152" s="1"/>
      <c r="G3152" s="13"/>
      <c r="H3152" s="9"/>
      <c r="I3152" s="1"/>
      <c r="J3152" s="82"/>
      <c r="K3152" s="2"/>
      <c r="L3152" s="2"/>
      <c r="M3152" s="3"/>
      <c r="N3152" s="3"/>
      <c r="O3152" s="17" t="str">
        <f t="shared" si="97"/>
        <v/>
      </c>
      <c r="P3152" s="18" t="str">
        <f>IF(M3152=0,"",IF(N3152-Master!$A$6&lt;0,"0",IF(M3152&lt;=Master!$A$6,(N3152-Master!$A$6),O3152)))</f>
        <v/>
      </c>
      <c r="Q3152" s="20">
        <f>IF(J3152&gt;Master!$A$6,"N/A",IF(M3152=0,H3152,ROUND(H3152*P3152/O3152,2)))</f>
        <v>0</v>
      </c>
      <c r="R3152" s="37" t="str">
        <f t="shared" si="96"/>
        <v/>
      </c>
    </row>
    <row r="3153" spans="1:18" x14ac:dyDescent="0.2">
      <c r="A3153" s="13"/>
      <c r="B3153" s="1"/>
      <c r="C3153" s="1"/>
      <c r="D3153" s="1"/>
      <c r="E3153" s="1"/>
      <c r="F3153" s="1"/>
      <c r="G3153" s="13"/>
      <c r="H3153" s="9"/>
      <c r="I3153" s="1"/>
      <c r="J3153" s="82"/>
      <c r="K3153" s="2"/>
      <c r="L3153" s="2"/>
      <c r="M3153" s="3"/>
      <c r="N3153" s="3"/>
      <c r="O3153" s="17" t="str">
        <f t="shared" si="97"/>
        <v/>
      </c>
      <c r="P3153" s="18" t="str">
        <f>IF(M3153=0,"",IF(N3153-Master!$A$6&lt;0,"0",IF(M3153&lt;=Master!$A$6,(N3153-Master!$A$6),O3153)))</f>
        <v/>
      </c>
      <c r="Q3153" s="20">
        <f>IF(J3153&gt;Master!$A$6,"N/A",IF(M3153=0,H3153,ROUND(H3153*P3153/O3153,2)))</f>
        <v>0</v>
      </c>
      <c r="R3153" s="37" t="str">
        <f t="shared" si="96"/>
        <v/>
      </c>
    </row>
    <row r="3154" spans="1:18" x14ac:dyDescent="0.2">
      <c r="A3154" s="13"/>
      <c r="B3154" s="1"/>
      <c r="C3154" s="1"/>
      <c r="D3154" s="1"/>
      <c r="E3154" s="1"/>
      <c r="F3154" s="1"/>
      <c r="G3154" s="13"/>
      <c r="H3154" s="9"/>
      <c r="I3154" s="1"/>
      <c r="J3154" s="82"/>
      <c r="K3154" s="2"/>
      <c r="L3154" s="2"/>
      <c r="M3154" s="3"/>
      <c r="N3154" s="3"/>
      <c r="O3154" s="17" t="str">
        <f t="shared" si="97"/>
        <v/>
      </c>
      <c r="P3154" s="18" t="str">
        <f>IF(M3154=0,"",IF(N3154-Master!$A$6&lt;0,"0",IF(M3154&lt;=Master!$A$6,(N3154-Master!$A$6),O3154)))</f>
        <v/>
      </c>
      <c r="Q3154" s="20">
        <f>IF(J3154&gt;Master!$A$6,"N/A",IF(M3154=0,H3154,ROUND(H3154*P3154/O3154,2)))</f>
        <v>0</v>
      </c>
      <c r="R3154" s="37" t="str">
        <f t="shared" si="96"/>
        <v/>
      </c>
    </row>
    <row r="3155" spans="1:18" x14ac:dyDescent="0.2">
      <c r="A3155" s="13"/>
      <c r="B3155" s="1"/>
      <c r="C3155" s="1"/>
      <c r="D3155" s="1"/>
      <c r="E3155" s="1"/>
      <c r="F3155" s="1"/>
      <c r="G3155" s="13"/>
      <c r="H3155" s="9"/>
      <c r="I3155" s="1"/>
      <c r="J3155" s="82"/>
      <c r="K3155" s="2"/>
      <c r="L3155" s="2"/>
      <c r="M3155" s="3"/>
      <c r="N3155" s="3"/>
      <c r="O3155" s="17" t="str">
        <f t="shared" si="97"/>
        <v/>
      </c>
      <c r="P3155" s="18" t="str">
        <f>IF(M3155=0,"",IF(N3155-Master!$A$6&lt;0,"0",IF(M3155&lt;=Master!$A$6,(N3155-Master!$A$6),O3155)))</f>
        <v/>
      </c>
      <c r="Q3155" s="20">
        <f>IF(J3155&gt;Master!$A$6,"N/A",IF(M3155=0,H3155,ROUND(H3155*P3155/O3155,2)))</f>
        <v>0</v>
      </c>
      <c r="R3155" s="37" t="str">
        <f t="shared" si="96"/>
        <v/>
      </c>
    </row>
    <row r="3156" spans="1:18" x14ac:dyDescent="0.2">
      <c r="A3156" s="13"/>
      <c r="B3156" s="1"/>
      <c r="C3156" s="1"/>
      <c r="D3156" s="1"/>
      <c r="E3156" s="1"/>
      <c r="F3156" s="1"/>
      <c r="G3156" s="13"/>
      <c r="H3156" s="9"/>
      <c r="I3156" s="1"/>
      <c r="J3156" s="82"/>
      <c r="K3156" s="2"/>
      <c r="L3156" s="2"/>
      <c r="M3156" s="3"/>
      <c r="N3156" s="3"/>
      <c r="O3156" s="17" t="str">
        <f t="shared" si="97"/>
        <v/>
      </c>
      <c r="P3156" s="18" t="str">
        <f>IF(M3156=0,"",IF(N3156-Master!$A$6&lt;0,"0",IF(M3156&lt;=Master!$A$6,(N3156-Master!$A$6),O3156)))</f>
        <v/>
      </c>
      <c r="Q3156" s="20">
        <f>IF(J3156&gt;Master!$A$6,"N/A",IF(M3156=0,H3156,ROUND(H3156*P3156/O3156,2)))</f>
        <v>0</v>
      </c>
      <c r="R3156" s="37" t="str">
        <f t="shared" si="96"/>
        <v/>
      </c>
    </row>
    <row r="3157" spans="1:18" x14ac:dyDescent="0.2">
      <c r="A3157" s="13"/>
      <c r="B3157" s="1"/>
      <c r="C3157" s="1"/>
      <c r="D3157" s="1"/>
      <c r="E3157" s="1"/>
      <c r="F3157" s="1"/>
      <c r="G3157" s="13"/>
      <c r="H3157" s="9"/>
      <c r="I3157" s="1"/>
      <c r="J3157" s="82"/>
      <c r="K3157" s="2"/>
      <c r="L3157" s="2"/>
      <c r="M3157" s="3"/>
      <c r="N3157" s="3"/>
      <c r="O3157" s="17" t="str">
        <f t="shared" si="97"/>
        <v/>
      </c>
      <c r="P3157" s="18" t="str">
        <f>IF(M3157=0,"",IF(N3157-Master!$A$6&lt;0,"0",IF(M3157&lt;=Master!$A$6,(N3157-Master!$A$6),O3157)))</f>
        <v/>
      </c>
      <c r="Q3157" s="20">
        <f>IF(J3157&gt;Master!$A$6,"N/A",IF(M3157=0,H3157,ROUND(H3157*P3157/O3157,2)))</f>
        <v>0</v>
      </c>
      <c r="R3157" s="37" t="str">
        <f t="shared" ref="R3157:R3220" si="98">CLEAN(IF(H3157=0,"",IF(ISBLANK(I3157),LEFT("Defer "&amp;K3157,35),LEFT("Defer "&amp;I3157&amp;" "&amp;K3157,35))))</f>
        <v/>
      </c>
    </row>
    <row r="3158" spans="1:18" x14ac:dyDescent="0.2">
      <c r="A3158" s="13"/>
      <c r="B3158" s="1"/>
      <c r="C3158" s="1"/>
      <c r="D3158" s="1"/>
      <c r="E3158" s="1"/>
      <c r="F3158" s="1"/>
      <c r="G3158" s="13"/>
      <c r="H3158" s="9"/>
      <c r="I3158" s="1"/>
      <c r="J3158" s="82"/>
      <c r="K3158" s="2"/>
      <c r="L3158" s="2"/>
      <c r="M3158" s="3"/>
      <c r="N3158" s="3"/>
      <c r="O3158" s="17" t="str">
        <f t="shared" ref="O3158:O3221" si="99">IF(M3158=0,"",(N3158-M3158+1))</f>
        <v/>
      </c>
      <c r="P3158" s="18" t="str">
        <f>IF(M3158=0,"",IF(N3158-Master!$A$6&lt;0,"0",IF(M3158&lt;=Master!$A$6,(N3158-Master!$A$6),O3158)))</f>
        <v/>
      </c>
      <c r="Q3158" s="20">
        <f>IF(J3158&gt;Master!$A$6,"N/A",IF(M3158=0,H3158,ROUND(H3158*P3158/O3158,2)))</f>
        <v>0</v>
      </c>
      <c r="R3158" s="37" t="str">
        <f t="shared" si="98"/>
        <v/>
      </c>
    </row>
    <row r="3159" spans="1:18" x14ac:dyDescent="0.2">
      <c r="A3159" s="13"/>
      <c r="B3159" s="1"/>
      <c r="C3159" s="1"/>
      <c r="D3159" s="1"/>
      <c r="E3159" s="1"/>
      <c r="F3159" s="1"/>
      <c r="G3159" s="13"/>
      <c r="H3159" s="9"/>
      <c r="I3159" s="1"/>
      <c r="J3159" s="82"/>
      <c r="K3159" s="2"/>
      <c r="L3159" s="2"/>
      <c r="M3159" s="3"/>
      <c r="N3159" s="3"/>
      <c r="O3159" s="17" t="str">
        <f t="shared" si="99"/>
        <v/>
      </c>
      <c r="P3159" s="18" t="str">
        <f>IF(M3159=0,"",IF(N3159-Master!$A$6&lt;0,"0",IF(M3159&lt;=Master!$A$6,(N3159-Master!$A$6),O3159)))</f>
        <v/>
      </c>
      <c r="Q3159" s="20">
        <f>IF(J3159&gt;Master!$A$6,"N/A",IF(M3159=0,H3159,ROUND(H3159*P3159/O3159,2)))</f>
        <v>0</v>
      </c>
      <c r="R3159" s="37" t="str">
        <f t="shared" si="98"/>
        <v/>
      </c>
    </row>
    <row r="3160" spans="1:18" x14ac:dyDescent="0.2">
      <c r="A3160" s="13"/>
      <c r="B3160" s="1"/>
      <c r="C3160" s="1"/>
      <c r="D3160" s="1"/>
      <c r="E3160" s="1"/>
      <c r="F3160" s="1"/>
      <c r="G3160" s="13"/>
      <c r="H3160" s="9"/>
      <c r="I3160" s="1"/>
      <c r="J3160" s="82"/>
      <c r="K3160" s="2"/>
      <c r="L3160" s="2"/>
      <c r="M3160" s="3"/>
      <c r="N3160" s="3"/>
      <c r="O3160" s="17" t="str">
        <f t="shared" si="99"/>
        <v/>
      </c>
      <c r="P3160" s="18" t="str">
        <f>IF(M3160=0,"",IF(N3160-Master!$A$6&lt;0,"0",IF(M3160&lt;=Master!$A$6,(N3160-Master!$A$6),O3160)))</f>
        <v/>
      </c>
      <c r="Q3160" s="20">
        <f>IF(J3160&gt;Master!$A$6,"N/A",IF(M3160=0,H3160,ROUND(H3160*P3160/O3160,2)))</f>
        <v>0</v>
      </c>
      <c r="R3160" s="37" t="str">
        <f t="shared" si="98"/>
        <v/>
      </c>
    </row>
    <row r="3161" spans="1:18" x14ac:dyDescent="0.2">
      <c r="A3161" s="13"/>
      <c r="B3161" s="1"/>
      <c r="C3161" s="1"/>
      <c r="D3161" s="1"/>
      <c r="E3161" s="1"/>
      <c r="F3161" s="1"/>
      <c r="G3161" s="13"/>
      <c r="H3161" s="9"/>
      <c r="I3161" s="1"/>
      <c r="J3161" s="82"/>
      <c r="K3161" s="2"/>
      <c r="L3161" s="2"/>
      <c r="M3161" s="3"/>
      <c r="N3161" s="3"/>
      <c r="O3161" s="17" t="str">
        <f t="shared" si="99"/>
        <v/>
      </c>
      <c r="P3161" s="18" t="str">
        <f>IF(M3161=0,"",IF(N3161-Master!$A$6&lt;0,"0",IF(M3161&lt;=Master!$A$6,(N3161-Master!$A$6),O3161)))</f>
        <v/>
      </c>
      <c r="Q3161" s="20">
        <f>IF(J3161&gt;Master!$A$6,"N/A",IF(M3161=0,H3161,ROUND(H3161*P3161/O3161,2)))</f>
        <v>0</v>
      </c>
      <c r="R3161" s="37" t="str">
        <f t="shared" si="98"/>
        <v/>
      </c>
    </row>
    <row r="3162" spans="1:18" x14ac:dyDescent="0.2">
      <c r="A3162" s="13"/>
      <c r="B3162" s="1"/>
      <c r="C3162" s="1"/>
      <c r="D3162" s="1"/>
      <c r="E3162" s="1"/>
      <c r="F3162" s="1"/>
      <c r="G3162" s="13"/>
      <c r="H3162" s="9"/>
      <c r="I3162" s="1"/>
      <c r="J3162" s="82"/>
      <c r="K3162" s="2"/>
      <c r="L3162" s="2"/>
      <c r="M3162" s="3"/>
      <c r="N3162" s="3"/>
      <c r="O3162" s="17" t="str">
        <f t="shared" si="99"/>
        <v/>
      </c>
      <c r="P3162" s="18" t="str">
        <f>IF(M3162=0,"",IF(N3162-Master!$A$6&lt;0,"0",IF(M3162&lt;=Master!$A$6,(N3162-Master!$A$6),O3162)))</f>
        <v/>
      </c>
      <c r="Q3162" s="20">
        <f>IF(J3162&gt;Master!$A$6,"N/A",IF(M3162=0,H3162,ROUND(H3162*P3162/O3162,2)))</f>
        <v>0</v>
      </c>
      <c r="R3162" s="37" t="str">
        <f t="shared" si="98"/>
        <v/>
      </c>
    </row>
    <row r="3163" spans="1:18" x14ac:dyDescent="0.2">
      <c r="A3163" s="13"/>
      <c r="B3163" s="1"/>
      <c r="C3163" s="1"/>
      <c r="D3163" s="1"/>
      <c r="E3163" s="1"/>
      <c r="F3163" s="1"/>
      <c r="G3163" s="13"/>
      <c r="H3163" s="9"/>
      <c r="I3163" s="1"/>
      <c r="J3163" s="82"/>
      <c r="K3163" s="2"/>
      <c r="L3163" s="2"/>
      <c r="M3163" s="3"/>
      <c r="N3163" s="3"/>
      <c r="O3163" s="17" t="str">
        <f t="shared" si="99"/>
        <v/>
      </c>
      <c r="P3163" s="18" t="str">
        <f>IF(M3163=0,"",IF(N3163-Master!$A$6&lt;0,"0",IF(M3163&lt;=Master!$A$6,(N3163-Master!$A$6),O3163)))</f>
        <v/>
      </c>
      <c r="Q3163" s="20">
        <f>IF(J3163&gt;Master!$A$6,"N/A",IF(M3163=0,H3163,ROUND(H3163*P3163/O3163,2)))</f>
        <v>0</v>
      </c>
      <c r="R3163" s="37" t="str">
        <f t="shared" si="98"/>
        <v/>
      </c>
    </row>
    <row r="3164" spans="1:18" x14ac:dyDescent="0.2">
      <c r="A3164" s="13"/>
      <c r="B3164" s="1"/>
      <c r="C3164" s="1"/>
      <c r="D3164" s="1"/>
      <c r="E3164" s="1"/>
      <c r="F3164" s="1"/>
      <c r="G3164" s="13"/>
      <c r="H3164" s="9"/>
      <c r="I3164" s="1"/>
      <c r="J3164" s="82"/>
      <c r="K3164" s="2"/>
      <c r="L3164" s="2"/>
      <c r="M3164" s="3"/>
      <c r="N3164" s="3"/>
      <c r="O3164" s="17" t="str">
        <f t="shared" si="99"/>
        <v/>
      </c>
      <c r="P3164" s="18" t="str">
        <f>IF(M3164=0,"",IF(N3164-Master!$A$6&lt;0,"0",IF(M3164&lt;=Master!$A$6,(N3164-Master!$A$6),O3164)))</f>
        <v/>
      </c>
      <c r="Q3164" s="20">
        <f>IF(J3164&gt;Master!$A$6,"N/A",IF(M3164=0,H3164,ROUND(H3164*P3164/O3164,2)))</f>
        <v>0</v>
      </c>
      <c r="R3164" s="37" t="str">
        <f t="shared" si="98"/>
        <v/>
      </c>
    </row>
    <row r="3165" spans="1:18" x14ac:dyDescent="0.2">
      <c r="A3165" s="13"/>
      <c r="B3165" s="1"/>
      <c r="C3165" s="1"/>
      <c r="D3165" s="1"/>
      <c r="E3165" s="1"/>
      <c r="F3165" s="1"/>
      <c r="G3165" s="13"/>
      <c r="H3165" s="9"/>
      <c r="I3165" s="1"/>
      <c r="J3165" s="82"/>
      <c r="K3165" s="2"/>
      <c r="L3165" s="2"/>
      <c r="M3165" s="3"/>
      <c r="N3165" s="3"/>
      <c r="O3165" s="17" t="str">
        <f t="shared" si="99"/>
        <v/>
      </c>
      <c r="P3165" s="18" t="str">
        <f>IF(M3165=0,"",IF(N3165-Master!$A$6&lt;0,"0",IF(M3165&lt;=Master!$A$6,(N3165-Master!$A$6),O3165)))</f>
        <v/>
      </c>
      <c r="Q3165" s="20">
        <f>IF(J3165&gt;Master!$A$6,"N/A",IF(M3165=0,H3165,ROUND(H3165*P3165/O3165,2)))</f>
        <v>0</v>
      </c>
      <c r="R3165" s="37" t="str">
        <f t="shared" si="98"/>
        <v/>
      </c>
    </row>
    <row r="3166" spans="1:18" x14ac:dyDescent="0.2">
      <c r="A3166" s="13"/>
      <c r="B3166" s="1"/>
      <c r="C3166" s="1"/>
      <c r="D3166" s="1"/>
      <c r="E3166" s="1"/>
      <c r="F3166" s="1"/>
      <c r="G3166" s="13"/>
      <c r="H3166" s="9"/>
      <c r="I3166" s="1"/>
      <c r="J3166" s="82"/>
      <c r="K3166" s="2"/>
      <c r="L3166" s="2"/>
      <c r="M3166" s="3"/>
      <c r="N3166" s="3"/>
      <c r="O3166" s="17" t="str">
        <f t="shared" si="99"/>
        <v/>
      </c>
      <c r="P3166" s="18" t="str">
        <f>IF(M3166=0,"",IF(N3166-Master!$A$6&lt;0,"0",IF(M3166&lt;=Master!$A$6,(N3166-Master!$A$6),O3166)))</f>
        <v/>
      </c>
      <c r="Q3166" s="20">
        <f>IF(J3166&gt;Master!$A$6,"N/A",IF(M3166=0,H3166,ROUND(H3166*P3166/O3166,2)))</f>
        <v>0</v>
      </c>
      <c r="R3166" s="37" t="str">
        <f t="shared" si="98"/>
        <v/>
      </c>
    </row>
    <row r="3167" spans="1:18" x14ac:dyDescent="0.2">
      <c r="A3167" s="13"/>
      <c r="B3167" s="1"/>
      <c r="C3167" s="1"/>
      <c r="D3167" s="1"/>
      <c r="E3167" s="1"/>
      <c r="F3167" s="1"/>
      <c r="G3167" s="13"/>
      <c r="H3167" s="9"/>
      <c r="I3167" s="1"/>
      <c r="J3167" s="82"/>
      <c r="K3167" s="2"/>
      <c r="L3167" s="2"/>
      <c r="M3167" s="3"/>
      <c r="N3167" s="3"/>
      <c r="O3167" s="17" t="str">
        <f t="shared" si="99"/>
        <v/>
      </c>
      <c r="P3167" s="18" t="str">
        <f>IF(M3167=0,"",IF(N3167-Master!$A$6&lt;0,"0",IF(M3167&lt;=Master!$A$6,(N3167-Master!$A$6),O3167)))</f>
        <v/>
      </c>
      <c r="Q3167" s="20">
        <f>IF(J3167&gt;Master!$A$6,"N/A",IF(M3167=0,H3167,ROUND(H3167*P3167/O3167,2)))</f>
        <v>0</v>
      </c>
      <c r="R3167" s="37" t="str">
        <f t="shared" si="98"/>
        <v/>
      </c>
    </row>
    <row r="3168" spans="1:18" x14ac:dyDescent="0.2">
      <c r="A3168" s="13"/>
      <c r="B3168" s="1"/>
      <c r="C3168" s="1"/>
      <c r="D3168" s="1"/>
      <c r="E3168" s="1"/>
      <c r="F3168" s="1"/>
      <c r="G3168" s="13"/>
      <c r="H3168" s="9"/>
      <c r="I3168" s="1"/>
      <c r="J3168" s="82"/>
      <c r="K3168" s="2"/>
      <c r="L3168" s="2"/>
      <c r="M3168" s="3"/>
      <c r="N3168" s="3"/>
      <c r="O3168" s="17" t="str">
        <f t="shared" si="99"/>
        <v/>
      </c>
      <c r="P3168" s="18" t="str">
        <f>IF(M3168=0,"",IF(N3168-Master!$A$6&lt;0,"0",IF(M3168&lt;=Master!$A$6,(N3168-Master!$A$6),O3168)))</f>
        <v/>
      </c>
      <c r="Q3168" s="20">
        <f>IF(J3168&gt;Master!$A$6,"N/A",IF(M3168=0,H3168,ROUND(H3168*P3168/O3168,2)))</f>
        <v>0</v>
      </c>
      <c r="R3168" s="37" t="str">
        <f t="shared" si="98"/>
        <v/>
      </c>
    </row>
    <row r="3169" spans="1:18" x14ac:dyDescent="0.2">
      <c r="A3169" s="13"/>
      <c r="B3169" s="1"/>
      <c r="C3169" s="1"/>
      <c r="D3169" s="1"/>
      <c r="E3169" s="1"/>
      <c r="F3169" s="1"/>
      <c r="G3169" s="13"/>
      <c r="H3169" s="9"/>
      <c r="I3169" s="1"/>
      <c r="J3169" s="82"/>
      <c r="K3169" s="2"/>
      <c r="L3169" s="2"/>
      <c r="M3169" s="3"/>
      <c r="N3169" s="3"/>
      <c r="O3169" s="17" t="str">
        <f t="shared" si="99"/>
        <v/>
      </c>
      <c r="P3169" s="18" t="str">
        <f>IF(M3169=0,"",IF(N3169-Master!$A$6&lt;0,"0",IF(M3169&lt;=Master!$A$6,(N3169-Master!$A$6),O3169)))</f>
        <v/>
      </c>
      <c r="Q3169" s="20">
        <f>IF(J3169&gt;Master!$A$6,"N/A",IF(M3169=0,H3169,ROUND(H3169*P3169/O3169,2)))</f>
        <v>0</v>
      </c>
      <c r="R3169" s="37" t="str">
        <f t="shared" si="98"/>
        <v/>
      </c>
    </row>
    <row r="3170" spans="1:18" x14ac:dyDescent="0.2">
      <c r="A3170" s="13"/>
      <c r="B3170" s="1"/>
      <c r="C3170" s="1"/>
      <c r="D3170" s="1"/>
      <c r="E3170" s="1"/>
      <c r="F3170" s="1"/>
      <c r="G3170" s="13"/>
      <c r="H3170" s="9"/>
      <c r="I3170" s="1"/>
      <c r="J3170" s="82"/>
      <c r="K3170" s="2"/>
      <c r="L3170" s="2"/>
      <c r="M3170" s="3"/>
      <c r="N3170" s="3"/>
      <c r="O3170" s="17" t="str">
        <f t="shared" si="99"/>
        <v/>
      </c>
      <c r="P3170" s="18" t="str">
        <f>IF(M3170=0,"",IF(N3170-Master!$A$6&lt;0,"0",IF(M3170&lt;=Master!$A$6,(N3170-Master!$A$6),O3170)))</f>
        <v/>
      </c>
      <c r="Q3170" s="20">
        <f>IF(J3170&gt;Master!$A$6,"N/A",IF(M3170=0,H3170,ROUND(H3170*P3170/O3170,2)))</f>
        <v>0</v>
      </c>
      <c r="R3170" s="37" t="str">
        <f t="shared" si="98"/>
        <v/>
      </c>
    </row>
    <row r="3171" spans="1:18" x14ac:dyDescent="0.2">
      <c r="A3171" s="13"/>
      <c r="B3171" s="1"/>
      <c r="C3171" s="1"/>
      <c r="D3171" s="1"/>
      <c r="E3171" s="1"/>
      <c r="F3171" s="1"/>
      <c r="G3171" s="13"/>
      <c r="H3171" s="9"/>
      <c r="I3171" s="1"/>
      <c r="J3171" s="82"/>
      <c r="K3171" s="2"/>
      <c r="L3171" s="2"/>
      <c r="M3171" s="3"/>
      <c r="N3171" s="3"/>
      <c r="O3171" s="17" t="str">
        <f t="shared" si="99"/>
        <v/>
      </c>
      <c r="P3171" s="18" t="str">
        <f>IF(M3171=0,"",IF(N3171-Master!$A$6&lt;0,"0",IF(M3171&lt;=Master!$A$6,(N3171-Master!$A$6),O3171)))</f>
        <v/>
      </c>
      <c r="Q3171" s="20">
        <f>IF(J3171&gt;Master!$A$6,"N/A",IF(M3171=0,H3171,ROUND(H3171*P3171/O3171,2)))</f>
        <v>0</v>
      </c>
      <c r="R3171" s="37" t="str">
        <f t="shared" si="98"/>
        <v/>
      </c>
    </row>
    <row r="3172" spans="1:18" x14ac:dyDescent="0.2">
      <c r="A3172" s="13"/>
      <c r="B3172" s="1"/>
      <c r="C3172" s="1"/>
      <c r="D3172" s="1"/>
      <c r="E3172" s="1"/>
      <c r="F3172" s="1"/>
      <c r="G3172" s="13"/>
      <c r="H3172" s="9"/>
      <c r="I3172" s="1"/>
      <c r="J3172" s="82"/>
      <c r="K3172" s="2"/>
      <c r="L3172" s="2"/>
      <c r="M3172" s="3"/>
      <c r="N3172" s="3"/>
      <c r="O3172" s="17" t="str">
        <f t="shared" si="99"/>
        <v/>
      </c>
      <c r="P3172" s="18" t="str">
        <f>IF(M3172=0,"",IF(N3172-Master!$A$6&lt;0,"0",IF(M3172&lt;=Master!$A$6,(N3172-Master!$A$6),O3172)))</f>
        <v/>
      </c>
      <c r="Q3172" s="20">
        <f>IF(J3172&gt;Master!$A$6,"N/A",IF(M3172=0,H3172,ROUND(H3172*P3172/O3172,2)))</f>
        <v>0</v>
      </c>
      <c r="R3172" s="37" t="str">
        <f t="shared" si="98"/>
        <v/>
      </c>
    </row>
    <row r="3173" spans="1:18" x14ac:dyDescent="0.2">
      <c r="A3173" s="13"/>
      <c r="B3173" s="1"/>
      <c r="C3173" s="1"/>
      <c r="D3173" s="1"/>
      <c r="E3173" s="1"/>
      <c r="F3173" s="1"/>
      <c r="G3173" s="13"/>
      <c r="H3173" s="9"/>
      <c r="I3173" s="1"/>
      <c r="J3173" s="82"/>
      <c r="K3173" s="2"/>
      <c r="L3173" s="2"/>
      <c r="M3173" s="3"/>
      <c r="N3173" s="3"/>
      <c r="O3173" s="17" t="str">
        <f t="shared" si="99"/>
        <v/>
      </c>
      <c r="P3173" s="18" t="str">
        <f>IF(M3173=0,"",IF(N3173-Master!$A$6&lt;0,"0",IF(M3173&lt;=Master!$A$6,(N3173-Master!$A$6),O3173)))</f>
        <v/>
      </c>
      <c r="Q3173" s="20">
        <f>IF(J3173&gt;Master!$A$6,"N/A",IF(M3173=0,H3173,ROUND(H3173*P3173/O3173,2)))</f>
        <v>0</v>
      </c>
      <c r="R3173" s="37" t="str">
        <f t="shared" si="98"/>
        <v/>
      </c>
    </row>
    <row r="3174" spans="1:18" x14ac:dyDescent="0.2">
      <c r="A3174" s="13"/>
      <c r="B3174" s="1"/>
      <c r="C3174" s="1"/>
      <c r="D3174" s="1"/>
      <c r="E3174" s="1"/>
      <c r="F3174" s="1"/>
      <c r="G3174" s="13"/>
      <c r="H3174" s="9"/>
      <c r="I3174" s="1"/>
      <c r="J3174" s="82"/>
      <c r="K3174" s="2"/>
      <c r="L3174" s="2"/>
      <c r="M3174" s="3"/>
      <c r="N3174" s="3"/>
      <c r="O3174" s="17" t="str">
        <f t="shared" si="99"/>
        <v/>
      </c>
      <c r="P3174" s="18" t="str">
        <f>IF(M3174=0,"",IF(N3174-Master!$A$6&lt;0,"0",IF(M3174&lt;=Master!$A$6,(N3174-Master!$A$6),O3174)))</f>
        <v/>
      </c>
      <c r="Q3174" s="20">
        <f>IF(J3174&gt;Master!$A$6,"N/A",IF(M3174=0,H3174,ROUND(H3174*P3174/O3174,2)))</f>
        <v>0</v>
      </c>
      <c r="R3174" s="37" t="str">
        <f t="shared" si="98"/>
        <v/>
      </c>
    </row>
    <row r="3175" spans="1:18" x14ac:dyDescent="0.2">
      <c r="A3175" s="13"/>
      <c r="B3175" s="1"/>
      <c r="C3175" s="1"/>
      <c r="D3175" s="1"/>
      <c r="E3175" s="1"/>
      <c r="F3175" s="1"/>
      <c r="G3175" s="13"/>
      <c r="H3175" s="9"/>
      <c r="I3175" s="1"/>
      <c r="J3175" s="82"/>
      <c r="K3175" s="2"/>
      <c r="L3175" s="2"/>
      <c r="M3175" s="3"/>
      <c r="N3175" s="3"/>
      <c r="O3175" s="17" t="str">
        <f t="shared" si="99"/>
        <v/>
      </c>
      <c r="P3175" s="18" t="str">
        <f>IF(M3175=0,"",IF(N3175-Master!$A$6&lt;0,"0",IF(M3175&lt;=Master!$A$6,(N3175-Master!$A$6),O3175)))</f>
        <v/>
      </c>
      <c r="Q3175" s="20">
        <f>IF(J3175&gt;Master!$A$6,"N/A",IF(M3175=0,H3175,ROUND(H3175*P3175/O3175,2)))</f>
        <v>0</v>
      </c>
      <c r="R3175" s="37" t="str">
        <f t="shared" si="98"/>
        <v/>
      </c>
    </row>
    <row r="3176" spans="1:18" x14ac:dyDescent="0.2">
      <c r="A3176" s="13"/>
      <c r="B3176" s="1"/>
      <c r="C3176" s="1"/>
      <c r="D3176" s="1"/>
      <c r="E3176" s="1"/>
      <c r="F3176" s="1"/>
      <c r="G3176" s="13"/>
      <c r="H3176" s="9"/>
      <c r="I3176" s="1"/>
      <c r="J3176" s="82"/>
      <c r="K3176" s="2"/>
      <c r="L3176" s="2"/>
      <c r="M3176" s="3"/>
      <c r="N3176" s="3"/>
      <c r="O3176" s="17" t="str">
        <f t="shared" si="99"/>
        <v/>
      </c>
      <c r="P3176" s="18" t="str">
        <f>IF(M3176=0,"",IF(N3176-Master!$A$6&lt;0,"0",IF(M3176&lt;=Master!$A$6,(N3176-Master!$A$6),O3176)))</f>
        <v/>
      </c>
      <c r="Q3176" s="20">
        <f>IF(J3176&gt;Master!$A$6,"N/A",IF(M3176=0,H3176,ROUND(H3176*P3176/O3176,2)))</f>
        <v>0</v>
      </c>
      <c r="R3176" s="37" t="str">
        <f t="shared" si="98"/>
        <v/>
      </c>
    </row>
    <row r="3177" spans="1:18" x14ac:dyDescent="0.2">
      <c r="A3177" s="13"/>
      <c r="B3177" s="1"/>
      <c r="C3177" s="1"/>
      <c r="D3177" s="1"/>
      <c r="E3177" s="1"/>
      <c r="F3177" s="1"/>
      <c r="G3177" s="13"/>
      <c r="H3177" s="9"/>
      <c r="I3177" s="1"/>
      <c r="J3177" s="82"/>
      <c r="K3177" s="2"/>
      <c r="L3177" s="2"/>
      <c r="M3177" s="3"/>
      <c r="N3177" s="3"/>
      <c r="O3177" s="17" t="str">
        <f t="shared" si="99"/>
        <v/>
      </c>
      <c r="P3177" s="18" t="str">
        <f>IF(M3177=0,"",IF(N3177-Master!$A$6&lt;0,"0",IF(M3177&lt;=Master!$A$6,(N3177-Master!$A$6),O3177)))</f>
        <v/>
      </c>
      <c r="Q3177" s="20">
        <f>IF(J3177&gt;Master!$A$6,"N/A",IF(M3177=0,H3177,ROUND(H3177*P3177/O3177,2)))</f>
        <v>0</v>
      </c>
      <c r="R3177" s="37" t="str">
        <f t="shared" si="98"/>
        <v/>
      </c>
    </row>
    <row r="3178" spans="1:18" x14ac:dyDescent="0.2">
      <c r="A3178" s="13"/>
      <c r="B3178" s="1"/>
      <c r="C3178" s="1"/>
      <c r="D3178" s="1"/>
      <c r="E3178" s="1"/>
      <c r="F3178" s="1"/>
      <c r="G3178" s="13"/>
      <c r="H3178" s="9"/>
      <c r="I3178" s="1"/>
      <c r="J3178" s="82"/>
      <c r="K3178" s="2"/>
      <c r="L3178" s="2"/>
      <c r="M3178" s="3"/>
      <c r="N3178" s="3"/>
      <c r="O3178" s="17" t="str">
        <f t="shared" si="99"/>
        <v/>
      </c>
      <c r="P3178" s="18" t="str">
        <f>IF(M3178=0,"",IF(N3178-Master!$A$6&lt;0,"0",IF(M3178&lt;=Master!$A$6,(N3178-Master!$A$6),O3178)))</f>
        <v/>
      </c>
      <c r="Q3178" s="20">
        <f>IF(J3178&gt;Master!$A$6,"N/A",IF(M3178=0,H3178,ROUND(H3178*P3178/O3178,2)))</f>
        <v>0</v>
      </c>
      <c r="R3178" s="37" t="str">
        <f t="shared" si="98"/>
        <v/>
      </c>
    </row>
    <row r="3179" spans="1:18" x14ac:dyDescent="0.2">
      <c r="A3179" s="13"/>
      <c r="B3179" s="1"/>
      <c r="C3179" s="1"/>
      <c r="D3179" s="1"/>
      <c r="E3179" s="1"/>
      <c r="F3179" s="1"/>
      <c r="G3179" s="13"/>
      <c r="H3179" s="9"/>
      <c r="I3179" s="1"/>
      <c r="J3179" s="82"/>
      <c r="K3179" s="2"/>
      <c r="L3179" s="2"/>
      <c r="M3179" s="3"/>
      <c r="N3179" s="3"/>
      <c r="O3179" s="17" t="str">
        <f t="shared" si="99"/>
        <v/>
      </c>
      <c r="P3179" s="18" t="str">
        <f>IF(M3179=0,"",IF(N3179-Master!$A$6&lt;0,"0",IF(M3179&lt;=Master!$A$6,(N3179-Master!$A$6),O3179)))</f>
        <v/>
      </c>
      <c r="Q3179" s="20">
        <f>IF(J3179&gt;Master!$A$6,"N/A",IF(M3179=0,H3179,ROUND(H3179*P3179/O3179,2)))</f>
        <v>0</v>
      </c>
      <c r="R3179" s="37" t="str">
        <f t="shared" si="98"/>
        <v/>
      </c>
    </row>
    <row r="3180" spans="1:18" x14ac:dyDescent="0.2">
      <c r="A3180" s="13"/>
      <c r="B3180" s="1"/>
      <c r="C3180" s="1"/>
      <c r="D3180" s="1"/>
      <c r="E3180" s="1"/>
      <c r="F3180" s="1"/>
      <c r="G3180" s="13"/>
      <c r="H3180" s="9"/>
      <c r="I3180" s="1"/>
      <c r="J3180" s="82"/>
      <c r="K3180" s="2"/>
      <c r="L3180" s="2"/>
      <c r="M3180" s="3"/>
      <c r="N3180" s="3"/>
      <c r="O3180" s="17" t="str">
        <f t="shared" si="99"/>
        <v/>
      </c>
      <c r="P3180" s="18" t="str">
        <f>IF(M3180=0,"",IF(N3180-Master!$A$6&lt;0,"0",IF(M3180&lt;=Master!$A$6,(N3180-Master!$A$6),O3180)))</f>
        <v/>
      </c>
      <c r="Q3180" s="20">
        <f>IF(J3180&gt;Master!$A$6,"N/A",IF(M3180=0,H3180,ROUND(H3180*P3180/O3180,2)))</f>
        <v>0</v>
      </c>
      <c r="R3180" s="37" t="str">
        <f t="shared" si="98"/>
        <v/>
      </c>
    </row>
    <row r="3181" spans="1:18" x14ac:dyDescent="0.2">
      <c r="A3181" s="13"/>
      <c r="B3181" s="1"/>
      <c r="C3181" s="1"/>
      <c r="D3181" s="1"/>
      <c r="E3181" s="1"/>
      <c r="F3181" s="1"/>
      <c r="G3181" s="13"/>
      <c r="H3181" s="9"/>
      <c r="I3181" s="1"/>
      <c r="J3181" s="82"/>
      <c r="K3181" s="2"/>
      <c r="L3181" s="2"/>
      <c r="M3181" s="3"/>
      <c r="N3181" s="3"/>
      <c r="O3181" s="17" t="str">
        <f t="shared" si="99"/>
        <v/>
      </c>
      <c r="P3181" s="18" t="str">
        <f>IF(M3181=0,"",IF(N3181-Master!$A$6&lt;0,"0",IF(M3181&lt;=Master!$A$6,(N3181-Master!$A$6),O3181)))</f>
        <v/>
      </c>
      <c r="Q3181" s="20">
        <f>IF(J3181&gt;Master!$A$6,"N/A",IF(M3181=0,H3181,ROUND(H3181*P3181/O3181,2)))</f>
        <v>0</v>
      </c>
      <c r="R3181" s="37" t="str">
        <f t="shared" si="98"/>
        <v/>
      </c>
    </row>
    <row r="3182" spans="1:18" x14ac:dyDescent="0.2">
      <c r="A3182" s="13"/>
      <c r="B3182" s="1"/>
      <c r="C3182" s="1"/>
      <c r="D3182" s="1"/>
      <c r="E3182" s="1"/>
      <c r="F3182" s="1"/>
      <c r="G3182" s="13"/>
      <c r="H3182" s="9"/>
      <c r="I3182" s="1"/>
      <c r="J3182" s="82"/>
      <c r="K3182" s="2"/>
      <c r="L3182" s="2"/>
      <c r="M3182" s="3"/>
      <c r="N3182" s="3"/>
      <c r="O3182" s="17" t="str">
        <f t="shared" si="99"/>
        <v/>
      </c>
      <c r="P3182" s="18" t="str">
        <f>IF(M3182=0,"",IF(N3182-Master!$A$6&lt;0,"0",IF(M3182&lt;=Master!$A$6,(N3182-Master!$A$6),O3182)))</f>
        <v/>
      </c>
      <c r="Q3182" s="20">
        <f>IF(J3182&gt;Master!$A$6,"N/A",IF(M3182=0,H3182,ROUND(H3182*P3182/O3182,2)))</f>
        <v>0</v>
      </c>
      <c r="R3182" s="37" t="str">
        <f t="shared" si="98"/>
        <v/>
      </c>
    </row>
    <row r="3183" spans="1:18" x14ac:dyDescent="0.2">
      <c r="A3183" s="13"/>
      <c r="B3183" s="1"/>
      <c r="C3183" s="1"/>
      <c r="D3183" s="1"/>
      <c r="E3183" s="1"/>
      <c r="F3183" s="1"/>
      <c r="G3183" s="13"/>
      <c r="H3183" s="9"/>
      <c r="I3183" s="1"/>
      <c r="J3183" s="82"/>
      <c r="K3183" s="2"/>
      <c r="L3183" s="2"/>
      <c r="M3183" s="3"/>
      <c r="N3183" s="3"/>
      <c r="O3183" s="17" t="str">
        <f t="shared" si="99"/>
        <v/>
      </c>
      <c r="P3183" s="18" t="str">
        <f>IF(M3183=0,"",IF(N3183-Master!$A$6&lt;0,"0",IF(M3183&lt;=Master!$A$6,(N3183-Master!$A$6),O3183)))</f>
        <v/>
      </c>
      <c r="Q3183" s="20">
        <f>IF(J3183&gt;Master!$A$6,"N/A",IF(M3183=0,H3183,ROUND(H3183*P3183/O3183,2)))</f>
        <v>0</v>
      </c>
      <c r="R3183" s="37" t="str">
        <f t="shared" si="98"/>
        <v/>
      </c>
    </row>
    <row r="3184" spans="1:18" x14ac:dyDescent="0.2">
      <c r="A3184" s="13"/>
      <c r="B3184" s="1"/>
      <c r="C3184" s="1"/>
      <c r="D3184" s="1"/>
      <c r="E3184" s="1"/>
      <c r="F3184" s="1"/>
      <c r="G3184" s="13"/>
      <c r="H3184" s="9"/>
      <c r="I3184" s="1"/>
      <c r="J3184" s="82"/>
      <c r="K3184" s="2"/>
      <c r="L3184" s="2"/>
      <c r="M3184" s="3"/>
      <c r="N3184" s="3"/>
      <c r="O3184" s="17" t="str">
        <f t="shared" si="99"/>
        <v/>
      </c>
      <c r="P3184" s="18" t="str">
        <f>IF(M3184=0,"",IF(N3184-Master!$A$6&lt;0,"0",IF(M3184&lt;=Master!$A$6,(N3184-Master!$A$6),O3184)))</f>
        <v/>
      </c>
      <c r="Q3184" s="20">
        <f>IF(J3184&gt;Master!$A$6,"N/A",IF(M3184=0,H3184,ROUND(H3184*P3184/O3184,2)))</f>
        <v>0</v>
      </c>
      <c r="R3184" s="37" t="str">
        <f t="shared" si="98"/>
        <v/>
      </c>
    </row>
    <row r="3185" spans="1:18" x14ac:dyDescent="0.2">
      <c r="A3185" s="13"/>
      <c r="B3185" s="1"/>
      <c r="C3185" s="1"/>
      <c r="D3185" s="1"/>
      <c r="E3185" s="1"/>
      <c r="F3185" s="1"/>
      <c r="G3185" s="13"/>
      <c r="H3185" s="9"/>
      <c r="I3185" s="1"/>
      <c r="J3185" s="82"/>
      <c r="K3185" s="2"/>
      <c r="L3185" s="2"/>
      <c r="M3185" s="3"/>
      <c r="N3185" s="3"/>
      <c r="O3185" s="17" t="str">
        <f t="shared" si="99"/>
        <v/>
      </c>
      <c r="P3185" s="18" t="str">
        <f>IF(M3185=0,"",IF(N3185-Master!$A$6&lt;0,"0",IF(M3185&lt;=Master!$A$6,(N3185-Master!$A$6),O3185)))</f>
        <v/>
      </c>
      <c r="Q3185" s="20">
        <f>IF(J3185&gt;Master!$A$6,"N/A",IF(M3185=0,H3185,ROUND(H3185*P3185/O3185,2)))</f>
        <v>0</v>
      </c>
      <c r="R3185" s="37" t="str">
        <f t="shared" si="98"/>
        <v/>
      </c>
    </row>
    <row r="3186" spans="1:18" x14ac:dyDescent="0.2">
      <c r="A3186" s="13"/>
      <c r="B3186" s="1"/>
      <c r="C3186" s="1"/>
      <c r="D3186" s="1"/>
      <c r="E3186" s="1"/>
      <c r="F3186" s="1"/>
      <c r="G3186" s="13"/>
      <c r="H3186" s="9"/>
      <c r="I3186" s="1"/>
      <c r="J3186" s="82"/>
      <c r="K3186" s="2"/>
      <c r="L3186" s="2"/>
      <c r="M3186" s="3"/>
      <c r="N3186" s="3"/>
      <c r="O3186" s="17" t="str">
        <f t="shared" si="99"/>
        <v/>
      </c>
      <c r="P3186" s="18" t="str">
        <f>IF(M3186=0,"",IF(N3186-Master!$A$6&lt;0,"0",IF(M3186&lt;=Master!$A$6,(N3186-Master!$A$6),O3186)))</f>
        <v/>
      </c>
      <c r="Q3186" s="20">
        <f>IF(J3186&gt;Master!$A$6,"N/A",IF(M3186=0,H3186,ROUND(H3186*P3186/O3186,2)))</f>
        <v>0</v>
      </c>
      <c r="R3186" s="37" t="str">
        <f t="shared" si="98"/>
        <v/>
      </c>
    </row>
    <row r="3187" spans="1:18" x14ac:dyDescent="0.2">
      <c r="A3187" s="13"/>
      <c r="B3187" s="1"/>
      <c r="C3187" s="1"/>
      <c r="D3187" s="1"/>
      <c r="E3187" s="1"/>
      <c r="F3187" s="1"/>
      <c r="G3187" s="13"/>
      <c r="H3187" s="9"/>
      <c r="I3187" s="1"/>
      <c r="J3187" s="82"/>
      <c r="K3187" s="2"/>
      <c r="L3187" s="2"/>
      <c r="M3187" s="3"/>
      <c r="N3187" s="3"/>
      <c r="O3187" s="17" t="str">
        <f t="shared" si="99"/>
        <v/>
      </c>
      <c r="P3187" s="18" t="str">
        <f>IF(M3187=0,"",IF(N3187-Master!$A$6&lt;0,"0",IF(M3187&lt;=Master!$A$6,(N3187-Master!$A$6),O3187)))</f>
        <v/>
      </c>
      <c r="Q3187" s="20">
        <f>IF(J3187&gt;Master!$A$6,"N/A",IF(M3187=0,H3187,ROUND(H3187*P3187/O3187,2)))</f>
        <v>0</v>
      </c>
      <c r="R3187" s="37" t="str">
        <f t="shared" si="98"/>
        <v/>
      </c>
    </row>
    <row r="3188" spans="1:18" x14ac:dyDescent="0.2">
      <c r="A3188" s="13"/>
      <c r="B3188" s="1"/>
      <c r="C3188" s="1"/>
      <c r="D3188" s="1"/>
      <c r="E3188" s="1"/>
      <c r="F3188" s="1"/>
      <c r="G3188" s="13"/>
      <c r="H3188" s="9"/>
      <c r="I3188" s="1"/>
      <c r="J3188" s="82"/>
      <c r="K3188" s="2"/>
      <c r="L3188" s="2"/>
      <c r="M3188" s="3"/>
      <c r="N3188" s="3"/>
      <c r="O3188" s="17" t="str">
        <f t="shared" si="99"/>
        <v/>
      </c>
      <c r="P3188" s="18" t="str">
        <f>IF(M3188=0,"",IF(N3188-Master!$A$6&lt;0,"0",IF(M3188&lt;=Master!$A$6,(N3188-Master!$A$6),O3188)))</f>
        <v/>
      </c>
      <c r="Q3188" s="20">
        <f>IF(J3188&gt;Master!$A$6,"N/A",IF(M3188=0,H3188,ROUND(H3188*P3188/O3188,2)))</f>
        <v>0</v>
      </c>
      <c r="R3188" s="37" t="str">
        <f t="shared" si="98"/>
        <v/>
      </c>
    </row>
    <row r="3189" spans="1:18" x14ac:dyDescent="0.2">
      <c r="A3189" s="13"/>
      <c r="B3189" s="1"/>
      <c r="C3189" s="1"/>
      <c r="D3189" s="1"/>
      <c r="E3189" s="1"/>
      <c r="F3189" s="1"/>
      <c r="G3189" s="13"/>
      <c r="H3189" s="9"/>
      <c r="I3189" s="1"/>
      <c r="J3189" s="82"/>
      <c r="K3189" s="2"/>
      <c r="L3189" s="2"/>
      <c r="M3189" s="3"/>
      <c r="N3189" s="3"/>
      <c r="O3189" s="17" t="str">
        <f t="shared" si="99"/>
        <v/>
      </c>
      <c r="P3189" s="18" t="str">
        <f>IF(M3189=0,"",IF(N3189-Master!$A$6&lt;0,"0",IF(M3189&lt;=Master!$A$6,(N3189-Master!$A$6),O3189)))</f>
        <v/>
      </c>
      <c r="Q3189" s="20">
        <f>IF(J3189&gt;Master!$A$6,"N/A",IF(M3189=0,H3189,ROUND(H3189*P3189/O3189,2)))</f>
        <v>0</v>
      </c>
      <c r="R3189" s="37" t="str">
        <f t="shared" si="98"/>
        <v/>
      </c>
    </row>
    <row r="3190" spans="1:18" x14ac:dyDescent="0.2">
      <c r="A3190" s="13"/>
      <c r="B3190" s="1"/>
      <c r="C3190" s="1"/>
      <c r="D3190" s="1"/>
      <c r="E3190" s="1"/>
      <c r="F3190" s="1"/>
      <c r="G3190" s="13"/>
      <c r="H3190" s="9"/>
      <c r="I3190" s="1"/>
      <c r="J3190" s="82"/>
      <c r="K3190" s="2"/>
      <c r="L3190" s="2"/>
      <c r="M3190" s="3"/>
      <c r="N3190" s="3"/>
      <c r="O3190" s="17" t="str">
        <f t="shared" si="99"/>
        <v/>
      </c>
      <c r="P3190" s="18" t="str">
        <f>IF(M3190=0,"",IF(N3190-Master!$A$6&lt;0,"0",IF(M3190&lt;=Master!$A$6,(N3190-Master!$A$6),O3190)))</f>
        <v/>
      </c>
      <c r="Q3190" s="20">
        <f>IF(J3190&gt;Master!$A$6,"N/A",IF(M3190=0,H3190,ROUND(H3190*P3190/O3190,2)))</f>
        <v>0</v>
      </c>
      <c r="R3190" s="37" t="str">
        <f t="shared" si="98"/>
        <v/>
      </c>
    </row>
    <row r="3191" spans="1:18" x14ac:dyDescent="0.2">
      <c r="A3191" s="13"/>
      <c r="B3191" s="1"/>
      <c r="C3191" s="1"/>
      <c r="D3191" s="1"/>
      <c r="E3191" s="1"/>
      <c r="F3191" s="1"/>
      <c r="G3191" s="13"/>
      <c r="H3191" s="9"/>
      <c r="I3191" s="1"/>
      <c r="J3191" s="82"/>
      <c r="K3191" s="2"/>
      <c r="L3191" s="2"/>
      <c r="M3191" s="3"/>
      <c r="N3191" s="3"/>
      <c r="O3191" s="17" t="str">
        <f t="shared" si="99"/>
        <v/>
      </c>
      <c r="P3191" s="18" t="str">
        <f>IF(M3191=0,"",IF(N3191-Master!$A$6&lt;0,"0",IF(M3191&lt;=Master!$A$6,(N3191-Master!$A$6),O3191)))</f>
        <v/>
      </c>
      <c r="Q3191" s="20">
        <f>IF(J3191&gt;Master!$A$6,"N/A",IF(M3191=0,H3191,ROUND(H3191*P3191/O3191,2)))</f>
        <v>0</v>
      </c>
      <c r="R3191" s="37" t="str">
        <f t="shared" si="98"/>
        <v/>
      </c>
    </row>
    <row r="3192" spans="1:18" x14ac:dyDescent="0.2">
      <c r="A3192" s="13"/>
      <c r="B3192" s="1"/>
      <c r="C3192" s="1"/>
      <c r="D3192" s="1"/>
      <c r="E3192" s="1"/>
      <c r="F3192" s="1"/>
      <c r="G3192" s="13"/>
      <c r="H3192" s="9"/>
      <c r="I3192" s="1"/>
      <c r="J3192" s="82"/>
      <c r="K3192" s="2"/>
      <c r="L3192" s="2"/>
      <c r="M3192" s="3"/>
      <c r="N3192" s="3"/>
      <c r="O3192" s="17" t="str">
        <f t="shared" si="99"/>
        <v/>
      </c>
      <c r="P3192" s="18" t="str">
        <f>IF(M3192=0,"",IF(N3192-Master!$A$6&lt;0,"0",IF(M3192&lt;=Master!$A$6,(N3192-Master!$A$6),O3192)))</f>
        <v/>
      </c>
      <c r="Q3192" s="20">
        <f>IF(J3192&gt;Master!$A$6,"N/A",IF(M3192=0,H3192,ROUND(H3192*P3192/O3192,2)))</f>
        <v>0</v>
      </c>
      <c r="R3192" s="37" t="str">
        <f t="shared" si="98"/>
        <v/>
      </c>
    </row>
    <row r="3193" spans="1:18" x14ac:dyDescent="0.2">
      <c r="A3193" s="13"/>
      <c r="B3193" s="1"/>
      <c r="C3193" s="1"/>
      <c r="D3193" s="1"/>
      <c r="E3193" s="1"/>
      <c r="F3193" s="1"/>
      <c r="G3193" s="13"/>
      <c r="H3193" s="9"/>
      <c r="I3193" s="1"/>
      <c r="J3193" s="82"/>
      <c r="K3193" s="2"/>
      <c r="L3193" s="2"/>
      <c r="M3193" s="3"/>
      <c r="N3193" s="3"/>
      <c r="O3193" s="17" t="str">
        <f t="shared" si="99"/>
        <v/>
      </c>
      <c r="P3193" s="18" t="str">
        <f>IF(M3193=0,"",IF(N3193-Master!$A$6&lt;0,"0",IF(M3193&lt;=Master!$A$6,(N3193-Master!$A$6),O3193)))</f>
        <v/>
      </c>
      <c r="Q3193" s="20">
        <f>IF(J3193&gt;Master!$A$6,"N/A",IF(M3193=0,H3193,ROUND(H3193*P3193/O3193,2)))</f>
        <v>0</v>
      </c>
      <c r="R3193" s="37" t="str">
        <f t="shared" si="98"/>
        <v/>
      </c>
    </row>
    <row r="3194" spans="1:18" x14ac:dyDescent="0.2">
      <c r="A3194" s="13"/>
      <c r="B3194" s="1"/>
      <c r="C3194" s="1"/>
      <c r="D3194" s="1"/>
      <c r="E3194" s="1"/>
      <c r="F3194" s="1"/>
      <c r="G3194" s="13"/>
      <c r="H3194" s="9"/>
      <c r="I3194" s="1"/>
      <c r="J3194" s="82"/>
      <c r="K3194" s="2"/>
      <c r="L3194" s="2"/>
      <c r="M3194" s="3"/>
      <c r="N3194" s="3"/>
      <c r="O3194" s="17" t="str">
        <f t="shared" si="99"/>
        <v/>
      </c>
      <c r="P3194" s="18" t="str">
        <f>IF(M3194=0,"",IF(N3194-Master!$A$6&lt;0,"0",IF(M3194&lt;=Master!$A$6,(N3194-Master!$A$6),O3194)))</f>
        <v/>
      </c>
      <c r="Q3194" s="20">
        <f>IF(J3194&gt;Master!$A$6,"N/A",IF(M3194=0,H3194,ROUND(H3194*P3194/O3194,2)))</f>
        <v>0</v>
      </c>
      <c r="R3194" s="37" t="str">
        <f t="shared" si="98"/>
        <v/>
      </c>
    </row>
    <row r="3195" spans="1:18" x14ac:dyDescent="0.2">
      <c r="A3195" s="13"/>
      <c r="B3195" s="1"/>
      <c r="C3195" s="1"/>
      <c r="D3195" s="1"/>
      <c r="E3195" s="1"/>
      <c r="F3195" s="1"/>
      <c r="G3195" s="13"/>
      <c r="H3195" s="9"/>
      <c r="I3195" s="1"/>
      <c r="J3195" s="82"/>
      <c r="K3195" s="2"/>
      <c r="L3195" s="2"/>
      <c r="M3195" s="3"/>
      <c r="N3195" s="3"/>
      <c r="O3195" s="17" t="str">
        <f t="shared" si="99"/>
        <v/>
      </c>
      <c r="P3195" s="18" t="str">
        <f>IF(M3195=0,"",IF(N3195-Master!$A$6&lt;0,"0",IF(M3195&lt;=Master!$A$6,(N3195-Master!$A$6),O3195)))</f>
        <v/>
      </c>
      <c r="Q3195" s="20">
        <f>IF(J3195&gt;Master!$A$6,"N/A",IF(M3195=0,H3195,ROUND(H3195*P3195/O3195,2)))</f>
        <v>0</v>
      </c>
      <c r="R3195" s="37" t="str">
        <f t="shared" si="98"/>
        <v/>
      </c>
    </row>
    <row r="3196" spans="1:18" x14ac:dyDescent="0.2">
      <c r="A3196" s="13"/>
      <c r="B3196" s="1"/>
      <c r="C3196" s="1"/>
      <c r="D3196" s="1"/>
      <c r="E3196" s="1"/>
      <c r="F3196" s="1"/>
      <c r="G3196" s="13"/>
      <c r="H3196" s="9"/>
      <c r="I3196" s="1"/>
      <c r="J3196" s="82"/>
      <c r="K3196" s="2"/>
      <c r="L3196" s="2"/>
      <c r="M3196" s="3"/>
      <c r="N3196" s="3"/>
      <c r="O3196" s="17" t="str">
        <f t="shared" si="99"/>
        <v/>
      </c>
      <c r="P3196" s="18" t="str">
        <f>IF(M3196=0,"",IF(N3196-Master!$A$6&lt;0,"0",IF(M3196&lt;=Master!$A$6,(N3196-Master!$A$6),O3196)))</f>
        <v/>
      </c>
      <c r="Q3196" s="20">
        <f>IF(J3196&gt;Master!$A$6,"N/A",IF(M3196=0,H3196,ROUND(H3196*P3196/O3196,2)))</f>
        <v>0</v>
      </c>
      <c r="R3196" s="37" t="str">
        <f t="shared" si="98"/>
        <v/>
      </c>
    </row>
    <row r="3197" spans="1:18" x14ac:dyDescent="0.2">
      <c r="A3197" s="13"/>
      <c r="B3197" s="1"/>
      <c r="C3197" s="1"/>
      <c r="D3197" s="1"/>
      <c r="E3197" s="1"/>
      <c r="F3197" s="1"/>
      <c r="G3197" s="13"/>
      <c r="H3197" s="9"/>
      <c r="I3197" s="1"/>
      <c r="J3197" s="82"/>
      <c r="K3197" s="2"/>
      <c r="L3197" s="2"/>
      <c r="M3197" s="3"/>
      <c r="N3197" s="3"/>
      <c r="O3197" s="17" t="str">
        <f t="shared" si="99"/>
        <v/>
      </c>
      <c r="P3197" s="18" t="str">
        <f>IF(M3197=0,"",IF(N3197-Master!$A$6&lt;0,"0",IF(M3197&lt;=Master!$A$6,(N3197-Master!$A$6),O3197)))</f>
        <v/>
      </c>
      <c r="Q3197" s="20">
        <f>IF(J3197&gt;Master!$A$6,"N/A",IF(M3197=0,H3197,ROUND(H3197*P3197/O3197,2)))</f>
        <v>0</v>
      </c>
      <c r="R3197" s="37" t="str">
        <f t="shared" si="98"/>
        <v/>
      </c>
    </row>
    <row r="3198" spans="1:18" x14ac:dyDescent="0.2">
      <c r="A3198" s="13"/>
      <c r="B3198" s="1"/>
      <c r="C3198" s="1"/>
      <c r="D3198" s="1"/>
      <c r="E3198" s="1"/>
      <c r="F3198" s="1"/>
      <c r="G3198" s="13"/>
      <c r="H3198" s="9"/>
      <c r="I3198" s="1"/>
      <c r="J3198" s="82"/>
      <c r="K3198" s="2"/>
      <c r="L3198" s="2"/>
      <c r="M3198" s="3"/>
      <c r="N3198" s="3"/>
      <c r="O3198" s="17" t="str">
        <f t="shared" si="99"/>
        <v/>
      </c>
      <c r="P3198" s="18" t="str">
        <f>IF(M3198=0,"",IF(N3198-Master!$A$6&lt;0,"0",IF(M3198&lt;=Master!$A$6,(N3198-Master!$A$6),O3198)))</f>
        <v/>
      </c>
      <c r="Q3198" s="20">
        <f>IF(J3198&gt;Master!$A$6,"N/A",IF(M3198=0,H3198,ROUND(H3198*P3198/O3198,2)))</f>
        <v>0</v>
      </c>
      <c r="R3198" s="37" t="str">
        <f t="shared" si="98"/>
        <v/>
      </c>
    </row>
    <row r="3199" spans="1:18" x14ac:dyDescent="0.2">
      <c r="A3199" s="13"/>
      <c r="B3199" s="1"/>
      <c r="C3199" s="1"/>
      <c r="D3199" s="1"/>
      <c r="E3199" s="1"/>
      <c r="F3199" s="1"/>
      <c r="G3199" s="13"/>
      <c r="H3199" s="9"/>
      <c r="I3199" s="1"/>
      <c r="J3199" s="82"/>
      <c r="K3199" s="2"/>
      <c r="L3199" s="2"/>
      <c r="M3199" s="3"/>
      <c r="N3199" s="3"/>
      <c r="O3199" s="17" t="str">
        <f t="shared" si="99"/>
        <v/>
      </c>
      <c r="P3199" s="18" t="str">
        <f>IF(M3199=0,"",IF(N3199-Master!$A$6&lt;0,"0",IF(M3199&lt;=Master!$A$6,(N3199-Master!$A$6),O3199)))</f>
        <v/>
      </c>
      <c r="Q3199" s="20">
        <f>IF(J3199&gt;Master!$A$6,"N/A",IF(M3199=0,H3199,ROUND(H3199*P3199/O3199,2)))</f>
        <v>0</v>
      </c>
      <c r="R3199" s="37" t="str">
        <f t="shared" si="98"/>
        <v/>
      </c>
    </row>
    <row r="3200" spans="1:18" x14ac:dyDescent="0.2">
      <c r="A3200" s="13"/>
      <c r="B3200" s="1"/>
      <c r="C3200" s="1"/>
      <c r="D3200" s="1"/>
      <c r="E3200" s="1"/>
      <c r="F3200" s="1"/>
      <c r="G3200" s="13"/>
      <c r="H3200" s="9"/>
      <c r="I3200" s="1"/>
      <c r="J3200" s="82"/>
      <c r="K3200" s="2"/>
      <c r="L3200" s="2"/>
      <c r="M3200" s="3"/>
      <c r="N3200" s="3"/>
      <c r="O3200" s="17" t="str">
        <f t="shared" si="99"/>
        <v/>
      </c>
      <c r="P3200" s="18" t="str">
        <f>IF(M3200=0,"",IF(N3200-Master!$A$6&lt;0,"0",IF(M3200&lt;=Master!$A$6,(N3200-Master!$A$6),O3200)))</f>
        <v/>
      </c>
      <c r="Q3200" s="20">
        <f>IF(J3200&gt;Master!$A$6,"N/A",IF(M3200=0,H3200,ROUND(H3200*P3200/O3200,2)))</f>
        <v>0</v>
      </c>
      <c r="R3200" s="37" t="str">
        <f t="shared" si="98"/>
        <v/>
      </c>
    </row>
    <row r="3201" spans="1:18" x14ac:dyDescent="0.2">
      <c r="A3201" s="13"/>
      <c r="B3201" s="1"/>
      <c r="C3201" s="1"/>
      <c r="D3201" s="1"/>
      <c r="E3201" s="1"/>
      <c r="F3201" s="1"/>
      <c r="G3201" s="13"/>
      <c r="H3201" s="9"/>
      <c r="I3201" s="1"/>
      <c r="J3201" s="82"/>
      <c r="K3201" s="2"/>
      <c r="L3201" s="2"/>
      <c r="M3201" s="3"/>
      <c r="N3201" s="3"/>
      <c r="O3201" s="17" t="str">
        <f t="shared" si="99"/>
        <v/>
      </c>
      <c r="P3201" s="18" t="str">
        <f>IF(M3201=0,"",IF(N3201-Master!$A$6&lt;0,"0",IF(M3201&lt;=Master!$A$6,(N3201-Master!$A$6),O3201)))</f>
        <v/>
      </c>
      <c r="Q3201" s="20">
        <f>IF(J3201&gt;Master!$A$6,"N/A",IF(M3201=0,H3201,ROUND(H3201*P3201/O3201,2)))</f>
        <v>0</v>
      </c>
      <c r="R3201" s="37" t="str">
        <f t="shared" si="98"/>
        <v/>
      </c>
    </row>
    <row r="3202" spans="1:18" x14ac:dyDescent="0.2">
      <c r="A3202" s="13"/>
      <c r="B3202" s="1"/>
      <c r="C3202" s="1"/>
      <c r="D3202" s="1"/>
      <c r="E3202" s="1"/>
      <c r="F3202" s="1"/>
      <c r="G3202" s="13"/>
      <c r="H3202" s="9"/>
      <c r="I3202" s="1"/>
      <c r="J3202" s="82"/>
      <c r="K3202" s="2"/>
      <c r="L3202" s="2"/>
      <c r="M3202" s="3"/>
      <c r="N3202" s="3"/>
      <c r="O3202" s="17" t="str">
        <f t="shared" si="99"/>
        <v/>
      </c>
      <c r="P3202" s="18" t="str">
        <f>IF(M3202=0,"",IF(N3202-Master!$A$6&lt;0,"0",IF(M3202&lt;=Master!$A$6,(N3202-Master!$A$6),O3202)))</f>
        <v/>
      </c>
      <c r="Q3202" s="20">
        <f>IF(J3202&gt;Master!$A$6,"N/A",IF(M3202=0,H3202,ROUND(H3202*P3202/O3202,2)))</f>
        <v>0</v>
      </c>
      <c r="R3202" s="37" t="str">
        <f t="shared" si="98"/>
        <v/>
      </c>
    </row>
    <row r="3203" spans="1:18" x14ac:dyDescent="0.2">
      <c r="A3203" s="13"/>
      <c r="B3203" s="1"/>
      <c r="C3203" s="1"/>
      <c r="D3203" s="1"/>
      <c r="E3203" s="1"/>
      <c r="F3203" s="1"/>
      <c r="G3203" s="13"/>
      <c r="H3203" s="9"/>
      <c r="I3203" s="1"/>
      <c r="J3203" s="82"/>
      <c r="K3203" s="2"/>
      <c r="L3203" s="2"/>
      <c r="M3203" s="3"/>
      <c r="N3203" s="3"/>
      <c r="O3203" s="17" t="str">
        <f t="shared" si="99"/>
        <v/>
      </c>
      <c r="P3203" s="18" t="str">
        <f>IF(M3203=0,"",IF(N3203-Master!$A$6&lt;0,"0",IF(M3203&lt;=Master!$A$6,(N3203-Master!$A$6),O3203)))</f>
        <v/>
      </c>
      <c r="Q3203" s="20">
        <f>IF(J3203&gt;Master!$A$6,"N/A",IF(M3203=0,H3203,ROUND(H3203*P3203/O3203,2)))</f>
        <v>0</v>
      </c>
      <c r="R3203" s="37" t="str">
        <f t="shared" si="98"/>
        <v/>
      </c>
    </row>
    <row r="3204" spans="1:18" x14ac:dyDescent="0.2">
      <c r="A3204" s="13"/>
      <c r="B3204" s="1"/>
      <c r="C3204" s="1"/>
      <c r="D3204" s="1"/>
      <c r="E3204" s="1"/>
      <c r="F3204" s="1"/>
      <c r="G3204" s="13"/>
      <c r="H3204" s="9"/>
      <c r="I3204" s="1"/>
      <c r="J3204" s="82"/>
      <c r="K3204" s="2"/>
      <c r="L3204" s="2"/>
      <c r="M3204" s="3"/>
      <c r="N3204" s="3"/>
      <c r="O3204" s="17" t="str">
        <f t="shared" si="99"/>
        <v/>
      </c>
      <c r="P3204" s="18" t="str">
        <f>IF(M3204=0,"",IF(N3204-Master!$A$6&lt;0,"0",IF(M3204&lt;=Master!$A$6,(N3204-Master!$A$6),O3204)))</f>
        <v/>
      </c>
      <c r="Q3204" s="20">
        <f>IF(J3204&gt;Master!$A$6,"N/A",IF(M3204=0,H3204,ROUND(H3204*P3204/O3204,2)))</f>
        <v>0</v>
      </c>
      <c r="R3204" s="37" t="str">
        <f t="shared" si="98"/>
        <v/>
      </c>
    </row>
    <row r="3205" spans="1:18" x14ac:dyDescent="0.2">
      <c r="A3205" s="13"/>
      <c r="B3205" s="1"/>
      <c r="C3205" s="1"/>
      <c r="D3205" s="1"/>
      <c r="E3205" s="1"/>
      <c r="F3205" s="1"/>
      <c r="G3205" s="13"/>
      <c r="H3205" s="9"/>
      <c r="I3205" s="1"/>
      <c r="J3205" s="82"/>
      <c r="K3205" s="2"/>
      <c r="L3205" s="2"/>
      <c r="M3205" s="3"/>
      <c r="N3205" s="3"/>
      <c r="O3205" s="17" t="str">
        <f t="shared" si="99"/>
        <v/>
      </c>
      <c r="P3205" s="18" t="str">
        <f>IF(M3205=0,"",IF(N3205-Master!$A$6&lt;0,"0",IF(M3205&lt;=Master!$A$6,(N3205-Master!$A$6),O3205)))</f>
        <v/>
      </c>
      <c r="Q3205" s="20">
        <f>IF(J3205&gt;Master!$A$6,"N/A",IF(M3205=0,H3205,ROUND(H3205*P3205/O3205,2)))</f>
        <v>0</v>
      </c>
      <c r="R3205" s="37" t="str">
        <f t="shared" si="98"/>
        <v/>
      </c>
    </row>
    <row r="3206" spans="1:18" x14ac:dyDescent="0.2">
      <c r="A3206" s="13"/>
      <c r="B3206" s="1"/>
      <c r="C3206" s="1"/>
      <c r="D3206" s="1"/>
      <c r="E3206" s="1"/>
      <c r="F3206" s="1"/>
      <c r="G3206" s="13"/>
      <c r="H3206" s="9"/>
      <c r="I3206" s="1"/>
      <c r="J3206" s="82"/>
      <c r="K3206" s="2"/>
      <c r="L3206" s="2"/>
      <c r="M3206" s="3"/>
      <c r="N3206" s="3"/>
      <c r="O3206" s="17" t="str">
        <f t="shared" si="99"/>
        <v/>
      </c>
      <c r="P3206" s="18" t="str">
        <f>IF(M3206=0,"",IF(N3206-Master!$A$6&lt;0,"0",IF(M3206&lt;=Master!$A$6,(N3206-Master!$A$6),O3206)))</f>
        <v/>
      </c>
      <c r="Q3206" s="20">
        <f>IF(J3206&gt;Master!$A$6,"N/A",IF(M3206=0,H3206,ROUND(H3206*P3206/O3206,2)))</f>
        <v>0</v>
      </c>
      <c r="R3206" s="37" t="str">
        <f t="shared" si="98"/>
        <v/>
      </c>
    </row>
    <row r="3207" spans="1:18" x14ac:dyDescent="0.2">
      <c r="A3207" s="13"/>
      <c r="B3207" s="1"/>
      <c r="C3207" s="1"/>
      <c r="D3207" s="1"/>
      <c r="E3207" s="1"/>
      <c r="F3207" s="1"/>
      <c r="G3207" s="13"/>
      <c r="H3207" s="9"/>
      <c r="I3207" s="1"/>
      <c r="J3207" s="82"/>
      <c r="K3207" s="2"/>
      <c r="L3207" s="2"/>
      <c r="M3207" s="3"/>
      <c r="N3207" s="3"/>
      <c r="O3207" s="17" t="str">
        <f t="shared" si="99"/>
        <v/>
      </c>
      <c r="P3207" s="18" t="str">
        <f>IF(M3207=0,"",IF(N3207-Master!$A$6&lt;0,"0",IF(M3207&lt;=Master!$A$6,(N3207-Master!$A$6),O3207)))</f>
        <v/>
      </c>
      <c r="Q3207" s="20">
        <f>IF(J3207&gt;Master!$A$6,"N/A",IF(M3207=0,H3207,ROUND(H3207*P3207/O3207,2)))</f>
        <v>0</v>
      </c>
      <c r="R3207" s="37" t="str">
        <f t="shared" si="98"/>
        <v/>
      </c>
    </row>
    <row r="3208" spans="1:18" x14ac:dyDescent="0.2">
      <c r="A3208" s="13"/>
      <c r="B3208" s="1"/>
      <c r="C3208" s="1"/>
      <c r="D3208" s="1"/>
      <c r="E3208" s="1"/>
      <c r="F3208" s="1"/>
      <c r="G3208" s="13"/>
      <c r="H3208" s="9"/>
      <c r="I3208" s="1"/>
      <c r="J3208" s="82"/>
      <c r="K3208" s="2"/>
      <c r="L3208" s="2"/>
      <c r="M3208" s="3"/>
      <c r="N3208" s="3"/>
      <c r="O3208" s="17" t="str">
        <f t="shared" si="99"/>
        <v/>
      </c>
      <c r="P3208" s="18" t="str">
        <f>IF(M3208=0,"",IF(N3208-Master!$A$6&lt;0,"0",IF(M3208&lt;=Master!$A$6,(N3208-Master!$A$6),O3208)))</f>
        <v/>
      </c>
      <c r="Q3208" s="20">
        <f>IF(J3208&gt;Master!$A$6,"N/A",IF(M3208=0,H3208,ROUND(H3208*P3208/O3208,2)))</f>
        <v>0</v>
      </c>
      <c r="R3208" s="37" t="str">
        <f t="shared" si="98"/>
        <v/>
      </c>
    </row>
    <row r="3209" spans="1:18" x14ac:dyDescent="0.2">
      <c r="A3209" s="13"/>
      <c r="B3209" s="1"/>
      <c r="C3209" s="1"/>
      <c r="D3209" s="1"/>
      <c r="E3209" s="1"/>
      <c r="F3209" s="1"/>
      <c r="G3209" s="13"/>
      <c r="H3209" s="9"/>
      <c r="I3209" s="1"/>
      <c r="J3209" s="82"/>
      <c r="K3209" s="2"/>
      <c r="L3209" s="2"/>
      <c r="M3209" s="3"/>
      <c r="N3209" s="3"/>
      <c r="O3209" s="17" t="str">
        <f t="shared" si="99"/>
        <v/>
      </c>
      <c r="P3209" s="18" t="str">
        <f>IF(M3209=0,"",IF(N3209-Master!$A$6&lt;0,"0",IF(M3209&lt;=Master!$A$6,(N3209-Master!$A$6),O3209)))</f>
        <v/>
      </c>
      <c r="Q3209" s="20">
        <f>IF(J3209&gt;Master!$A$6,"N/A",IF(M3209=0,H3209,ROUND(H3209*P3209/O3209,2)))</f>
        <v>0</v>
      </c>
      <c r="R3209" s="37" t="str">
        <f t="shared" si="98"/>
        <v/>
      </c>
    </row>
    <row r="3210" spans="1:18" x14ac:dyDescent="0.2">
      <c r="A3210" s="13"/>
      <c r="B3210" s="1"/>
      <c r="C3210" s="1"/>
      <c r="D3210" s="1"/>
      <c r="E3210" s="1"/>
      <c r="F3210" s="1"/>
      <c r="G3210" s="13"/>
      <c r="H3210" s="9"/>
      <c r="I3210" s="1"/>
      <c r="J3210" s="82"/>
      <c r="K3210" s="2"/>
      <c r="L3210" s="2"/>
      <c r="M3210" s="3"/>
      <c r="N3210" s="3"/>
      <c r="O3210" s="17" t="str">
        <f t="shared" si="99"/>
        <v/>
      </c>
      <c r="P3210" s="18" t="str">
        <f>IF(M3210=0,"",IF(N3210-Master!$A$6&lt;0,"0",IF(M3210&lt;=Master!$A$6,(N3210-Master!$A$6),O3210)))</f>
        <v/>
      </c>
      <c r="Q3210" s="20">
        <f>IF(J3210&gt;Master!$A$6,"N/A",IF(M3210=0,H3210,ROUND(H3210*P3210/O3210,2)))</f>
        <v>0</v>
      </c>
      <c r="R3210" s="37" t="str">
        <f t="shared" si="98"/>
        <v/>
      </c>
    </row>
    <row r="3211" spans="1:18" x14ac:dyDescent="0.2">
      <c r="A3211" s="13"/>
      <c r="B3211" s="1"/>
      <c r="C3211" s="1"/>
      <c r="D3211" s="1"/>
      <c r="E3211" s="1"/>
      <c r="F3211" s="1"/>
      <c r="G3211" s="13"/>
      <c r="H3211" s="9"/>
      <c r="I3211" s="1"/>
      <c r="J3211" s="82"/>
      <c r="K3211" s="2"/>
      <c r="L3211" s="2"/>
      <c r="M3211" s="3"/>
      <c r="N3211" s="3"/>
      <c r="O3211" s="17" t="str">
        <f t="shared" si="99"/>
        <v/>
      </c>
      <c r="P3211" s="18" t="str">
        <f>IF(M3211=0,"",IF(N3211-Master!$A$6&lt;0,"0",IF(M3211&lt;=Master!$A$6,(N3211-Master!$A$6),O3211)))</f>
        <v/>
      </c>
      <c r="Q3211" s="20">
        <f>IF(J3211&gt;Master!$A$6,"N/A",IF(M3211=0,H3211,ROUND(H3211*P3211/O3211,2)))</f>
        <v>0</v>
      </c>
      <c r="R3211" s="37" t="str">
        <f t="shared" si="98"/>
        <v/>
      </c>
    </row>
    <row r="3212" spans="1:18" x14ac:dyDescent="0.2">
      <c r="A3212" s="13"/>
      <c r="B3212" s="1"/>
      <c r="C3212" s="1"/>
      <c r="D3212" s="1"/>
      <c r="E3212" s="1"/>
      <c r="F3212" s="1"/>
      <c r="G3212" s="13"/>
      <c r="H3212" s="9"/>
      <c r="I3212" s="1"/>
      <c r="J3212" s="82"/>
      <c r="K3212" s="2"/>
      <c r="L3212" s="2"/>
      <c r="M3212" s="3"/>
      <c r="N3212" s="3"/>
      <c r="O3212" s="17" t="str">
        <f t="shared" si="99"/>
        <v/>
      </c>
      <c r="P3212" s="18" t="str">
        <f>IF(M3212=0,"",IF(N3212-Master!$A$6&lt;0,"0",IF(M3212&lt;=Master!$A$6,(N3212-Master!$A$6),O3212)))</f>
        <v/>
      </c>
      <c r="Q3212" s="20">
        <f>IF(J3212&gt;Master!$A$6,"N/A",IF(M3212=0,H3212,ROUND(H3212*P3212/O3212,2)))</f>
        <v>0</v>
      </c>
      <c r="R3212" s="37" t="str">
        <f t="shared" si="98"/>
        <v/>
      </c>
    </row>
    <row r="3213" spans="1:18" x14ac:dyDescent="0.2">
      <c r="A3213" s="13"/>
      <c r="B3213" s="1"/>
      <c r="C3213" s="1"/>
      <c r="D3213" s="1"/>
      <c r="E3213" s="1"/>
      <c r="F3213" s="1"/>
      <c r="G3213" s="13"/>
      <c r="H3213" s="9"/>
      <c r="I3213" s="1"/>
      <c r="J3213" s="82"/>
      <c r="K3213" s="2"/>
      <c r="L3213" s="2"/>
      <c r="M3213" s="3"/>
      <c r="N3213" s="3"/>
      <c r="O3213" s="17" t="str">
        <f t="shared" si="99"/>
        <v/>
      </c>
      <c r="P3213" s="18" t="str">
        <f>IF(M3213=0,"",IF(N3213-Master!$A$6&lt;0,"0",IF(M3213&lt;=Master!$A$6,(N3213-Master!$A$6),O3213)))</f>
        <v/>
      </c>
      <c r="Q3213" s="20">
        <f>IF(J3213&gt;Master!$A$6,"N/A",IF(M3213=0,H3213,ROUND(H3213*P3213/O3213,2)))</f>
        <v>0</v>
      </c>
      <c r="R3213" s="37" t="str">
        <f t="shared" si="98"/>
        <v/>
      </c>
    </row>
    <row r="3214" spans="1:18" x14ac:dyDescent="0.2">
      <c r="A3214" s="13"/>
      <c r="B3214" s="1"/>
      <c r="C3214" s="1"/>
      <c r="D3214" s="1"/>
      <c r="E3214" s="1"/>
      <c r="F3214" s="1"/>
      <c r="G3214" s="13"/>
      <c r="H3214" s="9"/>
      <c r="I3214" s="1"/>
      <c r="J3214" s="82"/>
      <c r="K3214" s="2"/>
      <c r="L3214" s="2"/>
      <c r="M3214" s="3"/>
      <c r="N3214" s="3"/>
      <c r="O3214" s="17" t="str">
        <f t="shared" si="99"/>
        <v/>
      </c>
      <c r="P3214" s="18" t="str">
        <f>IF(M3214=0,"",IF(N3214-Master!$A$6&lt;0,"0",IF(M3214&lt;=Master!$A$6,(N3214-Master!$A$6),O3214)))</f>
        <v/>
      </c>
      <c r="Q3214" s="20">
        <f>IF(J3214&gt;Master!$A$6,"N/A",IF(M3214=0,H3214,ROUND(H3214*P3214/O3214,2)))</f>
        <v>0</v>
      </c>
      <c r="R3214" s="37" t="str">
        <f t="shared" si="98"/>
        <v/>
      </c>
    </row>
    <row r="3215" spans="1:18" x14ac:dyDescent="0.2">
      <c r="A3215" s="13"/>
      <c r="B3215" s="1"/>
      <c r="C3215" s="1"/>
      <c r="D3215" s="1"/>
      <c r="E3215" s="1"/>
      <c r="F3215" s="1"/>
      <c r="G3215" s="13"/>
      <c r="H3215" s="9"/>
      <c r="I3215" s="1"/>
      <c r="J3215" s="82"/>
      <c r="K3215" s="2"/>
      <c r="L3215" s="2"/>
      <c r="M3215" s="3"/>
      <c r="N3215" s="3"/>
      <c r="O3215" s="17" t="str">
        <f t="shared" si="99"/>
        <v/>
      </c>
      <c r="P3215" s="18" t="str">
        <f>IF(M3215=0,"",IF(N3215-Master!$A$6&lt;0,"0",IF(M3215&lt;=Master!$A$6,(N3215-Master!$A$6),O3215)))</f>
        <v/>
      </c>
      <c r="Q3215" s="20">
        <f>IF(J3215&gt;Master!$A$6,"N/A",IF(M3215=0,H3215,ROUND(H3215*P3215/O3215,2)))</f>
        <v>0</v>
      </c>
      <c r="R3215" s="37" t="str">
        <f t="shared" si="98"/>
        <v/>
      </c>
    </row>
    <row r="3216" spans="1:18" x14ac:dyDescent="0.2">
      <c r="A3216" s="13"/>
      <c r="B3216" s="1"/>
      <c r="C3216" s="1"/>
      <c r="D3216" s="1"/>
      <c r="E3216" s="1"/>
      <c r="F3216" s="1"/>
      <c r="G3216" s="13"/>
      <c r="H3216" s="9"/>
      <c r="I3216" s="1"/>
      <c r="J3216" s="82"/>
      <c r="K3216" s="2"/>
      <c r="L3216" s="2"/>
      <c r="M3216" s="3"/>
      <c r="N3216" s="3"/>
      <c r="O3216" s="17" t="str">
        <f t="shared" si="99"/>
        <v/>
      </c>
      <c r="P3216" s="18" t="str">
        <f>IF(M3216=0,"",IF(N3216-Master!$A$6&lt;0,"0",IF(M3216&lt;=Master!$A$6,(N3216-Master!$A$6),O3216)))</f>
        <v/>
      </c>
      <c r="Q3216" s="20">
        <f>IF(J3216&gt;Master!$A$6,"N/A",IF(M3216=0,H3216,ROUND(H3216*P3216/O3216,2)))</f>
        <v>0</v>
      </c>
      <c r="R3216" s="37" t="str">
        <f t="shared" si="98"/>
        <v/>
      </c>
    </row>
    <row r="3217" spans="1:18" x14ac:dyDescent="0.2">
      <c r="A3217" s="13"/>
      <c r="B3217" s="1"/>
      <c r="C3217" s="1"/>
      <c r="D3217" s="1"/>
      <c r="E3217" s="1"/>
      <c r="F3217" s="1"/>
      <c r="G3217" s="13"/>
      <c r="H3217" s="9"/>
      <c r="I3217" s="1"/>
      <c r="J3217" s="82"/>
      <c r="K3217" s="2"/>
      <c r="L3217" s="2"/>
      <c r="M3217" s="3"/>
      <c r="N3217" s="3"/>
      <c r="O3217" s="17" t="str">
        <f t="shared" si="99"/>
        <v/>
      </c>
      <c r="P3217" s="18" t="str">
        <f>IF(M3217=0,"",IF(N3217-Master!$A$6&lt;0,"0",IF(M3217&lt;=Master!$A$6,(N3217-Master!$A$6),O3217)))</f>
        <v/>
      </c>
      <c r="Q3217" s="20">
        <f>IF(J3217&gt;Master!$A$6,"N/A",IF(M3217=0,H3217,ROUND(H3217*P3217/O3217,2)))</f>
        <v>0</v>
      </c>
      <c r="R3217" s="37" t="str">
        <f t="shared" si="98"/>
        <v/>
      </c>
    </row>
    <row r="3218" spans="1:18" x14ac:dyDescent="0.2">
      <c r="A3218" s="13"/>
      <c r="B3218" s="1"/>
      <c r="C3218" s="1"/>
      <c r="D3218" s="1"/>
      <c r="E3218" s="1"/>
      <c r="F3218" s="1"/>
      <c r="G3218" s="13"/>
      <c r="H3218" s="9"/>
      <c r="I3218" s="1"/>
      <c r="J3218" s="82"/>
      <c r="K3218" s="2"/>
      <c r="L3218" s="2"/>
      <c r="M3218" s="3"/>
      <c r="N3218" s="3"/>
      <c r="O3218" s="17" t="str">
        <f t="shared" si="99"/>
        <v/>
      </c>
      <c r="P3218" s="18" t="str">
        <f>IF(M3218=0,"",IF(N3218-Master!$A$6&lt;0,"0",IF(M3218&lt;=Master!$A$6,(N3218-Master!$A$6),O3218)))</f>
        <v/>
      </c>
      <c r="Q3218" s="20">
        <f>IF(J3218&gt;Master!$A$6,"N/A",IF(M3218=0,H3218,ROUND(H3218*P3218/O3218,2)))</f>
        <v>0</v>
      </c>
      <c r="R3218" s="37" t="str">
        <f t="shared" si="98"/>
        <v/>
      </c>
    </row>
    <row r="3219" spans="1:18" x14ac:dyDescent="0.2">
      <c r="A3219" s="13"/>
      <c r="B3219" s="1"/>
      <c r="C3219" s="1"/>
      <c r="D3219" s="1"/>
      <c r="E3219" s="1"/>
      <c r="F3219" s="1"/>
      <c r="G3219" s="13"/>
      <c r="H3219" s="9"/>
      <c r="I3219" s="1"/>
      <c r="J3219" s="82"/>
      <c r="K3219" s="2"/>
      <c r="L3219" s="2"/>
      <c r="M3219" s="3"/>
      <c r="N3219" s="3"/>
      <c r="O3219" s="17" t="str">
        <f t="shared" si="99"/>
        <v/>
      </c>
      <c r="P3219" s="18" t="str">
        <f>IF(M3219=0,"",IF(N3219-Master!$A$6&lt;0,"0",IF(M3219&lt;=Master!$A$6,(N3219-Master!$A$6),O3219)))</f>
        <v/>
      </c>
      <c r="Q3219" s="20">
        <f>IF(J3219&gt;Master!$A$6,"N/A",IF(M3219=0,H3219,ROUND(H3219*P3219/O3219,2)))</f>
        <v>0</v>
      </c>
      <c r="R3219" s="37" t="str">
        <f t="shared" si="98"/>
        <v/>
      </c>
    </row>
    <row r="3220" spans="1:18" x14ac:dyDescent="0.2">
      <c r="A3220" s="13"/>
      <c r="B3220" s="1"/>
      <c r="C3220" s="1"/>
      <c r="D3220" s="1"/>
      <c r="E3220" s="1"/>
      <c r="F3220" s="1"/>
      <c r="G3220" s="13"/>
      <c r="H3220" s="9"/>
      <c r="I3220" s="1"/>
      <c r="J3220" s="82"/>
      <c r="K3220" s="2"/>
      <c r="L3220" s="2"/>
      <c r="M3220" s="3"/>
      <c r="N3220" s="3"/>
      <c r="O3220" s="17" t="str">
        <f t="shared" si="99"/>
        <v/>
      </c>
      <c r="P3220" s="18" t="str">
        <f>IF(M3220=0,"",IF(N3220-Master!$A$6&lt;0,"0",IF(M3220&lt;=Master!$A$6,(N3220-Master!$A$6),O3220)))</f>
        <v/>
      </c>
      <c r="Q3220" s="20">
        <f>IF(J3220&gt;Master!$A$6,"N/A",IF(M3220=0,H3220,ROUND(H3220*P3220/O3220,2)))</f>
        <v>0</v>
      </c>
      <c r="R3220" s="37" t="str">
        <f t="shared" si="98"/>
        <v/>
      </c>
    </row>
    <row r="3221" spans="1:18" x14ac:dyDescent="0.2">
      <c r="A3221" s="13"/>
      <c r="B3221" s="1"/>
      <c r="C3221" s="1"/>
      <c r="D3221" s="1"/>
      <c r="E3221" s="1"/>
      <c r="F3221" s="1"/>
      <c r="G3221" s="13"/>
      <c r="H3221" s="9"/>
      <c r="I3221" s="1"/>
      <c r="J3221" s="82"/>
      <c r="K3221" s="2"/>
      <c r="L3221" s="2"/>
      <c r="M3221" s="3"/>
      <c r="N3221" s="3"/>
      <c r="O3221" s="17" t="str">
        <f t="shared" si="99"/>
        <v/>
      </c>
      <c r="P3221" s="18" t="str">
        <f>IF(M3221=0,"",IF(N3221-Master!$A$6&lt;0,"0",IF(M3221&lt;=Master!$A$6,(N3221-Master!$A$6),O3221)))</f>
        <v/>
      </c>
      <c r="Q3221" s="20">
        <f>IF(J3221&gt;Master!$A$6,"N/A",IF(M3221=0,H3221,ROUND(H3221*P3221/O3221,2)))</f>
        <v>0</v>
      </c>
      <c r="R3221" s="37" t="str">
        <f t="shared" ref="R3221:R3284" si="100">CLEAN(IF(H3221=0,"",IF(ISBLANK(I3221),LEFT("Defer "&amp;K3221,35),LEFT("Defer "&amp;I3221&amp;" "&amp;K3221,35))))</f>
        <v/>
      </c>
    </row>
    <row r="3222" spans="1:18" x14ac:dyDescent="0.2">
      <c r="A3222" s="13"/>
      <c r="B3222" s="1"/>
      <c r="C3222" s="1"/>
      <c r="D3222" s="1"/>
      <c r="E3222" s="1"/>
      <c r="F3222" s="1"/>
      <c r="G3222" s="13"/>
      <c r="H3222" s="9"/>
      <c r="I3222" s="1"/>
      <c r="J3222" s="82"/>
      <c r="K3222" s="2"/>
      <c r="L3222" s="2"/>
      <c r="M3222" s="3"/>
      <c r="N3222" s="3"/>
      <c r="O3222" s="17" t="str">
        <f t="shared" ref="O3222:O3285" si="101">IF(M3222=0,"",(N3222-M3222+1))</f>
        <v/>
      </c>
      <c r="P3222" s="18" t="str">
        <f>IF(M3222=0,"",IF(N3222-Master!$A$6&lt;0,"0",IF(M3222&lt;=Master!$A$6,(N3222-Master!$A$6),O3222)))</f>
        <v/>
      </c>
      <c r="Q3222" s="20">
        <f>IF(J3222&gt;Master!$A$6,"N/A",IF(M3222=0,H3222,ROUND(H3222*P3222/O3222,2)))</f>
        <v>0</v>
      </c>
      <c r="R3222" s="37" t="str">
        <f t="shared" si="100"/>
        <v/>
      </c>
    </row>
    <row r="3223" spans="1:18" x14ac:dyDescent="0.2">
      <c r="A3223" s="13"/>
      <c r="B3223" s="1"/>
      <c r="C3223" s="1"/>
      <c r="D3223" s="1"/>
      <c r="E3223" s="1"/>
      <c r="F3223" s="1"/>
      <c r="G3223" s="13"/>
      <c r="H3223" s="9"/>
      <c r="I3223" s="1"/>
      <c r="J3223" s="82"/>
      <c r="K3223" s="2"/>
      <c r="L3223" s="2"/>
      <c r="M3223" s="3"/>
      <c r="N3223" s="3"/>
      <c r="O3223" s="17" t="str">
        <f t="shared" si="101"/>
        <v/>
      </c>
      <c r="P3223" s="18" t="str">
        <f>IF(M3223=0,"",IF(N3223-Master!$A$6&lt;0,"0",IF(M3223&lt;=Master!$A$6,(N3223-Master!$A$6),O3223)))</f>
        <v/>
      </c>
      <c r="Q3223" s="20">
        <f>IF(J3223&gt;Master!$A$6,"N/A",IF(M3223=0,H3223,ROUND(H3223*P3223/O3223,2)))</f>
        <v>0</v>
      </c>
      <c r="R3223" s="37" t="str">
        <f t="shared" si="100"/>
        <v/>
      </c>
    </row>
    <row r="3224" spans="1:18" x14ac:dyDescent="0.2">
      <c r="A3224" s="13"/>
      <c r="B3224" s="1"/>
      <c r="C3224" s="1"/>
      <c r="D3224" s="1"/>
      <c r="E3224" s="1"/>
      <c r="F3224" s="1"/>
      <c r="G3224" s="13"/>
      <c r="H3224" s="9"/>
      <c r="I3224" s="1"/>
      <c r="J3224" s="82"/>
      <c r="K3224" s="2"/>
      <c r="L3224" s="2"/>
      <c r="M3224" s="3"/>
      <c r="N3224" s="3"/>
      <c r="O3224" s="17" t="str">
        <f t="shared" si="101"/>
        <v/>
      </c>
      <c r="P3224" s="18" t="str">
        <f>IF(M3224=0,"",IF(N3224-Master!$A$6&lt;0,"0",IF(M3224&lt;=Master!$A$6,(N3224-Master!$A$6),O3224)))</f>
        <v/>
      </c>
      <c r="Q3224" s="20">
        <f>IF(J3224&gt;Master!$A$6,"N/A",IF(M3224=0,H3224,ROUND(H3224*P3224/O3224,2)))</f>
        <v>0</v>
      </c>
      <c r="R3224" s="37" t="str">
        <f t="shared" si="100"/>
        <v/>
      </c>
    </row>
    <row r="3225" spans="1:18" x14ac:dyDescent="0.2">
      <c r="A3225" s="13"/>
      <c r="B3225" s="1"/>
      <c r="C3225" s="1"/>
      <c r="D3225" s="1"/>
      <c r="E3225" s="1"/>
      <c r="F3225" s="1"/>
      <c r="G3225" s="13"/>
      <c r="H3225" s="9"/>
      <c r="I3225" s="1"/>
      <c r="J3225" s="82"/>
      <c r="K3225" s="2"/>
      <c r="L3225" s="2"/>
      <c r="M3225" s="3"/>
      <c r="N3225" s="3"/>
      <c r="O3225" s="17" t="str">
        <f t="shared" si="101"/>
        <v/>
      </c>
      <c r="P3225" s="18" t="str">
        <f>IF(M3225=0,"",IF(N3225-Master!$A$6&lt;0,"0",IF(M3225&lt;=Master!$A$6,(N3225-Master!$A$6),O3225)))</f>
        <v/>
      </c>
      <c r="Q3225" s="20">
        <f>IF(J3225&gt;Master!$A$6,"N/A",IF(M3225=0,H3225,ROUND(H3225*P3225/O3225,2)))</f>
        <v>0</v>
      </c>
      <c r="R3225" s="37" t="str">
        <f t="shared" si="100"/>
        <v/>
      </c>
    </row>
    <row r="3226" spans="1:18" x14ac:dyDescent="0.2">
      <c r="A3226" s="13"/>
      <c r="B3226" s="1"/>
      <c r="C3226" s="1"/>
      <c r="D3226" s="1"/>
      <c r="E3226" s="1"/>
      <c r="F3226" s="1"/>
      <c r="G3226" s="13"/>
      <c r="H3226" s="9"/>
      <c r="I3226" s="1"/>
      <c r="J3226" s="82"/>
      <c r="K3226" s="2"/>
      <c r="L3226" s="2"/>
      <c r="M3226" s="3"/>
      <c r="N3226" s="3"/>
      <c r="O3226" s="17" t="str">
        <f t="shared" si="101"/>
        <v/>
      </c>
      <c r="P3226" s="18" t="str">
        <f>IF(M3226=0,"",IF(N3226-Master!$A$6&lt;0,"0",IF(M3226&lt;=Master!$A$6,(N3226-Master!$A$6),O3226)))</f>
        <v/>
      </c>
      <c r="Q3226" s="20">
        <f>IF(J3226&gt;Master!$A$6,"N/A",IF(M3226=0,H3226,ROUND(H3226*P3226/O3226,2)))</f>
        <v>0</v>
      </c>
      <c r="R3226" s="37" t="str">
        <f t="shared" si="100"/>
        <v/>
      </c>
    </row>
    <row r="3227" spans="1:18" x14ac:dyDescent="0.2">
      <c r="A3227" s="13"/>
      <c r="B3227" s="1"/>
      <c r="C3227" s="1"/>
      <c r="D3227" s="1"/>
      <c r="E3227" s="1"/>
      <c r="F3227" s="1"/>
      <c r="G3227" s="13"/>
      <c r="H3227" s="9"/>
      <c r="I3227" s="1"/>
      <c r="J3227" s="82"/>
      <c r="K3227" s="2"/>
      <c r="L3227" s="2"/>
      <c r="M3227" s="3"/>
      <c r="N3227" s="3"/>
      <c r="O3227" s="17" t="str">
        <f t="shared" si="101"/>
        <v/>
      </c>
      <c r="P3227" s="18" t="str">
        <f>IF(M3227=0,"",IF(N3227-Master!$A$6&lt;0,"0",IF(M3227&lt;=Master!$A$6,(N3227-Master!$A$6),O3227)))</f>
        <v/>
      </c>
      <c r="Q3227" s="20">
        <f>IF(J3227&gt;Master!$A$6,"N/A",IF(M3227=0,H3227,ROUND(H3227*P3227/O3227,2)))</f>
        <v>0</v>
      </c>
      <c r="R3227" s="37" t="str">
        <f t="shared" si="100"/>
        <v/>
      </c>
    </row>
    <row r="3228" spans="1:18" x14ac:dyDescent="0.2">
      <c r="A3228" s="13"/>
      <c r="B3228" s="1"/>
      <c r="C3228" s="1"/>
      <c r="D3228" s="1"/>
      <c r="E3228" s="1"/>
      <c r="F3228" s="1"/>
      <c r="G3228" s="13"/>
      <c r="H3228" s="9"/>
      <c r="I3228" s="1"/>
      <c r="J3228" s="82"/>
      <c r="K3228" s="2"/>
      <c r="L3228" s="2"/>
      <c r="M3228" s="3"/>
      <c r="N3228" s="3"/>
      <c r="O3228" s="17" t="str">
        <f t="shared" si="101"/>
        <v/>
      </c>
      <c r="P3228" s="18" t="str">
        <f>IF(M3228=0,"",IF(N3228-Master!$A$6&lt;0,"0",IF(M3228&lt;=Master!$A$6,(N3228-Master!$A$6),O3228)))</f>
        <v/>
      </c>
      <c r="Q3228" s="20">
        <f>IF(J3228&gt;Master!$A$6,"N/A",IF(M3228=0,H3228,ROUND(H3228*P3228/O3228,2)))</f>
        <v>0</v>
      </c>
      <c r="R3228" s="37" t="str">
        <f t="shared" si="100"/>
        <v/>
      </c>
    </row>
    <row r="3229" spans="1:18" x14ac:dyDescent="0.2">
      <c r="A3229" s="13"/>
      <c r="B3229" s="1"/>
      <c r="C3229" s="1"/>
      <c r="D3229" s="1"/>
      <c r="E3229" s="1"/>
      <c r="F3229" s="1"/>
      <c r="G3229" s="13"/>
      <c r="H3229" s="9"/>
      <c r="I3229" s="1"/>
      <c r="J3229" s="82"/>
      <c r="K3229" s="2"/>
      <c r="L3229" s="2"/>
      <c r="M3229" s="3"/>
      <c r="N3229" s="3"/>
      <c r="O3229" s="17" t="str">
        <f t="shared" si="101"/>
        <v/>
      </c>
      <c r="P3229" s="18" t="str">
        <f>IF(M3229=0,"",IF(N3229-Master!$A$6&lt;0,"0",IF(M3229&lt;=Master!$A$6,(N3229-Master!$A$6),O3229)))</f>
        <v/>
      </c>
      <c r="Q3229" s="20">
        <f>IF(J3229&gt;Master!$A$6,"N/A",IF(M3229=0,H3229,ROUND(H3229*P3229/O3229,2)))</f>
        <v>0</v>
      </c>
      <c r="R3229" s="37" t="str">
        <f t="shared" si="100"/>
        <v/>
      </c>
    </row>
    <row r="3230" spans="1:18" x14ac:dyDescent="0.2">
      <c r="A3230" s="13"/>
      <c r="B3230" s="1"/>
      <c r="C3230" s="1"/>
      <c r="D3230" s="1"/>
      <c r="E3230" s="1"/>
      <c r="F3230" s="1"/>
      <c r="G3230" s="13"/>
      <c r="H3230" s="9"/>
      <c r="I3230" s="1"/>
      <c r="J3230" s="82"/>
      <c r="K3230" s="2"/>
      <c r="L3230" s="2"/>
      <c r="M3230" s="3"/>
      <c r="N3230" s="3"/>
      <c r="O3230" s="17" t="str">
        <f t="shared" si="101"/>
        <v/>
      </c>
      <c r="P3230" s="18" t="str">
        <f>IF(M3230=0,"",IF(N3230-Master!$A$6&lt;0,"0",IF(M3230&lt;=Master!$A$6,(N3230-Master!$A$6),O3230)))</f>
        <v/>
      </c>
      <c r="Q3230" s="20">
        <f>IF(J3230&gt;Master!$A$6,"N/A",IF(M3230=0,H3230,ROUND(H3230*P3230/O3230,2)))</f>
        <v>0</v>
      </c>
      <c r="R3230" s="37" t="str">
        <f t="shared" si="100"/>
        <v/>
      </c>
    </row>
    <row r="3231" spans="1:18" x14ac:dyDescent="0.2">
      <c r="A3231" s="13"/>
      <c r="B3231" s="1"/>
      <c r="C3231" s="1"/>
      <c r="D3231" s="1"/>
      <c r="E3231" s="1"/>
      <c r="F3231" s="1"/>
      <c r="G3231" s="13"/>
      <c r="H3231" s="9"/>
      <c r="I3231" s="1"/>
      <c r="J3231" s="82"/>
      <c r="K3231" s="2"/>
      <c r="L3231" s="2"/>
      <c r="M3231" s="3"/>
      <c r="N3231" s="3"/>
      <c r="O3231" s="17" t="str">
        <f t="shared" si="101"/>
        <v/>
      </c>
      <c r="P3231" s="18" t="str">
        <f>IF(M3231=0,"",IF(N3231-Master!$A$6&lt;0,"0",IF(M3231&lt;=Master!$A$6,(N3231-Master!$A$6),O3231)))</f>
        <v/>
      </c>
      <c r="Q3231" s="20">
        <f>IF(J3231&gt;Master!$A$6,"N/A",IF(M3231=0,H3231,ROUND(H3231*P3231/O3231,2)))</f>
        <v>0</v>
      </c>
      <c r="R3231" s="37" t="str">
        <f t="shared" si="100"/>
        <v/>
      </c>
    </row>
    <row r="3232" spans="1:18" x14ac:dyDescent="0.2">
      <c r="A3232" s="13"/>
      <c r="B3232" s="1"/>
      <c r="C3232" s="1"/>
      <c r="D3232" s="1"/>
      <c r="E3232" s="1"/>
      <c r="F3232" s="1"/>
      <c r="G3232" s="13"/>
      <c r="H3232" s="9"/>
      <c r="I3232" s="1"/>
      <c r="J3232" s="82"/>
      <c r="K3232" s="2"/>
      <c r="L3232" s="2"/>
      <c r="M3232" s="3"/>
      <c r="N3232" s="3"/>
      <c r="O3232" s="17" t="str">
        <f t="shared" si="101"/>
        <v/>
      </c>
      <c r="P3232" s="18" t="str">
        <f>IF(M3232=0,"",IF(N3232-Master!$A$6&lt;0,"0",IF(M3232&lt;=Master!$A$6,(N3232-Master!$A$6),O3232)))</f>
        <v/>
      </c>
      <c r="Q3232" s="20">
        <f>IF(J3232&gt;Master!$A$6,"N/A",IF(M3232=0,H3232,ROUND(H3232*P3232/O3232,2)))</f>
        <v>0</v>
      </c>
      <c r="R3232" s="37" t="str">
        <f t="shared" si="100"/>
        <v/>
      </c>
    </row>
    <row r="3233" spans="1:18" x14ac:dyDescent="0.2">
      <c r="A3233" s="13"/>
      <c r="B3233" s="1"/>
      <c r="C3233" s="1"/>
      <c r="D3233" s="1"/>
      <c r="E3233" s="1"/>
      <c r="F3233" s="1"/>
      <c r="G3233" s="13"/>
      <c r="H3233" s="9"/>
      <c r="I3233" s="1"/>
      <c r="J3233" s="82"/>
      <c r="K3233" s="2"/>
      <c r="L3233" s="2"/>
      <c r="M3233" s="3"/>
      <c r="N3233" s="3"/>
      <c r="O3233" s="17" t="str">
        <f t="shared" si="101"/>
        <v/>
      </c>
      <c r="P3233" s="18" t="str">
        <f>IF(M3233=0,"",IF(N3233-Master!$A$6&lt;0,"0",IF(M3233&lt;=Master!$A$6,(N3233-Master!$A$6),O3233)))</f>
        <v/>
      </c>
      <c r="Q3233" s="20">
        <f>IF(J3233&gt;Master!$A$6,"N/A",IF(M3233=0,H3233,ROUND(H3233*P3233/O3233,2)))</f>
        <v>0</v>
      </c>
      <c r="R3233" s="37" t="str">
        <f t="shared" si="100"/>
        <v/>
      </c>
    </row>
    <row r="3234" spans="1:18" x14ac:dyDescent="0.2">
      <c r="A3234" s="13"/>
      <c r="B3234" s="1"/>
      <c r="C3234" s="1"/>
      <c r="D3234" s="1"/>
      <c r="E3234" s="1"/>
      <c r="F3234" s="1"/>
      <c r="G3234" s="13"/>
      <c r="H3234" s="9"/>
      <c r="I3234" s="1"/>
      <c r="J3234" s="82"/>
      <c r="K3234" s="2"/>
      <c r="L3234" s="2"/>
      <c r="M3234" s="3"/>
      <c r="N3234" s="3"/>
      <c r="O3234" s="17" t="str">
        <f t="shared" si="101"/>
        <v/>
      </c>
      <c r="P3234" s="18" t="str">
        <f>IF(M3234=0,"",IF(N3234-Master!$A$6&lt;0,"0",IF(M3234&lt;=Master!$A$6,(N3234-Master!$A$6),O3234)))</f>
        <v/>
      </c>
      <c r="Q3234" s="20">
        <f>IF(J3234&gt;Master!$A$6,"N/A",IF(M3234=0,H3234,ROUND(H3234*P3234/O3234,2)))</f>
        <v>0</v>
      </c>
      <c r="R3234" s="37" t="str">
        <f t="shared" si="100"/>
        <v/>
      </c>
    </row>
    <row r="3235" spans="1:18" x14ac:dyDescent="0.2">
      <c r="A3235" s="13"/>
      <c r="B3235" s="1"/>
      <c r="C3235" s="1"/>
      <c r="D3235" s="1"/>
      <c r="E3235" s="1"/>
      <c r="F3235" s="1"/>
      <c r="G3235" s="13"/>
      <c r="H3235" s="9"/>
      <c r="I3235" s="1"/>
      <c r="J3235" s="82"/>
      <c r="K3235" s="2"/>
      <c r="L3235" s="2"/>
      <c r="M3235" s="3"/>
      <c r="N3235" s="3"/>
      <c r="O3235" s="17" t="str">
        <f t="shared" si="101"/>
        <v/>
      </c>
      <c r="P3235" s="18" t="str">
        <f>IF(M3235=0,"",IF(N3235-Master!$A$6&lt;0,"0",IF(M3235&lt;=Master!$A$6,(N3235-Master!$A$6),O3235)))</f>
        <v/>
      </c>
      <c r="Q3235" s="20">
        <f>IF(J3235&gt;Master!$A$6,"N/A",IF(M3235=0,H3235,ROUND(H3235*P3235/O3235,2)))</f>
        <v>0</v>
      </c>
      <c r="R3235" s="37" t="str">
        <f t="shared" si="100"/>
        <v/>
      </c>
    </row>
    <row r="3236" spans="1:18" x14ac:dyDescent="0.2">
      <c r="A3236" s="13"/>
      <c r="B3236" s="1"/>
      <c r="C3236" s="1"/>
      <c r="D3236" s="1"/>
      <c r="E3236" s="1"/>
      <c r="F3236" s="1"/>
      <c r="G3236" s="13"/>
      <c r="H3236" s="9"/>
      <c r="I3236" s="1"/>
      <c r="J3236" s="82"/>
      <c r="K3236" s="2"/>
      <c r="L3236" s="2"/>
      <c r="M3236" s="3"/>
      <c r="N3236" s="3"/>
      <c r="O3236" s="17" t="str">
        <f t="shared" si="101"/>
        <v/>
      </c>
      <c r="P3236" s="18" t="str">
        <f>IF(M3236=0,"",IF(N3236-Master!$A$6&lt;0,"0",IF(M3236&lt;=Master!$A$6,(N3236-Master!$A$6),O3236)))</f>
        <v/>
      </c>
      <c r="Q3236" s="20">
        <f>IF(J3236&gt;Master!$A$6,"N/A",IF(M3236=0,H3236,ROUND(H3236*P3236/O3236,2)))</f>
        <v>0</v>
      </c>
      <c r="R3236" s="37" t="str">
        <f t="shared" si="100"/>
        <v/>
      </c>
    </row>
    <row r="3237" spans="1:18" x14ac:dyDescent="0.2">
      <c r="A3237" s="13"/>
      <c r="B3237" s="1"/>
      <c r="C3237" s="1"/>
      <c r="D3237" s="1"/>
      <c r="E3237" s="1"/>
      <c r="F3237" s="1"/>
      <c r="G3237" s="13"/>
      <c r="H3237" s="9"/>
      <c r="I3237" s="1"/>
      <c r="J3237" s="82"/>
      <c r="K3237" s="2"/>
      <c r="L3237" s="2"/>
      <c r="M3237" s="3"/>
      <c r="N3237" s="3"/>
      <c r="O3237" s="17" t="str">
        <f t="shared" si="101"/>
        <v/>
      </c>
      <c r="P3237" s="18" t="str">
        <f>IF(M3237=0,"",IF(N3237-Master!$A$6&lt;0,"0",IF(M3237&lt;=Master!$A$6,(N3237-Master!$A$6),O3237)))</f>
        <v/>
      </c>
      <c r="Q3237" s="20">
        <f>IF(J3237&gt;Master!$A$6,"N/A",IF(M3237=0,H3237,ROUND(H3237*P3237/O3237,2)))</f>
        <v>0</v>
      </c>
      <c r="R3237" s="37" t="str">
        <f t="shared" si="100"/>
        <v/>
      </c>
    </row>
    <row r="3238" spans="1:18" x14ac:dyDescent="0.2">
      <c r="A3238" s="13"/>
      <c r="B3238" s="1"/>
      <c r="C3238" s="1"/>
      <c r="D3238" s="1"/>
      <c r="E3238" s="1"/>
      <c r="F3238" s="1"/>
      <c r="G3238" s="13"/>
      <c r="H3238" s="9"/>
      <c r="I3238" s="1"/>
      <c r="J3238" s="82"/>
      <c r="K3238" s="2"/>
      <c r="L3238" s="2"/>
      <c r="M3238" s="3"/>
      <c r="N3238" s="3"/>
      <c r="O3238" s="17" t="str">
        <f t="shared" si="101"/>
        <v/>
      </c>
      <c r="P3238" s="18" t="str">
        <f>IF(M3238=0,"",IF(N3238-Master!$A$6&lt;0,"0",IF(M3238&lt;=Master!$A$6,(N3238-Master!$A$6),O3238)))</f>
        <v/>
      </c>
      <c r="Q3238" s="20">
        <f>IF(J3238&gt;Master!$A$6,"N/A",IF(M3238=0,H3238,ROUND(H3238*P3238/O3238,2)))</f>
        <v>0</v>
      </c>
      <c r="R3238" s="37" t="str">
        <f t="shared" si="100"/>
        <v/>
      </c>
    </row>
    <row r="3239" spans="1:18" x14ac:dyDescent="0.2">
      <c r="A3239" s="13"/>
      <c r="B3239" s="1"/>
      <c r="C3239" s="1"/>
      <c r="D3239" s="1"/>
      <c r="E3239" s="1"/>
      <c r="F3239" s="1"/>
      <c r="G3239" s="13"/>
      <c r="H3239" s="9"/>
      <c r="I3239" s="1"/>
      <c r="J3239" s="82"/>
      <c r="K3239" s="2"/>
      <c r="L3239" s="2"/>
      <c r="M3239" s="3"/>
      <c r="N3239" s="3"/>
      <c r="O3239" s="17" t="str">
        <f t="shared" si="101"/>
        <v/>
      </c>
      <c r="P3239" s="18" t="str">
        <f>IF(M3239=0,"",IF(N3239-Master!$A$6&lt;0,"0",IF(M3239&lt;=Master!$A$6,(N3239-Master!$A$6),O3239)))</f>
        <v/>
      </c>
      <c r="Q3239" s="20">
        <f>IF(J3239&gt;Master!$A$6,"N/A",IF(M3239=0,H3239,ROUND(H3239*P3239/O3239,2)))</f>
        <v>0</v>
      </c>
      <c r="R3239" s="37" t="str">
        <f t="shared" si="100"/>
        <v/>
      </c>
    </row>
    <row r="3240" spans="1:18" x14ac:dyDescent="0.2">
      <c r="A3240" s="13"/>
      <c r="B3240" s="1"/>
      <c r="C3240" s="1"/>
      <c r="D3240" s="1"/>
      <c r="E3240" s="1"/>
      <c r="F3240" s="1"/>
      <c r="G3240" s="13"/>
      <c r="H3240" s="9"/>
      <c r="I3240" s="1"/>
      <c r="J3240" s="82"/>
      <c r="K3240" s="2"/>
      <c r="L3240" s="2"/>
      <c r="M3240" s="3"/>
      <c r="N3240" s="3"/>
      <c r="O3240" s="17" t="str">
        <f t="shared" si="101"/>
        <v/>
      </c>
      <c r="P3240" s="18" t="str">
        <f>IF(M3240=0,"",IF(N3240-Master!$A$6&lt;0,"0",IF(M3240&lt;=Master!$A$6,(N3240-Master!$A$6),O3240)))</f>
        <v/>
      </c>
      <c r="Q3240" s="20">
        <f>IF(J3240&gt;Master!$A$6,"N/A",IF(M3240=0,H3240,ROUND(H3240*P3240/O3240,2)))</f>
        <v>0</v>
      </c>
      <c r="R3240" s="37" t="str">
        <f t="shared" si="100"/>
        <v/>
      </c>
    </row>
    <row r="3241" spans="1:18" x14ac:dyDescent="0.2">
      <c r="A3241" s="13"/>
      <c r="B3241" s="1"/>
      <c r="C3241" s="1"/>
      <c r="D3241" s="1"/>
      <c r="E3241" s="1"/>
      <c r="F3241" s="1"/>
      <c r="G3241" s="13"/>
      <c r="H3241" s="9"/>
      <c r="I3241" s="1"/>
      <c r="J3241" s="82"/>
      <c r="K3241" s="2"/>
      <c r="L3241" s="2"/>
      <c r="M3241" s="3"/>
      <c r="N3241" s="3"/>
      <c r="O3241" s="17" t="str">
        <f t="shared" si="101"/>
        <v/>
      </c>
      <c r="P3241" s="18" t="str">
        <f>IF(M3241=0,"",IF(N3241-Master!$A$6&lt;0,"0",IF(M3241&lt;=Master!$A$6,(N3241-Master!$A$6),O3241)))</f>
        <v/>
      </c>
      <c r="Q3241" s="20">
        <f>IF(J3241&gt;Master!$A$6,"N/A",IF(M3241=0,H3241,ROUND(H3241*P3241/O3241,2)))</f>
        <v>0</v>
      </c>
      <c r="R3241" s="37" t="str">
        <f t="shared" si="100"/>
        <v/>
      </c>
    </row>
    <row r="3242" spans="1:18" x14ac:dyDescent="0.2">
      <c r="A3242" s="13"/>
      <c r="B3242" s="1"/>
      <c r="C3242" s="1"/>
      <c r="D3242" s="1"/>
      <c r="E3242" s="1"/>
      <c r="F3242" s="1"/>
      <c r="G3242" s="13"/>
      <c r="H3242" s="9"/>
      <c r="I3242" s="1"/>
      <c r="J3242" s="82"/>
      <c r="K3242" s="2"/>
      <c r="L3242" s="2"/>
      <c r="M3242" s="3"/>
      <c r="N3242" s="3"/>
      <c r="O3242" s="17" t="str">
        <f t="shared" si="101"/>
        <v/>
      </c>
      <c r="P3242" s="18" t="str">
        <f>IF(M3242=0,"",IF(N3242-Master!$A$6&lt;0,"0",IF(M3242&lt;=Master!$A$6,(N3242-Master!$A$6),O3242)))</f>
        <v/>
      </c>
      <c r="Q3242" s="20">
        <f>IF(J3242&gt;Master!$A$6,"N/A",IF(M3242=0,H3242,ROUND(H3242*P3242/O3242,2)))</f>
        <v>0</v>
      </c>
      <c r="R3242" s="37" t="str">
        <f t="shared" si="100"/>
        <v/>
      </c>
    </row>
    <row r="3243" spans="1:18" x14ac:dyDescent="0.2">
      <c r="A3243" s="13"/>
      <c r="B3243" s="1"/>
      <c r="C3243" s="1"/>
      <c r="D3243" s="1"/>
      <c r="E3243" s="1"/>
      <c r="F3243" s="1"/>
      <c r="G3243" s="13"/>
      <c r="H3243" s="9"/>
      <c r="I3243" s="1"/>
      <c r="J3243" s="82"/>
      <c r="K3243" s="2"/>
      <c r="L3243" s="2"/>
      <c r="M3243" s="3"/>
      <c r="N3243" s="3"/>
      <c r="O3243" s="17" t="str">
        <f t="shared" si="101"/>
        <v/>
      </c>
      <c r="P3243" s="18" t="str">
        <f>IF(M3243=0,"",IF(N3243-Master!$A$6&lt;0,"0",IF(M3243&lt;=Master!$A$6,(N3243-Master!$A$6),O3243)))</f>
        <v/>
      </c>
      <c r="Q3243" s="20">
        <f>IF(J3243&gt;Master!$A$6,"N/A",IF(M3243=0,H3243,ROUND(H3243*P3243/O3243,2)))</f>
        <v>0</v>
      </c>
      <c r="R3243" s="37" t="str">
        <f t="shared" si="100"/>
        <v/>
      </c>
    </row>
    <row r="3244" spans="1:18" x14ac:dyDescent="0.2">
      <c r="A3244" s="13"/>
      <c r="B3244" s="1"/>
      <c r="C3244" s="1"/>
      <c r="D3244" s="1"/>
      <c r="E3244" s="1"/>
      <c r="F3244" s="1"/>
      <c r="G3244" s="13"/>
      <c r="H3244" s="9"/>
      <c r="I3244" s="1"/>
      <c r="J3244" s="82"/>
      <c r="K3244" s="2"/>
      <c r="L3244" s="2"/>
      <c r="M3244" s="3"/>
      <c r="N3244" s="3"/>
      <c r="O3244" s="17" t="str">
        <f t="shared" si="101"/>
        <v/>
      </c>
      <c r="P3244" s="18" t="str">
        <f>IF(M3244=0,"",IF(N3244-Master!$A$6&lt;0,"0",IF(M3244&lt;=Master!$A$6,(N3244-Master!$A$6),O3244)))</f>
        <v/>
      </c>
      <c r="Q3244" s="20">
        <f>IF(J3244&gt;Master!$A$6,"N/A",IF(M3244=0,H3244,ROUND(H3244*P3244/O3244,2)))</f>
        <v>0</v>
      </c>
      <c r="R3244" s="37" t="str">
        <f t="shared" si="100"/>
        <v/>
      </c>
    </row>
    <row r="3245" spans="1:18" x14ac:dyDescent="0.2">
      <c r="A3245" s="13"/>
      <c r="B3245" s="1"/>
      <c r="C3245" s="1"/>
      <c r="D3245" s="1"/>
      <c r="E3245" s="1"/>
      <c r="F3245" s="1"/>
      <c r="G3245" s="13"/>
      <c r="H3245" s="9"/>
      <c r="I3245" s="1"/>
      <c r="J3245" s="82"/>
      <c r="K3245" s="2"/>
      <c r="L3245" s="2"/>
      <c r="M3245" s="3"/>
      <c r="N3245" s="3"/>
      <c r="O3245" s="17" t="str">
        <f t="shared" si="101"/>
        <v/>
      </c>
      <c r="P3245" s="18" t="str">
        <f>IF(M3245=0,"",IF(N3245-Master!$A$6&lt;0,"0",IF(M3245&lt;=Master!$A$6,(N3245-Master!$A$6),O3245)))</f>
        <v/>
      </c>
      <c r="Q3245" s="20">
        <f>IF(J3245&gt;Master!$A$6,"N/A",IF(M3245=0,H3245,ROUND(H3245*P3245/O3245,2)))</f>
        <v>0</v>
      </c>
      <c r="R3245" s="37" t="str">
        <f t="shared" si="100"/>
        <v/>
      </c>
    </row>
    <row r="3246" spans="1:18" x14ac:dyDescent="0.2">
      <c r="A3246" s="13"/>
      <c r="B3246" s="1"/>
      <c r="C3246" s="1"/>
      <c r="D3246" s="1"/>
      <c r="E3246" s="1"/>
      <c r="F3246" s="1"/>
      <c r="G3246" s="13"/>
      <c r="H3246" s="9"/>
      <c r="I3246" s="1"/>
      <c r="J3246" s="82"/>
      <c r="K3246" s="2"/>
      <c r="L3246" s="2"/>
      <c r="M3246" s="3"/>
      <c r="N3246" s="3"/>
      <c r="O3246" s="17" t="str">
        <f t="shared" si="101"/>
        <v/>
      </c>
      <c r="P3246" s="18" t="str">
        <f>IF(M3246=0,"",IF(N3246-Master!$A$6&lt;0,"0",IF(M3246&lt;=Master!$A$6,(N3246-Master!$A$6),O3246)))</f>
        <v/>
      </c>
      <c r="Q3246" s="20">
        <f>IF(J3246&gt;Master!$A$6,"N/A",IF(M3246=0,H3246,ROUND(H3246*P3246/O3246,2)))</f>
        <v>0</v>
      </c>
      <c r="R3246" s="37" t="str">
        <f t="shared" si="100"/>
        <v/>
      </c>
    </row>
    <row r="3247" spans="1:18" x14ac:dyDescent="0.2">
      <c r="A3247" s="13"/>
      <c r="B3247" s="1"/>
      <c r="C3247" s="1"/>
      <c r="D3247" s="1"/>
      <c r="E3247" s="1"/>
      <c r="F3247" s="1"/>
      <c r="G3247" s="13"/>
      <c r="H3247" s="9"/>
      <c r="I3247" s="1"/>
      <c r="J3247" s="82"/>
      <c r="K3247" s="2"/>
      <c r="L3247" s="2"/>
      <c r="M3247" s="3"/>
      <c r="N3247" s="3"/>
      <c r="O3247" s="17" t="str">
        <f t="shared" si="101"/>
        <v/>
      </c>
      <c r="P3247" s="18" t="str">
        <f>IF(M3247=0,"",IF(N3247-Master!$A$6&lt;0,"0",IF(M3247&lt;=Master!$A$6,(N3247-Master!$A$6),O3247)))</f>
        <v/>
      </c>
      <c r="Q3247" s="20">
        <f>IF(J3247&gt;Master!$A$6,"N/A",IF(M3247=0,H3247,ROUND(H3247*P3247/O3247,2)))</f>
        <v>0</v>
      </c>
      <c r="R3247" s="37" t="str">
        <f t="shared" si="100"/>
        <v/>
      </c>
    </row>
    <row r="3248" spans="1:18" x14ac:dyDescent="0.2">
      <c r="A3248" s="13"/>
      <c r="B3248" s="1"/>
      <c r="C3248" s="1"/>
      <c r="D3248" s="1"/>
      <c r="E3248" s="1"/>
      <c r="F3248" s="1"/>
      <c r="G3248" s="13"/>
      <c r="H3248" s="9"/>
      <c r="I3248" s="1"/>
      <c r="J3248" s="82"/>
      <c r="K3248" s="2"/>
      <c r="L3248" s="2"/>
      <c r="M3248" s="3"/>
      <c r="N3248" s="3"/>
      <c r="O3248" s="17" t="str">
        <f t="shared" si="101"/>
        <v/>
      </c>
      <c r="P3248" s="18" t="str">
        <f>IF(M3248=0,"",IF(N3248-Master!$A$6&lt;0,"0",IF(M3248&lt;=Master!$A$6,(N3248-Master!$A$6),O3248)))</f>
        <v/>
      </c>
      <c r="Q3248" s="20">
        <f>IF(J3248&gt;Master!$A$6,"N/A",IF(M3248=0,H3248,ROUND(H3248*P3248/O3248,2)))</f>
        <v>0</v>
      </c>
      <c r="R3248" s="37" t="str">
        <f t="shared" si="100"/>
        <v/>
      </c>
    </row>
    <row r="3249" spans="1:18" x14ac:dyDescent="0.2">
      <c r="A3249" s="13"/>
      <c r="B3249" s="1"/>
      <c r="C3249" s="1"/>
      <c r="D3249" s="1"/>
      <c r="E3249" s="1"/>
      <c r="F3249" s="1"/>
      <c r="G3249" s="13"/>
      <c r="H3249" s="9"/>
      <c r="I3249" s="1"/>
      <c r="J3249" s="82"/>
      <c r="K3249" s="2"/>
      <c r="L3249" s="2"/>
      <c r="M3249" s="3"/>
      <c r="N3249" s="3"/>
      <c r="O3249" s="17" t="str">
        <f t="shared" si="101"/>
        <v/>
      </c>
      <c r="P3249" s="18" t="str">
        <f>IF(M3249=0,"",IF(N3249-Master!$A$6&lt;0,"0",IF(M3249&lt;=Master!$A$6,(N3249-Master!$A$6),O3249)))</f>
        <v/>
      </c>
      <c r="Q3249" s="20">
        <f>IF(J3249&gt;Master!$A$6,"N/A",IF(M3249=0,H3249,ROUND(H3249*P3249/O3249,2)))</f>
        <v>0</v>
      </c>
      <c r="R3249" s="37" t="str">
        <f t="shared" si="100"/>
        <v/>
      </c>
    </row>
    <row r="3250" spans="1:18" x14ac:dyDescent="0.2">
      <c r="A3250" s="13"/>
      <c r="B3250" s="1"/>
      <c r="C3250" s="1"/>
      <c r="D3250" s="1"/>
      <c r="E3250" s="1"/>
      <c r="F3250" s="1"/>
      <c r="G3250" s="13"/>
      <c r="H3250" s="9"/>
      <c r="I3250" s="1"/>
      <c r="J3250" s="82"/>
      <c r="K3250" s="2"/>
      <c r="L3250" s="2"/>
      <c r="M3250" s="3"/>
      <c r="N3250" s="3"/>
      <c r="O3250" s="17" t="str">
        <f t="shared" si="101"/>
        <v/>
      </c>
      <c r="P3250" s="18" t="str">
        <f>IF(M3250=0,"",IF(N3250-Master!$A$6&lt;0,"0",IF(M3250&lt;=Master!$A$6,(N3250-Master!$A$6),O3250)))</f>
        <v/>
      </c>
      <c r="Q3250" s="20">
        <f>IF(J3250&gt;Master!$A$6,"N/A",IF(M3250=0,H3250,ROUND(H3250*P3250/O3250,2)))</f>
        <v>0</v>
      </c>
      <c r="R3250" s="37" t="str">
        <f t="shared" si="100"/>
        <v/>
      </c>
    </row>
    <row r="3251" spans="1:18" x14ac:dyDescent="0.2">
      <c r="A3251" s="13"/>
      <c r="B3251" s="1"/>
      <c r="C3251" s="1"/>
      <c r="D3251" s="1"/>
      <c r="E3251" s="1"/>
      <c r="F3251" s="1"/>
      <c r="G3251" s="13"/>
      <c r="H3251" s="9"/>
      <c r="I3251" s="1"/>
      <c r="J3251" s="82"/>
      <c r="K3251" s="2"/>
      <c r="L3251" s="2"/>
      <c r="M3251" s="3"/>
      <c r="N3251" s="3"/>
      <c r="O3251" s="17" t="str">
        <f t="shared" si="101"/>
        <v/>
      </c>
      <c r="P3251" s="18" t="str">
        <f>IF(M3251=0,"",IF(N3251-Master!$A$6&lt;0,"0",IF(M3251&lt;=Master!$A$6,(N3251-Master!$A$6),O3251)))</f>
        <v/>
      </c>
      <c r="Q3251" s="20">
        <f>IF(J3251&gt;Master!$A$6,"N/A",IF(M3251=0,H3251,ROUND(H3251*P3251/O3251,2)))</f>
        <v>0</v>
      </c>
      <c r="R3251" s="37" t="str">
        <f t="shared" si="100"/>
        <v/>
      </c>
    </row>
    <row r="3252" spans="1:18" x14ac:dyDescent="0.2">
      <c r="A3252" s="13"/>
      <c r="B3252" s="1"/>
      <c r="C3252" s="1"/>
      <c r="D3252" s="1"/>
      <c r="E3252" s="1"/>
      <c r="F3252" s="1"/>
      <c r="G3252" s="13"/>
      <c r="H3252" s="9"/>
      <c r="I3252" s="1"/>
      <c r="J3252" s="82"/>
      <c r="K3252" s="2"/>
      <c r="L3252" s="2"/>
      <c r="M3252" s="3"/>
      <c r="N3252" s="3"/>
      <c r="O3252" s="17" t="str">
        <f t="shared" si="101"/>
        <v/>
      </c>
      <c r="P3252" s="18" t="str">
        <f>IF(M3252=0,"",IF(N3252-Master!$A$6&lt;0,"0",IF(M3252&lt;=Master!$A$6,(N3252-Master!$A$6),O3252)))</f>
        <v/>
      </c>
      <c r="Q3252" s="20">
        <f>IF(J3252&gt;Master!$A$6,"N/A",IF(M3252=0,H3252,ROUND(H3252*P3252/O3252,2)))</f>
        <v>0</v>
      </c>
      <c r="R3252" s="37" t="str">
        <f t="shared" si="100"/>
        <v/>
      </c>
    </row>
    <row r="3253" spans="1:18" x14ac:dyDescent="0.2">
      <c r="A3253" s="13"/>
      <c r="B3253" s="1"/>
      <c r="C3253" s="1"/>
      <c r="D3253" s="1"/>
      <c r="E3253" s="1"/>
      <c r="F3253" s="1"/>
      <c r="G3253" s="13"/>
      <c r="H3253" s="9"/>
      <c r="I3253" s="1"/>
      <c r="J3253" s="82"/>
      <c r="K3253" s="2"/>
      <c r="L3253" s="2"/>
      <c r="M3253" s="3"/>
      <c r="N3253" s="3"/>
      <c r="O3253" s="17" t="str">
        <f t="shared" si="101"/>
        <v/>
      </c>
      <c r="P3253" s="18" t="str">
        <f>IF(M3253=0,"",IF(N3253-Master!$A$6&lt;0,"0",IF(M3253&lt;=Master!$A$6,(N3253-Master!$A$6),O3253)))</f>
        <v/>
      </c>
      <c r="Q3253" s="20">
        <f>IF(J3253&gt;Master!$A$6,"N/A",IF(M3253=0,H3253,ROUND(H3253*P3253/O3253,2)))</f>
        <v>0</v>
      </c>
      <c r="R3253" s="37" t="str">
        <f t="shared" si="100"/>
        <v/>
      </c>
    </row>
    <row r="3254" spans="1:18" x14ac:dyDescent="0.2">
      <c r="A3254" s="13"/>
      <c r="B3254" s="1"/>
      <c r="C3254" s="1"/>
      <c r="D3254" s="1"/>
      <c r="E3254" s="1"/>
      <c r="F3254" s="1"/>
      <c r="G3254" s="13"/>
      <c r="H3254" s="9"/>
      <c r="I3254" s="1"/>
      <c r="J3254" s="82"/>
      <c r="K3254" s="2"/>
      <c r="L3254" s="2"/>
      <c r="M3254" s="3"/>
      <c r="N3254" s="3"/>
      <c r="O3254" s="17" t="str">
        <f t="shared" si="101"/>
        <v/>
      </c>
      <c r="P3254" s="18" t="str">
        <f>IF(M3254=0,"",IF(N3254-Master!$A$6&lt;0,"0",IF(M3254&lt;=Master!$A$6,(N3254-Master!$A$6),O3254)))</f>
        <v/>
      </c>
      <c r="Q3254" s="20">
        <f>IF(J3254&gt;Master!$A$6,"N/A",IF(M3254=0,H3254,ROUND(H3254*P3254/O3254,2)))</f>
        <v>0</v>
      </c>
      <c r="R3254" s="37" t="str">
        <f t="shared" si="100"/>
        <v/>
      </c>
    </row>
    <row r="3255" spans="1:18" x14ac:dyDescent="0.2">
      <c r="A3255" s="13"/>
      <c r="B3255" s="1"/>
      <c r="C3255" s="1"/>
      <c r="D3255" s="1"/>
      <c r="E3255" s="1"/>
      <c r="F3255" s="1"/>
      <c r="G3255" s="13"/>
      <c r="H3255" s="9"/>
      <c r="I3255" s="1"/>
      <c r="J3255" s="82"/>
      <c r="K3255" s="2"/>
      <c r="L3255" s="2"/>
      <c r="M3255" s="3"/>
      <c r="N3255" s="3"/>
      <c r="O3255" s="17" t="str">
        <f t="shared" si="101"/>
        <v/>
      </c>
      <c r="P3255" s="18" t="str">
        <f>IF(M3255=0,"",IF(N3255-Master!$A$6&lt;0,"0",IF(M3255&lt;=Master!$A$6,(N3255-Master!$A$6),O3255)))</f>
        <v/>
      </c>
      <c r="Q3255" s="20">
        <f>IF(J3255&gt;Master!$A$6,"N/A",IF(M3255=0,H3255,ROUND(H3255*P3255/O3255,2)))</f>
        <v>0</v>
      </c>
      <c r="R3255" s="37" t="str">
        <f t="shared" si="100"/>
        <v/>
      </c>
    </row>
    <row r="3256" spans="1:18" x14ac:dyDescent="0.2">
      <c r="A3256" s="13"/>
      <c r="B3256" s="1"/>
      <c r="C3256" s="1"/>
      <c r="D3256" s="1"/>
      <c r="E3256" s="1"/>
      <c r="F3256" s="1"/>
      <c r="G3256" s="13"/>
      <c r="H3256" s="9"/>
      <c r="I3256" s="1"/>
      <c r="J3256" s="82"/>
      <c r="K3256" s="2"/>
      <c r="L3256" s="2"/>
      <c r="M3256" s="3"/>
      <c r="N3256" s="3"/>
      <c r="O3256" s="17" t="str">
        <f t="shared" si="101"/>
        <v/>
      </c>
      <c r="P3256" s="18" t="str">
        <f>IF(M3256=0,"",IF(N3256-Master!$A$6&lt;0,"0",IF(M3256&lt;=Master!$A$6,(N3256-Master!$A$6),O3256)))</f>
        <v/>
      </c>
      <c r="Q3256" s="20">
        <f>IF(J3256&gt;Master!$A$6,"N/A",IF(M3256=0,H3256,ROUND(H3256*P3256/O3256,2)))</f>
        <v>0</v>
      </c>
      <c r="R3256" s="37" t="str">
        <f t="shared" si="100"/>
        <v/>
      </c>
    </row>
    <row r="3257" spans="1:18" x14ac:dyDescent="0.2">
      <c r="A3257" s="13"/>
      <c r="B3257" s="1"/>
      <c r="C3257" s="1"/>
      <c r="D3257" s="1"/>
      <c r="E3257" s="1"/>
      <c r="F3257" s="1"/>
      <c r="G3257" s="13"/>
      <c r="H3257" s="9"/>
      <c r="I3257" s="1"/>
      <c r="J3257" s="82"/>
      <c r="K3257" s="2"/>
      <c r="L3257" s="2"/>
      <c r="M3257" s="3"/>
      <c r="N3257" s="3"/>
      <c r="O3257" s="17" t="str">
        <f t="shared" si="101"/>
        <v/>
      </c>
      <c r="P3257" s="18" t="str">
        <f>IF(M3257=0,"",IF(N3257-Master!$A$6&lt;0,"0",IF(M3257&lt;=Master!$A$6,(N3257-Master!$A$6),O3257)))</f>
        <v/>
      </c>
      <c r="Q3257" s="20">
        <f>IF(J3257&gt;Master!$A$6,"N/A",IF(M3257=0,H3257,ROUND(H3257*P3257/O3257,2)))</f>
        <v>0</v>
      </c>
      <c r="R3257" s="37" t="str">
        <f t="shared" si="100"/>
        <v/>
      </c>
    </row>
    <row r="3258" spans="1:18" x14ac:dyDescent="0.2">
      <c r="A3258" s="13"/>
      <c r="B3258" s="1"/>
      <c r="C3258" s="1"/>
      <c r="D3258" s="1"/>
      <c r="E3258" s="1"/>
      <c r="F3258" s="1"/>
      <c r="G3258" s="13"/>
      <c r="H3258" s="9"/>
      <c r="I3258" s="1"/>
      <c r="J3258" s="82"/>
      <c r="K3258" s="2"/>
      <c r="L3258" s="2"/>
      <c r="M3258" s="3"/>
      <c r="N3258" s="3"/>
      <c r="O3258" s="17" t="str">
        <f t="shared" si="101"/>
        <v/>
      </c>
      <c r="P3258" s="18" t="str">
        <f>IF(M3258=0,"",IF(N3258-Master!$A$6&lt;0,"0",IF(M3258&lt;=Master!$A$6,(N3258-Master!$A$6),O3258)))</f>
        <v/>
      </c>
      <c r="Q3258" s="20">
        <f>IF(J3258&gt;Master!$A$6,"N/A",IF(M3258=0,H3258,ROUND(H3258*P3258/O3258,2)))</f>
        <v>0</v>
      </c>
      <c r="R3258" s="37" t="str">
        <f t="shared" si="100"/>
        <v/>
      </c>
    </row>
    <row r="3259" spans="1:18" x14ac:dyDescent="0.2">
      <c r="A3259" s="13"/>
      <c r="B3259" s="1"/>
      <c r="C3259" s="1"/>
      <c r="D3259" s="1"/>
      <c r="E3259" s="1"/>
      <c r="F3259" s="1"/>
      <c r="G3259" s="13"/>
      <c r="H3259" s="9"/>
      <c r="I3259" s="1"/>
      <c r="J3259" s="82"/>
      <c r="K3259" s="2"/>
      <c r="L3259" s="2"/>
      <c r="M3259" s="3"/>
      <c r="N3259" s="3"/>
      <c r="O3259" s="17" t="str">
        <f t="shared" si="101"/>
        <v/>
      </c>
      <c r="P3259" s="18" t="str">
        <f>IF(M3259=0,"",IF(N3259-Master!$A$6&lt;0,"0",IF(M3259&lt;=Master!$A$6,(N3259-Master!$A$6),O3259)))</f>
        <v/>
      </c>
      <c r="Q3259" s="20">
        <f>IF(J3259&gt;Master!$A$6,"N/A",IF(M3259=0,H3259,ROUND(H3259*P3259/O3259,2)))</f>
        <v>0</v>
      </c>
      <c r="R3259" s="37" t="str">
        <f t="shared" si="100"/>
        <v/>
      </c>
    </row>
    <row r="3260" spans="1:18" x14ac:dyDescent="0.2">
      <c r="A3260" s="13"/>
      <c r="B3260" s="1"/>
      <c r="C3260" s="1"/>
      <c r="D3260" s="1"/>
      <c r="E3260" s="1"/>
      <c r="F3260" s="1"/>
      <c r="G3260" s="13"/>
      <c r="H3260" s="9"/>
      <c r="I3260" s="1"/>
      <c r="J3260" s="82"/>
      <c r="K3260" s="2"/>
      <c r="L3260" s="2"/>
      <c r="M3260" s="3"/>
      <c r="N3260" s="3"/>
      <c r="O3260" s="17" t="str">
        <f t="shared" si="101"/>
        <v/>
      </c>
      <c r="P3260" s="18" t="str">
        <f>IF(M3260=0,"",IF(N3260-Master!$A$6&lt;0,"0",IF(M3260&lt;=Master!$A$6,(N3260-Master!$A$6),O3260)))</f>
        <v/>
      </c>
      <c r="Q3260" s="20">
        <f>IF(J3260&gt;Master!$A$6,"N/A",IF(M3260=0,H3260,ROUND(H3260*P3260/O3260,2)))</f>
        <v>0</v>
      </c>
      <c r="R3260" s="37" t="str">
        <f t="shared" si="100"/>
        <v/>
      </c>
    </row>
    <row r="3261" spans="1:18" x14ac:dyDescent="0.2">
      <c r="A3261" s="13"/>
      <c r="B3261" s="1"/>
      <c r="C3261" s="1"/>
      <c r="D3261" s="1"/>
      <c r="E3261" s="1"/>
      <c r="F3261" s="1"/>
      <c r="G3261" s="13"/>
      <c r="H3261" s="9"/>
      <c r="I3261" s="1"/>
      <c r="J3261" s="82"/>
      <c r="K3261" s="2"/>
      <c r="L3261" s="2"/>
      <c r="M3261" s="3"/>
      <c r="N3261" s="3"/>
      <c r="O3261" s="17" t="str">
        <f t="shared" si="101"/>
        <v/>
      </c>
      <c r="P3261" s="18" t="str">
        <f>IF(M3261=0,"",IF(N3261-Master!$A$6&lt;0,"0",IF(M3261&lt;=Master!$A$6,(N3261-Master!$A$6),O3261)))</f>
        <v/>
      </c>
      <c r="Q3261" s="20">
        <f>IF(J3261&gt;Master!$A$6,"N/A",IF(M3261=0,H3261,ROUND(H3261*P3261/O3261,2)))</f>
        <v>0</v>
      </c>
      <c r="R3261" s="37" t="str">
        <f t="shared" si="100"/>
        <v/>
      </c>
    </row>
    <row r="3262" spans="1:18" x14ac:dyDescent="0.2">
      <c r="A3262" s="13"/>
      <c r="B3262" s="1"/>
      <c r="C3262" s="1"/>
      <c r="D3262" s="1"/>
      <c r="E3262" s="1"/>
      <c r="F3262" s="1"/>
      <c r="G3262" s="13"/>
      <c r="H3262" s="9"/>
      <c r="I3262" s="1"/>
      <c r="J3262" s="82"/>
      <c r="K3262" s="2"/>
      <c r="L3262" s="2"/>
      <c r="M3262" s="3"/>
      <c r="N3262" s="3"/>
      <c r="O3262" s="17" t="str">
        <f t="shared" si="101"/>
        <v/>
      </c>
      <c r="P3262" s="18" t="str">
        <f>IF(M3262=0,"",IF(N3262-Master!$A$6&lt;0,"0",IF(M3262&lt;=Master!$A$6,(N3262-Master!$A$6),O3262)))</f>
        <v/>
      </c>
      <c r="Q3262" s="20">
        <f>IF(J3262&gt;Master!$A$6,"N/A",IF(M3262=0,H3262,ROUND(H3262*P3262/O3262,2)))</f>
        <v>0</v>
      </c>
      <c r="R3262" s="37" t="str">
        <f t="shared" si="100"/>
        <v/>
      </c>
    </row>
    <row r="3263" spans="1:18" x14ac:dyDescent="0.2">
      <c r="A3263" s="13"/>
      <c r="B3263" s="1"/>
      <c r="C3263" s="1"/>
      <c r="D3263" s="1"/>
      <c r="E3263" s="1"/>
      <c r="F3263" s="1"/>
      <c r="G3263" s="13"/>
      <c r="H3263" s="9"/>
      <c r="I3263" s="1"/>
      <c r="J3263" s="82"/>
      <c r="K3263" s="2"/>
      <c r="L3263" s="2"/>
      <c r="M3263" s="3"/>
      <c r="N3263" s="3"/>
      <c r="O3263" s="17" t="str">
        <f t="shared" si="101"/>
        <v/>
      </c>
      <c r="P3263" s="18" t="str">
        <f>IF(M3263=0,"",IF(N3263-Master!$A$6&lt;0,"0",IF(M3263&lt;=Master!$A$6,(N3263-Master!$A$6),O3263)))</f>
        <v/>
      </c>
      <c r="Q3263" s="20">
        <f>IF(J3263&gt;Master!$A$6,"N/A",IF(M3263=0,H3263,ROUND(H3263*P3263/O3263,2)))</f>
        <v>0</v>
      </c>
      <c r="R3263" s="37" t="str">
        <f t="shared" si="100"/>
        <v/>
      </c>
    </row>
    <row r="3264" spans="1:18" x14ac:dyDescent="0.2">
      <c r="A3264" s="13"/>
      <c r="B3264" s="1"/>
      <c r="C3264" s="1"/>
      <c r="D3264" s="1"/>
      <c r="E3264" s="1"/>
      <c r="F3264" s="1"/>
      <c r="G3264" s="13"/>
      <c r="H3264" s="9"/>
      <c r="I3264" s="1"/>
      <c r="J3264" s="82"/>
      <c r="K3264" s="2"/>
      <c r="L3264" s="2"/>
      <c r="M3264" s="3"/>
      <c r="N3264" s="3"/>
      <c r="O3264" s="17" t="str">
        <f t="shared" si="101"/>
        <v/>
      </c>
      <c r="P3264" s="18" t="str">
        <f>IF(M3264=0,"",IF(N3264-Master!$A$6&lt;0,"0",IF(M3264&lt;=Master!$A$6,(N3264-Master!$A$6),O3264)))</f>
        <v/>
      </c>
      <c r="Q3264" s="20">
        <f>IF(J3264&gt;Master!$A$6,"N/A",IF(M3264=0,H3264,ROUND(H3264*P3264/O3264,2)))</f>
        <v>0</v>
      </c>
      <c r="R3264" s="37" t="str">
        <f t="shared" si="100"/>
        <v/>
      </c>
    </row>
    <row r="3265" spans="1:18" x14ac:dyDescent="0.2">
      <c r="A3265" s="13"/>
      <c r="B3265" s="1"/>
      <c r="C3265" s="1"/>
      <c r="D3265" s="1"/>
      <c r="E3265" s="1"/>
      <c r="F3265" s="1"/>
      <c r="G3265" s="13"/>
      <c r="H3265" s="9"/>
      <c r="I3265" s="1"/>
      <c r="J3265" s="82"/>
      <c r="K3265" s="2"/>
      <c r="L3265" s="2"/>
      <c r="M3265" s="3"/>
      <c r="N3265" s="3"/>
      <c r="O3265" s="17" t="str">
        <f t="shared" si="101"/>
        <v/>
      </c>
      <c r="P3265" s="18" t="str">
        <f>IF(M3265=0,"",IF(N3265-Master!$A$6&lt;0,"0",IF(M3265&lt;=Master!$A$6,(N3265-Master!$A$6),O3265)))</f>
        <v/>
      </c>
      <c r="Q3265" s="20">
        <f>IF(J3265&gt;Master!$A$6,"N/A",IF(M3265=0,H3265,ROUND(H3265*P3265/O3265,2)))</f>
        <v>0</v>
      </c>
      <c r="R3265" s="37" t="str">
        <f t="shared" si="100"/>
        <v/>
      </c>
    </row>
    <row r="3266" spans="1:18" x14ac:dyDescent="0.2">
      <c r="A3266" s="13"/>
      <c r="B3266" s="1"/>
      <c r="C3266" s="1"/>
      <c r="D3266" s="1"/>
      <c r="E3266" s="1"/>
      <c r="F3266" s="1"/>
      <c r="G3266" s="13"/>
      <c r="H3266" s="9"/>
      <c r="I3266" s="1"/>
      <c r="J3266" s="82"/>
      <c r="K3266" s="2"/>
      <c r="L3266" s="2"/>
      <c r="M3266" s="3"/>
      <c r="N3266" s="3"/>
      <c r="O3266" s="17" t="str">
        <f t="shared" si="101"/>
        <v/>
      </c>
      <c r="P3266" s="18" t="str">
        <f>IF(M3266=0,"",IF(N3266-Master!$A$6&lt;0,"0",IF(M3266&lt;=Master!$A$6,(N3266-Master!$A$6),O3266)))</f>
        <v/>
      </c>
      <c r="Q3266" s="20">
        <f>IF(J3266&gt;Master!$A$6,"N/A",IF(M3266=0,H3266,ROUND(H3266*P3266/O3266,2)))</f>
        <v>0</v>
      </c>
      <c r="R3266" s="37" t="str">
        <f t="shared" si="100"/>
        <v/>
      </c>
    </row>
    <row r="3267" spans="1:18" x14ac:dyDescent="0.2">
      <c r="A3267" s="13"/>
      <c r="B3267" s="1"/>
      <c r="C3267" s="1"/>
      <c r="D3267" s="1"/>
      <c r="E3267" s="1"/>
      <c r="F3267" s="1"/>
      <c r="G3267" s="13"/>
      <c r="H3267" s="9"/>
      <c r="I3267" s="1"/>
      <c r="J3267" s="82"/>
      <c r="K3267" s="2"/>
      <c r="L3267" s="2"/>
      <c r="M3267" s="3"/>
      <c r="N3267" s="3"/>
      <c r="O3267" s="17" t="str">
        <f t="shared" si="101"/>
        <v/>
      </c>
      <c r="P3267" s="18" t="str">
        <f>IF(M3267=0,"",IF(N3267-Master!$A$6&lt;0,"0",IF(M3267&lt;=Master!$A$6,(N3267-Master!$A$6),O3267)))</f>
        <v/>
      </c>
      <c r="Q3267" s="20">
        <f>IF(J3267&gt;Master!$A$6,"N/A",IF(M3267=0,H3267,ROUND(H3267*P3267/O3267,2)))</f>
        <v>0</v>
      </c>
      <c r="R3267" s="37" t="str">
        <f t="shared" si="100"/>
        <v/>
      </c>
    </row>
    <row r="3268" spans="1:18" x14ac:dyDescent="0.2">
      <c r="A3268" s="13"/>
      <c r="B3268" s="1"/>
      <c r="C3268" s="1"/>
      <c r="D3268" s="1"/>
      <c r="E3268" s="1"/>
      <c r="F3268" s="1"/>
      <c r="G3268" s="13"/>
      <c r="H3268" s="9"/>
      <c r="I3268" s="1"/>
      <c r="J3268" s="82"/>
      <c r="K3268" s="2"/>
      <c r="L3268" s="2"/>
      <c r="M3268" s="3"/>
      <c r="N3268" s="3"/>
      <c r="O3268" s="17" t="str">
        <f t="shared" si="101"/>
        <v/>
      </c>
      <c r="P3268" s="18" t="str">
        <f>IF(M3268=0,"",IF(N3268-Master!$A$6&lt;0,"0",IF(M3268&lt;=Master!$A$6,(N3268-Master!$A$6),O3268)))</f>
        <v/>
      </c>
      <c r="Q3268" s="20">
        <f>IF(J3268&gt;Master!$A$6,"N/A",IF(M3268=0,H3268,ROUND(H3268*P3268/O3268,2)))</f>
        <v>0</v>
      </c>
      <c r="R3268" s="37" t="str">
        <f t="shared" si="100"/>
        <v/>
      </c>
    </row>
    <row r="3269" spans="1:18" x14ac:dyDescent="0.2">
      <c r="A3269" s="13"/>
      <c r="B3269" s="1"/>
      <c r="C3269" s="1"/>
      <c r="D3269" s="1"/>
      <c r="E3269" s="1"/>
      <c r="F3269" s="1"/>
      <c r="G3269" s="13"/>
      <c r="H3269" s="9"/>
      <c r="I3269" s="1"/>
      <c r="J3269" s="82"/>
      <c r="K3269" s="2"/>
      <c r="L3269" s="2"/>
      <c r="M3269" s="3"/>
      <c r="N3269" s="3"/>
      <c r="O3269" s="17" t="str">
        <f t="shared" si="101"/>
        <v/>
      </c>
      <c r="P3269" s="18" t="str">
        <f>IF(M3269=0,"",IF(N3269-Master!$A$6&lt;0,"0",IF(M3269&lt;=Master!$A$6,(N3269-Master!$A$6),O3269)))</f>
        <v/>
      </c>
      <c r="Q3269" s="20">
        <f>IF(J3269&gt;Master!$A$6,"N/A",IF(M3269=0,H3269,ROUND(H3269*P3269/O3269,2)))</f>
        <v>0</v>
      </c>
      <c r="R3269" s="37" t="str">
        <f t="shared" si="100"/>
        <v/>
      </c>
    </row>
    <row r="3270" spans="1:18" x14ac:dyDescent="0.2">
      <c r="A3270" s="13"/>
      <c r="B3270" s="1"/>
      <c r="C3270" s="1"/>
      <c r="D3270" s="1"/>
      <c r="E3270" s="1"/>
      <c r="F3270" s="1"/>
      <c r="G3270" s="13"/>
      <c r="H3270" s="9"/>
      <c r="I3270" s="1"/>
      <c r="J3270" s="82"/>
      <c r="K3270" s="2"/>
      <c r="L3270" s="2"/>
      <c r="M3270" s="3"/>
      <c r="N3270" s="3"/>
      <c r="O3270" s="17" t="str">
        <f t="shared" si="101"/>
        <v/>
      </c>
      <c r="P3270" s="18" t="str">
        <f>IF(M3270=0,"",IF(N3270-Master!$A$6&lt;0,"0",IF(M3270&lt;=Master!$A$6,(N3270-Master!$A$6),O3270)))</f>
        <v/>
      </c>
      <c r="Q3270" s="20">
        <f>IF(J3270&gt;Master!$A$6,"N/A",IF(M3270=0,H3270,ROUND(H3270*P3270/O3270,2)))</f>
        <v>0</v>
      </c>
      <c r="R3270" s="37" t="str">
        <f t="shared" si="100"/>
        <v/>
      </c>
    </row>
    <row r="3271" spans="1:18" x14ac:dyDescent="0.2">
      <c r="A3271" s="13"/>
      <c r="B3271" s="1"/>
      <c r="C3271" s="1"/>
      <c r="D3271" s="1"/>
      <c r="E3271" s="1"/>
      <c r="F3271" s="1"/>
      <c r="G3271" s="13"/>
      <c r="H3271" s="9"/>
      <c r="I3271" s="1"/>
      <c r="J3271" s="82"/>
      <c r="K3271" s="2"/>
      <c r="L3271" s="2"/>
      <c r="M3271" s="3"/>
      <c r="N3271" s="3"/>
      <c r="O3271" s="17" t="str">
        <f t="shared" si="101"/>
        <v/>
      </c>
      <c r="P3271" s="18" t="str">
        <f>IF(M3271=0,"",IF(N3271-Master!$A$6&lt;0,"0",IF(M3271&lt;=Master!$A$6,(N3271-Master!$A$6),O3271)))</f>
        <v/>
      </c>
      <c r="Q3271" s="20">
        <f>IF(J3271&gt;Master!$A$6,"N/A",IF(M3271=0,H3271,ROUND(H3271*P3271/O3271,2)))</f>
        <v>0</v>
      </c>
      <c r="R3271" s="37" t="str">
        <f t="shared" si="100"/>
        <v/>
      </c>
    </row>
    <row r="3272" spans="1:18" x14ac:dyDescent="0.2">
      <c r="A3272" s="13"/>
      <c r="B3272" s="1"/>
      <c r="C3272" s="1"/>
      <c r="D3272" s="1"/>
      <c r="E3272" s="1"/>
      <c r="F3272" s="1"/>
      <c r="G3272" s="13"/>
      <c r="H3272" s="9"/>
      <c r="I3272" s="1"/>
      <c r="J3272" s="82"/>
      <c r="K3272" s="2"/>
      <c r="L3272" s="2"/>
      <c r="M3272" s="3"/>
      <c r="N3272" s="3"/>
      <c r="O3272" s="17" t="str">
        <f t="shared" si="101"/>
        <v/>
      </c>
      <c r="P3272" s="18" t="str">
        <f>IF(M3272=0,"",IF(N3272-Master!$A$6&lt;0,"0",IF(M3272&lt;=Master!$A$6,(N3272-Master!$A$6),O3272)))</f>
        <v/>
      </c>
      <c r="Q3272" s="20">
        <f>IF(J3272&gt;Master!$A$6,"N/A",IF(M3272=0,H3272,ROUND(H3272*P3272/O3272,2)))</f>
        <v>0</v>
      </c>
      <c r="R3272" s="37" t="str">
        <f t="shared" si="100"/>
        <v/>
      </c>
    </row>
    <row r="3273" spans="1:18" x14ac:dyDescent="0.2">
      <c r="A3273" s="13"/>
      <c r="B3273" s="1"/>
      <c r="C3273" s="1"/>
      <c r="D3273" s="1"/>
      <c r="E3273" s="1"/>
      <c r="F3273" s="1"/>
      <c r="G3273" s="13"/>
      <c r="H3273" s="9"/>
      <c r="I3273" s="1"/>
      <c r="J3273" s="82"/>
      <c r="K3273" s="2"/>
      <c r="L3273" s="2"/>
      <c r="M3273" s="3"/>
      <c r="N3273" s="3"/>
      <c r="O3273" s="17" t="str">
        <f t="shared" si="101"/>
        <v/>
      </c>
      <c r="P3273" s="18" t="str">
        <f>IF(M3273=0,"",IF(N3273-Master!$A$6&lt;0,"0",IF(M3273&lt;=Master!$A$6,(N3273-Master!$A$6),O3273)))</f>
        <v/>
      </c>
      <c r="Q3273" s="20">
        <f>IF(J3273&gt;Master!$A$6,"N/A",IF(M3273=0,H3273,ROUND(H3273*P3273/O3273,2)))</f>
        <v>0</v>
      </c>
      <c r="R3273" s="37" t="str">
        <f t="shared" si="100"/>
        <v/>
      </c>
    </row>
    <row r="3274" spans="1:18" x14ac:dyDescent="0.2">
      <c r="A3274" s="13"/>
      <c r="B3274" s="1"/>
      <c r="C3274" s="1"/>
      <c r="D3274" s="1"/>
      <c r="E3274" s="1"/>
      <c r="F3274" s="1"/>
      <c r="G3274" s="13"/>
      <c r="H3274" s="9"/>
      <c r="I3274" s="1"/>
      <c r="J3274" s="82"/>
      <c r="K3274" s="2"/>
      <c r="L3274" s="2"/>
      <c r="M3274" s="3"/>
      <c r="N3274" s="3"/>
      <c r="O3274" s="17" t="str">
        <f t="shared" si="101"/>
        <v/>
      </c>
      <c r="P3274" s="18" t="str">
        <f>IF(M3274=0,"",IF(N3274-Master!$A$6&lt;0,"0",IF(M3274&lt;=Master!$A$6,(N3274-Master!$A$6),O3274)))</f>
        <v/>
      </c>
      <c r="Q3274" s="20">
        <f>IF(J3274&gt;Master!$A$6,"N/A",IF(M3274=0,H3274,ROUND(H3274*P3274/O3274,2)))</f>
        <v>0</v>
      </c>
      <c r="R3274" s="37" t="str">
        <f t="shared" si="100"/>
        <v/>
      </c>
    </row>
    <row r="3275" spans="1:18" x14ac:dyDescent="0.2">
      <c r="A3275" s="13"/>
      <c r="B3275" s="1"/>
      <c r="C3275" s="1"/>
      <c r="D3275" s="1"/>
      <c r="E3275" s="1"/>
      <c r="F3275" s="1"/>
      <c r="G3275" s="13"/>
      <c r="H3275" s="9"/>
      <c r="I3275" s="1"/>
      <c r="J3275" s="82"/>
      <c r="K3275" s="2"/>
      <c r="L3275" s="2"/>
      <c r="M3275" s="3"/>
      <c r="N3275" s="3"/>
      <c r="O3275" s="17" t="str">
        <f t="shared" si="101"/>
        <v/>
      </c>
      <c r="P3275" s="18" t="str">
        <f>IF(M3275=0,"",IF(N3275-Master!$A$6&lt;0,"0",IF(M3275&lt;=Master!$A$6,(N3275-Master!$A$6),O3275)))</f>
        <v/>
      </c>
      <c r="Q3275" s="20">
        <f>IF(J3275&gt;Master!$A$6,"N/A",IF(M3275=0,H3275,ROUND(H3275*P3275/O3275,2)))</f>
        <v>0</v>
      </c>
      <c r="R3275" s="37" t="str">
        <f t="shared" si="100"/>
        <v/>
      </c>
    </row>
    <row r="3276" spans="1:18" x14ac:dyDescent="0.2">
      <c r="A3276" s="13"/>
      <c r="B3276" s="1"/>
      <c r="C3276" s="1"/>
      <c r="D3276" s="1"/>
      <c r="E3276" s="1"/>
      <c r="F3276" s="1"/>
      <c r="G3276" s="13"/>
      <c r="H3276" s="9"/>
      <c r="I3276" s="1"/>
      <c r="J3276" s="82"/>
      <c r="K3276" s="2"/>
      <c r="L3276" s="2"/>
      <c r="M3276" s="3"/>
      <c r="N3276" s="3"/>
      <c r="O3276" s="17" t="str">
        <f t="shared" si="101"/>
        <v/>
      </c>
      <c r="P3276" s="18" t="str">
        <f>IF(M3276=0,"",IF(N3276-Master!$A$6&lt;0,"0",IF(M3276&lt;=Master!$A$6,(N3276-Master!$A$6),O3276)))</f>
        <v/>
      </c>
      <c r="Q3276" s="20">
        <f>IF(J3276&gt;Master!$A$6,"N/A",IF(M3276=0,H3276,ROUND(H3276*P3276/O3276,2)))</f>
        <v>0</v>
      </c>
      <c r="R3276" s="37" t="str">
        <f t="shared" si="100"/>
        <v/>
      </c>
    </row>
    <row r="3277" spans="1:18" x14ac:dyDescent="0.2">
      <c r="A3277" s="13"/>
      <c r="B3277" s="1"/>
      <c r="C3277" s="1"/>
      <c r="D3277" s="1"/>
      <c r="E3277" s="1"/>
      <c r="F3277" s="1"/>
      <c r="G3277" s="13"/>
      <c r="H3277" s="9"/>
      <c r="I3277" s="1"/>
      <c r="J3277" s="82"/>
      <c r="K3277" s="2"/>
      <c r="L3277" s="2"/>
      <c r="M3277" s="3"/>
      <c r="N3277" s="3"/>
      <c r="O3277" s="17" t="str">
        <f t="shared" si="101"/>
        <v/>
      </c>
      <c r="P3277" s="18" t="str">
        <f>IF(M3277=0,"",IF(N3277-Master!$A$6&lt;0,"0",IF(M3277&lt;=Master!$A$6,(N3277-Master!$A$6),O3277)))</f>
        <v/>
      </c>
      <c r="Q3277" s="20">
        <f>IF(J3277&gt;Master!$A$6,"N/A",IF(M3277=0,H3277,ROUND(H3277*P3277/O3277,2)))</f>
        <v>0</v>
      </c>
      <c r="R3277" s="37" t="str">
        <f t="shared" si="100"/>
        <v/>
      </c>
    </row>
    <row r="3278" spans="1:18" x14ac:dyDescent="0.2">
      <c r="A3278" s="13"/>
      <c r="B3278" s="1"/>
      <c r="C3278" s="1"/>
      <c r="D3278" s="1"/>
      <c r="E3278" s="1"/>
      <c r="F3278" s="1"/>
      <c r="G3278" s="13"/>
      <c r="H3278" s="9"/>
      <c r="I3278" s="1"/>
      <c r="J3278" s="82"/>
      <c r="K3278" s="2"/>
      <c r="L3278" s="2"/>
      <c r="M3278" s="3"/>
      <c r="N3278" s="3"/>
      <c r="O3278" s="17" t="str">
        <f t="shared" si="101"/>
        <v/>
      </c>
      <c r="P3278" s="18" t="str">
        <f>IF(M3278=0,"",IF(N3278-Master!$A$6&lt;0,"0",IF(M3278&lt;=Master!$A$6,(N3278-Master!$A$6),O3278)))</f>
        <v/>
      </c>
      <c r="Q3278" s="20">
        <f>IF(J3278&gt;Master!$A$6,"N/A",IF(M3278=0,H3278,ROUND(H3278*P3278/O3278,2)))</f>
        <v>0</v>
      </c>
      <c r="R3278" s="37" t="str">
        <f t="shared" si="100"/>
        <v/>
      </c>
    </row>
    <row r="3279" spans="1:18" x14ac:dyDescent="0.2">
      <c r="A3279" s="13"/>
      <c r="B3279" s="1"/>
      <c r="C3279" s="1"/>
      <c r="D3279" s="1"/>
      <c r="E3279" s="1"/>
      <c r="F3279" s="1"/>
      <c r="G3279" s="13"/>
      <c r="H3279" s="9"/>
      <c r="I3279" s="1"/>
      <c r="J3279" s="82"/>
      <c r="K3279" s="2"/>
      <c r="L3279" s="2"/>
      <c r="M3279" s="3"/>
      <c r="N3279" s="3"/>
      <c r="O3279" s="17" t="str">
        <f t="shared" si="101"/>
        <v/>
      </c>
      <c r="P3279" s="18" t="str">
        <f>IF(M3279=0,"",IF(N3279-Master!$A$6&lt;0,"0",IF(M3279&lt;=Master!$A$6,(N3279-Master!$A$6),O3279)))</f>
        <v/>
      </c>
      <c r="Q3279" s="20">
        <f>IF(J3279&gt;Master!$A$6,"N/A",IF(M3279=0,H3279,ROUND(H3279*P3279/O3279,2)))</f>
        <v>0</v>
      </c>
      <c r="R3279" s="37" t="str">
        <f t="shared" si="100"/>
        <v/>
      </c>
    </row>
    <row r="3280" spans="1:18" x14ac:dyDescent="0.2">
      <c r="A3280" s="13"/>
      <c r="B3280" s="1"/>
      <c r="C3280" s="1"/>
      <c r="D3280" s="1"/>
      <c r="E3280" s="1"/>
      <c r="F3280" s="1"/>
      <c r="G3280" s="13"/>
      <c r="H3280" s="9"/>
      <c r="I3280" s="1"/>
      <c r="J3280" s="82"/>
      <c r="K3280" s="2"/>
      <c r="L3280" s="2"/>
      <c r="M3280" s="3"/>
      <c r="N3280" s="3"/>
      <c r="O3280" s="17" t="str">
        <f t="shared" si="101"/>
        <v/>
      </c>
      <c r="P3280" s="18" t="str">
        <f>IF(M3280=0,"",IF(N3280-Master!$A$6&lt;0,"0",IF(M3280&lt;=Master!$A$6,(N3280-Master!$A$6),O3280)))</f>
        <v/>
      </c>
      <c r="Q3280" s="20">
        <f>IF(J3280&gt;Master!$A$6,"N/A",IF(M3280=0,H3280,ROUND(H3280*P3280/O3280,2)))</f>
        <v>0</v>
      </c>
      <c r="R3280" s="37" t="str">
        <f t="shared" si="100"/>
        <v/>
      </c>
    </row>
    <row r="3281" spans="1:18" x14ac:dyDescent="0.2">
      <c r="A3281" s="13"/>
      <c r="B3281" s="1"/>
      <c r="C3281" s="1"/>
      <c r="D3281" s="1"/>
      <c r="E3281" s="1"/>
      <c r="F3281" s="1"/>
      <c r="G3281" s="13"/>
      <c r="H3281" s="9"/>
      <c r="I3281" s="1"/>
      <c r="J3281" s="82"/>
      <c r="K3281" s="2"/>
      <c r="L3281" s="2"/>
      <c r="M3281" s="3"/>
      <c r="N3281" s="3"/>
      <c r="O3281" s="17" t="str">
        <f t="shared" si="101"/>
        <v/>
      </c>
      <c r="P3281" s="18" t="str">
        <f>IF(M3281=0,"",IF(N3281-Master!$A$6&lt;0,"0",IF(M3281&lt;=Master!$A$6,(N3281-Master!$A$6),O3281)))</f>
        <v/>
      </c>
      <c r="Q3281" s="20">
        <f>IF(J3281&gt;Master!$A$6,"N/A",IF(M3281=0,H3281,ROUND(H3281*P3281/O3281,2)))</f>
        <v>0</v>
      </c>
      <c r="R3281" s="37" t="str">
        <f t="shared" si="100"/>
        <v/>
      </c>
    </row>
    <row r="3282" spans="1:18" x14ac:dyDescent="0.2">
      <c r="A3282" s="13"/>
      <c r="B3282" s="1"/>
      <c r="C3282" s="1"/>
      <c r="D3282" s="1"/>
      <c r="E3282" s="1"/>
      <c r="F3282" s="1"/>
      <c r="G3282" s="13"/>
      <c r="H3282" s="9"/>
      <c r="I3282" s="1"/>
      <c r="J3282" s="82"/>
      <c r="K3282" s="2"/>
      <c r="L3282" s="2"/>
      <c r="M3282" s="3"/>
      <c r="N3282" s="3"/>
      <c r="O3282" s="17" t="str">
        <f t="shared" si="101"/>
        <v/>
      </c>
      <c r="P3282" s="18" t="str">
        <f>IF(M3282=0,"",IF(N3282-Master!$A$6&lt;0,"0",IF(M3282&lt;=Master!$A$6,(N3282-Master!$A$6),O3282)))</f>
        <v/>
      </c>
      <c r="Q3282" s="20">
        <f>IF(J3282&gt;Master!$A$6,"N/A",IF(M3282=0,H3282,ROUND(H3282*P3282/O3282,2)))</f>
        <v>0</v>
      </c>
      <c r="R3282" s="37" t="str">
        <f t="shared" si="100"/>
        <v/>
      </c>
    </row>
    <row r="3283" spans="1:18" x14ac:dyDescent="0.2">
      <c r="A3283" s="13"/>
      <c r="B3283" s="1"/>
      <c r="C3283" s="1"/>
      <c r="D3283" s="1"/>
      <c r="E3283" s="1"/>
      <c r="F3283" s="1"/>
      <c r="G3283" s="13"/>
      <c r="H3283" s="9"/>
      <c r="I3283" s="1"/>
      <c r="J3283" s="82"/>
      <c r="K3283" s="2"/>
      <c r="L3283" s="2"/>
      <c r="M3283" s="3"/>
      <c r="N3283" s="3"/>
      <c r="O3283" s="17" t="str">
        <f t="shared" si="101"/>
        <v/>
      </c>
      <c r="P3283" s="18" t="str">
        <f>IF(M3283=0,"",IF(N3283-Master!$A$6&lt;0,"0",IF(M3283&lt;=Master!$A$6,(N3283-Master!$A$6),O3283)))</f>
        <v/>
      </c>
      <c r="Q3283" s="20">
        <f>IF(J3283&gt;Master!$A$6,"N/A",IF(M3283=0,H3283,ROUND(H3283*P3283/O3283,2)))</f>
        <v>0</v>
      </c>
      <c r="R3283" s="37" t="str">
        <f t="shared" si="100"/>
        <v/>
      </c>
    </row>
    <row r="3284" spans="1:18" x14ac:dyDescent="0.2">
      <c r="A3284" s="13"/>
      <c r="B3284" s="1"/>
      <c r="C3284" s="1"/>
      <c r="D3284" s="1"/>
      <c r="E3284" s="1"/>
      <c r="F3284" s="1"/>
      <c r="G3284" s="13"/>
      <c r="H3284" s="9"/>
      <c r="I3284" s="1"/>
      <c r="J3284" s="82"/>
      <c r="K3284" s="2"/>
      <c r="L3284" s="2"/>
      <c r="M3284" s="3"/>
      <c r="N3284" s="3"/>
      <c r="O3284" s="17" t="str">
        <f t="shared" si="101"/>
        <v/>
      </c>
      <c r="P3284" s="18" t="str">
        <f>IF(M3284=0,"",IF(N3284-Master!$A$6&lt;0,"0",IF(M3284&lt;=Master!$A$6,(N3284-Master!$A$6),O3284)))</f>
        <v/>
      </c>
      <c r="Q3284" s="20">
        <f>IF(J3284&gt;Master!$A$6,"N/A",IF(M3284=0,H3284,ROUND(H3284*P3284/O3284,2)))</f>
        <v>0</v>
      </c>
      <c r="R3284" s="37" t="str">
        <f t="shared" si="100"/>
        <v/>
      </c>
    </row>
    <row r="3285" spans="1:18" x14ac:dyDescent="0.2">
      <c r="A3285" s="13"/>
      <c r="B3285" s="1"/>
      <c r="C3285" s="1"/>
      <c r="D3285" s="1"/>
      <c r="E3285" s="1"/>
      <c r="F3285" s="1"/>
      <c r="G3285" s="13"/>
      <c r="H3285" s="9"/>
      <c r="I3285" s="1"/>
      <c r="J3285" s="82"/>
      <c r="K3285" s="2"/>
      <c r="L3285" s="2"/>
      <c r="M3285" s="3"/>
      <c r="N3285" s="3"/>
      <c r="O3285" s="17" t="str">
        <f t="shared" si="101"/>
        <v/>
      </c>
      <c r="P3285" s="18" t="str">
        <f>IF(M3285=0,"",IF(N3285-Master!$A$6&lt;0,"0",IF(M3285&lt;=Master!$A$6,(N3285-Master!$A$6),O3285)))</f>
        <v/>
      </c>
      <c r="Q3285" s="20">
        <f>IF(J3285&gt;Master!$A$6,"N/A",IF(M3285=0,H3285,ROUND(H3285*P3285/O3285,2)))</f>
        <v>0</v>
      </c>
      <c r="R3285" s="37" t="str">
        <f t="shared" ref="R3285:R3348" si="102">CLEAN(IF(H3285=0,"",IF(ISBLANK(I3285),LEFT("Defer "&amp;K3285,35),LEFT("Defer "&amp;I3285&amp;" "&amp;K3285,35))))</f>
        <v/>
      </c>
    </row>
    <row r="3286" spans="1:18" x14ac:dyDescent="0.2">
      <c r="A3286" s="13"/>
      <c r="B3286" s="1"/>
      <c r="C3286" s="1"/>
      <c r="D3286" s="1"/>
      <c r="E3286" s="1"/>
      <c r="F3286" s="1"/>
      <c r="G3286" s="13"/>
      <c r="H3286" s="9"/>
      <c r="I3286" s="1"/>
      <c r="J3286" s="82"/>
      <c r="K3286" s="2"/>
      <c r="L3286" s="2"/>
      <c r="M3286" s="3"/>
      <c r="N3286" s="3"/>
      <c r="O3286" s="17" t="str">
        <f t="shared" ref="O3286:O3349" si="103">IF(M3286=0,"",(N3286-M3286+1))</f>
        <v/>
      </c>
      <c r="P3286" s="18" t="str">
        <f>IF(M3286=0,"",IF(N3286-Master!$A$6&lt;0,"0",IF(M3286&lt;=Master!$A$6,(N3286-Master!$A$6),O3286)))</f>
        <v/>
      </c>
      <c r="Q3286" s="20">
        <f>IF(J3286&gt;Master!$A$6,"N/A",IF(M3286=0,H3286,ROUND(H3286*P3286/O3286,2)))</f>
        <v>0</v>
      </c>
      <c r="R3286" s="37" t="str">
        <f t="shared" si="102"/>
        <v/>
      </c>
    </row>
    <row r="3287" spans="1:18" x14ac:dyDescent="0.2">
      <c r="A3287" s="13"/>
      <c r="B3287" s="1"/>
      <c r="C3287" s="1"/>
      <c r="D3287" s="1"/>
      <c r="E3287" s="1"/>
      <c r="F3287" s="1"/>
      <c r="G3287" s="13"/>
      <c r="H3287" s="9"/>
      <c r="I3287" s="1"/>
      <c r="J3287" s="82"/>
      <c r="K3287" s="2"/>
      <c r="L3287" s="2"/>
      <c r="M3287" s="3"/>
      <c r="N3287" s="3"/>
      <c r="O3287" s="17" t="str">
        <f t="shared" si="103"/>
        <v/>
      </c>
      <c r="P3287" s="18" t="str">
        <f>IF(M3287=0,"",IF(N3287-Master!$A$6&lt;0,"0",IF(M3287&lt;=Master!$A$6,(N3287-Master!$A$6),O3287)))</f>
        <v/>
      </c>
      <c r="Q3287" s="20">
        <f>IF(J3287&gt;Master!$A$6,"N/A",IF(M3287=0,H3287,ROUND(H3287*P3287/O3287,2)))</f>
        <v>0</v>
      </c>
      <c r="R3287" s="37" t="str">
        <f t="shared" si="102"/>
        <v/>
      </c>
    </row>
    <row r="3288" spans="1:18" x14ac:dyDescent="0.2">
      <c r="A3288" s="13"/>
      <c r="B3288" s="1"/>
      <c r="C3288" s="1"/>
      <c r="D3288" s="1"/>
      <c r="E3288" s="1"/>
      <c r="F3288" s="1"/>
      <c r="G3288" s="13"/>
      <c r="H3288" s="9"/>
      <c r="I3288" s="1"/>
      <c r="J3288" s="82"/>
      <c r="K3288" s="2"/>
      <c r="L3288" s="2"/>
      <c r="M3288" s="3"/>
      <c r="N3288" s="3"/>
      <c r="O3288" s="17" t="str">
        <f t="shared" si="103"/>
        <v/>
      </c>
      <c r="P3288" s="18" t="str">
        <f>IF(M3288=0,"",IF(N3288-Master!$A$6&lt;0,"0",IF(M3288&lt;=Master!$A$6,(N3288-Master!$A$6),O3288)))</f>
        <v/>
      </c>
      <c r="Q3288" s="20">
        <f>IF(J3288&gt;Master!$A$6,"N/A",IF(M3288=0,H3288,ROUND(H3288*P3288/O3288,2)))</f>
        <v>0</v>
      </c>
      <c r="R3288" s="37" t="str">
        <f t="shared" si="102"/>
        <v/>
      </c>
    </row>
    <row r="3289" spans="1:18" x14ac:dyDescent="0.2">
      <c r="A3289" s="13"/>
      <c r="B3289" s="1"/>
      <c r="C3289" s="1"/>
      <c r="D3289" s="1"/>
      <c r="E3289" s="1"/>
      <c r="F3289" s="1"/>
      <c r="G3289" s="13"/>
      <c r="H3289" s="9"/>
      <c r="I3289" s="1"/>
      <c r="J3289" s="82"/>
      <c r="K3289" s="2"/>
      <c r="L3289" s="2"/>
      <c r="M3289" s="3"/>
      <c r="N3289" s="3"/>
      <c r="O3289" s="17" t="str">
        <f t="shared" si="103"/>
        <v/>
      </c>
      <c r="P3289" s="18" t="str">
        <f>IF(M3289=0,"",IF(N3289-Master!$A$6&lt;0,"0",IF(M3289&lt;=Master!$A$6,(N3289-Master!$A$6),O3289)))</f>
        <v/>
      </c>
      <c r="Q3289" s="20">
        <f>IF(J3289&gt;Master!$A$6,"N/A",IF(M3289=0,H3289,ROUND(H3289*P3289/O3289,2)))</f>
        <v>0</v>
      </c>
      <c r="R3289" s="37" t="str">
        <f t="shared" si="102"/>
        <v/>
      </c>
    </row>
    <row r="3290" spans="1:18" x14ac:dyDescent="0.2">
      <c r="A3290" s="13"/>
      <c r="B3290" s="1"/>
      <c r="C3290" s="1"/>
      <c r="D3290" s="1"/>
      <c r="E3290" s="1"/>
      <c r="F3290" s="1"/>
      <c r="G3290" s="13"/>
      <c r="H3290" s="9"/>
      <c r="I3290" s="1"/>
      <c r="J3290" s="82"/>
      <c r="K3290" s="2"/>
      <c r="L3290" s="2"/>
      <c r="M3290" s="3"/>
      <c r="N3290" s="3"/>
      <c r="O3290" s="17" t="str">
        <f t="shared" si="103"/>
        <v/>
      </c>
      <c r="P3290" s="18" t="str">
        <f>IF(M3290=0,"",IF(N3290-Master!$A$6&lt;0,"0",IF(M3290&lt;=Master!$A$6,(N3290-Master!$A$6),O3290)))</f>
        <v/>
      </c>
      <c r="Q3290" s="20">
        <f>IF(J3290&gt;Master!$A$6,"N/A",IF(M3290=0,H3290,ROUND(H3290*P3290/O3290,2)))</f>
        <v>0</v>
      </c>
      <c r="R3290" s="37" t="str">
        <f t="shared" si="102"/>
        <v/>
      </c>
    </row>
    <row r="3291" spans="1:18" x14ac:dyDescent="0.2">
      <c r="A3291" s="13"/>
      <c r="B3291" s="1"/>
      <c r="C3291" s="1"/>
      <c r="D3291" s="1"/>
      <c r="E3291" s="1"/>
      <c r="F3291" s="1"/>
      <c r="G3291" s="13"/>
      <c r="H3291" s="9"/>
      <c r="I3291" s="1"/>
      <c r="J3291" s="82"/>
      <c r="K3291" s="2"/>
      <c r="L3291" s="2"/>
      <c r="M3291" s="3"/>
      <c r="N3291" s="3"/>
      <c r="O3291" s="17" t="str">
        <f t="shared" si="103"/>
        <v/>
      </c>
      <c r="P3291" s="18" t="str">
        <f>IF(M3291=0,"",IF(N3291-Master!$A$6&lt;0,"0",IF(M3291&lt;=Master!$A$6,(N3291-Master!$A$6),O3291)))</f>
        <v/>
      </c>
      <c r="Q3291" s="20">
        <f>IF(J3291&gt;Master!$A$6,"N/A",IF(M3291=0,H3291,ROUND(H3291*P3291/O3291,2)))</f>
        <v>0</v>
      </c>
      <c r="R3291" s="37" t="str">
        <f t="shared" si="102"/>
        <v/>
      </c>
    </row>
    <row r="3292" spans="1:18" x14ac:dyDescent="0.2">
      <c r="A3292" s="13"/>
      <c r="B3292" s="1"/>
      <c r="C3292" s="1"/>
      <c r="D3292" s="1"/>
      <c r="E3292" s="1"/>
      <c r="F3292" s="1"/>
      <c r="G3292" s="13"/>
      <c r="H3292" s="9"/>
      <c r="I3292" s="1"/>
      <c r="J3292" s="82"/>
      <c r="K3292" s="2"/>
      <c r="L3292" s="2"/>
      <c r="M3292" s="3"/>
      <c r="N3292" s="3"/>
      <c r="O3292" s="17" t="str">
        <f t="shared" si="103"/>
        <v/>
      </c>
      <c r="P3292" s="18" t="str">
        <f>IF(M3292=0,"",IF(N3292-Master!$A$6&lt;0,"0",IF(M3292&lt;=Master!$A$6,(N3292-Master!$A$6),O3292)))</f>
        <v/>
      </c>
      <c r="Q3292" s="20">
        <f>IF(J3292&gt;Master!$A$6,"N/A",IF(M3292=0,H3292,ROUND(H3292*P3292/O3292,2)))</f>
        <v>0</v>
      </c>
      <c r="R3292" s="37" t="str">
        <f t="shared" si="102"/>
        <v/>
      </c>
    </row>
    <row r="3293" spans="1:18" x14ac:dyDescent="0.2">
      <c r="A3293" s="13"/>
      <c r="B3293" s="1"/>
      <c r="C3293" s="1"/>
      <c r="D3293" s="1"/>
      <c r="E3293" s="1"/>
      <c r="F3293" s="1"/>
      <c r="G3293" s="13"/>
      <c r="H3293" s="9"/>
      <c r="I3293" s="1"/>
      <c r="J3293" s="82"/>
      <c r="K3293" s="2"/>
      <c r="L3293" s="2"/>
      <c r="M3293" s="3"/>
      <c r="N3293" s="3"/>
      <c r="O3293" s="17" t="str">
        <f t="shared" si="103"/>
        <v/>
      </c>
      <c r="P3293" s="18" t="str">
        <f>IF(M3293=0,"",IF(N3293-Master!$A$6&lt;0,"0",IF(M3293&lt;=Master!$A$6,(N3293-Master!$A$6),O3293)))</f>
        <v/>
      </c>
      <c r="Q3293" s="20">
        <f>IF(J3293&gt;Master!$A$6,"N/A",IF(M3293=0,H3293,ROUND(H3293*P3293/O3293,2)))</f>
        <v>0</v>
      </c>
      <c r="R3293" s="37" t="str">
        <f t="shared" si="102"/>
        <v/>
      </c>
    </row>
    <row r="3294" spans="1:18" x14ac:dyDescent="0.2">
      <c r="A3294" s="13"/>
      <c r="B3294" s="1"/>
      <c r="C3294" s="1"/>
      <c r="D3294" s="1"/>
      <c r="E3294" s="1"/>
      <c r="F3294" s="1"/>
      <c r="G3294" s="13"/>
      <c r="H3294" s="9"/>
      <c r="I3294" s="1"/>
      <c r="J3294" s="82"/>
      <c r="K3294" s="2"/>
      <c r="L3294" s="2"/>
      <c r="M3294" s="3"/>
      <c r="N3294" s="3"/>
      <c r="O3294" s="17" t="str">
        <f t="shared" si="103"/>
        <v/>
      </c>
      <c r="P3294" s="18" t="str">
        <f>IF(M3294=0,"",IF(N3294-Master!$A$6&lt;0,"0",IF(M3294&lt;=Master!$A$6,(N3294-Master!$A$6),O3294)))</f>
        <v/>
      </c>
      <c r="Q3294" s="20">
        <f>IF(J3294&gt;Master!$A$6,"N/A",IF(M3294=0,H3294,ROUND(H3294*P3294/O3294,2)))</f>
        <v>0</v>
      </c>
      <c r="R3294" s="37" t="str">
        <f t="shared" si="102"/>
        <v/>
      </c>
    </row>
    <row r="3295" spans="1:18" x14ac:dyDescent="0.2">
      <c r="A3295" s="13"/>
      <c r="B3295" s="1"/>
      <c r="C3295" s="1"/>
      <c r="D3295" s="1"/>
      <c r="E3295" s="1"/>
      <c r="F3295" s="1"/>
      <c r="G3295" s="13"/>
      <c r="H3295" s="9"/>
      <c r="I3295" s="1"/>
      <c r="J3295" s="82"/>
      <c r="K3295" s="2"/>
      <c r="L3295" s="2"/>
      <c r="M3295" s="3"/>
      <c r="N3295" s="3"/>
      <c r="O3295" s="17" t="str">
        <f t="shared" si="103"/>
        <v/>
      </c>
      <c r="P3295" s="18" t="str">
        <f>IF(M3295=0,"",IF(N3295-Master!$A$6&lt;0,"0",IF(M3295&lt;=Master!$A$6,(N3295-Master!$A$6),O3295)))</f>
        <v/>
      </c>
      <c r="Q3295" s="20">
        <f>IF(J3295&gt;Master!$A$6,"N/A",IF(M3295=0,H3295,ROUND(H3295*P3295/O3295,2)))</f>
        <v>0</v>
      </c>
      <c r="R3295" s="37" t="str">
        <f t="shared" si="102"/>
        <v/>
      </c>
    </row>
    <row r="3296" spans="1:18" x14ac:dyDescent="0.2">
      <c r="A3296" s="13"/>
      <c r="B3296" s="1"/>
      <c r="C3296" s="1"/>
      <c r="D3296" s="1"/>
      <c r="E3296" s="1"/>
      <c r="F3296" s="1"/>
      <c r="G3296" s="13"/>
      <c r="H3296" s="9"/>
      <c r="I3296" s="1"/>
      <c r="J3296" s="82"/>
      <c r="K3296" s="2"/>
      <c r="L3296" s="2"/>
      <c r="M3296" s="3"/>
      <c r="N3296" s="3"/>
      <c r="O3296" s="17" t="str">
        <f t="shared" si="103"/>
        <v/>
      </c>
      <c r="P3296" s="18" t="str">
        <f>IF(M3296=0,"",IF(N3296-Master!$A$6&lt;0,"0",IF(M3296&lt;=Master!$A$6,(N3296-Master!$A$6),O3296)))</f>
        <v/>
      </c>
      <c r="Q3296" s="20">
        <f>IF(J3296&gt;Master!$A$6,"N/A",IF(M3296=0,H3296,ROUND(H3296*P3296/O3296,2)))</f>
        <v>0</v>
      </c>
      <c r="R3296" s="37" t="str">
        <f t="shared" si="102"/>
        <v/>
      </c>
    </row>
    <row r="3297" spans="1:18" x14ac:dyDescent="0.2">
      <c r="A3297" s="13"/>
      <c r="B3297" s="1"/>
      <c r="C3297" s="1"/>
      <c r="D3297" s="1"/>
      <c r="E3297" s="1"/>
      <c r="F3297" s="1"/>
      <c r="G3297" s="13"/>
      <c r="H3297" s="9"/>
      <c r="I3297" s="1"/>
      <c r="J3297" s="82"/>
      <c r="K3297" s="2"/>
      <c r="L3297" s="2"/>
      <c r="M3297" s="3"/>
      <c r="N3297" s="3"/>
      <c r="O3297" s="17" t="str">
        <f t="shared" si="103"/>
        <v/>
      </c>
      <c r="P3297" s="18" t="str">
        <f>IF(M3297=0,"",IF(N3297-Master!$A$6&lt;0,"0",IF(M3297&lt;=Master!$A$6,(N3297-Master!$A$6),O3297)))</f>
        <v/>
      </c>
      <c r="Q3297" s="20">
        <f>IF(J3297&gt;Master!$A$6,"N/A",IF(M3297=0,H3297,ROUND(H3297*P3297/O3297,2)))</f>
        <v>0</v>
      </c>
      <c r="R3297" s="37" t="str">
        <f t="shared" si="102"/>
        <v/>
      </c>
    </row>
    <row r="3298" spans="1:18" x14ac:dyDescent="0.2">
      <c r="A3298" s="13"/>
      <c r="B3298" s="1"/>
      <c r="C3298" s="1"/>
      <c r="D3298" s="1"/>
      <c r="E3298" s="1"/>
      <c r="F3298" s="1"/>
      <c r="G3298" s="13"/>
      <c r="H3298" s="9"/>
      <c r="I3298" s="1"/>
      <c r="J3298" s="82"/>
      <c r="K3298" s="2"/>
      <c r="L3298" s="2"/>
      <c r="M3298" s="3"/>
      <c r="N3298" s="3"/>
      <c r="O3298" s="17" t="str">
        <f t="shared" si="103"/>
        <v/>
      </c>
      <c r="P3298" s="18" t="str">
        <f>IF(M3298=0,"",IF(N3298-Master!$A$6&lt;0,"0",IF(M3298&lt;=Master!$A$6,(N3298-Master!$A$6),O3298)))</f>
        <v/>
      </c>
      <c r="Q3298" s="20">
        <f>IF(J3298&gt;Master!$A$6,"N/A",IF(M3298=0,H3298,ROUND(H3298*P3298/O3298,2)))</f>
        <v>0</v>
      </c>
      <c r="R3298" s="37" t="str">
        <f t="shared" si="102"/>
        <v/>
      </c>
    </row>
    <row r="3299" spans="1:18" x14ac:dyDescent="0.2">
      <c r="A3299" s="13"/>
      <c r="B3299" s="1"/>
      <c r="C3299" s="1"/>
      <c r="D3299" s="1"/>
      <c r="E3299" s="1"/>
      <c r="F3299" s="1"/>
      <c r="G3299" s="13"/>
      <c r="H3299" s="9"/>
      <c r="I3299" s="1"/>
      <c r="J3299" s="82"/>
      <c r="K3299" s="2"/>
      <c r="L3299" s="2"/>
      <c r="M3299" s="3"/>
      <c r="N3299" s="3"/>
      <c r="O3299" s="17" t="str">
        <f t="shared" si="103"/>
        <v/>
      </c>
      <c r="P3299" s="18" t="str">
        <f>IF(M3299=0,"",IF(N3299-Master!$A$6&lt;0,"0",IF(M3299&lt;=Master!$A$6,(N3299-Master!$A$6),O3299)))</f>
        <v/>
      </c>
      <c r="Q3299" s="20">
        <f>IF(J3299&gt;Master!$A$6,"N/A",IF(M3299=0,H3299,ROUND(H3299*P3299/O3299,2)))</f>
        <v>0</v>
      </c>
      <c r="R3299" s="37" t="str">
        <f t="shared" si="102"/>
        <v/>
      </c>
    </row>
    <row r="3300" spans="1:18" x14ac:dyDescent="0.2">
      <c r="A3300" s="13"/>
      <c r="B3300" s="1"/>
      <c r="C3300" s="1"/>
      <c r="D3300" s="1"/>
      <c r="E3300" s="1"/>
      <c r="F3300" s="1"/>
      <c r="G3300" s="13"/>
      <c r="H3300" s="9"/>
      <c r="I3300" s="1"/>
      <c r="J3300" s="82"/>
      <c r="K3300" s="2"/>
      <c r="L3300" s="2"/>
      <c r="M3300" s="3"/>
      <c r="N3300" s="3"/>
      <c r="O3300" s="17" t="str">
        <f t="shared" si="103"/>
        <v/>
      </c>
      <c r="P3300" s="18" t="str">
        <f>IF(M3300=0,"",IF(N3300-Master!$A$6&lt;0,"0",IF(M3300&lt;=Master!$A$6,(N3300-Master!$A$6),O3300)))</f>
        <v/>
      </c>
      <c r="Q3300" s="20">
        <f>IF(J3300&gt;Master!$A$6,"N/A",IF(M3300=0,H3300,ROUND(H3300*P3300/O3300,2)))</f>
        <v>0</v>
      </c>
      <c r="R3300" s="37" t="str">
        <f t="shared" si="102"/>
        <v/>
      </c>
    </row>
    <row r="3301" spans="1:18" x14ac:dyDescent="0.2">
      <c r="A3301" s="13"/>
      <c r="B3301" s="1"/>
      <c r="C3301" s="1"/>
      <c r="D3301" s="1"/>
      <c r="E3301" s="1"/>
      <c r="F3301" s="1"/>
      <c r="G3301" s="13"/>
      <c r="H3301" s="9"/>
      <c r="I3301" s="1"/>
      <c r="J3301" s="82"/>
      <c r="K3301" s="2"/>
      <c r="L3301" s="2"/>
      <c r="M3301" s="3"/>
      <c r="N3301" s="3"/>
      <c r="O3301" s="17" t="str">
        <f t="shared" si="103"/>
        <v/>
      </c>
      <c r="P3301" s="18" t="str">
        <f>IF(M3301=0,"",IF(N3301-Master!$A$6&lt;0,"0",IF(M3301&lt;=Master!$A$6,(N3301-Master!$A$6),O3301)))</f>
        <v/>
      </c>
      <c r="Q3301" s="20">
        <f>IF(J3301&gt;Master!$A$6,"N/A",IF(M3301=0,H3301,ROUND(H3301*P3301/O3301,2)))</f>
        <v>0</v>
      </c>
      <c r="R3301" s="37" t="str">
        <f t="shared" si="102"/>
        <v/>
      </c>
    </row>
    <row r="3302" spans="1:18" x14ac:dyDescent="0.2">
      <c r="A3302" s="13"/>
      <c r="B3302" s="1"/>
      <c r="C3302" s="1"/>
      <c r="D3302" s="1"/>
      <c r="E3302" s="1"/>
      <c r="F3302" s="1"/>
      <c r="G3302" s="13"/>
      <c r="H3302" s="9"/>
      <c r="I3302" s="1"/>
      <c r="J3302" s="82"/>
      <c r="K3302" s="2"/>
      <c r="L3302" s="2"/>
      <c r="M3302" s="3"/>
      <c r="N3302" s="3"/>
      <c r="O3302" s="17" t="str">
        <f t="shared" si="103"/>
        <v/>
      </c>
      <c r="P3302" s="18" t="str">
        <f>IF(M3302=0,"",IF(N3302-Master!$A$6&lt;0,"0",IF(M3302&lt;=Master!$A$6,(N3302-Master!$A$6),O3302)))</f>
        <v/>
      </c>
      <c r="Q3302" s="20">
        <f>IF(J3302&gt;Master!$A$6,"N/A",IF(M3302=0,H3302,ROUND(H3302*P3302/O3302,2)))</f>
        <v>0</v>
      </c>
      <c r="R3302" s="37" t="str">
        <f t="shared" si="102"/>
        <v/>
      </c>
    </row>
    <row r="3303" spans="1:18" x14ac:dyDescent="0.2">
      <c r="A3303" s="13"/>
      <c r="B3303" s="1"/>
      <c r="C3303" s="1"/>
      <c r="D3303" s="1"/>
      <c r="E3303" s="1"/>
      <c r="F3303" s="1"/>
      <c r="G3303" s="13"/>
      <c r="H3303" s="9"/>
      <c r="I3303" s="1"/>
      <c r="J3303" s="82"/>
      <c r="K3303" s="2"/>
      <c r="L3303" s="2"/>
      <c r="M3303" s="3"/>
      <c r="N3303" s="3"/>
      <c r="O3303" s="17" t="str">
        <f t="shared" si="103"/>
        <v/>
      </c>
      <c r="P3303" s="18" t="str">
        <f>IF(M3303=0,"",IF(N3303-Master!$A$6&lt;0,"0",IF(M3303&lt;=Master!$A$6,(N3303-Master!$A$6),O3303)))</f>
        <v/>
      </c>
      <c r="Q3303" s="20">
        <f>IF(J3303&gt;Master!$A$6,"N/A",IF(M3303=0,H3303,ROUND(H3303*P3303/O3303,2)))</f>
        <v>0</v>
      </c>
      <c r="R3303" s="37" t="str">
        <f t="shared" si="102"/>
        <v/>
      </c>
    </row>
    <row r="3304" spans="1:18" x14ac:dyDescent="0.2">
      <c r="A3304" s="13"/>
      <c r="B3304" s="1"/>
      <c r="C3304" s="1"/>
      <c r="D3304" s="1"/>
      <c r="E3304" s="1"/>
      <c r="F3304" s="1"/>
      <c r="G3304" s="13"/>
      <c r="H3304" s="9"/>
      <c r="I3304" s="1"/>
      <c r="J3304" s="82"/>
      <c r="K3304" s="2"/>
      <c r="L3304" s="2"/>
      <c r="M3304" s="3"/>
      <c r="N3304" s="3"/>
      <c r="O3304" s="17" t="str">
        <f t="shared" si="103"/>
        <v/>
      </c>
      <c r="P3304" s="18" t="str">
        <f>IF(M3304=0,"",IF(N3304-Master!$A$6&lt;0,"0",IF(M3304&lt;=Master!$A$6,(N3304-Master!$A$6),O3304)))</f>
        <v/>
      </c>
      <c r="Q3304" s="20">
        <f>IF(J3304&gt;Master!$A$6,"N/A",IF(M3304=0,H3304,ROUND(H3304*P3304/O3304,2)))</f>
        <v>0</v>
      </c>
      <c r="R3304" s="37" t="str">
        <f t="shared" si="102"/>
        <v/>
      </c>
    </row>
    <row r="3305" spans="1:18" x14ac:dyDescent="0.2">
      <c r="A3305" s="13"/>
      <c r="B3305" s="1"/>
      <c r="C3305" s="1"/>
      <c r="D3305" s="1"/>
      <c r="E3305" s="1"/>
      <c r="F3305" s="1"/>
      <c r="G3305" s="13"/>
      <c r="H3305" s="9"/>
      <c r="I3305" s="1"/>
      <c r="J3305" s="82"/>
      <c r="K3305" s="2"/>
      <c r="L3305" s="2"/>
      <c r="M3305" s="3"/>
      <c r="N3305" s="3"/>
      <c r="O3305" s="17" t="str">
        <f t="shared" si="103"/>
        <v/>
      </c>
      <c r="P3305" s="18" t="str">
        <f>IF(M3305=0,"",IF(N3305-Master!$A$6&lt;0,"0",IF(M3305&lt;=Master!$A$6,(N3305-Master!$A$6),O3305)))</f>
        <v/>
      </c>
      <c r="Q3305" s="20">
        <f>IF(J3305&gt;Master!$A$6,"N/A",IF(M3305=0,H3305,ROUND(H3305*P3305/O3305,2)))</f>
        <v>0</v>
      </c>
      <c r="R3305" s="37" t="str">
        <f t="shared" si="102"/>
        <v/>
      </c>
    </row>
    <row r="3306" spans="1:18" x14ac:dyDescent="0.2">
      <c r="A3306" s="13"/>
      <c r="B3306" s="1"/>
      <c r="C3306" s="1"/>
      <c r="D3306" s="1"/>
      <c r="E3306" s="1"/>
      <c r="F3306" s="1"/>
      <c r="G3306" s="13"/>
      <c r="H3306" s="9"/>
      <c r="I3306" s="1"/>
      <c r="J3306" s="82"/>
      <c r="K3306" s="2"/>
      <c r="L3306" s="2"/>
      <c r="M3306" s="3"/>
      <c r="N3306" s="3"/>
      <c r="O3306" s="17" t="str">
        <f t="shared" si="103"/>
        <v/>
      </c>
      <c r="P3306" s="18" t="str">
        <f>IF(M3306=0,"",IF(N3306-Master!$A$6&lt;0,"0",IF(M3306&lt;=Master!$A$6,(N3306-Master!$A$6),O3306)))</f>
        <v/>
      </c>
      <c r="Q3306" s="20">
        <f>IF(J3306&gt;Master!$A$6,"N/A",IF(M3306=0,H3306,ROUND(H3306*P3306/O3306,2)))</f>
        <v>0</v>
      </c>
      <c r="R3306" s="37" t="str">
        <f t="shared" si="102"/>
        <v/>
      </c>
    </row>
    <row r="3307" spans="1:18" x14ac:dyDescent="0.2">
      <c r="A3307" s="13"/>
      <c r="B3307" s="1"/>
      <c r="C3307" s="1"/>
      <c r="D3307" s="1"/>
      <c r="E3307" s="1"/>
      <c r="F3307" s="1"/>
      <c r="G3307" s="13"/>
      <c r="H3307" s="9"/>
      <c r="I3307" s="1"/>
      <c r="J3307" s="82"/>
      <c r="K3307" s="2"/>
      <c r="L3307" s="2"/>
      <c r="M3307" s="3"/>
      <c r="N3307" s="3"/>
      <c r="O3307" s="17" t="str">
        <f t="shared" si="103"/>
        <v/>
      </c>
      <c r="P3307" s="18" t="str">
        <f>IF(M3307=0,"",IF(N3307-Master!$A$6&lt;0,"0",IF(M3307&lt;=Master!$A$6,(N3307-Master!$A$6),O3307)))</f>
        <v/>
      </c>
      <c r="Q3307" s="20">
        <f>IF(J3307&gt;Master!$A$6,"N/A",IF(M3307=0,H3307,ROUND(H3307*P3307/O3307,2)))</f>
        <v>0</v>
      </c>
      <c r="R3307" s="37" t="str">
        <f t="shared" si="102"/>
        <v/>
      </c>
    </row>
    <row r="3308" spans="1:18" x14ac:dyDescent="0.2">
      <c r="A3308" s="13"/>
      <c r="B3308" s="1"/>
      <c r="C3308" s="1"/>
      <c r="D3308" s="1"/>
      <c r="E3308" s="1"/>
      <c r="F3308" s="1"/>
      <c r="G3308" s="13"/>
      <c r="H3308" s="9"/>
      <c r="I3308" s="1"/>
      <c r="J3308" s="82"/>
      <c r="K3308" s="2"/>
      <c r="L3308" s="2"/>
      <c r="M3308" s="3"/>
      <c r="N3308" s="3"/>
      <c r="O3308" s="17" t="str">
        <f t="shared" si="103"/>
        <v/>
      </c>
      <c r="P3308" s="18" t="str">
        <f>IF(M3308=0,"",IF(N3308-Master!$A$6&lt;0,"0",IF(M3308&lt;=Master!$A$6,(N3308-Master!$A$6),O3308)))</f>
        <v/>
      </c>
      <c r="Q3308" s="20">
        <f>IF(J3308&gt;Master!$A$6,"N/A",IF(M3308=0,H3308,ROUND(H3308*P3308/O3308,2)))</f>
        <v>0</v>
      </c>
      <c r="R3308" s="37" t="str">
        <f t="shared" si="102"/>
        <v/>
      </c>
    </row>
    <row r="3309" spans="1:18" x14ac:dyDescent="0.2">
      <c r="A3309" s="13"/>
      <c r="B3309" s="1"/>
      <c r="C3309" s="1"/>
      <c r="D3309" s="1"/>
      <c r="E3309" s="1"/>
      <c r="F3309" s="1"/>
      <c r="G3309" s="13"/>
      <c r="H3309" s="9"/>
      <c r="I3309" s="1"/>
      <c r="J3309" s="82"/>
      <c r="K3309" s="2"/>
      <c r="L3309" s="2"/>
      <c r="M3309" s="3"/>
      <c r="N3309" s="3"/>
      <c r="O3309" s="17" t="str">
        <f t="shared" si="103"/>
        <v/>
      </c>
      <c r="P3309" s="18" t="str">
        <f>IF(M3309=0,"",IF(N3309-Master!$A$6&lt;0,"0",IF(M3309&lt;=Master!$A$6,(N3309-Master!$A$6),O3309)))</f>
        <v/>
      </c>
      <c r="Q3309" s="20">
        <f>IF(J3309&gt;Master!$A$6,"N/A",IF(M3309=0,H3309,ROUND(H3309*P3309/O3309,2)))</f>
        <v>0</v>
      </c>
      <c r="R3309" s="37" t="str">
        <f t="shared" si="102"/>
        <v/>
      </c>
    </row>
    <row r="3310" spans="1:18" x14ac:dyDescent="0.2">
      <c r="A3310" s="13"/>
      <c r="B3310" s="1"/>
      <c r="C3310" s="1"/>
      <c r="D3310" s="1"/>
      <c r="E3310" s="1"/>
      <c r="F3310" s="1"/>
      <c r="G3310" s="13"/>
      <c r="H3310" s="9"/>
      <c r="I3310" s="1"/>
      <c r="J3310" s="82"/>
      <c r="K3310" s="2"/>
      <c r="L3310" s="2"/>
      <c r="M3310" s="3"/>
      <c r="N3310" s="3"/>
      <c r="O3310" s="17" t="str">
        <f t="shared" si="103"/>
        <v/>
      </c>
      <c r="P3310" s="18" t="str">
        <f>IF(M3310=0,"",IF(N3310-Master!$A$6&lt;0,"0",IF(M3310&lt;=Master!$A$6,(N3310-Master!$A$6),O3310)))</f>
        <v/>
      </c>
      <c r="Q3310" s="20">
        <f>IF(J3310&gt;Master!$A$6,"N/A",IF(M3310=0,H3310,ROUND(H3310*P3310/O3310,2)))</f>
        <v>0</v>
      </c>
      <c r="R3310" s="37" t="str">
        <f t="shared" si="102"/>
        <v/>
      </c>
    </row>
    <row r="3311" spans="1:18" x14ac:dyDescent="0.2">
      <c r="A3311" s="13"/>
      <c r="B3311" s="1"/>
      <c r="C3311" s="1"/>
      <c r="D3311" s="1"/>
      <c r="E3311" s="1"/>
      <c r="F3311" s="1"/>
      <c r="G3311" s="13"/>
      <c r="H3311" s="9"/>
      <c r="I3311" s="1"/>
      <c r="J3311" s="82"/>
      <c r="K3311" s="2"/>
      <c r="L3311" s="2"/>
      <c r="M3311" s="3"/>
      <c r="N3311" s="3"/>
      <c r="O3311" s="17" t="str">
        <f t="shared" si="103"/>
        <v/>
      </c>
      <c r="P3311" s="18" t="str">
        <f>IF(M3311=0,"",IF(N3311-Master!$A$6&lt;0,"0",IF(M3311&lt;=Master!$A$6,(N3311-Master!$A$6),O3311)))</f>
        <v/>
      </c>
      <c r="Q3311" s="20">
        <f>IF(J3311&gt;Master!$A$6,"N/A",IF(M3311=0,H3311,ROUND(H3311*P3311/O3311,2)))</f>
        <v>0</v>
      </c>
      <c r="R3311" s="37" t="str">
        <f t="shared" si="102"/>
        <v/>
      </c>
    </row>
    <row r="3312" spans="1:18" x14ac:dyDescent="0.2">
      <c r="A3312" s="13"/>
      <c r="B3312" s="1"/>
      <c r="C3312" s="1"/>
      <c r="D3312" s="1"/>
      <c r="E3312" s="1"/>
      <c r="F3312" s="1"/>
      <c r="G3312" s="13"/>
      <c r="H3312" s="9"/>
      <c r="I3312" s="1"/>
      <c r="J3312" s="82"/>
      <c r="K3312" s="2"/>
      <c r="L3312" s="2"/>
      <c r="M3312" s="3"/>
      <c r="N3312" s="3"/>
      <c r="O3312" s="17" t="str">
        <f t="shared" si="103"/>
        <v/>
      </c>
      <c r="P3312" s="18" t="str">
        <f>IF(M3312=0,"",IF(N3312-Master!$A$6&lt;0,"0",IF(M3312&lt;=Master!$A$6,(N3312-Master!$A$6),O3312)))</f>
        <v/>
      </c>
      <c r="Q3312" s="20">
        <f>IF(J3312&gt;Master!$A$6,"N/A",IF(M3312=0,H3312,ROUND(H3312*P3312/O3312,2)))</f>
        <v>0</v>
      </c>
      <c r="R3312" s="37" t="str">
        <f t="shared" si="102"/>
        <v/>
      </c>
    </row>
    <row r="3313" spans="1:18" x14ac:dyDescent="0.2">
      <c r="A3313" s="13"/>
      <c r="B3313" s="1"/>
      <c r="C3313" s="1"/>
      <c r="D3313" s="1"/>
      <c r="E3313" s="1"/>
      <c r="F3313" s="1"/>
      <c r="G3313" s="13"/>
      <c r="H3313" s="9"/>
      <c r="I3313" s="1"/>
      <c r="J3313" s="82"/>
      <c r="K3313" s="2"/>
      <c r="L3313" s="2"/>
      <c r="M3313" s="3"/>
      <c r="N3313" s="3"/>
      <c r="O3313" s="17" t="str">
        <f t="shared" si="103"/>
        <v/>
      </c>
      <c r="P3313" s="18" t="str">
        <f>IF(M3313=0,"",IF(N3313-Master!$A$6&lt;0,"0",IF(M3313&lt;=Master!$A$6,(N3313-Master!$A$6),O3313)))</f>
        <v/>
      </c>
      <c r="Q3313" s="20">
        <f>IF(J3313&gt;Master!$A$6,"N/A",IF(M3313=0,H3313,ROUND(H3313*P3313/O3313,2)))</f>
        <v>0</v>
      </c>
      <c r="R3313" s="37" t="str">
        <f t="shared" si="102"/>
        <v/>
      </c>
    </row>
    <row r="3314" spans="1:18" x14ac:dyDescent="0.2">
      <c r="A3314" s="13"/>
      <c r="B3314" s="1"/>
      <c r="C3314" s="1"/>
      <c r="D3314" s="1"/>
      <c r="E3314" s="1"/>
      <c r="F3314" s="1"/>
      <c r="G3314" s="13"/>
      <c r="H3314" s="9"/>
      <c r="I3314" s="1"/>
      <c r="J3314" s="82"/>
      <c r="K3314" s="2"/>
      <c r="L3314" s="2"/>
      <c r="M3314" s="3"/>
      <c r="N3314" s="3"/>
      <c r="O3314" s="17" t="str">
        <f t="shared" si="103"/>
        <v/>
      </c>
      <c r="P3314" s="18" t="str">
        <f>IF(M3314=0,"",IF(N3314-Master!$A$6&lt;0,"0",IF(M3314&lt;=Master!$A$6,(N3314-Master!$A$6),O3314)))</f>
        <v/>
      </c>
      <c r="Q3314" s="20">
        <f>IF(J3314&gt;Master!$A$6,"N/A",IF(M3314=0,H3314,ROUND(H3314*P3314/O3314,2)))</f>
        <v>0</v>
      </c>
      <c r="R3314" s="37" t="str">
        <f t="shared" si="102"/>
        <v/>
      </c>
    </row>
    <row r="3315" spans="1:18" x14ac:dyDescent="0.2">
      <c r="A3315" s="13"/>
      <c r="B3315" s="1"/>
      <c r="C3315" s="1"/>
      <c r="D3315" s="1"/>
      <c r="E3315" s="1"/>
      <c r="F3315" s="1"/>
      <c r="G3315" s="13"/>
      <c r="H3315" s="9"/>
      <c r="I3315" s="1"/>
      <c r="J3315" s="82"/>
      <c r="K3315" s="2"/>
      <c r="L3315" s="2"/>
      <c r="M3315" s="3"/>
      <c r="N3315" s="3"/>
      <c r="O3315" s="17" t="str">
        <f t="shared" si="103"/>
        <v/>
      </c>
      <c r="P3315" s="18" t="str">
        <f>IF(M3315=0,"",IF(N3315-Master!$A$6&lt;0,"0",IF(M3315&lt;=Master!$A$6,(N3315-Master!$A$6),O3315)))</f>
        <v/>
      </c>
      <c r="Q3315" s="20">
        <f>IF(J3315&gt;Master!$A$6,"N/A",IF(M3315=0,H3315,ROUND(H3315*P3315/O3315,2)))</f>
        <v>0</v>
      </c>
      <c r="R3315" s="37" t="str">
        <f t="shared" si="102"/>
        <v/>
      </c>
    </row>
    <row r="3316" spans="1:18" x14ac:dyDescent="0.2">
      <c r="A3316" s="13"/>
      <c r="B3316" s="1"/>
      <c r="C3316" s="1"/>
      <c r="D3316" s="1"/>
      <c r="E3316" s="1"/>
      <c r="F3316" s="1"/>
      <c r="G3316" s="13"/>
      <c r="H3316" s="9"/>
      <c r="I3316" s="1"/>
      <c r="J3316" s="82"/>
      <c r="K3316" s="2"/>
      <c r="L3316" s="2"/>
      <c r="M3316" s="3"/>
      <c r="N3316" s="3"/>
      <c r="O3316" s="17" t="str">
        <f t="shared" si="103"/>
        <v/>
      </c>
      <c r="P3316" s="18" t="str">
        <f>IF(M3316=0,"",IF(N3316-Master!$A$6&lt;0,"0",IF(M3316&lt;=Master!$A$6,(N3316-Master!$A$6),O3316)))</f>
        <v/>
      </c>
      <c r="Q3316" s="20">
        <f>IF(J3316&gt;Master!$A$6,"N/A",IF(M3316=0,H3316,ROUND(H3316*P3316/O3316,2)))</f>
        <v>0</v>
      </c>
      <c r="R3316" s="37" t="str">
        <f t="shared" si="102"/>
        <v/>
      </c>
    </row>
    <row r="3317" spans="1:18" x14ac:dyDescent="0.2">
      <c r="A3317" s="13"/>
      <c r="B3317" s="1"/>
      <c r="C3317" s="1"/>
      <c r="D3317" s="1"/>
      <c r="E3317" s="1"/>
      <c r="F3317" s="1"/>
      <c r="G3317" s="13"/>
      <c r="H3317" s="9"/>
      <c r="I3317" s="1"/>
      <c r="J3317" s="82"/>
      <c r="K3317" s="2"/>
      <c r="L3317" s="2"/>
      <c r="M3317" s="3"/>
      <c r="N3317" s="3"/>
      <c r="O3317" s="17" t="str">
        <f t="shared" si="103"/>
        <v/>
      </c>
      <c r="P3317" s="18" t="str">
        <f>IF(M3317=0,"",IF(N3317-Master!$A$6&lt;0,"0",IF(M3317&lt;=Master!$A$6,(N3317-Master!$A$6),O3317)))</f>
        <v/>
      </c>
      <c r="Q3317" s="20">
        <f>IF(J3317&gt;Master!$A$6,"N/A",IF(M3317=0,H3317,ROUND(H3317*P3317/O3317,2)))</f>
        <v>0</v>
      </c>
      <c r="R3317" s="37" t="str">
        <f t="shared" si="102"/>
        <v/>
      </c>
    </row>
    <row r="3318" spans="1:18" x14ac:dyDescent="0.2">
      <c r="A3318" s="13"/>
      <c r="B3318" s="1"/>
      <c r="C3318" s="1"/>
      <c r="D3318" s="1"/>
      <c r="E3318" s="1"/>
      <c r="F3318" s="1"/>
      <c r="G3318" s="13"/>
      <c r="H3318" s="9"/>
      <c r="I3318" s="1"/>
      <c r="J3318" s="82"/>
      <c r="K3318" s="2"/>
      <c r="L3318" s="2"/>
      <c r="M3318" s="3"/>
      <c r="N3318" s="3"/>
      <c r="O3318" s="17" t="str">
        <f t="shared" si="103"/>
        <v/>
      </c>
      <c r="P3318" s="18" t="str">
        <f>IF(M3318=0,"",IF(N3318-Master!$A$6&lt;0,"0",IF(M3318&lt;=Master!$A$6,(N3318-Master!$A$6),O3318)))</f>
        <v/>
      </c>
      <c r="Q3318" s="20">
        <f>IF(J3318&gt;Master!$A$6,"N/A",IF(M3318=0,H3318,ROUND(H3318*P3318/O3318,2)))</f>
        <v>0</v>
      </c>
      <c r="R3318" s="37" t="str">
        <f t="shared" si="102"/>
        <v/>
      </c>
    </row>
    <row r="3319" spans="1:18" x14ac:dyDescent="0.2">
      <c r="A3319" s="13"/>
      <c r="B3319" s="1"/>
      <c r="C3319" s="1"/>
      <c r="D3319" s="1"/>
      <c r="E3319" s="1"/>
      <c r="F3319" s="1"/>
      <c r="G3319" s="13"/>
      <c r="H3319" s="9"/>
      <c r="I3319" s="1"/>
      <c r="J3319" s="82"/>
      <c r="K3319" s="2"/>
      <c r="L3319" s="2"/>
      <c r="M3319" s="3"/>
      <c r="N3319" s="3"/>
      <c r="O3319" s="17" t="str">
        <f t="shared" si="103"/>
        <v/>
      </c>
      <c r="P3319" s="18" t="str">
        <f>IF(M3319=0,"",IF(N3319-Master!$A$6&lt;0,"0",IF(M3319&lt;=Master!$A$6,(N3319-Master!$A$6),O3319)))</f>
        <v/>
      </c>
      <c r="Q3319" s="20">
        <f>IF(J3319&gt;Master!$A$6,"N/A",IF(M3319=0,H3319,ROUND(H3319*P3319/O3319,2)))</f>
        <v>0</v>
      </c>
      <c r="R3319" s="37" t="str">
        <f t="shared" si="102"/>
        <v/>
      </c>
    </row>
    <row r="3320" spans="1:18" x14ac:dyDescent="0.2">
      <c r="A3320" s="13"/>
      <c r="B3320" s="1"/>
      <c r="C3320" s="1"/>
      <c r="D3320" s="1"/>
      <c r="E3320" s="1"/>
      <c r="F3320" s="1"/>
      <c r="G3320" s="13"/>
      <c r="H3320" s="9"/>
      <c r="I3320" s="1"/>
      <c r="J3320" s="82"/>
      <c r="K3320" s="2"/>
      <c r="L3320" s="2"/>
      <c r="M3320" s="3"/>
      <c r="N3320" s="3"/>
      <c r="O3320" s="17" t="str">
        <f t="shared" si="103"/>
        <v/>
      </c>
      <c r="P3320" s="18" t="str">
        <f>IF(M3320=0,"",IF(N3320-Master!$A$6&lt;0,"0",IF(M3320&lt;=Master!$A$6,(N3320-Master!$A$6),O3320)))</f>
        <v/>
      </c>
      <c r="Q3320" s="20">
        <f>IF(J3320&gt;Master!$A$6,"N/A",IF(M3320=0,H3320,ROUND(H3320*P3320/O3320,2)))</f>
        <v>0</v>
      </c>
      <c r="R3320" s="37" t="str">
        <f t="shared" si="102"/>
        <v/>
      </c>
    </row>
    <row r="3321" spans="1:18" x14ac:dyDescent="0.2">
      <c r="A3321" s="13"/>
      <c r="B3321" s="1"/>
      <c r="C3321" s="1"/>
      <c r="D3321" s="1"/>
      <c r="E3321" s="1"/>
      <c r="F3321" s="1"/>
      <c r="G3321" s="13"/>
      <c r="H3321" s="9"/>
      <c r="I3321" s="1"/>
      <c r="J3321" s="82"/>
      <c r="K3321" s="2"/>
      <c r="L3321" s="2"/>
      <c r="M3321" s="3"/>
      <c r="N3321" s="3"/>
      <c r="O3321" s="17" t="str">
        <f t="shared" si="103"/>
        <v/>
      </c>
      <c r="P3321" s="18" t="str">
        <f>IF(M3321=0,"",IF(N3321-Master!$A$6&lt;0,"0",IF(M3321&lt;=Master!$A$6,(N3321-Master!$A$6),O3321)))</f>
        <v/>
      </c>
      <c r="Q3321" s="20">
        <f>IF(J3321&gt;Master!$A$6,"N/A",IF(M3321=0,H3321,ROUND(H3321*P3321/O3321,2)))</f>
        <v>0</v>
      </c>
      <c r="R3321" s="37" t="str">
        <f t="shared" si="102"/>
        <v/>
      </c>
    </row>
    <row r="3322" spans="1:18" x14ac:dyDescent="0.2">
      <c r="A3322" s="13"/>
      <c r="B3322" s="1"/>
      <c r="C3322" s="1"/>
      <c r="D3322" s="1"/>
      <c r="E3322" s="1"/>
      <c r="F3322" s="1"/>
      <c r="G3322" s="13"/>
      <c r="H3322" s="9"/>
      <c r="I3322" s="1"/>
      <c r="J3322" s="82"/>
      <c r="K3322" s="2"/>
      <c r="L3322" s="2"/>
      <c r="M3322" s="3"/>
      <c r="N3322" s="3"/>
      <c r="O3322" s="17" t="str">
        <f t="shared" si="103"/>
        <v/>
      </c>
      <c r="P3322" s="18" t="str">
        <f>IF(M3322=0,"",IF(N3322-Master!$A$6&lt;0,"0",IF(M3322&lt;=Master!$A$6,(N3322-Master!$A$6),O3322)))</f>
        <v/>
      </c>
      <c r="Q3322" s="20">
        <f>IF(J3322&gt;Master!$A$6,"N/A",IF(M3322=0,H3322,ROUND(H3322*P3322/O3322,2)))</f>
        <v>0</v>
      </c>
      <c r="R3322" s="37" t="str">
        <f t="shared" si="102"/>
        <v/>
      </c>
    </row>
    <row r="3323" spans="1:18" x14ac:dyDescent="0.2">
      <c r="A3323" s="13"/>
      <c r="B3323" s="1"/>
      <c r="C3323" s="1"/>
      <c r="D3323" s="1"/>
      <c r="E3323" s="1"/>
      <c r="F3323" s="1"/>
      <c r="G3323" s="13"/>
      <c r="H3323" s="9"/>
      <c r="I3323" s="1"/>
      <c r="J3323" s="82"/>
      <c r="K3323" s="2"/>
      <c r="L3323" s="2"/>
      <c r="M3323" s="3"/>
      <c r="N3323" s="3"/>
      <c r="O3323" s="17" t="str">
        <f t="shared" si="103"/>
        <v/>
      </c>
      <c r="P3323" s="18" t="str">
        <f>IF(M3323=0,"",IF(N3323-Master!$A$6&lt;0,"0",IF(M3323&lt;=Master!$A$6,(N3323-Master!$A$6),O3323)))</f>
        <v/>
      </c>
      <c r="Q3323" s="20">
        <f>IF(J3323&gt;Master!$A$6,"N/A",IF(M3323=0,H3323,ROUND(H3323*P3323/O3323,2)))</f>
        <v>0</v>
      </c>
      <c r="R3323" s="37" t="str">
        <f t="shared" si="102"/>
        <v/>
      </c>
    </row>
    <row r="3324" spans="1:18" x14ac:dyDescent="0.2">
      <c r="A3324" s="13"/>
      <c r="B3324" s="1"/>
      <c r="C3324" s="1"/>
      <c r="D3324" s="1"/>
      <c r="E3324" s="1"/>
      <c r="F3324" s="1"/>
      <c r="G3324" s="13"/>
      <c r="H3324" s="9"/>
      <c r="I3324" s="1"/>
      <c r="J3324" s="82"/>
      <c r="K3324" s="2"/>
      <c r="L3324" s="2"/>
      <c r="M3324" s="3"/>
      <c r="N3324" s="3"/>
      <c r="O3324" s="17" t="str">
        <f t="shared" si="103"/>
        <v/>
      </c>
      <c r="P3324" s="18" t="str">
        <f>IF(M3324=0,"",IF(N3324-Master!$A$6&lt;0,"0",IF(M3324&lt;=Master!$A$6,(N3324-Master!$A$6),O3324)))</f>
        <v/>
      </c>
      <c r="Q3324" s="20">
        <f>IF(J3324&gt;Master!$A$6,"N/A",IF(M3324=0,H3324,ROUND(H3324*P3324/O3324,2)))</f>
        <v>0</v>
      </c>
      <c r="R3324" s="37" t="str">
        <f t="shared" si="102"/>
        <v/>
      </c>
    </row>
    <row r="3325" spans="1:18" x14ac:dyDescent="0.2">
      <c r="A3325" s="13"/>
      <c r="B3325" s="1"/>
      <c r="C3325" s="1"/>
      <c r="D3325" s="1"/>
      <c r="E3325" s="1"/>
      <c r="F3325" s="1"/>
      <c r="G3325" s="13"/>
      <c r="H3325" s="9"/>
      <c r="I3325" s="1"/>
      <c r="J3325" s="82"/>
      <c r="K3325" s="2"/>
      <c r="L3325" s="2"/>
      <c r="M3325" s="3"/>
      <c r="N3325" s="3"/>
      <c r="O3325" s="17" t="str">
        <f t="shared" si="103"/>
        <v/>
      </c>
      <c r="P3325" s="18" t="str">
        <f>IF(M3325=0,"",IF(N3325-Master!$A$6&lt;0,"0",IF(M3325&lt;=Master!$A$6,(N3325-Master!$A$6),O3325)))</f>
        <v/>
      </c>
      <c r="Q3325" s="20">
        <f>IF(J3325&gt;Master!$A$6,"N/A",IF(M3325=0,H3325,ROUND(H3325*P3325/O3325,2)))</f>
        <v>0</v>
      </c>
      <c r="R3325" s="37" t="str">
        <f t="shared" si="102"/>
        <v/>
      </c>
    </row>
    <row r="3326" spans="1:18" x14ac:dyDescent="0.2">
      <c r="A3326" s="13"/>
      <c r="B3326" s="1"/>
      <c r="C3326" s="1"/>
      <c r="D3326" s="1"/>
      <c r="E3326" s="1"/>
      <c r="F3326" s="1"/>
      <c r="G3326" s="13"/>
      <c r="H3326" s="9"/>
      <c r="I3326" s="1"/>
      <c r="J3326" s="82"/>
      <c r="K3326" s="2"/>
      <c r="L3326" s="2"/>
      <c r="M3326" s="3"/>
      <c r="N3326" s="3"/>
      <c r="O3326" s="17" t="str">
        <f t="shared" si="103"/>
        <v/>
      </c>
      <c r="P3326" s="18" t="str">
        <f>IF(M3326=0,"",IF(N3326-Master!$A$6&lt;0,"0",IF(M3326&lt;=Master!$A$6,(N3326-Master!$A$6),O3326)))</f>
        <v/>
      </c>
      <c r="Q3326" s="20">
        <f>IF(J3326&gt;Master!$A$6,"N/A",IF(M3326=0,H3326,ROUND(H3326*P3326/O3326,2)))</f>
        <v>0</v>
      </c>
      <c r="R3326" s="37" t="str">
        <f t="shared" si="102"/>
        <v/>
      </c>
    </row>
    <row r="3327" spans="1:18" x14ac:dyDescent="0.2">
      <c r="A3327" s="13"/>
      <c r="B3327" s="1"/>
      <c r="C3327" s="1"/>
      <c r="D3327" s="1"/>
      <c r="E3327" s="1"/>
      <c r="F3327" s="1"/>
      <c r="G3327" s="13"/>
      <c r="H3327" s="9"/>
      <c r="I3327" s="1"/>
      <c r="J3327" s="82"/>
      <c r="K3327" s="2"/>
      <c r="L3327" s="2"/>
      <c r="M3327" s="3"/>
      <c r="N3327" s="3"/>
      <c r="O3327" s="17" t="str">
        <f t="shared" si="103"/>
        <v/>
      </c>
      <c r="P3327" s="18" t="str">
        <f>IF(M3327=0,"",IF(N3327-Master!$A$6&lt;0,"0",IF(M3327&lt;=Master!$A$6,(N3327-Master!$A$6),O3327)))</f>
        <v/>
      </c>
      <c r="Q3327" s="20">
        <f>IF(J3327&gt;Master!$A$6,"N/A",IF(M3327=0,H3327,ROUND(H3327*P3327/O3327,2)))</f>
        <v>0</v>
      </c>
      <c r="R3327" s="37" t="str">
        <f t="shared" si="102"/>
        <v/>
      </c>
    </row>
    <row r="3328" spans="1:18" x14ac:dyDescent="0.2">
      <c r="A3328" s="13"/>
      <c r="B3328" s="1"/>
      <c r="C3328" s="1"/>
      <c r="D3328" s="1"/>
      <c r="E3328" s="1"/>
      <c r="F3328" s="1"/>
      <c r="G3328" s="13"/>
      <c r="H3328" s="9"/>
      <c r="I3328" s="1"/>
      <c r="J3328" s="82"/>
      <c r="K3328" s="2"/>
      <c r="L3328" s="2"/>
      <c r="M3328" s="3"/>
      <c r="N3328" s="3"/>
      <c r="O3328" s="17" t="str">
        <f t="shared" si="103"/>
        <v/>
      </c>
      <c r="P3328" s="18" t="str">
        <f>IF(M3328=0,"",IF(N3328-Master!$A$6&lt;0,"0",IF(M3328&lt;=Master!$A$6,(N3328-Master!$A$6),O3328)))</f>
        <v/>
      </c>
      <c r="Q3328" s="20">
        <f>IF(J3328&gt;Master!$A$6,"N/A",IF(M3328=0,H3328,ROUND(H3328*P3328/O3328,2)))</f>
        <v>0</v>
      </c>
      <c r="R3328" s="37" t="str">
        <f t="shared" si="102"/>
        <v/>
      </c>
    </row>
    <row r="3329" spans="1:18" x14ac:dyDescent="0.2">
      <c r="A3329" s="13"/>
      <c r="B3329" s="1"/>
      <c r="C3329" s="1"/>
      <c r="D3329" s="1"/>
      <c r="E3329" s="1"/>
      <c r="F3329" s="1"/>
      <c r="G3329" s="13"/>
      <c r="H3329" s="9"/>
      <c r="I3329" s="1"/>
      <c r="J3329" s="82"/>
      <c r="K3329" s="2"/>
      <c r="L3329" s="2"/>
      <c r="M3329" s="3"/>
      <c r="N3329" s="3"/>
      <c r="O3329" s="17" t="str">
        <f t="shared" si="103"/>
        <v/>
      </c>
      <c r="P3329" s="18" t="str">
        <f>IF(M3329=0,"",IF(N3329-Master!$A$6&lt;0,"0",IF(M3329&lt;=Master!$A$6,(N3329-Master!$A$6),O3329)))</f>
        <v/>
      </c>
      <c r="Q3329" s="20">
        <f>IF(J3329&gt;Master!$A$6,"N/A",IF(M3329=0,H3329,ROUND(H3329*P3329/O3329,2)))</f>
        <v>0</v>
      </c>
      <c r="R3329" s="37" t="str">
        <f t="shared" si="102"/>
        <v/>
      </c>
    </row>
    <row r="3330" spans="1:18" x14ac:dyDescent="0.2">
      <c r="A3330" s="13"/>
      <c r="B3330" s="1"/>
      <c r="C3330" s="1"/>
      <c r="D3330" s="1"/>
      <c r="E3330" s="1"/>
      <c r="F3330" s="1"/>
      <c r="G3330" s="13"/>
      <c r="H3330" s="9"/>
      <c r="I3330" s="1"/>
      <c r="J3330" s="82"/>
      <c r="K3330" s="2"/>
      <c r="L3330" s="2"/>
      <c r="M3330" s="3"/>
      <c r="N3330" s="3"/>
      <c r="O3330" s="17" t="str">
        <f t="shared" si="103"/>
        <v/>
      </c>
      <c r="P3330" s="18" t="str">
        <f>IF(M3330=0,"",IF(N3330-Master!$A$6&lt;0,"0",IF(M3330&lt;=Master!$A$6,(N3330-Master!$A$6),O3330)))</f>
        <v/>
      </c>
      <c r="Q3330" s="20">
        <f>IF(J3330&gt;Master!$A$6,"N/A",IF(M3330=0,H3330,ROUND(H3330*P3330/O3330,2)))</f>
        <v>0</v>
      </c>
      <c r="R3330" s="37" t="str">
        <f t="shared" si="102"/>
        <v/>
      </c>
    </row>
    <row r="3331" spans="1:18" x14ac:dyDescent="0.2">
      <c r="A3331" s="13"/>
      <c r="B3331" s="1"/>
      <c r="C3331" s="1"/>
      <c r="D3331" s="1"/>
      <c r="E3331" s="1"/>
      <c r="F3331" s="1"/>
      <c r="G3331" s="13"/>
      <c r="H3331" s="9"/>
      <c r="I3331" s="1"/>
      <c r="J3331" s="82"/>
      <c r="K3331" s="2"/>
      <c r="L3331" s="2"/>
      <c r="M3331" s="3"/>
      <c r="N3331" s="3"/>
      <c r="O3331" s="17" t="str">
        <f t="shared" si="103"/>
        <v/>
      </c>
      <c r="P3331" s="18" t="str">
        <f>IF(M3331=0,"",IF(N3331-Master!$A$6&lt;0,"0",IF(M3331&lt;=Master!$A$6,(N3331-Master!$A$6),O3331)))</f>
        <v/>
      </c>
      <c r="Q3331" s="20">
        <f>IF(J3331&gt;Master!$A$6,"N/A",IF(M3331=0,H3331,ROUND(H3331*P3331/O3331,2)))</f>
        <v>0</v>
      </c>
      <c r="R3331" s="37" t="str">
        <f t="shared" si="102"/>
        <v/>
      </c>
    </row>
    <row r="3332" spans="1:18" x14ac:dyDescent="0.2">
      <c r="A3332" s="13"/>
      <c r="B3332" s="1"/>
      <c r="C3332" s="1"/>
      <c r="D3332" s="1"/>
      <c r="E3332" s="1"/>
      <c r="F3332" s="1"/>
      <c r="G3332" s="13"/>
      <c r="H3332" s="9"/>
      <c r="I3332" s="1"/>
      <c r="J3332" s="82"/>
      <c r="K3332" s="2"/>
      <c r="L3332" s="2"/>
      <c r="M3332" s="3"/>
      <c r="N3332" s="3"/>
      <c r="O3332" s="17" t="str">
        <f t="shared" si="103"/>
        <v/>
      </c>
      <c r="P3332" s="18" t="str">
        <f>IF(M3332=0,"",IF(N3332-Master!$A$6&lt;0,"0",IF(M3332&lt;=Master!$A$6,(N3332-Master!$A$6),O3332)))</f>
        <v/>
      </c>
      <c r="Q3332" s="20">
        <f>IF(J3332&gt;Master!$A$6,"N/A",IF(M3332=0,H3332,ROUND(H3332*P3332/O3332,2)))</f>
        <v>0</v>
      </c>
      <c r="R3332" s="37" t="str">
        <f t="shared" si="102"/>
        <v/>
      </c>
    </row>
    <row r="3333" spans="1:18" x14ac:dyDescent="0.2">
      <c r="A3333" s="13"/>
      <c r="B3333" s="1"/>
      <c r="C3333" s="1"/>
      <c r="D3333" s="1"/>
      <c r="E3333" s="1"/>
      <c r="F3333" s="1"/>
      <c r="G3333" s="13"/>
      <c r="H3333" s="9"/>
      <c r="I3333" s="1"/>
      <c r="J3333" s="82"/>
      <c r="K3333" s="2"/>
      <c r="L3333" s="2"/>
      <c r="M3333" s="3"/>
      <c r="N3333" s="3"/>
      <c r="O3333" s="17" t="str">
        <f t="shared" si="103"/>
        <v/>
      </c>
      <c r="P3333" s="18" t="str">
        <f>IF(M3333=0,"",IF(N3333-Master!$A$6&lt;0,"0",IF(M3333&lt;=Master!$A$6,(N3333-Master!$A$6),O3333)))</f>
        <v/>
      </c>
      <c r="Q3333" s="20">
        <f>IF(J3333&gt;Master!$A$6,"N/A",IF(M3333=0,H3333,ROUND(H3333*P3333/O3333,2)))</f>
        <v>0</v>
      </c>
      <c r="R3333" s="37" t="str">
        <f t="shared" si="102"/>
        <v/>
      </c>
    </row>
    <row r="3334" spans="1:18" x14ac:dyDescent="0.2">
      <c r="A3334" s="13"/>
      <c r="B3334" s="1"/>
      <c r="C3334" s="1"/>
      <c r="D3334" s="1"/>
      <c r="E3334" s="1"/>
      <c r="F3334" s="1"/>
      <c r="G3334" s="13"/>
      <c r="H3334" s="9"/>
      <c r="I3334" s="1"/>
      <c r="J3334" s="82"/>
      <c r="K3334" s="2"/>
      <c r="L3334" s="2"/>
      <c r="M3334" s="3"/>
      <c r="N3334" s="3"/>
      <c r="O3334" s="17" t="str">
        <f t="shared" si="103"/>
        <v/>
      </c>
      <c r="P3334" s="18" t="str">
        <f>IF(M3334=0,"",IF(N3334-Master!$A$6&lt;0,"0",IF(M3334&lt;=Master!$A$6,(N3334-Master!$A$6),O3334)))</f>
        <v/>
      </c>
      <c r="Q3334" s="20">
        <f>IF(J3334&gt;Master!$A$6,"N/A",IF(M3334=0,H3334,ROUND(H3334*P3334/O3334,2)))</f>
        <v>0</v>
      </c>
      <c r="R3334" s="37" t="str">
        <f t="shared" si="102"/>
        <v/>
      </c>
    </row>
    <row r="3335" spans="1:18" x14ac:dyDescent="0.2">
      <c r="A3335" s="13"/>
      <c r="B3335" s="1"/>
      <c r="C3335" s="1"/>
      <c r="D3335" s="1"/>
      <c r="E3335" s="1"/>
      <c r="F3335" s="1"/>
      <c r="G3335" s="13"/>
      <c r="H3335" s="9"/>
      <c r="I3335" s="1"/>
      <c r="J3335" s="82"/>
      <c r="K3335" s="2"/>
      <c r="L3335" s="2"/>
      <c r="M3335" s="3"/>
      <c r="N3335" s="3"/>
      <c r="O3335" s="17" t="str">
        <f t="shared" si="103"/>
        <v/>
      </c>
      <c r="P3335" s="18" t="str">
        <f>IF(M3335=0,"",IF(N3335-Master!$A$6&lt;0,"0",IF(M3335&lt;=Master!$A$6,(N3335-Master!$A$6),O3335)))</f>
        <v/>
      </c>
      <c r="Q3335" s="20">
        <f>IF(J3335&gt;Master!$A$6,"N/A",IF(M3335=0,H3335,ROUND(H3335*P3335/O3335,2)))</f>
        <v>0</v>
      </c>
      <c r="R3335" s="37" t="str">
        <f t="shared" si="102"/>
        <v/>
      </c>
    </row>
    <row r="3336" spans="1:18" x14ac:dyDescent="0.2">
      <c r="A3336" s="13"/>
      <c r="B3336" s="1"/>
      <c r="C3336" s="1"/>
      <c r="D3336" s="1"/>
      <c r="E3336" s="1"/>
      <c r="F3336" s="1"/>
      <c r="G3336" s="13"/>
      <c r="H3336" s="9"/>
      <c r="I3336" s="1"/>
      <c r="J3336" s="82"/>
      <c r="K3336" s="2"/>
      <c r="L3336" s="2"/>
      <c r="M3336" s="3"/>
      <c r="N3336" s="3"/>
      <c r="O3336" s="17" t="str">
        <f t="shared" si="103"/>
        <v/>
      </c>
      <c r="P3336" s="18" t="str">
        <f>IF(M3336=0,"",IF(N3336-Master!$A$6&lt;0,"0",IF(M3336&lt;=Master!$A$6,(N3336-Master!$A$6),O3336)))</f>
        <v/>
      </c>
      <c r="Q3336" s="20">
        <f>IF(J3336&gt;Master!$A$6,"N/A",IF(M3336=0,H3336,ROUND(H3336*P3336/O3336,2)))</f>
        <v>0</v>
      </c>
      <c r="R3336" s="37" t="str">
        <f t="shared" si="102"/>
        <v/>
      </c>
    </row>
    <row r="3337" spans="1:18" x14ac:dyDescent="0.2">
      <c r="A3337" s="13"/>
      <c r="B3337" s="1"/>
      <c r="C3337" s="1"/>
      <c r="D3337" s="1"/>
      <c r="E3337" s="1"/>
      <c r="F3337" s="1"/>
      <c r="G3337" s="13"/>
      <c r="H3337" s="9"/>
      <c r="I3337" s="1"/>
      <c r="J3337" s="82"/>
      <c r="K3337" s="2"/>
      <c r="L3337" s="2"/>
      <c r="M3337" s="3"/>
      <c r="N3337" s="3"/>
      <c r="O3337" s="17" t="str">
        <f t="shared" si="103"/>
        <v/>
      </c>
      <c r="P3337" s="18" t="str">
        <f>IF(M3337=0,"",IF(N3337-Master!$A$6&lt;0,"0",IF(M3337&lt;=Master!$A$6,(N3337-Master!$A$6),O3337)))</f>
        <v/>
      </c>
      <c r="Q3337" s="20">
        <f>IF(J3337&gt;Master!$A$6,"N/A",IF(M3337=0,H3337,ROUND(H3337*P3337/O3337,2)))</f>
        <v>0</v>
      </c>
      <c r="R3337" s="37" t="str">
        <f t="shared" si="102"/>
        <v/>
      </c>
    </row>
    <row r="3338" spans="1:18" x14ac:dyDescent="0.2">
      <c r="A3338" s="13"/>
      <c r="B3338" s="1"/>
      <c r="C3338" s="1"/>
      <c r="D3338" s="1"/>
      <c r="E3338" s="1"/>
      <c r="F3338" s="1"/>
      <c r="G3338" s="13"/>
      <c r="H3338" s="9"/>
      <c r="I3338" s="1"/>
      <c r="J3338" s="82"/>
      <c r="K3338" s="2"/>
      <c r="L3338" s="2"/>
      <c r="M3338" s="3"/>
      <c r="N3338" s="3"/>
      <c r="O3338" s="17" t="str">
        <f t="shared" si="103"/>
        <v/>
      </c>
      <c r="P3338" s="18" t="str">
        <f>IF(M3338=0,"",IF(N3338-Master!$A$6&lt;0,"0",IF(M3338&lt;=Master!$A$6,(N3338-Master!$A$6),O3338)))</f>
        <v/>
      </c>
      <c r="Q3338" s="20">
        <f>IF(J3338&gt;Master!$A$6,"N/A",IF(M3338=0,H3338,ROUND(H3338*P3338/O3338,2)))</f>
        <v>0</v>
      </c>
      <c r="R3338" s="37" t="str">
        <f t="shared" si="102"/>
        <v/>
      </c>
    </row>
    <row r="3339" spans="1:18" x14ac:dyDescent="0.2">
      <c r="A3339" s="13"/>
      <c r="B3339" s="1"/>
      <c r="C3339" s="1"/>
      <c r="D3339" s="1"/>
      <c r="E3339" s="1"/>
      <c r="F3339" s="1"/>
      <c r="G3339" s="13"/>
      <c r="H3339" s="9"/>
      <c r="I3339" s="1"/>
      <c r="J3339" s="82"/>
      <c r="K3339" s="2"/>
      <c r="L3339" s="2"/>
      <c r="M3339" s="3"/>
      <c r="N3339" s="3"/>
      <c r="O3339" s="17" t="str">
        <f t="shared" si="103"/>
        <v/>
      </c>
      <c r="P3339" s="18" t="str">
        <f>IF(M3339=0,"",IF(N3339-Master!$A$6&lt;0,"0",IF(M3339&lt;=Master!$A$6,(N3339-Master!$A$6),O3339)))</f>
        <v/>
      </c>
      <c r="Q3339" s="20">
        <f>IF(J3339&gt;Master!$A$6,"N/A",IF(M3339=0,H3339,ROUND(H3339*P3339/O3339,2)))</f>
        <v>0</v>
      </c>
      <c r="R3339" s="37" t="str">
        <f t="shared" si="102"/>
        <v/>
      </c>
    </row>
    <row r="3340" spans="1:18" x14ac:dyDescent="0.2">
      <c r="A3340" s="13"/>
      <c r="B3340" s="1"/>
      <c r="C3340" s="1"/>
      <c r="D3340" s="1"/>
      <c r="E3340" s="1"/>
      <c r="F3340" s="1"/>
      <c r="G3340" s="13"/>
      <c r="H3340" s="9"/>
      <c r="I3340" s="1"/>
      <c r="J3340" s="82"/>
      <c r="K3340" s="2"/>
      <c r="L3340" s="2"/>
      <c r="M3340" s="3"/>
      <c r="N3340" s="3"/>
      <c r="O3340" s="17" t="str">
        <f t="shared" si="103"/>
        <v/>
      </c>
      <c r="P3340" s="18" t="str">
        <f>IF(M3340=0,"",IF(N3340-Master!$A$6&lt;0,"0",IF(M3340&lt;=Master!$A$6,(N3340-Master!$A$6),O3340)))</f>
        <v/>
      </c>
      <c r="Q3340" s="20">
        <f>IF(J3340&gt;Master!$A$6,"N/A",IF(M3340=0,H3340,ROUND(H3340*P3340/O3340,2)))</f>
        <v>0</v>
      </c>
      <c r="R3340" s="37" t="str">
        <f t="shared" si="102"/>
        <v/>
      </c>
    </row>
    <row r="3341" spans="1:18" x14ac:dyDescent="0.2">
      <c r="A3341" s="13"/>
      <c r="B3341" s="1"/>
      <c r="C3341" s="1"/>
      <c r="D3341" s="1"/>
      <c r="E3341" s="1"/>
      <c r="F3341" s="1"/>
      <c r="G3341" s="13"/>
      <c r="H3341" s="9"/>
      <c r="I3341" s="1"/>
      <c r="J3341" s="82"/>
      <c r="K3341" s="2"/>
      <c r="L3341" s="2"/>
      <c r="M3341" s="3"/>
      <c r="N3341" s="3"/>
      <c r="O3341" s="17" t="str">
        <f t="shared" si="103"/>
        <v/>
      </c>
      <c r="P3341" s="18" t="str">
        <f>IF(M3341=0,"",IF(N3341-Master!$A$6&lt;0,"0",IF(M3341&lt;=Master!$A$6,(N3341-Master!$A$6),O3341)))</f>
        <v/>
      </c>
      <c r="Q3341" s="20">
        <f>IF(J3341&gt;Master!$A$6,"N/A",IF(M3341=0,H3341,ROUND(H3341*P3341/O3341,2)))</f>
        <v>0</v>
      </c>
      <c r="R3341" s="37" t="str">
        <f t="shared" si="102"/>
        <v/>
      </c>
    </row>
    <row r="3342" spans="1:18" x14ac:dyDescent="0.2">
      <c r="A3342" s="13"/>
      <c r="B3342" s="1"/>
      <c r="C3342" s="1"/>
      <c r="D3342" s="1"/>
      <c r="E3342" s="1"/>
      <c r="F3342" s="1"/>
      <c r="G3342" s="13"/>
      <c r="H3342" s="9"/>
      <c r="I3342" s="1"/>
      <c r="J3342" s="82"/>
      <c r="K3342" s="2"/>
      <c r="L3342" s="2"/>
      <c r="M3342" s="3"/>
      <c r="N3342" s="3"/>
      <c r="O3342" s="17" t="str">
        <f t="shared" si="103"/>
        <v/>
      </c>
      <c r="P3342" s="18" t="str">
        <f>IF(M3342=0,"",IF(N3342-Master!$A$6&lt;0,"0",IF(M3342&lt;=Master!$A$6,(N3342-Master!$A$6),O3342)))</f>
        <v/>
      </c>
      <c r="Q3342" s="20">
        <f>IF(J3342&gt;Master!$A$6,"N/A",IF(M3342=0,H3342,ROUND(H3342*P3342/O3342,2)))</f>
        <v>0</v>
      </c>
      <c r="R3342" s="37" t="str">
        <f t="shared" si="102"/>
        <v/>
      </c>
    </row>
    <row r="3343" spans="1:18" x14ac:dyDescent="0.2">
      <c r="A3343" s="13"/>
      <c r="B3343" s="1"/>
      <c r="C3343" s="1"/>
      <c r="D3343" s="1"/>
      <c r="E3343" s="1"/>
      <c r="F3343" s="1"/>
      <c r="G3343" s="13"/>
      <c r="H3343" s="9"/>
      <c r="I3343" s="1"/>
      <c r="J3343" s="82"/>
      <c r="K3343" s="2"/>
      <c r="L3343" s="2"/>
      <c r="M3343" s="3"/>
      <c r="N3343" s="3"/>
      <c r="O3343" s="17" t="str">
        <f t="shared" si="103"/>
        <v/>
      </c>
      <c r="P3343" s="18" t="str">
        <f>IF(M3343=0,"",IF(N3343-Master!$A$6&lt;0,"0",IF(M3343&lt;=Master!$A$6,(N3343-Master!$A$6),O3343)))</f>
        <v/>
      </c>
      <c r="Q3343" s="20">
        <f>IF(J3343&gt;Master!$A$6,"N/A",IF(M3343=0,H3343,ROUND(H3343*P3343/O3343,2)))</f>
        <v>0</v>
      </c>
      <c r="R3343" s="37" t="str">
        <f t="shared" si="102"/>
        <v/>
      </c>
    </row>
    <row r="3344" spans="1:18" x14ac:dyDescent="0.2">
      <c r="A3344" s="13"/>
      <c r="B3344" s="1"/>
      <c r="C3344" s="1"/>
      <c r="D3344" s="1"/>
      <c r="E3344" s="1"/>
      <c r="F3344" s="1"/>
      <c r="G3344" s="13"/>
      <c r="H3344" s="9"/>
      <c r="I3344" s="1"/>
      <c r="J3344" s="82"/>
      <c r="K3344" s="2"/>
      <c r="L3344" s="2"/>
      <c r="M3344" s="3"/>
      <c r="N3344" s="3"/>
      <c r="O3344" s="17" t="str">
        <f t="shared" si="103"/>
        <v/>
      </c>
      <c r="P3344" s="18" t="str">
        <f>IF(M3344=0,"",IF(N3344-Master!$A$6&lt;0,"0",IF(M3344&lt;=Master!$A$6,(N3344-Master!$A$6),O3344)))</f>
        <v/>
      </c>
      <c r="Q3344" s="20">
        <f>IF(J3344&gt;Master!$A$6,"N/A",IF(M3344=0,H3344,ROUND(H3344*P3344/O3344,2)))</f>
        <v>0</v>
      </c>
      <c r="R3344" s="37" t="str">
        <f t="shared" si="102"/>
        <v/>
      </c>
    </row>
    <row r="3345" spans="1:18" x14ac:dyDescent="0.2">
      <c r="A3345" s="13"/>
      <c r="B3345" s="1"/>
      <c r="C3345" s="1"/>
      <c r="D3345" s="1"/>
      <c r="E3345" s="1"/>
      <c r="F3345" s="1"/>
      <c r="G3345" s="13"/>
      <c r="H3345" s="9"/>
      <c r="I3345" s="1"/>
      <c r="J3345" s="82"/>
      <c r="K3345" s="2"/>
      <c r="L3345" s="2"/>
      <c r="M3345" s="3"/>
      <c r="N3345" s="3"/>
      <c r="O3345" s="17" t="str">
        <f t="shared" si="103"/>
        <v/>
      </c>
      <c r="P3345" s="18" t="str">
        <f>IF(M3345=0,"",IF(N3345-Master!$A$6&lt;0,"0",IF(M3345&lt;=Master!$A$6,(N3345-Master!$A$6),O3345)))</f>
        <v/>
      </c>
      <c r="Q3345" s="20">
        <f>IF(J3345&gt;Master!$A$6,"N/A",IF(M3345=0,H3345,ROUND(H3345*P3345/O3345,2)))</f>
        <v>0</v>
      </c>
      <c r="R3345" s="37" t="str">
        <f t="shared" si="102"/>
        <v/>
      </c>
    </row>
    <row r="3346" spans="1:18" x14ac:dyDescent="0.2">
      <c r="A3346" s="13"/>
      <c r="B3346" s="1"/>
      <c r="C3346" s="1"/>
      <c r="D3346" s="1"/>
      <c r="E3346" s="1"/>
      <c r="F3346" s="1"/>
      <c r="G3346" s="13"/>
      <c r="H3346" s="9"/>
      <c r="I3346" s="1"/>
      <c r="J3346" s="82"/>
      <c r="K3346" s="2"/>
      <c r="L3346" s="2"/>
      <c r="M3346" s="3"/>
      <c r="N3346" s="3"/>
      <c r="O3346" s="17" t="str">
        <f t="shared" si="103"/>
        <v/>
      </c>
      <c r="P3346" s="18" t="str">
        <f>IF(M3346=0,"",IF(N3346-Master!$A$6&lt;0,"0",IF(M3346&lt;=Master!$A$6,(N3346-Master!$A$6),O3346)))</f>
        <v/>
      </c>
      <c r="Q3346" s="20">
        <f>IF(J3346&gt;Master!$A$6,"N/A",IF(M3346=0,H3346,ROUND(H3346*P3346/O3346,2)))</f>
        <v>0</v>
      </c>
      <c r="R3346" s="37" t="str">
        <f t="shared" si="102"/>
        <v/>
      </c>
    </row>
    <row r="3347" spans="1:18" x14ac:dyDescent="0.2">
      <c r="A3347" s="13"/>
      <c r="B3347" s="1"/>
      <c r="C3347" s="1"/>
      <c r="D3347" s="1"/>
      <c r="E3347" s="1"/>
      <c r="F3347" s="1"/>
      <c r="G3347" s="13"/>
      <c r="H3347" s="9"/>
      <c r="I3347" s="1"/>
      <c r="J3347" s="82"/>
      <c r="K3347" s="2"/>
      <c r="L3347" s="2"/>
      <c r="M3347" s="3"/>
      <c r="N3347" s="3"/>
      <c r="O3347" s="17" t="str">
        <f t="shared" si="103"/>
        <v/>
      </c>
      <c r="P3347" s="18" t="str">
        <f>IF(M3347=0,"",IF(N3347-Master!$A$6&lt;0,"0",IF(M3347&lt;=Master!$A$6,(N3347-Master!$A$6),O3347)))</f>
        <v/>
      </c>
      <c r="Q3347" s="20">
        <f>IF(J3347&gt;Master!$A$6,"N/A",IF(M3347=0,H3347,ROUND(H3347*P3347/O3347,2)))</f>
        <v>0</v>
      </c>
      <c r="R3347" s="37" t="str">
        <f t="shared" si="102"/>
        <v/>
      </c>
    </row>
    <row r="3348" spans="1:18" x14ac:dyDescent="0.2">
      <c r="A3348" s="13"/>
      <c r="B3348" s="1"/>
      <c r="C3348" s="1"/>
      <c r="D3348" s="1"/>
      <c r="E3348" s="1"/>
      <c r="F3348" s="1"/>
      <c r="G3348" s="13"/>
      <c r="H3348" s="9"/>
      <c r="I3348" s="1"/>
      <c r="J3348" s="82"/>
      <c r="K3348" s="2"/>
      <c r="L3348" s="2"/>
      <c r="M3348" s="3"/>
      <c r="N3348" s="3"/>
      <c r="O3348" s="17" t="str">
        <f t="shared" si="103"/>
        <v/>
      </c>
      <c r="P3348" s="18" t="str">
        <f>IF(M3348=0,"",IF(N3348-Master!$A$6&lt;0,"0",IF(M3348&lt;=Master!$A$6,(N3348-Master!$A$6),O3348)))</f>
        <v/>
      </c>
      <c r="Q3348" s="20">
        <f>IF(J3348&gt;Master!$A$6,"N/A",IF(M3348=0,H3348,ROUND(H3348*P3348/O3348,2)))</f>
        <v>0</v>
      </c>
      <c r="R3348" s="37" t="str">
        <f t="shared" si="102"/>
        <v/>
      </c>
    </row>
    <row r="3349" spans="1:18" x14ac:dyDescent="0.2">
      <c r="A3349" s="13"/>
      <c r="B3349" s="1"/>
      <c r="C3349" s="1"/>
      <c r="D3349" s="1"/>
      <c r="E3349" s="1"/>
      <c r="F3349" s="1"/>
      <c r="G3349" s="13"/>
      <c r="H3349" s="9"/>
      <c r="I3349" s="1"/>
      <c r="J3349" s="82"/>
      <c r="K3349" s="2"/>
      <c r="L3349" s="2"/>
      <c r="M3349" s="3"/>
      <c r="N3349" s="3"/>
      <c r="O3349" s="17" t="str">
        <f t="shared" si="103"/>
        <v/>
      </c>
      <c r="P3349" s="18" t="str">
        <f>IF(M3349=0,"",IF(N3349-Master!$A$6&lt;0,"0",IF(M3349&lt;=Master!$A$6,(N3349-Master!$A$6),O3349)))</f>
        <v/>
      </c>
      <c r="Q3349" s="20">
        <f>IF(J3349&gt;Master!$A$6,"N/A",IF(M3349=0,H3349,ROUND(H3349*P3349/O3349,2)))</f>
        <v>0</v>
      </c>
      <c r="R3349" s="37" t="str">
        <f t="shared" ref="R3349:R3412" si="104">CLEAN(IF(H3349=0,"",IF(ISBLANK(I3349),LEFT("Defer "&amp;K3349,35),LEFT("Defer "&amp;I3349&amp;" "&amp;K3349,35))))</f>
        <v/>
      </c>
    </row>
    <row r="3350" spans="1:18" x14ac:dyDescent="0.2">
      <c r="A3350" s="13"/>
      <c r="B3350" s="1"/>
      <c r="C3350" s="1"/>
      <c r="D3350" s="1"/>
      <c r="E3350" s="1"/>
      <c r="F3350" s="1"/>
      <c r="G3350" s="13"/>
      <c r="H3350" s="9"/>
      <c r="I3350" s="1"/>
      <c r="J3350" s="82"/>
      <c r="K3350" s="2"/>
      <c r="L3350" s="2"/>
      <c r="M3350" s="3"/>
      <c r="N3350" s="3"/>
      <c r="O3350" s="17" t="str">
        <f t="shared" ref="O3350:O3413" si="105">IF(M3350=0,"",(N3350-M3350+1))</f>
        <v/>
      </c>
      <c r="P3350" s="18" t="str">
        <f>IF(M3350=0,"",IF(N3350-Master!$A$6&lt;0,"0",IF(M3350&lt;=Master!$A$6,(N3350-Master!$A$6),O3350)))</f>
        <v/>
      </c>
      <c r="Q3350" s="20">
        <f>IF(J3350&gt;Master!$A$6,"N/A",IF(M3350=0,H3350,ROUND(H3350*P3350/O3350,2)))</f>
        <v>0</v>
      </c>
      <c r="R3350" s="37" t="str">
        <f t="shared" si="104"/>
        <v/>
      </c>
    </row>
    <row r="3351" spans="1:18" x14ac:dyDescent="0.2">
      <c r="A3351" s="13"/>
      <c r="B3351" s="1"/>
      <c r="C3351" s="1"/>
      <c r="D3351" s="1"/>
      <c r="E3351" s="1"/>
      <c r="F3351" s="1"/>
      <c r="G3351" s="13"/>
      <c r="H3351" s="9"/>
      <c r="I3351" s="1"/>
      <c r="J3351" s="82"/>
      <c r="K3351" s="2"/>
      <c r="L3351" s="2"/>
      <c r="M3351" s="3"/>
      <c r="N3351" s="3"/>
      <c r="O3351" s="17" t="str">
        <f t="shared" si="105"/>
        <v/>
      </c>
      <c r="P3351" s="18" t="str">
        <f>IF(M3351=0,"",IF(N3351-Master!$A$6&lt;0,"0",IF(M3351&lt;=Master!$A$6,(N3351-Master!$A$6),O3351)))</f>
        <v/>
      </c>
      <c r="Q3351" s="20">
        <f>IF(J3351&gt;Master!$A$6,"N/A",IF(M3351=0,H3351,ROUND(H3351*P3351/O3351,2)))</f>
        <v>0</v>
      </c>
      <c r="R3351" s="37" t="str">
        <f t="shared" si="104"/>
        <v/>
      </c>
    </row>
    <row r="3352" spans="1:18" x14ac:dyDescent="0.2">
      <c r="A3352" s="13"/>
      <c r="B3352" s="1"/>
      <c r="C3352" s="1"/>
      <c r="D3352" s="1"/>
      <c r="E3352" s="1"/>
      <c r="F3352" s="1"/>
      <c r="G3352" s="13"/>
      <c r="H3352" s="9"/>
      <c r="I3352" s="1"/>
      <c r="J3352" s="82"/>
      <c r="K3352" s="2"/>
      <c r="L3352" s="2"/>
      <c r="M3352" s="3"/>
      <c r="N3352" s="3"/>
      <c r="O3352" s="17" t="str">
        <f t="shared" si="105"/>
        <v/>
      </c>
      <c r="P3352" s="18" t="str">
        <f>IF(M3352=0,"",IF(N3352-Master!$A$6&lt;0,"0",IF(M3352&lt;=Master!$A$6,(N3352-Master!$A$6),O3352)))</f>
        <v/>
      </c>
      <c r="Q3352" s="20">
        <f>IF(J3352&gt;Master!$A$6,"N/A",IF(M3352=0,H3352,ROUND(H3352*P3352/O3352,2)))</f>
        <v>0</v>
      </c>
      <c r="R3352" s="37" t="str">
        <f t="shared" si="104"/>
        <v/>
      </c>
    </row>
    <row r="3353" spans="1:18" x14ac:dyDescent="0.2">
      <c r="A3353" s="13"/>
      <c r="B3353" s="1"/>
      <c r="C3353" s="1"/>
      <c r="D3353" s="1"/>
      <c r="E3353" s="1"/>
      <c r="F3353" s="1"/>
      <c r="G3353" s="13"/>
      <c r="H3353" s="9"/>
      <c r="I3353" s="1"/>
      <c r="J3353" s="82"/>
      <c r="K3353" s="2"/>
      <c r="L3353" s="2"/>
      <c r="M3353" s="3"/>
      <c r="N3353" s="3"/>
      <c r="O3353" s="17" t="str">
        <f t="shared" si="105"/>
        <v/>
      </c>
      <c r="P3353" s="18" t="str">
        <f>IF(M3353=0,"",IF(N3353-Master!$A$6&lt;0,"0",IF(M3353&lt;=Master!$A$6,(N3353-Master!$A$6),O3353)))</f>
        <v/>
      </c>
      <c r="Q3353" s="20">
        <f>IF(J3353&gt;Master!$A$6,"N/A",IF(M3353=0,H3353,ROUND(H3353*P3353/O3353,2)))</f>
        <v>0</v>
      </c>
      <c r="R3353" s="37" t="str">
        <f t="shared" si="104"/>
        <v/>
      </c>
    </row>
    <row r="3354" spans="1:18" x14ac:dyDescent="0.2">
      <c r="A3354" s="13"/>
      <c r="B3354" s="1"/>
      <c r="C3354" s="1"/>
      <c r="D3354" s="1"/>
      <c r="E3354" s="1"/>
      <c r="F3354" s="1"/>
      <c r="G3354" s="13"/>
      <c r="H3354" s="9"/>
      <c r="I3354" s="1"/>
      <c r="J3354" s="82"/>
      <c r="K3354" s="2"/>
      <c r="L3354" s="2"/>
      <c r="M3354" s="3"/>
      <c r="N3354" s="3"/>
      <c r="O3354" s="17" t="str">
        <f t="shared" si="105"/>
        <v/>
      </c>
      <c r="P3354" s="18" t="str">
        <f>IF(M3354=0,"",IF(N3354-Master!$A$6&lt;0,"0",IF(M3354&lt;=Master!$A$6,(N3354-Master!$A$6),O3354)))</f>
        <v/>
      </c>
      <c r="Q3354" s="20">
        <f>IF(J3354&gt;Master!$A$6,"N/A",IF(M3354=0,H3354,ROUND(H3354*P3354/O3354,2)))</f>
        <v>0</v>
      </c>
      <c r="R3354" s="37" t="str">
        <f t="shared" si="104"/>
        <v/>
      </c>
    </row>
    <row r="3355" spans="1:18" x14ac:dyDescent="0.2">
      <c r="A3355" s="13"/>
      <c r="B3355" s="1"/>
      <c r="C3355" s="1"/>
      <c r="D3355" s="1"/>
      <c r="E3355" s="1"/>
      <c r="F3355" s="1"/>
      <c r="G3355" s="13"/>
      <c r="H3355" s="9"/>
      <c r="I3355" s="1"/>
      <c r="J3355" s="82"/>
      <c r="K3355" s="2"/>
      <c r="L3355" s="2"/>
      <c r="M3355" s="3"/>
      <c r="N3355" s="3"/>
      <c r="O3355" s="17" t="str">
        <f t="shared" si="105"/>
        <v/>
      </c>
      <c r="P3355" s="18" t="str">
        <f>IF(M3355=0,"",IF(N3355-Master!$A$6&lt;0,"0",IF(M3355&lt;=Master!$A$6,(N3355-Master!$A$6),O3355)))</f>
        <v/>
      </c>
      <c r="Q3355" s="20">
        <f>IF(J3355&gt;Master!$A$6,"N/A",IF(M3355=0,H3355,ROUND(H3355*P3355/O3355,2)))</f>
        <v>0</v>
      </c>
      <c r="R3355" s="37" t="str">
        <f t="shared" si="104"/>
        <v/>
      </c>
    </row>
    <row r="3356" spans="1:18" x14ac:dyDescent="0.2">
      <c r="A3356" s="13"/>
      <c r="B3356" s="1"/>
      <c r="C3356" s="1"/>
      <c r="D3356" s="1"/>
      <c r="E3356" s="1"/>
      <c r="F3356" s="1"/>
      <c r="G3356" s="13"/>
      <c r="H3356" s="9"/>
      <c r="I3356" s="1"/>
      <c r="J3356" s="82"/>
      <c r="K3356" s="2"/>
      <c r="L3356" s="2"/>
      <c r="M3356" s="3"/>
      <c r="N3356" s="3"/>
      <c r="O3356" s="17" t="str">
        <f t="shared" si="105"/>
        <v/>
      </c>
      <c r="P3356" s="18" t="str">
        <f>IF(M3356=0,"",IF(N3356-Master!$A$6&lt;0,"0",IF(M3356&lt;=Master!$A$6,(N3356-Master!$A$6),O3356)))</f>
        <v/>
      </c>
      <c r="Q3356" s="20">
        <f>IF(J3356&gt;Master!$A$6,"N/A",IF(M3356=0,H3356,ROUND(H3356*P3356/O3356,2)))</f>
        <v>0</v>
      </c>
      <c r="R3356" s="37" t="str">
        <f t="shared" si="104"/>
        <v/>
      </c>
    </row>
    <row r="3357" spans="1:18" x14ac:dyDescent="0.2">
      <c r="A3357" s="13"/>
      <c r="B3357" s="1"/>
      <c r="C3357" s="1"/>
      <c r="D3357" s="1"/>
      <c r="E3357" s="1"/>
      <c r="F3357" s="1"/>
      <c r="G3357" s="13"/>
      <c r="H3357" s="9"/>
      <c r="I3357" s="1"/>
      <c r="J3357" s="82"/>
      <c r="K3357" s="2"/>
      <c r="L3357" s="2"/>
      <c r="M3357" s="3"/>
      <c r="N3357" s="3"/>
      <c r="O3357" s="17" t="str">
        <f t="shared" si="105"/>
        <v/>
      </c>
      <c r="P3357" s="18" t="str">
        <f>IF(M3357=0,"",IF(N3357-Master!$A$6&lt;0,"0",IF(M3357&lt;=Master!$A$6,(N3357-Master!$A$6),O3357)))</f>
        <v/>
      </c>
      <c r="Q3357" s="20">
        <f>IF(J3357&gt;Master!$A$6,"N/A",IF(M3357=0,H3357,ROUND(H3357*P3357/O3357,2)))</f>
        <v>0</v>
      </c>
      <c r="R3357" s="37" t="str">
        <f t="shared" si="104"/>
        <v/>
      </c>
    </row>
    <row r="3358" spans="1:18" x14ac:dyDescent="0.2">
      <c r="A3358" s="13"/>
      <c r="B3358" s="1"/>
      <c r="C3358" s="1"/>
      <c r="D3358" s="1"/>
      <c r="E3358" s="1"/>
      <c r="F3358" s="1"/>
      <c r="G3358" s="13"/>
      <c r="H3358" s="9"/>
      <c r="I3358" s="1"/>
      <c r="J3358" s="82"/>
      <c r="K3358" s="2"/>
      <c r="L3358" s="2"/>
      <c r="M3358" s="3"/>
      <c r="N3358" s="3"/>
      <c r="O3358" s="17" t="str">
        <f t="shared" si="105"/>
        <v/>
      </c>
      <c r="P3358" s="18" t="str">
        <f>IF(M3358=0,"",IF(N3358-Master!$A$6&lt;0,"0",IF(M3358&lt;=Master!$A$6,(N3358-Master!$A$6),O3358)))</f>
        <v/>
      </c>
      <c r="Q3358" s="20">
        <f>IF(J3358&gt;Master!$A$6,"N/A",IF(M3358=0,H3358,ROUND(H3358*P3358/O3358,2)))</f>
        <v>0</v>
      </c>
      <c r="R3358" s="37" t="str">
        <f t="shared" si="104"/>
        <v/>
      </c>
    </row>
    <row r="3359" spans="1:18" x14ac:dyDescent="0.2">
      <c r="A3359" s="13"/>
      <c r="B3359" s="1"/>
      <c r="C3359" s="1"/>
      <c r="D3359" s="1"/>
      <c r="E3359" s="1"/>
      <c r="F3359" s="1"/>
      <c r="G3359" s="13"/>
      <c r="H3359" s="9"/>
      <c r="I3359" s="1"/>
      <c r="J3359" s="82"/>
      <c r="K3359" s="2"/>
      <c r="L3359" s="2"/>
      <c r="M3359" s="3"/>
      <c r="N3359" s="3"/>
      <c r="O3359" s="17" t="str">
        <f t="shared" si="105"/>
        <v/>
      </c>
      <c r="P3359" s="18" t="str">
        <f>IF(M3359=0,"",IF(N3359-Master!$A$6&lt;0,"0",IF(M3359&lt;=Master!$A$6,(N3359-Master!$A$6),O3359)))</f>
        <v/>
      </c>
      <c r="Q3359" s="20">
        <f>IF(J3359&gt;Master!$A$6,"N/A",IF(M3359=0,H3359,ROUND(H3359*P3359/O3359,2)))</f>
        <v>0</v>
      </c>
      <c r="R3359" s="37" t="str">
        <f t="shared" si="104"/>
        <v/>
      </c>
    </row>
    <row r="3360" spans="1:18" x14ac:dyDescent="0.2">
      <c r="A3360" s="13"/>
      <c r="B3360" s="1"/>
      <c r="C3360" s="1"/>
      <c r="D3360" s="1"/>
      <c r="E3360" s="1"/>
      <c r="F3360" s="1"/>
      <c r="G3360" s="13"/>
      <c r="H3360" s="9"/>
      <c r="I3360" s="1"/>
      <c r="J3360" s="82"/>
      <c r="K3360" s="2"/>
      <c r="L3360" s="2"/>
      <c r="M3360" s="3"/>
      <c r="N3360" s="3"/>
      <c r="O3360" s="17" t="str">
        <f t="shared" si="105"/>
        <v/>
      </c>
      <c r="P3360" s="18" t="str">
        <f>IF(M3360=0,"",IF(N3360-Master!$A$6&lt;0,"0",IF(M3360&lt;=Master!$A$6,(N3360-Master!$A$6),O3360)))</f>
        <v/>
      </c>
      <c r="Q3360" s="20">
        <f>IF(J3360&gt;Master!$A$6,"N/A",IF(M3360=0,H3360,ROUND(H3360*P3360/O3360,2)))</f>
        <v>0</v>
      </c>
      <c r="R3360" s="37" t="str">
        <f t="shared" si="104"/>
        <v/>
      </c>
    </row>
    <row r="3361" spans="1:18" x14ac:dyDescent="0.2">
      <c r="A3361" s="13"/>
      <c r="B3361" s="1"/>
      <c r="C3361" s="1"/>
      <c r="D3361" s="1"/>
      <c r="E3361" s="1"/>
      <c r="F3361" s="1"/>
      <c r="G3361" s="13"/>
      <c r="H3361" s="9"/>
      <c r="I3361" s="1"/>
      <c r="J3361" s="82"/>
      <c r="K3361" s="2"/>
      <c r="L3361" s="2"/>
      <c r="M3361" s="3"/>
      <c r="N3361" s="3"/>
      <c r="O3361" s="17" t="str">
        <f t="shared" si="105"/>
        <v/>
      </c>
      <c r="P3361" s="18" t="str">
        <f>IF(M3361=0,"",IF(N3361-Master!$A$6&lt;0,"0",IF(M3361&lt;=Master!$A$6,(N3361-Master!$A$6),O3361)))</f>
        <v/>
      </c>
      <c r="Q3361" s="20">
        <f>IF(J3361&gt;Master!$A$6,"N/A",IF(M3361=0,H3361,ROUND(H3361*P3361/O3361,2)))</f>
        <v>0</v>
      </c>
      <c r="R3361" s="37" t="str">
        <f t="shared" si="104"/>
        <v/>
      </c>
    </row>
    <row r="3362" spans="1:18" x14ac:dyDescent="0.2">
      <c r="A3362" s="13"/>
      <c r="B3362" s="1"/>
      <c r="C3362" s="1"/>
      <c r="D3362" s="1"/>
      <c r="E3362" s="1"/>
      <c r="F3362" s="1"/>
      <c r="G3362" s="13"/>
      <c r="H3362" s="9"/>
      <c r="I3362" s="1"/>
      <c r="J3362" s="82"/>
      <c r="K3362" s="2"/>
      <c r="L3362" s="2"/>
      <c r="M3362" s="3"/>
      <c r="N3362" s="3"/>
      <c r="O3362" s="17" t="str">
        <f t="shared" si="105"/>
        <v/>
      </c>
      <c r="P3362" s="18" t="str">
        <f>IF(M3362=0,"",IF(N3362-Master!$A$6&lt;0,"0",IF(M3362&lt;=Master!$A$6,(N3362-Master!$A$6),O3362)))</f>
        <v/>
      </c>
      <c r="Q3362" s="20">
        <f>IF(J3362&gt;Master!$A$6,"N/A",IF(M3362=0,H3362,ROUND(H3362*P3362/O3362,2)))</f>
        <v>0</v>
      </c>
      <c r="R3362" s="37" t="str">
        <f t="shared" si="104"/>
        <v/>
      </c>
    </row>
    <row r="3363" spans="1:18" x14ac:dyDescent="0.2">
      <c r="A3363" s="13"/>
      <c r="B3363" s="1"/>
      <c r="C3363" s="1"/>
      <c r="D3363" s="1"/>
      <c r="E3363" s="1"/>
      <c r="F3363" s="1"/>
      <c r="G3363" s="13"/>
      <c r="H3363" s="9"/>
      <c r="I3363" s="1"/>
      <c r="J3363" s="82"/>
      <c r="K3363" s="2"/>
      <c r="L3363" s="2"/>
      <c r="M3363" s="3"/>
      <c r="N3363" s="3"/>
      <c r="O3363" s="17" t="str">
        <f t="shared" si="105"/>
        <v/>
      </c>
      <c r="P3363" s="18" t="str">
        <f>IF(M3363=0,"",IF(N3363-Master!$A$6&lt;0,"0",IF(M3363&lt;=Master!$A$6,(N3363-Master!$A$6),O3363)))</f>
        <v/>
      </c>
      <c r="Q3363" s="20">
        <f>IF(J3363&gt;Master!$A$6,"N/A",IF(M3363=0,H3363,ROUND(H3363*P3363/O3363,2)))</f>
        <v>0</v>
      </c>
      <c r="R3363" s="37" t="str">
        <f t="shared" si="104"/>
        <v/>
      </c>
    </row>
    <row r="3364" spans="1:18" x14ac:dyDescent="0.2">
      <c r="A3364" s="13"/>
      <c r="B3364" s="1"/>
      <c r="C3364" s="1"/>
      <c r="D3364" s="1"/>
      <c r="E3364" s="1"/>
      <c r="F3364" s="1"/>
      <c r="G3364" s="13"/>
      <c r="H3364" s="9"/>
      <c r="I3364" s="1"/>
      <c r="J3364" s="82"/>
      <c r="K3364" s="2"/>
      <c r="L3364" s="2"/>
      <c r="M3364" s="3"/>
      <c r="N3364" s="3"/>
      <c r="O3364" s="17" t="str">
        <f t="shared" si="105"/>
        <v/>
      </c>
      <c r="P3364" s="18" t="str">
        <f>IF(M3364=0,"",IF(N3364-Master!$A$6&lt;0,"0",IF(M3364&lt;=Master!$A$6,(N3364-Master!$A$6),O3364)))</f>
        <v/>
      </c>
      <c r="Q3364" s="20">
        <f>IF(J3364&gt;Master!$A$6,"N/A",IF(M3364=0,H3364,ROUND(H3364*P3364/O3364,2)))</f>
        <v>0</v>
      </c>
      <c r="R3364" s="37" t="str">
        <f t="shared" si="104"/>
        <v/>
      </c>
    </row>
    <row r="3365" spans="1:18" x14ac:dyDescent="0.2">
      <c r="A3365" s="13"/>
      <c r="B3365" s="1"/>
      <c r="C3365" s="1"/>
      <c r="D3365" s="1"/>
      <c r="E3365" s="1"/>
      <c r="F3365" s="1"/>
      <c r="G3365" s="13"/>
      <c r="H3365" s="9"/>
      <c r="I3365" s="1"/>
      <c r="J3365" s="82"/>
      <c r="K3365" s="2"/>
      <c r="L3365" s="2"/>
      <c r="M3365" s="3"/>
      <c r="N3365" s="3"/>
      <c r="O3365" s="17" t="str">
        <f t="shared" si="105"/>
        <v/>
      </c>
      <c r="P3365" s="18" t="str">
        <f>IF(M3365=0,"",IF(N3365-Master!$A$6&lt;0,"0",IF(M3365&lt;=Master!$A$6,(N3365-Master!$A$6),O3365)))</f>
        <v/>
      </c>
      <c r="Q3365" s="20">
        <f>IF(J3365&gt;Master!$A$6,"N/A",IF(M3365=0,H3365,ROUND(H3365*P3365/O3365,2)))</f>
        <v>0</v>
      </c>
      <c r="R3365" s="37" t="str">
        <f t="shared" si="104"/>
        <v/>
      </c>
    </row>
    <row r="3366" spans="1:18" x14ac:dyDescent="0.2">
      <c r="A3366" s="13"/>
      <c r="B3366" s="1"/>
      <c r="C3366" s="1"/>
      <c r="D3366" s="1"/>
      <c r="E3366" s="1"/>
      <c r="F3366" s="1"/>
      <c r="G3366" s="13"/>
      <c r="H3366" s="9"/>
      <c r="I3366" s="1"/>
      <c r="J3366" s="82"/>
      <c r="K3366" s="2"/>
      <c r="L3366" s="2"/>
      <c r="M3366" s="3"/>
      <c r="N3366" s="3"/>
      <c r="O3366" s="17" t="str">
        <f t="shared" si="105"/>
        <v/>
      </c>
      <c r="P3366" s="18" t="str">
        <f>IF(M3366=0,"",IF(N3366-Master!$A$6&lt;0,"0",IF(M3366&lt;=Master!$A$6,(N3366-Master!$A$6),O3366)))</f>
        <v/>
      </c>
      <c r="Q3366" s="20">
        <f>IF(J3366&gt;Master!$A$6,"N/A",IF(M3366=0,H3366,ROUND(H3366*P3366/O3366,2)))</f>
        <v>0</v>
      </c>
      <c r="R3366" s="37" t="str">
        <f t="shared" si="104"/>
        <v/>
      </c>
    </row>
    <row r="3367" spans="1:18" x14ac:dyDescent="0.2">
      <c r="A3367" s="13"/>
      <c r="B3367" s="1"/>
      <c r="C3367" s="1"/>
      <c r="D3367" s="1"/>
      <c r="E3367" s="1"/>
      <c r="F3367" s="1"/>
      <c r="G3367" s="13"/>
      <c r="H3367" s="9"/>
      <c r="I3367" s="1"/>
      <c r="J3367" s="82"/>
      <c r="K3367" s="2"/>
      <c r="L3367" s="2"/>
      <c r="M3367" s="3"/>
      <c r="N3367" s="3"/>
      <c r="O3367" s="17" t="str">
        <f t="shared" si="105"/>
        <v/>
      </c>
      <c r="P3367" s="18" t="str">
        <f>IF(M3367=0,"",IF(N3367-Master!$A$6&lt;0,"0",IF(M3367&lt;=Master!$A$6,(N3367-Master!$A$6),O3367)))</f>
        <v/>
      </c>
      <c r="Q3367" s="20">
        <f>IF(J3367&gt;Master!$A$6,"N/A",IF(M3367=0,H3367,ROUND(H3367*P3367/O3367,2)))</f>
        <v>0</v>
      </c>
      <c r="R3367" s="37" t="str">
        <f t="shared" si="104"/>
        <v/>
      </c>
    </row>
    <row r="3368" spans="1:18" x14ac:dyDescent="0.2">
      <c r="A3368" s="13"/>
      <c r="B3368" s="1"/>
      <c r="C3368" s="1"/>
      <c r="D3368" s="1"/>
      <c r="E3368" s="1"/>
      <c r="F3368" s="1"/>
      <c r="G3368" s="13"/>
      <c r="H3368" s="9"/>
      <c r="I3368" s="1"/>
      <c r="J3368" s="82"/>
      <c r="K3368" s="2"/>
      <c r="L3368" s="2"/>
      <c r="M3368" s="3"/>
      <c r="N3368" s="3"/>
      <c r="O3368" s="17" t="str">
        <f t="shared" si="105"/>
        <v/>
      </c>
      <c r="P3368" s="18" t="str">
        <f>IF(M3368=0,"",IF(N3368-Master!$A$6&lt;0,"0",IF(M3368&lt;=Master!$A$6,(N3368-Master!$A$6),O3368)))</f>
        <v/>
      </c>
      <c r="Q3368" s="20">
        <f>IF(J3368&gt;Master!$A$6,"N/A",IF(M3368=0,H3368,ROUND(H3368*P3368/O3368,2)))</f>
        <v>0</v>
      </c>
      <c r="R3368" s="37" t="str">
        <f t="shared" si="104"/>
        <v/>
      </c>
    </row>
    <row r="3369" spans="1:18" x14ac:dyDescent="0.2">
      <c r="A3369" s="13"/>
      <c r="B3369" s="1"/>
      <c r="C3369" s="1"/>
      <c r="D3369" s="1"/>
      <c r="E3369" s="1"/>
      <c r="F3369" s="1"/>
      <c r="G3369" s="13"/>
      <c r="H3369" s="9"/>
      <c r="I3369" s="1"/>
      <c r="J3369" s="82"/>
      <c r="K3369" s="2"/>
      <c r="L3369" s="2"/>
      <c r="M3369" s="3"/>
      <c r="N3369" s="3"/>
      <c r="O3369" s="17" t="str">
        <f t="shared" si="105"/>
        <v/>
      </c>
      <c r="P3369" s="18" t="str">
        <f>IF(M3369=0,"",IF(N3369-Master!$A$6&lt;0,"0",IF(M3369&lt;=Master!$A$6,(N3369-Master!$A$6),O3369)))</f>
        <v/>
      </c>
      <c r="Q3369" s="20">
        <f>IF(J3369&gt;Master!$A$6,"N/A",IF(M3369=0,H3369,ROUND(H3369*P3369/O3369,2)))</f>
        <v>0</v>
      </c>
      <c r="R3369" s="37" t="str">
        <f t="shared" si="104"/>
        <v/>
      </c>
    </row>
    <row r="3370" spans="1:18" x14ac:dyDescent="0.2">
      <c r="A3370" s="13"/>
      <c r="B3370" s="1"/>
      <c r="C3370" s="1"/>
      <c r="D3370" s="1"/>
      <c r="E3370" s="1"/>
      <c r="F3370" s="1"/>
      <c r="G3370" s="13"/>
      <c r="H3370" s="9"/>
      <c r="I3370" s="1"/>
      <c r="J3370" s="82"/>
      <c r="K3370" s="2"/>
      <c r="L3370" s="2"/>
      <c r="M3370" s="3"/>
      <c r="N3370" s="3"/>
      <c r="O3370" s="17" t="str">
        <f t="shared" si="105"/>
        <v/>
      </c>
      <c r="P3370" s="18" t="str">
        <f>IF(M3370=0,"",IF(N3370-Master!$A$6&lt;0,"0",IF(M3370&lt;=Master!$A$6,(N3370-Master!$A$6),O3370)))</f>
        <v/>
      </c>
      <c r="Q3370" s="20">
        <f>IF(J3370&gt;Master!$A$6,"N/A",IF(M3370=0,H3370,ROUND(H3370*P3370/O3370,2)))</f>
        <v>0</v>
      </c>
      <c r="R3370" s="37" t="str">
        <f t="shared" si="104"/>
        <v/>
      </c>
    </row>
    <row r="3371" spans="1:18" x14ac:dyDescent="0.2">
      <c r="A3371" s="13"/>
      <c r="B3371" s="1"/>
      <c r="C3371" s="1"/>
      <c r="D3371" s="1"/>
      <c r="E3371" s="1"/>
      <c r="F3371" s="1"/>
      <c r="G3371" s="13"/>
      <c r="H3371" s="9"/>
      <c r="I3371" s="1"/>
      <c r="J3371" s="82"/>
      <c r="K3371" s="2"/>
      <c r="L3371" s="2"/>
      <c r="M3371" s="3"/>
      <c r="N3371" s="3"/>
      <c r="O3371" s="17" t="str">
        <f t="shared" si="105"/>
        <v/>
      </c>
      <c r="P3371" s="18" t="str">
        <f>IF(M3371=0,"",IF(N3371-Master!$A$6&lt;0,"0",IF(M3371&lt;=Master!$A$6,(N3371-Master!$A$6),O3371)))</f>
        <v/>
      </c>
      <c r="Q3371" s="20">
        <f>IF(J3371&gt;Master!$A$6,"N/A",IF(M3371=0,H3371,ROUND(H3371*P3371/O3371,2)))</f>
        <v>0</v>
      </c>
      <c r="R3371" s="37" t="str">
        <f t="shared" si="104"/>
        <v/>
      </c>
    </row>
    <row r="3372" spans="1:18" x14ac:dyDescent="0.2">
      <c r="A3372" s="13"/>
      <c r="B3372" s="1"/>
      <c r="C3372" s="1"/>
      <c r="D3372" s="1"/>
      <c r="E3372" s="1"/>
      <c r="F3372" s="1"/>
      <c r="G3372" s="13"/>
      <c r="H3372" s="9"/>
      <c r="I3372" s="1"/>
      <c r="J3372" s="82"/>
      <c r="K3372" s="2"/>
      <c r="L3372" s="2"/>
      <c r="M3372" s="3"/>
      <c r="N3372" s="3"/>
      <c r="O3372" s="17" t="str">
        <f t="shared" si="105"/>
        <v/>
      </c>
      <c r="P3372" s="18" t="str">
        <f>IF(M3372=0,"",IF(N3372-Master!$A$6&lt;0,"0",IF(M3372&lt;=Master!$A$6,(N3372-Master!$A$6),O3372)))</f>
        <v/>
      </c>
      <c r="Q3372" s="20">
        <f>IF(J3372&gt;Master!$A$6,"N/A",IF(M3372=0,H3372,ROUND(H3372*P3372/O3372,2)))</f>
        <v>0</v>
      </c>
      <c r="R3372" s="37" t="str">
        <f t="shared" si="104"/>
        <v/>
      </c>
    </row>
    <row r="3373" spans="1:18" x14ac:dyDescent="0.2">
      <c r="A3373" s="13"/>
      <c r="B3373" s="1"/>
      <c r="C3373" s="1"/>
      <c r="D3373" s="1"/>
      <c r="E3373" s="1"/>
      <c r="F3373" s="1"/>
      <c r="G3373" s="13"/>
      <c r="H3373" s="9"/>
      <c r="I3373" s="1"/>
      <c r="J3373" s="82"/>
      <c r="K3373" s="2"/>
      <c r="L3373" s="2"/>
      <c r="M3373" s="3"/>
      <c r="N3373" s="3"/>
      <c r="O3373" s="17" t="str">
        <f t="shared" si="105"/>
        <v/>
      </c>
      <c r="P3373" s="18" t="str">
        <f>IF(M3373=0,"",IF(N3373-Master!$A$6&lt;0,"0",IF(M3373&lt;=Master!$A$6,(N3373-Master!$A$6),O3373)))</f>
        <v/>
      </c>
      <c r="Q3373" s="20">
        <f>IF(J3373&gt;Master!$A$6,"N/A",IF(M3373=0,H3373,ROUND(H3373*P3373/O3373,2)))</f>
        <v>0</v>
      </c>
      <c r="R3373" s="37" t="str">
        <f t="shared" si="104"/>
        <v/>
      </c>
    </row>
    <row r="3374" spans="1:18" x14ac:dyDescent="0.2">
      <c r="A3374" s="13"/>
      <c r="B3374" s="1"/>
      <c r="C3374" s="1"/>
      <c r="D3374" s="1"/>
      <c r="E3374" s="1"/>
      <c r="F3374" s="1"/>
      <c r="G3374" s="13"/>
      <c r="H3374" s="9"/>
      <c r="I3374" s="1"/>
      <c r="J3374" s="82"/>
      <c r="K3374" s="2"/>
      <c r="L3374" s="2"/>
      <c r="M3374" s="3"/>
      <c r="N3374" s="3"/>
      <c r="O3374" s="17" t="str">
        <f t="shared" si="105"/>
        <v/>
      </c>
      <c r="P3374" s="18" t="str">
        <f>IF(M3374=0,"",IF(N3374-Master!$A$6&lt;0,"0",IF(M3374&lt;=Master!$A$6,(N3374-Master!$A$6),O3374)))</f>
        <v/>
      </c>
      <c r="Q3374" s="20">
        <f>IF(J3374&gt;Master!$A$6,"N/A",IF(M3374=0,H3374,ROUND(H3374*P3374/O3374,2)))</f>
        <v>0</v>
      </c>
      <c r="R3374" s="37" t="str">
        <f t="shared" si="104"/>
        <v/>
      </c>
    </row>
    <row r="3375" spans="1:18" x14ac:dyDescent="0.2">
      <c r="A3375" s="13"/>
      <c r="B3375" s="1"/>
      <c r="C3375" s="1"/>
      <c r="D3375" s="1"/>
      <c r="E3375" s="1"/>
      <c r="F3375" s="1"/>
      <c r="G3375" s="13"/>
      <c r="H3375" s="9"/>
      <c r="I3375" s="1"/>
      <c r="J3375" s="82"/>
      <c r="K3375" s="2"/>
      <c r="L3375" s="2"/>
      <c r="M3375" s="3"/>
      <c r="N3375" s="3"/>
      <c r="O3375" s="17" t="str">
        <f t="shared" si="105"/>
        <v/>
      </c>
      <c r="P3375" s="18" t="str">
        <f>IF(M3375=0,"",IF(N3375-Master!$A$6&lt;0,"0",IF(M3375&lt;=Master!$A$6,(N3375-Master!$A$6),O3375)))</f>
        <v/>
      </c>
      <c r="Q3375" s="20">
        <f>IF(J3375&gt;Master!$A$6,"N/A",IF(M3375=0,H3375,ROUND(H3375*P3375/O3375,2)))</f>
        <v>0</v>
      </c>
      <c r="R3375" s="37" t="str">
        <f t="shared" si="104"/>
        <v/>
      </c>
    </row>
    <row r="3376" spans="1:18" x14ac:dyDescent="0.2">
      <c r="A3376" s="13"/>
      <c r="B3376" s="1"/>
      <c r="C3376" s="1"/>
      <c r="D3376" s="1"/>
      <c r="E3376" s="1"/>
      <c r="F3376" s="1"/>
      <c r="G3376" s="13"/>
      <c r="H3376" s="9"/>
      <c r="I3376" s="1"/>
      <c r="J3376" s="82"/>
      <c r="K3376" s="2"/>
      <c r="L3376" s="2"/>
      <c r="M3376" s="3"/>
      <c r="N3376" s="3"/>
      <c r="O3376" s="17" t="str">
        <f t="shared" si="105"/>
        <v/>
      </c>
      <c r="P3376" s="18" t="str">
        <f>IF(M3376=0,"",IF(N3376-Master!$A$6&lt;0,"0",IF(M3376&lt;=Master!$A$6,(N3376-Master!$A$6),O3376)))</f>
        <v/>
      </c>
      <c r="Q3376" s="20">
        <f>IF(J3376&gt;Master!$A$6,"N/A",IF(M3376=0,H3376,ROUND(H3376*P3376/O3376,2)))</f>
        <v>0</v>
      </c>
      <c r="R3376" s="37" t="str">
        <f t="shared" si="104"/>
        <v/>
      </c>
    </row>
    <row r="3377" spans="1:18" x14ac:dyDescent="0.2">
      <c r="A3377" s="13"/>
      <c r="B3377" s="1"/>
      <c r="C3377" s="1"/>
      <c r="D3377" s="1"/>
      <c r="E3377" s="1"/>
      <c r="F3377" s="1"/>
      <c r="G3377" s="13"/>
      <c r="H3377" s="9"/>
      <c r="I3377" s="1"/>
      <c r="J3377" s="82"/>
      <c r="K3377" s="2"/>
      <c r="L3377" s="2"/>
      <c r="M3377" s="3"/>
      <c r="N3377" s="3"/>
      <c r="O3377" s="17" t="str">
        <f t="shared" si="105"/>
        <v/>
      </c>
      <c r="P3377" s="18" t="str">
        <f>IF(M3377=0,"",IF(N3377-Master!$A$6&lt;0,"0",IF(M3377&lt;=Master!$A$6,(N3377-Master!$A$6),O3377)))</f>
        <v/>
      </c>
      <c r="Q3377" s="20">
        <f>IF(J3377&gt;Master!$A$6,"N/A",IF(M3377=0,H3377,ROUND(H3377*P3377/O3377,2)))</f>
        <v>0</v>
      </c>
      <c r="R3377" s="37" t="str">
        <f t="shared" si="104"/>
        <v/>
      </c>
    </row>
    <row r="3378" spans="1:18" x14ac:dyDescent="0.2">
      <c r="A3378" s="13"/>
      <c r="B3378" s="1"/>
      <c r="C3378" s="1"/>
      <c r="D3378" s="1"/>
      <c r="E3378" s="1"/>
      <c r="F3378" s="1"/>
      <c r="G3378" s="13"/>
      <c r="H3378" s="9"/>
      <c r="I3378" s="1"/>
      <c r="J3378" s="82"/>
      <c r="K3378" s="2"/>
      <c r="L3378" s="2"/>
      <c r="M3378" s="3"/>
      <c r="N3378" s="3"/>
      <c r="O3378" s="17" t="str">
        <f t="shared" si="105"/>
        <v/>
      </c>
      <c r="P3378" s="18" t="str">
        <f>IF(M3378=0,"",IF(N3378-Master!$A$6&lt;0,"0",IF(M3378&lt;=Master!$A$6,(N3378-Master!$A$6),O3378)))</f>
        <v/>
      </c>
      <c r="Q3378" s="20">
        <f>IF(J3378&gt;Master!$A$6,"N/A",IF(M3378=0,H3378,ROUND(H3378*P3378/O3378,2)))</f>
        <v>0</v>
      </c>
      <c r="R3378" s="37" t="str">
        <f t="shared" si="104"/>
        <v/>
      </c>
    </row>
    <row r="3379" spans="1:18" x14ac:dyDescent="0.2">
      <c r="A3379" s="13"/>
      <c r="B3379" s="1"/>
      <c r="C3379" s="1"/>
      <c r="D3379" s="1"/>
      <c r="E3379" s="1"/>
      <c r="F3379" s="1"/>
      <c r="G3379" s="13"/>
      <c r="H3379" s="9"/>
      <c r="I3379" s="1"/>
      <c r="J3379" s="82"/>
      <c r="K3379" s="2"/>
      <c r="L3379" s="2"/>
      <c r="M3379" s="3"/>
      <c r="N3379" s="3"/>
      <c r="O3379" s="17" t="str">
        <f t="shared" si="105"/>
        <v/>
      </c>
      <c r="P3379" s="18" t="str">
        <f>IF(M3379=0,"",IF(N3379-Master!$A$6&lt;0,"0",IF(M3379&lt;=Master!$A$6,(N3379-Master!$A$6),O3379)))</f>
        <v/>
      </c>
      <c r="Q3379" s="20">
        <f>IF(J3379&gt;Master!$A$6,"N/A",IF(M3379=0,H3379,ROUND(H3379*P3379/O3379,2)))</f>
        <v>0</v>
      </c>
      <c r="R3379" s="37" t="str">
        <f t="shared" si="104"/>
        <v/>
      </c>
    </row>
    <row r="3380" spans="1:18" x14ac:dyDescent="0.2">
      <c r="A3380" s="13"/>
      <c r="B3380" s="1"/>
      <c r="C3380" s="1"/>
      <c r="D3380" s="1"/>
      <c r="E3380" s="1"/>
      <c r="F3380" s="1"/>
      <c r="G3380" s="13"/>
      <c r="H3380" s="9"/>
      <c r="I3380" s="1"/>
      <c r="J3380" s="82"/>
      <c r="K3380" s="2"/>
      <c r="L3380" s="2"/>
      <c r="M3380" s="3"/>
      <c r="N3380" s="3"/>
      <c r="O3380" s="17" t="str">
        <f t="shared" si="105"/>
        <v/>
      </c>
      <c r="P3380" s="18" t="str">
        <f>IF(M3380=0,"",IF(N3380-Master!$A$6&lt;0,"0",IF(M3380&lt;=Master!$A$6,(N3380-Master!$A$6),O3380)))</f>
        <v/>
      </c>
      <c r="Q3380" s="20">
        <f>IF(J3380&gt;Master!$A$6,"N/A",IF(M3380=0,H3380,ROUND(H3380*P3380/O3380,2)))</f>
        <v>0</v>
      </c>
      <c r="R3380" s="37" t="str">
        <f t="shared" si="104"/>
        <v/>
      </c>
    </row>
    <row r="3381" spans="1:18" x14ac:dyDescent="0.2">
      <c r="A3381" s="13"/>
      <c r="B3381" s="1"/>
      <c r="C3381" s="1"/>
      <c r="D3381" s="1"/>
      <c r="E3381" s="1"/>
      <c r="F3381" s="1"/>
      <c r="G3381" s="13"/>
      <c r="H3381" s="9"/>
      <c r="I3381" s="1"/>
      <c r="J3381" s="82"/>
      <c r="K3381" s="2"/>
      <c r="L3381" s="2"/>
      <c r="M3381" s="3"/>
      <c r="N3381" s="3"/>
      <c r="O3381" s="17" t="str">
        <f t="shared" si="105"/>
        <v/>
      </c>
      <c r="P3381" s="18" t="str">
        <f>IF(M3381=0,"",IF(N3381-Master!$A$6&lt;0,"0",IF(M3381&lt;=Master!$A$6,(N3381-Master!$A$6),O3381)))</f>
        <v/>
      </c>
      <c r="Q3381" s="20">
        <f>IF(J3381&gt;Master!$A$6,"N/A",IF(M3381=0,H3381,ROUND(H3381*P3381/O3381,2)))</f>
        <v>0</v>
      </c>
      <c r="R3381" s="37" t="str">
        <f t="shared" si="104"/>
        <v/>
      </c>
    </row>
    <row r="3382" spans="1:18" x14ac:dyDescent="0.2">
      <c r="A3382" s="13"/>
      <c r="B3382" s="1"/>
      <c r="C3382" s="1"/>
      <c r="D3382" s="1"/>
      <c r="E3382" s="1"/>
      <c r="F3382" s="1"/>
      <c r="G3382" s="13"/>
      <c r="H3382" s="9"/>
      <c r="I3382" s="1"/>
      <c r="J3382" s="82"/>
      <c r="K3382" s="2"/>
      <c r="L3382" s="2"/>
      <c r="M3382" s="3"/>
      <c r="N3382" s="3"/>
      <c r="O3382" s="17" t="str">
        <f t="shared" si="105"/>
        <v/>
      </c>
      <c r="P3382" s="18" t="str">
        <f>IF(M3382=0,"",IF(N3382-Master!$A$6&lt;0,"0",IF(M3382&lt;=Master!$A$6,(N3382-Master!$A$6),O3382)))</f>
        <v/>
      </c>
      <c r="Q3382" s="20">
        <f>IF(J3382&gt;Master!$A$6,"N/A",IF(M3382=0,H3382,ROUND(H3382*P3382/O3382,2)))</f>
        <v>0</v>
      </c>
      <c r="R3382" s="37" t="str">
        <f t="shared" si="104"/>
        <v/>
      </c>
    </row>
    <row r="3383" spans="1:18" x14ac:dyDescent="0.2">
      <c r="A3383" s="13"/>
      <c r="B3383" s="1"/>
      <c r="C3383" s="1"/>
      <c r="D3383" s="1"/>
      <c r="E3383" s="1"/>
      <c r="F3383" s="1"/>
      <c r="G3383" s="13"/>
      <c r="H3383" s="9"/>
      <c r="I3383" s="1"/>
      <c r="J3383" s="82"/>
      <c r="K3383" s="2"/>
      <c r="L3383" s="2"/>
      <c r="M3383" s="3"/>
      <c r="N3383" s="3"/>
      <c r="O3383" s="17" t="str">
        <f t="shared" si="105"/>
        <v/>
      </c>
      <c r="P3383" s="18" t="str">
        <f>IF(M3383=0,"",IF(N3383-Master!$A$6&lt;0,"0",IF(M3383&lt;=Master!$A$6,(N3383-Master!$A$6),O3383)))</f>
        <v/>
      </c>
      <c r="Q3383" s="20">
        <f>IF(J3383&gt;Master!$A$6,"N/A",IF(M3383=0,H3383,ROUND(H3383*P3383/O3383,2)))</f>
        <v>0</v>
      </c>
      <c r="R3383" s="37" t="str">
        <f t="shared" si="104"/>
        <v/>
      </c>
    </row>
    <row r="3384" spans="1:18" x14ac:dyDescent="0.2">
      <c r="A3384" s="13"/>
      <c r="B3384" s="1"/>
      <c r="C3384" s="1"/>
      <c r="D3384" s="1"/>
      <c r="E3384" s="1"/>
      <c r="F3384" s="1"/>
      <c r="G3384" s="13"/>
      <c r="H3384" s="9"/>
      <c r="I3384" s="1"/>
      <c r="J3384" s="82"/>
      <c r="K3384" s="2"/>
      <c r="L3384" s="2"/>
      <c r="M3384" s="3"/>
      <c r="N3384" s="3"/>
      <c r="O3384" s="17" t="str">
        <f t="shared" si="105"/>
        <v/>
      </c>
      <c r="P3384" s="18" t="str">
        <f>IF(M3384=0,"",IF(N3384-Master!$A$6&lt;0,"0",IF(M3384&lt;=Master!$A$6,(N3384-Master!$A$6),O3384)))</f>
        <v/>
      </c>
      <c r="Q3384" s="20">
        <f>IF(J3384&gt;Master!$A$6,"N/A",IF(M3384=0,H3384,ROUND(H3384*P3384/O3384,2)))</f>
        <v>0</v>
      </c>
      <c r="R3384" s="37" t="str">
        <f t="shared" si="104"/>
        <v/>
      </c>
    </row>
    <row r="3385" spans="1:18" x14ac:dyDescent="0.2">
      <c r="A3385" s="13"/>
      <c r="B3385" s="1"/>
      <c r="C3385" s="1"/>
      <c r="D3385" s="1"/>
      <c r="E3385" s="1"/>
      <c r="F3385" s="1"/>
      <c r="G3385" s="13"/>
      <c r="H3385" s="9"/>
      <c r="I3385" s="1"/>
      <c r="J3385" s="82"/>
      <c r="K3385" s="2"/>
      <c r="L3385" s="2"/>
      <c r="M3385" s="3"/>
      <c r="N3385" s="3"/>
      <c r="O3385" s="17" t="str">
        <f t="shared" si="105"/>
        <v/>
      </c>
      <c r="P3385" s="18" t="str">
        <f>IF(M3385=0,"",IF(N3385-Master!$A$6&lt;0,"0",IF(M3385&lt;=Master!$A$6,(N3385-Master!$A$6),O3385)))</f>
        <v/>
      </c>
      <c r="Q3385" s="20">
        <f>IF(J3385&gt;Master!$A$6,"N/A",IF(M3385=0,H3385,ROUND(H3385*P3385/O3385,2)))</f>
        <v>0</v>
      </c>
      <c r="R3385" s="37" t="str">
        <f t="shared" si="104"/>
        <v/>
      </c>
    </row>
    <row r="3386" spans="1:18" x14ac:dyDescent="0.2">
      <c r="A3386" s="13"/>
      <c r="B3386" s="1"/>
      <c r="C3386" s="1"/>
      <c r="D3386" s="1"/>
      <c r="E3386" s="1"/>
      <c r="F3386" s="1"/>
      <c r="G3386" s="13"/>
      <c r="H3386" s="9"/>
      <c r="I3386" s="1"/>
      <c r="J3386" s="82"/>
      <c r="K3386" s="2"/>
      <c r="L3386" s="2"/>
      <c r="M3386" s="3"/>
      <c r="N3386" s="3"/>
      <c r="O3386" s="17" t="str">
        <f t="shared" si="105"/>
        <v/>
      </c>
      <c r="P3386" s="18" t="str">
        <f>IF(M3386=0,"",IF(N3386-Master!$A$6&lt;0,"0",IF(M3386&lt;=Master!$A$6,(N3386-Master!$A$6),O3386)))</f>
        <v/>
      </c>
      <c r="Q3386" s="20">
        <f>IF(J3386&gt;Master!$A$6,"N/A",IF(M3386=0,H3386,ROUND(H3386*P3386/O3386,2)))</f>
        <v>0</v>
      </c>
      <c r="R3386" s="37" t="str">
        <f t="shared" si="104"/>
        <v/>
      </c>
    </row>
    <row r="3387" spans="1:18" x14ac:dyDescent="0.2">
      <c r="A3387" s="13"/>
      <c r="B3387" s="1"/>
      <c r="C3387" s="1"/>
      <c r="D3387" s="1"/>
      <c r="E3387" s="1"/>
      <c r="F3387" s="1"/>
      <c r="G3387" s="13"/>
      <c r="H3387" s="9"/>
      <c r="I3387" s="1"/>
      <c r="J3387" s="82"/>
      <c r="K3387" s="2"/>
      <c r="L3387" s="2"/>
      <c r="M3387" s="3"/>
      <c r="N3387" s="3"/>
      <c r="O3387" s="17" t="str">
        <f t="shared" si="105"/>
        <v/>
      </c>
      <c r="P3387" s="18" t="str">
        <f>IF(M3387=0,"",IF(N3387-Master!$A$6&lt;0,"0",IF(M3387&lt;=Master!$A$6,(N3387-Master!$A$6),O3387)))</f>
        <v/>
      </c>
      <c r="Q3387" s="20">
        <f>IF(J3387&gt;Master!$A$6,"N/A",IF(M3387=0,H3387,ROUND(H3387*P3387/O3387,2)))</f>
        <v>0</v>
      </c>
      <c r="R3387" s="37" t="str">
        <f t="shared" si="104"/>
        <v/>
      </c>
    </row>
    <row r="3388" spans="1:18" x14ac:dyDescent="0.2">
      <c r="A3388" s="13"/>
      <c r="B3388" s="1"/>
      <c r="C3388" s="1"/>
      <c r="D3388" s="1"/>
      <c r="E3388" s="1"/>
      <c r="F3388" s="1"/>
      <c r="G3388" s="13"/>
      <c r="H3388" s="9"/>
      <c r="I3388" s="1"/>
      <c r="J3388" s="82"/>
      <c r="K3388" s="2"/>
      <c r="L3388" s="2"/>
      <c r="M3388" s="3"/>
      <c r="N3388" s="3"/>
      <c r="O3388" s="17" t="str">
        <f t="shared" si="105"/>
        <v/>
      </c>
      <c r="P3388" s="18" t="str">
        <f>IF(M3388=0,"",IF(N3388-Master!$A$6&lt;0,"0",IF(M3388&lt;=Master!$A$6,(N3388-Master!$A$6),O3388)))</f>
        <v/>
      </c>
      <c r="Q3388" s="20">
        <f>IF(J3388&gt;Master!$A$6,"N/A",IF(M3388=0,H3388,ROUND(H3388*P3388/O3388,2)))</f>
        <v>0</v>
      </c>
      <c r="R3388" s="37" t="str">
        <f t="shared" si="104"/>
        <v/>
      </c>
    </row>
    <row r="3389" spans="1:18" x14ac:dyDescent="0.2">
      <c r="A3389" s="13"/>
      <c r="B3389" s="1"/>
      <c r="C3389" s="1"/>
      <c r="D3389" s="1"/>
      <c r="E3389" s="1"/>
      <c r="F3389" s="1"/>
      <c r="G3389" s="13"/>
      <c r="H3389" s="9"/>
      <c r="I3389" s="1"/>
      <c r="J3389" s="82"/>
      <c r="K3389" s="2"/>
      <c r="L3389" s="2"/>
      <c r="M3389" s="3"/>
      <c r="N3389" s="3"/>
      <c r="O3389" s="17" t="str">
        <f t="shared" si="105"/>
        <v/>
      </c>
      <c r="P3389" s="18" t="str">
        <f>IF(M3389=0,"",IF(N3389-Master!$A$6&lt;0,"0",IF(M3389&lt;=Master!$A$6,(N3389-Master!$A$6),O3389)))</f>
        <v/>
      </c>
      <c r="Q3389" s="20">
        <f>IF(J3389&gt;Master!$A$6,"N/A",IF(M3389=0,H3389,ROUND(H3389*P3389/O3389,2)))</f>
        <v>0</v>
      </c>
      <c r="R3389" s="37" t="str">
        <f t="shared" si="104"/>
        <v/>
      </c>
    </row>
    <row r="3390" spans="1:18" x14ac:dyDescent="0.2">
      <c r="A3390" s="13"/>
      <c r="B3390" s="1"/>
      <c r="C3390" s="1"/>
      <c r="D3390" s="1"/>
      <c r="E3390" s="1"/>
      <c r="F3390" s="1"/>
      <c r="G3390" s="13"/>
      <c r="H3390" s="9"/>
      <c r="I3390" s="1"/>
      <c r="J3390" s="82"/>
      <c r="K3390" s="2"/>
      <c r="L3390" s="2"/>
      <c r="M3390" s="3"/>
      <c r="N3390" s="3"/>
      <c r="O3390" s="17" t="str">
        <f t="shared" si="105"/>
        <v/>
      </c>
      <c r="P3390" s="18" t="str">
        <f>IF(M3390=0,"",IF(N3390-Master!$A$6&lt;0,"0",IF(M3390&lt;=Master!$A$6,(N3390-Master!$A$6),O3390)))</f>
        <v/>
      </c>
      <c r="Q3390" s="20">
        <f>IF(J3390&gt;Master!$A$6,"N/A",IF(M3390=0,H3390,ROUND(H3390*P3390/O3390,2)))</f>
        <v>0</v>
      </c>
      <c r="R3390" s="37" t="str">
        <f t="shared" si="104"/>
        <v/>
      </c>
    </row>
    <row r="3391" spans="1:18" x14ac:dyDescent="0.2">
      <c r="A3391" s="13"/>
      <c r="B3391" s="1"/>
      <c r="C3391" s="1"/>
      <c r="D3391" s="1"/>
      <c r="E3391" s="1"/>
      <c r="F3391" s="1"/>
      <c r="G3391" s="13"/>
      <c r="H3391" s="9"/>
      <c r="I3391" s="1"/>
      <c r="J3391" s="82"/>
      <c r="K3391" s="2"/>
      <c r="L3391" s="2"/>
      <c r="M3391" s="3"/>
      <c r="N3391" s="3"/>
      <c r="O3391" s="17" t="str">
        <f t="shared" si="105"/>
        <v/>
      </c>
      <c r="P3391" s="18" t="str">
        <f>IF(M3391=0,"",IF(N3391-Master!$A$6&lt;0,"0",IF(M3391&lt;=Master!$A$6,(N3391-Master!$A$6),O3391)))</f>
        <v/>
      </c>
      <c r="Q3391" s="20">
        <f>IF(J3391&gt;Master!$A$6,"N/A",IF(M3391=0,H3391,ROUND(H3391*P3391/O3391,2)))</f>
        <v>0</v>
      </c>
      <c r="R3391" s="37" t="str">
        <f t="shared" si="104"/>
        <v/>
      </c>
    </row>
    <row r="3392" spans="1:18" x14ac:dyDescent="0.2">
      <c r="A3392" s="13"/>
      <c r="B3392" s="1"/>
      <c r="C3392" s="1"/>
      <c r="D3392" s="1"/>
      <c r="E3392" s="1"/>
      <c r="F3392" s="1"/>
      <c r="G3392" s="13"/>
      <c r="H3392" s="9"/>
      <c r="I3392" s="1"/>
      <c r="J3392" s="82"/>
      <c r="K3392" s="2"/>
      <c r="L3392" s="2"/>
      <c r="M3392" s="3"/>
      <c r="N3392" s="3"/>
      <c r="O3392" s="17" t="str">
        <f t="shared" si="105"/>
        <v/>
      </c>
      <c r="P3392" s="18" t="str">
        <f>IF(M3392=0,"",IF(N3392-Master!$A$6&lt;0,"0",IF(M3392&lt;=Master!$A$6,(N3392-Master!$A$6),O3392)))</f>
        <v/>
      </c>
      <c r="Q3392" s="20">
        <f>IF(J3392&gt;Master!$A$6,"N/A",IF(M3392=0,H3392,ROUND(H3392*P3392/O3392,2)))</f>
        <v>0</v>
      </c>
      <c r="R3392" s="37" t="str">
        <f t="shared" si="104"/>
        <v/>
      </c>
    </row>
    <row r="3393" spans="1:18" x14ac:dyDescent="0.2">
      <c r="A3393" s="13"/>
      <c r="B3393" s="1"/>
      <c r="C3393" s="1"/>
      <c r="D3393" s="1"/>
      <c r="E3393" s="1"/>
      <c r="F3393" s="1"/>
      <c r="G3393" s="13"/>
      <c r="H3393" s="9"/>
      <c r="I3393" s="1"/>
      <c r="J3393" s="82"/>
      <c r="K3393" s="2"/>
      <c r="L3393" s="2"/>
      <c r="M3393" s="3"/>
      <c r="N3393" s="3"/>
      <c r="O3393" s="17" t="str">
        <f t="shared" si="105"/>
        <v/>
      </c>
      <c r="P3393" s="18" t="str">
        <f>IF(M3393=0,"",IF(N3393-Master!$A$6&lt;0,"0",IF(M3393&lt;=Master!$A$6,(N3393-Master!$A$6),O3393)))</f>
        <v/>
      </c>
      <c r="Q3393" s="20">
        <f>IF(J3393&gt;Master!$A$6,"N/A",IF(M3393=0,H3393,ROUND(H3393*P3393/O3393,2)))</f>
        <v>0</v>
      </c>
      <c r="R3393" s="37" t="str">
        <f t="shared" si="104"/>
        <v/>
      </c>
    </row>
    <row r="3394" spans="1:18" x14ac:dyDescent="0.2">
      <c r="A3394" s="13"/>
      <c r="B3394" s="1"/>
      <c r="C3394" s="1"/>
      <c r="D3394" s="1"/>
      <c r="E3394" s="1"/>
      <c r="F3394" s="1"/>
      <c r="G3394" s="13"/>
      <c r="H3394" s="9"/>
      <c r="I3394" s="1"/>
      <c r="J3394" s="82"/>
      <c r="K3394" s="2"/>
      <c r="L3394" s="2"/>
      <c r="M3394" s="3"/>
      <c r="N3394" s="3"/>
      <c r="O3394" s="17" t="str">
        <f t="shared" si="105"/>
        <v/>
      </c>
      <c r="P3394" s="18" t="str">
        <f>IF(M3394=0,"",IF(N3394-Master!$A$6&lt;0,"0",IF(M3394&lt;=Master!$A$6,(N3394-Master!$A$6),O3394)))</f>
        <v/>
      </c>
      <c r="Q3394" s="20">
        <f>IF(J3394&gt;Master!$A$6,"N/A",IF(M3394=0,H3394,ROUND(H3394*P3394/O3394,2)))</f>
        <v>0</v>
      </c>
      <c r="R3394" s="37" t="str">
        <f t="shared" si="104"/>
        <v/>
      </c>
    </row>
    <row r="3395" spans="1:18" x14ac:dyDescent="0.2">
      <c r="A3395" s="13"/>
      <c r="B3395" s="1"/>
      <c r="C3395" s="1"/>
      <c r="D3395" s="1"/>
      <c r="E3395" s="1"/>
      <c r="F3395" s="1"/>
      <c r="G3395" s="13"/>
      <c r="H3395" s="9"/>
      <c r="I3395" s="1"/>
      <c r="J3395" s="82"/>
      <c r="K3395" s="2"/>
      <c r="L3395" s="2"/>
      <c r="M3395" s="3"/>
      <c r="N3395" s="3"/>
      <c r="O3395" s="17" t="str">
        <f t="shared" si="105"/>
        <v/>
      </c>
      <c r="P3395" s="18" t="str">
        <f>IF(M3395=0,"",IF(N3395-Master!$A$6&lt;0,"0",IF(M3395&lt;=Master!$A$6,(N3395-Master!$A$6),O3395)))</f>
        <v/>
      </c>
      <c r="Q3395" s="20">
        <f>IF(J3395&gt;Master!$A$6,"N/A",IF(M3395=0,H3395,ROUND(H3395*P3395/O3395,2)))</f>
        <v>0</v>
      </c>
      <c r="R3395" s="37" t="str">
        <f t="shared" si="104"/>
        <v/>
      </c>
    </row>
    <row r="3396" spans="1:18" x14ac:dyDescent="0.2">
      <c r="A3396" s="13"/>
      <c r="B3396" s="1"/>
      <c r="C3396" s="1"/>
      <c r="D3396" s="1"/>
      <c r="E3396" s="1"/>
      <c r="F3396" s="1"/>
      <c r="G3396" s="13"/>
      <c r="H3396" s="9"/>
      <c r="I3396" s="1"/>
      <c r="J3396" s="82"/>
      <c r="K3396" s="2"/>
      <c r="L3396" s="2"/>
      <c r="M3396" s="3"/>
      <c r="N3396" s="3"/>
      <c r="O3396" s="17" t="str">
        <f t="shared" si="105"/>
        <v/>
      </c>
      <c r="P3396" s="18" t="str">
        <f>IF(M3396=0,"",IF(N3396-Master!$A$6&lt;0,"0",IF(M3396&lt;=Master!$A$6,(N3396-Master!$A$6),O3396)))</f>
        <v/>
      </c>
      <c r="Q3396" s="20">
        <f>IF(J3396&gt;Master!$A$6,"N/A",IF(M3396=0,H3396,ROUND(H3396*P3396/O3396,2)))</f>
        <v>0</v>
      </c>
      <c r="R3396" s="37" t="str">
        <f t="shared" si="104"/>
        <v/>
      </c>
    </row>
    <row r="3397" spans="1:18" x14ac:dyDescent="0.2">
      <c r="A3397" s="13"/>
      <c r="B3397" s="1"/>
      <c r="C3397" s="1"/>
      <c r="D3397" s="1"/>
      <c r="E3397" s="1"/>
      <c r="F3397" s="1"/>
      <c r="G3397" s="13"/>
      <c r="H3397" s="9"/>
      <c r="I3397" s="1"/>
      <c r="J3397" s="82"/>
      <c r="K3397" s="2"/>
      <c r="L3397" s="2"/>
      <c r="M3397" s="3"/>
      <c r="N3397" s="3"/>
      <c r="O3397" s="17" t="str">
        <f t="shared" si="105"/>
        <v/>
      </c>
      <c r="P3397" s="18" t="str">
        <f>IF(M3397=0,"",IF(N3397-Master!$A$6&lt;0,"0",IF(M3397&lt;=Master!$A$6,(N3397-Master!$A$6),O3397)))</f>
        <v/>
      </c>
      <c r="Q3397" s="20">
        <f>IF(J3397&gt;Master!$A$6,"N/A",IF(M3397=0,H3397,ROUND(H3397*P3397/O3397,2)))</f>
        <v>0</v>
      </c>
      <c r="R3397" s="37" t="str">
        <f t="shared" si="104"/>
        <v/>
      </c>
    </row>
    <row r="3398" spans="1:18" x14ac:dyDescent="0.2">
      <c r="A3398" s="13"/>
      <c r="B3398" s="1"/>
      <c r="C3398" s="1"/>
      <c r="D3398" s="1"/>
      <c r="E3398" s="1"/>
      <c r="F3398" s="1"/>
      <c r="G3398" s="13"/>
      <c r="H3398" s="9"/>
      <c r="I3398" s="1"/>
      <c r="J3398" s="82"/>
      <c r="K3398" s="2"/>
      <c r="L3398" s="2"/>
      <c r="M3398" s="3"/>
      <c r="N3398" s="3"/>
      <c r="O3398" s="17" t="str">
        <f t="shared" si="105"/>
        <v/>
      </c>
      <c r="P3398" s="18" t="str">
        <f>IF(M3398=0,"",IF(N3398-Master!$A$6&lt;0,"0",IF(M3398&lt;=Master!$A$6,(N3398-Master!$A$6),O3398)))</f>
        <v/>
      </c>
      <c r="Q3398" s="20">
        <f>IF(J3398&gt;Master!$A$6,"N/A",IF(M3398=0,H3398,ROUND(H3398*P3398/O3398,2)))</f>
        <v>0</v>
      </c>
      <c r="R3398" s="37" t="str">
        <f t="shared" si="104"/>
        <v/>
      </c>
    </row>
    <row r="3399" spans="1:18" x14ac:dyDescent="0.2">
      <c r="A3399" s="13"/>
      <c r="B3399" s="1"/>
      <c r="C3399" s="1"/>
      <c r="D3399" s="1"/>
      <c r="E3399" s="1"/>
      <c r="F3399" s="1"/>
      <c r="G3399" s="13"/>
      <c r="H3399" s="9"/>
      <c r="I3399" s="1"/>
      <c r="J3399" s="82"/>
      <c r="K3399" s="2"/>
      <c r="L3399" s="2"/>
      <c r="M3399" s="3"/>
      <c r="N3399" s="3"/>
      <c r="O3399" s="17" t="str">
        <f t="shared" si="105"/>
        <v/>
      </c>
      <c r="P3399" s="18" t="str">
        <f>IF(M3399=0,"",IF(N3399-Master!$A$6&lt;0,"0",IF(M3399&lt;=Master!$A$6,(N3399-Master!$A$6),O3399)))</f>
        <v/>
      </c>
      <c r="Q3399" s="20">
        <f>IF(J3399&gt;Master!$A$6,"N/A",IF(M3399=0,H3399,ROUND(H3399*P3399/O3399,2)))</f>
        <v>0</v>
      </c>
      <c r="R3399" s="37" t="str">
        <f t="shared" si="104"/>
        <v/>
      </c>
    </row>
    <row r="3400" spans="1:18" x14ac:dyDescent="0.2">
      <c r="A3400" s="13"/>
      <c r="B3400" s="1"/>
      <c r="C3400" s="1"/>
      <c r="D3400" s="1"/>
      <c r="E3400" s="1"/>
      <c r="F3400" s="1"/>
      <c r="G3400" s="13"/>
      <c r="H3400" s="9"/>
      <c r="I3400" s="1"/>
      <c r="J3400" s="82"/>
      <c r="K3400" s="2"/>
      <c r="L3400" s="2"/>
      <c r="M3400" s="3"/>
      <c r="N3400" s="3"/>
      <c r="O3400" s="17" t="str">
        <f t="shared" si="105"/>
        <v/>
      </c>
      <c r="P3400" s="18" t="str">
        <f>IF(M3400=0,"",IF(N3400-Master!$A$6&lt;0,"0",IF(M3400&lt;=Master!$A$6,(N3400-Master!$A$6),O3400)))</f>
        <v/>
      </c>
      <c r="Q3400" s="20">
        <f>IF(J3400&gt;Master!$A$6,"N/A",IF(M3400=0,H3400,ROUND(H3400*P3400/O3400,2)))</f>
        <v>0</v>
      </c>
      <c r="R3400" s="37" t="str">
        <f t="shared" si="104"/>
        <v/>
      </c>
    </row>
    <row r="3401" spans="1:18" x14ac:dyDescent="0.2">
      <c r="A3401" s="13"/>
      <c r="B3401" s="1"/>
      <c r="C3401" s="1"/>
      <c r="D3401" s="1"/>
      <c r="E3401" s="1"/>
      <c r="F3401" s="1"/>
      <c r="G3401" s="13"/>
      <c r="H3401" s="9"/>
      <c r="I3401" s="1"/>
      <c r="J3401" s="82"/>
      <c r="K3401" s="2"/>
      <c r="L3401" s="2"/>
      <c r="M3401" s="3"/>
      <c r="N3401" s="3"/>
      <c r="O3401" s="17" t="str">
        <f t="shared" si="105"/>
        <v/>
      </c>
      <c r="P3401" s="18" t="str">
        <f>IF(M3401=0,"",IF(N3401-Master!$A$6&lt;0,"0",IF(M3401&lt;=Master!$A$6,(N3401-Master!$A$6),O3401)))</f>
        <v/>
      </c>
      <c r="Q3401" s="20">
        <f>IF(J3401&gt;Master!$A$6,"N/A",IF(M3401=0,H3401,ROUND(H3401*P3401/O3401,2)))</f>
        <v>0</v>
      </c>
      <c r="R3401" s="37" t="str">
        <f t="shared" si="104"/>
        <v/>
      </c>
    </row>
    <row r="3402" spans="1:18" x14ac:dyDescent="0.2">
      <c r="A3402" s="13"/>
      <c r="B3402" s="1"/>
      <c r="C3402" s="1"/>
      <c r="D3402" s="1"/>
      <c r="E3402" s="1"/>
      <c r="F3402" s="1"/>
      <c r="G3402" s="13"/>
      <c r="H3402" s="9"/>
      <c r="I3402" s="1"/>
      <c r="J3402" s="82"/>
      <c r="K3402" s="2"/>
      <c r="L3402" s="2"/>
      <c r="M3402" s="3"/>
      <c r="N3402" s="3"/>
      <c r="O3402" s="17" t="str">
        <f t="shared" si="105"/>
        <v/>
      </c>
      <c r="P3402" s="18" t="str">
        <f>IF(M3402=0,"",IF(N3402-Master!$A$6&lt;0,"0",IF(M3402&lt;=Master!$A$6,(N3402-Master!$A$6),O3402)))</f>
        <v/>
      </c>
      <c r="Q3402" s="20">
        <f>IF(J3402&gt;Master!$A$6,"N/A",IF(M3402=0,H3402,ROUND(H3402*P3402/O3402,2)))</f>
        <v>0</v>
      </c>
      <c r="R3402" s="37" t="str">
        <f t="shared" si="104"/>
        <v/>
      </c>
    </row>
    <row r="3403" spans="1:18" x14ac:dyDescent="0.2">
      <c r="A3403" s="13"/>
      <c r="B3403" s="1"/>
      <c r="C3403" s="1"/>
      <c r="D3403" s="1"/>
      <c r="E3403" s="1"/>
      <c r="F3403" s="1"/>
      <c r="G3403" s="13"/>
      <c r="H3403" s="9"/>
      <c r="I3403" s="1"/>
      <c r="J3403" s="82"/>
      <c r="K3403" s="2"/>
      <c r="L3403" s="2"/>
      <c r="M3403" s="3"/>
      <c r="N3403" s="3"/>
      <c r="O3403" s="17" t="str">
        <f t="shared" si="105"/>
        <v/>
      </c>
      <c r="P3403" s="18" t="str">
        <f>IF(M3403=0,"",IF(N3403-Master!$A$6&lt;0,"0",IF(M3403&lt;=Master!$A$6,(N3403-Master!$A$6),O3403)))</f>
        <v/>
      </c>
      <c r="Q3403" s="20">
        <f>IF(J3403&gt;Master!$A$6,"N/A",IF(M3403=0,H3403,ROUND(H3403*P3403/O3403,2)))</f>
        <v>0</v>
      </c>
      <c r="R3403" s="37" t="str">
        <f t="shared" si="104"/>
        <v/>
      </c>
    </row>
    <row r="3404" spans="1:18" x14ac:dyDescent="0.2">
      <c r="A3404" s="13"/>
      <c r="B3404" s="1"/>
      <c r="C3404" s="1"/>
      <c r="D3404" s="1"/>
      <c r="E3404" s="1"/>
      <c r="F3404" s="1"/>
      <c r="G3404" s="13"/>
      <c r="H3404" s="9"/>
      <c r="I3404" s="1"/>
      <c r="J3404" s="82"/>
      <c r="K3404" s="2"/>
      <c r="L3404" s="2"/>
      <c r="M3404" s="3"/>
      <c r="N3404" s="3"/>
      <c r="O3404" s="17" t="str">
        <f t="shared" si="105"/>
        <v/>
      </c>
      <c r="P3404" s="18" t="str">
        <f>IF(M3404=0,"",IF(N3404-Master!$A$6&lt;0,"0",IF(M3404&lt;=Master!$A$6,(N3404-Master!$A$6),O3404)))</f>
        <v/>
      </c>
      <c r="Q3404" s="20">
        <f>IF(J3404&gt;Master!$A$6,"N/A",IF(M3404=0,H3404,ROUND(H3404*P3404/O3404,2)))</f>
        <v>0</v>
      </c>
      <c r="R3404" s="37" t="str">
        <f t="shared" si="104"/>
        <v/>
      </c>
    </row>
    <row r="3405" spans="1:18" x14ac:dyDescent="0.2">
      <c r="A3405" s="13"/>
      <c r="B3405" s="1"/>
      <c r="C3405" s="1"/>
      <c r="D3405" s="1"/>
      <c r="E3405" s="1"/>
      <c r="F3405" s="1"/>
      <c r="G3405" s="13"/>
      <c r="H3405" s="9"/>
      <c r="I3405" s="1"/>
      <c r="J3405" s="82"/>
      <c r="K3405" s="2"/>
      <c r="L3405" s="2"/>
      <c r="M3405" s="3"/>
      <c r="N3405" s="3"/>
      <c r="O3405" s="17" t="str">
        <f t="shared" si="105"/>
        <v/>
      </c>
      <c r="P3405" s="18" t="str">
        <f>IF(M3405=0,"",IF(N3405-Master!$A$6&lt;0,"0",IF(M3405&lt;=Master!$A$6,(N3405-Master!$A$6),O3405)))</f>
        <v/>
      </c>
      <c r="Q3405" s="20">
        <f>IF(J3405&gt;Master!$A$6,"N/A",IF(M3405=0,H3405,ROUND(H3405*P3405/O3405,2)))</f>
        <v>0</v>
      </c>
      <c r="R3405" s="37" t="str">
        <f t="shared" si="104"/>
        <v/>
      </c>
    </row>
    <row r="3406" spans="1:18" x14ac:dyDescent="0.2">
      <c r="A3406" s="13"/>
      <c r="B3406" s="1"/>
      <c r="C3406" s="1"/>
      <c r="D3406" s="1"/>
      <c r="E3406" s="1"/>
      <c r="F3406" s="1"/>
      <c r="G3406" s="13"/>
      <c r="H3406" s="9"/>
      <c r="I3406" s="1"/>
      <c r="J3406" s="82"/>
      <c r="K3406" s="2"/>
      <c r="L3406" s="2"/>
      <c r="M3406" s="3"/>
      <c r="N3406" s="3"/>
      <c r="O3406" s="17" t="str">
        <f t="shared" si="105"/>
        <v/>
      </c>
      <c r="P3406" s="18" t="str">
        <f>IF(M3406=0,"",IF(N3406-Master!$A$6&lt;0,"0",IF(M3406&lt;=Master!$A$6,(N3406-Master!$A$6),O3406)))</f>
        <v/>
      </c>
      <c r="Q3406" s="20">
        <f>IF(J3406&gt;Master!$A$6,"N/A",IF(M3406=0,H3406,ROUND(H3406*P3406/O3406,2)))</f>
        <v>0</v>
      </c>
      <c r="R3406" s="37" t="str">
        <f t="shared" si="104"/>
        <v/>
      </c>
    </row>
    <row r="3407" spans="1:18" x14ac:dyDescent="0.2">
      <c r="A3407" s="13"/>
      <c r="B3407" s="1"/>
      <c r="C3407" s="1"/>
      <c r="D3407" s="1"/>
      <c r="E3407" s="1"/>
      <c r="F3407" s="1"/>
      <c r="G3407" s="13"/>
      <c r="H3407" s="9"/>
      <c r="I3407" s="1"/>
      <c r="J3407" s="82"/>
      <c r="K3407" s="2"/>
      <c r="L3407" s="2"/>
      <c r="M3407" s="3"/>
      <c r="N3407" s="3"/>
      <c r="O3407" s="17" t="str">
        <f t="shared" si="105"/>
        <v/>
      </c>
      <c r="P3407" s="18" t="str">
        <f>IF(M3407=0,"",IF(N3407-Master!$A$6&lt;0,"0",IF(M3407&lt;=Master!$A$6,(N3407-Master!$A$6),O3407)))</f>
        <v/>
      </c>
      <c r="Q3407" s="20">
        <f>IF(J3407&gt;Master!$A$6,"N/A",IF(M3407=0,H3407,ROUND(H3407*P3407/O3407,2)))</f>
        <v>0</v>
      </c>
      <c r="R3407" s="37" t="str">
        <f t="shared" si="104"/>
        <v/>
      </c>
    </row>
    <row r="3408" spans="1:18" x14ac:dyDescent="0.2">
      <c r="A3408" s="13"/>
      <c r="B3408" s="1"/>
      <c r="C3408" s="1"/>
      <c r="D3408" s="1"/>
      <c r="E3408" s="1"/>
      <c r="F3408" s="1"/>
      <c r="G3408" s="13"/>
      <c r="H3408" s="9"/>
      <c r="I3408" s="1"/>
      <c r="J3408" s="82"/>
      <c r="K3408" s="2"/>
      <c r="L3408" s="2"/>
      <c r="M3408" s="3"/>
      <c r="N3408" s="3"/>
      <c r="O3408" s="17" t="str">
        <f t="shared" si="105"/>
        <v/>
      </c>
      <c r="P3408" s="18" t="str">
        <f>IF(M3408=0,"",IF(N3408-Master!$A$6&lt;0,"0",IF(M3408&lt;=Master!$A$6,(N3408-Master!$A$6),O3408)))</f>
        <v/>
      </c>
      <c r="Q3408" s="20">
        <f>IF(J3408&gt;Master!$A$6,"N/A",IF(M3408=0,H3408,ROUND(H3408*P3408/O3408,2)))</f>
        <v>0</v>
      </c>
      <c r="R3408" s="37" t="str">
        <f t="shared" si="104"/>
        <v/>
      </c>
    </row>
    <row r="3409" spans="1:18" x14ac:dyDescent="0.2">
      <c r="A3409" s="13"/>
      <c r="B3409" s="1"/>
      <c r="C3409" s="1"/>
      <c r="D3409" s="1"/>
      <c r="E3409" s="1"/>
      <c r="F3409" s="1"/>
      <c r="G3409" s="13"/>
      <c r="H3409" s="9"/>
      <c r="I3409" s="1"/>
      <c r="J3409" s="82"/>
      <c r="K3409" s="2"/>
      <c r="L3409" s="2"/>
      <c r="M3409" s="3"/>
      <c r="N3409" s="3"/>
      <c r="O3409" s="17" t="str">
        <f t="shared" si="105"/>
        <v/>
      </c>
      <c r="P3409" s="18" t="str">
        <f>IF(M3409=0,"",IF(N3409-Master!$A$6&lt;0,"0",IF(M3409&lt;=Master!$A$6,(N3409-Master!$A$6),O3409)))</f>
        <v/>
      </c>
      <c r="Q3409" s="20">
        <f>IF(J3409&gt;Master!$A$6,"N/A",IF(M3409=0,H3409,ROUND(H3409*P3409/O3409,2)))</f>
        <v>0</v>
      </c>
      <c r="R3409" s="37" t="str">
        <f t="shared" si="104"/>
        <v/>
      </c>
    </row>
    <row r="3410" spans="1:18" x14ac:dyDescent="0.2">
      <c r="A3410" s="13"/>
      <c r="B3410" s="1"/>
      <c r="C3410" s="1"/>
      <c r="D3410" s="1"/>
      <c r="E3410" s="1"/>
      <c r="F3410" s="1"/>
      <c r="G3410" s="13"/>
      <c r="H3410" s="9"/>
      <c r="I3410" s="1"/>
      <c r="J3410" s="82"/>
      <c r="K3410" s="2"/>
      <c r="L3410" s="2"/>
      <c r="M3410" s="3"/>
      <c r="N3410" s="3"/>
      <c r="O3410" s="17" t="str">
        <f t="shared" si="105"/>
        <v/>
      </c>
      <c r="P3410" s="18" t="str">
        <f>IF(M3410=0,"",IF(N3410-Master!$A$6&lt;0,"0",IF(M3410&lt;=Master!$A$6,(N3410-Master!$A$6),O3410)))</f>
        <v/>
      </c>
      <c r="Q3410" s="20">
        <f>IF(J3410&gt;Master!$A$6,"N/A",IF(M3410=0,H3410,ROUND(H3410*P3410/O3410,2)))</f>
        <v>0</v>
      </c>
      <c r="R3410" s="37" t="str">
        <f t="shared" si="104"/>
        <v/>
      </c>
    </row>
    <row r="3411" spans="1:18" x14ac:dyDescent="0.2">
      <c r="A3411" s="13"/>
      <c r="B3411" s="1"/>
      <c r="C3411" s="1"/>
      <c r="D3411" s="1"/>
      <c r="E3411" s="1"/>
      <c r="F3411" s="1"/>
      <c r="G3411" s="13"/>
      <c r="H3411" s="9"/>
      <c r="I3411" s="1"/>
      <c r="J3411" s="82"/>
      <c r="K3411" s="2"/>
      <c r="L3411" s="2"/>
      <c r="M3411" s="3"/>
      <c r="N3411" s="3"/>
      <c r="O3411" s="17" t="str">
        <f t="shared" si="105"/>
        <v/>
      </c>
      <c r="P3411" s="18" t="str">
        <f>IF(M3411=0,"",IF(N3411-Master!$A$6&lt;0,"0",IF(M3411&lt;=Master!$A$6,(N3411-Master!$A$6),O3411)))</f>
        <v/>
      </c>
      <c r="Q3411" s="20">
        <f>IF(J3411&gt;Master!$A$6,"N/A",IF(M3411=0,H3411,ROUND(H3411*P3411/O3411,2)))</f>
        <v>0</v>
      </c>
      <c r="R3411" s="37" t="str">
        <f t="shared" si="104"/>
        <v/>
      </c>
    </row>
    <row r="3412" spans="1:18" x14ac:dyDescent="0.2">
      <c r="A3412" s="13"/>
      <c r="B3412" s="1"/>
      <c r="C3412" s="1"/>
      <c r="D3412" s="1"/>
      <c r="E3412" s="1"/>
      <c r="F3412" s="1"/>
      <c r="G3412" s="13"/>
      <c r="H3412" s="9"/>
      <c r="I3412" s="1"/>
      <c r="J3412" s="82"/>
      <c r="K3412" s="2"/>
      <c r="L3412" s="2"/>
      <c r="M3412" s="3"/>
      <c r="N3412" s="3"/>
      <c r="O3412" s="17" t="str">
        <f t="shared" si="105"/>
        <v/>
      </c>
      <c r="P3412" s="18" t="str">
        <f>IF(M3412=0,"",IF(N3412-Master!$A$6&lt;0,"0",IF(M3412&lt;=Master!$A$6,(N3412-Master!$A$6),O3412)))</f>
        <v/>
      </c>
      <c r="Q3412" s="20">
        <f>IF(J3412&gt;Master!$A$6,"N/A",IF(M3412=0,H3412,ROUND(H3412*P3412/O3412,2)))</f>
        <v>0</v>
      </c>
      <c r="R3412" s="37" t="str">
        <f t="shared" si="104"/>
        <v/>
      </c>
    </row>
    <row r="3413" spans="1:18" x14ac:dyDescent="0.2">
      <c r="A3413" s="13"/>
      <c r="B3413" s="1"/>
      <c r="C3413" s="1"/>
      <c r="D3413" s="1"/>
      <c r="E3413" s="1"/>
      <c r="F3413" s="1"/>
      <c r="G3413" s="13"/>
      <c r="H3413" s="9"/>
      <c r="I3413" s="1"/>
      <c r="J3413" s="82"/>
      <c r="K3413" s="2"/>
      <c r="L3413" s="2"/>
      <c r="M3413" s="3"/>
      <c r="N3413" s="3"/>
      <c r="O3413" s="17" t="str">
        <f t="shared" si="105"/>
        <v/>
      </c>
      <c r="P3413" s="18" t="str">
        <f>IF(M3413=0,"",IF(N3413-Master!$A$6&lt;0,"0",IF(M3413&lt;=Master!$A$6,(N3413-Master!$A$6),O3413)))</f>
        <v/>
      </c>
      <c r="Q3413" s="20">
        <f>IF(J3413&gt;Master!$A$6,"N/A",IF(M3413=0,H3413,ROUND(H3413*P3413/O3413,2)))</f>
        <v>0</v>
      </c>
      <c r="R3413" s="37" t="str">
        <f t="shared" ref="R3413:R3476" si="106">CLEAN(IF(H3413=0,"",IF(ISBLANK(I3413),LEFT("Defer "&amp;K3413,35),LEFT("Defer "&amp;I3413&amp;" "&amp;K3413,35))))</f>
        <v/>
      </c>
    </row>
    <row r="3414" spans="1:18" x14ac:dyDescent="0.2">
      <c r="A3414" s="13"/>
      <c r="B3414" s="1"/>
      <c r="C3414" s="1"/>
      <c r="D3414" s="1"/>
      <c r="E3414" s="1"/>
      <c r="F3414" s="1"/>
      <c r="G3414" s="13"/>
      <c r="H3414" s="9"/>
      <c r="I3414" s="1"/>
      <c r="J3414" s="82"/>
      <c r="K3414" s="2"/>
      <c r="L3414" s="2"/>
      <c r="M3414" s="3"/>
      <c r="N3414" s="3"/>
      <c r="O3414" s="17" t="str">
        <f t="shared" ref="O3414:O3477" si="107">IF(M3414=0,"",(N3414-M3414+1))</f>
        <v/>
      </c>
      <c r="P3414" s="18" t="str">
        <f>IF(M3414=0,"",IF(N3414-Master!$A$6&lt;0,"0",IF(M3414&lt;=Master!$A$6,(N3414-Master!$A$6),O3414)))</f>
        <v/>
      </c>
      <c r="Q3414" s="20">
        <f>IF(J3414&gt;Master!$A$6,"N/A",IF(M3414=0,H3414,ROUND(H3414*P3414/O3414,2)))</f>
        <v>0</v>
      </c>
      <c r="R3414" s="37" t="str">
        <f t="shared" si="106"/>
        <v/>
      </c>
    </row>
    <row r="3415" spans="1:18" x14ac:dyDescent="0.2">
      <c r="A3415" s="13"/>
      <c r="B3415" s="1"/>
      <c r="C3415" s="1"/>
      <c r="D3415" s="1"/>
      <c r="E3415" s="1"/>
      <c r="F3415" s="1"/>
      <c r="G3415" s="13"/>
      <c r="H3415" s="9"/>
      <c r="I3415" s="1"/>
      <c r="J3415" s="82"/>
      <c r="K3415" s="2"/>
      <c r="L3415" s="2"/>
      <c r="M3415" s="3"/>
      <c r="N3415" s="3"/>
      <c r="O3415" s="17" t="str">
        <f t="shared" si="107"/>
        <v/>
      </c>
      <c r="P3415" s="18" t="str">
        <f>IF(M3415=0,"",IF(N3415-Master!$A$6&lt;0,"0",IF(M3415&lt;=Master!$A$6,(N3415-Master!$A$6),O3415)))</f>
        <v/>
      </c>
      <c r="Q3415" s="20">
        <f>IF(J3415&gt;Master!$A$6,"N/A",IF(M3415=0,H3415,ROUND(H3415*P3415/O3415,2)))</f>
        <v>0</v>
      </c>
      <c r="R3415" s="37" t="str">
        <f t="shared" si="106"/>
        <v/>
      </c>
    </row>
    <row r="3416" spans="1:18" x14ac:dyDescent="0.2">
      <c r="A3416" s="13"/>
      <c r="B3416" s="1"/>
      <c r="C3416" s="1"/>
      <c r="D3416" s="1"/>
      <c r="E3416" s="1"/>
      <c r="F3416" s="1"/>
      <c r="G3416" s="13"/>
      <c r="H3416" s="9"/>
      <c r="I3416" s="1"/>
      <c r="J3416" s="82"/>
      <c r="K3416" s="2"/>
      <c r="L3416" s="2"/>
      <c r="M3416" s="3"/>
      <c r="N3416" s="3"/>
      <c r="O3416" s="17" t="str">
        <f t="shared" si="107"/>
        <v/>
      </c>
      <c r="P3416" s="18" t="str">
        <f>IF(M3416=0,"",IF(N3416-Master!$A$6&lt;0,"0",IF(M3416&lt;=Master!$A$6,(N3416-Master!$A$6),O3416)))</f>
        <v/>
      </c>
      <c r="Q3416" s="20">
        <f>IF(J3416&gt;Master!$A$6,"N/A",IF(M3416=0,H3416,ROUND(H3416*P3416/O3416,2)))</f>
        <v>0</v>
      </c>
      <c r="R3416" s="37" t="str">
        <f t="shared" si="106"/>
        <v/>
      </c>
    </row>
    <row r="3417" spans="1:18" x14ac:dyDescent="0.2">
      <c r="A3417" s="13"/>
      <c r="B3417" s="1"/>
      <c r="C3417" s="1"/>
      <c r="D3417" s="1"/>
      <c r="E3417" s="1"/>
      <c r="F3417" s="1"/>
      <c r="G3417" s="13"/>
      <c r="H3417" s="9"/>
      <c r="I3417" s="1"/>
      <c r="J3417" s="82"/>
      <c r="K3417" s="2"/>
      <c r="L3417" s="2"/>
      <c r="M3417" s="3"/>
      <c r="N3417" s="3"/>
      <c r="O3417" s="17" t="str">
        <f t="shared" si="107"/>
        <v/>
      </c>
      <c r="P3417" s="18" t="str">
        <f>IF(M3417=0,"",IF(N3417-Master!$A$6&lt;0,"0",IF(M3417&lt;=Master!$A$6,(N3417-Master!$A$6),O3417)))</f>
        <v/>
      </c>
      <c r="Q3417" s="20">
        <f>IF(J3417&gt;Master!$A$6,"N/A",IF(M3417=0,H3417,ROUND(H3417*P3417/O3417,2)))</f>
        <v>0</v>
      </c>
      <c r="R3417" s="37" t="str">
        <f t="shared" si="106"/>
        <v/>
      </c>
    </row>
    <row r="3418" spans="1:18" x14ac:dyDescent="0.2">
      <c r="A3418" s="13"/>
      <c r="B3418" s="1"/>
      <c r="C3418" s="1"/>
      <c r="D3418" s="1"/>
      <c r="E3418" s="1"/>
      <c r="F3418" s="1"/>
      <c r="G3418" s="13"/>
      <c r="H3418" s="9"/>
      <c r="I3418" s="1"/>
      <c r="J3418" s="82"/>
      <c r="K3418" s="2"/>
      <c r="L3418" s="2"/>
      <c r="M3418" s="3"/>
      <c r="N3418" s="3"/>
      <c r="O3418" s="17" t="str">
        <f t="shared" si="107"/>
        <v/>
      </c>
      <c r="P3418" s="18" t="str">
        <f>IF(M3418=0,"",IF(N3418-Master!$A$6&lt;0,"0",IF(M3418&lt;=Master!$A$6,(N3418-Master!$A$6),O3418)))</f>
        <v/>
      </c>
      <c r="Q3418" s="20">
        <f>IF(J3418&gt;Master!$A$6,"N/A",IF(M3418=0,H3418,ROUND(H3418*P3418/O3418,2)))</f>
        <v>0</v>
      </c>
      <c r="R3418" s="37" t="str">
        <f t="shared" si="106"/>
        <v/>
      </c>
    </row>
    <row r="3419" spans="1:18" x14ac:dyDescent="0.2">
      <c r="A3419" s="13"/>
      <c r="B3419" s="1"/>
      <c r="C3419" s="1"/>
      <c r="D3419" s="1"/>
      <c r="E3419" s="1"/>
      <c r="F3419" s="1"/>
      <c r="G3419" s="13"/>
      <c r="H3419" s="9"/>
      <c r="I3419" s="1"/>
      <c r="J3419" s="82"/>
      <c r="K3419" s="2"/>
      <c r="L3419" s="2"/>
      <c r="M3419" s="3"/>
      <c r="N3419" s="3"/>
      <c r="O3419" s="17" t="str">
        <f t="shared" si="107"/>
        <v/>
      </c>
      <c r="P3419" s="18" t="str">
        <f>IF(M3419=0,"",IF(N3419-Master!$A$6&lt;0,"0",IF(M3419&lt;=Master!$A$6,(N3419-Master!$A$6),O3419)))</f>
        <v/>
      </c>
      <c r="Q3419" s="20">
        <f>IF(J3419&gt;Master!$A$6,"N/A",IF(M3419=0,H3419,ROUND(H3419*P3419/O3419,2)))</f>
        <v>0</v>
      </c>
      <c r="R3419" s="37" t="str">
        <f t="shared" si="106"/>
        <v/>
      </c>
    </row>
    <row r="3420" spans="1:18" x14ac:dyDescent="0.2">
      <c r="A3420" s="13"/>
      <c r="B3420" s="1"/>
      <c r="C3420" s="1"/>
      <c r="D3420" s="1"/>
      <c r="E3420" s="1"/>
      <c r="F3420" s="1"/>
      <c r="G3420" s="13"/>
      <c r="H3420" s="9"/>
      <c r="I3420" s="1"/>
      <c r="J3420" s="82"/>
      <c r="K3420" s="2"/>
      <c r="L3420" s="2"/>
      <c r="M3420" s="3"/>
      <c r="N3420" s="3"/>
      <c r="O3420" s="17" t="str">
        <f t="shared" si="107"/>
        <v/>
      </c>
      <c r="P3420" s="18" t="str">
        <f>IF(M3420=0,"",IF(N3420-Master!$A$6&lt;0,"0",IF(M3420&lt;=Master!$A$6,(N3420-Master!$A$6),O3420)))</f>
        <v/>
      </c>
      <c r="Q3420" s="20">
        <f>IF(J3420&gt;Master!$A$6,"N/A",IF(M3420=0,H3420,ROUND(H3420*P3420/O3420,2)))</f>
        <v>0</v>
      </c>
      <c r="R3420" s="37" t="str">
        <f t="shared" si="106"/>
        <v/>
      </c>
    </row>
    <row r="3421" spans="1:18" x14ac:dyDescent="0.2">
      <c r="A3421" s="13"/>
      <c r="B3421" s="1"/>
      <c r="C3421" s="1"/>
      <c r="D3421" s="1"/>
      <c r="E3421" s="1"/>
      <c r="F3421" s="1"/>
      <c r="G3421" s="13"/>
      <c r="H3421" s="9"/>
      <c r="I3421" s="1"/>
      <c r="J3421" s="82"/>
      <c r="K3421" s="2"/>
      <c r="L3421" s="2"/>
      <c r="M3421" s="3"/>
      <c r="N3421" s="3"/>
      <c r="O3421" s="17" t="str">
        <f t="shared" si="107"/>
        <v/>
      </c>
      <c r="P3421" s="18" t="str">
        <f>IF(M3421=0,"",IF(N3421-Master!$A$6&lt;0,"0",IF(M3421&lt;=Master!$A$6,(N3421-Master!$A$6),O3421)))</f>
        <v/>
      </c>
      <c r="Q3421" s="20">
        <f>IF(J3421&gt;Master!$A$6,"N/A",IF(M3421=0,H3421,ROUND(H3421*P3421/O3421,2)))</f>
        <v>0</v>
      </c>
      <c r="R3421" s="37" t="str">
        <f t="shared" si="106"/>
        <v/>
      </c>
    </row>
    <row r="3422" spans="1:18" x14ac:dyDescent="0.2">
      <c r="A3422" s="13"/>
      <c r="B3422" s="1"/>
      <c r="C3422" s="1"/>
      <c r="D3422" s="1"/>
      <c r="E3422" s="1"/>
      <c r="F3422" s="1"/>
      <c r="G3422" s="13"/>
      <c r="H3422" s="9"/>
      <c r="I3422" s="1"/>
      <c r="J3422" s="82"/>
      <c r="K3422" s="2"/>
      <c r="L3422" s="2"/>
      <c r="M3422" s="3"/>
      <c r="N3422" s="3"/>
      <c r="O3422" s="17" t="str">
        <f t="shared" si="107"/>
        <v/>
      </c>
      <c r="P3422" s="18" t="str">
        <f>IF(M3422=0,"",IF(N3422-Master!$A$6&lt;0,"0",IF(M3422&lt;=Master!$A$6,(N3422-Master!$A$6),O3422)))</f>
        <v/>
      </c>
      <c r="Q3422" s="20">
        <f>IF(J3422&gt;Master!$A$6,"N/A",IF(M3422=0,H3422,ROUND(H3422*P3422/O3422,2)))</f>
        <v>0</v>
      </c>
      <c r="R3422" s="37" t="str">
        <f t="shared" si="106"/>
        <v/>
      </c>
    </row>
    <row r="3423" spans="1:18" x14ac:dyDescent="0.2">
      <c r="A3423" s="13"/>
      <c r="B3423" s="1"/>
      <c r="C3423" s="1"/>
      <c r="D3423" s="1"/>
      <c r="E3423" s="1"/>
      <c r="F3423" s="1"/>
      <c r="G3423" s="13"/>
      <c r="H3423" s="9"/>
      <c r="I3423" s="1"/>
      <c r="J3423" s="82"/>
      <c r="K3423" s="2"/>
      <c r="L3423" s="2"/>
      <c r="M3423" s="3"/>
      <c r="N3423" s="3"/>
      <c r="O3423" s="17" t="str">
        <f t="shared" si="107"/>
        <v/>
      </c>
      <c r="P3423" s="18" t="str">
        <f>IF(M3423=0,"",IF(N3423-Master!$A$6&lt;0,"0",IF(M3423&lt;=Master!$A$6,(N3423-Master!$A$6),O3423)))</f>
        <v/>
      </c>
      <c r="Q3423" s="20">
        <f>IF(J3423&gt;Master!$A$6,"N/A",IF(M3423=0,H3423,ROUND(H3423*P3423/O3423,2)))</f>
        <v>0</v>
      </c>
      <c r="R3423" s="37" t="str">
        <f t="shared" si="106"/>
        <v/>
      </c>
    </row>
    <row r="3424" spans="1:18" x14ac:dyDescent="0.2">
      <c r="A3424" s="13"/>
      <c r="B3424" s="1"/>
      <c r="C3424" s="1"/>
      <c r="D3424" s="1"/>
      <c r="E3424" s="1"/>
      <c r="F3424" s="1"/>
      <c r="G3424" s="13"/>
      <c r="H3424" s="9"/>
      <c r="I3424" s="1"/>
      <c r="J3424" s="82"/>
      <c r="K3424" s="2"/>
      <c r="L3424" s="2"/>
      <c r="M3424" s="3"/>
      <c r="N3424" s="3"/>
      <c r="O3424" s="17" t="str">
        <f t="shared" si="107"/>
        <v/>
      </c>
      <c r="P3424" s="18" t="str">
        <f>IF(M3424=0,"",IF(N3424-Master!$A$6&lt;0,"0",IF(M3424&lt;=Master!$A$6,(N3424-Master!$A$6),O3424)))</f>
        <v/>
      </c>
      <c r="Q3424" s="20">
        <f>IF(J3424&gt;Master!$A$6,"N/A",IF(M3424=0,H3424,ROUND(H3424*P3424/O3424,2)))</f>
        <v>0</v>
      </c>
      <c r="R3424" s="37" t="str">
        <f t="shared" si="106"/>
        <v/>
      </c>
    </row>
    <row r="3425" spans="1:18" x14ac:dyDescent="0.2">
      <c r="A3425" s="13"/>
      <c r="B3425" s="1"/>
      <c r="C3425" s="1"/>
      <c r="D3425" s="1"/>
      <c r="E3425" s="1"/>
      <c r="F3425" s="1"/>
      <c r="G3425" s="13"/>
      <c r="H3425" s="9"/>
      <c r="I3425" s="1"/>
      <c r="J3425" s="82"/>
      <c r="K3425" s="2"/>
      <c r="L3425" s="2"/>
      <c r="M3425" s="3"/>
      <c r="N3425" s="3"/>
      <c r="O3425" s="17" t="str">
        <f t="shared" si="107"/>
        <v/>
      </c>
      <c r="P3425" s="18" t="str">
        <f>IF(M3425=0,"",IF(N3425-Master!$A$6&lt;0,"0",IF(M3425&lt;=Master!$A$6,(N3425-Master!$A$6),O3425)))</f>
        <v/>
      </c>
      <c r="Q3425" s="20">
        <f>IF(J3425&gt;Master!$A$6,"N/A",IF(M3425=0,H3425,ROUND(H3425*P3425/O3425,2)))</f>
        <v>0</v>
      </c>
      <c r="R3425" s="37" t="str">
        <f t="shared" si="106"/>
        <v/>
      </c>
    </row>
    <row r="3426" spans="1:18" x14ac:dyDescent="0.2">
      <c r="A3426" s="13"/>
      <c r="B3426" s="1"/>
      <c r="C3426" s="1"/>
      <c r="D3426" s="1"/>
      <c r="E3426" s="1"/>
      <c r="F3426" s="1"/>
      <c r="G3426" s="13"/>
      <c r="H3426" s="9"/>
      <c r="I3426" s="1"/>
      <c r="J3426" s="82"/>
      <c r="K3426" s="2"/>
      <c r="L3426" s="2"/>
      <c r="M3426" s="3"/>
      <c r="N3426" s="3"/>
      <c r="O3426" s="17" t="str">
        <f t="shared" si="107"/>
        <v/>
      </c>
      <c r="P3426" s="18" t="str">
        <f>IF(M3426=0,"",IF(N3426-Master!$A$6&lt;0,"0",IF(M3426&lt;=Master!$A$6,(N3426-Master!$A$6),O3426)))</f>
        <v/>
      </c>
      <c r="Q3426" s="20">
        <f>IF(J3426&gt;Master!$A$6,"N/A",IF(M3426=0,H3426,ROUND(H3426*P3426/O3426,2)))</f>
        <v>0</v>
      </c>
      <c r="R3426" s="37" t="str">
        <f t="shared" si="106"/>
        <v/>
      </c>
    </row>
    <row r="3427" spans="1:18" x14ac:dyDescent="0.2">
      <c r="A3427" s="13"/>
      <c r="B3427" s="1"/>
      <c r="C3427" s="1"/>
      <c r="D3427" s="1"/>
      <c r="E3427" s="1"/>
      <c r="F3427" s="1"/>
      <c r="G3427" s="13"/>
      <c r="H3427" s="9"/>
      <c r="I3427" s="1"/>
      <c r="J3427" s="82"/>
      <c r="K3427" s="2"/>
      <c r="L3427" s="2"/>
      <c r="M3427" s="3"/>
      <c r="N3427" s="3"/>
      <c r="O3427" s="17" t="str">
        <f t="shared" si="107"/>
        <v/>
      </c>
      <c r="P3427" s="18" t="str">
        <f>IF(M3427=0,"",IF(N3427-Master!$A$6&lt;0,"0",IF(M3427&lt;=Master!$A$6,(N3427-Master!$A$6),O3427)))</f>
        <v/>
      </c>
      <c r="Q3427" s="20">
        <f>IF(J3427&gt;Master!$A$6,"N/A",IF(M3427=0,H3427,ROUND(H3427*P3427/O3427,2)))</f>
        <v>0</v>
      </c>
      <c r="R3427" s="37" t="str">
        <f t="shared" si="106"/>
        <v/>
      </c>
    </row>
    <row r="3428" spans="1:18" x14ac:dyDescent="0.2">
      <c r="A3428" s="13"/>
      <c r="B3428" s="1"/>
      <c r="C3428" s="1"/>
      <c r="D3428" s="1"/>
      <c r="E3428" s="1"/>
      <c r="F3428" s="1"/>
      <c r="G3428" s="13"/>
      <c r="H3428" s="9"/>
      <c r="I3428" s="1"/>
      <c r="J3428" s="82"/>
      <c r="K3428" s="2"/>
      <c r="L3428" s="2"/>
      <c r="M3428" s="3"/>
      <c r="N3428" s="3"/>
      <c r="O3428" s="17" t="str">
        <f t="shared" si="107"/>
        <v/>
      </c>
      <c r="P3428" s="18" t="str">
        <f>IF(M3428=0,"",IF(N3428-Master!$A$6&lt;0,"0",IF(M3428&lt;=Master!$A$6,(N3428-Master!$A$6),O3428)))</f>
        <v/>
      </c>
      <c r="Q3428" s="20">
        <f>IF(J3428&gt;Master!$A$6,"N/A",IF(M3428=0,H3428,ROUND(H3428*P3428/O3428,2)))</f>
        <v>0</v>
      </c>
      <c r="R3428" s="37" t="str">
        <f t="shared" si="106"/>
        <v/>
      </c>
    </row>
    <row r="3429" spans="1:18" x14ac:dyDescent="0.2">
      <c r="A3429" s="13"/>
      <c r="B3429" s="1"/>
      <c r="C3429" s="1"/>
      <c r="D3429" s="1"/>
      <c r="E3429" s="1"/>
      <c r="F3429" s="1"/>
      <c r="G3429" s="13"/>
      <c r="H3429" s="9"/>
      <c r="I3429" s="1"/>
      <c r="J3429" s="82"/>
      <c r="K3429" s="2"/>
      <c r="L3429" s="2"/>
      <c r="M3429" s="3"/>
      <c r="N3429" s="3"/>
      <c r="O3429" s="17" t="str">
        <f t="shared" si="107"/>
        <v/>
      </c>
      <c r="P3429" s="18" t="str">
        <f>IF(M3429=0,"",IF(N3429-Master!$A$6&lt;0,"0",IF(M3429&lt;=Master!$A$6,(N3429-Master!$A$6),O3429)))</f>
        <v/>
      </c>
      <c r="Q3429" s="20">
        <f>IF(J3429&gt;Master!$A$6,"N/A",IF(M3429=0,H3429,ROUND(H3429*P3429/O3429,2)))</f>
        <v>0</v>
      </c>
      <c r="R3429" s="37" t="str">
        <f t="shared" si="106"/>
        <v/>
      </c>
    </row>
    <row r="3430" spans="1:18" x14ac:dyDescent="0.2">
      <c r="A3430" s="13"/>
      <c r="B3430" s="1"/>
      <c r="C3430" s="1"/>
      <c r="D3430" s="1"/>
      <c r="E3430" s="1"/>
      <c r="F3430" s="1"/>
      <c r="G3430" s="13"/>
      <c r="H3430" s="9"/>
      <c r="I3430" s="1"/>
      <c r="J3430" s="82"/>
      <c r="K3430" s="2"/>
      <c r="L3430" s="2"/>
      <c r="M3430" s="3"/>
      <c r="N3430" s="3"/>
      <c r="O3430" s="17" t="str">
        <f t="shared" si="107"/>
        <v/>
      </c>
      <c r="P3430" s="18" t="str">
        <f>IF(M3430=0,"",IF(N3430-Master!$A$6&lt;0,"0",IF(M3430&lt;=Master!$A$6,(N3430-Master!$A$6),O3430)))</f>
        <v/>
      </c>
      <c r="Q3430" s="20">
        <f>IF(J3430&gt;Master!$A$6,"N/A",IF(M3430=0,H3430,ROUND(H3430*P3430/O3430,2)))</f>
        <v>0</v>
      </c>
      <c r="R3430" s="37" t="str">
        <f t="shared" si="106"/>
        <v/>
      </c>
    </row>
    <row r="3431" spans="1:18" x14ac:dyDescent="0.2">
      <c r="A3431" s="13"/>
      <c r="B3431" s="1"/>
      <c r="C3431" s="1"/>
      <c r="D3431" s="1"/>
      <c r="E3431" s="1"/>
      <c r="F3431" s="1"/>
      <c r="G3431" s="13"/>
      <c r="H3431" s="9"/>
      <c r="I3431" s="1"/>
      <c r="J3431" s="82"/>
      <c r="K3431" s="2"/>
      <c r="L3431" s="2"/>
      <c r="M3431" s="3"/>
      <c r="N3431" s="3"/>
      <c r="O3431" s="17" t="str">
        <f t="shared" si="107"/>
        <v/>
      </c>
      <c r="P3431" s="18" t="str">
        <f>IF(M3431=0,"",IF(N3431-Master!$A$6&lt;0,"0",IF(M3431&lt;=Master!$A$6,(N3431-Master!$A$6),O3431)))</f>
        <v/>
      </c>
      <c r="Q3431" s="20">
        <f>IF(J3431&gt;Master!$A$6,"N/A",IF(M3431=0,H3431,ROUND(H3431*P3431/O3431,2)))</f>
        <v>0</v>
      </c>
      <c r="R3431" s="37" t="str">
        <f t="shared" si="106"/>
        <v/>
      </c>
    </row>
    <row r="3432" spans="1:18" x14ac:dyDescent="0.2">
      <c r="A3432" s="13"/>
      <c r="B3432" s="1"/>
      <c r="C3432" s="1"/>
      <c r="D3432" s="1"/>
      <c r="E3432" s="1"/>
      <c r="F3432" s="1"/>
      <c r="G3432" s="13"/>
      <c r="H3432" s="9"/>
      <c r="I3432" s="1"/>
      <c r="J3432" s="82"/>
      <c r="K3432" s="2"/>
      <c r="L3432" s="2"/>
      <c r="M3432" s="3"/>
      <c r="N3432" s="3"/>
      <c r="O3432" s="17" t="str">
        <f t="shared" si="107"/>
        <v/>
      </c>
      <c r="P3432" s="18" t="str">
        <f>IF(M3432=0,"",IF(N3432-Master!$A$6&lt;0,"0",IF(M3432&lt;=Master!$A$6,(N3432-Master!$A$6),O3432)))</f>
        <v/>
      </c>
      <c r="Q3432" s="20">
        <f>IF(J3432&gt;Master!$A$6,"N/A",IF(M3432=0,H3432,ROUND(H3432*P3432/O3432,2)))</f>
        <v>0</v>
      </c>
      <c r="R3432" s="37" t="str">
        <f t="shared" si="106"/>
        <v/>
      </c>
    </row>
    <row r="3433" spans="1:18" x14ac:dyDescent="0.2">
      <c r="A3433" s="13"/>
      <c r="B3433" s="1"/>
      <c r="C3433" s="1"/>
      <c r="D3433" s="1"/>
      <c r="E3433" s="1"/>
      <c r="F3433" s="1"/>
      <c r="G3433" s="13"/>
      <c r="H3433" s="9"/>
      <c r="I3433" s="1"/>
      <c r="J3433" s="82"/>
      <c r="K3433" s="2"/>
      <c r="L3433" s="2"/>
      <c r="M3433" s="3"/>
      <c r="N3433" s="3"/>
      <c r="O3433" s="17" t="str">
        <f t="shared" si="107"/>
        <v/>
      </c>
      <c r="P3433" s="18" t="str">
        <f>IF(M3433=0,"",IF(N3433-Master!$A$6&lt;0,"0",IF(M3433&lt;=Master!$A$6,(N3433-Master!$A$6),O3433)))</f>
        <v/>
      </c>
      <c r="Q3433" s="20">
        <f>IF(J3433&gt;Master!$A$6,"N/A",IF(M3433=0,H3433,ROUND(H3433*P3433/O3433,2)))</f>
        <v>0</v>
      </c>
      <c r="R3433" s="37" t="str">
        <f t="shared" si="106"/>
        <v/>
      </c>
    </row>
    <row r="3434" spans="1:18" x14ac:dyDescent="0.2">
      <c r="A3434" s="13"/>
      <c r="B3434" s="1"/>
      <c r="C3434" s="1"/>
      <c r="D3434" s="1"/>
      <c r="E3434" s="1"/>
      <c r="F3434" s="1"/>
      <c r="G3434" s="13"/>
      <c r="H3434" s="9"/>
      <c r="I3434" s="1"/>
      <c r="J3434" s="82"/>
      <c r="K3434" s="2"/>
      <c r="L3434" s="2"/>
      <c r="M3434" s="3"/>
      <c r="N3434" s="3"/>
      <c r="O3434" s="17" t="str">
        <f t="shared" si="107"/>
        <v/>
      </c>
      <c r="P3434" s="18" t="str">
        <f>IF(M3434=0,"",IF(N3434-Master!$A$6&lt;0,"0",IF(M3434&lt;=Master!$A$6,(N3434-Master!$A$6),O3434)))</f>
        <v/>
      </c>
      <c r="Q3434" s="20">
        <f>IF(J3434&gt;Master!$A$6,"N/A",IF(M3434=0,H3434,ROUND(H3434*P3434/O3434,2)))</f>
        <v>0</v>
      </c>
      <c r="R3434" s="37" t="str">
        <f t="shared" si="106"/>
        <v/>
      </c>
    </row>
    <row r="3435" spans="1:18" x14ac:dyDescent="0.2">
      <c r="A3435" s="13"/>
      <c r="B3435" s="1"/>
      <c r="C3435" s="1"/>
      <c r="D3435" s="1"/>
      <c r="E3435" s="1"/>
      <c r="F3435" s="1"/>
      <c r="G3435" s="13"/>
      <c r="H3435" s="9"/>
      <c r="I3435" s="1"/>
      <c r="J3435" s="82"/>
      <c r="K3435" s="2"/>
      <c r="L3435" s="2"/>
      <c r="M3435" s="3"/>
      <c r="N3435" s="3"/>
      <c r="O3435" s="17" t="str">
        <f t="shared" si="107"/>
        <v/>
      </c>
      <c r="P3435" s="18" t="str">
        <f>IF(M3435=0,"",IF(N3435-Master!$A$6&lt;0,"0",IF(M3435&lt;=Master!$A$6,(N3435-Master!$A$6),O3435)))</f>
        <v/>
      </c>
      <c r="Q3435" s="20">
        <f>IF(J3435&gt;Master!$A$6,"N/A",IF(M3435=0,H3435,ROUND(H3435*P3435/O3435,2)))</f>
        <v>0</v>
      </c>
      <c r="R3435" s="37" t="str">
        <f t="shared" si="106"/>
        <v/>
      </c>
    </row>
    <row r="3436" spans="1:18" x14ac:dyDescent="0.2">
      <c r="A3436" s="13"/>
      <c r="B3436" s="1"/>
      <c r="C3436" s="1"/>
      <c r="D3436" s="1"/>
      <c r="E3436" s="1"/>
      <c r="F3436" s="1"/>
      <c r="G3436" s="13"/>
      <c r="H3436" s="9"/>
      <c r="I3436" s="1"/>
      <c r="J3436" s="82"/>
      <c r="K3436" s="2"/>
      <c r="L3436" s="2"/>
      <c r="M3436" s="3"/>
      <c r="N3436" s="3"/>
      <c r="O3436" s="17" t="str">
        <f t="shared" si="107"/>
        <v/>
      </c>
      <c r="P3436" s="18" t="str">
        <f>IF(M3436=0,"",IF(N3436-Master!$A$6&lt;0,"0",IF(M3436&lt;=Master!$A$6,(N3436-Master!$A$6),O3436)))</f>
        <v/>
      </c>
      <c r="Q3436" s="20">
        <f>IF(J3436&gt;Master!$A$6,"N/A",IF(M3436=0,H3436,ROUND(H3436*P3436/O3436,2)))</f>
        <v>0</v>
      </c>
      <c r="R3436" s="37" t="str">
        <f t="shared" si="106"/>
        <v/>
      </c>
    </row>
    <row r="3437" spans="1:18" x14ac:dyDescent="0.2">
      <c r="A3437" s="13"/>
      <c r="B3437" s="1"/>
      <c r="C3437" s="1"/>
      <c r="D3437" s="1"/>
      <c r="E3437" s="1"/>
      <c r="F3437" s="1"/>
      <c r="G3437" s="13"/>
      <c r="H3437" s="9"/>
      <c r="I3437" s="1"/>
      <c r="J3437" s="82"/>
      <c r="K3437" s="2"/>
      <c r="L3437" s="2"/>
      <c r="M3437" s="3"/>
      <c r="N3437" s="3"/>
      <c r="O3437" s="17" t="str">
        <f t="shared" si="107"/>
        <v/>
      </c>
      <c r="P3437" s="18" t="str">
        <f>IF(M3437=0,"",IF(N3437-Master!$A$6&lt;0,"0",IF(M3437&lt;=Master!$A$6,(N3437-Master!$A$6),O3437)))</f>
        <v/>
      </c>
      <c r="Q3437" s="20">
        <f>IF(J3437&gt;Master!$A$6,"N/A",IF(M3437=0,H3437,ROUND(H3437*P3437/O3437,2)))</f>
        <v>0</v>
      </c>
      <c r="R3437" s="37" t="str">
        <f t="shared" si="106"/>
        <v/>
      </c>
    </row>
    <row r="3438" spans="1:18" x14ac:dyDescent="0.2">
      <c r="A3438" s="13"/>
      <c r="B3438" s="1"/>
      <c r="C3438" s="1"/>
      <c r="D3438" s="1"/>
      <c r="E3438" s="1"/>
      <c r="F3438" s="1"/>
      <c r="G3438" s="13"/>
      <c r="H3438" s="9"/>
      <c r="I3438" s="1"/>
      <c r="J3438" s="82"/>
      <c r="K3438" s="2"/>
      <c r="L3438" s="2"/>
      <c r="M3438" s="3"/>
      <c r="N3438" s="3"/>
      <c r="O3438" s="17" t="str">
        <f t="shared" si="107"/>
        <v/>
      </c>
      <c r="P3438" s="18" t="str">
        <f>IF(M3438=0,"",IF(N3438-Master!$A$6&lt;0,"0",IF(M3438&lt;=Master!$A$6,(N3438-Master!$A$6),O3438)))</f>
        <v/>
      </c>
      <c r="Q3438" s="20">
        <f>IF(J3438&gt;Master!$A$6,"N/A",IF(M3438=0,H3438,ROUND(H3438*P3438/O3438,2)))</f>
        <v>0</v>
      </c>
      <c r="R3438" s="37" t="str">
        <f t="shared" si="106"/>
        <v/>
      </c>
    </row>
    <row r="3439" spans="1:18" x14ac:dyDescent="0.2">
      <c r="A3439" s="13"/>
      <c r="B3439" s="1"/>
      <c r="C3439" s="1"/>
      <c r="D3439" s="1"/>
      <c r="E3439" s="1"/>
      <c r="F3439" s="1"/>
      <c r="G3439" s="13"/>
      <c r="H3439" s="9"/>
      <c r="I3439" s="1"/>
      <c r="J3439" s="82"/>
      <c r="K3439" s="2"/>
      <c r="L3439" s="2"/>
      <c r="M3439" s="3"/>
      <c r="N3439" s="3"/>
      <c r="O3439" s="17" t="str">
        <f t="shared" si="107"/>
        <v/>
      </c>
      <c r="P3439" s="18" t="str">
        <f>IF(M3439=0,"",IF(N3439-Master!$A$6&lt;0,"0",IF(M3439&lt;=Master!$A$6,(N3439-Master!$A$6),O3439)))</f>
        <v/>
      </c>
      <c r="Q3439" s="20">
        <f>IF(J3439&gt;Master!$A$6,"N/A",IF(M3439=0,H3439,ROUND(H3439*P3439/O3439,2)))</f>
        <v>0</v>
      </c>
      <c r="R3439" s="37" t="str">
        <f t="shared" si="106"/>
        <v/>
      </c>
    </row>
    <row r="3440" spans="1:18" x14ac:dyDescent="0.2">
      <c r="A3440" s="13"/>
      <c r="B3440" s="1"/>
      <c r="C3440" s="1"/>
      <c r="D3440" s="1"/>
      <c r="E3440" s="1"/>
      <c r="F3440" s="1"/>
      <c r="G3440" s="13"/>
      <c r="H3440" s="9"/>
      <c r="I3440" s="1"/>
      <c r="J3440" s="82"/>
      <c r="K3440" s="2"/>
      <c r="L3440" s="2"/>
      <c r="M3440" s="3"/>
      <c r="N3440" s="3"/>
      <c r="O3440" s="17" t="str">
        <f t="shared" si="107"/>
        <v/>
      </c>
      <c r="P3440" s="18" t="str">
        <f>IF(M3440=0,"",IF(N3440-Master!$A$6&lt;0,"0",IF(M3440&lt;=Master!$A$6,(N3440-Master!$A$6),O3440)))</f>
        <v/>
      </c>
      <c r="Q3440" s="20">
        <f>IF(J3440&gt;Master!$A$6,"N/A",IF(M3440=0,H3440,ROUND(H3440*P3440/O3440,2)))</f>
        <v>0</v>
      </c>
      <c r="R3440" s="37" t="str">
        <f t="shared" si="106"/>
        <v/>
      </c>
    </row>
    <row r="3441" spans="1:18" x14ac:dyDescent="0.2">
      <c r="A3441" s="13"/>
      <c r="B3441" s="1"/>
      <c r="C3441" s="1"/>
      <c r="D3441" s="1"/>
      <c r="E3441" s="1"/>
      <c r="F3441" s="1"/>
      <c r="G3441" s="13"/>
      <c r="H3441" s="9"/>
      <c r="I3441" s="1"/>
      <c r="J3441" s="82"/>
      <c r="K3441" s="2"/>
      <c r="L3441" s="2"/>
      <c r="M3441" s="3"/>
      <c r="N3441" s="3"/>
      <c r="O3441" s="17" t="str">
        <f t="shared" si="107"/>
        <v/>
      </c>
      <c r="P3441" s="18" t="str">
        <f>IF(M3441=0,"",IF(N3441-Master!$A$6&lt;0,"0",IF(M3441&lt;=Master!$A$6,(N3441-Master!$A$6),O3441)))</f>
        <v/>
      </c>
      <c r="Q3441" s="20">
        <f>IF(J3441&gt;Master!$A$6,"N/A",IF(M3441=0,H3441,ROUND(H3441*P3441/O3441,2)))</f>
        <v>0</v>
      </c>
      <c r="R3441" s="37" t="str">
        <f t="shared" si="106"/>
        <v/>
      </c>
    </row>
    <row r="3442" spans="1:18" x14ac:dyDescent="0.2">
      <c r="A3442" s="13"/>
      <c r="B3442" s="1"/>
      <c r="C3442" s="1"/>
      <c r="D3442" s="1"/>
      <c r="E3442" s="1"/>
      <c r="F3442" s="1"/>
      <c r="G3442" s="13"/>
      <c r="H3442" s="9"/>
      <c r="I3442" s="1"/>
      <c r="J3442" s="82"/>
      <c r="K3442" s="2"/>
      <c r="L3442" s="2"/>
      <c r="M3442" s="3"/>
      <c r="N3442" s="3"/>
      <c r="O3442" s="17" t="str">
        <f t="shared" si="107"/>
        <v/>
      </c>
      <c r="P3442" s="18" t="str">
        <f>IF(M3442=0,"",IF(N3442-Master!$A$6&lt;0,"0",IF(M3442&lt;=Master!$A$6,(N3442-Master!$A$6),O3442)))</f>
        <v/>
      </c>
      <c r="Q3442" s="20">
        <f>IF(J3442&gt;Master!$A$6,"N/A",IF(M3442=0,H3442,ROUND(H3442*P3442/O3442,2)))</f>
        <v>0</v>
      </c>
      <c r="R3442" s="37" t="str">
        <f t="shared" si="106"/>
        <v/>
      </c>
    </row>
    <row r="3443" spans="1:18" x14ac:dyDescent="0.2">
      <c r="A3443" s="13"/>
      <c r="B3443" s="1"/>
      <c r="C3443" s="1"/>
      <c r="D3443" s="1"/>
      <c r="E3443" s="1"/>
      <c r="F3443" s="1"/>
      <c r="G3443" s="13"/>
      <c r="H3443" s="9"/>
      <c r="I3443" s="1"/>
      <c r="J3443" s="82"/>
      <c r="K3443" s="2"/>
      <c r="L3443" s="2"/>
      <c r="M3443" s="3"/>
      <c r="N3443" s="3"/>
      <c r="O3443" s="17" t="str">
        <f t="shared" si="107"/>
        <v/>
      </c>
      <c r="P3443" s="18" t="str">
        <f>IF(M3443=0,"",IF(N3443-Master!$A$6&lt;0,"0",IF(M3443&lt;=Master!$A$6,(N3443-Master!$A$6),O3443)))</f>
        <v/>
      </c>
      <c r="Q3443" s="20">
        <f>IF(J3443&gt;Master!$A$6,"N/A",IF(M3443=0,H3443,ROUND(H3443*P3443/O3443,2)))</f>
        <v>0</v>
      </c>
      <c r="R3443" s="37" t="str">
        <f t="shared" si="106"/>
        <v/>
      </c>
    </row>
    <row r="3444" spans="1:18" x14ac:dyDescent="0.2">
      <c r="A3444" s="13"/>
      <c r="B3444" s="1"/>
      <c r="C3444" s="1"/>
      <c r="D3444" s="1"/>
      <c r="E3444" s="1"/>
      <c r="F3444" s="1"/>
      <c r="G3444" s="13"/>
      <c r="H3444" s="9"/>
      <c r="I3444" s="1"/>
      <c r="J3444" s="82"/>
      <c r="K3444" s="2"/>
      <c r="L3444" s="2"/>
      <c r="M3444" s="3"/>
      <c r="N3444" s="3"/>
      <c r="O3444" s="17" t="str">
        <f t="shared" si="107"/>
        <v/>
      </c>
      <c r="P3444" s="18" t="str">
        <f>IF(M3444=0,"",IF(N3444-Master!$A$6&lt;0,"0",IF(M3444&lt;=Master!$A$6,(N3444-Master!$A$6),O3444)))</f>
        <v/>
      </c>
      <c r="Q3444" s="20">
        <f>IF(J3444&gt;Master!$A$6,"N/A",IF(M3444=0,H3444,ROUND(H3444*P3444/O3444,2)))</f>
        <v>0</v>
      </c>
      <c r="R3444" s="37" t="str">
        <f t="shared" si="106"/>
        <v/>
      </c>
    </row>
    <row r="3445" spans="1:18" x14ac:dyDescent="0.2">
      <c r="A3445" s="13"/>
      <c r="B3445" s="1"/>
      <c r="C3445" s="1"/>
      <c r="D3445" s="1"/>
      <c r="E3445" s="1"/>
      <c r="F3445" s="1"/>
      <c r="G3445" s="13"/>
      <c r="H3445" s="9"/>
      <c r="I3445" s="1"/>
      <c r="J3445" s="82"/>
      <c r="K3445" s="2"/>
      <c r="L3445" s="2"/>
      <c r="M3445" s="3"/>
      <c r="N3445" s="3"/>
      <c r="O3445" s="17" t="str">
        <f t="shared" si="107"/>
        <v/>
      </c>
      <c r="P3445" s="18" t="str">
        <f>IF(M3445=0,"",IF(N3445-Master!$A$6&lt;0,"0",IF(M3445&lt;=Master!$A$6,(N3445-Master!$A$6),O3445)))</f>
        <v/>
      </c>
      <c r="Q3445" s="20">
        <f>IF(J3445&gt;Master!$A$6,"N/A",IF(M3445=0,H3445,ROUND(H3445*P3445/O3445,2)))</f>
        <v>0</v>
      </c>
      <c r="R3445" s="37" t="str">
        <f t="shared" si="106"/>
        <v/>
      </c>
    </row>
    <row r="3446" spans="1:18" x14ac:dyDescent="0.2">
      <c r="A3446" s="13"/>
      <c r="B3446" s="1"/>
      <c r="C3446" s="1"/>
      <c r="D3446" s="1"/>
      <c r="E3446" s="1"/>
      <c r="F3446" s="1"/>
      <c r="G3446" s="13"/>
      <c r="H3446" s="9"/>
      <c r="I3446" s="1"/>
      <c r="J3446" s="82"/>
      <c r="K3446" s="2"/>
      <c r="L3446" s="2"/>
      <c r="M3446" s="3"/>
      <c r="N3446" s="3"/>
      <c r="O3446" s="17" t="str">
        <f t="shared" si="107"/>
        <v/>
      </c>
      <c r="P3446" s="18" t="str">
        <f>IF(M3446=0,"",IF(N3446-Master!$A$6&lt;0,"0",IF(M3446&lt;=Master!$A$6,(N3446-Master!$A$6),O3446)))</f>
        <v/>
      </c>
      <c r="Q3446" s="20">
        <f>IF(J3446&gt;Master!$A$6,"N/A",IF(M3446=0,H3446,ROUND(H3446*P3446/O3446,2)))</f>
        <v>0</v>
      </c>
      <c r="R3446" s="37" t="str">
        <f t="shared" si="106"/>
        <v/>
      </c>
    </row>
    <row r="3447" spans="1:18" x14ac:dyDescent="0.2">
      <c r="A3447" s="13"/>
      <c r="B3447" s="1"/>
      <c r="C3447" s="1"/>
      <c r="D3447" s="1"/>
      <c r="E3447" s="1"/>
      <c r="F3447" s="1"/>
      <c r="G3447" s="13"/>
      <c r="H3447" s="9"/>
      <c r="I3447" s="1"/>
      <c r="J3447" s="82"/>
      <c r="K3447" s="2"/>
      <c r="L3447" s="2"/>
      <c r="M3447" s="3"/>
      <c r="N3447" s="3"/>
      <c r="O3447" s="17" t="str">
        <f t="shared" si="107"/>
        <v/>
      </c>
      <c r="P3447" s="18" t="str">
        <f>IF(M3447=0,"",IF(N3447-Master!$A$6&lt;0,"0",IF(M3447&lt;=Master!$A$6,(N3447-Master!$A$6),O3447)))</f>
        <v/>
      </c>
      <c r="Q3447" s="20">
        <f>IF(J3447&gt;Master!$A$6,"N/A",IF(M3447=0,H3447,ROUND(H3447*P3447/O3447,2)))</f>
        <v>0</v>
      </c>
      <c r="R3447" s="37" t="str">
        <f t="shared" si="106"/>
        <v/>
      </c>
    </row>
    <row r="3448" spans="1:18" x14ac:dyDescent="0.2">
      <c r="A3448" s="13"/>
      <c r="B3448" s="1"/>
      <c r="C3448" s="1"/>
      <c r="D3448" s="1"/>
      <c r="E3448" s="1"/>
      <c r="F3448" s="1"/>
      <c r="G3448" s="13"/>
      <c r="H3448" s="9"/>
      <c r="I3448" s="1"/>
      <c r="J3448" s="82"/>
      <c r="K3448" s="2"/>
      <c r="L3448" s="2"/>
      <c r="M3448" s="3"/>
      <c r="N3448" s="3"/>
      <c r="O3448" s="17" t="str">
        <f t="shared" si="107"/>
        <v/>
      </c>
      <c r="P3448" s="18" t="str">
        <f>IF(M3448=0,"",IF(N3448-Master!$A$6&lt;0,"0",IF(M3448&lt;=Master!$A$6,(N3448-Master!$A$6),O3448)))</f>
        <v/>
      </c>
      <c r="Q3448" s="20">
        <f>IF(J3448&gt;Master!$A$6,"N/A",IF(M3448=0,H3448,ROUND(H3448*P3448/O3448,2)))</f>
        <v>0</v>
      </c>
      <c r="R3448" s="37" t="str">
        <f t="shared" si="106"/>
        <v/>
      </c>
    </row>
    <row r="3449" spans="1:18" x14ac:dyDescent="0.2">
      <c r="A3449" s="13"/>
      <c r="B3449" s="1"/>
      <c r="C3449" s="1"/>
      <c r="D3449" s="1"/>
      <c r="E3449" s="1"/>
      <c r="F3449" s="1"/>
      <c r="G3449" s="13"/>
      <c r="H3449" s="9"/>
      <c r="I3449" s="1"/>
      <c r="J3449" s="82"/>
      <c r="K3449" s="2"/>
      <c r="L3449" s="2"/>
      <c r="M3449" s="3"/>
      <c r="N3449" s="3"/>
      <c r="O3449" s="17" t="str">
        <f t="shared" si="107"/>
        <v/>
      </c>
      <c r="P3449" s="18" t="str">
        <f>IF(M3449=0,"",IF(N3449-Master!$A$6&lt;0,"0",IF(M3449&lt;=Master!$A$6,(N3449-Master!$A$6),O3449)))</f>
        <v/>
      </c>
      <c r="Q3449" s="20">
        <f>IF(J3449&gt;Master!$A$6,"N/A",IF(M3449=0,H3449,ROUND(H3449*P3449/O3449,2)))</f>
        <v>0</v>
      </c>
      <c r="R3449" s="37" t="str">
        <f t="shared" si="106"/>
        <v/>
      </c>
    </row>
    <row r="3450" spans="1:18" x14ac:dyDescent="0.2">
      <c r="A3450" s="13"/>
      <c r="B3450" s="1"/>
      <c r="C3450" s="1"/>
      <c r="D3450" s="1"/>
      <c r="E3450" s="1"/>
      <c r="F3450" s="1"/>
      <c r="G3450" s="13"/>
      <c r="H3450" s="9"/>
      <c r="I3450" s="1"/>
      <c r="J3450" s="82"/>
      <c r="K3450" s="2"/>
      <c r="L3450" s="2"/>
      <c r="M3450" s="3"/>
      <c r="N3450" s="3"/>
      <c r="O3450" s="17" t="str">
        <f t="shared" si="107"/>
        <v/>
      </c>
      <c r="P3450" s="18" t="str">
        <f>IF(M3450=0,"",IF(N3450-Master!$A$6&lt;0,"0",IF(M3450&lt;=Master!$A$6,(N3450-Master!$A$6),O3450)))</f>
        <v/>
      </c>
      <c r="Q3450" s="20">
        <f>IF(J3450&gt;Master!$A$6,"N/A",IF(M3450=0,H3450,ROUND(H3450*P3450/O3450,2)))</f>
        <v>0</v>
      </c>
      <c r="R3450" s="37" t="str">
        <f t="shared" si="106"/>
        <v/>
      </c>
    </row>
    <row r="3451" spans="1:18" x14ac:dyDescent="0.2">
      <c r="A3451" s="13"/>
      <c r="B3451" s="1"/>
      <c r="C3451" s="1"/>
      <c r="D3451" s="1"/>
      <c r="E3451" s="1"/>
      <c r="F3451" s="1"/>
      <c r="G3451" s="13"/>
      <c r="H3451" s="9"/>
      <c r="I3451" s="1"/>
      <c r="J3451" s="82"/>
      <c r="K3451" s="2"/>
      <c r="L3451" s="2"/>
      <c r="M3451" s="3"/>
      <c r="N3451" s="3"/>
      <c r="O3451" s="17" t="str">
        <f t="shared" si="107"/>
        <v/>
      </c>
      <c r="P3451" s="18" t="str">
        <f>IF(M3451=0,"",IF(N3451-Master!$A$6&lt;0,"0",IF(M3451&lt;=Master!$A$6,(N3451-Master!$A$6),O3451)))</f>
        <v/>
      </c>
      <c r="Q3451" s="20">
        <f>IF(J3451&gt;Master!$A$6,"N/A",IF(M3451=0,H3451,ROUND(H3451*P3451/O3451,2)))</f>
        <v>0</v>
      </c>
      <c r="R3451" s="37" t="str">
        <f t="shared" si="106"/>
        <v/>
      </c>
    </row>
    <row r="3452" spans="1:18" x14ac:dyDescent="0.2">
      <c r="A3452" s="13"/>
      <c r="B3452" s="1"/>
      <c r="C3452" s="1"/>
      <c r="D3452" s="1"/>
      <c r="E3452" s="1"/>
      <c r="F3452" s="1"/>
      <c r="G3452" s="13"/>
      <c r="H3452" s="9"/>
      <c r="I3452" s="1"/>
      <c r="J3452" s="82"/>
      <c r="K3452" s="2"/>
      <c r="L3452" s="2"/>
      <c r="M3452" s="3"/>
      <c r="N3452" s="3"/>
      <c r="O3452" s="17" t="str">
        <f t="shared" si="107"/>
        <v/>
      </c>
      <c r="P3452" s="18" t="str">
        <f>IF(M3452=0,"",IF(N3452-Master!$A$6&lt;0,"0",IF(M3452&lt;=Master!$A$6,(N3452-Master!$A$6),O3452)))</f>
        <v/>
      </c>
      <c r="Q3452" s="20">
        <f>IF(J3452&gt;Master!$A$6,"N/A",IF(M3452=0,H3452,ROUND(H3452*P3452/O3452,2)))</f>
        <v>0</v>
      </c>
      <c r="R3452" s="37" t="str">
        <f t="shared" si="106"/>
        <v/>
      </c>
    </row>
    <row r="3453" spans="1:18" x14ac:dyDescent="0.2">
      <c r="A3453" s="13"/>
      <c r="B3453" s="1"/>
      <c r="C3453" s="1"/>
      <c r="D3453" s="1"/>
      <c r="E3453" s="1"/>
      <c r="F3453" s="1"/>
      <c r="G3453" s="13"/>
      <c r="H3453" s="9"/>
      <c r="I3453" s="1"/>
      <c r="J3453" s="82"/>
      <c r="K3453" s="2"/>
      <c r="L3453" s="2"/>
      <c r="M3453" s="3"/>
      <c r="N3453" s="3"/>
      <c r="O3453" s="17" t="str">
        <f t="shared" si="107"/>
        <v/>
      </c>
      <c r="P3453" s="18" t="str">
        <f>IF(M3453=0,"",IF(N3453-Master!$A$6&lt;0,"0",IF(M3453&lt;=Master!$A$6,(N3453-Master!$A$6),O3453)))</f>
        <v/>
      </c>
      <c r="Q3453" s="20">
        <f>IF(J3453&gt;Master!$A$6,"N/A",IF(M3453=0,H3453,ROUND(H3453*P3453/O3453,2)))</f>
        <v>0</v>
      </c>
      <c r="R3453" s="37" t="str">
        <f t="shared" si="106"/>
        <v/>
      </c>
    </row>
    <row r="3454" spans="1:18" x14ac:dyDescent="0.2">
      <c r="A3454" s="13"/>
      <c r="B3454" s="1"/>
      <c r="C3454" s="1"/>
      <c r="D3454" s="1"/>
      <c r="E3454" s="1"/>
      <c r="F3454" s="1"/>
      <c r="G3454" s="13"/>
      <c r="H3454" s="9"/>
      <c r="I3454" s="1"/>
      <c r="J3454" s="82"/>
      <c r="K3454" s="2"/>
      <c r="L3454" s="2"/>
      <c r="M3454" s="3"/>
      <c r="N3454" s="3"/>
      <c r="O3454" s="17" t="str">
        <f t="shared" si="107"/>
        <v/>
      </c>
      <c r="P3454" s="18" t="str">
        <f>IF(M3454=0,"",IF(N3454-Master!$A$6&lt;0,"0",IF(M3454&lt;=Master!$A$6,(N3454-Master!$A$6),O3454)))</f>
        <v/>
      </c>
      <c r="Q3454" s="20">
        <f>IF(J3454&gt;Master!$A$6,"N/A",IF(M3454=0,H3454,ROUND(H3454*P3454/O3454,2)))</f>
        <v>0</v>
      </c>
      <c r="R3454" s="37" t="str">
        <f t="shared" si="106"/>
        <v/>
      </c>
    </row>
    <row r="3455" spans="1:18" x14ac:dyDescent="0.2">
      <c r="A3455" s="13"/>
      <c r="B3455" s="1"/>
      <c r="C3455" s="1"/>
      <c r="D3455" s="1"/>
      <c r="E3455" s="1"/>
      <c r="F3455" s="1"/>
      <c r="G3455" s="13"/>
      <c r="H3455" s="9"/>
      <c r="I3455" s="1"/>
      <c r="J3455" s="82"/>
      <c r="K3455" s="2"/>
      <c r="L3455" s="2"/>
      <c r="M3455" s="3"/>
      <c r="N3455" s="3"/>
      <c r="O3455" s="17" t="str">
        <f t="shared" si="107"/>
        <v/>
      </c>
      <c r="P3455" s="18" t="str">
        <f>IF(M3455=0,"",IF(N3455-Master!$A$6&lt;0,"0",IF(M3455&lt;=Master!$A$6,(N3455-Master!$A$6),O3455)))</f>
        <v/>
      </c>
      <c r="Q3455" s="20">
        <f>IF(J3455&gt;Master!$A$6,"N/A",IF(M3455=0,H3455,ROUND(H3455*P3455/O3455,2)))</f>
        <v>0</v>
      </c>
      <c r="R3455" s="37" t="str">
        <f t="shared" si="106"/>
        <v/>
      </c>
    </row>
    <row r="3456" spans="1:18" x14ac:dyDescent="0.2">
      <c r="A3456" s="13"/>
      <c r="B3456" s="1"/>
      <c r="C3456" s="1"/>
      <c r="D3456" s="1"/>
      <c r="E3456" s="1"/>
      <c r="F3456" s="1"/>
      <c r="G3456" s="13"/>
      <c r="H3456" s="9"/>
      <c r="I3456" s="1"/>
      <c r="J3456" s="82"/>
      <c r="K3456" s="2"/>
      <c r="L3456" s="2"/>
      <c r="M3456" s="3"/>
      <c r="N3456" s="3"/>
      <c r="O3456" s="17" t="str">
        <f t="shared" si="107"/>
        <v/>
      </c>
      <c r="P3456" s="18" t="str">
        <f>IF(M3456=0,"",IF(N3456-Master!$A$6&lt;0,"0",IF(M3456&lt;=Master!$A$6,(N3456-Master!$A$6),O3456)))</f>
        <v/>
      </c>
      <c r="Q3456" s="20">
        <f>IF(J3456&gt;Master!$A$6,"N/A",IF(M3456=0,H3456,ROUND(H3456*P3456/O3456,2)))</f>
        <v>0</v>
      </c>
      <c r="R3456" s="37" t="str">
        <f t="shared" si="106"/>
        <v/>
      </c>
    </row>
    <row r="3457" spans="1:18" x14ac:dyDescent="0.2">
      <c r="A3457" s="13"/>
      <c r="B3457" s="1"/>
      <c r="C3457" s="1"/>
      <c r="D3457" s="1"/>
      <c r="E3457" s="1"/>
      <c r="F3457" s="1"/>
      <c r="G3457" s="13"/>
      <c r="H3457" s="9"/>
      <c r="I3457" s="1"/>
      <c r="J3457" s="82"/>
      <c r="K3457" s="2"/>
      <c r="L3457" s="2"/>
      <c r="M3457" s="3"/>
      <c r="N3457" s="3"/>
      <c r="O3457" s="17" t="str">
        <f t="shared" si="107"/>
        <v/>
      </c>
      <c r="P3457" s="18" t="str">
        <f>IF(M3457=0,"",IF(N3457-Master!$A$6&lt;0,"0",IF(M3457&lt;=Master!$A$6,(N3457-Master!$A$6),O3457)))</f>
        <v/>
      </c>
      <c r="Q3457" s="20">
        <f>IF(J3457&gt;Master!$A$6,"N/A",IF(M3457=0,H3457,ROUND(H3457*P3457/O3457,2)))</f>
        <v>0</v>
      </c>
      <c r="R3457" s="37" t="str">
        <f t="shared" si="106"/>
        <v/>
      </c>
    </row>
    <row r="3458" spans="1:18" x14ac:dyDescent="0.2">
      <c r="A3458" s="13"/>
      <c r="B3458" s="1"/>
      <c r="C3458" s="1"/>
      <c r="D3458" s="1"/>
      <c r="E3458" s="1"/>
      <c r="F3458" s="1"/>
      <c r="G3458" s="13"/>
      <c r="H3458" s="9"/>
      <c r="I3458" s="1"/>
      <c r="J3458" s="82"/>
      <c r="K3458" s="2"/>
      <c r="L3458" s="2"/>
      <c r="M3458" s="3"/>
      <c r="N3458" s="3"/>
      <c r="O3458" s="17" t="str">
        <f t="shared" si="107"/>
        <v/>
      </c>
      <c r="P3458" s="18" t="str">
        <f>IF(M3458=0,"",IF(N3458-Master!$A$6&lt;0,"0",IF(M3458&lt;=Master!$A$6,(N3458-Master!$A$6),O3458)))</f>
        <v/>
      </c>
      <c r="Q3458" s="20">
        <f>IF(J3458&gt;Master!$A$6,"N/A",IF(M3458=0,H3458,ROUND(H3458*P3458/O3458,2)))</f>
        <v>0</v>
      </c>
      <c r="R3458" s="37" t="str">
        <f t="shared" si="106"/>
        <v/>
      </c>
    </row>
    <row r="3459" spans="1:18" x14ac:dyDescent="0.2">
      <c r="A3459" s="13"/>
      <c r="B3459" s="1"/>
      <c r="C3459" s="1"/>
      <c r="D3459" s="1"/>
      <c r="E3459" s="1"/>
      <c r="F3459" s="1"/>
      <c r="G3459" s="13"/>
      <c r="H3459" s="9"/>
      <c r="I3459" s="1"/>
      <c r="J3459" s="82"/>
      <c r="K3459" s="2"/>
      <c r="L3459" s="2"/>
      <c r="M3459" s="3"/>
      <c r="N3459" s="3"/>
      <c r="O3459" s="17" t="str">
        <f t="shared" si="107"/>
        <v/>
      </c>
      <c r="P3459" s="18" t="str">
        <f>IF(M3459=0,"",IF(N3459-Master!$A$6&lt;0,"0",IF(M3459&lt;=Master!$A$6,(N3459-Master!$A$6),O3459)))</f>
        <v/>
      </c>
      <c r="Q3459" s="20">
        <f>IF(J3459&gt;Master!$A$6,"N/A",IF(M3459=0,H3459,ROUND(H3459*P3459/O3459,2)))</f>
        <v>0</v>
      </c>
      <c r="R3459" s="37" t="str">
        <f t="shared" si="106"/>
        <v/>
      </c>
    </row>
    <row r="3460" spans="1:18" x14ac:dyDescent="0.2">
      <c r="A3460" s="13"/>
      <c r="B3460" s="1"/>
      <c r="C3460" s="1"/>
      <c r="D3460" s="1"/>
      <c r="E3460" s="1"/>
      <c r="F3460" s="1"/>
      <c r="G3460" s="13"/>
      <c r="H3460" s="9"/>
      <c r="I3460" s="1"/>
      <c r="J3460" s="82"/>
      <c r="K3460" s="2"/>
      <c r="L3460" s="2"/>
      <c r="M3460" s="3"/>
      <c r="N3460" s="3"/>
      <c r="O3460" s="17" t="str">
        <f t="shared" si="107"/>
        <v/>
      </c>
      <c r="P3460" s="18" t="str">
        <f>IF(M3460=0,"",IF(N3460-Master!$A$6&lt;0,"0",IF(M3460&lt;=Master!$A$6,(N3460-Master!$A$6),O3460)))</f>
        <v/>
      </c>
      <c r="Q3460" s="20">
        <f>IF(J3460&gt;Master!$A$6,"N/A",IF(M3460=0,H3460,ROUND(H3460*P3460/O3460,2)))</f>
        <v>0</v>
      </c>
      <c r="R3460" s="37" t="str">
        <f t="shared" si="106"/>
        <v/>
      </c>
    </row>
    <row r="3461" spans="1:18" x14ac:dyDescent="0.2">
      <c r="A3461" s="13"/>
      <c r="B3461" s="1"/>
      <c r="C3461" s="1"/>
      <c r="D3461" s="1"/>
      <c r="E3461" s="1"/>
      <c r="F3461" s="1"/>
      <c r="G3461" s="13"/>
      <c r="H3461" s="9"/>
      <c r="I3461" s="1"/>
      <c r="J3461" s="82"/>
      <c r="K3461" s="2"/>
      <c r="L3461" s="2"/>
      <c r="M3461" s="3"/>
      <c r="N3461" s="3"/>
      <c r="O3461" s="17" t="str">
        <f t="shared" si="107"/>
        <v/>
      </c>
      <c r="P3461" s="18" t="str">
        <f>IF(M3461=0,"",IF(N3461-Master!$A$6&lt;0,"0",IF(M3461&lt;=Master!$A$6,(N3461-Master!$A$6),O3461)))</f>
        <v/>
      </c>
      <c r="Q3461" s="20">
        <f>IF(J3461&gt;Master!$A$6,"N/A",IF(M3461=0,H3461,ROUND(H3461*P3461/O3461,2)))</f>
        <v>0</v>
      </c>
      <c r="R3461" s="37" t="str">
        <f t="shared" si="106"/>
        <v/>
      </c>
    </row>
    <row r="3462" spans="1:18" x14ac:dyDescent="0.2">
      <c r="A3462" s="13"/>
      <c r="B3462" s="1"/>
      <c r="C3462" s="1"/>
      <c r="D3462" s="1"/>
      <c r="E3462" s="1"/>
      <c r="F3462" s="1"/>
      <c r="G3462" s="13"/>
      <c r="H3462" s="9"/>
      <c r="I3462" s="1"/>
      <c r="J3462" s="82"/>
      <c r="K3462" s="2"/>
      <c r="L3462" s="2"/>
      <c r="M3462" s="3"/>
      <c r="N3462" s="3"/>
      <c r="O3462" s="17" t="str">
        <f t="shared" si="107"/>
        <v/>
      </c>
      <c r="P3462" s="18" t="str">
        <f>IF(M3462=0,"",IF(N3462-Master!$A$6&lt;0,"0",IF(M3462&lt;=Master!$A$6,(N3462-Master!$A$6),O3462)))</f>
        <v/>
      </c>
      <c r="Q3462" s="20">
        <f>IF(J3462&gt;Master!$A$6,"N/A",IF(M3462=0,H3462,ROUND(H3462*P3462/O3462,2)))</f>
        <v>0</v>
      </c>
      <c r="R3462" s="37" t="str">
        <f t="shared" si="106"/>
        <v/>
      </c>
    </row>
    <row r="3463" spans="1:18" x14ac:dyDescent="0.2">
      <c r="A3463" s="13"/>
      <c r="B3463" s="1"/>
      <c r="C3463" s="1"/>
      <c r="D3463" s="1"/>
      <c r="E3463" s="1"/>
      <c r="F3463" s="1"/>
      <c r="G3463" s="13"/>
      <c r="H3463" s="9"/>
      <c r="I3463" s="1"/>
      <c r="J3463" s="82"/>
      <c r="K3463" s="2"/>
      <c r="L3463" s="2"/>
      <c r="M3463" s="3"/>
      <c r="N3463" s="3"/>
      <c r="O3463" s="17" t="str">
        <f t="shared" si="107"/>
        <v/>
      </c>
      <c r="P3463" s="18" t="str">
        <f>IF(M3463=0,"",IF(N3463-Master!$A$6&lt;0,"0",IF(M3463&lt;=Master!$A$6,(N3463-Master!$A$6),O3463)))</f>
        <v/>
      </c>
      <c r="Q3463" s="20">
        <f>IF(J3463&gt;Master!$A$6,"N/A",IF(M3463=0,H3463,ROUND(H3463*P3463/O3463,2)))</f>
        <v>0</v>
      </c>
      <c r="R3463" s="37" t="str">
        <f t="shared" si="106"/>
        <v/>
      </c>
    </row>
    <row r="3464" spans="1:18" x14ac:dyDescent="0.2">
      <c r="A3464" s="13"/>
      <c r="B3464" s="1"/>
      <c r="C3464" s="1"/>
      <c r="D3464" s="1"/>
      <c r="E3464" s="1"/>
      <c r="F3464" s="1"/>
      <c r="G3464" s="13"/>
      <c r="H3464" s="9"/>
      <c r="I3464" s="1"/>
      <c r="J3464" s="82"/>
      <c r="K3464" s="2"/>
      <c r="L3464" s="2"/>
      <c r="M3464" s="3"/>
      <c r="N3464" s="3"/>
      <c r="O3464" s="17" t="str">
        <f t="shared" si="107"/>
        <v/>
      </c>
      <c r="P3464" s="18" t="str">
        <f>IF(M3464=0,"",IF(N3464-Master!$A$6&lt;0,"0",IF(M3464&lt;=Master!$A$6,(N3464-Master!$A$6),O3464)))</f>
        <v/>
      </c>
      <c r="Q3464" s="20">
        <f>IF(J3464&gt;Master!$A$6,"N/A",IF(M3464=0,H3464,ROUND(H3464*P3464/O3464,2)))</f>
        <v>0</v>
      </c>
      <c r="R3464" s="37" t="str">
        <f t="shared" si="106"/>
        <v/>
      </c>
    </row>
    <row r="3465" spans="1:18" x14ac:dyDescent="0.2">
      <c r="A3465" s="13"/>
      <c r="B3465" s="1"/>
      <c r="C3465" s="1"/>
      <c r="D3465" s="1"/>
      <c r="E3465" s="1"/>
      <c r="F3465" s="1"/>
      <c r="G3465" s="13"/>
      <c r="H3465" s="9"/>
      <c r="I3465" s="1"/>
      <c r="J3465" s="82"/>
      <c r="K3465" s="2"/>
      <c r="L3465" s="2"/>
      <c r="M3465" s="3"/>
      <c r="N3465" s="3"/>
      <c r="O3465" s="17" t="str">
        <f t="shared" si="107"/>
        <v/>
      </c>
      <c r="P3465" s="18" t="str">
        <f>IF(M3465=0,"",IF(N3465-Master!$A$6&lt;0,"0",IF(M3465&lt;=Master!$A$6,(N3465-Master!$A$6),O3465)))</f>
        <v/>
      </c>
      <c r="Q3465" s="20">
        <f>IF(J3465&gt;Master!$A$6,"N/A",IF(M3465=0,H3465,ROUND(H3465*P3465/O3465,2)))</f>
        <v>0</v>
      </c>
      <c r="R3465" s="37" t="str">
        <f t="shared" si="106"/>
        <v/>
      </c>
    </row>
    <row r="3466" spans="1:18" x14ac:dyDescent="0.2">
      <c r="A3466" s="13"/>
      <c r="B3466" s="1"/>
      <c r="C3466" s="1"/>
      <c r="D3466" s="1"/>
      <c r="E3466" s="1"/>
      <c r="F3466" s="1"/>
      <c r="G3466" s="13"/>
      <c r="H3466" s="9"/>
      <c r="I3466" s="1"/>
      <c r="J3466" s="82"/>
      <c r="K3466" s="2"/>
      <c r="L3466" s="2"/>
      <c r="M3466" s="3"/>
      <c r="N3466" s="3"/>
      <c r="O3466" s="17" t="str">
        <f t="shared" si="107"/>
        <v/>
      </c>
      <c r="P3466" s="18" t="str">
        <f>IF(M3466=0,"",IF(N3466-Master!$A$6&lt;0,"0",IF(M3466&lt;=Master!$A$6,(N3466-Master!$A$6),O3466)))</f>
        <v/>
      </c>
      <c r="Q3466" s="20">
        <f>IF(J3466&gt;Master!$A$6,"N/A",IF(M3466=0,H3466,ROUND(H3466*P3466/O3466,2)))</f>
        <v>0</v>
      </c>
      <c r="R3466" s="37" t="str">
        <f t="shared" si="106"/>
        <v/>
      </c>
    </row>
    <row r="3467" spans="1:18" x14ac:dyDescent="0.2">
      <c r="A3467" s="13"/>
      <c r="B3467" s="1"/>
      <c r="C3467" s="1"/>
      <c r="D3467" s="1"/>
      <c r="E3467" s="1"/>
      <c r="F3467" s="1"/>
      <c r="G3467" s="13"/>
      <c r="H3467" s="9"/>
      <c r="I3467" s="1"/>
      <c r="J3467" s="82"/>
      <c r="K3467" s="2"/>
      <c r="L3467" s="2"/>
      <c r="M3467" s="3"/>
      <c r="N3467" s="3"/>
      <c r="O3467" s="17" t="str">
        <f t="shared" si="107"/>
        <v/>
      </c>
      <c r="P3467" s="18" t="str">
        <f>IF(M3467=0,"",IF(N3467-Master!$A$6&lt;0,"0",IF(M3467&lt;=Master!$A$6,(N3467-Master!$A$6),O3467)))</f>
        <v/>
      </c>
      <c r="Q3467" s="20">
        <f>IF(J3467&gt;Master!$A$6,"N/A",IF(M3467=0,H3467,ROUND(H3467*P3467/O3467,2)))</f>
        <v>0</v>
      </c>
      <c r="R3467" s="37" t="str">
        <f t="shared" si="106"/>
        <v/>
      </c>
    </row>
    <row r="3468" spans="1:18" x14ac:dyDescent="0.2">
      <c r="A3468" s="13"/>
      <c r="B3468" s="1"/>
      <c r="C3468" s="1"/>
      <c r="D3468" s="1"/>
      <c r="E3468" s="1"/>
      <c r="F3468" s="1"/>
      <c r="G3468" s="13"/>
      <c r="H3468" s="9"/>
      <c r="I3468" s="1"/>
      <c r="J3468" s="82"/>
      <c r="K3468" s="2"/>
      <c r="L3468" s="2"/>
      <c r="M3468" s="3"/>
      <c r="N3468" s="3"/>
      <c r="O3468" s="17" t="str">
        <f t="shared" si="107"/>
        <v/>
      </c>
      <c r="P3468" s="18" t="str">
        <f>IF(M3468=0,"",IF(N3468-Master!$A$6&lt;0,"0",IF(M3468&lt;=Master!$A$6,(N3468-Master!$A$6),O3468)))</f>
        <v/>
      </c>
      <c r="Q3468" s="20">
        <f>IF(J3468&gt;Master!$A$6,"N/A",IF(M3468=0,H3468,ROUND(H3468*P3468/O3468,2)))</f>
        <v>0</v>
      </c>
      <c r="R3468" s="37" t="str">
        <f t="shared" si="106"/>
        <v/>
      </c>
    </row>
    <row r="3469" spans="1:18" x14ac:dyDescent="0.2">
      <c r="A3469" s="13"/>
      <c r="B3469" s="1"/>
      <c r="C3469" s="1"/>
      <c r="D3469" s="1"/>
      <c r="E3469" s="1"/>
      <c r="F3469" s="1"/>
      <c r="G3469" s="13"/>
      <c r="H3469" s="9"/>
      <c r="I3469" s="1"/>
      <c r="J3469" s="82"/>
      <c r="K3469" s="2"/>
      <c r="L3469" s="2"/>
      <c r="M3469" s="3"/>
      <c r="N3469" s="3"/>
      <c r="O3469" s="17" t="str">
        <f t="shared" si="107"/>
        <v/>
      </c>
      <c r="P3469" s="18" t="str">
        <f>IF(M3469=0,"",IF(N3469-Master!$A$6&lt;0,"0",IF(M3469&lt;=Master!$A$6,(N3469-Master!$A$6),O3469)))</f>
        <v/>
      </c>
      <c r="Q3469" s="20">
        <f>IF(J3469&gt;Master!$A$6,"N/A",IF(M3469=0,H3469,ROUND(H3469*P3469/O3469,2)))</f>
        <v>0</v>
      </c>
      <c r="R3469" s="37" t="str">
        <f t="shared" si="106"/>
        <v/>
      </c>
    </row>
    <row r="3470" spans="1:18" x14ac:dyDescent="0.2">
      <c r="A3470" s="13"/>
      <c r="B3470" s="1"/>
      <c r="C3470" s="1"/>
      <c r="D3470" s="1"/>
      <c r="E3470" s="1"/>
      <c r="F3470" s="1"/>
      <c r="G3470" s="13"/>
      <c r="H3470" s="9"/>
      <c r="I3470" s="1"/>
      <c r="J3470" s="82"/>
      <c r="K3470" s="2"/>
      <c r="L3470" s="2"/>
      <c r="M3470" s="3"/>
      <c r="N3470" s="3"/>
      <c r="O3470" s="17" t="str">
        <f t="shared" si="107"/>
        <v/>
      </c>
      <c r="P3470" s="18" t="str">
        <f>IF(M3470=0,"",IF(N3470-Master!$A$6&lt;0,"0",IF(M3470&lt;=Master!$A$6,(N3470-Master!$A$6),O3470)))</f>
        <v/>
      </c>
      <c r="Q3470" s="20">
        <f>IF(J3470&gt;Master!$A$6,"N/A",IF(M3470=0,H3470,ROUND(H3470*P3470/O3470,2)))</f>
        <v>0</v>
      </c>
      <c r="R3470" s="37" t="str">
        <f t="shared" si="106"/>
        <v/>
      </c>
    </row>
    <row r="3471" spans="1:18" x14ac:dyDescent="0.2">
      <c r="A3471" s="13"/>
      <c r="B3471" s="1"/>
      <c r="C3471" s="1"/>
      <c r="D3471" s="1"/>
      <c r="E3471" s="1"/>
      <c r="F3471" s="1"/>
      <c r="G3471" s="13"/>
      <c r="H3471" s="9"/>
      <c r="I3471" s="1"/>
      <c r="J3471" s="82"/>
      <c r="K3471" s="2"/>
      <c r="L3471" s="2"/>
      <c r="M3471" s="3"/>
      <c r="N3471" s="3"/>
      <c r="O3471" s="17" t="str">
        <f t="shared" si="107"/>
        <v/>
      </c>
      <c r="P3471" s="18" t="str">
        <f>IF(M3471=0,"",IF(N3471-Master!$A$6&lt;0,"0",IF(M3471&lt;=Master!$A$6,(N3471-Master!$A$6),O3471)))</f>
        <v/>
      </c>
      <c r="Q3471" s="20">
        <f>IF(J3471&gt;Master!$A$6,"N/A",IF(M3471=0,H3471,ROUND(H3471*P3471/O3471,2)))</f>
        <v>0</v>
      </c>
      <c r="R3471" s="37" t="str">
        <f t="shared" si="106"/>
        <v/>
      </c>
    </row>
    <row r="3472" spans="1:18" x14ac:dyDescent="0.2">
      <c r="A3472" s="13"/>
      <c r="B3472" s="1"/>
      <c r="C3472" s="1"/>
      <c r="D3472" s="1"/>
      <c r="E3472" s="1"/>
      <c r="F3472" s="1"/>
      <c r="G3472" s="13"/>
      <c r="H3472" s="9"/>
      <c r="I3472" s="1"/>
      <c r="J3472" s="82"/>
      <c r="K3472" s="2"/>
      <c r="L3472" s="2"/>
      <c r="M3472" s="3"/>
      <c r="N3472" s="3"/>
      <c r="O3472" s="17" t="str">
        <f t="shared" si="107"/>
        <v/>
      </c>
      <c r="P3472" s="18" t="str">
        <f>IF(M3472=0,"",IF(N3472-Master!$A$6&lt;0,"0",IF(M3472&lt;=Master!$A$6,(N3472-Master!$A$6),O3472)))</f>
        <v/>
      </c>
      <c r="Q3472" s="20">
        <f>IF(J3472&gt;Master!$A$6,"N/A",IF(M3472=0,H3472,ROUND(H3472*P3472/O3472,2)))</f>
        <v>0</v>
      </c>
      <c r="R3472" s="37" t="str">
        <f t="shared" si="106"/>
        <v/>
      </c>
    </row>
    <row r="3473" spans="1:18" x14ac:dyDescent="0.2">
      <c r="A3473" s="13"/>
      <c r="B3473" s="1"/>
      <c r="C3473" s="1"/>
      <c r="D3473" s="1"/>
      <c r="E3473" s="1"/>
      <c r="F3473" s="1"/>
      <c r="G3473" s="13"/>
      <c r="H3473" s="9"/>
      <c r="I3473" s="1"/>
      <c r="J3473" s="82"/>
      <c r="K3473" s="2"/>
      <c r="L3473" s="2"/>
      <c r="M3473" s="3"/>
      <c r="N3473" s="3"/>
      <c r="O3473" s="17" t="str">
        <f t="shared" si="107"/>
        <v/>
      </c>
      <c r="P3473" s="18" t="str">
        <f>IF(M3473=0,"",IF(N3473-Master!$A$6&lt;0,"0",IF(M3473&lt;=Master!$A$6,(N3473-Master!$A$6),O3473)))</f>
        <v/>
      </c>
      <c r="Q3473" s="20">
        <f>IF(J3473&gt;Master!$A$6,"N/A",IF(M3473=0,H3473,ROUND(H3473*P3473/O3473,2)))</f>
        <v>0</v>
      </c>
      <c r="R3473" s="37" t="str">
        <f t="shared" si="106"/>
        <v/>
      </c>
    </row>
    <row r="3474" spans="1:18" x14ac:dyDescent="0.2">
      <c r="A3474" s="13"/>
      <c r="B3474" s="1"/>
      <c r="C3474" s="1"/>
      <c r="D3474" s="1"/>
      <c r="E3474" s="1"/>
      <c r="F3474" s="1"/>
      <c r="G3474" s="13"/>
      <c r="H3474" s="9"/>
      <c r="I3474" s="1"/>
      <c r="J3474" s="82"/>
      <c r="K3474" s="2"/>
      <c r="L3474" s="2"/>
      <c r="M3474" s="3"/>
      <c r="N3474" s="3"/>
      <c r="O3474" s="17" t="str">
        <f t="shared" si="107"/>
        <v/>
      </c>
      <c r="P3474" s="18" t="str">
        <f>IF(M3474=0,"",IF(N3474-Master!$A$6&lt;0,"0",IF(M3474&lt;=Master!$A$6,(N3474-Master!$A$6),O3474)))</f>
        <v/>
      </c>
      <c r="Q3474" s="20">
        <f>IF(J3474&gt;Master!$A$6,"N/A",IF(M3474=0,H3474,ROUND(H3474*P3474/O3474,2)))</f>
        <v>0</v>
      </c>
      <c r="R3474" s="37" t="str">
        <f t="shared" si="106"/>
        <v/>
      </c>
    </row>
    <row r="3475" spans="1:18" x14ac:dyDescent="0.2">
      <c r="A3475" s="13"/>
      <c r="B3475" s="1"/>
      <c r="C3475" s="1"/>
      <c r="D3475" s="1"/>
      <c r="E3475" s="1"/>
      <c r="F3475" s="1"/>
      <c r="G3475" s="13"/>
      <c r="H3475" s="9"/>
      <c r="I3475" s="1"/>
      <c r="J3475" s="82"/>
      <c r="K3475" s="2"/>
      <c r="L3475" s="2"/>
      <c r="M3475" s="3"/>
      <c r="N3475" s="3"/>
      <c r="O3475" s="17" t="str">
        <f t="shared" si="107"/>
        <v/>
      </c>
      <c r="P3475" s="18" t="str">
        <f>IF(M3475=0,"",IF(N3475-Master!$A$6&lt;0,"0",IF(M3475&lt;=Master!$A$6,(N3475-Master!$A$6),O3475)))</f>
        <v/>
      </c>
      <c r="Q3475" s="20">
        <f>IF(J3475&gt;Master!$A$6,"N/A",IF(M3475=0,H3475,ROUND(H3475*P3475/O3475,2)))</f>
        <v>0</v>
      </c>
      <c r="R3475" s="37" t="str">
        <f t="shared" si="106"/>
        <v/>
      </c>
    </row>
    <row r="3476" spans="1:18" x14ac:dyDescent="0.2">
      <c r="A3476" s="13"/>
      <c r="B3476" s="1"/>
      <c r="C3476" s="1"/>
      <c r="D3476" s="1"/>
      <c r="E3476" s="1"/>
      <c r="F3476" s="1"/>
      <c r="G3476" s="13"/>
      <c r="H3476" s="9"/>
      <c r="I3476" s="1"/>
      <c r="J3476" s="82"/>
      <c r="K3476" s="2"/>
      <c r="L3476" s="2"/>
      <c r="M3476" s="3"/>
      <c r="N3476" s="3"/>
      <c r="O3476" s="17" t="str">
        <f t="shared" si="107"/>
        <v/>
      </c>
      <c r="P3476" s="18" t="str">
        <f>IF(M3476=0,"",IF(N3476-Master!$A$6&lt;0,"0",IF(M3476&lt;=Master!$A$6,(N3476-Master!$A$6),O3476)))</f>
        <v/>
      </c>
      <c r="Q3476" s="20">
        <f>IF(J3476&gt;Master!$A$6,"N/A",IF(M3476=0,H3476,ROUND(H3476*P3476/O3476,2)))</f>
        <v>0</v>
      </c>
      <c r="R3476" s="37" t="str">
        <f t="shared" si="106"/>
        <v/>
      </c>
    </row>
    <row r="3477" spans="1:18" x14ac:dyDescent="0.2">
      <c r="A3477" s="13"/>
      <c r="B3477" s="1"/>
      <c r="C3477" s="1"/>
      <c r="D3477" s="1"/>
      <c r="E3477" s="1"/>
      <c r="F3477" s="1"/>
      <c r="G3477" s="13"/>
      <c r="H3477" s="9"/>
      <c r="I3477" s="1"/>
      <c r="J3477" s="82"/>
      <c r="K3477" s="2"/>
      <c r="L3477" s="2"/>
      <c r="M3477" s="3"/>
      <c r="N3477" s="3"/>
      <c r="O3477" s="17" t="str">
        <f t="shared" si="107"/>
        <v/>
      </c>
      <c r="P3477" s="18" t="str">
        <f>IF(M3477=0,"",IF(N3477-Master!$A$6&lt;0,"0",IF(M3477&lt;=Master!$A$6,(N3477-Master!$A$6),O3477)))</f>
        <v/>
      </c>
      <c r="Q3477" s="20">
        <f>IF(J3477&gt;Master!$A$6,"N/A",IF(M3477=0,H3477,ROUND(H3477*P3477/O3477,2)))</f>
        <v>0</v>
      </c>
      <c r="R3477" s="37" t="str">
        <f t="shared" ref="R3477:R3540" si="108">CLEAN(IF(H3477=0,"",IF(ISBLANK(I3477),LEFT("Defer "&amp;K3477,35),LEFT("Defer "&amp;I3477&amp;" "&amp;K3477,35))))</f>
        <v/>
      </c>
    </row>
    <row r="3478" spans="1:18" x14ac:dyDescent="0.2">
      <c r="A3478" s="13"/>
      <c r="B3478" s="1"/>
      <c r="C3478" s="1"/>
      <c r="D3478" s="1"/>
      <c r="E3478" s="1"/>
      <c r="F3478" s="1"/>
      <c r="G3478" s="13"/>
      <c r="H3478" s="9"/>
      <c r="I3478" s="1"/>
      <c r="J3478" s="82"/>
      <c r="K3478" s="2"/>
      <c r="L3478" s="2"/>
      <c r="M3478" s="3"/>
      <c r="N3478" s="3"/>
      <c r="O3478" s="17" t="str">
        <f t="shared" ref="O3478:O3541" si="109">IF(M3478=0,"",(N3478-M3478+1))</f>
        <v/>
      </c>
      <c r="P3478" s="18" t="str">
        <f>IF(M3478=0,"",IF(N3478-Master!$A$6&lt;0,"0",IF(M3478&lt;=Master!$A$6,(N3478-Master!$A$6),O3478)))</f>
        <v/>
      </c>
      <c r="Q3478" s="20">
        <f>IF(J3478&gt;Master!$A$6,"N/A",IF(M3478=0,H3478,ROUND(H3478*P3478/O3478,2)))</f>
        <v>0</v>
      </c>
      <c r="R3478" s="37" t="str">
        <f t="shared" si="108"/>
        <v/>
      </c>
    </row>
    <row r="3479" spans="1:18" x14ac:dyDescent="0.2">
      <c r="A3479" s="13"/>
      <c r="B3479" s="1"/>
      <c r="C3479" s="1"/>
      <c r="D3479" s="1"/>
      <c r="E3479" s="1"/>
      <c r="F3479" s="1"/>
      <c r="G3479" s="13"/>
      <c r="H3479" s="9"/>
      <c r="I3479" s="1"/>
      <c r="J3479" s="82"/>
      <c r="K3479" s="2"/>
      <c r="L3479" s="2"/>
      <c r="M3479" s="3"/>
      <c r="N3479" s="3"/>
      <c r="O3479" s="17" t="str">
        <f t="shared" si="109"/>
        <v/>
      </c>
      <c r="P3479" s="18" t="str">
        <f>IF(M3479=0,"",IF(N3479-Master!$A$6&lt;0,"0",IF(M3479&lt;=Master!$A$6,(N3479-Master!$A$6),O3479)))</f>
        <v/>
      </c>
      <c r="Q3479" s="20">
        <f>IF(J3479&gt;Master!$A$6,"N/A",IF(M3479=0,H3479,ROUND(H3479*P3479/O3479,2)))</f>
        <v>0</v>
      </c>
      <c r="R3479" s="37" t="str">
        <f t="shared" si="108"/>
        <v/>
      </c>
    </row>
    <row r="3480" spans="1:18" x14ac:dyDescent="0.2">
      <c r="A3480" s="13"/>
      <c r="B3480" s="1"/>
      <c r="C3480" s="1"/>
      <c r="D3480" s="1"/>
      <c r="E3480" s="1"/>
      <c r="F3480" s="1"/>
      <c r="G3480" s="13"/>
      <c r="H3480" s="9"/>
      <c r="I3480" s="1"/>
      <c r="J3480" s="82"/>
      <c r="K3480" s="2"/>
      <c r="L3480" s="2"/>
      <c r="M3480" s="3"/>
      <c r="N3480" s="3"/>
      <c r="O3480" s="17" t="str">
        <f t="shared" si="109"/>
        <v/>
      </c>
      <c r="P3480" s="18" t="str">
        <f>IF(M3480=0,"",IF(N3480-Master!$A$6&lt;0,"0",IF(M3480&lt;=Master!$A$6,(N3480-Master!$A$6),O3480)))</f>
        <v/>
      </c>
      <c r="Q3480" s="20">
        <f>IF(J3480&gt;Master!$A$6,"N/A",IF(M3480=0,H3480,ROUND(H3480*P3480/O3480,2)))</f>
        <v>0</v>
      </c>
      <c r="R3480" s="37" t="str">
        <f t="shared" si="108"/>
        <v/>
      </c>
    </row>
    <row r="3481" spans="1:18" x14ac:dyDescent="0.2">
      <c r="A3481" s="13"/>
      <c r="B3481" s="1"/>
      <c r="C3481" s="1"/>
      <c r="D3481" s="1"/>
      <c r="E3481" s="1"/>
      <c r="F3481" s="1"/>
      <c r="G3481" s="13"/>
      <c r="H3481" s="9"/>
      <c r="I3481" s="1"/>
      <c r="J3481" s="82"/>
      <c r="K3481" s="2"/>
      <c r="L3481" s="2"/>
      <c r="M3481" s="3"/>
      <c r="N3481" s="3"/>
      <c r="O3481" s="17" t="str">
        <f t="shared" si="109"/>
        <v/>
      </c>
      <c r="P3481" s="18" t="str">
        <f>IF(M3481=0,"",IF(N3481-Master!$A$6&lt;0,"0",IF(M3481&lt;=Master!$A$6,(N3481-Master!$A$6),O3481)))</f>
        <v/>
      </c>
      <c r="Q3481" s="20">
        <f>IF(J3481&gt;Master!$A$6,"N/A",IF(M3481=0,H3481,ROUND(H3481*P3481/O3481,2)))</f>
        <v>0</v>
      </c>
      <c r="R3481" s="37" t="str">
        <f t="shared" si="108"/>
        <v/>
      </c>
    </row>
    <row r="3482" spans="1:18" x14ac:dyDescent="0.2">
      <c r="A3482" s="13"/>
      <c r="B3482" s="1"/>
      <c r="C3482" s="1"/>
      <c r="D3482" s="1"/>
      <c r="E3482" s="1"/>
      <c r="F3482" s="1"/>
      <c r="G3482" s="13"/>
      <c r="H3482" s="9"/>
      <c r="I3482" s="1"/>
      <c r="J3482" s="82"/>
      <c r="K3482" s="2"/>
      <c r="L3482" s="2"/>
      <c r="M3482" s="3"/>
      <c r="N3482" s="3"/>
      <c r="O3482" s="17" t="str">
        <f t="shared" si="109"/>
        <v/>
      </c>
      <c r="P3482" s="18" t="str">
        <f>IF(M3482=0,"",IF(N3482-Master!$A$6&lt;0,"0",IF(M3482&lt;=Master!$A$6,(N3482-Master!$A$6),O3482)))</f>
        <v/>
      </c>
      <c r="Q3482" s="20">
        <f>IF(J3482&gt;Master!$A$6,"N/A",IF(M3482=0,H3482,ROUND(H3482*P3482/O3482,2)))</f>
        <v>0</v>
      </c>
      <c r="R3482" s="37" t="str">
        <f t="shared" si="108"/>
        <v/>
      </c>
    </row>
    <row r="3483" spans="1:18" x14ac:dyDescent="0.2">
      <c r="A3483" s="13"/>
      <c r="B3483" s="1"/>
      <c r="C3483" s="1"/>
      <c r="D3483" s="1"/>
      <c r="E3483" s="1"/>
      <c r="F3483" s="1"/>
      <c r="G3483" s="13"/>
      <c r="H3483" s="9"/>
      <c r="I3483" s="1"/>
      <c r="J3483" s="82"/>
      <c r="K3483" s="2"/>
      <c r="L3483" s="2"/>
      <c r="M3483" s="3"/>
      <c r="N3483" s="3"/>
      <c r="O3483" s="17" t="str">
        <f t="shared" si="109"/>
        <v/>
      </c>
      <c r="P3483" s="18" t="str">
        <f>IF(M3483=0,"",IF(N3483-Master!$A$6&lt;0,"0",IF(M3483&lt;=Master!$A$6,(N3483-Master!$A$6),O3483)))</f>
        <v/>
      </c>
      <c r="Q3483" s="20">
        <f>IF(J3483&gt;Master!$A$6,"N/A",IF(M3483=0,H3483,ROUND(H3483*P3483/O3483,2)))</f>
        <v>0</v>
      </c>
      <c r="R3483" s="37" t="str">
        <f t="shared" si="108"/>
        <v/>
      </c>
    </row>
    <row r="3484" spans="1:18" x14ac:dyDescent="0.2">
      <c r="A3484" s="13"/>
      <c r="B3484" s="1"/>
      <c r="C3484" s="1"/>
      <c r="D3484" s="1"/>
      <c r="E3484" s="1"/>
      <c r="F3484" s="1"/>
      <c r="G3484" s="13"/>
      <c r="H3484" s="9"/>
      <c r="I3484" s="1"/>
      <c r="J3484" s="82"/>
      <c r="K3484" s="2"/>
      <c r="L3484" s="2"/>
      <c r="M3484" s="3"/>
      <c r="N3484" s="3"/>
      <c r="O3484" s="17" t="str">
        <f t="shared" si="109"/>
        <v/>
      </c>
      <c r="P3484" s="18" t="str">
        <f>IF(M3484=0,"",IF(N3484-Master!$A$6&lt;0,"0",IF(M3484&lt;=Master!$A$6,(N3484-Master!$A$6),O3484)))</f>
        <v/>
      </c>
      <c r="Q3484" s="20">
        <f>IF(J3484&gt;Master!$A$6,"N/A",IF(M3484=0,H3484,ROUND(H3484*P3484/O3484,2)))</f>
        <v>0</v>
      </c>
      <c r="R3484" s="37" t="str">
        <f t="shared" si="108"/>
        <v/>
      </c>
    </row>
    <row r="3485" spans="1:18" x14ac:dyDescent="0.2">
      <c r="A3485" s="13"/>
      <c r="B3485" s="1"/>
      <c r="C3485" s="1"/>
      <c r="D3485" s="1"/>
      <c r="E3485" s="1"/>
      <c r="F3485" s="1"/>
      <c r="G3485" s="13"/>
      <c r="H3485" s="9"/>
      <c r="I3485" s="1"/>
      <c r="J3485" s="82"/>
      <c r="K3485" s="2"/>
      <c r="L3485" s="2"/>
      <c r="M3485" s="3"/>
      <c r="N3485" s="3"/>
      <c r="O3485" s="17" t="str">
        <f t="shared" si="109"/>
        <v/>
      </c>
      <c r="P3485" s="18" t="str">
        <f>IF(M3485=0,"",IF(N3485-Master!$A$6&lt;0,"0",IF(M3485&lt;=Master!$A$6,(N3485-Master!$A$6),O3485)))</f>
        <v/>
      </c>
      <c r="Q3485" s="20">
        <f>IF(J3485&gt;Master!$A$6,"N/A",IF(M3485=0,H3485,ROUND(H3485*P3485/O3485,2)))</f>
        <v>0</v>
      </c>
      <c r="R3485" s="37" t="str">
        <f t="shared" si="108"/>
        <v/>
      </c>
    </row>
    <row r="3486" spans="1:18" x14ac:dyDescent="0.2">
      <c r="A3486" s="13"/>
      <c r="B3486" s="1"/>
      <c r="C3486" s="1"/>
      <c r="D3486" s="1"/>
      <c r="E3486" s="1"/>
      <c r="F3486" s="1"/>
      <c r="G3486" s="13"/>
      <c r="H3486" s="9"/>
      <c r="I3486" s="1"/>
      <c r="J3486" s="82"/>
      <c r="K3486" s="2"/>
      <c r="L3486" s="2"/>
      <c r="M3486" s="3"/>
      <c r="N3486" s="3"/>
      <c r="O3486" s="17" t="str">
        <f t="shared" si="109"/>
        <v/>
      </c>
      <c r="P3486" s="18" t="str">
        <f>IF(M3486=0,"",IF(N3486-Master!$A$6&lt;0,"0",IF(M3486&lt;=Master!$A$6,(N3486-Master!$A$6),O3486)))</f>
        <v/>
      </c>
      <c r="Q3486" s="20">
        <f>IF(J3486&gt;Master!$A$6,"N/A",IF(M3486=0,H3486,ROUND(H3486*P3486/O3486,2)))</f>
        <v>0</v>
      </c>
      <c r="R3486" s="37" t="str">
        <f t="shared" si="108"/>
        <v/>
      </c>
    </row>
    <row r="3487" spans="1:18" x14ac:dyDescent="0.2">
      <c r="A3487" s="13"/>
      <c r="B3487" s="1"/>
      <c r="C3487" s="1"/>
      <c r="D3487" s="1"/>
      <c r="E3487" s="1"/>
      <c r="F3487" s="1"/>
      <c r="G3487" s="13"/>
      <c r="H3487" s="9"/>
      <c r="I3487" s="1"/>
      <c r="J3487" s="82"/>
      <c r="K3487" s="2"/>
      <c r="L3487" s="2"/>
      <c r="M3487" s="3"/>
      <c r="N3487" s="3"/>
      <c r="O3487" s="17" t="str">
        <f t="shared" si="109"/>
        <v/>
      </c>
      <c r="P3487" s="18" t="str">
        <f>IF(M3487=0,"",IF(N3487-Master!$A$6&lt;0,"0",IF(M3487&lt;=Master!$A$6,(N3487-Master!$A$6),O3487)))</f>
        <v/>
      </c>
      <c r="Q3487" s="20">
        <f>IF(J3487&gt;Master!$A$6,"N/A",IF(M3487=0,H3487,ROUND(H3487*P3487/O3487,2)))</f>
        <v>0</v>
      </c>
      <c r="R3487" s="37" t="str">
        <f t="shared" si="108"/>
        <v/>
      </c>
    </row>
    <row r="3488" spans="1:18" x14ac:dyDescent="0.2">
      <c r="A3488" s="13"/>
      <c r="B3488" s="1"/>
      <c r="C3488" s="1"/>
      <c r="D3488" s="1"/>
      <c r="E3488" s="1"/>
      <c r="F3488" s="1"/>
      <c r="G3488" s="13"/>
      <c r="H3488" s="9"/>
      <c r="I3488" s="1"/>
      <c r="J3488" s="82"/>
      <c r="K3488" s="2"/>
      <c r="L3488" s="2"/>
      <c r="M3488" s="3"/>
      <c r="N3488" s="3"/>
      <c r="O3488" s="17" t="str">
        <f t="shared" si="109"/>
        <v/>
      </c>
      <c r="P3488" s="18" t="str">
        <f>IF(M3488=0,"",IF(N3488-Master!$A$6&lt;0,"0",IF(M3488&lt;=Master!$A$6,(N3488-Master!$A$6),O3488)))</f>
        <v/>
      </c>
      <c r="Q3488" s="20">
        <f>IF(J3488&gt;Master!$A$6,"N/A",IF(M3488=0,H3488,ROUND(H3488*P3488/O3488,2)))</f>
        <v>0</v>
      </c>
      <c r="R3488" s="37" t="str">
        <f t="shared" si="108"/>
        <v/>
      </c>
    </row>
    <row r="3489" spans="1:18" x14ac:dyDescent="0.2">
      <c r="A3489" s="13"/>
      <c r="B3489" s="1"/>
      <c r="C3489" s="1"/>
      <c r="D3489" s="1"/>
      <c r="E3489" s="1"/>
      <c r="F3489" s="1"/>
      <c r="G3489" s="13"/>
      <c r="H3489" s="9"/>
      <c r="I3489" s="1"/>
      <c r="J3489" s="82"/>
      <c r="K3489" s="2"/>
      <c r="L3489" s="2"/>
      <c r="M3489" s="3"/>
      <c r="N3489" s="3"/>
      <c r="O3489" s="17" t="str">
        <f t="shared" si="109"/>
        <v/>
      </c>
      <c r="P3489" s="18" t="str">
        <f>IF(M3489=0,"",IF(N3489-Master!$A$6&lt;0,"0",IF(M3489&lt;=Master!$A$6,(N3489-Master!$A$6),O3489)))</f>
        <v/>
      </c>
      <c r="Q3489" s="20">
        <f>IF(J3489&gt;Master!$A$6,"N/A",IF(M3489=0,H3489,ROUND(H3489*P3489/O3489,2)))</f>
        <v>0</v>
      </c>
      <c r="R3489" s="37" t="str">
        <f t="shared" si="108"/>
        <v/>
      </c>
    </row>
    <row r="3490" spans="1:18" x14ac:dyDescent="0.2">
      <c r="A3490" s="13"/>
      <c r="B3490" s="1"/>
      <c r="C3490" s="1"/>
      <c r="D3490" s="1"/>
      <c r="E3490" s="1"/>
      <c r="F3490" s="1"/>
      <c r="G3490" s="13"/>
      <c r="H3490" s="9"/>
      <c r="I3490" s="1"/>
      <c r="J3490" s="82"/>
      <c r="K3490" s="2"/>
      <c r="L3490" s="2"/>
      <c r="M3490" s="3"/>
      <c r="N3490" s="3"/>
      <c r="O3490" s="17" t="str">
        <f t="shared" si="109"/>
        <v/>
      </c>
      <c r="P3490" s="18" t="str">
        <f>IF(M3490=0,"",IF(N3490-Master!$A$6&lt;0,"0",IF(M3490&lt;=Master!$A$6,(N3490-Master!$A$6),O3490)))</f>
        <v/>
      </c>
      <c r="Q3490" s="20">
        <f>IF(J3490&gt;Master!$A$6,"N/A",IF(M3490=0,H3490,ROUND(H3490*P3490/O3490,2)))</f>
        <v>0</v>
      </c>
      <c r="R3490" s="37" t="str">
        <f t="shared" si="108"/>
        <v/>
      </c>
    </row>
    <row r="3491" spans="1:18" x14ac:dyDescent="0.2">
      <c r="A3491" s="13"/>
      <c r="B3491" s="1"/>
      <c r="C3491" s="1"/>
      <c r="D3491" s="1"/>
      <c r="E3491" s="1"/>
      <c r="F3491" s="1"/>
      <c r="G3491" s="13"/>
      <c r="H3491" s="9"/>
      <c r="I3491" s="1"/>
      <c r="J3491" s="82"/>
      <c r="K3491" s="2"/>
      <c r="L3491" s="2"/>
      <c r="M3491" s="3"/>
      <c r="N3491" s="3"/>
      <c r="O3491" s="17" t="str">
        <f t="shared" si="109"/>
        <v/>
      </c>
      <c r="P3491" s="18" t="str">
        <f>IF(M3491=0,"",IF(N3491-Master!$A$6&lt;0,"0",IF(M3491&lt;=Master!$A$6,(N3491-Master!$A$6),O3491)))</f>
        <v/>
      </c>
      <c r="Q3491" s="20">
        <f>IF(J3491&gt;Master!$A$6,"N/A",IF(M3491=0,H3491,ROUND(H3491*P3491/O3491,2)))</f>
        <v>0</v>
      </c>
      <c r="R3491" s="37" t="str">
        <f t="shared" si="108"/>
        <v/>
      </c>
    </row>
    <row r="3492" spans="1:18" x14ac:dyDescent="0.2">
      <c r="A3492" s="13"/>
      <c r="B3492" s="1"/>
      <c r="C3492" s="1"/>
      <c r="D3492" s="1"/>
      <c r="E3492" s="1"/>
      <c r="F3492" s="1"/>
      <c r="G3492" s="13"/>
      <c r="H3492" s="9"/>
      <c r="I3492" s="1"/>
      <c r="J3492" s="82"/>
      <c r="K3492" s="2"/>
      <c r="L3492" s="2"/>
      <c r="M3492" s="3"/>
      <c r="N3492" s="3"/>
      <c r="O3492" s="17" t="str">
        <f t="shared" si="109"/>
        <v/>
      </c>
      <c r="P3492" s="18" t="str">
        <f>IF(M3492=0,"",IF(N3492-Master!$A$6&lt;0,"0",IF(M3492&lt;=Master!$A$6,(N3492-Master!$A$6),O3492)))</f>
        <v/>
      </c>
      <c r="Q3492" s="20">
        <f>IF(J3492&gt;Master!$A$6,"N/A",IF(M3492=0,H3492,ROUND(H3492*P3492/O3492,2)))</f>
        <v>0</v>
      </c>
      <c r="R3492" s="37" t="str">
        <f t="shared" si="108"/>
        <v/>
      </c>
    </row>
    <row r="3493" spans="1:18" x14ac:dyDescent="0.2">
      <c r="A3493" s="13"/>
      <c r="B3493" s="1"/>
      <c r="C3493" s="1"/>
      <c r="D3493" s="1"/>
      <c r="E3493" s="1"/>
      <c r="F3493" s="1"/>
      <c r="G3493" s="13"/>
      <c r="H3493" s="9"/>
      <c r="I3493" s="1"/>
      <c r="J3493" s="82"/>
      <c r="K3493" s="2"/>
      <c r="L3493" s="2"/>
      <c r="M3493" s="3"/>
      <c r="N3493" s="3"/>
      <c r="O3493" s="17" t="str">
        <f t="shared" si="109"/>
        <v/>
      </c>
      <c r="P3493" s="18" t="str">
        <f>IF(M3493=0,"",IF(N3493-Master!$A$6&lt;0,"0",IF(M3493&lt;=Master!$A$6,(N3493-Master!$A$6),O3493)))</f>
        <v/>
      </c>
      <c r="Q3493" s="20">
        <f>IF(J3493&gt;Master!$A$6,"N/A",IF(M3493=0,H3493,ROUND(H3493*P3493/O3493,2)))</f>
        <v>0</v>
      </c>
      <c r="R3493" s="37" t="str">
        <f t="shared" si="108"/>
        <v/>
      </c>
    </row>
    <row r="3494" spans="1:18" x14ac:dyDescent="0.2">
      <c r="A3494" s="13"/>
      <c r="B3494" s="1"/>
      <c r="C3494" s="1"/>
      <c r="D3494" s="1"/>
      <c r="E3494" s="1"/>
      <c r="F3494" s="1"/>
      <c r="G3494" s="13"/>
      <c r="H3494" s="9"/>
      <c r="I3494" s="1"/>
      <c r="J3494" s="82"/>
      <c r="K3494" s="2"/>
      <c r="L3494" s="2"/>
      <c r="M3494" s="3"/>
      <c r="N3494" s="3"/>
      <c r="O3494" s="17" t="str">
        <f t="shared" si="109"/>
        <v/>
      </c>
      <c r="P3494" s="18" t="str">
        <f>IF(M3494=0,"",IF(N3494-Master!$A$6&lt;0,"0",IF(M3494&lt;=Master!$A$6,(N3494-Master!$A$6),O3494)))</f>
        <v/>
      </c>
      <c r="Q3494" s="20">
        <f>IF(J3494&gt;Master!$A$6,"N/A",IF(M3494=0,H3494,ROUND(H3494*P3494/O3494,2)))</f>
        <v>0</v>
      </c>
      <c r="R3494" s="37" t="str">
        <f t="shared" si="108"/>
        <v/>
      </c>
    </row>
    <row r="3495" spans="1:18" x14ac:dyDescent="0.2">
      <c r="A3495" s="13"/>
      <c r="B3495" s="1"/>
      <c r="C3495" s="1"/>
      <c r="D3495" s="1"/>
      <c r="E3495" s="1"/>
      <c r="F3495" s="1"/>
      <c r="G3495" s="13"/>
      <c r="H3495" s="9"/>
      <c r="I3495" s="1"/>
      <c r="J3495" s="82"/>
      <c r="K3495" s="2"/>
      <c r="L3495" s="2"/>
      <c r="M3495" s="3"/>
      <c r="N3495" s="3"/>
      <c r="O3495" s="17" t="str">
        <f t="shared" si="109"/>
        <v/>
      </c>
      <c r="P3495" s="18" t="str">
        <f>IF(M3495=0,"",IF(N3495-Master!$A$6&lt;0,"0",IF(M3495&lt;=Master!$A$6,(N3495-Master!$A$6),O3495)))</f>
        <v/>
      </c>
      <c r="Q3495" s="20">
        <f>IF(J3495&gt;Master!$A$6,"N/A",IF(M3495=0,H3495,ROUND(H3495*P3495/O3495,2)))</f>
        <v>0</v>
      </c>
      <c r="R3495" s="37" t="str">
        <f t="shared" si="108"/>
        <v/>
      </c>
    </row>
    <row r="3496" spans="1:18" x14ac:dyDescent="0.2">
      <c r="A3496" s="13"/>
      <c r="B3496" s="1"/>
      <c r="C3496" s="1"/>
      <c r="D3496" s="1"/>
      <c r="E3496" s="1"/>
      <c r="F3496" s="1"/>
      <c r="G3496" s="13"/>
      <c r="H3496" s="9"/>
      <c r="I3496" s="1"/>
      <c r="J3496" s="82"/>
      <c r="K3496" s="2"/>
      <c r="L3496" s="2"/>
      <c r="M3496" s="3"/>
      <c r="N3496" s="3"/>
      <c r="O3496" s="17" t="str">
        <f t="shared" si="109"/>
        <v/>
      </c>
      <c r="P3496" s="18" t="str">
        <f>IF(M3496=0,"",IF(N3496-Master!$A$6&lt;0,"0",IF(M3496&lt;=Master!$A$6,(N3496-Master!$A$6),O3496)))</f>
        <v/>
      </c>
      <c r="Q3496" s="20">
        <f>IF(J3496&gt;Master!$A$6,"N/A",IF(M3496=0,H3496,ROUND(H3496*P3496/O3496,2)))</f>
        <v>0</v>
      </c>
      <c r="R3496" s="37" t="str">
        <f t="shared" si="108"/>
        <v/>
      </c>
    </row>
    <row r="3497" spans="1:18" x14ac:dyDescent="0.2">
      <c r="A3497" s="13"/>
      <c r="B3497" s="1"/>
      <c r="C3497" s="1"/>
      <c r="D3497" s="1"/>
      <c r="E3497" s="1"/>
      <c r="F3497" s="1"/>
      <c r="G3497" s="13"/>
      <c r="H3497" s="9"/>
      <c r="I3497" s="1"/>
      <c r="J3497" s="82"/>
      <c r="K3497" s="2"/>
      <c r="L3497" s="2"/>
      <c r="M3497" s="3"/>
      <c r="N3497" s="3"/>
      <c r="O3497" s="17" t="str">
        <f t="shared" si="109"/>
        <v/>
      </c>
      <c r="P3497" s="18" t="str">
        <f>IF(M3497=0,"",IF(N3497-Master!$A$6&lt;0,"0",IF(M3497&lt;=Master!$A$6,(N3497-Master!$A$6),O3497)))</f>
        <v/>
      </c>
      <c r="Q3497" s="20">
        <f>IF(J3497&gt;Master!$A$6,"N/A",IF(M3497=0,H3497,ROUND(H3497*P3497/O3497,2)))</f>
        <v>0</v>
      </c>
      <c r="R3497" s="37" t="str">
        <f t="shared" si="108"/>
        <v/>
      </c>
    </row>
    <row r="3498" spans="1:18" x14ac:dyDescent="0.2">
      <c r="A3498" s="13"/>
      <c r="B3498" s="1"/>
      <c r="C3498" s="1"/>
      <c r="D3498" s="1"/>
      <c r="E3498" s="1"/>
      <c r="F3498" s="1"/>
      <c r="G3498" s="13"/>
      <c r="H3498" s="9"/>
      <c r="I3498" s="1"/>
      <c r="J3498" s="82"/>
      <c r="K3498" s="2"/>
      <c r="L3498" s="2"/>
      <c r="M3498" s="3"/>
      <c r="N3498" s="3"/>
      <c r="O3498" s="17" t="str">
        <f t="shared" si="109"/>
        <v/>
      </c>
      <c r="P3498" s="18" t="str">
        <f>IF(M3498=0,"",IF(N3498-Master!$A$6&lt;0,"0",IF(M3498&lt;=Master!$A$6,(N3498-Master!$A$6),O3498)))</f>
        <v/>
      </c>
      <c r="Q3498" s="20">
        <f>IF(J3498&gt;Master!$A$6,"N/A",IF(M3498=0,H3498,ROUND(H3498*P3498/O3498,2)))</f>
        <v>0</v>
      </c>
      <c r="R3498" s="37" t="str">
        <f t="shared" si="108"/>
        <v/>
      </c>
    </row>
    <row r="3499" spans="1:18" x14ac:dyDescent="0.2">
      <c r="A3499" s="13"/>
      <c r="B3499" s="1"/>
      <c r="C3499" s="1"/>
      <c r="D3499" s="1"/>
      <c r="E3499" s="1"/>
      <c r="F3499" s="1"/>
      <c r="G3499" s="13"/>
      <c r="H3499" s="9"/>
      <c r="I3499" s="1"/>
      <c r="J3499" s="82"/>
      <c r="K3499" s="2"/>
      <c r="L3499" s="2"/>
      <c r="M3499" s="3"/>
      <c r="N3499" s="3"/>
      <c r="O3499" s="17" t="str">
        <f t="shared" si="109"/>
        <v/>
      </c>
      <c r="P3499" s="18" t="str">
        <f>IF(M3499=0,"",IF(N3499-Master!$A$6&lt;0,"0",IF(M3499&lt;=Master!$A$6,(N3499-Master!$A$6),O3499)))</f>
        <v/>
      </c>
      <c r="Q3499" s="20">
        <f>IF(J3499&gt;Master!$A$6,"N/A",IF(M3499=0,H3499,ROUND(H3499*P3499/O3499,2)))</f>
        <v>0</v>
      </c>
      <c r="R3499" s="37" t="str">
        <f t="shared" si="108"/>
        <v/>
      </c>
    </row>
    <row r="3500" spans="1:18" x14ac:dyDescent="0.2">
      <c r="A3500" s="13"/>
      <c r="B3500" s="1"/>
      <c r="C3500" s="1"/>
      <c r="D3500" s="1"/>
      <c r="E3500" s="1"/>
      <c r="F3500" s="1"/>
      <c r="G3500" s="13"/>
      <c r="H3500" s="9"/>
      <c r="I3500" s="1"/>
      <c r="J3500" s="82"/>
      <c r="K3500" s="2"/>
      <c r="L3500" s="2"/>
      <c r="M3500" s="3"/>
      <c r="N3500" s="3"/>
      <c r="O3500" s="17" t="str">
        <f t="shared" si="109"/>
        <v/>
      </c>
      <c r="P3500" s="18" t="str">
        <f>IF(M3500=0,"",IF(N3500-Master!$A$6&lt;0,"0",IF(M3500&lt;=Master!$A$6,(N3500-Master!$A$6),O3500)))</f>
        <v/>
      </c>
      <c r="Q3500" s="20">
        <f>IF(J3500&gt;Master!$A$6,"N/A",IF(M3500=0,H3500,ROUND(H3500*P3500/O3500,2)))</f>
        <v>0</v>
      </c>
      <c r="R3500" s="37" t="str">
        <f t="shared" si="108"/>
        <v/>
      </c>
    </row>
    <row r="3501" spans="1:18" x14ac:dyDescent="0.2">
      <c r="A3501" s="13"/>
      <c r="B3501" s="1"/>
      <c r="C3501" s="1"/>
      <c r="D3501" s="1"/>
      <c r="E3501" s="1"/>
      <c r="F3501" s="1"/>
      <c r="G3501" s="13"/>
      <c r="H3501" s="9"/>
      <c r="I3501" s="1"/>
      <c r="J3501" s="82"/>
      <c r="K3501" s="2"/>
      <c r="L3501" s="2"/>
      <c r="M3501" s="3"/>
      <c r="N3501" s="3"/>
      <c r="O3501" s="17" t="str">
        <f t="shared" si="109"/>
        <v/>
      </c>
      <c r="P3501" s="18" t="str">
        <f>IF(M3501=0,"",IF(N3501-Master!$A$6&lt;0,"0",IF(M3501&lt;=Master!$A$6,(N3501-Master!$A$6),O3501)))</f>
        <v/>
      </c>
      <c r="Q3501" s="20">
        <f>IF(J3501&gt;Master!$A$6,"N/A",IF(M3501=0,H3501,ROUND(H3501*P3501/O3501,2)))</f>
        <v>0</v>
      </c>
      <c r="R3501" s="37" t="str">
        <f t="shared" si="108"/>
        <v/>
      </c>
    </row>
    <row r="3502" spans="1:18" x14ac:dyDescent="0.2">
      <c r="A3502" s="13"/>
      <c r="B3502" s="1"/>
      <c r="C3502" s="1"/>
      <c r="D3502" s="1"/>
      <c r="E3502" s="1"/>
      <c r="F3502" s="1"/>
      <c r="G3502" s="13"/>
      <c r="H3502" s="9"/>
      <c r="I3502" s="1"/>
      <c r="J3502" s="82"/>
      <c r="K3502" s="2"/>
      <c r="L3502" s="2"/>
      <c r="M3502" s="3"/>
      <c r="N3502" s="3"/>
      <c r="O3502" s="17" t="str">
        <f t="shared" si="109"/>
        <v/>
      </c>
      <c r="P3502" s="18" t="str">
        <f>IF(M3502=0,"",IF(N3502-Master!$A$6&lt;0,"0",IF(M3502&lt;=Master!$A$6,(N3502-Master!$A$6),O3502)))</f>
        <v/>
      </c>
      <c r="Q3502" s="20">
        <f>IF(J3502&gt;Master!$A$6,"N/A",IF(M3502=0,H3502,ROUND(H3502*P3502/O3502,2)))</f>
        <v>0</v>
      </c>
      <c r="R3502" s="37" t="str">
        <f t="shared" si="108"/>
        <v/>
      </c>
    </row>
    <row r="3503" spans="1:18" x14ac:dyDescent="0.2">
      <c r="A3503" s="13"/>
      <c r="B3503" s="1"/>
      <c r="C3503" s="1"/>
      <c r="D3503" s="1"/>
      <c r="E3503" s="1"/>
      <c r="F3503" s="1"/>
      <c r="G3503" s="13"/>
      <c r="H3503" s="9"/>
      <c r="I3503" s="1"/>
      <c r="J3503" s="82"/>
      <c r="K3503" s="2"/>
      <c r="L3503" s="2"/>
      <c r="M3503" s="3"/>
      <c r="N3503" s="3"/>
      <c r="O3503" s="17" t="str">
        <f t="shared" si="109"/>
        <v/>
      </c>
      <c r="P3503" s="18" t="str">
        <f>IF(M3503=0,"",IF(N3503-Master!$A$6&lt;0,"0",IF(M3503&lt;=Master!$A$6,(N3503-Master!$A$6),O3503)))</f>
        <v/>
      </c>
      <c r="Q3503" s="20">
        <f>IF(J3503&gt;Master!$A$6,"N/A",IF(M3503=0,H3503,ROUND(H3503*P3503/O3503,2)))</f>
        <v>0</v>
      </c>
      <c r="R3503" s="37" t="str">
        <f t="shared" si="108"/>
        <v/>
      </c>
    </row>
    <row r="3504" spans="1:18" x14ac:dyDescent="0.2">
      <c r="A3504" s="13"/>
      <c r="B3504" s="1"/>
      <c r="C3504" s="1"/>
      <c r="D3504" s="1"/>
      <c r="E3504" s="1"/>
      <c r="F3504" s="1"/>
      <c r="G3504" s="13"/>
      <c r="H3504" s="9"/>
      <c r="I3504" s="1"/>
      <c r="J3504" s="82"/>
      <c r="K3504" s="2"/>
      <c r="L3504" s="2"/>
      <c r="M3504" s="3"/>
      <c r="N3504" s="3"/>
      <c r="O3504" s="17" t="str">
        <f t="shared" si="109"/>
        <v/>
      </c>
      <c r="P3504" s="18" t="str">
        <f>IF(M3504=0,"",IF(N3504-Master!$A$6&lt;0,"0",IF(M3504&lt;=Master!$A$6,(N3504-Master!$A$6),O3504)))</f>
        <v/>
      </c>
      <c r="Q3504" s="20">
        <f>IF(J3504&gt;Master!$A$6,"N/A",IF(M3504=0,H3504,ROUND(H3504*P3504/O3504,2)))</f>
        <v>0</v>
      </c>
      <c r="R3504" s="37" t="str">
        <f t="shared" si="108"/>
        <v/>
      </c>
    </row>
    <row r="3505" spans="1:18" x14ac:dyDescent="0.2">
      <c r="A3505" s="13"/>
      <c r="B3505" s="1"/>
      <c r="C3505" s="1"/>
      <c r="D3505" s="1"/>
      <c r="E3505" s="1"/>
      <c r="F3505" s="1"/>
      <c r="G3505" s="13"/>
      <c r="H3505" s="9"/>
      <c r="I3505" s="1"/>
      <c r="J3505" s="82"/>
      <c r="K3505" s="2"/>
      <c r="L3505" s="2"/>
      <c r="M3505" s="3"/>
      <c r="N3505" s="3"/>
      <c r="O3505" s="17" t="str">
        <f t="shared" si="109"/>
        <v/>
      </c>
      <c r="P3505" s="18" t="str">
        <f>IF(M3505=0,"",IF(N3505-Master!$A$6&lt;0,"0",IF(M3505&lt;=Master!$A$6,(N3505-Master!$A$6),O3505)))</f>
        <v/>
      </c>
      <c r="Q3505" s="20">
        <f>IF(J3505&gt;Master!$A$6,"N/A",IF(M3505=0,H3505,ROUND(H3505*P3505/O3505,2)))</f>
        <v>0</v>
      </c>
      <c r="R3505" s="37" t="str">
        <f t="shared" si="108"/>
        <v/>
      </c>
    </row>
    <row r="3506" spans="1:18" x14ac:dyDescent="0.2">
      <c r="A3506" s="13"/>
      <c r="B3506" s="1"/>
      <c r="C3506" s="1"/>
      <c r="D3506" s="1"/>
      <c r="E3506" s="1"/>
      <c r="F3506" s="1"/>
      <c r="G3506" s="13"/>
      <c r="H3506" s="9"/>
      <c r="I3506" s="1"/>
      <c r="J3506" s="82"/>
      <c r="K3506" s="2"/>
      <c r="L3506" s="2"/>
      <c r="M3506" s="3"/>
      <c r="N3506" s="3"/>
      <c r="O3506" s="17" t="str">
        <f t="shared" si="109"/>
        <v/>
      </c>
      <c r="P3506" s="18" t="str">
        <f>IF(M3506=0,"",IF(N3506-Master!$A$6&lt;0,"0",IF(M3506&lt;=Master!$A$6,(N3506-Master!$A$6),O3506)))</f>
        <v/>
      </c>
      <c r="Q3506" s="20">
        <f>IF(J3506&gt;Master!$A$6,"N/A",IF(M3506=0,H3506,ROUND(H3506*P3506/O3506,2)))</f>
        <v>0</v>
      </c>
      <c r="R3506" s="37" t="str">
        <f t="shared" si="108"/>
        <v/>
      </c>
    </row>
    <row r="3507" spans="1:18" x14ac:dyDescent="0.2">
      <c r="A3507" s="13"/>
      <c r="B3507" s="1"/>
      <c r="C3507" s="1"/>
      <c r="D3507" s="1"/>
      <c r="E3507" s="1"/>
      <c r="F3507" s="1"/>
      <c r="G3507" s="13"/>
      <c r="H3507" s="9"/>
      <c r="I3507" s="1"/>
      <c r="J3507" s="82"/>
      <c r="K3507" s="2"/>
      <c r="L3507" s="2"/>
      <c r="M3507" s="3"/>
      <c r="N3507" s="3"/>
      <c r="O3507" s="17" t="str">
        <f t="shared" si="109"/>
        <v/>
      </c>
      <c r="P3507" s="18" t="str">
        <f>IF(M3507=0,"",IF(N3507-Master!$A$6&lt;0,"0",IF(M3507&lt;=Master!$A$6,(N3507-Master!$A$6),O3507)))</f>
        <v/>
      </c>
      <c r="Q3507" s="20">
        <f>IF(J3507&gt;Master!$A$6,"N/A",IF(M3507=0,H3507,ROUND(H3507*P3507/O3507,2)))</f>
        <v>0</v>
      </c>
      <c r="R3507" s="37" t="str">
        <f t="shared" si="108"/>
        <v/>
      </c>
    </row>
    <row r="3508" spans="1:18" x14ac:dyDescent="0.2">
      <c r="A3508" s="13"/>
      <c r="B3508" s="1"/>
      <c r="C3508" s="1"/>
      <c r="D3508" s="1"/>
      <c r="E3508" s="1"/>
      <c r="F3508" s="1"/>
      <c r="G3508" s="13"/>
      <c r="H3508" s="9"/>
      <c r="I3508" s="1"/>
      <c r="J3508" s="82"/>
      <c r="K3508" s="2"/>
      <c r="L3508" s="2"/>
      <c r="M3508" s="3"/>
      <c r="N3508" s="3"/>
      <c r="O3508" s="17" t="str">
        <f t="shared" si="109"/>
        <v/>
      </c>
      <c r="P3508" s="18" t="str">
        <f>IF(M3508=0,"",IF(N3508-Master!$A$6&lt;0,"0",IF(M3508&lt;=Master!$A$6,(N3508-Master!$A$6),O3508)))</f>
        <v/>
      </c>
      <c r="Q3508" s="20">
        <f>IF(J3508&gt;Master!$A$6,"N/A",IF(M3508=0,H3508,ROUND(H3508*P3508/O3508,2)))</f>
        <v>0</v>
      </c>
      <c r="R3508" s="37" t="str">
        <f t="shared" si="108"/>
        <v/>
      </c>
    </row>
    <row r="3509" spans="1:18" x14ac:dyDescent="0.2">
      <c r="A3509" s="13"/>
      <c r="B3509" s="1"/>
      <c r="C3509" s="1"/>
      <c r="D3509" s="1"/>
      <c r="E3509" s="1"/>
      <c r="F3509" s="1"/>
      <c r="G3509" s="13"/>
      <c r="H3509" s="9"/>
      <c r="I3509" s="1"/>
      <c r="J3509" s="82"/>
      <c r="K3509" s="2"/>
      <c r="L3509" s="2"/>
      <c r="M3509" s="3"/>
      <c r="N3509" s="3"/>
      <c r="O3509" s="17" t="str">
        <f t="shared" si="109"/>
        <v/>
      </c>
      <c r="P3509" s="18" t="str">
        <f>IF(M3509=0,"",IF(N3509-Master!$A$6&lt;0,"0",IF(M3509&lt;=Master!$A$6,(N3509-Master!$A$6),O3509)))</f>
        <v/>
      </c>
      <c r="Q3509" s="20">
        <f>IF(J3509&gt;Master!$A$6,"N/A",IF(M3509=0,H3509,ROUND(H3509*P3509/O3509,2)))</f>
        <v>0</v>
      </c>
      <c r="R3509" s="37" t="str">
        <f t="shared" si="108"/>
        <v/>
      </c>
    </row>
    <row r="3510" spans="1:18" x14ac:dyDescent="0.2">
      <c r="A3510" s="13"/>
      <c r="B3510" s="1"/>
      <c r="C3510" s="1"/>
      <c r="D3510" s="1"/>
      <c r="E3510" s="1"/>
      <c r="F3510" s="1"/>
      <c r="G3510" s="13"/>
      <c r="H3510" s="9"/>
      <c r="I3510" s="1"/>
      <c r="J3510" s="82"/>
      <c r="K3510" s="2"/>
      <c r="L3510" s="2"/>
      <c r="M3510" s="3"/>
      <c r="N3510" s="3"/>
      <c r="O3510" s="17" t="str">
        <f t="shared" si="109"/>
        <v/>
      </c>
      <c r="P3510" s="18" t="str">
        <f>IF(M3510=0,"",IF(N3510-Master!$A$6&lt;0,"0",IF(M3510&lt;=Master!$A$6,(N3510-Master!$A$6),O3510)))</f>
        <v/>
      </c>
      <c r="Q3510" s="20">
        <f>IF(J3510&gt;Master!$A$6,"N/A",IF(M3510=0,H3510,ROUND(H3510*P3510/O3510,2)))</f>
        <v>0</v>
      </c>
      <c r="R3510" s="37" t="str">
        <f t="shared" si="108"/>
        <v/>
      </c>
    </row>
    <row r="3511" spans="1:18" x14ac:dyDescent="0.2">
      <c r="A3511" s="13"/>
      <c r="B3511" s="1"/>
      <c r="C3511" s="1"/>
      <c r="D3511" s="1"/>
      <c r="E3511" s="1"/>
      <c r="F3511" s="1"/>
      <c r="G3511" s="13"/>
      <c r="H3511" s="9"/>
      <c r="I3511" s="1"/>
      <c r="J3511" s="82"/>
      <c r="K3511" s="2"/>
      <c r="L3511" s="2"/>
      <c r="M3511" s="3"/>
      <c r="N3511" s="3"/>
      <c r="O3511" s="17" t="str">
        <f t="shared" si="109"/>
        <v/>
      </c>
      <c r="P3511" s="18" t="str">
        <f>IF(M3511=0,"",IF(N3511-Master!$A$6&lt;0,"0",IF(M3511&lt;=Master!$A$6,(N3511-Master!$A$6),O3511)))</f>
        <v/>
      </c>
      <c r="Q3511" s="20">
        <f>IF(J3511&gt;Master!$A$6,"N/A",IF(M3511=0,H3511,ROUND(H3511*P3511/O3511,2)))</f>
        <v>0</v>
      </c>
      <c r="R3511" s="37" t="str">
        <f t="shared" si="108"/>
        <v/>
      </c>
    </row>
    <row r="3512" spans="1:18" x14ac:dyDescent="0.2">
      <c r="A3512" s="13"/>
      <c r="B3512" s="1"/>
      <c r="C3512" s="1"/>
      <c r="D3512" s="1"/>
      <c r="E3512" s="1"/>
      <c r="F3512" s="1"/>
      <c r="G3512" s="13"/>
      <c r="H3512" s="9"/>
      <c r="I3512" s="1"/>
      <c r="J3512" s="82"/>
      <c r="K3512" s="2"/>
      <c r="L3512" s="2"/>
      <c r="M3512" s="3"/>
      <c r="N3512" s="3"/>
      <c r="O3512" s="17" t="str">
        <f t="shared" si="109"/>
        <v/>
      </c>
      <c r="P3512" s="18" t="str">
        <f>IF(M3512=0,"",IF(N3512-Master!$A$6&lt;0,"0",IF(M3512&lt;=Master!$A$6,(N3512-Master!$A$6),O3512)))</f>
        <v/>
      </c>
      <c r="Q3512" s="20">
        <f>IF(J3512&gt;Master!$A$6,"N/A",IF(M3512=0,H3512,ROUND(H3512*P3512/O3512,2)))</f>
        <v>0</v>
      </c>
      <c r="R3512" s="37" t="str">
        <f t="shared" si="108"/>
        <v/>
      </c>
    </row>
    <row r="3513" spans="1:18" x14ac:dyDescent="0.2">
      <c r="A3513" s="13"/>
      <c r="B3513" s="1"/>
      <c r="C3513" s="1"/>
      <c r="D3513" s="1"/>
      <c r="E3513" s="1"/>
      <c r="F3513" s="1"/>
      <c r="G3513" s="13"/>
      <c r="H3513" s="9"/>
      <c r="I3513" s="1"/>
      <c r="J3513" s="82"/>
      <c r="K3513" s="2"/>
      <c r="L3513" s="2"/>
      <c r="M3513" s="3"/>
      <c r="N3513" s="3"/>
      <c r="O3513" s="17" t="str">
        <f t="shared" si="109"/>
        <v/>
      </c>
      <c r="P3513" s="18" t="str">
        <f>IF(M3513=0,"",IF(N3513-Master!$A$6&lt;0,"0",IF(M3513&lt;=Master!$A$6,(N3513-Master!$A$6),O3513)))</f>
        <v/>
      </c>
      <c r="Q3513" s="20">
        <f>IF(J3513&gt;Master!$A$6,"N/A",IF(M3513=0,H3513,ROUND(H3513*P3513/O3513,2)))</f>
        <v>0</v>
      </c>
      <c r="R3513" s="37" t="str">
        <f t="shared" si="108"/>
        <v/>
      </c>
    </row>
    <row r="3514" spans="1:18" x14ac:dyDescent="0.2">
      <c r="A3514" s="13"/>
      <c r="B3514" s="1"/>
      <c r="C3514" s="1"/>
      <c r="D3514" s="1"/>
      <c r="E3514" s="1"/>
      <c r="F3514" s="1"/>
      <c r="G3514" s="13"/>
      <c r="H3514" s="9"/>
      <c r="I3514" s="1"/>
      <c r="J3514" s="82"/>
      <c r="K3514" s="2"/>
      <c r="L3514" s="2"/>
      <c r="M3514" s="3"/>
      <c r="N3514" s="3"/>
      <c r="O3514" s="17" t="str">
        <f t="shared" si="109"/>
        <v/>
      </c>
      <c r="P3514" s="18" t="str">
        <f>IF(M3514=0,"",IF(N3514-Master!$A$6&lt;0,"0",IF(M3514&lt;=Master!$A$6,(N3514-Master!$A$6),O3514)))</f>
        <v/>
      </c>
      <c r="Q3514" s="20">
        <f>IF(J3514&gt;Master!$A$6,"N/A",IF(M3514=0,H3514,ROUND(H3514*P3514/O3514,2)))</f>
        <v>0</v>
      </c>
      <c r="R3514" s="37" t="str">
        <f t="shared" si="108"/>
        <v/>
      </c>
    </row>
    <row r="3515" spans="1:18" x14ac:dyDescent="0.2">
      <c r="A3515" s="13"/>
      <c r="B3515" s="1"/>
      <c r="C3515" s="1"/>
      <c r="D3515" s="1"/>
      <c r="E3515" s="1"/>
      <c r="F3515" s="1"/>
      <c r="G3515" s="13"/>
      <c r="H3515" s="9"/>
      <c r="I3515" s="1"/>
      <c r="J3515" s="82"/>
      <c r="K3515" s="2"/>
      <c r="L3515" s="2"/>
      <c r="M3515" s="3"/>
      <c r="N3515" s="3"/>
      <c r="O3515" s="17" t="str">
        <f t="shared" si="109"/>
        <v/>
      </c>
      <c r="P3515" s="18" t="str">
        <f>IF(M3515=0,"",IF(N3515-Master!$A$6&lt;0,"0",IF(M3515&lt;=Master!$A$6,(N3515-Master!$A$6),O3515)))</f>
        <v/>
      </c>
      <c r="Q3515" s="20">
        <f>IF(J3515&gt;Master!$A$6,"N/A",IF(M3515=0,H3515,ROUND(H3515*P3515/O3515,2)))</f>
        <v>0</v>
      </c>
      <c r="R3515" s="37" t="str">
        <f t="shared" si="108"/>
        <v/>
      </c>
    </row>
    <row r="3516" spans="1:18" x14ac:dyDescent="0.2">
      <c r="A3516" s="13"/>
      <c r="B3516" s="1"/>
      <c r="C3516" s="1"/>
      <c r="D3516" s="1"/>
      <c r="E3516" s="1"/>
      <c r="F3516" s="1"/>
      <c r="G3516" s="13"/>
      <c r="H3516" s="9"/>
      <c r="I3516" s="1"/>
      <c r="J3516" s="82"/>
      <c r="K3516" s="2"/>
      <c r="L3516" s="2"/>
      <c r="M3516" s="3"/>
      <c r="N3516" s="3"/>
      <c r="O3516" s="17" t="str">
        <f t="shared" si="109"/>
        <v/>
      </c>
      <c r="P3516" s="18" t="str">
        <f>IF(M3516=0,"",IF(N3516-Master!$A$6&lt;0,"0",IF(M3516&lt;=Master!$A$6,(N3516-Master!$A$6),O3516)))</f>
        <v/>
      </c>
      <c r="Q3516" s="20">
        <f>IF(J3516&gt;Master!$A$6,"N/A",IF(M3516=0,H3516,ROUND(H3516*P3516/O3516,2)))</f>
        <v>0</v>
      </c>
      <c r="R3516" s="37" t="str">
        <f t="shared" si="108"/>
        <v/>
      </c>
    </row>
    <row r="3517" spans="1:18" x14ac:dyDescent="0.2">
      <c r="A3517" s="13"/>
      <c r="B3517" s="1"/>
      <c r="C3517" s="1"/>
      <c r="D3517" s="1"/>
      <c r="E3517" s="1"/>
      <c r="F3517" s="1"/>
      <c r="G3517" s="13"/>
      <c r="H3517" s="9"/>
      <c r="I3517" s="1"/>
      <c r="J3517" s="82"/>
      <c r="K3517" s="2"/>
      <c r="L3517" s="2"/>
      <c r="M3517" s="3"/>
      <c r="N3517" s="3"/>
      <c r="O3517" s="17" t="str">
        <f t="shared" si="109"/>
        <v/>
      </c>
      <c r="P3517" s="18" t="str">
        <f>IF(M3517=0,"",IF(N3517-Master!$A$6&lt;0,"0",IF(M3517&lt;=Master!$A$6,(N3517-Master!$A$6),O3517)))</f>
        <v/>
      </c>
      <c r="Q3517" s="20">
        <f>IF(J3517&gt;Master!$A$6,"N/A",IF(M3517=0,H3517,ROUND(H3517*P3517/O3517,2)))</f>
        <v>0</v>
      </c>
      <c r="R3517" s="37" t="str">
        <f t="shared" si="108"/>
        <v/>
      </c>
    </row>
    <row r="3518" spans="1:18" x14ac:dyDescent="0.2">
      <c r="A3518" s="13"/>
      <c r="B3518" s="1"/>
      <c r="C3518" s="1"/>
      <c r="D3518" s="1"/>
      <c r="E3518" s="1"/>
      <c r="F3518" s="1"/>
      <c r="G3518" s="13"/>
      <c r="H3518" s="9"/>
      <c r="I3518" s="1"/>
      <c r="J3518" s="82"/>
      <c r="K3518" s="2"/>
      <c r="L3518" s="2"/>
      <c r="M3518" s="3"/>
      <c r="N3518" s="3"/>
      <c r="O3518" s="17" t="str">
        <f t="shared" si="109"/>
        <v/>
      </c>
      <c r="P3518" s="18" t="str">
        <f>IF(M3518=0,"",IF(N3518-Master!$A$6&lt;0,"0",IF(M3518&lt;=Master!$A$6,(N3518-Master!$A$6),O3518)))</f>
        <v/>
      </c>
      <c r="Q3518" s="20">
        <f>IF(J3518&gt;Master!$A$6,"N/A",IF(M3518=0,H3518,ROUND(H3518*P3518/O3518,2)))</f>
        <v>0</v>
      </c>
      <c r="R3518" s="37" t="str">
        <f t="shared" si="108"/>
        <v/>
      </c>
    </row>
    <row r="3519" spans="1:18" x14ac:dyDescent="0.2">
      <c r="A3519" s="13"/>
      <c r="B3519" s="1"/>
      <c r="C3519" s="1"/>
      <c r="D3519" s="1"/>
      <c r="E3519" s="1"/>
      <c r="F3519" s="1"/>
      <c r="G3519" s="13"/>
      <c r="H3519" s="9"/>
      <c r="I3519" s="1"/>
      <c r="J3519" s="82"/>
      <c r="K3519" s="2"/>
      <c r="L3519" s="2"/>
      <c r="M3519" s="3"/>
      <c r="N3519" s="3"/>
      <c r="O3519" s="17" t="str">
        <f t="shared" si="109"/>
        <v/>
      </c>
      <c r="P3519" s="18" t="str">
        <f>IF(M3519=0,"",IF(N3519-Master!$A$6&lt;0,"0",IF(M3519&lt;=Master!$A$6,(N3519-Master!$A$6),O3519)))</f>
        <v/>
      </c>
      <c r="Q3519" s="20">
        <f>IF(J3519&gt;Master!$A$6,"N/A",IF(M3519=0,H3519,ROUND(H3519*P3519/O3519,2)))</f>
        <v>0</v>
      </c>
      <c r="R3519" s="37" t="str">
        <f t="shared" si="108"/>
        <v/>
      </c>
    </row>
    <row r="3520" spans="1:18" x14ac:dyDescent="0.2">
      <c r="A3520" s="13"/>
      <c r="B3520" s="1"/>
      <c r="C3520" s="1"/>
      <c r="D3520" s="1"/>
      <c r="E3520" s="1"/>
      <c r="F3520" s="1"/>
      <c r="G3520" s="13"/>
      <c r="H3520" s="9"/>
      <c r="I3520" s="1"/>
      <c r="J3520" s="82"/>
      <c r="K3520" s="2"/>
      <c r="L3520" s="2"/>
      <c r="M3520" s="3"/>
      <c r="N3520" s="3"/>
      <c r="O3520" s="17" t="str">
        <f t="shared" si="109"/>
        <v/>
      </c>
      <c r="P3520" s="18" t="str">
        <f>IF(M3520=0,"",IF(N3520-Master!$A$6&lt;0,"0",IF(M3520&lt;=Master!$A$6,(N3520-Master!$A$6),O3520)))</f>
        <v/>
      </c>
      <c r="Q3520" s="20">
        <f>IF(J3520&gt;Master!$A$6,"N/A",IF(M3520=0,H3520,ROUND(H3520*P3520/O3520,2)))</f>
        <v>0</v>
      </c>
      <c r="R3520" s="37" t="str">
        <f t="shared" si="108"/>
        <v/>
      </c>
    </row>
    <row r="3521" spans="1:18" x14ac:dyDescent="0.2">
      <c r="A3521" s="13"/>
      <c r="B3521" s="1"/>
      <c r="C3521" s="1"/>
      <c r="D3521" s="1"/>
      <c r="E3521" s="1"/>
      <c r="F3521" s="1"/>
      <c r="G3521" s="13"/>
      <c r="H3521" s="9"/>
      <c r="I3521" s="1"/>
      <c r="J3521" s="82"/>
      <c r="K3521" s="2"/>
      <c r="L3521" s="2"/>
      <c r="M3521" s="3"/>
      <c r="N3521" s="3"/>
      <c r="O3521" s="17" t="str">
        <f t="shared" si="109"/>
        <v/>
      </c>
      <c r="P3521" s="18" t="str">
        <f>IF(M3521=0,"",IF(N3521-Master!$A$6&lt;0,"0",IF(M3521&lt;=Master!$A$6,(N3521-Master!$A$6),O3521)))</f>
        <v/>
      </c>
      <c r="Q3521" s="20">
        <f>IF(J3521&gt;Master!$A$6,"N/A",IF(M3521=0,H3521,ROUND(H3521*P3521/O3521,2)))</f>
        <v>0</v>
      </c>
      <c r="R3521" s="37" t="str">
        <f t="shared" si="108"/>
        <v/>
      </c>
    </row>
    <row r="3522" spans="1:18" x14ac:dyDescent="0.2">
      <c r="A3522" s="13"/>
      <c r="B3522" s="1"/>
      <c r="C3522" s="1"/>
      <c r="D3522" s="1"/>
      <c r="E3522" s="1"/>
      <c r="F3522" s="1"/>
      <c r="G3522" s="13"/>
      <c r="H3522" s="9"/>
      <c r="I3522" s="1"/>
      <c r="J3522" s="82"/>
      <c r="K3522" s="2"/>
      <c r="L3522" s="2"/>
      <c r="M3522" s="3"/>
      <c r="N3522" s="3"/>
      <c r="O3522" s="17" t="str">
        <f t="shared" si="109"/>
        <v/>
      </c>
      <c r="P3522" s="18" t="str">
        <f>IF(M3522=0,"",IF(N3522-Master!$A$6&lt;0,"0",IF(M3522&lt;=Master!$A$6,(N3522-Master!$A$6),O3522)))</f>
        <v/>
      </c>
      <c r="Q3522" s="20">
        <f>IF(J3522&gt;Master!$A$6,"N/A",IF(M3522=0,H3522,ROUND(H3522*P3522/O3522,2)))</f>
        <v>0</v>
      </c>
      <c r="R3522" s="37" t="str">
        <f t="shared" si="108"/>
        <v/>
      </c>
    </row>
    <row r="3523" spans="1:18" x14ac:dyDescent="0.2">
      <c r="A3523" s="13"/>
      <c r="B3523" s="1"/>
      <c r="C3523" s="1"/>
      <c r="D3523" s="1"/>
      <c r="E3523" s="1"/>
      <c r="F3523" s="1"/>
      <c r="G3523" s="13"/>
      <c r="H3523" s="9"/>
      <c r="I3523" s="1"/>
      <c r="J3523" s="82"/>
      <c r="K3523" s="2"/>
      <c r="L3523" s="2"/>
      <c r="M3523" s="3"/>
      <c r="N3523" s="3"/>
      <c r="O3523" s="17" t="str">
        <f t="shared" si="109"/>
        <v/>
      </c>
      <c r="P3523" s="18" t="str">
        <f>IF(M3523=0,"",IF(N3523-Master!$A$6&lt;0,"0",IF(M3523&lt;=Master!$A$6,(N3523-Master!$A$6),O3523)))</f>
        <v/>
      </c>
      <c r="Q3523" s="20">
        <f>IF(J3523&gt;Master!$A$6,"N/A",IF(M3523=0,H3523,ROUND(H3523*P3523/O3523,2)))</f>
        <v>0</v>
      </c>
      <c r="R3523" s="37" t="str">
        <f t="shared" si="108"/>
        <v/>
      </c>
    </row>
    <row r="3524" spans="1:18" x14ac:dyDescent="0.2">
      <c r="A3524" s="13"/>
      <c r="B3524" s="1"/>
      <c r="C3524" s="1"/>
      <c r="D3524" s="1"/>
      <c r="E3524" s="1"/>
      <c r="F3524" s="1"/>
      <c r="G3524" s="13"/>
      <c r="H3524" s="9"/>
      <c r="I3524" s="1"/>
      <c r="J3524" s="82"/>
      <c r="K3524" s="2"/>
      <c r="L3524" s="2"/>
      <c r="M3524" s="3"/>
      <c r="N3524" s="3"/>
      <c r="O3524" s="17" t="str">
        <f t="shared" si="109"/>
        <v/>
      </c>
      <c r="P3524" s="18" t="str">
        <f>IF(M3524=0,"",IF(N3524-Master!$A$6&lt;0,"0",IF(M3524&lt;=Master!$A$6,(N3524-Master!$A$6),O3524)))</f>
        <v/>
      </c>
      <c r="Q3524" s="20">
        <f>IF(J3524&gt;Master!$A$6,"N/A",IF(M3524=0,H3524,ROUND(H3524*P3524/O3524,2)))</f>
        <v>0</v>
      </c>
      <c r="R3524" s="37" t="str">
        <f t="shared" si="108"/>
        <v/>
      </c>
    </row>
    <row r="3525" spans="1:18" x14ac:dyDescent="0.2">
      <c r="A3525" s="13"/>
      <c r="B3525" s="1"/>
      <c r="C3525" s="1"/>
      <c r="D3525" s="1"/>
      <c r="E3525" s="1"/>
      <c r="F3525" s="1"/>
      <c r="G3525" s="13"/>
      <c r="H3525" s="9"/>
      <c r="I3525" s="1"/>
      <c r="J3525" s="82"/>
      <c r="K3525" s="2"/>
      <c r="L3525" s="2"/>
      <c r="M3525" s="3"/>
      <c r="N3525" s="3"/>
      <c r="O3525" s="17" t="str">
        <f t="shared" si="109"/>
        <v/>
      </c>
      <c r="P3525" s="18" t="str">
        <f>IF(M3525=0,"",IF(N3525-Master!$A$6&lt;0,"0",IF(M3525&lt;=Master!$A$6,(N3525-Master!$A$6),O3525)))</f>
        <v/>
      </c>
      <c r="Q3525" s="20">
        <f>IF(J3525&gt;Master!$A$6,"N/A",IF(M3525=0,H3525,ROUND(H3525*P3525/O3525,2)))</f>
        <v>0</v>
      </c>
      <c r="R3525" s="37" t="str">
        <f t="shared" si="108"/>
        <v/>
      </c>
    </row>
    <row r="3526" spans="1:18" x14ac:dyDescent="0.2">
      <c r="A3526" s="13"/>
      <c r="B3526" s="1"/>
      <c r="C3526" s="1"/>
      <c r="D3526" s="1"/>
      <c r="E3526" s="1"/>
      <c r="F3526" s="1"/>
      <c r="G3526" s="13"/>
      <c r="H3526" s="9"/>
      <c r="I3526" s="1"/>
      <c r="J3526" s="82"/>
      <c r="K3526" s="2"/>
      <c r="L3526" s="2"/>
      <c r="M3526" s="3"/>
      <c r="N3526" s="3"/>
      <c r="O3526" s="17" t="str">
        <f t="shared" si="109"/>
        <v/>
      </c>
      <c r="P3526" s="18" t="str">
        <f>IF(M3526=0,"",IF(N3526-Master!$A$6&lt;0,"0",IF(M3526&lt;=Master!$A$6,(N3526-Master!$A$6),O3526)))</f>
        <v/>
      </c>
      <c r="Q3526" s="20">
        <f>IF(J3526&gt;Master!$A$6,"N/A",IF(M3526=0,H3526,ROUND(H3526*P3526/O3526,2)))</f>
        <v>0</v>
      </c>
      <c r="R3526" s="37" t="str">
        <f t="shared" si="108"/>
        <v/>
      </c>
    </row>
    <row r="3527" spans="1:18" x14ac:dyDescent="0.2">
      <c r="A3527" s="13"/>
      <c r="B3527" s="1"/>
      <c r="C3527" s="1"/>
      <c r="D3527" s="1"/>
      <c r="E3527" s="1"/>
      <c r="F3527" s="1"/>
      <c r="G3527" s="13"/>
      <c r="H3527" s="9"/>
      <c r="I3527" s="1"/>
      <c r="J3527" s="82"/>
      <c r="K3527" s="2"/>
      <c r="L3527" s="2"/>
      <c r="M3527" s="3"/>
      <c r="N3527" s="3"/>
      <c r="O3527" s="17" t="str">
        <f t="shared" si="109"/>
        <v/>
      </c>
      <c r="P3527" s="18" t="str">
        <f>IF(M3527=0,"",IF(N3527-Master!$A$6&lt;0,"0",IF(M3527&lt;=Master!$A$6,(N3527-Master!$A$6),O3527)))</f>
        <v/>
      </c>
      <c r="Q3527" s="20">
        <f>IF(J3527&gt;Master!$A$6,"N/A",IF(M3527=0,H3527,ROUND(H3527*P3527/O3527,2)))</f>
        <v>0</v>
      </c>
      <c r="R3527" s="37" t="str">
        <f t="shared" si="108"/>
        <v/>
      </c>
    </row>
    <row r="3528" spans="1:18" x14ac:dyDescent="0.2">
      <c r="A3528" s="13"/>
      <c r="B3528" s="1"/>
      <c r="C3528" s="1"/>
      <c r="D3528" s="1"/>
      <c r="E3528" s="1"/>
      <c r="F3528" s="1"/>
      <c r="G3528" s="13"/>
      <c r="H3528" s="9"/>
      <c r="I3528" s="1"/>
      <c r="J3528" s="82"/>
      <c r="K3528" s="2"/>
      <c r="L3528" s="2"/>
      <c r="M3528" s="3"/>
      <c r="N3528" s="3"/>
      <c r="O3528" s="17" t="str">
        <f t="shared" si="109"/>
        <v/>
      </c>
      <c r="P3528" s="18" t="str">
        <f>IF(M3528=0,"",IF(N3528-Master!$A$6&lt;0,"0",IF(M3528&lt;=Master!$A$6,(N3528-Master!$A$6),O3528)))</f>
        <v/>
      </c>
      <c r="Q3528" s="20">
        <f>IF(J3528&gt;Master!$A$6,"N/A",IF(M3528=0,H3528,ROUND(H3528*P3528/O3528,2)))</f>
        <v>0</v>
      </c>
      <c r="R3528" s="37" t="str">
        <f t="shared" si="108"/>
        <v/>
      </c>
    </row>
    <row r="3529" spans="1:18" x14ac:dyDescent="0.2">
      <c r="A3529" s="13"/>
      <c r="B3529" s="1"/>
      <c r="C3529" s="1"/>
      <c r="D3529" s="1"/>
      <c r="E3529" s="1"/>
      <c r="F3529" s="1"/>
      <c r="G3529" s="13"/>
      <c r="H3529" s="9"/>
      <c r="I3529" s="1"/>
      <c r="J3529" s="82"/>
      <c r="K3529" s="2"/>
      <c r="L3529" s="2"/>
      <c r="M3529" s="3"/>
      <c r="N3529" s="3"/>
      <c r="O3529" s="17" t="str">
        <f t="shared" si="109"/>
        <v/>
      </c>
      <c r="P3529" s="18" t="str">
        <f>IF(M3529=0,"",IF(N3529-Master!$A$6&lt;0,"0",IF(M3529&lt;=Master!$A$6,(N3529-Master!$A$6),O3529)))</f>
        <v/>
      </c>
      <c r="Q3529" s="20">
        <f>IF(J3529&gt;Master!$A$6,"N/A",IF(M3529=0,H3529,ROUND(H3529*P3529/O3529,2)))</f>
        <v>0</v>
      </c>
      <c r="R3529" s="37" t="str">
        <f t="shared" si="108"/>
        <v/>
      </c>
    </row>
    <row r="3530" spans="1:18" x14ac:dyDescent="0.2">
      <c r="A3530" s="13"/>
      <c r="B3530" s="1"/>
      <c r="C3530" s="1"/>
      <c r="D3530" s="1"/>
      <c r="E3530" s="1"/>
      <c r="F3530" s="1"/>
      <c r="G3530" s="13"/>
      <c r="H3530" s="9"/>
      <c r="I3530" s="1"/>
      <c r="J3530" s="82"/>
      <c r="K3530" s="2"/>
      <c r="L3530" s="2"/>
      <c r="M3530" s="3"/>
      <c r="N3530" s="3"/>
      <c r="O3530" s="17" t="str">
        <f t="shared" si="109"/>
        <v/>
      </c>
      <c r="P3530" s="18" t="str">
        <f>IF(M3530=0,"",IF(N3530-Master!$A$6&lt;0,"0",IF(M3530&lt;=Master!$A$6,(N3530-Master!$A$6),O3530)))</f>
        <v/>
      </c>
      <c r="Q3530" s="20">
        <f>IF(J3530&gt;Master!$A$6,"N/A",IF(M3530=0,H3530,ROUND(H3530*P3530/O3530,2)))</f>
        <v>0</v>
      </c>
      <c r="R3530" s="37" t="str">
        <f t="shared" si="108"/>
        <v/>
      </c>
    </row>
    <row r="3531" spans="1:18" x14ac:dyDescent="0.2">
      <c r="A3531" s="13"/>
      <c r="B3531" s="1"/>
      <c r="C3531" s="1"/>
      <c r="D3531" s="1"/>
      <c r="E3531" s="1"/>
      <c r="F3531" s="1"/>
      <c r="G3531" s="13"/>
      <c r="H3531" s="9"/>
      <c r="I3531" s="1"/>
      <c r="J3531" s="82"/>
      <c r="K3531" s="2"/>
      <c r="L3531" s="2"/>
      <c r="M3531" s="3"/>
      <c r="N3531" s="3"/>
      <c r="O3531" s="17" t="str">
        <f t="shared" si="109"/>
        <v/>
      </c>
      <c r="P3531" s="18" t="str">
        <f>IF(M3531=0,"",IF(N3531-Master!$A$6&lt;0,"0",IF(M3531&lt;=Master!$A$6,(N3531-Master!$A$6),O3531)))</f>
        <v/>
      </c>
      <c r="Q3531" s="20">
        <f>IF(J3531&gt;Master!$A$6,"N/A",IF(M3531=0,H3531,ROUND(H3531*P3531/O3531,2)))</f>
        <v>0</v>
      </c>
      <c r="R3531" s="37" t="str">
        <f t="shared" si="108"/>
        <v/>
      </c>
    </row>
    <row r="3532" spans="1:18" x14ac:dyDescent="0.2">
      <c r="A3532" s="13"/>
      <c r="B3532" s="1"/>
      <c r="C3532" s="1"/>
      <c r="D3532" s="1"/>
      <c r="E3532" s="1"/>
      <c r="F3532" s="1"/>
      <c r="G3532" s="13"/>
      <c r="H3532" s="9"/>
      <c r="I3532" s="1"/>
      <c r="J3532" s="82"/>
      <c r="K3532" s="2"/>
      <c r="L3532" s="2"/>
      <c r="M3532" s="3"/>
      <c r="N3532" s="3"/>
      <c r="O3532" s="17" t="str">
        <f t="shared" si="109"/>
        <v/>
      </c>
      <c r="P3532" s="18" t="str">
        <f>IF(M3532=0,"",IF(N3532-Master!$A$6&lt;0,"0",IF(M3532&lt;=Master!$A$6,(N3532-Master!$A$6),O3532)))</f>
        <v/>
      </c>
      <c r="Q3532" s="20">
        <f>IF(J3532&gt;Master!$A$6,"N/A",IF(M3532=0,H3532,ROUND(H3532*P3532/O3532,2)))</f>
        <v>0</v>
      </c>
      <c r="R3532" s="37" t="str">
        <f t="shared" si="108"/>
        <v/>
      </c>
    </row>
    <row r="3533" spans="1:18" x14ac:dyDescent="0.2">
      <c r="A3533" s="13"/>
      <c r="B3533" s="1"/>
      <c r="C3533" s="1"/>
      <c r="D3533" s="1"/>
      <c r="E3533" s="1"/>
      <c r="F3533" s="1"/>
      <c r="G3533" s="13"/>
      <c r="H3533" s="9"/>
      <c r="I3533" s="1"/>
      <c r="J3533" s="82"/>
      <c r="K3533" s="2"/>
      <c r="L3533" s="2"/>
      <c r="M3533" s="3"/>
      <c r="N3533" s="3"/>
      <c r="O3533" s="17" t="str">
        <f t="shared" si="109"/>
        <v/>
      </c>
      <c r="P3533" s="18" t="str">
        <f>IF(M3533=0,"",IF(N3533-Master!$A$6&lt;0,"0",IF(M3533&lt;=Master!$A$6,(N3533-Master!$A$6),O3533)))</f>
        <v/>
      </c>
      <c r="Q3533" s="20">
        <f>IF(J3533&gt;Master!$A$6,"N/A",IF(M3533=0,H3533,ROUND(H3533*P3533/O3533,2)))</f>
        <v>0</v>
      </c>
      <c r="R3533" s="37" t="str">
        <f t="shared" si="108"/>
        <v/>
      </c>
    </row>
    <row r="3534" spans="1:18" x14ac:dyDescent="0.2">
      <c r="A3534" s="13"/>
      <c r="B3534" s="1"/>
      <c r="C3534" s="1"/>
      <c r="D3534" s="1"/>
      <c r="E3534" s="1"/>
      <c r="F3534" s="1"/>
      <c r="G3534" s="13"/>
      <c r="H3534" s="9"/>
      <c r="I3534" s="1"/>
      <c r="J3534" s="82"/>
      <c r="K3534" s="2"/>
      <c r="L3534" s="2"/>
      <c r="M3534" s="3"/>
      <c r="N3534" s="3"/>
      <c r="O3534" s="17" t="str">
        <f t="shared" si="109"/>
        <v/>
      </c>
      <c r="P3534" s="18" t="str">
        <f>IF(M3534=0,"",IF(N3534-Master!$A$6&lt;0,"0",IF(M3534&lt;=Master!$A$6,(N3534-Master!$A$6),O3534)))</f>
        <v/>
      </c>
      <c r="Q3534" s="20">
        <f>IF(J3534&gt;Master!$A$6,"N/A",IF(M3534=0,H3534,ROUND(H3534*P3534/O3534,2)))</f>
        <v>0</v>
      </c>
      <c r="R3534" s="37" t="str">
        <f t="shared" si="108"/>
        <v/>
      </c>
    </row>
    <row r="3535" spans="1:18" x14ac:dyDescent="0.2">
      <c r="A3535" s="13"/>
      <c r="B3535" s="1"/>
      <c r="C3535" s="1"/>
      <c r="D3535" s="1"/>
      <c r="E3535" s="1"/>
      <c r="F3535" s="1"/>
      <c r="G3535" s="13"/>
      <c r="H3535" s="9"/>
      <c r="I3535" s="1"/>
      <c r="J3535" s="82"/>
      <c r="K3535" s="2"/>
      <c r="L3535" s="2"/>
      <c r="M3535" s="3"/>
      <c r="N3535" s="3"/>
      <c r="O3535" s="17" t="str">
        <f t="shared" si="109"/>
        <v/>
      </c>
      <c r="P3535" s="18" t="str">
        <f>IF(M3535=0,"",IF(N3535-Master!$A$6&lt;0,"0",IF(M3535&lt;=Master!$A$6,(N3535-Master!$A$6),O3535)))</f>
        <v/>
      </c>
      <c r="Q3535" s="20">
        <f>IF(J3535&gt;Master!$A$6,"N/A",IF(M3535=0,H3535,ROUND(H3535*P3535/O3535,2)))</f>
        <v>0</v>
      </c>
      <c r="R3535" s="37" t="str">
        <f t="shared" si="108"/>
        <v/>
      </c>
    </row>
    <row r="3536" spans="1:18" x14ac:dyDescent="0.2">
      <c r="A3536" s="13"/>
      <c r="B3536" s="1"/>
      <c r="C3536" s="1"/>
      <c r="D3536" s="1"/>
      <c r="E3536" s="1"/>
      <c r="F3536" s="1"/>
      <c r="G3536" s="13"/>
      <c r="H3536" s="9"/>
      <c r="I3536" s="1"/>
      <c r="J3536" s="82"/>
      <c r="K3536" s="2"/>
      <c r="L3536" s="2"/>
      <c r="M3536" s="3"/>
      <c r="N3536" s="3"/>
      <c r="O3536" s="17" t="str">
        <f t="shared" si="109"/>
        <v/>
      </c>
      <c r="P3536" s="18" t="str">
        <f>IF(M3536=0,"",IF(N3536-Master!$A$6&lt;0,"0",IF(M3536&lt;=Master!$A$6,(N3536-Master!$A$6),O3536)))</f>
        <v/>
      </c>
      <c r="Q3536" s="20">
        <f>IF(J3536&gt;Master!$A$6,"N/A",IF(M3536=0,H3536,ROUND(H3536*P3536/O3536,2)))</f>
        <v>0</v>
      </c>
      <c r="R3536" s="37" t="str">
        <f t="shared" si="108"/>
        <v/>
      </c>
    </row>
    <row r="3537" spans="1:18" x14ac:dyDescent="0.2">
      <c r="A3537" s="13"/>
      <c r="B3537" s="1"/>
      <c r="C3537" s="1"/>
      <c r="D3537" s="1"/>
      <c r="E3537" s="1"/>
      <c r="F3537" s="1"/>
      <c r="G3537" s="13"/>
      <c r="H3537" s="9"/>
      <c r="I3537" s="1"/>
      <c r="J3537" s="82"/>
      <c r="K3537" s="2"/>
      <c r="L3537" s="2"/>
      <c r="M3537" s="3"/>
      <c r="N3537" s="3"/>
      <c r="O3537" s="17" t="str">
        <f t="shared" si="109"/>
        <v/>
      </c>
      <c r="P3537" s="18" t="str">
        <f>IF(M3537=0,"",IF(N3537-Master!$A$6&lt;0,"0",IF(M3537&lt;=Master!$A$6,(N3537-Master!$A$6),O3537)))</f>
        <v/>
      </c>
      <c r="Q3537" s="20">
        <f>IF(J3537&gt;Master!$A$6,"N/A",IF(M3537=0,H3537,ROUND(H3537*P3537/O3537,2)))</f>
        <v>0</v>
      </c>
      <c r="R3537" s="37" t="str">
        <f t="shared" si="108"/>
        <v/>
      </c>
    </row>
    <row r="3538" spans="1:18" x14ac:dyDescent="0.2">
      <c r="A3538" s="13"/>
      <c r="B3538" s="1"/>
      <c r="C3538" s="1"/>
      <c r="D3538" s="1"/>
      <c r="E3538" s="1"/>
      <c r="F3538" s="1"/>
      <c r="G3538" s="13"/>
      <c r="H3538" s="9"/>
      <c r="I3538" s="1"/>
      <c r="J3538" s="82"/>
      <c r="K3538" s="2"/>
      <c r="L3538" s="2"/>
      <c r="M3538" s="3"/>
      <c r="N3538" s="3"/>
      <c r="O3538" s="17" t="str">
        <f t="shared" si="109"/>
        <v/>
      </c>
      <c r="P3538" s="18" t="str">
        <f>IF(M3538=0,"",IF(N3538-Master!$A$6&lt;0,"0",IF(M3538&lt;=Master!$A$6,(N3538-Master!$A$6),O3538)))</f>
        <v/>
      </c>
      <c r="Q3538" s="20">
        <f>IF(J3538&gt;Master!$A$6,"N/A",IF(M3538=0,H3538,ROUND(H3538*P3538/O3538,2)))</f>
        <v>0</v>
      </c>
      <c r="R3538" s="37" t="str">
        <f t="shared" si="108"/>
        <v/>
      </c>
    </row>
    <row r="3539" spans="1:18" x14ac:dyDescent="0.2">
      <c r="A3539" s="13"/>
      <c r="B3539" s="1"/>
      <c r="C3539" s="1"/>
      <c r="D3539" s="1"/>
      <c r="E3539" s="1"/>
      <c r="F3539" s="1"/>
      <c r="G3539" s="13"/>
      <c r="H3539" s="9"/>
      <c r="I3539" s="1"/>
      <c r="J3539" s="82"/>
      <c r="K3539" s="2"/>
      <c r="L3539" s="2"/>
      <c r="M3539" s="3"/>
      <c r="N3539" s="3"/>
      <c r="O3539" s="17" t="str">
        <f t="shared" si="109"/>
        <v/>
      </c>
      <c r="P3539" s="18" t="str">
        <f>IF(M3539=0,"",IF(N3539-Master!$A$6&lt;0,"0",IF(M3539&lt;=Master!$A$6,(N3539-Master!$A$6),O3539)))</f>
        <v/>
      </c>
      <c r="Q3539" s="20">
        <f>IF(J3539&gt;Master!$A$6,"N/A",IF(M3539=0,H3539,ROUND(H3539*P3539/O3539,2)))</f>
        <v>0</v>
      </c>
      <c r="R3539" s="37" t="str">
        <f t="shared" si="108"/>
        <v/>
      </c>
    </row>
    <row r="3540" spans="1:18" x14ac:dyDescent="0.2">
      <c r="A3540" s="13"/>
      <c r="B3540" s="1"/>
      <c r="C3540" s="1"/>
      <c r="D3540" s="1"/>
      <c r="E3540" s="1"/>
      <c r="F3540" s="1"/>
      <c r="G3540" s="13"/>
      <c r="H3540" s="9"/>
      <c r="I3540" s="1"/>
      <c r="J3540" s="82"/>
      <c r="K3540" s="2"/>
      <c r="L3540" s="2"/>
      <c r="M3540" s="3"/>
      <c r="N3540" s="3"/>
      <c r="O3540" s="17" t="str">
        <f t="shared" si="109"/>
        <v/>
      </c>
      <c r="P3540" s="18" t="str">
        <f>IF(M3540=0,"",IF(N3540-Master!$A$6&lt;0,"0",IF(M3540&lt;=Master!$A$6,(N3540-Master!$A$6),O3540)))</f>
        <v/>
      </c>
      <c r="Q3540" s="20">
        <f>IF(J3540&gt;Master!$A$6,"N/A",IF(M3540=0,H3540,ROUND(H3540*P3540/O3540,2)))</f>
        <v>0</v>
      </c>
      <c r="R3540" s="37" t="str">
        <f t="shared" si="108"/>
        <v/>
      </c>
    </row>
    <row r="3541" spans="1:18" x14ac:dyDescent="0.2">
      <c r="A3541" s="13"/>
      <c r="B3541" s="1"/>
      <c r="C3541" s="1"/>
      <c r="D3541" s="1"/>
      <c r="E3541" s="1"/>
      <c r="F3541" s="1"/>
      <c r="G3541" s="13"/>
      <c r="H3541" s="9"/>
      <c r="I3541" s="1"/>
      <c r="J3541" s="82"/>
      <c r="K3541" s="2"/>
      <c r="L3541" s="2"/>
      <c r="M3541" s="3"/>
      <c r="N3541" s="3"/>
      <c r="O3541" s="17" t="str">
        <f t="shared" si="109"/>
        <v/>
      </c>
      <c r="P3541" s="18" t="str">
        <f>IF(M3541=0,"",IF(N3541-Master!$A$6&lt;0,"0",IF(M3541&lt;=Master!$A$6,(N3541-Master!$A$6),O3541)))</f>
        <v/>
      </c>
      <c r="Q3541" s="20">
        <f>IF(J3541&gt;Master!$A$6,"N/A",IF(M3541=0,H3541,ROUND(H3541*P3541/O3541,2)))</f>
        <v>0</v>
      </c>
      <c r="R3541" s="37" t="str">
        <f t="shared" ref="R3541:R3604" si="110">CLEAN(IF(H3541=0,"",IF(ISBLANK(I3541),LEFT("Defer "&amp;K3541,35),LEFT("Defer "&amp;I3541&amp;" "&amp;K3541,35))))</f>
        <v/>
      </c>
    </row>
    <row r="3542" spans="1:18" x14ac:dyDescent="0.2">
      <c r="A3542" s="13"/>
      <c r="B3542" s="1"/>
      <c r="C3542" s="1"/>
      <c r="D3542" s="1"/>
      <c r="E3542" s="1"/>
      <c r="F3542" s="1"/>
      <c r="G3542" s="13"/>
      <c r="H3542" s="9"/>
      <c r="I3542" s="1"/>
      <c r="J3542" s="82"/>
      <c r="K3542" s="2"/>
      <c r="L3542" s="2"/>
      <c r="M3542" s="3"/>
      <c r="N3542" s="3"/>
      <c r="O3542" s="17" t="str">
        <f t="shared" ref="O3542:O3605" si="111">IF(M3542=0,"",(N3542-M3542+1))</f>
        <v/>
      </c>
      <c r="P3542" s="18" t="str">
        <f>IF(M3542=0,"",IF(N3542-Master!$A$6&lt;0,"0",IF(M3542&lt;=Master!$A$6,(N3542-Master!$A$6),O3542)))</f>
        <v/>
      </c>
      <c r="Q3542" s="20">
        <f>IF(J3542&gt;Master!$A$6,"N/A",IF(M3542=0,H3542,ROUND(H3542*P3542/O3542,2)))</f>
        <v>0</v>
      </c>
      <c r="R3542" s="37" t="str">
        <f t="shared" si="110"/>
        <v/>
      </c>
    </row>
    <row r="3543" spans="1:18" x14ac:dyDescent="0.2">
      <c r="A3543" s="13"/>
      <c r="B3543" s="1"/>
      <c r="C3543" s="1"/>
      <c r="D3543" s="1"/>
      <c r="E3543" s="1"/>
      <c r="F3543" s="1"/>
      <c r="G3543" s="13"/>
      <c r="H3543" s="9"/>
      <c r="I3543" s="1"/>
      <c r="J3543" s="82"/>
      <c r="K3543" s="2"/>
      <c r="L3543" s="2"/>
      <c r="M3543" s="3"/>
      <c r="N3543" s="3"/>
      <c r="O3543" s="17" t="str">
        <f t="shared" si="111"/>
        <v/>
      </c>
      <c r="P3543" s="18" t="str">
        <f>IF(M3543=0,"",IF(N3543-Master!$A$6&lt;0,"0",IF(M3543&lt;=Master!$A$6,(N3543-Master!$A$6),O3543)))</f>
        <v/>
      </c>
      <c r="Q3543" s="20">
        <f>IF(J3543&gt;Master!$A$6,"N/A",IF(M3543=0,H3543,ROUND(H3543*P3543/O3543,2)))</f>
        <v>0</v>
      </c>
      <c r="R3543" s="37" t="str">
        <f t="shared" si="110"/>
        <v/>
      </c>
    </row>
    <row r="3544" spans="1:18" x14ac:dyDescent="0.2">
      <c r="A3544" s="13"/>
      <c r="B3544" s="1"/>
      <c r="C3544" s="1"/>
      <c r="D3544" s="1"/>
      <c r="E3544" s="1"/>
      <c r="F3544" s="1"/>
      <c r="G3544" s="13"/>
      <c r="H3544" s="9"/>
      <c r="I3544" s="1"/>
      <c r="J3544" s="82"/>
      <c r="K3544" s="2"/>
      <c r="L3544" s="2"/>
      <c r="M3544" s="3"/>
      <c r="N3544" s="3"/>
      <c r="O3544" s="17" t="str">
        <f t="shared" si="111"/>
        <v/>
      </c>
      <c r="P3544" s="18" t="str">
        <f>IF(M3544=0,"",IF(N3544-Master!$A$6&lt;0,"0",IF(M3544&lt;=Master!$A$6,(N3544-Master!$A$6),O3544)))</f>
        <v/>
      </c>
      <c r="Q3544" s="20">
        <f>IF(J3544&gt;Master!$A$6,"N/A",IF(M3544=0,H3544,ROUND(H3544*P3544/O3544,2)))</f>
        <v>0</v>
      </c>
      <c r="R3544" s="37" t="str">
        <f t="shared" si="110"/>
        <v/>
      </c>
    </row>
    <row r="3545" spans="1:18" x14ac:dyDescent="0.2">
      <c r="A3545" s="13"/>
      <c r="B3545" s="1"/>
      <c r="C3545" s="1"/>
      <c r="D3545" s="1"/>
      <c r="E3545" s="1"/>
      <c r="F3545" s="1"/>
      <c r="G3545" s="13"/>
      <c r="H3545" s="9"/>
      <c r="I3545" s="1"/>
      <c r="J3545" s="82"/>
      <c r="K3545" s="2"/>
      <c r="L3545" s="2"/>
      <c r="M3545" s="3"/>
      <c r="N3545" s="3"/>
      <c r="O3545" s="17" t="str">
        <f t="shared" si="111"/>
        <v/>
      </c>
      <c r="P3545" s="18" t="str">
        <f>IF(M3545=0,"",IF(N3545-Master!$A$6&lt;0,"0",IF(M3545&lt;=Master!$A$6,(N3545-Master!$A$6),O3545)))</f>
        <v/>
      </c>
      <c r="Q3545" s="20">
        <f>IF(J3545&gt;Master!$A$6,"N/A",IF(M3545=0,H3545,ROUND(H3545*P3545/O3545,2)))</f>
        <v>0</v>
      </c>
      <c r="R3545" s="37" t="str">
        <f t="shared" si="110"/>
        <v/>
      </c>
    </row>
    <row r="3546" spans="1:18" x14ac:dyDescent="0.2">
      <c r="A3546" s="13"/>
      <c r="B3546" s="1"/>
      <c r="C3546" s="1"/>
      <c r="D3546" s="1"/>
      <c r="E3546" s="1"/>
      <c r="F3546" s="1"/>
      <c r="G3546" s="13"/>
      <c r="H3546" s="9"/>
      <c r="I3546" s="1"/>
      <c r="J3546" s="82"/>
      <c r="K3546" s="2"/>
      <c r="L3546" s="2"/>
      <c r="M3546" s="3"/>
      <c r="N3546" s="3"/>
      <c r="O3546" s="17" t="str">
        <f t="shared" si="111"/>
        <v/>
      </c>
      <c r="P3546" s="18" t="str">
        <f>IF(M3546=0,"",IF(N3546-Master!$A$6&lt;0,"0",IF(M3546&lt;=Master!$A$6,(N3546-Master!$A$6),O3546)))</f>
        <v/>
      </c>
      <c r="Q3546" s="20">
        <f>IF(J3546&gt;Master!$A$6,"N/A",IF(M3546=0,H3546,ROUND(H3546*P3546/O3546,2)))</f>
        <v>0</v>
      </c>
      <c r="R3546" s="37" t="str">
        <f t="shared" si="110"/>
        <v/>
      </c>
    </row>
    <row r="3547" spans="1:18" x14ac:dyDescent="0.2">
      <c r="A3547" s="13"/>
      <c r="B3547" s="1"/>
      <c r="C3547" s="1"/>
      <c r="D3547" s="1"/>
      <c r="E3547" s="1"/>
      <c r="F3547" s="1"/>
      <c r="G3547" s="13"/>
      <c r="H3547" s="9"/>
      <c r="I3547" s="1"/>
      <c r="J3547" s="82"/>
      <c r="K3547" s="2"/>
      <c r="L3547" s="2"/>
      <c r="M3547" s="3"/>
      <c r="N3547" s="3"/>
      <c r="O3547" s="17" t="str">
        <f t="shared" si="111"/>
        <v/>
      </c>
      <c r="P3547" s="18" t="str">
        <f>IF(M3547=0,"",IF(N3547-Master!$A$6&lt;0,"0",IF(M3547&lt;=Master!$A$6,(N3547-Master!$A$6),O3547)))</f>
        <v/>
      </c>
      <c r="Q3547" s="20">
        <f>IF(J3547&gt;Master!$A$6,"N/A",IF(M3547=0,H3547,ROUND(H3547*P3547/O3547,2)))</f>
        <v>0</v>
      </c>
      <c r="R3547" s="37" t="str">
        <f t="shared" si="110"/>
        <v/>
      </c>
    </row>
    <row r="3548" spans="1:18" x14ac:dyDescent="0.2">
      <c r="A3548" s="13"/>
      <c r="B3548" s="1"/>
      <c r="C3548" s="1"/>
      <c r="D3548" s="1"/>
      <c r="E3548" s="1"/>
      <c r="F3548" s="1"/>
      <c r="G3548" s="13"/>
      <c r="H3548" s="9"/>
      <c r="I3548" s="1"/>
      <c r="J3548" s="82"/>
      <c r="K3548" s="2"/>
      <c r="L3548" s="2"/>
      <c r="M3548" s="3"/>
      <c r="N3548" s="3"/>
      <c r="O3548" s="17" t="str">
        <f t="shared" si="111"/>
        <v/>
      </c>
      <c r="P3548" s="18" t="str">
        <f>IF(M3548=0,"",IF(N3548-Master!$A$6&lt;0,"0",IF(M3548&lt;=Master!$A$6,(N3548-Master!$A$6),O3548)))</f>
        <v/>
      </c>
      <c r="Q3548" s="20">
        <f>IF(J3548&gt;Master!$A$6,"N/A",IF(M3548=0,H3548,ROUND(H3548*P3548/O3548,2)))</f>
        <v>0</v>
      </c>
      <c r="R3548" s="37" t="str">
        <f t="shared" si="110"/>
        <v/>
      </c>
    </row>
    <row r="3549" spans="1:18" x14ac:dyDescent="0.2">
      <c r="A3549" s="13"/>
      <c r="B3549" s="1"/>
      <c r="C3549" s="1"/>
      <c r="D3549" s="1"/>
      <c r="E3549" s="1"/>
      <c r="F3549" s="1"/>
      <c r="G3549" s="13"/>
      <c r="H3549" s="9"/>
      <c r="I3549" s="1"/>
      <c r="J3549" s="82"/>
      <c r="K3549" s="2"/>
      <c r="L3549" s="2"/>
      <c r="M3549" s="3"/>
      <c r="N3549" s="3"/>
      <c r="O3549" s="17" t="str">
        <f t="shared" si="111"/>
        <v/>
      </c>
      <c r="P3549" s="18" t="str">
        <f>IF(M3549=0,"",IF(N3549-Master!$A$6&lt;0,"0",IF(M3549&lt;=Master!$A$6,(N3549-Master!$A$6),O3549)))</f>
        <v/>
      </c>
      <c r="Q3549" s="20">
        <f>IF(J3549&gt;Master!$A$6,"N/A",IF(M3549=0,H3549,ROUND(H3549*P3549/O3549,2)))</f>
        <v>0</v>
      </c>
      <c r="R3549" s="37" t="str">
        <f t="shared" si="110"/>
        <v/>
      </c>
    </row>
    <row r="3550" spans="1:18" x14ac:dyDescent="0.2">
      <c r="A3550" s="13"/>
      <c r="B3550" s="1"/>
      <c r="C3550" s="1"/>
      <c r="D3550" s="1"/>
      <c r="E3550" s="1"/>
      <c r="F3550" s="1"/>
      <c r="G3550" s="13"/>
      <c r="H3550" s="9"/>
      <c r="I3550" s="1"/>
      <c r="J3550" s="82"/>
      <c r="K3550" s="2"/>
      <c r="L3550" s="2"/>
      <c r="M3550" s="3"/>
      <c r="N3550" s="3"/>
      <c r="O3550" s="17" t="str">
        <f t="shared" si="111"/>
        <v/>
      </c>
      <c r="P3550" s="18" t="str">
        <f>IF(M3550=0,"",IF(N3550-Master!$A$6&lt;0,"0",IF(M3550&lt;=Master!$A$6,(N3550-Master!$A$6),O3550)))</f>
        <v/>
      </c>
      <c r="Q3550" s="20">
        <f>IF(J3550&gt;Master!$A$6,"N/A",IF(M3550=0,H3550,ROUND(H3550*P3550/O3550,2)))</f>
        <v>0</v>
      </c>
      <c r="R3550" s="37" t="str">
        <f t="shared" si="110"/>
        <v/>
      </c>
    </row>
    <row r="3551" spans="1:18" x14ac:dyDescent="0.2">
      <c r="A3551" s="13"/>
      <c r="B3551" s="1"/>
      <c r="C3551" s="1"/>
      <c r="D3551" s="1"/>
      <c r="E3551" s="1"/>
      <c r="F3551" s="1"/>
      <c r="G3551" s="13"/>
      <c r="H3551" s="9"/>
      <c r="I3551" s="1"/>
      <c r="J3551" s="82"/>
      <c r="K3551" s="2"/>
      <c r="L3551" s="2"/>
      <c r="M3551" s="3"/>
      <c r="N3551" s="3"/>
      <c r="O3551" s="17" t="str">
        <f t="shared" si="111"/>
        <v/>
      </c>
      <c r="P3551" s="18" t="str">
        <f>IF(M3551=0,"",IF(N3551-Master!$A$6&lt;0,"0",IF(M3551&lt;=Master!$A$6,(N3551-Master!$A$6),O3551)))</f>
        <v/>
      </c>
      <c r="Q3551" s="20">
        <f>IF(J3551&gt;Master!$A$6,"N/A",IF(M3551=0,H3551,ROUND(H3551*P3551/O3551,2)))</f>
        <v>0</v>
      </c>
      <c r="R3551" s="37" t="str">
        <f t="shared" si="110"/>
        <v/>
      </c>
    </row>
    <row r="3552" spans="1:18" x14ac:dyDescent="0.2">
      <c r="A3552" s="13"/>
      <c r="B3552" s="1"/>
      <c r="C3552" s="1"/>
      <c r="D3552" s="1"/>
      <c r="E3552" s="1"/>
      <c r="F3552" s="1"/>
      <c r="G3552" s="13"/>
      <c r="H3552" s="9"/>
      <c r="I3552" s="1"/>
      <c r="J3552" s="82"/>
      <c r="K3552" s="2"/>
      <c r="L3552" s="2"/>
      <c r="M3552" s="3"/>
      <c r="N3552" s="3"/>
      <c r="O3552" s="17" t="str">
        <f t="shared" si="111"/>
        <v/>
      </c>
      <c r="P3552" s="18" t="str">
        <f>IF(M3552=0,"",IF(N3552-Master!$A$6&lt;0,"0",IF(M3552&lt;=Master!$A$6,(N3552-Master!$A$6),O3552)))</f>
        <v/>
      </c>
      <c r="Q3552" s="20">
        <f>IF(J3552&gt;Master!$A$6,"N/A",IF(M3552=0,H3552,ROUND(H3552*P3552/O3552,2)))</f>
        <v>0</v>
      </c>
      <c r="R3552" s="37" t="str">
        <f t="shared" si="110"/>
        <v/>
      </c>
    </row>
    <row r="3553" spans="1:18" x14ac:dyDescent="0.2">
      <c r="A3553" s="13"/>
      <c r="B3553" s="1"/>
      <c r="C3553" s="1"/>
      <c r="D3553" s="1"/>
      <c r="E3553" s="1"/>
      <c r="F3553" s="1"/>
      <c r="G3553" s="13"/>
      <c r="H3553" s="9"/>
      <c r="I3553" s="1"/>
      <c r="J3553" s="82"/>
      <c r="K3553" s="2"/>
      <c r="L3553" s="2"/>
      <c r="M3553" s="3"/>
      <c r="N3553" s="3"/>
      <c r="O3553" s="17" t="str">
        <f t="shared" si="111"/>
        <v/>
      </c>
      <c r="P3553" s="18" t="str">
        <f>IF(M3553=0,"",IF(N3553-Master!$A$6&lt;0,"0",IF(M3553&lt;=Master!$A$6,(N3553-Master!$A$6),O3553)))</f>
        <v/>
      </c>
      <c r="Q3553" s="20">
        <f>IF(J3553&gt;Master!$A$6,"N/A",IF(M3553=0,H3553,ROUND(H3553*P3553/O3553,2)))</f>
        <v>0</v>
      </c>
      <c r="R3553" s="37" t="str">
        <f t="shared" si="110"/>
        <v/>
      </c>
    </row>
    <row r="3554" spans="1:18" x14ac:dyDescent="0.2">
      <c r="A3554" s="13"/>
      <c r="B3554" s="1"/>
      <c r="C3554" s="1"/>
      <c r="D3554" s="1"/>
      <c r="E3554" s="1"/>
      <c r="F3554" s="1"/>
      <c r="G3554" s="13"/>
      <c r="H3554" s="9"/>
      <c r="I3554" s="1"/>
      <c r="J3554" s="82"/>
      <c r="K3554" s="2"/>
      <c r="L3554" s="2"/>
      <c r="M3554" s="3"/>
      <c r="N3554" s="3"/>
      <c r="O3554" s="17" t="str">
        <f t="shared" si="111"/>
        <v/>
      </c>
      <c r="P3554" s="18" t="str">
        <f>IF(M3554=0,"",IF(N3554-Master!$A$6&lt;0,"0",IF(M3554&lt;=Master!$A$6,(N3554-Master!$A$6),O3554)))</f>
        <v/>
      </c>
      <c r="Q3554" s="20">
        <f>IF(J3554&gt;Master!$A$6,"N/A",IF(M3554=0,H3554,ROUND(H3554*P3554/O3554,2)))</f>
        <v>0</v>
      </c>
      <c r="R3554" s="37" t="str">
        <f t="shared" si="110"/>
        <v/>
      </c>
    </row>
    <row r="3555" spans="1:18" x14ac:dyDescent="0.2">
      <c r="A3555" s="13"/>
      <c r="B3555" s="1"/>
      <c r="C3555" s="1"/>
      <c r="D3555" s="1"/>
      <c r="E3555" s="1"/>
      <c r="F3555" s="1"/>
      <c r="G3555" s="13"/>
      <c r="H3555" s="9"/>
      <c r="I3555" s="1"/>
      <c r="J3555" s="82"/>
      <c r="K3555" s="2"/>
      <c r="L3555" s="2"/>
      <c r="M3555" s="3"/>
      <c r="N3555" s="3"/>
      <c r="O3555" s="17" t="str">
        <f t="shared" si="111"/>
        <v/>
      </c>
      <c r="P3555" s="18" t="str">
        <f>IF(M3555=0,"",IF(N3555-Master!$A$6&lt;0,"0",IF(M3555&lt;=Master!$A$6,(N3555-Master!$A$6),O3555)))</f>
        <v/>
      </c>
      <c r="Q3555" s="20">
        <f>IF(J3555&gt;Master!$A$6,"N/A",IF(M3555=0,H3555,ROUND(H3555*P3555/O3555,2)))</f>
        <v>0</v>
      </c>
      <c r="R3555" s="37" t="str">
        <f t="shared" si="110"/>
        <v/>
      </c>
    </row>
    <row r="3556" spans="1:18" x14ac:dyDescent="0.2">
      <c r="A3556" s="13"/>
      <c r="B3556" s="1"/>
      <c r="C3556" s="1"/>
      <c r="D3556" s="1"/>
      <c r="E3556" s="1"/>
      <c r="F3556" s="1"/>
      <c r="G3556" s="13"/>
      <c r="H3556" s="9"/>
      <c r="I3556" s="1"/>
      <c r="J3556" s="82"/>
      <c r="K3556" s="2"/>
      <c r="L3556" s="2"/>
      <c r="M3556" s="3"/>
      <c r="N3556" s="3"/>
      <c r="O3556" s="17" t="str">
        <f t="shared" si="111"/>
        <v/>
      </c>
      <c r="P3556" s="18" t="str">
        <f>IF(M3556=0,"",IF(N3556-Master!$A$6&lt;0,"0",IF(M3556&lt;=Master!$A$6,(N3556-Master!$A$6),O3556)))</f>
        <v/>
      </c>
      <c r="Q3556" s="20">
        <f>IF(J3556&gt;Master!$A$6,"N/A",IF(M3556=0,H3556,ROUND(H3556*P3556/O3556,2)))</f>
        <v>0</v>
      </c>
      <c r="R3556" s="37" t="str">
        <f t="shared" si="110"/>
        <v/>
      </c>
    </row>
    <row r="3557" spans="1:18" x14ac:dyDescent="0.2">
      <c r="A3557" s="13"/>
      <c r="B3557" s="1"/>
      <c r="C3557" s="1"/>
      <c r="D3557" s="1"/>
      <c r="E3557" s="1"/>
      <c r="F3557" s="1"/>
      <c r="G3557" s="13"/>
      <c r="H3557" s="9"/>
      <c r="I3557" s="1"/>
      <c r="J3557" s="82"/>
      <c r="K3557" s="2"/>
      <c r="L3557" s="2"/>
      <c r="M3557" s="3"/>
      <c r="N3557" s="3"/>
      <c r="O3557" s="17" t="str">
        <f t="shared" si="111"/>
        <v/>
      </c>
      <c r="P3557" s="18" t="str">
        <f>IF(M3557=0,"",IF(N3557-Master!$A$6&lt;0,"0",IF(M3557&lt;=Master!$A$6,(N3557-Master!$A$6),O3557)))</f>
        <v/>
      </c>
      <c r="Q3557" s="20">
        <f>IF(J3557&gt;Master!$A$6,"N/A",IF(M3557=0,H3557,ROUND(H3557*P3557/O3557,2)))</f>
        <v>0</v>
      </c>
      <c r="R3557" s="37" t="str">
        <f t="shared" si="110"/>
        <v/>
      </c>
    </row>
    <row r="3558" spans="1:18" x14ac:dyDescent="0.2">
      <c r="A3558" s="13"/>
      <c r="B3558" s="1"/>
      <c r="C3558" s="1"/>
      <c r="D3558" s="1"/>
      <c r="E3558" s="1"/>
      <c r="F3558" s="1"/>
      <c r="G3558" s="13"/>
      <c r="H3558" s="9"/>
      <c r="I3558" s="1"/>
      <c r="J3558" s="82"/>
      <c r="K3558" s="2"/>
      <c r="L3558" s="2"/>
      <c r="M3558" s="3"/>
      <c r="N3558" s="3"/>
      <c r="O3558" s="17" t="str">
        <f t="shared" si="111"/>
        <v/>
      </c>
      <c r="P3558" s="18" t="str">
        <f>IF(M3558=0,"",IF(N3558-Master!$A$6&lt;0,"0",IF(M3558&lt;=Master!$A$6,(N3558-Master!$A$6),O3558)))</f>
        <v/>
      </c>
      <c r="Q3558" s="20">
        <f>IF(J3558&gt;Master!$A$6,"N/A",IF(M3558=0,H3558,ROUND(H3558*P3558/O3558,2)))</f>
        <v>0</v>
      </c>
      <c r="R3558" s="37" t="str">
        <f t="shared" si="110"/>
        <v/>
      </c>
    </row>
    <row r="3559" spans="1:18" x14ac:dyDescent="0.2">
      <c r="A3559" s="13"/>
      <c r="B3559" s="1"/>
      <c r="C3559" s="1"/>
      <c r="D3559" s="1"/>
      <c r="E3559" s="1"/>
      <c r="F3559" s="1"/>
      <c r="G3559" s="13"/>
      <c r="H3559" s="9"/>
      <c r="I3559" s="1"/>
      <c r="J3559" s="82"/>
      <c r="K3559" s="2"/>
      <c r="L3559" s="2"/>
      <c r="M3559" s="3"/>
      <c r="N3559" s="3"/>
      <c r="O3559" s="17" t="str">
        <f t="shared" si="111"/>
        <v/>
      </c>
      <c r="P3559" s="18" t="str">
        <f>IF(M3559=0,"",IF(N3559-Master!$A$6&lt;0,"0",IF(M3559&lt;=Master!$A$6,(N3559-Master!$A$6),O3559)))</f>
        <v/>
      </c>
      <c r="Q3559" s="20">
        <f>IF(J3559&gt;Master!$A$6,"N/A",IF(M3559=0,H3559,ROUND(H3559*P3559/O3559,2)))</f>
        <v>0</v>
      </c>
      <c r="R3559" s="37" t="str">
        <f t="shared" si="110"/>
        <v/>
      </c>
    </row>
    <row r="3560" spans="1:18" x14ac:dyDescent="0.2">
      <c r="A3560" s="13"/>
      <c r="B3560" s="1"/>
      <c r="C3560" s="1"/>
      <c r="D3560" s="1"/>
      <c r="E3560" s="1"/>
      <c r="F3560" s="1"/>
      <c r="G3560" s="13"/>
      <c r="H3560" s="9"/>
      <c r="I3560" s="1"/>
      <c r="J3560" s="82"/>
      <c r="K3560" s="2"/>
      <c r="L3560" s="2"/>
      <c r="M3560" s="3"/>
      <c r="N3560" s="3"/>
      <c r="O3560" s="17" t="str">
        <f t="shared" si="111"/>
        <v/>
      </c>
      <c r="P3560" s="18" t="str">
        <f>IF(M3560=0,"",IF(N3560-Master!$A$6&lt;0,"0",IF(M3560&lt;=Master!$A$6,(N3560-Master!$A$6),O3560)))</f>
        <v/>
      </c>
      <c r="Q3560" s="20">
        <f>IF(J3560&gt;Master!$A$6,"N/A",IF(M3560=0,H3560,ROUND(H3560*P3560/O3560,2)))</f>
        <v>0</v>
      </c>
      <c r="R3560" s="37" t="str">
        <f t="shared" si="110"/>
        <v/>
      </c>
    </row>
    <row r="3561" spans="1:18" x14ac:dyDescent="0.2">
      <c r="A3561" s="13"/>
      <c r="B3561" s="1"/>
      <c r="C3561" s="1"/>
      <c r="D3561" s="1"/>
      <c r="E3561" s="1"/>
      <c r="F3561" s="1"/>
      <c r="G3561" s="13"/>
      <c r="H3561" s="9"/>
      <c r="I3561" s="1"/>
      <c r="J3561" s="82"/>
      <c r="K3561" s="2"/>
      <c r="L3561" s="2"/>
      <c r="M3561" s="3"/>
      <c r="N3561" s="3"/>
      <c r="O3561" s="17" t="str">
        <f t="shared" si="111"/>
        <v/>
      </c>
      <c r="P3561" s="18" t="str">
        <f>IF(M3561=0,"",IF(N3561-Master!$A$6&lt;0,"0",IF(M3561&lt;=Master!$A$6,(N3561-Master!$A$6),O3561)))</f>
        <v/>
      </c>
      <c r="Q3561" s="20">
        <f>IF(J3561&gt;Master!$A$6,"N/A",IF(M3561=0,H3561,ROUND(H3561*P3561/O3561,2)))</f>
        <v>0</v>
      </c>
      <c r="R3561" s="37" t="str">
        <f t="shared" si="110"/>
        <v/>
      </c>
    </row>
    <row r="3562" spans="1:18" x14ac:dyDescent="0.2">
      <c r="A3562" s="13"/>
      <c r="B3562" s="1"/>
      <c r="C3562" s="1"/>
      <c r="D3562" s="1"/>
      <c r="E3562" s="1"/>
      <c r="F3562" s="1"/>
      <c r="G3562" s="13"/>
      <c r="H3562" s="9"/>
      <c r="I3562" s="1"/>
      <c r="J3562" s="82"/>
      <c r="K3562" s="2"/>
      <c r="L3562" s="2"/>
      <c r="M3562" s="3"/>
      <c r="N3562" s="3"/>
      <c r="O3562" s="17" t="str">
        <f t="shared" si="111"/>
        <v/>
      </c>
      <c r="P3562" s="18" t="str">
        <f>IF(M3562=0,"",IF(N3562-Master!$A$6&lt;0,"0",IF(M3562&lt;=Master!$A$6,(N3562-Master!$A$6),O3562)))</f>
        <v/>
      </c>
      <c r="Q3562" s="20">
        <f>IF(J3562&gt;Master!$A$6,"N/A",IF(M3562=0,H3562,ROUND(H3562*P3562/O3562,2)))</f>
        <v>0</v>
      </c>
      <c r="R3562" s="37" t="str">
        <f t="shared" si="110"/>
        <v/>
      </c>
    </row>
    <row r="3563" spans="1:18" x14ac:dyDescent="0.2">
      <c r="A3563" s="13"/>
      <c r="B3563" s="1"/>
      <c r="C3563" s="1"/>
      <c r="D3563" s="1"/>
      <c r="E3563" s="1"/>
      <c r="F3563" s="1"/>
      <c r="G3563" s="13"/>
      <c r="H3563" s="9"/>
      <c r="I3563" s="1"/>
      <c r="J3563" s="82"/>
      <c r="K3563" s="2"/>
      <c r="L3563" s="2"/>
      <c r="M3563" s="3"/>
      <c r="N3563" s="3"/>
      <c r="O3563" s="17" t="str">
        <f t="shared" si="111"/>
        <v/>
      </c>
      <c r="P3563" s="18" t="str">
        <f>IF(M3563=0,"",IF(N3563-Master!$A$6&lt;0,"0",IF(M3563&lt;=Master!$A$6,(N3563-Master!$A$6),O3563)))</f>
        <v/>
      </c>
      <c r="Q3563" s="20">
        <f>IF(J3563&gt;Master!$A$6,"N/A",IF(M3563=0,H3563,ROUND(H3563*P3563/O3563,2)))</f>
        <v>0</v>
      </c>
      <c r="R3563" s="37" t="str">
        <f t="shared" si="110"/>
        <v/>
      </c>
    </row>
    <row r="3564" spans="1:18" x14ac:dyDescent="0.2">
      <c r="A3564" s="13"/>
      <c r="B3564" s="1"/>
      <c r="C3564" s="1"/>
      <c r="D3564" s="1"/>
      <c r="E3564" s="1"/>
      <c r="F3564" s="1"/>
      <c r="G3564" s="13"/>
      <c r="H3564" s="9"/>
      <c r="I3564" s="1"/>
      <c r="J3564" s="82"/>
      <c r="K3564" s="2"/>
      <c r="L3564" s="2"/>
      <c r="M3564" s="3"/>
      <c r="N3564" s="3"/>
      <c r="O3564" s="17" t="str">
        <f t="shared" si="111"/>
        <v/>
      </c>
      <c r="P3564" s="18" t="str">
        <f>IF(M3564=0,"",IF(N3564-Master!$A$6&lt;0,"0",IF(M3564&lt;=Master!$A$6,(N3564-Master!$A$6),O3564)))</f>
        <v/>
      </c>
      <c r="Q3564" s="20">
        <f>IF(J3564&gt;Master!$A$6,"N/A",IF(M3564=0,H3564,ROUND(H3564*P3564/O3564,2)))</f>
        <v>0</v>
      </c>
      <c r="R3564" s="37" t="str">
        <f t="shared" si="110"/>
        <v/>
      </c>
    </row>
    <row r="3565" spans="1:18" x14ac:dyDescent="0.2">
      <c r="A3565" s="13"/>
      <c r="B3565" s="1"/>
      <c r="C3565" s="1"/>
      <c r="D3565" s="1"/>
      <c r="E3565" s="1"/>
      <c r="F3565" s="1"/>
      <c r="G3565" s="13"/>
      <c r="H3565" s="9"/>
      <c r="I3565" s="1"/>
      <c r="J3565" s="82"/>
      <c r="K3565" s="2"/>
      <c r="L3565" s="2"/>
      <c r="M3565" s="3"/>
      <c r="N3565" s="3"/>
      <c r="O3565" s="17" t="str">
        <f t="shared" si="111"/>
        <v/>
      </c>
      <c r="P3565" s="18" t="str">
        <f>IF(M3565=0,"",IF(N3565-Master!$A$6&lt;0,"0",IF(M3565&lt;=Master!$A$6,(N3565-Master!$A$6),O3565)))</f>
        <v/>
      </c>
      <c r="Q3565" s="20">
        <f>IF(J3565&gt;Master!$A$6,"N/A",IF(M3565=0,H3565,ROUND(H3565*P3565/O3565,2)))</f>
        <v>0</v>
      </c>
      <c r="R3565" s="37" t="str">
        <f t="shared" si="110"/>
        <v/>
      </c>
    </row>
    <row r="3566" spans="1:18" x14ac:dyDescent="0.2">
      <c r="A3566" s="13"/>
      <c r="B3566" s="1"/>
      <c r="C3566" s="1"/>
      <c r="D3566" s="1"/>
      <c r="E3566" s="1"/>
      <c r="F3566" s="1"/>
      <c r="G3566" s="13"/>
      <c r="H3566" s="9"/>
      <c r="I3566" s="1"/>
      <c r="J3566" s="82"/>
      <c r="K3566" s="2"/>
      <c r="L3566" s="2"/>
      <c r="M3566" s="3"/>
      <c r="N3566" s="3"/>
      <c r="O3566" s="17" t="str">
        <f t="shared" si="111"/>
        <v/>
      </c>
      <c r="P3566" s="18" t="str">
        <f>IF(M3566=0,"",IF(N3566-Master!$A$6&lt;0,"0",IF(M3566&lt;=Master!$A$6,(N3566-Master!$A$6),O3566)))</f>
        <v/>
      </c>
      <c r="Q3566" s="20">
        <f>IF(J3566&gt;Master!$A$6,"N/A",IF(M3566=0,H3566,ROUND(H3566*P3566/O3566,2)))</f>
        <v>0</v>
      </c>
      <c r="R3566" s="37" t="str">
        <f t="shared" si="110"/>
        <v/>
      </c>
    </row>
    <row r="3567" spans="1:18" x14ac:dyDescent="0.2">
      <c r="A3567" s="13"/>
      <c r="B3567" s="1"/>
      <c r="C3567" s="1"/>
      <c r="D3567" s="1"/>
      <c r="E3567" s="1"/>
      <c r="F3567" s="1"/>
      <c r="G3567" s="13"/>
      <c r="H3567" s="9"/>
      <c r="I3567" s="1"/>
      <c r="J3567" s="82"/>
      <c r="K3567" s="2"/>
      <c r="L3567" s="2"/>
      <c r="M3567" s="3"/>
      <c r="N3567" s="3"/>
      <c r="O3567" s="17" t="str">
        <f t="shared" si="111"/>
        <v/>
      </c>
      <c r="P3567" s="18" t="str">
        <f>IF(M3567=0,"",IF(N3567-Master!$A$6&lt;0,"0",IF(M3567&lt;=Master!$A$6,(N3567-Master!$A$6),O3567)))</f>
        <v/>
      </c>
      <c r="Q3567" s="20">
        <f>IF(J3567&gt;Master!$A$6,"N/A",IF(M3567=0,H3567,ROUND(H3567*P3567/O3567,2)))</f>
        <v>0</v>
      </c>
      <c r="R3567" s="37" t="str">
        <f t="shared" si="110"/>
        <v/>
      </c>
    </row>
    <row r="3568" spans="1:18" x14ac:dyDescent="0.2">
      <c r="A3568" s="13"/>
      <c r="B3568" s="1"/>
      <c r="C3568" s="1"/>
      <c r="D3568" s="1"/>
      <c r="E3568" s="1"/>
      <c r="F3568" s="1"/>
      <c r="G3568" s="13"/>
      <c r="H3568" s="9"/>
      <c r="I3568" s="1"/>
      <c r="J3568" s="82"/>
      <c r="K3568" s="2"/>
      <c r="L3568" s="2"/>
      <c r="M3568" s="3"/>
      <c r="N3568" s="3"/>
      <c r="O3568" s="17" t="str">
        <f t="shared" si="111"/>
        <v/>
      </c>
      <c r="P3568" s="18" t="str">
        <f>IF(M3568=0,"",IF(N3568-Master!$A$6&lt;0,"0",IF(M3568&lt;=Master!$A$6,(N3568-Master!$A$6),O3568)))</f>
        <v/>
      </c>
      <c r="Q3568" s="20">
        <f>IF(J3568&gt;Master!$A$6,"N/A",IF(M3568=0,H3568,ROUND(H3568*P3568/O3568,2)))</f>
        <v>0</v>
      </c>
      <c r="R3568" s="37" t="str">
        <f t="shared" si="110"/>
        <v/>
      </c>
    </row>
    <row r="3569" spans="1:18" x14ac:dyDescent="0.2">
      <c r="A3569" s="13"/>
      <c r="B3569" s="1"/>
      <c r="C3569" s="1"/>
      <c r="D3569" s="1"/>
      <c r="E3569" s="1"/>
      <c r="F3569" s="1"/>
      <c r="G3569" s="13"/>
      <c r="H3569" s="9"/>
      <c r="I3569" s="1"/>
      <c r="J3569" s="82"/>
      <c r="K3569" s="2"/>
      <c r="L3569" s="2"/>
      <c r="M3569" s="3"/>
      <c r="N3569" s="3"/>
      <c r="O3569" s="17" t="str">
        <f t="shared" si="111"/>
        <v/>
      </c>
      <c r="P3569" s="18" t="str">
        <f>IF(M3569=0,"",IF(N3569-Master!$A$6&lt;0,"0",IF(M3569&lt;=Master!$A$6,(N3569-Master!$A$6),O3569)))</f>
        <v/>
      </c>
      <c r="Q3569" s="20">
        <f>IF(J3569&gt;Master!$A$6,"N/A",IF(M3569=0,H3569,ROUND(H3569*P3569/O3569,2)))</f>
        <v>0</v>
      </c>
      <c r="R3569" s="37" t="str">
        <f t="shared" si="110"/>
        <v/>
      </c>
    </row>
    <row r="3570" spans="1:18" x14ac:dyDescent="0.2">
      <c r="A3570" s="13"/>
      <c r="B3570" s="1"/>
      <c r="C3570" s="1"/>
      <c r="D3570" s="1"/>
      <c r="E3570" s="1"/>
      <c r="F3570" s="1"/>
      <c r="G3570" s="13"/>
      <c r="H3570" s="9"/>
      <c r="I3570" s="1"/>
      <c r="J3570" s="82"/>
      <c r="K3570" s="2"/>
      <c r="L3570" s="2"/>
      <c r="M3570" s="3"/>
      <c r="N3570" s="3"/>
      <c r="O3570" s="17" t="str">
        <f t="shared" si="111"/>
        <v/>
      </c>
      <c r="P3570" s="18" t="str">
        <f>IF(M3570=0,"",IF(N3570-Master!$A$6&lt;0,"0",IF(M3570&lt;=Master!$A$6,(N3570-Master!$A$6),O3570)))</f>
        <v/>
      </c>
      <c r="Q3570" s="20">
        <f>IF(J3570&gt;Master!$A$6,"N/A",IF(M3570=0,H3570,ROUND(H3570*P3570/O3570,2)))</f>
        <v>0</v>
      </c>
      <c r="R3570" s="37" t="str">
        <f t="shared" si="110"/>
        <v/>
      </c>
    </row>
    <row r="3571" spans="1:18" x14ac:dyDescent="0.2">
      <c r="A3571" s="13"/>
      <c r="B3571" s="1"/>
      <c r="C3571" s="1"/>
      <c r="D3571" s="1"/>
      <c r="E3571" s="1"/>
      <c r="F3571" s="1"/>
      <c r="G3571" s="13"/>
      <c r="H3571" s="9"/>
      <c r="I3571" s="1"/>
      <c r="J3571" s="82"/>
      <c r="K3571" s="2"/>
      <c r="L3571" s="2"/>
      <c r="M3571" s="3"/>
      <c r="N3571" s="3"/>
      <c r="O3571" s="17" t="str">
        <f t="shared" si="111"/>
        <v/>
      </c>
      <c r="P3571" s="18" t="str">
        <f>IF(M3571=0,"",IF(N3571-Master!$A$6&lt;0,"0",IF(M3571&lt;=Master!$A$6,(N3571-Master!$A$6),O3571)))</f>
        <v/>
      </c>
      <c r="Q3571" s="20">
        <f>IF(J3571&gt;Master!$A$6,"N/A",IF(M3571=0,H3571,ROUND(H3571*P3571/O3571,2)))</f>
        <v>0</v>
      </c>
      <c r="R3571" s="37" t="str">
        <f t="shared" si="110"/>
        <v/>
      </c>
    </row>
    <row r="3572" spans="1:18" x14ac:dyDescent="0.2">
      <c r="A3572" s="13"/>
      <c r="B3572" s="1"/>
      <c r="C3572" s="1"/>
      <c r="D3572" s="1"/>
      <c r="E3572" s="1"/>
      <c r="F3572" s="1"/>
      <c r="G3572" s="13"/>
      <c r="H3572" s="9"/>
      <c r="I3572" s="1"/>
      <c r="J3572" s="82"/>
      <c r="K3572" s="2"/>
      <c r="L3572" s="2"/>
      <c r="M3572" s="3"/>
      <c r="N3572" s="3"/>
      <c r="O3572" s="17" t="str">
        <f t="shared" si="111"/>
        <v/>
      </c>
      <c r="P3572" s="18" t="str">
        <f>IF(M3572=0,"",IF(N3572-Master!$A$6&lt;0,"0",IF(M3572&lt;=Master!$A$6,(N3572-Master!$A$6),O3572)))</f>
        <v/>
      </c>
      <c r="Q3572" s="20">
        <f>IF(J3572&gt;Master!$A$6,"N/A",IF(M3572=0,H3572,ROUND(H3572*P3572/O3572,2)))</f>
        <v>0</v>
      </c>
      <c r="R3572" s="37" t="str">
        <f t="shared" si="110"/>
        <v/>
      </c>
    </row>
    <row r="3573" spans="1:18" x14ac:dyDescent="0.2">
      <c r="A3573" s="13"/>
      <c r="B3573" s="1"/>
      <c r="C3573" s="1"/>
      <c r="D3573" s="1"/>
      <c r="E3573" s="1"/>
      <c r="F3573" s="1"/>
      <c r="G3573" s="13"/>
      <c r="H3573" s="9"/>
      <c r="I3573" s="1"/>
      <c r="J3573" s="82"/>
      <c r="K3573" s="2"/>
      <c r="L3573" s="2"/>
      <c r="M3573" s="3"/>
      <c r="N3573" s="3"/>
      <c r="O3573" s="17" t="str">
        <f t="shared" si="111"/>
        <v/>
      </c>
      <c r="P3573" s="18" t="str">
        <f>IF(M3573=0,"",IF(N3573-Master!$A$6&lt;0,"0",IF(M3573&lt;=Master!$A$6,(N3573-Master!$A$6),O3573)))</f>
        <v/>
      </c>
      <c r="Q3573" s="20">
        <f>IF(J3573&gt;Master!$A$6,"N/A",IF(M3573=0,H3573,ROUND(H3573*P3573/O3573,2)))</f>
        <v>0</v>
      </c>
      <c r="R3573" s="37" t="str">
        <f t="shared" si="110"/>
        <v/>
      </c>
    </row>
    <row r="3574" spans="1:18" x14ac:dyDescent="0.2">
      <c r="A3574" s="13"/>
      <c r="B3574" s="1"/>
      <c r="C3574" s="1"/>
      <c r="D3574" s="1"/>
      <c r="E3574" s="1"/>
      <c r="F3574" s="1"/>
      <c r="G3574" s="13"/>
      <c r="H3574" s="9"/>
      <c r="I3574" s="1"/>
      <c r="J3574" s="82"/>
      <c r="K3574" s="2"/>
      <c r="L3574" s="2"/>
      <c r="M3574" s="3"/>
      <c r="N3574" s="3"/>
      <c r="O3574" s="17" t="str">
        <f t="shared" si="111"/>
        <v/>
      </c>
      <c r="P3574" s="18" t="str">
        <f>IF(M3574=0,"",IF(N3574-Master!$A$6&lt;0,"0",IF(M3574&lt;=Master!$A$6,(N3574-Master!$A$6),O3574)))</f>
        <v/>
      </c>
      <c r="Q3574" s="20">
        <f>IF(J3574&gt;Master!$A$6,"N/A",IF(M3574=0,H3574,ROUND(H3574*P3574/O3574,2)))</f>
        <v>0</v>
      </c>
      <c r="R3574" s="37" t="str">
        <f t="shared" si="110"/>
        <v/>
      </c>
    </row>
    <row r="3575" spans="1:18" x14ac:dyDescent="0.2">
      <c r="A3575" s="13"/>
      <c r="B3575" s="1"/>
      <c r="C3575" s="1"/>
      <c r="D3575" s="1"/>
      <c r="E3575" s="1"/>
      <c r="F3575" s="1"/>
      <c r="G3575" s="13"/>
      <c r="H3575" s="9"/>
      <c r="I3575" s="1"/>
      <c r="J3575" s="82"/>
      <c r="K3575" s="2"/>
      <c r="L3575" s="2"/>
      <c r="M3575" s="3"/>
      <c r="N3575" s="3"/>
      <c r="O3575" s="17" t="str">
        <f t="shared" si="111"/>
        <v/>
      </c>
      <c r="P3575" s="18" t="str">
        <f>IF(M3575=0,"",IF(N3575-Master!$A$6&lt;0,"0",IF(M3575&lt;=Master!$A$6,(N3575-Master!$A$6),O3575)))</f>
        <v/>
      </c>
      <c r="Q3575" s="20">
        <f>IF(J3575&gt;Master!$A$6,"N/A",IF(M3575=0,H3575,ROUND(H3575*P3575/O3575,2)))</f>
        <v>0</v>
      </c>
      <c r="R3575" s="37" t="str">
        <f t="shared" si="110"/>
        <v/>
      </c>
    </row>
    <row r="3576" spans="1:18" x14ac:dyDescent="0.2">
      <c r="A3576" s="13"/>
      <c r="B3576" s="1"/>
      <c r="C3576" s="1"/>
      <c r="D3576" s="1"/>
      <c r="E3576" s="1"/>
      <c r="F3576" s="1"/>
      <c r="G3576" s="13"/>
      <c r="H3576" s="9"/>
      <c r="I3576" s="1"/>
      <c r="J3576" s="82"/>
      <c r="K3576" s="2"/>
      <c r="L3576" s="2"/>
      <c r="M3576" s="3"/>
      <c r="N3576" s="3"/>
      <c r="O3576" s="17" t="str">
        <f t="shared" si="111"/>
        <v/>
      </c>
      <c r="P3576" s="18" t="str">
        <f>IF(M3576=0,"",IF(N3576-Master!$A$6&lt;0,"0",IF(M3576&lt;=Master!$A$6,(N3576-Master!$A$6),O3576)))</f>
        <v/>
      </c>
      <c r="Q3576" s="20">
        <f>IF(J3576&gt;Master!$A$6,"N/A",IF(M3576=0,H3576,ROUND(H3576*P3576/O3576,2)))</f>
        <v>0</v>
      </c>
      <c r="R3576" s="37" t="str">
        <f t="shared" si="110"/>
        <v/>
      </c>
    </row>
    <row r="3577" spans="1:18" x14ac:dyDescent="0.2">
      <c r="A3577" s="13"/>
      <c r="B3577" s="1"/>
      <c r="C3577" s="1"/>
      <c r="D3577" s="1"/>
      <c r="E3577" s="1"/>
      <c r="F3577" s="1"/>
      <c r="G3577" s="13"/>
      <c r="H3577" s="9"/>
      <c r="I3577" s="1"/>
      <c r="J3577" s="82"/>
      <c r="K3577" s="2"/>
      <c r="L3577" s="2"/>
      <c r="M3577" s="3"/>
      <c r="N3577" s="3"/>
      <c r="O3577" s="17" t="str">
        <f t="shared" si="111"/>
        <v/>
      </c>
      <c r="P3577" s="18" t="str">
        <f>IF(M3577=0,"",IF(N3577-Master!$A$6&lt;0,"0",IF(M3577&lt;=Master!$A$6,(N3577-Master!$A$6),O3577)))</f>
        <v/>
      </c>
      <c r="Q3577" s="20">
        <f>IF(J3577&gt;Master!$A$6,"N/A",IF(M3577=0,H3577,ROUND(H3577*P3577/O3577,2)))</f>
        <v>0</v>
      </c>
      <c r="R3577" s="37" t="str">
        <f t="shared" si="110"/>
        <v/>
      </c>
    </row>
    <row r="3578" spans="1:18" x14ac:dyDescent="0.2">
      <c r="A3578" s="13"/>
      <c r="B3578" s="1"/>
      <c r="C3578" s="1"/>
      <c r="D3578" s="1"/>
      <c r="E3578" s="1"/>
      <c r="F3578" s="1"/>
      <c r="G3578" s="13"/>
      <c r="H3578" s="9"/>
      <c r="I3578" s="1"/>
      <c r="J3578" s="82"/>
      <c r="K3578" s="2"/>
      <c r="L3578" s="2"/>
      <c r="M3578" s="3"/>
      <c r="N3578" s="3"/>
      <c r="O3578" s="17" t="str">
        <f t="shared" si="111"/>
        <v/>
      </c>
      <c r="P3578" s="18" t="str">
        <f>IF(M3578=0,"",IF(N3578-Master!$A$6&lt;0,"0",IF(M3578&lt;=Master!$A$6,(N3578-Master!$A$6),O3578)))</f>
        <v/>
      </c>
      <c r="Q3578" s="20">
        <f>IF(J3578&gt;Master!$A$6,"N/A",IF(M3578=0,H3578,ROUND(H3578*P3578/O3578,2)))</f>
        <v>0</v>
      </c>
      <c r="R3578" s="37" t="str">
        <f t="shared" si="110"/>
        <v/>
      </c>
    </row>
    <row r="3579" spans="1:18" x14ac:dyDescent="0.2">
      <c r="A3579" s="13"/>
      <c r="B3579" s="1"/>
      <c r="C3579" s="1"/>
      <c r="D3579" s="1"/>
      <c r="E3579" s="1"/>
      <c r="F3579" s="1"/>
      <c r="G3579" s="13"/>
      <c r="H3579" s="9"/>
      <c r="I3579" s="1"/>
      <c r="J3579" s="82"/>
      <c r="K3579" s="2"/>
      <c r="L3579" s="2"/>
      <c r="M3579" s="3"/>
      <c r="N3579" s="3"/>
      <c r="O3579" s="17" t="str">
        <f t="shared" si="111"/>
        <v/>
      </c>
      <c r="P3579" s="18" t="str">
        <f>IF(M3579=0,"",IF(N3579-Master!$A$6&lt;0,"0",IF(M3579&lt;=Master!$A$6,(N3579-Master!$A$6),O3579)))</f>
        <v/>
      </c>
      <c r="Q3579" s="20">
        <f>IF(J3579&gt;Master!$A$6,"N/A",IF(M3579=0,H3579,ROUND(H3579*P3579/O3579,2)))</f>
        <v>0</v>
      </c>
      <c r="R3579" s="37" t="str">
        <f t="shared" si="110"/>
        <v/>
      </c>
    </row>
    <row r="3580" spans="1:18" x14ac:dyDescent="0.2">
      <c r="A3580" s="13"/>
      <c r="B3580" s="1"/>
      <c r="C3580" s="1"/>
      <c r="D3580" s="1"/>
      <c r="E3580" s="1"/>
      <c r="F3580" s="1"/>
      <c r="G3580" s="13"/>
      <c r="H3580" s="9"/>
      <c r="I3580" s="1"/>
      <c r="J3580" s="82"/>
      <c r="K3580" s="2"/>
      <c r="L3580" s="2"/>
      <c r="M3580" s="3"/>
      <c r="N3580" s="3"/>
      <c r="O3580" s="17" t="str">
        <f t="shared" si="111"/>
        <v/>
      </c>
      <c r="P3580" s="18" t="str">
        <f>IF(M3580=0,"",IF(N3580-Master!$A$6&lt;0,"0",IF(M3580&lt;=Master!$A$6,(N3580-Master!$A$6),O3580)))</f>
        <v/>
      </c>
      <c r="Q3580" s="20">
        <f>IF(J3580&gt;Master!$A$6,"N/A",IF(M3580=0,H3580,ROUND(H3580*P3580/O3580,2)))</f>
        <v>0</v>
      </c>
      <c r="R3580" s="37" t="str">
        <f t="shared" si="110"/>
        <v/>
      </c>
    </row>
    <row r="3581" spans="1:18" x14ac:dyDescent="0.2">
      <c r="A3581" s="13"/>
      <c r="B3581" s="1"/>
      <c r="C3581" s="1"/>
      <c r="D3581" s="1"/>
      <c r="E3581" s="1"/>
      <c r="F3581" s="1"/>
      <c r="G3581" s="13"/>
      <c r="H3581" s="9"/>
      <c r="I3581" s="1"/>
      <c r="J3581" s="82"/>
      <c r="K3581" s="2"/>
      <c r="L3581" s="2"/>
      <c r="M3581" s="3"/>
      <c r="N3581" s="3"/>
      <c r="O3581" s="17" t="str">
        <f t="shared" si="111"/>
        <v/>
      </c>
      <c r="P3581" s="18" t="str">
        <f>IF(M3581=0,"",IF(N3581-Master!$A$6&lt;0,"0",IF(M3581&lt;=Master!$A$6,(N3581-Master!$A$6),O3581)))</f>
        <v/>
      </c>
      <c r="Q3581" s="20">
        <f>IF(J3581&gt;Master!$A$6,"N/A",IF(M3581=0,H3581,ROUND(H3581*P3581/O3581,2)))</f>
        <v>0</v>
      </c>
      <c r="R3581" s="37" t="str">
        <f t="shared" si="110"/>
        <v/>
      </c>
    </row>
    <row r="3582" spans="1:18" x14ac:dyDescent="0.2">
      <c r="A3582" s="13"/>
      <c r="B3582" s="1"/>
      <c r="C3582" s="1"/>
      <c r="D3582" s="1"/>
      <c r="E3582" s="1"/>
      <c r="F3582" s="1"/>
      <c r="G3582" s="13"/>
      <c r="H3582" s="9"/>
      <c r="I3582" s="1"/>
      <c r="J3582" s="82"/>
      <c r="K3582" s="2"/>
      <c r="L3582" s="2"/>
      <c r="M3582" s="3"/>
      <c r="N3582" s="3"/>
      <c r="O3582" s="17" t="str">
        <f t="shared" si="111"/>
        <v/>
      </c>
      <c r="P3582" s="18" t="str">
        <f>IF(M3582=0,"",IF(N3582-Master!$A$6&lt;0,"0",IF(M3582&lt;=Master!$A$6,(N3582-Master!$A$6),O3582)))</f>
        <v/>
      </c>
      <c r="Q3582" s="20">
        <f>IF(J3582&gt;Master!$A$6,"N/A",IF(M3582=0,H3582,ROUND(H3582*P3582/O3582,2)))</f>
        <v>0</v>
      </c>
      <c r="R3582" s="37" t="str">
        <f t="shared" si="110"/>
        <v/>
      </c>
    </row>
    <row r="3583" spans="1:18" x14ac:dyDescent="0.2">
      <c r="A3583" s="13"/>
      <c r="B3583" s="1"/>
      <c r="C3583" s="1"/>
      <c r="D3583" s="1"/>
      <c r="E3583" s="1"/>
      <c r="F3583" s="1"/>
      <c r="G3583" s="13"/>
      <c r="H3583" s="9"/>
      <c r="I3583" s="1"/>
      <c r="J3583" s="82"/>
      <c r="K3583" s="2"/>
      <c r="L3583" s="2"/>
      <c r="M3583" s="3"/>
      <c r="N3583" s="3"/>
      <c r="O3583" s="17" t="str">
        <f t="shared" si="111"/>
        <v/>
      </c>
      <c r="P3583" s="18" t="str">
        <f>IF(M3583=0,"",IF(N3583-Master!$A$6&lt;0,"0",IF(M3583&lt;=Master!$A$6,(N3583-Master!$A$6),O3583)))</f>
        <v/>
      </c>
      <c r="Q3583" s="20">
        <f>IF(J3583&gt;Master!$A$6,"N/A",IF(M3583=0,H3583,ROUND(H3583*P3583/O3583,2)))</f>
        <v>0</v>
      </c>
      <c r="R3583" s="37" t="str">
        <f t="shared" si="110"/>
        <v/>
      </c>
    </row>
    <row r="3584" spans="1:18" x14ac:dyDescent="0.2">
      <c r="A3584" s="13"/>
      <c r="B3584" s="1"/>
      <c r="C3584" s="1"/>
      <c r="D3584" s="1"/>
      <c r="E3584" s="1"/>
      <c r="F3584" s="1"/>
      <c r="G3584" s="13"/>
      <c r="H3584" s="9"/>
      <c r="I3584" s="1"/>
      <c r="J3584" s="82"/>
      <c r="K3584" s="2"/>
      <c r="L3584" s="2"/>
      <c r="M3584" s="3"/>
      <c r="N3584" s="3"/>
      <c r="O3584" s="17" t="str">
        <f t="shared" si="111"/>
        <v/>
      </c>
      <c r="P3584" s="18" t="str">
        <f>IF(M3584=0,"",IF(N3584-Master!$A$6&lt;0,"0",IF(M3584&lt;=Master!$A$6,(N3584-Master!$A$6),O3584)))</f>
        <v/>
      </c>
      <c r="Q3584" s="20">
        <f>IF(J3584&gt;Master!$A$6,"N/A",IF(M3584=0,H3584,ROUND(H3584*P3584/O3584,2)))</f>
        <v>0</v>
      </c>
      <c r="R3584" s="37" t="str">
        <f t="shared" si="110"/>
        <v/>
      </c>
    </row>
    <row r="3585" spans="1:18" x14ac:dyDescent="0.2">
      <c r="A3585" s="13"/>
      <c r="B3585" s="1"/>
      <c r="C3585" s="1"/>
      <c r="D3585" s="1"/>
      <c r="E3585" s="1"/>
      <c r="F3585" s="1"/>
      <c r="G3585" s="13"/>
      <c r="H3585" s="9"/>
      <c r="I3585" s="1"/>
      <c r="J3585" s="82"/>
      <c r="K3585" s="2"/>
      <c r="L3585" s="2"/>
      <c r="M3585" s="3"/>
      <c r="N3585" s="3"/>
      <c r="O3585" s="17" t="str">
        <f t="shared" si="111"/>
        <v/>
      </c>
      <c r="P3585" s="18" t="str">
        <f>IF(M3585=0,"",IF(N3585-Master!$A$6&lt;0,"0",IF(M3585&lt;=Master!$A$6,(N3585-Master!$A$6),O3585)))</f>
        <v/>
      </c>
      <c r="Q3585" s="20">
        <f>IF(J3585&gt;Master!$A$6,"N/A",IF(M3585=0,H3585,ROUND(H3585*P3585/O3585,2)))</f>
        <v>0</v>
      </c>
      <c r="R3585" s="37" t="str">
        <f t="shared" si="110"/>
        <v/>
      </c>
    </row>
    <row r="3586" spans="1:18" x14ac:dyDescent="0.2">
      <c r="A3586" s="13"/>
      <c r="B3586" s="1"/>
      <c r="C3586" s="1"/>
      <c r="D3586" s="1"/>
      <c r="E3586" s="1"/>
      <c r="F3586" s="1"/>
      <c r="G3586" s="13"/>
      <c r="H3586" s="9"/>
      <c r="I3586" s="1"/>
      <c r="J3586" s="82"/>
      <c r="K3586" s="2"/>
      <c r="L3586" s="2"/>
      <c r="M3586" s="3"/>
      <c r="N3586" s="3"/>
      <c r="O3586" s="17" t="str">
        <f t="shared" si="111"/>
        <v/>
      </c>
      <c r="P3586" s="18" t="str">
        <f>IF(M3586=0,"",IF(N3586-Master!$A$6&lt;0,"0",IF(M3586&lt;=Master!$A$6,(N3586-Master!$A$6),O3586)))</f>
        <v/>
      </c>
      <c r="Q3586" s="20">
        <f>IF(J3586&gt;Master!$A$6,"N/A",IF(M3586=0,H3586,ROUND(H3586*P3586/O3586,2)))</f>
        <v>0</v>
      </c>
      <c r="R3586" s="37" t="str">
        <f t="shared" si="110"/>
        <v/>
      </c>
    </row>
    <row r="3587" spans="1:18" x14ac:dyDescent="0.2">
      <c r="A3587" s="13"/>
      <c r="B3587" s="1"/>
      <c r="C3587" s="1"/>
      <c r="D3587" s="1"/>
      <c r="E3587" s="1"/>
      <c r="F3587" s="1"/>
      <c r="G3587" s="13"/>
      <c r="H3587" s="9"/>
      <c r="I3587" s="1"/>
      <c r="J3587" s="82"/>
      <c r="K3587" s="2"/>
      <c r="L3587" s="2"/>
      <c r="M3587" s="3"/>
      <c r="N3587" s="3"/>
      <c r="O3587" s="17" t="str">
        <f t="shared" si="111"/>
        <v/>
      </c>
      <c r="P3587" s="18" t="str">
        <f>IF(M3587=0,"",IF(N3587-Master!$A$6&lt;0,"0",IF(M3587&lt;=Master!$A$6,(N3587-Master!$A$6),O3587)))</f>
        <v/>
      </c>
      <c r="Q3587" s="20">
        <f>IF(J3587&gt;Master!$A$6,"N/A",IF(M3587=0,H3587,ROUND(H3587*P3587/O3587,2)))</f>
        <v>0</v>
      </c>
      <c r="R3587" s="37" t="str">
        <f t="shared" si="110"/>
        <v/>
      </c>
    </row>
    <row r="3588" spans="1:18" x14ac:dyDescent="0.2">
      <c r="A3588" s="13"/>
      <c r="B3588" s="1"/>
      <c r="C3588" s="1"/>
      <c r="D3588" s="1"/>
      <c r="E3588" s="1"/>
      <c r="F3588" s="1"/>
      <c r="G3588" s="13"/>
      <c r="H3588" s="9"/>
      <c r="I3588" s="1"/>
      <c r="J3588" s="82"/>
      <c r="K3588" s="2"/>
      <c r="L3588" s="2"/>
      <c r="M3588" s="3"/>
      <c r="N3588" s="3"/>
      <c r="O3588" s="17" t="str">
        <f t="shared" si="111"/>
        <v/>
      </c>
      <c r="P3588" s="18" t="str">
        <f>IF(M3588=0,"",IF(N3588-Master!$A$6&lt;0,"0",IF(M3588&lt;=Master!$A$6,(N3588-Master!$A$6),O3588)))</f>
        <v/>
      </c>
      <c r="Q3588" s="20">
        <f>IF(J3588&gt;Master!$A$6,"N/A",IF(M3588=0,H3588,ROUND(H3588*P3588/O3588,2)))</f>
        <v>0</v>
      </c>
      <c r="R3588" s="37" t="str">
        <f t="shared" si="110"/>
        <v/>
      </c>
    </row>
    <row r="3589" spans="1:18" x14ac:dyDescent="0.2">
      <c r="A3589" s="13"/>
      <c r="B3589" s="1"/>
      <c r="C3589" s="1"/>
      <c r="D3589" s="1"/>
      <c r="E3589" s="1"/>
      <c r="F3589" s="1"/>
      <c r="G3589" s="13"/>
      <c r="H3589" s="9"/>
      <c r="I3589" s="1"/>
      <c r="J3589" s="82"/>
      <c r="K3589" s="2"/>
      <c r="L3589" s="2"/>
      <c r="M3589" s="3"/>
      <c r="N3589" s="3"/>
      <c r="O3589" s="17" t="str">
        <f t="shared" si="111"/>
        <v/>
      </c>
      <c r="P3589" s="18" t="str">
        <f>IF(M3589=0,"",IF(N3589-Master!$A$6&lt;0,"0",IF(M3589&lt;=Master!$A$6,(N3589-Master!$A$6),O3589)))</f>
        <v/>
      </c>
      <c r="Q3589" s="20">
        <f>IF(J3589&gt;Master!$A$6,"N/A",IF(M3589=0,H3589,ROUND(H3589*P3589/O3589,2)))</f>
        <v>0</v>
      </c>
      <c r="R3589" s="37" t="str">
        <f t="shared" si="110"/>
        <v/>
      </c>
    </row>
    <row r="3590" spans="1:18" x14ac:dyDescent="0.2">
      <c r="A3590" s="13"/>
      <c r="B3590" s="1"/>
      <c r="C3590" s="1"/>
      <c r="D3590" s="1"/>
      <c r="E3590" s="1"/>
      <c r="F3590" s="1"/>
      <c r="G3590" s="13"/>
      <c r="H3590" s="9"/>
      <c r="I3590" s="1"/>
      <c r="J3590" s="82"/>
      <c r="K3590" s="2"/>
      <c r="L3590" s="2"/>
      <c r="M3590" s="3"/>
      <c r="N3590" s="3"/>
      <c r="O3590" s="17" t="str">
        <f t="shared" si="111"/>
        <v/>
      </c>
      <c r="P3590" s="18" t="str">
        <f>IF(M3590=0,"",IF(N3590-Master!$A$6&lt;0,"0",IF(M3590&lt;=Master!$A$6,(N3590-Master!$A$6),O3590)))</f>
        <v/>
      </c>
      <c r="Q3590" s="20">
        <f>IF(J3590&gt;Master!$A$6,"N/A",IF(M3590=0,H3590,ROUND(H3590*P3590/O3590,2)))</f>
        <v>0</v>
      </c>
      <c r="R3590" s="37" t="str">
        <f t="shared" si="110"/>
        <v/>
      </c>
    </row>
    <row r="3591" spans="1:18" x14ac:dyDescent="0.2">
      <c r="A3591" s="13"/>
      <c r="B3591" s="1"/>
      <c r="C3591" s="1"/>
      <c r="D3591" s="1"/>
      <c r="E3591" s="1"/>
      <c r="F3591" s="1"/>
      <c r="G3591" s="13"/>
      <c r="H3591" s="9"/>
      <c r="I3591" s="1"/>
      <c r="J3591" s="82"/>
      <c r="K3591" s="2"/>
      <c r="L3591" s="2"/>
      <c r="M3591" s="3"/>
      <c r="N3591" s="3"/>
      <c r="O3591" s="17" t="str">
        <f t="shared" si="111"/>
        <v/>
      </c>
      <c r="P3591" s="18" t="str">
        <f>IF(M3591=0,"",IF(N3591-Master!$A$6&lt;0,"0",IF(M3591&lt;=Master!$A$6,(N3591-Master!$A$6),O3591)))</f>
        <v/>
      </c>
      <c r="Q3591" s="20">
        <f>IF(J3591&gt;Master!$A$6,"N/A",IF(M3591=0,H3591,ROUND(H3591*P3591/O3591,2)))</f>
        <v>0</v>
      </c>
      <c r="R3591" s="37" t="str">
        <f t="shared" si="110"/>
        <v/>
      </c>
    </row>
    <row r="3592" spans="1:18" x14ac:dyDescent="0.2">
      <c r="A3592" s="13"/>
      <c r="B3592" s="1"/>
      <c r="C3592" s="1"/>
      <c r="D3592" s="1"/>
      <c r="E3592" s="1"/>
      <c r="F3592" s="1"/>
      <c r="G3592" s="13"/>
      <c r="H3592" s="9"/>
      <c r="I3592" s="1"/>
      <c r="J3592" s="82"/>
      <c r="K3592" s="2"/>
      <c r="L3592" s="2"/>
      <c r="M3592" s="3"/>
      <c r="N3592" s="3"/>
      <c r="O3592" s="17" t="str">
        <f t="shared" si="111"/>
        <v/>
      </c>
      <c r="P3592" s="18" t="str">
        <f>IF(M3592=0,"",IF(N3592-Master!$A$6&lt;0,"0",IF(M3592&lt;=Master!$A$6,(N3592-Master!$A$6),O3592)))</f>
        <v/>
      </c>
      <c r="Q3592" s="20">
        <f>IF(J3592&gt;Master!$A$6,"N/A",IF(M3592=0,H3592,ROUND(H3592*P3592/O3592,2)))</f>
        <v>0</v>
      </c>
      <c r="R3592" s="37" t="str">
        <f t="shared" si="110"/>
        <v/>
      </c>
    </row>
    <row r="3593" spans="1:18" x14ac:dyDescent="0.2">
      <c r="A3593" s="13"/>
      <c r="B3593" s="1"/>
      <c r="C3593" s="1"/>
      <c r="D3593" s="1"/>
      <c r="E3593" s="1"/>
      <c r="F3593" s="1"/>
      <c r="G3593" s="13"/>
      <c r="H3593" s="9"/>
      <c r="I3593" s="1"/>
      <c r="J3593" s="82"/>
      <c r="K3593" s="2"/>
      <c r="L3593" s="2"/>
      <c r="M3593" s="3"/>
      <c r="N3593" s="3"/>
      <c r="O3593" s="17" t="str">
        <f t="shared" si="111"/>
        <v/>
      </c>
      <c r="P3593" s="18" t="str">
        <f>IF(M3593=0,"",IF(N3593-Master!$A$6&lt;0,"0",IF(M3593&lt;=Master!$A$6,(N3593-Master!$A$6),O3593)))</f>
        <v/>
      </c>
      <c r="Q3593" s="20">
        <f>IF(J3593&gt;Master!$A$6,"N/A",IF(M3593=0,H3593,ROUND(H3593*P3593/O3593,2)))</f>
        <v>0</v>
      </c>
      <c r="R3593" s="37" t="str">
        <f t="shared" si="110"/>
        <v/>
      </c>
    </row>
    <row r="3594" spans="1:18" x14ac:dyDescent="0.2">
      <c r="A3594" s="13"/>
      <c r="B3594" s="1"/>
      <c r="C3594" s="1"/>
      <c r="D3594" s="1"/>
      <c r="E3594" s="1"/>
      <c r="F3594" s="1"/>
      <c r="G3594" s="13"/>
      <c r="H3594" s="9"/>
      <c r="I3594" s="1"/>
      <c r="J3594" s="82"/>
      <c r="K3594" s="2"/>
      <c r="L3594" s="2"/>
      <c r="M3594" s="3"/>
      <c r="N3594" s="3"/>
      <c r="O3594" s="17" t="str">
        <f t="shared" si="111"/>
        <v/>
      </c>
      <c r="P3594" s="18" t="str">
        <f>IF(M3594=0,"",IF(N3594-Master!$A$6&lt;0,"0",IF(M3594&lt;=Master!$A$6,(N3594-Master!$A$6),O3594)))</f>
        <v/>
      </c>
      <c r="Q3594" s="20">
        <f>IF(J3594&gt;Master!$A$6,"N/A",IF(M3594=0,H3594,ROUND(H3594*P3594/O3594,2)))</f>
        <v>0</v>
      </c>
      <c r="R3594" s="37" t="str">
        <f t="shared" si="110"/>
        <v/>
      </c>
    </row>
    <row r="3595" spans="1:18" x14ac:dyDescent="0.2">
      <c r="A3595" s="13"/>
      <c r="B3595" s="1"/>
      <c r="C3595" s="1"/>
      <c r="D3595" s="1"/>
      <c r="E3595" s="1"/>
      <c r="F3595" s="1"/>
      <c r="G3595" s="13"/>
      <c r="H3595" s="9"/>
      <c r="I3595" s="1"/>
      <c r="J3595" s="82"/>
      <c r="K3595" s="2"/>
      <c r="L3595" s="2"/>
      <c r="M3595" s="3"/>
      <c r="N3595" s="3"/>
      <c r="O3595" s="17" t="str">
        <f t="shared" si="111"/>
        <v/>
      </c>
      <c r="P3595" s="18" t="str">
        <f>IF(M3595=0,"",IF(N3595-Master!$A$6&lt;0,"0",IF(M3595&lt;=Master!$A$6,(N3595-Master!$A$6),O3595)))</f>
        <v/>
      </c>
      <c r="Q3595" s="20">
        <f>IF(J3595&gt;Master!$A$6,"N/A",IF(M3595=0,H3595,ROUND(H3595*P3595/O3595,2)))</f>
        <v>0</v>
      </c>
      <c r="R3595" s="37" t="str">
        <f t="shared" si="110"/>
        <v/>
      </c>
    </row>
    <row r="3596" spans="1:18" x14ac:dyDescent="0.2">
      <c r="A3596" s="13"/>
      <c r="B3596" s="1"/>
      <c r="C3596" s="1"/>
      <c r="D3596" s="1"/>
      <c r="E3596" s="1"/>
      <c r="F3596" s="1"/>
      <c r="G3596" s="13"/>
      <c r="H3596" s="9"/>
      <c r="I3596" s="1"/>
      <c r="J3596" s="82"/>
      <c r="K3596" s="2"/>
      <c r="L3596" s="2"/>
      <c r="M3596" s="3"/>
      <c r="N3596" s="3"/>
      <c r="O3596" s="17" t="str">
        <f t="shared" si="111"/>
        <v/>
      </c>
      <c r="P3596" s="18" t="str">
        <f>IF(M3596=0,"",IF(N3596-Master!$A$6&lt;0,"0",IF(M3596&lt;=Master!$A$6,(N3596-Master!$A$6),O3596)))</f>
        <v/>
      </c>
      <c r="Q3596" s="20">
        <f>IF(J3596&gt;Master!$A$6,"N/A",IF(M3596=0,H3596,ROUND(H3596*P3596/O3596,2)))</f>
        <v>0</v>
      </c>
      <c r="R3596" s="37" t="str">
        <f t="shared" si="110"/>
        <v/>
      </c>
    </row>
    <row r="3597" spans="1:18" x14ac:dyDescent="0.2">
      <c r="A3597" s="13"/>
      <c r="B3597" s="1"/>
      <c r="C3597" s="1"/>
      <c r="D3597" s="1"/>
      <c r="E3597" s="1"/>
      <c r="F3597" s="1"/>
      <c r="G3597" s="13"/>
      <c r="H3597" s="9"/>
      <c r="I3597" s="1"/>
      <c r="J3597" s="82"/>
      <c r="K3597" s="2"/>
      <c r="L3597" s="2"/>
      <c r="M3597" s="3"/>
      <c r="N3597" s="3"/>
      <c r="O3597" s="17" t="str">
        <f t="shared" si="111"/>
        <v/>
      </c>
      <c r="P3597" s="18" t="str">
        <f>IF(M3597=0,"",IF(N3597-Master!$A$6&lt;0,"0",IF(M3597&lt;=Master!$A$6,(N3597-Master!$A$6),O3597)))</f>
        <v/>
      </c>
      <c r="Q3597" s="20">
        <f>IF(J3597&gt;Master!$A$6,"N/A",IF(M3597=0,H3597,ROUND(H3597*P3597/O3597,2)))</f>
        <v>0</v>
      </c>
      <c r="R3597" s="37" t="str">
        <f t="shared" si="110"/>
        <v/>
      </c>
    </row>
    <row r="3598" spans="1:18" x14ac:dyDescent="0.2">
      <c r="A3598" s="13"/>
      <c r="B3598" s="1"/>
      <c r="C3598" s="1"/>
      <c r="D3598" s="1"/>
      <c r="E3598" s="1"/>
      <c r="F3598" s="1"/>
      <c r="G3598" s="13"/>
      <c r="H3598" s="9"/>
      <c r="I3598" s="1"/>
      <c r="J3598" s="82"/>
      <c r="K3598" s="2"/>
      <c r="L3598" s="2"/>
      <c r="M3598" s="3"/>
      <c r="N3598" s="3"/>
      <c r="O3598" s="17" t="str">
        <f t="shared" si="111"/>
        <v/>
      </c>
      <c r="P3598" s="18" t="str">
        <f>IF(M3598=0,"",IF(N3598-Master!$A$6&lt;0,"0",IF(M3598&lt;=Master!$A$6,(N3598-Master!$A$6),O3598)))</f>
        <v/>
      </c>
      <c r="Q3598" s="20">
        <f>IF(J3598&gt;Master!$A$6,"N/A",IF(M3598=0,H3598,ROUND(H3598*P3598/O3598,2)))</f>
        <v>0</v>
      </c>
      <c r="R3598" s="37" t="str">
        <f t="shared" si="110"/>
        <v/>
      </c>
    </row>
    <row r="3599" spans="1:18" x14ac:dyDescent="0.2">
      <c r="A3599" s="13"/>
      <c r="B3599" s="1"/>
      <c r="C3599" s="1"/>
      <c r="D3599" s="1"/>
      <c r="E3599" s="1"/>
      <c r="F3599" s="1"/>
      <c r="G3599" s="13"/>
      <c r="H3599" s="9"/>
      <c r="I3599" s="1"/>
      <c r="J3599" s="82"/>
      <c r="K3599" s="2"/>
      <c r="L3599" s="2"/>
      <c r="M3599" s="3"/>
      <c r="N3599" s="3"/>
      <c r="O3599" s="17" t="str">
        <f t="shared" si="111"/>
        <v/>
      </c>
      <c r="P3599" s="18" t="str">
        <f>IF(M3599=0,"",IF(N3599-Master!$A$6&lt;0,"0",IF(M3599&lt;=Master!$A$6,(N3599-Master!$A$6),O3599)))</f>
        <v/>
      </c>
      <c r="Q3599" s="20">
        <f>IF(J3599&gt;Master!$A$6,"N/A",IF(M3599=0,H3599,ROUND(H3599*P3599/O3599,2)))</f>
        <v>0</v>
      </c>
      <c r="R3599" s="37" t="str">
        <f t="shared" si="110"/>
        <v/>
      </c>
    </row>
    <row r="3600" spans="1:18" x14ac:dyDescent="0.2">
      <c r="A3600" s="13"/>
      <c r="B3600" s="1"/>
      <c r="C3600" s="1"/>
      <c r="D3600" s="1"/>
      <c r="E3600" s="1"/>
      <c r="F3600" s="1"/>
      <c r="G3600" s="13"/>
      <c r="H3600" s="9"/>
      <c r="I3600" s="1"/>
      <c r="J3600" s="82"/>
      <c r="K3600" s="2"/>
      <c r="L3600" s="2"/>
      <c r="M3600" s="3"/>
      <c r="N3600" s="3"/>
      <c r="O3600" s="17" t="str">
        <f t="shared" si="111"/>
        <v/>
      </c>
      <c r="P3600" s="18" t="str">
        <f>IF(M3600=0,"",IF(N3600-Master!$A$6&lt;0,"0",IF(M3600&lt;=Master!$A$6,(N3600-Master!$A$6),O3600)))</f>
        <v/>
      </c>
      <c r="Q3600" s="20">
        <f>IF(J3600&gt;Master!$A$6,"N/A",IF(M3600=0,H3600,ROUND(H3600*P3600/O3600,2)))</f>
        <v>0</v>
      </c>
      <c r="R3600" s="37" t="str">
        <f t="shared" si="110"/>
        <v/>
      </c>
    </row>
    <row r="3601" spans="1:18" x14ac:dyDescent="0.2">
      <c r="A3601" s="13"/>
      <c r="B3601" s="1"/>
      <c r="C3601" s="1"/>
      <c r="D3601" s="1"/>
      <c r="E3601" s="1"/>
      <c r="F3601" s="1"/>
      <c r="G3601" s="13"/>
      <c r="H3601" s="9"/>
      <c r="I3601" s="1"/>
      <c r="J3601" s="82"/>
      <c r="K3601" s="2"/>
      <c r="L3601" s="2"/>
      <c r="M3601" s="3"/>
      <c r="N3601" s="3"/>
      <c r="O3601" s="17" t="str">
        <f t="shared" si="111"/>
        <v/>
      </c>
      <c r="P3601" s="18" t="str">
        <f>IF(M3601=0,"",IF(N3601-Master!$A$6&lt;0,"0",IF(M3601&lt;=Master!$A$6,(N3601-Master!$A$6),O3601)))</f>
        <v/>
      </c>
      <c r="Q3601" s="20">
        <f>IF(J3601&gt;Master!$A$6,"N/A",IF(M3601=0,H3601,ROUND(H3601*P3601/O3601,2)))</f>
        <v>0</v>
      </c>
      <c r="R3601" s="37" t="str">
        <f t="shared" si="110"/>
        <v/>
      </c>
    </row>
    <row r="3602" spans="1:18" x14ac:dyDescent="0.2">
      <c r="A3602" s="13"/>
      <c r="B3602" s="1"/>
      <c r="C3602" s="1"/>
      <c r="D3602" s="1"/>
      <c r="E3602" s="1"/>
      <c r="F3602" s="1"/>
      <c r="G3602" s="13"/>
      <c r="H3602" s="9"/>
      <c r="I3602" s="1"/>
      <c r="J3602" s="82"/>
      <c r="K3602" s="2"/>
      <c r="L3602" s="2"/>
      <c r="M3602" s="3"/>
      <c r="N3602" s="3"/>
      <c r="O3602" s="17" t="str">
        <f t="shared" si="111"/>
        <v/>
      </c>
      <c r="P3602" s="18" t="str">
        <f>IF(M3602=0,"",IF(N3602-Master!$A$6&lt;0,"0",IF(M3602&lt;=Master!$A$6,(N3602-Master!$A$6),O3602)))</f>
        <v/>
      </c>
      <c r="Q3602" s="20">
        <f>IF(J3602&gt;Master!$A$6,"N/A",IF(M3602=0,H3602,ROUND(H3602*P3602/O3602,2)))</f>
        <v>0</v>
      </c>
      <c r="R3602" s="37" t="str">
        <f t="shared" si="110"/>
        <v/>
      </c>
    </row>
    <row r="3603" spans="1:18" x14ac:dyDescent="0.2">
      <c r="A3603" s="13"/>
      <c r="B3603" s="1"/>
      <c r="C3603" s="1"/>
      <c r="D3603" s="1"/>
      <c r="E3603" s="1"/>
      <c r="F3603" s="1"/>
      <c r="G3603" s="13"/>
      <c r="H3603" s="9"/>
      <c r="I3603" s="1"/>
      <c r="J3603" s="82"/>
      <c r="K3603" s="2"/>
      <c r="L3603" s="2"/>
      <c r="M3603" s="3"/>
      <c r="N3603" s="3"/>
      <c r="O3603" s="17" t="str">
        <f t="shared" si="111"/>
        <v/>
      </c>
      <c r="P3603" s="18" t="str">
        <f>IF(M3603=0,"",IF(N3603-Master!$A$6&lt;0,"0",IF(M3603&lt;=Master!$A$6,(N3603-Master!$A$6),O3603)))</f>
        <v/>
      </c>
      <c r="Q3603" s="20">
        <f>IF(J3603&gt;Master!$A$6,"N/A",IF(M3603=0,H3603,ROUND(H3603*P3603/O3603,2)))</f>
        <v>0</v>
      </c>
      <c r="R3603" s="37" t="str">
        <f t="shared" si="110"/>
        <v/>
      </c>
    </row>
    <row r="3604" spans="1:18" x14ac:dyDescent="0.2">
      <c r="A3604" s="13"/>
      <c r="B3604" s="1"/>
      <c r="C3604" s="1"/>
      <c r="D3604" s="1"/>
      <c r="E3604" s="1"/>
      <c r="F3604" s="1"/>
      <c r="G3604" s="13"/>
      <c r="H3604" s="9"/>
      <c r="I3604" s="1"/>
      <c r="J3604" s="82"/>
      <c r="K3604" s="2"/>
      <c r="L3604" s="2"/>
      <c r="M3604" s="3"/>
      <c r="N3604" s="3"/>
      <c r="O3604" s="17" t="str">
        <f t="shared" si="111"/>
        <v/>
      </c>
      <c r="P3604" s="18" t="str">
        <f>IF(M3604=0,"",IF(N3604-Master!$A$6&lt;0,"0",IF(M3604&lt;=Master!$A$6,(N3604-Master!$A$6),O3604)))</f>
        <v/>
      </c>
      <c r="Q3604" s="20">
        <f>IF(J3604&gt;Master!$A$6,"N/A",IF(M3604=0,H3604,ROUND(H3604*P3604/O3604,2)))</f>
        <v>0</v>
      </c>
      <c r="R3604" s="37" t="str">
        <f t="shared" si="110"/>
        <v/>
      </c>
    </row>
    <row r="3605" spans="1:18" x14ac:dyDescent="0.2">
      <c r="A3605" s="13"/>
      <c r="B3605" s="1"/>
      <c r="C3605" s="1"/>
      <c r="D3605" s="1"/>
      <c r="E3605" s="1"/>
      <c r="F3605" s="1"/>
      <c r="G3605" s="13"/>
      <c r="H3605" s="9"/>
      <c r="I3605" s="1"/>
      <c r="J3605" s="82"/>
      <c r="K3605" s="2"/>
      <c r="L3605" s="2"/>
      <c r="M3605" s="3"/>
      <c r="N3605" s="3"/>
      <c r="O3605" s="17" t="str">
        <f t="shared" si="111"/>
        <v/>
      </c>
      <c r="P3605" s="18" t="str">
        <f>IF(M3605=0,"",IF(N3605-Master!$A$6&lt;0,"0",IF(M3605&lt;=Master!$A$6,(N3605-Master!$A$6),O3605)))</f>
        <v/>
      </c>
      <c r="Q3605" s="20">
        <f>IF(J3605&gt;Master!$A$6,"N/A",IF(M3605=0,H3605,ROUND(H3605*P3605/O3605,2)))</f>
        <v>0</v>
      </c>
      <c r="R3605" s="37" t="str">
        <f t="shared" ref="R3605:R3668" si="112">CLEAN(IF(H3605=0,"",IF(ISBLANK(I3605),LEFT("Defer "&amp;K3605,35),LEFT("Defer "&amp;I3605&amp;" "&amp;K3605,35))))</f>
        <v/>
      </c>
    </row>
    <row r="3606" spans="1:18" x14ac:dyDescent="0.2">
      <c r="A3606" s="13"/>
      <c r="B3606" s="1"/>
      <c r="C3606" s="1"/>
      <c r="D3606" s="1"/>
      <c r="E3606" s="1"/>
      <c r="F3606" s="1"/>
      <c r="G3606" s="13"/>
      <c r="H3606" s="9"/>
      <c r="I3606" s="1"/>
      <c r="J3606" s="82"/>
      <c r="K3606" s="2"/>
      <c r="L3606" s="2"/>
      <c r="M3606" s="3"/>
      <c r="N3606" s="3"/>
      <c r="O3606" s="17" t="str">
        <f t="shared" ref="O3606:O3669" si="113">IF(M3606=0,"",(N3606-M3606+1))</f>
        <v/>
      </c>
      <c r="P3606" s="18" t="str">
        <f>IF(M3606=0,"",IF(N3606-Master!$A$6&lt;0,"0",IF(M3606&lt;=Master!$A$6,(N3606-Master!$A$6),O3606)))</f>
        <v/>
      </c>
      <c r="Q3606" s="20">
        <f>IF(J3606&gt;Master!$A$6,"N/A",IF(M3606=0,H3606,ROUND(H3606*P3606/O3606,2)))</f>
        <v>0</v>
      </c>
      <c r="R3606" s="37" t="str">
        <f t="shared" si="112"/>
        <v/>
      </c>
    </row>
    <row r="3607" spans="1:18" x14ac:dyDescent="0.2">
      <c r="A3607" s="13"/>
      <c r="B3607" s="1"/>
      <c r="C3607" s="1"/>
      <c r="D3607" s="1"/>
      <c r="E3607" s="1"/>
      <c r="F3607" s="1"/>
      <c r="G3607" s="13"/>
      <c r="H3607" s="9"/>
      <c r="I3607" s="1"/>
      <c r="J3607" s="82"/>
      <c r="K3607" s="2"/>
      <c r="L3607" s="2"/>
      <c r="M3607" s="3"/>
      <c r="N3607" s="3"/>
      <c r="O3607" s="17" t="str">
        <f t="shared" si="113"/>
        <v/>
      </c>
      <c r="P3607" s="18" t="str">
        <f>IF(M3607=0,"",IF(N3607-Master!$A$6&lt;0,"0",IF(M3607&lt;=Master!$A$6,(N3607-Master!$A$6),O3607)))</f>
        <v/>
      </c>
      <c r="Q3607" s="20">
        <f>IF(J3607&gt;Master!$A$6,"N/A",IF(M3607=0,H3607,ROUND(H3607*P3607/O3607,2)))</f>
        <v>0</v>
      </c>
      <c r="R3607" s="37" t="str">
        <f t="shared" si="112"/>
        <v/>
      </c>
    </row>
    <row r="3608" spans="1:18" x14ac:dyDescent="0.2">
      <c r="A3608" s="13"/>
      <c r="B3608" s="1"/>
      <c r="C3608" s="1"/>
      <c r="D3608" s="1"/>
      <c r="E3608" s="1"/>
      <c r="F3608" s="1"/>
      <c r="G3608" s="13"/>
      <c r="H3608" s="9"/>
      <c r="I3608" s="1"/>
      <c r="J3608" s="82"/>
      <c r="K3608" s="2"/>
      <c r="L3608" s="2"/>
      <c r="M3608" s="3"/>
      <c r="N3608" s="3"/>
      <c r="O3608" s="17" t="str">
        <f t="shared" si="113"/>
        <v/>
      </c>
      <c r="P3608" s="18" t="str">
        <f>IF(M3608=0,"",IF(N3608-Master!$A$6&lt;0,"0",IF(M3608&lt;=Master!$A$6,(N3608-Master!$A$6),O3608)))</f>
        <v/>
      </c>
      <c r="Q3608" s="20">
        <f>IF(J3608&gt;Master!$A$6,"N/A",IF(M3608=0,H3608,ROUND(H3608*P3608/O3608,2)))</f>
        <v>0</v>
      </c>
      <c r="R3608" s="37" t="str">
        <f t="shared" si="112"/>
        <v/>
      </c>
    </row>
    <row r="3609" spans="1:18" x14ac:dyDescent="0.2">
      <c r="A3609" s="13"/>
      <c r="B3609" s="1"/>
      <c r="C3609" s="1"/>
      <c r="D3609" s="1"/>
      <c r="E3609" s="1"/>
      <c r="F3609" s="1"/>
      <c r="G3609" s="13"/>
      <c r="H3609" s="9"/>
      <c r="I3609" s="1"/>
      <c r="J3609" s="82"/>
      <c r="K3609" s="2"/>
      <c r="L3609" s="2"/>
      <c r="M3609" s="3"/>
      <c r="N3609" s="3"/>
      <c r="O3609" s="17" t="str">
        <f t="shared" si="113"/>
        <v/>
      </c>
      <c r="P3609" s="18" t="str">
        <f>IF(M3609=0,"",IF(N3609-Master!$A$6&lt;0,"0",IF(M3609&lt;=Master!$A$6,(N3609-Master!$A$6),O3609)))</f>
        <v/>
      </c>
      <c r="Q3609" s="20">
        <f>IF(J3609&gt;Master!$A$6,"N/A",IF(M3609=0,H3609,ROUND(H3609*P3609/O3609,2)))</f>
        <v>0</v>
      </c>
      <c r="R3609" s="37" t="str">
        <f t="shared" si="112"/>
        <v/>
      </c>
    </row>
    <row r="3610" spans="1:18" x14ac:dyDescent="0.2">
      <c r="A3610" s="13"/>
      <c r="B3610" s="1"/>
      <c r="C3610" s="1"/>
      <c r="D3610" s="1"/>
      <c r="E3610" s="1"/>
      <c r="F3610" s="1"/>
      <c r="G3610" s="13"/>
      <c r="H3610" s="9"/>
      <c r="I3610" s="1"/>
      <c r="J3610" s="82"/>
      <c r="K3610" s="2"/>
      <c r="L3610" s="2"/>
      <c r="M3610" s="3"/>
      <c r="N3610" s="3"/>
      <c r="O3610" s="17" t="str">
        <f t="shared" si="113"/>
        <v/>
      </c>
      <c r="P3610" s="18" t="str">
        <f>IF(M3610=0,"",IF(N3610-Master!$A$6&lt;0,"0",IF(M3610&lt;=Master!$A$6,(N3610-Master!$A$6),O3610)))</f>
        <v/>
      </c>
      <c r="Q3610" s="20">
        <f>IF(J3610&gt;Master!$A$6,"N/A",IF(M3610=0,H3610,ROUND(H3610*P3610/O3610,2)))</f>
        <v>0</v>
      </c>
      <c r="R3610" s="37" t="str">
        <f t="shared" si="112"/>
        <v/>
      </c>
    </row>
    <row r="3611" spans="1:18" x14ac:dyDescent="0.2">
      <c r="A3611" s="13"/>
      <c r="B3611" s="1"/>
      <c r="C3611" s="1"/>
      <c r="D3611" s="1"/>
      <c r="E3611" s="1"/>
      <c r="F3611" s="1"/>
      <c r="G3611" s="13"/>
      <c r="H3611" s="9"/>
      <c r="I3611" s="1"/>
      <c r="J3611" s="82"/>
      <c r="K3611" s="2"/>
      <c r="L3611" s="2"/>
      <c r="M3611" s="3"/>
      <c r="N3611" s="3"/>
      <c r="O3611" s="17" t="str">
        <f t="shared" si="113"/>
        <v/>
      </c>
      <c r="P3611" s="18" t="str">
        <f>IF(M3611=0,"",IF(N3611-Master!$A$6&lt;0,"0",IF(M3611&lt;=Master!$A$6,(N3611-Master!$A$6),O3611)))</f>
        <v/>
      </c>
      <c r="Q3611" s="20">
        <f>IF(J3611&gt;Master!$A$6,"N/A",IF(M3611=0,H3611,ROUND(H3611*P3611/O3611,2)))</f>
        <v>0</v>
      </c>
      <c r="R3611" s="37" t="str">
        <f t="shared" si="112"/>
        <v/>
      </c>
    </row>
    <row r="3612" spans="1:18" x14ac:dyDescent="0.2">
      <c r="A3612" s="13"/>
      <c r="B3612" s="1"/>
      <c r="C3612" s="1"/>
      <c r="D3612" s="1"/>
      <c r="E3612" s="1"/>
      <c r="F3612" s="1"/>
      <c r="G3612" s="13"/>
      <c r="H3612" s="9"/>
      <c r="I3612" s="1"/>
      <c r="J3612" s="82"/>
      <c r="K3612" s="2"/>
      <c r="L3612" s="2"/>
      <c r="M3612" s="3"/>
      <c r="N3612" s="3"/>
      <c r="O3612" s="17" t="str">
        <f t="shared" si="113"/>
        <v/>
      </c>
      <c r="P3612" s="18" t="str">
        <f>IF(M3612=0,"",IF(N3612-Master!$A$6&lt;0,"0",IF(M3612&lt;=Master!$A$6,(N3612-Master!$A$6),O3612)))</f>
        <v/>
      </c>
      <c r="Q3612" s="20">
        <f>IF(J3612&gt;Master!$A$6,"N/A",IF(M3612=0,H3612,ROUND(H3612*P3612/O3612,2)))</f>
        <v>0</v>
      </c>
      <c r="R3612" s="37" t="str">
        <f t="shared" si="112"/>
        <v/>
      </c>
    </row>
    <row r="3613" spans="1:18" x14ac:dyDescent="0.2">
      <c r="A3613" s="13"/>
      <c r="B3613" s="1"/>
      <c r="C3613" s="1"/>
      <c r="D3613" s="1"/>
      <c r="E3613" s="1"/>
      <c r="F3613" s="1"/>
      <c r="G3613" s="13"/>
      <c r="H3613" s="9"/>
      <c r="I3613" s="1"/>
      <c r="J3613" s="82"/>
      <c r="K3613" s="2"/>
      <c r="L3613" s="2"/>
      <c r="M3613" s="3"/>
      <c r="N3613" s="3"/>
      <c r="O3613" s="17" t="str">
        <f t="shared" si="113"/>
        <v/>
      </c>
      <c r="P3613" s="18" t="str">
        <f>IF(M3613=0,"",IF(N3613-Master!$A$6&lt;0,"0",IF(M3613&lt;=Master!$A$6,(N3613-Master!$A$6),O3613)))</f>
        <v/>
      </c>
      <c r="Q3613" s="20">
        <f>IF(J3613&gt;Master!$A$6,"N/A",IF(M3613=0,H3613,ROUND(H3613*P3613/O3613,2)))</f>
        <v>0</v>
      </c>
      <c r="R3613" s="37" t="str">
        <f t="shared" si="112"/>
        <v/>
      </c>
    </row>
    <row r="3614" spans="1:18" x14ac:dyDescent="0.2">
      <c r="A3614" s="13"/>
      <c r="B3614" s="1"/>
      <c r="C3614" s="1"/>
      <c r="D3614" s="1"/>
      <c r="E3614" s="1"/>
      <c r="F3614" s="1"/>
      <c r="G3614" s="13"/>
      <c r="H3614" s="9"/>
      <c r="I3614" s="1"/>
      <c r="J3614" s="82"/>
      <c r="K3614" s="2"/>
      <c r="L3614" s="2"/>
      <c r="M3614" s="3"/>
      <c r="N3614" s="3"/>
      <c r="O3614" s="17" t="str">
        <f t="shared" si="113"/>
        <v/>
      </c>
      <c r="P3614" s="18" t="str">
        <f>IF(M3614=0,"",IF(N3614-Master!$A$6&lt;0,"0",IF(M3614&lt;=Master!$A$6,(N3614-Master!$A$6),O3614)))</f>
        <v/>
      </c>
      <c r="Q3614" s="20">
        <f>IF(J3614&gt;Master!$A$6,"N/A",IF(M3614=0,H3614,ROUND(H3614*P3614/O3614,2)))</f>
        <v>0</v>
      </c>
      <c r="R3614" s="37" t="str">
        <f t="shared" si="112"/>
        <v/>
      </c>
    </row>
    <row r="3615" spans="1:18" x14ac:dyDescent="0.2">
      <c r="A3615" s="13"/>
      <c r="B3615" s="1"/>
      <c r="C3615" s="1"/>
      <c r="D3615" s="1"/>
      <c r="E3615" s="1"/>
      <c r="F3615" s="1"/>
      <c r="G3615" s="13"/>
      <c r="H3615" s="9"/>
      <c r="I3615" s="1"/>
      <c r="J3615" s="82"/>
      <c r="K3615" s="2"/>
      <c r="L3615" s="2"/>
      <c r="M3615" s="3"/>
      <c r="N3615" s="3"/>
      <c r="O3615" s="17" t="str">
        <f t="shared" si="113"/>
        <v/>
      </c>
      <c r="P3615" s="18" t="str">
        <f>IF(M3615=0,"",IF(N3615-Master!$A$6&lt;0,"0",IF(M3615&lt;=Master!$A$6,(N3615-Master!$A$6),O3615)))</f>
        <v/>
      </c>
      <c r="Q3615" s="20">
        <f>IF(J3615&gt;Master!$A$6,"N/A",IF(M3615=0,H3615,ROUND(H3615*P3615/O3615,2)))</f>
        <v>0</v>
      </c>
      <c r="R3615" s="37" t="str">
        <f t="shared" si="112"/>
        <v/>
      </c>
    </row>
    <row r="3616" spans="1:18" x14ac:dyDescent="0.2">
      <c r="A3616" s="13"/>
      <c r="B3616" s="1"/>
      <c r="C3616" s="1"/>
      <c r="D3616" s="1"/>
      <c r="E3616" s="1"/>
      <c r="F3616" s="1"/>
      <c r="G3616" s="13"/>
      <c r="H3616" s="9"/>
      <c r="I3616" s="1"/>
      <c r="J3616" s="82"/>
      <c r="K3616" s="2"/>
      <c r="L3616" s="2"/>
      <c r="M3616" s="3"/>
      <c r="N3616" s="3"/>
      <c r="O3616" s="17" t="str">
        <f t="shared" si="113"/>
        <v/>
      </c>
      <c r="P3616" s="18" t="str">
        <f>IF(M3616=0,"",IF(N3616-Master!$A$6&lt;0,"0",IF(M3616&lt;=Master!$A$6,(N3616-Master!$A$6),O3616)))</f>
        <v/>
      </c>
      <c r="Q3616" s="20">
        <f>IF(J3616&gt;Master!$A$6,"N/A",IF(M3616=0,H3616,ROUND(H3616*P3616/O3616,2)))</f>
        <v>0</v>
      </c>
      <c r="R3616" s="37" t="str">
        <f t="shared" si="112"/>
        <v/>
      </c>
    </row>
    <row r="3617" spans="1:18" x14ac:dyDescent="0.2">
      <c r="A3617" s="13"/>
      <c r="B3617" s="1"/>
      <c r="C3617" s="1"/>
      <c r="D3617" s="1"/>
      <c r="E3617" s="1"/>
      <c r="F3617" s="1"/>
      <c r="G3617" s="13"/>
      <c r="H3617" s="9"/>
      <c r="I3617" s="1"/>
      <c r="J3617" s="82"/>
      <c r="K3617" s="2"/>
      <c r="L3617" s="2"/>
      <c r="M3617" s="3"/>
      <c r="N3617" s="3"/>
      <c r="O3617" s="17" t="str">
        <f t="shared" si="113"/>
        <v/>
      </c>
      <c r="P3617" s="18" t="str">
        <f>IF(M3617=0,"",IF(N3617-Master!$A$6&lt;0,"0",IF(M3617&lt;=Master!$A$6,(N3617-Master!$A$6),O3617)))</f>
        <v/>
      </c>
      <c r="Q3617" s="20">
        <f>IF(J3617&gt;Master!$A$6,"N/A",IF(M3617=0,H3617,ROUND(H3617*P3617/O3617,2)))</f>
        <v>0</v>
      </c>
      <c r="R3617" s="37" t="str">
        <f t="shared" si="112"/>
        <v/>
      </c>
    </row>
    <row r="3618" spans="1:18" x14ac:dyDescent="0.2">
      <c r="A3618" s="13"/>
      <c r="B3618" s="1"/>
      <c r="C3618" s="1"/>
      <c r="D3618" s="1"/>
      <c r="E3618" s="1"/>
      <c r="F3618" s="1"/>
      <c r="G3618" s="13"/>
      <c r="H3618" s="9"/>
      <c r="I3618" s="1"/>
      <c r="J3618" s="82"/>
      <c r="K3618" s="2"/>
      <c r="L3618" s="2"/>
      <c r="M3618" s="3"/>
      <c r="N3618" s="3"/>
      <c r="O3618" s="17" t="str">
        <f t="shared" si="113"/>
        <v/>
      </c>
      <c r="P3618" s="18" t="str">
        <f>IF(M3618=0,"",IF(N3618-Master!$A$6&lt;0,"0",IF(M3618&lt;=Master!$A$6,(N3618-Master!$A$6),O3618)))</f>
        <v/>
      </c>
      <c r="Q3618" s="20">
        <f>IF(J3618&gt;Master!$A$6,"N/A",IF(M3618=0,H3618,ROUND(H3618*P3618/O3618,2)))</f>
        <v>0</v>
      </c>
      <c r="R3618" s="37" t="str">
        <f t="shared" si="112"/>
        <v/>
      </c>
    </row>
    <row r="3619" spans="1:18" x14ac:dyDescent="0.2">
      <c r="A3619" s="13"/>
      <c r="B3619" s="1"/>
      <c r="C3619" s="1"/>
      <c r="D3619" s="1"/>
      <c r="E3619" s="1"/>
      <c r="F3619" s="1"/>
      <c r="G3619" s="13"/>
      <c r="H3619" s="9"/>
      <c r="I3619" s="1"/>
      <c r="J3619" s="82"/>
      <c r="K3619" s="2"/>
      <c r="L3619" s="2"/>
      <c r="M3619" s="3"/>
      <c r="N3619" s="3"/>
      <c r="O3619" s="17" t="str">
        <f t="shared" si="113"/>
        <v/>
      </c>
      <c r="P3619" s="18" t="str">
        <f>IF(M3619=0,"",IF(N3619-Master!$A$6&lt;0,"0",IF(M3619&lt;=Master!$A$6,(N3619-Master!$A$6),O3619)))</f>
        <v/>
      </c>
      <c r="Q3619" s="20">
        <f>IF(J3619&gt;Master!$A$6,"N/A",IF(M3619=0,H3619,ROUND(H3619*P3619/O3619,2)))</f>
        <v>0</v>
      </c>
      <c r="R3619" s="37" t="str">
        <f t="shared" si="112"/>
        <v/>
      </c>
    </row>
    <row r="3620" spans="1:18" x14ac:dyDescent="0.2">
      <c r="A3620" s="13"/>
      <c r="B3620" s="1"/>
      <c r="C3620" s="1"/>
      <c r="D3620" s="1"/>
      <c r="E3620" s="1"/>
      <c r="F3620" s="1"/>
      <c r="G3620" s="13"/>
      <c r="H3620" s="9"/>
      <c r="I3620" s="1"/>
      <c r="J3620" s="82"/>
      <c r="K3620" s="2"/>
      <c r="L3620" s="2"/>
      <c r="M3620" s="3"/>
      <c r="N3620" s="3"/>
      <c r="O3620" s="17" t="str">
        <f t="shared" si="113"/>
        <v/>
      </c>
      <c r="P3620" s="18" t="str">
        <f>IF(M3620=0,"",IF(N3620-Master!$A$6&lt;0,"0",IF(M3620&lt;=Master!$A$6,(N3620-Master!$A$6),O3620)))</f>
        <v/>
      </c>
      <c r="Q3620" s="20">
        <f>IF(J3620&gt;Master!$A$6,"N/A",IF(M3620=0,H3620,ROUND(H3620*P3620/O3620,2)))</f>
        <v>0</v>
      </c>
      <c r="R3620" s="37" t="str">
        <f t="shared" si="112"/>
        <v/>
      </c>
    </row>
    <row r="3621" spans="1:18" x14ac:dyDescent="0.2">
      <c r="A3621" s="13"/>
      <c r="B3621" s="1"/>
      <c r="C3621" s="1"/>
      <c r="D3621" s="1"/>
      <c r="E3621" s="1"/>
      <c r="F3621" s="1"/>
      <c r="G3621" s="13"/>
      <c r="H3621" s="9"/>
      <c r="I3621" s="1"/>
      <c r="J3621" s="82"/>
      <c r="K3621" s="2"/>
      <c r="L3621" s="2"/>
      <c r="M3621" s="3"/>
      <c r="N3621" s="3"/>
      <c r="O3621" s="17" t="str">
        <f t="shared" si="113"/>
        <v/>
      </c>
      <c r="P3621" s="18" t="str">
        <f>IF(M3621=0,"",IF(N3621-Master!$A$6&lt;0,"0",IF(M3621&lt;=Master!$A$6,(N3621-Master!$A$6),O3621)))</f>
        <v/>
      </c>
      <c r="Q3621" s="20">
        <f>IF(J3621&gt;Master!$A$6,"N/A",IF(M3621=0,H3621,ROUND(H3621*P3621/O3621,2)))</f>
        <v>0</v>
      </c>
      <c r="R3621" s="37" t="str">
        <f t="shared" si="112"/>
        <v/>
      </c>
    </row>
    <row r="3622" spans="1:18" x14ac:dyDescent="0.2">
      <c r="A3622" s="13"/>
      <c r="B3622" s="1"/>
      <c r="C3622" s="1"/>
      <c r="D3622" s="1"/>
      <c r="E3622" s="1"/>
      <c r="F3622" s="1"/>
      <c r="G3622" s="13"/>
      <c r="H3622" s="9"/>
      <c r="I3622" s="1"/>
      <c r="J3622" s="82"/>
      <c r="K3622" s="2"/>
      <c r="L3622" s="2"/>
      <c r="M3622" s="3"/>
      <c r="N3622" s="3"/>
      <c r="O3622" s="17" t="str">
        <f t="shared" si="113"/>
        <v/>
      </c>
      <c r="P3622" s="18" t="str">
        <f>IF(M3622=0,"",IF(N3622-Master!$A$6&lt;0,"0",IF(M3622&lt;=Master!$A$6,(N3622-Master!$A$6),O3622)))</f>
        <v/>
      </c>
      <c r="Q3622" s="20">
        <f>IF(J3622&gt;Master!$A$6,"N/A",IF(M3622=0,H3622,ROUND(H3622*P3622/O3622,2)))</f>
        <v>0</v>
      </c>
      <c r="R3622" s="37" t="str">
        <f t="shared" si="112"/>
        <v/>
      </c>
    </row>
    <row r="3623" spans="1:18" x14ac:dyDescent="0.2">
      <c r="A3623" s="13"/>
      <c r="B3623" s="1"/>
      <c r="C3623" s="1"/>
      <c r="D3623" s="1"/>
      <c r="E3623" s="1"/>
      <c r="F3623" s="1"/>
      <c r="G3623" s="13"/>
      <c r="H3623" s="9"/>
      <c r="I3623" s="1"/>
      <c r="J3623" s="82"/>
      <c r="K3623" s="2"/>
      <c r="L3623" s="2"/>
      <c r="M3623" s="3"/>
      <c r="N3623" s="3"/>
      <c r="O3623" s="17" t="str">
        <f t="shared" si="113"/>
        <v/>
      </c>
      <c r="P3623" s="18" t="str">
        <f>IF(M3623=0,"",IF(N3623-Master!$A$6&lt;0,"0",IF(M3623&lt;=Master!$A$6,(N3623-Master!$A$6),O3623)))</f>
        <v/>
      </c>
      <c r="Q3623" s="20">
        <f>IF(J3623&gt;Master!$A$6,"N/A",IF(M3623=0,H3623,ROUND(H3623*P3623/O3623,2)))</f>
        <v>0</v>
      </c>
      <c r="R3623" s="37" t="str">
        <f t="shared" si="112"/>
        <v/>
      </c>
    </row>
    <row r="3624" spans="1:18" x14ac:dyDescent="0.2">
      <c r="A3624" s="13"/>
      <c r="B3624" s="1"/>
      <c r="C3624" s="1"/>
      <c r="D3624" s="1"/>
      <c r="E3624" s="1"/>
      <c r="F3624" s="1"/>
      <c r="G3624" s="13"/>
      <c r="H3624" s="9"/>
      <c r="I3624" s="1"/>
      <c r="J3624" s="82"/>
      <c r="K3624" s="2"/>
      <c r="L3624" s="2"/>
      <c r="M3624" s="3"/>
      <c r="N3624" s="3"/>
      <c r="O3624" s="17" t="str">
        <f t="shared" si="113"/>
        <v/>
      </c>
      <c r="P3624" s="18" t="str">
        <f>IF(M3624=0,"",IF(N3624-Master!$A$6&lt;0,"0",IF(M3624&lt;=Master!$A$6,(N3624-Master!$A$6),O3624)))</f>
        <v/>
      </c>
      <c r="Q3624" s="20">
        <f>IF(J3624&gt;Master!$A$6,"N/A",IF(M3624=0,H3624,ROUND(H3624*P3624/O3624,2)))</f>
        <v>0</v>
      </c>
      <c r="R3624" s="37" t="str">
        <f t="shared" si="112"/>
        <v/>
      </c>
    </row>
    <row r="3625" spans="1:18" x14ac:dyDescent="0.2">
      <c r="A3625" s="13"/>
      <c r="B3625" s="1"/>
      <c r="C3625" s="1"/>
      <c r="D3625" s="1"/>
      <c r="E3625" s="1"/>
      <c r="F3625" s="1"/>
      <c r="G3625" s="13"/>
      <c r="H3625" s="9"/>
      <c r="I3625" s="1"/>
      <c r="J3625" s="82"/>
      <c r="K3625" s="2"/>
      <c r="L3625" s="2"/>
      <c r="M3625" s="3"/>
      <c r="N3625" s="3"/>
      <c r="O3625" s="17" t="str">
        <f t="shared" si="113"/>
        <v/>
      </c>
      <c r="P3625" s="18" t="str">
        <f>IF(M3625=0,"",IF(N3625-Master!$A$6&lt;0,"0",IF(M3625&lt;=Master!$A$6,(N3625-Master!$A$6),O3625)))</f>
        <v/>
      </c>
      <c r="Q3625" s="20">
        <f>IF(J3625&gt;Master!$A$6,"N/A",IF(M3625=0,H3625,ROUND(H3625*P3625/O3625,2)))</f>
        <v>0</v>
      </c>
      <c r="R3625" s="37" t="str">
        <f t="shared" si="112"/>
        <v/>
      </c>
    </row>
    <row r="3626" spans="1:18" x14ac:dyDescent="0.2">
      <c r="A3626" s="13"/>
      <c r="B3626" s="1"/>
      <c r="C3626" s="1"/>
      <c r="D3626" s="1"/>
      <c r="E3626" s="1"/>
      <c r="F3626" s="1"/>
      <c r="G3626" s="13"/>
      <c r="H3626" s="9"/>
      <c r="I3626" s="1"/>
      <c r="J3626" s="82"/>
      <c r="K3626" s="2"/>
      <c r="L3626" s="2"/>
      <c r="M3626" s="3"/>
      <c r="N3626" s="3"/>
      <c r="O3626" s="17" t="str">
        <f t="shared" si="113"/>
        <v/>
      </c>
      <c r="P3626" s="18" t="str">
        <f>IF(M3626=0,"",IF(N3626-Master!$A$6&lt;0,"0",IF(M3626&lt;=Master!$A$6,(N3626-Master!$A$6),O3626)))</f>
        <v/>
      </c>
      <c r="Q3626" s="20">
        <f>IF(J3626&gt;Master!$A$6,"N/A",IF(M3626=0,H3626,ROUND(H3626*P3626/O3626,2)))</f>
        <v>0</v>
      </c>
      <c r="R3626" s="37" t="str">
        <f t="shared" si="112"/>
        <v/>
      </c>
    </row>
    <row r="3627" spans="1:18" x14ac:dyDescent="0.2">
      <c r="A3627" s="13"/>
      <c r="B3627" s="1"/>
      <c r="C3627" s="1"/>
      <c r="D3627" s="1"/>
      <c r="E3627" s="1"/>
      <c r="F3627" s="1"/>
      <c r="G3627" s="13"/>
      <c r="H3627" s="9"/>
      <c r="I3627" s="1"/>
      <c r="J3627" s="82"/>
      <c r="K3627" s="2"/>
      <c r="L3627" s="2"/>
      <c r="M3627" s="3"/>
      <c r="N3627" s="3"/>
      <c r="O3627" s="17" t="str">
        <f t="shared" si="113"/>
        <v/>
      </c>
      <c r="P3627" s="18" t="str">
        <f>IF(M3627=0,"",IF(N3627-Master!$A$6&lt;0,"0",IF(M3627&lt;=Master!$A$6,(N3627-Master!$A$6),O3627)))</f>
        <v/>
      </c>
      <c r="Q3627" s="20">
        <f>IF(J3627&gt;Master!$A$6,"N/A",IF(M3627=0,H3627,ROUND(H3627*P3627/O3627,2)))</f>
        <v>0</v>
      </c>
      <c r="R3627" s="37" t="str">
        <f t="shared" si="112"/>
        <v/>
      </c>
    </row>
    <row r="3628" spans="1:18" x14ac:dyDescent="0.2">
      <c r="A3628" s="13"/>
      <c r="B3628" s="1"/>
      <c r="C3628" s="1"/>
      <c r="D3628" s="1"/>
      <c r="E3628" s="1"/>
      <c r="F3628" s="1"/>
      <c r="G3628" s="13"/>
      <c r="H3628" s="9"/>
      <c r="I3628" s="1"/>
      <c r="J3628" s="82"/>
      <c r="K3628" s="2"/>
      <c r="L3628" s="2"/>
      <c r="M3628" s="3"/>
      <c r="N3628" s="3"/>
      <c r="O3628" s="17" t="str">
        <f t="shared" si="113"/>
        <v/>
      </c>
      <c r="P3628" s="18" t="str">
        <f>IF(M3628=0,"",IF(N3628-Master!$A$6&lt;0,"0",IF(M3628&lt;=Master!$A$6,(N3628-Master!$A$6),O3628)))</f>
        <v/>
      </c>
      <c r="Q3628" s="20">
        <f>IF(J3628&gt;Master!$A$6,"N/A",IF(M3628=0,H3628,ROUND(H3628*P3628/O3628,2)))</f>
        <v>0</v>
      </c>
      <c r="R3628" s="37" t="str">
        <f t="shared" si="112"/>
        <v/>
      </c>
    </row>
    <row r="3629" spans="1:18" x14ac:dyDescent="0.2">
      <c r="A3629" s="13"/>
      <c r="B3629" s="1"/>
      <c r="C3629" s="1"/>
      <c r="D3629" s="1"/>
      <c r="E3629" s="1"/>
      <c r="F3629" s="1"/>
      <c r="G3629" s="13"/>
      <c r="H3629" s="9"/>
      <c r="I3629" s="1"/>
      <c r="J3629" s="82"/>
      <c r="K3629" s="2"/>
      <c r="L3629" s="2"/>
      <c r="M3629" s="3"/>
      <c r="N3629" s="3"/>
      <c r="O3629" s="17" t="str">
        <f t="shared" si="113"/>
        <v/>
      </c>
      <c r="P3629" s="18" t="str">
        <f>IF(M3629=0,"",IF(N3629-Master!$A$6&lt;0,"0",IF(M3629&lt;=Master!$A$6,(N3629-Master!$A$6),O3629)))</f>
        <v/>
      </c>
      <c r="Q3629" s="20">
        <f>IF(J3629&gt;Master!$A$6,"N/A",IF(M3629=0,H3629,ROUND(H3629*P3629/O3629,2)))</f>
        <v>0</v>
      </c>
      <c r="R3629" s="37" t="str">
        <f t="shared" si="112"/>
        <v/>
      </c>
    </row>
    <row r="3630" spans="1:18" x14ac:dyDescent="0.2">
      <c r="A3630" s="13"/>
      <c r="B3630" s="1"/>
      <c r="C3630" s="1"/>
      <c r="D3630" s="1"/>
      <c r="E3630" s="1"/>
      <c r="F3630" s="1"/>
      <c r="G3630" s="13"/>
      <c r="H3630" s="9"/>
      <c r="I3630" s="1"/>
      <c r="J3630" s="82"/>
      <c r="K3630" s="2"/>
      <c r="L3630" s="2"/>
      <c r="M3630" s="3"/>
      <c r="N3630" s="3"/>
      <c r="O3630" s="17" t="str">
        <f t="shared" si="113"/>
        <v/>
      </c>
      <c r="P3630" s="18" t="str">
        <f>IF(M3630=0,"",IF(N3630-Master!$A$6&lt;0,"0",IF(M3630&lt;=Master!$A$6,(N3630-Master!$A$6),O3630)))</f>
        <v/>
      </c>
      <c r="Q3630" s="20">
        <f>IF(J3630&gt;Master!$A$6,"N/A",IF(M3630=0,H3630,ROUND(H3630*P3630/O3630,2)))</f>
        <v>0</v>
      </c>
      <c r="R3630" s="37" t="str">
        <f t="shared" si="112"/>
        <v/>
      </c>
    </row>
    <row r="3631" spans="1:18" x14ac:dyDescent="0.2">
      <c r="A3631" s="13"/>
      <c r="B3631" s="1"/>
      <c r="C3631" s="1"/>
      <c r="D3631" s="1"/>
      <c r="E3631" s="1"/>
      <c r="F3631" s="1"/>
      <c r="G3631" s="13"/>
      <c r="H3631" s="9"/>
      <c r="I3631" s="1"/>
      <c r="J3631" s="82"/>
      <c r="K3631" s="2"/>
      <c r="L3631" s="2"/>
      <c r="M3631" s="3"/>
      <c r="N3631" s="3"/>
      <c r="O3631" s="17" t="str">
        <f t="shared" si="113"/>
        <v/>
      </c>
      <c r="P3631" s="18" t="str">
        <f>IF(M3631=0,"",IF(N3631-Master!$A$6&lt;0,"0",IF(M3631&lt;=Master!$A$6,(N3631-Master!$A$6),O3631)))</f>
        <v/>
      </c>
      <c r="Q3631" s="20">
        <f>IF(J3631&gt;Master!$A$6,"N/A",IF(M3631=0,H3631,ROUND(H3631*P3631/O3631,2)))</f>
        <v>0</v>
      </c>
      <c r="R3631" s="37" t="str">
        <f t="shared" si="112"/>
        <v/>
      </c>
    </row>
    <row r="3632" spans="1:18" x14ac:dyDescent="0.2">
      <c r="A3632" s="13"/>
      <c r="B3632" s="1"/>
      <c r="C3632" s="1"/>
      <c r="D3632" s="1"/>
      <c r="E3632" s="1"/>
      <c r="F3632" s="1"/>
      <c r="G3632" s="13"/>
      <c r="H3632" s="9"/>
      <c r="I3632" s="1"/>
      <c r="J3632" s="82"/>
      <c r="K3632" s="2"/>
      <c r="L3632" s="2"/>
      <c r="M3632" s="3"/>
      <c r="N3632" s="3"/>
      <c r="O3632" s="17" t="str">
        <f t="shared" si="113"/>
        <v/>
      </c>
      <c r="P3632" s="18" t="str">
        <f>IF(M3632=0,"",IF(N3632-Master!$A$6&lt;0,"0",IF(M3632&lt;=Master!$A$6,(N3632-Master!$A$6),O3632)))</f>
        <v/>
      </c>
      <c r="Q3632" s="20">
        <f>IF(J3632&gt;Master!$A$6,"N/A",IF(M3632=0,H3632,ROUND(H3632*P3632/O3632,2)))</f>
        <v>0</v>
      </c>
      <c r="R3632" s="37" t="str">
        <f t="shared" si="112"/>
        <v/>
      </c>
    </row>
    <row r="3633" spans="1:18" x14ac:dyDescent="0.2">
      <c r="A3633" s="13"/>
      <c r="B3633" s="1"/>
      <c r="C3633" s="1"/>
      <c r="D3633" s="1"/>
      <c r="E3633" s="1"/>
      <c r="F3633" s="1"/>
      <c r="G3633" s="13"/>
      <c r="H3633" s="9"/>
      <c r="I3633" s="1"/>
      <c r="J3633" s="82"/>
      <c r="K3633" s="2"/>
      <c r="L3633" s="2"/>
      <c r="M3633" s="3"/>
      <c r="N3633" s="3"/>
      <c r="O3633" s="17" t="str">
        <f t="shared" si="113"/>
        <v/>
      </c>
      <c r="P3633" s="18" t="str">
        <f>IF(M3633=0,"",IF(N3633-Master!$A$6&lt;0,"0",IF(M3633&lt;=Master!$A$6,(N3633-Master!$A$6),O3633)))</f>
        <v/>
      </c>
      <c r="Q3633" s="20">
        <f>IF(J3633&gt;Master!$A$6,"N/A",IF(M3633=0,H3633,ROUND(H3633*P3633/O3633,2)))</f>
        <v>0</v>
      </c>
      <c r="R3633" s="37" t="str">
        <f t="shared" si="112"/>
        <v/>
      </c>
    </row>
    <row r="3634" spans="1:18" x14ac:dyDescent="0.2">
      <c r="A3634" s="13"/>
      <c r="B3634" s="1"/>
      <c r="C3634" s="1"/>
      <c r="D3634" s="1"/>
      <c r="E3634" s="1"/>
      <c r="F3634" s="1"/>
      <c r="G3634" s="13"/>
      <c r="H3634" s="9"/>
      <c r="I3634" s="1"/>
      <c r="J3634" s="82"/>
      <c r="K3634" s="2"/>
      <c r="L3634" s="2"/>
      <c r="M3634" s="3"/>
      <c r="N3634" s="3"/>
      <c r="O3634" s="17" t="str">
        <f t="shared" si="113"/>
        <v/>
      </c>
      <c r="P3634" s="18" t="str">
        <f>IF(M3634=0,"",IF(N3634-Master!$A$6&lt;0,"0",IF(M3634&lt;=Master!$A$6,(N3634-Master!$A$6),O3634)))</f>
        <v/>
      </c>
      <c r="Q3634" s="20">
        <f>IF(J3634&gt;Master!$A$6,"N/A",IF(M3634=0,H3634,ROUND(H3634*P3634/O3634,2)))</f>
        <v>0</v>
      </c>
      <c r="R3634" s="37" t="str">
        <f t="shared" si="112"/>
        <v/>
      </c>
    </row>
    <row r="3635" spans="1:18" x14ac:dyDescent="0.2">
      <c r="A3635" s="13"/>
      <c r="B3635" s="1"/>
      <c r="C3635" s="1"/>
      <c r="D3635" s="1"/>
      <c r="E3635" s="1"/>
      <c r="F3635" s="1"/>
      <c r="G3635" s="13"/>
      <c r="H3635" s="9"/>
      <c r="I3635" s="1"/>
      <c r="J3635" s="82"/>
      <c r="K3635" s="2"/>
      <c r="L3635" s="2"/>
      <c r="M3635" s="3"/>
      <c r="N3635" s="3"/>
      <c r="O3635" s="17" t="str">
        <f t="shared" si="113"/>
        <v/>
      </c>
      <c r="P3635" s="18" t="str">
        <f>IF(M3635=0,"",IF(N3635-Master!$A$6&lt;0,"0",IF(M3635&lt;=Master!$A$6,(N3635-Master!$A$6),O3635)))</f>
        <v/>
      </c>
      <c r="Q3635" s="20">
        <f>IF(J3635&gt;Master!$A$6,"N/A",IF(M3635=0,H3635,ROUND(H3635*P3635/O3635,2)))</f>
        <v>0</v>
      </c>
      <c r="R3635" s="37" t="str">
        <f t="shared" si="112"/>
        <v/>
      </c>
    </row>
    <row r="3636" spans="1:18" x14ac:dyDescent="0.2">
      <c r="A3636" s="13"/>
      <c r="B3636" s="1"/>
      <c r="C3636" s="1"/>
      <c r="D3636" s="1"/>
      <c r="E3636" s="1"/>
      <c r="F3636" s="1"/>
      <c r="G3636" s="13"/>
      <c r="H3636" s="9"/>
      <c r="I3636" s="1"/>
      <c r="J3636" s="82"/>
      <c r="K3636" s="2"/>
      <c r="L3636" s="2"/>
      <c r="M3636" s="3"/>
      <c r="N3636" s="3"/>
      <c r="O3636" s="17" t="str">
        <f t="shared" si="113"/>
        <v/>
      </c>
      <c r="P3636" s="18" t="str">
        <f>IF(M3636=0,"",IF(N3636-Master!$A$6&lt;0,"0",IF(M3636&lt;=Master!$A$6,(N3636-Master!$A$6),O3636)))</f>
        <v/>
      </c>
      <c r="Q3636" s="20">
        <f>IF(J3636&gt;Master!$A$6,"N/A",IF(M3636=0,H3636,ROUND(H3636*P3636/O3636,2)))</f>
        <v>0</v>
      </c>
      <c r="R3636" s="37" t="str">
        <f t="shared" si="112"/>
        <v/>
      </c>
    </row>
    <row r="3637" spans="1:18" x14ac:dyDescent="0.2">
      <c r="A3637" s="13"/>
      <c r="B3637" s="1"/>
      <c r="C3637" s="1"/>
      <c r="D3637" s="1"/>
      <c r="E3637" s="1"/>
      <c r="F3637" s="1"/>
      <c r="G3637" s="13"/>
      <c r="H3637" s="9"/>
      <c r="I3637" s="1"/>
      <c r="J3637" s="82"/>
      <c r="K3637" s="2"/>
      <c r="L3637" s="2"/>
      <c r="M3637" s="3"/>
      <c r="N3637" s="3"/>
      <c r="O3637" s="17" t="str">
        <f t="shared" si="113"/>
        <v/>
      </c>
      <c r="P3637" s="18" t="str">
        <f>IF(M3637=0,"",IF(N3637-Master!$A$6&lt;0,"0",IF(M3637&lt;=Master!$A$6,(N3637-Master!$A$6),O3637)))</f>
        <v/>
      </c>
      <c r="Q3637" s="20">
        <f>IF(J3637&gt;Master!$A$6,"N/A",IF(M3637=0,H3637,ROUND(H3637*P3637/O3637,2)))</f>
        <v>0</v>
      </c>
      <c r="R3637" s="37" t="str">
        <f t="shared" si="112"/>
        <v/>
      </c>
    </row>
    <row r="3638" spans="1:18" x14ac:dyDescent="0.2">
      <c r="A3638" s="13"/>
      <c r="B3638" s="1"/>
      <c r="C3638" s="1"/>
      <c r="D3638" s="1"/>
      <c r="E3638" s="1"/>
      <c r="F3638" s="1"/>
      <c r="G3638" s="13"/>
      <c r="H3638" s="9"/>
      <c r="I3638" s="1"/>
      <c r="J3638" s="82"/>
      <c r="K3638" s="2"/>
      <c r="L3638" s="2"/>
      <c r="M3638" s="3"/>
      <c r="N3638" s="3"/>
      <c r="O3638" s="17" t="str">
        <f t="shared" si="113"/>
        <v/>
      </c>
      <c r="P3638" s="18" t="str">
        <f>IF(M3638=0,"",IF(N3638-Master!$A$6&lt;0,"0",IF(M3638&lt;=Master!$A$6,(N3638-Master!$A$6),O3638)))</f>
        <v/>
      </c>
      <c r="Q3638" s="20">
        <f>IF(J3638&gt;Master!$A$6,"N/A",IF(M3638=0,H3638,ROUND(H3638*P3638/O3638,2)))</f>
        <v>0</v>
      </c>
      <c r="R3638" s="37" t="str">
        <f t="shared" si="112"/>
        <v/>
      </c>
    </row>
    <row r="3639" spans="1:18" x14ac:dyDescent="0.2">
      <c r="A3639" s="13"/>
      <c r="B3639" s="1"/>
      <c r="C3639" s="1"/>
      <c r="D3639" s="1"/>
      <c r="E3639" s="1"/>
      <c r="F3639" s="1"/>
      <c r="G3639" s="13"/>
      <c r="H3639" s="9"/>
      <c r="I3639" s="1"/>
      <c r="J3639" s="82"/>
      <c r="K3639" s="2"/>
      <c r="L3639" s="2"/>
      <c r="M3639" s="3"/>
      <c r="N3639" s="3"/>
      <c r="O3639" s="17" t="str">
        <f t="shared" si="113"/>
        <v/>
      </c>
      <c r="P3639" s="18" t="str">
        <f>IF(M3639=0,"",IF(N3639-Master!$A$6&lt;0,"0",IF(M3639&lt;=Master!$A$6,(N3639-Master!$A$6),O3639)))</f>
        <v/>
      </c>
      <c r="Q3639" s="20">
        <f>IF(J3639&gt;Master!$A$6,"N/A",IF(M3639=0,H3639,ROUND(H3639*P3639/O3639,2)))</f>
        <v>0</v>
      </c>
      <c r="R3639" s="37" t="str">
        <f t="shared" si="112"/>
        <v/>
      </c>
    </row>
    <row r="3640" spans="1:18" x14ac:dyDescent="0.2">
      <c r="A3640" s="13"/>
      <c r="B3640" s="1"/>
      <c r="C3640" s="1"/>
      <c r="D3640" s="1"/>
      <c r="E3640" s="1"/>
      <c r="F3640" s="1"/>
      <c r="G3640" s="13"/>
      <c r="H3640" s="9"/>
      <c r="I3640" s="1"/>
      <c r="J3640" s="82"/>
      <c r="K3640" s="2"/>
      <c r="L3640" s="2"/>
      <c r="M3640" s="3"/>
      <c r="N3640" s="3"/>
      <c r="O3640" s="17" t="str">
        <f t="shared" si="113"/>
        <v/>
      </c>
      <c r="P3640" s="18" t="str">
        <f>IF(M3640=0,"",IF(N3640-Master!$A$6&lt;0,"0",IF(M3640&lt;=Master!$A$6,(N3640-Master!$A$6),O3640)))</f>
        <v/>
      </c>
      <c r="Q3640" s="20">
        <f>IF(J3640&gt;Master!$A$6,"N/A",IF(M3640=0,H3640,ROUND(H3640*P3640/O3640,2)))</f>
        <v>0</v>
      </c>
      <c r="R3640" s="37" t="str">
        <f t="shared" si="112"/>
        <v/>
      </c>
    </row>
    <row r="3641" spans="1:18" x14ac:dyDescent="0.2">
      <c r="A3641" s="13"/>
      <c r="B3641" s="1"/>
      <c r="C3641" s="1"/>
      <c r="D3641" s="1"/>
      <c r="E3641" s="1"/>
      <c r="F3641" s="1"/>
      <c r="G3641" s="13"/>
      <c r="H3641" s="9"/>
      <c r="I3641" s="1"/>
      <c r="J3641" s="82"/>
      <c r="K3641" s="2"/>
      <c r="L3641" s="2"/>
      <c r="M3641" s="3"/>
      <c r="N3641" s="3"/>
      <c r="O3641" s="17" t="str">
        <f t="shared" si="113"/>
        <v/>
      </c>
      <c r="P3641" s="18" t="str">
        <f>IF(M3641=0,"",IF(N3641-Master!$A$6&lt;0,"0",IF(M3641&lt;=Master!$A$6,(N3641-Master!$A$6),O3641)))</f>
        <v/>
      </c>
      <c r="Q3641" s="20">
        <f>IF(J3641&gt;Master!$A$6,"N/A",IF(M3641=0,H3641,ROUND(H3641*P3641/O3641,2)))</f>
        <v>0</v>
      </c>
      <c r="R3641" s="37" t="str">
        <f t="shared" si="112"/>
        <v/>
      </c>
    </row>
    <row r="3642" spans="1:18" x14ac:dyDescent="0.2">
      <c r="A3642" s="13"/>
      <c r="B3642" s="1"/>
      <c r="C3642" s="1"/>
      <c r="D3642" s="1"/>
      <c r="E3642" s="1"/>
      <c r="F3642" s="1"/>
      <c r="G3642" s="13"/>
      <c r="H3642" s="9"/>
      <c r="I3642" s="1"/>
      <c r="J3642" s="82"/>
      <c r="K3642" s="2"/>
      <c r="L3642" s="2"/>
      <c r="M3642" s="3"/>
      <c r="N3642" s="3"/>
      <c r="O3642" s="17" t="str">
        <f t="shared" si="113"/>
        <v/>
      </c>
      <c r="P3642" s="18" t="str">
        <f>IF(M3642=0,"",IF(N3642-Master!$A$6&lt;0,"0",IF(M3642&lt;=Master!$A$6,(N3642-Master!$A$6),O3642)))</f>
        <v/>
      </c>
      <c r="Q3642" s="20">
        <f>IF(J3642&gt;Master!$A$6,"N/A",IF(M3642=0,H3642,ROUND(H3642*P3642/O3642,2)))</f>
        <v>0</v>
      </c>
      <c r="R3642" s="37" t="str">
        <f t="shared" si="112"/>
        <v/>
      </c>
    </row>
    <row r="3643" spans="1:18" x14ac:dyDescent="0.2">
      <c r="A3643" s="13"/>
      <c r="B3643" s="1"/>
      <c r="C3643" s="1"/>
      <c r="D3643" s="1"/>
      <c r="E3643" s="1"/>
      <c r="F3643" s="1"/>
      <c r="G3643" s="13"/>
      <c r="H3643" s="9"/>
      <c r="I3643" s="1"/>
      <c r="J3643" s="82"/>
      <c r="K3643" s="2"/>
      <c r="L3643" s="2"/>
      <c r="M3643" s="3"/>
      <c r="N3643" s="3"/>
      <c r="O3643" s="17" t="str">
        <f t="shared" si="113"/>
        <v/>
      </c>
      <c r="P3643" s="18" t="str">
        <f>IF(M3643=0,"",IF(N3643-Master!$A$6&lt;0,"0",IF(M3643&lt;=Master!$A$6,(N3643-Master!$A$6),O3643)))</f>
        <v/>
      </c>
      <c r="Q3643" s="20">
        <f>IF(J3643&gt;Master!$A$6,"N/A",IF(M3643=0,H3643,ROUND(H3643*P3643/O3643,2)))</f>
        <v>0</v>
      </c>
      <c r="R3643" s="37" t="str">
        <f t="shared" si="112"/>
        <v/>
      </c>
    </row>
    <row r="3644" spans="1:18" x14ac:dyDescent="0.2">
      <c r="A3644" s="13"/>
      <c r="B3644" s="1"/>
      <c r="C3644" s="1"/>
      <c r="D3644" s="1"/>
      <c r="E3644" s="1"/>
      <c r="F3644" s="1"/>
      <c r="G3644" s="13"/>
      <c r="H3644" s="9"/>
      <c r="I3644" s="1"/>
      <c r="J3644" s="82"/>
      <c r="K3644" s="2"/>
      <c r="L3644" s="2"/>
      <c r="M3644" s="3"/>
      <c r="N3644" s="3"/>
      <c r="O3644" s="17" t="str">
        <f t="shared" si="113"/>
        <v/>
      </c>
      <c r="P3644" s="18" t="str">
        <f>IF(M3644=0,"",IF(N3644-Master!$A$6&lt;0,"0",IF(M3644&lt;=Master!$A$6,(N3644-Master!$A$6),O3644)))</f>
        <v/>
      </c>
      <c r="Q3644" s="20">
        <f>IF(J3644&gt;Master!$A$6,"N/A",IF(M3644=0,H3644,ROUND(H3644*P3644/O3644,2)))</f>
        <v>0</v>
      </c>
      <c r="R3644" s="37" t="str">
        <f t="shared" si="112"/>
        <v/>
      </c>
    </row>
    <row r="3645" spans="1:18" x14ac:dyDescent="0.2">
      <c r="A3645" s="13"/>
      <c r="B3645" s="1"/>
      <c r="C3645" s="1"/>
      <c r="D3645" s="1"/>
      <c r="E3645" s="1"/>
      <c r="F3645" s="1"/>
      <c r="G3645" s="13"/>
      <c r="H3645" s="9"/>
      <c r="I3645" s="1"/>
      <c r="J3645" s="82"/>
      <c r="K3645" s="2"/>
      <c r="L3645" s="2"/>
      <c r="M3645" s="3"/>
      <c r="N3645" s="3"/>
      <c r="O3645" s="17" t="str">
        <f t="shared" si="113"/>
        <v/>
      </c>
      <c r="P3645" s="18" t="str">
        <f>IF(M3645=0,"",IF(N3645-Master!$A$6&lt;0,"0",IF(M3645&lt;=Master!$A$6,(N3645-Master!$A$6),O3645)))</f>
        <v/>
      </c>
      <c r="Q3645" s="20">
        <f>IF(J3645&gt;Master!$A$6,"N/A",IF(M3645=0,H3645,ROUND(H3645*P3645/O3645,2)))</f>
        <v>0</v>
      </c>
      <c r="R3645" s="37" t="str">
        <f t="shared" si="112"/>
        <v/>
      </c>
    </row>
    <row r="3646" spans="1:18" x14ac:dyDescent="0.2">
      <c r="A3646" s="13"/>
      <c r="B3646" s="1"/>
      <c r="C3646" s="1"/>
      <c r="D3646" s="1"/>
      <c r="E3646" s="1"/>
      <c r="F3646" s="1"/>
      <c r="G3646" s="13"/>
      <c r="H3646" s="9"/>
      <c r="I3646" s="1"/>
      <c r="J3646" s="82"/>
      <c r="K3646" s="2"/>
      <c r="L3646" s="2"/>
      <c r="M3646" s="3"/>
      <c r="N3646" s="3"/>
      <c r="O3646" s="17" t="str">
        <f t="shared" si="113"/>
        <v/>
      </c>
      <c r="P3646" s="18" t="str">
        <f>IF(M3646=0,"",IF(N3646-Master!$A$6&lt;0,"0",IF(M3646&lt;=Master!$A$6,(N3646-Master!$A$6),O3646)))</f>
        <v/>
      </c>
      <c r="Q3646" s="20">
        <f>IF(J3646&gt;Master!$A$6,"N/A",IF(M3646=0,H3646,ROUND(H3646*P3646/O3646,2)))</f>
        <v>0</v>
      </c>
      <c r="R3646" s="37" t="str">
        <f t="shared" si="112"/>
        <v/>
      </c>
    </row>
    <row r="3647" spans="1:18" x14ac:dyDescent="0.2">
      <c r="A3647" s="13"/>
      <c r="B3647" s="1"/>
      <c r="C3647" s="1"/>
      <c r="D3647" s="1"/>
      <c r="E3647" s="1"/>
      <c r="F3647" s="1"/>
      <c r="G3647" s="13"/>
      <c r="H3647" s="9"/>
      <c r="I3647" s="1"/>
      <c r="J3647" s="82"/>
      <c r="K3647" s="2"/>
      <c r="L3647" s="2"/>
      <c r="M3647" s="3"/>
      <c r="N3647" s="3"/>
      <c r="O3647" s="17" t="str">
        <f t="shared" si="113"/>
        <v/>
      </c>
      <c r="P3647" s="18" t="str">
        <f>IF(M3647=0,"",IF(N3647-Master!$A$6&lt;0,"0",IF(M3647&lt;=Master!$A$6,(N3647-Master!$A$6),O3647)))</f>
        <v/>
      </c>
      <c r="Q3647" s="20">
        <f>IF(J3647&gt;Master!$A$6,"N/A",IF(M3647=0,H3647,ROUND(H3647*P3647/O3647,2)))</f>
        <v>0</v>
      </c>
      <c r="R3647" s="37" t="str">
        <f t="shared" si="112"/>
        <v/>
      </c>
    </row>
    <row r="3648" spans="1:18" x14ac:dyDescent="0.2">
      <c r="A3648" s="13"/>
      <c r="B3648" s="1"/>
      <c r="C3648" s="1"/>
      <c r="D3648" s="1"/>
      <c r="E3648" s="1"/>
      <c r="F3648" s="1"/>
      <c r="G3648" s="13"/>
      <c r="H3648" s="9"/>
      <c r="I3648" s="1"/>
      <c r="J3648" s="82"/>
      <c r="K3648" s="2"/>
      <c r="L3648" s="2"/>
      <c r="M3648" s="3"/>
      <c r="N3648" s="3"/>
      <c r="O3648" s="17" t="str">
        <f t="shared" si="113"/>
        <v/>
      </c>
      <c r="P3648" s="18" t="str">
        <f>IF(M3648=0,"",IF(N3648-Master!$A$6&lt;0,"0",IF(M3648&lt;=Master!$A$6,(N3648-Master!$A$6),O3648)))</f>
        <v/>
      </c>
      <c r="Q3648" s="20">
        <f>IF(J3648&gt;Master!$A$6,"N/A",IF(M3648=0,H3648,ROUND(H3648*P3648/O3648,2)))</f>
        <v>0</v>
      </c>
      <c r="R3648" s="37" t="str">
        <f t="shared" si="112"/>
        <v/>
      </c>
    </row>
    <row r="3649" spans="1:18" x14ac:dyDescent="0.2">
      <c r="A3649" s="13"/>
      <c r="B3649" s="1"/>
      <c r="C3649" s="1"/>
      <c r="D3649" s="1"/>
      <c r="E3649" s="1"/>
      <c r="F3649" s="1"/>
      <c r="G3649" s="13"/>
      <c r="H3649" s="9"/>
      <c r="I3649" s="1"/>
      <c r="J3649" s="82"/>
      <c r="K3649" s="2"/>
      <c r="L3649" s="2"/>
      <c r="M3649" s="3"/>
      <c r="N3649" s="3"/>
      <c r="O3649" s="17" t="str">
        <f t="shared" si="113"/>
        <v/>
      </c>
      <c r="P3649" s="18" t="str">
        <f>IF(M3649=0,"",IF(N3649-Master!$A$6&lt;0,"0",IF(M3649&lt;=Master!$A$6,(N3649-Master!$A$6),O3649)))</f>
        <v/>
      </c>
      <c r="Q3649" s="20">
        <f>IF(J3649&gt;Master!$A$6,"N/A",IF(M3649=0,H3649,ROUND(H3649*P3649/O3649,2)))</f>
        <v>0</v>
      </c>
      <c r="R3649" s="37" t="str">
        <f t="shared" si="112"/>
        <v/>
      </c>
    </row>
    <row r="3650" spans="1:18" x14ac:dyDescent="0.2">
      <c r="A3650" s="13"/>
      <c r="B3650" s="1"/>
      <c r="C3650" s="1"/>
      <c r="D3650" s="1"/>
      <c r="E3650" s="1"/>
      <c r="F3650" s="1"/>
      <c r="G3650" s="13"/>
      <c r="H3650" s="9"/>
      <c r="I3650" s="1"/>
      <c r="J3650" s="82"/>
      <c r="K3650" s="2"/>
      <c r="L3650" s="2"/>
      <c r="M3650" s="3"/>
      <c r="N3650" s="3"/>
      <c r="O3650" s="17" t="str">
        <f t="shared" si="113"/>
        <v/>
      </c>
      <c r="P3650" s="18" t="str">
        <f>IF(M3650=0,"",IF(N3650-Master!$A$6&lt;0,"0",IF(M3650&lt;=Master!$A$6,(N3650-Master!$A$6),O3650)))</f>
        <v/>
      </c>
      <c r="Q3650" s="20">
        <f>IF(J3650&gt;Master!$A$6,"N/A",IF(M3650=0,H3650,ROUND(H3650*P3650/O3650,2)))</f>
        <v>0</v>
      </c>
      <c r="R3650" s="37" t="str">
        <f t="shared" si="112"/>
        <v/>
      </c>
    </row>
    <row r="3651" spans="1:18" x14ac:dyDescent="0.2">
      <c r="A3651" s="13"/>
      <c r="B3651" s="1"/>
      <c r="C3651" s="1"/>
      <c r="D3651" s="1"/>
      <c r="E3651" s="1"/>
      <c r="F3651" s="1"/>
      <c r="G3651" s="13"/>
      <c r="H3651" s="9"/>
      <c r="I3651" s="1"/>
      <c r="J3651" s="82"/>
      <c r="K3651" s="2"/>
      <c r="L3651" s="2"/>
      <c r="M3651" s="3"/>
      <c r="N3651" s="3"/>
      <c r="O3651" s="17" t="str">
        <f t="shared" si="113"/>
        <v/>
      </c>
      <c r="P3651" s="18" t="str">
        <f>IF(M3651=0,"",IF(N3651-Master!$A$6&lt;0,"0",IF(M3651&lt;=Master!$A$6,(N3651-Master!$A$6),O3651)))</f>
        <v/>
      </c>
      <c r="Q3651" s="20">
        <f>IF(J3651&gt;Master!$A$6,"N/A",IF(M3651=0,H3651,ROUND(H3651*P3651/O3651,2)))</f>
        <v>0</v>
      </c>
      <c r="R3651" s="37" t="str">
        <f t="shared" si="112"/>
        <v/>
      </c>
    </row>
    <row r="3652" spans="1:18" x14ac:dyDescent="0.2">
      <c r="A3652" s="13"/>
      <c r="B3652" s="1"/>
      <c r="C3652" s="1"/>
      <c r="D3652" s="1"/>
      <c r="E3652" s="1"/>
      <c r="F3652" s="1"/>
      <c r="G3652" s="13"/>
      <c r="H3652" s="9"/>
      <c r="I3652" s="1"/>
      <c r="J3652" s="82"/>
      <c r="K3652" s="2"/>
      <c r="L3652" s="2"/>
      <c r="M3652" s="3"/>
      <c r="N3652" s="3"/>
      <c r="O3652" s="17" t="str">
        <f t="shared" si="113"/>
        <v/>
      </c>
      <c r="P3652" s="18" t="str">
        <f>IF(M3652=0,"",IF(N3652-Master!$A$6&lt;0,"0",IF(M3652&lt;=Master!$A$6,(N3652-Master!$A$6),O3652)))</f>
        <v/>
      </c>
      <c r="Q3652" s="20">
        <f>IF(J3652&gt;Master!$A$6,"N/A",IF(M3652=0,H3652,ROUND(H3652*P3652/O3652,2)))</f>
        <v>0</v>
      </c>
      <c r="R3652" s="37" t="str">
        <f t="shared" si="112"/>
        <v/>
      </c>
    </row>
    <row r="3653" spans="1:18" x14ac:dyDescent="0.2">
      <c r="A3653" s="13"/>
      <c r="B3653" s="1"/>
      <c r="C3653" s="1"/>
      <c r="D3653" s="1"/>
      <c r="E3653" s="1"/>
      <c r="F3653" s="1"/>
      <c r="G3653" s="13"/>
      <c r="H3653" s="9"/>
      <c r="I3653" s="1"/>
      <c r="J3653" s="82"/>
      <c r="K3653" s="2"/>
      <c r="L3653" s="2"/>
      <c r="M3653" s="3"/>
      <c r="N3653" s="3"/>
      <c r="O3653" s="17" t="str">
        <f t="shared" si="113"/>
        <v/>
      </c>
      <c r="P3653" s="18" t="str">
        <f>IF(M3653=0,"",IF(N3653-Master!$A$6&lt;0,"0",IF(M3653&lt;=Master!$A$6,(N3653-Master!$A$6),O3653)))</f>
        <v/>
      </c>
      <c r="Q3653" s="20">
        <f>IF(J3653&gt;Master!$A$6,"N/A",IF(M3653=0,H3653,ROUND(H3653*P3653/O3653,2)))</f>
        <v>0</v>
      </c>
      <c r="R3653" s="37" t="str">
        <f t="shared" si="112"/>
        <v/>
      </c>
    </row>
    <row r="3654" spans="1:18" x14ac:dyDescent="0.2">
      <c r="A3654" s="13"/>
      <c r="B3654" s="1"/>
      <c r="C3654" s="1"/>
      <c r="D3654" s="1"/>
      <c r="E3654" s="1"/>
      <c r="F3654" s="1"/>
      <c r="G3654" s="13"/>
      <c r="H3654" s="9"/>
      <c r="I3654" s="1"/>
      <c r="J3654" s="82"/>
      <c r="K3654" s="2"/>
      <c r="L3654" s="2"/>
      <c r="M3654" s="3"/>
      <c r="N3654" s="3"/>
      <c r="O3654" s="17" t="str">
        <f t="shared" si="113"/>
        <v/>
      </c>
      <c r="P3654" s="18" t="str">
        <f>IF(M3654=0,"",IF(N3654-Master!$A$6&lt;0,"0",IF(M3654&lt;=Master!$A$6,(N3654-Master!$A$6),O3654)))</f>
        <v/>
      </c>
      <c r="Q3654" s="20">
        <f>IF(J3654&gt;Master!$A$6,"N/A",IF(M3654=0,H3654,ROUND(H3654*P3654/O3654,2)))</f>
        <v>0</v>
      </c>
      <c r="R3654" s="37" t="str">
        <f t="shared" si="112"/>
        <v/>
      </c>
    </row>
    <row r="3655" spans="1:18" x14ac:dyDescent="0.2">
      <c r="A3655" s="13"/>
      <c r="B3655" s="1"/>
      <c r="C3655" s="1"/>
      <c r="D3655" s="1"/>
      <c r="E3655" s="1"/>
      <c r="F3655" s="1"/>
      <c r="G3655" s="13"/>
      <c r="H3655" s="9"/>
      <c r="I3655" s="1"/>
      <c r="J3655" s="82"/>
      <c r="K3655" s="2"/>
      <c r="L3655" s="2"/>
      <c r="M3655" s="3"/>
      <c r="N3655" s="3"/>
      <c r="O3655" s="17" t="str">
        <f t="shared" si="113"/>
        <v/>
      </c>
      <c r="P3655" s="18" t="str">
        <f>IF(M3655=0,"",IF(N3655-Master!$A$6&lt;0,"0",IF(M3655&lt;=Master!$A$6,(N3655-Master!$A$6),O3655)))</f>
        <v/>
      </c>
      <c r="Q3655" s="20">
        <f>IF(J3655&gt;Master!$A$6,"N/A",IF(M3655=0,H3655,ROUND(H3655*P3655/O3655,2)))</f>
        <v>0</v>
      </c>
      <c r="R3655" s="37" t="str">
        <f t="shared" si="112"/>
        <v/>
      </c>
    </row>
    <row r="3656" spans="1:18" x14ac:dyDescent="0.2">
      <c r="A3656" s="13"/>
      <c r="B3656" s="1"/>
      <c r="C3656" s="1"/>
      <c r="D3656" s="1"/>
      <c r="E3656" s="1"/>
      <c r="F3656" s="1"/>
      <c r="G3656" s="13"/>
      <c r="H3656" s="9"/>
      <c r="I3656" s="1"/>
      <c r="J3656" s="82"/>
      <c r="K3656" s="2"/>
      <c r="L3656" s="2"/>
      <c r="M3656" s="3"/>
      <c r="N3656" s="3"/>
      <c r="O3656" s="17" t="str">
        <f t="shared" si="113"/>
        <v/>
      </c>
      <c r="P3656" s="18" t="str">
        <f>IF(M3656=0,"",IF(N3656-Master!$A$6&lt;0,"0",IF(M3656&lt;=Master!$A$6,(N3656-Master!$A$6),O3656)))</f>
        <v/>
      </c>
      <c r="Q3656" s="20">
        <f>IF(J3656&gt;Master!$A$6,"N/A",IF(M3656=0,H3656,ROUND(H3656*P3656/O3656,2)))</f>
        <v>0</v>
      </c>
      <c r="R3656" s="37" t="str">
        <f t="shared" si="112"/>
        <v/>
      </c>
    </row>
    <row r="3657" spans="1:18" x14ac:dyDescent="0.2">
      <c r="A3657" s="13"/>
      <c r="B3657" s="1"/>
      <c r="C3657" s="1"/>
      <c r="D3657" s="1"/>
      <c r="E3657" s="1"/>
      <c r="F3657" s="1"/>
      <c r="G3657" s="13"/>
      <c r="H3657" s="9"/>
      <c r="I3657" s="1"/>
      <c r="J3657" s="82"/>
      <c r="K3657" s="2"/>
      <c r="L3657" s="2"/>
      <c r="M3657" s="3"/>
      <c r="N3657" s="3"/>
      <c r="O3657" s="17" t="str">
        <f t="shared" si="113"/>
        <v/>
      </c>
      <c r="P3657" s="18" t="str">
        <f>IF(M3657=0,"",IF(N3657-Master!$A$6&lt;0,"0",IF(M3657&lt;=Master!$A$6,(N3657-Master!$A$6),O3657)))</f>
        <v/>
      </c>
      <c r="Q3657" s="20">
        <f>IF(J3657&gt;Master!$A$6,"N/A",IF(M3657=0,H3657,ROUND(H3657*P3657/O3657,2)))</f>
        <v>0</v>
      </c>
      <c r="R3657" s="37" t="str">
        <f t="shared" si="112"/>
        <v/>
      </c>
    </row>
    <row r="3658" spans="1:18" x14ac:dyDescent="0.2">
      <c r="A3658" s="13"/>
      <c r="B3658" s="1"/>
      <c r="C3658" s="1"/>
      <c r="D3658" s="1"/>
      <c r="E3658" s="1"/>
      <c r="F3658" s="1"/>
      <c r="G3658" s="13"/>
      <c r="H3658" s="9"/>
      <c r="I3658" s="1"/>
      <c r="J3658" s="82"/>
      <c r="K3658" s="2"/>
      <c r="L3658" s="2"/>
      <c r="M3658" s="3"/>
      <c r="N3658" s="3"/>
      <c r="O3658" s="17" t="str">
        <f t="shared" si="113"/>
        <v/>
      </c>
      <c r="P3658" s="18" t="str">
        <f>IF(M3658=0,"",IF(N3658-Master!$A$6&lt;0,"0",IF(M3658&lt;=Master!$A$6,(N3658-Master!$A$6),O3658)))</f>
        <v/>
      </c>
      <c r="Q3658" s="20">
        <f>IF(J3658&gt;Master!$A$6,"N/A",IF(M3658=0,H3658,ROUND(H3658*P3658/O3658,2)))</f>
        <v>0</v>
      </c>
      <c r="R3658" s="37" t="str">
        <f t="shared" si="112"/>
        <v/>
      </c>
    </row>
    <row r="3659" spans="1:18" x14ac:dyDescent="0.2">
      <c r="A3659" s="13"/>
      <c r="B3659" s="1"/>
      <c r="C3659" s="1"/>
      <c r="D3659" s="1"/>
      <c r="E3659" s="1"/>
      <c r="F3659" s="1"/>
      <c r="G3659" s="13"/>
      <c r="H3659" s="9"/>
      <c r="I3659" s="1"/>
      <c r="J3659" s="82"/>
      <c r="K3659" s="2"/>
      <c r="L3659" s="2"/>
      <c r="M3659" s="3"/>
      <c r="N3659" s="3"/>
      <c r="O3659" s="17" t="str">
        <f t="shared" si="113"/>
        <v/>
      </c>
      <c r="P3659" s="18" t="str">
        <f>IF(M3659=0,"",IF(N3659-Master!$A$6&lt;0,"0",IF(M3659&lt;=Master!$A$6,(N3659-Master!$A$6),O3659)))</f>
        <v/>
      </c>
      <c r="Q3659" s="20">
        <f>IF(J3659&gt;Master!$A$6,"N/A",IF(M3659=0,H3659,ROUND(H3659*P3659/O3659,2)))</f>
        <v>0</v>
      </c>
      <c r="R3659" s="37" t="str">
        <f t="shared" si="112"/>
        <v/>
      </c>
    </row>
    <row r="3660" spans="1:18" x14ac:dyDescent="0.2">
      <c r="A3660" s="13"/>
      <c r="B3660" s="1"/>
      <c r="C3660" s="1"/>
      <c r="D3660" s="1"/>
      <c r="E3660" s="1"/>
      <c r="F3660" s="1"/>
      <c r="G3660" s="13"/>
      <c r="H3660" s="9"/>
      <c r="I3660" s="1"/>
      <c r="J3660" s="82"/>
      <c r="K3660" s="2"/>
      <c r="L3660" s="2"/>
      <c r="M3660" s="3"/>
      <c r="N3660" s="3"/>
      <c r="O3660" s="17" t="str">
        <f t="shared" si="113"/>
        <v/>
      </c>
      <c r="P3660" s="18" t="str">
        <f>IF(M3660=0,"",IF(N3660-Master!$A$6&lt;0,"0",IF(M3660&lt;=Master!$A$6,(N3660-Master!$A$6),O3660)))</f>
        <v/>
      </c>
      <c r="Q3660" s="20">
        <f>IF(J3660&gt;Master!$A$6,"N/A",IF(M3660=0,H3660,ROUND(H3660*P3660/O3660,2)))</f>
        <v>0</v>
      </c>
      <c r="R3660" s="37" t="str">
        <f t="shared" si="112"/>
        <v/>
      </c>
    </row>
    <row r="3661" spans="1:18" x14ac:dyDescent="0.2">
      <c r="A3661" s="13"/>
      <c r="B3661" s="1"/>
      <c r="C3661" s="1"/>
      <c r="D3661" s="1"/>
      <c r="E3661" s="1"/>
      <c r="F3661" s="1"/>
      <c r="G3661" s="13"/>
      <c r="H3661" s="9"/>
      <c r="I3661" s="1"/>
      <c r="J3661" s="82"/>
      <c r="K3661" s="2"/>
      <c r="L3661" s="2"/>
      <c r="M3661" s="3"/>
      <c r="N3661" s="3"/>
      <c r="O3661" s="17" t="str">
        <f t="shared" si="113"/>
        <v/>
      </c>
      <c r="P3661" s="18" t="str">
        <f>IF(M3661=0,"",IF(N3661-Master!$A$6&lt;0,"0",IF(M3661&lt;=Master!$A$6,(N3661-Master!$A$6),O3661)))</f>
        <v/>
      </c>
      <c r="Q3661" s="20">
        <f>IF(J3661&gt;Master!$A$6,"N/A",IF(M3661=0,H3661,ROUND(H3661*P3661/O3661,2)))</f>
        <v>0</v>
      </c>
      <c r="R3661" s="37" t="str">
        <f t="shared" si="112"/>
        <v/>
      </c>
    </row>
    <row r="3662" spans="1:18" x14ac:dyDescent="0.2">
      <c r="A3662" s="13"/>
      <c r="B3662" s="1"/>
      <c r="C3662" s="1"/>
      <c r="D3662" s="1"/>
      <c r="E3662" s="1"/>
      <c r="F3662" s="1"/>
      <c r="G3662" s="13"/>
      <c r="H3662" s="9"/>
      <c r="I3662" s="1"/>
      <c r="J3662" s="82"/>
      <c r="K3662" s="2"/>
      <c r="L3662" s="2"/>
      <c r="M3662" s="3"/>
      <c r="N3662" s="3"/>
      <c r="O3662" s="17" t="str">
        <f t="shared" si="113"/>
        <v/>
      </c>
      <c r="P3662" s="18" t="str">
        <f>IF(M3662=0,"",IF(N3662-Master!$A$6&lt;0,"0",IF(M3662&lt;=Master!$A$6,(N3662-Master!$A$6),O3662)))</f>
        <v/>
      </c>
      <c r="Q3662" s="20">
        <f>IF(J3662&gt;Master!$A$6,"N/A",IF(M3662=0,H3662,ROUND(H3662*P3662/O3662,2)))</f>
        <v>0</v>
      </c>
      <c r="R3662" s="37" t="str">
        <f t="shared" si="112"/>
        <v/>
      </c>
    </row>
    <row r="3663" spans="1:18" x14ac:dyDescent="0.2">
      <c r="A3663" s="13"/>
      <c r="B3663" s="1"/>
      <c r="C3663" s="1"/>
      <c r="D3663" s="1"/>
      <c r="E3663" s="1"/>
      <c r="F3663" s="1"/>
      <c r="G3663" s="13"/>
      <c r="H3663" s="9"/>
      <c r="I3663" s="1"/>
      <c r="J3663" s="82"/>
      <c r="K3663" s="2"/>
      <c r="L3663" s="2"/>
      <c r="M3663" s="3"/>
      <c r="N3663" s="3"/>
      <c r="O3663" s="17" t="str">
        <f t="shared" si="113"/>
        <v/>
      </c>
      <c r="P3663" s="18" t="str">
        <f>IF(M3663=0,"",IF(N3663-Master!$A$6&lt;0,"0",IF(M3663&lt;=Master!$A$6,(N3663-Master!$A$6),O3663)))</f>
        <v/>
      </c>
      <c r="Q3663" s="20">
        <f>IF(J3663&gt;Master!$A$6,"N/A",IF(M3663=0,H3663,ROUND(H3663*P3663/O3663,2)))</f>
        <v>0</v>
      </c>
      <c r="R3663" s="37" t="str">
        <f t="shared" si="112"/>
        <v/>
      </c>
    </row>
    <row r="3664" spans="1:18" x14ac:dyDescent="0.2">
      <c r="A3664" s="13"/>
      <c r="B3664" s="1"/>
      <c r="C3664" s="1"/>
      <c r="D3664" s="1"/>
      <c r="E3664" s="1"/>
      <c r="F3664" s="1"/>
      <c r="G3664" s="13"/>
      <c r="H3664" s="9"/>
      <c r="I3664" s="1"/>
      <c r="J3664" s="82"/>
      <c r="K3664" s="2"/>
      <c r="L3664" s="2"/>
      <c r="M3664" s="3"/>
      <c r="N3664" s="3"/>
      <c r="O3664" s="17" t="str">
        <f t="shared" si="113"/>
        <v/>
      </c>
      <c r="P3664" s="18" t="str">
        <f>IF(M3664=0,"",IF(N3664-Master!$A$6&lt;0,"0",IF(M3664&lt;=Master!$A$6,(N3664-Master!$A$6),O3664)))</f>
        <v/>
      </c>
      <c r="Q3664" s="20">
        <f>IF(J3664&gt;Master!$A$6,"N/A",IF(M3664=0,H3664,ROUND(H3664*P3664/O3664,2)))</f>
        <v>0</v>
      </c>
      <c r="R3664" s="37" t="str">
        <f t="shared" si="112"/>
        <v/>
      </c>
    </row>
    <row r="3665" spans="1:18" x14ac:dyDescent="0.2">
      <c r="A3665" s="13"/>
      <c r="B3665" s="1"/>
      <c r="C3665" s="1"/>
      <c r="D3665" s="1"/>
      <c r="E3665" s="1"/>
      <c r="F3665" s="1"/>
      <c r="G3665" s="13"/>
      <c r="H3665" s="9"/>
      <c r="I3665" s="1"/>
      <c r="J3665" s="82"/>
      <c r="K3665" s="2"/>
      <c r="L3665" s="2"/>
      <c r="M3665" s="3"/>
      <c r="N3665" s="3"/>
      <c r="O3665" s="17" t="str">
        <f t="shared" si="113"/>
        <v/>
      </c>
      <c r="P3665" s="18" t="str">
        <f>IF(M3665=0,"",IF(N3665-Master!$A$6&lt;0,"0",IF(M3665&lt;=Master!$A$6,(N3665-Master!$A$6),O3665)))</f>
        <v/>
      </c>
      <c r="Q3665" s="20">
        <f>IF(J3665&gt;Master!$A$6,"N/A",IF(M3665=0,H3665,ROUND(H3665*P3665/O3665,2)))</f>
        <v>0</v>
      </c>
      <c r="R3665" s="37" t="str">
        <f t="shared" si="112"/>
        <v/>
      </c>
    </row>
    <row r="3666" spans="1:18" x14ac:dyDescent="0.2">
      <c r="A3666" s="13"/>
      <c r="B3666" s="1"/>
      <c r="C3666" s="1"/>
      <c r="D3666" s="1"/>
      <c r="E3666" s="1"/>
      <c r="F3666" s="1"/>
      <c r="G3666" s="13"/>
      <c r="H3666" s="9"/>
      <c r="I3666" s="1"/>
      <c r="J3666" s="82"/>
      <c r="K3666" s="2"/>
      <c r="L3666" s="2"/>
      <c r="M3666" s="3"/>
      <c r="N3666" s="3"/>
      <c r="O3666" s="17" t="str">
        <f t="shared" si="113"/>
        <v/>
      </c>
      <c r="P3666" s="18" t="str">
        <f>IF(M3666=0,"",IF(N3666-Master!$A$6&lt;0,"0",IF(M3666&lt;=Master!$A$6,(N3666-Master!$A$6),O3666)))</f>
        <v/>
      </c>
      <c r="Q3666" s="20">
        <f>IF(J3666&gt;Master!$A$6,"N/A",IF(M3666=0,H3666,ROUND(H3666*P3666/O3666,2)))</f>
        <v>0</v>
      </c>
      <c r="R3666" s="37" t="str">
        <f t="shared" si="112"/>
        <v/>
      </c>
    </row>
    <row r="3667" spans="1:18" x14ac:dyDescent="0.2">
      <c r="A3667" s="13"/>
      <c r="B3667" s="1"/>
      <c r="C3667" s="1"/>
      <c r="D3667" s="1"/>
      <c r="E3667" s="1"/>
      <c r="F3667" s="1"/>
      <c r="G3667" s="13"/>
      <c r="H3667" s="9"/>
      <c r="I3667" s="1"/>
      <c r="J3667" s="82"/>
      <c r="K3667" s="2"/>
      <c r="L3667" s="2"/>
      <c r="M3667" s="3"/>
      <c r="N3667" s="3"/>
      <c r="O3667" s="17" t="str">
        <f t="shared" si="113"/>
        <v/>
      </c>
      <c r="P3667" s="18" t="str">
        <f>IF(M3667=0,"",IF(N3667-Master!$A$6&lt;0,"0",IF(M3667&lt;=Master!$A$6,(N3667-Master!$A$6),O3667)))</f>
        <v/>
      </c>
      <c r="Q3667" s="20">
        <f>IF(J3667&gt;Master!$A$6,"N/A",IF(M3667=0,H3667,ROUND(H3667*P3667/O3667,2)))</f>
        <v>0</v>
      </c>
      <c r="R3667" s="37" t="str">
        <f t="shared" si="112"/>
        <v/>
      </c>
    </row>
    <row r="3668" spans="1:18" x14ac:dyDescent="0.2">
      <c r="A3668" s="13"/>
      <c r="B3668" s="1"/>
      <c r="C3668" s="1"/>
      <c r="D3668" s="1"/>
      <c r="E3668" s="1"/>
      <c r="F3668" s="1"/>
      <c r="G3668" s="13"/>
      <c r="H3668" s="9"/>
      <c r="I3668" s="1"/>
      <c r="J3668" s="82"/>
      <c r="K3668" s="2"/>
      <c r="L3668" s="2"/>
      <c r="M3668" s="3"/>
      <c r="N3668" s="3"/>
      <c r="O3668" s="17" t="str">
        <f t="shared" si="113"/>
        <v/>
      </c>
      <c r="P3668" s="18" t="str">
        <f>IF(M3668=0,"",IF(N3668-Master!$A$6&lt;0,"0",IF(M3668&lt;=Master!$A$6,(N3668-Master!$A$6),O3668)))</f>
        <v/>
      </c>
      <c r="Q3668" s="20">
        <f>IF(J3668&gt;Master!$A$6,"N/A",IF(M3668=0,H3668,ROUND(H3668*P3668/O3668,2)))</f>
        <v>0</v>
      </c>
      <c r="R3668" s="37" t="str">
        <f t="shared" si="112"/>
        <v/>
      </c>
    </row>
    <row r="3669" spans="1:18" x14ac:dyDescent="0.2">
      <c r="A3669" s="13"/>
      <c r="B3669" s="1"/>
      <c r="C3669" s="1"/>
      <c r="D3669" s="1"/>
      <c r="E3669" s="1"/>
      <c r="F3669" s="1"/>
      <c r="G3669" s="13"/>
      <c r="H3669" s="9"/>
      <c r="I3669" s="1"/>
      <c r="J3669" s="82"/>
      <c r="K3669" s="2"/>
      <c r="L3669" s="2"/>
      <c r="M3669" s="3"/>
      <c r="N3669" s="3"/>
      <c r="O3669" s="17" t="str">
        <f t="shared" si="113"/>
        <v/>
      </c>
      <c r="P3669" s="18" t="str">
        <f>IF(M3669=0,"",IF(N3669-Master!$A$6&lt;0,"0",IF(M3669&lt;=Master!$A$6,(N3669-Master!$A$6),O3669)))</f>
        <v/>
      </c>
      <c r="Q3669" s="20">
        <f>IF(J3669&gt;Master!$A$6,"N/A",IF(M3669=0,H3669,ROUND(H3669*P3669/O3669,2)))</f>
        <v>0</v>
      </c>
      <c r="R3669" s="37" t="str">
        <f t="shared" ref="R3669:R3732" si="114">CLEAN(IF(H3669=0,"",IF(ISBLANK(I3669),LEFT("Defer "&amp;K3669,35),LEFT("Defer "&amp;I3669&amp;" "&amp;K3669,35))))</f>
        <v/>
      </c>
    </row>
    <row r="3670" spans="1:18" x14ac:dyDescent="0.2">
      <c r="A3670" s="13"/>
      <c r="B3670" s="1"/>
      <c r="C3670" s="1"/>
      <c r="D3670" s="1"/>
      <c r="E3670" s="1"/>
      <c r="F3670" s="1"/>
      <c r="G3670" s="13"/>
      <c r="H3670" s="9"/>
      <c r="I3670" s="1"/>
      <c r="J3670" s="82"/>
      <c r="K3670" s="2"/>
      <c r="L3670" s="2"/>
      <c r="M3670" s="3"/>
      <c r="N3670" s="3"/>
      <c r="O3670" s="17" t="str">
        <f t="shared" ref="O3670:O3733" si="115">IF(M3670=0,"",(N3670-M3670+1))</f>
        <v/>
      </c>
      <c r="P3670" s="18" t="str">
        <f>IF(M3670=0,"",IF(N3670-Master!$A$6&lt;0,"0",IF(M3670&lt;=Master!$A$6,(N3670-Master!$A$6),O3670)))</f>
        <v/>
      </c>
      <c r="Q3670" s="20">
        <f>IF(J3670&gt;Master!$A$6,"N/A",IF(M3670=0,H3670,ROUND(H3670*P3670/O3670,2)))</f>
        <v>0</v>
      </c>
      <c r="R3670" s="37" t="str">
        <f t="shared" si="114"/>
        <v/>
      </c>
    </row>
    <row r="3671" spans="1:18" x14ac:dyDescent="0.2">
      <c r="A3671" s="13"/>
      <c r="B3671" s="1"/>
      <c r="C3671" s="1"/>
      <c r="D3671" s="1"/>
      <c r="E3671" s="1"/>
      <c r="F3671" s="1"/>
      <c r="G3671" s="13"/>
      <c r="H3671" s="9"/>
      <c r="I3671" s="1"/>
      <c r="J3671" s="82"/>
      <c r="K3671" s="2"/>
      <c r="L3671" s="2"/>
      <c r="M3671" s="3"/>
      <c r="N3671" s="3"/>
      <c r="O3671" s="17" t="str">
        <f t="shared" si="115"/>
        <v/>
      </c>
      <c r="P3671" s="18" t="str">
        <f>IF(M3671=0,"",IF(N3671-Master!$A$6&lt;0,"0",IF(M3671&lt;=Master!$A$6,(N3671-Master!$A$6),O3671)))</f>
        <v/>
      </c>
      <c r="Q3671" s="20">
        <f>IF(J3671&gt;Master!$A$6,"N/A",IF(M3671=0,H3671,ROUND(H3671*P3671/O3671,2)))</f>
        <v>0</v>
      </c>
      <c r="R3671" s="37" t="str">
        <f t="shared" si="114"/>
        <v/>
      </c>
    </row>
    <row r="3672" spans="1:18" x14ac:dyDescent="0.2">
      <c r="A3672" s="13"/>
      <c r="B3672" s="1"/>
      <c r="C3672" s="1"/>
      <c r="D3672" s="1"/>
      <c r="E3672" s="1"/>
      <c r="F3672" s="1"/>
      <c r="G3672" s="13"/>
      <c r="H3672" s="9"/>
      <c r="I3672" s="1"/>
      <c r="J3672" s="82"/>
      <c r="K3672" s="2"/>
      <c r="L3672" s="2"/>
      <c r="M3672" s="3"/>
      <c r="N3672" s="3"/>
      <c r="O3672" s="17" t="str">
        <f t="shared" si="115"/>
        <v/>
      </c>
      <c r="P3672" s="18" t="str">
        <f>IF(M3672=0,"",IF(N3672-Master!$A$6&lt;0,"0",IF(M3672&lt;=Master!$A$6,(N3672-Master!$A$6),O3672)))</f>
        <v/>
      </c>
      <c r="Q3672" s="20">
        <f>IF(J3672&gt;Master!$A$6,"N/A",IF(M3672=0,H3672,ROUND(H3672*P3672/O3672,2)))</f>
        <v>0</v>
      </c>
      <c r="R3672" s="37" t="str">
        <f t="shared" si="114"/>
        <v/>
      </c>
    </row>
    <row r="3673" spans="1:18" x14ac:dyDescent="0.2">
      <c r="A3673" s="13"/>
      <c r="B3673" s="1"/>
      <c r="C3673" s="1"/>
      <c r="D3673" s="1"/>
      <c r="E3673" s="1"/>
      <c r="F3673" s="1"/>
      <c r="G3673" s="13"/>
      <c r="H3673" s="9"/>
      <c r="I3673" s="1"/>
      <c r="J3673" s="82"/>
      <c r="K3673" s="2"/>
      <c r="L3673" s="2"/>
      <c r="M3673" s="3"/>
      <c r="N3673" s="3"/>
      <c r="O3673" s="17" t="str">
        <f t="shared" si="115"/>
        <v/>
      </c>
      <c r="P3673" s="18" t="str">
        <f>IF(M3673=0,"",IF(N3673-Master!$A$6&lt;0,"0",IF(M3673&lt;=Master!$A$6,(N3673-Master!$A$6),O3673)))</f>
        <v/>
      </c>
      <c r="Q3673" s="20">
        <f>IF(J3673&gt;Master!$A$6,"N/A",IF(M3673=0,H3673,ROUND(H3673*P3673/O3673,2)))</f>
        <v>0</v>
      </c>
      <c r="R3673" s="37" t="str">
        <f t="shared" si="114"/>
        <v/>
      </c>
    </row>
    <row r="3674" spans="1:18" x14ac:dyDescent="0.2">
      <c r="A3674" s="13"/>
      <c r="B3674" s="1"/>
      <c r="C3674" s="1"/>
      <c r="D3674" s="1"/>
      <c r="E3674" s="1"/>
      <c r="F3674" s="1"/>
      <c r="G3674" s="13"/>
      <c r="H3674" s="9"/>
      <c r="I3674" s="1"/>
      <c r="J3674" s="82"/>
      <c r="K3674" s="2"/>
      <c r="L3674" s="2"/>
      <c r="M3674" s="3"/>
      <c r="N3674" s="3"/>
      <c r="O3674" s="17" t="str">
        <f t="shared" si="115"/>
        <v/>
      </c>
      <c r="P3674" s="18" t="str">
        <f>IF(M3674=0,"",IF(N3674-Master!$A$6&lt;0,"0",IF(M3674&lt;=Master!$A$6,(N3674-Master!$A$6),O3674)))</f>
        <v/>
      </c>
      <c r="Q3674" s="20">
        <f>IF(J3674&gt;Master!$A$6,"N/A",IF(M3674=0,H3674,ROUND(H3674*P3674/O3674,2)))</f>
        <v>0</v>
      </c>
      <c r="R3674" s="37" t="str">
        <f t="shared" si="114"/>
        <v/>
      </c>
    </row>
    <row r="3675" spans="1:18" x14ac:dyDescent="0.2">
      <c r="A3675" s="13"/>
      <c r="B3675" s="1"/>
      <c r="C3675" s="1"/>
      <c r="D3675" s="1"/>
      <c r="E3675" s="1"/>
      <c r="F3675" s="1"/>
      <c r="G3675" s="13"/>
      <c r="H3675" s="9"/>
      <c r="I3675" s="1"/>
      <c r="J3675" s="82"/>
      <c r="K3675" s="2"/>
      <c r="L3675" s="2"/>
      <c r="M3675" s="3"/>
      <c r="N3675" s="3"/>
      <c r="O3675" s="17" t="str">
        <f t="shared" si="115"/>
        <v/>
      </c>
      <c r="P3675" s="18" t="str">
        <f>IF(M3675=0,"",IF(N3675-Master!$A$6&lt;0,"0",IF(M3675&lt;=Master!$A$6,(N3675-Master!$A$6),O3675)))</f>
        <v/>
      </c>
      <c r="Q3675" s="20">
        <f>IF(J3675&gt;Master!$A$6,"N/A",IF(M3675=0,H3675,ROUND(H3675*P3675/O3675,2)))</f>
        <v>0</v>
      </c>
      <c r="R3675" s="37" t="str">
        <f t="shared" si="114"/>
        <v/>
      </c>
    </row>
    <row r="3676" spans="1:18" x14ac:dyDescent="0.2">
      <c r="A3676" s="13"/>
      <c r="B3676" s="1"/>
      <c r="C3676" s="1"/>
      <c r="D3676" s="1"/>
      <c r="E3676" s="1"/>
      <c r="F3676" s="1"/>
      <c r="G3676" s="13"/>
      <c r="H3676" s="9"/>
      <c r="I3676" s="1"/>
      <c r="J3676" s="82"/>
      <c r="K3676" s="2"/>
      <c r="L3676" s="2"/>
      <c r="M3676" s="3"/>
      <c r="N3676" s="3"/>
      <c r="O3676" s="17" t="str">
        <f t="shared" si="115"/>
        <v/>
      </c>
      <c r="P3676" s="18" t="str">
        <f>IF(M3676=0,"",IF(N3676-Master!$A$6&lt;0,"0",IF(M3676&lt;=Master!$A$6,(N3676-Master!$A$6),O3676)))</f>
        <v/>
      </c>
      <c r="Q3676" s="20">
        <f>IF(J3676&gt;Master!$A$6,"N/A",IF(M3676=0,H3676,ROUND(H3676*P3676/O3676,2)))</f>
        <v>0</v>
      </c>
      <c r="R3676" s="37" t="str">
        <f t="shared" si="114"/>
        <v/>
      </c>
    </row>
    <row r="3677" spans="1:18" x14ac:dyDescent="0.2">
      <c r="A3677" s="13"/>
      <c r="B3677" s="1"/>
      <c r="C3677" s="1"/>
      <c r="D3677" s="1"/>
      <c r="E3677" s="1"/>
      <c r="F3677" s="1"/>
      <c r="G3677" s="13"/>
      <c r="H3677" s="9"/>
      <c r="I3677" s="1"/>
      <c r="J3677" s="82"/>
      <c r="K3677" s="2"/>
      <c r="L3677" s="2"/>
      <c r="M3677" s="3"/>
      <c r="N3677" s="3"/>
      <c r="O3677" s="17" t="str">
        <f t="shared" si="115"/>
        <v/>
      </c>
      <c r="P3677" s="18" t="str">
        <f>IF(M3677=0,"",IF(N3677-Master!$A$6&lt;0,"0",IF(M3677&lt;=Master!$A$6,(N3677-Master!$A$6),O3677)))</f>
        <v/>
      </c>
      <c r="Q3677" s="20">
        <f>IF(J3677&gt;Master!$A$6,"N/A",IF(M3677=0,H3677,ROUND(H3677*P3677/O3677,2)))</f>
        <v>0</v>
      </c>
      <c r="R3677" s="37" t="str">
        <f t="shared" si="114"/>
        <v/>
      </c>
    </row>
    <row r="3678" spans="1:18" x14ac:dyDescent="0.2">
      <c r="A3678" s="13"/>
      <c r="B3678" s="1"/>
      <c r="C3678" s="1"/>
      <c r="D3678" s="1"/>
      <c r="E3678" s="1"/>
      <c r="F3678" s="1"/>
      <c r="G3678" s="13"/>
      <c r="H3678" s="9"/>
      <c r="I3678" s="1"/>
      <c r="J3678" s="82"/>
      <c r="K3678" s="2"/>
      <c r="L3678" s="2"/>
      <c r="M3678" s="3"/>
      <c r="N3678" s="3"/>
      <c r="O3678" s="17" t="str">
        <f t="shared" si="115"/>
        <v/>
      </c>
      <c r="P3678" s="18" t="str">
        <f>IF(M3678=0,"",IF(N3678-Master!$A$6&lt;0,"0",IF(M3678&lt;=Master!$A$6,(N3678-Master!$A$6),O3678)))</f>
        <v/>
      </c>
      <c r="Q3678" s="20">
        <f>IF(J3678&gt;Master!$A$6,"N/A",IF(M3678=0,H3678,ROUND(H3678*P3678/O3678,2)))</f>
        <v>0</v>
      </c>
      <c r="R3678" s="37" t="str">
        <f t="shared" si="114"/>
        <v/>
      </c>
    </row>
    <row r="3679" spans="1:18" x14ac:dyDescent="0.2">
      <c r="A3679" s="13"/>
      <c r="B3679" s="1"/>
      <c r="C3679" s="1"/>
      <c r="D3679" s="1"/>
      <c r="E3679" s="1"/>
      <c r="F3679" s="1"/>
      <c r="G3679" s="13"/>
      <c r="H3679" s="9"/>
      <c r="I3679" s="1"/>
      <c r="J3679" s="82"/>
      <c r="K3679" s="2"/>
      <c r="L3679" s="2"/>
      <c r="M3679" s="3"/>
      <c r="N3679" s="3"/>
      <c r="O3679" s="17" t="str">
        <f t="shared" si="115"/>
        <v/>
      </c>
      <c r="P3679" s="18" t="str">
        <f>IF(M3679=0,"",IF(N3679-Master!$A$6&lt;0,"0",IF(M3679&lt;=Master!$A$6,(N3679-Master!$A$6),O3679)))</f>
        <v/>
      </c>
      <c r="Q3679" s="20">
        <f>IF(J3679&gt;Master!$A$6,"N/A",IF(M3679=0,H3679,ROUND(H3679*P3679/O3679,2)))</f>
        <v>0</v>
      </c>
      <c r="R3679" s="37" t="str">
        <f t="shared" si="114"/>
        <v/>
      </c>
    </row>
    <row r="3680" spans="1:18" x14ac:dyDescent="0.2">
      <c r="A3680" s="13"/>
      <c r="B3680" s="1"/>
      <c r="C3680" s="1"/>
      <c r="D3680" s="1"/>
      <c r="E3680" s="1"/>
      <c r="F3680" s="1"/>
      <c r="G3680" s="13"/>
      <c r="H3680" s="9"/>
      <c r="I3680" s="1"/>
      <c r="J3680" s="82"/>
      <c r="K3680" s="2"/>
      <c r="L3680" s="2"/>
      <c r="M3680" s="3"/>
      <c r="N3680" s="3"/>
      <c r="O3680" s="17" t="str">
        <f t="shared" si="115"/>
        <v/>
      </c>
      <c r="P3680" s="18" t="str">
        <f>IF(M3680=0,"",IF(N3680-Master!$A$6&lt;0,"0",IF(M3680&lt;=Master!$A$6,(N3680-Master!$A$6),O3680)))</f>
        <v/>
      </c>
      <c r="Q3680" s="20">
        <f>IF(J3680&gt;Master!$A$6,"N/A",IF(M3680=0,H3680,ROUND(H3680*P3680/O3680,2)))</f>
        <v>0</v>
      </c>
      <c r="R3680" s="37" t="str">
        <f t="shared" si="114"/>
        <v/>
      </c>
    </row>
    <row r="3681" spans="1:18" x14ac:dyDescent="0.2">
      <c r="A3681" s="13"/>
      <c r="B3681" s="1"/>
      <c r="C3681" s="1"/>
      <c r="D3681" s="1"/>
      <c r="E3681" s="1"/>
      <c r="F3681" s="1"/>
      <c r="G3681" s="13"/>
      <c r="H3681" s="9"/>
      <c r="I3681" s="1"/>
      <c r="J3681" s="82"/>
      <c r="K3681" s="2"/>
      <c r="L3681" s="2"/>
      <c r="M3681" s="3"/>
      <c r="N3681" s="3"/>
      <c r="O3681" s="17" t="str">
        <f t="shared" si="115"/>
        <v/>
      </c>
      <c r="P3681" s="18" t="str">
        <f>IF(M3681=0,"",IF(N3681-Master!$A$6&lt;0,"0",IF(M3681&lt;=Master!$A$6,(N3681-Master!$A$6),O3681)))</f>
        <v/>
      </c>
      <c r="Q3681" s="20">
        <f>IF(J3681&gt;Master!$A$6,"N/A",IF(M3681=0,H3681,ROUND(H3681*P3681/O3681,2)))</f>
        <v>0</v>
      </c>
      <c r="R3681" s="37" t="str">
        <f t="shared" si="114"/>
        <v/>
      </c>
    </row>
    <row r="3682" spans="1:18" x14ac:dyDescent="0.2">
      <c r="A3682" s="13"/>
      <c r="B3682" s="1"/>
      <c r="C3682" s="1"/>
      <c r="D3682" s="1"/>
      <c r="E3682" s="1"/>
      <c r="F3682" s="1"/>
      <c r="G3682" s="13"/>
      <c r="H3682" s="9"/>
      <c r="I3682" s="1"/>
      <c r="J3682" s="82"/>
      <c r="K3682" s="2"/>
      <c r="L3682" s="2"/>
      <c r="M3682" s="3"/>
      <c r="N3682" s="3"/>
      <c r="O3682" s="17" t="str">
        <f t="shared" si="115"/>
        <v/>
      </c>
      <c r="P3682" s="18" t="str">
        <f>IF(M3682=0,"",IF(N3682-Master!$A$6&lt;0,"0",IF(M3682&lt;=Master!$A$6,(N3682-Master!$A$6),O3682)))</f>
        <v/>
      </c>
      <c r="Q3682" s="20">
        <f>IF(J3682&gt;Master!$A$6,"N/A",IF(M3682=0,H3682,ROUND(H3682*P3682/O3682,2)))</f>
        <v>0</v>
      </c>
      <c r="R3682" s="37" t="str">
        <f t="shared" si="114"/>
        <v/>
      </c>
    </row>
    <row r="3683" spans="1:18" x14ac:dyDescent="0.2">
      <c r="A3683" s="13"/>
      <c r="B3683" s="1"/>
      <c r="C3683" s="1"/>
      <c r="D3683" s="1"/>
      <c r="E3683" s="1"/>
      <c r="F3683" s="1"/>
      <c r="G3683" s="13"/>
      <c r="H3683" s="9"/>
      <c r="I3683" s="1"/>
      <c r="J3683" s="82"/>
      <c r="K3683" s="2"/>
      <c r="L3683" s="2"/>
      <c r="M3683" s="3"/>
      <c r="N3683" s="3"/>
      <c r="O3683" s="17" t="str">
        <f t="shared" si="115"/>
        <v/>
      </c>
      <c r="P3683" s="18" t="str">
        <f>IF(M3683=0,"",IF(N3683-Master!$A$6&lt;0,"0",IF(M3683&lt;=Master!$A$6,(N3683-Master!$A$6),O3683)))</f>
        <v/>
      </c>
      <c r="Q3683" s="20">
        <f>IF(J3683&gt;Master!$A$6,"N/A",IF(M3683=0,H3683,ROUND(H3683*P3683/O3683,2)))</f>
        <v>0</v>
      </c>
      <c r="R3683" s="37" t="str">
        <f t="shared" si="114"/>
        <v/>
      </c>
    </row>
    <row r="3684" spans="1:18" x14ac:dyDescent="0.2">
      <c r="A3684" s="13"/>
      <c r="B3684" s="1"/>
      <c r="C3684" s="1"/>
      <c r="D3684" s="1"/>
      <c r="E3684" s="1"/>
      <c r="F3684" s="1"/>
      <c r="G3684" s="13"/>
      <c r="H3684" s="9"/>
      <c r="I3684" s="1"/>
      <c r="J3684" s="82"/>
      <c r="K3684" s="2"/>
      <c r="L3684" s="2"/>
      <c r="M3684" s="3"/>
      <c r="N3684" s="3"/>
      <c r="O3684" s="17" t="str">
        <f t="shared" si="115"/>
        <v/>
      </c>
      <c r="P3684" s="18" t="str">
        <f>IF(M3684=0,"",IF(N3684-Master!$A$6&lt;0,"0",IF(M3684&lt;=Master!$A$6,(N3684-Master!$A$6),O3684)))</f>
        <v/>
      </c>
      <c r="Q3684" s="20">
        <f>IF(J3684&gt;Master!$A$6,"N/A",IF(M3684=0,H3684,ROUND(H3684*P3684/O3684,2)))</f>
        <v>0</v>
      </c>
      <c r="R3684" s="37" t="str">
        <f t="shared" si="114"/>
        <v/>
      </c>
    </row>
    <row r="3685" spans="1:18" x14ac:dyDescent="0.2">
      <c r="A3685" s="13"/>
      <c r="B3685" s="1"/>
      <c r="C3685" s="1"/>
      <c r="D3685" s="1"/>
      <c r="E3685" s="1"/>
      <c r="F3685" s="1"/>
      <c r="G3685" s="13"/>
      <c r="H3685" s="9"/>
      <c r="I3685" s="1"/>
      <c r="J3685" s="82"/>
      <c r="K3685" s="2"/>
      <c r="L3685" s="2"/>
      <c r="M3685" s="3"/>
      <c r="N3685" s="3"/>
      <c r="O3685" s="17" t="str">
        <f t="shared" si="115"/>
        <v/>
      </c>
      <c r="P3685" s="18" t="str">
        <f>IF(M3685=0,"",IF(N3685-Master!$A$6&lt;0,"0",IF(M3685&lt;=Master!$A$6,(N3685-Master!$A$6),O3685)))</f>
        <v/>
      </c>
      <c r="Q3685" s="20">
        <f>IF(J3685&gt;Master!$A$6,"N/A",IF(M3685=0,H3685,ROUND(H3685*P3685/O3685,2)))</f>
        <v>0</v>
      </c>
      <c r="R3685" s="37" t="str">
        <f t="shared" si="114"/>
        <v/>
      </c>
    </row>
    <row r="3686" spans="1:18" x14ac:dyDescent="0.2">
      <c r="A3686" s="13"/>
      <c r="B3686" s="1"/>
      <c r="C3686" s="1"/>
      <c r="D3686" s="1"/>
      <c r="E3686" s="1"/>
      <c r="F3686" s="1"/>
      <c r="G3686" s="13"/>
      <c r="H3686" s="9"/>
      <c r="I3686" s="1"/>
      <c r="J3686" s="82"/>
      <c r="K3686" s="2"/>
      <c r="L3686" s="2"/>
      <c r="M3686" s="3"/>
      <c r="N3686" s="3"/>
      <c r="O3686" s="17" t="str">
        <f t="shared" si="115"/>
        <v/>
      </c>
      <c r="P3686" s="18" t="str">
        <f>IF(M3686=0,"",IF(N3686-Master!$A$6&lt;0,"0",IF(M3686&lt;=Master!$A$6,(N3686-Master!$A$6),O3686)))</f>
        <v/>
      </c>
      <c r="Q3686" s="20">
        <f>IF(J3686&gt;Master!$A$6,"N/A",IF(M3686=0,H3686,ROUND(H3686*P3686/O3686,2)))</f>
        <v>0</v>
      </c>
      <c r="R3686" s="37" t="str">
        <f t="shared" si="114"/>
        <v/>
      </c>
    </row>
    <row r="3687" spans="1:18" x14ac:dyDescent="0.2">
      <c r="A3687" s="13"/>
      <c r="B3687" s="1"/>
      <c r="C3687" s="1"/>
      <c r="D3687" s="1"/>
      <c r="E3687" s="1"/>
      <c r="F3687" s="1"/>
      <c r="G3687" s="13"/>
      <c r="H3687" s="9"/>
      <c r="I3687" s="1"/>
      <c r="J3687" s="82"/>
      <c r="K3687" s="2"/>
      <c r="L3687" s="2"/>
      <c r="M3687" s="3"/>
      <c r="N3687" s="3"/>
      <c r="O3687" s="17" t="str">
        <f t="shared" si="115"/>
        <v/>
      </c>
      <c r="P3687" s="18" t="str">
        <f>IF(M3687=0,"",IF(N3687-Master!$A$6&lt;0,"0",IF(M3687&lt;=Master!$A$6,(N3687-Master!$A$6),O3687)))</f>
        <v/>
      </c>
      <c r="Q3687" s="20">
        <f>IF(J3687&gt;Master!$A$6,"N/A",IF(M3687=0,H3687,ROUND(H3687*P3687/O3687,2)))</f>
        <v>0</v>
      </c>
      <c r="R3687" s="37" t="str">
        <f t="shared" si="114"/>
        <v/>
      </c>
    </row>
    <row r="3688" spans="1:18" x14ac:dyDescent="0.2">
      <c r="A3688" s="13"/>
      <c r="B3688" s="1"/>
      <c r="C3688" s="1"/>
      <c r="D3688" s="1"/>
      <c r="E3688" s="1"/>
      <c r="F3688" s="1"/>
      <c r="G3688" s="13"/>
      <c r="H3688" s="9"/>
      <c r="I3688" s="1"/>
      <c r="J3688" s="82"/>
      <c r="K3688" s="2"/>
      <c r="L3688" s="2"/>
      <c r="M3688" s="3"/>
      <c r="N3688" s="3"/>
      <c r="O3688" s="17" t="str">
        <f t="shared" si="115"/>
        <v/>
      </c>
      <c r="P3688" s="18" t="str">
        <f>IF(M3688=0,"",IF(N3688-Master!$A$6&lt;0,"0",IF(M3688&lt;=Master!$A$6,(N3688-Master!$A$6),O3688)))</f>
        <v/>
      </c>
      <c r="Q3688" s="20">
        <f>IF(J3688&gt;Master!$A$6,"N/A",IF(M3688=0,H3688,ROUND(H3688*P3688/O3688,2)))</f>
        <v>0</v>
      </c>
      <c r="R3688" s="37" t="str">
        <f t="shared" si="114"/>
        <v/>
      </c>
    </row>
    <row r="3689" spans="1:18" x14ac:dyDescent="0.2">
      <c r="A3689" s="13"/>
      <c r="B3689" s="1"/>
      <c r="C3689" s="1"/>
      <c r="D3689" s="1"/>
      <c r="E3689" s="1"/>
      <c r="F3689" s="1"/>
      <c r="G3689" s="13"/>
      <c r="H3689" s="9"/>
      <c r="I3689" s="1"/>
      <c r="J3689" s="82"/>
      <c r="K3689" s="2"/>
      <c r="L3689" s="2"/>
      <c r="M3689" s="3"/>
      <c r="N3689" s="3"/>
      <c r="O3689" s="17" t="str">
        <f t="shared" si="115"/>
        <v/>
      </c>
      <c r="P3689" s="18" t="str">
        <f>IF(M3689=0,"",IF(N3689-Master!$A$6&lt;0,"0",IF(M3689&lt;=Master!$A$6,(N3689-Master!$A$6),O3689)))</f>
        <v/>
      </c>
      <c r="Q3689" s="20">
        <f>IF(J3689&gt;Master!$A$6,"N/A",IF(M3689=0,H3689,ROUND(H3689*P3689/O3689,2)))</f>
        <v>0</v>
      </c>
      <c r="R3689" s="37" t="str">
        <f t="shared" si="114"/>
        <v/>
      </c>
    </row>
    <row r="3690" spans="1:18" x14ac:dyDescent="0.2">
      <c r="A3690" s="13"/>
      <c r="B3690" s="1"/>
      <c r="C3690" s="1"/>
      <c r="D3690" s="1"/>
      <c r="E3690" s="1"/>
      <c r="F3690" s="1"/>
      <c r="G3690" s="13"/>
      <c r="H3690" s="9"/>
      <c r="I3690" s="1"/>
      <c r="J3690" s="82"/>
      <c r="K3690" s="2"/>
      <c r="L3690" s="2"/>
      <c r="M3690" s="3"/>
      <c r="N3690" s="3"/>
      <c r="O3690" s="17" t="str">
        <f t="shared" si="115"/>
        <v/>
      </c>
      <c r="P3690" s="18" t="str">
        <f>IF(M3690=0,"",IF(N3690-Master!$A$6&lt;0,"0",IF(M3690&lt;=Master!$A$6,(N3690-Master!$A$6),O3690)))</f>
        <v/>
      </c>
      <c r="Q3690" s="20">
        <f>IF(J3690&gt;Master!$A$6,"N/A",IF(M3690=0,H3690,ROUND(H3690*P3690/O3690,2)))</f>
        <v>0</v>
      </c>
      <c r="R3690" s="37" t="str">
        <f t="shared" si="114"/>
        <v/>
      </c>
    </row>
    <row r="3691" spans="1:18" x14ac:dyDescent="0.2">
      <c r="A3691" s="13"/>
      <c r="B3691" s="1"/>
      <c r="C3691" s="1"/>
      <c r="D3691" s="1"/>
      <c r="E3691" s="1"/>
      <c r="F3691" s="1"/>
      <c r="G3691" s="13"/>
      <c r="H3691" s="9"/>
      <c r="I3691" s="1"/>
      <c r="J3691" s="82"/>
      <c r="K3691" s="2"/>
      <c r="L3691" s="2"/>
      <c r="M3691" s="3"/>
      <c r="N3691" s="3"/>
      <c r="O3691" s="17" t="str">
        <f t="shared" si="115"/>
        <v/>
      </c>
      <c r="P3691" s="18" t="str">
        <f>IF(M3691=0,"",IF(N3691-Master!$A$6&lt;0,"0",IF(M3691&lt;=Master!$A$6,(N3691-Master!$A$6),O3691)))</f>
        <v/>
      </c>
      <c r="Q3691" s="20">
        <f>IF(J3691&gt;Master!$A$6,"N/A",IF(M3691=0,H3691,ROUND(H3691*P3691/O3691,2)))</f>
        <v>0</v>
      </c>
      <c r="R3691" s="37" t="str">
        <f t="shared" si="114"/>
        <v/>
      </c>
    </row>
    <row r="3692" spans="1:18" x14ac:dyDescent="0.2">
      <c r="A3692" s="13"/>
      <c r="B3692" s="1"/>
      <c r="C3692" s="1"/>
      <c r="D3692" s="1"/>
      <c r="E3692" s="1"/>
      <c r="F3692" s="1"/>
      <c r="G3692" s="13"/>
      <c r="H3692" s="9"/>
      <c r="I3692" s="1"/>
      <c r="J3692" s="82"/>
      <c r="K3692" s="2"/>
      <c r="L3692" s="2"/>
      <c r="M3692" s="3"/>
      <c r="N3692" s="3"/>
      <c r="O3692" s="17" t="str">
        <f t="shared" si="115"/>
        <v/>
      </c>
      <c r="P3692" s="18" t="str">
        <f>IF(M3692=0,"",IF(N3692-Master!$A$6&lt;0,"0",IF(M3692&lt;=Master!$A$6,(N3692-Master!$A$6),O3692)))</f>
        <v/>
      </c>
      <c r="Q3692" s="20">
        <f>IF(J3692&gt;Master!$A$6,"N/A",IF(M3692=0,H3692,ROUND(H3692*P3692/O3692,2)))</f>
        <v>0</v>
      </c>
      <c r="R3692" s="37" t="str">
        <f t="shared" si="114"/>
        <v/>
      </c>
    </row>
    <row r="3693" spans="1:18" x14ac:dyDescent="0.2">
      <c r="A3693" s="13"/>
      <c r="B3693" s="1"/>
      <c r="C3693" s="1"/>
      <c r="D3693" s="1"/>
      <c r="E3693" s="1"/>
      <c r="F3693" s="1"/>
      <c r="G3693" s="13"/>
      <c r="H3693" s="9"/>
      <c r="I3693" s="1"/>
      <c r="J3693" s="82"/>
      <c r="K3693" s="2"/>
      <c r="L3693" s="2"/>
      <c r="M3693" s="3"/>
      <c r="N3693" s="3"/>
      <c r="O3693" s="17" t="str">
        <f t="shared" si="115"/>
        <v/>
      </c>
      <c r="P3693" s="18" t="str">
        <f>IF(M3693=0,"",IF(N3693-Master!$A$6&lt;0,"0",IF(M3693&lt;=Master!$A$6,(N3693-Master!$A$6),O3693)))</f>
        <v/>
      </c>
      <c r="Q3693" s="20">
        <f>IF(J3693&gt;Master!$A$6,"N/A",IF(M3693=0,H3693,ROUND(H3693*P3693/O3693,2)))</f>
        <v>0</v>
      </c>
      <c r="R3693" s="37" t="str">
        <f t="shared" si="114"/>
        <v/>
      </c>
    </row>
    <row r="3694" spans="1:18" x14ac:dyDescent="0.2">
      <c r="A3694" s="13"/>
      <c r="B3694" s="1"/>
      <c r="C3694" s="1"/>
      <c r="D3694" s="1"/>
      <c r="E3694" s="1"/>
      <c r="F3694" s="1"/>
      <c r="G3694" s="13"/>
      <c r="H3694" s="9"/>
      <c r="I3694" s="1"/>
      <c r="J3694" s="82"/>
      <c r="K3694" s="2"/>
      <c r="L3694" s="2"/>
      <c r="M3694" s="3"/>
      <c r="N3694" s="3"/>
      <c r="O3694" s="17" t="str">
        <f t="shared" si="115"/>
        <v/>
      </c>
      <c r="P3694" s="18" t="str">
        <f>IF(M3694=0,"",IF(N3694-Master!$A$6&lt;0,"0",IF(M3694&lt;=Master!$A$6,(N3694-Master!$A$6),O3694)))</f>
        <v/>
      </c>
      <c r="Q3694" s="20">
        <f>IF(J3694&gt;Master!$A$6,"N/A",IF(M3694=0,H3694,ROUND(H3694*P3694/O3694,2)))</f>
        <v>0</v>
      </c>
      <c r="R3694" s="37" t="str">
        <f t="shared" si="114"/>
        <v/>
      </c>
    </row>
    <row r="3695" spans="1:18" x14ac:dyDescent="0.2">
      <c r="A3695" s="13"/>
      <c r="B3695" s="1"/>
      <c r="C3695" s="1"/>
      <c r="D3695" s="1"/>
      <c r="E3695" s="1"/>
      <c r="F3695" s="1"/>
      <c r="G3695" s="13"/>
      <c r="H3695" s="9"/>
      <c r="I3695" s="1"/>
      <c r="J3695" s="82"/>
      <c r="K3695" s="2"/>
      <c r="L3695" s="2"/>
      <c r="M3695" s="3"/>
      <c r="N3695" s="3"/>
      <c r="O3695" s="17" t="str">
        <f t="shared" si="115"/>
        <v/>
      </c>
      <c r="P3695" s="18" t="str">
        <f>IF(M3695=0,"",IF(N3695-Master!$A$6&lt;0,"0",IF(M3695&lt;=Master!$A$6,(N3695-Master!$A$6),O3695)))</f>
        <v/>
      </c>
      <c r="Q3695" s="20">
        <f>IF(J3695&gt;Master!$A$6,"N/A",IF(M3695=0,H3695,ROUND(H3695*P3695/O3695,2)))</f>
        <v>0</v>
      </c>
      <c r="R3695" s="37" t="str">
        <f t="shared" si="114"/>
        <v/>
      </c>
    </row>
    <row r="3696" spans="1:18" x14ac:dyDescent="0.2">
      <c r="A3696" s="13"/>
      <c r="B3696" s="1"/>
      <c r="C3696" s="1"/>
      <c r="D3696" s="1"/>
      <c r="E3696" s="1"/>
      <c r="F3696" s="1"/>
      <c r="G3696" s="13"/>
      <c r="H3696" s="9"/>
      <c r="I3696" s="1"/>
      <c r="J3696" s="82"/>
      <c r="K3696" s="2"/>
      <c r="L3696" s="2"/>
      <c r="M3696" s="3"/>
      <c r="N3696" s="3"/>
      <c r="O3696" s="17" t="str">
        <f t="shared" si="115"/>
        <v/>
      </c>
      <c r="P3696" s="18" t="str">
        <f>IF(M3696=0,"",IF(N3696-Master!$A$6&lt;0,"0",IF(M3696&lt;=Master!$A$6,(N3696-Master!$A$6),O3696)))</f>
        <v/>
      </c>
      <c r="Q3696" s="20">
        <f>IF(J3696&gt;Master!$A$6,"N/A",IF(M3696=0,H3696,ROUND(H3696*P3696/O3696,2)))</f>
        <v>0</v>
      </c>
      <c r="R3696" s="37" t="str">
        <f t="shared" si="114"/>
        <v/>
      </c>
    </row>
    <row r="3697" spans="1:18" x14ac:dyDescent="0.2">
      <c r="A3697" s="13"/>
      <c r="B3697" s="1"/>
      <c r="C3697" s="1"/>
      <c r="D3697" s="1"/>
      <c r="E3697" s="1"/>
      <c r="F3697" s="1"/>
      <c r="G3697" s="13"/>
      <c r="H3697" s="9"/>
      <c r="I3697" s="1"/>
      <c r="J3697" s="82"/>
      <c r="K3697" s="2"/>
      <c r="L3697" s="2"/>
      <c r="M3697" s="3"/>
      <c r="N3697" s="3"/>
      <c r="O3697" s="17" t="str">
        <f t="shared" si="115"/>
        <v/>
      </c>
      <c r="P3697" s="18" t="str">
        <f>IF(M3697=0,"",IF(N3697-Master!$A$6&lt;0,"0",IF(M3697&lt;=Master!$A$6,(N3697-Master!$A$6),O3697)))</f>
        <v/>
      </c>
      <c r="Q3697" s="20">
        <f>IF(J3697&gt;Master!$A$6,"N/A",IF(M3697=0,H3697,ROUND(H3697*P3697/O3697,2)))</f>
        <v>0</v>
      </c>
      <c r="R3697" s="37" t="str">
        <f t="shared" si="114"/>
        <v/>
      </c>
    </row>
    <row r="3698" spans="1:18" x14ac:dyDescent="0.2">
      <c r="A3698" s="13"/>
      <c r="B3698" s="1"/>
      <c r="C3698" s="1"/>
      <c r="D3698" s="1"/>
      <c r="E3698" s="1"/>
      <c r="F3698" s="1"/>
      <c r="G3698" s="13"/>
      <c r="H3698" s="9"/>
      <c r="I3698" s="1"/>
      <c r="J3698" s="82"/>
      <c r="K3698" s="2"/>
      <c r="L3698" s="2"/>
      <c r="M3698" s="3"/>
      <c r="N3698" s="3"/>
      <c r="O3698" s="17" t="str">
        <f t="shared" si="115"/>
        <v/>
      </c>
      <c r="P3698" s="18" t="str">
        <f>IF(M3698=0,"",IF(N3698-Master!$A$6&lt;0,"0",IF(M3698&lt;=Master!$A$6,(N3698-Master!$A$6),O3698)))</f>
        <v/>
      </c>
      <c r="Q3698" s="20">
        <f>IF(J3698&gt;Master!$A$6,"N/A",IF(M3698=0,H3698,ROUND(H3698*P3698/O3698,2)))</f>
        <v>0</v>
      </c>
      <c r="R3698" s="37" t="str">
        <f t="shared" si="114"/>
        <v/>
      </c>
    </row>
    <row r="3699" spans="1:18" x14ac:dyDescent="0.2">
      <c r="A3699" s="13"/>
      <c r="B3699" s="1"/>
      <c r="C3699" s="1"/>
      <c r="D3699" s="1"/>
      <c r="E3699" s="1"/>
      <c r="F3699" s="1"/>
      <c r="G3699" s="13"/>
      <c r="H3699" s="9"/>
      <c r="I3699" s="1"/>
      <c r="J3699" s="82"/>
      <c r="K3699" s="2"/>
      <c r="L3699" s="2"/>
      <c r="M3699" s="3"/>
      <c r="N3699" s="3"/>
      <c r="O3699" s="17" t="str">
        <f t="shared" si="115"/>
        <v/>
      </c>
      <c r="P3699" s="18" t="str">
        <f>IF(M3699=0,"",IF(N3699-Master!$A$6&lt;0,"0",IF(M3699&lt;=Master!$A$6,(N3699-Master!$A$6),O3699)))</f>
        <v/>
      </c>
      <c r="Q3699" s="20">
        <f>IF(J3699&gt;Master!$A$6,"N/A",IF(M3699=0,H3699,ROUND(H3699*P3699/O3699,2)))</f>
        <v>0</v>
      </c>
      <c r="R3699" s="37" t="str">
        <f t="shared" si="114"/>
        <v/>
      </c>
    </row>
    <row r="3700" spans="1:18" x14ac:dyDescent="0.2">
      <c r="A3700" s="13"/>
      <c r="B3700" s="1"/>
      <c r="C3700" s="1"/>
      <c r="D3700" s="1"/>
      <c r="E3700" s="1"/>
      <c r="F3700" s="1"/>
      <c r="G3700" s="13"/>
      <c r="H3700" s="9"/>
      <c r="I3700" s="1"/>
      <c r="J3700" s="82"/>
      <c r="K3700" s="2"/>
      <c r="L3700" s="2"/>
      <c r="M3700" s="3"/>
      <c r="N3700" s="3"/>
      <c r="O3700" s="17" t="str">
        <f t="shared" si="115"/>
        <v/>
      </c>
      <c r="P3700" s="18" t="str">
        <f>IF(M3700=0,"",IF(N3700-Master!$A$6&lt;0,"0",IF(M3700&lt;=Master!$A$6,(N3700-Master!$A$6),O3700)))</f>
        <v/>
      </c>
      <c r="Q3700" s="20">
        <f>IF(J3700&gt;Master!$A$6,"N/A",IF(M3700=0,H3700,ROUND(H3700*P3700/O3700,2)))</f>
        <v>0</v>
      </c>
      <c r="R3700" s="37" t="str">
        <f t="shared" si="114"/>
        <v/>
      </c>
    </row>
    <row r="3701" spans="1:18" x14ac:dyDescent="0.2">
      <c r="A3701" s="13"/>
      <c r="B3701" s="1"/>
      <c r="C3701" s="1"/>
      <c r="D3701" s="1"/>
      <c r="E3701" s="1"/>
      <c r="F3701" s="1"/>
      <c r="G3701" s="13"/>
      <c r="H3701" s="9"/>
      <c r="I3701" s="1"/>
      <c r="J3701" s="82"/>
      <c r="K3701" s="2"/>
      <c r="L3701" s="2"/>
      <c r="M3701" s="3"/>
      <c r="N3701" s="3"/>
      <c r="O3701" s="17" t="str">
        <f t="shared" si="115"/>
        <v/>
      </c>
      <c r="P3701" s="18" t="str">
        <f>IF(M3701=0,"",IF(N3701-Master!$A$6&lt;0,"0",IF(M3701&lt;=Master!$A$6,(N3701-Master!$A$6),O3701)))</f>
        <v/>
      </c>
      <c r="Q3701" s="20">
        <f>IF(J3701&gt;Master!$A$6,"N/A",IF(M3701=0,H3701,ROUND(H3701*P3701/O3701,2)))</f>
        <v>0</v>
      </c>
      <c r="R3701" s="37" t="str">
        <f t="shared" si="114"/>
        <v/>
      </c>
    </row>
    <row r="3702" spans="1:18" x14ac:dyDescent="0.2">
      <c r="A3702" s="13"/>
      <c r="B3702" s="1"/>
      <c r="C3702" s="1"/>
      <c r="D3702" s="1"/>
      <c r="E3702" s="1"/>
      <c r="F3702" s="1"/>
      <c r="G3702" s="13"/>
      <c r="H3702" s="9"/>
      <c r="I3702" s="1"/>
      <c r="J3702" s="82"/>
      <c r="K3702" s="2"/>
      <c r="L3702" s="2"/>
      <c r="M3702" s="3"/>
      <c r="N3702" s="3"/>
      <c r="O3702" s="17" t="str">
        <f t="shared" si="115"/>
        <v/>
      </c>
      <c r="P3702" s="18" t="str">
        <f>IF(M3702=0,"",IF(N3702-Master!$A$6&lt;0,"0",IF(M3702&lt;=Master!$A$6,(N3702-Master!$A$6),O3702)))</f>
        <v/>
      </c>
      <c r="Q3702" s="20">
        <f>IF(J3702&gt;Master!$A$6,"N/A",IF(M3702=0,H3702,ROUND(H3702*P3702/O3702,2)))</f>
        <v>0</v>
      </c>
      <c r="R3702" s="37" t="str">
        <f t="shared" si="114"/>
        <v/>
      </c>
    </row>
    <row r="3703" spans="1:18" x14ac:dyDescent="0.2">
      <c r="A3703" s="13"/>
      <c r="B3703" s="1"/>
      <c r="C3703" s="1"/>
      <c r="D3703" s="1"/>
      <c r="E3703" s="1"/>
      <c r="F3703" s="1"/>
      <c r="G3703" s="13"/>
      <c r="H3703" s="9"/>
      <c r="I3703" s="1"/>
      <c r="J3703" s="82"/>
      <c r="K3703" s="2"/>
      <c r="L3703" s="2"/>
      <c r="M3703" s="3"/>
      <c r="N3703" s="3"/>
      <c r="O3703" s="17" t="str">
        <f t="shared" si="115"/>
        <v/>
      </c>
      <c r="P3703" s="18" t="str">
        <f>IF(M3703=0,"",IF(N3703-Master!$A$6&lt;0,"0",IF(M3703&lt;=Master!$A$6,(N3703-Master!$A$6),O3703)))</f>
        <v/>
      </c>
      <c r="Q3703" s="20">
        <f>IF(J3703&gt;Master!$A$6,"N/A",IF(M3703=0,H3703,ROUND(H3703*P3703/O3703,2)))</f>
        <v>0</v>
      </c>
      <c r="R3703" s="37" t="str">
        <f t="shared" si="114"/>
        <v/>
      </c>
    </row>
    <row r="3704" spans="1:18" x14ac:dyDescent="0.2">
      <c r="A3704" s="13"/>
      <c r="B3704" s="1"/>
      <c r="C3704" s="1"/>
      <c r="D3704" s="1"/>
      <c r="E3704" s="1"/>
      <c r="F3704" s="1"/>
      <c r="G3704" s="13"/>
      <c r="H3704" s="9"/>
      <c r="I3704" s="1"/>
      <c r="J3704" s="82"/>
      <c r="K3704" s="2"/>
      <c r="L3704" s="2"/>
      <c r="M3704" s="3"/>
      <c r="N3704" s="3"/>
      <c r="O3704" s="17" t="str">
        <f t="shared" si="115"/>
        <v/>
      </c>
      <c r="P3704" s="18" t="str">
        <f>IF(M3704=0,"",IF(N3704-Master!$A$6&lt;0,"0",IF(M3704&lt;=Master!$A$6,(N3704-Master!$A$6),O3704)))</f>
        <v/>
      </c>
      <c r="Q3704" s="20">
        <f>IF(J3704&gt;Master!$A$6,"N/A",IF(M3704=0,H3704,ROUND(H3704*P3704/O3704,2)))</f>
        <v>0</v>
      </c>
      <c r="R3704" s="37" t="str">
        <f t="shared" si="114"/>
        <v/>
      </c>
    </row>
    <row r="3705" spans="1:18" x14ac:dyDescent="0.2">
      <c r="A3705" s="13"/>
      <c r="B3705" s="1"/>
      <c r="C3705" s="1"/>
      <c r="D3705" s="1"/>
      <c r="E3705" s="1"/>
      <c r="F3705" s="1"/>
      <c r="G3705" s="13"/>
      <c r="H3705" s="9"/>
      <c r="I3705" s="1"/>
      <c r="J3705" s="82"/>
      <c r="K3705" s="2"/>
      <c r="L3705" s="2"/>
      <c r="M3705" s="3"/>
      <c r="N3705" s="3"/>
      <c r="O3705" s="17" t="str">
        <f t="shared" si="115"/>
        <v/>
      </c>
      <c r="P3705" s="18" t="str">
        <f>IF(M3705=0,"",IF(N3705-Master!$A$6&lt;0,"0",IF(M3705&lt;=Master!$A$6,(N3705-Master!$A$6),O3705)))</f>
        <v/>
      </c>
      <c r="Q3705" s="20">
        <f>IF(J3705&gt;Master!$A$6,"N/A",IF(M3705=0,H3705,ROUND(H3705*P3705/O3705,2)))</f>
        <v>0</v>
      </c>
      <c r="R3705" s="37" t="str">
        <f t="shared" si="114"/>
        <v/>
      </c>
    </row>
    <row r="3706" spans="1:18" x14ac:dyDescent="0.2">
      <c r="A3706" s="13"/>
      <c r="B3706" s="1"/>
      <c r="C3706" s="1"/>
      <c r="D3706" s="1"/>
      <c r="E3706" s="1"/>
      <c r="F3706" s="1"/>
      <c r="G3706" s="13"/>
      <c r="H3706" s="9"/>
      <c r="I3706" s="1"/>
      <c r="J3706" s="82"/>
      <c r="K3706" s="2"/>
      <c r="L3706" s="2"/>
      <c r="M3706" s="3"/>
      <c r="N3706" s="3"/>
      <c r="O3706" s="17" t="str">
        <f t="shared" si="115"/>
        <v/>
      </c>
      <c r="P3706" s="18" t="str">
        <f>IF(M3706=0,"",IF(N3706-Master!$A$6&lt;0,"0",IF(M3706&lt;=Master!$A$6,(N3706-Master!$A$6),O3706)))</f>
        <v/>
      </c>
      <c r="Q3706" s="20">
        <f>IF(J3706&gt;Master!$A$6,"N/A",IF(M3706=0,H3706,ROUND(H3706*P3706/O3706,2)))</f>
        <v>0</v>
      </c>
      <c r="R3706" s="37" t="str">
        <f t="shared" si="114"/>
        <v/>
      </c>
    </row>
    <row r="3707" spans="1:18" x14ac:dyDescent="0.2">
      <c r="A3707" s="13"/>
      <c r="B3707" s="1"/>
      <c r="C3707" s="1"/>
      <c r="D3707" s="1"/>
      <c r="E3707" s="1"/>
      <c r="F3707" s="1"/>
      <c r="G3707" s="13"/>
      <c r="H3707" s="9"/>
      <c r="I3707" s="1"/>
      <c r="J3707" s="82"/>
      <c r="K3707" s="2"/>
      <c r="L3707" s="2"/>
      <c r="M3707" s="3"/>
      <c r="N3707" s="3"/>
      <c r="O3707" s="17" t="str">
        <f t="shared" si="115"/>
        <v/>
      </c>
      <c r="P3707" s="18" t="str">
        <f>IF(M3707=0,"",IF(N3707-Master!$A$6&lt;0,"0",IF(M3707&lt;=Master!$A$6,(N3707-Master!$A$6),O3707)))</f>
        <v/>
      </c>
      <c r="Q3707" s="20">
        <f>IF(J3707&gt;Master!$A$6,"N/A",IF(M3707=0,H3707,ROUND(H3707*P3707/O3707,2)))</f>
        <v>0</v>
      </c>
      <c r="R3707" s="37" t="str">
        <f t="shared" si="114"/>
        <v/>
      </c>
    </row>
    <row r="3708" spans="1:18" x14ac:dyDescent="0.2">
      <c r="A3708" s="13"/>
      <c r="B3708" s="1"/>
      <c r="C3708" s="1"/>
      <c r="D3708" s="1"/>
      <c r="E3708" s="1"/>
      <c r="F3708" s="1"/>
      <c r="G3708" s="13"/>
      <c r="H3708" s="9"/>
      <c r="I3708" s="1"/>
      <c r="J3708" s="82"/>
      <c r="K3708" s="2"/>
      <c r="L3708" s="2"/>
      <c r="M3708" s="3"/>
      <c r="N3708" s="3"/>
      <c r="O3708" s="17" t="str">
        <f t="shared" si="115"/>
        <v/>
      </c>
      <c r="P3708" s="18" t="str">
        <f>IF(M3708=0,"",IF(N3708-Master!$A$6&lt;0,"0",IF(M3708&lt;=Master!$A$6,(N3708-Master!$A$6),O3708)))</f>
        <v/>
      </c>
      <c r="Q3708" s="20">
        <f>IF(J3708&gt;Master!$A$6,"N/A",IF(M3708=0,H3708,ROUND(H3708*P3708/O3708,2)))</f>
        <v>0</v>
      </c>
      <c r="R3708" s="37" t="str">
        <f t="shared" si="114"/>
        <v/>
      </c>
    </row>
    <row r="3709" spans="1:18" x14ac:dyDescent="0.2">
      <c r="A3709" s="13"/>
      <c r="B3709" s="1"/>
      <c r="C3709" s="1"/>
      <c r="D3709" s="1"/>
      <c r="E3709" s="1"/>
      <c r="F3709" s="1"/>
      <c r="G3709" s="13"/>
      <c r="H3709" s="9"/>
      <c r="I3709" s="1"/>
      <c r="J3709" s="82"/>
      <c r="K3709" s="2"/>
      <c r="L3709" s="2"/>
      <c r="M3709" s="3"/>
      <c r="N3709" s="3"/>
      <c r="O3709" s="17" t="str">
        <f t="shared" si="115"/>
        <v/>
      </c>
      <c r="P3709" s="18" t="str">
        <f>IF(M3709=0,"",IF(N3709-Master!$A$6&lt;0,"0",IF(M3709&lt;=Master!$A$6,(N3709-Master!$A$6),O3709)))</f>
        <v/>
      </c>
      <c r="Q3709" s="20">
        <f>IF(J3709&gt;Master!$A$6,"N/A",IF(M3709=0,H3709,ROUND(H3709*P3709/O3709,2)))</f>
        <v>0</v>
      </c>
      <c r="R3709" s="37" t="str">
        <f t="shared" si="114"/>
        <v/>
      </c>
    </row>
    <row r="3710" spans="1:18" x14ac:dyDescent="0.2">
      <c r="A3710" s="13"/>
      <c r="B3710" s="1"/>
      <c r="C3710" s="1"/>
      <c r="D3710" s="1"/>
      <c r="E3710" s="1"/>
      <c r="F3710" s="1"/>
      <c r="G3710" s="13"/>
      <c r="H3710" s="9"/>
      <c r="I3710" s="1"/>
      <c r="J3710" s="82"/>
      <c r="K3710" s="2"/>
      <c r="L3710" s="2"/>
      <c r="M3710" s="3"/>
      <c r="N3710" s="3"/>
      <c r="O3710" s="17" t="str">
        <f t="shared" si="115"/>
        <v/>
      </c>
      <c r="P3710" s="18" t="str">
        <f>IF(M3710=0,"",IF(N3710-Master!$A$6&lt;0,"0",IF(M3710&lt;=Master!$A$6,(N3710-Master!$A$6),O3710)))</f>
        <v/>
      </c>
      <c r="Q3710" s="20">
        <f>IF(J3710&gt;Master!$A$6,"N/A",IF(M3710=0,H3710,ROUND(H3710*P3710/O3710,2)))</f>
        <v>0</v>
      </c>
      <c r="R3710" s="37" t="str">
        <f t="shared" si="114"/>
        <v/>
      </c>
    </row>
    <row r="3711" spans="1:18" x14ac:dyDescent="0.2">
      <c r="A3711" s="13"/>
      <c r="B3711" s="1"/>
      <c r="C3711" s="1"/>
      <c r="D3711" s="1"/>
      <c r="E3711" s="1"/>
      <c r="F3711" s="1"/>
      <c r="G3711" s="13"/>
      <c r="H3711" s="9"/>
      <c r="I3711" s="1"/>
      <c r="J3711" s="82"/>
      <c r="K3711" s="2"/>
      <c r="L3711" s="2"/>
      <c r="M3711" s="3"/>
      <c r="N3711" s="3"/>
      <c r="O3711" s="17" t="str">
        <f t="shared" si="115"/>
        <v/>
      </c>
      <c r="P3711" s="18" t="str">
        <f>IF(M3711=0,"",IF(N3711-Master!$A$6&lt;0,"0",IF(M3711&lt;=Master!$A$6,(N3711-Master!$A$6),O3711)))</f>
        <v/>
      </c>
      <c r="Q3711" s="20">
        <f>IF(J3711&gt;Master!$A$6,"N/A",IF(M3711=0,H3711,ROUND(H3711*P3711/O3711,2)))</f>
        <v>0</v>
      </c>
      <c r="R3711" s="37" t="str">
        <f t="shared" si="114"/>
        <v/>
      </c>
    </row>
    <row r="3712" spans="1:18" x14ac:dyDescent="0.2">
      <c r="A3712" s="13"/>
      <c r="B3712" s="1"/>
      <c r="C3712" s="1"/>
      <c r="D3712" s="1"/>
      <c r="E3712" s="1"/>
      <c r="F3712" s="1"/>
      <c r="G3712" s="13"/>
      <c r="H3712" s="9"/>
      <c r="I3712" s="1"/>
      <c r="J3712" s="82"/>
      <c r="K3712" s="2"/>
      <c r="L3712" s="2"/>
      <c r="M3712" s="3"/>
      <c r="N3712" s="3"/>
      <c r="O3712" s="17" t="str">
        <f t="shared" si="115"/>
        <v/>
      </c>
      <c r="P3712" s="18" t="str">
        <f>IF(M3712=0,"",IF(N3712-Master!$A$6&lt;0,"0",IF(M3712&lt;=Master!$A$6,(N3712-Master!$A$6),O3712)))</f>
        <v/>
      </c>
      <c r="Q3712" s="20">
        <f>IF(J3712&gt;Master!$A$6,"N/A",IF(M3712=0,H3712,ROUND(H3712*P3712/O3712,2)))</f>
        <v>0</v>
      </c>
      <c r="R3712" s="37" t="str">
        <f t="shared" si="114"/>
        <v/>
      </c>
    </row>
    <row r="3713" spans="1:18" x14ac:dyDescent="0.2">
      <c r="A3713" s="13"/>
      <c r="B3713" s="1"/>
      <c r="C3713" s="1"/>
      <c r="D3713" s="1"/>
      <c r="E3713" s="1"/>
      <c r="F3713" s="1"/>
      <c r="G3713" s="13"/>
      <c r="H3713" s="9"/>
      <c r="I3713" s="1"/>
      <c r="J3713" s="82"/>
      <c r="K3713" s="2"/>
      <c r="L3713" s="2"/>
      <c r="M3713" s="3"/>
      <c r="N3713" s="3"/>
      <c r="O3713" s="17" t="str">
        <f t="shared" si="115"/>
        <v/>
      </c>
      <c r="P3713" s="18" t="str">
        <f>IF(M3713=0,"",IF(N3713-Master!$A$6&lt;0,"0",IF(M3713&lt;=Master!$A$6,(N3713-Master!$A$6),O3713)))</f>
        <v/>
      </c>
      <c r="Q3713" s="20">
        <f>IF(J3713&gt;Master!$A$6,"N/A",IF(M3713=0,H3713,ROUND(H3713*P3713/O3713,2)))</f>
        <v>0</v>
      </c>
      <c r="R3713" s="37" t="str">
        <f t="shared" si="114"/>
        <v/>
      </c>
    </row>
    <row r="3714" spans="1:18" x14ac:dyDescent="0.2">
      <c r="A3714" s="13"/>
      <c r="B3714" s="1"/>
      <c r="C3714" s="1"/>
      <c r="D3714" s="1"/>
      <c r="E3714" s="1"/>
      <c r="F3714" s="1"/>
      <c r="G3714" s="13"/>
      <c r="H3714" s="9"/>
      <c r="I3714" s="1"/>
      <c r="J3714" s="82"/>
      <c r="K3714" s="2"/>
      <c r="L3714" s="2"/>
      <c r="M3714" s="3"/>
      <c r="N3714" s="3"/>
      <c r="O3714" s="17" t="str">
        <f t="shared" si="115"/>
        <v/>
      </c>
      <c r="P3714" s="18" t="str">
        <f>IF(M3714=0,"",IF(N3714-Master!$A$6&lt;0,"0",IF(M3714&lt;=Master!$A$6,(N3714-Master!$A$6),O3714)))</f>
        <v/>
      </c>
      <c r="Q3714" s="20">
        <f>IF(J3714&gt;Master!$A$6,"N/A",IF(M3714=0,H3714,ROUND(H3714*P3714/O3714,2)))</f>
        <v>0</v>
      </c>
      <c r="R3714" s="37" t="str">
        <f t="shared" si="114"/>
        <v/>
      </c>
    </row>
    <row r="3715" spans="1:18" x14ac:dyDescent="0.2">
      <c r="A3715" s="13"/>
      <c r="B3715" s="1"/>
      <c r="C3715" s="1"/>
      <c r="D3715" s="1"/>
      <c r="E3715" s="1"/>
      <c r="F3715" s="1"/>
      <c r="G3715" s="13"/>
      <c r="H3715" s="9"/>
      <c r="I3715" s="1"/>
      <c r="J3715" s="82"/>
      <c r="K3715" s="2"/>
      <c r="L3715" s="2"/>
      <c r="M3715" s="3"/>
      <c r="N3715" s="3"/>
      <c r="O3715" s="17" t="str">
        <f t="shared" si="115"/>
        <v/>
      </c>
      <c r="P3715" s="18" t="str">
        <f>IF(M3715=0,"",IF(N3715-Master!$A$6&lt;0,"0",IF(M3715&lt;=Master!$A$6,(N3715-Master!$A$6),O3715)))</f>
        <v/>
      </c>
      <c r="Q3715" s="20">
        <f>IF(J3715&gt;Master!$A$6,"N/A",IF(M3715=0,H3715,ROUND(H3715*P3715/O3715,2)))</f>
        <v>0</v>
      </c>
      <c r="R3715" s="37" t="str">
        <f t="shared" si="114"/>
        <v/>
      </c>
    </row>
    <row r="3716" spans="1:18" x14ac:dyDescent="0.2">
      <c r="A3716" s="13"/>
      <c r="B3716" s="1"/>
      <c r="C3716" s="1"/>
      <c r="D3716" s="1"/>
      <c r="E3716" s="1"/>
      <c r="F3716" s="1"/>
      <c r="G3716" s="13"/>
      <c r="H3716" s="9"/>
      <c r="I3716" s="1"/>
      <c r="J3716" s="82"/>
      <c r="K3716" s="2"/>
      <c r="L3716" s="2"/>
      <c r="M3716" s="3"/>
      <c r="N3716" s="3"/>
      <c r="O3716" s="17" t="str">
        <f t="shared" si="115"/>
        <v/>
      </c>
      <c r="P3716" s="18" t="str">
        <f>IF(M3716=0,"",IF(N3716-Master!$A$6&lt;0,"0",IF(M3716&lt;=Master!$A$6,(N3716-Master!$A$6),O3716)))</f>
        <v/>
      </c>
      <c r="Q3716" s="20">
        <f>IF(J3716&gt;Master!$A$6,"N/A",IF(M3716=0,H3716,ROUND(H3716*P3716/O3716,2)))</f>
        <v>0</v>
      </c>
      <c r="R3716" s="37" t="str">
        <f t="shared" si="114"/>
        <v/>
      </c>
    </row>
    <row r="3717" spans="1:18" x14ac:dyDescent="0.2">
      <c r="A3717" s="13"/>
      <c r="B3717" s="1"/>
      <c r="C3717" s="1"/>
      <c r="D3717" s="1"/>
      <c r="E3717" s="1"/>
      <c r="F3717" s="1"/>
      <c r="G3717" s="13"/>
      <c r="H3717" s="9"/>
      <c r="I3717" s="1"/>
      <c r="J3717" s="82"/>
      <c r="K3717" s="2"/>
      <c r="L3717" s="2"/>
      <c r="M3717" s="3"/>
      <c r="N3717" s="3"/>
      <c r="O3717" s="17" t="str">
        <f t="shared" si="115"/>
        <v/>
      </c>
      <c r="P3717" s="18" t="str">
        <f>IF(M3717=0,"",IF(N3717-Master!$A$6&lt;0,"0",IF(M3717&lt;=Master!$A$6,(N3717-Master!$A$6),O3717)))</f>
        <v/>
      </c>
      <c r="Q3717" s="20">
        <f>IF(J3717&gt;Master!$A$6,"N/A",IF(M3717=0,H3717,ROUND(H3717*P3717/O3717,2)))</f>
        <v>0</v>
      </c>
      <c r="R3717" s="37" t="str">
        <f t="shared" si="114"/>
        <v/>
      </c>
    </row>
    <row r="3718" spans="1:18" x14ac:dyDescent="0.2">
      <c r="A3718" s="13"/>
      <c r="B3718" s="1"/>
      <c r="C3718" s="1"/>
      <c r="D3718" s="1"/>
      <c r="E3718" s="1"/>
      <c r="F3718" s="1"/>
      <c r="G3718" s="13"/>
      <c r="H3718" s="9"/>
      <c r="I3718" s="1"/>
      <c r="J3718" s="82"/>
      <c r="K3718" s="2"/>
      <c r="L3718" s="2"/>
      <c r="M3718" s="3"/>
      <c r="N3718" s="3"/>
      <c r="O3718" s="17" t="str">
        <f t="shared" si="115"/>
        <v/>
      </c>
      <c r="P3718" s="18" t="str">
        <f>IF(M3718=0,"",IF(N3718-Master!$A$6&lt;0,"0",IF(M3718&lt;=Master!$A$6,(N3718-Master!$A$6),O3718)))</f>
        <v/>
      </c>
      <c r="Q3718" s="20">
        <f>IF(J3718&gt;Master!$A$6,"N/A",IF(M3718=0,H3718,ROUND(H3718*P3718/O3718,2)))</f>
        <v>0</v>
      </c>
      <c r="R3718" s="37" t="str">
        <f t="shared" si="114"/>
        <v/>
      </c>
    </row>
    <row r="3719" spans="1:18" x14ac:dyDescent="0.2">
      <c r="A3719" s="13"/>
      <c r="B3719" s="1"/>
      <c r="C3719" s="1"/>
      <c r="D3719" s="1"/>
      <c r="E3719" s="1"/>
      <c r="F3719" s="1"/>
      <c r="G3719" s="13"/>
      <c r="H3719" s="9"/>
      <c r="I3719" s="1"/>
      <c r="J3719" s="82"/>
      <c r="K3719" s="2"/>
      <c r="L3719" s="2"/>
      <c r="M3719" s="3"/>
      <c r="N3719" s="3"/>
      <c r="O3719" s="17" t="str">
        <f t="shared" si="115"/>
        <v/>
      </c>
      <c r="P3719" s="18" t="str">
        <f>IF(M3719=0,"",IF(N3719-Master!$A$6&lt;0,"0",IF(M3719&lt;=Master!$A$6,(N3719-Master!$A$6),O3719)))</f>
        <v/>
      </c>
      <c r="Q3719" s="20">
        <f>IF(J3719&gt;Master!$A$6,"N/A",IF(M3719=0,H3719,ROUND(H3719*P3719/O3719,2)))</f>
        <v>0</v>
      </c>
      <c r="R3719" s="37" t="str">
        <f t="shared" si="114"/>
        <v/>
      </c>
    </row>
    <row r="3720" spans="1:18" x14ac:dyDescent="0.2">
      <c r="A3720" s="13"/>
      <c r="B3720" s="1"/>
      <c r="C3720" s="1"/>
      <c r="D3720" s="1"/>
      <c r="E3720" s="1"/>
      <c r="F3720" s="1"/>
      <c r="G3720" s="13"/>
      <c r="H3720" s="9"/>
      <c r="I3720" s="1"/>
      <c r="J3720" s="82"/>
      <c r="K3720" s="2"/>
      <c r="L3720" s="2"/>
      <c r="M3720" s="3"/>
      <c r="N3720" s="3"/>
      <c r="O3720" s="17" t="str">
        <f t="shared" si="115"/>
        <v/>
      </c>
      <c r="P3720" s="18" t="str">
        <f>IF(M3720=0,"",IF(N3720-Master!$A$6&lt;0,"0",IF(M3720&lt;=Master!$A$6,(N3720-Master!$A$6),O3720)))</f>
        <v/>
      </c>
      <c r="Q3720" s="20">
        <f>IF(J3720&gt;Master!$A$6,"N/A",IF(M3720=0,H3720,ROUND(H3720*P3720/O3720,2)))</f>
        <v>0</v>
      </c>
      <c r="R3720" s="37" t="str">
        <f t="shared" si="114"/>
        <v/>
      </c>
    </row>
    <row r="3721" spans="1:18" x14ac:dyDescent="0.2">
      <c r="A3721" s="13"/>
      <c r="B3721" s="1"/>
      <c r="C3721" s="1"/>
      <c r="D3721" s="1"/>
      <c r="E3721" s="1"/>
      <c r="F3721" s="1"/>
      <c r="G3721" s="13"/>
      <c r="H3721" s="9"/>
      <c r="I3721" s="1"/>
      <c r="J3721" s="82"/>
      <c r="K3721" s="2"/>
      <c r="L3721" s="2"/>
      <c r="M3721" s="3"/>
      <c r="N3721" s="3"/>
      <c r="O3721" s="17" t="str">
        <f t="shared" si="115"/>
        <v/>
      </c>
      <c r="P3721" s="18" t="str">
        <f>IF(M3721=0,"",IF(N3721-Master!$A$6&lt;0,"0",IF(M3721&lt;=Master!$A$6,(N3721-Master!$A$6),O3721)))</f>
        <v/>
      </c>
      <c r="Q3721" s="20">
        <f>IF(J3721&gt;Master!$A$6,"N/A",IF(M3721=0,H3721,ROUND(H3721*P3721/O3721,2)))</f>
        <v>0</v>
      </c>
      <c r="R3721" s="37" t="str">
        <f t="shared" si="114"/>
        <v/>
      </c>
    </row>
    <row r="3722" spans="1:18" x14ac:dyDescent="0.2">
      <c r="A3722" s="13"/>
      <c r="B3722" s="1"/>
      <c r="C3722" s="1"/>
      <c r="D3722" s="1"/>
      <c r="E3722" s="1"/>
      <c r="F3722" s="1"/>
      <c r="G3722" s="13"/>
      <c r="H3722" s="9"/>
      <c r="I3722" s="1"/>
      <c r="J3722" s="82"/>
      <c r="K3722" s="2"/>
      <c r="L3722" s="2"/>
      <c r="M3722" s="3"/>
      <c r="N3722" s="3"/>
      <c r="O3722" s="17" t="str">
        <f t="shared" si="115"/>
        <v/>
      </c>
      <c r="P3722" s="18" t="str">
        <f>IF(M3722=0,"",IF(N3722-Master!$A$6&lt;0,"0",IF(M3722&lt;=Master!$A$6,(N3722-Master!$A$6),O3722)))</f>
        <v/>
      </c>
      <c r="Q3722" s="20">
        <f>IF(J3722&gt;Master!$A$6,"N/A",IF(M3722=0,H3722,ROUND(H3722*P3722/O3722,2)))</f>
        <v>0</v>
      </c>
      <c r="R3722" s="37" t="str">
        <f t="shared" si="114"/>
        <v/>
      </c>
    </row>
    <row r="3723" spans="1:18" x14ac:dyDescent="0.2">
      <c r="A3723" s="13"/>
      <c r="B3723" s="1"/>
      <c r="C3723" s="1"/>
      <c r="D3723" s="1"/>
      <c r="E3723" s="1"/>
      <c r="F3723" s="1"/>
      <c r="G3723" s="13"/>
      <c r="H3723" s="9"/>
      <c r="I3723" s="1"/>
      <c r="J3723" s="82"/>
      <c r="K3723" s="2"/>
      <c r="L3723" s="2"/>
      <c r="M3723" s="3"/>
      <c r="N3723" s="3"/>
      <c r="O3723" s="17" t="str">
        <f t="shared" si="115"/>
        <v/>
      </c>
      <c r="P3723" s="18" t="str">
        <f>IF(M3723=0,"",IF(N3723-Master!$A$6&lt;0,"0",IF(M3723&lt;=Master!$A$6,(N3723-Master!$A$6),O3723)))</f>
        <v/>
      </c>
      <c r="Q3723" s="20">
        <f>IF(J3723&gt;Master!$A$6,"N/A",IF(M3723=0,H3723,ROUND(H3723*P3723/O3723,2)))</f>
        <v>0</v>
      </c>
      <c r="R3723" s="37" t="str">
        <f t="shared" si="114"/>
        <v/>
      </c>
    </row>
    <row r="3724" spans="1:18" x14ac:dyDescent="0.2">
      <c r="A3724" s="13"/>
      <c r="B3724" s="1"/>
      <c r="C3724" s="1"/>
      <c r="D3724" s="1"/>
      <c r="E3724" s="1"/>
      <c r="F3724" s="1"/>
      <c r="G3724" s="13"/>
      <c r="H3724" s="9"/>
      <c r="I3724" s="1"/>
      <c r="J3724" s="82"/>
      <c r="K3724" s="2"/>
      <c r="L3724" s="2"/>
      <c r="M3724" s="3"/>
      <c r="N3724" s="3"/>
      <c r="O3724" s="17" t="str">
        <f t="shared" si="115"/>
        <v/>
      </c>
      <c r="P3724" s="18" t="str">
        <f>IF(M3724=0,"",IF(N3724-Master!$A$6&lt;0,"0",IF(M3724&lt;=Master!$A$6,(N3724-Master!$A$6),O3724)))</f>
        <v/>
      </c>
      <c r="Q3724" s="20">
        <f>IF(J3724&gt;Master!$A$6,"N/A",IF(M3724=0,H3724,ROUND(H3724*P3724/O3724,2)))</f>
        <v>0</v>
      </c>
      <c r="R3724" s="37" t="str">
        <f t="shared" si="114"/>
        <v/>
      </c>
    </row>
    <row r="3725" spans="1:18" x14ac:dyDescent="0.2">
      <c r="A3725" s="13"/>
      <c r="B3725" s="1"/>
      <c r="C3725" s="1"/>
      <c r="D3725" s="1"/>
      <c r="E3725" s="1"/>
      <c r="F3725" s="1"/>
      <c r="G3725" s="13"/>
      <c r="H3725" s="9"/>
      <c r="I3725" s="1"/>
      <c r="J3725" s="82"/>
      <c r="K3725" s="2"/>
      <c r="L3725" s="2"/>
      <c r="M3725" s="3"/>
      <c r="N3725" s="3"/>
      <c r="O3725" s="17" t="str">
        <f t="shared" si="115"/>
        <v/>
      </c>
      <c r="P3725" s="18" t="str">
        <f>IF(M3725=0,"",IF(N3725-Master!$A$6&lt;0,"0",IF(M3725&lt;=Master!$A$6,(N3725-Master!$A$6),O3725)))</f>
        <v/>
      </c>
      <c r="Q3725" s="20">
        <f>IF(J3725&gt;Master!$A$6,"N/A",IF(M3725=0,H3725,ROUND(H3725*P3725/O3725,2)))</f>
        <v>0</v>
      </c>
      <c r="R3725" s="37" t="str">
        <f t="shared" si="114"/>
        <v/>
      </c>
    </row>
    <row r="3726" spans="1:18" x14ac:dyDescent="0.2">
      <c r="A3726" s="13"/>
      <c r="B3726" s="1"/>
      <c r="C3726" s="1"/>
      <c r="D3726" s="1"/>
      <c r="E3726" s="1"/>
      <c r="F3726" s="1"/>
      <c r="G3726" s="13"/>
      <c r="H3726" s="9"/>
      <c r="I3726" s="1"/>
      <c r="J3726" s="82"/>
      <c r="K3726" s="2"/>
      <c r="L3726" s="2"/>
      <c r="M3726" s="3"/>
      <c r="N3726" s="3"/>
      <c r="O3726" s="17" t="str">
        <f t="shared" si="115"/>
        <v/>
      </c>
      <c r="P3726" s="18" t="str">
        <f>IF(M3726=0,"",IF(N3726-Master!$A$6&lt;0,"0",IF(M3726&lt;=Master!$A$6,(N3726-Master!$A$6),O3726)))</f>
        <v/>
      </c>
      <c r="Q3726" s="20">
        <f>IF(J3726&gt;Master!$A$6,"N/A",IF(M3726=0,H3726,ROUND(H3726*P3726/O3726,2)))</f>
        <v>0</v>
      </c>
      <c r="R3726" s="37" t="str">
        <f t="shared" si="114"/>
        <v/>
      </c>
    </row>
    <row r="3727" spans="1:18" x14ac:dyDescent="0.2">
      <c r="A3727" s="13"/>
      <c r="B3727" s="1"/>
      <c r="C3727" s="1"/>
      <c r="D3727" s="1"/>
      <c r="E3727" s="1"/>
      <c r="F3727" s="1"/>
      <c r="G3727" s="13"/>
      <c r="H3727" s="9"/>
      <c r="I3727" s="1"/>
      <c r="J3727" s="82"/>
      <c r="K3727" s="2"/>
      <c r="L3727" s="2"/>
      <c r="M3727" s="3"/>
      <c r="N3727" s="3"/>
      <c r="O3727" s="17" t="str">
        <f t="shared" si="115"/>
        <v/>
      </c>
      <c r="P3727" s="18" t="str">
        <f>IF(M3727=0,"",IF(N3727-Master!$A$6&lt;0,"0",IF(M3727&lt;=Master!$A$6,(N3727-Master!$A$6),O3727)))</f>
        <v/>
      </c>
      <c r="Q3727" s="20">
        <f>IF(J3727&gt;Master!$A$6,"N/A",IF(M3727=0,H3727,ROUND(H3727*P3727/O3727,2)))</f>
        <v>0</v>
      </c>
      <c r="R3727" s="37" t="str">
        <f t="shared" si="114"/>
        <v/>
      </c>
    </row>
    <row r="3728" spans="1:18" x14ac:dyDescent="0.2">
      <c r="A3728" s="13"/>
      <c r="B3728" s="1"/>
      <c r="C3728" s="1"/>
      <c r="D3728" s="1"/>
      <c r="E3728" s="1"/>
      <c r="F3728" s="1"/>
      <c r="G3728" s="13"/>
      <c r="H3728" s="9"/>
      <c r="I3728" s="1"/>
      <c r="J3728" s="82"/>
      <c r="K3728" s="2"/>
      <c r="L3728" s="2"/>
      <c r="M3728" s="3"/>
      <c r="N3728" s="3"/>
      <c r="O3728" s="17" t="str">
        <f t="shared" si="115"/>
        <v/>
      </c>
      <c r="P3728" s="18" t="str">
        <f>IF(M3728=0,"",IF(N3728-Master!$A$6&lt;0,"0",IF(M3728&lt;=Master!$A$6,(N3728-Master!$A$6),O3728)))</f>
        <v/>
      </c>
      <c r="Q3728" s="20">
        <f>IF(J3728&gt;Master!$A$6,"N/A",IF(M3728=0,H3728,ROUND(H3728*P3728/O3728,2)))</f>
        <v>0</v>
      </c>
      <c r="R3728" s="37" t="str">
        <f t="shared" si="114"/>
        <v/>
      </c>
    </row>
    <row r="3729" spans="1:18" x14ac:dyDescent="0.2">
      <c r="A3729" s="13"/>
      <c r="B3729" s="1"/>
      <c r="C3729" s="1"/>
      <c r="D3729" s="1"/>
      <c r="E3729" s="1"/>
      <c r="F3729" s="1"/>
      <c r="G3729" s="13"/>
      <c r="H3729" s="9"/>
      <c r="I3729" s="1"/>
      <c r="J3729" s="82"/>
      <c r="K3729" s="2"/>
      <c r="L3729" s="2"/>
      <c r="M3729" s="3"/>
      <c r="N3729" s="3"/>
      <c r="O3729" s="17" t="str">
        <f t="shared" si="115"/>
        <v/>
      </c>
      <c r="P3729" s="18" t="str">
        <f>IF(M3729=0,"",IF(N3729-Master!$A$6&lt;0,"0",IF(M3729&lt;=Master!$A$6,(N3729-Master!$A$6),O3729)))</f>
        <v/>
      </c>
      <c r="Q3729" s="20">
        <f>IF(J3729&gt;Master!$A$6,"N/A",IF(M3729=0,H3729,ROUND(H3729*P3729/O3729,2)))</f>
        <v>0</v>
      </c>
      <c r="R3729" s="37" t="str">
        <f t="shared" si="114"/>
        <v/>
      </c>
    </row>
    <row r="3730" spans="1:18" x14ac:dyDescent="0.2">
      <c r="A3730" s="13"/>
      <c r="B3730" s="1"/>
      <c r="C3730" s="1"/>
      <c r="D3730" s="1"/>
      <c r="E3730" s="1"/>
      <c r="F3730" s="1"/>
      <c r="G3730" s="13"/>
      <c r="H3730" s="9"/>
      <c r="I3730" s="1"/>
      <c r="J3730" s="82"/>
      <c r="K3730" s="2"/>
      <c r="L3730" s="2"/>
      <c r="M3730" s="3"/>
      <c r="N3730" s="3"/>
      <c r="O3730" s="17" t="str">
        <f t="shared" si="115"/>
        <v/>
      </c>
      <c r="P3730" s="18" t="str">
        <f>IF(M3730=0,"",IF(N3730-Master!$A$6&lt;0,"0",IF(M3730&lt;=Master!$A$6,(N3730-Master!$A$6),O3730)))</f>
        <v/>
      </c>
      <c r="Q3730" s="20">
        <f>IF(J3730&gt;Master!$A$6,"N/A",IF(M3730=0,H3730,ROUND(H3730*P3730/O3730,2)))</f>
        <v>0</v>
      </c>
      <c r="R3730" s="37" t="str">
        <f t="shared" si="114"/>
        <v/>
      </c>
    </row>
    <row r="3731" spans="1:18" x14ac:dyDescent="0.2">
      <c r="A3731" s="13"/>
      <c r="B3731" s="1"/>
      <c r="C3731" s="1"/>
      <c r="D3731" s="1"/>
      <c r="E3731" s="1"/>
      <c r="F3731" s="1"/>
      <c r="G3731" s="13"/>
      <c r="H3731" s="9"/>
      <c r="I3731" s="1"/>
      <c r="J3731" s="82"/>
      <c r="K3731" s="2"/>
      <c r="L3731" s="2"/>
      <c r="M3731" s="3"/>
      <c r="N3731" s="3"/>
      <c r="O3731" s="17" t="str">
        <f t="shared" si="115"/>
        <v/>
      </c>
      <c r="P3731" s="18" t="str">
        <f>IF(M3731=0,"",IF(N3731-Master!$A$6&lt;0,"0",IF(M3731&lt;=Master!$A$6,(N3731-Master!$A$6),O3731)))</f>
        <v/>
      </c>
      <c r="Q3731" s="20">
        <f>IF(J3731&gt;Master!$A$6,"N/A",IF(M3731=0,H3731,ROUND(H3731*P3731/O3731,2)))</f>
        <v>0</v>
      </c>
      <c r="R3731" s="37" t="str">
        <f t="shared" si="114"/>
        <v/>
      </c>
    </row>
    <row r="3732" spans="1:18" x14ac:dyDescent="0.2">
      <c r="A3732" s="13"/>
      <c r="B3732" s="1"/>
      <c r="C3732" s="1"/>
      <c r="D3732" s="1"/>
      <c r="E3732" s="1"/>
      <c r="F3732" s="1"/>
      <c r="G3732" s="13"/>
      <c r="H3732" s="9"/>
      <c r="I3732" s="1"/>
      <c r="J3732" s="82"/>
      <c r="K3732" s="2"/>
      <c r="L3732" s="2"/>
      <c r="M3732" s="3"/>
      <c r="N3732" s="3"/>
      <c r="O3732" s="17" t="str">
        <f t="shared" si="115"/>
        <v/>
      </c>
      <c r="P3732" s="18" t="str">
        <f>IF(M3732=0,"",IF(N3732-Master!$A$6&lt;0,"0",IF(M3732&lt;=Master!$A$6,(N3732-Master!$A$6),O3732)))</f>
        <v/>
      </c>
      <c r="Q3732" s="20">
        <f>IF(J3732&gt;Master!$A$6,"N/A",IF(M3732=0,H3732,ROUND(H3732*P3732/O3732,2)))</f>
        <v>0</v>
      </c>
      <c r="R3732" s="37" t="str">
        <f t="shared" si="114"/>
        <v/>
      </c>
    </row>
    <row r="3733" spans="1:18" x14ac:dyDescent="0.2">
      <c r="A3733" s="13"/>
      <c r="B3733" s="1"/>
      <c r="C3733" s="1"/>
      <c r="D3733" s="1"/>
      <c r="E3733" s="1"/>
      <c r="F3733" s="1"/>
      <c r="G3733" s="13"/>
      <c r="H3733" s="9"/>
      <c r="I3733" s="1"/>
      <c r="J3733" s="82"/>
      <c r="K3733" s="2"/>
      <c r="L3733" s="2"/>
      <c r="M3733" s="3"/>
      <c r="N3733" s="3"/>
      <c r="O3733" s="17" t="str">
        <f t="shared" si="115"/>
        <v/>
      </c>
      <c r="P3733" s="18" t="str">
        <f>IF(M3733=0,"",IF(N3733-Master!$A$6&lt;0,"0",IF(M3733&lt;=Master!$A$6,(N3733-Master!$A$6),O3733)))</f>
        <v/>
      </c>
      <c r="Q3733" s="20">
        <f>IF(J3733&gt;Master!$A$6,"N/A",IF(M3733=0,H3733,ROUND(H3733*P3733/O3733,2)))</f>
        <v>0</v>
      </c>
      <c r="R3733" s="37" t="str">
        <f t="shared" ref="R3733:R3796" si="116">CLEAN(IF(H3733=0,"",IF(ISBLANK(I3733),LEFT("Defer "&amp;K3733,35),LEFT("Defer "&amp;I3733&amp;" "&amp;K3733,35))))</f>
        <v/>
      </c>
    </row>
    <row r="3734" spans="1:18" x14ac:dyDescent="0.2">
      <c r="A3734" s="13"/>
      <c r="B3734" s="1"/>
      <c r="C3734" s="1"/>
      <c r="D3734" s="1"/>
      <c r="E3734" s="1"/>
      <c r="F3734" s="1"/>
      <c r="G3734" s="13"/>
      <c r="H3734" s="9"/>
      <c r="I3734" s="1"/>
      <c r="J3734" s="82"/>
      <c r="K3734" s="2"/>
      <c r="L3734" s="2"/>
      <c r="M3734" s="3"/>
      <c r="N3734" s="3"/>
      <c r="O3734" s="17" t="str">
        <f t="shared" ref="O3734:O3797" si="117">IF(M3734=0,"",(N3734-M3734+1))</f>
        <v/>
      </c>
      <c r="P3734" s="18" t="str">
        <f>IF(M3734=0,"",IF(N3734-Master!$A$6&lt;0,"0",IF(M3734&lt;=Master!$A$6,(N3734-Master!$A$6),O3734)))</f>
        <v/>
      </c>
      <c r="Q3734" s="20">
        <f>IF(J3734&gt;Master!$A$6,"N/A",IF(M3734=0,H3734,ROUND(H3734*P3734/O3734,2)))</f>
        <v>0</v>
      </c>
      <c r="R3734" s="37" t="str">
        <f t="shared" si="116"/>
        <v/>
      </c>
    </row>
    <row r="3735" spans="1:18" x14ac:dyDescent="0.2">
      <c r="A3735" s="13"/>
      <c r="B3735" s="1"/>
      <c r="C3735" s="1"/>
      <c r="D3735" s="1"/>
      <c r="E3735" s="1"/>
      <c r="F3735" s="1"/>
      <c r="G3735" s="13"/>
      <c r="H3735" s="9"/>
      <c r="I3735" s="1"/>
      <c r="J3735" s="82"/>
      <c r="K3735" s="2"/>
      <c r="L3735" s="2"/>
      <c r="M3735" s="3"/>
      <c r="N3735" s="3"/>
      <c r="O3735" s="17" t="str">
        <f t="shared" si="117"/>
        <v/>
      </c>
      <c r="P3735" s="18" t="str">
        <f>IF(M3735=0,"",IF(N3735-Master!$A$6&lt;0,"0",IF(M3735&lt;=Master!$A$6,(N3735-Master!$A$6),O3735)))</f>
        <v/>
      </c>
      <c r="Q3735" s="20">
        <f>IF(J3735&gt;Master!$A$6,"N/A",IF(M3735=0,H3735,ROUND(H3735*P3735/O3735,2)))</f>
        <v>0</v>
      </c>
      <c r="R3735" s="37" t="str">
        <f t="shared" si="116"/>
        <v/>
      </c>
    </row>
    <row r="3736" spans="1:18" x14ac:dyDescent="0.2">
      <c r="A3736" s="13"/>
      <c r="B3736" s="1"/>
      <c r="C3736" s="1"/>
      <c r="D3736" s="1"/>
      <c r="E3736" s="1"/>
      <c r="F3736" s="1"/>
      <c r="G3736" s="13"/>
      <c r="H3736" s="9"/>
      <c r="I3736" s="1"/>
      <c r="J3736" s="82"/>
      <c r="K3736" s="2"/>
      <c r="L3736" s="2"/>
      <c r="M3736" s="3"/>
      <c r="N3736" s="3"/>
      <c r="O3736" s="17" t="str">
        <f t="shared" si="117"/>
        <v/>
      </c>
      <c r="P3736" s="18" t="str">
        <f>IF(M3736=0,"",IF(N3736-Master!$A$6&lt;0,"0",IF(M3736&lt;=Master!$A$6,(N3736-Master!$A$6),O3736)))</f>
        <v/>
      </c>
      <c r="Q3736" s="20">
        <f>IF(J3736&gt;Master!$A$6,"N/A",IF(M3736=0,H3736,ROUND(H3736*P3736/O3736,2)))</f>
        <v>0</v>
      </c>
      <c r="R3736" s="37" t="str">
        <f t="shared" si="116"/>
        <v/>
      </c>
    </row>
    <row r="3737" spans="1:18" x14ac:dyDescent="0.2">
      <c r="A3737" s="13"/>
      <c r="B3737" s="1"/>
      <c r="C3737" s="1"/>
      <c r="D3737" s="1"/>
      <c r="E3737" s="1"/>
      <c r="F3737" s="1"/>
      <c r="G3737" s="13"/>
      <c r="H3737" s="9"/>
      <c r="I3737" s="1"/>
      <c r="J3737" s="82"/>
      <c r="K3737" s="2"/>
      <c r="L3737" s="2"/>
      <c r="M3737" s="3"/>
      <c r="N3737" s="3"/>
      <c r="O3737" s="17" t="str">
        <f t="shared" si="117"/>
        <v/>
      </c>
      <c r="P3737" s="18" t="str">
        <f>IF(M3737=0,"",IF(N3737-Master!$A$6&lt;0,"0",IF(M3737&lt;=Master!$A$6,(N3737-Master!$A$6),O3737)))</f>
        <v/>
      </c>
      <c r="Q3737" s="20">
        <f>IF(J3737&gt;Master!$A$6,"N/A",IF(M3737=0,H3737,ROUND(H3737*P3737/O3737,2)))</f>
        <v>0</v>
      </c>
      <c r="R3737" s="37" t="str">
        <f t="shared" si="116"/>
        <v/>
      </c>
    </row>
    <row r="3738" spans="1:18" x14ac:dyDescent="0.2">
      <c r="A3738" s="13"/>
      <c r="B3738" s="1"/>
      <c r="C3738" s="1"/>
      <c r="D3738" s="1"/>
      <c r="E3738" s="1"/>
      <c r="F3738" s="1"/>
      <c r="G3738" s="13"/>
      <c r="H3738" s="9"/>
      <c r="I3738" s="1"/>
      <c r="J3738" s="82"/>
      <c r="K3738" s="2"/>
      <c r="L3738" s="2"/>
      <c r="M3738" s="3"/>
      <c r="N3738" s="3"/>
      <c r="O3738" s="17" t="str">
        <f t="shared" si="117"/>
        <v/>
      </c>
      <c r="P3738" s="18" t="str">
        <f>IF(M3738=0,"",IF(N3738-Master!$A$6&lt;0,"0",IF(M3738&lt;=Master!$A$6,(N3738-Master!$A$6),O3738)))</f>
        <v/>
      </c>
      <c r="Q3738" s="20">
        <f>IF(J3738&gt;Master!$A$6,"N/A",IF(M3738=0,H3738,ROUND(H3738*P3738/O3738,2)))</f>
        <v>0</v>
      </c>
      <c r="R3738" s="37" t="str">
        <f t="shared" si="116"/>
        <v/>
      </c>
    </row>
    <row r="3739" spans="1:18" x14ac:dyDescent="0.2">
      <c r="A3739" s="13"/>
      <c r="B3739" s="1"/>
      <c r="C3739" s="1"/>
      <c r="D3739" s="1"/>
      <c r="E3739" s="1"/>
      <c r="F3739" s="1"/>
      <c r="G3739" s="13"/>
      <c r="H3739" s="9"/>
      <c r="I3739" s="1"/>
      <c r="J3739" s="82"/>
      <c r="K3739" s="2"/>
      <c r="L3739" s="2"/>
      <c r="M3739" s="3"/>
      <c r="N3739" s="3"/>
      <c r="O3739" s="17" t="str">
        <f t="shared" si="117"/>
        <v/>
      </c>
      <c r="P3739" s="18" t="str">
        <f>IF(M3739=0,"",IF(N3739-Master!$A$6&lt;0,"0",IF(M3739&lt;=Master!$A$6,(N3739-Master!$A$6),O3739)))</f>
        <v/>
      </c>
      <c r="Q3739" s="20">
        <f>IF(J3739&gt;Master!$A$6,"N/A",IF(M3739=0,H3739,ROUND(H3739*P3739/O3739,2)))</f>
        <v>0</v>
      </c>
      <c r="R3739" s="37" t="str">
        <f t="shared" si="116"/>
        <v/>
      </c>
    </row>
    <row r="3740" spans="1:18" x14ac:dyDescent="0.2">
      <c r="A3740" s="13"/>
      <c r="B3740" s="1"/>
      <c r="C3740" s="1"/>
      <c r="D3740" s="1"/>
      <c r="E3740" s="1"/>
      <c r="F3740" s="1"/>
      <c r="G3740" s="13"/>
      <c r="H3740" s="9"/>
      <c r="I3740" s="1"/>
      <c r="J3740" s="82"/>
      <c r="K3740" s="2"/>
      <c r="L3740" s="2"/>
      <c r="M3740" s="3"/>
      <c r="N3740" s="3"/>
      <c r="O3740" s="17" t="str">
        <f t="shared" si="117"/>
        <v/>
      </c>
      <c r="P3740" s="18" t="str">
        <f>IF(M3740=0,"",IF(N3740-Master!$A$6&lt;0,"0",IF(M3740&lt;=Master!$A$6,(N3740-Master!$A$6),O3740)))</f>
        <v/>
      </c>
      <c r="Q3740" s="20">
        <f>IF(J3740&gt;Master!$A$6,"N/A",IF(M3740=0,H3740,ROUND(H3740*P3740/O3740,2)))</f>
        <v>0</v>
      </c>
      <c r="R3740" s="37" t="str">
        <f t="shared" si="116"/>
        <v/>
      </c>
    </row>
    <row r="3741" spans="1:18" x14ac:dyDescent="0.2">
      <c r="A3741" s="13"/>
      <c r="B3741" s="1"/>
      <c r="C3741" s="1"/>
      <c r="D3741" s="1"/>
      <c r="E3741" s="1"/>
      <c r="F3741" s="1"/>
      <c r="G3741" s="13"/>
      <c r="H3741" s="9"/>
      <c r="I3741" s="1"/>
      <c r="J3741" s="82"/>
      <c r="K3741" s="2"/>
      <c r="L3741" s="2"/>
      <c r="M3741" s="3"/>
      <c r="N3741" s="3"/>
      <c r="O3741" s="17" t="str">
        <f t="shared" si="117"/>
        <v/>
      </c>
      <c r="P3741" s="18" t="str">
        <f>IF(M3741=0,"",IF(N3741-Master!$A$6&lt;0,"0",IF(M3741&lt;=Master!$A$6,(N3741-Master!$A$6),O3741)))</f>
        <v/>
      </c>
      <c r="Q3741" s="20">
        <f>IF(J3741&gt;Master!$A$6,"N/A",IF(M3741=0,H3741,ROUND(H3741*P3741/O3741,2)))</f>
        <v>0</v>
      </c>
      <c r="R3741" s="37" t="str">
        <f t="shared" si="116"/>
        <v/>
      </c>
    </row>
    <row r="3742" spans="1:18" x14ac:dyDescent="0.2">
      <c r="A3742" s="13"/>
      <c r="B3742" s="1"/>
      <c r="C3742" s="1"/>
      <c r="D3742" s="1"/>
      <c r="E3742" s="1"/>
      <c r="F3742" s="1"/>
      <c r="G3742" s="13"/>
      <c r="H3742" s="9"/>
      <c r="I3742" s="1"/>
      <c r="J3742" s="82"/>
      <c r="K3742" s="2"/>
      <c r="L3742" s="2"/>
      <c r="M3742" s="3"/>
      <c r="N3742" s="3"/>
      <c r="O3742" s="17" t="str">
        <f t="shared" si="117"/>
        <v/>
      </c>
      <c r="P3742" s="18" t="str">
        <f>IF(M3742=0,"",IF(N3742-Master!$A$6&lt;0,"0",IF(M3742&lt;=Master!$A$6,(N3742-Master!$A$6),O3742)))</f>
        <v/>
      </c>
      <c r="Q3742" s="20">
        <f>IF(J3742&gt;Master!$A$6,"N/A",IF(M3742=0,H3742,ROUND(H3742*P3742/O3742,2)))</f>
        <v>0</v>
      </c>
      <c r="R3742" s="37" t="str">
        <f t="shared" si="116"/>
        <v/>
      </c>
    </row>
    <row r="3743" spans="1:18" x14ac:dyDescent="0.2">
      <c r="A3743" s="13"/>
      <c r="B3743" s="1"/>
      <c r="C3743" s="1"/>
      <c r="D3743" s="1"/>
      <c r="E3743" s="1"/>
      <c r="F3743" s="1"/>
      <c r="G3743" s="13"/>
      <c r="H3743" s="9"/>
      <c r="I3743" s="1"/>
      <c r="J3743" s="82"/>
      <c r="K3743" s="2"/>
      <c r="L3743" s="2"/>
      <c r="M3743" s="3"/>
      <c r="N3743" s="3"/>
      <c r="O3743" s="17" t="str">
        <f t="shared" si="117"/>
        <v/>
      </c>
      <c r="P3743" s="18" t="str">
        <f>IF(M3743=0,"",IF(N3743-Master!$A$6&lt;0,"0",IF(M3743&lt;=Master!$A$6,(N3743-Master!$A$6),O3743)))</f>
        <v/>
      </c>
      <c r="Q3743" s="20">
        <f>IF(J3743&gt;Master!$A$6,"N/A",IF(M3743=0,H3743,ROUND(H3743*P3743/O3743,2)))</f>
        <v>0</v>
      </c>
      <c r="R3743" s="37" t="str">
        <f t="shared" si="116"/>
        <v/>
      </c>
    </row>
    <row r="3744" spans="1:18" x14ac:dyDescent="0.2">
      <c r="A3744" s="13"/>
      <c r="B3744" s="1"/>
      <c r="C3744" s="1"/>
      <c r="D3744" s="1"/>
      <c r="E3744" s="1"/>
      <c r="F3744" s="1"/>
      <c r="G3744" s="13"/>
      <c r="H3744" s="9"/>
      <c r="I3744" s="1"/>
      <c r="J3744" s="82"/>
      <c r="K3744" s="2"/>
      <c r="L3744" s="2"/>
      <c r="M3744" s="3"/>
      <c r="N3744" s="3"/>
      <c r="O3744" s="17" t="str">
        <f t="shared" si="117"/>
        <v/>
      </c>
      <c r="P3744" s="18" t="str">
        <f>IF(M3744=0,"",IF(N3744-Master!$A$6&lt;0,"0",IF(M3744&lt;=Master!$A$6,(N3744-Master!$A$6),O3744)))</f>
        <v/>
      </c>
      <c r="Q3744" s="20">
        <f>IF(J3744&gt;Master!$A$6,"N/A",IF(M3744=0,H3744,ROUND(H3744*P3744/O3744,2)))</f>
        <v>0</v>
      </c>
      <c r="R3744" s="37" t="str">
        <f t="shared" si="116"/>
        <v/>
      </c>
    </row>
    <row r="3745" spans="1:18" x14ac:dyDescent="0.2">
      <c r="A3745" s="13"/>
      <c r="B3745" s="1"/>
      <c r="C3745" s="1"/>
      <c r="D3745" s="1"/>
      <c r="E3745" s="1"/>
      <c r="F3745" s="1"/>
      <c r="G3745" s="13"/>
      <c r="H3745" s="9"/>
      <c r="I3745" s="1"/>
      <c r="J3745" s="82"/>
      <c r="K3745" s="2"/>
      <c r="L3745" s="2"/>
      <c r="M3745" s="3"/>
      <c r="N3745" s="3"/>
      <c r="O3745" s="17" t="str">
        <f t="shared" si="117"/>
        <v/>
      </c>
      <c r="P3745" s="18" t="str">
        <f>IF(M3745=0,"",IF(N3745-Master!$A$6&lt;0,"0",IF(M3745&lt;=Master!$A$6,(N3745-Master!$A$6),O3745)))</f>
        <v/>
      </c>
      <c r="Q3745" s="20">
        <f>IF(J3745&gt;Master!$A$6,"N/A",IF(M3745=0,H3745,ROUND(H3745*P3745/O3745,2)))</f>
        <v>0</v>
      </c>
      <c r="R3745" s="37" t="str">
        <f t="shared" si="116"/>
        <v/>
      </c>
    </row>
    <row r="3746" spans="1:18" x14ac:dyDescent="0.2">
      <c r="A3746" s="13"/>
      <c r="B3746" s="1"/>
      <c r="C3746" s="1"/>
      <c r="D3746" s="1"/>
      <c r="E3746" s="1"/>
      <c r="F3746" s="1"/>
      <c r="G3746" s="13"/>
      <c r="H3746" s="9"/>
      <c r="I3746" s="1"/>
      <c r="J3746" s="82"/>
      <c r="K3746" s="2"/>
      <c r="L3746" s="2"/>
      <c r="M3746" s="3"/>
      <c r="N3746" s="3"/>
      <c r="O3746" s="17" t="str">
        <f t="shared" si="117"/>
        <v/>
      </c>
      <c r="P3746" s="18" t="str">
        <f>IF(M3746=0,"",IF(N3746-Master!$A$6&lt;0,"0",IF(M3746&lt;=Master!$A$6,(N3746-Master!$A$6),O3746)))</f>
        <v/>
      </c>
      <c r="Q3746" s="20">
        <f>IF(J3746&gt;Master!$A$6,"N/A",IF(M3746=0,H3746,ROUND(H3746*P3746/O3746,2)))</f>
        <v>0</v>
      </c>
      <c r="R3746" s="37" t="str">
        <f t="shared" si="116"/>
        <v/>
      </c>
    </row>
    <row r="3747" spans="1:18" x14ac:dyDescent="0.2">
      <c r="A3747" s="13"/>
      <c r="B3747" s="1"/>
      <c r="C3747" s="1"/>
      <c r="D3747" s="1"/>
      <c r="E3747" s="1"/>
      <c r="F3747" s="1"/>
      <c r="G3747" s="13"/>
      <c r="H3747" s="9"/>
      <c r="I3747" s="1"/>
      <c r="J3747" s="82"/>
      <c r="K3747" s="2"/>
      <c r="L3747" s="2"/>
      <c r="M3747" s="3"/>
      <c r="N3747" s="3"/>
      <c r="O3747" s="17" t="str">
        <f t="shared" si="117"/>
        <v/>
      </c>
      <c r="P3747" s="18" t="str">
        <f>IF(M3747=0,"",IF(N3747-Master!$A$6&lt;0,"0",IF(M3747&lt;=Master!$A$6,(N3747-Master!$A$6),O3747)))</f>
        <v/>
      </c>
      <c r="Q3747" s="20">
        <f>IF(J3747&gt;Master!$A$6,"N/A",IF(M3747=0,H3747,ROUND(H3747*P3747/O3747,2)))</f>
        <v>0</v>
      </c>
      <c r="R3747" s="37" t="str">
        <f t="shared" si="116"/>
        <v/>
      </c>
    </row>
    <row r="3748" spans="1:18" x14ac:dyDescent="0.2">
      <c r="A3748" s="13"/>
      <c r="B3748" s="1"/>
      <c r="C3748" s="1"/>
      <c r="D3748" s="1"/>
      <c r="E3748" s="1"/>
      <c r="F3748" s="1"/>
      <c r="G3748" s="13"/>
      <c r="H3748" s="9"/>
      <c r="I3748" s="1"/>
      <c r="J3748" s="82"/>
      <c r="K3748" s="2"/>
      <c r="L3748" s="2"/>
      <c r="M3748" s="3"/>
      <c r="N3748" s="3"/>
      <c r="O3748" s="17" t="str">
        <f t="shared" si="117"/>
        <v/>
      </c>
      <c r="P3748" s="18" t="str">
        <f>IF(M3748=0,"",IF(N3748-Master!$A$6&lt;0,"0",IF(M3748&lt;=Master!$A$6,(N3748-Master!$A$6),O3748)))</f>
        <v/>
      </c>
      <c r="Q3748" s="20">
        <f>IF(J3748&gt;Master!$A$6,"N/A",IF(M3748=0,H3748,ROUND(H3748*P3748/O3748,2)))</f>
        <v>0</v>
      </c>
      <c r="R3748" s="37" t="str">
        <f t="shared" si="116"/>
        <v/>
      </c>
    </row>
    <row r="3749" spans="1:18" x14ac:dyDescent="0.2">
      <c r="A3749" s="13"/>
      <c r="B3749" s="1"/>
      <c r="C3749" s="1"/>
      <c r="D3749" s="1"/>
      <c r="E3749" s="1"/>
      <c r="F3749" s="1"/>
      <c r="G3749" s="13"/>
      <c r="H3749" s="9"/>
      <c r="I3749" s="1"/>
      <c r="J3749" s="82"/>
      <c r="K3749" s="2"/>
      <c r="L3749" s="2"/>
      <c r="M3749" s="3"/>
      <c r="N3749" s="3"/>
      <c r="O3749" s="17" t="str">
        <f t="shared" si="117"/>
        <v/>
      </c>
      <c r="P3749" s="18" t="str">
        <f>IF(M3749=0,"",IF(N3749-Master!$A$6&lt;0,"0",IF(M3749&lt;=Master!$A$6,(N3749-Master!$A$6),O3749)))</f>
        <v/>
      </c>
      <c r="Q3749" s="20">
        <f>IF(J3749&gt;Master!$A$6,"N/A",IF(M3749=0,H3749,ROUND(H3749*P3749/O3749,2)))</f>
        <v>0</v>
      </c>
      <c r="R3749" s="37" t="str">
        <f t="shared" si="116"/>
        <v/>
      </c>
    </row>
    <row r="3750" spans="1:18" x14ac:dyDescent="0.2">
      <c r="A3750" s="13"/>
      <c r="B3750" s="1"/>
      <c r="C3750" s="1"/>
      <c r="D3750" s="1"/>
      <c r="E3750" s="1"/>
      <c r="F3750" s="1"/>
      <c r="G3750" s="13"/>
      <c r="H3750" s="9"/>
      <c r="I3750" s="1"/>
      <c r="J3750" s="82"/>
      <c r="K3750" s="2"/>
      <c r="L3750" s="2"/>
      <c r="M3750" s="3"/>
      <c r="N3750" s="3"/>
      <c r="O3750" s="17" t="str">
        <f t="shared" si="117"/>
        <v/>
      </c>
      <c r="P3750" s="18" t="str">
        <f>IF(M3750=0,"",IF(N3750-Master!$A$6&lt;0,"0",IF(M3750&lt;=Master!$A$6,(N3750-Master!$A$6),O3750)))</f>
        <v/>
      </c>
      <c r="Q3750" s="20">
        <f>IF(J3750&gt;Master!$A$6,"N/A",IF(M3750=0,H3750,ROUND(H3750*P3750/O3750,2)))</f>
        <v>0</v>
      </c>
      <c r="R3750" s="37" t="str">
        <f t="shared" si="116"/>
        <v/>
      </c>
    </row>
    <row r="3751" spans="1:18" x14ac:dyDescent="0.2">
      <c r="A3751" s="13"/>
      <c r="B3751" s="1"/>
      <c r="C3751" s="1"/>
      <c r="D3751" s="1"/>
      <c r="E3751" s="1"/>
      <c r="F3751" s="1"/>
      <c r="G3751" s="13"/>
      <c r="H3751" s="9"/>
      <c r="I3751" s="1"/>
      <c r="J3751" s="82"/>
      <c r="K3751" s="2"/>
      <c r="L3751" s="2"/>
      <c r="M3751" s="3"/>
      <c r="N3751" s="3"/>
      <c r="O3751" s="17" t="str">
        <f t="shared" si="117"/>
        <v/>
      </c>
      <c r="P3751" s="18" t="str">
        <f>IF(M3751=0,"",IF(N3751-Master!$A$6&lt;0,"0",IF(M3751&lt;=Master!$A$6,(N3751-Master!$A$6),O3751)))</f>
        <v/>
      </c>
      <c r="Q3751" s="20">
        <f>IF(J3751&gt;Master!$A$6,"N/A",IF(M3751=0,H3751,ROUND(H3751*P3751/O3751,2)))</f>
        <v>0</v>
      </c>
      <c r="R3751" s="37" t="str">
        <f t="shared" si="116"/>
        <v/>
      </c>
    </row>
    <row r="3752" spans="1:18" x14ac:dyDescent="0.2">
      <c r="A3752" s="13"/>
      <c r="B3752" s="1"/>
      <c r="C3752" s="1"/>
      <c r="D3752" s="1"/>
      <c r="E3752" s="1"/>
      <c r="F3752" s="1"/>
      <c r="G3752" s="13"/>
      <c r="H3752" s="9"/>
      <c r="I3752" s="1"/>
      <c r="J3752" s="82"/>
      <c r="K3752" s="2"/>
      <c r="L3752" s="2"/>
      <c r="M3752" s="3"/>
      <c r="N3752" s="3"/>
      <c r="O3752" s="17" t="str">
        <f t="shared" si="117"/>
        <v/>
      </c>
      <c r="P3752" s="18" t="str">
        <f>IF(M3752=0,"",IF(N3752-Master!$A$6&lt;0,"0",IF(M3752&lt;=Master!$A$6,(N3752-Master!$A$6),O3752)))</f>
        <v/>
      </c>
      <c r="Q3752" s="20">
        <f>IF(J3752&gt;Master!$A$6,"N/A",IF(M3752=0,H3752,ROUND(H3752*P3752/O3752,2)))</f>
        <v>0</v>
      </c>
      <c r="R3752" s="37" t="str">
        <f t="shared" si="116"/>
        <v/>
      </c>
    </row>
    <row r="3753" spans="1:18" x14ac:dyDescent="0.2">
      <c r="A3753" s="13"/>
      <c r="B3753" s="1"/>
      <c r="C3753" s="1"/>
      <c r="D3753" s="1"/>
      <c r="E3753" s="1"/>
      <c r="F3753" s="1"/>
      <c r="G3753" s="13"/>
      <c r="H3753" s="9"/>
      <c r="I3753" s="1"/>
      <c r="J3753" s="82"/>
      <c r="K3753" s="2"/>
      <c r="L3753" s="2"/>
      <c r="M3753" s="3"/>
      <c r="N3753" s="3"/>
      <c r="O3753" s="17" t="str">
        <f t="shared" si="117"/>
        <v/>
      </c>
      <c r="P3753" s="18" t="str">
        <f>IF(M3753=0,"",IF(N3753-Master!$A$6&lt;0,"0",IF(M3753&lt;=Master!$A$6,(N3753-Master!$A$6),O3753)))</f>
        <v/>
      </c>
      <c r="Q3753" s="20">
        <f>IF(J3753&gt;Master!$A$6,"N/A",IF(M3753=0,H3753,ROUND(H3753*P3753/O3753,2)))</f>
        <v>0</v>
      </c>
      <c r="R3753" s="37" t="str">
        <f t="shared" si="116"/>
        <v/>
      </c>
    </row>
    <row r="3754" spans="1:18" x14ac:dyDescent="0.2">
      <c r="A3754" s="13"/>
      <c r="B3754" s="1"/>
      <c r="C3754" s="1"/>
      <c r="D3754" s="1"/>
      <c r="E3754" s="1"/>
      <c r="F3754" s="1"/>
      <c r="G3754" s="13"/>
      <c r="H3754" s="9"/>
      <c r="I3754" s="1"/>
      <c r="J3754" s="82"/>
      <c r="K3754" s="2"/>
      <c r="L3754" s="2"/>
      <c r="M3754" s="3"/>
      <c r="N3754" s="3"/>
      <c r="O3754" s="17" t="str">
        <f t="shared" si="117"/>
        <v/>
      </c>
      <c r="P3754" s="18" t="str">
        <f>IF(M3754=0,"",IF(N3754-Master!$A$6&lt;0,"0",IF(M3754&lt;=Master!$A$6,(N3754-Master!$A$6),O3754)))</f>
        <v/>
      </c>
      <c r="Q3754" s="20">
        <f>IF(J3754&gt;Master!$A$6,"N/A",IF(M3754=0,H3754,ROUND(H3754*P3754/O3754,2)))</f>
        <v>0</v>
      </c>
      <c r="R3754" s="37" t="str">
        <f t="shared" si="116"/>
        <v/>
      </c>
    </row>
    <row r="3755" spans="1:18" x14ac:dyDescent="0.2">
      <c r="A3755" s="13"/>
      <c r="B3755" s="1"/>
      <c r="C3755" s="1"/>
      <c r="D3755" s="1"/>
      <c r="E3755" s="1"/>
      <c r="F3755" s="1"/>
      <c r="G3755" s="13"/>
      <c r="H3755" s="9"/>
      <c r="I3755" s="1"/>
      <c r="J3755" s="82"/>
      <c r="K3755" s="2"/>
      <c r="L3755" s="2"/>
      <c r="M3755" s="3"/>
      <c r="N3755" s="3"/>
      <c r="O3755" s="17" t="str">
        <f t="shared" si="117"/>
        <v/>
      </c>
      <c r="P3755" s="18" t="str">
        <f>IF(M3755=0,"",IF(N3755-Master!$A$6&lt;0,"0",IF(M3755&lt;=Master!$A$6,(N3755-Master!$A$6),O3755)))</f>
        <v/>
      </c>
      <c r="Q3755" s="20">
        <f>IF(J3755&gt;Master!$A$6,"N/A",IF(M3755=0,H3755,ROUND(H3755*P3755/O3755,2)))</f>
        <v>0</v>
      </c>
      <c r="R3755" s="37" t="str">
        <f t="shared" si="116"/>
        <v/>
      </c>
    </row>
    <row r="3756" spans="1:18" x14ac:dyDescent="0.2">
      <c r="A3756" s="13"/>
      <c r="B3756" s="1"/>
      <c r="C3756" s="1"/>
      <c r="D3756" s="1"/>
      <c r="E3756" s="1"/>
      <c r="F3756" s="1"/>
      <c r="G3756" s="13"/>
      <c r="H3756" s="9"/>
      <c r="I3756" s="1"/>
      <c r="J3756" s="82"/>
      <c r="K3756" s="2"/>
      <c r="L3756" s="2"/>
      <c r="M3756" s="3"/>
      <c r="N3756" s="3"/>
      <c r="O3756" s="17" t="str">
        <f t="shared" si="117"/>
        <v/>
      </c>
      <c r="P3756" s="18" t="str">
        <f>IF(M3756=0,"",IF(N3756-Master!$A$6&lt;0,"0",IF(M3756&lt;=Master!$A$6,(N3756-Master!$A$6),O3756)))</f>
        <v/>
      </c>
      <c r="Q3756" s="20">
        <f>IF(J3756&gt;Master!$A$6,"N/A",IF(M3756=0,H3756,ROUND(H3756*P3756/O3756,2)))</f>
        <v>0</v>
      </c>
      <c r="R3756" s="37" t="str">
        <f t="shared" si="116"/>
        <v/>
      </c>
    </row>
    <row r="3757" spans="1:18" x14ac:dyDescent="0.2">
      <c r="A3757" s="13"/>
      <c r="B3757" s="1"/>
      <c r="C3757" s="1"/>
      <c r="D3757" s="1"/>
      <c r="E3757" s="1"/>
      <c r="F3757" s="1"/>
      <c r="G3757" s="13"/>
      <c r="H3757" s="9"/>
      <c r="I3757" s="1"/>
      <c r="J3757" s="82"/>
      <c r="K3757" s="2"/>
      <c r="L3757" s="2"/>
      <c r="M3757" s="3"/>
      <c r="N3757" s="3"/>
      <c r="O3757" s="17" t="str">
        <f t="shared" si="117"/>
        <v/>
      </c>
      <c r="P3757" s="18" t="str">
        <f>IF(M3757=0,"",IF(N3757-Master!$A$6&lt;0,"0",IF(M3757&lt;=Master!$A$6,(N3757-Master!$A$6),O3757)))</f>
        <v/>
      </c>
      <c r="Q3757" s="20">
        <f>IF(J3757&gt;Master!$A$6,"N/A",IF(M3757=0,H3757,ROUND(H3757*P3757/O3757,2)))</f>
        <v>0</v>
      </c>
      <c r="R3757" s="37" t="str">
        <f t="shared" si="116"/>
        <v/>
      </c>
    </row>
    <row r="3758" spans="1:18" x14ac:dyDescent="0.2">
      <c r="A3758" s="13"/>
      <c r="B3758" s="1"/>
      <c r="C3758" s="1"/>
      <c r="D3758" s="1"/>
      <c r="E3758" s="1"/>
      <c r="F3758" s="1"/>
      <c r="G3758" s="13"/>
      <c r="H3758" s="9"/>
      <c r="I3758" s="1"/>
      <c r="J3758" s="82"/>
      <c r="K3758" s="2"/>
      <c r="L3758" s="2"/>
      <c r="M3758" s="3"/>
      <c r="N3758" s="3"/>
      <c r="O3758" s="17" t="str">
        <f t="shared" si="117"/>
        <v/>
      </c>
      <c r="P3758" s="18" t="str">
        <f>IF(M3758=0,"",IF(N3758-Master!$A$6&lt;0,"0",IF(M3758&lt;=Master!$A$6,(N3758-Master!$A$6),O3758)))</f>
        <v/>
      </c>
      <c r="Q3758" s="20">
        <f>IF(J3758&gt;Master!$A$6,"N/A",IF(M3758=0,H3758,ROUND(H3758*P3758/O3758,2)))</f>
        <v>0</v>
      </c>
      <c r="R3758" s="37" t="str">
        <f t="shared" si="116"/>
        <v/>
      </c>
    </row>
    <row r="3759" spans="1:18" x14ac:dyDescent="0.2">
      <c r="A3759" s="13"/>
      <c r="B3759" s="1"/>
      <c r="C3759" s="1"/>
      <c r="D3759" s="1"/>
      <c r="E3759" s="1"/>
      <c r="F3759" s="1"/>
      <c r="G3759" s="13"/>
      <c r="H3759" s="9"/>
      <c r="I3759" s="1"/>
      <c r="J3759" s="82"/>
      <c r="K3759" s="2"/>
      <c r="L3759" s="2"/>
      <c r="M3759" s="3"/>
      <c r="N3759" s="3"/>
      <c r="O3759" s="17" t="str">
        <f t="shared" si="117"/>
        <v/>
      </c>
      <c r="P3759" s="18" t="str">
        <f>IF(M3759=0,"",IF(N3759-Master!$A$6&lt;0,"0",IF(M3759&lt;=Master!$A$6,(N3759-Master!$A$6),O3759)))</f>
        <v/>
      </c>
      <c r="Q3759" s="20">
        <f>IF(J3759&gt;Master!$A$6,"N/A",IF(M3759=0,H3759,ROUND(H3759*P3759/O3759,2)))</f>
        <v>0</v>
      </c>
      <c r="R3759" s="37" t="str">
        <f t="shared" si="116"/>
        <v/>
      </c>
    </row>
    <row r="3760" spans="1:18" x14ac:dyDescent="0.2">
      <c r="A3760" s="13"/>
      <c r="B3760" s="1"/>
      <c r="C3760" s="1"/>
      <c r="D3760" s="1"/>
      <c r="E3760" s="1"/>
      <c r="F3760" s="1"/>
      <c r="G3760" s="13"/>
      <c r="H3760" s="9"/>
      <c r="I3760" s="1"/>
      <c r="J3760" s="82"/>
      <c r="K3760" s="2"/>
      <c r="L3760" s="2"/>
      <c r="M3760" s="3"/>
      <c r="N3760" s="3"/>
      <c r="O3760" s="17" t="str">
        <f t="shared" si="117"/>
        <v/>
      </c>
      <c r="P3760" s="18" t="str">
        <f>IF(M3760=0,"",IF(N3760-Master!$A$6&lt;0,"0",IF(M3760&lt;=Master!$A$6,(N3760-Master!$A$6),O3760)))</f>
        <v/>
      </c>
      <c r="Q3760" s="20">
        <f>IF(J3760&gt;Master!$A$6,"N/A",IF(M3760=0,H3760,ROUND(H3760*P3760/O3760,2)))</f>
        <v>0</v>
      </c>
      <c r="R3760" s="37" t="str">
        <f t="shared" si="116"/>
        <v/>
      </c>
    </row>
    <row r="3761" spans="1:18" x14ac:dyDescent="0.2">
      <c r="A3761" s="13"/>
      <c r="B3761" s="1"/>
      <c r="C3761" s="1"/>
      <c r="D3761" s="1"/>
      <c r="E3761" s="1"/>
      <c r="F3761" s="1"/>
      <c r="G3761" s="13"/>
      <c r="H3761" s="9"/>
      <c r="I3761" s="1"/>
      <c r="J3761" s="82"/>
      <c r="K3761" s="2"/>
      <c r="L3761" s="2"/>
      <c r="M3761" s="3"/>
      <c r="N3761" s="3"/>
      <c r="O3761" s="17" t="str">
        <f t="shared" si="117"/>
        <v/>
      </c>
      <c r="P3761" s="18" t="str">
        <f>IF(M3761=0,"",IF(N3761-Master!$A$6&lt;0,"0",IF(M3761&lt;=Master!$A$6,(N3761-Master!$A$6),O3761)))</f>
        <v/>
      </c>
      <c r="Q3761" s="20">
        <f>IF(J3761&gt;Master!$A$6,"N/A",IF(M3761=0,H3761,ROUND(H3761*P3761/O3761,2)))</f>
        <v>0</v>
      </c>
      <c r="R3761" s="37" t="str">
        <f t="shared" si="116"/>
        <v/>
      </c>
    </row>
    <row r="3762" spans="1:18" x14ac:dyDescent="0.2">
      <c r="A3762" s="13"/>
      <c r="B3762" s="1"/>
      <c r="C3762" s="1"/>
      <c r="D3762" s="1"/>
      <c r="E3762" s="1"/>
      <c r="F3762" s="1"/>
      <c r="G3762" s="13"/>
      <c r="H3762" s="9"/>
      <c r="I3762" s="1"/>
      <c r="J3762" s="82"/>
      <c r="K3762" s="2"/>
      <c r="L3762" s="2"/>
      <c r="M3762" s="3"/>
      <c r="N3762" s="3"/>
      <c r="O3762" s="17" t="str">
        <f t="shared" si="117"/>
        <v/>
      </c>
      <c r="P3762" s="18" t="str">
        <f>IF(M3762=0,"",IF(N3762-Master!$A$6&lt;0,"0",IF(M3762&lt;=Master!$A$6,(N3762-Master!$A$6),O3762)))</f>
        <v/>
      </c>
      <c r="Q3762" s="20">
        <f>IF(J3762&gt;Master!$A$6,"N/A",IF(M3762=0,H3762,ROUND(H3762*P3762/O3762,2)))</f>
        <v>0</v>
      </c>
      <c r="R3762" s="37" t="str">
        <f t="shared" si="116"/>
        <v/>
      </c>
    </row>
    <row r="3763" spans="1:18" x14ac:dyDescent="0.2">
      <c r="A3763" s="13"/>
      <c r="B3763" s="1"/>
      <c r="C3763" s="1"/>
      <c r="D3763" s="1"/>
      <c r="E3763" s="1"/>
      <c r="F3763" s="1"/>
      <c r="G3763" s="13"/>
      <c r="H3763" s="9"/>
      <c r="I3763" s="1"/>
      <c r="J3763" s="82"/>
      <c r="K3763" s="2"/>
      <c r="L3763" s="2"/>
      <c r="M3763" s="3"/>
      <c r="N3763" s="3"/>
      <c r="O3763" s="17" t="str">
        <f t="shared" si="117"/>
        <v/>
      </c>
      <c r="P3763" s="18" t="str">
        <f>IF(M3763=0,"",IF(N3763-Master!$A$6&lt;0,"0",IF(M3763&lt;=Master!$A$6,(N3763-Master!$A$6),O3763)))</f>
        <v/>
      </c>
      <c r="Q3763" s="20">
        <f>IF(J3763&gt;Master!$A$6,"N/A",IF(M3763=0,H3763,ROUND(H3763*P3763/O3763,2)))</f>
        <v>0</v>
      </c>
      <c r="R3763" s="37" t="str">
        <f t="shared" si="116"/>
        <v/>
      </c>
    </row>
    <row r="3764" spans="1:18" x14ac:dyDescent="0.2">
      <c r="A3764" s="13"/>
      <c r="B3764" s="1"/>
      <c r="C3764" s="1"/>
      <c r="D3764" s="1"/>
      <c r="E3764" s="1"/>
      <c r="F3764" s="1"/>
      <c r="G3764" s="13"/>
      <c r="H3764" s="9"/>
      <c r="I3764" s="1"/>
      <c r="J3764" s="82"/>
      <c r="K3764" s="2"/>
      <c r="L3764" s="2"/>
      <c r="M3764" s="3"/>
      <c r="N3764" s="3"/>
      <c r="O3764" s="17" t="str">
        <f t="shared" si="117"/>
        <v/>
      </c>
      <c r="P3764" s="18" t="str">
        <f>IF(M3764=0,"",IF(N3764-Master!$A$6&lt;0,"0",IF(M3764&lt;=Master!$A$6,(N3764-Master!$A$6),O3764)))</f>
        <v/>
      </c>
      <c r="Q3764" s="20">
        <f>IF(J3764&gt;Master!$A$6,"N/A",IF(M3764=0,H3764,ROUND(H3764*P3764/O3764,2)))</f>
        <v>0</v>
      </c>
      <c r="R3764" s="37" t="str">
        <f t="shared" si="116"/>
        <v/>
      </c>
    </row>
    <row r="3765" spans="1:18" x14ac:dyDescent="0.2">
      <c r="A3765" s="13"/>
      <c r="B3765" s="1"/>
      <c r="C3765" s="1"/>
      <c r="D3765" s="1"/>
      <c r="E3765" s="1"/>
      <c r="F3765" s="1"/>
      <c r="G3765" s="13"/>
      <c r="H3765" s="9"/>
      <c r="I3765" s="1"/>
      <c r="J3765" s="82"/>
      <c r="K3765" s="2"/>
      <c r="L3765" s="2"/>
      <c r="M3765" s="3"/>
      <c r="N3765" s="3"/>
      <c r="O3765" s="17" t="str">
        <f t="shared" si="117"/>
        <v/>
      </c>
      <c r="P3765" s="18" t="str">
        <f>IF(M3765=0,"",IF(N3765-Master!$A$6&lt;0,"0",IF(M3765&lt;=Master!$A$6,(N3765-Master!$A$6),O3765)))</f>
        <v/>
      </c>
      <c r="Q3765" s="20">
        <f>IF(J3765&gt;Master!$A$6,"N/A",IF(M3765=0,H3765,ROUND(H3765*P3765/O3765,2)))</f>
        <v>0</v>
      </c>
      <c r="R3765" s="37" t="str">
        <f t="shared" si="116"/>
        <v/>
      </c>
    </row>
    <row r="3766" spans="1:18" x14ac:dyDescent="0.2">
      <c r="A3766" s="13"/>
      <c r="B3766" s="1"/>
      <c r="C3766" s="1"/>
      <c r="D3766" s="1"/>
      <c r="E3766" s="1"/>
      <c r="F3766" s="1"/>
      <c r="G3766" s="13"/>
      <c r="H3766" s="9"/>
      <c r="I3766" s="1"/>
      <c r="J3766" s="82"/>
      <c r="K3766" s="2"/>
      <c r="L3766" s="2"/>
      <c r="M3766" s="3"/>
      <c r="N3766" s="3"/>
      <c r="O3766" s="17" t="str">
        <f t="shared" si="117"/>
        <v/>
      </c>
      <c r="P3766" s="18" t="str">
        <f>IF(M3766=0,"",IF(N3766-Master!$A$6&lt;0,"0",IF(M3766&lt;=Master!$A$6,(N3766-Master!$A$6),O3766)))</f>
        <v/>
      </c>
      <c r="Q3766" s="20">
        <f>IF(J3766&gt;Master!$A$6,"N/A",IF(M3766=0,H3766,ROUND(H3766*P3766/O3766,2)))</f>
        <v>0</v>
      </c>
      <c r="R3766" s="37" t="str">
        <f t="shared" si="116"/>
        <v/>
      </c>
    </row>
    <row r="3767" spans="1:18" x14ac:dyDescent="0.2">
      <c r="A3767" s="13"/>
      <c r="B3767" s="1"/>
      <c r="C3767" s="1"/>
      <c r="D3767" s="1"/>
      <c r="E3767" s="1"/>
      <c r="F3767" s="1"/>
      <c r="G3767" s="13"/>
      <c r="H3767" s="9"/>
      <c r="I3767" s="1"/>
      <c r="J3767" s="82"/>
      <c r="K3767" s="2"/>
      <c r="L3767" s="2"/>
      <c r="M3767" s="3"/>
      <c r="N3767" s="3"/>
      <c r="O3767" s="17" t="str">
        <f t="shared" si="117"/>
        <v/>
      </c>
      <c r="P3767" s="18" t="str">
        <f>IF(M3767=0,"",IF(N3767-Master!$A$6&lt;0,"0",IF(M3767&lt;=Master!$A$6,(N3767-Master!$A$6),O3767)))</f>
        <v/>
      </c>
      <c r="Q3767" s="20">
        <f>IF(J3767&gt;Master!$A$6,"N/A",IF(M3767=0,H3767,ROUND(H3767*P3767/O3767,2)))</f>
        <v>0</v>
      </c>
      <c r="R3767" s="37" t="str">
        <f t="shared" si="116"/>
        <v/>
      </c>
    </row>
    <row r="3768" spans="1:18" x14ac:dyDescent="0.2">
      <c r="A3768" s="13"/>
      <c r="B3768" s="1"/>
      <c r="C3768" s="1"/>
      <c r="D3768" s="1"/>
      <c r="E3768" s="1"/>
      <c r="F3768" s="1"/>
      <c r="G3768" s="13"/>
      <c r="H3768" s="9"/>
      <c r="I3768" s="1"/>
      <c r="J3768" s="82"/>
      <c r="K3768" s="2"/>
      <c r="L3768" s="2"/>
      <c r="M3768" s="3"/>
      <c r="N3768" s="3"/>
      <c r="O3768" s="17" t="str">
        <f t="shared" si="117"/>
        <v/>
      </c>
      <c r="P3768" s="18" t="str">
        <f>IF(M3768=0,"",IF(N3768-Master!$A$6&lt;0,"0",IF(M3768&lt;=Master!$A$6,(N3768-Master!$A$6),O3768)))</f>
        <v/>
      </c>
      <c r="Q3768" s="20">
        <f>IF(J3768&gt;Master!$A$6,"N/A",IF(M3768=0,H3768,ROUND(H3768*P3768/O3768,2)))</f>
        <v>0</v>
      </c>
      <c r="R3768" s="37" t="str">
        <f t="shared" si="116"/>
        <v/>
      </c>
    </row>
    <row r="3769" spans="1:18" x14ac:dyDescent="0.2">
      <c r="A3769" s="13"/>
      <c r="B3769" s="1"/>
      <c r="C3769" s="1"/>
      <c r="D3769" s="1"/>
      <c r="E3769" s="1"/>
      <c r="F3769" s="1"/>
      <c r="G3769" s="13"/>
      <c r="H3769" s="9"/>
      <c r="I3769" s="1"/>
      <c r="J3769" s="82"/>
      <c r="K3769" s="2"/>
      <c r="L3769" s="2"/>
      <c r="M3769" s="3"/>
      <c r="N3769" s="3"/>
      <c r="O3769" s="17" t="str">
        <f t="shared" si="117"/>
        <v/>
      </c>
      <c r="P3769" s="18" t="str">
        <f>IF(M3769=0,"",IF(N3769-Master!$A$6&lt;0,"0",IF(M3769&lt;=Master!$A$6,(N3769-Master!$A$6),O3769)))</f>
        <v/>
      </c>
      <c r="Q3769" s="20">
        <f>IF(J3769&gt;Master!$A$6,"N/A",IF(M3769=0,H3769,ROUND(H3769*P3769/O3769,2)))</f>
        <v>0</v>
      </c>
      <c r="R3769" s="37" t="str">
        <f t="shared" si="116"/>
        <v/>
      </c>
    </row>
    <row r="3770" spans="1:18" x14ac:dyDescent="0.2">
      <c r="A3770" s="13"/>
      <c r="B3770" s="1"/>
      <c r="C3770" s="1"/>
      <c r="D3770" s="1"/>
      <c r="E3770" s="1"/>
      <c r="F3770" s="1"/>
      <c r="G3770" s="13"/>
      <c r="H3770" s="9"/>
      <c r="I3770" s="1"/>
      <c r="J3770" s="82"/>
      <c r="K3770" s="2"/>
      <c r="L3770" s="2"/>
      <c r="M3770" s="3"/>
      <c r="N3770" s="3"/>
      <c r="O3770" s="17" t="str">
        <f t="shared" si="117"/>
        <v/>
      </c>
      <c r="P3770" s="18" t="str">
        <f>IF(M3770=0,"",IF(N3770-Master!$A$6&lt;0,"0",IF(M3770&lt;=Master!$A$6,(N3770-Master!$A$6),O3770)))</f>
        <v/>
      </c>
      <c r="Q3770" s="20">
        <f>IF(J3770&gt;Master!$A$6,"N/A",IF(M3770=0,H3770,ROUND(H3770*P3770/O3770,2)))</f>
        <v>0</v>
      </c>
      <c r="R3770" s="37" t="str">
        <f t="shared" si="116"/>
        <v/>
      </c>
    </row>
    <row r="3771" spans="1:18" x14ac:dyDescent="0.2">
      <c r="A3771" s="13"/>
      <c r="B3771" s="1"/>
      <c r="C3771" s="1"/>
      <c r="D3771" s="1"/>
      <c r="E3771" s="1"/>
      <c r="F3771" s="1"/>
      <c r="G3771" s="13"/>
      <c r="H3771" s="9"/>
      <c r="I3771" s="1"/>
      <c r="J3771" s="82"/>
      <c r="K3771" s="2"/>
      <c r="L3771" s="2"/>
      <c r="M3771" s="3"/>
      <c r="N3771" s="3"/>
      <c r="O3771" s="17" t="str">
        <f t="shared" si="117"/>
        <v/>
      </c>
      <c r="P3771" s="18" t="str">
        <f>IF(M3771=0,"",IF(N3771-Master!$A$6&lt;0,"0",IF(M3771&lt;=Master!$A$6,(N3771-Master!$A$6),O3771)))</f>
        <v/>
      </c>
      <c r="Q3771" s="20">
        <f>IF(J3771&gt;Master!$A$6,"N/A",IF(M3771=0,H3771,ROUND(H3771*P3771/O3771,2)))</f>
        <v>0</v>
      </c>
      <c r="R3771" s="37" t="str">
        <f t="shared" si="116"/>
        <v/>
      </c>
    </row>
    <row r="3772" spans="1:18" x14ac:dyDescent="0.2">
      <c r="A3772" s="13"/>
      <c r="B3772" s="1"/>
      <c r="C3772" s="1"/>
      <c r="D3772" s="1"/>
      <c r="E3772" s="1"/>
      <c r="F3772" s="1"/>
      <c r="G3772" s="13"/>
      <c r="H3772" s="9"/>
      <c r="I3772" s="1"/>
      <c r="J3772" s="82"/>
      <c r="K3772" s="2"/>
      <c r="L3772" s="2"/>
      <c r="M3772" s="3"/>
      <c r="N3772" s="3"/>
      <c r="O3772" s="17" t="str">
        <f t="shared" si="117"/>
        <v/>
      </c>
      <c r="P3772" s="18" t="str">
        <f>IF(M3772=0,"",IF(N3772-Master!$A$6&lt;0,"0",IF(M3772&lt;=Master!$A$6,(N3772-Master!$A$6),O3772)))</f>
        <v/>
      </c>
      <c r="Q3772" s="20">
        <f>IF(J3772&gt;Master!$A$6,"N/A",IF(M3772=0,H3772,ROUND(H3772*P3772/O3772,2)))</f>
        <v>0</v>
      </c>
      <c r="R3772" s="37" t="str">
        <f t="shared" si="116"/>
        <v/>
      </c>
    </row>
    <row r="3773" spans="1:18" x14ac:dyDescent="0.2">
      <c r="A3773" s="13"/>
      <c r="B3773" s="1"/>
      <c r="C3773" s="1"/>
      <c r="D3773" s="1"/>
      <c r="E3773" s="1"/>
      <c r="F3773" s="1"/>
      <c r="G3773" s="13"/>
      <c r="H3773" s="9"/>
      <c r="I3773" s="1"/>
      <c r="J3773" s="82"/>
      <c r="K3773" s="2"/>
      <c r="L3773" s="2"/>
      <c r="M3773" s="3"/>
      <c r="N3773" s="3"/>
      <c r="O3773" s="17" t="str">
        <f t="shared" si="117"/>
        <v/>
      </c>
      <c r="P3773" s="18" t="str">
        <f>IF(M3773=0,"",IF(N3773-Master!$A$6&lt;0,"0",IF(M3773&lt;=Master!$A$6,(N3773-Master!$A$6),O3773)))</f>
        <v/>
      </c>
      <c r="Q3773" s="20">
        <f>IF(J3773&gt;Master!$A$6,"N/A",IF(M3773=0,H3773,ROUND(H3773*P3773/O3773,2)))</f>
        <v>0</v>
      </c>
      <c r="R3773" s="37" t="str">
        <f t="shared" si="116"/>
        <v/>
      </c>
    </row>
    <row r="3774" spans="1:18" x14ac:dyDescent="0.2">
      <c r="A3774" s="13"/>
      <c r="B3774" s="1"/>
      <c r="C3774" s="1"/>
      <c r="D3774" s="1"/>
      <c r="E3774" s="1"/>
      <c r="F3774" s="1"/>
      <c r="G3774" s="13"/>
      <c r="H3774" s="9"/>
      <c r="I3774" s="1"/>
      <c r="J3774" s="82"/>
      <c r="K3774" s="2"/>
      <c r="L3774" s="2"/>
      <c r="M3774" s="3"/>
      <c r="N3774" s="3"/>
      <c r="O3774" s="17" t="str">
        <f t="shared" si="117"/>
        <v/>
      </c>
      <c r="P3774" s="18" t="str">
        <f>IF(M3774=0,"",IF(N3774-Master!$A$6&lt;0,"0",IF(M3774&lt;=Master!$A$6,(N3774-Master!$A$6),O3774)))</f>
        <v/>
      </c>
      <c r="Q3774" s="20">
        <f>IF(J3774&gt;Master!$A$6,"N/A",IF(M3774=0,H3774,ROUND(H3774*P3774/O3774,2)))</f>
        <v>0</v>
      </c>
      <c r="R3774" s="37" t="str">
        <f t="shared" si="116"/>
        <v/>
      </c>
    </row>
    <row r="3775" spans="1:18" x14ac:dyDescent="0.2">
      <c r="A3775" s="13"/>
      <c r="B3775" s="1"/>
      <c r="C3775" s="1"/>
      <c r="D3775" s="1"/>
      <c r="E3775" s="1"/>
      <c r="F3775" s="1"/>
      <c r="G3775" s="13"/>
      <c r="H3775" s="9"/>
      <c r="I3775" s="1"/>
      <c r="J3775" s="82"/>
      <c r="K3775" s="2"/>
      <c r="L3775" s="2"/>
      <c r="M3775" s="3"/>
      <c r="N3775" s="3"/>
      <c r="O3775" s="17" t="str">
        <f t="shared" si="117"/>
        <v/>
      </c>
      <c r="P3775" s="18" t="str">
        <f>IF(M3775=0,"",IF(N3775-Master!$A$6&lt;0,"0",IF(M3775&lt;=Master!$A$6,(N3775-Master!$A$6),O3775)))</f>
        <v/>
      </c>
      <c r="Q3775" s="20">
        <f>IF(J3775&gt;Master!$A$6,"N/A",IF(M3775=0,H3775,ROUND(H3775*P3775/O3775,2)))</f>
        <v>0</v>
      </c>
      <c r="R3775" s="37" t="str">
        <f t="shared" si="116"/>
        <v/>
      </c>
    </row>
    <row r="3776" spans="1:18" x14ac:dyDescent="0.2">
      <c r="A3776" s="13"/>
      <c r="B3776" s="1"/>
      <c r="C3776" s="1"/>
      <c r="D3776" s="1"/>
      <c r="E3776" s="1"/>
      <c r="F3776" s="1"/>
      <c r="G3776" s="13"/>
      <c r="H3776" s="9"/>
      <c r="I3776" s="1"/>
      <c r="J3776" s="82"/>
      <c r="K3776" s="2"/>
      <c r="L3776" s="2"/>
      <c r="M3776" s="3"/>
      <c r="N3776" s="3"/>
      <c r="O3776" s="17" t="str">
        <f t="shared" si="117"/>
        <v/>
      </c>
      <c r="P3776" s="18" t="str">
        <f>IF(M3776=0,"",IF(N3776-Master!$A$6&lt;0,"0",IF(M3776&lt;=Master!$A$6,(N3776-Master!$A$6),O3776)))</f>
        <v/>
      </c>
      <c r="Q3776" s="20">
        <f>IF(J3776&gt;Master!$A$6,"N/A",IF(M3776=0,H3776,ROUND(H3776*P3776/O3776,2)))</f>
        <v>0</v>
      </c>
      <c r="R3776" s="37" t="str">
        <f t="shared" si="116"/>
        <v/>
      </c>
    </row>
    <row r="3777" spans="1:18" x14ac:dyDescent="0.2">
      <c r="A3777" s="13"/>
      <c r="B3777" s="1"/>
      <c r="C3777" s="1"/>
      <c r="D3777" s="1"/>
      <c r="E3777" s="1"/>
      <c r="F3777" s="1"/>
      <c r="G3777" s="13"/>
      <c r="H3777" s="9"/>
      <c r="I3777" s="1"/>
      <c r="J3777" s="82"/>
      <c r="K3777" s="2"/>
      <c r="L3777" s="2"/>
      <c r="M3777" s="3"/>
      <c r="N3777" s="3"/>
      <c r="O3777" s="17" t="str">
        <f t="shared" si="117"/>
        <v/>
      </c>
      <c r="P3777" s="18" t="str">
        <f>IF(M3777=0,"",IF(N3777-Master!$A$6&lt;0,"0",IF(M3777&lt;=Master!$A$6,(N3777-Master!$A$6),O3777)))</f>
        <v/>
      </c>
      <c r="Q3777" s="20">
        <f>IF(J3777&gt;Master!$A$6,"N/A",IF(M3777=0,H3777,ROUND(H3777*P3777/O3777,2)))</f>
        <v>0</v>
      </c>
      <c r="R3777" s="37" t="str">
        <f t="shared" si="116"/>
        <v/>
      </c>
    </row>
    <row r="3778" spans="1:18" x14ac:dyDescent="0.2">
      <c r="A3778" s="13"/>
      <c r="B3778" s="1"/>
      <c r="C3778" s="1"/>
      <c r="D3778" s="1"/>
      <c r="E3778" s="1"/>
      <c r="F3778" s="1"/>
      <c r="G3778" s="13"/>
      <c r="H3778" s="9"/>
      <c r="I3778" s="1"/>
      <c r="J3778" s="82"/>
      <c r="K3778" s="2"/>
      <c r="L3778" s="2"/>
      <c r="M3778" s="3"/>
      <c r="N3778" s="3"/>
      <c r="O3778" s="17" t="str">
        <f t="shared" si="117"/>
        <v/>
      </c>
      <c r="P3778" s="18" t="str">
        <f>IF(M3778=0,"",IF(N3778-Master!$A$6&lt;0,"0",IF(M3778&lt;=Master!$A$6,(N3778-Master!$A$6),O3778)))</f>
        <v/>
      </c>
      <c r="Q3778" s="20">
        <f>IF(J3778&gt;Master!$A$6,"N/A",IF(M3778=0,H3778,ROUND(H3778*P3778/O3778,2)))</f>
        <v>0</v>
      </c>
      <c r="R3778" s="37" t="str">
        <f t="shared" si="116"/>
        <v/>
      </c>
    </row>
    <row r="3779" spans="1:18" x14ac:dyDescent="0.2">
      <c r="A3779" s="13"/>
      <c r="B3779" s="1"/>
      <c r="C3779" s="1"/>
      <c r="D3779" s="1"/>
      <c r="E3779" s="1"/>
      <c r="F3779" s="1"/>
      <c r="G3779" s="13"/>
      <c r="H3779" s="9"/>
      <c r="I3779" s="1"/>
      <c r="J3779" s="82"/>
      <c r="K3779" s="2"/>
      <c r="L3779" s="2"/>
      <c r="M3779" s="3"/>
      <c r="N3779" s="3"/>
      <c r="O3779" s="17" t="str">
        <f t="shared" si="117"/>
        <v/>
      </c>
      <c r="P3779" s="18" t="str">
        <f>IF(M3779=0,"",IF(N3779-Master!$A$6&lt;0,"0",IF(M3779&lt;=Master!$A$6,(N3779-Master!$A$6),O3779)))</f>
        <v/>
      </c>
      <c r="Q3779" s="20">
        <f>IF(J3779&gt;Master!$A$6,"N/A",IF(M3779=0,H3779,ROUND(H3779*P3779/O3779,2)))</f>
        <v>0</v>
      </c>
      <c r="R3779" s="37" t="str">
        <f t="shared" si="116"/>
        <v/>
      </c>
    </row>
    <row r="3780" spans="1:18" x14ac:dyDescent="0.2">
      <c r="A3780" s="13"/>
      <c r="B3780" s="1"/>
      <c r="C3780" s="1"/>
      <c r="D3780" s="1"/>
      <c r="E3780" s="1"/>
      <c r="F3780" s="1"/>
      <c r="G3780" s="13"/>
      <c r="H3780" s="9"/>
      <c r="I3780" s="1"/>
      <c r="J3780" s="82"/>
      <c r="K3780" s="2"/>
      <c r="L3780" s="2"/>
      <c r="M3780" s="3"/>
      <c r="N3780" s="3"/>
      <c r="O3780" s="17" t="str">
        <f t="shared" si="117"/>
        <v/>
      </c>
      <c r="P3780" s="18" t="str">
        <f>IF(M3780=0,"",IF(N3780-Master!$A$6&lt;0,"0",IF(M3780&lt;=Master!$A$6,(N3780-Master!$A$6),O3780)))</f>
        <v/>
      </c>
      <c r="Q3780" s="20">
        <f>IF(J3780&gt;Master!$A$6,"N/A",IF(M3780=0,H3780,ROUND(H3780*P3780/O3780,2)))</f>
        <v>0</v>
      </c>
      <c r="R3780" s="37" t="str">
        <f t="shared" si="116"/>
        <v/>
      </c>
    </row>
    <row r="3781" spans="1:18" x14ac:dyDescent="0.2">
      <c r="A3781" s="13"/>
      <c r="B3781" s="1"/>
      <c r="C3781" s="1"/>
      <c r="D3781" s="1"/>
      <c r="E3781" s="1"/>
      <c r="F3781" s="1"/>
      <c r="G3781" s="13"/>
      <c r="H3781" s="9"/>
      <c r="I3781" s="1"/>
      <c r="J3781" s="82"/>
      <c r="K3781" s="2"/>
      <c r="L3781" s="2"/>
      <c r="M3781" s="3"/>
      <c r="N3781" s="3"/>
      <c r="O3781" s="17" t="str">
        <f t="shared" si="117"/>
        <v/>
      </c>
      <c r="P3781" s="18" t="str">
        <f>IF(M3781=0,"",IF(N3781-Master!$A$6&lt;0,"0",IF(M3781&lt;=Master!$A$6,(N3781-Master!$A$6),O3781)))</f>
        <v/>
      </c>
      <c r="Q3781" s="20">
        <f>IF(J3781&gt;Master!$A$6,"N/A",IF(M3781=0,H3781,ROUND(H3781*P3781/O3781,2)))</f>
        <v>0</v>
      </c>
      <c r="R3781" s="37" t="str">
        <f t="shared" si="116"/>
        <v/>
      </c>
    </row>
    <row r="3782" spans="1:18" x14ac:dyDescent="0.2">
      <c r="A3782" s="13"/>
      <c r="B3782" s="1"/>
      <c r="C3782" s="1"/>
      <c r="D3782" s="1"/>
      <c r="E3782" s="1"/>
      <c r="F3782" s="1"/>
      <c r="G3782" s="13"/>
      <c r="H3782" s="9"/>
      <c r="I3782" s="1"/>
      <c r="J3782" s="82"/>
      <c r="K3782" s="2"/>
      <c r="L3782" s="2"/>
      <c r="M3782" s="3"/>
      <c r="N3782" s="3"/>
      <c r="O3782" s="17" t="str">
        <f t="shared" si="117"/>
        <v/>
      </c>
      <c r="P3782" s="18" t="str">
        <f>IF(M3782=0,"",IF(N3782-Master!$A$6&lt;0,"0",IF(M3782&lt;=Master!$A$6,(N3782-Master!$A$6),O3782)))</f>
        <v/>
      </c>
      <c r="Q3782" s="20">
        <f>IF(J3782&gt;Master!$A$6,"N/A",IF(M3782=0,H3782,ROUND(H3782*P3782/O3782,2)))</f>
        <v>0</v>
      </c>
      <c r="R3782" s="37" t="str">
        <f t="shared" si="116"/>
        <v/>
      </c>
    </row>
    <row r="3783" spans="1:18" x14ac:dyDescent="0.2">
      <c r="A3783" s="13"/>
      <c r="B3783" s="1"/>
      <c r="C3783" s="1"/>
      <c r="D3783" s="1"/>
      <c r="E3783" s="1"/>
      <c r="F3783" s="1"/>
      <c r="G3783" s="13"/>
      <c r="H3783" s="9"/>
      <c r="I3783" s="1"/>
      <c r="J3783" s="82"/>
      <c r="K3783" s="2"/>
      <c r="L3783" s="2"/>
      <c r="M3783" s="3"/>
      <c r="N3783" s="3"/>
      <c r="O3783" s="17" t="str">
        <f t="shared" si="117"/>
        <v/>
      </c>
      <c r="P3783" s="18" t="str">
        <f>IF(M3783=0,"",IF(N3783-Master!$A$6&lt;0,"0",IF(M3783&lt;=Master!$A$6,(N3783-Master!$A$6),O3783)))</f>
        <v/>
      </c>
      <c r="Q3783" s="20">
        <f>IF(J3783&gt;Master!$A$6,"N/A",IF(M3783=0,H3783,ROUND(H3783*P3783/O3783,2)))</f>
        <v>0</v>
      </c>
      <c r="R3783" s="37" t="str">
        <f t="shared" si="116"/>
        <v/>
      </c>
    </row>
    <row r="3784" spans="1:18" x14ac:dyDescent="0.2">
      <c r="A3784" s="13"/>
      <c r="B3784" s="1"/>
      <c r="C3784" s="1"/>
      <c r="D3784" s="1"/>
      <c r="E3784" s="1"/>
      <c r="F3784" s="1"/>
      <c r="G3784" s="13"/>
      <c r="H3784" s="9"/>
      <c r="I3784" s="1"/>
      <c r="J3784" s="82"/>
      <c r="K3784" s="2"/>
      <c r="L3784" s="2"/>
      <c r="M3784" s="3"/>
      <c r="N3784" s="3"/>
      <c r="O3784" s="17" t="str">
        <f t="shared" si="117"/>
        <v/>
      </c>
      <c r="P3784" s="18" t="str">
        <f>IF(M3784=0,"",IF(N3784-Master!$A$6&lt;0,"0",IF(M3784&lt;=Master!$A$6,(N3784-Master!$A$6),O3784)))</f>
        <v/>
      </c>
      <c r="Q3784" s="20">
        <f>IF(J3784&gt;Master!$A$6,"N/A",IF(M3784=0,H3784,ROUND(H3784*P3784/O3784,2)))</f>
        <v>0</v>
      </c>
      <c r="R3784" s="37" t="str">
        <f t="shared" si="116"/>
        <v/>
      </c>
    </row>
    <row r="3785" spans="1:18" x14ac:dyDescent="0.2">
      <c r="A3785" s="13"/>
      <c r="B3785" s="1"/>
      <c r="C3785" s="1"/>
      <c r="D3785" s="1"/>
      <c r="E3785" s="1"/>
      <c r="F3785" s="1"/>
      <c r="G3785" s="13"/>
      <c r="H3785" s="9"/>
      <c r="I3785" s="1"/>
      <c r="J3785" s="82"/>
      <c r="K3785" s="2"/>
      <c r="L3785" s="2"/>
      <c r="M3785" s="3"/>
      <c r="N3785" s="3"/>
      <c r="O3785" s="17" t="str">
        <f t="shared" si="117"/>
        <v/>
      </c>
      <c r="P3785" s="18" t="str">
        <f>IF(M3785=0,"",IF(N3785-Master!$A$6&lt;0,"0",IF(M3785&lt;=Master!$A$6,(N3785-Master!$A$6),O3785)))</f>
        <v/>
      </c>
      <c r="Q3785" s="20">
        <f>IF(J3785&gt;Master!$A$6,"N/A",IF(M3785=0,H3785,ROUND(H3785*P3785/O3785,2)))</f>
        <v>0</v>
      </c>
      <c r="R3785" s="37" t="str">
        <f t="shared" si="116"/>
        <v/>
      </c>
    </row>
    <row r="3786" spans="1:18" x14ac:dyDescent="0.2">
      <c r="A3786" s="13"/>
      <c r="B3786" s="1"/>
      <c r="C3786" s="1"/>
      <c r="D3786" s="1"/>
      <c r="E3786" s="1"/>
      <c r="F3786" s="1"/>
      <c r="G3786" s="13"/>
      <c r="H3786" s="9"/>
      <c r="I3786" s="1"/>
      <c r="J3786" s="82"/>
      <c r="K3786" s="2"/>
      <c r="L3786" s="2"/>
      <c r="M3786" s="3"/>
      <c r="N3786" s="3"/>
      <c r="O3786" s="17" t="str">
        <f t="shared" si="117"/>
        <v/>
      </c>
      <c r="P3786" s="18" t="str">
        <f>IF(M3786=0,"",IF(N3786-Master!$A$6&lt;0,"0",IF(M3786&lt;=Master!$A$6,(N3786-Master!$A$6),O3786)))</f>
        <v/>
      </c>
      <c r="Q3786" s="20">
        <f>IF(J3786&gt;Master!$A$6,"N/A",IF(M3786=0,H3786,ROUND(H3786*P3786/O3786,2)))</f>
        <v>0</v>
      </c>
      <c r="R3786" s="37" t="str">
        <f t="shared" si="116"/>
        <v/>
      </c>
    </row>
    <row r="3787" spans="1:18" x14ac:dyDescent="0.2">
      <c r="A3787" s="13"/>
      <c r="B3787" s="1"/>
      <c r="C3787" s="1"/>
      <c r="D3787" s="1"/>
      <c r="E3787" s="1"/>
      <c r="F3787" s="1"/>
      <c r="G3787" s="13"/>
      <c r="H3787" s="9"/>
      <c r="I3787" s="1"/>
      <c r="J3787" s="82"/>
      <c r="K3787" s="2"/>
      <c r="L3787" s="2"/>
      <c r="M3787" s="3"/>
      <c r="N3787" s="3"/>
      <c r="O3787" s="17" t="str">
        <f t="shared" si="117"/>
        <v/>
      </c>
      <c r="P3787" s="18" t="str">
        <f>IF(M3787=0,"",IF(N3787-Master!$A$6&lt;0,"0",IF(M3787&lt;=Master!$A$6,(N3787-Master!$A$6),O3787)))</f>
        <v/>
      </c>
      <c r="Q3787" s="20">
        <f>IF(J3787&gt;Master!$A$6,"N/A",IF(M3787=0,H3787,ROUND(H3787*P3787/O3787,2)))</f>
        <v>0</v>
      </c>
      <c r="R3787" s="37" t="str">
        <f t="shared" si="116"/>
        <v/>
      </c>
    </row>
    <row r="3788" spans="1:18" x14ac:dyDescent="0.2">
      <c r="A3788" s="13"/>
      <c r="B3788" s="1"/>
      <c r="C3788" s="1"/>
      <c r="D3788" s="1"/>
      <c r="E3788" s="1"/>
      <c r="F3788" s="1"/>
      <c r="G3788" s="13"/>
      <c r="H3788" s="9"/>
      <c r="I3788" s="1"/>
      <c r="J3788" s="82"/>
      <c r="K3788" s="2"/>
      <c r="L3788" s="2"/>
      <c r="M3788" s="3"/>
      <c r="N3788" s="3"/>
      <c r="O3788" s="17" t="str">
        <f t="shared" si="117"/>
        <v/>
      </c>
      <c r="P3788" s="18" t="str">
        <f>IF(M3788=0,"",IF(N3788-Master!$A$6&lt;0,"0",IF(M3788&lt;=Master!$A$6,(N3788-Master!$A$6),O3788)))</f>
        <v/>
      </c>
      <c r="Q3788" s="20">
        <f>IF(J3788&gt;Master!$A$6,"N/A",IF(M3788=0,H3788,ROUND(H3788*P3788/O3788,2)))</f>
        <v>0</v>
      </c>
      <c r="R3788" s="37" t="str">
        <f t="shared" si="116"/>
        <v/>
      </c>
    </row>
    <row r="3789" spans="1:18" x14ac:dyDescent="0.2">
      <c r="A3789" s="13"/>
      <c r="B3789" s="1"/>
      <c r="C3789" s="1"/>
      <c r="D3789" s="1"/>
      <c r="E3789" s="1"/>
      <c r="F3789" s="1"/>
      <c r="G3789" s="13"/>
      <c r="H3789" s="9"/>
      <c r="I3789" s="1"/>
      <c r="J3789" s="82"/>
      <c r="K3789" s="2"/>
      <c r="L3789" s="2"/>
      <c r="M3789" s="3"/>
      <c r="N3789" s="3"/>
      <c r="O3789" s="17" t="str">
        <f t="shared" si="117"/>
        <v/>
      </c>
      <c r="P3789" s="18" t="str">
        <f>IF(M3789=0,"",IF(N3789-Master!$A$6&lt;0,"0",IF(M3789&lt;=Master!$A$6,(N3789-Master!$A$6),O3789)))</f>
        <v/>
      </c>
      <c r="Q3789" s="20">
        <f>IF(J3789&gt;Master!$A$6,"N/A",IF(M3789=0,H3789,ROUND(H3789*P3789/O3789,2)))</f>
        <v>0</v>
      </c>
      <c r="R3789" s="37" t="str">
        <f t="shared" si="116"/>
        <v/>
      </c>
    </row>
    <row r="3790" spans="1:18" x14ac:dyDescent="0.2">
      <c r="A3790" s="13"/>
      <c r="B3790" s="1"/>
      <c r="C3790" s="1"/>
      <c r="D3790" s="1"/>
      <c r="E3790" s="1"/>
      <c r="F3790" s="1"/>
      <c r="G3790" s="13"/>
      <c r="H3790" s="9"/>
      <c r="I3790" s="1"/>
      <c r="J3790" s="82"/>
      <c r="K3790" s="2"/>
      <c r="L3790" s="2"/>
      <c r="M3790" s="3"/>
      <c r="N3790" s="3"/>
      <c r="O3790" s="17" t="str">
        <f t="shared" si="117"/>
        <v/>
      </c>
      <c r="P3790" s="18" t="str">
        <f>IF(M3790=0,"",IF(N3790-Master!$A$6&lt;0,"0",IF(M3790&lt;=Master!$A$6,(N3790-Master!$A$6),O3790)))</f>
        <v/>
      </c>
      <c r="Q3790" s="20">
        <f>IF(J3790&gt;Master!$A$6,"N/A",IF(M3790=0,H3790,ROUND(H3790*P3790/O3790,2)))</f>
        <v>0</v>
      </c>
      <c r="R3790" s="37" t="str">
        <f t="shared" si="116"/>
        <v/>
      </c>
    </row>
    <row r="3791" spans="1:18" x14ac:dyDescent="0.2">
      <c r="A3791" s="13"/>
      <c r="B3791" s="1"/>
      <c r="C3791" s="1"/>
      <c r="D3791" s="1"/>
      <c r="E3791" s="1"/>
      <c r="F3791" s="1"/>
      <c r="G3791" s="13"/>
      <c r="H3791" s="9"/>
      <c r="I3791" s="1"/>
      <c r="J3791" s="82"/>
      <c r="K3791" s="2"/>
      <c r="L3791" s="2"/>
      <c r="M3791" s="3"/>
      <c r="N3791" s="3"/>
      <c r="O3791" s="17" t="str">
        <f t="shared" si="117"/>
        <v/>
      </c>
      <c r="P3791" s="18" t="str">
        <f>IF(M3791=0,"",IF(N3791-Master!$A$6&lt;0,"0",IF(M3791&lt;=Master!$A$6,(N3791-Master!$A$6),O3791)))</f>
        <v/>
      </c>
      <c r="Q3791" s="20">
        <f>IF(J3791&gt;Master!$A$6,"N/A",IF(M3791=0,H3791,ROUND(H3791*P3791/O3791,2)))</f>
        <v>0</v>
      </c>
      <c r="R3791" s="37" t="str">
        <f t="shared" si="116"/>
        <v/>
      </c>
    </row>
    <row r="3792" spans="1:18" x14ac:dyDescent="0.2">
      <c r="A3792" s="13"/>
      <c r="B3792" s="1"/>
      <c r="C3792" s="1"/>
      <c r="D3792" s="1"/>
      <c r="E3792" s="1"/>
      <c r="F3792" s="1"/>
      <c r="G3792" s="13"/>
      <c r="H3792" s="9"/>
      <c r="I3792" s="1"/>
      <c r="J3792" s="82"/>
      <c r="K3792" s="2"/>
      <c r="L3792" s="2"/>
      <c r="M3792" s="3"/>
      <c r="N3792" s="3"/>
      <c r="O3792" s="17" t="str">
        <f t="shared" si="117"/>
        <v/>
      </c>
      <c r="P3792" s="18" t="str">
        <f>IF(M3792=0,"",IF(N3792-Master!$A$6&lt;0,"0",IF(M3792&lt;=Master!$A$6,(N3792-Master!$A$6),O3792)))</f>
        <v/>
      </c>
      <c r="Q3792" s="20">
        <f>IF(J3792&gt;Master!$A$6,"N/A",IF(M3792=0,H3792,ROUND(H3792*P3792/O3792,2)))</f>
        <v>0</v>
      </c>
      <c r="R3792" s="37" t="str">
        <f t="shared" si="116"/>
        <v/>
      </c>
    </row>
    <row r="3793" spans="1:18" x14ac:dyDescent="0.2">
      <c r="A3793" s="13"/>
      <c r="B3793" s="1"/>
      <c r="C3793" s="1"/>
      <c r="D3793" s="1"/>
      <c r="E3793" s="1"/>
      <c r="F3793" s="1"/>
      <c r="G3793" s="13"/>
      <c r="H3793" s="9"/>
      <c r="I3793" s="1"/>
      <c r="J3793" s="82"/>
      <c r="K3793" s="2"/>
      <c r="L3793" s="2"/>
      <c r="M3793" s="3"/>
      <c r="N3793" s="3"/>
      <c r="O3793" s="17" t="str">
        <f t="shared" si="117"/>
        <v/>
      </c>
      <c r="P3793" s="18" t="str">
        <f>IF(M3793=0,"",IF(N3793-Master!$A$6&lt;0,"0",IF(M3793&lt;=Master!$A$6,(N3793-Master!$A$6),O3793)))</f>
        <v/>
      </c>
      <c r="Q3793" s="20">
        <f>IF(J3793&gt;Master!$A$6,"N/A",IF(M3793=0,H3793,ROUND(H3793*P3793/O3793,2)))</f>
        <v>0</v>
      </c>
      <c r="R3793" s="37" t="str">
        <f t="shared" si="116"/>
        <v/>
      </c>
    </row>
    <row r="3794" spans="1:18" x14ac:dyDescent="0.2">
      <c r="A3794" s="13"/>
      <c r="B3794" s="1"/>
      <c r="C3794" s="1"/>
      <c r="D3794" s="1"/>
      <c r="E3794" s="1"/>
      <c r="F3794" s="1"/>
      <c r="G3794" s="13"/>
      <c r="H3794" s="9"/>
      <c r="I3794" s="1"/>
      <c r="J3794" s="82"/>
      <c r="K3794" s="2"/>
      <c r="L3794" s="2"/>
      <c r="M3794" s="3"/>
      <c r="N3794" s="3"/>
      <c r="O3794" s="17" t="str">
        <f t="shared" si="117"/>
        <v/>
      </c>
      <c r="P3794" s="18" t="str">
        <f>IF(M3794=0,"",IF(N3794-Master!$A$6&lt;0,"0",IF(M3794&lt;=Master!$A$6,(N3794-Master!$A$6),O3794)))</f>
        <v/>
      </c>
      <c r="Q3794" s="20">
        <f>IF(J3794&gt;Master!$A$6,"N/A",IF(M3794=0,H3794,ROUND(H3794*P3794/O3794,2)))</f>
        <v>0</v>
      </c>
      <c r="R3794" s="37" t="str">
        <f t="shared" si="116"/>
        <v/>
      </c>
    </row>
    <row r="3795" spans="1:18" x14ac:dyDescent="0.2">
      <c r="A3795" s="13"/>
      <c r="B3795" s="1"/>
      <c r="C3795" s="1"/>
      <c r="D3795" s="1"/>
      <c r="E3795" s="1"/>
      <c r="F3795" s="1"/>
      <c r="G3795" s="13"/>
      <c r="H3795" s="9"/>
      <c r="I3795" s="1"/>
      <c r="J3795" s="82"/>
      <c r="K3795" s="2"/>
      <c r="L3795" s="2"/>
      <c r="M3795" s="3"/>
      <c r="N3795" s="3"/>
      <c r="O3795" s="17" t="str">
        <f t="shared" si="117"/>
        <v/>
      </c>
      <c r="P3795" s="18" t="str">
        <f>IF(M3795=0,"",IF(N3795-Master!$A$6&lt;0,"0",IF(M3795&lt;=Master!$A$6,(N3795-Master!$A$6),O3795)))</f>
        <v/>
      </c>
      <c r="Q3795" s="20">
        <f>IF(J3795&gt;Master!$A$6,"N/A",IF(M3795=0,H3795,ROUND(H3795*P3795/O3795,2)))</f>
        <v>0</v>
      </c>
      <c r="R3795" s="37" t="str">
        <f t="shared" si="116"/>
        <v/>
      </c>
    </row>
    <row r="3796" spans="1:18" x14ac:dyDescent="0.2">
      <c r="A3796" s="13"/>
      <c r="B3796" s="1"/>
      <c r="C3796" s="1"/>
      <c r="D3796" s="1"/>
      <c r="E3796" s="1"/>
      <c r="F3796" s="1"/>
      <c r="G3796" s="13"/>
      <c r="H3796" s="9"/>
      <c r="I3796" s="1"/>
      <c r="J3796" s="82"/>
      <c r="K3796" s="2"/>
      <c r="L3796" s="2"/>
      <c r="M3796" s="3"/>
      <c r="N3796" s="3"/>
      <c r="O3796" s="17" t="str">
        <f t="shared" si="117"/>
        <v/>
      </c>
      <c r="P3796" s="18" t="str">
        <f>IF(M3796=0,"",IF(N3796-Master!$A$6&lt;0,"0",IF(M3796&lt;=Master!$A$6,(N3796-Master!$A$6),O3796)))</f>
        <v/>
      </c>
      <c r="Q3796" s="20">
        <f>IF(J3796&gt;Master!$A$6,"N/A",IF(M3796=0,H3796,ROUND(H3796*P3796/O3796,2)))</f>
        <v>0</v>
      </c>
      <c r="R3796" s="37" t="str">
        <f t="shared" si="116"/>
        <v/>
      </c>
    </row>
    <row r="3797" spans="1:18" x14ac:dyDescent="0.2">
      <c r="A3797" s="13"/>
      <c r="B3797" s="1"/>
      <c r="C3797" s="1"/>
      <c r="D3797" s="1"/>
      <c r="E3797" s="1"/>
      <c r="F3797" s="1"/>
      <c r="G3797" s="13"/>
      <c r="H3797" s="9"/>
      <c r="I3797" s="1"/>
      <c r="J3797" s="82"/>
      <c r="K3797" s="2"/>
      <c r="L3797" s="2"/>
      <c r="M3797" s="3"/>
      <c r="N3797" s="3"/>
      <c r="O3797" s="17" t="str">
        <f t="shared" si="117"/>
        <v/>
      </c>
      <c r="P3797" s="18" t="str">
        <f>IF(M3797=0,"",IF(N3797-Master!$A$6&lt;0,"0",IF(M3797&lt;=Master!$A$6,(N3797-Master!$A$6),O3797)))</f>
        <v/>
      </c>
      <c r="Q3797" s="20">
        <f>IF(J3797&gt;Master!$A$6,"N/A",IF(M3797=0,H3797,ROUND(H3797*P3797/O3797,2)))</f>
        <v>0</v>
      </c>
      <c r="R3797" s="37" t="str">
        <f t="shared" ref="R3797:R3860" si="118">CLEAN(IF(H3797=0,"",IF(ISBLANK(I3797),LEFT("Defer "&amp;K3797,35),LEFT("Defer "&amp;I3797&amp;" "&amp;K3797,35))))</f>
        <v/>
      </c>
    </row>
    <row r="3798" spans="1:18" x14ac:dyDescent="0.2">
      <c r="A3798" s="13"/>
      <c r="B3798" s="1"/>
      <c r="C3798" s="1"/>
      <c r="D3798" s="1"/>
      <c r="E3798" s="1"/>
      <c r="F3798" s="1"/>
      <c r="G3798" s="13"/>
      <c r="H3798" s="9"/>
      <c r="I3798" s="1"/>
      <c r="J3798" s="82"/>
      <c r="K3798" s="2"/>
      <c r="L3798" s="2"/>
      <c r="M3798" s="3"/>
      <c r="N3798" s="3"/>
      <c r="O3798" s="17" t="str">
        <f t="shared" ref="O3798:O3861" si="119">IF(M3798=0,"",(N3798-M3798+1))</f>
        <v/>
      </c>
      <c r="P3798" s="18" t="str">
        <f>IF(M3798=0,"",IF(N3798-Master!$A$6&lt;0,"0",IF(M3798&lt;=Master!$A$6,(N3798-Master!$A$6),O3798)))</f>
        <v/>
      </c>
      <c r="Q3798" s="20">
        <f>IF(J3798&gt;Master!$A$6,"N/A",IF(M3798=0,H3798,ROUND(H3798*P3798/O3798,2)))</f>
        <v>0</v>
      </c>
      <c r="R3798" s="37" t="str">
        <f t="shared" si="118"/>
        <v/>
      </c>
    </row>
    <row r="3799" spans="1:18" x14ac:dyDescent="0.2">
      <c r="A3799" s="13"/>
      <c r="B3799" s="1"/>
      <c r="C3799" s="1"/>
      <c r="D3799" s="1"/>
      <c r="E3799" s="1"/>
      <c r="F3799" s="1"/>
      <c r="G3799" s="13"/>
      <c r="H3799" s="9"/>
      <c r="I3799" s="1"/>
      <c r="J3799" s="82"/>
      <c r="K3799" s="2"/>
      <c r="L3799" s="2"/>
      <c r="M3799" s="3"/>
      <c r="N3799" s="3"/>
      <c r="O3799" s="17" t="str">
        <f t="shared" si="119"/>
        <v/>
      </c>
      <c r="P3799" s="18" t="str">
        <f>IF(M3799=0,"",IF(N3799-Master!$A$6&lt;0,"0",IF(M3799&lt;=Master!$A$6,(N3799-Master!$A$6),O3799)))</f>
        <v/>
      </c>
      <c r="Q3799" s="20">
        <f>IF(J3799&gt;Master!$A$6,"N/A",IF(M3799=0,H3799,ROUND(H3799*P3799/O3799,2)))</f>
        <v>0</v>
      </c>
      <c r="R3799" s="37" t="str">
        <f t="shared" si="118"/>
        <v/>
      </c>
    </row>
    <row r="3800" spans="1:18" x14ac:dyDescent="0.2">
      <c r="A3800" s="13"/>
      <c r="B3800" s="1"/>
      <c r="C3800" s="1"/>
      <c r="D3800" s="1"/>
      <c r="E3800" s="1"/>
      <c r="F3800" s="1"/>
      <c r="G3800" s="13"/>
      <c r="H3800" s="9"/>
      <c r="I3800" s="1"/>
      <c r="J3800" s="82"/>
      <c r="K3800" s="2"/>
      <c r="L3800" s="2"/>
      <c r="M3800" s="3"/>
      <c r="N3800" s="3"/>
      <c r="O3800" s="17" t="str">
        <f t="shared" si="119"/>
        <v/>
      </c>
      <c r="P3800" s="18" t="str">
        <f>IF(M3800=0,"",IF(N3800-Master!$A$6&lt;0,"0",IF(M3800&lt;=Master!$A$6,(N3800-Master!$A$6),O3800)))</f>
        <v/>
      </c>
      <c r="Q3800" s="20">
        <f>IF(J3800&gt;Master!$A$6,"N/A",IF(M3800=0,H3800,ROUND(H3800*P3800/O3800,2)))</f>
        <v>0</v>
      </c>
      <c r="R3800" s="37" t="str">
        <f t="shared" si="118"/>
        <v/>
      </c>
    </row>
    <row r="3801" spans="1:18" x14ac:dyDescent="0.2">
      <c r="A3801" s="13"/>
      <c r="B3801" s="1"/>
      <c r="C3801" s="1"/>
      <c r="D3801" s="1"/>
      <c r="E3801" s="1"/>
      <c r="F3801" s="1"/>
      <c r="G3801" s="13"/>
      <c r="H3801" s="9"/>
      <c r="I3801" s="1"/>
      <c r="J3801" s="82"/>
      <c r="K3801" s="2"/>
      <c r="L3801" s="2"/>
      <c r="M3801" s="3"/>
      <c r="N3801" s="3"/>
      <c r="O3801" s="17" t="str">
        <f t="shared" si="119"/>
        <v/>
      </c>
      <c r="P3801" s="18" t="str">
        <f>IF(M3801=0,"",IF(N3801-Master!$A$6&lt;0,"0",IF(M3801&lt;=Master!$A$6,(N3801-Master!$A$6),O3801)))</f>
        <v/>
      </c>
      <c r="Q3801" s="20">
        <f>IF(J3801&gt;Master!$A$6,"N/A",IF(M3801=0,H3801,ROUND(H3801*P3801/O3801,2)))</f>
        <v>0</v>
      </c>
      <c r="R3801" s="37" t="str">
        <f t="shared" si="118"/>
        <v/>
      </c>
    </row>
    <row r="3802" spans="1:18" x14ac:dyDescent="0.2">
      <c r="A3802" s="13"/>
      <c r="B3802" s="1"/>
      <c r="C3802" s="1"/>
      <c r="D3802" s="1"/>
      <c r="E3802" s="1"/>
      <c r="F3802" s="1"/>
      <c r="G3802" s="13"/>
      <c r="H3802" s="9"/>
      <c r="I3802" s="1"/>
      <c r="J3802" s="82"/>
      <c r="K3802" s="2"/>
      <c r="L3802" s="2"/>
      <c r="M3802" s="3"/>
      <c r="N3802" s="3"/>
      <c r="O3802" s="17" t="str">
        <f t="shared" si="119"/>
        <v/>
      </c>
      <c r="P3802" s="18" t="str">
        <f>IF(M3802=0,"",IF(N3802-Master!$A$6&lt;0,"0",IF(M3802&lt;=Master!$A$6,(N3802-Master!$A$6),O3802)))</f>
        <v/>
      </c>
      <c r="Q3802" s="20">
        <f>IF(J3802&gt;Master!$A$6,"N/A",IF(M3802=0,H3802,ROUND(H3802*P3802/O3802,2)))</f>
        <v>0</v>
      </c>
      <c r="R3802" s="37" t="str">
        <f t="shared" si="118"/>
        <v/>
      </c>
    </row>
    <row r="3803" spans="1:18" x14ac:dyDescent="0.2">
      <c r="A3803" s="13"/>
      <c r="B3803" s="1"/>
      <c r="C3803" s="1"/>
      <c r="D3803" s="1"/>
      <c r="E3803" s="1"/>
      <c r="F3803" s="1"/>
      <c r="G3803" s="13"/>
      <c r="H3803" s="9"/>
      <c r="I3803" s="1"/>
      <c r="J3803" s="82"/>
      <c r="K3803" s="2"/>
      <c r="L3803" s="2"/>
      <c r="M3803" s="3"/>
      <c r="N3803" s="3"/>
      <c r="O3803" s="17" t="str">
        <f t="shared" si="119"/>
        <v/>
      </c>
      <c r="P3803" s="18" t="str">
        <f>IF(M3803=0,"",IF(N3803-Master!$A$6&lt;0,"0",IF(M3803&lt;=Master!$A$6,(N3803-Master!$A$6),O3803)))</f>
        <v/>
      </c>
      <c r="Q3803" s="20">
        <f>IF(J3803&gt;Master!$A$6,"N/A",IF(M3803=0,H3803,ROUND(H3803*P3803/O3803,2)))</f>
        <v>0</v>
      </c>
      <c r="R3803" s="37" t="str">
        <f t="shared" si="118"/>
        <v/>
      </c>
    </row>
    <row r="3804" spans="1:18" x14ac:dyDescent="0.2">
      <c r="A3804" s="13"/>
      <c r="B3804" s="1"/>
      <c r="C3804" s="1"/>
      <c r="D3804" s="1"/>
      <c r="E3804" s="1"/>
      <c r="F3804" s="1"/>
      <c r="G3804" s="13"/>
      <c r="H3804" s="9"/>
      <c r="I3804" s="1"/>
      <c r="J3804" s="82"/>
      <c r="K3804" s="2"/>
      <c r="L3804" s="2"/>
      <c r="M3804" s="3"/>
      <c r="N3804" s="3"/>
      <c r="O3804" s="17" t="str">
        <f t="shared" si="119"/>
        <v/>
      </c>
      <c r="P3804" s="18" t="str">
        <f>IF(M3804=0,"",IF(N3804-Master!$A$6&lt;0,"0",IF(M3804&lt;=Master!$A$6,(N3804-Master!$A$6),O3804)))</f>
        <v/>
      </c>
      <c r="Q3804" s="20">
        <f>IF(J3804&gt;Master!$A$6,"N/A",IF(M3804=0,H3804,ROUND(H3804*P3804/O3804,2)))</f>
        <v>0</v>
      </c>
      <c r="R3804" s="37" t="str">
        <f t="shared" si="118"/>
        <v/>
      </c>
    </row>
    <row r="3805" spans="1:18" x14ac:dyDescent="0.2">
      <c r="A3805" s="13"/>
      <c r="B3805" s="1"/>
      <c r="C3805" s="1"/>
      <c r="D3805" s="1"/>
      <c r="E3805" s="1"/>
      <c r="F3805" s="1"/>
      <c r="G3805" s="13"/>
      <c r="H3805" s="9"/>
      <c r="I3805" s="1"/>
      <c r="J3805" s="82"/>
      <c r="K3805" s="2"/>
      <c r="L3805" s="2"/>
      <c r="M3805" s="3"/>
      <c r="N3805" s="3"/>
      <c r="O3805" s="17" t="str">
        <f t="shared" si="119"/>
        <v/>
      </c>
      <c r="P3805" s="18" t="str">
        <f>IF(M3805=0,"",IF(N3805-Master!$A$6&lt;0,"0",IF(M3805&lt;=Master!$A$6,(N3805-Master!$A$6),O3805)))</f>
        <v/>
      </c>
      <c r="Q3805" s="20">
        <f>IF(J3805&gt;Master!$A$6,"N/A",IF(M3805=0,H3805,ROUND(H3805*P3805/O3805,2)))</f>
        <v>0</v>
      </c>
      <c r="R3805" s="37" t="str">
        <f t="shared" si="118"/>
        <v/>
      </c>
    </row>
    <row r="3806" spans="1:18" x14ac:dyDescent="0.2">
      <c r="A3806" s="13"/>
      <c r="B3806" s="1"/>
      <c r="C3806" s="1"/>
      <c r="D3806" s="1"/>
      <c r="E3806" s="1"/>
      <c r="F3806" s="1"/>
      <c r="G3806" s="13"/>
      <c r="H3806" s="9"/>
      <c r="I3806" s="1"/>
      <c r="J3806" s="82"/>
      <c r="K3806" s="2"/>
      <c r="L3806" s="2"/>
      <c r="M3806" s="3"/>
      <c r="N3806" s="3"/>
      <c r="O3806" s="17" t="str">
        <f t="shared" si="119"/>
        <v/>
      </c>
      <c r="P3806" s="18" t="str">
        <f>IF(M3806=0,"",IF(N3806-Master!$A$6&lt;0,"0",IF(M3806&lt;=Master!$A$6,(N3806-Master!$A$6),O3806)))</f>
        <v/>
      </c>
      <c r="Q3806" s="20">
        <f>IF(J3806&gt;Master!$A$6,"N/A",IF(M3806=0,H3806,ROUND(H3806*P3806/O3806,2)))</f>
        <v>0</v>
      </c>
      <c r="R3806" s="37" t="str">
        <f t="shared" si="118"/>
        <v/>
      </c>
    </row>
    <row r="3807" spans="1:18" x14ac:dyDescent="0.2">
      <c r="A3807" s="13"/>
      <c r="B3807" s="1"/>
      <c r="C3807" s="1"/>
      <c r="D3807" s="1"/>
      <c r="E3807" s="1"/>
      <c r="F3807" s="1"/>
      <c r="G3807" s="13"/>
      <c r="H3807" s="9"/>
      <c r="I3807" s="1"/>
      <c r="J3807" s="82"/>
      <c r="K3807" s="2"/>
      <c r="L3807" s="2"/>
      <c r="M3807" s="3"/>
      <c r="N3807" s="3"/>
      <c r="O3807" s="17" t="str">
        <f t="shared" si="119"/>
        <v/>
      </c>
      <c r="P3807" s="18" t="str">
        <f>IF(M3807=0,"",IF(N3807-Master!$A$6&lt;0,"0",IF(M3807&lt;=Master!$A$6,(N3807-Master!$A$6),O3807)))</f>
        <v/>
      </c>
      <c r="Q3807" s="20">
        <f>IF(J3807&gt;Master!$A$6,"N/A",IF(M3807=0,H3807,ROUND(H3807*P3807/O3807,2)))</f>
        <v>0</v>
      </c>
      <c r="R3807" s="37" t="str">
        <f t="shared" si="118"/>
        <v/>
      </c>
    </row>
    <row r="3808" spans="1:18" x14ac:dyDescent="0.2">
      <c r="A3808" s="13"/>
      <c r="B3808" s="1"/>
      <c r="C3808" s="1"/>
      <c r="D3808" s="1"/>
      <c r="E3808" s="1"/>
      <c r="F3808" s="1"/>
      <c r="G3808" s="13"/>
      <c r="H3808" s="9"/>
      <c r="I3808" s="1"/>
      <c r="J3808" s="82"/>
      <c r="K3808" s="2"/>
      <c r="L3808" s="2"/>
      <c r="M3808" s="3"/>
      <c r="N3808" s="3"/>
      <c r="O3808" s="17" t="str">
        <f t="shared" si="119"/>
        <v/>
      </c>
      <c r="P3808" s="18" t="str">
        <f>IF(M3808=0,"",IF(N3808-Master!$A$6&lt;0,"0",IF(M3808&lt;=Master!$A$6,(N3808-Master!$A$6),O3808)))</f>
        <v/>
      </c>
      <c r="Q3808" s="20">
        <f>IF(J3808&gt;Master!$A$6,"N/A",IF(M3808=0,H3808,ROUND(H3808*P3808/O3808,2)))</f>
        <v>0</v>
      </c>
      <c r="R3808" s="37" t="str">
        <f t="shared" si="118"/>
        <v/>
      </c>
    </row>
    <row r="3809" spans="1:18" x14ac:dyDescent="0.2">
      <c r="A3809" s="13"/>
      <c r="B3809" s="1"/>
      <c r="C3809" s="1"/>
      <c r="D3809" s="1"/>
      <c r="E3809" s="1"/>
      <c r="F3809" s="1"/>
      <c r="G3809" s="13"/>
      <c r="H3809" s="9"/>
      <c r="I3809" s="1"/>
      <c r="J3809" s="82"/>
      <c r="K3809" s="2"/>
      <c r="L3809" s="2"/>
      <c r="M3809" s="3"/>
      <c r="N3809" s="3"/>
      <c r="O3809" s="17" t="str">
        <f t="shared" si="119"/>
        <v/>
      </c>
      <c r="P3809" s="18" t="str">
        <f>IF(M3809=0,"",IF(N3809-Master!$A$6&lt;0,"0",IF(M3809&lt;=Master!$A$6,(N3809-Master!$A$6),O3809)))</f>
        <v/>
      </c>
      <c r="Q3809" s="20">
        <f>IF(J3809&gt;Master!$A$6,"N/A",IF(M3809=0,H3809,ROUND(H3809*P3809/O3809,2)))</f>
        <v>0</v>
      </c>
      <c r="R3809" s="37" t="str">
        <f t="shared" si="118"/>
        <v/>
      </c>
    </row>
    <row r="3810" spans="1:18" x14ac:dyDescent="0.2">
      <c r="A3810" s="13"/>
      <c r="B3810" s="1"/>
      <c r="C3810" s="1"/>
      <c r="D3810" s="1"/>
      <c r="E3810" s="1"/>
      <c r="F3810" s="1"/>
      <c r="G3810" s="13"/>
      <c r="H3810" s="9"/>
      <c r="I3810" s="1"/>
      <c r="J3810" s="82"/>
      <c r="K3810" s="2"/>
      <c r="L3810" s="2"/>
      <c r="M3810" s="3"/>
      <c r="N3810" s="3"/>
      <c r="O3810" s="17" t="str">
        <f t="shared" si="119"/>
        <v/>
      </c>
      <c r="P3810" s="18" t="str">
        <f>IF(M3810=0,"",IF(N3810-Master!$A$6&lt;0,"0",IF(M3810&lt;=Master!$A$6,(N3810-Master!$A$6),O3810)))</f>
        <v/>
      </c>
      <c r="Q3810" s="20">
        <f>IF(J3810&gt;Master!$A$6,"N/A",IF(M3810=0,H3810,ROUND(H3810*P3810/O3810,2)))</f>
        <v>0</v>
      </c>
      <c r="R3810" s="37" t="str">
        <f t="shared" si="118"/>
        <v/>
      </c>
    </row>
    <row r="3811" spans="1:18" x14ac:dyDescent="0.2">
      <c r="A3811" s="13"/>
      <c r="B3811" s="1"/>
      <c r="C3811" s="1"/>
      <c r="D3811" s="1"/>
      <c r="E3811" s="1"/>
      <c r="F3811" s="1"/>
      <c r="G3811" s="13"/>
      <c r="H3811" s="9"/>
      <c r="I3811" s="1"/>
      <c r="J3811" s="82"/>
      <c r="K3811" s="2"/>
      <c r="L3811" s="2"/>
      <c r="M3811" s="3"/>
      <c r="N3811" s="3"/>
      <c r="O3811" s="17" t="str">
        <f t="shared" si="119"/>
        <v/>
      </c>
      <c r="P3811" s="18" t="str">
        <f>IF(M3811=0,"",IF(N3811-Master!$A$6&lt;0,"0",IF(M3811&lt;=Master!$A$6,(N3811-Master!$A$6),O3811)))</f>
        <v/>
      </c>
      <c r="Q3811" s="20">
        <f>IF(J3811&gt;Master!$A$6,"N/A",IF(M3811=0,H3811,ROUND(H3811*P3811/O3811,2)))</f>
        <v>0</v>
      </c>
      <c r="R3811" s="37" t="str">
        <f t="shared" si="118"/>
        <v/>
      </c>
    </row>
    <row r="3812" spans="1:18" x14ac:dyDescent="0.2">
      <c r="A3812" s="13"/>
      <c r="B3812" s="1"/>
      <c r="C3812" s="1"/>
      <c r="D3812" s="1"/>
      <c r="E3812" s="1"/>
      <c r="F3812" s="1"/>
      <c r="G3812" s="13"/>
      <c r="H3812" s="9"/>
      <c r="I3812" s="1"/>
      <c r="J3812" s="82"/>
      <c r="K3812" s="2"/>
      <c r="L3812" s="2"/>
      <c r="M3812" s="3"/>
      <c r="N3812" s="3"/>
      <c r="O3812" s="17" t="str">
        <f t="shared" si="119"/>
        <v/>
      </c>
      <c r="P3812" s="18" t="str">
        <f>IF(M3812=0,"",IF(N3812-Master!$A$6&lt;0,"0",IF(M3812&lt;=Master!$A$6,(N3812-Master!$A$6),O3812)))</f>
        <v/>
      </c>
      <c r="Q3812" s="20">
        <f>IF(J3812&gt;Master!$A$6,"N/A",IF(M3812=0,H3812,ROUND(H3812*P3812/O3812,2)))</f>
        <v>0</v>
      </c>
      <c r="R3812" s="37" t="str">
        <f t="shared" si="118"/>
        <v/>
      </c>
    </row>
    <row r="3813" spans="1:18" x14ac:dyDescent="0.2">
      <c r="A3813" s="13"/>
      <c r="B3813" s="1"/>
      <c r="C3813" s="1"/>
      <c r="D3813" s="1"/>
      <c r="E3813" s="1"/>
      <c r="F3813" s="1"/>
      <c r="G3813" s="13"/>
      <c r="H3813" s="9"/>
      <c r="I3813" s="1"/>
      <c r="J3813" s="82"/>
      <c r="K3813" s="2"/>
      <c r="L3813" s="2"/>
      <c r="M3813" s="3"/>
      <c r="N3813" s="3"/>
      <c r="O3813" s="17" t="str">
        <f t="shared" si="119"/>
        <v/>
      </c>
      <c r="P3813" s="18" t="str">
        <f>IF(M3813=0,"",IF(N3813-Master!$A$6&lt;0,"0",IF(M3813&lt;=Master!$A$6,(N3813-Master!$A$6),O3813)))</f>
        <v/>
      </c>
      <c r="Q3813" s="20">
        <f>IF(J3813&gt;Master!$A$6,"N/A",IF(M3813=0,H3813,ROUND(H3813*P3813/O3813,2)))</f>
        <v>0</v>
      </c>
      <c r="R3813" s="37" t="str">
        <f t="shared" si="118"/>
        <v/>
      </c>
    </row>
    <row r="3814" spans="1:18" x14ac:dyDescent="0.2">
      <c r="A3814" s="13"/>
      <c r="B3814" s="1"/>
      <c r="C3814" s="1"/>
      <c r="D3814" s="1"/>
      <c r="E3814" s="1"/>
      <c r="F3814" s="1"/>
      <c r="G3814" s="13"/>
      <c r="H3814" s="9"/>
      <c r="I3814" s="1"/>
      <c r="J3814" s="82"/>
      <c r="K3814" s="2"/>
      <c r="L3814" s="2"/>
      <c r="M3814" s="3"/>
      <c r="N3814" s="3"/>
      <c r="O3814" s="17" t="str">
        <f t="shared" si="119"/>
        <v/>
      </c>
      <c r="P3814" s="18" t="str">
        <f>IF(M3814=0,"",IF(N3814-Master!$A$6&lt;0,"0",IF(M3814&lt;=Master!$A$6,(N3814-Master!$A$6),O3814)))</f>
        <v/>
      </c>
      <c r="Q3814" s="20">
        <f>IF(J3814&gt;Master!$A$6,"N/A",IF(M3814=0,H3814,ROUND(H3814*P3814/O3814,2)))</f>
        <v>0</v>
      </c>
      <c r="R3814" s="37" t="str">
        <f t="shared" si="118"/>
        <v/>
      </c>
    </row>
    <row r="3815" spans="1:18" x14ac:dyDescent="0.2">
      <c r="A3815" s="13"/>
      <c r="B3815" s="1"/>
      <c r="C3815" s="1"/>
      <c r="D3815" s="1"/>
      <c r="E3815" s="1"/>
      <c r="F3815" s="1"/>
      <c r="G3815" s="13"/>
      <c r="H3815" s="9"/>
      <c r="I3815" s="1"/>
      <c r="J3815" s="82"/>
      <c r="K3815" s="2"/>
      <c r="L3815" s="2"/>
      <c r="M3815" s="3"/>
      <c r="N3815" s="3"/>
      <c r="O3815" s="17" t="str">
        <f t="shared" si="119"/>
        <v/>
      </c>
      <c r="P3815" s="18" t="str">
        <f>IF(M3815=0,"",IF(N3815-Master!$A$6&lt;0,"0",IF(M3815&lt;=Master!$A$6,(N3815-Master!$A$6),O3815)))</f>
        <v/>
      </c>
      <c r="Q3815" s="20">
        <f>IF(J3815&gt;Master!$A$6,"N/A",IF(M3815=0,H3815,ROUND(H3815*P3815/O3815,2)))</f>
        <v>0</v>
      </c>
      <c r="R3815" s="37" t="str">
        <f t="shared" si="118"/>
        <v/>
      </c>
    </row>
    <row r="3816" spans="1:18" x14ac:dyDescent="0.2">
      <c r="A3816" s="13"/>
      <c r="B3816" s="1"/>
      <c r="C3816" s="1"/>
      <c r="D3816" s="1"/>
      <c r="E3816" s="1"/>
      <c r="F3816" s="1"/>
      <c r="G3816" s="13"/>
      <c r="H3816" s="9"/>
      <c r="I3816" s="1"/>
      <c r="J3816" s="82"/>
      <c r="K3816" s="2"/>
      <c r="L3816" s="2"/>
      <c r="M3816" s="3"/>
      <c r="N3816" s="3"/>
      <c r="O3816" s="17" t="str">
        <f t="shared" si="119"/>
        <v/>
      </c>
      <c r="P3816" s="18" t="str">
        <f>IF(M3816=0,"",IF(N3816-Master!$A$6&lt;0,"0",IF(M3816&lt;=Master!$A$6,(N3816-Master!$A$6),O3816)))</f>
        <v/>
      </c>
      <c r="Q3816" s="20">
        <f>IF(J3816&gt;Master!$A$6,"N/A",IF(M3816=0,H3816,ROUND(H3816*P3816/O3816,2)))</f>
        <v>0</v>
      </c>
      <c r="R3816" s="37" t="str">
        <f t="shared" si="118"/>
        <v/>
      </c>
    </row>
    <row r="3817" spans="1:18" x14ac:dyDescent="0.2">
      <c r="A3817" s="13"/>
      <c r="B3817" s="1"/>
      <c r="C3817" s="1"/>
      <c r="D3817" s="1"/>
      <c r="E3817" s="1"/>
      <c r="F3817" s="1"/>
      <c r="G3817" s="13"/>
      <c r="H3817" s="9"/>
      <c r="I3817" s="1"/>
      <c r="J3817" s="82"/>
      <c r="K3817" s="2"/>
      <c r="L3817" s="2"/>
      <c r="M3817" s="3"/>
      <c r="N3817" s="3"/>
      <c r="O3817" s="17" t="str">
        <f t="shared" si="119"/>
        <v/>
      </c>
      <c r="P3817" s="18" t="str">
        <f>IF(M3817=0,"",IF(N3817-Master!$A$6&lt;0,"0",IF(M3817&lt;=Master!$A$6,(N3817-Master!$A$6),O3817)))</f>
        <v/>
      </c>
      <c r="Q3817" s="20">
        <f>IF(J3817&gt;Master!$A$6,"N/A",IF(M3817=0,H3817,ROUND(H3817*P3817/O3817,2)))</f>
        <v>0</v>
      </c>
      <c r="R3817" s="37" t="str">
        <f t="shared" si="118"/>
        <v/>
      </c>
    </row>
    <row r="3818" spans="1:18" x14ac:dyDescent="0.2">
      <c r="A3818" s="13"/>
      <c r="B3818" s="1"/>
      <c r="C3818" s="1"/>
      <c r="D3818" s="1"/>
      <c r="E3818" s="1"/>
      <c r="F3818" s="1"/>
      <c r="G3818" s="13"/>
      <c r="H3818" s="9"/>
      <c r="I3818" s="1"/>
      <c r="J3818" s="82"/>
      <c r="K3818" s="2"/>
      <c r="L3818" s="2"/>
      <c r="M3818" s="3"/>
      <c r="N3818" s="3"/>
      <c r="O3818" s="17" t="str">
        <f t="shared" si="119"/>
        <v/>
      </c>
      <c r="P3818" s="18" t="str">
        <f>IF(M3818=0,"",IF(N3818-Master!$A$6&lt;0,"0",IF(M3818&lt;=Master!$A$6,(N3818-Master!$A$6),O3818)))</f>
        <v/>
      </c>
      <c r="Q3818" s="20">
        <f>IF(J3818&gt;Master!$A$6,"N/A",IF(M3818=0,H3818,ROUND(H3818*P3818/O3818,2)))</f>
        <v>0</v>
      </c>
      <c r="R3818" s="37" t="str">
        <f t="shared" si="118"/>
        <v/>
      </c>
    </row>
    <row r="3819" spans="1:18" x14ac:dyDescent="0.2">
      <c r="A3819" s="13"/>
      <c r="B3819" s="1"/>
      <c r="C3819" s="1"/>
      <c r="D3819" s="1"/>
      <c r="E3819" s="1"/>
      <c r="F3819" s="1"/>
      <c r="G3819" s="13"/>
      <c r="H3819" s="9"/>
      <c r="I3819" s="1"/>
      <c r="J3819" s="82"/>
      <c r="K3819" s="2"/>
      <c r="L3819" s="2"/>
      <c r="M3819" s="3"/>
      <c r="N3819" s="3"/>
      <c r="O3819" s="17" t="str">
        <f t="shared" si="119"/>
        <v/>
      </c>
      <c r="P3819" s="18" t="str">
        <f>IF(M3819=0,"",IF(N3819-Master!$A$6&lt;0,"0",IF(M3819&lt;=Master!$A$6,(N3819-Master!$A$6),O3819)))</f>
        <v/>
      </c>
      <c r="Q3819" s="20">
        <f>IF(J3819&gt;Master!$A$6,"N/A",IF(M3819=0,H3819,ROUND(H3819*P3819/O3819,2)))</f>
        <v>0</v>
      </c>
      <c r="R3819" s="37" t="str">
        <f t="shared" si="118"/>
        <v/>
      </c>
    </row>
    <row r="3820" spans="1:18" x14ac:dyDescent="0.2">
      <c r="A3820" s="13"/>
      <c r="B3820" s="1"/>
      <c r="C3820" s="1"/>
      <c r="D3820" s="1"/>
      <c r="E3820" s="1"/>
      <c r="F3820" s="1"/>
      <c r="G3820" s="13"/>
      <c r="H3820" s="9"/>
      <c r="I3820" s="1"/>
      <c r="J3820" s="82"/>
      <c r="K3820" s="2"/>
      <c r="L3820" s="2"/>
      <c r="M3820" s="3"/>
      <c r="N3820" s="3"/>
      <c r="O3820" s="17" t="str">
        <f t="shared" si="119"/>
        <v/>
      </c>
      <c r="P3820" s="18" t="str">
        <f>IF(M3820=0,"",IF(N3820-Master!$A$6&lt;0,"0",IF(M3820&lt;=Master!$A$6,(N3820-Master!$A$6),O3820)))</f>
        <v/>
      </c>
      <c r="Q3820" s="20">
        <f>IF(J3820&gt;Master!$A$6,"N/A",IF(M3820=0,H3820,ROUND(H3820*P3820/O3820,2)))</f>
        <v>0</v>
      </c>
      <c r="R3820" s="37" t="str">
        <f t="shared" si="118"/>
        <v/>
      </c>
    </row>
    <row r="3821" spans="1:18" x14ac:dyDescent="0.2">
      <c r="A3821" s="13"/>
      <c r="B3821" s="1"/>
      <c r="C3821" s="1"/>
      <c r="D3821" s="1"/>
      <c r="E3821" s="1"/>
      <c r="F3821" s="1"/>
      <c r="G3821" s="13"/>
      <c r="H3821" s="9"/>
      <c r="I3821" s="1"/>
      <c r="J3821" s="82"/>
      <c r="K3821" s="2"/>
      <c r="L3821" s="2"/>
      <c r="M3821" s="3"/>
      <c r="N3821" s="3"/>
      <c r="O3821" s="17" t="str">
        <f t="shared" si="119"/>
        <v/>
      </c>
      <c r="P3821" s="18" t="str">
        <f>IF(M3821=0,"",IF(N3821-Master!$A$6&lt;0,"0",IF(M3821&lt;=Master!$A$6,(N3821-Master!$A$6),O3821)))</f>
        <v/>
      </c>
      <c r="Q3821" s="20">
        <f>IF(J3821&gt;Master!$A$6,"N/A",IF(M3821=0,H3821,ROUND(H3821*P3821/O3821,2)))</f>
        <v>0</v>
      </c>
      <c r="R3821" s="37" t="str">
        <f t="shared" si="118"/>
        <v/>
      </c>
    </row>
    <row r="3822" spans="1:18" x14ac:dyDescent="0.2">
      <c r="A3822" s="13"/>
      <c r="B3822" s="1"/>
      <c r="C3822" s="1"/>
      <c r="D3822" s="1"/>
      <c r="E3822" s="1"/>
      <c r="F3822" s="1"/>
      <c r="G3822" s="13"/>
      <c r="H3822" s="9"/>
      <c r="I3822" s="1"/>
      <c r="J3822" s="82"/>
      <c r="K3822" s="2"/>
      <c r="L3822" s="2"/>
      <c r="M3822" s="3"/>
      <c r="N3822" s="3"/>
      <c r="O3822" s="17" t="str">
        <f t="shared" si="119"/>
        <v/>
      </c>
      <c r="P3822" s="18" t="str">
        <f>IF(M3822=0,"",IF(N3822-Master!$A$6&lt;0,"0",IF(M3822&lt;=Master!$A$6,(N3822-Master!$A$6),O3822)))</f>
        <v/>
      </c>
      <c r="Q3822" s="20">
        <f>IF(J3822&gt;Master!$A$6,"N/A",IF(M3822=0,H3822,ROUND(H3822*P3822/O3822,2)))</f>
        <v>0</v>
      </c>
      <c r="R3822" s="37" t="str">
        <f t="shared" si="118"/>
        <v/>
      </c>
    </row>
    <row r="3823" spans="1:18" x14ac:dyDescent="0.2">
      <c r="A3823" s="13"/>
      <c r="B3823" s="1"/>
      <c r="C3823" s="1"/>
      <c r="D3823" s="1"/>
      <c r="E3823" s="1"/>
      <c r="F3823" s="1"/>
      <c r="G3823" s="13"/>
      <c r="H3823" s="9"/>
      <c r="I3823" s="1"/>
      <c r="J3823" s="82"/>
      <c r="K3823" s="2"/>
      <c r="L3823" s="2"/>
      <c r="M3823" s="3"/>
      <c r="N3823" s="3"/>
      <c r="O3823" s="17" t="str">
        <f t="shared" si="119"/>
        <v/>
      </c>
      <c r="P3823" s="18" t="str">
        <f>IF(M3823=0,"",IF(N3823-Master!$A$6&lt;0,"0",IF(M3823&lt;=Master!$A$6,(N3823-Master!$A$6),O3823)))</f>
        <v/>
      </c>
      <c r="Q3823" s="20">
        <f>IF(J3823&gt;Master!$A$6,"N/A",IF(M3823=0,H3823,ROUND(H3823*P3823/O3823,2)))</f>
        <v>0</v>
      </c>
      <c r="R3823" s="37" t="str">
        <f t="shared" si="118"/>
        <v/>
      </c>
    </row>
    <row r="3824" spans="1:18" x14ac:dyDescent="0.2">
      <c r="A3824" s="13"/>
      <c r="B3824" s="1"/>
      <c r="C3824" s="1"/>
      <c r="D3824" s="1"/>
      <c r="E3824" s="1"/>
      <c r="F3824" s="1"/>
      <c r="G3824" s="13"/>
      <c r="H3824" s="9"/>
      <c r="I3824" s="1"/>
      <c r="J3824" s="82"/>
      <c r="K3824" s="2"/>
      <c r="L3824" s="2"/>
      <c r="M3824" s="3"/>
      <c r="N3824" s="3"/>
      <c r="O3824" s="17" t="str">
        <f t="shared" si="119"/>
        <v/>
      </c>
      <c r="P3824" s="18" t="str">
        <f>IF(M3824=0,"",IF(N3824-Master!$A$6&lt;0,"0",IF(M3824&lt;=Master!$A$6,(N3824-Master!$A$6),O3824)))</f>
        <v/>
      </c>
      <c r="Q3824" s="20">
        <f>IF(J3824&gt;Master!$A$6,"N/A",IF(M3824=0,H3824,ROUND(H3824*P3824/O3824,2)))</f>
        <v>0</v>
      </c>
      <c r="R3824" s="37" t="str">
        <f t="shared" si="118"/>
        <v/>
      </c>
    </row>
    <row r="3825" spans="1:18" x14ac:dyDescent="0.2">
      <c r="A3825" s="13"/>
      <c r="B3825" s="1"/>
      <c r="C3825" s="1"/>
      <c r="D3825" s="1"/>
      <c r="E3825" s="1"/>
      <c r="F3825" s="1"/>
      <c r="G3825" s="13"/>
      <c r="H3825" s="9"/>
      <c r="I3825" s="1"/>
      <c r="J3825" s="82"/>
      <c r="K3825" s="2"/>
      <c r="L3825" s="2"/>
      <c r="M3825" s="3"/>
      <c r="N3825" s="3"/>
      <c r="O3825" s="17" t="str">
        <f t="shared" si="119"/>
        <v/>
      </c>
      <c r="P3825" s="18" t="str">
        <f>IF(M3825=0,"",IF(N3825-Master!$A$6&lt;0,"0",IF(M3825&lt;=Master!$A$6,(N3825-Master!$A$6),O3825)))</f>
        <v/>
      </c>
      <c r="Q3825" s="20">
        <f>IF(J3825&gt;Master!$A$6,"N/A",IF(M3825=0,H3825,ROUND(H3825*P3825/O3825,2)))</f>
        <v>0</v>
      </c>
      <c r="R3825" s="37" t="str">
        <f t="shared" si="118"/>
        <v/>
      </c>
    </row>
    <row r="3826" spans="1:18" x14ac:dyDescent="0.2">
      <c r="A3826" s="13"/>
      <c r="B3826" s="1"/>
      <c r="C3826" s="1"/>
      <c r="D3826" s="1"/>
      <c r="E3826" s="1"/>
      <c r="F3826" s="1"/>
      <c r="G3826" s="13"/>
      <c r="H3826" s="9"/>
      <c r="I3826" s="1"/>
      <c r="J3826" s="82"/>
      <c r="K3826" s="2"/>
      <c r="L3826" s="2"/>
      <c r="M3826" s="3"/>
      <c r="N3826" s="3"/>
      <c r="O3826" s="17" t="str">
        <f t="shared" si="119"/>
        <v/>
      </c>
      <c r="P3826" s="18" t="str">
        <f>IF(M3826=0,"",IF(N3826-Master!$A$6&lt;0,"0",IF(M3826&lt;=Master!$A$6,(N3826-Master!$A$6),O3826)))</f>
        <v/>
      </c>
      <c r="Q3826" s="20">
        <f>IF(J3826&gt;Master!$A$6,"N/A",IF(M3826=0,H3826,ROUND(H3826*P3826/O3826,2)))</f>
        <v>0</v>
      </c>
      <c r="R3826" s="37" t="str">
        <f t="shared" si="118"/>
        <v/>
      </c>
    </row>
    <row r="3827" spans="1:18" x14ac:dyDescent="0.2">
      <c r="A3827" s="13"/>
      <c r="B3827" s="1"/>
      <c r="C3827" s="1"/>
      <c r="D3827" s="1"/>
      <c r="E3827" s="1"/>
      <c r="F3827" s="1"/>
      <c r="G3827" s="13"/>
      <c r="H3827" s="9"/>
      <c r="I3827" s="1"/>
      <c r="J3827" s="82"/>
      <c r="K3827" s="2"/>
      <c r="L3827" s="2"/>
      <c r="M3827" s="3"/>
      <c r="N3827" s="3"/>
      <c r="O3827" s="17" t="str">
        <f t="shared" si="119"/>
        <v/>
      </c>
      <c r="P3827" s="18" t="str">
        <f>IF(M3827=0,"",IF(N3827-Master!$A$6&lt;0,"0",IF(M3827&lt;=Master!$A$6,(N3827-Master!$A$6),O3827)))</f>
        <v/>
      </c>
      <c r="Q3827" s="20">
        <f>IF(J3827&gt;Master!$A$6,"N/A",IF(M3827=0,H3827,ROUND(H3827*P3827/O3827,2)))</f>
        <v>0</v>
      </c>
      <c r="R3827" s="37" t="str">
        <f t="shared" si="118"/>
        <v/>
      </c>
    </row>
    <row r="3828" spans="1:18" x14ac:dyDescent="0.2">
      <c r="A3828" s="13"/>
      <c r="B3828" s="1"/>
      <c r="C3828" s="1"/>
      <c r="D3828" s="1"/>
      <c r="E3828" s="1"/>
      <c r="F3828" s="1"/>
      <c r="G3828" s="13"/>
      <c r="H3828" s="9"/>
      <c r="I3828" s="1"/>
      <c r="J3828" s="82"/>
      <c r="K3828" s="2"/>
      <c r="L3828" s="2"/>
      <c r="M3828" s="3"/>
      <c r="N3828" s="3"/>
      <c r="O3828" s="17" t="str">
        <f t="shared" si="119"/>
        <v/>
      </c>
      <c r="P3828" s="18" t="str">
        <f>IF(M3828=0,"",IF(N3828-Master!$A$6&lt;0,"0",IF(M3828&lt;=Master!$A$6,(N3828-Master!$A$6),O3828)))</f>
        <v/>
      </c>
      <c r="Q3828" s="20">
        <f>IF(J3828&gt;Master!$A$6,"N/A",IF(M3828=0,H3828,ROUND(H3828*P3828/O3828,2)))</f>
        <v>0</v>
      </c>
      <c r="R3828" s="37" t="str">
        <f t="shared" si="118"/>
        <v/>
      </c>
    </row>
    <row r="3829" spans="1:18" x14ac:dyDescent="0.2">
      <c r="A3829" s="13"/>
      <c r="B3829" s="1"/>
      <c r="C3829" s="1"/>
      <c r="D3829" s="1"/>
      <c r="E3829" s="1"/>
      <c r="F3829" s="1"/>
      <c r="G3829" s="13"/>
      <c r="H3829" s="9"/>
      <c r="I3829" s="1"/>
      <c r="J3829" s="82"/>
      <c r="K3829" s="2"/>
      <c r="L3829" s="2"/>
      <c r="M3829" s="3"/>
      <c r="N3829" s="3"/>
      <c r="O3829" s="17" t="str">
        <f t="shared" si="119"/>
        <v/>
      </c>
      <c r="P3829" s="18" t="str">
        <f>IF(M3829=0,"",IF(N3829-Master!$A$6&lt;0,"0",IF(M3829&lt;=Master!$A$6,(N3829-Master!$A$6),O3829)))</f>
        <v/>
      </c>
      <c r="Q3829" s="20">
        <f>IF(J3829&gt;Master!$A$6,"N/A",IF(M3829=0,H3829,ROUND(H3829*P3829/O3829,2)))</f>
        <v>0</v>
      </c>
      <c r="R3829" s="37" t="str">
        <f t="shared" si="118"/>
        <v/>
      </c>
    </row>
    <row r="3830" spans="1:18" x14ac:dyDescent="0.2">
      <c r="A3830" s="13"/>
      <c r="B3830" s="1"/>
      <c r="C3830" s="1"/>
      <c r="D3830" s="1"/>
      <c r="E3830" s="1"/>
      <c r="F3830" s="1"/>
      <c r="G3830" s="13"/>
      <c r="H3830" s="9"/>
      <c r="I3830" s="1"/>
      <c r="J3830" s="82"/>
      <c r="K3830" s="2"/>
      <c r="L3830" s="2"/>
      <c r="M3830" s="3"/>
      <c r="N3830" s="3"/>
      <c r="O3830" s="17" t="str">
        <f t="shared" si="119"/>
        <v/>
      </c>
      <c r="P3830" s="18" t="str">
        <f>IF(M3830=0,"",IF(N3830-Master!$A$6&lt;0,"0",IF(M3830&lt;=Master!$A$6,(N3830-Master!$A$6),O3830)))</f>
        <v/>
      </c>
      <c r="Q3830" s="20">
        <f>IF(J3830&gt;Master!$A$6,"N/A",IF(M3830=0,H3830,ROUND(H3830*P3830/O3830,2)))</f>
        <v>0</v>
      </c>
      <c r="R3830" s="37" t="str">
        <f t="shared" si="118"/>
        <v/>
      </c>
    </row>
    <row r="3831" spans="1:18" x14ac:dyDescent="0.2">
      <c r="A3831" s="13"/>
      <c r="B3831" s="1"/>
      <c r="C3831" s="1"/>
      <c r="D3831" s="1"/>
      <c r="E3831" s="1"/>
      <c r="F3831" s="1"/>
      <c r="G3831" s="13"/>
      <c r="H3831" s="9"/>
      <c r="I3831" s="1"/>
      <c r="J3831" s="82"/>
      <c r="K3831" s="2"/>
      <c r="L3831" s="2"/>
      <c r="M3831" s="3"/>
      <c r="N3831" s="3"/>
      <c r="O3831" s="17" t="str">
        <f t="shared" si="119"/>
        <v/>
      </c>
      <c r="P3831" s="18" t="str">
        <f>IF(M3831=0,"",IF(N3831-Master!$A$6&lt;0,"0",IF(M3831&lt;=Master!$A$6,(N3831-Master!$A$6),O3831)))</f>
        <v/>
      </c>
      <c r="Q3831" s="20">
        <f>IF(J3831&gt;Master!$A$6,"N/A",IF(M3831=0,H3831,ROUND(H3831*P3831/O3831,2)))</f>
        <v>0</v>
      </c>
      <c r="R3831" s="37" t="str">
        <f t="shared" si="118"/>
        <v/>
      </c>
    </row>
    <row r="3832" spans="1:18" x14ac:dyDescent="0.2">
      <c r="A3832" s="13"/>
      <c r="B3832" s="1"/>
      <c r="C3832" s="1"/>
      <c r="D3832" s="1"/>
      <c r="E3832" s="1"/>
      <c r="F3832" s="1"/>
      <c r="G3832" s="13"/>
      <c r="H3832" s="9"/>
      <c r="I3832" s="1"/>
      <c r="J3832" s="82"/>
      <c r="K3832" s="2"/>
      <c r="L3832" s="2"/>
      <c r="M3832" s="3"/>
      <c r="N3832" s="3"/>
      <c r="O3832" s="17" t="str">
        <f t="shared" si="119"/>
        <v/>
      </c>
      <c r="P3832" s="18" t="str">
        <f>IF(M3832=0,"",IF(N3832-Master!$A$6&lt;0,"0",IF(M3832&lt;=Master!$A$6,(N3832-Master!$A$6),O3832)))</f>
        <v/>
      </c>
      <c r="Q3832" s="20">
        <f>IF(J3832&gt;Master!$A$6,"N/A",IF(M3832=0,H3832,ROUND(H3832*P3832/O3832,2)))</f>
        <v>0</v>
      </c>
      <c r="R3832" s="37" t="str">
        <f t="shared" si="118"/>
        <v/>
      </c>
    </row>
    <row r="3833" spans="1:18" x14ac:dyDescent="0.2">
      <c r="A3833" s="13"/>
      <c r="B3833" s="1"/>
      <c r="C3833" s="1"/>
      <c r="D3833" s="1"/>
      <c r="E3833" s="1"/>
      <c r="F3833" s="1"/>
      <c r="G3833" s="13"/>
      <c r="H3833" s="9"/>
      <c r="I3833" s="1"/>
      <c r="J3833" s="82"/>
      <c r="K3833" s="2"/>
      <c r="L3833" s="2"/>
      <c r="M3833" s="3"/>
      <c r="N3833" s="3"/>
      <c r="O3833" s="17" t="str">
        <f t="shared" si="119"/>
        <v/>
      </c>
      <c r="P3833" s="18" t="str">
        <f>IF(M3833=0,"",IF(N3833-Master!$A$6&lt;0,"0",IF(M3833&lt;=Master!$A$6,(N3833-Master!$A$6),O3833)))</f>
        <v/>
      </c>
      <c r="Q3833" s="20">
        <f>IF(J3833&gt;Master!$A$6,"N/A",IF(M3833=0,H3833,ROUND(H3833*P3833/O3833,2)))</f>
        <v>0</v>
      </c>
      <c r="R3833" s="37" t="str">
        <f t="shared" si="118"/>
        <v/>
      </c>
    </row>
    <row r="3834" spans="1:18" x14ac:dyDescent="0.2">
      <c r="A3834" s="13"/>
      <c r="B3834" s="1"/>
      <c r="C3834" s="1"/>
      <c r="D3834" s="1"/>
      <c r="E3834" s="1"/>
      <c r="F3834" s="1"/>
      <c r="G3834" s="13"/>
      <c r="H3834" s="9"/>
      <c r="I3834" s="1"/>
      <c r="J3834" s="82"/>
      <c r="K3834" s="2"/>
      <c r="L3834" s="2"/>
      <c r="M3834" s="3"/>
      <c r="N3834" s="3"/>
      <c r="O3834" s="17" t="str">
        <f t="shared" si="119"/>
        <v/>
      </c>
      <c r="P3834" s="18" t="str">
        <f>IF(M3834=0,"",IF(N3834-Master!$A$6&lt;0,"0",IF(M3834&lt;=Master!$A$6,(N3834-Master!$A$6),O3834)))</f>
        <v/>
      </c>
      <c r="Q3834" s="20">
        <f>IF(J3834&gt;Master!$A$6,"N/A",IF(M3834=0,H3834,ROUND(H3834*P3834/O3834,2)))</f>
        <v>0</v>
      </c>
      <c r="R3834" s="37" t="str">
        <f t="shared" si="118"/>
        <v/>
      </c>
    </row>
    <row r="3835" spans="1:18" x14ac:dyDescent="0.2">
      <c r="A3835" s="13"/>
      <c r="B3835" s="1"/>
      <c r="C3835" s="1"/>
      <c r="D3835" s="1"/>
      <c r="E3835" s="1"/>
      <c r="F3835" s="1"/>
      <c r="G3835" s="13"/>
      <c r="H3835" s="9"/>
      <c r="I3835" s="1"/>
      <c r="J3835" s="82"/>
      <c r="K3835" s="2"/>
      <c r="L3835" s="2"/>
      <c r="M3835" s="3"/>
      <c r="N3835" s="3"/>
      <c r="O3835" s="17" t="str">
        <f t="shared" si="119"/>
        <v/>
      </c>
      <c r="P3835" s="18" t="str">
        <f>IF(M3835=0,"",IF(N3835-Master!$A$6&lt;0,"0",IF(M3835&lt;=Master!$A$6,(N3835-Master!$A$6),O3835)))</f>
        <v/>
      </c>
      <c r="Q3835" s="20">
        <f>IF(J3835&gt;Master!$A$6,"N/A",IF(M3835=0,H3835,ROUND(H3835*P3835/O3835,2)))</f>
        <v>0</v>
      </c>
      <c r="R3835" s="37" t="str">
        <f t="shared" si="118"/>
        <v/>
      </c>
    </row>
    <row r="3836" spans="1:18" x14ac:dyDescent="0.2">
      <c r="A3836" s="13"/>
      <c r="B3836" s="1"/>
      <c r="C3836" s="1"/>
      <c r="D3836" s="1"/>
      <c r="E3836" s="1"/>
      <c r="F3836" s="1"/>
      <c r="G3836" s="13"/>
      <c r="H3836" s="9"/>
      <c r="I3836" s="1"/>
      <c r="J3836" s="82"/>
      <c r="K3836" s="2"/>
      <c r="L3836" s="2"/>
      <c r="M3836" s="3"/>
      <c r="N3836" s="3"/>
      <c r="O3836" s="17" t="str">
        <f t="shared" si="119"/>
        <v/>
      </c>
      <c r="P3836" s="18" t="str">
        <f>IF(M3836=0,"",IF(N3836-Master!$A$6&lt;0,"0",IF(M3836&lt;=Master!$A$6,(N3836-Master!$A$6),O3836)))</f>
        <v/>
      </c>
      <c r="Q3836" s="20">
        <f>IF(J3836&gt;Master!$A$6,"N/A",IF(M3836=0,H3836,ROUND(H3836*P3836/O3836,2)))</f>
        <v>0</v>
      </c>
      <c r="R3836" s="37" t="str">
        <f t="shared" si="118"/>
        <v/>
      </c>
    </row>
    <row r="3837" spans="1:18" x14ac:dyDescent="0.2">
      <c r="A3837" s="13"/>
      <c r="B3837" s="1"/>
      <c r="C3837" s="1"/>
      <c r="D3837" s="1"/>
      <c r="E3837" s="1"/>
      <c r="F3837" s="1"/>
      <c r="G3837" s="13"/>
      <c r="H3837" s="9"/>
      <c r="I3837" s="1"/>
      <c r="J3837" s="82"/>
      <c r="K3837" s="2"/>
      <c r="L3837" s="2"/>
      <c r="M3837" s="3"/>
      <c r="N3837" s="3"/>
      <c r="O3837" s="17" t="str">
        <f t="shared" si="119"/>
        <v/>
      </c>
      <c r="P3837" s="18" t="str">
        <f>IF(M3837=0,"",IF(N3837-Master!$A$6&lt;0,"0",IF(M3837&lt;=Master!$A$6,(N3837-Master!$A$6),O3837)))</f>
        <v/>
      </c>
      <c r="Q3837" s="20">
        <f>IF(J3837&gt;Master!$A$6,"N/A",IF(M3837=0,H3837,ROUND(H3837*P3837/O3837,2)))</f>
        <v>0</v>
      </c>
      <c r="R3837" s="37" t="str">
        <f t="shared" si="118"/>
        <v/>
      </c>
    </row>
    <row r="3838" spans="1:18" x14ac:dyDescent="0.2">
      <c r="A3838" s="13"/>
      <c r="B3838" s="1"/>
      <c r="C3838" s="1"/>
      <c r="D3838" s="1"/>
      <c r="E3838" s="1"/>
      <c r="F3838" s="1"/>
      <c r="G3838" s="13"/>
      <c r="H3838" s="9"/>
      <c r="I3838" s="1"/>
      <c r="J3838" s="82"/>
      <c r="K3838" s="2"/>
      <c r="L3838" s="2"/>
      <c r="M3838" s="3"/>
      <c r="N3838" s="3"/>
      <c r="O3838" s="17" t="str">
        <f t="shared" si="119"/>
        <v/>
      </c>
      <c r="P3838" s="18" t="str">
        <f>IF(M3838=0,"",IF(N3838-Master!$A$6&lt;0,"0",IF(M3838&lt;=Master!$A$6,(N3838-Master!$A$6),O3838)))</f>
        <v/>
      </c>
      <c r="Q3838" s="20">
        <f>IF(J3838&gt;Master!$A$6,"N/A",IF(M3838=0,H3838,ROUND(H3838*P3838/O3838,2)))</f>
        <v>0</v>
      </c>
      <c r="R3838" s="37" t="str">
        <f t="shared" si="118"/>
        <v/>
      </c>
    </row>
    <row r="3839" spans="1:18" x14ac:dyDescent="0.2">
      <c r="A3839" s="13"/>
      <c r="B3839" s="1"/>
      <c r="C3839" s="1"/>
      <c r="D3839" s="1"/>
      <c r="E3839" s="1"/>
      <c r="F3839" s="1"/>
      <c r="G3839" s="13"/>
      <c r="H3839" s="9"/>
      <c r="I3839" s="1"/>
      <c r="J3839" s="82"/>
      <c r="K3839" s="2"/>
      <c r="L3839" s="2"/>
      <c r="M3839" s="3"/>
      <c r="N3839" s="3"/>
      <c r="O3839" s="17" t="str">
        <f t="shared" si="119"/>
        <v/>
      </c>
      <c r="P3839" s="18" t="str">
        <f>IF(M3839=0,"",IF(N3839-Master!$A$6&lt;0,"0",IF(M3839&lt;=Master!$A$6,(N3839-Master!$A$6),O3839)))</f>
        <v/>
      </c>
      <c r="Q3839" s="20">
        <f>IF(J3839&gt;Master!$A$6,"N/A",IF(M3839=0,H3839,ROUND(H3839*P3839/O3839,2)))</f>
        <v>0</v>
      </c>
      <c r="R3839" s="37" t="str">
        <f t="shared" si="118"/>
        <v/>
      </c>
    </row>
    <row r="3840" spans="1:18" x14ac:dyDescent="0.2">
      <c r="A3840" s="13"/>
      <c r="B3840" s="1"/>
      <c r="C3840" s="1"/>
      <c r="D3840" s="1"/>
      <c r="E3840" s="1"/>
      <c r="F3840" s="1"/>
      <c r="G3840" s="13"/>
      <c r="H3840" s="9"/>
      <c r="I3840" s="1"/>
      <c r="J3840" s="82"/>
      <c r="K3840" s="2"/>
      <c r="L3840" s="2"/>
      <c r="M3840" s="3"/>
      <c r="N3840" s="3"/>
      <c r="O3840" s="17" t="str">
        <f t="shared" si="119"/>
        <v/>
      </c>
      <c r="P3840" s="18" t="str">
        <f>IF(M3840=0,"",IF(N3840-Master!$A$6&lt;0,"0",IF(M3840&lt;=Master!$A$6,(N3840-Master!$A$6),O3840)))</f>
        <v/>
      </c>
      <c r="Q3840" s="20">
        <f>IF(J3840&gt;Master!$A$6,"N/A",IF(M3840=0,H3840,ROUND(H3840*P3840/O3840,2)))</f>
        <v>0</v>
      </c>
      <c r="R3840" s="37" t="str">
        <f t="shared" si="118"/>
        <v/>
      </c>
    </row>
    <row r="3841" spans="1:18" x14ac:dyDescent="0.2">
      <c r="A3841" s="13"/>
      <c r="B3841" s="1"/>
      <c r="C3841" s="1"/>
      <c r="D3841" s="1"/>
      <c r="E3841" s="1"/>
      <c r="F3841" s="1"/>
      <c r="G3841" s="13"/>
      <c r="H3841" s="9"/>
      <c r="I3841" s="1"/>
      <c r="J3841" s="82"/>
      <c r="K3841" s="2"/>
      <c r="L3841" s="2"/>
      <c r="M3841" s="3"/>
      <c r="N3841" s="3"/>
      <c r="O3841" s="17" t="str">
        <f t="shared" si="119"/>
        <v/>
      </c>
      <c r="P3841" s="18" t="str">
        <f>IF(M3841=0,"",IF(N3841-Master!$A$6&lt;0,"0",IF(M3841&lt;=Master!$A$6,(N3841-Master!$A$6),O3841)))</f>
        <v/>
      </c>
      <c r="Q3841" s="20">
        <f>IF(J3841&gt;Master!$A$6,"N/A",IF(M3841=0,H3841,ROUND(H3841*P3841/O3841,2)))</f>
        <v>0</v>
      </c>
      <c r="R3841" s="37" t="str">
        <f t="shared" si="118"/>
        <v/>
      </c>
    </row>
    <row r="3842" spans="1:18" x14ac:dyDescent="0.2">
      <c r="A3842" s="13"/>
      <c r="B3842" s="1"/>
      <c r="C3842" s="1"/>
      <c r="D3842" s="1"/>
      <c r="E3842" s="1"/>
      <c r="F3842" s="1"/>
      <c r="G3842" s="13"/>
      <c r="H3842" s="9"/>
      <c r="I3842" s="1"/>
      <c r="J3842" s="82"/>
      <c r="K3842" s="2"/>
      <c r="L3842" s="2"/>
      <c r="M3842" s="3"/>
      <c r="N3842" s="3"/>
      <c r="O3842" s="17" t="str">
        <f t="shared" si="119"/>
        <v/>
      </c>
      <c r="P3842" s="18" t="str">
        <f>IF(M3842=0,"",IF(N3842-Master!$A$6&lt;0,"0",IF(M3842&lt;=Master!$A$6,(N3842-Master!$A$6),O3842)))</f>
        <v/>
      </c>
      <c r="Q3842" s="20">
        <f>IF(J3842&gt;Master!$A$6,"N/A",IF(M3842=0,H3842,ROUND(H3842*P3842/O3842,2)))</f>
        <v>0</v>
      </c>
      <c r="R3842" s="37" t="str">
        <f t="shared" si="118"/>
        <v/>
      </c>
    </row>
    <row r="3843" spans="1:18" x14ac:dyDescent="0.2">
      <c r="A3843" s="13"/>
      <c r="B3843" s="1"/>
      <c r="C3843" s="1"/>
      <c r="D3843" s="1"/>
      <c r="E3843" s="1"/>
      <c r="F3843" s="1"/>
      <c r="G3843" s="13"/>
      <c r="H3843" s="9"/>
      <c r="I3843" s="1"/>
      <c r="J3843" s="82"/>
      <c r="K3843" s="2"/>
      <c r="L3843" s="2"/>
      <c r="M3843" s="3"/>
      <c r="N3843" s="3"/>
      <c r="O3843" s="17" t="str">
        <f t="shared" si="119"/>
        <v/>
      </c>
      <c r="P3843" s="18" t="str">
        <f>IF(M3843=0,"",IF(N3843-Master!$A$6&lt;0,"0",IF(M3843&lt;=Master!$A$6,(N3843-Master!$A$6),O3843)))</f>
        <v/>
      </c>
      <c r="Q3843" s="20">
        <f>IF(J3843&gt;Master!$A$6,"N/A",IF(M3843=0,H3843,ROUND(H3843*P3843/O3843,2)))</f>
        <v>0</v>
      </c>
      <c r="R3843" s="37" t="str">
        <f t="shared" si="118"/>
        <v/>
      </c>
    </row>
    <row r="3844" spans="1:18" x14ac:dyDescent="0.2">
      <c r="A3844" s="13"/>
      <c r="B3844" s="1"/>
      <c r="C3844" s="1"/>
      <c r="D3844" s="1"/>
      <c r="E3844" s="1"/>
      <c r="F3844" s="1"/>
      <c r="G3844" s="13"/>
      <c r="H3844" s="9"/>
      <c r="I3844" s="1"/>
      <c r="J3844" s="82"/>
      <c r="K3844" s="2"/>
      <c r="L3844" s="2"/>
      <c r="M3844" s="3"/>
      <c r="N3844" s="3"/>
      <c r="O3844" s="17" t="str">
        <f t="shared" si="119"/>
        <v/>
      </c>
      <c r="P3844" s="18" t="str">
        <f>IF(M3844=0,"",IF(N3844-Master!$A$6&lt;0,"0",IF(M3844&lt;=Master!$A$6,(N3844-Master!$A$6),O3844)))</f>
        <v/>
      </c>
      <c r="Q3844" s="20">
        <f>IF(J3844&gt;Master!$A$6,"N/A",IF(M3844=0,H3844,ROUND(H3844*P3844/O3844,2)))</f>
        <v>0</v>
      </c>
      <c r="R3844" s="37" t="str">
        <f t="shared" si="118"/>
        <v/>
      </c>
    </row>
    <row r="3845" spans="1:18" x14ac:dyDescent="0.2">
      <c r="A3845" s="13"/>
      <c r="B3845" s="1"/>
      <c r="C3845" s="1"/>
      <c r="D3845" s="1"/>
      <c r="E3845" s="1"/>
      <c r="F3845" s="1"/>
      <c r="G3845" s="13"/>
      <c r="H3845" s="9"/>
      <c r="I3845" s="1"/>
      <c r="J3845" s="82"/>
      <c r="K3845" s="2"/>
      <c r="L3845" s="2"/>
      <c r="M3845" s="3"/>
      <c r="N3845" s="3"/>
      <c r="O3845" s="17" t="str">
        <f t="shared" si="119"/>
        <v/>
      </c>
      <c r="P3845" s="18" t="str">
        <f>IF(M3845=0,"",IF(N3845-Master!$A$6&lt;0,"0",IF(M3845&lt;=Master!$A$6,(N3845-Master!$A$6),O3845)))</f>
        <v/>
      </c>
      <c r="Q3845" s="20">
        <f>IF(J3845&gt;Master!$A$6,"N/A",IF(M3845=0,H3845,ROUND(H3845*P3845/O3845,2)))</f>
        <v>0</v>
      </c>
      <c r="R3845" s="37" t="str">
        <f t="shared" si="118"/>
        <v/>
      </c>
    </row>
    <row r="3846" spans="1:18" x14ac:dyDescent="0.2">
      <c r="A3846" s="13"/>
      <c r="B3846" s="1"/>
      <c r="C3846" s="1"/>
      <c r="D3846" s="1"/>
      <c r="E3846" s="1"/>
      <c r="F3846" s="1"/>
      <c r="G3846" s="13"/>
      <c r="H3846" s="9"/>
      <c r="I3846" s="1"/>
      <c r="J3846" s="82"/>
      <c r="K3846" s="2"/>
      <c r="L3846" s="2"/>
      <c r="M3846" s="3"/>
      <c r="N3846" s="3"/>
      <c r="O3846" s="17" t="str">
        <f t="shared" si="119"/>
        <v/>
      </c>
      <c r="P3846" s="18" t="str">
        <f>IF(M3846=0,"",IF(N3846-Master!$A$6&lt;0,"0",IF(M3846&lt;=Master!$A$6,(N3846-Master!$A$6),O3846)))</f>
        <v/>
      </c>
      <c r="Q3846" s="20">
        <f>IF(J3846&gt;Master!$A$6,"N/A",IF(M3846=0,H3846,ROUND(H3846*P3846/O3846,2)))</f>
        <v>0</v>
      </c>
      <c r="R3846" s="37" t="str">
        <f t="shared" si="118"/>
        <v/>
      </c>
    </row>
    <row r="3847" spans="1:18" x14ac:dyDescent="0.2">
      <c r="A3847" s="13"/>
      <c r="B3847" s="1"/>
      <c r="C3847" s="1"/>
      <c r="D3847" s="1"/>
      <c r="E3847" s="1"/>
      <c r="F3847" s="1"/>
      <c r="G3847" s="13"/>
      <c r="H3847" s="9"/>
      <c r="I3847" s="1"/>
      <c r="J3847" s="82"/>
      <c r="K3847" s="2"/>
      <c r="L3847" s="2"/>
      <c r="M3847" s="3"/>
      <c r="N3847" s="3"/>
      <c r="O3847" s="17" t="str">
        <f t="shared" si="119"/>
        <v/>
      </c>
      <c r="P3847" s="18" t="str">
        <f>IF(M3847=0,"",IF(N3847-Master!$A$6&lt;0,"0",IF(M3847&lt;=Master!$A$6,(N3847-Master!$A$6),O3847)))</f>
        <v/>
      </c>
      <c r="Q3847" s="20">
        <f>IF(J3847&gt;Master!$A$6,"N/A",IF(M3847=0,H3847,ROUND(H3847*P3847/O3847,2)))</f>
        <v>0</v>
      </c>
      <c r="R3847" s="37" t="str">
        <f t="shared" si="118"/>
        <v/>
      </c>
    </row>
    <row r="3848" spans="1:18" x14ac:dyDescent="0.2">
      <c r="A3848" s="13"/>
      <c r="B3848" s="1"/>
      <c r="C3848" s="1"/>
      <c r="D3848" s="1"/>
      <c r="E3848" s="1"/>
      <c r="F3848" s="1"/>
      <c r="G3848" s="13"/>
      <c r="H3848" s="9"/>
      <c r="I3848" s="1"/>
      <c r="J3848" s="82"/>
      <c r="K3848" s="2"/>
      <c r="L3848" s="2"/>
      <c r="M3848" s="3"/>
      <c r="N3848" s="3"/>
      <c r="O3848" s="17" t="str">
        <f t="shared" si="119"/>
        <v/>
      </c>
      <c r="P3848" s="18" t="str">
        <f>IF(M3848=0,"",IF(N3848-Master!$A$6&lt;0,"0",IF(M3848&lt;=Master!$A$6,(N3848-Master!$A$6),O3848)))</f>
        <v/>
      </c>
      <c r="Q3848" s="20">
        <f>IF(J3848&gt;Master!$A$6,"N/A",IF(M3848=0,H3848,ROUND(H3848*P3848/O3848,2)))</f>
        <v>0</v>
      </c>
      <c r="R3848" s="37" t="str">
        <f t="shared" si="118"/>
        <v/>
      </c>
    </row>
    <row r="3849" spans="1:18" x14ac:dyDescent="0.2">
      <c r="A3849" s="13"/>
      <c r="B3849" s="1"/>
      <c r="C3849" s="1"/>
      <c r="D3849" s="1"/>
      <c r="E3849" s="1"/>
      <c r="F3849" s="1"/>
      <c r="G3849" s="13"/>
      <c r="H3849" s="9"/>
      <c r="I3849" s="1"/>
      <c r="J3849" s="82"/>
      <c r="K3849" s="2"/>
      <c r="L3849" s="2"/>
      <c r="M3849" s="3"/>
      <c r="N3849" s="3"/>
      <c r="O3849" s="17" t="str">
        <f t="shared" si="119"/>
        <v/>
      </c>
      <c r="P3849" s="18" t="str">
        <f>IF(M3849=0,"",IF(N3849-Master!$A$6&lt;0,"0",IF(M3849&lt;=Master!$A$6,(N3849-Master!$A$6),O3849)))</f>
        <v/>
      </c>
      <c r="Q3849" s="20">
        <f>IF(J3849&gt;Master!$A$6,"N/A",IF(M3849=0,H3849,ROUND(H3849*P3849/O3849,2)))</f>
        <v>0</v>
      </c>
      <c r="R3849" s="37" t="str">
        <f t="shared" si="118"/>
        <v/>
      </c>
    </row>
    <row r="3850" spans="1:18" x14ac:dyDescent="0.2">
      <c r="A3850" s="13"/>
      <c r="B3850" s="1"/>
      <c r="C3850" s="1"/>
      <c r="D3850" s="1"/>
      <c r="E3850" s="1"/>
      <c r="F3850" s="1"/>
      <c r="G3850" s="13"/>
      <c r="H3850" s="9"/>
      <c r="I3850" s="1"/>
      <c r="J3850" s="82"/>
      <c r="K3850" s="2"/>
      <c r="L3850" s="2"/>
      <c r="M3850" s="3"/>
      <c r="N3850" s="3"/>
      <c r="O3850" s="17" t="str">
        <f t="shared" si="119"/>
        <v/>
      </c>
      <c r="P3850" s="18" t="str">
        <f>IF(M3850=0,"",IF(N3850-Master!$A$6&lt;0,"0",IF(M3850&lt;=Master!$A$6,(N3850-Master!$A$6),O3850)))</f>
        <v/>
      </c>
      <c r="Q3850" s="20">
        <f>IF(J3850&gt;Master!$A$6,"N/A",IF(M3850=0,H3850,ROUND(H3850*P3850/O3850,2)))</f>
        <v>0</v>
      </c>
      <c r="R3850" s="37" t="str">
        <f t="shared" si="118"/>
        <v/>
      </c>
    </row>
    <row r="3851" spans="1:18" x14ac:dyDescent="0.2">
      <c r="A3851" s="13"/>
      <c r="B3851" s="1"/>
      <c r="C3851" s="1"/>
      <c r="D3851" s="1"/>
      <c r="E3851" s="1"/>
      <c r="F3851" s="1"/>
      <c r="G3851" s="13"/>
      <c r="H3851" s="9"/>
      <c r="I3851" s="1"/>
      <c r="J3851" s="82"/>
      <c r="K3851" s="2"/>
      <c r="L3851" s="2"/>
      <c r="M3851" s="3"/>
      <c r="N3851" s="3"/>
      <c r="O3851" s="17" t="str">
        <f t="shared" si="119"/>
        <v/>
      </c>
      <c r="P3851" s="18" t="str">
        <f>IF(M3851=0,"",IF(N3851-Master!$A$6&lt;0,"0",IF(M3851&lt;=Master!$A$6,(N3851-Master!$A$6),O3851)))</f>
        <v/>
      </c>
      <c r="Q3851" s="20">
        <f>IF(J3851&gt;Master!$A$6,"N/A",IF(M3851=0,H3851,ROUND(H3851*P3851/O3851,2)))</f>
        <v>0</v>
      </c>
      <c r="R3851" s="37" t="str">
        <f t="shared" si="118"/>
        <v/>
      </c>
    </row>
    <row r="3852" spans="1:18" x14ac:dyDescent="0.2">
      <c r="A3852" s="13"/>
      <c r="B3852" s="1"/>
      <c r="C3852" s="1"/>
      <c r="D3852" s="1"/>
      <c r="E3852" s="1"/>
      <c r="F3852" s="1"/>
      <c r="G3852" s="13"/>
      <c r="H3852" s="9"/>
      <c r="I3852" s="1"/>
      <c r="J3852" s="82"/>
      <c r="K3852" s="2"/>
      <c r="L3852" s="2"/>
      <c r="M3852" s="3"/>
      <c r="N3852" s="3"/>
      <c r="O3852" s="17" t="str">
        <f t="shared" si="119"/>
        <v/>
      </c>
      <c r="P3852" s="18" t="str">
        <f>IF(M3852=0,"",IF(N3852-Master!$A$6&lt;0,"0",IF(M3852&lt;=Master!$A$6,(N3852-Master!$A$6),O3852)))</f>
        <v/>
      </c>
      <c r="Q3852" s="20">
        <f>IF(J3852&gt;Master!$A$6,"N/A",IF(M3852=0,H3852,ROUND(H3852*P3852/O3852,2)))</f>
        <v>0</v>
      </c>
      <c r="R3852" s="37" t="str">
        <f t="shared" si="118"/>
        <v/>
      </c>
    </row>
    <row r="3853" spans="1:18" x14ac:dyDescent="0.2">
      <c r="A3853" s="13"/>
      <c r="B3853" s="1"/>
      <c r="C3853" s="1"/>
      <c r="D3853" s="1"/>
      <c r="E3853" s="1"/>
      <c r="F3853" s="1"/>
      <c r="G3853" s="13"/>
      <c r="H3853" s="9"/>
      <c r="I3853" s="1"/>
      <c r="J3853" s="82"/>
      <c r="K3853" s="2"/>
      <c r="L3853" s="2"/>
      <c r="M3853" s="3"/>
      <c r="N3853" s="3"/>
      <c r="O3853" s="17" t="str">
        <f t="shared" si="119"/>
        <v/>
      </c>
      <c r="P3853" s="18" t="str">
        <f>IF(M3853=0,"",IF(N3853-Master!$A$6&lt;0,"0",IF(M3853&lt;=Master!$A$6,(N3853-Master!$A$6),O3853)))</f>
        <v/>
      </c>
      <c r="Q3853" s="20">
        <f>IF(J3853&gt;Master!$A$6,"N/A",IF(M3853=0,H3853,ROUND(H3853*P3853/O3853,2)))</f>
        <v>0</v>
      </c>
      <c r="R3853" s="37" t="str">
        <f t="shared" si="118"/>
        <v/>
      </c>
    </row>
    <row r="3854" spans="1:18" x14ac:dyDescent="0.2">
      <c r="A3854" s="13"/>
      <c r="B3854" s="1"/>
      <c r="C3854" s="1"/>
      <c r="D3854" s="1"/>
      <c r="E3854" s="1"/>
      <c r="F3854" s="1"/>
      <c r="G3854" s="13"/>
      <c r="H3854" s="9"/>
      <c r="I3854" s="1"/>
      <c r="J3854" s="82"/>
      <c r="K3854" s="2"/>
      <c r="L3854" s="2"/>
      <c r="M3854" s="3"/>
      <c r="N3854" s="3"/>
      <c r="O3854" s="17" t="str">
        <f t="shared" si="119"/>
        <v/>
      </c>
      <c r="P3854" s="18" t="str">
        <f>IF(M3854=0,"",IF(N3854-Master!$A$6&lt;0,"0",IF(M3854&lt;=Master!$A$6,(N3854-Master!$A$6),O3854)))</f>
        <v/>
      </c>
      <c r="Q3854" s="20">
        <f>IF(J3854&gt;Master!$A$6,"N/A",IF(M3854=0,H3854,ROUND(H3854*P3854/O3854,2)))</f>
        <v>0</v>
      </c>
      <c r="R3854" s="37" t="str">
        <f t="shared" si="118"/>
        <v/>
      </c>
    </row>
    <row r="3855" spans="1:18" x14ac:dyDescent="0.2">
      <c r="A3855" s="13"/>
      <c r="B3855" s="1"/>
      <c r="C3855" s="1"/>
      <c r="D3855" s="1"/>
      <c r="E3855" s="1"/>
      <c r="F3855" s="1"/>
      <c r="G3855" s="13"/>
      <c r="H3855" s="9"/>
      <c r="I3855" s="1"/>
      <c r="J3855" s="82"/>
      <c r="K3855" s="2"/>
      <c r="L3855" s="2"/>
      <c r="M3855" s="3"/>
      <c r="N3855" s="3"/>
      <c r="O3855" s="17" t="str">
        <f t="shared" si="119"/>
        <v/>
      </c>
      <c r="P3855" s="18" t="str">
        <f>IF(M3855=0,"",IF(N3855-Master!$A$6&lt;0,"0",IF(M3855&lt;=Master!$A$6,(N3855-Master!$A$6),O3855)))</f>
        <v/>
      </c>
      <c r="Q3855" s="20">
        <f>IF(J3855&gt;Master!$A$6,"N/A",IF(M3855=0,H3855,ROUND(H3855*P3855/O3855,2)))</f>
        <v>0</v>
      </c>
      <c r="R3855" s="37" t="str">
        <f t="shared" si="118"/>
        <v/>
      </c>
    </row>
    <row r="3856" spans="1:18" x14ac:dyDescent="0.2">
      <c r="A3856" s="13"/>
      <c r="B3856" s="1"/>
      <c r="C3856" s="1"/>
      <c r="D3856" s="1"/>
      <c r="E3856" s="1"/>
      <c r="F3856" s="1"/>
      <c r="G3856" s="13"/>
      <c r="H3856" s="9"/>
      <c r="I3856" s="1"/>
      <c r="J3856" s="82"/>
      <c r="K3856" s="2"/>
      <c r="L3856" s="2"/>
      <c r="M3856" s="3"/>
      <c r="N3856" s="3"/>
      <c r="O3856" s="17" t="str">
        <f t="shared" si="119"/>
        <v/>
      </c>
      <c r="P3856" s="18" t="str">
        <f>IF(M3856=0,"",IF(N3856-Master!$A$6&lt;0,"0",IF(M3856&lt;=Master!$A$6,(N3856-Master!$A$6),O3856)))</f>
        <v/>
      </c>
      <c r="Q3856" s="20">
        <f>IF(J3856&gt;Master!$A$6,"N/A",IF(M3856=0,H3856,ROUND(H3856*P3856/O3856,2)))</f>
        <v>0</v>
      </c>
      <c r="R3856" s="37" t="str">
        <f t="shared" si="118"/>
        <v/>
      </c>
    </row>
    <row r="3857" spans="1:18" x14ac:dyDescent="0.2">
      <c r="A3857" s="13"/>
      <c r="B3857" s="1"/>
      <c r="C3857" s="1"/>
      <c r="D3857" s="1"/>
      <c r="E3857" s="1"/>
      <c r="F3857" s="1"/>
      <c r="G3857" s="13"/>
      <c r="H3857" s="9"/>
      <c r="I3857" s="1"/>
      <c r="J3857" s="82"/>
      <c r="K3857" s="2"/>
      <c r="L3857" s="2"/>
      <c r="M3857" s="3"/>
      <c r="N3857" s="3"/>
      <c r="O3857" s="17" t="str">
        <f t="shared" si="119"/>
        <v/>
      </c>
      <c r="P3857" s="18" t="str">
        <f>IF(M3857=0,"",IF(N3857-Master!$A$6&lt;0,"0",IF(M3857&lt;=Master!$A$6,(N3857-Master!$A$6),O3857)))</f>
        <v/>
      </c>
      <c r="Q3857" s="20">
        <f>IF(J3857&gt;Master!$A$6,"N/A",IF(M3857=0,H3857,ROUND(H3857*P3857/O3857,2)))</f>
        <v>0</v>
      </c>
      <c r="R3857" s="37" t="str">
        <f t="shared" si="118"/>
        <v/>
      </c>
    </row>
    <row r="3858" spans="1:18" x14ac:dyDescent="0.2">
      <c r="A3858" s="13"/>
      <c r="B3858" s="1"/>
      <c r="C3858" s="1"/>
      <c r="D3858" s="1"/>
      <c r="E3858" s="1"/>
      <c r="F3858" s="1"/>
      <c r="G3858" s="13"/>
      <c r="H3858" s="9"/>
      <c r="I3858" s="1"/>
      <c r="J3858" s="82"/>
      <c r="K3858" s="2"/>
      <c r="L3858" s="2"/>
      <c r="M3858" s="3"/>
      <c r="N3858" s="3"/>
      <c r="O3858" s="17" t="str">
        <f t="shared" si="119"/>
        <v/>
      </c>
      <c r="P3858" s="18" t="str">
        <f>IF(M3858=0,"",IF(N3858-Master!$A$6&lt;0,"0",IF(M3858&lt;=Master!$A$6,(N3858-Master!$A$6),O3858)))</f>
        <v/>
      </c>
      <c r="Q3858" s="20">
        <f>IF(J3858&gt;Master!$A$6,"N/A",IF(M3858=0,H3858,ROUND(H3858*P3858/O3858,2)))</f>
        <v>0</v>
      </c>
      <c r="R3858" s="37" t="str">
        <f t="shared" si="118"/>
        <v/>
      </c>
    </row>
    <row r="3859" spans="1:18" x14ac:dyDescent="0.2">
      <c r="A3859" s="13"/>
      <c r="B3859" s="1"/>
      <c r="C3859" s="1"/>
      <c r="D3859" s="1"/>
      <c r="E3859" s="1"/>
      <c r="F3859" s="1"/>
      <c r="G3859" s="13"/>
      <c r="H3859" s="9"/>
      <c r="I3859" s="1"/>
      <c r="J3859" s="82"/>
      <c r="K3859" s="2"/>
      <c r="L3859" s="2"/>
      <c r="M3859" s="3"/>
      <c r="N3859" s="3"/>
      <c r="O3859" s="17" t="str">
        <f t="shared" si="119"/>
        <v/>
      </c>
      <c r="P3859" s="18" t="str">
        <f>IF(M3859=0,"",IF(N3859-Master!$A$6&lt;0,"0",IF(M3859&lt;=Master!$A$6,(N3859-Master!$A$6),O3859)))</f>
        <v/>
      </c>
      <c r="Q3859" s="20">
        <f>IF(J3859&gt;Master!$A$6,"N/A",IF(M3859=0,H3859,ROUND(H3859*P3859/O3859,2)))</f>
        <v>0</v>
      </c>
      <c r="R3859" s="37" t="str">
        <f t="shared" si="118"/>
        <v/>
      </c>
    </row>
    <row r="3860" spans="1:18" x14ac:dyDescent="0.2">
      <c r="A3860" s="13"/>
      <c r="B3860" s="1"/>
      <c r="C3860" s="1"/>
      <c r="D3860" s="1"/>
      <c r="E3860" s="1"/>
      <c r="F3860" s="1"/>
      <c r="G3860" s="13"/>
      <c r="H3860" s="9"/>
      <c r="I3860" s="1"/>
      <c r="J3860" s="82"/>
      <c r="K3860" s="2"/>
      <c r="L3860" s="2"/>
      <c r="M3860" s="3"/>
      <c r="N3860" s="3"/>
      <c r="O3860" s="17" t="str">
        <f t="shared" si="119"/>
        <v/>
      </c>
      <c r="P3860" s="18" t="str">
        <f>IF(M3860=0,"",IF(N3860-Master!$A$6&lt;0,"0",IF(M3860&lt;=Master!$A$6,(N3860-Master!$A$6),O3860)))</f>
        <v/>
      </c>
      <c r="Q3860" s="20">
        <f>IF(J3860&gt;Master!$A$6,"N/A",IF(M3860=0,H3860,ROUND(H3860*P3860/O3860,2)))</f>
        <v>0</v>
      </c>
      <c r="R3860" s="37" t="str">
        <f t="shared" si="118"/>
        <v/>
      </c>
    </row>
    <row r="3861" spans="1:18" x14ac:dyDescent="0.2">
      <c r="A3861" s="13"/>
      <c r="B3861" s="1"/>
      <c r="C3861" s="1"/>
      <c r="D3861" s="1"/>
      <c r="E3861" s="1"/>
      <c r="F3861" s="1"/>
      <c r="G3861" s="13"/>
      <c r="H3861" s="9"/>
      <c r="I3861" s="1"/>
      <c r="J3861" s="82"/>
      <c r="K3861" s="2"/>
      <c r="L3861" s="2"/>
      <c r="M3861" s="3"/>
      <c r="N3861" s="3"/>
      <c r="O3861" s="17" t="str">
        <f t="shared" si="119"/>
        <v/>
      </c>
      <c r="P3861" s="18" t="str">
        <f>IF(M3861=0,"",IF(N3861-Master!$A$6&lt;0,"0",IF(M3861&lt;=Master!$A$6,(N3861-Master!$A$6),O3861)))</f>
        <v/>
      </c>
      <c r="Q3861" s="20">
        <f>IF(J3861&gt;Master!$A$6,"N/A",IF(M3861=0,H3861,ROUND(H3861*P3861/O3861,2)))</f>
        <v>0</v>
      </c>
      <c r="R3861" s="37" t="str">
        <f t="shared" ref="R3861:R3924" si="120">CLEAN(IF(H3861=0,"",IF(ISBLANK(I3861),LEFT("Defer "&amp;K3861,35),LEFT("Defer "&amp;I3861&amp;" "&amp;K3861,35))))</f>
        <v/>
      </c>
    </row>
    <row r="3862" spans="1:18" x14ac:dyDescent="0.2">
      <c r="A3862" s="13"/>
      <c r="B3862" s="1"/>
      <c r="C3862" s="1"/>
      <c r="D3862" s="1"/>
      <c r="E3862" s="1"/>
      <c r="F3862" s="1"/>
      <c r="G3862" s="13"/>
      <c r="H3862" s="9"/>
      <c r="I3862" s="1"/>
      <c r="J3862" s="82"/>
      <c r="K3862" s="2"/>
      <c r="L3862" s="2"/>
      <c r="M3862" s="3"/>
      <c r="N3862" s="3"/>
      <c r="O3862" s="17" t="str">
        <f t="shared" ref="O3862:O3925" si="121">IF(M3862=0,"",(N3862-M3862+1))</f>
        <v/>
      </c>
      <c r="P3862" s="18" t="str">
        <f>IF(M3862=0,"",IF(N3862-Master!$A$6&lt;0,"0",IF(M3862&lt;=Master!$A$6,(N3862-Master!$A$6),O3862)))</f>
        <v/>
      </c>
      <c r="Q3862" s="20">
        <f>IF(J3862&gt;Master!$A$6,"N/A",IF(M3862=0,H3862,ROUND(H3862*P3862/O3862,2)))</f>
        <v>0</v>
      </c>
      <c r="R3862" s="37" t="str">
        <f t="shared" si="120"/>
        <v/>
      </c>
    </row>
    <row r="3863" spans="1:18" x14ac:dyDescent="0.2">
      <c r="A3863" s="13"/>
      <c r="B3863" s="1"/>
      <c r="C3863" s="1"/>
      <c r="D3863" s="1"/>
      <c r="E3863" s="1"/>
      <c r="F3863" s="1"/>
      <c r="G3863" s="13"/>
      <c r="H3863" s="9"/>
      <c r="I3863" s="1"/>
      <c r="J3863" s="82"/>
      <c r="K3863" s="2"/>
      <c r="L3863" s="2"/>
      <c r="M3863" s="3"/>
      <c r="N3863" s="3"/>
      <c r="O3863" s="17" t="str">
        <f t="shared" si="121"/>
        <v/>
      </c>
      <c r="P3863" s="18" t="str">
        <f>IF(M3863=0,"",IF(N3863-Master!$A$6&lt;0,"0",IF(M3863&lt;=Master!$A$6,(N3863-Master!$A$6),O3863)))</f>
        <v/>
      </c>
      <c r="Q3863" s="20">
        <f>IF(J3863&gt;Master!$A$6,"N/A",IF(M3863=0,H3863,ROUND(H3863*P3863/O3863,2)))</f>
        <v>0</v>
      </c>
      <c r="R3863" s="37" t="str">
        <f t="shared" si="120"/>
        <v/>
      </c>
    </row>
    <row r="3864" spans="1:18" x14ac:dyDescent="0.2">
      <c r="A3864" s="13"/>
      <c r="B3864" s="1"/>
      <c r="C3864" s="1"/>
      <c r="D3864" s="1"/>
      <c r="E3864" s="1"/>
      <c r="F3864" s="1"/>
      <c r="G3864" s="13"/>
      <c r="H3864" s="9"/>
      <c r="I3864" s="1"/>
      <c r="J3864" s="82"/>
      <c r="K3864" s="2"/>
      <c r="L3864" s="2"/>
      <c r="M3864" s="3"/>
      <c r="N3864" s="3"/>
      <c r="O3864" s="17" t="str">
        <f t="shared" si="121"/>
        <v/>
      </c>
      <c r="P3864" s="18" t="str">
        <f>IF(M3864=0,"",IF(N3864-Master!$A$6&lt;0,"0",IF(M3864&lt;=Master!$A$6,(N3864-Master!$A$6),O3864)))</f>
        <v/>
      </c>
      <c r="Q3864" s="20">
        <f>IF(J3864&gt;Master!$A$6,"N/A",IF(M3864=0,H3864,ROUND(H3864*P3864/O3864,2)))</f>
        <v>0</v>
      </c>
      <c r="R3864" s="37" t="str">
        <f t="shared" si="120"/>
        <v/>
      </c>
    </row>
    <row r="3865" spans="1:18" x14ac:dyDescent="0.2">
      <c r="A3865" s="13"/>
      <c r="B3865" s="1"/>
      <c r="C3865" s="1"/>
      <c r="D3865" s="1"/>
      <c r="E3865" s="1"/>
      <c r="F3865" s="1"/>
      <c r="G3865" s="13"/>
      <c r="H3865" s="9"/>
      <c r="I3865" s="1"/>
      <c r="J3865" s="82"/>
      <c r="K3865" s="2"/>
      <c r="L3865" s="2"/>
      <c r="M3865" s="3"/>
      <c r="N3865" s="3"/>
      <c r="O3865" s="17" t="str">
        <f t="shared" si="121"/>
        <v/>
      </c>
      <c r="P3865" s="18" t="str">
        <f>IF(M3865=0,"",IF(N3865-Master!$A$6&lt;0,"0",IF(M3865&lt;=Master!$A$6,(N3865-Master!$A$6),O3865)))</f>
        <v/>
      </c>
      <c r="Q3865" s="20">
        <f>IF(J3865&gt;Master!$A$6,"N/A",IF(M3865=0,H3865,ROUND(H3865*P3865/O3865,2)))</f>
        <v>0</v>
      </c>
      <c r="R3865" s="37" t="str">
        <f t="shared" si="120"/>
        <v/>
      </c>
    </row>
    <row r="3866" spans="1:18" x14ac:dyDescent="0.2">
      <c r="A3866" s="13"/>
      <c r="B3866" s="1"/>
      <c r="C3866" s="1"/>
      <c r="D3866" s="1"/>
      <c r="E3866" s="1"/>
      <c r="F3866" s="1"/>
      <c r="G3866" s="13"/>
      <c r="H3866" s="9"/>
      <c r="I3866" s="1"/>
      <c r="J3866" s="82"/>
      <c r="K3866" s="2"/>
      <c r="L3866" s="2"/>
      <c r="M3866" s="3"/>
      <c r="N3866" s="3"/>
      <c r="O3866" s="17" t="str">
        <f t="shared" si="121"/>
        <v/>
      </c>
      <c r="P3866" s="18" t="str">
        <f>IF(M3866=0,"",IF(N3866-Master!$A$6&lt;0,"0",IF(M3866&lt;=Master!$A$6,(N3866-Master!$A$6),O3866)))</f>
        <v/>
      </c>
      <c r="Q3866" s="20">
        <f>IF(J3866&gt;Master!$A$6,"N/A",IF(M3866=0,H3866,ROUND(H3866*P3866/O3866,2)))</f>
        <v>0</v>
      </c>
      <c r="R3866" s="37" t="str">
        <f t="shared" si="120"/>
        <v/>
      </c>
    </row>
    <row r="3867" spans="1:18" x14ac:dyDescent="0.2">
      <c r="A3867" s="13"/>
      <c r="B3867" s="1"/>
      <c r="C3867" s="1"/>
      <c r="D3867" s="1"/>
      <c r="E3867" s="1"/>
      <c r="F3867" s="1"/>
      <c r="G3867" s="13"/>
      <c r="H3867" s="9"/>
      <c r="I3867" s="1"/>
      <c r="J3867" s="82"/>
      <c r="K3867" s="2"/>
      <c r="L3867" s="2"/>
      <c r="M3867" s="3"/>
      <c r="N3867" s="3"/>
      <c r="O3867" s="17" t="str">
        <f t="shared" si="121"/>
        <v/>
      </c>
      <c r="P3867" s="18" t="str">
        <f>IF(M3867=0,"",IF(N3867-Master!$A$6&lt;0,"0",IF(M3867&lt;=Master!$A$6,(N3867-Master!$A$6),O3867)))</f>
        <v/>
      </c>
      <c r="Q3867" s="20">
        <f>IF(J3867&gt;Master!$A$6,"N/A",IF(M3867=0,H3867,ROUND(H3867*P3867/O3867,2)))</f>
        <v>0</v>
      </c>
      <c r="R3867" s="37" t="str">
        <f t="shared" si="120"/>
        <v/>
      </c>
    </row>
    <row r="3868" spans="1:18" x14ac:dyDescent="0.2">
      <c r="A3868" s="13"/>
      <c r="B3868" s="1"/>
      <c r="C3868" s="1"/>
      <c r="D3868" s="1"/>
      <c r="E3868" s="1"/>
      <c r="F3868" s="1"/>
      <c r="G3868" s="13"/>
      <c r="H3868" s="9"/>
      <c r="I3868" s="1"/>
      <c r="J3868" s="82"/>
      <c r="K3868" s="2"/>
      <c r="L3868" s="2"/>
      <c r="M3868" s="3"/>
      <c r="N3868" s="3"/>
      <c r="O3868" s="17" t="str">
        <f t="shared" si="121"/>
        <v/>
      </c>
      <c r="P3868" s="18" t="str">
        <f>IF(M3868=0,"",IF(N3868-Master!$A$6&lt;0,"0",IF(M3868&lt;=Master!$A$6,(N3868-Master!$A$6),O3868)))</f>
        <v/>
      </c>
      <c r="Q3868" s="20">
        <f>IF(J3868&gt;Master!$A$6,"N/A",IF(M3868=0,H3868,ROUND(H3868*P3868/O3868,2)))</f>
        <v>0</v>
      </c>
      <c r="R3868" s="37" t="str">
        <f t="shared" si="120"/>
        <v/>
      </c>
    </row>
    <row r="3869" spans="1:18" x14ac:dyDescent="0.2">
      <c r="A3869" s="13"/>
      <c r="B3869" s="1"/>
      <c r="C3869" s="1"/>
      <c r="D3869" s="1"/>
      <c r="E3869" s="1"/>
      <c r="F3869" s="1"/>
      <c r="G3869" s="13"/>
      <c r="H3869" s="9"/>
      <c r="I3869" s="1"/>
      <c r="J3869" s="82"/>
      <c r="K3869" s="2"/>
      <c r="L3869" s="2"/>
      <c r="M3869" s="3"/>
      <c r="N3869" s="3"/>
      <c r="O3869" s="17" t="str">
        <f t="shared" si="121"/>
        <v/>
      </c>
      <c r="P3869" s="18" t="str">
        <f>IF(M3869=0,"",IF(N3869-Master!$A$6&lt;0,"0",IF(M3869&lt;=Master!$A$6,(N3869-Master!$A$6),O3869)))</f>
        <v/>
      </c>
      <c r="Q3869" s="20">
        <f>IF(J3869&gt;Master!$A$6,"N/A",IF(M3869=0,H3869,ROUND(H3869*P3869/O3869,2)))</f>
        <v>0</v>
      </c>
      <c r="R3869" s="37" t="str">
        <f t="shared" si="120"/>
        <v/>
      </c>
    </row>
    <row r="3870" spans="1:18" x14ac:dyDescent="0.2">
      <c r="A3870" s="13"/>
      <c r="B3870" s="1"/>
      <c r="C3870" s="1"/>
      <c r="D3870" s="1"/>
      <c r="E3870" s="1"/>
      <c r="F3870" s="1"/>
      <c r="G3870" s="13"/>
      <c r="H3870" s="9"/>
      <c r="I3870" s="1"/>
      <c r="J3870" s="82"/>
      <c r="K3870" s="2"/>
      <c r="L3870" s="2"/>
      <c r="M3870" s="3"/>
      <c r="N3870" s="3"/>
      <c r="O3870" s="17" t="str">
        <f t="shared" si="121"/>
        <v/>
      </c>
      <c r="P3870" s="18" t="str">
        <f>IF(M3870=0,"",IF(N3870-Master!$A$6&lt;0,"0",IF(M3870&lt;=Master!$A$6,(N3870-Master!$A$6),O3870)))</f>
        <v/>
      </c>
      <c r="Q3870" s="20">
        <f>IF(J3870&gt;Master!$A$6,"N/A",IF(M3870=0,H3870,ROUND(H3870*P3870/O3870,2)))</f>
        <v>0</v>
      </c>
      <c r="R3870" s="37" t="str">
        <f t="shared" si="120"/>
        <v/>
      </c>
    </row>
    <row r="3871" spans="1:18" x14ac:dyDescent="0.2">
      <c r="A3871" s="13"/>
      <c r="B3871" s="1"/>
      <c r="C3871" s="1"/>
      <c r="D3871" s="1"/>
      <c r="E3871" s="1"/>
      <c r="F3871" s="1"/>
      <c r="G3871" s="13"/>
      <c r="H3871" s="9"/>
      <c r="I3871" s="1"/>
      <c r="J3871" s="82"/>
      <c r="K3871" s="2"/>
      <c r="L3871" s="2"/>
      <c r="M3871" s="3"/>
      <c r="N3871" s="3"/>
      <c r="O3871" s="17" t="str">
        <f t="shared" si="121"/>
        <v/>
      </c>
      <c r="P3871" s="18" t="str">
        <f>IF(M3871=0,"",IF(N3871-Master!$A$6&lt;0,"0",IF(M3871&lt;=Master!$A$6,(N3871-Master!$A$6),O3871)))</f>
        <v/>
      </c>
      <c r="Q3871" s="20">
        <f>IF(J3871&gt;Master!$A$6,"N/A",IF(M3871=0,H3871,ROUND(H3871*P3871/O3871,2)))</f>
        <v>0</v>
      </c>
      <c r="R3871" s="37" t="str">
        <f t="shared" si="120"/>
        <v/>
      </c>
    </row>
    <row r="3872" spans="1:18" x14ac:dyDescent="0.2">
      <c r="A3872" s="13"/>
      <c r="B3872" s="1"/>
      <c r="C3872" s="1"/>
      <c r="D3872" s="1"/>
      <c r="E3872" s="1"/>
      <c r="F3872" s="1"/>
      <c r="G3872" s="13"/>
      <c r="H3872" s="9"/>
      <c r="I3872" s="1"/>
      <c r="J3872" s="82"/>
      <c r="K3872" s="2"/>
      <c r="L3872" s="2"/>
      <c r="M3872" s="3"/>
      <c r="N3872" s="3"/>
      <c r="O3872" s="17" t="str">
        <f t="shared" si="121"/>
        <v/>
      </c>
      <c r="P3872" s="18" t="str">
        <f>IF(M3872=0,"",IF(N3872-Master!$A$6&lt;0,"0",IF(M3872&lt;=Master!$A$6,(N3872-Master!$A$6),O3872)))</f>
        <v/>
      </c>
      <c r="Q3872" s="20">
        <f>IF(J3872&gt;Master!$A$6,"N/A",IF(M3872=0,H3872,ROUND(H3872*P3872/O3872,2)))</f>
        <v>0</v>
      </c>
      <c r="R3872" s="37" t="str">
        <f t="shared" si="120"/>
        <v/>
      </c>
    </row>
    <row r="3873" spans="1:18" x14ac:dyDescent="0.2">
      <c r="A3873" s="13"/>
      <c r="B3873" s="1"/>
      <c r="C3873" s="1"/>
      <c r="D3873" s="1"/>
      <c r="E3873" s="1"/>
      <c r="F3873" s="1"/>
      <c r="G3873" s="13"/>
      <c r="H3873" s="9"/>
      <c r="I3873" s="1"/>
      <c r="J3873" s="82"/>
      <c r="K3873" s="2"/>
      <c r="L3873" s="2"/>
      <c r="M3873" s="3"/>
      <c r="N3873" s="3"/>
      <c r="O3873" s="17" t="str">
        <f t="shared" si="121"/>
        <v/>
      </c>
      <c r="P3873" s="18" t="str">
        <f>IF(M3873=0,"",IF(N3873-Master!$A$6&lt;0,"0",IF(M3873&lt;=Master!$A$6,(N3873-Master!$A$6),O3873)))</f>
        <v/>
      </c>
      <c r="Q3873" s="20">
        <f>IF(J3873&gt;Master!$A$6,"N/A",IF(M3873=0,H3873,ROUND(H3873*P3873/O3873,2)))</f>
        <v>0</v>
      </c>
      <c r="R3873" s="37" t="str">
        <f t="shared" si="120"/>
        <v/>
      </c>
    </row>
    <row r="3874" spans="1:18" x14ac:dyDescent="0.2">
      <c r="A3874" s="13"/>
      <c r="B3874" s="1"/>
      <c r="C3874" s="1"/>
      <c r="D3874" s="1"/>
      <c r="E3874" s="1"/>
      <c r="F3874" s="1"/>
      <c r="G3874" s="13"/>
      <c r="H3874" s="9"/>
      <c r="I3874" s="1"/>
      <c r="J3874" s="82"/>
      <c r="K3874" s="2"/>
      <c r="L3874" s="2"/>
      <c r="M3874" s="3"/>
      <c r="N3874" s="3"/>
      <c r="O3874" s="17" t="str">
        <f t="shared" si="121"/>
        <v/>
      </c>
      <c r="P3874" s="18" t="str">
        <f>IF(M3874=0,"",IF(N3874-Master!$A$6&lt;0,"0",IF(M3874&lt;=Master!$A$6,(N3874-Master!$A$6),O3874)))</f>
        <v/>
      </c>
      <c r="Q3874" s="20">
        <f>IF(J3874&gt;Master!$A$6,"N/A",IF(M3874=0,H3874,ROUND(H3874*P3874/O3874,2)))</f>
        <v>0</v>
      </c>
      <c r="R3874" s="37" t="str">
        <f t="shared" si="120"/>
        <v/>
      </c>
    </row>
    <row r="3875" spans="1:18" x14ac:dyDescent="0.2">
      <c r="A3875" s="13"/>
      <c r="B3875" s="1"/>
      <c r="C3875" s="1"/>
      <c r="D3875" s="1"/>
      <c r="E3875" s="1"/>
      <c r="F3875" s="1"/>
      <c r="G3875" s="13"/>
      <c r="H3875" s="9"/>
      <c r="I3875" s="1"/>
      <c r="J3875" s="82"/>
      <c r="K3875" s="2"/>
      <c r="L3875" s="2"/>
      <c r="M3875" s="3"/>
      <c r="N3875" s="3"/>
      <c r="O3875" s="17" t="str">
        <f t="shared" si="121"/>
        <v/>
      </c>
      <c r="P3875" s="18" t="str">
        <f>IF(M3875=0,"",IF(N3875-Master!$A$6&lt;0,"0",IF(M3875&lt;=Master!$A$6,(N3875-Master!$A$6),O3875)))</f>
        <v/>
      </c>
      <c r="Q3875" s="20">
        <f>IF(J3875&gt;Master!$A$6,"N/A",IF(M3875=0,H3875,ROUND(H3875*P3875/O3875,2)))</f>
        <v>0</v>
      </c>
      <c r="R3875" s="37" t="str">
        <f t="shared" si="120"/>
        <v/>
      </c>
    </row>
    <row r="3876" spans="1:18" x14ac:dyDescent="0.2">
      <c r="A3876" s="13"/>
      <c r="B3876" s="1"/>
      <c r="C3876" s="1"/>
      <c r="D3876" s="1"/>
      <c r="E3876" s="1"/>
      <c r="F3876" s="1"/>
      <c r="G3876" s="13"/>
      <c r="H3876" s="9"/>
      <c r="I3876" s="1"/>
      <c r="J3876" s="82"/>
      <c r="K3876" s="2"/>
      <c r="L3876" s="2"/>
      <c r="M3876" s="3"/>
      <c r="N3876" s="3"/>
      <c r="O3876" s="17" t="str">
        <f t="shared" si="121"/>
        <v/>
      </c>
      <c r="P3876" s="18" t="str">
        <f>IF(M3876=0,"",IF(N3876-Master!$A$6&lt;0,"0",IF(M3876&lt;=Master!$A$6,(N3876-Master!$A$6),O3876)))</f>
        <v/>
      </c>
      <c r="Q3876" s="20">
        <f>IF(J3876&gt;Master!$A$6,"N/A",IF(M3876=0,H3876,ROUND(H3876*P3876/O3876,2)))</f>
        <v>0</v>
      </c>
      <c r="R3876" s="37" t="str">
        <f t="shared" si="120"/>
        <v/>
      </c>
    </row>
    <row r="3877" spans="1:18" x14ac:dyDescent="0.2">
      <c r="A3877" s="13"/>
      <c r="B3877" s="1"/>
      <c r="C3877" s="1"/>
      <c r="D3877" s="1"/>
      <c r="E3877" s="1"/>
      <c r="F3877" s="1"/>
      <c r="G3877" s="13"/>
      <c r="H3877" s="9"/>
      <c r="I3877" s="1"/>
      <c r="J3877" s="82"/>
      <c r="K3877" s="2"/>
      <c r="L3877" s="2"/>
      <c r="M3877" s="3"/>
      <c r="N3877" s="3"/>
      <c r="O3877" s="17" t="str">
        <f t="shared" si="121"/>
        <v/>
      </c>
      <c r="P3877" s="18" t="str">
        <f>IF(M3877=0,"",IF(N3877-Master!$A$6&lt;0,"0",IF(M3877&lt;=Master!$A$6,(N3877-Master!$A$6),O3877)))</f>
        <v/>
      </c>
      <c r="Q3877" s="20">
        <f>IF(J3877&gt;Master!$A$6,"N/A",IF(M3877=0,H3877,ROUND(H3877*P3877/O3877,2)))</f>
        <v>0</v>
      </c>
      <c r="R3877" s="37" t="str">
        <f t="shared" si="120"/>
        <v/>
      </c>
    </row>
    <row r="3878" spans="1:18" x14ac:dyDescent="0.2">
      <c r="A3878" s="13"/>
      <c r="B3878" s="1"/>
      <c r="C3878" s="1"/>
      <c r="D3878" s="1"/>
      <c r="E3878" s="1"/>
      <c r="F3878" s="1"/>
      <c r="G3878" s="13"/>
      <c r="H3878" s="9"/>
      <c r="I3878" s="1"/>
      <c r="J3878" s="82"/>
      <c r="K3878" s="2"/>
      <c r="L3878" s="2"/>
      <c r="M3878" s="3"/>
      <c r="N3878" s="3"/>
      <c r="O3878" s="17" t="str">
        <f t="shared" si="121"/>
        <v/>
      </c>
      <c r="P3878" s="18" t="str">
        <f>IF(M3878=0,"",IF(N3878-Master!$A$6&lt;0,"0",IF(M3878&lt;=Master!$A$6,(N3878-Master!$A$6),O3878)))</f>
        <v/>
      </c>
      <c r="Q3878" s="20">
        <f>IF(J3878&gt;Master!$A$6,"N/A",IF(M3878=0,H3878,ROUND(H3878*P3878/O3878,2)))</f>
        <v>0</v>
      </c>
      <c r="R3878" s="37" t="str">
        <f t="shared" si="120"/>
        <v/>
      </c>
    </row>
    <row r="3879" spans="1:18" x14ac:dyDescent="0.2">
      <c r="A3879" s="13"/>
      <c r="B3879" s="1"/>
      <c r="C3879" s="1"/>
      <c r="D3879" s="1"/>
      <c r="E3879" s="1"/>
      <c r="F3879" s="1"/>
      <c r="G3879" s="13"/>
      <c r="H3879" s="9"/>
      <c r="I3879" s="1"/>
      <c r="J3879" s="82"/>
      <c r="K3879" s="2"/>
      <c r="L3879" s="2"/>
      <c r="M3879" s="3"/>
      <c r="N3879" s="3"/>
      <c r="O3879" s="17" t="str">
        <f t="shared" si="121"/>
        <v/>
      </c>
      <c r="P3879" s="18" t="str">
        <f>IF(M3879=0,"",IF(N3879-Master!$A$6&lt;0,"0",IF(M3879&lt;=Master!$A$6,(N3879-Master!$A$6),O3879)))</f>
        <v/>
      </c>
      <c r="Q3879" s="20">
        <f>IF(J3879&gt;Master!$A$6,"N/A",IF(M3879=0,H3879,ROUND(H3879*P3879/O3879,2)))</f>
        <v>0</v>
      </c>
      <c r="R3879" s="37" t="str">
        <f t="shared" si="120"/>
        <v/>
      </c>
    </row>
    <row r="3880" spans="1:18" x14ac:dyDescent="0.2">
      <c r="A3880" s="13"/>
      <c r="B3880" s="1"/>
      <c r="C3880" s="1"/>
      <c r="D3880" s="1"/>
      <c r="E3880" s="1"/>
      <c r="F3880" s="1"/>
      <c r="G3880" s="13"/>
      <c r="H3880" s="9"/>
      <c r="I3880" s="1"/>
      <c r="J3880" s="82"/>
      <c r="K3880" s="2"/>
      <c r="L3880" s="2"/>
      <c r="M3880" s="3"/>
      <c r="N3880" s="3"/>
      <c r="O3880" s="17" t="str">
        <f t="shared" si="121"/>
        <v/>
      </c>
      <c r="P3880" s="18" t="str">
        <f>IF(M3880=0,"",IF(N3880-Master!$A$6&lt;0,"0",IF(M3880&lt;=Master!$A$6,(N3880-Master!$A$6),O3880)))</f>
        <v/>
      </c>
      <c r="Q3880" s="20">
        <f>IF(J3880&gt;Master!$A$6,"N/A",IF(M3880=0,H3880,ROUND(H3880*P3880/O3880,2)))</f>
        <v>0</v>
      </c>
      <c r="R3880" s="37" t="str">
        <f t="shared" si="120"/>
        <v/>
      </c>
    </row>
    <row r="3881" spans="1:18" x14ac:dyDescent="0.2">
      <c r="A3881" s="13"/>
      <c r="B3881" s="1"/>
      <c r="C3881" s="1"/>
      <c r="D3881" s="1"/>
      <c r="E3881" s="1"/>
      <c r="F3881" s="1"/>
      <c r="G3881" s="13"/>
      <c r="H3881" s="9"/>
      <c r="I3881" s="1"/>
      <c r="J3881" s="82"/>
      <c r="K3881" s="2"/>
      <c r="L3881" s="2"/>
      <c r="M3881" s="3"/>
      <c r="N3881" s="3"/>
      <c r="O3881" s="17" t="str">
        <f t="shared" si="121"/>
        <v/>
      </c>
      <c r="P3881" s="18" t="str">
        <f>IF(M3881=0,"",IF(N3881-Master!$A$6&lt;0,"0",IF(M3881&lt;=Master!$A$6,(N3881-Master!$A$6),O3881)))</f>
        <v/>
      </c>
      <c r="Q3881" s="20">
        <f>IF(J3881&gt;Master!$A$6,"N/A",IF(M3881=0,H3881,ROUND(H3881*P3881/O3881,2)))</f>
        <v>0</v>
      </c>
      <c r="R3881" s="37" t="str">
        <f t="shared" si="120"/>
        <v/>
      </c>
    </row>
    <row r="3882" spans="1:18" x14ac:dyDescent="0.2">
      <c r="A3882" s="13"/>
      <c r="B3882" s="1"/>
      <c r="C3882" s="1"/>
      <c r="D3882" s="1"/>
      <c r="E3882" s="1"/>
      <c r="F3882" s="1"/>
      <c r="G3882" s="13"/>
      <c r="H3882" s="9"/>
      <c r="I3882" s="1"/>
      <c r="J3882" s="82"/>
      <c r="K3882" s="2"/>
      <c r="L3882" s="2"/>
      <c r="M3882" s="3"/>
      <c r="N3882" s="3"/>
      <c r="O3882" s="17" t="str">
        <f t="shared" si="121"/>
        <v/>
      </c>
      <c r="P3882" s="18" t="str">
        <f>IF(M3882=0,"",IF(N3882-Master!$A$6&lt;0,"0",IF(M3882&lt;=Master!$A$6,(N3882-Master!$A$6),O3882)))</f>
        <v/>
      </c>
      <c r="Q3882" s="20">
        <f>IF(J3882&gt;Master!$A$6,"N/A",IF(M3882=0,H3882,ROUND(H3882*P3882/O3882,2)))</f>
        <v>0</v>
      </c>
      <c r="R3882" s="37" t="str">
        <f t="shared" si="120"/>
        <v/>
      </c>
    </row>
    <row r="3883" spans="1:18" x14ac:dyDescent="0.2">
      <c r="A3883" s="13"/>
      <c r="B3883" s="1"/>
      <c r="C3883" s="1"/>
      <c r="D3883" s="1"/>
      <c r="E3883" s="1"/>
      <c r="F3883" s="1"/>
      <c r="G3883" s="13"/>
      <c r="H3883" s="9"/>
      <c r="I3883" s="1"/>
      <c r="J3883" s="82"/>
      <c r="K3883" s="2"/>
      <c r="L3883" s="2"/>
      <c r="M3883" s="3"/>
      <c r="N3883" s="3"/>
      <c r="O3883" s="17" t="str">
        <f t="shared" si="121"/>
        <v/>
      </c>
      <c r="P3883" s="18" t="str">
        <f>IF(M3883=0,"",IF(N3883-Master!$A$6&lt;0,"0",IF(M3883&lt;=Master!$A$6,(N3883-Master!$A$6),O3883)))</f>
        <v/>
      </c>
      <c r="Q3883" s="20">
        <f>IF(J3883&gt;Master!$A$6,"N/A",IF(M3883=0,H3883,ROUND(H3883*P3883/O3883,2)))</f>
        <v>0</v>
      </c>
      <c r="R3883" s="37" t="str">
        <f t="shared" si="120"/>
        <v/>
      </c>
    </row>
    <row r="3884" spans="1:18" x14ac:dyDescent="0.2">
      <c r="A3884" s="13"/>
      <c r="B3884" s="1"/>
      <c r="C3884" s="1"/>
      <c r="D3884" s="1"/>
      <c r="E3884" s="1"/>
      <c r="F3884" s="1"/>
      <c r="G3884" s="13"/>
      <c r="H3884" s="9"/>
      <c r="I3884" s="1"/>
      <c r="J3884" s="82"/>
      <c r="K3884" s="2"/>
      <c r="L3884" s="2"/>
      <c r="M3884" s="3"/>
      <c r="N3884" s="3"/>
      <c r="O3884" s="17" t="str">
        <f t="shared" si="121"/>
        <v/>
      </c>
      <c r="P3884" s="18" t="str">
        <f>IF(M3884=0,"",IF(N3884-Master!$A$6&lt;0,"0",IF(M3884&lt;=Master!$A$6,(N3884-Master!$A$6),O3884)))</f>
        <v/>
      </c>
      <c r="Q3884" s="20">
        <f>IF(J3884&gt;Master!$A$6,"N/A",IF(M3884=0,H3884,ROUND(H3884*P3884/O3884,2)))</f>
        <v>0</v>
      </c>
      <c r="R3884" s="37" t="str">
        <f t="shared" si="120"/>
        <v/>
      </c>
    </row>
    <row r="3885" spans="1:18" x14ac:dyDescent="0.2">
      <c r="A3885" s="13"/>
      <c r="B3885" s="1"/>
      <c r="C3885" s="1"/>
      <c r="D3885" s="1"/>
      <c r="E3885" s="1"/>
      <c r="F3885" s="1"/>
      <c r="G3885" s="13"/>
      <c r="H3885" s="9"/>
      <c r="I3885" s="1"/>
      <c r="J3885" s="82"/>
      <c r="K3885" s="2"/>
      <c r="L3885" s="2"/>
      <c r="M3885" s="3"/>
      <c r="N3885" s="3"/>
      <c r="O3885" s="17" t="str">
        <f t="shared" si="121"/>
        <v/>
      </c>
      <c r="P3885" s="18" t="str">
        <f>IF(M3885=0,"",IF(N3885-Master!$A$6&lt;0,"0",IF(M3885&lt;=Master!$A$6,(N3885-Master!$A$6),O3885)))</f>
        <v/>
      </c>
      <c r="Q3885" s="20">
        <f>IF(J3885&gt;Master!$A$6,"N/A",IF(M3885=0,H3885,ROUND(H3885*P3885/O3885,2)))</f>
        <v>0</v>
      </c>
      <c r="R3885" s="37" t="str">
        <f t="shared" si="120"/>
        <v/>
      </c>
    </row>
    <row r="3886" spans="1:18" x14ac:dyDescent="0.2">
      <c r="A3886" s="13"/>
      <c r="B3886" s="1"/>
      <c r="C3886" s="1"/>
      <c r="D3886" s="1"/>
      <c r="E3886" s="1"/>
      <c r="F3886" s="1"/>
      <c r="G3886" s="13"/>
      <c r="H3886" s="9"/>
      <c r="I3886" s="1"/>
      <c r="J3886" s="82"/>
      <c r="K3886" s="2"/>
      <c r="L3886" s="2"/>
      <c r="M3886" s="3"/>
      <c r="N3886" s="3"/>
      <c r="O3886" s="17" t="str">
        <f t="shared" si="121"/>
        <v/>
      </c>
      <c r="P3886" s="18" t="str">
        <f>IF(M3886=0,"",IF(N3886-Master!$A$6&lt;0,"0",IF(M3886&lt;=Master!$A$6,(N3886-Master!$A$6),O3886)))</f>
        <v/>
      </c>
      <c r="Q3886" s="20">
        <f>IF(J3886&gt;Master!$A$6,"N/A",IF(M3886=0,H3886,ROUND(H3886*P3886/O3886,2)))</f>
        <v>0</v>
      </c>
      <c r="R3886" s="37" t="str">
        <f t="shared" si="120"/>
        <v/>
      </c>
    </row>
    <row r="3887" spans="1:18" x14ac:dyDescent="0.2">
      <c r="A3887" s="13"/>
      <c r="B3887" s="1"/>
      <c r="C3887" s="1"/>
      <c r="D3887" s="1"/>
      <c r="E3887" s="1"/>
      <c r="F3887" s="1"/>
      <c r="G3887" s="13"/>
      <c r="H3887" s="9"/>
      <c r="I3887" s="1"/>
      <c r="J3887" s="82"/>
      <c r="K3887" s="2"/>
      <c r="L3887" s="2"/>
      <c r="M3887" s="3"/>
      <c r="N3887" s="3"/>
      <c r="O3887" s="17" t="str">
        <f t="shared" si="121"/>
        <v/>
      </c>
      <c r="P3887" s="18" t="str">
        <f>IF(M3887=0,"",IF(N3887-Master!$A$6&lt;0,"0",IF(M3887&lt;=Master!$A$6,(N3887-Master!$A$6),O3887)))</f>
        <v/>
      </c>
      <c r="Q3887" s="20">
        <f>IF(J3887&gt;Master!$A$6,"N/A",IF(M3887=0,H3887,ROUND(H3887*P3887/O3887,2)))</f>
        <v>0</v>
      </c>
      <c r="R3887" s="37" t="str">
        <f t="shared" si="120"/>
        <v/>
      </c>
    </row>
    <row r="3888" spans="1:18" x14ac:dyDescent="0.2">
      <c r="A3888" s="13"/>
      <c r="B3888" s="1"/>
      <c r="C3888" s="1"/>
      <c r="D3888" s="1"/>
      <c r="E3888" s="1"/>
      <c r="F3888" s="1"/>
      <c r="G3888" s="13"/>
      <c r="H3888" s="9"/>
      <c r="I3888" s="1"/>
      <c r="J3888" s="82"/>
      <c r="K3888" s="2"/>
      <c r="L3888" s="2"/>
      <c r="M3888" s="3"/>
      <c r="N3888" s="3"/>
      <c r="O3888" s="17" t="str">
        <f t="shared" si="121"/>
        <v/>
      </c>
      <c r="P3888" s="18" t="str">
        <f>IF(M3888=0,"",IF(N3888-Master!$A$6&lt;0,"0",IF(M3888&lt;=Master!$A$6,(N3888-Master!$A$6),O3888)))</f>
        <v/>
      </c>
      <c r="Q3888" s="20">
        <f>IF(J3888&gt;Master!$A$6,"N/A",IF(M3888=0,H3888,ROUND(H3888*P3888/O3888,2)))</f>
        <v>0</v>
      </c>
      <c r="R3888" s="37" t="str">
        <f t="shared" si="120"/>
        <v/>
      </c>
    </row>
    <row r="3889" spans="1:18" x14ac:dyDescent="0.2">
      <c r="A3889" s="13"/>
      <c r="B3889" s="1"/>
      <c r="C3889" s="1"/>
      <c r="D3889" s="1"/>
      <c r="E3889" s="1"/>
      <c r="F3889" s="1"/>
      <c r="G3889" s="13"/>
      <c r="H3889" s="9"/>
      <c r="I3889" s="1"/>
      <c r="J3889" s="82"/>
      <c r="K3889" s="2"/>
      <c r="L3889" s="2"/>
      <c r="M3889" s="3"/>
      <c r="N3889" s="3"/>
      <c r="O3889" s="17" t="str">
        <f t="shared" si="121"/>
        <v/>
      </c>
      <c r="P3889" s="18" t="str">
        <f>IF(M3889=0,"",IF(N3889-Master!$A$6&lt;0,"0",IF(M3889&lt;=Master!$A$6,(N3889-Master!$A$6),O3889)))</f>
        <v/>
      </c>
      <c r="Q3889" s="20">
        <f>IF(J3889&gt;Master!$A$6,"N/A",IF(M3889=0,H3889,ROUND(H3889*P3889/O3889,2)))</f>
        <v>0</v>
      </c>
      <c r="R3889" s="37" t="str">
        <f t="shared" si="120"/>
        <v/>
      </c>
    </row>
    <row r="3890" spans="1:18" x14ac:dyDescent="0.2">
      <c r="A3890" s="13"/>
      <c r="B3890" s="1"/>
      <c r="C3890" s="1"/>
      <c r="D3890" s="1"/>
      <c r="E3890" s="1"/>
      <c r="F3890" s="1"/>
      <c r="G3890" s="13"/>
      <c r="H3890" s="9"/>
      <c r="I3890" s="1"/>
      <c r="J3890" s="82"/>
      <c r="K3890" s="2"/>
      <c r="L3890" s="2"/>
      <c r="M3890" s="3"/>
      <c r="N3890" s="3"/>
      <c r="O3890" s="17" t="str">
        <f t="shared" si="121"/>
        <v/>
      </c>
      <c r="P3890" s="18" t="str">
        <f>IF(M3890=0,"",IF(N3890-Master!$A$6&lt;0,"0",IF(M3890&lt;=Master!$A$6,(N3890-Master!$A$6),O3890)))</f>
        <v/>
      </c>
      <c r="Q3890" s="20">
        <f>IF(J3890&gt;Master!$A$6,"N/A",IF(M3890=0,H3890,ROUND(H3890*P3890/O3890,2)))</f>
        <v>0</v>
      </c>
      <c r="R3890" s="37" t="str">
        <f t="shared" si="120"/>
        <v/>
      </c>
    </row>
    <row r="3891" spans="1:18" x14ac:dyDescent="0.2">
      <c r="A3891" s="13"/>
      <c r="B3891" s="1"/>
      <c r="C3891" s="1"/>
      <c r="D3891" s="1"/>
      <c r="E3891" s="1"/>
      <c r="F3891" s="1"/>
      <c r="G3891" s="13"/>
      <c r="H3891" s="9"/>
      <c r="I3891" s="1"/>
      <c r="J3891" s="82"/>
      <c r="K3891" s="2"/>
      <c r="L3891" s="2"/>
      <c r="M3891" s="3"/>
      <c r="N3891" s="3"/>
      <c r="O3891" s="17" t="str">
        <f t="shared" si="121"/>
        <v/>
      </c>
      <c r="P3891" s="18" t="str">
        <f>IF(M3891=0,"",IF(N3891-Master!$A$6&lt;0,"0",IF(M3891&lt;=Master!$A$6,(N3891-Master!$A$6),O3891)))</f>
        <v/>
      </c>
      <c r="Q3891" s="20">
        <f>IF(J3891&gt;Master!$A$6,"N/A",IF(M3891=0,H3891,ROUND(H3891*P3891/O3891,2)))</f>
        <v>0</v>
      </c>
      <c r="R3891" s="37" t="str">
        <f t="shared" si="120"/>
        <v/>
      </c>
    </row>
    <row r="3892" spans="1:18" x14ac:dyDescent="0.2">
      <c r="A3892" s="13"/>
      <c r="B3892" s="1"/>
      <c r="C3892" s="1"/>
      <c r="D3892" s="1"/>
      <c r="E3892" s="1"/>
      <c r="F3892" s="1"/>
      <c r="G3892" s="13"/>
      <c r="H3892" s="9"/>
      <c r="I3892" s="1"/>
      <c r="J3892" s="82"/>
      <c r="K3892" s="2"/>
      <c r="L3892" s="2"/>
      <c r="M3892" s="3"/>
      <c r="N3892" s="3"/>
      <c r="O3892" s="17" t="str">
        <f t="shared" si="121"/>
        <v/>
      </c>
      <c r="P3892" s="18" t="str">
        <f>IF(M3892=0,"",IF(N3892-Master!$A$6&lt;0,"0",IF(M3892&lt;=Master!$A$6,(N3892-Master!$A$6),O3892)))</f>
        <v/>
      </c>
      <c r="Q3892" s="20">
        <f>IF(J3892&gt;Master!$A$6,"N/A",IF(M3892=0,H3892,ROUND(H3892*P3892/O3892,2)))</f>
        <v>0</v>
      </c>
      <c r="R3892" s="37" t="str">
        <f t="shared" si="120"/>
        <v/>
      </c>
    </row>
    <row r="3893" spans="1:18" x14ac:dyDescent="0.2">
      <c r="A3893" s="13"/>
      <c r="B3893" s="1"/>
      <c r="C3893" s="1"/>
      <c r="D3893" s="1"/>
      <c r="E3893" s="1"/>
      <c r="F3893" s="1"/>
      <c r="G3893" s="13"/>
      <c r="H3893" s="9"/>
      <c r="I3893" s="1"/>
      <c r="J3893" s="82"/>
      <c r="K3893" s="2"/>
      <c r="L3893" s="2"/>
      <c r="M3893" s="3"/>
      <c r="N3893" s="3"/>
      <c r="O3893" s="17" t="str">
        <f t="shared" si="121"/>
        <v/>
      </c>
      <c r="P3893" s="18" t="str">
        <f>IF(M3893=0,"",IF(N3893-Master!$A$6&lt;0,"0",IF(M3893&lt;=Master!$A$6,(N3893-Master!$A$6),O3893)))</f>
        <v/>
      </c>
      <c r="Q3893" s="20">
        <f>IF(J3893&gt;Master!$A$6,"N/A",IF(M3893=0,H3893,ROUND(H3893*P3893/O3893,2)))</f>
        <v>0</v>
      </c>
      <c r="R3893" s="37" t="str">
        <f t="shared" si="120"/>
        <v/>
      </c>
    </row>
    <row r="3894" spans="1:18" x14ac:dyDescent="0.2">
      <c r="A3894" s="13"/>
      <c r="B3894" s="1"/>
      <c r="C3894" s="1"/>
      <c r="D3894" s="1"/>
      <c r="E3894" s="1"/>
      <c r="F3894" s="1"/>
      <c r="G3894" s="13"/>
      <c r="H3894" s="9"/>
      <c r="I3894" s="1"/>
      <c r="J3894" s="82"/>
      <c r="K3894" s="2"/>
      <c r="L3894" s="2"/>
      <c r="M3894" s="3"/>
      <c r="N3894" s="3"/>
      <c r="O3894" s="17" t="str">
        <f t="shared" si="121"/>
        <v/>
      </c>
      <c r="P3894" s="18" t="str">
        <f>IF(M3894=0,"",IF(N3894-Master!$A$6&lt;0,"0",IF(M3894&lt;=Master!$A$6,(N3894-Master!$A$6),O3894)))</f>
        <v/>
      </c>
      <c r="Q3894" s="20">
        <f>IF(J3894&gt;Master!$A$6,"N/A",IF(M3894=0,H3894,ROUND(H3894*P3894/O3894,2)))</f>
        <v>0</v>
      </c>
      <c r="R3894" s="37" t="str">
        <f t="shared" si="120"/>
        <v/>
      </c>
    </row>
    <row r="3895" spans="1:18" x14ac:dyDescent="0.2">
      <c r="A3895" s="13"/>
      <c r="B3895" s="1"/>
      <c r="C3895" s="1"/>
      <c r="D3895" s="1"/>
      <c r="E3895" s="1"/>
      <c r="F3895" s="1"/>
      <c r="G3895" s="13"/>
      <c r="H3895" s="9"/>
      <c r="I3895" s="1"/>
      <c r="J3895" s="82"/>
      <c r="K3895" s="2"/>
      <c r="L3895" s="2"/>
      <c r="M3895" s="3"/>
      <c r="N3895" s="3"/>
      <c r="O3895" s="17" t="str">
        <f t="shared" si="121"/>
        <v/>
      </c>
      <c r="P3895" s="18" t="str">
        <f>IF(M3895=0,"",IF(N3895-Master!$A$6&lt;0,"0",IF(M3895&lt;=Master!$A$6,(N3895-Master!$A$6),O3895)))</f>
        <v/>
      </c>
      <c r="Q3895" s="20">
        <f>IF(J3895&gt;Master!$A$6,"N/A",IF(M3895=0,H3895,ROUND(H3895*P3895/O3895,2)))</f>
        <v>0</v>
      </c>
      <c r="R3895" s="37" t="str">
        <f t="shared" si="120"/>
        <v/>
      </c>
    </row>
    <row r="3896" spans="1:18" x14ac:dyDescent="0.2">
      <c r="A3896" s="13"/>
      <c r="B3896" s="1"/>
      <c r="C3896" s="1"/>
      <c r="D3896" s="1"/>
      <c r="E3896" s="1"/>
      <c r="F3896" s="1"/>
      <c r="G3896" s="13"/>
      <c r="H3896" s="9"/>
      <c r="I3896" s="1"/>
      <c r="J3896" s="82"/>
      <c r="K3896" s="2"/>
      <c r="L3896" s="2"/>
      <c r="M3896" s="3"/>
      <c r="N3896" s="3"/>
      <c r="O3896" s="17" t="str">
        <f t="shared" si="121"/>
        <v/>
      </c>
      <c r="P3896" s="18" t="str">
        <f>IF(M3896=0,"",IF(N3896-Master!$A$6&lt;0,"0",IF(M3896&lt;=Master!$A$6,(N3896-Master!$A$6),O3896)))</f>
        <v/>
      </c>
      <c r="Q3896" s="20">
        <f>IF(J3896&gt;Master!$A$6,"N/A",IF(M3896=0,H3896,ROUND(H3896*P3896/O3896,2)))</f>
        <v>0</v>
      </c>
      <c r="R3896" s="37" t="str">
        <f t="shared" si="120"/>
        <v/>
      </c>
    </row>
    <row r="3897" spans="1:18" x14ac:dyDescent="0.2">
      <c r="A3897" s="13"/>
      <c r="B3897" s="1"/>
      <c r="C3897" s="1"/>
      <c r="D3897" s="1"/>
      <c r="E3897" s="1"/>
      <c r="F3897" s="1"/>
      <c r="G3897" s="13"/>
      <c r="H3897" s="9"/>
      <c r="I3897" s="1"/>
      <c r="J3897" s="82"/>
      <c r="K3897" s="2"/>
      <c r="L3897" s="2"/>
      <c r="M3897" s="3"/>
      <c r="N3897" s="3"/>
      <c r="O3897" s="17" t="str">
        <f t="shared" si="121"/>
        <v/>
      </c>
      <c r="P3897" s="18" t="str">
        <f>IF(M3897=0,"",IF(N3897-Master!$A$6&lt;0,"0",IF(M3897&lt;=Master!$A$6,(N3897-Master!$A$6),O3897)))</f>
        <v/>
      </c>
      <c r="Q3897" s="20">
        <f>IF(J3897&gt;Master!$A$6,"N/A",IF(M3897=0,H3897,ROUND(H3897*P3897/O3897,2)))</f>
        <v>0</v>
      </c>
      <c r="R3897" s="37" t="str">
        <f t="shared" si="120"/>
        <v/>
      </c>
    </row>
    <row r="3898" spans="1:18" x14ac:dyDescent="0.2">
      <c r="A3898" s="13"/>
      <c r="B3898" s="1"/>
      <c r="C3898" s="1"/>
      <c r="D3898" s="1"/>
      <c r="E3898" s="1"/>
      <c r="F3898" s="1"/>
      <c r="G3898" s="13"/>
      <c r="H3898" s="9"/>
      <c r="I3898" s="1"/>
      <c r="J3898" s="82"/>
      <c r="K3898" s="2"/>
      <c r="L3898" s="2"/>
      <c r="M3898" s="3"/>
      <c r="N3898" s="3"/>
      <c r="O3898" s="17" t="str">
        <f t="shared" si="121"/>
        <v/>
      </c>
      <c r="P3898" s="18" t="str">
        <f>IF(M3898=0,"",IF(N3898-Master!$A$6&lt;0,"0",IF(M3898&lt;=Master!$A$6,(N3898-Master!$A$6),O3898)))</f>
        <v/>
      </c>
      <c r="Q3898" s="20">
        <f>IF(J3898&gt;Master!$A$6,"N/A",IF(M3898=0,H3898,ROUND(H3898*P3898/O3898,2)))</f>
        <v>0</v>
      </c>
      <c r="R3898" s="37" t="str">
        <f t="shared" si="120"/>
        <v/>
      </c>
    </row>
    <row r="3899" spans="1:18" x14ac:dyDescent="0.2">
      <c r="A3899" s="13"/>
      <c r="B3899" s="1"/>
      <c r="C3899" s="1"/>
      <c r="D3899" s="1"/>
      <c r="E3899" s="1"/>
      <c r="F3899" s="1"/>
      <c r="G3899" s="13"/>
      <c r="H3899" s="9"/>
      <c r="I3899" s="1"/>
      <c r="J3899" s="82"/>
      <c r="K3899" s="2"/>
      <c r="L3899" s="2"/>
      <c r="M3899" s="3"/>
      <c r="N3899" s="3"/>
      <c r="O3899" s="17" t="str">
        <f t="shared" si="121"/>
        <v/>
      </c>
      <c r="P3899" s="18" t="str">
        <f>IF(M3899=0,"",IF(N3899-Master!$A$6&lt;0,"0",IF(M3899&lt;=Master!$A$6,(N3899-Master!$A$6),O3899)))</f>
        <v/>
      </c>
      <c r="Q3899" s="20">
        <f>IF(J3899&gt;Master!$A$6,"N/A",IF(M3899=0,H3899,ROUND(H3899*P3899/O3899,2)))</f>
        <v>0</v>
      </c>
      <c r="R3899" s="37" t="str">
        <f t="shared" si="120"/>
        <v/>
      </c>
    </row>
    <row r="3900" spans="1:18" x14ac:dyDescent="0.2">
      <c r="A3900" s="13"/>
      <c r="B3900" s="1"/>
      <c r="C3900" s="1"/>
      <c r="D3900" s="1"/>
      <c r="E3900" s="1"/>
      <c r="F3900" s="1"/>
      <c r="G3900" s="13"/>
      <c r="H3900" s="9"/>
      <c r="I3900" s="1"/>
      <c r="J3900" s="82"/>
      <c r="K3900" s="2"/>
      <c r="L3900" s="2"/>
      <c r="M3900" s="3"/>
      <c r="N3900" s="3"/>
      <c r="O3900" s="17" t="str">
        <f t="shared" si="121"/>
        <v/>
      </c>
      <c r="P3900" s="18" t="str">
        <f>IF(M3900=0,"",IF(N3900-Master!$A$6&lt;0,"0",IF(M3900&lt;=Master!$A$6,(N3900-Master!$A$6),O3900)))</f>
        <v/>
      </c>
      <c r="Q3900" s="20">
        <f>IF(J3900&gt;Master!$A$6,"N/A",IF(M3900=0,H3900,ROUND(H3900*P3900/O3900,2)))</f>
        <v>0</v>
      </c>
      <c r="R3900" s="37" t="str">
        <f t="shared" si="120"/>
        <v/>
      </c>
    </row>
    <row r="3901" spans="1:18" x14ac:dyDescent="0.2">
      <c r="A3901" s="13"/>
      <c r="B3901" s="1"/>
      <c r="C3901" s="1"/>
      <c r="D3901" s="1"/>
      <c r="E3901" s="1"/>
      <c r="F3901" s="1"/>
      <c r="G3901" s="13"/>
      <c r="H3901" s="9"/>
      <c r="I3901" s="1"/>
      <c r="J3901" s="82"/>
      <c r="K3901" s="2"/>
      <c r="L3901" s="2"/>
      <c r="M3901" s="3"/>
      <c r="N3901" s="3"/>
      <c r="O3901" s="17" t="str">
        <f t="shared" si="121"/>
        <v/>
      </c>
      <c r="P3901" s="18" t="str">
        <f>IF(M3901=0,"",IF(N3901-Master!$A$6&lt;0,"0",IF(M3901&lt;=Master!$A$6,(N3901-Master!$A$6),O3901)))</f>
        <v/>
      </c>
      <c r="Q3901" s="20">
        <f>IF(J3901&gt;Master!$A$6,"N/A",IF(M3901=0,H3901,ROUND(H3901*P3901/O3901,2)))</f>
        <v>0</v>
      </c>
      <c r="R3901" s="37" t="str">
        <f t="shared" si="120"/>
        <v/>
      </c>
    </row>
    <row r="3902" spans="1:18" x14ac:dyDescent="0.2">
      <c r="A3902" s="13"/>
      <c r="B3902" s="1"/>
      <c r="C3902" s="1"/>
      <c r="D3902" s="1"/>
      <c r="E3902" s="1"/>
      <c r="F3902" s="1"/>
      <c r="G3902" s="13"/>
      <c r="H3902" s="9"/>
      <c r="I3902" s="1"/>
      <c r="J3902" s="82"/>
      <c r="K3902" s="2"/>
      <c r="L3902" s="2"/>
      <c r="M3902" s="3"/>
      <c r="N3902" s="3"/>
      <c r="O3902" s="17" t="str">
        <f t="shared" si="121"/>
        <v/>
      </c>
      <c r="P3902" s="18" t="str">
        <f>IF(M3902=0,"",IF(N3902-Master!$A$6&lt;0,"0",IF(M3902&lt;=Master!$A$6,(N3902-Master!$A$6),O3902)))</f>
        <v/>
      </c>
      <c r="Q3902" s="20">
        <f>IF(J3902&gt;Master!$A$6,"N/A",IF(M3902=0,H3902,ROUND(H3902*P3902/O3902,2)))</f>
        <v>0</v>
      </c>
      <c r="R3902" s="37" t="str">
        <f t="shared" si="120"/>
        <v/>
      </c>
    </row>
    <row r="3903" spans="1:18" x14ac:dyDescent="0.2">
      <c r="A3903" s="13"/>
      <c r="B3903" s="1"/>
      <c r="C3903" s="1"/>
      <c r="D3903" s="1"/>
      <c r="E3903" s="1"/>
      <c r="F3903" s="1"/>
      <c r="G3903" s="13"/>
      <c r="H3903" s="9"/>
      <c r="I3903" s="1"/>
      <c r="J3903" s="82"/>
      <c r="K3903" s="2"/>
      <c r="L3903" s="2"/>
      <c r="M3903" s="3"/>
      <c r="N3903" s="3"/>
      <c r="O3903" s="17" t="str">
        <f t="shared" si="121"/>
        <v/>
      </c>
      <c r="P3903" s="18" t="str">
        <f>IF(M3903=0,"",IF(N3903-Master!$A$6&lt;0,"0",IF(M3903&lt;=Master!$A$6,(N3903-Master!$A$6),O3903)))</f>
        <v/>
      </c>
      <c r="Q3903" s="20">
        <f>IF(J3903&gt;Master!$A$6,"N/A",IF(M3903=0,H3903,ROUND(H3903*P3903/O3903,2)))</f>
        <v>0</v>
      </c>
      <c r="R3903" s="37" t="str">
        <f t="shared" si="120"/>
        <v/>
      </c>
    </row>
    <row r="3904" spans="1:18" x14ac:dyDescent="0.2">
      <c r="A3904" s="13"/>
      <c r="B3904" s="1"/>
      <c r="C3904" s="1"/>
      <c r="D3904" s="1"/>
      <c r="E3904" s="1"/>
      <c r="F3904" s="1"/>
      <c r="G3904" s="13"/>
      <c r="H3904" s="9"/>
      <c r="I3904" s="1"/>
      <c r="J3904" s="82"/>
      <c r="K3904" s="2"/>
      <c r="L3904" s="2"/>
      <c r="M3904" s="3"/>
      <c r="N3904" s="3"/>
      <c r="O3904" s="17" t="str">
        <f t="shared" si="121"/>
        <v/>
      </c>
      <c r="P3904" s="18" t="str">
        <f>IF(M3904=0,"",IF(N3904-Master!$A$6&lt;0,"0",IF(M3904&lt;=Master!$A$6,(N3904-Master!$A$6),O3904)))</f>
        <v/>
      </c>
      <c r="Q3904" s="20">
        <f>IF(J3904&gt;Master!$A$6,"N/A",IF(M3904=0,H3904,ROUND(H3904*P3904/O3904,2)))</f>
        <v>0</v>
      </c>
      <c r="R3904" s="37" t="str">
        <f t="shared" si="120"/>
        <v/>
      </c>
    </row>
    <row r="3905" spans="1:18" x14ac:dyDescent="0.2">
      <c r="A3905" s="13"/>
      <c r="B3905" s="1"/>
      <c r="C3905" s="1"/>
      <c r="D3905" s="1"/>
      <c r="E3905" s="1"/>
      <c r="F3905" s="1"/>
      <c r="G3905" s="13"/>
      <c r="H3905" s="9"/>
      <c r="I3905" s="1"/>
      <c r="J3905" s="82"/>
      <c r="K3905" s="2"/>
      <c r="L3905" s="2"/>
      <c r="M3905" s="3"/>
      <c r="N3905" s="3"/>
      <c r="O3905" s="17" t="str">
        <f t="shared" si="121"/>
        <v/>
      </c>
      <c r="P3905" s="18" t="str">
        <f>IF(M3905=0,"",IF(N3905-Master!$A$6&lt;0,"0",IF(M3905&lt;=Master!$A$6,(N3905-Master!$A$6),O3905)))</f>
        <v/>
      </c>
      <c r="Q3905" s="20">
        <f>IF(J3905&gt;Master!$A$6,"N/A",IF(M3905=0,H3905,ROUND(H3905*P3905/O3905,2)))</f>
        <v>0</v>
      </c>
      <c r="R3905" s="37" t="str">
        <f t="shared" si="120"/>
        <v/>
      </c>
    </row>
    <row r="3906" spans="1:18" x14ac:dyDescent="0.2">
      <c r="A3906" s="13"/>
      <c r="B3906" s="1"/>
      <c r="C3906" s="1"/>
      <c r="D3906" s="1"/>
      <c r="E3906" s="1"/>
      <c r="F3906" s="1"/>
      <c r="G3906" s="13"/>
      <c r="H3906" s="9"/>
      <c r="I3906" s="1"/>
      <c r="J3906" s="82"/>
      <c r="K3906" s="2"/>
      <c r="L3906" s="2"/>
      <c r="M3906" s="3"/>
      <c r="N3906" s="3"/>
      <c r="O3906" s="17" t="str">
        <f t="shared" si="121"/>
        <v/>
      </c>
      <c r="P3906" s="18" t="str">
        <f>IF(M3906=0,"",IF(N3906-Master!$A$6&lt;0,"0",IF(M3906&lt;=Master!$A$6,(N3906-Master!$A$6),O3906)))</f>
        <v/>
      </c>
      <c r="Q3906" s="20">
        <f>IF(J3906&gt;Master!$A$6,"N/A",IF(M3906=0,H3906,ROUND(H3906*P3906/O3906,2)))</f>
        <v>0</v>
      </c>
      <c r="R3906" s="37" t="str">
        <f t="shared" si="120"/>
        <v/>
      </c>
    </row>
    <row r="3907" spans="1:18" x14ac:dyDescent="0.2">
      <c r="A3907" s="13"/>
      <c r="B3907" s="1"/>
      <c r="C3907" s="1"/>
      <c r="D3907" s="1"/>
      <c r="E3907" s="1"/>
      <c r="F3907" s="1"/>
      <c r="G3907" s="13"/>
      <c r="H3907" s="9"/>
      <c r="I3907" s="1"/>
      <c r="J3907" s="82"/>
      <c r="K3907" s="2"/>
      <c r="L3907" s="2"/>
      <c r="M3907" s="3"/>
      <c r="N3907" s="3"/>
      <c r="O3907" s="17" t="str">
        <f t="shared" si="121"/>
        <v/>
      </c>
      <c r="P3907" s="18" t="str">
        <f>IF(M3907=0,"",IF(N3907-Master!$A$6&lt;0,"0",IF(M3907&lt;=Master!$A$6,(N3907-Master!$A$6),O3907)))</f>
        <v/>
      </c>
      <c r="Q3907" s="20">
        <f>IF(J3907&gt;Master!$A$6,"N/A",IF(M3907=0,H3907,ROUND(H3907*P3907/O3907,2)))</f>
        <v>0</v>
      </c>
      <c r="R3907" s="37" t="str">
        <f t="shared" si="120"/>
        <v/>
      </c>
    </row>
    <row r="3908" spans="1:18" x14ac:dyDescent="0.2">
      <c r="A3908" s="13"/>
      <c r="B3908" s="1"/>
      <c r="C3908" s="1"/>
      <c r="D3908" s="1"/>
      <c r="E3908" s="1"/>
      <c r="F3908" s="1"/>
      <c r="G3908" s="13"/>
      <c r="H3908" s="9"/>
      <c r="I3908" s="1"/>
      <c r="J3908" s="82"/>
      <c r="K3908" s="2"/>
      <c r="L3908" s="2"/>
      <c r="M3908" s="3"/>
      <c r="N3908" s="3"/>
      <c r="O3908" s="17" t="str">
        <f t="shared" si="121"/>
        <v/>
      </c>
      <c r="P3908" s="18" t="str">
        <f>IF(M3908=0,"",IF(N3908-Master!$A$6&lt;0,"0",IF(M3908&lt;=Master!$A$6,(N3908-Master!$A$6),O3908)))</f>
        <v/>
      </c>
      <c r="Q3908" s="20">
        <f>IF(J3908&gt;Master!$A$6,"N/A",IF(M3908=0,H3908,ROUND(H3908*P3908/O3908,2)))</f>
        <v>0</v>
      </c>
      <c r="R3908" s="37" t="str">
        <f t="shared" si="120"/>
        <v/>
      </c>
    </row>
    <row r="3909" spans="1:18" x14ac:dyDescent="0.2">
      <c r="A3909" s="13"/>
      <c r="B3909" s="1"/>
      <c r="C3909" s="1"/>
      <c r="D3909" s="1"/>
      <c r="E3909" s="1"/>
      <c r="F3909" s="1"/>
      <c r="G3909" s="13"/>
      <c r="H3909" s="9"/>
      <c r="I3909" s="1"/>
      <c r="J3909" s="82"/>
      <c r="K3909" s="2"/>
      <c r="L3909" s="2"/>
      <c r="M3909" s="3"/>
      <c r="N3909" s="3"/>
      <c r="O3909" s="17" t="str">
        <f t="shared" si="121"/>
        <v/>
      </c>
      <c r="P3909" s="18" t="str">
        <f>IF(M3909=0,"",IF(N3909-Master!$A$6&lt;0,"0",IF(M3909&lt;=Master!$A$6,(N3909-Master!$A$6),O3909)))</f>
        <v/>
      </c>
      <c r="Q3909" s="20">
        <f>IF(J3909&gt;Master!$A$6,"N/A",IF(M3909=0,H3909,ROUND(H3909*P3909/O3909,2)))</f>
        <v>0</v>
      </c>
      <c r="R3909" s="37" t="str">
        <f t="shared" si="120"/>
        <v/>
      </c>
    </row>
    <row r="3910" spans="1:18" x14ac:dyDescent="0.2">
      <c r="A3910" s="13"/>
      <c r="B3910" s="1"/>
      <c r="C3910" s="1"/>
      <c r="D3910" s="1"/>
      <c r="E3910" s="1"/>
      <c r="F3910" s="1"/>
      <c r="G3910" s="13"/>
      <c r="H3910" s="9"/>
      <c r="I3910" s="1"/>
      <c r="J3910" s="82"/>
      <c r="K3910" s="2"/>
      <c r="L3910" s="2"/>
      <c r="M3910" s="3"/>
      <c r="N3910" s="3"/>
      <c r="O3910" s="17" t="str">
        <f t="shared" si="121"/>
        <v/>
      </c>
      <c r="P3910" s="18" t="str">
        <f>IF(M3910=0,"",IF(N3910-Master!$A$6&lt;0,"0",IF(M3910&lt;=Master!$A$6,(N3910-Master!$A$6),O3910)))</f>
        <v/>
      </c>
      <c r="Q3910" s="20">
        <f>IF(J3910&gt;Master!$A$6,"N/A",IF(M3910=0,H3910,ROUND(H3910*P3910/O3910,2)))</f>
        <v>0</v>
      </c>
      <c r="R3910" s="37" t="str">
        <f t="shared" si="120"/>
        <v/>
      </c>
    </row>
    <row r="3911" spans="1:18" x14ac:dyDescent="0.2">
      <c r="A3911" s="13"/>
      <c r="B3911" s="1"/>
      <c r="C3911" s="1"/>
      <c r="D3911" s="1"/>
      <c r="E3911" s="1"/>
      <c r="F3911" s="1"/>
      <c r="G3911" s="13"/>
      <c r="H3911" s="9"/>
      <c r="I3911" s="1"/>
      <c r="J3911" s="82"/>
      <c r="K3911" s="2"/>
      <c r="L3911" s="2"/>
      <c r="M3911" s="3"/>
      <c r="N3911" s="3"/>
      <c r="O3911" s="17" t="str">
        <f t="shared" si="121"/>
        <v/>
      </c>
      <c r="P3911" s="18" t="str">
        <f>IF(M3911=0,"",IF(N3911-Master!$A$6&lt;0,"0",IF(M3911&lt;=Master!$A$6,(N3911-Master!$A$6),O3911)))</f>
        <v/>
      </c>
      <c r="Q3911" s="20">
        <f>IF(J3911&gt;Master!$A$6,"N/A",IF(M3911=0,H3911,ROUND(H3911*P3911/O3911,2)))</f>
        <v>0</v>
      </c>
      <c r="R3911" s="37" t="str">
        <f t="shared" si="120"/>
        <v/>
      </c>
    </row>
    <row r="3912" spans="1:18" x14ac:dyDescent="0.2">
      <c r="A3912" s="13"/>
      <c r="B3912" s="1"/>
      <c r="C3912" s="1"/>
      <c r="D3912" s="1"/>
      <c r="E3912" s="1"/>
      <c r="F3912" s="1"/>
      <c r="G3912" s="13"/>
      <c r="H3912" s="9"/>
      <c r="I3912" s="1"/>
      <c r="J3912" s="82"/>
      <c r="K3912" s="2"/>
      <c r="L3912" s="2"/>
      <c r="M3912" s="3"/>
      <c r="N3912" s="3"/>
      <c r="O3912" s="17" t="str">
        <f t="shared" si="121"/>
        <v/>
      </c>
      <c r="P3912" s="18" t="str">
        <f>IF(M3912=0,"",IF(N3912-Master!$A$6&lt;0,"0",IF(M3912&lt;=Master!$A$6,(N3912-Master!$A$6),O3912)))</f>
        <v/>
      </c>
      <c r="Q3912" s="20">
        <f>IF(J3912&gt;Master!$A$6,"N/A",IF(M3912=0,H3912,ROUND(H3912*P3912/O3912,2)))</f>
        <v>0</v>
      </c>
      <c r="R3912" s="37" t="str">
        <f t="shared" si="120"/>
        <v/>
      </c>
    </row>
    <row r="3913" spans="1:18" x14ac:dyDescent="0.2">
      <c r="A3913" s="13"/>
      <c r="B3913" s="1"/>
      <c r="C3913" s="1"/>
      <c r="D3913" s="1"/>
      <c r="E3913" s="1"/>
      <c r="F3913" s="1"/>
      <c r="G3913" s="13"/>
      <c r="H3913" s="9"/>
      <c r="I3913" s="1"/>
      <c r="J3913" s="82"/>
      <c r="K3913" s="2"/>
      <c r="L3913" s="2"/>
      <c r="M3913" s="3"/>
      <c r="N3913" s="3"/>
      <c r="O3913" s="17" t="str">
        <f t="shared" si="121"/>
        <v/>
      </c>
      <c r="P3913" s="18" t="str">
        <f>IF(M3913=0,"",IF(N3913-Master!$A$6&lt;0,"0",IF(M3913&lt;=Master!$A$6,(N3913-Master!$A$6),O3913)))</f>
        <v/>
      </c>
      <c r="Q3913" s="20">
        <f>IF(J3913&gt;Master!$A$6,"N/A",IF(M3913=0,H3913,ROUND(H3913*P3913/O3913,2)))</f>
        <v>0</v>
      </c>
      <c r="R3913" s="37" t="str">
        <f t="shared" si="120"/>
        <v/>
      </c>
    </row>
    <row r="3914" spans="1:18" x14ac:dyDescent="0.2">
      <c r="A3914" s="13"/>
      <c r="B3914" s="1"/>
      <c r="C3914" s="1"/>
      <c r="D3914" s="1"/>
      <c r="E3914" s="1"/>
      <c r="F3914" s="1"/>
      <c r="G3914" s="13"/>
      <c r="H3914" s="9"/>
      <c r="I3914" s="1"/>
      <c r="J3914" s="82"/>
      <c r="K3914" s="2"/>
      <c r="L3914" s="2"/>
      <c r="M3914" s="3"/>
      <c r="N3914" s="3"/>
      <c r="O3914" s="17" t="str">
        <f t="shared" si="121"/>
        <v/>
      </c>
      <c r="P3914" s="18" t="str">
        <f>IF(M3914=0,"",IF(N3914-Master!$A$6&lt;0,"0",IF(M3914&lt;=Master!$A$6,(N3914-Master!$A$6),O3914)))</f>
        <v/>
      </c>
      <c r="Q3914" s="20">
        <f>IF(J3914&gt;Master!$A$6,"N/A",IF(M3914=0,H3914,ROUND(H3914*P3914/O3914,2)))</f>
        <v>0</v>
      </c>
      <c r="R3914" s="37" t="str">
        <f t="shared" si="120"/>
        <v/>
      </c>
    </row>
    <row r="3915" spans="1:18" x14ac:dyDescent="0.2">
      <c r="A3915" s="13"/>
      <c r="B3915" s="1"/>
      <c r="C3915" s="1"/>
      <c r="D3915" s="1"/>
      <c r="E3915" s="1"/>
      <c r="F3915" s="1"/>
      <c r="G3915" s="13"/>
      <c r="H3915" s="9"/>
      <c r="I3915" s="1"/>
      <c r="J3915" s="82"/>
      <c r="K3915" s="2"/>
      <c r="L3915" s="2"/>
      <c r="M3915" s="3"/>
      <c r="N3915" s="3"/>
      <c r="O3915" s="17" t="str">
        <f t="shared" si="121"/>
        <v/>
      </c>
      <c r="P3915" s="18" t="str">
        <f>IF(M3915=0,"",IF(N3915-Master!$A$6&lt;0,"0",IF(M3915&lt;=Master!$A$6,(N3915-Master!$A$6),O3915)))</f>
        <v/>
      </c>
      <c r="Q3915" s="20">
        <f>IF(J3915&gt;Master!$A$6,"N/A",IF(M3915=0,H3915,ROUND(H3915*P3915/O3915,2)))</f>
        <v>0</v>
      </c>
      <c r="R3915" s="37" t="str">
        <f t="shared" si="120"/>
        <v/>
      </c>
    </row>
    <row r="3916" spans="1:18" x14ac:dyDescent="0.2">
      <c r="A3916" s="13"/>
      <c r="B3916" s="1"/>
      <c r="C3916" s="1"/>
      <c r="D3916" s="1"/>
      <c r="E3916" s="1"/>
      <c r="F3916" s="1"/>
      <c r="G3916" s="13"/>
      <c r="H3916" s="9"/>
      <c r="I3916" s="1"/>
      <c r="J3916" s="82"/>
      <c r="K3916" s="2"/>
      <c r="L3916" s="2"/>
      <c r="M3916" s="3"/>
      <c r="N3916" s="3"/>
      <c r="O3916" s="17" t="str">
        <f t="shared" si="121"/>
        <v/>
      </c>
      <c r="P3916" s="18" t="str">
        <f>IF(M3916=0,"",IF(N3916-Master!$A$6&lt;0,"0",IF(M3916&lt;=Master!$A$6,(N3916-Master!$A$6),O3916)))</f>
        <v/>
      </c>
      <c r="Q3916" s="20">
        <f>IF(J3916&gt;Master!$A$6,"N/A",IF(M3916=0,H3916,ROUND(H3916*P3916/O3916,2)))</f>
        <v>0</v>
      </c>
      <c r="R3916" s="37" t="str">
        <f t="shared" si="120"/>
        <v/>
      </c>
    </row>
    <row r="3917" spans="1:18" x14ac:dyDescent="0.2">
      <c r="A3917" s="13"/>
      <c r="B3917" s="1"/>
      <c r="C3917" s="1"/>
      <c r="D3917" s="1"/>
      <c r="E3917" s="1"/>
      <c r="F3917" s="1"/>
      <c r="G3917" s="13"/>
      <c r="H3917" s="9"/>
      <c r="I3917" s="1"/>
      <c r="J3917" s="82"/>
      <c r="K3917" s="2"/>
      <c r="L3917" s="2"/>
      <c r="M3917" s="3"/>
      <c r="N3917" s="3"/>
      <c r="O3917" s="17" t="str">
        <f t="shared" si="121"/>
        <v/>
      </c>
      <c r="P3917" s="18" t="str">
        <f>IF(M3917=0,"",IF(N3917-Master!$A$6&lt;0,"0",IF(M3917&lt;=Master!$A$6,(N3917-Master!$A$6),O3917)))</f>
        <v/>
      </c>
      <c r="Q3917" s="20">
        <f>IF(J3917&gt;Master!$A$6,"N/A",IF(M3917=0,H3917,ROUND(H3917*P3917/O3917,2)))</f>
        <v>0</v>
      </c>
      <c r="R3917" s="37" t="str">
        <f t="shared" si="120"/>
        <v/>
      </c>
    </row>
    <row r="3918" spans="1:18" x14ac:dyDescent="0.2">
      <c r="A3918" s="13"/>
      <c r="B3918" s="1"/>
      <c r="C3918" s="1"/>
      <c r="D3918" s="1"/>
      <c r="E3918" s="1"/>
      <c r="F3918" s="1"/>
      <c r="G3918" s="13"/>
      <c r="H3918" s="9"/>
      <c r="I3918" s="1"/>
      <c r="J3918" s="82"/>
      <c r="K3918" s="2"/>
      <c r="L3918" s="2"/>
      <c r="M3918" s="3"/>
      <c r="N3918" s="3"/>
      <c r="O3918" s="17" t="str">
        <f t="shared" si="121"/>
        <v/>
      </c>
      <c r="P3918" s="18" t="str">
        <f>IF(M3918=0,"",IF(N3918-Master!$A$6&lt;0,"0",IF(M3918&lt;=Master!$A$6,(N3918-Master!$A$6),O3918)))</f>
        <v/>
      </c>
      <c r="Q3918" s="20">
        <f>IF(J3918&gt;Master!$A$6,"N/A",IF(M3918=0,H3918,ROUND(H3918*P3918/O3918,2)))</f>
        <v>0</v>
      </c>
      <c r="R3918" s="37" t="str">
        <f t="shared" si="120"/>
        <v/>
      </c>
    </row>
    <row r="3919" spans="1:18" x14ac:dyDescent="0.2">
      <c r="A3919" s="13"/>
      <c r="B3919" s="1"/>
      <c r="C3919" s="1"/>
      <c r="D3919" s="1"/>
      <c r="E3919" s="1"/>
      <c r="F3919" s="1"/>
      <c r="G3919" s="13"/>
      <c r="H3919" s="9"/>
      <c r="I3919" s="1"/>
      <c r="J3919" s="82"/>
      <c r="K3919" s="2"/>
      <c r="L3919" s="2"/>
      <c r="M3919" s="3"/>
      <c r="N3919" s="3"/>
      <c r="O3919" s="17" t="str">
        <f t="shared" si="121"/>
        <v/>
      </c>
      <c r="P3919" s="18" t="str">
        <f>IF(M3919=0,"",IF(N3919-Master!$A$6&lt;0,"0",IF(M3919&lt;=Master!$A$6,(N3919-Master!$A$6),O3919)))</f>
        <v/>
      </c>
      <c r="Q3919" s="20">
        <f>IF(J3919&gt;Master!$A$6,"N/A",IF(M3919=0,H3919,ROUND(H3919*P3919/O3919,2)))</f>
        <v>0</v>
      </c>
      <c r="R3919" s="37" t="str">
        <f t="shared" si="120"/>
        <v/>
      </c>
    </row>
    <row r="3920" spans="1:18" x14ac:dyDescent="0.2">
      <c r="A3920" s="13"/>
      <c r="B3920" s="1"/>
      <c r="C3920" s="1"/>
      <c r="D3920" s="1"/>
      <c r="E3920" s="1"/>
      <c r="F3920" s="1"/>
      <c r="G3920" s="13"/>
      <c r="H3920" s="9"/>
      <c r="I3920" s="1"/>
      <c r="J3920" s="82"/>
      <c r="K3920" s="2"/>
      <c r="L3920" s="2"/>
      <c r="M3920" s="3"/>
      <c r="N3920" s="3"/>
      <c r="O3920" s="17" t="str">
        <f t="shared" si="121"/>
        <v/>
      </c>
      <c r="P3920" s="18" t="str">
        <f>IF(M3920=0,"",IF(N3920-Master!$A$6&lt;0,"0",IF(M3920&lt;=Master!$A$6,(N3920-Master!$A$6),O3920)))</f>
        <v/>
      </c>
      <c r="Q3920" s="20">
        <f>IF(J3920&gt;Master!$A$6,"N/A",IF(M3920=0,H3920,ROUND(H3920*P3920/O3920,2)))</f>
        <v>0</v>
      </c>
      <c r="R3920" s="37" t="str">
        <f t="shared" si="120"/>
        <v/>
      </c>
    </row>
    <row r="3921" spans="1:18" x14ac:dyDescent="0.2">
      <c r="A3921" s="13"/>
      <c r="B3921" s="1"/>
      <c r="C3921" s="1"/>
      <c r="D3921" s="1"/>
      <c r="E3921" s="1"/>
      <c r="F3921" s="1"/>
      <c r="G3921" s="13"/>
      <c r="H3921" s="9"/>
      <c r="I3921" s="1"/>
      <c r="J3921" s="82"/>
      <c r="K3921" s="2"/>
      <c r="L3921" s="2"/>
      <c r="M3921" s="3"/>
      <c r="N3921" s="3"/>
      <c r="O3921" s="17" t="str">
        <f t="shared" si="121"/>
        <v/>
      </c>
      <c r="P3921" s="18" t="str">
        <f>IF(M3921=0,"",IF(N3921-Master!$A$6&lt;0,"0",IF(M3921&lt;=Master!$A$6,(N3921-Master!$A$6),O3921)))</f>
        <v/>
      </c>
      <c r="Q3921" s="20">
        <f>IF(J3921&gt;Master!$A$6,"N/A",IF(M3921=0,H3921,ROUND(H3921*P3921/O3921,2)))</f>
        <v>0</v>
      </c>
      <c r="R3921" s="37" t="str">
        <f t="shared" si="120"/>
        <v/>
      </c>
    </row>
    <row r="3922" spans="1:18" x14ac:dyDescent="0.2">
      <c r="A3922" s="13"/>
      <c r="B3922" s="1"/>
      <c r="C3922" s="1"/>
      <c r="D3922" s="1"/>
      <c r="E3922" s="1"/>
      <c r="F3922" s="1"/>
      <c r="G3922" s="13"/>
      <c r="H3922" s="9"/>
      <c r="I3922" s="1"/>
      <c r="J3922" s="82"/>
      <c r="K3922" s="2"/>
      <c r="L3922" s="2"/>
      <c r="M3922" s="3"/>
      <c r="N3922" s="3"/>
      <c r="O3922" s="17" t="str">
        <f t="shared" si="121"/>
        <v/>
      </c>
      <c r="P3922" s="18" t="str">
        <f>IF(M3922=0,"",IF(N3922-Master!$A$6&lt;0,"0",IF(M3922&lt;=Master!$A$6,(N3922-Master!$A$6),O3922)))</f>
        <v/>
      </c>
      <c r="Q3922" s="20">
        <f>IF(J3922&gt;Master!$A$6,"N/A",IF(M3922=0,H3922,ROUND(H3922*P3922/O3922,2)))</f>
        <v>0</v>
      </c>
      <c r="R3922" s="37" t="str">
        <f t="shared" si="120"/>
        <v/>
      </c>
    </row>
    <row r="3923" spans="1:18" x14ac:dyDescent="0.2">
      <c r="A3923" s="13"/>
      <c r="B3923" s="1"/>
      <c r="C3923" s="1"/>
      <c r="D3923" s="1"/>
      <c r="E3923" s="1"/>
      <c r="F3923" s="1"/>
      <c r="G3923" s="13"/>
      <c r="H3923" s="9"/>
      <c r="I3923" s="1"/>
      <c r="J3923" s="82"/>
      <c r="K3923" s="2"/>
      <c r="L3923" s="2"/>
      <c r="M3923" s="3"/>
      <c r="N3923" s="3"/>
      <c r="O3923" s="17" t="str">
        <f t="shared" si="121"/>
        <v/>
      </c>
      <c r="P3923" s="18" t="str">
        <f>IF(M3923=0,"",IF(N3923-Master!$A$6&lt;0,"0",IF(M3923&lt;=Master!$A$6,(N3923-Master!$A$6),O3923)))</f>
        <v/>
      </c>
      <c r="Q3923" s="20">
        <f>IF(J3923&gt;Master!$A$6,"N/A",IF(M3923=0,H3923,ROUND(H3923*P3923/O3923,2)))</f>
        <v>0</v>
      </c>
      <c r="R3923" s="37" t="str">
        <f t="shared" si="120"/>
        <v/>
      </c>
    </row>
    <row r="3924" spans="1:18" x14ac:dyDescent="0.2">
      <c r="A3924" s="13"/>
      <c r="B3924" s="1"/>
      <c r="C3924" s="1"/>
      <c r="D3924" s="1"/>
      <c r="E3924" s="1"/>
      <c r="F3924" s="1"/>
      <c r="G3924" s="13"/>
      <c r="H3924" s="9"/>
      <c r="I3924" s="1"/>
      <c r="J3924" s="82"/>
      <c r="K3924" s="2"/>
      <c r="L3924" s="2"/>
      <c r="M3924" s="3"/>
      <c r="N3924" s="3"/>
      <c r="O3924" s="17" t="str">
        <f t="shared" si="121"/>
        <v/>
      </c>
      <c r="P3924" s="18" t="str">
        <f>IF(M3924=0,"",IF(N3924-Master!$A$6&lt;0,"0",IF(M3924&lt;=Master!$A$6,(N3924-Master!$A$6),O3924)))</f>
        <v/>
      </c>
      <c r="Q3924" s="20">
        <f>IF(J3924&gt;Master!$A$6,"N/A",IF(M3924=0,H3924,ROUND(H3924*P3924/O3924,2)))</f>
        <v>0</v>
      </c>
      <c r="R3924" s="37" t="str">
        <f t="shared" si="120"/>
        <v/>
      </c>
    </row>
    <row r="3925" spans="1:18" x14ac:dyDescent="0.2">
      <c r="A3925" s="13"/>
      <c r="B3925" s="1"/>
      <c r="C3925" s="1"/>
      <c r="D3925" s="1"/>
      <c r="E3925" s="1"/>
      <c r="F3925" s="1"/>
      <c r="G3925" s="13"/>
      <c r="H3925" s="9"/>
      <c r="I3925" s="1"/>
      <c r="J3925" s="82"/>
      <c r="K3925" s="2"/>
      <c r="L3925" s="2"/>
      <c r="M3925" s="3"/>
      <c r="N3925" s="3"/>
      <c r="O3925" s="17" t="str">
        <f t="shared" si="121"/>
        <v/>
      </c>
      <c r="P3925" s="18" t="str">
        <f>IF(M3925=0,"",IF(N3925-Master!$A$6&lt;0,"0",IF(M3925&lt;=Master!$A$6,(N3925-Master!$A$6),O3925)))</f>
        <v/>
      </c>
      <c r="Q3925" s="20">
        <f>IF(J3925&gt;Master!$A$6,"N/A",IF(M3925=0,H3925,ROUND(H3925*P3925/O3925,2)))</f>
        <v>0</v>
      </c>
      <c r="R3925" s="37" t="str">
        <f t="shared" ref="R3925:R3988" si="122">CLEAN(IF(H3925=0,"",IF(ISBLANK(I3925),LEFT("Defer "&amp;K3925,35),LEFT("Defer "&amp;I3925&amp;" "&amp;K3925,35))))</f>
        <v/>
      </c>
    </row>
    <row r="3926" spans="1:18" x14ac:dyDescent="0.2">
      <c r="A3926" s="13"/>
      <c r="B3926" s="1"/>
      <c r="C3926" s="1"/>
      <c r="D3926" s="1"/>
      <c r="E3926" s="1"/>
      <c r="F3926" s="1"/>
      <c r="G3926" s="13"/>
      <c r="H3926" s="9"/>
      <c r="I3926" s="1"/>
      <c r="J3926" s="82"/>
      <c r="K3926" s="2"/>
      <c r="L3926" s="2"/>
      <c r="M3926" s="3"/>
      <c r="N3926" s="3"/>
      <c r="O3926" s="17" t="str">
        <f t="shared" ref="O3926:O3989" si="123">IF(M3926=0,"",(N3926-M3926+1))</f>
        <v/>
      </c>
      <c r="P3926" s="18" t="str">
        <f>IF(M3926=0,"",IF(N3926-Master!$A$6&lt;0,"0",IF(M3926&lt;=Master!$A$6,(N3926-Master!$A$6),O3926)))</f>
        <v/>
      </c>
      <c r="Q3926" s="20">
        <f>IF(J3926&gt;Master!$A$6,"N/A",IF(M3926=0,H3926,ROUND(H3926*P3926/O3926,2)))</f>
        <v>0</v>
      </c>
      <c r="R3926" s="37" t="str">
        <f t="shared" si="122"/>
        <v/>
      </c>
    </row>
    <row r="3927" spans="1:18" x14ac:dyDescent="0.2">
      <c r="A3927" s="13"/>
      <c r="B3927" s="1"/>
      <c r="C3927" s="1"/>
      <c r="D3927" s="1"/>
      <c r="E3927" s="1"/>
      <c r="F3927" s="1"/>
      <c r="G3927" s="13"/>
      <c r="H3927" s="9"/>
      <c r="I3927" s="1"/>
      <c r="J3927" s="82"/>
      <c r="K3927" s="2"/>
      <c r="L3927" s="2"/>
      <c r="M3927" s="3"/>
      <c r="N3927" s="3"/>
      <c r="O3927" s="17" t="str">
        <f t="shared" si="123"/>
        <v/>
      </c>
      <c r="P3927" s="18" t="str">
        <f>IF(M3927=0,"",IF(N3927-Master!$A$6&lt;0,"0",IF(M3927&lt;=Master!$A$6,(N3927-Master!$A$6),O3927)))</f>
        <v/>
      </c>
      <c r="Q3927" s="20">
        <f>IF(J3927&gt;Master!$A$6,"N/A",IF(M3927=0,H3927,ROUND(H3927*P3927/O3927,2)))</f>
        <v>0</v>
      </c>
      <c r="R3927" s="37" t="str">
        <f t="shared" si="122"/>
        <v/>
      </c>
    </row>
    <row r="3928" spans="1:18" x14ac:dyDescent="0.2">
      <c r="A3928" s="13"/>
      <c r="B3928" s="1"/>
      <c r="C3928" s="1"/>
      <c r="D3928" s="1"/>
      <c r="E3928" s="1"/>
      <c r="F3928" s="1"/>
      <c r="G3928" s="13"/>
      <c r="H3928" s="9"/>
      <c r="I3928" s="1"/>
      <c r="J3928" s="82"/>
      <c r="K3928" s="2"/>
      <c r="L3928" s="2"/>
      <c r="M3928" s="3"/>
      <c r="N3928" s="3"/>
      <c r="O3928" s="17" t="str">
        <f t="shared" si="123"/>
        <v/>
      </c>
      <c r="P3928" s="18" t="str">
        <f>IF(M3928=0,"",IF(N3928-Master!$A$6&lt;0,"0",IF(M3928&lt;=Master!$A$6,(N3928-Master!$A$6),O3928)))</f>
        <v/>
      </c>
      <c r="Q3928" s="20">
        <f>IF(J3928&gt;Master!$A$6,"N/A",IF(M3928=0,H3928,ROUND(H3928*P3928/O3928,2)))</f>
        <v>0</v>
      </c>
      <c r="R3928" s="37" t="str">
        <f t="shared" si="122"/>
        <v/>
      </c>
    </row>
    <row r="3929" spans="1:18" x14ac:dyDescent="0.2">
      <c r="A3929" s="13"/>
      <c r="B3929" s="1"/>
      <c r="C3929" s="1"/>
      <c r="D3929" s="1"/>
      <c r="E3929" s="1"/>
      <c r="F3929" s="1"/>
      <c r="G3929" s="13"/>
      <c r="H3929" s="9"/>
      <c r="I3929" s="1"/>
      <c r="J3929" s="82"/>
      <c r="K3929" s="2"/>
      <c r="L3929" s="2"/>
      <c r="M3929" s="3"/>
      <c r="N3929" s="3"/>
      <c r="O3929" s="17" t="str">
        <f t="shared" si="123"/>
        <v/>
      </c>
      <c r="P3929" s="18" t="str">
        <f>IF(M3929=0,"",IF(N3929-Master!$A$6&lt;0,"0",IF(M3929&lt;=Master!$A$6,(N3929-Master!$A$6),O3929)))</f>
        <v/>
      </c>
      <c r="Q3929" s="20">
        <f>IF(J3929&gt;Master!$A$6,"N/A",IF(M3929=0,H3929,ROUND(H3929*P3929/O3929,2)))</f>
        <v>0</v>
      </c>
      <c r="R3929" s="37" t="str">
        <f t="shared" si="122"/>
        <v/>
      </c>
    </row>
    <row r="3930" spans="1:18" x14ac:dyDescent="0.2">
      <c r="A3930" s="13"/>
      <c r="B3930" s="1"/>
      <c r="C3930" s="1"/>
      <c r="D3930" s="1"/>
      <c r="E3930" s="1"/>
      <c r="F3930" s="1"/>
      <c r="G3930" s="13"/>
      <c r="H3930" s="9"/>
      <c r="I3930" s="1"/>
      <c r="J3930" s="82"/>
      <c r="K3930" s="2"/>
      <c r="L3930" s="2"/>
      <c r="M3930" s="3"/>
      <c r="N3930" s="3"/>
      <c r="O3930" s="17" t="str">
        <f t="shared" si="123"/>
        <v/>
      </c>
      <c r="P3930" s="18" t="str">
        <f>IF(M3930=0,"",IF(N3930-Master!$A$6&lt;0,"0",IF(M3930&lt;=Master!$A$6,(N3930-Master!$A$6),O3930)))</f>
        <v/>
      </c>
      <c r="Q3930" s="20">
        <f>IF(J3930&gt;Master!$A$6,"N/A",IF(M3930=0,H3930,ROUND(H3930*P3930/O3930,2)))</f>
        <v>0</v>
      </c>
      <c r="R3930" s="37" t="str">
        <f t="shared" si="122"/>
        <v/>
      </c>
    </row>
    <row r="3931" spans="1:18" x14ac:dyDescent="0.2">
      <c r="A3931" s="13"/>
      <c r="B3931" s="1"/>
      <c r="C3931" s="1"/>
      <c r="D3931" s="1"/>
      <c r="E3931" s="1"/>
      <c r="F3931" s="1"/>
      <c r="G3931" s="13"/>
      <c r="H3931" s="9"/>
      <c r="I3931" s="1"/>
      <c r="J3931" s="82"/>
      <c r="K3931" s="2"/>
      <c r="L3931" s="2"/>
      <c r="M3931" s="3"/>
      <c r="N3931" s="3"/>
      <c r="O3931" s="17" t="str">
        <f t="shared" si="123"/>
        <v/>
      </c>
      <c r="P3931" s="18" t="str">
        <f>IF(M3931=0,"",IF(N3931-Master!$A$6&lt;0,"0",IF(M3931&lt;=Master!$A$6,(N3931-Master!$A$6),O3931)))</f>
        <v/>
      </c>
      <c r="Q3931" s="20">
        <f>IF(J3931&gt;Master!$A$6,"N/A",IF(M3931=0,H3931,ROUND(H3931*P3931/O3931,2)))</f>
        <v>0</v>
      </c>
      <c r="R3931" s="37" t="str">
        <f t="shared" si="122"/>
        <v/>
      </c>
    </row>
    <row r="3932" spans="1:18" x14ac:dyDescent="0.2">
      <c r="A3932" s="13"/>
      <c r="B3932" s="1"/>
      <c r="C3932" s="1"/>
      <c r="D3932" s="1"/>
      <c r="E3932" s="1"/>
      <c r="F3932" s="1"/>
      <c r="G3932" s="13"/>
      <c r="H3932" s="9"/>
      <c r="I3932" s="1"/>
      <c r="J3932" s="82"/>
      <c r="K3932" s="2"/>
      <c r="L3932" s="2"/>
      <c r="M3932" s="3"/>
      <c r="N3932" s="3"/>
      <c r="O3932" s="17" t="str">
        <f t="shared" si="123"/>
        <v/>
      </c>
      <c r="P3932" s="18" t="str">
        <f>IF(M3932=0,"",IF(N3932-Master!$A$6&lt;0,"0",IF(M3932&lt;=Master!$A$6,(N3932-Master!$A$6),O3932)))</f>
        <v/>
      </c>
      <c r="Q3932" s="20">
        <f>IF(J3932&gt;Master!$A$6,"N/A",IF(M3932=0,H3932,ROUND(H3932*P3932/O3932,2)))</f>
        <v>0</v>
      </c>
      <c r="R3932" s="37" t="str">
        <f t="shared" si="122"/>
        <v/>
      </c>
    </row>
    <row r="3933" spans="1:18" x14ac:dyDescent="0.2">
      <c r="A3933" s="13"/>
      <c r="B3933" s="1"/>
      <c r="C3933" s="1"/>
      <c r="D3933" s="1"/>
      <c r="E3933" s="1"/>
      <c r="F3933" s="1"/>
      <c r="G3933" s="13"/>
      <c r="H3933" s="9"/>
      <c r="I3933" s="1"/>
      <c r="J3933" s="82"/>
      <c r="K3933" s="2"/>
      <c r="L3933" s="2"/>
      <c r="M3933" s="3"/>
      <c r="N3933" s="3"/>
      <c r="O3933" s="17" t="str">
        <f t="shared" si="123"/>
        <v/>
      </c>
      <c r="P3933" s="18" t="str">
        <f>IF(M3933=0,"",IF(N3933-Master!$A$6&lt;0,"0",IF(M3933&lt;=Master!$A$6,(N3933-Master!$A$6),O3933)))</f>
        <v/>
      </c>
      <c r="Q3933" s="20">
        <f>IF(J3933&gt;Master!$A$6,"N/A",IF(M3933=0,H3933,ROUND(H3933*P3933/O3933,2)))</f>
        <v>0</v>
      </c>
      <c r="R3933" s="37" t="str">
        <f t="shared" si="122"/>
        <v/>
      </c>
    </row>
    <row r="3934" spans="1:18" x14ac:dyDescent="0.2">
      <c r="A3934" s="13"/>
      <c r="B3934" s="1"/>
      <c r="C3934" s="1"/>
      <c r="D3934" s="1"/>
      <c r="E3934" s="1"/>
      <c r="F3934" s="1"/>
      <c r="G3934" s="13"/>
      <c r="H3934" s="9"/>
      <c r="I3934" s="1"/>
      <c r="J3934" s="82"/>
      <c r="K3934" s="2"/>
      <c r="L3934" s="2"/>
      <c r="M3934" s="3"/>
      <c r="N3934" s="3"/>
      <c r="O3934" s="17" t="str">
        <f t="shared" si="123"/>
        <v/>
      </c>
      <c r="P3934" s="18" t="str">
        <f>IF(M3934=0,"",IF(N3934-Master!$A$6&lt;0,"0",IF(M3934&lt;=Master!$A$6,(N3934-Master!$A$6),O3934)))</f>
        <v/>
      </c>
      <c r="Q3934" s="20">
        <f>IF(J3934&gt;Master!$A$6,"N/A",IF(M3934=0,H3934,ROUND(H3934*P3934/O3934,2)))</f>
        <v>0</v>
      </c>
      <c r="R3934" s="37" t="str">
        <f t="shared" si="122"/>
        <v/>
      </c>
    </row>
    <row r="3935" spans="1:18" x14ac:dyDescent="0.2">
      <c r="A3935" s="13"/>
      <c r="B3935" s="1"/>
      <c r="C3935" s="1"/>
      <c r="D3935" s="1"/>
      <c r="E3935" s="1"/>
      <c r="F3935" s="1"/>
      <c r="G3935" s="13"/>
      <c r="H3935" s="9"/>
      <c r="I3935" s="1"/>
      <c r="J3935" s="82"/>
      <c r="K3935" s="2"/>
      <c r="L3935" s="2"/>
      <c r="M3935" s="3"/>
      <c r="N3935" s="3"/>
      <c r="O3935" s="17" t="str">
        <f t="shared" si="123"/>
        <v/>
      </c>
      <c r="P3935" s="18" t="str">
        <f>IF(M3935=0,"",IF(N3935-Master!$A$6&lt;0,"0",IF(M3935&lt;=Master!$A$6,(N3935-Master!$A$6),O3935)))</f>
        <v/>
      </c>
      <c r="Q3935" s="20">
        <f>IF(J3935&gt;Master!$A$6,"N/A",IF(M3935=0,H3935,ROUND(H3935*P3935/O3935,2)))</f>
        <v>0</v>
      </c>
      <c r="R3935" s="37" t="str">
        <f t="shared" si="122"/>
        <v/>
      </c>
    </row>
    <row r="3936" spans="1:18" x14ac:dyDescent="0.2">
      <c r="A3936" s="13"/>
      <c r="B3936" s="1"/>
      <c r="C3936" s="1"/>
      <c r="D3936" s="1"/>
      <c r="E3936" s="1"/>
      <c r="F3936" s="1"/>
      <c r="G3936" s="13"/>
      <c r="H3936" s="9"/>
      <c r="I3936" s="1"/>
      <c r="J3936" s="82"/>
      <c r="K3936" s="2"/>
      <c r="L3936" s="2"/>
      <c r="M3936" s="3"/>
      <c r="N3936" s="3"/>
      <c r="O3936" s="17" t="str">
        <f t="shared" si="123"/>
        <v/>
      </c>
      <c r="P3936" s="18" t="str">
        <f>IF(M3936=0,"",IF(N3936-Master!$A$6&lt;0,"0",IF(M3936&lt;=Master!$A$6,(N3936-Master!$A$6),O3936)))</f>
        <v/>
      </c>
      <c r="Q3936" s="20">
        <f>IF(J3936&gt;Master!$A$6,"N/A",IF(M3936=0,H3936,ROUND(H3936*P3936/O3936,2)))</f>
        <v>0</v>
      </c>
      <c r="R3936" s="37" t="str">
        <f t="shared" si="122"/>
        <v/>
      </c>
    </row>
    <row r="3937" spans="1:18" x14ac:dyDescent="0.2">
      <c r="A3937" s="13"/>
      <c r="B3937" s="1"/>
      <c r="C3937" s="1"/>
      <c r="D3937" s="1"/>
      <c r="E3937" s="1"/>
      <c r="F3937" s="1"/>
      <c r="G3937" s="13"/>
      <c r="H3937" s="9"/>
      <c r="I3937" s="1"/>
      <c r="J3937" s="82"/>
      <c r="K3937" s="2"/>
      <c r="L3937" s="2"/>
      <c r="M3937" s="3"/>
      <c r="N3937" s="3"/>
      <c r="O3937" s="17" t="str">
        <f t="shared" si="123"/>
        <v/>
      </c>
      <c r="P3937" s="18" t="str">
        <f>IF(M3937=0,"",IF(N3937-Master!$A$6&lt;0,"0",IF(M3937&lt;=Master!$A$6,(N3937-Master!$A$6),O3937)))</f>
        <v/>
      </c>
      <c r="Q3937" s="20">
        <f>IF(J3937&gt;Master!$A$6,"N/A",IF(M3937=0,H3937,ROUND(H3937*P3937/O3937,2)))</f>
        <v>0</v>
      </c>
      <c r="R3937" s="37" t="str">
        <f t="shared" si="122"/>
        <v/>
      </c>
    </row>
    <row r="3938" spans="1:18" x14ac:dyDescent="0.2">
      <c r="A3938" s="13"/>
      <c r="B3938" s="1"/>
      <c r="C3938" s="1"/>
      <c r="D3938" s="1"/>
      <c r="E3938" s="1"/>
      <c r="F3938" s="1"/>
      <c r="G3938" s="13"/>
      <c r="H3938" s="9"/>
      <c r="I3938" s="1"/>
      <c r="J3938" s="82"/>
      <c r="K3938" s="2"/>
      <c r="L3938" s="2"/>
      <c r="M3938" s="3"/>
      <c r="N3938" s="3"/>
      <c r="O3938" s="17" t="str">
        <f t="shared" si="123"/>
        <v/>
      </c>
      <c r="P3938" s="18" t="str">
        <f>IF(M3938=0,"",IF(N3938-Master!$A$6&lt;0,"0",IF(M3938&lt;=Master!$A$6,(N3938-Master!$A$6),O3938)))</f>
        <v/>
      </c>
      <c r="Q3938" s="20">
        <f>IF(J3938&gt;Master!$A$6,"N/A",IF(M3938=0,H3938,ROUND(H3938*P3938/O3938,2)))</f>
        <v>0</v>
      </c>
      <c r="R3938" s="37" t="str">
        <f t="shared" si="122"/>
        <v/>
      </c>
    </row>
    <row r="3939" spans="1:18" x14ac:dyDescent="0.2">
      <c r="A3939" s="13"/>
      <c r="B3939" s="1"/>
      <c r="C3939" s="1"/>
      <c r="D3939" s="1"/>
      <c r="E3939" s="1"/>
      <c r="F3939" s="1"/>
      <c r="G3939" s="13"/>
      <c r="H3939" s="9"/>
      <c r="I3939" s="1"/>
      <c r="J3939" s="82"/>
      <c r="K3939" s="2"/>
      <c r="L3939" s="2"/>
      <c r="M3939" s="3"/>
      <c r="N3939" s="3"/>
      <c r="O3939" s="17" t="str">
        <f t="shared" si="123"/>
        <v/>
      </c>
      <c r="P3939" s="18" t="str">
        <f>IF(M3939=0,"",IF(N3939-Master!$A$6&lt;0,"0",IF(M3939&lt;=Master!$A$6,(N3939-Master!$A$6),O3939)))</f>
        <v/>
      </c>
      <c r="Q3939" s="20">
        <f>IF(J3939&gt;Master!$A$6,"N/A",IF(M3939=0,H3939,ROUND(H3939*P3939/O3939,2)))</f>
        <v>0</v>
      </c>
      <c r="R3939" s="37" t="str">
        <f t="shared" si="122"/>
        <v/>
      </c>
    </row>
    <row r="3940" spans="1:18" x14ac:dyDescent="0.2">
      <c r="A3940" s="13"/>
      <c r="B3940" s="1"/>
      <c r="C3940" s="1"/>
      <c r="D3940" s="1"/>
      <c r="E3940" s="1"/>
      <c r="F3940" s="1"/>
      <c r="G3940" s="13"/>
      <c r="H3940" s="9"/>
      <c r="I3940" s="1"/>
      <c r="J3940" s="82"/>
      <c r="K3940" s="2"/>
      <c r="L3940" s="2"/>
      <c r="M3940" s="3"/>
      <c r="N3940" s="3"/>
      <c r="O3940" s="17" t="str">
        <f t="shared" si="123"/>
        <v/>
      </c>
      <c r="P3940" s="18" t="str">
        <f>IF(M3940=0,"",IF(N3940-Master!$A$6&lt;0,"0",IF(M3940&lt;=Master!$A$6,(N3940-Master!$A$6),O3940)))</f>
        <v/>
      </c>
      <c r="Q3940" s="20">
        <f>IF(J3940&gt;Master!$A$6,"N/A",IF(M3940=0,H3940,ROUND(H3940*P3940/O3940,2)))</f>
        <v>0</v>
      </c>
      <c r="R3940" s="37" t="str">
        <f t="shared" si="122"/>
        <v/>
      </c>
    </row>
    <row r="3941" spans="1:18" x14ac:dyDescent="0.2">
      <c r="A3941" s="13"/>
      <c r="B3941" s="1"/>
      <c r="C3941" s="1"/>
      <c r="D3941" s="1"/>
      <c r="E3941" s="1"/>
      <c r="F3941" s="1"/>
      <c r="G3941" s="13"/>
      <c r="H3941" s="9"/>
      <c r="I3941" s="1"/>
      <c r="J3941" s="82"/>
      <c r="K3941" s="2"/>
      <c r="L3941" s="2"/>
      <c r="M3941" s="3"/>
      <c r="N3941" s="3"/>
      <c r="O3941" s="17" t="str">
        <f t="shared" si="123"/>
        <v/>
      </c>
      <c r="P3941" s="18" t="str">
        <f>IF(M3941=0,"",IF(N3941-Master!$A$6&lt;0,"0",IF(M3941&lt;=Master!$A$6,(N3941-Master!$A$6),O3941)))</f>
        <v/>
      </c>
      <c r="Q3941" s="20">
        <f>IF(J3941&gt;Master!$A$6,"N/A",IF(M3941=0,H3941,ROUND(H3941*P3941/O3941,2)))</f>
        <v>0</v>
      </c>
      <c r="R3941" s="37" t="str">
        <f t="shared" si="122"/>
        <v/>
      </c>
    </row>
    <row r="3942" spans="1:18" x14ac:dyDescent="0.2">
      <c r="A3942" s="13"/>
      <c r="B3942" s="1"/>
      <c r="C3942" s="1"/>
      <c r="D3942" s="1"/>
      <c r="E3942" s="1"/>
      <c r="F3942" s="1"/>
      <c r="G3942" s="13"/>
      <c r="H3942" s="9"/>
      <c r="I3942" s="1"/>
      <c r="J3942" s="82"/>
      <c r="K3942" s="2"/>
      <c r="L3942" s="2"/>
      <c r="M3942" s="3"/>
      <c r="N3942" s="3"/>
      <c r="O3942" s="17" t="str">
        <f t="shared" si="123"/>
        <v/>
      </c>
      <c r="P3942" s="18" t="str">
        <f>IF(M3942=0,"",IF(N3942-Master!$A$6&lt;0,"0",IF(M3942&lt;=Master!$A$6,(N3942-Master!$A$6),O3942)))</f>
        <v/>
      </c>
      <c r="Q3942" s="20">
        <f>IF(J3942&gt;Master!$A$6,"N/A",IF(M3942=0,H3942,ROUND(H3942*P3942/O3942,2)))</f>
        <v>0</v>
      </c>
      <c r="R3942" s="37" t="str">
        <f t="shared" si="122"/>
        <v/>
      </c>
    </row>
    <row r="3943" spans="1:18" x14ac:dyDescent="0.2">
      <c r="A3943" s="13"/>
      <c r="B3943" s="1"/>
      <c r="C3943" s="1"/>
      <c r="D3943" s="1"/>
      <c r="E3943" s="1"/>
      <c r="F3943" s="1"/>
      <c r="G3943" s="13"/>
      <c r="H3943" s="9"/>
      <c r="I3943" s="1"/>
      <c r="J3943" s="82"/>
      <c r="K3943" s="2"/>
      <c r="L3943" s="2"/>
      <c r="M3943" s="3"/>
      <c r="N3943" s="3"/>
      <c r="O3943" s="17" t="str">
        <f t="shared" si="123"/>
        <v/>
      </c>
      <c r="P3943" s="18" t="str">
        <f>IF(M3943=0,"",IF(N3943-Master!$A$6&lt;0,"0",IF(M3943&lt;=Master!$A$6,(N3943-Master!$A$6),O3943)))</f>
        <v/>
      </c>
      <c r="Q3943" s="20">
        <f>IF(J3943&gt;Master!$A$6,"N/A",IF(M3943=0,H3943,ROUND(H3943*P3943/O3943,2)))</f>
        <v>0</v>
      </c>
      <c r="R3943" s="37" t="str">
        <f t="shared" si="122"/>
        <v/>
      </c>
    </row>
    <row r="3944" spans="1:18" x14ac:dyDescent="0.2">
      <c r="A3944" s="13"/>
      <c r="B3944" s="1"/>
      <c r="C3944" s="1"/>
      <c r="D3944" s="1"/>
      <c r="E3944" s="1"/>
      <c r="F3944" s="1"/>
      <c r="G3944" s="13"/>
      <c r="H3944" s="9"/>
      <c r="I3944" s="1"/>
      <c r="J3944" s="82"/>
      <c r="K3944" s="2"/>
      <c r="L3944" s="2"/>
      <c r="M3944" s="3"/>
      <c r="N3944" s="3"/>
      <c r="O3944" s="17" t="str">
        <f t="shared" si="123"/>
        <v/>
      </c>
      <c r="P3944" s="18" t="str">
        <f>IF(M3944=0,"",IF(N3944-Master!$A$6&lt;0,"0",IF(M3944&lt;=Master!$A$6,(N3944-Master!$A$6),O3944)))</f>
        <v/>
      </c>
      <c r="Q3944" s="20">
        <f>IF(J3944&gt;Master!$A$6,"N/A",IF(M3944=0,H3944,ROUND(H3944*P3944/O3944,2)))</f>
        <v>0</v>
      </c>
      <c r="R3944" s="37" t="str">
        <f t="shared" si="122"/>
        <v/>
      </c>
    </row>
    <row r="3945" spans="1:18" x14ac:dyDescent="0.2">
      <c r="A3945" s="13"/>
      <c r="B3945" s="1"/>
      <c r="C3945" s="1"/>
      <c r="D3945" s="1"/>
      <c r="E3945" s="1"/>
      <c r="F3945" s="1"/>
      <c r="G3945" s="13"/>
      <c r="H3945" s="9"/>
      <c r="I3945" s="1"/>
      <c r="J3945" s="82"/>
      <c r="K3945" s="2"/>
      <c r="L3945" s="2"/>
      <c r="M3945" s="3"/>
      <c r="N3945" s="3"/>
      <c r="O3945" s="17" t="str">
        <f t="shared" si="123"/>
        <v/>
      </c>
      <c r="P3945" s="18" t="str">
        <f>IF(M3945=0,"",IF(N3945-Master!$A$6&lt;0,"0",IF(M3945&lt;=Master!$A$6,(N3945-Master!$A$6),O3945)))</f>
        <v/>
      </c>
      <c r="Q3945" s="20">
        <f>IF(J3945&gt;Master!$A$6,"N/A",IF(M3945=0,H3945,ROUND(H3945*P3945/O3945,2)))</f>
        <v>0</v>
      </c>
      <c r="R3945" s="37" t="str">
        <f t="shared" si="122"/>
        <v/>
      </c>
    </row>
    <row r="3946" spans="1:18" x14ac:dyDescent="0.2">
      <c r="A3946" s="13"/>
      <c r="B3946" s="1"/>
      <c r="C3946" s="1"/>
      <c r="D3946" s="1"/>
      <c r="E3946" s="1"/>
      <c r="F3946" s="1"/>
      <c r="G3946" s="13"/>
      <c r="H3946" s="9"/>
      <c r="I3946" s="1"/>
      <c r="J3946" s="82"/>
      <c r="K3946" s="2"/>
      <c r="L3946" s="2"/>
      <c r="M3946" s="3"/>
      <c r="N3946" s="3"/>
      <c r="O3946" s="17" t="str">
        <f t="shared" si="123"/>
        <v/>
      </c>
      <c r="P3946" s="18" t="str">
        <f>IF(M3946=0,"",IF(N3946-Master!$A$6&lt;0,"0",IF(M3946&lt;=Master!$A$6,(N3946-Master!$A$6),O3946)))</f>
        <v/>
      </c>
      <c r="Q3946" s="20">
        <f>IF(J3946&gt;Master!$A$6,"N/A",IF(M3946=0,H3946,ROUND(H3946*P3946/O3946,2)))</f>
        <v>0</v>
      </c>
      <c r="R3946" s="37" t="str">
        <f t="shared" si="122"/>
        <v/>
      </c>
    </row>
    <row r="3947" spans="1:18" x14ac:dyDescent="0.2">
      <c r="A3947" s="13"/>
      <c r="B3947" s="1"/>
      <c r="C3947" s="1"/>
      <c r="D3947" s="1"/>
      <c r="E3947" s="1"/>
      <c r="F3947" s="1"/>
      <c r="G3947" s="13"/>
      <c r="H3947" s="9"/>
      <c r="I3947" s="1"/>
      <c r="J3947" s="82"/>
      <c r="K3947" s="2"/>
      <c r="L3947" s="2"/>
      <c r="M3947" s="3"/>
      <c r="N3947" s="3"/>
      <c r="O3947" s="17" t="str">
        <f t="shared" si="123"/>
        <v/>
      </c>
      <c r="P3947" s="18" t="str">
        <f>IF(M3947=0,"",IF(N3947-Master!$A$6&lt;0,"0",IF(M3947&lt;=Master!$A$6,(N3947-Master!$A$6),O3947)))</f>
        <v/>
      </c>
      <c r="Q3947" s="20">
        <f>IF(J3947&gt;Master!$A$6,"N/A",IF(M3947=0,H3947,ROUND(H3947*P3947/O3947,2)))</f>
        <v>0</v>
      </c>
      <c r="R3947" s="37" t="str">
        <f t="shared" si="122"/>
        <v/>
      </c>
    </row>
    <row r="3948" spans="1:18" x14ac:dyDescent="0.2">
      <c r="A3948" s="13"/>
      <c r="B3948" s="1"/>
      <c r="C3948" s="1"/>
      <c r="D3948" s="1"/>
      <c r="E3948" s="1"/>
      <c r="F3948" s="1"/>
      <c r="G3948" s="13"/>
      <c r="H3948" s="9"/>
      <c r="I3948" s="1"/>
      <c r="J3948" s="82"/>
      <c r="K3948" s="2"/>
      <c r="L3948" s="2"/>
      <c r="M3948" s="3"/>
      <c r="N3948" s="3"/>
      <c r="O3948" s="17" t="str">
        <f t="shared" si="123"/>
        <v/>
      </c>
      <c r="P3948" s="18" t="str">
        <f>IF(M3948=0,"",IF(N3948-Master!$A$6&lt;0,"0",IF(M3948&lt;=Master!$A$6,(N3948-Master!$A$6),O3948)))</f>
        <v/>
      </c>
      <c r="Q3948" s="20">
        <f>IF(J3948&gt;Master!$A$6,"N/A",IF(M3948=0,H3948,ROUND(H3948*P3948/O3948,2)))</f>
        <v>0</v>
      </c>
      <c r="R3948" s="37" t="str">
        <f t="shared" si="122"/>
        <v/>
      </c>
    </row>
    <row r="3949" spans="1:18" x14ac:dyDescent="0.2">
      <c r="A3949" s="13"/>
      <c r="B3949" s="1"/>
      <c r="C3949" s="1"/>
      <c r="D3949" s="1"/>
      <c r="E3949" s="1"/>
      <c r="F3949" s="1"/>
      <c r="G3949" s="13"/>
      <c r="H3949" s="9"/>
      <c r="I3949" s="1"/>
      <c r="J3949" s="82"/>
      <c r="K3949" s="2"/>
      <c r="L3949" s="2"/>
      <c r="M3949" s="3"/>
      <c r="N3949" s="3"/>
      <c r="O3949" s="17" t="str">
        <f t="shared" si="123"/>
        <v/>
      </c>
      <c r="P3949" s="18" t="str">
        <f>IF(M3949=0,"",IF(N3949-Master!$A$6&lt;0,"0",IF(M3949&lt;=Master!$A$6,(N3949-Master!$A$6),O3949)))</f>
        <v/>
      </c>
      <c r="Q3949" s="20">
        <f>IF(J3949&gt;Master!$A$6,"N/A",IF(M3949=0,H3949,ROUND(H3949*P3949/O3949,2)))</f>
        <v>0</v>
      </c>
      <c r="R3949" s="37" t="str">
        <f t="shared" si="122"/>
        <v/>
      </c>
    </row>
    <row r="3950" spans="1:18" x14ac:dyDescent="0.2">
      <c r="A3950" s="13"/>
      <c r="B3950" s="1"/>
      <c r="C3950" s="1"/>
      <c r="D3950" s="1"/>
      <c r="E3950" s="1"/>
      <c r="F3950" s="1"/>
      <c r="G3950" s="13"/>
      <c r="H3950" s="9"/>
      <c r="I3950" s="1"/>
      <c r="J3950" s="82"/>
      <c r="K3950" s="2"/>
      <c r="L3950" s="2"/>
      <c r="M3950" s="3"/>
      <c r="N3950" s="3"/>
      <c r="O3950" s="17" t="str">
        <f t="shared" si="123"/>
        <v/>
      </c>
      <c r="P3950" s="18" t="str">
        <f>IF(M3950=0,"",IF(N3950-Master!$A$6&lt;0,"0",IF(M3950&lt;=Master!$A$6,(N3950-Master!$A$6),O3950)))</f>
        <v/>
      </c>
      <c r="Q3950" s="20">
        <f>IF(J3950&gt;Master!$A$6,"N/A",IF(M3950=0,H3950,ROUND(H3950*P3950/O3950,2)))</f>
        <v>0</v>
      </c>
      <c r="R3950" s="37" t="str">
        <f t="shared" si="122"/>
        <v/>
      </c>
    </row>
    <row r="3951" spans="1:18" x14ac:dyDescent="0.2">
      <c r="A3951" s="13"/>
      <c r="B3951" s="1"/>
      <c r="C3951" s="1"/>
      <c r="D3951" s="1"/>
      <c r="E3951" s="1"/>
      <c r="F3951" s="1"/>
      <c r="G3951" s="13"/>
      <c r="H3951" s="9"/>
      <c r="I3951" s="1"/>
      <c r="J3951" s="82"/>
      <c r="K3951" s="2"/>
      <c r="L3951" s="2"/>
      <c r="M3951" s="3"/>
      <c r="N3951" s="3"/>
      <c r="O3951" s="17" t="str">
        <f t="shared" si="123"/>
        <v/>
      </c>
      <c r="P3951" s="18" t="str">
        <f>IF(M3951=0,"",IF(N3951-Master!$A$6&lt;0,"0",IF(M3951&lt;=Master!$A$6,(N3951-Master!$A$6),O3951)))</f>
        <v/>
      </c>
      <c r="Q3951" s="20">
        <f>IF(J3951&gt;Master!$A$6,"N/A",IF(M3951=0,H3951,ROUND(H3951*P3951/O3951,2)))</f>
        <v>0</v>
      </c>
      <c r="R3951" s="37" t="str">
        <f t="shared" si="122"/>
        <v/>
      </c>
    </row>
    <row r="3952" spans="1:18" x14ac:dyDescent="0.2">
      <c r="A3952" s="13"/>
      <c r="B3952" s="1"/>
      <c r="C3952" s="1"/>
      <c r="D3952" s="1"/>
      <c r="E3952" s="1"/>
      <c r="F3952" s="1"/>
      <c r="G3952" s="13"/>
      <c r="H3952" s="9"/>
      <c r="I3952" s="1"/>
      <c r="J3952" s="82"/>
      <c r="K3952" s="2"/>
      <c r="L3952" s="2"/>
      <c r="M3952" s="3"/>
      <c r="N3952" s="3"/>
      <c r="O3952" s="17" t="str">
        <f t="shared" si="123"/>
        <v/>
      </c>
      <c r="P3952" s="18" t="str">
        <f>IF(M3952=0,"",IF(N3952-Master!$A$6&lt;0,"0",IF(M3952&lt;=Master!$A$6,(N3952-Master!$A$6),O3952)))</f>
        <v/>
      </c>
      <c r="Q3952" s="20">
        <f>IF(J3952&gt;Master!$A$6,"N/A",IF(M3952=0,H3952,ROUND(H3952*P3952/O3952,2)))</f>
        <v>0</v>
      </c>
      <c r="R3952" s="37" t="str">
        <f t="shared" si="122"/>
        <v/>
      </c>
    </row>
    <row r="3953" spans="1:18" x14ac:dyDescent="0.2">
      <c r="A3953" s="13"/>
      <c r="B3953" s="1"/>
      <c r="C3953" s="1"/>
      <c r="D3953" s="1"/>
      <c r="E3953" s="1"/>
      <c r="F3953" s="1"/>
      <c r="G3953" s="13"/>
      <c r="H3953" s="9"/>
      <c r="I3953" s="1"/>
      <c r="J3953" s="82"/>
      <c r="K3953" s="2"/>
      <c r="L3953" s="2"/>
      <c r="M3953" s="3"/>
      <c r="N3953" s="3"/>
      <c r="O3953" s="17" t="str">
        <f t="shared" si="123"/>
        <v/>
      </c>
      <c r="P3953" s="18" t="str">
        <f>IF(M3953=0,"",IF(N3953-Master!$A$6&lt;0,"0",IF(M3953&lt;=Master!$A$6,(N3953-Master!$A$6),O3953)))</f>
        <v/>
      </c>
      <c r="Q3953" s="20">
        <f>IF(J3953&gt;Master!$A$6,"N/A",IF(M3953=0,H3953,ROUND(H3953*P3953/O3953,2)))</f>
        <v>0</v>
      </c>
      <c r="R3953" s="37" t="str">
        <f t="shared" si="122"/>
        <v/>
      </c>
    </row>
    <row r="3954" spans="1:18" x14ac:dyDescent="0.2">
      <c r="A3954" s="13"/>
      <c r="B3954" s="1"/>
      <c r="C3954" s="1"/>
      <c r="D3954" s="1"/>
      <c r="E3954" s="1"/>
      <c r="F3954" s="1"/>
      <c r="G3954" s="13"/>
      <c r="H3954" s="9"/>
      <c r="I3954" s="1"/>
      <c r="J3954" s="82"/>
      <c r="K3954" s="2"/>
      <c r="L3954" s="2"/>
      <c r="M3954" s="3"/>
      <c r="N3954" s="3"/>
      <c r="O3954" s="17" t="str">
        <f t="shared" si="123"/>
        <v/>
      </c>
      <c r="P3954" s="18" t="str">
        <f>IF(M3954=0,"",IF(N3954-Master!$A$6&lt;0,"0",IF(M3954&lt;=Master!$A$6,(N3954-Master!$A$6),O3954)))</f>
        <v/>
      </c>
      <c r="Q3954" s="20">
        <f>IF(J3954&gt;Master!$A$6,"N/A",IF(M3954=0,H3954,ROUND(H3954*P3954/O3954,2)))</f>
        <v>0</v>
      </c>
      <c r="R3954" s="37" t="str">
        <f t="shared" si="122"/>
        <v/>
      </c>
    </row>
    <row r="3955" spans="1:18" x14ac:dyDescent="0.2">
      <c r="A3955" s="13"/>
      <c r="B3955" s="1"/>
      <c r="C3955" s="1"/>
      <c r="D3955" s="1"/>
      <c r="E3955" s="1"/>
      <c r="F3955" s="1"/>
      <c r="G3955" s="13"/>
      <c r="H3955" s="9"/>
      <c r="I3955" s="1"/>
      <c r="J3955" s="82"/>
      <c r="K3955" s="2"/>
      <c r="L3955" s="2"/>
      <c r="M3955" s="3"/>
      <c r="N3955" s="3"/>
      <c r="O3955" s="17" t="str">
        <f t="shared" si="123"/>
        <v/>
      </c>
      <c r="P3955" s="18" t="str">
        <f>IF(M3955=0,"",IF(N3955-Master!$A$6&lt;0,"0",IF(M3955&lt;=Master!$A$6,(N3955-Master!$A$6),O3955)))</f>
        <v/>
      </c>
      <c r="Q3955" s="20">
        <f>IF(J3955&gt;Master!$A$6,"N/A",IF(M3955=0,H3955,ROUND(H3955*P3955/O3955,2)))</f>
        <v>0</v>
      </c>
      <c r="R3955" s="37" t="str">
        <f t="shared" si="122"/>
        <v/>
      </c>
    </row>
    <row r="3956" spans="1:18" x14ac:dyDescent="0.2">
      <c r="A3956" s="13"/>
      <c r="B3956" s="1"/>
      <c r="C3956" s="1"/>
      <c r="D3956" s="1"/>
      <c r="E3956" s="1"/>
      <c r="F3956" s="1"/>
      <c r="G3956" s="13"/>
      <c r="H3956" s="9"/>
      <c r="I3956" s="1"/>
      <c r="J3956" s="82"/>
      <c r="K3956" s="2"/>
      <c r="L3956" s="2"/>
      <c r="M3956" s="3"/>
      <c r="N3956" s="3"/>
      <c r="O3956" s="17" t="str">
        <f t="shared" si="123"/>
        <v/>
      </c>
      <c r="P3956" s="18" t="str">
        <f>IF(M3956=0,"",IF(N3956-Master!$A$6&lt;0,"0",IF(M3956&lt;=Master!$A$6,(N3956-Master!$A$6),O3956)))</f>
        <v/>
      </c>
      <c r="Q3956" s="20">
        <f>IF(J3956&gt;Master!$A$6,"N/A",IF(M3956=0,H3956,ROUND(H3956*P3956/O3956,2)))</f>
        <v>0</v>
      </c>
      <c r="R3956" s="37" t="str">
        <f t="shared" si="122"/>
        <v/>
      </c>
    </row>
    <row r="3957" spans="1:18" x14ac:dyDescent="0.2">
      <c r="A3957" s="13"/>
      <c r="B3957" s="1"/>
      <c r="C3957" s="1"/>
      <c r="D3957" s="1"/>
      <c r="E3957" s="1"/>
      <c r="F3957" s="1"/>
      <c r="G3957" s="13"/>
      <c r="H3957" s="9"/>
      <c r="I3957" s="1"/>
      <c r="J3957" s="82"/>
      <c r="K3957" s="2"/>
      <c r="L3957" s="2"/>
      <c r="M3957" s="3"/>
      <c r="N3957" s="3"/>
      <c r="O3957" s="17" t="str">
        <f t="shared" si="123"/>
        <v/>
      </c>
      <c r="P3957" s="18" t="str">
        <f>IF(M3957=0,"",IF(N3957-Master!$A$6&lt;0,"0",IF(M3957&lt;=Master!$A$6,(N3957-Master!$A$6),O3957)))</f>
        <v/>
      </c>
      <c r="Q3957" s="20">
        <f>IF(J3957&gt;Master!$A$6,"N/A",IF(M3957=0,H3957,ROUND(H3957*P3957/O3957,2)))</f>
        <v>0</v>
      </c>
      <c r="R3957" s="37" t="str">
        <f t="shared" si="122"/>
        <v/>
      </c>
    </row>
    <row r="3958" spans="1:18" x14ac:dyDescent="0.2">
      <c r="A3958" s="13"/>
      <c r="B3958" s="1"/>
      <c r="C3958" s="1"/>
      <c r="D3958" s="1"/>
      <c r="E3958" s="1"/>
      <c r="F3958" s="1"/>
      <c r="G3958" s="13"/>
      <c r="H3958" s="9"/>
      <c r="I3958" s="1"/>
      <c r="J3958" s="82"/>
      <c r="K3958" s="2"/>
      <c r="L3958" s="2"/>
      <c r="M3958" s="3"/>
      <c r="N3958" s="3"/>
      <c r="O3958" s="17" t="str">
        <f t="shared" si="123"/>
        <v/>
      </c>
      <c r="P3958" s="18" t="str">
        <f>IF(M3958=0,"",IF(N3958-Master!$A$6&lt;0,"0",IF(M3958&lt;=Master!$A$6,(N3958-Master!$A$6),O3958)))</f>
        <v/>
      </c>
      <c r="Q3958" s="20">
        <f>IF(J3958&gt;Master!$A$6,"N/A",IF(M3958=0,H3958,ROUND(H3958*P3958/O3958,2)))</f>
        <v>0</v>
      </c>
      <c r="R3958" s="37" t="str">
        <f t="shared" si="122"/>
        <v/>
      </c>
    </row>
    <row r="3959" spans="1:18" x14ac:dyDescent="0.2">
      <c r="A3959" s="13"/>
      <c r="B3959" s="1"/>
      <c r="C3959" s="1"/>
      <c r="D3959" s="1"/>
      <c r="E3959" s="1"/>
      <c r="F3959" s="1"/>
      <c r="G3959" s="13"/>
      <c r="H3959" s="9"/>
      <c r="I3959" s="1"/>
      <c r="J3959" s="82"/>
      <c r="K3959" s="2"/>
      <c r="L3959" s="2"/>
      <c r="M3959" s="3"/>
      <c r="N3959" s="3"/>
      <c r="O3959" s="17" t="str">
        <f t="shared" si="123"/>
        <v/>
      </c>
      <c r="P3959" s="18" t="str">
        <f>IF(M3959=0,"",IF(N3959-Master!$A$6&lt;0,"0",IF(M3959&lt;=Master!$A$6,(N3959-Master!$A$6),O3959)))</f>
        <v/>
      </c>
      <c r="Q3959" s="20">
        <f>IF(J3959&gt;Master!$A$6,"N/A",IF(M3959=0,H3959,ROUND(H3959*P3959/O3959,2)))</f>
        <v>0</v>
      </c>
      <c r="R3959" s="37" t="str">
        <f t="shared" si="122"/>
        <v/>
      </c>
    </row>
    <row r="3960" spans="1:18" x14ac:dyDescent="0.2">
      <c r="A3960" s="13"/>
      <c r="B3960" s="1"/>
      <c r="C3960" s="1"/>
      <c r="D3960" s="1"/>
      <c r="E3960" s="1"/>
      <c r="F3960" s="1"/>
      <c r="G3960" s="13"/>
      <c r="H3960" s="9"/>
      <c r="I3960" s="1"/>
      <c r="J3960" s="82"/>
      <c r="K3960" s="2"/>
      <c r="L3960" s="2"/>
      <c r="M3960" s="3"/>
      <c r="N3960" s="3"/>
      <c r="O3960" s="17" t="str">
        <f t="shared" si="123"/>
        <v/>
      </c>
      <c r="P3960" s="18" t="str">
        <f>IF(M3960=0,"",IF(N3960-Master!$A$6&lt;0,"0",IF(M3960&lt;=Master!$A$6,(N3960-Master!$A$6),O3960)))</f>
        <v/>
      </c>
      <c r="Q3960" s="20">
        <f>IF(J3960&gt;Master!$A$6,"N/A",IF(M3960=0,H3960,ROUND(H3960*P3960/O3960,2)))</f>
        <v>0</v>
      </c>
      <c r="R3960" s="37" t="str">
        <f t="shared" si="122"/>
        <v/>
      </c>
    </row>
    <row r="3961" spans="1:18" x14ac:dyDescent="0.2">
      <c r="A3961" s="13"/>
      <c r="B3961" s="1"/>
      <c r="C3961" s="1"/>
      <c r="D3961" s="1"/>
      <c r="E3961" s="1"/>
      <c r="F3961" s="1"/>
      <c r="G3961" s="13"/>
      <c r="H3961" s="9"/>
      <c r="I3961" s="1"/>
      <c r="J3961" s="82"/>
      <c r="K3961" s="2"/>
      <c r="L3961" s="2"/>
      <c r="M3961" s="3"/>
      <c r="N3961" s="3"/>
      <c r="O3961" s="17" t="str">
        <f t="shared" si="123"/>
        <v/>
      </c>
      <c r="P3961" s="18" t="str">
        <f>IF(M3961=0,"",IF(N3961-Master!$A$6&lt;0,"0",IF(M3961&lt;=Master!$A$6,(N3961-Master!$A$6),O3961)))</f>
        <v/>
      </c>
      <c r="Q3961" s="20">
        <f>IF(J3961&gt;Master!$A$6,"N/A",IF(M3961=0,H3961,ROUND(H3961*P3961/O3961,2)))</f>
        <v>0</v>
      </c>
      <c r="R3961" s="37" t="str">
        <f t="shared" si="122"/>
        <v/>
      </c>
    </row>
    <row r="3962" spans="1:18" x14ac:dyDescent="0.2">
      <c r="A3962" s="13"/>
      <c r="B3962" s="1"/>
      <c r="C3962" s="1"/>
      <c r="D3962" s="1"/>
      <c r="E3962" s="1"/>
      <c r="F3962" s="1"/>
      <c r="G3962" s="13"/>
      <c r="H3962" s="9"/>
      <c r="I3962" s="1"/>
      <c r="J3962" s="82"/>
      <c r="K3962" s="2"/>
      <c r="L3962" s="2"/>
      <c r="M3962" s="3"/>
      <c r="N3962" s="3"/>
      <c r="O3962" s="17" t="str">
        <f t="shared" si="123"/>
        <v/>
      </c>
      <c r="P3962" s="18" t="str">
        <f>IF(M3962=0,"",IF(N3962-Master!$A$6&lt;0,"0",IF(M3962&lt;=Master!$A$6,(N3962-Master!$A$6),O3962)))</f>
        <v/>
      </c>
      <c r="Q3962" s="20">
        <f>IF(J3962&gt;Master!$A$6,"N/A",IF(M3962=0,H3962,ROUND(H3962*P3962/O3962,2)))</f>
        <v>0</v>
      </c>
      <c r="R3962" s="37" t="str">
        <f t="shared" si="122"/>
        <v/>
      </c>
    </row>
    <row r="3963" spans="1:18" x14ac:dyDescent="0.2">
      <c r="A3963" s="13"/>
      <c r="B3963" s="1"/>
      <c r="C3963" s="1"/>
      <c r="D3963" s="1"/>
      <c r="E3963" s="1"/>
      <c r="F3963" s="1"/>
      <c r="G3963" s="13"/>
      <c r="H3963" s="9"/>
      <c r="I3963" s="1"/>
      <c r="J3963" s="82"/>
      <c r="K3963" s="2"/>
      <c r="L3963" s="2"/>
      <c r="M3963" s="3"/>
      <c r="N3963" s="3"/>
      <c r="O3963" s="17" t="str">
        <f t="shared" si="123"/>
        <v/>
      </c>
      <c r="P3963" s="18" t="str">
        <f>IF(M3963=0,"",IF(N3963-Master!$A$6&lt;0,"0",IF(M3963&lt;=Master!$A$6,(N3963-Master!$A$6),O3963)))</f>
        <v/>
      </c>
      <c r="Q3963" s="20">
        <f>IF(J3963&gt;Master!$A$6,"N/A",IF(M3963=0,H3963,ROUND(H3963*P3963/O3963,2)))</f>
        <v>0</v>
      </c>
      <c r="R3963" s="37" t="str">
        <f t="shared" si="122"/>
        <v/>
      </c>
    </row>
    <row r="3964" spans="1:18" x14ac:dyDescent="0.2">
      <c r="A3964" s="13"/>
      <c r="B3964" s="1"/>
      <c r="C3964" s="1"/>
      <c r="D3964" s="1"/>
      <c r="E3964" s="1"/>
      <c r="F3964" s="1"/>
      <c r="G3964" s="13"/>
      <c r="H3964" s="9"/>
      <c r="I3964" s="1"/>
      <c r="J3964" s="82"/>
      <c r="K3964" s="2"/>
      <c r="L3964" s="2"/>
      <c r="M3964" s="3"/>
      <c r="N3964" s="3"/>
      <c r="O3964" s="17" t="str">
        <f t="shared" si="123"/>
        <v/>
      </c>
      <c r="P3964" s="18" t="str">
        <f>IF(M3964=0,"",IF(N3964-Master!$A$6&lt;0,"0",IF(M3964&lt;=Master!$A$6,(N3964-Master!$A$6),O3964)))</f>
        <v/>
      </c>
      <c r="Q3964" s="20">
        <f>IF(J3964&gt;Master!$A$6,"N/A",IF(M3964=0,H3964,ROUND(H3964*P3964/O3964,2)))</f>
        <v>0</v>
      </c>
      <c r="R3964" s="37" t="str">
        <f t="shared" si="122"/>
        <v/>
      </c>
    </row>
    <row r="3965" spans="1:18" x14ac:dyDescent="0.2">
      <c r="A3965" s="13"/>
      <c r="B3965" s="1"/>
      <c r="C3965" s="1"/>
      <c r="D3965" s="1"/>
      <c r="E3965" s="1"/>
      <c r="F3965" s="1"/>
      <c r="G3965" s="13"/>
      <c r="H3965" s="9"/>
      <c r="I3965" s="1"/>
      <c r="J3965" s="82"/>
      <c r="K3965" s="2"/>
      <c r="L3965" s="2"/>
      <c r="M3965" s="3"/>
      <c r="N3965" s="3"/>
      <c r="O3965" s="17" t="str">
        <f t="shared" si="123"/>
        <v/>
      </c>
      <c r="P3965" s="18" t="str">
        <f>IF(M3965=0,"",IF(N3965-Master!$A$6&lt;0,"0",IF(M3965&lt;=Master!$A$6,(N3965-Master!$A$6),O3965)))</f>
        <v/>
      </c>
      <c r="Q3965" s="20">
        <f>IF(J3965&gt;Master!$A$6,"N/A",IF(M3965=0,H3965,ROUND(H3965*P3965/O3965,2)))</f>
        <v>0</v>
      </c>
      <c r="R3965" s="37" t="str">
        <f t="shared" si="122"/>
        <v/>
      </c>
    </row>
    <row r="3966" spans="1:18" x14ac:dyDescent="0.2">
      <c r="A3966" s="13"/>
      <c r="B3966" s="1"/>
      <c r="C3966" s="1"/>
      <c r="D3966" s="1"/>
      <c r="E3966" s="1"/>
      <c r="F3966" s="1"/>
      <c r="G3966" s="13"/>
      <c r="H3966" s="9"/>
      <c r="I3966" s="1"/>
      <c r="J3966" s="82"/>
      <c r="K3966" s="2"/>
      <c r="L3966" s="2"/>
      <c r="M3966" s="3"/>
      <c r="N3966" s="3"/>
      <c r="O3966" s="17" t="str">
        <f t="shared" si="123"/>
        <v/>
      </c>
      <c r="P3966" s="18" t="str">
        <f>IF(M3966=0,"",IF(N3966-Master!$A$6&lt;0,"0",IF(M3966&lt;=Master!$A$6,(N3966-Master!$A$6),O3966)))</f>
        <v/>
      </c>
      <c r="Q3966" s="20">
        <f>IF(J3966&gt;Master!$A$6,"N/A",IF(M3966=0,H3966,ROUND(H3966*P3966/O3966,2)))</f>
        <v>0</v>
      </c>
      <c r="R3966" s="37" t="str">
        <f t="shared" si="122"/>
        <v/>
      </c>
    </row>
    <row r="3967" spans="1:18" x14ac:dyDescent="0.2">
      <c r="A3967" s="13"/>
      <c r="B3967" s="1"/>
      <c r="C3967" s="1"/>
      <c r="D3967" s="1"/>
      <c r="E3967" s="1"/>
      <c r="F3967" s="1"/>
      <c r="G3967" s="13"/>
      <c r="H3967" s="9"/>
      <c r="I3967" s="1"/>
      <c r="J3967" s="82"/>
      <c r="K3967" s="2"/>
      <c r="L3967" s="2"/>
      <c r="M3967" s="3"/>
      <c r="N3967" s="3"/>
      <c r="O3967" s="17" t="str">
        <f t="shared" si="123"/>
        <v/>
      </c>
      <c r="P3967" s="18" t="str">
        <f>IF(M3967=0,"",IF(N3967-Master!$A$6&lt;0,"0",IF(M3967&lt;=Master!$A$6,(N3967-Master!$A$6),O3967)))</f>
        <v/>
      </c>
      <c r="Q3967" s="20">
        <f>IF(J3967&gt;Master!$A$6,"N/A",IF(M3967=0,H3967,ROUND(H3967*P3967/O3967,2)))</f>
        <v>0</v>
      </c>
      <c r="R3967" s="37" t="str">
        <f t="shared" si="122"/>
        <v/>
      </c>
    </row>
    <row r="3968" spans="1:18" x14ac:dyDescent="0.2">
      <c r="A3968" s="13"/>
      <c r="B3968" s="1"/>
      <c r="C3968" s="1"/>
      <c r="D3968" s="1"/>
      <c r="E3968" s="1"/>
      <c r="F3968" s="1"/>
      <c r="G3968" s="13"/>
      <c r="H3968" s="9"/>
      <c r="I3968" s="1"/>
      <c r="J3968" s="82"/>
      <c r="K3968" s="2"/>
      <c r="L3968" s="2"/>
      <c r="M3968" s="3"/>
      <c r="N3968" s="3"/>
      <c r="O3968" s="17" t="str">
        <f t="shared" si="123"/>
        <v/>
      </c>
      <c r="P3968" s="18" t="str">
        <f>IF(M3968=0,"",IF(N3968-Master!$A$6&lt;0,"0",IF(M3968&lt;=Master!$A$6,(N3968-Master!$A$6),O3968)))</f>
        <v/>
      </c>
      <c r="Q3968" s="20">
        <f>IF(J3968&gt;Master!$A$6,"N/A",IF(M3968=0,H3968,ROUND(H3968*P3968/O3968,2)))</f>
        <v>0</v>
      </c>
      <c r="R3968" s="37" t="str">
        <f t="shared" si="122"/>
        <v/>
      </c>
    </row>
    <row r="3969" spans="1:18" x14ac:dyDescent="0.2">
      <c r="A3969" s="13"/>
      <c r="B3969" s="1"/>
      <c r="C3969" s="1"/>
      <c r="D3969" s="1"/>
      <c r="E3969" s="1"/>
      <c r="F3969" s="1"/>
      <c r="G3969" s="13"/>
      <c r="H3969" s="9"/>
      <c r="I3969" s="1"/>
      <c r="J3969" s="82"/>
      <c r="K3969" s="2"/>
      <c r="L3969" s="2"/>
      <c r="M3969" s="3"/>
      <c r="N3969" s="3"/>
      <c r="O3969" s="17" t="str">
        <f t="shared" si="123"/>
        <v/>
      </c>
      <c r="P3969" s="18" t="str">
        <f>IF(M3969=0,"",IF(N3969-Master!$A$6&lt;0,"0",IF(M3969&lt;=Master!$A$6,(N3969-Master!$A$6),O3969)))</f>
        <v/>
      </c>
      <c r="Q3969" s="20">
        <f>IF(J3969&gt;Master!$A$6,"N/A",IF(M3969=0,H3969,ROUND(H3969*P3969/O3969,2)))</f>
        <v>0</v>
      </c>
      <c r="R3969" s="37" t="str">
        <f t="shared" si="122"/>
        <v/>
      </c>
    </row>
    <row r="3970" spans="1:18" x14ac:dyDescent="0.2">
      <c r="A3970" s="13"/>
      <c r="B3970" s="1"/>
      <c r="C3970" s="1"/>
      <c r="D3970" s="1"/>
      <c r="E3970" s="1"/>
      <c r="F3970" s="1"/>
      <c r="G3970" s="13"/>
      <c r="H3970" s="9"/>
      <c r="I3970" s="1"/>
      <c r="J3970" s="82"/>
      <c r="K3970" s="2"/>
      <c r="L3970" s="2"/>
      <c r="M3970" s="3"/>
      <c r="N3970" s="3"/>
      <c r="O3970" s="17" t="str">
        <f t="shared" si="123"/>
        <v/>
      </c>
      <c r="P3970" s="18" t="str">
        <f>IF(M3970=0,"",IF(N3970-Master!$A$6&lt;0,"0",IF(M3970&lt;=Master!$A$6,(N3970-Master!$A$6),O3970)))</f>
        <v/>
      </c>
      <c r="Q3970" s="20">
        <f>IF(J3970&gt;Master!$A$6,"N/A",IF(M3970=0,H3970,ROUND(H3970*P3970/O3970,2)))</f>
        <v>0</v>
      </c>
      <c r="R3970" s="37" t="str">
        <f t="shared" si="122"/>
        <v/>
      </c>
    </row>
    <row r="3971" spans="1:18" x14ac:dyDescent="0.2">
      <c r="A3971" s="13"/>
      <c r="B3971" s="1"/>
      <c r="C3971" s="1"/>
      <c r="D3971" s="1"/>
      <c r="E3971" s="1"/>
      <c r="F3971" s="1"/>
      <c r="G3971" s="13"/>
      <c r="H3971" s="9"/>
      <c r="I3971" s="1"/>
      <c r="J3971" s="82"/>
      <c r="K3971" s="2"/>
      <c r="L3971" s="2"/>
      <c r="M3971" s="3"/>
      <c r="N3971" s="3"/>
      <c r="O3971" s="17" t="str">
        <f t="shared" si="123"/>
        <v/>
      </c>
      <c r="P3971" s="18" t="str">
        <f>IF(M3971=0,"",IF(N3971-Master!$A$6&lt;0,"0",IF(M3971&lt;=Master!$A$6,(N3971-Master!$A$6),O3971)))</f>
        <v/>
      </c>
      <c r="Q3971" s="20">
        <f>IF(J3971&gt;Master!$A$6,"N/A",IF(M3971=0,H3971,ROUND(H3971*P3971/O3971,2)))</f>
        <v>0</v>
      </c>
      <c r="R3971" s="37" t="str">
        <f t="shared" si="122"/>
        <v/>
      </c>
    </row>
    <row r="3972" spans="1:18" x14ac:dyDescent="0.2">
      <c r="A3972" s="13"/>
      <c r="B3972" s="1"/>
      <c r="C3972" s="1"/>
      <c r="D3972" s="1"/>
      <c r="E3972" s="1"/>
      <c r="F3972" s="1"/>
      <c r="G3972" s="13"/>
      <c r="H3972" s="9"/>
      <c r="I3972" s="1"/>
      <c r="J3972" s="82"/>
      <c r="K3972" s="2"/>
      <c r="L3972" s="2"/>
      <c r="M3972" s="3"/>
      <c r="N3972" s="3"/>
      <c r="O3972" s="17" t="str">
        <f t="shared" si="123"/>
        <v/>
      </c>
      <c r="P3972" s="18" t="str">
        <f>IF(M3972=0,"",IF(N3972-Master!$A$6&lt;0,"0",IF(M3972&lt;=Master!$A$6,(N3972-Master!$A$6),O3972)))</f>
        <v/>
      </c>
      <c r="Q3972" s="20">
        <f>IF(J3972&gt;Master!$A$6,"N/A",IF(M3972=0,H3972,ROUND(H3972*P3972/O3972,2)))</f>
        <v>0</v>
      </c>
      <c r="R3972" s="37" t="str">
        <f t="shared" si="122"/>
        <v/>
      </c>
    </row>
    <row r="3973" spans="1:18" x14ac:dyDescent="0.2">
      <c r="A3973" s="13"/>
      <c r="B3973" s="1"/>
      <c r="C3973" s="1"/>
      <c r="D3973" s="1"/>
      <c r="E3973" s="1"/>
      <c r="F3973" s="1"/>
      <c r="G3973" s="13"/>
      <c r="H3973" s="9"/>
      <c r="I3973" s="1"/>
      <c r="J3973" s="82"/>
      <c r="K3973" s="2"/>
      <c r="L3973" s="2"/>
      <c r="M3973" s="3"/>
      <c r="N3973" s="3"/>
      <c r="O3973" s="17" t="str">
        <f t="shared" si="123"/>
        <v/>
      </c>
      <c r="P3973" s="18" t="str">
        <f>IF(M3973=0,"",IF(N3973-Master!$A$6&lt;0,"0",IF(M3973&lt;=Master!$A$6,(N3973-Master!$A$6),O3973)))</f>
        <v/>
      </c>
      <c r="Q3973" s="20">
        <f>IF(J3973&gt;Master!$A$6,"N/A",IF(M3973=0,H3973,ROUND(H3973*P3973/O3973,2)))</f>
        <v>0</v>
      </c>
      <c r="R3973" s="37" t="str">
        <f t="shared" si="122"/>
        <v/>
      </c>
    </row>
    <row r="3974" spans="1:18" x14ac:dyDescent="0.2">
      <c r="A3974" s="13"/>
      <c r="B3974" s="1"/>
      <c r="C3974" s="1"/>
      <c r="D3974" s="1"/>
      <c r="E3974" s="1"/>
      <c r="F3974" s="1"/>
      <c r="G3974" s="13"/>
      <c r="H3974" s="9"/>
      <c r="I3974" s="1"/>
      <c r="J3974" s="82"/>
      <c r="K3974" s="2"/>
      <c r="L3974" s="2"/>
      <c r="M3974" s="3"/>
      <c r="N3974" s="3"/>
      <c r="O3974" s="17" t="str">
        <f t="shared" si="123"/>
        <v/>
      </c>
      <c r="P3974" s="18" t="str">
        <f>IF(M3974=0,"",IF(N3974-Master!$A$6&lt;0,"0",IF(M3974&lt;=Master!$A$6,(N3974-Master!$A$6),O3974)))</f>
        <v/>
      </c>
      <c r="Q3974" s="20">
        <f>IF(J3974&gt;Master!$A$6,"N/A",IF(M3974=0,H3974,ROUND(H3974*P3974/O3974,2)))</f>
        <v>0</v>
      </c>
      <c r="R3974" s="37" t="str">
        <f t="shared" si="122"/>
        <v/>
      </c>
    </row>
    <row r="3975" spans="1:18" x14ac:dyDescent="0.2">
      <c r="A3975" s="13"/>
      <c r="B3975" s="1"/>
      <c r="C3975" s="1"/>
      <c r="D3975" s="1"/>
      <c r="E3975" s="1"/>
      <c r="F3975" s="1"/>
      <c r="G3975" s="13"/>
      <c r="H3975" s="9"/>
      <c r="I3975" s="1"/>
      <c r="J3975" s="82"/>
      <c r="K3975" s="2"/>
      <c r="L3975" s="2"/>
      <c r="M3975" s="3"/>
      <c r="N3975" s="3"/>
      <c r="O3975" s="17" t="str">
        <f t="shared" si="123"/>
        <v/>
      </c>
      <c r="P3975" s="18" t="str">
        <f>IF(M3975=0,"",IF(N3975-Master!$A$6&lt;0,"0",IF(M3975&lt;=Master!$A$6,(N3975-Master!$A$6),O3975)))</f>
        <v/>
      </c>
      <c r="Q3975" s="20">
        <f>IF(J3975&gt;Master!$A$6,"N/A",IF(M3975=0,H3975,ROUND(H3975*P3975/O3975,2)))</f>
        <v>0</v>
      </c>
      <c r="R3975" s="37" t="str">
        <f t="shared" si="122"/>
        <v/>
      </c>
    </row>
    <row r="3976" spans="1:18" x14ac:dyDescent="0.2">
      <c r="A3976" s="13"/>
      <c r="B3976" s="1"/>
      <c r="C3976" s="1"/>
      <c r="D3976" s="1"/>
      <c r="E3976" s="1"/>
      <c r="F3976" s="1"/>
      <c r="G3976" s="13"/>
      <c r="H3976" s="9"/>
      <c r="I3976" s="1"/>
      <c r="J3976" s="82"/>
      <c r="K3976" s="2"/>
      <c r="L3976" s="2"/>
      <c r="M3976" s="3"/>
      <c r="N3976" s="3"/>
      <c r="O3976" s="17" t="str">
        <f t="shared" si="123"/>
        <v/>
      </c>
      <c r="P3976" s="18" t="str">
        <f>IF(M3976=0,"",IF(N3976-Master!$A$6&lt;0,"0",IF(M3976&lt;=Master!$A$6,(N3976-Master!$A$6),O3976)))</f>
        <v/>
      </c>
      <c r="Q3976" s="20">
        <f>IF(J3976&gt;Master!$A$6,"N/A",IF(M3976=0,H3976,ROUND(H3976*P3976/O3976,2)))</f>
        <v>0</v>
      </c>
      <c r="R3976" s="37" t="str">
        <f t="shared" si="122"/>
        <v/>
      </c>
    </row>
    <row r="3977" spans="1:18" x14ac:dyDescent="0.2">
      <c r="A3977" s="13"/>
      <c r="B3977" s="1"/>
      <c r="C3977" s="1"/>
      <c r="D3977" s="1"/>
      <c r="E3977" s="1"/>
      <c r="F3977" s="1"/>
      <c r="G3977" s="13"/>
      <c r="H3977" s="9"/>
      <c r="I3977" s="1"/>
      <c r="J3977" s="82"/>
      <c r="K3977" s="2"/>
      <c r="L3977" s="2"/>
      <c r="M3977" s="3"/>
      <c r="N3977" s="3"/>
      <c r="O3977" s="17" t="str">
        <f t="shared" si="123"/>
        <v/>
      </c>
      <c r="P3977" s="18" t="str">
        <f>IF(M3977=0,"",IF(N3977-Master!$A$6&lt;0,"0",IF(M3977&lt;=Master!$A$6,(N3977-Master!$A$6),O3977)))</f>
        <v/>
      </c>
      <c r="Q3977" s="20">
        <f>IF(J3977&gt;Master!$A$6,"N/A",IF(M3977=0,H3977,ROUND(H3977*P3977/O3977,2)))</f>
        <v>0</v>
      </c>
      <c r="R3977" s="37" t="str">
        <f t="shared" si="122"/>
        <v/>
      </c>
    </row>
    <row r="3978" spans="1:18" x14ac:dyDescent="0.2">
      <c r="A3978" s="13"/>
      <c r="B3978" s="1"/>
      <c r="C3978" s="1"/>
      <c r="D3978" s="1"/>
      <c r="E3978" s="1"/>
      <c r="F3978" s="1"/>
      <c r="G3978" s="13"/>
      <c r="H3978" s="9"/>
      <c r="I3978" s="1"/>
      <c r="J3978" s="82"/>
      <c r="K3978" s="2"/>
      <c r="L3978" s="2"/>
      <c r="M3978" s="3"/>
      <c r="N3978" s="3"/>
      <c r="O3978" s="17" t="str">
        <f t="shared" si="123"/>
        <v/>
      </c>
      <c r="P3978" s="18" t="str">
        <f>IF(M3978=0,"",IF(N3978-Master!$A$6&lt;0,"0",IF(M3978&lt;=Master!$A$6,(N3978-Master!$A$6),O3978)))</f>
        <v/>
      </c>
      <c r="Q3978" s="20">
        <f>IF(J3978&gt;Master!$A$6,"N/A",IF(M3978=0,H3978,ROUND(H3978*P3978/O3978,2)))</f>
        <v>0</v>
      </c>
      <c r="R3978" s="37" t="str">
        <f t="shared" si="122"/>
        <v/>
      </c>
    </row>
    <row r="3979" spans="1:18" x14ac:dyDescent="0.2">
      <c r="A3979" s="13"/>
      <c r="B3979" s="1"/>
      <c r="C3979" s="1"/>
      <c r="D3979" s="1"/>
      <c r="E3979" s="1"/>
      <c r="F3979" s="1"/>
      <c r="G3979" s="13"/>
      <c r="H3979" s="9"/>
      <c r="I3979" s="1"/>
      <c r="J3979" s="82"/>
      <c r="K3979" s="2"/>
      <c r="L3979" s="2"/>
      <c r="M3979" s="3"/>
      <c r="N3979" s="3"/>
      <c r="O3979" s="17" t="str">
        <f t="shared" si="123"/>
        <v/>
      </c>
      <c r="P3979" s="18" t="str">
        <f>IF(M3979=0,"",IF(N3979-Master!$A$6&lt;0,"0",IF(M3979&lt;=Master!$A$6,(N3979-Master!$A$6),O3979)))</f>
        <v/>
      </c>
      <c r="Q3979" s="20">
        <f>IF(J3979&gt;Master!$A$6,"N/A",IF(M3979=0,H3979,ROUND(H3979*P3979/O3979,2)))</f>
        <v>0</v>
      </c>
      <c r="R3979" s="37" t="str">
        <f t="shared" si="122"/>
        <v/>
      </c>
    </row>
    <row r="3980" spans="1:18" x14ac:dyDescent="0.2">
      <c r="A3980" s="13"/>
      <c r="B3980" s="1"/>
      <c r="C3980" s="1"/>
      <c r="D3980" s="1"/>
      <c r="E3980" s="1"/>
      <c r="F3980" s="1"/>
      <c r="G3980" s="13"/>
      <c r="H3980" s="9"/>
      <c r="I3980" s="1"/>
      <c r="J3980" s="82"/>
      <c r="K3980" s="2"/>
      <c r="L3980" s="2"/>
      <c r="M3980" s="3"/>
      <c r="N3980" s="3"/>
      <c r="O3980" s="17" t="str">
        <f t="shared" si="123"/>
        <v/>
      </c>
      <c r="P3980" s="18" t="str">
        <f>IF(M3980=0,"",IF(N3980-Master!$A$6&lt;0,"0",IF(M3980&lt;=Master!$A$6,(N3980-Master!$A$6),O3980)))</f>
        <v/>
      </c>
      <c r="Q3980" s="20">
        <f>IF(J3980&gt;Master!$A$6,"N/A",IF(M3980=0,H3980,ROUND(H3980*P3980/O3980,2)))</f>
        <v>0</v>
      </c>
      <c r="R3980" s="37" t="str">
        <f t="shared" si="122"/>
        <v/>
      </c>
    </row>
    <row r="3981" spans="1:18" x14ac:dyDescent="0.2">
      <c r="A3981" s="13"/>
      <c r="B3981" s="1"/>
      <c r="C3981" s="1"/>
      <c r="D3981" s="1"/>
      <c r="E3981" s="1"/>
      <c r="F3981" s="1"/>
      <c r="G3981" s="13"/>
      <c r="H3981" s="9"/>
      <c r="I3981" s="1"/>
      <c r="J3981" s="82"/>
      <c r="K3981" s="2"/>
      <c r="L3981" s="2"/>
      <c r="M3981" s="3"/>
      <c r="N3981" s="3"/>
      <c r="O3981" s="17" t="str">
        <f t="shared" si="123"/>
        <v/>
      </c>
      <c r="P3981" s="18" t="str">
        <f>IF(M3981=0,"",IF(N3981-Master!$A$6&lt;0,"0",IF(M3981&lt;=Master!$A$6,(N3981-Master!$A$6),O3981)))</f>
        <v/>
      </c>
      <c r="Q3981" s="20">
        <f>IF(J3981&gt;Master!$A$6,"N/A",IF(M3981=0,H3981,ROUND(H3981*P3981/O3981,2)))</f>
        <v>0</v>
      </c>
      <c r="R3981" s="37" t="str">
        <f t="shared" si="122"/>
        <v/>
      </c>
    </row>
    <row r="3982" spans="1:18" x14ac:dyDescent="0.2">
      <c r="A3982" s="13"/>
      <c r="B3982" s="1"/>
      <c r="C3982" s="1"/>
      <c r="D3982" s="1"/>
      <c r="E3982" s="1"/>
      <c r="F3982" s="1"/>
      <c r="G3982" s="13"/>
      <c r="H3982" s="9"/>
      <c r="I3982" s="1"/>
      <c r="J3982" s="82"/>
      <c r="K3982" s="2"/>
      <c r="L3982" s="2"/>
      <c r="M3982" s="3"/>
      <c r="N3982" s="3"/>
      <c r="O3982" s="17" t="str">
        <f t="shared" si="123"/>
        <v/>
      </c>
      <c r="P3982" s="18" t="str">
        <f>IF(M3982=0,"",IF(N3982-Master!$A$6&lt;0,"0",IF(M3982&lt;=Master!$A$6,(N3982-Master!$A$6),O3982)))</f>
        <v/>
      </c>
      <c r="Q3982" s="20">
        <f>IF(J3982&gt;Master!$A$6,"N/A",IF(M3982=0,H3982,ROUND(H3982*P3982/O3982,2)))</f>
        <v>0</v>
      </c>
      <c r="R3982" s="37" t="str">
        <f t="shared" si="122"/>
        <v/>
      </c>
    </row>
    <row r="3983" spans="1:18" x14ac:dyDescent="0.2">
      <c r="A3983" s="13"/>
      <c r="B3983" s="1"/>
      <c r="C3983" s="1"/>
      <c r="D3983" s="1"/>
      <c r="E3983" s="1"/>
      <c r="F3983" s="1"/>
      <c r="G3983" s="13"/>
      <c r="H3983" s="9"/>
      <c r="I3983" s="1"/>
      <c r="J3983" s="82"/>
      <c r="K3983" s="2"/>
      <c r="L3983" s="2"/>
      <c r="M3983" s="3"/>
      <c r="N3983" s="3"/>
      <c r="O3983" s="17" t="str">
        <f t="shared" si="123"/>
        <v/>
      </c>
      <c r="P3983" s="18" t="str">
        <f>IF(M3983=0,"",IF(N3983-Master!$A$6&lt;0,"0",IF(M3983&lt;=Master!$A$6,(N3983-Master!$A$6),O3983)))</f>
        <v/>
      </c>
      <c r="Q3983" s="20">
        <f>IF(J3983&gt;Master!$A$6,"N/A",IF(M3983=0,H3983,ROUND(H3983*P3983/O3983,2)))</f>
        <v>0</v>
      </c>
      <c r="R3983" s="37" t="str">
        <f t="shared" si="122"/>
        <v/>
      </c>
    </row>
    <row r="3984" spans="1:18" x14ac:dyDescent="0.2">
      <c r="A3984" s="13"/>
      <c r="B3984" s="1"/>
      <c r="C3984" s="1"/>
      <c r="D3984" s="1"/>
      <c r="E3984" s="1"/>
      <c r="F3984" s="1"/>
      <c r="G3984" s="13"/>
      <c r="H3984" s="9"/>
      <c r="I3984" s="1"/>
      <c r="J3984" s="82"/>
      <c r="K3984" s="2"/>
      <c r="L3984" s="2"/>
      <c r="M3984" s="3"/>
      <c r="N3984" s="3"/>
      <c r="O3984" s="17" t="str">
        <f t="shared" si="123"/>
        <v/>
      </c>
      <c r="P3984" s="18" t="str">
        <f>IF(M3984=0,"",IF(N3984-Master!$A$6&lt;0,"0",IF(M3984&lt;=Master!$A$6,(N3984-Master!$A$6),O3984)))</f>
        <v/>
      </c>
      <c r="Q3984" s="20">
        <f>IF(J3984&gt;Master!$A$6,"N/A",IF(M3984=0,H3984,ROUND(H3984*P3984/O3984,2)))</f>
        <v>0</v>
      </c>
      <c r="R3984" s="37" t="str">
        <f t="shared" si="122"/>
        <v/>
      </c>
    </row>
    <row r="3985" spans="1:18" x14ac:dyDescent="0.2">
      <c r="A3985" s="13"/>
      <c r="B3985" s="1"/>
      <c r="C3985" s="1"/>
      <c r="D3985" s="1"/>
      <c r="E3985" s="1"/>
      <c r="F3985" s="1"/>
      <c r="G3985" s="13"/>
      <c r="H3985" s="9"/>
      <c r="I3985" s="1"/>
      <c r="J3985" s="82"/>
      <c r="K3985" s="2"/>
      <c r="L3985" s="2"/>
      <c r="M3985" s="3"/>
      <c r="N3985" s="3"/>
      <c r="O3985" s="17" t="str">
        <f t="shared" si="123"/>
        <v/>
      </c>
      <c r="P3985" s="18" t="str">
        <f>IF(M3985=0,"",IF(N3985-Master!$A$6&lt;0,"0",IF(M3985&lt;=Master!$A$6,(N3985-Master!$A$6),O3985)))</f>
        <v/>
      </c>
      <c r="Q3985" s="20">
        <f>IF(J3985&gt;Master!$A$6,"N/A",IF(M3985=0,H3985,ROUND(H3985*P3985/O3985,2)))</f>
        <v>0</v>
      </c>
      <c r="R3985" s="37" t="str">
        <f t="shared" si="122"/>
        <v/>
      </c>
    </row>
    <row r="3986" spans="1:18" x14ac:dyDescent="0.2">
      <c r="A3986" s="13"/>
      <c r="B3986" s="1"/>
      <c r="C3986" s="1"/>
      <c r="D3986" s="1"/>
      <c r="E3986" s="1"/>
      <c r="F3986" s="1"/>
      <c r="G3986" s="13"/>
      <c r="H3986" s="9"/>
      <c r="I3986" s="1"/>
      <c r="J3986" s="82"/>
      <c r="K3986" s="2"/>
      <c r="L3986" s="2"/>
      <c r="M3986" s="3"/>
      <c r="N3986" s="3"/>
      <c r="O3986" s="17" t="str">
        <f t="shared" si="123"/>
        <v/>
      </c>
      <c r="P3986" s="18" t="str">
        <f>IF(M3986=0,"",IF(N3986-Master!$A$6&lt;0,"0",IF(M3986&lt;=Master!$A$6,(N3986-Master!$A$6),O3986)))</f>
        <v/>
      </c>
      <c r="Q3986" s="20">
        <f>IF(J3986&gt;Master!$A$6,"N/A",IF(M3986=0,H3986,ROUND(H3986*P3986/O3986,2)))</f>
        <v>0</v>
      </c>
      <c r="R3986" s="37" t="str">
        <f t="shared" si="122"/>
        <v/>
      </c>
    </row>
    <row r="3987" spans="1:18" x14ac:dyDescent="0.2">
      <c r="A3987" s="13"/>
      <c r="B3987" s="1"/>
      <c r="C3987" s="1"/>
      <c r="D3987" s="1"/>
      <c r="E3987" s="1"/>
      <c r="F3987" s="1"/>
      <c r="G3987" s="13"/>
      <c r="H3987" s="9"/>
      <c r="I3987" s="1"/>
      <c r="J3987" s="82"/>
      <c r="K3987" s="2"/>
      <c r="L3987" s="2"/>
      <c r="M3987" s="3"/>
      <c r="N3987" s="3"/>
      <c r="O3987" s="17" t="str">
        <f t="shared" si="123"/>
        <v/>
      </c>
      <c r="P3987" s="18" t="str">
        <f>IF(M3987=0,"",IF(N3987-Master!$A$6&lt;0,"0",IF(M3987&lt;=Master!$A$6,(N3987-Master!$A$6),O3987)))</f>
        <v/>
      </c>
      <c r="Q3987" s="20">
        <f>IF(J3987&gt;Master!$A$6,"N/A",IF(M3987=0,H3987,ROUND(H3987*P3987/O3987,2)))</f>
        <v>0</v>
      </c>
      <c r="R3987" s="37" t="str">
        <f t="shared" si="122"/>
        <v/>
      </c>
    </row>
    <row r="3988" spans="1:18" x14ac:dyDescent="0.2">
      <c r="A3988" s="13"/>
      <c r="B3988" s="1"/>
      <c r="C3988" s="1"/>
      <c r="D3988" s="1"/>
      <c r="E3988" s="1"/>
      <c r="F3988" s="1"/>
      <c r="G3988" s="13"/>
      <c r="H3988" s="9"/>
      <c r="I3988" s="1"/>
      <c r="J3988" s="82"/>
      <c r="K3988" s="2"/>
      <c r="L3988" s="2"/>
      <c r="M3988" s="3"/>
      <c r="N3988" s="3"/>
      <c r="O3988" s="17" t="str">
        <f t="shared" si="123"/>
        <v/>
      </c>
      <c r="P3988" s="18" t="str">
        <f>IF(M3988=0,"",IF(N3988-Master!$A$6&lt;0,"0",IF(M3988&lt;=Master!$A$6,(N3988-Master!$A$6),O3988)))</f>
        <v/>
      </c>
      <c r="Q3988" s="20">
        <f>IF(J3988&gt;Master!$A$6,"N/A",IF(M3988=0,H3988,ROUND(H3988*P3988/O3988,2)))</f>
        <v>0</v>
      </c>
      <c r="R3988" s="37" t="str">
        <f t="shared" si="122"/>
        <v/>
      </c>
    </row>
    <row r="3989" spans="1:18" x14ac:dyDescent="0.2">
      <c r="A3989" s="13"/>
      <c r="B3989" s="1"/>
      <c r="C3989" s="1"/>
      <c r="D3989" s="1"/>
      <c r="E3989" s="1"/>
      <c r="F3989" s="1"/>
      <c r="G3989" s="13"/>
      <c r="H3989" s="9"/>
      <c r="I3989" s="1"/>
      <c r="J3989" s="82"/>
      <c r="K3989" s="2"/>
      <c r="L3989" s="2"/>
      <c r="M3989" s="3"/>
      <c r="N3989" s="3"/>
      <c r="O3989" s="17" t="str">
        <f t="shared" si="123"/>
        <v/>
      </c>
      <c r="P3989" s="18" t="str">
        <f>IF(M3989=0,"",IF(N3989-Master!$A$6&lt;0,"0",IF(M3989&lt;=Master!$A$6,(N3989-Master!$A$6),O3989)))</f>
        <v/>
      </c>
      <c r="Q3989" s="20">
        <f>IF(J3989&gt;Master!$A$6,"N/A",IF(M3989=0,H3989,ROUND(H3989*P3989/O3989,2)))</f>
        <v>0</v>
      </c>
      <c r="R3989" s="37" t="str">
        <f t="shared" ref="R3989:R4052" si="124">CLEAN(IF(H3989=0,"",IF(ISBLANK(I3989),LEFT("Defer "&amp;K3989,35),LEFT("Defer "&amp;I3989&amp;" "&amp;K3989,35))))</f>
        <v/>
      </c>
    </row>
    <row r="3990" spans="1:18" x14ac:dyDescent="0.2">
      <c r="A3990" s="13"/>
      <c r="B3990" s="1"/>
      <c r="C3990" s="1"/>
      <c r="D3990" s="1"/>
      <c r="E3990" s="1"/>
      <c r="F3990" s="1"/>
      <c r="G3990" s="13"/>
      <c r="H3990" s="9"/>
      <c r="I3990" s="1"/>
      <c r="J3990" s="82"/>
      <c r="K3990" s="2"/>
      <c r="L3990" s="2"/>
      <c r="M3990" s="3"/>
      <c r="N3990" s="3"/>
      <c r="O3990" s="17" t="str">
        <f t="shared" ref="O3990:O4053" si="125">IF(M3990=0,"",(N3990-M3990+1))</f>
        <v/>
      </c>
      <c r="P3990" s="18" t="str">
        <f>IF(M3990=0,"",IF(N3990-Master!$A$6&lt;0,"0",IF(M3990&lt;=Master!$A$6,(N3990-Master!$A$6),O3990)))</f>
        <v/>
      </c>
      <c r="Q3990" s="20">
        <f>IF(J3990&gt;Master!$A$6,"N/A",IF(M3990=0,H3990,ROUND(H3990*P3990/O3990,2)))</f>
        <v>0</v>
      </c>
      <c r="R3990" s="37" t="str">
        <f t="shared" si="124"/>
        <v/>
      </c>
    </row>
    <row r="3991" spans="1:18" x14ac:dyDescent="0.2">
      <c r="A3991" s="13"/>
      <c r="B3991" s="1"/>
      <c r="C3991" s="1"/>
      <c r="D3991" s="1"/>
      <c r="E3991" s="1"/>
      <c r="F3991" s="1"/>
      <c r="G3991" s="13"/>
      <c r="H3991" s="9"/>
      <c r="I3991" s="1"/>
      <c r="J3991" s="82"/>
      <c r="K3991" s="2"/>
      <c r="L3991" s="2"/>
      <c r="M3991" s="3"/>
      <c r="N3991" s="3"/>
      <c r="O3991" s="17" t="str">
        <f t="shared" si="125"/>
        <v/>
      </c>
      <c r="P3991" s="18" t="str">
        <f>IF(M3991=0,"",IF(N3991-Master!$A$6&lt;0,"0",IF(M3991&lt;=Master!$A$6,(N3991-Master!$A$6),O3991)))</f>
        <v/>
      </c>
      <c r="Q3991" s="20">
        <f>IF(J3991&gt;Master!$A$6,"N/A",IF(M3991=0,H3991,ROUND(H3991*P3991/O3991,2)))</f>
        <v>0</v>
      </c>
      <c r="R3991" s="37" t="str">
        <f t="shared" si="124"/>
        <v/>
      </c>
    </row>
    <row r="3992" spans="1:18" x14ac:dyDescent="0.2">
      <c r="A3992" s="13"/>
      <c r="B3992" s="1"/>
      <c r="C3992" s="1"/>
      <c r="D3992" s="1"/>
      <c r="E3992" s="1"/>
      <c r="F3992" s="1"/>
      <c r="G3992" s="13"/>
      <c r="H3992" s="9"/>
      <c r="I3992" s="1"/>
      <c r="J3992" s="82"/>
      <c r="K3992" s="2"/>
      <c r="L3992" s="2"/>
      <c r="M3992" s="3"/>
      <c r="N3992" s="3"/>
      <c r="O3992" s="17" t="str">
        <f t="shared" si="125"/>
        <v/>
      </c>
      <c r="P3992" s="18" t="str">
        <f>IF(M3992=0,"",IF(N3992-Master!$A$6&lt;0,"0",IF(M3992&lt;=Master!$A$6,(N3992-Master!$A$6),O3992)))</f>
        <v/>
      </c>
      <c r="Q3992" s="20">
        <f>IF(J3992&gt;Master!$A$6,"N/A",IF(M3992=0,H3992,ROUND(H3992*P3992/O3992,2)))</f>
        <v>0</v>
      </c>
      <c r="R3992" s="37" t="str">
        <f t="shared" si="124"/>
        <v/>
      </c>
    </row>
    <row r="3993" spans="1:18" x14ac:dyDescent="0.2">
      <c r="A3993" s="13"/>
      <c r="B3993" s="1"/>
      <c r="C3993" s="1"/>
      <c r="D3993" s="1"/>
      <c r="E3993" s="1"/>
      <c r="F3993" s="1"/>
      <c r="G3993" s="13"/>
      <c r="H3993" s="9"/>
      <c r="I3993" s="1"/>
      <c r="J3993" s="82"/>
      <c r="K3993" s="2"/>
      <c r="L3993" s="2"/>
      <c r="M3993" s="3"/>
      <c r="N3993" s="3"/>
      <c r="O3993" s="17" t="str">
        <f t="shared" si="125"/>
        <v/>
      </c>
      <c r="P3993" s="18" t="str">
        <f>IF(M3993=0,"",IF(N3993-Master!$A$6&lt;0,"0",IF(M3993&lt;=Master!$A$6,(N3993-Master!$A$6),O3993)))</f>
        <v/>
      </c>
      <c r="Q3993" s="20">
        <f>IF(J3993&gt;Master!$A$6,"N/A",IF(M3993=0,H3993,ROUND(H3993*P3993/O3993,2)))</f>
        <v>0</v>
      </c>
      <c r="R3993" s="37" t="str">
        <f t="shared" si="124"/>
        <v/>
      </c>
    </row>
    <row r="3994" spans="1:18" x14ac:dyDescent="0.2">
      <c r="A3994" s="13"/>
      <c r="B3994" s="1"/>
      <c r="C3994" s="1"/>
      <c r="D3994" s="1"/>
      <c r="E3994" s="1"/>
      <c r="F3994" s="1"/>
      <c r="G3994" s="13"/>
      <c r="H3994" s="9"/>
      <c r="I3994" s="1"/>
      <c r="J3994" s="82"/>
      <c r="K3994" s="2"/>
      <c r="L3994" s="2"/>
      <c r="M3994" s="3"/>
      <c r="N3994" s="3"/>
      <c r="O3994" s="17" t="str">
        <f t="shared" si="125"/>
        <v/>
      </c>
      <c r="P3994" s="18" t="str">
        <f>IF(M3994=0,"",IF(N3994-Master!$A$6&lt;0,"0",IF(M3994&lt;=Master!$A$6,(N3994-Master!$A$6),O3994)))</f>
        <v/>
      </c>
      <c r="Q3994" s="20">
        <f>IF(J3994&gt;Master!$A$6,"N/A",IF(M3994=0,H3994,ROUND(H3994*P3994/O3994,2)))</f>
        <v>0</v>
      </c>
      <c r="R3994" s="37" t="str">
        <f t="shared" si="124"/>
        <v/>
      </c>
    </row>
    <row r="3995" spans="1:18" x14ac:dyDescent="0.2">
      <c r="A3995" s="13"/>
      <c r="B3995" s="1"/>
      <c r="C3995" s="1"/>
      <c r="D3995" s="1"/>
      <c r="E3995" s="1"/>
      <c r="F3995" s="1"/>
      <c r="G3995" s="13"/>
      <c r="H3995" s="9"/>
      <c r="I3995" s="1"/>
      <c r="J3995" s="82"/>
      <c r="K3995" s="2"/>
      <c r="L3995" s="2"/>
      <c r="M3995" s="3"/>
      <c r="N3995" s="3"/>
      <c r="O3995" s="17" t="str">
        <f t="shared" si="125"/>
        <v/>
      </c>
      <c r="P3995" s="18" t="str">
        <f>IF(M3995=0,"",IF(N3995-Master!$A$6&lt;0,"0",IF(M3995&lt;=Master!$A$6,(N3995-Master!$A$6),O3995)))</f>
        <v/>
      </c>
      <c r="Q3995" s="20">
        <f>IF(J3995&gt;Master!$A$6,"N/A",IF(M3995=0,H3995,ROUND(H3995*P3995/O3995,2)))</f>
        <v>0</v>
      </c>
      <c r="R3995" s="37" t="str">
        <f t="shared" si="124"/>
        <v/>
      </c>
    </row>
    <row r="3996" spans="1:18" x14ac:dyDescent="0.2">
      <c r="A3996" s="13"/>
      <c r="B3996" s="1"/>
      <c r="C3996" s="1"/>
      <c r="D3996" s="1"/>
      <c r="E3996" s="1"/>
      <c r="F3996" s="1"/>
      <c r="G3996" s="13"/>
      <c r="H3996" s="9"/>
      <c r="I3996" s="1"/>
      <c r="J3996" s="82"/>
      <c r="K3996" s="2"/>
      <c r="L3996" s="2"/>
      <c r="M3996" s="3"/>
      <c r="N3996" s="3"/>
      <c r="O3996" s="17" t="str">
        <f t="shared" si="125"/>
        <v/>
      </c>
      <c r="P3996" s="18" t="str">
        <f>IF(M3996=0,"",IF(N3996-Master!$A$6&lt;0,"0",IF(M3996&lt;=Master!$A$6,(N3996-Master!$A$6),O3996)))</f>
        <v/>
      </c>
      <c r="Q3996" s="20">
        <f>IF(J3996&gt;Master!$A$6,"N/A",IF(M3996=0,H3996,ROUND(H3996*P3996/O3996,2)))</f>
        <v>0</v>
      </c>
      <c r="R3996" s="37" t="str">
        <f t="shared" si="124"/>
        <v/>
      </c>
    </row>
    <row r="3997" spans="1:18" x14ac:dyDescent="0.2">
      <c r="A3997" s="13"/>
      <c r="B3997" s="1"/>
      <c r="C3997" s="1"/>
      <c r="D3997" s="1"/>
      <c r="E3997" s="1"/>
      <c r="F3997" s="1"/>
      <c r="G3997" s="13"/>
      <c r="H3997" s="9"/>
      <c r="I3997" s="1"/>
      <c r="J3997" s="82"/>
      <c r="K3997" s="2"/>
      <c r="L3997" s="2"/>
      <c r="M3997" s="3"/>
      <c r="N3997" s="3"/>
      <c r="O3997" s="17" t="str">
        <f t="shared" si="125"/>
        <v/>
      </c>
      <c r="P3997" s="18" t="str">
        <f>IF(M3997=0,"",IF(N3997-Master!$A$6&lt;0,"0",IF(M3997&lt;=Master!$A$6,(N3997-Master!$A$6),O3997)))</f>
        <v/>
      </c>
      <c r="Q3997" s="20">
        <f>IF(J3997&gt;Master!$A$6,"N/A",IF(M3997=0,H3997,ROUND(H3997*P3997/O3997,2)))</f>
        <v>0</v>
      </c>
      <c r="R3997" s="37" t="str">
        <f t="shared" si="124"/>
        <v/>
      </c>
    </row>
    <row r="3998" spans="1:18" x14ac:dyDescent="0.2">
      <c r="A3998" s="13"/>
      <c r="B3998" s="1"/>
      <c r="C3998" s="1"/>
      <c r="D3998" s="1"/>
      <c r="E3998" s="1"/>
      <c r="F3998" s="1"/>
      <c r="G3998" s="13"/>
      <c r="H3998" s="9"/>
      <c r="I3998" s="1"/>
      <c r="J3998" s="82"/>
      <c r="K3998" s="2"/>
      <c r="L3998" s="2"/>
      <c r="M3998" s="3"/>
      <c r="N3998" s="3"/>
      <c r="O3998" s="17" t="str">
        <f t="shared" si="125"/>
        <v/>
      </c>
      <c r="P3998" s="18" t="str">
        <f>IF(M3998=0,"",IF(N3998-Master!$A$6&lt;0,"0",IF(M3998&lt;=Master!$A$6,(N3998-Master!$A$6),O3998)))</f>
        <v/>
      </c>
      <c r="Q3998" s="20">
        <f>IF(J3998&gt;Master!$A$6,"N/A",IF(M3998=0,H3998,ROUND(H3998*P3998/O3998,2)))</f>
        <v>0</v>
      </c>
      <c r="R3998" s="37" t="str">
        <f t="shared" si="124"/>
        <v/>
      </c>
    </row>
    <row r="3999" spans="1:18" x14ac:dyDescent="0.2">
      <c r="A3999" s="13"/>
      <c r="B3999" s="1"/>
      <c r="C3999" s="1"/>
      <c r="D3999" s="1"/>
      <c r="E3999" s="1"/>
      <c r="F3999" s="1"/>
      <c r="G3999" s="13"/>
      <c r="H3999" s="9"/>
      <c r="I3999" s="1"/>
      <c r="J3999" s="82"/>
      <c r="K3999" s="2"/>
      <c r="L3999" s="2"/>
      <c r="M3999" s="3"/>
      <c r="N3999" s="3"/>
      <c r="O3999" s="17" t="str">
        <f t="shared" si="125"/>
        <v/>
      </c>
      <c r="P3999" s="18" t="str">
        <f>IF(M3999=0,"",IF(N3999-Master!$A$6&lt;0,"0",IF(M3999&lt;=Master!$A$6,(N3999-Master!$A$6),O3999)))</f>
        <v/>
      </c>
      <c r="Q3999" s="20">
        <f>IF(J3999&gt;Master!$A$6,"N/A",IF(M3999=0,H3999,ROUND(H3999*P3999/O3999,2)))</f>
        <v>0</v>
      </c>
      <c r="R3999" s="37" t="str">
        <f t="shared" si="124"/>
        <v/>
      </c>
    </row>
    <row r="4000" spans="1:18" x14ac:dyDescent="0.2">
      <c r="A4000" s="13"/>
      <c r="B4000" s="1"/>
      <c r="C4000" s="1"/>
      <c r="D4000" s="1"/>
      <c r="E4000" s="1"/>
      <c r="F4000" s="1"/>
      <c r="G4000" s="13"/>
      <c r="H4000" s="9"/>
      <c r="I4000" s="1"/>
      <c r="J4000" s="82"/>
      <c r="K4000" s="2"/>
      <c r="L4000" s="2"/>
      <c r="M4000" s="3"/>
      <c r="N4000" s="3"/>
      <c r="O4000" s="17" t="str">
        <f t="shared" si="125"/>
        <v/>
      </c>
      <c r="P4000" s="18" t="str">
        <f>IF(M4000=0,"",IF(N4000-Master!$A$6&lt;0,"0",IF(M4000&lt;=Master!$A$6,(N4000-Master!$A$6),O4000)))</f>
        <v/>
      </c>
      <c r="Q4000" s="20">
        <f>IF(J4000&gt;Master!$A$6,"N/A",IF(M4000=0,H4000,ROUND(H4000*P4000/O4000,2)))</f>
        <v>0</v>
      </c>
      <c r="R4000" s="37" t="str">
        <f t="shared" si="124"/>
        <v/>
      </c>
    </row>
    <row r="4001" spans="1:18" x14ac:dyDescent="0.2">
      <c r="A4001" s="13"/>
      <c r="B4001" s="1"/>
      <c r="C4001" s="1"/>
      <c r="D4001" s="1"/>
      <c r="E4001" s="1"/>
      <c r="F4001" s="1"/>
      <c r="G4001" s="13"/>
      <c r="H4001" s="9"/>
      <c r="I4001" s="1"/>
      <c r="J4001" s="82"/>
      <c r="K4001" s="2"/>
      <c r="L4001" s="2"/>
      <c r="M4001" s="3"/>
      <c r="N4001" s="3"/>
      <c r="O4001" s="17" t="str">
        <f t="shared" si="125"/>
        <v/>
      </c>
      <c r="P4001" s="18" t="str">
        <f>IF(M4001=0,"",IF(N4001-Master!$A$6&lt;0,"0",IF(M4001&lt;=Master!$A$6,(N4001-Master!$A$6),O4001)))</f>
        <v/>
      </c>
      <c r="Q4001" s="20">
        <f>IF(J4001&gt;Master!$A$6,"N/A",IF(M4001=0,H4001,ROUND(H4001*P4001/O4001,2)))</f>
        <v>0</v>
      </c>
      <c r="R4001" s="37" t="str">
        <f t="shared" si="124"/>
        <v/>
      </c>
    </row>
    <row r="4002" spans="1:18" x14ac:dyDescent="0.2">
      <c r="A4002" s="13"/>
      <c r="B4002" s="1"/>
      <c r="C4002" s="1"/>
      <c r="D4002" s="1"/>
      <c r="E4002" s="1"/>
      <c r="F4002" s="1"/>
      <c r="G4002" s="13"/>
      <c r="H4002" s="9"/>
      <c r="I4002" s="1"/>
      <c r="J4002" s="82"/>
      <c r="K4002" s="2"/>
      <c r="L4002" s="2"/>
      <c r="M4002" s="3"/>
      <c r="N4002" s="3"/>
      <c r="O4002" s="17" t="str">
        <f t="shared" si="125"/>
        <v/>
      </c>
      <c r="P4002" s="18" t="str">
        <f>IF(M4002=0,"",IF(N4002-Master!$A$6&lt;0,"0",IF(M4002&lt;=Master!$A$6,(N4002-Master!$A$6),O4002)))</f>
        <v/>
      </c>
      <c r="Q4002" s="20">
        <f>IF(J4002&gt;Master!$A$6,"N/A",IF(M4002=0,H4002,ROUND(H4002*P4002/O4002,2)))</f>
        <v>0</v>
      </c>
      <c r="R4002" s="37" t="str">
        <f t="shared" si="124"/>
        <v/>
      </c>
    </row>
    <row r="4003" spans="1:18" x14ac:dyDescent="0.2">
      <c r="A4003" s="13"/>
      <c r="B4003" s="1"/>
      <c r="C4003" s="1"/>
      <c r="D4003" s="1"/>
      <c r="E4003" s="1"/>
      <c r="F4003" s="1"/>
      <c r="G4003" s="13"/>
      <c r="H4003" s="9"/>
      <c r="I4003" s="1"/>
      <c r="J4003" s="82"/>
      <c r="K4003" s="2"/>
      <c r="L4003" s="2"/>
      <c r="M4003" s="3"/>
      <c r="N4003" s="3"/>
      <c r="O4003" s="17" t="str">
        <f t="shared" si="125"/>
        <v/>
      </c>
      <c r="P4003" s="18" t="str">
        <f>IF(M4003=0,"",IF(N4003-Master!$A$6&lt;0,"0",IF(M4003&lt;=Master!$A$6,(N4003-Master!$A$6),O4003)))</f>
        <v/>
      </c>
      <c r="Q4003" s="20">
        <f>IF(J4003&gt;Master!$A$6,"N/A",IF(M4003=0,H4003,ROUND(H4003*P4003/O4003,2)))</f>
        <v>0</v>
      </c>
      <c r="R4003" s="37" t="str">
        <f t="shared" si="124"/>
        <v/>
      </c>
    </row>
    <row r="4004" spans="1:18" x14ac:dyDescent="0.2">
      <c r="A4004" s="13"/>
      <c r="B4004" s="1"/>
      <c r="C4004" s="1"/>
      <c r="D4004" s="1"/>
      <c r="E4004" s="1"/>
      <c r="F4004" s="1"/>
      <c r="G4004" s="13"/>
      <c r="H4004" s="9"/>
      <c r="I4004" s="1"/>
      <c r="J4004" s="82"/>
      <c r="K4004" s="2"/>
      <c r="L4004" s="2"/>
      <c r="M4004" s="3"/>
      <c r="N4004" s="3"/>
      <c r="O4004" s="17" t="str">
        <f t="shared" si="125"/>
        <v/>
      </c>
      <c r="P4004" s="18" t="str">
        <f>IF(M4004=0,"",IF(N4004-Master!$A$6&lt;0,"0",IF(M4004&lt;=Master!$A$6,(N4004-Master!$A$6),O4004)))</f>
        <v/>
      </c>
      <c r="Q4004" s="20">
        <f>IF(J4004&gt;Master!$A$6,"N/A",IF(M4004=0,H4004,ROUND(H4004*P4004/O4004,2)))</f>
        <v>0</v>
      </c>
      <c r="R4004" s="37" t="str">
        <f t="shared" si="124"/>
        <v/>
      </c>
    </row>
    <row r="4005" spans="1:18" x14ac:dyDescent="0.2">
      <c r="A4005" s="13"/>
      <c r="B4005" s="1"/>
      <c r="C4005" s="1"/>
      <c r="D4005" s="1"/>
      <c r="E4005" s="1"/>
      <c r="F4005" s="1"/>
      <c r="G4005" s="13"/>
      <c r="H4005" s="9"/>
      <c r="I4005" s="1"/>
      <c r="J4005" s="82"/>
      <c r="K4005" s="2"/>
      <c r="L4005" s="2"/>
      <c r="M4005" s="3"/>
      <c r="N4005" s="3"/>
      <c r="O4005" s="17" t="str">
        <f t="shared" si="125"/>
        <v/>
      </c>
      <c r="P4005" s="18" t="str">
        <f>IF(M4005=0,"",IF(N4005-Master!$A$6&lt;0,"0",IF(M4005&lt;=Master!$A$6,(N4005-Master!$A$6),O4005)))</f>
        <v/>
      </c>
      <c r="Q4005" s="20">
        <f>IF(J4005&gt;Master!$A$6,"N/A",IF(M4005=0,H4005,ROUND(H4005*P4005/O4005,2)))</f>
        <v>0</v>
      </c>
      <c r="R4005" s="37" t="str">
        <f t="shared" si="124"/>
        <v/>
      </c>
    </row>
    <row r="4006" spans="1:18" x14ac:dyDescent="0.2">
      <c r="A4006" s="13"/>
      <c r="B4006" s="1"/>
      <c r="C4006" s="1"/>
      <c r="D4006" s="1"/>
      <c r="E4006" s="1"/>
      <c r="F4006" s="1"/>
      <c r="G4006" s="13"/>
      <c r="H4006" s="9"/>
      <c r="I4006" s="1"/>
      <c r="J4006" s="82"/>
      <c r="K4006" s="2"/>
      <c r="L4006" s="2"/>
      <c r="M4006" s="3"/>
      <c r="N4006" s="3"/>
      <c r="O4006" s="17" t="str">
        <f t="shared" si="125"/>
        <v/>
      </c>
      <c r="P4006" s="18" t="str">
        <f>IF(M4006=0,"",IF(N4006-Master!$A$6&lt;0,"0",IF(M4006&lt;=Master!$A$6,(N4006-Master!$A$6),O4006)))</f>
        <v/>
      </c>
      <c r="Q4006" s="20">
        <f>IF(J4006&gt;Master!$A$6,"N/A",IF(M4006=0,H4006,ROUND(H4006*P4006/O4006,2)))</f>
        <v>0</v>
      </c>
      <c r="R4006" s="37" t="str">
        <f t="shared" si="124"/>
        <v/>
      </c>
    </row>
    <row r="4007" spans="1:18" x14ac:dyDescent="0.2">
      <c r="A4007" s="13"/>
      <c r="B4007" s="1"/>
      <c r="C4007" s="1"/>
      <c r="D4007" s="1"/>
      <c r="E4007" s="1"/>
      <c r="F4007" s="1"/>
      <c r="G4007" s="13"/>
      <c r="H4007" s="9"/>
      <c r="I4007" s="1"/>
      <c r="J4007" s="82"/>
      <c r="K4007" s="2"/>
      <c r="L4007" s="2"/>
      <c r="M4007" s="3"/>
      <c r="N4007" s="3"/>
      <c r="O4007" s="17" t="str">
        <f t="shared" si="125"/>
        <v/>
      </c>
      <c r="P4007" s="18" t="str">
        <f>IF(M4007=0,"",IF(N4007-Master!$A$6&lt;0,"0",IF(M4007&lt;=Master!$A$6,(N4007-Master!$A$6),O4007)))</f>
        <v/>
      </c>
      <c r="Q4007" s="20">
        <f>IF(J4007&gt;Master!$A$6,"N/A",IF(M4007=0,H4007,ROUND(H4007*P4007/O4007,2)))</f>
        <v>0</v>
      </c>
      <c r="R4007" s="37" t="str">
        <f t="shared" si="124"/>
        <v/>
      </c>
    </row>
    <row r="4008" spans="1:18" x14ac:dyDescent="0.2">
      <c r="A4008" s="13"/>
      <c r="B4008" s="1"/>
      <c r="C4008" s="1"/>
      <c r="D4008" s="1"/>
      <c r="E4008" s="1"/>
      <c r="F4008" s="1"/>
      <c r="G4008" s="13"/>
      <c r="H4008" s="9"/>
      <c r="I4008" s="1"/>
      <c r="J4008" s="82"/>
      <c r="K4008" s="2"/>
      <c r="L4008" s="2"/>
      <c r="M4008" s="3"/>
      <c r="N4008" s="3"/>
      <c r="O4008" s="17" t="str">
        <f t="shared" si="125"/>
        <v/>
      </c>
      <c r="P4008" s="18" t="str">
        <f>IF(M4008=0,"",IF(N4008-Master!$A$6&lt;0,"0",IF(M4008&lt;=Master!$A$6,(N4008-Master!$A$6),O4008)))</f>
        <v/>
      </c>
      <c r="Q4008" s="20">
        <f>IF(J4008&gt;Master!$A$6,"N/A",IF(M4008=0,H4008,ROUND(H4008*P4008/O4008,2)))</f>
        <v>0</v>
      </c>
      <c r="R4008" s="37" t="str">
        <f t="shared" si="124"/>
        <v/>
      </c>
    </row>
    <row r="4009" spans="1:18" x14ac:dyDescent="0.2">
      <c r="A4009" s="13"/>
      <c r="B4009" s="1"/>
      <c r="C4009" s="1"/>
      <c r="D4009" s="1"/>
      <c r="E4009" s="1"/>
      <c r="F4009" s="1"/>
      <c r="G4009" s="13"/>
      <c r="H4009" s="9"/>
      <c r="I4009" s="1"/>
      <c r="J4009" s="82"/>
      <c r="K4009" s="2"/>
      <c r="L4009" s="2"/>
      <c r="M4009" s="3"/>
      <c r="N4009" s="3"/>
      <c r="O4009" s="17" t="str">
        <f t="shared" si="125"/>
        <v/>
      </c>
      <c r="P4009" s="18" t="str">
        <f>IF(M4009=0,"",IF(N4009-Master!$A$6&lt;0,"0",IF(M4009&lt;=Master!$A$6,(N4009-Master!$A$6),O4009)))</f>
        <v/>
      </c>
      <c r="Q4009" s="20">
        <f>IF(J4009&gt;Master!$A$6,"N/A",IF(M4009=0,H4009,ROUND(H4009*P4009/O4009,2)))</f>
        <v>0</v>
      </c>
      <c r="R4009" s="37" t="str">
        <f t="shared" si="124"/>
        <v/>
      </c>
    </row>
    <row r="4010" spans="1:18" x14ac:dyDescent="0.2">
      <c r="A4010" s="13"/>
      <c r="B4010" s="1"/>
      <c r="C4010" s="1"/>
      <c r="D4010" s="1"/>
      <c r="E4010" s="1"/>
      <c r="F4010" s="1"/>
      <c r="G4010" s="13"/>
      <c r="H4010" s="9"/>
      <c r="I4010" s="1"/>
      <c r="J4010" s="82"/>
      <c r="K4010" s="2"/>
      <c r="L4010" s="2"/>
      <c r="M4010" s="3"/>
      <c r="N4010" s="3"/>
      <c r="O4010" s="17" t="str">
        <f t="shared" si="125"/>
        <v/>
      </c>
      <c r="P4010" s="18" t="str">
        <f>IF(M4010=0,"",IF(N4010-Master!$A$6&lt;0,"0",IF(M4010&lt;=Master!$A$6,(N4010-Master!$A$6),O4010)))</f>
        <v/>
      </c>
      <c r="Q4010" s="20">
        <f>IF(J4010&gt;Master!$A$6,"N/A",IF(M4010=0,H4010,ROUND(H4010*P4010/O4010,2)))</f>
        <v>0</v>
      </c>
      <c r="R4010" s="37" t="str">
        <f t="shared" si="124"/>
        <v/>
      </c>
    </row>
    <row r="4011" spans="1:18" x14ac:dyDescent="0.2">
      <c r="A4011" s="13"/>
      <c r="B4011" s="1"/>
      <c r="C4011" s="1"/>
      <c r="D4011" s="1"/>
      <c r="E4011" s="1"/>
      <c r="F4011" s="1"/>
      <c r="G4011" s="13"/>
      <c r="H4011" s="9"/>
      <c r="I4011" s="1"/>
      <c r="J4011" s="82"/>
      <c r="K4011" s="2"/>
      <c r="L4011" s="2"/>
      <c r="M4011" s="3"/>
      <c r="N4011" s="3"/>
      <c r="O4011" s="17" t="str">
        <f t="shared" si="125"/>
        <v/>
      </c>
      <c r="P4011" s="18" t="str">
        <f>IF(M4011=0,"",IF(N4011-Master!$A$6&lt;0,"0",IF(M4011&lt;=Master!$A$6,(N4011-Master!$A$6),O4011)))</f>
        <v/>
      </c>
      <c r="Q4011" s="20">
        <f>IF(J4011&gt;Master!$A$6,"N/A",IF(M4011=0,H4011,ROUND(H4011*P4011/O4011,2)))</f>
        <v>0</v>
      </c>
      <c r="R4011" s="37" t="str">
        <f t="shared" si="124"/>
        <v/>
      </c>
    </row>
    <row r="4012" spans="1:18" x14ac:dyDescent="0.2">
      <c r="A4012" s="13"/>
      <c r="B4012" s="1"/>
      <c r="C4012" s="1"/>
      <c r="D4012" s="1"/>
      <c r="E4012" s="1"/>
      <c r="F4012" s="1"/>
      <c r="G4012" s="13"/>
      <c r="H4012" s="9"/>
      <c r="I4012" s="1"/>
      <c r="J4012" s="82"/>
      <c r="K4012" s="2"/>
      <c r="L4012" s="2"/>
      <c r="M4012" s="3"/>
      <c r="N4012" s="3"/>
      <c r="O4012" s="17" t="str">
        <f t="shared" si="125"/>
        <v/>
      </c>
      <c r="P4012" s="18" t="str">
        <f>IF(M4012=0,"",IF(N4012-Master!$A$6&lt;0,"0",IF(M4012&lt;=Master!$A$6,(N4012-Master!$A$6),O4012)))</f>
        <v/>
      </c>
      <c r="Q4012" s="20">
        <f>IF(J4012&gt;Master!$A$6,"N/A",IF(M4012=0,H4012,ROUND(H4012*P4012/O4012,2)))</f>
        <v>0</v>
      </c>
      <c r="R4012" s="37" t="str">
        <f t="shared" si="124"/>
        <v/>
      </c>
    </row>
    <row r="4013" spans="1:18" x14ac:dyDescent="0.2">
      <c r="A4013" s="13"/>
      <c r="B4013" s="1"/>
      <c r="C4013" s="1"/>
      <c r="D4013" s="1"/>
      <c r="E4013" s="1"/>
      <c r="F4013" s="1"/>
      <c r="G4013" s="13"/>
      <c r="H4013" s="9"/>
      <c r="I4013" s="1"/>
      <c r="J4013" s="82"/>
      <c r="K4013" s="2"/>
      <c r="L4013" s="2"/>
      <c r="M4013" s="3"/>
      <c r="N4013" s="3"/>
      <c r="O4013" s="17" t="str">
        <f t="shared" si="125"/>
        <v/>
      </c>
      <c r="P4013" s="18" t="str">
        <f>IF(M4013=0,"",IF(N4013-Master!$A$6&lt;0,"0",IF(M4013&lt;=Master!$A$6,(N4013-Master!$A$6),O4013)))</f>
        <v/>
      </c>
      <c r="Q4013" s="20">
        <f>IF(J4013&gt;Master!$A$6,"N/A",IF(M4013=0,H4013,ROUND(H4013*P4013/O4013,2)))</f>
        <v>0</v>
      </c>
      <c r="R4013" s="37" t="str">
        <f t="shared" si="124"/>
        <v/>
      </c>
    </row>
    <row r="4014" spans="1:18" x14ac:dyDescent="0.2">
      <c r="A4014" s="13"/>
      <c r="B4014" s="1"/>
      <c r="C4014" s="1"/>
      <c r="D4014" s="1"/>
      <c r="E4014" s="1"/>
      <c r="F4014" s="1"/>
      <c r="G4014" s="13"/>
      <c r="H4014" s="9"/>
      <c r="I4014" s="1"/>
      <c r="J4014" s="82"/>
      <c r="K4014" s="2"/>
      <c r="L4014" s="2"/>
      <c r="M4014" s="3"/>
      <c r="N4014" s="3"/>
      <c r="O4014" s="17" t="str">
        <f t="shared" si="125"/>
        <v/>
      </c>
      <c r="P4014" s="18" t="str">
        <f>IF(M4014=0,"",IF(N4014-Master!$A$6&lt;0,"0",IF(M4014&lt;=Master!$A$6,(N4014-Master!$A$6),O4014)))</f>
        <v/>
      </c>
      <c r="Q4014" s="20">
        <f>IF(J4014&gt;Master!$A$6,"N/A",IF(M4014=0,H4014,ROUND(H4014*P4014/O4014,2)))</f>
        <v>0</v>
      </c>
      <c r="R4014" s="37" t="str">
        <f t="shared" si="124"/>
        <v/>
      </c>
    </row>
    <row r="4015" spans="1:18" x14ac:dyDescent="0.2">
      <c r="A4015" s="13"/>
      <c r="B4015" s="1"/>
      <c r="C4015" s="1"/>
      <c r="D4015" s="1"/>
      <c r="E4015" s="1"/>
      <c r="F4015" s="1"/>
      <c r="G4015" s="13"/>
      <c r="H4015" s="9"/>
      <c r="I4015" s="1"/>
      <c r="J4015" s="82"/>
      <c r="K4015" s="2"/>
      <c r="L4015" s="2"/>
      <c r="M4015" s="3"/>
      <c r="N4015" s="3"/>
      <c r="O4015" s="17" t="str">
        <f t="shared" si="125"/>
        <v/>
      </c>
      <c r="P4015" s="18" t="str">
        <f>IF(M4015=0,"",IF(N4015-Master!$A$6&lt;0,"0",IF(M4015&lt;=Master!$A$6,(N4015-Master!$A$6),O4015)))</f>
        <v/>
      </c>
      <c r="Q4015" s="20">
        <f>IF(J4015&gt;Master!$A$6,"N/A",IF(M4015=0,H4015,ROUND(H4015*P4015/O4015,2)))</f>
        <v>0</v>
      </c>
      <c r="R4015" s="37" t="str">
        <f t="shared" si="124"/>
        <v/>
      </c>
    </row>
    <row r="4016" spans="1:18" x14ac:dyDescent="0.2">
      <c r="A4016" s="13"/>
      <c r="B4016" s="1"/>
      <c r="C4016" s="1"/>
      <c r="D4016" s="1"/>
      <c r="E4016" s="1"/>
      <c r="F4016" s="1"/>
      <c r="G4016" s="13"/>
      <c r="H4016" s="9"/>
      <c r="I4016" s="1"/>
      <c r="J4016" s="82"/>
      <c r="K4016" s="2"/>
      <c r="L4016" s="2"/>
      <c r="M4016" s="3"/>
      <c r="N4016" s="3"/>
      <c r="O4016" s="17" t="str">
        <f t="shared" si="125"/>
        <v/>
      </c>
      <c r="P4016" s="18" t="str">
        <f>IF(M4016=0,"",IF(N4016-Master!$A$6&lt;0,"0",IF(M4016&lt;=Master!$A$6,(N4016-Master!$A$6),O4016)))</f>
        <v/>
      </c>
      <c r="Q4016" s="20">
        <f>IF(J4016&gt;Master!$A$6,"N/A",IF(M4016=0,H4016,ROUND(H4016*P4016/O4016,2)))</f>
        <v>0</v>
      </c>
      <c r="R4016" s="37" t="str">
        <f t="shared" si="124"/>
        <v/>
      </c>
    </row>
    <row r="4017" spans="1:18" x14ac:dyDescent="0.2">
      <c r="A4017" s="13"/>
      <c r="B4017" s="1"/>
      <c r="C4017" s="1"/>
      <c r="D4017" s="1"/>
      <c r="E4017" s="1"/>
      <c r="F4017" s="1"/>
      <c r="G4017" s="13"/>
      <c r="H4017" s="9"/>
      <c r="I4017" s="1"/>
      <c r="J4017" s="82"/>
      <c r="K4017" s="2"/>
      <c r="L4017" s="2"/>
      <c r="M4017" s="3"/>
      <c r="N4017" s="3"/>
      <c r="O4017" s="17" t="str">
        <f t="shared" si="125"/>
        <v/>
      </c>
      <c r="P4017" s="18" t="str">
        <f>IF(M4017=0,"",IF(N4017-Master!$A$6&lt;0,"0",IF(M4017&lt;=Master!$A$6,(N4017-Master!$A$6),O4017)))</f>
        <v/>
      </c>
      <c r="Q4017" s="20">
        <f>IF(J4017&gt;Master!$A$6,"N/A",IF(M4017=0,H4017,ROUND(H4017*P4017/O4017,2)))</f>
        <v>0</v>
      </c>
      <c r="R4017" s="37" t="str">
        <f t="shared" si="124"/>
        <v/>
      </c>
    </row>
    <row r="4018" spans="1:18" x14ac:dyDescent="0.2">
      <c r="A4018" s="13"/>
      <c r="B4018" s="1"/>
      <c r="C4018" s="1"/>
      <c r="D4018" s="1"/>
      <c r="E4018" s="1"/>
      <c r="F4018" s="1"/>
      <c r="G4018" s="13"/>
      <c r="H4018" s="9"/>
      <c r="I4018" s="1"/>
      <c r="J4018" s="82"/>
      <c r="K4018" s="2"/>
      <c r="L4018" s="2"/>
      <c r="M4018" s="3"/>
      <c r="N4018" s="3"/>
      <c r="O4018" s="17" t="str">
        <f t="shared" si="125"/>
        <v/>
      </c>
      <c r="P4018" s="18" t="str">
        <f>IF(M4018=0,"",IF(N4018-Master!$A$6&lt;0,"0",IF(M4018&lt;=Master!$A$6,(N4018-Master!$A$6),O4018)))</f>
        <v/>
      </c>
      <c r="Q4018" s="20">
        <f>IF(J4018&gt;Master!$A$6,"N/A",IF(M4018=0,H4018,ROUND(H4018*P4018/O4018,2)))</f>
        <v>0</v>
      </c>
      <c r="R4018" s="37" t="str">
        <f t="shared" si="124"/>
        <v/>
      </c>
    </row>
    <row r="4019" spans="1:18" x14ac:dyDescent="0.2">
      <c r="A4019" s="13"/>
      <c r="B4019" s="1"/>
      <c r="C4019" s="1"/>
      <c r="D4019" s="1"/>
      <c r="E4019" s="1"/>
      <c r="F4019" s="1"/>
      <c r="G4019" s="13"/>
      <c r="H4019" s="9"/>
      <c r="I4019" s="1"/>
      <c r="J4019" s="82"/>
      <c r="K4019" s="2"/>
      <c r="L4019" s="2"/>
      <c r="M4019" s="3"/>
      <c r="N4019" s="3"/>
      <c r="O4019" s="17" t="str">
        <f t="shared" si="125"/>
        <v/>
      </c>
      <c r="P4019" s="18" t="str">
        <f>IF(M4019=0,"",IF(N4019-Master!$A$6&lt;0,"0",IF(M4019&lt;=Master!$A$6,(N4019-Master!$A$6),O4019)))</f>
        <v/>
      </c>
      <c r="Q4019" s="20">
        <f>IF(J4019&gt;Master!$A$6,"N/A",IF(M4019=0,H4019,ROUND(H4019*P4019/O4019,2)))</f>
        <v>0</v>
      </c>
      <c r="R4019" s="37" t="str">
        <f t="shared" si="124"/>
        <v/>
      </c>
    </row>
    <row r="4020" spans="1:18" x14ac:dyDescent="0.2">
      <c r="A4020" s="13"/>
      <c r="B4020" s="1"/>
      <c r="C4020" s="1"/>
      <c r="D4020" s="1"/>
      <c r="E4020" s="1"/>
      <c r="F4020" s="1"/>
      <c r="G4020" s="13"/>
      <c r="H4020" s="9"/>
      <c r="I4020" s="1"/>
      <c r="J4020" s="82"/>
      <c r="K4020" s="2"/>
      <c r="L4020" s="2"/>
      <c r="M4020" s="3"/>
      <c r="N4020" s="3"/>
      <c r="O4020" s="17" t="str">
        <f t="shared" si="125"/>
        <v/>
      </c>
      <c r="P4020" s="18" t="str">
        <f>IF(M4020=0,"",IF(N4020-Master!$A$6&lt;0,"0",IF(M4020&lt;=Master!$A$6,(N4020-Master!$A$6),O4020)))</f>
        <v/>
      </c>
      <c r="Q4020" s="20">
        <f>IF(J4020&gt;Master!$A$6,"N/A",IF(M4020=0,H4020,ROUND(H4020*P4020/O4020,2)))</f>
        <v>0</v>
      </c>
      <c r="R4020" s="37" t="str">
        <f t="shared" si="124"/>
        <v/>
      </c>
    </row>
    <row r="4021" spans="1:18" x14ac:dyDescent="0.2">
      <c r="A4021" s="13"/>
      <c r="B4021" s="1"/>
      <c r="C4021" s="1"/>
      <c r="D4021" s="1"/>
      <c r="E4021" s="1"/>
      <c r="F4021" s="1"/>
      <c r="G4021" s="13"/>
      <c r="H4021" s="9"/>
      <c r="I4021" s="1"/>
      <c r="J4021" s="82"/>
      <c r="K4021" s="2"/>
      <c r="L4021" s="2"/>
      <c r="M4021" s="3"/>
      <c r="N4021" s="3"/>
      <c r="O4021" s="17" t="str">
        <f t="shared" si="125"/>
        <v/>
      </c>
      <c r="P4021" s="18" t="str">
        <f>IF(M4021=0,"",IF(N4021-Master!$A$6&lt;0,"0",IF(M4021&lt;=Master!$A$6,(N4021-Master!$A$6),O4021)))</f>
        <v/>
      </c>
      <c r="Q4021" s="20">
        <f>IF(J4021&gt;Master!$A$6,"N/A",IF(M4021=0,H4021,ROUND(H4021*P4021/O4021,2)))</f>
        <v>0</v>
      </c>
      <c r="R4021" s="37" t="str">
        <f t="shared" si="124"/>
        <v/>
      </c>
    </row>
    <row r="4022" spans="1:18" x14ac:dyDescent="0.2">
      <c r="A4022" s="13"/>
      <c r="B4022" s="1"/>
      <c r="C4022" s="1"/>
      <c r="D4022" s="1"/>
      <c r="E4022" s="1"/>
      <c r="F4022" s="1"/>
      <c r="G4022" s="13"/>
      <c r="H4022" s="9"/>
      <c r="I4022" s="1"/>
      <c r="J4022" s="82"/>
      <c r="K4022" s="2"/>
      <c r="L4022" s="2"/>
      <c r="M4022" s="3"/>
      <c r="N4022" s="3"/>
      <c r="O4022" s="17" t="str">
        <f t="shared" si="125"/>
        <v/>
      </c>
      <c r="P4022" s="18" t="str">
        <f>IF(M4022=0,"",IF(N4022-Master!$A$6&lt;0,"0",IF(M4022&lt;=Master!$A$6,(N4022-Master!$A$6),O4022)))</f>
        <v/>
      </c>
      <c r="Q4022" s="20">
        <f>IF(J4022&gt;Master!$A$6,"N/A",IF(M4022=0,H4022,ROUND(H4022*P4022/O4022,2)))</f>
        <v>0</v>
      </c>
      <c r="R4022" s="37" t="str">
        <f t="shared" si="124"/>
        <v/>
      </c>
    </row>
    <row r="4023" spans="1:18" x14ac:dyDescent="0.2">
      <c r="A4023" s="13"/>
      <c r="B4023" s="1"/>
      <c r="C4023" s="1"/>
      <c r="D4023" s="1"/>
      <c r="E4023" s="1"/>
      <c r="F4023" s="1"/>
      <c r="G4023" s="13"/>
      <c r="H4023" s="9"/>
      <c r="I4023" s="1"/>
      <c r="J4023" s="82"/>
      <c r="K4023" s="2"/>
      <c r="L4023" s="2"/>
      <c r="M4023" s="3"/>
      <c r="N4023" s="3"/>
      <c r="O4023" s="17" t="str">
        <f t="shared" si="125"/>
        <v/>
      </c>
      <c r="P4023" s="18" t="str">
        <f>IF(M4023=0,"",IF(N4023-Master!$A$6&lt;0,"0",IF(M4023&lt;=Master!$A$6,(N4023-Master!$A$6),O4023)))</f>
        <v/>
      </c>
      <c r="Q4023" s="20">
        <f>IF(J4023&gt;Master!$A$6,"N/A",IF(M4023=0,H4023,ROUND(H4023*P4023/O4023,2)))</f>
        <v>0</v>
      </c>
      <c r="R4023" s="37" t="str">
        <f t="shared" si="124"/>
        <v/>
      </c>
    </row>
    <row r="4024" spans="1:18" x14ac:dyDescent="0.2">
      <c r="A4024" s="13"/>
      <c r="B4024" s="1"/>
      <c r="C4024" s="1"/>
      <c r="D4024" s="1"/>
      <c r="E4024" s="1"/>
      <c r="F4024" s="1"/>
      <c r="G4024" s="13"/>
      <c r="H4024" s="9"/>
      <c r="I4024" s="1"/>
      <c r="J4024" s="82"/>
      <c r="K4024" s="2"/>
      <c r="L4024" s="2"/>
      <c r="M4024" s="3"/>
      <c r="N4024" s="3"/>
      <c r="O4024" s="17" t="str">
        <f t="shared" si="125"/>
        <v/>
      </c>
      <c r="P4024" s="18" t="str">
        <f>IF(M4024=0,"",IF(N4024-Master!$A$6&lt;0,"0",IF(M4024&lt;=Master!$A$6,(N4024-Master!$A$6),O4024)))</f>
        <v/>
      </c>
      <c r="Q4024" s="20">
        <f>IF(J4024&gt;Master!$A$6,"N/A",IF(M4024=0,H4024,ROUND(H4024*P4024/O4024,2)))</f>
        <v>0</v>
      </c>
      <c r="R4024" s="37" t="str">
        <f t="shared" si="124"/>
        <v/>
      </c>
    </row>
    <row r="4025" spans="1:18" x14ac:dyDescent="0.2">
      <c r="A4025" s="13"/>
      <c r="B4025" s="1"/>
      <c r="C4025" s="1"/>
      <c r="D4025" s="1"/>
      <c r="E4025" s="1"/>
      <c r="F4025" s="1"/>
      <c r="G4025" s="13"/>
      <c r="H4025" s="9"/>
      <c r="I4025" s="1"/>
      <c r="J4025" s="82"/>
      <c r="K4025" s="2"/>
      <c r="L4025" s="2"/>
      <c r="M4025" s="3"/>
      <c r="N4025" s="3"/>
      <c r="O4025" s="17" t="str">
        <f t="shared" si="125"/>
        <v/>
      </c>
      <c r="P4025" s="18" t="str">
        <f>IF(M4025=0,"",IF(N4025-Master!$A$6&lt;0,"0",IF(M4025&lt;=Master!$A$6,(N4025-Master!$A$6),O4025)))</f>
        <v/>
      </c>
      <c r="Q4025" s="20">
        <f>IF(J4025&gt;Master!$A$6,"N/A",IF(M4025=0,H4025,ROUND(H4025*P4025/O4025,2)))</f>
        <v>0</v>
      </c>
      <c r="R4025" s="37" t="str">
        <f t="shared" si="124"/>
        <v/>
      </c>
    </row>
    <row r="4026" spans="1:18" x14ac:dyDescent="0.2">
      <c r="A4026" s="13"/>
      <c r="B4026" s="1"/>
      <c r="C4026" s="1"/>
      <c r="D4026" s="1"/>
      <c r="E4026" s="1"/>
      <c r="F4026" s="1"/>
      <c r="G4026" s="13"/>
      <c r="H4026" s="9"/>
      <c r="I4026" s="1"/>
      <c r="J4026" s="82"/>
      <c r="K4026" s="2"/>
      <c r="L4026" s="2"/>
      <c r="M4026" s="3"/>
      <c r="N4026" s="3"/>
      <c r="O4026" s="17" t="str">
        <f t="shared" si="125"/>
        <v/>
      </c>
      <c r="P4026" s="18" t="str">
        <f>IF(M4026=0,"",IF(N4026-Master!$A$6&lt;0,"0",IF(M4026&lt;=Master!$A$6,(N4026-Master!$A$6),O4026)))</f>
        <v/>
      </c>
      <c r="Q4026" s="20">
        <f>IF(J4026&gt;Master!$A$6,"N/A",IF(M4026=0,H4026,ROUND(H4026*P4026/O4026,2)))</f>
        <v>0</v>
      </c>
      <c r="R4026" s="37" t="str">
        <f t="shared" si="124"/>
        <v/>
      </c>
    </row>
    <row r="4027" spans="1:18" x14ac:dyDescent="0.2">
      <c r="A4027" s="13"/>
      <c r="B4027" s="1"/>
      <c r="C4027" s="1"/>
      <c r="D4027" s="1"/>
      <c r="E4027" s="1"/>
      <c r="F4027" s="1"/>
      <c r="G4027" s="13"/>
      <c r="H4027" s="9"/>
      <c r="I4027" s="1"/>
      <c r="J4027" s="82"/>
      <c r="K4027" s="2"/>
      <c r="L4027" s="2"/>
      <c r="M4027" s="3"/>
      <c r="N4027" s="3"/>
      <c r="O4027" s="17" t="str">
        <f t="shared" si="125"/>
        <v/>
      </c>
      <c r="P4027" s="18" t="str">
        <f>IF(M4027=0,"",IF(N4027-Master!$A$6&lt;0,"0",IF(M4027&lt;=Master!$A$6,(N4027-Master!$A$6),O4027)))</f>
        <v/>
      </c>
      <c r="Q4027" s="20">
        <f>IF(J4027&gt;Master!$A$6,"N/A",IF(M4027=0,H4027,ROUND(H4027*P4027/O4027,2)))</f>
        <v>0</v>
      </c>
      <c r="R4027" s="37" t="str">
        <f t="shared" si="124"/>
        <v/>
      </c>
    </row>
    <row r="4028" spans="1:18" x14ac:dyDescent="0.2">
      <c r="A4028" s="13"/>
      <c r="B4028" s="1"/>
      <c r="C4028" s="1"/>
      <c r="D4028" s="1"/>
      <c r="E4028" s="1"/>
      <c r="F4028" s="1"/>
      <c r="G4028" s="13"/>
      <c r="H4028" s="9"/>
      <c r="I4028" s="1"/>
      <c r="J4028" s="82"/>
      <c r="K4028" s="2"/>
      <c r="L4028" s="2"/>
      <c r="M4028" s="3"/>
      <c r="N4028" s="3"/>
      <c r="O4028" s="17" t="str">
        <f t="shared" si="125"/>
        <v/>
      </c>
      <c r="P4028" s="18" t="str">
        <f>IF(M4028=0,"",IF(N4028-Master!$A$6&lt;0,"0",IF(M4028&lt;=Master!$A$6,(N4028-Master!$A$6),O4028)))</f>
        <v/>
      </c>
      <c r="Q4028" s="20">
        <f>IF(J4028&gt;Master!$A$6,"N/A",IF(M4028=0,H4028,ROUND(H4028*P4028/O4028,2)))</f>
        <v>0</v>
      </c>
      <c r="R4028" s="37" t="str">
        <f t="shared" si="124"/>
        <v/>
      </c>
    </row>
    <row r="4029" spans="1:18" x14ac:dyDescent="0.2">
      <c r="A4029" s="13"/>
      <c r="B4029" s="1"/>
      <c r="C4029" s="1"/>
      <c r="D4029" s="1"/>
      <c r="E4029" s="1"/>
      <c r="F4029" s="1"/>
      <c r="G4029" s="13"/>
      <c r="H4029" s="9"/>
      <c r="I4029" s="1"/>
      <c r="J4029" s="82"/>
      <c r="K4029" s="2"/>
      <c r="L4029" s="2"/>
      <c r="M4029" s="3"/>
      <c r="N4029" s="3"/>
      <c r="O4029" s="17" t="str">
        <f t="shared" si="125"/>
        <v/>
      </c>
      <c r="P4029" s="18" t="str">
        <f>IF(M4029=0,"",IF(N4029-Master!$A$6&lt;0,"0",IF(M4029&lt;=Master!$A$6,(N4029-Master!$A$6),O4029)))</f>
        <v/>
      </c>
      <c r="Q4029" s="20">
        <f>IF(J4029&gt;Master!$A$6,"N/A",IF(M4029=0,H4029,ROUND(H4029*P4029/O4029,2)))</f>
        <v>0</v>
      </c>
      <c r="R4029" s="37" t="str">
        <f t="shared" si="124"/>
        <v/>
      </c>
    </row>
    <row r="4030" spans="1:18" x14ac:dyDescent="0.2">
      <c r="A4030" s="13"/>
      <c r="B4030" s="1"/>
      <c r="C4030" s="1"/>
      <c r="D4030" s="1"/>
      <c r="E4030" s="1"/>
      <c r="F4030" s="1"/>
      <c r="G4030" s="13"/>
      <c r="H4030" s="9"/>
      <c r="I4030" s="1"/>
      <c r="J4030" s="82"/>
      <c r="K4030" s="2"/>
      <c r="L4030" s="2"/>
      <c r="M4030" s="3"/>
      <c r="N4030" s="3"/>
      <c r="O4030" s="17" t="str">
        <f t="shared" si="125"/>
        <v/>
      </c>
      <c r="P4030" s="18" t="str">
        <f>IF(M4030=0,"",IF(N4030-Master!$A$6&lt;0,"0",IF(M4030&lt;=Master!$A$6,(N4030-Master!$A$6),O4030)))</f>
        <v/>
      </c>
      <c r="Q4030" s="20">
        <f>IF(J4030&gt;Master!$A$6,"N/A",IF(M4030=0,H4030,ROUND(H4030*P4030/O4030,2)))</f>
        <v>0</v>
      </c>
      <c r="R4030" s="37" t="str">
        <f t="shared" si="124"/>
        <v/>
      </c>
    </row>
    <row r="4031" spans="1:18" x14ac:dyDescent="0.2">
      <c r="A4031" s="13"/>
      <c r="B4031" s="1"/>
      <c r="C4031" s="1"/>
      <c r="D4031" s="1"/>
      <c r="E4031" s="1"/>
      <c r="F4031" s="1"/>
      <c r="G4031" s="13"/>
      <c r="H4031" s="9"/>
      <c r="I4031" s="1"/>
      <c r="J4031" s="82"/>
      <c r="K4031" s="2"/>
      <c r="L4031" s="2"/>
      <c r="M4031" s="3"/>
      <c r="N4031" s="3"/>
      <c r="O4031" s="17" t="str">
        <f t="shared" si="125"/>
        <v/>
      </c>
      <c r="P4031" s="18" t="str">
        <f>IF(M4031=0,"",IF(N4031-Master!$A$6&lt;0,"0",IF(M4031&lt;=Master!$A$6,(N4031-Master!$A$6),O4031)))</f>
        <v/>
      </c>
      <c r="Q4031" s="20">
        <f>IF(J4031&gt;Master!$A$6,"N/A",IF(M4031=0,H4031,ROUND(H4031*P4031/O4031,2)))</f>
        <v>0</v>
      </c>
      <c r="R4031" s="37" t="str">
        <f t="shared" si="124"/>
        <v/>
      </c>
    </row>
    <row r="4032" spans="1:18" x14ac:dyDescent="0.2">
      <c r="A4032" s="13"/>
      <c r="B4032" s="1"/>
      <c r="C4032" s="1"/>
      <c r="D4032" s="1"/>
      <c r="E4032" s="1"/>
      <c r="F4032" s="1"/>
      <c r="G4032" s="13"/>
      <c r="H4032" s="9"/>
      <c r="I4032" s="1"/>
      <c r="J4032" s="82"/>
      <c r="K4032" s="2"/>
      <c r="L4032" s="2"/>
      <c r="M4032" s="3"/>
      <c r="N4032" s="3"/>
      <c r="O4032" s="17" t="str">
        <f t="shared" si="125"/>
        <v/>
      </c>
      <c r="P4032" s="18" t="str">
        <f>IF(M4032=0,"",IF(N4032-Master!$A$6&lt;0,"0",IF(M4032&lt;=Master!$A$6,(N4032-Master!$A$6),O4032)))</f>
        <v/>
      </c>
      <c r="Q4032" s="20">
        <f>IF(J4032&gt;Master!$A$6,"N/A",IF(M4032=0,H4032,ROUND(H4032*P4032/O4032,2)))</f>
        <v>0</v>
      </c>
      <c r="R4032" s="37" t="str">
        <f t="shared" si="124"/>
        <v/>
      </c>
    </row>
    <row r="4033" spans="1:18" x14ac:dyDescent="0.2">
      <c r="A4033" s="13"/>
      <c r="B4033" s="1"/>
      <c r="C4033" s="1"/>
      <c r="D4033" s="1"/>
      <c r="E4033" s="1"/>
      <c r="F4033" s="1"/>
      <c r="G4033" s="13"/>
      <c r="H4033" s="9"/>
      <c r="I4033" s="1"/>
      <c r="J4033" s="82"/>
      <c r="K4033" s="2"/>
      <c r="L4033" s="2"/>
      <c r="M4033" s="3"/>
      <c r="N4033" s="3"/>
      <c r="O4033" s="17" t="str">
        <f t="shared" si="125"/>
        <v/>
      </c>
      <c r="P4033" s="18" t="str">
        <f>IF(M4033=0,"",IF(N4033-Master!$A$6&lt;0,"0",IF(M4033&lt;=Master!$A$6,(N4033-Master!$A$6),O4033)))</f>
        <v/>
      </c>
      <c r="Q4033" s="20">
        <f>IF(J4033&gt;Master!$A$6,"N/A",IF(M4033=0,H4033,ROUND(H4033*P4033/O4033,2)))</f>
        <v>0</v>
      </c>
      <c r="R4033" s="37" t="str">
        <f t="shared" si="124"/>
        <v/>
      </c>
    </row>
    <row r="4034" spans="1:18" x14ac:dyDescent="0.2">
      <c r="A4034" s="13"/>
      <c r="B4034" s="1"/>
      <c r="C4034" s="1"/>
      <c r="D4034" s="1"/>
      <c r="E4034" s="1"/>
      <c r="F4034" s="1"/>
      <c r="G4034" s="13"/>
      <c r="H4034" s="9"/>
      <c r="I4034" s="1"/>
      <c r="J4034" s="82"/>
      <c r="K4034" s="2"/>
      <c r="L4034" s="2"/>
      <c r="M4034" s="3"/>
      <c r="N4034" s="3"/>
      <c r="O4034" s="17" t="str">
        <f t="shared" si="125"/>
        <v/>
      </c>
      <c r="P4034" s="18" t="str">
        <f>IF(M4034=0,"",IF(N4034-Master!$A$6&lt;0,"0",IF(M4034&lt;=Master!$A$6,(N4034-Master!$A$6),O4034)))</f>
        <v/>
      </c>
      <c r="Q4034" s="20">
        <f>IF(J4034&gt;Master!$A$6,"N/A",IF(M4034=0,H4034,ROUND(H4034*P4034/O4034,2)))</f>
        <v>0</v>
      </c>
      <c r="R4034" s="37" t="str">
        <f t="shared" si="124"/>
        <v/>
      </c>
    </row>
    <row r="4035" spans="1:18" x14ac:dyDescent="0.2">
      <c r="A4035" s="13"/>
      <c r="B4035" s="1"/>
      <c r="C4035" s="1"/>
      <c r="D4035" s="1"/>
      <c r="E4035" s="1"/>
      <c r="F4035" s="1"/>
      <c r="G4035" s="13"/>
      <c r="H4035" s="9"/>
      <c r="I4035" s="1"/>
      <c r="J4035" s="82"/>
      <c r="K4035" s="2"/>
      <c r="L4035" s="2"/>
      <c r="M4035" s="3"/>
      <c r="N4035" s="3"/>
      <c r="O4035" s="17" t="str">
        <f t="shared" si="125"/>
        <v/>
      </c>
      <c r="P4035" s="18" t="str">
        <f>IF(M4035=0,"",IF(N4035-Master!$A$6&lt;0,"0",IF(M4035&lt;=Master!$A$6,(N4035-Master!$A$6),O4035)))</f>
        <v/>
      </c>
      <c r="Q4035" s="20">
        <f>IF(J4035&gt;Master!$A$6,"N/A",IF(M4035=0,H4035,ROUND(H4035*P4035/O4035,2)))</f>
        <v>0</v>
      </c>
      <c r="R4035" s="37" t="str">
        <f t="shared" si="124"/>
        <v/>
      </c>
    </row>
    <row r="4036" spans="1:18" x14ac:dyDescent="0.2">
      <c r="A4036" s="13"/>
      <c r="B4036" s="1"/>
      <c r="C4036" s="1"/>
      <c r="D4036" s="1"/>
      <c r="E4036" s="1"/>
      <c r="F4036" s="1"/>
      <c r="G4036" s="13"/>
      <c r="H4036" s="9"/>
      <c r="I4036" s="1"/>
      <c r="J4036" s="82"/>
      <c r="K4036" s="2"/>
      <c r="L4036" s="2"/>
      <c r="M4036" s="3"/>
      <c r="N4036" s="3"/>
      <c r="O4036" s="17" t="str">
        <f t="shared" si="125"/>
        <v/>
      </c>
      <c r="P4036" s="18" t="str">
        <f>IF(M4036=0,"",IF(N4036-Master!$A$6&lt;0,"0",IF(M4036&lt;=Master!$A$6,(N4036-Master!$A$6),O4036)))</f>
        <v/>
      </c>
      <c r="Q4036" s="20">
        <f>IF(J4036&gt;Master!$A$6,"N/A",IF(M4036=0,H4036,ROUND(H4036*P4036/O4036,2)))</f>
        <v>0</v>
      </c>
      <c r="R4036" s="37" t="str">
        <f t="shared" si="124"/>
        <v/>
      </c>
    </row>
    <row r="4037" spans="1:18" x14ac:dyDescent="0.2">
      <c r="A4037" s="13"/>
      <c r="B4037" s="1"/>
      <c r="C4037" s="1"/>
      <c r="D4037" s="1"/>
      <c r="E4037" s="1"/>
      <c r="F4037" s="1"/>
      <c r="G4037" s="13"/>
      <c r="H4037" s="9"/>
      <c r="I4037" s="1"/>
      <c r="J4037" s="82"/>
      <c r="K4037" s="2"/>
      <c r="L4037" s="2"/>
      <c r="M4037" s="3"/>
      <c r="N4037" s="3"/>
      <c r="O4037" s="17" t="str">
        <f t="shared" si="125"/>
        <v/>
      </c>
      <c r="P4037" s="18" t="str">
        <f>IF(M4037=0,"",IF(N4037-Master!$A$6&lt;0,"0",IF(M4037&lt;=Master!$A$6,(N4037-Master!$A$6),O4037)))</f>
        <v/>
      </c>
      <c r="Q4037" s="20">
        <f>IF(J4037&gt;Master!$A$6,"N/A",IF(M4037=0,H4037,ROUND(H4037*P4037/O4037,2)))</f>
        <v>0</v>
      </c>
      <c r="R4037" s="37" t="str">
        <f t="shared" si="124"/>
        <v/>
      </c>
    </row>
    <row r="4038" spans="1:18" x14ac:dyDescent="0.2">
      <c r="A4038" s="13"/>
      <c r="B4038" s="1"/>
      <c r="C4038" s="1"/>
      <c r="D4038" s="1"/>
      <c r="E4038" s="1"/>
      <c r="F4038" s="1"/>
      <c r="G4038" s="13"/>
      <c r="H4038" s="9"/>
      <c r="I4038" s="1"/>
      <c r="J4038" s="82"/>
      <c r="K4038" s="2"/>
      <c r="L4038" s="2"/>
      <c r="M4038" s="3"/>
      <c r="N4038" s="3"/>
      <c r="O4038" s="17" t="str">
        <f t="shared" si="125"/>
        <v/>
      </c>
      <c r="P4038" s="18" t="str">
        <f>IF(M4038=0,"",IF(N4038-Master!$A$6&lt;0,"0",IF(M4038&lt;=Master!$A$6,(N4038-Master!$A$6),O4038)))</f>
        <v/>
      </c>
      <c r="Q4038" s="20">
        <f>IF(J4038&gt;Master!$A$6,"N/A",IF(M4038=0,H4038,ROUND(H4038*P4038/O4038,2)))</f>
        <v>0</v>
      </c>
      <c r="R4038" s="37" t="str">
        <f t="shared" si="124"/>
        <v/>
      </c>
    </row>
    <row r="4039" spans="1:18" x14ac:dyDescent="0.2">
      <c r="A4039" s="13"/>
      <c r="B4039" s="1"/>
      <c r="C4039" s="1"/>
      <c r="D4039" s="1"/>
      <c r="E4039" s="1"/>
      <c r="F4039" s="1"/>
      <c r="G4039" s="13"/>
      <c r="H4039" s="9"/>
      <c r="I4039" s="1"/>
      <c r="J4039" s="82"/>
      <c r="K4039" s="2"/>
      <c r="L4039" s="2"/>
      <c r="M4039" s="3"/>
      <c r="N4039" s="3"/>
      <c r="O4039" s="17" t="str">
        <f t="shared" si="125"/>
        <v/>
      </c>
      <c r="P4039" s="18" t="str">
        <f>IF(M4039=0,"",IF(N4039-Master!$A$6&lt;0,"0",IF(M4039&lt;=Master!$A$6,(N4039-Master!$A$6),O4039)))</f>
        <v/>
      </c>
      <c r="Q4039" s="20">
        <f>IF(J4039&gt;Master!$A$6,"N/A",IF(M4039=0,H4039,ROUND(H4039*P4039/O4039,2)))</f>
        <v>0</v>
      </c>
      <c r="R4039" s="37" t="str">
        <f t="shared" si="124"/>
        <v/>
      </c>
    </row>
    <row r="4040" spans="1:18" x14ac:dyDescent="0.2">
      <c r="A4040" s="13"/>
      <c r="B4040" s="1"/>
      <c r="C4040" s="1"/>
      <c r="D4040" s="1"/>
      <c r="E4040" s="1"/>
      <c r="F4040" s="1"/>
      <c r="G4040" s="13"/>
      <c r="H4040" s="9"/>
      <c r="I4040" s="1"/>
      <c r="J4040" s="82"/>
      <c r="K4040" s="2"/>
      <c r="L4040" s="2"/>
      <c r="M4040" s="3"/>
      <c r="N4040" s="3"/>
      <c r="O4040" s="17" t="str">
        <f t="shared" si="125"/>
        <v/>
      </c>
      <c r="P4040" s="18" t="str">
        <f>IF(M4040=0,"",IF(N4040-Master!$A$6&lt;0,"0",IF(M4040&lt;=Master!$A$6,(N4040-Master!$A$6),O4040)))</f>
        <v/>
      </c>
      <c r="Q4040" s="20">
        <f>IF(J4040&gt;Master!$A$6,"N/A",IF(M4040=0,H4040,ROUND(H4040*P4040/O4040,2)))</f>
        <v>0</v>
      </c>
      <c r="R4040" s="37" t="str">
        <f t="shared" si="124"/>
        <v/>
      </c>
    </row>
    <row r="4041" spans="1:18" x14ac:dyDescent="0.2">
      <c r="A4041" s="13"/>
      <c r="B4041" s="1"/>
      <c r="C4041" s="1"/>
      <c r="D4041" s="1"/>
      <c r="E4041" s="1"/>
      <c r="F4041" s="1"/>
      <c r="G4041" s="13"/>
      <c r="H4041" s="9"/>
      <c r="I4041" s="1"/>
      <c r="J4041" s="82"/>
      <c r="K4041" s="2"/>
      <c r="L4041" s="2"/>
      <c r="M4041" s="3"/>
      <c r="N4041" s="3"/>
      <c r="O4041" s="17" t="str">
        <f t="shared" si="125"/>
        <v/>
      </c>
      <c r="P4041" s="18" t="str">
        <f>IF(M4041=0,"",IF(N4041-Master!$A$6&lt;0,"0",IF(M4041&lt;=Master!$A$6,(N4041-Master!$A$6),O4041)))</f>
        <v/>
      </c>
      <c r="Q4041" s="20">
        <f>IF(J4041&gt;Master!$A$6,"N/A",IF(M4041=0,H4041,ROUND(H4041*P4041/O4041,2)))</f>
        <v>0</v>
      </c>
      <c r="R4041" s="37" t="str">
        <f t="shared" si="124"/>
        <v/>
      </c>
    </row>
    <row r="4042" spans="1:18" x14ac:dyDescent="0.2">
      <c r="A4042" s="13"/>
      <c r="B4042" s="1"/>
      <c r="C4042" s="1"/>
      <c r="D4042" s="1"/>
      <c r="E4042" s="1"/>
      <c r="F4042" s="1"/>
      <c r="G4042" s="13"/>
      <c r="H4042" s="9"/>
      <c r="I4042" s="1"/>
      <c r="J4042" s="82"/>
      <c r="K4042" s="2"/>
      <c r="L4042" s="2"/>
      <c r="M4042" s="3"/>
      <c r="N4042" s="3"/>
      <c r="O4042" s="17" t="str">
        <f t="shared" si="125"/>
        <v/>
      </c>
      <c r="P4042" s="18" t="str">
        <f>IF(M4042=0,"",IF(N4042-Master!$A$6&lt;0,"0",IF(M4042&lt;=Master!$A$6,(N4042-Master!$A$6),O4042)))</f>
        <v/>
      </c>
      <c r="Q4042" s="20">
        <f>IF(J4042&gt;Master!$A$6,"N/A",IF(M4042=0,H4042,ROUND(H4042*P4042/O4042,2)))</f>
        <v>0</v>
      </c>
      <c r="R4042" s="37" t="str">
        <f t="shared" si="124"/>
        <v/>
      </c>
    </row>
    <row r="4043" spans="1:18" x14ac:dyDescent="0.2">
      <c r="A4043" s="13"/>
      <c r="B4043" s="1"/>
      <c r="C4043" s="1"/>
      <c r="D4043" s="1"/>
      <c r="E4043" s="1"/>
      <c r="F4043" s="1"/>
      <c r="G4043" s="13"/>
      <c r="H4043" s="9"/>
      <c r="I4043" s="1"/>
      <c r="J4043" s="82"/>
      <c r="K4043" s="2"/>
      <c r="L4043" s="2"/>
      <c r="M4043" s="3"/>
      <c r="N4043" s="3"/>
      <c r="O4043" s="17" t="str">
        <f t="shared" si="125"/>
        <v/>
      </c>
      <c r="P4043" s="18" t="str">
        <f>IF(M4043=0,"",IF(N4043-Master!$A$6&lt;0,"0",IF(M4043&lt;=Master!$A$6,(N4043-Master!$A$6),O4043)))</f>
        <v/>
      </c>
      <c r="Q4043" s="20">
        <f>IF(J4043&gt;Master!$A$6,"N/A",IF(M4043=0,H4043,ROUND(H4043*P4043/O4043,2)))</f>
        <v>0</v>
      </c>
      <c r="R4043" s="37" t="str">
        <f t="shared" si="124"/>
        <v/>
      </c>
    </row>
    <row r="4044" spans="1:18" x14ac:dyDescent="0.2">
      <c r="A4044" s="13"/>
      <c r="B4044" s="1"/>
      <c r="C4044" s="1"/>
      <c r="D4044" s="1"/>
      <c r="E4044" s="1"/>
      <c r="F4044" s="1"/>
      <c r="G4044" s="13"/>
      <c r="H4044" s="9">
        <v>150</v>
      </c>
      <c r="I4044" s="1"/>
      <c r="J4044" s="82"/>
      <c r="K4044" s="2"/>
      <c r="L4044" s="2"/>
      <c r="M4044" s="3"/>
      <c r="N4044" s="3"/>
      <c r="O4044" s="17" t="str">
        <f t="shared" si="125"/>
        <v/>
      </c>
      <c r="P4044" s="18" t="str">
        <f>IF(M4044=0,"",IF(N4044-Master!$A$6&lt;0,"0",IF(M4044&lt;=Master!$A$6,(N4044-Master!$A$6),O4044)))</f>
        <v/>
      </c>
      <c r="Q4044" s="20">
        <f>IF(J4044&gt;Master!$A$6,"N/A",IF(M4044=0,H4044,ROUND(H4044*P4044/O4044,2)))</f>
        <v>150</v>
      </c>
      <c r="R4044" s="37" t="str">
        <f t="shared" si="124"/>
        <v xml:space="preserve">Defer </v>
      </c>
    </row>
    <row r="4045" spans="1:18" x14ac:dyDescent="0.2">
      <c r="A4045" s="13"/>
      <c r="B4045" s="1"/>
      <c r="C4045" s="1"/>
      <c r="D4045" s="1"/>
      <c r="E4045" s="1"/>
      <c r="F4045" s="1"/>
      <c r="G4045" s="13"/>
      <c r="H4045" s="9"/>
      <c r="I4045" s="1"/>
      <c r="J4045" s="82"/>
      <c r="K4045" s="2"/>
      <c r="L4045" s="2"/>
      <c r="M4045" s="3"/>
      <c r="N4045" s="3"/>
      <c r="O4045" s="17" t="str">
        <f t="shared" si="125"/>
        <v/>
      </c>
      <c r="P4045" s="18" t="str">
        <f>IF(M4045=0,"",IF(N4045-Master!$A$6&lt;0,"0",IF(M4045&lt;=Master!$A$6,(N4045-Master!$A$6),O4045)))</f>
        <v/>
      </c>
      <c r="Q4045" s="20">
        <f>IF(J4045&gt;Master!$A$6,"N/A",IF(M4045=0,H4045,ROUND(H4045*P4045/O4045,2)))</f>
        <v>0</v>
      </c>
      <c r="R4045" s="37" t="str">
        <f t="shared" si="124"/>
        <v/>
      </c>
    </row>
    <row r="4046" spans="1:18" x14ac:dyDescent="0.2">
      <c r="A4046" s="13"/>
      <c r="B4046" s="1"/>
      <c r="C4046" s="1"/>
      <c r="D4046" s="1"/>
      <c r="E4046" s="1"/>
      <c r="F4046" s="1"/>
      <c r="G4046" s="13"/>
      <c r="H4046" s="9"/>
      <c r="I4046" s="1"/>
      <c r="J4046" s="82"/>
      <c r="K4046" s="2"/>
      <c r="L4046" s="2"/>
      <c r="M4046" s="3"/>
      <c r="N4046" s="3"/>
      <c r="O4046" s="17" t="str">
        <f t="shared" si="125"/>
        <v/>
      </c>
      <c r="P4046" s="18" t="str">
        <f>IF(M4046=0,"",IF(N4046-Master!$A$6&lt;0,"0",IF(M4046&lt;=Master!$A$6,(N4046-Master!$A$6),O4046)))</f>
        <v/>
      </c>
      <c r="Q4046" s="20">
        <f>IF(J4046&gt;Master!$A$6,"N/A",IF(M4046=0,H4046,ROUND(H4046*P4046/O4046,2)))</f>
        <v>0</v>
      </c>
      <c r="R4046" s="37" t="str">
        <f t="shared" si="124"/>
        <v/>
      </c>
    </row>
    <row r="4047" spans="1:18" x14ac:dyDescent="0.2">
      <c r="A4047" s="13"/>
      <c r="B4047" s="1"/>
      <c r="C4047" s="1"/>
      <c r="D4047" s="1"/>
      <c r="E4047" s="1"/>
      <c r="F4047" s="1"/>
      <c r="G4047" s="13"/>
      <c r="H4047" s="9"/>
      <c r="I4047" s="1"/>
      <c r="J4047" s="82"/>
      <c r="K4047" s="2"/>
      <c r="L4047" s="2"/>
      <c r="M4047" s="3"/>
      <c r="N4047" s="3"/>
      <c r="O4047" s="17" t="str">
        <f t="shared" si="125"/>
        <v/>
      </c>
      <c r="P4047" s="18" t="str">
        <f>IF(M4047=0,"",IF(N4047-Master!$A$6&lt;0,"0",IF(M4047&lt;=Master!$A$6,(N4047-Master!$A$6),O4047)))</f>
        <v/>
      </c>
      <c r="Q4047" s="20">
        <f>IF(J4047&gt;Master!$A$6,"N/A",IF(M4047=0,H4047,ROUND(H4047*P4047/O4047,2)))</f>
        <v>0</v>
      </c>
      <c r="R4047" s="37" t="str">
        <f t="shared" si="124"/>
        <v/>
      </c>
    </row>
    <row r="4048" spans="1:18" x14ac:dyDescent="0.2">
      <c r="A4048" s="13"/>
      <c r="B4048" s="1"/>
      <c r="C4048" s="1"/>
      <c r="D4048" s="1"/>
      <c r="E4048" s="1"/>
      <c r="F4048" s="1"/>
      <c r="G4048" s="13"/>
      <c r="H4048" s="9"/>
      <c r="I4048" s="1"/>
      <c r="J4048" s="82"/>
      <c r="K4048" s="2"/>
      <c r="L4048" s="2"/>
      <c r="M4048" s="3"/>
      <c r="N4048" s="3"/>
      <c r="O4048" s="17" t="str">
        <f t="shared" si="125"/>
        <v/>
      </c>
      <c r="P4048" s="18" t="str">
        <f>IF(M4048=0,"",IF(N4048-Master!$A$6&lt;0,"0",IF(M4048&lt;=Master!$A$6,(N4048-Master!$A$6),O4048)))</f>
        <v/>
      </c>
      <c r="Q4048" s="20">
        <f>IF(J4048&gt;Master!$A$6,"N/A",IF(M4048=0,H4048,ROUND(H4048*P4048/O4048,2)))</f>
        <v>0</v>
      </c>
      <c r="R4048" s="37" t="str">
        <f t="shared" si="124"/>
        <v/>
      </c>
    </row>
    <row r="4049" spans="1:18" x14ac:dyDescent="0.2">
      <c r="A4049" s="13"/>
      <c r="B4049" s="1"/>
      <c r="C4049" s="1"/>
      <c r="D4049" s="1"/>
      <c r="E4049" s="1"/>
      <c r="F4049" s="1"/>
      <c r="G4049" s="13"/>
      <c r="H4049" s="9"/>
      <c r="I4049" s="1"/>
      <c r="J4049" s="82"/>
      <c r="K4049" s="2"/>
      <c r="L4049" s="2"/>
      <c r="M4049" s="3"/>
      <c r="N4049" s="3"/>
      <c r="O4049" s="17" t="str">
        <f t="shared" si="125"/>
        <v/>
      </c>
      <c r="P4049" s="18" t="str">
        <f>IF(M4049=0,"",IF(N4049-Master!$A$6&lt;0,"0",IF(M4049&lt;=Master!$A$6,(N4049-Master!$A$6),O4049)))</f>
        <v/>
      </c>
      <c r="Q4049" s="20">
        <f>IF(J4049&gt;Master!$A$6,"N/A",IF(M4049=0,H4049,ROUND(H4049*P4049/O4049,2)))</f>
        <v>0</v>
      </c>
      <c r="R4049" s="37" t="str">
        <f t="shared" si="124"/>
        <v/>
      </c>
    </row>
    <row r="4050" spans="1:18" x14ac:dyDescent="0.2">
      <c r="A4050" s="13"/>
      <c r="B4050" s="1"/>
      <c r="C4050" s="1"/>
      <c r="D4050" s="1"/>
      <c r="E4050" s="1"/>
      <c r="F4050" s="1"/>
      <c r="G4050" s="13"/>
      <c r="H4050" s="9"/>
      <c r="I4050" s="1"/>
      <c r="J4050" s="82"/>
      <c r="K4050" s="2"/>
      <c r="L4050" s="2"/>
      <c r="M4050" s="3"/>
      <c r="N4050" s="3"/>
      <c r="O4050" s="17" t="str">
        <f t="shared" si="125"/>
        <v/>
      </c>
      <c r="P4050" s="18" t="str">
        <f>IF(M4050=0,"",IF(N4050-Master!$A$6&lt;0,"0",IF(M4050&lt;=Master!$A$6,(N4050-Master!$A$6),O4050)))</f>
        <v/>
      </c>
      <c r="Q4050" s="20">
        <f>IF(J4050&gt;Master!$A$6,"N/A",IF(M4050=0,H4050,ROUND(H4050*P4050/O4050,2)))</f>
        <v>0</v>
      </c>
      <c r="R4050" s="37" t="str">
        <f t="shared" si="124"/>
        <v/>
      </c>
    </row>
    <row r="4051" spans="1:18" x14ac:dyDescent="0.2">
      <c r="A4051" s="13"/>
      <c r="B4051" s="1"/>
      <c r="C4051" s="1"/>
      <c r="D4051" s="1"/>
      <c r="E4051" s="1"/>
      <c r="F4051" s="1"/>
      <c r="G4051" s="13"/>
      <c r="H4051" s="9"/>
      <c r="I4051" s="1"/>
      <c r="J4051" s="82"/>
      <c r="K4051" s="2"/>
      <c r="L4051" s="2"/>
      <c r="M4051" s="3"/>
      <c r="N4051" s="3"/>
      <c r="O4051" s="17" t="str">
        <f t="shared" si="125"/>
        <v/>
      </c>
      <c r="P4051" s="18" t="str">
        <f>IF(M4051=0,"",IF(N4051-Master!$A$6&lt;0,"0",IF(M4051&lt;=Master!$A$6,(N4051-Master!$A$6),O4051)))</f>
        <v/>
      </c>
      <c r="Q4051" s="20">
        <f>IF(J4051&gt;Master!$A$6,"N/A",IF(M4051=0,H4051,ROUND(H4051*P4051/O4051,2)))</f>
        <v>0</v>
      </c>
      <c r="R4051" s="37" t="str">
        <f t="shared" si="124"/>
        <v/>
      </c>
    </row>
    <row r="4052" spans="1:18" x14ac:dyDescent="0.2">
      <c r="A4052" s="13"/>
      <c r="B4052" s="1"/>
      <c r="C4052" s="1"/>
      <c r="D4052" s="1"/>
      <c r="E4052" s="1"/>
      <c r="F4052" s="1"/>
      <c r="G4052" s="13"/>
      <c r="H4052" s="9"/>
      <c r="I4052" s="1"/>
      <c r="J4052" s="82"/>
      <c r="K4052" s="2"/>
      <c r="L4052" s="2"/>
      <c r="M4052" s="3"/>
      <c r="N4052" s="3"/>
      <c r="O4052" s="17" t="str">
        <f t="shared" si="125"/>
        <v/>
      </c>
      <c r="P4052" s="18" t="str">
        <f>IF(M4052=0,"",IF(N4052-Master!$A$6&lt;0,"0",IF(M4052&lt;=Master!$A$6,(N4052-Master!$A$6),O4052)))</f>
        <v/>
      </c>
      <c r="Q4052" s="20">
        <f>IF(J4052&gt;Master!$A$6,"N/A",IF(M4052=0,H4052,ROUND(H4052*P4052/O4052,2)))</f>
        <v>0</v>
      </c>
      <c r="R4052" s="37" t="str">
        <f t="shared" si="124"/>
        <v/>
      </c>
    </row>
    <row r="4053" spans="1:18" x14ac:dyDescent="0.2">
      <c r="A4053" s="13"/>
      <c r="B4053" s="1"/>
      <c r="C4053" s="1"/>
      <c r="D4053" s="1"/>
      <c r="E4053" s="1"/>
      <c r="F4053" s="1"/>
      <c r="G4053" s="13"/>
      <c r="H4053" s="9"/>
      <c r="I4053" s="1"/>
      <c r="J4053" s="82"/>
      <c r="K4053" s="2"/>
      <c r="L4053" s="2"/>
      <c r="M4053" s="3"/>
      <c r="N4053" s="3"/>
      <c r="O4053" s="17" t="str">
        <f t="shared" si="125"/>
        <v/>
      </c>
      <c r="P4053" s="18" t="str">
        <f>IF(M4053=0,"",IF(N4053-Master!$A$6&lt;0,"0",IF(M4053&lt;=Master!$A$6,(N4053-Master!$A$6),O4053)))</f>
        <v/>
      </c>
      <c r="Q4053" s="20">
        <f>IF(J4053&gt;Master!$A$6,"N/A",IF(M4053=0,H4053,ROUND(H4053*P4053/O4053,2)))</f>
        <v>0</v>
      </c>
      <c r="R4053" s="37" t="str">
        <f t="shared" ref="R4053:R4116" si="126">CLEAN(IF(H4053=0,"",IF(ISBLANK(I4053),LEFT("Defer "&amp;K4053,35),LEFT("Defer "&amp;I4053&amp;" "&amp;K4053,35))))</f>
        <v/>
      </c>
    </row>
    <row r="4054" spans="1:18" x14ac:dyDescent="0.2">
      <c r="A4054" s="13"/>
      <c r="B4054" s="1"/>
      <c r="C4054" s="1"/>
      <c r="D4054" s="1"/>
      <c r="E4054" s="1"/>
      <c r="F4054" s="1"/>
      <c r="G4054" s="13"/>
      <c r="H4054" s="9"/>
      <c r="I4054" s="1"/>
      <c r="J4054" s="82"/>
      <c r="K4054" s="2"/>
      <c r="L4054" s="2"/>
      <c r="M4054" s="3"/>
      <c r="N4054" s="3"/>
      <c r="O4054" s="17" t="str">
        <f t="shared" ref="O4054:O4117" si="127">IF(M4054=0,"",(N4054-M4054+1))</f>
        <v/>
      </c>
      <c r="P4054" s="18" t="str">
        <f>IF(M4054=0,"",IF(N4054-Master!$A$6&lt;0,"0",IF(M4054&lt;=Master!$A$6,(N4054-Master!$A$6),O4054)))</f>
        <v/>
      </c>
      <c r="Q4054" s="20">
        <f>IF(J4054&gt;Master!$A$6,"N/A",IF(M4054=0,H4054,ROUND(H4054*P4054/O4054,2)))</f>
        <v>0</v>
      </c>
      <c r="R4054" s="37" t="str">
        <f t="shared" si="126"/>
        <v/>
      </c>
    </row>
    <row r="4055" spans="1:18" x14ac:dyDescent="0.2">
      <c r="A4055" s="13"/>
      <c r="B4055" s="1"/>
      <c r="C4055" s="1"/>
      <c r="D4055" s="1"/>
      <c r="E4055" s="1"/>
      <c r="F4055" s="1"/>
      <c r="G4055" s="13"/>
      <c r="H4055" s="9"/>
      <c r="I4055" s="1"/>
      <c r="J4055" s="82"/>
      <c r="K4055" s="2"/>
      <c r="L4055" s="2"/>
      <c r="M4055" s="3"/>
      <c r="N4055" s="3"/>
      <c r="O4055" s="17" t="str">
        <f t="shared" si="127"/>
        <v/>
      </c>
      <c r="P4055" s="18" t="str">
        <f>IF(M4055=0,"",IF(N4055-Master!$A$6&lt;0,"0",IF(M4055&lt;=Master!$A$6,(N4055-Master!$A$6),O4055)))</f>
        <v/>
      </c>
      <c r="Q4055" s="20">
        <f>IF(J4055&gt;Master!$A$6,"N/A",IF(M4055=0,H4055,ROUND(H4055*P4055/O4055,2)))</f>
        <v>0</v>
      </c>
      <c r="R4055" s="37" t="str">
        <f t="shared" si="126"/>
        <v/>
      </c>
    </row>
    <row r="4056" spans="1:18" x14ac:dyDescent="0.2">
      <c r="A4056" s="13"/>
      <c r="B4056" s="1"/>
      <c r="C4056" s="1"/>
      <c r="D4056" s="1"/>
      <c r="E4056" s="1"/>
      <c r="F4056" s="1"/>
      <c r="G4056" s="13"/>
      <c r="H4056" s="9"/>
      <c r="I4056" s="1"/>
      <c r="J4056" s="82"/>
      <c r="K4056" s="2"/>
      <c r="L4056" s="2"/>
      <c r="M4056" s="3"/>
      <c r="N4056" s="3"/>
      <c r="O4056" s="17" t="str">
        <f t="shared" si="127"/>
        <v/>
      </c>
      <c r="P4056" s="18" t="str">
        <f>IF(M4056=0,"",IF(N4056-Master!$A$6&lt;0,"0",IF(M4056&lt;=Master!$A$6,(N4056-Master!$A$6),O4056)))</f>
        <v/>
      </c>
      <c r="Q4056" s="20">
        <f>IF(J4056&gt;Master!$A$6,"N/A",IF(M4056=0,H4056,ROUND(H4056*P4056/O4056,2)))</f>
        <v>0</v>
      </c>
      <c r="R4056" s="37" t="str">
        <f t="shared" si="126"/>
        <v/>
      </c>
    </row>
    <row r="4057" spans="1:18" x14ac:dyDescent="0.2">
      <c r="A4057" s="13"/>
      <c r="B4057" s="1"/>
      <c r="C4057" s="1"/>
      <c r="D4057" s="1"/>
      <c r="E4057" s="1"/>
      <c r="F4057" s="1"/>
      <c r="G4057" s="13"/>
      <c r="H4057" s="9"/>
      <c r="I4057" s="1"/>
      <c r="J4057" s="82"/>
      <c r="K4057" s="2"/>
      <c r="L4057" s="2"/>
      <c r="M4057" s="3"/>
      <c r="N4057" s="3"/>
      <c r="O4057" s="17" t="str">
        <f t="shared" si="127"/>
        <v/>
      </c>
      <c r="P4057" s="18" t="str">
        <f>IF(M4057=0,"",IF(N4057-Master!$A$6&lt;0,"0",IF(M4057&lt;=Master!$A$6,(N4057-Master!$A$6),O4057)))</f>
        <v/>
      </c>
      <c r="Q4057" s="20">
        <f>IF(J4057&gt;Master!$A$6,"N/A",IF(M4057=0,H4057,ROUND(H4057*P4057/O4057,2)))</f>
        <v>0</v>
      </c>
      <c r="R4057" s="37" t="str">
        <f t="shared" si="126"/>
        <v/>
      </c>
    </row>
    <row r="4058" spans="1:18" x14ac:dyDescent="0.2">
      <c r="A4058" s="13"/>
      <c r="B4058" s="1"/>
      <c r="C4058" s="1"/>
      <c r="D4058" s="1"/>
      <c r="E4058" s="1"/>
      <c r="F4058" s="1"/>
      <c r="G4058" s="13"/>
      <c r="H4058" s="9"/>
      <c r="I4058" s="1"/>
      <c r="J4058" s="82"/>
      <c r="K4058" s="2"/>
      <c r="L4058" s="2"/>
      <c r="M4058" s="3"/>
      <c r="N4058" s="3"/>
      <c r="O4058" s="17" t="str">
        <f t="shared" si="127"/>
        <v/>
      </c>
      <c r="P4058" s="18" t="str">
        <f>IF(M4058=0,"",IF(N4058-Master!$A$6&lt;0,"0",IF(M4058&lt;=Master!$A$6,(N4058-Master!$A$6),O4058)))</f>
        <v/>
      </c>
      <c r="Q4058" s="20">
        <f>IF(J4058&gt;Master!$A$6,"N/A",IF(M4058=0,H4058,ROUND(H4058*P4058/O4058,2)))</f>
        <v>0</v>
      </c>
      <c r="R4058" s="37" t="str">
        <f t="shared" si="126"/>
        <v/>
      </c>
    </row>
    <row r="4059" spans="1:18" x14ac:dyDescent="0.2">
      <c r="A4059" s="13"/>
      <c r="B4059" s="1"/>
      <c r="C4059" s="1"/>
      <c r="D4059" s="1"/>
      <c r="E4059" s="1"/>
      <c r="F4059" s="1"/>
      <c r="G4059" s="13"/>
      <c r="H4059" s="9"/>
      <c r="I4059" s="1"/>
      <c r="J4059" s="82"/>
      <c r="K4059" s="2"/>
      <c r="L4059" s="2"/>
      <c r="M4059" s="3"/>
      <c r="N4059" s="3"/>
      <c r="O4059" s="17" t="str">
        <f t="shared" si="127"/>
        <v/>
      </c>
      <c r="P4059" s="18" t="str">
        <f>IF(M4059=0,"",IF(N4059-Master!$A$6&lt;0,"0",IF(M4059&lt;=Master!$A$6,(N4059-Master!$A$6),O4059)))</f>
        <v/>
      </c>
      <c r="Q4059" s="20">
        <f>IF(J4059&gt;Master!$A$6,"N/A",IF(M4059=0,H4059,ROUND(H4059*P4059/O4059,2)))</f>
        <v>0</v>
      </c>
      <c r="R4059" s="37" t="str">
        <f t="shared" si="126"/>
        <v/>
      </c>
    </row>
    <row r="4060" spans="1:18" x14ac:dyDescent="0.2">
      <c r="A4060" s="13"/>
      <c r="B4060" s="1"/>
      <c r="C4060" s="1"/>
      <c r="D4060" s="1"/>
      <c r="E4060" s="1"/>
      <c r="F4060" s="1"/>
      <c r="G4060" s="13"/>
      <c r="H4060" s="9"/>
      <c r="I4060" s="1"/>
      <c r="J4060" s="82"/>
      <c r="K4060" s="2"/>
      <c r="L4060" s="2"/>
      <c r="M4060" s="3"/>
      <c r="N4060" s="3"/>
      <c r="O4060" s="17" t="str">
        <f t="shared" si="127"/>
        <v/>
      </c>
      <c r="P4060" s="18" t="str">
        <f>IF(M4060=0,"",IF(N4060-Master!$A$6&lt;0,"0",IF(M4060&lt;=Master!$A$6,(N4060-Master!$A$6),O4060)))</f>
        <v/>
      </c>
      <c r="Q4060" s="20">
        <f>IF(J4060&gt;Master!$A$6,"N/A",IF(M4060=0,H4060,ROUND(H4060*P4060/O4060,2)))</f>
        <v>0</v>
      </c>
      <c r="R4060" s="37" t="str">
        <f t="shared" si="126"/>
        <v/>
      </c>
    </row>
    <row r="4061" spans="1:18" x14ac:dyDescent="0.2">
      <c r="A4061" s="13"/>
      <c r="B4061" s="1"/>
      <c r="C4061" s="1"/>
      <c r="D4061" s="1"/>
      <c r="E4061" s="1"/>
      <c r="F4061" s="1"/>
      <c r="G4061" s="13"/>
      <c r="H4061" s="9"/>
      <c r="I4061" s="1"/>
      <c r="J4061" s="82"/>
      <c r="K4061" s="2"/>
      <c r="L4061" s="2"/>
      <c r="M4061" s="3"/>
      <c r="N4061" s="3"/>
      <c r="O4061" s="17" t="str">
        <f t="shared" si="127"/>
        <v/>
      </c>
      <c r="P4061" s="18" t="str">
        <f>IF(M4061=0,"",IF(N4061-Master!$A$6&lt;0,"0",IF(M4061&lt;=Master!$A$6,(N4061-Master!$A$6),O4061)))</f>
        <v/>
      </c>
      <c r="Q4061" s="20">
        <f>IF(J4061&gt;Master!$A$6,"N/A",IF(M4061=0,H4061,ROUND(H4061*P4061/O4061,2)))</f>
        <v>0</v>
      </c>
      <c r="R4061" s="37" t="str">
        <f t="shared" si="126"/>
        <v/>
      </c>
    </row>
    <row r="4062" spans="1:18" x14ac:dyDescent="0.2">
      <c r="A4062" s="13"/>
      <c r="B4062" s="1"/>
      <c r="C4062" s="1"/>
      <c r="D4062" s="1"/>
      <c r="E4062" s="1"/>
      <c r="F4062" s="1"/>
      <c r="G4062" s="13"/>
      <c r="H4062" s="9"/>
      <c r="I4062" s="1"/>
      <c r="J4062" s="82"/>
      <c r="K4062" s="2"/>
      <c r="L4062" s="2"/>
      <c r="M4062" s="3"/>
      <c r="N4062" s="3"/>
      <c r="O4062" s="17" t="str">
        <f t="shared" si="127"/>
        <v/>
      </c>
      <c r="P4062" s="18" t="str">
        <f>IF(M4062=0,"",IF(N4062-Master!$A$6&lt;0,"0",IF(M4062&lt;=Master!$A$6,(N4062-Master!$A$6),O4062)))</f>
        <v/>
      </c>
      <c r="Q4062" s="20">
        <f>IF(J4062&gt;Master!$A$6,"N/A",IF(M4062=0,H4062,ROUND(H4062*P4062/O4062,2)))</f>
        <v>0</v>
      </c>
      <c r="R4062" s="37" t="str">
        <f t="shared" si="126"/>
        <v/>
      </c>
    </row>
    <row r="4063" spans="1:18" x14ac:dyDescent="0.2">
      <c r="A4063" s="13"/>
      <c r="B4063" s="1"/>
      <c r="C4063" s="1"/>
      <c r="D4063" s="1"/>
      <c r="E4063" s="1"/>
      <c r="F4063" s="1"/>
      <c r="G4063" s="13"/>
      <c r="H4063" s="9"/>
      <c r="I4063" s="1"/>
      <c r="J4063" s="82"/>
      <c r="K4063" s="2"/>
      <c r="L4063" s="2"/>
      <c r="M4063" s="3"/>
      <c r="N4063" s="3"/>
      <c r="O4063" s="17" t="str">
        <f t="shared" si="127"/>
        <v/>
      </c>
      <c r="P4063" s="18" t="str">
        <f>IF(M4063=0,"",IF(N4063-Master!$A$6&lt;0,"0",IF(M4063&lt;=Master!$A$6,(N4063-Master!$A$6),O4063)))</f>
        <v/>
      </c>
      <c r="Q4063" s="20">
        <f>IF(J4063&gt;Master!$A$6,"N/A",IF(M4063=0,H4063,ROUND(H4063*P4063/O4063,2)))</f>
        <v>0</v>
      </c>
      <c r="R4063" s="37" t="str">
        <f t="shared" si="126"/>
        <v/>
      </c>
    </row>
    <row r="4064" spans="1:18" x14ac:dyDescent="0.2">
      <c r="A4064" s="13"/>
      <c r="B4064" s="1"/>
      <c r="C4064" s="1"/>
      <c r="D4064" s="1"/>
      <c r="E4064" s="1"/>
      <c r="F4064" s="1"/>
      <c r="G4064" s="13"/>
      <c r="H4064" s="9"/>
      <c r="I4064" s="1"/>
      <c r="J4064" s="82"/>
      <c r="K4064" s="2"/>
      <c r="L4064" s="2"/>
      <c r="M4064" s="3"/>
      <c r="N4064" s="3"/>
      <c r="O4064" s="17" t="str">
        <f t="shared" si="127"/>
        <v/>
      </c>
      <c r="P4064" s="18" t="str">
        <f>IF(M4064=0,"",IF(N4064-Master!$A$6&lt;0,"0",IF(M4064&lt;=Master!$A$6,(N4064-Master!$A$6),O4064)))</f>
        <v/>
      </c>
      <c r="Q4064" s="20">
        <f>IF(J4064&gt;Master!$A$6,"N/A",IF(M4064=0,H4064,ROUND(H4064*P4064/O4064,2)))</f>
        <v>0</v>
      </c>
      <c r="R4064" s="37" t="str">
        <f t="shared" si="126"/>
        <v/>
      </c>
    </row>
    <row r="4065" spans="1:18" x14ac:dyDescent="0.2">
      <c r="A4065" s="13"/>
      <c r="B4065" s="1"/>
      <c r="C4065" s="1"/>
      <c r="D4065" s="1"/>
      <c r="E4065" s="1"/>
      <c r="F4065" s="1"/>
      <c r="G4065" s="13"/>
      <c r="H4065" s="9"/>
      <c r="I4065" s="1"/>
      <c r="J4065" s="82"/>
      <c r="K4065" s="2"/>
      <c r="L4065" s="2"/>
      <c r="M4065" s="3"/>
      <c r="N4065" s="3"/>
      <c r="O4065" s="17" t="str">
        <f t="shared" si="127"/>
        <v/>
      </c>
      <c r="P4065" s="18" t="str">
        <f>IF(M4065=0,"",IF(N4065-Master!$A$6&lt;0,"0",IF(M4065&lt;=Master!$A$6,(N4065-Master!$A$6),O4065)))</f>
        <v/>
      </c>
      <c r="Q4065" s="20">
        <f>IF(J4065&gt;Master!$A$6,"N/A",IF(M4065=0,H4065,ROUND(H4065*P4065/O4065,2)))</f>
        <v>0</v>
      </c>
      <c r="R4065" s="37" t="str">
        <f t="shared" si="126"/>
        <v/>
      </c>
    </row>
    <row r="4066" spans="1:18" x14ac:dyDescent="0.2">
      <c r="A4066" s="13"/>
      <c r="B4066" s="1"/>
      <c r="C4066" s="1"/>
      <c r="D4066" s="1"/>
      <c r="E4066" s="1"/>
      <c r="F4066" s="1"/>
      <c r="G4066" s="13"/>
      <c r="H4066" s="9"/>
      <c r="I4066" s="1"/>
      <c r="J4066" s="82"/>
      <c r="K4066" s="2"/>
      <c r="L4066" s="2"/>
      <c r="M4066" s="3"/>
      <c r="N4066" s="3"/>
      <c r="O4066" s="17" t="str">
        <f t="shared" si="127"/>
        <v/>
      </c>
      <c r="P4066" s="18" t="str">
        <f>IF(M4066=0,"",IF(N4066-Master!$A$6&lt;0,"0",IF(M4066&lt;=Master!$A$6,(N4066-Master!$A$6),O4066)))</f>
        <v/>
      </c>
      <c r="Q4066" s="20">
        <f>IF(J4066&gt;Master!$A$6,"N/A",IF(M4066=0,H4066,ROUND(H4066*P4066/O4066,2)))</f>
        <v>0</v>
      </c>
      <c r="R4066" s="37" t="str">
        <f t="shared" si="126"/>
        <v/>
      </c>
    </row>
    <row r="4067" spans="1:18" x14ac:dyDescent="0.2">
      <c r="A4067" s="13"/>
      <c r="B4067" s="1"/>
      <c r="C4067" s="1"/>
      <c r="D4067" s="1"/>
      <c r="E4067" s="1"/>
      <c r="F4067" s="1"/>
      <c r="G4067" s="13"/>
      <c r="H4067" s="9"/>
      <c r="I4067" s="1"/>
      <c r="J4067" s="82"/>
      <c r="K4067" s="2"/>
      <c r="L4067" s="2"/>
      <c r="M4067" s="3"/>
      <c r="N4067" s="3"/>
      <c r="O4067" s="17" t="str">
        <f t="shared" si="127"/>
        <v/>
      </c>
      <c r="P4067" s="18" t="str">
        <f>IF(M4067=0,"",IF(N4067-Master!$A$6&lt;0,"0",IF(M4067&lt;=Master!$A$6,(N4067-Master!$A$6),O4067)))</f>
        <v/>
      </c>
      <c r="Q4067" s="20">
        <f>IF(J4067&gt;Master!$A$6,"N/A",IF(M4067=0,H4067,ROUND(H4067*P4067/O4067,2)))</f>
        <v>0</v>
      </c>
      <c r="R4067" s="37" t="str">
        <f t="shared" si="126"/>
        <v/>
      </c>
    </row>
    <row r="4068" spans="1:18" x14ac:dyDescent="0.2">
      <c r="A4068" s="13"/>
      <c r="B4068" s="1"/>
      <c r="C4068" s="1"/>
      <c r="D4068" s="1"/>
      <c r="E4068" s="1"/>
      <c r="F4068" s="1"/>
      <c r="G4068" s="13"/>
      <c r="H4068" s="9"/>
      <c r="I4068" s="1"/>
      <c r="J4068" s="82"/>
      <c r="K4068" s="2"/>
      <c r="L4068" s="2"/>
      <c r="M4068" s="3"/>
      <c r="N4068" s="3"/>
      <c r="O4068" s="17" t="str">
        <f t="shared" si="127"/>
        <v/>
      </c>
      <c r="P4068" s="18" t="str">
        <f>IF(M4068=0,"",IF(N4068-Master!$A$6&lt;0,"0",IF(M4068&lt;=Master!$A$6,(N4068-Master!$A$6),O4068)))</f>
        <v/>
      </c>
      <c r="Q4068" s="20">
        <f>IF(J4068&gt;Master!$A$6,"N/A",IF(M4068=0,H4068,ROUND(H4068*P4068/O4068,2)))</f>
        <v>0</v>
      </c>
      <c r="R4068" s="37" t="str">
        <f t="shared" si="126"/>
        <v/>
      </c>
    </row>
    <row r="4069" spans="1:18" x14ac:dyDescent="0.2">
      <c r="A4069" s="13"/>
      <c r="B4069" s="1"/>
      <c r="C4069" s="1"/>
      <c r="D4069" s="1"/>
      <c r="E4069" s="1"/>
      <c r="F4069" s="1"/>
      <c r="G4069" s="13"/>
      <c r="H4069" s="9"/>
      <c r="I4069" s="1"/>
      <c r="J4069" s="82"/>
      <c r="K4069" s="2"/>
      <c r="L4069" s="2"/>
      <c r="M4069" s="3"/>
      <c r="N4069" s="3"/>
      <c r="O4069" s="17" t="str">
        <f t="shared" si="127"/>
        <v/>
      </c>
      <c r="P4069" s="18" t="str">
        <f>IF(M4069=0,"",IF(N4069-Master!$A$6&lt;0,"0",IF(M4069&lt;=Master!$A$6,(N4069-Master!$A$6),O4069)))</f>
        <v/>
      </c>
      <c r="Q4069" s="20">
        <f>IF(J4069&gt;Master!$A$6,"N/A",IF(M4069=0,H4069,ROUND(H4069*P4069/O4069,2)))</f>
        <v>0</v>
      </c>
      <c r="R4069" s="37" t="str">
        <f t="shared" si="126"/>
        <v/>
      </c>
    </row>
    <row r="4070" spans="1:18" x14ac:dyDescent="0.2">
      <c r="A4070" s="13"/>
      <c r="B4070" s="1"/>
      <c r="C4070" s="1"/>
      <c r="D4070" s="1"/>
      <c r="E4070" s="1"/>
      <c r="F4070" s="1"/>
      <c r="G4070" s="13"/>
      <c r="H4070" s="9"/>
      <c r="I4070" s="1"/>
      <c r="J4070" s="82"/>
      <c r="K4070" s="2"/>
      <c r="L4070" s="2"/>
      <c r="M4070" s="3"/>
      <c r="N4070" s="3"/>
      <c r="O4070" s="17" t="str">
        <f t="shared" si="127"/>
        <v/>
      </c>
      <c r="P4070" s="18" t="str">
        <f>IF(M4070=0,"",IF(N4070-Master!$A$6&lt;0,"0",IF(M4070&lt;=Master!$A$6,(N4070-Master!$A$6),O4070)))</f>
        <v/>
      </c>
      <c r="Q4070" s="20">
        <f>IF(J4070&gt;Master!$A$6,"N/A",IF(M4070=0,H4070,ROUND(H4070*P4070/O4070,2)))</f>
        <v>0</v>
      </c>
      <c r="R4070" s="37" t="str">
        <f t="shared" si="126"/>
        <v/>
      </c>
    </row>
    <row r="4071" spans="1:18" x14ac:dyDescent="0.2">
      <c r="A4071" s="13"/>
      <c r="B4071" s="1"/>
      <c r="C4071" s="1"/>
      <c r="D4071" s="1"/>
      <c r="E4071" s="1"/>
      <c r="F4071" s="1"/>
      <c r="G4071" s="13"/>
      <c r="H4071" s="9"/>
      <c r="I4071" s="1"/>
      <c r="J4071" s="82"/>
      <c r="K4071" s="2"/>
      <c r="L4071" s="2"/>
      <c r="M4071" s="3"/>
      <c r="N4071" s="3"/>
      <c r="O4071" s="17" t="str">
        <f t="shared" si="127"/>
        <v/>
      </c>
      <c r="P4071" s="18" t="str">
        <f>IF(M4071=0,"",IF(N4071-Master!$A$6&lt;0,"0",IF(M4071&lt;=Master!$A$6,(N4071-Master!$A$6),O4071)))</f>
        <v/>
      </c>
      <c r="Q4071" s="20">
        <f>IF(J4071&gt;Master!$A$6,"N/A",IF(M4071=0,H4071,ROUND(H4071*P4071/O4071,2)))</f>
        <v>0</v>
      </c>
      <c r="R4071" s="37" t="str">
        <f t="shared" si="126"/>
        <v/>
      </c>
    </row>
    <row r="4072" spans="1:18" x14ac:dyDescent="0.2">
      <c r="A4072" s="13"/>
      <c r="B4072" s="1"/>
      <c r="C4072" s="1"/>
      <c r="D4072" s="1"/>
      <c r="E4072" s="1"/>
      <c r="F4072" s="1"/>
      <c r="G4072" s="13"/>
      <c r="H4072" s="9"/>
      <c r="I4072" s="1"/>
      <c r="J4072" s="82"/>
      <c r="K4072" s="2"/>
      <c r="L4072" s="2"/>
      <c r="M4072" s="3"/>
      <c r="N4072" s="3"/>
      <c r="O4072" s="17" t="str">
        <f t="shared" si="127"/>
        <v/>
      </c>
      <c r="P4072" s="18" t="str">
        <f>IF(M4072=0,"",IF(N4072-Master!$A$6&lt;0,"0",IF(M4072&lt;=Master!$A$6,(N4072-Master!$A$6),O4072)))</f>
        <v/>
      </c>
      <c r="Q4072" s="20">
        <f>IF(J4072&gt;Master!$A$6,"N/A",IF(M4072=0,H4072,ROUND(H4072*P4072/O4072,2)))</f>
        <v>0</v>
      </c>
      <c r="R4072" s="37" t="str">
        <f t="shared" si="126"/>
        <v/>
      </c>
    </row>
    <row r="4073" spans="1:18" x14ac:dyDescent="0.2">
      <c r="A4073" s="13"/>
      <c r="B4073" s="1"/>
      <c r="C4073" s="1"/>
      <c r="D4073" s="1"/>
      <c r="E4073" s="1"/>
      <c r="F4073" s="1"/>
      <c r="G4073" s="13"/>
      <c r="H4073" s="9"/>
      <c r="I4073" s="1"/>
      <c r="J4073" s="82"/>
      <c r="K4073" s="2"/>
      <c r="L4073" s="2"/>
      <c r="M4073" s="3"/>
      <c r="N4073" s="3"/>
      <c r="O4073" s="17" t="str">
        <f t="shared" si="127"/>
        <v/>
      </c>
      <c r="P4073" s="18" t="str">
        <f>IF(M4073=0,"",IF(N4073-Master!$A$6&lt;0,"0",IF(M4073&lt;=Master!$A$6,(N4073-Master!$A$6),O4073)))</f>
        <v/>
      </c>
      <c r="Q4073" s="20">
        <f>IF(J4073&gt;Master!$A$6,"N/A",IF(M4073=0,H4073,ROUND(H4073*P4073/O4073,2)))</f>
        <v>0</v>
      </c>
      <c r="R4073" s="37" t="str">
        <f t="shared" si="126"/>
        <v/>
      </c>
    </row>
    <row r="4074" spans="1:18" x14ac:dyDescent="0.2">
      <c r="A4074" s="13"/>
      <c r="B4074" s="1"/>
      <c r="C4074" s="1"/>
      <c r="D4074" s="1"/>
      <c r="E4074" s="1"/>
      <c r="F4074" s="1"/>
      <c r="G4074" s="13"/>
      <c r="H4074" s="9"/>
      <c r="I4074" s="1"/>
      <c r="J4074" s="82"/>
      <c r="K4074" s="2"/>
      <c r="L4074" s="2"/>
      <c r="M4074" s="3"/>
      <c r="N4074" s="3"/>
      <c r="O4074" s="17" t="str">
        <f t="shared" si="127"/>
        <v/>
      </c>
      <c r="P4074" s="18" t="str">
        <f>IF(M4074=0,"",IF(N4074-Master!$A$6&lt;0,"0",IF(M4074&lt;=Master!$A$6,(N4074-Master!$A$6),O4074)))</f>
        <v/>
      </c>
      <c r="Q4074" s="20">
        <f>IF(J4074&gt;Master!$A$6,"N/A",IF(M4074=0,H4074,ROUND(H4074*P4074/O4074,2)))</f>
        <v>0</v>
      </c>
      <c r="R4074" s="37" t="str">
        <f t="shared" si="126"/>
        <v/>
      </c>
    </row>
    <row r="4075" spans="1:18" x14ac:dyDescent="0.2">
      <c r="A4075" s="13"/>
      <c r="B4075" s="1"/>
      <c r="C4075" s="1"/>
      <c r="D4075" s="1"/>
      <c r="E4075" s="1"/>
      <c r="F4075" s="1"/>
      <c r="G4075" s="13"/>
      <c r="H4075" s="9"/>
      <c r="I4075" s="1"/>
      <c r="J4075" s="82"/>
      <c r="K4075" s="2"/>
      <c r="L4075" s="2"/>
      <c r="M4075" s="3"/>
      <c r="N4075" s="3"/>
      <c r="O4075" s="17" t="str">
        <f t="shared" si="127"/>
        <v/>
      </c>
      <c r="P4075" s="18" t="str">
        <f>IF(M4075=0,"",IF(N4075-Master!$A$6&lt;0,"0",IF(M4075&lt;=Master!$A$6,(N4075-Master!$A$6),O4075)))</f>
        <v/>
      </c>
      <c r="Q4075" s="20">
        <f>IF(J4075&gt;Master!$A$6,"N/A",IF(M4075=0,H4075,ROUND(H4075*P4075/O4075,2)))</f>
        <v>0</v>
      </c>
      <c r="R4075" s="37" t="str">
        <f t="shared" si="126"/>
        <v/>
      </c>
    </row>
    <row r="4076" spans="1:18" x14ac:dyDescent="0.2">
      <c r="A4076" s="13"/>
      <c r="B4076" s="1"/>
      <c r="C4076" s="1"/>
      <c r="D4076" s="1"/>
      <c r="E4076" s="1"/>
      <c r="F4076" s="1"/>
      <c r="G4076" s="13"/>
      <c r="H4076" s="9"/>
      <c r="I4076" s="1"/>
      <c r="J4076" s="82"/>
      <c r="K4076" s="2"/>
      <c r="L4076" s="2"/>
      <c r="M4076" s="3"/>
      <c r="N4076" s="3"/>
      <c r="O4076" s="17" t="str">
        <f t="shared" si="127"/>
        <v/>
      </c>
      <c r="P4076" s="18" t="str">
        <f>IF(M4076=0,"",IF(N4076-Master!$A$6&lt;0,"0",IF(M4076&lt;=Master!$A$6,(N4076-Master!$A$6),O4076)))</f>
        <v/>
      </c>
      <c r="Q4076" s="20">
        <f>IF(J4076&gt;Master!$A$6,"N/A",IF(M4076=0,H4076,ROUND(H4076*P4076/O4076,2)))</f>
        <v>0</v>
      </c>
      <c r="R4076" s="37" t="str">
        <f t="shared" si="126"/>
        <v/>
      </c>
    </row>
    <row r="4077" spans="1:18" x14ac:dyDescent="0.2">
      <c r="A4077" s="13"/>
      <c r="B4077" s="1"/>
      <c r="C4077" s="1"/>
      <c r="D4077" s="1"/>
      <c r="E4077" s="1"/>
      <c r="F4077" s="1"/>
      <c r="G4077" s="13"/>
      <c r="H4077" s="9"/>
      <c r="I4077" s="1"/>
      <c r="J4077" s="82"/>
      <c r="K4077" s="2"/>
      <c r="L4077" s="2"/>
      <c r="M4077" s="3"/>
      <c r="N4077" s="3"/>
      <c r="O4077" s="17" t="str">
        <f t="shared" si="127"/>
        <v/>
      </c>
      <c r="P4077" s="18" t="str">
        <f>IF(M4077=0,"",IF(N4077-Master!$A$6&lt;0,"0",IF(M4077&lt;=Master!$A$6,(N4077-Master!$A$6),O4077)))</f>
        <v/>
      </c>
      <c r="Q4077" s="20">
        <f>IF(J4077&gt;Master!$A$6,"N/A",IF(M4077=0,H4077,ROUND(H4077*P4077/O4077,2)))</f>
        <v>0</v>
      </c>
      <c r="R4077" s="37" t="str">
        <f t="shared" si="126"/>
        <v/>
      </c>
    </row>
    <row r="4078" spans="1:18" x14ac:dyDescent="0.2">
      <c r="A4078" s="13"/>
      <c r="B4078" s="1"/>
      <c r="C4078" s="1"/>
      <c r="D4078" s="1"/>
      <c r="E4078" s="1"/>
      <c r="F4078" s="1"/>
      <c r="G4078" s="13"/>
      <c r="H4078" s="9"/>
      <c r="I4078" s="1"/>
      <c r="J4078" s="82"/>
      <c r="K4078" s="2"/>
      <c r="L4078" s="2"/>
      <c r="M4078" s="3"/>
      <c r="N4078" s="3"/>
      <c r="O4078" s="17" t="str">
        <f t="shared" si="127"/>
        <v/>
      </c>
      <c r="P4078" s="18" t="str">
        <f>IF(M4078=0,"",IF(N4078-Master!$A$6&lt;0,"0",IF(M4078&lt;=Master!$A$6,(N4078-Master!$A$6),O4078)))</f>
        <v/>
      </c>
      <c r="Q4078" s="20">
        <f>IF(J4078&gt;Master!$A$6,"N/A",IF(M4078=0,H4078,ROUND(H4078*P4078/O4078,2)))</f>
        <v>0</v>
      </c>
      <c r="R4078" s="37" t="str">
        <f t="shared" si="126"/>
        <v/>
      </c>
    </row>
    <row r="4079" spans="1:18" x14ac:dyDescent="0.2">
      <c r="A4079" s="13"/>
      <c r="B4079" s="1"/>
      <c r="C4079" s="1"/>
      <c r="D4079" s="1"/>
      <c r="E4079" s="1"/>
      <c r="F4079" s="1"/>
      <c r="G4079" s="13"/>
      <c r="H4079" s="9"/>
      <c r="I4079" s="1"/>
      <c r="J4079" s="82"/>
      <c r="K4079" s="2"/>
      <c r="L4079" s="2"/>
      <c r="M4079" s="3"/>
      <c r="N4079" s="3"/>
      <c r="O4079" s="17" t="str">
        <f t="shared" si="127"/>
        <v/>
      </c>
      <c r="P4079" s="18" t="str">
        <f>IF(M4079=0,"",IF(N4079-Master!$A$6&lt;0,"0",IF(M4079&lt;=Master!$A$6,(N4079-Master!$A$6),O4079)))</f>
        <v/>
      </c>
      <c r="Q4079" s="20">
        <f>IF(J4079&gt;Master!$A$6,"N/A",IF(M4079=0,H4079,ROUND(H4079*P4079/O4079,2)))</f>
        <v>0</v>
      </c>
      <c r="R4079" s="37" t="str">
        <f t="shared" si="126"/>
        <v/>
      </c>
    </row>
    <row r="4080" spans="1:18" x14ac:dyDescent="0.2">
      <c r="A4080" s="13"/>
      <c r="B4080" s="1"/>
      <c r="C4080" s="1"/>
      <c r="D4080" s="1"/>
      <c r="E4080" s="1"/>
      <c r="F4080" s="1"/>
      <c r="G4080" s="13"/>
      <c r="H4080" s="9"/>
      <c r="I4080" s="1"/>
      <c r="J4080" s="82"/>
      <c r="K4080" s="2"/>
      <c r="L4080" s="2"/>
      <c r="M4080" s="3"/>
      <c r="N4080" s="3"/>
      <c r="O4080" s="17" t="str">
        <f t="shared" si="127"/>
        <v/>
      </c>
      <c r="P4080" s="18" t="str">
        <f>IF(M4080=0,"",IF(N4080-Master!$A$6&lt;0,"0",IF(M4080&lt;=Master!$A$6,(N4080-Master!$A$6),O4080)))</f>
        <v/>
      </c>
      <c r="Q4080" s="20">
        <f>IF(J4080&gt;Master!$A$6,"N/A",IF(M4080=0,H4080,ROUND(H4080*P4080/O4080,2)))</f>
        <v>0</v>
      </c>
      <c r="R4080" s="37" t="str">
        <f t="shared" si="126"/>
        <v/>
      </c>
    </row>
    <row r="4081" spans="1:18" x14ac:dyDescent="0.2">
      <c r="A4081" s="13"/>
      <c r="B4081" s="1"/>
      <c r="C4081" s="1"/>
      <c r="D4081" s="1"/>
      <c r="E4081" s="1"/>
      <c r="F4081" s="1"/>
      <c r="G4081" s="13"/>
      <c r="H4081" s="9"/>
      <c r="I4081" s="1"/>
      <c r="J4081" s="82"/>
      <c r="K4081" s="2"/>
      <c r="L4081" s="2"/>
      <c r="M4081" s="3"/>
      <c r="N4081" s="3"/>
      <c r="O4081" s="17" t="str">
        <f t="shared" si="127"/>
        <v/>
      </c>
      <c r="P4081" s="18" t="str">
        <f>IF(M4081=0,"",IF(N4081-Master!$A$6&lt;0,"0",IF(M4081&lt;=Master!$A$6,(N4081-Master!$A$6),O4081)))</f>
        <v/>
      </c>
      <c r="Q4081" s="20">
        <f>IF(J4081&gt;Master!$A$6,"N/A",IF(M4081=0,H4081,ROUND(H4081*P4081/O4081,2)))</f>
        <v>0</v>
      </c>
      <c r="R4081" s="37" t="str">
        <f t="shared" si="126"/>
        <v/>
      </c>
    </row>
    <row r="4082" spans="1:18" x14ac:dyDescent="0.2">
      <c r="A4082" s="13"/>
      <c r="B4082" s="1"/>
      <c r="C4082" s="1"/>
      <c r="D4082" s="1"/>
      <c r="E4082" s="1"/>
      <c r="F4082" s="1"/>
      <c r="G4082" s="13"/>
      <c r="H4082" s="9"/>
      <c r="I4082" s="1"/>
      <c r="J4082" s="82"/>
      <c r="K4082" s="2"/>
      <c r="L4082" s="2"/>
      <c r="M4082" s="3"/>
      <c r="N4082" s="3"/>
      <c r="O4082" s="17" t="str">
        <f t="shared" si="127"/>
        <v/>
      </c>
      <c r="P4082" s="18" t="str">
        <f>IF(M4082=0,"",IF(N4082-Master!$A$6&lt;0,"0",IF(M4082&lt;=Master!$A$6,(N4082-Master!$A$6),O4082)))</f>
        <v/>
      </c>
      <c r="Q4082" s="20">
        <f>IF(J4082&gt;Master!$A$6,"N/A",IF(M4082=0,H4082,ROUND(H4082*P4082/O4082,2)))</f>
        <v>0</v>
      </c>
      <c r="R4082" s="37" t="str">
        <f t="shared" si="126"/>
        <v/>
      </c>
    </row>
    <row r="4083" spans="1:18" x14ac:dyDescent="0.2">
      <c r="A4083" s="13"/>
      <c r="B4083" s="1"/>
      <c r="C4083" s="1"/>
      <c r="D4083" s="1"/>
      <c r="E4083" s="1"/>
      <c r="F4083" s="1"/>
      <c r="G4083" s="13"/>
      <c r="H4083" s="9"/>
      <c r="I4083" s="1"/>
      <c r="J4083" s="82"/>
      <c r="K4083" s="2"/>
      <c r="L4083" s="2"/>
      <c r="M4083" s="3"/>
      <c r="N4083" s="3"/>
      <c r="O4083" s="17" t="str">
        <f t="shared" si="127"/>
        <v/>
      </c>
      <c r="P4083" s="18" t="str">
        <f>IF(M4083=0,"",IF(N4083-Master!$A$6&lt;0,"0",IF(M4083&lt;=Master!$A$6,(N4083-Master!$A$6),O4083)))</f>
        <v/>
      </c>
      <c r="Q4083" s="20">
        <f>IF(J4083&gt;Master!$A$6,"N/A",IF(M4083=0,H4083,ROUND(H4083*P4083/O4083,2)))</f>
        <v>0</v>
      </c>
      <c r="R4083" s="37" t="str">
        <f t="shared" si="126"/>
        <v/>
      </c>
    </row>
    <row r="4084" spans="1:18" x14ac:dyDescent="0.2">
      <c r="A4084" s="13"/>
      <c r="B4084" s="1"/>
      <c r="C4084" s="1"/>
      <c r="D4084" s="1"/>
      <c r="E4084" s="1"/>
      <c r="F4084" s="1"/>
      <c r="G4084" s="13"/>
      <c r="H4084" s="9"/>
      <c r="I4084" s="1"/>
      <c r="J4084" s="82"/>
      <c r="K4084" s="2"/>
      <c r="L4084" s="2"/>
      <c r="M4084" s="3"/>
      <c r="N4084" s="3"/>
      <c r="O4084" s="17" t="str">
        <f t="shared" si="127"/>
        <v/>
      </c>
      <c r="P4084" s="18" t="str">
        <f>IF(M4084=0,"",IF(N4084-Master!$A$6&lt;0,"0",IF(M4084&lt;=Master!$A$6,(N4084-Master!$A$6),O4084)))</f>
        <v/>
      </c>
      <c r="Q4084" s="20">
        <f>IF(J4084&gt;Master!$A$6,"N/A",IF(M4084=0,H4084,ROUND(H4084*P4084/O4084,2)))</f>
        <v>0</v>
      </c>
      <c r="R4084" s="37" t="str">
        <f t="shared" si="126"/>
        <v/>
      </c>
    </row>
    <row r="4085" spans="1:18" x14ac:dyDescent="0.2">
      <c r="A4085" s="13"/>
      <c r="B4085" s="1"/>
      <c r="C4085" s="1"/>
      <c r="D4085" s="1"/>
      <c r="E4085" s="1"/>
      <c r="F4085" s="1"/>
      <c r="G4085" s="13"/>
      <c r="H4085" s="9"/>
      <c r="I4085" s="1"/>
      <c r="J4085" s="82"/>
      <c r="K4085" s="2"/>
      <c r="L4085" s="2"/>
      <c r="M4085" s="3"/>
      <c r="N4085" s="3"/>
      <c r="O4085" s="17" t="str">
        <f t="shared" si="127"/>
        <v/>
      </c>
      <c r="P4085" s="18" t="str">
        <f>IF(M4085=0,"",IF(N4085-Master!$A$6&lt;0,"0",IF(M4085&lt;=Master!$A$6,(N4085-Master!$A$6),O4085)))</f>
        <v/>
      </c>
      <c r="Q4085" s="20">
        <f>IF(J4085&gt;Master!$A$6,"N/A",IF(M4085=0,H4085,ROUND(H4085*P4085/O4085,2)))</f>
        <v>0</v>
      </c>
      <c r="R4085" s="37" t="str">
        <f t="shared" si="126"/>
        <v/>
      </c>
    </row>
    <row r="4086" spans="1:18" x14ac:dyDescent="0.2">
      <c r="A4086" s="13"/>
      <c r="B4086" s="1"/>
      <c r="C4086" s="1"/>
      <c r="D4086" s="1"/>
      <c r="E4086" s="1"/>
      <c r="F4086" s="1"/>
      <c r="G4086" s="13"/>
      <c r="H4086" s="9"/>
      <c r="I4086" s="1"/>
      <c r="J4086" s="82"/>
      <c r="K4086" s="2"/>
      <c r="L4086" s="2"/>
      <c r="M4086" s="3"/>
      <c r="N4086" s="3"/>
      <c r="O4086" s="17" t="str">
        <f t="shared" si="127"/>
        <v/>
      </c>
      <c r="P4086" s="18" t="str">
        <f>IF(M4086=0,"",IF(N4086-Master!$A$6&lt;0,"0",IF(M4086&lt;=Master!$A$6,(N4086-Master!$A$6),O4086)))</f>
        <v/>
      </c>
      <c r="Q4086" s="20">
        <f>IF(J4086&gt;Master!$A$6,"N/A",IF(M4086=0,H4086,ROUND(H4086*P4086/O4086,2)))</f>
        <v>0</v>
      </c>
      <c r="R4086" s="37" t="str">
        <f t="shared" si="126"/>
        <v/>
      </c>
    </row>
    <row r="4087" spans="1:18" x14ac:dyDescent="0.2">
      <c r="A4087" s="13"/>
      <c r="B4087" s="1"/>
      <c r="C4087" s="1"/>
      <c r="D4087" s="1"/>
      <c r="E4087" s="1"/>
      <c r="F4087" s="1"/>
      <c r="G4087" s="13"/>
      <c r="H4087" s="9"/>
      <c r="I4087" s="1"/>
      <c r="J4087" s="82"/>
      <c r="K4087" s="2"/>
      <c r="L4087" s="2"/>
      <c r="M4087" s="3"/>
      <c r="N4087" s="3"/>
      <c r="O4087" s="17" t="str">
        <f t="shared" si="127"/>
        <v/>
      </c>
      <c r="P4087" s="18" t="str">
        <f>IF(M4087=0,"",IF(N4087-Master!$A$6&lt;0,"0",IF(M4087&lt;=Master!$A$6,(N4087-Master!$A$6),O4087)))</f>
        <v/>
      </c>
      <c r="Q4087" s="20">
        <f>IF(J4087&gt;Master!$A$6,"N/A",IF(M4087=0,H4087,ROUND(H4087*P4087/O4087,2)))</f>
        <v>0</v>
      </c>
      <c r="R4087" s="37" t="str">
        <f t="shared" si="126"/>
        <v/>
      </c>
    </row>
    <row r="4088" spans="1:18" x14ac:dyDescent="0.2">
      <c r="A4088" s="13"/>
      <c r="B4088" s="1"/>
      <c r="C4088" s="1"/>
      <c r="D4088" s="1"/>
      <c r="E4088" s="1"/>
      <c r="F4088" s="1"/>
      <c r="G4088" s="13"/>
      <c r="H4088" s="9"/>
      <c r="I4088" s="1"/>
      <c r="J4088" s="82"/>
      <c r="K4088" s="2"/>
      <c r="L4088" s="2"/>
      <c r="M4088" s="3"/>
      <c r="N4088" s="3"/>
      <c r="O4088" s="17" t="str">
        <f t="shared" si="127"/>
        <v/>
      </c>
      <c r="P4088" s="18" t="str">
        <f>IF(M4088=0,"",IF(N4088-Master!$A$6&lt;0,"0",IF(M4088&lt;=Master!$A$6,(N4088-Master!$A$6),O4088)))</f>
        <v/>
      </c>
      <c r="Q4088" s="20">
        <f>IF(J4088&gt;Master!$A$6,"N/A",IF(M4088=0,H4088,ROUND(H4088*P4088/O4088,2)))</f>
        <v>0</v>
      </c>
      <c r="R4088" s="37" t="str">
        <f t="shared" si="126"/>
        <v/>
      </c>
    </row>
    <row r="4089" spans="1:18" x14ac:dyDescent="0.2">
      <c r="A4089" s="13"/>
      <c r="B4089" s="1"/>
      <c r="C4089" s="1"/>
      <c r="D4089" s="1"/>
      <c r="E4089" s="1"/>
      <c r="F4089" s="1"/>
      <c r="G4089" s="13"/>
      <c r="H4089" s="9"/>
      <c r="I4089" s="1"/>
      <c r="J4089" s="82"/>
      <c r="K4089" s="2"/>
      <c r="L4089" s="2"/>
      <c r="M4089" s="3"/>
      <c r="N4089" s="3"/>
      <c r="O4089" s="17" t="str">
        <f t="shared" si="127"/>
        <v/>
      </c>
      <c r="P4089" s="18" t="str">
        <f>IF(M4089=0,"",IF(N4089-Master!$A$6&lt;0,"0",IF(M4089&lt;=Master!$A$6,(N4089-Master!$A$6),O4089)))</f>
        <v/>
      </c>
      <c r="Q4089" s="20">
        <f>IF(J4089&gt;Master!$A$6,"N/A",IF(M4089=0,H4089,ROUND(H4089*P4089/O4089,2)))</f>
        <v>0</v>
      </c>
      <c r="R4089" s="37" t="str">
        <f t="shared" si="126"/>
        <v/>
      </c>
    </row>
    <row r="4090" spans="1:18" x14ac:dyDescent="0.2">
      <c r="A4090" s="13"/>
      <c r="B4090" s="1"/>
      <c r="C4090" s="1"/>
      <c r="D4090" s="1"/>
      <c r="E4090" s="1"/>
      <c r="F4090" s="1"/>
      <c r="G4090" s="13"/>
      <c r="H4090" s="9"/>
      <c r="I4090" s="1"/>
      <c r="J4090" s="82"/>
      <c r="K4090" s="2"/>
      <c r="L4090" s="2"/>
      <c r="M4090" s="3"/>
      <c r="N4090" s="3"/>
      <c r="O4090" s="17" t="str">
        <f t="shared" si="127"/>
        <v/>
      </c>
      <c r="P4090" s="18" t="str">
        <f>IF(M4090=0,"",IF(N4090-Master!$A$6&lt;0,"0",IF(M4090&lt;=Master!$A$6,(N4090-Master!$A$6),O4090)))</f>
        <v/>
      </c>
      <c r="Q4090" s="20">
        <f>IF(J4090&gt;Master!$A$6,"N/A",IF(M4090=0,H4090,ROUND(H4090*P4090/O4090,2)))</f>
        <v>0</v>
      </c>
      <c r="R4090" s="37" t="str">
        <f t="shared" si="126"/>
        <v/>
      </c>
    </row>
    <row r="4091" spans="1:18" x14ac:dyDescent="0.2">
      <c r="A4091" s="13"/>
      <c r="B4091" s="1"/>
      <c r="C4091" s="1"/>
      <c r="D4091" s="1"/>
      <c r="E4091" s="1"/>
      <c r="F4091" s="1"/>
      <c r="G4091" s="13"/>
      <c r="H4091" s="9"/>
      <c r="I4091" s="1"/>
      <c r="J4091" s="82"/>
      <c r="K4091" s="2"/>
      <c r="L4091" s="2"/>
      <c r="M4091" s="3"/>
      <c r="N4091" s="3"/>
      <c r="O4091" s="17" t="str">
        <f t="shared" si="127"/>
        <v/>
      </c>
      <c r="P4091" s="18" t="str">
        <f>IF(M4091=0,"",IF(N4091-Master!$A$6&lt;0,"0",IF(M4091&lt;=Master!$A$6,(N4091-Master!$A$6),O4091)))</f>
        <v/>
      </c>
      <c r="Q4091" s="20">
        <f>IF(J4091&gt;Master!$A$6,"N/A",IF(M4091=0,H4091,ROUND(H4091*P4091/O4091,2)))</f>
        <v>0</v>
      </c>
      <c r="R4091" s="37" t="str">
        <f t="shared" si="126"/>
        <v/>
      </c>
    </row>
    <row r="4092" spans="1:18" x14ac:dyDescent="0.2">
      <c r="A4092" s="13"/>
      <c r="B4092" s="1"/>
      <c r="C4092" s="1"/>
      <c r="D4092" s="1"/>
      <c r="E4092" s="1"/>
      <c r="F4092" s="1"/>
      <c r="G4092" s="13"/>
      <c r="H4092" s="9"/>
      <c r="I4092" s="1"/>
      <c r="J4092" s="82"/>
      <c r="K4092" s="2"/>
      <c r="L4092" s="2"/>
      <c r="M4092" s="3"/>
      <c r="N4092" s="3"/>
      <c r="O4092" s="17" t="str">
        <f t="shared" si="127"/>
        <v/>
      </c>
      <c r="P4092" s="18" t="str">
        <f>IF(M4092=0,"",IF(N4092-Master!$A$6&lt;0,"0",IF(M4092&lt;=Master!$A$6,(N4092-Master!$A$6),O4092)))</f>
        <v/>
      </c>
      <c r="Q4092" s="20">
        <f>IF(J4092&gt;Master!$A$6,"N/A",IF(M4092=0,H4092,ROUND(H4092*P4092/O4092,2)))</f>
        <v>0</v>
      </c>
      <c r="R4092" s="37" t="str">
        <f t="shared" si="126"/>
        <v/>
      </c>
    </row>
    <row r="4093" spans="1:18" x14ac:dyDescent="0.2">
      <c r="A4093" s="13"/>
      <c r="B4093" s="1"/>
      <c r="C4093" s="1"/>
      <c r="D4093" s="1"/>
      <c r="E4093" s="1"/>
      <c r="F4093" s="1"/>
      <c r="G4093" s="13"/>
      <c r="H4093" s="9"/>
      <c r="I4093" s="1"/>
      <c r="J4093" s="82"/>
      <c r="K4093" s="2"/>
      <c r="L4093" s="2"/>
      <c r="M4093" s="3"/>
      <c r="N4093" s="3"/>
      <c r="O4093" s="17" t="str">
        <f t="shared" si="127"/>
        <v/>
      </c>
      <c r="P4093" s="18" t="str">
        <f>IF(M4093=0,"",IF(N4093-Master!$A$6&lt;0,"0",IF(M4093&lt;=Master!$A$6,(N4093-Master!$A$6),O4093)))</f>
        <v/>
      </c>
      <c r="Q4093" s="20">
        <f>IF(J4093&gt;Master!$A$6,"N/A",IF(M4093=0,H4093,ROUND(H4093*P4093/O4093,2)))</f>
        <v>0</v>
      </c>
      <c r="R4093" s="37" t="str">
        <f t="shared" si="126"/>
        <v/>
      </c>
    </row>
    <row r="4094" spans="1:18" x14ac:dyDescent="0.2">
      <c r="A4094" s="13"/>
      <c r="B4094" s="1"/>
      <c r="C4094" s="1"/>
      <c r="D4094" s="1"/>
      <c r="E4094" s="1"/>
      <c r="F4094" s="1"/>
      <c r="G4094" s="13"/>
      <c r="H4094" s="9"/>
      <c r="I4094" s="1"/>
      <c r="J4094" s="82"/>
      <c r="K4094" s="2"/>
      <c r="L4094" s="2"/>
      <c r="M4094" s="3"/>
      <c r="N4094" s="3"/>
      <c r="O4094" s="17" t="str">
        <f t="shared" si="127"/>
        <v/>
      </c>
      <c r="P4094" s="18" t="str">
        <f>IF(M4094=0,"",IF(N4094-Master!$A$6&lt;0,"0",IF(M4094&lt;=Master!$A$6,(N4094-Master!$A$6),O4094)))</f>
        <v/>
      </c>
      <c r="Q4094" s="20">
        <f>IF(J4094&gt;Master!$A$6,"N/A",IF(M4094=0,H4094,ROUND(H4094*P4094/O4094,2)))</f>
        <v>0</v>
      </c>
      <c r="R4094" s="37" t="str">
        <f t="shared" si="126"/>
        <v/>
      </c>
    </row>
    <row r="4095" spans="1:18" x14ac:dyDescent="0.2">
      <c r="A4095" s="13"/>
      <c r="B4095" s="1"/>
      <c r="C4095" s="1"/>
      <c r="D4095" s="1"/>
      <c r="E4095" s="1"/>
      <c r="F4095" s="1"/>
      <c r="G4095" s="13"/>
      <c r="H4095" s="9"/>
      <c r="I4095" s="1"/>
      <c r="J4095" s="82"/>
      <c r="K4095" s="2"/>
      <c r="L4095" s="2"/>
      <c r="M4095" s="3"/>
      <c r="N4095" s="3"/>
      <c r="O4095" s="17" t="str">
        <f t="shared" si="127"/>
        <v/>
      </c>
      <c r="P4095" s="18" t="str">
        <f>IF(M4095=0,"",IF(N4095-Master!$A$6&lt;0,"0",IF(M4095&lt;=Master!$A$6,(N4095-Master!$A$6),O4095)))</f>
        <v/>
      </c>
      <c r="Q4095" s="20">
        <f>IF(J4095&gt;Master!$A$6,"N/A",IF(M4095=0,H4095,ROUND(H4095*P4095/O4095,2)))</f>
        <v>0</v>
      </c>
      <c r="R4095" s="37" t="str">
        <f t="shared" si="126"/>
        <v/>
      </c>
    </row>
    <row r="4096" spans="1:18" x14ac:dyDescent="0.2">
      <c r="A4096" s="13"/>
      <c r="B4096" s="1"/>
      <c r="C4096" s="1"/>
      <c r="D4096" s="1"/>
      <c r="E4096" s="1"/>
      <c r="F4096" s="1"/>
      <c r="G4096" s="13"/>
      <c r="H4096" s="9"/>
      <c r="I4096" s="1"/>
      <c r="J4096" s="82"/>
      <c r="K4096" s="2"/>
      <c r="L4096" s="2"/>
      <c r="M4096" s="3"/>
      <c r="N4096" s="3"/>
      <c r="O4096" s="17" t="str">
        <f t="shared" si="127"/>
        <v/>
      </c>
      <c r="P4096" s="18" t="str">
        <f>IF(M4096=0,"",IF(N4096-Master!$A$6&lt;0,"0",IF(M4096&lt;=Master!$A$6,(N4096-Master!$A$6),O4096)))</f>
        <v/>
      </c>
      <c r="Q4096" s="20">
        <f>IF(J4096&gt;Master!$A$6,"N/A",IF(M4096=0,H4096,ROUND(H4096*P4096/O4096,2)))</f>
        <v>0</v>
      </c>
      <c r="R4096" s="37" t="str">
        <f t="shared" si="126"/>
        <v/>
      </c>
    </row>
    <row r="4097" spans="1:18" x14ac:dyDescent="0.2">
      <c r="A4097" s="13"/>
      <c r="B4097" s="1"/>
      <c r="C4097" s="1"/>
      <c r="D4097" s="1"/>
      <c r="E4097" s="1"/>
      <c r="F4097" s="1"/>
      <c r="G4097" s="13"/>
      <c r="H4097" s="9"/>
      <c r="I4097" s="1"/>
      <c r="J4097" s="82"/>
      <c r="K4097" s="2"/>
      <c r="L4097" s="2"/>
      <c r="M4097" s="3"/>
      <c r="N4097" s="3"/>
      <c r="O4097" s="17" t="str">
        <f t="shared" si="127"/>
        <v/>
      </c>
      <c r="P4097" s="18" t="str">
        <f>IF(M4097=0,"",IF(N4097-Master!$A$6&lt;0,"0",IF(M4097&lt;=Master!$A$6,(N4097-Master!$A$6),O4097)))</f>
        <v/>
      </c>
      <c r="Q4097" s="20">
        <f>IF(J4097&gt;Master!$A$6,"N/A",IF(M4097=0,H4097,ROUND(H4097*P4097/O4097,2)))</f>
        <v>0</v>
      </c>
      <c r="R4097" s="37" t="str">
        <f t="shared" si="126"/>
        <v/>
      </c>
    </row>
    <row r="4098" spans="1:18" x14ac:dyDescent="0.2">
      <c r="A4098" s="13"/>
      <c r="B4098" s="1"/>
      <c r="C4098" s="1"/>
      <c r="D4098" s="1"/>
      <c r="E4098" s="1"/>
      <c r="F4098" s="1"/>
      <c r="G4098" s="13"/>
      <c r="H4098" s="9"/>
      <c r="I4098" s="1"/>
      <c r="J4098" s="82"/>
      <c r="K4098" s="2"/>
      <c r="L4098" s="2"/>
      <c r="M4098" s="3"/>
      <c r="N4098" s="3"/>
      <c r="O4098" s="17" t="str">
        <f t="shared" si="127"/>
        <v/>
      </c>
      <c r="P4098" s="18" t="str">
        <f>IF(M4098=0,"",IF(N4098-Master!$A$6&lt;0,"0",IF(M4098&lt;=Master!$A$6,(N4098-Master!$A$6),O4098)))</f>
        <v/>
      </c>
      <c r="Q4098" s="20">
        <f>IF(J4098&gt;Master!$A$6,"N/A",IF(M4098=0,H4098,ROUND(H4098*P4098/O4098,2)))</f>
        <v>0</v>
      </c>
      <c r="R4098" s="37" t="str">
        <f t="shared" si="126"/>
        <v/>
      </c>
    </row>
    <row r="4099" spans="1:18" x14ac:dyDescent="0.2">
      <c r="A4099" s="13"/>
      <c r="B4099" s="1"/>
      <c r="C4099" s="1"/>
      <c r="D4099" s="1"/>
      <c r="E4099" s="1"/>
      <c r="F4099" s="1"/>
      <c r="G4099" s="13"/>
      <c r="H4099" s="9"/>
      <c r="I4099" s="1"/>
      <c r="J4099" s="82"/>
      <c r="K4099" s="2"/>
      <c r="L4099" s="2"/>
      <c r="M4099" s="3"/>
      <c r="N4099" s="3"/>
      <c r="O4099" s="17" t="str">
        <f t="shared" si="127"/>
        <v/>
      </c>
      <c r="P4099" s="18" t="str">
        <f>IF(M4099=0,"",IF(N4099-Master!$A$6&lt;0,"0",IF(M4099&lt;=Master!$A$6,(N4099-Master!$A$6),O4099)))</f>
        <v/>
      </c>
      <c r="Q4099" s="20">
        <f>IF(J4099&gt;Master!$A$6,"N/A",IF(M4099=0,H4099,ROUND(H4099*P4099/O4099,2)))</f>
        <v>0</v>
      </c>
      <c r="R4099" s="37" t="str">
        <f t="shared" si="126"/>
        <v/>
      </c>
    </row>
    <row r="4100" spans="1:18" x14ac:dyDescent="0.2">
      <c r="A4100" s="13"/>
      <c r="B4100" s="1"/>
      <c r="C4100" s="1"/>
      <c r="D4100" s="1"/>
      <c r="E4100" s="1"/>
      <c r="F4100" s="1"/>
      <c r="G4100" s="13"/>
      <c r="H4100" s="9"/>
      <c r="I4100" s="1"/>
      <c r="J4100" s="82"/>
      <c r="K4100" s="2"/>
      <c r="L4100" s="2"/>
      <c r="M4100" s="3"/>
      <c r="N4100" s="3"/>
      <c r="O4100" s="17" t="str">
        <f t="shared" si="127"/>
        <v/>
      </c>
      <c r="P4100" s="18" t="str">
        <f>IF(M4100=0,"",IF(N4100-Master!$A$6&lt;0,"0",IF(M4100&lt;=Master!$A$6,(N4100-Master!$A$6),O4100)))</f>
        <v/>
      </c>
      <c r="Q4100" s="20">
        <f>IF(J4100&gt;Master!$A$6,"N/A",IF(M4100=0,H4100,ROUND(H4100*P4100/O4100,2)))</f>
        <v>0</v>
      </c>
      <c r="R4100" s="37" t="str">
        <f t="shared" si="126"/>
        <v/>
      </c>
    </row>
    <row r="4101" spans="1:18" x14ac:dyDescent="0.2">
      <c r="A4101" s="13"/>
      <c r="B4101" s="1"/>
      <c r="C4101" s="1"/>
      <c r="D4101" s="1"/>
      <c r="E4101" s="1"/>
      <c r="F4101" s="1"/>
      <c r="G4101" s="13"/>
      <c r="H4101" s="9"/>
      <c r="I4101" s="1"/>
      <c r="J4101" s="82"/>
      <c r="K4101" s="2"/>
      <c r="L4101" s="2"/>
      <c r="M4101" s="3"/>
      <c r="N4101" s="3"/>
      <c r="O4101" s="17" t="str">
        <f t="shared" si="127"/>
        <v/>
      </c>
      <c r="P4101" s="18" t="str">
        <f>IF(M4101=0,"",IF(N4101-Master!$A$6&lt;0,"0",IF(M4101&lt;=Master!$A$6,(N4101-Master!$A$6),O4101)))</f>
        <v/>
      </c>
      <c r="Q4101" s="20">
        <f>IF(J4101&gt;Master!$A$6,"N/A",IF(M4101=0,H4101,ROUND(H4101*P4101/O4101,2)))</f>
        <v>0</v>
      </c>
      <c r="R4101" s="37" t="str">
        <f t="shared" si="126"/>
        <v/>
      </c>
    </row>
    <row r="4102" spans="1:18" x14ac:dyDescent="0.2">
      <c r="A4102" s="13"/>
      <c r="B4102" s="1"/>
      <c r="C4102" s="1"/>
      <c r="D4102" s="1"/>
      <c r="E4102" s="1"/>
      <c r="F4102" s="1"/>
      <c r="G4102" s="13"/>
      <c r="H4102" s="9"/>
      <c r="I4102" s="1"/>
      <c r="J4102" s="82"/>
      <c r="K4102" s="2"/>
      <c r="L4102" s="2"/>
      <c r="M4102" s="3"/>
      <c r="N4102" s="3"/>
      <c r="O4102" s="17" t="str">
        <f t="shared" si="127"/>
        <v/>
      </c>
      <c r="P4102" s="18" t="str">
        <f>IF(M4102=0,"",IF(N4102-Master!$A$6&lt;0,"0",IF(M4102&lt;=Master!$A$6,(N4102-Master!$A$6),O4102)))</f>
        <v/>
      </c>
      <c r="Q4102" s="20">
        <f>IF(J4102&gt;Master!$A$6,"N/A",IF(M4102=0,H4102,ROUND(H4102*P4102/O4102,2)))</f>
        <v>0</v>
      </c>
      <c r="R4102" s="37" t="str">
        <f t="shared" si="126"/>
        <v/>
      </c>
    </row>
    <row r="4103" spans="1:18" x14ac:dyDescent="0.2">
      <c r="A4103" s="13"/>
      <c r="B4103" s="1"/>
      <c r="C4103" s="1"/>
      <c r="D4103" s="1"/>
      <c r="E4103" s="1"/>
      <c r="F4103" s="1"/>
      <c r="G4103" s="13"/>
      <c r="H4103" s="9"/>
      <c r="I4103" s="1"/>
      <c r="J4103" s="82"/>
      <c r="K4103" s="2"/>
      <c r="L4103" s="2"/>
      <c r="M4103" s="3"/>
      <c r="N4103" s="3"/>
      <c r="O4103" s="17" t="str">
        <f t="shared" si="127"/>
        <v/>
      </c>
      <c r="P4103" s="18" t="str">
        <f>IF(M4103=0,"",IF(N4103-Master!$A$6&lt;0,"0",IF(M4103&lt;=Master!$A$6,(N4103-Master!$A$6),O4103)))</f>
        <v/>
      </c>
      <c r="Q4103" s="20">
        <f>IF(J4103&gt;Master!$A$6,"N/A",IF(M4103=0,H4103,ROUND(H4103*P4103/O4103,2)))</f>
        <v>0</v>
      </c>
      <c r="R4103" s="37" t="str">
        <f t="shared" si="126"/>
        <v/>
      </c>
    </row>
    <row r="4104" spans="1:18" x14ac:dyDescent="0.2">
      <c r="A4104" s="13"/>
      <c r="B4104" s="1"/>
      <c r="C4104" s="1"/>
      <c r="D4104" s="1"/>
      <c r="E4104" s="1"/>
      <c r="F4104" s="1"/>
      <c r="G4104" s="13"/>
      <c r="H4104" s="9"/>
      <c r="I4104" s="1"/>
      <c r="J4104" s="82"/>
      <c r="K4104" s="2"/>
      <c r="L4104" s="2"/>
      <c r="M4104" s="3"/>
      <c r="N4104" s="3"/>
      <c r="O4104" s="17" t="str">
        <f t="shared" si="127"/>
        <v/>
      </c>
      <c r="P4104" s="18" t="str">
        <f>IF(M4104=0,"",IF(N4104-Master!$A$6&lt;0,"0",IF(M4104&lt;=Master!$A$6,(N4104-Master!$A$6),O4104)))</f>
        <v/>
      </c>
      <c r="Q4104" s="20">
        <f>IF(J4104&gt;Master!$A$6,"N/A",IF(M4104=0,H4104,ROUND(H4104*P4104/O4104,2)))</f>
        <v>0</v>
      </c>
      <c r="R4104" s="37" t="str">
        <f t="shared" si="126"/>
        <v/>
      </c>
    </row>
    <row r="4105" spans="1:18" x14ac:dyDescent="0.2">
      <c r="A4105" s="13"/>
      <c r="B4105" s="1"/>
      <c r="C4105" s="1"/>
      <c r="D4105" s="1"/>
      <c r="E4105" s="1"/>
      <c r="F4105" s="1"/>
      <c r="G4105" s="13"/>
      <c r="H4105" s="9"/>
      <c r="I4105" s="1"/>
      <c r="J4105" s="82"/>
      <c r="K4105" s="2"/>
      <c r="L4105" s="2"/>
      <c r="M4105" s="3"/>
      <c r="N4105" s="3"/>
      <c r="O4105" s="17" t="str">
        <f t="shared" si="127"/>
        <v/>
      </c>
      <c r="P4105" s="18" t="str">
        <f>IF(M4105=0,"",IF(N4105-Master!$A$6&lt;0,"0",IF(M4105&lt;=Master!$A$6,(N4105-Master!$A$6),O4105)))</f>
        <v/>
      </c>
      <c r="Q4105" s="20">
        <f>IF(J4105&gt;Master!$A$6,"N/A",IF(M4105=0,H4105,ROUND(H4105*P4105/O4105,2)))</f>
        <v>0</v>
      </c>
      <c r="R4105" s="37" t="str">
        <f t="shared" si="126"/>
        <v/>
      </c>
    </row>
    <row r="4106" spans="1:18" x14ac:dyDescent="0.2">
      <c r="A4106" s="13"/>
      <c r="B4106" s="1"/>
      <c r="C4106" s="1"/>
      <c r="D4106" s="1"/>
      <c r="E4106" s="1"/>
      <c r="F4106" s="1"/>
      <c r="G4106" s="13"/>
      <c r="H4106" s="9"/>
      <c r="I4106" s="1"/>
      <c r="J4106" s="82"/>
      <c r="K4106" s="2"/>
      <c r="L4106" s="2"/>
      <c r="M4106" s="3"/>
      <c r="N4106" s="3"/>
      <c r="O4106" s="17" t="str">
        <f t="shared" si="127"/>
        <v/>
      </c>
      <c r="P4106" s="18" t="str">
        <f>IF(M4106=0,"",IF(N4106-Master!$A$6&lt;0,"0",IF(M4106&lt;=Master!$A$6,(N4106-Master!$A$6),O4106)))</f>
        <v/>
      </c>
      <c r="Q4106" s="20">
        <f>IF(J4106&gt;Master!$A$6,"N/A",IF(M4106=0,H4106,ROUND(H4106*P4106/O4106,2)))</f>
        <v>0</v>
      </c>
      <c r="R4106" s="37" t="str">
        <f t="shared" si="126"/>
        <v/>
      </c>
    </row>
    <row r="4107" spans="1:18" x14ac:dyDescent="0.2">
      <c r="A4107" s="13"/>
      <c r="B4107" s="1"/>
      <c r="C4107" s="1"/>
      <c r="D4107" s="1"/>
      <c r="E4107" s="1"/>
      <c r="F4107" s="1"/>
      <c r="G4107" s="13"/>
      <c r="H4107" s="9"/>
      <c r="I4107" s="1"/>
      <c r="J4107" s="82"/>
      <c r="K4107" s="2"/>
      <c r="L4107" s="2"/>
      <c r="M4107" s="3"/>
      <c r="N4107" s="3"/>
      <c r="O4107" s="17" t="str">
        <f t="shared" si="127"/>
        <v/>
      </c>
      <c r="P4107" s="18" t="str">
        <f>IF(M4107=0,"",IF(N4107-Master!$A$6&lt;0,"0",IF(M4107&lt;=Master!$A$6,(N4107-Master!$A$6),O4107)))</f>
        <v/>
      </c>
      <c r="Q4107" s="20">
        <f>IF(J4107&gt;Master!$A$6,"N/A",IF(M4107=0,H4107,ROUND(H4107*P4107/O4107,2)))</f>
        <v>0</v>
      </c>
      <c r="R4107" s="37" t="str">
        <f t="shared" si="126"/>
        <v/>
      </c>
    </row>
    <row r="4108" spans="1:18" x14ac:dyDescent="0.2">
      <c r="A4108" s="13"/>
      <c r="B4108" s="1"/>
      <c r="C4108" s="1"/>
      <c r="D4108" s="1"/>
      <c r="E4108" s="1"/>
      <c r="F4108" s="1"/>
      <c r="G4108" s="13"/>
      <c r="H4108" s="9"/>
      <c r="I4108" s="1"/>
      <c r="J4108" s="82"/>
      <c r="K4108" s="2"/>
      <c r="L4108" s="2"/>
      <c r="M4108" s="3"/>
      <c r="N4108" s="3"/>
      <c r="O4108" s="17" t="str">
        <f t="shared" si="127"/>
        <v/>
      </c>
      <c r="P4108" s="18" t="str">
        <f>IF(M4108=0,"",IF(N4108-Master!$A$6&lt;0,"0",IF(M4108&lt;=Master!$A$6,(N4108-Master!$A$6),O4108)))</f>
        <v/>
      </c>
      <c r="Q4108" s="20">
        <f>IF(J4108&gt;Master!$A$6,"N/A",IF(M4108=0,H4108,ROUND(H4108*P4108/O4108,2)))</f>
        <v>0</v>
      </c>
      <c r="R4108" s="37" t="str">
        <f t="shared" si="126"/>
        <v/>
      </c>
    </row>
    <row r="4109" spans="1:18" x14ac:dyDescent="0.2">
      <c r="A4109" s="13"/>
      <c r="B4109" s="1"/>
      <c r="C4109" s="1"/>
      <c r="D4109" s="1"/>
      <c r="E4109" s="1"/>
      <c r="F4109" s="1"/>
      <c r="G4109" s="13"/>
      <c r="H4109" s="9"/>
      <c r="I4109" s="1"/>
      <c r="J4109" s="82"/>
      <c r="K4109" s="2"/>
      <c r="L4109" s="2"/>
      <c r="M4109" s="3"/>
      <c r="N4109" s="3"/>
      <c r="O4109" s="17" t="str">
        <f t="shared" si="127"/>
        <v/>
      </c>
      <c r="P4109" s="18" t="str">
        <f>IF(M4109=0,"",IF(N4109-Master!$A$6&lt;0,"0",IF(M4109&lt;=Master!$A$6,(N4109-Master!$A$6),O4109)))</f>
        <v/>
      </c>
      <c r="Q4109" s="20">
        <f>IF(J4109&gt;Master!$A$6,"N/A",IF(M4109=0,H4109,ROUND(H4109*P4109/O4109,2)))</f>
        <v>0</v>
      </c>
      <c r="R4109" s="37" t="str">
        <f t="shared" si="126"/>
        <v/>
      </c>
    </row>
    <row r="4110" spans="1:18" x14ac:dyDescent="0.2">
      <c r="A4110" s="13"/>
      <c r="B4110" s="1"/>
      <c r="C4110" s="1"/>
      <c r="D4110" s="1"/>
      <c r="E4110" s="1"/>
      <c r="F4110" s="1"/>
      <c r="G4110" s="13"/>
      <c r="H4110" s="9"/>
      <c r="I4110" s="1"/>
      <c r="J4110" s="82"/>
      <c r="K4110" s="2"/>
      <c r="L4110" s="2"/>
      <c r="M4110" s="3"/>
      <c r="N4110" s="3"/>
      <c r="O4110" s="17" t="str">
        <f t="shared" si="127"/>
        <v/>
      </c>
      <c r="P4110" s="18" t="str">
        <f>IF(M4110=0,"",IF(N4110-Master!$A$6&lt;0,"0",IF(M4110&lt;=Master!$A$6,(N4110-Master!$A$6),O4110)))</f>
        <v/>
      </c>
      <c r="Q4110" s="20">
        <f>IF(J4110&gt;Master!$A$6,"N/A",IF(M4110=0,H4110,ROUND(H4110*P4110/O4110,2)))</f>
        <v>0</v>
      </c>
      <c r="R4110" s="37" t="str">
        <f t="shared" si="126"/>
        <v/>
      </c>
    </row>
    <row r="4111" spans="1:18" x14ac:dyDescent="0.2">
      <c r="A4111" s="13"/>
      <c r="B4111" s="1"/>
      <c r="C4111" s="1"/>
      <c r="D4111" s="1"/>
      <c r="E4111" s="1"/>
      <c r="F4111" s="1"/>
      <c r="G4111" s="13"/>
      <c r="H4111" s="9"/>
      <c r="I4111" s="1"/>
      <c r="J4111" s="82"/>
      <c r="K4111" s="2"/>
      <c r="L4111" s="2"/>
      <c r="M4111" s="3"/>
      <c r="N4111" s="3"/>
      <c r="O4111" s="17" t="str">
        <f t="shared" si="127"/>
        <v/>
      </c>
      <c r="P4111" s="18" t="str">
        <f>IF(M4111=0,"",IF(N4111-Master!$A$6&lt;0,"0",IF(M4111&lt;=Master!$A$6,(N4111-Master!$A$6),O4111)))</f>
        <v/>
      </c>
      <c r="Q4111" s="20">
        <f>IF(J4111&gt;Master!$A$6,"N/A",IF(M4111=0,H4111,ROUND(H4111*P4111/O4111,2)))</f>
        <v>0</v>
      </c>
      <c r="R4111" s="37" t="str">
        <f t="shared" si="126"/>
        <v/>
      </c>
    </row>
    <row r="4112" spans="1:18" x14ac:dyDescent="0.2">
      <c r="A4112" s="13"/>
      <c r="B4112" s="1"/>
      <c r="C4112" s="1"/>
      <c r="D4112" s="1"/>
      <c r="E4112" s="1"/>
      <c r="F4112" s="1"/>
      <c r="G4112" s="13"/>
      <c r="H4112" s="9"/>
      <c r="I4112" s="1"/>
      <c r="J4112" s="82"/>
      <c r="K4112" s="2"/>
      <c r="L4112" s="2"/>
      <c r="M4112" s="3"/>
      <c r="N4112" s="3"/>
      <c r="O4112" s="17" t="str">
        <f t="shared" si="127"/>
        <v/>
      </c>
      <c r="P4112" s="18" t="str">
        <f>IF(M4112=0,"",IF(N4112-Master!$A$6&lt;0,"0",IF(M4112&lt;=Master!$A$6,(N4112-Master!$A$6),O4112)))</f>
        <v/>
      </c>
      <c r="Q4112" s="20">
        <f>IF(J4112&gt;Master!$A$6,"N/A",IF(M4112=0,H4112,ROUND(H4112*P4112/O4112,2)))</f>
        <v>0</v>
      </c>
      <c r="R4112" s="37" t="str">
        <f t="shared" si="126"/>
        <v/>
      </c>
    </row>
    <row r="4113" spans="1:18" x14ac:dyDescent="0.2">
      <c r="A4113" s="13"/>
      <c r="B4113" s="1"/>
      <c r="C4113" s="1"/>
      <c r="D4113" s="1"/>
      <c r="E4113" s="1"/>
      <c r="F4113" s="1"/>
      <c r="G4113" s="13"/>
      <c r="H4113" s="9"/>
      <c r="I4113" s="1"/>
      <c r="J4113" s="82"/>
      <c r="K4113" s="2"/>
      <c r="L4113" s="2"/>
      <c r="M4113" s="3"/>
      <c r="N4113" s="3"/>
      <c r="O4113" s="17" t="str">
        <f t="shared" si="127"/>
        <v/>
      </c>
      <c r="P4113" s="18" t="str">
        <f>IF(M4113=0,"",IF(N4113-Master!$A$6&lt;0,"0",IF(M4113&lt;=Master!$A$6,(N4113-Master!$A$6),O4113)))</f>
        <v/>
      </c>
      <c r="Q4113" s="20">
        <f>IF(J4113&gt;Master!$A$6,"N/A",IF(M4113=0,H4113,ROUND(H4113*P4113/O4113,2)))</f>
        <v>0</v>
      </c>
      <c r="R4113" s="37" t="str">
        <f t="shared" si="126"/>
        <v/>
      </c>
    </row>
    <row r="4114" spans="1:18" x14ac:dyDescent="0.2">
      <c r="A4114" s="13"/>
      <c r="B4114" s="1"/>
      <c r="C4114" s="1"/>
      <c r="D4114" s="1"/>
      <c r="E4114" s="1"/>
      <c r="F4114" s="1"/>
      <c r="G4114" s="13"/>
      <c r="H4114" s="9"/>
      <c r="I4114" s="1"/>
      <c r="J4114" s="82"/>
      <c r="K4114" s="2"/>
      <c r="L4114" s="2"/>
      <c r="M4114" s="3"/>
      <c r="N4114" s="3"/>
      <c r="O4114" s="17" t="str">
        <f t="shared" si="127"/>
        <v/>
      </c>
      <c r="P4114" s="18" t="str">
        <f>IF(M4114=0,"",IF(N4114-Master!$A$6&lt;0,"0",IF(M4114&lt;=Master!$A$6,(N4114-Master!$A$6),O4114)))</f>
        <v/>
      </c>
      <c r="Q4114" s="20">
        <f>IF(J4114&gt;Master!$A$6,"N/A",IF(M4114=0,H4114,ROUND(H4114*P4114/O4114,2)))</f>
        <v>0</v>
      </c>
      <c r="R4114" s="37" t="str">
        <f t="shared" si="126"/>
        <v/>
      </c>
    </row>
    <row r="4115" spans="1:18" x14ac:dyDescent="0.2">
      <c r="A4115" s="13"/>
      <c r="B4115" s="1"/>
      <c r="C4115" s="1"/>
      <c r="D4115" s="1"/>
      <c r="E4115" s="1"/>
      <c r="F4115" s="1"/>
      <c r="G4115" s="13"/>
      <c r="H4115" s="9"/>
      <c r="I4115" s="1"/>
      <c r="J4115" s="82"/>
      <c r="K4115" s="2"/>
      <c r="L4115" s="2"/>
      <c r="M4115" s="3"/>
      <c r="N4115" s="3"/>
      <c r="O4115" s="17" t="str">
        <f t="shared" si="127"/>
        <v/>
      </c>
      <c r="P4115" s="18" t="str">
        <f>IF(M4115=0,"",IF(N4115-Master!$A$6&lt;0,"0",IF(M4115&lt;=Master!$A$6,(N4115-Master!$A$6),O4115)))</f>
        <v/>
      </c>
      <c r="Q4115" s="20">
        <f>IF(J4115&gt;Master!$A$6,"N/A",IF(M4115=0,H4115,ROUND(H4115*P4115/O4115,2)))</f>
        <v>0</v>
      </c>
      <c r="R4115" s="37" t="str">
        <f t="shared" si="126"/>
        <v/>
      </c>
    </row>
    <row r="4116" spans="1:18" x14ac:dyDescent="0.2">
      <c r="A4116" s="13"/>
      <c r="B4116" s="1"/>
      <c r="C4116" s="1"/>
      <c r="D4116" s="1"/>
      <c r="E4116" s="1"/>
      <c r="F4116" s="1"/>
      <c r="G4116" s="13"/>
      <c r="H4116" s="9"/>
      <c r="I4116" s="1"/>
      <c r="J4116" s="82"/>
      <c r="K4116" s="2"/>
      <c r="L4116" s="2"/>
      <c r="M4116" s="3"/>
      <c r="N4116" s="3"/>
      <c r="O4116" s="17" t="str">
        <f t="shared" si="127"/>
        <v/>
      </c>
      <c r="P4116" s="18" t="str">
        <f>IF(M4116=0,"",IF(N4116-Master!$A$6&lt;0,"0",IF(M4116&lt;=Master!$A$6,(N4116-Master!$A$6),O4116)))</f>
        <v/>
      </c>
      <c r="Q4116" s="20">
        <f>IF(J4116&gt;Master!$A$6,"N/A",IF(M4116=0,H4116,ROUND(H4116*P4116/O4116,2)))</f>
        <v>0</v>
      </c>
      <c r="R4116" s="37" t="str">
        <f t="shared" si="126"/>
        <v/>
      </c>
    </row>
    <row r="4117" spans="1:18" x14ac:dyDescent="0.2">
      <c r="A4117" s="13"/>
      <c r="B4117" s="1"/>
      <c r="C4117" s="1"/>
      <c r="D4117" s="1"/>
      <c r="E4117" s="1"/>
      <c r="F4117" s="1"/>
      <c r="G4117" s="13"/>
      <c r="H4117" s="9"/>
      <c r="I4117" s="1"/>
      <c r="J4117" s="82"/>
      <c r="K4117" s="2"/>
      <c r="L4117" s="2"/>
      <c r="M4117" s="3"/>
      <c r="N4117" s="3"/>
      <c r="O4117" s="17" t="str">
        <f t="shared" si="127"/>
        <v/>
      </c>
      <c r="P4117" s="18" t="str">
        <f>IF(M4117=0,"",IF(N4117-Master!$A$6&lt;0,"0",IF(M4117&lt;=Master!$A$6,(N4117-Master!$A$6),O4117)))</f>
        <v/>
      </c>
      <c r="Q4117" s="20">
        <f>IF(J4117&gt;Master!$A$6,"N/A",IF(M4117=0,H4117,ROUND(H4117*P4117/O4117,2)))</f>
        <v>0</v>
      </c>
      <c r="R4117" s="37" t="str">
        <f t="shared" ref="R4117:R4180" si="128">CLEAN(IF(H4117=0,"",IF(ISBLANK(I4117),LEFT("Defer "&amp;K4117,35),LEFT("Defer "&amp;I4117&amp;" "&amp;K4117,35))))</f>
        <v/>
      </c>
    </row>
    <row r="4118" spans="1:18" x14ac:dyDescent="0.2">
      <c r="A4118" s="13"/>
      <c r="B4118" s="1"/>
      <c r="C4118" s="1"/>
      <c r="D4118" s="1"/>
      <c r="E4118" s="1"/>
      <c r="F4118" s="1"/>
      <c r="G4118" s="13"/>
      <c r="H4118" s="9"/>
      <c r="I4118" s="1"/>
      <c r="J4118" s="82"/>
      <c r="K4118" s="2"/>
      <c r="L4118" s="2"/>
      <c r="M4118" s="3"/>
      <c r="N4118" s="3"/>
      <c r="O4118" s="17" t="str">
        <f t="shared" ref="O4118:O4181" si="129">IF(M4118=0,"",(N4118-M4118+1))</f>
        <v/>
      </c>
      <c r="P4118" s="18" t="str">
        <f>IF(M4118=0,"",IF(N4118-Master!$A$6&lt;0,"0",IF(M4118&lt;=Master!$A$6,(N4118-Master!$A$6),O4118)))</f>
        <v/>
      </c>
      <c r="Q4118" s="20">
        <f>IF(J4118&gt;Master!$A$6,"N/A",IF(M4118=0,H4118,ROUND(H4118*P4118/O4118,2)))</f>
        <v>0</v>
      </c>
      <c r="R4118" s="37" t="str">
        <f t="shared" si="128"/>
        <v/>
      </c>
    </row>
    <row r="4119" spans="1:18" x14ac:dyDescent="0.2">
      <c r="A4119" s="13"/>
      <c r="B4119" s="1"/>
      <c r="C4119" s="1"/>
      <c r="D4119" s="1"/>
      <c r="E4119" s="1"/>
      <c r="F4119" s="1"/>
      <c r="G4119" s="13"/>
      <c r="H4119" s="9"/>
      <c r="I4119" s="1"/>
      <c r="J4119" s="82"/>
      <c r="K4119" s="2"/>
      <c r="L4119" s="2"/>
      <c r="M4119" s="3"/>
      <c r="N4119" s="3"/>
      <c r="O4119" s="17" t="str">
        <f t="shared" si="129"/>
        <v/>
      </c>
      <c r="P4119" s="18" t="str">
        <f>IF(M4119=0,"",IF(N4119-Master!$A$6&lt;0,"0",IF(M4119&lt;=Master!$A$6,(N4119-Master!$A$6),O4119)))</f>
        <v/>
      </c>
      <c r="Q4119" s="20">
        <f>IF(J4119&gt;Master!$A$6,"N/A",IF(M4119=0,H4119,ROUND(H4119*P4119/O4119,2)))</f>
        <v>0</v>
      </c>
      <c r="R4119" s="37" t="str">
        <f t="shared" si="128"/>
        <v/>
      </c>
    </row>
    <row r="4120" spans="1:18" x14ac:dyDescent="0.2">
      <c r="A4120" s="13"/>
      <c r="B4120" s="1"/>
      <c r="C4120" s="1"/>
      <c r="D4120" s="1"/>
      <c r="E4120" s="1"/>
      <c r="F4120" s="1"/>
      <c r="G4120" s="13"/>
      <c r="H4120" s="9"/>
      <c r="I4120" s="1"/>
      <c r="J4120" s="82"/>
      <c r="K4120" s="2"/>
      <c r="L4120" s="2"/>
      <c r="M4120" s="3"/>
      <c r="N4120" s="3"/>
      <c r="O4120" s="17" t="str">
        <f t="shared" si="129"/>
        <v/>
      </c>
      <c r="P4120" s="18" t="str">
        <f>IF(M4120=0,"",IF(N4120-Master!$A$6&lt;0,"0",IF(M4120&lt;=Master!$A$6,(N4120-Master!$A$6),O4120)))</f>
        <v/>
      </c>
      <c r="Q4120" s="20">
        <f>IF(J4120&gt;Master!$A$6,"N/A",IF(M4120=0,H4120,ROUND(H4120*P4120/O4120,2)))</f>
        <v>0</v>
      </c>
      <c r="R4120" s="37" t="str">
        <f t="shared" si="128"/>
        <v/>
      </c>
    </row>
    <row r="4121" spans="1:18" x14ac:dyDescent="0.2">
      <c r="A4121" s="13"/>
      <c r="B4121" s="1"/>
      <c r="C4121" s="1"/>
      <c r="D4121" s="1"/>
      <c r="E4121" s="1"/>
      <c r="F4121" s="1"/>
      <c r="G4121" s="13"/>
      <c r="H4121" s="9"/>
      <c r="I4121" s="1"/>
      <c r="J4121" s="82"/>
      <c r="K4121" s="2"/>
      <c r="L4121" s="2"/>
      <c r="M4121" s="3"/>
      <c r="N4121" s="3"/>
      <c r="O4121" s="17" t="str">
        <f t="shared" si="129"/>
        <v/>
      </c>
      <c r="P4121" s="18" t="str">
        <f>IF(M4121=0,"",IF(N4121-Master!$A$6&lt;0,"0",IF(M4121&lt;=Master!$A$6,(N4121-Master!$A$6),O4121)))</f>
        <v/>
      </c>
      <c r="Q4121" s="20">
        <f>IF(J4121&gt;Master!$A$6,"N/A",IF(M4121=0,H4121,ROUND(H4121*P4121/O4121,2)))</f>
        <v>0</v>
      </c>
      <c r="R4121" s="37" t="str">
        <f t="shared" si="128"/>
        <v/>
      </c>
    </row>
    <row r="4122" spans="1:18" x14ac:dyDescent="0.2">
      <c r="A4122" s="13"/>
      <c r="B4122" s="1"/>
      <c r="C4122" s="1"/>
      <c r="D4122" s="1"/>
      <c r="E4122" s="1"/>
      <c r="F4122" s="1"/>
      <c r="G4122" s="13"/>
      <c r="H4122" s="9"/>
      <c r="I4122" s="1"/>
      <c r="J4122" s="82"/>
      <c r="K4122" s="2"/>
      <c r="L4122" s="2"/>
      <c r="M4122" s="3"/>
      <c r="N4122" s="3"/>
      <c r="O4122" s="17" t="str">
        <f t="shared" si="129"/>
        <v/>
      </c>
      <c r="P4122" s="18" t="str">
        <f>IF(M4122=0,"",IF(N4122-Master!$A$6&lt;0,"0",IF(M4122&lt;=Master!$A$6,(N4122-Master!$A$6),O4122)))</f>
        <v/>
      </c>
      <c r="Q4122" s="20">
        <f>IF(J4122&gt;Master!$A$6,"N/A",IF(M4122=0,H4122,ROUND(H4122*P4122/O4122,2)))</f>
        <v>0</v>
      </c>
      <c r="R4122" s="37" t="str">
        <f t="shared" si="128"/>
        <v/>
      </c>
    </row>
    <row r="4123" spans="1:18" x14ac:dyDescent="0.2">
      <c r="A4123" s="13"/>
      <c r="B4123" s="1"/>
      <c r="C4123" s="1"/>
      <c r="D4123" s="1"/>
      <c r="E4123" s="1"/>
      <c r="F4123" s="1"/>
      <c r="G4123" s="13"/>
      <c r="H4123" s="9"/>
      <c r="I4123" s="1"/>
      <c r="J4123" s="82"/>
      <c r="K4123" s="2"/>
      <c r="L4123" s="2"/>
      <c r="M4123" s="3"/>
      <c r="N4123" s="3"/>
      <c r="O4123" s="17" t="str">
        <f t="shared" si="129"/>
        <v/>
      </c>
      <c r="P4123" s="18" t="str">
        <f>IF(M4123=0,"",IF(N4123-Master!$A$6&lt;0,"0",IF(M4123&lt;=Master!$A$6,(N4123-Master!$A$6),O4123)))</f>
        <v/>
      </c>
      <c r="Q4123" s="20">
        <f>IF(J4123&gt;Master!$A$6,"N/A",IF(M4123=0,H4123,ROUND(H4123*P4123/O4123,2)))</f>
        <v>0</v>
      </c>
      <c r="R4123" s="37" t="str">
        <f t="shared" si="128"/>
        <v/>
      </c>
    </row>
    <row r="4124" spans="1:18" x14ac:dyDescent="0.2">
      <c r="A4124" s="13"/>
      <c r="B4124" s="1"/>
      <c r="C4124" s="1"/>
      <c r="D4124" s="1"/>
      <c r="E4124" s="1"/>
      <c r="F4124" s="1"/>
      <c r="G4124" s="13"/>
      <c r="H4124" s="9"/>
      <c r="I4124" s="1"/>
      <c r="J4124" s="82"/>
      <c r="K4124" s="2"/>
      <c r="L4124" s="2"/>
      <c r="M4124" s="3"/>
      <c r="N4124" s="3"/>
      <c r="O4124" s="17" t="str">
        <f t="shared" si="129"/>
        <v/>
      </c>
      <c r="P4124" s="18" t="str">
        <f>IF(M4124=0,"",IF(N4124-Master!$A$6&lt;0,"0",IF(M4124&lt;=Master!$A$6,(N4124-Master!$A$6),O4124)))</f>
        <v/>
      </c>
      <c r="Q4124" s="20">
        <f>IF(J4124&gt;Master!$A$6,"N/A",IF(M4124=0,H4124,ROUND(H4124*P4124/O4124,2)))</f>
        <v>0</v>
      </c>
      <c r="R4124" s="37" t="str">
        <f t="shared" si="128"/>
        <v/>
      </c>
    </row>
    <row r="4125" spans="1:18" x14ac:dyDescent="0.2">
      <c r="A4125" s="13"/>
      <c r="B4125" s="1"/>
      <c r="C4125" s="1"/>
      <c r="D4125" s="1"/>
      <c r="E4125" s="1"/>
      <c r="F4125" s="1"/>
      <c r="G4125" s="13"/>
      <c r="H4125" s="9"/>
      <c r="I4125" s="1"/>
      <c r="J4125" s="82"/>
      <c r="K4125" s="2"/>
      <c r="L4125" s="2"/>
      <c r="M4125" s="3"/>
      <c r="N4125" s="3"/>
      <c r="O4125" s="17" t="str">
        <f t="shared" si="129"/>
        <v/>
      </c>
      <c r="P4125" s="18" t="str">
        <f>IF(M4125=0,"",IF(N4125-Master!$A$6&lt;0,"0",IF(M4125&lt;=Master!$A$6,(N4125-Master!$A$6),O4125)))</f>
        <v/>
      </c>
      <c r="Q4125" s="20">
        <f>IF(J4125&gt;Master!$A$6,"N/A",IF(M4125=0,H4125,ROUND(H4125*P4125/O4125,2)))</f>
        <v>0</v>
      </c>
      <c r="R4125" s="37" t="str">
        <f t="shared" si="128"/>
        <v/>
      </c>
    </row>
    <row r="4126" spans="1:18" x14ac:dyDescent="0.2">
      <c r="A4126" s="13"/>
      <c r="B4126" s="1"/>
      <c r="C4126" s="1"/>
      <c r="D4126" s="1"/>
      <c r="E4126" s="1"/>
      <c r="F4126" s="1"/>
      <c r="G4126" s="13"/>
      <c r="H4126" s="9"/>
      <c r="I4126" s="1"/>
      <c r="J4126" s="82"/>
      <c r="K4126" s="2"/>
      <c r="L4126" s="2"/>
      <c r="M4126" s="3"/>
      <c r="N4126" s="3"/>
      <c r="O4126" s="17" t="str">
        <f t="shared" si="129"/>
        <v/>
      </c>
      <c r="P4126" s="18" t="str">
        <f>IF(M4126=0,"",IF(N4126-Master!$A$6&lt;0,"0",IF(M4126&lt;=Master!$A$6,(N4126-Master!$A$6),O4126)))</f>
        <v/>
      </c>
      <c r="Q4126" s="20">
        <f>IF(J4126&gt;Master!$A$6,"N/A",IF(M4126=0,H4126,ROUND(H4126*P4126/O4126,2)))</f>
        <v>0</v>
      </c>
      <c r="R4126" s="37" t="str">
        <f t="shared" si="128"/>
        <v/>
      </c>
    </row>
    <row r="4127" spans="1:18" x14ac:dyDescent="0.2">
      <c r="A4127" s="13"/>
      <c r="B4127" s="1"/>
      <c r="C4127" s="1"/>
      <c r="D4127" s="1"/>
      <c r="E4127" s="1"/>
      <c r="F4127" s="1"/>
      <c r="G4127" s="13"/>
      <c r="H4127" s="9"/>
      <c r="I4127" s="1"/>
      <c r="J4127" s="82"/>
      <c r="K4127" s="2"/>
      <c r="L4127" s="2"/>
      <c r="M4127" s="3"/>
      <c r="N4127" s="3"/>
      <c r="O4127" s="17" t="str">
        <f t="shared" si="129"/>
        <v/>
      </c>
      <c r="P4127" s="18" t="str">
        <f>IF(M4127=0,"",IF(N4127-Master!$A$6&lt;0,"0",IF(M4127&lt;=Master!$A$6,(N4127-Master!$A$6),O4127)))</f>
        <v/>
      </c>
      <c r="Q4127" s="20">
        <f>IF(J4127&gt;Master!$A$6,"N/A",IF(M4127=0,H4127,ROUND(H4127*P4127/O4127,2)))</f>
        <v>0</v>
      </c>
      <c r="R4127" s="37" t="str">
        <f t="shared" si="128"/>
        <v/>
      </c>
    </row>
    <row r="4128" spans="1:18" x14ac:dyDescent="0.2">
      <c r="A4128" s="13"/>
      <c r="B4128" s="1"/>
      <c r="C4128" s="1"/>
      <c r="D4128" s="1"/>
      <c r="E4128" s="1"/>
      <c r="F4128" s="1"/>
      <c r="G4128" s="13"/>
      <c r="H4128" s="9"/>
      <c r="I4128" s="1"/>
      <c r="J4128" s="82"/>
      <c r="K4128" s="2"/>
      <c r="L4128" s="2"/>
      <c r="M4128" s="3"/>
      <c r="N4128" s="3"/>
      <c r="O4128" s="17" t="str">
        <f t="shared" si="129"/>
        <v/>
      </c>
      <c r="P4128" s="18" t="str">
        <f>IF(M4128=0,"",IF(N4128-Master!$A$6&lt;0,"0",IF(M4128&lt;=Master!$A$6,(N4128-Master!$A$6),O4128)))</f>
        <v/>
      </c>
      <c r="Q4128" s="20">
        <f>IF(J4128&gt;Master!$A$6,"N/A",IF(M4128=0,H4128,ROUND(H4128*P4128/O4128,2)))</f>
        <v>0</v>
      </c>
      <c r="R4128" s="37" t="str">
        <f t="shared" si="128"/>
        <v/>
      </c>
    </row>
    <row r="4129" spans="1:18" x14ac:dyDescent="0.2">
      <c r="A4129" s="13"/>
      <c r="B4129" s="1"/>
      <c r="C4129" s="1"/>
      <c r="D4129" s="1"/>
      <c r="E4129" s="1"/>
      <c r="F4129" s="1"/>
      <c r="G4129" s="13"/>
      <c r="H4129" s="9"/>
      <c r="I4129" s="1"/>
      <c r="J4129" s="82"/>
      <c r="K4129" s="2"/>
      <c r="L4129" s="2"/>
      <c r="M4129" s="3"/>
      <c r="N4129" s="3"/>
      <c r="O4129" s="17" t="str">
        <f t="shared" si="129"/>
        <v/>
      </c>
      <c r="P4129" s="18" t="str">
        <f>IF(M4129=0,"",IF(N4129-Master!$A$6&lt;0,"0",IF(M4129&lt;=Master!$A$6,(N4129-Master!$A$6),O4129)))</f>
        <v/>
      </c>
      <c r="Q4129" s="20">
        <f>IF(J4129&gt;Master!$A$6,"N/A",IF(M4129=0,H4129,ROUND(H4129*P4129/O4129,2)))</f>
        <v>0</v>
      </c>
      <c r="R4129" s="37" t="str">
        <f t="shared" si="128"/>
        <v/>
      </c>
    </row>
    <row r="4130" spans="1:18" x14ac:dyDescent="0.2">
      <c r="A4130" s="13"/>
      <c r="B4130" s="1"/>
      <c r="C4130" s="1"/>
      <c r="D4130" s="1"/>
      <c r="E4130" s="1"/>
      <c r="F4130" s="1"/>
      <c r="G4130" s="13"/>
      <c r="H4130" s="9"/>
      <c r="I4130" s="1"/>
      <c r="J4130" s="82"/>
      <c r="K4130" s="2"/>
      <c r="L4130" s="2"/>
      <c r="M4130" s="3"/>
      <c r="N4130" s="3"/>
      <c r="O4130" s="17" t="str">
        <f t="shared" si="129"/>
        <v/>
      </c>
      <c r="P4130" s="18" t="str">
        <f>IF(M4130=0,"",IF(N4130-Master!$A$6&lt;0,"0",IF(M4130&lt;=Master!$A$6,(N4130-Master!$A$6),O4130)))</f>
        <v/>
      </c>
      <c r="Q4130" s="20">
        <f>IF(J4130&gt;Master!$A$6,"N/A",IF(M4130=0,H4130,ROUND(H4130*P4130/O4130,2)))</f>
        <v>0</v>
      </c>
      <c r="R4130" s="37" t="str">
        <f t="shared" si="128"/>
        <v/>
      </c>
    </row>
    <row r="4131" spans="1:18" x14ac:dyDescent="0.2">
      <c r="A4131" s="13"/>
      <c r="B4131" s="1"/>
      <c r="C4131" s="1"/>
      <c r="D4131" s="1"/>
      <c r="E4131" s="1"/>
      <c r="F4131" s="1"/>
      <c r="G4131" s="13"/>
      <c r="H4131" s="9"/>
      <c r="I4131" s="1"/>
      <c r="J4131" s="82"/>
      <c r="K4131" s="2"/>
      <c r="L4131" s="2"/>
      <c r="M4131" s="3"/>
      <c r="N4131" s="3"/>
      <c r="O4131" s="17" t="str">
        <f t="shared" si="129"/>
        <v/>
      </c>
      <c r="P4131" s="18" t="str">
        <f>IF(M4131=0,"",IF(N4131-Master!$A$6&lt;0,"0",IF(M4131&lt;=Master!$A$6,(N4131-Master!$A$6),O4131)))</f>
        <v/>
      </c>
      <c r="Q4131" s="20">
        <f>IF(J4131&gt;Master!$A$6,"N/A",IF(M4131=0,H4131,ROUND(H4131*P4131/O4131,2)))</f>
        <v>0</v>
      </c>
      <c r="R4131" s="37" t="str">
        <f t="shared" si="128"/>
        <v/>
      </c>
    </row>
    <row r="4132" spans="1:18" x14ac:dyDescent="0.2">
      <c r="A4132" s="13"/>
      <c r="B4132" s="1"/>
      <c r="C4132" s="1"/>
      <c r="D4132" s="1"/>
      <c r="E4132" s="1"/>
      <c r="F4132" s="1"/>
      <c r="G4132" s="13"/>
      <c r="H4132" s="9"/>
      <c r="I4132" s="1"/>
      <c r="J4132" s="82"/>
      <c r="K4132" s="2"/>
      <c r="L4132" s="2"/>
      <c r="M4132" s="3"/>
      <c r="N4132" s="3"/>
      <c r="O4132" s="17" t="str">
        <f t="shared" si="129"/>
        <v/>
      </c>
      <c r="P4132" s="18" t="str">
        <f>IF(M4132=0,"",IF(N4132-Master!$A$6&lt;0,"0",IF(M4132&lt;=Master!$A$6,(N4132-Master!$A$6),O4132)))</f>
        <v/>
      </c>
      <c r="Q4132" s="20">
        <f>IF(J4132&gt;Master!$A$6,"N/A",IF(M4132=0,H4132,ROUND(H4132*P4132/O4132,2)))</f>
        <v>0</v>
      </c>
      <c r="R4132" s="37" t="str">
        <f t="shared" si="128"/>
        <v/>
      </c>
    </row>
    <row r="4133" spans="1:18" x14ac:dyDescent="0.2">
      <c r="A4133" s="13"/>
      <c r="B4133" s="1"/>
      <c r="C4133" s="1"/>
      <c r="D4133" s="1"/>
      <c r="E4133" s="1"/>
      <c r="F4133" s="1"/>
      <c r="G4133" s="13"/>
      <c r="H4133" s="9"/>
      <c r="I4133" s="1"/>
      <c r="J4133" s="82"/>
      <c r="K4133" s="2"/>
      <c r="L4133" s="2"/>
      <c r="M4133" s="3"/>
      <c r="N4133" s="3"/>
      <c r="O4133" s="17" t="str">
        <f t="shared" si="129"/>
        <v/>
      </c>
      <c r="P4133" s="18" t="str">
        <f>IF(M4133=0,"",IF(N4133-Master!$A$6&lt;0,"0",IF(M4133&lt;=Master!$A$6,(N4133-Master!$A$6),O4133)))</f>
        <v/>
      </c>
      <c r="Q4133" s="20">
        <f>IF(J4133&gt;Master!$A$6,"N/A",IF(M4133=0,H4133,ROUND(H4133*P4133/O4133,2)))</f>
        <v>0</v>
      </c>
      <c r="R4133" s="37" t="str">
        <f t="shared" si="128"/>
        <v/>
      </c>
    </row>
    <row r="4134" spans="1:18" x14ac:dyDescent="0.2">
      <c r="A4134" s="13"/>
      <c r="B4134" s="1"/>
      <c r="C4134" s="1"/>
      <c r="D4134" s="1"/>
      <c r="E4134" s="1"/>
      <c r="F4134" s="1"/>
      <c r="G4134" s="13"/>
      <c r="H4134" s="9"/>
      <c r="I4134" s="1"/>
      <c r="J4134" s="82"/>
      <c r="K4134" s="2"/>
      <c r="L4134" s="2"/>
      <c r="M4134" s="3"/>
      <c r="N4134" s="3"/>
      <c r="O4134" s="17" t="str">
        <f t="shared" si="129"/>
        <v/>
      </c>
      <c r="P4134" s="18" t="str">
        <f>IF(M4134=0,"",IF(N4134-Master!$A$6&lt;0,"0",IF(M4134&lt;=Master!$A$6,(N4134-Master!$A$6),O4134)))</f>
        <v/>
      </c>
      <c r="Q4134" s="20">
        <f>IF(J4134&gt;Master!$A$6,"N/A",IF(M4134=0,H4134,ROUND(H4134*P4134/O4134,2)))</f>
        <v>0</v>
      </c>
      <c r="R4134" s="37" t="str">
        <f t="shared" si="128"/>
        <v/>
      </c>
    </row>
    <row r="4135" spans="1:18" x14ac:dyDescent="0.2">
      <c r="A4135" s="13"/>
      <c r="B4135" s="1"/>
      <c r="C4135" s="1"/>
      <c r="D4135" s="1"/>
      <c r="E4135" s="1"/>
      <c r="F4135" s="1"/>
      <c r="G4135" s="13"/>
      <c r="H4135" s="9"/>
      <c r="I4135" s="1"/>
      <c r="J4135" s="82"/>
      <c r="K4135" s="2"/>
      <c r="L4135" s="2"/>
      <c r="M4135" s="3"/>
      <c r="N4135" s="3"/>
      <c r="O4135" s="17" t="str">
        <f t="shared" si="129"/>
        <v/>
      </c>
      <c r="P4135" s="18" t="str">
        <f>IF(M4135=0,"",IF(N4135-Master!$A$6&lt;0,"0",IF(M4135&lt;=Master!$A$6,(N4135-Master!$A$6),O4135)))</f>
        <v/>
      </c>
      <c r="Q4135" s="20">
        <f>IF(J4135&gt;Master!$A$6,"N/A",IF(M4135=0,H4135,ROUND(H4135*P4135/O4135,2)))</f>
        <v>0</v>
      </c>
      <c r="R4135" s="37" t="str">
        <f t="shared" si="128"/>
        <v/>
      </c>
    </row>
    <row r="4136" spans="1:18" x14ac:dyDescent="0.2">
      <c r="A4136" s="13"/>
      <c r="B4136" s="1"/>
      <c r="C4136" s="1"/>
      <c r="D4136" s="1"/>
      <c r="E4136" s="1"/>
      <c r="F4136" s="1"/>
      <c r="G4136" s="13"/>
      <c r="H4136" s="9"/>
      <c r="I4136" s="1"/>
      <c r="J4136" s="82"/>
      <c r="K4136" s="2"/>
      <c r="L4136" s="2"/>
      <c r="M4136" s="3"/>
      <c r="N4136" s="3"/>
      <c r="O4136" s="17" t="str">
        <f t="shared" si="129"/>
        <v/>
      </c>
      <c r="P4136" s="18" t="str">
        <f>IF(M4136=0,"",IF(N4136-Master!$A$6&lt;0,"0",IF(M4136&lt;=Master!$A$6,(N4136-Master!$A$6),O4136)))</f>
        <v/>
      </c>
      <c r="Q4136" s="20">
        <f>IF(J4136&gt;Master!$A$6,"N/A",IF(M4136=0,H4136,ROUND(H4136*P4136/O4136,2)))</f>
        <v>0</v>
      </c>
      <c r="R4136" s="37" t="str">
        <f t="shared" si="128"/>
        <v/>
      </c>
    </row>
    <row r="4137" spans="1:18" x14ac:dyDescent="0.2">
      <c r="A4137" s="13"/>
      <c r="B4137" s="1"/>
      <c r="C4137" s="1"/>
      <c r="D4137" s="1"/>
      <c r="E4137" s="1"/>
      <c r="F4137" s="1"/>
      <c r="G4137" s="13"/>
      <c r="H4137" s="9"/>
      <c r="I4137" s="1"/>
      <c r="J4137" s="82"/>
      <c r="K4137" s="2"/>
      <c r="L4137" s="2"/>
      <c r="M4137" s="3"/>
      <c r="N4137" s="3"/>
      <c r="O4137" s="17" t="str">
        <f t="shared" si="129"/>
        <v/>
      </c>
      <c r="P4137" s="18" t="str">
        <f>IF(M4137=0,"",IF(N4137-Master!$A$6&lt;0,"0",IF(M4137&lt;=Master!$A$6,(N4137-Master!$A$6),O4137)))</f>
        <v/>
      </c>
      <c r="Q4137" s="20">
        <f>IF(J4137&gt;Master!$A$6,"N/A",IF(M4137=0,H4137,ROUND(H4137*P4137/O4137,2)))</f>
        <v>0</v>
      </c>
      <c r="R4137" s="37" t="str">
        <f t="shared" si="128"/>
        <v/>
      </c>
    </row>
    <row r="4138" spans="1:18" x14ac:dyDescent="0.2">
      <c r="A4138" s="13"/>
      <c r="B4138" s="1"/>
      <c r="C4138" s="1"/>
      <c r="D4138" s="1"/>
      <c r="E4138" s="1"/>
      <c r="F4138" s="1"/>
      <c r="G4138" s="13"/>
      <c r="H4138" s="9"/>
      <c r="I4138" s="1"/>
      <c r="J4138" s="82"/>
      <c r="K4138" s="2"/>
      <c r="L4138" s="2"/>
      <c r="M4138" s="3"/>
      <c r="N4138" s="3"/>
      <c r="O4138" s="17" t="str">
        <f t="shared" si="129"/>
        <v/>
      </c>
      <c r="P4138" s="18" t="str">
        <f>IF(M4138=0,"",IF(N4138-Master!$A$6&lt;0,"0",IF(M4138&lt;=Master!$A$6,(N4138-Master!$A$6),O4138)))</f>
        <v/>
      </c>
      <c r="Q4138" s="20">
        <f>IF(J4138&gt;Master!$A$6,"N/A",IF(M4138=0,H4138,ROUND(H4138*P4138/O4138,2)))</f>
        <v>0</v>
      </c>
      <c r="R4138" s="37" t="str">
        <f t="shared" si="128"/>
        <v/>
      </c>
    </row>
    <row r="4139" spans="1:18" x14ac:dyDescent="0.2">
      <c r="A4139" s="13"/>
      <c r="B4139" s="1"/>
      <c r="C4139" s="1"/>
      <c r="D4139" s="1"/>
      <c r="E4139" s="1"/>
      <c r="F4139" s="1"/>
      <c r="G4139" s="13"/>
      <c r="H4139" s="9"/>
      <c r="I4139" s="1"/>
      <c r="J4139" s="82"/>
      <c r="K4139" s="2"/>
      <c r="L4139" s="2"/>
      <c r="M4139" s="3"/>
      <c r="N4139" s="3"/>
      <c r="O4139" s="17" t="str">
        <f t="shared" si="129"/>
        <v/>
      </c>
      <c r="P4139" s="18" t="str">
        <f>IF(M4139=0,"",IF(N4139-Master!$A$6&lt;0,"0",IF(M4139&lt;=Master!$A$6,(N4139-Master!$A$6),O4139)))</f>
        <v/>
      </c>
      <c r="Q4139" s="20">
        <f>IF(J4139&gt;Master!$A$6,"N/A",IF(M4139=0,H4139,ROUND(H4139*P4139/O4139,2)))</f>
        <v>0</v>
      </c>
      <c r="R4139" s="37" t="str">
        <f t="shared" si="128"/>
        <v/>
      </c>
    </row>
    <row r="4140" spans="1:18" x14ac:dyDescent="0.2">
      <c r="A4140" s="13"/>
      <c r="B4140" s="1"/>
      <c r="C4140" s="1"/>
      <c r="D4140" s="1"/>
      <c r="E4140" s="1"/>
      <c r="F4140" s="1"/>
      <c r="G4140" s="13"/>
      <c r="H4140" s="9"/>
      <c r="I4140" s="1"/>
      <c r="J4140" s="82"/>
      <c r="K4140" s="2"/>
      <c r="L4140" s="2"/>
      <c r="M4140" s="3"/>
      <c r="N4140" s="3"/>
      <c r="O4140" s="17" t="str">
        <f t="shared" si="129"/>
        <v/>
      </c>
      <c r="P4140" s="18" t="str">
        <f>IF(M4140=0,"",IF(N4140-Master!$A$6&lt;0,"0",IF(M4140&lt;=Master!$A$6,(N4140-Master!$A$6),O4140)))</f>
        <v/>
      </c>
      <c r="Q4140" s="20">
        <f>IF(J4140&gt;Master!$A$6,"N/A",IF(M4140=0,H4140,ROUND(H4140*P4140/O4140,2)))</f>
        <v>0</v>
      </c>
      <c r="R4140" s="37" t="str">
        <f t="shared" si="128"/>
        <v/>
      </c>
    </row>
    <row r="4141" spans="1:18" x14ac:dyDescent="0.2">
      <c r="A4141" s="13"/>
      <c r="B4141" s="1"/>
      <c r="C4141" s="1"/>
      <c r="D4141" s="1"/>
      <c r="E4141" s="1"/>
      <c r="F4141" s="1"/>
      <c r="G4141" s="13"/>
      <c r="H4141" s="9"/>
      <c r="I4141" s="1"/>
      <c r="J4141" s="82"/>
      <c r="K4141" s="2"/>
      <c r="L4141" s="2"/>
      <c r="M4141" s="3"/>
      <c r="N4141" s="3"/>
      <c r="O4141" s="17" t="str">
        <f t="shared" si="129"/>
        <v/>
      </c>
      <c r="P4141" s="18" t="str">
        <f>IF(M4141=0,"",IF(N4141-Master!$A$6&lt;0,"0",IF(M4141&lt;=Master!$A$6,(N4141-Master!$A$6),O4141)))</f>
        <v/>
      </c>
      <c r="Q4141" s="20">
        <f>IF(J4141&gt;Master!$A$6,"N/A",IF(M4141=0,H4141,ROUND(H4141*P4141/O4141,2)))</f>
        <v>0</v>
      </c>
      <c r="R4141" s="37" t="str">
        <f t="shared" si="128"/>
        <v/>
      </c>
    </row>
    <row r="4142" spans="1:18" x14ac:dyDescent="0.2">
      <c r="A4142" s="13"/>
      <c r="B4142" s="1"/>
      <c r="C4142" s="1"/>
      <c r="D4142" s="1"/>
      <c r="E4142" s="1"/>
      <c r="F4142" s="1"/>
      <c r="G4142" s="13"/>
      <c r="H4142" s="9"/>
      <c r="I4142" s="1"/>
      <c r="J4142" s="82"/>
      <c r="K4142" s="2"/>
      <c r="L4142" s="2"/>
      <c r="M4142" s="3"/>
      <c r="N4142" s="3"/>
      <c r="O4142" s="17" t="str">
        <f t="shared" si="129"/>
        <v/>
      </c>
      <c r="P4142" s="18" t="str">
        <f>IF(M4142=0,"",IF(N4142-Master!$A$6&lt;0,"0",IF(M4142&lt;=Master!$A$6,(N4142-Master!$A$6),O4142)))</f>
        <v/>
      </c>
      <c r="Q4142" s="20">
        <f>IF(J4142&gt;Master!$A$6,"N/A",IF(M4142=0,H4142,ROUND(H4142*P4142/O4142,2)))</f>
        <v>0</v>
      </c>
      <c r="R4142" s="37" t="str">
        <f t="shared" si="128"/>
        <v/>
      </c>
    </row>
    <row r="4143" spans="1:18" x14ac:dyDescent="0.2">
      <c r="A4143" s="13"/>
      <c r="B4143" s="1"/>
      <c r="C4143" s="1"/>
      <c r="D4143" s="1"/>
      <c r="E4143" s="1"/>
      <c r="F4143" s="1"/>
      <c r="G4143" s="13"/>
      <c r="H4143" s="9"/>
      <c r="I4143" s="1"/>
      <c r="J4143" s="82"/>
      <c r="K4143" s="2"/>
      <c r="L4143" s="2"/>
      <c r="M4143" s="3"/>
      <c r="N4143" s="3"/>
      <c r="O4143" s="17" t="str">
        <f t="shared" si="129"/>
        <v/>
      </c>
      <c r="P4143" s="18" t="str">
        <f>IF(M4143=0,"",IF(N4143-Master!$A$6&lt;0,"0",IF(M4143&lt;=Master!$A$6,(N4143-Master!$A$6),O4143)))</f>
        <v/>
      </c>
      <c r="Q4143" s="20">
        <f>IF(J4143&gt;Master!$A$6,"N/A",IF(M4143=0,H4143,ROUND(H4143*P4143/O4143,2)))</f>
        <v>0</v>
      </c>
      <c r="R4143" s="37" t="str">
        <f t="shared" si="128"/>
        <v/>
      </c>
    </row>
    <row r="4144" spans="1:18" x14ac:dyDescent="0.2">
      <c r="A4144" s="13"/>
      <c r="B4144" s="1"/>
      <c r="C4144" s="1"/>
      <c r="D4144" s="1"/>
      <c r="E4144" s="1"/>
      <c r="F4144" s="1"/>
      <c r="G4144" s="13"/>
      <c r="H4144" s="9"/>
      <c r="I4144" s="1"/>
      <c r="J4144" s="82"/>
      <c r="K4144" s="2"/>
      <c r="L4144" s="2"/>
      <c r="M4144" s="3"/>
      <c r="N4144" s="3"/>
      <c r="O4144" s="17" t="str">
        <f t="shared" si="129"/>
        <v/>
      </c>
      <c r="P4144" s="18" t="str">
        <f>IF(M4144=0,"",IF(N4144-Master!$A$6&lt;0,"0",IF(M4144&lt;=Master!$A$6,(N4144-Master!$A$6),O4144)))</f>
        <v/>
      </c>
      <c r="Q4144" s="20">
        <f>IF(J4144&gt;Master!$A$6,"N/A",IF(M4144=0,H4144,ROUND(H4144*P4144/O4144,2)))</f>
        <v>0</v>
      </c>
      <c r="R4144" s="37" t="str">
        <f t="shared" si="128"/>
        <v/>
      </c>
    </row>
    <row r="4145" spans="1:18" x14ac:dyDescent="0.2">
      <c r="A4145" s="13"/>
      <c r="B4145" s="1"/>
      <c r="C4145" s="1"/>
      <c r="D4145" s="1"/>
      <c r="E4145" s="1"/>
      <c r="F4145" s="1"/>
      <c r="G4145" s="13"/>
      <c r="H4145" s="9"/>
      <c r="I4145" s="1"/>
      <c r="J4145" s="82"/>
      <c r="K4145" s="2"/>
      <c r="L4145" s="2"/>
      <c r="M4145" s="3"/>
      <c r="N4145" s="3"/>
      <c r="O4145" s="17" t="str">
        <f t="shared" si="129"/>
        <v/>
      </c>
      <c r="P4145" s="18" t="str">
        <f>IF(M4145=0,"",IF(N4145-Master!$A$6&lt;0,"0",IF(M4145&lt;=Master!$A$6,(N4145-Master!$A$6),O4145)))</f>
        <v/>
      </c>
      <c r="Q4145" s="20">
        <f>IF(J4145&gt;Master!$A$6,"N/A",IF(M4145=0,H4145,ROUND(H4145*P4145/O4145,2)))</f>
        <v>0</v>
      </c>
      <c r="R4145" s="37" t="str">
        <f t="shared" si="128"/>
        <v/>
      </c>
    </row>
    <row r="4146" spans="1:18" x14ac:dyDescent="0.2">
      <c r="A4146" s="13"/>
      <c r="B4146" s="1"/>
      <c r="C4146" s="1"/>
      <c r="D4146" s="1"/>
      <c r="E4146" s="1"/>
      <c r="F4146" s="1"/>
      <c r="G4146" s="13"/>
      <c r="H4146" s="9"/>
      <c r="I4146" s="1"/>
      <c r="J4146" s="82"/>
      <c r="K4146" s="2"/>
      <c r="L4146" s="2"/>
      <c r="M4146" s="3"/>
      <c r="N4146" s="3"/>
      <c r="O4146" s="17" t="str">
        <f t="shared" si="129"/>
        <v/>
      </c>
      <c r="P4146" s="18" t="str">
        <f>IF(M4146=0,"",IF(N4146-Master!$A$6&lt;0,"0",IF(M4146&lt;=Master!$A$6,(N4146-Master!$A$6),O4146)))</f>
        <v/>
      </c>
      <c r="Q4146" s="20">
        <f>IF(J4146&gt;Master!$A$6,"N/A",IF(M4146=0,H4146,ROUND(H4146*P4146/O4146,2)))</f>
        <v>0</v>
      </c>
      <c r="R4146" s="37" t="str">
        <f t="shared" si="128"/>
        <v/>
      </c>
    </row>
    <row r="4147" spans="1:18" x14ac:dyDescent="0.2">
      <c r="A4147" s="13"/>
      <c r="B4147" s="1"/>
      <c r="C4147" s="1"/>
      <c r="D4147" s="1"/>
      <c r="E4147" s="1"/>
      <c r="F4147" s="1"/>
      <c r="G4147" s="13"/>
      <c r="H4147" s="9"/>
      <c r="I4147" s="1"/>
      <c r="J4147" s="82"/>
      <c r="K4147" s="2"/>
      <c r="L4147" s="2"/>
      <c r="M4147" s="3"/>
      <c r="N4147" s="3"/>
      <c r="O4147" s="17" t="str">
        <f t="shared" si="129"/>
        <v/>
      </c>
      <c r="P4147" s="18" t="str">
        <f>IF(M4147=0,"",IF(N4147-Master!$A$6&lt;0,"0",IF(M4147&lt;=Master!$A$6,(N4147-Master!$A$6),O4147)))</f>
        <v/>
      </c>
      <c r="Q4147" s="20">
        <f>IF(J4147&gt;Master!$A$6,"N/A",IF(M4147=0,H4147,ROUND(H4147*P4147/O4147,2)))</f>
        <v>0</v>
      </c>
      <c r="R4147" s="37" t="str">
        <f t="shared" si="128"/>
        <v/>
      </c>
    </row>
    <row r="4148" spans="1:18" x14ac:dyDescent="0.2">
      <c r="A4148" s="13"/>
      <c r="B4148" s="1"/>
      <c r="C4148" s="1"/>
      <c r="D4148" s="1"/>
      <c r="E4148" s="1"/>
      <c r="F4148" s="1"/>
      <c r="G4148" s="13"/>
      <c r="H4148" s="9"/>
      <c r="I4148" s="1"/>
      <c r="J4148" s="82"/>
      <c r="K4148" s="2"/>
      <c r="L4148" s="2"/>
      <c r="M4148" s="3"/>
      <c r="N4148" s="3"/>
      <c r="O4148" s="17" t="str">
        <f t="shared" si="129"/>
        <v/>
      </c>
      <c r="P4148" s="18" t="str">
        <f>IF(M4148=0,"",IF(N4148-Master!$A$6&lt;0,"0",IF(M4148&lt;=Master!$A$6,(N4148-Master!$A$6),O4148)))</f>
        <v/>
      </c>
      <c r="Q4148" s="20">
        <f>IF(J4148&gt;Master!$A$6,"N/A",IF(M4148=0,H4148,ROUND(H4148*P4148/O4148,2)))</f>
        <v>0</v>
      </c>
      <c r="R4148" s="37" t="str">
        <f t="shared" si="128"/>
        <v/>
      </c>
    </row>
    <row r="4149" spans="1:18" x14ac:dyDescent="0.2">
      <c r="A4149" s="13"/>
      <c r="B4149" s="1"/>
      <c r="C4149" s="1"/>
      <c r="D4149" s="1"/>
      <c r="E4149" s="1"/>
      <c r="F4149" s="1"/>
      <c r="G4149" s="13"/>
      <c r="H4149" s="9"/>
      <c r="I4149" s="1"/>
      <c r="J4149" s="82"/>
      <c r="K4149" s="2"/>
      <c r="L4149" s="2"/>
      <c r="M4149" s="3"/>
      <c r="N4149" s="3"/>
      <c r="O4149" s="17" t="str">
        <f t="shared" si="129"/>
        <v/>
      </c>
      <c r="P4149" s="18" t="str">
        <f>IF(M4149=0,"",IF(N4149-Master!$A$6&lt;0,"0",IF(M4149&lt;=Master!$A$6,(N4149-Master!$A$6),O4149)))</f>
        <v/>
      </c>
      <c r="Q4149" s="20">
        <f>IF(J4149&gt;Master!$A$6,"N/A",IF(M4149=0,H4149,ROUND(H4149*P4149/O4149,2)))</f>
        <v>0</v>
      </c>
      <c r="R4149" s="37" t="str">
        <f t="shared" si="128"/>
        <v/>
      </c>
    </row>
    <row r="4150" spans="1:18" x14ac:dyDescent="0.2">
      <c r="A4150" s="13"/>
      <c r="B4150" s="1"/>
      <c r="C4150" s="1"/>
      <c r="D4150" s="1"/>
      <c r="E4150" s="1"/>
      <c r="F4150" s="1"/>
      <c r="G4150" s="13"/>
      <c r="H4150" s="9"/>
      <c r="I4150" s="1"/>
      <c r="J4150" s="82"/>
      <c r="K4150" s="2"/>
      <c r="L4150" s="2"/>
      <c r="M4150" s="3"/>
      <c r="N4150" s="3"/>
      <c r="O4150" s="17" t="str">
        <f t="shared" si="129"/>
        <v/>
      </c>
      <c r="P4150" s="18" t="str">
        <f>IF(M4150=0,"",IF(N4150-Master!$A$6&lt;0,"0",IF(M4150&lt;=Master!$A$6,(N4150-Master!$A$6),O4150)))</f>
        <v/>
      </c>
      <c r="Q4150" s="20">
        <f>IF(J4150&gt;Master!$A$6,"N/A",IF(M4150=0,H4150,ROUND(H4150*P4150/O4150,2)))</f>
        <v>0</v>
      </c>
      <c r="R4150" s="37" t="str">
        <f t="shared" si="128"/>
        <v/>
      </c>
    </row>
    <row r="4151" spans="1:18" x14ac:dyDescent="0.2">
      <c r="A4151" s="13"/>
      <c r="B4151" s="1"/>
      <c r="C4151" s="1"/>
      <c r="D4151" s="1"/>
      <c r="E4151" s="1"/>
      <c r="F4151" s="1"/>
      <c r="G4151" s="13"/>
      <c r="H4151" s="9"/>
      <c r="I4151" s="1"/>
      <c r="J4151" s="82"/>
      <c r="K4151" s="2"/>
      <c r="L4151" s="2"/>
      <c r="M4151" s="3"/>
      <c r="N4151" s="3"/>
      <c r="O4151" s="17" t="str">
        <f t="shared" si="129"/>
        <v/>
      </c>
      <c r="P4151" s="18" t="str">
        <f>IF(M4151=0,"",IF(N4151-Master!$A$6&lt;0,"0",IF(M4151&lt;=Master!$A$6,(N4151-Master!$A$6),O4151)))</f>
        <v/>
      </c>
      <c r="Q4151" s="20">
        <f>IF(J4151&gt;Master!$A$6,"N/A",IF(M4151=0,H4151,ROUND(H4151*P4151/O4151,2)))</f>
        <v>0</v>
      </c>
      <c r="R4151" s="37" t="str">
        <f t="shared" si="128"/>
        <v/>
      </c>
    </row>
    <row r="4152" spans="1:18" x14ac:dyDescent="0.2">
      <c r="A4152" s="13"/>
      <c r="B4152" s="1"/>
      <c r="C4152" s="1"/>
      <c r="D4152" s="1"/>
      <c r="E4152" s="1"/>
      <c r="F4152" s="1"/>
      <c r="G4152" s="13"/>
      <c r="H4152" s="9"/>
      <c r="I4152" s="1"/>
      <c r="J4152" s="82"/>
      <c r="K4152" s="2"/>
      <c r="L4152" s="2"/>
      <c r="M4152" s="3"/>
      <c r="N4152" s="3"/>
      <c r="O4152" s="17" t="str">
        <f t="shared" si="129"/>
        <v/>
      </c>
      <c r="P4152" s="18" t="str">
        <f>IF(M4152=0,"",IF(N4152-Master!$A$6&lt;0,"0",IF(M4152&lt;=Master!$A$6,(N4152-Master!$A$6),O4152)))</f>
        <v/>
      </c>
      <c r="Q4152" s="20">
        <f>IF(J4152&gt;Master!$A$6,"N/A",IF(M4152=0,H4152,ROUND(H4152*P4152/O4152,2)))</f>
        <v>0</v>
      </c>
      <c r="R4152" s="37" t="str">
        <f t="shared" si="128"/>
        <v/>
      </c>
    </row>
    <row r="4153" spans="1:18" x14ac:dyDescent="0.2">
      <c r="A4153" s="13"/>
      <c r="B4153" s="1"/>
      <c r="C4153" s="1"/>
      <c r="D4153" s="1"/>
      <c r="E4153" s="1"/>
      <c r="F4153" s="1"/>
      <c r="G4153" s="13"/>
      <c r="H4153" s="9"/>
      <c r="I4153" s="1"/>
      <c r="J4153" s="82"/>
      <c r="K4153" s="2"/>
      <c r="L4153" s="2"/>
      <c r="M4153" s="3"/>
      <c r="N4153" s="3"/>
      <c r="O4153" s="17" t="str">
        <f t="shared" si="129"/>
        <v/>
      </c>
      <c r="P4153" s="18" t="str">
        <f>IF(M4153=0,"",IF(N4153-Master!$A$6&lt;0,"0",IF(M4153&lt;=Master!$A$6,(N4153-Master!$A$6),O4153)))</f>
        <v/>
      </c>
      <c r="Q4153" s="20">
        <f>IF(J4153&gt;Master!$A$6,"N/A",IF(M4153=0,H4153,ROUND(H4153*P4153/O4153,2)))</f>
        <v>0</v>
      </c>
      <c r="R4153" s="37" t="str">
        <f t="shared" si="128"/>
        <v/>
      </c>
    </row>
    <row r="4154" spans="1:18" x14ac:dyDescent="0.2">
      <c r="A4154" s="13"/>
      <c r="B4154" s="1"/>
      <c r="C4154" s="1"/>
      <c r="D4154" s="1"/>
      <c r="E4154" s="1"/>
      <c r="F4154" s="1"/>
      <c r="G4154" s="13"/>
      <c r="H4154" s="9"/>
      <c r="I4154" s="1"/>
      <c r="J4154" s="82"/>
      <c r="K4154" s="2"/>
      <c r="L4154" s="2"/>
      <c r="M4154" s="3"/>
      <c r="N4154" s="3"/>
      <c r="O4154" s="17" t="str">
        <f t="shared" si="129"/>
        <v/>
      </c>
      <c r="P4154" s="18" t="str">
        <f>IF(M4154=0,"",IF(N4154-Master!$A$6&lt;0,"0",IF(M4154&lt;=Master!$A$6,(N4154-Master!$A$6),O4154)))</f>
        <v/>
      </c>
      <c r="Q4154" s="20">
        <f>IF(J4154&gt;Master!$A$6,"N/A",IF(M4154=0,H4154,ROUND(H4154*P4154/O4154,2)))</f>
        <v>0</v>
      </c>
      <c r="R4154" s="37" t="str">
        <f t="shared" si="128"/>
        <v/>
      </c>
    </row>
    <row r="4155" spans="1:18" x14ac:dyDescent="0.2">
      <c r="A4155" s="13"/>
      <c r="B4155" s="1"/>
      <c r="C4155" s="1"/>
      <c r="D4155" s="1"/>
      <c r="E4155" s="1"/>
      <c r="F4155" s="1"/>
      <c r="G4155" s="13"/>
      <c r="H4155" s="9"/>
      <c r="I4155" s="1"/>
      <c r="J4155" s="82"/>
      <c r="K4155" s="2"/>
      <c r="L4155" s="2"/>
      <c r="M4155" s="3"/>
      <c r="N4155" s="3"/>
      <c r="O4155" s="17" t="str">
        <f t="shared" si="129"/>
        <v/>
      </c>
      <c r="P4155" s="18" t="str">
        <f>IF(M4155=0,"",IF(N4155-Master!$A$6&lt;0,"0",IF(M4155&lt;=Master!$A$6,(N4155-Master!$A$6),O4155)))</f>
        <v/>
      </c>
      <c r="Q4155" s="20">
        <f>IF(J4155&gt;Master!$A$6,"N/A",IF(M4155=0,H4155,ROUND(H4155*P4155/O4155,2)))</f>
        <v>0</v>
      </c>
      <c r="R4155" s="37" t="str">
        <f t="shared" si="128"/>
        <v/>
      </c>
    </row>
    <row r="4156" spans="1:18" x14ac:dyDescent="0.2">
      <c r="A4156" s="13"/>
      <c r="B4156" s="1"/>
      <c r="C4156" s="1"/>
      <c r="D4156" s="1"/>
      <c r="E4156" s="1"/>
      <c r="F4156" s="1"/>
      <c r="G4156" s="13"/>
      <c r="H4156" s="9"/>
      <c r="I4156" s="1"/>
      <c r="J4156" s="82"/>
      <c r="K4156" s="2"/>
      <c r="L4156" s="2"/>
      <c r="M4156" s="3"/>
      <c r="N4156" s="3"/>
      <c r="O4156" s="17" t="str">
        <f t="shared" si="129"/>
        <v/>
      </c>
      <c r="P4156" s="18" t="str">
        <f>IF(M4156=0,"",IF(N4156-Master!$A$6&lt;0,"0",IF(M4156&lt;=Master!$A$6,(N4156-Master!$A$6),O4156)))</f>
        <v/>
      </c>
      <c r="Q4156" s="20">
        <f>IF(J4156&gt;Master!$A$6,"N/A",IF(M4156=0,H4156,ROUND(H4156*P4156/O4156,2)))</f>
        <v>0</v>
      </c>
      <c r="R4156" s="37" t="str">
        <f t="shared" si="128"/>
        <v/>
      </c>
    </row>
    <row r="4157" spans="1:18" x14ac:dyDescent="0.2">
      <c r="A4157" s="13"/>
      <c r="B4157" s="1"/>
      <c r="C4157" s="1"/>
      <c r="D4157" s="1"/>
      <c r="E4157" s="1"/>
      <c r="F4157" s="1"/>
      <c r="G4157" s="13"/>
      <c r="H4157" s="9"/>
      <c r="I4157" s="1"/>
      <c r="J4157" s="82"/>
      <c r="K4157" s="2"/>
      <c r="L4157" s="2"/>
      <c r="M4157" s="3"/>
      <c r="N4157" s="3"/>
      <c r="O4157" s="17" t="str">
        <f t="shared" si="129"/>
        <v/>
      </c>
      <c r="P4157" s="18" t="str">
        <f>IF(M4157=0,"",IF(N4157-Master!$A$6&lt;0,"0",IF(M4157&lt;=Master!$A$6,(N4157-Master!$A$6),O4157)))</f>
        <v/>
      </c>
      <c r="Q4157" s="20">
        <f>IF(J4157&gt;Master!$A$6,"N/A",IF(M4157=0,H4157,ROUND(H4157*P4157/O4157,2)))</f>
        <v>0</v>
      </c>
      <c r="R4157" s="37" t="str">
        <f t="shared" si="128"/>
        <v/>
      </c>
    </row>
    <row r="4158" spans="1:18" x14ac:dyDescent="0.2">
      <c r="A4158" s="13"/>
      <c r="B4158" s="1"/>
      <c r="C4158" s="1"/>
      <c r="D4158" s="1"/>
      <c r="E4158" s="1"/>
      <c r="F4158" s="1"/>
      <c r="G4158" s="13"/>
      <c r="H4158" s="9"/>
      <c r="I4158" s="1"/>
      <c r="J4158" s="82"/>
      <c r="K4158" s="2"/>
      <c r="L4158" s="2"/>
      <c r="M4158" s="3"/>
      <c r="N4158" s="3"/>
      <c r="O4158" s="17" t="str">
        <f t="shared" si="129"/>
        <v/>
      </c>
      <c r="P4158" s="18" t="str">
        <f>IF(M4158=0,"",IF(N4158-Master!$A$6&lt;0,"0",IF(M4158&lt;=Master!$A$6,(N4158-Master!$A$6),O4158)))</f>
        <v/>
      </c>
      <c r="Q4158" s="20">
        <f>IF(J4158&gt;Master!$A$6,"N/A",IF(M4158=0,H4158,ROUND(H4158*P4158/O4158,2)))</f>
        <v>0</v>
      </c>
      <c r="R4158" s="37" t="str">
        <f t="shared" si="128"/>
        <v/>
      </c>
    </row>
    <row r="4159" spans="1:18" x14ac:dyDescent="0.2">
      <c r="A4159" s="13"/>
      <c r="B4159" s="1"/>
      <c r="C4159" s="1"/>
      <c r="D4159" s="1"/>
      <c r="E4159" s="1"/>
      <c r="F4159" s="1"/>
      <c r="G4159" s="13"/>
      <c r="H4159" s="9"/>
      <c r="I4159" s="1"/>
      <c r="J4159" s="82"/>
      <c r="K4159" s="2"/>
      <c r="L4159" s="2"/>
      <c r="M4159" s="3"/>
      <c r="N4159" s="3"/>
      <c r="O4159" s="17" t="str">
        <f t="shared" si="129"/>
        <v/>
      </c>
      <c r="P4159" s="18" t="str">
        <f>IF(M4159=0,"",IF(N4159-Master!$A$6&lt;0,"0",IF(M4159&lt;=Master!$A$6,(N4159-Master!$A$6),O4159)))</f>
        <v/>
      </c>
      <c r="Q4159" s="20">
        <f>IF(J4159&gt;Master!$A$6,"N/A",IF(M4159=0,H4159,ROUND(H4159*P4159/O4159,2)))</f>
        <v>0</v>
      </c>
      <c r="R4159" s="37" t="str">
        <f t="shared" si="128"/>
        <v/>
      </c>
    </row>
    <row r="4160" spans="1:18" x14ac:dyDescent="0.2">
      <c r="A4160" s="13"/>
      <c r="B4160" s="1"/>
      <c r="C4160" s="1"/>
      <c r="D4160" s="1"/>
      <c r="E4160" s="1"/>
      <c r="F4160" s="1"/>
      <c r="G4160" s="13"/>
      <c r="H4160" s="9"/>
      <c r="I4160" s="1"/>
      <c r="J4160" s="82"/>
      <c r="K4160" s="2"/>
      <c r="L4160" s="2"/>
      <c r="M4160" s="3"/>
      <c r="N4160" s="3"/>
      <c r="O4160" s="17" t="str">
        <f t="shared" si="129"/>
        <v/>
      </c>
      <c r="P4160" s="18" t="str">
        <f>IF(M4160=0,"",IF(N4160-Master!$A$6&lt;0,"0",IF(M4160&lt;=Master!$A$6,(N4160-Master!$A$6),O4160)))</f>
        <v/>
      </c>
      <c r="Q4160" s="20">
        <f>IF(J4160&gt;Master!$A$6,"N/A",IF(M4160=0,H4160,ROUND(H4160*P4160/O4160,2)))</f>
        <v>0</v>
      </c>
      <c r="R4160" s="37" t="str">
        <f t="shared" si="128"/>
        <v/>
      </c>
    </row>
    <row r="4161" spans="1:18" x14ac:dyDescent="0.2">
      <c r="A4161" s="13"/>
      <c r="B4161" s="1"/>
      <c r="C4161" s="1"/>
      <c r="D4161" s="1"/>
      <c r="E4161" s="1"/>
      <c r="F4161" s="1"/>
      <c r="G4161" s="13"/>
      <c r="H4161" s="9"/>
      <c r="I4161" s="1"/>
      <c r="J4161" s="82"/>
      <c r="K4161" s="2"/>
      <c r="L4161" s="2"/>
      <c r="M4161" s="3"/>
      <c r="N4161" s="3"/>
      <c r="O4161" s="17" t="str">
        <f t="shared" si="129"/>
        <v/>
      </c>
      <c r="P4161" s="18" t="str">
        <f>IF(M4161=0,"",IF(N4161-Master!$A$6&lt;0,"0",IF(M4161&lt;=Master!$A$6,(N4161-Master!$A$6),O4161)))</f>
        <v/>
      </c>
      <c r="Q4161" s="20">
        <f>IF(J4161&gt;Master!$A$6,"N/A",IF(M4161=0,H4161,ROUND(H4161*P4161/O4161,2)))</f>
        <v>0</v>
      </c>
      <c r="R4161" s="37" t="str">
        <f t="shared" si="128"/>
        <v/>
      </c>
    </row>
    <row r="4162" spans="1:18" x14ac:dyDescent="0.2">
      <c r="A4162" s="13"/>
      <c r="B4162" s="1"/>
      <c r="C4162" s="1"/>
      <c r="D4162" s="1"/>
      <c r="E4162" s="1"/>
      <c r="F4162" s="1"/>
      <c r="G4162" s="13"/>
      <c r="H4162" s="9"/>
      <c r="I4162" s="1"/>
      <c r="J4162" s="82"/>
      <c r="K4162" s="2"/>
      <c r="L4162" s="2"/>
      <c r="M4162" s="3"/>
      <c r="N4162" s="3"/>
      <c r="O4162" s="17" t="str">
        <f t="shared" si="129"/>
        <v/>
      </c>
      <c r="P4162" s="18" t="str">
        <f>IF(M4162=0,"",IF(N4162-Master!$A$6&lt;0,"0",IF(M4162&lt;=Master!$A$6,(N4162-Master!$A$6),O4162)))</f>
        <v/>
      </c>
      <c r="Q4162" s="20">
        <f>IF(J4162&gt;Master!$A$6,"N/A",IF(M4162=0,H4162,ROUND(H4162*P4162/O4162,2)))</f>
        <v>0</v>
      </c>
      <c r="R4162" s="37" t="str">
        <f t="shared" si="128"/>
        <v/>
      </c>
    </row>
    <row r="4163" spans="1:18" x14ac:dyDescent="0.2">
      <c r="A4163" s="13"/>
      <c r="B4163" s="1"/>
      <c r="C4163" s="1"/>
      <c r="D4163" s="1"/>
      <c r="E4163" s="1"/>
      <c r="F4163" s="1"/>
      <c r="G4163" s="13"/>
      <c r="H4163" s="9"/>
      <c r="I4163" s="1"/>
      <c r="J4163" s="82"/>
      <c r="K4163" s="2"/>
      <c r="L4163" s="2"/>
      <c r="M4163" s="3"/>
      <c r="N4163" s="3"/>
      <c r="O4163" s="17" t="str">
        <f t="shared" si="129"/>
        <v/>
      </c>
      <c r="P4163" s="18" t="str">
        <f>IF(M4163=0,"",IF(N4163-Master!$A$6&lt;0,"0",IF(M4163&lt;=Master!$A$6,(N4163-Master!$A$6),O4163)))</f>
        <v/>
      </c>
      <c r="Q4163" s="20">
        <f>IF(J4163&gt;Master!$A$6,"N/A",IF(M4163=0,H4163,ROUND(H4163*P4163/O4163,2)))</f>
        <v>0</v>
      </c>
      <c r="R4163" s="37" t="str">
        <f t="shared" si="128"/>
        <v/>
      </c>
    </row>
    <row r="4164" spans="1:18" x14ac:dyDescent="0.2">
      <c r="A4164" s="13"/>
      <c r="B4164" s="1"/>
      <c r="C4164" s="1"/>
      <c r="D4164" s="1"/>
      <c r="E4164" s="1"/>
      <c r="F4164" s="1"/>
      <c r="G4164" s="13"/>
      <c r="H4164" s="9"/>
      <c r="I4164" s="1"/>
      <c r="J4164" s="82"/>
      <c r="K4164" s="2"/>
      <c r="L4164" s="2"/>
      <c r="M4164" s="3"/>
      <c r="N4164" s="3"/>
      <c r="O4164" s="17" t="str">
        <f t="shared" si="129"/>
        <v/>
      </c>
      <c r="P4164" s="18" t="str">
        <f>IF(M4164=0,"",IF(N4164-Master!$A$6&lt;0,"0",IF(M4164&lt;=Master!$A$6,(N4164-Master!$A$6),O4164)))</f>
        <v/>
      </c>
      <c r="Q4164" s="20">
        <f>IF(J4164&gt;Master!$A$6,"N/A",IF(M4164=0,H4164,ROUND(H4164*P4164/O4164,2)))</f>
        <v>0</v>
      </c>
      <c r="R4164" s="37" t="str">
        <f t="shared" si="128"/>
        <v/>
      </c>
    </row>
    <row r="4165" spans="1:18" x14ac:dyDescent="0.2">
      <c r="A4165" s="13"/>
      <c r="B4165" s="1"/>
      <c r="C4165" s="1"/>
      <c r="D4165" s="1"/>
      <c r="E4165" s="1"/>
      <c r="F4165" s="1"/>
      <c r="G4165" s="13"/>
      <c r="H4165" s="9"/>
      <c r="I4165" s="1"/>
      <c r="J4165" s="82"/>
      <c r="K4165" s="2"/>
      <c r="L4165" s="2"/>
      <c r="M4165" s="3"/>
      <c r="N4165" s="3"/>
      <c r="O4165" s="17" t="str">
        <f t="shared" si="129"/>
        <v/>
      </c>
      <c r="P4165" s="18" t="str">
        <f>IF(M4165=0,"",IF(N4165-Master!$A$6&lt;0,"0",IF(M4165&lt;=Master!$A$6,(N4165-Master!$A$6),O4165)))</f>
        <v/>
      </c>
      <c r="Q4165" s="20">
        <f>IF(J4165&gt;Master!$A$6,"N/A",IF(M4165=0,H4165,ROUND(H4165*P4165/O4165,2)))</f>
        <v>0</v>
      </c>
      <c r="R4165" s="37" t="str">
        <f t="shared" si="128"/>
        <v/>
      </c>
    </row>
    <row r="4166" spans="1:18" x14ac:dyDescent="0.2">
      <c r="A4166" s="13"/>
      <c r="B4166" s="1"/>
      <c r="C4166" s="1"/>
      <c r="D4166" s="1"/>
      <c r="E4166" s="1"/>
      <c r="F4166" s="1"/>
      <c r="G4166" s="13"/>
      <c r="H4166" s="9"/>
      <c r="I4166" s="1"/>
      <c r="J4166" s="82"/>
      <c r="K4166" s="2"/>
      <c r="L4166" s="2"/>
      <c r="M4166" s="3"/>
      <c r="N4166" s="3"/>
      <c r="O4166" s="17" t="str">
        <f t="shared" si="129"/>
        <v/>
      </c>
      <c r="P4166" s="18" t="str">
        <f>IF(M4166=0,"",IF(N4166-Master!$A$6&lt;0,"0",IF(M4166&lt;=Master!$A$6,(N4166-Master!$A$6),O4166)))</f>
        <v/>
      </c>
      <c r="Q4166" s="20">
        <f>IF(J4166&gt;Master!$A$6,"N/A",IF(M4166=0,H4166,ROUND(H4166*P4166/O4166,2)))</f>
        <v>0</v>
      </c>
      <c r="R4166" s="37" t="str">
        <f t="shared" si="128"/>
        <v/>
      </c>
    </row>
    <row r="4167" spans="1:18" x14ac:dyDescent="0.2">
      <c r="A4167" s="13"/>
      <c r="B4167" s="1"/>
      <c r="C4167" s="1"/>
      <c r="D4167" s="1"/>
      <c r="E4167" s="1"/>
      <c r="F4167" s="1"/>
      <c r="G4167" s="13"/>
      <c r="H4167" s="9"/>
      <c r="I4167" s="1"/>
      <c r="J4167" s="82"/>
      <c r="K4167" s="2"/>
      <c r="L4167" s="2"/>
      <c r="M4167" s="3"/>
      <c r="N4167" s="3"/>
      <c r="O4167" s="17" t="str">
        <f t="shared" si="129"/>
        <v/>
      </c>
      <c r="P4167" s="18" t="str">
        <f>IF(M4167=0,"",IF(N4167-Master!$A$6&lt;0,"0",IF(M4167&lt;=Master!$A$6,(N4167-Master!$A$6),O4167)))</f>
        <v/>
      </c>
      <c r="Q4167" s="20">
        <f>IF(J4167&gt;Master!$A$6,"N/A",IF(M4167=0,H4167,ROUND(H4167*P4167/O4167,2)))</f>
        <v>0</v>
      </c>
      <c r="R4167" s="37" t="str">
        <f t="shared" si="128"/>
        <v/>
      </c>
    </row>
    <row r="4168" spans="1:18" x14ac:dyDescent="0.2">
      <c r="A4168" s="13"/>
      <c r="B4168" s="1"/>
      <c r="C4168" s="1"/>
      <c r="D4168" s="1"/>
      <c r="E4168" s="1"/>
      <c r="F4168" s="1"/>
      <c r="G4168" s="13"/>
      <c r="H4168" s="9"/>
      <c r="I4168" s="1"/>
      <c r="J4168" s="82"/>
      <c r="K4168" s="2"/>
      <c r="L4168" s="2"/>
      <c r="M4168" s="3"/>
      <c r="N4168" s="3"/>
      <c r="O4168" s="17" t="str">
        <f t="shared" si="129"/>
        <v/>
      </c>
      <c r="P4168" s="18" t="str">
        <f>IF(M4168=0,"",IF(N4168-Master!$A$6&lt;0,"0",IF(M4168&lt;=Master!$A$6,(N4168-Master!$A$6),O4168)))</f>
        <v/>
      </c>
      <c r="Q4168" s="20">
        <f>IF(J4168&gt;Master!$A$6,"N/A",IF(M4168=0,H4168,ROUND(H4168*P4168/O4168,2)))</f>
        <v>0</v>
      </c>
      <c r="R4168" s="37" t="str">
        <f t="shared" si="128"/>
        <v/>
      </c>
    </row>
    <row r="4169" spans="1:18" x14ac:dyDescent="0.2">
      <c r="A4169" s="13"/>
      <c r="B4169" s="1"/>
      <c r="C4169" s="1"/>
      <c r="D4169" s="1"/>
      <c r="E4169" s="1"/>
      <c r="F4169" s="1"/>
      <c r="G4169" s="13"/>
      <c r="H4169" s="9"/>
      <c r="I4169" s="1"/>
      <c r="J4169" s="82"/>
      <c r="K4169" s="2"/>
      <c r="L4169" s="2"/>
      <c r="M4169" s="3"/>
      <c r="N4169" s="3"/>
      <c r="O4169" s="17" t="str">
        <f t="shared" si="129"/>
        <v/>
      </c>
      <c r="P4169" s="18" t="str">
        <f>IF(M4169=0,"",IF(N4169-Master!$A$6&lt;0,"0",IF(M4169&lt;=Master!$A$6,(N4169-Master!$A$6),O4169)))</f>
        <v/>
      </c>
      <c r="Q4169" s="20">
        <f>IF(J4169&gt;Master!$A$6,"N/A",IF(M4169=0,H4169,ROUND(H4169*P4169/O4169,2)))</f>
        <v>0</v>
      </c>
      <c r="R4169" s="37" t="str">
        <f t="shared" si="128"/>
        <v/>
      </c>
    </row>
    <row r="4170" spans="1:18" x14ac:dyDescent="0.2">
      <c r="A4170" s="13"/>
      <c r="B4170" s="1"/>
      <c r="C4170" s="1"/>
      <c r="D4170" s="1"/>
      <c r="E4170" s="1"/>
      <c r="F4170" s="1"/>
      <c r="G4170" s="13"/>
      <c r="H4170" s="9"/>
      <c r="I4170" s="1"/>
      <c r="J4170" s="82"/>
      <c r="K4170" s="2"/>
      <c r="L4170" s="2"/>
      <c r="M4170" s="3"/>
      <c r="N4170" s="3"/>
      <c r="O4170" s="17" t="str">
        <f t="shared" si="129"/>
        <v/>
      </c>
      <c r="P4170" s="18" t="str">
        <f>IF(M4170=0,"",IF(N4170-Master!$A$6&lt;0,"0",IF(M4170&lt;=Master!$A$6,(N4170-Master!$A$6),O4170)))</f>
        <v/>
      </c>
      <c r="Q4170" s="20">
        <f>IF(J4170&gt;Master!$A$6,"N/A",IF(M4170=0,H4170,ROUND(H4170*P4170/O4170,2)))</f>
        <v>0</v>
      </c>
      <c r="R4170" s="37" t="str">
        <f t="shared" si="128"/>
        <v/>
      </c>
    </row>
    <row r="4171" spans="1:18" x14ac:dyDescent="0.2">
      <c r="A4171" s="13"/>
      <c r="B4171" s="1"/>
      <c r="C4171" s="1"/>
      <c r="D4171" s="1"/>
      <c r="E4171" s="1"/>
      <c r="F4171" s="1"/>
      <c r="G4171" s="13"/>
      <c r="H4171" s="9"/>
      <c r="I4171" s="1"/>
      <c r="J4171" s="82"/>
      <c r="K4171" s="2"/>
      <c r="L4171" s="2"/>
      <c r="M4171" s="3"/>
      <c r="N4171" s="3"/>
      <c r="O4171" s="17" t="str">
        <f t="shared" si="129"/>
        <v/>
      </c>
      <c r="P4171" s="18" t="str">
        <f>IF(M4171=0,"",IF(N4171-Master!$A$6&lt;0,"0",IF(M4171&lt;=Master!$A$6,(N4171-Master!$A$6),O4171)))</f>
        <v/>
      </c>
      <c r="Q4171" s="20">
        <f>IF(J4171&gt;Master!$A$6,"N/A",IF(M4171=0,H4171,ROUND(H4171*P4171/O4171,2)))</f>
        <v>0</v>
      </c>
      <c r="R4171" s="37" t="str">
        <f t="shared" si="128"/>
        <v/>
      </c>
    </row>
    <row r="4172" spans="1:18" x14ac:dyDescent="0.2">
      <c r="A4172" s="13"/>
      <c r="B4172" s="1"/>
      <c r="C4172" s="1"/>
      <c r="D4172" s="1"/>
      <c r="E4172" s="1"/>
      <c r="F4172" s="1"/>
      <c r="G4172" s="13"/>
      <c r="H4172" s="9"/>
      <c r="I4172" s="1"/>
      <c r="J4172" s="82"/>
      <c r="K4172" s="2"/>
      <c r="L4172" s="2"/>
      <c r="M4172" s="3"/>
      <c r="N4172" s="3"/>
      <c r="O4172" s="17" t="str">
        <f t="shared" si="129"/>
        <v/>
      </c>
      <c r="P4172" s="18" t="str">
        <f>IF(M4172=0,"",IF(N4172-Master!$A$6&lt;0,"0",IF(M4172&lt;=Master!$A$6,(N4172-Master!$A$6),O4172)))</f>
        <v/>
      </c>
      <c r="Q4172" s="20">
        <f>IF(J4172&gt;Master!$A$6,"N/A",IF(M4172=0,H4172,ROUND(H4172*P4172/O4172,2)))</f>
        <v>0</v>
      </c>
      <c r="R4172" s="37" t="str">
        <f t="shared" si="128"/>
        <v/>
      </c>
    </row>
    <row r="4173" spans="1:18" x14ac:dyDescent="0.2">
      <c r="A4173" s="13"/>
      <c r="B4173" s="1"/>
      <c r="C4173" s="1"/>
      <c r="D4173" s="1"/>
      <c r="E4173" s="1"/>
      <c r="F4173" s="1"/>
      <c r="G4173" s="13"/>
      <c r="H4173" s="9"/>
      <c r="I4173" s="1"/>
      <c r="J4173" s="82"/>
      <c r="K4173" s="2"/>
      <c r="L4173" s="2"/>
      <c r="M4173" s="3"/>
      <c r="N4173" s="3"/>
      <c r="O4173" s="17" t="str">
        <f t="shared" si="129"/>
        <v/>
      </c>
      <c r="P4173" s="18" t="str">
        <f>IF(M4173=0,"",IF(N4173-Master!$A$6&lt;0,"0",IF(M4173&lt;=Master!$A$6,(N4173-Master!$A$6),O4173)))</f>
        <v/>
      </c>
      <c r="Q4173" s="20">
        <f>IF(J4173&gt;Master!$A$6,"N/A",IF(M4173=0,H4173,ROUND(H4173*P4173/O4173,2)))</f>
        <v>0</v>
      </c>
      <c r="R4173" s="37" t="str">
        <f t="shared" si="128"/>
        <v/>
      </c>
    </row>
    <row r="4174" spans="1:18" x14ac:dyDescent="0.2">
      <c r="A4174" s="13"/>
      <c r="B4174" s="1"/>
      <c r="C4174" s="1"/>
      <c r="D4174" s="1"/>
      <c r="E4174" s="1"/>
      <c r="F4174" s="1"/>
      <c r="G4174" s="13"/>
      <c r="H4174" s="9"/>
      <c r="I4174" s="1"/>
      <c r="J4174" s="82"/>
      <c r="K4174" s="2"/>
      <c r="L4174" s="2"/>
      <c r="M4174" s="3"/>
      <c r="N4174" s="3"/>
      <c r="O4174" s="17" t="str">
        <f t="shared" si="129"/>
        <v/>
      </c>
      <c r="P4174" s="18" t="str">
        <f>IF(M4174=0,"",IF(N4174-Master!$A$6&lt;0,"0",IF(M4174&lt;=Master!$A$6,(N4174-Master!$A$6),O4174)))</f>
        <v/>
      </c>
      <c r="Q4174" s="20">
        <f>IF(J4174&gt;Master!$A$6,"N/A",IF(M4174=0,H4174,ROUND(H4174*P4174/O4174,2)))</f>
        <v>0</v>
      </c>
      <c r="R4174" s="37" t="str">
        <f t="shared" si="128"/>
        <v/>
      </c>
    </row>
    <row r="4175" spans="1:18" x14ac:dyDescent="0.2">
      <c r="A4175" s="13"/>
      <c r="B4175" s="1"/>
      <c r="C4175" s="1"/>
      <c r="D4175" s="1"/>
      <c r="E4175" s="1"/>
      <c r="F4175" s="1"/>
      <c r="G4175" s="13"/>
      <c r="H4175" s="9"/>
      <c r="I4175" s="1"/>
      <c r="J4175" s="82"/>
      <c r="K4175" s="2"/>
      <c r="L4175" s="2"/>
      <c r="M4175" s="3"/>
      <c r="N4175" s="3"/>
      <c r="O4175" s="17" t="str">
        <f t="shared" si="129"/>
        <v/>
      </c>
      <c r="P4175" s="18" t="str">
        <f>IF(M4175=0,"",IF(N4175-Master!$A$6&lt;0,"0",IF(M4175&lt;=Master!$A$6,(N4175-Master!$A$6),O4175)))</f>
        <v/>
      </c>
      <c r="Q4175" s="20">
        <f>IF(J4175&gt;Master!$A$6,"N/A",IF(M4175=0,H4175,ROUND(H4175*P4175/O4175,2)))</f>
        <v>0</v>
      </c>
      <c r="R4175" s="37" t="str">
        <f t="shared" si="128"/>
        <v/>
      </c>
    </row>
    <row r="4176" spans="1:18" x14ac:dyDescent="0.2">
      <c r="A4176" s="13"/>
      <c r="B4176" s="1"/>
      <c r="C4176" s="1"/>
      <c r="D4176" s="1"/>
      <c r="E4176" s="1"/>
      <c r="F4176" s="1"/>
      <c r="G4176" s="13"/>
      <c r="H4176" s="9"/>
      <c r="I4176" s="1"/>
      <c r="J4176" s="82"/>
      <c r="K4176" s="2"/>
      <c r="L4176" s="2"/>
      <c r="M4176" s="3"/>
      <c r="N4176" s="3"/>
      <c r="O4176" s="17" t="str">
        <f t="shared" si="129"/>
        <v/>
      </c>
      <c r="P4176" s="18" t="str">
        <f>IF(M4176=0,"",IF(N4176-Master!$A$6&lt;0,"0",IF(M4176&lt;=Master!$A$6,(N4176-Master!$A$6),O4176)))</f>
        <v/>
      </c>
      <c r="Q4176" s="20">
        <f>IF(J4176&gt;Master!$A$6,"N/A",IF(M4176=0,H4176,ROUND(H4176*P4176/O4176,2)))</f>
        <v>0</v>
      </c>
      <c r="R4176" s="37" t="str">
        <f t="shared" si="128"/>
        <v/>
      </c>
    </row>
    <row r="4177" spans="1:18" x14ac:dyDescent="0.2">
      <c r="A4177" s="13"/>
      <c r="B4177" s="1"/>
      <c r="C4177" s="1"/>
      <c r="D4177" s="1"/>
      <c r="E4177" s="1"/>
      <c r="F4177" s="1"/>
      <c r="G4177" s="13"/>
      <c r="H4177" s="9"/>
      <c r="I4177" s="1"/>
      <c r="J4177" s="82"/>
      <c r="K4177" s="2"/>
      <c r="L4177" s="2"/>
      <c r="M4177" s="3"/>
      <c r="N4177" s="3"/>
      <c r="O4177" s="17" t="str">
        <f t="shared" si="129"/>
        <v/>
      </c>
      <c r="P4177" s="18" t="str">
        <f>IF(M4177=0,"",IF(N4177-Master!$A$6&lt;0,"0",IF(M4177&lt;=Master!$A$6,(N4177-Master!$A$6),O4177)))</f>
        <v/>
      </c>
      <c r="Q4177" s="20">
        <f>IF(J4177&gt;Master!$A$6,"N/A",IF(M4177=0,H4177,ROUND(H4177*P4177/O4177,2)))</f>
        <v>0</v>
      </c>
      <c r="R4177" s="37" t="str">
        <f t="shared" si="128"/>
        <v/>
      </c>
    </row>
    <row r="4178" spans="1:18" x14ac:dyDescent="0.2">
      <c r="A4178" s="13"/>
      <c r="B4178" s="1"/>
      <c r="C4178" s="1"/>
      <c r="D4178" s="1"/>
      <c r="E4178" s="1"/>
      <c r="F4178" s="1"/>
      <c r="G4178" s="13"/>
      <c r="H4178" s="9"/>
      <c r="I4178" s="1"/>
      <c r="J4178" s="82"/>
      <c r="K4178" s="2"/>
      <c r="L4178" s="2"/>
      <c r="M4178" s="3"/>
      <c r="N4178" s="3"/>
      <c r="O4178" s="17" t="str">
        <f t="shared" si="129"/>
        <v/>
      </c>
      <c r="P4178" s="18" t="str">
        <f>IF(M4178=0,"",IF(N4178-Master!$A$6&lt;0,"0",IF(M4178&lt;=Master!$A$6,(N4178-Master!$A$6),O4178)))</f>
        <v/>
      </c>
      <c r="Q4178" s="20">
        <f>IF(J4178&gt;Master!$A$6,"N/A",IF(M4178=0,H4178,ROUND(H4178*P4178/O4178,2)))</f>
        <v>0</v>
      </c>
      <c r="R4178" s="37" t="str">
        <f t="shared" si="128"/>
        <v/>
      </c>
    </row>
    <row r="4179" spans="1:18" x14ac:dyDescent="0.2">
      <c r="A4179" s="13"/>
      <c r="B4179" s="1"/>
      <c r="C4179" s="1"/>
      <c r="D4179" s="1"/>
      <c r="E4179" s="1"/>
      <c r="F4179" s="1"/>
      <c r="G4179" s="13"/>
      <c r="H4179" s="9"/>
      <c r="I4179" s="1"/>
      <c r="J4179" s="82"/>
      <c r="K4179" s="2"/>
      <c r="L4179" s="2"/>
      <c r="M4179" s="3"/>
      <c r="N4179" s="3"/>
      <c r="O4179" s="17" t="str">
        <f t="shared" si="129"/>
        <v/>
      </c>
      <c r="P4179" s="18" t="str">
        <f>IF(M4179=0,"",IF(N4179-Master!$A$6&lt;0,"0",IF(M4179&lt;=Master!$A$6,(N4179-Master!$A$6),O4179)))</f>
        <v/>
      </c>
      <c r="Q4179" s="20">
        <f>IF(J4179&gt;Master!$A$6,"N/A",IF(M4179=0,H4179,ROUND(H4179*P4179/O4179,2)))</f>
        <v>0</v>
      </c>
      <c r="R4179" s="37" t="str">
        <f t="shared" si="128"/>
        <v/>
      </c>
    </row>
    <row r="4180" spans="1:18" x14ac:dyDescent="0.2">
      <c r="A4180" s="13"/>
      <c r="B4180" s="1"/>
      <c r="C4180" s="1"/>
      <c r="D4180" s="1"/>
      <c r="E4180" s="1"/>
      <c r="F4180" s="1"/>
      <c r="G4180" s="13"/>
      <c r="H4180" s="9"/>
      <c r="I4180" s="1"/>
      <c r="J4180" s="82"/>
      <c r="K4180" s="2"/>
      <c r="L4180" s="2"/>
      <c r="M4180" s="3"/>
      <c r="N4180" s="3"/>
      <c r="O4180" s="17" t="str">
        <f t="shared" si="129"/>
        <v/>
      </c>
      <c r="P4180" s="18" t="str">
        <f>IF(M4180=0,"",IF(N4180-Master!$A$6&lt;0,"0",IF(M4180&lt;=Master!$A$6,(N4180-Master!$A$6),O4180)))</f>
        <v/>
      </c>
      <c r="Q4180" s="20">
        <f>IF(J4180&gt;Master!$A$6,"N/A",IF(M4180=0,H4180,ROUND(H4180*P4180/O4180,2)))</f>
        <v>0</v>
      </c>
      <c r="R4180" s="37" t="str">
        <f t="shared" si="128"/>
        <v/>
      </c>
    </row>
    <row r="4181" spans="1:18" x14ac:dyDescent="0.2">
      <c r="A4181" s="13"/>
      <c r="B4181" s="1"/>
      <c r="C4181" s="1"/>
      <c r="D4181" s="1"/>
      <c r="E4181" s="1"/>
      <c r="F4181" s="1"/>
      <c r="G4181" s="13"/>
      <c r="H4181" s="9"/>
      <c r="I4181" s="1"/>
      <c r="J4181" s="82"/>
      <c r="K4181" s="2"/>
      <c r="L4181" s="2"/>
      <c r="M4181" s="3"/>
      <c r="N4181" s="3"/>
      <c r="O4181" s="17" t="str">
        <f t="shared" si="129"/>
        <v/>
      </c>
      <c r="P4181" s="18" t="str">
        <f>IF(M4181=0,"",IF(N4181-Master!$A$6&lt;0,"0",IF(M4181&lt;=Master!$A$6,(N4181-Master!$A$6),O4181)))</f>
        <v/>
      </c>
      <c r="Q4181" s="20">
        <f>IF(J4181&gt;Master!$A$6,"N/A",IF(M4181=0,H4181,ROUND(H4181*P4181/O4181,2)))</f>
        <v>0</v>
      </c>
      <c r="R4181" s="37" t="str">
        <f t="shared" ref="R4181:R4244" si="130">CLEAN(IF(H4181=0,"",IF(ISBLANK(I4181),LEFT("Defer "&amp;K4181,35),LEFT("Defer "&amp;I4181&amp;" "&amp;K4181,35))))</f>
        <v/>
      </c>
    </row>
    <row r="4182" spans="1:18" x14ac:dyDescent="0.2">
      <c r="A4182" s="13"/>
      <c r="B4182" s="1"/>
      <c r="C4182" s="1"/>
      <c r="D4182" s="1"/>
      <c r="E4182" s="1"/>
      <c r="F4182" s="1"/>
      <c r="G4182" s="13"/>
      <c r="H4182" s="9"/>
      <c r="I4182" s="1"/>
      <c r="J4182" s="82"/>
      <c r="K4182" s="2"/>
      <c r="L4182" s="2"/>
      <c r="M4182" s="3"/>
      <c r="N4182" s="3"/>
      <c r="O4182" s="17" t="str">
        <f t="shared" ref="O4182:O4245" si="131">IF(M4182=0,"",(N4182-M4182+1))</f>
        <v/>
      </c>
      <c r="P4182" s="18" t="str">
        <f>IF(M4182=0,"",IF(N4182-Master!$A$6&lt;0,"0",IF(M4182&lt;=Master!$A$6,(N4182-Master!$A$6),O4182)))</f>
        <v/>
      </c>
      <c r="Q4182" s="20">
        <f>IF(J4182&gt;Master!$A$6,"N/A",IF(M4182=0,H4182,ROUND(H4182*P4182/O4182,2)))</f>
        <v>0</v>
      </c>
      <c r="R4182" s="37" t="str">
        <f t="shared" si="130"/>
        <v/>
      </c>
    </row>
    <row r="4183" spans="1:18" x14ac:dyDescent="0.2">
      <c r="A4183" s="13"/>
      <c r="B4183" s="1"/>
      <c r="C4183" s="1"/>
      <c r="D4183" s="1"/>
      <c r="E4183" s="1"/>
      <c r="F4183" s="1"/>
      <c r="G4183" s="13"/>
      <c r="H4183" s="9"/>
      <c r="I4183" s="1"/>
      <c r="J4183" s="82"/>
      <c r="K4183" s="2"/>
      <c r="L4183" s="2"/>
      <c r="M4183" s="3"/>
      <c r="N4183" s="3"/>
      <c r="O4183" s="17" t="str">
        <f t="shared" si="131"/>
        <v/>
      </c>
      <c r="P4183" s="18" t="str">
        <f>IF(M4183=0,"",IF(N4183-Master!$A$6&lt;0,"0",IF(M4183&lt;=Master!$A$6,(N4183-Master!$A$6),O4183)))</f>
        <v/>
      </c>
      <c r="Q4183" s="20">
        <f>IF(J4183&gt;Master!$A$6,"N/A",IF(M4183=0,H4183,ROUND(H4183*P4183/O4183,2)))</f>
        <v>0</v>
      </c>
      <c r="R4183" s="37" t="str">
        <f t="shared" si="130"/>
        <v/>
      </c>
    </row>
    <row r="4184" spans="1:18" x14ac:dyDescent="0.2">
      <c r="A4184" s="13"/>
      <c r="B4184" s="1"/>
      <c r="C4184" s="1"/>
      <c r="D4184" s="1"/>
      <c r="E4184" s="1"/>
      <c r="F4184" s="1"/>
      <c r="G4184" s="13"/>
      <c r="H4184" s="9"/>
      <c r="I4184" s="1"/>
      <c r="J4184" s="82"/>
      <c r="K4184" s="2"/>
      <c r="L4184" s="2"/>
      <c r="M4184" s="3"/>
      <c r="N4184" s="3"/>
      <c r="O4184" s="17" t="str">
        <f t="shared" si="131"/>
        <v/>
      </c>
      <c r="P4184" s="18" t="str">
        <f>IF(M4184=0,"",IF(N4184-Master!$A$6&lt;0,"0",IF(M4184&lt;=Master!$A$6,(N4184-Master!$A$6),O4184)))</f>
        <v/>
      </c>
      <c r="Q4184" s="20">
        <f>IF(J4184&gt;Master!$A$6,"N/A",IF(M4184=0,H4184,ROUND(H4184*P4184/O4184,2)))</f>
        <v>0</v>
      </c>
      <c r="R4184" s="37" t="str">
        <f t="shared" si="130"/>
        <v/>
      </c>
    </row>
    <row r="4185" spans="1:18" x14ac:dyDescent="0.2">
      <c r="A4185" s="13"/>
      <c r="B4185" s="1"/>
      <c r="C4185" s="1"/>
      <c r="D4185" s="1"/>
      <c r="E4185" s="1"/>
      <c r="F4185" s="1"/>
      <c r="G4185" s="13"/>
      <c r="H4185" s="9"/>
      <c r="I4185" s="1"/>
      <c r="J4185" s="82"/>
      <c r="K4185" s="2"/>
      <c r="L4185" s="2"/>
      <c r="M4185" s="3"/>
      <c r="N4185" s="3"/>
      <c r="O4185" s="17" t="str">
        <f t="shared" si="131"/>
        <v/>
      </c>
      <c r="P4185" s="18" t="str">
        <f>IF(M4185=0,"",IF(N4185-Master!$A$6&lt;0,"0",IF(M4185&lt;=Master!$A$6,(N4185-Master!$A$6),O4185)))</f>
        <v/>
      </c>
      <c r="Q4185" s="20">
        <f>IF(J4185&gt;Master!$A$6,"N/A",IF(M4185=0,H4185,ROUND(H4185*P4185/O4185,2)))</f>
        <v>0</v>
      </c>
      <c r="R4185" s="37" t="str">
        <f t="shared" si="130"/>
        <v/>
      </c>
    </row>
    <row r="4186" spans="1:18" x14ac:dyDescent="0.2">
      <c r="A4186" s="13"/>
      <c r="B4186" s="1"/>
      <c r="C4186" s="1"/>
      <c r="D4186" s="1"/>
      <c r="E4186" s="1"/>
      <c r="F4186" s="1"/>
      <c r="G4186" s="13"/>
      <c r="H4186" s="9"/>
      <c r="I4186" s="1"/>
      <c r="J4186" s="82"/>
      <c r="K4186" s="2"/>
      <c r="L4186" s="2"/>
      <c r="M4186" s="3"/>
      <c r="N4186" s="3"/>
      <c r="O4186" s="17" t="str">
        <f t="shared" si="131"/>
        <v/>
      </c>
      <c r="P4186" s="18" t="str">
        <f>IF(M4186=0,"",IF(N4186-Master!$A$6&lt;0,"0",IF(M4186&lt;=Master!$A$6,(N4186-Master!$A$6),O4186)))</f>
        <v/>
      </c>
      <c r="Q4186" s="20">
        <f>IF(J4186&gt;Master!$A$6,"N/A",IF(M4186=0,H4186,ROUND(H4186*P4186/O4186,2)))</f>
        <v>0</v>
      </c>
      <c r="R4186" s="37" t="str">
        <f t="shared" si="130"/>
        <v/>
      </c>
    </row>
    <row r="4187" spans="1:18" x14ac:dyDescent="0.2">
      <c r="A4187" s="13"/>
      <c r="B4187" s="1"/>
      <c r="C4187" s="1"/>
      <c r="D4187" s="1"/>
      <c r="E4187" s="1"/>
      <c r="F4187" s="1"/>
      <c r="G4187" s="13"/>
      <c r="H4187" s="9"/>
      <c r="I4187" s="1"/>
      <c r="J4187" s="82"/>
      <c r="K4187" s="2"/>
      <c r="L4187" s="2"/>
      <c r="M4187" s="3"/>
      <c r="N4187" s="3"/>
      <c r="O4187" s="17" t="str">
        <f t="shared" si="131"/>
        <v/>
      </c>
      <c r="P4187" s="18" t="str">
        <f>IF(M4187=0,"",IF(N4187-Master!$A$6&lt;0,"0",IF(M4187&lt;=Master!$A$6,(N4187-Master!$A$6),O4187)))</f>
        <v/>
      </c>
      <c r="Q4187" s="20">
        <f>IF(J4187&gt;Master!$A$6,"N/A",IF(M4187=0,H4187,ROUND(H4187*P4187/O4187,2)))</f>
        <v>0</v>
      </c>
      <c r="R4187" s="37" t="str">
        <f t="shared" si="130"/>
        <v/>
      </c>
    </row>
    <row r="4188" spans="1:18" x14ac:dyDescent="0.2">
      <c r="A4188" s="13"/>
      <c r="B4188" s="1"/>
      <c r="C4188" s="1"/>
      <c r="D4188" s="1"/>
      <c r="E4188" s="1"/>
      <c r="F4188" s="1"/>
      <c r="G4188" s="13"/>
      <c r="H4188" s="9"/>
      <c r="I4188" s="1"/>
      <c r="J4188" s="82"/>
      <c r="K4188" s="2"/>
      <c r="L4188" s="2"/>
      <c r="M4188" s="3"/>
      <c r="N4188" s="3"/>
      <c r="O4188" s="17" t="str">
        <f t="shared" si="131"/>
        <v/>
      </c>
      <c r="P4188" s="18" t="str">
        <f>IF(M4188=0,"",IF(N4188-Master!$A$6&lt;0,"0",IF(M4188&lt;=Master!$A$6,(N4188-Master!$A$6),O4188)))</f>
        <v/>
      </c>
      <c r="Q4188" s="20">
        <f>IF(J4188&gt;Master!$A$6,"N/A",IF(M4188=0,H4188,ROUND(H4188*P4188/O4188,2)))</f>
        <v>0</v>
      </c>
      <c r="R4188" s="37" t="str">
        <f t="shared" si="130"/>
        <v/>
      </c>
    </row>
    <row r="4189" spans="1:18" x14ac:dyDescent="0.2">
      <c r="A4189" s="13"/>
      <c r="B4189" s="1"/>
      <c r="C4189" s="1"/>
      <c r="D4189" s="1"/>
      <c r="E4189" s="1"/>
      <c r="F4189" s="1"/>
      <c r="G4189" s="13"/>
      <c r="H4189" s="9"/>
      <c r="I4189" s="1"/>
      <c r="J4189" s="82"/>
      <c r="K4189" s="2"/>
      <c r="L4189" s="2"/>
      <c r="M4189" s="3"/>
      <c r="N4189" s="3"/>
      <c r="O4189" s="17" t="str">
        <f t="shared" si="131"/>
        <v/>
      </c>
      <c r="P4189" s="18" t="str">
        <f>IF(M4189=0,"",IF(N4189-Master!$A$6&lt;0,"0",IF(M4189&lt;=Master!$A$6,(N4189-Master!$A$6),O4189)))</f>
        <v/>
      </c>
      <c r="Q4189" s="20">
        <f>IF(J4189&gt;Master!$A$6,"N/A",IF(M4189=0,H4189,ROUND(H4189*P4189/O4189,2)))</f>
        <v>0</v>
      </c>
      <c r="R4189" s="37" t="str">
        <f t="shared" si="130"/>
        <v/>
      </c>
    </row>
    <row r="4190" spans="1:18" x14ac:dyDescent="0.2">
      <c r="A4190" s="13"/>
      <c r="B4190" s="1"/>
      <c r="C4190" s="1"/>
      <c r="D4190" s="1"/>
      <c r="E4190" s="1"/>
      <c r="F4190" s="1"/>
      <c r="G4190" s="13"/>
      <c r="H4190" s="9"/>
      <c r="I4190" s="1"/>
      <c r="J4190" s="82"/>
      <c r="K4190" s="2"/>
      <c r="L4190" s="2"/>
      <c r="M4190" s="3"/>
      <c r="N4190" s="3"/>
      <c r="O4190" s="17" t="str">
        <f t="shared" si="131"/>
        <v/>
      </c>
      <c r="P4190" s="18" t="str">
        <f>IF(M4190=0,"",IF(N4190-Master!$A$6&lt;0,"0",IF(M4190&lt;=Master!$A$6,(N4190-Master!$A$6),O4190)))</f>
        <v/>
      </c>
      <c r="Q4190" s="20">
        <f>IF(J4190&gt;Master!$A$6,"N/A",IF(M4190=0,H4190,ROUND(H4190*P4190/O4190,2)))</f>
        <v>0</v>
      </c>
      <c r="R4190" s="37" t="str">
        <f t="shared" si="130"/>
        <v/>
      </c>
    </row>
    <row r="4191" spans="1:18" x14ac:dyDescent="0.2">
      <c r="A4191" s="13"/>
      <c r="B4191" s="1"/>
      <c r="C4191" s="1"/>
      <c r="D4191" s="1"/>
      <c r="E4191" s="1"/>
      <c r="F4191" s="1"/>
      <c r="G4191" s="13"/>
      <c r="H4191" s="9"/>
      <c r="I4191" s="1"/>
      <c r="J4191" s="82"/>
      <c r="K4191" s="2"/>
      <c r="L4191" s="2"/>
      <c r="M4191" s="3"/>
      <c r="N4191" s="3"/>
      <c r="O4191" s="17" t="str">
        <f t="shared" si="131"/>
        <v/>
      </c>
      <c r="P4191" s="18" t="str">
        <f>IF(M4191=0,"",IF(N4191-Master!$A$6&lt;0,"0",IF(M4191&lt;=Master!$A$6,(N4191-Master!$A$6),O4191)))</f>
        <v/>
      </c>
      <c r="Q4191" s="20">
        <f>IF(J4191&gt;Master!$A$6,"N/A",IF(M4191=0,H4191,ROUND(H4191*P4191/O4191,2)))</f>
        <v>0</v>
      </c>
      <c r="R4191" s="37" t="str">
        <f t="shared" si="130"/>
        <v/>
      </c>
    </row>
    <row r="4192" spans="1:18" x14ac:dyDescent="0.2">
      <c r="A4192" s="13"/>
      <c r="B4192" s="1"/>
      <c r="C4192" s="1"/>
      <c r="D4192" s="1"/>
      <c r="E4192" s="1"/>
      <c r="F4192" s="1"/>
      <c r="G4192" s="13"/>
      <c r="H4192" s="9"/>
      <c r="I4192" s="1"/>
      <c r="J4192" s="82"/>
      <c r="K4192" s="2"/>
      <c r="L4192" s="2"/>
      <c r="M4192" s="3"/>
      <c r="N4192" s="3"/>
      <c r="O4192" s="17" t="str">
        <f t="shared" si="131"/>
        <v/>
      </c>
      <c r="P4192" s="18" t="str">
        <f>IF(M4192=0,"",IF(N4192-Master!$A$6&lt;0,"0",IF(M4192&lt;=Master!$A$6,(N4192-Master!$A$6),O4192)))</f>
        <v/>
      </c>
      <c r="Q4192" s="20">
        <f>IF(J4192&gt;Master!$A$6,"N/A",IF(M4192=0,H4192,ROUND(H4192*P4192/O4192,2)))</f>
        <v>0</v>
      </c>
      <c r="R4192" s="37" t="str">
        <f t="shared" si="130"/>
        <v/>
      </c>
    </row>
    <row r="4193" spans="1:18" x14ac:dyDescent="0.2">
      <c r="A4193" s="13"/>
      <c r="B4193" s="1"/>
      <c r="C4193" s="1"/>
      <c r="D4193" s="1"/>
      <c r="E4193" s="1"/>
      <c r="F4193" s="1"/>
      <c r="G4193" s="13"/>
      <c r="H4193" s="9"/>
      <c r="I4193" s="1"/>
      <c r="J4193" s="82"/>
      <c r="K4193" s="2"/>
      <c r="L4193" s="2"/>
      <c r="M4193" s="3"/>
      <c r="N4193" s="3"/>
      <c r="O4193" s="17" t="str">
        <f t="shared" si="131"/>
        <v/>
      </c>
      <c r="P4193" s="18" t="str">
        <f>IF(M4193=0,"",IF(N4193-Master!$A$6&lt;0,"0",IF(M4193&lt;=Master!$A$6,(N4193-Master!$A$6),O4193)))</f>
        <v/>
      </c>
      <c r="Q4193" s="20">
        <f>IF(J4193&gt;Master!$A$6,"N/A",IF(M4193=0,H4193,ROUND(H4193*P4193/O4193,2)))</f>
        <v>0</v>
      </c>
      <c r="R4193" s="37" t="str">
        <f t="shared" si="130"/>
        <v/>
      </c>
    </row>
    <row r="4194" spans="1:18" x14ac:dyDescent="0.2">
      <c r="A4194" s="13"/>
      <c r="B4194" s="1"/>
      <c r="C4194" s="1"/>
      <c r="D4194" s="1"/>
      <c r="E4194" s="1"/>
      <c r="F4194" s="1"/>
      <c r="G4194" s="13"/>
      <c r="H4194" s="9"/>
      <c r="I4194" s="1"/>
      <c r="J4194" s="82"/>
      <c r="K4194" s="2"/>
      <c r="L4194" s="2"/>
      <c r="M4194" s="3"/>
      <c r="N4194" s="3"/>
      <c r="O4194" s="17" t="str">
        <f t="shared" si="131"/>
        <v/>
      </c>
      <c r="P4194" s="18" t="str">
        <f>IF(M4194=0,"",IF(N4194-Master!$A$6&lt;0,"0",IF(M4194&lt;=Master!$A$6,(N4194-Master!$A$6),O4194)))</f>
        <v/>
      </c>
      <c r="Q4194" s="20">
        <f>IF(J4194&gt;Master!$A$6,"N/A",IF(M4194=0,H4194,ROUND(H4194*P4194/O4194,2)))</f>
        <v>0</v>
      </c>
      <c r="R4194" s="37" t="str">
        <f t="shared" si="130"/>
        <v/>
      </c>
    </row>
    <row r="4195" spans="1:18" x14ac:dyDescent="0.2">
      <c r="A4195" s="13"/>
      <c r="B4195" s="1"/>
      <c r="C4195" s="1"/>
      <c r="D4195" s="1"/>
      <c r="E4195" s="1"/>
      <c r="F4195" s="1"/>
      <c r="G4195" s="13"/>
      <c r="H4195" s="9"/>
      <c r="I4195" s="1"/>
      <c r="J4195" s="82"/>
      <c r="K4195" s="2"/>
      <c r="L4195" s="2"/>
      <c r="M4195" s="3"/>
      <c r="N4195" s="3"/>
      <c r="O4195" s="17" t="str">
        <f t="shared" si="131"/>
        <v/>
      </c>
      <c r="P4195" s="18" t="str">
        <f>IF(M4195=0,"",IF(N4195-Master!$A$6&lt;0,"0",IF(M4195&lt;=Master!$A$6,(N4195-Master!$A$6),O4195)))</f>
        <v/>
      </c>
      <c r="Q4195" s="20">
        <f>IF(J4195&gt;Master!$A$6,"N/A",IF(M4195=0,H4195,ROUND(H4195*P4195/O4195,2)))</f>
        <v>0</v>
      </c>
      <c r="R4195" s="37" t="str">
        <f t="shared" si="130"/>
        <v/>
      </c>
    </row>
    <row r="4196" spans="1:18" x14ac:dyDescent="0.2">
      <c r="A4196" s="13"/>
      <c r="B4196" s="1"/>
      <c r="C4196" s="1"/>
      <c r="D4196" s="1"/>
      <c r="E4196" s="1"/>
      <c r="F4196" s="1"/>
      <c r="G4196" s="13"/>
      <c r="H4196" s="9"/>
      <c r="I4196" s="1"/>
      <c r="J4196" s="82"/>
      <c r="K4196" s="2"/>
      <c r="L4196" s="2"/>
      <c r="M4196" s="3"/>
      <c r="N4196" s="3"/>
      <c r="O4196" s="17" t="str">
        <f t="shared" si="131"/>
        <v/>
      </c>
      <c r="P4196" s="18" t="str">
        <f>IF(M4196=0,"",IF(N4196-Master!$A$6&lt;0,"0",IF(M4196&lt;=Master!$A$6,(N4196-Master!$A$6),O4196)))</f>
        <v/>
      </c>
      <c r="Q4196" s="20">
        <f>IF(J4196&gt;Master!$A$6,"N/A",IF(M4196=0,H4196,ROUND(H4196*P4196/O4196,2)))</f>
        <v>0</v>
      </c>
      <c r="R4196" s="37" t="str">
        <f t="shared" si="130"/>
        <v/>
      </c>
    </row>
    <row r="4197" spans="1:18" x14ac:dyDescent="0.2">
      <c r="A4197" s="13"/>
      <c r="B4197" s="1"/>
      <c r="C4197" s="1"/>
      <c r="D4197" s="1"/>
      <c r="E4197" s="1"/>
      <c r="F4197" s="1"/>
      <c r="G4197" s="13"/>
      <c r="H4197" s="9"/>
      <c r="I4197" s="1"/>
      <c r="J4197" s="82"/>
      <c r="K4197" s="2"/>
      <c r="L4197" s="2"/>
      <c r="M4197" s="3"/>
      <c r="N4197" s="3"/>
      <c r="O4197" s="17" t="str">
        <f t="shared" si="131"/>
        <v/>
      </c>
      <c r="P4197" s="18" t="str">
        <f>IF(M4197=0,"",IF(N4197-Master!$A$6&lt;0,"0",IF(M4197&lt;=Master!$A$6,(N4197-Master!$A$6),O4197)))</f>
        <v/>
      </c>
      <c r="Q4197" s="20">
        <f>IF(J4197&gt;Master!$A$6,"N/A",IF(M4197=0,H4197,ROUND(H4197*P4197/O4197,2)))</f>
        <v>0</v>
      </c>
      <c r="R4197" s="37" t="str">
        <f t="shared" si="130"/>
        <v/>
      </c>
    </row>
    <row r="4198" spans="1:18" x14ac:dyDescent="0.2">
      <c r="A4198" s="13"/>
      <c r="B4198" s="1"/>
      <c r="C4198" s="1"/>
      <c r="D4198" s="1"/>
      <c r="E4198" s="1"/>
      <c r="F4198" s="1"/>
      <c r="G4198" s="13"/>
      <c r="H4198" s="9"/>
      <c r="I4198" s="1"/>
      <c r="J4198" s="82"/>
      <c r="K4198" s="2"/>
      <c r="L4198" s="2"/>
      <c r="M4198" s="3"/>
      <c r="N4198" s="3"/>
      <c r="O4198" s="17" t="str">
        <f t="shared" si="131"/>
        <v/>
      </c>
      <c r="P4198" s="18" t="str">
        <f>IF(M4198=0,"",IF(N4198-Master!$A$6&lt;0,"0",IF(M4198&lt;=Master!$A$6,(N4198-Master!$A$6),O4198)))</f>
        <v/>
      </c>
      <c r="Q4198" s="20">
        <f>IF(J4198&gt;Master!$A$6,"N/A",IF(M4198=0,H4198,ROUND(H4198*P4198/O4198,2)))</f>
        <v>0</v>
      </c>
      <c r="R4198" s="37" t="str">
        <f t="shared" si="130"/>
        <v/>
      </c>
    </row>
    <row r="4199" spans="1:18" x14ac:dyDescent="0.2">
      <c r="A4199" s="13"/>
      <c r="B4199" s="1"/>
      <c r="C4199" s="1"/>
      <c r="D4199" s="1"/>
      <c r="E4199" s="1"/>
      <c r="F4199" s="1"/>
      <c r="G4199" s="13"/>
      <c r="H4199" s="9"/>
      <c r="I4199" s="1"/>
      <c r="J4199" s="82"/>
      <c r="K4199" s="2"/>
      <c r="L4199" s="2"/>
      <c r="M4199" s="3"/>
      <c r="N4199" s="3"/>
      <c r="O4199" s="17" t="str">
        <f t="shared" si="131"/>
        <v/>
      </c>
      <c r="P4199" s="18" t="str">
        <f>IF(M4199=0,"",IF(N4199-Master!$A$6&lt;0,"0",IF(M4199&lt;=Master!$A$6,(N4199-Master!$A$6),O4199)))</f>
        <v/>
      </c>
      <c r="Q4199" s="20">
        <f>IF(J4199&gt;Master!$A$6,"N/A",IF(M4199=0,H4199,ROUND(H4199*P4199/O4199,2)))</f>
        <v>0</v>
      </c>
      <c r="R4199" s="37" t="str">
        <f t="shared" si="130"/>
        <v/>
      </c>
    </row>
    <row r="4200" spans="1:18" x14ac:dyDescent="0.2">
      <c r="A4200" s="13"/>
      <c r="B4200" s="1"/>
      <c r="C4200" s="1"/>
      <c r="D4200" s="1"/>
      <c r="E4200" s="1"/>
      <c r="F4200" s="1"/>
      <c r="G4200" s="13"/>
      <c r="H4200" s="9"/>
      <c r="I4200" s="1"/>
      <c r="J4200" s="82"/>
      <c r="K4200" s="2"/>
      <c r="L4200" s="2"/>
      <c r="M4200" s="3"/>
      <c r="N4200" s="3"/>
      <c r="O4200" s="17" t="str">
        <f t="shared" si="131"/>
        <v/>
      </c>
      <c r="P4200" s="18" t="str">
        <f>IF(M4200=0,"",IF(N4200-Master!$A$6&lt;0,"0",IF(M4200&lt;=Master!$A$6,(N4200-Master!$A$6),O4200)))</f>
        <v/>
      </c>
      <c r="Q4200" s="20">
        <f>IF(J4200&gt;Master!$A$6,"N/A",IF(M4200=0,H4200,ROUND(H4200*P4200/O4200,2)))</f>
        <v>0</v>
      </c>
      <c r="R4200" s="37" t="str">
        <f t="shared" si="130"/>
        <v/>
      </c>
    </row>
    <row r="4201" spans="1:18" x14ac:dyDescent="0.2">
      <c r="A4201" s="13"/>
      <c r="B4201" s="1"/>
      <c r="C4201" s="1"/>
      <c r="D4201" s="1"/>
      <c r="E4201" s="1"/>
      <c r="F4201" s="1"/>
      <c r="G4201" s="13"/>
      <c r="H4201" s="9"/>
      <c r="I4201" s="1"/>
      <c r="J4201" s="82"/>
      <c r="K4201" s="2"/>
      <c r="L4201" s="2"/>
      <c r="M4201" s="3"/>
      <c r="N4201" s="3"/>
      <c r="O4201" s="17" t="str">
        <f t="shared" si="131"/>
        <v/>
      </c>
      <c r="P4201" s="18" t="str">
        <f>IF(M4201=0,"",IF(N4201-Master!$A$6&lt;0,"0",IF(M4201&lt;=Master!$A$6,(N4201-Master!$A$6),O4201)))</f>
        <v/>
      </c>
      <c r="Q4201" s="20">
        <f>IF(J4201&gt;Master!$A$6,"N/A",IF(M4201=0,H4201,ROUND(H4201*P4201/O4201,2)))</f>
        <v>0</v>
      </c>
      <c r="R4201" s="37" t="str">
        <f t="shared" si="130"/>
        <v/>
      </c>
    </row>
    <row r="4202" spans="1:18" x14ac:dyDescent="0.2">
      <c r="A4202" s="13"/>
      <c r="B4202" s="1"/>
      <c r="C4202" s="1"/>
      <c r="D4202" s="1"/>
      <c r="E4202" s="1"/>
      <c r="F4202" s="1"/>
      <c r="G4202" s="13"/>
      <c r="H4202" s="9"/>
      <c r="I4202" s="1"/>
      <c r="J4202" s="82"/>
      <c r="K4202" s="2"/>
      <c r="L4202" s="2"/>
      <c r="M4202" s="3"/>
      <c r="N4202" s="3"/>
      <c r="O4202" s="17" t="str">
        <f t="shared" si="131"/>
        <v/>
      </c>
      <c r="P4202" s="18" t="str">
        <f>IF(M4202=0,"",IF(N4202-Master!$A$6&lt;0,"0",IF(M4202&lt;=Master!$A$6,(N4202-Master!$A$6),O4202)))</f>
        <v/>
      </c>
      <c r="Q4202" s="20">
        <f>IF(J4202&gt;Master!$A$6,"N/A",IF(M4202=0,H4202,ROUND(H4202*P4202/O4202,2)))</f>
        <v>0</v>
      </c>
      <c r="R4202" s="37" t="str">
        <f t="shared" si="130"/>
        <v/>
      </c>
    </row>
    <row r="4203" spans="1:18" x14ac:dyDescent="0.2">
      <c r="A4203" s="13"/>
      <c r="B4203" s="1"/>
      <c r="C4203" s="1"/>
      <c r="D4203" s="1"/>
      <c r="E4203" s="1"/>
      <c r="F4203" s="1"/>
      <c r="G4203" s="13"/>
      <c r="H4203" s="9"/>
      <c r="I4203" s="1"/>
      <c r="J4203" s="82"/>
      <c r="K4203" s="2"/>
      <c r="L4203" s="2"/>
      <c r="M4203" s="3"/>
      <c r="N4203" s="3"/>
      <c r="O4203" s="17" t="str">
        <f t="shared" si="131"/>
        <v/>
      </c>
      <c r="P4203" s="18" t="str">
        <f>IF(M4203=0,"",IF(N4203-Master!$A$6&lt;0,"0",IF(M4203&lt;=Master!$A$6,(N4203-Master!$A$6),O4203)))</f>
        <v/>
      </c>
      <c r="Q4203" s="20">
        <f>IF(J4203&gt;Master!$A$6,"N/A",IF(M4203=0,H4203,ROUND(H4203*P4203/O4203,2)))</f>
        <v>0</v>
      </c>
      <c r="R4203" s="37" t="str">
        <f t="shared" si="130"/>
        <v/>
      </c>
    </row>
    <row r="4204" spans="1:18" x14ac:dyDescent="0.2">
      <c r="A4204" s="13"/>
      <c r="B4204" s="1"/>
      <c r="C4204" s="1"/>
      <c r="D4204" s="1"/>
      <c r="E4204" s="1"/>
      <c r="F4204" s="1"/>
      <c r="G4204" s="13"/>
      <c r="H4204" s="9"/>
      <c r="I4204" s="1"/>
      <c r="J4204" s="82"/>
      <c r="K4204" s="2"/>
      <c r="L4204" s="2"/>
      <c r="M4204" s="3"/>
      <c r="N4204" s="3"/>
      <c r="O4204" s="17" t="str">
        <f t="shared" si="131"/>
        <v/>
      </c>
      <c r="P4204" s="18" t="str">
        <f>IF(M4204=0,"",IF(N4204-Master!$A$6&lt;0,"0",IF(M4204&lt;=Master!$A$6,(N4204-Master!$A$6),O4204)))</f>
        <v/>
      </c>
      <c r="Q4204" s="20">
        <f>IF(J4204&gt;Master!$A$6,"N/A",IF(M4204=0,H4204,ROUND(H4204*P4204/O4204,2)))</f>
        <v>0</v>
      </c>
      <c r="R4204" s="37" t="str">
        <f t="shared" si="130"/>
        <v/>
      </c>
    </row>
    <row r="4205" spans="1:18" x14ac:dyDescent="0.2">
      <c r="A4205" s="13"/>
      <c r="B4205" s="1"/>
      <c r="C4205" s="1"/>
      <c r="D4205" s="1"/>
      <c r="E4205" s="1"/>
      <c r="F4205" s="1"/>
      <c r="G4205" s="13"/>
      <c r="H4205" s="9"/>
      <c r="I4205" s="1"/>
      <c r="J4205" s="82"/>
      <c r="K4205" s="2"/>
      <c r="L4205" s="2"/>
      <c r="M4205" s="3"/>
      <c r="N4205" s="3"/>
      <c r="O4205" s="17" t="str">
        <f t="shared" si="131"/>
        <v/>
      </c>
      <c r="P4205" s="18" t="str">
        <f>IF(M4205=0,"",IF(N4205-Master!$A$6&lt;0,"0",IF(M4205&lt;=Master!$A$6,(N4205-Master!$A$6),O4205)))</f>
        <v/>
      </c>
      <c r="Q4205" s="20">
        <f>IF(J4205&gt;Master!$A$6,"N/A",IF(M4205=0,H4205,ROUND(H4205*P4205/O4205,2)))</f>
        <v>0</v>
      </c>
      <c r="R4205" s="37" t="str">
        <f t="shared" si="130"/>
        <v/>
      </c>
    </row>
    <row r="4206" spans="1:18" x14ac:dyDescent="0.2">
      <c r="A4206" s="13"/>
      <c r="B4206" s="1"/>
      <c r="C4206" s="1"/>
      <c r="D4206" s="1"/>
      <c r="E4206" s="1"/>
      <c r="F4206" s="1"/>
      <c r="G4206" s="13"/>
      <c r="H4206" s="9"/>
      <c r="I4206" s="1"/>
      <c r="J4206" s="82"/>
      <c r="K4206" s="2"/>
      <c r="L4206" s="2"/>
      <c r="M4206" s="3"/>
      <c r="N4206" s="3"/>
      <c r="O4206" s="17" t="str">
        <f t="shared" si="131"/>
        <v/>
      </c>
      <c r="P4206" s="18" t="str">
        <f>IF(M4206=0,"",IF(N4206-Master!$A$6&lt;0,"0",IF(M4206&lt;=Master!$A$6,(N4206-Master!$A$6),O4206)))</f>
        <v/>
      </c>
      <c r="Q4206" s="20">
        <f>IF(J4206&gt;Master!$A$6,"N/A",IF(M4206=0,H4206,ROUND(H4206*P4206/O4206,2)))</f>
        <v>0</v>
      </c>
      <c r="R4206" s="37" t="str">
        <f t="shared" si="130"/>
        <v/>
      </c>
    </row>
    <row r="4207" spans="1:18" x14ac:dyDescent="0.2">
      <c r="A4207" s="13"/>
      <c r="B4207" s="1"/>
      <c r="C4207" s="1"/>
      <c r="D4207" s="1"/>
      <c r="E4207" s="1"/>
      <c r="F4207" s="1"/>
      <c r="G4207" s="13"/>
      <c r="H4207" s="9"/>
      <c r="I4207" s="1"/>
      <c r="J4207" s="82"/>
      <c r="K4207" s="2"/>
      <c r="L4207" s="2"/>
      <c r="M4207" s="3"/>
      <c r="N4207" s="3"/>
      <c r="O4207" s="17" t="str">
        <f t="shared" si="131"/>
        <v/>
      </c>
      <c r="P4207" s="18" t="str">
        <f>IF(M4207=0,"",IF(N4207-Master!$A$6&lt;0,"0",IF(M4207&lt;=Master!$A$6,(N4207-Master!$A$6),O4207)))</f>
        <v/>
      </c>
      <c r="Q4207" s="20">
        <f>IF(J4207&gt;Master!$A$6,"N/A",IF(M4207=0,H4207,ROUND(H4207*P4207/O4207,2)))</f>
        <v>0</v>
      </c>
      <c r="R4207" s="37" t="str">
        <f t="shared" si="130"/>
        <v/>
      </c>
    </row>
    <row r="4208" spans="1:18" x14ac:dyDescent="0.2">
      <c r="A4208" s="13"/>
      <c r="B4208" s="1"/>
      <c r="C4208" s="1"/>
      <c r="D4208" s="1"/>
      <c r="E4208" s="1"/>
      <c r="F4208" s="1"/>
      <c r="G4208" s="13"/>
      <c r="H4208" s="9"/>
      <c r="I4208" s="1"/>
      <c r="J4208" s="82"/>
      <c r="K4208" s="2"/>
      <c r="L4208" s="2"/>
      <c r="M4208" s="3"/>
      <c r="N4208" s="3"/>
      <c r="O4208" s="17" t="str">
        <f t="shared" si="131"/>
        <v/>
      </c>
      <c r="P4208" s="18" t="str">
        <f>IF(M4208=0,"",IF(N4208-Master!$A$6&lt;0,"0",IF(M4208&lt;=Master!$A$6,(N4208-Master!$A$6),O4208)))</f>
        <v/>
      </c>
      <c r="Q4208" s="20">
        <f>IF(J4208&gt;Master!$A$6,"N/A",IF(M4208=0,H4208,ROUND(H4208*P4208/O4208,2)))</f>
        <v>0</v>
      </c>
      <c r="R4208" s="37" t="str">
        <f t="shared" si="130"/>
        <v/>
      </c>
    </row>
    <row r="4209" spans="1:18" x14ac:dyDescent="0.2">
      <c r="A4209" s="13"/>
      <c r="B4209" s="1"/>
      <c r="C4209" s="1"/>
      <c r="D4209" s="1"/>
      <c r="E4209" s="1"/>
      <c r="F4209" s="1"/>
      <c r="G4209" s="13"/>
      <c r="H4209" s="9"/>
      <c r="I4209" s="1"/>
      <c r="J4209" s="82"/>
      <c r="K4209" s="2"/>
      <c r="L4209" s="2"/>
      <c r="M4209" s="3"/>
      <c r="N4209" s="3"/>
      <c r="O4209" s="17" t="str">
        <f t="shared" si="131"/>
        <v/>
      </c>
      <c r="P4209" s="18" t="str">
        <f>IF(M4209=0,"",IF(N4209-Master!$A$6&lt;0,"0",IF(M4209&lt;=Master!$A$6,(N4209-Master!$A$6),O4209)))</f>
        <v/>
      </c>
      <c r="Q4209" s="20">
        <f>IF(J4209&gt;Master!$A$6,"N/A",IF(M4209=0,H4209,ROUND(H4209*P4209/O4209,2)))</f>
        <v>0</v>
      </c>
      <c r="R4209" s="37" t="str">
        <f t="shared" si="130"/>
        <v/>
      </c>
    </row>
    <row r="4210" spans="1:18" x14ac:dyDescent="0.2">
      <c r="A4210" s="13"/>
      <c r="B4210" s="1"/>
      <c r="C4210" s="1"/>
      <c r="D4210" s="1"/>
      <c r="E4210" s="1"/>
      <c r="F4210" s="1"/>
      <c r="G4210" s="13"/>
      <c r="H4210" s="9"/>
      <c r="I4210" s="1"/>
      <c r="J4210" s="82"/>
      <c r="K4210" s="2"/>
      <c r="L4210" s="2"/>
      <c r="M4210" s="3"/>
      <c r="N4210" s="3"/>
      <c r="O4210" s="17" t="str">
        <f t="shared" si="131"/>
        <v/>
      </c>
      <c r="P4210" s="18" t="str">
        <f>IF(M4210=0,"",IF(N4210-Master!$A$6&lt;0,"0",IF(M4210&lt;=Master!$A$6,(N4210-Master!$A$6),O4210)))</f>
        <v/>
      </c>
      <c r="Q4210" s="20">
        <f>IF(J4210&gt;Master!$A$6,"N/A",IF(M4210=0,H4210,ROUND(H4210*P4210/O4210,2)))</f>
        <v>0</v>
      </c>
      <c r="R4210" s="37" t="str">
        <f t="shared" si="130"/>
        <v/>
      </c>
    </row>
    <row r="4211" spans="1:18" x14ac:dyDescent="0.2">
      <c r="A4211" s="13"/>
      <c r="B4211" s="1"/>
      <c r="C4211" s="1"/>
      <c r="D4211" s="1"/>
      <c r="E4211" s="1"/>
      <c r="F4211" s="1"/>
      <c r="G4211" s="13"/>
      <c r="H4211" s="9"/>
      <c r="I4211" s="1"/>
      <c r="J4211" s="82"/>
      <c r="K4211" s="2"/>
      <c r="L4211" s="2"/>
      <c r="M4211" s="3"/>
      <c r="N4211" s="3"/>
      <c r="O4211" s="17" t="str">
        <f t="shared" si="131"/>
        <v/>
      </c>
      <c r="P4211" s="18" t="str">
        <f>IF(M4211=0,"",IF(N4211-Master!$A$6&lt;0,"0",IF(M4211&lt;=Master!$A$6,(N4211-Master!$A$6),O4211)))</f>
        <v/>
      </c>
      <c r="Q4211" s="20">
        <f>IF(J4211&gt;Master!$A$6,"N/A",IF(M4211=0,H4211,ROUND(H4211*P4211/O4211,2)))</f>
        <v>0</v>
      </c>
      <c r="R4211" s="37" t="str">
        <f t="shared" si="130"/>
        <v/>
      </c>
    </row>
    <row r="4212" spans="1:18" x14ac:dyDescent="0.2">
      <c r="A4212" s="13"/>
      <c r="B4212" s="1"/>
      <c r="C4212" s="1"/>
      <c r="D4212" s="1"/>
      <c r="E4212" s="1"/>
      <c r="F4212" s="1"/>
      <c r="G4212" s="13"/>
      <c r="H4212" s="9"/>
      <c r="I4212" s="1"/>
      <c r="J4212" s="82"/>
      <c r="K4212" s="2"/>
      <c r="L4212" s="2"/>
      <c r="M4212" s="3"/>
      <c r="N4212" s="3"/>
      <c r="O4212" s="17" t="str">
        <f t="shared" si="131"/>
        <v/>
      </c>
      <c r="P4212" s="18" t="str">
        <f>IF(M4212=0,"",IF(N4212-Master!$A$6&lt;0,"0",IF(M4212&lt;=Master!$A$6,(N4212-Master!$A$6),O4212)))</f>
        <v/>
      </c>
      <c r="Q4212" s="20">
        <f>IF(J4212&gt;Master!$A$6,"N/A",IF(M4212=0,H4212,ROUND(H4212*P4212/O4212,2)))</f>
        <v>0</v>
      </c>
      <c r="R4212" s="37" t="str">
        <f t="shared" si="130"/>
        <v/>
      </c>
    </row>
    <row r="4213" spans="1:18" x14ac:dyDescent="0.2">
      <c r="A4213" s="13"/>
      <c r="B4213" s="1"/>
      <c r="C4213" s="1"/>
      <c r="D4213" s="1"/>
      <c r="E4213" s="1"/>
      <c r="F4213" s="1"/>
      <c r="G4213" s="13"/>
      <c r="H4213" s="9"/>
      <c r="I4213" s="1"/>
      <c r="J4213" s="82"/>
      <c r="K4213" s="2"/>
      <c r="L4213" s="2"/>
      <c r="M4213" s="3"/>
      <c r="N4213" s="3"/>
      <c r="O4213" s="17" t="str">
        <f t="shared" si="131"/>
        <v/>
      </c>
      <c r="P4213" s="18" t="str">
        <f>IF(M4213=0,"",IF(N4213-Master!$A$6&lt;0,"0",IF(M4213&lt;=Master!$A$6,(N4213-Master!$A$6),O4213)))</f>
        <v/>
      </c>
      <c r="Q4213" s="20">
        <f>IF(J4213&gt;Master!$A$6,"N/A",IF(M4213=0,H4213,ROUND(H4213*P4213/O4213,2)))</f>
        <v>0</v>
      </c>
      <c r="R4213" s="37" t="str">
        <f t="shared" si="130"/>
        <v/>
      </c>
    </row>
    <row r="4214" spans="1:18" x14ac:dyDescent="0.2">
      <c r="A4214" s="13"/>
      <c r="B4214" s="1"/>
      <c r="C4214" s="1"/>
      <c r="D4214" s="1"/>
      <c r="E4214" s="1"/>
      <c r="F4214" s="1"/>
      <c r="G4214" s="13"/>
      <c r="H4214" s="9"/>
      <c r="I4214" s="1"/>
      <c r="J4214" s="82"/>
      <c r="K4214" s="2"/>
      <c r="L4214" s="2"/>
      <c r="M4214" s="3"/>
      <c r="N4214" s="3"/>
      <c r="O4214" s="17" t="str">
        <f t="shared" si="131"/>
        <v/>
      </c>
      <c r="P4214" s="18" t="str">
        <f>IF(M4214=0,"",IF(N4214-Master!$A$6&lt;0,"0",IF(M4214&lt;=Master!$A$6,(N4214-Master!$A$6),O4214)))</f>
        <v/>
      </c>
      <c r="Q4214" s="20">
        <f>IF(J4214&gt;Master!$A$6,"N/A",IF(M4214=0,H4214,ROUND(H4214*P4214/O4214,2)))</f>
        <v>0</v>
      </c>
      <c r="R4214" s="37" t="str">
        <f t="shared" si="130"/>
        <v/>
      </c>
    </row>
    <row r="4215" spans="1:18" x14ac:dyDescent="0.2">
      <c r="A4215" s="13"/>
      <c r="B4215" s="1"/>
      <c r="C4215" s="1"/>
      <c r="D4215" s="1"/>
      <c r="E4215" s="1"/>
      <c r="F4215" s="1"/>
      <c r="G4215" s="13"/>
      <c r="H4215" s="9"/>
      <c r="I4215" s="1"/>
      <c r="J4215" s="82"/>
      <c r="K4215" s="2"/>
      <c r="L4215" s="2"/>
      <c r="M4215" s="3"/>
      <c r="N4215" s="3"/>
      <c r="O4215" s="17" t="str">
        <f t="shared" si="131"/>
        <v/>
      </c>
      <c r="P4215" s="18" t="str">
        <f>IF(M4215=0,"",IF(N4215-Master!$A$6&lt;0,"0",IF(M4215&lt;=Master!$A$6,(N4215-Master!$A$6),O4215)))</f>
        <v/>
      </c>
      <c r="Q4215" s="20">
        <f>IF(J4215&gt;Master!$A$6,"N/A",IF(M4215=0,H4215,ROUND(H4215*P4215/O4215,2)))</f>
        <v>0</v>
      </c>
      <c r="R4215" s="37" t="str">
        <f t="shared" si="130"/>
        <v/>
      </c>
    </row>
    <row r="4216" spans="1:18" x14ac:dyDescent="0.2">
      <c r="A4216" s="13"/>
      <c r="B4216" s="1"/>
      <c r="C4216" s="1"/>
      <c r="D4216" s="1"/>
      <c r="E4216" s="1"/>
      <c r="F4216" s="1"/>
      <c r="G4216" s="13"/>
      <c r="H4216" s="9"/>
      <c r="I4216" s="1"/>
      <c r="J4216" s="82"/>
      <c r="K4216" s="2"/>
      <c r="L4216" s="2"/>
      <c r="M4216" s="3"/>
      <c r="N4216" s="3"/>
      <c r="O4216" s="17" t="str">
        <f t="shared" si="131"/>
        <v/>
      </c>
      <c r="P4216" s="18" t="str">
        <f>IF(M4216=0,"",IF(N4216-Master!$A$6&lt;0,"0",IF(M4216&lt;=Master!$A$6,(N4216-Master!$A$6),O4216)))</f>
        <v/>
      </c>
      <c r="Q4216" s="20">
        <f>IF(J4216&gt;Master!$A$6,"N/A",IF(M4216=0,H4216,ROUND(H4216*P4216/O4216,2)))</f>
        <v>0</v>
      </c>
      <c r="R4216" s="37" t="str">
        <f t="shared" si="130"/>
        <v/>
      </c>
    </row>
    <row r="4217" spans="1:18" x14ac:dyDescent="0.2">
      <c r="A4217" s="13"/>
      <c r="B4217" s="1"/>
      <c r="C4217" s="1"/>
      <c r="D4217" s="1"/>
      <c r="E4217" s="1"/>
      <c r="F4217" s="1"/>
      <c r="G4217" s="13"/>
      <c r="H4217" s="9"/>
      <c r="I4217" s="1"/>
      <c r="J4217" s="82"/>
      <c r="K4217" s="2"/>
      <c r="L4217" s="2"/>
      <c r="M4217" s="3"/>
      <c r="N4217" s="3"/>
      <c r="O4217" s="17" t="str">
        <f t="shared" si="131"/>
        <v/>
      </c>
      <c r="P4217" s="18" t="str">
        <f>IF(M4217=0,"",IF(N4217-Master!$A$6&lt;0,"0",IF(M4217&lt;=Master!$A$6,(N4217-Master!$A$6),O4217)))</f>
        <v/>
      </c>
      <c r="Q4217" s="20">
        <f>IF(J4217&gt;Master!$A$6,"N/A",IF(M4217=0,H4217,ROUND(H4217*P4217/O4217,2)))</f>
        <v>0</v>
      </c>
      <c r="R4217" s="37" t="str">
        <f t="shared" si="130"/>
        <v/>
      </c>
    </row>
    <row r="4218" spans="1:18" x14ac:dyDescent="0.2">
      <c r="A4218" s="13"/>
      <c r="B4218" s="1"/>
      <c r="C4218" s="1"/>
      <c r="D4218" s="1"/>
      <c r="E4218" s="1"/>
      <c r="F4218" s="1"/>
      <c r="G4218" s="13"/>
      <c r="H4218" s="9"/>
      <c r="I4218" s="1"/>
      <c r="J4218" s="82"/>
      <c r="K4218" s="2"/>
      <c r="L4218" s="2"/>
      <c r="M4218" s="3"/>
      <c r="N4218" s="3"/>
      <c r="O4218" s="17" t="str">
        <f t="shared" si="131"/>
        <v/>
      </c>
      <c r="P4218" s="18" t="str">
        <f>IF(M4218=0,"",IF(N4218-Master!$A$6&lt;0,"0",IF(M4218&lt;=Master!$A$6,(N4218-Master!$A$6),O4218)))</f>
        <v/>
      </c>
      <c r="Q4218" s="20">
        <f>IF(J4218&gt;Master!$A$6,"N/A",IF(M4218=0,H4218,ROUND(H4218*P4218/O4218,2)))</f>
        <v>0</v>
      </c>
      <c r="R4218" s="37" t="str">
        <f t="shared" si="130"/>
        <v/>
      </c>
    </row>
    <row r="4219" spans="1:18" x14ac:dyDescent="0.2">
      <c r="A4219" s="13"/>
      <c r="B4219" s="1"/>
      <c r="C4219" s="1"/>
      <c r="D4219" s="1"/>
      <c r="E4219" s="1"/>
      <c r="F4219" s="1"/>
      <c r="G4219" s="13"/>
      <c r="H4219" s="9"/>
      <c r="I4219" s="1"/>
      <c r="J4219" s="82"/>
      <c r="K4219" s="2"/>
      <c r="L4219" s="2"/>
      <c r="M4219" s="3"/>
      <c r="N4219" s="3"/>
      <c r="O4219" s="17" t="str">
        <f t="shared" si="131"/>
        <v/>
      </c>
      <c r="P4219" s="18" t="str">
        <f>IF(M4219=0,"",IF(N4219-Master!$A$6&lt;0,"0",IF(M4219&lt;=Master!$A$6,(N4219-Master!$A$6),O4219)))</f>
        <v/>
      </c>
      <c r="Q4219" s="20">
        <f>IF(J4219&gt;Master!$A$6,"N/A",IF(M4219=0,H4219,ROUND(H4219*P4219/O4219,2)))</f>
        <v>0</v>
      </c>
      <c r="R4219" s="37" t="str">
        <f t="shared" si="130"/>
        <v/>
      </c>
    </row>
    <row r="4220" spans="1:18" x14ac:dyDescent="0.2">
      <c r="A4220" s="13"/>
      <c r="B4220" s="1"/>
      <c r="C4220" s="1"/>
      <c r="D4220" s="1"/>
      <c r="E4220" s="1"/>
      <c r="F4220" s="1"/>
      <c r="G4220" s="13"/>
      <c r="H4220" s="9"/>
      <c r="I4220" s="1"/>
      <c r="J4220" s="82"/>
      <c r="K4220" s="2"/>
      <c r="L4220" s="2"/>
      <c r="M4220" s="3"/>
      <c r="N4220" s="3"/>
      <c r="O4220" s="17" t="str">
        <f t="shared" si="131"/>
        <v/>
      </c>
      <c r="P4220" s="18" t="str">
        <f>IF(M4220=0,"",IF(N4220-Master!$A$6&lt;0,"0",IF(M4220&lt;=Master!$A$6,(N4220-Master!$A$6),O4220)))</f>
        <v/>
      </c>
      <c r="Q4220" s="20">
        <f>IF(J4220&gt;Master!$A$6,"N/A",IF(M4220=0,H4220,ROUND(H4220*P4220/O4220,2)))</f>
        <v>0</v>
      </c>
      <c r="R4220" s="37" t="str">
        <f t="shared" si="130"/>
        <v/>
      </c>
    </row>
    <row r="4221" spans="1:18" x14ac:dyDescent="0.2">
      <c r="A4221" s="13"/>
      <c r="B4221" s="1"/>
      <c r="C4221" s="1"/>
      <c r="D4221" s="1"/>
      <c r="E4221" s="1"/>
      <c r="F4221" s="1"/>
      <c r="G4221" s="13"/>
      <c r="H4221" s="9"/>
      <c r="I4221" s="1"/>
      <c r="J4221" s="82"/>
      <c r="K4221" s="2"/>
      <c r="L4221" s="2"/>
      <c r="M4221" s="3"/>
      <c r="N4221" s="3"/>
      <c r="O4221" s="17" t="str">
        <f t="shared" si="131"/>
        <v/>
      </c>
      <c r="P4221" s="18" t="str">
        <f>IF(M4221=0,"",IF(N4221-Master!$A$6&lt;0,"0",IF(M4221&lt;=Master!$A$6,(N4221-Master!$A$6),O4221)))</f>
        <v/>
      </c>
      <c r="Q4221" s="20">
        <f>IF(J4221&gt;Master!$A$6,"N/A",IF(M4221=0,H4221,ROUND(H4221*P4221/O4221,2)))</f>
        <v>0</v>
      </c>
      <c r="R4221" s="37" t="str">
        <f t="shared" si="130"/>
        <v/>
      </c>
    </row>
    <row r="4222" spans="1:18" x14ac:dyDescent="0.2">
      <c r="A4222" s="13"/>
      <c r="B4222" s="1"/>
      <c r="C4222" s="1"/>
      <c r="D4222" s="1"/>
      <c r="E4222" s="1"/>
      <c r="F4222" s="1"/>
      <c r="G4222" s="13"/>
      <c r="H4222" s="9"/>
      <c r="I4222" s="1"/>
      <c r="J4222" s="82"/>
      <c r="K4222" s="2"/>
      <c r="L4222" s="2"/>
      <c r="M4222" s="3"/>
      <c r="N4222" s="3"/>
      <c r="O4222" s="17" t="str">
        <f t="shared" si="131"/>
        <v/>
      </c>
      <c r="P4222" s="18" t="str">
        <f>IF(M4222=0,"",IF(N4222-Master!$A$6&lt;0,"0",IF(M4222&lt;=Master!$A$6,(N4222-Master!$A$6),O4222)))</f>
        <v/>
      </c>
      <c r="Q4222" s="20">
        <f>IF(J4222&gt;Master!$A$6,"N/A",IF(M4222=0,H4222,ROUND(H4222*P4222/O4222,2)))</f>
        <v>0</v>
      </c>
      <c r="R4222" s="37" t="str">
        <f t="shared" si="130"/>
        <v/>
      </c>
    </row>
    <row r="4223" spans="1:18" x14ac:dyDescent="0.2">
      <c r="A4223" s="13"/>
      <c r="B4223" s="1"/>
      <c r="C4223" s="1"/>
      <c r="D4223" s="1"/>
      <c r="E4223" s="1"/>
      <c r="F4223" s="1"/>
      <c r="G4223" s="13"/>
      <c r="H4223" s="9"/>
      <c r="I4223" s="1"/>
      <c r="J4223" s="82"/>
      <c r="K4223" s="2"/>
      <c r="L4223" s="2"/>
      <c r="M4223" s="3"/>
      <c r="N4223" s="3"/>
      <c r="O4223" s="17" t="str">
        <f t="shared" si="131"/>
        <v/>
      </c>
      <c r="P4223" s="18" t="str">
        <f>IF(M4223=0,"",IF(N4223-Master!$A$6&lt;0,"0",IF(M4223&lt;=Master!$A$6,(N4223-Master!$A$6),O4223)))</f>
        <v/>
      </c>
      <c r="Q4223" s="20">
        <f>IF(J4223&gt;Master!$A$6,"N/A",IF(M4223=0,H4223,ROUND(H4223*P4223/O4223,2)))</f>
        <v>0</v>
      </c>
      <c r="R4223" s="37" t="str">
        <f t="shared" si="130"/>
        <v/>
      </c>
    </row>
    <row r="4224" spans="1:18" x14ac:dyDescent="0.2">
      <c r="A4224" s="13"/>
      <c r="B4224" s="1"/>
      <c r="C4224" s="1"/>
      <c r="D4224" s="1"/>
      <c r="E4224" s="1"/>
      <c r="F4224" s="1"/>
      <c r="G4224" s="13"/>
      <c r="H4224" s="9"/>
      <c r="I4224" s="1"/>
      <c r="J4224" s="82"/>
      <c r="K4224" s="2"/>
      <c r="L4224" s="2"/>
      <c r="M4224" s="3"/>
      <c r="N4224" s="3"/>
      <c r="O4224" s="17" t="str">
        <f t="shared" si="131"/>
        <v/>
      </c>
      <c r="P4224" s="18" t="str">
        <f>IF(M4224=0,"",IF(N4224-Master!$A$6&lt;0,"0",IF(M4224&lt;=Master!$A$6,(N4224-Master!$A$6),O4224)))</f>
        <v/>
      </c>
      <c r="Q4224" s="20">
        <f>IF(J4224&gt;Master!$A$6,"N/A",IF(M4224=0,H4224,ROUND(H4224*P4224/O4224,2)))</f>
        <v>0</v>
      </c>
      <c r="R4224" s="37" t="str">
        <f t="shared" si="130"/>
        <v/>
      </c>
    </row>
    <row r="4225" spans="1:18" x14ac:dyDescent="0.2">
      <c r="A4225" s="13"/>
      <c r="B4225" s="1"/>
      <c r="C4225" s="1"/>
      <c r="D4225" s="1"/>
      <c r="E4225" s="1"/>
      <c r="F4225" s="1"/>
      <c r="G4225" s="13"/>
      <c r="H4225" s="9"/>
      <c r="I4225" s="1"/>
      <c r="J4225" s="82"/>
      <c r="K4225" s="2"/>
      <c r="L4225" s="2"/>
      <c r="M4225" s="3"/>
      <c r="N4225" s="3"/>
      <c r="O4225" s="17" t="str">
        <f t="shared" si="131"/>
        <v/>
      </c>
      <c r="P4225" s="18" t="str">
        <f>IF(M4225=0,"",IF(N4225-Master!$A$6&lt;0,"0",IF(M4225&lt;=Master!$A$6,(N4225-Master!$A$6),O4225)))</f>
        <v/>
      </c>
      <c r="Q4225" s="20">
        <f>IF(J4225&gt;Master!$A$6,"N/A",IF(M4225=0,H4225,ROUND(H4225*P4225/O4225,2)))</f>
        <v>0</v>
      </c>
      <c r="R4225" s="37" t="str">
        <f t="shared" si="130"/>
        <v/>
      </c>
    </row>
    <row r="4226" spans="1:18" x14ac:dyDescent="0.2">
      <c r="A4226" s="13"/>
      <c r="B4226" s="1"/>
      <c r="C4226" s="1"/>
      <c r="D4226" s="1"/>
      <c r="E4226" s="1"/>
      <c r="F4226" s="1"/>
      <c r="G4226" s="13"/>
      <c r="H4226" s="9"/>
      <c r="I4226" s="1"/>
      <c r="J4226" s="82"/>
      <c r="K4226" s="2"/>
      <c r="L4226" s="2"/>
      <c r="M4226" s="3"/>
      <c r="N4226" s="3"/>
      <c r="O4226" s="17" t="str">
        <f t="shared" si="131"/>
        <v/>
      </c>
      <c r="P4226" s="18" t="str">
        <f>IF(M4226=0,"",IF(N4226-Master!$A$6&lt;0,"0",IF(M4226&lt;=Master!$A$6,(N4226-Master!$A$6),O4226)))</f>
        <v/>
      </c>
      <c r="Q4226" s="20">
        <f>IF(J4226&gt;Master!$A$6,"N/A",IF(M4226=0,H4226,ROUND(H4226*P4226/O4226,2)))</f>
        <v>0</v>
      </c>
      <c r="R4226" s="37" t="str">
        <f t="shared" si="130"/>
        <v/>
      </c>
    </row>
    <row r="4227" spans="1:18" x14ac:dyDescent="0.2">
      <c r="A4227" s="13"/>
      <c r="B4227" s="1"/>
      <c r="C4227" s="1"/>
      <c r="D4227" s="1"/>
      <c r="E4227" s="1"/>
      <c r="F4227" s="1"/>
      <c r="G4227" s="13"/>
      <c r="H4227" s="9"/>
      <c r="I4227" s="1"/>
      <c r="J4227" s="82"/>
      <c r="K4227" s="2"/>
      <c r="L4227" s="2"/>
      <c r="M4227" s="3"/>
      <c r="N4227" s="3"/>
      <c r="O4227" s="17" t="str">
        <f t="shared" si="131"/>
        <v/>
      </c>
      <c r="P4227" s="18" t="str">
        <f>IF(M4227=0,"",IF(N4227-Master!$A$6&lt;0,"0",IF(M4227&lt;=Master!$A$6,(N4227-Master!$A$6),O4227)))</f>
        <v/>
      </c>
      <c r="Q4227" s="20">
        <f>IF(J4227&gt;Master!$A$6,"N/A",IF(M4227=0,H4227,ROUND(H4227*P4227/O4227,2)))</f>
        <v>0</v>
      </c>
      <c r="R4227" s="37" t="str">
        <f t="shared" si="130"/>
        <v/>
      </c>
    </row>
    <row r="4228" spans="1:18" x14ac:dyDescent="0.2">
      <c r="A4228" s="13"/>
      <c r="B4228" s="1"/>
      <c r="C4228" s="1"/>
      <c r="D4228" s="1"/>
      <c r="E4228" s="1"/>
      <c r="F4228" s="1"/>
      <c r="G4228" s="13"/>
      <c r="H4228" s="9"/>
      <c r="I4228" s="1"/>
      <c r="J4228" s="82"/>
      <c r="K4228" s="2"/>
      <c r="L4228" s="2"/>
      <c r="M4228" s="3"/>
      <c r="N4228" s="3"/>
      <c r="O4228" s="17" t="str">
        <f t="shared" si="131"/>
        <v/>
      </c>
      <c r="P4228" s="18" t="str">
        <f>IF(M4228=0,"",IF(N4228-Master!$A$6&lt;0,"0",IF(M4228&lt;=Master!$A$6,(N4228-Master!$A$6),O4228)))</f>
        <v/>
      </c>
      <c r="Q4228" s="20">
        <f>IF(J4228&gt;Master!$A$6,"N/A",IF(M4228=0,H4228,ROUND(H4228*P4228/O4228,2)))</f>
        <v>0</v>
      </c>
      <c r="R4228" s="37" t="str">
        <f t="shared" si="130"/>
        <v/>
      </c>
    </row>
    <row r="4229" spans="1:18" x14ac:dyDescent="0.2">
      <c r="A4229" s="13"/>
      <c r="B4229" s="1"/>
      <c r="C4229" s="1"/>
      <c r="D4229" s="1"/>
      <c r="E4229" s="1"/>
      <c r="F4229" s="1"/>
      <c r="G4229" s="13"/>
      <c r="H4229" s="9"/>
      <c r="I4229" s="1"/>
      <c r="J4229" s="82"/>
      <c r="K4229" s="2"/>
      <c r="L4229" s="2"/>
      <c r="M4229" s="3"/>
      <c r="N4229" s="3"/>
      <c r="O4229" s="17" t="str">
        <f t="shared" si="131"/>
        <v/>
      </c>
      <c r="P4229" s="18" t="str">
        <f>IF(M4229=0,"",IF(N4229-Master!$A$6&lt;0,"0",IF(M4229&lt;=Master!$A$6,(N4229-Master!$A$6),O4229)))</f>
        <v/>
      </c>
      <c r="Q4229" s="20">
        <f>IF(J4229&gt;Master!$A$6,"N/A",IF(M4229=0,H4229,ROUND(H4229*P4229/O4229,2)))</f>
        <v>0</v>
      </c>
      <c r="R4229" s="37" t="str">
        <f t="shared" si="130"/>
        <v/>
      </c>
    </row>
    <row r="4230" spans="1:18" x14ac:dyDescent="0.2">
      <c r="A4230" s="13"/>
      <c r="B4230" s="1"/>
      <c r="C4230" s="1"/>
      <c r="D4230" s="1"/>
      <c r="E4230" s="1"/>
      <c r="F4230" s="1"/>
      <c r="G4230" s="13"/>
      <c r="H4230" s="9"/>
      <c r="I4230" s="1"/>
      <c r="J4230" s="82"/>
      <c r="K4230" s="2"/>
      <c r="L4230" s="2"/>
      <c r="M4230" s="3"/>
      <c r="N4230" s="3"/>
      <c r="O4230" s="17" t="str">
        <f t="shared" si="131"/>
        <v/>
      </c>
      <c r="P4230" s="18" t="str">
        <f>IF(M4230=0,"",IF(N4230-Master!$A$6&lt;0,"0",IF(M4230&lt;=Master!$A$6,(N4230-Master!$A$6),O4230)))</f>
        <v/>
      </c>
      <c r="Q4230" s="20">
        <f>IF(J4230&gt;Master!$A$6,"N/A",IF(M4230=0,H4230,ROUND(H4230*P4230/O4230,2)))</f>
        <v>0</v>
      </c>
      <c r="R4230" s="37" t="str">
        <f t="shared" si="130"/>
        <v/>
      </c>
    </row>
    <row r="4231" spans="1:18" x14ac:dyDescent="0.2">
      <c r="A4231" s="13"/>
      <c r="B4231" s="1"/>
      <c r="C4231" s="1"/>
      <c r="D4231" s="1"/>
      <c r="E4231" s="1"/>
      <c r="F4231" s="1"/>
      <c r="G4231" s="13"/>
      <c r="H4231" s="9"/>
      <c r="I4231" s="1"/>
      <c r="J4231" s="82"/>
      <c r="K4231" s="2"/>
      <c r="L4231" s="2"/>
      <c r="M4231" s="3"/>
      <c r="N4231" s="3"/>
      <c r="O4231" s="17" t="str">
        <f t="shared" si="131"/>
        <v/>
      </c>
      <c r="P4231" s="18" t="str">
        <f>IF(M4231=0,"",IF(N4231-Master!$A$6&lt;0,"0",IF(M4231&lt;=Master!$A$6,(N4231-Master!$A$6),O4231)))</f>
        <v/>
      </c>
      <c r="Q4231" s="20">
        <f>IF(J4231&gt;Master!$A$6,"N/A",IF(M4231=0,H4231,ROUND(H4231*P4231/O4231,2)))</f>
        <v>0</v>
      </c>
      <c r="R4231" s="37" t="str">
        <f t="shared" si="130"/>
        <v/>
      </c>
    </row>
    <row r="4232" spans="1:18" x14ac:dyDescent="0.2">
      <c r="A4232" s="13"/>
      <c r="B4232" s="1"/>
      <c r="C4232" s="1"/>
      <c r="D4232" s="1"/>
      <c r="E4232" s="1"/>
      <c r="F4232" s="1"/>
      <c r="G4232" s="13"/>
      <c r="H4232" s="9"/>
      <c r="I4232" s="1"/>
      <c r="J4232" s="82"/>
      <c r="K4232" s="2"/>
      <c r="L4232" s="2"/>
      <c r="M4232" s="3"/>
      <c r="N4232" s="3"/>
      <c r="O4232" s="17" t="str">
        <f t="shared" si="131"/>
        <v/>
      </c>
      <c r="P4232" s="18" t="str">
        <f>IF(M4232=0,"",IF(N4232-Master!$A$6&lt;0,"0",IF(M4232&lt;=Master!$A$6,(N4232-Master!$A$6),O4232)))</f>
        <v/>
      </c>
      <c r="Q4232" s="20">
        <f>IF(J4232&gt;Master!$A$6,"N/A",IF(M4232=0,H4232,ROUND(H4232*P4232/O4232,2)))</f>
        <v>0</v>
      </c>
      <c r="R4232" s="37" t="str">
        <f t="shared" si="130"/>
        <v/>
      </c>
    </row>
    <row r="4233" spans="1:18" x14ac:dyDescent="0.2">
      <c r="A4233" s="13"/>
      <c r="B4233" s="1"/>
      <c r="C4233" s="1"/>
      <c r="D4233" s="1"/>
      <c r="E4233" s="1"/>
      <c r="F4233" s="1"/>
      <c r="G4233" s="13"/>
      <c r="H4233" s="9"/>
      <c r="I4233" s="1"/>
      <c r="J4233" s="82"/>
      <c r="K4233" s="2"/>
      <c r="L4233" s="2"/>
      <c r="M4233" s="3"/>
      <c r="N4233" s="3"/>
      <c r="O4233" s="17" t="str">
        <f t="shared" si="131"/>
        <v/>
      </c>
      <c r="P4233" s="18" t="str">
        <f>IF(M4233=0,"",IF(N4233-Master!$A$6&lt;0,"0",IF(M4233&lt;=Master!$A$6,(N4233-Master!$A$6),O4233)))</f>
        <v/>
      </c>
      <c r="Q4233" s="20">
        <f>IF(J4233&gt;Master!$A$6,"N/A",IF(M4233=0,H4233,ROUND(H4233*P4233/O4233,2)))</f>
        <v>0</v>
      </c>
      <c r="R4233" s="37" t="str">
        <f t="shared" si="130"/>
        <v/>
      </c>
    </row>
    <row r="4234" spans="1:18" x14ac:dyDescent="0.2">
      <c r="A4234" s="13"/>
      <c r="B4234" s="1"/>
      <c r="C4234" s="1"/>
      <c r="D4234" s="1"/>
      <c r="E4234" s="1"/>
      <c r="F4234" s="1"/>
      <c r="G4234" s="13"/>
      <c r="H4234" s="9"/>
      <c r="I4234" s="1"/>
      <c r="J4234" s="82"/>
      <c r="K4234" s="2"/>
      <c r="L4234" s="2"/>
      <c r="M4234" s="3"/>
      <c r="N4234" s="3"/>
      <c r="O4234" s="17" t="str">
        <f t="shared" si="131"/>
        <v/>
      </c>
      <c r="P4234" s="18" t="str">
        <f>IF(M4234=0,"",IF(N4234-Master!$A$6&lt;0,"0",IF(M4234&lt;=Master!$A$6,(N4234-Master!$A$6),O4234)))</f>
        <v/>
      </c>
      <c r="Q4234" s="20">
        <f>IF(J4234&gt;Master!$A$6,"N/A",IF(M4234=0,H4234,ROUND(H4234*P4234/O4234,2)))</f>
        <v>0</v>
      </c>
      <c r="R4234" s="37" t="str">
        <f t="shared" si="130"/>
        <v/>
      </c>
    </row>
    <row r="4235" spans="1:18" x14ac:dyDescent="0.2">
      <c r="A4235" s="13"/>
      <c r="B4235" s="1"/>
      <c r="C4235" s="1"/>
      <c r="D4235" s="1"/>
      <c r="E4235" s="1"/>
      <c r="F4235" s="1"/>
      <c r="G4235" s="13"/>
      <c r="H4235" s="9"/>
      <c r="I4235" s="1"/>
      <c r="J4235" s="82"/>
      <c r="K4235" s="2"/>
      <c r="L4235" s="2"/>
      <c r="M4235" s="3"/>
      <c r="N4235" s="3"/>
      <c r="O4235" s="17" t="str">
        <f t="shared" si="131"/>
        <v/>
      </c>
      <c r="P4235" s="18" t="str">
        <f>IF(M4235=0,"",IF(N4235-Master!$A$6&lt;0,"0",IF(M4235&lt;=Master!$A$6,(N4235-Master!$A$6),O4235)))</f>
        <v/>
      </c>
      <c r="Q4235" s="20">
        <f>IF(J4235&gt;Master!$A$6,"N/A",IF(M4235=0,H4235,ROUND(H4235*P4235/O4235,2)))</f>
        <v>0</v>
      </c>
      <c r="R4235" s="37" t="str">
        <f t="shared" si="130"/>
        <v/>
      </c>
    </row>
    <row r="4236" spans="1:18" x14ac:dyDescent="0.2">
      <c r="A4236" s="13"/>
      <c r="B4236" s="1"/>
      <c r="C4236" s="1"/>
      <c r="D4236" s="1"/>
      <c r="E4236" s="1"/>
      <c r="F4236" s="1"/>
      <c r="G4236" s="13"/>
      <c r="H4236" s="9"/>
      <c r="I4236" s="1"/>
      <c r="J4236" s="82"/>
      <c r="K4236" s="2"/>
      <c r="L4236" s="2"/>
      <c r="M4236" s="3"/>
      <c r="N4236" s="3"/>
      <c r="O4236" s="17" t="str">
        <f t="shared" si="131"/>
        <v/>
      </c>
      <c r="P4236" s="18" t="str">
        <f>IF(M4236=0,"",IF(N4236-Master!$A$6&lt;0,"0",IF(M4236&lt;=Master!$A$6,(N4236-Master!$A$6),O4236)))</f>
        <v/>
      </c>
      <c r="Q4236" s="20">
        <f>IF(J4236&gt;Master!$A$6,"N/A",IF(M4236=0,H4236,ROUND(H4236*P4236/O4236,2)))</f>
        <v>0</v>
      </c>
      <c r="R4236" s="37" t="str">
        <f t="shared" si="130"/>
        <v/>
      </c>
    </row>
    <row r="4237" spans="1:18" x14ac:dyDescent="0.2">
      <c r="A4237" s="13"/>
      <c r="B4237" s="1"/>
      <c r="C4237" s="1"/>
      <c r="D4237" s="1"/>
      <c r="E4237" s="1"/>
      <c r="F4237" s="1"/>
      <c r="G4237" s="13"/>
      <c r="H4237" s="9"/>
      <c r="I4237" s="1"/>
      <c r="J4237" s="82"/>
      <c r="K4237" s="2"/>
      <c r="L4237" s="2"/>
      <c r="M4237" s="3"/>
      <c r="N4237" s="3"/>
      <c r="O4237" s="17" t="str">
        <f t="shared" si="131"/>
        <v/>
      </c>
      <c r="P4237" s="18" t="str">
        <f>IF(M4237=0,"",IF(N4237-Master!$A$6&lt;0,"0",IF(M4237&lt;=Master!$A$6,(N4237-Master!$A$6),O4237)))</f>
        <v/>
      </c>
      <c r="Q4237" s="20">
        <f>IF(J4237&gt;Master!$A$6,"N/A",IF(M4237=0,H4237,ROUND(H4237*P4237/O4237,2)))</f>
        <v>0</v>
      </c>
      <c r="R4237" s="37" t="str">
        <f t="shared" si="130"/>
        <v/>
      </c>
    </row>
    <row r="4238" spans="1:18" x14ac:dyDescent="0.2">
      <c r="A4238" s="13"/>
      <c r="B4238" s="1"/>
      <c r="C4238" s="1"/>
      <c r="D4238" s="1"/>
      <c r="E4238" s="1"/>
      <c r="F4238" s="1"/>
      <c r="G4238" s="13"/>
      <c r="H4238" s="9"/>
      <c r="I4238" s="1"/>
      <c r="J4238" s="82"/>
      <c r="K4238" s="2"/>
      <c r="L4238" s="2"/>
      <c r="M4238" s="3"/>
      <c r="N4238" s="3"/>
      <c r="O4238" s="17" t="str">
        <f t="shared" si="131"/>
        <v/>
      </c>
      <c r="P4238" s="18" t="str">
        <f>IF(M4238=0,"",IF(N4238-Master!$A$6&lt;0,"0",IF(M4238&lt;=Master!$A$6,(N4238-Master!$A$6),O4238)))</f>
        <v/>
      </c>
      <c r="Q4238" s="20">
        <f>IF(J4238&gt;Master!$A$6,"N/A",IF(M4238=0,H4238,ROUND(H4238*P4238/O4238,2)))</f>
        <v>0</v>
      </c>
      <c r="R4238" s="37" t="str">
        <f t="shared" si="130"/>
        <v/>
      </c>
    </row>
    <row r="4239" spans="1:18" x14ac:dyDescent="0.2">
      <c r="A4239" s="13"/>
      <c r="B4239" s="1"/>
      <c r="C4239" s="1"/>
      <c r="D4239" s="1"/>
      <c r="E4239" s="1"/>
      <c r="F4239" s="1"/>
      <c r="G4239" s="13"/>
      <c r="H4239" s="9"/>
      <c r="I4239" s="1"/>
      <c r="J4239" s="82"/>
      <c r="K4239" s="2"/>
      <c r="L4239" s="2"/>
      <c r="M4239" s="3"/>
      <c r="N4239" s="3"/>
      <c r="O4239" s="17" t="str">
        <f t="shared" si="131"/>
        <v/>
      </c>
      <c r="P4239" s="18" t="str">
        <f>IF(M4239=0,"",IF(N4239-Master!$A$6&lt;0,"0",IF(M4239&lt;=Master!$A$6,(N4239-Master!$A$6),O4239)))</f>
        <v/>
      </c>
      <c r="Q4239" s="20">
        <f>IF(J4239&gt;Master!$A$6,"N/A",IF(M4239=0,H4239,ROUND(H4239*P4239/O4239,2)))</f>
        <v>0</v>
      </c>
      <c r="R4239" s="37" t="str">
        <f t="shared" si="130"/>
        <v/>
      </c>
    </row>
    <row r="4240" spans="1:18" x14ac:dyDescent="0.2">
      <c r="A4240" s="13"/>
      <c r="B4240" s="1"/>
      <c r="C4240" s="1"/>
      <c r="D4240" s="1"/>
      <c r="E4240" s="1"/>
      <c r="F4240" s="1"/>
      <c r="G4240" s="13"/>
      <c r="H4240" s="9"/>
      <c r="I4240" s="1"/>
      <c r="J4240" s="82"/>
      <c r="K4240" s="2"/>
      <c r="L4240" s="2"/>
      <c r="M4240" s="3"/>
      <c r="N4240" s="3"/>
      <c r="O4240" s="17" t="str">
        <f t="shared" si="131"/>
        <v/>
      </c>
      <c r="P4240" s="18" t="str">
        <f>IF(M4240=0,"",IF(N4240-Master!$A$6&lt;0,"0",IF(M4240&lt;=Master!$A$6,(N4240-Master!$A$6),O4240)))</f>
        <v/>
      </c>
      <c r="Q4240" s="20">
        <f>IF(J4240&gt;Master!$A$6,"N/A",IF(M4240=0,H4240,ROUND(H4240*P4240/O4240,2)))</f>
        <v>0</v>
      </c>
      <c r="R4240" s="37" t="str">
        <f t="shared" si="130"/>
        <v/>
      </c>
    </row>
    <row r="4241" spans="1:18" x14ac:dyDescent="0.2">
      <c r="A4241" s="13"/>
      <c r="B4241" s="1"/>
      <c r="C4241" s="1"/>
      <c r="D4241" s="1"/>
      <c r="E4241" s="1"/>
      <c r="F4241" s="1"/>
      <c r="G4241" s="13"/>
      <c r="H4241" s="9"/>
      <c r="I4241" s="1"/>
      <c r="J4241" s="82"/>
      <c r="K4241" s="2"/>
      <c r="L4241" s="2"/>
      <c r="M4241" s="3"/>
      <c r="N4241" s="3"/>
      <c r="O4241" s="17" t="str">
        <f t="shared" si="131"/>
        <v/>
      </c>
      <c r="P4241" s="18" t="str">
        <f>IF(M4241=0,"",IF(N4241-Master!$A$6&lt;0,"0",IF(M4241&lt;=Master!$A$6,(N4241-Master!$A$6),O4241)))</f>
        <v/>
      </c>
      <c r="Q4241" s="20">
        <f>IF(J4241&gt;Master!$A$6,"N/A",IF(M4241=0,H4241,ROUND(H4241*P4241/O4241,2)))</f>
        <v>0</v>
      </c>
      <c r="R4241" s="37" t="str">
        <f t="shared" si="130"/>
        <v/>
      </c>
    </row>
    <row r="4242" spans="1:18" x14ac:dyDescent="0.2">
      <c r="A4242" s="13"/>
      <c r="B4242" s="1"/>
      <c r="C4242" s="1"/>
      <c r="D4242" s="1"/>
      <c r="E4242" s="1"/>
      <c r="F4242" s="1"/>
      <c r="G4242" s="13"/>
      <c r="H4242" s="9"/>
      <c r="I4242" s="1"/>
      <c r="J4242" s="82"/>
      <c r="K4242" s="2"/>
      <c r="L4242" s="2"/>
      <c r="M4242" s="3"/>
      <c r="N4242" s="3"/>
      <c r="O4242" s="17" t="str">
        <f t="shared" si="131"/>
        <v/>
      </c>
      <c r="P4242" s="18" t="str">
        <f>IF(M4242=0,"",IF(N4242-Master!$A$6&lt;0,"0",IF(M4242&lt;=Master!$A$6,(N4242-Master!$A$6),O4242)))</f>
        <v/>
      </c>
      <c r="Q4242" s="20">
        <f>IF(J4242&gt;Master!$A$6,"N/A",IF(M4242=0,H4242,ROUND(H4242*P4242/O4242,2)))</f>
        <v>0</v>
      </c>
      <c r="R4242" s="37" t="str">
        <f t="shared" si="130"/>
        <v/>
      </c>
    </row>
    <row r="4243" spans="1:18" x14ac:dyDescent="0.2">
      <c r="A4243" s="13"/>
      <c r="B4243" s="1"/>
      <c r="C4243" s="1"/>
      <c r="D4243" s="1"/>
      <c r="E4243" s="1"/>
      <c r="F4243" s="1"/>
      <c r="G4243" s="13"/>
      <c r="H4243" s="9"/>
      <c r="I4243" s="1"/>
      <c r="J4243" s="82"/>
      <c r="K4243" s="2"/>
      <c r="L4243" s="2"/>
      <c r="M4243" s="3"/>
      <c r="N4243" s="3"/>
      <c r="O4243" s="17" t="str">
        <f t="shared" si="131"/>
        <v/>
      </c>
      <c r="P4243" s="18" t="str">
        <f>IF(M4243=0,"",IF(N4243-Master!$A$6&lt;0,"0",IF(M4243&lt;=Master!$A$6,(N4243-Master!$A$6),O4243)))</f>
        <v/>
      </c>
      <c r="Q4243" s="20">
        <f>IF(J4243&gt;Master!$A$6,"N/A",IF(M4243=0,H4243,ROUND(H4243*P4243/O4243,2)))</f>
        <v>0</v>
      </c>
      <c r="R4243" s="37" t="str">
        <f t="shared" si="130"/>
        <v/>
      </c>
    </row>
    <row r="4244" spans="1:18" x14ac:dyDescent="0.2">
      <c r="A4244" s="13"/>
      <c r="B4244" s="1"/>
      <c r="C4244" s="1"/>
      <c r="D4244" s="1"/>
      <c r="E4244" s="1"/>
      <c r="F4244" s="1"/>
      <c r="G4244" s="13"/>
      <c r="H4244" s="9"/>
      <c r="I4244" s="1"/>
      <c r="J4244" s="82"/>
      <c r="K4244" s="2"/>
      <c r="L4244" s="2"/>
      <c r="M4244" s="3"/>
      <c r="N4244" s="3"/>
      <c r="O4244" s="17" t="str">
        <f t="shared" si="131"/>
        <v/>
      </c>
      <c r="P4244" s="18" t="str">
        <f>IF(M4244=0,"",IF(N4244-Master!$A$6&lt;0,"0",IF(M4244&lt;=Master!$A$6,(N4244-Master!$A$6),O4244)))</f>
        <v/>
      </c>
      <c r="Q4244" s="20">
        <f>IF(J4244&gt;Master!$A$6,"N/A",IF(M4244=0,H4244,ROUND(H4244*P4244/O4244,2)))</f>
        <v>0</v>
      </c>
      <c r="R4244" s="37" t="str">
        <f t="shared" si="130"/>
        <v/>
      </c>
    </row>
    <row r="4245" spans="1:18" x14ac:dyDescent="0.2">
      <c r="A4245" s="13"/>
      <c r="B4245" s="1"/>
      <c r="C4245" s="1"/>
      <c r="D4245" s="1"/>
      <c r="E4245" s="1"/>
      <c r="F4245" s="1"/>
      <c r="G4245" s="13"/>
      <c r="H4245" s="9"/>
      <c r="I4245" s="1"/>
      <c r="J4245" s="82"/>
      <c r="K4245" s="2"/>
      <c r="L4245" s="2"/>
      <c r="M4245" s="3"/>
      <c r="N4245" s="3"/>
      <c r="O4245" s="17" t="str">
        <f t="shared" si="131"/>
        <v/>
      </c>
      <c r="P4245" s="18" t="str">
        <f>IF(M4245=0,"",IF(N4245-Master!$A$6&lt;0,"0",IF(M4245&lt;=Master!$A$6,(N4245-Master!$A$6),O4245)))</f>
        <v/>
      </c>
      <c r="Q4245" s="20">
        <f>IF(J4245&gt;Master!$A$6,"N/A",IF(M4245=0,H4245,ROUND(H4245*P4245/O4245,2)))</f>
        <v>0</v>
      </c>
      <c r="R4245" s="37" t="str">
        <f t="shared" ref="R4245:R4308" si="132">CLEAN(IF(H4245=0,"",IF(ISBLANK(I4245),LEFT("Defer "&amp;K4245,35),LEFT("Defer "&amp;I4245&amp;" "&amp;K4245,35))))</f>
        <v/>
      </c>
    </row>
    <row r="4246" spans="1:18" x14ac:dyDescent="0.2">
      <c r="A4246" s="13"/>
      <c r="B4246" s="1"/>
      <c r="C4246" s="1"/>
      <c r="D4246" s="1"/>
      <c r="E4246" s="1"/>
      <c r="F4246" s="1"/>
      <c r="G4246" s="13"/>
      <c r="H4246" s="9"/>
      <c r="I4246" s="1"/>
      <c r="J4246" s="82"/>
      <c r="K4246" s="2"/>
      <c r="L4246" s="2"/>
      <c r="M4246" s="3"/>
      <c r="N4246" s="3"/>
      <c r="O4246" s="17" t="str">
        <f t="shared" ref="O4246:O4309" si="133">IF(M4246=0,"",(N4246-M4246+1))</f>
        <v/>
      </c>
      <c r="P4246" s="18" t="str">
        <f>IF(M4246=0,"",IF(N4246-Master!$A$6&lt;0,"0",IF(M4246&lt;=Master!$A$6,(N4246-Master!$A$6),O4246)))</f>
        <v/>
      </c>
      <c r="Q4246" s="20">
        <f>IF(J4246&gt;Master!$A$6,"N/A",IF(M4246=0,H4246,ROUND(H4246*P4246/O4246,2)))</f>
        <v>0</v>
      </c>
      <c r="R4246" s="37" t="str">
        <f t="shared" si="132"/>
        <v/>
      </c>
    </row>
    <row r="4247" spans="1:18" x14ac:dyDescent="0.2">
      <c r="A4247" s="13"/>
      <c r="B4247" s="1"/>
      <c r="C4247" s="1"/>
      <c r="D4247" s="1"/>
      <c r="E4247" s="1"/>
      <c r="F4247" s="1"/>
      <c r="G4247" s="13"/>
      <c r="H4247" s="9"/>
      <c r="I4247" s="1"/>
      <c r="J4247" s="82"/>
      <c r="K4247" s="2"/>
      <c r="L4247" s="2"/>
      <c r="M4247" s="3"/>
      <c r="N4247" s="3"/>
      <c r="O4247" s="17" t="str">
        <f t="shared" si="133"/>
        <v/>
      </c>
      <c r="P4247" s="18" t="str">
        <f>IF(M4247=0,"",IF(N4247-Master!$A$6&lt;0,"0",IF(M4247&lt;=Master!$A$6,(N4247-Master!$A$6),O4247)))</f>
        <v/>
      </c>
      <c r="Q4247" s="20">
        <f>IF(J4247&gt;Master!$A$6,"N/A",IF(M4247=0,H4247,ROUND(H4247*P4247/O4247,2)))</f>
        <v>0</v>
      </c>
      <c r="R4247" s="37" t="str">
        <f t="shared" si="132"/>
        <v/>
      </c>
    </row>
    <row r="4248" spans="1:18" x14ac:dyDescent="0.2">
      <c r="A4248" s="13"/>
      <c r="B4248" s="1"/>
      <c r="C4248" s="1"/>
      <c r="D4248" s="1"/>
      <c r="E4248" s="1"/>
      <c r="F4248" s="1"/>
      <c r="G4248" s="13"/>
      <c r="H4248" s="9"/>
      <c r="I4248" s="1"/>
      <c r="J4248" s="82"/>
      <c r="K4248" s="2"/>
      <c r="L4248" s="2"/>
      <c r="M4248" s="3"/>
      <c r="N4248" s="3"/>
      <c r="O4248" s="17" t="str">
        <f t="shared" si="133"/>
        <v/>
      </c>
      <c r="P4248" s="18" t="str">
        <f>IF(M4248=0,"",IF(N4248-Master!$A$6&lt;0,"0",IF(M4248&lt;=Master!$A$6,(N4248-Master!$A$6),O4248)))</f>
        <v/>
      </c>
      <c r="Q4248" s="20">
        <f>IF(J4248&gt;Master!$A$6,"N/A",IF(M4248=0,H4248,ROUND(H4248*P4248/O4248,2)))</f>
        <v>0</v>
      </c>
      <c r="R4248" s="37" t="str">
        <f t="shared" si="132"/>
        <v/>
      </c>
    </row>
    <row r="4249" spans="1:18" x14ac:dyDescent="0.2">
      <c r="A4249" s="13"/>
      <c r="B4249" s="1"/>
      <c r="C4249" s="1"/>
      <c r="D4249" s="1"/>
      <c r="E4249" s="1"/>
      <c r="F4249" s="1"/>
      <c r="G4249" s="13"/>
      <c r="H4249" s="9"/>
      <c r="I4249" s="1"/>
      <c r="J4249" s="82"/>
      <c r="K4249" s="2"/>
      <c r="L4249" s="2"/>
      <c r="M4249" s="3"/>
      <c r="N4249" s="3"/>
      <c r="O4249" s="17" t="str">
        <f t="shared" si="133"/>
        <v/>
      </c>
      <c r="P4249" s="18" t="str">
        <f>IF(M4249=0,"",IF(N4249-Master!$A$6&lt;0,"0",IF(M4249&lt;=Master!$A$6,(N4249-Master!$A$6),O4249)))</f>
        <v/>
      </c>
      <c r="Q4249" s="20">
        <f>IF(J4249&gt;Master!$A$6,"N/A",IF(M4249=0,H4249,ROUND(H4249*P4249/O4249,2)))</f>
        <v>0</v>
      </c>
      <c r="R4249" s="37" t="str">
        <f t="shared" si="132"/>
        <v/>
      </c>
    </row>
    <row r="4250" spans="1:18" x14ac:dyDescent="0.2">
      <c r="A4250" s="13"/>
      <c r="B4250" s="1"/>
      <c r="C4250" s="1"/>
      <c r="D4250" s="1"/>
      <c r="E4250" s="1"/>
      <c r="F4250" s="1"/>
      <c r="G4250" s="13"/>
      <c r="H4250" s="9"/>
      <c r="I4250" s="1"/>
      <c r="J4250" s="82"/>
      <c r="K4250" s="2"/>
      <c r="L4250" s="2"/>
      <c r="M4250" s="3"/>
      <c r="N4250" s="3"/>
      <c r="O4250" s="17" t="str">
        <f t="shared" si="133"/>
        <v/>
      </c>
      <c r="P4250" s="18" t="str">
        <f>IF(M4250=0,"",IF(N4250-Master!$A$6&lt;0,"0",IF(M4250&lt;=Master!$A$6,(N4250-Master!$A$6),O4250)))</f>
        <v/>
      </c>
      <c r="Q4250" s="20">
        <f>IF(J4250&gt;Master!$A$6,"N/A",IF(M4250=0,H4250,ROUND(H4250*P4250/O4250,2)))</f>
        <v>0</v>
      </c>
      <c r="R4250" s="37" t="str">
        <f t="shared" si="132"/>
        <v/>
      </c>
    </row>
    <row r="4251" spans="1:18" x14ac:dyDescent="0.2">
      <c r="A4251" s="13"/>
      <c r="B4251" s="1"/>
      <c r="C4251" s="1"/>
      <c r="D4251" s="1"/>
      <c r="E4251" s="1"/>
      <c r="F4251" s="1"/>
      <c r="G4251" s="13"/>
      <c r="H4251" s="9"/>
      <c r="I4251" s="1"/>
      <c r="J4251" s="82"/>
      <c r="K4251" s="2"/>
      <c r="L4251" s="2"/>
      <c r="M4251" s="3"/>
      <c r="N4251" s="3"/>
      <c r="O4251" s="17" t="str">
        <f t="shared" si="133"/>
        <v/>
      </c>
      <c r="P4251" s="18" t="str">
        <f>IF(M4251=0,"",IF(N4251-Master!$A$6&lt;0,"0",IF(M4251&lt;=Master!$A$6,(N4251-Master!$A$6),O4251)))</f>
        <v/>
      </c>
      <c r="Q4251" s="20">
        <f>IF(J4251&gt;Master!$A$6,"N/A",IF(M4251=0,H4251,ROUND(H4251*P4251/O4251,2)))</f>
        <v>0</v>
      </c>
      <c r="R4251" s="37" t="str">
        <f t="shared" si="132"/>
        <v/>
      </c>
    </row>
    <row r="4252" spans="1:18" x14ac:dyDescent="0.2">
      <c r="A4252" s="13"/>
      <c r="B4252" s="1"/>
      <c r="C4252" s="1"/>
      <c r="D4252" s="1"/>
      <c r="E4252" s="1"/>
      <c r="F4252" s="1"/>
      <c r="G4252" s="13"/>
      <c r="H4252" s="9"/>
      <c r="I4252" s="1"/>
      <c r="J4252" s="82"/>
      <c r="K4252" s="2"/>
      <c r="L4252" s="2"/>
      <c r="M4252" s="3"/>
      <c r="N4252" s="3"/>
      <c r="O4252" s="17" t="str">
        <f t="shared" si="133"/>
        <v/>
      </c>
      <c r="P4252" s="18" t="str">
        <f>IF(M4252=0,"",IF(N4252-Master!$A$6&lt;0,"0",IF(M4252&lt;=Master!$A$6,(N4252-Master!$A$6),O4252)))</f>
        <v/>
      </c>
      <c r="Q4252" s="20">
        <f>IF(J4252&gt;Master!$A$6,"N/A",IF(M4252=0,H4252,ROUND(H4252*P4252/O4252,2)))</f>
        <v>0</v>
      </c>
      <c r="R4252" s="37" t="str">
        <f t="shared" si="132"/>
        <v/>
      </c>
    </row>
    <row r="4253" spans="1:18" x14ac:dyDescent="0.2">
      <c r="A4253" s="13"/>
      <c r="B4253" s="1"/>
      <c r="C4253" s="1"/>
      <c r="D4253" s="1"/>
      <c r="E4253" s="1"/>
      <c r="F4253" s="1"/>
      <c r="G4253" s="13"/>
      <c r="H4253" s="9"/>
      <c r="I4253" s="1"/>
      <c r="J4253" s="82"/>
      <c r="K4253" s="2"/>
      <c r="L4253" s="2"/>
      <c r="M4253" s="3"/>
      <c r="N4253" s="3"/>
      <c r="O4253" s="17" t="str">
        <f t="shared" si="133"/>
        <v/>
      </c>
      <c r="P4253" s="18" t="str">
        <f>IF(M4253=0,"",IF(N4253-Master!$A$6&lt;0,"0",IF(M4253&lt;=Master!$A$6,(N4253-Master!$A$6),O4253)))</f>
        <v/>
      </c>
      <c r="Q4253" s="20">
        <f>IF(J4253&gt;Master!$A$6,"N/A",IF(M4253=0,H4253,ROUND(H4253*P4253/O4253,2)))</f>
        <v>0</v>
      </c>
      <c r="R4253" s="37" t="str">
        <f t="shared" si="132"/>
        <v/>
      </c>
    </row>
    <row r="4254" spans="1:18" x14ac:dyDescent="0.2">
      <c r="A4254" s="13"/>
      <c r="B4254" s="1"/>
      <c r="C4254" s="1"/>
      <c r="D4254" s="1"/>
      <c r="E4254" s="1"/>
      <c r="F4254" s="1"/>
      <c r="G4254" s="13"/>
      <c r="H4254" s="9"/>
      <c r="I4254" s="1"/>
      <c r="J4254" s="82"/>
      <c r="K4254" s="2"/>
      <c r="L4254" s="2"/>
      <c r="M4254" s="3"/>
      <c r="N4254" s="3"/>
      <c r="O4254" s="17" t="str">
        <f t="shared" si="133"/>
        <v/>
      </c>
      <c r="P4254" s="18" t="str">
        <f>IF(M4254=0,"",IF(N4254-Master!$A$6&lt;0,"0",IF(M4254&lt;=Master!$A$6,(N4254-Master!$A$6),O4254)))</f>
        <v/>
      </c>
      <c r="Q4254" s="20">
        <f>IF(J4254&gt;Master!$A$6,"N/A",IF(M4254=0,H4254,ROUND(H4254*P4254/O4254,2)))</f>
        <v>0</v>
      </c>
      <c r="R4254" s="37" t="str">
        <f t="shared" si="132"/>
        <v/>
      </c>
    </row>
    <row r="4255" spans="1:18" x14ac:dyDescent="0.2">
      <c r="A4255" s="13"/>
      <c r="B4255" s="1"/>
      <c r="C4255" s="1"/>
      <c r="D4255" s="1"/>
      <c r="E4255" s="1"/>
      <c r="F4255" s="1"/>
      <c r="G4255" s="13"/>
      <c r="H4255" s="9"/>
      <c r="I4255" s="1"/>
      <c r="J4255" s="82"/>
      <c r="K4255" s="2"/>
      <c r="L4255" s="2"/>
      <c r="M4255" s="3"/>
      <c r="N4255" s="3"/>
      <c r="O4255" s="17" t="str">
        <f t="shared" si="133"/>
        <v/>
      </c>
      <c r="P4255" s="18" t="str">
        <f>IF(M4255=0,"",IF(N4255-Master!$A$6&lt;0,"0",IF(M4255&lt;=Master!$A$6,(N4255-Master!$A$6),O4255)))</f>
        <v/>
      </c>
      <c r="Q4255" s="20">
        <f>IF(J4255&gt;Master!$A$6,"N/A",IF(M4255=0,H4255,ROUND(H4255*P4255/O4255,2)))</f>
        <v>0</v>
      </c>
      <c r="R4255" s="37" t="str">
        <f t="shared" si="132"/>
        <v/>
      </c>
    </row>
    <row r="4256" spans="1:18" x14ac:dyDescent="0.2">
      <c r="A4256" s="13"/>
      <c r="B4256" s="1"/>
      <c r="C4256" s="1"/>
      <c r="D4256" s="1"/>
      <c r="E4256" s="1"/>
      <c r="F4256" s="1"/>
      <c r="G4256" s="13"/>
      <c r="H4256" s="9"/>
      <c r="I4256" s="1"/>
      <c r="J4256" s="82"/>
      <c r="K4256" s="2"/>
      <c r="L4256" s="2"/>
      <c r="M4256" s="3"/>
      <c r="N4256" s="3"/>
      <c r="O4256" s="17" t="str">
        <f t="shared" si="133"/>
        <v/>
      </c>
      <c r="P4256" s="18" t="str">
        <f>IF(M4256=0,"",IF(N4256-Master!$A$6&lt;0,"0",IF(M4256&lt;=Master!$A$6,(N4256-Master!$A$6),O4256)))</f>
        <v/>
      </c>
      <c r="Q4256" s="20">
        <f>IF(J4256&gt;Master!$A$6,"N/A",IF(M4256=0,H4256,ROUND(H4256*P4256/O4256,2)))</f>
        <v>0</v>
      </c>
      <c r="R4256" s="37" t="str">
        <f t="shared" si="132"/>
        <v/>
      </c>
    </row>
    <row r="4257" spans="1:18" x14ac:dyDescent="0.2">
      <c r="A4257" s="13"/>
      <c r="B4257" s="1"/>
      <c r="C4257" s="1"/>
      <c r="D4257" s="1"/>
      <c r="E4257" s="1"/>
      <c r="F4257" s="1"/>
      <c r="G4257" s="13"/>
      <c r="H4257" s="9"/>
      <c r="I4257" s="1"/>
      <c r="J4257" s="82"/>
      <c r="K4257" s="2"/>
      <c r="L4257" s="2"/>
      <c r="M4257" s="3"/>
      <c r="N4257" s="3"/>
      <c r="O4257" s="17" t="str">
        <f t="shared" si="133"/>
        <v/>
      </c>
      <c r="P4257" s="18" t="str">
        <f>IF(M4257=0,"",IF(N4257-Master!$A$6&lt;0,"0",IF(M4257&lt;=Master!$A$6,(N4257-Master!$A$6),O4257)))</f>
        <v/>
      </c>
      <c r="Q4257" s="20">
        <f>IF(J4257&gt;Master!$A$6,"N/A",IF(M4257=0,H4257,ROUND(H4257*P4257/O4257,2)))</f>
        <v>0</v>
      </c>
      <c r="R4257" s="37" t="str">
        <f t="shared" si="132"/>
        <v/>
      </c>
    </row>
    <row r="4258" spans="1:18" x14ac:dyDescent="0.2">
      <c r="A4258" s="13"/>
      <c r="B4258" s="1"/>
      <c r="C4258" s="1"/>
      <c r="D4258" s="1"/>
      <c r="E4258" s="1"/>
      <c r="F4258" s="1"/>
      <c r="G4258" s="13"/>
      <c r="H4258" s="9"/>
      <c r="I4258" s="1"/>
      <c r="J4258" s="82"/>
      <c r="K4258" s="2"/>
      <c r="L4258" s="2"/>
      <c r="M4258" s="3"/>
      <c r="N4258" s="3"/>
      <c r="O4258" s="17" t="str">
        <f t="shared" si="133"/>
        <v/>
      </c>
      <c r="P4258" s="18" t="str">
        <f>IF(M4258=0,"",IF(N4258-Master!$A$6&lt;0,"0",IF(M4258&lt;=Master!$A$6,(N4258-Master!$A$6),O4258)))</f>
        <v/>
      </c>
      <c r="Q4258" s="20">
        <f>IF(J4258&gt;Master!$A$6,"N/A",IF(M4258=0,H4258,ROUND(H4258*P4258/O4258,2)))</f>
        <v>0</v>
      </c>
      <c r="R4258" s="37" t="str">
        <f t="shared" si="132"/>
        <v/>
      </c>
    </row>
    <row r="4259" spans="1:18" x14ac:dyDescent="0.2">
      <c r="A4259" s="13"/>
      <c r="B4259" s="1"/>
      <c r="C4259" s="1"/>
      <c r="D4259" s="1"/>
      <c r="E4259" s="1"/>
      <c r="F4259" s="1"/>
      <c r="G4259" s="13"/>
      <c r="H4259" s="9"/>
      <c r="I4259" s="1"/>
      <c r="J4259" s="82"/>
      <c r="K4259" s="2"/>
      <c r="L4259" s="2"/>
      <c r="M4259" s="3"/>
      <c r="N4259" s="3"/>
      <c r="O4259" s="17" t="str">
        <f t="shared" si="133"/>
        <v/>
      </c>
      <c r="P4259" s="18" t="str">
        <f>IF(M4259=0,"",IF(N4259-Master!$A$6&lt;0,"0",IF(M4259&lt;=Master!$A$6,(N4259-Master!$A$6),O4259)))</f>
        <v/>
      </c>
      <c r="Q4259" s="20">
        <f>IF(J4259&gt;Master!$A$6,"N/A",IF(M4259=0,H4259,ROUND(H4259*P4259/O4259,2)))</f>
        <v>0</v>
      </c>
      <c r="R4259" s="37" t="str">
        <f t="shared" si="132"/>
        <v/>
      </c>
    </row>
    <row r="4260" spans="1:18" x14ac:dyDescent="0.2">
      <c r="A4260" s="13"/>
      <c r="B4260" s="1"/>
      <c r="C4260" s="1"/>
      <c r="D4260" s="1"/>
      <c r="E4260" s="1"/>
      <c r="F4260" s="1"/>
      <c r="G4260" s="13"/>
      <c r="H4260" s="9"/>
      <c r="I4260" s="1"/>
      <c r="J4260" s="82"/>
      <c r="K4260" s="2"/>
      <c r="L4260" s="2"/>
      <c r="M4260" s="3"/>
      <c r="N4260" s="3"/>
      <c r="O4260" s="17" t="str">
        <f t="shared" si="133"/>
        <v/>
      </c>
      <c r="P4260" s="18" t="str">
        <f>IF(M4260=0,"",IF(N4260-Master!$A$6&lt;0,"0",IF(M4260&lt;=Master!$A$6,(N4260-Master!$A$6),O4260)))</f>
        <v/>
      </c>
      <c r="Q4260" s="20">
        <f>IF(J4260&gt;Master!$A$6,"N/A",IF(M4260=0,H4260,ROUND(H4260*P4260/O4260,2)))</f>
        <v>0</v>
      </c>
      <c r="R4260" s="37" t="str">
        <f t="shared" si="132"/>
        <v/>
      </c>
    </row>
    <row r="4261" spans="1:18" x14ac:dyDescent="0.2">
      <c r="A4261" s="13"/>
      <c r="B4261" s="1"/>
      <c r="C4261" s="1"/>
      <c r="D4261" s="1"/>
      <c r="E4261" s="1"/>
      <c r="F4261" s="1"/>
      <c r="G4261" s="13"/>
      <c r="H4261" s="9"/>
      <c r="I4261" s="1"/>
      <c r="J4261" s="82"/>
      <c r="K4261" s="2"/>
      <c r="L4261" s="2"/>
      <c r="M4261" s="3"/>
      <c r="N4261" s="3"/>
      <c r="O4261" s="17" t="str">
        <f t="shared" si="133"/>
        <v/>
      </c>
      <c r="P4261" s="18" t="str">
        <f>IF(M4261=0,"",IF(N4261-Master!$A$6&lt;0,"0",IF(M4261&lt;=Master!$A$6,(N4261-Master!$A$6),O4261)))</f>
        <v/>
      </c>
      <c r="Q4261" s="20">
        <f>IF(J4261&gt;Master!$A$6,"N/A",IF(M4261=0,H4261,ROUND(H4261*P4261/O4261,2)))</f>
        <v>0</v>
      </c>
      <c r="R4261" s="37" t="str">
        <f t="shared" si="132"/>
        <v/>
      </c>
    </row>
    <row r="4262" spans="1:18" x14ac:dyDescent="0.2">
      <c r="A4262" s="13"/>
      <c r="B4262" s="1"/>
      <c r="C4262" s="1"/>
      <c r="D4262" s="1"/>
      <c r="E4262" s="1"/>
      <c r="F4262" s="1"/>
      <c r="G4262" s="13"/>
      <c r="H4262" s="9"/>
      <c r="I4262" s="1"/>
      <c r="J4262" s="82"/>
      <c r="K4262" s="2"/>
      <c r="L4262" s="2"/>
      <c r="M4262" s="3"/>
      <c r="N4262" s="3"/>
      <c r="O4262" s="17" t="str">
        <f t="shared" si="133"/>
        <v/>
      </c>
      <c r="P4262" s="18" t="str">
        <f>IF(M4262=0,"",IF(N4262-Master!$A$6&lt;0,"0",IF(M4262&lt;=Master!$A$6,(N4262-Master!$A$6),O4262)))</f>
        <v/>
      </c>
      <c r="Q4262" s="20">
        <f>IF(J4262&gt;Master!$A$6,"N/A",IF(M4262=0,H4262,ROUND(H4262*P4262/O4262,2)))</f>
        <v>0</v>
      </c>
      <c r="R4262" s="37" t="str">
        <f t="shared" si="132"/>
        <v/>
      </c>
    </row>
    <row r="4263" spans="1:18" x14ac:dyDescent="0.2">
      <c r="A4263" s="13"/>
      <c r="B4263" s="1"/>
      <c r="C4263" s="1"/>
      <c r="D4263" s="1"/>
      <c r="E4263" s="1"/>
      <c r="F4263" s="1"/>
      <c r="G4263" s="13"/>
      <c r="H4263" s="9"/>
      <c r="I4263" s="1"/>
      <c r="J4263" s="82"/>
      <c r="K4263" s="2"/>
      <c r="L4263" s="2"/>
      <c r="M4263" s="3"/>
      <c r="N4263" s="3"/>
      <c r="O4263" s="17" t="str">
        <f t="shared" si="133"/>
        <v/>
      </c>
      <c r="P4263" s="18" t="str">
        <f>IF(M4263=0,"",IF(N4263-Master!$A$6&lt;0,"0",IF(M4263&lt;=Master!$A$6,(N4263-Master!$A$6),O4263)))</f>
        <v/>
      </c>
      <c r="Q4263" s="20">
        <f>IF(J4263&gt;Master!$A$6,"N/A",IF(M4263=0,H4263,ROUND(H4263*P4263/O4263,2)))</f>
        <v>0</v>
      </c>
      <c r="R4263" s="37" t="str">
        <f t="shared" si="132"/>
        <v/>
      </c>
    </row>
    <row r="4264" spans="1:18" x14ac:dyDescent="0.2">
      <c r="A4264" s="13"/>
      <c r="B4264" s="1"/>
      <c r="C4264" s="1"/>
      <c r="D4264" s="1"/>
      <c r="E4264" s="1"/>
      <c r="F4264" s="1"/>
      <c r="G4264" s="13"/>
      <c r="H4264" s="9"/>
      <c r="I4264" s="1"/>
      <c r="J4264" s="82"/>
      <c r="K4264" s="2"/>
      <c r="L4264" s="2"/>
      <c r="M4264" s="3"/>
      <c r="N4264" s="3"/>
      <c r="O4264" s="17" t="str">
        <f t="shared" si="133"/>
        <v/>
      </c>
      <c r="P4264" s="18" t="str">
        <f>IF(M4264=0,"",IF(N4264-Master!$A$6&lt;0,"0",IF(M4264&lt;=Master!$A$6,(N4264-Master!$A$6),O4264)))</f>
        <v/>
      </c>
      <c r="Q4264" s="20">
        <f>IF(J4264&gt;Master!$A$6,"N/A",IF(M4264=0,H4264,ROUND(H4264*P4264/O4264,2)))</f>
        <v>0</v>
      </c>
      <c r="R4264" s="37" t="str">
        <f t="shared" si="132"/>
        <v/>
      </c>
    </row>
    <row r="4265" spans="1:18" x14ac:dyDescent="0.2">
      <c r="A4265" s="13"/>
      <c r="B4265" s="1"/>
      <c r="C4265" s="1"/>
      <c r="D4265" s="1"/>
      <c r="E4265" s="1"/>
      <c r="F4265" s="1"/>
      <c r="G4265" s="13"/>
      <c r="H4265" s="9"/>
      <c r="I4265" s="1"/>
      <c r="J4265" s="82"/>
      <c r="K4265" s="2"/>
      <c r="L4265" s="2"/>
      <c r="M4265" s="3"/>
      <c r="N4265" s="3"/>
      <c r="O4265" s="17" t="str">
        <f t="shared" si="133"/>
        <v/>
      </c>
      <c r="P4265" s="18" t="str">
        <f>IF(M4265=0,"",IF(N4265-Master!$A$6&lt;0,"0",IF(M4265&lt;=Master!$A$6,(N4265-Master!$A$6),O4265)))</f>
        <v/>
      </c>
      <c r="Q4265" s="20">
        <f>IF(J4265&gt;Master!$A$6,"N/A",IF(M4265=0,H4265,ROUND(H4265*P4265/O4265,2)))</f>
        <v>0</v>
      </c>
      <c r="R4265" s="37" t="str">
        <f t="shared" si="132"/>
        <v/>
      </c>
    </row>
    <row r="4266" spans="1:18" x14ac:dyDescent="0.2">
      <c r="A4266" s="13"/>
      <c r="B4266" s="1"/>
      <c r="C4266" s="1"/>
      <c r="D4266" s="1"/>
      <c r="E4266" s="1"/>
      <c r="F4266" s="1"/>
      <c r="G4266" s="13"/>
      <c r="H4266" s="9"/>
      <c r="I4266" s="1"/>
      <c r="J4266" s="82"/>
      <c r="K4266" s="2"/>
      <c r="L4266" s="2"/>
      <c r="M4266" s="3"/>
      <c r="N4266" s="3"/>
      <c r="O4266" s="17" t="str">
        <f t="shared" si="133"/>
        <v/>
      </c>
      <c r="P4266" s="18" t="str">
        <f>IF(M4266=0,"",IF(N4266-Master!$A$6&lt;0,"0",IF(M4266&lt;=Master!$A$6,(N4266-Master!$A$6),O4266)))</f>
        <v/>
      </c>
      <c r="Q4266" s="20">
        <f>IF(J4266&gt;Master!$A$6,"N/A",IF(M4266=0,H4266,ROUND(H4266*P4266/O4266,2)))</f>
        <v>0</v>
      </c>
      <c r="R4266" s="37" t="str">
        <f t="shared" si="132"/>
        <v/>
      </c>
    </row>
    <row r="4267" spans="1:18" x14ac:dyDescent="0.2">
      <c r="A4267" s="13"/>
      <c r="B4267" s="1"/>
      <c r="C4267" s="1"/>
      <c r="D4267" s="1"/>
      <c r="E4267" s="1"/>
      <c r="F4267" s="1"/>
      <c r="G4267" s="13"/>
      <c r="H4267" s="9"/>
      <c r="I4267" s="1"/>
      <c r="J4267" s="82"/>
      <c r="K4267" s="2"/>
      <c r="L4267" s="2"/>
      <c r="M4267" s="3"/>
      <c r="N4267" s="3"/>
      <c r="O4267" s="17" t="str">
        <f t="shared" si="133"/>
        <v/>
      </c>
      <c r="P4267" s="18" t="str">
        <f>IF(M4267=0,"",IF(N4267-Master!$A$6&lt;0,"0",IF(M4267&lt;=Master!$A$6,(N4267-Master!$A$6),O4267)))</f>
        <v/>
      </c>
      <c r="Q4267" s="20">
        <f>IF(J4267&gt;Master!$A$6,"N/A",IF(M4267=0,H4267,ROUND(H4267*P4267/O4267,2)))</f>
        <v>0</v>
      </c>
      <c r="R4267" s="37" t="str">
        <f t="shared" si="132"/>
        <v/>
      </c>
    </row>
    <row r="4268" spans="1:18" x14ac:dyDescent="0.2">
      <c r="A4268" s="13"/>
      <c r="B4268" s="1"/>
      <c r="C4268" s="1"/>
      <c r="D4268" s="1"/>
      <c r="E4268" s="1"/>
      <c r="F4268" s="1"/>
      <c r="G4268" s="13"/>
      <c r="H4268" s="9"/>
      <c r="I4268" s="1"/>
      <c r="J4268" s="82"/>
      <c r="K4268" s="2"/>
      <c r="L4268" s="2"/>
      <c r="M4268" s="3"/>
      <c r="N4268" s="3"/>
      <c r="O4268" s="17" t="str">
        <f t="shared" si="133"/>
        <v/>
      </c>
      <c r="P4268" s="18" t="str">
        <f>IF(M4268=0,"",IF(N4268-Master!$A$6&lt;0,"0",IF(M4268&lt;=Master!$A$6,(N4268-Master!$A$6),O4268)))</f>
        <v/>
      </c>
      <c r="Q4268" s="20">
        <f>IF(J4268&gt;Master!$A$6,"N/A",IF(M4268=0,H4268,ROUND(H4268*P4268/O4268,2)))</f>
        <v>0</v>
      </c>
      <c r="R4268" s="37" t="str">
        <f t="shared" si="132"/>
        <v/>
      </c>
    </row>
    <row r="4269" spans="1:18" x14ac:dyDescent="0.2">
      <c r="A4269" s="13"/>
      <c r="B4269" s="1"/>
      <c r="C4269" s="1"/>
      <c r="D4269" s="1"/>
      <c r="E4269" s="1"/>
      <c r="F4269" s="1"/>
      <c r="G4269" s="13"/>
      <c r="H4269" s="9"/>
      <c r="I4269" s="1"/>
      <c r="J4269" s="82"/>
      <c r="K4269" s="2"/>
      <c r="L4269" s="2"/>
      <c r="M4269" s="3"/>
      <c r="N4269" s="3"/>
      <c r="O4269" s="17" t="str">
        <f t="shared" si="133"/>
        <v/>
      </c>
      <c r="P4269" s="18" t="str">
        <f>IF(M4269=0,"",IF(N4269-Master!$A$6&lt;0,"0",IF(M4269&lt;=Master!$A$6,(N4269-Master!$A$6),O4269)))</f>
        <v/>
      </c>
      <c r="Q4269" s="20">
        <f>IF(J4269&gt;Master!$A$6,"N/A",IF(M4269=0,H4269,ROUND(H4269*P4269/O4269,2)))</f>
        <v>0</v>
      </c>
      <c r="R4269" s="37" t="str">
        <f t="shared" si="132"/>
        <v/>
      </c>
    </row>
    <row r="4270" spans="1:18" x14ac:dyDescent="0.2">
      <c r="A4270" s="13"/>
      <c r="B4270" s="1"/>
      <c r="C4270" s="1"/>
      <c r="D4270" s="1"/>
      <c r="E4270" s="1"/>
      <c r="F4270" s="1"/>
      <c r="G4270" s="13"/>
      <c r="H4270" s="9"/>
      <c r="I4270" s="1"/>
      <c r="J4270" s="82"/>
      <c r="K4270" s="2"/>
      <c r="L4270" s="2"/>
      <c r="M4270" s="3"/>
      <c r="N4270" s="3"/>
      <c r="O4270" s="17" t="str">
        <f t="shared" si="133"/>
        <v/>
      </c>
      <c r="P4270" s="18" t="str">
        <f>IF(M4270=0,"",IF(N4270-Master!$A$6&lt;0,"0",IF(M4270&lt;=Master!$A$6,(N4270-Master!$A$6),O4270)))</f>
        <v/>
      </c>
      <c r="Q4270" s="20">
        <f>IF(J4270&gt;Master!$A$6,"N/A",IF(M4270=0,H4270,ROUND(H4270*P4270/O4270,2)))</f>
        <v>0</v>
      </c>
      <c r="R4270" s="37" t="str">
        <f t="shared" si="132"/>
        <v/>
      </c>
    </row>
    <row r="4271" spans="1:18" x14ac:dyDescent="0.2">
      <c r="A4271" s="13"/>
      <c r="B4271" s="1"/>
      <c r="C4271" s="1"/>
      <c r="D4271" s="1"/>
      <c r="E4271" s="1"/>
      <c r="F4271" s="1"/>
      <c r="G4271" s="13"/>
      <c r="H4271" s="9"/>
      <c r="I4271" s="1"/>
      <c r="J4271" s="82"/>
      <c r="K4271" s="2"/>
      <c r="L4271" s="2"/>
      <c r="M4271" s="3"/>
      <c r="N4271" s="3"/>
      <c r="O4271" s="17" t="str">
        <f t="shared" si="133"/>
        <v/>
      </c>
      <c r="P4271" s="18" t="str">
        <f>IF(M4271=0,"",IF(N4271-Master!$A$6&lt;0,"0",IF(M4271&lt;=Master!$A$6,(N4271-Master!$A$6),O4271)))</f>
        <v/>
      </c>
      <c r="Q4271" s="20">
        <f>IF(J4271&gt;Master!$A$6,"N/A",IF(M4271=0,H4271,ROUND(H4271*P4271/O4271,2)))</f>
        <v>0</v>
      </c>
      <c r="R4271" s="37" t="str">
        <f t="shared" si="132"/>
        <v/>
      </c>
    </row>
    <row r="4272" spans="1:18" x14ac:dyDescent="0.2">
      <c r="A4272" s="13"/>
      <c r="B4272" s="1"/>
      <c r="C4272" s="1"/>
      <c r="D4272" s="1"/>
      <c r="E4272" s="1"/>
      <c r="F4272" s="1"/>
      <c r="G4272" s="13"/>
      <c r="H4272" s="9"/>
      <c r="I4272" s="1"/>
      <c r="J4272" s="82"/>
      <c r="K4272" s="2"/>
      <c r="L4272" s="2"/>
      <c r="M4272" s="3"/>
      <c r="N4272" s="3"/>
      <c r="O4272" s="17" t="str">
        <f t="shared" si="133"/>
        <v/>
      </c>
      <c r="P4272" s="18" t="str">
        <f>IF(M4272=0,"",IF(N4272-Master!$A$6&lt;0,"0",IF(M4272&lt;=Master!$A$6,(N4272-Master!$A$6),O4272)))</f>
        <v/>
      </c>
      <c r="Q4272" s="20">
        <f>IF(J4272&gt;Master!$A$6,"N/A",IF(M4272=0,H4272,ROUND(H4272*P4272/O4272,2)))</f>
        <v>0</v>
      </c>
      <c r="R4272" s="37" t="str">
        <f t="shared" si="132"/>
        <v/>
      </c>
    </row>
    <row r="4273" spans="1:18" x14ac:dyDescent="0.2">
      <c r="A4273" s="13"/>
      <c r="B4273" s="1"/>
      <c r="C4273" s="1"/>
      <c r="D4273" s="1"/>
      <c r="E4273" s="1"/>
      <c r="F4273" s="1"/>
      <c r="G4273" s="13"/>
      <c r="H4273" s="9"/>
      <c r="I4273" s="1"/>
      <c r="J4273" s="82"/>
      <c r="K4273" s="2"/>
      <c r="L4273" s="2"/>
      <c r="M4273" s="3"/>
      <c r="N4273" s="3"/>
      <c r="O4273" s="17" t="str">
        <f t="shared" si="133"/>
        <v/>
      </c>
      <c r="P4273" s="18" t="str">
        <f>IF(M4273=0,"",IF(N4273-Master!$A$6&lt;0,"0",IF(M4273&lt;=Master!$A$6,(N4273-Master!$A$6),O4273)))</f>
        <v/>
      </c>
      <c r="Q4273" s="20">
        <f>IF(J4273&gt;Master!$A$6,"N/A",IF(M4273=0,H4273,ROUND(H4273*P4273/O4273,2)))</f>
        <v>0</v>
      </c>
      <c r="R4273" s="37" t="str">
        <f t="shared" si="132"/>
        <v/>
      </c>
    </row>
    <row r="4274" spans="1:18" x14ac:dyDescent="0.2">
      <c r="A4274" s="13"/>
      <c r="B4274" s="1"/>
      <c r="C4274" s="1"/>
      <c r="D4274" s="1"/>
      <c r="E4274" s="1"/>
      <c r="F4274" s="1"/>
      <c r="G4274" s="13"/>
      <c r="H4274" s="9"/>
      <c r="I4274" s="1"/>
      <c r="J4274" s="82"/>
      <c r="K4274" s="2"/>
      <c r="L4274" s="2"/>
      <c r="M4274" s="3"/>
      <c r="N4274" s="3"/>
      <c r="O4274" s="17" t="str">
        <f t="shared" si="133"/>
        <v/>
      </c>
      <c r="P4274" s="18" t="str">
        <f>IF(M4274=0,"",IF(N4274-Master!$A$6&lt;0,"0",IF(M4274&lt;=Master!$A$6,(N4274-Master!$A$6),O4274)))</f>
        <v/>
      </c>
      <c r="Q4274" s="20">
        <f>IF(J4274&gt;Master!$A$6,"N/A",IF(M4274=0,H4274,ROUND(H4274*P4274/O4274,2)))</f>
        <v>0</v>
      </c>
      <c r="R4274" s="37" t="str">
        <f t="shared" si="132"/>
        <v/>
      </c>
    </row>
    <row r="4275" spans="1:18" x14ac:dyDescent="0.2">
      <c r="A4275" s="13"/>
      <c r="B4275" s="1"/>
      <c r="C4275" s="1"/>
      <c r="D4275" s="1"/>
      <c r="E4275" s="1"/>
      <c r="F4275" s="1"/>
      <c r="G4275" s="13"/>
      <c r="H4275" s="9"/>
      <c r="I4275" s="1"/>
      <c r="J4275" s="82"/>
      <c r="K4275" s="2"/>
      <c r="L4275" s="2"/>
      <c r="M4275" s="3"/>
      <c r="N4275" s="3"/>
      <c r="O4275" s="17" t="str">
        <f t="shared" si="133"/>
        <v/>
      </c>
      <c r="P4275" s="18" t="str">
        <f>IF(M4275=0,"",IF(N4275-Master!$A$6&lt;0,"0",IF(M4275&lt;=Master!$A$6,(N4275-Master!$A$6),O4275)))</f>
        <v/>
      </c>
      <c r="Q4275" s="20">
        <f>IF(J4275&gt;Master!$A$6,"N/A",IF(M4275=0,H4275,ROUND(H4275*P4275/O4275,2)))</f>
        <v>0</v>
      </c>
      <c r="R4275" s="37" t="str">
        <f t="shared" si="132"/>
        <v/>
      </c>
    </row>
    <row r="4276" spans="1:18" x14ac:dyDescent="0.2">
      <c r="A4276" s="13"/>
      <c r="B4276" s="1"/>
      <c r="C4276" s="1"/>
      <c r="D4276" s="1"/>
      <c r="E4276" s="1"/>
      <c r="F4276" s="1"/>
      <c r="G4276" s="13"/>
      <c r="H4276" s="9"/>
      <c r="I4276" s="1"/>
      <c r="J4276" s="82"/>
      <c r="K4276" s="2"/>
      <c r="L4276" s="2"/>
      <c r="M4276" s="3"/>
      <c r="N4276" s="3"/>
      <c r="O4276" s="17" t="str">
        <f t="shared" si="133"/>
        <v/>
      </c>
      <c r="P4276" s="18" t="str">
        <f>IF(M4276=0,"",IF(N4276-Master!$A$6&lt;0,"0",IF(M4276&lt;=Master!$A$6,(N4276-Master!$A$6),O4276)))</f>
        <v/>
      </c>
      <c r="Q4276" s="20">
        <f>IF(J4276&gt;Master!$A$6,"N/A",IF(M4276=0,H4276,ROUND(H4276*P4276/O4276,2)))</f>
        <v>0</v>
      </c>
      <c r="R4276" s="37" t="str">
        <f t="shared" si="132"/>
        <v/>
      </c>
    </row>
    <row r="4277" spans="1:18" x14ac:dyDescent="0.2">
      <c r="A4277" s="13"/>
      <c r="B4277" s="1"/>
      <c r="C4277" s="1"/>
      <c r="D4277" s="1"/>
      <c r="E4277" s="1"/>
      <c r="F4277" s="1"/>
      <c r="G4277" s="13"/>
      <c r="H4277" s="9"/>
      <c r="I4277" s="1"/>
      <c r="J4277" s="82"/>
      <c r="K4277" s="2"/>
      <c r="L4277" s="2"/>
      <c r="M4277" s="3"/>
      <c r="N4277" s="3"/>
      <c r="O4277" s="17" t="str">
        <f t="shared" si="133"/>
        <v/>
      </c>
      <c r="P4277" s="18" t="str">
        <f>IF(M4277=0,"",IF(N4277-Master!$A$6&lt;0,"0",IF(M4277&lt;=Master!$A$6,(N4277-Master!$A$6),O4277)))</f>
        <v/>
      </c>
      <c r="Q4277" s="20">
        <f>IF(J4277&gt;Master!$A$6,"N/A",IF(M4277=0,H4277,ROUND(H4277*P4277/O4277,2)))</f>
        <v>0</v>
      </c>
      <c r="R4277" s="37" t="str">
        <f t="shared" si="132"/>
        <v/>
      </c>
    </row>
    <row r="4278" spans="1:18" x14ac:dyDescent="0.2">
      <c r="A4278" s="13"/>
      <c r="B4278" s="1"/>
      <c r="C4278" s="1"/>
      <c r="D4278" s="1"/>
      <c r="E4278" s="1"/>
      <c r="F4278" s="1"/>
      <c r="G4278" s="13"/>
      <c r="H4278" s="9"/>
      <c r="I4278" s="1"/>
      <c r="J4278" s="82"/>
      <c r="K4278" s="2"/>
      <c r="L4278" s="2"/>
      <c r="M4278" s="3"/>
      <c r="N4278" s="3"/>
      <c r="O4278" s="17" t="str">
        <f t="shared" si="133"/>
        <v/>
      </c>
      <c r="P4278" s="18" t="str">
        <f>IF(M4278=0,"",IF(N4278-Master!$A$6&lt;0,"0",IF(M4278&lt;=Master!$A$6,(N4278-Master!$A$6),O4278)))</f>
        <v/>
      </c>
      <c r="Q4278" s="20">
        <f>IF(J4278&gt;Master!$A$6,"N/A",IF(M4278=0,H4278,ROUND(H4278*P4278/O4278,2)))</f>
        <v>0</v>
      </c>
      <c r="R4278" s="37" t="str">
        <f t="shared" si="132"/>
        <v/>
      </c>
    </row>
    <row r="4279" spans="1:18" x14ac:dyDescent="0.2">
      <c r="A4279" s="13"/>
      <c r="B4279" s="1"/>
      <c r="C4279" s="1"/>
      <c r="D4279" s="1"/>
      <c r="E4279" s="1"/>
      <c r="F4279" s="1"/>
      <c r="G4279" s="13"/>
      <c r="H4279" s="9"/>
      <c r="I4279" s="1"/>
      <c r="J4279" s="82"/>
      <c r="K4279" s="2"/>
      <c r="L4279" s="2"/>
      <c r="M4279" s="3"/>
      <c r="N4279" s="3"/>
      <c r="O4279" s="17" t="str">
        <f t="shared" si="133"/>
        <v/>
      </c>
      <c r="P4279" s="18" t="str">
        <f>IF(M4279=0,"",IF(N4279-Master!$A$6&lt;0,"0",IF(M4279&lt;=Master!$A$6,(N4279-Master!$A$6),O4279)))</f>
        <v/>
      </c>
      <c r="Q4279" s="20">
        <f>IF(J4279&gt;Master!$A$6,"N/A",IF(M4279=0,H4279,ROUND(H4279*P4279/O4279,2)))</f>
        <v>0</v>
      </c>
      <c r="R4279" s="37" t="str">
        <f t="shared" si="132"/>
        <v/>
      </c>
    </row>
    <row r="4280" spans="1:18" x14ac:dyDescent="0.2">
      <c r="A4280" s="13"/>
      <c r="B4280" s="1"/>
      <c r="C4280" s="1"/>
      <c r="D4280" s="1"/>
      <c r="E4280" s="1"/>
      <c r="F4280" s="1"/>
      <c r="G4280" s="13"/>
      <c r="H4280" s="9"/>
      <c r="I4280" s="1"/>
      <c r="J4280" s="82"/>
      <c r="K4280" s="2"/>
      <c r="L4280" s="2"/>
      <c r="M4280" s="3"/>
      <c r="N4280" s="3"/>
      <c r="O4280" s="17" t="str">
        <f t="shared" si="133"/>
        <v/>
      </c>
      <c r="P4280" s="18" t="str">
        <f>IF(M4280=0,"",IF(N4280-Master!$A$6&lt;0,"0",IF(M4280&lt;=Master!$A$6,(N4280-Master!$A$6),O4280)))</f>
        <v/>
      </c>
      <c r="Q4280" s="20">
        <f>IF(J4280&gt;Master!$A$6,"N/A",IF(M4280=0,H4280,ROUND(H4280*P4280/O4280,2)))</f>
        <v>0</v>
      </c>
      <c r="R4280" s="37" t="str">
        <f t="shared" si="132"/>
        <v/>
      </c>
    </row>
    <row r="4281" spans="1:18" x14ac:dyDescent="0.2">
      <c r="A4281" s="13"/>
      <c r="B4281" s="1"/>
      <c r="C4281" s="1"/>
      <c r="D4281" s="1"/>
      <c r="E4281" s="1"/>
      <c r="F4281" s="1"/>
      <c r="G4281" s="13"/>
      <c r="H4281" s="9"/>
      <c r="I4281" s="1"/>
      <c r="J4281" s="82"/>
      <c r="K4281" s="2"/>
      <c r="L4281" s="2"/>
      <c r="M4281" s="3"/>
      <c r="N4281" s="3"/>
      <c r="O4281" s="17" t="str">
        <f t="shared" si="133"/>
        <v/>
      </c>
      <c r="P4281" s="18" t="str">
        <f>IF(M4281=0,"",IF(N4281-Master!$A$6&lt;0,"0",IF(M4281&lt;=Master!$A$6,(N4281-Master!$A$6),O4281)))</f>
        <v/>
      </c>
      <c r="Q4281" s="20">
        <f>IF(J4281&gt;Master!$A$6,"N/A",IF(M4281=0,H4281,ROUND(H4281*P4281/O4281,2)))</f>
        <v>0</v>
      </c>
      <c r="R4281" s="37" t="str">
        <f t="shared" si="132"/>
        <v/>
      </c>
    </row>
    <row r="4282" spans="1:18" x14ac:dyDescent="0.2">
      <c r="A4282" s="13"/>
      <c r="B4282" s="1"/>
      <c r="C4282" s="1"/>
      <c r="D4282" s="1"/>
      <c r="E4282" s="1"/>
      <c r="F4282" s="1"/>
      <c r="G4282" s="13"/>
      <c r="H4282" s="9"/>
      <c r="I4282" s="1"/>
      <c r="J4282" s="82"/>
      <c r="K4282" s="2"/>
      <c r="L4282" s="2"/>
      <c r="M4282" s="3"/>
      <c r="N4282" s="3"/>
      <c r="O4282" s="17" t="str">
        <f t="shared" si="133"/>
        <v/>
      </c>
      <c r="P4282" s="18" t="str">
        <f>IF(M4282=0,"",IF(N4282-Master!$A$6&lt;0,"0",IF(M4282&lt;=Master!$A$6,(N4282-Master!$A$6),O4282)))</f>
        <v/>
      </c>
      <c r="Q4282" s="20">
        <f>IF(J4282&gt;Master!$A$6,"N/A",IF(M4282=0,H4282,ROUND(H4282*P4282/O4282,2)))</f>
        <v>0</v>
      </c>
      <c r="R4282" s="37" t="str">
        <f t="shared" si="132"/>
        <v/>
      </c>
    </row>
    <row r="4283" spans="1:18" x14ac:dyDescent="0.2">
      <c r="A4283" s="13"/>
      <c r="B4283" s="1"/>
      <c r="C4283" s="1"/>
      <c r="D4283" s="1"/>
      <c r="E4283" s="1"/>
      <c r="F4283" s="1"/>
      <c r="G4283" s="13"/>
      <c r="H4283" s="9"/>
      <c r="I4283" s="1"/>
      <c r="J4283" s="82"/>
      <c r="K4283" s="2"/>
      <c r="L4283" s="2"/>
      <c r="M4283" s="3"/>
      <c r="N4283" s="3"/>
      <c r="O4283" s="17" t="str">
        <f t="shared" si="133"/>
        <v/>
      </c>
      <c r="P4283" s="18" t="str">
        <f>IF(M4283=0,"",IF(N4283-Master!$A$6&lt;0,"0",IF(M4283&lt;=Master!$A$6,(N4283-Master!$A$6),O4283)))</f>
        <v/>
      </c>
      <c r="Q4283" s="20">
        <f>IF(J4283&gt;Master!$A$6,"N/A",IF(M4283=0,H4283,ROUND(H4283*P4283/O4283,2)))</f>
        <v>0</v>
      </c>
      <c r="R4283" s="37" t="str">
        <f t="shared" si="132"/>
        <v/>
      </c>
    </row>
    <row r="4284" spans="1:18" x14ac:dyDescent="0.2">
      <c r="A4284" s="13"/>
      <c r="B4284" s="1"/>
      <c r="C4284" s="1"/>
      <c r="D4284" s="1"/>
      <c r="E4284" s="1"/>
      <c r="F4284" s="1"/>
      <c r="G4284" s="13"/>
      <c r="H4284" s="9"/>
      <c r="I4284" s="1"/>
      <c r="J4284" s="82"/>
      <c r="K4284" s="2"/>
      <c r="L4284" s="2"/>
      <c r="M4284" s="3"/>
      <c r="N4284" s="3"/>
      <c r="O4284" s="17" t="str">
        <f t="shared" si="133"/>
        <v/>
      </c>
      <c r="P4284" s="18" t="str">
        <f>IF(M4284=0,"",IF(N4284-Master!$A$6&lt;0,"0",IF(M4284&lt;=Master!$A$6,(N4284-Master!$A$6),O4284)))</f>
        <v/>
      </c>
      <c r="Q4284" s="20">
        <f>IF(J4284&gt;Master!$A$6,"N/A",IF(M4284=0,H4284,ROUND(H4284*P4284/O4284,2)))</f>
        <v>0</v>
      </c>
      <c r="R4284" s="37" t="str">
        <f t="shared" si="132"/>
        <v/>
      </c>
    </row>
    <row r="4285" spans="1:18" x14ac:dyDescent="0.2">
      <c r="A4285" s="13"/>
      <c r="B4285" s="1"/>
      <c r="C4285" s="1"/>
      <c r="D4285" s="1"/>
      <c r="E4285" s="1"/>
      <c r="F4285" s="1"/>
      <c r="G4285" s="13"/>
      <c r="H4285" s="9"/>
      <c r="I4285" s="1"/>
      <c r="J4285" s="82"/>
      <c r="K4285" s="2"/>
      <c r="L4285" s="2"/>
      <c r="M4285" s="3"/>
      <c r="N4285" s="3"/>
      <c r="O4285" s="17" t="str">
        <f t="shared" si="133"/>
        <v/>
      </c>
      <c r="P4285" s="18" t="str">
        <f>IF(M4285=0,"",IF(N4285-Master!$A$6&lt;0,"0",IF(M4285&lt;=Master!$A$6,(N4285-Master!$A$6),O4285)))</f>
        <v/>
      </c>
      <c r="Q4285" s="20">
        <f>IF(J4285&gt;Master!$A$6,"N/A",IF(M4285=0,H4285,ROUND(H4285*P4285/O4285,2)))</f>
        <v>0</v>
      </c>
      <c r="R4285" s="37" t="str">
        <f t="shared" si="132"/>
        <v/>
      </c>
    </row>
    <row r="4286" spans="1:18" x14ac:dyDescent="0.2">
      <c r="A4286" s="13"/>
      <c r="B4286" s="1"/>
      <c r="C4286" s="1"/>
      <c r="D4286" s="1"/>
      <c r="E4286" s="1"/>
      <c r="F4286" s="1"/>
      <c r="G4286" s="13"/>
      <c r="H4286" s="9"/>
      <c r="I4286" s="1"/>
      <c r="J4286" s="82"/>
      <c r="K4286" s="2"/>
      <c r="L4286" s="2"/>
      <c r="M4286" s="3"/>
      <c r="N4286" s="3"/>
      <c r="O4286" s="17" t="str">
        <f t="shared" si="133"/>
        <v/>
      </c>
      <c r="P4286" s="18" t="str">
        <f>IF(M4286=0,"",IF(N4286-Master!$A$6&lt;0,"0",IF(M4286&lt;=Master!$A$6,(N4286-Master!$A$6),O4286)))</f>
        <v/>
      </c>
      <c r="Q4286" s="20">
        <f>IF(J4286&gt;Master!$A$6,"N/A",IF(M4286=0,H4286,ROUND(H4286*P4286/O4286,2)))</f>
        <v>0</v>
      </c>
      <c r="R4286" s="37" t="str">
        <f t="shared" si="132"/>
        <v/>
      </c>
    </row>
    <row r="4287" spans="1:18" x14ac:dyDescent="0.2">
      <c r="A4287" s="13"/>
      <c r="B4287" s="1"/>
      <c r="C4287" s="1"/>
      <c r="D4287" s="1"/>
      <c r="E4287" s="1"/>
      <c r="F4287" s="1"/>
      <c r="G4287" s="13"/>
      <c r="H4287" s="9"/>
      <c r="I4287" s="1"/>
      <c r="J4287" s="82"/>
      <c r="K4287" s="2"/>
      <c r="L4287" s="2"/>
      <c r="M4287" s="3"/>
      <c r="N4287" s="3"/>
      <c r="O4287" s="17" t="str">
        <f t="shared" si="133"/>
        <v/>
      </c>
      <c r="P4287" s="18" t="str">
        <f>IF(M4287=0,"",IF(N4287-Master!$A$6&lt;0,"0",IF(M4287&lt;=Master!$A$6,(N4287-Master!$A$6),O4287)))</f>
        <v/>
      </c>
      <c r="Q4287" s="20">
        <f>IF(J4287&gt;Master!$A$6,"N/A",IF(M4287=0,H4287,ROUND(H4287*P4287/O4287,2)))</f>
        <v>0</v>
      </c>
      <c r="R4287" s="37" t="str">
        <f t="shared" si="132"/>
        <v/>
      </c>
    </row>
    <row r="4288" spans="1:18" x14ac:dyDescent="0.2">
      <c r="A4288" s="13"/>
      <c r="B4288" s="1"/>
      <c r="C4288" s="1"/>
      <c r="D4288" s="1"/>
      <c r="E4288" s="1"/>
      <c r="F4288" s="1"/>
      <c r="G4288" s="13"/>
      <c r="H4288" s="9"/>
      <c r="I4288" s="1"/>
      <c r="J4288" s="82"/>
      <c r="K4288" s="2"/>
      <c r="L4288" s="2"/>
      <c r="M4288" s="3"/>
      <c r="N4288" s="3"/>
      <c r="O4288" s="17" t="str">
        <f t="shared" si="133"/>
        <v/>
      </c>
      <c r="P4288" s="18" t="str">
        <f>IF(M4288=0,"",IF(N4288-Master!$A$6&lt;0,"0",IF(M4288&lt;=Master!$A$6,(N4288-Master!$A$6),O4288)))</f>
        <v/>
      </c>
      <c r="Q4288" s="20">
        <f>IF(J4288&gt;Master!$A$6,"N/A",IF(M4288=0,H4288,ROUND(H4288*P4288/O4288,2)))</f>
        <v>0</v>
      </c>
      <c r="R4288" s="37" t="str">
        <f t="shared" si="132"/>
        <v/>
      </c>
    </row>
    <row r="4289" spans="1:18" x14ac:dyDescent="0.2">
      <c r="A4289" s="13"/>
      <c r="B4289" s="1"/>
      <c r="C4289" s="1"/>
      <c r="D4289" s="1"/>
      <c r="E4289" s="1"/>
      <c r="F4289" s="1"/>
      <c r="G4289" s="13"/>
      <c r="H4289" s="9"/>
      <c r="I4289" s="1"/>
      <c r="J4289" s="82"/>
      <c r="K4289" s="2"/>
      <c r="L4289" s="2"/>
      <c r="M4289" s="3"/>
      <c r="N4289" s="3"/>
      <c r="O4289" s="17" t="str">
        <f t="shared" si="133"/>
        <v/>
      </c>
      <c r="P4289" s="18" t="str">
        <f>IF(M4289=0,"",IF(N4289-Master!$A$6&lt;0,"0",IF(M4289&lt;=Master!$A$6,(N4289-Master!$A$6),O4289)))</f>
        <v/>
      </c>
      <c r="Q4289" s="20">
        <f>IF(J4289&gt;Master!$A$6,"N/A",IF(M4289=0,H4289,ROUND(H4289*P4289/O4289,2)))</f>
        <v>0</v>
      </c>
      <c r="R4289" s="37" t="str">
        <f t="shared" si="132"/>
        <v/>
      </c>
    </row>
    <row r="4290" spans="1:18" x14ac:dyDescent="0.2">
      <c r="A4290" s="13"/>
      <c r="B4290" s="1"/>
      <c r="C4290" s="1"/>
      <c r="D4290" s="1"/>
      <c r="E4290" s="1"/>
      <c r="F4290" s="1"/>
      <c r="G4290" s="13"/>
      <c r="H4290" s="9"/>
      <c r="I4290" s="1"/>
      <c r="J4290" s="82"/>
      <c r="K4290" s="2"/>
      <c r="L4290" s="2"/>
      <c r="M4290" s="3"/>
      <c r="N4290" s="3"/>
      <c r="O4290" s="17" t="str">
        <f t="shared" si="133"/>
        <v/>
      </c>
      <c r="P4290" s="18" t="str">
        <f>IF(M4290=0,"",IF(N4290-Master!$A$6&lt;0,"0",IF(M4290&lt;=Master!$A$6,(N4290-Master!$A$6),O4290)))</f>
        <v/>
      </c>
      <c r="Q4290" s="20">
        <f>IF(J4290&gt;Master!$A$6,"N/A",IF(M4290=0,H4290,ROUND(H4290*P4290/O4290,2)))</f>
        <v>0</v>
      </c>
      <c r="R4290" s="37" t="str">
        <f t="shared" si="132"/>
        <v/>
      </c>
    </row>
    <row r="4291" spans="1:18" x14ac:dyDescent="0.2">
      <c r="A4291" s="13"/>
      <c r="B4291" s="1"/>
      <c r="C4291" s="1"/>
      <c r="D4291" s="1"/>
      <c r="E4291" s="1"/>
      <c r="F4291" s="1"/>
      <c r="G4291" s="13"/>
      <c r="H4291" s="9"/>
      <c r="I4291" s="1"/>
      <c r="J4291" s="82"/>
      <c r="K4291" s="2"/>
      <c r="L4291" s="2"/>
      <c r="M4291" s="3"/>
      <c r="N4291" s="3"/>
      <c r="O4291" s="17" t="str">
        <f t="shared" si="133"/>
        <v/>
      </c>
      <c r="P4291" s="18" t="str">
        <f>IF(M4291=0,"",IF(N4291-Master!$A$6&lt;0,"0",IF(M4291&lt;=Master!$A$6,(N4291-Master!$A$6),O4291)))</f>
        <v/>
      </c>
      <c r="Q4291" s="20">
        <f>IF(J4291&gt;Master!$A$6,"N/A",IF(M4291=0,H4291,ROUND(H4291*P4291/O4291,2)))</f>
        <v>0</v>
      </c>
      <c r="R4291" s="37" t="str">
        <f t="shared" si="132"/>
        <v/>
      </c>
    </row>
    <row r="4292" spans="1:18" x14ac:dyDescent="0.2">
      <c r="A4292" s="13"/>
      <c r="B4292" s="1"/>
      <c r="C4292" s="1"/>
      <c r="D4292" s="1"/>
      <c r="E4292" s="1"/>
      <c r="F4292" s="1"/>
      <c r="G4292" s="13"/>
      <c r="H4292" s="9"/>
      <c r="I4292" s="1"/>
      <c r="J4292" s="82"/>
      <c r="K4292" s="2"/>
      <c r="L4292" s="2"/>
      <c r="M4292" s="3"/>
      <c r="N4292" s="3"/>
      <c r="O4292" s="17" t="str">
        <f t="shared" si="133"/>
        <v/>
      </c>
      <c r="P4292" s="18" t="str">
        <f>IF(M4292=0,"",IF(N4292-Master!$A$6&lt;0,"0",IF(M4292&lt;=Master!$A$6,(N4292-Master!$A$6),O4292)))</f>
        <v/>
      </c>
      <c r="Q4292" s="20">
        <f>IF(J4292&gt;Master!$A$6,"N/A",IF(M4292=0,H4292,ROUND(H4292*P4292/O4292,2)))</f>
        <v>0</v>
      </c>
      <c r="R4292" s="37" t="str">
        <f t="shared" si="132"/>
        <v/>
      </c>
    </row>
    <row r="4293" spans="1:18" x14ac:dyDescent="0.2">
      <c r="A4293" s="13"/>
      <c r="B4293" s="1"/>
      <c r="C4293" s="1"/>
      <c r="D4293" s="1"/>
      <c r="E4293" s="1"/>
      <c r="F4293" s="1"/>
      <c r="G4293" s="13"/>
      <c r="H4293" s="9"/>
      <c r="I4293" s="1"/>
      <c r="J4293" s="82"/>
      <c r="K4293" s="2"/>
      <c r="L4293" s="2"/>
      <c r="M4293" s="3"/>
      <c r="N4293" s="3"/>
      <c r="O4293" s="17" t="str">
        <f t="shared" si="133"/>
        <v/>
      </c>
      <c r="P4293" s="18" t="str">
        <f>IF(M4293=0,"",IF(N4293-Master!$A$6&lt;0,"0",IF(M4293&lt;=Master!$A$6,(N4293-Master!$A$6),O4293)))</f>
        <v/>
      </c>
      <c r="Q4293" s="20">
        <f>IF(J4293&gt;Master!$A$6,"N/A",IF(M4293=0,H4293,ROUND(H4293*P4293/O4293,2)))</f>
        <v>0</v>
      </c>
      <c r="R4293" s="37" t="str">
        <f t="shared" si="132"/>
        <v/>
      </c>
    </row>
    <row r="4294" spans="1:18" x14ac:dyDescent="0.2">
      <c r="A4294" s="13"/>
      <c r="B4294" s="1"/>
      <c r="C4294" s="1"/>
      <c r="D4294" s="1"/>
      <c r="E4294" s="1"/>
      <c r="F4294" s="1"/>
      <c r="G4294" s="13"/>
      <c r="H4294" s="9"/>
      <c r="I4294" s="1"/>
      <c r="J4294" s="82"/>
      <c r="K4294" s="2"/>
      <c r="L4294" s="2"/>
      <c r="M4294" s="3"/>
      <c r="N4294" s="3"/>
      <c r="O4294" s="17" t="str">
        <f t="shared" si="133"/>
        <v/>
      </c>
      <c r="P4294" s="18" t="str">
        <f>IF(M4294=0,"",IF(N4294-Master!$A$6&lt;0,"0",IF(M4294&lt;=Master!$A$6,(N4294-Master!$A$6),O4294)))</f>
        <v/>
      </c>
      <c r="Q4294" s="20">
        <f>IF(J4294&gt;Master!$A$6,"N/A",IF(M4294=0,H4294,ROUND(H4294*P4294/O4294,2)))</f>
        <v>0</v>
      </c>
      <c r="R4294" s="37" t="str">
        <f t="shared" si="132"/>
        <v/>
      </c>
    </row>
    <row r="4295" spans="1:18" x14ac:dyDescent="0.2">
      <c r="A4295" s="13"/>
      <c r="B4295" s="1"/>
      <c r="C4295" s="1"/>
      <c r="D4295" s="1"/>
      <c r="E4295" s="1"/>
      <c r="F4295" s="1"/>
      <c r="G4295" s="13"/>
      <c r="H4295" s="9"/>
      <c r="I4295" s="1"/>
      <c r="J4295" s="82"/>
      <c r="K4295" s="2"/>
      <c r="L4295" s="2"/>
      <c r="M4295" s="3"/>
      <c r="N4295" s="3"/>
      <c r="O4295" s="17" t="str">
        <f t="shared" si="133"/>
        <v/>
      </c>
      <c r="P4295" s="18" t="str">
        <f>IF(M4295=0,"",IF(N4295-Master!$A$6&lt;0,"0",IF(M4295&lt;=Master!$A$6,(N4295-Master!$A$6),O4295)))</f>
        <v/>
      </c>
      <c r="Q4295" s="20">
        <f>IF(J4295&gt;Master!$A$6,"N/A",IF(M4295=0,H4295,ROUND(H4295*P4295/O4295,2)))</f>
        <v>0</v>
      </c>
      <c r="R4295" s="37" t="str">
        <f t="shared" si="132"/>
        <v/>
      </c>
    </row>
    <row r="4296" spans="1:18" x14ac:dyDescent="0.2">
      <c r="A4296" s="13"/>
      <c r="B4296" s="1"/>
      <c r="C4296" s="1"/>
      <c r="D4296" s="1"/>
      <c r="E4296" s="1"/>
      <c r="F4296" s="1"/>
      <c r="G4296" s="13"/>
      <c r="H4296" s="9"/>
      <c r="I4296" s="1"/>
      <c r="J4296" s="82"/>
      <c r="K4296" s="2"/>
      <c r="L4296" s="2"/>
      <c r="M4296" s="3"/>
      <c r="N4296" s="3"/>
      <c r="O4296" s="17" t="str">
        <f t="shared" si="133"/>
        <v/>
      </c>
      <c r="P4296" s="18" t="str">
        <f>IF(M4296=0,"",IF(N4296-Master!$A$6&lt;0,"0",IF(M4296&lt;=Master!$A$6,(N4296-Master!$A$6),O4296)))</f>
        <v/>
      </c>
      <c r="Q4296" s="20">
        <f>IF(J4296&gt;Master!$A$6,"N/A",IF(M4296=0,H4296,ROUND(H4296*P4296/O4296,2)))</f>
        <v>0</v>
      </c>
      <c r="R4296" s="37" t="str">
        <f t="shared" si="132"/>
        <v/>
      </c>
    </row>
    <row r="4297" spans="1:18" x14ac:dyDescent="0.2">
      <c r="A4297" s="13"/>
      <c r="B4297" s="1"/>
      <c r="C4297" s="1"/>
      <c r="D4297" s="1"/>
      <c r="E4297" s="1"/>
      <c r="F4297" s="1"/>
      <c r="G4297" s="13"/>
      <c r="H4297" s="9"/>
      <c r="I4297" s="1"/>
      <c r="J4297" s="82"/>
      <c r="K4297" s="2"/>
      <c r="L4297" s="2"/>
      <c r="M4297" s="3"/>
      <c r="N4297" s="3"/>
      <c r="O4297" s="17" t="str">
        <f t="shared" si="133"/>
        <v/>
      </c>
      <c r="P4297" s="18" t="str">
        <f>IF(M4297=0,"",IF(N4297-Master!$A$6&lt;0,"0",IF(M4297&lt;=Master!$A$6,(N4297-Master!$A$6),O4297)))</f>
        <v/>
      </c>
      <c r="Q4297" s="20">
        <f>IF(J4297&gt;Master!$A$6,"N/A",IF(M4297=0,H4297,ROUND(H4297*P4297/O4297,2)))</f>
        <v>0</v>
      </c>
      <c r="R4297" s="37" t="str">
        <f t="shared" si="132"/>
        <v/>
      </c>
    </row>
    <row r="4298" spans="1:18" x14ac:dyDescent="0.2">
      <c r="A4298" s="13"/>
      <c r="B4298" s="1"/>
      <c r="C4298" s="1"/>
      <c r="D4298" s="1"/>
      <c r="E4298" s="1"/>
      <c r="F4298" s="1"/>
      <c r="G4298" s="13"/>
      <c r="H4298" s="9"/>
      <c r="I4298" s="1"/>
      <c r="J4298" s="82"/>
      <c r="K4298" s="2"/>
      <c r="L4298" s="2"/>
      <c r="M4298" s="3"/>
      <c r="N4298" s="3"/>
      <c r="O4298" s="17" t="str">
        <f t="shared" si="133"/>
        <v/>
      </c>
      <c r="P4298" s="18" t="str">
        <f>IF(M4298=0,"",IF(N4298-Master!$A$6&lt;0,"0",IF(M4298&lt;=Master!$A$6,(N4298-Master!$A$6),O4298)))</f>
        <v/>
      </c>
      <c r="Q4298" s="20">
        <f>IF(J4298&gt;Master!$A$6,"N/A",IF(M4298=0,H4298,ROUND(H4298*P4298/O4298,2)))</f>
        <v>0</v>
      </c>
      <c r="R4298" s="37" t="str">
        <f t="shared" si="132"/>
        <v/>
      </c>
    </row>
    <row r="4299" spans="1:18" x14ac:dyDescent="0.2">
      <c r="A4299" s="13"/>
      <c r="B4299" s="1"/>
      <c r="C4299" s="1"/>
      <c r="D4299" s="1"/>
      <c r="E4299" s="1"/>
      <c r="F4299" s="1"/>
      <c r="G4299" s="13"/>
      <c r="H4299" s="9"/>
      <c r="I4299" s="1"/>
      <c r="J4299" s="82"/>
      <c r="K4299" s="2"/>
      <c r="L4299" s="2"/>
      <c r="M4299" s="3"/>
      <c r="N4299" s="3"/>
      <c r="O4299" s="17" t="str">
        <f t="shared" si="133"/>
        <v/>
      </c>
      <c r="P4299" s="18" t="str">
        <f>IF(M4299=0,"",IF(N4299-Master!$A$6&lt;0,"0",IF(M4299&lt;=Master!$A$6,(N4299-Master!$A$6),O4299)))</f>
        <v/>
      </c>
      <c r="Q4299" s="20">
        <f>IF(J4299&gt;Master!$A$6,"N/A",IF(M4299=0,H4299,ROUND(H4299*P4299/O4299,2)))</f>
        <v>0</v>
      </c>
      <c r="R4299" s="37" t="str">
        <f t="shared" si="132"/>
        <v/>
      </c>
    </row>
    <row r="4300" spans="1:18" x14ac:dyDescent="0.2">
      <c r="A4300" s="13"/>
      <c r="B4300" s="1"/>
      <c r="C4300" s="1"/>
      <c r="D4300" s="1"/>
      <c r="E4300" s="1"/>
      <c r="F4300" s="1"/>
      <c r="G4300" s="13"/>
      <c r="H4300" s="9"/>
      <c r="I4300" s="1"/>
      <c r="J4300" s="82"/>
      <c r="K4300" s="2"/>
      <c r="L4300" s="2"/>
      <c r="M4300" s="3"/>
      <c r="N4300" s="3"/>
      <c r="O4300" s="17" t="str">
        <f t="shared" si="133"/>
        <v/>
      </c>
      <c r="P4300" s="18" t="str">
        <f>IF(M4300=0,"",IF(N4300-Master!$A$6&lt;0,"0",IF(M4300&lt;=Master!$A$6,(N4300-Master!$A$6),O4300)))</f>
        <v/>
      </c>
      <c r="Q4300" s="20">
        <f>IF(J4300&gt;Master!$A$6,"N/A",IF(M4300=0,H4300,ROUND(H4300*P4300/O4300,2)))</f>
        <v>0</v>
      </c>
      <c r="R4300" s="37" t="str">
        <f t="shared" si="132"/>
        <v/>
      </c>
    </row>
    <row r="4301" spans="1:18" x14ac:dyDescent="0.2">
      <c r="A4301" s="13"/>
      <c r="B4301" s="1"/>
      <c r="C4301" s="1"/>
      <c r="D4301" s="1"/>
      <c r="E4301" s="1"/>
      <c r="F4301" s="1"/>
      <c r="G4301" s="13"/>
      <c r="H4301" s="9"/>
      <c r="I4301" s="1"/>
      <c r="J4301" s="82"/>
      <c r="K4301" s="2"/>
      <c r="L4301" s="2"/>
      <c r="M4301" s="3"/>
      <c r="N4301" s="3"/>
      <c r="O4301" s="17" t="str">
        <f t="shared" si="133"/>
        <v/>
      </c>
      <c r="P4301" s="18" t="str">
        <f>IF(M4301=0,"",IF(N4301-Master!$A$6&lt;0,"0",IF(M4301&lt;=Master!$A$6,(N4301-Master!$A$6),O4301)))</f>
        <v/>
      </c>
      <c r="Q4301" s="20">
        <f>IF(J4301&gt;Master!$A$6,"N/A",IF(M4301=0,H4301,ROUND(H4301*P4301/O4301,2)))</f>
        <v>0</v>
      </c>
      <c r="R4301" s="37" t="str">
        <f t="shared" si="132"/>
        <v/>
      </c>
    </row>
    <row r="4302" spans="1:18" x14ac:dyDescent="0.2">
      <c r="A4302" s="13"/>
      <c r="B4302" s="1"/>
      <c r="C4302" s="1"/>
      <c r="D4302" s="1"/>
      <c r="E4302" s="1"/>
      <c r="F4302" s="1"/>
      <c r="G4302" s="13"/>
      <c r="H4302" s="9"/>
      <c r="I4302" s="1"/>
      <c r="J4302" s="82"/>
      <c r="K4302" s="2"/>
      <c r="L4302" s="2"/>
      <c r="M4302" s="3"/>
      <c r="N4302" s="3"/>
      <c r="O4302" s="17" t="str">
        <f t="shared" si="133"/>
        <v/>
      </c>
      <c r="P4302" s="18" t="str">
        <f>IF(M4302=0,"",IF(N4302-Master!$A$6&lt;0,"0",IF(M4302&lt;=Master!$A$6,(N4302-Master!$A$6),O4302)))</f>
        <v/>
      </c>
      <c r="Q4302" s="20">
        <f>IF(J4302&gt;Master!$A$6,"N/A",IF(M4302=0,H4302,ROUND(H4302*P4302/O4302,2)))</f>
        <v>0</v>
      </c>
      <c r="R4302" s="37" t="str">
        <f t="shared" si="132"/>
        <v/>
      </c>
    </row>
    <row r="4303" spans="1:18" x14ac:dyDescent="0.2">
      <c r="A4303" s="13"/>
      <c r="B4303" s="1"/>
      <c r="C4303" s="1"/>
      <c r="D4303" s="1"/>
      <c r="E4303" s="1"/>
      <c r="F4303" s="1"/>
      <c r="G4303" s="13"/>
      <c r="H4303" s="9"/>
      <c r="I4303" s="1"/>
      <c r="J4303" s="82"/>
      <c r="K4303" s="2"/>
      <c r="L4303" s="2"/>
      <c r="M4303" s="3"/>
      <c r="N4303" s="3"/>
      <c r="O4303" s="17" t="str">
        <f t="shared" si="133"/>
        <v/>
      </c>
      <c r="P4303" s="18" t="str">
        <f>IF(M4303=0,"",IF(N4303-Master!$A$6&lt;0,"0",IF(M4303&lt;=Master!$A$6,(N4303-Master!$A$6),O4303)))</f>
        <v/>
      </c>
      <c r="Q4303" s="20">
        <f>IF(J4303&gt;Master!$A$6,"N/A",IF(M4303=0,H4303,ROUND(H4303*P4303/O4303,2)))</f>
        <v>0</v>
      </c>
      <c r="R4303" s="37" t="str">
        <f t="shared" si="132"/>
        <v/>
      </c>
    </row>
    <row r="4304" spans="1:18" x14ac:dyDescent="0.2">
      <c r="A4304" s="13"/>
      <c r="B4304" s="1"/>
      <c r="C4304" s="1"/>
      <c r="D4304" s="1"/>
      <c r="E4304" s="1"/>
      <c r="F4304" s="1"/>
      <c r="G4304" s="13"/>
      <c r="H4304" s="9"/>
      <c r="I4304" s="1"/>
      <c r="J4304" s="82"/>
      <c r="K4304" s="2"/>
      <c r="L4304" s="2"/>
      <c r="M4304" s="3"/>
      <c r="N4304" s="3"/>
      <c r="O4304" s="17" t="str">
        <f t="shared" si="133"/>
        <v/>
      </c>
      <c r="P4304" s="18" t="str">
        <f>IF(M4304=0,"",IF(N4304-Master!$A$6&lt;0,"0",IF(M4304&lt;=Master!$A$6,(N4304-Master!$A$6),O4304)))</f>
        <v/>
      </c>
      <c r="Q4304" s="20">
        <f>IF(J4304&gt;Master!$A$6,"N/A",IF(M4304=0,H4304,ROUND(H4304*P4304/O4304,2)))</f>
        <v>0</v>
      </c>
      <c r="R4304" s="37" t="str">
        <f t="shared" si="132"/>
        <v/>
      </c>
    </row>
    <row r="4305" spans="1:18" x14ac:dyDescent="0.2">
      <c r="A4305" s="13"/>
      <c r="B4305" s="1"/>
      <c r="C4305" s="1"/>
      <c r="D4305" s="1"/>
      <c r="E4305" s="1"/>
      <c r="F4305" s="1"/>
      <c r="G4305" s="13"/>
      <c r="H4305" s="9"/>
      <c r="I4305" s="1"/>
      <c r="J4305" s="82"/>
      <c r="K4305" s="2"/>
      <c r="L4305" s="2"/>
      <c r="M4305" s="3"/>
      <c r="N4305" s="3"/>
      <c r="O4305" s="17" t="str">
        <f t="shared" si="133"/>
        <v/>
      </c>
      <c r="P4305" s="18" t="str">
        <f>IF(M4305=0,"",IF(N4305-Master!$A$6&lt;0,"0",IF(M4305&lt;=Master!$A$6,(N4305-Master!$A$6),O4305)))</f>
        <v/>
      </c>
      <c r="Q4305" s="20">
        <f>IF(J4305&gt;Master!$A$6,"N/A",IF(M4305=0,H4305,ROUND(H4305*P4305/O4305,2)))</f>
        <v>0</v>
      </c>
      <c r="R4305" s="37" t="str">
        <f t="shared" si="132"/>
        <v/>
      </c>
    </row>
    <row r="4306" spans="1:18" x14ac:dyDescent="0.2">
      <c r="A4306" s="13"/>
      <c r="B4306" s="1"/>
      <c r="C4306" s="1"/>
      <c r="D4306" s="1"/>
      <c r="E4306" s="1"/>
      <c r="F4306" s="1"/>
      <c r="G4306" s="13"/>
      <c r="H4306" s="9"/>
      <c r="I4306" s="1"/>
      <c r="J4306" s="82"/>
      <c r="K4306" s="2"/>
      <c r="L4306" s="2"/>
      <c r="M4306" s="3"/>
      <c r="N4306" s="3"/>
      <c r="O4306" s="17" t="str">
        <f t="shared" si="133"/>
        <v/>
      </c>
      <c r="P4306" s="18" t="str">
        <f>IF(M4306=0,"",IF(N4306-Master!$A$6&lt;0,"0",IF(M4306&lt;=Master!$A$6,(N4306-Master!$A$6),O4306)))</f>
        <v/>
      </c>
      <c r="Q4306" s="20">
        <f>IF(J4306&gt;Master!$A$6,"N/A",IF(M4306=0,H4306,ROUND(H4306*P4306/O4306,2)))</f>
        <v>0</v>
      </c>
      <c r="R4306" s="37" t="str">
        <f t="shared" si="132"/>
        <v/>
      </c>
    </row>
    <row r="4307" spans="1:18" x14ac:dyDescent="0.2">
      <c r="A4307" s="13"/>
      <c r="B4307" s="1"/>
      <c r="C4307" s="1"/>
      <c r="D4307" s="1"/>
      <c r="E4307" s="1"/>
      <c r="F4307" s="1"/>
      <c r="G4307" s="13"/>
      <c r="H4307" s="9"/>
      <c r="I4307" s="1"/>
      <c r="J4307" s="82"/>
      <c r="K4307" s="2"/>
      <c r="L4307" s="2"/>
      <c r="M4307" s="3"/>
      <c r="N4307" s="3"/>
      <c r="O4307" s="17" t="str">
        <f t="shared" si="133"/>
        <v/>
      </c>
      <c r="P4307" s="18" t="str">
        <f>IF(M4307=0,"",IF(N4307-Master!$A$6&lt;0,"0",IF(M4307&lt;=Master!$A$6,(N4307-Master!$A$6),O4307)))</f>
        <v/>
      </c>
      <c r="Q4307" s="20">
        <f>IF(J4307&gt;Master!$A$6,"N/A",IF(M4307=0,H4307,ROUND(H4307*P4307/O4307,2)))</f>
        <v>0</v>
      </c>
      <c r="R4307" s="37" t="str">
        <f t="shared" si="132"/>
        <v/>
      </c>
    </row>
    <row r="4308" spans="1:18" x14ac:dyDescent="0.2">
      <c r="A4308" s="13"/>
      <c r="B4308" s="1"/>
      <c r="C4308" s="1"/>
      <c r="D4308" s="1"/>
      <c r="E4308" s="1"/>
      <c r="F4308" s="1"/>
      <c r="G4308" s="13"/>
      <c r="H4308" s="9"/>
      <c r="I4308" s="1"/>
      <c r="J4308" s="82"/>
      <c r="K4308" s="2"/>
      <c r="L4308" s="2"/>
      <c r="M4308" s="3"/>
      <c r="N4308" s="3"/>
      <c r="O4308" s="17" t="str">
        <f t="shared" si="133"/>
        <v/>
      </c>
      <c r="P4308" s="18" t="str">
        <f>IF(M4308=0,"",IF(N4308-Master!$A$6&lt;0,"0",IF(M4308&lt;=Master!$A$6,(N4308-Master!$A$6),O4308)))</f>
        <v/>
      </c>
      <c r="Q4308" s="20">
        <f>IF(J4308&gt;Master!$A$6,"N/A",IF(M4308=0,H4308,ROUND(H4308*P4308/O4308,2)))</f>
        <v>0</v>
      </c>
      <c r="R4308" s="37" t="str">
        <f t="shared" si="132"/>
        <v/>
      </c>
    </row>
    <row r="4309" spans="1:18" x14ac:dyDescent="0.2">
      <c r="A4309" s="13"/>
      <c r="B4309" s="1"/>
      <c r="C4309" s="1"/>
      <c r="D4309" s="1"/>
      <c r="E4309" s="1"/>
      <c r="F4309" s="1"/>
      <c r="G4309" s="13"/>
      <c r="H4309" s="9"/>
      <c r="I4309" s="1"/>
      <c r="J4309" s="82"/>
      <c r="K4309" s="2"/>
      <c r="L4309" s="2"/>
      <c r="M4309" s="3"/>
      <c r="N4309" s="3"/>
      <c r="O4309" s="17" t="str">
        <f t="shared" si="133"/>
        <v/>
      </c>
      <c r="P4309" s="18" t="str">
        <f>IF(M4309=0,"",IF(N4309-Master!$A$6&lt;0,"0",IF(M4309&lt;=Master!$A$6,(N4309-Master!$A$6),O4309)))</f>
        <v/>
      </c>
      <c r="Q4309" s="20">
        <f>IF(J4309&gt;Master!$A$6,"N/A",IF(M4309=0,H4309,ROUND(H4309*P4309/O4309,2)))</f>
        <v>0</v>
      </c>
      <c r="R4309" s="37" t="str">
        <f t="shared" ref="R4309:R4372" si="134">CLEAN(IF(H4309=0,"",IF(ISBLANK(I4309),LEFT("Defer "&amp;K4309,35),LEFT("Defer "&amp;I4309&amp;" "&amp;K4309,35))))</f>
        <v/>
      </c>
    </row>
    <row r="4310" spans="1:18" x14ac:dyDescent="0.2">
      <c r="A4310" s="13"/>
      <c r="B4310" s="1"/>
      <c r="C4310" s="1"/>
      <c r="D4310" s="1"/>
      <c r="E4310" s="1"/>
      <c r="F4310" s="1"/>
      <c r="G4310" s="13"/>
      <c r="H4310" s="9"/>
      <c r="I4310" s="1"/>
      <c r="J4310" s="82"/>
      <c r="K4310" s="2"/>
      <c r="L4310" s="2"/>
      <c r="M4310" s="3"/>
      <c r="N4310" s="3"/>
      <c r="O4310" s="17" t="str">
        <f t="shared" ref="O4310:O4373" si="135">IF(M4310=0,"",(N4310-M4310+1))</f>
        <v/>
      </c>
      <c r="P4310" s="18" t="str">
        <f>IF(M4310=0,"",IF(N4310-Master!$A$6&lt;0,"0",IF(M4310&lt;=Master!$A$6,(N4310-Master!$A$6),O4310)))</f>
        <v/>
      </c>
      <c r="Q4310" s="20">
        <f>IF(J4310&gt;Master!$A$6,"N/A",IF(M4310=0,H4310,ROUND(H4310*P4310/O4310,2)))</f>
        <v>0</v>
      </c>
      <c r="R4310" s="37" t="str">
        <f t="shared" si="134"/>
        <v/>
      </c>
    </row>
    <row r="4311" spans="1:18" x14ac:dyDescent="0.2">
      <c r="A4311" s="13"/>
      <c r="B4311" s="1"/>
      <c r="C4311" s="1"/>
      <c r="D4311" s="1"/>
      <c r="E4311" s="1"/>
      <c r="F4311" s="1"/>
      <c r="G4311" s="13"/>
      <c r="H4311" s="9"/>
      <c r="I4311" s="1"/>
      <c r="J4311" s="82"/>
      <c r="K4311" s="2"/>
      <c r="L4311" s="2"/>
      <c r="M4311" s="3"/>
      <c r="N4311" s="3"/>
      <c r="O4311" s="17" t="str">
        <f t="shared" si="135"/>
        <v/>
      </c>
      <c r="P4311" s="18" t="str">
        <f>IF(M4311=0,"",IF(N4311-Master!$A$6&lt;0,"0",IF(M4311&lt;=Master!$A$6,(N4311-Master!$A$6),O4311)))</f>
        <v/>
      </c>
      <c r="Q4311" s="20">
        <f>IF(J4311&gt;Master!$A$6,"N/A",IF(M4311=0,H4311,ROUND(H4311*P4311/O4311,2)))</f>
        <v>0</v>
      </c>
      <c r="R4311" s="37" t="str">
        <f t="shared" si="134"/>
        <v/>
      </c>
    </row>
    <row r="4312" spans="1:18" x14ac:dyDescent="0.2">
      <c r="A4312" s="13"/>
      <c r="B4312" s="1"/>
      <c r="C4312" s="1"/>
      <c r="D4312" s="1"/>
      <c r="E4312" s="1"/>
      <c r="F4312" s="1"/>
      <c r="G4312" s="13"/>
      <c r="H4312" s="9"/>
      <c r="I4312" s="1"/>
      <c r="J4312" s="82"/>
      <c r="K4312" s="2"/>
      <c r="L4312" s="2"/>
      <c r="M4312" s="3"/>
      <c r="N4312" s="3"/>
      <c r="O4312" s="17" t="str">
        <f t="shared" si="135"/>
        <v/>
      </c>
      <c r="P4312" s="18" t="str">
        <f>IF(M4312=0,"",IF(N4312-Master!$A$6&lt;0,"0",IF(M4312&lt;=Master!$A$6,(N4312-Master!$A$6),O4312)))</f>
        <v/>
      </c>
      <c r="Q4312" s="20">
        <f>IF(J4312&gt;Master!$A$6,"N/A",IF(M4312=0,H4312,ROUND(H4312*P4312/O4312,2)))</f>
        <v>0</v>
      </c>
      <c r="R4312" s="37" t="str">
        <f t="shared" si="134"/>
        <v/>
      </c>
    </row>
    <row r="4313" spans="1:18" x14ac:dyDescent="0.2">
      <c r="A4313" s="13"/>
      <c r="B4313" s="1"/>
      <c r="C4313" s="1"/>
      <c r="D4313" s="1"/>
      <c r="E4313" s="1"/>
      <c r="F4313" s="1"/>
      <c r="G4313" s="13"/>
      <c r="H4313" s="9"/>
      <c r="I4313" s="1"/>
      <c r="J4313" s="82"/>
      <c r="K4313" s="2"/>
      <c r="L4313" s="2"/>
      <c r="M4313" s="3"/>
      <c r="N4313" s="3"/>
      <c r="O4313" s="17" t="str">
        <f t="shared" si="135"/>
        <v/>
      </c>
      <c r="P4313" s="18" t="str">
        <f>IF(M4313=0,"",IF(N4313-Master!$A$6&lt;0,"0",IF(M4313&lt;=Master!$A$6,(N4313-Master!$A$6),O4313)))</f>
        <v/>
      </c>
      <c r="Q4313" s="20">
        <f>IF(J4313&gt;Master!$A$6,"N/A",IF(M4313=0,H4313,ROUND(H4313*P4313/O4313,2)))</f>
        <v>0</v>
      </c>
      <c r="R4313" s="37" t="str">
        <f t="shared" si="134"/>
        <v/>
      </c>
    </row>
    <row r="4314" spans="1:18" x14ac:dyDescent="0.2">
      <c r="A4314" s="13"/>
      <c r="B4314" s="1"/>
      <c r="C4314" s="1"/>
      <c r="D4314" s="1"/>
      <c r="E4314" s="1"/>
      <c r="F4314" s="1"/>
      <c r="G4314" s="13"/>
      <c r="H4314" s="9"/>
      <c r="I4314" s="1"/>
      <c r="J4314" s="82"/>
      <c r="K4314" s="2"/>
      <c r="L4314" s="2"/>
      <c r="M4314" s="3"/>
      <c r="N4314" s="3"/>
      <c r="O4314" s="17" t="str">
        <f t="shared" si="135"/>
        <v/>
      </c>
      <c r="P4314" s="18" t="str">
        <f>IF(M4314=0,"",IF(N4314-Master!$A$6&lt;0,"0",IF(M4314&lt;=Master!$A$6,(N4314-Master!$A$6),O4314)))</f>
        <v/>
      </c>
      <c r="Q4314" s="20">
        <f>IF(J4314&gt;Master!$A$6,"N/A",IF(M4314=0,H4314,ROUND(H4314*P4314/O4314,2)))</f>
        <v>0</v>
      </c>
      <c r="R4314" s="37" t="str">
        <f t="shared" si="134"/>
        <v/>
      </c>
    </row>
    <row r="4315" spans="1:18" x14ac:dyDescent="0.2">
      <c r="A4315" s="13"/>
      <c r="B4315" s="1"/>
      <c r="C4315" s="1"/>
      <c r="D4315" s="1"/>
      <c r="E4315" s="1"/>
      <c r="F4315" s="1"/>
      <c r="G4315" s="13"/>
      <c r="H4315" s="9"/>
      <c r="I4315" s="1"/>
      <c r="J4315" s="82"/>
      <c r="K4315" s="2"/>
      <c r="L4315" s="2"/>
      <c r="M4315" s="3"/>
      <c r="N4315" s="3"/>
      <c r="O4315" s="17" t="str">
        <f t="shared" si="135"/>
        <v/>
      </c>
      <c r="P4315" s="18" t="str">
        <f>IF(M4315=0,"",IF(N4315-Master!$A$6&lt;0,"0",IF(M4315&lt;=Master!$A$6,(N4315-Master!$A$6),O4315)))</f>
        <v/>
      </c>
      <c r="Q4315" s="20">
        <f>IF(J4315&gt;Master!$A$6,"N/A",IF(M4315=0,H4315,ROUND(H4315*P4315/O4315,2)))</f>
        <v>0</v>
      </c>
      <c r="R4315" s="37" t="str">
        <f t="shared" si="134"/>
        <v/>
      </c>
    </row>
    <row r="4316" spans="1:18" x14ac:dyDescent="0.2">
      <c r="A4316" s="13"/>
      <c r="B4316" s="1"/>
      <c r="C4316" s="1"/>
      <c r="D4316" s="1"/>
      <c r="E4316" s="1"/>
      <c r="F4316" s="1"/>
      <c r="G4316" s="13"/>
      <c r="H4316" s="9"/>
      <c r="I4316" s="1"/>
      <c r="J4316" s="82"/>
      <c r="K4316" s="2"/>
      <c r="L4316" s="2"/>
      <c r="M4316" s="3"/>
      <c r="N4316" s="3"/>
      <c r="O4316" s="17" t="str">
        <f t="shared" si="135"/>
        <v/>
      </c>
      <c r="P4316" s="18" t="str">
        <f>IF(M4316=0,"",IF(N4316-Master!$A$6&lt;0,"0",IF(M4316&lt;=Master!$A$6,(N4316-Master!$A$6),O4316)))</f>
        <v/>
      </c>
      <c r="Q4316" s="20">
        <f>IF(J4316&gt;Master!$A$6,"N/A",IF(M4316=0,H4316,ROUND(H4316*P4316/O4316,2)))</f>
        <v>0</v>
      </c>
      <c r="R4316" s="37" t="str">
        <f t="shared" si="134"/>
        <v/>
      </c>
    </row>
    <row r="4317" spans="1:18" x14ac:dyDescent="0.2">
      <c r="A4317" s="13"/>
      <c r="B4317" s="1"/>
      <c r="C4317" s="1"/>
      <c r="D4317" s="1"/>
      <c r="E4317" s="1"/>
      <c r="F4317" s="1"/>
      <c r="G4317" s="13"/>
      <c r="H4317" s="9"/>
      <c r="I4317" s="1"/>
      <c r="J4317" s="82"/>
      <c r="K4317" s="2"/>
      <c r="L4317" s="2"/>
      <c r="M4317" s="3"/>
      <c r="N4317" s="3"/>
      <c r="O4317" s="17" t="str">
        <f t="shared" si="135"/>
        <v/>
      </c>
      <c r="P4317" s="18" t="str">
        <f>IF(M4317=0,"",IF(N4317-Master!$A$6&lt;0,"0",IF(M4317&lt;=Master!$A$6,(N4317-Master!$A$6),O4317)))</f>
        <v/>
      </c>
      <c r="Q4317" s="20">
        <f>IF(J4317&gt;Master!$A$6,"N/A",IF(M4317=0,H4317,ROUND(H4317*P4317/O4317,2)))</f>
        <v>0</v>
      </c>
      <c r="R4317" s="37" t="str">
        <f t="shared" si="134"/>
        <v/>
      </c>
    </row>
    <row r="4318" spans="1:18" x14ac:dyDescent="0.2">
      <c r="A4318" s="13"/>
      <c r="B4318" s="1"/>
      <c r="C4318" s="1"/>
      <c r="D4318" s="1"/>
      <c r="E4318" s="1"/>
      <c r="F4318" s="1"/>
      <c r="G4318" s="13"/>
      <c r="H4318" s="9"/>
      <c r="I4318" s="1"/>
      <c r="J4318" s="82"/>
      <c r="K4318" s="2"/>
      <c r="L4318" s="2"/>
      <c r="M4318" s="3"/>
      <c r="N4318" s="3"/>
      <c r="O4318" s="17" t="str">
        <f t="shared" si="135"/>
        <v/>
      </c>
      <c r="P4318" s="18" t="str">
        <f>IF(M4318=0,"",IF(N4318-Master!$A$6&lt;0,"0",IF(M4318&lt;=Master!$A$6,(N4318-Master!$A$6),O4318)))</f>
        <v/>
      </c>
      <c r="Q4318" s="20">
        <f>IF(J4318&gt;Master!$A$6,"N/A",IF(M4318=0,H4318,ROUND(H4318*P4318/O4318,2)))</f>
        <v>0</v>
      </c>
      <c r="R4318" s="37" t="str">
        <f t="shared" si="134"/>
        <v/>
      </c>
    </row>
    <row r="4319" spans="1:18" x14ac:dyDescent="0.2">
      <c r="A4319" s="13"/>
      <c r="B4319" s="1"/>
      <c r="C4319" s="1"/>
      <c r="D4319" s="1"/>
      <c r="E4319" s="1"/>
      <c r="F4319" s="1"/>
      <c r="G4319" s="13"/>
      <c r="H4319" s="9"/>
      <c r="I4319" s="1"/>
      <c r="J4319" s="82"/>
      <c r="K4319" s="2"/>
      <c r="L4319" s="2"/>
      <c r="M4319" s="3"/>
      <c r="N4319" s="3"/>
      <c r="O4319" s="17" t="str">
        <f t="shared" si="135"/>
        <v/>
      </c>
      <c r="P4319" s="18" t="str">
        <f>IF(M4319=0,"",IF(N4319-Master!$A$6&lt;0,"0",IF(M4319&lt;=Master!$A$6,(N4319-Master!$A$6),O4319)))</f>
        <v/>
      </c>
      <c r="Q4319" s="20">
        <f>IF(J4319&gt;Master!$A$6,"N/A",IF(M4319=0,H4319,ROUND(H4319*P4319/O4319,2)))</f>
        <v>0</v>
      </c>
      <c r="R4319" s="37" t="str">
        <f t="shared" si="134"/>
        <v/>
      </c>
    </row>
    <row r="4320" spans="1:18" x14ac:dyDescent="0.2">
      <c r="A4320" s="13"/>
      <c r="B4320" s="1"/>
      <c r="C4320" s="1"/>
      <c r="D4320" s="1"/>
      <c r="E4320" s="1"/>
      <c r="F4320" s="1"/>
      <c r="G4320" s="13"/>
      <c r="H4320" s="9"/>
      <c r="I4320" s="1"/>
      <c r="J4320" s="82"/>
      <c r="K4320" s="2"/>
      <c r="L4320" s="2"/>
      <c r="M4320" s="3"/>
      <c r="N4320" s="3"/>
      <c r="O4320" s="17" t="str">
        <f t="shared" si="135"/>
        <v/>
      </c>
      <c r="P4320" s="18" t="str">
        <f>IF(M4320=0,"",IF(N4320-Master!$A$6&lt;0,"0",IF(M4320&lt;=Master!$A$6,(N4320-Master!$A$6),O4320)))</f>
        <v/>
      </c>
      <c r="Q4320" s="20">
        <f>IF(J4320&gt;Master!$A$6,"N/A",IF(M4320=0,H4320,ROUND(H4320*P4320/O4320,2)))</f>
        <v>0</v>
      </c>
      <c r="R4320" s="37" t="str">
        <f t="shared" si="134"/>
        <v/>
      </c>
    </row>
    <row r="4321" spans="1:18" x14ac:dyDescent="0.2">
      <c r="A4321" s="13"/>
      <c r="B4321" s="1"/>
      <c r="C4321" s="1"/>
      <c r="D4321" s="1"/>
      <c r="E4321" s="1"/>
      <c r="F4321" s="1"/>
      <c r="G4321" s="13"/>
      <c r="H4321" s="9"/>
      <c r="I4321" s="1"/>
      <c r="J4321" s="82"/>
      <c r="K4321" s="2"/>
      <c r="L4321" s="2"/>
      <c r="M4321" s="3"/>
      <c r="N4321" s="3"/>
      <c r="O4321" s="17" t="str">
        <f t="shared" si="135"/>
        <v/>
      </c>
      <c r="P4321" s="18" t="str">
        <f>IF(M4321=0,"",IF(N4321-Master!$A$6&lt;0,"0",IF(M4321&lt;=Master!$A$6,(N4321-Master!$A$6),O4321)))</f>
        <v/>
      </c>
      <c r="Q4321" s="20">
        <f>IF(J4321&gt;Master!$A$6,"N/A",IF(M4321=0,H4321,ROUND(H4321*P4321/O4321,2)))</f>
        <v>0</v>
      </c>
      <c r="R4321" s="37" t="str">
        <f t="shared" si="134"/>
        <v/>
      </c>
    </row>
    <row r="4322" spans="1:18" x14ac:dyDescent="0.2">
      <c r="A4322" s="13"/>
      <c r="B4322" s="1"/>
      <c r="C4322" s="1"/>
      <c r="D4322" s="1"/>
      <c r="E4322" s="1"/>
      <c r="F4322" s="1"/>
      <c r="G4322" s="13"/>
      <c r="H4322" s="9"/>
      <c r="I4322" s="1"/>
      <c r="J4322" s="82"/>
      <c r="K4322" s="2"/>
      <c r="L4322" s="2"/>
      <c r="M4322" s="3"/>
      <c r="N4322" s="3"/>
      <c r="O4322" s="17" t="str">
        <f t="shared" si="135"/>
        <v/>
      </c>
      <c r="P4322" s="18" t="str">
        <f>IF(M4322=0,"",IF(N4322-Master!$A$6&lt;0,"0",IF(M4322&lt;=Master!$A$6,(N4322-Master!$A$6),O4322)))</f>
        <v/>
      </c>
      <c r="Q4322" s="20">
        <f>IF(J4322&gt;Master!$A$6,"N/A",IF(M4322=0,H4322,ROUND(H4322*P4322/O4322,2)))</f>
        <v>0</v>
      </c>
      <c r="R4322" s="37" t="str">
        <f t="shared" si="134"/>
        <v/>
      </c>
    </row>
    <row r="4323" spans="1:18" x14ac:dyDescent="0.2">
      <c r="A4323" s="13"/>
      <c r="B4323" s="1"/>
      <c r="C4323" s="1"/>
      <c r="D4323" s="1"/>
      <c r="E4323" s="1"/>
      <c r="F4323" s="1"/>
      <c r="G4323" s="13"/>
      <c r="H4323" s="9"/>
      <c r="I4323" s="1"/>
      <c r="J4323" s="82"/>
      <c r="K4323" s="2"/>
      <c r="L4323" s="2"/>
      <c r="M4323" s="3"/>
      <c r="N4323" s="3"/>
      <c r="O4323" s="17" t="str">
        <f t="shared" si="135"/>
        <v/>
      </c>
      <c r="P4323" s="18" t="str">
        <f>IF(M4323=0,"",IF(N4323-Master!$A$6&lt;0,"0",IF(M4323&lt;=Master!$A$6,(N4323-Master!$A$6),O4323)))</f>
        <v/>
      </c>
      <c r="Q4323" s="20">
        <f>IF(J4323&gt;Master!$A$6,"N/A",IF(M4323=0,H4323,ROUND(H4323*P4323/O4323,2)))</f>
        <v>0</v>
      </c>
      <c r="R4323" s="37" t="str">
        <f t="shared" si="134"/>
        <v/>
      </c>
    </row>
    <row r="4324" spans="1:18" x14ac:dyDescent="0.2">
      <c r="A4324" s="13"/>
      <c r="B4324" s="1"/>
      <c r="C4324" s="1"/>
      <c r="D4324" s="1"/>
      <c r="E4324" s="1"/>
      <c r="F4324" s="1"/>
      <c r="G4324" s="13"/>
      <c r="H4324" s="9"/>
      <c r="I4324" s="1"/>
      <c r="J4324" s="82"/>
      <c r="K4324" s="2"/>
      <c r="L4324" s="2"/>
      <c r="M4324" s="3"/>
      <c r="N4324" s="3"/>
      <c r="O4324" s="17" t="str">
        <f t="shared" si="135"/>
        <v/>
      </c>
      <c r="P4324" s="18" t="str">
        <f>IF(M4324=0,"",IF(N4324-Master!$A$6&lt;0,"0",IF(M4324&lt;=Master!$A$6,(N4324-Master!$A$6),O4324)))</f>
        <v/>
      </c>
      <c r="Q4324" s="20">
        <f>IF(J4324&gt;Master!$A$6,"N/A",IF(M4324=0,H4324,ROUND(H4324*P4324/O4324,2)))</f>
        <v>0</v>
      </c>
      <c r="R4324" s="37" t="str">
        <f t="shared" si="134"/>
        <v/>
      </c>
    </row>
    <row r="4325" spans="1:18" x14ac:dyDescent="0.2">
      <c r="A4325" s="13"/>
      <c r="B4325" s="1"/>
      <c r="C4325" s="1"/>
      <c r="D4325" s="1"/>
      <c r="E4325" s="1"/>
      <c r="F4325" s="1"/>
      <c r="G4325" s="13"/>
      <c r="H4325" s="9"/>
      <c r="I4325" s="1"/>
      <c r="J4325" s="82"/>
      <c r="K4325" s="2"/>
      <c r="L4325" s="2"/>
      <c r="M4325" s="3"/>
      <c r="N4325" s="3"/>
      <c r="O4325" s="17" t="str">
        <f t="shared" si="135"/>
        <v/>
      </c>
      <c r="P4325" s="18" t="str">
        <f>IF(M4325=0,"",IF(N4325-Master!$A$6&lt;0,"0",IF(M4325&lt;=Master!$A$6,(N4325-Master!$A$6),O4325)))</f>
        <v/>
      </c>
      <c r="Q4325" s="20">
        <f>IF(J4325&gt;Master!$A$6,"N/A",IF(M4325=0,H4325,ROUND(H4325*P4325/O4325,2)))</f>
        <v>0</v>
      </c>
      <c r="R4325" s="37" t="str">
        <f t="shared" si="134"/>
        <v/>
      </c>
    </row>
    <row r="4326" spans="1:18" x14ac:dyDescent="0.2">
      <c r="A4326" s="13"/>
      <c r="B4326" s="1"/>
      <c r="C4326" s="1"/>
      <c r="D4326" s="1"/>
      <c r="E4326" s="1"/>
      <c r="F4326" s="1"/>
      <c r="G4326" s="13"/>
      <c r="H4326" s="9"/>
      <c r="I4326" s="1"/>
      <c r="J4326" s="82"/>
      <c r="K4326" s="2"/>
      <c r="L4326" s="2"/>
      <c r="M4326" s="3"/>
      <c r="N4326" s="3"/>
      <c r="O4326" s="17" t="str">
        <f t="shared" si="135"/>
        <v/>
      </c>
      <c r="P4326" s="18" t="str">
        <f>IF(M4326=0,"",IF(N4326-Master!$A$6&lt;0,"0",IF(M4326&lt;=Master!$A$6,(N4326-Master!$A$6),O4326)))</f>
        <v/>
      </c>
      <c r="Q4326" s="20">
        <f>IF(J4326&gt;Master!$A$6,"N/A",IF(M4326=0,H4326,ROUND(H4326*P4326/O4326,2)))</f>
        <v>0</v>
      </c>
      <c r="R4326" s="37" t="str">
        <f t="shared" si="134"/>
        <v/>
      </c>
    </row>
    <row r="4327" spans="1:18" x14ac:dyDescent="0.2">
      <c r="A4327" s="13"/>
      <c r="B4327" s="1"/>
      <c r="C4327" s="1"/>
      <c r="D4327" s="1"/>
      <c r="E4327" s="1"/>
      <c r="F4327" s="1"/>
      <c r="G4327" s="13"/>
      <c r="H4327" s="9"/>
      <c r="I4327" s="1"/>
      <c r="J4327" s="82"/>
      <c r="K4327" s="2"/>
      <c r="L4327" s="2"/>
      <c r="M4327" s="3"/>
      <c r="N4327" s="3"/>
      <c r="O4327" s="17" t="str">
        <f t="shared" si="135"/>
        <v/>
      </c>
      <c r="P4327" s="18" t="str">
        <f>IF(M4327=0,"",IF(N4327-Master!$A$6&lt;0,"0",IF(M4327&lt;=Master!$A$6,(N4327-Master!$A$6),O4327)))</f>
        <v/>
      </c>
      <c r="Q4327" s="20">
        <f>IF(J4327&gt;Master!$A$6,"N/A",IF(M4327=0,H4327,ROUND(H4327*P4327/O4327,2)))</f>
        <v>0</v>
      </c>
      <c r="R4327" s="37" t="str">
        <f t="shared" si="134"/>
        <v/>
      </c>
    </row>
    <row r="4328" spans="1:18" x14ac:dyDescent="0.2">
      <c r="A4328" s="13"/>
      <c r="B4328" s="1"/>
      <c r="C4328" s="1"/>
      <c r="D4328" s="1"/>
      <c r="E4328" s="1"/>
      <c r="F4328" s="1"/>
      <c r="G4328" s="13"/>
      <c r="H4328" s="9"/>
      <c r="I4328" s="1"/>
      <c r="J4328" s="82"/>
      <c r="K4328" s="2"/>
      <c r="L4328" s="2"/>
      <c r="M4328" s="3"/>
      <c r="N4328" s="3"/>
      <c r="O4328" s="17" t="str">
        <f t="shared" si="135"/>
        <v/>
      </c>
      <c r="P4328" s="18" t="str">
        <f>IF(M4328=0,"",IF(N4328-Master!$A$6&lt;0,"0",IF(M4328&lt;=Master!$A$6,(N4328-Master!$A$6),O4328)))</f>
        <v/>
      </c>
      <c r="Q4328" s="20">
        <f>IF(J4328&gt;Master!$A$6,"N/A",IF(M4328=0,H4328,ROUND(H4328*P4328/O4328,2)))</f>
        <v>0</v>
      </c>
      <c r="R4328" s="37" t="str">
        <f t="shared" si="134"/>
        <v/>
      </c>
    </row>
    <row r="4329" spans="1:18" x14ac:dyDescent="0.2">
      <c r="A4329" s="13"/>
      <c r="B4329" s="1"/>
      <c r="C4329" s="1"/>
      <c r="D4329" s="1"/>
      <c r="E4329" s="1"/>
      <c r="F4329" s="1"/>
      <c r="G4329" s="13"/>
      <c r="H4329" s="9"/>
      <c r="I4329" s="1"/>
      <c r="J4329" s="82"/>
      <c r="K4329" s="2"/>
      <c r="L4329" s="2"/>
      <c r="M4329" s="3"/>
      <c r="N4329" s="3"/>
      <c r="O4329" s="17" t="str">
        <f t="shared" si="135"/>
        <v/>
      </c>
      <c r="P4329" s="18" t="str">
        <f>IF(M4329=0,"",IF(N4329-Master!$A$6&lt;0,"0",IF(M4329&lt;=Master!$A$6,(N4329-Master!$A$6),O4329)))</f>
        <v/>
      </c>
      <c r="Q4329" s="20">
        <f>IF(J4329&gt;Master!$A$6,"N/A",IF(M4329=0,H4329,ROUND(H4329*P4329/O4329,2)))</f>
        <v>0</v>
      </c>
      <c r="R4329" s="37" t="str">
        <f t="shared" si="134"/>
        <v/>
      </c>
    </row>
    <row r="4330" spans="1:18" x14ac:dyDescent="0.2">
      <c r="A4330" s="13"/>
      <c r="B4330" s="1"/>
      <c r="C4330" s="1"/>
      <c r="D4330" s="1"/>
      <c r="E4330" s="1"/>
      <c r="F4330" s="1"/>
      <c r="G4330" s="13"/>
      <c r="H4330" s="9"/>
      <c r="I4330" s="1"/>
      <c r="J4330" s="82"/>
      <c r="K4330" s="2"/>
      <c r="L4330" s="2"/>
      <c r="M4330" s="3"/>
      <c r="N4330" s="3"/>
      <c r="O4330" s="17" t="str">
        <f t="shared" si="135"/>
        <v/>
      </c>
      <c r="P4330" s="18" t="str">
        <f>IF(M4330=0,"",IF(N4330-Master!$A$6&lt;0,"0",IF(M4330&lt;=Master!$A$6,(N4330-Master!$A$6),O4330)))</f>
        <v/>
      </c>
      <c r="Q4330" s="20">
        <f>IF(J4330&gt;Master!$A$6,"N/A",IF(M4330=0,H4330,ROUND(H4330*P4330/O4330,2)))</f>
        <v>0</v>
      </c>
      <c r="R4330" s="37" t="str">
        <f t="shared" si="134"/>
        <v/>
      </c>
    </row>
    <row r="4331" spans="1:18" x14ac:dyDescent="0.2">
      <c r="A4331" s="13"/>
      <c r="B4331" s="1"/>
      <c r="C4331" s="1"/>
      <c r="D4331" s="1"/>
      <c r="E4331" s="1"/>
      <c r="F4331" s="1"/>
      <c r="G4331" s="13"/>
      <c r="H4331" s="9"/>
      <c r="I4331" s="1"/>
      <c r="J4331" s="82"/>
      <c r="K4331" s="2"/>
      <c r="L4331" s="2"/>
      <c r="M4331" s="3"/>
      <c r="N4331" s="3"/>
      <c r="O4331" s="17" t="str">
        <f t="shared" si="135"/>
        <v/>
      </c>
      <c r="P4331" s="18" t="str">
        <f>IF(M4331=0,"",IF(N4331-Master!$A$6&lt;0,"0",IF(M4331&lt;=Master!$A$6,(N4331-Master!$A$6),O4331)))</f>
        <v/>
      </c>
      <c r="Q4331" s="20">
        <f>IF(J4331&gt;Master!$A$6,"N/A",IF(M4331=0,H4331,ROUND(H4331*P4331/O4331,2)))</f>
        <v>0</v>
      </c>
      <c r="R4331" s="37" t="str">
        <f t="shared" si="134"/>
        <v/>
      </c>
    </row>
    <row r="4332" spans="1:18" x14ac:dyDescent="0.2">
      <c r="A4332" s="13"/>
      <c r="B4332" s="1"/>
      <c r="C4332" s="1"/>
      <c r="D4332" s="1"/>
      <c r="E4332" s="1"/>
      <c r="F4332" s="1"/>
      <c r="G4332" s="13"/>
      <c r="H4332" s="9"/>
      <c r="I4332" s="1"/>
      <c r="J4332" s="82"/>
      <c r="K4332" s="2"/>
      <c r="L4332" s="2"/>
      <c r="M4332" s="3"/>
      <c r="N4332" s="3"/>
      <c r="O4332" s="17" t="str">
        <f t="shared" si="135"/>
        <v/>
      </c>
      <c r="P4332" s="18" t="str">
        <f>IF(M4332=0,"",IF(N4332-Master!$A$6&lt;0,"0",IF(M4332&lt;=Master!$A$6,(N4332-Master!$A$6),O4332)))</f>
        <v/>
      </c>
      <c r="Q4332" s="20">
        <f>IF(J4332&gt;Master!$A$6,"N/A",IF(M4332=0,H4332,ROUND(H4332*P4332/O4332,2)))</f>
        <v>0</v>
      </c>
      <c r="R4332" s="37" t="str">
        <f t="shared" si="134"/>
        <v/>
      </c>
    </row>
    <row r="4333" spans="1:18" x14ac:dyDescent="0.2">
      <c r="A4333" s="13"/>
      <c r="B4333" s="1"/>
      <c r="C4333" s="1"/>
      <c r="D4333" s="1"/>
      <c r="E4333" s="1"/>
      <c r="F4333" s="1"/>
      <c r="G4333" s="13"/>
      <c r="H4333" s="9"/>
      <c r="I4333" s="1"/>
      <c r="J4333" s="82"/>
      <c r="K4333" s="2"/>
      <c r="L4333" s="2"/>
      <c r="M4333" s="3"/>
      <c r="N4333" s="3"/>
      <c r="O4333" s="17" t="str">
        <f t="shared" si="135"/>
        <v/>
      </c>
      <c r="P4333" s="18" t="str">
        <f>IF(M4333=0,"",IF(N4333-Master!$A$6&lt;0,"0",IF(M4333&lt;=Master!$A$6,(N4333-Master!$A$6),O4333)))</f>
        <v/>
      </c>
      <c r="Q4333" s="20">
        <f>IF(J4333&gt;Master!$A$6,"N/A",IF(M4333=0,H4333,ROUND(H4333*P4333/O4333,2)))</f>
        <v>0</v>
      </c>
      <c r="R4333" s="37" t="str">
        <f t="shared" si="134"/>
        <v/>
      </c>
    </row>
    <row r="4334" spans="1:18" x14ac:dyDescent="0.2">
      <c r="A4334" s="13"/>
      <c r="B4334" s="1"/>
      <c r="C4334" s="1"/>
      <c r="D4334" s="1"/>
      <c r="E4334" s="1"/>
      <c r="F4334" s="1"/>
      <c r="G4334" s="13"/>
      <c r="H4334" s="9"/>
      <c r="I4334" s="1"/>
      <c r="J4334" s="82"/>
      <c r="K4334" s="2"/>
      <c r="L4334" s="2"/>
      <c r="M4334" s="3"/>
      <c r="N4334" s="3"/>
      <c r="O4334" s="17" t="str">
        <f t="shared" si="135"/>
        <v/>
      </c>
      <c r="P4334" s="18" t="str">
        <f>IF(M4334=0,"",IF(N4334-Master!$A$6&lt;0,"0",IF(M4334&lt;=Master!$A$6,(N4334-Master!$A$6),O4334)))</f>
        <v/>
      </c>
      <c r="Q4334" s="20">
        <f>IF(J4334&gt;Master!$A$6,"N/A",IF(M4334=0,H4334,ROUND(H4334*P4334/O4334,2)))</f>
        <v>0</v>
      </c>
      <c r="R4334" s="37" t="str">
        <f t="shared" si="134"/>
        <v/>
      </c>
    </row>
    <row r="4335" spans="1:18" x14ac:dyDescent="0.2">
      <c r="A4335" s="13"/>
      <c r="B4335" s="1"/>
      <c r="C4335" s="1"/>
      <c r="D4335" s="1"/>
      <c r="E4335" s="1"/>
      <c r="F4335" s="1"/>
      <c r="G4335" s="13"/>
      <c r="H4335" s="9"/>
      <c r="I4335" s="1"/>
      <c r="J4335" s="82"/>
      <c r="K4335" s="2"/>
      <c r="L4335" s="2"/>
      <c r="M4335" s="3"/>
      <c r="N4335" s="3"/>
      <c r="O4335" s="17" t="str">
        <f t="shared" si="135"/>
        <v/>
      </c>
      <c r="P4335" s="18" t="str">
        <f>IF(M4335=0,"",IF(N4335-Master!$A$6&lt;0,"0",IF(M4335&lt;=Master!$A$6,(N4335-Master!$A$6),O4335)))</f>
        <v/>
      </c>
      <c r="Q4335" s="20">
        <f>IF(J4335&gt;Master!$A$6,"N/A",IF(M4335=0,H4335,ROUND(H4335*P4335/O4335,2)))</f>
        <v>0</v>
      </c>
      <c r="R4335" s="37" t="str">
        <f t="shared" si="134"/>
        <v/>
      </c>
    </row>
    <row r="4336" spans="1:18" x14ac:dyDescent="0.2">
      <c r="A4336" s="13"/>
      <c r="B4336" s="1"/>
      <c r="C4336" s="1"/>
      <c r="D4336" s="1"/>
      <c r="E4336" s="1"/>
      <c r="F4336" s="1"/>
      <c r="G4336" s="13"/>
      <c r="H4336" s="9"/>
      <c r="I4336" s="1"/>
      <c r="J4336" s="82"/>
      <c r="K4336" s="2"/>
      <c r="L4336" s="2"/>
      <c r="M4336" s="3"/>
      <c r="N4336" s="3"/>
      <c r="O4336" s="17" t="str">
        <f t="shared" si="135"/>
        <v/>
      </c>
      <c r="P4336" s="18" t="str">
        <f>IF(M4336=0,"",IF(N4336-Master!$A$6&lt;0,"0",IF(M4336&lt;=Master!$A$6,(N4336-Master!$A$6),O4336)))</f>
        <v/>
      </c>
      <c r="Q4336" s="20">
        <f>IF(J4336&gt;Master!$A$6,"N/A",IF(M4336=0,H4336,ROUND(H4336*P4336/O4336,2)))</f>
        <v>0</v>
      </c>
      <c r="R4336" s="37" t="str">
        <f t="shared" si="134"/>
        <v/>
      </c>
    </row>
    <row r="4337" spans="1:18" x14ac:dyDescent="0.2">
      <c r="A4337" s="13"/>
      <c r="B4337" s="1"/>
      <c r="C4337" s="1"/>
      <c r="D4337" s="1"/>
      <c r="E4337" s="1"/>
      <c r="F4337" s="1"/>
      <c r="G4337" s="13"/>
      <c r="H4337" s="9"/>
      <c r="I4337" s="1"/>
      <c r="J4337" s="82"/>
      <c r="K4337" s="2"/>
      <c r="L4337" s="2"/>
      <c r="M4337" s="3"/>
      <c r="N4337" s="3"/>
      <c r="O4337" s="17" t="str">
        <f t="shared" si="135"/>
        <v/>
      </c>
      <c r="P4337" s="18" t="str">
        <f>IF(M4337=0,"",IF(N4337-Master!$A$6&lt;0,"0",IF(M4337&lt;=Master!$A$6,(N4337-Master!$A$6),O4337)))</f>
        <v/>
      </c>
      <c r="Q4337" s="20">
        <f>IF(J4337&gt;Master!$A$6,"N/A",IF(M4337=0,H4337,ROUND(H4337*P4337/O4337,2)))</f>
        <v>0</v>
      </c>
      <c r="R4337" s="37" t="str">
        <f t="shared" si="134"/>
        <v/>
      </c>
    </row>
    <row r="4338" spans="1:18" x14ac:dyDescent="0.2">
      <c r="A4338" s="13"/>
      <c r="B4338" s="1"/>
      <c r="C4338" s="1"/>
      <c r="D4338" s="1"/>
      <c r="E4338" s="1"/>
      <c r="F4338" s="1"/>
      <c r="G4338" s="13"/>
      <c r="H4338" s="9"/>
      <c r="I4338" s="1"/>
      <c r="J4338" s="82"/>
      <c r="K4338" s="2"/>
      <c r="L4338" s="2"/>
      <c r="M4338" s="3"/>
      <c r="N4338" s="3"/>
      <c r="O4338" s="17" t="str">
        <f t="shared" si="135"/>
        <v/>
      </c>
      <c r="P4338" s="18" t="str">
        <f>IF(M4338=0,"",IF(N4338-Master!$A$6&lt;0,"0",IF(M4338&lt;=Master!$A$6,(N4338-Master!$A$6),O4338)))</f>
        <v/>
      </c>
      <c r="Q4338" s="20">
        <f>IF(J4338&gt;Master!$A$6,"N/A",IF(M4338=0,H4338,ROUND(H4338*P4338/O4338,2)))</f>
        <v>0</v>
      </c>
      <c r="R4338" s="37" t="str">
        <f t="shared" si="134"/>
        <v/>
      </c>
    </row>
    <row r="4339" spans="1:18" x14ac:dyDescent="0.2">
      <c r="A4339" s="13"/>
      <c r="B4339" s="1"/>
      <c r="C4339" s="1"/>
      <c r="D4339" s="1"/>
      <c r="E4339" s="1"/>
      <c r="F4339" s="1"/>
      <c r="G4339" s="13"/>
      <c r="H4339" s="9"/>
      <c r="I4339" s="1"/>
      <c r="J4339" s="82"/>
      <c r="K4339" s="2"/>
      <c r="L4339" s="2"/>
      <c r="M4339" s="3"/>
      <c r="N4339" s="3"/>
      <c r="O4339" s="17" t="str">
        <f t="shared" si="135"/>
        <v/>
      </c>
      <c r="P4339" s="18" t="str">
        <f>IF(M4339=0,"",IF(N4339-Master!$A$6&lt;0,"0",IF(M4339&lt;=Master!$A$6,(N4339-Master!$A$6),O4339)))</f>
        <v/>
      </c>
      <c r="Q4339" s="20">
        <f>IF(J4339&gt;Master!$A$6,"N/A",IF(M4339=0,H4339,ROUND(H4339*P4339/O4339,2)))</f>
        <v>0</v>
      </c>
      <c r="R4339" s="37" t="str">
        <f t="shared" si="134"/>
        <v/>
      </c>
    </row>
    <row r="4340" spans="1:18" x14ac:dyDescent="0.2">
      <c r="A4340" s="13"/>
      <c r="B4340" s="1"/>
      <c r="C4340" s="1"/>
      <c r="D4340" s="1"/>
      <c r="E4340" s="1"/>
      <c r="F4340" s="1"/>
      <c r="G4340" s="13"/>
      <c r="H4340" s="9"/>
      <c r="I4340" s="1"/>
      <c r="J4340" s="82"/>
      <c r="K4340" s="2"/>
      <c r="L4340" s="2"/>
      <c r="M4340" s="3"/>
      <c r="N4340" s="3"/>
      <c r="O4340" s="17" t="str">
        <f t="shared" si="135"/>
        <v/>
      </c>
      <c r="P4340" s="18" t="str">
        <f>IF(M4340=0,"",IF(N4340-Master!$A$6&lt;0,"0",IF(M4340&lt;=Master!$A$6,(N4340-Master!$A$6),O4340)))</f>
        <v/>
      </c>
      <c r="Q4340" s="20">
        <f>IF(J4340&gt;Master!$A$6,"N/A",IF(M4340=0,H4340,ROUND(H4340*P4340/O4340,2)))</f>
        <v>0</v>
      </c>
      <c r="R4340" s="37" t="str">
        <f t="shared" si="134"/>
        <v/>
      </c>
    </row>
    <row r="4341" spans="1:18" x14ac:dyDescent="0.2">
      <c r="A4341" s="13"/>
      <c r="B4341" s="1"/>
      <c r="C4341" s="1"/>
      <c r="D4341" s="1"/>
      <c r="E4341" s="1"/>
      <c r="F4341" s="1"/>
      <c r="G4341" s="13"/>
      <c r="H4341" s="9"/>
      <c r="I4341" s="1"/>
      <c r="J4341" s="82"/>
      <c r="K4341" s="2"/>
      <c r="L4341" s="2"/>
      <c r="M4341" s="3"/>
      <c r="N4341" s="3"/>
      <c r="O4341" s="17" t="str">
        <f t="shared" si="135"/>
        <v/>
      </c>
      <c r="P4341" s="18" t="str">
        <f>IF(M4341=0,"",IF(N4341-Master!$A$6&lt;0,"0",IF(M4341&lt;=Master!$A$6,(N4341-Master!$A$6),O4341)))</f>
        <v/>
      </c>
      <c r="Q4341" s="20">
        <f>IF(J4341&gt;Master!$A$6,"N/A",IF(M4341=0,H4341,ROUND(H4341*P4341/O4341,2)))</f>
        <v>0</v>
      </c>
      <c r="R4341" s="37" t="str">
        <f t="shared" si="134"/>
        <v/>
      </c>
    </row>
    <row r="4342" spans="1:18" x14ac:dyDescent="0.2">
      <c r="A4342" s="13"/>
      <c r="B4342" s="1"/>
      <c r="C4342" s="1"/>
      <c r="D4342" s="1"/>
      <c r="E4342" s="1"/>
      <c r="F4342" s="1"/>
      <c r="G4342" s="13"/>
      <c r="H4342" s="9"/>
      <c r="I4342" s="1"/>
      <c r="J4342" s="82"/>
      <c r="K4342" s="2"/>
      <c r="L4342" s="2"/>
      <c r="M4342" s="3"/>
      <c r="N4342" s="3"/>
      <c r="O4342" s="17" t="str">
        <f t="shared" si="135"/>
        <v/>
      </c>
      <c r="P4342" s="18" t="str">
        <f>IF(M4342=0,"",IF(N4342-Master!$A$6&lt;0,"0",IF(M4342&lt;=Master!$A$6,(N4342-Master!$A$6),O4342)))</f>
        <v/>
      </c>
      <c r="Q4342" s="20">
        <f>IF(J4342&gt;Master!$A$6,"N/A",IF(M4342=0,H4342,ROUND(H4342*P4342/O4342,2)))</f>
        <v>0</v>
      </c>
      <c r="R4342" s="37" t="str">
        <f t="shared" si="134"/>
        <v/>
      </c>
    </row>
    <row r="4343" spans="1:18" x14ac:dyDescent="0.2">
      <c r="A4343" s="13"/>
      <c r="B4343" s="1"/>
      <c r="C4343" s="1"/>
      <c r="D4343" s="1"/>
      <c r="E4343" s="1"/>
      <c r="F4343" s="1"/>
      <c r="G4343" s="13"/>
      <c r="H4343" s="9"/>
      <c r="I4343" s="1"/>
      <c r="J4343" s="82"/>
      <c r="K4343" s="2"/>
      <c r="L4343" s="2"/>
      <c r="M4343" s="3"/>
      <c r="N4343" s="3"/>
      <c r="O4343" s="17" t="str">
        <f t="shared" si="135"/>
        <v/>
      </c>
      <c r="P4343" s="18" t="str">
        <f>IF(M4343=0,"",IF(N4343-Master!$A$6&lt;0,"0",IF(M4343&lt;=Master!$A$6,(N4343-Master!$A$6),O4343)))</f>
        <v/>
      </c>
      <c r="Q4343" s="20">
        <f>IF(J4343&gt;Master!$A$6,"N/A",IF(M4343=0,H4343,ROUND(H4343*P4343/O4343,2)))</f>
        <v>0</v>
      </c>
      <c r="R4343" s="37" t="str">
        <f t="shared" si="134"/>
        <v/>
      </c>
    </row>
    <row r="4344" spans="1:18" x14ac:dyDescent="0.2">
      <c r="A4344" s="13"/>
      <c r="B4344" s="1"/>
      <c r="C4344" s="1"/>
      <c r="D4344" s="1"/>
      <c r="E4344" s="1"/>
      <c r="F4344" s="1"/>
      <c r="G4344" s="13"/>
      <c r="H4344" s="9"/>
      <c r="I4344" s="1"/>
      <c r="J4344" s="82"/>
      <c r="K4344" s="2"/>
      <c r="L4344" s="2"/>
      <c r="M4344" s="3"/>
      <c r="N4344" s="3"/>
      <c r="O4344" s="17" t="str">
        <f t="shared" si="135"/>
        <v/>
      </c>
      <c r="P4344" s="18" t="str">
        <f>IF(M4344=0,"",IF(N4344-Master!$A$6&lt;0,"0",IF(M4344&lt;=Master!$A$6,(N4344-Master!$A$6),O4344)))</f>
        <v/>
      </c>
      <c r="Q4344" s="20">
        <f>IF(J4344&gt;Master!$A$6,"N/A",IF(M4344=0,H4344,ROUND(H4344*P4344/O4344,2)))</f>
        <v>0</v>
      </c>
      <c r="R4344" s="37" t="str">
        <f t="shared" si="134"/>
        <v/>
      </c>
    </row>
    <row r="4345" spans="1:18" x14ac:dyDescent="0.2">
      <c r="A4345" s="13"/>
      <c r="B4345" s="1"/>
      <c r="C4345" s="1"/>
      <c r="D4345" s="1"/>
      <c r="E4345" s="1"/>
      <c r="F4345" s="1"/>
      <c r="G4345" s="13"/>
      <c r="H4345" s="9"/>
      <c r="I4345" s="1"/>
      <c r="J4345" s="82"/>
      <c r="K4345" s="2"/>
      <c r="L4345" s="2"/>
      <c r="M4345" s="3"/>
      <c r="N4345" s="3"/>
      <c r="O4345" s="17" t="str">
        <f t="shared" si="135"/>
        <v/>
      </c>
      <c r="P4345" s="18" t="str">
        <f>IF(M4345=0,"",IF(N4345-Master!$A$6&lt;0,"0",IF(M4345&lt;=Master!$A$6,(N4345-Master!$A$6),O4345)))</f>
        <v/>
      </c>
      <c r="Q4345" s="20">
        <f>IF(J4345&gt;Master!$A$6,"N/A",IF(M4345=0,H4345,ROUND(H4345*P4345/O4345,2)))</f>
        <v>0</v>
      </c>
      <c r="R4345" s="37" t="str">
        <f t="shared" si="134"/>
        <v/>
      </c>
    </row>
    <row r="4346" spans="1:18" x14ac:dyDescent="0.2">
      <c r="A4346" s="13"/>
      <c r="B4346" s="1"/>
      <c r="C4346" s="1"/>
      <c r="D4346" s="1"/>
      <c r="E4346" s="1"/>
      <c r="F4346" s="1"/>
      <c r="G4346" s="13"/>
      <c r="H4346" s="9"/>
      <c r="I4346" s="1"/>
      <c r="J4346" s="82"/>
      <c r="K4346" s="2"/>
      <c r="L4346" s="2"/>
      <c r="M4346" s="3"/>
      <c r="N4346" s="3"/>
      <c r="O4346" s="17" t="str">
        <f t="shared" si="135"/>
        <v/>
      </c>
      <c r="P4346" s="18" t="str">
        <f>IF(M4346=0,"",IF(N4346-Master!$A$6&lt;0,"0",IF(M4346&lt;=Master!$A$6,(N4346-Master!$A$6),O4346)))</f>
        <v/>
      </c>
      <c r="Q4346" s="20">
        <f>IF(J4346&gt;Master!$A$6,"N/A",IF(M4346=0,H4346,ROUND(H4346*P4346/O4346,2)))</f>
        <v>0</v>
      </c>
      <c r="R4346" s="37" t="str">
        <f t="shared" si="134"/>
        <v/>
      </c>
    </row>
    <row r="4347" spans="1:18" x14ac:dyDescent="0.2">
      <c r="A4347" s="13"/>
      <c r="B4347" s="1"/>
      <c r="C4347" s="1"/>
      <c r="D4347" s="1"/>
      <c r="E4347" s="1"/>
      <c r="F4347" s="1"/>
      <c r="G4347" s="13"/>
      <c r="H4347" s="9"/>
      <c r="I4347" s="1"/>
      <c r="J4347" s="82"/>
      <c r="K4347" s="2"/>
      <c r="L4347" s="2"/>
      <c r="M4347" s="3"/>
      <c r="N4347" s="3"/>
      <c r="O4347" s="17" t="str">
        <f t="shared" si="135"/>
        <v/>
      </c>
      <c r="P4347" s="18" t="str">
        <f>IF(M4347=0,"",IF(N4347-Master!$A$6&lt;0,"0",IF(M4347&lt;=Master!$A$6,(N4347-Master!$A$6),O4347)))</f>
        <v/>
      </c>
      <c r="Q4347" s="20">
        <f>IF(J4347&gt;Master!$A$6,"N/A",IF(M4347=0,H4347,ROUND(H4347*P4347/O4347,2)))</f>
        <v>0</v>
      </c>
      <c r="R4347" s="37" t="str">
        <f t="shared" si="134"/>
        <v/>
      </c>
    </row>
    <row r="4348" spans="1:18" x14ac:dyDescent="0.2">
      <c r="A4348" s="13"/>
      <c r="B4348" s="1"/>
      <c r="C4348" s="1"/>
      <c r="D4348" s="1"/>
      <c r="E4348" s="1"/>
      <c r="F4348" s="1"/>
      <c r="G4348" s="13"/>
      <c r="H4348" s="9"/>
      <c r="I4348" s="1"/>
      <c r="J4348" s="82"/>
      <c r="K4348" s="2"/>
      <c r="L4348" s="2"/>
      <c r="M4348" s="3"/>
      <c r="N4348" s="3"/>
      <c r="O4348" s="17" t="str">
        <f t="shared" si="135"/>
        <v/>
      </c>
      <c r="P4348" s="18" t="str">
        <f>IF(M4348=0,"",IF(N4348-Master!$A$6&lt;0,"0",IF(M4348&lt;=Master!$A$6,(N4348-Master!$A$6),O4348)))</f>
        <v/>
      </c>
      <c r="Q4348" s="20">
        <f>IF(J4348&gt;Master!$A$6,"N/A",IF(M4348=0,H4348,ROUND(H4348*P4348/O4348,2)))</f>
        <v>0</v>
      </c>
      <c r="R4348" s="37" t="str">
        <f t="shared" si="134"/>
        <v/>
      </c>
    </row>
    <row r="4349" spans="1:18" x14ac:dyDescent="0.2">
      <c r="A4349" s="13"/>
      <c r="B4349" s="1"/>
      <c r="C4349" s="1"/>
      <c r="D4349" s="1"/>
      <c r="E4349" s="1"/>
      <c r="F4349" s="1"/>
      <c r="G4349" s="13"/>
      <c r="H4349" s="9"/>
      <c r="I4349" s="1"/>
      <c r="J4349" s="82"/>
      <c r="K4349" s="2"/>
      <c r="L4349" s="2"/>
      <c r="M4349" s="3"/>
      <c r="N4349" s="3"/>
      <c r="O4349" s="17" t="str">
        <f t="shared" si="135"/>
        <v/>
      </c>
      <c r="P4349" s="18" t="str">
        <f>IF(M4349=0,"",IF(N4349-Master!$A$6&lt;0,"0",IF(M4349&lt;=Master!$A$6,(N4349-Master!$A$6),O4349)))</f>
        <v/>
      </c>
      <c r="Q4349" s="20">
        <f>IF(J4349&gt;Master!$A$6,"N/A",IF(M4349=0,H4349,ROUND(H4349*P4349/O4349,2)))</f>
        <v>0</v>
      </c>
      <c r="R4349" s="37" t="str">
        <f t="shared" si="134"/>
        <v/>
      </c>
    </row>
    <row r="4350" spans="1:18" x14ac:dyDescent="0.2">
      <c r="A4350" s="13"/>
      <c r="B4350" s="1"/>
      <c r="C4350" s="1"/>
      <c r="D4350" s="1"/>
      <c r="E4350" s="1"/>
      <c r="F4350" s="1"/>
      <c r="G4350" s="13"/>
      <c r="H4350" s="9"/>
      <c r="I4350" s="1"/>
      <c r="J4350" s="82"/>
      <c r="K4350" s="2"/>
      <c r="L4350" s="2"/>
      <c r="M4350" s="3"/>
      <c r="N4350" s="3"/>
      <c r="O4350" s="17" t="str">
        <f t="shared" si="135"/>
        <v/>
      </c>
      <c r="P4350" s="18" t="str">
        <f>IF(M4350=0,"",IF(N4350-Master!$A$6&lt;0,"0",IF(M4350&lt;=Master!$A$6,(N4350-Master!$A$6),O4350)))</f>
        <v/>
      </c>
      <c r="Q4350" s="20">
        <f>IF(J4350&gt;Master!$A$6,"N/A",IF(M4350=0,H4350,ROUND(H4350*P4350/O4350,2)))</f>
        <v>0</v>
      </c>
      <c r="R4350" s="37" t="str">
        <f t="shared" si="134"/>
        <v/>
      </c>
    </row>
    <row r="4351" spans="1:18" x14ac:dyDescent="0.2">
      <c r="A4351" s="13"/>
      <c r="B4351" s="1"/>
      <c r="C4351" s="1"/>
      <c r="D4351" s="1"/>
      <c r="E4351" s="1"/>
      <c r="F4351" s="1"/>
      <c r="G4351" s="13"/>
      <c r="H4351" s="9"/>
      <c r="I4351" s="1"/>
      <c r="J4351" s="82"/>
      <c r="K4351" s="2"/>
      <c r="L4351" s="2"/>
      <c r="M4351" s="3"/>
      <c r="N4351" s="3"/>
      <c r="O4351" s="17" t="str">
        <f t="shared" si="135"/>
        <v/>
      </c>
      <c r="P4351" s="18" t="str">
        <f>IF(M4351=0,"",IF(N4351-Master!$A$6&lt;0,"0",IF(M4351&lt;=Master!$A$6,(N4351-Master!$A$6),O4351)))</f>
        <v/>
      </c>
      <c r="Q4351" s="20">
        <f>IF(J4351&gt;Master!$A$6,"N/A",IF(M4351=0,H4351,ROUND(H4351*P4351/O4351,2)))</f>
        <v>0</v>
      </c>
      <c r="R4351" s="37" t="str">
        <f t="shared" si="134"/>
        <v/>
      </c>
    </row>
    <row r="4352" spans="1:18" x14ac:dyDescent="0.2">
      <c r="A4352" s="13"/>
      <c r="B4352" s="1"/>
      <c r="C4352" s="1"/>
      <c r="D4352" s="1"/>
      <c r="E4352" s="1"/>
      <c r="F4352" s="1"/>
      <c r="G4352" s="13"/>
      <c r="H4352" s="9"/>
      <c r="I4352" s="1"/>
      <c r="J4352" s="82"/>
      <c r="K4352" s="2"/>
      <c r="L4352" s="2"/>
      <c r="M4352" s="3"/>
      <c r="N4352" s="3"/>
      <c r="O4352" s="17" t="str">
        <f t="shared" si="135"/>
        <v/>
      </c>
      <c r="P4352" s="18" t="str">
        <f>IF(M4352=0,"",IF(N4352-Master!$A$6&lt;0,"0",IF(M4352&lt;=Master!$A$6,(N4352-Master!$A$6),O4352)))</f>
        <v/>
      </c>
      <c r="Q4352" s="20">
        <f>IF(J4352&gt;Master!$A$6,"N/A",IF(M4352=0,H4352,ROUND(H4352*P4352/O4352,2)))</f>
        <v>0</v>
      </c>
      <c r="R4352" s="37" t="str">
        <f t="shared" si="134"/>
        <v/>
      </c>
    </row>
    <row r="4353" spans="1:18" x14ac:dyDescent="0.2">
      <c r="A4353" s="13"/>
      <c r="B4353" s="1"/>
      <c r="C4353" s="1"/>
      <c r="D4353" s="1"/>
      <c r="E4353" s="1"/>
      <c r="F4353" s="1"/>
      <c r="G4353" s="13"/>
      <c r="H4353" s="9"/>
      <c r="I4353" s="1"/>
      <c r="J4353" s="82"/>
      <c r="K4353" s="2"/>
      <c r="L4353" s="2"/>
      <c r="M4353" s="3"/>
      <c r="N4353" s="3"/>
      <c r="O4353" s="17" t="str">
        <f t="shared" si="135"/>
        <v/>
      </c>
      <c r="P4353" s="18" t="str">
        <f>IF(M4353=0,"",IF(N4353-Master!$A$6&lt;0,"0",IF(M4353&lt;=Master!$A$6,(N4353-Master!$A$6),O4353)))</f>
        <v/>
      </c>
      <c r="Q4353" s="20">
        <f>IF(J4353&gt;Master!$A$6,"N/A",IF(M4353=0,H4353,ROUND(H4353*P4353/O4353,2)))</f>
        <v>0</v>
      </c>
      <c r="R4353" s="37" t="str">
        <f t="shared" si="134"/>
        <v/>
      </c>
    </row>
    <row r="4354" spans="1:18" x14ac:dyDescent="0.2">
      <c r="A4354" s="13"/>
      <c r="B4354" s="1"/>
      <c r="C4354" s="1"/>
      <c r="D4354" s="1"/>
      <c r="E4354" s="1"/>
      <c r="F4354" s="1"/>
      <c r="G4354" s="13"/>
      <c r="H4354" s="9"/>
      <c r="I4354" s="1"/>
      <c r="J4354" s="82"/>
      <c r="K4354" s="2"/>
      <c r="L4354" s="2"/>
      <c r="M4354" s="3"/>
      <c r="N4354" s="3"/>
      <c r="O4354" s="17" t="str">
        <f t="shared" si="135"/>
        <v/>
      </c>
      <c r="P4354" s="18" t="str">
        <f>IF(M4354=0,"",IF(N4354-Master!$A$6&lt;0,"0",IF(M4354&lt;=Master!$A$6,(N4354-Master!$A$6),O4354)))</f>
        <v/>
      </c>
      <c r="Q4354" s="20">
        <f>IF(J4354&gt;Master!$A$6,"N/A",IF(M4354=0,H4354,ROUND(H4354*P4354/O4354,2)))</f>
        <v>0</v>
      </c>
      <c r="R4354" s="37" t="str">
        <f t="shared" si="134"/>
        <v/>
      </c>
    </row>
    <row r="4355" spans="1:18" x14ac:dyDescent="0.2">
      <c r="A4355" s="13"/>
      <c r="B4355" s="1"/>
      <c r="C4355" s="1"/>
      <c r="D4355" s="1"/>
      <c r="E4355" s="1"/>
      <c r="F4355" s="1"/>
      <c r="G4355" s="13"/>
      <c r="H4355" s="9"/>
      <c r="I4355" s="1"/>
      <c r="J4355" s="82"/>
      <c r="K4355" s="2"/>
      <c r="L4355" s="2"/>
      <c r="M4355" s="3"/>
      <c r="N4355" s="3"/>
      <c r="O4355" s="17" t="str">
        <f t="shared" si="135"/>
        <v/>
      </c>
      <c r="P4355" s="18" t="str">
        <f>IF(M4355=0,"",IF(N4355-Master!$A$6&lt;0,"0",IF(M4355&lt;=Master!$A$6,(N4355-Master!$A$6),O4355)))</f>
        <v/>
      </c>
      <c r="Q4355" s="20">
        <f>IF(J4355&gt;Master!$A$6,"N/A",IF(M4355=0,H4355,ROUND(H4355*P4355/O4355,2)))</f>
        <v>0</v>
      </c>
      <c r="R4355" s="37" t="str">
        <f t="shared" si="134"/>
        <v/>
      </c>
    </row>
    <row r="4356" spans="1:18" x14ac:dyDescent="0.2">
      <c r="A4356" s="13"/>
      <c r="B4356" s="1"/>
      <c r="C4356" s="1"/>
      <c r="D4356" s="1"/>
      <c r="E4356" s="1"/>
      <c r="F4356" s="1"/>
      <c r="G4356" s="13"/>
      <c r="H4356" s="9"/>
      <c r="I4356" s="1"/>
      <c r="J4356" s="82"/>
      <c r="K4356" s="2"/>
      <c r="L4356" s="2"/>
      <c r="M4356" s="3"/>
      <c r="N4356" s="3"/>
      <c r="O4356" s="17" t="str">
        <f t="shared" si="135"/>
        <v/>
      </c>
      <c r="P4356" s="18" t="str">
        <f>IF(M4356=0,"",IF(N4356-Master!$A$6&lt;0,"0",IF(M4356&lt;=Master!$A$6,(N4356-Master!$A$6),O4356)))</f>
        <v/>
      </c>
      <c r="Q4356" s="20">
        <f>IF(J4356&gt;Master!$A$6,"N/A",IF(M4356=0,H4356,ROUND(H4356*P4356/O4356,2)))</f>
        <v>0</v>
      </c>
      <c r="R4356" s="37" t="str">
        <f t="shared" si="134"/>
        <v/>
      </c>
    </row>
    <row r="4357" spans="1:18" x14ac:dyDescent="0.2">
      <c r="A4357" s="13"/>
      <c r="B4357" s="1"/>
      <c r="C4357" s="1"/>
      <c r="D4357" s="1"/>
      <c r="E4357" s="1"/>
      <c r="F4357" s="1"/>
      <c r="G4357" s="13"/>
      <c r="H4357" s="9"/>
      <c r="I4357" s="1"/>
      <c r="J4357" s="82"/>
      <c r="K4357" s="2"/>
      <c r="L4357" s="2"/>
      <c r="M4357" s="3"/>
      <c r="N4357" s="3"/>
      <c r="O4357" s="17" t="str">
        <f t="shared" si="135"/>
        <v/>
      </c>
      <c r="P4357" s="18" t="str">
        <f>IF(M4357=0,"",IF(N4357-Master!$A$6&lt;0,"0",IF(M4357&lt;=Master!$A$6,(N4357-Master!$A$6),O4357)))</f>
        <v/>
      </c>
      <c r="Q4357" s="20">
        <f>IF(J4357&gt;Master!$A$6,"N/A",IF(M4357=0,H4357,ROUND(H4357*P4357/O4357,2)))</f>
        <v>0</v>
      </c>
      <c r="R4357" s="37" t="str">
        <f t="shared" si="134"/>
        <v/>
      </c>
    </row>
    <row r="4358" spans="1:18" x14ac:dyDescent="0.2">
      <c r="A4358" s="13"/>
      <c r="B4358" s="1"/>
      <c r="C4358" s="1"/>
      <c r="D4358" s="1"/>
      <c r="E4358" s="1"/>
      <c r="F4358" s="1"/>
      <c r="G4358" s="13"/>
      <c r="H4358" s="9"/>
      <c r="I4358" s="1"/>
      <c r="J4358" s="82"/>
      <c r="K4358" s="2"/>
      <c r="L4358" s="2"/>
      <c r="M4358" s="3"/>
      <c r="N4358" s="3"/>
      <c r="O4358" s="17" t="str">
        <f t="shared" si="135"/>
        <v/>
      </c>
      <c r="P4358" s="18" t="str">
        <f>IF(M4358=0,"",IF(N4358-Master!$A$6&lt;0,"0",IF(M4358&lt;=Master!$A$6,(N4358-Master!$A$6),O4358)))</f>
        <v/>
      </c>
      <c r="Q4358" s="20">
        <f>IF(J4358&gt;Master!$A$6,"N/A",IF(M4358=0,H4358,ROUND(H4358*P4358/O4358,2)))</f>
        <v>0</v>
      </c>
      <c r="R4358" s="37" t="str">
        <f t="shared" si="134"/>
        <v/>
      </c>
    </row>
    <row r="4359" spans="1:18" x14ac:dyDescent="0.2">
      <c r="A4359" s="13"/>
      <c r="B4359" s="1"/>
      <c r="C4359" s="1"/>
      <c r="D4359" s="1"/>
      <c r="E4359" s="1"/>
      <c r="F4359" s="1"/>
      <c r="G4359" s="13"/>
      <c r="H4359" s="9"/>
      <c r="I4359" s="1"/>
      <c r="J4359" s="82"/>
      <c r="K4359" s="2"/>
      <c r="L4359" s="2"/>
      <c r="M4359" s="3"/>
      <c r="N4359" s="3"/>
      <c r="O4359" s="17" t="str">
        <f t="shared" si="135"/>
        <v/>
      </c>
      <c r="P4359" s="18" t="str">
        <f>IF(M4359=0,"",IF(N4359-Master!$A$6&lt;0,"0",IF(M4359&lt;=Master!$A$6,(N4359-Master!$A$6),O4359)))</f>
        <v/>
      </c>
      <c r="Q4359" s="20">
        <f>IF(J4359&gt;Master!$A$6,"N/A",IF(M4359=0,H4359,ROUND(H4359*P4359/O4359,2)))</f>
        <v>0</v>
      </c>
      <c r="R4359" s="37" t="str">
        <f t="shared" si="134"/>
        <v/>
      </c>
    </row>
    <row r="4360" spans="1:18" x14ac:dyDescent="0.2">
      <c r="A4360" s="13"/>
      <c r="B4360" s="1"/>
      <c r="C4360" s="1"/>
      <c r="D4360" s="1"/>
      <c r="E4360" s="1"/>
      <c r="F4360" s="1"/>
      <c r="G4360" s="13"/>
      <c r="H4360" s="9"/>
      <c r="I4360" s="1"/>
      <c r="J4360" s="82"/>
      <c r="K4360" s="2"/>
      <c r="L4360" s="2"/>
      <c r="M4360" s="3"/>
      <c r="N4360" s="3"/>
      <c r="O4360" s="17" t="str">
        <f t="shared" si="135"/>
        <v/>
      </c>
      <c r="P4360" s="18" t="str">
        <f>IF(M4360=0,"",IF(N4360-Master!$A$6&lt;0,"0",IF(M4360&lt;=Master!$A$6,(N4360-Master!$A$6),O4360)))</f>
        <v/>
      </c>
      <c r="Q4360" s="20">
        <f>IF(J4360&gt;Master!$A$6,"N/A",IF(M4360=0,H4360,ROUND(H4360*P4360/O4360,2)))</f>
        <v>0</v>
      </c>
      <c r="R4360" s="37" t="str">
        <f t="shared" si="134"/>
        <v/>
      </c>
    </row>
    <row r="4361" spans="1:18" x14ac:dyDescent="0.2">
      <c r="A4361" s="13"/>
      <c r="B4361" s="1"/>
      <c r="C4361" s="1"/>
      <c r="D4361" s="1"/>
      <c r="E4361" s="1"/>
      <c r="F4361" s="1"/>
      <c r="G4361" s="13"/>
      <c r="H4361" s="9"/>
      <c r="I4361" s="1"/>
      <c r="J4361" s="82"/>
      <c r="K4361" s="2"/>
      <c r="L4361" s="2"/>
      <c r="M4361" s="3"/>
      <c r="N4361" s="3"/>
      <c r="O4361" s="17" t="str">
        <f t="shared" si="135"/>
        <v/>
      </c>
      <c r="P4361" s="18" t="str">
        <f>IF(M4361=0,"",IF(N4361-Master!$A$6&lt;0,"0",IF(M4361&lt;=Master!$A$6,(N4361-Master!$A$6),O4361)))</f>
        <v/>
      </c>
      <c r="Q4361" s="20">
        <f>IF(J4361&gt;Master!$A$6,"N/A",IF(M4361=0,H4361,ROUND(H4361*P4361/O4361,2)))</f>
        <v>0</v>
      </c>
      <c r="R4361" s="37" t="str">
        <f t="shared" si="134"/>
        <v/>
      </c>
    </row>
    <row r="4362" spans="1:18" x14ac:dyDescent="0.2">
      <c r="A4362" s="13"/>
      <c r="B4362" s="1"/>
      <c r="C4362" s="1"/>
      <c r="D4362" s="1"/>
      <c r="E4362" s="1"/>
      <c r="F4362" s="1"/>
      <c r="G4362" s="13"/>
      <c r="H4362" s="9"/>
      <c r="I4362" s="1"/>
      <c r="J4362" s="82"/>
      <c r="K4362" s="2"/>
      <c r="L4362" s="2"/>
      <c r="M4362" s="3"/>
      <c r="N4362" s="3"/>
      <c r="O4362" s="17" t="str">
        <f t="shared" si="135"/>
        <v/>
      </c>
      <c r="P4362" s="18" t="str">
        <f>IF(M4362=0,"",IF(N4362-Master!$A$6&lt;0,"0",IF(M4362&lt;=Master!$A$6,(N4362-Master!$A$6),O4362)))</f>
        <v/>
      </c>
      <c r="Q4362" s="20">
        <f>IF(J4362&gt;Master!$A$6,"N/A",IF(M4362=0,H4362,ROUND(H4362*P4362/O4362,2)))</f>
        <v>0</v>
      </c>
      <c r="R4362" s="37" t="str">
        <f t="shared" si="134"/>
        <v/>
      </c>
    </row>
    <row r="4363" spans="1:18" x14ac:dyDescent="0.2">
      <c r="A4363" s="13"/>
      <c r="B4363" s="1"/>
      <c r="C4363" s="1"/>
      <c r="D4363" s="1"/>
      <c r="E4363" s="1"/>
      <c r="F4363" s="1"/>
      <c r="G4363" s="13"/>
      <c r="H4363" s="9"/>
      <c r="I4363" s="1"/>
      <c r="J4363" s="82"/>
      <c r="K4363" s="2"/>
      <c r="L4363" s="2"/>
      <c r="M4363" s="3"/>
      <c r="N4363" s="3"/>
      <c r="O4363" s="17" t="str">
        <f t="shared" si="135"/>
        <v/>
      </c>
      <c r="P4363" s="18" t="str">
        <f>IF(M4363=0,"",IF(N4363-Master!$A$6&lt;0,"0",IF(M4363&lt;=Master!$A$6,(N4363-Master!$A$6),O4363)))</f>
        <v/>
      </c>
      <c r="Q4363" s="20">
        <f>IF(J4363&gt;Master!$A$6,"N/A",IF(M4363=0,H4363,ROUND(H4363*P4363/O4363,2)))</f>
        <v>0</v>
      </c>
      <c r="R4363" s="37" t="str">
        <f t="shared" si="134"/>
        <v/>
      </c>
    </row>
    <row r="4364" spans="1:18" x14ac:dyDescent="0.2">
      <c r="A4364" s="13"/>
      <c r="B4364" s="1"/>
      <c r="C4364" s="1"/>
      <c r="D4364" s="1"/>
      <c r="E4364" s="1"/>
      <c r="F4364" s="1"/>
      <c r="G4364" s="13"/>
      <c r="H4364" s="9"/>
      <c r="I4364" s="1"/>
      <c r="J4364" s="82"/>
      <c r="K4364" s="2"/>
      <c r="L4364" s="2"/>
      <c r="M4364" s="3"/>
      <c r="N4364" s="3"/>
      <c r="O4364" s="17" t="str">
        <f t="shared" si="135"/>
        <v/>
      </c>
      <c r="P4364" s="18" t="str">
        <f>IF(M4364=0,"",IF(N4364-Master!$A$6&lt;0,"0",IF(M4364&lt;=Master!$A$6,(N4364-Master!$A$6),O4364)))</f>
        <v/>
      </c>
      <c r="Q4364" s="20">
        <f>IF(J4364&gt;Master!$A$6,"N/A",IF(M4364=0,H4364,ROUND(H4364*P4364/O4364,2)))</f>
        <v>0</v>
      </c>
      <c r="R4364" s="37" t="str">
        <f t="shared" si="134"/>
        <v/>
      </c>
    </row>
    <row r="4365" spans="1:18" x14ac:dyDescent="0.2">
      <c r="A4365" s="13"/>
      <c r="B4365" s="1"/>
      <c r="C4365" s="1"/>
      <c r="D4365" s="1"/>
      <c r="E4365" s="1"/>
      <c r="F4365" s="1"/>
      <c r="G4365" s="13"/>
      <c r="H4365" s="9"/>
      <c r="I4365" s="1"/>
      <c r="J4365" s="82"/>
      <c r="K4365" s="2"/>
      <c r="L4365" s="2"/>
      <c r="M4365" s="3"/>
      <c r="N4365" s="3"/>
      <c r="O4365" s="17" t="str">
        <f t="shared" si="135"/>
        <v/>
      </c>
      <c r="P4365" s="18" t="str">
        <f>IF(M4365=0,"",IF(N4365-Master!$A$6&lt;0,"0",IF(M4365&lt;=Master!$A$6,(N4365-Master!$A$6),O4365)))</f>
        <v/>
      </c>
      <c r="Q4365" s="20">
        <f>IF(J4365&gt;Master!$A$6,"N/A",IF(M4365=0,H4365,ROUND(H4365*P4365/O4365,2)))</f>
        <v>0</v>
      </c>
      <c r="R4365" s="37" t="str">
        <f t="shared" si="134"/>
        <v/>
      </c>
    </row>
    <row r="4366" spans="1:18" x14ac:dyDescent="0.2">
      <c r="A4366" s="13"/>
      <c r="B4366" s="1"/>
      <c r="C4366" s="1"/>
      <c r="D4366" s="1"/>
      <c r="E4366" s="1"/>
      <c r="F4366" s="1"/>
      <c r="G4366" s="13"/>
      <c r="H4366" s="9"/>
      <c r="I4366" s="1"/>
      <c r="J4366" s="82"/>
      <c r="K4366" s="2"/>
      <c r="L4366" s="2"/>
      <c r="M4366" s="3"/>
      <c r="N4366" s="3"/>
      <c r="O4366" s="17" t="str">
        <f t="shared" si="135"/>
        <v/>
      </c>
      <c r="P4366" s="18" t="str">
        <f>IF(M4366=0,"",IF(N4366-Master!$A$6&lt;0,"0",IF(M4366&lt;=Master!$A$6,(N4366-Master!$A$6),O4366)))</f>
        <v/>
      </c>
      <c r="Q4366" s="20">
        <f>IF(J4366&gt;Master!$A$6,"N/A",IF(M4366=0,H4366,ROUND(H4366*P4366/O4366,2)))</f>
        <v>0</v>
      </c>
      <c r="R4366" s="37" t="str">
        <f t="shared" si="134"/>
        <v/>
      </c>
    </row>
    <row r="4367" spans="1:18" x14ac:dyDescent="0.2">
      <c r="A4367" s="13"/>
      <c r="B4367" s="1"/>
      <c r="C4367" s="1"/>
      <c r="D4367" s="1"/>
      <c r="E4367" s="1"/>
      <c r="F4367" s="1"/>
      <c r="G4367" s="13"/>
      <c r="H4367" s="9"/>
      <c r="I4367" s="1"/>
      <c r="J4367" s="82"/>
      <c r="K4367" s="2"/>
      <c r="L4367" s="2"/>
      <c r="M4367" s="3"/>
      <c r="N4367" s="3"/>
      <c r="O4367" s="17" t="str">
        <f t="shared" si="135"/>
        <v/>
      </c>
      <c r="P4367" s="18" t="str">
        <f>IF(M4367=0,"",IF(N4367-Master!$A$6&lt;0,"0",IF(M4367&lt;=Master!$A$6,(N4367-Master!$A$6),O4367)))</f>
        <v/>
      </c>
      <c r="Q4367" s="20">
        <f>IF(J4367&gt;Master!$A$6,"N/A",IF(M4367=0,H4367,ROUND(H4367*P4367/O4367,2)))</f>
        <v>0</v>
      </c>
      <c r="R4367" s="37" t="str">
        <f t="shared" si="134"/>
        <v/>
      </c>
    </row>
    <row r="4368" spans="1:18" x14ac:dyDescent="0.2">
      <c r="A4368" s="13"/>
      <c r="B4368" s="1"/>
      <c r="C4368" s="1"/>
      <c r="D4368" s="1"/>
      <c r="E4368" s="1"/>
      <c r="F4368" s="1"/>
      <c r="G4368" s="13"/>
      <c r="H4368" s="9"/>
      <c r="I4368" s="1"/>
      <c r="J4368" s="82"/>
      <c r="K4368" s="2"/>
      <c r="L4368" s="2"/>
      <c r="M4368" s="3"/>
      <c r="N4368" s="3"/>
      <c r="O4368" s="17" t="str">
        <f t="shared" si="135"/>
        <v/>
      </c>
      <c r="P4368" s="18" t="str">
        <f>IF(M4368=0,"",IF(N4368-Master!$A$6&lt;0,"0",IF(M4368&lt;=Master!$A$6,(N4368-Master!$A$6),O4368)))</f>
        <v/>
      </c>
      <c r="Q4368" s="20">
        <f>IF(J4368&gt;Master!$A$6,"N/A",IF(M4368=0,H4368,ROUND(H4368*P4368/O4368,2)))</f>
        <v>0</v>
      </c>
      <c r="R4368" s="37" t="str">
        <f t="shared" si="134"/>
        <v/>
      </c>
    </row>
    <row r="4369" spans="1:18" x14ac:dyDescent="0.2">
      <c r="A4369" s="13"/>
      <c r="B4369" s="1"/>
      <c r="C4369" s="1"/>
      <c r="D4369" s="1"/>
      <c r="E4369" s="1"/>
      <c r="F4369" s="1"/>
      <c r="G4369" s="13"/>
      <c r="H4369" s="9"/>
      <c r="I4369" s="1"/>
      <c r="J4369" s="82"/>
      <c r="K4369" s="2"/>
      <c r="L4369" s="2"/>
      <c r="M4369" s="3"/>
      <c r="N4369" s="3"/>
      <c r="O4369" s="17" t="str">
        <f t="shared" si="135"/>
        <v/>
      </c>
      <c r="P4369" s="18" t="str">
        <f>IF(M4369=0,"",IF(N4369-Master!$A$6&lt;0,"0",IF(M4369&lt;=Master!$A$6,(N4369-Master!$A$6),O4369)))</f>
        <v/>
      </c>
      <c r="Q4369" s="20">
        <f>IF(J4369&gt;Master!$A$6,"N/A",IF(M4369=0,H4369,ROUND(H4369*P4369/O4369,2)))</f>
        <v>0</v>
      </c>
      <c r="R4369" s="37" t="str">
        <f t="shared" si="134"/>
        <v/>
      </c>
    </row>
    <row r="4370" spans="1:18" x14ac:dyDescent="0.2">
      <c r="A4370" s="13"/>
      <c r="B4370" s="1"/>
      <c r="C4370" s="1"/>
      <c r="D4370" s="1"/>
      <c r="E4370" s="1"/>
      <c r="F4370" s="1"/>
      <c r="G4370" s="13"/>
      <c r="H4370" s="9"/>
      <c r="I4370" s="1"/>
      <c r="J4370" s="82"/>
      <c r="K4370" s="2"/>
      <c r="L4370" s="2"/>
      <c r="M4370" s="3"/>
      <c r="N4370" s="3"/>
      <c r="O4370" s="17" t="str">
        <f t="shared" si="135"/>
        <v/>
      </c>
      <c r="P4370" s="18" t="str">
        <f>IF(M4370=0,"",IF(N4370-Master!$A$6&lt;0,"0",IF(M4370&lt;=Master!$A$6,(N4370-Master!$A$6),O4370)))</f>
        <v/>
      </c>
      <c r="Q4370" s="20">
        <f>IF(J4370&gt;Master!$A$6,"N/A",IF(M4370=0,H4370,ROUND(H4370*P4370/O4370,2)))</f>
        <v>0</v>
      </c>
      <c r="R4370" s="37" t="str">
        <f t="shared" si="134"/>
        <v/>
      </c>
    </row>
    <row r="4371" spans="1:18" x14ac:dyDescent="0.2">
      <c r="A4371" s="13"/>
      <c r="B4371" s="1"/>
      <c r="C4371" s="1"/>
      <c r="D4371" s="1"/>
      <c r="E4371" s="1"/>
      <c r="F4371" s="1"/>
      <c r="G4371" s="13"/>
      <c r="H4371" s="9"/>
      <c r="I4371" s="1"/>
      <c r="J4371" s="82"/>
      <c r="K4371" s="2"/>
      <c r="L4371" s="2"/>
      <c r="M4371" s="3"/>
      <c r="N4371" s="3"/>
      <c r="O4371" s="17" t="str">
        <f t="shared" si="135"/>
        <v/>
      </c>
      <c r="P4371" s="18" t="str">
        <f>IF(M4371=0,"",IF(N4371-Master!$A$6&lt;0,"0",IF(M4371&lt;=Master!$A$6,(N4371-Master!$A$6),O4371)))</f>
        <v/>
      </c>
      <c r="Q4371" s="20">
        <f>IF(J4371&gt;Master!$A$6,"N/A",IF(M4371=0,H4371,ROUND(H4371*P4371/O4371,2)))</f>
        <v>0</v>
      </c>
      <c r="R4371" s="37" t="str">
        <f t="shared" si="134"/>
        <v/>
      </c>
    </row>
    <row r="4372" spans="1:18" x14ac:dyDescent="0.2">
      <c r="A4372" s="13"/>
      <c r="B4372" s="1"/>
      <c r="C4372" s="1"/>
      <c r="D4372" s="1"/>
      <c r="E4372" s="1"/>
      <c r="F4372" s="1"/>
      <c r="G4372" s="13"/>
      <c r="H4372" s="9"/>
      <c r="I4372" s="1"/>
      <c r="J4372" s="82"/>
      <c r="K4372" s="2"/>
      <c r="L4372" s="2"/>
      <c r="M4372" s="3"/>
      <c r="N4372" s="3"/>
      <c r="O4372" s="17" t="str">
        <f t="shared" si="135"/>
        <v/>
      </c>
      <c r="P4372" s="18" t="str">
        <f>IF(M4372=0,"",IF(N4372-Master!$A$6&lt;0,"0",IF(M4372&lt;=Master!$A$6,(N4372-Master!$A$6),O4372)))</f>
        <v/>
      </c>
      <c r="Q4372" s="20">
        <f>IF(J4372&gt;Master!$A$6,"N/A",IF(M4372=0,H4372,ROUND(H4372*P4372/O4372,2)))</f>
        <v>0</v>
      </c>
      <c r="R4372" s="37" t="str">
        <f t="shared" si="134"/>
        <v/>
      </c>
    </row>
    <row r="4373" spans="1:18" x14ac:dyDescent="0.2">
      <c r="A4373" s="13"/>
      <c r="B4373" s="1"/>
      <c r="C4373" s="1"/>
      <c r="D4373" s="1"/>
      <c r="E4373" s="1"/>
      <c r="F4373" s="1"/>
      <c r="G4373" s="13"/>
      <c r="H4373" s="9"/>
      <c r="I4373" s="1"/>
      <c r="J4373" s="82"/>
      <c r="K4373" s="2"/>
      <c r="L4373" s="2"/>
      <c r="M4373" s="3"/>
      <c r="N4373" s="3"/>
      <c r="O4373" s="17" t="str">
        <f t="shared" si="135"/>
        <v/>
      </c>
      <c r="P4373" s="18" t="str">
        <f>IF(M4373=0,"",IF(N4373-Master!$A$6&lt;0,"0",IF(M4373&lt;=Master!$A$6,(N4373-Master!$A$6),O4373)))</f>
        <v/>
      </c>
      <c r="Q4373" s="20">
        <f>IF(J4373&gt;Master!$A$6,"N/A",IF(M4373=0,H4373,ROUND(H4373*P4373/O4373,2)))</f>
        <v>0</v>
      </c>
      <c r="R4373" s="37" t="str">
        <f t="shared" ref="R4373:R4436" si="136">CLEAN(IF(H4373=0,"",IF(ISBLANK(I4373),LEFT("Defer "&amp;K4373,35),LEFT("Defer "&amp;I4373&amp;" "&amp;K4373,35))))</f>
        <v/>
      </c>
    </row>
    <row r="4374" spans="1:18" x14ac:dyDescent="0.2">
      <c r="A4374" s="13"/>
      <c r="B4374" s="1"/>
      <c r="C4374" s="1"/>
      <c r="D4374" s="1"/>
      <c r="E4374" s="1"/>
      <c r="F4374" s="1"/>
      <c r="G4374" s="13"/>
      <c r="H4374" s="9"/>
      <c r="I4374" s="1"/>
      <c r="J4374" s="82"/>
      <c r="K4374" s="2"/>
      <c r="L4374" s="2"/>
      <c r="M4374" s="3"/>
      <c r="N4374" s="3"/>
      <c r="O4374" s="17" t="str">
        <f t="shared" ref="O4374:O4437" si="137">IF(M4374=0,"",(N4374-M4374+1))</f>
        <v/>
      </c>
      <c r="P4374" s="18" t="str">
        <f>IF(M4374=0,"",IF(N4374-Master!$A$6&lt;0,"0",IF(M4374&lt;=Master!$A$6,(N4374-Master!$A$6),O4374)))</f>
        <v/>
      </c>
      <c r="Q4374" s="20">
        <f>IF(J4374&gt;Master!$A$6,"N/A",IF(M4374=0,H4374,ROUND(H4374*P4374/O4374,2)))</f>
        <v>0</v>
      </c>
      <c r="R4374" s="37" t="str">
        <f t="shared" si="136"/>
        <v/>
      </c>
    </row>
    <row r="4375" spans="1:18" x14ac:dyDescent="0.2">
      <c r="A4375" s="13"/>
      <c r="B4375" s="1"/>
      <c r="C4375" s="1"/>
      <c r="D4375" s="1"/>
      <c r="E4375" s="1"/>
      <c r="F4375" s="1"/>
      <c r="G4375" s="13"/>
      <c r="H4375" s="9"/>
      <c r="I4375" s="1"/>
      <c r="J4375" s="82"/>
      <c r="K4375" s="2"/>
      <c r="L4375" s="2"/>
      <c r="M4375" s="3"/>
      <c r="N4375" s="3"/>
      <c r="O4375" s="17" t="str">
        <f t="shared" si="137"/>
        <v/>
      </c>
      <c r="P4375" s="18" t="str">
        <f>IF(M4375=0,"",IF(N4375-Master!$A$6&lt;0,"0",IF(M4375&lt;=Master!$A$6,(N4375-Master!$A$6),O4375)))</f>
        <v/>
      </c>
      <c r="Q4375" s="20">
        <f>IF(J4375&gt;Master!$A$6,"N/A",IF(M4375=0,H4375,ROUND(H4375*P4375/O4375,2)))</f>
        <v>0</v>
      </c>
      <c r="R4375" s="37" t="str">
        <f t="shared" si="136"/>
        <v/>
      </c>
    </row>
    <row r="4376" spans="1:18" x14ac:dyDescent="0.2">
      <c r="A4376" s="13"/>
      <c r="B4376" s="1"/>
      <c r="C4376" s="1"/>
      <c r="D4376" s="1"/>
      <c r="E4376" s="1"/>
      <c r="F4376" s="1"/>
      <c r="G4376" s="13"/>
      <c r="H4376" s="9"/>
      <c r="I4376" s="1"/>
      <c r="J4376" s="82"/>
      <c r="K4376" s="2"/>
      <c r="L4376" s="2"/>
      <c r="M4376" s="3"/>
      <c r="N4376" s="3"/>
      <c r="O4376" s="17" t="str">
        <f t="shared" si="137"/>
        <v/>
      </c>
      <c r="P4376" s="18" t="str">
        <f>IF(M4376=0,"",IF(N4376-Master!$A$6&lt;0,"0",IF(M4376&lt;=Master!$A$6,(N4376-Master!$A$6),O4376)))</f>
        <v/>
      </c>
      <c r="Q4376" s="20">
        <f>IF(J4376&gt;Master!$A$6,"N/A",IF(M4376=0,H4376,ROUND(H4376*P4376/O4376,2)))</f>
        <v>0</v>
      </c>
      <c r="R4376" s="37" t="str">
        <f t="shared" si="136"/>
        <v/>
      </c>
    </row>
    <row r="4377" spans="1:18" x14ac:dyDescent="0.2">
      <c r="A4377" s="13"/>
      <c r="B4377" s="1"/>
      <c r="C4377" s="1"/>
      <c r="D4377" s="1"/>
      <c r="E4377" s="1"/>
      <c r="F4377" s="1"/>
      <c r="G4377" s="13"/>
      <c r="H4377" s="9"/>
      <c r="I4377" s="1"/>
      <c r="J4377" s="82"/>
      <c r="K4377" s="2"/>
      <c r="L4377" s="2"/>
      <c r="M4377" s="3"/>
      <c r="N4377" s="3"/>
      <c r="O4377" s="17" t="str">
        <f t="shared" si="137"/>
        <v/>
      </c>
      <c r="P4377" s="18" t="str">
        <f>IF(M4377=0,"",IF(N4377-Master!$A$6&lt;0,"0",IF(M4377&lt;=Master!$A$6,(N4377-Master!$A$6),O4377)))</f>
        <v/>
      </c>
      <c r="Q4377" s="20">
        <f>IF(J4377&gt;Master!$A$6,"N/A",IF(M4377=0,H4377,ROUND(H4377*P4377/O4377,2)))</f>
        <v>0</v>
      </c>
      <c r="R4377" s="37" t="str">
        <f t="shared" si="136"/>
        <v/>
      </c>
    </row>
    <row r="4378" spans="1:18" x14ac:dyDescent="0.2">
      <c r="A4378" s="13"/>
      <c r="B4378" s="1"/>
      <c r="C4378" s="1"/>
      <c r="D4378" s="1"/>
      <c r="E4378" s="1"/>
      <c r="F4378" s="1"/>
      <c r="G4378" s="13"/>
      <c r="H4378" s="9"/>
      <c r="I4378" s="1"/>
      <c r="J4378" s="82"/>
      <c r="K4378" s="2"/>
      <c r="L4378" s="2"/>
      <c r="M4378" s="3"/>
      <c r="N4378" s="3"/>
      <c r="O4378" s="17" t="str">
        <f t="shared" si="137"/>
        <v/>
      </c>
      <c r="P4378" s="18" t="str">
        <f>IF(M4378=0,"",IF(N4378-Master!$A$6&lt;0,"0",IF(M4378&lt;=Master!$A$6,(N4378-Master!$A$6),O4378)))</f>
        <v/>
      </c>
      <c r="Q4378" s="20">
        <f>IF(J4378&gt;Master!$A$6,"N/A",IF(M4378=0,H4378,ROUND(H4378*P4378/O4378,2)))</f>
        <v>0</v>
      </c>
      <c r="R4378" s="37" t="str">
        <f t="shared" si="136"/>
        <v/>
      </c>
    </row>
    <row r="4379" spans="1:18" x14ac:dyDescent="0.2">
      <c r="A4379" s="13"/>
      <c r="B4379" s="1"/>
      <c r="C4379" s="1"/>
      <c r="D4379" s="1"/>
      <c r="E4379" s="1"/>
      <c r="F4379" s="1"/>
      <c r="G4379" s="13"/>
      <c r="H4379" s="9"/>
      <c r="I4379" s="1"/>
      <c r="J4379" s="82"/>
      <c r="K4379" s="2"/>
      <c r="L4379" s="2"/>
      <c r="M4379" s="3"/>
      <c r="N4379" s="3"/>
      <c r="O4379" s="17" t="str">
        <f t="shared" si="137"/>
        <v/>
      </c>
      <c r="P4379" s="18" t="str">
        <f>IF(M4379=0,"",IF(N4379-Master!$A$6&lt;0,"0",IF(M4379&lt;=Master!$A$6,(N4379-Master!$A$6),O4379)))</f>
        <v/>
      </c>
      <c r="Q4379" s="20">
        <f>IF(J4379&gt;Master!$A$6,"N/A",IF(M4379=0,H4379,ROUND(H4379*P4379/O4379,2)))</f>
        <v>0</v>
      </c>
      <c r="R4379" s="37" t="str">
        <f t="shared" si="136"/>
        <v/>
      </c>
    </row>
    <row r="4380" spans="1:18" x14ac:dyDescent="0.2">
      <c r="A4380" s="13"/>
      <c r="B4380" s="1"/>
      <c r="C4380" s="1"/>
      <c r="D4380" s="1"/>
      <c r="E4380" s="1"/>
      <c r="F4380" s="1"/>
      <c r="G4380" s="13"/>
      <c r="H4380" s="9"/>
      <c r="I4380" s="1"/>
      <c r="J4380" s="82"/>
      <c r="K4380" s="2"/>
      <c r="L4380" s="2"/>
      <c r="M4380" s="3"/>
      <c r="N4380" s="3"/>
      <c r="O4380" s="17" t="str">
        <f t="shared" si="137"/>
        <v/>
      </c>
      <c r="P4380" s="18" t="str">
        <f>IF(M4380=0,"",IF(N4380-Master!$A$6&lt;0,"0",IF(M4380&lt;=Master!$A$6,(N4380-Master!$A$6),O4380)))</f>
        <v/>
      </c>
      <c r="Q4380" s="20">
        <f>IF(J4380&gt;Master!$A$6,"N/A",IF(M4380=0,H4380,ROUND(H4380*P4380/O4380,2)))</f>
        <v>0</v>
      </c>
      <c r="R4380" s="37" t="str">
        <f t="shared" si="136"/>
        <v/>
      </c>
    </row>
    <row r="4381" spans="1:18" x14ac:dyDescent="0.2">
      <c r="A4381" s="13"/>
      <c r="B4381" s="1"/>
      <c r="C4381" s="1"/>
      <c r="D4381" s="1"/>
      <c r="E4381" s="1"/>
      <c r="F4381" s="1"/>
      <c r="G4381" s="13"/>
      <c r="H4381" s="9"/>
      <c r="I4381" s="1"/>
      <c r="J4381" s="82"/>
      <c r="K4381" s="2"/>
      <c r="L4381" s="2"/>
      <c r="M4381" s="3"/>
      <c r="N4381" s="3"/>
      <c r="O4381" s="17" t="str">
        <f t="shared" si="137"/>
        <v/>
      </c>
      <c r="P4381" s="18" t="str">
        <f>IF(M4381=0,"",IF(N4381-Master!$A$6&lt;0,"0",IF(M4381&lt;=Master!$A$6,(N4381-Master!$A$6),O4381)))</f>
        <v/>
      </c>
      <c r="Q4381" s="20">
        <f>IF(J4381&gt;Master!$A$6,"N/A",IF(M4381=0,H4381,ROUND(H4381*P4381/O4381,2)))</f>
        <v>0</v>
      </c>
      <c r="R4381" s="37" t="str">
        <f t="shared" si="136"/>
        <v/>
      </c>
    </row>
    <row r="4382" spans="1:18" x14ac:dyDescent="0.2">
      <c r="A4382" s="13"/>
      <c r="B4382" s="1"/>
      <c r="C4382" s="1"/>
      <c r="D4382" s="1"/>
      <c r="E4382" s="1"/>
      <c r="F4382" s="1"/>
      <c r="G4382" s="13"/>
      <c r="H4382" s="9"/>
      <c r="I4382" s="1"/>
      <c r="J4382" s="82"/>
      <c r="K4382" s="2"/>
      <c r="L4382" s="2"/>
      <c r="M4382" s="3"/>
      <c r="N4382" s="3"/>
      <c r="O4382" s="17" t="str">
        <f t="shared" si="137"/>
        <v/>
      </c>
      <c r="P4382" s="18" t="str">
        <f>IF(M4382=0,"",IF(N4382-Master!$A$6&lt;0,"0",IF(M4382&lt;=Master!$A$6,(N4382-Master!$A$6),O4382)))</f>
        <v/>
      </c>
      <c r="Q4382" s="20">
        <f>IF(J4382&gt;Master!$A$6,"N/A",IF(M4382=0,H4382,ROUND(H4382*P4382/O4382,2)))</f>
        <v>0</v>
      </c>
      <c r="R4382" s="37" t="str">
        <f t="shared" si="136"/>
        <v/>
      </c>
    </row>
    <row r="4383" spans="1:18" x14ac:dyDescent="0.2">
      <c r="A4383" s="13"/>
      <c r="B4383" s="1"/>
      <c r="C4383" s="1"/>
      <c r="D4383" s="1"/>
      <c r="E4383" s="1"/>
      <c r="F4383" s="1"/>
      <c r="G4383" s="13"/>
      <c r="H4383" s="9"/>
      <c r="I4383" s="1"/>
      <c r="J4383" s="82"/>
      <c r="K4383" s="2"/>
      <c r="L4383" s="2"/>
      <c r="M4383" s="3"/>
      <c r="N4383" s="3"/>
      <c r="O4383" s="17" t="str">
        <f t="shared" si="137"/>
        <v/>
      </c>
      <c r="P4383" s="18" t="str">
        <f>IF(M4383=0,"",IF(N4383-Master!$A$6&lt;0,"0",IF(M4383&lt;=Master!$A$6,(N4383-Master!$A$6),O4383)))</f>
        <v/>
      </c>
      <c r="Q4383" s="20">
        <f>IF(J4383&gt;Master!$A$6,"N/A",IF(M4383=0,H4383,ROUND(H4383*P4383/O4383,2)))</f>
        <v>0</v>
      </c>
      <c r="R4383" s="37" t="str">
        <f t="shared" si="136"/>
        <v/>
      </c>
    </row>
    <row r="4384" spans="1:18" x14ac:dyDescent="0.2">
      <c r="A4384" s="13"/>
      <c r="B4384" s="1"/>
      <c r="C4384" s="1"/>
      <c r="D4384" s="1"/>
      <c r="E4384" s="1"/>
      <c r="F4384" s="1"/>
      <c r="G4384" s="13"/>
      <c r="H4384" s="9"/>
      <c r="I4384" s="1"/>
      <c r="J4384" s="82"/>
      <c r="K4384" s="2"/>
      <c r="L4384" s="2"/>
      <c r="M4384" s="3"/>
      <c r="N4384" s="3"/>
      <c r="O4384" s="17" t="str">
        <f t="shared" si="137"/>
        <v/>
      </c>
      <c r="P4384" s="18" t="str">
        <f>IF(M4384=0,"",IF(N4384-Master!$A$6&lt;0,"0",IF(M4384&lt;=Master!$A$6,(N4384-Master!$A$6),O4384)))</f>
        <v/>
      </c>
      <c r="Q4384" s="20">
        <f>IF(J4384&gt;Master!$A$6,"N/A",IF(M4384=0,H4384,ROUND(H4384*P4384/O4384,2)))</f>
        <v>0</v>
      </c>
      <c r="R4384" s="37" t="str">
        <f t="shared" si="136"/>
        <v/>
      </c>
    </row>
    <row r="4385" spans="1:18" x14ac:dyDescent="0.2">
      <c r="A4385" s="13"/>
      <c r="B4385" s="1"/>
      <c r="C4385" s="1"/>
      <c r="D4385" s="1"/>
      <c r="E4385" s="1"/>
      <c r="F4385" s="1"/>
      <c r="G4385" s="13"/>
      <c r="H4385" s="9"/>
      <c r="I4385" s="1"/>
      <c r="J4385" s="82"/>
      <c r="K4385" s="2"/>
      <c r="L4385" s="2"/>
      <c r="M4385" s="3"/>
      <c r="N4385" s="3"/>
      <c r="O4385" s="17" t="str">
        <f t="shared" si="137"/>
        <v/>
      </c>
      <c r="P4385" s="18" t="str">
        <f>IF(M4385=0,"",IF(N4385-Master!$A$6&lt;0,"0",IF(M4385&lt;=Master!$A$6,(N4385-Master!$A$6),O4385)))</f>
        <v/>
      </c>
      <c r="Q4385" s="20">
        <f>IF(J4385&gt;Master!$A$6,"N/A",IF(M4385=0,H4385,ROUND(H4385*P4385/O4385,2)))</f>
        <v>0</v>
      </c>
      <c r="R4385" s="37" t="str">
        <f t="shared" si="136"/>
        <v/>
      </c>
    </row>
    <row r="4386" spans="1:18" x14ac:dyDescent="0.2">
      <c r="A4386" s="13"/>
      <c r="B4386" s="1"/>
      <c r="C4386" s="1"/>
      <c r="D4386" s="1"/>
      <c r="E4386" s="1"/>
      <c r="F4386" s="1"/>
      <c r="G4386" s="13"/>
      <c r="H4386" s="9"/>
      <c r="I4386" s="1"/>
      <c r="J4386" s="82"/>
      <c r="K4386" s="2"/>
      <c r="L4386" s="2"/>
      <c r="M4386" s="3"/>
      <c r="N4386" s="3"/>
      <c r="O4386" s="17" t="str">
        <f t="shared" si="137"/>
        <v/>
      </c>
      <c r="P4386" s="18" t="str">
        <f>IF(M4386=0,"",IF(N4386-Master!$A$6&lt;0,"0",IF(M4386&lt;=Master!$A$6,(N4386-Master!$A$6),O4386)))</f>
        <v/>
      </c>
      <c r="Q4386" s="20">
        <f>IF(J4386&gt;Master!$A$6,"N/A",IF(M4386=0,H4386,ROUND(H4386*P4386/O4386,2)))</f>
        <v>0</v>
      </c>
      <c r="R4386" s="37" t="str">
        <f t="shared" si="136"/>
        <v/>
      </c>
    </row>
    <row r="4387" spans="1:18" x14ac:dyDescent="0.2">
      <c r="A4387" s="13"/>
      <c r="B4387" s="1"/>
      <c r="C4387" s="1"/>
      <c r="D4387" s="1"/>
      <c r="E4387" s="1"/>
      <c r="F4387" s="1"/>
      <c r="G4387" s="13"/>
      <c r="H4387" s="9"/>
      <c r="I4387" s="1"/>
      <c r="J4387" s="82"/>
      <c r="K4387" s="2"/>
      <c r="L4387" s="2"/>
      <c r="M4387" s="3"/>
      <c r="N4387" s="3"/>
      <c r="O4387" s="17" t="str">
        <f t="shared" si="137"/>
        <v/>
      </c>
      <c r="P4387" s="18" t="str">
        <f>IF(M4387=0,"",IF(N4387-Master!$A$6&lt;0,"0",IF(M4387&lt;=Master!$A$6,(N4387-Master!$A$6),O4387)))</f>
        <v/>
      </c>
      <c r="Q4387" s="20">
        <f>IF(J4387&gt;Master!$A$6,"N/A",IF(M4387=0,H4387,ROUND(H4387*P4387/O4387,2)))</f>
        <v>0</v>
      </c>
      <c r="R4387" s="37" t="str">
        <f t="shared" si="136"/>
        <v/>
      </c>
    </row>
    <row r="4388" spans="1:18" x14ac:dyDescent="0.2">
      <c r="A4388" s="13"/>
      <c r="B4388" s="1"/>
      <c r="C4388" s="1"/>
      <c r="D4388" s="1"/>
      <c r="E4388" s="1"/>
      <c r="F4388" s="1"/>
      <c r="G4388" s="13"/>
      <c r="H4388" s="9"/>
      <c r="I4388" s="1"/>
      <c r="J4388" s="82"/>
      <c r="K4388" s="2"/>
      <c r="L4388" s="2"/>
      <c r="M4388" s="3"/>
      <c r="N4388" s="3"/>
      <c r="O4388" s="17" t="str">
        <f t="shared" si="137"/>
        <v/>
      </c>
      <c r="P4388" s="18" t="str">
        <f>IF(M4388=0,"",IF(N4388-Master!$A$6&lt;0,"0",IF(M4388&lt;=Master!$A$6,(N4388-Master!$A$6),O4388)))</f>
        <v/>
      </c>
      <c r="Q4388" s="20">
        <f>IF(J4388&gt;Master!$A$6,"N/A",IF(M4388=0,H4388,ROUND(H4388*P4388/O4388,2)))</f>
        <v>0</v>
      </c>
      <c r="R4388" s="37" t="str">
        <f t="shared" si="136"/>
        <v/>
      </c>
    </row>
    <row r="4389" spans="1:18" x14ac:dyDescent="0.2">
      <c r="A4389" s="13"/>
      <c r="B4389" s="1"/>
      <c r="C4389" s="1"/>
      <c r="D4389" s="1"/>
      <c r="E4389" s="1"/>
      <c r="F4389" s="1"/>
      <c r="G4389" s="13"/>
      <c r="H4389" s="9"/>
      <c r="I4389" s="1"/>
      <c r="J4389" s="82"/>
      <c r="K4389" s="2"/>
      <c r="L4389" s="2"/>
      <c r="M4389" s="3"/>
      <c r="N4389" s="3"/>
      <c r="O4389" s="17" t="str">
        <f t="shared" si="137"/>
        <v/>
      </c>
      <c r="P4389" s="18" t="str">
        <f>IF(M4389=0,"",IF(N4389-Master!$A$6&lt;0,"0",IF(M4389&lt;=Master!$A$6,(N4389-Master!$A$6),O4389)))</f>
        <v/>
      </c>
      <c r="Q4389" s="20">
        <f>IF(J4389&gt;Master!$A$6,"N/A",IF(M4389=0,H4389,ROUND(H4389*P4389/O4389,2)))</f>
        <v>0</v>
      </c>
      <c r="R4389" s="37" t="str">
        <f t="shared" si="136"/>
        <v/>
      </c>
    </row>
    <row r="4390" spans="1:18" x14ac:dyDescent="0.2">
      <c r="A4390" s="13"/>
      <c r="B4390" s="1"/>
      <c r="C4390" s="1"/>
      <c r="D4390" s="1"/>
      <c r="E4390" s="1"/>
      <c r="F4390" s="1"/>
      <c r="G4390" s="13"/>
      <c r="H4390" s="9"/>
      <c r="I4390" s="1"/>
      <c r="J4390" s="82"/>
      <c r="K4390" s="2"/>
      <c r="L4390" s="2"/>
      <c r="M4390" s="3"/>
      <c r="N4390" s="3"/>
      <c r="O4390" s="17" t="str">
        <f t="shared" si="137"/>
        <v/>
      </c>
      <c r="P4390" s="18" t="str">
        <f>IF(M4390=0,"",IF(N4390-Master!$A$6&lt;0,"0",IF(M4390&lt;=Master!$A$6,(N4390-Master!$A$6),O4390)))</f>
        <v/>
      </c>
      <c r="Q4390" s="20">
        <f>IF(J4390&gt;Master!$A$6,"N/A",IF(M4390=0,H4390,ROUND(H4390*P4390/O4390,2)))</f>
        <v>0</v>
      </c>
      <c r="R4390" s="37" t="str">
        <f t="shared" si="136"/>
        <v/>
      </c>
    </row>
    <row r="4391" spans="1:18" x14ac:dyDescent="0.2">
      <c r="A4391" s="13"/>
      <c r="B4391" s="1"/>
      <c r="C4391" s="1"/>
      <c r="D4391" s="1"/>
      <c r="E4391" s="1"/>
      <c r="F4391" s="1"/>
      <c r="G4391" s="13"/>
      <c r="H4391" s="9"/>
      <c r="I4391" s="1"/>
      <c r="J4391" s="82"/>
      <c r="K4391" s="2"/>
      <c r="L4391" s="2"/>
      <c r="M4391" s="3"/>
      <c r="N4391" s="3"/>
      <c r="O4391" s="17" t="str">
        <f t="shared" si="137"/>
        <v/>
      </c>
      <c r="P4391" s="18" t="str">
        <f>IF(M4391=0,"",IF(N4391-Master!$A$6&lt;0,"0",IF(M4391&lt;=Master!$A$6,(N4391-Master!$A$6),O4391)))</f>
        <v/>
      </c>
      <c r="Q4391" s="20">
        <f>IF(J4391&gt;Master!$A$6,"N/A",IF(M4391=0,H4391,ROUND(H4391*P4391/O4391,2)))</f>
        <v>0</v>
      </c>
      <c r="R4391" s="37" t="str">
        <f t="shared" si="136"/>
        <v/>
      </c>
    </row>
    <row r="4392" spans="1:18" x14ac:dyDescent="0.2">
      <c r="A4392" s="13"/>
      <c r="B4392" s="1"/>
      <c r="C4392" s="1"/>
      <c r="D4392" s="1"/>
      <c r="E4392" s="1"/>
      <c r="F4392" s="1"/>
      <c r="G4392" s="13"/>
      <c r="H4392" s="9"/>
      <c r="I4392" s="1"/>
      <c r="J4392" s="82"/>
      <c r="K4392" s="2"/>
      <c r="L4392" s="2"/>
      <c r="M4392" s="3"/>
      <c r="N4392" s="3"/>
      <c r="O4392" s="17" t="str">
        <f t="shared" si="137"/>
        <v/>
      </c>
      <c r="P4392" s="18" t="str">
        <f>IF(M4392=0,"",IF(N4392-Master!$A$6&lt;0,"0",IF(M4392&lt;=Master!$A$6,(N4392-Master!$A$6),O4392)))</f>
        <v/>
      </c>
      <c r="Q4392" s="20">
        <f>IF(J4392&gt;Master!$A$6,"N/A",IF(M4392=0,H4392,ROUND(H4392*P4392/O4392,2)))</f>
        <v>0</v>
      </c>
      <c r="R4392" s="37" t="str">
        <f t="shared" si="136"/>
        <v/>
      </c>
    </row>
    <row r="4393" spans="1:18" x14ac:dyDescent="0.2">
      <c r="A4393" s="13"/>
      <c r="B4393" s="1"/>
      <c r="C4393" s="1"/>
      <c r="D4393" s="1"/>
      <c r="E4393" s="1"/>
      <c r="F4393" s="1"/>
      <c r="G4393" s="13"/>
      <c r="H4393" s="9"/>
      <c r="I4393" s="1"/>
      <c r="J4393" s="82"/>
      <c r="K4393" s="2"/>
      <c r="L4393" s="2"/>
      <c r="M4393" s="3"/>
      <c r="N4393" s="3"/>
      <c r="O4393" s="17" t="str">
        <f t="shared" si="137"/>
        <v/>
      </c>
      <c r="P4393" s="18" t="str">
        <f>IF(M4393=0,"",IF(N4393-Master!$A$6&lt;0,"0",IF(M4393&lt;=Master!$A$6,(N4393-Master!$A$6),O4393)))</f>
        <v/>
      </c>
      <c r="Q4393" s="20">
        <f>IF(J4393&gt;Master!$A$6,"N/A",IF(M4393=0,H4393,ROUND(H4393*P4393/O4393,2)))</f>
        <v>0</v>
      </c>
      <c r="R4393" s="37" t="str">
        <f t="shared" si="136"/>
        <v/>
      </c>
    </row>
    <row r="4394" spans="1:18" x14ac:dyDescent="0.2">
      <c r="A4394" s="13"/>
      <c r="B4394" s="1"/>
      <c r="C4394" s="1"/>
      <c r="D4394" s="1"/>
      <c r="E4394" s="1"/>
      <c r="F4394" s="1"/>
      <c r="G4394" s="13"/>
      <c r="H4394" s="9"/>
      <c r="I4394" s="1"/>
      <c r="J4394" s="82"/>
      <c r="K4394" s="2"/>
      <c r="L4394" s="2"/>
      <c r="M4394" s="3"/>
      <c r="N4394" s="3"/>
      <c r="O4394" s="17" t="str">
        <f t="shared" si="137"/>
        <v/>
      </c>
      <c r="P4394" s="18" t="str">
        <f>IF(M4394=0,"",IF(N4394-Master!$A$6&lt;0,"0",IF(M4394&lt;=Master!$A$6,(N4394-Master!$A$6),O4394)))</f>
        <v/>
      </c>
      <c r="Q4394" s="20">
        <f>IF(J4394&gt;Master!$A$6,"N/A",IF(M4394=0,H4394,ROUND(H4394*P4394/O4394,2)))</f>
        <v>0</v>
      </c>
      <c r="R4394" s="37" t="str">
        <f t="shared" si="136"/>
        <v/>
      </c>
    </row>
    <row r="4395" spans="1:18" x14ac:dyDescent="0.2">
      <c r="A4395" s="13"/>
      <c r="B4395" s="1"/>
      <c r="C4395" s="1"/>
      <c r="D4395" s="1"/>
      <c r="E4395" s="1"/>
      <c r="F4395" s="1"/>
      <c r="G4395" s="13"/>
      <c r="H4395" s="9"/>
      <c r="I4395" s="1"/>
      <c r="J4395" s="82"/>
      <c r="K4395" s="2"/>
      <c r="L4395" s="2"/>
      <c r="M4395" s="3"/>
      <c r="N4395" s="3"/>
      <c r="O4395" s="17" t="str">
        <f t="shared" si="137"/>
        <v/>
      </c>
      <c r="P4395" s="18" t="str">
        <f>IF(M4395=0,"",IF(N4395-Master!$A$6&lt;0,"0",IF(M4395&lt;=Master!$A$6,(N4395-Master!$A$6),O4395)))</f>
        <v/>
      </c>
      <c r="Q4395" s="20">
        <f>IF(J4395&gt;Master!$A$6,"N/A",IF(M4395=0,H4395,ROUND(H4395*P4395/O4395,2)))</f>
        <v>0</v>
      </c>
      <c r="R4395" s="37" t="str">
        <f t="shared" si="136"/>
        <v/>
      </c>
    </row>
    <row r="4396" spans="1:18" x14ac:dyDescent="0.2">
      <c r="A4396" s="13"/>
      <c r="B4396" s="1"/>
      <c r="C4396" s="1"/>
      <c r="D4396" s="1"/>
      <c r="E4396" s="1"/>
      <c r="F4396" s="1"/>
      <c r="G4396" s="13"/>
      <c r="H4396" s="9"/>
      <c r="I4396" s="1"/>
      <c r="J4396" s="82"/>
      <c r="K4396" s="2"/>
      <c r="L4396" s="2"/>
      <c r="M4396" s="3"/>
      <c r="N4396" s="3"/>
      <c r="O4396" s="17" t="str">
        <f t="shared" si="137"/>
        <v/>
      </c>
      <c r="P4396" s="18" t="str">
        <f>IF(M4396=0,"",IF(N4396-Master!$A$6&lt;0,"0",IF(M4396&lt;=Master!$A$6,(N4396-Master!$A$6),O4396)))</f>
        <v/>
      </c>
      <c r="Q4396" s="20">
        <f>IF(J4396&gt;Master!$A$6,"N/A",IF(M4396=0,H4396,ROUND(H4396*P4396/O4396,2)))</f>
        <v>0</v>
      </c>
      <c r="R4396" s="37" t="str">
        <f t="shared" si="136"/>
        <v/>
      </c>
    </row>
    <row r="4397" spans="1:18" x14ac:dyDescent="0.2">
      <c r="A4397" s="13"/>
      <c r="B4397" s="1"/>
      <c r="C4397" s="1"/>
      <c r="D4397" s="1"/>
      <c r="E4397" s="1"/>
      <c r="F4397" s="1"/>
      <c r="G4397" s="13"/>
      <c r="H4397" s="9"/>
      <c r="I4397" s="1"/>
      <c r="J4397" s="82"/>
      <c r="K4397" s="2"/>
      <c r="L4397" s="2"/>
      <c r="M4397" s="3"/>
      <c r="N4397" s="3"/>
      <c r="O4397" s="17" t="str">
        <f t="shared" si="137"/>
        <v/>
      </c>
      <c r="P4397" s="18" t="str">
        <f>IF(M4397=0,"",IF(N4397-Master!$A$6&lt;0,"0",IF(M4397&lt;=Master!$A$6,(N4397-Master!$A$6),O4397)))</f>
        <v/>
      </c>
      <c r="Q4397" s="20">
        <f>IF(J4397&gt;Master!$A$6,"N/A",IF(M4397=0,H4397,ROUND(H4397*P4397/O4397,2)))</f>
        <v>0</v>
      </c>
      <c r="R4397" s="37" t="str">
        <f t="shared" si="136"/>
        <v/>
      </c>
    </row>
    <row r="4398" spans="1:18" x14ac:dyDescent="0.2">
      <c r="A4398" s="13"/>
      <c r="B4398" s="1"/>
      <c r="C4398" s="1"/>
      <c r="D4398" s="1"/>
      <c r="E4398" s="1"/>
      <c r="F4398" s="1"/>
      <c r="G4398" s="13"/>
      <c r="H4398" s="9"/>
      <c r="I4398" s="1"/>
      <c r="J4398" s="82"/>
      <c r="K4398" s="2"/>
      <c r="L4398" s="2"/>
      <c r="M4398" s="3"/>
      <c r="N4398" s="3"/>
      <c r="O4398" s="17" t="str">
        <f t="shared" si="137"/>
        <v/>
      </c>
      <c r="P4398" s="18" t="str">
        <f>IF(M4398=0,"",IF(N4398-Master!$A$6&lt;0,"0",IF(M4398&lt;=Master!$A$6,(N4398-Master!$A$6),O4398)))</f>
        <v/>
      </c>
      <c r="Q4398" s="20">
        <f>IF(J4398&gt;Master!$A$6,"N/A",IF(M4398=0,H4398,ROUND(H4398*P4398/O4398,2)))</f>
        <v>0</v>
      </c>
      <c r="R4398" s="37" t="str">
        <f t="shared" si="136"/>
        <v/>
      </c>
    </row>
    <row r="4399" spans="1:18" x14ac:dyDescent="0.2">
      <c r="A4399" s="13"/>
      <c r="B4399" s="1"/>
      <c r="C4399" s="1"/>
      <c r="D4399" s="1"/>
      <c r="E4399" s="1"/>
      <c r="F4399" s="1"/>
      <c r="G4399" s="13"/>
      <c r="H4399" s="9"/>
      <c r="I4399" s="1"/>
      <c r="J4399" s="82"/>
      <c r="K4399" s="2"/>
      <c r="L4399" s="2"/>
      <c r="M4399" s="3"/>
      <c r="N4399" s="3"/>
      <c r="O4399" s="17" t="str">
        <f t="shared" si="137"/>
        <v/>
      </c>
      <c r="P4399" s="18" t="str">
        <f>IF(M4399=0,"",IF(N4399-Master!$A$6&lt;0,"0",IF(M4399&lt;=Master!$A$6,(N4399-Master!$A$6),O4399)))</f>
        <v/>
      </c>
      <c r="Q4399" s="20">
        <f>IF(J4399&gt;Master!$A$6,"N/A",IF(M4399=0,H4399,ROUND(H4399*P4399/O4399,2)))</f>
        <v>0</v>
      </c>
      <c r="R4399" s="37" t="str">
        <f t="shared" si="136"/>
        <v/>
      </c>
    </row>
    <row r="4400" spans="1:18" x14ac:dyDescent="0.2">
      <c r="A4400" s="13"/>
      <c r="B4400" s="1"/>
      <c r="C4400" s="1"/>
      <c r="D4400" s="1"/>
      <c r="E4400" s="1"/>
      <c r="F4400" s="1"/>
      <c r="G4400" s="13"/>
      <c r="H4400" s="9"/>
      <c r="I4400" s="1"/>
      <c r="J4400" s="82"/>
      <c r="K4400" s="2"/>
      <c r="L4400" s="2"/>
      <c r="M4400" s="3"/>
      <c r="N4400" s="3"/>
      <c r="O4400" s="17" t="str">
        <f t="shared" si="137"/>
        <v/>
      </c>
      <c r="P4400" s="18" t="str">
        <f>IF(M4400=0,"",IF(N4400-Master!$A$6&lt;0,"0",IF(M4400&lt;=Master!$A$6,(N4400-Master!$A$6),O4400)))</f>
        <v/>
      </c>
      <c r="Q4400" s="20">
        <f>IF(J4400&gt;Master!$A$6,"N/A",IF(M4400=0,H4400,ROUND(H4400*P4400/O4400,2)))</f>
        <v>0</v>
      </c>
      <c r="R4400" s="37" t="str">
        <f t="shared" si="136"/>
        <v/>
      </c>
    </row>
    <row r="4401" spans="1:18" x14ac:dyDescent="0.2">
      <c r="A4401" s="13"/>
      <c r="B4401" s="1"/>
      <c r="C4401" s="1"/>
      <c r="D4401" s="1"/>
      <c r="E4401" s="1"/>
      <c r="F4401" s="1"/>
      <c r="G4401" s="13"/>
      <c r="H4401" s="9"/>
      <c r="I4401" s="1"/>
      <c r="J4401" s="82"/>
      <c r="K4401" s="2"/>
      <c r="L4401" s="2"/>
      <c r="M4401" s="3"/>
      <c r="N4401" s="3"/>
      <c r="O4401" s="17" t="str">
        <f t="shared" si="137"/>
        <v/>
      </c>
      <c r="P4401" s="18" t="str">
        <f>IF(M4401=0,"",IF(N4401-Master!$A$6&lt;0,"0",IF(M4401&lt;=Master!$A$6,(N4401-Master!$A$6),O4401)))</f>
        <v/>
      </c>
      <c r="Q4401" s="20">
        <f>IF(J4401&gt;Master!$A$6,"N/A",IF(M4401=0,H4401,ROUND(H4401*P4401/O4401,2)))</f>
        <v>0</v>
      </c>
      <c r="R4401" s="37" t="str">
        <f t="shared" si="136"/>
        <v/>
      </c>
    </row>
    <row r="4402" spans="1:18" x14ac:dyDescent="0.2">
      <c r="A4402" s="13"/>
      <c r="B4402" s="1"/>
      <c r="C4402" s="1"/>
      <c r="D4402" s="1"/>
      <c r="E4402" s="1"/>
      <c r="F4402" s="1"/>
      <c r="G4402" s="13"/>
      <c r="H4402" s="9"/>
      <c r="I4402" s="1"/>
      <c r="J4402" s="82"/>
      <c r="K4402" s="2"/>
      <c r="L4402" s="2"/>
      <c r="M4402" s="3"/>
      <c r="N4402" s="3"/>
      <c r="O4402" s="17" t="str">
        <f t="shared" si="137"/>
        <v/>
      </c>
      <c r="P4402" s="18" t="str">
        <f>IF(M4402=0,"",IF(N4402-Master!$A$6&lt;0,"0",IF(M4402&lt;=Master!$A$6,(N4402-Master!$A$6),O4402)))</f>
        <v/>
      </c>
      <c r="Q4402" s="20">
        <f>IF(J4402&gt;Master!$A$6,"N/A",IF(M4402=0,H4402,ROUND(H4402*P4402/O4402,2)))</f>
        <v>0</v>
      </c>
      <c r="R4402" s="37" t="str">
        <f t="shared" si="136"/>
        <v/>
      </c>
    </row>
    <row r="4403" spans="1:18" x14ac:dyDescent="0.2">
      <c r="A4403" s="13"/>
      <c r="B4403" s="1"/>
      <c r="C4403" s="1"/>
      <c r="D4403" s="1"/>
      <c r="E4403" s="1"/>
      <c r="F4403" s="1"/>
      <c r="G4403" s="13"/>
      <c r="H4403" s="9"/>
      <c r="I4403" s="1"/>
      <c r="J4403" s="82"/>
      <c r="K4403" s="2"/>
      <c r="L4403" s="2"/>
      <c r="M4403" s="3"/>
      <c r="N4403" s="3"/>
      <c r="O4403" s="17" t="str">
        <f t="shared" si="137"/>
        <v/>
      </c>
      <c r="P4403" s="18" t="str">
        <f>IF(M4403=0,"",IF(N4403-Master!$A$6&lt;0,"0",IF(M4403&lt;=Master!$A$6,(N4403-Master!$A$6),O4403)))</f>
        <v/>
      </c>
      <c r="Q4403" s="20">
        <f>IF(J4403&gt;Master!$A$6,"N/A",IF(M4403=0,H4403,ROUND(H4403*P4403/O4403,2)))</f>
        <v>0</v>
      </c>
      <c r="R4403" s="37" t="str">
        <f t="shared" si="136"/>
        <v/>
      </c>
    </row>
    <row r="4404" spans="1:18" x14ac:dyDescent="0.2">
      <c r="A4404" s="13"/>
      <c r="B4404" s="1"/>
      <c r="C4404" s="1"/>
      <c r="D4404" s="1"/>
      <c r="E4404" s="1"/>
      <c r="F4404" s="1"/>
      <c r="G4404" s="13"/>
      <c r="H4404" s="9"/>
      <c r="I4404" s="1"/>
      <c r="J4404" s="82"/>
      <c r="K4404" s="2"/>
      <c r="L4404" s="2"/>
      <c r="M4404" s="3"/>
      <c r="N4404" s="3"/>
      <c r="O4404" s="17" t="str">
        <f t="shared" si="137"/>
        <v/>
      </c>
      <c r="P4404" s="18" t="str">
        <f>IF(M4404=0,"",IF(N4404-Master!$A$6&lt;0,"0",IF(M4404&lt;=Master!$A$6,(N4404-Master!$A$6),O4404)))</f>
        <v/>
      </c>
      <c r="Q4404" s="20">
        <f>IF(J4404&gt;Master!$A$6,"N/A",IF(M4404=0,H4404,ROUND(H4404*P4404/O4404,2)))</f>
        <v>0</v>
      </c>
      <c r="R4404" s="37" t="str">
        <f t="shared" si="136"/>
        <v/>
      </c>
    </row>
    <row r="4405" spans="1:18" x14ac:dyDescent="0.2">
      <c r="A4405" s="13"/>
      <c r="B4405" s="1"/>
      <c r="C4405" s="1"/>
      <c r="D4405" s="1"/>
      <c r="E4405" s="1"/>
      <c r="F4405" s="1"/>
      <c r="G4405" s="13"/>
      <c r="H4405" s="9"/>
      <c r="I4405" s="1"/>
      <c r="J4405" s="82"/>
      <c r="K4405" s="2"/>
      <c r="L4405" s="2"/>
      <c r="M4405" s="3"/>
      <c r="N4405" s="3"/>
      <c r="O4405" s="17" t="str">
        <f t="shared" si="137"/>
        <v/>
      </c>
      <c r="P4405" s="18" t="str">
        <f>IF(M4405=0,"",IF(N4405-Master!$A$6&lt;0,"0",IF(M4405&lt;=Master!$A$6,(N4405-Master!$A$6),O4405)))</f>
        <v/>
      </c>
      <c r="Q4405" s="20">
        <f>IF(J4405&gt;Master!$A$6,"N/A",IF(M4405=0,H4405,ROUND(H4405*P4405/O4405,2)))</f>
        <v>0</v>
      </c>
      <c r="R4405" s="37" t="str">
        <f t="shared" si="136"/>
        <v/>
      </c>
    </row>
    <row r="4406" spans="1:18" x14ac:dyDescent="0.2">
      <c r="A4406" s="13"/>
      <c r="B4406" s="1"/>
      <c r="C4406" s="1"/>
      <c r="D4406" s="1"/>
      <c r="E4406" s="1"/>
      <c r="F4406" s="1"/>
      <c r="G4406" s="13"/>
      <c r="H4406" s="9"/>
      <c r="I4406" s="1"/>
      <c r="J4406" s="82"/>
      <c r="K4406" s="2"/>
      <c r="L4406" s="2"/>
      <c r="M4406" s="3"/>
      <c r="N4406" s="3"/>
      <c r="O4406" s="17" t="str">
        <f t="shared" si="137"/>
        <v/>
      </c>
      <c r="P4406" s="18" t="str">
        <f>IF(M4406=0,"",IF(N4406-Master!$A$6&lt;0,"0",IF(M4406&lt;=Master!$A$6,(N4406-Master!$A$6),O4406)))</f>
        <v/>
      </c>
      <c r="Q4406" s="20">
        <f>IF(J4406&gt;Master!$A$6,"N/A",IF(M4406=0,H4406,ROUND(H4406*P4406/O4406,2)))</f>
        <v>0</v>
      </c>
      <c r="R4406" s="37" t="str">
        <f t="shared" si="136"/>
        <v/>
      </c>
    </row>
    <row r="4407" spans="1:18" x14ac:dyDescent="0.2">
      <c r="A4407" s="13"/>
      <c r="B4407" s="1"/>
      <c r="C4407" s="1"/>
      <c r="D4407" s="1"/>
      <c r="E4407" s="1"/>
      <c r="F4407" s="1"/>
      <c r="G4407" s="13"/>
      <c r="H4407" s="9"/>
      <c r="I4407" s="1"/>
      <c r="J4407" s="82"/>
      <c r="K4407" s="2"/>
      <c r="L4407" s="2"/>
      <c r="M4407" s="3"/>
      <c r="N4407" s="3"/>
      <c r="O4407" s="17" t="str">
        <f t="shared" si="137"/>
        <v/>
      </c>
      <c r="P4407" s="18" t="str">
        <f>IF(M4407=0,"",IF(N4407-Master!$A$6&lt;0,"0",IF(M4407&lt;=Master!$A$6,(N4407-Master!$A$6),O4407)))</f>
        <v/>
      </c>
      <c r="Q4407" s="20">
        <f>IF(J4407&gt;Master!$A$6,"N/A",IF(M4407=0,H4407,ROUND(H4407*P4407/O4407,2)))</f>
        <v>0</v>
      </c>
      <c r="R4407" s="37" t="str">
        <f t="shared" si="136"/>
        <v/>
      </c>
    </row>
    <row r="4408" spans="1:18" x14ac:dyDescent="0.2">
      <c r="A4408" s="13"/>
      <c r="B4408" s="1"/>
      <c r="C4408" s="1"/>
      <c r="D4408" s="1"/>
      <c r="E4408" s="1"/>
      <c r="F4408" s="1"/>
      <c r="G4408" s="13"/>
      <c r="H4408" s="9"/>
      <c r="I4408" s="1"/>
      <c r="J4408" s="82"/>
      <c r="K4408" s="2"/>
      <c r="L4408" s="2"/>
      <c r="M4408" s="3"/>
      <c r="N4408" s="3"/>
      <c r="O4408" s="17" t="str">
        <f t="shared" si="137"/>
        <v/>
      </c>
      <c r="P4408" s="18" t="str">
        <f>IF(M4408=0,"",IF(N4408-Master!$A$6&lt;0,"0",IF(M4408&lt;=Master!$A$6,(N4408-Master!$A$6),O4408)))</f>
        <v/>
      </c>
      <c r="Q4408" s="20">
        <f>IF(J4408&gt;Master!$A$6,"N/A",IF(M4408=0,H4408,ROUND(H4408*P4408/O4408,2)))</f>
        <v>0</v>
      </c>
      <c r="R4408" s="37" t="str">
        <f t="shared" si="136"/>
        <v/>
      </c>
    </row>
    <row r="4409" spans="1:18" x14ac:dyDescent="0.2">
      <c r="A4409" s="13"/>
      <c r="B4409" s="1"/>
      <c r="C4409" s="1"/>
      <c r="D4409" s="1"/>
      <c r="E4409" s="1"/>
      <c r="F4409" s="1"/>
      <c r="G4409" s="13"/>
      <c r="H4409" s="9"/>
      <c r="I4409" s="1"/>
      <c r="J4409" s="82"/>
      <c r="K4409" s="2"/>
      <c r="L4409" s="2"/>
      <c r="M4409" s="3"/>
      <c r="N4409" s="3"/>
      <c r="O4409" s="17" t="str">
        <f t="shared" si="137"/>
        <v/>
      </c>
      <c r="P4409" s="18" t="str">
        <f>IF(M4409=0,"",IF(N4409-Master!$A$6&lt;0,"0",IF(M4409&lt;=Master!$A$6,(N4409-Master!$A$6),O4409)))</f>
        <v/>
      </c>
      <c r="Q4409" s="20">
        <f>IF(J4409&gt;Master!$A$6,"N/A",IF(M4409=0,H4409,ROUND(H4409*P4409/O4409,2)))</f>
        <v>0</v>
      </c>
      <c r="R4409" s="37" t="str">
        <f t="shared" si="136"/>
        <v/>
      </c>
    </row>
    <row r="4410" spans="1:18" x14ac:dyDescent="0.2">
      <c r="A4410" s="13"/>
      <c r="B4410" s="1"/>
      <c r="C4410" s="1"/>
      <c r="D4410" s="1"/>
      <c r="E4410" s="1"/>
      <c r="F4410" s="1"/>
      <c r="G4410" s="13"/>
      <c r="H4410" s="9"/>
      <c r="I4410" s="1"/>
      <c r="J4410" s="82"/>
      <c r="K4410" s="2"/>
      <c r="L4410" s="2"/>
      <c r="M4410" s="3"/>
      <c r="N4410" s="3"/>
      <c r="O4410" s="17" t="str">
        <f t="shared" si="137"/>
        <v/>
      </c>
      <c r="P4410" s="18" t="str">
        <f>IF(M4410=0,"",IF(N4410-Master!$A$6&lt;0,"0",IF(M4410&lt;=Master!$A$6,(N4410-Master!$A$6),O4410)))</f>
        <v/>
      </c>
      <c r="Q4410" s="20">
        <f>IF(J4410&gt;Master!$A$6,"N/A",IF(M4410=0,H4410,ROUND(H4410*P4410/O4410,2)))</f>
        <v>0</v>
      </c>
      <c r="R4410" s="37" t="str">
        <f t="shared" si="136"/>
        <v/>
      </c>
    </row>
    <row r="4411" spans="1:18" x14ac:dyDescent="0.2">
      <c r="A4411" s="13"/>
      <c r="B4411" s="1"/>
      <c r="C4411" s="1"/>
      <c r="D4411" s="1"/>
      <c r="E4411" s="1"/>
      <c r="F4411" s="1"/>
      <c r="G4411" s="13"/>
      <c r="H4411" s="9"/>
      <c r="I4411" s="1"/>
      <c r="J4411" s="82"/>
      <c r="K4411" s="2"/>
      <c r="L4411" s="2"/>
      <c r="M4411" s="3"/>
      <c r="N4411" s="3"/>
      <c r="O4411" s="17" t="str">
        <f t="shared" si="137"/>
        <v/>
      </c>
      <c r="P4411" s="18" t="str">
        <f>IF(M4411=0,"",IF(N4411-Master!$A$6&lt;0,"0",IF(M4411&lt;=Master!$A$6,(N4411-Master!$A$6),O4411)))</f>
        <v/>
      </c>
      <c r="Q4411" s="20">
        <f>IF(J4411&gt;Master!$A$6,"N/A",IF(M4411=0,H4411,ROUND(H4411*P4411/O4411,2)))</f>
        <v>0</v>
      </c>
      <c r="R4411" s="37" t="str">
        <f t="shared" si="136"/>
        <v/>
      </c>
    </row>
    <row r="4412" spans="1:18" x14ac:dyDescent="0.2">
      <c r="A4412" s="13"/>
      <c r="B4412" s="1"/>
      <c r="C4412" s="1"/>
      <c r="D4412" s="1"/>
      <c r="E4412" s="1"/>
      <c r="F4412" s="1"/>
      <c r="G4412" s="13"/>
      <c r="H4412" s="9"/>
      <c r="I4412" s="1"/>
      <c r="J4412" s="82"/>
      <c r="K4412" s="2"/>
      <c r="L4412" s="2"/>
      <c r="M4412" s="3"/>
      <c r="N4412" s="3"/>
      <c r="O4412" s="17" t="str">
        <f t="shared" si="137"/>
        <v/>
      </c>
      <c r="P4412" s="18" t="str">
        <f>IF(M4412=0,"",IF(N4412-Master!$A$6&lt;0,"0",IF(M4412&lt;=Master!$A$6,(N4412-Master!$A$6),O4412)))</f>
        <v/>
      </c>
      <c r="Q4412" s="20">
        <f>IF(J4412&gt;Master!$A$6,"N/A",IF(M4412=0,H4412,ROUND(H4412*P4412/O4412,2)))</f>
        <v>0</v>
      </c>
      <c r="R4412" s="37" t="str">
        <f t="shared" si="136"/>
        <v/>
      </c>
    </row>
    <row r="4413" spans="1:18" x14ac:dyDescent="0.2">
      <c r="A4413" s="13"/>
      <c r="B4413" s="1"/>
      <c r="C4413" s="1"/>
      <c r="D4413" s="1"/>
      <c r="E4413" s="1"/>
      <c r="F4413" s="1"/>
      <c r="G4413" s="13"/>
      <c r="H4413" s="9"/>
      <c r="I4413" s="1"/>
      <c r="J4413" s="82"/>
      <c r="K4413" s="2"/>
      <c r="L4413" s="2"/>
      <c r="M4413" s="3"/>
      <c r="N4413" s="3"/>
      <c r="O4413" s="17" t="str">
        <f t="shared" si="137"/>
        <v/>
      </c>
      <c r="P4413" s="18" t="str">
        <f>IF(M4413=0,"",IF(N4413-Master!$A$6&lt;0,"0",IF(M4413&lt;=Master!$A$6,(N4413-Master!$A$6),O4413)))</f>
        <v/>
      </c>
      <c r="Q4413" s="20">
        <f>IF(J4413&gt;Master!$A$6,"N/A",IF(M4413=0,H4413,ROUND(H4413*P4413/O4413,2)))</f>
        <v>0</v>
      </c>
      <c r="R4413" s="37" t="str">
        <f t="shared" si="136"/>
        <v/>
      </c>
    </row>
    <row r="4414" spans="1:18" x14ac:dyDescent="0.2">
      <c r="A4414" s="13"/>
      <c r="B4414" s="1"/>
      <c r="C4414" s="1"/>
      <c r="D4414" s="1"/>
      <c r="E4414" s="1"/>
      <c r="F4414" s="1"/>
      <c r="G4414" s="13"/>
      <c r="H4414" s="9"/>
      <c r="I4414" s="1"/>
      <c r="J4414" s="82"/>
      <c r="K4414" s="2"/>
      <c r="L4414" s="2"/>
      <c r="M4414" s="3"/>
      <c r="N4414" s="3"/>
      <c r="O4414" s="17" t="str">
        <f t="shared" si="137"/>
        <v/>
      </c>
      <c r="P4414" s="18" t="str">
        <f>IF(M4414=0,"",IF(N4414-Master!$A$6&lt;0,"0",IF(M4414&lt;=Master!$A$6,(N4414-Master!$A$6),O4414)))</f>
        <v/>
      </c>
      <c r="Q4414" s="20">
        <f>IF(J4414&gt;Master!$A$6,"N/A",IF(M4414=0,H4414,ROUND(H4414*P4414/O4414,2)))</f>
        <v>0</v>
      </c>
      <c r="R4414" s="37" t="str">
        <f t="shared" si="136"/>
        <v/>
      </c>
    </row>
    <row r="4415" spans="1:18" x14ac:dyDescent="0.2">
      <c r="A4415" s="13"/>
      <c r="B4415" s="1"/>
      <c r="C4415" s="1"/>
      <c r="D4415" s="1"/>
      <c r="E4415" s="1"/>
      <c r="F4415" s="1"/>
      <c r="G4415" s="13"/>
      <c r="H4415" s="9"/>
      <c r="I4415" s="1"/>
      <c r="J4415" s="82"/>
      <c r="K4415" s="2"/>
      <c r="L4415" s="2"/>
      <c r="M4415" s="3"/>
      <c r="N4415" s="3"/>
      <c r="O4415" s="17" t="str">
        <f t="shared" si="137"/>
        <v/>
      </c>
      <c r="P4415" s="18" t="str">
        <f>IF(M4415=0,"",IF(N4415-Master!$A$6&lt;0,"0",IF(M4415&lt;=Master!$A$6,(N4415-Master!$A$6),O4415)))</f>
        <v/>
      </c>
      <c r="Q4415" s="20">
        <f>IF(J4415&gt;Master!$A$6,"N/A",IF(M4415=0,H4415,ROUND(H4415*P4415/O4415,2)))</f>
        <v>0</v>
      </c>
      <c r="R4415" s="37" t="str">
        <f t="shared" si="136"/>
        <v/>
      </c>
    </row>
    <row r="4416" spans="1:18" x14ac:dyDescent="0.2">
      <c r="A4416" s="13"/>
      <c r="B4416" s="1"/>
      <c r="C4416" s="1"/>
      <c r="D4416" s="1"/>
      <c r="E4416" s="1"/>
      <c r="F4416" s="1"/>
      <c r="G4416" s="13"/>
      <c r="H4416" s="9"/>
      <c r="I4416" s="1"/>
      <c r="J4416" s="82"/>
      <c r="K4416" s="2"/>
      <c r="L4416" s="2"/>
      <c r="M4416" s="3"/>
      <c r="N4416" s="3"/>
      <c r="O4416" s="17" t="str">
        <f t="shared" si="137"/>
        <v/>
      </c>
      <c r="P4416" s="18" t="str">
        <f>IF(M4416=0,"",IF(N4416-Master!$A$6&lt;0,"0",IF(M4416&lt;=Master!$A$6,(N4416-Master!$A$6),O4416)))</f>
        <v/>
      </c>
      <c r="Q4416" s="20">
        <f>IF(J4416&gt;Master!$A$6,"N/A",IF(M4416=0,H4416,ROUND(H4416*P4416/O4416,2)))</f>
        <v>0</v>
      </c>
      <c r="R4416" s="37" t="str">
        <f t="shared" si="136"/>
        <v/>
      </c>
    </row>
    <row r="4417" spans="1:18" x14ac:dyDescent="0.2">
      <c r="A4417" s="13"/>
      <c r="B4417" s="1"/>
      <c r="C4417" s="1"/>
      <c r="D4417" s="1"/>
      <c r="E4417" s="1"/>
      <c r="F4417" s="1"/>
      <c r="G4417" s="13"/>
      <c r="H4417" s="9"/>
      <c r="I4417" s="1"/>
      <c r="J4417" s="82"/>
      <c r="K4417" s="2"/>
      <c r="L4417" s="2"/>
      <c r="M4417" s="3"/>
      <c r="N4417" s="3"/>
      <c r="O4417" s="17" t="str">
        <f t="shared" si="137"/>
        <v/>
      </c>
      <c r="P4417" s="18" t="str">
        <f>IF(M4417=0,"",IF(N4417-Master!$A$6&lt;0,"0",IF(M4417&lt;=Master!$A$6,(N4417-Master!$A$6),O4417)))</f>
        <v/>
      </c>
      <c r="Q4417" s="20">
        <f>IF(J4417&gt;Master!$A$6,"N/A",IF(M4417=0,H4417,ROUND(H4417*P4417/O4417,2)))</f>
        <v>0</v>
      </c>
      <c r="R4417" s="37" t="str">
        <f t="shared" si="136"/>
        <v/>
      </c>
    </row>
    <row r="4418" spans="1:18" x14ac:dyDescent="0.2">
      <c r="A4418" s="13"/>
      <c r="B4418" s="1"/>
      <c r="C4418" s="1"/>
      <c r="D4418" s="1"/>
      <c r="E4418" s="1"/>
      <c r="F4418" s="1"/>
      <c r="G4418" s="13"/>
      <c r="H4418" s="9"/>
      <c r="I4418" s="1"/>
      <c r="J4418" s="82"/>
      <c r="K4418" s="2"/>
      <c r="L4418" s="2"/>
      <c r="M4418" s="3"/>
      <c r="N4418" s="3"/>
      <c r="O4418" s="17" t="str">
        <f t="shared" si="137"/>
        <v/>
      </c>
      <c r="P4418" s="18" t="str">
        <f>IF(M4418=0,"",IF(N4418-Master!$A$6&lt;0,"0",IF(M4418&lt;=Master!$A$6,(N4418-Master!$A$6),O4418)))</f>
        <v/>
      </c>
      <c r="Q4418" s="20">
        <f>IF(J4418&gt;Master!$A$6,"N/A",IF(M4418=0,H4418,ROUND(H4418*P4418/O4418,2)))</f>
        <v>0</v>
      </c>
      <c r="R4418" s="37" t="str">
        <f t="shared" si="136"/>
        <v/>
      </c>
    </row>
    <row r="4419" spans="1:18" x14ac:dyDescent="0.2">
      <c r="A4419" s="13"/>
      <c r="B4419" s="1"/>
      <c r="C4419" s="1"/>
      <c r="D4419" s="1"/>
      <c r="E4419" s="1"/>
      <c r="F4419" s="1"/>
      <c r="G4419" s="13"/>
      <c r="H4419" s="9"/>
      <c r="I4419" s="1"/>
      <c r="J4419" s="82"/>
      <c r="K4419" s="2"/>
      <c r="L4419" s="2"/>
      <c r="M4419" s="3"/>
      <c r="N4419" s="3"/>
      <c r="O4419" s="17" t="str">
        <f t="shared" si="137"/>
        <v/>
      </c>
      <c r="P4419" s="18" t="str">
        <f>IF(M4419=0,"",IF(N4419-Master!$A$6&lt;0,"0",IF(M4419&lt;=Master!$A$6,(N4419-Master!$A$6),O4419)))</f>
        <v/>
      </c>
      <c r="Q4419" s="20">
        <f>IF(J4419&gt;Master!$A$6,"N/A",IF(M4419=0,H4419,ROUND(H4419*P4419/O4419,2)))</f>
        <v>0</v>
      </c>
      <c r="R4419" s="37" t="str">
        <f t="shared" si="136"/>
        <v/>
      </c>
    </row>
    <row r="4420" spans="1:18" x14ac:dyDescent="0.2">
      <c r="A4420" s="13"/>
      <c r="B4420" s="1"/>
      <c r="C4420" s="1"/>
      <c r="D4420" s="1"/>
      <c r="E4420" s="1"/>
      <c r="F4420" s="1"/>
      <c r="G4420" s="13"/>
      <c r="H4420" s="9"/>
      <c r="I4420" s="1"/>
      <c r="J4420" s="82"/>
      <c r="K4420" s="2"/>
      <c r="L4420" s="2"/>
      <c r="M4420" s="3"/>
      <c r="N4420" s="3"/>
      <c r="O4420" s="17" t="str">
        <f t="shared" si="137"/>
        <v/>
      </c>
      <c r="P4420" s="18" t="str">
        <f>IF(M4420=0,"",IF(N4420-Master!$A$6&lt;0,"0",IF(M4420&lt;=Master!$A$6,(N4420-Master!$A$6),O4420)))</f>
        <v/>
      </c>
      <c r="Q4420" s="20">
        <f>IF(J4420&gt;Master!$A$6,"N/A",IF(M4420=0,H4420,ROUND(H4420*P4420/O4420,2)))</f>
        <v>0</v>
      </c>
      <c r="R4420" s="37" t="str">
        <f t="shared" si="136"/>
        <v/>
      </c>
    </row>
    <row r="4421" spans="1:18" x14ac:dyDescent="0.2">
      <c r="A4421" s="13"/>
      <c r="B4421" s="1"/>
      <c r="C4421" s="1"/>
      <c r="D4421" s="1"/>
      <c r="E4421" s="1"/>
      <c r="F4421" s="1"/>
      <c r="G4421" s="13"/>
      <c r="H4421" s="9"/>
      <c r="I4421" s="1"/>
      <c r="J4421" s="82"/>
      <c r="K4421" s="2"/>
      <c r="L4421" s="2"/>
      <c r="M4421" s="3"/>
      <c r="N4421" s="3"/>
      <c r="O4421" s="17" t="str">
        <f t="shared" si="137"/>
        <v/>
      </c>
      <c r="P4421" s="18" t="str">
        <f>IF(M4421=0,"",IF(N4421-Master!$A$6&lt;0,"0",IF(M4421&lt;=Master!$A$6,(N4421-Master!$A$6),O4421)))</f>
        <v/>
      </c>
      <c r="Q4421" s="20">
        <f>IF(J4421&gt;Master!$A$6,"N/A",IF(M4421=0,H4421,ROUND(H4421*P4421/O4421,2)))</f>
        <v>0</v>
      </c>
      <c r="R4421" s="37" t="str">
        <f t="shared" si="136"/>
        <v/>
      </c>
    </row>
    <row r="4422" spans="1:18" x14ac:dyDescent="0.2">
      <c r="A4422" s="13"/>
      <c r="B4422" s="1"/>
      <c r="C4422" s="1"/>
      <c r="D4422" s="1"/>
      <c r="E4422" s="1"/>
      <c r="F4422" s="1"/>
      <c r="G4422" s="13"/>
      <c r="H4422" s="9"/>
      <c r="I4422" s="1"/>
      <c r="J4422" s="82"/>
      <c r="K4422" s="2"/>
      <c r="L4422" s="2"/>
      <c r="M4422" s="3"/>
      <c r="N4422" s="3"/>
      <c r="O4422" s="17" t="str">
        <f t="shared" si="137"/>
        <v/>
      </c>
      <c r="P4422" s="18" t="str">
        <f>IF(M4422=0,"",IF(N4422-Master!$A$6&lt;0,"0",IF(M4422&lt;=Master!$A$6,(N4422-Master!$A$6),O4422)))</f>
        <v/>
      </c>
      <c r="Q4422" s="20">
        <f>IF(J4422&gt;Master!$A$6,"N/A",IF(M4422=0,H4422,ROUND(H4422*P4422/O4422,2)))</f>
        <v>0</v>
      </c>
      <c r="R4422" s="37" t="str">
        <f t="shared" si="136"/>
        <v/>
      </c>
    </row>
    <row r="4423" spans="1:18" x14ac:dyDescent="0.2">
      <c r="A4423" s="13"/>
      <c r="B4423" s="1"/>
      <c r="C4423" s="1"/>
      <c r="D4423" s="1"/>
      <c r="E4423" s="1"/>
      <c r="F4423" s="1"/>
      <c r="G4423" s="13"/>
      <c r="H4423" s="9"/>
      <c r="I4423" s="1"/>
      <c r="J4423" s="82"/>
      <c r="K4423" s="2"/>
      <c r="L4423" s="2"/>
      <c r="M4423" s="3"/>
      <c r="N4423" s="3"/>
      <c r="O4423" s="17" t="str">
        <f t="shared" si="137"/>
        <v/>
      </c>
      <c r="P4423" s="18" t="str">
        <f>IF(M4423=0,"",IF(N4423-Master!$A$6&lt;0,"0",IF(M4423&lt;=Master!$A$6,(N4423-Master!$A$6),O4423)))</f>
        <v/>
      </c>
      <c r="Q4423" s="20">
        <f>IF(J4423&gt;Master!$A$6,"N/A",IF(M4423=0,H4423,ROUND(H4423*P4423/O4423,2)))</f>
        <v>0</v>
      </c>
      <c r="R4423" s="37" t="str">
        <f t="shared" si="136"/>
        <v/>
      </c>
    </row>
    <row r="4424" spans="1:18" x14ac:dyDescent="0.2">
      <c r="A4424" s="13"/>
      <c r="B4424" s="1"/>
      <c r="C4424" s="1"/>
      <c r="D4424" s="1"/>
      <c r="E4424" s="1"/>
      <c r="F4424" s="1"/>
      <c r="G4424" s="13"/>
      <c r="H4424" s="9"/>
      <c r="I4424" s="1"/>
      <c r="J4424" s="82"/>
      <c r="K4424" s="2"/>
      <c r="L4424" s="2"/>
      <c r="M4424" s="3"/>
      <c r="N4424" s="3"/>
      <c r="O4424" s="17" t="str">
        <f t="shared" si="137"/>
        <v/>
      </c>
      <c r="P4424" s="18" t="str">
        <f>IF(M4424=0,"",IF(N4424-Master!$A$6&lt;0,"0",IF(M4424&lt;=Master!$A$6,(N4424-Master!$A$6),O4424)))</f>
        <v/>
      </c>
      <c r="Q4424" s="20">
        <f>IF(J4424&gt;Master!$A$6,"N/A",IF(M4424=0,H4424,ROUND(H4424*P4424/O4424,2)))</f>
        <v>0</v>
      </c>
      <c r="R4424" s="37" t="str">
        <f t="shared" si="136"/>
        <v/>
      </c>
    </row>
    <row r="4425" spans="1:18" x14ac:dyDescent="0.2">
      <c r="A4425" s="13"/>
      <c r="B4425" s="1"/>
      <c r="C4425" s="1"/>
      <c r="D4425" s="1"/>
      <c r="E4425" s="1"/>
      <c r="F4425" s="1"/>
      <c r="G4425" s="13"/>
      <c r="H4425" s="9"/>
      <c r="I4425" s="1"/>
      <c r="J4425" s="82"/>
      <c r="K4425" s="2"/>
      <c r="L4425" s="2"/>
      <c r="M4425" s="3"/>
      <c r="N4425" s="3"/>
      <c r="O4425" s="17" t="str">
        <f t="shared" si="137"/>
        <v/>
      </c>
      <c r="P4425" s="18" t="str">
        <f>IF(M4425=0,"",IF(N4425-Master!$A$6&lt;0,"0",IF(M4425&lt;=Master!$A$6,(N4425-Master!$A$6),O4425)))</f>
        <v/>
      </c>
      <c r="Q4425" s="20">
        <f>IF(J4425&gt;Master!$A$6,"N/A",IF(M4425=0,H4425,ROUND(H4425*P4425/O4425,2)))</f>
        <v>0</v>
      </c>
      <c r="R4425" s="37" t="str">
        <f t="shared" si="136"/>
        <v/>
      </c>
    </row>
    <row r="4426" spans="1:18" x14ac:dyDescent="0.2">
      <c r="A4426" s="13"/>
      <c r="B4426" s="1"/>
      <c r="C4426" s="1"/>
      <c r="D4426" s="1"/>
      <c r="E4426" s="1"/>
      <c r="F4426" s="1"/>
      <c r="G4426" s="13"/>
      <c r="H4426" s="9"/>
      <c r="I4426" s="1"/>
      <c r="J4426" s="82"/>
      <c r="K4426" s="2"/>
      <c r="L4426" s="2"/>
      <c r="M4426" s="3"/>
      <c r="N4426" s="3"/>
      <c r="O4426" s="17" t="str">
        <f t="shared" si="137"/>
        <v/>
      </c>
      <c r="P4426" s="18" t="str">
        <f>IF(M4426=0,"",IF(N4426-Master!$A$6&lt;0,"0",IF(M4426&lt;=Master!$A$6,(N4426-Master!$A$6),O4426)))</f>
        <v/>
      </c>
      <c r="Q4426" s="20">
        <f>IF(J4426&gt;Master!$A$6,"N/A",IF(M4426=0,H4426,ROUND(H4426*P4426/O4426,2)))</f>
        <v>0</v>
      </c>
      <c r="R4426" s="37" t="str">
        <f t="shared" si="136"/>
        <v/>
      </c>
    </row>
    <row r="4427" spans="1:18" x14ac:dyDescent="0.2">
      <c r="A4427" s="13"/>
      <c r="B4427" s="1"/>
      <c r="C4427" s="1"/>
      <c r="D4427" s="1"/>
      <c r="E4427" s="1"/>
      <c r="F4427" s="1"/>
      <c r="G4427" s="13"/>
      <c r="H4427" s="9"/>
      <c r="I4427" s="1"/>
      <c r="J4427" s="82"/>
      <c r="K4427" s="2"/>
      <c r="L4427" s="2"/>
      <c r="M4427" s="3"/>
      <c r="N4427" s="3"/>
      <c r="O4427" s="17" t="str">
        <f t="shared" si="137"/>
        <v/>
      </c>
      <c r="P4427" s="18" t="str">
        <f>IF(M4427=0,"",IF(N4427-Master!$A$6&lt;0,"0",IF(M4427&lt;=Master!$A$6,(N4427-Master!$A$6),O4427)))</f>
        <v/>
      </c>
      <c r="Q4427" s="20">
        <f>IF(J4427&gt;Master!$A$6,"N/A",IF(M4427=0,H4427,ROUND(H4427*P4427/O4427,2)))</f>
        <v>0</v>
      </c>
      <c r="R4427" s="37" t="str">
        <f t="shared" si="136"/>
        <v/>
      </c>
    </row>
    <row r="4428" spans="1:18" x14ac:dyDescent="0.2">
      <c r="A4428" s="13"/>
      <c r="B4428" s="1"/>
      <c r="C4428" s="1"/>
      <c r="D4428" s="1"/>
      <c r="E4428" s="1"/>
      <c r="F4428" s="1"/>
      <c r="G4428" s="13"/>
      <c r="H4428" s="9"/>
      <c r="I4428" s="1"/>
      <c r="J4428" s="82"/>
      <c r="K4428" s="2"/>
      <c r="L4428" s="2"/>
      <c r="M4428" s="3"/>
      <c r="N4428" s="3"/>
      <c r="O4428" s="17" t="str">
        <f t="shared" si="137"/>
        <v/>
      </c>
      <c r="P4428" s="18" t="str">
        <f>IF(M4428=0,"",IF(N4428-Master!$A$6&lt;0,"0",IF(M4428&lt;=Master!$A$6,(N4428-Master!$A$6),O4428)))</f>
        <v/>
      </c>
      <c r="Q4428" s="20">
        <f>IF(J4428&gt;Master!$A$6,"N/A",IF(M4428=0,H4428,ROUND(H4428*P4428/O4428,2)))</f>
        <v>0</v>
      </c>
      <c r="R4428" s="37" t="str">
        <f t="shared" si="136"/>
        <v/>
      </c>
    </row>
    <row r="4429" spans="1:18" x14ac:dyDescent="0.2">
      <c r="A4429" s="13"/>
      <c r="B4429" s="1"/>
      <c r="C4429" s="1"/>
      <c r="D4429" s="1"/>
      <c r="E4429" s="1"/>
      <c r="F4429" s="1"/>
      <c r="G4429" s="13"/>
      <c r="H4429" s="9"/>
      <c r="I4429" s="1"/>
      <c r="J4429" s="82"/>
      <c r="K4429" s="2"/>
      <c r="L4429" s="2"/>
      <c r="M4429" s="3"/>
      <c r="N4429" s="3"/>
      <c r="O4429" s="17" t="str">
        <f t="shared" si="137"/>
        <v/>
      </c>
      <c r="P4429" s="18" t="str">
        <f>IF(M4429=0,"",IF(N4429-Master!$A$6&lt;0,"0",IF(M4429&lt;=Master!$A$6,(N4429-Master!$A$6),O4429)))</f>
        <v/>
      </c>
      <c r="Q4429" s="20">
        <f>IF(J4429&gt;Master!$A$6,"N/A",IF(M4429=0,H4429,ROUND(H4429*P4429/O4429,2)))</f>
        <v>0</v>
      </c>
      <c r="R4429" s="37" t="str">
        <f t="shared" si="136"/>
        <v/>
      </c>
    </row>
    <row r="4430" spans="1:18" x14ac:dyDescent="0.2">
      <c r="A4430" s="13"/>
      <c r="B4430" s="1"/>
      <c r="C4430" s="1"/>
      <c r="D4430" s="1"/>
      <c r="E4430" s="1"/>
      <c r="F4430" s="1"/>
      <c r="G4430" s="13"/>
      <c r="H4430" s="9"/>
      <c r="I4430" s="1"/>
      <c r="J4430" s="82"/>
      <c r="K4430" s="2"/>
      <c r="L4430" s="2"/>
      <c r="M4430" s="3"/>
      <c r="N4430" s="3"/>
      <c r="O4430" s="17" t="str">
        <f t="shared" si="137"/>
        <v/>
      </c>
      <c r="P4430" s="18" t="str">
        <f>IF(M4430=0,"",IF(N4430-Master!$A$6&lt;0,"0",IF(M4430&lt;=Master!$A$6,(N4430-Master!$A$6),O4430)))</f>
        <v/>
      </c>
      <c r="Q4430" s="20">
        <f>IF(J4430&gt;Master!$A$6,"N/A",IF(M4430=0,H4430,ROUND(H4430*P4430/O4430,2)))</f>
        <v>0</v>
      </c>
      <c r="R4430" s="37" t="str">
        <f t="shared" si="136"/>
        <v/>
      </c>
    </row>
    <row r="4431" spans="1:18" x14ac:dyDescent="0.2">
      <c r="A4431" s="13"/>
      <c r="B4431" s="1"/>
      <c r="C4431" s="1"/>
      <c r="D4431" s="1"/>
      <c r="E4431" s="1"/>
      <c r="F4431" s="1"/>
      <c r="G4431" s="13"/>
      <c r="H4431" s="9"/>
      <c r="I4431" s="1"/>
      <c r="J4431" s="82"/>
      <c r="K4431" s="2"/>
      <c r="L4431" s="2"/>
      <c r="M4431" s="3"/>
      <c r="N4431" s="3"/>
      <c r="O4431" s="17" t="str">
        <f t="shared" si="137"/>
        <v/>
      </c>
      <c r="P4431" s="18" t="str">
        <f>IF(M4431=0,"",IF(N4431-Master!$A$6&lt;0,"0",IF(M4431&lt;=Master!$A$6,(N4431-Master!$A$6),O4431)))</f>
        <v/>
      </c>
      <c r="Q4431" s="20">
        <f>IF(J4431&gt;Master!$A$6,"N/A",IF(M4431=0,H4431,ROUND(H4431*P4431/O4431,2)))</f>
        <v>0</v>
      </c>
      <c r="R4431" s="37" t="str">
        <f t="shared" si="136"/>
        <v/>
      </c>
    </row>
    <row r="4432" spans="1:18" x14ac:dyDescent="0.2">
      <c r="A4432" s="13"/>
      <c r="B4432" s="1"/>
      <c r="C4432" s="1"/>
      <c r="D4432" s="1"/>
      <c r="E4432" s="1"/>
      <c r="F4432" s="1"/>
      <c r="G4432" s="13"/>
      <c r="H4432" s="9"/>
      <c r="I4432" s="1"/>
      <c r="J4432" s="82"/>
      <c r="K4432" s="2"/>
      <c r="L4432" s="2"/>
      <c r="M4432" s="3"/>
      <c r="N4432" s="3"/>
      <c r="O4432" s="17" t="str">
        <f t="shared" si="137"/>
        <v/>
      </c>
      <c r="P4432" s="18" t="str">
        <f>IF(M4432=0,"",IF(N4432-Master!$A$6&lt;0,"0",IF(M4432&lt;=Master!$A$6,(N4432-Master!$A$6),O4432)))</f>
        <v/>
      </c>
      <c r="Q4432" s="20">
        <f>IF(J4432&gt;Master!$A$6,"N/A",IF(M4432=0,H4432,ROUND(H4432*P4432/O4432,2)))</f>
        <v>0</v>
      </c>
      <c r="R4432" s="37" t="str">
        <f t="shared" si="136"/>
        <v/>
      </c>
    </row>
    <row r="4433" spans="1:18" x14ac:dyDescent="0.2">
      <c r="A4433" s="13"/>
      <c r="B4433" s="1"/>
      <c r="C4433" s="1"/>
      <c r="D4433" s="1"/>
      <c r="E4433" s="1"/>
      <c r="F4433" s="1"/>
      <c r="G4433" s="13"/>
      <c r="H4433" s="9"/>
      <c r="I4433" s="1"/>
      <c r="J4433" s="82"/>
      <c r="K4433" s="2"/>
      <c r="L4433" s="2"/>
      <c r="M4433" s="3"/>
      <c r="N4433" s="3"/>
      <c r="O4433" s="17" t="str">
        <f t="shared" si="137"/>
        <v/>
      </c>
      <c r="P4433" s="18" t="str">
        <f>IF(M4433=0,"",IF(N4433-Master!$A$6&lt;0,"0",IF(M4433&lt;=Master!$A$6,(N4433-Master!$A$6),O4433)))</f>
        <v/>
      </c>
      <c r="Q4433" s="20">
        <f>IF(J4433&gt;Master!$A$6,"N/A",IF(M4433=0,H4433,ROUND(H4433*P4433/O4433,2)))</f>
        <v>0</v>
      </c>
      <c r="R4433" s="37" t="str">
        <f t="shared" si="136"/>
        <v/>
      </c>
    </row>
    <row r="4434" spans="1:18" x14ac:dyDescent="0.2">
      <c r="A4434" s="13"/>
      <c r="B4434" s="1"/>
      <c r="C4434" s="1"/>
      <c r="D4434" s="1"/>
      <c r="E4434" s="1"/>
      <c r="F4434" s="1"/>
      <c r="G4434" s="13"/>
      <c r="H4434" s="9"/>
      <c r="I4434" s="1"/>
      <c r="J4434" s="82"/>
      <c r="K4434" s="2"/>
      <c r="L4434" s="2"/>
      <c r="M4434" s="3"/>
      <c r="N4434" s="3"/>
      <c r="O4434" s="17" t="str">
        <f t="shared" si="137"/>
        <v/>
      </c>
      <c r="P4434" s="18" t="str">
        <f>IF(M4434=0,"",IF(N4434-Master!$A$6&lt;0,"0",IF(M4434&lt;=Master!$A$6,(N4434-Master!$A$6),O4434)))</f>
        <v/>
      </c>
      <c r="Q4434" s="20">
        <f>IF(J4434&gt;Master!$A$6,"N/A",IF(M4434=0,H4434,ROUND(H4434*P4434/O4434,2)))</f>
        <v>0</v>
      </c>
      <c r="R4434" s="37" t="str">
        <f t="shared" si="136"/>
        <v/>
      </c>
    </row>
    <row r="4435" spans="1:18" x14ac:dyDescent="0.2">
      <c r="A4435" s="13"/>
      <c r="B4435" s="1"/>
      <c r="C4435" s="1"/>
      <c r="D4435" s="1"/>
      <c r="E4435" s="1"/>
      <c r="F4435" s="1"/>
      <c r="G4435" s="13"/>
      <c r="H4435" s="9"/>
      <c r="I4435" s="1"/>
      <c r="J4435" s="82"/>
      <c r="K4435" s="2"/>
      <c r="L4435" s="2"/>
      <c r="M4435" s="3"/>
      <c r="N4435" s="3"/>
      <c r="O4435" s="17" t="str">
        <f t="shared" si="137"/>
        <v/>
      </c>
      <c r="P4435" s="18" t="str">
        <f>IF(M4435=0,"",IF(N4435-Master!$A$6&lt;0,"0",IF(M4435&lt;=Master!$A$6,(N4435-Master!$A$6),O4435)))</f>
        <v/>
      </c>
      <c r="Q4435" s="20">
        <f>IF(J4435&gt;Master!$A$6,"N/A",IF(M4435=0,H4435,ROUND(H4435*P4435/O4435,2)))</f>
        <v>0</v>
      </c>
      <c r="R4435" s="37" t="str">
        <f t="shared" si="136"/>
        <v/>
      </c>
    </row>
    <row r="4436" spans="1:18" x14ac:dyDescent="0.2">
      <c r="A4436" s="13"/>
      <c r="B4436" s="1"/>
      <c r="C4436" s="1"/>
      <c r="D4436" s="1"/>
      <c r="E4436" s="1"/>
      <c r="F4436" s="1"/>
      <c r="G4436" s="13"/>
      <c r="H4436" s="9"/>
      <c r="I4436" s="1"/>
      <c r="J4436" s="82"/>
      <c r="K4436" s="2"/>
      <c r="L4436" s="2"/>
      <c r="M4436" s="3"/>
      <c r="N4436" s="3"/>
      <c r="O4436" s="17" t="str">
        <f t="shared" si="137"/>
        <v/>
      </c>
      <c r="P4436" s="18" t="str">
        <f>IF(M4436=0,"",IF(N4436-Master!$A$6&lt;0,"0",IF(M4436&lt;=Master!$A$6,(N4436-Master!$A$6),O4436)))</f>
        <v/>
      </c>
      <c r="Q4436" s="20">
        <f>IF(J4436&gt;Master!$A$6,"N/A",IF(M4436=0,H4436,ROUND(H4436*P4436/O4436,2)))</f>
        <v>0</v>
      </c>
      <c r="R4436" s="37" t="str">
        <f t="shared" si="136"/>
        <v/>
      </c>
    </row>
    <row r="4437" spans="1:18" x14ac:dyDescent="0.2">
      <c r="A4437" s="13"/>
      <c r="B4437" s="1"/>
      <c r="C4437" s="1"/>
      <c r="D4437" s="1"/>
      <c r="E4437" s="1"/>
      <c r="F4437" s="1"/>
      <c r="G4437" s="13"/>
      <c r="H4437" s="9"/>
      <c r="I4437" s="1"/>
      <c r="J4437" s="82"/>
      <c r="K4437" s="2"/>
      <c r="L4437" s="2"/>
      <c r="M4437" s="3"/>
      <c r="N4437" s="3"/>
      <c r="O4437" s="17" t="str">
        <f t="shared" si="137"/>
        <v/>
      </c>
      <c r="P4437" s="18" t="str">
        <f>IF(M4437=0,"",IF(N4437-Master!$A$6&lt;0,"0",IF(M4437&lt;=Master!$A$6,(N4437-Master!$A$6),O4437)))</f>
        <v/>
      </c>
      <c r="Q4437" s="20">
        <f>IF(J4437&gt;Master!$A$6,"N/A",IF(M4437=0,H4437,ROUND(H4437*P4437/O4437,2)))</f>
        <v>0</v>
      </c>
      <c r="R4437" s="37" t="str">
        <f t="shared" ref="R4437:R4500" si="138">CLEAN(IF(H4437=0,"",IF(ISBLANK(I4437),LEFT("Defer "&amp;K4437,35),LEFT("Defer "&amp;I4437&amp;" "&amp;K4437,35))))</f>
        <v/>
      </c>
    </row>
    <row r="4438" spans="1:18" x14ac:dyDescent="0.2">
      <c r="A4438" s="13"/>
      <c r="B4438" s="1"/>
      <c r="C4438" s="1"/>
      <c r="D4438" s="1"/>
      <c r="E4438" s="1"/>
      <c r="F4438" s="1"/>
      <c r="G4438" s="13"/>
      <c r="H4438" s="9"/>
      <c r="I4438" s="1"/>
      <c r="J4438" s="82"/>
      <c r="K4438" s="2"/>
      <c r="L4438" s="2"/>
      <c r="M4438" s="3"/>
      <c r="N4438" s="3"/>
      <c r="O4438" s="17" t="str">
        <f t="shared" ref="O4438:O4501" si="139">IF(M4438=0,"",(N4438-M4438+1))</f>
        <v/>
      </c>
      <c r="P4438" s="18" t="str">
        <f>IF(M4438=0,"",IF(N4438-Master!$A$6&lt;0,"0",IF(M4438&lt;=Master!$A$6,(N4438-Master!$A$6),O4438)))</f>
        <v/>
      </c>
      <c r="Q4438" s="20">
        <f>IF(J4438&gt;Master!$A$6,"N/A",IF(M4438=0,H4438,ROUND(H4438*P4438/O4438,2)))</f>
        <v>0</v>
      </c>
      <c r="R4438" s="37" t="str">
        <f t="shared" si="138"/>
        <v/>
      </c>
    </row>
    <row r="4439" spans="1:18" x14ac:dyDescent="0.2">
      <c r="A4439" s="13"/>
      <c r="B4439" s="1"/>
      <c r="C4439" s="1"/>
      <c r="D4439" s="1"/>
      <c r="E4439" s="1"/>
      <c r="F4439" s="1"/>
      <c r="G4439" s="13"/>
      <c r="H4439" s="9"/>
      <c r="I4439" s="1"/>
      <c r="J4439" s="82"/>
      <c r="K4439" s="2"/>
      <c r="L4439" s="2"/>
      <c r="M4439" s="3"/>
      <c r="N4439" s="3"/>
      <c r="O4439" s="17" t="str">
        <f t="shared" si="139"/>
        <v/>
      </c>
      <c r="P4439" s="18" t="str">
        <f>IF(M4439=0,"",IF(N4439-Master!$A$6&lt;0,"0",IF(M4439&lt;=Master!$A$6,(N4439-Master!$A$6),O4439)))</f>
        <v/>
      </c>
      <c r="Q4439" s="20">
        <f>IF(J4439&gt;Master!$A$6,"N/A",IF(M4439=0,H4439,ROUND(H4439*P4439/O4439,2)))</f>
        <v>0</v>
      </c>
      <c r="R4439" s="37" t="str">
        <f t="shared" si="138"/>
        <v/>
      </c>
    </row>
    <row r="4440" spans="1:18" x14ac:dyDescent="0.2">
      <c r="A4440" s="13"/>
      <c r="B4440" s="1"/>
      <c r="C4440" s="1"/>
      <c r="D4440" s="1"/>
      <c r="E4440" s="1"/>
      <c r="F4440" s="1"/>
      <c r="G4440" s="13"/>
      <c r="H4440" s="9"/>
      <c r="I4440" s="1"/>
      <c r="J4440" s="82"/>
      <c r="K4440" s="2"/>
      <c r="L4440" s="2"/>
      <c r="M4440" s="3"/>
      <c r="N4440" s="3"/>
      <c r="O4440" s="17" t="str">
        <f t="shared" si="139"/>
        <v/>
      </c>
      <c r="P4440" s="18" t="str">
        <f>IF(M4440=0,"",IF(N4440-Master!$A$6&lt;0,"0",IF(M4440&lt;=Master!$A$6,(N4440-Master!$A$6),O4440)))</f>
        <v/>
      </c>
      <c r="Q4440" s="20">
        <f>IF(J4440&gt;Master!$A$6,"N/A",IF(M4440=0,H4440,ROUND(H4440*P4440/O4440,2)))</f>
        <v>0</v>
      </c>
      <c r="R4440" s="37" t="str">
        <f t="shared" si="138"/>
        <v/>
      </c>
    </row>
    <row r="4441" spans="1:18" x14ac:dyDescent="0.2">
      <c r="A4441" s="13"/>
      <c r="B4441" s="1"/>
      <c r="C4441" s="1"/>
      <c r="D4441" s="1"/>
      <c r="E4441" s="1"/>
      <c r="F4441" s="1"/>
      <c r="G4441" s="13"/>
      <c r="H4441" s="9"/>
      <c r="I4441" s="1"/>
      <c r="J4441" s="82"/>
      <c r="K4441" s="2"/>
      <c r="L4441" s="2"/>
      <c r="M4441" s="3"/>
      <c r="N4441" s="3"/>
      <c r="O4441" s="17" t="str">
        <f t="shared" si="139"/>
        <v/>
      </c>
      <c r="P4441" s="18" t="str">
        <f>IF(M4441=0,"",IF(N4441-Master!$A$6&lt;0,"0",IF(M4441&lt;=Master!$A$6,(N4441-Master!$A$6),O4441)))</f>
        <v/>
      </c>
      <c r="Q4441" s="20">
        <f>IF(J4441&gt;Master!$A$6,"N/A",IF(M4441=0,H4441,ROUND(H4441*P4441/O4441,2)))</f>
        <v>0</v>
      </c>
      <c r="R4441" s="37" t="str">
        <f t="shared" si="138"/>
        <v/>
      </c>
    </row>
    <row r="4442" spans="1:18" x14ac:dyDescent="0.2">
      <c r="A4442" s="13"/>
      <c r="B4442" s="1"/>
      <c r="C4442" s="1"/>
      <c r="D4442" s="1"/>
      <c r="E4442" s="1"/>
      <c r="F4442" s="1"/>
      <c r="G4442" s="13"/>
      <c r="H4442" s="9"/>
      <c r="I4442" s="1"/>
      <c r="J4442" s="82"/>
      <c r="K4442" s="2"/>
      <c r="L4442" s="2"/>
      <c r="M4442" s="3"/>
      <c r="N4442" s="3"/>
      <c r="O4442" s="17" t="str">
        <f t="shared" si="139"/>
        <v/>
      </c>
      <c r="P4442" s="18" t="str">
        <f>IF(M4442=0,"",IF(N4442-Master!$A$6&lt;0,"0",IF(M4442&lt;=Master!$A$6,(N4442-Master!$A$6),O4442)))</f>
        <v/>
      </c>
      <c r="Q4442" s="20">
        <f>IF(J4442&gt;Master!$A$6,"N/A",IF(M4442=0,H4442,ROUND(H4442*P4442/O4442,2)))</f>
        <v>0</v>
      </c>
      <c r="R4442" s="37" t="str">
        <f t="shared" si="138"/>
        <v/>
      </c>
    </row>
    <row r="4443" spans="1:18" x14ac:dyDescent="0.2">
      <c r="A4443" s="13"/>
      <c r="B4443" s="1"/>
      <c r="C4443" s="1"/>
      <c r="D4443" s="1"/>
      <c r="E4443" s="1"/>
      <c r="F4443" s="1"/>
      <c r="G4443" s="13"/>
      <c r="H4443" s="9"/>
      <c r="I4443" s="1"/>
      <c r="J4443" s="82"/>
      <c r="K4443" s="2"/>
      <c r="L4443" s="2"/>
      <c r="M4443" s="3"/>
      <c r="N4443" s="3"/>
      <c r="O4443" s="17" t="str">
        <f t="shared" si="139"/>
        <v/>
      </c>
      <c r="P4443" s="18" t="str">
        <f>IF(M4443=0,"",IF(N4443-Master!$A$6&lt;0,"0",IF(M4443&lt;=Master!$A$6,(N4443-Master!$A$6),O4443)))</f>
        <v/>
      </c>
      <c r="Q4443" s="20">
        <f>IF(J4443&gt;Master!$A$6,"N/A",IF(M4443=0,H4443,ROUND(H4443*P4443/O4443,2)))</f>
        <v>0</v>
      </c>
      <c r="R4443" s="37" t="str">
        <f t="shared" si="138"/>
        <v/>
      </c>
    </row>
    <row r="4444" spans="1:18" x14ac:dyDescent="0.2">
      <c r="A4444" s="13"/>
      <c r="B4444" s="1"/>
      <c r="C4444" s="1"/>
      <c r="D4444" s="1"/>
      <c r="E4444" s="1"/>
      <c r="F4444" s="1"/>
      <c r="G4444" s="13"/>
      <c r="H4444" s="9"/>
      <c r="I4444" s="1"/>
      <c r="J4444" s="82"/>
      <c r="K4444" s="2"/>
      <c r="L4444" s="2"/>
      <c r="M4444" s="3"/>
      <c r="N4444" s="3"/>
      <c r="O4444" s="17" t="str">
        <f t="shared" si="139"/>
        <v/>
      </c>
      <c r="P4444" s="18" t="str">
        <f>IF(M4444=0,"",IF(N4444-Master!$A$6&lt;0,"0",IF(M4444&lt;=Master!$A$6,(N4444-Master!$A$6),O4444)))</f>
        <v/>
      </c>
      <c r="Q4444" s="20">
        <f>IF(J4444&gt;Master!$A$6,"N/A",IF(M4444=0,H4444,ROUND(H4444*P4444/O4444,2)))</f>
        <v>0</v>
      </c>
      <c r="R4444" s="37" t="str">
        <f t="shared" si="138"/>
        <v/>
      </c>
    </row>
    <row r="4445" spans="1:18" x14ac:dyDescent="0.2">
      <c r="A4445" s="13"/>
      <c r="B4445" s="1"/>
      <c r="C4445" s="1"/>
      <c r="D4445" s="1"/>
      <c r="E4445" s="1"/>
      <c r="F4445" s="1"/>
      <c r="G4445" s="13"/>
      <c r="H4445" s="9"/>
      <c r="I4445" s="1"/>
      <c r="J4445" s="82"/>
      <c r="K4445" s="2"/>
      <c r="L4445" s="2"/>
      <c r="M4445" s="3"/>
      <c r="N4445" s="3"/>
      <c r="O4445" s="17" t="str">
        <f t="shared" si="139"/>
        <v/>
      </c>
      <c r="P4445" s="18" t="str">
        <f>IF(M4445=0,"",IF(N4445-Master!$A$6&lt;0,"0",IF(M4445&lt;=Master!$A$6,(N4445-Master!$A$6),O4445)))</f>
        <v/>
      </c>
      <c r="Q4445" s="20">
        <f>IF(J4445&gt;Master!$A$6,"N/A",IF(M4445=0,H4445,ROUND(H4445*P4445/O4445,2)))</f>
        <v>0</v>
      </c>
      <c r="R4445" s="37" t="str">
        <f t="shared" si="138"/>
        <v/>
      </c>
    </row>
    <row r="4446" spans="1:18" x14ac:dyDescent="0.2">
      <c r="A4446" s="13"/>
      <c r="B4446" s="1"/>
      <c r="C4446" s="1"/>
      <c r="D4446" s="1"/>
      <c r="E4446" s="1"/>
      <c r="F4446" s="1"/>
      <c r="G4446" s="13"/>
      <c r="H4446" s="9"/>
      <c r="I4446" s="1"/>
      <c r="J4446" s="82"/>
      <c r="K4446" s="2"/>
      <c r="L4446" s="2"/>
      <c r="M4446" s="3"/>
      <c r="N4446" s="3"/>
      <c r="O4446" s="17" t="str">
        <f t="shared" si="139"/>
        <v/>
      </c>
      <c r="P4446" s="18" t="str">
        <f>IF(M4446=0,"",IF(N4446-Master!$A$6&lt;0,"0",IF(M4446&lt;=Master!$A$6,(N4446-Master!$A$6),O4446)))</f>
        <v/>
      </c>
      <c r="Q4446" s="20">
        <f>IF(J4446&gt;Master!$A$6,"N/A",IF(M4446=0,H4446,ROUND(H4446*P4446/O4446,2)))</f>
        <v>0</v>
      </c>
      <c r="R4446" s="37" t="str">
        <f t="shared" si="138"/>
        <v/>
      </c>
    </row>
    <row r="4447" spans="1:18" x14ac:dyDescent="0.2">
      <c r="A4447" s="13"/>
      <c r="B4447" s="1"/>
      <c r="C4447" s="1"/>
      <c r="D4447" s="1"/>
      <c r="E4447" s="1"/>
      <c r="F4447" s="1"/>
      <c r="G4447" s="13"/>
      <c r="H4447" s="9"/>
      <c r="I4447" s="1"/>
      <c r="J4447" s="82"/>
      <c r="K4447" s="2"/>
      <c r="L4447" s="2"/>
      <c r="M4447" s="3"/>
      <c r="N4447" s="3"/>
      <c r="O4447" s="17" t="str">
        <f t="shared" si="139"/>
        <v/>
      </c>
      <c r="P4447" s="18" t="str">
        <f>IF(M4447=0,"",IF(N4447-Master!$A$6&lt;0,"0",IF(M4447&lt;=Master!$A$6,(N4447-Master!$A$6),O4447)))</f>
        <v/>
      </c>
      <c r="Q4447" s="20">
        <f>IF(J4447&gt;Master!$A$6,"N/A",IF(M4447=0,H4447,ROUND(H4447*P4447/O4447,2)))</f>
        <v>0</v>
      </c>
      <c r="R4447" s="37" t="str">
        <f t="shared" si="138"/>
        <v/>
      </c>
    </row>
    <row r="4448" spans="1:18" x14ac:dyDescent="0.2">
      <c r="A4448" s="13"/>
      <c r="B4448" s="1"/>
      <c r="C4448" s="1"/>
      <c r="D4448" s="1"/>
      <c r="E4448" s="1"/>
      <c r="F4448" s="1"/>
      <c r="G4448" s="13"/>
      <c r="H4448" s="9"/>
      <c r="I4448" s="1"/>
      <c r="J4448" s="82"/>
      <c r="K4448" s="2"/>
      <c r="L4448" s="2"/>
      <c r="M4448" s="3"/>
      <c r="N4448" s="3"/>
      <c r="O4448" s="17" t="str">
        <f t="shared" si="139"/>
        <v/>
      </c>
      <c r="P4448" s="18" t="str">
        <f>IF(M4448=0,"",IF(N4448-Master!$A$6&lt;0,"0",IF(M4448&lt;=Master!$A$6,(N4448-Master!$A$6),O4448)))</f>
        <v/>
      </c>
      <c r="Q4448" s="20">
        <f>IF(J4448&gt;Master!$A$6,"N/A",IF(M4448=0,H4448,ROUND(H4448*P4448/O4448,2)))</f>
        <v>0</v>
      </c>
      <c r="R4448" s="37" t="str">
        <f t="shared" si="138"/>
        <v/>
      </c>
    </row>
    <row r="4449" spans="1:18" x14ac:dyDescent="0.2">
      <c r="A4449" s="13"/>
      <c r="B4449" s="1"/>
      <c r="C4449" s="1"/>
      <c r="D4449" s="1"/>
      <c r="E4449" s="1"/>
      <c r="F4449" s="1"/>
      <c r="G4449" s="13"/>
      <c r="H4449" s="9"/>
      <c r="I4449" s="1"/>
      <c r="J4449" s="82"/>
      <c r="K4449" s="2"/>
      <c r="L4449" s="2"/>
      <c r="M4449" s="3"/>
      <c r="N4449" s="3"/>
      <c r="O4449" s="17" t="str">
        <f t="shared" si="139"/>
        <v/>
      </c>
      <c r="P4449" s="18" t="str">
        <f>IF(M4449=0,"",IF(N4449-Master!$A$6&lt;0,"0",IF(M4449&lt;=Master!$A$6,(N4449-Master!$A$6),O4449)))</f>
        <v/>
      </c>
      <c r="Q4449" s="20">
        <f>IF(J4449&gt;Master!$A$6,"N/A",IF(M4449=0,H4449,ROUND(H4449*P4449/O4449,2)))</f>
        <v>0</v>
      </c>
      <c r="R4449" s="37" t="str">
        <f t="shared" si="138"/>
        <v/>
      </c>
    </row>
    <row r="4450" spans="1:18" x14ac:dyDescent="0.2">
      <c r="A4450" s="13"/>
      <c r="B4450" s="1"/>
      <c r="C4450" s="1"/>
      <c r="D4450" s="1"/>
      <c r="E4450" s="1"/>
      <c r="F4450" s="1"/>
      <c r="G4450" s="13"/>
      <c r="H4450" s="9"/>
      <c r="I4450" s="1"/>
      <c r="J4450" s="82"/>
      <c r="K4450" s="2"/>
      <c r="L4450" s="2"/>
      <c r="M4450" s="3"/>
      <c r="N4450" s="3"/>
      <c r="O4450" s="17" t="str">
        <f t="shared" si="139"/>
        <v/>
      </c>
      <c r="P4450" s="18" t="str">
        <f>IF(M4450=0,"",IF(N4450-Master!$A$6&lt;0,"0",IF(M4450&lt;=Master!$A$6,(N4450-Master!$A$6),O4450)))</f>
        <v/>
      </c>
      <c r="Q4450" s="20">
        <f>IF(J4450&gt;Master!$A$6,"N/A",IF(M4450=0,H4450,ROUND(H4450*P4450/O4450,2)))</f>
        <v>0</v>
      </c>
      <c r="R4450" s="37" t="str">
        <f t="shared" si="138"/>
        <v/>
      </c>
    </row>
    <row r="4451" spans="1:18" x14ac:dyDescent="0.2">
      <c r="A4451" s="13"/>
      <c r="B4451" s="1"/>
      <c r="C4451" s="1"/>
      <c r="D4451" s="1"/>
      <c r="E4451" s="1"/>
      <c r="F4451" s="1"/>
      <c r="G4451" s="13"/>
      <c r="H4451" s="9"/>
      <c r="I4451" s="1"/>
      <c r="J4451" s="82"/>
      <c r="K4451" s="2"/>
      <c r="L4451" s="2"/>
      <c r="M4451" s="3"/>
      <c r="N4451" s="3"/>
      <c r="O4451" s="17" t="str">
        <f t="shared" si="139"/>
        <v/>
      </c>
      <c r="P4451" s="18" t="str">
        <f>IF(M4451=0,"",IF(N4451-Master!$A$6&lt;0,"0",IF(M4451&lt;=Master!$A$6,(N4451-Master!$A$6),O4451)))</f>
        <v/>
      </c>
      <c r="Q4451" s="20">
        <f>IF(J4451&gt;Master!$A$6,"N/A",IF(M4451=0,H4451,ROUND(H4451*P4451/O4451,2)))</f>
        <v>0</v>
      </c>
      <c r="R4451" s="37" t="str">
        <f t="shared" si="138"/>
        <v/>
      </c>
    </row>
    <row r="4452" spans="1:18" x14ac:dyDescent="0.2">
      <c r="A4452" s="13"/>
      <c r="B4452" s="1"/>
      <c r="C4452" s="1"/>
      <c r="D4452" s="1"/>
      <c r="E4452" s="1"/>
      <c r="F4452" s="1"/>
      <c r="G4452" s="13"/>
      <c r="H4452" s="9"/>
      <c r="I4452" s="1"/>
      <c r="J4452" s="82"/>
      <c r="K4452" s="2"/>
      <c r="L4452" s="2"/>
      <c r="M4452" s="3"/>
      <c r="N4452" s="3"/>
      <c r="O4452" s="17" t="str">
        <f t="shared" si="139"/>
        <v/>
      </c>
      <c r="P4452" s="18" t="str">
        <f>IF(M4452=0,"",IF(N4452-Master!$A$6&lt;0,"0",IF(M4452&lt;=Master!$A$6,(N4452-Master!$A$6),O4452)))</f>
        <v/>
      </c>
      <c r="Q4452" s="20">
        <f>IF(J4452&gt;Master!$A$6,"N/A",IF(M4452=0,H4452,ROUND(H4452*P4452/O4452,2)))</f>
        <v>0</v>
      </c>
      <c r="R4452" s="37" t="str">
        <f t="shared" si="138"/>
        <v/>
      </c>
    </row>
    <row r="4453" spans="1:18" x14ac:dyDescent="0.2">
      <c r="A4453" s="13"/>
      <c r="B4453" s="1"/>
      <c r="C4453" s="1"/>
      <c r="D4453" s="1"/>
      <c r="E4453" s="1"/>
      <c r="F4453" s="1"/>
      <c r="G4453" s="13"/>
      <c r="H4453" s="9"/>
      <c r="I4453" s="1"/>
      <c r="J4453" s="82"/>
      <c r="K4453" s="2"/>
      <c r="L4453" s="2"/>
      <c r="M4453" s="3"/>
      <c r="N4453" s="3"/>
      <c r="O4453" s="17" t="str">
        <f t="shared" si="139"/>
        <v/>
      </c>
      <c r="P4453" s="18" t="str">
        <f>IF(M4453=0,"",IF(N4453-Master!$A$6&lt;0,"0",IF(M4453&lt;=Master!$A$6,(N4453-Master!$A$6),O4453)))</f>
        <v/>
      </c>
      <c r="Q4453" s="20">
        <f>IF(J4453&gt;Master!$A$6,"N/A",IF(M4453=0,H4453,ROUND(H4453*P4453/O4453,2)))</f>
        <v>0</v>
      </c>
      <c r="R4453" s="37" t="str">
        <f t="shared" si="138"/>
        <v/>
      </c>
    </row>
    <row r="4454" spans="1:18" x14ac:dyDescent="0.2">
      <c r="A4454" s="13"/>
      <c r="B4454" s="1"/>
      <c r="C4454" s="1"/>
      <c r="D4454" s="1"/>
      <c r="E4454" s="1"/>
      <c r="F4454" s="1"/>
      <c r="G4454" s="13"/>
      <c r="H4454" s="9"/>
      <c r="I4454" s="1"/>
      <c r="J4454" s="82"/>
      <c r="K4454" s="2"/>
      <c r="L4454" s="2"/>
      <c r="M4454" s="3"/>
      <c r="N4454" s="3"/>
      <c r="O4454" s="17" t="str">
        <f t="shared" si="139"/>
        <v/>
      </c>
      <c r="P4454" s="18" t="str">
        <f>IF(M4454=0,"",IF(N4454-Master!$A$6&lt;0,"0",IF(M4454&lt;=Master!$A$6,(N4454-Master!$A$6),O4454)))</f>
        <v/>
      </c>
      <c r="Q4454" s="20">
        <f>IF(J4454&gt;Master!$A$6,"N/A",IF(M4454=0,H4454,ROUND(H4454*P4454/O4454,2)))</f>
        <v>0</v>
      </c>
      <c r="R4454" s="37" t="str">
        <f t="shared" si="138"/>
        <v/>
      </c>
    </row>
    <row r="4455" spans="1:18" x14ac:dyDescent="0.2">
      <c r="A4455" s="13"/>
      <c r="B4455" s="1"/>
      <c r="C4455" s="1"/>
      <c r="D4455" s="1"/>
      <c r="E4455" s="1"/>
      <c r="F4455" s="1"/>
      <c r="G4455" s="13"/>
      <c r="H4455" s="9"/>
      <c r="I4455" s="1"/>
      <c r="J4455" s="82"/>
      <c r="K4455" s="2"/>
      <c r="L4455" s="2"/>
      <c r="M4455" s="3"/>
      <c r="N4455" s="3"/>
      <c r="O4455" s="17" t="str">
        <f t="shared" si="139"/>
        <v/>
      </c>
      <c r="P4455" s="18" t="str">
        <f>IF(M4455=0,"",IF(N4455-Master!$A$6&lt;0,"0",IF(M4455&lt;=Master!$A$6,(N4455-Master!$A$6),O4455)))</f>
        <v/>
      </c>
      <c r="Q4455" s="20">
        <f>IF(J4455&gt;Master!$A$6,"N/A",IF(M4455=0,H4455,ROUND(H4455*P4455/O4455,2)))</f>
        <v>0</v>
      </c>
      <c r="R4455" s="37" t="str">
        <f t="shared" si="138"/>
        <v/>
      </c>
    </row>
    <row r="4456" spans="1:18" x14ac:dyDescent="0.2">
      <c r="A4456" s="13"/>
      <c r="B4456" s="1"/>
      <c r="C4456" s="1"/>
      <c r="D4456" s="1"/>
      <c r="E4456" s="1"/>
      <c r="F4456" s="1"/>
      <c r="G4456" s="13"/>
      <c r="H4456" s="9"/>
      <c r="I4456" s="1"/>
      <c r="J4456" s="82"/>
      <c r="K4456" s="2"/>
      <c r="L4456" s="2"/>
      <c r="M4456" s="3"/>
      <c r="N4456" s="3"/>
      <c r="O4456" s="17" t="str">
        <f t="shared" si="139"/>
        <v/>
      </c>
      <c r="P4456" s="18" t="str">
        <f>IF(M4456=0,"",IF(N4456-Master!$A$6&lt;0,"0",IF(M4456&lt;=Master!$A$6,(N4456-Master!$A$6),O4456)))</f>
        <v/>
      </c>
      <c r="Q4456" s="20">
        <f>IF(J4456&gt;Master!$A$6,"N/A",IF(M4456=0,H4456,ROUND(H4456*P4456/O4456,2)))</f>
        <v>0</v>
      </c>
      <c r="R4456" s="37" t="str">
        <f t="shared" si="138"/>
        <v/>
      </c>
    </row>
    <row r="4457" spans="1:18" x14ac:dyDescent="0.2">
      <c r="A4457" s="13"/>
      <c r="B4457" s="1"/>
      <c r="C4457" s="1"/>
      <c r="D4457" s="1"/>
      <c r="E4457" s="1"/>
      <c r="F4457" s="1"/>
      <c r="G4457" s="13"/>
      <c r="H4457" s="9"/>
      <c r="I4457" s="1"/>
      <c r="J4457" s="82"/>
      <c r="K4457" s="2"/>
      <c r="L4457" s="2"/>
      <c r="M4457" s="3"/>
      <c r="N4457" s="3"/>
      <c r="O4457" s="17" t="str">
        <f t="shared" si="139"/>
        <v/>
      </c>
      <c r="P4457" s="18" t="str">
        <f>IF(M4457=0,"",IF(N4457-Master!$A$6&lt;0,"0",IF(M4457&lt;=Master!$A$6,(N4457-Master!$A$6),O4457)))</f>
        <v/>
      </c>
      <c r="Q4457" s="20">
        <f>IF(J4457&gt;Master!$A$6,"N/A",IF(M4457=0,H4457,ROUND(H4457*P4457/O4457,2)))</f>
        <v>0</v>
      </c>
      <c r="R4457" s="37" t="str">
        <f t="shared" si="138"/>
        <v/>
      </c>
    </row>
    <row r="4458" spans="1:18" x14ac:dyDescent="0.2">
      <c r="A4458" s="13"/>
      <c r="B4458" s="1"/>
      <c r="C4458" s="1"/>
      <c r="D4458" s="1"/>
      <c r="E4458" s="1"/>
      <c r="F4458" s="1"/>
      <c r="G4458" s="13"/>
      <c r="H4458" s="9"/>
      <c r="I4458" s="1"/>
      <c r="J4458" s="82"/>
      <c r="K4458" s="2"/>
      <c r="L4458" s="2"/>
      <c r="M4458" s="3"/>
      <c r="N4458" s="3"/>
      <c r="O4458" s="17" t="str">
        <f t="shared" si="139"/>
        <v/>
      </c>
      <c r="P4458" s="18" t="str">
        <f>IF(M4458=0,"",IF(N4458-Master!$A$6&lt;0,"0",IF(M4458&lt;=Master!$A$6,(N4458-Master!$A$6),O4458)))</f>
        <v/>
      </c>
      <c r="Q4458" s="20">
        <f>IF(J4458&gt;Master!$A$6,"N/A",IF(M4458=0,H4458,ROUND(H4458*P4458/O4458,2)))</f>
        <v>0</v>
      </c>
      <c r="R4458" s="37" t="str">
        <f t="shared" si="138"/>
        <v/>
      </c>
    </row>
    <row r="4459" spans="1:18" x14ac:dyDescent="0.2">
      <c r="A4459" s="13"/>
      <c r="B4459" s="1"/>
      <c r="C4459" s="1"/>
      <c r="D4459" s="1"/>
      <c r="E4459" s="1"/>
      <c r="F4459" s="1"/>
      <c r="G4459" s="13"/>
      <c r="H4459" s="9"/>
      <c r="I4459" s="1"/>
      <c r="J4459" s="82"/>
      <c r="K4459" s="2"/>
      <c r="L4459" s="2"/>
      <c r="M4459" s="3"/>
      <c r="N4459" s="3"/>
      <c r="O4459" s="17" t="str">
        <f t="shared" si="139"/>
        <v/>
      </c>
      <c r="P4459" s="18" t="str">
        <f>IF(M4459=0,"",IF(N4459-Master!$A$6&lt;0,"0",IF(M4459&lt;=Master!$A$6,(N4459-Master!$A$6),O4459)))</f>
        <v/>
      </c>
      <c r="Q4459" s="20">
        <f>IF(J4459&gt;Master!$A$6,"N/A",IF(M4459=0,H4459,ROUND(H4459*P4459/O4459,2)))</f>
        <v>0</v>
      </c>
      <c r="R4459" s="37" t="str">
        <f t="shared" si="138"/>
        <v/>
      </c>
    </row>
    <row r="4460" spans="1:18" x14ac:dyDescent="0.2">
      <c r="A4460" s="13"/>
      <c r="B4460" s="1"/>
      <c r="C4460" s="1"/>
      <c r="D4460" s="1"/>
      <c r="E4460" s="1"/>
      <c r="F4460" s="1"/>
      <c r="G4460" s="13"/>
      <c r="H4460" s="9"/>
      <c r="I4460" s="1"/>
      <c r="J4460" s="82"/>
      <c r="K4460" s="2"/>
      <c r="L4460" s="2"/>
      <c r="M4460" s="3"/>
      <c r="N4460" s="3"/>
      <c r="O4460" s="17" t="str">
        <f t="shared" si="139"/>
        <v/>
      </c>
      <c r="P4460" s="18" t="str">
        <f>IF(M4460=0,"",IF(N4460-Master!$A$6&lt;0,"0",IF(M4460&lt;=Master!$A$6,(N4460-Master!$A$6),O4460)))</f>
        <v/>
      </c>
      <c r="Q4460" s="20">
        <f>IF(J4460&gt;Master!$A$6,"N/A",IF(M4460=0,H4460,ROUND(H4460*P4460/O4460,2)))</f>
        <v>0</v>
      </c>
      <c r="R4460" s="37" t="str">
        <f t="shared" si="138"/>
        <v/>
      </c>
    </row>
    <row r="4461" spans="1:18" x14ac:dyDescent="0.2">
      <c r="A4461" s="13"/>
      <c r="B4461" s="1"/>
      <c r="C4461" s="1"/>
      <c r="D4461" s="1"/>
      <c r="E4461" s="1"/>
      <c r="F4461" s="1"/>
      <c r="G4461" s="13"/>
      <c r="H4461" s="9"/>
      <c r="I4461" s="1"/>
      <c r="J4461" s="82"/>
      <c r="K4461" s="2"/>
      <c r="L4461" s="2"/>
      <c r="M4461" s="3"/>
      <c r="N4461" s="3"/>
      <c r="O4461" s="17" t="str">
        <f t="shared" si="139"/>
        <v/>
      </c>
      <c r="P4461" s="18" t="str">
        <f>IF(M4461=0,"",IF(N4461-Master!$A$6&lt;0,"0",IF(M4461&lt;=Master!$A$6,(N4461-Master!$A$6),O4461)))</f>
        <v/>
      </c>
      <c r="Q4461" s="20">
        <f>IF(J4461&gt;Master!$A$6,"N/A",IF(M4461=0,H4461,ROUND(H4461*P4461/O4461,2)))</f>
        <v>0</v>
      </c>
      <c r="R4461" s="37" t="str">
        <f t="shared" si="138"/>
        <v/>
      </c>
    </row>
    <row r="4462" spans="1:18" x14ac:dyDescent="0.2">
      <c r="A4462" s="13"/>
      <c r="B4462" s="1"/>
      <c r="C4462" s="1"/>
      <c r="D4462" s="1"/>
      <c r="E4462" s="1"/>
      <c r="F4462" s="1"/>
      <c r="G4462" s="13"/>
      <c r="H4462" s="9"/>
      <c r="I4462" s="1"/>
      <c r="J4462" s="82"/>
      <c r="K4462" s="2"/>
      <c r="L4462" s="2"/>
      <c r="M4462" s="3"/>
      <c r="N4462" s="3"/>
      <c r="O4462" s="17" t="str">
        <f t="shared" si="139"/>
        <v/>
      </c>
      <c r="P4462" s="18" t="str">
        <f>IF(M4462=0,"",IF(N4462-Master!$A$6&lt;0,"0",IF(M4462&lt;=Master!$A$6,(N4462-Master!$A$6),O4462)))</f>
        <v/>
      </c>
      <c r="Q4462" s="20">
        <f>IF(J4462&gt;Master!$A$6,"N/A",IF(M4462=0,H4462,ROUND(H4462*P4462/O4462,2)))</f>
        <v>0</v>
      </c>
      <c r="R4462" s="37" t="str">
        <f t="shared" si="138"/>
        <v/>
      </c>
    </row>
    <row r="4463" spans="1:18" x14ac:dyDescent="0.2">
      <c r="A4463" s="13"/>
      <c r="B4463" s="1"/>
      <c r="C4463" s="1"/>
      <c r="D4463" s="1"/>
      <c r="E4463" s="1"/>
      <c r="F4463" s="1"/>
      <c r="G4463" s="13"/>
      <c r="H4463" s="9"/>
      <c r="I4463" s="1"/>
      <c r="J4463" s="82"/>
      <c r="K4463" s="2"/>
      <c r="L4463" s="2"/>
      <c r="M4463" s="3"/>
      <c r="N4463" s="3"/>
      <c r="O4463" s="17" t="str">
        <f t="shared" si="139"/>
        <v/>
      </c>
      <c r="P4463" s="18" t="str">
        <f>IF(M4463=0,"",IF(N4463-Master!$A$6&lt;0,"0",IF(M4463&lt;=Master!$A$6,(N4463-Master!$A$6),O4463)))</f>
        <v/>
      </c>
      <c r="Q4463" s="20">
        <f>IF(J4463&gt;Master!$A$6,"N/A",IF(M4463=0,H4463,ROUND(H4463*P4463/O4463,2)))</f>
        <v>0</v>
      </c>
      <c r="R4463" s="37" t="str">
        <f t="shared" si="138"/>
        <v/>
      </c>
    </row>
    <row r="4464" spans="1:18" x14ac:dyDescent="0.2">
      <c r="A4464" s="13"/>
      <c r="B4464" s="1"/>
      <c r="C4464" s="1"/>
      <c r="D4464" s="1"/>
      <c r="E4464" s="1"/>
      <c r="F4464" s="1"/>
      <c r="G4464" s="13"/>
      <c r="H4464" s="9"/>
      <c r="I4464" s="1"/>
      <c r="J4464" s="82"/>
      <c r="K4464" s="2"/>
      <c r="L4464" s="2"/>
      <c r="M4464" s="3"/>
      <c r="N4464" s="3"/>
      <c r="O4464" s="17" t="str">
        <f t="shared" si="139"/>
        <v/>
      </c>
      <c r="P4464" s="18" t="str">
        <f>IF(M4464=0,"",IF(N4464-Master!$A$6&lt;0,"0",IF(M4464&lt;=Master!$A$6,(N4464-Master!$A$6),O4464)))</f>
        <v/>
      </c>
      <c r="Q4464" s="20">
        <f>IF(J4464&gt;Master!$A$6,"N/A",IF(M4464=0,H4464,ROUND(H4464*P4464/O4464,2)))</f>
        <v>0</v>
      </c>
      <c r="R4464" s="37" t="str">
        <f t="shared" si="138"/>
        <v/>
      </c>
    </row>
    <row r="4465" spans="1:18" x14ac:dyDescent="0.2">
      <c r="A4465" s="13"/>
      <c r="B4465" s="1"/>
      <c r="C4465" s="1"/>
      <c r="D4465" s="1"/>
      <c r="E4465" s="1"/>
      <c r="F4465" s="1"/>
      <c r="G4465" s="13"/>
      <c r="H4465" s="9"/>
      <c r="I4465" s="1"/>
      <c r="J4465" s="82"/>
      <c r="K4465" s="2"/>
      <c r="L4465" s="2"/>
      <c r="M4465" s="3"/>
      <c r="N4465" s="3"/>
      <c r="O4465" s="17" t="str">
        <f t="shared" si="139"/>
        <v/>
      </c>
      <c r="P4465" s="18" t="str">
        <f>IF(M4465=0,"",IF(N4465-Master!$A$6&lt;0,"0",IF(M4465&lt;=Master!$A$6,(N4465-Master!$A$6),O4465)))</f>
        <v/>
      </c>
      <c r="Q4465" s="20">
        <f>IF(J4465&gt;Master!$A$6,"N/A",IF(M4465=0,H4465,ROUND(H4465*P4465/O4465,2)))</f>
        <v>0</v>
      </c>
      <c r="R4465" s="37" t="str">
        <f t="shared" si="138"/>
        <v/>
      </c>
    </row>
    <row r="4466" spans="1:18" x14ac:dyDescent="0.2">
      <c r="A4466" s="13"/>
      <c r="B4466" s="1"/>
      <c r="C4466" s="1"/>
      <c r="D4466" s="1"/>
      <c r="E4466" s="1"/>
      <c r="F4466" s="1"/>
      <c r="G4466" s="13"/>
      <c r="H4466" s="9"/>
      <c r="I4466" s="1"/>
      <c r="J4466" s="82"/>
      <c r="K4466" s="2"/>
      <c r="L4466" s="2"/>
      <c r="M4466" s="3"/>
      <c r="N4466" s="3"/>
      <c r="O4466" s="17" t="str">
        <f t="shared" si="139"/>
        <v/>
      </c>
      <c r="P4466" s="18" t="str">
        <f>IF(M4466=0,"",IF(N4466-Master!$A$6&lt;0,"0",IF(M4466&lt;=Master!$A$6,(N4466-Master!$A$6),O4466)))</f>
        <v/>
      </c>
      <c r="Q4466" s="20">
        <f>IF(J4466&gt;Master!$A$6,"N/A",IF(M4466=0,H4466,ROUND(H4466*P4466/O4466,2)))</f>
        <v>0</v>
      </c>
      <c r="R4466" s="37" t="str">
        <f t="shared" si="138"/>
        <v/>
      </c>
    </row>
    <row r="4467" spans="1:18" x14ac:dyDescent="0.2">
      <c r="A4467" s="13"/>
      <c r="B4467" s="1"/>
      <c r="C4467" s="1"/>
      <c r="D4467" s="1"/>
      <c r="E4467" s="1"/>
      <c r="F4467" s="1"/>
      <c r="G4467" s="13"/>
      <c r="H4467" s="9"/>
      <c r="I4467" s="1"/>
      <c r="J4467" s="82"/>
      <c r="K4467" s="2"/>
      <c r="L4467" s="2"/>
      <c r="M4467" s="3"/>
      <c r="N4467" s="3"/>
      <c r="O4467" s="17" t="str">
        <f t="shared" si="139"/>
        <v/>
      </c>
      <c r="P4467" s="18" t="str">
        <f>IF(M4467=0,"",IF(N4467-Master!$A$6&lt;0,"0",IF(M4467&lt;=Master!$A$6,(N4467-Master!$A$6),O4467)))</f>
        <v/>
      </c>
      <c r="Q4467" s="20">
        <f>IF(J4467&gt;Master!$A$6,"N/A",IF(M4467=0,H4467,ROUND(H4467*P4467/O4467,2)))</f>
        <v>0</v>
      </c>
      <c r="R4467" s="37" t="str">
        <f t="shared" si="138"/>
        <v/>
      </c>
    </row>
    <row r="4468" spans="1:18" x14ac:dyDescent="0.2">
      <c r="A4468" s="13"/>
      <c r="B4468" s="1"/>
      <c r="C4468" s="1"/>
      <c r="D4468" s="1"/>
      <c r="E4468" s="1"/>
      <c r="F4468" s="1"/>
      <c r="G4468" s="13"/>
      <c r="H4468" s="9"/>
      <c r="I4468" s="1"/>
      <c r="J4468" s="82"/>
      <c r="K4468" s="2"/>
      <c r="L4468" s="2"/>
      <c r="M4468" s="3"/>
      <c r="N4468" s="3"/>
      <c r="O4468" s="17" t="str">
        <f t="shared" si="139"/>
        <v/>
      </c>
      <c r="P4468" s="18" t="str">
        <f>IF(M4468=0,"",IF(N4468-Master!$A$6&lt;0,"0",IF(M4468&lt;=Master!$A$6,(N4468-Master!$A$6),O4468)))</f>
        <v/>
      </c>
      <c r="Q4468" s="20">
        <f>IF(J4468&gt;Master!$A$6,"N/A",IF(M4468=0,H4468,ROUND(H4468*P4468/O4468,2)))</f>
        <v>0</v>
      </c>
      <c r="R4468" s="37" t="str">
        <f t="shared" si="138"/>
        <v/>
      </c>
    </row>
    <row r="4469" spans="1:18" x14ac:dyDescent="0.2">
      <c r="A4469" s="13"/>
      <c r="B4469" s="1"/>
      <c r="C4469" s="1"/>
      <c r="D4469" s="1"/>
      <c r="E4469" s="1"/>
      <c r="F4469" s="1"/>
      <c r="G4469" s="13"/>
      <c r="H4469" s="9"/>
      <c r="I4469" s="1"/>
      <c r="J4469" s="82"/>
      <c r="K4469" s="2"/>
      <c r="L4469" s="2"/>
      <c r="M4469" s="3"/>
      <c r="N4469" s="3"/>
      <c r="O4469" s="17" t="str">
        <f t="shared" si="139"/>
        <v/>
      </c>
      <c r="P4469" s="18" t="str">
        <f>IF(M4469=0,"",IF(N4469-Master!$A$6&lt;0,"0",IF(M4469&lt;=Master!$A$6,(N4469-Master!$A$6),O4469)))</f>
        <v/>
      </c>
      <c r="Q4469" s="20">
        <f>IF(J4469&gt;Master!$A$6,"N/A",IF(M4469=0,H4469,ROUND(H4469*P4469/O4469,2)))</f>
        <v>0</v>
      </c>
      <c r="R4469" s="37" t="str">
        <f t="shared" si="138"/>
        <v/>
      </c>
    </row>
    <row r="4470" spans="1:18" x14ac:dyDescent="0.2">
      <c r="A4470" s="13"/>
      <c r="B4470" s="1"/>
      <c r="C4470" s="1"/>
      <c r="D4470" s="1"/>
      <c r="E4470" s="1"/>
      <c r="F4470" s="1"/>
      <c r="G4470" s="13"/>
      <c r="H4470" s="9"/>
      <c r="I4470" s="1"/>
      <c r="J4470" s="82"/>
      <c r="K4470" s="2"/>
      <c r="L4470" s="2"/>
      <c r="M4470" s="3"/>
      <c r="N4470" s="3"/>
      <c r="O4470" s="17" t="str">
        <f t="shared" si="139"/>
        <v/>
      </c>
      <c r="P4470" s="18" t="str">
        <f>IF(M4470=0,"",IF(N4470-Master!$A$6&lt;0,"0",IF(M4470&lt;=Master!$A$6,(N4470-Master!$A$6),O4470)))</f>
        <v/>
      </c>
      <c r="Q4470" s="20">
        <f>IF(J4470&gt;Master!$A$6,"N/A",IF(M4470=0,H4470,ROUND(H4470*P4470/O4470,2)))</f>
        <v>0</v>
      </c>
      <c r="R4470" s="37" t="str">
        <f t="shared" si="138"/>
        <v/>
      </c>
    </row>
    <row r="4471" spans="1:18" x14ac:dyDescent="0.2">
      <c r="A4471" s="13"/>
      <c r="B4471" s="1"/>
      <c r="C4471" s="1"/>
      <c r="D4471" s="1"/>
      <c r="E4471" s="1"/>
      <c r="F4471" s="1"/>
      <c r="G4471" s="13"/>
      <c r="H4471" s="9"/>
      <c r="I4471" s="1"/>
      <c r="J4471" s="82"/>
      <c r="K4471" s="2"/>
      <c r="L4471" s="2"/>
      <c r="M4471" s="3"/>
      <c r="N4471" s="3"/>
      <c r="O4471" s="17" t="str">
        <f t="shared" si="139"/>
        <v/>
      </c>
      <c r="P4471" s="18" t="str">
        <f>IF(M4471=0,"",IF(N4471-Master!$A$6&lt;0,"0",IF(M4471&lt;=Master!$A$6,(N4471-Master!$A$6),O4471)))</f>
        <v/>
      </c>
      <c r="Q4471" s="20">
        <f>IF(J4471&gt;Master!$A$6,"N/A",IF(M4471=0,H4471,ROUND(H4471*P4471/O4471,2)))</f>
        <v>0</v>
      </c>
      <c r="R4471" s="37" t="str">
        <f t="shared" si="138"/>
        <v/>
      </c>
    </row>
    <row r="4472" spans="1:18" x14ac:dyDescent="0.2">
      <c r="A4472" s="13"/>
      <c r="B4472" s="1"/>
      <c r="C4472" s="1"/>
      <c r="D4472" s="1"/>
      <c r="E4472" s="1"/>
      <c r="F4472" s="1"/>
      <c r="G4472" s="13"/>
      <c r="H4472" s="9"/>
      <c r="I4472" s="1"/>
      <c r="J4472" s="82"/>
      <c r="K4472" s="2"/>
      <c r="L4472" s="2"/>
      <c r="M4472" s="3"/>
      <c r="N4472" s="3"/>
      <c r="O4472" s="17" t="str">
        <f t="shared" si="139"/>
        <v/>
      </c>
      <c r="P4472" s="18" t="str">
        <f>IF(M4472=0,"",IF(N4472-Master!$A$6&lt;0,"0",IF(M4472&lt;=Master!$A$6,(N4472-Master!$A$6),O4472)))</f>
        <v/>
      </c>
      <c r="Q4472" s="20">
        <f>IF(J4472&gt;Master!$A$6,"N/A",IF(M4472=0,H4472,ROUND(H4472*P4472/O4472,2)))</f>
        <v>0</v>
      </c>
      <c r="R4472" s="37" t="str">
        <f t="shared" si="138"/>
        <v/>
      </c>
    </row>
    <row r="4473" spans="1:18" x14ac:dyDescent="0.2">
      <c r="A4473" s="13"/>
      <c r="B4473" s="1"/>
      <c r="C4473" s="1"/>
      <c r="D4473" s="1"/>
      <c r="E4473" s="1"/>
      <c r="F4473" s="1"/>
      <c r="G4473" s="13"/>
      <c r="H4473" s="9"/>
      <c r="I4473" s="1"/>
      <c r="J4473" s="82"/>
      <c r="K4473" s="2"/>
      <c r="L4473" s="2"/>
      <c r="M4473" s="3"/>
      <c r="N4473" s="3"/>
      <c r="O4473" s="17" t="str">
        <f t="shared" si="139"/>
        <v/>
      </c>
      <c r="P4473" s="18" t="str">
        <f>IF(M4473=0,"",IF(N4473-Master!$A$6&lt;0,"0",IF(M4473&lt;=Master!$A$6,(N4473-Master!$A$6),O4473)))</f>
        <v/>
      </c>
      <c r="Q4473" s="20">
        <f>IF(J4473&gt;Master!$A$6,"N/A",IF(M4473=0,H4473,ROUND(H4473*P4473/O4473,2)))</f>
        <v>0</v>
      </c>
      <c r="R4473" s="37" t="str">
        <f t="shared" si="138"/>
        <v/>
      </c>
    </row>
    <row r="4474" spans="1:18" x14ac:dyDescent="0.2">
      <c r="A4474" s="13"/>
      <c r="B4474" s="1"/>
      <c r="C4474" s="1"/>
      <c r="D4474" s="1"/>
      <c r="E4474" s="1"/>
      <c r="F4474" s="1"/>
      <c r="G4474" s="13"/>
      <c r="H4474" s="9"/>
      <c r="I4474" s="1"/>
      <c r="J4474" s="82"/>
      <c r="K4474" s="2"/>
      <c r="L4474" s="2"/>
      <c r="M4474" s="3"/>
      <c r="N4474" s="3"/>
      <c r="O4474" s="17" t="str">
        <f t="shared" si="139"/>
        <v/>
      </c>
      <c r="P4474" s="18" t="str">
        <f>IF(M4474=0,"",IF(N4474-Master!$A$6&lt;0,"0",IF(M4474&lt;=Master!$A$6,(N4474-Master!$A$6),O4474)))</f>
        <v/>
      </c>
      <c r="Q4474" s="20">
        <f>IF(J4474&gt;Master!$A$6,"N/A",IF(M4474=0,H4474,ROUND(H4474*P4474/O4474,2)))</f>
        <v>0</v>
      </c>
      <c r="R4474" s="37" t="str">
        <f t="shared" si="138"/>
        <v/>
      </c>
    </row>
    <row r="4475" spans="1:18" x14ac:dyDescent="0.2">
      <c r="A4475" s="13"/>
      <c r="B4475" s="1"/>
      <c r="C4475" s="1"/>
      <c r="D4475" s="1"/>
      <c r="E4475" s="1"/>
      <c r="F4475" s="1"/>
      <c r="G4475" s="13"/>
      <c r="H4475" s="9"/>
      <c r="I4475" s="1"/>
      <c r="J4475" s="82"/>
      <c r="K4475" s="2"/>
      <c r="L4475" s="2"/>
      <c r="M4475" s="3"/>
      <c r="N4475" s="3"/>
      <c r="O4475" s="17" t="str">
        <f t="shared" si="139"/>
        <v/>
      </c>
      <c r="P4475" s="18" t="str">
        <f>IF(M4475=0,"",IF(N4475-Master!$A$6&lt;0,"0",IF(M4475&lt;=Master!$A$6,(N4475-Master!$A$6),O4475)))</f>
        <v/>
      </c>
      <c r="Q4475" s="20">
        <f>IF(J4475&gt;Master!$A$6,"N/A",IF(M4475=0,H4475,ROUND(H4475*P4475/O4475,2)))</f>
        <v>0</v>
      </c>
      <c r="R4475" s="37" t="str">
        <f t="shared" si="138"/>
        <v/>
      </c>
    </row>
    <row r="4476" spans="1:18" x14ac:dyDescent="0.2">
      <c r="A4476" s="13"/>
      <c r="B4476" s="1"/>
      <c r="C4476" s="1"/>
      <c r="D4476" s="1"/>
      <c r="E4476" s="1"/>
      <c r="F4476" s="1"/>
      <c r="G4476" s="13"/>
      <c r="H4476" s="9"/>
      <c r="I4476" s="1"/>
      <c r="J4476" s="82"/>
      <c r="K4476" s="2"/>
      <c r="L4476" s="2"/>
      <c r="M4476" s="3"/>
      <c r="N4476" s="3"/>
      <c r="O4476" s="17" t="str">
        <f t="shared" si="139"/>
        <v/>
      </c>
      <c r="P4476" s="18" t="str">
        <f>IF(M4476=0,"",IF(N4476-Master!$A$6&lt;0,"0",IF(M4476&lt;=Master!$A$6,(N4476-Master!$A$6),O4476)))</f>
        <v/>
      </c>
      <c r="Q4476" s="20">
        <f>IF(J4476&gt;Master!$A$6,"N/A",IF(M4476=0,H4476,ROUND(H4476*P4476/O4476,2)))</f>
        <v>0</v>
      </c>
      <c r="R4476" s="37" t="str">
        <f t="shared" si="138"/>
        <v/>
      </c>
    </row>
    <row r="4477" spans="1:18" x14ac:dyDescent="0.2">
      <c r="A4477" s="13"/>
      <c r="B4477" s="1"/>
      <c r="C4477" s="1"/>
      <c r="D4477" s="1"/>
      <c r="E4477" s="1"/>
      <c r="F4477" s="1"/>
      <c r="G4477" s="13"/>
      <c r="H4477" s="9"/>
      <c r="I4477" s="1"/>
      <c r="J4477" s="82"/>
      <c r="K4477" s="2"/>
      <c r="L4477" s="2"/>
      <c r="M4477" s="3"/>
      <c r="N4477" s="3"/>
      <c r="O4477" s="17" t="str">
        <f t="shared" si="139"/>
        <v/>
      </c>
      <c r="P4477" s="18" t="str">
        <f>IF(M4477=0,"",IF(N4477-Master!$A$6&lt;0,"0",IF(M4477&lt;=Master!$A$6,(N4477-Master!$A$6),O4477)))</f>
        <v/>
      </c>
      <c r="Q4477" s="20">
        <f>IF(J4477&gt;Master!$A$6,"N/A",IF(M4477=0,H4477,ROUND(H4477*P4477/O4477,2)))</f>
        <v>0</v>
      </c>
      <c r="R4477" s="37" t="str">
        <f t="shared" si="138"/>
        <v/>
      </c>
    </row>
    <row r="4478" spans="1:18" x14ac:dyDescent="0.2">
      <c r="A4478" s="13"/>
      <c r="B4478" s="1"/>
      <c r="C4478" s="1"/>
      <c r="D4478" s="1"/>
      <c r="E4478" s="1"/>
      <c r="F4478" s="1"/>
      <c r="G4478" s="13"/>
      <c r="H4478" s="9"/>
      <c r="I4478" s="1"/>
      <c r="J4478" s="82"/>
      <c r="K4478" s="2"/>
      <c r="L4478" s="2"/>
      <c r="M4478" s="3"/>
      <c r="N4478" s="3"/>
      <c r="O4478" s="17" t="str">
        <f t="shared" si="139"/>
        <v/>
      </c>
      <c r="P4478" s="18" t="str">
        <f>IF(M4478=0,"",IF(N4478-Master!$A$6&lt;0,"0",IF(M4478&lt;=Master!$A$6,(N4478-Master!$A$6),O4478)))</f>
        <v/>
      </c>
      <c r="Q4478" s="20">
        <f>IF(J4478&gt;Master!$A$6,"N/A",IF(M4478=0,H4478,ROUND(H4478*P4478/O4478,2)))</f>
        <v>0</v>
      </c>
      <c r="R4478" s="37" t="str">
        <f t="shared" si="138"/>
        <v/>
      </c>
    </row>
    <row r="4479" spans="1:18" x14ac:dyDescent="0.2">
      <c r="A4479" s="13"/>
      <c r="B4479" s="1"/>
      <c r="C4479" s="1"/>
      <c r="D4479" s="1"/>
      <c r="E4479" s="1"/>
      <c r="F4479" s="1"/>
      <c r="G4479" s="13"/>
      <c r="H4479" s="9"/>
      <c r="I4479" s="1"/>
      <c r="J4479" s="82"/>
      <c r="K4479" s="2"/>
      <c r="L4479" s="2"/>
      <c r="M4479" s="3"/>
      <c r="N4479" s="3"/>
      <c r="O4479" s="17" t="str">
        <f t="shared" si="139"/>
        <v/>
      </c>
      <c r="P4479" s="18" t="str">
        <f>IF(M4479=0,"",IF(N4479-Master!$A$6&lt;0,"0",IF(M4479&lt;=Master!$A$6,(N4479-Master!$A$6),O4479)))</f>
        <v/>
      </c>
      <c r="Q4479" s="20">
        <f>IF(J4479&gt;Master!$A$6,"N/A",IF(M4479=0,H4479,ROUND(H4479*P4479/O4479,2)))</f>
        <v>0</v>
      </c>
      <c r="R4479" s="37" t="str">
        <f t="shared" si="138"/>
        <v/>
      </c>
    </row>
    <row r="4480" spans="1:18" x14ac:dyDescent="0.2">
      <c r="A4480" s="13"/>
      <c r="B4480" s="1"/>
      <c r="C4480" s="1"/>
      <c r="D4480" s="1"/>
      <c r="E4480" s="1"/>
      <c r="F4480" s="1"/>
      <c r="G4480" s="13"/>
      <c r="H4480" s="9"/>
      <c r="I4480" s="1"/>
      <c r="J4480" s="82"/>
      <c r="K4480" s="2"/>
      <c r="L4480" s="2"/>
      <c r="M4480" s="3"/>
      <c r="N4480" s="3"/>
      <c r="O4480" s="17" t="str">
        <f t="shared" si="139"/>
        <v/>
      </c>
      <c r="P4480" s="18" t="str">
        <f>IF(M4480=0,"",IF(N4480-Master!$A$6&lt;0,"0",IF(M4480&lt;=Master!$A$6,(N4480-Master!$A$6),O4480)))</f>
        <v/>
      </c>
      <c r="Q4480" s="20">
        <f>IF(J4480&gt;Master!$A$6,"N/A",IF(M4480=0,H4480,ROUND(H4480*P4480/O4480,2)))</f>
        <v>0</v>
      </c>
      <c r="R4480" s="37" t="str">
        <f t="shared" si="138"/>
        <v/>
      </c>
    </row>
    <row r="4481" spans="1:18" x14ac:dyDescent="0.2">
      <c r="A4481" s="13"/>
      <c r="B4481" s="1"/>
      <c r="C4481" s="1"/>
      <c r="D4481" s="1"/>
      <c r="E4481" s="1"/>
      <c r="F4481" s="1"/>
      <c r="G4481" s="13"/>
      <c r="H4481" s="9"/>
      <c r="I4481" s="1"/>
      <c r="J4481" s="82"/>
      <c r="K4481" s="2"/>
      <c r="L4481" s="2"/>
      <c r="M4481" s="3"/>
      <c r="N4481" s="3"/>
      <c r="O4481" s="17" t="str">
        <f t="shared" si="139"/>
        <v/>
      </c>
      <c r="P4481" s="18" t="str">
        <f>IF(M4481=0,"",IF(N4481-Master!$A$6&lt;0,"0",IF(M4481&lt;=Master!$A$6,(N4481-Master!$A$6),O4481)))</f>
        <v/>
      </c>
      <c r="Q4481" s="20">
        <f>IF(J4481&gt;Master!$A$6,"N/A",IF(M4481=0,H4481,ROUND(H4481*P4481/O4481,2)))</f>
        <v>0</v>
      </c>
      <c r="R4481" s="37" t="str">
        <f t="shared" si="138"/>
        <v/>
      </c>
    </row>
    <row r="4482" spans="1:18" x14ac:dyDescent="0.2">
      <c r="A4482" s="13"/>
      <c r="B4482" s="1"/>
      <c r="C4482" s="1"/>
      <c r="D4482" s="1"/>
      <c r="E4482" s="1"/>
      <c r="F4482" s="1"/>
      <c r="G4482" s="13"/>
      <c r="H4482" s="9"/>
      <c r="I4482" s="1"/>
      <c r="J4482" s="82"/>
      <c r="K4482" s="2"/>
      <c r="L4482" s="2"/>
      <c r="M4482" s="3"/>
      <c r="N4482" s="3"/>
      <c r="O4482" s="17" t="str">
        <f t="shared" si="139"/>
        <v/>
      </c>
      <c r="P4482" s="18" t="str">
        <f>IF(M4482=0,"",IF(N4482-Master!$A$6&lt;0,"0",IF(M4482&lt;=Master!$A$6,(N4482-Master!$A$6),O4482)))</f>
        <v/>
      </c>
      <c r="Q4482" s="20">
        <f>IF(J4482&gt;Master!$A$6,"N/A",IF(M4482=0,H4482,ROUND(H4482*P4482/O4482,2)))</f>
        <v>0</v>
      </c>
      <c r="R4482" s="37" t="str">
        <f t="shared" si="138"/>
        <v/>
      </c>
    </row>
    <row r="4483" spans="1:18" x14ac:dyDescent="0.2">
      <c r="A4483" s="13"/>
      <c r="B4483" s="1"/>
      <c r="C4483" s="1"/>
      <c r="D4483" s="1"/>
      <c r="E4483" s="1"/>
      <c r="F4483" s="1"/>
      <c r="G4483" s="13"/>
      <c r="H4483" s="9"/>
      <c r="I4483" s="1"/>
      <c r="J4483" s="82"/>
      <c r="K4483" s="2"/>
      <c r="L4483" s="2"/>
      <c r="M4483" s="3"/>
      <c r="N4483" s="3"/>
      <c r="O4483" s="17" t="str">
        <f t="shared" si="139"/>
        <v/>
      </c>
      <c r="P4483" s="18" t="str">
        <f>IF(M4483=0,"",IF(N4483-Master!$A$6&lt;0,"0",IF(M4483&lt;=Master!$A$6,(N4483-Master!$A$6),O4483)))</f>
        <v/>
      </c>
      <c r="Q4483" s="20">
        <f>IF(J4483&gt;Master!$A$6,"N/A",IF(M4483=0,H4483,ROUND(H4483*P4483/O4483,2)))</f>
        <v>0</v>
      </c>
      <c r="R4483" s="37" t="str">
        <f t="shared" si="138"/>
        <v/>
      </c>
    </row>
    <row r="4484" spans="1:18" x14ac:dyDescent="0.2">
      <c r="A4484" s="13"/>
      <c r="B4484" s="1"/>
      <c r="C4484" s="1"/>
      <c r="D4484" s="1"/>
      <c r="E4484" s="1"/>
      <c r="F4484" s="1"/>
      <c r="G4484" s="13"/>
      <c r="H4484" s="9"/>
      <c r="I4484" s="1"/>
      <c r="J4484" s="82"/>
      <c r="K4484" s="2"/>
      <c r="L4484" s="2"/>
      <c r="M4484" s="3"/>
      <c r="N4484" s="3"/>
      <c r="O4484" s="17" t="str">
        <f t="shared" si="139"/>
        <v/>
      </c>
      <c r="P4484" s="18" t="str">
        <f>IF(M4484=0,"",IF(N4484-Master!$A$6&lt;0,"0",IF(M4484&lt;=Master!$A$6,(N4484-Master!$A$6),O4484)))</f>
        <v/>
      </c>
      <c r="Q4484" s="20">
        <f>IF(J4484&gt;Master!$A$6,"N/A",IF(M4484=0,H4484,ROUND(H4484*P4484/O4484,2)))</f>
        <v>0</v>
      </c>
      <c r="R4484" s="37" t="str">
        <f t="shared" si="138"/>
        <v/>
      </c>
    </row>
    <row r="4485" spans="1:18" x14ac:dyDescent="0.2">
      <c r="A4485" s="13"/>
      <c r="B4485" s="1"/>
      <c r="C4485" s="1"/>
      <c r="D4485" s="1"/>
      <c r="E4485" s="1"/>
      <c r="F4485" s="1"/>
      <c r="G4485" s="13"/>
      <c r="H4485" s="9"/>
      <c r="I4485" s="1"/>
      <c r="J4485" s="82"/>
      <c r="K4485" s="2"/>
      <c r="L4485" s="2"/>
      <c r="M4485" s="3"/>
      <c r="N4485" s="3"/>
      <c r="O4485" s="17" t="str">
        <f t="shared" si="139"/>
        <v/>
      </c>
      <c r="P4485" s="18" t="str">
        <f>IF(M4485=0,"",IF(N4485-Master!$A$6&lt;0,"0",IF(M4485&lt;=Master!$A$6,(N4485-Master!$A$6),O4485)))</f>
        <v/>
      </c>
      <c r="Q4485" s="20">
        <f>IF(J4485&gt;Master!$A$6,"N/A",IF(M4485=0,H4485,ROUND(H4485*P4485/O4485,2)))</f>
        <v>0</v>
      </c>
      <c r="R4485" s="37" t="str">
        <f t="shared" si="138"/>
        <v/>
      </c>
    </row>
    <row r="4486" spans="1:18" x14ac:dyDescent="0.2">
      <c r="A4486" s="13"/>
      <c r="B4486" s="1"/>
      <c r="C4486" s="1"/>
      <c r="D4486" s="1"/>
      <c r="E4486" s="1"/>
      <c r="F4486" s="1"/>
      <c r="G4486" s="13"/>
      <c r="H4486" s="9"/>
      <c r="I4486" s="1"/>
      <c r="J4486" s="82"/>
      <c r="K4486" s="2"/>
      <c r="L4486" s="2"/>
      <c r="M4486" s="3"/>
      <c r="N4486" s="3"/>
      <c r="O4486" s="17" t="str">
        <f t="shared" si="139"/>
        <v/>
      </c>
      <c r="P4486" s="18" t="str">
        <f>IF(M4486=0,"",IF(N4486-Master!$A$6&lt;0,"0",IF(M4486&lt;=Master!$A$6,(N4486-Master!$A$6),O4486)))</f>
        <v/>
      </c>
      <c r="Q4486" s="20">
        <f>IF(J4486&gt;Master!$A$6,"N/A",IF(M4486=0,H4486,ROUND(H4486*P4486/O4486,2)))</f>
        <v>0</v>
      </c>
      <c r="R4486" s="37" t="str">
        <f t="shared" si="138"/>
        <v/>
      </c>
    </row>
    <row r="4487" spans="1:18" x14ac:dyDescent="0.2">
      <c r="A4487" s="13"/>
      <c r="B4487" s="1"/>
      <c r="C4487" s="1"/>
      <c r="D4487" s="1"/>
      <c r="E4487" s="1"/>
      <c r="F4487" s="1"/>
      <c r="G4487" s="13"/>
      <c r="H4487" s="9"/>
      <c r="I4487" s="1"/>
      <c r="J4487" s="82"/>
      <c r="K4487" s="2"/>
      <c r="L4487" s="2"/>
      <c r="M4487" s="3"/>
      <c r="N4487" s="3"/>
      <c r="O4487" s="17" t="str">
        <f t="shared" si="139"/>
        <v/>
      </c>
      <c r="P4487" s="18" t="str">
        <f>IF(M4487=0,"",IF(N4487-Master!$A$6&lt;0,"0",IF(M4487&lt;=Master!$A$6,(N4487-Master!$A$6),O4487)))</f>
        <v/>
      </c>
      <c r="Q4487" s="20">
        <f>IF(J4487&gt;Master!$A$6,"N/A",IF(M4487=0,H4487,ROUND(H4487*P4487/O4487,2)))</f>
        <v>0</v>
      </c>
      <c r="R4487" s="37" t="str">
        <f t="shared" si="138"/>
        <v/>
      </c>
    </row>
    <row r="4488" spans="1:18" x14ac:dyDescent="0.2">
      <c r="A4488" s="13"/>
      <c r="B4488" s="1"/>
      <c r="C4488" s="1"/>
      <c r="D4488" s="1"/>
      <c r="E4488" s="1"/>
      <c r="F4488" s="1"/>
      <c r="G4488" s="13"/>
      <c r="H4488" s="9"/>
      <c r="I4488" s="1"/>
      <c r="J4488" s="82"/>
      <c r="K4488" s="2"/>
      <c r="L4488" s="2"/>
      <c r="M4488" s="3"/>
      <c r="N4488" s="3"/>
      <c r="O4488" s="17" t="str">
        <f t="shared" si="139"/>
        <v/>
      </c>
      <c r="P4488" s="18" t="str">
        <f>IF(M4488=0,"",IF(N4488-Master!$A$6&lt;0,"0",IF(M4488&lt;=Master!$A$6,(N4488-Master!$A$6),O4488)))</f>
        <v/>
      </c>
      <c r="Q4488" s="20">
        <f>IF(J4488&gt;Master!$A$6,"N/A",IF(M4488=0,H4488,ROUND(H4488*P4488/O4488,2)))</f>
        <v>0</v>
      </c>
      <c r="R4488" s="37" t="str">
        <f t="shared" si="138"/>
        <v/>
      </c>
    </row>
    <row r="4489" spans="1:18" x14ac:dyDescent="0.2">
      <c r="A4489" s="13"/>
      <c r="B4489" s="1"/>
      <c r="C4489" s="1"/>
      <c r="D4489" s="1"/>
      <c r="E4489" s="1"/>
      <c r="F4489" s="1"/>
      <c r="G4489" s="13"/>
      <c r="H4489" s="9"/>
      <c r="I4489" s="1"/>
      <c r="J4489" s="82"/>
      <c r="K4489" s="2"/>
      <c r="L4489" s="2"/>
      <c r="M4489" s="3"/>
      <c r="N4489" s="3"/>
      <c r="O4489" s="17" t="str">
        <f t="shared" si="139"/>
        <v/>
      </c>
      <c r="P4489" s="18" t="str">
        <f>IF(M4489=0,"",IF(N4489-Master!$A$6&lt;0,"0",IF(M4489&lt;=Master!$A$6,(N4489-Master!$A$6),O4489)))</f>
        <v/>
      </c>
      <c r="Q4489" s="20">
        <f>IF(J4489&gt;Master!$A$6,"N/A",IF(M4489=0,H4489,ROUND(H4489*P4489/O4489,2)))</f>
        <v>0</v>
      </c>
      <c r="R4489" s="37" t="str">
        <f t="shared" si="138"/>
        <v/>
      </c>
    </row>
    <row r="4490" spans="1:18" x14ac:dyDescent="0.2">
      <c r="A4490" s="13"/>
      <c r="B4490" s="1"/>
      <c r="C4490" s="1"/>
      <c r="D4490" s="1"/>
      <c r="E4490" s="1"/>
      <c r="F4490" s="1"/>
      <c r="G4490" s="13"/>
      <c r="H4490" s="9"/>
      <c r="I4490" s="1"/>
      <c r="J4490" s="82"/>
      <c r="K4490" s="2"/>
      <c r="L4490" s="2"/>
      <c r="M4490" s="3"/>
      <c r="N4490" s="3"/>
      <c r="O4490" s="17" t="str">
        <f t="shared" si="139"/>
        <v/>
      </c>
      <c r="P4490" s="18" t="str">
        <f>IF(M4490=0,"",IF(N4490-Master!$A$6&lt;0,"0",IF(M4490&lt;=Master!$A$6,(N4490-Master!$A$6),O4490)))</f>
        <v/>
      </c>
      <c r="Q4490" s="20">
        <f>IF(J4490&gt;Master!$A$6,"N/A",IF(M4490=0,H4490,ROUND(H4490*P4490/O4490,2)))</f>
        <v>0</v>
      </c>
      <c r="R4490" s="37" t="str">
        <f t="shared" si="138"/>
        <v/>
      </c>
    </row>
    <row r="4491" spans="1:18" x14ac:dyDescent="0.2">
      <c r="A4491" s="13"/>
      <c r="B4491" s="1"/>
      <c r="C4491" s="1"/>
      <c r="D4491" s="1"/>
      <c r="E4491" s="1"/>
      <c r="F4491" s="1"/>
      <c r="G4491" s="13"/>
      <c r="H4491" s="9"/>
      <c r="I4491" s="1"/>
      <c r="J4491" s="82"/>
      <c r="K4491" s="2"/>
      <c r="L4491" s="2"/>
      <c r="M4491" s="3"/>
      <c r="N4491" s="3"/>
      <c r="O4491" s="17" t="str">
        <f t="shared" si="139"/>
        <v/>
      </c>
      <c r="P4491" s="18" t="str">
        <f>IF(M4491=0,"",IF(N4491-Master!$A$6&lt;0,"0",IF(M4491&lt;=Master!$A$6,(N4491-Master!$A$6),O4491)))</f>
        <v/>
      </c>
      <c r="Q4491" s="20">
        <f>IF(J4491&gt;Master!$A$6,"N/A",IF(M4491=0,H4491,ROUND(H4491*P4491/O4491,2)))</f>
        <v>0</v>
      </c>
      <c r="R4491" s="37" t="str">
        <f t="shared" si="138"/>
        <v/>
      </c>
    </row>
    <row r="4492" spans="1:18" x14ac:dyDescent="0.2">
      <c r="A4492" s="13"/>
      <c r="B4492" s="1"/>
      <c r="C4492" s="1"/>
      <c r="D4492" s="1"/>
      <c r="E4492" s="1"/>
      <c r="F4492" s="1"/>
      <c r="G4492" s="13"/>
      <c r="H4492" s="9"/>
      <c r="I4492" s="1"/>
      <c r="J4492" s="82"/>
      <c r="K4492" s="2"/>
      <c r="L4492" s="2"/>
      <c r="M4492" s="3"/>
      <c r="N4492" s="3"/>
      <c r="O4492" s="17" t="str">
        <f t="shared" si="139"/>
        <v/>
      </c>
      <c r="P4492" s="18" t="str">
        <f>IF(M4492=0,"",IF(N4492-Master!$A$6&lt;0,"0",IF(M4492&lt;=Master!$A$6,(N4492-Master!$A$6),O4492)))</f>
        <v/>
      </c>
      <c r="Q4492" s="20">
        <f>IF(J4492&gt;Master!$A$6,"N/A",IF(M4492=0,H4492,ROUND(H4492*P4492/O4492,2)))</f>
        <v>0</v>
      </c>
      <c r="R4492" s="37" t="str">
        <f t="shared" si="138"/>
        <v/>
      </c>
    </row>
    <row r="4493" spans="1:18" x14ac:dyDescent="0.2">
      <c r="A4493" s="13"/>
      <c r="B4493" s="1"/>
      <c r="C4493" s="1"/>
      <c r="D4493" s="1"/>
      <c r="E4493" s="1"/>
      <c r="F4493" s="1"/>
      <c r="G4493" s="13"/>
      <c r="H4493" s="9"/>
      <c r="I4493" s="1"/>
      <c r="J4493" s="82"/>
      <c r="K4493" s="2"/>
      <c r="L4493" s="2"/>
      <c r="M4493" s="3"/>
      <c r="N4493" s="3"/>
      <c r="O4493" s="17" t="str">
        <f t="shared" si="139"/>
        <v/>
      </c>
      <c r="P4493" s="18" t="str">
        <f>IF(M4493=0,"",IF(N4493-Master!$A$6&lt;0,"0",IF(M4493&lt;=Master!$A$6,(N4493-Master!$A$6),O4493)))</f>
        <v/>
      </c>
      <c r="Q4493" s="20">
        <f>IF(J4493&gt;Master!$A$6,"N/A",IF(M4493=0,H4493,ROUND(H4493*P4493/O4493,2)))</f>
        <v>0</v>
      </c>
      <c r="R4493" s="37" t="str">
        <f t="shared" si="138"/>
        <v/>
      </c>
    </row>
    <row r="4494" spans="1:18" x14ac:dyDescent="0.2">
      <c r="A4494" s="13"/>
      <c r="B4494" s="1"/>
      <c r="C4494" s="1"/>
      <c r="D4494" s="1"/>
      <c r="E4494" s="1"/>
      <c r="F4494" s="1"/>
      <c r="G4494" s="13"/>
      <c r="H4494" s="9"/>
      <c r="I4494" s="1"/>
      <c r="J4494" s="82"/>
      <c r="K4494" s="2"/>
      <c r="L4494" s="2"/>
      <c r="M4494" s="3"/>
      <c r="N4494" s="3"/>
      <c r="O4494" s="17" t="str">
        <f t="shared" si="139"/>
        <v/>
      </c>
      <c r="P4494" s="18" t="str">
        <f>IF(M4494=0,"",IF(N4494-Master!$A$6&lt;0,"0",IF(M4494&lt;=Master!$A$6,(N4494-Master!$A$6),O4494)))</f>
        <v/>
      </c>
      <c r="Q4494" s="20">
        <f>IF(J4494&gt;Master!$A$6,"N/A",IF(M4494=0,H4494,ROUND(H4494*P4494/O4494,2)))</f>
        <v>0</v>
      </c>
      <c r="R4494" s="37" t="str">
        <f t="shared" si="138"/>
        <v/>
      </c>
    </row>
    <row r="4495" spans="1:18" x14ac:dyDescent="0.2">
      <c r="A4495" s="13"/>
      <c r="B4495" s="1"/>
      <c r="C4495" s="1"/>
      <c r="D4495" s="1"/>
      <c r="E4495" s="1"/>
      <c r="F4495" s="1"/>
      <c r="G4495" s="13"/>
      <c r="H4495" s="9"/>
      <c r="I4495" s="1"/>
      <c r="J4495" s="82"/>
      <c r="K4495" s="2"/>
      <c r="L4495" s="2"/>
      <c r="M4495" s="3"/>
      <c r="N4495" s="3"/>
      <c r="O4495" s="17" t="str">
        <f t="shared" si="139"/>
        <v/>
      </c>
      <c r="P4495" s="18" t="str">
        <f>IF(M4495=0,"",IF(N4495-Master!$A$6&lt;0,"0",IF(M4495&lt;=Master!$A$6,(N4495-Master!$A$6),O4495)))</f>
        <v/>
      </c>
      <c r="Q4495" s="20">
        <f>IF(J4495&gt;Master!$A$6,"N/A",IF(M4495=0,H4495,ROUND(H4495*P4495/O4495,2)))</f>
        <v>0</v>
      </c>
      <c r="R4495" s="37" t="str">
        <f t="shared" si="138"/>
        <v/>
      </c>
    </row>
    <row r="4496" spans="1:18" x14ac:dyDescent="0.2">
      <c r="A4496" s="13"/>
      <c r="B4496" s="1"/>
      <c r="C4496" s="1"/>
      <c r="D4496" s="1"/>
      <c r="E4496" s="1"/>
      <c r="F4496" s="1"/>
      <c r="G4496" s="13"/>
      <c r="H4496" s="9"/>
      <c r="I4496" s="1"/>
      <c r="J4496" s="82"/>
      <c r="K4496" s="2"/>
      <c r="L4496" s="2"/>
      <c r="M4496" s="3"/>
      <c r="N4496" s="3"/>
      <c r="O4496" s="17" t="str">
        <f t="shared" si="139"/>
        <v/>
      </c>
      <c r="P4496" s="18" t="str">
        <f>IF(M4496=0,"",IF(N4496-Master!$A$6&lt;0,"0",IF(M4496&lt;=Master!$A$6,(N4496-Master!$A$6),O4496)))</f>
        <v/>
      </c>
      <c r="Q4496" s="20">
        <f>IF(J4496&gt;Master!$A$6,"N/A",IF(M4496=0,H4496,ROUND(H4496*P4496/O4496,2)))</f>
        <v>0</v>
      </c>
      <c r="R4496" s="37" t="str">
        <f t="shared" si="138"/>
        <v/>
      </c>
    </row>
    <row r="4497" spans="1:18" x14ac:dyDescent="0.2">
      <c r="A4497" s="13"/>
      <c r="B4497" s="1"/>
      <c r="C4497" s="1"/>
      <c r="D4497" s="1"/>
      <c r="E4497" s="1"/>
      <c r="F4497" s="1"/>
      <c r="G4497" s="13"/>
      <c r="H4497" s="9"/>
      <c r="I4497" s="1"/>
      <c r="J4497" s="82"/>
      <c r="K4497" s="2"/>
      <c r="L4497" s="2"/>
      <c r="M4497" s="3"/>
      <c r="N4497" s="3"/>
      <c r="O4497" s="17" t="str">
        <f t="shared" si="139"/>
        <v/>
      </c>
      <c r="P4497" s="18" t="str">
        <f>IF(M4497=0,"",IF(N4497-Master!$A$6&lt;0,"0",IF(M4497&lt;=Master!$A$6,(N4497-Master!$A$6),O4497)))</f>
        <v/>
      </c>
      <c r="Q4497" s="20">
        <f>IF(J4497&gt;Master!$A$6,"N/A",IF(M4497=0,H4497,ROUND(H4497*P4497/O4497,2)))</f>
        <v>0</v>
      </c>
      <c r="R4497" s="37" t="str">
        <f t="shared" si="138"/>
        <v/>
      </c>
    </row>
    <row r="4498" spans="1:18" x14ac:dyDescent="0.2">
      <c r="A4498" s="13"/>
      <c r="B4498" s="1"/>
      <c r="C4498" s="1"/>
      <c r="D4498" s="1"/>
      <c r="E4498" s="1"/>
      <c r="F4498" s="1"/>
      <c r="G4498" s="13"/>
      <c r="H4498" s="9"/>
      <c r="I4498" s="1"/>
      <c r="J4498" s="82"/>
      <c r="K4498" s="2"/>
      <c r="L4498" s="2"/>
      <c r="M4498" s="3"/>
      <c r="N4498" s="3"/>
      <c r="O4498" s="17" t="str">
        <f t="shared" si="139"/>
        <v/>
      </c>
      <c r="P4498" s="18" t="str">
        <f>IF(M4498=0,"",IF(N4498-Master!$A$6&lt;0,"0",IF(M4498&lt;=Master!$A$6,(N4498-Master!$A$6),O4498)))</f>
        <v/>
      </c>
      <c r="Q4498" s="20">
        <f>IF(J4498&gt;Master!$A$6,"N/A",IF(M4498=0,H4498,ROUND(H4498*P4498/O4498,2)))</f>
        <v>0</v>
      </c>
      <c r="R4498" s="37" t="str">
        <f t="shared" si="138"/>
        <v/>
      </c>
    </row>
    <row r="4499" spans="1:18" x14ac:dyDescent="0.2">
      <c r="A4499" s="13"/>
      <c r="B4499" s="1"/>
      <c r="C4499" s="1"/>
      <c r="D4499" s="1"/>
      <c r="E4499" s="1"/>
      <c r="F4499" s="1"/>
      <c r="G4499" s="13"/>
      <c r="H4499" s="9"/>
      <c r="I4499" s="1"/>
      <c r="J4499" s="82"/>
      <c r="K4499" s="2"/>
      <c r="L4499" s="2"/>
      <c r="M4499" s="3"/>
      <c r="N4499" s="3"/>
      <c r="O4499" s="17" t="str">
        <f t="shared" si="139"/>
        <v/>
      </c>
      <c r="P4499" s="18" t="str">
        <f>IF(M4499=0,"",IF(N4499-Master!$A$6&lt;0,"0",IF(M4499&lt;=Master!$A$6,(N4499-Master!$A$6),O4499)))</f>
        <v/>
      </c>
      <c r="Q4499" s="20">
        <f>IF(J4499&gt;Master!$A$6,"N/A",IF(M4499=0,H4499,ROUND(H4499*P4499/O4499,2)))</f>
        <v>0</v>
      </c>
      <c r="R4499" s="37" t="str">
        <f t="shared" si="138"/>
        <v/>
      </c>
    </row>
    <row r="4500" spans="1:18" x14ac:dyDescent="0.2">
      <c r="A4500" s="13"/>
      <c r="B4500" s="1"/>
      <c r="C4500" s="1"/>
      <c r="D4500" s="1"/>
      <c r="E4500" s="1"/>
      <c r="F4500" s="1"/>
      <c r="G4500" s="13"/>
      <c r="H4500" s="9"/>
      <c r="I4500" s="1"/>
      <c r="J4500" s="82"/>
      <c r="K4500" s="2"/>
      <c r="L4500" s="2"/>
      <c r="M4500" s="3"/>
      <c r="N4500" s="3"/>
      <c r="O4500" s="17" t="str">
        <f t="shared" si="139"/>
        <v/>
      </c>
      <c r="P4500" s="18" t="str">
        <f>IF(M4500=0,"",IF(N4500-Master!$A$6&lt;0,"0",IF(M4500&lt;=Master!$A$6,(N4500-Master!$A$6),O4500)))</f>
        <v/>
      </c>
      <c r="Q4500" s="20">
        <f>IF(J4500&gt;Master!$A$6,"N/A",IF(M4500=0,H4500,ROUND(H4500*P4500/O4500,2)))</f>
        <v>0</v>
      </c>
      <c r="R4500" s="37" t="str">
        <f t="shared" si="138"/>
        <v/>
      </c>
    </row>
    <row r="4501" spans="1:18" x14ac:dyDescent="0.2">
      <c r="A4501" s="13"/>
      <c r="B4501" s="1"/>
      <c r="C4501" s="1"/>
      <c r="D4501" s="1"/>
      <c r="E4501" s="1"/>
      <c r="F4501" s="1"/>
      <c r="G4501" s="13"/>
      <c r="H4501" s="9"/>
      <c r="I4501" s="1"/>
      <c r="J4501" s="82"/>
      <c r="K4501" s="2"/>
      <c r="L4501" s="2"/>
      <c r="M4501" s="3"/>
      <c r="N4501" s="3"/>
      <c r="O4501" s="17" t="str">
        <f t="shared" si="139"/>
        <v/>
      </c>
      <c r="P4501" s="18" t="str">
        <f>IF(M4501=0,"",IF(N4501-Master!$A$6&lt;0,"0",IF(M4501&lt;=Master!$A$6,(N4501-Master!$A$6),O4501)))</f>
        <v/>
      </c>
      <c r="Q4501" s="20">
        <f>IF(J4501&gt;Master!$A$6,"N/A",IF(M4501=0,H4501,ROUND(H4501*P4501/O4501,2)))</f>
        <v>0</v>
      </c>
      <c r="R4501" s="37" t="str">
        <f t="shared" ref="R4501:R4564" si="140">CLEAN(IF(H4501=0,"",IF(ISBLANK(I4501),LEFT("Defer "&amp;K4501,35),LEFT("Defer "&amp;I4501&amp;" "&amp;K4501,35))))</f>
        <v/>
      </c>
    </row>
    <row r="4502" spans="1:18" x14ac:dyDescent="0.2">
      <c r="A4502" s="13"/>
      <c r="B4502" s="1"/>
      <c r="C4502" s="1"/>
      <c r="D4502" s="1"/>
      <c r="E4502" s="1"/>
      <c r="F4502" s="1"/>
      <c r="G4502" s="13"/>
      <c r="H4502" s="9"/>
      <c r="I4502" s="1"/>
      <c r="J4502" s="82"/>
      <c r="K4502" s="2"/>
      <c r="L4502" s="2"/>
      <c r="M4502" s="3"/>
      <c r="N4502" s="3"/>
      <c r="O4502" s="17" t="str">
        <f t="shared" ref="O4502:O4565" si="141">IF(M4502=0,"",(N4502-M4502+1))</f>
        <v/>
      </c>
      <c r="P4502" s="18" t="str">
        <f>IF(M4502=0,"",IF(N4502-Master!$A$6&lt;0,"0",IF(M4502&lt;=Master!$A$6,(N4502-Master!$A$6),O4502)))</f>
        <v/>
      </c>
      <c r="Q4502" s="20">
        <f>IF(J4502&gt;Master!$A$6,"N/A",IF(M4502=0,H4502,ROUND(H4502*P4502/O4502,2)))</f>
        <v>0</v>
      </c>
      <c r="R4502" s="37" t="str">
        <f t="shared" si="140"/>
        <v/>
      </c>
    </row>
    <row r="4503" spans="1:18" x14ac:dyDescent="0.2">
      <c r="A4503" s="13"/>
      <c r="B4503" s="1"/>
      <c r="C4503" s="1"/>
      <c r="D4503" s="1"/>
      <c r="E4503" s="1"/>
      <c r="F4503" s="1"/>
      <c r="G4503" s="13"/>
      <c r="H4503" s="9"/>
      <c r="I4503" s="1"/>
      <c r="J4503" s="82"/>
      <c r="K4503" s="2"/>
      <c r="L4503" s="2"/>
      <c r="M4503" s="3"/>
      <c r="N4503" s="3"/>
      <c r="O4503" s="17" t="str">
        <f t="shared" si="141"/>
        <v/>
      </c>
      <c r="P4503" s="18" t="str">
        <f>IF(M4503=0,"",IF(N4503-Master!$A$6&lt;0,"0",IF(M4503&lt;=Master!$A$6,(N4503-Master!$A$6),O4503)))</f>
        <v/>
      </c>
      <c r="Q4503" s="20">
        <f>IF(J4503&gt;Master!$A$6,"N/A",IF(M4503=0,H4503,ROUND(H4503*P4503/O4503,2)))</f>
        <v>0</v>
      </c>
      <c r="R4503" s="37" t="str">
        <f t="shared" si="140"/>
        <v/>
      </c>
    </row>
    <row r="4504" spans="1:18" x14ac:dyDescent="0.2">
      <c r="A4504" s="13"/>
      <c r="B4504" s="1"/>
      <c r="C4504" s="1"/>
      <c r="D4504" s="1"/>
      <c r="E4504" s="1"/>
      <c r="F4504" s="1"/>
      <c r="G4504" s="13"/>
      <c r="H4504" s="9"/>
      <c r="I4504" s="1"/>
      <c r="J4504" s="82"/>
      <c r="K4504" s="2"/>
      <c r="L4504" s="2"/>
      <c r="M4504" s="3"/>
      <c r="N4504" s="3"/>
      <c r="O4504" s="17" t="str">
        <f t="shared" si="141"/>
        <v/>
      </c>
      <c r="P4504" s="18" t="str">
        <f>IF(M4504=0,"",IF(N4504-Master!$A$6&lt;0,"0",IF(M4504&lt;=Master!$A$6,(N4504-Master!$A$6),O4504)))</f>
        <v/>
      </c>
      <c r="Q4504" s="20">
        <f>IF(J4504&gt;Master!$A$6,"N/A",IF(M4504=0,H4504,ROUND(H4504*P4504/O4504,2)))</f>
        <v>0</v>
      </c>
      <c r="R4504" s="37" t="str">
        <f t="shared" si="140"/>
        <v/>
      </c>
    </row>
    <row r="4505" spans="1:18" x14ac:dyDescent="0.2">
      <c r="A4505" s="13"/>
      <c r="B4505" s="1"/>
      <c r="C4505" s="1"/>
      <c r="D4505" s="1"/>
      <c r="E4505" s="1"/>
      <c r="F4505" s="1"/>
      <c r="G4505" s="13"/>
      <c r="H4505" s="9"/>
      <c r="I4505" s="1"/>
      <c r="J4505" s="82"/>
      <c r="K4505" s="2"/>
      <c r="L4505" s="2"/>
      <c r="M4505" s="3"/>
      <c r="N4505" s="3"/>
      <c r="O4505" s="17" t="str">
        <f t="shared" si="141"/>
        <v/>
      </c>
      <c r="P4505" s="18" t="str">
        <f>IF(M4505=0,"",IF(N4505-Master!$A$6&lt;0,"0",IF(M4505&lt;=Master!$A$6,(N4505-Master!$A$6),O4505)))</f>
        <v/>
      </c>
      <c r="Q4505" s="20">
        <f>IF(J4505&gt;Master!$A$6,"N/A",IF(M4505=0,H4505,ROUND(H4505*P4505/O4505,2)))</f>
        <v>0</v>
      </c>
      <c r="R4505" s="37" t="str">
        <f t="shared" si="140"/>
        <v/>
      </c>
    </row>
    <row r="4506" spans="1:18" x14ac:dyDescent="0.2">
      <c r="A4506" s="13"/>
      <c r="B4506" s="1"/>
      <c r="C4506" s="1"/>
      <c r="D4506" s="1"/>
      <c r="E4506" s="1"/>
      <c r="F4506" s="1"/>
      <c r="G4506" s="13"/>
      <c r="H4506" s="9"/>
      <c r="I4506" s="1"/>
      <c r="J4506" s="82"/>
      <c r="K4506" s="2"/>
      <c r="L4506" s="2"/>
      <c r="M4506" s="3"/>
      <c r="N4506" s="3"/>
      <c r="O4506" s="17" t="str">
        <f t="shared" si="141"/>
        <v/>
      </c>
      <c r="P4506" s="18" t="str">
        <f>IF(M4506=0,"",IF(N4506-Master!$A$6&lt;0,"0",IF(M4506&lt;=Master!$A$6,(N4506-Master!$A$6),O4506)))</f>
        <v/>
      </c>
      <c r="Q4506" s="20">
        <f>IF(J4506&gt;Master!$A$6,"N/A",IF(M4506=0,H4506,ROUND(H4506*P4506/O4506,2)))</f>
        <v>0</v>
      </c>
      <c r="R4506" s="37" t="str">
        <f t="shared" si="140"/>
        <v/>
      </c>
    </row>
    <row r="4507" spans="1:18" x14ac:dyDescent="0.2">
      <c r="A4507" s="13"/>
      <c r="B4507" s="1"/>
      <c r="C4507" s="1"/>
      <c r="D4507" s="1"/>
      <c r="E4507" s="1"/>
      <c r="F4507" s="1"/>
      <c r="G4507" s="13"/>
      <c r="H4507" s="9"/>
      <c r="I4507" s="1"/>
      <c r="J4507" s="82"/>
      <c r="K4507" s="2"/>
      <c r="L4507" s="2"/>
      <c r="M4507" s="3"/>
      <c r="N4507" s="3"/>
      <c r="O4507" s="17" t="str">
        <f t="shared" si="141"/>
        <v/>
      </c>
      <c r="P4507" s="18" t="str">
        <f>IF(M4507=0,"",IF(N4507-Master!$A$6&lt;0,"0",IF(M4507&lt;=Master!$A$6,(N4507-Master!$A$6),O4507)))</f>
        <v/>
      </c>
      <c r="Q4507" s="20">
        <f>IF(J4507&gt;Master!$A$6,"N/A",IF(M4507=0,H4507,ROUND(H4507*P4507/O4507,2)))</f>
        <v>0</v>
      </c>
      <c r="R4507" s="37" t="str">
        <f t="shared" si="140"/>
        <v/>
      </c>
    </row>
    <row r="4508" spans="1:18" x14ac:dyDescent="0.2">
      <c r="A4508" s="13"/>
      <c r="B4508" s="1"/>
      <c r="C4508" s="1"/>
      <c r="D4508" s="1"/>
      <c r="E4508" s="1"/>
      <c r="F4508" s="1"/>
      <c r="G4508" s="13"/>
      <c r="H4508" s="9"/>
      <c r="I4508" s="1"/>
      <c r="J4508" s="82"/>
      <c r="K4508" s="2"/>
      <c r="L4508" s="2"/>
      <c r="M4508" s="3"/>
      <c r="N4508" s="3"/>
      <c r="O4508" s="17" t="str">
        <f t="shared" si="141"/>
        <v/>
      </c>
      <c r="P4508" s="18" t="str">
        <f>IF(M4508=0,"",IF(N4508-Master!$A$6&lt;0,"0",IF(M4508&lt;=Master!$A$6,(N4508-Master!$A$6),O4508)))</f>
        <v/>
      </c>
      <c r="Q4508" s="20">
        <f>IF(J4508&gt;Master!$A$6,"N/A",IF(M4508=0,H4508,ROUND(H4508*P4508/O4508,2)))</f>
        <v>0</v>
      </c>
      <c r="R4508" s="37" t="str">
        <f t="shared" si="140"/>
        <v/>
      </c>
    </row>
    <row r="4509" spans="1:18" x14ac:dyDescent="0.2">
      <c r="A4509" s="13"/>
      <c r="B4509" s="1"/>
      <c r="C4509" s="1"/>
      <c r="D4509" s="1"/>
      <c r="E4509" s="1"/>
      <c r="F4509" s="1"/>
      <c r="G4509" s="13"/>
      <c r="H4509" s="9"/>
      <c r="I4509" s="1"/>
      <c r="J4509" s="82"/>
      <c r="K4509" s="2"/>
      <c r="L4509" s="2"/>
      <c r="M4509" s="3"/>
      <c r="N4509" s="3"/>
      <c r="O4509" s="17" t="str">
        <f t="shared" si="141"/>
        <v/>
      </c>
      <c r="P4509" s="18" t="str">
        <f>IF(M4509=0,"",IF(N4509-Master!$A$6&lt;0,"0",IF(M4509&lt;=Master!$A$6,(N4509-Master!$A$6),O4509)))</f>
        <v/>
      </c>
      <c r="Q4509" s="20">
        <f>IF(J4509&gt;Master!$A$6,"N/A",IF(M4509=0,H4509,ROUND(H4509*P4509/O4509,2)))</f>
        <v>0</v>
      </c>
      <c r="R4509" s="37" t="str">
        <f t="shared" si="140"/>
        <v/>
      </c>
    </row>
    <row r="4510" spans="1:18" x14ac:dyDescent="0.2">
      <c r="A4510" s="13"/>
      <c r="B4510" s="1"/>
      <c r="C4510" s="1"/>
      <c r="D4510" s="1"/>
      <c r="E4510" s="1"/>
      <c r="F4510" s="1"/>
      <c r="G4510" s="13"/>
      <c r="H4510" s="9"/>
      <c r="I4510" s="1"/>
      <c r="J4510" s="82"/>
      <c r="K4510" s="2"/>
      <c r="L4510" s="2"/>
      <c r="M4510" s="3"/>
      <c r="N4510" s="3"/>
      <c r="O4510" s="17" t="str">
        <f t="shared" si="141"/>
        <v/>
      </c>
      <c r="P4510" s="18" t="str">
        <f>IF(M4510=0,"",IF(N4510-Master!$A$6&lt;0,"0",IF(M4510&lt;=Master!$A$6,(N4510-Master!$A$6),O4510)))</f>
        <v/>
      </c>
      <c r="Q4510" s="20">
        <f>IF(J4510&gt;Master!$A$6,"N/A",IF(M4510=0,H4510,ROUND(H4510*P4510/O4510,2)))</f>
        <v>0</v>
      </c>
      <c r="R4510" s="37" t="str">
        <f t="shared" si="140"/>
        <v/>
      </c>
    </row>
    <row r="4511" spans="1:18" x14ac:dyDescent="0.2">
      <c r="A4511" s="13"/>
      <c r="B4511" s="1"/>
      <c r="C4511" s="1"/>
      <c r="D4511" s="1"/>
      <c r="E4511" s="1"/>
      <c r="F4511" s="1"/>
      <c r="G4511" s="13"/>
      <c r="H4511" s="9"/>
      <c r="I4511" s="1"/>
      <c r="J4511" s="82"/>
      <c r="K4511" s="2"/>
      <c r="L4511" s="2"/>
      <c r="M4511" s="3"/>
      <c r="N4511" s="3"/>
      <c r="O4511" s="17" t="str">
        <f t="shared" si="141"/>
        <v/>
      </c>
      <c r="P4511" s="18" t="str">
        <f>IF(M4511=0,"",IF(N4511-Master!$A$6&lt;0,"0",IF(M4511&lt;=Master!$A$6,(N4511-Master!$A$6),O4511)))</f>
        <v/>
      </c>
      <c r="Q4511" s="20">
        <f>IF(J4511&gt;Master!$A$6,"N/A",IF(M4511=0,H4511,ROUND(H4511*P4511/O4511,2)))</f>
        <v>0</v>
      </c>
      <c r="R4511" s="37" t="str">
        <f t="shared" si="140"/>
        <v/>
      </c>
    </row>
    <row r="4512" spans="1:18" x14ac:dyDescent="0.2">
      <c r="A4512" s="13"/>
      <c r="B4512" s="1"/>
      <c r="C4512" s="1"/>
      <c r="D4512" s="1"/>
      <c r="E4512" s="1"/>
      <c r="F4512" s="1"/>
      <c r="G4512" s="13"/>
      <c r="H4512" s="9"/>
      <c r="I4512" s="1"/>
      <c r="J4512" s="82"/>
      <c r="K4512" s="2"/>
      <c r="L4512" s="2"/>
      <c r="M4512" s="3"/>
      <c r="N4512" s="3"/>
      <c r="O4512" s="17" t="str">
        <f t="shared" si="141"/>
        <v/>
      </c>
      <c r="P4512" s="18" t="str">
        <f>IF(M4512=0,"",IF(N4512-Master!$A$6&lt;0,"0",IF(M4512&lt;=Master!$A$6,(N4512-Master!$A$6),O4512)))</f>
        <v/>
      </c>
      <c r="Q4512" s="20">
        <f>IF(J4512&gt;Master!$A$6,"N/A",IF(M4512=0,H4512,ROUND(H4512*P4512/O4512,2)))</f>
        <v>0</v>
      </c>
      <c r="R4512" s="37" t="str">
        <f t="shared" si="140"/>
        <v/>
      </c>
    </row>
    <row r="4513" spans="1:18" x14ac:dyDescent="0.2">
      <c r="A4513" s="13"/>
      <c r="B4513" s="1"/>
      <c r="C4513" s="1"/>
      <c r="D4513" s="1"/>
      <c r="E4513" s="1"/>
      <c r="F4513" s="1"/>
      <c r="G4513" s="13"/>
      <c r="H4513" s="9"/>
      <c r="I4513" s="1"/>
      <c r="J4513" s="82"/>
      <c r="K4513" s="2"/>
      <c r="L4513" s="2"/>
      <c r="M4513" s="3"/>
      <c r="N4513" s="3"/>
      <c r="O4513" s="17" t="str">
        <f t="shared" si="141"/>
        <v/>
      </c>
      <c r="P4513" s="18" t="str">
        <f>IF(M4513=0,"",IF(N4513-Master!$A$6&lt;0,"0",IF(M4513&lt;=Master!$A$6,(N4513-Master!$A$6),O4513)))</f>
        <v/>
      </c>
      <c r="Q4513" s="20">
        <f>IF(J4513&gt;Master!$A$6,"N/A",IF(M4513=0,H4513,ROUND(H4513*P4513/O4513,2)))</f>
        <v>0</v>
      </c>
      <c r="R4513" s="37" t="str">
        <f t="shared" si="140"/>
        <v/>
      </c>
    </row>
    <row r="4514" spans="1:18" x14ac:dyDescent="0.2">
      <c r="A4514" s="13"/>
      <c r="B4514" s="1"/>
      <c r="C4514" s="1"/>
      <c r="D4514" s="1"/>
      <c r="E4514" s="1"/>
      <c r="F4514" s="1"/>
      <c r="G4514" s="13"/>
      <c r="H4514" s="9"/>
      <c r="I4514" s="1"/>
      <c r="J4514" s="82"/>
      <c r="K4514" s="2"/>
      <c r="L4514" s="2"/>
      <c r="M4514" s="3"/>
      <c r="N4514" s="3"/>
      <c r="O4514" s="17" t="str">
        <f t="shared" si="141"/>
        <v/>
      </c>
      <c r="P4514" s="18" t="str">
        <f>IF(M4514=0,"",IF(N4514-Master!$A$6&lt;0,"0",IF(M4514&lt;=Master!$A$6,(N4514-Master!$A$6),O4514)))</f>
        <v/>
      </c>
      <c r="Q4514" s="20">
        <f>IF(J4514&gt;Master!$A$6,"N/A",IF(M4514=0,H4514,ROUND(H4514*P4514/O4514,2)))</f>
        <v>0</v>
      </c>
      <c r="R4514" s="37" t="str">
        <f t="shared" si="140"/>
        <v/>
      </c>
    </row>
    <row r="4515" spans="1:18" x14ac:dyDescent="0.2">
      <c r="A4515" s="13"/>
      <c r="B4515" s="1"/>
      <c r="C4515" s="1"/>
      <c r="D4515" s="1"/>
      <c r="E4515" s="1"/>
      <c r="F4515" s="1"/>
      <c r="G4515" s="13"/>
      <c r="H4515" s="9"/>
      <c r="I4515" s="1"/>
      <c r="J4515" s="82"/>
      <c r="K4515" s="2"/>
      <c r="L4515" s="2"/>
      <c r="M4515" s="3"/>
      <c r="N4515" s="3"/>
      <c r="O4515" s="17" t="str">
        <f t="shared" si="141"/>
        <v/>
      </c>
      <c r="P4515" s="18" t="str">
        <f>IF(M4515=0,"",IF(N4515-Master!$A$6&lt;0,"0",IF(M4515&lt;=Master!$A$6,(N4515-Master!$A$6),O4515)))</f>
        <v/>
      </c>
      <c r="Q4515" s="20">
        <f>IF(J4515&gt;Master!$A$6,"N/A",IF(M4515=0,H4515,ROUND(H4515*P4515/O4515,2)))</f>
        <v>0</v>
      </c>
      <c r="R4515" s="37" t="str">
        <f t="shared" si="140"/>
        <v/>
      </c>
    </row>
    <row r="4516" spans="1:18" x14ac:dyDescent="0.2">
      <c r="A4516" s="13"/>
      <c r="B4516" s="1"/>
      <c r="C4516" s="1"/>
      <c r="D4516" s="1"/>
      <c r="E4516" s="1"/>
      <c r="F4516" s="1"/>
      <c r="G4516" s="13"/>
      <c r="H4516" s="9"/>
      <c r="I4516" s="1"/>
      <c r="J4516" s="82"/>
      <c r="K4516" s="2"/>
      <c r="L4516" s="2"/>
      <c r="M4516" s="3"/>
      <c r="N4516" s="3"/>
      <c r="O4516" s="17" t="str">
        <f t="shared" si="141"/>
        <v/>
      </c>
      <c r="P4516" s="18" t="str">
        <f>IF(M4516=0,"",IF(N4516-Master!$A$6&lt;0,"0",IF(M4516&lt;=Master!$A$6,(N4516-Master!$A$6),O4516)))</f>
        <v/>
      </c>
      <c r="Q4516" s="20">
        <f>IF(J4516&gt;Master!$A$6,"N/A",IF(M4516=0,H4516,ROUND(H4516*P4516/O4516,2)))</f>
        <v>0</v>
      </c>
      <c r="R4516" s="37" t="str">
        <f t="shared" si="140"/>
        <v/>
      </c>
    </row>
    <row r="4517" spans="1:18" x14ac:dyDescent="0.2">
      <c r="A4517" s="13"/>
      <c r="B4517" s="1"/>
      <c r="C4517" s="1"/>
      <c r="D4517" s="1"/>
      <c r="E4517" s="1"/>
      <c r="F4517" s="1"/>
      <c r="G4517" s="13"/>
      <c r="H4517" s="9"/>
      <c r="I4517" s="1"/>
      <c r="J4517" s="82"/>
      <c r="K4517" s="2"/>
      <c r="L4517" s="2"/>
      <c r="M4517" s="3"/>
      <c r="N4517" s="3"/>
      <c r="O4517" s="17" t="str">
        <f t="shared" si="141"/>
        <v/>
      </c>
      <c r="P4517" s="18" t="str">
        <f>IF(M4517=0,"",IF(N4517-Master!$A$6&lt;0,"0",IF(M4517&lt;=Master!$A$6,(N4517-Master!$A$6),O4517)))</f>
        <v/>
      </c>
      <c r="Q4517" s="20">
        <f>IF(J4517&gt;Master!$A$6,"N/A",IF(M4517=0,H4517,ROUND(H4517*P4517/O4517,2)))</f>
        <v>0</v>
      </c>
      <c r="R4517" s="37" t="str">
        <f t="shared" si="140"/>
        <v/>
      </c>
    </row>
    <row r="4518" spans="1:18" x14ac:dyDescent="0.2">
      <c r="A4518" s="13"/>
      <c r="B4518" s="1"/>
      <c r="C4518" s="1"/>
      <c r="D4518" s="1"/>
      <c r="E4518" s="1"/>
      <c r="F4518" s="1"/>
      <c r="G4518" s="13"/>
      <c r="H4518" s="9"/>
      <c r="I4518" s="1"/>
      <c r="J4518" s="82"/>
      <c r="K4518" s="2"/>
      <c r="L4518" s="2"/>
      <c r="M4518" s="3"/>
      <c r="N4518" s="3"/>
      <c r="O4518" s="17" t="str">
        <f t="shared" si="141"/>
        <v/>
      </c>
      <c r="P4518" s="18" t="str">
        <f>IF(M4518=0,"",IF(N4518-Master!$A$6&lt;0,"0",IF(M4518&lt;=Master!$A$6,(N4518-Master!$A$6),O4518)))</f>
        <v/>
      </c>
      <c r="Q4518" s="20">
        <f>IF(J4518&gt;Master!$A$6,"N/A",IF(M4518=0,H4518,ROUND(H4518*P4518/O4518,2)))</f>
        <v>0</v>
      </c>
      <c r="R4518" s="37" t="str">
        <f t="shared" si="140"/>
        <v/>
      </c>
    </row>
    <row r="4519" spans="1:18" x14ac:dyDescent="0.2">
      <c r="A4519" s="13"/>
      <c r="B4519" s="1"/>
      <c r="C4519" s="1"/>
      <c r="D4519" s="1"/>
      <c r="E4519" s="1"/>
      <c r="F4519" s="1"/>
      <c r="G4519" s="13"/>
      <c r="H4519" s="9"/>
      <c r="I4519" s="1"/>
      <c r="J4519" s="82"/>
      <c r="K4519" s="2"/>
      <c r="L4519" s="2"/>
      <c r="M4519" s="3"/>
      <c r="N4519" s="3"/>
      <c r="O4519" s="17" t="str">
        <f t="shared" si="141"/>
        <v/>
      </c>
      <c r="P4519" s="18" t="str">
        <f>IF(M4519=0,"",IF(N4519-Master!$A$6&lt;0,"0",IF(M4519&lt;=Master!$A$6,(N4519-Master!$A$6),O4519)))</f>
        <v/>
      </c>
      <c r="Q4519" s="20">
        <f>IF(J4519&gt;Master!$A$6,"N/A",IF(M4519=0,H4519,ROUND(H4519*P4519/O4519,2)))</f>
        <v>0</v>
      </c>
      <c r="R4519" s="37" t="str">
        <f t="shared" si="140"/>
        <v/>
      </c>
    </row>
    <row r="4520" spans="1:18" x14ac:dyDescent="0.2">
      <c r="A4520" s="13"/>
      <c r="B4520" s="1"/>
      <c r="C4520" s="1"/>
      <c r="D4520" s="1"/>
      <c r="E4520" s="1"/>
      <c r="F4520" s="1"/>
      <c r="G4520" s="13"/>
      <c r="H4520" s="9"/>
      <c r="I4520" s="1"/>
      <c r="J4520" s="82"/>
      <c r="K4520" s="2"/>
      <c r="L4520" s="2"/>
      <c r="M4520" s="3"/>
      <c r="N4520" s="3"/>
      <c r="O4520" s="17" t="str">
        <f t="shared" si="141"/>
        <v/>
      </c>
      <c r="P4520" s="18" t="str">
        <f>IF(M4520=0,"",IF(N4520-Master!$A$6&lt;0,"0",IF(M4520&lt;=Master!$A$6,(N4520-Master!$A$6),O4520)))</f>
        <v/>
      </c>
      <c r="Q4520" s="20">
        <f>IF(J4520&gt;Master!$A$6,"N/A",IF(M4520=0,H4520,ROUND(H4520*P4520/O4520,2)))</f>
        <v>0</v>
      </c>
      <c r="R4520" s="37" t="str">
        <f t="shared" si="140"/>
        <v/>
      </c>
    </row>
    <row r="4521" spans="1:18" x14ac:dyDescent="0.2">
      <c r="A4521" s="13"/>
      <c r="B4521" s="1"/>
      <c r="C4521" s="1"/>
      <c r="D4521" s="1"/>
      <c r="E4521" s="1"/>
      <c r="F4521" s="1"/>
      <c r="G4521" s="13"/>
      <c r="H4521" s="9"/>
      <c r="I4521" s="1"/>
      <c r="J4521" s="82"/>
      <c r="K4521" s="2"/>
      <c r="L4521" s="2"/>
      <c r="M4521" s="3"/>
      <c r="N4521" s="3"/>
      <c r="O4521" s="17" t="str">
        <f t="shared" si="141"/>
        <v/>
      </c>
      <c r="P4521" s="18" t="str">
        <f>IF(M4521=0,"",IF(N4521-Master!$A$6&lt;0,"0",IF(M4521&lt;=Master!$A$6,(N4521-Master!$A$6),O4521)))</f>
        <v/>
      </c>
      <c r="Q4521" s="20">
        <f>IF(J4521&gt;Master!$A$6,"N/A",IF(M4521=0,H4521,ROUND(H4521*P4521/O4521,2)))</f>
        <v>0</v>
      </c>
      <c r="R4521" s="37" t="str">
        <f t="shared" si="140"/>
        <v/>
      </c>
    </row>
    <row r="4522" spans="1:18" x14ac:dyDescent="0.2">
      <c r="A4522" s="13"/>
      <c r="B4522" s="1"/>
      <c r="C4522" s="1"/>
      <c r="D4522" s="1"/>
      <c r="E4522" s="1"/>
      <c r="F4522" s="1"/>
      <c r="G4522" s="13"/>
      <c r="H4522" s="9"/>
      <c r="I4522" s="1"/>
      <c r="J4522" s="82"/>
      <c r="K4522" s="2"/>
      <c r="L4522" s="2"/>
      <c r="M4522" s="3"/>
      <c r="N4522" s="3"/>
      <c r="O4522" s="17" t="str">
        <f t="shared" si="141"/>
        <v/>
      </c>
      <c r="P4522" s="18" t="str">
        <f>IF(M4522=0,"",IF(N4522-Master!$A$6&lt;0,"0",IF(M4522&lt;=Master!$A$6,(N4522-Master!$A$6),O4522)))</f>
        <v/>
      </c>
      <c r="Q4522" s="20">
        <f>IF(J4522&gt;Master!$A$6,"N/A",IF(M4522=0,H4522,ROUND(H4522*P4522/O4522,2)))</f>
        <v>0</v>
      </c>
      <c r="R4522" s="37" t="str">
        <f t="shared" si="140"/>
        <v/>
      </c>
    </row>
    <row r="4523" spans="1:18" x14ac:dyDescent="0.2">
      <c r="A4523" s="13"/>
      <c r="B4523" s="1"/>
      <c r="C4523" s="1"/>
      <c r="D4523" s="1"/>
      <c r="E4523" s="1"/>
      <c r="F4523" s="1"/>
      <c r="G4523" s="13"/>
      <c r="H4523" s="9"/>
      <c r="I4523" s="1"/>
      <c r="J4523" s="82"/>
      <c r="K4523" s="2"/>
      <c r="L4523" s="2"/>
      <c r="M4523" s="3"/>
      <c r="N4523" s="3"/>
      <c r="O4523" s="17" t="str">
        <f t="shared" si="141"/>
        <v/>
      </c>
      <c r="P4523" s="18" t="str">
        <f>IF(M4523=0,"",IF(N4523-Master!$A$6&lt;0,"0",IF(M4523&lt;=Master!$A$6,(N4523-Master!$A$6),O4523)))</f>
        <v/>
      </c>
      <c r="Q4523" s="20">
        <f>IF(J4523&gt;Master!$A$6,"N/A",IF(M4523=0,H4523,ROUND(H4523*P4523/O4523,2)))</f>
        <v>0</v>
      </c>
      <c r="R4523" s="37" t="str">
        <f t="shared" si="140"/>
        <v/>
      </c>
    </row>
    <row r="4524" spans="1:18" x14ac:dyDescent="0.2">
      <c r="A4524" s="13"/>
      <c r="B4524" s="1"/>
      <c r="C4524" s="1"/>
      <c r="D4524" s="1"/>
      <c r="E4524" s="1"/>
      <c r="F4524" s="1"/>
      <c r="G4524" s="13"/>
      <c r="H4524" s="9"/>
      <c r="I4524" s="1"/>
      <c r="J4524" s="82"/>
      <c r="K4524" s="2"/>
      <c r="L4524" s="2"/>
      <c r="M4524" s="3"/>
      <c r="N4524" s="3"/>
      <c r="O4524" s="17" t="str">
        <f t="shared" si="141"/>
        <v/>
      </c>
      <c r="P4524" s="18" t="str">
        <f>IF(M4524=0,"",IF(N4524-Master!$A$6&lt;0,"0",IF(M4524&lt;=Master!$A$6,(N4524-Master!$A$6),O4524)))</f>
        <v/>
      </c>
      <c r="Q4524" s="20">
        <f>IF(J4524&gt;Master!$A$6,"N/A",IF(M4524=0,H4524,ROUND(H4524*P4524/O4524,2)))</f>
        <v>0</v>
      </c>
      <c r="R4524" s="37" t="str">
        <f t="shared" si="140"/>
        <v/>
      </c>
    </row>
    <row r="4525" spans="1:18" x14ac:dyDescent="0.2">
      <c r="A4525" s="13"/>
      <c r="B4525" s="1"/>
      <c r="C4525" s="1"/>
      <c r="D4525" s="1"/>
      <c r="E4525" s="1"/>
      <c r="F4525" s="1"/>
      <c r="G4525" s="13"/>
      <c r="H4525" s="9"/>
      <c r="I4525" s="1"/>
      <c r="J4525" s="82"/>
      <c r="K4525" s="2"/>
      <c r="L4525" s="2"/>
      <c r="M4525" s="3"/>
      <c r="N4525" s="3"/>
      <c r="O4525" s="17" t="str">
        <f t="shared" si="141"/>
        <v/>
      </c>
      <c r="P4525" s="18" t="str">
        <f>IF(M4525=0,"",IF(N4525-Master!$A$6&lt;0,"0",IF(M4525&lt;=Master!$A$6,(N4525-Master!$A$6),O4525)))</f>
        <v/>
      </c>
      <c r="Q4525" s="20">
        <f>IF(J4525&gt;Master!$A$6,"N/A",IF(M4525=0,H4525,ROUND(H4525*P4525/O4525,2)))</f>
        <v>0</v>
      </c>
      <c r="R4525" s="37" t="str">
        <f t="shared" si="140"/>
        <v/>
      </c>
    </row>
    <row r="4526" spans="1:18" x14ac:dyDescent="0.2">
      <c r="A4526" s="13"/>
      <c r="B4526" s="1"/>
      <c r="C4526" s="1"/>
      <c r="D4526" s="1"/>
      <c r="E4526" s="1"/>
      <c r="F4526" s="1"/>
      <c r="G4526" s="13"/>
      <c r="H4526" s="9"/>
      <c r="I4526" s="1"/>
      <c r="J4526" s="82"/>
      <c r="K4526" s="2"/>
      <c r="L4526" s="2"/>
      <c r="M4526" s="3"/>
      <c r="N4526" s="3"/>
      <c r="O4526" s="17" t="str">
        <f t="shared" si="141"/>
        <v/>
      </c>
      <c r="P4526" s="18" t="str">
        <f>IF(M4526=0,"",IF(N4526-Master!$A$6&lt;0,"0",IF(M4526&lt;=Master!$A$6,(N4526-Master!$A$6),O4526)))</f>
        <v/>
      </c>
      <c r="Q4526" s="20">
        <f>IF(J4526&gt;Master!$A$6,"N/A",IF(M4526=0,H4526,ROUND(H4526*P4526/O4526,2)))</f>
        <v>0</v>
      </c>
      <c r="R4526" s="37" t="str">
        <f t="shared" si="140"/>
        <v/>
      </c>
    </row>
    <row r="4527" spans="1:18" x14ac:dyDescent="0.2">
      <c r="A4527" s="13"/>
      <c r="B4527" s="1"/>
      <c r="C4527" s="1"/>
      <c r="D4527" s="1"/>
      <c r="E4527" s="1"/>
      <c r="F4527" s="1"/>
      <c r="G4527" s="13"/>
      <c r="H4527" s="9"/>
      <c r="I4527" s="1"/>
      <c r="J4527" s="82"/>
      <c r="K4527" s="2"/>
      <c r="L4527" s="2"/>
      <c r="M4527" s="3"/>
      <c r="N4527" s="3"/>
      <c r="O4527" s="17" t="str">
        <f t="shared" si="141"/>
        <v/>
      </c>
      <c r="P4527" s="18" t="str">
        <f>IF(M4527=0,"",IF(N4527-Master!$A$6&lt;0,"0",IF(M4527&lt;=Master!$A$6,(N4527-Master!$A$6),O4527)))</f>
        <v/>
      </c>
      <c r="Q4527" s="20">
        <f>IF(J4527&gt;Master!$A$6,"N/A",IF(M4527=0,H4527,ROUND(H4527*P4527/O4527,2)))</f>
        <v>0</v>
      </c>
      <c r="R4527" s="37" t="str">
        <f t="shared" si="140"/>
        <v/>
      </c>
    </row>
    <row r="4528" spans="1:18" x14ac:dyDescent="0.2">
      <c r="A4528" s="13"/>
      <c r="B4528" s="1"/>
      <c r="C4528" s="1"/>
      <c r="D4528" s="1"/>
      <c r="E4528" s="1"/>
      <c r="F4528" s="1"/>
      <c r="G4528" s="13"/>
      <c r="H4528" s="9"/>
      <c r="I4528" s="1"/>
      <c r="J4528" s="82"/>
      <c r="K4528" s="2"/>
      <c r="L4528" s="2"/>
      <c r="M4528" s="3"/>
      <c r="N4528" s="3"/>
      <c r="O4528" s="17" t="str">
        <f t="shared" si="141"/>
        <v/>
      </c>
      <c r="P4528" s="18" t="str">
        <f>IF(M4528=0,"",IF(N4528-Master!$A$6&lt;0,"0",IF(M4528&lt;=Master!$A$6,(N4528-Master!$A$6),O4528)))</f>
        <v/>
      </c>
      <c r="Q4528" s="20">
        <f>IF(J4528&gt;Master!$A$6,"N/A",IF(M4528=0,H4528,ROUND(H4528*P4528/O4528,2)))</f>
        <v>0</v>
      </c>
      <c r="R4528" s="37" t="str">
        <f t="shared" si="140"/>
        <v/>
      </c>
    </row>
    <row r="4529" spans="1:18" x14ac:dyDescent="0.2">
      <c r="A4529" s="13"/>
      <c r="B4529" s="1"/>
      <c r="C4529" s="1"/>
      <c r="D4529" s="1"/>
      <c r="E4529" s="1"/>
      <c r="F4529" s="1"/>
      <c r="G4529" s="13"/>
      <c r="H4529" s="9"/>
      <c r="I4529" s="1"/>
      <c r="J4529" s="82"/>
      <c r="K4529" s="2"/>
      <c r="L4529" s="2"/>
      <c r="M4529" s="3"/>
      <c r="N4529" s="3"/>
      <c r="O4529" s="17" t="str">
        <f t="shared" si="141"/>
        <v/>
      </c>
      <c r="P4529" s="18" t="str">
        <f>IF(M4529=0,"",IF(N4529-Master!$A$6&lt;0,"0",IF(M4529&lt;=Master!$A$6,(N4529-Master!$A$6),O4529)))</f>
        <v/>
      </c>
      <c r="Q4529" s="20">
        <f>IF(J4529&gt;Master!$A$6,"N/A",IF(M4529=0,H4529,ROUND(H4529*P4529/O4529,2)))</f>
        <v>0</v>
      </c>
      <c r="R4529" s="37" t="str">
        <f t="shared" si="140"/>
        <v/>
      </c>
    </row>
    <row r="4530" spans="1:18" x14ac:dyDescent="0.2">
      <c r="A4530" s="13"/>
      <c r="B4530" s="1"/>
      <c r="C4530" s="1"/>
      <c r="D4530" s="1"/>
      <c r="E4530" s="1"/>
      <c r="F4530" s="1"/>
      <c r="G4530" s="13"/>
      <c r="H4530" s="9"/>
      <c r="I4530" s="1"/>
      <c r="J4530" s="82"/>
      <c r="K4530" s="2"/>
      <c r="L4530" s="2"/>
      <c r="M4530" s="3"/>
      <c r="N4530" s="3"/>
      <c r="O4530" s="17" t="str">
        <f t="shared" si="141"/>
        <v/>
      </c>
      <c r="P4530" s="18" t="str">
        <f>IF(M4530=0,"",IF(N4530-Master!$A$6&lt;0,"0",IF(M4530&lt;=Master!$A$6,(N4530-Master!$A$6),O4530)))</f>
        <v/>
      </c>
      <c r="Q4530" s="20">
        <f>IF(J4530&gt;Master!$A$6,"N/A",IF(M4530=0,H4530,ROUND(H4530*P4530/O4530,2)))</f>
        <v>0</v>
      </c>
      <c r="R4530" s="37" t="str">
        <f t="shared" si="140"/>
        <v/>
      </c>
    </row>
    <row r="4531" spans="1:18" x14ac:dyDescent="0.2">
      <c r="A4531" s="13"/>
      <c r="B4531" s="1"/>
      <c r="C4531" s="1"/>
      <c r="D4531" s="1"/>
      <c r="E4531" s="1"/>
      <c r="F4531" s="1"/>
      <c r="G4531" s="13"/>
      <c r="H4531" s="9"/>
      <c r="I4531" s="1"/>
      <c r="J4531" s="82"/>
      <c r="K4531" s="2"/>
      <c r="L4531" s="2"/>
      <c r="M4531" s="3"/>
      <c r="N4531" s="3"/>
      <c r="O4531" s="17" t="str">
        <f t="shared" si="141"/>
        <v/>
      </c>
      <c r="P4531" s="18" t="str">
        <f>IF(M4531=0,"",IF(N4531-Master!$A$6&lt;0,"0",IF(M4531&lt;=Master!$A$6,(N4531-Master!$A$6),O4531)))</f>
        <v/>
      </c>
      <c r="Q4531" s="20">
        <f>IF(J4531&gt;Master!$A$6,"N/A",IF(M4531=0,H4531,ROUND(H4531*P4531/O4531,2)))</f>
        <v>0</v>
      </c>
      <c r="R4531" s="37" t="str">
        <f t="shared" si="140"/>
        <v/>
      </c>
    </row>
    <row r="4532" spans="1:18" x14ac:dyDescent="0.2">
      <c r="A4532" s="13"/>
      <c r="B4532" s="1"/>
      <c r="C4532" s="1"/>
      <c r="D4532" s="1"/>
      <c r="E4532" s="1"/>
      <c r="F4532" s="1"/>
      <c r="G4532" s="13"/>
      <c r="H4532" s="9"/>
      <c r="I4532" s="1"/>
      <c r="J4532" s="82"/>
      <c r="K4532" s="2"/>
      <c r="L4532" s="2"/>
      <c r="M4532" s="3"/>
      <c r="N4532" s="3"/>
      <c r="O4532" s="17" t="str">
        <f t="shared" si="141"/>
        <v/>
      </c>
      <c r="P4532" s="18" t="str">
        <f>IF(M4532=0,"",IF(N4532-Master!$A$6&lt;0,"0",IF(M4532&lt;=Master!$A$6,(N4532-Master!$A$6),O4532)))</f>
        <v/>
      </c>
      <c r="Q4532" s="20">
        <f>IF(J4532&gt;Master!$A$6,"N/A",IF(M4532=0,H4532,ROUND(H4532*P4532/O4532,2)))</f>
        <v>0</v>
      </c>
      <c r="R4532" s="37" t="str">
        <f t="shared" si="140"/>
        <v/>
      </c>
    </row>
    <row r="4533" spans="1:18" x14ac:dyDescent="0.2">
      <c r="A4533" s="13"/>
      <c r="B4533" s="1"/>
      <c r="C4533" s="1"/>
      <c r="D4533" s="1"/>
      <c r="E4533" s="1"/>
      <c r="F4533" s="1"/>
      <c r="G4533" s="13"/>
      <c r="H4533" s="9"/>
      <c r="I4533" s="1"/>
      <c r="J4533" s="82"/>
      <c r="K4533" s="2"/>
      <c r="L4533" s="2"/>
      <c r="M4533" s="3"/>
      <c r="N4533" s="3"/>
      <c r="O4533" s="17" t="str">
        <f t="shared" si="141"/>
        <v/>
      </c>
      <c r="P4533" s="18" t="str">
        <f>IF(M4533=0,"",IF(N4533-Master!$A$6&lt;0,"0",IF(M4533&lt;=Master!$A$6,(N4533-Master!$A$6),O4533)))</f>
        <v/>
      </c>
      <c r="Q4533" s="20">
        <f>IF(J4533&gt;Master!$A$6,"N/A",IF(M4533=0,H4533,ROUND(H4533*P4533/O4533,2)))</f>
        <v>0</v>
      </c>
      <c r="R4533" s="37" t="str">
        <f t="shared" si="140"/>
        <v/>
      </c>
    </row>
    <row r="4534" spans="1:18" x14ac:dyDescent="0.2">
      <c r="A4534" s="13"/>
      <c r="B4534" s="1"/>
      <c r="C4534" s="1"/>
      <c r="D4534" s="1"/>
      <c r="E4534" s="1"/>
      <c r="F4534" s="1"/>
      <c r="G4534" s="13"/>
      <c r="H4534" s="9"/>
      <c r="I4534" s="1"/>
      <c r="J4534" s="82"/>
      <c r="K4534" s="2"/>
      <c r="L4534" s="2"/>
      <c r="M4534" s="3"/>
      <c r="N4534" s="3"/>
      <c r="O4534" s="17" t="str">
        <f t="shared" si="141"/>
        <v/>
      </c>
      <c r="P4534" s="18" t="str">
        <f>IF(M4534=0,"",IF(N4534-Master!$A$6&lt;0,"0",IF(M4534&lt;=Master!$A$6,(N4534-Master!$A$6),O4534)))</f>
        <v/>
      </c>
      <c r="Q4534" s="20">
        <f>IF(J4534&gt;Master!$A$6,"N/A",IF(M4534=0,H4534,ROUND(H4534*P4534/O4534,2)))</f>
        <v>0</v>
      </c>
      <c r="R4534" s="37" t="str">
        <f t="shared" si="140"/>
        <v/>
      </c>
    </row>
    <row r="4535" spans="1:18" x14ac:dyDescent="0.2">
      <c r="A4535" s="13"/>
      <c r="B4535" s="1"/>
      <c r="C4535" s="1"/>
      <c r="D4535" s="1"/>
      <c r="E4535" s="1"/>
      <c r="F4535" s="1"/>
      <c r="G4535" s="13"/>
      <c r="H4535" s="9"/>
      <c r="I4535" s="1"/>
      <c r="J4535" s="82"/>
      <c r="K4535" s="2"/>
      <c r="L4535" s="2"/>
      <c r="M4535" s="3"/>
      <c r="N4535" s="3"/>
      <c r="O4535" s="17" t="str">
        <f t="shared" si="141"/>
        <v/>
      </c>
      <c r="P4535" s="18" t="str">
        <f>IF(M4535=0,"",IF(N4535-Master!$A$6&lt;0,"0",IF(M4535&lt;=Master!$A$6,(N4535-Master!$A$6),O4535)))</f>
        <v/>
      </c>
      <c r="Q4535" s="20">
        <f>IF(J4535&gt;Master!$A$6,"N/A",IF(M4535=0,H4535,ROUND(H4535*P4535/O4535,2)))</f>
        <v>0</v>
      </c>
      <c r="R4535" s="37" t="str">
        <f t="shared" si="140"/>
        <v/>
      </c>
    </row>
    <row r="4536" spans="1:18" x14ac:dyDescent="0.2">
      <c r="A4536" s="13"/>
      <c r="B4536" s="1"/>
      <c r="C4536" s="1"/>
      <c r="D4536" s="1"/>
      <c r="E4536" s="1"/>
      <c r="F4536" s="1"/>
      <c r="G4536" s="13"/>
      <c r="H4536" s="9"/>
      <c r="I4536" s="1"/>
      <c r="J4536" s="82"/>
      <c r="K4536" s="2"/>
      <c r="L4536" s="2"/>
      <c r="M4536" s="3"/>
      <c r="N4536" s="3"/>
      <c r="O4536" s="17" t="str">
        <f t="shared" si="141"/>
        <v/>
      </c>
      <c r="P4536" s="18" t="str">
        <f>IF(M4536=0,"",IF(N4536-Master!$A$6&lt;0,"0",IF(M4536&lt;=Master!$A$6,(N4536-Master!$A$6),O4536)))</f>
        <v/>
      </c>
      <c r="Q4536" s="20">
        <f>IF(J4536&gt;Master!$A$6,"N/A",IF(M4536=0,H4536,ROUND(H4536*P4536/O4536,2)))</f>
        <v>0</v>
      </c>
      <c r="R4536" s="37" t="str">
        <f t="shared" si="140"/>
        <v/>
      </c>
    </row>
    <row r="4537" spans="1:18" x14ac:dyDescent="0.2">
      <c r="A4537" s="13"/>
      <c r="B4537" s="1"/>
      <c r="C4537" s="1"/>
      <c r="D4537" s="1"/>
      <c r="E4537" s="1"/>
      <c r="F4537" s="1"/>
      <c r="G4537" s="13"/>
      <c r="H4537" s="9"/>
      <c r="I4537" s="1"/>
      <c r="J4537" s="82"/>
      <c r="K4537" s="2"/>
      <c r="L4537" s="2"/>
      <c r="M4537" s="3"/>
      <c r="N4537" s="3"/>
      <c r="O4537" s="17" t="str">
        <f t="shared" si="141"/>
        <v/>
      </c>
      <c r="P4537" s="18" t="str">
        <f>IF(M4537=0,"",IF(N4537-Master!$A$6&lt;0,"0",IF(M4537&lt;=Master!$A$6,(N4537-Master!$A$6),O4537)))</f>
        <v/>
      </c>
      <c r="Q4537" s="20">
        <f>IF(J4537&gt;Master!$A$6,"N/A",IF(M4537=0,H4537,ROUND(H4537*P4537/O4537,2)))</f>
        <v>0</v>
      </c>
      <c r="R4537" s="37" t="str">
        <f t="shared" si="140"/>
        <v/>
      </c>
    </row>
    <row r="4538" spans="1:18" x14ac:dyDescent="0.2">
      <c r="A4538" s="13"/>
      <c r="B4538" s="1"/>
      <c r="C4538" s="1"/>
      <c r="D4538" s="1"/>
      <c r="E4538" s="1"/>
      <c r="F4538" s="1"/>
      <c r="G4538" s="13"/>
      <c r="H4538" s="9"/>
      <c r="I4538" s="1"/>
      <c r="J4538" s="82"/>
      <c r="K4538" s="2"/>
      <c r="L4538" s="2"/>
      <c r="M4538" s="3"/>
      <c r="N4538" s="3"/>
      <c r="O4538" s="17" t="str">
        <f t="shared" si="141"/>
        <v/>
      </c>
      <c r="P4538" s="18" t="str">
        <f>IF(M4538=0,"",IF(N4538-Master!$A$6&lt;0,"0",IF(M4538&lt;=Master!$A$6,(N4538-Master!$A$6),O4538)))</f>
        <v/>
      </c>
      <c r="Q4538" s="20">
        <f>IF(J4538&gt;Master!$A$6,"N/A",IF(M4538=0,H4538,ROUND(H4538*P4538/O4538,2)))</f>
        <v>0</v>
      </c>
      <c r="R4538" s="37" t="str">
        <f t="shared" si="140"/>
        <v/>
      </c>
    </row>
    <row r="4539" spans="1:18" x14ac:dyDescent="0.2">
      <c r="A4539" s="13"/>
      <c r="B4539" s="1"/>
      <c r="C4539" s="1"/>
      <c r="D4539" s="1"/>
      <c r="E4539" s="1"/>
      <c r="F4539" s="1"/>
      <c r="G4539" s="13"/>
      <c r="H4539" s="9"/>
      <c r="I4539" s="1"/>
      <c r="J4539" s="82"/>
      <c r="K4539" s="2"/>
      <c r="L4539" s="2"/>
      <c r="M4539" s="3"/>
      <c r="N4539" s="3"/>
      <c r="O4539" s="17" t="str">
        <f t="shared" si="141"/>
        <v/>
      </c>
      <c r="P4539" s="18" t="str">
        <f>IF(M4539=0,"",IF(N4539-Master!$A$6&lt;0,"0",IF(M4539&lt;=Master!$A$6,(N4539-Master!$A$6),O4539)))</f>
        <v/>
      </c>
      <c r="Q4539" s="20">
        <f>IF(J4539&gt;Master!$A$6,"N/A",IF(M4539=0,H4539,ROUND(H4539*P4539/O4539,2)))</f>
        <v>0</v>
      </c>
      <c r="R4539" s="37" t="str">
        <f t="shared" si="140"/>
        <v/>
      </c>
    </row>
    <row r="4540" spans="1:18" x14ac:dyDescent="0.2">
      <c r="A4540" s="13"/>
      <c r="B4540" s="1"/>
      <c r="C4540" s="1"/>
      <c r="D4540" s="1"/>
      <c r="E4540" s="1"/>
      <c r="F4540" s="1"/>
      <c r="G4540" s="13"/>
      <c r="H4540" s="9"/>
      <c r="I4540" s="1"/>
      <c r="J4540" s="82"/>
      <c r="K4540" s="2"/>
      <c r="L4540" s="2"/>
      <c r="M4540" s="3"/>
      <c r="N4540" s="3"/>
      <c r="O4540" s="17" t="str">
        <f t="shared" si="141"/>
        <v/>
      </c>
      <c r="P4540" s="18" t="str">
        <f>IF(M4540=0,"",IF(N4540-Master!$A$6&lt;0,"0",IF(M4540&lt;=Master!$A$6,(N4540-Master!$A$6),O4540)))</f>
        <v/>
      </c>
      <c r="Q4540" s="20">
        <f>IF(J4540&gt;Master!$A$6,"N/A",IF(M4540=0,H4540,ROUND(H4540*P4540/O4540,2)))</f>
        <v>0</v>
      </c>
      <c r="R4540" s="37" t="str">
        <f t="shared" si="140"/>
        <v/>
      </c>
    </row>
    <row r="4541" spans="1:18" x14ac:dyDescent="0.2">
      <c r="A4541" s="13"/>
      <c r="B4541" s="1"/>
      <c r="C4541" s="1"/>
      <c r="D4541" s="1"/>
      <c r="E4541" s="1"/>
      <c r="F4541" s="1"/>
      <c r="G4541" s="13"/>
      <c r="H4541" s="9"/>
      <c r="I4541" s="1"/>
      <c r="J4541" s="82"/>
      <c r="K4541" s="2"/>
      <c r="L4541" s="2"/>
      <c r="M4541" s="3"/>
      <c r="N4541" s="3"/>
      <c r="O4541" s="17" t="str">
        <f t="shared" si="141"/>
        <v/>
      </c>
      <c r="P4541" s="18" t="str">
        <f>IF(M4541=0,"",IF(N4541-Master!$A$6&lt;0,"0",IF(M4541&lt;=Master!$A$6,(N4541-Master!$A$6),O4541)))</f>
        <v/>
      </c>
      <c r="Q4541" s="20">
        <f>IF(J4541&gt;Master!$A$6,"N/A",IF(M4541=0,H4541,ROUND(H4541*P4541/O4541,2)))</f>
        <v>0</v>
      </c>
      <c r="R4541" s="37" t="str">
        <f t="shared" si="140"/>
        <v/>
      </c>
    </row>
    <row r="4542" spans="1:18" x14ac:dyDescent="0.2">
      <c r="A4542" s="13"/>
      <c r="B4542" s="1"/>
      <c r="C4542" s="1"/>
      <c r="D4542" s="1"/>
      <c r="E4542" s="1"/>
      <c r="F4542" s="1"/>
      <c r="G4542" s="13"/>
      <c r="H4542" s="9"/>
      <c r="I4542" s="1"/>
      <c r="J4542" s="82"/>
      <c r="K4542" s="2"/>
      <c r="L4542" s="2"/>
      <c r="M4542" s="3"/>
      <c r="N4542" s="3"/>
      <c r="O4542" s="17" t="str">
        <f t="shared" si="141"/>
        <v/>
      </c>
      <c r="P4542" s="18" t="str">
        <f>IF(M4542=0,"",IF(N4542-Master!$A$6&lt;0,"0",IF(M4542&lt;=Master!$A$6,(N4542-Master!$A$6),O4542)))</f>
        <v/>
      </c>
      <c r="Q4542" s="20">
        <f>IF(J4542&gt;Master!$A$6,"N/A",IF(M4542=0,H4542,ROUND(H4542*P4542/O4542,2)))</f>
        <v>0</v>
      </c>
      <c r="R4542" s="37" t="str">
        <f t="shared" si="140"/>
        <v/>
      </c>
    </row>
    <row r="4543" spans="1:18" x14ac:dyDescent="0.2">
      <c r="A4543" s="13"/>
      <c r="B4543" s="1"/>
      <c r="C4543" s="1"/>
      <c r="D4543" s="1"/>
      <c r="E4543" s="1"/>
      <c r="F4543" s="1"/>
      <c r="G4543" s="13"/>
      <c r="H4543" s="9"/>
      <c r="I4543" s="1"/>
      <c r="J4543" s="82"/>
      <c r="K4543" s="2"/>
      <c r="L4543" s="2"/>
      <c r="M4543" s="3"/>
      <c r="N4543" s="3"/>
      <c r="O4543" s="17" t="str">
        <f t="shared" si="141"/>
        <v/>
      </c>
      <c r="P4543" s="18" t="str">
        <f>IF(M4543=0,"",IF(N4543-Master!$A$6&lt;0,"0",IF(M4543&lt;=Master!$A$6,(N4543-Master!$A$6),O4543)))</f>
        <v/>
      </c>
      <c r="Q4543" s="20">
        <f>IF(J4543&gt;Master!$A$6,"N/A",IF(M4543=0,H4543,ROUND(H4543*P4543/O4543,2)))</f>
        <v>0</v>
      </c>
      <c r="R4543" s="37" t="str">
        <f t="shared" si="140"/>
        <v/>
      </c>
    </row>
    <row r="4544" spans="1:18" x14ac:dyDescent="0.2">
      <c r="A4544" s="13"/>
      <c r="B4544" s="1"/>
      <c r="C4544" s="1"/>
      <c r="D4544" s="1"/>
      <c r="E4544" s="1"/>
      <c r="F4544" s="1"/>
      <c r="G4544" s="13"/>
      <c r="H4544" s="9"/>
      <c r="I4544" s="1"/>
      <c r="J4544" s="82"/>
      <c r="K4544" s="2"/>
      <c r="L4544" s="2"/>
      <c r="M4544" s="3"/>
      <c r="N4544" s="3"/>
      <c r="O4544" s="17" t="str">
        <f t="shared" si="141"/>
        <v/>
      </c>
      <c r="P4544" s="18" t="str">
        <f>IF(M4544=0,"",IF(N4544-Master!$A$6&lt;0,"0",IF(M4544&lt;=Master!$A$6,(N4544-Master!$A$6),O4544)))</f>
        <v/>
      </c>
      <c r="Q4544" s="20">
        <f>IF(J4544&gt;Master!$A$6,"N/A",IF(M4544=0,H4544,ROUND(H4544*P4544/O4544,2)))</f>
        <v>0</v>
      </c>
      <c r="R4544" s="37" t="str">
        <f t="shared" si="140"/>
        <v/>
      </c>
    </row>
    <row r="4545" spans="1:18" x14ac:dyDescent="0.2">
      <c r="A4545" s="13"/>
      <c r="B4545" s="1"/>
      <c r="C4545" s="1"/>
      <c r="D4545" s="1"/>
      <c r="E4545" s="1"/>
      <c r="F4545" s="1"/>
      <c r="G4545" s="13"/>
      <c r="H4545" s="9"/>
      <c r="I4545" s="1"/>
      <c r="J4545" s="82"/>
      <c r="K4545" s="2"/>
      <c r="L4545" s="2"/>
      <c r="M4545" s="3"/>
      <c r="N4545" s="3"/>
      <c r="O4545" s="17" t="str">
        <f t="shared" si="141"/>
        <v/>
      </c>
      <c r="P4545" s="18" t="str">
        <f>IF(M4545=0,"",IF(N4545-Master!$A$6&lt;0,"0",IF(M4545&lt;=Master!$A$6,(N4545-Master!$A$6),O4545)))</f>
        <v/>
      </c>
      <c r="Q4545" s="20">
        <f>IF(J4545&gt;Master!$A$6,"N/A",IF(M4545=0,H4545,ROUND(H4545*P4545/O4545,2)))</f>
        <v>0</v>
      </c>
      <c r="R4545" s="37" t="str">
        <f t="shared" si="140"/>
        <v/>
      </c>
    </row>
    <row r="4546" spans="1:18" x14ac:dyDescent="0.2">
      <c r="A4546" s="13"/>
      <c r="B4546" s="1"/>
      <c r="C4546" s="1"/>
      <c r="D4546" s="1"/>
      <c r="E4546" s="1"/>
      <c r="F4546" s="1"/>
      <c r="G4546" s="13"/>
      <c r="H4546" s="9"/>
      <c r="I4546" s="1"/>
      <c r="J4546" s="82"/>
      <c r="K4546" s="2"/>
      <c r="L4546" s="2"/>
      <c r="M4546" s="3"/>
      <c r="N4546" s="3"/>
      <c r="O4546" s="17" t="str">
        <f t="shared" si="141"/>
        <v/>
      </c>
      <c r="P4546" s="18" t="str">
        <f>IF(M4546=0,"",IF(N4546-Master!$A$6&lt;0,"0",IF(M4546&lt;=Master!$A$6,(N4546-Master!$A$6),O4546)))</f>
        <v/>
      </c>
      <c r="Q4546" s="20">
        <f>IF(J4546&gt;Master!$A$6,"N/A",IF(M4546=0,H4546,ROUND(H4546*P4546/O4546,2)))</f>
        <v>0</v>
      </c>
      <c r="R4546" s="37" t="str">
        <f t="shared" si="140"/>
        <v/>
      </c>
    </row>
    <row r="4547" spans="1:18" x14ac:dyDescent="0.2">
      <c r="A4547" s="13"/>
      <c r="B4547" s="1"/>
      <c r="C4547" s="1"/>
      <c r="D4547" s="1"/>
      <c r="E4547" s="1"/>
      <c r="F4547" s="1"/>
      <c r="G4547" s="13"/>
      <c r="H4547" s="9"/>
      <c r="I4547" s="1"/>
      <c r="J4547" s="82"/>
      <c r="K4547" s="2"/>
      <c r="L4547" s="2"/>
      <c r="M4547" s="3"/>
      <c r="N4547" s="3"/>
      <c r="O4547" s="17" t="str">
        <f t="shared" si="141"/>
        <v/>
      </c>
      <c r="P4547" s="18" t="str">
        <f>IF(M4547=0,"",IF(N4547-Master!$A$6&lt;0,"0",IF(M4547&lt;=Master!$A$6,(N4547-Master!$A$6),O4547)))</f>
        <v/>
      </c>
      <c r="Q4547" s="20">
        <f>IF(J4547&gt;Master!$A$6,"N/A",IF(M4547=0,H4547,ROUND(H4547*P4547/O4547,2)))</f>
        <v>0</v>
      </c>
      <c r="R4547" s="37" t="str">
        <f t="shared" si="140"/>
        <v/>
      </c>
    </row>
    <row r="4548" spans="1:18" x14ac:dyDescent="0.2">
      <c r="A4548" s="13"/>
      <c r="B4548" s="1"/>
      <c r="C4548" s="1"/>
      <c r="D4548" s="1"/>
      <c r="E4548" s="1"/>
      <c r="F4548" s="1"/>
      <c r="G4548" s="13"/>
      <c r="H4548" s="9"/>
      <c r="I4548" s="1"/>
      <c r="J4548" s="82"/>
      <c r="K4548" s="2"/>
      <c r="L4548" s="2"/>
      <c r="M4548" s="3"/>
      <c r="N4548" s="3"/>
      <c r="O4548" s="17" t="str">
        <f t="shared" si="141"/>
        <v/>
      </c>
      <c r="P4548" s="18" t="str">
        <f>IF(M4548=0,"",IF(N4548-Master!$A$6&lt;0,"0",IF(M4548&lt;=Master!$A$6,(N4548-Master!$A$6),O4548)))</f>
        <v/>
      </c>
      <c r="Q4548" s="20">
        <f>IF(J4548&gt;Master!$A$6,"N/A",IF(M4548=0,H4548,ROUND(H4548*P4548/O4548,2)))</f>
        <v>0</v>
      </c>
      <c r="R4548" s="37" t="str">
        <f t="shared" si="140"/>
        <v/>
      </c>
    </row>
    <row r="4549" spans="1:18" x14ac:dyDescent="0.2">
      <c r="A4549" s="13"/>
      <c r="B4549" s="1"/>
      <c r="C4549" s="1"/>
      <c r="D4549" s="1"/>
      <c r="E4549" s="1"/>
      <c r="F4549" s="1"/>
      <c r="G4549" s="13"/>
      <c r="H4549" s="9"/>
      <c r="I4549" s="1"/>
      <c r="J4549" s="82"/>
      <c r="K4549" s="2"/>
      <c r="L4549" s="2"/>
      <c r="M4549" s="3"/>
      <c r="N4549" s="3"/>
      <c r="O4549" s="17" t="str">
        <f t="shared" si="141"/>
        <v/>
      </c>
      <c r="P4549" s="18" t="str">
        <f>IF(M4549=0,"",IF(N4549-Master!$A$6&lt;0,"0",IF(M4549&lt;=Master!$A$6,(N4549-Master!$A$6),O4549)))</f>
        <v/>
      </c>
      <c r="Q4549" s="20">
        <f>IF(J4549&gt;Master!$A$6,"N/A",IF(M4549=0,H4549,ROUND(H4549*P4549/O4549,2)))</f>
        <v>0</v>
      </c>
      <c r="R4549" s="37" t="str">
        <f t="shared" si="140"/>
        <v/>
      </c>
    </row>
    <row r="4550" spans="1:18" x14ac:dyDescent="0.2">
      <c r="A4550" s="13"/>
      <c r="B4550" s="1"/>
      <c r="C4550" s="1"/>
      <c r="D4550" s="1"/>
      <c r="E4550" s="1"/>
      <c r="F4550" s="1"/>
      <c r="G4550" s="13"/>
      <c r="H4550" s="9"/>
      <c r="I4550" s="1"/>
      <c r="J4550" s="82"/>
      <c r="K4550" s="2"/>
      <c r="L4550" s="2"/>
      <c r="M4550" s="3"/>
      <c r="N4550" s="3"/>
      <c r="O4550" s="17" t="str">
        <f t="shared" si="141"/>
        <v/>
      </c>
      <c r="P4550" s="18" t="str">
        <f>IF(M4550=0,"",IF(N4550-Master!$A$6&lt;0,"0",IF(M4550&lt;=Master!$A$6,(N4550-Master!$A$6),O4550)))</f>
        <v/>
      </c>
      <c r="Q4550" s="20">
        <f>IF(J4550&gt;Master!$A$6,"N/A",IF(M4550=0,H4550,ROUND(H4550*P4550/O4550,2)))</f>
        <v>0</v>
      </c>
      <c r="R4550" s="37" t="str">
        <f t="shared" si="140"/>
        <v/>
      </c>
    </row>
    <row r="4551" spans="1:18" x14ac:dyDescent="0.2">
      <c r="A4551" s="13"/>
      <c r="B4551" s="1"/>
      <c r="C4551" s="1"/>
      <c r="D4551" s="1"/>
      <c r="E4551" s="1"/>
      <c r="F4551" s="1"/>
      <c r="G4551" s="13"/>
      <c r="H4551" s="9"/>
      <c r="I4551" s="1"/>
      <c r="J4551" s="82"/>
      <c r="K4551" s="2"/>
      <c r="L4551" s="2"/>
      <c r="M4551" s="3"/>
      <c r="N4551" s="3"/>
      <c r="O4551" s="17" t="str">
        <f t="shared" si="141"/>
        <v/>
      </c>
      <c r="P4551" s="18" t="str">
        <f>IF(M4551=0,"",IF(N4551-Master!$A$6&lt;0,"0",IF(M4551&lt;=Master!$A$6,(N4551-Master!$A$6),O4551)))</f>
        <v/>
      </c>
      <c r="Q4551" s="20">
        <f>IF(J4551&gt;Master!$A$6,"N/A",IF(M4551=0,H4551,ROUND(H4551*P4551/O4551,2)))</f>
        <v>0</v>
      </c>
      <c r="R4551" s="37" t="str">
        <f t="shared" si="140"/>
        <v/>
      </c>
    </row>
    <row r="4552" spans="1:18" x14ac:dyDescent="0.2">
      <c r="A4552" s="13"/>
      <c r="B4552" s="1"/>
      <c r="C4552" s="1"/>
      <c r="D4552" s="1"/>
      <c r="E4552" s="1"/>
      <c r="F4552" s="1"/>
      <c r="G4552" s="13"/>
      <c r="H4552" s="9"/>
      <c r="I4552" s="1"/>
      <c r="J4552" s="82"/>
      <c r="K4552" s="2"/>
      <c r="L4552" s="2"/>
      <c r="M4552" s="3"/>
      <c r="N4552" s="3"/>
      <c r="O4552" s="17" t="str">
        <f t="shared" si="141"/>
        <v/>
      </c>
      <c r="P4552" s="18" t="str">
        <f>IF(M4552=0,"",IF(N4552-Master!$A$6&lt;0,"0",IF(M4552&lt;=Master!$A$6,(N4552-Master!$A$6),O4552)))</f>
        <v/>
      </c>
      <c r="Q4552" s="20">
        <f>IF(J4552&gt;Master!$A$6,"N/A",IF(M4552=0,H4552,ROUND(H4552*P4552/O4552,2)))</f>
        <v>0</v>
      </c>
      <c r="R4552" s="37" t="str">
        <f t="shared" si="140"/>
        <v/>
      </c>
    </row>
    <row r="4553" spans="1:18" x14ac:dyDescent="0.2">
      <c r="A4553" s="13"/>
      <c r="B4553" s="1"/>
      <c r="C4553" s="1"/>
      <c r="D4553" s="1"/>
      <c r="E4553" s="1"/>
      <c r="F4553" s="1"/>
      <c r="G4553" s="13"/>
      <c r="H4553" s="9"/>
      <c r="I4553" s="1"/>
      <c r="J4553" s="82"/>
      <c r="K4553" s="2"/>
      <c r="L4553" s="2"/>
      <c r="M4553" s="3"/>
      <c r="N4553" s="3"/>
      <c r="O4553" s="17" t="str">
        <f t="shared" si="141"/>
        <v/>
      </c>
      <c r="P4553" s="18" t="str">
        <f>IF(M4553=0,"",IF(N4553-Master!$A$6&lt;0,"0",IF(M4553&lt;=Master!$A$6,(N4553-Master!$A$6),O4553)))</f>
        <v/>
      </c>
      <c r="Q4553" s="20">
        <f>IF(J4553&gt;Master!$A$6,"N/A",IF(M4553=0,H4553,ROUND(H4553*P4553/O4553,2)))</f>
        <v>0</v>
      </c>
      <c r="R4553" s="37" t="str">
        <f t="shared" si="140"/>
        <v/>
      </c>
    </row>
    <row r="4554" spans="1:18" x14ac:dyDescent="0.2">
      <c r="A4554" s="13"/>
      <c r="B4554" s="1"/>
      <c r="C4554" s="1"/>
      <c r="D4554" s="1"/>
      <c r="E4554" s="1"/>
      <c r="F4554" s="1"/>
      <c r="G4554" s="13"/>
      <c r="H4554" s="9"/>
      <c r="I4554" s="1"/>
      <c r="J4554" s="82"/>
      <c r="K4554" s="2"/>
      <c r="L4554" s="2"/>
      <c r="M4554" s="3"/>
      <c r="N4554" s="3"/>
      <c r="O4554" s="17" t="str">
        <f t="shared" si="141"/>
        <v/>
      </c>
      <c r="P4554" s="18" t="str">
        <f>IF(M4554=0,"",IF(N4554-Master!$A$6&lt;0,"0",IF(M4554&lt;=Master!$A$6,(N4554-Master!$A$6),O4554)))</f>
        <v/>
      </c>
      <c r="Q4554" s="20">
        <f>IF(J4554&gt;Master!$A$6,"N/A",IF(M4554=0,H4554,ROUND(H4554*P4554/O4554,2)))</f>
        <v>0</v>
      </c>
      <c r="R4554" s="37" t="str">
        <f t="shared" si="140"/>
        <v/>
      </c>
    </row>
    <row r="4555" spans="1:18" x14ac:dyDescent="0.2">
      <c r="A4555" s="13"/>
      <c r="B4555" s="1"/>
      <c r="C4555" s="1"/>
      <c r="D4555" s="1"/>
      <c r="E4555" s="1"/>
      <c r="F4555" s="1"/>
      <c r="G4555" s="13"/>
      <c r="H4555" s="9"/>
      <c r="I4555" s="1"/>
      <c r="J4555" s="82"/>
      <c r="K4555" s="2"/>
      <c r="L4555" s="2"/>
      <c r="M4555" s="3"/>
      <c r="N4555" s="3"/>
      <c r="O4555" s="17" t="str">
        <f t="shared" si="141"/>
        <v/>
      </c>
      <c r="P4555" s="18" t="str">
        <f>IF(M4555=0,"",IF(N4555-Master!$A$6&lt;0,"0",IF(M4555&lt;=Master!$A$6,(N4555-Master!$A$6),O4555)))</f>
        <v/>
      </c>
      <c r="Q4555" s="20">
        <f>IF(J4555&gt;Master!$A$6,"N/A",IF(M4555=0,H4555,ROUND(H4555*P4555/O4555,2)))</f>
        <v>0</v>
      </c>
      <c r="R4555" s="37" t="str">
        <f t="shared" si="140"/>
        <v/>
      </c>
    </row>
    <row r="4556" spans="1:18" x14ac:dyDescent="0.2">
      <c r="A4556" s="13"/>
      <c r="B4556" s="1"/>
      <c r="C4556" s="1"/>
      <c r="D4556" s="1"/>
      <c r="E4556" s="1"/>
      <c r="F4556" s="1"/>
      <c r="G4556" s="13"/>
      <c r="H4556" s="9"/>
      <c r="I4556" s="1"/>
      <c r="J4556" s="82"/>
      <c r="K4556" s="2"/>
      <c r="L4556" s="2"/>
      <c r="M4556" s="3"/>
      <c r="N4556" s="3"/>
      <c r="O4556" s="17" t="str">
        <f t="shared" si="141"/>
        <v/>
      </c>
      <c r="P4556" s="18" t="str">
        <f>IF(M4556=0,"",IF(N4556-Master!$A$6&lt;0,"0",IF(M4556&lt;=Master!$A$6,(N4556-Master!$A$6),O4556)))</f>
        <v/>
      </c>
      <c r="Q4556" s="20">
        <f>IF(J4556&gt;Master!$A$6,"N/A",IF(M4556=0,H4556,ROUND(H4556*P4556/O4556,2)))</f>
        <v>0</v>
      </c>
      <c r="R4556" s="37" t="str">
        <f t="shared" si="140"/>
        <v/>
      </c>
    </row>
    <row r="4557" spans="1:18" x14ac:dyDescent="0.2">
      <c r="A4557" s="13"/>
      <c r="B4557" s="1"/>
      <c r="C4557" s="1"/>
      <c r="D4557" s="1"/>
      <c r="E4557" s="1"/>
      <c r="F4557" s="1"/>
      <c r="G4557" s="13"/>
      <c r="H4557" s="9"/>
      <c r="I4557" s="1"/>
      <c r="J4557" s="82"/>
      <c r="K4557" s="2"/>
      <c r="L4557" s="2"/>
      <c r="M4557" s="3"/>
      <c r="N4557" s="3"/>
      <c r="O4557" s="17" t="str">
        <f t="shared" si="141"/>
        <v/>
      </c>
      <c r="P4557" s="18" t="str">
        <f>IF(M4557=0,"",IF(N4557-Master!$A$6&lt;0,"0",IF(M4557&lt;=Master!$A$6,(N4557-Master!$A$6),O4557)))</f>
        <v/>
      </c>
      <c r="Q4557" s="20">
        <f>IF(J4557&gt;Master!$A$6,"N/A",IF(M4557=0,H4557,ROUND(H4557*P4557/O4557,2)))</f>
        <v>0</v>
      </c>
      <c r="R4557" s="37" t="str">
        <f t="shared" si="140"/>
        <v/>
      </c>
    </row>
    <row r="4558" spans="1:18" x14ac:dyDescent="0.2">
      <c r="A4558" s="13"/>
      <c r="B4558" s="1"/>
      <c r="C4558" s="1"/>
      <c r="D4558" s="1"/>
      <c r="E4558" s="1"/>
      <c r="F4558" s="1"/>
      <c r="G4558" s="13"/>
      <c r="H4558" s="9"/>
      <c r="I4558" s="1"/>
      <c r="J4558" s="82"/>
      <c r="K4558" s="2"/>
      <c r="L4558" s="2"/>
      <c r="M4558" s="3"/>
      <c r="N4558" s="3"/>
      <c r="O4558" s="17" t="str">
        <f t="shared" si="141"/>
        <v/>
      </c>
      <c r="P4558" s="18" t="str">
        <f>IF(M4558=0,"",IF(N4558-Master!$A$6&lt;0,"0",IF(M4558&lt;=Master!$A$6,(N4558-Master!$A$6),O4558)))</f>
        <v/>
      </c>
      <c r="Q4558" s="20">
        <f>IF(J4558&gt;Master!$A$6,"N/A",IF(M4558=0,H4558,ROUND(H4558*P4558/O4558,2)))</f>
        <v>0</v>
      </c>
      <c r="R4558" s="37" t="str">
        <f t="shared" si="140"/>
        <v/>
      </c>
    </row>
    <row r="4559" spans="1:18" x14ac:dyDescent="0.2">
      <c r="A4559" s="13"/>
      <c r="B4559" s="1"/>
      <c r="C4559" s="1"/>
      <c r="D4559" s="1"/>
      <c r="E4559" s="1"/>
      <c r="F4559" s="1"/>
      <c r="G4559" s="13"/>
      <c r="H4559" s="9"/>
      <c r="I4559" s="1"/>
      <c r="J4559" s="82"/>
      <c r="K4559" s="2"/>
      <c r="L4559" s="2"/>
      <c r="M4559" s="3"/>
      <c r="N4559" s="3"/>
      <c r="O4559" s="17" t="str">
        <f t="shared" si="141"/>
        <v/>
      </c>
      <c r="P4559" s="18" t="str">
        <f>IF(M4559=0,"",IF(N4559-Master!$A$6&lt;0,"0",IF(M4559&lt;=Master!$A$6,(N4559-Master!$A$6),O4559)))</f>
        <v/>
      </c>
      <c r="Q4559" s="20">
        <f>IF(J4559&gt;Master!$A$6,"N/A",IF(M4559=0,H4559,ROUND(H4559*P4559/O4559,2)))</f>
        <v>0</v>
      </c>
      <c r="R4559" s="37" t="str">
        <f t="shared" si="140"/>
        <v/>
      </c>
    </row>
    <row r="4560" spans="1:18" x14ac:dyDescent="0.2">
      <c r="A4560" s="13"/>
      <c r="B4560" s="1"/>
      <c r="C4560" s="1"/>
      <c r="D4560" s="1"/>
      <c r="E4560" s="1"/>
      <c r="F4560" s="1"/>
      <c r="G4560" s="13"/>
      <c r="H4560" s="9"/>
      <c r="I4560" s="1"/>
      <c r="J4560" s="82"/>
      <c r="K4560" s="2"/>
      <c r="L4560" s="2"/>
      <c r="M4560" s="3"/>
      <c r="N4560" s="3"/>
      <c r="O4560" s="17" t="str">
        <f t="shared" si="141"/>
        <v/>
      </c>
      <c r="P4560" s="18" t="str">
        <f>IF(M4560=0,"",IF(N4560-Master!$A$6&lt;0,"0",IF(M4560&lt;=Master!$A$6,(N4560-Master!$A$6),O4560)))</f>
        <v/>
      </c>
      <c r="Q4560" s="20">
        <f>IF(J4560&gt;Master!$A$6,"N/A",IF(M4560=0,H4560,ROUND(H4560*P4560/O4560,2)))</f>
        <v>0</v>
      </c>
      <c r="R4560" s="37" t="str">
        <f t="shared" si="140"/>
        <v/>
      </c>
    </row>
    <row r="4561" spans="1:18" x14ac:dyDescent="0.2">
      <c r="A4561" s="13"/>
      <c r="B4561" s="1"/>
      <c r="C4561" s="1"/>
      <c r="D4561" s="1"/>
      <c r="E4561" s="1"/>
      <c r="F4561" s="1"/>
      <c r="G4561" s="13"/>
      <c r="H4561" s="9"/>
      <c r="I4561" s="1"/>
      <c r="J4561" s="82"/>
      <c r="K4561" s="2"/>
      <c r="L4561" s="2"/>
      <c r="M4561" s="3"/>
      <c r="N4561" s="3"/>
      <c r="O4561" s="17" t="str">
        <f t="shared" si="141"/>
        <v/>
      </c>
      <c r="P4561" s="18" t="str">
        <f>IF(M4561=0,"",IF(N4561-Master!$A$6&lt;0,"0",IF(M4561&lt;=Master!$A$6,(N4561-Master!$A$6),O4561)))</f>
        <v/>
      </c>
      <c r="Q4561" s="20">
        <f>IF(J4561&gt;Master!$A$6,"N/A",IF(M4561=0,H4561,ROUND(H4561*P4561/O4561,2)))</f>
        <v>0</v>
      </c>
      <c r="R4561" s="37" t="str">
        <f t="shared" si="140"/>
        <v/>
      </c>
    </row>
    <row r="4562" spans="1:18" x14ac:dyDescent="0.2">
      <c r="A4562" s="13"/>
      <c r="B4562" s="1"/>
      <c r="C4562" s="1"/>
      <c r="D4562" s="1"/>
      <c r="E4562" s="1"/>
      <c r="F4562" s="1"/>
      <c r="G4562" s="13"/>
      <c r="H4562" s="9"/>
      <c r="I4562" s="1"/>
      <c r="J4562" s="82"/>
      <c r="K4562" s="2"/>
      <c r="L4562" s="2"/>
      <c r="M4562" s="3"/>
      <c r="N4562" s="3"/>
      <c r="O4562" s="17" t="str">
        <f t="shared" si="141"/>
        <v/>
      </c>
      <c r="P4562" s="18" t="str">
        <f>IF(M4562=0,"",IF(N4562-Master!$A$6&lt;0,"0",IF(M4562&lt;=Master!$A$6,(N4562-Master!$A$6),O4562)))</f>
        <v/>
      </c>
      <c r="Q4562" s="20">
        <f>IF(J4562&gt;Master!$A$6,"N/A",IF(M4562=0,H4562,ROUND(H4562*P4562/O4562,2)))</f>
        <v>0</v>
      </c>
      <c r="R4562" s="37" t="str">
        <f t="shared" si="140"/>
        <v/>
      </c>
    </row>
    <row r="4563" spans="1:18" x14ac:dyDescent="0.2">
      <c r="A4563" s="13"/>
      <c r="B4563" s="1"/>
      <c r="C4563" s="1"/>
      <c r="D4563" s="1"/>
      <c r="E4563" s="1"/>
      <c r="F4563" s="1"/>
      <c r="G4563" s="13"/>
      <c r="H4563" s="9"/>
      <c r="I4563" s="1"/>
      <c r="J4563" s="82"/>
      <c r="K4563" s="2"/>
      <c r="L4563" s="2"/>
      <c r="M4563" s="3"/>
      <c r="N4563" s="3"/>
      <c r="O4563" s="17" t="str">
        <f t="shared" si="141"/>
        <v/>
      </c>
      <c r="P4563" s="18" t="str">
        <f>IF(M4563=0,"",IF(N4563-Master!$A$6&lt;0,"0",IF(M4563&lt;=Master!$A$6,(N4563-Master!$A$6),O4563)))</f>
        <v/>
      </c>
      <c r="Q4563" s="20">
        <f>IF(J4563&gt;Master!$A$6,"N/A",IF(M4563=0,H4563,ROUND(H4563*P4563/O4563,2)))</f>
        <v>0</v>
      </c>
      <c r="R4563" s="37" t="str">
        <f t="shared" si="140"/>
        <v/>
      </c>
    </row>
    <row r="4564" spans="1:18" x14ac:dyDescent="0.2">
      <c r="A4564" s="13"/>
      <c r="B4564" s="1"/>
      <c r="C4564" s="1"/>
      <c r="D4564" s="1"/>
      <c r="E4564" s="1"/>
      <c r="F4564" s="1"/>
      <c r="G4564" s="13"/>
      <c r="H4564" s="9"/>
      <c r="I4564" s="1"/>
      <c r="J4564" s="82"/>
      <c r="K4564" s="2"/>
      <c r="L4564" s="2"/>
      <c r="M4564" s="3"/>
      <c r="N4564" s="3"/>
      <c r="O4564" s="17" t="str">
        <f t="shared" si="141"/>
        <v/>
      </c>
      <c r="P4564" s="18" t="str">
        <f>IF(M4564=0,"",IF(N4564-Master!$A$6&lt;0,"0",IF(M4564&lt;=Master!$A$6,(N4564-Master!$A$6),O4564)))</f>
        <v/>
      </c>
      <c r="Q4564" s="20">
        <f>IF(J4564&gt;Master!$A$6,"N/A",IF(M4564=0,H4564,ROUND(H4564*P4564/O4564,2)))</f>
        <v>0</v>
      </c>
      <c r="R4564" s="37" t="str">
        <f t="shared" si="140"/>
        <v/>
      </c>
    </row>
    <row r="4565" spans="1:18" x14ac:dyDescent="0.2">
      <c r="A4565" s="13"/>
      <c r="B4565" s="1"/>
      <c r="C4565" s="1"/>
      <c r="D4565" s="1"/>
      <c r="E4565" s="1"/>
      <c r="F4565" s="1"/>
      <c r="G4565" s="13"/>
      <c r="H4565" s="9"/>
      <c r="I4565" s="1"/>
      <c r="J4565" s="82"/>
      <c r="K4565" s="2"/>
      <c r="L4565" s="2"/>
      <c r="M4565" s="3"/>
      <c r="N4565" s="3"/>
      <c r="O4565" s="17" t="str">
        <f t="shared" si="141"/>
        <v/>
      </c>
      <c r="P4565" s="18" t="str">
        <f>IF(M4565=0,"",IF(N4565-Master!$A$6&lt;0,"0",IF(M4565&lt;=Master!$A$6,(N4565-Master!$A$6),O4565)))</f>
        <v/>
      </c>
      <c r="Q4565" s="20">
        <f>IF(J4565&gt;Master!$A$6,"N/A",IF(M4565=0,H4565,ROUND(H4565*P4565/O4565,2)))</f>
        <v>0</v>
      </c>
      <c r="R4565" s="37" t="str">
        <f t="shared" ref="R4565:R4628" si="142">CLEAN(IF(H4565=0,"",IF(ISBLANK(I4565),LEFT("Defer "&amp;K4565,35),LEFT("Defer "&amp;I4565&amp;" "&amp;K4565,35))))</f>
        <v/>
      </c>
    </row>
    <row r="4566" spans="1:18" x14ac:dyDescent="0.2">
      <c r="A4566" s="13"/>
      <c r="B4566" s="1"/>
      <c r="C4566" s="1"/>
      <c r="D4566" s="1"/>
      <c r="E4566" s="1"/>
      <c r="F4566" s="1"/>
      <c r="G4566" s="13"/>
      <c r="H4566" s="9"/>
      <c r="I4566" s="1"/>
      <c r="J4566" s="82"/>
      <c r="K4566" s="2"/>
      <c r="L4566" s="2"/>
      <c r="M4566" s="3"/>
      <c r="N4566" s="3"/>
      <c r="O4566" s="17" t="str">
        <f t="shared" ref="O4566:O4629" si="143">IF(M4566=0,"",(N4566-M4566+1))</f>
        <v/>
      </c>
      <c r="P4566" s="18" t="str">
        <f>IF(M4566=0,"",IF(N4566-Master!$A$6&lt;0,"0",IF(M4566&lt;=Master!$A$6,(N4566-Master!$A$6),O4566)))</f>
        <v/>
      </c>
      <c r="Q4566" s="20">
        <f>IF(J4566&gt;Master!$A$6,"N/A",IF(M4566=0,H4566,ROUND(H4566*P4566/O4566,2)))</f>
        <v>0</v>
      </c>
      <c r="R4566" s="37" t="str">
        <f t="shared" si="142"/>
        <v/>
      </c>
    </row>
    <row r="4567" spans="1:18" x14ac:dyDescent="0.2">
      <c r="A4567" s="13"/>
      <c r="B4567" s="1"/>
      <c r="C4567" s="1"/>
      <c r="D4567" s="1"/>
      <c r="E4567" s="1"/>
      <c r="F4567" s="1"/>
      <c r="G4567" s="13"/>
      <c r="H4567" s="9"/>
      <c r="I4567" s="1"/>
      <c r="J4567" s="82"/>
      <c r="K4567" s="2"/>
      <c r="L4567" s="2"/>
      <c r="M4567" s="3"/>
      <c r="N4567" s="3"/>
      <c r="O4567" s="17" t="str">
        <f t="shared" si="143"/>
        <v/>
      </c>
      <c r="P4567" s="18" t="str">
        <f>IF(M4567=0,"",IF(N4567-Master!$A$6&lt;0,"0",IF(M4567&lt;=Master!$A$6,(N4567-Master!$A$6),O4567)))</f>
        <v/>
      </c>
      <c r="Q4567" s="20">
        <f>IF(J4567&gt;Master!$A$6,"N/A",IF(M4567=0,H4567,ROUND(H4567*P4567/O4567,2)))</f>
        <v>0</v>
      </c>
      <c r="R4567" s="37" t="str">
        <f t="shared" si="142"/>
        <v/>
      </c>
    </row>
    <row r="4568" spans="1:18" x14ac:dyDescent="0.2">
      <c r="A4568" s="13"/>
      <c r="B4568" s="1"/>
      <c r="C4568" s="1"/>
      <c r="D4568" s="1"/>
      <c r="E4568" s="1"/>
      <c r="F4568" s="1"/>
      <c r="G4568" s="13"/>
      <c r="H4568" s="9"/>
      <c r="I4568" s="1"/>
      <c r="J4568" s="82"/>
      <c r="K4568" s="2"/>
      <c r="L4568" s="2"/>
      <c r="M4568" s="3"/>
      <c r="N4568" s="3"/>
      <c r="O4568" s="17" t="str">
        <f t="shared" si="143"/>
        <v/>
      </c>
      <c r="P4568" s="18" t="str">
        <f>IF(M4568=0,"",IF(N4568-Master!$A$6&lt;0,"0",IF(M4568&lt;=Master!$A$6,(N4568-Master!$A$6),O4568)))</f>
        <v/>
      </c>
      <c r="Q4568" s="20">
        <f>IF(J4568&gt;Master!$A$6,"N/A",IF(M4568=0,H4568,ROUND(H4568*P4568/O4568,2)))</f>
        <v>0</v>
      </c>
      <c r="R4568" s="37" t="str">
        <f t="shared" si="142"/>
        <v/>
      </c>
    </row>
    <row r="4569" spans="1:18" x14ac:dyDescent="0.2">
      <c r="A4569" s="13"/>
      <c r="B4569" s="1"/>
      <c r="C4569" s="1"/>
      <c r="D4569" s="1"/>
      <c r="E4569" s="1"/>
      <c r="F4569" s="1"/>
      <c r="G4569" s="13"/>
      <c r="H4569" s="9"/>
      <c r="I4569" s="1"/>
      <c r="J4569" s="82"/>
      <c r="K4569" s="2"/>
      <c r="L4569" s="2"/>
      <c r="M4569" s="3"/>
      <c r="N4569" s="3"/>
      <c r="O4569" s="17" t="str">
        <f t="shared" si="143"/>
        <v/>
      </c>
      <c r="P4569" s="18" t="str">
        <f>IF(M4569=0,"",IF(N4569-Master!$A$6&lt;0,"0",IF(M4569&lt;=Master!$A$6,(N4569-Master!$A$6),O4569)))</f>
        <v/>
      </c>
      <c r="Q4569" s="20">
        <f>IF(J4569&gt;Master!$A$6,"N/A",IF(M4569=0,H4569,ROUND(H4569*P4569/O4569,2)))</f>
        <v>0</v>
      </c>
      <c r="R4569" s="37" t="str">
        <f t="shared" si="142"/>
        <v/>
      </c>
    </row>
    <row r="4570" spans="1:18" x14ac:dyDescent="0.2">
      <c r="A4570" s="13"/>
      <c r="B4570" s="1"/>
      <c r="C4570" s="1"/>
      <c r="D4570" s="1"/>
      <c r="E4570" s="1"/>
      <c r="F4570" s="1"/>
      <c r="G4570" s="13"/>
      <c r="H4570" s="9"/>
      <c r="I4570" s="1"/>
      <c r="J4570" s="82"/>
      <c r="K4570" s="2"/>
      <c r="L4570" s="2"/>
      <c r="M4570" s="3"/>
      <c r="N4570" s="3"/>
      <c r="O4570" s="17" t="str">
        <f t="shared" si="143"/>
        <v/>
      </c>
      <c r="P4570" s="18" t="str">
        <f>IF(M4570=0,"",IF(N4570-Master!$A$6&lt;0,"0",IF(M4570&lt;=Master!$A$6,(N4570-Master!$A$6),O4570)))</f>
        <v/>
      </c>
      <c r="Q4570" s="20">
        <f>IF(J4570&gt;Master!$A$6,"N/A",IF(M4570=0,H4570,ROUND(H4570*P4570/O4570,2)))</f>
        <v>0</v>
      </c>
      <c r="R4570" s="37" t="str">
        <f t="shared" si="142"/>
        <v/>
      </c>
    </row>
    <row r="4571" spans="1:18" x14ac:dyDescent="0.2">
      <c r="A4571" s="13"/>
      <c r="B4571" s="1"/>
      <c r="C4571" s="1"/>
      <c r="D4571" s="1"/>
      <c r="E4571" s="1"/>
      <c r="F4571" s="1"/>
      <c r="G4571" s="13"/>
      <c r="H4571" s="9"/>
      <c r="I4571" s="1"/>
      <c r="J4571" s="82"/>
      <c r="K4571" s="2"/>
      <c r="L4571" s="2"/>
      <c r="M4571" s="3"/>
      <c r="N4571" s="3"/>
      <c r="O4571" s="17" t="str">
        <f t="shared" si="143"/>
        <v/>
      </c>
      <c r="P4571" s="18" t="str">
        <f>IF(M4571=0,"",IF(N4571-Master!$A$6&lt;0,"0",IF(M4571&lt;=Master!$A$6,(N4571-Master!$A$6),O4571)))</f>
        <v/>
      </c>
      <c r="Q4571" s="20">
        <f>IF(J4571&gt;Master!$A$6,"N/A",IF(M4571=0,H4571,ROUND(H4571*P4571/O4571,2)))</f>
        <v>0</v>
      </c>
      <c r="R4571" s="37" t="str">
        <f t="shared" si="142"/>
        <v/>
      </c>
    </row>
    <row r="4572" spans="1:18" x14ac:dyDescent="0.2">
      <c r="A4572" s="13"/>
      <c r="B4572" s="1"/>
      <c r="C4572" s="1"/>
      <c r="D4572" s="1"/>
      <c r="E4572" s="1"/>
      <c r="F4572" s="1"/>
      <c r="G4572" s="13"/>
      <c r="H4572" s="9"/>
      <c r="I4572" s="1"/>
      <c r="J4572" s="82"/>
      <c r="K4572" s="2"/>
      <c r="L4572" s="2"/>
      <c r="M4572" s="3"/>
      <c r="N4572" s="3"/>
      <c r="O4572" s="17" t="str">
        <f t="shared" si="143"/>
        <v/>
      </c>
      <c r="P4572" s="18" t="str">
        <f>IF(M4572=0,"",IF(N4572-Master!$A$6&lt;0,"0",IF(M4572&lt;=Master!$A$6,(N4572-Master!$A$6),O4572)))</f>
        <v/>
      </c>
      <c r="Q4572" s="20">
        <f>IF(J4572&gt;Master!$A$6,"N/A",IF(M4572=0,H4572,ROUND(H4572*P4572/O4572,2)))</f>
        <v>0</v>
      </c>
      <c r="R4572" s="37" t="str">
        <f t="shared" si="142"/>
        <v/>
      </c>
    </row>
    <row r="4573" spans="1:18" x14ac:dyDescent="0.2">
      <c r="A4573" s="13"/>
      <c r="B4573" s="1"/>
      <c r="C4573" s="1"/>
      <c r="D4573" s="1"/>
      <c r="E4573" s="1"/>
      <c r="F4573" s="1"/>
      <c r="G4573" s="13"/>
      <c r="H4573" s="9"/>
      <c r="I4573" s="1"/>
      <c r="J4573" s="82"/>
      <c r="K4573" s="2"/>
      <c r="L4573" s="2"/>
      <c r="M4573" s="3"/>
      <c r="N4573" s="3"/>
      <c r="O4573" s="17" t="str">
        <f t="shared" si="143"/>
        <v/>
      </c>
      <c r="P4573" s="18" t="str">
        <f>IF(M4573=0,"",IF(N4573-Master!$A$6&lt;0,"0",IF(M4573&lt;=Master!$A$6,(N4573-Master!$A$6),O4573)))</f>
        <v/>
      </c>
      <c r="Q4573" s="20">
        <f>IF(J4573&gt;Master!$A$6,"N/A",IF(M4573=0,H4573,ROUND(H4573*P4573/O4573,2)))</f>
        <v>0</v>
      </c>
      <c r="R4573" s="37" t="str">
        <f t="shared" si="142"/>
        <v/>
      </c>
    </row>
    <row r="4574" spans="1:18" x14ac:dyDescent="0.2">
      <c r="A4574" s="13"/>
      <c r="B4574" s="1"/>
      <c r="C4574" s="1"/>
      <c r="D4574" s="1"/>
      <c r="E4574" s="1"/>
      <c r="F4574" s="1"/>
      <c r="G4574" s="13"/>
      <c r="H4574" s="9"/>
      <c r="I4574" s="1"/>
      <c r="J4574" s="82"/>
      <c r="K4574" s="2"/>
      <c r="L4574" s="2"/>
      <c r="M4574" s="3"/>
      <c r="N4574" s="3"/>
      <c r="O4574" s="17" t="str">
        <f t="shared" si="143"/>
        <v/>
      </c>
      <c r="P4574" s="18" t="str">
        <f>IF(M4574=0,"",IF(N4574-Master!$A$6&lt;0,"0",IF(M4574&lt;=Master!$A$6,(N4574-Master!$A$6),O4574)))</f>
        <v/>
      </c>
      <c r="Q4574" s="20">
        <f>IF(J4574&gt;Master!$A$6,"N/A",IF(M4574=0,H4574,ROUND(H4574*P4574/O4574,2)))</f>
        <v>0</v>
      </c>
      <c r="R4574" s="37" t="str">
        <f t="shared" si="142"/>
        <v/>
      </c>
    </row>
    <row r="4575" spans="1:18" x14ac:dyDescent="0.2">
      <c r="A4575" s="13"/>
      <c r="B4575" s="1"/>
      <c r="C4575" s="1"/>
      <c r="D4575" s="1"/>
      <c r="E4575" s="1"/>
      <c r="F4575" s="1"/>
      <c r="G4575" s="13"/>
      <c r="H4575" s="9"/>
      <c r="I4575" s="1"/>
      <c r="J4575" s="82"/>
      <c r="K4575" s="2"/>
      <c r="L4575" s="2"/>
      <c r="M4575" s="3"/>
      <c r="N4575" s="3"/>
      <c r="O4575" s="17" t="str">
        <f t="shared" si="143"/>
        <v/>
      </c>
      <c r="P4575" s="18" t="str">
        <f>IF(M4575=0,"",IF(N4575-Master!$A$6&lt;0,"0",IF(M4575&lt;=Master!$A$6,(N4575-Master!$A$6),O4575)))</f>
        <v/>
      </c>
      <c r="Q4575" s="20">
        <f>IF(J4575&gt;Master!$A$6,"N/A",IF(M4575=0,H4575,ROUND(H4575*P4575/O4575,2)))</f>
        <v>0</v>
      </c>
      <c r="R4575" s="37" t="str">
        <f t="shared" si="142"/>
        <v/>
      </c>
    </row>
    <row r="4576" spans="1:18" x14ac:dyDescent="0.2">
      <c r="A4576" s="13"/>
      <c r="B4576" s="1"/>
      <c r="C4576" s="1"/>
      <c r="D4576" s="1"/>
      <c r="E4576" s="1"/>
      <c r="F4576" s="1"/>
      <c r="G4576" s="13"/>
      <c r="H4576" s="9"/>
      <c r="I4576" s="1"/>
      <c r="J4576" s="82"/>
      <c r="K4576" s="2"/>
      <c r="L4576" s="2"/>
      <c r="M4576" s="3"/>
      <c r="N4576" s="3"/>
      <c r="O4576" s="17" t="str">
        <f t="shared" si="143"/>
        <v/>
      </c>
      <c r="P4576" s="18" t="str">
        <f>IF(M4576=0,"",IF(N4576-Master!$A$6&lt;0,"0",IF(M4576&lt;=Master!$A$6,(N4576-Master!$A$6),O4576)))</f>
        <v/>
      </c>
      <c r="Q4576" s="20">
        <f>IF(J4576&gt;Master!$A$6,"N/A",IF(M4576=0,H4576,ROUND(H4576*P4576/O4576,2)))</f>
        <v>0</v>
      </c>
      <c r="R4576" s="37" t="str">
        <f t="shared" si="142"/>
        <v/>
      </c>
    </row>
    <row r="4577" spans="1:18" x14ac:dyDescent="0.2">
      <c r="A4577" s="13"/>
      <c r="B4577" s="1"/>
      <c r="C4577" s="1"/>
      <c r="D4577" s="1"/>
      <c r="E4577" s="1"/>
      <c r="F4577" s="1"/>
      <c r="G4577" s="13"/>
      <c r="H4577" s="9"/>
      <c r="I4577" s="1"/>
      <c r="J4577" s="82"/>
      <c r="K4577" s="2"/>
      <c r="L4577" s="2"/>
      <c r="M4577" s="3"/>
      <c r="N4577" s="3"/>
      <c r="O4577" s="17" t="str">
        <f t="shared" si="143"/>
        <v/>
      </c>
      <c r="P4577" s="18" t="str">
        <f>IF(M4577=0,"",IF(N4577-Master!$A$6&lt;0,"0",IF(M4577&lt;=Master!$A$6,(N4577-Master!$A$6),O4577)))</f>
        <v/>
      </c>
      <c r="Q4577" s="20">
        <f>IF(J4577&gt;Master!$A$6,"N/A",IF(M4577=0,H4577,ROUND(H4577*P4577/O4577,2)))</f>
        <v>0</v>
      </c>
      <c r="R4577" s="37" t="str">
        <f t="shared" si="142"/>
        <v/>
      </c>
    </row>
    <row r="4578" spans="1:18" x14ac:dyDescent="0.2">
      <c r="A4578" s="13"/>
      <c r="B4578" s="1"/>
      <c r="C4578" s="1"/>
      <c r="D4578" s="1"/>
      <c r="E4578" s="1"/>
      <c r="F4578" s="1"/>
      <c r="G4578" s="13"/>
      <c r="H4578" s="9"/>
      <c r="I4578" s="1"/>
      <c r="J4578" s="82"/>
      <c r="K4578" s="2"/>
      <c r="L4578" s="2"/>
      <c r="M4578" s="3"/>
      <c r="N4578" s="3"/>
      <c r="O4578" s="17" t="str">
        <f t="shared" si="143"/>
        <v/>
      </c>
      <c r="P4578" s="18" t="str">
        <f>IF(M4578=0,"",IF(N4578-Master!$A$6&lt;0,"0",IF(M4578&lt;=Master!$A$6,(N4578-Master!$A$6),O4578)))</f>
        <v/>
      </c>
      <c r="Q4578" s="20">
        <f>IF(J4578&gt;Master!$A$6,"N/A",IF(M4578=0,H4578,ROUND(H4578*P4578/O4578,2)))</f>
        <v>0</v>
      </c>
      <c r="R4578" s="37" t="str">
        <f t="shared" si="142"/>
        <v/>
      </c>
    </row>
    <row r="4579" spans="1:18" x14ac:dyDescent="0.2">
      <c r="A4579" s="13"/>
      <c r="B4579" s="1"/>
      <c r="C4579" s="1"/>
      <c r="D4579" s="1"/>
      <c r="E4579" s="1"/>
      <c r="F4579" s="1"/>
      <c r="G4579" s="13"/>
      <c r="H4579" s="9"/>
      <c r="I4579" s="1"/>
      <c r="J4579" s="82"/>
      <c r="K4579" s="2"/>
      <c r="L4579" s="2"/>
      <c r="M4579" s="3"/>
      <c r="N4579" s="3"/>
      <c r="O4579" s="17" t="str">
        <f t="shared" si="143"/>
        <v/>
      </c>
      <c r="P4579" s="18" t="str">
        <f>IF(M4579=0,"",IF(N4579-Master!$A$6&lt;0,"0",IF(M4579&lt;=Master!$A$6,(N4579-Master!$A$6),O4579)))</f>
        <v/>
      </c>
      <c r="Q4579" s="20">
        <f>IF(J4579&gt;Master!$A$6,"N/A",IF(M4579=0,H4579,ROUND(H4579*P4579/O4579,2)))</f>
        <v>0</v>
      </c>
      <c r="R4579" s="37" t="str">
        <f t="shared" si="142"/>
        <v/>
      </c>
    </row>
    <row r="4580" spans="1:18" x14ac:dyDescent="0.2">
      <c r="A4580" s="13"/>
      <c r="B4580" s="1"/>
      <c r="C4580" s="1"/>
      <c r="D4580" s="1"/>
      <c r="E4580" s="1"/>
      <c r="F4580" s="1"/>
      <c r="G4580" s="13"/>
      <c r="H4580" s="9"/>
      <c r="I4580" s="1"/>
      <c r="J4580" s="82"/>
      <c r="K4580" s="2"/>
      <c r="L4580" s="2"/>
      <c r="M4580" s="3"/>
      <c r="N4580" s="3"/>
      <c r="O4580" s="17" t="str">
        <f t="shared" si="143"/>
        <v/>
      </c>
      <c r="P4580" s="18" t="str">
        <f>IF(M4580=0,"",IF(N4580-Master!$A$6&lt;0,"0",IF(M4580&lt;=Master!$A$6,(N4580-Master!$A$6),O4580)))</f>
        <v/>
      </c>
      <c r="Q4580" s="20">
        <f>IF(J4580&gt;Master!$A$6,"N/A",IF(M4580=0,H4580,ROUND(H4580*P4580/O4580,2)))</f>
        <v>0</v>
      </c>
      <c r="R4580" s="37" t="str">
        <f t="shared" si="142"/>
        <v/>
      </c>
    </row>
    <row r="4581" spans="1:18" x14ac:dyDescent="0.2">
      <c r="A4581" s="13"/>
      <c r="B4581" s="1"/>
      <c r="C4581" s="1"/>
      <c r="D4581" s="1"/>
      <c r="E4581" s="1"/>
      <c r="F4581" s="1"/>
      <c r="G4581" s="13"/>
      <c r="H4581" s="9"/>
      <c r="I4581" s="1"/>
      <c r="J4581" s="82"/>
      <c r="K4581" s="2"/>
      <c r="L4581" s="2"/>
      <c r="M4581" s="3"/>
      <c r="N4581" s="3"/>
      <c r="O4581" s="17" t="str">
        <f t="shared" si="143"/>
        <v/>
      </c>
      <c r="P4581" s="18" t="str">
        <f>IF(M4581=0,"",IF(N4581-Master!$A$6&lt;0,"0",IF(M4581&lt;=Master!$A$6,(N4581-Master!$A$6),O4581)))</f>
        <v/>
      </c>
      <c r="Q4581" s="20">
        <f>IF(J4581&gt;Master!$A$6,"N/A",IF(M4581=0,H4581,ROUND(H4581*P4581/O4581,2)))</f>
        <v>0</v>
      </c>
      <c r="R4581" s="37" t="str">
        <f t="shared" si="142"/>
        <v/>
      </c>
    </row>
    <row r="4582" spans="1:18" x14ac:dyDescent="0.2">
      <c r="A4582" s="13"/>
      <c r="B4582" s="1"/>
      <c r="C4582" s="1"/>
      <c r="D4582" s="1"/>
      <c r="E4582" s="1"/>
      <c r="F4582" s="1"/>
      <c r="G4582" s="13"/>
      <c r="H4582" s="9"/>
      <c r="I4582" s="1"/>
      <c r="J4582" s="82"/>
      <c r="K4582" s="2"/>
      <c r="L4582" s="2"/>
      <c r="M4582" s="3"/>
      <c r="N4582" s="3"/>
      <c r="O4582" s="17" t="str">
        <f t="shared" si="143"/>
        <v/>
      </c>
      <c r="P4582" s="18" t="str">
        <f>IF(M4582=0,"",IF(N4582-Master!$A$6&lt;0,"0",IF(M4582&lt;=Master!$A$6,(N4582-Master!$A$6),O4582)))</f>
        <v/>
      </c>
      <c r="Q4582" s="20">
        <f>IF(J4582&gt;Master!$A$6,"N/A",IF(M4582=0,H4582,ROUND(H4582*P4582/O4582,2)))</f>
        <v>0</v>
      </c>
      <c r="R4582" s="37" t="str">
        <f t="shared" si="142"/>
        <v/>
      </c>
    </row>
    <row r="4583" spans="1:18" x14ac:dyDescent="0.2">
      <c r="A4583" s="13"/>
      <c r="B4583" s="1"/>
      <c r="C4583" s="1"/>
      <c r="D4583" s="1"/>
      <c r="E4583" s="1"/>
      <c r="F4583" s="1"/>
      <c r="G4583" s="13"/>
      <c r="H4583" s="9"/>
      <c r="I4583" s="1"/>
      <c r="J4583" s="82"/>
      <c r="K4583" s="2"/>
      <c r="L4583" s="2"/>
      <c r="M4583" s="3"/>
      <c r="N4583" s="3"/>
      <c r="O4583" s="17" t="str">
        <f t="shared" si="143"/>
        <v/>
      </c>
      <c r="P4583" s="18" t="str">
        <f>IF(M4583=0,"",IF(N4583-Master!$A$6&lt;0,"0",IF(M4583&lt;=Master!$A$6,(N4583-Master!$A$6),O4583)))</f>
        <v/>
      </c>
      <c r="Q4583" s="20">
        <f>IF(J4583&gt;Master!$A$6,"N/A",IF(M4583=0,H4583,ROUND(H4583*P4583/O4583,2)))</f>
        <v>0</v>
      </c>
      <c r="R4583" s="37" t="str">
        <f t="shared" si="142"/>
        <v/>
      </c>
    </row>
    <row r="4584" spans="1:18" x14ac:dyDescent="0.2">
      <c r="A4584" s="13"/>
      <c r="B4584" s="1"/>
      <c r="C4584" s="1"/>
      <c r="D4584" s="1"/>
      <c r="E4584" s="1"/>
      <c r="F4584" s="1"/>
      <c r="G4584" s="13"/>
      <c r="H4584" s="9"/>
      <c r="I4584" s="1"/>
      <c r="J4584" s="82"/>
      <c r="K4584" s="2"/>
      <c r="L4584" s="2"/>
      <c r="M4584" s="3"/>
      <c r="N4584" s="3"/>
      <c r="O4584" s="17" t="str">
        <f t="shared" si="143"/>
        <v/>
      </c>
      <c r="P4584" s="18" t="str">
        <f>IF(M4584=0,"",IF(N4584-Master!$A$6&lt;0,"0",IF(M4584&lt;=Master!$A$6,(N4584-Master!$A$6),O4584)))</f>
        <v/>
      </c>
      <c r="Q4584" s="20">
        <f>IF(J4584&gt;Master!$A$6,"N/A",IF(M4584=0,H4584,ROUND(H4584*P4584/O4584,2)))</f>
        <v>0</v>
      </c>
      <c r="R4584" s="37" t="str">
        <f t="shared" si="142"/>
        <v/>
      </c>
    </row>
    <row r="4585" spans="1:18" x14ac:dyDescent="0.2">
      <c r="A4585" s="13"/>
      <c r="B4585" s="1"/>
      <c r="C4585" s="1"/>
      <c r="D4585" s="1"/>
      <c r="E4585" s="1"/>
      <c r="F4585" s="1"/>
      <c r="G4585" s="13"/>
      <c r="H4585" s="9"/>
      <c r="I4585" s="1"/>
      <c r="J4585" s="82"/>
      <c r="K4585" s="2"/>
      <c r="L4585" s="2"/>
      <c r="M4585" s="3"/>
      <c r="N4585" s="3"/>
      <c r="O4585" s="17" t="str">
        <f t="shared" si="143"/>
        <v/>
      </c>
      <c r="P4585" s="18" t="str">
        <f>IF(M4585=0,"",IF(N4585-Master!$A$6&lt;0,"0",IF(M4585&lt;=Master!$A$6,(N4585-Master!$A$6),O4585)))</f>
        <v/>
      </c>
      <c r="Q4585" s="20">
        <f>IF(J4585&gt;Master!$A$6,"N/A",IF(M4585=0,H4585,ROUND(H4585*P4585/O4585,2)))</f>
        <v>0</v>
      </c>
      <c r="R4585" s="37" t="str">
        <f t="shared" si="142"/>
        <v/>
      </c>
    </row>
    <row r="4586" spans="1:18" x14ac:dyDescent="0.2">
      <c r="A4586" s="13"/>
      <c r="B4586" s="1"/>
      <c r="C4586" s="1"/>
      <c r="D4586" s="1"/>
      <c r="E4586" s="1"/>
      <c r="F4586" s="1"/>
      <c r="G4586" s="13"/>
      <c r="H4586" s="9"/>
      <c r="I4586" s="1"/>
      <c r="J4586" s="82"/>
      <c r="K4586" s="2"/>
      <c r="L4586" s="2"/>
      <c r="M4586" s="3"/>
      <c r="N4586" s="3"/>
      <c r="O4586" s="17" t="str">
        <f t="shared" si="143"/>
        <v/>
      </c>
      <c r="P4586" s="18" t="str">
        <f>IF(M4586=0,"",IF(N4586-Master!$A$6&lt;0,"0",IF(M4586&lt;=Master!$A$6,(N4586-Master!$A$6),O4586)))</f>
        <v/>
      </c>
      <c r="Q4586" s="20">
        <f>IF(J4586&gt;Master!$A$6,"N/A",IF(M4586=0,H4586,ROUND(H4586*P4586/O4586,2)))</f>
        <v>0</v>
      </c>
      <c r="R4586" s="37" t="str">
        <f t="shared" si="142"/>
        <v/>
      </c>
    </row>
    <row r="4587" spans="1:18" x14ac:dyDescent="0.2">
      <c r="A4587" s="13"/>
      <c r="B4587" s="1"/>
      <c r="C4587" s="1"/>
      <c r="D4587" s="1"/>
      <c r="E4587" s="1"/>
      <c r="F4587" s="1"/>
      <c r="G4587" s="13"/>
      <c r="H4587" s="9"/>
      <c r="I4587" s="1"/>
      <c r="J4587" s="82"/>
      <c r="K4587" s="2"/>
      <c r="L4587" s="2"/>
      <c r="M4587" s="3"/>
      <c r="N4587" s="3"/>
      <c r="O4587" s="17" t="str">
        <f t="shared" si="143"/>
        <v/>
      </c>
      <c r="P4587" s="18" t="str">
        <f>IF(M4587=0,"",IF(N4587-Master!$A$6&lt;0,"0",IF(M4587&lt;=Master!$A$6,(N4587-Master!$A$6),O4587)))</f>
        <v/>
      </c>
      <c r="Q4587" s="20">
        <f>IF(J4587&gt;Master!$A$6,"N/A",IF(M4587=0,H4587,ROUND(H4587*P4587/O4587,2)))</f>
        <v>0</v>
      </c>
      <c r="R4587" s="37" t="str">
        <f t="shared" si="142"/>
        <v/>
      </c>
    </row>
    <row r="4588" spans="1:18" x14ac:dyDescent="0.2">
      <c r="A4588" s="13"/>
      <c r="B4588" s="1"/>
      <c r="C4588" s="1"/>
      <c r="D4588" s="1"/>
      <c r="E4588" s="1"/>
      <c r="F4588" s="1"/>
      <c r="G4588" s="13"/>
      <c r="H4588" s="9"/>
      <c r="I4588" s="1"/>
      <c r="J4588" s="82"/>
      <c r="K4588" s="2"/>
      <c r="L4588" s="2"/>
      <c r="M4588" s="3"/>
      <c r="N4588" s="3"/>
      <c r="O4588" s="17" t="str">
        <f t="shared" si="143"/>
        <v/>
      </c>
      <c r="P4588" s="18" t="str">
        <f>IF(M4588=0,"",IF(N4588-Master!$A$6&lt;0,"0",IF(M4588&lt;=Master!$A$6,(N4588-Master!$A$6),O4588)))</f>
        <v/>
      </c>
      <c r="Q4588" s="20">
        <f>IF(J4588&gt;Master!$A$6,"N/A",IF(M4588=0,H4588,ROUND(H4588*P4588/O4588,2)))</f>
        <v>0</v>
      </c>
      <c r="R4588" s="37" t="str">
        <f t="shared" si="142"/>
        <v/>
      </c>
    </row>
    <row r="4589" spans="1:18" x14ac:dyDescent="0.2">
      <c r="A4589" s="13"/>
      <c r="B4589" s="1"/>
      <c r="C4589" s="1"/>
      <c r="D4589" s="1"/>
      <c r="E4589" s="1"/>
      <c r="F4589" s="1"/>
      <c r="G4589" s="13"/>
      <c r="H4589" s="9"/>
      <c r="I4589" s="1"/>
      <c r="J4589" s="82"/>
      <c r="K4589" s="2"/>
      <c r="L4589" s="2"/>
      <c r="M4589" s="3"/>
      <c r="N4589" s="3"/>
      <c r="O4589" s="17" t="str">
        <f t="shared" si="143"/>
        <v/>
      </c>
      <c r="P4589" s="18" t="str">
        <f>IF(M4589=0,"",IF(N4589-Master!$A$6&lt;0,"0",IF(M4589&lt;=Master!$A$6,(N4589-Master!$A$6),O4589)))</f>
        <v/>
      </c>
      <c r="Q4589" s="20">
        <f>IF(J4589&gt;Master!$A$6,"N/A",IF(M4589=0,H4589,ROUND(H4589*P4589/O4589,2)))</f>
        <v>0</v>
      </c>
      <c r="R4589" s="37" t="str">
        <f t="shared" si="142"/>
        <v/>
      </c>
    </row>
    <row r="4590" spans="1:18" x14ac:dyDescent="0.2">
      <c r="A4590" s="13"/>
      <c r="B4590" s="1"/>
      <c r="C4590" s="1"/>
      <c r="D4590" s="1"/>
      <c r="E4590" s="1"/>
      <c r="F4590" s="1"/>
      <c r="G4590" s="13"/>
      <c r="H4590" s="9"/>
      <c r="I4590" s="1"/>
      <c r="J4590" s="82"/>
      <c r="K4590" s="2"/>
      <c r="L4590" s="2"/>
      <c r="M4590" s="3"/>
      <c r="N4590" s="3"/>
      <c r="O4590" s="17" t="str">
        <f t="shared" si="143"/>
        <v/>
      </c>
      <c r="P4590" s="18" t="str">
        <f>IF(M4590=0,"",IF(N4590-Master!$A$6&lt;0,"0",IF(M4590&lt;=Master!$A$6,(N4590-Master!$A$6),O4590)))</f>
        <v/>
      </c>
      <c r="Q4590" s="20">
        <f>IF(J4590&gt;Master!$A$6,"N/A",IF(M4590=0,H4590,ROUND(H4590*P4590/O4590,2)))</f>
        <v>0</v>
      </c>
      <c r="R4590" s="37" t="str">
        <f t="shared" si="142"/>
        <v/>
      </c>
    </row>
    <row r="4591" spans="1:18" x14ac:dyDescent="0.2">
      <c r="A4591" s="13"/>
      <c r="B4591" s="1"/>
      <c r="C4591" s="1"/>
      <c r="D4591" s="1"/>
      <c r="E4591" s="1"/>
      <c r="F4591" s="1"/>
      <c r="G4591" s="13"/>
      <c r="H4591" s="9"/>
      <c r="I4591" s="1"/>
      <c r="J4591" s="82"/>
      <c r="K4591" s="2"/>
      <c r="L4591" s="2"/>
      <c r="M4591" s="3"/>
      <c r="N4591" s="3"/>
      <c r="O4591" s="17" t="str">
        <f t="shared" si="143"/>
        <v/>
      </c>
      <c r="P4591" s="18" t="str">
        <f>IF(M4591=0,"",IF(N4591-Master!$A$6&lt;0,"0",IF(M4591&lt;=Master!$A$6,(N4591-Master!$A$6),O4591)))</f>
        <v/>
      </c>
      <c r="Q4591" s="20">
        <f>IF(J4591&gt;Master!$A$6,"N/A",IF(M4591=0,H4591,ROUND(H4591*P4591/O4591,2)))</f>
        <v>0</v>
      </c>
      <c r="R4591" s="37" t="str">
        <f t="shared" si="142"/>
        <v/>
      </c>
    </row>
    <row r="4592" spans="1:18" x14ac:dyDescent="0.2">
      <c r="A4592" s="13"/>
      <c r="B4592" s="1"/>
      <c r="C4592" s="1"/>
      <c r="D4592" s="1"/>
      <c r="E4592" s="1"/>
      <c r="F4592" s="1"/>
      <c r="G4592" s="13"/>
      <c r="H4592" s="9"/>
      <c r="I4592" s="1"/>
      <c r="J4592" s="82"/>
      <c r="K4592" s="2"/>
      <c r="L4592" s="2"/>
      <c r="M4592" s="3"/>
      <c r="N4592" s="3"/>
      <c r="O4592" s="17" t="str">
        <f t="shared" si="143"/>
        <v/>
      </c>
      <c r="P4592" s="18" t="str">
        <f>IF(M4592=0,"",IF(N4592-Master!$A$6&lt;0,"0",IF(M4592&lt;=Master!$A$6,(N4592-Master!$A$6),O4592)))</f>
        <v/>
      </c>
      <c r="Q4592" s="20">
        <f>IF(J4592&gt;Master!$A$6,"N/A",IF(M4592=0,H4592,ROUND(H4592*P4592/O4592,2)))</f>
        <v>0</v>
      </c>
      <c r="R4592" s="37" t="str">
        <f t="shared" si="142"/>
        <v/>
      </c>
    </row>
    <row r="4593" spans="1:18" x14ac:dyDescent="0.2">
      <c r="A4593" s="13"/>
      <c r="B4593" s="1"/>
      <c r="C4593" s="1"/>
      <c r="D4593" s="1"/>
      <c r="E4593" s="1"/>
      <c r="F4593" s="1"/>
      <c r="G4593" s="13"/>
      <c r="H4593" s="9"/>
      <c r="I4593" s="1"/>
      <c r="J4593" s="82"/>
      <c r="K4593" s="2"/>
      <c r="L4593" s="2"/>
      <c r="M4593" s="3"/>
      <c r="N4593" s="3"/>
      <c r="O4593" s="17" t="str">
        <f t="shared" si="143"/>
        <v/>
      </c>
      <c r="P4593" s="18" t="str">
        <f>IF(M4593=0,"",IF(N4593-Master!$A$6&lt;0,"0",IF(M4593&lt;=Master!$A$6,(N4593-Master!$A$6),O4593)))</f>
        <v/>
      </c>
      <c r="Q4593" s="20">
        <f>IF(J4593&gt;Master!$A$6,"N/A",IF(M4593=0,H4593,ROUND(H4593*P4593/O4593,2)))</f>
        <v>0</v>
      </c>
      <c r="R4593" s="37" t="str">
        <f t="shared" si="142"/>
        <v/>
      </c>
    </row>
    <row r="4594" spans="1:18" x14ac:dyDescent="0.2">
      <c r="A4594" s="13"/>
      <c r="B4594" s="1"/>
      <c r="C4594" s="1"/>
      <c r="D4594" s="1"/>
      <c r="E4594" s="1"/>
      <c r="F4594" s="1"/>
      <c r="G4594" s="13"/>
      <c r="H4594" s="9"/>
      <c r="I4594" s="1"/>
      <c r="J4594" s="82"/>
      <c r="K4594" s="2"/>
      <c r="L4594" s="2"/>
      <c r="M4594" s="3"/>
      <c r="N4594" s="3"/>
      <c r="O4594" s="17" t="str">
        <f t="shared" si="143"/>
        <v/>
      </c>
      <c r="P4594" s="18" t="str">
        <f>IF(M4594=0,"",IF(N4594-Master!$A$6&lt;0,"0",IF(M4594&lt;=Master!$A$6,(N4594-Master!$A$6),O4594)))</f>
        <v/>
      </c>
      <c r="Q4594" s="20">
        <f>IF(J4594&gt;Master!$A$6,"N/A",IF(M4594=0,H4594,ROUND(H4594*P4594/O4594,2)))</f>
        <v>0</v>
      </c>
      <c r="R4594" s="37" t="str">
        <f t="shared" si="142"/>
        <v/>
      </c>
    </row>
    <row r="4595" spans="1:18" x14ac:dyDescent="0.2">
      <c r="A4595" s="13"/>
      <c r="B4595" s="1"/>
      <c r="C4595" s="1"/>
      <c r="D4595" s="1"/>
      <c r="E4595" s="1"/>
      <c r="F4595" s="1"/>
      <c r="G4595" s="13"/>
      <c r="H4595" s="9"/>
      <c r="I4595" s="1"/>
      <c r="J4595" s="82"/>
      <c r="K4595" s="2"/>
      <c r="L4595" s="2"/>
      <c r="M4595" s="3"/>
      <c r="N4595" s="3"/>
      <c r="O4595" s="17" t="str">
        <f t="shared" si="143"/>
        <v/>
      </c>
      <c r="P4595" s="18" t="str">
        <f>IF(M4595=0,"",IF(N4595-Master!$A$6&lt;0,"0",IF(M4595&lt;=Master!$A$6,(N4595-Master!$A$6),O4595)))</f>
        <v/>
      </c>
      <c r="Q4595" s="20">
        <f>IF(J4595&gt;Master!$A$6,"N/A",IF(M4595=0,H4595,ROUND(H4595*P4595/O4595,2)))</f>
        <v>0</v>
      </c>
      <c r="R4595" s="37" t="str">
        <f t="shared" si="142"/>
        <v/>
      </c>
    </row>
    <row r="4596" spans="1:18" x14ac:dyDescent="0.2">
      <c r="A4596" s="13"/>
      <c r="B4596" s="1"/>
      <c r="C4596" s="1"/>
      <c r="D4596" s="1"/>
      <c r="E4596" s="1"/>
      <c r="F4596" s="1"/>
      <c r="G4596" s="13"/>
      <c r="H4596" s="9"/>
      <c r="I4596" s="1"/>
      <c r="J4596" s="82"/>
      <c r="K4596" s="2"/>
      <c r="L4596" s="2"/>
      <c r="M4596" s="3"/>
      <c r="N4596" s="3"/>
      <c r="O4596" s="17" t="str">
        <f t="shared" si="143"/>
        <v/>
      </c>
      <c r="P4596" s="18" t="str">
        <f>IF(M4596=0,"",IF(N4596-Master!$A$6&lt;0,"0",IF(M4596&lt;=Master!$A$6,(N4596-Master!$A$6),O4596)))</f>
        <v/>
      </c>
      <c r="Q4596" s="20">
        <f>IF(J4596&gt;Master!$A$6,"N/A",IF(M4596=0,H4596,ROUND(H4596*P4596/O4596,2)))</f>
        <v>0</v>
      </c>
      <c r="R4596" s="37" t="str">
        <f t="shared" si="142"/>
        <v/>
      </c>
    </row>
    <row r="4597" spans="1:18" x14ac:dyDescent="0.2">
      <c r="A4597" s="13"/>
      <c r="B4597" s="1"/>
      <c r="C4597" s="1"/>
      <c r="D4597" s="1"/>
      <c r="E4597" s="1"/>
      <c r="F4597" s="1"/>
      <c r="G4597" s="13"/>
      <c r="H4597" s="9"/>
      <c r="I4597" s="1"/>
      <c r="J4597" s="82"/>
      <c r="K4597" s="2"/>
      <c r="L4597" s="2"/>
      <c r="M4597" s="3"/>
      <c r="N4597" s="3"/>
      <c r="O4597" s="17" t="str">
        <f t="shared" si="143"/>
        <v/>
      </c>
      <c r="P4597" s="18" t="str">
        <f>IF(M4597=0,"",IF(N4597-Master!$A$6&lt;0,"0",IF(M4597&lt;=Master!$A$6,(N4597-Master!$A$6),O4597)))</f>
        <v/>
      </c>
      <c r="Q4597" s="20">
        <f>IF(J4597&gt;Master!$A$6,"N/A",IF(M4597=0,H4597,ROUND(H4597*P4597/O4597,2)))</f>
        <v>0</v>
      </c>
      <c r="R4597" s="37" t="str">
        <f t="shared" si="142"/>
        <v/>
      </c>
    </row>
    <row r="4598" spans="1:18" x14ac:dyDescent="0.2">
      <c r="A4598" s="13"/>
      <c r="B4598" s="1"/>
      <c r="C4598" s="1"/>
      <c r="D4598" s="1"/>
      <c r="E4598" s="1"/>
      <c r="F4598" s="1"/>
      <c r="G4598" s="13"/>
      <c r="H4598" s="9"/>
      <c r="I4598" s="1"/>
      <c r="J4598" s="82"/>
      <c r="K4598" s="2"/>
      <c r="L4598" s="2"/>
      <c r="M4598" s="3"/>
      <c r="N4598" s="3"/>
      <c r="O4598" s="17" t="str">
        <f t="shared" si="143"/>
        <v/>
      </c>
      <c r="P4598" s="18" t="str">
        <f>IF(M4598=0,"",IF(N4598-Master!$A$6&lt;0,"0",IF(M4598&lt;=Master!$A$6,(N4598-Master!$A$6),O4598)))</f>
        <v/>
      </c>
      <c r="Q4598" s="20">
        <f>IF(J4598&gt;Master!$A$6,"N/A",IF(M4598=0,H4598,ROUND(H4598*P4598/O4598,2)))</f>
        <v>0</v>
      </c>
      <c r="R4598" s="37" t="str">
        <f t="shared" si="142"/>
        <v/>
      </c>
    </row>
    <row r="4599" spans="1:18" x14ac:dyDescent="0.2">
      <c r="A4599" s="13"/>
      <c r="B4599" s="1"/>
      <c r="C4599" s="1"/>
      <c r="D4599" s="1"/>
      <c r="E4599" s="1"/>
      <c r="F4599" s="1"/>
      <c r="G4599" s="13"/>
      <c r="H4599" s="9"/>
      <c r="I4599" s="1"/>
      <c r="J4599" s="82"/>
      <c r="K4599" s="2"/>
      <c r="L4599" s="2"/>
      <c r="M4599" s="3"/>
      <c r="N4599" s="3"/>
      <c r="O4599" s="17" t="str">
        <f t="shared" si="143"/>
        <v/>
      </c>
      <c r="P4599" s="18" t="str">
        <f>IF(M4599=0,"",IF(N4599-Master!$A$6&lt;0,"0",IF(M4599&lt;=Master!$A$6,(N4599-Master!$A$6),O4599)))</f>
        <v/>
      </c>
      <c r="Q4599" s="20">
        <f>IF(J4599&gt;Master!$A$6,"N/A",IF(M4599=0,H4599,ROUND(H4599*P4599/O4599,2)))</f>
        <v>0</v>
      </c>
      <c r="R4599" s="37" t="str">
        <f t="shared" si="142"/>
        <v/>
      </c>
    </row>
    <row r="4600" spans="1:18" x14ac:dyDescent="0.2">
      <c r="A4600" s="13"/>
      <c r="B4600" s="1"/>
      <c r="C4600" s="1"/>
      <c r="D4600" s="1"/>
      <c r="E4600" s="1"/>
      <c r="F4600" s="1"/>
      <c r="G4600" s="13"/>
      <c r="H4600" s="9"/>
      <c r="I4600" s="1"/>
      <c r="J4600" s="82"/>
      <c r="K4600" s="2"/>
      <c r="L4600" s="2"/>
      <c r="M4600" s="3"/>
      <c r="N4600" s="3"/>
      <c r="O4600" s="17" t="str">
        <f t="shared" si="143"/>
        <v/>
      </c>
      <c r="P4600" s="18" t="str">
        <f>IF(M4600=0,"",IF(N4600-Master!$A$6&lt;0,"0",IF(M4600&lt;=Master!$A$6,(N4600-Master!$A$6),O4600)))</f>
        <v/>
      </c>
      <c r="Q4600" s="20">
        <f>IF(J4600&gt;Master!$A$6,"N/A",IF(M4600=0,H4600,ROUND(H4600*P4600/O4600,2)))</f>
        <v>0</v>
      </c>
      <c r="R4600" s="37" t="str">
        <f t="shared" si="142"/>
        <v/>
      </c>
    </row>
    <row r="4601" spans="1:18" x14ac:dyDescent="0.2">
      <c r="A4601" s="13"/>
      <c r="B4601" s="1"/>
      <c r="C4601" s="1"/>
      <c r="D4601" s="1"/>
      <c r="E4601" s="1"/>
      <c r="F4601" s="1"/>
      <c r="G4601" s="13"/>
      <c r="H4601" s="9"/>
      <c r="I4601" s="1"/>
      <c r="J4601" s="82"/>
      <c r="K4601" s="2"/>
      <c r="L4601" s="2"/>
      <c r="M4601" s="3"/>
      <c r="N4601" s="3"/>
      <c r="O4601" s="17" t="str">
        <f t="shared" si="143"/>
        <v/>
      </c>
      <c r="P4601" s="18" t="str">
        <f>IF(M4601=0,"",IF(N4601-Master!$A$6&lt;0,"0",IF(M4601&lt;=Master!$A$6,(N4601-Master!$A$6),O4601)))</f>
        <v/>
      </c>
      <c r="Q4601" s="20">
        <f>IF(J4601&gt;Master!$A$6,"N/A",IF(M4601=0,H4601,ROUND(H4601*P4601/O4601,2)))</f>
        <v>0</v>
      </c>
      <c r="R4601" s="37" t="str">
        <f t="shared" si="142"/>
        <v/>
      </c>
    </row>
    <row r="4602" spans="1:18" x14ac:dyDescent="0.2">
      <c r="A4602" s="13"/>
      <c r="B4602" s="1"/>
      <c r="C4602" s="1"/>
      <c r="D4602" s="1"/>
      <c r="E4602" s="1"/>
      <c r="F4602" s="1"/>
      <c r="G4602" s="13"/>
      <c r="H4602" s="9"/>
      <c r="I4602" s="1"/>
      <c r="J4602" s="82"/>
      <c r="K4602" s="2"/>
      <c r="L4602" s="2"/>
      <c r="M4602" s="3"/>
      <c r="N4602" s="3"/>
      <c r="O4602" s="17" t="str">
        <f t="shared" si="143"/>
        <v/>
      </c>
      <c r="P4602" s="18" t="str">
        <f>IF(M4602=0,"",IF(N4602-Master!$A$6&lt;0,"0",IF(M4602&lt;=Master!$A$6,(N4602-Master!$A$6),O4602)))</f>
        <v/>
      </c>
      <c r="Q4602" s="20">
        <f>IF(J4602&gt;Master!$A$6,"N/A",IF(M4602=0,H4602,ROUND(H4602*P4602/O4602,2)))</f>
        <v>0</v>
      </c>
      <c r="R4602" s="37" t="str">
        <f t="shared" si="142"/>
        <v/>
      </c>
    </row>
    <row r="4603" spans="1:18" x14ac:dyDescent="0.2">
      <c r="A4603" s="13"/>
      <c r="B4603" s="1"/>
      <c r="C4603" s="1"/>
      <c r="D4603" s="1"/>
      <c r="E4603" s="1"/>
      <c r="F4603" s="1"/>
      <c r="G4603" s="13"/>
      <c r="H4603" s="9"/>
      <c r="I4603" s="1"/>
      <c r="J4603" s="82"/>
      <c r="K4603" s="2"/>
      <c r="L4603" s="2"/>
      <c r="M4603" s="3"/>
      <c r="N4603" s="3"/>
      <c r="O4603" s="17" t="str">
        <f t="shared" si="143"/>
        <v/>
      </c>
      <c r="P4603" s="18" t="str">
        <f>IF(M4603=0,"",IF(N4603-Master!$A$6&lt;0,"0",IF(M4603&lt;=Master!$A$6,(N4603-Master!$A$6),O4603)))</f>
        <v/>
      </c>
      <c r="Q4603" s="20">
        <f>IF(J4603&gt;Master!$A$6,"N/A",IF(M4603=0,H4603,ROUND(H4603*P4603/O4603,2)))</f>
        <v>0</v>
      </c>
      <c r="R4603" s="37" t="str">
        <f t="shared" si="142"/>
        <v/>
      </c>
    </row>
    <row r="4604" spans="1:18" x14ac:dyDescent="0.2">
      <c r="A4604" s="13"/>
      <c r="B4604" s="1"/>
      <c r="C4604" s="1"/>
      <c r="D4604" s="1"/>
      <c r="E4604" s="1"/>
      <c r="F4604" s="1"/>
      <c r="G4604" s="13"/>
      <c r="H4604" s="9"/>
      <c r="I4604" s="1"/>
      <c r="J4604" s="82"/>
      <c r="K4604" s="2"/>
      <c r="L4604" s="2"/>
      <c r="M4604" s="3"/>
      <c r="N4604" s="3"/>
      <c r="O4604" s="17" t="str">
        <f t="shared" si="143"/>
        <v/>
      </c>
      <c r="P4604" s="18" t="str">
        <f>IF(M4604=0,"",IF(N4604-Master!$A$6&lt;0,"0",IF(M4604&lt;=Master!$A$6,(N4604-Master!$A$6),O4604)))</f>
        <v/>
      </c>
      <c r="Q4604" s="20">
        <f>IF(J4604&gt;Master!$A$6,"N/A",IF(M4604=0,H4604,ROUND(H4604*P4604/O4604,2)))</f>
        <v>0</v>
      </c>
      <c r="R4604" s="37" t="str">
        <f t="shared" si="142"/>
        <v/>
      </c>
    </row>
    <row r="4605" spans="1:18" x14ac:dyDescent="0.2">
      <c r="A4605" s="13"/>
      <c r="B4605" s="1"/>
      <c r="C4605" s="1"/>
      <c r="D4605" s="1"/>
      <c r="E4605" s="1"/>
      <c r="F4605" s="1"/>
      <c r="G4605" s="13"/>
      <c r="H4605" s="9"/>
      <c r="I4605" s="1"/>
      <c r="J4605" s="82"/>
      <c r="K4605" s="2"/>
      <c r="L4605" s="2"/>
      <c r="M4605" s="3"/>
      <c r="N4605" s="3"/>
      <c r="O4605" s="17" t="str">
        <f t="shared" si="143"/>
        <v/>
      </c>
      <c r="P4605" s="18" t="str">
        <f>IF(M4605=0,"",IF(N4605-Master!$A$6&lt;0,"0",IF(M4605&lt;=Master!$A$6,(N4605-Master!$A$6),O4605)))</f>
        <v/>
      </c>
      <c r="Q4605" s="20">
        <f>IF(J4605&gt;Master!$A$6,"N/A",IF(M4605=0,H4605,ROUND(H4605*P4605/O4605,2)))</f>
        <v>0</v>
      </c>
      <c r="R4605" s="37" t="str">
        <f t="shared" si="142"/>
        <v/>
      </c>
    </row>
    <row r="4606" spans="1:18" x14ac:dyDescent="0.2">
      <c r="A4606" s="13"/>
      <c r="B4606" s="1"/>
      <c r="C4606" s="1"/>
      <c r="D4606" s="1"/>
      <c r="E4606" s="1"/>
      <c r="F4606" s="1"/>
      <c r="G4606" s="13"/>
      <c r="H4606" s="9"/>
      <c r="I4606" s="1"/>
      <c r="J4606" s="82"/>
      <c r="K4606" s="2"/>
      <c r="L4606" s="2"/>
      <c r="M4606" s="3"/>
      <c r="N4606" s="3"/>
      <c r="O4606" s="17" t="str">
        <f t="shared" si="143"/>
        <v/>
      </c>
      <c r="P4606" s="18" t="str">
        <f>IF(M4606=0,"",IF(N4606-Master!$A$6&lt;0,"0",IF(M4606&lt;=Master!$A$6,(N4606-Master!$A$6),O4606)))</f>
        <v/>
      </c>
      <c r="Q4606" s="20">
        <f>IF(J4606&gt;Master!$A$6,"N/A",IF(M4606=0,H4606,ROUND(H4606*P4606/O4606,2)))</f>
        <v>0</v>
      </c>
      <c r="R4606" s="37" t="str">
        <f t="shared" si="142"/>
        <v/>
      </c>
    </row>
    <row r="4607" spans="1:18" x14ac:dyDescent="0.2">
      <c r="A4607" s="13"/>
      <c r="B4607" s="1"/>
      <c r="C4607" s="1"/>
      <c r="D4607" s="1"/>
      <c r="E4607" s="1"/>
      <c r="F4607" s="1"/>
      <c r="G4607" s="13"/>
      <c r="H4607" s="9"/>
      <c r="I4607" s="1"/>
      <c r="J4607" s="82"/>
      <c r="K4607" s="2"/>
      <c r="L4607" s="2"/>
      <c r="M4607" s="3"/>
      <c r="N4607" s="3"/>
      <c r="O4607" s="17" t="str">
        <f t="shared" si="143"/>
        <v/>
      </c>
      <c r="P4607" s="18" t="str">
        <f>IF(M4607=0,"",IF(N4607-Master!$A$6&lt;0,"0",IF(M4607&lt;=Master!$A$6,(N4607-Master!$A$6),O4607)))</f>
        <v/>
      </c>
      <c r="Q4607" s="20">
        <f>IF(J4607&gt;Master!$A$6,"N/A",IF(M4607=0,H4607,ROUND(H4607*P4607/O4607,2)))</f>
        <v>0</v>
      </c>
      <c r="R4607" s="37" t="str">
        <f t="shared" si="142"/>
        <v/>
      </c>
    </row>
    <row r="4608" spans="1:18" x14ac:dyDescent="0.2">
      <c r="A4608" s="13"/>
      <c r="B4608" s="1"/>
      <c r="C4608" s="1"/>
      <c r="D4608" s="1"/>
      <c r="E4608" s="1"/>
      <c r="F4608" s="1"/>
      <c r="G4608" s="13"/>
      <c r="H4608" s="9"/>
      <c r="I4608" s="1"/>
      <c r="J4608" s="82"/>
      <c r="K4608" s="2"/>
      <c r="L4608" s="2"/>
      <c r="M4608" s="3"/>
      <c r="N4608" s="3"/>
      <c r="O4608" s="17" t="str">
        <f t="shared" si="143"/>
        <v/>
      </c>
      <c r="P4608" s="18" t="str">
        <f>IF(M4608=0,"",IF(N4608-Master!$A$6&lt;0,"0",IF(M4608&lt;=Master!$A$6,(N4608-Master!$A$6),O4608)))</f>
        <v/>
      </c>
      <c r="Q4608" s="20">
        <f>IF(J4608&gt;Master!$A$6,"N/A",IF(M4608=0,H4608,ROUND(H4608*P4608/O4608,2)))</f>
        <v>0</v>
      </c>
      <c r="R4608" s="37" t="str">
        <f t="shared" si="142"/>
        <v/>
      </c>
    </row>
    <row r="4609" spans="1:18" x14ac:dyDescent="0.2">
      <c r="A4609" s="13"/>
      <c r="B4609" s="1"/>
      <c r="C4609" s="1"/>
      <c r="D4609" s="1"/>
      <c r="E4609" s="1"/>
      <c r="F4609" s="1"/>
      <c r="G4609" s="13"/>
      <c r="H4609" s="9"/>
      <c r="I4609" s="1"/>
      <c r="J4609" s="82"/>
      <c r="K4609" s="2"/>
      <c r="L4609" s="2"/>
      <c r="M4609" s="3"/>
      <c r="N4609" s="3"/>
      <c r="O4609" s="17" t="str">
        <f t="shared" si="143"/>
        <v/>
      </c>
      <c r="P4609" s="18" t="str">
        <f>IF(M4609=0,"",IF(N4609-Master!$A$6&lt;0,"0",IF(M4609&lt;=Master!$A$6,(N4609-Master!$A$6),O4609)))</f>
        <v/>
      </c>
      <c r="Q4609" s="20">
        <f>IF(J4609&gt;Master!$A$6,"N/A",IF(M4609=0,H4609,ROUND(H4609*P4609/O4609,2)))</f>
        <v>0</v>
      </c>
      <c r="R4609" s="37" t="str">
        <f t="shared" si="142"/>
        <v/>
      </c>
    </row>
    <row r="4610" spans="1:18" x14ac:dyDescent="0.2">
      <c r="A4610" s="13"/>
      <c r="B4610" s="1"/>
      <c r="C4610" s="1"/>
      <c r="D4610" s="1"/>
      <c r="E4610" s="1"/>
      <c r="F4610" s="1"/>
      <c r="G4610" s="13"/>
      <c r="H4610" s="9"/>
      <c r="I4610" s="1"/>
      <c r="J4610" s="82"/>
      <c r="K4610" s="2"/>
      <c r="L4610" s="2"/>
      <c r="M4610" s="3"/>
      <c r="N4610" s="3"/>
      <c r="O4610" s="17" t="str">
        <f t="shared" si="143"/>
        <v/>
      </c>
      <c r="P4610" s="18" t="str">
        <f>IF(M4610=0,"",IF(N4610-Master!$A$6&lt;0,"0",IF(M4610&lt;=Master!$A$6,(N4610-Master!$A$6),O4610)))</f>
        <v/>
      </c>
      <c r="Q4610" s="20">
        <f>IF(J4610&gt;Master!$A$6,"N/A",IF(M4610=0,H4610,ROUND(H4610*P4610/O4610,2)))</f>
        <v>0</v>
      </c>
      <c r="R4610" s="37" t="str">
        <f t="shared" si="142"/>
        <v/>
      </c>
    </row>
    <row r="4611" spans="1:18" x14ac:dyDescent="0.2">
      <c r="A4611" s="13"/>
      <c r="B4611" s="1"/>
      <c r="C4611" s="1"/>
      <c r="D4611" s="1"/>
      <c r="E4611" s="1"/>
      <c r="F4611" s="1"/>
      <c r="G4611" s="13"/>
      <c r="H4611" s="9"/>
      <c r="I4611" s="1"/>
      <c r="J4611" s="82"/>
      <c r="K4611" s="2"/>
      <c r="L4611" s="2"/>
      <c r="M4611" s="3"/>
      <c r="N4611" s="3"/>
      <c r="O4611" s="17" t="str">
        <f t="shared" si="143"/>
        <v/>
      </c>
      <c r="P4611" s="18" t="str">
        <f>IF(M4611=0,"",IF(N4611-Master!$A$6&lt;0,"0",IF(M4611&lt;=Master!$A$6,(N4611-Master!$A$6),O4611)))</f>
        <v/>
      </c>
      <c r="Q4611" s="20">
        <f>IF(J4611&gt;Master!$A$6,"N/A",IF(M4611=0,H4611,ROUND(H4611*P4611/O4611,2)))</f>
        <v>0</v>
      </c>
      <c r="R4611" s="37" t="str">
        <f t="shared" si="142"/>
        <v/>
      </c>
    </row>
    <row r="4612" spans="1:18" x14ac:dyDescent="0.2">
      <c r="A4612" s="13"/>
      <c r="B4612" s="1"/>
      <c r="C4612" s="1"/>
      <c r="D4612" s="1"/>
      <c r="E4612" s="1"/>
      <c r="F4612" s="1"/>
      <c r="G4612" s="13"/>
      <c r="H4612" s="9"/>
      <c r="I4612" s="1"/>
      <c r="J4612" s="82"/>
      <c r="K4612" s="2"/>
      <c r="L4612" s="2"/>
      <c r="M4612" s="3"/>
      <c r="N4612" s="3"/>
      <c r="O4612" s="17" t="str">
        <f t="shared" si="143"/>
        <v/>
      </c>
      <c r="P4612" s="18" t="str">
        <f>IF(M4612=0,"",IF(N4612-Master!$A$6&lt;0,"0",IF(M4612&lt;=Master!$A$6,(N4612-Master!$A$6),O4612)))</f>
        <v/>
      </c>
      <c r="Q4612" s="20">
        <f>IF(J4612&gt;Master!$A$6,"N/A",IF(M4612=0,H4612,ROUND(H4612*P4612/O4612,2)))</f>
        <v>0</v>
      </c>
      <c r="R4612" s="37" t="str">
        <f t="shared" si="142"/>
        <v/>
      </c>
    </row>
    <row r="4613" spans="1:18" x14ac:dyDescent="0.2">
      <c r="A4613" s="13"/>
      <c r="B4613" s="1"/>
      <c r="C4613" s="1"/>
      <c r="D4613" s="1"/>
      <c r="E4613" s="1"/>
      <c r="F4613" s="1"/>
      <c r="G4613" s="13"/>
      <c r="H4613" s="9"/>
      <c r="I4613" s="1"/>
      <c r="J4613" s="82"/>
      <c r="K4613" s="2"/>
      <c r="L4613" s="2"/>
      <c r="M4613" s="3"/>
      <c r="N4613" s="3"/>
      <c r="O4613" s="17" t="str">
        <f t="shared" si="143"/>
        <v/>
      </c>
      <c r="P4613" s="18" t="str">
        <f>IF(M4613=0,"",IF(N4613-Master!$A$6&lt;0,"0",IF(M4613&lt;=Master!$A$6,(N4613-Master!$A$6),O4613)))</f>
        <v/>
      </c>
      <c r="Q4613" s="20">
        <f>IF(J4613&gt;Master!$A$6,"N/A",IF(M4613=0,H4613,ROUND(H4613*P4613/O4613,2)))</f>
        <v>0</v>
      </c>
      <c r="R4613" s="37" t="str">
        <f t="shared" si="142"/>
        <v/>
      </c>
    </row>
    <row r="4614" spans="1:18" x14ac:dyDescent="0.2">
      <c r="A4614" s="13"/>
      <c r="B4614" s="1"/>
      <c r="C4614" s="1"/>
      <c r="D4614" s="1"/>
      <c r="E4614" s="1"/>
      <c r="F4614" s="1"/>
      <c r="G4614" s="13"/>
      <c r="H4614" s="9"/>
      <c r="I4614" s="1"/>
      <c r="J4614" s="82"/>
      <c r="K4614" s="2"/>
      <c r="L4614" s="2"/>
      <c r="M4614" s="3"/>
      <c r="N4614" s="3"/>
      <c r="O4614" s="17" t="str">
        <f t="shared" si="143"/>
        <v/>
      </c>
      <c r="P4614" s="18" t="str">
        <f>IF(M4614=0,"",IF(N4614-Master!$A$6&lt;0,"0",IF(M4614&lt;=Master!$A$6,(N4614-Master!$A$6),O4614)))</f>
        <v/>
      </c>
      <c r="Q4614" s="20">
        <f>IF(J4614&gt;Master!$A$6,"N/A",IF(M4614=0,H4614,ROUND(H4614*P4614/O4614,2)))</f>
        <v>0</v>
      </c>
      <c r="R4614" s="37" t="str">
        <f t="shared" si="142"/>
        <v/>
      </c>
    </row>
    <row r="4615" spans="1:18" x14ac:dyDescent="0.2">
      <c r="A4615" s="13"/>
      <c r="B4615" s="1"/>
      <c r="C4615" s="1"/>
      <c r="D4615" s="1"/>
      <c r="E4615" s="1"/>
      <c r="F4615" s="1"/>
      <c r="G4615" s="13"/>
      <c r="H4615" s="9"/>
      <c r="I4615" s="1"/>
      <c r="J4615" s="82"/>
      <c r="K4615" s="2"/>
      <c r="L4615" s="2"/>
      <c r="M4615" s="3"/>
      <c r="N4615" s="3"/>
      <c r="O4615" s="17" t="str">
        <f t="shared" si="143"/>
        <v/>
      </c>
      <c r="P4615" s="18" t="str">
        <f>IF(M4615=0,"",IF(N4615-Master!$A$6&lt;0,"0",IF(M4615&lt;=Master!$A$6,(N4615-Master!$A$6),O4615)))</f>
        <v/>
      </c>
      <c r="Q4615" s="20">
        <f>IF(J4615&gt;Master!$A$6,"N/A",IF(M4615=0,H4615,ROUND(H4615*P4615/O4615,2)))</f>
        <v>0</v>
      </c>
      <c r="R4615" s="37" t="str">
        <f t="shared" si="142"/>
        <v/>
      </c>
    </row>
    <row r="4616" spans="1:18" x14ac:dyDescent="0.2">
      <c r="A4616" s="13"/>
      <c r="B4616" s="1"/>
      <c r="C4616" s="1"/>
      <c r="D4616" s="1"/>
      <c r="E4616" s="1"/>
      <c r="F4616" s="1"/>
      <c r="G4616" s="13"/>
      <c r="H4616" s="9"/>
      <c r="I4616" s="1"/>
      <c r="J4616" s="82"/>
      <c r="K4616" s="2"/>
      <c r="L4616" s="2"/>
      <c r="M4616" s="3"/>
      <c r="N4616" s="3"/>
      <c r="O4616" s="17" t="str">
        <f t="shared" si="143"/>
        <v/>
      </c>
      <c r="P4616" s="18" t="str">
        <f>IF(M4616=0,"",IF(N4616-Master!$A$6&lt;0,"0",IF(M4616&lt;=Master!$A$6,(N4616-Master!$A$6),O4616)))</f>
        <v/>
      </c>
      <c r="Q4616" s="20">
        <f>IF(J4616&gt;Master!$A$6,"N/A",IF(M4616=0,H4616,ROUND(H4616*P4616/O4616,2)))</f>
        <v>0</v>
      </c>
      <c r="R4616" s="37" t="str">
        <f t="shared" si="142"/>
        <v/>
      </c>
    </row>
    <row r="4617" spans="1:18" x14ac:dyDescent="0.2">
      <c r="A4617" s="13"/>
      <c r="B4617" s="1"/>
      <c r="C4617" s="1"/>
      <c r="D4617" s="1"/>
      <c r="E4617" s="1"/>
      <c r="F4617" s="1"/>
      <c r="G4617" s="13"/>
      <c r="H4617" s="9"/>
      <c r="I4617" s="1"/>
      <c r="J4617" s="82"/>
      <c r="K4617" s="2"/>
      <c r="L4617" s="2"/>
      <c r="M4617" s="3"/>
      <c r="N4617" s="3"/>
      <c r="O4617" s="17" t="str">
        <f t="shared" si="143"/>
        <v/>
      </c>
      <c r="P4617" s="18" t="str">
        <f>IF(M4617=0,"",IF(N4617-Master!$A$6&lt;0,"0",IF(M4617&lt;=Master!$A$6,(N4617-Master!$A$6),O4617)))</f>
        <v/>
      </c>
      <c r="Q4617" s="20">
        <f>IF(J4617&gt;Master!$A$6,"N/A",IF(M4617=0,H4617,ROUND(H4617*P4617/O4617,2)))</f>
        <v>0</v>
      </c>
      <c r="R4617" s="37" t="str">
        <f t="shared" si="142"/>
        <v/>
      </c>
    </row>
    <row r="4618" spans="1:18" x14ac:dyDescent="0.2">
      <c r="A4618" s="13"/>
      <c r="B4618" s="1"/>
      <c r="C4618" s="1"/>
      <c r="D4618" s="1"/>
      <c r="E4618" s="1"/>
      <c r="F4618" s="1"/>
      <c r="G4618" s="13"/>
      <c r="H4618" s="9"/>
      <c r="I4618" s="1"/>
      <c r="J4618" s="82"/>
      <c r="K4618" s="2"/>
      <c r="L4618" s="2"/>
      <c r="M4618" s="3"/>
      <c r="N4618" s="3"/>
      <c r="O4618" s="17" t="str">
        <f t="shared" si="143"/>
        <v/>
      </c>
      <c r="P4618" s="18" t="str">
        <f>IF(M4618=0,"",IF(N4618-Master!$A$6&lt;0,"0",IF(M4618&lt;=Master!$A$6,(N4618-Master!$A$6),O4618)))</f>
        <v/>
      </c>
      <c r="Q4618" s="20">
        <f>IF(J4618&gt;Master!$A$6,"N/A",IF(M4618=0,H4618,ROUND(H4618*P4618/O4618,2)))</f>
        <v>0</v>
      </c>
      <c r="R4618" s="37" t="str">
        <f t="shared" si="142"/>
        <v/>
      </c>
    </row>
    <row r="4619" spans="1:18" x14ac:dyDescent="0.2">
      <c r="A4619" s="13"/>
      <c r="B4619" s="1"/>
      <c r="C4619" s="1"/>
      <c r="D4619" s="1"/>
      <c r="E4619" s="1"/>
      <c r="F4619" s="1"/>
      <c r="G4619" s="13"/>
      <c r="H4619" s="9"/>
      <c r="I4619" s="1"/>
      <c r="J4619" s="82"/>
      <c r="K4619" s="2"/>
      <c r="L4619" s="2"/>
      <c r="M4619" s="3"/>
      <c r="N4619" s="3"/>
      <c r="O4619" s="17" t="str">
        <f t="shared" si="143"/>
        <v/>
      </c>
      <c r="P4619" s="18" t="str">
        <f>IF(M4619=0,"",IF(N4619-Master!$A$6&lt;0,"0",IF(M4619&lt;=Master!$A$6,(N4619-Master!$A$6),O4619)))</f>
        <v/>
      </c>
      <c r="Q4619" s="20">
        <f>IF(J4619&gt;Master!$A$6,"N/A",IF(M4619=0,H4619,ROUND(H4619*P4619/O4619,2)))</f>
        <v>0</v>
      </c>
      <c r="R4619" s="37" t="str">
        <f t="shared" si="142"/>
        <v/>
      </c>
    </row>
    <row r="4620" spans="1:18" x14ac:dyDescent="0.2">
      <c r="A4620" s="13"/>
      <c r="B4620" s="1"/>
      <c r="C4620" s="1"/>
      <c r="D4620" s="1"/>
      <c r="E4620" s="1"/>
      <c r="F4620" s="1"/>
      <c r="G4620" s="13"/>
      <c r="H4620" s="9"/>
      <c r="I4620" s="1"/>
      <c r="J4620" s="82"/>
      <c r="K4620" s="2"/>
      <c r="L4620" s="2"/>
      <c r="M4620" s="3"/>
      <c r="N4620" s="3"/>
      <c r="O4620" s="17" t="str">
        <f t="shared" si="143"/>
        <v/>
      </c>
      <c r="P4620" s="18" t="str">
        <f>IF(M4620=0,"",IF(N4620-Master!$A$6&lt;0,"0",IF(M4620&lt;=Master!$A$6,(N4620-Master!$A$6),O4620)))</f>
        <v/>
      </c>
      <c r="Q4620" s="20">
        <f>IF(J4620&gt;Master!$A$6,"N/A",IF(M4620=0,H4620,ROUND(H4620*P4620/O4620,2)))</f>
        <v>0</v>
      </c>
      <c r="R4620" s="37" t="str">
        <f t="shared" si="142"/>
        <v/>
      </c>
    </row>
    <row r="4621" spans="1:18" x14ac:dyDescent="0.2">
      <c r="A4621" s="13"/>
      <c r="B4621" s="1"/>
      <c r="C4621" s="1"/>
      <c r="D4621" s="1"/>
      <c r="E4621" s="1"/>
      <c r="F4621" s="1"/>
      <c r="G4621" s="13"/>
      <c r="H4621" s="9"/>
      <c r="I4621" s="1"/>
      <c r="J4621" s="82"/>
      <c r="K4621" s="2"/>
      <c r="L4621" s="2"/>
      <c r="M4621" s="3"/>
      <c r="N4621" s="3"/>
      <c r="O4621" s="17" t="str">
        <f t="shared" si="143"/>
        <v/>
      </c>
      <c r="P4621" s="18" t="str">
        <f>IF(M4621=0,"",IF(N4621-Master!$A$6&lt;0,"0",IF(M4621&lt;=Master!$A$6,(N4621-Master!$A$6),O4621)))</f>
        <v/>
      </c>
      <c r="Q4621" s="20">
        <f>IF(J4621&gt;Master!$A$6,"N/A",IF(M4621=0,H4621,ROUND(H4621*P4621/O4621,2)))</f>
        <v>0</v>
      </c>
      <c r="R4621" s="37" t="str">
        <f t="shared" si="142"/>
        <v/>
      </c>
    </row>
    <row r="4622" spans="1:18" x14ac:dyDescent="0.2">
      <c r="A4622" s="13"/>
      <c r="B4622" s="1"/>
      <c r="C4622" s="1"/>
      <c r="D4622" s="1"/>
      <c r="E4622" s="1"/>
      <c r="F4622" s="1"/>
      <c r="G4622" s="13"/>
      <c r="H4622" s="9"/>
      <c r="I4622" s="1"/>
      <c r="J4622" s="82"/>
      <c r="K4622" s="2"/>
      <c r="L4622" s="2"/>
      <c r="M4622" s="3"/>
      <c r="N4622" s="3"/>
      <c r="O4622" s="17" t="str">
        <f t="shared" si="143"/>
        <v/>
      </c>
      <c r="P4622" s="18" t="str">
        <f>IF(M4622=0,"",IF(N4622-Master!$A$6&lt;0,"0",IF(M4622&lt;=Master!$A$6,(N4622-Master!$A$6),O4622)))</f>
        <v/>
      </c>
      <c r="Q4622" s="20">
        <f>IF(J4622&gt;Master!$A$6,"N/A",IF(M4622=0,H4622,ROUND(H4622*P4622/O4622,2)))</f>
        <v>0</v>
      </c>
      <c r="R4622" s="37" t="str">
        <f t="shared" si="142"/>
        <v/>
      </c>
    </row>
    <row r="4623" spans="1:18" x14ac:dyDescent="0.2">
      <c r="A4623" s="13"/>
      <c r="B4623" s="1"/>
      <c r="C4623" s="1"/>
      <c r="D4623" s="1"/>
      <c r="E4623" s="1"/>
      <c r="F4623" s="1"/>
      <c r="G4623" s="13"/>
      <c r="H4623" s="9"/>
      <c r="I4623" s="1"/>
      <c r="J4623" s="82"/>
      <c r="K4623" s="2"/>
      <c r="L4623" s="2"/>
      <c r="M4623" s="3"/>
      <c r="N4623" s="3"/>
      <c r="O4623" s="17" t="str">
        <f t="shared" si="143"/>
        <v/>
      </c>
      <c r="P4623" s="18" t="str">
        <f>IF(M4623=0,"",IF(N4623-Master!$A$6&lt;0,"0",IF(M4623&lt;=Master!$A$6,(N4623-Master!$A$6),O4623)))</f>
        <v/>
      </c>
      <c r="Q4623" s="20">
        <f>IF(J4623&gt;Master!$A$6,"N/A",IF(M4623=0,H4623,ROUND(H4623*P4623/O4623,2)))</f>
        <v>0</v>
      </c>
      <c r="R4623" s="37" t="str">
        <f t="shared" si="142"/>
        <v/>
      </c>
    </row>
    <row r="4624" spans="1:18" x14ac:dyDescent="0.2">
      <c r="A4624" s="13"/>
      <c r="B4624" s="1"/>
      <c r="C4624" s="1"/>
      <c r="D4624" s="1"/>
      <c r="E4624" s="1"/>
      <c r="F4624" s="1"/>
      <c r="G4624" s="13"/>
      <c r="H4624" s="9"/>
      <c r="I4624" s="1"/>
      <c r="J4624" s="82"/>
      <c r="K4624" s="2"/>
      <c r="L4624" s="2"/>
      <c r="M4624" s="3"/>
      <c r="N4624" s="3"/>
      <c r="O4624" s="17" t="str">
        <f t="shared" si="143"/>
        <v/>
      </c>
      <c r="P4624" s="18" t="str">
        <f>IF(M4624=0,"",IF(N4624-Master!$A$6&lt;0,"0",IF(M4624&lt;=Master!$A$6,(N4624-Master!$A$6),O4624)))</f>
        <v/>
      </c>
      <c r="Q4624" s="20">
        <f>IF(J4624&gt;Master!$A$6,"N/A",IF(M4624=0,H4624,ROUND(H4624*P4624/O4624,2)))</f>
        <v>0</v>
      </c>
      <c r="R4624" s="37" t="str">
        <f t="shared" si="142"/>
        <v/>
      </c>
    </row>
    <row r="4625" spans="1:18" x14ac:dyDescent="0.2">
      <c r="A4625" s="13"/>
      <c r="B4625" s="1"/>
      <c r="C4625" s="1"/>
      <c r="D4625" s="1"/>
      <c r="E4625" s="1"/>
      <c r="F4625" s="1"/>
      <c r="G4625" s="13"/>
      <c r="H4625" s="9"/>
      <c r="I4625" s="1"/>
      <c r="J4625" s="82"/>
      <c r="K4625" s="2"/>
      <c r="L4625" s="2"/>
      <c r="M4625" s="3"/>
      <c r="N4625" s="3"/>
      <c r="O4625" s="17" t="str">
        <f t="shared" si="143"/>
        <v/>
      </c>
      <c r="P4625" s="18" t="str">
        <f>IF(M4625=0,"",IF(N4625-Master!$A$6&lt;0,"0",IF(M4625&lt;=Master!$A$6,(N4625-Master!$A$6),O4625)))</f>
        <v/>
      </c>
      <c r="Q4625" s="20">
        <f>IF(J4625&gt;Master!$A$6,"N/A",IF(M4625=0,H4625,ROUND(H4625*P4625/O4625,2)))</f>
        <v>0</v>
      </c>
      <c r="R4625" s="37" t="str">
        <f t="shared" si="142"/>
        <v/>
      </c>
    </row>
    <row r="4626" spans="1:18" x14ac:dyDescent="0.2">
      <c r="A4626" s="13"/>
      <c r="B4626" s="1"/>
      <c r="C4626" s="1"/>
      <c r="D4626" s="1"/>
      <c r="E4626" s="1"/>
      <c r="F4626" s="1"/>
      <c r="G4626" s="13"/>
      <c r="H4626" s="9"/>
      <c r="I4626" s="1"/>
      <c r="J4626" s="82"/>
      <c r="K4626" s="2"/>
      <c r="L4626" s="2"/>
      <c r="M4626" s="3"/>
      <c r="N4626" s="3"/>
      <c r="O4626" s="17" t="str">
        <f t="shared" si="143"/>
        <v/>
      </c>
      <c r="P4626" s="18" t="str">
        <f>IF(M4626=0,"",IF(N4626-Master!$A$6&lt;0,"0",IF(M4626&lt;=Master!$A$6,(N4626-Master!$A$6),O4626)))</f>
        <v/>
      </c>
      <c r="Q4626" s="20">
        <f>IF(J4626&gt;Master!$A$6,"N/A",IF(M4626=0,H4626,ROUND(H4626*P4626/O4626,2)))</f>
        <v>0</v>
      </c>
      <c r="R4626" s="37" t="str">
        <f t="shared" si="142"/>
        <v/>
      </c>
    </row>
    <row r="4627" spans="1:18" x14ac:dyDescent="0.2">
      <c r="A4627" s="13"/>
      <c r="B4627" s="1"/>
      <c r="C4627" s="1"/>
      <c r="D4627" s="1"/>
      <c r="E4627" s="1"/>
      <c r="F4627" s="1"/>
      <c r="G4627" s="13"/>
      <c r="H4627" s="9"/>
      <c r="I4627" s="1"/>
      <c r="J4627" s="82"/>
      <c r="K4627" s="2"/>
      <c r="L4627" s="2"/>
      <c r="M4627" s="3"/>
      <c r="N4627" s="3"/>
      <c r="O4627" s="17" t="str">
        <f t="shared" si="143"/>
        <v/>
      </c>
      <c r="P4627" s="18" t="str">
        <f>IF(M4627=0,"",IF(N4627-Master!$A$6&lt;0,"0",IF(M4627&lt;=Master!$A$6,(N4627-Master!$A$6),O4627)))</f>
        <v/>
      </c>
      <c r="Q4627" s="20">
        <f>IF(J4627&gt;Master!$A$6,"N/A",IF(M4627=0,H4627,ROUND(H4627*P4627/O4627,2)))</f>
        <v>0</v>
      </c>
      <c r="R4627" s="37" t="str">
        <f t="shared" si="142"/>
        <v/>
      </c>
    </row>
    <row r="4628" spans="1:18" x14ac:dyDescent="0.2">
      <c r="A4628" s="13"/>
      <c r="B4628" s="1"/>
      <c r="C4628" s="1"/>
      <c r="D4628" s="1"/>
      <c r="E4628" s="1"/>
      <c r="F4628" s="1"/>
      <c r="G4628" s="13"/>
      <c r="H4628" s="9"/>
      <c r="I4628" s="1"/>
      <c r="J4628" s="82"/>
      <c r="K4628" s="2"/>
      <c r="L4628" s="2"/>
      <c r="M4628" s="3"/>
      <c r="N4628" s="3"/>
      <c r="O4628" s="17" t="str">
        <f t="shared" si="143"/>
        <v/>
      </c>
      <c r="P4628" s="18" t="str">
        <f>IF(M4628=0,"",IF(N4628-Master!$A$6&lt;0,"0",IF(M4628&lt;=Master!$A$6,(N4628-Master!$A$6),O4628)))</f>
        <v/>
      </c>
      <c r="Q4628" s="20">
        <f>IF(J4628&gt;Master!$A$6,"N/A",IF(M4628=0,H4628,ROUND(H4628*P4628/O4628,2)))</f>
        <v>0</v>
      </c>
      <c r="R4628" s="37" t="str">
        <f t="shared" si="142"/>
        <v/>
      </c>
    </row>
    <row r="4629" spans="1:18" x14ac:dyDescent="0.2">
      <c r="A4629" s="13"/>
      <c r="B4629" s="1"/>
      <c r="C4629" s="1"/>
      <c r="D4629" s="1"/>
      <c r="E4629" s="1"/>
      <c r="F4629" s="1"/>
      <c r="G4629" s="13"/>
      <c r="H4629" s="9"/>
      <c r="I4629" s="1"/>
      <c r="J4629" s="82"/>
      <c r="K4629" s="2"/>
      <c r="L4629" s="2"/>
      <c r="M4629" s="3"/>
      <c r="N4629" s="3"/>
      <c r="O4629" s="17" t="str">
        <f t="shared" si="143"/>
        <v/>
      </c>
      <c r="P4629" s="18" t="str">
        <f>IF(M4629=0,"",IF(N4629-Master!$A$6&lt;0,"0",IF(M4629&lt;=Master!$A$6,(N4629-Master!$A$6),O4629)))</f>
        <v/>
      </c>
      <c r="Q4629" s="20">
        <f>IF(J4629&gt;Master!$A$6,"N/A",IF(M4629=0,H4629,ROUND(H4629*P4629/O4629,2)))</f>
        <v>0</v>
      </c>
      <c r="R4629" s="37" t="str">
        <f t="shared" ref="R4629:R4692" si="144">CLEAN(IF(H4629=0,"",IF(ISBLANK(I4629),LEFT("Defer "&amp;K4629,35),LEFT("Defer "&amp;I4629&amp;" "&amp;K4629,35))))</f>
        <v/>
      </c>
    </row>
    <row r="4630" spans="1:18" x14ac:dyDescent="0.2">
      <c r="A4630" s="13"/>
      <c r="B4630" s="1"/>
      <c r="C4630" s="1"/>
      <c r="D4630" s="1"/>
      <c r="E4630" s="1"/>
      <c r="F4630" s="1"/>
      <c r="G4630" s="13"/>
      <c r="H4630" s="9"/>
      <c r="I4630" s="1"/>
      <c r="J4630" s="82"/>
      <c r="K4630" s="2"/>
      <c r="L4630" s="2"/>
      <c r="M4630" s="3"/>
      <c r="N4630" s="3"/>
      <c r="O4630" s="17" t="str">
        <f t="shared" ref="O4630:O4693" si="145">IF(M4630=0,"",(N4630-M4630+1))</f>
        <v/>
      </c>
      <c r="P4630" s="18" t="str">
        <f>IF(M4630=0,"",IF(N4630-Master!$A$6&lt;0,"0",IF(M4630&lt;=Master!$A$6,(N4630-Master!$A$6),O4630)))</f>
        <v/>
      </c>
      <c r="Q4630" s="20">
        <f>IF(J4630&gt;Master!$A$6,"N/A",IF(M4630=0,H4630,ROUND(H4630*P4630/O4630,2)))</f>
        <v>0</v>
      </c>
      <c r="R4630" s="37" t="str">
        <f t="shared" si="144"/>
        <v/>
      </c>
    </row>
    <row r="4631" spans="1:18" x14ac:dyDescent="0.2">
      <c r="A4631" s="13"/>
      <c r="B4631" s="1"/>
      <c r="C4631" s="1"/>
      <c r="D4631" s="1"/>
      <c r="E4631" s="1"/>
      <c r="F4631" s="1"/>
      <c r="G4631" s="13"/>
      <c r="H4631" s="9"/>
      <c r="I4631" s="1"/>
      <c r="J4631" s="82"/>
      <c r="K4631" s="2"/>
      <c r="L4631" s="2"/>
      <c r="M4631" s="3"/>
      <c r="N4631" s="3"/>
      <c r="O4631" s="17" t="str">
        <f t="shared" si="145"/>
        <v/>
      </c>
      <c r="P4631" s="18" t="str">
        <f>IF(M4631=0,"",IF(N4631-Master!$A$6&lt;0,"0",IF(M4631&lt;=Master!$A$6,(N4631-Master!$A$6),O4631)))</f>
        <v/>
      </c>
      <c r="Q4631" s="20">
        <f>IF(J4631&gt;Master!$A$6,"N/A",IF(M4631=0,H4631,ROUND(H4631*P4631/O4631,2)))</f>
        <v>0</v>
      </c>
      <c r="R4631" s="37" t="str">
        <f t="shared" si="144"/>
        <v/>
      </c>
    </row>
    <row r="4632" spans="1:18" x14ac:dyDescent="0.2">
      <c r="A4632" s="13"/>
      <c r="B4632" s="1"/>
      <c r="C4632" s="1"/>
      <c r="D4632" s="1"/>
      <c r="E4632" s="1"/>
      <c r="F4632" s="1"/>
      <c r="G4632" s="13"/>
      <c r="H4632" s="9"/>
      <c r="I4632" s="1"/>
      <c r="J4632" s="82"/>
      <c r="K4632" s="2"/>
      <c r="L4632" s="2"/>
      <c r="M4632" s="3"/>
      <c r="N4632" s="3"/>
      <c r="O4632" s="17" t="str">
        <f t="shared" si="145"/>
        <v/>
      </c>
      <c r="P4632" s="18" t="str">
        <f>IF(M4632=0,"",IF(N4632-Master!$A$6&lt;0,"0",IF(M4632&lt;=Master!$A$6,(N4632-Master!$A$6),O4632)))</f>
        <v/>
      </c>
      <c r="Q4632" s="20">
        <f>IF(J4632&gt;Master!$A$6,"N/A",IF(M4632=0,H4632,ROUND(H4632*P4632/O4632,2)))</f>
        <v>0</v>
      </c>
      <c r="R4632" s="37" t="str">
        <f t="shared" si="144"/>
        <v/>
      </c>
    </row>
    <row r="4633" spans="1:18" x14ac:dyDescent="0.2">
      <c r="A4633" s="13"/>
      <c r="B4633" s="1"/>
      <c r="C4633" s="1"/>
      <c r="D4633" s="1"/>
      <c r="E4633" s="1"/>
      <c r="F4633" s="1"/>
      <c r="G4633" s="13"/>
      <c r="H4633" s="9"/>
      <c r="I4633" s="1"/>
      <c r="J4633" s="82"/>
      <c r="K4633" s="2"/>
      <c r="L4633" s="2"/>
      <c r="M4633" s="3"/>
      <c r="N4633" s="3"/>
      <c r="O4633" s="17" t="str">
        <f t="shared" si="145"/>
        <v/>
      </c>
      <c r="P4633" s="18" t="str">
        <f>IF(M4633=0,"",IF(N4633-Master!$A$6&lt;0,"0",IF(M4633&lt;=Master!$A$6,(N4633-Master!$A$6),O4633)))</f>
        <v/>
      </c>
      <c r="Q4633" s="20">
        <f>IF(J4633&gt;Master!$A$6,"N/A",IF(M4633=0,H4633,ROUND(H4633*P4633/O4633,2)))</f>
        <v>0</v>
      </c>
      <c r="R4633" s="37" t="str">
        <f t="shared" si="144"/>
        <v/>
      </c>
    </row>
    <row r="4634" spans="1:18" x14ac:dyDescent="0.2">
      <c r="A4634" s="13"/>
      <c r="B4634" s="1"/>
      <c r="C4634" s="1"/>
      <c r="D4634" s="1"/>
      <c r="E4634" s="1"/>
      <c r="F4634" s="1"/>
      <c r="G4634" s="13"/>
      <c r="H4634" s="9"/>
      <c r="I4634" s="1"/>
      <c r="J4634" s="82"/>
      <c r="K4634" s="2"/>
      <c r="L4634" s="2"/>
      <c r="M4634" s="3"/>
      <c r="N4634" s="3"/>
      <c r="O4634" s="17" t="str">
        <f t="shared" si="145"/>
        <v/>
      </c>
      <c r="P4634" s="18" t="str">
        <f>IF(M4634=0,"",IF(N4634-Master!$A$6&lt;0,"0",IF(M4634&lt;=Master!$A$6,(N4634-Master!$A$6),O4634)))</f>
        <v/>
      </c>
      <c r="Q4634" s="20">
        <f>IF(J4634&gt;Master!$A$6,"N/A",IF(M4634=0,H4634,ROUND(H4634*P4634/O4634,2)))</f>
        <v>0</v>
      </c>
      <c r="R4634" s="37" t="str">
        <f t="shared" si="144"/>
        <v/>
      </c>
    </row>
    <row r="4635" spans="1:18" x14ac:dyDescent="0.2">
      <c r="A4635" s="13"/>
      <c r="B4635" s="1"/>
      <c r="C4635" s="1"/>
      <c r="D4635" s="1"/>
      <c r="E4635" s="1"/>
      <c r="F4635" s="1"/>
      <c r="G4635" s="13"/>
      <c r="H4635" s="9"/>
      <c r="I4635" s="1"/>
      <c r="J4635" s="82"/>
      <c r="K4635" s="2"/>
      <c r="L4635" s="2"/>
      <c r="M4635" s="3"/>
      <c r="N4635" s="3"/>
      <c r="O4635" s="17" t="str">
        <f t="shared" si="145"/>
        <v/>
      </c>
      <c r="P4635" s="18" t="str">
        <f>IF(M4635=0,"",IF(N4635-Master!$A$6&lt;0,"0",IF(M4635&lt;=Master!$A$6,(N4635-Master!$A$6),O4635)))</f>
        <v/>
      </c>
      <c r="Q4635" s="20">
        <f>IF(J4635&gt;Master!$A$6,"N/A",IF(M4635=0,H4635,ROUND(H4635*P4635/O4635,2)))</f>
        <v>0</v>
      </c>
      <c r="R4635" s="37" t="str">
        <f t="shared" si="144"/>
        <v/>
      </c>
    </row>
    <row r="4636" spans="1:18" x14ac:dyDescent="0.2">
      <c r="A4636" s="13"/>
      <c r="B4636" s="1"/>
      <c r="C4636" s="1"/>
      <c r="D4636" s="1"/>
      <c r="E4636" s="1"/>
      <c r="F4636" s="1"/>
      <c r="G4636" s="13"/>
      <c r="H4636" s="9"/>
      <c r="I4636" s="1"/>
      <c r="J4636" s="82"/>
      <c r="K4636" s="2"/>
      <c r="L4636" s="2"/>
      <c r="M4636" s="3"/>
      <c r="N4636" s="3"/>
      <c r="O4636" s="17" t="str">
        <f t="shared" si="145"/>
        <v/>
      </c>
      <c r="P4636" s="18" t="str">
        <f>IF(M4636=0,"",IF(N4636-Master!$A$6&lt;0,"0",IF(M4636&lt;=Master!$A$6,(N4636-Master!$A$6),O4636)))</f>
        <v/>
      </c>
      <c r="Q4636" s="20">
        <f>IF(J4636&gt;Master!$A$6,"N/A",IF(M4636=0,H4636,ROUND(H4636*P4636/O4636,2)))</f>
        <v>0</v>
      </c>
      <c r="R4636" s="37" t="str">
        <f t="shared" si="144"/>
        <v/>
      </c>
    </row>
    <row r="4637" spans="1:18" x14ac:dyDescent="0.2">
      <c r="A4637" s="13"/>
      <c r="B4637" s="1"/>
      <c r="C4637" s="1"/>
      <c r="D4637" s="1"/>
      <c r="E4637" s="1"/>
      <c r="F4637" s="1"/>
      <c r="G4637" s="13"/>
      <c r="H4637" s="9"/>
      <c r="I4637" s="1"/>
      <c r="J4637" s="82"/>
      <c r="K4637" s="2"/>
      <c r="L4637" s="2"/>
      <c r="M4637" s="3"/>
      <c r="N4637" s="3"/>
      <c r="O4637" s="17" t="str">
        <f t="shared" si="145"/>
        <v/>
      </c>
      <c r="P4637" s="18" t="str">
        <f>IF(M4637=0,"",IF(N4637-Master!$A$6&lt;0,"0",IF(M4637&lt;=Master!$A$6,(N4637-Master!$A$6),O4637)))</f>
        <v/>
      </c>
      <c r="Q4637" s="20">
        <f>IF(J4637&gt;Master!$A$6,"N/A",IF(M4637=0,H4637,ROUND(H4637*P4637/O4637,2)))</f>
        <v>0</v>
      </c>
      <c r="R4637" s="37" t="str">
        <f t="shared" si="144"/>
        <v/>
      </c>
    </row>
    <row r="4638" spans="1:18" x14ac:dyDescent="0.2">
      <c r="A4638" s="13"/>
      <c r="B4638" s="1"/>
      <c r="C4638" s="1"/>
      <c r="D4638" s="1"/>
      <c r="E4638" s="1"/>
      <c r="F4638" s="1"/>
      <c r="G4638" s="13"/>
      <c r="H4638" s="9"/>
      <c r="I4638" s="1"/>
      <c r="J4638" s="82"/>
      <c r="K4638" s="2"/>
      <c r="L4638" s="2"/>
      <c r="M4638" s="3"/>
      <c r="N4638" s="3"/>
      <c r="O4638" s="17" t="str">
        <f t="shared" si="145"/>
        <v/>
      </c>
      <c r="P4638" s="18" t="str">
        <f>IF(M4638=0,"",IF(N4638-Master!$A$6&lt;0,"0",IF(M4638&lt;=Master!$A$6,(N4638-Master!$A$6),O4638)))</f>
        <v/>
      </c>
      <c r="Q4638" s="20">
        <f>IF(J4638&gt;Master!$A$6,"N/A",IF(M4638=0,H4638,ROUND(H4638*P4638/O4638,2)))</f>
        <v>0</v>
      </c>
      <c r="R4638" s="37" t="str">
        <f t="shared" si="144"/>
        <v/>
      </c>
    </row>
    <row r="4639" spans="1:18" x14ac:dyDescent="0.2">
      <c r="A4639" s="13"/>
      <c r="B4639" s="1"/>
      <c r="C4639" s="1"/>
      <c r="D4639" s="1"/>
      <c r="E4639" s="1"/>
      <c r="F4639" s="1"/>
      <c r="G4639" s="13"/>
      <c r="H4639" s="9"/>
      <c r="I4639" s="1"/>
      <c r="J4639" s="82"/>
      <c r="K4639" s="2"/>
      <c r="L4639" s="2"/>
      <c r="M4639" s="3"/>
      <c r="N4639" s="3"/>
      <c r="O4639" s="17" t="str">
        <f t="shared" si="145"/>
        <v/>
      </c>
      <c r="P4639" s="18" t="str">
        <f>IF(M4639=0,"",IF(N4639-Master!$A$6&lt;0,"0",IF(M4639&lt;=Master!$A$6,(N4639-Master!$A$6),O4639)))</f>
        <v/>
      </c>
      <c r="Q4639" s="20">
        <f>IF(J4639&gt;Master!$A$6,"N/A",IF(M4639=0,H4639,ROUND(H4639*P4639/O4639,2)))</f>
        <v>0</v>
      </c>
      <c r="R4639" s="37" t="str">
        <f t="shared" si="144"/>
        <v/>
      </c>
    </row>
    <row r="4640" spans="1:18" x14ac:dyDescent="0.2">
      <c r="A4640" s="13"/>
      <c r="B4640" s="1"/>
      <c r="C4640" s="1"/>
      <c r="D4640" s="1"/>
      <c r="E4640" s="1"/>
      <c r="F4640" s="1"/>
      <c r="G4640" s="13"/>
      <c r="H4640" s="9"/>
      <c r="I4640" s="1"/>
      <c r="J4640" s="82"/>
      <c r="K4640" s="2"/>
      <c r="L4640" s="2"/>
      <c r="M4640" s="3"/>
      <c r="N4640" s="3"/>
      <c r="O4640" s="17" t="str">
        <f t="shared" si="145"/>
        <v/>
      </c>
      <c r="P4640" s="18" t="str">
        <f>IF(M4640=0,"",IF(N4640-Master!$A$6&lt;0,"0",IF(M4640&lt;=Master!$A$6,(N4640-Master!$A$6),O4640)))</f>
        <v/>
      </c>
      <c r="Q4640" s="20">
        <f>IF(J4640&gt;Master!$A$6,"N/A",IF(M4640=0,H4640,ROUND(H4640*P4640/O4640,2)))</f>
        <v>0</v>
      </c>
      <c r="R4640" s="37" t="str">
        <f t="shared" si="144"/>
        <v/>
      </c>
    </row>
    <row r="4641" spans="1:18" x14ac:dyDescent="0.2">
      <c r="A4641" s="13"/>
      <c r="B4641" s="1"/>
      <c r="C4641" s="1"/>
      <c r="D4641" s="1"/>
      <c r="E4641" s="1"/>
      <c r="F4641" s="1"/>
      <c r="G4641" s="13"/>
      <c r="H4641" s="9"/>
      <c r="I4641" s="1"/>
      <c r="J4641" s="82"/>
      <c r="K4641" s="2"/>
      <c r="L4641" s="2"/>
      <c r="M4641" s="3"/>
      <c r="N4641" s="3"/>
      <c r="O4641" s="17" t="str">
        <f t="shared" si="145"/>
        <v/>
      </c>
      <c r="P4641" s="18" t="str">
        <f>IF(M4641=0,"",IF(N4641-Master!$A$6&lt;0,"0",IF(M4641&lt;=Master!$A$6,(N4641-Master!$A$6),O4641)))</f>
        <v/>
      </c>
      <c r="Q4641" s="20">
        <f>IF(J4641&gt;Master!$A$6,"N/A",IF(M4641=0,H4641,ROUND(H4641*P4641/O4641,2)))</f>
        <v>0</v>
      </c>
      <c r="R4641" s="37" t="str">
        <f t="shared" si="144"/>
        <v/>
      </c>
    </row>
    <row r="4642" spans="1:18" x14ac:dyDescent="0.2">
      <c r="A4642" s="13"/>
      <c r="B4642" s="1"/>
      <c r="C4642" s="1"/>
      <c r="D4642" s="1"/>
      <c r="E4642" s="1"/>
      <c r="F4642" s="1"/>
      <c r="G4642" s="13"/>
      <c r="H4642" s="9"/>
      <c r="I4642" s="1"/>
      <c r="J4642" s="82"/>
      <c r="K4642" s="2"/>
      <c r="L4642" s="2"/>
      <c r="M4642" s="3"/>
      <c r="N4642" s="3"/>
      <c r="O4642" s="17" t="str">
        <f t="shared" si="145"/>
        <v/>
      </c>
      <c r="P4642" s="18" t="str">
        <f>IF(M4642=0,"",IF(N4642-Master!$A$6&lt;0,"0",IF(M4642&lt;=Master!$A$6,(N4642-Master!$A$6),O4642)))</f>
        <v/>
      </c>
      <c r="Q4642" s="20">
        <f>IF(J4642&gt;Master!$A$6,"N/A",IF(M4642=0,H4642,ROUND(H4642*P4642/O4642,2)))</f>
        <v>0</v>
      </c>
      <c r="R4642" s="37" t="str">
        <f t="shared" si="144"/>
        <v/>
      </c>
    </row>
    <row r="4643" spans="1:18" x14ac:dyDescent="0.2">
      <c r="A4643" s="13"/>
      <c r="B4643" s="1"/>
      <c r="C4643" s="1"/>
      <c r="D4643" s="1"/>
      <c r="E4643" s="1"/>
      <c r="F4643" s="1"/>
      <c r="G4643" s="13"/>
      <c r="H4643" s="9"/>
      <c r="I4643" s="1"/>
      <c r="J4643" s="82"/>
      <c r="K4643" s="2"/>
      <c r="L4643" s="2"/>
      <c r="M4643" s="3"/>
      <c r="N4643" s="3"/>
      <c r="O4643" s="17" t="str">
        <f t="shared" si="145"/>
        <v/>
      </c>
      <c r="P4643" s="18" t="str">
        <f>IF(M4643=0,"",IF(N4643-Master!$A$6&lt;0,"0",IF(M4643&lt;=Master!$A$6,(N4643-Master!$A$6),O4643)))</f>
        <v/>
      </c>
      <c r="Q4643" s="20">
        <f>IF(J4643&gt;Master!$A$6,"N/A",IF(M4643=0,H4643,ROUND(H4643*P4643/O4643,2)))</f>
        <v>0</v>
      </c>
      <c r="R4643" s="37" t="str">
        <f t="shared" si="144"/>
        <v/>
      </c>
    </row>
    <row r="4644" spans="1:18" x14ac:dyDescent="0.2">
      <c r="A4644" s="13"/>
      <c r="B4644" s="1"/>
      <c r="C4644" s="1"/>
      <c r="D4644" s="1"/>
      <c r="E4644" s="1"/>
      <c r="F4644" s="1"/>
      <c r="G4644" s="13"/>
      <c r="H4644" s="9"/>
      <c r="I4644" s="1"/>
      <c r="J4644" s="82"/>
      <c r="K4644" s="2"/>
      <c r="L4644" s="2"/>
      <c r="M4644" s="3"/>
      <c r="N4644" s="3"/>
      <c r="O4644" s="17" t="str">
        <f t="shared" si="145"/>
        <v/>
      </c>
      <c r="P4644" s="18" t="str">
        <f>IF(M4644=0,"",IF(N4644-Master!$A$6&lt;0,"0",IF(M4644&lt;=Master!$A$6,(N4644-Master!$A$6),O4644)))</f>
        <v/>
      </c>
      <c r="Q4644" s="20">
        <f>IF(J4644&gt;Master!$A$6,"N/A",IF(M4644=0,H4644,ROUND(H4644*P4644/O4644,2)))</f>
        <v>0</v>
      </c>
      <c r="R4644" s="37" t="str">
        <f t="shared" si="144"/>
        <v/>
      </c>
    </row>
    <row r="4645" spans="1:18" x14ac:dyDescent="0.2">
      <c r="A4645" s="13"/>
      <c r="B4645" s="1"/>
      <c r="C4645" s="1"/>
      <c r="D4645" s="1"/>
      <c r="E4645" s="1"/>
      <c r="F4645" s="1"/>
      <c r="G4645" s="13"/>
      <c r="H4645" s="9"/>
      <c r="I4645" s="1"/>
      <c r="J4645" s="82"/>
      <c r="K4645" s="2"/>
      <c r="L4645" s="2"/>
      <c r="M4645" s="3"/>
      <c r="N4645" s="3"/>
      <c r="O4645" s="17" t="str">
        <f t="shared" si="145"/>
        <v/>
      </c>
      <c r="P4645" s="18" t="str">
        <f>IF(M4645=0,"",IF(N4645-Master!$A$6&lt;0,"0",IF(M4645&lt;=Master!$A$6,(N4645-Master!$A$6),O4645)))</f>
        <v/>
      </c>
      <c r="Q4645" s="20">
        <f>IF(J4645&gt;Master!$A$6,"N/A",IF(M4645=0,H4645,ROUND(H4645*P4645/O4645,2)))</f>
        <v>0</v>
      </c>
      <c r="R4645" s="37" t="str">
        <f t="shared" si="144"/>
        <v/>
      </c>
    </row>
    <row r="4646" spans="1:18" x14ac:dyDescent="0.2">
      <c r="A4646" s="13"/>
      <c r="B4646" s="1"/>
      <c r="C4646" s="1"/>
      <c r="D4646" s="1"/>
      <c r="E4646" s="1"/>
      <c r="F4646" s="1"/>
      <c r="G4646" s="13"/>
      <c r="H4646" s="9"/>
      <c r="I4646" s="1"/>
      <c r="J4646" s="82"/>
      <c r="K4646" s="2"/>
      <c r="L4646" s="2"/>
      <c r="M4646" s="3"/>
      <c r="N4646" s="3"/>
      <c r="O4646" s="17" t="str">
        <f t="shared" si="145"/>
        <v/>
      </c>
      <c r="P4646" s="18" t="str">
        <f>IF(M4646=0,"",IF(N4646-Master!$A$6&lt;0,"0",IF(M4646&lt;=Master!$A$6,(N4646-Master!$A$6),O4646)))</f>
        <v/>
      </c>
      <c r="Q4646" s="20">
        <f>IF(J4646&gt;Master!$A$6,"N/A",IF(M4646=0,H4646,ROUND(H4646*P4646/O4646,2)))</f>
        <v>0</v>
      </c>
      <c r="R4646" s="37" t="str">
        <f t="shared" si="144"/>
        <v/>
      </c>
    </row>
    <row r="4647" spans="1:18" x14ac:dyDescent="0.2">
      <c r="A4647" s="13"/>
      <c r="B4647" s="1"/>
      <c r="C4647" s="1"/>
      <c r="D4647" s="1"/>
      <c r="E4647" s="1"/>
      <c r="F4647" s="1"/>
      <c r="G4647" s="13"/>
      <c r="H4647" s="9"/>
      <c r="I4647" s="1"/>
      <c r="J4647" s="82"/>
      <c r="K4647" s="2"/>
      <c r="L4647" s="2"/>
      <c r="M4647" s="3"/>
      <c r="N4647" s="3"/>
      <c r="O4647" s="17" t="str">
        <f t="shared" si="145"/>
        <v/>
      </c>
      <c r="P4647" s="18" t="str">
        <f>IF(M4647=0,"",IF(N4647-Master!$A$6&lt;0,"0",IF(M4647&lt;=Master!$A$6,(N4647-Master!$A$6),O4647)))</f>
        <v/>
      </c>
      <c r="Q4647" s="20">
        <f>IF(J4647&gt;Master!$A$6,"N/A",IF(M4647=0,H4647,ROUND(H4647*P4647/O4647,2)))</f>
        <v>0</v>
      </c>
      <c r="R4647" s="37" t="str">
        <f t="shared" si="144"/>
        <v/>
      </c>
    </row>
    <row r="4648" spans="1:18" x14ac:dyDescent="0.2">
      <c r="A4648" s="13"/>
      <c r="B4648" s="1"/>
      <c r="C4648" s="1"/>
      <c r="D4648" s="1"/>
      <c r="E4648" s="1"/>
      <c r="F4648" s="1"/>
      <c r="G4648" s="13"/>
      <c r="H4648" s="9"/>
      <c r="I4648" s="1"/>
      <c r="J4648" s="82"/>
      <c r="K4648" s="2"/>
      <c r="L4648" s="2"/>
      <c r="M4648" s="3"/>
      <c r="N4648" s="3"/>
      <c r="O4648" s="17" t="str">
        <f t="shared" si="145"/>
        <v/>
      </c>
      <c r="P4648" s="18" t="str">
        <f>IF(M4648=0,"",IF(N4648-Master!$A$6&lt;0,"0",IF(M4648&lt;=Master!$A$6,(N4648-Master!$A$6),O4648)))</f>
        <v/>
      </c>
      <c r="Q4648" s="20">
        <f>IF(J4648&gt;Master!$A$6,"N/A",IF(M4648=0,H4648,ROUND(H4648*P4648/O4648,2)))</f>
        <v>0</v>
      </c>
      <c r="R4648" s="37" t="str">
        <f t="shared" si="144"/>
        <v/>
      </c>
    </row>
    <row r="4649" spans="1:18" x14ac:dyDescent="0.2">
      <c r="A4649" s="13"/>
      <c r="B4649" s="1"/>
      <c r="C4649" s="1"/>
      <c r="D4649" s="1"/>
      <c r="E4649" s="1"/>
      <c r="F4649" s="1"/>
      <c r="G4649" s="13"/>
      <c r="H4649" s="9"/>
      <c r="I4649" s="1"/>
      <c r="J4649" s="82"/>
      <c r="K4649" s="2"/>
      <c r="L4649" s="2"/>
      <c r="M4649" s="3"/>
      <c r="N4649" s="3"/>
      <c r="O4649" s="17" t="str">
        <f t="shared" si="145"/>
        <v/>
      </c>
      <c r="P4649" s="18" t="str">
        <f>IF(M4649=0,"",IF(N4649-Master!$A$6&lt;0,"0",IF(M4649&lt;=Master!$A$6,(N4649-Master!$A$6),O4649)))</f>
        <v/>
      </c>
      <c r="Q4649" s="20">
        <f>IF(J4649&gt;Master!$A$6,"N/A",IF(M4649=0,H4649,ROUND(H4649*P4649/O4649,2)))</f>
        <v>0</v>
      </c>
      <c r="R4649" s="37" t="str">
        <f t="shared" si="144"/>
        <v/>
      </c>
    </row>
    <row r="4650" spans="1:18" x14ac:dyDescent="0.2">
      <c r="A4650" s="13"/>
      <c r="B4650" s="1"/>
      <c r="C4650" s="1"/>
      <c r="D4650" s="1"/>
      <c r="E4650" s="1"/>
      <c r="F4650" s="1"/>
      <c r="G4650" s="13"/>
      <c r="H4650" s="9"/>
      <c r="I4650" s="1"/>
      <c r="J4650" s="82"/>
      <c r="K4650" s="2"/>
      <c r="L4650" s="2"/>
      <c r="M4650" s="3"/>
      <c r="N4650" s="3"/>
      <c r="O4650" s="17" t="str">
        <f t="shared" si="145"/>
        <v/>
      </c>
      <c r="P4650" s="18" t="str">
        <f>IF(M4650=0,"",IF(N4650-Master!$A$6&lt;0,"0",IF(M4650&lt;=Master!$A$6,(N4650-Master!$A$6),O4650)))</f>
        <v/>
      </c>
      <c r="Q4650" s="20">
        <f>IF(J4650&gt;Master!$A$6,"N/A",IF(M4650=0,H4650,ROUND(H4650*P4650/O4650,2)))</f>
        <v>0</v>
      </c>
      <c r="R4650" s="37" t="str">
        <f t="shared" si="144"/>
        <v/>
      </c>
    </row>
    <row r="4651" spans="1:18" x14ac:dyDescent="0.2">
      <c r="A4651" s="13"/>
      <c r="B4651" s="1"/>
      <c r="C4651" s="1"/>
      <c r="D4651" s="1"/>
      <c r="E4651" s="1"/>
      <c r="F4651" s="1"/>
      <c r="G4651" s="13"/>
      <c r="H4651" s="9"/>
      <c r="I4651" s="1"/>
      <c r="J4651" s="82"/>
      <c r="K4651" s="2"/>
      <c r="L4651" s="2"/>
      <c r="M4651" s="3"/>
      <c r="N4651" s="3"/>
      <c r="O4651" s="17" t="str">
        <f t="shared" si="145"/>
        <v/>
      </c>
      <c r="P4651" s="18" t="str">
        <f>IF(M4651=0,"",IF(N4651-Master!$A$6&lt;0,"0",IF(M4651&lt;=Master!$A$6,(N4651-Master!$A$6),O4651)))</f>
        <v/>
      </c>
      <c r="Q4651" s="20">
        <f>IF(J4651&gt;Master!$A$6,"N/A",IF(M4651=0,H4651,ROUND(H4651*P4651/O4651,2)))</f>
        <v>0</v>
      </c>
      <c r="R4651" s="37" t="str">
        <f t="shared" si="144"/>
        <v/>
      </c>
    </row>
    <row r="4652" spans="1:18" x14ac:dyDescent="0.2">
      <c r="A4652" s="13"/>
      <c r="B4652" s="1"/>
      <c r="C4652" s="1"/>
      <c r="D4652" s="1"/>
      <c r="E4652" s="1"/>
      <c r="F4652" s="1"/>
      <c r="G4652" s="13"/>
      <c r="H4652" s="9"/>
      <c r="I4652" s="1"/>
      <c r="J4652" s="82"/>
      <c r="K4652" s="2"/>
      <c r="L4652" s="2"/>
      <c r="M4652" s="3"/>
      <c r="N4652" s="3"/>
      <c r="O4652" s="17" t="str">
        <f t="shared" si="145"/>
        <v/>
      </c>
      <c r="P4652" s="18" t="str">
        <f>IF(M4652=0,"",IF(N4652-Master!$A$6&lt;0,"0",IF(M4652&lt;=Master!$A$6,(N4652-Master!$A$6),O4652)))</f>
        <v/>
      </c>
      <c r="Q4652" s="20">
        <f>IF(J4652&gt;Master!$A$6,"N/A",IF(M4652=0,H4652,ROUND(H4652*P4652/O4652,2)))</f>
        <v>0</v>
      </c>
      <c r="R4652" s="37" t="str">
        <f t="shared" si="144"/>
        <v/>
      </c>
    </row>
    <row r="4653" spans="1:18" x14ac:dyDescent="0.2">
      <c r="A4653" s="13"/>
      <c r="B4653" s="1"/>
      <c r="C4653" s="1"/>
      <c r="D4653" s="1"/>
      <c r="E4653" s="1"/>
      <c r="F4653" s="1"/>
      <c r="G4653" s="13"/>
      <c r="H4653" s="9"/>
      <c r="I4653" s="1"/>
      <c r="J4653" s="82"/>
      <c r="K4653" s="2"/>
      <c r="L4653" s="2"/>
      <c r="M4653" s="3"/>
      <c r="N4653" s="3"/>
      <c r="O4653" s="17" t="str">
        <f t="shared" si="145"/>
        <v/>
      </c>
      <c r="P4653" s="18" t="str">
        <f>IF(M4653=0,"",IF(N4653-Master!$A$6&lt;0,"0",IF(M4653&lt;=Master!$A$6,(N4653-Master!$A$6),O4653)))</f>
        <v/>
      </c>
      <c r="Q4653" s="20">
        <f>IF(J4653&gt;Master!$A$6,"N/A",IF(M4653=0,H4653,ROUND(H4653*P4653/O4653,2)))</f>
        <v>0</v>
      </c>
      <c r="R4653" s="37" t="str">
        <f t="shared" si="144"/>
        <v/>
      </c>
    </row>
    <row r="4654" spans="1:18" x14ac:dyDescent="0.2">
      <c r="A4654" s="13"/>
      <c r="B4654" s="1"/>
      <c r="C4654" s="1"/>
      <c r="D4654" s="1"/>
      <c r="E4654" s="1"/>
      <c r="F4654" s="1"/>
      <c r="G4654" s="13"/>
      <c r="H4654" s="9"/>
      <c r="I4654" s="1"/>
      <c r="J4654" s="82"/>
      <c r="K4654" s="2"/>
      <c r="L4654" s="2"/>
      <c r="M4654" s="3"/>
      <c r="N4654" s="3"/>
      <c r="O4654" s="17" t="str">
        <f t="shared" si="145"/>
        <v/>
      </c>
      <c r="P4654" s="18" t="str">
        <f>IF(M4654=0,"",IF(N4654-Master!$A$6&lt;0,"0",IF(M4654&lt;=Master!$A$6,(N4654-Master!$A$6),O4654)))</f>
        <v/>
      </c>
      <c r="Q4654" s="20">
        <f>IF(J4654&gt;Master!$A$6,"N/A",IF(M4654=0,H4654,ROUND(H4654*P4654/O4654,2)))</f>
        <v>0</v>
      </c>
      <c r="R4654" s="37" t="str">
        <f t="shared" si="144"/>
        <v/>
      </c>
    </row>
    <row r="4655" spans="1:18" x14ac:dyDescent="0.2">
      <c r="A4655" s="13"/>
      <c r="B4655" s="1"/>
      <c r="C4655" s="1"/>
      <c r="D4655" s="1"/>
      <c r="E4655" s="1"/>
      <c r="F4655" s="1"/>
      <c r="G4655" s="13"/>
      <c r="H4655" s="9"/>
      <c r="I4655" s="1"/>
      <c r="J4655" s="82"/>
      <c r="K4655" s="2"/>
      <c r="L4655" s="2"/>
      <c r="M4655" s="3"/>
      <c r="N4655" s="3"/>
      <c r="O4655" s="17" t="str">
        <f t="shared" si="145"/>
        <v/>
      </c>
      <c r="P4655" s="18" t="str">
        <f>IF(M4655=0,"",IF(N4655-Master!$A$6&lt;0,"0",IF(M4655&lt;=Master!$A$6,(N4655-Master!$A$6),O4655)))</f>
        <v/>
      </c>
      <c r="Q4655" s="20">
        <f>IF(J4655&gt;Master!$A$6,"N/A",IF(M4655=0,H4655,ROUND(H4655*P4655/O4655,2)))</f>
        <v>0</v>
      </c>
      <c r="R4655" s="37" t="str">
        <f t="shared" si="144"/>
        <v/>
      </c>
    </row>
    <row r="4656" spans="1:18" x14ac:dyDescent="0.2">
      <c r="A4656" s="13"/>
      <c r="B4656" s="1"/>
      <c r="C4656" s="1"/>
      <c r="D4656" s="1"/>
      <c r="E4656" s="1"/>
      <c r="F4656" s="1"/>
      <c r="G4656" s="13"/>
      <c r="H4656" s="9"/>
      <c r="I4656" s="1"/>
      <c r="J4656" s="82"/>
      <c r="K4656" s="2"/>
      <c r="L4656" s="2"/>
      <c r="M4656" s="3"/>
      <c r="N4656" s="3"/>
      <c r="O4656" s="17" t="str">
        <f t="shared" si="145"/>
        <v/>
      </c>
      <c r="P4656" s="18" t="str">
        <f>IF(M4656=0,"",IF(N4656-Master!$A$6&lt;0,"0",IF(M4656&lt;=Master!$A$6,(N4656-Master!$A$6),O4656)))</f>
        <v/>
      </c>
      <c r="Q4656" s="20">
        <f>IF(J4656&gt;Master!$A$6,"N/A",IF(M4656=0,H4656,ROUND(H4656*P4656/O4656,2)))</f>
        <v>0</v>
      </c>
      <c r="R4656" s="37" t="str">
        <f t="shared" si="144"/>
        <v/>
      </c>
    </row>
    <row r="4657" spans="1:18" x14ac:dyDescent="0.2">
      <c r="A4657" s="13"/>
      <c r="B4657" s="1"/>
      <c r="C4657" s="1"/>
      <c r="D4657" s="1"/>
      <c r="E4657" s="1"/>
      <c r="F4657" s="1"/>
      <c r="G4657" s="13"/>
      <c r="H4657" s="9"/>
      <c r="I4657" s="1"/>
      <c r="J4657" s="82"/>
      <c r="K4657" s="2"/>
      <c r="L4657" s="2"/>
      <c r="M4657" s="3"/>
      <c r="N4657" s="3"/>
      <c r="O4657" s="17" t="str">
        <f t="shared" si="145"/>
        <v/>
      </c>
      <c r="P4657" s="18" t="str">
        <f>IF(M4657=0,"",IF(N4657-Master!$A$6&lt;0,"0",IF(M4657&lt;=Master!$A$6,(N4657-Master!$A$6),O4657)))</f>
        <v/>
      </c>
      <c r="Q4657" s="20">
        <f>IF(J4657&gt;Master!$A$6,"N/A",IF(M4657=0,H4657,ROUND(H4657*P4657/O4657,2)))</f>
        <v>0</v>
      </c>
      <c r="R4657" s="37" t="str">
        <f t="shared" si="144"/>
        <v/>
      </c>
    </row>
    <row r="4658" spans="1:18" x14ac:dyDescent="0.2">
      <c r="A4658" s="13"/>
      <c r="B4658" s="1"/>
      <c r="C4658" s="1"/>
      <c r="D4658" s="1"/>
      <c r="E4658" s="1"/>
      <c r="F4658" s="1"/>
      <c r="G4658" s="13"/>
      <c r="H4658" s="9"/>
      <c r="I4658" s="1"/>
      <c r="J4658" s="82"/>
      <c r="K4658" s="2"/>
      <c r="L4658" s="2"/>
      <c r="M4658" s="3"/>
      <c r="N4658" s="3"/>
      <c r="O4658" s="17" t="str">
        <f t="shared" si="145"/>
        <v/>
      </c>
      <c r="P4658" s="18" t="str">
        <f>IF(M4658=0,"",IF(N4658-Master!$A$6&lt;0,"0",IF(M4658&lt;=Master!$A$6,(N4658-Master!$A$6),O4658)))</f>
        <v/>
      </c>
      <c r="Q4658" s="20">
        <f>IF(J4658&gt;Master!$A$6,"N/A",IF(M4658=0,H4658,ROUND(H4658*P4658/O4658,2)))</f>
        <v>0</v>
      </c>
      <c r="R4658" s="37" t="str">
        <f t="shared" si="144"/>
        <v/>
      </c>
    </row>
    <row r="4659" spans="1:18" x14ac:dyDescent="0.2">
      <c r="A4659" s="13"/>
      <c r="B4659" s="1"/>
      <c r="C4659" s="1"/>
      <c r="D4659" s="1"/>
      <c r="E4659" s="1"/>
      <c r="F4659" s="1"/>
      <c r="G4659" s="13"/>
      <c r="H4659" s="9"/>
      <c r="I4659" s="1"/>
      <c r="J4659" s="82"/>
      <c r="K4659" s="2"/>
      <c r="L4659" s="2"/>
      <c r="M4659" s="3"/>
      <c r="N4659" s="3"/>
      <c r="O4659" s="17" t="str">
        <f t="shared" si="145"/>
        <v/>
      </c>
      <c r="P4659" s="18" t="str">
        <f>IF(M4659=0,"",IF(N4659-Master!$A$6&lt;0,"0",IF(M4659&lt;=Master!$A$6,(N4659-Master!$A$6),O4659)))</f>
        <v/>
      </c>
      <c r="Q4659" s="20">
        <f>IF(J4659&gt;Master!$A$6,"N/A",IF(M4659=0,H4659,ROUND(H4659*P4659/O4659,2)))</f>
        <v>0</v>
      </c>
      <c r="R4659" s="37" t="str">
        <f t="shared" si="144"/>
        <v/>
      </c>
    </row>
    <row r="4660" spans="1:18" x14ac:dyDescent="0.2">
      <c r="A4660" s="13"/>
      <c r="B4660" s="1"/>
      <c r="C4660" s="1"/>
      <c r="D4660" s="1"/>
      <c r="E4660" s="1"/>
      <c r="F4660" s="1"/>
      <c r="G4660" s="13"/>
      <c r="H4660" s="9"/>
      <c r="I4660" s="1"/>
      <c r="J4660" s="82"/>
      <c r="K4660" s="2"/>
      <c r="L4660" s="2"/>
      <c r="M4660" s="3"/>
      <c r="N4660" s="3"/>
      <c r="O4660" s="17" t="str">
        <f t="shared" si="145"/>
        <v/>
      </c>
      <c r="P4660" s="18" t="str">
        <f>IF(M4660=0,"",IF(N4660-Master!$A$6&lt;0,"0",IF(M4660&lt;=Master!$A$6,(N4660-Master!$A$6),O4660)))</f>
        <v/>
      </c>
      <c r="Q4660" s="20">
        <f>IF(J4660&gt;Master!$A$6,"N/A",IF(M4660=0,H4660,ROUND(H4660*P4660/O4660,2)))</f>
        <v>0</v>
      </c>
      <c r="R4660" s="37" t="str">
        <f t="shared" si="144"/>
        <v/>
      </c>
    </row>
    <row r="4661" spans="1:18" x14ac:dyDescent="0.2">
      <c r="A4661" s="13"/>
      <c r="B4661" s="1"/>
      <c r="C4661" s="1"/>
      <c r="D4661" s="1"/>
      <c r="E4661" s="1"/>
      <c r="F4661" s="1"/>
      <c r="G4661" s="13"/>
      <c r="H4661" s="9"/>
      <c r="I4661" s="1"/>
      <c r="J4661" s="82"/>
      <c r="K4661" s="2"/>
      <c r="L4661" s="2"/>
      <c r="M4661" s="3"/>
      <c r="N4661" s="3"/>
      <c r="O4661" s="17" t="str">
        <f t="shared" si="145"/>
        <v/>
      </c>
      <c r="P4661" s="18" t="str">
        <f>IF(M4661=0,"",IF(N4661-Master!$A$6&lt;0,"0",IF(M4661&lt;=Master!$A$6,(N4661-Master!$A$6),O4661)))</f>
        <v/>
      </c>
      <c r="Q4661" s="20">
        <f>IF(J4661&gt;Master!$A$6,"N/A",IF(M4661=0,H4661,ROUND(H4661*P4661/O4661,2)))</f>
        <v>0</v>
      </c>
      <c r="R4661" s="37" t="str">
        <f t="shared" si="144"/>
        <v/>
      </c>
    </row>
    <row r="4662" spans="1:18" x14ac:dyDescent="0.2">
      <c r="A4662" s="13"/>
      <c r="B4662" s="1"/>
      <c r="C4662" s="1"/>
      <c r="D4662" s="1"/>
      <c r="E4662" s="1"/>
      <c r="F4662" s="1"/>
      <c r="G4662" s="13"/>
      <c r="H4662" s="9"/>
      <c r="I4662" s="1"/>
      <c r="J4662" s="82"/>
      <c r="K4662" s="2"/>
      <c r="L4662" s="2"/>
      <c r="M4662" s="3"/>
      <c r="N4662" s="3"/>
      <c r="O4662" s="17" t="str">
        <f t="shared" si="145"/>
        <v/>
      </c>
      <c r="P4662" s="18" t="str">
        <f>IF(M4662=0,"",IF(N4662-Master!$A$6&lt;0,"0",IF(M4662&lt;=Master!$A$6,(N4662-Master!$A$6),O4662)))</f>
        <v/>
      </c>
      <c r="Q4662" s="20">
        <f>IF(J4662&gt;Master!$A$6,"N/A",IF(M4662=0,H4662,ROUND(H4662*P4662/O4662,2)))</f>
        <v>0</v>
      </c>
      <c r="R4662" s="37" t="str">
        <f t="shared" si="144"/>
        <v/>
      </c>
    </row>
    <row r="4663" spans="1:18" x14ac:dyDescent="0.2">
      <c r="A4663" s="13"/>
      <c r="B4663" s="1"/>
      <c r="C4663" s="1"/>
      <c r="D4663" s="1"/>
      <c r="E4663" s="1"/>
      <c r="F4663" s="1"/>
      <c r="G4663" s="13"/>
      <c r="H4663" s="9"/>
      <c r="I4663" s="1"/>
      <c r="J4663" s="82"/>
      <c r="K4663" s="2"/>
      <c r="L4663" s="2"/>
      <c r="M4663" s="3"/>
      <c r="N4663" s="3"/>
      <c r="O4663" s="17" t="str">
        <f t="shared" si="145"/>
        <v/>
      </c>
      <c r="P4663" s="18" t="str">
        <f>IF(M4663=0,"",IF(N4663-Master!$A$6&lt;0,"0",IF(M4663&lt;=Master!$A$6,(N4663-Master!$A$6),O4663)))</f>
        <v/>
      </c>
      <c r="Q4663" s="20">
        <f>IF(J4663&gt;Master!$A$6,"N/A",IF(M4663=0,H4663,ROUND(H4663*P4663/O4663,2)))</f>
        <v>0</v>
      </c>
      <c r="R4663" s="37" t="str">
        <f t="shared" si="144"/>
        <v/>
      </c>
    </row>
    <row r="4664" spans="1:18" x14ac:dyDescent="0.2">
      <c r="A4664" s="13"/>
      <c r="B4664" s="1"/>
      <c r="C4664" s="1"/>
      <c r="D4664" s="1"/>
      <c r="E4664" s="1"/>
      <c r="F4664" s="1"/>
      <c r="G4664" s="13"/>
      <c r="H4664" s="9"/>
      <c r="I4664" s="1"/>
      <c r="J4664" s="82"/>
      <c r="K4664" s="2"/>
      <c r="L4664" s="2"/>
      <c r="M4664" s="3"/>
      <c r="N4664" s="3"/>
      <c r="O4664" s="17" t="str">
        <f t="shared" si="145"/>
        <v/>
      </c>
      <c r="P4664" s="18" t="str">
        <f>IF(M4664=0,"",IF(N4664-Master!$A$6&lt;0,"0",IF(M4664&lt;=Master!$A$6,(N4664-Master!$A$6),O4664)))</f>
        <v/>
      </c>
      <c r="Q4664" s="20">
        <f>IF(J4664&gt;Master!$A$6,"N/A",IF(M4664=0,H4664,ROUND(H4664*P4664/O4664,2)))</f>
        <v>0</v>
      </c>
      <c r="R4664" s="37" t="str">
        <f t="shared" si="144"/>
        <v/>
      </c>
    </row>
    <row r="4665" spans="1:18" x14ac:dyDescent="0.2">
      <c r="A4665" s="13"/>
      <c r="B4665" s="1"/>
      <c r="C4665" s="1"/>
      <c r="D4665" s="1"/>
      <c r="E4665" s="1"/>
      <c r="F4665" s="1"/>
      <c r="G4665" s="13"/>
      <c r="H4665" s="9"/>
      <c r="I4665" s="1"/>
      <c r="J4665" s="82"/>
      <c r="K4665" s="2"/>
      <c r="L4665" s="2"/>
      <c r="M4665" s="3"/>
      <c r="N4665" s="3"/>
      <c r="O4665" s="17" t="str">
        <f t="shared" si="145"/>
        <v/>
      </c>
      <c r="P4665" s="18" t="str">
        <f>IF(M4665=0,"",IF(N4665-Master!$A$6&lt;0,"0",IF(M4665&lt;=Master!$A$6,(N4665-Master!$A$6),O4665)))</f>
        <v/>
      </c>
      <c r="Q4665" s="20">
        <f>IF(J4665&gt;Master!$A$6,"N/A",IF(M4665=0,H4665,ROUND(H4665*P4665/O4665,2)))</f>
        <v>0</v>
      </c>
      <c r="R4665" s="37" t="str">
        <f t="shared" si="144"/>
        <v/>
      </c>
    </row>
    <row r="4666" spans="1:18" x14ac:dyDescent="0.2">
      <c r="A4666" s="13"/>
      <c r="B4666" s="1"/>
      <c r="C4666" s="1"/>
      <c r="D4666" s="1"/>
      <c r="E4666" s="1"/>
      <c r="F4666" s="1"/>
      <c r="G4666" s="13"/>
      <c r="H4666" s="9"/>
      <c r="I4666" s="1"/>
      <c r="J4666" s="82"/>
      <c r="K4666" s="2"/>
      <c r="L4666" s="2"/>
      <c r="M4666" s="3"/>
      <c r="N4666" s="3"/>
      <c r="O4666" s="17" t="str">
        <f t="shared" si="145"/>
        <v/>
      </c>
      <c r="P4666" s="18" t="str">
        <f>IF(M4666=0,"",IF(N4666-Master!$A$6&lt;0,"0",IF(M4666&lt;=Master!$A$6,(N4666-Master!$A$6),O4666)))</f>
        <v/>
      </c>
      <c r="Q4666" s="20">
        <f>IF(J4666&gt;Master!$A$6,"N/A",IF(M4666=0,H4666,ROUND(H4666*P4666/O4666,2)))</f>
        <v>0</v>
      </c>
      <c r="R4666" s="37" t="str">
        <f t="shared" si="144"/>
        <v/>
      </c>
    </row>
    <row r="4667" spans="1:18" x14ac:dyDescent="0.2">
      <c r="A4667" s="13"/>
      <c r="B4667" s="1"/>
      <c r="C4667" s="1"/>
      <c r="D4667" s="1"/>
      <c r="E4667" s="1"/>
      <c r="F4667" s="1"/>
      <c r="G4667" s="13"/>
      <c r="H4667" s="9"/>
      <c r="I4667" s="1"/>
      <c r="J4667" s="82"/>
      <c r="K4667" s="2"/>
      <c r="L4667" s="2"/>
      <c r="M4667" s="3"/>
      <c r="N4667" s="3"/>
      <c r="O4667" s="17" t="str">
        <f t="shared" si="145"/>
        <v/>
      </c>
      <c r="P4667" s="18" t="str">
        <f>IF(M4667=0,"",IF(N4667-Master!$A$6&lt;0,"0",IF(M4667&lt;=Master!$A$6,(N4667-Master!$A$6),O4667)))</f>
        <v/>
      </c>
      <c r="Q4667" s="20">
        <f>IF(J4667&gt;Master!$A$6,"N/A",IF(M4667=0,H4667,ROUND(H4667*P4667/O4667,2)))</f>
        <v>0</v>
      </c>
      <c r="R4667" s="37" t="str">
        <f t="shared" si="144"/>
        <v/>
      </c>
    </row>
    <row r="4668" spans="1:18" x14ac:dyDescent="0.2">
      <c r="A4668" s="13"/>
      <c r="B4668" s="1"/>
      <c r="C4668" s="1"/>
      <c r="D4668" s="1"/>
      <c r="E4668" s="1"/>
      <c r="F4668" s="1"/>
      <c r="G4668" s="13"/>
      <c r="H4668" s="9"/>
      <c r="I4668" s="1"/>
      <c r="J4668" s="82"/>
      <c r="K4668" s="2"/>
      <c r="L4668" s="2"/>
      <c r="M4668" s="3"/>
      <c r="N4668" s="3"/>
      <c r="O4668" s="17" t="str">
        <f t="shared" si="145"/>
        <v/>
      </c>
      <c r="P4668" s="18" t="str">
        <f>IF(M4668=0,"",IF(N4668-Master!$A$6&lt;0,"0",IF(M4668&lt;=Master!$A$6,(N4668-Master!$A$6),O4668)))</f>
        <v/>
      </c>
      <c r="Q4668" s="20">
        <f>IF(J4668&gt;Master!$A$6,"N/A",IF(M4668=0,H4668,ROUND(H4668*P4668/O4668,2)))</f>
        <v>0</v>
      </c>
      <c r="R4668" s="37" t="str">
        <f t="shared" si="144"/>
        <v/>
      </c>
    </row>
    <row r="4669" spans="1:18" x14ac:dyDescent="0.2">
      <c r="A4669" s="13"/>
      <c r="B4669" s="1"/>
      <c r="C4669" s="1"/>
      <c r="D4669" s="1"/>
      <c r="E4669" s="1"/>
      <c r="F4669" s="1"/>
      <c r="G4669" s="13"/>
      <c r="H4669" s="9"/>
      <c r="I4669" s="1"/>
      <c r="J4669" s="82"/>
      <c r="K4669" s="2"/>
      <c r="L4669" s="2"/>
      <c r="M4669" s="3"/>
      <c r="N4669" s="3"/>
      <c r="O4669" s="17" t="str">
        <f t="shared" si="145"/>
        <v/>
      </c>
      <c r="P4669" s="18" t="str">
        <f>IF(M4669=0,"",IF(N4669-Master!$A$6&lt;0,"0",IF(M4669&lt;=Master!$A$6,(N4669-Master!$A$6),O4669)))</f>
        <v/>
      </c>
      <c r="Q4669" s="20">
        <f>IF(J4669&gt;Master!$A$6,"N/A",IF(M4669=0,H4669,ROUND(H4669*P4669/O4669,2)))</f>
        <v>0</v>
      </c>
      <c r="R4669" s="37" t="str">
        <f t="shared" si="144"/>
        <v/>
      </c>
    </row>
    <row r="4670" spans="1:18" x14ac:dyDescent="0.2">
      <c r="A4670" s="13"/>
      <c r="B4670" s="1"/>
      <c r="C4670" s="1"/>
      <c r="D4670" s="1"/>
      <c r="E4670" s="1"/>
      <c r="F4670" s="1"/>
      <c r="G4670" s="13"/>
      <c r="H4670" s="9"/>
      <c r="I4670" s="1"/>
      <c r="J4670" s="82"/>
      <c r="K4670" s="2"/>
      <c r="L4670" s="2"/>
      <c r="M4670" s="3"/>
      <c r="N4670" s="3"/>
      <c r="O4670" s="17" t="str">
        <f t="shared" si="145"/>
        <v/>
      </c>
      <c r="P4670" s="18" t="str">
        <f>IF(M4670=0,"",IF(N4670-Master!$A$6&lt;0,"0",IF(M4670&lt;=Master!$A$6,(N4670-Master!$A$6),O4670)))</f>
        <v/>
      </c>
      <c r="Q4670" s="20">
        <f>IF(J4670&gt;Master!$A$6,"N/A",IF(M4670=0,H4670,ROUND(H4670*P4670/O4670,2)))</f>
        <v>0</v>
      </c>
      <c r="R4670" s="37" t="str">
        <f t="shared" si="144"/>
        <v/>
      </c>
    </row>
    <row r="4671" spans="1:18" x14ac:dyDescent="0.2">
      <c r="A4671" s="13"/>
      <c r="B4671" s="1"/>
      <c r="C4671" s="1"/>
      <c r="D4671" s="1"/>
      <c r="E4671" s="1"/>
      <c r="F4671" s="1"/>
      <c r="G4671" s="13"/>
      <c r="H4671" s="9"/>
      <c r="I4671" s="1"/>
      <c r="J4671" s="82"/>
      <c r="K4671" s="2"/>
      <c r="L4671" s="2"/>
      <c r="M4671" s="3"/>
      <c r="N4671" s="3"/>
      <c r="O4671" s="17" t="str">
        <f t="shared" si="145"/>
        <v/>
      </c>
      <c r="P4671" s="18" t="str">
        <f>IF(M4671=0,"",IF(N4671-Master!$A$6&lt;0,"0",IF(M4671&lt;=Master!$A$6,(N4671-Master!$A$6),O4671)))</f>
        <v/>
      </c>
      <c r="Q4671" s="20">
        <f>IF(J4671&gt;Master!$A$6,"N/A",IF(M4671=0,H4671,ROUND(H4671*P4671/O4671,2)))</f>
        <v>0</v>
      </c>
      <c r="R4671" s="37" t="str">
        <f t="shared" si="144"/>
        <v/>
      </c>
    </row>
    <row r="4672" spans="1:18" x14ac:dyDescent="0.2">
      <c r="A4672" s="13"/>
      <c r="B4672" s="1"/>
      <c r="C4672" s="1"/>
      <c r="D4672" s="1"/>
      <c r="E4672" s="1"/>
      <c r="F4672" s="1"/>
      <c r="G4672" s="13"/>
      <c r="H4672" s="9"/>
      <c r="I4672" s="1"/>
      <c r="J4672" s="82"/>
      <c r="K4672" s="2"/>
      <c r="L4672" s="2"/>
      <c r="M4672" s="3"/>
      <c r="N4672" s="3"/>
      <c r="O4672" s="17" t="str">
        <f t="shared" si="145"/>
        <v/>
      </c>
      <c r="P4672" s="18" t="str">
        <f>IF(M4672=0,"",IF(N4672-Master!$A$6&lt;0,"0",IF(M4672&lt;=Master!$A$6,(N4672-Master!$A$6),O4672)))</f>
        <v/>
      </c>
      <c r="Q4672" s="20">
        <f>IF(J4672&gt;Master!$A$6,"N/A",IF(M4672=0,H4672,ROUND(H4672*P4672/O4672,2)))</f>
        <v>0</v>
      </c>
      <c r="R4672" s="37" t="str">
        <f t="shared" si="144"/>
        <v/>
      </c>
    </row>
    <row r="4673" spans="1:18" x14ac:dyDescent="0.2">
      <c r="A4673" s="13"/>
      <c r="B4673" s="1"/>
      <c r="C4673" s="1"/>
      <c r="D4673" s="1"/>
      <c r="E4673" s="1"/>
      <c r="F4673" s="1"/>
      <c r="G4673" s="13"/>
      <c r="H4673" s="9"/>
      <c r="I4673" s="1"/>
      <c r="J4673" s="82"/>
      <c r="K4673" s="2"/>
      <c r="L4673" s="2"/>
      <c r="M4673" s="3"/>
      <c r="N4673" s="3"/>
      <c r="O4673" s="17" t="str">
        <f t="shared" si="145"/>
        <v/>
      </c>
      <c r="P4673" s="18" t="str">
        <f>IF(M4673=0,"",IF(N4673-Master!$A$6&lt;0,"0",IF(M4673&lt;=Master!$A$6,(N4673-Master!$A$6),O4673)))</f>
        <v/>
      </c>
      <c r="Q4673" s="20">
        <f>IF(J4673&gt;Master!$A$6,"N/A",IF(M4673=0,H4673,ROUND(H4673*P4673/O4673,2)))</f>
        <v>0</v>
      </c>
      <c r="R4673" s="37" t="str">
        <f t="shared" si="144"/>
        <v/>
      </c>
    </row>
    <row r="4674" spans="1:18" x14ac:dyDescent="0.2">
      <c r="A4674" s="13"/>
      <c r="B4674" s="1"/>
      <c r="C4674" s="1"/>
      <c r="D4674" s="1"/>
      <c r="E4674" s="1"/>
      <c r="F4674" s="1"/>
      <c r="G4674" s="13"/>
      <c r="H4674" s="9"/>
      <c r="I4674" s="1"/>
      <c r="J4674" s="82"/>
      <c r="K4674" s="2"/>
      <c r="L4674" s="2"/>
      <c r="M4674" s="3"/>
      <c r="N4674" s="3"/>
      <c r="O4674" s="17" t="str">
        <f t="shared" si="145"/>
        <v/>
      </c>
      <c r="P4674" s="18" t="str">
        <f>IF(M4674=0,"",IF(N4674-Master!$A$6&lt;0,"0",IF(M4674&lt;=Master!$A$6,(N4674-Master!$A$6),O4674)))</f>
        <v/>
      </c>
      <c r="Q4674" s="20">
        <f>IF(J4674&gt;Master!$A$6,"N/A",IF(M4674=0,H4674,ROUND(H4674*P4674/O4674,2)))</f>
        <v>0</v>
      </c>
      <c r="R4674" s="37" t="str">
        <f t="shared" si="144"/>
        <v/>
      </c>
    </row>
    <row r="4675" spans="1:18" x14ac:dyDescent="0.2">
      <c r="A4675" s="13"/>
      <c r="B4675" s="1"/>
      <c r="C4675" s="1"/>
      <c r="D4675" s="1"/>
      <c r="E4675" s="1"/>
      <c r="F4675" s="1"/>
      <c r="G4675" s="13"/>
      <c r="H4675" s="9"/>
      <c r="I4675" s="1"/>
      <c r="J4675" s="82"/>
      <c r="K4675" s="2"/>
      <c r="L4675" s="2"/>
      <c r="M4675" s="3"/>
      <c r="N4675" s="3"/>
      <c r="O4675" s="17" t="str">
        <f t="shared" si="145"/>
        <v/>
      </c>
      <c r="P4675" s="18" t="str">
        <f>IF(M4675=0,"",IF(N4675-Master!$A$6&lt;0,"0",IF(M4675&lt;=Master!$A$6,(N4675-Master!$A$6),O4675)))</f>
        <v/>
      </c>
      <c r="Q4675" s="20">
        <f>IF(J4675&gt;Master!$A$6,"N/A",IF(M4675=0,H4675,ROUND(H4675*P4675/O4675,2)))</f>
        <v>0</v>
      </c>
      <c r="R4675" s="37" t="str">
        <f t="shared" si="144"/>
        <v/>
      </c>
    </row>
    <row r="4676" spans="1:18" x14ac:dyDescent="0.2">
      <c r="A4676" s="13"/>
      <c r="B4676" s="1"/>
      <c r="C4676" s="1"/>
      <c r="D4676" s="1"/>
      <c r="E4676" s="1"/>
      <c r="F4676" s="1"/>
      <c r="G4676" s="13"/>
      <c r="H4676" s="9"/>
      <c r="I4676" s="1"/>
      <c r="J4676" s="82"/>
      <c r="K4676" s="2"/>
      <c r="L4676" s="2"/>
      <c r="M4676" s="3"/>
      <c r="N4676" s="3"/>
      <c r="O4676" s="17" t="str">
        <f t="shared" si="145"/>
        <v/>
      </c>
      <c r="P4676" s="18" t="str">
        <f>IF(M4676=0,"",IF(N4676-Master!$A$6&lt;0,"0",IF(M4676&lt;=Master!$A$6,(N4676-Master!$A$6),O4676)))</f>
        <v/>
      </c>
      <c r="Q4676" s="20">
        <f>IF(J4676&gt;Master!$A$6,"N/A",IF(M4676=0,H4676,ROUND(H4676*P4676/O4676,2)))</f>
        <v>0</v>
      </c>
      <c r="R4676" s="37" t="str">
        <f t="shared" si="144"/>
        <v/>
      </c>
    </row>
    <row r="4677" spans="1:18" x14ac:dyDescent="0.2">
      <c r="A4677" s="13"/>
      <c r="B4677" s="1"/>
      <c r="C4677" s="1"/>
      <c r="D4677" s="1"/>
      <c r="E4677" s="1"/>
      <c r="F4677" s="1"/>
      <c r="G4677" s="13"/>
      <c r="H4677" s="9"/>
      <c r="I4677" s="1"/>
      <c r="J4677" s="82"/>
      <c r="K4677" s="2"/>
      <c r="L4677" s="2"/>
      <c r="M4677" s="3"/>
      <c r="N4677" s="3"/>
      <c r="O4677" s="17" t="str">
        <f t="shared" si="145"/>
        <v/>
      </c>
      <c r="P4677" s="18" t="str">
        <f>IF(M4677=0,"",IF(N4677-Master!$A$6&lt;0,"0",IF(M4677&lt;=Master!$A$6,(N4677-Master!$A$6),O4677)))</f>
        <v/>
      </c>
      <c r="Q4677" s="20">
        <f>IF(J4677&gt;Master!$A$6,"N/A",IF(M4677=0,H4677,ROUND(H4677*P4677/O4677,2)))</f>
        <v>0</v>
      </c>
      <c r="R4677" s="37" t="str">
        <f t="shared" si="144"/>
        <v/>
      </c>
    </row>
    <row r="4678" spans="1:18" x14ac:dyDescent="0.2">
      <c r="A4678" s="13"/>
      <c r="B4678" s="1"/>
      <c r="C4678" s="1"/>
      <c r="D4678" s="1"/>
      <c r="E4678" s="1"/>
      <c r="F4678" s="1"/>
      <c r="G4678" s="13"/>
      <c r="H4678" s="9"/>
      <c r="I4678" s="1"/>
      <c r="J4678" s="82"/>
      <c r="K4678" s="2"/>
      <c r="L4678" s="2"/>
      <c r="M4678" s="3"/>
      <c r="N4678" s="3"/>
      <c r="O4678" s="17" t="str">
        <f t="shared" si="145"/>
        <v/>
      </c>
      <c r="P4678" s="18" t="str">
        <f>IF(M4678=0,"",IF(N4678-Master!$A$6&lt;0,"0",IF(M4678&lt;=Master!$A$6,(N4678-Master!$A$6),O4678)))</f>
        <v/>
      </c>
      <c r="Q4678" s="20">
        <f>IF(J4678&gt;Master!$A$6,"N/A",IF(M4678=0,H4678,ROUND(H4678*P4678/O4678,2)))</f>
        <v>0</v>
      </c>
      <c r="R4678" s="37" t="str">
        <f t="shared" si="144"/>
        <v/>
      </c>
    </row>
    <row r="4679" spans="1:18" x14ac:dyDescent="0.2">
      <c r="A4679" s="13"/>
      <c r="B4679" s="1"/>
      <c r="C4679" s="1"/>
      <c r="D4679" s="1"/>
      <c r="E4679" s="1"/>
      <c r="F4679" s="1"/>
      <c r="G4679" s="13"/>
      <c r="H4679" s="9"/>
      <c r="I4679" s="1"/>
      <c r="J4679" s="82"/>
      <c r="K4679" s="2"/>
      <c r="L4679" s="2"/>
      <c r="M4679" s="3"/>
      <c r="N4679" s="3"/>
      <c r="O4679" s="17" t="str">
        <f t="shared" si="145"/>
        <v/>
      </c>
      <c r="P4679" s="18" t="str">
        <f>IF(M4679=0,"",IF(N4679-Master!$A$6&lt;0,"0",IF(M4679&lt;=Master!$A$6,(N4679-Master!$A$6),O4679)))</f>
        <v/>
      </c>
      <c r="Q4679" s="20">
        <f>IF(J4679&gt;Master!$A$6,"N/A",IF(M4679=0,H4679,ROUND(H4679*P4679/O4679,2)))</f>
        <v>0</v>
      </c>
      <c r="R4679" s="37" t="str">
        <f t="shared" si="144"/>
        <v/>
      </c>
    </row>
    <row r="4680" spans="1:18" x14ac:dyDescent="0.2">
      <c r="A4680" s="13"/>
      <c r="B4680" s="1"/>
      <c r="C4680" s="1"/>
      <c r="D4680" s="1"/>
      <c r="E4680" s="1"/>
      <c r="F4680" s="1"/>
      <c r="G4680" s="13"/>
      <c r="H4680" s="9"/>
      <c r="I4680" s="1"/>
      <c r="J4680" s="82"/>
      <c r="K4680" s="2"/>
      <c r="L4680" s="2"/>
      <c r="M4680" s="3"/>
      <c r="N4680" s="3"/>
      <c r="O4680" s="17" t="str">
        <f t="shared" si="145"/>
        <v/>
      </c>
      <c r="P4680" s="18" t="str">
        <f>IF(M4680=0,"",IF(N4680-Master!$A$6&lt;0,"0",IF(M4680&lt;=Master!$A$6,(N4680-Master!$A$6),O4680)))</f>
        <v/>
      </c>
      <c r="Q4680" s="20">
        <f>IF(J4680&gt;Master!$A$6,"N/A",IF(M4680=0,H4680,ROUND(H4680*P4680/O4680,2)))</f>
        <v>0</v>
      </c>
      <c r="R4680" s="37" t="str">
        <f t="shared" si="144"/>
        <v/>
      </c>
    </row>
    <row r="4681" spans="1:18" x14ac:dyDescent="0.2">
      <c r="A4681" s="13"/>
      <c r="B4681" s="1"/>
      <c r="C4681" s="1"/>
      <c r="D4681" s="1"/>
      <c r="E4681" s="1"/>
      <c r="F4681" s="1"/>
      <c r="G4681" s="13"/>
      <c r="H4681" s="9"/>
      <c r="I4681" s="1"/>
      <c r="J4681" s="82"/>
      <c r="K4681" s="2"/>
      <c r="L4681" s="2"/>
      <c r="M4681" s="3"/>
      <c r="N4681" s="3"/>
      <c r="O4681" s="17" t="str">
        <f t="shared" si="145"/>
        <v/>
      </c>
      <c r="P4681" s="18" t="str">
        <f>IF(M4681=0,"",IF(N4681-Master!$A$6&lt;0,"0",IF(M4681&lt;=Master!$A$6,(N4681-Master!$A$6),O4681)))</f>
        <v/>
      </c>
      <c r="Q4681" s="20">
        <f>IF(J4681&gt;Master!$A$6,"N/A",IF(M4681=0,H4681,ROUND(H4681*P4681/O4681,2)))</f>
        <v>0</v>
      </c>
      <c r="R4681" s="37" t="str">
        <f t="shared" si="144"/>
        <v/>
      </c>
    </row>
    <row r="4682" spans="1:18" x14ac:dyDescent="0.2">
      <c r="A4682" s="13"/>
      <c r="B4682" s="1"/>
      <c r="C4682" s="1"/>
      <c r="D4682" s="1"/>
      <c r="E4682" s="1"/>
      <c r="F4682" s="1"/>
      <c r="G4682" s="13"/>
      <c r="H4682" s="9"/>
      <c r="I4682" s="1"/>
      <c r="J4682" s="82"/>
      <c r="K4682" s="2"/>
      <c r="L4682" s="2"/>
      <c r="M4682" s="3"/>
      <c r="N4682" s="3"/>
      <c r="O4682" s="17" t="str">
        <f t="shared" si="145"/>
        <v/>
      </c>
      <c r="P4682" s="18" t="str">
        <f>IF(M4682=0,"",IF(N4682-Master!$A$6&lt;0,"0",IF(M4682&lt;=Master!$A$6,(N4682-Master!$A$6),O4682)))</f>
        <v/>
      </c>
      <c r="Q4682" s="20">
        <f>IF(J4682&gt;Master!$A$6,"N/A",IF(M4682=0,H4682,ROUND(H4682*P4682/O4682,2)))</f>
        <v>0</v>
      </c>
      <c r="R4682" s="37" t="str">
        <f t="shared" si="144"/>
        <v/>
      </c>
    </row>
    <row r="4683" spans="1:18" x14ac:dyDescent="0.2">
      <c r="A4683" s="13"/>
      <c r="B4683" s="1"/>
      <c r="C4683" s="1"/>
      <c r="D4683" s="1"/>
      <c r="E4683" s="1"/>
      <c r="F4683" s="1"/>
      <c r="G4683" s="13"/>
      <c r="H4683" s="9"/>
      <c r="I4683" s="1"/>
      <c r="J4683" s="82"/>
      <c r="K4683" s="2"/>
      <c r="L4683" s="2"/>
      <c r="M4683" s="3"/>
      <c r="N4683" s="3"/>
      <c r="O4683" s="17" t="str">
        <f t="shared" si="145"/>
        <v/>
      </c>
      <c r="P4683" s="18" t="str">
        <f>IF(M4683=0,"",IF(N4683-Master!$A$6&lt;0,"0",IF(M4683&lt;=Master!$A$6,(N4683-Master!$A$6),O4683)))</f>
        <v/>
      </c>
      <c r="Q4683" s="20">
        <f>IF(J4683&gt;Master!$A$6,"N/A",IF(M4683=0,H4683,ROUND(H4683*P4683/O4683,2)))</f>
        <v>0</v>
      </c>
      <c r="R4683" s="37" t="str">
        <f t="shared" si="144"/>
        <v/>
      </c>
    </row>
    <row r="4684" spans="1:18" x14ac:dyDescent="0.2">
      <c r="A4684" s="13"/>
      <c r="B4684" s="1"/>
      <c r="C4684" s="1"/>
      <c r="D4684" s="1"/>
      <c r="E4684" s="1"/>
      <c r="F4684" s="1"/>
      <c r="G4684" s="13"/>
      <c r="H4684" s="9"/>
      <c r="I4684" s="1"/>
      <c r="J4684" s="82"/>
      <c r="K4684" s="2"/>
      <c r="L4684" s="2"/>
      <c r="M4684" s="3"/>
      <c r="N4684" s="3"/>
      <c r="O4684" s="17" t="str">
        <f t="shared" si="145"/>
        <v/>
      </c>
      <c r="P4684" s="18" t="str">
        <f>IF(M4684=0,"",IF(N4684-Master!$A$6&lt;0,"0",IF(M4684&lt;=Master!$A$6,(N4684-Master!$A$6),O4684)))</f>
        <v/>
      </c>
      <c r="Q4684" s="20">
        <f>IF(J4684&gt;Master!$A$6,"N/A",IF(M4684=0,H4684,ROUND(H4684*P4684/O4684,2)))</f>
        <v>0</v>
      </c>
      <c r="R4684" s="37" t="str">
        <f t="shared" si="144"/>
        <v/>
      </c>
    </row>
    <row r="4685" spans="1:18" x14ac:dyDescent="0.2">
      <c r="A4685" s="13"/>
      <c r="B4685" s="1"/>
      <c r="C4685" s="1"/>
      <c r="D4685" s="1"/>
      <c r="E4685" s="1"/>
      <c r="F4685" s="1"/>
      <c r="G4685" s="13"/>
      <c r="H4685" s="9"/>
      <c r="I4685" s="1"/>
      <c r="J4685" s="82"/>
      <c r="K4685" s="2"/>
      <c r="L4685" s="2"/>
      <c r="M4685" s="3"/>
      <c r="N4685" s="3"/>
      <c r="O4685" s="17" t="str">
        <f t="shared" si="145"/>
        <v/>
      </c>
      <c r="P4685" s="18" t="str">
        <f>IF(M4685=0,"",IF(N4685-Master!$A$6&lt;0,"0",IF(M4685&lt;=Master!$A$6,(N4685-Master!$A$6),O4685)))</f>
        <v/>
      </c>
      <c r="Q4685" s="20">
        <f>IF(J4685&gt;Master!$A$6,"N/A",IF(M4685=0,H4685,ROUND(H4685*P4685/O4685,2)))</f>
        <v>0</v>
      </c>
      <c r="R4685" s="37" t="str">
        <f t="shared" si="144"/>
        <v/>
      </c>
    </row>
    <row r="4686" spans="1:18" x14ac:dyDescent="0.2">
      <c r="A4686" s="13"/>
      <c r="B4686" s="1"/>
      <c r="C4686" s="1"/>
      <c r="D4686" s="1"/>
      <c r="E4686" s="1"/>
      <c r="F4686" s="1"/>
      <c r="G4686" s="13"/>
      <c r="H4686" s="9"/>
      <c r="I4686" s="1"/>
      <c r="J4686" s="82"/>
      <c r="K4686" s="2"/>
      <c r="L4686" s="2"/>
      <c r="M4686" s="3"/>
      <c r="N4686" s="3"/>
      <c r="O4686" s="17" t="str">
        <f t="shared" si="145"/>
        <v/>
      </c>
      <c r="P4686" s="18" t="str">
        <f>IF(M4686=0,"",IF(N4686-Master!$A$6&lt;0,"0",IF(M4686&lt;=Master!$A$6,(N4686-Master!$A$6),O4686)))</f>
        <v/>
      </c>
      <c r="Q4686" s="20">
        <f>IF(J4686&gt;Master!$A$6,"N/A",IF(M4686=0,H4686,ROUND(H4686*P4686/O4686,2)))</f>
        <v>0</v>
      </c>
      <c r="R4686" s="37" t="str">
        <f t="shared" si="144"/>
        <v/>
      </c>
    </row>
    <row r="4687" spans="1:18" x14ac:dyDescent="0.2">
      <c r="A4687" s="13"/>
      <c r="B4687" s="1"/>
      <c r="C4687" s="1"/>
      <c r="D4687" s="1"/>
      <c r="E4687" s="1"/>
      <c r="F4687" s="1"/>
      <c r="G4687" s="13"/>
      <c r="H4687" s="9"/>
      <c r="I4687" s="1"/>
      <c r="J4687" s="82"/>
      <c r="K4687" s="2"/>
      <c r="L4687" s="2"/>
      <c r="M4687" s="3"/>
      <c r="N4687" s="3"/>
      <c r="O4687" s="17" t="str">
        <f t="shared" si="145"/>
        <v/>
      </c>
      <c r="P4687" s="18" t="str">
        <f>IF(M4687=0,"",IF(N4687-Master!$A$6&lt;0,"0",IF(M4687&lt;=Master!$A$6,(N4687-Master!$A$6),O4687)))</f>
        <v/>
      </c>
      <c r="Q4687" s="20">
        <f>IF(J4687&gt;Master!$A$6,"N/A",IF(M4687=0,H4687,ROUND(H4687*P4687/O4687,2)))</f>
        <v>0</v>
      </c>
      <c r="R4687" s="37" t="str">
        <f t="shared" si="144"/>
        <v/>
      </c>
    </row>
    <row r="4688" spans="1:18" x14ac:dyDescent="0.2">
      <c r="A4688" s="13"/>
      <c r="B4688" s="1"/>
      <c r="C4688" s="1"/>
      <c r="D4688" s="1"/>
      <c r="E4688" s="1"/>
      <c r="F4688" s="1"/>
      <c r="G4688" s="13"/>
      <c r="H4688" s="9"/>
      <c r="I4688" s="1"/>
      <c r="J4688" s="82"/>
      <c r="K4688" s="2"/>
      <c r="L4688" s="2"/>
      <c r="M4688" s="3"/>
      <c r="N4688" s="3"/>
      <c r="O4688" s="17" t="str">
        <f t="shared" si="145"/>
        <v/>
      </c>
      <c r="P4688" s="18" t="str">
        <f>IF(M4688=0,"",IF(N4688-Master!$A$6&lt;0,"0",IF(M4688&lt;=Master!$A$6,(N4688-Master!$A$6),O4688)))</f>
        <v/>
      </c>
      <c r="Q4688" s="20">
        <f>IF(J4688&gt;Master!$A$6,"N/A",IF(M4688=0,H4688,ROUND(H4688*P4688/O4688,2)))</f>
        <v>0</v>
      </c>
      <c r="R4688" s="37" t="str">
        <f t="shared" si="144"/>
        <v/>
      </c>
    </row>
    <row r="4689" spans="1:18" x14ac:dyDescent="0.2">
      <c r="A4689" s="13"/>
      <c r="B4689" s="1"/>
      <c r="C4689" s="1"/>
      <c r="D4689" s="1"/>
      <c r="E4689" s="1"/>
      <c r="F4689" s="1"/>
      <c r="G4689" s="13"/>
      <c r="H4689" s="9"/>
      <c r="I4689" s="1"/>
      <c r="J4689" s="82"/>
      <c r="K4689" s="2"/>
      <c r="L4689" s="2"/>
      <c r="M4689" s="3"/>
      <c r="N4689" s="3"/>
      <c r="O4689" s="17" t="str">
        <f t="shared" si="145"/>
        <v/>
      </c>
      <c r="P4689" s="18" t="str">
        <f>IF(M4689=0,"",IF(N4689-Master!$A$6&lt;0,"0",IF(M4689&lt;=Master!$A$6,(N4689-Master!$A$6),O4689)))</f>
        <v/>
      </c>
      <c r="Q4689" s="20">
        <f>IF(J4689&gt;Master!$A$6,"N/A",IF(M4689=0,H4689,ROUND(H4689*P4689/O4689,2)))</f>
        <v>0</v>
      </c>
      <c r="R4689" s="37" t="str">
        <f t="shared" si="144"/>
        <v/>
      </c>
    </row>
    <row r="4690" spans="1:18" x14ac:dyDescent="0.2">
      <c r="A4690" s="13"/>
      <c r="B4690" s="1"/>
      <c r="C4690" s="1"/>
      <c r="D4690" s="1"/>
      <c r="E4690" s="1"/>
      <c r="F4690" s="1"/>
      <c r="G4690" s="13"/>
      <c r="H4690" s="9"/>
      <c r="I4690" s="1"/>
      <c r="J4690" s="82"/>
      <c r="K4690" s="2"/>
      <c r="L4690" s="2"/>
      <c r="M4690" s="3"/>
      <c r="N4690" s="3"/>
      <c r="O4690" s="17" t="str">
        <f t="shared" si="145"/>
        <v/>
      </c>
      <c r="P4690" s="18" t="str">
        <f>IF(M4690=0,"",IF(N4690-Master!$A$6&lt;0,"0",IF(M4690&lt;=Master!$A$6,(N4690-Master!$A$6),O4690)))</f>
        <v/>
      </c>
      <c r="Q4690" s="20">
        <f>IF(J4690&gt;Master!$A$6,"N/A",IF(M4690=0,H4690,ROUND(H4690*P4690/O4690,2)))</f>
        <v>0</v>
      </c>
      <c r="R4690" s="37" t="str">
        <f t="shared" si="144"/>
        <v/>
      </c>
    </row>
    <row r="4691" spans="1:18" x14ac:dyDescent="0.2">
      <c r="A4691" s="13"/>
      <c r="B4691" s="1"/>
      <c r="C4691" s="1"/>
      <c r="D4691" s="1"/>
      <c r="E4691" s="1"/>
      <c r="F4691" s="1"/>
      <c r="G4691" s="13"/>
      <c r="H4691" s="9"/>
      <c r="I4691" s="1"/>
      <c r="J4691" s="82"/>
      <c r="K4691" s="2"/>
      <c r="L4691" s="2"/>
      <c r="M4691" s="3"/>
      <c r="N4691" s="3"/>
      <c r="O4691" s="17" t="str">
        <f t="shared" si="145"/>
        <v/>
      </c>
      <c r="P4691" s="18" t="str">
        <f>IF(M4691=0,"",IF(N4691-Master!$A$6&lt;0,"0",IF(M4691&lt;=Master!$A$6,(N4691-Master!$A$6),O4691)))</f>
        <v/>
      </c>
      <c r="Q4691" s="20">
        <f>IF(J4691&gt;Master!$A$6,"N/A",IF(M4691=0,H4691,ROUND(H4691*P4691/O4691,2)))</f>
        <v>0</v>
      </c>
      <c r="R4691" s="37" t="str">
        <f t="shared" si="144"/>
        <v/>
      </c>
    </row>
    <row r="4692" spans="1:18" x14ac:dyDescent="0.2">
      <c r="A4692" s="13"/>
      <c r="B4692" s="1"/>
      <c r="C4692" s="1"/>
      <c r="D4692" s="1"/>
      <c r="E4692" s="1"/>
      <c r="F4692" s="1"/>
      <c r="G4692" s="13"/>
      <c r="H4692" s="9"/>
      <c r="I4692" s="1"/>
      <c r="J4692" s="82"/>
      <c r="K4692" s="2"/>
      <c r="L4692" s="2"/>
      <c r="M4692" s="3"/>
      <c r="N4692" s="3"/>
      <c r="O4692" s="17" t="str">
        <f t="shared" si="145"/>
        <v/>
      </c>
      <c r="P4692" s="18" t="str">
        <f>IF(M4692=0,"",IF(N4692-Master!$A$6&lt;0,"0",IF(M4692&lt;=Master!$A$6,(N4692-Master!$A$6),O4692)))</f>
        <v/>
      </c>
      <c r="Q4692" s="20">
        <f>IF(J4692&gt;Master!$A$6,"N/A",IF(M4692=0,H4692,ROUND(H4692*P4692/O4692,2)))</f>
        <v>0</v>
      </c>
      <c r="R4692" s="37" t="str">
        <f t="shared" si="144"/>
        <v/>
      </c>
    </row>
    <row r="4693" spans="1:18" x14ac:dyDescent="0.2">
      <c r="A4693" s="13"/>
      <c r="B4693" s="1"/>
      <c r="C4693" s="1"/>
      <c r="D4693" s="1"/>
      <c r="E4693" s="1"/>
      <c r="F4693" s="1"/>
      <c r="G4693" s="13"/>
      <c r="H4693" s="9"/>
      <c r="I4693" s="1"/>
      <c r="J4693" s="82"/>
      <c r="K4693" s="2"/>
      <c r="L4693" s="2"/>
      <c r="M4693" s="3"/>
      <c r="N4693" s="3"/>
      <c r="O4693" s="17" t="str">
        <f t="shared" si="145"/>
        <v/>
      </c>
      <c r="P4693" s="18" t="str">
        <f>IF(M4693=0,"",IF(N4693-Master!$A$6&lt;0,"0",IF(M4693&lt;=Master!$A$6,(N4693-Master!$A$6),O4693)))</f>
        <v/>
      </c>
      <c r="Q4693" s="20">
        <f>IF(J4693&gt;Master!$A$6,"N/A",IF(M4693=0,H4693,ROUND(H4693*P4693/O4693,2)))</f>
        <v>0</v>
      </c>
      <c r="R4693" s="37" t="str">
        <f t="shared" ref="R4693:R4756" si="146">CLEAN(IF(H4693=0,"",IF(ISBLANK(I4693),LEFT("Defer "&amp;K4693,35),LEFT("Defer "&amp;I4693&amp;" "&amp;K4693,35))))</f>
        <v/>
      </c>
    </row>
    <row r="4694" spans="1:18" x14ac:dyDescent="0.2">
      <c r="A4694" s="13"/>
      <c r="B4694" s="1"/>
      <c r="C4694" s="1"/>
      <c r="D4694" s="1"/>
      <c r="E4694" s="1"/>
      <c r="F4694" s="1"/>
      <c r="G4694" s="13"/>
      <c r="H4694" s="9"/>
      <c r="I4694" s="1"/>
      <c r="J4694" s="82"/>
      <c r="K4694" s="2"/>
      <c r="L4694" s="2"/>
      <c r="M4694" s="3"/>
      <c r="N4694" s="3"/>
      <c r="O4694" s="17" t="str">
        <f t="shared" ref="O4694:O4757" si="147">IF(M4694=0,"",(N4694-M4694+1))</f>
        <v/>
      </c>
      <c r="P4694" s="18" t="str">
        <f>IF(M4694=0,"",IF(N4694-Master!$A$6&lt;0,"0",IF(M4694&lt;=Master!$A$6,(N4694-Master!$A$6),O4694)))</f>
        <v/>
      </c>
      <c r="Q4694" s="20">
        <f>IF(J4694&gt;Master!$A$6,"N/A",IF(M4694=0,H4694,ROUND(H4694*P4694/O4694,2)))</f>
        <v>0</v>
      </c>
      <c r="R4694" s="37" t="str">
        <f t="shared" si="146"/>
        <v/>
      </c>
    </row>
    <row r="4695" spans="1:18" x14ac:dyDescent="0.2">
      <c r="A4695" s="13"/>
      <c r="B4695" s="1"/>
      <c r="C4695" s="1"/>
      <c r="D4695" s="1"/>
      <c r="E4695" s="1"/>
      <c r="F4695" s="1"/>
      <c r="G4695" s="13"/>
      <c r="H4695" s="9"/>
      <c r="I4695" s="1"/>
      <c r="J4695" s="82"/>
      <c r="K4695" s="2"/>
      <c r="L4695" s="2"/>
      <c r="M4695" s="3"/>
      <c r="N4695" s="3"/>
      <c r="O4695" s="17" t="str">
        <f t="shared" si="147"/>
        <v/>
      </c>
      <c r="P4695" s="18" t="str">
        <f>IF(M4695=0,"",IF(N4695-Master!$A$6&lt;0,"0",IF(M4695&lt;=Master!$A$6,(N4695-Master!$A$6),O4695)))</f>
        <v/>
      </c>
      <c r="Q4695" s="20">
        <f>IF(J4695&gt;Master!$A$6,"N/A",IF(M4695=0,H4695,ROUND(H4695*P4695/O4695,2)))</f>
        <v>0</v>
      </c>
      <c r="R4695" s="37" t="str">
        <f t="shared" si="146"/>
        <v/>
      </c>
    </row>
    <row r="4696" spans="1:18" x14ac:dyDescent="0.2">
      <c r="A4696" s="13"/>
      <c r="B4696" s="1"/>
      <c r="C4696" s="1"/>
      <c r="D4696" s="1"/>
      <c r="E4696" s="1"/>
      <c r="F4696" s="1"/>
      <c r="G4696" s="13"/>
      <c r="H4696" s="9"/>
      <c r="I4696" s="1"/>
      <c r="J4696" s="82"/>
      <c r="K4696" s="2"/>
      <c r="L4696" s="2"/>
      <c r="M4696" s="3"/>
      <c r="N4696" s="3"/>
      <c r="O4696" s="17" t="str">
        <f t="shared" si="147"/>
        <v/>
      </c>
      <c r="P4696" s="18" t="str">
        <f>IF(M4696=0,"",IF(N4696-Master!$A$6&lt;0,"0",IF(M4696&lt;=Master!$A$6,(N4696-Master!$A$6),O4696)))</f>
        <v/>
      </c>
      <c r="Q4696" s="20">
        <f>IF(J4696&gt;Master!$A$6,"N/A",IF(M4696=0,H4696,ROUND(H4696*P4696/O4696,2)))</f>
        <v>0</v>
      </c>
      <c r="R4696" s="37" t="str">
        <f t="shared" si="146"/>
        <v/>
      </c>
    </row>
    <row r="4697" spans="1:18" x14ac:dyDescent="0.2">
      <c r="A4697" s="13"/>
      <c r="B4697" s="1"/>
      <c r="C4697" s="1"/>
      <c r="D4697" s="1"/>
      <c r="E4697" s="1"/>
      <c r="F4697" s="1"/>
      <c r="G4697" s="13"/>
      <c r="H4697" s="9"/>
      <c r="I4697" s="1"/>
      <c r="J4697" s="82"/>
      <c r="K4697" s="2"/>
      <c r="L4697" s="2"/>
      <c r="M4697" s="3"/>
      <c r="N4697" s="3"/>
      <c r="O4697" s="17" t="str">
        <f t="shared" si="147"/>
        <v/>
      </c>
      <c r="P4697" s="18" t="str">
        <f>IF(M4697=0,"",IF(N4697-Master!$A$6&lt;0,"0",IF(M4697&lt;=Master!$A$6,(N4697-Master!$A$6),O4697)))</f>
        <v/>
      </c>
      <c r="Q4697" s="20">
        <f>IF(J4697&gt;Master!$A$6,"N/A",IF(M4697=0,H4697,ROUND(H4697*P4697/O4697,2)))</f>
        <v>0</v>
      </c>
      <c r="R4697" s="37" t="str">
        <f t="shared" si="146"/>
        <v/>
      </c>
    </row>
    <row r="4698" spans="1:18" x14ac:dyDescent="0.2">
      <c r="A4698" s="13"/>
      <c r="B4698" s="1"/>
      <c r="C4698" s="1"/>
      <c r="D4698" s="1"/>
      <c r="E4698" s="1"/>
      <c r="F4698" s="1"/>
      <c r="G4698" s="13"/>
      <c r="H4698" s="9"/>
      <c r="I4698" s="1"/>
      <c r="J4698" s="82"/>
      <c r="K4698" s="2"/>
      <c r="L4698" s="2"/>
      <c r="M4698" s="3"/>
      <c r="N4698" s="3"/>
      <c r="O4698" s="17" t="str">
        <f t="shared" si="147"/>
        <v/>
      </c>
      <c r="P4698" s="18" t="str">
        <f>IF(M4698=0,"",IF(N4698-Master!$A$6&lt;0,"0",IF(M4698&lt;=Master!$A$6,(N4698-Master!$A$6),O4698)))</f>
        <v/>
      </c>
      <c r="Q4698" s="20">
        <f>IF(J4698&gt;Master!$A$6,"N/A",IF(M4698=0,H4698,ROUND(H4698*P4698/O4698,2)))</f>
        <v>0</v>
      </c>
      <c r="R4698" s="37" t="str">
        <f t="shared" si="146"/>
        <v/>
      </c>
    </row>
    <row r="4699" spans="1:18" x14ac:dyDescent="0.2">
      <c r="A4699" s="13"/>
      <c r="B4699" s="1"/>
      <c r="C4699" s="1"/>
      <c r="D4699" s="1"/>
      <c r="E4699" s="1"/>
      <c r="F4699" s="1"/>
      <c r="G4699" s="13"/>
      <c r="H4699" s="9"/>
      <c r="I4699" s="1"/>
      <c r="J4699" s="82"/>
      <c r="K4699" s="2"/>
      <c r="L4699" s="2"/>
      <c r="M4699" s="3"/>
      <c r="N4699" s="3"/>
      <c r="O4699" s="17" t="str">
        <f t="shared" si="147"/>
        <v/>
      </c>
      <c r="P4699" s="18" t="str">
        <f>IF(M4699=0,"",IF(N4699-Master!$A$6&lt;0,"0",IF(M4699&lt;=Master!$A$6,(N4699-Master!$A$6),O4699)))</f>
        <v/>
      </c>
      <c r="Q4699" s="20">
        <f>IF(J4699&gt;Master!$A$6,"N/A",IF(M4699=0,H4699,ROUND(H4699*P4699/O4699,2)))</f>
        <v>0</v>
      </c>
      <c r="R4699" s="37" t="str">
        <f t="shared" si="146"/>
        <v/>
      </c>
    </row>
    <row r="4700" spans="1:18" x14ac:dyDescent="0.2">
      <c r="A4700" s="13"/>
      <c r="B4700" s="1"/>
      <c r="C4700" s="1"/>
      <c r="D4700" s="1"/>
      <c r="E4700" s="1"/>
      <c r="F4700" s="1"/>
      <c r="G4700" s="13"/>
      <c r="H4700" s="9"/>
      <c r="I4700" s="1"/>
      <c r="J4700" s="82"/>
      <c r="K4700" s="2"/>
      <c r="L4700" s="2"/>
      <c r="M4700" s="3"/>
      <c r="N4700" s="3"/>
      <c r="O4700" s="17" t="str">
        <f t="shared" si="147"/>
        <v/>
      </c>
      <c r="P4700" s="18" t="str">
        <f>IF(M4700=0,"",IF(N4700-Master!$A$6&lt;0,"0",IF(M4700&lt;=Master!$A$6,(N4700-Master!$A$6),O4700)))</f>
        <v/>
      </c>
      <c r="Q4700" s="20">
        <f>IF(J4700&gt;Master!$A$6,"N/A",IF(M4700=0,H4700,ROUND(H4700*P4700/O4700,2)))</f>
        <v>0</v>
      </c>
      <c r="R4700" s="37" t="str">
        <f t="shared" si="146"/>
        <v/>
      </c>
    </row>
    <row r="4701" spans="1:18" x14ac:dyDescent="0.2">
      <c r="A4701" s="13"/>
      <c r="B4701" s="1"/>
      <c r="C4701" s="1"/>
      <c r="D4701" s="1"/>
      <c r="E4701" s="1"/>
      <c r="F4701" s="1"/>
      <c r="G4701" s="13"/>
      <c r="H4701" s="9"/>
      <c r="I4701" s="1"/>
      <c r="J4701" s="82"/>
      <c r="K4701" s="2"/>
      <c r="L4701" s="2"/>
      <c r="M4701" s="3"/>
      <c r="N4701" s="3"/>
      <c r="O4701" s="17" t="str">
        <f t="shared" si="147"/>
        <v/>
      </c>
      <c r="P4701" s="18" t="str">
        <f>IF(M4701=0,"",IF(N4701-Master!$A$6&lt;0,"0",IF(M4701&lt;=Master!$A$6,(N4701-Master!$A$6),O4701)))</f>
        <v/>
      </c>
      <c r="Q4701" s="20">
        <f>IF(J4701&gt;Master!$A$6,"N/A",IF(M4701=0,H4701,ROUND(H4701*P4701/O4701,2)))</f>
        <v>0</v>
      </c>
      <c r="R4701" s="37" t="str">
        <f t="shared" si="146"/>
        <v/>
      </c>
    </row>
    <row r="4702" spans="1:18" x14ac:dyDescent="0.2">
      <c r="A4702" s="13"/>
      <c r="B4702" s="1"/>
      <c r="C4702" s="1"/>
      <c r="D4702" s="1"/>
      <c r="E4702" s="1"/>
      <c r="F4702" s="1"/>
      <c r="G4702" s="13"/>
      <c r="H4702" s="9"/>
      <c r="I4702" s="1"/>
      <c r="J4702" s="82"/>
      <c r="K4702" s="2"/>
      <c r="L4702" s="2"/>
      <c r="M4702" s="3"/>
      <c r="N4702" s="3"/>
      <c r="O4702" s="17" t="str">
        <f t="shared" si="147"/>
        <v/>
      </c>
      <c r="P4702" s="18" t="str">
        <f>IF(M4702=0,"",IF(N4702-Master!$A$6&lt;0,"0",IF(M4702&lt;=Master!$A$6,(N4702-Master!$A$6),O4702)))</f>
        <v/>
      </c>
      <c r="Q4702" s="20">
        <f>IF(J4702&gt;Master!$A$6,"N/A",IF(M4702=0,H4702,ROUND(H4702*P4702/O4702,2)))</f>
        <v>0</v>
      </c>
      <c r="R4702" s="37" t="str">
        <f t="shared" si="146"/>
        <v/>
      </c>
    </row>
    <row r="4703" spans="1:18" x14ac:dyDescent="0.2">
      <c r="A4703" s="13"/>
      <c r="B4703" s="1"/>
      <c r="C4703" s="1"/>
      <c r="D4703" s="1"/>
      <c r="E4703" s="1"/>
      <c r="F4703" s="1"/>
      <c r="G4703" s="13"/>
      <c r="H4703" s="9"/>
      <c r="I4703" s="1"/>
      <c r="J4703" s="82"/>
      <c r="K4703" s="2"/>
      <c r="L4703" s="2"/>
      <c r="M4703" s="3"/>
      <c r="N4703" s="3"/>
      <c r="O4703" s="17" t="str">
        <f t="shared" si="147"/>
        <v/>
      </c>
      <c r="P4703" s="18" t="str">
        <f>IF(M4703=0,"",IF(N4703-Master!$A$6&lt;0,"0",IF(M4703&lt;=Master!$A$6,(N4703-Master!$A$6),O4703)))</f>
        <v/>
      </c>
      <c r="Q4703" s="20">
        <f>IF(J4703&gt;Master!$A$6,"N/A",IF(M4703=0,H4703,ROUND(H4703*P4703/O4703,2)))</f>
        <v>0</v>
      </c>
      <c r="R4703" s="37" t="str">
        <f t="shared" si="146"/>
        <v/>
      </c>
    </row>
    <row r="4704" spans="1:18" x14ac:dyDescent="0.2">
      <c r="A4704" s="13"/>
      <c r="B4704" s="1"/>
      <c r="C4704" s="1"/>
      <c r="D4704" s="1"/>
      <c r="E4704" s="1"/>
      <c r="F4704" s="1"/>
      <c r="G4704" s="13"/>
      <c r="H4704" s="9"/>
      <c r="I4704" s="1"/>
      <c r="J4704" s="82"/>
      <c r="K4704" s="2"/>
      <c r="L4704" s="2"/>
      <c r="M4704" s="3"/>
      <c r="N4704" s="3"/>
      <c r="O4704" s="17" t="str">
        <f t="shared" si="147"/>
        <v/>
      </c>
      <c r="P4704" s="18" t="str">
        <f>IF(M4704=0,"",IF(N4704-Master!$A$6&lt;0,"0",IF(M4704&lt;=Master!$A$6,(N4704-Master!$A$6),O4704)))</f>
        <v/>
      </c>
      <c r="Q4704" s="20">
        <f>IF(J4704&gt;Master!$A$6,"N/A",IF(M4704=0,H4704,ROUND(H4704*P4704/O4704,2)))</f>
        <v>0</v>
      </c>
      <c r="R4704" s="37" t="str">
        <f t="shared" si="146"/>
        <v/>
      </c>
    </row>
    <row r="4705" spans="1:18" x14ac:dyDescent="0.2">
      <c r="A4705" s="13"/>
      <c r="B4705" s="1"/>
      <c r="C4705" s="1"/>
      <c r="D4705" s="1"/>
      <c r="E4705" s="1"/>
      <c r="F4705" s="1"/>
      <c r="G4705" s="13"/>
      <c r="H4705" s="9"/>
      <c r="I4705" s="1"/>
      <c r="J4705" s="82"/>
      <c r="K4705" s="2"/>
      <c r="L4705" s="2"/>
      <c r="M4705" s="3"/>
      <c r="N4705" s="3"/>
      <c r="O4705" s="17" t="str">
        <f t="shared" si="147"/>
        <v/>
      </c>
      <c r="P4705" s="18" t="str">
        <f>IF(M4705=0,"",IF(N4705-Master!$A$6&lt;0,"0",IF(M4705&lt;=Master!$A$6,(N4705-Master!$A$6),O4705)))</f>
        <v/>
      </c>
      <c r="Q4705" s="20">
        <f>IF(J4705&gt;Master!$A$6,"N/A",IF(M4705=0,H4705,ROUND(H4705*P4705/O4705,2)))</f>
        <v>0</v>
      </c>
      <c r="R4705" s="37" t="str">
        <f t="shared" si="146"/>
        <v/>
      </c>
    </row>
    <row r="4706" spans="1:18" x14ac:dyDescent="0.2">
      <c r="A4706" s="13"/>
      <c r="B4706" s="1"/>
      <c r="C4706" s="1"/>
      <c r="D4706" s="1"/>
      <c r="E4706" s="1"/>
      <c r="F4706" s="1"/>
      <c r="G4706" s="13"/>
      <c r="H4706" s="9"/>
      <c r="I4706" s="1"/>
      <c r="J4706" s="82"/>
      <c r="K4706" s="2"/>
      <c r="L4706" s="2"/>
      <c r="M4706" s="3"/>
      <c r="N4706" s="3"/>
      <c r="O4706" s="17" t="str">
        <f t="shared" si="147"/>
        <v/>
      </c>
      <c r="P4706" s="18" t="str">
        <f>IF(M4706=0,"",IF(N4706-Master!$A$6&lt;0,"0",IF(M4706&lt;=Master!$A$6,(N4706-Master!$A$6),O4706)))</f>
        <v/>
      </c>
      <c r="Q4706" s="20">
        <f>IF(J4706&gt;Master!$A$6,"N/A",IF(M4706=0,H4706,ROUND(H4706*P4706/O4706,2)))</f>
        <v>0</v>
      </c>
      <c r="R4706" s="37" t="str">
        <f t="shared" si="146"/>
        <v/>
      </c>
    </row>
    <row r="4707" spans="1:18" x14ac:dyDescent="0.2">
      <c r="A4707" s="13"/>
      <c r="B4707" s="1"/>
      <c r="C4707" s="1"/>
      <c r="D4707" s="1"/>
      <c r="E4707" s="1"/>
      <c r="F4707" s="1"/>
      <c r="G4707" s="13"/>
      <c r="H4707" s="9"/>
      <c r="I4707" s="1"/>
      <c r="J4707" s="82"/>
      <c r="K4707" s="2"/>
      <c r="L4707" s="2"/>
      <c r="M4707" s="3"/>
      <c r="N4707" s="3"/>
      <c r="O4707" s="17" t="str">
        <f t="shared" si="147"/>
        <v/>
      </c>
      <c r="P4707" s="18" t="str">
        <f>IF(M4707=0,"",IF(N4707-Master!$A$6&lt;0,"0",IF(M4707&lt;=Master!$A$6,(N4707-Master!$A$6),O4707)))</f>
        <v/>
      </c>
      <c r="Q4707" s="20">
        <f>IF(J4707&gt;Master!$A$6,"N/A",IF(M4707=0,H4707,ROUND(H4707*P4707/O4707,2)))</f>
        <v>0</v>
      </c>
      <c r="R4707" s="37" t="str">
        <f t="shared" si="146"/>
        <v/>
      </c>
    </row>
    <row r="4708" spans="1:18" x14ac:dyDescent="0.2">
      <c r="A4708" s="13"/>
      <c r="B4708" s="1"/>
      <c r="C4708" s="1"/>
      <c r="D4708" s="1"/>
      <c r="E4708" s="1"/>
      <c r="F4708" s="1"/>
      <c r="G4708" s="13"/>
      <c r="H4708" s="9"/>
      <c r="I4708" s="1"/>
      <c r="J4708" s="82"/>
      <c r="K4708" s="2"/>
      <c r="L4708" s="2"/>
      <c r="M4708" s="3"/>
      <c r="N4708" s="3"/>
      <c r="O4708" s="17" t="str">
        <f t="shared" si="147"/>
        <v/>
      </c>
      <c r="P4708" s="18" t="str">
        <f>IF(M4708=0,"",IF(N4708-Master!$A$6&lt;0,"0",IF(M4708&lt;=Master!$A$6,(N4708-Master!$A$6),O4708)))</f>
        <v/>
      </c>
      <c r="Q4708" s="20">
        <f>IF(J4708&gt;Master!$A$6,"N/A",IF(M4708=0,H4708,ROUND(H4708*P4708/O4708,2)))</f>
        <v>0</v>
      </c>
      <c r="R4708" s="37" t="str">
        <f t="shared" si="146"/>
        <v/>
      </c>
    </row>
    <row r="4709" spans="1:18" x14ac:dyDescent="0.2">
      <c r="A4709" s="13"/>
      <c r="B4709" s="1"/>
      <c r="C4709" s="1"/>
      <c r="D4709" s="1"/>
      <c r="E4709" s="1"/>
      <c r="F4709" s="1"/>
      <c r="G4709" s="13"/>
      <c r="H4709" s="9"/>
      <c r="I4709" s="1"/>
      <c r="J4709" s="82"/>
      <c r="K4709" s="2"/>
      <c r="L4709" s="2"/>
      <c r="M4709" s="3"/>
      <c r="N4709" s="3"/>
      <c r="O4709" s="17" t="str">
        <f t="shared" si="147"/>
        <v/>
      </c>
      <c r="P4709" s="18" t="str">
        <f>IF(M4709=0,"",IF(N4709-Master!$A$6&lt;0,"0",IF(M4709&lt;=Master!$A$6,(N4709-Master!$A$6),O4709)))</f>
        <v/>
      </c>
      <c r="Q4709" s="20">
        <f>IF(J4709&gt;Master!$A$6,"N/A",IF(M4709=0,H4709,ROUND(H4709*P4709/O4709,2)))</f>
        <v>0</v>
      </c>
      <c r="R4709" s="37" t="str">
        <f t="shared" si="146"/>
        <v/>
      </c>
    </row>
    <row r="4710" spans="1:18" x14ac:dyDescent="0.2">
      <c r="A4710" s="13"/>
      <c r="B4710" s="1"/>
      <c r="C4710" s="1"/>
      <c r="D4710" s="1"/>
      <c r="E4710" s="1"/>
      <c r="F4710" s="1"/>
      <c r="G4710" s="13"/>
      <c r="H4710" s="9"/>
      <c r="I4710" s="1"/>
      <c r="J4710" s="82"/>
      <c r="K4710" s="2"/>
      <c r="L4710" s="2"/>
      <c r="M4710" s="3"/>
      <c r="N4710" s="3"/>
      <c r="O4710" s="17" t="str">
        <f t="shared" si="147"/>
        <v/>
      </c>
      <c r="P4710" s="18" t="str">
        <f>IF(M4710=0,"",IF(N4710-Master!$A$6&lt;0,"0",IF(M4710&lt;=Master!$A$6,(N4710-Master!$A$6),O4710)))</f>
        <v/>
      </c>
      <c r="Q4710" s="20">
        <f>IF(J4710&gt;Master!$A$6,"N/A",IF(M4710=0,H4710,ROUND(H4710*P4710/O4710,2)))</f>
        <v>0</v>
      </c>
      <c r="R4710" s="37" t="str">
        <f t="shared" si="146"/>
        <v/>
      </c>
    </row>
    <row r="4711" spans="1:18" x14ac:dyDescent="0.2">
      <c r="A4711" s="13"/>
      <c r="B4711" s="1"/>
      <c r="C4711" s="1"/>
      <c r="D4711" s="1"/>
      <c r="E4711" s="1"/>
      <c r="F4711" s="1"/>
      <c r="G4711" s="13"/>
      <c r="H4711" s="9"/>
      <c r="I4711" s="1"/>
      <c r="J4711" s="82"/>
      <c r="K4711" s="2"/>
      <c r="L4711" s="2"/>
      <c r="M4711" s="3"/>
      <c r="N4711" s="3"/>
      <c r="O4711" s="17" t="str">
        <f t="shared" si="147"/>
        <v/>
      </c>
      <c r="P4711" s="18" t="str">
        <f>IF(M4711=0,"",IF(N4711-Master!$A$6&lt;0,"0",IF(M4711&lt;=Master!$A$6,(N4711-Master!$A$6),O4711)))</f>
        <v/>
      </c>
      <c r="Q4711" s="20">
        <f>IF(J4711&gt;Master!$A$6,"N/A",IF(M4711=0,H4711,ROUND(H4711*P4711/O4711,2)))</f>
        <v>0</v>
      </c>
      <c r="R4711" s="37" t="str">
        <f t="shared" si="146"/>
        <v/>
      </c>
    </row>
    <row r="4712" spans="1:18" x14ac:dyDescent="0.2">
      <c r="A4712" s="13"/>
      <c r="B4712" s="1"/>
      <c r="C4712" s="1"/>
      <c r="D4712" s="1"/>
      <c r="E4712" s="1"/>
      <c r="F4712" s="1"/>
      <c r="G4712" s="13"/>
      <c r="H4712" s="9"/>
      <c r="I4712" s="1"/>
      <c r="J4712" s="82"/>
      <c r="K4712" s="2"/>
      <c r="L4712" s="2"/>
      <c r="M4712" s="3"/>
      <c r="N4712" s="3"/>
      <c r="O4712" s="17" t="str">
        <f t="shared" si="147"/>
        <v/>
      </c>
      <c r="P4712" s="18" t="str">
        <f>IF(M4712=0,"",IF(N4712-Master!$A$6&lt;0,"0",IF(M4712&lt;=Master!$A$6,(N4712-Master!$A$6),O4712)))</f>
        <v/>
      </c>
      <c r="Q4712" s="20">
        <f>IF(J4712&gt;Master!$A$6,"N/A",IF(M4712=0,H4712,ROUND(H4712*P4712/O4712,2)))</f>
        <v>0</v>
      </c>
      <c r="R4712" s="37" t="str">
        <f t="shared" si="146"/>
        <v/>
      </c>
    </row>
    <row r="4713" spans="1:18" x14ac:dyDescent="0.2">
      <c r="A4713" s="13"/>
      <c r="B4713" s="1"/>
      <c r="C4713" s="1"/>
      <c r="D4713" s="1"/>
      <c r="E4713" s="1"/>
      <c r="F4713" s="1"/>
      <c r="G4713" s="13"/>
      <c r="H4713" s="9"/>
      <c r="I4713" s="1"/>
      <c r="J4713" s="82"/>
      <c r="K4713" s="2"/>
      <c r="L4713" s="2"/>
      <c r="M4713" s="3"/>
      <c r="N4713" s="3"/>
      <c r="O4713" s="17" t="str">
        <f t="shared" si="147"/>
        <v/>
      </c>
      <c r="P4713" s="18" t="str">
        <f>IF(M4713=0,"",IF(N4713-Master!$A$6&lt;0,"0",IF(M4713&lt;=Master!$A$6,(N4713-Master!$A$6),O4713)))</f>
        <v/>
      </c>
      <c r="Q4713" s="20">
        <f>IF(J4713&gt;Master!$A$6,"N/A",IF(M4713=0,H4713,ROUND(H4713*P4713/O4713,2)))</f>
        <v>0</v>
      </c>
      <c r="R4713" s="37" t="str">
        <f t="shared" si="146"/>
        <v/>
      </c>
    </row>
    <row r="4714" spans="1:18" x14ac:dyDescent="0.2">
      <c r="A4714" s="13"/>
      <c r="B4714" s="1"/>
      <c r="C4714" s="1"/>
      <c r="D4714" s="1"/>
      <c r="E4714" s="1"/>
      <c r="F4714" s="1"/>
      <c r="G4714" s="13"/>
      <c r="H4714" s="9"/>
      <c r="I4714" s="1"/>
      <c r="J4714" s="82"/>
      <c r="K4714" s="2"/>
      <c r="L4714" s="2"/>
      <c r="M4714" s="3"/>
      <c r="N4714" s="3"/>
      <c r="O4714" s="17" t="str">
        <f t="shared" si="147"/>
        <v/>
      </c>
      <c r="P4714" s="18" t="str">
        <f>IF(M4714=0,"",IF(N4714-Master!$A$6&lt;0,"0",IF(M4714&lt;=Master!$A$6,(N4714-Master!$A$6),O4714)))</f>
        <v/>
      </c>
      <c r="Q4714" s="20">
        <f>IF(J4714&gt;Master!$A$6,"N/A",IF(M4714=0,H4714,ROUND(H4714*P4714/O4714,2)))</f>
        <v>0</v>
      </c>
      <c r="R4714" s="37" t="str">
        <f t="shared" si="146"/>
        <v/>
      </c>
    </row>
    <row r="4715" spans="1:18" x14ac:dyDescent="0.2">
      <c r="A4715" s="13"/>
      <c r="B4715" s="1"/>
      <c r="C4715" s="1"/>
      <c r="D4715" s="1"/>
      <c r="E4715" s="1"/>
      <c r="F4715" s="1"/>
      <c r="G4715" s="13"/>
      <c r="H4715" s="9"/>
      <c r="I4715" s="1"/>
      <c r="J4715" s="82"/>
      <c r="K4715" s="2"/>
      <c r="L4715" s="2"/>
      <c r="M4715" s="3"/>
      <c r="N4715" s="3"/>
      <c r="O4715" s="17" t="str">
        <f t="shared" si="147"/>
        <v/>
      </c>
      <c r="P4715" s="18" t="str">
        <f>IF(M4715=0,"",IF(N4715-Master!$A$6&lt;0,"0",IF(M4715&lt;=Master!$A$6,(N4715-Master!$A$6),O4715)))</f>
        <v/>
      </c>
      <c r="Q4715" s="20">
        <f>IF(J4715&gt;Master!$A$6,"N/A",IF(M4715=0,H4715,ROUND(H4715*P4715/O4715,2)))</f>
        <v>0</v>
      </c>
      <c r="R4715" s="37" t="str">
        <f t="shared" si="146"/>
        <v/>
      </c>
    </row>
    <row r="4716" spans="1:18" x14ac:dyDescent="0.2">
      <c r="A4716" s="13"/>
      <c r="B4716" s="1"/>
      <c r="C4716" s="1"/>
      <c r="D4716" s="1"/>
      <c r="E4716" s="1"/>
      <c r="F4716" s="1"/>
      <c r="G4716" s="13"/>
      <c r="H4716" s="9"/>
      <c r="I4716" s="1"/>
      <c r="J4716" s="82"/>
      <c r="K4716" s="2"/>
      <c r="L4716" s="2"/>
      <c r="M4716" s="3"/>
      <c r="N4716" s="3"/>
      <c r="O4716" s="17" t="str">
        <f t="shared" si="147"/>
        <v/>
      </c>
      <c r="P4716" s="18" t="str">
        <f>IF(M4716=0,"",IF(N4716-Master!$A$6&lt;0,"0",IF(M4716&lt;=Master!$A$6,(N4716-Master!$A$6),O4716)))</f>
        <v/>
      </c>
      <c r="Q4716" s="20">
        <f>IF(J4716&gt;Master!$A$6,"N/A",IF(M4716=0,H4716,ROUND(H4716*P4716/O4716,2)))</f>
        <v>0</v>
      </c>
      <c r="R4716" s="37" t="str">
        <f t="shared" si="146"/>
        <v/>
      </c>
    </row>
    <row r="4717" spans="1:18" x14ac:dyDescent="0.2">
      <c r="A4717" s="13"/>
      <c r="B4717" s="1"/>
      <c r="C4717" s="1"/>
      <c r="D4717" s="1"/>
      <c r="E4717" s="1"/>
      <c r="F4717" s="1"/>
      <c r="G4717" s="13"/>
      <c r="H4717" s="9"/>
      <c r="I4717" s="1"/>
      <c r="J4717" s="82"/>
      <c r="K4717" s="2"/>
      <c r="L4717" s="2"/>
      <c r="M4717" s="3"/>
      <c r="N4717" s="3"/>
      <c r="O4717" s="17" t="str">
        <f t="shared" si="147"/>
        <v/>
      </c>
      <c r="P4717" s="18" t="str">
        <f>IF(M4717=0,"",IF(N4717-Master!$A$6&lt;0,"0",IF(M4717&lt;=Master!$A$6,(N4717-Master!$A$6),O4717)))</f>
        <v/>
      </c>
      <c r="Q4717" s="20">
        <f>IF(J4717&gt;Master!$A$6,"N/A",IF(M4717=0,H4717,ROUND(H4717*P4717/O4717,2)))</f>
        <v>0</v>
      </c>
      <c r="R4717" s="37" t="str">
        <f t="shared" si="146"/>
        <v/>
      </c>
    </row>
    <row r="4718" spans="1:18" x14ac:dyDescent="0.2">
      <c r="A4718" s="13"/>
      <c r="B4718" s="1"/>
      <c r="C4718" s="1"/>
      <c r="D4718" s="1"/>
      <c r="E4718" s="1"/>
      <c r="F4718" s="1"/>
      <c r="G4718" s="13"/>
      <c r="H4718" s="9"/>
      <c r="I4718" s="1"/>
      <c r="J4718" s="82"/>
      <c r="K4718" s="2"/>
      <c r="L4718" s="2"/>
      <c r="M4718" s="3"/>
      <c r="N4718" s="3"/>
      <c r="O4718" s="17" t="str">
        <f t="shared" si="147"/>
        <v/>
      </c>
      <c r="P4718" s="18" t="str">
        <f>IF(M4718=0,"",IF(N4718-Master!$A$6&lt;0,"0",IF(M4718&lt;=Master!$A$6,(N4718-Master!$A$6),O4718)))</f>
        <v/>
      </c>
      <c r="Q4718" s="20">
        <f>IF(J4718&gt;Master!$A$6,"N/A",IF(M4718=0,H4718,ROUND(H4718*P4718/O4718,2)))</f>
        <v>0</v>
      </c>
      <c r="R4718" s="37" t="str">
        <f t="shared" si="146"/>
        <v/>
      </c>
    </row>
    <row r="4719" spans="1:18" x14ac:dyDescent="0.2">
      <c r="A4719" s="13"/>
      <c r="B4719" s="1"/>
      <c r="C4719" s="1"/>
      <c r="D4719" s="1"/>
      <c r="E4719" s="1"/>
      <c r="F4719" s="1"/>
      <c r="G4719" s="13"/>
      <c r="H4719" s="9"/>
      <c r="I4719" s="1"/>
      <c r="J4719" s="82"/>
      <c r="K4719" s="2"/>
      <c r="L4719" s="2"/>
      <c r="M4719" s="3"/>
      <c r="N4719" s="3"/>
      <c r="O4719" s="17" t="str">
        <f t="shared" si="147"/>
        <v/>
      </c>
      <c r="P4719" s="18" t="str">
        <f>IF(M4719=0,"",IF(N4719-Master!$A$6&lt;0,"0",IF(M4719&lt;=Master!$A$6,(N4719-Master!$A$6),O4719)))</f>
        <v/>
      </c>
      <c r="Q4719" s="20">
        <f>IF(J4719&gt;Master!$A$6,"N/A",IF(M4719=0,H4719,ROUND(H4719*P4719/O4719,2)))</f>
        <v>0</v>
      </c>
      <c r="R4719" s="37" t="str">
        <f t="shared" si="146"/>
        <v/>
      </c>
    </row>
    <row r="4720" spans="1:18" x14ac:dyDescent="0.2">
      <c r="A4720" s="13"/>
      <c r="B4720" s="1"/>
      <c r="C4720" s="1"/>
      <c r="D4720" s="1"/>
      <c r="E4720" s="1"/>
      <c r="F4720" s="1"/>
      <c r="G4720" s="13"/>
      <c r="H4720" s="9"/>
      <c r="I4720" s="1"/>
      <c r="J4720" s="82"/>
      <c r="K4720" s="2"/>
      <c r="L4720" s="2"/>
      <c r="M4720" s="3"/>
      <c r="N4720" s="3"/>
      <c r="O4720" s="17" t="str">
        <f t="shared" si="147"/>
        <v/>
      </c>
      <c r="P4720" s="18" t="str">
        <f>IF(M4720=0,"",IF(N4720-Master!$A$6&lt;0,"0",IF(M4720&lt;=Master!$A$6,(N4720-Master!$A$6),O4720)))</f>
        <v/>
      </c>
      <c r="Q4720" s="20">
        <f>IF(J4720&gt;Master!$A$6,"N/A",IF(M4720=0,H4720,ROUND(H4720*P4720/O4720,2)))</f>
        <v>0</v>
      </c>
      <c r="R4720" s="37" t="str">
        <f t="shared" si="146"/>
        <v/>
      </c>
    </row>
    <row r="4721" spans="1:18" x14ac:dyDescent="0.2">
      <c r="A4721" s="13"/>
      <c r="B4721" s="1"/>
      <c r="C4721" s="1"/>
      <c r="D4721" s="1"/>
      <c r="E4721" s="1"/>
      <c r="F4721" s="1"/>
      <c r="G4721" s="13"/>
      <c r="H4721" s="9"/>
      <c r="I4721" s="1"/>
      <c r="J4721" s="82"/>
      <c r="K4721" s="2"/>
      <c r="L4721" s="2"/>
      <c r="M4721" s="3"/>
      <c r="N4721" s="3"/>
      <c r="O4721" s="17" t="str">
        <f t="shared" si="147"/>
        <v/>
      </c>
      <c r="P4721" s="18" t="str">
        <f>IF(M4721=0,"",IF(N4721-Master!$A$6&lt;0,"0",IF(M4721&lt;=Master!$A$6,(N4721-Master!$A$6),O4721)))</f>
        <v/>
      </c>
      <c r="Q4721" s="20">
        <f>IF(J4721&gt;Master!$A$6,"N/A",IF(M4721=0,H4721,ROUND(H4721*P4721/O4721,2)))</f>
        <v>0</v>
      </c>
      <c r="R4721" s="37" t="str">
        <f t="shared" si="146"/>
        <v/>
      </c>
    </row>
    <row r="4722" spans="1:18" x14ac:dyDescent="0.2">
      <c r="A4722" s="13"/>
      <c r="B4722" s="1"/>
      <c r="C4722" s="1"/>
      <c r="D4722" s="1"/>
      <c r="E4722" s="1"/>
      <c r="F4722" s="1"/>
      <c r="G4722" s="13"/>
      <c r="H4722" s="9"/>
      <c r="I4722" s="1"/>
      <c r="J4722" s="82"/>
      <c r="K4722" s="2"/>
      <c r="L4722" s="2"/>
      <c r="M4722" s="3"/>
      <c r="N4722" s="3"/>
      <c r="O4722" s="17" t="str">
        <f t="shared" si="147"/>
        <v/>
      </c>
      <c r="P4722" s="18" t="str">
        <f>IF(M4722=0,"",IF(N4722-Master!$A$6&lt;0,"0",IF(M4722&lt;=Master!$A$6,(N4722-Master!$A$6),O4722)))</f>
        <v/>
      </c>
      <c r="Q4722" s="20">
        <f>IF(J4722&gt;Master!$A$6,"N/A",IF(M4722=0,H4722,ROUND(H4722*P4722/O4722,2)))</f>
        <v>0</v>
      </c>
      <c r="R4722" s="37" t="str">
        <f t="shared" si="146"/>
        <v/>
      </c>
    </row>
    <row r="4723" spans="1:18" x14ac:dyDescent="0.2">
      <c r="A4723" s="13"/>
      <c r="B4723" s="1"/>
      <c r="C4723" s="1"/>
      <c r="D4723" s="1"/>
      <c r="E4723" s="1"/>
      <c r="F4723" s="1"/>
      <c r="G4723" s="13"/>
      <c r="H4723" s="9"/>
      <c r="I4723" s="1"/>
      <c r="J4723" s="82"/>
      <c r="K4723" s="2"/>
      <c r="L4723" s="2"/>
      <c r="M4723" s="3"/>
      <c r="N4723" s="3"/>
      <c r="O4723" s="17" t="str">
        <f t="shared" si="147"/>
        <v/>
      </c>
      <c r="P4723" s="18" t="str">
        <f>IF(M4723=0,"",IF(N4723-Master!$A$6&lt;0,"0",IF(M4723&lt;=Master!$A$6,(N4723-Master!$A$6),O4723)))</f>
        <v/>
      </c>
      <c r="Q4723" s="20">
        <f>IF(J4723&gt;Master!$A$6,"N/A",IF(M4723=0,H4723,ROUND(H4723*P4723/O4723,2)))</f>
        <v>0</v>
      </c>
      <c r="R4723" s="37" t="str">
        <f t="shared" si="146"/>
        <v/>
      </c>
    </row>
    <row r="4724" spans="1:18" x14ac:dyDescent="0.2">
      <c r="A4724" s="13"/>
      <c r="B4724" s="1"/>
      <c r="C4724" s="1"/>
      <c r="D4724" s="1"/>
      <c r="E4724" s="1"/>
      <c r="F4724" s="1"/>
      <c r="G4724" s="13"/>
      <c r="H4724" s="9"/>
      <c r="I4724" s="1"/>
      <c r="J4724" s="82"/>
      <c r="K4724" s="2"/>
      <c r="L4724" s="2"/>
      <c r="M4724" s="3"/>
      <c r="N4724" s="3"/>
      <c r="O4724" s="17" t="str">
        <f t="shared" si="147"/>
        <v/>
      </c>
      <c r="P4724" s="18" t="str">
        <f>IF(M4724=0,"",IF(N4724-Master!$A$6&lt;0,"0",IF(M4724&lt;=Master!$A$6,(N4724-Master!$A$6),O4724)))</f>
        <v/>
      </c>
      <c r="Q4724" s="20">
        <f>IF(J4724&gt;Master!$A$6,"N/A",IF(M4724=0,H4724,ROUND(H4724*P4724/O4724,2)))</f>
        <v>0</v>
      </c>
      <c r="R4724" s="37" t="str">
        <f t="shared" si="146"/>
        <v/>
      </c>
    </row>
    <row r="4725" spans="1:18" x14ac:dyDescent="0.2">
      <c r="A4725" s="13"/>
      <c r="B4725" s="1"/>
      <c r="C4725" s="1"/>
      <c r="D4725" s="1"/>
      <c r="E4725" s="1"/>
      <c r="F4725" s="1"/>
      <c r="G4725" s="13"/>
      <c r="H4725" s="9"/>
      <c r="I4725" s="1"/>
      <c r="J4725" s="82"/>
      <c r="K4725" s="2"/>
      <c r="L4725" s="2"/>
      <c r="M4725" s="3"/>
      <c r="N4725" s="3"/>
      <c r="O4725" s="17" t="str">
        <f t="shared" si="147"/>
        <v/>
      </c>
      <c r="P4725" s="18" t="str">
        <f>IF(M4725=0,"",IF(N4725-Master!$A$6&lt;0,"0",IF(M4725&lt;=Master!$A$6,(N4725-Master!$A$6),O4725)))</f>
        <v/>
      </c>
      <c r="Q4725" s="20">
        <f>IF(J4725&gt;Master!$A$6,"N/A",IF(M4725=0,H4725,ROUND(H4725*P4725/O4725,2)))</f>
        <v>0</v>
      </c>
      <c r="R4725" s="37" t="str">
        <f t="shared" si="146"/>
        <v/>
      </c>
    </row>
    <row r="4726" spans="1:18" x14ac:dyDescent="0.2">
      <c r="A4726" s="13"/>
      <c r="B4726" s="1"/>
      <c r="C4726" s="1"/>
      <c r="D4726" s="1"/>
      <c r="E4726" s="1"/>
      <c r="F4726" s="1"/>
      <c r="G4726" s="13"/>
      <c r="H4726" s="9"/>
      <c r="I4726" s="1"/>
      <c r="J4726" s="82"/>
      <c r="K4726" s="2"/>
      <c r="L4726" s="2"/>
      <c r="M4726" s="3"/>
      <c r="N4726" s="3"/>
      <c r="O4726" s="17" t="str">
        <f t="shared" si="147"/>
        <v/>
      </c>
      <c r="P4726" s="18" t="str">
        <f>IF(M4726=0,"",IF(N4726-Master!$A$6&lt;0,"0",IF(M4726&lt;=Master!$A$6,(N4726-Master!$A$6),O4726)))</f>
        <v/>
      </c>
      <c r="Q4726" s="20">
        <f>IF(J4726&gt;Master!$A$6,"N/A",IF(M4726=0,H4726,ROUND(H4726*P4726/O4726,2)))</f>
        <v>0</v>
      </c>
      <c r="R4726" s="37" t="str">
        <f t="shared" si="146"/>
        <v/>
      </c>
    </row>
    <row r="4727" spans="1:18" x14ac:dyDescent="0.2">
      <c r="A4727" s="13"/>
      <c r="B4727" s="1"/>
      <c r="C4727" s="1"/>
      <c r="D4727" s="1"/>
      <c r="E4727" s="1"/>
      <c r="F4727" s="1"/>
      <c r="G4727" s="13"/>
      <c r="H4727" s="9"/>
      <c r="I4727" s="1"/>
      <c r="J4727" s="82"/>
      <c r="K4727" s="2"/>
      <c r="L4727" s="2"/>
      <c r="M4727" s="3"/>
      <c r="N4727" s="3"/>
      <c r="O4727" s="17" t="str">
        <f t="shared" si="147"/>
        <v/>
      </c>
      <c r="P4727" s="18" t="str">
        <f>IF(M4727=0,"",IF(N4727-Master!$A$6&lt;0,"0",IF(M4727&lt;=Master!$A$6,(N4727-Master!$A$6),O4727)))</f>
        <v/>
      </c>
      <c r="Q4727" s="20">
        <f>IF(J4727&gt;Master!$A$6,"N/A",IF(M4727=0,H4727,ROUND(H4727*P4727/O4727,2)))</f>
        <v>0</v>
      </c>
      <c r="R4727" s="37" t="str">
        <f t="shared" si="146"/>
        <v/>
      </c>
    </row>
    <row r="4728" spans="1:18" x14ac:dyDescent="0.2">
      <c r="A4728" s="13"/>
      <c r="B4728" s="1"/>
      <c r="C4728" s="1"/>
      <c r="D4728" s="1"/>
      <c r="E4728" s="1"/>
      <c r="F4728" s="1"/>
      <c r="G4728" s="13"/>
      <c r="H4728" s="9"/>
      <c r="I4728" s="1"/>
      <c r="J4728" s="82"/>
      <c r="K4728" s="2"/>
      <c r="L4728" s="2"/>
      <c r="M4728" s="3"/>
      <c r="N4728" s="3"/>
      <c r="O4728" s="17" t="str">
        <f t="shared" si="147"/>
        <v/>
      </c>
      <c r="P4728" s="18" t="str">
        <f>IF(M4728=0,"",IF(N4728-Master!$A$6&lt;0,"0",IF(M4728&lt;=Master!$A$6,(N4728-Master!$A$6),O4728)))</f>
        <v/>
      </c>
      <c r="Q4728" s="20">
        <f>IF(J4728&gt;Master!$A$6,"N/A",IF(M4728=0,H4728,ROUND(H4728*P4728/O4728,2)))</f>
        <v>0</v>
      </c>
      <c r="R4728" s="37" t="str">
        <f t="shared" si="146"/>
        <v/>
      </c>
    </row>
    <row r="4729" spans="1:18" x14ac:dyDescent="0.2">
      <c r="A4729" s="13"/>
      <c r="B4729" s="1"/>
      <c r="C4729" s="1"/>
      <c r="D4729" s="1"/>
      <c r="E4729" s="1"/>
      <c r="F4729" s="1"/>
      <c r="G4729" s="13"/>
      <c r="H4729" s="9"/>
      <c r="I4729" s="1"/>
      <c r="J4729" s="82"/>
      <c r="K4729" s="2"/>
      <c r="L4729" s="2"/>
      <c r="M4729" s="3"/>
      <c r="N4729" s="3"/>
      <c r="O4729" s="17" t="str">
        <f t="shared" si="147"/>
        <v/>
      </c>
      <c r="P4729" s="18" t="str">
        <f>IF(M4729=0,"",IF(N4729-Master!$A$6&lt;0,"0",IF(M4729&lt;=Master!$A$6,(N4729-Master!$A$6),O4729)))</f>
        <v/>
      </c>
      <c r="Q4729" s="20">
        <f>IF(J4729&gt;Master!$A$6,"N/A",IF(M4729=0,H4729,ROUND(H4729*P4729/O4729,2)))</f>
        <v>0</v>
      </c>
      <c r="R4729" s="37" t="str">
        <f t="shared" si="146"/>
        <v/>
      </c>
    </row>
    <row r="4730" spans="1:18" x14ac:dyDescent="0.2">
      <c r="A4730" s="13"/>
      <c r="B4730" s="1"/>
      <c r="C4730" s="1"/>
      <c r="D4730" s="1"/>
      <c r="E4730" s="1"/>
      <c r="F4730" s="1"/>
      <c r="G4730" s="13"/>
      <c r="H4730" s="9"/>
      <c r="I4730" s="1"/>
      <c r="J4730" s="82"/>
      <c r="K4730" s="2"/>
      <c r="L4730" s="2"/>
      <c r="M4730" s="3"/>
      <c r="N4730" s="3"/>
      <c r="O4730" s="17" t="str">
        <f t="shared" si="147"/>
        <v/>
      </c>
      <c r="P4730" s="18" t="str">
        <f>IF(M4730=0,"",IF(N4730-Master!$A$6&lt;0,"0",IF(M4730&lt;=Master!$A$6,(N4730-Master!$A$6),O4730)))</f>
        <v/>
      </c>
      <c r="Q4730" s="20">
        <f>IF(J4730&gt;Master!$A$6,"N/A",IF(M4730=0,H4730,ROUND(H4730*P4730/O4730,2)))</f>
        <v>0</v>
      </c>
      <c r="R4730" s="37" t="str">
        <f t="shared" si="146"/>
        <v/>
      </c>
    </row>
    <row r="4731" spans="1:18" x14ac:dyDescent="0.2">
      <c r="A4731" s="13"/>
      <c r="B4731" s="1"/>
      <c r="C4731" s="1"/>
      <c r="D4731" s="1"/>
      <c r="E4731" s="1"/>
      <c r="F4731" s="1"/>
      <c r="G4731" s="13"/>
      <c r="H4731" s="9"/>
      <c r="I4731" s="1"/>
      <c r="J4731" s="82"/>
      <c r="K4731" s="2"/>
      <c r="L4731" s="2"/>
      <c r="M4731" s="3"/>
      <c r="N4731" s="3"/>
      <c r="O4731" s="17" t="str">
        <f t="shared" si="147"/>
        <v/>
      </c>
      <c r="P4731" s="18" t="str">
        <f>IF(M4731=0,"",IF(N4731-Master!$A$6&lt;0,"0",IF(M4731&lt;=Master!$A$6,(N4731-Master!$A$6),O4731)))</f>
        <v/>
      </c>
      <c r="Q4731" s="20">
        <f>IF(J4731&gt;Master!$A$6,"N/A",IF(M4731=0,H4731,ROUND(H4731*P4731/O4731,2)))</f>
        <v>0</v>
      </c>
      <c r="R4731" s="37" t="str">
        <f t="shared" si="146"/>
        <v/>
      </c>
    </row>
    <row r="4732" spans="1:18" x14ac:dyDescent="0.2">
      <c r="A4732" s="13"/>
      <c r="B4732" s="1"/>
      <c r="C4732" s="1"/>
      <c r="D4732" s="1"/>
      <c r="E4732" s="1"/>
      <c r="F4732" s="1"/>
      <c r="G4732" s="13"/>
      <c r="H4732" s="9"/>
      <c r="I4732" s="1"/>
      <c r="J4732" s="82"/>
      <c r="K4732" s="2"/>
      <c r="L4732" s="2"/>
      <c r="M4732" s="3"/>
      <c r="N4732" s="3"/>
      <c r="O4732" s="17" t="str">
        <f t="shared" si="147"/>
        <v/>
      </c>
      <c r="P4732" s="18" t="str">
        <f>IF(M4732=0,"",IF(N4732-Master!$A$6&lt;0,"0",IF(M4732&lt;=Master!$A$6,(N4732-Master!$A$6),O4732)))</f>
        <v/>
      </c>
      <c r="Q4732" s="20">
        <f>IF(J4732&gt;Master!$A$6,"N/A",IF(M4732=0,H4732,ROUND(H4732*P4732/O4732,2)))</f>
        <v>0</v>
      </c>
      <c r="R4732" s="37" t="str">
        <f t="shared" si="146"/>
        <v/>
      </c>
    </row>
    <row r="4733" spans="1:18" x14ac:dyDescent="0.2">
      <c r="A4733" s="13"/>
      <c r="B4733" s="1"/>
      <c r="C4733" s="1"/>
      <c r="D4733" s="1"/>
      <c r="E4733" s="1"/>
      <c r="F4733" s="1"/>
      <c r="G4733" s="13"/>
      <c r="H4733" s="9"/>
      <c r="I4733" s="1"/>
      <c r="J4733" s="82"/>
      <c r="K4733" s="2"/>
      <c r="L4733" s="2"/>
      <c r="M4733" s="3"/>
      <c r="N4733" s="3"/>
      <c r="O4733" s="17" t="str">
        <f t="shared" si="147"/>
        <v/>
      </c>
      <c r="P4733" s="18" t="str">
        <f>IF(M4733=0,"",IF(N4733-Master!$A$6&lt;0,"0",IF(M4733&lt;=Master!$A$6,(N4733-Master!$A$6),O4733)))</f>
        <v/>
      </c>
      <c r="Q4733" s="20">
        <f>IF(J4733&gt;Master!$A$6,"N/A",IF(M4733=0,H4733,ROUND(H4733*P4733/O4733,2)))</f>
        <v>0</v>
      </c>
      <c r="R4733" s="37" t="str">
        <f t="shared" si="146"/>
        <v/>
      </c>
    </row>
    <row r="4734" spans="1:18" x14ac:dyDescent="0.2">
      <c r="A4734" s="13"/>
      <c r="B4734" s="1"/>
      <c r="C4734" s="1"/>
      <c r="D4734" s="1"/>
      <c r="E4734" s="1"/>
      <c r="F4734" s="1"/>
      <c r="G4734" s="13"/>
      <c r="H4734" s="9"/>
      <c r="I4734" s="1"/>
      <c r="J4734" s="82"/>
      <c r="K4734" s="2"/>
      <c r="L4734" s="2"/>
      <c r="M4734" s="3"/>
      <c r="N4734" s="3"/>
      <c r="O4734" s="17" t="str">
        <f t="shared" si="147"/>
        <v/>
      </c>
      <c r="P4734" s="18" t="str">
        <f>IF(M4734=0,"",IF(N4734-Master!$A$6&lt;0,"0",IF(M4734&lt;=Master!$A$6,(N4734-Master!$A$6),O4734)))</f>
        <v/>
      </c>
      <c r="Q4734" s="20">
        <f>IF(J4734&gt;Master!$A$6,"N/A",IF(M4734=0,H4734,ROUND(H4734*P4734/O4734,2)))</f>
        <v>0</v>
      </c>
      <c r="R4734" s="37" t="str">
        <f t="shared" si="146"/>
        <v/>
      </c>
    </row>
    <row r="4735" spans="1:18" x14ac:dyDescent="0.2">
      <c r="A4735" s="13"/>
      <c r="B4735" s="1"/>
      <c r="C4735" s="1"/>
      <c r="D4735" s="1"/>
      <c r="E4735" s="1"/>
      <c r="F4735" s="1"/>
      <c r="G4735" s="13"/>
      <c r="H4735" s="9"/>
      <c r="I4735" s="1"/>
      <c r="J4735" s="82"/>
      <c r="K4735" s="2"/>
      <c r="L4735" s="2"/>
      <c r="M4735" s="3"/>
      <c r="N4735" s="3"/>
      <c r="O4735" s="17" t="str">
        <f t="shared" si="147"/>
        <v/>
      </c>
      <c r="P4735" s="18" t="str">
        <f>IF(M4735=0,"",IF(N4735-Master!$A$6&lt;0,"0",IF(M4735&lt;=Master!$A$6,(N4735-Master!$A$6),O4735)))</f>
        <v/>
      </c>
      <c r="Q4735" s="20">
        <f>IF(J4735&gt;Master!$A$6,"N/A",IF(M4735=0,H4735,ROUND(H4735*P4735/O4735,2)))</f>
        <v>0</v>
      </c>
      <c r="R4735" s="37" t="str">
        <f t="shared" si="146"/>
        <v/>
      </c>
    </row>
    <row r="4736" spans="1:18" x14ac:dyDescent="0.2">
      <c r="A4736" s="13"/>
      <c r="B4736" s="1"/>
      <c r="C4736" s="1"/>
      <c r="D4736" s="1"/>
      <c r="E4736" s="1"/>
      <c r="F4736" s="1"/>
      <c r="G4736" s="13"/>
      <c r="H4736" s="9"/>
      <c r="I4736" s="1"/>
      <c r="J4736" s="82"/>
      <c r="K4736" s="2"/>
      <c r="L4736" s="2"/>
      <c r="M4736" s="3"/>
      <c r="N4736" s="3"/>
      <c r="O4736" s="17" t="str">
        <f t="shared" si="147"/>
        <v/>
      </c>
      <c r="P4736" s="18" t="str">
        <f>IF(M4736=0,"",IF(N4736-Master!$A$6&lt;0,"0",IF(M4736&lt;=Master!$A$6,(N4736-Master!$A$6),O4736)))</f>
        <v/>
      </c>
      <c r="Q4736" s="20">
        <f>IF(J4736&gt;Master!$A$6,"N/A",IF(M4736=0,H4736,ROUND(H4736*P4736/O4736,2)))</f>
        <v>0</v>
      </c>
      <c r="R4736" s="37" t="str">
        <f t="shared" si="146"/>
        <v/>
      </c>
    </row>
    <row r="4737" spans="1:18" x14ac:dyDescent="0.2">
      <c r="A4737" s="13"/>
      <c r="B4737" s="1"/>
      <c r="C4737" s="1"/>
      <c r="D4737" s="1"/>
      <c r="E4737" s="1"/>
      <c r="F4737" s="1"/>
      <c r="G4737" s="13"/>
      <c r="H4737" s="9"/>
      <c r="I4737" s="1"/>
      <c r="J4737" s="82"/>
      <c r="K4737" s="2"/>
      <c r="L4737" s="2"/>
      <c r="M4737" s="3"/>
      <c r="N4737" s="3"/>
      <c r="O4737" s="17" t="str">
        <f t="shared" si="147"/>
        <v/>
      </c>
      <c r="P4737" s="18" t="str">
        <f>IF(M4737=0,"",IF(N4737-Master!$A$6&lt;0,"0",IF(M4737&lt;=Master!$A$6,(N4737-Master!$A$6),O4737)))</f>
        <v/>
      </c>
      <c r="Q4737" s="20">
        <f>IF(J4737&gt;Master!$A$6,"N/A",IF(M4737=0,H4737,ROUND(H4737*P4737/O4737,2)))</f>
        <v>0</v>
      </c>
      <c r="R4737" s="37" t="str">
        <f t="shared" si="146"/>
        <v/>
      </c>
    </row>
    <row r="4738" spans="1:18" x14ac:dyDescent="0.2">
      <c r="A4738" s="13"/>
      <c r="B4738" s="1"/>
      <c r="C4738" s="1"/>
      <c r="D4738" s="1"/>
      <c r="E4738" s="1"/>
      <c r="F4738" s="1"/>
      <c r="G4738" s="13"/>
      <c r="H4738" s="9"/>
      <c r="I4738" s="1"/>
      <c r="J4738" s="82"/>
      <c r="K4738" s="2"/>
      <c r="L4738" s="2"/>
      <c r="M4738" s="3"/>
      <c r="N4738" s="3"/>
      <c r="O4738" s="17" t="str">
        <f t="shared" si="147"/>
        <v/>
      </c>
      <c r="P4738" s="18" t="str">
        <f>IF(M4738=0,"",IF(N4738-Master!$A$6&lt;0,"0",IF(M4738&lt;=Master!$A$6,(N4738-Master!$A$6),O4738)))</f>
        <v/>
      </c>
      <c r="Q4738" s="20">
        <f>IF(J4738&gt;Master!$A$6,"N/A",IF(M4738=0,H4738,ROUND(H4738*P4738/O4738,2)))</f>
        <v>0</v>
      </c>
      <c r="R4738" s="37" t="str">
        <f t="shared" si="146"/>
        <v/>
      </c>
    </row>
    <row r="4739" spans="1:18" x14ac:dyDescent="0.2">
      <c r="A4739" s="13"/>
      <c r="B4739" s="1"/>
      <c r="C4739" s="1"/>
      <c r="D4739" s="1"/>
      <c r="E4739" s="1"/>
      <c r="F4739" s="1"/>
      <c r="G4739" s="13"/>
      <c r="H4739" s="9"/>
      <c r="I4739" s="1"/>
      <c r="J4739" s="82"/>
      <c r="K4739" s="2"/>
      <c r="L4739" s="2"/>
      <c r="M4739" s="3"/>
      <c r="N4739" s="3"/>
      <c r="O4739" s="17" t="str">
        <f t="shared" si="147"/>
        <v/>
      </c>
      <c r="P4739" s="18" t="str">
        <f>IF(M4739=0,"",IF(N4739-Master!$A$6&lt;0,"0",IF(M4739&lt;=Master!$A$6,(N4739-Master!$A$6),O4739)))</f>
        <v/>
      </c>
      <c r="Q4739" s="20">
        <f>IF(J4739&gt;Master!$A$6,"N/A",IF(M4739=0,H4739,ROUND(H4739*P4739/O4739,2)))</f>
        <v>0</v>
      </c>
      <c r="R4739" s="37" t="str">
        <f t="shared" si="146"/>
        <v/>
      </c>
    </row>
    <row r="4740" spans="1:18" x14ac:dyDescent="0.2">
      <c r="A4740" s="13"/>
      <c r="B4740" s="1"/>
      <c r="C4740" s="1"/>
      <c r="D4740" s="1"/>
      <c r="E4740" s="1"/>
      <c r="F4740" s="1"/>
      <c r="G4740" s="13"/>
      <c r="H4740" s="9"/>
      <c r="I4740" s="1"/>
      <c r="J4740" s="82"/>
      <c r="K4740" s="2"/>
      <c r="L4740" s="2"/>
      <c r="M4740" s="3"/>
      <c r="N4740" s="3"/>
      <c r="O4740" s="17" t="str">
        <f t="shared" si="147"/>
        <v/>
      </c>
      <c r="P4740" s="18" t="str">
        <f>IF(M4740=0,"",IF(N4740-Master!$A$6&lt;0,"0",IF(M4740&lt;=Master!$A$6,(N4740-Master!$A$6),O4740)))</f>
        <v/>
      </c>
      <c r="Q4740" s="20">
        <f>IF(J4740&gt;Master!$A$6,"N/A",IF(M4740=0,H4740,ROUND(H4740*P4740/O4740,2)))</f>
        <v>0</v>
      </c>
      <c r="R4740" s="37" t="str">
        <f t="shared" si="146"/>
        <v/>
      </c>
    </row>
    <row r="4741" spans="1:18" x14ac:dyDescent="0.2">
      <c r="A4741" s="13"/>
      <c r="B4741" s="1"/>
      <c r="C4741" s="1"/>
      <c r="D4741" s="1"/>
      <c r="E4741" s="1"/>
      <c r="F4741" s="1"/>
      <c r="G4741" s="13"/>
      <c r="H4741" s="9"/>
      <c r="I4741" s="1"/>
      <c r="J4741" s="82"/>
      <c r="K4741" s="2"/>
      <c r="L4741" s="2"/>
      <c r="M4741" s="3"/>
      <c r="N4741" s="3"/>
      <c r="O4741" s="17" t="str">
        <f t="shared" si="147"/>
        <v/>
      </c>
      <c r="P4741" s="18" t="str">
        <f>IF(M4741=0,"",IF(N4741-Master!$A$6&lt;0,"0",IF(M4741&lt;=Master!$A$6,(N4741-Master!$A$6),O4741)))</f>
        <v/>
      </c>
      <c r="Q4741" s="20">
        <f>IF(J4741&gt;Master!$A$6,"N/A",IF(M4741=0,H4741,ROUND(H4741*P4741/O4741,2)))</f>
        <v>0</v>
      </c>
      <c r="R4741" s="37" t="str">
        <f t="shared" si="146"/>
        <v/>
      </c>
    </row>
    <row r="4742" spans="1:18" x14ac:dyDescent="0.2">
      <c r="A4742" s="13"/>
      <c r="B4742" s="1"/>
      <c r="C4742" s="1"/>
      <c r="D4742" s="1"/>
      <c r="E4742" s="1"/>
      <c r="F4742" s="1"/>
      <c r="G4742" s="13"/>
      <c r="H4742" s="9"/>
      <c r="I4742" s="1"/>
      <c r="J4742" s="82"/>
      <c r="K4742" s="2"/>
      <c r="L4742" s="2"/>
      <c r="M4742" s="3"/>
      <c r="N4742" s="3"/>
      <c r="O4742" s="17" t="str">
        <f t="shared" si="147"/>
        <v/>
      </c>
      <c r="P4742" s="18" t="str">
        <f>IF(M4742=0,"",IF(N4742-Master!$A$6&lt;0,"0",IF(M4742&lt;=Master!$A$6,(N4742-Master!$A$6),O4742)))</f>
        <v/>
      </c>
      <c r="Q4742" s="20">
        <f>IF(J4742&gt;Master!$A$6,"N/A",IF(M4742=0,H4742,ROUND(H4742*P4742/O4742,2)))</f>
        <v>0</v>
      </c>
      <c r="R4742" s="37" t="str">
        <f t="shared" si="146"/>
        <v/>
      </c>
    </row>
    <row r="4743" spans="1:18" x14ac:dyDescent="0.2">
      <c r="A4743" s="13"/>
      <c r="B4743" s="1"/>
      <c r="C4743" s="1"/>
      <c r="D4743" s="1"/>
      <c r="E4743" s="1"/>
      <c r="F4743" s="1"/>
      <c r="G4743" s="13"/>
      <c r="H4743" s="9"/>
      <c r="I4743" s="1"/>
      <c r="J4743" s="82"/>
      <c r="K4743" s="2"/>
      <c r="L4743" s="2"/>
      <c r="M4743" s="3"/>
      <c r="N4743" s="3"/>
      <c r="O4743" s="17" t="str">
        <f t="shared" si="147"/>
        <v/>
      </c>
      <c r="P4743" s="18" t="str">
        <f>IF(M4743=0,"",IF(N4743-Master!$A$6&lt;0,"0",IF(M4743&lt;=Master!$A$6,(N4743-Master!$A$6),O4743)))</f>
        <v/>
      </c>
      <c r="Q4743" s="20">
        <f>IF(J4743&gt;Master!$A$6,"N/A",IF(M4743=0,H4743,ROUND(H4743*P4743/O4743,2)))</f>
        <v>0</v>
      </c>
      <c r="R4743" s="37" t="str">
        <f t="shared" si="146"/>
        <v/>
      </c>
    </row>
    <row r="4744" spans="1:18" x14ac:dyDescent="0.2">
      <c r="A4744" s="13"/>
      <c r="B4744" s="1"/>
      <c r="C4744" s="1"/>
      <c r="D4744" s="1"/>
      <c r="E4744" s="1"/>
      <c r="F4744" s="1"/>
      <c r="G4744" s="13"/>
      <c r="H4744" s="9"/>
      <c r="I4744" s="1"/>
      <c r="J4744" s="82"/>
      <c r="K4744" s="2"/>
      <c r="L4744" s="2"/>
      <c r="M4744" s="3"/>
      <c r="N4744" s="3"/>
      <c r="O4744" s="17" t="str">
        <f t="shared" si="147"/>
        <v/>
      </c>
      <c r="P4744" s="18" t="str">
        <f>IF(M4744=0,"",IF(N4744-Master!$A$6&lt;0,"0",IF(M4744&lt;=Master!$A$6,(N4744-Master!$A$6),O4744)))</f>
        <v/>
      </c>
      <c r="Q4744" s="20">
        <f>IF(J4744&gt;Master!$A$6,"N/A",IF(M4744=0,H4744,ROUND(H4744*P4744/O4744,2)))</f>
        <v>0</v>
      </c>
      <c r="R4744" s="37" t="str">
        <f t="shared" si="146"/>
        <v/>
      </c>
    </row>
    <row r="4745" spans="1:18" x14ac:dyDescent="0.2">
      <c r="A4745" s="13"/>
      <c r="B4745" s="1"/>
      <c r="C4745" s="1"/>
      <c r="D4745" s="1"/>
      <c r="E4745" s="1"/>
      <c r="F4745" s="1"/>
      <c r="G4745" s="13"/>
      <c r="H4745" s="9"/>
      <c r="I4745" s="1"/>
      <c r="J4745" s="82"/>
      <c r="K4745" s="2"/>
      <c r="L4745" s="2"/>
      <c r="M4745" s="3"/>
      <c r="N4745" s="3"/>
      <c r="O4745" s="17" t="str">
        <f t="shared" si="147"/>
        <v/>
      </c>
      <c r="P4745" s="18" t="str">
        <f>IF(M4745=0,"",IF(N4745-Master!$A$6&lt;0,"0",IF(M4745&lt;=Master!$A$6,(N4745-Master!$A$6),O4745)))</f>
        <v/>
      </c>
      <c r="Q4745" s="20">
        <f>IF(J4745&gt;Master!$A$6,"N/A",IF(M4745=0,H4745,ROUND(H4745*P4745/O4745,2)))</f>
        <v>0</v>
      </c>
      <c r="R4745" s="37" t="str">
        <f t="shared" si="146"/>
        <v/>
      </c>
    </row>
    <row r="4746" spans="1:18" x14ac:dyDescent="0.2">
      <c r="A4746" s="13"/>
      <c r="B4746" s="1"/>
      <c r="C4746" s="1"/>
      <c r="D4746" s="1"/>
      <c r="E4746" s="1"/>
      <c r="F4746" s="1"/>
      <c r="G4746" s="13"/>
      <c r="H4746" s="9"/>
      <c r="I4746" s="1"/>
      <c r="J4746" s="82"/>
      <c r="K4746" s="2"/>
      <c r="L4746" s="2"/>
      <c r="M4746" s="3"/>
      <c r="N4746" s="3"/>
      <c r="O4746" s="17" t="str">
        <f t="shared" si="147"/>
        <v/>
      </c>
      <c r="P4746" s="18" t="str">
        <f>IF(M4746=0,"",IF(N4746-Master!$A$6&lt;0,"0",IF(M4746&lt;=Master!$A$6,(N4746-Master!$A$6),O4746)))</f>
        <v/>
      </c>
      <c r="Q4746" s="20">
        <f>IF(J4746&gt;Master!$A$6,"N/A",IF(M4746=0,H4746,ROUND(H4746*P4746/O4746,2)))</f>
        <v>0</v>
      </c>
      <c r="R4746" s="37" t="str">
        <f t="shared" si="146"/>
        <v/>
      </c>
    </row>
    <row r="4747" spans="1:18" x14ac:dyDescent="0.2">
      <c r="A4747" s="13"/>
      <c r="B4747" s="1"/>
      <c r="C4747" s="1"/>
      <c r="D4747" s="1"/>
      <c r="E4747" s="1"/>
      <c r="F4747" s="1"/>
      <c r="G4747" s="13"/>
      <c r="H4747" s="9"/>
      <c r="I4747" s="1"/>
      <c r="J4747" s="82"/>
      <c r="K4747" s="2"/>
      <c r="L4747" s="2"/>
      <c r="M4747" s="3"/>
      <c r="N4747" s="3"/>
      <c r="O4747" s="17" t="str">
        <f t="shared" si="147"/>
        <v/>
      </c>
      <c r="P4747" s="18" t="str">
        <f>IF(M4747=0,"",IF(N4747-Master!$A$6&lt;0,"0",IF(M4747&lt;=Master!$A$6,(N4747-Master!$A$6),O4747)))</f>
        <v/>
      </c>
      <c r="Q4747" s="20">
        <f>IF(J4747&gt;Master!$A$6,"N/A",IF(M4747=0,H4747,ROUND(H4747*P4747/O4747,2)))</f>
        <v>0</v>
      </c>
      <c r="R4747" s="37" t="str">
        <f t="shared" si="146"/>
        <v/>
      </c>
    </row>
    <row r="4748" spans="1:18" x14ac:dyDescent="0.2">
      <c r="A4748" s="13"/>
      <c r="B4748" s="1"/>
      <c r="C4748" s="1"/>
      <c r="D4748" s="1"/>
      <c r="E4748" s="1"/>
      <c r="F4748" s="1"/>
      <c r="G4748" s="13"/>
      <c r="H4748" s="9"/>
      <c r="I4748" s="1"/>
      <c r="J4748" s="82"/>
      <c r="K4748" s="2"/>
      <c r="L4748" s="2"/>
      <c r="M4748" s="3"/>
      <c r="N4748" s="3"/>
      <c r="O4748" s="17" t="str">
        <f t="shared" si="147"/>
        <v/>
      </c>
      <c r="P4748" s="18" t="str">
        <f>IF(M4748=0,"",IF(N4748-Master!$A$6&lt;0,"0",IF(M4748&lt;=Master!$A$6,(N4748-Master!$A$6),O4748)))</f>
        <v/>
      </c>
      <c r="Q4748" s="20">
        <f>IF(J4748&gt;Master!$A$6,"N/A",IF(M4748=0,H4748,ROUND(H4748*P4748/O4748,2)))</f>
        <v>0</v>
      </c>
      <c r="R4748" s="37" t="str">
        <f t="shared" si="146"/>
        <v/>
      </c>
    </row>
    <row r="4749" spans="1:18" x14ac:dyDescent="0.2">
      <c r="A4749" s="13"/>
      <c r="B4749" s="1"/>
      <c r="C4749" s="1"/>
      <c r="D4749" s="1"/>
      <c r="E4749" s="1"/>
      <c r="F4749" s="1"/>
      <c r="G4749" s="13"/>
      <c r="H4749" s="9"/>
      <c r="I4749" s="1"/>
      <c r="J4749" s="82"/>
      <c r="K4749" s="2"/>
      <c r="L4749" s="2"/>
      <c r="M4749" s="3"/>
      <c r="N4749" s="3"/>
      <c r="O4749" s="17" t="str">
        <f t="shared" si="147"/>
        <v/>
      </c>
      <c r="P4749" s="18" t="str">
        <f>IF(M4749=0,"",IF(N4749-Master!$A$6&lt;0,"0",IF(M4749&lt;=Master!$A$6,(N4749-Master!$A$6),O4749)))</f>
        <v/>
      </c>
      <c r="Q4749" s="20">
        <f>IF(J4749&gt;Master!$A$6,"N/A",IF(M4749=0,H4749,ROUND(H4749*P4749/O4749,2)))</f>
        <v>0</v>
      </c>
      <c r="R4749" s="37" t="str">
        <f t="shared" si="146"/>
        <v/>
      </c>
    </row>
    <row r="4750" spans="1:18" x14ac:dyDescent="0.2">
      <c r="A4750" s="13"/>
      <c r="B4750" s="1"/>
      <c r="C4750" s="1"/>
      <c r="D4750" s="1"/>
      <c r="E4750" s="1"/>
      <c r="F4750" s="1"/>
      <c r="G4750" s="13"/>
      <c r="H4750" s="9"/>
      <c r="I4750" s="1"/>
      <c r="J4750" s="82"/>
      <c r="K4750" s="2"/>
      <c r="L4750" s="2"/>
      <c r="M4750" s="3"/>
      <c r="N4750" s="3"/>
      <c r="O4750" s="17" t="str">
        <f t="shared" si="147"/>
        <v/>
      </c>
      <c r="P4750" s="18" t="str">
        <f>IF(M4750=0,"",IF(N4750-Master!$A$6&lt;0,"0",IF(M4750&lt;=Master!$A$6,(N4750-Master!$A$6),O4750)))</f>
        <v/>
      </c>
      <c r="Q4750" s="20">
        <f>IF(J4750&gt;Master!$A$6,"N/A",IF(M4750=0,H4750,ROUND(H4750*P4750/O4750,2)))</f>
        <v>0</v>
      </c>
      <c r="R4750" s="37" t="str">
        <f t="shared" si="146"/>
        <v/>
      </c>
    </row>
    <row r="4751" spans="1:18" x14ac:dyDescent="0.2">
      <c r="A4751" s="13"/>
      <c r="B4751" s="1"/>
      <c r="C4751" s="1"/>
      <c r="D4751" s="1"/>
      <c r="E4751" s="1"/>
      <c r="F4751" s="1"/>
      <c r="G4751" s="13"/>
      <c r="H4751" s="9"/>
      <c r="I4751" s="1"/>
      <c r="J4751" s="82"/>
      <c r="K4751" s="2"/>
      <c r="L4751" s="2"/>
      <c r="M4751" s="3"/>
      <c r="N4751" s="3"/>
      <c r="O4751" s="17" t="str">
        <f t="shared" si="147"/>
        <v/>
      </c>
      <c r="P4751" s="18" t="str">
        <f>IF(M4751=0,"",IF(N4751-Master!$A$6&lt;0,"0",IF(M4751&lt;=Master!$A$6,(N4751-Master!$A$6),O4751)))</f>
        <v/>
      </c>
      <c r="Q4751" s="20">
        <f>IF(J4751&gt;Master!$A$6,"N/A",IF(M4751=0,H4751,ROUND(H4751*P4751/O4751,2)))</f>
        <v>0</v>
      </c>
      <c r="R4751" s="37" t="str">
        <f t="shared" si="146"/>
        <v/>
      </c>
    </row>
    <row r="4752" spans="1:18" x14ac:dyDescent="0.2">
      <c r="A4752" s="13"/>
      <c r="B4752" s="1"/>
      <c r="C4752" s="1"/>
      <c r="D4752" s="1"/>
      <c r="E4752" s="1"/>
      <c r="F4752" s="1"/>
      <c r="G4752" s="13"/>
      <c r="H4752" s="9"/>
      <c r="I4752" s="1"/>
      <c r="J4752" s="82"/>
      <c r="K4752" s="2"/>
      <c r="L4752" s="2"/>
      <c r="M4752" s="3"/>
      <c r="N4752" s="3"/>
      <c r="O4752" s="17" t="str">
        <f t="shared" si="147"/>
        <v/>
      </c>
      <c r="P4752" s="18" t="str">
        <f>IF(M4752=0,"",IF(N4752-Master!$A$6&lt;0,"0",IF(M4752&lt;=Master!$A$6,(N4752-Master!$A$6),O4752)))</f>
        <v/>
      </c>
      <c r="Q4752" s="20">
        <f>IF(J4752&gt;Master!$A$6,"N/A",IF(M4752=0,H4752,ROUND(H4752*P4752/O4752,2)))</f>
        <v>0</v>
      </c>
      <c r="R4752" s="37" t="str">
        <f t="shared" si="146"/>
        <v/>
      </c>
    </row>
    <row r="4753" spans="1:18" x14ac:dyDescent="0.2">
      <c r="A4753" s="13"/>
      <c r="B4753" s="1"/>
      <c r="C4753" s="1"/>
      <c r="D4753" s="1"/>
      <c r="E4753" s="1"/>
      <c r="F4753" s="1"/>
      <c r="G4753" s="13"/>
      <c r="H4753" s="9"/>
      <c r="I4753" s="1"/>
      <c r="J4753" s="82"/>
      <c r="K4753" s="2"/>
      <c r="L4753" s="2"/>
      <c r="M4753" s="3"/>
      <c r="N4753" s="3"/>
      <c r="O4753" s="17" t="str">
        <f t="shared" si="147"/>
        <v/>
      </c>
      <c r="P4753" s="18" t="str">
        <f>IF(M4753=0,"",IF(N4753-Master!$A$6&lt;0,"0",IF(M4753&lt;=Master!$A$6,(N4753-Master!$A$6),O4753)))</f>
        <v/>
      </c>
      <c r="Q4753" s="20">
        <f>IF(J4753&gt;Master!$A$6,"N/A",IF(M4753=0,H4753,ROUND(H4753*P4753/O4753,2)))</f>
        <v>0</v>
      </c>
      <c r="R4753" s="37" t="str">
        <f t="shared" si="146"/>
        <v/>
      </c>
    </row>
    <row r="4754" spans="1:18" x14ac:dyDescent="0.2">
      <c r="A4754" s="13"/>
      <c r="B4754" s="1"/>
      <c r="C4754" s="1"/>
      <c r="D4754" s="1"/>
      <c r="E4754" s="1"/>
      <c r="F4754" s="1"/>
      <c r="G4754" s="13"/>
      <c r="H4754" s="9"/>
      <c r="I4754" s="1"/>
      <c r="J4754" s="82"/>
      <c r="K4754" s="2"/>
      <c r="L4754" s="2"/>
      <c r="M4754" s="3"/>
      <c r="N4754" s="3"/>
      <c r="O4754" s="17" t="str">
        <f t="shared" si="147"/>
        <v/>
      </c>
      <c r="P4754" s="18" t="str">
        <f>IF(M4754=0,"",IF(N4754-Master!$A$6&lt;0,"0",IF(M4754&lt;=Master!$A$6,(N4754-Master!$A$6),O4754)))</f>
        <v/>
      </c>
      <c r="Q4754" s="20">
        <f>IF(J4754&gt;Master!$A$6,"N/A",IF(M4754=0,H4754,ROUND(H4754*P4754/O4754,2)))</f>
        <v>0</v>
      </c>
      <c r="R4754" s="37" t="str">
        <f t="shared" si="146"/>
        <v/>
      </c>
    </row>
    <row r="4755" spans="1:18" x14ac:dyDescent="0.2">
      <c r="A4755" s="13"/>
      <c r="B4755" s="1"/>
      <c r="C4755" s="1"/>
      <c r="D4755" s="1"/>
      <c r="E4755" s="1"/>
      <c r="F4755" s="1"/>
      <c r="G4755" s="13"/>
      <c r="H4755" s="9"/>
      <c r="I4755" s="1"/>
      <c r="J4755" s="82"/>
      <c r="K4755" s="2"/>
      <c r="L4755" s="2"/>
      <c r="M4755" s="3"/>
      <c r="N4755" s="3"/>
      <c r="O4755" s="17" t="str">
        <f t="shared" si="147"/>
        <v/>
      </c>
      <c r="P4755" s="18" t="str">
        <f>IF(M4755=0,"",IF(N4755-Master!$A$6&lt;0,"0",IF(M4755&lt;=Master!$A$6,(N4755-Master!$A$6),O4755)))</f>
        <v/>
      </c>
      <c r="Q4755" s="20">
        <f>IF(J4755&gt;Master!$A$6,"N/A",IF(M4755=0,H4755,ROUND(H4755*P4755/O4755,2)))</f>
        <v>0</v>
      </c>
      <c r="R4755" s="37" t="str">
        <f t="shared" si="146"/>
        <v/>
      </c>
    </row>
    <row r="4756" spans="1:18" x14ac:dyDescent="0.2">
      <c r="A4756" s="13"/>
      <c r="B4756" s="1"/>
      <c r="C4756" s="1"/>
      <c r="D4756" s="1"/>
      <c r="E4756" s="1"/>
      <c r="F4756" s="1"/>
      <c r="G4756" s="13"/>
      <c r="H4756" s="9"/>
      <c r="I4756" s="1"/>
      <c r="J4756" s="82"/>
      <c r="K4756" s="2"/>
      <c r="L4756" s="2"/>
      <c r="M4756" s="3"/>
      <c r="N4756" s="3"/>
      <c r="O4756" s="17" t="str">
        <f t="shared" si="147"/>
        <v/>
      </c>
      <c r="P4756" s="18" t="str">
        <f>IF(M4756=0,"",IF(N4756-Master!$A$6&lt;0,"0",IF(M4756&lt;=Master!$A$6,(N4756-Master!$A$6),O4756)))</f>
        <v/>
      </c>
      <c r="Q4756" s="20">
        <f>IF(J4756&gt;Master!$A$6,"N/A",IF(M4756=0,H4756,ROUND(H4756*P4756/O4756,2)))</f>
        <v>0</v>
      </c>
      <c r="R4756" s="37" t="str">
        <f t="shared" si="146"/>
        <v/>
      </c>
    </row>
    <row r="4757" spans="1:18" x14ac:dyDescent="0.2">
      <c r="A4757" s="13"/>
      <c r="B4757" s="1"/>
      <c r="C4757" s="1"/>
      <c r="D4757" s="1"/>
      <c r="E4757" s="1"/>
      <c r="F4757" s="1"/>
      <c r="G4757" s="13"/>
      <c r="H4757" s="9"/>
      <c r="I4757" s="1"/>
      <c r="J4757" s="82"/>
      <c r="K4757" s="2"/>
      <c r="L4757" s="2"/>
      <c r="M4757" s="3"/>
      <c r="N4757" s="3"/>
      <c r="O4757" s="17" t="str">
        <f t="shared" si="147"/>
        <v/>
      </c>
      <c r="P4757" s="18" t="str">
        <f>IF(M4757=0,"",IF(N4757-Master!$A$6&lt;0,"0",IF(M4757&lt;=Master!$A$6,(N4757-Master!$A$6),O4757)))</f>
        <v/>
      </c>
      <c r="Q4757" s="20">
        <f>IF(J4757&gt;Master!$A$6,"N/A",IF(M4757=0,H4757,ROUND(H4757*P4757/O4757,2)))</f>
        <v>0</v>
      </c>
      <c r="R4757" s="37" t="str">
        <f t="shared" ref="R4757:R4820" si="148">CLEAN(IF(H4757=0,"",IF(ISBLANK(I4757),LEFT("Defer "&amp;K4757,35),LEFT("Defer "&amp;I4757&amp;" "&amp;K4757,35))))</f>
        <v/>
      </c>
    </row>
    <row r="4758" spans="1:18" x14ac:dyDescent="0.2">
      <c r="A4758" s="13"/>
      <c r="B4758" s="1"/>
      <c r="C4758" s="1"/>
      <c r="D4758" s="1"/>
      <c r="E4758" s="1"/>
      <c r="F4758" s="1"/>
      <c r="G4758" s="13"/>
      <c r="H4758" s="9"/>
      <c r="I4758" s="1"/>
      <c r="J4758" s="82"/>
      <c r="K4758" s="2"/>
      <c r="L4758" s="2"/>
      <c r="M4758" s="3"/>
      <c r="N4758" s="3"/>
      <c r="O4758" s="17" t="str">
        <f t="shared" ref="O4758:O4821" si="149">IF(M4758=0,"",(N4758-M4758+1))</f>
        <v/>
      </c>
      <c r="P4758" s="18" t="str">
        <f>IF(M4758=0,"",IF(N4758-Master!$A$6&lt;0,"0",IF(M4758&lt;=Master!$A$6,(N4758-Master!$A$6),O4758)))</f>
        <v/>
      </c>
      <c r="Q4758" s="20">
        <f>IF(J4758&gt;Master!$A$6,"N/A",IF(M4758=0,H4758,ROUND(H4758*P4758/O4758,2)))</f>
        <v>0</v>
      </c>
      <c r="R4758" s="37" t="str">
        <f t="shared" si="148"/>
        <v/>
      </c>
    </row>
    <row r="4759" spans="1:18" x14ac:dyDescent="0.2">
      <c r="A4759" s="13"/>
      <c r="B4759" s="1"/>
      <c r="C4759" s="1"/>
      <c r="D4759" s="1"/>
      <c r="E4759" s="1"/>
      <c r="F4759" s="1"/>
      <c r="G4759" s="13"/>
      <c r="H4759" s="9"/>
      <c r="I4759" s="1"/>
      <c r="J4759" s="82"/>
      <c r="K4759" s="2"/>
      <c r="L4759" s="2"/>
      <c r="M4759" s="3"/>
      <c r="N4759" s="3"/>
      <c r="O4759" s="17" t="str">
        <f t="shared" si="149"/>
        <v/>
      </c>
      <c r="P4759" s="18" t="str">
        <f>IF(M4759=0,"",IF(N4759-Master!$A$6&lt;0,"0",IF(M4759&lt;=Master!$A$6,(N4759-Master!$A$6),O4759)))</f>
        <v/>
      </c>
      <c r="Q4759" s="20">
        <f>IF(J4759&gt;Master!$A$6,"N/A",IF(M4759=0,H4759,ROUND(H4759*P4759/O4759,2)))</f>
        <v>0</v>
      </c>
      <c r="R4759" s="37" t="str">
        <f t="shared" si="148"/>
        <v/>
      </c>
    </row>
    <row r="4760" spans="1:18" x14ac:dyDescent="0.2">
      <c r="A4760" s="13"/>
      <c r="B4760" s="1"/>
      <c r="C4760" s="1"/>
      <c r="D4760" s="1"/>
      <c r="E4760" s="1"/>
      <c r="F4760" s="1"/>
      <c r="G4760" s="13"/>
      <c r="H4760" s="9"/>
      <c r="I4760" s="1"/>
      <c r="J4760" s="82"/>
      <c r="K4760" s="2"/>
      <c r="L4760" s="2"/>
      <c r="M4760" s="3"/>
      <c r="N4760" s="3"/>
      <c r="O4760" s="17" t="str">
        <f t="shared" si="149"/>
        <v/>
      </c>
      <c r="P4760" s="18" t="str">
        <f>IF(M4760=0,"",IF(N4760-Master!$A$6&lt;0,"0",IF(M4760&lt;=Master!$A$6,(N4760-Master!$A$6),O4760)))</f>
        <v/>
      </c>
      <c r="Q4760" s="20">
        <f>IF(J4760&gt;Master!$A$6,"N/A",IF(M4760=0,H4760,ROUND(H4760*P4760/O4760,2)))</f>
        <v>0</v>
      </c>
      <c r="R4760" s="37" t="str">
        <f t="shared" si="148"/>
        <v/>
      </c>
    </row>
    <row r="4761" spans="1:18" x14ac:dyDescent="0.2">
      <c r="A4761" s="13"/>
      <c r="B4761" s="1"/>
      <c r="C4761" s="1"/>
      <c r="D4761" s="1"/>
      <c r="E4761" s="1"/>
      <c r="F4761" s="1"/>
      <c r="G4761" s="13"/>
      <c r="H4761" s="9"/>
      <c r="I4761" s="1"/>
      <c r="J4761" s="82"/>
      <c r="K4761" s="2"/>
      <c r="L4761" s="2"/>
      <c r="M4761" s="3"/>
      <c r="N4761" s="3"/>
      <c r="O4761" s="17" t="str">
        <f t="shared" si="149"/>
        <v/>
      </c>
      <c r="P4761" s="18" t="str">
        <f>IF(M4761=0,"",IF(N4761-Master!$A$6&lt;0,"0",IF(M4761&lt;=Master!$A$6,(N4761-Master!$A$6),O4761)))</f>
        <v/>
      </c>
      <c r="Q4761" s="20">
        <f>IF(J4761&gt;Master!$A$6,"N/A",IF(M4761=0,H4761,ROUND(H4761*P4761/O4761,2)))</f>
        <v>0</v>
      </c>
      <c r="R4761" s="37" t="str">
        <f t="shared" si="148"/>
        <v/>
      </c>
    </row>
    <row r="4762" spans="1:18" x14ac:dyDescent="0.2">
      <c r="A4762" s="13"/>
      <c r="B4762" s="1"/>
      <c r="C4762" s="1"/>
      <c r="D4762" s="1"/>
      <c r="E4762" s="1"/>
      <c r="F4762" s="1"/>
      <c r="G4762" s="13"/>
      <c r="H4762" s="9"/>
      <c r="I4762" s="1"/>
      <c r="J4762" s="82"/>
      <c r="K4762" s="2"/>
      <c r="L4762" s="2"/>
      <c r="M4762" s="3"/>
      <c r="N4762" s="3"/>
      <c r="O4762" s="17" t="str">
        <f t="shared" si="149"/>
        <v/>
      </c>
      <c r="P4762" s="18" t="str">
        <f>IF(M4762=0,"",IF(N4762-Master!$A$6&lt;0,"0",IF(M4762&lt;=Master!$A$6,(N4762-Master!$A$6),O4762)))</f>
        <v/>
      </c>
      <c r="Q4762" s="20">
        <f>IF(J4762&gt;Master!$A$6,"N/A",IF(M4762=0,H4762,ROUND(H4762*P4762/O4762,2)))</f>
        <v>0</v>
      </c>
      <c r="R4762" s="37" t="str">
        <f t="shared" si="148"/>
        <v/>
      </c>
    </row>
    <row r="4763" spans="1:18" x14ac:dyDescent="0.2">
      <c r="A4763" s="13"/>
      <c r="B4763" s="1"/>
      <c r="C4763" s="1"/>
      <c r="D4763" s="1"/>
      <c r="E4763" s="1"/>
      <c r="F4763" s="1"/>
      <c r="G4763" s="13"/>
      <c r="H4763" s="9"/>
      <c r="I4763" s="1"/>
      <c r="J4763" s="82"/>
      <c r="K4763" s="2"/>
      <c r="L4763" s="2"/>
      <c r="M4763" s="3"/>
      <c r="N4763" s="3"/>
      <c r="O4763" s="17" t="str">
        <f t="shared" si="149"/>
        <v/>
      </c>
      <c r="P4763" s="18" t="str">
        <f>IF(M4763=0,"",IF(N4763-Master!$A$6&lt;0,"0",IF(M4763&lt;=Master!$A$6,(N4763-Master!$A$6),O4763)))</f>
        <v/>
      </c>
      <c r="Q4763" s="20">
        <f>IF(J4763&gt;Master!$A$6,"N/A",IF(M4763=0,H4763,ROUND(H4763*P4763/O4763,2)))</f>
        <v>0</v>
      </c>
      <c r="R4763" s="37" t="str">
        <f t="shared" si="148"/>
        <v/>
      </c>
    </row>
    <row r="4764" spans="1:18" x14ac:dyDescent="0.2">
      <c r="A4764" s="13"/>
      <c r="B4764" s="1"/>
      <c r="C4764" s="1"/>
      <c r="D4764" s="1"/>
      <c r="E4764" s="1"/>
      <c r="F4764" s="1"/>
      <c r="G4764" s="13"/>
      <c r="H4764" s="9"/>
      <c r="I4764" s="1"/>
      <c r="J4764" s="82"/>
      <c r="K4764" s="2"/>
      <c r="L4764" s="2"/>
      <c r="M4764" s="3"/>
      <c r="N4764" s="3"/>
      <c r="O4764" s="17" t="str">
        <f t="shared" si="149"/>
        <v/>
      </c>
      <c r="P4764" s="18" t="str">
        <f>IF(M4764=0,"",IF(N4764-Master!$A$6&lt;0,"0",IF(M4764&lt;=Master!$A$6,(N4764-Master!$A$6),O4764)))</f>
        <v/>
      </c>
      <c r="Q4764" s="20">
        <f>IF(J4764&gt;Master!$A$6,"N/A",IF(M4764=0,H4764,ROUND(H4764*P4764/O4764,2)))</f>
        <v>0</v>
      </c>
      <c r="R4764" s="37" t="str">
        <f t="shared" si="148"/>
        <v/>
      </c>
    </row>
    <row r="4765" spans="1:18" x14ac:dyDescent="0.2">
      <c r="A4765" s="13"/>
      <c r="B4765" s="1"/>
      <c r="C4765" s="1"/>
      <c r="D4765" s="1"/>
      <c r="E4765" s="1"/>
      <c r="F4765" s="1"/>
      <c r="G4765" s="13"/>
      <c r="H4765" s="9"/>
      <c r="I4765" s="1"/>
      <c r="J4765" s="82"/>
      <c r="K4765" s="2"/>
      <c r="L4765" s="2"/>
      <c r="M4765" s="3"/>
      <c r="N4765" s="3"/>
      <c r="O4765" s="17" t="str">
        <f t="shared" si="149"/>
        <v/>
      </c>
      <c r="P4765" s="18" t="str">
        <f>IF(M4765=0,"",IF(N4765-Master!$A$6&lt;0,"0",IF(M4765&lt;=Master!$A$6,(N4765-Master!$A$6),O4765)))</f>
        <v/>
      </c>
      <c r="Q4765" s="20">
        <f>IF(J4765&gt;Master!$A$6,"N/A",IF(M4765=0,H4765,ROUND(H4765*P4765/O4765,2)))</f>
        <v>0</v>
      </c>
      <c r="R4765" s="37" t="str">
        <f t="shared" si="148"/>
        <v/>
      </c>
    </row>
    <row r="4766" spans="1:18" x14ac:dyDescent="0.2">
      <c r="A4766" s="13"/>
      <c r="B4766" s="1"/>
      <c r="C4766" s="1"/>
      <c r="D4766" s="1"/>
      <c r="E4766" s="1"/>
      <c r="F4766" s="1"/>
      <c r="G4766" s="13"/>
      <c r="H4766" s="9"/>
      <c r="I4766" s="1"/>
      <c r="J4766" s="82"/>
      <c r="K4766" s="2"/>
      <c r="L4766" s="2"/>
      <c r="M4766" s="3"/>
      <c r="N4766" s="3"/>
      <c r="O4766" s="17" t="str">
        <f t="shared" si="149"/>
        <v/>
      </c>
      <c r="P4766" s="18" t="str">
        <f>IF(M4766=0,"",IF(N4766-Master!$A$6&lt;0,"0",IF(M4766&lt;=Master!$A$6,(N4766-Master!$A$6),O4766)))</f>
        <v/>
      </c>
      <c r="Q4766" s="20">
        <f>IF(J4766&gt;Master!$A$6,"N/A",IF(M4766=0,H4766,ROUND(H4766*P4766/O4766,2)))</f>
        <v>0</v>
      </c>
      <c r="R4766" s="37" t="str">
        <f t="shared" si="148"/>
        <v/>
      </c>
    </row>
    <row r="4767" spans="1:18" x14ac:dyDescent="0.2">
      <c r="A4767" s="13"/>
      <c r="B4767" s="1"/>
      <c r="C4767" s="1"/>
      <c r="D4767" s="1"/>
      <c r="E4767" s="1"/>
      <c r="F4767" s="1"/>
      <c r="G4767" s="13"/>
      <c r="H4767" s="9"/>
      <c r="I4767" s="1"/>
      <c r="J4767" s="82"/>
      <c r="K4767" s="2"/>
      <c r="L4767" s="2"/>
      <c r="M4767" s="3"/>
      <c r="N4767" s="3"/>
      <c r="O4767" s="17" t="str">
        <f t="shared" si="149"/>
        <v/>
      </c>
      <c r="P4767" s="18" t="str">
        <f>IF(M4767=0,"",IF(N4767-Master!$A$6&lt;0,"0",IF(M4767&lt;=Master!$A$6,(N4767-Master!$A$6),O4767)))</f>
        <v/>
      </c>
      <c r="Q4767" s="20">
        <f>IF(J4767&gt;Master!$A$6,"N/A",IF(M4767=0,H4767,ROUND(H4767*P4767/O4767,2)))</f>
        <v>0</v>
      </c>
      <c r="R4767" s="37" t="str">
        <f t="shared" si="148"/>
        <v/>
      </c>
    </row>
    <row r="4768" spans="1:18" x14ac:dyDescent="0.2">
      <c r="A4768" s="13"/>
      <c r="B4768" s="1"/>
      <c r="C4768" s="1"/>
      <c r="D4768" s="1"/>
      <c r="E4768" s="1"/>
      <c r="F4768" s="1"/>
      <c r="G4768" s="13"/>
      <c r="H4768" s="9"/>
      <c r="I4768" s="1"/>
      <c r="J4768" s="82"/>
      <c r="K4768" s="2"/>
      <c r="L4768" s="2"/>
      <c r="M4768" s="3"/>
      <c r="N4768" s="3"/>
      <c r="O4768" s="17" t="str">
        <f t="shared" si="149"/>
        <v/>
      </c>
      <c r="P4768" s="18" t="str">
        <f>IF(M4768=0,"",IF(N4768-Master!$A$6&lt;0,"0",IF(M4768&lt;=Master!$A$6,(N4768-Master!$A$6),O4768)))</f>
        <v/>
      </c>
      <c r="Q4768" s="20">
        <f>IF(J4768&gt;Master!$A$6,"N/A",IF(M4768=0,H4768,ROUND(H4768*P4768/O4768,2)))</f>
        <v>0</v>
      </c>
      <c r="R4768" s="37" t="str">
        <f t="shared" si="148"/>
        <v/>
      </c>
    </row>
    <row r="4769" spans="1:18" x14ac:dyDescent="0.2">
      <c r="A4769" s="13"/>
      <c r="B4769" s="1"/>
      <c r="C4769" s="1"/>
      <c r="D4769" s="1"/>
      <c r="E4769" s="1"/>
      <c r="F4769" s="1"/>
      <c r="G4769" s="13"/>
      <c r="H4769" s="9"/>
      <c r="I4769" s="1"/>
      <c r="J4769" s="82"/>
      <c r="K4769" s="2"/>
      <c r="L4769" s="2"/>
      <c r="M4769" s="3"/>
      <c r="N4769" s="3"/>
      <c r="O4769" s="17" t="str">
        <f t="shared" si="149"/>
        <v/>
      </c>
      <c r="P4769" s="18" t="str">
        <f>IF(M4769=0,"",IF(N4769-Master!$A$6&lt;0,"0",IF(M4769&lt;=Master!$A$6,(N4769-Master!$A$6),O4769)))</f>
        <v/>
      </c>
      <c r="Q4769" s="20">
        <f>IF(J4769&gt;Master!$A$6,"N/A",IF(M4769=0,H4769,ROUND(H4769*P4769/O4769,2)))</f>
        <v>0</v>
      </c>
      <c r="R4769" s="37" t="str">
        <f t="shared" si="148"/>
        <v/>
      </c>
    </row>
    <row r="4770" spans="1:18" x14ac:dyDescent="0.2">
      <c r="A4770" s="13"/>
      <c r="B4770" s="1"/>
      <c r="C4770" s="1"/>
      <c r="D4770" s="1"/>
      <c r="E4770" s="1"/>
      <c r="F4770" s="1"/>
      <c r="G4770" s="13"/>
      <c r="H4770" s="9"/>
      <c r="I4770" s="1"/>
      <c r="J4770" s="82"/>
      <c r="K4770" s="2"/>
      <c r="L4770" s="2"/>
      <c r="M4770" s="3"/>
      <c r="N4770" s="3"/>
      <c r="O4770" s="17" t="str">
        <f t="shared" si="149"/>
        <v/>
      </c>
      <c r="P4770" s="18" t="str">
        <f>IF(M4770=0,"",IF(N4770-Master!$A$6&lt;0,"0",IF(M4770&lt;=Master!$A$6,(N4770-Master!$A$6),O4770)))</f>
        <v/>
      </c>
      <c r="Q4770" s="20">
        <f>IF(J4770&gt;Master!$A$6,"N/A",IF(M4770=0,H4770,ROUND(H4770*P4770/O4770,2)))</f>
        <v>0</v>
      </c>
      <c r="R4770" s="37" t="str">
        <f t="shared" si="148"/>
        <v/>
      </c>
    </row>
    <row r="4771" spans="1:18" x14ac:dyDescent="0.2">
      <c r="A4771" s="13"/>
      <c r="B4771" s="1"/>
      <c r="C4771" s="1"/>
      <c r="D4771" s="1"/>
      <c r="E4771" s="1"/>
      <c r="F4771" s="1"/>
      <c r="G4771" s="13"/>
      <c r="H4771" s="9"/>
      <c r="I4771" s="1"/>
      <c r="J4771" s="82"/>
      <c r="K4771" s="2"/>
      <c r="L4771" s="2"/>
      <c r="M4771" s="3"/>
      <c r="N4771" s="3"/>
      <c r="O4771" s="17" t="str">
        <f t="shared" si="149"/>
        <v/>
      </c>
      <c r="P4771" s="18" t="str">
        <f>IF(M4771=0,"",IF(N4771-Master!$A$6&lt;0,"0",IF(M4771&lt;=Master!$A$6,(N4771-Master!$A$6),O4771)))</f>
        <v/>
      </c>
      <c r="Q4771" s="20">
        <f>IF(J4771&gt;Master!$A$6,"N/A",IF(M4771=0,H4771,ROUND(H4771*P4771/O4771,2)))</f>
        <v>0</v>
      </c>
      <c r="R4771" s="37" t="str">
        <f t="shared" si="148"/>
        <v/>
      </c>
    </row>
    <row r="4772" spans="1:18" x14ac:dyDescent="0.2">
      <c r="A4772" s="13"/>
      <c r="B4772" s="1"/>
      <c r="C4772" s="1"/>
      <c r="D4772" s="1"/>
      <c r="E4772" s="1"/>
      <c r="F4772" s="1"/>
      <c r="G4772" s="13"/>
      <c r="H4772" s="9"/>
      <c r="I4772" s="1"/>
      <c r="J4772" s="82"/>
      <c r="K4772" s="2"/>
      <c r="L4772" s="2"/>
      <c r="M4772" s="3"/>
      <c r="N4772" s="3"/>
      <c r="O4772" s="17" t="str">
        <f t="shared" si="149"/>
        <v/>
      </c>
      <c r="P4772" s="18" t="str">
        <f>IF(M4772=0,"",IF(N4772-Master!$A$6&lt;0,"0",IF(M4772&lt;=Master!$A$6,(N4772-Master!$A$6),O4772)))</f>
        <v/>
      </c>
      <c r="Q4772" s="20">
        <f>IF(J4772&gt;Master!$A$6,"N/A",IF(M4772=0,H4772,ROUND(H4772*P4772/O4772,2)))</f>
        <v>0</v>
      </c>
      <c r="R4772" s="37" t="str">
        <f t="shared" si="148"/>
        <v/>
      </c>
    </row>
    <row r="4773" spans="1:18" x14ac:dyDescent="0.2">
      <c r="A4773" s="13"/>
      <c r="B4773" s="1"/>
      <c r="C4773" s="1"/>
      <c r="D4773" s="1"/>
      <c r="E4773" s="1"/>
      <c r="F4773" s="1"/>
      <c r="G4773" s="13"/>
      <c r="H4773" s="9"/>
      <c r="I4773" s="1"/>
      <c r="J4773" s="82"/>
      <c r="K4773" s="2"/>
      <c r="L4773" s="2"/>
      <c r="M4773" s="3"/>
      <c r="N4773" s="3"/>
      <c r="O4773" s="17" t="str">
        <f t="shared" si="149"/>
        <v/>
      </c>
      <c r="P4773" s="18" t="str">
        <f>IF(M4773=0,"",IF(N4773-Master!$A$6&lt;0,"0",IF(M4773&lt;=Master!$A$6,(N4773-Master!$A$6),O4773)))</f>
        <v/>
      </c>
      <c r="Q4773" s="20">
        <f>IF(J4773&gt;Master!$A$6,"N/A",IF(M4773=0,H4773,ROUND(H4773*P4773/O4773,2)))</f>
        <v>0</v>
      </c>
      <c r="R4773" s="37" t="str">
        <f t="shared" si="148"/>
        <v/>
      </c>
    </row>
    <row r="4774" spans="1:18" x14ac:dyDescent="0.2">
      <c r="A4774" s="13"/>
      <c r="B4774" s="1"/>
      <c r="C4774" s="1"/>
      <c r="D4774" s="1"/>
      <c r="E4774" s="1"/>
      <c r="F4774" s="1"/>
      <c r="G4774" s="13"/>
      <c r="H4774" s="9"/>
      <c r="I4774" s="1"/>
      <c r="J4774" s="82"/>
      <c r="K4774" s="2"/>
      <c r="L4774" s="2"/>
      <c r="M4774" s="3"/>
      <c r="N4774" s="3"/>
      <c r="O4774" s="17" t="str">
        <f t="shared" si="149"/>
        <v/>
      </c>
      <c r="P4774" s="18" t="str">
        <f>IF(M4774=0,"",IF(N4774-Master!$A$6&lt;0,"0",IF(M4774&lt;=Master!$A$6,(N4774-Master!$A$6),O4774)))</f>
        <v/>
      </c>
      <c r="Q4774" s="20">
        <f>IF(J4774&gt;Master!$A$6,"N/A",IF(M4774=0,H4774,ROUND(H4774*P4774/O4774,2)))</f>
        <v>0</v>
      </c>
      <c r="R4774" s="37" t="str">
        <f t="shared" si="148"/>
        <v/>
      </c>
    </row>
    <row r="4775" spans="1:18" x14ac:dyDescent="0.2">
      <c r="A4775" s="13"/>
      <c r="B4775" s="1"/>
      <c r="C4775" s="1"/>
      <c r="D4775" s="1"/>
      <c r="E4775" s="1"/>
      <c r="F4775" s="1"/>
      <c r="G4775" s="13"/>
      <c r="H4775" s="9"/>
      <c r="I4775" s="1"/>
      <c r="J4775" s="82"/>
      <c r="K4775" s="2"/>
      <c r="L4775" s="2"/>
      <c r="M4775" s="3"/>
      <c r="N4775" s="3"/>
      <c r="O4775" s="17" t="str">
        <f t="shared" si="149"/>
        <v/>
      </c>
      <c r="P4775" s="18" t="str">
        <f>IF(M4775=0,"",IF(N4775-Master!$A$6&lt;0,"0",IF(M4775&lt;=Master!$A$6,(N4775-Master!$A$6),O4775)))</f>
        <v/>
      </c>
      <c r="Q4775" s="20">
        <f>IF(J4775&gt;Master!$A$6,"N/A",IF(M4775=0,H4775,ROUND(H4775*P4775/O4775,2)))</f>
        <v>0</v>
      </c>
      <c r="R4775" s="37" t="str">
        <f t="shared" si="148"/>
        <v/>
      </c>
    </row>
    <row r="4776" spans="1:18" x14ac:dyDescent="0.2">
      <c r="A4776" s="13"/>
      <c r="B4776" s="1"/>
      <c r="C4776" s="1"/>
      <c r="D4776" s="1"/>
      <c r="E4776" s="1"/>
      <c r="F4776" s="1"/>
      <c r="G4776" s="13"/>
      <c r="H4776" s="9"/>
      <c r="I4776" s="1"/>
      <c r="J4776" s="82"/>
      <c r="K4776" s="2"/>
      <c r="L4776" s="2"/>
      <c r="M4776" s="3"/>
      <c r="N4776" s="3"/>
      <c r="O4776" s="17" t="str">
        <f t="shared" si="149"/>
        <v/>
      </c>
      <c r="P4776" s="18" t="str">
        <f>IF(M4776=0,"",IF(N4776-Master!$A$6&lt;0,"0",IF(M4776&lt;=Master!$A$6,(N4776-Master!$A$6),O4776)))</f>
        <v/>
      </c>
      <c r="Q4776" s="20">
        <f>IF(J4776&gt;Master!$A$6,"N/A",IF(M4776=0,H4776,ROUND(H4776*P4776/O4776,2)))</f>
        <v>0</v>
      </c>
      <c r="R4776" s="37" t="str">
        <f t="shared" si="148"/>
        <v/>
      </c>
    </row>
    <row r="4777" spans="1:18" x14ac:dyDescent="0.2">
      <c r="A4777" s="13"/>
      <c r="B4777" s="1"/>
      <c r="C4777" s="1"/>
      <c r="D4777" s="1"/>
      <c r="E4777" s="1"/>
      <c r="F4777" s="1"/>
      <c r="G4777" s="13"/>
      <c r="H4777" s="9"/>
      <c r="I4777" s="1"/>
      <c r="J4777" s="82"/>
      <c r="K4777" s="2"/>
      <c r="L4777" s="2"/>
      <c r="M4777" s="3"/>
      <c r="N4777" s="3"/>
      <c r="O4777" s="17" t="str">
        <f t="shared" si="149"/>
        <v/>
      </c>
      <c r="P4777" s="18" t="str">
        <f>IF(M4777=0,"",IF(N4777-Master!$A$6&lt;0,"0",IF(M4777&lt;=Master!$A$6,(N4777-Master!$A$6),O4777)))</f>
        <v/>
      </c>
      <c r="Q4777" s="20">
        <f>IF(J4777&gt;Master!$A$6,"N/A",IF(M4777=0,H4777,ROUND(H4777*P4777/O4777,2)))</f>
        <v>0</v>
      </c>
      <c r="R4777" s="37" t="str">
        <f t="shared" si="148"/>
        <v/>
      </c>
    </row>
    <row r="4778" spans="1:18" x14ac:dyDescent="0.2">
      <c r="A4778" s="13"/>
      <c r="B4778" s="1"/>
      <c r="C4778" s="1"/>
      <c r="D4778" s="1"/>
      <c r="E4778" s="1"/>
      <c r="F4778" s="1"/>
      <c r="G4778" s="13"/>
      <c r="H4778" s="9"/>
      <c r="I4778" s="1"/>
      <c r="J4778" s="82"/>
      <c r="K4778" s="2"/>
      <c r="L4778" s="2"/>
      <c r="M4778" s="3"/>
      <c r="N4778" s="3"/>
      <c r="O4778" s="17" t="str">
        <f t="shared" si="149"/>
        <v/>
      </c>
      <c r="P4778" s="18" t="str">
        <f>IF(M4778=0,"",IF(N4778-Master!$A$6&lt;0,"0",IF(M4778&lt;=Master!$A$6,(N4778-Master!$A$6),O4778)))</f>
        <v/>
      </c>
      <c r="Q4778" s="20">
        <f>IF(J4778&gt;Master!$A$6,"N/A",IF(M4778=0,H4778,ROUND(H4778*P4778/O4778,2)))</f>
        <v>0</v>
      </c>
      <c r="R4778" s="37" t="str">
        <f t="shared" si="148"/>
        <v/>
      </c>
    </row>
    <row r="4779" spans="1:18" x14ac:dyDescent="0.2">
      <c r="A4779" s="13"/>
      <c r="B4779" s="1"/>
      <c r="C4779" s="1"/>
      <c r="D4779" s="1"/>
      <c r="E4779" s="1"/>
      <c r="F4779" s="1"/>
      <c r="G4779" s="13"/>
      <c r="H4779" s="9"/>
      <c r="I4779" s="1"/>
      <c r="J4779" s="82"/>
      <c r="K4779" s="2"/>
      <c r="L4779" s="2"/>
      <c r="M4779" s="3"/>
      <c r="N4779" s="3"/>
      <c r="O4779" s="17" t="str">
        <f t="shared" si="149"/>
        <v/>
      </c>
      <c r="P4779" s="18" t="str">
        <f>IF(M4779=0,"",IF(N4779-Master!$A$6&lt;0,"0",IF(M4779&lt;=Master!$A$6,(N4779-Master!$A$6),O4779)))</f>
        <v/>
      </c>
      <c r="Q4779" s="20">
        <f>IF(J4779&gt;Master!$A$6,"N/A",IF(M4779=0,H4779,ROUND(H4779*P4779/O4779,2)))</f>
        <v>0</v>
      </c>
      <c r="R4779" s="37" t="str">
        <f t="shared" si="148"/>
        <v/>
      </c>
    </row>
    <row r="4780" spans="1:18" x14ac:dyDescent="0.2">
      <c r="A4780" s="13"/>
      <c r="B4780" s="1"/>
      <c r="C4780" s="1"/>
      <c r="D4780" s="1"/>
      <c r="E4780" s="1"/>
      <c r="F4780" s="1"/>
      <c r="G4780" s="13"/>
      <c r="H4780" s="9"/>
      <c r="I4780" s="1"/>
      <c r="J4780" s="82"/>
      <c r="K4780" s="2"/>
      <c r="L4780" s="2"/>
      <c r="M4780" s="3"/>
      <c r="N4780" s="3"/>
      <c r="O4780" s="17" t="str">
        <f t="shared" si="149"/>
        <v/>
      </c>
      <c r="P4780" s="18" t="str">
        <f>IF(M4780=0,"",IF(N4780-Master!$A$6&lt;0,"0",IF(M4780&lt;=Master!$A$6,(N4780-Master!$A$6),O4780)))</f>
        <v/>
      </c>
      <c r="Q4780" s="20">
        <f>IF(J4780&gt;Master!$A$6,"N/A",IF(M4780=0,H4780,ROUND(H4780*P4780/O4780,2)))</f>
        <v>0</v>
      </c>
      <c r="R4780" s="37" t="str">
        <f t="shared" si="148"/>
        <v/>
      </c>
    </row>
    <row r="4781" spans="1:18" x14ac:dyDescent="0.2">
      <c r="A4781" s="13"/>
      <c r="B4781" s="1"/>
      <c r="C4781" s="1"/>
      <c r="D4781" s="1"/>
      <c r="E4781" s="1"/>
      <c r="F4781" s="1"/>
      <c r="G4781" s="13"/>
      <c r="H4781" s="9"/>
      <c r="I4781" s="1"/>
      <c r="J4781" s="82"/>
      <c r="K4781" s="2"/>
      <c r="L4781" s="2"/>
      <c r="M4781" s="3"/>
      <c r="N4781" s="3"/>
      <c r="O4781" s="17" t="str">
        <f t="shared" si="149"/>
        <v/>
      </c>
      <c r="P4781" s="18" t="str">
        <f>IF(M4781=0,"",IF(N4781-Master!$A$6&lt;0,"0",IF(M4781&lt;=Master!$A$6,(N4781-Master!$A$6),O4781)))</f>
        <v/>
      </c>
      <c r="Q4781" s="20">
        <f>IF(J4781&gt;Master!$A$6,"N/A",IF(M4781=0,H4781,ROUND(H4781*P4781/O4781,2)))</f>
        <v>0</v>
      </c>
      <c r="R4781" s="37" t="str">
        <f t="shared" si="148"/>
        <v/>
      </c>
    </row>
    <row r="4782" spans="1:18" x14ac:dyDescent="0.2">
      <c r="A4782" s="13"/>
      <c r="B4782" s="1"/>
      <c r="C4782" s="1"/>
      <c r="D4782" s="1"/>
      <c r="E4782" s="1"/>
      <c r="F4782" s="1"/>
      <c r="G4782" s="13"/>
      <c r="H4782" s="9"/>
      <c r="I4782" s="1"/>
      <c r="J4782" s="82"/>
      <c r="K4782" s="2"/>
      <c r="L4782" s="2"/>
      <c r="M4782" s="3"/>
      <c r="N4782" s="3"/>
      <c r="O4782" s="17" t="str">
        <f t="shared" si="149"/>
        <v/>
      </c>
      <c r="P4782" s="18" t="str">
        <f>IF(M4782=0,"",IF(N4782-Master!$A$6&lt;0,"0",IF(M4782&lt;=Master!$A$6,(N4782-Master!$A$6),O4782)))</f>
        <v/>
      </c>
      <c r="Q4782" s="20">
        <f>IF(J4782&gt;Master!$A$6,"N/A",IF(M4782=0,H4782,ROUND(H4782*P4782/O4782,2)))</f>
        <v>0</v>
      </c>
      <c r="R4782" s="37" t="str">
        <f t="shared" si="148"/>
        <v/>
      </c>
    </row>
    <row r="4783" spans="1:18" x14ac:dyDescent="0.2">
      <c r="A4783" s="13"/>
      <c r="B4783" s="1"/>
      <c r="C4783" s="1"/>
      <c r="D4783" s="1"/>
      <c r="E4783" s="1"/>
      <c r="F4783" s="1"/>
      <c r="G4783" s="13"/>
      <c r="H4783" s="9"/>
      <c r="I4783" s="1"/>
      <c r="J4783" s="82"/>
      <c r="K4783" s="2"/>
      <c r="L4783" s="2"/>
      <c r="M4783" s="3"/>
      <c r="N4783" s="3"/>
      <c r="O4783" s="17" t="str">
        <f t="shared" si="149"/>
        <v/>
      </c>
      <c r="P4783" s="18" t="str">
        <f>IF(M4783=0,"",IF(N4783-Master!$A$6&lt;0,"0",IF(M4783&lt;=Master!$A$6,(N4783-Master!$A$6),O4783)))</f>
        <v/>
      </c>
      <c r="Q4783" s="20">
        <f>IF(J4783&gt;Master!$A$6,"N/A",IF(M4783=0,H4783,ROUND(H4783*P4783/O4783,2)))</f>
        <v>0</v>
      </c>
      <c r="R4783" s="37" t="str">
        <f t="shared" si="148"/>
        <v/>
      </c>
    </row>
    <row r="4784" spans="1:18" x14ac:dyDescent="0.2">
      <c r="A4784" s="13"/>
      <c r="B4784" s="1"/>
      <c r="C4784" s="1"/>
      <c r="D4784" s="1"/>
      <c r="E4784" s="1"/>
      <c r="F4784" s="1"/>
      <c r="G4784" s="13"/>
      <c r="H4784" s="9"/>
      <c r="I4784" s="1"/>
      <c r="J4784" s="82"/>
      <c r="K4784" s="2"/>
      <c r="L4784" s="2"/>
      <c r="M4784" s="3"/>
      <c r="N4784" s="3"/>
      <c r="O4784" s="17" t="str">
        <f t="shared" si="149"/>
        <v/>
      </c>
      <c r="P4784" s="18" t="str">
        <f>IF(M4784=0,"",IF(N4784-Master!$A$6&lt;0,"0",IF(M4784&lt;=Master!$A$6,(N4784-Master!$A$6),O4784)))</f>
        <v/>
      </c>
      <c r="Q4784" s="20">
        <f>IF(J4784&gt;Master!$A$6,"N/A",IF(M4784=0,H4784,ROUND(H4784*P4784/O4784,2)))</f>
        <v>0</v>
      </c>
      <c r="R4784" s="37" t="str">
        <f t="shared" si="148"/>
        <v/>
      </c>
    </row>
    <row r="4785" spans="1:18" x14ac:dyDescent="0.2">
      <c r="A4785" s="13"/>
      <c r="B4785" s="1"/>
      <c r="C4785" s="1"/>
      <c r="D4785" s="1"/>
      <c r="E4785" s="1"/>
      <c r="F4785" s="1"/>
      <c r="G4785" s="13"/>
      <c r="H4785" s="9"/>
      <c r="I4785" s="1"/>
      <c r="J4785" s="82"/>
      <c r="K4785" s="2"/>
      <c r="L4785" s="2"/>
      <c r="M4785" s="3"/>
      <c r="N4785" s="3"/>
      <c r="O4785" s="17" t="str">
        <f t="shared" si="149"/>
        <v/>
      </c>
      <c r="P4785" s="18" t="str">
        <f>IF(M4785=0,"",IF(N4785-Master!$A$6&lt;0,"0",IF(M4785&lt;=Master!$A$6,(N4785-Master!$A$6),O4785)))</f>
        <v/>
      </c>
      <c r="Q4785" s="20">
        <f>IF(J4785&gt;Master!$A$6,"N/A",IF(M4785=0,H4785,ROUND(H4785*P4785/O4785,2)))</f>
        <v>0</v>
      </c>
      <c r="R4785" s="37" t="str">
        <f t="shared" si="148"/>
        <v/>
      </c>
    </row>
    <row r="4786" spans="1:18" x14ac:dyDescent="0.2">
      <c r="A4786" s="13"/>
      <c r="B4786" s="1"/>
      <c r="C4786" s="1"/>
      <c r="D4786" s="1"/>
      <c r="E4786" s="1"/>
      <c r="F4786" s="1"/>
      <c r="G4786" s="13"/>
      <c r="H4786" s="9"/>
      <c r="I4786" s="1"/>
      <c r="J4786" s="82"/>
      <c r="K4786" s="2"/>
      <c r="L4786" s="2"/>
      <c r="M4786" s="3"/>
      <c r="N4786" s="3"/>
      <c r="O4786" s="17" t="str">
        <f t="shared" si="149"/>
        <v/>
      </c>
      <c r="P4786" s="18" t="str">
        <f>IF(M4786=0,"",IF(N4786-Master!$A$6&lt;0,"0",IF(M4786&lt;=Master!$A$6,(N4786-Master!$A$6),O4786)))</f>
        <v/>
      </c>
      <c r="Q4786" s="20">
        <f>IF(J4786&gt;Master!$A$6,"N/A",IF(M4786=0,H4786,ROUND(H4786*P4786/O4786,2)))</f>
        <v>0</v>
      </c>
      <c r="R4786" s="37" t="str">
        <f t="shared" si="148"/>
        <v/>
      </c>
    </row>
    <row r="4787" spans="1:18" x14ac:dyDescent="0.2">
      <c r="A4787" s="13"/>
      <c r="B4787" s="1"/>
      <c r="C4787" s="1"/>
      <c r="D4787" s="1"/>
      <c r="E4787" s="1"/>
      <c r="F4787" s="1"/>
      <c r="G4787" s="13"/>
      <c r="H4787" s="9"/>
      <c r="I4787" s="1"/>
      <c r="J4787" s="82"/>
      <c r="K4787" s="2"/>
      <c r="L4787" s="2"/>
      <c r="M4787" s="3"/>
      <c r="N4787" s="3"/>
      <c r="O4787" s="17" t="str">
        <f t="shared" si="149"/>
        <v/>
      </c>
      <c r="P4787" s="18" t="str">
        <f>IF(M4787=0,"",IF(N4787-Master!$A$6&lt;0,"0",IF(M4787&lt;=Master!$A$6,(N4787-Master!$A$6),O4787)))</f>
        <v/>
      </c>
      <c r="Q4787" s="20">
        <f>IF(J4787&gt;Master!$A$6,"N/A",IF(M4787=0,H4787,ROUND(H4787*P4787/O4787,2)))</f>
        <v>0</v>
      </c>
      <c r="R4787" s="37" t="str">
        <f t="shared" si="148"/>
        <v/>
      </c>
    </row>
    <row r="4788" spans="1:18" x14ac:dyDescent="0.2">
      <c r="A4788" s="13"/>
      <c r="B4788" s="1"/>
      <c r="C4788" s="1"/>
      <c r="D4788" s="1"/>
      <c r="E4788" s="1"/>
      <c r="F4788" s="1"/>
      <c r="G4788" s="13"/>
      <c r="H4788" s="9"/>
      <c r="I4788" s="1"/>
      <c r="J4788" s="82"/>
      <c r="K4788" s="2"/>
      <c r="L4788" s="2"/>
      <c r="M4788" s="3"/>
      <c r="N4788" s="3"/>
      <c r="O4788" s="17" t="str">
        <f t="shared" si="149"/>
        <v/>
      </c>
      <c r="P4788" s="18" t="str">
        <f>IF(M4788=0,"",IF(N4788-Master!$A$6&lt;0,"0",IF(M4788&lt;=Master!$A$6,(N4788-Master!$A$6),O4788)))</f>
        <v/>
      </c>
      <c r="Q4788" s="20">
        <f>IF(J4788&gt;Master!$A$6,"N/A",IF(M4788=0,H4788,ROUND(H4788*P4788/O4788,2)))</f>
        <v>0</v>
      </c>
      <c r="R4788" s="37" t="str">
        <f t="shared" si="148"/>
        <v/>
      </c>
    </row>
    <row r="4789" spans="1:18" x14ac:dyDescent="0.2">
      <c r="A4789" s="13"/>
      <c r="B4789" s="1"/>
      <c r="C4789" s="1"/>
      <c r="D4789" s="1"/>
      <c r="E4789" s="1"/>
      <c r="F4789" s="1"/>
      <c r="G4789" s="13"/>
      <c r="H4789" s="9"/>
      <c r="I4789" s="1"/>
      <c r="J4789" s="82"/>
      <c r="K4789" s="2"/>
      <c r="L4789" s="2"/>
      <c r="M4789" s="3"/>
      <c r="N4789" s="3"/>
      <c r="O4789" s="17" t="str">
        <f t="shared" si="149"/>
        <v/>
      </c>
      <c r="P4789" s="18" t="str">
        <f>IF(M4789=0,"",IF(N4789-Master!$A$6&lt;0,"0",IF(M4789&lt;=Master!$A$6,(N4789-Master!$A$6),O4789)))</f>
        <v/>
      </c>
      <c r="Q4789" s="20">
        <f>IF(J4789&gt;Master!$A$6,"N/A",IF(M4789=0,H4789,ROUND(H4789*P4789/O4789,2)))</f>
        <v>0</v>
      </c>
      <c r="R4789" s="37" t="str">
        <f t="shared" si="148"/>
        <v/>
      </c>
    </row>
    <row r="4790" spans="1:18" x14ac:dyDescent="0.2">
      <c r="A4790" s="13"/>
      <c r="B4790" s="1"/>
      <c r="C4790" s="1"/>
      <c r="D4790" s="1"/>
      <c r="E4790" s="1"/>
      <c r="F4790" s="1"/>
      <c r="G4790" s="13"/>
      <c r="H4790" s="9"/>
      <c r="I4790" s="1"/>
      <c r="J4790" s="82"/>
      <c r="K4790" s="2"/>
      <c r="L4790" s="2"/>
      <c r="M4790" s="3"/>
      <c r="N4790" s="3"/>
      <c r="O4790" s="17" t="str">
        <f t="shared" si="149"/>
        <v/>
      </c>
      <c r="P4790" s="18" t="str">
        <f>IF(M4790=0,"",IF(N4790-Master!$A$6&lt;0,"0",IF(M4790&lt;=Master!$A$6,(N4790-Master!$A$6),O4790)))</f>
        <v/>
      </c>
      <c r="Q4790" s="20">
        <f>IF(J4790&gt;Master!$A$6,"N/A",IF(M4790=0,H4790,ROUND(H4790*P4790/O4790,2)))</f>
        <v>0</v>
      </c>
      <c r="R4790" s="37" t="str">
        <f t="shared" si="148"/>
        <v/>
      </c>
    </row>
    <row r="4791" spans="1:18" x14ac:dyDescent="0.2">
      <c r="A4791" s="13"/>
      <c r="B4791" s="1"/>
      <c r="C4791" s="1"/>
      <c r="D4791" s="1"/>
      <c r="E4791" s="1"/>
      <c r="F4791" s="1"/>
      <c r="G4791" s="13"/>
      <c r="H4791" s="9"/>
      <c r="I4791" s="1"/>
      <c r="J4791" s="82"/>
      <c r="K4791" s="2"/>
      <c r="L4791" s="2"/>
      <c r="M4791" s="3"/>
      <c r="N4791" s="3"/>
      <c r="O4791" s="17" t="str">
        <f t="shared" si="149"/>
        <v/>
      </c>
      <c r="P4791" s="18" t="str">
        <f>IF(M4791=0,"",IF(N4791-Master!$A$6&lt;0,"0",IF(M4791&lt;=Master!$A$6,(N4791-Master!$A$6),O4791)))</f>
        <v/>
      </c>
      <c r="Q4791" s="20">
        <f>IF(J4791&gt;Master!$A$6,"N/A",IF(M4791=0,H4791,ROUND(H4791*P4791/O4791,2)))</f>
        <v>0</v>
      </c>
      <c r="R4791" s="37" t="str">
        <f t="shared" si="148"/>
        <v/>
      </c>
    </row>
    <row r="4792" spans="1:18" x14ac:dyDescent="0.2">
      <c r="A4792" s="13"/>
      <c r="B4792" s="1"/>
      <c r="C4792" s="1"/>
      <c r="D4792" s="1"/>
      <c r="E4792" s="1"/>
      <c r="F4792" s="1"/>
      <c r="G4792" s="13"/>
      <c r="H4792" s="9"/>
      <c r="I4792" s="1"/>
      <c r="J4792" s="82"/>
      <c r="K4792" s="2"/>
      <c r="L4792" s="2"/>
      <c r="M4792" s="3"/>
      <c r="N4792" s="3"/>
      <c r="O4792" s="17" t="str">
        <f t="shared" si="149"/>
        <v/>
      </c>
      <c r="P4792" s="18" t="str">
        <f>IF(M4792=0,"",IF(N4792-Master!$A$6&lt;0,"0",IF(M4792&lt;=Master!$A$6,(N4792-Master!$A$6),O4792)))</f>
        <v/>
      </c>
      <c r="Q4792" s="20">
        <f>IF(J4792&gt;Master!$A$6,"N/A",IF(M4792=0,H4792,ROUND(H4792*P4792/O4792,2)))</f>
        <v>0</v>
      </c>
      <c r="R4792" s="37" t="str">
        <f t="shared" si="148"/>
        <v/>
      </c>
    </row>
    <row r="4793" spans="1:18" x14ac:dyDescent="0.2">
      <c r="A4793" s="13"/>
      <c r="B4793" s="1"/>
      <c r="C4793" s="1"/>
      <c r="D4793" s="1"/>
      <c r="E4793" s="1"/>
      <c r="F4793" s="1"/>
      <c r="G4793" s="13"/>
      <c r="H4793" s="9"/>
      <c r="I4793" s="1"/>
      <c r="J4793" s="82"/>
      <c r="K4793" s="2"/>
      <c r="L4793" s="2"/>
      <c r="M4793" s="3"/>
      <c r="N4793" s="3"/>
      <c r="O4793" s="17" t="str">
        <f t="shared" si="149"/>
        <v/>
      </c>
      <c r="P4793" s="18" t="str">
        <f>IF(M4793=0,"",IF(N4793-Master!$A$6&lt;0,"0",IF(M4793&lt;=Master!$A$6,(N4793-Master!$A$6),O4793)))</f>
        <v/>
      </c>
      <c r="Q4793" s="20">
        <f>IF(J4793&gt;Master!$A$6,"N/A",IF(M4793=0,H4793,ROUND(H4793*P4793/O4793,2)))</f>
        <v>0</v>
      </c>
      <c r="R4793" s="37" t="str">
        <f t="shared" si="148"/>
        <v/>
      </c>
    </row>
    <row r="4794" spans="1:18" x14ac:dyDescent="0.2">
      <c r="A4794" s="13"/>
      <c r="B4794" s="1"/>
      <c r="C4794" s="1"/>
      <c r="D4794" s="1"/>
      <c r="E4794" s="1"/>
      <c r="F4794" s="1"/>
      <c r="G4794" s="13"/>
      <c r="H4794" s="9"/>
      <c r="I4794" s="1"/>
      <c r="J4794" s="82"/>
      <c r="K4794" s="2"/>
      <c r="L4794" s="2"/>
      <c r="M4794" s="3"/>
      <c r="N4794" s="3"/>
      <c r="O4794" s="17" t="str">
        <f t="shared" si="149"/>
        <v/>
      </c>
      <c r="P4794" s="18" t="str">
        <f>IF(M4794=0,"",IF(N4794-Master!$A$6&lt;0,"0",IF(M4794&lt;=Master!$A$6,(N4794-Master!$A$6),O4794)))</f>
        <v/>
      </c>
      <c r="Q4794" s="20">
        <f>IF(J4794&gt;Master!$A$6,"N/A",IF(M4794=0,H4794,ROUND(H4794*P4794/O4794,2)))</f>
        <v>0</v>
      </c>
      <c r="R4794" s="37" t="str">
        <f t="shared" si="148"/>
        <v/>
      </c>
    </row>
    <row r="4795" spans="1:18" x14ac:dyDescent="0.2">
      <c r="A4795" s="13"/>
      <c r="B4795" s="1"/>
      <c r="C4795" s="1"/>
      <c r="D4795" s="1"/>
      <c r="E4795" s="1"/>
      <c r="F4795" s="1"/>
      <c r="G4795" s="13"/>
      <c r="H4795" s="9"/>
      <c r="I4795" s="1"/>
      <c r="J4795" s="82"/>
      <c r="K4795" s="2"/>
      <c r="L4795" s="2"/>
      <c r="M4795" s="3"/>
      <c r="N4795" s="3"/>
      <c r="O4795" s="17" t="str">
        <f t="shared" si="149"/>
        <v/>
      </c>
      <c r="P4795" s="18" t="str">
        <f>IF(M4795=0,"",IF(N4795-Master!$A$6&lt;0,"0",IF(M4795&lt;=Master!$A$6,(N4795-Master!$A$6),O4795)))</f>
        <v/>
      </c>
      <c r="Q4795" s="20">
        <f>IF(J4795&gt;Master!$A$6,"N/A",IF(M4795=0,H4795,ROUND(H4795*P4795/O4795,2)))</f>
        <v>0</v>
      </c>
      <c r="R4795" s="37" t="str">
        <f t="shared" si="148"/>
        <v/>
      </c>
    </row>
    <row r="4796" spans="1:18" x14ac:dyDescent="0.2">
      <c r="A4796" s="13"/>
      <c r="B4796" s="1"/>
      <c r="C4796" s="1"/>
      <c r="D4796" s="1"/>
      <c r="E4796" s="1"/>
      <c r="F4796" s="1"/>
      <c r="G4796" s="13"/>
      <c r="H4796" s="9"/>
      <c r="I4796" s="1"/>
      <c r="J4796" s="82"/>
      <c r="K4796" s="2"/>
      <c r="L4796" s="2"/>
      <c r="M4796" s="3"/>
      <c r="N4796" s="3"/>
      <c r="O4796" s="17" t="str">
        <f t="shared" si="149"/>
        <v/>
      </c>
      <c r="P4796" s="18" t="str">
        <f>IF(M4796=0,"",IF(N4796-Master!$A$6&lt;0,"0",IF(M4796&lt;=Master!$A$6,(N4796-Master!$A$6),O4796)))</f>
        <v/>
      </c>
      <c r="Q4796" s="20">
        <f>IF(J4796&gt;Master!$A$6,"N/A",IF(M4796=0,H4796,ROUND(H4796*P4796/O4796,2)))</f>
        <v>0</v>
      </c>
      <c r="R4796" s="37" t="str">
        <f t="shared" si="148"/>
        <v/>
      </c>
    </row>
    <row r="4797" spans="1:18" x14ac:dyDescent="0.2">
      <c r="A4797" s="13"/>
      <c r="B4797" s="1"/>
      <c r="C4797" s="1"/>
      <c r="D4797" s="1"/>
      <c r="E4797" s="1"/>
      <c r="F4797" s="1"/>
      <c r="G4797" s="13"/>
      <c r="H4797" s="9"/>
      <c r="I4797" s="1"/>
      <c r="J4797" s="82"/>
      <c r="K4797" s="2"/>
      <c r="L4797" s="2"/>
      <c r="M4797" s="3"/>
      <c r="N4797" s="3"/>
      <c r="O4797" s="17" t="str">
        <f t="shared" si="149"/>
        <v/>
      </c>
      <c r="P4797" s="18" t="str">
        <f>IF(M4797=0,"",IF(N4797-Master!$A$6&lt;0,"0",IF(M4797&lt;=Master!$A$6,(N4797-Master!$A$6),O4797)))</f>
        <v/>
      </c>
      <c r="Q4797" s="20">
        <f>IF(J4797&gt;Master!$A$6,"N/A",IF(M4797=0,H4797,ROUND(H4797*P4797/O4797,2)))</f>
        <v>0</v>
      </c>
      <c r="R4797" s="37" t="str">
        <f t="shared" si="148"/>
        <v/>
      </c>
    </row>
    <row r="4798" spans="1:18" x14ac:dyDescent="0.2">
      <c r="A4798" s="13"/>
      <c r="B4798" s="1"/>
      <c r="C4798" s="1"/>
      <c r="D4798" s="1"/>
      <c r="E4798" s="1"/>
      <c r="F4798" s="1"/>
      <c r="G4798" s="13"/>
      <c r="H4798" s="9"/>
      <c r="I4798" s="1"/>
      <c r="J4798" s="82"/>
      <c r="K4798" s="2"/>
      <c r="L4798" s="2"/>
      <c r="M4798" s="3"/>
      <c r="N4798" s="3"/>
      <c r="O4798" s="17" t="str">
        <f t="shared" si="149"/>
        <v/>
      </c>
      <c r="P4798" s="18" t="str">
        <f>IF(M4798=0,"",IF(N4798-Master!$A$6&lt;0,"0",IF(M4798&lt;=Master!$A$6,(N4798-Master!$A$6),O4798)))</f>
        <v/>
      </c>
      <c r="Q4798" s="20">
        <f>IF(J4798&gt;Master!$A$6,"N/A",IF(M4798=0,H4798,ROUND(H4798*P4798/O4798,2)))</f>
        <v>0</v>
      </c>
      <c r="R4798" s="37" t="str">
        <f t="shared" si="148"/>
        <v/>
      </c>
    </row>
    <row r="4799" spans="1:18" x14ac:dyDescent="0.2">
      <c r="A4799" s="13"/>
      <c r="B4799" s="1"/>
      <c r="C4799" s="1"/>
      <c r="D4799" s="1"/>
      <c r="E4799" s="1"/>
      <c r="F4799" s="1"/>
      <c r="G4799" s="13"/>
      <c r="H4799" s="9"/>
      <c r="I4799" s="1"/>
      <c r="J4799" s="82"/>
      <c r="K4799" s="2"/>
      <c r="L4799" s="2"/>
      <c r="M4799" s="3"/>
      <c r="N4799" s="3"/>
      <c r="O4799" s="17" t="str">
        <f t="shared" si="149"/>
        <v/>
      </c>
      <c r="P4799" s="18" t="str">
        <f>IF(M4799=0,"",IF(N4799-Master!$A$6&lt;0,"0",IF(M4799&lt;=Master!$A$6,(N4799-Master!$A$6),O4799)))</f>
        <v/>
      </c>
      <c r="Q4799" s="20">
        <f>IF(J4799&gt;Master!$A$6,"N/A",IF(M4799=0,H4799,ROUND(H4799*P4799/O4799,2)))</f>
        <v>0</v>
      </c>
      <c r="R4799" s="37" t="str">
        <f t="shared" si="148"/>
        <v/>
      </c>
    </row>
    <row r="4800" spans="1:18" x14ac:dyDescent="0.2">
      <c r="A4800" s="13"/>
      <c r="B4800" s="1"/>
      <c r="C4800" s="1"/>
      <c r="D4800" s="1"/>
      <c r="E4800" s="1"/>
      <c r="F4800" s="1"/>
      <c r="G4800" s="13"/>
      <c r="H4800" s="9"/>
      <c r="I4800" s="1"/>
      <c r="J4800" s="82"/>
      <c r="K4800" s="2"/>
      <c r="L4800" s="2"/>
      <c r="M4800" s="3"/>
      <c r="N4800" s="3"/>
      <c r="O4800" s="17" t="str">
        <f t="shared" si="149"/>
        <v/>
      </c>
      <c r="P4800" s="18" t="str">
        <f>IF(M4800=0,"",IF(N4800-Master!$A$6&lt;0,"0",IF(M4800&lt;=Master!$A$6,(N4800-Master!$A$6),O4800)))</f>
        <v/>
      </c>
      <c r="Q4800" s="20">
        <f>IF(J4800&gt;Master!$A$6,"N/A",IF(M4800=0,H4800,ROUND(H4800*P4800/O4800,2)))</f>
        <v>0</v>
      </c>
      <c r="R4800" s="37" t="str">
        <f t="shared" si="148"/>
        <v/>
      </c>
    </row>
    <row r="4801" spans="1:18" x14ac:dyDescent="0.2">
      <c r="A4801" s="13"/>
      <c r="B4801" s="1"/>
      <c r="C4801" s="1"/>
      <c r="D4801" s="1"/>
      <c r="E4801" s="1"/>
      <c r="F4801" s="1"/>
      <c r="G4801" s="13"/>
      <c r="H4801" s="9"/>
      <c r="I4801" s="1"/>
      <c r="J4801" s="82"/>
      <c r="K4801" s="2"/>
      <c r="L4801" s="2"/>
      <c r="M4801" s="3"/>
      <c r="N4801" s="3"/>
      <c r="O4801" s="17" t="str">
        <f t="shared" si="149"/>
        <v/>
      </c>
      <c r="P4801" s="18" t="str">
        <f>IF(M4801=0,"",IF(N4801-Master!$A$6&lt;0,"0",IF(M4801&lt;=Master!$A$6,(N4801-Master!$A$6),O4801)))</f>
        <v/>
      </c>
      <c r="Q4801" s="20">
        <f>IF(J4801&gt;Master!$A$6,"N/A",IF(M4801=0,H4801,ROUND(H4801*P4801/O4801,2)))</f>
        <v>0</v>
      </c>
      <c r="R4801" s="37" t="str">
        <f t="shared" si="148"/>
        <v/>
      </c>
    </row>
    <row r="4802" spans="1:18" x14ac:dyDescent="0.2">
      <c r="A4802" s="13"/>
      <c r="B4802" s="1"/>
      <c r="C4802" s="1"/>
      <c r="D4802" s="1"/>
      <c r="E4802" s="1"/>
      <c r="F4802" s="1"/>
      <c r="G4802" s="13"/>
      <c r="H4802" s="9"/>
      <c r="I4802" s="1"/>
      <c r="J4802" s="82"/>
      <c r="K4802" s="2"/>
      <c r="L4802" s="2"/>
      <c r="M4802" s="3"/>
      <c r="N4802" s="3"/>
      <c r="O4802" s="17" t="str">
        <f t="shared" si="149"/>
        <v/>
      </c>
      <c r="P4802" s="18" t="str">
        <f>IF(M4802=0,"",IF(N4802-Master!$A$6&lt;0,"0",IF(M4802&lt;=Master!$A$6,(N4802-Master!$A$6),O4802)))</f>
        <v/>
      </c>
      <c r="Q4802" s="20">
        <f>IF(J4802&gt;Master!$A$6,"N/A",IF(M4802=0,H4802,ROUND(H4802*P4802/O4802,2)))</f>
        <v>0</v>
      </c>
      <c r="R4802" s="37" t="str">
        <f t="shared" si="148"/>
        <v/>
      </c>
    </row>
    <row r="4803" spans="1:18" x14ac:dyDescent="0.2">
      <c r="A4803" s="13"/>
      <c r="B4803" s="1"/>
      <c r="C4803" s="1"/>
      <c r="D4803" s="1"/>
      <c r="E4803" s="1"/>
      <c r="F4803" s="1"/>
      <c r="G4803" s="13"/>
      <c r="H4803" s="9"/>
      <c r="I4803" s="1"/>
      <c r="J4803" s="82"/>
      <c r="K4803" s="2"/>
      <c r="L4803" s="2"/>
      <c r="M4803" s="3"/>
      <c r="N4803" s="3"/>
      <c r="O4803" s="17" t="str">
        <f t="shared" si="149"/>
        <v/>
      </c>
      <c r="P4803" s="18" t="str">
        <f>IF(M4803=0,"",IF(N4803-Master!$A$6&lt;0,"0",IF(M4803&lt;=Master!$A$6,(N4803-Master!$A$6),O4803)))</f>
        <v/>
      </c>
      <c r="Q4803" s="20">
        <f>IF(J4803&gt;Master!$A$6,"N/A",IF(M4803=0,H4803,ROUND(H4803*P4803/O4803,2)))</f>
        <v>0</v>
      </c>
      <c r="R4803" s="37" t="str">
        <f t="shared" si="148"/>
        <v/>
      </c>
    </row>
    <row r="4804" spans="1:18" x14ac:dyDescent="0.2">
      <c r="A4804" s="13"/>
      <c r="B4804" s="1"/>
      <c r="C4804" s="1"/>
      <c r="D4804" s="1"/>
      <c r="E4804" s="1"/>
      <c r="F4804" s="1"/>
      <c r="G4804" s="13"/>
      <c r="H4804" s="9"/>
      <c r="I4804" s="1"/>
      <c r="J4804" s="82"/>
      <c r="K4804" s="2"/>
      <c r="L4804" s="2"/>
      <c r="M4804" s="3"/>
      <c r="N4804" s="3"/>
      <c r="O4804" s="17" t="str">
        <f t="shared" si="149"/>
        <v/>
      </c>
      <c r="P4804" s="18" t="str">
        <f>IF(M4804=0,"",IF(N4804-Master!$A$6&lt;0,"0",IF(M4804&lt;=Master!$A$6,(N4804-Master!$A$6),O4804)))</f>
        <v/>
      </c>
      <c r="Q4804" s="20">
        <f>IF(J4804&gt;Master!$A$6,"N/A",IF(M4804=0,H4804,ROUND(H4804*P4804/O4804,2)))</f>
        <v>0</v>
      </c>
      <c r="R4804" s="37" t="str">
        <f t="shared" si="148"/>
        <v/>
      </c>
    </row>
    <row r="4805" spans="1:18" x14ac:dyDescent="0.2">
      <c r="A4805" s="13"/>
      <c r="B4805" s="1"/>
      <c r="C4805" s="1"/>
      <c r="D4805" s="1"/>
      <c r="E4805" s="1"/>
      <c r="F4805" s="1"/>
      <c r="G4805" s="13"/>
      <c r="H4805" s="9"/>
      <c r="I4805" s="1"/>
      <c r="J4805" s="82"/>
      <c r="K4805" s="2"/>
      <c r="L4805" s="2"/>
      <c r="M4805" s="3"/>
      <c r="N4805" s="3"/>
      <c r="O4805" s="17" t="str">
        <f t="shared" si="149"/>
        <v/>
      </c>
      <c r="P4805" s="18" t="str">
        <f>IF(M4805=0,"",IF(N4805-Master!$A$6&lt;0,"0",IF(M4805&lt;=Master!$A$6,(N4805-Master!$A$6),O4805)))</f>
        <v/>
      </c>
      <c r="Q4805" s="20">
        <f>IF(J4805&gt;Master!$A$6,"N/A",IF(M4805=0,H4805,ROUND(H4805*P4805/O4805,2)))</f>
        <v>0</v>
      </c>
      <c r="R4805" s="37" t="str">
        <f t="shared" si="148"/>
        <v/>
      </c>
    </row>
    <row r="4806" spans="1:18" x14ac:dyDescent="0.2">
      <c r="A4806" s="13"/>
      <c r="B4806" s="1"/>
      <c r="C4806" s="1"/>
      <c r="D4806" s="1"/>
      <c r="E4806" s="1"/>
      <c r="F4806" s="1"/>
      <c r="G4806" s="13"/>
      <c r="H4806" s="9"/>
      <c r="I4806" s="1"/>
      <c r="J4806" s="82"/>
      <c r="K4806" s="2"/>
      <c r="L4806" s="2"/>
      <c r="M4806" s="3"/>
      <c r="N4806" s="3"/>
      <c r="O4806" s="17" t="str">
        <f t="shared" si="149"/>
        <v/>
      </c>
      <c r="P4806" s="18" t="str">
        <f>IF(M4806=0,"",IF(N4806-Master!$A$6&lt;0,"0",IF(M4806&lt;=Master!$A$6,(N4806-Master!$A$6),O4806)))</f>
        <v/>
      </c>
      <c r="Q4806" s="20">
        <f>IF(J4806&gt;Master!$A$6,"N/A",IF(M4806=0,H4806,ROUND(H4806*P4806/O4806,2)))</f>
        <v>0</v>
      </c>
      <c r="R4806" s="37" t="str">
        <f t="shared" si="148"/>
        <v/>
      </c>
    </row>
    <row r="4807" spans="1:18" x14ac:dyDescent="0.2">
      <c r="A4807" s="13"/>
      <c r="B4807" s="1"/>
      <c r="C4807" s="1"/>
      <c r="D4807" s="1"/>
      <c r="E4807" s="1"/>
      <c r="F4807" s="1"/>
      <c r="G4807" s="13"/>
      <c r="H4807" s="9"/>
      <c r="I4807" s="1"/>
      <c r="J4807" s="82"/>
      <c r="K4807" s="2"/>
      <c r="L4807" s="2"/>
      <c r="M4807" s="3"/>
      <c r="N4807" s="3"/>
      <c r="O4807" s="17" t="str">
        <f t="shared" si="149"/>
        <v/>
      </c>
      <c r="P4807" s="18" t="str">
        <f>IF(M4807=0,"",IF(N4807-Master!$A$6&lt;0,"0",IF(M4807&lt;=Master!$A$6,(N4807-Master!$A$6),O4807)))</f>
        <v/>
      </c>
      <c r="Q4807" s="20">
        <f>IF(J4807&gt;Master!$A$6,"N/A",IF(M4807=0,H4807,ROUND(H4807*P4807/O4807,2)))</f>
        <v>0</v>
      </c>
      <c r="R4807" s="37" t="str">
        <f t="shared" si="148"/>
        <v/>
      </c>
    </row>
    <row r="4808" spans="1:18" x14ac:dyDescent="0.2">
      <c r="A4808" s="13"/>
      <c r="B4808" s="1"/>
      <c r="C4808" s="1"/>
      <c r="D4808" s="1"/>
      <c r="E4808" s="1"/>
      <c r="F4808" s="1"/>
      <c r="G4808" s="13"/>
      <c r="H4808" s="9"/>
      <c r="I4808" s="1"/>
      <c r="J4808" s="82"/>
      <c r="K4808" s="2"/>
      <c r="L4808" s="2"/>
      <c r="M4808" s="3"/>
      <c r="N4808" s="3"/>
      <c r="O4808" s="17" t="str">
        <f t="shared" si="149"/>
        <v/>
      </c>
      <c r="P4808" s="18" t="str">
        <f>IF(M4808=0,"",IF(N4808-Master!$A$6&lt;0,"0",IF(M4808&lt;=Master!$A$6,(N4808-Master!$A$6),O4808)))</f>
        <v/>
      </c>
      <c r="Q4808" s="20">
        <f>IF(J4808&gt;Master!$A$6,"N/A",IF(M4808=0,H4808,ROUND(H4808*P4808/O4808,2)))</f>
        <v>0</v>
      </c>
      <c r="R4808" s="37" t="str">
        <f t="shared" si="148"/>
        <v/>
      </c>
    </row>
    <row r="4809" spans="1:18" x14ac:dyDescent="0.2">
      <c r="A4809" s="13"/>
      <c r="B4809" s="1"/>
      <c r="C4809" s="1"/>
      <c r="D4809" s="1"/>
      <c r="E4809" s="1"/>
      <c r="F4809" s="1"/>
      <c r="G4809" s="13"/>
      <c r="H4809" s="9"/>
      <c r="I4809" s="1"/>
      <c r="J4809" s="82"/>
      <c r="K4809" s="2"/>
      <c r="L4809" s="2"/>
      <c r="M4809" s="3"/>
      <c r="N4809" s="3"/>
      <c r="O4809" s="17" t="str">
        <f t="shared" si="149"/>
        <v/>
      </c>
      <c r="P4809" s="18" t="str">
        <f>IF(M4809=0,"",IF(N4809-Master!$A$6&lt;0,"0",IF(M4809&lt;=Master!$A$6,(N4809-Master!$A$6),O4809)))</f>
        <v/>
      </c>
      <c r="Q4809" s="20">
        <f>IF(J4809&gt;Master!$A$6,"N/A",IF(M4809=0,H4809,ROUND(H4809*P4809/O4809,2)))</f>
        <v>0</v>
      </c>
      <c r="R4809" s="37" t="str">
        <f t="shared" si="148"/>
        <v/>
      </c>
    </row>
    <row r="4810" spans="1:18" x14ac:dyDescent="0.2">
      <c r="A4810" s="13"/>
      <c r="B4810" s="1"/>
      <c r="C4810" s="1"/>
      <c r="D4810" s="1"/>
      <c r="E4810" s="1"/>
      <c r="F4810" s="1"/>
      <c r="G4810" s="13"/>
      <c r="H4810" s="9"/>
      <c r="I4810" s="1"/>
      <c r="J4810" s="82"/>
      <c r="K4810" s="2"/>
      <c r="L4810" s="2"/>
      <c r="M4810" s="3"/>
      <c r="N4810" s="3"/>
      <c r="O4810" s="17" t="str">
        <f t="shared" si="149"/>
        <v/>
      </c>
      <c r="P4810" s="18" t="str">
        <f>IF(M4810=0,"",IF(N4810-Master!$A$6&lt;0,"0",IF(M4810&lt;=Master!$A$6,(N4810-Master!$A$6),O4810)))</f>
        <v/>
      </c>
      <c r="Q4810" s="20">
        <f>IF(J4810&gt;Master!$A$6,"N/A",IF(M4810=0,H4810,ROUND(H4810*P4810/O4810,2)))</f>
        <v>0</v>
      </c>
      <c r="R4810" s="37" t="str">
        <f t="shared" si="148"/>
        <v/>
      </c>
    </row>
    <row r="4811" spans="1:18" x14ac:dyDescent="0.2">
      <c r="A4811" s="13"/>
      <c r="B4811" s="1"/>
      <c r="C4811" s="1"/>
      <c r="D4811" s="1"/>
      <c r="E4811" s="1"/>
      <c r="F4811" s="1"/>
      <c r="G4811" s="13"/>
      <c r="H4811" s="9"/>
      <c r="I4811" s="1"/>
      <c r="J4811" s="82"/>
      <c r="K4811" s="2"/>
      <c r="L4811" s="2"/>
      <c r="M4811" s="3"/>
      <c r="N4811" s="3"/>
      <c r="O4811" s="17" t="str">
        <f t="shared" si="149"/>
        <v/>
      </c>
      <c r="P4811" s="18" t="str">
        <f>IF(M4811=0,"",IF(N4811-Master!$A$6&lt;0,"0",IF(M4811&lt;=Master!$A$6,(N4811-Master!$A$6),O4811)))</f>
        <v/>
      </c>
      <c r="Q4811" s="20">
        <f>IF(J4811&gt;Master!$A$6,"N/A",IF(M4811=0,H4811,ROUND(H4811*P4811/O4811,2)))</f>
        <v>0</v>
      </c>
      <c r="R4811" s="37" t="str">
        <f t="shared" si="148"/>
        <v/>
      </c>
    </row>
    <row r="4812" spans="1:18" x14ac:dyDescent="0.2">
      <c r="A4812" s="13"/>
      <c r="B4812" s="1"/>
      <c r="C4812" s="1"/>
      <c r="D4812" s="1"/>
      <c r="E4812" s="1"/>
      <c r="F4812" s="1"/>
      <c r="G4812" s="13"/>
      <c r="H4812" s="9"/>
      <c r="I4812" s="1"/>
      <c r="J4812" s="82"/>
      <c r="K4812" s="2"/>
      <c r="L4812" s="2"/>
      <c r="M4812" s="3"/>
      <c r="N4812" s="3"/>
      <c r="O4812" s="17" t="str">
        <f t="shared" si="149"/>
        <v/>
      </c>
      <c r="P4812" s="18" t="str">
        <f>IF(M4812=0,"",IF(N4812-Master!$A$6&lt;0,"0",IF(M4812&lt;=Master!$A$6,(N4812-Master!$A$6),O4812)))</f>
        <v/>
      </c>
      <c r="Q4812" s="20">
        <f>IF(J4812&gt;Master!$A$6,"N/A",IF(M4812=0,H4812,ROUND(H4812*P4812/O4812,2)))</f>
        <v>0</v>
      </c>
      <c r="R4812" s="37" t="str">
        <f t="shared" si="148"/>
        <v/>
      </c>
    </row>
    <row r="4813" spans="1:18" x14ac:dyDescent="0.2">
      <c r="A4813" s="13"/>
      <c r="B4813" s="1"/>
      <c r="C4813" s="1"/>
      <c r="D4813" s="1"/>
      <c r="E4813" s="1"/>
      <c r="F4813" s="1"/>
      <c r="G4813" s="13"/>
      <c r="H4813" s="9"/>
      <c r="I4813" s="1"/>
      <c r="J4813" s="82"/>
      <c r="K4813" s="2"/>
      <c r="L4813" s="2"/>
      <c r="M4813" s="3"/>
      <c r="N4813" s="3"/>
      <c r="O4813" s="17" t="str">
        <f t="shared" si="149"/>
        <v/>
      </c>
      <c r="P4813" s="18" t="str">
        <f>IF(M4813=0,"",IF(N4813-Master!$A$6&lt;0,"0",IF(M4813&lt;=Master!$A$6,(N4813-Master!$A$6),O4813)))</f>
        <v/>
      </c>
      <c r="Q4813" s="20">
        <f>IF(J4813&gt;Master!$A$6,"N/A",IF(M4813=0,H4813,ROUND(H4813*P4813/O4813,2)))</f>
        <v>0</v>
      </c>
      <c r="R4813" s="37" t="str">
        <f t="shared" si="148"/>
        <v/>
      </c>
    </row>
    <row r="4814" spans="1:18" x14ac:dyDescent="0.2">
      <c r="A4814" s="13"/>
      <c r="B4814" s="1"/>
      <c r="C4814" s="1"/>
      <c r="D4814" s="1"/>
      <c r="E4814" s="1"/>
      <c r="F4814" s="1"/>
      <c r="G4814" s="13"/>
      <c r="H4814" s="9"/>
      <c r="I4814" s="1"/>
      <c r="J4814" s="82"/>
      <c r="K4814" s="2"/>
      <c r="L4814" s="2"/>
      <c r="M4814" s="3"/>
      <c r="N4814" s="3"/>
      <c r="O4814" s="17" t="str">
        <f t="shared" si="149"/>
        <v/>
      </c>
      <c r="P4814" s="18" t="str">
        <f>IF(M4814=0,"",IF(N4814-Master!$A$6&lt;0,"0",IF(M4814&lt;=Master!$A$6,(N4814-Master!$A$6),O4814)))</f>
        <v/>
      </c>
      <c r="Q4814" s="20">
        <f>IF(J4814&gt;Master!$A$6,"N/A",IF(M4814=0,H4814,ROUND(H4814*P4814/O4814,2)))</f>
        <v>0</v>
      </c>
      <c r="R4814" s="37" t="str">
        <f t="shared" si="148"/>
        <v/>
      </c>
    </row>
    <row r="4815" spans="1:18" x14ac:dyDescent="0.2">
      <c r="A4815" s="13"/>
      <c r="B4815" s="1"/>
      <c r="C4815" s="1"/>
      <c r="D4815" s="1"/>
      <c r="E4815" s="1"/>
      <c r="F4815" s="1"/>
      <c r="G4815" s="13"/>
      <c r="H4815" s="9"/>
      <c r="I4815" s="1"/>
      <c r="J4815" s="82"/>
      <c r="K4815" s="2"/>
      <c r="L4815" s="2"/>
      <c r="M4815" s="3"/>
      <c r="N4815" s="3"/>
      <c r="O4815" s="17" t="str">
        <f t="shared" si="149"/>
        <v/>
      </c>
      <c r="P4815" s="18" t="str">
        <f>IF(M4815=0,"",IF(N4815-Master!$A$6&lt;0,"0",IF(M4815&lt;=Master!$A$6,(N4815-Master!$A$6),O4815)))</f>
        <v/>
      </c>
      <c r="Q4815" s="20">
        <f>IF(J4815&gt;Master!$A$6,"N/A",IF(M4815=0,H4815,ROUND(H4815*P4815/O4815,2)))</f>
        <v>0</v>
      </c>
      <c r="R4815" s="37" t="str">
        <f t="shared" si="148"/>
        <v/>
      </c>
    </row>
    <row r="4816" spans="1:18" x14ac:dyDescent="0.2">
      <c r="A4816" s="13"/>
      <c r="B4816" s="1"/>
      <c r="C4816" s="1"/>
      <c r="D4816" s="1"/>
      <c r="E4816" s="1"/>
      <c r="F4816" s="1"/>
      <c r="G4816" s="13"/>
      <c r="H4816" s="9"/>
      <c r="I4816" s="1"/>
      <c r="J4816" s="82"/>
      <c r="K4816" s="2"/>
      <c r="L4816" s="2"/>
      <c r="M4816" s="3"/>
      <c r="N4816" s="3"/>
      <c r="O4816" s="17" t="str">
        <f t="shared" si="149"/>
        <v/>
      </c>
      <c r="P4816" s="18" t="str">
        <f>IF(M4816=0,"",IF(N4816-Master!$A$6&lt;0,"0",IF(M4816&lt;=Master!$A$6,(N4816-Master!$A$6),O4816)))</f>
        <v/>
      </c>
      <c r="Q4816" s="20">
        <f>IF(J4816&gt;Master!$A$6,"N/A",IF(M4816=0,H4816,ROUND(H4816*P4816/O4816,2)))</f>
        <v>0</v>
      </c>
      <c r="R4816" s="37" t="str">
        <f t="shared" si="148"/>
        <v/>
      </c>
    </row>
    <row r="4817" spans="1:18" x14ac:dyDescent="0.2">
      <c r="A4817" s="13"/>
      <c r="B4817" s="1"/>
      <c r="C4817" s="1"/>
      <c r="D4817" s="1"/>
      <c r="E4817" s="1"/>
      <c r="F4817" s="1"/>
      <c r="G4817" s="13"/>
      <c r="H4817" s="9"/>
      <c r="I4817" s="1"/>
      <c r="J4817" s="82"/>
      <c r="K4817" s="2"/>
      <c r="L4817" s="2"/>
      <c r="M4817" s="3"/>
      <c r="N4817" s="3"/>
      <c r="O4817" s="17" t="str">
        <f t="shared" si="149"/>
        <v/>
      </c>
      <c r="P4817" s="18" t="str">
        <f>IF(M4817=0,"",IF(N4817-Master!$A$6&lt;0,"0",IF(M4817&lt;=Master!$A$6,(N4817-Master!$A$6),O4817)))</f>
        <v/>
      </c>
      <c r="Q4817" s="20">
        <f>IF(J4817&gt;Master!$A$6,"N/A",IF(M4817=0,H4817,ROUND(H4817*P4817/O4817,2)))</f>
        <v>0</v>
      </c>
      <c r="R4817" s="37" t="str">
        <f t="shared" si="148"/>
        <v/>
      </c>
    </row>
    <row r="4818" spans="1:18" x14ac:dyDescent="0.2">
      <c r="A4818" s="13"/>
      <c r="B4818" s="1"/>
      <c r="C4818" s="1"/>
      <c r="D4818" s="1"/>
      <c r="E4818" s="1"/>
      <c r="F4818" s="1"/>
      <c r="G4818" s="13"/>
      <c r="H4818" s="9"/>
      <c r="I4818" s="1"/>
      <c r="J4818" s="82"/>
      <c r="K4818" s="2"/>
      <c r="L4818" s="2"/>
      <c r="M4818" s="3"/>
      <c r="N4818" s="3"/>
      <c r="O4818" s="17" t="str">
        <f t="shared" si="149"/>
        <v/>
      </c>
      <c r="P4818" s="18" t="str">
        <f>IF(M4818=0,"",IF(N4818-Master!$A$6&lt;0,"0",IF(M4818&lt;=Master!$A$6,(N4818-Master!$A$6),O4818)))</f>
        <v/>
      </c>
      <c r="Q4818" s="20">
        <f>IF(J4818&gt;Master!$A$6,"N/A",IF(M4818=0,H4818,ROUND(H4818*P4818/O4818,2)))</f>
        <v>0</v>
      </c>
      <c r="R4818" s="37" t="str">
        <f t="shared" si="148"/>
        <v/>
      </c>
    </row>
    <row r="4819" spans="1:18" x14ac:dyDescent="0.2">
      <c r="A4819" s="13"/>
      <c r="B4819" s="1"/>
      <c r="C4819" s="1"/>
      <c r="D4819" s="1"/>
      <c r="E4819" s="1"/>
      <c r="F4819" s="1"/>
      <c r="G4819" s="13"/>
      <c r="H4819" s="9"/>
      <c r="I4819" s="1"/>
      <c r="J4819" s="82"/>
      <c r="K4819" s="2"/>
      <c r="L4819" s="2"/>
      <c r="M4819" s="3"/>
      <c r="N4819" s="3"/>
      <c r="O4819" s="17" t="str">
        <f t="shared" si="149"/>
        <v/>
      </c>
      <c r="P4819" s="18" t="str">
        <f>IF(M4819=0,"",IF(N4819-Master!$A$6&lt;0,"0",IF(M4819&lt;=Master!$A$6,(N4819-Master!$A$6),O4819)))</f>
        <v/>
      </c>
      <c r="Q4819" s="20">
        <f>IF(J4819&gt;Master!$A$6,"N/A",IF(M4819=0,H4819,ROUND(H4819*P4819/O4819,2)))</f>
        <v>0</v>
      </c>
      <c r="R4819" s="37" t="str">
        <f t="shared" si="148"/>
        <v/>
      </c>
    </row>
    <row r="4820" spans="1:18" x14ac:dyDescent="0.2">
      <c r="A4820" s="13"/>
      <c r="B4820" s="1"/>
      <c r="C4820" s="1"/>
      <c r="D4820" s="1"/>
      <c r="E4820" s="1"/>
      <c r="F4820" s="1"/>
      <c r="G4820" s="13"/>
      <c r="H4820" s="9"/>
      <c r="I4820" s="1"/>
      <c r="J4820" s="82"/>
      <c r="K4820" s="2"/>
      <c r="L4820" s="2"/>
      <c r="M4820" s="3"/>
      <c r="N4820" s="3"/>
      <c r="O4820" s="17" t="str">
        <f t="shared" si="149"/>
        <v/>
      </c>
      <c r="P4820" s="18" t="str">
        <f>IF(M4820=0,"",IF(N4820-Master!$A$6&lt;0,"0",IF(M4820&lt;=Master!$A$6,(N4820-Master!$A$6),O4820)))</f>
        <v/>
      </c>
      <c r="Q4820" s="20">
        <f>IF(J4820&gt;Master!$A$6,"N/A",IF(M4820=0,H4820,ROUND(H4820*P4820/O4820,2)))</f>
        <v>0</v>
      </c>
      <c r="R4820" s="37" t="str">
        <f t="shared" si="148"/>
        <v/>
      </c>
    </row>
    <row r="4821" spans="1:18" x14ac:dyDescent="0.2">
      <c r="A4821" s="13"/>
      <c r="B4821" s="1"/>
      <c r="C4821" s="1"/>
      <c r="D4821" s="1"/>
      <c r="E4821" s="1"/>
      <c r="F4821" s="1"/>
      <c r="G4821" s="13"/>
      <c r="H4821" s="9"/>
      <c r="I4821" s="1"/>
      <c r="J4821" s="82"/>
      <c r="K4821" s="2"/>
      <c r="L4821" s="2"/>
      <c r="M4821" s="3"/>
      <c r="N4821" s="3"/>
      <c r="O4821" s="17" t="str">
        <f t="shared" si="149"/>
        <v/>
      </c>
      <c r="P4821" s="18" t="str">
        <f>IF(M4821=0,"",IF(N4821-Master!$A$6&lt;0,"0",IF(M4821&lt;=Master!$A$6,(N4821-Master!$A$6),O4821)))</f>
        <v/>
      </c>
      <c r="Q4821" s="20">
        <f>IF(J4821&gt;Master!$A$6,"N/A",IF(M4821=0,H4821,ROUND(H4821*P4821/O4821,2)))</f>
        <v>0</v>
      </c>
      <c r="R4821" s="37" t="str">
        <f t="shared" ref="R4821:R4884" si="150">CLEAN(IF(H4821=0,"",IF(ISBLANK(I4821),LEFT("Defer "&amp;K4821,35),LEFT("Defer "&amp;I4821&amp;" "&amp;K4821,35))))</f>
        <v/>
      </c>
    </row>
    <row r="4822" spans="1:18" x14ac:dyDescent="0.2">
      <c r="A4822" s="13"/>
      <c r="B4822" s="1"/>
      <c r="C4822" s="1"/>
      <c r="D4822" s="1"/>
      <c r="E4822" s="1"/>
      <c r="F4822" s="1"/>
      <c r="G4822" s="13"/>
      <c r="H4822" s="9"/>
      <c r="I4822" s="1"/>
      <c r="J4822" s="82"/>
      <c r="K4822" s="2"/>
      <c r="L4822" s="2"/>
      <c r="M4822" s="3"/>
      <c r="N4822" s="3"/>
      <c r="O4822" s="17" t="str">
        <f t="shared" ref="O4822:O4885" si="151">IF(M4822=0,"",(N4822-M4822+1))</f>
        <v/>
      </c>
      <c r="P4822" s="18" t="str">
        <f>IF(M4822=0,"",IF(N4822-Master!$A$6&lt;0,"0",IF(M4822&lt;=Master!$A$6,(N4822-Master!$A$6),O4822)))</f>
        <v/>
      </c>
      <c r="Q4822" s="20">
        <f>IF(J4822&gt;Master!$A$6,"N/A",IF(M4822=0,H4822,ROUND(H4822*P4822/O4822,2)))</f>
        <v>0</v>
      </c>
      <c r="R4822" s="37" t="str">
        <f t="shared" si="150"/>
        <v/>
      </c>
    </row>
    <row r="4823" spans="1:18" x14ac:dyDescent="0.2">
      <c r="A4823" s="13"/>
      <c r="B4823" s="1"/>
      <c r="C4823" s="1"/>
      <c r="D4823" s="1"/>
      <c r="E4823" s="1"/>
      <c r="F4823" s="1"/>
      <c r="G4823" s="13"/>
      <c r="H4823" s="9"/>
      <c r="I4823" s="1"/>
      <c r="J4823" s="82"/>
      <c r="K4823" s="2"/>
      <c r="L4823" s="2"/>
      <c r="M4823" s="3"/>
      <c r="N4823" s="3"/>
      <c r="O4823" s="17" t="str">
        <f t="shared" si="151"/>
        <v/>
      </c>
      <c r="P4823" s="18" t="str">
        <f>IF(M4823=0,"",IF(N4823-Master!$A$6&lt;0,"0",IF(M4823&lt;=Master!$A$6,(N4823-Master!$A$6),O4823)))</f>
        <v/>
      </c>
      <c r="Q4823" s="20">
        <f>IF(J4823&gt;Master!$A$6,"N/A",IF(M4823=0,H4823,ROUND(H4823*P4823/O4823,2)))</f>
        <v>0</v>
      </c>
      <c r="R4823" s="37" t="str">
        <f t="shared" si="150"/>
        <v/>
      </c>
    </row>
    <row r="4824" spans="1:18" x14ac:dyDescent="0.2">
      <c r="A4824" s="13"/>
      <c r="B4824" s="1"/>
      <c r="C4824" s="1"/>
      <c r="D4824" s="1"/>
      <c r="E4824" s="1"/>
      <c r="F4824" s="1"/>
      <c r="G4824" s="13"/>
      <c r="H4824" s="9"/>
      <c r="I4824" s="1"/>
      <c r="J4824" s="82"/>
      <c r="K4824" s="2"/>
      <c r="L4824" s="2"/>
      <c r="M4824" s="3"/>
      <c r="N4824" s="3"/>
      <c r="O4824" s="17" t="str">
        <f t="shared" si="151"/>
        <v/>
      </c>
      <c r="P4824" s="18" t="str">
        <f>IF(M4824=0,"",IF(N4824-Master!$A$6&lt;0,"0",IF(M4824&lt;=Master!$A$6,(N4824-Master!$A$6),O4824)))</f>
        <v/>
      </c>
      <c r="Q4824" s="20">
        <f>IF(J4824&gt;Master!$A$6,"N/A",IF(M4824=0,H4824,ROUND(H4824*P4824/O4824,2)))</f>
        <v>0</v>
      </c>
      <c r="R4824" s="37" t="str">
        <f t="shared" si="150"/>
        <v/>
      </c>
    </row>
    <row r="4825" spans="1:18" x14ac:dyDescent="0.2">
      <c r="A4825" s="13"/>
      <c r="B4825" s="1"/>
      <c r="C4825" s="1"/>
      <c r="D4825" s="1"/>
      <c r="E4825" s="1"/>
      <c r="F4825" s="1"/>
      <c r="G4825" s="13"/>
      <c r="H4825" s="9"/>
      <c r="I4825" s="1"/>
      <c r="J4825" s="82"/>
      <c r="K4825" s="2"/>
      <c r="L4825" s="2"/>
      <c r="M4825" s="3"/>
      <c r="N4825" s="3"/>
      <c r="O4825" s="17" t="str">
        <f t="shared" si="151"/>
        <v/>
      </c>
      <c r="P4825" s="18" t="str">
        <f>IF(M4825=0,"",IF(N4825-Master!$A$6&lt;0,"0",IF(M4825&lt;=Master!$A$6,(N4825-Master!$A$6),O4825)))</f>
        <v/>
      </c>
      <c r="Q4825" s="20">
        <f>IF(J4825&gt;Master!$A$6,"N/A",IF(M4825=0,H4825,ROUND(H4825*P4825/O4825,2)))</f>
        <v>0</v>
      </c>
      <c r="R4825" s="37" t="str">
        <f t="shared" si="150"/>
        <v/>
      </c>
    </row>
    <row r="4826" spans="1:18" x14ac:dyDescent="0.2">
      <c r="A4826" s="13"/>
      <c r="B4826" s="1"/>
      <c r="C4826" s="1"/>
      <c r="D4826" s="1"/>
      <c r="E4826" s="1"/>
      <c r="F4826" s="1"/>
      <c r="G4826" s="13"/>
      <c r="H4826" s="9"/>
      <c r="I4826" s="1"/>
      <c r="J4826" s="82"/>
      <c r="K4826" s="2"/>
      <c r="L4826" s="2"/>
      <c r="M4826" s="3"/>
      <c r="N4826" s="3"/>
      <c r="O4826" s="17" t="str">
        <f t="shared" si="151"/>
        <v/>
      </c>
      <c r="P4826" s="18" t="str">
        <f>IF(M4826=0,"",IF(N4826-Master!$A$6&lt;0,"0",IF(M4826&lt;=Master!$A$6,(N4826-Master!$A$6),O4826)))</f>
        <v/>
      </c>
      <c r="Q4826" s="20">
        <f>IF(J4826&gt;Master!$A$6,"N/A",IF(M4826=0,H4826,ROUND(H4826*P4826/O4826,2)))</f>
        <v>0</v>
      </c>
      <c r="R4826" s="37" t="str">
        <f t="shared" si="150"/>
        <v/>
      </c>
    </row>
    <row r="4827" spans="1:18" x14ac:dyDescent="0.2">
      <c r="A4827" s="13"/>
      <c r="B4827" s="1"/>
      <c r="C4827" s="1"/>
      <c r="D4827" s="1"/>
      <c r="E4827" s="1"/>
      <c r="F4827" s="1"/>
      <c r="G4827" s="13"/>
      <c r="H4827" s="9"/>
      <c r="I4827" s="1"/>
      <c r="J4827" s="82"/>
      <c r="K4827" s="2"/>
      <c r="L4827" s="2"/>
      <c r="M4827" s="3"/>
      <c r="N4827" s="3"/>
      <c r="O4827" s="17" t="str">
        <f t="shared" si="151"/>
        <v/>
      </c>
      <c r="P4827" s="18" t="str">
        <f>IF(M4827=0,"",IF(N4827-Master!$A$6&lt;0,"0",IF(M4827&lt;=Master!$A$6,(N4827-Master!$A$6),O4827)))</f>
        <v/>
      </c>
      <c r="Q4827" s="20">
        <f>IF(J4827&gt;Master!$A$6,"N/A",IF(M4827=0,H4827,ROUND(H4827*P4827/O4827,2)))</f>
        <v>0</v>
      </c>
      <c r="R4827" s="37" t="str">
        <f t="shared" si="150"/>
        <v/>
      </c>
    </row>
    <row r="4828" spans="1:18" x14ac:dyDescent="0.2">
      <c r="A4828" s="13"/>
      <c r="B4828" s="1"/>
      <c r="C4828" s="1"/>
      <c r="D4828" s="1"/>
      <c r="E4828" s="1"/>
      <c r="F4828" s="1"/>
      <c r="G4828" s="13"/>
      <c r="H4828" s="9"/>
      <c r="I4828" s="1"/>
      <c r="J4828" s="82"/>
      <c r="K4828" s="2"/>
      <c r="L4828" s="2"/>
      <c r="M4828" s="3"/>
      <c r="N4828" s="3"/>
      <c r="O4828" s="17" t="str">
        <f t="shared" si="151"/>
        <v/>
      </c>
      <c r="P4828" s="18" t="str">
        <f>IF(M4828=0,"",IF(N4828-Master!$A$6&lt;0,"0",IF(M4828&lt;=Master!$A$6,(N4828-Master!$A$6),O4828)))</f>
        <v/>
      </c>
      <c r="Q4828" s="20">
        <f>IF(J4828&gt;Master!$A$6,"N/A",IF(M4828=0,H4828,ROUND(H4828*P4828/O4828,2)))</f>
        <v>0</v>
      </c>
      <c r="R4828" s="37" t="str">
        <f t="shared" si="150"/>
        <v/>
      </c>
    </row>
    <row r="4829" spans="1:18" x14ac:dyDescent="0.2">
      <c r="A4829" s="13"/>
      <c r="B4829" s="1"/>
      <c r="C4829" s="1"/>
      <c r="D4829" s="1"/>
      <c r="E4829" s="1"/>
      <c r="F4829" s="1"/>
      <c r="G4829" s="13"/>
      <c r="H4829" s="9"/>
      <c r="I4829" s="1"/>
      <c r="J4829" s="82"/>
      <c r="K4829" s="2"/>
      <c r="L4829" s="2"/>
      <c r="M4829" s="3"/>
      <c r="N4829" s="3"/>
      <c r="O4829" s="17" t="str">
        <f t="shared" si="151"/>
        <v/>
      </c>
      <c r="P4829" s="18" t="str">
        <f>IF(M4829=0,"",IF(N4829-Master!$A$6&lt;0,"0",IF(M4829&lt;=Master!$A$6,(N4829-Master!$A$6),O4829)))</f>
        <v/>
      </c>
      <c r="Q4829" s="20">
        <f>IF(J4829&gt;Master!$A$6,"N/A",IF(M4829=0,H4829,ROUND(H4829*P4829/O4829,2)))</f>
        <v>0</v>
      </c>
      <c r="R4829" s="37" t="str">
        <f t="shared" si="150"/>
        <v/>
      </c>
    </row>
    <row r="4830" spans="1:18" x14ac:dyDescent="0.2">
      <c r="A4830" s="13"/>
      <c r="B4830" s="1"/>
      <c r="C4830" s="1"/>
      <c r="D4830" s="1"/>
      <c r="E4830" s="1"/>
      <c r="F4830" s="1"/>
      <c r="G4830" s="13"/>
      <c r="H4830" s="9"/>
      <c r="I4830" s="1"/>
      <c r="J4830" s="82"/>
      <c r="K4830" s="2"/>
      <c r="L4830" s="2"/>
      <c r="M4830" s="3"/>
      <c r="N4830" s="3"/>
      <c r="O4830" s="17" t="str">
        <f t="shared" si="151"/>
        <v/>
      </c>
      <c r="P4830" s="18" t="str">
        <f>IF(M4830=0,"",IF(N4830-Master!$A$6&lt;0,"0",IF(M4830&lt;=Master!$A$6,(N4830-Master!$A$6),O4830)))</f>
        <v/>
      </c>
      <c r="Q4830" s="20">
        <f>IF(J4830&gt;Master!$A$6,"N/A",IF(M4830=0,H4830,ROUND(H4830*P4830/O4830,2)))</f>
        <v>0</v>
      </c>
      <c r="R4830" s="37" t="str">
        <f t="shared" si="150"/>
        <v/>
      </c>
    </row>
    <row r="4831" spans="1:18" x14ac:dyDescent="0.2">
      <c r="A4831" s="13"/>
      <c r="B4831" s="1"/>
      <c r="C4831" s="1"/>
      <c r="D4831" s="1"/>
      <c r="E4831" s="1"/>
      <c r="F4831" s="1"/>
      <c r="G4831" s="13"/>
      <c r="H4831" s="9"/>
      <c r="I4831" s="1"/>
      <c r="J4831" s="82"/>
      <c r="K4831" s="2"/>
      <c r="L4831" s="2"/>
      <c r="M4831" s="3"/>
      <c r="N4831" s="3"/>
      <c r="O4831" s="17" t="str">
        <f t="shared" si="151"/>
        <v/>
      </c>
      <c r="P4831" s="18" t="str">
        <f>IF(M4831=0,"",IF(N4831-Master!$A$6&lt;0,"0",IF(M4831&lt;=Master!$A$6,(N4831-Master!$A$6),O4831)))</f>
        <v/>
      </c>
      <c r="Q4831" s="20">
        <f>IF(J4831&gt;Master!$A$6,"N/A",IF(M4831=0,H4831,ROUND(H4831*P4831/O4831,2)))</f>
        <v>0</v>
      </c>
      <c r="R4831" s="37" t="str">
        <f t="shared" si="150"/>
        <v/>
      </c>
    </row>
    <row r="4832" spans="1:18" x14ac:dyDescent="0.2">
      <c r="A4832" s="13"/>
      <c r="B4832" s="1"/>
      <c r="C4832" s="1"/>
      <c r="D4832" s="1"/>
      <c r="E4832" s="1"/>
      <c r="F4832" s="1"/>
      <c r="G4832" s="13"/>
      <c r="H4832" s="9"/>
      <c r="I4832" s="1"/>
      <c r="J4832" s="82"/>
      <c r="K4832" s="2"/>
      <c r="L4832" s="2"/>
      <c r="M4832" s="3"/>
      <c r="N4832" s="3"/>
      <c r="O4832" s="17" t="str">
        <f t="shared" si="151"/>
        <v/>
      </c>
      <c r="P4832" s="18" t="str">
        <f>IF(M4832=0,"",IF(N4832-Master!$A$6&lt;0,"0",IF(M4832&lt;=Master!$A$6,(N4832-Master!$A$6),O4832)))</f>
        <v/>
      </c>
      <c r="Q4832" s="20">
        <f>IF(J4832&gt;Master!$A$6,"N/A",IF(M4832=0,H4832,ROUND(H4832*P4832/O4832,2)))</f>
        <v>0</v>
      </c>
      <c r="R4832" s="37" t="str">
        <f t="shared" si="150"/>
        <v/>
      </c>
    </row>
    <row r="4833" spans="1:18" x14ac:dyDescent="0.2">
      <c r="A4833" s="13"/>
      <c r="B4833" s="1"/>
      <c r="C4833" s="1"/>
      <c r="D4833" s="1"/>
      <c r="E4833" s="1"/>
      <c r="F4833" s="1"/>
      <c r="G4833" s="13"/>
      <c r="H4833" s="9"/>
      <c r="I4833" s="1"/>
      <c r="J4833" s="82"/>
      <c r="K4833" s="2"/>
      <c r="L4833" s="2"/>
      <c r="M4833" s="3"/>
      <c r="N4833" s="3"/>
      <c r="O4833" s="17" t="str">
        <f t="shared" si="151"/>
        <v/>
      </c>
      <c r="P4833" s="18" t="str">
        <f>IF(M4833=0,"",IF(N4833-Master!$A$6&lt;0,"0",IF(M4833&lt;=Master!$A$6,(N4833-Master!$A$6),O4833)))</f>
        <v/>
      </c>
      <c r="Q4833" s="20">
        <f>IF(J4833&gt;Master!$A$6,"N/A",IF(M4833=0,H4833,ROUND(H4833*P4833/O4833,2)))</f>
        <v>0</v>
      </c>
      <c r="R4833" s="37" t="str">
        <f t="shared" si="150"/>
        <v/>
      </c>
    </row>
    <row r="4834" spans="1:18" x14ac:dyDescent="0.2">
      <c r="A4834" s="13"/>
      <c r="B4834" s="1"/>
      <c r="C4834" s="1"/>
      <c r="D4834" s="1"/>
      <c r="E4834" s="1"/>
      <c r="F4834" s="1"/>
      <c r="G4834" s="13"/>
      <c r="H4834" s="9"/>
      <c r="I4834" s="1"/>
      <c r="J4834" s="82"/>
      <c r="K4834" s="2"/>
      <c r="L4834" s="2"/>
      <c r="M4834" s="3"/>
      <c r="N4834" s="3"/>
      <c r="O4834" s="17" t="str">
        <f t="shared" si="151"/>
        <v/>
      </c>
      <c r="P4834" s="18" t="str">
        <f>IF(M4834=0,"",IF(N4834-Master!$A$6&lt;0,"0",IF(M4834&lt;=Master!$A$6,(N4834-Master!$A$6),O4834)))</f>
        <v/>
      </c>
      <c r="Q4834" s="20">
        <f>IF(J4834&gt;Master!$A$6,"N/A",IF(M4834=0,H4834,ROUND(H4834*P4834/O4834,2)))</f>
        <v>0</v>
      </c>
      <c r="R4834" s="37" t="str">
        <f t="shared" si="150"/>
        <v/>
      </c>
    </row>
    <row r="4835" spans="1:18" x14ac:dyDescent="0.2">
      <c r="A4835" s="13"/>
      <c r="B4835" s="1"/>
      <c r="C4835" s="1"/>
      <c r="D4835" s="1"/>
      <c r="E4835" s="1"/>
      <c r="F4835" s="1"/>
      <c r="G4835" s="13"/>
      <c r="H4835" s="9"/>
      <c r="I4835" s="1"/>
      <c r="J4835" s="82"/>
      <c r="K4835" s="2"/>
      <c r="L4835" s="2"/>
      <c r="M4835" s="3"/>
      <c r="N4835" s="3"/>
      <c r="O4835" s="17" t="str">
        <f t="shared" si="151"/>
        <v/>
      </c>
      <c r="P4835" s="18" t="str">
        <f>IF(M4835=0,"",IF(N4835-Master!$A$6&lt;0,"0",IF(M4835&lt;=Master!$A$6,(N4835-Master!$A$6),O4835)))</f>
        <v/>
      </c>
      <c r="Q4835" s="20">
        <f>IF(J4835&gt;Master!$A$6,"N/A",IF(M4835=0,H4835,ROUND(H4835*P4835/O4835,2)))</f>
        <v>0</v>
      </c>
      <c r="R4835" s="37" t="str">
        <f t="shared" si="150"/>
        <v/>
      </c>
    </row>
    <row r="4836" spans="1:18" x14ac:dyDescent="0.2">
      <c r="A4836" s="13"/>
      <c r="B4836" s="1"/>
      <c r="C4836" s="1"/>
      <c r="D4836" s="1"/>
      <c r="E4836" s="1"/>
      <c r="F4836" s="1"/>
      <c r="G4836" s="13"/>
      <c r="H4836" s="9"/>
      <c r="I4836" s="1"/>
      <c r="J4836" s="82"/>
      <c r="K4836" s="2"/>
      <c r="L4836" s="2"/>
      <c r="M4836" s="3"/>
      <c r="N4836" s="3"/>
      <c r="O4836" s="17" t="str">
        <f t="shared" si="151"/>
        <v/>
      </c>
      <c r="P4836" s="18" t="str">
        <f>IF(M4836=0,"",IF(N4836-Master!$A$6&lt;0,"0",IF(M4836&lt;=Master!$A$6,(N4836-Master!$A$6),O4836)))</f>
        <v/>
      </c>
      <c r="Q4836" s="20">
        <f>IF(J4836&gt;Master!$A$6,"N/A",IF(M4836=0,H4836,ROUND(H4836*P4836/O4836,2)))</f>
        <v>0</v>
      </c>
      <c r="R4836" s="37" t="str">
        <f t="shared" si="150"/>
        <v/>
      </c>
    </row>
    <row r="4837" spans="1:18" x14ac:dyDescent="0.2">
      <c r="A4837" s="13"/>
      <c r="B4837" s="1"/>
      <c r="C4837" s="1"/>
      <c r="D4837" s="1"/>
      <c r="E4837" s="1"/>
      <c r="F4837" s="1"/>
      <c r="G4837" s="13"/>
      <c r="H4837" s="9"/>
      <c r="I4837" s="1"/>
      <c r="J4837" s="82"/>
      <c r="K4837" s="2"/>
      <c r="L4837" s="2"/>
      <c r="M4837" s="3"/>
      <c r="N4837" s="3"/>
      <c r="O4837" s="17" t="str">
        <f t="shared" si="151"/>
        <v/>
      </c>
      <c r="P4837" s="18" t="str">
        <f>IF(M4837=0,"",IF(N4837-Master!$A$6&lt;0,"0",IF(M4837&lt;=Master!$A$6,(N4837-Master!$A$6),O4837)))</f>
        <v/>
      </c>
      <c r="Q4837" s="20">
        <f>IF(J4837&gt;Master!$A$6,"N/A",IF(M4837=0,H4837,ROUND(H4837*P4837/O4837,2)))</f>
        <v>0</v>
      </c>
      <c r="R4837" s="37" t="str">
        <f t="shared" si="150"/>
        <v/>
      </c>
    </row>
    <row r="4838" spans="1:18" x14ac:dyDescent="0.2">
      <c r="A4838" s="13"/>
      <c r="B4838" s="1"/>
      <c r="C4838" s="1"/>
      <c r="D4838" s="1"/>
      <c r="E4838" s="1"/>
      <c r="F4838" s="1"/>
      <c r="G4838" s="13"/>
      <c r="H4838" s="9"/>
      <c r="I4838" s="1"/>
      <c r="J4838" s="82"/>
      <c r="K4838" s="2"/>
      <c r="L4838" s="2"/>
      <c r="M4838" s="3"/>
      <c r="N4838" s="3"/>
      <c r="O4838" s="17" t="str">
        <f t="shared" si="151"/>
        <v/>
      </c>
      <c r="P4838" s="18" t="str">
        <f>IF(M4838=0,"",IF(N4838-Master!$A$6&lt;0,"0",IF(M4838&lt;=Master!$A$6,(N4838-Master!$A$6),O4838)))</f>
        <v/>
      </c>
      <c r="Q4838" s="20">
        <f>IF(J4838&gt;Master!$A$6,"N/A",IF(M4838=0,H4838,ROUND(H4838*P4838/O4838,2)))</f>
        <v>0</v>
      </c>
      <c r="R4838" s="37" t="str">
        <f t="shared" si="150"/>
        <v/>
      </c>
    </row>
    <row r="4839" spans="1:18" x14ac:dyDescent="0.2">
      <c r="A4839" s="13"/>
      <c r="B4839" s="1"/>
      <c r="C4839" s="1"/>
      <c r="D4839" s="1"/>
      <c r="E4839" s="1"/>
      <c r="F4839" s="1"/>
      <c r="G4839" s="13"/>
      <c r="H4839" s="9"/>
      <c r="I4839" s="1"/>
      <c r="J4839" s="82"/>
      <c r="K4839" s="2"/>
      <c r="L4839" s="2"/>
      <c r="M4839" s="3"/>
      <c r="N4839" s="3"/>
      <c r="O4839" s="17" t="str">
        <f t="shared" si="151"/>
        <v/>
      </c>
      <c r="P4839" s="18" t="str">
        <f>IF(M4839=0,"",IF(N4839-Master!$A$6&lt;0,"0",IF(M4839&lt;=Master!$A$6,(N4839-Master!$A$6),O4839)))</f>
        <v/>
      </c>
      <c r="Q4839" s="20">
        <f>IF(J4839&gt;Master!$A$6,"N/A",IF(M4839=0,H4839,ROUND(H4839*P4839/O4839,2)))</f>
        <v>0</v>
      </c>
      <c r="R4839" s="37" t="str">
        <f t="shared" si="150"/>
        <v/>
      </c>
    </row>
    <row r="4840" spans="1:18" x14ac:dyDescent="0.2">
      <c r="A4840" s="13"/>
      <c r="B4840" s="1"/>
      <c r="C4840" s="1"/>
      <c r="D4840" s="1"/>
      <c r="E4840" s="1"/>
      <c r="F4840" s="1"/>
      <c r="G4840" s="13"/>
      <c r="H4840" s="9"/>
      <c r="I4840" s="1"/>
      <c r="J4840" s="82"/>
      <c r="K4840" s="2"/>
      <c r="L4840" s="2"/>
      <c r="M4840" s="3"/>
      <c r="N4840" s="3"/>
      <c r="O4840" s="17" t="str">
        <f t="shared" si="151"/>
        <v/>
      </c>
      <c r="P4840" s="18" t="str">
        <f>IF(M4840=0,"",IF(N4840-Master!$A$6&lt;0,"0",IF(M4840&lt;=Master!$A$6,(N4840-Master!$A$6),O4840)))</f>
        <v/>
      </c>
      <c r="Q4840" s="20">
        <f>IF(J4840&gt;Master!$A$6,"N/A",IF(M4840=0,H4840,ROUND(H4840*P4840/O4840,2)))</f>
        <v>0</v>
      </c>
      <c r="R4840" s="37" t="str">
        <f t="shared" si="150"/>
        <v/>
      </c>
    </row>
    <row r="4841" spans="1:18" x14ac:dyDescent="0.2">
      <c r="A4841" s="13"/>
      <c r="B4841" s="1"/>
      <c r="C4841" s="1"/>
      <c r="D4841" s="1"/>
      <c r="E4841" s="1"/>
      <c r="F4841" s="1"/>
      <c r="G4841" s="13"/>
      <c r="H4841" s="9"/>
      <c r="I4841" s="1"/>
      <c r="J4841" s="82"/>
      <c r="K4841" s="2"/>
      <c r="L4841" s="2"/>
      <c r="M4841" s="3"/>
      <c r="N4841" s="3"/>
      <c r="O4841" s="17" t="str">
        <f t="shared" si="151"/>
        <v/>
      </c>
      <c r="P4841" s="18" t="str">
        <f>IF(M4841=0,"",IF(N4841-Master!$A$6&lt;0,"0",IF(M4841&lt;=Master!$A$6,(N4841-Master!$A$6),O4841)))</f>
        <v/>
      </c>
      <c r="Q4841" s="20">
        <f>IF(J4841&gt;Master!$A$6,"N/A",IF(M4841=0,H4841,ROUND(H4841*P4841/O4841,2)))</f>
        <v>0</v>
      </c>
      <c r="R4841" s="37" t="str">
        <f t="shared" si="150"/>
        <v/>
      </c>
    </row>
    <row r="4842" spans="1:18" x14ac:dyDescent="0.2">
      <c r="A4842" s="13"/>
      <c r="B4842" s="1"/>
      <c r="C4842" s="1"/>
      <c r="D4842" s="1"/>
      <c r="E4842" s="1"/>
      <c r="F4842" s="1"/>
      <c r="G4842" s="13"/>
      <c r="H4842" s="9"/>
      <c r="I4842" s="1"/>
      <c r="J4842" s="82"/>
      <c r="K4842" s="2"/>
      <c r="L4842" s="2"/>
      <c r="M4842" s="3"/>
      <c r="N4842" s="3"/>
      <c r="O4842" s="17" t="str">
        <f t="shared" si="151"/>
        <v/>
      </c>
      <c r="P4842" s="18" t="str">
        <f>IF(M4842=0,"",IF(N4842-Master!$A$6&lt;0,"0",IF(M4842&lt;=Master!$A$6,(N4842-Master!$A$6),O4842)))</f>
        <v/>
      </c>
      <c r="Q4842" s="20">
        <f>IF(J4842&gt;Master!$A$6,"N/A",IF(M4842=0,H4842,ROUND(H4842*P4842/O4842,2)))</f>
        <v>0</v>
      </c>
      <c r="R4842" s="37" t="str">
        <f t="shared" si="150"/>
        <v/>
      </c>
    </row>
    <row r="4843" spans="1:18" x14ac:dyDescent="0.2">
      <c r="A4843" s="13"/>
      <c r="B4843" s="1"/>
      <c r="C4843" s="1"/>
      <c r="D4843" s="1"/>
      <c r="E4843" s="1"/>
      <c r="F4843" s="1"/>
      <c r="G4843" s="13"/>
      <c r="H4843" s="9"/>
      <c r="I4843" s="1"/>
      <c r="J4843" s="82"/>
      <c r="K4843" s="2"/>
      <c r="L4843" s="2"/>
      <c r="M4843" s="3"/>
      <c r="N4843" s="3"/>
      <c r="O4843" s="17" t="str">
        <f t="shared" si="151"/>
        <v/>
      </c>
      <c r="P4843" s="18" t="str">
        <f>IF(M4843=0,"",IF(N4843-Master!$A$6&lt;0,"0",IF(M4843&lt;=Master!$A$6,(N4843-Master!$A$6),O4843)))</f>
        <v/>
      </c>
      <c r="Q4843" s="20">
        <f>IF(J4843&gt;Master!$A$6,"N/A",IF(M4843=0,H4843,ROUND(H4843*P4843/O4843,2)))</f>
        <v>0</v>
      </c>
      <c r="R4843" s="37" t="str">
        <f t="shared" si="150"/>
        <v/>
      </c>
    </row>
    <row r="4844" spans="1:18" x14ac:dyDescent="0.2">
      <c r="A4844" s="13"/>
      <c r="B4844" s="1"/>
      <c r="C4844" s="1"/>
      <c r="D4844" s="1"/>
      <c r="E4844" s="1"/>
      <c r="F4844" s="1"/>
      <c r="G4844" s="13"/>
      <c r="H4844" s="9"/>
      <c r="I4844" s="1"/>
      <c r="J4844" s="82"/>
      <c r="K4844" s="2"/>
      <c r="L4844" s="2"/>
      <c r="M4844" s="3"/>
      <c r="N4844" s="3"/>
      <c r="O4844" s="17" t="str">
        <f t="shared" si="151"/>
        <v/>
      </c>
      <c r="P4844" s="18" t="str">
        <f>IF(M4844=0,"",IF(N4844-Master!$A$6&lt;0,"0",IF(M4844&lt;=Master!$A$6,(N4844-Master!$A$6),O4844)))</f>
        <v/>
      </c>
      <c r="Q4844" s="20">
        <f>IF(J4844&gt;Master!$A$6,"N/A",IF(M4844=0,H4844,ROUND(H4844*P4844/O4844,2)))</f>
        <v>0</v>
      </c>
      <c r="R4844" s="37" t="str">
        <f t="shared" si="150"/>
        <v/>
      </c>
    </row>
    <row r="4845" spans="1:18" x14ac:dyDescent="0.2">
      <c r="A4845" s="13"/>
      <c r="B4845" s="1"/>
      <c r="C4845" s="1"/>
      <c r="D4845" s="1"/>
      <c r="E4845" s="1"/>
      <c r="F4845" s="1"/>
      <c r="G4845" s="13"/>
      <c r="H4845" s="9"/>
      <c r="I4845" s="1"/>
      <c r="J4845" s="82"/>
      <c r="K4845" s="2"/>
      <c r="L4845" s="2"/>
      <c r="M4845" s="3"/>
      <c r="N4845" s="3"/>
      <c r="O4845" s="17" t="str">
        <f t="shared" si="151"/>
        <v/>
      </c>
      <c r="P4845" s="18" t="str">
        <f>IF(M4845=0,"",IF(N4845-Master!$A$6&lt;0,"0",IF(M4845&lt;=Master!$A$6,(N4845-Master!$A$6),O4845)))</f>
        <v/>
      </c>
      <c r="Q4845" s="20">
        <f>IF(J4845&gt;Master!$A$6,"N/A",IF(M4845=0,H4845,ROUND(H4845*P4845/O4845,2)))</f>
        <v>0</v>
      </c>
      <c r="R4845" s="37" t="str">
        <f t="shared" si="150"/>
        <v/>
      </c>
    </row>
    <row r="4846" spans="1:18" x14ac:dyDescent="0.2">
      <c r="A4846" s="13"/>
      <c r="B4846" s="1"/>
      <c r="C4846" s="1"/>
      <c r="D4846" s="1"/>
      <c r="E4846" s="1"/>
      <c r="F4846" s="1"/>
      <c r="G4846" s="13"/>
      <c r="H4846" s="9"/>
      <c r="I4846" s="1"/>
      <c r="J4846" s="82"/>
      <c r="K4846" s="2"/>
      <c r="L4846" s="2"/>
      <c r="M4846" s="3"/>
      <c r="N4846" s="3"/>
      <c r="O4846" s="17" t="str">
        <f t="shared" si="151"/>
        <v/>
      </c>
      <c r="P4846" s="18" t="str">
        <f>IF(M4846=0,"",IF(N4846-Master!$A$6&lt;0,"0",IF(M4846&lt;=Master!$A$6,(N4846-Master!$A$6),O4846)))</f>
        <v/>
      </c>
      <c r="Q4846" s="20">
        <f>IF(J4846&gt;Master!$A$6,"N/A",IF(M4846=0,H4846,ROUND(H4846*P4846/O4846,2)))</f>
        <v>0</v>
      </c>
      <c r="R4846" s="37" t="str">
        <f t="shared" si="150"/>
        <v/>
      </c>
    </row>
    <row r="4847" spans="1:18" x14ac:dyDescent="0.2">
      <c r="A4847" s="13"/>
      <c r="B4847" s="1"/>
      <c r="C4847" s="1"/>
      <c r="D4847" s="1"/>
      <c r="E4847" s="1"/>
      <c r="F4847" s="1"/>
      <c r="G4847" s="13"/>
      <c r="H4847" s="9"/>
      <c r="I4847" s="1"/>
      <c r="J4847" s="82"/>
      <c r="K4847" s="2"/>
      <c r="L4847" s="2"/>
      <c r="M4847" s="3"/>
      <c r="N4847" s="3"/>
      <c r="O4847" s="17" t="str">
        <f t="shared" si="151"/>
        <v/>
      </c>
      <c r="P4847" s="18" t="str">
        <f>IF(M4847=0,"",IF(N4847-Master!$A$6&lt;0,"0",IF(M4847&lt;=Master!$A$6,(N4847-Master!$A$6),O4847)))</f>
        <v/>
      </c>
      <c r="Q4847" s="20">
        <f>IF(J4847&gt;Master!$A$6,"N/A",IF(M4847=0,H4847,ROUND(H4847*P4847/O4847,2)))</f>
        <v>0</v>
      </c>
      <c r="R4847" s="37" t="str">
        <f t="shared" si="150"/>
        <v/>
      </c>
    </row>
    <row r="4848" spans="1:18" x14ac:dyDescent="0.2">
      <c r="A4848" s="13"/>
      <c r="B4848" s="1"/>
      <c r="C4848" s="1"/>
      <c r="D4848" s="1"/>
      <c r="E4848" s="1"/>
      <c r="F4848" s="1"/>
      <c r="G4848" s="13"/>
      <c r="H4848" s="9"/>
      <c r="I4848" s="1"/>
      <c r="J4848" s="82"/>
      <c r="K4848" s="2"/>
      <c r="L4848" s="2"/>
      <c r="M4848" s="3"/>
      <c r="N4848" s="3"/>
      <c r="O4848" s="17" t="str">
        <f t="shared" si="151"/>
        <v/>
      </c>
      <c r="P4848" s="18" t="str">
        <f>IF(M4848=0,"",IF(N4848-Master!$A$6&lt;0,"0",IF(M4848&lt;=Master!$A$6,(N4848-Master!$A$6),O4848)))</f>
        <v/>
      </c>
      <c r="Q4848" s="20">
        <f>IF(J4848&gt;Master!$A$6,"N/A",IF(M4848=0,H4848,ROUND(H4848*P4848/O4848,2)))</f>
        <v>0</v>
      </c>
      <c r="R4848" s="37" t="str">
        <f t="shared" si="150"/>
        <v/>
      </c>
    </row>
    <row r="4849" spans="1:18" x14ac:dyDescent="0.2">
      <c r="A4849" s="13"/>
      <c r="B4849" s="1"/>
      <c r="C4849" s="1"/>
      <c r="D4849" s="1"/>
      <c r="E4849" s="1"/>
      <c r="F4849" s="1"/>
      <c r="G4849" s="13"/>
      <c r="H4849" s="9"/>
      <c r="I4849" s="1"/>
      <c r="J4849" s="82"/>
      <c r="K4849" s="2"/>
      <c r="L4849" s="2"/>
      <c r="M4849" s="3"/>
      <c r="N4849" s="3"/>
      <c r="O4849" s="17" t="str">
        <f t="shared" si="151"/>
        <v/>
      </c>
      <c r="P4849" s="18" t="str">
        <f>IF(M4849=0,"",IF(N4849-Master!$A$6&lt;0,"0",IF(M4849&lt;=Master!$A$6,(N4849-Master!$A$6),O4849)))</f>
        <v/>
      </c>
      <c r="Q4849" s="20">
        <f>IF(J4849&gt;Master!$A$6,"N/A",IF(M4849=0,H4849,ROUND(H4849*P4849/O4849,2)))</f>
        <v>0</v>
      </c>
      <c r="R4849" s="37" t="str">
        <f t="shared" si="150"/>
        <v/>
      </c>
    </row>
    <row r="4850" spans="1:18" x14ac:dyDescent="0.2">
      <c r="A4850" s="13"/>
      <c r="B4850" s="1"/>
      <c r="C4850" s="1"/>
      <c r="D4850" s="1"/>
      <c r="E4850" s="1"/>
      <c r="F4850" s="1"/>
      <c r="G4850" s="13"/>
      <c r="H4850" s="9"/>
      <c r="I4850" s="1"/>
      <c r="J4850" s="82"/>
      <c r="K4850" s="2"/>
      <c r="L4850" s="2"/>
      <c r="M4850" s="3"/>
      <c r="N4850" s="3"/>
      <c r="O4850" s="17" t="str">
        <f t="shared" si="151"/>
        <v/>
      </c>
      <c r="P4850" s="18" t="str">
        <f>IF(M4850=0,"",IF(N4850-Master!$A$6&lt;0,"0",IF(M4850&lt;=Master!$A$6,(N4850-Master!$A$6),O4850)))</f>
        <v/>
      </c>
      <c r="Q4850" s="20">
        <f>IF(J4850&gt;Master!$A$6,"N/A",IF(M4850=0,H4850,ROUND(H4850*P4850/O4850,2)))</f>
        <v>0</v>
      </c>
      <c r="R4850" s="37" t="str">
        <f t="shared" si="150"/>
        <v/>
      </c>
    </row>
    <row r="4851" spans="1:18" x14ac:dyDescent="0.2">
      <c r="A4851" s="13"/>
      <c r="B4851" s="1"/>
      <c r="C4851" s="1"/>
      <c r="D4851" s="1"/>
      <c r="E4851" s="1"/>
      <c r="F4851" s="1"/>
      <c r="G4851" s="13"/>
      <c r="H4851" s="9"/>
      <c r="I4851" s="1"/>
      <c r="J4851" s="82"/>
      <c r="K4851" s="2"/>
      <c r="L4851" s="2"/>
      <c r="M4851" s="3"/>
      <c r="N4851" s="3"/>
      <c r="O4851" s="17" t="str">
        <f t="shared" si="151"/>
        <v/>
      </c>
      <c r="P4851" s="18" t="str">
        <f>IF(M4851=0,"",IF(N4851-Master!$A$6&lt;0,"0",IF(M4851&lt;=Master!$A$6,(N4851-Master!$A$6),O4851)))</f>
        <v/>
      </c>
      <c r="Q4851" s="20">
        <f>IF(J4851&gt;Master!$A$6,"N/A",IF(M4851=0,H4851,ROUND(H4851*P4851/O4851,2)))</f>
        <v>0</v>
      </c>
      <c r="R4851" s="37" t="str">
        <f t="shared" si="150"/>
        <v/>
      </c>
    </row>
    <row r="4852" spans="1:18" x14ac:dyDescent="0.2">
      <c r="A4852" s="13"/>
      <c r="B4852" s="1"/>
      <c r="C4852" s="1"/>
      <c r="D4852" s="1"/>
      <c r="E4852" s="1"/>
      <c r="F4852" s="1"/>
      <c r="G4852" s="13"/>
      <c r="H4852" s="9"/>
      <c r="I4852" s="1"/>
      <c r="J4852" s="82"/>
      <c r="K4852" s="2"/>
      <c r="L4852" s="2"/>
      <c r="M4852" s="3"/>
      <c r="N4852" s="3"/>
      <c r="O4852" s="17" t="str">
        <f t="shared" si="151"/>
        <v/>
      </c>
      <c r="P4852" s="18" t="str">
        <f>IF(M4852=0,"",IF(N4852-Master!$A$6&lt;0,"0",IF(M4852&lt;=Master!$A$6,(N4852-Master!$A$6),O4852)))</f>
        <v/>
      </c>
      <c r="Q4852" s="20">
        <f>IF(J4852&gt;Master!$A$6,"N/A",IF(M4852=0,H4852,ROUND(H4852*P4852/O4852,2)))</f>
        <v>0</v>
      </c>
      <c r="R4852" s="37" t="str">
        <f t="shared" si="150"/>
        <v/>
      </c>
    </row>
    <row r="4853" spans="1:18" x14ac:dyDescent="0.2">
      <c r="A4853" s="13"/>
      <c r="B4853" s="1"/>
      <c r="C4853" s="1"/>
      <c r="D4853" s="1"/>
      <c r="E4853" s="1"/>
      <c r="F4853" s="1"/>
      <c r="G4853" s="13"/>
      <c r="H4853" s="9"/>
      <c r="I4853" s="1"/>
      <c r="J4853" s="82"/>
      <c r="K4853" s="2"/>
      <c r="L4853" s="2"/>
      <c r="M4853" s="3"/>
      <c r="N4853" s="3"/>
      <c r="O4853" s="17" t="str">
        <f t="shared" si="151"/>
        <v/>
      </c>
      <c r="P4853" s="18" t="str">
        <f>IF(M4853=0,"",IF(N4853-Master!$A$6&lt;0,"0",IF(M4853&lt;=Master!$A$6,(N4853-Master!$A$6),O4853)))</f>
        <v/>
      </c>
      <c r="Q4853" s="20">
        <f>IF(J4853&gt;Master!$A$6,"N/A",IF(M4853=0,H4853,ROUND(H4853*P4853/O4853,2)))</f>
        <v>0</v>
      </c>
      <c r="R4853" s="37" t="str">
        <f t="shared" si="150"/>
        <v/>
      </c>
    </row>
    <row r="4854" spans="1:18" x14ac:dyDescent="0.2">
      <c r="A4854" s="13"/>
      <c r="B4854" s="1"/>
      <c r="C4854" s="1"/>
      <c r="D4854" s="1"/>
      <c r="E4854" s="1"/>
      <c r="F4854" s="1"/>
      <c r="G4854" s="13"/>
      <c r="H4854" s="9"/>
      <c r="I4854" s="1"/>
      <c r="J4854" s="82"/>
      <c r="K4854" s="2"/>
      <c r="L4854" s="2"/>
      <c r="M4854" s="3"/>
      <c r="N4854" s="3"/>
      <c r="O4854" s="17" t="str">
        <f t="shared" si="151"/>
        <v/>
      </c>
      <c r="P4854" s="18" t="str">
        <f>IF(M4854=0,"",IF(N4854-Master!$A$6&lt;0,"0",IF(M4854&lt;=Master!$A$6,(N4854-Master!$A$6),O4854)))</f>
        <v/>
      </c>
      <c r="Q4854" s="20">
        <f>IF(J4854&gt;Master!$A$6,"N/A",IF(M4854=0,H4854,ROUND(H4854*P4854/O4854,2)))</f>
        <v>0</v>
      </c>
      <c r="R4854" s="37" t="str">
        <f t="shared" si="150"/>
        <v/>
      </c>
    </row>
    <row r="4855" spans="1:18" x14ac:dyDescent="0.2">
      <c r="A4855" s="13"/>
      <c r="B4855" s="1"/>
      <c r="C4855" s="1"/>
      <c r="D4855" s="1"/>
      <c r="E4855" s="1"/>
      <c r="F4855" s="1"/>
      <c r="G4855" s="13"/>
      <c r="H4855" s="9"/>
      <c r="I4855" s="1"/>
      <c r="J4855" s="82"/>
      <c r="K4855" s="2"/>
      <c r="L4855" s="2"/>
      <c r="M4855" s="3"/>
      <c r="N4855" s="3"/>
      <c r="O4855" s="17" t="str">
        <f t="shared" si="151"/>
        <v/>
      </c>
      <c r="P4855" s="18" t="str">
        <f>IF(M4855=0,"",IF(N4855-Master!$A$6&lt;0,"0",IF(M4855&lt;=Master!$A$6,(N4855-Master!$A$6),O4855)))</f>
        <v/>
      </c>
      <c r="Q4855" s="20">
        <f>IF(J4855&gt;Master!$A$6,"N/A",IF(M4855=0,H4855,ROUND(H4855*P4855/O4855,2)))</f>
        <v>0</v>
      </c>
      <c r="R4855" s="37" t="str">
        <f t="shared" si="150"/>
        <v/>
      </c>
    </row>
    <row r="4856" spans="1:18" x14ac:dyDescent="0.2">
      <c r="A4856" s="13"/>
      <c r="B4856" s="1"/>
      <c r="C4856" s="1"/>
      <c r="D4856" s="1"/>
      <c r="E4856" s="1"/>
      <c r="F4856" s="1"/>
      <c r="G4856" s="13"/>
      <c r="H4856" s="9"/>
      <c r="I4856" s="1"/>
      <c r="J4856" s="82"/>
      <c r="K4856" s="2"/>
      <c r="L4856" s="2"/>
      <c r="M4856" s="3"/>
      <c r="N4856" s="3"/>
      <c r="O4856" s="17" t="str">
        <f t="shared" si="151"/>
        <v/>
      </c>
      <c r="P4856" s="18" t="str">
        <f>IF(M4856=0,"",IF(N4856-Master!$A$6&lt;0,"0",IF(M4856&lt;=Master!$A$6,(N4856-Master!$A$6),O4856)))</f>
        <v/>
      </c>
      <c r="Q4856" s="20">
        <f>IF(J4856&gt;Master!$A$6,"N/A",IF(M4856=0,H4856,ROUND(H4856*P4856/O4856,2)))</f>
        <v>0</v>
      </c>
      <c r="R4856" s="37" t="str">
        <f t="shared" si="150"/>
        <v/>
      </c>
    </row>
    <row r="4857" spans="1:18" x14ac:dyDescent="0.2">
      <c r="A4857" s="13"/>
      <c r="B4857" s="1"/>
      <c r="C4857" s="1"/>
      <c r="D4857" s="1"/>
      <c r="E4857" s="1"/>
      <c r="F4857" s="1"/>
      <c r="G4857" s="13"/>
      <c r="H4857" s="9"/>
      <c r="I4857" s="1"/>
      <c r="J4857" s="82"/>
      <c r="K4857" s="2"/>
      <c r="L4857" s="2"/>
      <c r="M4857" s="3"/>
      <c r="N4857" s="3"/>
      <c r="O4857" s="17" t="str">
        <f t="shared" si="151"/>
        <v/>
      </c>
      <c r="P4857" s="18" t="str">
        <f>IF(M4857=0,"",IF(N4857-Master!$A$6&lt;0,"0",IF(M4857&lt;=Master!$A$6,(N4857-Master!$A$6),O4857)))</f>
        <v/>
      </c>
      <c r="Q4857" s="20">
        <f>IF(J4857&gt;Master!$A$6,"N/A",IF(M4857=0,H4857,ROUND(H4857*P4857/O4857,2)))</f>
        <v>0</v>
      </c>
      <c r="R4857" s="37" t="str">
        <f t="shared" si="150"/>
        <v/>
      </c>
    </row>
    <row r="4858" spans="1:18" x14ac:dyDescent="0.2">
      <c r="A4858" s="13"/>
      <c r="B4858" s="1"/>
      <c r="C4858" s="1"/>
      <c r="D4858" s="1"/>
      <c r="E4858" s="1"/>
      <c r="F4858" s="1"/>
      <c r="G4858" s="13"/>
      <c r="H4858" s="9"/>
      <c r="I4858" s="1"/>
      <c r="J4858" s="82"/>
      <c r="K4858" s="2"/>
      <c r="L4858" s="2"/>
      <c r="M4858" s="3"/>
      <c r="N4858" s="3"/>
      <c r="O4858" s="17" t="str">
        <f t="shared" si="151"/>
        <v/>
      </c>
      <c r="P4858" s="18" t="str">
        <f>IF(M4858=0,"",IF(N4858-Master!$A$6&lt;0,"0",IF(M4858&lt;=Master!$A$6,(N4858-Master!$A$6),O4858)))</f>
        <v/>
      </c>
      <c r="Q4858" s="20">
        <f>IF(J4858&gt;Master!$A$6,"N/A",IF(M4858=0,H4858,ROUND(H4858*P4858/O4858,2)))</f>
        <v>0</v>
      </c>
      <c r="R4858" s="37" t="str">
        <f t="shared" si="150"/>
        <v/>
      </c>
    </row>
    <row r="4859" spans="1:18" x14ac:dyDescent="0.2">
      <c r="A4859" s="13"/>
      <c r="B4859" s="1"/>
      <c r="C4859" s="1"/>
      <c r="D4859" s="1"/>
      <c r="E4859" s="1"/>
      <c r="F4859" s="1"/>
      <c r="G4859" s="13"/>
      <c r="H4859" s="9"/>
      <c r="I4859" s="1"/>
      <c r="J4859" s="82"/>
      <c r="K4859" s="2"/>
      <c r="L4859" s="2"/>
      <c r="M4859" s="3"/>
      <c r="N4859" s="3"/>
      <c r="O4859" s="17" t="str">
        <f t="shared" si="151"/>
        <v/>
      </c>
      <c r="P4859" s="18" t="str">
        <f>IF(M4859=0,"",IF(N4859-Master!$A$6&lt;0,"0",IF(M4859&lt;=Master!$A$6,(N4859-Master!$A$6),O4859)))</f>
        <v/>
      </c>
      <c r="Q4859" s="20">
        <f>IF(J4859&gt;Master!$A$6,"N/A",IF(M4859=0,H4859,ROUND(H4859*P4859/O4859,2)))</f>
        <v>0</v>
      </c>
      <c r="R4859" s="37" t="str">
        <f t="shared" si="150"/>
        <v/>
      </c>
    </row>
    <row r="4860" spans="1:18" x14ac:dyDescent="0.2">
      <c r="A4860" s="13"/>
      <c r="B4860" s="1"/>
      <c r="C4860" s="1"/>
      <c r="D4860" s="1"/>
      <c r="E4860" s="1"/>
      <c r="F4860" s="1"/>
      <c r="G4860" s="13"/>
      <c r="H4860" s="9"/>
      <c r="I4860" s="1"/>
      <c r="J4860" s="82"/>
      <c r="K4860" s="2"/>
      <c r="L4860" s="2"/>
      <c r="M4860" s="3"/>
      <c r="N4860" s="3"/>
      <c r="O4860" s="17" t="str">
        <f t="shared" si="151"/>
        <v/>
      </c>
      <c r="P4860" s="18" t="str">
        <f>IF(M4860=0,"",IF(N4860-Master!$A$6&lt;0,"0",IF(M4860&lt;=Master!$A$6,(N4860-Master!$A$6),O4860)))</f>
        <v/>
      </c>
      <c r="Q4860" s="20">
        <f>IF(J4860&gt;Master!$A$6,"N/A",IF(M4860=0,H4860,ROUND(H4860*P4860/O4860,2)))</f>
        <v>0</v>
      </c>
      <c r="R4860" s="37" t="str">
        <f t="shared" si="150"/>
        <v/>
      </c>
    </row>
    <row r="4861" spans="1:18" x14ac:dyDescent="0.2">
      <c r="A4861" s="13"/>
      <c r="B4861" s="1"/>
      <c r="C4861" s="1"/>
      <c r="D4861" s="1"/>
      <c r="E4861" s="1"/>
      <c r="F4861" s="1"/>
      <c r="G4861" s="13"/>
      <c r="H4861" s="9"/>
      <c r="I4861" s="1"/>
      <c r="J4861" s="82"/>
      <c r="K4861" s="2"/>
      <c r="L4861" s="2"/>
      <c r="M4861" s="3"/>
      <c r="N4861" s="3"/>
      <c r="O4861" s="17" t="str">
        <f t="shared" si="151"/>
        <v/>
      </c>
      <c r="P4861" s="18" t="str">
        <f>IF(M4861=0,"",IF(N4861-Master!$A$6&lt;0,"0",IF(M4861&lt;=Master!$A$6,(N4861-Master!$A$6),O4861)))</f>
        <v/>
      </c>
      <c r="Q4861" s="20">
        <f>IF(J4861&gt;Master!$A$6,"N/A",IF(M4861=0,H4861,ROUND(H4861*P4861/O4861,2)))</f>
        <v>0</v>
      </c>
      <c r="R4861" s="37" t="str">
        <f t="shared" si="150"/>
        <v/>
      </c>
    </row>
    <row r="4862" spans="1:18" x14ac:dyDescent="0.2">
      <c r="A4862" s="13"/>
      <c r="B4862" s="1"/>
      <c r="C4862" s="1"/>
      <c r="D4862" s="1"/>
      <c r="E4862" s="1"/>
      <c r="F4862" s="1"/>
      <c r="G4862" s="13"/>
      <c r="H4862" s="9"/>
      <c r="I4862" s="1"/>
      <c r="J4862" s="82"/>
      <c r="K4862" s="2"/>
      <c r="L4862" s="2"/>
      <c r="M4862" s="3"/>
      <c r="N4862" s="3"/>
      <c r="O4862" s="17" t="str">
        <f t="shared" si="151"/>
        <v/>
      </c>
      <c r="P4862" s="18" t="str">
        <f>IF(M4862=0,"",IF(N4862-Master!$A$6&lt;0,"0",IF(M4862&lt;=Master!$A$6,(N4862-Master!$A$6),O4862)))</f>
        <v/>
      </c>
      <c r="Q4862" s="20">
        <f>IF(J4862&gt;Master!$A$6,"N/A",IF(M4862=0,H4862,ROUND(H4862*P4862/O4862,2)))</f>
        <v>0</v>
      </c>
      <c r="R4862" s="37" t="str">
        <f t="shared" si="150"/>
        <v/>
      </c>
    </row>
    <row r="4863" spans="1:18" x14ac:dyDescent="0.2">
      <c r="A4863" s="13"/>
      <c r="B4863" s="1"/>
      <c r="C4863" s="1"/>
      <c r="D4863" s="1"/>
      <c r="E4863" s="1"/>
      <c r="F4863" s="1"/>
      <c r="G4863" s="13"/>
      <c r="H4863" s="9"/>
      <c r="I4863" s="1"/>
      <c r="J4863" s="82"/>
      <c r="K4863" s="2"/>
      <c r="L4863" s="2"/>
      <c r="M4863" s="3"/>
      <c r="N4863" s="3"/>
      <c r="O4863" s="17" t="str">
        <f t="shared" si="151"/>
        <v/>
      </c>
      <c r="P4863" s="18" t="str">
        <f>IF(M4863=0,"",IF(N4863-Master!$A$6&lt;0,"0",IF(M4863&lt;=Master!$A$6,(N4863-Master!$A$6),O4863)))</f>
        <v/>
      </c>
      <c r="Q4863" s="20">
        <f>IF(J4863&gt;Master!$A$6,"N/A",IF(M4863=0,H4863,ROUND(H4863*P4863/O4863,2)))</f>
        <v>0</v>
      </c>
      <c r="R4863" s="37" t="str">
        <f t="shared" si="150"/>
        <v/>
      </c>
    </row>
    <row r="4864" spans="1:18" x14ac:dyDescent="0.2">
      <c r="A4864" s="13"/>
      <c r="B4864" s="1"/>
      <c r="C4864" s="1"/>
      <c r="D4864" s="1"/>
      <c r="E4864" s="1"/>
      <c r="F4864" s="1"/>
      <c r="G4864" s="13"/>
      <c r="H4864" s="9"/>
      <c r="I4864" s="1"/>
      <c r="J4864" s="82"/>
      <c r="K4864" s="2"/>
      <c r="L4864" s="2"/>
      <c r="M4864" s="3"/>
      <c r="N4864" s="3"/>
      <c r="O4864" s="17" t="str">
        <f t="shared" si="151"/>
        <v/>
      </c>
      <c r="P4864" s="18" t="str">
        <f>IF(M4864=0,"",IF(N4864-Master!$A$6&lt;0,"0",IF(M4864&lt;=Master!$A$6,(N4864-Master!$A$6),O4864)))</f>
        <v/>
      </c>
      <c r="Q4864" s="20">
        <f>IF(J4864&gt;Master!$A$6,"N/A",IF(M4864=0,H4864,ROUND(H4864*P4864/O4864,2)))</f>
        <v>0</v>
      </c>
      <c r="R4864" s="37" t="str">
        <f t="shared" si="150"/>
        <v/>
      </c>
    </row>
    <row r="4865" spans="1:18" x14ac:dyDescent="0.2">
      <c r="A4865" s="13"/>
      <c r="B4865" s="1"/>
      <c r="C4865" s="1"/>
      <c r="D4865" s="1"/>
      <c r="E4865" s="1"/>
      <c r="F4865" s="1"/>
      <c r="G4865" s="13"/>
      <c r="H4865" s="9"/>
      <c r="I4865" s="1"/>
      <c r="J4865" s="82"/>
      <c r="K4865" s="2"/>
      <c r="L4865" s="2"/>
      <c r="M4865" s="3"/>
      <c r="N4865" s="3"/>
      <c r="O4865" s="17" t="str">
        <f t="shared" si="151"/>
        <v/>
      </c>
      <c r="P4865" s="18" t="str">
        <f>IF(M4865=0,"",IF(N4865-Master!$A$6&lt;0,"0",IF(M4865&lt;=Master!$A$6,(N4865-Master!$A$6),O4865)))</f>
        <v/>
      </c>
      <c r="Q4865" s="20">
        <f>IF(J4865&gt;Master!$A$6,"N/A",IF(M4865=0,H4865,ROUND(H4865*P4865/O4865,2)))</f>
        <v>0</v>
      </c>
      <c r="R4865" s="37" t="str">
        <f t="shared" si="150"/>
        <v/>
      </c>
    </row>
    <row r="4866" spans="1:18" x14ac:dyDescent="0.2">
      <c r="A4866" s="13"/>
      <c r="B4866" s="1"/>
      <c r="C4866" s="1"/>
      <c r="D4866" s="1"/>
      <c r="E4866" s="1"/>
      <c r="F4866" s="1"/>
      <c r="G4866" s="13"/>
      <c r="H4866" s="9"/>
      <c r="I4866" s="1"/>
      <c r="J4866" s="82"/>
      <c r="K4866" s="2"/>
      <c r="L4866" s="2"/>
      <c r="M4866" s="3"/>
      <c r="N4866" s="3"/>
      <c r="O4866" s="17" t="str">
        <f t="shared" si="151"/>
        <v/>
      </c>
      <c r="P4866" s="18" t="str">
        <f>IF(M4866=0,"",IF(N4866-Master!$A$6&lt;0,"0",IF(M4866&lt;=Master!$A$6,(N4866-Master!$A$6),O4866)))</f>
        <v/>
      </c>
      <c r="Q4866" s="20">
        <f>IF(J4866&gt;Master!$A$6,"N/A",IF(M4866=0,H4866,ROUND(H4866*P4866/O4866,2)))</f>
        <v>0</v>
      </c>
      <c r="R4866" s="37" t="str">
        <f t="shared" si="150"/>
        <v/>
      </c>
    </row>
    <row r="4867" spans="1:18" x14ac:dyDescent="0.2">
      <c r="A4867" s="13"/>
      <c r="B4867" s="1"/>
      <c r="C4867" s="1"/>
      <c r="D4867" s="1"/>
      <c r="E4867" s="1"/>
      <c r="F4867" s="1"/>
      <c r="G4867" s="13"/>
      <c r="H4867" s="9"/>
      <c r="I4867" s="1"/>
      <c r="J4867" s="82"/>
      <c r="K4867" s="2"/>
      <c r="L4867" s="2"/>
      <c r="M4867" s="3"/>
      <c r="N4867" s="3"/>
      <c r="O4867" s="17" t="str">
        <f t="shared" si="151"/>
        <v/>
      </c>
      <c r="P4867" s="18" t="str">
        <f>IF(M4867=0,"",IF(N4867-Master!$A$6&lt;0,"0",IF(M4867&lt;=Master!$A$6,(N4867-Master!$A$6),O4867)))</f>
        <v/>
      </c>
      <c r="Q4867" s="20">
        <f>IF(J4867&gt;Master!$A$6,"N/A",IF(M4867=0,H4867,ROUND(H4867*P4867/O4867,2)))</f>
        <v>0</v>
      </c>
      <c r="R4867" s="37" t="str">
        <f t="shared" si="150"/>
        <v/>
      </c>
    </row>
    <row r="4868" spans="1:18" x14ac:dyDescent="0.2">
      <c r="A4868" s="13"/>
      <c r="B4868" s="1"/>
      <c r="C4868" s="1"/>
      <c r="D4868" s="1"/>
      <c r="E4868" s="1"/>
      <c r="F4868" s="1"/>
      <c r="G4868" s="13"/>
      <c r="H4868" s="9"/>
      <c r="I4868" s="1"/>
      <c r="J4868" s="82"/>
      <c r="K4868" s="2"/>
      <c r="L4868" s="2"/>
      <c r="M4868" s="3"/>
      <c r="N4868" s="3"/>
      <c r="O4868" s="17" t="str">
        <f t="shared" si="151"/>
        <v/>
      </c>
      <c r="P4868" s="18" t="str">
        <f>IF(M4868=0,"",IF(N4868-Master!$A$6&lt;0,"0",IF(M4868&lt;=Master!$A$6,(N4868-Master!$A$6),O4868)))</f>
        <v/>
      </c>
      <c r="Q4868" s="20">
        <f>IF(J4868&gt;Master!$A$6,"N/A",IF(M4868=0,H4868,ROUND(H4868*P4868/O4868,2)))</f>
        <v>0</v>
      </c>
      <c r="R4868" s="37" t="str">
        <f t="shared" si="150"/>
        <v/>
      </c>
    </row>
    <row r="4869" spans="1:18" x14ac:dyDescent="0.2">
      <c r="A4869" s="13"/>
      <c r="B4869" s="1"/>
      <c r="C4869" s="1"/>
      <c r="D4869" s="1"/>
      <c r="E4869" s="1"/>
      <c r="F4869" s="1"/>
      <c r="G4869" s="13"/>
      <c r="H4869" s="9"/>
      <c r="I4869" s="1"/>
      <c r="J4869" s="82"/>
      <c r="K4869" s="2"/>
      <c r="L4869" s="2"/>
      <c r="M4869" s="3"/>
      <c r="N4869" s="3"/>
      <c r="O4869" s="17" t="str">
        <f t="shared" si="151"/>
        <v/>
      </c>
      <c r="P4869" s="18" t="str">
        <f>IF(M4869=0,"",IF(N4869-Master!$A$6&lt;0,"0",IF(M4869&lt;=Master!$A$6,(N4869-Master!$A$6),O4869)))</f>
        <v/>
      </c>
      <c r="Q4869" s="20">
        <f>IF(J4869&gt;Master!$A$6,"N/A",IF(M4869=0,H4869,ROUND(H4869*P4869/O4869,2)))</f>
        <v>0</v>
      </c>
      <c r="R4869" s="37" t="str">
        <f t="shared" si="150"/>
        <v/>
      </c>
    </row>
    <row r="4870" spans="1:18" x14ac:dyDescent="0.2">
      <c r="A4870" s="13"/>
      <c r="B4870" s="1"/>
      <c r="C4870" s="1"/>
      <c r="D4870" s="1"/>
      <c r="E4870" s="1"/>
      <c r="F4870" s="1"/>
      <c r="G4870" s="13"/>
      <c r="H4870" s="9"/>
      <c r="I4870" s="1"/>
      <c r="J4870" s="82"/>
      <c r="K4870" s="2"/>
      <c r="L4870" s="2"/>
      <c r="M4870" s="3"/>
      <c r="N4870" s="3"/>
      <c r="O4870" s="17" t="str">
        <f t="shared" si="151"/>
        <v/>
      </c>
      <c r="P4870" s="18" t="str">
        <f>IF(M4870=0,"",IF(N4870-Master!$A$6&lt;0,"0",IF(M4870&lt;=Master!$A$6,(N4870-Master!$A$6),O4870)))</f>
        <v/>
      </c>
      <c r="Q4870" s="20">
        <f>IF(J4870&gt;Master!$A$6,"N/A",IF(M4870=0,H4870,ROUND(H4870*P4870/O4870,2)))</f>
        <v>0</v>
      </c>
      <c r="R4870" s="37" t="str">
        <f t="shared" si="150"/>
        <v/>
      </c>
    </row>
    <row r="4871" spans="1:18" x14ac:dyDescent="0.2">
      <c r="A4871" s="13"/>
      <c r="B4871" s="1"/>
      <c r="C4871" s="1"/>
      <c r="D4871" s="1"/>
      <c r="E4871" s="1"/>
      <c r="F4871" s="1"/>
      <c r="G4871" s="13"/>
      <c r="H4871" s="9"/>
      <c r="I4871" s="1"/>
      <c r="J4871" s="82"/>
      <c r="K4871" s="2"/>
      <c r="L4871" s="2"/>
      <c r="M4871" s="3"/>
      <c r="N4871" s="3"/>
      <c r="O4871" s="17" t="str">
        <f t="shared" si="151"/>
        <v/>
      </c>
      <c r="P4871" s="18" t="str">
        <f>IF(M4871=0,"",IF(N4871-Master!$A$6&lt;0,"0",IF(M4871&lt;=Master!$A$6,(N4871-Master!$A$6),O4871)))</f>
        <v/>
      </c>
      <c r="Q4871" s="20">
        <f>IF(J4871&gt;Master!$A$6,"N/A",IF(M4871=0,H4871,ROUND(H4871*P4871/O4871,2)))</f>
        <v>0</v>
      </c>
      <c r="R4871" s="37" t="str">
        <f t="shared" si="150"/>
        <v/>
      </c>
    </row>
    <row r="4872" spans="1:18" x14ac:dyDescent="0.2">
      <c r="A4872" s="13"/>
      <c r="B4872" s="1"/>
      <c r="C4872" s="1"/>
      <c r="D4872" s="1"/>
      <c r="E4872" s="1"/>
      <c r="F4872" s="1"/>
      <c r="G4872" s="13"/>
      <c r="H4872" s="9"/>
      <c r="I4872" s="1"/>
      <c r="J4872" s="82"/>
      <c r="K4872" s="2"/>
      <c r="L4872" s="2"/>
      <c r="M4872" s="3"/>
      <c r="N4872" s="3"/>
      <c r="O4872" s="17" t="str">
        <f t="shared" si="151"/>
        <v/>
      </c>
      <c r="P4872" s="18" t="str">
        <f>IF(M4872=0,"",IF(N4872-Master!$A$6&lt;0,"0",IF(M4872&lt;=Master!$A$6,(N4872-Master!$A$6),O4872)))</f>
        <v/>
      </c>
      <c r="Q4872" s="20">
        <f>IF(J4872&gt;Master!$A$6,"N/A",IF(M4872=0,H4872,ROUND(H4872*P4872/O4872,2)))</f>
        <v>0</v>
      </c>
      <c r="R4872" s="37" t="str">
        <f t="shared" si="150"/>
        <v/>
      </c>
    </row>
    <row r="4873" spans="1:18" x14ac:dyDescent="0.2">
      <c r="A4873" s="13"/>
      <c r="B4873" s="1"/>
      <c r="C4873" s="1"/>
      <c r="D4873" s="1"/>
      <c r="E4873" s="1"/>
      <c r="F4873" s="1"/>
      <c r="G4873" s="13"/>
      <c r="H4873" s="9"/>
      <c r="I4873" s="1"/>
      <c r="J4873" s="82"/>
      <c r="K4873" s="2"/>
      <c r="L4873" s="2"/>
      <c r="M4873" s="3"/>
      <c r="N4873" s="3"/>
      <c r="O4873" s="17" t="str">
        <f t="shared" si="151"/>
        <v/>
      </c>
      <c r="P4873" s="18" t="str">
        <f>IF(M4873=0,"",IF(N4873-Master!$A$6&lt;0,"0",IF(M4873&lt;=Master!$A$6,(N4873-Master!$A$6),O4873)))</f>
        <v/>
      </c>
      <c r="Q4873" s="20">
        <f>IF(J4873&gt;Master!$A$6,"N/A",IF(M4873=0,H4873,ROUND(H4873*P4873/O4873,2)))</f>
        <v>0</v>
      </c>
      <c r="R4873" s="37" t="str">
        <f t="shared" si="150"/>
        <v/>
      </c>
    </row>
    <row r="4874" spans="1:18" x14ac:dyDescent="0.2">
      <c r="A4874" s="13"/>
      <c r="B4874" s="1"/>
      <c r="C4874" s="1"/>
      <c r="D4874" s="1"/>
      <c r="E4874" s="1"/>
      <c r="F4874" s="1"/>
      <c r="G4874" s="13"/>
      <c r="H4874" s="9"/>
      <c r="I4874" s="1"/>
      <c r="J4874" s="82"/>
      <c r="K4874" s="2"/>
      <c r="L4874" s="2"/>
      <c r="M4874" s="3"/>
      <c r="N4874" s="3"/>
      <c r="O4874" s="17" t="str">
        <f t="shared" si="151"/>
        <v/>
      </c>
      <c r="P4874" s="18" t="str">
        <f>IF(M4874=0,"",IF(N4874-Master!$A$6&lt;0,"0",IF(M4874&lt;=Master!$A$6,(N4874-Master!$A$6),O4874)))</f>
        <v/>
      </c>
      <c r="Q4874" s="20">
        <f>IF(J4874&gt;Master!$A$6,"N/A",IF(M4874=0,H4874,ROUND(H4874*P4874/O4874,2)))</f>
        <v>0</v>
      </c>
      <c r="R4874" s="37" t="str">
        <f t="shared" si="150"/>
        <v/>
      </c>
    </row>
    <row r="4875" spans="1:18" x14ac:dyDescent="0.2">
      <c r="A4875" s="13"/>
      <c r="B4875" s="1"/>
      <c r="C4875" s="1"/>
      <c r="D4875" s="1"/>
      <c r="E4875" s="1"/>
      <c r="F4875" s="1"/>
      <c r="G4875" s="13"/>
      <c r="H4875" s="9"/>
      <c r="I4875" s="1"/>
      <c r="J4875" s="82"/>
      <c r="K4875" s="2"/>
      <c r="L4875" s="2"/>
      <c r="M4875" s="3"/>
      <c r="N4875" s="3"/>
      <c r="O4875" s="17" t="str">
        <f t="shared" si="151"/>
        <v/>
      </c>
      <c r="P4875" s="18" t="str">
        <f>IF(M4875=0,"",IF(N4875-Master!$A$6&lt;0,"0",IF(M4875&lt;=Master!$A$6,(N4875-Master!$A$6),O4875)))</f>
        <v/>
      </c>
      <c r="Q4875" s="20">
        <f>IF(J4875&gt;Master!$A$6,"N/A",IF(M4875=0,H4875,ROUND(H4875*P4875/O4875,2)))</f>
        <v>0</v>
      </c>
      <c r="R4875" s="37" t="str">
        <f t="shared" si="150"/>
        <v/>
      </c>
    </row>
    <row r="4876" spans="1:18" x14ac:dyDescent="0.2">
      <c r="A4876" s="13"/>
      <c r="B4876" s="1"/>
      <c r="C4876" s="1"/>
      <c r="D4876" s="1"/>
      <c r="E4876" s="1"/>
      <c r="F4876" s="1"/>
      <c r="G4876" s="13"/>
      <c r="H4876" s="9"/>
      <c r="I4876" s="1"/>
      <c r="J4876" s="82"/>
      <c r="K4876" s="2"/>
      <c r="L4876" s="2"/>
      <c r="M4876" s="3"/>
      <c r="N4876" s="3"/>
      <c r="O4876" s="17" t="str">
        <f t="shared" si="151"/>
        <v/>
      </c>
      <c r="P4876" s="18" t="str">
        <f>IF(M4876=0,"",IF(N4876-Master!$A$6&lt;0,"0",IF(M4876&lt;=Master!$A$6,(N4876-Master!$A$6),O4876)))</f>
        <v/>
      </c>
      <c r="Q4876" s="20">
        <f>IF(J4876&gt;Master!$A$6,"N/A",IF(M4876=0,H4876,ROUND(H4876*P4876/O4876,2)))</f>
        <v>0</v>
      </c>
      <c r="R4876" s="37" t="str">
        <f t="shared" si="150"/>
        <v/>
      </c>
    </row>
    <row r="4877" spans="1:18" x14ac:dyDescent="0.2">
      <c r="A4877" s="13"/>
      <c r="B4877" s="1"/>
      <c r="C4877" s="1"/>
      <c r="D4877" s="1"/>
      <c r="E4877" s="1"/>
      <c r="F4877" s="1"/>
      <c r="G4877" s="13"/>
      <c r="H4877" s="9"/>
      <c r="I4877" s="1"/>
      <c r="J4877" s="82"/>
      <c r="K4877" s="2"/>
      <c r="L4877" s="2"/>
      <c r="M4877" s="3"/>
      <c r="N4877" s="3"/>
      <c r="O4877" s="17" t="str">
        <f t="shared" si="151"/>
        <v/>
      </c>
      <c r="P4877" s="18" t="str">
        <f>IF(M4877=0,"",IF(N4877-Master!$A$6&lt;0,"0",IF(M4877&lt;=Master!$A$6,(N4877-Master!$A$6),O4877)))</f>
        <v/>
      </c>
      <c r="Q4877" s="20">
        <f>IF(J4877&gt;Master!$A$6,"N/A",IF(M4877=0,H4877,ROUND(H4877*P4877/O4877,2)))</f>
        <v>0</v>
      </c>
      <c r="R4877" s="37" t="str">
        <f t="shared" si="150"/>
        <v/>
      </c>
    </row>
    <row r="4878" spans="1:18" x14ac:dyDescent="0.2">
      <c r="A4878" s="13"/>
      <c r="B4878" s="1"/>
      <c r="C4878" s="1"/>
      <c r="D4878" s="1"/>
      <c r="E4878" s="1"/>
      <c r="F4878" s="1"/>
      <c r="G4878" s="13"/>
      <c r="H4878" s="9"/>
      <c r="I4878" s="1"/>
      <c r="J4878" s="82"/>
      <c r="K4878" s="2"/>
      <c r="L4878" s="2"/>
      <c r="M4878" s="3"/>
      <c r="N4878" s="3"/>
      <c r="O4878" s="17" t="str">
        <f t="shared" si="151"/>
        <v/>
      </c>
      <c r="P4878" s="18" t="str">
        <f>IF(M4878=0,"",IF(N4878-Master!$A$6&lt;0,"0",IF(M4878&lt;=Master!$A$6,(N4878-Master!$A$6),O4878)))</f>
        <v/>
      </c>
      <c r="Q4878" s="20">
        <f>IF(J4878&gt;Master!$A$6,"N/A",IF(M4878=0,H4878,ROUND(H4878*P4878/O4878,2)))</f>
        <v>0</v>
      </c>
      <c r="R4878" s="37" t="str">
        <f t="shared" si="150"/>
        <v/>
      </c>
    </row>
    <row r="4879" spans="1:18" x14ac:dyDescent="0.2">
      <c r="A4879" s="13"/>
      <c r="B4879" s="1"/>
      <c r="C4879" s="1"/>
      <c r="D4879" s="1"/>
      <c r="E4879" s="1"/>
      <c r="F4879" s="1"/>
      <c r="G4879" s="13"/>
      <c r="H4879" s="9"/>
      <c r="I4879" s="1"/>
      <c r="J4879" s="82"/>
      <c r="K4879" s="2"/>
      <c r="L4879" s="2"/>
      <c r="M4879" s="3"/>
      <c r="N4879" s="3"/>
      <c r="O4879" s="17" t="str">
        <f t="shared" si="151"/>
        <v/>
      </c>
      <c r="P4879" s="18" t="str">
        <f>IF(M4879=0,"",IF(N4879-Master!$A$6&lt;0,"0",IF(M4879&lt;=Master!$A$6,(N4879-Master!$A$6),O4879)))</f>
        <v/>
      </c>
      <c r="Q4879" s="20">
        <f>IF(J4879&gt;Master!$A$6,"N/A",IF(M4879=0,H4879,ROUND(H4879*P4879/O4879,2)))</f>
        <v>0</v>
      </c>
      <c r="R4879" s="37" t="str">
        <f t="shared" si="150"/>
        <v/>
      </c>
    </row>
    <row r="4880" spans="1:18" x14ac:dyDescent="0.2">
      <c r="A4880" s="13"/>
      <c r="B4880" s="1"/>
      <c r="C4880" s="1"/>
      <c r="D4880" s="1"/>
      <c r="E4880" s="1"/>
      <c r="F4880" s="1"/>
      <c r="G4880" s="13"/>
      <c r="H4880" s="9"/>
      <c r="I4880" s="1"/>
      <c r="J4880" s="82"/>
      <c r="K4880" s="2"/>
      <c r="L4880" s="2"/>
      <c r="M4880" s="3"/>
      <c r="N4880" s="3"/>
      <c r="O4880" s="17" t="str">
        <f t="shared" si="151"/>
        <v/>
      </c>
      <c r="P4880" s="18" t="str">
        <f>IF(M4880=0,"",IF(N4880-Master!$A$6&lt;0,"0",IF(M4880&lt;=Master!$A$6,(N4880-Master!$A$6),O4880)))</f>
        <v/>
      </c>
      <c r="Q4880" s="20">
        <f>IF(J4880&gt;Master!$A$6,"N/A",IF(M4880=0,H4880,ROUND(H4880*P4880/O4880,2)))</f>
        <v>0</v>
      </c>
      <c r="R4880" s="37" t="str">
        <f t="shared" si="150"/>
        <v/>
      </c>
    </row>
    <row r="4881" spans="1:18" x14ac:dyDescent="0.2">
      <c r="A4881" s="13"/>
      <c r="B4881" s="1"/>
      <c r="C4881" s="1"/>
      <c r="D4881" s="1"/>
      <c r="E4881" s="1"/>
      <c r="F4881" s="1"/>
      <c r="G4881" s="13"/>
      <c r="H4881" s="9"/>
      <c r="I4881" s="1"/>
      <c r="J4881" s="82"/>
      <c r="K4881" s="2"/>
      <c r="L4881" s="2"/>
      <c r="M4881" s="3"/>
      <c r="N4881" s="3"/>
      <c r="O4881" s="17" t="str">
        <f t="shared" si="151"/>
        <v/>
      </c>
      <c r="P4881" s="18" t="str">
        <f>IF(M4881=0,"",IF(N4881-Master!$A$6&lt;0,"0",IF(M4881&lt;=Master!$A$6,(N4881-Master!$A$6),O4881)))</f>
        <v/>
      </c>
      <c r="Q4881" s="20">
        <f>IF(J4881&gt;Master!$A$6,"N/A",IF(M4881=0,H4881,ROUND(H4881*P4881/O4881,2)))</f>
        <v>0</v>
      </c>
      <c r="R4881" s="37" t="str">
        <f t="shared" si="150"/>
        <v/>
      </c>
    </row>
    <row r="4882" spans="1:18" x14ac:dyDescent="0.2">
      <c r="A4882" s="13"/>
      <c r="B4882" s="1"/>
      <c r="C4882" s="1"/>
      <c r="D4882" s="1"/>
      <c r="E4882" s="1"/>
      <c r="F4882" s="1"/>
      <c r="G4882" s="13"/>
      <c r="H4882" s="9"/>
      <c r="I4882" s="1"/>
      <c r="J4882" s="82"/>
      <c r="K4882" s="2"/>
      <c r="L4882" s="2"/>
      <c r="M4882" s="3"/>
      <c r="N4882" s="3"/>
      <c r="O4882" s="17" t="str">
        <f t="shared" si="151"/>
        <v/>
      </c>
      <c r="P4882" s="18" t="str">
        <f>IF(M4882=0,"",IF(N4882-Master!$A$6&lt;0,"0",IF(M4882&lt;=Master!$A$6,(N4882-Master!$A$6),O4882)))</f>
        <v/>
      </c>
      <c r="Q4882" s="20">
        <f>IF(J4882&gt;Master!$A$6,"N/A",IF(M4882=0,H4882,ROUND(H4882*P4882/O4882,2)))</f>
        <v>0</v>
      </c>
      <c r="R4882" s="37" t="str">
        <f t="shared" si="150"/>
        <v/>
      </c>
    </row>
    <row r="4883" spans="1:18" x14ac:dyDescent="0.2">
      <c r="A4883" s="13"/>
      <c r="B4883" s="1"/>
      <c r="C4883" s="1"/>
      <c r="D4883" s="1"/>
      <c r="E4883" s="1"/>
      <c r="F4883" s="1"/>
      <c r="G4883" s="13"/>
      <c r="H4883" s="9"/>
      <c r="I4883" s="1"/>
      <c r="J4883" s="82"/>
      <c r="K4883" s="2"/>
      <c r="L4883" s="2"/>
      <c r="M4883" s="3"/>
      <c r="N4883" s="3"/>
      <c r="O4883" s="17" t="str">
        <f t="shared" si="151"/>
        <v/>
      </c>
      <c r="P4883" s="18" t="str">
        <f>IF(M4883=0,"",IF(N4883-Master!$A$6&lt;0,"0",IF(M4883&lt;=Master!$A$6,(N4883-Master!$A$6),O4883)))</f>
        <v/>
      </c>
      <c r="Q4883" s="20">
        <f>IF(J4883&gt;Master!$A$6,"N/A",IF(M4883=0,H4883,ROUND(H4883*P4883/O4883,2)))</f>
        <v>0</v>
      </c>
      <c r="R4883" s="37" t="str">
        <f t="shared" si="150"/>
        <v/>
      </c>
    </row>
    <row r="4884" spans="1:18" x14ac:dyDescent="0.2">
      <c r="A4884" s="13"/>
      <c r="B4884" s="1"/>
      <c r="C4884" s="1"/>
      <c r="D4884" s="1"/>
      <c r="E4884" s="1"/>
      <c r="F4884" s="1"/>
      <c r="G4884" s="13"/>
      <c r="H4884" s="9"/>
      <c r="I4884" s="1"/>
      <c r="J4884" s="82"/>
      <c r="K4884" s="2"/>
      <c r="L4884" s="2"/>
      <c r="M4884" s="3"/>
      <c r="N4884" s="3"/>
      <c r="O4884" s="17" t="str">
        <f t="shared" si="151"/>
        <v/>
      </c>
      <c r="P4884" s="18" t="str">
        <f>IF(M4884=0,"",IF(N4884-Master!$A$6&lt;0,"0",IF(M4884&lt;=Master!$A$6,(N4884-Master!$A$6),O4884)))</f>
        <v/>
      </c>
      <c r="Q4884" s="20">
        <f>IF(J4884&gt;Master!$A$6,"N/A",IF(M4884=0,H4884,ROUND(H4884*P4884/O4884,2)))</f>
        <v>0</v>
      </c>
      <c r="R4884" s="37" t="str">
        <f t="shared" si="150"/>
        <v/>
      </c>
    </row>
    <row r="4885" spans="1:18" x14ac:dyDescent="0.2">
      <c r="A4885" s="13"/>
      <c r="B4885" s="1"/>
      <c r="C4885" s="1"/>
      <c r="D4885" s="1"/>
      <c r="E4885" s="1"/>
      <c r="F4885" s="1"/>
      <c r="G4885" s="13"/>
      <c r="H4885" s="9"/>
      <c r="I4885" s="1"/>
      <c r="J4885" s="82"/>
      <c r="K4885" s="2"/>
      <c r="L4885" s="2"/>
      <c r="M4885" s="3"/>
      <c r="N4885" s="3"/>
      <c r="O4885" s="17" t="str">
        <f t="shared" si="151"/>
        <v/>
      </c>
      <c r="P4885" s="18" t="str">
        <f>IF(M4885=0,"",IF(N4885-Master!$A$6&lt;0,"0",IF(M4885&lt;=Master!$A$6,(N4885-Master!$A$6),O4885)))</f>
        <v/>
      </c>
      <c r="Q4885" s="20">
        <f>IF(J4885&gt;Master!$A$6,"N/A",IF(M4885=0,H4885,ROUND(H4885*P4885/O4885,2)))</f>
        <v>0</v>
      </c>
      <c r="R4885" s="37" t="str">
        <f t="shared" ref="R4885:R4948" si="152">CLEAN(IF(H4885=0,"",IF(ISBLANK(I4885),LEFT("Defer "&amp;K4885,35),LEFT("Defer "&amp;I4885&amp;" "&amp;K4885,35))))</f>
        <v/>
      </c>
    </row>
    <row r="4886" spans="1:18" x14ac:dyDescent="0.2">
      <c r="A4886" s="13"/>
      <c r="B4886" s="1"/>
      <c r="C4886" s="1"/>
      <c r="D4886" s="1"/>
      <c r="E4886" s="1"/>
      <c r="F4886" s="1"/>
      <c r="G4886" s="13"/>
      <c r="H4886" s="9"/>
      <c r="I4886" s="1"/>
      <c r="J4886" s="82"/>
      <c r="K4886" s="2"/>
      <c r="L4886" s="2"/>
      <c r="M4886" s="3"/>
      <c r="N4886" s="3"/>
      <c r="O4886" s="17" t="str">
        <f t="shared" ref="O4886:O4949" si="153">IF(M4886=0,"",(N4886-M4886+1))</f>
        <v/>
      </c>
      <c r="P4886" s="18" t="str">
        <f>IF(M4886=0,"",IF(N4886-Master!$A$6&lt;0,"0",IF(M4886&lt;=Master!$A$6,(N4886-Master!$A$6),O4886)))</f>
        <v/>
      </c>
      <c r="Q4886" s="20">
        <f>IF(J4886&gt;Master!$A$6,"N/A",IF(M4886=0,H4886,ROUND(H4886*P4886/O4886,2)))</f>
        <v>0</v>
      </c>
      <c r="R4886" s="37" t="str">
        <f t="shared" si="152"/>
        <v/>
      </c>
    </row>
    <row r="4887" spans="1:18" x14ac:dyDescent="0.2">
      <c r="A4887" s="13"/>
      <c r="B4887" s="1"/>
      <c r="C4887" s="1"/>
      <c r="D4887" s="1"/>
      <c r="E4887" s="1"/>
      <c r="F4887" s="1"/>
      <c r="G4887" s="13"/>
      <c r="H4887" s="9"/>
      <c r="I4887" s="1"/>
      <c r="J4887" s="82"/>
      <c r="K4887" s="2"/>
      <c r="L4887" s="2"/>
      <c r="M4887" s="3"/>
      <c r="N4887" s="3"/>
      <c r="O4887" s="17" t="str">
        <f t="shared" si="153"/>
        <v/>
      </c>
      <c r="P4887" s="18" t="str">
        <f>IF(M4887=0,"",IF(N4887-Master!$A$6&lt;0,"0",IF(M4887&lt;=Master!$A$6,(N4887-Master!$A$6),O4887)))</f>
        <v/>
      </c>
      <c r="Q4887" s="20">
        <f>IF(J4887&gt;Master!$A$6,"N/A",IF(M4887=0,H4887,ROUND(H4887*P4887/O4887,2)))</f>
        <v>0</v>
      </c>
      <c r="R4887" s="37" t="str">
        <f t="shared" si="152"/>
        <v/>
      </c>
    </row>
    <row r="4888" spans="1:18" x14ac:dyDescent="0.2">
      <c r="A4888" s="13"/>
      <c r="B4888" s="1"/>
      <c r="C4888" s="1"/>
      <c r="D4888" s="1"/>
      <c r="E4888" s="1"/>
      <c r="F4888" s="1"/>
      <c r="G4888" s="13"/>
      <c r="H4888" s="9"/>
      <c r="I4888" s="1"/>
      <c r="J4888" s="82"/>
      <c r="K4888" s="2"/>
      <c r="L4888" s="2"/>
      <c r="M4888" s="3"/>
      <c r="N4888" s="3"/>
      <c r="O4888" s="17" t="str">
        <f t="shared" si="153"/>
        <v/>
      </c>
      <c r="P4888" s="18" t="str">
        <f>IF(M4888=0,"",IF(N4888-Master!$A$6&lt;0,"0",IF(M4888&lt;=Master!$A$6,(N4888-Master!$A$6),O4888)))</f>
        <v/>
      </c>
      <c r="Q4888" s="20">
        <f>IF(J4888&gt;Master!$A$6,"N/A",IF(M4888=0,H4888,ROUND(H4888*P4888/O4888,2)))</f>
        <v>0</v>
      </c>
      <c r="R4888" s="37" t="str">
        <f t="shared" si="152"/>
        <v/>
      </c>
    </row>
    <row r="4889" spans="1:18" x14ac:dyDescent="0.2">
      <c r="A4889" s="13"/>
      <c r="B4889" s="1"/>
      <c r="C4889" s="1"/>
      <c r="D4889" s="1"/>
      <c r="E4889" s="1"/>
      <c r="F4889" s="1"/>
      <c r="G4889" s="13"/>
      <c r="H4889" s="9"/>
      <c r="I4889" s="1"/>
      <c r="J4889" s="82"/>
      <c r="K4889" s="2"/>
      <c r="L4889" s="2"/>
      <c r="M4889" s="3"/>
      <c r="N4889" s="3"/>
      <c r="O4889" s="17" t="str">
        <f t="shared" si="153"/>
        <v/>
      </c>
      <c r="P4889" s="18" t="str">
        <f>IF(M4889=0,"",IF(N4889-Master!$A$6&lt;0,"0",IF(M4889&lt;=Master!$A$6,(N4889-Master!$A$6),O4889)))</f>
        <v/>
      </c>
      <c r="Q4889" s="20">
        <f>IF(J4889&gt;Master!$A$6,"N/A",IF(M4889=0,H4889,ROUND(H4889*P4889/O4889,2)))</f>
        <v>0</v>
      </c>
      <c r="R4889" s="37" t="str">
        <f t="shared" si="152"/>
        <v/>
      </c>
    </row>
    <row r="4890" spans="1:18" x14ac:dyDescent="0.2">
      <c r="A4890" s="13"/>
      <c r="B4890" s="1"/>
      <c r="C4890" s="1"/>
      <c r="D4890" s="1"/>
      <c r="E4890" s="1"/>
      <c r="F4890" s="1"/>
      <c r="G4890" s="13"/>
      <c r="H4890" s="9"/>
      <c r="I4890" s="1"/>
      <c r="J4890" s="82"/>
      <c r="K4890" s="2"/>
      <c r="L4890" s="2"/>
      <c r="M4890" s="3"/>
      <c r="N4890" s="3"/>
      <c r="O4890" s="17" t="str">
        <f t="shared" si="153"/>
        <v/>
      </c>
      <c r="P4890" s="18" t="str">
        <f>IF(M4890=0,"",IF(N4890-Master!$A$6&lt;0,"0",IF(M4890&lt;=Master!$A$6,(N4890-Master!$A$6),O4890)))</f>
        <v/>
      </c>
      <c r="Q4890" s="20">
        <f>IF(J4890&gt;Master!$A$6,"N/A",IF(M4890=0,H4890,ROUND(H4890*P4890/O4890,2)))</f>
        <v>0</v>
      </c>
      <c r="R4890" s="37" t="str">
        <f t="shared" si="152"/>
        <v/>
      </c>
    </row>
    <row r="4891" spans="1:18" x14ac:dyDescent="0.2">
      <c r="A4891" s="13"/>
      <c r="B4891" s="1"/>
      <c r="C4891" s="1"/>
      <c r="D4891" s="1"/>
      <c r="E4891" s="1"/>
      <c r="F4891" s="1"/>
      <c r="G4891" s="13"/>
      <c r="H4891" s="9"/>
      <c r="I4891" s="1"/>
      <c r="J4891" s="82"/>
      <c r="K4891" s="2"/>
      <c r="L4891" s="2"/>
      <c r="M4891" s="3"/>
      <c r="N4891" s="3"/>
      <c r="O4891" s="17" t="str">
        <f t="shared" si="153"/>
        <v/>
      </c>
      <c r="P4891" s="18" t="str">
        <f>IF(M4891=0,"",IF(N4891-Master!$A$6&lt;0,"0",IF(M4891&lt;=Master!$A$6,(N4891-Master!$A$6),O4891)))</f>
        <v/>
      </c>
      <c r="Q4891" s="20">
        <f>IF(J4891&gt;Master!$A$6,"N/A",IF(M4891=0,H4891,ROUND(H4891*P4891/O4891,2)))</f>
        <v>0</v>
      </c>
      <c r="R4891" s="37" t="str">
        <f t="shared" si="152"/>
        <v/>
      </c>
    </row>
    <row r="4892" spans="1:18" x14ac:dyDescent="0.2">
      <c r="A4892" s="13"/>
      <c r="B4892" s="1"/>
      <c r="C4892" s="1"/>
      <c r="D4892" s="1"/>
      <c r="E4892" s="1"/>
      <c r="F4892" s="1"/>
      <c r="G4892" s="13"/>
      <c r="H4892" s="9"/>
      <c r="I4892" s="1"/>
      <c r="J4892" s="82"/>
      <c r="K4892" s="2"/>
      <c r="L4892" s="2"/>
      <c r="M4892" s="3"/>
      <c r="N4892" s="3"/>
      <c r="O4892" s="17" t="str">
        <f t="shared" si="153"/>
        <v/>
      </c>
      <c r="P4892" s="18" t="str">
        <f>IF(M4892=0,"",IF(N4892-Master!$A$6&lt;0,"0",IF(M4892&lt;=Master!$A$6,(N4892-Master!$A$6),O4892)))</f>
        <v/>
      </c>
      <c r="Q4892" s="20">
        <f>IF(J4892&gt;Master!$A$6,"N/A",IF(M4892=0,H4892,ROUND(H4892*P4892/O4892,2)))</f>
        <v>0</v>
      </c>
      <c r="R4892" s="37" t="str">
        <f t="shared" si="152"/>
        <v/>
      </c>
    </row>
    <row r="4893" spans="1:18" x14ac:dyDescent="0.2">
      <c r="A4893" s="13"/>
      <c r="B4893" s="1"/>
      <c r="C4893" s="1"/>
      <c r="D4893" s="1"/>
      <c r="E4893" s="1"/>
      <c r="F4893" s="1"/>
      <c r="G4893" s="13"/>
      <c r="H4893" s="9"/>
      <c r="I4893" s="1"/>
      <c r="J4893" s="82"/>
      <c r="K4893" s="2"/>
      <c r="L4893" s="2"/>
      <c r="M4893" s="3"/>
      <c r="N4893" s="3"/>
      <c r="O4893" s="17" t="str">
        <f t="shared" si="153"/>
        <v/>
      </c>
      <c r="P4893" s="18" t="str">
        <f>IF(M4893=0,"",IF(N4893-Master!$A$6&lt;0,"0",IF(M4893&lt;=Master!$A$6,(N4893-Master!$A$6),O4893)))</f>
        <v/>
      </c>
      <c r="Q4893" s="20">
        <f>IF(J4893&gt;Master!$A$6,"N/A",IF(M4893=0,H4893,ROUND(H4893*P4893/O4893,2)))</f>
        <v>0</v>
      </c>
      <c r="R4893" s="37" t="str">
        <f t="shared" si="152"/>
        <v/>
      </c>
    </row>
    <row r="4894" spans="1:18" x14ac:dyDescent="0.2">
      <c r="A4894" s="13"/>
      <c r="B4894" s="1"/>
      <c r="C4894" s="1"/>
      <c r="D4894" s="1"/>
      <c r="E4894" s="1"/>
      <c r="F4894" s="1"/>
      <c r="G4894" s="13"/>
      <c r="H4894" s="9"/>
      <c r="I4894" s="1"/>
      <c r="J4894" s="82"/>
      <c r="K4894" s="2"/>
      <c r="L4894" s="2"/>
      <c r="M4894" s="3"/>
      <c r="N4894" s="3"/>
      <c r="O4894" s="17" t="str">
        <f t="shared" si="153"/>
        <v/>
      </c>
      <c r="P4894" s="18" t="str">
        <f>IF(M4894=0,"",IF(N4894-Master!$A$6&lt;0,"0",IF(M4894&lt;=Master!$A$6,(N4894-Master!$A$6),O4894)))</f>
        <v/>
      </c>
      <c r="Q4894" s="20">
        <f>IF(J4894&gt;Master!$A$6,"N/A",IF(M4894=0,H4894,ROUND(H4894*P4894/O4894,2)))</f>
        <v>0</v>
      </c>
      <c r="R4894" s="37" t="str">
        <f t="shared" si="152"/>
        <v/>
      </c>
    </row>
    <row r="4895" spans="1:18" x14ac:dyDescent="0.2">
      <c r="A4895" s="13"/>
      <c r="B4895" s="1"/>
      <c r="C4895" s="1"/>
      <c r="D4895" s="1"/>
      <c r="E4895" s="1"/>
      <c r="F4895" s="1"/>
      <c r="G4895" s="13"/>
      <c r="H4895" s="9"/>
      <c r="I4895" s="1"/>
      <c r="J4895" s="82"/>
      <c r="K4895" s="2"/>
      <c r="L4895" s="2"/>
      <c r="M4895" s="3"/>
      <c r="N4895" s="3"/>
      <c r="O4895" s="17" t="str">
        <f t="shared" si="153"/>
        <v/>
      </c>
      <c r="P4895" s="18" t="str">
        <f>IF(M4895=0,"",IF(N4895-Master!$A$6&lt;0,"0",IF(M4895&lt;=Master!$A$6,(N4895-Master!$A$6),O4895)))</f>
        <v/>
      </c>
      <c r="Q4895" s="20">
        <f>IF(J4895&gt;Master!$A$6,"N/A",IF(M4895=0,H4895,ROUND(H4895*P4895/O4895,2)))</f>
        <v>0</v>
      </c>
      <c r="R4895" s="37" t="str">
        <f t="shared" si="152"/>
        <v/>
      </c>
    </row>
    <row r="4896" spans="1:18" x14ac:dyDescent="0.2">
      <c r="A4896" s="13"/>
      <c r="B4896" s="1"/>
      <c r="C4896" s="1"/>
      <c r="D4896" s="1"/>
      <c r="E4896" s="1"/>
      <c r="F4896" s="1"/>
      <c r="G4896" s="13"/>
      <c r="H4896" s="9"/>
      <c r="I4896" s="1"/>
      <c r="J4896" s="82"/>
      <c r="K4896" s="2"/>
      <c r="L4896" s="2"/>
      <c r="M4896" s="3"/>
      <c r="N4896" s="3"/>
      <c r="O4896" s="17" t="str">
        <f t="shared" si="153"/>
        <v/>
      </c>
      <c r="P4896" s="18" t="str">
        <f>IF(M4896=0,"",IF(N4896-Master!$A$6&lt;0,"0",IF(M4896&lt;=Master!$A$6,(N4896-Master!$A$6),O4896)))</f>
        <v/>
      </c>
      <c r="Q4896" s="20">
        <f>IF(J4896&gt;Master!$A$6,"N/A",IF(M4896=0,H4896,ROUND(H4896*P4896/O4896,2)))</f>
        <v>0</v>
      </c>
      <c r="R4896" s="37" t="str">
        <f t="shared" si="152"/>
        <v/>
      </c>
    </row>
    <row r="4897" spans="1:18" x14ac:dyDescent="0.2">
      <c r="A4897" s="13"/>
      <c r="B4897" s="1"/>
      <c r="C4897" s="1"/>
      <c r="D4897" s="1"/>
      <c r="E4897" s="1"/>
      <c r="F4897" s="1"/>
      <c r="G4897" s="13"/>
      <c r="H4897" s="9"/>
      <c r="I4897" s="1"/>
      <c r="J4897" s="82"/>
      <c r="K4897" s="2"/>
      <c r="L4897" s="2"/>
      <c r="M4897" s="3"/>
      <c r="N4897" s="3"/>
      <c r="O4897" s="17" t="str">
        <f t="shared" si="153"/>
        <v/>
      </c>
      <c r="P4897" s="18" t="str">
        <f>IF(M4897=0,"",IF(N4897-Master!$A$6&lt;0,"0",IF(M4897&lt;=Master!$A$6,(N4897-Master!$A$6),O4897)))</f>
        <v/>
      </c>
      <c r="Q4897" s="20">
        <f>IF(J4897&gt;Master!$A$6,"N/A",IF(M4897=0,H4897,ROUND(H4897*P4897/O4897,2)))</f>
        <v>0</v>
      </c>
      <c r="R4897" s="37" t="str">
        <f t="shared" si="152"/>
        <v/>
      </c>
    </row>
    <row r="4898" spans="1:18" x14ac:dyDescent="0.2">
      <c r="A4898" s="13"/>
      <c r="B4898" s="1"/>
      <c r="C4898" s="1"/>
      <c r="D4898" s="1"/>
      <c r="E4898" s="1"/>
      <c r="F4898" s="1"/>
      <c r="G4898" s="13"/>
      <c r="H4898" s="9"/>
      <c r="I4898" s="1"/>
      <c r="J4898" s="82"/>
      <c r="K4898" s="2"/>
      <c r="L4898" s="2"/>
      <c r="M4898" s="3"/>
      <c r="N4898" s="3"/>
      <c r="O4898" s="17" t="str">
        <f t="shared" si="153"/>
        <v/>
      </c>
      <c r="P4898" s="18" t="str">
        <f>IF(M4898=0,"",IF(N4898-Master!$A$6&lt;0,"0",IF(M4898&lt;=Master!$A$6,(N4898-Master!$A$6),O4898)))</f>
        <v/>
      </c>
      <c r="Q4898" s="20">
        <f>IF(J4898&gt;Master!$A$6,"N/A",IF(M4898=0,H4898,ROUND(H4898*P4898/O4898,2)))</f>
        <v>0</v>
      </c>
      <c r="R4898" s="37" t="str">
        <f t="shared" si="152"/>
        <v/>
      </c>
    </row>
    <row r="4899" spans="1:18" x14ac:dyDescent="0.2">
      <c r="A4899" s="13"/>
      <c r="B4899" s="1"/>
      <c r="C4899" s="1"/>
      <c r="D4899" s="1"/>
      <c r="E4899" s="1"/>
      <c r="F4899" s="1"/>
      <c r="G4899" s="13"/>
      <c r="H4899" s="9"/>
      <c r="I4899" s="1"/>
      <c r="J4899" s="82"/>
      <c r="K4899" s="2"/>
      <c r="L4899" s="2"/>
      <c r="M4899" s="3"/>
      <c r="N4899" s="3"/>
      <c r="O4899" s="17" t="str">
        <f t="shared" si="153"/>
        <v/>
      </c>
      <c r="P4899" s="18" t="str">
        <f>IF(M4899=0,"",IF(N4899-Master!$A$6&lt;0,"0",IF(M4899&lt;=Master!$A$6,(N4899-Master!$A$6),O4899)))</f>
        <v/>
      </c>
      <c r="Q4899" s="20">
        <f>IF(J4899&gt;Master!$A$6,"N/A",IF(M4899=0,H4899,ROUND(H4899*P4899/O4899,2)))</f>
        <v>0</v>
      </c>
      <c r="R4899" s="37" t="str">
        <f t="shared" si="152"/>
        <v/>
      </c>
    </row>
    <row r="4900" spans="1:18" x14ac:dyDescent="0.2">
      <c r="A4900" s="13"/>
      <c r="B4900" s="1"/>
      <c r="C4900" s="1"/>
      <c r="D4900" s="1"/>
      <c r="E4900" s="1"/>
      <c r="F4900" s="1"/>
      <c r="G4900" s="13"/>
      <c r="H4900" s="9"/>
      <c r="I4900" s="1"/>
      <c r="J4900" s="82"/>
      <c r="K4900" s="2"/>
      <c r="L4900" s="2"/>
      <c r="M4900" s="3"/>
      <c r="N4900" s="3"/>
      <c r="O4900" s="17" t="str">
        <f t="shared" si="153"/>
        <v/>
      </c>
      <c r="P4900" s="18" t="str">
        <f>IF(M4900=0,"",IF(N4900-Master!$A$6&lt;0,"0",IF(M4900&lt;=Master!$A$6,(N4900-Master!$A$6),O4900)))</f>
        <v/>
      </c>
      <c r="Q4900" s="20">
        <f>IF(J4900&gt;Master!$A$6,"N/A",IF(M4900=0,H4900,ROUND(H4900*P4900/O4900,2)))</f>
        <v>0</v>
      </c>
      <c r="R4900" s="37" t="str">
        <f t="shared" si="152"/>
        <v/>
      </c>
    </row>
    <row r="4901" spans="1:18" x14ac:dyDescent="0.2">
      <c r="A4901" s="13"/>
      <c r="B4901" s="1"/>
      <c r="C4901" s="1"/>
      <c r="D4901" s="1"/>
      <c r="E4901" s="1"/>
      <c r="F4901" s="1"/>
      <c r="G4901" s="13"/>
      <c r="H4901" s="9"/>
      <c r="I4901" s="1"/>
      <c r="J4901" s="82"/>
      <c r="K4901" s="2"/>
      <c r="L4901" s="2"/>
      <c r="M4901" s="3"/>
      <c r="N4901" s="3"/>
      <c r="O4901" s="17" t="str">
        <f t="shared" si="153"/>
        <v/>
      </c>
      <c r="P4901" s="18" t="str">
        <f>IF(M4901=0,"",IF(N4901-Master!$A$6&lt;0,"0",IF(M4901&lt;=Master!$A$6,(N4901-Master!$A$6),O4901)))</f>
        <v/>
      </c>
      <c r="Q4901" s="20">
        <f>IF(J4901&gt;Master!$A$6,"N/A",IF(M4901=0,H4901,ROUND(H4901*P4901/O4901,2)))</f>
        <v>0</v>
      </c>
      <c r="R4901" s="37" t="str">
        <f t="shared" si="152"/>
        <v/>
      </c>
    </row>
    <row r="4902" spans="1:18" x14ac:dyDescent="0.2">
      <c r="A4902" s="13"/>
      <c r="B4902" s="1"/>
      <c r="C4902" s="1"/>
      <c r="D4902" s="1"/>
      <c r="E4902" s="1"/>
      <c r="F4902" s="1"/>
      <c r="G4902" s="13"/>
      <c r="H4902" s="9"/>
      <c r="I4902" s="1"/>
      <c r="J4902" s="82"/>
      <c r="K4902" s="2"/>
      <c r="L4902" s="2"/>
      <c r="M4902" s="3"/>
      <c r="N4902" s="3"/>
      <c r="O4902" s="17" t="str">
        <f t="shared" si="153"/>
        <v/>
      </c>
      <c r="P4902" s="18" t="str">
        <f>IF(M4902=0,"",IF(N4902-Master!$A$6&lt;0,"0",IF(M4902&lt;=Master!$A$6,(N4902-Master!$A$6),O4902)))</f>
        <v/>
      </c>
      <c r="Q4902" s="20">
        <f>IF(J4902&gt;Master!$A$6,"N/A",IF(M4902=0,H4902,ROUND(H4902*P4902/O4902,2)))</f>
        <v>0</v>
      </c>
      <c r="R4902" s="37" t="str">
        <f t="shared" si="152"/>
        <v/>
      </c>
    </row>
    <row r="4903" spans="1:18" x14ac:dyDescent="0.2">
      <c r="A4903" s="13"/>
      <c r="B4903" s="1"/>
      <c r="C4903" s="1"/>
      <c r="D4903" s="1"/>
      <c r="E4903" s="1"/>
      <c r="F4903" s="1"/>
      <c r="G4903" s="13"/>
      <c r="H4903" s="9"/>
      <c r="I4903" s="1"/>
      <c r="J4903" s="82"/>
      <c r="K4903" s="2"/>
      <c r="L4903" s="2"/>
      <c r="M4903" s="3"/>
      <c r="N4903" s="3"/>
      <c r="O4903" s="17" t="str">
        <f t="shared" si="153"/>
        <v/>
      </c>
      <c r="P4903" s="18" t="str">
        <f>IF(M4903=0,"",IF(N4903-Master!$A$6&lt;0,"0",IF(M4903&lt;=Master!$A$6,(N4903-Master!$A$6),O4903)))</f>
        <v/>
      </c>
      <c r="Q4903" s="20">
        <f>IF(J4903&gt;Master!$A$6,"N/A",IF(M4903=0,H4903,ROUND(H4903*P4903/O4903,2)))</f>
        <v>0</v>
      </c>
      <c r="R4903" s="37" t="str">
        <f t="shared" si="152"/>
        <v/>
      </c>
    </row>
    <row r="4904" spans="1:18" x14ac:dyDescent="0.2">
      <c r="A4904" s="13"/>
      <c r="B4904" s="1"/>
      <c r="C4904" s="1"/>
      <c r="D4904" s="1"/>
      <c r="E4904" s="1"/>
      <c r="F4904" s="1"/>
      <c r="G4904" s="13"/>
      <c r="H4904" s="9"/>
      <c r="I4904" s="1"/>
      <c r="J4904" s="82"/>
      <c r="K4904" s="2"/>
      <c r="L4904" s="2"/>
      <c r="M4904" s="3"/>
      <c r="N4904" s="3"/>
      <c r="O4904" s="17" t="str">
        <f t="shared" si="153"/>
        <v/>
      </c>
      <c r="P4904" s="18" t="str">
        <f>IF(M4904=0,"",IF(N4904-Master!$A$6&lt;0,"0",IF(M4904&lt;=Master!$A$6,(N4904-Master!$A$6),O4904)))</f>
        <v/>
      </c>
      <c r="Q4904" s="20">
        <f>IF(J4904&gt;Master!$A$6,"N/A",IF(M4904=0,H4904,ROUND(H4904*P4904/O4904,2)))</f>
        <v>0</v>
      </c>
      <c r="R4904" s="37" t="str">
        <f t="shared" si="152"/>
        <v/>
      </c>
    </row>
    <row r="4905" spans="1:18" x14ac:dyDescent="0.2">
      <c r="A4905" s="13"/>
      <c r="B4905" s="1"/>
      <c r="C4905" s="1"/>
      <c r="D4905" s="1"/>
      <c r="E4905" s="1"/>
      <c r="F4905" s="1"/>
      <c r="G4905" s="13"/>
      <c r="H4905" s="9"/>
      <c r="I4905" s="1"/>
      <c r="J4905" s="82"/>
      <c r="K4905" s="2"/>
      <c r="L4905" s="2"/>
      <c r="M4905" s="3"/>
      <c r="N4905" s="3"/>
      <c r="O4905" s="17" t="str">
        <f t="shared" si="153"/>
        <v/>
      </c>
      <c r="P4905" s="18" t="str">
        <f>IF(M4905=0,"",IF(N4905-Master!$A$6&lt;0,"0",IF(M4905&lt;=Master!$A$6,(N4905-Master!$A$6),O4905)))</f>
        <v/>
      </c>
      <c r="Q4905" s="20">
        <f>IF(J4905&gt;Master!$A$6,"N/A",IF(M4905=0,H4905,ROUND(H4905*P4905/O4905,2)))</f>
        <v>0</v>
      </c>
      <c r="R4905" s="37" t="str">
        <f t="shared" si="152"/>
        <v/>
      </c>
    </row>
    <row r="4906" spans="1:18" x14ac:dyDescent="0.2">
      <c r="A4906" s="13"/>
      <c r="B4906" s="1"/>
      <c r="C4906" s="1"/>
      <c r="D4906" s="1"/>
      <c r="E4906" s="1"/>
      <c r="F4906" s="1"/>
      <c r="G4906" s="13"/>
      <c r="H4906" s="9"/>
      <c r="I4906" s="1"/>
      <c r="J4906" s="82"/>
      <c r="K4906" s="2"/>
      <c r="L4906" s="2"/>
      <c r="M4906" s="3"/>
      <c r="N4906" s="3"/>
      <c r="O4906" s="17" t="str">
        <f t="shared" si="153"/>
        <v/>
      </c>
      <c r="P4906" s="18" t="str">
        <f>IF(M4906=0,"",IF(N4906-Master!$A$6&lt;0,"0",IF(M4906&lt;=Master!$A$6,(N4906-Master!$A$6),O4906)))</f>
        <v/>
      </c>
      <c r="Q4906" s="20">
        <f>IF(J4906&gt;Master!$A$6,"N/A",IF(M4906=0,H4906,ROUND(H4906*P4906/O4906,2)))</f>
        <v>0</v>
      </c>
      <c r="R4906" s="37" t="str">
        <f t="shared" si="152"/>
        <v/>
      </c>
    </row>
    <row r="4907" spans="1:18" x14ac:dyDescent="0.2">
      <c r="A4907" s="13"/>
      <c r="B4907" s="1"/>
      <c r="C4907" s="1"/>
      <c r="D4907" s="1"/>
      <c r="E4907" s="1"/>
      <c r="F4907" s="1"/>
      <c r="G4907" s="13"/>
      <c r="H4907" s="9"/>
      <c r="I4907" s="1"/>
      <c r="J4907" s="82"/>
      <c r="K4907" s="2"/>
      <c r="L4907" s="2"/>
      <c r="M4907" s="3"/>
      <c r="N4907" s="3"/>
      <c r="O4907" s="17" t="str">
        <f t="shared" si="153"/>
        <v/>
      </c>
      <c r="P4907" s="18" t="str">
        <f>IF(M4907=0,"",IF(N4907-Master!$A$6&lt;0,"0",IF(M4907&lt;=Master!$A$6,(N4907-Master!$A$6),O4907)))</f>
        <v/>
      </c>
      <c r="Q4907" s="20">
        <f>IF(J4907&gt;Master!$A$6,"N/A",IF(M4907=0,H4907,ROUND(H4907*P4907/O4907,2)))</f>
        <v>0</v>
      </c>
      <c r="R4907" s="37" t="str">
        <f t="shared" si="152"/>
        <v/>
      </c>
    </row>
    <row r="4908" spans="1:18" x14ac:dyDescent="0.2">
      <c r="A4908" s="13"/>
      <c r="B4908" s="1"/>
      <c r="C4908" s="1"/>
      <c r="D4908" s="1"/>
      <c r="E4908" s="1"/>
      <c r="F4908" s="1"/>
      <c r="G4908" s="13"/>
      <c r="H4908" s="9"/>
      <c r="I4908" s="1"/>
      <c r="J4908" s="82"/>
      <c r="K4908" s="2"/>
      <c r="L4908" s="2"/>
      <c r="M4908" s="3"/>
      <c r="N4908" s="3"/>
      <c r="O4908" s="17" t="str">
        <f t="shared" si="153"/>
        <v/>
      </c>
      <c r="P4908" s="18" t="str">
        <f>IF(M4908=0,"",IF(N4908-Master!$A$6&lt;0,"0",IF(M4908&lt;=Master!$A$6,(N4908-Master!$A$6),O4908)))</f>
        <v/>
      </c>
      <c r="Q4908" s="20">
        <f>IF(J4908&gt;Master!$A$6,"N/A",IF(M4908=0,H4908,ROUND(H4908*P4908/O4908,2)))</f>
        <v>0</v>
      </c>
      <c r="R4908" s="37" t="str">
        <f t="shared" si="152"/>
        <v/>
      </c>
    </row>
    <row r="4909" spans="1:18" x14ac:dyDescent="0.2">
      <c r="A4909" s="13"/>
      <c r="B4909" s="1"/>
      <c r="C4909" s="1"/>
      <c r="D4909" s="1"/>
      <c r="E4909" s="1"/>
      <c r="F4909" s="1"/>
      <c r="G4909" s="13"/>
      <c r="H4909" s="9"/>
      <c r="I4909" s="1"/>
      <c r="J4909" s="82"/>
      <c r="K4909" s="2"/>
      <c r="L4909" s="2"/>
      <c r="M4909" s="3"/>
      <c r="N4909" s="3"/>
      <c r="O4909" s="17" t="str">
        <f t="shared" si="153"/>
        <v/>
      </c>
      <c r="P4909" s="18" t="str">
        <f>IF(M4909=0,"",IF(N4909-Master!$A$6&lt;0,"0",IF(M4909&lt;=Master!$A$6,(N4909-Master!$A$6),O4909)))</f>
        <v/>
      </c>
      <c r="Q4909" s="20">
        <f>IF(J4909&gt;Master!$A$6,"N/A",IF(M4909=0,H4909,ROUND(H4909*P4909/O4909,2)))</f>
        <v>0</v>
      </c>
      <c r="R4909" s="37" t="str">
        <f t="shared" si="152"/>
        <v/>
      </c>
    </row>
    <row r="4910" spans="1:18" x14ac:dyDescent="0.2">
      <c r="A4910" s="13"/>
      <c r="B4910" s="1"/>
      <c r="C4910" s="1"/>
      <c r="D4910" s="1"/>
      <c r="E4910" s="1"/>
      <c r="F4910" s="1"/>
      <c r="G4910" s="13"/>
      <c r="H4910" s="9"/>
      <c r="I4910" s="1"/>
      <c r="J4910" s="82"/>
      <c r="K4910" s="2"/>
      <c r="L4910" s="2"/>
      <c r="M4910" s="3"/>
      <c r="N4910" s="3"/>
      <c r="O4910" s="17" t="str">
        <f t="shared" si="153"/>
        <v/>
      </c>
      <c r="P4910" s="18" t="str">
        <f>IF(M4910=0,"",IF(N4910-Master!$A$6&lt;0,"0",IF(M4910&lt;=Master!$A$6,(N4910-Master!$A$6),O4910)))</f>
        <v/>
      </c>
      <c r="Q4910" s="20">
        <f>IF(J4910&gt;Master!$A$6,"N/A",IF(M4910=0,H4910,ROUND(H4910*P4910/O4910,2)))</f>
        <v>0</v>
      </c>
      <c r="R4910" s="37" t="str">
        <f t="shared" si="152"/>
        <v/>
      </c>
    </row>
    <row r="4911" spans="1:18" x14ac:dyDescent="0.2">
      <c r="A4911" s="13"/>
      <c r="B4911" s="1"/>
      <c r="C4911" s="1"/>
      <c r="D4911" s="1"/>
      <c r="E4911" s="1"/>
      <c r="F4911" s="1"/>
      <c r="G4911" s="13"/>
      <c r="H4911" s="9"/>
      <c r="I4911" s="1"/>
      <c r="J4911" s="82"/>
      <c r="K4911" s="2"/>
      <c r="L4911" s="2"/>
      <c r="M4911" s="3"/>
      <c r="N4911" s="3"/>
      <c r="O4911" s="17" t="str">
        <f t="shared" si="153"/>
        <v/>
      </c>
      <c r="P4911" s="18" t="str">
        <f>IF(M4911=0,"",IF(N4911-Master!$A$6&lt;0,"0",IF(M4911&lt;=Master!$A$6,(N4911-Master!$A$6),O4911)))</f>
        <v/>
      </c>
      <c r="Q4911" s="20">
        <f>IF(J4911&gt;Master!$A$6,"N/A",IF(M4911=0,H4911,ROUND(H4911*P4911/O4911,2)))</f>
        <v>0</v>
      </c>
      <c r="R4911" s="37" t="str">
        <f t="shared" si="152"/>
        <v/>
      </c>
    </row>
    <row r="4912" spans="1:18" x14ac:dyDescent="0.2">
      <c r="A4912" s="13"/>
      <c r="B4912" s="1"/>
      <c r="C4912" s="1"/>
      <c r="D4912" s="1"/>
      <c r="E4912" s="1"/>
      <c r="F4912" s="1"/>
      <c r="G4912" s="13"/>
      <c r="H4912" s="9"/>
      <c r="I4912" s="1"/>
      <c r="J4912" s="82"/>
      <c r="K4912" s="2"/>
      <c r="L4912" s="2"/>
      <c r="M4912" s="3"/>
      <c r="N4912" s="3"/>
      <c r="O4912" s="17" t="str">
        <f t="shared" si="153"/>
        <v/>
      </c>
      <c r="P4912" s="18" t="str">
        <f>IF(M4912=0,"",IF(N4912-Master!$A$6&lt;0,"0",IF(M4912&lt;=Master!$A$6,(N4912-Master!$A$6),O4912)))</f>
        <v/>
      </c>
      <c r="Q4912" s="20">
        <f>IF(J4912&gt;Master!$A$6,"N/A",IF(M4912=0,H4912,ROUND(H4912*P4912/O4912,2)))</f>
        <v>0</v>
      </c>
      <c r="R4912" s="37" t="str">
        <f t="shared" si="152"/>
        <v/>
      </c>
    </row>
    <row r="4913" spans="1:18" x14ac:dyDescent="0.2">
      <c r="A4913" s="13"/>
      <c r="B4913" s="1"/>
      <c r="C4913" s="1"/>
      <c r="D4913" s="1"/>
      <c r="E4913" s="1"/>
      <c r="F4913" s="1"/>
      <c r="G4913" s="13"/>
      <c r="H4913" s="9"/>
      <c r="I4913" s="1"/>
      <c r="J4913" s="82"/>
      <c r="K4913" s="2"/>
      <c r="L4913" s="2"/>
      <c r="M4913" s="3"/>
      <c r="N4913" s="3"/>
      <c r="O4913" s="17" t="str">
        <f t="shared" si="153"/>
        <v/>
      </c>
      <c r="P4913" s="18" t="str">
        <f>IF(M4913=0,"",IF(N4913-Master!$A$6&lt;0,"0",IF(M4913&lt;=Master!$A$6,(N4913-Master!$A$6),O4913)))</f>
        <v/>
      </c>
      <c r="Q4913" s="20">
        <f>IF(J4913&gt;Master!$A$6,"N/A",IF(M4913=0,H4913,ROUND(H4913*P4913/O4913,2)))</f>
        <v>0</v>
      </c>
      <c r="R4913" s="37" t="str">
        <f t="shared" si="152"/>
        <v/>
      </c>
    </row>
    <row r="4914" spans="1:18" x14ac:dyDescent="0.2">
      <c r="A4914" s="13"/>
      <c r="B4914" s="1"/>
      <c r="C4914" s="1"/>
      <c r="D4914" s="1"/>
      <c r="E4914" s="1"/>
      <c r="F4914" s="1"/>
      <c r="G4914" s="13"/>
      <c r="H4914" s="9"/>
      <c r="I4914" s="1"/>
      <c r="J4914" s="82"/>
      <c r="K4914" s="2"/>
      <c r="L4914" s="2"/>
      <c r="M4914" s="3"/>
      <c r="N4914" s="3"/>
      <c r="O4914" s="17" t="str">
        <f t="shared" si="153"/>
        <v/>
      </c>
      <c r="P4914" s="18" t="str">
        <f>IF(M4914=0,"",IF(N4914-Master!$A$6&lt;0,"0",IF(M4914&lt;=Master!$A$6,(N4914-Master!$A$6),O4914)))</f>
        <v/>
      </c>
      <c r="Q4914" s="20">
        <f>IF(J4914&gt;Master!$A$6,"N/A",IF(M4914=0,H4914,ROUND(H4914*P4914/O4914,2)))</f>
        <v>0</v>
      </c>
      <c r="R4914" s="37" t="str">
        <f t="shared" si="152"/>
        <v/>
      </c>
    </row>
    <row r="4915" spans="1:18" x14ac:dyDescent="0.2">
      <c r="A4915" s="13"/>
      <c r="B4915" s="1"/>
      <c r="C4915" s="1"/>
      <c r="D4915" s="1"/>
      <c r="E4915" s="1"/>
      <c r="F4915" s="1"/>
      <c r="G4915" s="13"/>
      <c r="H4915" s="9"/>
      <c r="I4915" s="1"/>
      <c r="J4915" s="82"/>
      <c r="K4915" s="2"/>
      <c r="L4915" s="2"/>
      <c r="M4915" s="3"/>
      <c r="N4915" s="3"/>
      <c r="O4915" s="17" t="str">
        <f t="shared" si="153"/>
        <v/>
      </c>
      <c r="P4915" s="18" t="str">
        <f>IF(M4915=0,"",IF(N4915-Master!$A$6&lt;0,"0",IF(M4915&lt;=Master!$A$6,(N4915-Master!$A$6),O4915)))</f>
        <v/>
      </c>
      <c r="Q4915" s="20">
        <f>IF(J4915&gt;Master!$A$6,"N/A",IF(M4915=0,H4915,ROUND(H4915*P4915/O4915,2)))</f>
        <v>0</v>
      </c>
      <c r="R4915" s="37" t="str">
        <f t="shared" si="152"/>
        <v/>
      </c>
    </row>
    <row r="4916" spans="1:18" x14ac:dyDescent="0.2">
      <c r="A4916" s="13"/>
      <c r="B4916" s="1"/>
      <c r="C4916" s="1"/>
      <c r="D4916" s="1"/>
      <c r="E4916" s="1"/>
      <c r="F4916" s="1"/>
      <c r="G4916" s="13"/>
      <c r="H4916" s="9"/>
      <c r="I4916" s="1"/>
      <c r="J4916" s="82"/>
      <c r="K4916" s="2"/>
      <c r="L4916" s="2"/>
      <c r="M4916" s="3"/>
      <c r="N4916" s="3"/>
      <c r="O4916" s="17" t="str">
        <f t="shared" si="153"/>
        <v/>
      </c>
      <c r="P4916" s="18" t="str">
        <f>IF(M4916=0,"",IF(N4916-Master!$A$6&lt;0,"0",IF(M4916&lt;=Master!$A$6,(N4916-Master!$A$6),O4916)))</f>
        <v/>
      </c>
      <c r="Q4916" s="20">
        <f>IF(J4916&gt;Master!$A$6,"N/A",IF(M4916=0,H4916,ROUND(H4916*P4916/O4916,2)))</f>
        <v>0</v>
      </c>
      <c r="R4916" s="37" t="str">
        <f t="shared" si="152"/>
        <v/>
      </c>
    </row>
    <row r="4917" spans="1:18" x14ac:dyDescent="0.2">
      <c r="A4917" s="13"/>
      <c r="B4917" s="1"/>
      <c r="C4917" s="1"/>
      <c r="D4917" s="1"/>
      <c r="E4917" s="1"/>
      <c r="F4917" s="1"/>
      <c r="G4917" s="13"/>
      <c r="H4917" s="9"/>
      <c r="I4917" s="1"/>
      <c r="J4917" s="82"/>
      <c r="K4917" s="2"/>
      <c r="L4917" s="2"/>
      <c r="M4917" s="3"/>
      <c r="N4917" s="3"/>
      <c r="O4917" s="17" t="str">
        <f t="shared" si="153"/>
        <v/>
      </c>
      <c r="P4917" s="18" t="str">
        <f>IF(M4917=0,"",IF(N4917-Master!$A$6&lt;0,"0",IF(M4917&lt;=Master!$A$6,(N4917-Master!$A$6),O4917)))</f>
        <v/>
      </c>
      <c r="Q4917" s="20">
        <f>IF(J4917&gt;Master!$A$6,"N/A",IF(M4917=0,H4917,ROUND(H4917*P4917/O4917,2)))</f>
        <v>0</v>
      </c>
      <c r="R4917" s="37" t="str">
        <f t="shared" si="152"/>
        <v/>
      </c>
    </row>
    <row r="4918" spans="1:18" x14ac:dyDescent="0.2">
      <c r="A4918" s="13"/>
      <c r="B4918" s="1"/>
      <c r="C4918" s="1"/>
      <c r="D4918" s="1"/>
      <c r="E4918" s="1"/>
      <c r="F4918" s="1"/>
      <c r="G4918" s="13"/>
      <c r="H4918" s="9"/>
      <c r="I4918" s="1"/>
      <c r="J4918" s="82"/>
      <c r="K4918" s="2"/>
      <c r="L4918" s="2"/>
      <c r="M4918" s="3"/>
      <c r="N4918" s="3"/>
      <c r="O4918" s="17" t="str">
        <f t="shared" si="153"/>
        <v/>
      </c>
      <c r="P4918" s="18" t="str">
        <f>IF(M4918=0,"",IF(N4918-Master!$A$6&lt;0,"0",IF(M4918&lt;=Master!$A$6,(N4918-Master!$A$6),O4918)))</f>
        <v/>
      </c>
      <c r="Q4918" s="20">
        <f>IF(J4918&gt;Master!$A$6,"N/A",IF(M4918=0,H4918,ROUND(H4918*P4918/O4918,2)))</f>
        <v>0</v>
      </c>
      <c r="R4918" s="37" t="str">
        <f t="shared" si="152"/>
        <v/>
      </c>
    </row>
    <row r="4919" spans="1:18" x14ac:dyDescent="0.2">
      <c r="A4919" s="13"/>
      <c r="B4919" s="1"/>
      <c r="C4919" s="1"/>
      <c r="D4919" s="1"/>
      <c r="E4919" s="1"/>
      <c r="F4919" s="1"/>
      <c r="G4919" s="13"/>
      <c r="H4919" s="9"/>
      <c r="I4919" s="1"/>
      <c r="J4919" s="82"/>
      <c r="K4919" s="2"/>
      <c r="L4919" s="2"/>
      <c r="M4919" s="3"/>
      <c r="N4919" s="3"/>
      <c r="O4919" s="17" t="str">
        <f t="shared" si="153"/>
        <v/>
      </c>
      <c r="P4919" s="18" t="str">
        <f>IF(M4919=0,"",IF(N4919-Master!$A$6&lt;0,"0",IF(M4919&lt;=Master!$A$6,(N4919-Master!$A$6),O4919)))</f>
        <v/>
      </c>
      <c r="Q4919" s="20">
        <f>IF(J4919&gt;Master!$A$6,"N/A",IF(M4919=0,H4919,ROUND(H4919*P4919/O4919,2)))</f>
        <v>0</v>
      </c>
      <c r="R4919" s="37" t="str">
        <f t="shared" si="152"/>
        <v/>
      </c>
    </row>
    <row r="4920" spans="1:18" x14ac:dyDescent="0.2">
      <c r="A4920" s="13"/>
      <c r="B4920" s="1"/>
      <c r="C4920" s="1"/>
      <c r="D4920" s="1"/>
      <c r="E4920" s="1"/>
      <c r="F4920" s="1"/>
      <c r="G4920" s="13"/>
      <c r="H4920" s="9"/>
      <c r="I4920" s="1"/>
      <c r="J4920" s="82"/>
      <c r="K4920" s="2"/>
      <c r="L4920" s="2"/>
      <c r="M4920" s="3"/>
      <c r="N4920" s="3"/>
      <c r="O4920" s="17" t="str">
        <f t="shared" si="153"/>
        <v/>
      </c>
      <c r="P4920" s="18" t="str">
        <f>IF(M4920=0,"",IF(N4920-Master!$A$6&lt;0,"0",IF(M4920&lt;=Master!$A$6,(N4920-Master!$A$6),O4920)))</f>
        <v/>
      </c>
      <c r="Q4920" s="20">
        <f>IF(J4920&gt;Master!$A$6,"N/A",IF(M4920=0,H4920,ROUND(H4920*P4920/O4920,2)))</f>
        <v>0</v>
      </c>
      <c r="R4920" s="37" t="str">
        <f t="shared" si="152"/>
        <v/>
      </c>
    </row>
    <row r="4921" spans="1:18" x14ac:dyDescent="0.2">
      <c r="A4921" s="13"/>
      <c r="B4921" s="1"/>
      <c r="C4921" s="1"/>
      <c r="D4921" s="1"/>
      <c r="E4921" s="1"/>
      <c r="F4921" s="1"/>
      <c r="G4921" s="13"/>
      <c r="H4921" s="9"/>
      <c r="I4921" s="1"/>
      <c r="J4921" s="82"/>
      <c r="K4921" s="2"/>
      <c r="L4921" s="2"/>
      <c r="M4921" s="3"/>
      <c r="N4921" s="3"/>
      <c r="O4921" s="17" t="str">
        <f t="shared" si="153"/>
        <v/>
      </c>
      <c r="P4921" s="18" t="str">
        <f>IF(M4921=0,"",IF(N4921-Master!$A$6&lt;0,"0",IF(M4921&lt;=Master!$A$6,(N4921-Master!$A$6),O4921)))</f>
        <v/>
      </c>
      <c r="Q4921" s="20">
        <f>IF(J4921&gt;Master!$A$6,"N/A",IF(M4921=0,H4921,ROUND(H4921*P4921/O4921,2)))</f>
        <v>0</v>
      </c>
      <c r="R4921" s="37" t="str">
        <f t="shared" si="152"/>
        <v/>
      </c>
    </row>
    <row r="4922" spans="1:18" x14ac:dyDescent="0.2">
      <c r="A4922" s="13"/>
      <c r="B4922" s="1"/>
      <c r="C4922" s="1"/>
      <c r="D4922" s="1"/>
      <c r="E4922" s="1"/>
      <c r="F4922" s="1"/>
      <c r="G4922" s="13"/>
      <c r="H4922" s="9"/>
      <c r="I4922" s="1"/>
      <c r="J4922" s="82"/>
      <c r="K4922" s="2"/>
      <c r="L4922" s="2"/>
      <c r="M4922" s="3"/>
      <c r="N4922" s="3"/>
      <c r="O4922" s="17" t="str">
        <f t="shared" si="153"/>
        <v/>
      </c>
      <c r="P4922" s="18" t="str">
        <f>IF(M4922=0,"",IF(N4922-Master!$A$6&lt;0,"0",IF(M4922&lt;=Master!$A$6,(N4922-Master!$A$6),O4922)))</f>
        <v/>
      </c>
      <c r="Q4922" s="20">
        <f>IF(J4922&gt;Master!$A$6,"N/A",IF(M4922=0,H4922,ROUND(H4922*P4922/O4922,2)))</f>
        <v>0</v>
      </c>
      <c r="R4922" s="37" t="str">
        <f t="shared" si="152"/>
        <v/>
      </c>
    </row>
    <row r="4923" spans="1:18" x14ac:dyDescent="0.2">
      <c r="A4923" s="13"/>
      <c r="B4923" s="1"/>
      <c r="C4923" s="1"/>
      <c r="D4923" s="1"/>
      <c r="E4923" s="1"/>
      <c r="F4923" s="1"/>
      <c r="G4923" s="13"/>
      <c r="H4923" s="9"/>
      <c r="I4923" s="1"/>
      <c r="J4923" s="82"/>
      <c r="K4923" s="2"/>
      <c r="L4923" s="2"/>
      <c r="M4923" s="3"/>
      <c r="N4923" s="3"/>
      <c r="O4923" s="17" t="str">
        <f t="shared" si="153"/>
        <v/>
      </c>
      <c r="P4923" s="18" t="str">
        <f>IF(M4923=0,"",IF(N4923-Master!$A$6&lt;0,"0",IF(M4923&lt;=Master!$A$6,(N4923-Master!$A$6),O4923)))</f>
        <v/>
      </c>
      <c r="Q4923" s="20">
        <f>IF(J4923&gt;Master!$A$6,"N/A",IF(M4923=0,H4923,ROUND(H4923*P4923/O4923,2)))</f>
        <v>0</v>
      </c>
      <c r="R4923" s="37" t="str">
        <f t="shared" si="152"/>
        <v/>
      </c>
    </row>
    <row r="4924" spans="1:18" x14ac:dyDescent="0.2">
      <c r="A4924" s="13"/>
      <c r="B4924" s="1"/>
      <c r="C4924" s="1"/>
      <c r="D4924" s="1"/>
      <c r="E4924" s="1"/>
      <c r="F4924" s="1"/>
      <c r="G4924" s="13"/>
      <c r="H4924" s="9"/>
      <c r="I4924" s="1"/>
      <c r="J4924" s="82"/>
      <c r="K4924" s="2"/>
      <c r="L4924" s="2"/>
      <c r="M4924" s="3"/>
      <c r="N4924" s="3"/>
      <c r="O4924" s="17" t="str">
        <f t="shared" si="153"/>
        <v/>
      </c>
      <c r="P4924" s="18" t="str">
        <f>IF(M4924=0,"",IF(N4924-Master!$A$6&lt;0,"0",IF(M4924&lt;=Master!$A$6,(N4924-Master!$A$6),O4924)))</f>
        <v/>
      </c>
      <c r="Q4924" s="20">
        <f>IF(J4924&gt;Master!$A$6,"N/A",IF(M4924=0,H4924,ROUND(H4924*P4924/O4924,2)))</f>
        <v>0</v>
      </c>
      <c r="R4924" s="37" t="str">
        <f t="shared" si="152"/>
        <v/>
      </c>
    </row>
    <row r="4925" spans="1:18" x14ac:dyDescent="0.2">
      <c r="A4925" s="13"/>
      <c r="B4925" s="1"/>
      <c r="C4925" s="1"/>
      <c r="D4925" s="1"/>
      <c r="E4925" s="1"/>
      <c r="F4925" s="1"/>
      <c r="G4925" s="13"/>
      <c r="H4925" s="9"/>
      <c r="I4925" s="1"/>
      <c r="J4925" s="82"/>
      <c r="K4925" s="2"/>
      <c r="L4925" s="2"/>
      <c r="M4925" s="3"/>
      <c r="N4925" s="3"/>
      <c r="O4925" s="17" t="str">
        <f t="shared" si="153"/>
        <v/>
      </c>
      <c r="P4925" s="18" t="str">
        <f>IF(M4925=0,"",IF(N4925-Master!$A$6&lt;0,"0",IF(M4925&lt;=Master!$A$6,(N4925-Master!$A$6),O4925)))</f>
        <v/>
      </c>
      <c r="Q4925" s="20">
        <f>IF(J4925&gt;Master!$A$6,"N/A",IF(M4925=0,H4925,ROUND(H4925*P4925/O4925,2)))</f>
        <v>0</v>
      </c>
      <c r="R4925" s="37" t="str">
        <f t="shared" si="152"/>
        <v/>
      </c>
    </row>
    <row r="4926" spans="1:18" x14ac:dyDescent="0.2">
      <c r="A4926" s="13"/>
      <c r="B4926" s="1"/>
      <c r="C4926" s="1"/>
      <c r="D4926" s="1"/>
      <c r="E4926" s="1"/>
      <c r="F4926" s="1"/>
      <c r="G4926" s="13"/>
      <c r="H4926" s="9"/>
      <c r="I4926" s="1"/>
      <c r="J4926" s="82"/>
      <c r="K4926" s="2"/>
      <c r="L4926" s="2"/>
      <c r="M4926" s="3"/>
      <c r="N4926" s="3"/>
      <c r="O4926" s="17" t="str">
        <f t="shared" si="153"/>
        <v/>
      </c>
      <c r="P4926" s="18" t="str">
        <f>IF(M4926=0,"",IF(N4926-Master!$A$6&lt;0,"0",IF(M4926&lt;=Master!$A$6,(N4926-Master!$A$6),O4926)))</f>
        <v/>
      </c>
      <c r="Q4926" s="20">
        <f>IF(J4926&gt;Master!$A$6,"N/A",IF(M4926=0,H4926,ROUND(H4926*P4926/O4926,2)))</f>
        <v>0</v>
      </c>
      <c r="R4926" s="37" t="str">
        <f t="shared" si="152"/>
        <v/>
      </c>
    </row>
    <row r="4927" spans="1:18" x14ac:dyDescent="0.2">
      <c r="A4927" s="13"/>
      <c r="B4927" s="1"/>
      <c r="C4927" s="1"/>
      <c r="D4927" s="1"/>
      <c r="E4927" s="1"/>
      <c r="F4927" s="1"/>
      <c r="G4927" s="13"/>
      <c r="H4927" s="9"/>
      <c r="I4927" s="1"/>
      <c r="J4927" s="82"/>
      <c r="K4927" s="2"/>
      <c r="L4927" s="2"/>
      <c r="M4927" s="3"/>
      <c r="N4927" s="3"/>
      <c r="O4927" s="17" t="str">
        <f t="shared" si="153"/>
        <v/>
      </c>
      <c r="P4927" s="18" t="str">
        <f>IF(M4927=0,"",IF(N4927-Master!$A$6&lt;0,"0",IF(M4927&lt;=Master!$A$6,(N4927-Master!$A$6),O4927)))</f>
        <v/>
      </c>
      <c r="Q4927" s="20">
        <f>IF(J4927&gt;Master!$A$6,"N/A",IF(M4927=0,H4927,ROUND(H4927*P4927/O4927,2)))</f>
        <v>0</v>
      </c>
      <c r="R4927" s="37" t="str">
        <f t="shared" si="152"/>
        <v/>
      </c>
    </row>
    <row r="4928" spans="1:18" x14ac:dyDescent="0.2">
      <c r="A4928" s="13"/>
      <c r="B4928" s="1"/>
      <c r="C4928" s="1"/>
      <c r="D4928" s="1"/>
      <c r="E4928" s="1"/>
      <c r="F4928" s="1"/>
      <c r="G4928" s="13"/>
      <c r="H4928" s="9"/>
      <c r="I4928" s="1"/>
      <c r="J4928" s="82"/>
      <c r="K4928" s="2"/>
      <c r="L4928" s="2"/>
      <c r="M4928" s="3"/>
      <c r="N4928" s="3"/>
      <c r="O4928" s="17" t="str">
        <f t="shared" si="153"/>
        <v/>
      </c>
      <c r="P4928" s="18" t="str">
        <f>IF(M4928=0,"",IF(N4928-Master!$A$6&lt;0,"0",IF(M4928&lt;=Master!$A$6,(N4928-Master!$A$6),O4928)))</f>
        <v/>
      </c>
      <c r="Q4928" s="20">
        <f>IF(J4928&gt;Master!$A$6,"N/A",IF(M4928=0,H4928,ROUND(H4928*P4928/O4928,2)))</f>
        <v>0</v>
      </c>
      <c r="R4928" s="37" t="str">
        <f t="shared" si="152"/>
        <v/>
      </c>
    </row>
    <row r="4929" spans="1:18" x14ac:dyDescent="0.2">
      <c r="A4929" s="13"/>
      <c r="B4929" s="1"/>
      <c r="C4929" s="1"/>
      <c r="D4929" s="1"/>
      <c r="E4929" s="1"/>
      <c r="F4929" s="1"/>
      <c r="G4929" s="13"/>
      <c r="H4929" s="9"/>
      <c r="I4929" s="1"/>
      <c r="J4929" s="82"/>
      <c r="K4929" s="2"/>
      <c r="L4929" s="2"/>
      <c r="M4929" s="3"/>
      <c r="N4929" s="3"/>
      <c r="O4929" s="17" t="str">
        <f t="shared" si="153"/>
        <v/>
      </c>
      <c r="P4929" s="18" t="str">
        <f>IF(M4929=0,"",IF(N4929-Master!$A$6&lt;0,"0",IF(M4929&lt;=Master!$A$6,(N4929-Master!$A$6),O4929)))</f>
        <v/>
      </c>
      <c r="Q4929" s="20">
        <f>IF(J4929&gt;Master!$A$6,"N/A",IF(M4929=0,H4929,ROUND(H4929*P4929/O4929,2)))</f>
        <v>0</v>
      </c>
      <c r="R4929" s="37" t="str">
        <f t="shared" si="152"/>
        <v/>
      </c>
    </row>
    <row r="4930" spans="1:18" x14ac:dyDescent="0.2">
      <c r="A4930" s="13"/>
      <c r="B4930" s="1"/>
      <c r="C4930" s="1"/>
      <c r="D4930" s="1"/>
      <c r="E4930" s="1"/>
      <c r="F4930" s="1"/>
      <c r="G4930" s="13"/>
      <c r="H4930" s="9"/>
      <c r="I4930" s="1"/>
      <c r="J4930" s="82"/>
      <c r="K4930" s="2"/>
      <c r="L4930" s="2"/>
      <c r="M4930" s="3"/>
      <c r="N4930" s="3"/>
      <c r="O4930" s="17" t="str">
        <f t="shared" si="153"/>
        <v/>
      </c>
      <c r="P4930" s="18" t="str">
        <f>IF(M4930=0,"",IF(N4930-Master!$A$6&lt;0,"0",IF(M4930&lt;=Master!$A$6,(N4930-Master!$A$6),O4930)))</f>
        <v/>
      </c>
      <c r="Q4930" s="20">
        <f>IF(J4930&gt;Master!$A$6,"N/A",IF(M4930=0,H4930,ROUND(H4930*P4930/O4930,2)))</f>
        <v>0</v>
      </c>
      <c r="R4930" s="37" t="str">
        <f t="shared" si="152"/>
        <v/>
      </c>
    </row>
    <row r="4931" spans="1:18" x14ac:dyDescent="0.2">
      <c r="A4931" s="13"/>
      <c r="B4931" s="1"/>
      <c r="C4931" s="1"/>
      <c r="D4931" s="1"/>
      <c r="E4931" s="1"/>
      <c r="F4931" s="1"/>
      <c r="G4931" s="13"/>
      <c r="H4931" s="9"/>
      <c r="I4931" s="1"/>
      <c r="J4931" s="82"/>
      <c r="K4931" s="2"/>
      <c r="L4931" s="2"/>
      <c r="M4931" s="3"/>
      <c r="N4931" s="3"/>
      <c r="O4931" s="17" t="str">
        <f t="shared" si="153"/>
        <v/>
      </c>
      <c r="P4931" s="18" t="str">
        <f>IF(M4931=0,"",IF(N4931-Master!$A$6&lt;0,"0",IF(M4931&lt;=Master!$A$6,(N4931-Master!$A$6),O4931)))</f>
        <v/>
      </c>
      <c r="Q4931" s="20">
        <f>IF(J4931&gt;Master!$A$6,"N/A",IF(M4931=0,H4931,ROUND(H4931*P4931/O4931,2)))</f>
        <v>0</v>
      </c>
      <c r="R4931" s="37" t="str">
        <f t="shared" si="152"/>
        <v/>
      </c>
    </row>
    <row r="4932" spans="1:18" x14ac:dyDescent="0.2">
      <c r="A4932" s="13"/>
      <c r="B4932" s="1"/>
      <c r="C4932" s="1"/>
      <c r="D4932" s="1"/>
      <c r="E4932" s="1"/>
      <c r="F4932" s="1"/>
      <c r="G4932" s="13"/>
      <c r="H4932" s="9"/>
      <c r="I4932" s="1"/>
      <c r="J4932" s="82"/>
      <c r="K4932" s="2"/>
      <c r="L4932" s="2"/>
      <c r="M4932" s="3"/>
      <c r="N4932" s="3"/>
      <c r="O4932" s="17" t="str">
        <f t="shared" si="153"/>
        <v/>
      </c>
      <c r="P4932" s="18" t="str">
        <f>IF(M4932=0,"",IF(N4932-Master!$A$6&lt;0,"0",IF(M4932&lt;=Master!$A$6,(N4932-Master!$A$6),O4932)))</f>
        <v/>
      </c>
      <c r="Q4932" s="20">
        <f>IF(J4932&gt;Master!$A$6,"N/A",IF(M4932=0,H4932,ROUND(H4932*P4932/O4932,2)))</f>
        <v>0</v>
      </c>
      <c r="R4932" s="37" t="str">
        <f t="shared" si="152"/>
        <v/>
      </c>
    </row>
    <row r="4933" spans="1:18" x14ac:dyDescent="0.2">
      <c r="A4933" s="13"/>
      <c r="B4933" s="1"/>
      <c r="C4933" s="1"/>
      <c r="D4933" s="1"/>
      <c r="E4933" s="1"/>
      <c r="F4933" s="1"/>
      <c r="G4933" s="13"/>
      <c r="H4933" s="9"/>
      <c r="I4933" s="1"/>
      <c r="J4933" s="82"/>
      <c r="K4933" s="2"/>
      <c r="L4933" s="2"/>
      <c r="M4933" s="3"/>
      <c r="N4933" s="3"/>
      <c r="O4933" s="17" t="str">
        <f t="shared" si="153"/>
        <v/>
      </c>
      <c r="P4933" s="18" t="str">
        <f>IF(M4933=0,"",IF(N4933-Master!$A$6&lt;0,"0",IF(M4933&lt;=Master!$A$6,(N4933-Master!$A$6),O4933)))</f>
        <v/>
      </c>
      <c r="Q4933" s="20">
        <f>IF(J4933&gt;Master!$A$6,"N/A",IF(M4933=0,H4933,ROUND(H4933*P4933/O4933,2)))</f>
        <v>0</v>
      </c>
      <c r="R4933" s="37" t="str">
        <f t="shared" si="152"/>
        <v/>
      </c>
    </row>
    <row r="4934" spans="1:18" x14ac:dyDescent="0.2">
      <c r="A4934" s="13"/>
      <c r="B4934" s="1"/>
      <c r="C4934" s="1"/>
      <c r="D4934" s="1"/>
      <c r="E4934" s="1"/>
      <c r="F4934" s="1"/>
      <c r="G4934" s="13"/>
      <c r="H4934" s="9"/>
      <c r="I4934" s="1"/>
      <c r="J4934" s="82"/>
      <c r="K4934" s="2"/>
      <c r="L4934" s="2"/>
      <c r="M4934" s="3"/>
      <c r="N4934" s="3"/>
      <c r="O4934" s="17" t="str">
        <f t="shared" si="153"/>
        <v/>
      </c>
      <c r="P4934" s="18" t="str">
        <f>IF(M4934=0,"",IF(N4934-Master!$A$6&lt;0,"0",IF(M4934&lt;=Master!$A$6,(N4934-Master!$A$6),O4934)))</f>
        <v/>
      </c>
      <c r="Q4934" s="20">
        <f>IF(J4934&gt;Master!$A$6,"N/A",IF(M4934=0,H4934,ROUND(H4934*P4934/O4934,2)))</f>
        <v>0</v>
      </c>
      <c r="R4934" s="37" t="str">
        <f t="shared" si="152"/>
        <v/>
      </c>
    </row>
    <row r="4935" spans="1:18" x14ac:dyDescent="0.2">
      <c r="A4935" s="13"/>
      <c r="B4935" s="1"/>
      <c r="C4935" s="1"/>
      <c r="D4935" s="1"/>
      <c r="E4935" s="1"/>
      <c r="F4935" s="1"/>
      <c r="G4935" s="13"/>
      <c r="H4935" s="9"/>
      <c r="I4935" s="1"/>
      <c r="J4935" s="82"/>
      <c r="K4935" s="2"/>
      <c r="L4935" s="2"/>
      <c r="M4935" s="3"/>
      <c r="N4935" s="3"/>
      <c r="O4935" s="17" t="str">
        <f t="shared" si="153"/>
        <v/>
      </c>
      <c r="P4935" s="18" t="str">
        <f>IF(M4935=0,"",IF(N4935-Master!$A$6&lt;0,"0",IF(M4935&lt;=Master!$A$6,(N4935-Master!$A$6),O4935)))</f>
        <v/>
      </c>
      <c r="Q4935" s="20">
        <f>IF(J4935&gt;Master!$A$6,"N/A",IF(M4935=0,H4935,ROUND(H4935*P4935/O4935,2)))</f>
        <v>0</v>
      </c>
      <c r="R4935" s="37" t="str">
        <f t="shared" si="152"/>
        <v/>
      </c>
    </row>
    <row r="4936" spans="1:18" x14ac:dyDescent="0.2">
      <c r="A4936" s="13"/>
      <c r="B4936" s="1"/>
      <c r="C4936" s="1"/>
      <c r="D4936" s="1"/>
      <c r="E4936" s="1"/>
      <c r="F4936" s="1"/>
      <c r="G4936" s="13"/>
      <c r="H4936" s="9"/>
      <c r="I4936" s="1"/>
      <c r="J4936" s="82"/>
      <c r="K4936" s="2"/>
      <c r="L4936" s="2"/>
      <c r="M4936" s="3"/>
      <c r="N4936" s="3"/>
      <c r="O4936" s="17" t="str">
        <f t="shared" si="153"/>
        <v/>
      </c>
      <c r="P4936" s="18" t="str">
        <f>IF(M4936=0,"",IF(N4936-Master!$A$6&lt;0,"0",IF(M4936&lt;=Master!$A$6,(N4936-Master!$A$6),O4936)))</f>
        <v/>
      </c>
      <c r="Q4936" s="20">
        <f>IF(J4936&gt;Master!$A$6,"N/A",IF(M4936=0,H4936,ROUND(H4936*P4936/O4936,2)))</f>
        <v>0</v>
      </c>
      <c r="R4936" s="37" t="str">
        <f t="shared" si="152"/>
        <v/>
      </c>
    </row>
    <row r="4937" spans="1:18" x14ac:dyDescent="0.2">
      <c r="A4937" s="13"/>
      <c r="B4937" s="1"/>
      <c r="C4937" s="1"/>
      <c r="D4937" s="1"/>
      <c r="E4937" s="1"/>
      <c r="F4937" s="1"/>
      <c r="G4937" s="13"/>
      <c r="H4937" s="9"/>
      <c r="I4937" s="1"/>
      <c r="J4937" s="82"/>
      <c r="K4937" s="2"/>
      <c r="L4937" s="2"/>
      <c r="M4937" s="3"/>
      <c r="N4937" s="3"/>
      <c r="O4937" s="17" t="str">
        <f t="shared" si="153"/>
        <v/>
      </c>
      <c r="P4937" s="18" t="str">
        <f>IF(M4937=0,"",IF(N4937-Master!$A$6&lt;0,"0",IF(M4937&lt;=Master!$A$6,(N4937-Master!$A$6),O4937)))</f>
        <v/>
      </c>
      <c r="Q4937" s="20">
        <f>IF(J4937&gt;Master!$A$6,"N/A",IF(M4937=0,H4937,ROUND(H4937*P4937/O4937,2)))</f>
        <v>0</v>
      </c>
      <c r="R4937" s="37" t="str">
        <f t="shared" si="152"/>
        <v/>
      </c>
    </row>
    <row r="4938" spans="1:18" x14ac:dyDescent="0.2">
      <c r="A4938" s="13"/>
      <c r="B4938" s="1"/>
      <c r="C4938" s="1"/>
      <c r="D4938" s="1"/>
      <c r="E4938" s="1"/>
      <c r="F4938" s="1"/>
      <c r="G4938" s="13"/>
      <c r="H4938" s="9"/>
      <c r="I4938" s="1"/>
      <c r="J4938" s="82"/>
      <c r="K4938" s="2"/>
      <c r="L4938" s="2"/>
      <c r="M4938" s="3"/>
      <c r="N4938" s="3"/>
      <c r="O4938" s="17" t="str">
        <f t="shared" si="153"/>
        <v/>
      </c>
      <c r="P4938" s="18" t="str">
        <f>IF(M4938=0,"",IF(N4938-Master!$A$6&lt;0,"0",IF(M4938&lt;=Master!$A$6,(N4938-Master!$A$6),O4938)))</f>
        <v/>
      </c>
      <c r="Q4938" s="20">
        <f>IF(J4938&gt;Master!$A$6,"N/A",IF(M4938=0,H4938,ROUND(H4938*P4938/O4938,2)))</f>
        <v>0</v>
      </c>
      <c r="R4938" s="37" t="str">
        <f t="shared" si="152"/>
        <v/>
      </c>
    </row>
    <row r="4939" spans="1:18" x14ac:dyDescent="0.2">
      <c r="A4939" s="13"/>
      <c r="B4939" s="1"/>
      <c r="C4939" s="1"/>
      <c r="D4939" s="1"/>
      <c r="E4939" s="1"/>
      <c r="F4939" s="1"/>
      <c r="G4939" s="13"/>
      <c r="H4939" s="9"/>
      <c r="I4939" s="1"/>
      <c r="J4939" s="82"/>
      <c r="K4939" s="2"/>
      <c r="L4939" s="2"/>
      <c r="M4939" s="3"/>
      <c r="N4939" s="3"/>
      <c r="O4939" s="17" t="str">
        <f t="shared" si="153"/>
        <v/>
      </c>
      <c r="P4939" s="18" t="str">
        <f>IF(M4939=0,"",IF(N4939-Master!$A$6&lt;0,"0",IF(M4939&lt;=Master!$A$6,(N4939-Master!$A$6),O4939)))</f>
        <v/>
      </c>
      <c r="Q4939" s="20">
        <f>IF(J4939&gt;Master!$A$6,"N/A",IF(M4939=0,H4939,ROUND(H4939*P4939/O4939,2)))</f>
        <v>0</v>
      </c>
      <c r="R4939" s="37" t="str">
        <f t="shared" si="152"/>
        <v/>
      </c>
    </row>
    <row r="4940" spans="1:18" x14ac:dyDescent="0.2">
      <c r="A4940" s="13"/>
      <c r="B4940" s="1"/>
      <c r="C4940" s="1"/>
      <c r="D4940" s="1"/>
      <c r="E4940" s="1"/>
      <c r="F4940" s="1"/>
      <c r="G4940" s="13"/>
      <c r="H4940" s="9"/>
      <c r="I4940" s="1"/>
      <c r="J4940" s="82"/>
      <c r="K4940" s="2"/>
      <c r="L4940" s="2"/>
      <c r="M4940" s="3"/>
      <c r="N4940" s="3"/>
      <c r="O4940" s="17" t="str">
        <f t="shared" si="153"/>
        <v/>
      </c>
      <c r="P4940" s="18" t="str">
        <f>IF(M4940=0,"",IF(N4940-Master!$A$6&lt;0,"0",IF(M4940&lt;=Master!$A$6,(N4940-Master!$A$6),O4940)))</f>
        <v/>
      </c>
      <c r="Q4940" s="20">
        <f>IF(J4940&gt;Master!$A$6,"N/A",IF(M4940=0,H4940,ROUND(H4940*P4940/O4940,2)))</f>
        <v>0</v>
      </c>
      <c r="R4940" s="37" t="str">
        <f t="shared" si="152"/>
        <v/>
      </c>
    </row>
    <row r="4941" spans="1:18" x14ac:dyDescent="0.2">
      <c r="A4941" s="13"/>
      <c r="B4941" s="1"/>
      <c r="C4941" s="1"/>
      <c r="D4941" s="1"/>
      <c r="E4941" s="1"/>
      <c r="F4941" s="1"/>
      <c r="G4941" s="13"/>
      <c r="H4941" s="9"/>
      <c r="I4941" s="1"/>
      <c r="J4941" s="82"/>
      <c r="K4941" s="2"/>
      <c r="L4941" s="2"/>
      <c r="M4941" s="3"/>
      <c r="N4941" s="3"/>
      <c r="O4941" s="17" t="str">
        <f t="shared" si="153"/>
        <v/>
      </c>
      <c r="P4941" s="18" t="str">
        <f>IF(M4941=0,"",IF(N4941-Master!$A$6&lt;0,"0",IF(M4941&lt;=Master!$A$6,(N4941-Master!$A$6),O4941)))</f>
        <v/>
      </c>
      <c r="Q4941" s="20">
        <f>IF(J4941&gt;Master!$A$6,"N/A",IF(M4941=0,H4941,ROUND(H4941*P4941/O4941,2)))</f>
        <v>0</v>
      </c>
      <c r="R4941" s="37" t="str">
        <f t="shared" si="152"/>
        <v/>
      </c>
    </row>
    <row r="4942" spans="1:18" x14ac:dyDescent="0.2">
      <c r="A4942" s="13"/>
      <c r="B4942" s="1"/>
      <c r="C4942" s="1"/>
      <c r="D4942" s="1"/>
      <c r="E4942" s="1"/>
      <c r="F4942" s="1"/>
      <c r="G4942" s="13"/>
      <c r="H4942" s="9"/>
      <c r="I4942" s="1"/>
      <c r="J4942" s="82"/>
      <c r="K4942" s="2"/>
      <c r="L4942" s="2"/>
      <c r="M4942" s="3"/>
      <c r="N4942" s="3"/>
      <c r="O4942" s="17" t="str">
        <f t="shared" si="153"/>
        <v/>
      </c>
      <c r="P4942" s="18" t="str">
        <f>IF(M4942=0,"",IF(N4942-Master!$A$6&lt;0,"0",IF(M4942&lt;=Master!$A$6,(N4942-Master!$A$6),O4942)))</f>
        <v/>
      </c>
      <c r="Q4942" s="20">
        <f>IF(J4942&gt;Master!$A$6,"N/A",IF(M4942=0,H4942,ROUND(H4942*P4942/O4942,2)))</f>
        <v>0</v>
      </c>
      <c r="R4942" s="37" t="str">
        <f t="shared" si="152"/>
        <v/>
      </c>
    </row>
    <row r="4943" spans="1:18" x14ac:dyDescent="0.2">
      <c r="A4943" s="13"/>
      <c r="B4943" s="1"/>
      <c r="C4943" s="1"/>
      <c r="D4943" s="1"/>
      <c r="E4943" s="1"/>
      <c r="F4943" s="1"/>
      <c r="G4943" s="13"/>
      <c r="H4943" s="9"/>
      <c r="I4943" s="1"/>
      <c r="J4943" s="82"/>
      <c r="K4943" s="2"/>
      <c r="L4943" s="2"/>
      <c r="M4943" s="3"/>
      <c r="N4943" s="3"/>
      <c r="O4943" s="17" t="str">
        <f t="shared" si="153"/>
        <v/>
      </c>
      <c r="P4943" s="18" t="str">
        <f>IF(M4943=0,"",IF(N4943-Master!$A$6&lt;0,"0",IF(M4943&lt;=Master!$A$6,(N4943-Master!$A$6),O4943)))</f>
        <v/>
      </c>
      <c r="Q4943" s="20">
        <f>IF(J4943&gt;Master!$A$6,"N/A",IF(M4943=0,H4943,ROUND(H4943*P4943/O4943,2)))</f>
        <v>0</v>
      </c>
      <c r="R4943" s="37" t="str">
        <f t="shared" si="152"/>
        <v/>
      </c>
    </row>
    <row r="4944" spans="1:18" x14ac:dyDescent="0.2">
      <c r="A4944" s="13"/>
      <c r="B4944" s="1"/>
      <c r="C4944" s="1"/>
      <c r="D4944" s="1"/>
      <c r="E4944" s="1"/>
      <c r="F4944" s="1"/>
      <c r="G4944" s="13"/>
      <c r="H4944" s="9"/>
      <c r="I4944" s="1"/>
      <c r="J4944" s="82"/>
      <c r="K4944" s="2"/>
      <c r="L4944" s="2"/>
      <c r="M4944" s="3"/>
      <c r="N4944" s="3"/>
      <c r="O4944" s="17" t="str">
        <f t="shared" si="153"/>
        <v/>
      </c>
      <c r="P4944" s="18" t="str">
        <f>IF(M4944=0,"",IF(N4944-Master!$A$6&lt;0,"0",IF(M4944&lt;=Master!$A$6,(N4944-Master!$A$6),O4944)))</f>
        <v/>
      </c>
      <c r="Q4944" s="20">
        <f>IF(J4944&gt;Master!$A$6,"N/A",IF(M4944=0,H4944,ROUND(H4944*P4944/O4944,2)))</f>
        <v>0</v>
      </c>
      <c r="R4944" s="37" t="str">
        <f t="shared" si="152"/>
        <v/>
      </c>
    </row>
    <row r="4945" spans="1:18" x14ac:dyDescent="0.2">
      <c r="A4945" s="13"/>
      <c r="B4945" s="1"/>
      <c r="C4945" s="1"/>
      <c r="D4945" s="1"/>
      <c r="E4945" s="1"/>
      <c r="F4945" s="1"/>
      <c r="G4945" s="13"/>
      <c r="H4945" s="9"/>
      <c r="I4945" s="1"/>
      <c r="J4945" s="82"/>
      <c r="K4945" s="2"/>
      <c r="L4945" s="2"/>
      <c r="M4945" s="3"/>
      <c r="N4945" s="3"/>
      <c r="O4945" s="17" t="str">
        <f t="shared" si="153"/>
        <v/>
      </c>
      <c r="P4945" s="18" t="str">
        <f>IF(M4945=0,"",IF(N4945-Master!$A$6&lt;0,"0",IF(M4945&lt;=Master!$A$6,(N4945-Master!$A$6),O4945)))</f>
        <v/>
      </c>
      <c r="Q4945" s="20">
        <f>IF(J4945&gt;Master!$A$6,"N/A",IF(M4945=0,H4945,ROUND(H4945*P4945/O4945,2)))</f>
        <v>0</v>
      </c>
      <c r="R4945" s="37" t="str">
        <f t="shared" si="152"/>
        <v/>
      </c>
    </row>
    <row r="4946" spans="1:18" x14ac:dyDescent="0.2">
      <c r="A4946" s="13"/>
      <c r="B4946" s="1"/>
      <c r="C4946" s="1"/>
      <c r="D4946" s="1"/>
      <c r="E4946" s="1"/>
      <c r="F4946" s="1"/>
      <c r="G4946" s="13"/>
      <c r="H4946" s="9"/>
      <c r="I4946" s="1"/>
      <c r="J4946" s="82"/>
      <c r="K4946" s="2"/>
      <c r="L4946" s="2"/>
      <c r="M4946" s="3"/>
      <c r="N4946" s="3"/>
      <c r="O4946" s="17" t="str">
        <f t="shared" si="153"/>
        <v/>
      </c>
      <c r="P4946" s="18" t="str">
        <f>IF(M4946=0,"",IF(N4946-Master!$A$6&lt;0,"0",IF(M4946&lt;=Master!$A$6,(N4946-Master!$A$6),O4946)))</f>
        <v/>
      </c>
      <c r="Q4946" s="20">
        <f>IF(J4946&gt;Master!$A$6,"N/A",IF(M4946=0,H4946,ROUND(H4946*P4946/O4946,2)))</f>
        <v>0</v>
      </c>
      <c r="R4946" s="37" t="str">
        <f t="shared" si="152"/>
        <v/>
      </c>
    </row>
    <row r="4947" spans="1:18" x14ac:dyDescent="0.2">
      <c r="A4947" s="13"/>
      <c r="B4947" s="1"/>
      <c r="C4947" s="1"/>
      <c r="D4947" s="1"/>
      <c r="E4947" s="1"/>
      <c r="F4947" s="1"/>
      <c r="G4947" s="13"/>
      <c r="H4947" s="9"/>
      <c r="I4947" s="1"/>
      <c r="J4947" s="82"/>
      <c r="K4947" s="2"/>
      <c r="L4947" s="2"/>
      <c r="M4947" s="3"/>
      <c r="N4947" s="3"/>
      <c r="O4947" s="17" t="str">
        <f t="shared" si="153"/>
        <v/>
      </c>
      <c r="P4947" s="18" t="str">
        <f>IF(M4947=0,"",IF(N4947-Master!$A$6&lt;0,"0",IF(M4947&lt;=Master!$A$6,(N4947-Master!$A$6),O4947)))</f>
        <v/>
      </c>
      <c r="Q4947" s="20">
        <f>IF(J4947&gt;Master!$A$6,"N/A",IF(M4947=0,H4947,ROUND(H4947*P4947/O4947,2)))</f>
        <v>0</v>
      </c>
      <c r="R4947" s="37" t="str">
        <f t="shared" si="152"/>
        <v/>
      </c>
    </row>
    <row r="4948" spans="1:18" x14ac:dyDescent="0.2">
      <c r="A4948" s="13"/>
      <c r="B4948" s="1"/>
      <c r="C4948" s="1"/>
      <c r="D4948" s="1"/>
      <c r="E4948" s="1"/>
      <c r="F4948" s="1"/>
      <c r="G4948" s="13"/>
      <c r="H4948" s="9"/>
      <c r="I4948" s="1"/>
      <c r="J4948" s="82"/>
      <c r="K4948" s="2"/>
      <c r="L4948" s="2"/>
      <c r="M4948" s="3"/>
      <c r="N4948" s="3"/>
      <c r="O4948" s="17" t="str">
        <f t="shared" si="153"/>
        <v/>
      </c>
      <c r="P4948" s="18" t="str">
        <f>IF(M4948=0,"",IF(N4948-Master!$A$6&lt;0,"0",IF(M4948&lt;=Master!$A$6,(N4948-Master!$A$6),O4948)))</f>
        <v/>
      </c>
      <c r="Q4948" s="20">
        <f>IF(J4948&gt;Master!$A$6,"N/A",IF(M4948=0,H4948,ROUND(H4948*P4948/O4948,2)))</f>
        <v>0</v>
      </c>
      <c r="R4948" s="37" t="str">
        <f t="shared" si="152"/>
        <v/>
      </c>
    </row>
    <row r="4949" spans="1:18" x14ac:dyDescent="0.2">
      <c r="A4949" s="13"/>
      <c r="B4949" s="1"/>
      <c r="C4949" s="1"/>
      <c r="D4949" s="1"/>
      <c r="E4949" s="1"/>
      <c r="F4949" s="1"/>
      <c r="G4949" s="13"/>
      <c r="H4949" s="9"/>
      <c r="I4949" s="1"/>
      <c r="J4949" s="82"/>
      <c r="K4949" s="2"/>
      <c r="L4949" s="2"/>
      <c r="M4949" s="3"/>
      <c r="N4949" s="3"/>
      <c r="O4949" s="17" t="str">
        <f t="shared" si="153"/>
        <v/>
      </c>
      <c r="P4949" s="18" t="str">
        <f>IF(M4949=0,"",IF(N4949-Master!$A$6&lt;0,"0",IF(M4949&lt;=Master!$A$6,(N4949-Master!$A$6),O4949)))</f>
        <v/>
      </c>
      <c r="Q4949" s="20">
        <f>IF(J4949&gt;Master!$A$6,"N/A",IF(M4949=0,H4949,ROUND(H4949*P4949/O4949,2)))</f>
        <v>0</v>
      </c>
      <c r="R4949" s="37" t="str">
        <f t="shared" ref="R4949:R5012" si="154">CLEAN(IF(H4949=0,"",IF(ISBLANK(I4949),LEFT("Defer "&amp;K4949,35),LEFT("Defer "&amp;I4949&amp;" "&amp;K4949,35))))</f>
        <v/>
      </c>
    </row>
    <row r="4950" spans="1:18" x14ac:dyDescent="0.2">
      <c r="A4950" s="13"/>
      <c r="B4950" s="1"/>
      <c r="C4950" s="1"/>
      <c r="D4950" s="1"/>
      <c r="E4950" s="1"/>
      <c r="F4950" s="1"/>
      <c r="G4950" s="13"/>
      <c r="H4950" s="9"/>
      <c r="I4950" s="1"/>
      <c r="J4950" s="82"/>
      <c r="K4950" s="2"/>
      <c r="L4950" s="2"/>
      <c r="M4950" s="3"/>
      <c r="N4950" s="3"/>
      <c r="O4950" s="17" t="str">
        <f t="shared" ref="O4950:O5013" si="155">IF(M4950=0,"",(N4950-M4950+1))</f>
        <v/>
      </c>
      <c r="P4950" s="18" t="str">
        <f>IF(M4950=0,"",IF(N4950-Master!$A$6&lt;0,"0",IF(M4950&lt;=Master!$A$6,(N4950-Master!$A$6),O4950)))</f>
        <v/>
      </c>
      <c r="Q4950" s="20">
        <f>IF(J4950&gt;Master!$A$6,"N/A",IF(M4950=0,H4950,ROUND(H4950*P4950/O4950,2)))</f>
        <v>0</v>
      </c>
      <c r="R4950" s="37" t="str">
        <f t="shared" si="154"/>
        <v/>
      </c>
    </row>
    <row r="4951" spans="1:18" x14ac:dyDescent="0.2">
      <c r="A4951" s="13"/>
      <c r="B4951" s="1"/>
      <c r="C4951" s="1"/>
      <c r="D4951" s="1"/>
      <c r="E4951" s="1"/>
      <c r="F4951" s="1"/>
      <c r="G4951" s="13"/>
      <c r="H4951" s="9"/>
      <c r="I4951" s="1"/>
      <c r="J4951" s="82"/>
      <c r="K4951" s="2"/>
      <c r="L4951" s="2"/>
      <c r="M4951" s="3"/>
      <c r="N4951" s="3"/>
      <c r="O4951" s="17" t="str">
        <f t="shared" si="155"/>
        <v/>
      </c>
      <c r="P4951" s="18" t="str">
        <f>IF(M4951=0,"",IF(N4951-Master!$A$6&lt;0,"0",IF(M4951&lt;=Master!$A$6,(N4951-Master!$A$6),O4951)))</f>
        <v/>
      </c>
      <c r="Q4951" s="20">
        <f>IF(J4951&gt;Master!$A$6,"N/A",IF(M4951=0,H4951,ROUND(H4951*P4951/O4951,2)))</f>
        <v>0</v>
      </c>
      <c r="R4951" s="37" t="str">
        <f t="shared" si="154"/>
        <v/>
      </c>
    </row>
    <row r="4952" spans="1:18" x14ac:dyDescent="0.2">
      <c r="A4952" s="13"/>
      <c r="B4952" s="1"/>
      <c r="C4952" s="1"/>
      <c r="D4952" s="1"/>
      <c r="E4952" s="1"/>
      <c r="F4952" s="1"/>
      <c r="G4952" s="13"/>
      <c r="H4952" s="9"/>
      <c r="I4952" s="1"/>
      <c r="J4952" s="82"/>
      <c r="K4952" s="2"/>
      <c r="L4952" s="2"/>
      <c r="M4952" s="3"/>
      <c r="N4952" s="3"/>
      <c r="O4952" s="17" t="str">
        <f t="shared" si="155"/>
        <v/>
      </c>
      <c r="P4952" s="18" t="str">
        <f>IF(M4952=0,"",IF(N4952-Master!$A$6&lt;0,"0",IF(M4952&lt;=Master!$A$6,(N4952-Master!$A$6),O4952)))</f>
        <v/>
      </c>
      <c r="Q4952" s="20">
        <f>IF(J4952&gt;Master!$A$6,"N/A",IF(M4952=0,H4952,ROUND(H4952*P4952/O4952,2)))</f>
        <v>0</v>
      </c>
      <c r="R4952" s="37" t="str">
        <f t="shared" si="154"/>
        <v/>
      </c>
    </row>
    <row r="4953" spans="1:18" x14ac:dyDescent="0.2">
      <c r="A4953" s="13"/>
      <c r="B4953" s="1"/>
      <c r="C4953" s="1"/>
      <c r="D4953" s="1"/>
      <c r="E4953" s="1"/>
      <c r="F4953" s="1"/>
      <c r="G4953" s="13"/>
      <c r="H4953" s="9"/>
      <c r="I4953" s="1"/>
      <c r="J4953" s="82"/>
      <c r="K4953" s="2"/>
      <c r="L4953" s="2"/>
      <c r="M4953" s="3"/>
      <c r="N4953" s="3"/>
      <c r="O4953" s="17" t="str">
        <f t="shared" si="155"/>
        <v/>
      </c>
      <c r="P4953" s="18" t="str">
        <f>IF(M4953=0,"",IF(N4953-Master!$A$6&lt;0,"0",IF(M4953&lt;=Master!$A$6,(N4953-Master!$A$6),O4953)))</f>
        <v/>
      </c>
      <c r="Q4953" s="20">
        <f>IF(J4953&gt;Master!$A$6,"N/A",IF(M4953=0,H4953,ROUND(H4953*P4953/O4953,2)))</f>
        <v>0</v>
      </c>
      <c r="R4953" s="37" t="str">
        <f t="shared" si="154"/>
        <v/>
      </c>
    </row>
    <row r="4954" spans="1:18" x14ac:dyDescent="0.2">
      <c r="A4954" s="13"/>
      <c r="B4954" s="1"/>
      <c r="C4954" s="1"/>
      <c r="D4954" s="1"/>
      <c r="E4954" s="1"/>
      <c r="F4954" s="1"/>
      <c r="G4954" s="13"/>
      <c r="H4954" s="9"/>
      <c r="I4954" s="1"/>
      <c r="J4954" s="82"/>
      <c r="K4954" s="2"/>
      <c r="L4954" s="2"/>
      <c r="M4954" s="3"/>
      <c r="N4954" s="3"/>
      <c r="O4954" s="17" t="str">
        <f t="shared" si="155"/>
        <v/>
      </c>
      <c r="P4954" s="18" t="str">
        <f>IF(M4954=0,"",IF(N4954-Master!$A$6&lt;0,"0",IF(M4954&lt;=Master!$A$6,(N4954-Master!$A$6),O4954)))</f>
        <v/>
      </c>
      <c r="Q4954" s="20">
        <f>IF(J4954&gt;Master!$A$6,"N/A",IF(M4954=0,H4954,ROUND(H4954*P4954/O4954,2)))</f>
        <v>0</v>
      </c>
      <c r="R4954" s="37" t="str">
        <f t="shared" si="154"/>
        <v/>
      </c>
    </row>
    <row r="4955" spans="1:18" x14ac:dyDescent="0.2">
      <c r="A4955" s="13"/>
      <c r="B4955" s="1"/>
      <c r="C4955" s="1"/>
      <c r="D4955" s="1"/>
      <c r="E4955" s="1"/>
      <c r="F4955" s="1"/>
      <c r="G4955" s="13"/>
      <c r="H4955" s="9"/>
      <c r="I4955" s="1"/>
      <c r="J4955" s="82"/>
      <c r="K4955" s="2"/>
      <c r="L4955" s="2"/>
      <c r="M4955" s="3"/>
      <c r="N4955" s="3"/>
      <c r="O4955" s="17" t="str">
        <f t="shared" si="155"/>
        <v/>
      </c>
      <c r="P4955" s="18" t="str">
        <f>IF(M4955=0,"",IF(N4955-Master!$A$6&lt;0,"0",IF(M4955&lt;=Master!$A$6,(N4955-Master!$A$6),O4955)))</f>
        <v/>
      </c>
      <c r="Q4955" s="20">
        <f>IF(J4955&gt;Master!$A$6,"N/A",IF(M4955=0,H4955,ROUND(H4955*P4955/O4955,2)))</f>
        <v>0</v>
      </c>
      <c r="R4955" s="37" t="str">
        <f t="shared" si="154"/>
        <v/>
      </c>
    </row>
    <row r="4956" spans="1:18" x14ac:dyDescent="0.2">
      <c r="A4956" s="13"/>
      <c r="B4956" s="1"/>
      <c r="C4956" s="1"/>
      <c r="D4956" s="1"/>
      <c r="E4956" s="1"/>
      <c r="F4956" s="1"/>
      <c r="G4956" s="13"/>
      <c r="H4956" s="9"/>
      <c r="I4956" s="1"/>
      <c r="J4956" s="82"/>
      <c r="K4956" s="2"/>
      <c r="L4956" s="2"/>
      <c r="M4956" s="3"/>
      <c r="N4956" s="3"/>
      <c r="O4956" s="17" t="str">
        <f t="shared" si="155"/>
        <v/>
      </c>
      <c r="P4956" s="18" t="str">
        <f>IF(M4956=0,"",IF(N4956-Master!$A$6&lt;0,"0",IF(M4956&lt;=Master!$A$6,(N4956-Master!$A$6),O4956)))</f>
        <v/>
      </c>
      <c r="Q4956" s="20">
        <f>IF(J4956&gt;Master!$A$6,"N/A",IF(M4956=0,H4956,ROUND(H4956*P4956/O4956,2)))</f>
        <v>0</v>
      </c>
      <c r="R4956" s="37" t="str">
        <f t="shared" si="154"/>
        <v/>
      </c>
    </row>
    <row r="4957" spans="1:18" x14ac:dyDescent="0.2">
      <c r="A4957" s="13"/>
      <c r="B4957" s="1"/>
      <c r="C4957" s="1"/>
      <c r="D4957" s="1"/>
      <c r="E4957" s="1"/>
      <c r="F4957" s="1"/>
      <c r="G4957" s="13"/>
      <c r="H4957" s="9"/>
      <c r="I4957" s="1"/>
      <c r="J4957" s="82"/>
      <c r="K4957" s="2"/>
      <c r="L4957" s="2"/>
      <c r="M4957" s="3"/>
      <c r="N4957" s="3"/>
      <c r="O4957" s="17" t="str">
        <f t="shared" si="155"/>
        <v/>
      </c>
      <c r="P4957" s="18" t="str">
        <f>IF(M4957=0,"",IF(N4957-Master!$A$6&lt;0,"0",IF(M4957&lt;=Master!$A$6,(N4957-Master!$A$6),O4957)))</f>
        <v/>
      </c>
      <c r="Q4957" s="20">
        <f>IF(J4957&gt;Master!$A$6,"N/A",IF(M4957=0,H4957,ROUND(H4957*P4957/O4957,2)))</f>
        <v>0</v>
      </c>
      <c r="R4957" s="37" t="str">
        <f t="shared" si="154"/>
        <v/>
      </c>
    </row>
    <row r="4958" spans="1:18" x14ac:dyDescent="0.2">
      <c r="A4958" s="13"/>
      <c r="B4958" s="1"/>
      <c r="C4958" s="1"/>
      <c r="D4958" s="1"/>
      <c r="E4958" s="1"/>
      <c r="F4958" s="1"/>
      <c r="G4958" s="13"/>
      <c r="H4958" s="9"/>
      <c r="I4958" s="1"/>
      <c r="J4958" s="82"/>
      <c r="K4958" s="2"/>
      <c r="L4958" s="2"/>
      <c r="M4958" s="3"/>
      <c r="N4958" s="3"/>
      <c r="O4958" s="17" t="str">
        <f t="shared" si="155"/>
        <v/>
      </c>
      <c r="P4958" s="18" t="str">
        <f>IF(M4958=0,"",IF(N4958-Master!$A$6&lt;0,"0",IF(M4958&lt;=Master!$A$6,(N4958-Master!$A$6),O4958)))</f>
        <v/>
      </c>
      <c r="Q4958" s="20">
        <f>IF(J4958&gt;Master!$A$6,"N/A",IF(M4958=0,H4958,ROUND(H4958*P4958/O4958,2)))</f>
        <v>0</v>
      </c>
      <c r="R4958" s="37" t="str">
        <f t="shared" si="154"/>
        <v/>
      </c>
    </row>
    <row r="4959" spans="1:18" x14ac:dyDescent="0.2">
      <c r="A4959" s="13"/>
      <c r="B4959" s="1"/>
      <c r="C4959" s="1"/>
      <c r="D4959" s="1"/>
      <c r="E4959" s="1"/>
      <c r="F4959" s="1"/>
      <c r="G4959" s="13"/>
      <c r="H4959" s="9"/>
      <c r="I4959" s="1"/>
      <c r="J4959" s="82"/>
      <c r="K4959" s="2"/>
      <c r="L4959" s="2"/>
      <c r="M4959" s="3"/>
      <c r="N4959" s="3"/>
      <c r="O4959" s="17" t="str">
        <f t="shared" si="155"/>
        <v/>
      </c>
      <c r="P4959" s="18" t="str">
        <f>IF(M4959=0,"",IF(N4959-Master!$A$6&lt;0,"0",IF(M4959&lt;=Master!$A$6,(N4959-Master!$A$6),O4959)))</f>
        <v/>
      </c>
      <c r="Q4959" s="20">
        <f>IF(J4959&gt;Master!$A$6,"N/A",IF(M4959=0,H4959,ROUND(H4959*P4959/O4959,2)))</f>
        <v>0</v>
      </c>
      <c r="R4959" s="37" t="str">
        <f t="shared" si="154"/>
        <v/>
      </c>
    </row>
    <row r="4960" spans="1:18" x14ac:dyDescent="0.2">
      <c r="A4960" s="13"/>
      <c r="B4960" s="1"/>
      <c r="C4960" s="1"/>
      <c r="D4960" s="1"/>
      <c r="E4960" s="1"/>
      <c r="F4960" s="1"/>
      <c r="G4960" s="13"/>
      <c r="H4960" s="9"/>
      <c r="I4960" s="1"/>
      <c r="J4960" s="82"/>
      <c r="K4960" s="2"/>
      <c r="L4960" s="2"/>
      <c r="M4960" s="3"/>
      <c r="N4960" s="3"/>
      <c r="O4960" s="17" t="str">
        <f t="shared" si="155"/>
        <v/>
      </c>
      <c r="P4960" s="18" t="str">
        <f>IF(M4960=0,"",IF(N4960-Master!$A$6&lt;0,"0",IF(M4960&lt;=Master!$A$6,(N4960-Master!$A$6),O4960)))</f>
        <v/>
      </c>
      <c r="Q4960" s="20">
        <f>IF(J4960&gt;Master!$A$6,"N/A",IF(M4960=0,H4960,ROUND(H4960*P4960/O4960,2)))</f>
        <v>0</v>
      </c>
      <c r="R4960" s="37" t="str">
        <f t="shared" si="154"/>
        <v/>
      </c>
    </row>
    <row r="4961" spans="1:18" x14ac:dyDescent="0.2">
      <c r="A4961" s="13"/>
      <c r="B4961" s="1"/>
      <c r="C4961" s="1"/>
      <c r="D4961" s="1"/>
      <c r="E4961" s="1"/>
      <c r="F4961" s="1"/>
      <c r="G4961" s="13"/>
      <c r="H4961" s="9"/>
      <c r="I4961" s="1"/>
      <c r="J4961" s="82"/>
      <c r="K4961" s="2"/>
      <c r="L4961" s="2"/>
      <c r="M4961" s="3"/>
      <c r="N4961" s="3"/>
      <c r="O4961" s="17" t="str">
        <f t="shared" si="155"/>
        <v/>
      </c>
      <c r="P4961" s="18" t="str">
        <f>IF(M4961=0,"",IF(N4961-Master!$A$6&lt;0,"0",IF(M4961&lt;=Master!$A$6,(N4961-Master!$A$6),O4961)))</f>
        <v/>
      </c>
      <c r="Q4961" s="20">
        <f>IF(J4961&gt;Master!$A$6,"N/A",IF(M4961=0,H4961,ROUND(H4961*P4961/O4961,2)))</f>
        <v>0</v>
      </c>
      <c r="R4961" s="37" t="str">
        <f t="shared" si="154"/>
        <v/>
      </c>
    </row>
    <row r="4962" spans="1:18" x14ac:dyDescent="0.2">
      <c r="A4962" s="13"/>
      <c r="B4962" s="1"/>
      <c r="C4962" s="1"/>
      <c r="D4962" s="1"/>
      <c r="E4962" s="1"/>
      <c r="F4962" s="1"/>
      <c r="G4962" s="13"/>
      <c r="H4962" s="9"/>
      <c r="I4962" s="1"/>
      <c r="J4962" s="82"/>
      <c r="K4962" s="2"/>
      <c r="L4962" s="2"/>
      <c r="M4962" s="3"/>
      <c r="N4962" s="3"/>
      <c r="O4962" s="17" t="str">
        <f t="shared" si="155"/>
        <v/>
      </c>
      <c r="P4962" s="18" t="str">
        <f>IF(M4962=0,"",IF(N4962-Master!$A$6&lt;0,"0",IF(M4962&lt;=Master!$A$6,(N4962-Master!$A$6),O4962)))</f>
        <v/>
      </c>
      <c r="Q4962" s="20">
        <f>IF(J4962&gt;Master!$A$6,"N/A",IF(M4962=0,H4962,ROUND(H4962*P4962/O4962,2)))</f>
        <v>0</v>
      </c>
      <c r="R4962" s="37" t="str">
        <f t="shared" si="154"/>
        <v/>
      </c>
    </row>
    <row r="4963" spans="1:18" x14ac:dyDescent="0.2">
      <c r="A4963" s="13"/>
      <c r="B4963" s="1"/>
      <c r="C4963" s="1"/>
      <c r="D4963" s="1"/>
      <c r="E4963" s="1"/>
      <c r="F4963" s="1"/>
      <c r="G4963" s="13"/>
      <c r="H4963" s="9"/>
      <c r="I4963" s="1"/>
      <c r="J4963" s="82"/>
      <c r="K4963" s="2"/>
      <c r="L4963" s="2"/>
      <c r="M4963" s="3"/>
      <c r="N4963" s="3"/>
      <c r="O4963" s="17" t="str">
        <f t="shared" si="155"/>
        <v/>
      </c>
      <c r="P4963" s="18" t="str">
        <f>IF(M4963=0,"",IF(N4963-Master!$A$6&lt;0,"0",IF(M4963&lt;=Master!$A$6,(N4963-Master!$A$6),O4963)))</f>
        <v/>
      </c>
      <c r="Q4963" s="20">
        <f>IF(J4963&gt;Master!$A$6,"N/A",IF(M4963=0,H4963,ROUND(H4963*P4963/O4963,2)))</f>
        <v>0</v>
      </c>
      <c r="R4963" s="37" t="str">
        <f t="shared" si="154"/>
        <v/>
      </c>
    </row>
    <row r="4964" spans="1:18" x14ac:dyDescent="0.2">
      <c r="A4964" s="13"/>
      <c r="B4964" s="1"/>
      <c r="C4964" s="1"/>
      <c r="D4964" s="1"/>
      <c r="E4964" s="1"/>
      <c r="F4964" s="1"/>
      <c r="G4964" s="13"/>
      <c r="H4964" s="9"/>
      <c r="I4964" s="1"/>
      <c r="J4964" s="82"/>
      <c r="K4964" s="2"/>
      <c r="L4964" s="2"/>
      <c r="M4964" s="3"/>
      <c r="N4964" s="3"/>
      <c r="O4964" s="17" t="str">
        <f t="shared" si="155"/>
        <v/>
      </c>
      <c r="P4964" s="18" t="str">
        <f>IF(M4964=0,"",IF(N4964-Master!$A$6&lt;0,"0",IF(M4964&lt;=Master!$A$6,(N4964-Master!$A$6),O4964)))</f>
        <v/>
      </c>
      <c r="Q4964" s="20">
        <f>IF(J4964&gt;Master!$A$6,"N/A",IF(M4964=0,H4964,ROUND(H4964*P4964/O4964,2)))</f>
        <v>0</v>
      </c>
      <c r="R4964" s="37" t="str">
        <f t="shared" si="154"/>
        <v/>
      </c>
    </row>
    <row r="4965" spans="1:18" x14ac:dyDescent="0.2">
      <c r="A4965" s="13"/>
      <c r="B4965" s="1"/>
      <c r="C4965" s="1"/>
      <c r="D4965" s="1"/>
      <c r="E4965" s="1"/>
      <c r="F4965" s="1"/>
      <c r="G4965" s="13"/>
      <c r="H4965" s="9"/>
      <c r="I4965" s="1"/>
      <c r="J4965" s="82"/>
      <c r="K4965" s="2"/>
      <c r="L4965" s="2"/>
      <c r="M4965" s="3"/>
      <c r="N4965" s="3"/>
      <c r="O4965" s="17" t="str">
        <f t="shared" si="155"/>
        <v/>
      </c>
      <c r="P4965" s="18" t="str">
        <f>IF(M4965=0,"",IF(N4965-Master!$A$6&lt;0,"0",IF(M4965&lt;=Master!$A$6,(N4965-Master!$A$6),O4965)))</f>
        <v/>
      </c>
      <c r="Q4965" s="20">
        <f>IF(J4965&gt;Master!$A$6,"N/A",IF(M4965=0,H4965,ROUND(H4965*P4965/O4965,2)))</f>
        <v>0</v>
      </c>
      <c r="R4965" s="37" t="str">
        <f t="shared" si="154"/>
        <v/>
      </c>
    </row>
    <row r="4966" spans="1:18" x14ac:dyDescent="0.2">
      <c r="A4966" s="13"/>
      <c r="B4966" s="1"/>
      <c r="C4966" s="1"/>
      <c r="D4966" s="1"/>
      <c r="E4966" s="1"/>
      <c r="F4966" s="1"/>
      <c r="G4966" s="13"/>
      <c r="H4966" s="9"/>
      <c r="I4966" s="1"/>
      <c r="J4966" s="82"/>
      <c r="K4966" s="2"/>
      <c r="L4966" s="2"/>
      <c r="M4966" s="3"/>
      <c r="N4966" s="3"/>
      <c r="O4966" s="17" t="str">
        <f t="shared" si="155"/>
        <v/>
      </c>
      <c r="P4966" s="18" t="str">
        <f>IF(M4966=0,"",IF(N4966-Master!$A$6&lt;0,"0",IF(M4966&lt;=Master!$A$6,(N4966-Master!$A$6),O4966)))</f>
        <v/>
      </c>
      <c r="Q4966" s="20">
        <f>IF(J4966&gt;Master!$A$6,"N/A",IF(M4966=0,H4966,ROUND(H4966*P4966/O4966,2)))</f>
        <v>0</v>
      </c>
      <c r="R4966" s="37" t="str">
        <f t="shared" si="154"/>
        <v/>
      </c>
    </row>
    <row r="4967" spans="1:18" x14ac:dyDescent="0.2">
      <c r="A4967" s="13"/>
      <c r="B4967" s="1"/>
      <c r="C4967" s="1"/>
      <c r="D4967" s="1"/>
      <c r="E4967" s="1"/>
      <c r="F4967" s="1"/>
      <c r="G4967" s="13"/>
      <c r="H4967" s="9"/>
      <c r="I4967" s="1"/>
      <c r="J4967" s="82"/>
      <c r="K4967" s="2"/>
      <c r="L4967" s="2"/>
      <c r="M4967" s="3"/>
      <c r="N4967" s="3"/>
      <c r="O4967" s="17" t="str">
        <f t="shared" si="155"/>
        <v/>
      </c>
      <c r="P4967" s="18" t="str">
        <f>IF(M4967=0,"",IF(N4967-Master!$A$6&lt;0,"0",IF(M4967&lt;=Master!$A$6,(N4967-Master!$A$6),O4967)))</f>
        <v/>
      </c>
      <c r="Q4967" s="20">
        <f>IF(J4967&gt;Master!$A$6,"N/A",IF(M4967=0,H4967,ROUND(H4967*P4967/O4967,2)))</f>
        <v>0</v>
      </c>
      <c r="R4967" s="37" t="str">
        <f t="shared" si="154"/>
        <v/>
      </c>
    </row>
    <row r="4968" spans="1:18" x14ac:dyDescent="0.2">
      <c r="A4968" s="13"/>
      <c r="B4968" s="1"/>
      <c r="C4968" s="1"/>
      <c r="D4968" s="1"/>
      <c r="E4968" s="1"/>
      <c r="F4968" s="1"/>
      <c r="G4968" s="13"/>
      <c r="H4968" s="9"/>
      <c r="I4968" s="1"/>
      <c r="J4968" s="82"/>
      <c r="K4968" s="2"/>
      <c r="L4968" s="2"/>
      <c r="M4968" s="3"/>
      <c r="N4968" s="3"/>
      <c r="O4968" s="17" t="str">
        <f t="shared" si="155"/>
        <v/>
      </c>
      <c r="P4968" s="18" t="str">
        <f>IF(M4968=0,"",IF(N4968-Master!$A$6&lt;0,"0",IF(M4968&lt;=Master!$A$6,(N4968-Master!$A$6),O4968)))</f>
        <v/>
      </c>
      <c r="Q4968" s="20">
        <f>IF(J4968&gt;Master!$A$6,"N/A",IF(M4968=0,H4968,ROUND(H4968*P4968/O4968,2)))</f>
        <v>0</v>
      </c>
      <c r="R4968" s="37" t="str">
        <f t="shared" si="154"/>
        <v/>
      </c>
    </row>
    <row r="4969" spans="1:18" x14ac:dyDescent="0.2">
      <c r="A4969" s="13"/>
      <c r="B4969" s="1"/>
      <c r="C4969" s="1"/>
      <c r="D4969" s="1"/>
      <c r="E4969" s="1"/>
      <c r="F4969" s="1"/>
      <c r="G4969" s="13"/>
      <c r="H4969" s="9"/>
      <c r="I4969" s="1"/>
      <c r="J4969" s="82"/>
      <c r="K4969" s="2"/>
      <c r="L4969" s="2"/>
      <c r="M4969" s="3"/>
      <c r="N4969" s="3"/>
      <c r="O4969" s="17" t="str">
        <f t="shared" si="155"/>
        <v/>
      </c>
      <c r="P4969" s="18" t="str">
        <f>IF(M4969=0,"",IF(N4969-Master!$A$6&lt;0,"0",IF(M4969&lt;=Master!$A$6,(N4969-Master!$A$6),O4969)))</f>
        <v/>
      </c>
      <c r="Q4969" s="20">
        <f>IF(J4969&gt;Master!$A$6,"N/A",IF(M4969=0,H4969,ROUND(H4969*P4969/O4969,2)))</f>
        <v>0</v>
      </c>
      <c r="R4969" s="37" t="str">
        <f t="shared" si="154"/>
        <v/>
      </c>
    </row>
    <row r="4970" spans="1:18" x14ac:dyDescent="0.2">
      <c r="A4970" s="13"/>
      <c r="B4970" s="1"/>
      <c r="C4970" s="1"/>
      <c r="D4970" s="1"/>
      <c r="E4970" s="1"/>
      <c r="F4970" s="1"/>
      <c r="G4970" s="13"/>
      <c r="H4970" s="9"/>
      <c r="I4970" s="1"/>
      <c r="J4970" s="82"/>
      <c r="K4970" s="2"/>
      <c r="L4970" s="2"/>
      <c r="M4970" s="3"/>
      <c r="N4970" s="3"/>
      <c r="O4970" s="17" t="str">
        <f t="shared" si="155"/>
        <v/>
      </c>
      <c r="P4970" s="18" t="str">
        <f>IF(M4970=0,"",IF(N4970-Master!$A$6&lt;0,"0",IF(M4970&lt;=Master!$A$6,(N4970-Master!$A$6),O4970)))</f>
        <v/>
      </c>
      <c r="Q4970" s="20">
        <f>IF(J4970&gt;Master!$A$6,"N/A",IF(M4970=0,H4970,ROUND(H4970*P4970/O4970,2)))</f>
        <v>0</v>
      </c>
      <c r="R4970" s="37" t="str">
        <f t="shared" si="154"/>
        <v/>
      </c>
    </row>
    <row r="4971" spans="1:18" x14ac:dyDescent="0.2">
      <c r="A4971" s="13"/>
      <c r="B4971" s="1"/>
      <c r="C4971" s="1"/>
      <c r="D4971" s="1"/>
      <c r="E4971" s="1"/>
      <c r="F4971" s="1"/>
      <c r="G4971" s="13"/>
      <c r="H4971" s="9"/>
      <c r="I4971" s="1"/>
      <c r="J4971" s="82"/>
      <c r="K4971" s="2"/>
      <c r="L4971" s="2"/>
      <c r="M4971" s="3"/>
      <c r="N4971" s="3"/>
      <c r="O4971" s="17" t="str">
        <f t="shared" si="155"/>
        <v/>
      </c>
      <c r="P4971" s="18" t="str">
        <f>IF(M4971=0,"",IF(N4971-Master!$A$6&lt;0,"0",IF(M4971&lt;=Master!$A$6,(N4971-Master!$A$6),O4971)))</f>
        <v/>
      </c>
      <c r="Q4971" s="20">
        <f>IF(J4971&gt;Master!$A$6,"N/A",IF(M4971=0,H4971,ROUND(H4971*P4971/O4971,2)))</f>
        <v>0</v>
      </c>
      <c r="R4971" s="37" t="str">
        <f t="shared" si="154"/>
        <v/>
      </c>
    </row>
    <row r="4972" spans="1:18" x14ac:dyDescent="0.2">
      <c r="A4972" s="13"/>
      <c r="B4972" s="1"/>
      <c r="C4972" s="1"/>
      <c r="D4972" s="1"/>
      <c r="E4972" s="1"/>
      <c r="F4972" s="1"/>
      <c r="G4972" s="13"/>
      <c r="H4972" s="9"/>
      <c r="I4972" s="1"/>
      <c r="J4972" s="82"/>
      <c r="K4972" s="2"/>
      <c r="L4972" s="2"/>
      <c r="M4972" s="3"/>
      <c r="N4972" s="3"/>
      <c r="O4972" s="17" t="str">
        <f t="shared" si="155"/>
        <v/>
      </c>
      <c r="P4972" s="18" t="str">
        <f>IF(M4972=0,"",IF(N4972-Master!$A$6&lt;0,"0",IF(M4972&lt;=Master!$A$6,(N4972-Master!$A$6),O4972)))</f>
        <v/>
      </c>
      <c r="Q4972" s="20">
        <f>IF(J4972&gt;Master!$A$6,"N/A",IF(M4972=0,H4972,ROUND(H4972*P4972/O4972,2)))</f>
        <v>0</v>
      </c>
      <c r="R4972" s="37" t="str">
        <f t="shared" si="154"/>
        <v/>
      </c>
    </row>
    <row r="4973" spans="1:18" x14ac:dyDescent="0.2">
      <c r="A4973" s="13"/>
      <c r="B4973" s="1"/>
      <c r="C4973" s="1"/>
      <c r="D4973" s="1"/>
      <c r="E4973" s="1"/>
      <c r="F4973" s="1"/>
      <c r="G4973" s="13"/>
      <c r="H4973" s="9"/>
      <c r="I4973" s="1"/>
      <c r="J4973" s="82"/>
      <c r="K4973" s="2"/>
      <c r="L4973" s="2"/>
      <c r="M4973" s="3"/>
      <c r="N4973" s="3"/>
      <c r="O4973" s="17" t="str">
        <f t="shared" si="155"/>
        <v/>
      </c>
      <c r="P4973" s="18" t="str">
        <f>IF(M4973=0,"",IF(N4973-Master!$A$6&lt;0,"0",IF(M4973&lt;=Master!$A$6,(N4973-Master!$A$6),O4973)))</f>
        <v/>
      </c>
      <c r="Q4973" s="20">
        <f>IF(J4973&gt;Master!$A$6,"N/A",IF(M4973=0,H4973,ROUND(H4973*P4973/O4973,2)))</f>
        <v>0</v>
      </c>
      <c r="R4973" s="37" t="str">
        <f t="shared" si="154"/>
        <v/>
      </c>
    </row>
    <row r="4974" spans="1:18" x14ac:dyDescent="0.2">
      <c r="A4974" s="13"/>
      <c r="B4974" s="1"/>
      <c r="C4974" s="1"/>
      <c r="D4974" s="1"/>
      <c r="E4974" s="1"/>
      <c r="F4974" s="1"/>
      <c r="G4974" s="13"/>
      <c r="H4974" s="9"/>
      <c r="I4974" s="1"/>
      <c r="J4974" s="82"/>
      <c r="K4974" s="2"/>
      <c r="L4974" s="2"/>
      <c r="M4974" s="3"/>
      <c r="N4974" s="3"/>
      <c r="O4974" s="17" t="str">
        <f t="shared" si="155"/>
        <v/>
      </c>
      <c r="P4974" s="18" t="str">
        <f>IF(M4974=0,"",IF(N4974-Master!$A$6&lt;0,"0",IF(M4974&lt;=Master!$A$6,(N4974-Master!$A$6),O4974)))</f>
        <v/>
      </c>
      <c r="Q4974" s="20">
        <f>IF(J4974&gt;Master!$A$6,"N/A",IF(M4974=0,H4974,ROUND(H4974*P4974/O4974,2)))</f>
        <v>0</v>
      </c>
      <c r="R4974" s="37" t="str">
        <f t="shared" si="154"/>
        <v/>
      </c>
    </row>
    <row r="4975" spans="1:18" x14ac:dyDescent="0.2">
      <c r="A4975" s="13"/>
      <c r="B4975" s="1"/>
      <c r="C4975" s="1"/>
      <c r="D4975" s="1"/>
      <c r="E4975" s="1"/>
      <c r="F4975" s="1"/>
      <c r="G4975" s="13"/>
      <c r="H4975" s="9"/>
      <c r="I4975" s="1"/>
      <c r="J4975" s="82"/>
      <c r="K4975" s="2"/>
      <c r="L4975" s="2"/>
      <c r="M4975" s="3"/>
      <c r="N4975" s="3"/>
      <c r="O4975" s="17" t="str">
        <f t="shared" si="155"/>
        <v/>
      </c>
      <c r="P4975" s="18" t="str">
        <f>IF(M4975=0,"",IF(N4975-Master!$A$6&lt;0,"0",IF(M4975&lt;=Master!$A$6,(N4975-Master!$A$6),O4975)))</f>
        <v/>
      </c>
      <c r="Q4975" s="20">
        <f>IF(J4975&gt;Master!$A$6,"N/A",IF(M4975=0,H4975,ROUND(H4975*P4975/O4975,2)))</f>
        <v>0</v>
      </c>
      <c r="R4975" s="37" t="str">
        <f t="shared" si="154"/>
        <v/>
      </c>
    </row>
    <row r="4976" spans="1:18" x14ac:dyDescent="0.2">
      <c r="A4976" s="13"/>
      <c r="B4976" s="1"/>
      <c r="C4976" s="1"/>
      <c r="D4976" s="1"/>
      <c r="E4976" s="1"/>
      <c r="F4976" s="1"/>
      <c r="G4976" s="13"/>
      <c r="H4976" s="9"/>
      <c r="I4976" s="1"/>
      <c r="J4976" s="82"/>
      <c r="K4976" s="2"/>
      <c r="L4976" s="2"/>
      <c r="M4976" s="3"/>
      <c r="N4976" s="3"/>
      <c r="O4976" s="17" t="str">
        <f t="shared" si="155"/>
        <v/>
      </c>
      <c r="P4976" s="18" t="str">
        <f>IF(M4976=0,"",IF(N4976-Master!$A$6&lt;0,"0",IF(M4976&lt;=Master!$A$6,(N4976-Master!$A$6),O4976)))</f>
        <v/>
      </c>
      <c r="Q4976" s="20">
        <f>IF(J4976&gt;Master!$A$6,"N/A",IF(M4976=0,H4976,ROUND(H4976*P4976/O4976,2)))</f>
        <v>0</v>
      </c>
      <c r="R4976" s="37" t="str">
        <f t="shared" si="154"/>
        <v/>
      </c>
    </row>
    <row r="4977" spans="1:18" x14ac:dyDescent="0.2">
      <c r="A4977" s="13"/>
      <c r="B4977" s="1"/>
      <c r="C4977" s="1"/>
      <c r="D4977" s="1"/>
      <c r="E4977" s="1"/>
      <c r="F4977" s="1"/>
      <c r="G4977" s="13"/>
      <c r="H4977" s="9"/>
      <c r="I4977" s="1"/>
      <c r="J4977" s="82"/>
      <c r="K4977" s="2"/>
      <c r="L4977" s="2"/>
      <c r="M4977" s="3"/>
      <c r="N4977" s="3"/>
      <c r="O4977" s="17" t="str">
        <f t="shared" si="155"/>
        <v/>
      </c>
      <c r="P4977" s="18" t="str">
        <f>IF(M4977=0,"",IF(N4977-Master!$A$6&lt;0,"0",IF(M4977&lt;=Master!$A$6,(N4977-Master!$A$6),O4977)))</f>
        <v/>
      </c>
      <c r="Q4977" s="20">
        <f>IF(J4977&gt;Master!$A$6,"N/A",IF(M4977=0,H4977,ROUND(H4977*P4977/O4977,2)))</f>
        <v>0</v>
      </c>
      <c r="R4977" s="37" t="str">
        <f t="shared" si="154"/>
        <v/>
      </c>
    </row>
    <row r="4978" spans="1:18" x14ac:dyDescent="0.2">
      <c r="A4978" s="13"/>
      <c r="B4978" s="1"/>
      <c r="C4978" s="1"/>
      <c r="D4978" s="1"/>
      <c r="E4978" s="1"/>
      <c r="F4978" s="1"/>
      <c r="G4978" s="13"/>
      <c r="H4978" s="9"/>
      <c r="I4978" s="1"/>
      <c r="J4978" s="82"/>
      <c r="K4978" s="2"/>
      <c r="L4978" s="2"/>
      <c r="M4978" s="3"/>
      <c r="N4978" s="3"/>
      <c r="O4978" s="17" t="str">
        <f t="shared" si="155"/>
        <v/>
      </c>
      <c r="P4978" s="18" t="str">
        <f>IF(M4978=0,"",IF(N4978-Master!$A$6&lt;0,"0",IF(M4978&lt;=Master!$A$6,(N4978-Master!$A$6),O4978)))</f>
        <v/>
      </c>
      <c r="Q4978" s="20">
        <f>IF(J4978&gt;Master!$A$6,"N/A",IF(M4978=0,H4978,ROUND(H4978*P4978/O4978,2)))</f>
        <v>0</v>
      </c>
      <c r="R4978" s="37" t="str">
        <f t="shared" si="154"/>
        <v/>
      </c>
    </row>
    <row r="4979" spans="1:18" x14ac:dyDescent="0.2">
      <c r="A4979" s="13"/>
      <c r="B4979" s="1"/>
      <c r="C4979" s="1"/>
      <c r="D4979" s="1"/>
      <c r="E4979" s="1"/>
      <c r="F4979" s="1"/>
      <c r="G4979" s="13"/>
      <c r="H4979" s="9"/>
      <c r="I4979" s="1"/>
      <c r="J4979" s="82"/>
      <c r="K4979" s="2"/>
      <c r="L4979" s="2"/>
      <c r="M4979" s="3"/>
      <c r="N4979" s="3"/>
      <c r="O4979" s="17" t="str">
        <f t="shared" si="155"/>
        <v/>
      </c>
      <c r="P4979" s="18" t="str">
        <f>IF(M4979=0,"",IF(N4979-Master!$A$6&lt;0,"0",IF(M4979&lt;=Master!$A$6,(N4979-Master!$A$6),O4979)))</f>
        <v/>
      </c>
      <c r="Q4979" s="20">
        <f>IF(J4979&gt;Master!$A$6,"N/A",IF(M4979=0,H4979,ROUND(H4979*P4979/O4979,2)))</f>
        <v>0</v>
      </c>
      <c r="R4979" s="37" t="str">
        <f t="shared" si="154"/>
        <v/>
      </c>
    </row>
    <row r="4980" spans="1:18" x14ac:dyDescent="0.2">
      <c r="A4980" s="13"/>
      <c r="B4980" s="1"/>
      <c r="C4980" s="1"/>
      <c r="D4980" s="1"/>
      <c r="E4980" s="1"/>
      <c r="F4980" s="1"/>
      <c r="G4980" s="13"/>
      <c r="H4980" s="9"/>
      <c r="I4980" s="1"/>
      <c r="J4980" s="82"/>
      <c r="K4980" s="2"/>
      <c r="L4980" s="2"/>
      <c r="M4980" s="3"/>
      <c r="N4980" s="3"/>
      <c r="O4980" s="17" t="str">
        <f t="shared" si="155"/>
        <v/>
      </c>
      <c r="P4980" s="18" t="str">
        <f>IF(M4980=0,"",IF(N4980-Master!$A$6&lt;0,"0",IF(M4980&lt;=Master!$A$6,(N4980-Master!$A$6),O4980)))</f>
        <v/>
      </c>
      <c r="Q4980" s="20">
        <f>IF(J4980&gt;Master!$A$6,"N/A",IF(M4980=0,H4980,ROUND(H4980*P4980/O4980,2)))</f>
        <v>0</v>
      </c>
      <c r="R4980" s="37" t="str">
        <f t="shared" si="154"/>
        <v/>
      </c>
    </row>
    <row r="4981" spans="1:18" x14ac:dyDescent="0.2">
      <c r="A4981" s="13"/>
      <c r="B4981" s="1"/>
      <c r="C4981" s="1"/>
      <c r="D4981" s="1"/>
      <c r="E4981" s="1"/>
      <c r="F4981" s="1"/>
      <c r="G4981" s="13"/>
      <c r="H4981" s="9"/>
      <c r="I4981" s="1"/>
      <c r="J4981" s="82"/>
      <c r="K4981" s="2"/>
      <c r="L4981" s="2"/>
      <c r="M4981" s="3"/>
      <c r="N4981" s="3"/>
      <c r="O4981" s="17" t="str">
        <f t="shared" si="155"/>
        <v/>
      </c>
      <c r="P4981" s="18" t="str">
        <f>IF(M4981=0,"",IF(N4981-Master!$A$6&lt;0,"0",IF(M4981&lt;=Master!$A$6,(N4981-Master!$A$6),O4981)))</f>
        <v/>
      </c>
      <c r="Q4981" s="20">
        <f>IF(J4981&gt;Master!$A$6,"N/A",IF(M4981=0,H4981,ROUND(H4981*P4981/O4981,2)))</f>
        <v>0</v>
      </c>
      <c r="R4981" s="37" t="str">
        <f t="shared" si="154"/>
        <v/>
      </c>
    </row>
    <row r="4982" spans="1:18" x14ac:dyDescent="0.2">
      <c r="A4982" s="13"/>
      <c r="B4982" s="1"/>
      <c r="C4982" s="1"/>
      <c r="D4982" s="1"/>
      <c r="E4982" s="1"/>
      <c r="F4982" s="1"/>
      <c r="G4982" s="13"/>
      <c r="H4982" s="9"/>
      <c r="I4982" s="1"/>
      <c r="J4982" s="82"/>
      <c r="K4982" s="2"/>
      <c r="L4982" s="2"/>
      <c r="M4982" s="3"/>
      <c r="N4982" s="3"/>
      <c r="O4982" s="17" t="str">
        <f t="shared" si="155"/>
        <v/>
      </c>
      <c r="P4982" s="18" t="str">
        <f>IF(M4982=0,"",IF(N4982-Master!$A$6&lt;0,"0",IF(M4982&lt;=Master!$A$6,(N4982-Master!$A$6),O4982)))</f>
        <v/>
      </c>
      <c r="Q4982" s="20">
        <f>IF(J4982&gt;Master!$A$6,"N/A",IF(M4982=0,H4982,ROUND(H4982*P4982/O4982,2)))</f>
        <v>0</v>
      </c>
      <c r="R4982" s="37" t="str">
        <f t="shared" si="154"/>
        <v/>
      </c>
    </row>
    <row r="4983" spans="1:18" x14ac:dyDescent="0.2">
      <c r="A4983" s="13"/>
      <c r="B4983" s="1"/>
      <c r="C4983" s="1"/>
      <c r="D4983" s="1"/>
      <c r="E4983" s="1"/>
      <c r="F4983" s="1"/>
      <c r="G4983" s="13"/>
      <c r="H4983" s="9"/>
      <c r="I4983" s="1"/>
      <c r="J4983" s="82"/>
      <c r="K4983" s="2"/>
      <c r="L4983" s="2"/>
      <c r="M4983" s="3"/>
      <c r="N4983" s="3"/>
      <c r="O4983" s="17" t="str">
        <f t="shared" si="155"/>
        <v/>
      </c>
      <c r="P4983" s="18" t="str">
        <f>IF(M4983=0,"",IF(N4983-Master!$A$6&lt;0,"0",IF(M4983&lt;=Master!$A$6,(N4983-Master!$A$6),O4983)))</f>
        <v/>
      </c>
      <c r="Q4983" s="20">
        <f>IF(J4983&gt;Master!$A$6,"N/A",IF(M4983=0,H4983,ROUND(H4983*P4983/O4983,2)))</f>
        <v>0</v>
      </c>
      <c r="R4983" s="37" t="str">
        <f t="shared" si="154"/>
        <v/>
      </c>
    </row>
    <row r="4984" spans="1:18" x14ac:dyDescent="0.2">
      <c r="A4984" s="13"/>
      <c r="B4984" s="1"/>
      <c r="C4984" s="1"/>
      <c r="D4984" s="1"/>
      <c r="E4984" s="1"/>
      <c r="F4984" s="1"/>
      <c r="G4984" s="13"/>
      <c r="H4984" s="9"/>
      <c r="I4984" s="1"/>
      <c r="J4984" s="82"/>
      <c r="K4984" s="2"/>
      <c r="L4984" s="2"/>
      <c r="M4984" s="3"/>
      <c r="N4984" s="3"/>
      <c r="O4984" s="17" t="str">
        <f t="shared" si="155"/>
        <v/>
      </c>
      <c r="P4984" s="18" t="str">
        <f>IF(M4984=0,"",IF(N4984-Master!$A$6&lt;0,"0",IF(M4984&lt;=Master!$A$6,(N4984-Master!$A$6),O4984)))</f>
        <v/>
      </c>
      <c r="Q4984" s="20">
        <f>IF(J4984&gt;Master!$A$6,"N/A",IF(M4984=0,H4984,ROUND(H4984*P4984/O4984,2)))</f>
        <v>0</v>
      </c>
      <c r="R4984" s="37" t="str">
        <f t="shared" si="154"/>
        <v/>
      </c>
    </row>
    <row r="4985" spans="1:18" x14ac:dyDescent="0.2">
      <c r="A4985" s="13"/>
      <c r="B4985" s="1"/>
      <c r="C4985" s="1"/>
      <c r="D4985" s="1"/>
      <c r="E4985" s="1"/>
      <c r="F4985" s="1"/>
      <c r="G4985" s="13"/>
      <c r="H4985" s="9"/>
      <c r="I4985" s="1"/>
      <c r="J4985" s="82"/>
      <c r="K4985" s="2"/>
      <c r="L4985" s="2"/>
      <c r="M4985" s="3"/>
      <c r="N4985" s="3"/>
      <c r="O4985" s="17" t="str">
        <f t="shared" si="155"/>
        <v/>
      </c>
      <c r="P4985" s="18" t="str">
        <f>IF(M4985=0,"",IF(N4985-Master!$A$6&lt;0,"0",IF(M4985&lt;=Master!$A$6,(N4985-Master!$A$6),O4985)))</f>
        <v/>
      </c>
      <c r="Q4985" s="20">
        <f>IF(J4985&gt;Master!$A$6,"N/A",IF(M4985=0,H4985,ROUND(H4985*P4985/O4985,2)))</f>
        <v>0</v>
      </c>
      <c r="R4985" s="37" t="str">
        <f t="shared" si="154"/>
        <v/>
      </c>
    </row>
    <row r="4986" spans="1:18" x14ac:dyDescent="0.2">
      <c r="A4986" s="13"/>
      <c r="B4986" s="1"/>
      <c r="C4986" s="1"/>
      <c r="D4986" s="1"/>
      <c r="E4986" s="1"/>
      <c r="F4986" s="1"/>
      <c r="G4986" s="13"/>
      <c r="H4986" s="9"/>
      <c r="I4986" s="1"/>
      <c r="J4986" s="82"/>
      <c r="K4986" s="2"/>
      <c r="L4986" s="2"/>
      <c r="M4986" s="3"/>
      <c r="N4986" s="3"/>
      <c r="O4986" s="17" t="str">
        <f t="shared" si="155"/>
        <v/>
      </c>
      <c r="P4986" s="18" t="str">
        <f>IF(M4986=0,"",IF(N4986-Master!$A$6&lt;0,"0",IF(M4986&lt;=Master!$A$6,(N4986-Master!$A$6),O4986)))</f>
        <v/>
      </c>
      <c r="Q4986" s="20">
        <f>IF(J4986&gt;Master!$A$6,"N/A",IF(M4986=0,H4986,ROUND(H4986*P4986/O4986,2)))</f>
        <v>0</v>
      </c>
      <c r="R4986" s="37" t="str">
        <f t="shared" si="154"/>
        <v/>
      </c>
    </row>
    <row r="4987" spans="1:18" x14ac:dyDescent="0.2">
      <c r="A4987" s="13"/>
      <c r="B4987" s="1"/>
      <c r="C4987" s="1"/>
      <c r="D4987" s="1"/>
      <c r="E4987" s="1"/>
      <c r="F4987" s="1"/>
      <c r="G4987" s="13"/>
      <c r="H4987" s="9"/>
      <c r="I4987" s="1"/>
      <c r="J4987" s="82"/>
      <c r="K4987" s="2"/>
      <c r="L4987" s="2"/>
      <c r="M4987" s="3"/>
      <c r="N4987" s="3"/>
      <c r="O4987" s="17" t="str">
        <f t="shared" si="155"/>
        <v/>
      </c>
      <c r="P4987" s="18" t="str">
        <f>IF(M4987=0,"",IF(N4987-Master!$A$6&lt;0,"0",IF(M4987&lt;=Master!$A$6,(N4987-Master!$A$6),O4987)))</f>
        <v/>
      </c>
      <c r="Q4987" s="20">
        <f>IF(J4987&gt;Master!$A$6,"N/A",IF(M4987=0,H4987,ROUND(H4987*P4987/O4987,2)))</f>
        <v>0</v>
      </c>
      <c r="R4987" s="37" t="str">
        <f t="shared" si="154"/>
        <v/>
      </c>
    </row>
    <row r="4988" spans="1:18" x14ac:dyDescent="0.2">
      <c r="A4988" s="13"/>
      <c r="B4988" s="1"/>
      <c r="C4988" s="1"/>
      <c r="D4988" s="1"/>
      <c r="E4988" s="1"/>
      <c r="F4988" s="1"/>
      <c r="G4988" s="13"/>
      <c r="H4988" s="9"/>
      <c r="I4988" s="1"/>
      <c r="J4988" s="82"/>
      <c r="K4988" s="2"/>
      <c r="L4988" s="2"/>
      <c r="M4988" s="3"/>
      <c r="N4988" s="3"/>
      <c r="O4988" s="17" t="str">
        <f t="shared" si="155"/>
        <v/>
      </c>
      <c r="P4988" s="18" t="str">
        <f>IF(M4988=0,"",IF(N4988-Master!$A$6&lt;0,"0",IF(M4988&lt;=Master!$A$6,(N4988-Master!$A$6),O4988)))</f>
        <v/>
      </c>
      <c r="Q4988" s="20">
        <f>IF(J4988&gt;Master!$A$6,"N/A",IF(M4988=0,H4988,ROUND(H4988*P4988/O4988,2)))</f>
        <v>0</v>
      </c>
      <c r="R4988" s="37" t="str">
        <f t="shared" si="154"/>
        <v/>
      </c>
    </row>
    <row r="4989" spans="1:18" x14ac:dyDescent="0.2">
      <c r="A4989" s="13"/>
      <c r="B4989" s="1"/>
      <c r="C4989" s="1"/>
      <c r="D4989" s="1"/>
      <c r="E4989" s="1"/>
      <c r="F4989" s="1"/>
      <c r="G4989" s="13"/>
      <c r="H4989" s="9"/>
      <c r="I4989" s="1"/>
      <c r="J4989" s="82"/>
      <c r="K4989" s="2"/>
      <c r="L4989" s="2"/>
      <c r="M4989" s="3"/>
      <c r="N4989" s="3"/>
      <c r="O4989" s="17" t="str">
        <f t="shared" si="155"/>
        <v/>
      </c>
      <c r="P4989" s="18" t="str">
        <f>IF(M4989=0,"",IF(N4989-Master!$A$6&lt;0,"0",IF(M4989&lt;=Master!$A$6,(N4989-Master!$A$6),O4989)))</f>
        <v/>
      </c>
      <c r="Q4989" s="20">
        <f>IF(J4989&gt;Master!$A$6,"N/A",IF(M4989=0,H4989,ROUND(H4989*P4989/O4989,2)))</f>
        <v>0</v>
      </c>
      <c r="R4989" s="37" t="str">
        <f t="shared" si="154"/>
        <v/>
      </c>
    </row>
    <row r="4990" spans="1:18" x14ac:dyDescent="0.2">
      <c r="A4990" s="13"/>
      <c r="B4990" s="1"/>
      <c r="C4990" s="1"/>
      <c r="D4990" s="1"/>
      <c r="E4990" s="1"/>
      <c r="F4990" s="1"/>
      <c r="G4990" s="13"/>
      <c r="H4990" s="9"/>
      <c r="I4990" s="1"/>
      <c r="J4990" s="82"/>
      <c r="K4990" s="2"/>
      <c r="L4990" s="2"/>
      <c r="M4990" s="3"/>
      <c r="N4990" s="3"/>
      <c r="O4990" s="17" t="str">
        <f t="shared" si="155"/>
        <v/>
      </c>
      <c r="P4990" s="18" t="str">
        <f>IF(M4990=0,"",IF(N4990-Master!$A$6&lt;0,"0",IF(M4990&lt;=Master!$A$6,(N4990-Master!$A$6),O4990)))</f>
        <v/>
      </c>
      <c r="Q4990" s="20">
        <f>IF(J4990&gt;Master!$A$6,"N/A",IF(M4990=0,H4990,ROUND(H4990*P4990/O4990,2)))</f>
        <v>0</v>
      </c>
      <c r="R4990" s="37" t="str">
        <f t="shared" si="154"/>
        <v/>
      </c>
    </row>
    <row r="4991" spans="1:18" x14ac:dyDescent="0.2">
      <c r="A4991" s="13"/>
      <c r="B4991" s="1"/>
      <c r="C4991" s="1"/>
      <c r="D4991" s="1"/>
      <c r="E4991" s="1"/>
      <c r="F4991" s="1"/>
      <c r="G4991" s="13"/>
      <c r="H4991" s="9"/>
      <c r="I4991" s="1"/>
      <c r="J4991" s="82"/>
      <c r="K4991" s="2"/>
      <c r="L4991" s="2"/>
      <c r="M4991" s="3"/>
      <c r="N4991" s="3"/>
      <c r="O4991" s="17" t="str">
        <f t="shared" si="155"/>
        <v/>
      </c>
      <c r="P4991" s="18" t="str">
        <f>IF(M4991=0,"",IF(N4991-Master!$A$6&lt;0,"0",IF(M4991&lt;=Master!$A$6,(N4991-Master!$A$6),O4991)))</f>
        <v/>
      </c>
      <c r="Q4991" s="20">
        <f>IF(J4991&gt;Master!$A$6,"N/A",IF(M4991=0,H4991,ROUND(H4991*P4991/O4991,2)))</f>
        <v>0</v>
      </c>
      <c r="R4991" s="37" t="str">
        <f t="shared" si="154"/>
        <v/>
      </c>
    </row>
    <row r="4992" spans="1:18" x14ac:dyDescent="0.2">
      <c r="A4992" s="13"/>
      <c r="B4992" s="1"/>
      <c r="C4992" s="1"/>
      <c r="D4992" s="1"/>
      <c r="E4992" s="1"/>
      <c r="F4992" s="1"/>
      <c r="G4992" s="13"/>
      <c r="H4992" s="9"/>
      <c r="I4992" s="1"/>
      <c r="J4992" s="82"/>
      <c r="K4992" s="2"/>
      <c r="L4992" s="2"/>
      <c r="M4992" s="3"/>
      <c r="N4992" s="3"/>
      <c r="O4992" s="17" t="str">
        <f t="shared" si="155"/>
        <v/>
      </c>
      <c r="P4992" s="18" t="str">
        <f>IF(M4992=0,"",IF(N4992-Master!$A$6&lt;0,"0",IF(M4992&lt;=Master!$A$6,(N4992-Master!$A$6),O4992)))</f>
        <v/>
      </c>
      <c r="Q4992" s="20">
        <f>IF(J4992&gt;Master!$A$6,"N/A",IF(M4992=0,H4992,ROUND(H4992*P4992/O4992,2)))</f>
        <v>0</v>
      </c>
      <c r="R4992" s="37" t="str">
        <f t="shared" si="154"/>
        <v/>
      </c>
    </row>
    <row r="4993" spans="1:18" x14ac:dyDescent="0.2">
      <c r="A4993" s="13"/>
      <c r="B4993" s="1"/>
      <c r="C4993" s="1"/>
      <c r="D4993" s="1"/>
      <c r="E4993" s="1"/>
      <c r="F4993" s="1"/>
      <c r="G4993" s="13"/>
      <c r="H4993" s="9"/>
      <c r="I4993" s="1"/>
      <c r="J4993" s="82"/>
      <c r="K4993" s="2"/>
      <c r="L4993" s="2"/>
      <c r="M4993" s="3"/>
      <c r="N4993" s="3"/>
      <c r="O4993" s="17" t="str">
        <f t="shared" si="155"/>
        <v/>
      </c>
      <c r="P4993" s="18" t="str">
        <f>IF(M4993=0,"",IF(N4993-Master!$A$6&lt;0,"0",IF(M4993&lt;=Master!$A$6,(N4993-Master!$A$6),O4993)))</f>
        <v/>
      </c>
      <c r="Q4993" s="20">
        <f>IF(J4993&gt;Master!$A$6,"N/A",IF(M4993=0,H4993,ROUND(H4993*P4993/O4993,2)))</f>
        <v>0</v>
      </c>
      <c r="R4993" s="37" t="str">
        <f t="shared" si="154"/>
        <v/>
      </c>
    </row>
    <row r="4994" spans="1:18" x14ac:dyDescent="0.2">
      <c r="A4994" s="13"/>
      <c r="B4994" s="1"/>
      <c r="C4994" s="1"/>
      <c r="D4994" s="1"/>
      <c r="E4994" s="1"/>
      <c r="F4994" s="1"/>
      <c r="G4994" s="13"/>
      <c r="H4994" s="9"/>
      <c r="I4994" s="1"/>
      <c r="J4994" s="82"/>
      <c r="K4994" s="2"/>
      <c r="L4994" s="2"/>
      <c r="M4994" s="3"/>
      <c r="N4994" s="3"/>
      <c r="O4994" s="17" t="str">
        <f t="shared" si="155"/>
        <v/>
      </c>
      <c r="P4994" s="18" t="str">
        <f>IF(M4994=0,"",IF(N4994-Master!$A$6&lt;0,"0",IF(M4994&lt;=Master!$A$6,(N4994-Master!$A$6),O4994)))</f>
        <v/>
      </c>
      <c r="Q4994" s="20">
        <f>IF(J4994&gt;Master!$A$6,"N/A",IF(M4994=0,H4994,ROUND(H4994*P4994/O4994,2)))</f>
        <v>0</v>
      </c>
      <c r="R4994" s="37" t="str">
        <f t="shared" si="154"/>
        <v/>
      </c>
    </row>
    <row r="4995" spans="1:18" x14ac:dyDescent="0.2">
      <c r="A4995" s="13"/>
      <c r="B4995" s="1"/>
      <c r="C4995" s="1"/>
      <c r="D4995" s="1"/>
      <c r="E4995" s="1"/>
      <c r="F4995" s="1"/>
      <c r="G4995" s="13"/>
      <c r="H4995" s="9"/>
      <c r="I4995" s="1"/>
      <c r="J4995" s="82"/>
      <c r="K4995" s="2"/>
      <c r="L4995" s="2"/>
      <c r="M4995" s="3"/>
      <c r="N4995" s="3"/>
      <c r="O4995" s="17" t="str">
        <f t="shared" si="155"/>
        <v/>
      </c>
      <c r="P4995" s="18" t="str">
        <f>IF(M4995=0,"",IF(N4995-Master!$A$6&lt;0,"0",IF(M4995&lt;=Master!$A$6,(N4995-Master!$A$6),O4995)))</f>
        <v/>
      </c>
      <c r="Q4995" s="20">
        <f>IF(J4995&gt;Master!$A$6,"N/A",IF(M4995=0,H4995,ROUND(H4995*P4995/O4995,2)))</f>
        <v>0</v>
      </c>
      <c r="R4995" s="37" t="str">
        <f t="shared" si="154"/>
        <v/>
      </c>
    </row>
    <row r="4996" spans="1:18" x14ac:dyDescent="0.2">
      <c r="A4996" s="13"/>
      <c r="B4996" s="1"/>
      <c r="C4996" s="1"/>
      <c r="D4996" s="1"/>
      <c r="E4996" s="1"/>
      <c r="F4996" s="1"/>
      <c r="G4996" s="13"/>
      <c r="H4996" s="9"/>
      <c r="I4996" s="1"/>
      <c r="J4996" s="82"/>
      <c r="K4996" s="2"/>
      <c r="L4996" s="2"/>
      <c r="M4996" s="3"/>
      <c r="N4996" s="3"/>
      <c r="O4996" s="17" t="str">
        <f t="shared" si="155"/>
        <v/>
      </c>
      <c r="P4996" s="18" t="str">
        <f>IF(M4996=0,"",IF(N4996-Master!$A$6&lt;0,"0",IF(M4996&lt;=Master!$A$6,(N4996-Master!$A$6),O4996)))</f>
        <v/>
      </c>
      <c r="Q4996" s="20">
        <f>IF(J4996&gt;Master!$A$6,"N/A",IF(M4996=0,H4996,ROUND(H4996*P4996/O4996,2)))</f>
        <v>0</v>
      </c>
      <c r="R4996" s="37" t="str">
        <f t="shared" si="154"/>
        <v/>
      </c>
    </row>
    <row r="4997" spans="1:18" x14ac:dyDescent="0.2">
      <c r="A4997" s="13"/>
      <c r="B4997" s="1"/>
      <c r="C4997" s="1"/>
      <c r="D4997" s="1"/>
      <c r="E4997" s="1"/>
      <c r="F4997" s="1"/>
      <c r="G4997" s="13"/>
      <c r="H4997" s="9"/>
      <c r="I4997" s="1"/>
      <c r="J4997" s="82"/>
      <c r="K4997" s="2"/>
      <c r="L4997" s="2"/>
      <c r="M4997" s="3"/>
      <c r="N4997" s="3"/>
      <c r="O4997" s="17" t="str">
        <f t="shared" si="155"/>
        <v/>
      </c>
      <c r="P4997" s="18" t="str">
        <f>IF(M4997=0,"",IF(N4997-Master!$A$6&lt;0,"0",IF(M4997&lt;=Master!$A$6,(N4997-Master!$A$6),O4997)))</f>
        <v/>
      </c>
      <c r="Q4997" s="20">
        <f>IF(J4997&gt;Master!$A$6,"N/A",IF(M4997=0,H4997,ROUND(H4997*P4997/O4997,2)))</f>
        <v>0</v>
      </c>
      <c r="R4997" s="37" t="str">
        <f t="shared" si="154"/>
        <v/>
      </c>
    </row>
    <row r="4998" spans="1:18" x14ac:dyDescent="0.2">
      <c r="A4998" s="13"/>
      <c r="B4998" s="1"/>
      <c r="C4998" s="1"/>
      <c r="D4998" s="1"/>
      <c r="E4998" s="1"/>
      <c r="F4998" s="1"/>
      <c r="G4998" s="13"/>
      <c r="H4998" s="9"/>
      <c r="I4998" s="1"/>
      <c r="J4998" s="82"/>
      <c r="K4998" s="2"/>
      <c r="L4998" s="2"/>
      <c r="M4998" s="3"/>
      <c r="N4998" s="3"/>
      <c r="O4998" s="17" t="str">
        <f t="shared" si="155"/>
        <v/>
      </c>
      <c r="P4998" s="18" t="str">
        <f>IF(M4998=0,"",IF(N4998-Master!$A$6&lt;0,"0",IF(M4998&lt;=Master!$A$6,(N4998-Master!$A$6),O4998)))</f>
        <v/>
      </c>
      <c r="Q4998" s="20">
        <f>IF(J4998&gt;Master!$A$6,"N/A",IF(M4998=0,H4998,ROUND(H4998*P4998/O4998,2)))</f>
        <v>0</v>
      </c>
      <c r="R4998" s="37" t="str">
        <f t="shared" si="154"/>
        <v/>
      </c>
    </row>
    <row r="4999" spans="1:18" x14ac:dyDescent="0.2">
      <c r="A4999" s="13"/>
      <c r="B4999" s="1"/>
      <c r="C4999" s="1"/>
      <c r="D4999" s="1"/>
      <c r="E4999" s="1"/>
      <c r="F4999" s="1"/>
      <c r="G4999" s="13"/>
      <c r="H4999" s="9"/>
      <c r="I4999" s="1"/>
      <c r="J4999" s="82"/>
      <c r="K4999" s="2"/>
      <c r="L4999" s="2"/>
      <c r="M4999" s="3"/>
      <c r="N4999" s="3"/>
      <c r="O4999" s="17" t="str">
        <f t="shared" si="155"/>
        <v/>
      </c>
      <c r="P4999" s="18" t="str">
        <f>IF(M4999=0,"",IF(N4999-Master!$A$6&lt;0,"0",IF(M4999&lt;=Master!$A$6,(N4999-Master!$A$6),O4999)))</f>
        <v/>
      </c>
      <c r="Q4999" s="20">
        <f>IF(J4999&gt;Master!$A$6,"N/A",IF(M4999=0,H4999,ROUND(H4999*P4999/O4999,2)))</f>
        <v>0</v>
      </c>
      <c r="R4999" s="37" t="str">
        <f t="shared" si="154"/>
        <v/>
      </c>
    </row>
    <row r="5000" spans="1:18" x14ac:dyDescent="0.2">
      <c r="A5000" s="13"/>
      <c r="B5000" s="1"/>
      <c r="C5000" s="1"/>
      <c r="D5000" s="1"/>
      <c r="E5000" s="1"/>
      <c r="F5000" s="1"/>
      <c r="G5000" s="13"/>
      <c r="H5000" s="9"/>
      <c r="I5000" s="1"/>
      <c r="J5000" s="82"/>
      <c r="K5000" s="2"/>
      <c r="L5000" s="2"/>
      <c r="M5000" s="3"/>
      <c r="N5000" s="3"/>
      <c r="O5000" s="17" t="str">
        <f t="shared" si="155"/>
        <v/>
      </c>
      <c r="P5000" s="18" t="str">
        <f>IF(M5000=0,"",IF(N5000-Master!$A$6&lt;0,"0",IF(M5000&lt;=Master!$A$6,(N5000-Master!$A$6),O5000)))</f>
        <v/>
      </c>
      <c r="Q5000" s="20">
        <f>IF(J5000&gt;Master!$A$6,"N/A",IF(M5000=0,H5000,ROUND(H5000*P5000/O5000,2)))</f>
        <v>0</v>
      </c>
      <c r="R5000" s="37" t="str">
        <f t="shared" si="154"/>
        <v/>
      </c>
    </row>
    <row r="5001" spans="1:18" x14ac:dyDescent="0.2">
      <c r="A5001" s="13"/>
      <c r="B5001" s="1"/>
      <c r="C5001" s="1"/>
      <c r="D5001" s="1"/>
      <c r="E5001" s="1"/>
      <c r="F5001" s="1"/>
      <c r="G5001" s="13"/>
      <c r="H5001" s="9"/>
      <c r="I5001" s="1"/>
      <c r="J5001" s="82"/>
      <c r="K5001" s="2"/>
      <c r="L5001" s="2"/>
      <c r="M5001" s="3"/>
      <c r="N5001" s="3"/>
      <c r="O5001" s="17" t="str">
        <f t="shared" si="155"/>
        <v/>
      </c>
      <c r="P5001" s="18" t="str">
        <f>IF(M5001=0,"",IF(N5001-Master!$A$6&lt;0,"0",IF(M5001&lt;=Master!$A$6,(N5001-Master!$A$6),O5001)))</f>
        <v/>
      </c>
      <c r="Q5001" s="20">
        <f>IF(J5001&gt;Master!$A$6,"N/A",IF(M5001=0,H5001,ROUND(H5001*P5001/O5001,2)))</f>
        <v>0</v>
      </c>
      <c r="R5001" s="37" t="str">
        <f t="shared" si="154"/>
        <v/>
      </c>
    </row>
    <row r="5002" spans="1:18" x14ac:dyDescent="0.2">
      <c r="A5002" s="13"/>
      <c r="B5002" s="1"/>
      <c r="C5002" s="1"/>
      <c r="D5002" s="1"/>
      <c r="E5002" s="1"/>
      <c r="F5002" s="1"/>
      <c r="G5002" s="13"/>
      <c r="H5002" s="9"/>
      <c r="I5002" s="1"/>
      <c r="J5002" s="82"/>
      <c r="K5002" s="2"/>
      <c r="L5002" s="2"/>
      <c r="M5002" s="3"/>
      <c r="N5002" s="3"/>
      <c r="O5002" s="17" t="str">
        <f t="shared" si="155"/>
        <v/>
      </c>
      <c r="P5002" s="18" t="str">
        <f>IF(M5002=0,"",IF(N5002-Master!$A$6&lt;0,"0",IF(M5002&lt;=Master!$A$6,(N5002-Master!$A$6),O5002)))</f>
        <v/>
      </c>
      <c r="Q5002" s="20">
        <f>IF(J5002&gt;Master!$A$6,"N/A",IF(M5002=0,H5002,ROUND(H5002*P5002/O5002,2)))</f>
        <v>0</v>
      </c>
      <c r="R5002" s="37" t="str">
        <f t="shared" si="154"/>
        <v/>
      </c>
    </row>
    <row r="5003" spans="1:18" x14ac:dyDescent="0.2">
      <c r="A5003" s="13"/>
      <c r="B5003" s="1"/>
      <c r="C5003" s="1"/>
      <c r="D5003" s="1"/>
      <c r="E5003" s="1"/>
      <c r="F5003" s="1"/>
      <c r="G5003" s="13"/>
      <c r="H5003" s="9"/>
      <c r="I5003" s="1"/>
      <c r="J5003" s="82"/>
      <c r="K5003" s="2"/>
      <c r="L5003" s="2"/>
      <c r="M5003" s="3"/>
      <c r="N5003" s="3"/>
      <c r="O5003" s="17" t="str">
        <f t="shared" si="155"/>
        <v/>
      </c>
      <c r="P5003" s="18" t="str">
        <f>IF(M5003=0,"",IF(N5003-Master!$A$6&lt;0,"0",IF(M5003&lt;=Master!$A$6,(N5003-Master!$A$6),O5003)))</f>
        <v/>
      </c>
      <c r="Q5003" s="20">
        <f>IF(J5003&gt;Master!$A$6,"N/A",IF(M5003=0,H5003,ROUND(H5003*P5003/O5003,2)))</f>
        <v>0</v>
      </c>
      <c r="R5003" s="37" t="str">
        <f t="shared" si="154"/>
        <v/>
      </c>
    </row>
    <row r="5004" spans="1:18" x14ac:dyDescent="0.2">
      <c r="A5004" s="13"/>
      <c r="B5004" s="1"/>
      <c r="C5004" s="1"/>
      <c r="D5004" s="1"/>
      <c r="E5004" s="1"/>
      <c r="F5004" s="1"/>
      <c r="G5004" s="13"/>
      <c r="H5004" s="9"/>
      <c r="I5004" s="1"/>
      <c r="J5004" s="82"/>
      <c r="K5004" s="2"/>
      <c r="L5004" s="2"/>
      <c r="M5004" s="3"/>
      <c r="N5004" s="3"/>
      <c r="O5004" s="17" t="str">
        <f t="shared" si="155"/>
        <v/>
      </c>
      <c r="P5004" s="18" t="str">
        <f>IF(M5004=0,"",IF(N5004-Master!$A$6&lt;0,"0",IF(M5004&lt;=Master!$A$6,(N5004-Master!$A$6),O5004)))</f>
        <v/>
      </c>
      <c r="Q5004" s="20">
        <f>IF(J5004&gt;Master!$A$6,"N/A",IF(M5004=0,H5004,ROUND(H5004*P5004/O5004,2)))</f>
        <v>0</v>
      </c>
      <c r="R5004" s="37" t="str">
        <f t="shared" si="154"/>
        <v/>
      </c>
    </row>
    <row r="5005" spans="1:18" x14ac:dyDescent="0.2">
      <c r="A5005" s="13"/>
      <c r="B5005" s="1"/>
      <c r="C5005" s="1"/>
      <c r="D5005" s="1"/>
      <c r="E5005" s="1"/>
      <c r="F5005" s="1"/>
      <c r="G5005" s="13"/>
      <c r="H5005" s="9"/>
      <c r="I5005" s="1"/>
      <c r="J5005" s="82"/>
      <c r="K5005" s="2"/>
      <c r="L5005" s="2"/>
      <c r="M5005" s="3"/>
      <c r="N5005" s="3"/>
      <c r="O5005" s="17" t="str">
        <f t="shared" si="155"/>
        <v/>
      </c>
      <c r="P5005" s="18" t="str">
        <f>IF(M5005=0,"",IF(N5005-Master!$A$6&lt;0,"0",IF(M5005&lt;=Master!$A$6,(N5005-Master!$A$6),O5005)))</f>
        <v/>
      </c>
      <c r="Q5005" s="20">
        <f>IF(J5005&gt;Master!$A$6,"N/A",IF(M5005=0,H5005,ROUND(H5005*P5005/O5005,2)))</f>
        <v>0</v>
      </c>
      <c r="R5005" s="37" t="str">
        <f t="shared" si="154"/>
        <v/>
      </c>
    </row>
    <row r="5006" spans="1:18" x14ac:dyDescent="0.2">
      <c r="A5006" s="13"/>
      <c r="B5006" s="1"/>
      <c r="C5006" s="1"/>
      <c r="D5006" s="1"/>
      <c r="E5006" s="1"/>
      <c r="F5006" s="1"/>
      <c r="G5006" s="13"/>
      <c r="H5006" s="9"/>
      <c r="I5006" s="1"/>
      <c r="J5006" s="82"/>
      <c r="K5006" s="2"/>
      <c r="L5006" s="2"/>
      <c r="M5006" s="3"/>
      <c r="N5006" s="3"/>
      <c r="O5006" s="17" t="str">
        <f t="shared" si="155"/>
        <v/>
      </c>
      <c r="P5006" s="18" t="str">
        <f>IF(M5006=0,"",IF(N5006-Master!$A$6&lt;0,"0",IF(M5006&lt;=Master!$A$6,(N5006-Master!$A$6),O5006)))</f>
        <v/>
      </c>
      <c r="Q5006" s="20">
        <f>IF(J5006&gt;Master!$A$6,"N/A",IF(M5006=0,H5006,ROUND(H5006*P5006/O5006,2)))</f>
        <v>0</v>
      </c>
      <c r="R5006" s="37" t="str">
        <f t="shared" si="154"/>
        <v/>
      </c>
    </row>
    <row r="5007" spans="1:18" x14ac:dyDescent="0.2">
      <c r="A5007" s="13"/>
      <c r="B5007" s="1"/>
      <c r="C5007" s="1"/>
      <c r="D5007" s="1"/>
      <c r="E5007" s="1"/>
      <c r="F5007" s="1"/>
      <c r="G5007" s="13"/>
      <c r="H5007" s="9"/>
      <c r="I5007" s="1"/>
      <c r="J5007" s="82"/>
      <c r="K5007" s="2"/>
      <c r="L5007" s="2"/>
      <c r="M5007" s="3"/>
      <c r="N5007" s="3"/>
      <c r="O5007" s="17" t="str">
        <f t="shared" si="155"/>
        <v/>
      </c>
      <c r="P5007" s="18" t="str">
        <f>IF(M5007=0,"",IF(N5007-Master!$A$6&lt;0,"0",IF(M5007&lt;=Master!$A$6,(N5007-Master!$A$6),O5007)))</f>
        <v/>
      </c>
      <c r="Q5007" s="20">
        <f>IF(J5007&gt;Master!$A$6,"N/A",IF(M5007=0,H5007,ROUND(H5007*P5007/O5007,2)))</f>
        <v>0</v>
      </c>
      <c r="R5007" s="37" t="str">
        <f t="shared" si="154"/>
        <v/>
      </c>
    </row>
    <row r="5008" spans="1:18" x14ac:dyDescent="0.2">
      <c r="A5008" s="13"/>
      <c r="B5008" s="1"/>
      <c r="C5008" s="1"/>
      <c r="D5008" s="1"/>
      <c r="E5008" s="1"/>
      <c r="F5008" s="1"/>
      <c r="G5008" s="13"/>
      <c r="H5008" s="9"/>
      <c r="I5008" s="1"/>
      <c r="J5008" s="82"/>
      <c r="K5008" s="2"/>
      <c r="L5008" s="2"/>
      <c r="M5008" s="3"/>
      <c r="N5008" s="3"/>
      <c r="O5008" s="17" t="str">
        <f t="shared" si="155"/>
        <v/>
      </c>
      <c r="P5008" s="18" t="str">
        <f>IF(M5008=0,"",IF(N5008-Master!$A$6&lt;0,"0",IF(M5008&lt;=Master!$A$6,(N5008-Master!$A$6),O5008)))</f>
        <v/>
      </c>
      <c r="Q5008" s="20">
        <f>IF(J5008&gt;Master!$A$6,"N/A",IF(M5008=0,H5008,ROUND(H5008*P5008/O5008,2)))</f>
        <v>0</v>
      </c>
      <c r="R5008" s="37" t="str">
        <f t="shared" si="154"/>
        <v/>
      </c>
    </row>
    <row r="5009" spans="1:18" x14ac:dyDescent="0.2">
      <c r="A5009" s="13"/>
      <c r="B5009" s="1"/>
      <c r="C5009" s="1"/>
      <c r="D5009" s="1"/>
      <c r="E5009" s="1"/>
      <c r="F5009" s="1"/>
      <c r="G5009" s="13"/>
      <c r="H5009" s="9"/>
      <c r="I5009" s="1"/>
      <c r="J5009" s="82"/>
      <c r="K5009" s="2"/>
      <c r="L5009" s="2"/>
      <c r="M5009" s="3"/>
      <c r="N5009" s="3"/>
      <c r="O5009" s="17" t="str">
        <f t="shared" si="155"/>
        <v/>
      </c>
      <c r="P5009" s="18" t="str">
        <f>IF(M5009=0,"",IF(N5009-Master!$A$6&lt;0,"0",IF(M5009&lt;=Master!$A$6,(N5009-Master!$A$6),O5009)))</f>
        <v/>
      </c>
      <c r="Q5009" s="20">
        <f>IF(J5009&gt;Master!$A$6,"N/A",IF(M5009=0,H5009,ROUND(H5009*P5009/O5009,2)))</f>
        <v>0</v>
      </c>
      <c r="R5009" s="37" t="str">
        <f t="shared" si="154"/>
        <v/>
      </c>
    </row>
    <row r="5010" spans="1:18" x14ac:dyDescent="0.2">
      <c r="A5010" s="13"/>
      <c r="B5010" s="1"/>
      <c r="C5010" s="1"/>
      <c r="D5010" s="1"/>
      <c r="E5010" s="1"/>
      <c r="F5010" s="1"/>
      <c r="G5010" s="13"/>
      <c r="H5010" s="9"/>
      <c r="I5010" s="1"/>
      <c r="J5010" s="82"/>
      <c r="K5010" s="2"/>
      <c r="L5010" s="2"/>
      <c r="M5010" s="3"/>
      <c r="N5010" s="3"/>
      <c r="O5010" s="17" t="str">
        <f t="shared" si="155"/>
        <v/>
      </c>
      <c r="P5010" s="18" t="str">
        <f>IF(M5010=0,"",IF(N5010-Master!$A$6&lt;0,"0",IF(M5010&lt;=Master!$A$6,(N5010-Master!$A$6),O5010)))</f>
        <v/>
      </c>
      <c r="Q5010" s="20">
        <f>IF(J5010&gt;Master!$A$6,"N/A",IF(M5010=0,H5010,ROUND(H5010*P5010/O5010,2)))</f>
        <v>0</v>
      </c>
      <c r="R5010" s="37" t="str">
        <f t="shared" si="154"/>
        <v/>
      </c>
    </row>
    <row r="5011" spans="1:18" x14ac:dyDescent="0.2">
      <c r="A5011" s="13"/>
      <c r="B5011" s="1"/>
      <c r="C5011" s="1"/>
      <c r="D5011" s="1"/>
      <c r="E5011" s="1"/>
      <c r="F5011" s="1"/>
      <c r="G5011" s="13"/>
      <c r="H5011" s="9"/>
      <c r="I5011" s="1"/>
      <c r="J5011" s="82"/>
      <c r="K5011" s="2"/>
      <c r="L5011" s="2"/>
      <c r="M5011" s="3"/>
      <c r="N5011" s="3"/>
      <c r="O5011" s="17" t="str">
        <f t="shared" si="155"/>
        <v/>
      </c>
      <c r="P5011" s="18" t="str">
        <f>IF(M5011=0,"",IF(N5011-Master!$A$6&lt;0,"0",IF(M5011&lt;=Master!$A$6,(N5011-Master!$A$6),O5011)))</f>
        <v/>
      </c>
      <c r="Q5011" s="20">
        <f>IF(J5011&gt;Master!$A$6,"N/A",IF(M5011=0,H5011,ROUND(H5011*P5011/O5011,2)))</f>
        <v>0</v>
      </c>
      <c r="R5011" s="37" t="str">
        <f t="shared" si="154"/>
        <v/>
      </c>
    </row>
    <row r="5012" spans="1:18" x14ac:dyDescent="0.2">
      <c r="A5012" s="13"/>
      <c r="B5012" s="1"/>
      <c r="C5012" s="1"/>
      <c r="D5012" s="1"/>
      <c r="E5012" s="1"/>
      <c r="F5012" s="1"/>
      <c r="G5012" s="13"/>
      <c r="H5012" s="9"/>
      <c r="I5012" s="1"/>
      <c r="J5012" s="82"/>
      <c r="K5012" s="2"/>
      <c r="L5012" s="2"/>
      <c r="M5012" s="3"/>
      <c r="N5012" s="3"/>
      <c r="O5012" s="17" t="str">
        <f t="shared" si="155"/>
        <v/>
      </c>
      <c r="P5012" s="18" t="str">
        <f>IF(M5012=0,"",IF(N5012-Master!$A$6&lt;0,"0",IF(M5012&lt;=Master!$A$6,(N5012-Master!$A$6),O5012)))</f>
        <v/>
      </c>
      <c r="Q5012" s="20">
        <f>IF(J5012&gt;Master!$A$6,"N/A",IF(M5012=0,H5012,ROUND(H5012*P5012/O5012,2)))</f>
        <v>0</v>
      </c>
      <c r="R5012" s="37" t="str">
        <f t="shared" si="154"/>
        <v/>
      </c>
    </row>
    <row r="5013" spans="1:18" x14ac:dyDescent="0.2">
      <c r="A5013" s="13"/>
      <c r="B5013" s="1"/>
      <c r="C5013" s="1"/>
      <c r="D5013" s="1"/>
      <c r="E5013" s="1"/>
      <c r="F5013" s="1"/>
      <c r="G5013" s="13"/>
      <c r="H5013" s="9"/>
      <c r="I5013" s="1"/>
      <c r="J5013" s="82"/>
      <c r="K5013" s="2"/>
      <c r="L5013" s="2"/>
      <c r="M5013" s="3"/>
      <c r="N5013" s="3"/>
      <c r="O5013" s="17" t="str">
        <f t="shared" si="155"/>
        <v/>
      </c>
      <c r="P5013" s="18" t="str">
        <f>IF(M5013=0,"",IF(N5013-Master!$A$6&lt;0,"0",IF(M5013&lt;=Master!$A$6,(N5013-Master!$A$6),O5013)))</f>
        <v/>
      </c>
      <c r="Q5013" s="20">
        <f>IF(J5013&gt;Master!$A$6,"N/A",IF(M5013=0,H5013,ROUND(H5013*P5013/O5013,2)))</f>
        <v>0</v>
      </c>
      <c r="R5013" s="37" t="str">
        <f>CLEAN(IF(H5013=0,"",IF(ISBLANK(I5013),LEFT("Defer "&amp;K5013,35),LEFT("Defer "&amp;I5013&amp;" "&amp;K5013,35))))</f>
        <v/>
      </c>
    </row>
    <row r="5014" spans="1:18" x14ac:dyDescent="0.2">
      <c r="A5014" s="13"/>
      <c r="B5014" s="1"/>
      <c r="C5014" s="1"/>
      <c r="D5014" s="1"/>
      <c r="E5014" s="1"/>
      <c r="F5014" s="1"/>
      <c r="G5014" s="13"/>
      <c r="H5014" s="9"/>
      <c r="I5014" s="1"/>
      <c r="J5014" s="82"/>
      <c r="K5014" s="2"/>
      <c r="L5014" s="2"/>
      <c r="M5014" s="3"/>
      <c r="N5014" s="3"/>
      <c r="O5014" s="17" t="str">
        <f>IF(M5014=0,"",(N5014-M5014+1))</f>
        <v/>
      </c>
      <c r="P5014" s="18" t="str">
        <f>IF(M5014=0,"",IF(N5014-Master!$A$6&lt;0,"0",IF(M5014&lt;=Master!$A$6,(N5014-Master!$A$6),O5014)))</f>
        <v/>
      </c>
      <c r="Q5014" s="20">
        <f>IF(J5014&gt;Master!$A$6,"N/A",IF(M5014=0,H5014,ROUND(H5014*P5014/O5014,2)))</f>
        <v>0</v>
      </c>
      <c r="R5014" s="37" t="str">
        <f>CLEAN(IF(H5014=0,"",IF(ISBLANK(I5014),LEFT("Defer "&amp;K5014,35),LEFT("Defer "&amp;I5014&amp;" "&amp;K5014,35))))</f>
        <v/>
      </c>
    </row>
    <row r="5015" spans="1:18" x14ac:dyDescent="0.2">
      <c r="A5015" s="13"/>
      <c r="B5015" s="1"/>
      <c r="C5015" s="1"/>
      <c r="D5015" s="1"/>
      <c r="E5015" s="1"/>
      <c r="H5015" s="9"/>
      <c r="I5015" s="1"/>
      <c r="J5015" s="1"/>
      <c r="K5015" s="2"/>
      <c r="L5015" s="2"/>
      <c r="M5015" s="3"/>
      <c r="N5015" s="3"/>
    </row>
    <row r="5016" spans="1:18" x14ac:dyDescent="0.2">
      <c r="A5016" s="13"/>
      <c r="B5016" s="1"/>
      <c r="C5016" s="1"/>
      <c r="D5016" s="1"/>
      <c r="E5016" s="1"/>
      <c r="H5016" s="9"/>
      <c r="I5016" s="1"/>
      <c r="J5016" s="1"/>
      <c r="K5016" s="2"/>
      <c r="L5016" s="2"/>
      <c r="M5016" s="3"/>
      <c r="N5016" s="3"/>
    </row>
    <row r="5017" spans="1:18" x14ac:dyDescent="0.2">
      <c r="A5017" s="13"/>
      <c r="B5017" s="1"/>
      <c r="C5017" s="1"/>
      <c r="D5017" s="1"/>
      <c r="E5017" s="1"/>
      <c r="H5017" s="9"/>
      <c r="I5017" s="1"/>
      <c r="J5017" s="1"/>
      <c r="K5017" s="2"/>
      <c r="L5017" s="2"/>
      <c r="M5017" s="3"/>
      <c r="N5017" s="3"/>
    </row>
    <row r="5018" spans="1:18" x14ac:dyDescent="0.2">
      <c r="A5018" s="13"/>
      <c r="B5018" s="1"/>
      <c r="C5018" s="1"/>
      <c r="D5018" s="1"/>
      <c r="E5018" s="1"/>
      <c r="H5018" s="9"/>
      <c r="I5018" s="1"/>
      <c r="J5018" s="1"/>
      <c r="K5018" s="2"/>
      <c r="L5018" s="2"/>
      <c r="M5018" s="3"/>
      <c r="N5018" s="3"/>
    </row>
    <row r="5019" spans="1:18" x14ac:dyDescent="0.2">
      <c r="A5019" s="13"/>
      <c r="B5019" s="1"/>
      <c r="C5019" s="1"/>
      <c r="D5019" s="1"/>
      <c r="E5019" s="1"/>
      <c r="H5019" s="9"/>
      <c r="I5019" s="1"/>
      <c r="J5019" s="1"/>
      <c r="K5019" s="2"/>
      <c r="L5019" s="2"/>
      <c r="M5019" s="3"/>
      <c r="N5019" s="3"/>
    </row>
    <row r="5020" spans="1:18" x14ac:dyDescent="0.2">
      <c r="A5020" s="13"/>
      <c r="B5020" s="1"/>
      <c r="C5020" s="1"/>
      <c r="D5020" s="1"/>
      <c r="E5020" s="1"/>
      <c r="H5020" s="9"/>
      <c r="I5020" s="1"/>
      <c r="J5020" s="1"/>
      <c r="K5020" s="2"/>
      <c r="L5020" s="2"/>
      <c r="M5020" s="3"/>
      <c r="N5020" s="3"/>
    </row>
    <row r="5021" spans="1:18" x14ac:dyDescent="0.2">
      <c r="A5021" s="13"/>
      <c r="B5021" s="1"/>
      <c r="C5021" s="1"/>
      <c r="D5021" s="1"/>
      <c r="E5021" s="1"/>
      <c r="H5021" s="9"/>
      <c r="I5021" s="1"/>
      <c r="J5021" s="1"/>
      <c r="K5021" s="2"/>
      <c r="L5021" s="2"/>
      <c r="M5021" s="3"/>
      <c r="N5021" s="3"/>
    </row>
    <row r="5022" spans="1:18" x14ac:dyDescent="0.2">
      <c r="A5022" s="13"/>
      <c r="B5022" s="1"/>
      <c r="C5022" s="1"/>
      <c r="D5022" s="1"/>
      <c r="E5022" s="1"/>
      <c r="H5022" s="9"/>
      <c r="I5022" s="1"/>
      <c r="J5022" s="1"/>
      <c r="K5022" s="2"/>
      <c r="L5022" s="2"/>
      <c r="M5022" s="3"/>
      <c r="N5022" s="3"/>
    </row>
    <row r="5023" spans="1:18" x14ac:dyDescent="0.2">
      <c r="A5023" s="13"/>
      <c r="B5023" s="1"/>
      <c r="C5023" s="1"/>
      <c r="D5023" s="1"/>
      <c r="E5023" s="1"/>
      <c r="H5023" s="9"/>
      <c r="I5023" s="1"/>
      <c r="J5023" s="1"/>
      <c r="K5023" s="2"/>
      <c r="L5023" s="2"/>
      <c r="M5023" s="3"/>
      <c r="N5023" s="3"/>
    </row>
    <row r="5024" spans="1:18" x14ac:dyDescent="0.2">
      <c r="A5024" s="13"/>
      <c r="B5024" s="1"/>
      <c r="C5024" s="1"/>
      <c r="D5024" s="1"/>
      <c r="E5024" s="1"/>
      <c r="H5024" s="9"/>
      <c r="I5024" s="1"/>
      <c r="J5024" s="1"/>
      <c r="K5024" s="2"/>
      <c r="L5024" s="2"/>
      <c r="M5024" s="3"/>
      <c r="N5024" s="3"/>
    </row>
    <row r="5025" spans="1:14" x14ac:dyDescent="0.2">
      <c r="A5025" s="13"/>
      <c r="B5025" s="1"/>
      <c r="C5025" s="1"/>
      <c r="D5025" s="1"/>
      <c r="E5025" s="1"/>
      <c r="H5025" s="9"/>
      <c r="I5025" s="1"/>
      <c r="J5025" s="1"/>
      <c r="K5025" s="2"/>
      <c r="L5025" s="2"/>
      <c r="M5025" s="3"/>
      <c r="N5025" s="3"/>
    </row>
    <row r="5026" spans="1:14" x14ac:dyDescent="0.2">
      <c r="A5026" s="13"/>
      <c r="B5026" s="1"/>
      <c r="C5026" s="1"/>
      <c r="D5026" s="1"/>
      <c r="E5026" s="1"/>
      <c r="H5026" s="9"/>
      <c r="I5026" s="1"/>
      <c r="J5026" s="1"/>
      <c r="K5026" s="2"/>
      <c r="L5026" s="2"/>
      <c r="M5026" s="3"/>
      <c r="N5026" s="3"/>
    </row>
    <row r="5027" spans="1:14" x14ac:dyDescent="0.2">
      <c r="A5027" s="13"/>
      <c r="B5027" s="1"/>
      <c r="C5027" s="1"/>
      <c r="D5027" s="1"/>
      <c r="E5027" s="1"/>
      <c r="H5027" s="9"/>
      <c r="I5027" s="1"/>
      <c r="J5027" s="1"/>
      <c r="K5027" s="2"/>
      <c r="L5027" s="2"/>
      <c r="M5027" s="3"/>
      <c r="N5027" s="3"/>
    </row>
    <row r="5028" spans="1:14" x14ac:dyDescent="0.2">
      <c r="A5028" s="13"/>
      <c r="B5028" s="1"/>
      <c r="C5028" s="1"/>
      <c r="D5028" s="1"/>
      <c r="E5028" s="1"/>
      <c r="H5028" s="9"/>
      <c r="I5028" s="1"/>
      <c r="J5028" s="1"/>
      <c r="K5028" s="2"/>
      <c r="L5028" s="2"/>
      <c r="M5028" s="3"/>
      <c r="N5028" s="3"/>
    </row>
    <row r="5029" spans="1:14" x14ac:dyDescent="0.2">
      <c r="A5029" s="13"/>
      <c r="B5029" s="1"/>
      <c r="C5029" s="1"/>
      <c r="D5029" s="1"/>
      <c r="E5029" s="1"/>
      <c r="H5029" s="9"/>
      <c r="I5029" s="1"/>
      <c r="J5029" s="1"/>
      <c r="K5029" s="2"/>
      <c r="L5029" s="2"/>
      <c r="M5029" s="3"/>
      <c r="N5029" s="3"/>
    </row>
    <row r="5030" spans="1:14" x14ac:dyDescent="0.2">
      <c r="A5030" s="13"/>
      <c r="B5030" s="1"/>
      <c r="C5030" s="1"/>
      <c r="D5030" s="1"/>
      <c r="E5030" s="1"/>
      <c r="H5030" s="9"/>
      <c r="I5030" s="1"/>
      <c r="J5030" s="1"/>
      <c r="K5030" s="2"/>
      <c r="L5030" s="2"/>
      <c r="M5030" s="3"/>
      <c r="N5030" s="3"/>
    </row>
    <row r="5031" spans="1:14" x14ac:dyDescent="0.2">
      <c r="A5031" s="13"/>
      <c r="B5031" s="1"/>
      <c r="C5031" s="1"/>
      <c r="D5031" s="1"/>
      <c r="E5031" s="1"/>
      <c r="H5031" s="9"/>
      <c r="I5031" s="1"/>
      <c r="J5031" s="1"/>
      <c r="K5031" s="2"/>
      <c r="L5031" s="2"/>
      <c r="M5031" s="3"/>
      <c r="N5031" s="3"/>
    </row>
    <row r="5032" spans="1:14" x14ac:dyDescent="0.2">
      <c r="A5032" s="13"/>
      <c r="B5032" s="1"/>
      <c r="C5032" s="1"/>
      <c r="D5032" s="1"/>
      <c r="E5032" s="1"/>
      <c r="H5032" s="9"/>
      <c r="I5032" s="1"/>
      <c r="J5032" s="1"/>
      <c r="K5032" s="2"/>
      <c r="L5032" s="2"/>
      <c r="M5032" s="3"/>
      <c r="N5032" s="3"/>
    </row>
    <row r="5033" spans="1:14" x14ac:dyDescent="0.2">
      <c r="A5033" s="13"/>
      <c r="B5033" s="1"/>
      <c r="C5033" s="1"/>
      <c r="D5033" s="1"/>
      <c r="E5033" s="1"/>
      <c r="H5033" s="9"/>
      <c r="I5033" s="1"/>
      <c r="J5033" s="1"/>
      <c r="K5033" s="2"/>
      <c r="L5033" s="2"/>
      <c r="M5033" s="3"/>
      <c r="N5033" s="3"/>
    </row>
    <row r="5034" spans="1:14" x14ac:dyDescent="0.2">
      <c r="A5034" s="13"/>
      <c r="B5034" s="1"/>
      <c r="C5034" s="1"/>
      <c r="D5034" s="1"/>
      <c r="E5034" s="1"/>
      <c r="H5034" s="9"/>
      <c r="I5034" s="1"/>
      <c r="J5034" s="1"/>
      <c r="K5034" s="2"/>
      <c r="L5034" s="2"/>
      <c r="M5034" s="3"/>
      <c r="N5034" s="3"/>
    </row>
    <row r="5035" spans="1:14" x14ac:dyDescent="0.2">
      <c r="A5035" s="13"/>
      <c r="B5035" s="1"/>
      <c r="C5035" s="1"/>
      <c r="D5035" s="1"/>
      <c r="E5035" s="1"/>
      <c r="H5035" s="9"/>
      <c r="I5035" s="1"/>
      <c r="J5035" s="1"/>
      <c r="K5035" s="2"/>
      <c r="L5035" s="2"/>
      <c r="M5035" s="3"/>
      <c r="N5035" s="3"/>
    </row>
    <row r="5036" spans="1:14" x14ac:dyDescent="0.2">
      <c r="A5036" s="13"/>
      <c r="B5036" s="1"/>
      <c r="C5036" s="1"/>
      <c r="D5036" s="1"/>
      <c r="E5036" s="1"/>
      <c r="H5036" s="9"/>
      <c r="I5036" s="1"/>
      <c r="J5036" s="1"/>
      <c r="K5036" s="2"/>
      <c r="L5036" s="2"/>
      <c r="M5036" s="3"/>
      <c r="N5036" s="3"/>
    </row>
    <row r="5037" spans="1:14" x14ac:dyDescent="0.2">
      <c r="A5037" s="13"/>
      <c r="B5037" s="1"/>
      <c r="C5037" s="1"/>
      <c r="D5037" s="1"/>
      <c r="E5037" s="1"/>
      <c r="H5037" s="9"/>
      <c r="I5037" s="1"/>
      <c r="J5037" s="1"/>
      <c r="K5037" s="2"/>
      <c r="L5037" s="2"/>
      <c r="M5037" s="3"/>
      <c r="N5037" s="3"/>
    </row>
    <row r="5038" spans="1:14" x14ac:dyDescent="0.2">
      <c r="A5038" s="13"/>
      <c r="B5038" s="1"/>
      <c r="C5038" s="1"/>
      <c r="D5038" s="1"/>
      <c r="E5038" s="1"/>
      <c r="H5038" s="9"/>
      <c r="I5038" s="1"/>
      <c r="J5038" s="1"/>
      <c r="K5038" s="2"/>
      <c r="L5038" s="2"/>
      <c r="M5038" s="3"/>
      <c r="N5038" s="3"/>
    </row>
    <row r="5039" spans="1:14" x14ac:dyDescent="0.2">
      <c r="A5039" s="13"/>
      <c r="B5039" s="1"/>
      <c r="C5039" s="1"/>
      <c r="D5039" s="1"/>
      <c r="E5039" s="1"/>
      <c r="H5039" s="9"/>
      <c r="I5039" s="1"/>
      <c r="J5039" s="1"/>
      <c r="K5039" s="2"/>
      <c r="L5039" s="2"/>
      <c r="M5039" s="3"/>
      <c r="N5039" s="3"/>
    </row>
    <row r="5040" spans="1:14" x14ac:dyDescent="0.2">
      <c r="A5040" s="13"/>
      <c r="B5040" s="1"/>
      <c r="C5040" s="1"/>
      <c r="D5040" s="1"/>
      <c r="E5040" s="1"/>
      <c r="H5040" s="9"/>
      <c r="I5040" s="1"/>
      <c r="J5040" s="1"/>
      <c r="K5040" s="2"/>
      <c r="L5040" s="2"/>
      <c r="M5040" s="3"/>
      <c r="N5040" s="3"/>
    </row>
    <row r="5041" spans="1:14" x14ac:dyDescent="0.2">
      <c r="A5041" s="13"/>
      <c r="B5041" s="1"/>
      <c r="C5041" s="1"/>
      <c r="D5041" s="1"/>
      <c r="E5041" s="1"/>
      <c r="H5041" s="9"/>
      <c r="I5041" s="1"/>
      <c r="J5041" s="1"/>
      <c r="K5041" s="2"/>
      <c r="L5041" s="2"/>
      <c r="M5041" s="3"/>
      <c r="N5041" s="3"/>
    </row>
    <row r="5042" spans="1:14" x14ac:dyDescent="0.2">
      <c r="A5042" s="13"/>
      <c r="B5042" s="1"/>
      <c r="C5042" s="1"/>
      <c r="D5042" s="1"/>
      <c r="E5042" s="1"/>
      <c r="H5042" s="9"/>
      <c r="I5042" s="1"/>
      <c r="J5042" s="1"/>
      <c r="K5042" s="2"/>
      <c r="L5042" s="2"/>
      <c r="M5042" s="3"/>
      <c r="N5042" s="3"/>
    </row>
    <row r="5043" spans="1:14" x14ac:dyDescent="0.2">
      <c r="A5043" s="13"/>
      <c r="B5043" s="1"/>
      <c r="C5043" s="1"/>
      <c r="D5043" s="1"/>
      <c r="E5043" s="1"/>
      <c r="H5043" s="9"/>
      <c r="I5043" s="1"/>
      <c r="J5043" s="1"/>
      <c r="K5043" s="2"/>
      <c r="L5043" s="2"/>
      <c r="M5043" s="3"/>
      <c r="N5043" s="3"/>
    </row>
    <row r="5044" spans="1:14" x14ac:dyDescent="0.2">
      <c r="A5044" s="13"/>
      <c r="B5044" s="1"/>
      <c r="C5044" s="1"/>
      <c r="D5044" s="1"/>
      <c r="E5044" s="1"/>
      <c r="H5044" s="9"/>
      <c r="I5044" s="1"/>
      <c r="J5044" s="1"/>
      <c r="K5044" s="2"/>
      <c r="L5044" s="2"/>
      <c r="M5044" s="3"/>
      <c r="N5044" s="3"/>
    </row>
    <row r="5045" spans="1:14" x14ac:dyDescent="0.2">
      <c r="A5045" s="13"/>
      <c r="B5045" s="1"/>
      <c r="C5045" s="1"/>
      <c r="D5045" s="1"/>
      <c r="E5045" s="1"/>
      <c r="H5045" s="9"/>
      <c r="I5045" s="1"/>
      <c r="J5045" s="1"/>
      <c r="K5045" s="2"/>
      <c r="L5045" s="2"/>
      <c r="M5045" s="3"/>
      <c r="N5045" s="3"/>
    </row>
    <row r="5046" spans="1:14" x14ac:dyDescent="0.2">
      <c r="A5046" s="13"/>
      <c r="B5046" s="1"/>
      <c r="C5046" s="1"/>
      <c r="D5046" s="1"/>
      <c r="E5046" s="1"/>
      <c r="H5046" s="9"/>
      <c r="I5046" s="1"/>
      <c r="J5046" s="1"/>
      <c r="K5046" s="2"/>
      <c r="L5046" s="2"/>
      <c r="M5046" s="3"/>
      <c r="N5046" s="3"/>
    </row>
    <row r="5047" spans="1:14" x14ac:dyDescent="0.2">
      <c r="A5047" s="13"/>
      <c r="B5047" s="1"/>
      <c r="C5047" s="1"/>
      <c r="D5047" s="1"/>
      <c r="E5047" s="1"/>
      <c r="H5047" s="9"/>
      <c r="I5047" s="1"/>
      <c r="J5047" s="1"/>
      <c r="K5047" s="2"/>
      <c r="L5047" s="2"/>
      <c r="M5047" s="3"/>
      <c r="N5047" s="3"/>
    </row>
    <row r="5048" spans="1:14" x14ac:dyDescent="0.2">
      <c r="A5048" s="13"/>
      <c r="B5048" s="1"/>
      <c r="C5048" s="1"/>
      <c r="D5048" s="1"/>
      <c r="E5048" s="1"/>
      <c r="H5048" s="9"/>
      <c r="I5048" s="1"/>
      <c r="J5048" s="1"/>
      <c r="K5048" s="2"/>
      <c r="L5048" s="2"/>
      <c r="M5048" s="3"/>
      <c r="N5048" s="3"/>
    </row>
    <row r="5049" spans="1:14" x14ac:dyDescent="0.2">
      <c r="A5049" s="13"/>
      <c r="B5049" s="1"/>
      <c r="C5049" s="1"/>
      <c r="D5049" s="1"/>
      <c r="E5049" s="1"/>
      <c r="H5049" s="9"/>
      <c r="I5049" s="1"/>
      <c r="J5049" s="1"/>
      <c r="K5049" s="2"/>
      <c r="L5049" s="2"/>
      <c r="M5049" s="3"/>
      <c r="N5049" s="3"/>
    </row>
    <row r="5050" spans="1:14" x14ac:dyDescent="0.2">
      <c r="A5050" s="13"/>
      <c r="B5050" s="1"/>
      <c r="C5050" s="1"/>
      <c r="D5050" s="1"/>
      <c r="E5050" s="1"/>
      <c r="H5050" s="9"/>
      <c r="I5050" s="1"/>
      <c r="J5050" s="1"/>
      <c r="K5050" s="2"/>
      <c r="L5050" s="2"/>
      <c r="M5050" s="3"/>
      <c r="N5050" s="3"/>
    </row>
    <row r="5051" spans="1:14" x14ac:dyDescent="0.2">
      <c r="A5051" s="13"/>
      <c r="B5051" s="1"/>
      <c r="C5051" s="1"/>
      <c r="D5051" s="1"/>
      <c r="E5051" s="1"/>
      <c r="H5051" s="9"/>
      <c r="I5051" s="1"/>
      <c r="J5051" s="1"/>
      <c r="K5051" s="2"/>
      <c r="L5051" s="2"/>
      <c r="M5051" s="3"/>
      <c r="N5051" s="3"/>
    </row>
    <row r="5052" spans="1:14" x14ac:dyDescent="0.2">
      <c r="A5052" s="13"/>
      <c r="B5052" s="1"/>
      <c r="C5052" s="1"/>
      <c r="D5052" s="1"/>
      <c r="E5052" s="1"/>
      <c r="H5052" s="9"/>
      <c r="I5052" s="1"/>
      <c r="J5052" s="1"/>
      <c r="K5052" s="2"/>
      <c r="L5052" s="2"/>
      <c r="M5052" s="3"/>
      <c r="N5052" s="3"/>
    </row>
    <row r="5053" spans="1:14" x14ac:dyDescent="0.2">
      <c r="A5053" s="13"/>
      <c r="B5053" s="1"/>
      <c r="C5053" s="1"/>
      <c r="D5053" s="1"/>
      <c r="E5053" s="1"/>
      <c r="H5053" s="9"/>
      <c r="I5053" s="1"/>
      <c r="J5053" s="1"/>
      <c r="K5053" s="2"/>
      <c r="L5053" s="2"/>
      <c r="M5053" s="3"/>
      <c r="N5053" s="3"/>
    </row>
    <row r="5054" spans="1:14" x14ac:dyDescent="0.2">
      <c r="A5054" s="13"/>
      <c r="B5054" s="1"/>
      <c r="C5054" s="1"/>
      <c r="D5054" s="1"/>
      <c r="E5054" s="1"/>
      <c r="H5054" s="9"/>
      <c r="I5054" s="1"/>
      <c r="J5054" s="1"/>
      <c r="K5054" s="2"/>
      <c r="L5054" s="2"/>
      <c r="M5054" s="3"/>
      <c r="N5054" s="3"/>
    </row>
    <row r="5055" spans="1:14" x14ac:dyDescent="0.2">
      <c r="A5055" s="13"/>
      <c r="B5055" s="1"/>
      <c r="C5055" s="1"/>
      <c r="D5055" s="1"/>
      <c r="E5055" s="1"/>
      <c r="H5055" s="9"/>
      <c r="I5055" s="1"/>
      <c r="J5055" s="1"/>
      <c r="K5055" s="2"/>
      <c r="L5055" s="2"/>
      <c r="M5055" s="3"/>
      <c r="N5055" s="3"/>
    </row>
    <row r="5056" spans="1:14" x14ac:dyDescent="0.2">
      <c r="A5056" s="13"/>
      <c r="B5056" s="1"/>
      <c r="C5056" s="1"/>
      <c r="D5056" s="1"/>
      <c r="E5056" s="1"/>
      <c r="H5056" s="9"/>
      <c r="I5056" s="1"/>
      <c r="J5056" s="1"/>
      <c r="K5056" s="2"/>
      <c r="L5056" s="2"/>
      <c r="M5056" s="3"/>
      <c r="N5056" s="3"/>
    </row>
    <row r="5057" spans="1:14" x14ac:dyDescent="0.2">
      <c r="A5057" s="13"/>
      <c r="B5057" s="1"/>
      <c r="C5057" s="1"/>
      <c r="D5057" s="1"/>
      <c r="E5057" s="1"/>
      <c r="H5057" s="9"/>
      <c r="I5057" s="1"/>
      <c r="J5057" s="1"/>
      <c r="K5057" s="2"/>
      <c r="L5057" s="2"/>
      <c r="M5057" s="3"/>
      <c r="N5057" s="3"/>
    </row>
    <row r="5058" spans="1:14" x14ac:dyDescent="0.2">
      <c r="A5058" s="13"/>
      <c r="B5058" s="1"/>
      <c r="C5058" s="1"/>
      <c r="D5058" s="1"/>
      <c r="E5058" s="1"/>
      <c r="H5058" s="9"/>
      <c r="I5058" s="1"/>
      <c r="J5058" s="1"/>
      <c r="K5058" s="2"/>
      <c r="L5058" s="2"/>
      <c r="M5058" s="3"/>
      <c r="N5058" s="3"/>
    </row>
    <row r="5059" spans="1:14" x14ac:dyDescent="0.2">
      <c r="A5059" s="13"/>
      <c r="B5059" s="1"/>
      <c r="C5059" s="1"/>
      <c r="D5059" s="1"/>
      <c r="E5059" s="1"/>
      <c r="H5059" s="9"/>
      <c r="I5059" s="1"/>
      <c r="J5059" s="1"/>
      <c r="K5059" s="2"/>
      <c r="L5059" s="2"/>
      <c r="M5059" s="3"/>
      <c r="N5059" s="3"/>
    </row>
    <row r="5060" spans="1:14" x14ac:dyDescent="0.2">
      <c r="A5060" s="13"/>
      <c r="B5060" s="1"/>
      <c r="C5060" s="1"/>
      <c r="D5060" s="1"/>
      <c r="E5060" s="1"/>
      <c r="H5060" s="9"/>
      <c r="I5060" s="1"/>
      <c r="J5060" s="1"/>
      <c r="K5060" s="2"/>
      <c r="L5060" s="2"/>
      <c r="M5060" s="3"/>
      <c r="N5060" s="3"/>
    </row>
    <row r="5061" spans="1:14" x14ac:dyDescent="0.2">
      <c r="A5061" s="13"/>
      <c r="B5061" s="1"/>
      <c r="C5061" s="1"/>
      <c r="D5061" s="1"/>
      <c r="E5061" s="1"/>
      <c r="H5061" s="9"/>
      <c r="I5061" s="1"/>
      <c r="J5061" s="1"/>
      <c r="K5061" s="2"/>
      <c r="L5061" s="2"/>
      <c r="M5061" s="3"/>
      <c r="N5061" s="3"/>
    </row>
    <row r="5062" spans="1:14" x14ac:dyDescent="0.2">
      <c r="A5062" s="13"/>
      <c r="B5062" s="1"/>
      <c r="C5062" s="1"/>
      <c r="D5062" s="1"/>
      <c r="E5062" s="1"/>
      <c r="H5062" s="9"/>
      <c r="I5062" s="1"/>
      <c r="J5062" s="1"/>
      <c r="K5062" s="2"/>
      <c r="L5062" s="2"/>
      <c r="M5062" s="3"/>
      <c r="N5062" s="3"/>
    </row>
    <row r="5063" spans="1:14" x14ac:dyDescent="0.2">
      <c r="A5063" s="13"/>
      <c r="B5063" s="1"/>
      <c r="C5063" s="1"/>
      <c r="D5063" s="1"/>
      <c r="E5063" s="1"/>
      <c r="H5063" s="9"/>
      <c r="I5063" s="1"/>
      <c r="J5063" s="1"/>
      <c r="K5063" s="2"/>
      <c r="L5063" s="2"/>
      <c r="M5063" s="3"/>
      <c r="N5063" s="3"/>
    </row>
    <row r="5064" spans="1:14" x14ac:dyDescent="0.2">
      <c r="A5064" s="13"/>
      <c r="B5064" s="1"/>
      <c r="C5064" s="1"/>
      <c r="D5064" s="1"/>
      <c r="E5064" s="1"/>
      <c r="H5064" s="9"/>
      <c r="I5064" s="1"/>
      <c r="J5064" s="1"/>
      <c r="K5064" s="2"/>
      <c r="L5064" s="2"/>
      <c r="M5064" s="3"/>
      <c r="N5064" s="3"/>
    </row>
    <row r="5065" spans="1:14" x14ac:dyDescent="0.2">
      <c r="A5065" s="13"/>
      <c r="B5065" s="1"/>
      <c r="C5065" s="1"/>
      <c r="D5065" s="1"/>
      <c r="E5065" s="1"/>
      <c r="H5065" s="9"/>
      <c r="I5065" s="1"/>
      <c r="J5065" s="1"/>
      <c r="K5065" s="2"/>
      <c r="L5065" s="2"/>
      <c r="M5065" s="3"/>
      <c r="N5065" s="3"/>
    </row>
    <row r="5066" spans="1:14" x14ac:dyDescent="0.2">
      <c r="A5066" s="13"/>
      <c r="B5066" s="1"/>
      <c r="C5066" s="1"/>
      <c r="D5066" s="1"/>
      <c r="E5066" s="1"/>
      <c r="H5066" s="9"/>
      <c r="I5066" s="1"/>
      <c r="J5066" s="1"/>
      <c r="K5066" s="2"/>
      <c r="L5066" s="2"/>
      <c r="M5066" s="3"/>
      <c r="N5066" s="3"/>
    </row>
    <row r="5067" spans="1:14" x14ac:dyDescent="0.2">
      <c r="A5067" s="13"/>
      <c r="B5067" s="1"/>
      <c r="C5067" s="1"/>
      <c r="D5067" s="1"/>
      <c r="E5067" s="1"/>
      <c r="H5067" s="9"/>
      <c r="I5067" s="1"/>
      <c r="J5067" s="1"/>
      <c r="K5067" s="2"/>
      <c r="L5067" s="2"/>
      <c r="M5067" s="3"/>
      <c r="N5067" s="3"/>
    </row>
    <row r="5068" spans="1:14" x14ac:dyDescent="0.2">
      <c r="A5068" s="13"/>
      <c r="B5068" s="1"/>
      <c r="C5068" s="1"/>
      <c r="D5068" s="1"/>
      <c r="E5068" s="1"/>
      <c r="H5068" s="9"/>
      <c r="I5068" s="1"/>
      <c r="J5068" s="1"/>
      <c r="K5068" s="2"/>
      <c r="L5068" s="2"/>
      <c r="M5068" s="3"/>
      <c r="N5068" s="3"/>
    </row>
    <row r="5069" spans="1:14" x14ac:dyDescent="0.2">
      <c r="A5069" s="13"/>
      <c r="B5069" s="1"/>
      <c r="C5069" s="1"/>
      <c r="D5069" s="1"/>
      <c r="E5069" s="1"/>
      <c r="H5069" s="9"/>
      <c r="I5069" s="1"/>
      <c r="J5069" s="1"/>
      <c r="K5069" s="2"/>
      <c r="L5069" s="2"/>
      <c r="M5069" s="3"/>
      <c r="N5069" s="3"/>
    </row>
    <row r="5070" spans="1:14" x14ac:dyDescent="0.2">
      <c r="A5070" s="13"/>
      <c r="B5070" s="1"/>
      <c r="C5070" s="1"/>
      <c r="D5070" s="1"/>
      <c r="E5070" s="1"/>
      <c r="H5070" s="9"/>
      <c r="I5070" s="1"/>
      <c r="J5070" s="1"/>
      <c r="K5070" s="2"/>
      <c r="L5070" s="2"/>
      <c r="M5070" s="3"/>
      <c r="N5070" s="3"/>
    </row>
    <row r="5071" spans="1:14" x14ac:dyDescent="0.2">
      <c r="A5071" s="13"/>
      <c r="B5071" s="1"/>
      <c r="C5071" s="1"/>
      <c r="D5071" s="1"/>
      <c r="E5071" s="1"/>
      <c r="H5071" s="9"/>
      <c r="I5071" s="1"/>
      <c r="J5071" s="1"/>
      <c r="K5071" s="2"/>
      <c r="L5071" s="2"/>
      <c r="M5071" s="3"/>
      <c r="N5071" s="3"/>
    </row>
    <row r="5072" spans="1:14" x14ac:dyDescent="0.2">
      <c r="A5072" s="13"/>
      <c r="B5072" s="1"/>
      <c r="C5072" s="1"/>
      <c r="D5072" s="1"/>
      <c r="E5072" s="1"/>
      <c r="H5072" s="9"/>
      <c r="I5072" s="1"/>
      <c r="J5072" s="1"/>
      <c r="K5072" s="2"/>
      <c r="L5072" s="2"/>
      <c r="M5072" s="3"/>
      <c r="N5072" s="3"/>
    </row>
    <row r="5073" spans="1:14" x14ac:dyDescent="0.2">
      <c r="A5073" s="13"/>
      <c r="B5073" s="1"/>
      <c r="C5073" s="1"/>
      <c r="D5073" s="1"/>
      <c r="E5073" s="1"/>
      <c r="H5073" s="9"/>
      <c r="I5073" s="1"/>
      <c r="J5073" s="1"/>
      <c r="K5073" s="2"/>
      <c r="L5073" s="2"/>
      <c r="M5073" s="3"/>
      <c r="N5073" s="3"/>
    </row>
    <row r="5074" spans="1:14" x14ac:dyDescent="0.2">
      <c r="A5074" s="13"/>
      <c r="B5074" s="1"/>
      <c r="C5074" s="1"/>
      <c r="D5074" s="1"/>
      <c r="E5074" s="1"/>
      <c r="H5074" s="9"/>
      <c r="I5074" s="1"/>
      <c r="J5074" s="1"/>
      <c r="K5074" s="2"/>
      <c r="L5074" s="2"/>
      <c r="M5074" s="3"/>
      <c r="N5074" s="3"/>
    </row>
    <row r="5075" spans="1:14" x14ac:dyDescent="0.2">
      <c r="A5075" s="13"/>
      <c r="B5075" s="1"/>
      <c r="C5075" s="1"/>
      <c r="D5075" s="1"/>
      <c r="E5075" s="1"/>
      <c r="H5075" s="9"/>
      <c r="I5075" s="1"/>
      <c r="J5075" s="1"/>
      <c r="K5075" s="2"/>
      <c r="L5075" s="2"/>
      <c r="M5075" s="3"/>
      <c r="N5075" s="3"/>
    </row>
    <row r="5076" spans="1:14" x14ac:dyDescent="0.2">
      <c r="A5076" s="13"/>
      <c r="B5076" s="1"/>
      <c r="C5076" s="1"/>
      <c r="D5076" s="1"/>
      <c r="E5076" s="1"/>
      <c r="H5076" s="9"/>
      <c r="I5076" s="1"/>
      <c r="J5076" s="1"/>
      <c r="K5076" s="2"/>
      <c r="L5076" s="2"/>
      <c r="M5076" s="3"/>
      <c r="N5076" s="3"/>
    </row>
    <row r="5077" spans="1:14" x14ac:dyDescent="0.2">
      <c r="A5077" s="13"/>
      <c r="B5077" s="1"/>
      <c r="C5077" s="1"/>
      <c r="D5077" s="1"/>
      <c r="E5077" s="1"/>
      <c r="H5077" s="9"/>
      <c r="I5077" s="1"/>
      <c r="J5077" s="1"/>
      <c r="K5077" s="2"/>
      <c r="L5077" s="2"/>
      <c r="M5077" s="3"/>
      <c r="N5077" s="3"/>
    </row>
    <row r="5078" spans="1:14" x14ac:dyDescent="0.2">
      <c r="A5078" s="13"/>
      <c r="B5078" s="1"/>
      <c r="C5078" s="1"/>
      <c r="D5078" s="1"/>
      <c r="E5078" s="1"/>
      <c r="H5078" s="9"/>
      <c r="I5078" s="1"/>
      <c r="J5078" s="1"/>
      <c r="K5078" s="2"/>
      <c r="L5078" s="2"/>
      <c r="M5078" s="3"/>
      <c r="N5078" s="3"/>
    </row>
    <row r="5079" spans="1:14" x14ac:dyDescent="0.2">
      <c r="A5079" s="13"/>
      <c r="B5079" s="1"/>
      <c r="C5079" s="1"/>
      <c r="D5079" s="1"/>
      <c r="E5079" s="1"/>
      <c r="H5079" s="9"/>
      <c r="I5079" s="1"/>
      <c r="J5079" s="1"/>
      <c r="K5079" s="2"/>
      <c r="L5079" s="2"/>
      <c r="M5079" s="3"/>
      <c r="N5079" s="3"/>
    </row>
    <row r="5080" spans="1:14" x14ac:dyDescent="0.2">
      <c r="A5080" s="13"/>
      <c r="B5080" s="1"/>
      <c r="C5080" s="1"/>
      <c r="D5080" s="1"/>
      <c r="E5080" s="1"/>
      <c r="H5080" s="9"/>
      <c r="I5080" s="1"/>
      <c r="J5080" s="1"/>
      <c r="K5080" s="2"/>
      <c r="L5080" s="2"/>
      <c r="M5080" s="3"/>
      <c r="N5080" s="3"/>
    </row>
    <row r="5081" spans="1:14" x14ac:dyDescent="0.2">
      <c r="A5081" s="13"/>
      <c r="B5081" s="1"/>
      <c r="C5081" s="1"/>
      <c r="D5081" s="1"/>
      <c r="E5081" s="1"/>
      <c r="H5081" s="9"/>
      <c r="I5081" s="1"/>
      <c r="J5081" s="1"/>
      <c r="K5081" s="2"/>
      <c r="L5081" s="2"/>
      <c r="M5081" s="3"/>
      <c r="N5081" s="3"/>
    </row>
    <row r="5082" spans="1:14" x14ac:dyDescent="0.2">
      <c r="A5082" s="13"/>
      <c r="B5082" s="1"/>
      <c r="C5082" s="1"/>
      <c r="D5082" s="1"/>
      <c r="E5082" s="1"/>
      <c r="H5082" s="9"/>
      <c r="I5082" s="1"/>
      <c r="J5082" s="1"/>
      <c r="K5082" s="2"/>
      <c r="L5082" s="2"/>
      <c r="M5082" s="3"/>
      <c r="N5082" s="3"/>
    </row>
    <row r="5083" spans="1:14" x14ac:dyDescent="0.2">
      <c r="A5083" s="13"/>
      <c r="B5083" s="1"/>
      <c r="C5083" s="1"/>
      <c r="D5083" s="1"/>
      <c r="E5083" s="1"/>
      <c r="H5083" s="9"/>
      <c r="I5083" s="1"/>
      <c r="J5083" s="1"/>
      <c r="K5083" s="2"/>
      <c r="L5083" s="2"/>
      <c r="M5083" s="3"/>
      <c r="N5083" s="3"/>
    </row>
    <row r="5084" spans="1:14" x14ac:dyDescent="0.2">
      <c r="A5084" s="13"/>
      <c r="B5084" s="1"/>
      <c r="C5084" s="1"/>
      <c r="D5084" s="1"/>
      <c r="E5084" s="1"/>
      <c r="H5084" s="9"/>
      <c r="I5084" s="1"/>
      <c r="J5084" s="1"/>
      <c r="K5084" s="2"/>
      <c r="L5084" s="2"/>
      <c r="M5084" s="3"/>
      <c r="N5084" s="3"/>
    </row>
    <row r="5085" spans="1:14" x14ac:dyDescent="0.2">
      <c r="A5085" s="13"/>
      <c r="B5085" s="1"/>
      <c r="C5085" s="1"/>
      <c r="D5085" s="1"/>
      <c r="E5085" s="1"/>
      <c r="H5085" s="9"/>
      <c r="I5085" s="1"/>
      <c r="J5085" s="1"/>
      <c r="K5085" s="2"/>
      <c r="L5085" s="2"/>
      <c r="M5085" s="3"/>
      <c r="N5085" s="3"/>
    </row>
    <row r="5086" spans="1:14" x14ac:dyDescent="0.2">
      <c r="A5086" s="13"/>
      <c r="B5086" s="1"/>
      <c r="C5086" s="1"/>
      <c r="D5086" s="1"/>
      <c r="E5086" s="1"/>
      <c r="H5086" s="9"/>
      <c r="I5086" s="1"/>
      <c r="J5086" s="1"/>
      <c r="K5086" s="2"/>
      <c r="L5086" s="2"/>
      <c r="M5086" s="3"/>
      <c r="N5086" s="3"/>
    </row>
    <row r="5087" spans="1:14" x14ac:dyDescent="0.2">
      <c r="A5087" s="13"/>
      <c r="B5087" s="1"/>
      <c r="C5087" s="1"/>
      <c r="D5087" s="1"/>
      <c r="E5087" s="1"/>
      <c r="H5087" s="9"/>
      <c r="I5087" s="1"/>
      <c r="J5087" s="1"/>
      <c r="K5087" s="2"/>
      <c r="L5087" s="2"/>
      <c r="M5087" s="3"/>
      <c r="N5087" s="3"/>
    </row>
    <row r="5088" spans="1:14" x14ac:dyDescent="0.2">
      <c r="A5088" s="13"/>
      <c r="B5088" s="1"/>
      <c r="C5088" s="1"/>
      <c r="D5088" s="1"/>
      <c r="E5088" s="1"/>
      <c r="H5088" s="9"/>
      <c r="I5088" s="1"/>
      <c r="J5088" s="1"/>
      <c r="K5088" s="2"/>
      <c r="L5088" s="2"/>
      <c r="M5088" s="3"/>
      <c r="N5088" s="3"/>
    </row>
    <row r="5089" spans="1:14" x14ac:dyDescent="0.2">
      <c r="A5089" s="13"/>
      <c r="B5089" s="1"/>
      <c r="C5089" s="1"/>
      <c r="D5089" s="1"/>
      <c r="E5089" s="1"/>
      <c r="H5089" s="9"/>
      <c r="I5089" s="1"/>
      <c r="J5089" s="1"/>
      <c r="K5089" s="2"/>
      <c r="L5089" s="2"/>
      <c r="M5089" s="3"/>
      <c r="N5089" s="3"/>
    </row>
    <row r="5090" spans="1:14" x14ac:dyDescent="0.2">
      <c r="A5090" s="13"/>
      <c r="B5090" s="1"/>
      <c r="C5090" s="1"/>
      <c r="D5090" s="1"/>
      <c r="E5090" s="1"/>
      <c r="H5090" s="9"/>
      <c r="I5090" s="1"/>
      <c r="J5090" s="1"/>
      <c r="K5090" s="2"/>
      <c r="L5090" s="2"/>
      <c r="M5090" s="3"/>
      <c r="N5090" s="3"/>
    </row>
    <row r="5091" spans="1:14" x14ac:dyDescent="0.2">
      <c r="A5091" s="13"/>
      <c r="B5091" s="1"/>
      <c r="C5091" s="1"/>
      <c r="D5091" s="1"/>
      <c r="E5091" s="1"/>
      <c r="H5091" s="9"/>
      <c r="I5091" s="1"/>
      <c r="J5091" s="1"/>
      <c r="K5091" s="2"/>
      <c r="L5091" s="2"/>
      <c r="M5091" s="3"/>
      <c r="N5091" s="3"/>
    </row>
    <row r="5092" spans="1:14" x14ac:dyDescent="0.2">
      <c r="A5092" s="13"/>
      <c r="B5092" s="1"/>
      <c r="C5092" s="1"/>
      <c r="D5092" s="1"/>
      <c r="E5092" s="1"/>
      <c r="H5092" s="9"/>
      <c r="I5092" s="1"/>
      <c r="J5092" s="1"/>
      <c r="K5092" s="2"/>
      <c r="L5092" s="2"/>
      <c r="M5092" s="3"/>
      <c r="N5092" s="3"/>
    </row>
    <row r="5093" spans="1:14" x14ac:dyDescent="0.2">
      <c r="A5093" s="13"/>
      <c r="B5093" s="1"/>
      <c r="C5093" s="1"/>
      <c r="D5093" s="1"/>
      <c r="E5093" s="1"/>
      <c r="H5093" s="9"/>
      <c r="I5093" s="1"/>
      <c r="J5093" s="1"/>
      <c r="K5093" s="2"/>
      <c r="L5093" s="2"/>
      <c r="M5093" s="3"/>
      <c r="N5093" s="3"/>
    </row>
    <row r="5094" spans="1:14" x14ac:dyDescent="0.2">
      <c r="A5094" s="13"/>
      <c r="B5094" s="1"/>
      <c r="C5094" s="1"/>
      <c r="D5094" s="1"/>
      <c r="E5094" s="1"/>
      <c r="H5094" s="9"/>
      <c r="I5094" s="1"/>
      <c r="J5094" s="1"/>
      <c r="K5094" s="2"/>
      <c r="L5094" s="2"/>
      <c r="M5094" s="3"/>
      <c r="N5094" s="3"/>
    </row>
    <row r="5095" spans="1:14" x14ac:dyDescent="0.2">
      <c r="A5095" s="13"/>
      <c r="B5095" s="1"/>
      <c r="C5095" s="1"/>
      <c r="D5095" s="1"/>
      <c r="E5095" s="1"/>
      <c r="H5095" s="9"/>
      <c r="I5095" s="1"/>
      <c r="J5095" s="1"/>
      <c r="K5095" s="2"/>
      <c r="L5095" s="2"/>
      <c r="M5095" s="3"/>
      <c r="N5095" s="3"/>
    </row>
    <row r="5096" spans="1:14" x14ac:dyDescent="0.2">
      <c r="A5096" s="13"/>
      <c r="B5096" s="1"/>
      <c r="C5096" s="1"/>
      <c r="D5096" s="1"/>
      <c r="E5096" s="1"/>
      <c r="H5096" s="9"/>
      <c r="I5096" s="1"/>
      <c r="J5096" s="1"/>
      <c r="K5096" s="2"/>
      <c r="L5096" s="2"/>
      <c r="M5096" s="3"/>
      <c r="N5096" s="3"/>
    </row>
    <row r="5097" spans="1:14" x14ac:dyDescent="0.2">
      <c r="A5097" s="13"/>
      <c r="B5097" s="1"/>
      <c r="C5097" s="1"/>
      <c r="D5097" s="1"/>
      <c r="E5097" s="1"/>
      <c r="H5097" s="9"/>
      <c r="I5097" s="1"/>
      <c r="J5097" s="1"/>
      <c r="K5097" s="2"/>
      <c r="L5097" s="2"/>
      <c r="M5097" s="3"/>
      <c r="N5097" s="3"/>
    </row>
    <row r="5098" spans="1:14" x14ac:dyDescent="0.2">
      <c r="A5098" s="13"/>
      <c r="B5098" s="1"/>
      <c r="C5098" s="1"/>
      <c r="D5098" s="1"/>
      <c r="E5098" s="1"/>
      <c r="H5098" s="9"/>
      <c r="I5098" s="1"/>
      <c r="J5098" s="1"/>
      <c r="K5098" s="2"/>
      <c r="L5098" s="2"/>
      <c r="M5098" s="3"/>
      <c r="N5098" s="3"/>
    </row>
    <row r="5099" spans="1:14" x14ac:dyDescent="0.2">
      <c r="A5099" s="13"/>
      <c r="B5099" s="1"/>
      <c r="C5099" s="1"/>
      <c r="D5099" s="1"/>
      <c r="E5099" s="1"/>
      <c r="H5099" s="9"/>
      <c r="I5099" s="1"/>
      <c r="J5099" s="1"/>
      <c r="K5099" s="2"/>
      <c r="L5099" s="2"/>
      <c r="M5099" s="3"/>
      <c r="N5099" s="3"/>
    </row>
    <row r="5100" spans="1:14" x14ac:dyDescent="0.2">
      <c r="A5100" s="13"/>
      <c r="B5100" s="1"/>
      <c r="C5100" s="1"/>
      <c r="D5100" s="1"/>
      <c r="E5100" s="1"/>
      <c r="H5100" s="9"/>
      <c r="I5100" s="1"/>
      <c r="J5100" s="1"/>
      <c r="K5100" s="2"/>
      <c r="L5100" s="2"/>
      <c r="M5100" s="3"/>
      <c r="N5100" s="3"/>
    </row>
    <row r="5101" spans="1:14" x14ac:dyDescent="0.2">
      <c r="A5101" s="13"/>
      <c r="B5101" s="1"/>
      <c r="C5101" s="1"/>
      <c r="D5101" s="1"/>
      <c r="E5101" s="1"/>
      <c r="H5101" s="9"/>
      <c r="I5101" s="1"/>
      <c r="J5101" s="1"/>
      <c r="K5101" s="2"/>
      <c r="L5101" s="2"/>
      <c r="M5101" s="3"/>
      <c r="N5101" s="3"/>
    </row>
    <row r="5102" spans="1:14" x14ac:dyDescent="0.2">
      <c r="A5102" s="13"/>
      <c r="B5102" s="1"/>
      <c r="C5102" s="1"/>
      <c r="D5102" s="1"/>
      <c r="E5102" s="1"/>
      <c r="H5102" s="9"/>
      <c r="I5102" s="1"/>
      <c r="J5102" s="1"/>
      <c r="K5102" s="2"/>
      <c r="L5102" s="2"/>
      <c r="M5102" s="3"/>
      <c r="N5102" s="3"/>
    </row>
    <row r="5103" spans="1:14" x14ac:dyDescent="0.2">
      <c r="A5103" s="13"/>
      <c r="B5103" s="1"/>
      <c r="C5103" s="1"/>
      <c r="D5103" s="1"/>
      <c r="E5103" s="1"/>
      <c r="H5103" s="9"/>
      <c r="I5103" s="1"/>
      <c r="J5103" s="1"/>
      <c r="K5103" s="2"/>
      <c r="L5103" s="2"/>
      <c r="M5103" s="3"/>
      <c r="N5103" s="3"/>
    </row>
    <row r="5104" spans="1:14" x14ac:dyDescent="0.2">
      <c r="A5104" s="13"/>
      <c r="B5104" s="1"/>
      <c r="C5104" s="1"/>
      <c r="D5104" s="1"/>
      <c r="E5104" s="1"/>
      <c r="H5104" s="9"/>
      <c r="I5104" s="1"/>
      <c r="J5104" s="1"/>
      <c r="K5104" s="2"/>
      <c r="L5104" s="2"/>
      <c r="M5104" s="3"/>
      <c r="N5104" s="3"/>
    </row>
    <row r="5105" spans="1:14" x14ac:dyDescent="0.2">
      <c r="A5105" s="13"/>
      <c r="B5105" s="1"/>
      <c r="C5105" s="1"/>
      <c r="D5105" s="1"/>
      <c r="E5105" s="1"/>
      <c r="H5105" s="9"/>
      <c r="I5105" s="1"/>
      <c r="J5105" s="1"/>
      <c r="K5105" s="2"/>
      <c r="L5105" s="2"/>
      <c r="M5105" s="3"/>
      <c r="N5105" s="3"/>
    </row>
    <row r="5106" spans="1:14" x14ac:dyDescent="0.2">
      <c r="A5106" s="13"/>
      <c r="B5106" s="1"/>
      <c r="C5106" s="1"/>
      <c r="D5106" s="1"/>
      <c r="E5106" s="1"/>
      <c r="H5106" s="9"/>
      <c r="I5106" s="1"/>
      <c r="J5106" s="1"/>
      <c r="K5106" s="2"/>
      <c r="L5106" s="2"/>
      <c r="M5106" s="3"/>
      <c r="N5106" s="3"/>
    </row>
    <row r="5107" spans="1:14" x14ac:dyDescent="0.2">
      <c r="A5107" s="13"/>
      <c r="B5107" s="1"/>
      <c r="C5107" s="1"/>
      <c r="D5107" s="1"/>
      <c r="E5107" s="1"/>
      <c r="H5107" s="9"/>
      <c r="I5107" s="1"/>
      <c r="J5107" s="1"/>
      <c r="K5107" s="2"/>
      <c r="L5107" s="2"/>
      <c r="M5107" s="3"/>
      <c r="N5107" s="3"/>
    </row>
    <row r="5108" spans="1:14" x14ac:dyDescent="0.2">
      <c r="A5108" s="13"/>
      <c r="B5108" s="1"/>
      <c r="C5108" s="1"/>
      <c r="D5108" s="1"/>
      <c r="E5108" s="1"/>
      <c r="H5108" s="9"/>
      <c r="I5108" s="1"/>
      <c r="J5108" s="1"/>
      <c r="K5108" s="2"/>
      <c r="L5108" s="2"/>
      <c r="M5108" s="3"/>
      <c r="N5108" s="3"/>
    </row>
    <row r="5109" spans="1:14" x14ac:dyDescent="0.2">
      <c r="A5109" s="13"/>
      <c r="B5109" s="1"/>
      <c r="C5109" s="1"/>
      <c r="D5109" s="1"/>
      <c r="E5109" s="1"/>
      <c r="H5109" s="9"/>
      <c r="I5109" s="1"/>
      <c r="J5109" s="1"/>
      <c r="K5109" s="2"/>
      <c r="L5109" s="2"/>
      <c r="M5109" s="3"/>
      <c r="N5109" s="3"/>
    </row>
    <row r="5110" spans="1:14" x14ac:dyDescent="0.2">
      <c r="A5110" s="13"/>
      <c r="B5110" s="1"/>
      <c r="C5110" s="1"/>
      <c r="D5110" s="1"/>
      <c r="E5110" s="1"/>
      <c r="H5110" s="9"/>
      <c r="I5110" s="1"/>
      <c r="J5110" s="1"/>
      <c r="K5110" s="2"/>
      <c r="L5110" s="2"/>
      <c r="M5110" s="3"/>
      <c r="N5110" s="3"/>
    </row>
    <row r="5111" spans="1:14" x14ac:dyDescent="0.2">
      <c r="A5111" s="13"/>
      <c r="B5111" s="1"/>
      <c r="C5111" s="1"/>
      <c r="D5111" s="1"/>
      <c r="E5111" s="1"/>
      <c r="H5111" s="9"/>
      <c r="I5111" s="1"/>
      <c r="J5111" s="1"/>
      <c r="K5111" s="2"/>
      <c r="L5111" s="2"/>
      <c r="M5111" s="3"/>
      <c r="N5111" s="3"/>
    </row>
    <row r="5112" spans="1:14" x14ac:dyDescent="0.2">
      <c r="A5112" s="13"/>
      <c r="B5112" s="1"/>
      <c r="C5112" s="1"/>
      <c r="D5112" s="1"/>
      <c r="E5112" s="1"/>
      <c r="H5112" s="9"/>
      <c r="I5112" s="1"/>
      <c r="J5112" s="1"/>
      <c r="K5112" s="2"/>
      <c r="L5112" s="2"/>
      <c r="M5112" s="3"/>
      <c r="N5112" s="3"/>
    </row>
    <row r="5113" spans="1:14" x14ac:dyDescent="0.2">
      <c r="A5113" s="13"/>
      <c r="B5113" s="1"/>
      <c r="C5113" s="1"/>
      <c r="D5113" s="1"/>
      <c r="E5113" s="1"/>
      <c r="H5113" s="9"/>
      <c r="I5113" s="1"/>
      <c r="J5113" s="1"/>
      <c r="K5113" s="2"/>
      <c r="L5113" s="2"/>
      <c r="M5113" s="3"/>
      <c r="N5113" s="3"/>
    </row>
    <row r="5114" spans="1:14" x14ac:dyDescent="0.2">
      <c r="A5114" s="13"/>
      <c r="B5114" s="1"/>
      <c r="C5114" s="1"/>
      <c r="D5114" s="1"/>
      <c r="E5114" s="1"/>
      <c r="H5114" s="9"/>
      <c r="I5114" s="1"/>
      <c r="J5114" s="1"/>
      <c r="K5114" s="2"/>
      <c r="L5114" s="2"/>
      <c r="M5114" s="3"/>
      <c r="N5114" s="3"/>
    </row>
    <row r="5115" spans="1:14" x14ac:dyDescent="0.2">
      <c r="A5115" s="13"/>
      <c r="B5115" s="1"/>
      <c r="C5115" s="1"/>
      <c r="D5115" s="1"/>
      <c r="E5115" s="1"/>
      <c r="H5115" s="9"/>
      <c r="I5115" s="1"/>
      <c r="J5115" s="1"/>
      <c r="K5115" s="2"/>
      <c r="L5115" s="2"/>
      <c r="M5115" s="3"/>
      <c r="N5115" s="3"/>
    </row>
    <row r="5116" spans="1:14" x14ac:dyDescent="0.2">
      <c r="A5116" s="13"/>
      <c r="B5116" s="1"/>
      <c r="C5116" s="1"/>
      <c r="D5116" s="1"/>
      <c r="E5116" s="1"/>
      <c r="H5116" s="9"/>
      <c r="I5116" s="1"/>
      <c r="J5116" s="1"/>
      <c r="K5116" s="2"/>
      <c r="L5116" s="2"/>
      <c r="M5116" s="3"/>
      <c r="N5116" s="3"/>
    </row>
    <row r="5117" spans="1:14" x14ac:dyDescent="0.2">
      <c r="A5117" s="13"/>
      <c r="B5117" s="1"/>
      <c r="C5117" s="1"/>
      <c r="D5117" s="1"/>
      <c r="E5117" s="1"/>
      <c r="H5117" s="9"/>
      <c r="I5117" s="1"/>
      <c r="J5117" s="1"/>
      <c r="K5117" s="2"/>
      <c r="L5117" s="2"/>
      <c r="M5117" s="3"/>
      <c r="N5117" s="3"/>
    </row>
    <row r="5118" spans="1:14" x14ac:dyDescent="0.2">
      <c r="A5118" s="13"/>
      <c r="B5118" s="1"/>
      <c r="C5118" s="1"/>
      <c r="D5118" s="1"/>
      <c r="E5118" s="1"/>
      <c r="H5118" s="9"/>
      <c r="I5118" s="1"/>
      <c r="J5118" s="1"/>
      <c r="K5118" s="2"/>
      <c r="L5118" s="2"/>
      <c r="M5118" s="3"/>
      <c r="N5118" s="3"/>
    </row>
    <row r="5119" spans="1:14" x14ac:dyDescent="0.2">
      <c r="A5119" s="13"/>
      <c r="B5119" s="1"/>
      <c r="C5119" s="1"/>
      <c r="D5119" s="1"/>
      <c r="E5119" s="1"/>
      <c r="H5119" s="9"/>
      <c r="I5119" s="1"/>
      <c r="J5119" s="1"/>
      <c r="K5119" s="2"/>
      <c r="L5119" s="2"/>
      <c r="M5119" s="3"/>
      <c r="N5119" s="3"/>
    </row>
    <row r="5120" spans="1:14" x14ac:dyDescent="0.2">
      <c r="A5120" s="13"/>
      <c r="B5120" s="1"/>
      <c r="C5120" s="1"/>
      <c r="D5120" s="1"/>
      <c r="E5120" s="1"/>
      <c r="H5120" s="9"/>
      <c r="I5120" s="1"/>
      <c r="J5120" s="1"/>
      <c r="K5120" s="2"/>
      <c r="L5120" s="2"/>
      <c r="M5120" s="3"/>
      <c r="N5120" s="3"/>
    </row>
    <row r="5121" spans="1:14" x14ac:dyDescent="0.2">
      <c r="A5121" s="13"/>
      <c r="B5121" s="1"/>
      <c r="C5121" s="1"/>
      <c r="D5121" s="1"/>
      <c r="E5121" s="1"/>
      <c r="H5121" s="9"/>
      <c r="I5121" s="1"/>
      <c r="J5121" s="1"/>
      <c r="K5121" s="2"/>
      <c r="L5121" s="2"/>
      <c r="M5121" s="3"/>
      <c r="N5121" s="3"/>
    </row>
    <row r="5122" spans="1:14" x14ac:dyDescent="0.2">
      <c r="A5122" s="13"/>
      <c r="B5122" s="1"/>
      <c r="C5122" s="1"/>
      <c r="D5122" s="1"/>
      <c r="E5122" s="1"/>
      <c r="H5122" s="9"/>
      <c r="I5122" s="1"/>
      <c r="J5122" s="1"/>
      <c r="K5122" s="2"/>
      <c r="L5122" s="2"/>
      <c r="M5122" s="3"/>
      <c r="N5122" s="3"/>
    </row>
    <row r="5123" spans="1:14" x14ac:dyDescent="0.2">
      <c r="A5123" s="13"/>
      <c r="B5123" s="1"/>
      <c r="C5123" s="1"/>
      <c r="D5123" s="1"/>
      <c r="E5123" s="1"/>
      <c r="H5123" s="9"/>
      <c r="I5123" s="1"/>
      <c r="J5123" s="1"/>
      <c r="K5123" s="2"/>
      <c r="L5123" s="2"/>
      <c r="M5123" s="3"/>
      <c r="N5123" s="3"/>
    </row>
    <row r="5124" spans="1:14" x14ac:dyDescent="0.2">
      <c r="A5124" s="13"/>
      <c r="B5124" s="1"/>
      <c r="C5124" s="1"/>
      <c r="D5124" s="1"/>
      <c r="E5124" s="1"/>
      <c r="H5124" s="9"/>
      <c r="I5124" s="1"/>
      <c r="J5124" s="1"/>
      <c r="K5124" s="2"/>
      <c r="L5124" s="2"/>
      <c r="M5124" s="3"/>
      <c r="N5124" s="3"/>
    </row>
    <row r="5125" spans="1:14" x14ac:dyDescent="0.2">
      <c r="A5125" s="13"/>
      <c r="B5125" s="1"/>
      <c r="C5125" s="1"/>
      <c r="D5125" s="1"/>
      <c r="E5125" s="1"/>
      <c r="H5125" s="9"/>
      <c r="I5125" s="1"/>
      <c r="J5125" s="1"/>
      <c r="K5125" s="2"/>
      <c r="L5125" s="2"/>
      <c r="M5125" s="3"/>
      <c r="N5125" s="3"/>
    </row>
    <row r="5126" spans="1:14" x14ac:dyDescent="0.2">
      <c r="A5126" s="13"/>
      <c r="B5126" s="1"/>
      <c r="C5126" s="1"/>
      <c r="D5126" s="1"/>
      <c r="E5126" s="1"/>
      <c r="H5126" s="9"/>
      <c r="I5126" s="1"/>
      <c r="J5126" s="1"/>
      <c r="K5126" s="2"/>
      <c r="L5126" s="2"/>
      <c r="M5126" s="3"/>
      <c r="N5126" s="3"/>
    </row>
    <row r="5127" spans="1:14" x14ac:dyDescent="0.2">
      <c r="A5127" s="13"/>
      <c r="B5127" s="1"/>
      <c r="C5127" s="1"/>
      <c r="D5127" s="1"/>
      <c r="E5127" s="1"/>
      <c r="H5127" s="9"/>
      <c r="I5127" s="1"/>
      <c r="J5127" s="1"/>
      <c r="K5127" s="2"/>
      <c r="L5127" s="2"/>
      <c r="M5127" s="3"/>
      <c r="N5127" s="3"/>
    </row>
    <row r="5128" spans="1:14" x14ac:dyDescent="0.2">
      <c r="A5128" s="13"/>
      <c r="B5128" s="1"/>
      <c r="C5128" s="1"/>
      <c r="D5128" s="1"/>
      <c r="E5128" s="1"/>
      <c r="H5128" s="9"/>
      <c r="I5128" s="1"/>
      <c r="J5128" s="1"/>
      <c r="K5128" s="2"/>
      <c r="L5128" s="2"/>
      <c r="M5128" s="3"/>
      <c r="N5128" s="3"/>
    </row>
    <row r="5129" spans="1:14" x14ac:dyDescent="0.2">
      <c r="A5129" s="13"/>
      <c r="B5129" s="1"/>
      <c r="C5129" s="1"/>
      <c r="D5129" s="1"/>
      <c r="E5129" s="1"/>
      <c r="H5129" s="9"/>
      <c r="I5129" s="1"/>
      <c r="J5129" s="1"/>
      <c r="K5129" s="2"/>
      <c r="L5129" s="2"/>
      <c r="M5129" s="3"/>
      <c r="N5129" s="3"/>
    </row>
    <row r="5130" spans="1:14" x14ac:dyDescent="0.2">
      <c r="A5130" s="13"/>
      <c r="B5130" s="1"/>
      <c r="C5130" s="1"/>
      <c r="D5130" s="1"/>
      <c r="E5130" s="1"/>
      <c r="H5130" s="9"/>
      <c r="I5130" s="1"/>
      <c r="J5130" s="1"/>
      <c r="K5130" s="2"/>
      <c r="L5130" s="2"/>
      <c r="M5130" s="3"/>
      <c r="N5130" s="3"/>
    </row>
    <row r="5131" spans="1:14" x14ac:dyDescent="0.2">
      <c r="A5131" s="13"/>
      <c r="B5131" s="1"/>
      <c r="C5131" s="1"/>
      <c r="D5131" s="1"/>
      <c r="E5131" s="1"/>
      <c r="H5131" s="9"/>
      <c r="I5131" s="1"/>
      <c r="J5131" s="1"/>
      <c r="K5131" s="2"/>
      <c r="L5131" s="2"/>
      <c r="M5131" s="3"/>
      <c r="N5131" s="3"/>
    </row>
    <row r="5132" spans="1:14" x14ac:dyDescent="0.2">
      <c r="A5132" s="13"/>
      <c r="B5132" s="1"/>
      <c r="C5132" s="1"/>
      <c r="D5132" s="1"/>
      <c r="E5132" s="1"/>
      <c r="H5132" s="9"/>
      <c r="I5132" s="1"/>
      <c r="J5132" s="1"/>
      <c r="K5132" s="2"/>
      <c r="L5132" s="2"/>
      <c r="M5132" s="3"/>
      <c r="N5132" s="3"/>
    </row>
    <row r="5133" spans="1:14" x14ac:dyDescent="0.2">
      <c r="A5133" s="13"/>
      <c r="B5133" s="1"/>
      <c r="C5133" s="1"/>
      <c r="D5133" s="1"/>
      <c r="E5133" s="1"/>
      <c r="H5133" s="9"/>
      <c r="I5133" s="1"/>
      <c r="J5133" s="1"/>
      <c r="K5133" s="2"/>
      <c r="L5133" s="2"/>
      <c r="M5133" s="3"/>
      <c r="N5133" s="3"/>
    </row>
    <row r="5134" spans="1:14" x14ac:dyDescent="0.2">
      <c r="A5134" s="13"/>
      <c r="B5134" s="1"/>
      <c r="C5134" s="1"/>
      <c r="D5134" s="1"/>
      <c r="E5134" s="1"/>
      <c r="H5134" s="9"/>
      <c r="I5134" s="1"/>
      <c r="J5134" s="1"/>
      <c r="K5134" s="2"/>
      <c r="L5134" s="2"/>
      <c r="M5134" s="3"/>
      <c r="N5134" s="3"/>
    </row>
    <row r="5135" spans="1:14" x14ac:dyDescent="0.2">
      <c r="A5135" s="13"/>
      <c r="B5135" s="1"/>
      <c r="C5135" s="1"/>
      <c r="D5135" s="1"/>
      <c r="E5135" s="1"/>
      <c r="H5135" s="9"/>
      <c r="I5135" s="1"/>
      <c r="J5135" s="1"/>
      <c r="K5135" s="2"/>
      <c r="L5135" s="2"/>
      <c r="M5135" s="3"/>
      <c r="N5135" s="3"/>
    </row>
    <row r="5136" spans="1:14" x14ac:dyDescent="0.2">
      <c r="A5136" s="13"/>
      <c r="B5136" s="1"/>
      <c r="C5136" s="1"/>
      <c r="D5136" s="1"/>
      <c r="E5136" s="1"/>
      <c r="H5136" s="9"/>
      <c r="I5136" s="1"/>
      <c r="J5136" s="1"/>
      <c r="K5136" s="2"/>
      <c r="L5136" s="2"/>
      <c r="M5136" s="3"/>
      <c r="N5136" s="3"/>
    </row>
    <row r="5137" spans="1:14" x14ac:dyDescent="0.2">
      <c r="A5137" s="13"/>
      <c r="B5137" s="1"/>
      <c r="C5137" s="1"/>
      <c r="D5137" s="1"/>
      <c r="E5137" s="1"/>
      <c r="H5137" s="9"/>
      <c r="I5137" s="1"/>
      <c r="J5137" s="1"/>
      <c r="K5137" s="2"/>
      <c r="L5137" s="2"/>
      <c r="M5137" s="3"/>
      <c r="N5137" s="3"/>
    </row>
    <row r="5138" spans="1:14" x14ac:dyDescent="0.2">
      <c r="A5138" s="13"/>
      <c r="B5138" s="1"/>
      <c r="C5138" s="1"/>
      <c r="D5138" s="1"/>
      <c r="E5138" s="1"/>
      <c r="H5138" s="9"/>
      <c r="I5138" s="1"/>
      <c r="J5138" s="1"/>
      <c r="K5138" s="2"/>
      <c r="L5138" s="2"/>
      <c r="M5138" s="3"/>
      <c r="N5138" s="3"/>
    </row>
    <row r="5139" spans="1:14" x14ac:dyDescent="0.2">
      <c r="A5139" s="13"/>
      <c r="B5139" s="1"/>
      <c r="C5139" s="1"/>
      <c r="D5139" s="1"/>
      <c r="E5139" s="1"/>
      <c r="H5139" s="9"/>
      <c r="I5139" s="1"/>
      <c r="J5139" s="1"/>
      <c r="K5139" s="2"/>
      <c r="L5139" s="2"/>
      <c r="M5139" s="3"/>
      <c r="N5139" s="3"/>
    </row>
    <row r="5140" spans="1:14" x14ac:dyDescent="0.2">
      <c r="A5140" s="13"/>
      <c r="B5140" s="1"/>
      <c r="C5140" s="1"/>
      <c r="D5140" s="1"/>
      <c r="E5140" s="1"/>
      <c r="H5140" s="9"/>
      <c r="I5140" s="1"/>
      <c r="J5140" s="1"/>
      <c r="K5140" s="2"/>
      <c r="L5140" s="2"/>
      <c r="M5140" s="3"/>
      <c r="N5140" s="3"/>
    </row>
    <row r="5141" spans="1:14" x14ac:dyDescent="0.2">
      <c r="A5141" s="13"/>
      <c r="B5141" s="1"/>
      <c r="C5141" s="1"/>
      <c r="D5141" s="1"/>
      <c r="E5141" s="1"/>
      <c r="H5141" s="9"/>
      <c r="I5141" s="1"/>
      <c r="J5141" s="1"/>
      <c r="K5141" s="2"/>
      <c r="L5141" s="2"/>
      <c r="M5141" s="3"/>
      <c r="N5141" s="3"/>
    </row>
    <row r="5142" spans="1:14" x14ac:dyDescent="0.2">
      <c r="A5142" s="13"/>
      <c r="B5142" s="1"/>
      <c r="C5142" s="1"/>
      <c r="D5142" s="1"/>
      <c r="E5142" s="1"/>
      <c r="H5142" s="9"/>
      <c r="I5142" s="1"/>
      <c r="J5142" s="1"/>
      <c r="K5142" s="2"/>
      <c r="L5142" s="2"/>
      <c r="M5142" s="3"/>
      <c r="N5142" s="3"/>
    </row>
    <row r="5143" spans="1:14" x14ac:dyDescent="0.2">
      <c r="A5143" s="13"/>
      <c r="B5143" s="1"/>
      <c r="C5143" s="1"/>
      <c r="D5143" s="1"/>
      <c r="E5143" s="1"/>
      <c r="H5143" s="9"/>
      <c r="I5143" s="1"/>
      <c r="J5143" s="1"/>
      <c r="K5143" s="2"/>
      <c r="L5143" s="2"/>
      <c r="M5143" s="3"/>
      <c r="N5143" s="3"/>
    </row>
    <row r="5144" spans="1:14" x14ac:dyDescent="0.2">
      <c r="A5144" s="13"/>
      <c r="B5144" s="1"/>
      <c r="C5144" s="1"/>
      <c r="D5144" s="1"/>
      <c r="E5144" s="1"/>
      <c r="H5144" s="9"/>
      <c r="I5144" s="1"/>
      <c r="J5144" s="1"/>
      <c r="K5144" s="2"/>
      <c r="L5144" s="2"/>
      <c r="M5144" s="3"/>
      <c r="N5144" s="3"/>
    </row>
    <row r="5145" spans="1:14" x14ac:dyDescent="0.2">
      <c r="A5145" s="13"/>
      <c r="B5145" s="1"/>
      <c r="C5145" s="1"/>
      <c r="D5145" s="1"/>
      <c r="E5145" s="1"/>
      <c r="H5145" s="9"/>
      <c r="I5145" s="1"/>
      <c r="J5145" s="1"/>
      <c r="K5145" s="2"/>
      <c r="L5145" s="2"/>
      <c r="M5145" s="3"/>
      <c r="N5145" s="3"/>
    </row>
    <row r="5146" spans="1:14" x14ac:dyDescent="0.2">
      <c r="A5146" s="13"/>
      <c r="B5146" s="1"/>
      <c r="C5146" s="1"/>
      <c r="D5146" s="1"/>
      <c r="E5146" s="1"/>
      <c r="H5146" s="9"/>
      <c r="I5146" s="1"/>
      <c r="J5146" s="1"/>
      <c r="K5146" s="2"/>
      <c r="L5146" s="2"/>
      <c r="M5146" s="3"/>
      <c r="N5146" s="3"/>
    </row>
    <row r="5147" spans="1:14" x14ac:dyDescent="0.2">
      <c r="A5147" s="13"/>
      <c r="B5147" s="1"/>
      <c r="C5147" s="1"/>
      <c r="D5147" s="1"/>
      <c r="E5147" s="1"/>
      <c r="H5147" s="9"/>
      <c r="I5147" s="1"/>
      <c r="J5147" s="1"/>
      <c r="K5147" s="2"/>
      <c r="L5147" s="2"/>
      <c r="M5147" s="3"/>
      <c r="N5147" s="3"/>
    </row>
    <row r="5148" spans="1:14" x14ac:dyDescent="0.2">
      <c r="A5148" s="13"/>
      <c r="B5148" s="1"/>
      <c r="C5148" s="1"/>
      <c r="D5148" s="1"/>
      <c r="E5148" s="1"/>
      <c r="H5148" s="9"/>
      <c r="I5148" s="1"/>
      <c r="J5148" s="1"/>
      <c r="K5148" s="2"/>
      <c r="L5148" s="2"/>
      <c r="M5148" s="3"/>
      <c r="N5148" s="3"/>
    </row>
    <row r="5149" spans="1:14" x14ac:dyDescent="0.2">
      <c r="A5149" s="13"/>
      <c r="B5149" s="1"/>
      <c r="C5149" s="1"/>
      <c r="D5149" s="1"/>
      <c r="E5149" s="1"/>
      <c r="H5149" s="9"/>
      <c r="I5149" s="1"/>
      <c r="J5149" s="1"/>
      <c r="K5149" s="2"/>
      <c r="L5149" s="2"/>
      <c r="M5149" s="3"/>
      <c r="N5149" s="3"/>
    </row>
    <row r="5150" spans="1:14" x14ac:dyDescent="0.2">
      <c r="A5150" s="13"/>
      <c r="B5150" s="1"/>
      <c r="C5150" s="1"/>
      <c r="D5150" s="1"/>
      <c r="E5150" s="1"/>
      <c r="H5150" s="9"/>
      <c r="I5150" s="1"/>
      <c r="J5150" s="1"/>
      <c r="K5150" s="2"/>
      <c r="L5150" s="2"/>
      <c r="M5150" s="3"/>
      <c r="N5150" s="3"/>
    </row>
    <row r="5151" spans="1:14" x14ac:dyDescent="0.2">
      <c r="A5151" s="13"/>
      <c r="B5151" s="1"/>
      <c r="C5151" s="1"/>
      <c r="D5151" s="1"/>
      <c r="E5151" s="1"/>
      <c r="H5151" s="9"/>
      <c r="I5151" s="1"/>
      <c r="J5151" s="1"/>
      <c r="K5151" s="2"/>
      <c r="L5151" s="2"/>
      <c r="M5151" s="3"/>
      <c r="N5151" s="3"/>
    </row>
    <row r="5152" spans="1:14" x14ac:dyDescent="0.2">
      <c r="A5152" s="13"/>
      <c r="B5152" s="1"/>
      <c r="C5152" s="1"/>
      <c r="D5152" s="1"/>
      <c r="E5152" s="1"/>
      <c r="H5152" s="9"/>
      <c r="I5152" s="1"/>
      <c r="J5152" s="1"/>
      <c r="K5152" s="2"/>
      <c r="L5152" s="2"/>
      <c r="M5152" s="3"/>
      <c r="N5152" s="3"/>
    </row>
    <row r="5153" spans="1:14" x14ac:dyDescent="0.2">
      <c r="A5153" s="13"/>
      <c r="B5153" s="1"/>
      <c r="C5153" s="1"/>
      <c r="D5153" s="1"/>
      <c r="E5153" s="1"/>
      <c r="H5153" s="9"/>
      <c r="I5153" s="1"/>
      <c r="J5153" s="1"/>
      <c r="K5153" s="2"/>
      <c r="L5153" s="2"/>
      <c r="M5153" s="3"/>
      <c r="N5153" s="3"/>
    </row>
    <row r="5154" spans="1:14" x14ac:dyDescent="0.2">
      <c r="A5154" s="13"/>
      <c r="B5154" s="1"/>
      <c r="C5154" s="1"/>
      <c r="D5154" s="1"/>
      <c r="E5154" s="1"/>
      <c r="H5154" s="9"/>
      <c r="I5154" s="1"/>
      <c r="J5154" s="1"/>
      <c r="K5154" s="2"/>
      <c r="L5154" s="2"/>
      <c r="M5154" s="3"/>
      <c r="N5154" s="3"/>
    </row>
    <row r="5155" spans="1:14" x14ac:dyDescent="0.2">
      <c r="A5155" s="13"/>
      <c r="B5155" s="1"/>
      <c r="C5155" s="1"/>
      <c r="D5155" s="1"/>
      <c r="H5155" s="9"/>
      <c r="I5155" s="1"/>
      <c r="J5155" s="1"/>
      <c r="K5155" s="2"/>
      <c r="L5155" s="2"/>
      <c r="M5155" s="3"/>
      <c r="N5155" s="3"/>
    </row>
    <row r="5156" spans="1:14" x14ac:dyDescent="0.2">
      <c r="A5156" s="13"/>
      <c r="B5156" s="1"/>
      <c r="C5156" s="1"/>
      <c r="D5156" s="1"/>
      <c r="H5156" s="9"/>
      <c r="I5156" s="1"/>
      <c r="J5156" s="1"/>
      <c r="K5156" s="2"/>
      <c r="L5156" s="2"/>
      <c r="M5156" s="3"/>
      <c r="N5156" s="3"/>
    </row>
    <row r="5157" spans="1:14" x14ac:dyDescent="0.2">
      <c r="A5157" s="13"/>
      <c r="B5157" s="1"/>
      <c r="C5157" s="1"/>
      <c r="D5157" s="1"/>
      <c r="H5157" s="9"/>
      <c r="I5157" s="1"/>
      <c r="J5157" s="1"/>
      <c r="K5157" s="2"/>
      <c r="L5157" s="2"/>
      <c r="M5157" s="3"/>
      <c r="N5157" s="3"/>
    </row>
    <row r="5158" spans="1:14" x14ac:dyDescent="0.2">
      <c r="A5158" s="13"/>
      <c r="B5158" s="1"/>
      <c r="C5158" s="1"/>
      <c r="D5158" s="1"/>
      <c r="H5158" s="9"/>
      <c r="I5158" s="1"/>
      <c r="J5158" s="1"/>
      <c r="K5158" s="2"/>
      <c r="L5158" s="2"/>
      <c r="M5158" s="3"/>
      <c r="N5158" s="3"/>
    </row>
    <row r="5159" spans="1:14" x14ac:dyDescent="0.2">
      <c r="A5159" s="13"/>
      <c r="B5159" s="1"/>
      <c r="C5159" s="1"/>
      <c r="D5159" s="1"/>
      <c r="H5159" s="9"/>
      <c r="I5159" s="1"/>
      <c r="J5159" s="1"/>
      <c r="K5159" s="2"/>
      <c r="L5159" s="2"/>
      <c r="M5159" s="3"/>
      <c r="N5159" s="3"/>
    </row>
    <row r="5160" spans="1:14" x14ac:dyDescent="0.2">
      <c r="A5160" s="13"/>
      <c r="B5160" s="1"/>
      <c r="C5160" s="1"/>
      <c r="D5160" s="1"/>
      <c r="H5160" s="9"/>
      <c r="I5160" s="1"/>
      <c r="J5160" s="1"/>
      <c r="K5160" s="2"/>
      <c r="L5160" s="2"/>
      <c r="M5160" s="3"/>
      <c r="N5160" s="3"/>
    </row>
    <row r="5161" spans="1:14" x14ac:dyDescent="0.2">
      <c r="A5161" s="13"/>
      <c r="B5161" s="1"/>
      <c r="C5161" s="1"/>
      <c r="D5161" s="1"/>
      <c r="H5161" s="9"/>
      <c r="I5161" s="1"/>
      <c r="J5161" s="1"/>
      <c r="K5161" s="2"/>
      <c r="L5161" s="2"/>
      <c r="M5161" s="3"/>
      <c r="N5161" s="3"/>
    </row>
    <row r="5162" spans="1:14" x14ac:dyDescent="0.2">
      <c r="A5162" s="13"/>
      <c r="B5162" s="1"/>
      <c r="C5162" s="1"/>
      <c r="D5162" s="1"/>
      <c r="H5162" s="9"/>
      <c r="I5162" s="1"/>
      <c r="J5162" s="1"/>
      <c r="K5162" s="2"/>
      <c r="L5162" s="2"/>
      <c r="M5162" s="3"/>
      <c r="N5162" s="3"/>
    </row>
    <row r="5163" spans="1:14" x14ac:dyDescent="0.2">
      <c r="A5163" s="13"/>
      <c r="B5163" s="1"/>
      <c r="C5163" s="1"/>
      <c r="D5163" s="1"/>
      <c r="H5163" s="9"/>
      <c r="I5163" s="1"/>
      <c r="J5163" s="1"/>
      <c r="K5163" s="2"/>
      <c r="L5163" s="2"/>
      <c r="M5163" s="3"/>
      <c r="N5163" s="3"/>
    </row>
    <row r="5164" spans="1:14" x14ac:dyDescent="0.2">
      <c r="A5164" s="13"/>
      <c r="B5164" s="1"/>
      <c r="C5164" s="1"/>
      <c r="D5164" s="1"/>
      <c r="H5164" s="9"/>
      <c r="I5164" s="1"/>
      <c r="J5164" s="1"/>
      <c r="K5164" s="2"/>
      <c r="L5164" s="2"/>
      <c r="M5164" s="3"/>
      <c r="N5164" s="3"/>
    </row>
    <row r="5165" spans="1:14" x14ac:dyDescent="0.2">
      <c r="A5165" s="13"/>
      <c r="B5165" s="1"/>
      <c r="C5165" s="1"/>
      <c r="D5165" s="1"/>
      <c r="H5165" s="9"/>
      <c r="I5165" s="1"/>
      <c r="J5165" s="1"/>
      <c r="K5165" s="2"/>
      <c r="L5165" s="2"/>
      <c r="M5165" s="3"/>
      <c r="N5165" s="3"/>
    </row>
    <row r="5166" spans="1:14" x14ac:dyDescent="0.2">
      <c r="A5166" s="13"/>
      <c r="B5166" s="1"/>
      <c r="C5166" s="1"/>
      <c r="D5166" s="1"/>
      <c r="H5166" s="9"/>
      <c r="I5166" s="1"/>
      <c r="J5166" s="1"/>
      <c r="K5166" s="2"/>
      <c r="L5166" s="2"/>
      <c r="M5166" s="3"/>
      <c r="N5166" s="3"/>
    </row>
    <row r="5167" spans="1:14" x14ac:dyDescent="0.2">
      <c r="A5167" s="13"/>
      <c r="B5167" s="1"/>
      <c r="C5167" s="1"/>
      <c r="D5167" s="1"/>
      <c r="H5167" s="9"/>
      <c r="I5167" s="1"/>
      <c r="J5167" s="1"/>
      <c r="K5167" s="2"/>
      <c r="L5167" s="2"/>
      <c r="M5167" s="3"/>
      <c r="N5167" s="3"/>
    </row>
    <row r="5168" spans="1:14" x14ac:dyDescent="0.2">
      <c r="A5168" s="13"/>
      <c r="B5168" s="1"/>
      <c r="C5168" s="1"/>
      <c r="D5168" s="1"/>
      <c r="H5168" s="9"/>
      <c r="I5168" s="1"/>
      <c r="J5168" s="1"/>
      <c r="K5168" s="2"/>
      <c r="L5168" s="2"/>
      <c r="M5168" s="3"/>
      <c r="N5168" s="3"/>
    </row>
    <row r="5169" spans="1:14" x14ac:dyDescent="0.2">
      <c r="A5169" s="13"/>
      <c r="B5169" s="1"/>
      <c r="C5169" s="1"/>
      <c r="D5169" s="1"/>
      <c r="H5169" s="9"/>
      <c r="I5169" s="1"/>
      <c r="J5169" s="1"/>
      <c r="K5169" s="2"/>
      <c r="L5169" s="2"/>
      <c r="M5169" s="3"/>
      <c r="N5169" s="3"/>
    </row>
    <row r="5170" spans="1:14" x14ac:dyDescent="0.2">
      <c r="A5170" s="13"/>
      <c r="B5170" s="1"/>
      <c r="C5170" s="1"/>
      <c r="D5170" s="1"/>
      <c r="H5170" s="9"/>
      <c r="I5170" s="1"/>
      <c r="J5170" s="1"/>
      <c r="K5170" s="2"/>
      <c r="L5170" s="2"/>
      <c r="M5170" s="3"/>
      <c r="N5170" s="3"/>
    </row>
    <row r="5171" spans="1:14" x14ac:dyDescent="0.2">
      <c r="A5171" s="13"/>
      <c r="B5171" s="1"/>
      <c r="C5171" s="1"/>
      <c r="D5171" s="1"/>
      <c r="H5171" s="9"/>
      <c r="I5171" s="1"/>
      <c r="J5171" s="1"/>
      <c r="K5171" s="2"/>
      <c r="L5171" s="2"/>
      <c r="M5171" s="3"/>
      <c r="N5171" s="3"/>
    </row>
    <row r="5172" spans="1:14" x14ac:dyDescent="0.2">
      <c r="A5172" s="13"/>
      <c r="B5172" s="1"/>
      <c r="C5172" s="1"/>
      <c r="D5172" s="1"/>
      <c r="H5172" s="9"/>
      <c r="I5172" s="9"/>
      <c r="J5172" s="9"/>
      <c r="K5172" s="2"/>
      <c r="L5172" s="2"/>
      <c r="M5172" s="3"/>
      <c r="N5172" s="3"/>
    </row>
    <row r="5173" spans="1:14" x14ac:dyDescent="0.2">
      <c r="A5173" s="13"/>
      <c r="B5173" s="1"/>
      <c r="C5173" s="1"/>
      <c r="D5173" s="1"/>
      <c r="H5173" s="9"/>
      <c r="I5173" s="9"/>
      <c r="J5173" s="9"/>
      <c r="K5173" s="2"/>
      <c r="L5173" s="2"/>
      <c r="M5173" s="3"/>
      <c r="N5173" s="3"/>
    </row>
    <row r="5174" spans="1:14" x14ac:dyDescent="0.2">
      <c r="A5174" s="13"/>
      <c r="B5174" s="1"/>
      <c r="C5174" s="1"/>
      <c r="D5174" s="1"/>
      <c r="H5174" s="9"/>
      <c r="I5174" s="9"/>
      <c r="J5174" s="9"/>
      <c r="K5174" s="2"/>
      <c r="L5174" s="2"/>
      <c r="M5174" s="3"/>
      <c r="N5174" s="3"/>
    </row>
    <row r="5175" spans="1:14" x14ac:dyDescent="0.2">
      <c r="A5175" s="13"/>
      <c r="B5175" s="1"/>
      <c r="C5175" s="1"/>
      <c r="D5175" s="1"/>
      <c r="H5175" s="9"/>
      <c r="I5175" s="9"/>
      <c r="J5175" s="9"/>
      <c r="K5175" s="2"/>
      <c r="L5175" s="2"/>
      <c r="M5175" s="3"/>
      <c r="N5175" s="3"/>
    </row>
    <row r="5176" spans="1:14" x14ac:dyDescent="0.2">
      <c r="A5176" s="13"/>
      <c r="B5176" s="1"/>
      <c r="C5176" s="1"/>
      <c r="D5176" s="1"/>
      <c r="H5176" s="9"/>
      <c r="I5176" s="9"/>
      <c r="J5176" s="9"/>
      <c r="K5176" s="2"/>
      <c r="L5176" s="2"/>
      <c r="M5176" s="3"/>
      <c r="N5176" s="3"/>
    </row>
    <row r="5177" spans="1:14" x14ac:dyDescent="0.2">
      <c r="A5177" s="13"/>
      <c r="B5177" s="1"/>
      <c r="C5177" s="1"/>
      <c r="D5177" s="1"/>
      <c r="H5177" s="9"/>
      <c r="I5177" s="9"/>
      <c r="J5177" s="9"/>
      <c r="K5177" s="2"/>
      <c r="L5177" s="2"/>
      <c r="M5177" s="3"/>
      <c r="N5177" s="3"/>
    </row>
    <row r="5178" spans="1:14" x14ac:dyDescent="0.2">
      <c r="A5178" s="13"/>
      <c r="B5178" s="1"/>
      <c r="C5178" s="1"/>
      <c r="D5178" s="1"/>
      <c r="H5178" s="9"/>
      <c r="I5178" s="9"/>
      <c r="J5178" s="9"/>
      <c r="K5178" s="2"/>
      <c r="L5178" s="2"/>
      <c r="M5178" s="3"/>
      <c r="N5178" s="3"/>
    </row>
    <row r="5179" spans="1:14" x14ac:dyDescent="0.2">
      <c r="A5179" s="13"/>
      <c r="B5179" s="1"/>
      <c r="C5179" s="1"/>
      <c r="D5179" s="1"/>
      <c r="H5179" s="9"/>
      <c r="I5179" s="9"/>
      <c r="J5179" s="9"/>
      <c r="K5179" s="2"/>
      <c r="L5179" s="2"/>
      <c r="M5179" s="3"/>
      <c r="N5179" s="3"/>
    </row>
    <row r="5180" spans="1:14" x14ac:dyDescent="0.2">
      <c r="A5180" s="13"/>
      <c r="B5180" s="1"/>
      <c r="C5180" s="1"/>
      <c r="D5180" s="1"/>
      <c r="H5180" s="9"/>
      <c r="I5180" s="9"/>
      <c r="J5180" s="9"/>
      <c r="K5180" s="2"/>
      <c r="L5180" s="2"/>
      <c r="M5180" s="3"/>
      <c r="N5180" s="3"/>
    </row>
    <row r="5181" spans="1:14" x14ac:dyDescent="0.2">
      <c r="A5181" s="13"/>
      <c r="B5181" s="1"/>
      <c r="C5181" s="1"/>
      <c r="D5181" s="1"/>
      <c r="H5181" s="9"/>
      <c r="I5181" s="9"/>
      <c r="J5181" s="9"/>
      <c r="K5181" s="2"/>
      <c r="L5181" s="2"/>
      <c r="M5181" s="3"/>
      <c r="N5181" s="3"/>
    </row>
    <row r="5182" spans="1:14" x14ac:dyDescent="0.2">
      <c r="A5182" s="13"/>
      <c r="B5182" s="1"/>
      <c r="C5182" s="1"/>
      <c r="D5182" s="1"/>
      <c r="H5182" s="9"/>
      <c r="I5182" s="9"/>
      <c r="J5182" s="9"/>
      <c r="K5182" s="2"/>
      <c r="L5182" s="2"/>
      <c r="M5182" s="3"/>
      <c r="N5182" s="3"/>
    </row>
    <row r="5183" spans="1:14" x14ac:dyDescent="0.2">
      <c r="A5183" s="13"/>
      <c r="B5183" s="1"/>
      <c r="C5183" s="1"/>
      <c r="D5183" s="1"/>
      <c r="H5183" s="9"/>
      <c r="I5183" s="9"/>
      <c r="J5183" s="9"/>
      <c r="K5183" s="2"/>
      <c r="L5183" s="2"/>
      <c r="M5183" s="3"/>
      <c r="N5183" s="3"/>
    </row>
    <row r="5184" spans="1:14" x14ac:dyDescent="0.2">
      <c r="A5184" s="13"/>
      <c r="B5184" s="1"/>
      <c r="C5184" s="1"/>
      <c r="D5184" s="1"/>
      <c r="H5184" s="9"/>
      <c r="I5184" s="9"/>
      <c r="J5184" s="9"/>
      <c r="K5184" s="2"/>
      <c r="L5184" s="2"/>
      <c r="M5184" s="3"/>
      <c r="N5184" s="3"/>
    </row>
    <row r="5185" spans="1:14" x14ac:dyDescent="0.2">
      <c r="A5185" s="13"/>
      <c r="B5185" s="1"/>
      <c r="C5185" s="1"/>
      <c r="D5185" s="1"/>
      <c r="H5185" s="9"/>
      <c r="I5185" s="9"/>
      <c r="J5185" s="9"/>
      <c r="K5185" s="2"/>
      <c r="L5185" s="2"/>
      <c r="M5185" s="3"/>
      <c r="N5185" s="3"/>
    </row>
    <row r="5186" spans="1:14" x14ac:dyDescent="0.2">
      <c r="A5186" s="13"/>
      <c r="B5186" s="1"/>
      <c r="C5186" s="1"/>
      <c r="D5186" s="1"/>
      <c r="H5186" s="9"/>
      <c r="I5186" s="9"/>
      <c r="J5186" s="9"/>
      <c r="K5186" s="2"/>
      <c r="L5186" s="2"/>
      <c r="M5186" s="3"/>
      <c r="N5186" s="3"/>
    </row>
    <row r="5187" spans="1:14" x14ac:dyDescent="0.2">
      <c r="A5187" s="13"/>
      <c r="B5187" s="1"/>
      <c r="C5187" s="1"/>
      <c r="D5187" s="1"/>
      <c r="H5187" s="9"/>
      <c r="I5187" s="9"/>
      <c r="J5187" s="9"/>
      <c r="K5187" s="2"/>
      <c r="L5187" s="2"/>
      <c r="M5187" s="3"/>
      <c r="N5187" s="3"/>
    </row>
    <row r="5188" spans="1:14" x14ac:dyDescent="0.2">
      <c r="A5188" s="13"/>
      <c r="B5188" s="1"/>
      <c r="C5188" s="1"/>
      <c r="D5188" s="1"/>
      <c r="H5188" s="9"/>
      <c r="I5188" s="9"/>
      <c r="J5188" s="9"/>
      <c r="K5188" s="2"/>
      <c r="L5188" s="2"/>
      <c r="M5188" s="3"/>
      <c r="N5188" s="3"/>
    </row>
    <row r="5189" spans="1:14" x14ac:dyDescent="0.2">
      <c r="A5189" s="13"/>
      <c r="B5189" s="1"/>
      <c r="C5189" s="1"/>
      <c r="D5189" s="1"/>
      <c r="H5189" s="9"/>
      <c r="I5189" s="9"/>
      <c r="J5189" s="9"/>
      <c r="K5189" s="2"/>
      <c r="L5189" s="2"/>
      <c r="M5189" s="3"/>
      <c r="N5189" s="3"/>
    </row>
    <row r="5190" spans="1:14" x14ac:dyDescent="0.2">
      <c r="A5190" s="13"/>
      <c r="B5190" s="1"/>
      <c r="C5190" s="1"/>
      <c r="D5190" s="1"/>
      <c r="H5190" s="9"/>
      <c r="I5190" s="9"/>
      <c r="J5190" s="9"/>
      <c r="K5190" s="2"/>
      <c r="L5190" s="2"/>
      <c r="M5190" s="3"/>
      <c r="N5190" s="3"/>
    </row>
    <row r="5191" spans="1:14" x14ac:dyDescent="0.2">
      <c r="A5191" s="13"/>
      <c r="B5191" s="1"/>
      <c r="C5191" s="1"/>
      <c r="D5191" s="1"/>
      <c r="H5191" s="9"/>
      <c r="I5191" s="9"/>
      <c r="J5191" s="9"/>
      <c r="K5191" s="2"/>
      <c r="L5191" s="2"/>
      <c r="M5191" s="3"/>
      <c r="N5191" s="3"/>
    </row>
    <row r="5192" spans="1:14" x14ac:dyDescent="0.2">
      <c r="A5192" s="13"/>
      <c r="B5192" s="1"/>
      <c r="C5192" s="1"/>
      <c r="D5192" s="1"/>
      <c r="H5192" s="9"/>
      <c r="I5192" s="9"/>
      <c r="J5192" s="9"/>
      <c r="K5192" s="2"/>
      <c r="L5192" s="2"/>
      <c r="M5192" s="3"/>
      <c r="N5192" s="3"/>
    </row>
    <row r="5193" spans="1:14" x14ac:dyDescent="0.2">
      <c r="A5193" s="13"/>
      <c r="B5193" s="1"/>
      <c r="C5193" s="1"/>
      <c r="D5193" s="1"/>
      <c r="H5193" s="9"/>
      <c r="I5193" s="9"/>
      <c r="J5193" s="9"/>
      <c r="K5193" s="2"/>
      <c r="L5193" s="2"/>
      <c r="M5193" s="3"/>
      <c r="N5193" s="3"/>
    </row>
    <row r="5194" spans="1:14" x14ac:dyDescent="0.2">
      <c r="A5194" s="13"/>
      <c r="B5194" s="1"/>
      <c r="C5194" s="1"/>
      <c r="D5194" s="1"/>
      <c r="H5194" s="9"/>
      <c r="I5194" s="9"/>
      <c r="J5194" s="9"/>
      <c r="K5194" s="2"/>
      <c r="L5194" s="2"/>
      <c r="M5194" s="3"/>
      <c r="N5194" s="3"/>
    </row>
    <row r="5195" spans="1:14" x14ac:dyDescent="0.2">
      <c r="A5195" s="13"/>
      <c r="B5195" s="1"/>
      <c r="C5195" s="1"/>
      <c r="D5195" s="1"/>
      <c r="H5195" s="9"/>
      <c r="I5195" s="9"/>
      <c r="J5195" s="9"/>
      <c r="K5195" s="2"/>
      <c r="L5195" s="2"/>
      <c r="M5195" s="3"/>
      <c r="N5195" s="3"/>
    </row>
    <row r="5196" spans="1:14" x14ac:dyDescent="0.2">
      <c r="A5196" s="13"/>
      <c r="B5196" s="1"/>
      <c r="C5196" s="1"/>
      <c r="D5196" s="1"/>
      <c r="H5196" s="9"/>
      <c r="I5196" s="9"/>
      <c r="J5196" s="9"/>
      <c r="K5196" s="2"/>
      <c r="L5196" s="2"/>
      <c r="M5196" s="3"/>
      <c r="N5196" s="3"/>
    </row>
    <row r="5197" spans="1:14" x14ac:dyDescent="0.2">
      <c r="A5197" s="13"/>
      <c r="B5197" s="1"/>
      <c r="C5197" s="1"/>
      <c r="D5197" s="1"/>
      <c r="H5197" s="9"/>
      <c r="I5197" s="9"/>
      <c r="J5197" s="9"/>
      <c r="K5197" s="2"/>
      <c r="L5197" s="2"/>
      <c r="M5197" s="3"/>
      <c r="N5197" s="3"/>
    </row>
    <row r="5198" spans="1:14" x14ac:dyDescent="0.2">
      <c r="A5198" s="13"/>
      <c r="B5198" s="1"/>
      <c r="C5198" s="1"/>
      <c r="D5198" s="1"/>
      <c r="H5198" s="9"/>
      <c r="I5198" s="9"/>
      <c r="J5198" s="9"/>
      <c r="K5198" s="2"/>
      <c r="L5198" s="2"/>
      <c r="M5198" s="3"/>
      <c r="N5198" s="3"/>
    </row>
    <row r="5199" spans="1:14" x14ac:dyDescent="0.2">
      <c r="A5199" s="13"/>
      <c r="B5199" s="1"/>
      <c r="C5199" s="1"/>
      <c r="D5199" s="1"/>
      <c r="H5199" s="9"/>
      <c r="I5199" s="9"/>
      <c r="J5199" s="9"/>
      <c r="K5199" s="2"/>
      <c r="L5199" s="2"/>
      <c r="M5199" s="3"/>
      <c r="N5199" s="3"/>
    </row>
    <row r="5200" spans="1:14" x14ac:dyDescent="0.2">
      <c r="A5200" s="13"/>
      <c r="B5200" s="1"/>
      <c r="C5200" s="1"/>
      <c r="D5200" s="1"/>
      <c r="H5200" s="9"/>
      <c r="I5200" s="9"/>
      <c r="J5200" s="9"/>
      <c r="K5200" s="2"/>
      <c r="L5200" s="2"/>
      <c r="M5200" s="3"/>
      <c r="N5200" s="3"/>
    </row>
    <row r="5201" spans="1:14" x14ac:dyDescent="0.2">
      <c r="A5201" s="13"/>
      <c r="B5201" s="1"/>
      <c r="C5201" s="1"/>
      <c r="D5201" s="1"/>
      <c r="H5201" s="9"/>
      <c r="I5201" s="9"/>
      <c r="J5201" s="9"/>
      <c r="K5201" s="2"/>
      <c r="L5201" s="2"/>
      <c r="M5201" s="3"/>
      <c r="N5201" s="3"/>
    </row>
    <row r="5202" spans="1:14" x14ac:dyDescent="0.2">
      <c r="A5202" s="13"/>
      <c r="B5202" s="1"/>
      <c r="C5202" s="1"/>
      <c r="D5202" s="1"/>
      <c r="H5202" s="9"/>
      <c r="I5202" s="9"/>
      <c r="J5202" s="9"/>
      <c r="K5202" s="2"/>
      <c r="L5202" s="2"/>
      <c r="M5202" s="3"/>
      <c r="N5202" s="3"/>
    </row>
    <row r="5203" spans="1:14" x14ac:dyDescent="0.2">
      <c r="A5203" s="13"/>
      <c r="B5203" s="1"/>
      <c r="C5203" s="1"/>
      <c r="D5203" s="1"/>
      <c r="H5203" s="9"/>
      <c r="I5203" s="9"/>
      <c r="J5203" s="9"/>
      <c r="K5203" s="2"/>
      <c r="L5203" s="2"/>
      <c r="M5203" s="3"/>
      <c r="N5203" s="3"/>
    </row>
    <row r="5204" spans="1:14" x14ac:dyDescent="0.2">
      <c r="A5204" s="13"/>
      <c r="B5204" s="1"/>
      <c r="C5204" s="1"/>
      <c r="D5204" s="1"/>
      <c r="H5204" s="9"/>
      <c r="I5204" s="9"/>
      <c r="J5204" s="9"/>
      <c r="K5204" s="2"/>
      <c r="L5204" s="2"/>
      <c r="M5204" s="3"/>
      <c r="N5204" s="3"/>
    </row>
    <row r="5205" spans="1:14" x14ac:dyDescent="0.2">
      <c r="A5205" s="13"/>
      <c r="B5205" s="1"/>
      <c r="C5205" s="1"/>
      <c r="D5205" s="1"/>
      <c r="H5205" s="9"/>
      <c r="I5205" s="9"/>
      <c r="J5205" s="9"/>
      <c r="K5205" s="2"/>
      <c r="L5205" s="2"/>
      <c r="M5205" s="3"/>
      <c r="N5205" s="3"/>
    </row>
    <row r="5206" spans="1:14" x14ac:dyDescent="0.2">
      <c r="A5206" s="13"/>
      <c r="B5206" s="1"/>
      <c r="C5206" s="1"/>
      <c r="D5206" s="1"/>
      <c r="H5206" s="9"/>
      <c r="I5206" s="9"/>
      <c r="J5206" s="9"/>
      <c r="K5206" s="2"/>
      <c r="L5206" s="2"/>
      <c r="M5206" s="3"/>
      <c r="N5206" s="3"/>
    </row>
    <row r="5207" spans="1:14" x14ac:dyDescent="0.2">
      <c r="A5207" s="13"/>
      <c r="B5207" s="1"/>
      <c r="C5207" s="1"/>
      <c r="D5207" s="1"/>
      <c r="H5207" s="9"/>
      <c r="I5207" s="9"/>
      <c r="J5207" s="9"/>
      <c r="K5207" s="2"/>
      <c r="L5207" s="2"/>
      <c r="M5207" s="3"/>
      <c r="N5207" s="3"/>
    </row>
    <row r="5208" spans="1:14" x14ac:dyDescent="0.2">
      <c r="A5208" s="13"/>
      <c r="B5208" s="1"/>
      <c r="C5208" s="1"/>
      <c r="D5208" s="1"/>
      <c r="H5208" s="9"/>
      <c r="I5208" s="9"/>
      <c r="J5208" s="9"/>
      <c r="K5208" s="2"/>
      <c r="L5208" s="2"/>
      <c r="M5208" s="3"/>
      <c r="N5208" s="3"/>
    </row>
    <row r="5209" spans="1:14" x14ac:dyDescent="0.2">
      <c r="A5209" s="13"/>
      <c r="B5209" s="1"/>
      <c r="C5209" s="1"/>
      <c r="D5209" s="1"/>
      <c r="H5209" s="9"/>
      <c r="I5209" s="9"/>
      <c r="J5209" s="9"/>
      <c r="K5209" s="2"/>
      <c r="L5209" s="2"/>
      <c r="M5209" s="3"/>
      <c r="N5209" s="3"/>
    </row>
    <row r="5210" spans="1:14" x14ac:dyDescent="0.2">
      <c r="A5210" s="13"/>
      <c r="B5210" s="1"/>
      <c r="C5210" s="1"/>
      <c r="D5210" s="1"/>
      <c r="H5210" s="9"/>
      <c r="I5210" s="9"/>
      <c r="J5210" s="9"/>
      <c r="K5210" s="2"/>
      <c r="L5210" s="2"/>
      <c r="M5210" s="3"/>
      <c r="N5210" s="3"/>
    </row>
    <row r="5211" spans="1:14" x14ac:dyDescent="0.2">
      <c r="A5211" s="13"/>
      <c r="B5211" s="1"/>
      <c r="C5211" s="1"/>
      <c r="D5211" s="1"/>
      <c r="H5211" s="9"/>
      <c r="I5211" s="9"/>
      <c r="J5211" s="9"/>
      <c r="K5211" s="2"/>
      <c r="L5211" s="2"/>
      <c r="M5211" s="3"/>
      <c r="N5211" s="3"/>
    </row>
    <row r="5212" spans="1:14" x14ac:dyDescent="0.2">
      <c r="A5212" s="13"/>
      <c r="B5212" s="1"/>
      <c r="H5212" s="9"/>
      <c r="I5212" s="9"/>
      <c r="J5212" s="9"/>
      <c r="K5212" s="2"/>
      <c r="L5212" s="2"/>
      <c r="M5212" s="3"/>
      <c r="N5212" s="3"/>
    </row>
    <row r="5213" spans="1:14" x14ac:dyDescent="0.2">
      <c r="A5213" s="13"/>
      <c r="B5213" s="1"/>
      <c r="H5213" s="9"/>
      <c r="I5213" s="9"/>
      <c r="J5213" s="9"/>
      <c r="K5213" s="2"/>
      <c r="L5213" s="2"/>
      <c r="M5213" s="3"/>
      <c r="N5213" s="3"/>
    </row>
    <row r="5214" spans="1:14" x14ac:dyDescent="0.2">
      <c r="A5214" s="13"/>
      <c r="H5214" s="9"/>
      <c r="I5214" s="9"/>
      <c r="J5214" s="9"/>
      <c r="K5214" s="2"/>
      <c r="L5214" s="2"/>
      <c r="N5214" s="3"/>
    </row>
    <row r="5215" spans="1:14" x14ac:dyDescent="0.2">
      <c r="A5215" s="13"/>
      <c r="H5215" s="9"/>
      <c r="I5215" s="9"/>
      <c r="J5215" s="9"/>
      <c r="K5215" s="2"/>
      <c r="L5215" s="2"/>
      <c r="N5215" s="3"/>
    </row>
    <row r="5216" spans="1:14" x14ac:dyDescent="0.2">
      <c r="A5216" s="13"/>
      <c r="H5216" s="9"/>
      <c r="I5216" s="9"/>
      <c r="J5216" s="9"/>
      <c r="K5216" s="2"/>
      <c r="N5216" s="3"/>
    </row>
    <row r="5217" spans="1:14" x14ac:dyDescent="0.2">
      <c r="A5217" s="13"/>
      <c r="H5217" s="9"/>
      <c r="I5217" s="9"/>
      <c r="J5217" s="9"/>
      <c r="K5217" s="2"/>
      <c r="N5217" s="3"/>
    </row>
  </sheetData>
  <sheetProtection sheet="1"/>
  <mergeCells count="1">
    <mergeCell ref="A4:J17"/>
  </mergeCells>
  <dataValidations count="7">
    <dataValidation type="whole" allowBlank="1" showErrorMessage="1" errorTitle="Program Code Segment" error="The Program Code segment must be 6 characters in length &amp; within the 100000 - 999999 numerical range.  Please re-enter this segment using the correct program code number." sqref="E20:E5014">
      <formula1>100000</formula1>
      <formula2>999999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20:C5014">
      <formula1>100000</formula1>
      <formula2>999999</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20:A5014">
      <formula1>1</formula1>
      <formula2>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20:F5014">
      <formula1>3</formula1>
      <formula2>6</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G20:G5014">
      <formula1>100000</formula1>
      <formula2>499999</formula2>
    </dataValidation>
    <dataValidation type="whole" allowBlank="1" showErrorMessage="1" errorTitle="Acct Code Segment" error="The Account Code segment must be 6 characters in length &amp; within the 100000 - 199999 numerical range.  Please re-enter this segment using the correct account code number." sqref="D20:D5014">
      <formula1>100000</formula1>
      <formula2>999999</formula2>
    </dataValidation>
    <dataValidation type="whole" allowBlank="1" showErrorMessage="1" errorTitle="Fund Code Segment" error="The Fund Code segment must be 6 characters in length &amp; typically within the 300000 - 399999 numerical range.  Please re-enter this segment using the correct fund code number." sqref="B20:B5014">
      <formula1>100000</formula1>
      <formula2>999999</formula2>
    </dataValidation>
  </dataValidations>
  <pageMargins left="0.2" right="0.25" top="0.75" bottom="0.75" header="0.3" footer="0.3"/>
  <pageSetup paperSize="5" scale="10" fitToHeight="3" orientation="landscape" r:id="rId1"/>
  <headerFooter>
    <oddFooter>&amp;C&amp;F   &amp;A&amp;R&amp;D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156"/>
  <sheetViews>
    <sheetView workbookViewId="0">
      <selection activeCell="A22" sqref="A22"/>
    </sheetView>
  </sheetViews>
  <sheetFormatPr defaultColWidth="9.140625" defaultRowHeight="12.75" x14ac:dyDescent="0.2"/>
  <cols>
    <col min="1" max="1" width="6.5703125" style="12" customWidth="1"/>
    <col min="2" max="2" width="7" style="12" bestFit="1" customWidth="1"/>
    <col min="3" max="3" width="12.7109375" style="12" customWidth="1"/>
    <col min="4" max="4" width="22.85546875" style="12" bestFit="1" customWidth="1"/>
    <col min="5" max="5" width="8.85546875" style="12" bestFit="1" customWidth="1"/>
    <col min="6" max="6" width="7.5703125" style="12" bestFit="1" customWidth="1"/>
    <col min="7" max="7" width="8.85546875" style="12" bestFit="1" customWidth="1"/>
    <col min="8" max="8" width="21.7109375" style="12" bestFit="1" customWidth="1"/>
    <col min="9" max="9" width="20.5703125" style="12" bestFit="1" customWidth="1"/>
    <col min="10" max="10" width="20.5703125" style="84" customWidth="1"/>
    <col min="11" max="11" width="30" style="12" customWidth="1"/>
    <col min="12" max="12" width="34.85546875" style="12" customWidth="1"/>
    <col min="13" max="14" width="36.7109375" style="12" customWidth="1"/>
    <col min="15" max="15" width="21.85546875" style="60" bestFit="1" customWidth="1"/>
    <col min="16" max="17" width="19.85546875" style="60" customWidth="1"/>
    <col min="18" max="18" width="31.140625" style="60" bestFit="1" customWidth="1"/>
    <col min="19" max="19" width="34.5703125" style="12" customWidth="1"/>
    <col min="20" max="16384" width="9.140625" style="12"/>
  </cols>
  <sheetData>
    <row r="1" spans="1:16" s="60" customFormat="1" ht="18" x14ac:dyDescent="0.25">
      <c r="A1" s="54" t="str">
        <f>"FY"&amp;Master!$A$5&amp;" Fact Sheet Template"</f>
        <v>FY17 Fact Sheet Template</v>
      </c>
      <c r="J1" s="84"/>
    </row>
    <row r="2" spans="1:16" s="60" customFormat="1" ht="18" x14ac:dyDescent="0.25">
      <c r="A2" s="54" t="s">
        <v>33</v>
      </c>
      <c r="B2" s="85"/>
      <c r="J2" s="84"/>
    </row>
    <row r="3" spans="1:16" s="60" customFormat="1" ht="15.75" x14ac:dyDescent="0.25">
      <c r="A3" s="59"/>
      <c r="J3" s="84"/>
    </row>
    <row r="4" spans="1:16" s="60" customFormat="1" ht="12.75" customHeight="1" x14ac:dyDescent="0.2">
      <c r="A4" s="113" t="s">
        <v>85</v>
      </c>
      <c r="B4" s="119"/>
      <c r="C4" s="119"/>
      <c r="D4" s="119"/>
      <c r="E4" s="119"/>
      <c r="F4" s="119"/>
      <c r="G4" s="119"/>
      <c r="H4" s="119"/>
      <c r="I4" s="119"/>
      <c r="J4" s="119"/>
      <c r="K4" s="119"/>
      <c r="L4" s="86"/>
      <c r="M4" s="86"/>
      <c r="P4" s="23"/>
    </row>
    <row r="5" spans="1:16" s="60" customFormat="1" x14ac:dyDescent="0.2">
      <c r="A5" s="119"/>
      <c r="B5" s="119"/>
      <c r="C5" s="119"/>
      <c r="D5" s="119"/>
      <c r="E5" s="119"/>
      <c r="F5" s="119"/>
      <c r="G5" s="119"/>
      <c r="H5" s="119"/>
      <c r="I5" s="119"/>
      <c r="J5" s="119"/>
      <c r="K5" s="119"/>
      <c r="L5" s="86"/>
      <c r="M5" s="86"/>
      <c r="P5" s="23"/>
    </row>
    <row r="6" spans="1:16" s="60" customFormat="1" x14ac:dyDescent="0.2">
      <c r="A6" s="119"/>
      <c r="B6" s="119"/>
      <c r="C6" s="119"/>
      <c r="D6" s="119"/>
      <c r="E6" s="119"/>
      <c r="F6" s="119"/>
      <c r="G6" s="119"/>
      <c r="H6" s="119"/>
      <c r="I6" s="119"/>
      <c r="J6" s="119"/>
      <c r="K6" s="119"/>
      <c r="L6" s="86"/>
      <c r="M6" s="86"/>
      <c r="P6" s="23"/>
    </row>
    <row r="7" spans="1:16" s="60" customFormat="1" x14ac:dyDescent="0.2">
      <c r="A7" s="119"/>
      <c r="B7" s="119"/>
      <c r="C7" s="119"/>
      <c r="D7" s="119"/>
      <c r="E7" s="119"/>
      <c r="F7" s="119"/>
      <c r="G7" s="119"/>
      <c r="H7" s="119"/>
      <c r="I7" s="119"/>
      <c r="J7" s="119"/>
      <c r="K7" s="119"/>
      <c r="L7" s="86"/>
      <c r="M7" s="86"/>
      <c r="P7" s="23"/>
    </row>
    <row r="8" spans="1:16" s="60" customFormat="1" x14ac:dyDescent="0.2">
      <c r="A8" s="119"/>
      <c r="B8" s="119"/>
      <c r="C8" s="119"/>
      <c r="D8" s="119"/>
      <c r="E8" s="119"/>
      <c r="F8" s="119"/>
      <c r="G8" s="119"/>
      <c r="H8" s="119"/>
      <c r="I8" s="119"/>
      <c r="J8" s="119"/>
      <c r="K8" s="119"/>
      <c r="L8" s="86"/>
      <c r="M8" s="86"/>
      <c r="P8" s="23"/>
    </row>
    <row r="9" spans="1:16" s="60" customFormat="1" x14ac:dyDescent="0.2">
      <c r="A9" s="119"/>
      <c r="B9" s="119"/>
      <c r="C9" s="119"/>
      <c r="D9" s="119"/>
      <c r="E9" s="119"/>
      <c r="F9" s="119"/>
      <c r="G9" s="119"/>
      <c r="H9" s="119"/>
      <c r="I9" s="119"/>
      <c r="J9" s="119"/>
      <c r="K9" s="119"/>
      <c r="L9" s="86"/>
      <c r="M9" s="86"/>
      <c r="P9" s="23"/>
    </row>
    <row r="10" spans="1:16" s="60" customFormat="1" x14ac:dyDescent="0.2">
      <c r="A10" s="119"/>
      <c r="B10" s="119"/>
      <c r="C10" s="119"/>
      <c r="D10" s="119"/>
      <c r="E10" s="119"/>
      <c r="F10" s="119"/>
      <c r="G10" s="119"/>
      <c r="H10" s="119"/>
      <c r="I10" s="119"/>
      <c r="J10" s="119"/>
      <c r="K10" s="119"/>
      <c r="L10" s="86"/>
      <c r="M10" s="86"/>
      <c r="P10" s="23"/>
    </row>
    <row r="11" spans="1:16" s="60" customFormat="1" x14ac:dyDescent="0.2">
      <c r="A11" s="119"/>
      <c r="B11" s="119"/>
      <c r="C11" s="119"/>
      <c r="D11" s="119"/>
      <c r="E11" s="119"/>
      <c r="F11" s="119"/>
      <c r="G11" s="119"/>
      <c r="H11" s="119"/>
      <c r="I11" s="119"/>
      <c r="J11" s="119"/>
      <c r="K11" s="119"/>
      <c r="L11" s="86"/>
      <c r="M11" s="86"/>
      <c r="P11" s="23"/>
    </row>
    <row r="12" spans="1:16" s="60" customFormat="1" x14ac:dyDescent="0.2">
      <c r="A12" s="119"/>
      <c r="B12" s="119"/>
      <c r="C12" s="119"/>
      <c r="D12" s="119"/>
      <c r="E12" s="119"/>
      <c r="F12" s="119"/>
      <c r="G12" s="119"/>
      <c r="H12" s="119"/>
      <c r="I12" s="119"/>
      <c r="J12" s="119"/>
      <c r="K12" s="119"/>
      <c r="L12" s="86"/>
      <c r="M12" s="86"/>
      <c r="P12" s="23"/>
    </row>
    <row r="13" spans="1:16" s="60" customFormat="1" x14ac:dyDescent="0.2">
      <c r="A13" s="119"/>
      <c r="B13" s="119"/>
      <c r="C13" s="119"/>
      <c r="D13" s="119"/>
      <c r="E13" s="119"/>
      <c r="F13" s="119"/>
      <c r="G13" s="119"/>
      <c r="H13" s="119"/>
      <c r="I13" s="119"/>
      <c r="J13" s="119"/>
      <c r="K13" s="119"/>
      <c r="L13" s="86"/>
      <c r="M13" s="86"/>
      <c r="P13" s="23"/>
    </row>
    <row r="14" spans="1:16" s="60" customFormat="1" x14ac:dyDescent="0.2">
      <c r="A14" s="119"/>
      <c r="B14" s="119"/>
      <c r="C14" s="119"/>
      <c r="D14" s="119"/>
      <c r="E14" s="119"/>
      <c r="F14" s="119"/>
      <c r="G14" s="119"/>
      <c r="H14" s="119"/>
      <c r="I14" s="119"/>
      <c r="J14" s="119"/>
      <c r="K14" s="119"/>
      <c r="L14" s="86"/>
      <c r="M14" s="86"/>
      <c r="P14" s="23"/>
    </row>
    <row r="15" spans="1:16" s="60" customFormat="1" ht="12.75" customHeight="1" x14ac:dyDescent="0.2">
      <c r="A15" s="119"/>
      <c r="B15" s="119"/>
      <c r="C15" s="119"/>
      <c r="D15" s="119"/>
      <c r="E15" s="119"/>
      <c r="F15" s="119"/>
      <c r="G15" s="119"/>
      <c r="H15" s="119"/>
      <c r="I15" s="119"/>
      <c r="J15" s="119"/>
      <c r="K15" s="119"/>
      <c r="L15" s="86"/>
      <c r="M15" s="86"/>
      <c r="P15" s="23"/>
    </row>
    <row r="16" spans="1:16" s="60" customFormat="1" ht="12.75" customHeight="1" x14ac:dyDescent="0.2">
      <c r="A16" s="119"/>
      <c r="B16" s="119"/>
      <c r="C16" s="119"/>
      <c r="D16" s="119"/>
      <c r="E16" s="119"/>
      <c r="F16" s="119"/>
      <c r="G16" s="119"/>
      <c r="H16" s="119"/>
      <c r="I16" s="119"/>
      <c r="J16" s="119"/>
      <c r="K16" s="119"/>
      <c r="L16" s="86"/>
      <c r="M16" s="86"/>
      <c r="P16" s="23"/>
    </row>
    <row r="17" spans="1:19" s="60" customFormat="1" ht="12.75" customHeight="1" x14ac:dyDescent="0.2">
      <c r="A17" s="119"/>
      <c r="B17" s="119"/>
      <c r="C17" s="119"/>
      <c r="D17" s="119"/>
      <c r="E17" s="119"/>
      <c r="F17" s="119"/>
      <c r="G17" s="119"/>
      <c r="H17" s="119"/>
      <c r="I17" s="119"/>
      <c r="J17" s="119"/>
      <c r="K17" s="119"/>
      <c r="L17" s="86"/>
      <c r="M17" s="86"/>
      <c r="P17" s="23"/>
    </row>
    <row r="18" spans="1:19" s="60" customFormat="1" ht="12.75" customHeight="1" x14ac:dyDescent="0.2">
      <c r="A18" s="119"/>
      <c r="B18" s="119"/>
      <c r="C18" s="119"/>
      <c r="D18" s="119"/>
      <c r="E18" s="119"/>
      <c r="F18" s="119"/>
      <c r="G18" s="119"/>
      <c r="H18" s="119"/>
      <c r="I18" s="119"/>
      <c r="J18" s="119"/>
      <c r="K18" s="119"/>
      <c r="L18" s="86"/>
      <c r="M18" s="86"/>
      <c r="P18" s="23"/>
    </row>
    <row r="19" spans="1:19" s="60" customFormat="1" ht="12.75" customHeight="1" x14ac:dyDescent="0.2">
      <c r="A19" s="119"/>
      <c r="B19" s="119"/>
      <c r="C19" s="119"/>
      <c r="D19" s="119"/>
      <c r="E19" s="119"/>
      <c r="F19" s="119"/>
      <c r="G19" s="119"/>
      <c r="H19" s="119"/>
      <c r="I19" s="119"/>
      <c r="J19" s="119"/>
      <c r="K19" s="119"/>
      <c r="L19" s="86"/>
      <c r="M19" s="86"/>
      <c r="P19" s="23"/>
    </row>
    <row r="20" spans="1:19" s="60" customFormat="1" ht="12.75" customHeight="1" x14ac:dyDescent="0.2">
      <c r="A20" s="95"/>
      <c r="B20" s="95"/>
      <c r="C20" s="95"/>
      <c r="D20" s="95"/>
      <c r="E20" s="95"/>
      <c r="F20" s="95"/>
      <c r="G20" s="95"/>
      <c r="H20" s="95"/>
      <c r="I20" s="95"/>
      <c r="J20" s="95"/>
      <c r="K20" s="86"/>
      <c r="L20" s="86"/>
      <c r="M20" s="86"/>
      <c r="P20" s="23"/>
    </row>
    <row r="21" spans="1:19" s="60" customFormat="1" ht="120" x14ac:dyDescent="0.2">
      <c r="A21" s="61" t="s">
        <v>0</v>
      </c>
      <c r="B21" s="61" t="s">
        <v>1</v>
      </c>
      <c r="C21" s="61" t="s">
        <v>2</v>
      </c>
      <c r="D21" s="63" t="s">
        <v>44</v>
      </c>
      <c r="E21" s="61" t="s">
        <v>3</v>
      </c>
      <c r="F21" s="87" t="s">
        <v>12</v>
      </c>
      <c r="G21" s="87" t="s">
        <v>13</v>
      </c>
      <c r="H21" s="61" t="s">
        <v>49</v>
      </c>
      <c r="I21" s="63" t="s">
        <v>63</v>
      </c>
      <c r="J21" s="81" t="s">
        <v>17</v>
      </c>
      <c r="K21" s="61" t="s">
        <v>10</v>
      </c>
      <c r="L21" s="61" t="s">
        <v>64</v>
      </c>
      <c r="M21" s="63" t="s">
        <v>68</v>
      </c>
      <c r="N21" s="63" t="s">
        <v>69</v>
      </c>
      <c r="O21" s="64" t="s">
        <v>72</v>
      </c>
      <c r="P21" s="64" t="s">
        <v>65</v>
      </c>
      <c r="Q21" s="64" t="s">
        <v>42</v>
      </c>
      <c r="R21" s="64" t="s">
        <v>28</v>
      </c>
      <c r="S21" s="88"/>
    </row>
    <row r="22" spans="1:19" x14ac:dyDescent="0.2">
      <c r="A22" s="29"/>
      <c r="B22" s="5"/>
      <c r="C22" s="5"/>
      <c r="D22" s="5"/>
      <c r="E22" s="5"/>
      <c r="F22" s="5"/>
      <c r="G22" s="29"/>
      <c r="H22" s="6"/>
      <c r="I22" s="7"/>
      <c r="J22" s="111"/>
      <c r="K22" s="4"/>
      <c r="L22" s="4"/>
      <c r="M22" s="8"/>
      <c r="N22" s="8"/>
      <c r="O22" s="31" t="str">
        <f>IF(M22=0,"",(N22-M22+1))</f>
        <v/>
      </c>
      <c r="P22" s="32" t="str">
        <f>IF(M22=0,"",IF(N22-Master!$A$6&lt;0,"0",IF(M22&lt;=Master!$A$6,(N22-Master!$A$6),O22)))</f>
        <v/>
      </c>
      <c r="Q22" s="19">
        <f>IF(M22=0,H22,IF(P22="0",H22,ROUND(H22-(H22*P22/O22),2)))</f>
        <v>0</v>
      </c>
      <c r="R22" s="37" t="str">
        <f>CLEAN(IF(H22=0,"",IF(ISBLANK(I22),LEFT("Accrue "&amp;K22,35),LEFT("Accrue "&amp;I22&amp;" "&amp;K22,35))))</f>
        <v/>
      </c>
    </row>
    <row r="23" spans="1:19" x14ac:dyDescent="0.2">
      <c r="A23" s="29"/>
      <c r="B23" s="5"/>
      <c r="C23" s="5"/>
      <c r="D23" s="5"/>
      <c r="E23" s="5"/>
      <c r="F23" s="5"/>
      <c r="G23" s="29"/>
      <c r="H23" s="9"/>
      <c r="I23" s="7"/>
      <c r="J23" s="111"/>
      <c r="K23" s="4"/>
      <c r="L23" s="4"/>
      <c r="M23" s="8"/>
      <c r="N23" s="8"/>
      <c r="O23" s="31" t="str">
        <f>IF(M23=0,"",(N23-M23+1))</f>
        <v/>
      </c>
      <c r="P23" s="32" t="str">
        <f>IF(M23=0,"",IF(N23-Master!$A$6&lt;0,"0",IF(M23&lt;=Master!$A$6,(N23-Master!$A$6),O23)))</f>
        <v/>
      </c>
      <c r="Q23" s="20">
        <f>IF(M23=0,H23,IF(P23="0",H23,ROUND(H23-(H23*P23/O23),2)))</f>
        <v>0</v>
      </c>
      <c r="R23" s="37" t="str">
        <f>CLEAN(IF(H23=0,"",IF(ISBLANK(I23),LEFT("Accrue "&amp;K23,35),LEFT("Accrue "&amp;I23&amp;" "&amp;K23,35))))</f>
        <v/>
      </c>
    </row>
    <row r="24" spans="1:19" x14ac:dyDescent="0.2">
      <c r="A24" s="29"/>
      <c r="B24" s="5"/>
      <c r="C24" s="5"/>
      <c r="D24" s="5"/>
      <c r="E24" s="5"/>
      <c r="F24" s="5"/>
      <c r="G24" s="29"/>
      <c r="H24" s="9"/>
      <c r="I24" s="7"/>
      <c r="J24" s="111"/>
      <c r="K24" s="4"/>
      <c r="L24" s="4"/>
      <c r="M24" s="8"/>
      <c r="N24" s="8"/>
      <c r="O24" s="31" t="str">
        <f t="shared" ref="O24:O87" si="0">IF(M24=0,"",(N24-M24+1))</f>
        <v/>
      </c>
      <c r="P24" s="32" t="str">
        <f>IF(M24=0,"",IF(N24-Master!$A$6&lt;0,"0",IF(M24&lt;=Master!$A$6,(N24-Master!$A$6),O24)))</f>
        <v/>
      </c>
      <c r="Q24" s="20">
        <f t="shared" ref="Q24:Q87" si="1">IF(M24=0,H24,IF(P24="0",H24,ROUND(H24-(H24*P24/O24),2)))</f>
        <v>0</v>
      </c>
      <c r="R24" s="37" t="str">
        <f t="shared" ref="R24:R87" si="2">CLEAN(IF(H24=0,"",IF(ISBLANK(I24),LEFT("Accrue "&amp;K24,35),LEFT("Accrue "&amp;I24&amp;" "&amp;K24,35))))</f>
        <v/>
      </c>
    </row>
    <row r="25" spans="1:19" x14ac:dyDescent="0.2">
      <c r="A25" s="29"/>
      <c r="B25" s="5"/>
      <c r="C25" s="5"/>
      <c r="D25" s="5"/>
      <c r="E25" s="5"/>
      <c r="F25" s="5"/>
      <c r="G25" s="29"/>
      <c r="H25" s="9"/>
      <c r="I25" s="7"/>
      <c r="J25" s="111"/>
      <c r="K25" s="4"/>
      <c r="L25" s="4"/>
      <c r="M25" s="8"/>
      <c r="N25" s="8"/>
      <c r="O25" s="31" t="str">
        <f t="shared" si="0"/>
        <v/>
      </c>
      <c r="P25" s="32" t="str">
        <f>IF(M25=0,"",IF(N25-Master!$A$6&lt;0,"0",IF(M25&lt;=Master!$A$6,(N25-Master!$A$6),O25)))</f>
        <v/>
      </c>
      <c r="Q25" s="20">
        <f t="shared" si="1"/>
        <v>0</v>
      </c>
      <c r="R25" s="37" t="str">
        <f t="shared" si="2"/>
        <v/>
      </c>
    </row>
    <row r="26" spans="1:19" x14ac:dyDescent="0.2">
      <c r="A26" s="29"/>
      <c r="B26" s="5"/>
      <c r="C26" s="5"/>
      <c r="D26" s="5"/>
      <c r="E26" s="5"/>
      <c r="F26" s="5"/>
      <c r="G26" s="29"/>
      <c r="H26" s="9"/>
      <c r="I26" s="7"/>
      <c r="J26" s="111"/>
      <c r="K26" s="4"/>
      <c r="L26" s="4"/>
      <c r="M26" s="8"/>
      <c r="N26" s="8"/>
      <c r="O26" s="31" t="str">
        <f t="shared" si="0"/>
        <v/>
      </c>
      <c r="P26" s="32" t="str">
        <f>IF(M26=0,"",IF(N26-Master!$A$6&lt;0,"0",IF(M26&lt;=Master!$A$6,(N26-Master!$A$6),O26)))</f>
        <v/>
      </c>
      <c r="Q26" s="20">
        <f t="shared" si="1"/>
        <v>0</v>
      </c>
      <c r="R26" s="37" t="str">
        <f t="shared" si="2"/>
        <v/>
      </c>
    </row>
    <row r="27" spans="1:19" x14ac:dyDescent="0.2">
      <c r="A27" s="29"/>
      <c r="B27" s="5"/>
      <c r="C27" s="5"/>
      <c r="D27" s="5"/>
      <c r="E27" s="5"/>
      <c r="F27" s="5"/>
      <c r="G27" s="29"/>
      <c r="H27" s="9"/>
      <c r="I27" s="7"/>
      <c r="J27" s="111"/>
      <c r="K27" s="4"/>
      <c r="L27" s="4"/>
      <c r="M27" s="8"/>
      <c r="N27" s="8"/>
      <c r="O27" s="31" t="str">
        <f t="shared" si="0"/>
        <v/>
      </c>
      <c r="P27" s="32" t="str">
        <f>IF(M27=0,"",IF(N27-Master!$A$6&lt;0,"0",IF(M27&lt;=Master!$A$6,(N27-Master!$A$6),O27)))</f>
        <v/>
      </c>
      <c r="Q27" s="20">
        <f t="shared" si="1"/>
        <v>0</v>
      </c>
      <c r="R27" s="37" t="str">
        <f t="shared" si="2"/>
        <v/>
      </c>
    </row>
    <row r="28" spans="1:19" x14ac:dyDescent="0.2">
      <c r="A28" s="29"/>
      <c r="B28" s="5"/>
      <c r="C28" s="5"/>
      <c r="D28" s="5"/>
      <c r="E28" s="5"/>
      <c r="F28" s="5"/>
      <c r="G28" s="29"/>
      <c r="H28" s="9"/>
      <c r="I28" s="7"/>
      <c r="J28" s="111"/>
      <c r="K28" s="4"/>
      <c r="L28" s="4"/>
      <c r="M28" s="8"/>
      <c r="N28" s="8"/>
      <c r="O28" s="31" t="str">
        <f t="shared" si="0"/>
        <v/>
      </c>
      <c r="P28" s="32" t="str">
        <f>IF(M28=0,"",IF(N28-Master!$A$6&lt;0,"0",IF(M28&lt;=Master!$A$6,(N28-Master!$A$6),O28)))</f>
        <v/>
      </c>
      <c r="Q28" s="20">
        <f t="shared" si="1"/>
        <v>0</v>
      </c>
      <c r="R28" s="37" t="str">
        <f t="shared" si="2"/>
        <v/>
      </c>
    </row>
    <row r="29" spans="1:19" x14ac:dyDescent="0.2">
      <c r="A29" s="29"/>
      <c r="B29" s="5"/>
      <c r="C29" s="5"/>
      <c r="D29" s="5"/>
      <c r="E29" s="5"/>
      <c r="F29" s="5"/>
      <c r="G29" s="29"/>
      <c r="H29" s="9"/>
      <c r="I29" s="7"/>
      <c r="J29" s="111"/>
      <c r="K29" s="4"/>
      <c r="L29" s="4"/>
      <c r="M29" s="8"/>
      <c r="N29" s="8"/>
      <c r="O29" s="31" t="str">
        <f t="shared" si="0"/>
        <v/>
      </c>
      <c r="P29" s="32" t="str">
        <f>IF(M29=0,"",IF(N29-Master!$A$6&lt;0,"0",IF(M29&lt;=Master!$A$6,(N29-Master!$A$6),O29)))</f>
        <v/>
      </c>
      <c r="Q29" s="20">
        <f t="shared" si="1"/>
        <v>0</v>
      </c>
      <c r="R29" s="37" t="str">
        <f t="shared" si="2"/>
        <v/>
      </c>
    </row>
    <row r="30" spans="1:19" x14ac:dyDescent="0.2">
      <c r="A30" s="29"/>
      <c r="B30" s="5"/>
      <c r="C30" s="5"/>
      <c r="D30" s="5"/>
      <c r="E30" s="5"/>
      <c r="F30" s="5"/>
      <c r="G30" s="29"/>
      <c r="H30" s="9"/>
      <c r="I30" s="7"/>
      <c r="J30" s="111"/>
      <c r="K30" s="4"/>
      <c r="L30" s="4"/>
      <c r="M30" s="8"/>
      <c r="N30" s="8"/>
      <c r="O30" s="31" t="str">
        <f t="shared" si="0"/>
        <v/>
      </c>
      <c r="P30" s="32" t="str">
        <f>IF(M30=0,"",IF(N30-Master!$A$6&lt;0,"0",IF(M30&lt;=Master!$A$6,(N30-Master!$A$6),O30)))</f>
        <v/>
      </c>
      <c r="Q30" s="20">
        <f t="shared" si="1"/>
        <v>0</v>
      </c>
      <c r="R30" s="37" t="str">
        <f t="shared" si="2"/>
        <v/>
      </c>
    </row>
    <row r="31" spans="1:19" x14ac:dyDescent="0.2">
      <c r="A31" s="29"/>
      <c r="B31" s="5"/>
      <c r="C31" s="5"/>
      <c r="D31" s="5"/>
      <c r="E31" s="5"/>
      <c r="F31" s="5"/>
      <c r="G31" s="29"/>
      <c r="H31" s="9"/>
      <c r="I31" s="7"/>
      <c r="J31" s="111"/>
      <c r="K31" s="4"/>
      <c r="L31" s="4"/>
      <c r="M31" s="8"/>
      <c r="N31" s="8"/>
      <c r="O31" s="31" t="str">
        <f t="shared" si="0"/>
        <v/>
      </c>
      <c r="P31" s="32" t="str">
        <f>IF(M31=0,"",IF(N31-Master!$A$6&lt;0,"0",IF(M31&lt;=Master!$A$6,(N31-Master!$A$6),O31)))</f>
        <v/>
      </c>
      <c r="Q31" s="20">
        <f t="shared" si="1"/>
        <v>0</v>
      </c>
      <c r="R31" s="37" t="str">
        <f t="shared" si="2"/>
        <v/>
      </c>
    </row>
    <row r="32" spans="1:19" x14ac:dyDescent="0.2">
      <c r="A32" s="29"/>
      <c r="B32" s="5"/>
      <c r="C32" s="5"/>
      <c r="D32" s="5"/>
      <c r="E32" s="5"/>
      <c r="F32" s="5"/>
      <c r="G32" s="29"/>
      <c r="H32" s="9"/>
      <c r="I32" s="7"/>
      <c r="J32" s="111"/>
      <c r="K32" s="4"/>
      <c r="L32" s="4"/>
      <c r="M32" s="8"/>
      <c r="N32" s="8"/>
      <c r="O32" s="31" t="str">
        <f t="shared" si="0"/>
        <v/>
      </c>
      <c r="P32" s="32" t="str">
        <f>IF(M32=0,"",IF(N32-Master!$A$6&lt;0,"0",IF(M32&lt;=Master!$A$6,(N32-Master!$A$6),O32)))</f>
        <v/>
      </c>
      <c r="Q32" s="20">
        <f t="shared" si="1"/>
        <v>0</v>
      </c>
      <c r="R32" s="37" t="str">
        <f t="shared" si="2"/>
        <v/>
      </c>
    </row>
    <row r="33" spans="1:18" x14ac:dyDescent="0.2">
      <c r="A33" s="29"/>
      <c r="B33" s="5"/>
      <c r="C33" s="5"/>
      <c r="D33" s="5"/>
      <c r="E33" s="5"/>
      <c r="F33" s="5"/>
      <c r="G33" s="29"/>
      <c r="H33" s="9"/>
      <c r="I33" s="7"/>
      <c r="J33" s="111"/>
      <c r="K33" s="4"/>
      <c r="L33" s="4"/>
      <c r="M33" s="8"/>
      <c r="N33" s="8"/>
      <c r="O33" s="31" t="str">
        <f t="shared" si="0"/>
        <v/>
      </c>
      <c r="P33" s="32" t="str">
        <f>IF(M33=0,"",IF(N33-Master!$A$6&lt;0,"0",IF(M33&lt;=Master!$A$6,(N33-Master!$A$6),O33)))</f>
        <v/>
      </c>
      <c r="Q33" s="20">
        <f t="shared" si="1"/>
        <v>0</v>
      </c>
      <c r="R33" s="37" t="str">
        <f t="shared" si="2"/>
        <v/>
      </c>
    </row>
    <row r="34" spans="1:18" x14ac:dyDescent="0.2">
      <c r="A34" s="29"/>
      <c r="B34" s="5"/>
      <c r="C34" s="5"/>
      <c r="D34" s="5"/>
      <c r="E34" s="5"/>
      <c r="F34" s="5"/>
      <c r="G34" s="29"/>
      <c r="H34" s="9"/>
      <c r="I34" s="7"/>
      <c r="J34" s="111"/>
      <c r="K34" s="4"/>
      <c r="L34" s="4"/>
      <c r="M34" s="8"/>
      <c r="N34" s="8"/>
      <c r="O34" s="31" t="str">
        <f t="shared" si="0"/>
        <v/>
      </c>
      <c r="P34" s="32" t="str">
        <f>IF(M34=0,"",IF(N34-Master!$A$6&lt;0,"0",IF(M34&lt;=Master!$A$6,(N34-Master!$A$6),O34)))</f>
        <v/>
      </c>
      <c r="Q34" s="20">
        <f t="shared" si="1"/>
        <v>0</v>
      </c>
      <c r="R34" s="37" t="str">
        <f t="shared" si="2"/>
        <v/>
      </c>
    </row>
    <row r="35" spans="1:18" x14ac:dyDescent="0.2">
      <c r="A35" s="29"/>
      <c r="B35" s="5"/>
      <c r="C35" s="5"/>
      <c r="D35" s="5"/>
      <c r="E35" s="5"/>
      <c r="F35" s="5"/>
      <c r="G35" s="29"/>
      <c r="H35" s="9"/>
      <c r="I35" s="7"/>
      <c r="J35" s="111"/>
      <c r="K35" s="4"/>
      <c r="L35" s="4"/>
      <c r="M35" s="8"/>
      <c r="N35" s="8"/>
      <c r="O35" s="31" t="str">
        <f t="shared" si="0"/>
        <v/>
      </c>
      <c r="P35" s="32" t="str">
        <f>IF(M35=0,"",IF(N35-Master!$A$6&lt;0,"0",IF(M35&lt;=Master!$A$6,(N35-Master!$A$6),O35)))</f>
        <v/>
      </c>
      <c r="Q35" s="20">
        <f t="shared" si="1"/>
        <v>0</v>
      </c>
      <c r="R35" s="37" t="str">
        <f t="shared" si="2"/>
        <v/>
      </c>
    </row>
    <row r="36" spans="1:18" x14ac:dyDescent="0.2">
      <c r="A36" s="29"/>
      <c r="B36" s="5"/>
      <c r="C36" s="5"/>
      <c r="D36" s="5"/>
      <c r="E36" s="5"/>
      <c r="F36" s="5"/>
      <c r="G36" s="29"/>
      <c r="H36" s="9"/>
      <c r="I36" s="7"/>
      <c r="J36" s="111"/>
      <c r="K36" s="4"/>
      <c r="L36" s="4"/>
      <c r="M36" s="8"/>
      <c r="N36" s="8"/>
      <c r="O36" s="31" t="str">
        <f t="shared" si="0"/>
        <v/>
      </c>
      <c r="P36" s="32" t="str">
        <f>IF(M36=0,"",IF(N36-Master!$A$6&lt;0,"0",IF(M36&lt;=Master!$A$6,(N36-Master!$A$6),O36)))</f>
        <v/>
      </c>
      <c r="Q36" s="20">
        <f t="shared" si="1"/>
        <v>0</v>
      </c>
      <c r="R36" s="37" t="str">
        <f t="shared" si="2"/>
        <v/>
      </c>
    </row>
    <row r="37" spans="1:18" x14ac:dyDescent="0.2">
      <c r="A37" s="29"/>
      <c r="B37" s="5"/>
      <c r="C37" s="5"/>
      <c r="D37" s="5"/>
      <c r="E37" s="5"/>
      <c r="F37" s="5"/>
      <c r="G37" s="29"/>
      <c r="H37" s="9"/>
      <c r="I37" s="7"/>
      <c r="J37" s="111"/>
      <c r="K37" s="4"/>
      <c r="L37" s="4"/>
      <c r="M37" s="8"/>
      <c r="N37" s="8"/>
      <c r="O37" s="31" t="str">
        <f t="shared" si="0"/>
        <v/>
      </c>
      <c r="P37" s="32" t="str">
        <f>IF(M37=0,"",IF(N37-Master!$A$6&lt;0,"0",IF(M37&lt;=Master!$A$6,(N37-Master!$A$6),O37)))</f>
        <v/>
      </c>
      <c r="Q37" s="20">
        <f t="shared" si="1"/>
        <v>0</v>
      </c>
      <c r="R37" s="37" t="str">
        <f t="shared" si="2"/>
        <v/>
      </c>
    </row>
    <row r="38" spans="1:18" x14ac:dyDescent="0.2">
      <c r="A38" s="29"/>
      <c r="B38" s="5"/>
      <c r="C38" s="5"/>
      <c r="D38" s="5"/>
      <c r="E38" s="5"/>
      <c r="F38" s="5"/>
      <c r="G38" s="29"/>
      <c r="H38" s="9"/>
      <c r="I38" s="7"/>
      <c r="J38" s="111"/>
      <c r="K38" s="4"/>
      <c r="L38" s="4"/>
      <c r="M38" s="8"/>
      <c r="N38" s="8"/>
      <c r="O38" s="31" t="str">
        <f t="shared" si="0"/>
        <v/>
      </c>
      <c r="P38" s="32" t="str">
        <f>IF(M38=0,"",IF(N38-Master!$A$6&lt;0,"0",IF(M38&lt;=Master!$A$6,(N38-Master!$A$6),O38)))</f>
        <v/>
      </c>
      <c r="Q38" s="20">
        <f t="shared" si="1"/>
        <v>0</v>
      </c>
      <c r="R38" s="37" t="str">
        <f t="shared" si="2"/>
        <v/>
      </c>
    </row>
    <row r="39" spans="1:18" x14ac:dyDescent="0.2">
      <c r="A39" s="29"/>
      <c r="B39" s="5"/>
      <c r="C39" s="5"/>
      <c r="D39" s="5"/>
      <c r="E39" s="5"/>
      <c r="F39" s="5"/>
      <c r="G39" s="29"/>
      <c r="H39" s="9"/>
      <c r="I39" s="7"/>
      <c r="J39" s="111"/>
      <c r="K39" s="4"/>
      <c r="L39" s="4"/>
      <c r="M39" s="8"/>
      <c r="N39" s="8"/>
      <c r="O39" s="31" t="str">
        <f t="shared" si="0"/>
        <v/>
      </c>
      <c r="P39" s="32" t="str">
        <f>IF(M39=0,"",IF(N39-Master!$A$6&lt;0,"0",IF(M39&lt;=Master!$A$6,(N39-Master!$A$6),O39)))</f>
        <v/>
      </c>
      <c r="Q39" s="20">
        <f t="shared" si="1"/>
        <v>0</v>
      </c>
      <c r="R39" s="37" t="str">
        <f t="shared" si="2"/>
        <v/>
      </c>
    </row>
    <row r="40" spans="1:18" x14ac:dyDescent="0.2">
      <c r="A40" s="29"/>
      <c r="B40" s="5"/>
      <c r="C40" s="5"/>
      <c r="D40" s="5"/>
      <c r="E40" s="5"/>
      <c r="F40" s="5"/>
      <c r="G40" s="29"/>
      <c r="H40" s="9"/>
      <c r="I40" s="7"/>
      <c r="J40" s="111"/>
      <c r="K40" s="4"/>
      <c r="L40" s="4"/>
      <c r="M40" s="8"/>
      <c r="N40" s="8"/>
      <c r="O40" s="31" t="str">
        <f t="shared" si="0"/>
        <v/>
      </c>
      <c r="P40" s="32" t="str">
        <f>IF(M40=0,"",IF(N40-Master!$A$6&lt;0,"0",IF(M40&lt;=Master!$A$6,(N40-Master!$A$6),O40)))</f>
        <v/>
      </c>
      <c r="Q40" s="20">
        <f t="shared" si="1"/>
        <v>0</v>
      </c>
      <c r="R40" s="37" t="str">
        <f t="shared" si="2"/>
        <v/>
      </c>
    </row>
    <row r="41" spans="1:18" x14ac:dyDescent="0.2">
      <c r="A41" s="29"/>
      <c r="B41" s="5"/>
      <c r="C41" s="5"/>
      <c r="D41" s="5"/>
      <c r="E41" s="5"/>
      <c r="F41" s="5"/>
      <c r="G41" s="29"/>
      <c r="H41" s="9"/>
      <c r="I41" s="7"/>
      <c r="J41" s="111"/>
      <c r="K41" s="4"/>
      <c r="L41" s="4"/>
      <c r="M41" s="8"/>
      <c r="N41" s="8"/>
      <c r="O41" s="31" t="str">
        <f t="shared" si="0"/>
        <v/>
      </c>
      <c r="P41" s="32" t="str">
        <f>IF(M41=0,"",IF(N41-Master!$A$6&lt;0,"0",IF(M41&lt;=Master!$A$6,(N41-Master!$A$6),O41)))</f>
        <v/>
      </c>
      <c r="Q41" s="20">
        <f t="shared" si="1"/>
        <v>0</v>
      </c>
      <c r="R41" s="37" t="str">
        <f t="shared" si="2"/>
        <v/>
      </c>
    </row>
    <row r="42" spans="1:18" x14ac:dyDescent="0.2">
      <c r="A42" s="29"/>
      <c r="B42" s="5"/>
      <c r="C42" s="5"/>
      <c r="D42" s="5"/>
      <c r="E42" s="5"/>
      <c r="F42" s="5"/>
      <c r="G42" s="29"/>
      <c r="H42" s="9"/>
      <c r="I42" s="7"/>
      <c r="J42" s="111"/>
      <c r="K42" s="4"/>
      <c r="L42" s="4"/>
      <c r="M42" s="8"/>
      <c r="N42" s="8"/>
      <c r="O42" s="31" t="str">
        <f t="shared" si="0"/>
        <v/>
      </c>
      <c r="P42" s="32" t="str">
        <f>IF(M42=0,"",IF(N42-Master!$A$6&lt;0,"0",IF(M42&lt;=Master!$A$6,(N42-Master!$A$6),O42)))</f>
        <v/>
      </c>
      <c r="Q42" s="20">
        <f t="shared" si="1"/>
        <v>0</v>
      </c>
      <c r="R42" s="37" t="str">
        <f t="shared" si="2"/>
        <v/>
      </c>
    </row>
    <row r="43" spans="1:18" x14ac:dyDescent="0.2">
      <c r="A43" s="29"/>
      <c r="B43" s="5"/>
      <c r="C43" s="5"/>
      <c r="D43" s="5"/>
      <c r="E43" s="5"/>
      <c r="F43" s="5"/>
      <c r="G43" s="29"/>
      <c r="H43" s="9"/>
      <c r="I43" s="7"/>
      <c r="J43" s="111"/>
      <c r="K43" s="4"/>
      <c r="L43" s="4"/>
      <c r="M43" s="8"/>
      <c r="N43" s="8"/>
      <c r="O43" s="31" t="str">
        <f t="shared" si="0"/>
        <v/>
      </c>
      <c r="P43" s="32" t="str">
        <f>IF(M43=0,"",IF(N43-Master!$A$6&lt;0,"0",IF(M43&lt;=Master!$A$6,(N43-Master!$A$6),O43)))</f>
        <v/>
      </c>
      <c r="Q43" s="20">
        <f t="shared" si="1"/>
        <v>0</v>
      </c>
      <c r="R43" s="37" t="str">
        <f t="shared" si="2"/>
        <v/>
      </c>
    </row>
    <row r="44" spans="1:18" x14ac:dyDescent="0.2">
      <c r="A44" s="29"/>
      <c r="B44" s="5"/>
      <c r="C44" s="5"/>
      <c r="D44" s="5"/>
      <c r="E44" s="5"/>
      <c r="F44" s="5"/>
      <c r="G44" s="29"/>
      <c r="H44" s="9"/>
      <c r="I44" s="7"/>
      <c r="J44" s="111"/>
      <c r="K44" s="4"/>
      <c r="L44" s="4"/>
      <c r="M44" s="8"/>
      <c r="N44" s="8"/>
      <c r="O44" s="31" t="str">
        <f t="shared" si="0"/>
        <v/>
      </c>
      <c r="P44" s="32" t="str">
        <f>IF(M44=0,"",IF(N44-Master!$A$6&lt;0,"0",IF(M44&lt;=Master!$A$6,(N44-Master!$A$6),O44)))</f>
        <v/>
      </c>
      <c r="Q44" s="20">
        <f t="shared" si="1"/>
        <v>0</v>
      </c>
      <c r="R44" s="37" t="str">
        <f t="shared" si="2"/>
        <v/>
      </c>
    </row>
    <row r="45" spans="1:18" x14ac:dyDescent="0.2">
      <c r="A45" s="29"/>
      <c r="B45" s="5"/>
      <c r="C45" s="5"/>
      <c r="D45" s="5"/>
      <c r="E45" s="5"/>
      <c r="F45" s="5"/>
      <c r="G45" s="29"/>
      <c r="H45" s="9"/>
      <c r="I45" s="7"/>
      <c r="J45" s="111"/>
      <c r="K45" s="4"/>
      <c r="L45" s="4"/>
      <c r="M45" s="8"/>
      <c r="N45" s="8"/>
      <c r="O45" s="31" t="str">
        <f t="shared" si="0"/>
        <v/>
      </c>
      <c r="P45" s="32" t="str">
        <f>IF(M45=0,"",IF(N45-Master!$A$6&lt;0,"0",IF(M45&lt;=Master!$A$6,(N45-Master!$A$6),O45)))</f>
        <v/>
      </c>
      <c r="Q45" s="20">
        <f t="shared" si="1"/>
        <v>0</v>
      </c>
      <c r="R45" s="37" t="str">
        <f t="shared" si="2"/>
        <v/>
      </c>
    </row>
    <row r="46" spans="1:18" x14ac:dyDescent="0.2">
      <c r="A46" s="29"/>
      <c r="B46" s="5"/>
      <c r="C46" s="5"/>
      <c r="D46" s="5"/>
      <c r="E46" s="5"/>
      <c r="F46" s="5"/>
      <c r="G46" s="29"/>
      <c r="H46" s="9"/>
      <c r="I46" s="7"/>
      <c r="J46" s="111"/>
      <c r="K46" s="4"/>
      <c r="L46" s="4"/>
      <c r="M46" s="8"/>
      <c r="N46" s="8"/>
      <c r="O46" s="31" t="str">
        <f t="shared" si="0"/>
        <v/>
      </c>
      <c r="P46" s="32" t="str">
        <f>IF(M46=0,"",IF(N46-Master!$A$6&lt;0,"0",IF(M46&lt;=Master!$A$6,(N46-Master!$A$6),O46)))</f>
        <v/>
      </c>
      <c r="Q46" s="20">
        <f t="shared" si="1"/>
        <v>0</v>
      </c>
      <c r="R46" s="37" t="str">
        <f t="shared" si="2"/>
        <v/>
      </c>
    </row>
    <row r="47" spans="1:18" x14ac:dyDescent="0.2">
      <c r="A47" s="29"/>
      <c r="B47" s="5"/>
      <c r="C47" s="5"/>
      <c r="D47" s="5"/>
      <c r="E47" s="5"/>
      <c r="F47" s="5"/>
      <c r="G47" s="29"/>
      <c r="H47" s="9"/>
      <c r="I47" s="7"/>
      <c r="J47" s="111"/>
      <c r="K47" s="4"/>
      <c r="L47" s="4"/>
      <c r="M47" s="8"/>
      <c r="N47" s="8"/>
      <c r="O47" s="31" t="str">
        <f t="shared" si="0"/>
        <v/>
      </c>
      <c r="P47" s="32" t="str">
        <f>IF(M47=0,"",IF(N47-Master!$A$6&lt;0,"0",IF(M47&lt;=Master!$A$6,(N47-Master!$A$6),O47)))</f>
        <v/>
      </c>
      <c r="Q47" s="20">
        <f t="shared" si="1"/>
        <v>0</v>
      </c>
      <c r="R47" s="37" t="str">
        <f t="shared" si="2"/>
        <v/>
      </c>
    </row>
    <row r="48" spans="1:18" x14ac:dyDescent="0.2">
      <c r="A48" s="29"/>
      <c r="B48" s="5"/>
      <c r="C48" s="5"/>
      <c r="D48" s="5"/>
      <c r="E48" s="5"/>
      <c r="F48" s="5"/>
      <c r="G48" s="29"/>
      <c r="H48" s="9"/>
      <c r="I48" s="7"/>
      <c r="J48" s="111"/>
      <c r="K48" s="4"/>
      <c r="L48" s="4"/>
      <c r="M48" s="8"/>
      <c r="N48" s="8"/>
      <c r="O48" s="31" t="str">
        <f t="shared" si="0"/>
        <v/>
      </c>
      <c r="P48" s="32" t="str">
        <f>IF(M48=0,"",IF(N48-Master!$A$6&lt;0,"0",IF(M48&lt;=Master!$A$6,(N48-Master!$A$6),O48)))</f>
        <v/>
      </c>
      <c r="Q48" s="20">
        <f t="shared" si="1"/>
        <v>0</v>
      </c>
      <c r="R48" s="37" t="str">
        <f t="shared" si="2"/>
        <v/>
      </c>
    </row>
    <row r="49" spans="1:18" x14ac:dyDescent="0.2">
      <c r="A49" s="29"/>
      <c r="B49" s="5"/>
      <c r="C49" s="5"/>
      <c r="D49" s="5"/>
      <c r="E49" s="5"/>
      <c r="F49" s="5"/>
      <c r="G49" s="29"/>
      <c r="H49" s="9"/>
      <c r="I49" s="7"/>
      <c r="J49" s="111"/>
      <c r="K49" s="4"/>
      <c r="L49" s="4"/>
      <c r="M49" s="8"/>
      <c r="N49" s="8"/>
      <c r="O49" s="31" t="str">
        <f t="shared" si="0"/>
        <v/>
      </c>
      <c r="P49" s="32" t="str">
        <f>IF(M49=0,"",IF(N49-Master!$A$6&lt;0,"0",IF(M49&lt;=Master!$A$6,(N49-Master!$A$6),O49)))</f>
        <v/>
      </c>
      <c r="Q49" s="20">
        <f t="shared" si="1"/>
        <v>0</v>
      </c>
      <c r="R49" s="37" t="str">
        <f t="shared" si="2"/>
        <v/>
      </c>
    </row>
    <row r="50" spans="1:18" x14ac:dyDescent="0.2">
      <c r="A50" s="29"/>
      <c r="B50" s="5"/>
      <c r="C50" s="5"/>
      <c r="D50" s="5"/>
      <c r="E50" s="5"/>
      <c r="F50" s="5"/>
      <c r="G50" s="29"/>
      <c r="H50" s="9"/>
      <c r="I50" s="7"/>
      <c r="J50" s="111"/>
      <c r="K50" s="4"/>
      <c r="L50" s="4"/>
      <c r="M50" s="8"/>
      <c r="N50" s="8"/>
      <c r="O50" s="31" t="str">
        <f t="shared" si="0"/>
        <v/>
      </c>
      <c r="P50" s="32" t="str">
        <f>IF(M50=0,"",IF(N50-Master!$A$6&lt;0,"0",IF(M50&lt;=Master!$A$6,(N50-Master!$A$6),O50)))</f>
        <v/>
      </c>
      <c r="Q50" s="20">
        <f t="shared" si="1"/>
        <v>0</v>
      </c>
      <c r="R50" s="37" t="str">
        <f t="shared" si="2"/>
        <v/>
      </c>
    </row>
    <row r="51" spans="1:18" x14ac:dyDescent="0.2">
      <c r="A51" s="29"/>
      <c r="B51" s="5"/>
      <c r="C51" s="5"/>
      <c r="D51" s="5"/>
      <c r="E51" s="5"/>
      <c r="F51" s="5"/>
      <c r="G51" s="29"/>
      <c r="H51" s="9"/>
      <c r="I51" s="7"/>
      <c r="J51" s="111"/>
      <c r="K51" s="4"/>
      <c r="L51" s="4"/>
      <c r="M51" s="8"/>
      <c r="N51" s="8"/>
      <c r="O51" s="31" t="str">
        <f t="shared" si="0"/>
        <v/>
      </c>
      <c r="P51" s="32" t="str">
        <f>IF(M51=0,"",IF(N51-Master!$A$6&lt;0,"0",IF(M51&lt;=Master!$A$6,(N51-Master!$A$6),O51)))</f>
        <v/>
      </c>
      <c r="Q51" s="20">
        <f t="shared" si="1"/>
        <v>0</v>
      </c>
      <c r="R51" s="37" t="str">
        <f t="shared" si="2"/>
        <v/>
      </c>
    </row>
    <row r="52" spans="1:18" x14ac:dyDescent="0.2">
      <c r="A52" s="29"/>
      <c r="B52" s="5"/>
      <c r="C52" s="5"/>
      <c r="D52" s="5"/>
      <c r="E52" s="5"/>
      <c r="F52" s="5"/>
      <c r="G52" s="29"/>
      <c r="H52" s="9"/>
      <c r="I52" s="7"/>
      <c r="J52" s="111"/>
      <c r="K52" s="4"/>
      <c r="L52" s="4"/>
      <c r="M52" s="8"/>
      <c r="N52" s="8"/>
      <c r="O52" s="31" t="str">
        <f t="shared" si="0"/>
        <v/>
      </c>
      <c r="P52" s="32" t="str">
        <f>IF(M52=0,"",IF(N52-Master!$A$6&lt;0,"0",IF(M52&lt;=Master!$A$6,(N52-Master!$A$6),O52)))</f>
        <v/>
      </c>
      <c r="Q52" s="20">
        <f t="shared" si="1"/>
        <v>0</v>
      </c>
      <c r="R52" s="37" t="str">
        <f t="shared" si="2"/>
        <v/>
      </c>
    </row>
    <row r="53" spans="1:18" x14ac:dyDescent="0.2">
      <c r="A53" s="29"/>
      <c r="B53" s="5"/>
      <c r="C53" s="5"/>
      <c r="D53" s="5"/>
      <c r="E53" s="5"/>
      <c r="F53" s="5"/>
      <c r="G53" s="29"/>
      <c r="H53" s="9"/>
      <c r="I53" s="7"/>
      <c r="J53" s="111"/>
      <c r="K53" s="4"/>
      <c r="L53" s="4"/>
      <c r="M53" s="8"/>
      <c r="N53" s="8"/>
      <c r="O53" s="31" t="str">
        <f t="shared" si="0"/>
        <v/>
      </c>
      <c r="P53" s="32" t="str">
        <f>IF(M53=0,"",IF(N53-Master!$A$6&lt;0,"0",IF(M53&lt;=Master!$A$6,(N53-Master!$A$6),O53)))</f>
        <v/>
      </c>
      <c r="Q53" s="20">
        <f t="shared" si="1"/>
        <v>0</v>
      </c>
      <c r="R53" s="37" t="str">
        <f t="shared" si="2"/>
        <v/>
      </c>
    </row>
    <row r="54" spans="1:18" x14ac:dyDescent="0.2">
      <c r="A54" s="29"/>
      <c r="B54" s="5"/>
      <c r="C54" s="5"/>
      <c r="D54" s="5"/>
      <c r="E54" s="5"/>
      <c r="F54" s="5"/>
      <c r="G54" s="29"/>
      <c r="H54" s="9"/>
      <c r="I54" s="7"/>
      <c r="J54" s="111"/>
      <c r="K54" s="4"/>
      <c r="L54" s="4"/>
      <c r="M54" s="8"/>
      <c r="N54" s="8"/>
      <c r="O54" s="31" t="str">
        <f t="shared" si="0"/>
        <v/>
      </c>
      <c r="P54" s="32" t="str">
        <f>IF(M54=0,"",IF(N54-Master!$A$6&lt;0,"0",IF(M54&lt;=Master!$A$6,(N54-Master!$A$6),O54)))</f>
        <v/>
      </c>
      <c r="Q54" s="20">
        <f t="shared" si="1"/>
        <v>0</v>
      </c>
      <c r="R54" s="37" t="str">
        <f t="shared" si="2"/>
        <v/>
      </c>
    </row>
    <row r="55" spans="1:18" x14ac:dyDescent="0.2">
      <c r="A55" s="29"/>
      <c r="B55" s="5"/>
      <c r="C55" s="5"/>
      <c r="D55" s="5"/>
      <c r="E55" s="5"/>
      <c r="F55" s="5"/>
      <c r="G55" s="29"/>
      <c r="H55" s="9"/>
      <c r="I55" s="7"/>
      <c r="J55" s="111"/>
      <c r="K55" s="4"/>
      <c r="L55" s="4"/>
      <c r="M55" s="8"/>
      <c r="N55" s="8"/>
      <c r="O55" s="31" t="str">
        <f t="shared" si="0"/>
        <v/>
      </c>
      <c r="P55" s="32" t="str">
        <f>IF(M55=0,"",IF(N55-Master!$A$6&lt;0,"0",IF(M55&lt;=Master!$A$6,(N55-Master!$A$6),O55)))</f>
        <v/>
      </c>
      <c r="Q55" s="20">
        <f t="shared" si="1"/>
        <v>0</v>
      </c>
      <c r="R55" s="37" t="str">
        <f t="shared" si="2"/>
        <v/>
      </c>
    </row>
    <row r="56" spans="1:18" x14ac:dyDescent="0.2">
      <c r="A56" s="29"/>
      <c r="B56" s="5"/>
      <c r="C56" s="5"/>
      <c r="D56" s="5"/>
      <c r="E56" s="5"/>
      <c r="F56" s="5"/>
      <c r="G56" s="29"/>
      <c r="H56" s="9"/>
      <c r="I56" s="7"/>
      <c r="J56" s="111"/>
      <c r="K56" s="4"/>
      <c r="L56" s="4"/>
      <c r="M56" s="8"/>
      <c r="N56" s="8"/>
      <c r="O56" s="31" t="str">
        <f t="shared" si="0"/>
        <v/>
      </c>
      <c r="P56" s="32" t="str">
        <f>IF(M56=0,"",IF(N56-Master!$A$6&lt;0,"0",IF(M56&lt;=Master!$A$6,(N56-Master!$A$6),O56)))</f>
        <v/>
      </c>
      <c r="Q56" s="20">
        <f t="shared" si="1"/>
        <v>0</v>
      </c>
      <c r="R56" s="37" t="str">
        <f t="shared" si="2"/>
        <v/>
      </c>
    </row>
    <row r="57" spans="1:18" x14ac:dyDescent="0.2">
      <c r="A57" s="29"/>
      <c r="B57" s="5"/>
      <c r="C57" s="5"/>
      <c r="D57" s="5"/>
      <c r="E57" s="5"/>
      <c r="F57" s="5"/>
      <c r="G57" s="29"/>
      <c r="H57" s="9"/>
      <c r="I57" s="7"/>
      <c r="J57" s="111"/>
      <c r="K57" s="4"/>
      <c r="L57" s="4"/>
      <c r="M57" s="8"/>
      <c r="N57" s="8"/>
      <c r="O57" s="31" t="str">
        <f t="shared" si="0"/>
        <v/>
      </c>
      <c r="P57" s="32" t="str">
        <f>IF(M57=0,"",IF(N57-Master!$A$6&lt;0,"0",IF(M57&lt;=Master!$A$6,(N57-Master!$A$6),O57)))</f>
        <v/>
      </c>
      <c r="Q57" s="20">
        <f t="shared" si="1"/>
        <v>0</v>
      </c>
      <c r="R57" s="37" t="str">
        <f t="shared" si="2"/>
        <v/>
      </c>
    </row>
    <row r="58" spans="1:18" x14ac:dyDescent="0.2">
      <c r="A58" s="29"/>
      <c r="B58" s="5"/>
      <c r="C58" s="5"/>
      <c r="D58" s="5"/>
      <c r="E58" s="5"/>
      <c r="F58" s="5"/>
      <c r="G58" s="29"/>
      <c r="H58" s="9"/>
      <c r="I58" s="7"/>
      <c r="J58" s="111"/>
      <c r="K58" s="4"/>
      <c r="L58" s="4"/>
      <c r="M58" s="8"/>
      <c r="N58" s="8"/>
      <c r="O58" s="31" t="str">
        <f t="shared" si="0"/>
        <v/>
      </c>
      <c r="P58" s="32" t="str">
        <f>IF(M58=0,"",IF(N58-Master!$A$6&lt;0,"0",IF(M58&lt;=Master!$A$6,(N58-Master!$A$6),O58)))</f>
        <v/>
      </c>
      <c r="Q58" s="20">
        <f t="shared" si="1"/>
        <v>0</v>
      </c>
      <c r="R58" s="37" t="str">
        <f t="shared" si="2"/>
        <v/>
      </c>
    </row>
    <row r="59" spans="1:18" x14ac:dyDescent="0.2">
      <c r="A59" s="29"/>
      <c r="B59" s="5"/>
      <c r="C59" s="5"/>
      <c r="D59" s="5"/>
      <c r="E59" s="5"/>
      <c r="F59" s="5"/>
      <c r="G59" s="29"/>
      <c r="H59" s="9"/>
      <c r="I59" s="7"/>
      <c r="J59" s="111"/>
      <c r="K59" s="4"/>
      <c r="L59" s="4"/>
      <c r="M59" s="8"/>
      <c r="N59" s="8"/>
      <c r="O59" s="31" t="str">
        <f t="shared" si="0"/>
        <v/>
      </c>
      <c r="P59" s="32" t="str">
        <f>IF(M59=0,"",IF(N59-Master!$A$6&lt;0,"0",IF(M59&lt;=Master!$A$6,(N59-Master!$A$6),O59)))</f>
        <v/>
      </c>
      <c r="Q59" s="20">
        <f t="shared" si="1"/>
        <v>0</v>
      </c>
      <c r="R59" s="37" t="str">
        <f t="shared" si="2"/>
        <v/>
      </c>
    </row>
    <row r="60" spans="1:18" x14ac:dyDescent="0.2">
      <c r="A60" s="29"/>
      <c r="B60" s="5"/>
      <c r="C60" s="5"/>
      <c r="D60" s="5"/>
      <c r="E60" s="5"/>
      <c r="F60" s="5"/>
      <c r="G60" s="29"/>
      <c r="H60" s="9"/>
      <c r="I60" s="7"/>
      <c r="J60" s="111"/>
      <c r="K60" s="4"/>
      <c r="L60" s="4"/>
      <c r="M60" s="8"/>
      <c r="N60" s="8"/>
      <c r="O60" s="31" t="str">
        <f t="shared" si="0"/>
        <v/>
      </c>
      <c r="P60" s="32" t="str">
        <f>IF(M60=0,"",IF(N60-Master!$A$6&lt;0,"0",IF(M60&lt;=Master!$A$6,(N60-Master!$A$6),O60)))</f>
        <v/>
      </c>
      <c r="Q60" s="20">
        <f t="shared" si="1"/>
        <v>0</v>
      </c>
      <c r="R60" s="37" t="str">
        <f t="shared" si="2"/>
        <v/>
      </c>
    </row>
    <row r="61" spans="1:18" x14ac:dyDescent="0.2">
      <c r="A61" s="29"/>
      <c r="B61" s="5"/>
      <c r="C61" s="5"/>
      <c r="D61" s="5"/>
      <c r="E61" s="5"/>
      <c r="F61" s="5"/>
      <c r="G61" s="29"/>
      <c r="H61" s="9"/>
      <c r="I61" s="7"/>
      <c r="J61" s="111"/>
      <c r="K61" s="4"/>
      <c r="L61" s="4"/>
      <c r="M61" s="8"/>
      <c r="N61" s="8"/>
      <c r="O61" s="31" t="str">
        <f t="shared" si="0"/>
        <v/>
      </c>
      <c r="P61" s="32" t="str">
        <f>IF(M61=0,"",IF(N61-Master!$A$6&lt;0,"0",IF(M61&lt;=Master!$A$6,(N61-Master!$A$6),O61)))</f>
        <v/>
      </c>
      <c r="Q61" s="20">
        <f t="shared" si="1"/>
        <v>0</v>
      </c>
      <c r="R61" s="37" t="str">
        <f t="shared" si="2"/>
        <v/>
      </c>
    </row>
    <row r="62" spans="1:18" x14ac:dyDescent="0.2">
      <c r="A62" s="29"/>
      <c r="B62" s="5"/>
      <c r="C62" s="5"/>
      <c r="D62" s="5"/>
      <c r="E62" s="5"/>
      <c r="F62" s="5"/>
      <c r="G62" s="29"/>
      <c r="H62" s="9"/>
      <c r="I62" s="7"/>
      <c r="J62" s="111"/>
      <c r="K62" s="4"/>
      <c r="L62" s="4"/>
      <c r="M62" s="8"/>
      <c r="N62" s="8"/>
      <c r="O62" s="31" t="str">
        <f t="shared" si="0"/>
        <v/>
      </c>
      <c r="P62" s="32" t="str">
        <f>IF(M62=0,"",IF(N62-Master!$A$6&lt;0,"0",IF(M62&lt;=Master!$A$6,(N62-Master!$A$6),O62)))</f>
        <v/>
      </c>
      <c r="Q62" s="20">
        <f t="shared" si="1"/>
        <v>0</v>
      </c>
      <c r="R62" s="37" t="str">
        <f t="shared" si="2"/>
        <v/>
      </c>
    </row>
    <row r="63" spans="1:18" x14ac:dyDescent="0.2">
      <c r="A63" s="29"/>
      <c r="B63" s="5"/>
      <c r="C63" s="5"/>
      <c r="D63" s="5"/>
      <c r="E63" s="5"/>
      <c r="F63" s="5"/>
      <c r="G63" s="29"/>
      <c r="H63" s="9"/>
      <c r="I63" s="7"/>
      <c r="J63" s="111"/>
      <c r="K63" s="4"/>
      <c r="L63" s="4"/>
      <c r="M63" s="8"/>
      <c r="N63" s="8"/>
      <c r="O63" s="31" t="str">
        <f t="shared" si="0"/>
        <v/>
      </c>
      <c r="P63" s="32" t="str">
        <f>IF(M63=0,"",IF(N63-Master!$A$6&lt;0,"0",IF(M63&lt;=Master!$A$6,(N63-Master!$A$6),O63)))</f>
        <v/>
      </c>
      <c r="Q63" s="20">
        <f t="shared" si="1"/>
        <v>0</v>
      </c>
      <c r="R63" s="37" t="str">
        <f t="shared" si="2"/>
        <v/>
      </c>
    </row>
    <row r="64" spans="1:18" x14ac:dyDescent="0.2">
      <c r="A64" s="29"/>
      <c r="B64" s="5"/>
      <c r="C64" s="5"/>
      <c r="D64" s="5"/>
      <c r="E64" s="5"/>
      <c r="F64" s="5"/>
      <c r="G64" s="29"/>
      <c r="H64" s="9"/>
      <c r="I64" s="7"/>
      <c r="J64" s="111"/>
      <c r="K64" s="4"/>
      <c r="L64" s="4"/>
      <c r="M64" s="8"/>
      <c r="N64" s="8"/>
      <c r="O64" s="31" t="str">
        <f t="shared" si="0"/>
        <v/>
      </c>
      <c r="P64" s="32" t="str">
        <f>IF(M64=0,"",IF(N64-Master!$A$6&lt;0,"0",IF(M64&lt;=Master!$A$6,(N64-Master!$A$6),O64)))</f>
        <v/>
      </c>
      <c r="Q64" s="20">
        <f t="shared" si="1"/>
        <v>0</v>
      </c>
      <c r="R64" s="37" t="str">
        <f t="shared" si="2"/>
        <v/>
      </c>
    </row>
    <row r="65" spans="1:18" x14ac:dyDescent="0.2">
      <c r="A65" s="29"/>
      <c r="B65" s="5"/>
      <c r="C65" s="5"/>
      <c r="D65" s="5"/>
      <c r="E65" s="5"/>
      <c r="F65" s="5"/>
      <c r="G65" s="29"/>
      <c r="H65" s="9"/>
      <c r="I65" s="7"/>
      <c r="J65" s="111"/>
      <c r="K65" s="4"/>
      <c r="L65" s="4"/>
      <c r="M65" s="8"/>
      <c r="N65" s="8"/>
      <c r="O65" s="31" t="str">
        <f t="shared" si="0"/>
        <v/>
      </c>
      <c r="P65" s="32" t="str">
        <f>IF(M65=0,"",IF(N65-Master!$A$6&lt;0,"0",IF(M65&lt;=Master!$A$6,(N65-Master!$A$6),O65)))</f>
        <v/>
      </c>
      <c r="Q65" s="20">
        <f t="shared" si="1"/>
        <v>0</v>
      </c>
      <c r="R65" s="37" t="str">
        <f t="shared" si="2"/>
        <v/>
      </c>
    </row>
    <row r="66" spans="1:18" x14ac:dyDescent="0.2">
      <c r="A66" s="29"/>
      <c r="B66" s="5"/>
      <c r="C66" s="5"/>
      <c r="D66" s="5"/>
      <c r="E66" s="5"/>
      <c r="F66" s="5"/>
      <c r="G66" s="29"/>
      <c r="H66" s="9"/>
      <c r="I66" s="7"/>
      <c r="J66" s="111"/>
      <c r="K66" s="4"/>
      <c r="L66" s="4"/>
      <c r="M66" s="8"/>
      <c r="N66" s="8"/>
      <c r="O66" s="31" t="str">
        <f t="shared" si="0"/>
        <v/>
      </c>
      <c r="P66" s="32" t="str">
        <f>IF(M66=0,"",IF(N66-Master!$A$6&lt;0,"0",IF(M66&lt;=Master!$A$6,(N66-Master!$A$6),O66)))</f>
        <v/>
      </c>
      <c r="Q66" s="20">
        <f t="shared" si="1"/>
        <v>0</v>
      </c>
      <c r="R66" s="37" t="str">
        <f t="shared" si="2"/>
        <v/>
      </c>
    </row>
    <row r="67" spans="1:18" x14ac:dyDescent="0.2">
      <c r="A67" s="29"/>
      <c r="B67" s="5"/>
      <c r="C67" s="5"/>
      <c r="D67" s="5"/>
      <c r="E67" s="5"/>
      <c r="F67" s="5"/>
      <c r="G67" s="29"/>
      <c r="H67" s="9"/>
      <c r="I67" s="7"/>
      <c r="J67" s="111"/>
      <c r="K67" s="4"/>
      <c r="L67" s="4"/>
      <c r="M67" s="8"/>
      <c r="N67" s="8"/>
      <c r="O67" s="31" t="str">
        <f t="shared" si="0"/>
        <v/>
      </c>
      <c r="P67" s="32" t="str">
        <f>IF(M67=0,"",IF(N67-Master!$A$6&lt;0,"0",IF(M67&lt;=Master!$A$6,(N67-Master!$A$6),O67)))</f>
        <v/>
      </c>
      <c r="Q67" s="20">
        <f t="shared" si="1"/>
        <v>0</v>
      </c>
      <c r="R67" s="37" t="str">
        <f t="shared" si="2"/>
        <v/>
      </c>
    </row>
    <row r="68" spans="1:18" x14ac:dyDescent="0.2">
      <c r="A68" s="29"/>
      <c r="B68" s="5"/>
      <c r="C68" s="5"/>
      <c r="D68" s="5"/>
      <c r="E68" s="5"/>
      <c r="F68" s="5"/>
      <c r="G68" s="29"/>
      <c r="H68" s="9"/>
      <c r="I68" s="7"/>
      <c r="J68" s="111"/>
      <c r="K68" s="4"/>
      <c r="L68" s="4"/>
      <c r="M68" s="8"/>
      <c r="N68" s="8"/>
      <c r="O68" s="31" t="str">
        <f t="shared" si="0"/>
        <v/>
      </c>
      <c r="P68" s="32" t="str">
        <f>IF(M68=0,"",IF(N68-Master!$A$6&lt;0,"0",IF(M68&lt;=Master!$A$6,(N68-Master!$A$6),O68)))</f>
        <v/>
      </c>
      <c r="Q68" s="20">
        <f t="shared" si="1"/>
        <v>0</v>
      </c>
      <c r="R68" s="37" t="str">
        <f t="shared" si="2"/>
        <v/>
      </c>
    </row>
    <row r="69" spans="1:18" x14ac:dyDescent="0.2">
      <c r="A69" s="29"/>
      <c r="B69" s="5"/>
      <c r="C69" s="5"/>
      <c r="D69" s="5"/>
      <c r="E69" s="5"/>
      <c r="F69" s="5"/>
      <c r="G69" s="29"/>
      <c r="H69" s="9"/>
      <c r="I69" s="7"/>
      <c r="J69" s="111"/>
      <c r="K69" s="4"/>
      <c r="L69" s="4"/>
      <c r="M69" s="8"/>
      <c r="N69" s="8"/>
      <c r="O69" s="31" t="str">
        <f t="shared" si="0"/>
        <v/>
      </c>
      <c r="P69" s="32" t="str">
        <f>IF(M69=0,"",IF(N69-Master!$A$6&lt;0,"0",IF(M69&lt;=Master!$A$6,(N69-Master!$A$6),O69)))</f>
        <v/>
      </c>
      <c r="Q69" s="20">
        <f t="shared" si="1"/>
        <v>0</v>
      </c>
      <c r="R69" s="37" t="str">
        <f t="shared" si="2"/>
        <v/>
      </c>
    </row>
    <row r="70" spans="1:18" x14ac:dyDescent="0.2">
      <c r="A70" s="29"/>
      <c r="B70" s="5"/>
      <c r="C70" s="5"/>
      <c r="D70" s="5"/>
      <c r="E70" s="5"/>
      <c r="F70" s="5"/>
      <c r="G70" s="29"/>
      <c r="H70" s="9"/>
      <c r="I70" s="7"/>
      <c r="J70" s="111"/>
      <c r="K70" s="4"/>
      <c r="L70" s="4"/>
      <c r="M70" s="8"/>
      <c r="N70" s="8"/>
      <c r="O70" s="31" t="str">
        <f t="shared" si="0"/>
        <v/>
      </c>
      <c r="P70" s="32" t="str">
        <f>IF(M70=0,"",IF(N70-Master!$A$6&lt;0,"0",IF(M70&lt;=Master!$A$6,(N70-Master!$A$6),O70)))</f>
        <v/>
      </c>
      <c r="Q70" s="20">
        <f t="shared" si="1"/>
        <v>0</v>
      </c>
      <c r="R70" s="37" t="str">
        <f t="shared" si="2"/>
        <v/>
      </c>
    </row>
    <row r="71" spans="1:18" x14ac:dyDescent="0.2">
      <c r="A71" s="29"/>
      <c r="B71" s="5"/>
      <c r="C71" s="5"/>
      <c r="D71" s="5"/>
      <c r="E71" s="5"/>
      <c r="F71" s="5"/>
      <c r="G71" s="29"/>
      <c r="H71" s="9"/>
      <c r="I71" s="7"/>
      <c r="J71" s="111"/>
      <c r="K71" s="4"/>
      <c r="L71" s="4"/>
      <c r="M71" s="8"/>
      <c r="N71" s="8"/>
      <c r="O71" s="31" t="str">
        <f t="shared" si="0"/>
        <v/>
      </c>
      <c r="P71" s="32" t="str">
        <f>IF(M71=0,"",IF(N71-Master!$A$6&lt;0,"0",IF(M71&lt;=Master!$A$6,(N71-Master!$A$6),O71)))</f>
        <v/>
      </c>
      <c r="Q71" s="20">
        <f t="shared" si="1"/>
        <v>0</v>
      </c>
      <c r="R71" s="37" t="str">
        <f t="shared" si="2"/>
        <v/>
      </c>
    </row>
    <row r="72" spans="1:18" x14ac:dyDescent="0.2">
      <c r="A72" s="29"/>
      <c r="B72" s="5"/>
      <c r="C72" s="5"/>
      <c r="D72" s="5"/>
      <c r="E72" s="5"/>
      <c r="F72" s="5"/>
      <c r="G72" s="29"/>
      <c r="H72" s="9"/>
      <c r="I72" s="7"/>
      <c r="J72" s="111"/>
      <c r="K72" s="4"/>
      <c r="L72" s="4"/>
      <c r="M72" s="8"/>
      <c r="N72" s="8"/>
      <c r="O72" s="31" t="str">
        <f t="shared" si="0"/>
        <v/>
      </c>
      <c r="P72" s="32" t="str">
        <f>IF(M72=0,"",IF(N72-Master!$A$6&lt;0,"0",IF(M72&lt;=Master!$A$6,(N72-Master!$A$6),O72)))</f>
        <v/>
      </c>
      <c r="Q72" s="20">
        <f t="shared" si="1"/>
        <v>0</v>
      </c>
      <c r="R72" s="37" t="str">
        <f t="shared" si="2"/>
        <v/>
      </c>
    </row>
    <row r="73" spans="1:18" x14ac:dyDescent="0.2">
      <c r="A73" s="29"/>
      <c r="B73" s="5"/>
      <c r="C73" s="5"/>
      <c r="D73" s="5"/>
      <c r="E73" s="5"/>
      <c r="F73" s="5"/>
      <c r="G73" s="29"/>
      <c r="H73" s="9"/>
      <c r="I73" s="7"/>
      <c r="J73" s="111"/>
      <c r="K73" s="4"/>
      <c r="L73" s="4"/>
      <c r="M73" s="8"/>
      <c r="N73" s="8"/>
      <c r="O73" s="31" t="str">
        <f t="shared" si="0"/>
        <v/>
      </c>
      <c r="P73" s="32" t="str">
        <f>IF(M73=0,"",IF(N73-Master!$A$6&lt;0,"0",IF(M73&lt;=Master!$A$6,(N73-Master!$A$6),O73)))</f>
        <v/>
      </c>
      <c r="Q73" s="20">
        <f t="shared" si="1"/>
        <v>0</v>
      </c>
      <c r="R73" s="37" t="str">
        <f t="shared" si="2"/>
        <v/>
      </c>
    </row>
    <row r="74" spans="1:18" x14ac:dyDescent="0.2">
      <c r="A74" s="29"/>
      <c r="B74" s="5"/>
      <c r="C74" s="5"/>
      <c r="D74" s="5"/>
      <c r="E74" s="5"/>
      <c r="F74" s="5"/>
      <c r="G74" s="29"/>
      <c r="H74" s="9"/>
      <c r="I74" s="7"/>
      <c r="J74" s="111"/>
      <c r="K74" s="4"/>
      <c r="L74" s="4"/>
      <c r="M74" s="8"/>
      <c r="N74" s="8"/>
      <c r="O74" s="31" t="str">
        <f t="shared" si="0"/>
        <v/>
      </c>
      <c r="P74" s="32" t="str">
        <f>IF(M74=0,"",IF(N74-Master!$A$6&lt;0,"0",IF(M74&lt;=Master!$A$6,(N74-Master!$A$6),O74)))</f>
        <v/>
      </c>
      <c r="Q74" s="20">
        <f t="shared" si="1"/>
        <v>0</v>
      </c>
      <c r="R74" s="37" t="str">
        <f t="shared" si="2"/>
        <v/>
      </c>
    </row>
    <row r="75" spans="1:18" x14ac:dyDescent="0.2">
      <c r="A75" s="29"/>
      <c r="B75" s="5"/>
      <c r="C75" s="5"/>
      <c r="D75" s="5"/>
      <c r="E75" s="5"/>
      <c r="F75" s="5"/>
      <c r="G75" s="29"/>
      <c r="H75" s="9"/>
      <c r="I75" s="7"/>
      <c r="J75" s="111"/>
      <c r="K75" s="4"/>
      <c r="L75" s="4"/>
      <c r="M75" s="8"/>
      <c r="N75" s="8"/>
      <c r="O75" s="31" t="str">
        <f t="shared" si="0"/>
        <v/>
      </c>
      <c r="P75" s="32" t="str">
        <f>IF(M75=0,"",IF(N75-Master!$A$6&lt;0,"0",IF(M75&lt;=Master!$A$6,(N75-Master!$A$6),O75)))</f>
        <v/>
      </c>
      <c r="Q75" s="20">
        <f t="shared" si="1"/>
        <v>0</v>
      </c>
      <c r="R75" s="37" t="str">
        <f t="shared" si="2"/>
        <v/>
      </c>
    </row>
    <row r="76" spans="1:18" x14ac:dyDescent="0.2">
      <c r="A76" s="29"/>
      <c r="B76" s="5"/>
      <c r="C76" s="5"/>
      <c r="D76" s="5"/>
      <c r="E76" s="5"/>
      <c r="F76" s="5"/>
      <c r="G76" s="29"/>
      <c r="H76" s="9"/>
      <c r="I76" s="7"/>
      <c r="J76" s="111"/>
      <c r="K76" s="4"/>
      <c r="L76" s="4"/>
      <c r="M76" s="8"/>
      <c r="N76" s="8"/>
      <c r="O76" s="31" t="str">
        <f t="shared" si="0"/>
        <v/>
      </c>
      <c r="P76" s="32" t="str">
        <f>IF(M76=0,"",IF(N76-Master!$A$6&lt;0,"0",IF(M76&lt;=Master!$A$6,(N76-Master!$A$6),O76)))</f>
        <v/>
      </c>
      <c r="Q76" s="20">
        <f t="shared" si="1"/>
        <v>0</v>
      </c>
      <c r="R76" s="37" t="str">
        <f t="shared" si="2"/>
        <v/>
      </c>
    </row>
    <row r="77" spans="1:18" x14ac:dyDescent="0.2">
      <c r="A77" s="29"/>
      <c r="B77" s="5"/>
      <c r="C77" s="5"/>
      <c r="D77" s="5"/>
      <c r="E77" s="5"/>
      <c r="F77" s="5"/>
      <c r="G77" s="29"/>
      <c r="H77" s="9"/>
      <c r="I77" s="7"/>
      <c r="J77" s="111"/>
      <c r="K77" s="4"/>
      <c r="L77" s="4"/>
      <c r="M77" s="8"/>
      <c r="N77" s="8"/>
      <c r="O77" s="31" t="str">
        <f t="shared" si="0"/>
        <v/>
      </c>
      <c r="P77" s="32" t="str">
        <f>IF(M77=0,"",IF(N77-Master!$A$6&lt;0,"0",IF(M77&lt;=Master!$A$6,(N77-Master!$A$6),O77)))</f>
        <v/>
      </c>
      <c r="Q77" s="20">
        <f t="shared" si="1"/>
        <v>0</v>
      </c>
      <c r="R77" s="37" t="str">
        <f t="shared" si="2"/>
        <v/>
      </c>
    </row>
    <row r="78" spans="1:18" x14ac:dyDescent="0.2">
      <c r="A78" s="29"/>
      <c r="B78" s="5"/>
      <c r="C78" s="5"/>
      <c r="D78" s="5"/>
      <c r="E78" s="5"/>
      <c r="F78" s="5"/>
      <c r="G78" s="29"/>
      <c r="H78" s="9"/>
      <c r="I78" s="7"/>
      <c r="J78" s="111"/>
      <c r="K78" s="4"/>
      <c r="L78" s="4"/>
      <c r="M78" s="8"/>
      <c r="N78" s="8"/>
      <c r="O78" s="31" t="str">
        <f t="shared" si="0"/>
        <v/>
      </c>
      <c r="P78" s="32" t="str">
        <f>IF(M78=0,"",IF(N78-Master!$A$6&lt;0,"0",IF(M78&lt;=Master!$A$6,(N78-Master!$A$6),O78)))</f>
        <v/>
      </c>
      <c r="Q78" s="20">
        <f t="shared" si="1"/>
        <v>0</v>
      </c>
      <c r="R78" s="37" t="str">
        <f t="shared" si="2"/>
        <v/>
      </c>
    </row>
    <row r="79" spans="1:18" x14ac:dyDescent="0.2">
      <c r="A79" s="29"/>
      <c r="B79" s="5"/>
      <c r="C79" s="5"/>
      <c r="D79" s="5"/>
      <c r="E79" s="5"/>
      <c r="F79" s="5"/>
      <c r="G79" s="29"/>
      <c r="H79" s="9"/>
      <c r="I79" s="7"/>
      <c r="J79" s="111"/>
      <c r="K79" s="4"/>
      <c r="L79" s="4"/>
      <c r="M79" s="8"/>
      <c r="N79" s="8"/>
      <c r="O79" s="31" t="str">
        <f t="shared" si="0"/>
        <v/>
      </c>
      <c r="P79" s="32" t="str">
        <f>IF(M79=0,"",IF(N79-Master!$A$6&lt;0,"0",IF(M79&lt;=Master!$A$6,(N79-Master!$A$6),O79)))</f>
        <v/>
      </c>
      <c r="Q79" s="20">
        <f t="shared" si="1"/>
        <v>0</v>
      </c>
      <c r="R79" s="37" t="str">
        <f t="shared" si="2"/>
        <v/>
      </c>
    </row>
    <row r="80" spans="1:18" x14ac:dyDescent="0.2">
      <c r="A80" s="29"/>
      <c r="B80" s="5"/>
      <c r="C80" s="5"/>
      <c r="D80" s="5"/>
      <c r="E80" s="5"/>
      <c r="F80" s="5"/>
      <c r="G80" s="29"/>
      <c r="H80" s="9"/>
      <c r="I80" s="7"/>
      <c r="J80" s="111"/>
      <c r="K80" s="4"/>
      <c r="L80" s="4"/>
      <c r="M80" s="8"/>
      <c r="N80" s="8"/>
      <c r="O80" s="31" t="str">
        <f t="shared" si="0"/>
        <v/>
      </c>
      <c r="P80" s="32" t="str">
        <f>IF(M80=0,"",IF(N80-Master!$A$6&lt;0,"0",IF(M80&lt;=Master!$A$6,(N80-Master!$A$6),O80)))</f>
        <v/>
      </c>
      <c r="Q80" s="20">
        <f t="shared" si="1"/>
        <v>0</v>
      </c>
      <c r="R80" s="37" t="str">
        <f t="shared" si="2"/>
        <v/>
      </c>
    </row>
    <row r="81" spans="1:18" x14ac:dyDescent="0.2">
      <c r="A81" s="29"/>
      <c r="B81" s="5"/>
      <c r="C81" s="5"/>
      <c r="D81" s="5"/>
      <c r="E81" s="5"/>
      <c r="F81" s="5"/>
      <c r="G81" s="29"/>
      <c r="H81" s="9"/>
      <c r="I81" s="7"/>
      <c r="J81" s="111"/>
      <c r="K81" s="4"/>
      <c r="L81" s="4"/>
      <c r="M81" s="8"/>
      <c r="N81" s="8"/>
      <c r="O81" s="31" t="str">
        <f t="shared" si="0"/>
        <v/>
      </c>
      <c r="P81" s="32" t="str">
        <f>IF(M81=0,"",IF(N81-Master!$A$6&lt;0,"0",IF(M81&lt;=Master!$A$6,(N81-Master!$A$6),O81)))</f>
        <v/>
      </c>
      <c r="Q81" s="20">
        <f t="shared" si="1"/>
        <v>0</v>
      </c>
      <c r="R81" s="37" t="str">
        <f t="shared" si="2"/>
        <v/>
      </c>
    </row>
    <row r="82" spans="1:18" x14ac:dyDescent="0.2">
      <c r="A82" s="29"/>
      <c r="B82" s="5"/>
      <c r="C82" s="5"/>
      <c r="D82" s="5"/>
      <c r="E82" s="5"/>
      <c r="F82" s="5"/>
      <c r="G82" s="29"/>
      <c r="H82" s="9"/>
      <c r="I82" s="7"/>
      <c r="J82" s="111"/>
      <c r="K82" s="4"/>
      <c r="L82" s="4"/>
      <c r="M82" s="8"/>
      <c r="N82" s="8"/>
      <c r="O82" s="31" t="str">
        <f t="shared" si="0"/>
        <v/>
      </c>
      <c r="P82" s="32" t="str">
        <f>IF(M82=0,"",IF(N82-Master!$A$6&lt;0,"0",IF(M82&lt;=Master!$A$6,(N82-Master!$A$6),O82)))</f>
        <v/>
      </c>
      <c r="Q82" s="20">
        <f t="shared" si="1"/>
        <v>0</v>
      </c>
      <c r="R82" s="37" t="str">
        <f t="shared" si="2"/>
        <v/>
      </c>
    </row>
    <row r="83" spans="1:18" x14ac:dyDescent="0.2">
      <c r="A83" s="29"/>
      <c r="B83" s="5"/>
      <c r="C83" s="5"/>
      <c r="D83" s="5"/>
      <c r="E83" s="5"/>
      <c r="F83" s="5"/>
      <c r="G83" s="29"/>
      <c r="H83" s="9"/>
      <c r="I83" s="7"/>
      <c r="J83" s="111"/>
      <c r="K83" s="4"/>
      <c r="L83" s="4"/>
      <c r="M83" s="8"/>
      <c r="N83" s="8"/>
      <c r="O83" s="31" t="str">
        <f t="shared" si="0"/>
        <v/>
      </c>
      <c r="P83" s="32" t="str">
        <f>IF(M83=0,"",IF(N83-Master!$A$6&lt;0,"0",IF(M83&lt;=Master!$A$6,(N83-Master!$A$6),O83)))</f>
        <v/>
      </c>
      <c r="Q83" s="20">
        <f t="shared" si="1"/>
        <v>0</v>
      </c>
      <c r="R83" s="37" t="str">
        <f t="shared" si="2"/>
        <v/>
      </c>
    </row>
    <row r="84" spans="1:18" x14ac:dyDescent="0.2">
      <c r="A84" s="29"/>
      <c r="B84" s="5"/>
      <c r="C84" s="5"/>
      <c r="D84" s="5"/>
      <c r="E84" s="5"/>
      <c r="F84" s="5"/>
      <c r="G84" s="29"/>
      <c r="H84" s="9"/>
      <c r="I84" s="7"/>
      <c r="J84" s="111"/>
      <c r="K84" s="4"/>
      <c r="L84" s="4"/>
      <c r="M84" s="8"/>
      <c r="N84" s="8"/>
      <c r="O84" s="31" t="str">
        <f t="shared" si="0"/>
        <v/>
      </c>
      <c r="P84" s="32" t="str">
        <f>IF(M84=0,"",IF(N84-Master!$A$6&lt;0,"0",IF(M84&lt;=Master!$A$6,(N84-Master!$A$6),O84)))</f>
        <v/>
      </c>
      <c r="Q84" s="20">
        <f t="shared" si="1"/>
        <v>0</v>
      </c>
      <c r="R84" s="37" t="str">
        <f t="shared" si="2"/>
        <v/>
      </c>
    </row>
    <row r="85" spans="1:18" x14ac:dyDescent="0.2">
      <c r="A85" s="29"/>
      <c r="B85" s="5"/>
      <c r="C85" s="5"/>
      <c r="D85" s="5"/>
      <c r="E85" s="5"/>
      <c r="F85" s="5"/>
      <c r="G85" s="29"/>
      <c r="H85" s="9"/>
      <c r="I85" s="7"/>
      <c r="J85" s="111"/>
      <c r="K85" s="4"/>
      <c r="L85" s="4"/>
      <c r="M85" s="8"/>
      <c r="N85" s="8"/>
      <c r="O85" s="31" t="str">
        <f t="shared" si="0"/>
        <v/>
      </c>
      <c r="P85" s="32" t="str">
        <f>IF(M85=0,"",IF(N85-Master!$A$6&lt;0,"0",IF(M85&lt;=Master!$A$6,(N85-Master!$A$6),O85)))</f>
        <v/>
      </c>
      <c r="Q85" s="20">
        <f t="shared" si="1"/>
        <v>0</v>
      </c>
      <c r="R85" s="37" t="str">
        <f t="shared" si="2"/>
        <v/>
      </c>
    </row>
    <row r="86" spans="1:18" x14ac:dyDescent="0.2">
      <c r="A86" s="29"/>
      <c r="B86" s="5"/>
      <c r="C86" s="5"/>
      <c r="D86" s="5"/>
      <c r="E86" s="5"/>
      <c r="F86" s="5"/>
      <c r="G86" s="29"/>
      <c r="H86" s="9"/>
      <c r="I86" s="7"/>
      <c r="J86" s="111"/>
      <c r="K86" s="4"/>
      <c r="L86" s="4"/>
      <c r="M86" s="8"/>
      <c r="N86" s="8"/>
      <c r="O86" s="31" t="str">
        <f t="shared" si="0"/>
        <v/>
      </c>
      <c r="P86" s="32" t="str">
        <f>IF(M86=0,"",IF(N86-Master!$A$6&lt;0,"0",IF(M86&lt;=Master!$A$6,(N86-Master!$A$6),O86)))</f>
        <v/>
      </c>
      <c r="Q86" s="20">
        <f t="shared" si="1"/>
        <v>0</v>
      </c>
      <c r="R86" s="37" t="str">
        <f t="shared" si="2"/>
        <v/>
      </c>
    </row>
    <row r="87" spans="1:18" x14ac:dyDescent="0.2">
      <c r="A87" s="29"/>
      <c r="B87" s="5"/>
      <c r="C87" s="5"/>
      <c r="D87" s="5"/>
      <c r="E87" s="5"/>
      <c r="F87" s="5"/>
      <c r="G87" s="29"/>
      <c r="H87" s="9"/>
      <c r="I87" s="7"/>
      <c r="J87" s="111"/>
      <c r="K87" s="4"/>
      <c r="L87" s="4"/>
      <c r="M87" s="8"/>
      <c r="N87" s="8"/>
      <c r="O87" s="31" t="str">
        <f t="shared" si="0"/>
        <v/>
      </c>
      <c r="P87" s="32" t="str">
        <f>IF(M87=0,"",IF(N87-Master!$A$6&lt;0,"0",IF(M87&lt;=Master!$A$6,(N87-Master!$A$6),O87)))</f>
        <v/>
      </c>
      <c r="Q87" s="20">
        <f t="shared" si="1"/>
        <v>0</v>
      </c>
      <c r="R87" s="37" t="str">
        <f t="shared" si="2"/>
        <v/>
      </c>
    </row>
    <row r="88" spans="1:18" x14ac:dyDescent="0.2">
      <c r="A88" s="29"/>
      <c r="B88" s="5"/>
      <c r="C88" s="5"/>
      <c r="D88" s="5"/>
      <c r="E88" s="5"/>
      <c r="F88" s="5"/>
      <c r="G88" s="29"/>
      <c r="H88" s="9"/>
      <c r="I88" s="7"/>
      <c r="J88" s="111"/>
      <c r="K88" s="4"/>
      <c r="L88" s="4"/>
      <c r="M88" s="8"/>
      <c r="N88" s="8"/>
      <c r="O88" s="31" t="str">
        <f t="shared" ref="O88:O151" si="3">IF(M88=0,"",(N88-M88+1))</f>
        <v/>
      </c>
      <c r="P88" s="32" t="str">
        <f>IF(M88=0,"",IF(N88-Master!$A$6&lt;0,"0",IF(M88&lt;=Master!$A$6,(N88-Master!$A$6),O88)))</f>
        <v/>
      </c>
      <c r="Q88" s="20">
        <f t="shared" ref="Q88:Q151" si="4">IF(M88=0,H88,IF(P88="0",H88,ROUND(H88-(H88*P88/O88),2)))</f>
        <v>0</v>
      </c>
      <c r="R88" s="37" t="str">
        <f t="shared" ref="R88:R151" si="5">CLEAN(IF(H88=0,"",IF(ISBLANK(I88),LEFT("Accrue "&amp;K88,35),LEFT("Accrue "&amp;I88&amp;" "&amp;K88,35))))</f>
        <v/>
      </c>
    </row>
    <row r="89" spans="1:18" x14ac:dyDescent="0.2">
      <c r="A89" s="29"/>
      <c r="B89" s="5"/>
      <c r="C89" s="5"/>
      <c r="D89" s="5"/>
      <c r="E89" s="5"/>
      <c r="F89" s="5"/>
      <c r="G89" s="29"/>
      <c r="H89" s="9"/>
      <c r="I89" s="7"/>
      <c r="J89" s="111"/>
      <c r="K89" s="4"/>
      <c r="L89" s="4"/>
      <c r="M89" s="8"/>
      <c r="N89" s="8"/>
      <c r="O89" s="31" t="str">
        <f t="shared" si="3"/>
        <v/>
      </c>
      <c r="P89" s="32" t="str">
        <f>IF(M89=0,"",IF(N89-Master!$A$6&lt;0,"0",IF(M89&lt;=Master!$A$6,(N89-Master!$A$6),O89)))</f>
        <v/>
      </c>
      <c r="Q89" s="20">
        <f t="shared" si="4"/>
        <v>0</v>
      </c>
      <c r="R89" s="37" t="str">
        <f t="shared" si="5"/>
        <v/>
      </c>
    </row>
    <row r="90" spans="1:18" x14ac:dyDescent="0.2">
      <c r="A90" s="29"/>
      <c r="B90" s="5"/>
      <c r="C90" s="5"/>
      <c r="D90" s="5"/>
      <c r="E90" s="5"/>
      <c r="F90" s="5"/>
      <c r="G90" s="29"/>
      <c r="H90" s="9"/>
      <c r="I90" s="7"/>
      <c r="J90" s="111"/>
      <c r="K90" s="4"/>
      <c r="L90" s="4"/>
      <c r="M90" s="8"/>
      <c r="N90" s="8"/>
      <c r="O90" s="31" t="str">
        <f t="shared" si="3"/>
        <v/>
      </c>
      <c r="P90" s="32" t="str">
        <f>IF(M90=0,"",IF(N90-Master!$A$6&lt;0,"0",IF(M90&lt;=Master!$A$6,(N90-Master!$A$6),O90)))</f>
        <v/>
      </c>
      <c r="Q90" s="20">
        <f t="shared" si="4"/>
        <v>0</v>
      </c>
      <c r="R90" s="37" t="str">
        <f t="shared" si="5"/>
        <v/>
      </c>
    </row>
    <row r="91" spans="1:18" x14ac:dyDescent="0.2">
      <c r="A91" s="29"/>
      <c r="B91" s="5"/>
      <c r="C91" s="5"/>
      <c r="D91" s="5"/>
      <c r="E91" s="5"/>
      <c r="F91" s="5"/>
      <c r="G91" s="29"/>
      <c r="H91" s="9"/>
      <c r="I91" s="7"/>
      <c r="J91" s="111"/>
      <c r="K91" s="4"/>
      <c r="L91" s="4"/>
      <c r="M91" s="8"/>
      <c r="N91" s="8"/>
      <c r="O91" s="31" t="str">
        <f t="shared" si="3"/>
        <v/>
      </c>
      <c r="P91" s="32" t="str">
        <f>IF(M91=0,"",IF(N91-Master!$A$6&lt;0,"0",IF(M91&lt;=Master!$A$6,(N91-Master!$A$6),O91)))</f>
        <v/>
      </c>
      <c r="Q91" s="20">
        <f t="shared" si="4"/>
        <v>0</v>
      </c>
      <c r="R91" s="37" t="str">
        <f t="shared" si="5"/>
        <v/>
      </c>
    </row>
    <row r="92" spans="1:18" x14ac:dyDescent="0.2">
      <c r="A92" s="29"/>
      <c r="B92" s="5"/>
      <c r="C92" s="5"/>
      <c r="D92" s="5"/>
      <c r="E92" s="5"/>
      <c r="F92" s="5"/>
      <c r="G92" s="29"/>
      <c r="H92" s="9"/>
      <c r="I92" s="7"/>
      <c r="J92" s="111"/>
      <c r="K92" s="4"/>
      <c r="L92" s="4"/>
      <c r="M92" s="8"/>
      <c r="N92" s="8"/>
      <c r="O92" s="31" t="str">
        <f t="shared" si="3"/>
        <v/>
      </c>
      <c r="P92" s="32" t="str">
        <f>IF(M92=0,"",IF(N92-Master!$A$6&lt;0,"0",IF(M92&lt;=Master!$A$6,(N92-Master!$A$6),O92)))</f>
        <v/>
      </c>
      <c r="Q92" s="20">
        <f t="shared" si="4"/>
        <v>0</v>
      </c>
      <c r="R92" s="37" t="str">
        <f t="shared" si="5"/>
        <v/>
      </c>
    </row>
    <row r="93" spans="1:18" x14ac:dyDescent="0.2">
      <c r="A93" s="29"/>
      <c r="B93" s="5"/>
      <c r="C93" s="5"/>
      <c r="D93" s="5"/>
      <c r="E93" s="5"/>
      <c r="F93" s="5"/>
      <c r="G93" s="29"/>
      <c r="H93" s="9"/>
      <c r="I93" s="7"/>
      <c r="J93" s="111"/>
      <c r="K93" s="4"/>
      <c r="L93" s="4"/>
      <c r="M93" s="8"/>
      <c r="N93" s="8"/>
      <c r="O93" s="31" t="str">
        <f t="shared" si="3"/>
        <v/>
      </c>
      <c r="P93" s="32" t="str">
        <f>IF(M93=0,"",IF(N93-Master!$A$6&lt;0,"0",IF(M93&lt;=Master!$A$6,(N93-Master!$A$6),O93)))</f>
        <v/>
      </c>
      <c r="Q93" s="20">
        <f t="shared" si="4"/>
        <v>0</v>
      </c>
      <c r="R93" s="37" t="str">
        <f t="shared" si="5"/>
        <v/>
      </c>
    </row>
    <row r="94" spans="1:18" x14ac:dyDescent="0.2">
      <c r="A94" s="29"/>
      <c r="B94" s="5"/>
      <c r="C94" s="5"/>
      <c r="D94" s="5"/>
      <c r="E94" s="5"/>
      <c r="F94" s="5"/>
      <c r="G94" s="29"/>
      <c r="H94" s="9"/>
      <c r="I94" s="7"/>
      <c r="J94" s="111"/>
      <c r="K94" s="4"/>
      <c r="L94" s="4"/>
      <c r="M94" s="8"/>
      <c r="N94" s="8"/>
      <c r="O94" s="31" t="str">
        <f t="shared" si="3"/>
        <v/>
      </c>
      <c r="P94" s="32" t="str">
        <f>IF(M94=0,"",IF(N94-Master!$A$6&lt;0,"0",IF(M94&lt;=Master!$A$6,(N94-Master!$A$6),O94)))</f>
        <v/>
      </c>
      <c r="Q94" s="20">
        <f t="shared" si="4"/>
        <v>0</v>
      </c>
      <c r="R94" s="37" t="str">
        <f t="shared" si="5"/>
        <v/>
      </c>
    </row>
    <row r="95" spans="1:18" x14ac:dyDescent="0.2">
      <c r="A95" s="29"/>
      <c r="B95" s="5"/>
      <c r="C95" s="5"/>
      <c r="D95" s="5"/>
      <c r="E95" s="5"/>
      <c r="F95" s="5"/>
      <c r="G95" s="29"/>
      <c r="H95" s="9"/>
      <c r="I95" s="7"/>
      <c r="J95" s="111"/>
      <c r="K95" s="4"/>
      <c r="L95" s="4"/>
      <c r="M95" s="8"/>
      <c r="N95" s="8"/>
      <c r="O95" s="31" t="str">
        <f t="shared" si="3"/>
        <v/>
      </c>
      <c r="P95" s="32" t="str">
        <f>IF(M95=0,"",IF(N95-Master!$A$6&lt;0,"0",IF(M95&lt;=Master!$A$6,(N95-Master!$A$6),O95)))</f>
        <v/>
      </c>
      <c r="Q95" s="20">
        <f t="shared" si="4"/>
        <v>0</v>
      </c>
      <c r="R95" s="37" t="str">
        <f t="shared" si="5"/>
        <v/>
      </c>
    </row>
    <row r="96" spans="1:18" x14ac:dyDescent="0.2">
      <c r="A96" s="29"/>
      <c r="B96" s="5"/>
      <c r="C96" s="5"/>
      <c r="D96" s="5"/>
      <c r="E96" s="5"/>
      <c r="F96" s="5"/>
      <c r="G96" s="29"/>
      <c r="H96" s="9"/>
      <c r="I96" s="7"/>
      <c r="J96" s="111"/>
      <c r="K96" s="4"/>
      <c r="L96" s="4"/>
      <c r="M96" s="8"/>
      <c r="N96" s="8"/>
      <c r="O96" s="31" t="str">
        <f t="shared" si="3"/>
        <v/>
      </c>
      <c r="P96" s="32" t="str">
        <f>IF(M96=0,"",IF(N96-Master!$A$6&lt;0,"0",IF(M96&lt;=Master!$A$6,(N96-Master!$A$6),O96)))</f>
        <v/>
      </c>
      <c r="Q96" s="20">
        <f t="shared" si="4"/>
        <v>0</v>
      </c>
      <c r="R96" s="37" t="str">
        <f t="shared" si="5"/>
        <v/>
      </c>
    </row>
    <row r="97" spans="1:18" x14ac:dyDescent="0.2">
      <c r="A97" s="29"/>
      <c r="B97" s="5"/>
      <c r="C97" s="5"/>
      <c r="D97" s="5"/>
      <c r="E97" s="5"/>
      <c r="F97" s="5"/>
      <c r="G97" s="29"/>
      <c r="H97" s="9"/>
      <c r="I97" s="7"/>
      <c r="J97" s="111"/>
      <c r="K97" s="4"/>
      <c r="L97" s="4"/>
      <c r="M97" s="8"/>
      <c r="N97" s="8"/>
      <c r="O97" s="31" t="str">
        <f t="shared" si="3"/>
        <v/>
      </c>
      <c r="P97" s="32" t="str">
        <f>IF(M97=0,"",IF(N97-Master!$A$6&lt;0,"0",IF(M97&lt;=Master!$A$6,(N97-Master!$A$6),O97)))</f>
        <v/>
      </c>
      <c r="Q97" s="20">
        <f t="shared" si="4"/>
        <v>0</v>
      </c>
      <c r="R97" s="37" t="str">
        <f t="shared" si="5"/>
        <v/>
      </c>
    </row>
    <row r="98" spans="1:18" x14ac:dyDescent="0.2">
      <c r="A98" s="29"/>
      <c r="B98" s="5"/>
      <c r="C98" s="5"/>
      <c r="D98" s="5"/>
      <c r="E98" s="5"/>
      <c r="F98" s="5"/>
      <c r="G98" s="29"/>
      <c r="H98" s="9"/>
      <c r="I98" s="7"/>
      <c r="J98" s="111"/>
      <c r="K98" s="4"/>
      <c r="L98" s="4"/>
      <c r="M98" s="8"/>
      <c r="N98" s="8"/>
      <c r="O98" s="31" t="str">
        <f t="shared" si="3"/>
        <v/>
      </c>
      <c r="P98" s="32" t="str">
        <f>IF(M98=0,"",IF(N98-Master!$A$6&lt;0,"0",IF(M98&lt;=Master!$A$6,(N98-Master!$A$6),O98)))</f>
        <v/>
      </c>
      <c r="Q98" s="20">
        <f t="shared" si="4"/>
        <v>0</v>
      </c>
      <c r="R98" s="37" t="str">
        <f t="shared" si="5"/>
        <v/>
      </c>
    </row>
    <row r="99" spans="1:18" x14ac:dyDescent="0.2">
      <c r="A99" s="29"/>
      <c r="B99" s="5"/>
      <c r="C99" s="5"/>
      <c r="D99" s="5"/>
      <c r="E99" s="5"/>
      <c r="F99" s="5"/>
      <c r="G99" s="29"/>
      <c r="H99" s="9"/>
      <c r="I99" s="7"/>
      <c r="J99" s="111"/>
      <c r="K99" s="4"/>
      <c r="L99" s="4"/>
      <c r="M99" s="8"/>
      <c r="N99" s="8"/>
      <c r="O99" s="31" t="str">
        <f t="shared" si="3"/>
        <v/>
      </c>
      <c r="P99" s="32" t="str">
        <f>IF(M99=0,"",IF(N99-Master!$A$6&lt;0,"0",IF(M99&lt;=Master!$A$6,(N99-Master!$A$6),O99)))</f>
        <v/>
      </c>
      <c r="Q99" s="20">
        <f t="shared" si="4"/>
        <v>0</v>
      </c>
      <c r="R99" s="37" t="str">
        <f t="shared" si="5"/>
        <v/>
      </c>
    </row>
    <row r="100" spans="1:18" x14ac:dyDescent="0.2">
      <c r="A100" s="29"/>
      <c r="B100" s="5"/>
      <c r="C100" s="5"/>
      <c r="D100" s="5"/>
      <c r="E100" s="5"/>
      <c r="F100" s="5"/>
      <c r="G100" s="29"/>
      <c r="H100" s="9"/>
      <c r="I100" s="7"/>
      <c r="J100" s="111"/>
      <c r="K100" s="4"/>
      <c r="L100" s="4"/>
      <c r="M100" s="8"/>
      <c r="N100" s="8"/>
      <c r="O100" s="31" t="str">
        <f t="shared" si="3"/>
        <v/>
      </c>
      <c r="P100" s="32" t="str">
        <f>IF(M100=0,"",IF(N100-Master!$A$6&lt;0,"0",IF(M100&lt;=Master!$A$6,(N100-Master!$A$6),O100)))</f>
        <v/>
      </c>
      <c r="Q100" s="20">
        <f t="shared" si="4"/>
        <v>0</v>
      </c>
      <c r="R100" s="37" t="str">
        <f t="shared" si="5"/>
        <v/>
      </c>
    </row>
    <row r="101" spans="1:18" x14ac:dyDescent="0.2">
      <c r="A101" s="29"/>
      <c r="B101" s="5"/>
      <c r="C101" s="5"/>
      <c r="D101" s="5"/>
      <c r="E101" s="5"/>
      <c r="F101" s="5"/>
      <c r="G101" s="29"/>
      <c r="H101" s="9"/>
      <c r="I101" s="7"/>
      <c r="J101" s="111"/>
      <c r="K101" s="4"/>
      <c r="L101" s="4"/>
      <c r="M101" s="8"/>
      <c r="N101" s="8"/>
      <c r="O101" s="31" t="str">
        <f t="shared" si="3"/>
        <v/>
      </c>
      <c r="P101" s="32" t="str">
        <f>IF(M101=0,"",IF(N101-Master!$A$6&lt;0,"0",IF(M101&lt;=Master!$A$6,(N101-Master!$A$6),O101)))</f>
        <v/>
      </c>
      <c r="Q101" s="20">
        <f t="shared" si="4"/>
        <v>0</v>
      </c>
      <c r="R101" s="37" t="str">
        <f t="shared" si="5"/>
        <v/>
      </c>
    </row>
    <row r="102" spans="1:18" x14ac:dyDescent="0.2">
      <c r="A102" s="29"/>
      <c r="B102" s="5"/>
      <c r="C102" s="5"/>
      <c r="D102" s="5"/>
      <c r="E102" s="5"/>
      <c r="F102" s="5"/>
      <c r="G102" s="29"/>
      <c r="H102" s="9"/>
      <c r="I102" s="7"/>
      <c r="J102" s="111"/>
      <c r="K102" s="4"/>
      <c r="L102" s="4"/>
      <c r="M102" s="8"/>
      <c r="N102" s="8"/>
      <c r="O102" s="31" t="str">
        <f t="shared" si="3"/>
        <v/>
      </c>
      <c r="P102" s="32" t="str">
        <f>IF(M102=0,"",IF(N102-Master!$A$6&lt;0,"0",IF(M102&lt;=Master!$A$6,(N102-Master!$A$6),O102)))</f>
        <v/>
      </c>
      <c r="Q102" s="20">
        <f t="shared" si="4"/>
        <v>0</v>
      </c>
      <c r="R102" s="37" t="str">
        <f t="shared" si="5"/>
        <v/>
      </c>
    </row>
    <row r="103" spans="1:18" x14ac:dyDescent="0.2">
      <c r="A103" s="29"/>
      <c r="B103" s="5"/>
      <c r="C103" s="5"/>
      <c r="D103" s="5"/>
      <c r="E103" s="5"/>
      <c r="F103" s="5"/>
      <c r="G103" s="29"/>
      <c r="H103" s="9"/>
      <c r="I103" s="7"/>
      <c r="J103" s="111"/>
      <c r="K103" s="4"/>
      <c r="L103" s="4"/>
      <c r="M103" s="8"/>
      <c r="N103" s="8"/>
      <c r="O103" s="31" t="str">
        <f t="shared" si="3"/>
        <v/>
      </c>
      <c r="P103" s="32" t="str">
        <f>IF(M103=0,"",IF(N103-Master!$A$6&lt;0,"0",IF(M103&lt;=Master!$A$6,(N103-Master!$A$6),O103)))</f>
        <v/>
      </c>
      <c r="Q103" s="20">
        <f t="shared" si="4"/>
        <v>0</v>
      </c>
      <c r="R103" s="37" t="str">
        <f t="shared" si="5"/>
        <v/>
      </c>
    </row>
    <row r="104" spans="1:18" x14ac:dyDescent="0.2">
      <c r="A104" s="29"/>
      <c r="B104" s="5"/>
      <c r="C104" s="5"/>
      <c r="D104" s="5"/>
      <c r="E104" s="5"/>
      <c r="F104" s="5"/>
      <c r="G104" s="29"/>
      <c r="H104" s="9"/>
      <c r="I104" s="7"/>
      <c r="J104" s="111"/>
      <c r="K104" s="4"/>
      <c r="L104" s="4"/>
      <c r="M104" s="8"/>
      <c r="N104" s="8"/>
      <c r="O104" s="31" t="str">
        <f t="shared" si="3"/>
        <v/>
      </c>
      <c r="P104" s="32" t="str">
        <f>IF(M104=0,"",IF(N104-Master!$A$6&lt;0,"0",IF(M104&lt;=Master!$A$6,(N104-Master!$A$6),O104)))</f>
        <v/>
      </c>
      <c r="Q104" s="20">
        <f t="shared" si="4"/>
        <v>0</v>
      </c>
      <c r="R104" s="37" t="str">
        <f t="shared" si="5"/>
        <v/>
      </c>
    </row>
    <row r="105" spans="1:18" x14ac:dyDescent="0.2">
      <c r="A105" s="29"/>
      <c r="B105" s="5"/>
      <c r="C105" s="5"/>
      <c r="D105" s="5"/>
      <c r="E105" s="5"/>
      <c r="F105" s="5"/>
      <c r="G105" s="29"/>
      <c r="H105" s="9"/>
      <c r="I105" s="7"/>
      <c r="J105" s="111"/>
      <c r="K105" s="4"/>
      <c r="L105" s="4"/>
      <c r="M105" s="8"/>
      <c r="N105" s="8"/>
      <c r="O105" s="31" t="str">
        <f t="shared" si="3"/>
        <v/>
      </c>
      <c r="P105" s="32" t="str">
        <f>IF(M105=0,"",IF(N105-Master!$A$6&lt;0,"0",IF(M105&lt;=Master!$A$6,(N105-Master!$A$6),O105)))</f>
        <v/>
      </c>
      <c r="Q105" s="20">
        <f t="shared" si="4"/>
        <v>0</v>
      </c>
      <c r="R105" s="37" t="str">
        <f t="shared" si="5"/>
        <v/>
      </c>
    </row>
    <row r="106" spans="1:18" x14ac:dyDescent="0.2">
      <c r="A106" s="29"/>
      <c r="B106" s="5"/>
      <c r="C106" s="5"/>
      <c r="D106" s="5"/>
      <c r="E106" s="5"/>
      <c r="F106" s="5"/>
      <c r="G106" s="29"/>
      <c r="H106" s="9"/>
      <c r="I106" s="7"/>
      <c r="J106" s="111"/>
      <c r="K106" s="4"/>
      <c r="L106" s="4"/>
      <c r="M106" s="8"/>
      <c r="N106" s="8"/>
      <c r="O106" s="31" t="str">
        <f t="shared" si="3"/>
        <v/>
      </c>
      <c r="P106" s="32" t="str">
        <f>IF(M106=0,"",IF(N106-Master!$A$6&lt;0,"0",IF(M106&lt;=Master!$A$6,(N106-Master!$A$6),O106)))</f>
        <v/>
      </c>
      <c r="Q106" s="20">
        <f t="shared" si="4"/>
        <v>0</v>
      </c>
      <c r="R106" s="37" t="str">
        <f t="shared" si="5"/>
        <v/>
      </c>
    </row>
    <row r="107" spans="1:18" x14ac:dyDescent="0.2">
      <c r="A107" s="29"/>
      <c r="B107" s="5"/>
      <c r="C107" s="5"/>
      <c r="D107" s="5"/>
      <c r="E107" s="5"/>
      <c r="F107" s="5"/>
      <c r="G107" s="29"/>
      <c r="H107" s="9"/>
      <c r="I107" s="7"/>
      <c r="J107" s="111"/>
      <c r="K107" s="4"/>
      <c r="L107" s="4"/>
      <c r="M107" s="8"/>
      <c r="N107" s="8"/>
      <c r="O107" s="31" t="str">
        <f t="shared" si="3"/>
        <v/>
      </c>
      <c r="P107" s="32" t="str">
        <f>IF(M107=0,"",IF(N107-Master!$A$6&lt;0,"0",IF(M107&lt;=Master!$A$6,(N107-Master!$A$6),O107)))</f>
        <v/>
      </c>
      <c r="Q107" s="20">
        <f t="shared" si="4"/>
        <v>0</v>
      </c>
      <c r="R107" s="37" t="str">
        <f t="shared" si="5"/>
        <v/>
      </c>
    </row>
    <row r="108" spans="1:18" x14ac:dyDescent="0.2">
      <c r="A108" s="29"/>
      <c r="B108" s="5"/>
      <c r="C108" s="5"/>
      <c r="D108" s="5"/>
      <c r="E108" s="5"/>
      <c r="F108" s="5"/>
      <c r="G108" s="29"/>
      <c r="H108" s="9"/>
      <c r="I108" s="7"/>
      <c r="J108" s="111"/>
      <c r="K108" s="4"/>
      <c r="L108" s="4"/>
      <c r="M108" s="8"/>
      <c r="N108" s="8"/>
      <c r="O108" s="31" t="str">
        <f t="shared" si="3"/>
        <v/>
      </c>
      <c r="P108" s="32" t="str">
        <f>IF(M108=0,"",IF(N108-Master!$A$6&lt;0,"0",IF(M108&lt;=Master!$A$6,(N108-Master!$A$6),O108)))</f>
        <v/>
      </c>
      <c r="Q108" s="20">
        <f t="shared" si="4"/>
        <v>0</v>
      </c>
      <c r="R108" s="37" t="str">
        <f t="shared" si="5"/>
        <v/>
      </c>
    </row>
    <row r="109" spans="1:18" x14ac:dyDescent="0.2">
      <c r="A109" s="29"/>
      <c r="B109" s="5"/>
      <c r="C109" s="5"/>
      <c r="D109" s="5"/>
      <c r="E109" s="5"/>
      <c r="F109" s="5"/>
      <c r="G109" s="29"/>
      <c r="H109" s="9"/>
      <c r="I109" s="7"/>
      <c r="J109" s="111"/>
      <c r="K109" s="4"/>
      <c r="L109" s="4"/>
      <c r="M109" s="8"/>
      <c r="N109" s="8"/>
      <c r="O109" s="31" t="str">
        <f t="shared" si="3"/>
        <v/>
      </c>
      <c r="P109" s="32" t="str">
        <f>IF(M109=0,"",IF(N109-Master!$A$6&lt;0,"0",IF(M109&lt;=Master!$A$6,(N109-Master!$A$6),O109)))</f>
        <v/>
      </c>
      <c r="Q109" s="20">
        <f t="shared" si="4"/>
        <v>0</v>
      </c>
      <c r="R109" s="37" t="str">
        <f t="shared" si="5"/>
        <v/>
      </c>
    </row>
    <row r="110" spans="1:18" x14ac:dyDescent="0.2">
      <c r="A110" s="29"/>
      <c r="B110" s="5"/>
      <c r="C110" s="5"/>
      <c r="D110" s="5"/>
      <c r="E110" s="5"/>
      <c r="F110" s="5"/>
      <c r="G110" s="29"/>
      <c r="H110" s="9"/>
      <c r="I110" s="7"/>
      <c r="J110" s="111"/>
      <c r="K110" s="4"/>
      <c r="L110" s="4"/>
      <c r="M110" s="8"/>
      <c r="N110" s="8"/>
      <c r="O110" s="31" t="str">
        <f t="shared" si="3"/>
        <v/>
      </c>
      <c r="P110" s="32" t="str">
        <f>IF(M110=0,"",IF(N110-Master!$A$6&lt;0,"0",IF(M110&lt;=Master!$A$6,(N110-Master!$A$6),O110)))</f>
        <v/>
      </c>
      <c r="Q110" s="20">
        <f t="shared" si="4"/>
        <v>0</v>
      </c>
      <c r="R110" s="37" t="str">
        <f t="shared" si="5"/>
        <v/>
      </c>
    </row>
    <row r="111" spans="1:18" x14ac:dyDescent="0.2">
      <c r="A111" s="29"/>
      <c r="B111" s="5"/>
      <c r="C111" s="5"/>
      <c r="D111" s="5"/>
      <c r="E111" s="5"/>
      <c r="F111" s="5"/>
      <c r="G111" s="29"/>
      <c r="H111" s="9"/>
      <c r="I111" s="7"/>
      <c r="J111" s="111"/>
      <c r="K111" s="4"/>
      <c r="L111" s="4"/>
      <c r="M111" s="8"/>
      <c r="N111" s="8"/>
      <c r="O111" s="31" t="str">
        <f t="shared" si="3"/>
        <v/>
      </c>
      <c r="P111" s="32" t="str">
        <f>IF(M111=0,"",IF(N111-Master!$A$6&lt;0,"0",IF(M111&lt;=Master!$A$6,(N111-Master!$A$6),O111)))</f>
        <v/>
      </c>
      <c r="Q111" s="20">
        <f t="shared" si="4"/>
        <v>0</v>
      </c>
      <c r="R111" s="37" t="str">
        <f t="shared" si="5"/>
        <v/>
      </c>
    </row>
    <row r="112" spans="1:18" x14ac:dyDescent="0.2">
      <c r="A112" s="29"/>
      <c r="B112" s="5"/>
      <c r="C112" s="5"/>
      <c r="D112" s="5"/>
      <c r="E112" s="5"/>
      <c r="F112" s="5"/>
      <c r="G112" s="29"/>
      <c r="H112" s="9"/>
      <c r="I112" s="7"/>
      <c r="J112" s="111"/>
      <c r="K112" s="4"/>
      <c r="L112" s="4"/>
      <c r="M112" s="8"/>
      <c r="N112" s="8"/>
      <c r="O112" s="31" t="str">
        <f t="shared" si="3"/>
        <v/>
      </c>
      <c r="P112" s="32" t="str">
        <f>IF(M112=0,"",IF(N112-Master!$A$6&lt;0,"0",IF(M112&lt;=Master!$A$6,(N112-Master!$A$6),O112)))</f>
        <v/>
      </c>
      <c r="Q112" s="20">
        <f t="shared" si="4"/>
        <v>0</v>
      </c>
      <c r="R112" s="37" t="str">
        <f t="shared" si="5"/>
        <v/>
      </c>
    </row>
    <row r="113" spans="1:18" x14ac:dyDescent="0.2">
      <c r="A113" s="29"/>
      <c r="B113" s="5"/>
      <c r="C113" s="5"/>
      <c r="D113" s="5"/>
      <c r="E113" s="5"/>
      <c r="F113" s="5"/>
      <c r="G113" s="29"/>
      <c r="H113" s="9"/>
      <c r="I113" s="7"/>
      <c r="J113" s="111"/>
      <c r="K113" s="4"/>
      <c r="L113" s="4"/>
      <c r="M113" s="8"/>
      <c r="N113" s="8"/>
      <c r="O113" s="31" t="str">
        <f t="shared" si="3"/>
        <v/>
      </c>
      <c r="P113" s="32" t="str">
        <f>IF(M113=0,"",IF(N113-Master!$A$6&lt;0,"0",IF(M113&lt;=Master!$A$6,(N113-Master!$A$6),O113)))</f>
        <v/>
      </c>
      <c r="Q113" s="20">
        <f t="shared" si="4"/>
        <v>0</v>
      </c>
      <c r="R113" s="37" t="str">
        <f t="shared" si="5"/>
        <v/>
      </c>
    </row>
    <row r="114" spans="1:18" x14ac:dyDescent="0.2">
      <c r="A114" s="29"/>
      <c r="B114" s="5"/>
      <c r="C114" s="5"/>
      <c r="D114" s="5"/>
      <c r="E114" s="5"/>
      <c r="F114" s="5"/>
      <c r="G114" s="29"/>
      <c r="H114" s="9"/>
      <c r="I114" s="7"/>
      <c r="J114" s="111"/>
      <c r="K114" s="4"/>
      <c r="L114" s="4"/>
      <c r="M114" s="8"/>
      <c r="N114" s="8"/>
      <c r="O114" s="31" t="str">
        <f t="shared" si="3"/>
        <v/>
      </c>
      <c r="P114" s="32" t="str">
        <f>IF(M114=0,"",IF(N114-Master!$A$6&lt;0,"0",IF(M114&lt;=Master!$A$6,(N114-Master!$A$6),O114)))</f>
        <v/>
      </c>
      <c r="Q114" s="20">
        <f t="shared" si="4"/>
        <v>0</v>
      </c>
      <c r="R114" s="37" t="str">
        <f t="shared" si="5"/>
        <v/>
      </c>
    </row>
    <row r="115" spans="1:18" x14ac:dyDescent="0.2">
      <c r="A115" s="29"/>
      <c r="B115" s="5"/>
      <c r="C115" s="5"/>
      <c r="D115" s="5"/>
      <c r="E115" s="5"/>
      <c r="F115" s="5"/>
      <c r="G115" s="29"/>
      <c r="H115" s="9"/>
      <c r="I115" s="7"/>
      <c r="J115" s="111"/>
      <c r="K115" s="4"/>
      <c r="L115" s="4"/>
      <c r="M115" s="8"/>
      <c r="N115" s="8"/>
      <c r="O115" s="31" t="str">
        <f t="shared" si="3"/>
        <v/>
      </c>
      <c r="P115" s="32" t="str">
        <f>IF(M115=0,"",IF(N115-Master!$A$6&lt;0,"0",IF(M115&lt;=Master!$A$6,(N115-Master!$A$6),O115)))</f>
        <v/>
      </c>
      <c r="Q115" s="20">
        <f t="shared" si="4"/>
        <v>0</v>
      </c>
      <c r="R115" s="37" t="str">
        <f t="shared" si="5"/>
        <v/>
      </c>
    </row>
    <row r="116" spans="1:18" x14ac:dyDescent="0.2">
      <c r="A116" s="29"/>
      <c r="B116" s="5"/>
      <c r="C116" s="5"/>
      <c r="D116" s="5"/>
      <c r="E116" s="5"/>
      <c r="F116" s="5"/>
      <c r="G116" s="29"/>
      <c r="H116" s="9"/>
      <c r="I116" s="7"/>
      <c r="J116" s="111"/>
      <c r="K116" s="4"/>
      <c r="L116" s="4"/>
      <c r="M116" s="8"/>
      <c r="N116" s="8"/>
      <c r="O116" s="31" t="str">
        <f t="shared" si="3"/>
        <v/>
      </c>
      <c r="P116" s="32" t="str">
        <f>IF(M116=0,"",IF(N116-Master!$A$6&lt;0,"0",IF(M116&lt;=Master!$A$6,(N116-Master!$A$6),O116)))</f>
        <v/>
      </c>
      <c r="Q116" s="20">
        <f t="shared" si="4"/>
        <v>0</v>
      </c>
      <c r="R116" s="37" t="str">
        <f t="shared" si="5"/>
        <v/>
      </c>
    </row>
    <row r="117" spans="1:18" x14ac:dyDescent="0.2">
      <c r="A117" s="29"/>
      <c r="B117" s="5"/>
      <c r="C117" s="5"/>
      <c r="D117" s="5"/>
      <c r="E117" s="5"/>
      <c r="F117" s="5"/>
      <c r="G117" s="29"/>
      <c r="H117" s="9"/>
      <c r="I117" s="7"/>
      <c r="J117" s="111"/>
      <c r="K117" s="4"/>
      <c r="L117" s="4"/>
      <c r="M117" s="8"/>
      <c r="N117" s="8"/>
      <c r="O117" s="31" t="str">
        <f t="shared" si="3"/>
        <v/>
      </c>
      <c r="P117" s="32" t="str">
        <f>IF(M117=0,"",IF(N117-Master!$A$6&lt;0,"0",IF(M117&lt;=Master!$A$6,(N117-Master!$A$6),O117)))</f>
        <v/>
      </c>
      <c r="Q117" s="20">
        <f t="shared" si="4"/>
        <v>0</v>
      </c>
      <c r="R117" s="37" t="str">
        <f t="shared" si="5"/>
        <v/>
      </c>
    </row>
    <row r="118" spans="1:18" x14ac:dyDescent="0.2">
      <c r="A118" s="29"/>
      <c r="B118" s="5"/>
      <c r="C118" s="5"/>
      <c r="D118" s="5"/>
      <c r="E118" s="5"/>
      <c r="F118" s="5"/>
      <c r="G118" s="29"/>
      <c r="H118" s="9"/>
      <c r="I118" s="7"/>
      <c r="J118" s="111"/>
      <c r="K118" s="4"/>
      <c r="L118" s="4"/>
      <c r="M118" s="8"/>
      <c r="N118" s="8"/>
      <c r="O118" s="31" t="str">
        <f t="shared" si="3"/>
        <v/>
      </c>
      <c r="P118" s="32" t="str">
        <f>IF(M118=0,"",IF(N118-Master!$A$6&lt;0,"0",IF(M118&lt;=Master!$A$6,(N118-Master!$A$6),O118)))</f>
        <v/>
      </c>
      <c r="Q118" s="20">
        <f t="shared" si="4"/>
        <v>0</v>
      </c>
      <c r="R118" s="37" t="str">
        <f t="shared" si="5"/>
        <v/>
      </c>
    </row>
    <row r="119" spans="1:18" x14ac:dyDescent="0.2">
      <c r="A119" s="29"/>
      <c r="B119" s="5"/>
      <c r="C119" s="5"/>
      <c r="D119" s="5"/>
      <c r="E119" s="5"/>
      <c r="F119" s="5"/>
      <c r="G119" s="29"/>
      <c r="H119" s="9"/>
      <c r="I119" s="7"/>
      <c r="J119" s="111"/>
      <c r="K119" s="4"/>
      <c r="L119" s="4"/>
      <c r="M119" s="8"/>
      <c r="N119" s="8"/>
      <c r="O119" s="31" t="str">
        <f t="shared" si="3"/>
        <v/>
      </c>
      <c r="P119" s="32" t="str">
        <f>IF(M119=0,"",IF(N119-Master!$A$6&lt;0,"0",IF(M119&lt;=Master!$A$6,(N119-Master!$A$6),O119)))</f>
        <v/>
      </c>
      <c r="Q119" s="20">
        <f t="shared" si="4"/>
        <v>0</v>
      </c>
      <c r="R119" s="37" t="str">
        <f t="shared" si="5"/>
        <v/>
      </c>
    </row>
    <row r="120" spans="1:18" x14ac:dyDescent="0.2">
      <c r="A120" s="29"/>
      <c r="B120" s="5"/>
      <c r="C120" s="5"/>
      <c r="D120" s="5"/>
      <c r="E120" s="5"/>
      <c r="F120" s="5"/>
      <c r="G120" s="29"/>
      <c r="H120" s="9"/>
      <c r="I120" s="7"/>
      <c r="J120" s="111"/>
      <c r="K120" s="4"/>
      <c r="L120" s="4"/>
      <c r="M120" s="8"/>
      <c r="N120" s="8"/>
      <c r="O120" s="31" t="str">
        <f t="shared" si="3"/>
        <v/>
      </c>
      <c r="P120" s="32" t="str">
        <f>IF(M120=0,"",IF(N120-Master!$A$6&lt;0,"0",IF(M120&lt;=Master!$A$6,(N120-Master!$A$6),O120)))</f>
        <v/>
      </c>
      <c r="Q120" s="20">
        <f t="shared" si="4"/>
        <v>0</v>
      </c>
      <c r="R120" s="37" t="str">
        <f t="shared" si="5"/>
        <v/>
      </c>
    </row>
    <row r="121" spans="1:18" x14ac:dyDescent="0.2">
      <c r="A121" s="29"/>
      <c r="B121" s="5"/>
      <c r="C121" s="5"/>
      <c r="D121" s="5"/>
      <c r="E121" s="5"/>
      <c r="F121" s="5"/>
      <c r="G121" s="29"/>
      <c r="H121" s="9"/>
      <c r="I121" s="7"/>
      <c r="J121" s="111"/>
      <c r="K121" s="4"/>
      <c r="L121" s="4"/>
      <c r="M121" s="8"/>
      <c r="N121" s="8"/>
      <c r="O121" s="31" t="str">
        <f t="shared" si="3"/>
        <v/>
      </c>
      <c r="P121" s="32" t="str">
        <f>IF(M121=0,"",IF(N121-Master!$A$6&lt;0,"0",IF(M121&lt;=Master!$A$6,(N121-Master!$A$6),O121)))</f>
        <v/>
      </c>
      <c r="Q121" s="20">
        <f t="shared" si="4"/>
        <v>0</v>
      </c>
      <c r="R121" s="37" t="str">
        <f t="shared" si="5"/>
        <v/>
      </c>
    </row>
    <row r="122" spans="1:18" x14ac:dyDescent="0.2">
      <c r="A122" s="29"/>
      <c r="B122" s="5"/>
      <c r="C122" s="5"/>
      <c r="D122" s="5"/>
      <c r="E122" s="5"/>
      <c r="F122" s="5"/>
      <c r="G122" s="29"/>
      <c r="H122" s="9"/>
      <c r="I122" s="7"/>
      <c r="J122" s="111"/>
      <c r="K122" s="4"/>
      <c r="L122" s="4"/>
      <c r="M122" s="8"/>
      <c r="N122" s="8"/>
      <c r="O122" s="31" t="str">
        <f t="shared" si="3"/>
        <v/>
      </c>
      <c r="P122" s="32" t="str">
        <f>IF(M122=0,"",IF(N122-Master!$A$6&lt;0,"0",IF(M122&lt;=Master!$A$6,(N122-Master!$A$6),O122)))</f>
        <v/>
      </c>
      <c r="Q122" s="20">
        <f t="shared" si="4"/>
        <v>0</v>
      </c>
      <c r="R122" s="37" t="str">
        <f t="shared" si="5"/>
        <v/>
      </c>
    </row>
    <row r="123" spans="1:18" x14ac:dyDescent="0.2">
      <c r="A123" s="29"/>
      <c r="B123" s="5"/>
      <c r="C123" s="5"/>
      <c r="D123" s="5"/>
      <c r="E123" s="5"/>
      <c r="F123" s="5"/>
      <c r="G123" s="29"/>
      <c r="H123" s="9"/>
      <c r="I123" s="7"/>
      <c r="J123" s="111"/>
      <c r="K123" s="4"/>
      <c r="L123" s="4"/>
      <c r="M123" s="8"/>
      <c r="N123" s="8"/>
      <c r="O123" s="31" t="str">
        <f t="shared" si="3"/>
        <v/>
      </c>
      <c r="P123" s="32" t="str">
        <f>IF(M123=0,"",IF(N123-Master!$A$6&lt;0,"0",IF(M123&lt;=Master!$A$6,(N123-Master!$A$6),O123)))</f>
        <v/>
      </c>
      <c r="Q123" s="20">
        <f t="shared" si="4"/>
        <v>0</v>
      </c>
      <c r="R123" s="37" t="str">
        <f t="shared" si="5"/>
        <v/>
      </c>
    </row>
    <row r="124" spans="1:18" x14ac:dyDescent="0.2">
      <c r="A124" s="29"/>
      <c r="B124" s="5"/>
      <c r="C124" s="5"/>
      <c r="D124" s="5"/>
      <c r="E124" s="5"/>
      <c r="F124" s="5"/>
      <c r="G124" s="29"/>
      <c r="H124" s="9"/>
      <c r="I124" s="7"/>
      <c r="J124" s="111"/>
      <c r="K124" s="4"/>
      <c r="L124" s="4"/>
      <c r="M124" s="8"/>
      <c r="N124" s="8"/>
      <c r="O124" s="31" t="str">
        <f t="shared" si="3"/>
        <v/>
      </c>
      <c r="P124" s="32" t="str">
        <f>IF(M124=0,"",IF(N124-Master!$A$6&lt;0,"0",IF(M124&lt;=Master!$A$6,(N124-Master!$A$6),O124)))</f>
        <v/>
      </c>
      <c r="Q124" s="20">
        <f t="shared" si="4"/>
        <v>0</v>
      </c>
      <c r="R124" s="37" t="str">
        <f t="shared" si="5"/>
        <v/>
      </c>
    </row>
    <row r="125" spans="1:18" x14ac:dyDescent="0.2">
      <c r="A125" s="29"/>
      <c r="B125" s="5"/>
      <c r="C125" s="5"/>
      <c r="D125" s="5"/>
      <c r="E125" s="5"/>
      <c r="F125" s="5"/>
      <c r="G125" s="29"/>
      <c r="H125" s="9"/>
      <c r="I125" s="7"/>
      <c r="J125" s="111"/>
      <c r="K125" s="4"/>
      <c r="L125" s="4"/>
      <c r="M125" s="8"/>
      <c r="N125" s="8"/>
      <c r="O125" s="31" t="str">
        <f t="shared" si="3"/>
        <v/>
      </c>
      <c r="P125" s="32" t="str">
        <f>IF(M125=0,"",IF(N125-Master!$A$6&lt;0,"0",IF(M125&lt;=Master!$A$6,(N125-Master!$A$6),O125)))</f>
        <v/>
      </c>
      <c r="Q125" s="20">
        <f t="shared" si="4"/>
        <v>0</v>
      </c>
      <c r="R125" s="37" t="str">
        <f t="shared" si="5"/>
        <v/>
      </c>
    </row>
    <row r="126" spans="1:18" x14ac:dyDescent="0.2">
      <c r="A126" s="29"/>
      <c r="B126" s="5"/>
      <c r="C126" s="5"/>
      <c r="D126" s="5"/>
      <c r="E126" s="5"/>
      <c r="F126" s="5"/>
      <c r="G126" s="29"/>
      <c r="H126" s="9"/>
      <c r="I126" s="7"/>
      <c r="J126" s="111"/>
      <c r="K126" s="4"/>
      <c r="L126" s="4"/>
      <c r="M126" s="8"/>
      <c r="N126" s="8"/>
      <c r="O126" s="31" t="str">
        <f t="shared" si="3"/>
        <v/>
      </c>
      <c r="P126" s="32" t="str">
        <f>IF(M126=0,"",IF(N126-Master!$A$6&lt;0,"0",IF(M126&lt;=Master!$A$6,(N126-Master!$A$6),O126)))</f>
        <v/>
      </c>
      <c r="Q126" s="20">
        <f t="shared" si="4"/>
        <v>0</v>
      </c>
      <c r="R126" s="37" t="str">
        <f t="shared" si="5"/>
        <v/>
      </c>
    </row>
    <row r="127" spans="1:18" x14ac:dyDescent="0.2">
      <c r="A127" s="29"/>
      <c r="B127" s="5"/>
      <c r="C127" s="5"/>
      <c r="D127" s="5"/>
      <c r="E127" s="5"/>
      <c r="F127" s="5"/>
      <c r="G127" s="29"/>
      <c r="H127" s="9"/>
      <c r="I127" s="7"/>
      <c r="J127" s="111"/>
      <c r="K127" s="4"/>
      <c r="L127" s="4"/>
      <c r="M127" s="8"/>
      <c r="N127" s="8"/>
      <c r="O127" s="31" t="str">
        <f t="shared" si="3"/>
        <v/>
      </c>
      <c r="P127" s="32" t="str">
        <f>IF(M127=0,"",IF(N127-Master!$A$6&lt;0,"0",IF(M127&lt;=Master!$A$6,(N127-Master!$A$6),O127)))</f>
        <v/>
      </c>
      <c r="Q127" s="20">
        <f t="shared" si="4"/>
        <v>0</v>
      </c>
      <c r="R127" s="37" t="str">
        <f t="shared" si="5"/>
        <v/>
      </c>
    </row>
    <row r="128" spans="1:18" x14ac:dyDescent="0.2">
      <c r="A128" s="29"/>
      <c r="B128" s="5"/>
      <c r="C128" s="5"/>
      <c r="D128" s="5"/>
      <c r="E128" s="5"/>
      <c r="F128" s="5"/>
      <c r="G128" s="29"/>
      <c r="H128" s="9"/>
      <c r="I128" s="7"/>
      <c r="J128" s="111"/>
      <c r="K128" s="4"/>
      <c r="L128" s="4"/>
      <c r="M128" s="8"/>
      <c r="N128" s="8"/>
      <c r="O128" s="31" t="str">
        <f t="shared" si="3"/>
        <v/>
      </c>
      <c r="P128" s="32" t="str">
        <f>IF(M128=0,"",IF(N128-Master!$A$6&lt;0,"0",IF(M128&lt;=Master!$A$6,(N128-Master!$A$6),O128)))</f>
        <v/>
      </c>
      <c r="Q128" s="20">
        <f t="shared" si="4"/>
        <v>0</v>
      </c>
      <c r="R128" s="37" t="str">
        <f t="shared" si="5"/>
        <v/>
      </c>
    </row>
    <row r="129" spans="1:18" x14ac:dyDescent="0.2">
      <c r="A129" s="29"/>
      <c r="B129" s="5"/>
      <c r="C129" s="5"/>
      <c r="D129" s="5"/>
      <c r="E129" s="5"/>
      <c r="F129" s="5"/>
      <c r="G129" s="29"/>
      <c r="H129" s="9"/>
      <c r="I129" s="7"/>
      <c r="J129" s="111"/>
      <c r="K129" s="4"/>
      <c r="L129" s="4"/>
      <c r="M129" s="8"/>
      <c r="N129" s="8"/>
      <c r="O129" s="31" t="str">
        <f t="shared" si="3"/>
        <v/>
      </c>
      <c r="P129" s="32" t="str">
        <f>IF(M129=0,"",IF(N129-Master!$A$6&lt;0,"0",IF(M129&lt;=Master!$A$6,(N129-Master!$A$6),O129)))</f>
        <v/>
      </c>
      <c r="Q129" s="20">
        <f t="shared" si="4"/>
        <v>0</v>
      </c>
      <c r="R129" s="37" t="str">
        <f t="shared" si="5"/>
        <v/>
      </c>
    </row>
    <row r="130" spans="1:18" x14ac:dyDescent="0.2">
      <c r="A130" s="29"/>
      <c r="B130" s="5"/>
      <c r="C130" s="5"/>
      <c r="D130" s="5"/>
      <c r="E130" s="5"/>
      <c r="F130" s="5"/>
      <c r="G130" s="29"/>
      <c r="H130" s="9"/>
      <c r="I130" s="7"/>
      <c r="J130" s="111"/>
      <c r="K130" s="4"/>
      <c r="L130" s="4"/>
      <c r="M130" s="8"/>
      <c r="N130" s="8"/>
      <c r="O130" s="31" t="str">
        <f t="shared" si="3"/>
        <v/>
      </c>
      <c r="P130" s="32" t="str">
        <f>IF(M130=0,"",IF(N130-Master!$A$6&lt;0,"0",IF(M130&lt;=Master!$A$6,(N130-Master!$A$6),O130)))</f>
        <v/>
      </c>
      <c r="Q130" s="20">
        <f t="shared" si="4"/>
        <v>0</v>
      </c>
      <c r="R130" s="37" t="str">
        <f t="shared" si="5"/>
        <v/>
      </c>
    </row>
    <row r="131" spans="1:18" x14ac:dyDescent="0.2">
      <c r="A131" s="29"/>
      <c r="B131" s="5"/>
      <c r="C131" s="5"/>
      <c r="D131" s="5"/>
      <c r="E131" s="5"/>
      <c r="F131" s="5"/>
      <c r="G131" s="29"/>
      <c r="H131" s="9"/>
      <c r="I131" s="7"/>
      <c r="J131" s="111"/>
      <c r="K131" s="4"/>
      <c r="L131" s="4"/>
      <c r="M131" s="8"/>
      <c r="N131" s="8"/>
      <c r="O131" s="31" t="str">
        <f t="shared" si="3"/>
        <v/>
      </c>
      <c r="P131" s="32" t="str">
        <f>IF(M131=0,"",IF(N131-Master!$A$6&lt;0,"0",IF(M131&lt;=Master!$A$6,(N131-Master!$A$6),O131)))</f>
        <v/>
      </c>
      <c r="Q131" s="20">
        <f t="shared" si="4"/>
        <v>0</v>
      </c>
      <c r="R131" s="37" t="str">
        <f t="shared" si="5"/>
        <v/>
      </c>
    </row>
    <row r="132" spans="1:18" x14ac:dyDescent="0.2">
      <c r="A132" s="29"/>
      <c r="B132" s="5"/>
      <c r="C132" s="5"/>
      <c r="D132" s="5"/>
      <c r="E132" s="5"/>
      <c r="F132" s="5"/>
      <c r="G132" s="29"/>
      <c r="H132" s="9"/>
      <c r="I132" s="7"/>
      <c r="J132" s="111"/>
      <c r="K132" s="4"/>
      <c r="L132" s="4"/>
      <c r="M132" s="8"/>
      <c r="N132" s="8"/>
      <c r="O132" s="31" t="str">
        <f t="shared" si="3"/>
        <v/>
      </c>
      <c r="P132" s="32" t="str">
        <f>IF(M132=0,"",IF(N132-Master!$A$6&lt;0,"0",IF(M132&lt;=Master!$A$6,(N132-Master!$A$6),O132)))</f>
        <v/>
      </c>
      <c r="Q132" s="20">
        <f t="shared" si="4"/>
        <v>0</v>
      </c>
      <c r="R132" s="37" t="str">
        <f t="shared" si="5"/>
        <v/>
      </c>
    </row>
    <row r="133" spans="1:18" x14ac:dyDescent="0.2">
      <c r="A133" s="29"/>
      <c r="B133" s="5"/>
      <c r="C133" s="5"/>
      <c r="D133" s="5"/>
      <c r="E133" s="5"/>
      <c r="F133" s="5"/>
      <c r="G133" s="29"/>
      <c r="H133" s="9"/>
      <c r="I133" s="7"/>
      <c r="J133" s="111"/>
      <c r="K133" s="4"/>
      <c r="L133" s="4"/>
      <c r="M133" s="8"/>
      <c r="N133" s="8"/>
      <c r="O133" s="31" t="str">
        <f t="shared" si="3"/>
        <v/>
      </c>
      <c r="P133" s="32" t="str">
        <f>IF(M133=0,"",IF(N133-Master!$A$6&lt;0,"0",IF(M133&lt;=Master!$A$6,(N133-Master!$A$6),O133)))</f>
        <v/>
      </c>
      <c r="Q133" s="20">
        <f t="shared" si="4"/>
        <v>0</v>
      </c>
      <c r="R133" s="37" t="str">
        <f t="shared" si="5"/>
        <v/>
      </c>
    </row>
    <row r="134" spans="1:18" x14ac:dyDescent="0.2">
      <c r="A134" s="29"/>
      <c r="B134" s="5"/>
      <c r="C134" s="5"/>
      <c r="D134" s="5"/>
      <c r="E134" s="5"/>
      <c r="F134" s="5"/>
      <c r="G134" s="29"/>
      <c r="H134" s="9"/>
      <c r="I134" s="7"/>
      <c r="J134" s="111"/>
      <c r="K134" s="4"/>
      <c r="L134" s="4"/>
      <c r="M134" s="8"/>
      <c r="N134" s="8"/>
      <c r="O134" s="31" t="str">
        <f t="shared" si="3"/>
        <v/>
      </c>
      <c r="P134" s="32" t="str">
        <f>IF(M134=0,"",IF(N134-Master!$A$6&lt;0,"0",IF(M134&lt;=Master!$A$6,(N134-Master!$A$6),O134)))</f>
        <v/>
      </c>
      <c r="Q134" s="20">
        <f t="shared" si="4"/>
        <v>0</v>
      </c>
      <c r="R134" s="37" t="str">
        <f t="shared" si="5"/>
        <v/>
      </c>
    </row>
    <row r="135" spans="1:18" x14ac:dyDescent="0.2">
      <c r="A135" s="29"/>
      <c r="B135" s="5"/>
      <c r="C135" s="5"/>
      <c r="D135" s="5"/>
      <c r="E135" s="5"/>
      <c r="F135" s="5"/>
      <c r="G135" s="29"/>
      <c r="H135" s="9"/>
      <c r="I135" s="7"/>
      <c r="J135" s="111"/>
      <c r="K135" s="4"/>
      <c r="L135" s="4"/>
      <c r="M135" s="8"/>
      <c r="N135" s="8"/>
      <c r="O135" s="31" t="str">
        <f t="shared" si="3"/>
        <v/>
      </c>
      <c r="P135" s="32" t="str">
        <f>IF(M135=0,"",IF(N135-Master!$A$6&lt;0,"0",IF(M135&lt;=Master!$A$6,(N135-Master!$A$6),O135)))</f>
        <v/>
      </c>
      <c r="Q135" s="20">
        <f t="shared" si="4"/>
        <v>0</v>
      </c>
      <c r="R135" s="37" t="str">
        <f t="shared" si="5"/>
        <v/>
      </c>
    </row>
    <row r="136" spans="1:18" x14ac:dyDescent="0.2">
      <c r="A136" s="29"/>
      <c r="B136" s="5"/>
      <c r="C136" s="5"/>
      <c r="D136" s="5"/>
      <c r="E136" s="5"/>
      <c r="F136" s="5"/>
      <c r="G136" s="29"/>
      <c r="H136" s="9"/>
      <c r="I136" s="7"/>
      <c r="J136" s="111"/>
      <c r="K136" s="4"/>
      <c r="L136" s="4"/>
      <c r="M136" s="8"/>
      <c r="N136" s="8"/>
      <c r="O136" s="31" t="str">
        <f t="shared" si="3"/>
        <v/>
      </c>
      <c r="P136" s="32" t="str">
        <f>IF(M136=0,"",IF(N136-Master!$A$6&lt;0,"0",IF(M136&lt;=Master!$A$6,(N136-Master!$A$6),O136)))</f>
        <v/>
      </c>
      <c r="Q136" s="20">
        <f t="shared" si="4"/>
        <v>0</v>
      </c>
      <c r="R136" s="37" t="str">
        <f t="shared" si="5"/>
        <v/>
      </c>
    </row>
    <row r="137" spans="1:18" x14ac:dyDescent="0.2">
      <c r="A137" s="29"/>
      <c r="B137" s="5"/>
      <c r="C137" s="5"/>
      <c r="D137" s="5"/>
      <c r="E137" s="5"/>
      <c r="F137" s="5"/>
      <c r="G137" s="29"/>
      <c r="H137" s="9"/>
      <c r="I137" s="7"/>
      <c r="J137" s="111"/>
      <c r="K137" s="4"/>
      <c r="L137" s="4"/>
      <c r="M137" s="8"/>
      <c r="N137" s="8"/>
      <c r="O137" s="31" t="str">
        <f t="shared" si="3"/>
        <v/>
      </c>
      <c r="P137" s="32" t="str">
        <f>IF(M137=0,"",IF(N137-Master!$A$6&lt;0,"0",IF(M137&lt;=Master!$A$6,(N137-Master!$A$6),O137)))</f>
        <v/>
      </c>
      <c r="Q137" s="20">
        <f t="shared" si="4"/>
        <v>0</v>
      </c>
      <c r="R137" s="37" t="str">
        <f t="shared" si="5"/>
        <v/>
      </c>
    </row>
    <row r="138" spans="1:18" x14ac:dyDescent="0.2">
      <c r="A138" s="29"/>
      <c r="B138" s="5"/>
      <c r="C138" s="5"/>
      <c r="D138" s="5"/>
      <c r="E138" s="5"/>
      <c r="F138" s="5"/>
      <c r="G138" s="29"/>
      <c r="H138" s="9"/>
      <c r="I138" s="7"/>
      <c r="J138" s="111"/>
      <c r="K138" s="4"/>
      <c r="L138" s="4"/>
      <c r="M138" s="8"/>
      <c r="N138" s="8"/>
      <c r="O138" s="31" t="str">
        <f t="shared" si="3"/>
        <v/>
      </c>
      <c r="P138" s="32" t="str">
        <f>IF(M138=0,"",IF(N138-Master!$A$6&lt;0,"0",IF(M138&lt;=Master!$A$6,(N138-Master!$A$6),O138)))</f>
        <v/>
      </c>
      <c r="Q138" s="20">
        <f t="shared" si="4"/>
        <v>0</v>
      </c>
      <c r="R138" s="37" t="str">
        <f t="shared" si="5"/>
        <v/>
      </c>
    </row>
    <row r="139" spans="1:18" x14ac:dyDescent="0.2">
      <c r="A139" s="29"/>
      <c r="B139" s="5"/>
      <c r="C139" s="5"/>
      <c r="D139" s="5"/>
      <c r="E139" s="5"/>
      <c r="F139" s="5"/>
      <c r="G139" s="29"/>
      <c r="H139" s="9"/>
      <c r="I139" s="7"/>
      <c r="J139" s="111"/>
      <c r="K139" s="4"/>
      <c r="L139" s="4"/>
      <c r="M139" s="8"/>
      <c r="N139" s="8"/>
      <c r="O139" s="31" t="str">
        <f t="shared" si="3"/>
        <v/>
      </c>
      <c r="P139" s="32" t="str">
        <f>IF(M139=0,"",IF(N139-Master!$A$6&lt;0,"0",IF(M139&lt;=Master!$A$6,(N139-Master!$A$6),O139)))</f>
        <v/>
      </c>
      <c r="Q139" s="20">
        <f t="shared" si="4"/>
        <v>0</v>
      </c>
      <c r="R139" s="37" t="str">
        <f t="shared" si="5"/>
        <v/>
      </c>
    </row>
    <row r="140" spans="1:18" x14ac:dyDescent="0.2">
      <c r="A140" s="29"/>
      <c r="B140" s="5"/>
      <c r="C140" s="5"/>
      <c r="D140" s="5"/>
      <c r="E140" s="5"/>
      <c r="F140" s="5"/>
      <c r="G140" s="29"/>
      <c r="H140" s="9"/>
      <c r="I140" s="7"/>
      <c r="J140" s="111"/>
      <c r="K140" s="4"/>
      <c r="L140" s="4"/>
      <c r="M140" s="8"/>
      <c r="N140" s="8"/>
      <c r="O140" s="31" t="str">
        <f t="shared" si="3"/>
        <v/>
      </c>
      <c r="P140" s="32" t="str">
        <f>IF(M140=0,"",IF(N140-Master!$A$6&lt;0,"0",IF(M140&lt;=Master!$A$6,(N140-Master!$A$6),O140)))</f>
        <v/>
      </c>
      <c r="Q140" s="20">
        <f t="shared" si="4"/>
        <v>0</v>
      </c>
      <c r="R140" s="37" t="str">
        <f t="shared" si="5"/>
        <v/>
      </c>
    </row>
    <row r="141" spans="1:18" x14ac:dyDescent="0.2">
      <c r="A141" s="29"/>
      <c r="B141" s="5"/>
      <c r="C141" s="5"/>
      <c r="D141" s="5"/>
      <c r="E141" s="5"/>
      <c r="F141" s="5"/>
      <c r="G141" s="29"/>
      <c r="H141" s="9"/>
      <c r="I141" s="7"/>
      <c r="J141" s="111"/>
      <c r="K141" s="4"/>
      <c r="L141" s="4"/>
      <c r="M141" s="8"/>
      <c r="N141" s="8"/>
      <c r="O141" s="31" t="str">
        <f t="shared" si="3"/>
        <v/>
      </c>
      <c r="P141" s="32" t="str">
        <f>IF(M141=0,"",IF(N141-Master!$A$6&lt;0,"0",IF(M141&lt;=Master!$A$6,(N141-Master!$A$6),O141)))</f>
        <v/>
      </c>
      <c r="Q141" s="20">
        <f t="shared" si="4"/>
        <v>0</v>
      </c>
      <c r="R141" s="37" t="str">
        <f t="shared" si="5"/>
        <v/>
      </c>
    </row>
    <row r="142" spans="1:18" x14ac:dyDescent="0.2">
      <c r="A142" s="29"/>
      <c r="B142" s="5"/>
      <c r="C142" s="5"/>
      <c r="D142" s="5"/>
      <c r="E142" s="5"/>
      <c r="F142" s="5"/>
      <c r="G142" s="29"/>
      <c r="H142" s="9"/>
      <c r="I142" s="7"/>
      <c r="J142" s="111"/>
      <c r="K142" s="4"/>
      <c r="L142" s="4"/>
      <c r="M142" s="8"/>
      <c r="N142" s="8"/>
      <c r="O142" s="31" t="str">
        <f t="shared" si="3"/>
        <v/>
      </c>
      <c r="P142" s="32" t="str">
        <f>IF(M142=0,"",IF(N142-Master!$A$6&lt;0,"0",IF(M142&lt;=Master!$A$6,(N142-Master!$A$6),O142)))</f>
        <v/>
      </c>
      <c r="Q142" s="20">
        <f t="shared" si="4"/>
        <v>0</v>
      </c>
      <c r="R142" s="37" t="str">
        <f t="shared" si="5"/>
        <v/>
      </c>
    </row>
    <row r="143" spans="1:18" x14ac:dyDescent="0.2">
      <c r="A143" s="29"/>
      <c r="B143" s="5"/>
      <c r="C143" s="5"/>
      <c r="D143" s="5"/>
      <c r="E143" s="5"/>
      <c r="F143" s="5"/>
      <c r="G143" s="29"/>
      <c r="H143" s="9"/>
      <c r="I143" s="7"/>
      <c r="J143" s="111"/>
      <c r="K143" s="4"/>
      <c r="L143" s="4"/>
      <c r="M143" s="8"/>
      <c r="N143" s="8"/>
      <c r="O143" s="31" t="str">
        <f t="shared" si="3"/>
        <v/>
      </c>
      <c r="P143" s="32" t="str">
        <f>IF(M143=0,"",IF(N143-Master!$A$6&lt;0,"0",IF(M143&lt;=Master!$A$6,(N143-Master!$A$6),O143)))</f>
        <v/>
      </c>
      <c r="Q143" s="20">
        <f t="shared" si="4"/>
        <v>0</v>
      </c>
      <c r="R143" s="37" t="str">
        <f t="shared" si="5"/>
        <v/>
      </c>
    </row>
    <row r="144" spans="1:18" x14ac:dyDescent="0.2">
      <c r="A144" s="29"/>
      <c r="B144" s="5"/>
      <c r="C144" s="5"/>
      <c r="D144" s="5"/>
      <c r="E144" s="5"/>
      <c r="F144" s="5"/>
      <c r="G144" s="29"/>
      <c r="H144" s="9"/>
      <c r="I144" s="7"/>
      <c r="J144" s="111"/>
      <c r="K144" s="4"/>
      <c r="L144" s="4"/>
      <c r="M144" s="8"/>
      <c r="N144" s="8"/>
      <c r="O144" s="31" t="str">
        <f t="shared" si="3"/>
        <v/>
      </c>
      <c r="P144" s="32" t="str">
        <f>IF(M144=0,"",IF(N144-Master!$A$6&lt;0,"0",IF(M144&lt;=Master!$A$6,(N144-Master!$A$6),O144)))</f>
        <v/>
      </c>
      <c r="Q144" s="20">
        <f t="shared" si="4"/>
        <v>0</v>
      </c>
      <c r="R144" s="37" t="str">
        <f t="shared" si="5"/>
        <v/>
      </c>
    </row>
    <row r="145" spans="1:18" x14ac:dyDescent="0.2">
      <c r="A145" s="29"/>
      <c r="B145" s="5"/>
      <c r="C145" s="5"/>
      <c r="D145" s="5"/>
      <c r="E145" s="5"/>
      <c r="F145" s="5"/>
      <c r="G145" s="29"/>
      <c r="H145" s="9"/>
      <c r="I145" s="7"/>
      <c r="J145" s="111"/>
      <c r="K145" s="4"/>
      <c r="L145" s="4"/>
      <c r="M145" s="8"/>
      <c r="N145" s="8"/>
      <c r="O145" s="31" t="str">
        <f t="shared" si="3"/>
        <v/>
      </c>
      <c r="P145" s="32" t="str">
        <f>IF(M145=0,"",IF(N145-Master!$A$6&lt;0,"0",IF(M145&lt;=Master!$A$6,(N145-Master!$A$6),O145)))</f>
        <v/>
      </c>
      <c r="Q145" s="20">
        <f t="shared" si="4"/>
        <v>0</v>
      </c>
      <c r="R145" s="37" t="str">
        <f t="shared" si="5"/>
        <v/>
      </c>
    </row>
    <row r="146" spans="1:18" x14ac:dyDescent="0.2">
      <c r="A146" s="29"/>
      <c r="B146" s="5"/>
      <c r="C146" s="5"/>
      <c r="D146" s="5"/>
      <c r="E146" s="5"/>
      <c r="F146" s="5"/>
      <c r="G146" s="29"/>
      <c r="H146" s="9"/>
      <c r="I146" s="7"/>
      <c r="J146" s="111"/>
      <c r="K146" s="4"/>
      <c r="L146" s="4"/>
      <c r="M146" s="8"/>
      <c r="N146" s="8"/>
      <c r="O146" s="31" t="str">
        <f t="shared" si="3"/>
        <v/>
      </c>
      <c r="P146" s="32" t="str">
        <f>IF(M146=0,"",IF(N146-Master!$A$6&lt;0,"0",IF(M146&lt;=Master!$A$6,(N146-Master!$A$6),O146)))</f>
        <v/>
      </c>
      <c r="Q146" s="20">
        <f t="shared" si="4"/>
        <v>0</v>
      </c>
      <c r="R146" s="37" t="str">
        <f t="shared" si="5"/>
        <v/>
      </c>
    </row>
    <row r="147" spans="1:18" x14ac:dyDescent="0.2">
      <c r="A147" s="29"/>
      <c r="B147" s="5"/>
      <c r="C147" s="5"/>
      <c r="D147" s="5"/>
      <c r="E147" s="5"/>
      <c r="F147" s="5"/>
      <c r="G147" s="29"/>
      <c r="H147" s="9"/>
      <c r="I147" s="7"/>
      <c r="J147" s="111"/>
      <c r="K147" s="4"/>
      <c r="L147" s="4"/>
      <c r="M147" s="8"/>
      <c r="N147" s="8"/>
      <c r="O147" s="31" t="str">
        <f t="shared" si="3"/>
        <v/>
      </c>
      <c r="P147" s="32" t="str">
        <f>IF(M147=0,"",IF(N147-Master!$A$6&lt;0,"0",IF(M147&lt;=Master!$A$6,(N147-Master!$A$6),O147)))</f>
        <v/>
      </c>
      <c r="Q147" s="20">
        <f t="shared" si="4"/>
        <v>0</v>
      </c>
      <c r="R147" s="37" t="str">
        <f t="shared" si="5"/>
        <v/>
      </c>
    </row>
    <row r="148" spans="1:18" x14ac:dyDescent="0.2">
      <c r="A148" s="29"/>
      <c r="B148" s="5"/>
      <c r="C148" s="5"/>
      <c r="D148" s="5"/>
      <c r="E148" s="5"/>
      <c r="F148" s="5"/>
      <c r="G148" s="29"/>
      <c r="H148" s="9"/>
      <c r="I148" s="7"/>
      <c r="J148" s="111"/>
      <c r="K148" s="4"/>
      <c r="L148" s="4"/>
      <c r="M148" s="8"/>
      <c r="N148" s="8"/>
      <c r="O148" s="31" t="str">
        <f t="shared" si="3"/>
        <v/>
      </c>
      <c r="P148" s="32" t="str">
        <f>IF(M148=0,"",IF(N148-Master!$A$6&lt;0,"0",IF(M148&lt;=Master!$A$6,(N148-Master!$A$6),O148)))</f>
        <v/>
      </c>
      <c r="Q148" s="20">
        <f t="shared" si="4"/>
        <v>0</v>
      </c>
      <c r="R148" s="37" t="str">
        <f t="shared" si="5"/>
        <v/>
      </c>
    </row>
    <row r="149" spans="1:18" x14ac:dyDescent="0.2">
      <c r="A149" s="29"/>
      <c r="B149" s="5"/>
      <c r="C149" s="5"/>
      <c r="D149" s="5"/>
      <c r="E149" s="5"/>
      <c r="F149" s="5"/>
      <c r="G149" s="29"/>
      <c r="H149" s="9"/>
      <c r="I149" s="7"/>
      <c r="J149" s="111"/>
      <c r="K149" s="4"/>
      <c r="L149" s="4"/>
      <c r="M149" s="8"/>
      <c r="N149" s="8"/>
      <c r="O149" s="31" t="str">
        <f t="shared" si="3"/>
        <v/>
      </c>
      <c r="P149" s="32" t="str">
        <f>IF(M149=0,"",IF(N149-Master!$A$6&lt;0,"0",IF(M149&lt;=Master!$A$6,(N149-Master!$A$6),O149)))</f>
        <v/>
      </c>
      <c r="Q149" s="20">
        <f t="shared" si="4"/>
        <v>0</v>
      </c>
      <c r="R149" s="37" t="str">
        <f t="shared" si="5"/>
        <v/>
      </c>
    </row>
    <row r="150" spans="1:18" x14ac:dyDescent="0.2">
      <c r="A150" s="29"/>
      <c r="B150" s="5"/>
      <c r="C150" s="5"/>
      <c r="D150" s="5"/>
      <c r="E150" s="5"/>
      <c r="F150" s="5"/>
      <c r="G150" s="29"/>
      <c r="H150" s="9"/>
      <c r="I150" s="7"/>
      <c r="J150" s="111"/>
      <c r="K150" s="4"/>
      <c r="L150" s="4"/>
      <c r="M150" s="8"/>
      <c r="N150" s="8"/>
      <c r="O150" s="31" t="str">
        <f t="shared" si="3"/>
        <v/>
      </c>
      <c r="P150" s="32" t="str">
        <f>IF(M150=0,"",IF(N150-Master!$A$6&lt;0,"0",IF(M150&lt;=Master!$A$6,(N150-Master!$A$6),O150)))</f>
        <v/>
      </c>
      <c r="Q150" s="20">
        <f t="shared" si="4"/>
        <v>0</v>
      </c>
      <c r="R150" s="37" t="str">
        <f t="shared" si="5"/>
        <v/>
      </c>
    </row>
    <row r="151" spans="1:18" x14ac:dyDescent="0.2">
      <c r="A151" s="29"/>
      <c r="B151" s="5"/>
      <c r="C151" s="5"/>
      <c r="D151" s="5"/>
      <c r="E151" s="5"/>
      <c r="F151" s="5"/>
      <c r="G151" s="29"/>
      <c r="H151" s="9"/>
      <c r="I151" s="7"/>
      <c r="J151" s="111"/>
      <c r="K151" s="4"/>
      <c r="L151" s="4"/>
      <c r="M151" s="8"/>
      <c r="N151" s="8"/>
      <c r="O151" s="31" t="str">
        <f t="shared" si="3"/>
        <v/>
      </c>
      <c r="P151" s="32" t="str">
        <f>IF(M151=0,"",IF(N151-Master!$A$6&lt;0,"0",IF(M151&lt;=Master!$A$6,(N151-Master!$A$6),O151)))</f>
        <v/>
      </c>
      <c r="Q151" s="20">
        <f t="shared" si="4"/>
        <v>0</v>
      </c>
      <c r="R151" s="37" t="str">
        <f t="shared" si="5"/>
        <v/>
      </c>
    </row>
    <row r="152" spans="1:18" x14ac:dyDescent="0.2">
      <c r="A152" s="29"/>
      <c r="B152" s="5"/>
      <c r="C152" s="5"/>
      <c r="D152" s="5"/>
      <c r="E152" s="5"/>
      <c r="F152" s="5"/>
      <c r="G152" s="29"/>
      <c r="H152" s="9"/>
      <c r="I152" s="7"/>
      <c r="J152" s="111"/>
      <c r="K152" s="4"/>
      <c r="L152" s="4"/>
      <c r="M152" s="8"/>
      <c r="N152" s="8"/>
      <c r="O152" s="31" t="str">
        <f t="shared" ref="O152:O215" si="6">IF(M152=0,"",(N152-M152+1))</f>
        <v/>
      </c>
      <c r="P152" s="32" t="str">
        <f>IF(M152=0,"",IF(N152-Master!$A$6&lt;0,"0",IF(M152&lt;=Master!$A$6,(N152-Master!$A$6),O152)))</f>
        <v/>
      </c>
      <c r="Q152" s="20">
        <f t="shared" ref="Q152:Q215" si="7">IF(M152=0,H152,IF(P152="0",H152,ROUND(H152-(H152*P152/O152),2)))</f>
        <v>0</v>
      </c>
      <c r="R152" s="37" t="str">
        <f t="shared" ref="R152:R215" si="8">CLEAN(IF(H152=0,"",IF(ISBLANK(I152),LEFT("Accrue "&amp;K152,35),LEFT("Accrue "&amp;I152&amp;" "&amp;K152,35))))</f>
        <v/>
      </c>
    </row>
    <row r="153" spans="1:18" x14ac:dyDescent="0.2">
      <c r="A153" s="29"/>
      <c r="B153" s="5"/>
      <c r="C153" s="5"/>
      <c r="D153" s="5"/>
      <c r="E153" s="5"/>
      <c r="F153" s="5"/>
      <c r="G153" s="29"/>
      <c r="H153" s="9"/>
      <c r="I153" s="7"/>
      <c r="J153" s="111"/>
      <c r="K153" s="4"/>
      <c r="L153" s="4"/>
      <c r="M153" s="8"/>
      <c r="N153" s="8"/>
      <c r="O153" s="31" t="str">
        <f t="shared" si="6"/>
        <v/>
      </c>
      <c r="P153" s="32" t="str">
        <f>IF(M153=0,"",IF(N153-Master!$A$6&lt;0,"0",IF(M153&lt;=Master!$A$6,(N153-Master!$A$6),O153)))</f>
        <v/>
      </c>
      <c r="Q153" s="20">
        <f t="shared" si="7"/>
        <v>0</v>
      </c>
      <c r="R153" s="37" t="str">
        <f t="shared" si="8"/>
        <v/>
      </c>
    </row>
    <row r="154" spans="1:18" x14ac:dyDescent="0.2">
      <c r="A154" s="29"/>
      <c r="B154" s="5"/>
      <c r="C154" s="5"/>
      <c r="D154" s="5"/>
      <c r="E154" s="5"/>
      <c r="F154" s="5"/>
      <c r="G154" s="29"/>
      <c r="H154" s="9"/>
      <c r="I154" s="7"/>
      <c r="J154" s="111"/>
      <c r="K154" s="4"/>
      <c r="L154" s="4"/>
      <c r="M154" s="8"/>
      <c r="N154" s="8"/>
      <c r="O154" s="31" t="str">
        <f t="shared" si="6"/>
        <v/>
      </c>
      <c r="P154" s="32" t="str">
        <f>IF(M154=0,"",IF(N154-Master!$A$6&lt;0,"0",IF(M154&lt;=Master!$A$6,(N154-Master!$A$6),O154)))</f>
        <v/>
      </c>
      <c r="Q154" s="20">
        <f t="shared" si="7"/>
        <v>0</v>
      </c>
      <c r="R154" s="37" t="str">
        <f t="shared" si="8"/>
        <v/>
      </c>
    </row>
    <row r="155" spans="1:18" x14ac:dyDescent="0.2">
      <c r="A155" s="29"/>
      <c r="B155" s="5"/>
      <c r="C155" s="5"/>
      <c r="D155" s="5"/>
      <c r="E155" s="5"/>
      <c r="F155" s="5"/>
      <c r="G155" s="29"/>
      <c r="H155" s="9"/>
      <c r="I155" s="7"/>
      <c r="J155" s="111"/>
      <c r="K155" s="4"/>
      <c r="L155" s="4"/>
      <c r="M155" s="8"/>
      <c r="N155" s="8"/>
      <c r="O155" s="31" t="str">
        <f t="shared" si="6"/>
        <v/>
      </c>
      <c r="P155" s="32" t="str">
        <f>IF(M155=0,"",IF(N155-Master!$A$6&lt;0,"0",IF(M155&lt;=Master!$A$6,(N155-Master!$A$6),O155)))</f>
        <v/>
      </c>
      <c r="Q155" s="20">
        <f t="shared" si="7"/>
        <v>0</v>
      </c>
      <c r="R155" s="37" t="str">
        <f t="shared" si="8"/>
        <v/>
      </c>
    </row>
    <row r="156" spans="1:18" x14ac:dyDescent="0.2">
      <c r="A156" s="29"/>
      <c r="B156" s="5"/>
      <c r="C156" s="5"/>
      <c r="D156" s="5"/>
      <c r="E156" s="5"/>
      <c r="F156" s="5"/>
      <c r="G156" s="29"/>
      <c r="H156" s="9"/>
      <c r="I156" s="7"/>
      <c r="J156" s="111"/>
      <c r="K156" s="4"/>
      <c r="L156" s="4"/>
      <c r="M156" s="8"/>
      <c r="N156" s="8"/>
      <c r="O156" s="31" t="str">
        <f t="shared" si="6"/>
        <v/>
      </c>
      <c r="P156" s="32" t="str">
        <f>IF(M156=0,"",IF(N156-Master!$A$6&lt;0,"0",IF(M156&lt;=Master!$A$6,(N156-Master!$A$6),O156)))</f>
        <v/>
      </c>
      <c r="Q156" s="20">
        <f t="shared" si="7"/>
        <v>0</v>
      </c>
      <c r="R156" s="37" t="str">
        <f t="shared" si="8"/>
        <v/>
      </c>
    </row>
    <row r="157" spans="1:18" x14ac:dyDescent="0.2">
      <c r="A157" s="29"/>
      <c r="B157" s="5"/>
      <c r="C157" s="5"/>
      <c r="D157" s="5"/>
      <c r="E157" s="5"/>
      <c r="F157" s="5"/>
      <c r="G157" s="29"/>
      <c r="H157" s="9"/>
      <c r="I157" s="7"/>
      <c r="J157" s="111"/>
      <c r="K157" s="4"/>
      <c r="L157" s="4"/>
      <c r="M157" s="8"/>
      <c r="N157" s="8"/>
      <c r="O157" s="31" t="str">
        <f t="shared" si="6"/>
        <v/>
      </c>
      <c r="P157" s="32" t="str">
        <f>IF(M157=0,"",IF(N157-Master!$A$6&lt;0,"0",IF(M157&lt;=Master!$A$6,(N157-Master!$A$6),O157)))</f>
        <v/>
      </c>
      <c r="Q157" s="20">
        <f t="shared" si="7"/>
        <v>0</v>
      </c>
      <c r="R157" s="37" t="str">
        <f t="shared" si="8"/>
        <v/>
      </c>
    </row>
    <row r="158" spans="1:18" x14ac:dyDescent="0.2">
      <c r="A158" s="29"/>
      <c r="B158" s="5"/>
      <c r="C158" s="5"/>
      <c r="D158" s="5"/>
      <c r="E158" s="5"/>
      <c r="F158" s="5"/>
      <c r="G158" s="29"/>
      <c r="H158" s="9"/>
      <c r="I158" s="7"/>
      <c r="J158" s="111"/>
      <c r="K158" s="4"/>
      <c r="L158" s="4"/>
      <c r="M158" s="8"/>
      <c r="N158" s="8"/>
      <c r="O158" s="31" t="str">
        <f t="shared" si="6"/>
        <v/>
      </c>
      <c r="P158" s="32" t="str">
        <f>IF(M158=0,"",IF(N158-Master!$A$6&lt;0,"0",IF(M158&lt;=Master!$A$6,(N158-Master!$A$6),O158)))</f>
        <v/>
      </c>
      <c r="Q158" s="20">
        <f t="shared" si="7"/>
        <v>0</v>
      </c>
      <c r="R158" s="37" t="str">
        <f t="shared" si="8"/>
        <v/>
      </c>
    </row>
    <row r="159" spans="1:18" x14ac:dyDescent="0.2">
      <c r="A159" s="29"/>
      <c r="B159" s="5"/>
      <c r="C159" s="5"/>
      <c r="D159" s="5"/>
      <c r="E159" s="5"/>
      <c r="F159" s="5"/>
      <c r="G159" s="29"/>
      <c r="H159" s="9"/>
      <c r="I159" s="7"/>
      <c r="J159" s="111"/>
      <c r="K159" s="4"/>
      <c r="L159" s="4"/>
      <c r="M159" s="8"/>
      <c r="N159" s="8"/>
      <c r="O159" s="31" t="str">
        <f t="shared" si="6"/>
        <v/>
      </c>
      <c r="P159" s="32" t="str">
        <f>IF(M159=0,"",IF(N159-Master!$A$6&lt;0,"0",IF(M159&lt;=Master!$A$6,(N159-Master!$A$6),O159)))</f>
        <v/>
      </c>
      <c r="Q159" s="20">
        <f t="shared" si="7"/>
        <v>0</v>
      </c>
      <c r="R159" s="37" t="str">
        <f t="shared" si="8"/>
        <v/>
      </c>
    </row>
    <row r="160" spans="1:18" x14ac:dyDescent="0.2">
      <c r="A160" s="29"/>
      <c r="B160" s="5"/>
      <c r="C160" s="5"/>
      <c r="D160" s="5"/>
      <c r="E160" s="5"/>
      <c r="F160" s="5"/>
      <c r="G160" s="29"/>
      <c r="H160" s="9"/>
      <c r="I160" s="7"/>
      <c r="J160" s="111"/>
      <c r="K160" s="4"/>
      <c r="L160" s="4"/>
      <c r="M160" s="8"/>
      <c r="N160" s="8"/>
      <c r="O160" s="31" t="str">
        <f t="shared" si="6"/>
        <v/>
      </c>
      <c r="P160" s="32" t="str">
        <f>IF(M160=0,"",IF(N160-Master!$A$6&lt;0,"0",IF(M160&lt;=Master!$A$6,(N160-Master!$A$6),O160)))</f>
        <v/>
      </c>
      <c r="Q160" s="20">
        <f t="shared" si="7"/>
        <v>0</v>
      </c>
      <c r="R160" s="37" t="str">
        <f t="shared" si="8"/>
        <v/>
      </c>
    </row>
    <row r="161" spans="1:18" x14ac:dyDescent="0.2">
      <c r="A161" s="29"/>
      <c r="B161" s="5"/>
      <c r="C161" s="5"/>
      <c r="D161" s="5"/>
      <c r="E161" s="5"/>
      <c r="F161" s="5"/>
      <c r="G161" s="29"/>
      <c r="H161" s="9"/>
      <c r="I161" s="7"/>
      <c r="J161" s="111"/>
      <c r="K161" s="4"/>
      <c r="L161" s="4"/>
      <c r="M161" s="8"/>
      <c r="N161" s="8"/>
      <c r="O161" s="31" t="str">
        <f t="shared" si="6"/>
        <v/>
      </c>
      <c r="P161" s="32" t="str">
        <f>IF(M161=0,"",IF(N161-Master!$A$6&lt;0,"0",IF(M161&lt;=Master!$A$6,(N161-Master!$A$6),O161)))</f>
        <v/>
      </c>
      <c r="Q161" s="20">
        <f t="shared" si="7"/>
        <v>0</v>
      </c>
      <c r="R161" s="37" t="str">
        <f t="shared" si="8"/>
        <v/>
      </c>
    </row>
    <row r="162" spans="1:18" x14ac:dyDescent="0.2">
      <c r="A162" s="29"/>
      <c r="B162" s="5"/>
      <c r="C162" s="5"/>
      <c r="D162" s="5"/>
      <c r="E162" s="5"/>
      <c r="F162" s="5"/>
      <c r="G162" s="29"/>
      <c r="H162" s="9"/>
      <c r="I162" s="7"/>
      <c r="J162" s="111"/>
      <c r="K162" s="4"/>
      <c r="L162" s="4"/>
      <c r="M162" s="8"/>
      <c r="N162" s="8"/>
      <c r="O162" s="31" t="str">
        <f t="shared" si="6"/>
        <v/>
      </c>
      <c r="P162" s="32" t="str">
        <f>IF(M162=0,"",IF(N162-Master!$A$6&lt;0,"0",IF(M162&lt;=Master!$A$6,(N162-Master!$A$6),O162)))</f>
        <v/>
      </c>
      <c r="Q162" s="20">
        <f t="shared" si="7"/>
        <v>0</v>
      </c>
      <c r="R162" s="37" t="str">
        <f t="shared" si="8"/>
        <v/>
      </c>
    </row>
    <row r="163" spans="1:18" x14ac:dyDescent="0.2">
      <c r="A163" s="29"/>
      <c r="B163" s="5"/>
      <c r="C163" s="5"/>
      <c r="D163" s="5"/>
      <c r="E163" s="5"/>
      <c r="F163" s="5"/>
      <c r="G163" s="29"/>
      <c r="H163" s="9"/>
      <c r="I163" s="7"/>
      <c r="J163" s="111"/>
      <c r="K163" s="4"/>
      <c r="L163" s="4"/>
      <c r="M163" s="8"/>
      <c r="N163" s="8"/>
      <c r="O163" s="31" t="str">
        <f t="shared" si="6"/>
        <v/>
      </c>
      <c r="P163" s="32" t="str">
        <f>IF(M163=0,"",IF(N163-Master!$A$6&lt;0,"0",IF(M163&lt;=Master!$A$6,(N163-Master!$A$6),O163)))</f>
        <v/>
      </c>
      <c r="Q163" s="20">
        <f t="shared" si="7"/>
        <v>0</v>
      </c>
      <c r="R163" s="37" t="str">
        <f t="shared" si="8"/>
        <v/>
      </c>
    </row>
    <row r="164" spans="1:18" x14ac:dyDescent="0.2">
      <c r="A164" s="29"/>
      <c r="B164" s="5"/>
      <c r="C164" s="5"/>
      <c r="D164" s="5"/>
      <c r="E164" s="5"/>
      <c r="F164" s="5"/>
      <c r="G164" s="29"/>
      <c r="H164" s="9"/>
      <c r="I164" s="7"/>
      <c r="J164" s="111"/>
      <c r="K164" s="4"/>
      <c r="L164" s="4"/>
      <c r="M164" s="8"/>
      <c r="N164" s="8"/>
      <c r="O164" s="31" t="str">
        <f t="shared" si="6"/>
        <v/>
      </c>
      <c r="P164" s="32" t="str">
        <f>IF(M164=0,"",IF(N164-Master!$A$6&lt;0,"0",IF(M164&lt;=Master!$A$6,(N164-Master!$A$6),O164)))</f>
        <v/>
      </c>
      <c r="Q164" s="20">
        <f t="shared" si="7"/>
        <v>0</v>
      </c>
      <c r="R164" s="37" t="str">
        <f t="shared" si="8"/>
        <v/>
      </c>
    </row>
    <row r="165" spans="1:18" x14ac:dyDescent="0.2">
      <c r="A165" s="29"/>
      <c r="B165" s="5"/>
      <c r="C165" s="5"/>
      <c r="D165" s="5"/>
      <c r="E165" s="5"/>
      <c r="F165" s="5"/>
      <c r="G165" s="29"/>
      <c r="H165" s="9"/>
      <c r="I165" s="7"/>
      <c r="J165" s="111"/>
      <c r="K165" s="4"/>
      <c r="L165" s="4"/>
      <c r="M165" s="8"/>
      <c r="N165" s="8"/>
      <c r="O165" s="31" t="str">
        <f t="shared" si="6"/>
        <v/>
      </c>
      <c r="P165" s="32" t="str">
        <f>IF(M165=0,"",IF(N165-Master!$A$6&lt;0,"0",IF(M165&lt;=Master!$A$6,(N165-Master!$A$6),O165)))</f>
        <v/>
      </c>
      <c r="Q165" s="20">
        <f t="shared" si="7"/>
        <v>0</v>
      </c>
      <c r="R165" s="37" t="str">
        <f t="shared" si="8"/>
        <v/>
      </c>
    </row>
    <row r="166" spans="1:18" x14ac:dyDescent="0.2">
      <c r="A166" s="29"/>
      <c r="B166" s="5"/>
      <c r="C166" s="5"/>
      <c r="D166" s="5"/>
      <c r="E166" s="5"/>
      <c r="F166" s="5"/>
      <c r="G166" s="29"/>
      <c r="H166" s="9"/>
      <c r="I166" s="7"/>
      <c r="J166" s="111"/>
      <c r="K166" s="4"/>
      <c r="L166" s="4"/>
      <c r="M166" s="8"/>
      <c r="N166" s="8"/>
      <c r="O166" s="31" t="str">
        <f t="shared" si="6"/>
        <v/>
      </c>
      <c r="P166" s="32" t="str">
        <f>IF(M166=0,"",IF(N166-Master!$A$6&lt;0,"0",IF(M166&lt;=Master!$A$6,(N166-Master!$A$6),O166)))</f>
        <v/>
      </c>
      <c r="Q166" s="20">
        <f t="shared" si="7"/>
        <v>0</v>
      </c>
      <c r="R166" s="37" t="str">
        <f t="shared" si="8"/>
        <v/>
      </c>
    </row>
    <row r="167" spans="1:18" x14ac:dyDescent="0.2">
      <c r="A167" s="29"/>
      <c r="B167" s="5"/>
      <c r="C167" s="5"/>
      <c r="D167" s="5"/>
      <c r="E167" s="5"/>
      <c r="F167" s="5"/>
      <c r="G167" s="29"/>
      <c r="H167" s="9"/>
      <c r="I167" s="7"/>
      <c r="J167" s="111"/>
      <c r="K167" s="4"/>
      <c r="L167" s="4"/>
      <c r="M167" s="8"/>
      <c r="N167" s="8"/>
      <c r="O167" s="31" t="str">
        <f t="shared" si="6"/>
        <v/>
      </c>
      <c r="P167" s="32" t="str">
        <f>IF(M167=0,"",IF(N167-Master!$A$6&lt;0,"0",IF(M167&lt;=Master!$A$6,(N167-Master!$A$6),O167)))</f>
        <v/>
      </c>
      <c r="Q167" s="20">
        <f t="shared" si="7"/>
        <v>0</v>
      </c>
      <c r="R167" s="37" t="str">
        <f t="shared" si="8"/>
        <v/>
      </c>
    </row>
    <row r="168" spans="1:18" x14ac:dyDescent="0.2">
      <c r="A168" s="29"/>
      <c r="B168" s="5"/>
      <c r="C168" s="5"/>
      <c r="D168" s="5"/>
      <c r="E168" s="5"/>
      <c r="F168" s="5"/>
      <c r="G168" s="29"/>
      <c r="H168" s="9"/>
      <c r="I168" s="7"/>
      <c r="J168" s="111"/>
      <c r="K168" s="4"/>
      <c r="L168" s="4"/>
      <c r="M168" s="8"/>
      <c r="N168" s="8"/>
      <c r="O168" s="31" t="str">
        <f t="shared" si="6"/>
        <v/>
      </c>
      <c r="P168" s="32" t="str">
        <f>IF(M168=0,"",IF(N168-Master!$A$6&lt;0,"0",IF(M168&lt;=Master!$A$6,(N168-Master!$A$6),O168)))</f>
        <v/>
      </c>
      <c r="Q168" s="20">
        <f t="shared" si="7"/>
        <v>0</v>
      </c>
      <c r="R168" s="37" t="str">
        <f t="shared" si="8"/>
        <v/>
      </c>
    </row>
    <row r="169" spans="1:18" x14ac:dyDescent="0.2">
      <c r="A169" s="29"/>
      <c r="B169" s="5"/>
      <c r="C169" s="5"/>
      <c r="D169" s="5"/>
      <c r="E169" s="5"/>
      <c r="F169" s="5"/>
      <c r="G169" s="29"/>
      <c r="H169" s="9"/>
      <c r="I169" s="7"/>
      <c r="J169" s="111"/>
      <c r="K169" s="4"/>
      <c r="L169" s="4"/>
      <c r="M169" s="8"/>
      <c r="N169" s="8"/>
      <c r="O169" s="31" t="str">
        <f t="shared" si="6"/>
        <v/>
      </c>
      <c r="P169" s="32" t="str">
        <f>IF(M169=0,"",IF(N169-Master!$A$6&lt;0,"0",IF(M169&lt;=Master!$A$6,(N169-Master!$A$6),O169)))</f>
        <v/>
      </c>
      <c r="Q169" s="20">
        <f t="shared" si="7"/>
        <v>0</v>
      </c>
      <c r="R169" s="37" t="str">
        <f t="shared" si="8"/>
        <v/>
      </c>
    </row>
    <row r="170" spans="1:18" x14ac:dyDescent="0.2">
      <c r="A170" s="29"/>
      <c r="B170" s="5"/>
      <c r="C170" s="5"/>
      <c r="D170" s="5"/>
      <c r="E170" s="5"/>
      <c r="F170" s="5"/>
      <c r="G170" s="29"/>
      <c r="H170" s="9"/>
      <c r="I170" s="7"/>
      <c r="J170" s="111"/>
      <c r="K170" s="4"/>
      <c r="L170" s="4"/>
      <c r="M170" s="8"/>
      <c r="N170" s="8"/>
      <c r="O170" s="31" t="str">
        <f t="shared" si="6"/>
        <v/>
      </c>
      <c r="P170" s="32" t="str">
        <f>IF(M170=0,"",IF(N170-Master!$A$6&lt;0,"0",IF(M170&lt;=Master!$A$6,(N170-Master!$A$6),O170)))</f>
        <v/>
      </c>
      <c r="Q170" s="20">
        <f t="shared" si="7"/>
        <v>0</v>
      </c>
      <c r="R170" s="37" t="str">
        <f t="shared" si="8"/>
        <v/>
      </c>
    </row>
    <row r="171" spans="1:18" x14ac:dyDescent="0.2">
      <c r="A171" s="29"/>
      <c r="B171" s="5"/>
      <c r="C171" s="5"/>
      <c r="D171" s="5"/>
      <c r="E171" s="5"/>
      <c r="F171" s="5"/>
      <c r="G171" s="29"/>
      <c r="H171" s="9"/>
      <c r="I171" s="7"/>
      <c r="J171" s="111"/>
      <c r="K171" s="4"/>
      <c r="L171" s="4"/>
      <c r="M171" s="8"/>
      <c r="N171" s="8"/>
      <c r="O171" s="31" t="str">
        <f t="shared" si="6"/>
        <v/>
      </c>
      <c r="P171" s="32" t="str">
        <f>IF(M171=0,"",IF(N171-Master!$A$6&lt;0,"0",IF(M171&lt;=Master!$A$6,(N171-Master!$A$6),O171)))</f>
        <v/>
      </c>
      <c r="Q171" s="20">
        <f t="shared" si="7"/>
        <v>0</v>
      </c>
      <c r="R171" s="37" t="str">
        <f t="shared" si="8"/>
        <v/>
      </c>
    </row>
    <row r="172" spans="1:18" x14ac:dyDescent="0.2">
      <c r="A172" s="29"/>
      <c r="B172" s="5"/>
      <c r="C172" s="5"/>
      <c r="D172" s="5"/>
      <c r="E172" s="5"/>
      <c r="F172" s="5"/>
      <c r="G172" s="29"/>
      <c r="H172" s="9"/>
      <c r="I172" s="7"/>
      <c r="J172" s="111"/>
      <c r="K172" s="4"/>
      <c r="L172" s="4"/>
      <c r="M172" s="8"/>
      <c r="N172" s="8"/>
      <c r="O172" s="31" t="str">
        <f t="shared" si="6"/>
        <v/>
      </c>
      <c r="P172" s="32" t="str">
        <f>IF(M172=0,"",IF(N172-Master!$A$6&lt;0,"0",IF(M172&lt;=Master!$A$6,(N172-Master!$A$6),O172)))</f>
        <v/>
      </c>
      <c r="Q172" s="20">
        <f t="shared" si="7"/>
        <v>0</v>
      </c>
      <c r="R172" s="37" t="str">
        <f t="shared" si="8"/>
        <v/>
      </c>
    </row>
    <row r="173" spans="1:18" x14ac:dyDescent="0.2">
      <c r="A173" s="29"/>
      <c r="B173" s="5"/>
      <c r="C173" s="5"/>
      <c r="D173" s="5"/>
      <c r="E173" s="5"/>
      <c r="F173" s="5"/>
      <c r="G173" s="29"/>
      <c r="H173" s="9"/>
      <c r="I173" s="7"/>
      <c r="J173" s="111"/>
      <c r="K173" s="4"/>
      <c r="L173" s="4"/>
      <c r="M173" s="8"/>
      <c r="N173" s="8"/>
      <c r="O173" s="31" t="str">
        <f t="shared" si="6"/>
        <v/>
      </c>
      <c r="P173" s="32" t="str">
        <f>IF(M173=0,"",IF(N173-Master!$A$6&lt;0,"0",IF(M173&lt;=Master!$A$6,(N173-Master!$A$6),O173)))</f>
        <v/>
      </c>
      <c r="Q173" s="20">
        <f t="shared" si="7"/>
        <v>0</v>
      </c>
      <c r="R173" s="37" t="str">
        <f t="shared" si="8"/>
        <v/>
      </c>
    </row>
    <row r="174" spans="1:18" x14ac:dyDescent="0.2">
      <c r="A174" s="29"/>
      <c r="B174" s="5"/>
      <c r="C174" s="5"/>
      <c r="D174" s="5"/>
      <c r="E174" s="5"/>
      <c r="F174" s="5"/>
      <c r="G174" s="29"/>
      <c r="H174" s="9"/>
      <c r="I174" s="7"/>
      <c r="J174" s="111"/>
      <c r="K174" s="4"/>
      <c r="L174" s="4"/>
      <c r="M174" s="8"/>
      <c r="N174" s="8"/>
      <c r="O174" s="31" t="str">
        <f t="shared" si="6"/>
        <v/>
      </c>
      <c r="P174" s="32" t="str">
        <f>IF(M174=0,"",IF(N174-Master!$A$6&lt;0,"0",IF(M174&lt;=Master!$A$6,(N174-Master!$A$6),O174)))</f>
        <v/>
      </c>
      <c r="Q174" s="20">
        <f t="shared" si="7"/>
        <v>0</v>
      </c>
      <c r="R174" s="37" t="str">
        <f t="shared" si="8"/>
        <v/>
      </c>
    </row>
    <row r="175" spans="1:18" x14ac:dyDescent="0.2">
      <c r="A175" s="29"/>
      <c r="B175" s="5"/>
      <c r="C175" s="5"/>
      <c r="D175" s="5"/>
      <c r="E175" s="5"/>
      <c r="F175" s="5"/>
      <c r="G175" s="29"/>
      <c r="H175" s="9"/>
      <c r="I175" s="7"/>
      <c r="J175" s="111"/>
      <c r="K175" s="4"/>
      <c r="L175" s="4"/>
      <c r="M175" s="8"/>
      <c r="N175" s="8"/>
      <c r="O175" s="31" t="str">
        <f t="shared" si="6"/>
        <v/>
      </c>
      <c r="P175" s="32" t="str">
        <f>IF(M175=0,"",IF(N175-Master!$A$6&lt;0,"0",IF(M175&lt;=Master!$A$6,(N175-Master!$A$6),O175)))</f>
        <v/>
      </c>
      <c r="Q175" s="20">
        <f t="shared" si="7"/>
        <v>0</v>
      </c>
      <c r="R175" s="37" t="str">
        <f t="shared" si="8"/>
        <v/>
      </c>
    </row>
    <row r="176" spans="1:18" x14ac:dyDescent="0.2">
      <c r="A176" s="29"/>
      <c r="B176" s="5"/>
      <c r="C176" s="5"/>
      <c r="D176" s="5"/>
      <c r="E176" s="5"/>
      <c r="F176" s="5"/>
      <c r="G176" s="29"/>
      <c r="H176" s="9"/>
      <c r="I176" s="7"/>
      <c r="J176" s="111"/>
      <c r="K176" s="4"/>
      <c r="L176" s="4"/>
      <c r="M176" s="8"/>
      <c r="N176" s="8"/>
      <c r="O176" s="31" t="str">
        <f t="shared" si="6"/>
        <v/>
      </c>
      <c r="P176" s="32" t="str">
        <f>IF(M176=0,"",IF(N176-Master!$A$6&lt;0,"0",IF(M176&lt;=Master!$A$6,(N176-Master!$A$6),O176)))</f>
        <v/>
      </c>
      <c r="Q176" s="20">
        <f t="shared" si="7"/>
        <v>0</v>
      </c>
      <c r="R176" s="37" t="str">
        <f t="shared" si="8"/>
        <v/>
      </c>
    </row>
    <row r="177" spans="1:18" x14ac:dyDescent="0.2">
      <c r="A177" s="29"/>
      <c r="B177" s="5"/>
      <c r="C177" s="5"/>
      <c r="D177" s="5"/>
      <c r="E177" s="5"/>
      <c r="F177" s="5"/>
      <c r="G177" s="29"/>
      <c r="H177" s="9"/>
      <c r="I177" s="7"/>
      <c r="J177" s="111"/>
      <c r="K177" s="4"/>
      <c r="L177" s="4"/>
      <c r="M177" s="8"/>
      <c r="N177" s="8"/>
      <c r="O177" s="31" t="str">
        <f t="shared" si="6"/>
        <v/>
      </c>
      <c r="P177" s="32" t="str">
        <f>IF(M177=0,"",IF(N177-Master!$A$6&lt;0,"0",IF(M177&lt;=Master!$A$6,(N177-Master!$A$6),O177)))</f>
        <v/>
      </c>
      <c r="Q177" s="20">
        <f t="shared" si="7"/>
        <v>0</v>
      </c>
      <c r="R177" s="37" t="str">
        <f t="shared" si="8"/>
        <v/>
      </c>
    </row>
    <row r="178" spans="1:18" x14ac:dyDescent="0.2">
      <c r="A178" s="29"/>
      <c r="B178" s="5"/>
      <c r="C178" s="5"/>
      <c r="D178" s="5"/>
      <c r="E178" s="5"/>
      <c r="F178" s="5"/>
      <c r="G178" s="29"/>
      <c r="H178" s="9"/>
      <c r="I178" s="7"/>
      <c r="J178" s="111"/>
      <c r="K178" s="4"/>
      <c r="L178" s="4"/>
      <c r="M178" s="8"/>
      <c r="N178" s="8"/>
      <c r="O178" s="31" t="str">
        <f t="shared" si="6"/>
        <v/>
      </c>
      <c r="P178" s="32" t="str">
        <f>IF(M178=0,"",IF(N178-Master!$A$6&lt;0,"0",IF(M178&lt;=Master!$A$6,(N178-Master!$A$6),O178)))</f>
        <v/>
      </c>
      <c r="Q178" s="20">
        <f t="shared" si="7"/>
        <v>0</v>
      </c>
      <c r="R178" s="37" t="str">
        <f t="shared" si="8"/>
        <v/>
      </c>
    </row>
    <row r="179" spans="1:18" x14ac:dyDescent="0.2">
      <c r="A179" s="29"/>
      <c r="B179" s="5"/>
      <c r="C179" s="5"/>
      <c r="D179" s="5"/>
      <c r="E179" s="5"/>
      <c r="F179" s="5"/>
      <c r="G179" s="29"/>
      <c r="H179" s="9"/>
      <c r="I179" s="7"/>
      <c r="J179" s="111"/>
      <c r="K179" s="4"/>
      <c r="L179" s="4"/>
      <c r="M179" s="8"/>
      <c r="N179" s="8"/>
      <c r="O179" s="31" t="str">
        <f t="shared" si="6"/>
        <v/>
      </c>
      <c r="P179" s="32" t="str">
        <f>IF(M179=0,"",IF(N179-Master!$A$6&lt;0,"0",IF(M179&lt;=Master!$A$6,(N179-Master!$A$6),O179)))</f>
        <v/>
      </c>
      <c r="Q179" s="20">
        <f t="shared" si="7"/>
        <v>0</v>
      </c>
      <c r="R179" s="37" t="str">
        <f t="shared" si="8"/>
        <v/>
      </c>
    </row>
    <row r="180" spans="1:18" x14ac:dyDescent="0.2">
      <c r="A180" s="29"/>
      <c r="B180" s="5"/>
      <c r="C180" s="5"/>
      <c r="D180" s="5"/>
      <c r="E180" s="5"/>
      <c r="F180" s="5"/>
      <c r="G180" s="29"/>
      <c r="H180" s="9"/>
      <c r="I180" s="7"/>
      <c r="J180" s="111"/>
      <c r="K180" s="4"/>
      <c r="L180" s="4"/>
      <c r="M180" s="8"/>
      <c r="N180" s="8"/>
      <c r="O180" s="31" t="str">
        <f t="shared" si="6"/>
        <v/>
      </c>
      <c r="P180" s="32" t="str">
        <f>IF(M180=0,"",IF(N180-Master!$A$6&lt;0,"0",IF(M180&lt;=Master!$A$6,(N180-Master!$A$6),O180)))</f>
        <v/>
      </c>
      <c r="Q180" s="20">
        <f t="shared" si="7"/>
        <v>0</v>
      </c>
      <c r="R180" s="37" t="str">
        <f t="shared" si="8"/>
        <v/>
      </c>
    </row>
    <row r="181" spans="1:18" x14ac:dyDescent="0.2">
      <c r="A181" s="29"/>
      <c r="B181" s="5"/>
      <c r="C181" s="5"/>
      <c r="D181" s="5"/>
      <c r="E181" s="5"/>
      <c r="F181" s="5"/>
      <c r="G181" s="29"/>
      <c r="H181" s="9"/>
      <c r="I181" s="7"/>
      <c r="J181" s="111"/>
      <c r="K181" s="4"/>
      <c r="L181" s="4"/>
      <c r="M181" s="8"/>
      <c r="N181" s="8"/>
      <c r="O181" s="31" t="str">
        <f t="shared" si="6"/>
        <v/>
      </c>
      <c r="P181" s="32" t="str">
        <f>IF(M181=0,"",IF(N181-Master!$A$6&lt;0,"0",IF(M181&lt;=Master!$A$6,(N181-Master!$A$6),O181)))</f>
        <v/>
      </c>
      <c r="Q181" s="20">
        <f t="shared" si="7"/>
        <v>0</v>
      </c>
      <c r="R181" s="37" t="str">
        <f t="shared" si="8"/>
        <v/>
      </c>
    </row>
    <row r="182" spans="1:18" x14ac:dyDescent="0.2">
      <c r="A182" s="29"/>
      <c r="B182" s="5"/>
      <c r="C182" s="5"/>
      <c r="D182" s="5"/>
      <c r="E182" s="5"/>
      <c r="F182" s="5"/>
      <c r="G182" s="29"/>
      <c r="H182" s="9"/>
      <c r="I182" s="7"/>
      <c r="J182" s="111"/>
      <c r="K182" s="4"/>
      <c r="L182" s="4"/>
      <c r="M182" s="8"/>
      <c r="N182" s="8"/>
      <c r="O182" s="31" t="str">
        <f t="shared" si="6"/>
        <v/>
      </c>
      <c r="P182" s="32" t="str">
        <f>IF(M182=0,"",IF(N182-Master!$A$6&lt;0,"0",IF(M182&lt;=Master!$A$6,(N182-Master!$A$6),O182)))</f>
        <v/>
      </c>
      <c r="Q182" s="20">
        <f t="shared" si="7"/>
        <v>0</v>
      </c>
      <c r="R182" s="37" t="str">
        <f t="shared" si="8"/>
        <v/>
      </c>
    </row>
    <row r="183" spans="1:18" x14ac:dyDescent="0.2">
      <c r="A183" s="29"/>
      <c r="B183" s="5"/>
      <c r="C183" s="5"/>
      <c r="D183" s="5"/>
      <c r="E183" s="5"/>
      <c r="F183" s="5"/>
      <c r="G183" s="29"/>
      <c r="H183" s="9"/>
      <c r="I183" s="7"/>
      <c r="J183" s="111"/>
      <c r="K183" s="4"/>
      <c r="L183" s="4"/>
      <c r="M183" s="8"/>
      <c r="N183" s="8"/>
      <c r="O183" s="31" t="str">
        <f t="shared" si="6"/>
        <v/>
      </c>
      <c r="P183" s="32" t="str">
        <f>IF(M183=0,"",IF(N183-Master!$A$6&lt;0,"0",IF(M183&lt;=Master!$A$6,(N183-Master!$A$6),O183)))</f>
        <v/>
      </c>
      <c r="Q183" s="20">
        <f t="shared" si="7"/>
        <v>0</v>
      </c>
      <c r="R183" s="37" t="str">
        <f t="shared" si="8"/>
        <v/>
      </c>
    </row>
    <row r="184" spans="1:18" x14ac:dyDescent="0.2">
      <c r="A184" s="29"/>
      <c r="B184" s="5"/>
      <c r="C184" s="5"/>
      <c r="D184" s="5"/>
      <c r="E184" s="5"/>
      <c r="F184" s="5"/>
      <c r="G184" s="29"/>
      <c r="H184" s="9"/>
      <c r="I184" s="7"/>
      <c r="J184" s="111"/>
      <c r="K184" s="4"/>
      <c r="L184" s="4"/>
      <c r="M184" s="8"/>
      <c r="N184" s="8"/>
      <c r="O184" s="31" t="str">
        <f t="shared" si="6"/>
        <v/>
      </c>
      <c r="P184" s="32" t="str">
        <f>IF(M184=0,"",IF(N184-Master!$A$6&lt;0,"0",IF(M184&lt;=Master!$A$6,(N184-Master!$A$6),O184)))</f>
        <v/>
      </c>
      <c r="Q184" s="20">
        <f t="shared" si="7"/>
        <v>0</v>
      </c>
      <c r="R184" s="37" t="str">
        <f t="shared" si="8"/>
        <v/>
      </c>
    </row>
    <row r="185" spans="1:18" x14ac:dyDescent="0.2">
      <c r="A185" s="29"/>
      <c r="B185" s="5"/>
      <c r="C185" s="5"/>
      <c r="D185" s="5"/>
      <c r="E185" s="5"/>
      <c r="F185" s="5"/>
      <c r="G185" s="29"/>
      <c r="H185" s="9"/>
      <c r="I185" s="7"/>
      <c r="J185" s="111"/>
      <c r="K185" s="4"/>
      <c r="L185" s="4"/>
      <c r="M185" s="8"/>
      <c r="N185" s="8"/>
      <c r="O185" s="31" t="str">
        <f t="shared" si="6"/>
        <v/>
      </c>
      <c r="P185" s="32" t="str">
        <f>IF(M185=0,"",IF(N185-Master!$A$6&lt;0,"0",IF(M185&lt;=Master!$A$6,(N185-Master!$A$6),O185)))</f>
        <v/>
      </c>
      <c r="Q185" s="20">
        <f t="shared" si="7"/>
        <v>0</v>
      </c>
      <c r="R185" s="37" t="str">
        <f t="shared" si="8"/>
        <v/>
      </c>
    </row>
    <row r="186" spans="1:18" x14ac:dyDescent="0.2">
      <c r="A186" s="29"/>
      <c r="B186" s="5"/>
      <c r="C186" s="5"/>
      <c r="D186" s="5"/>
      <c r="E186" s="5"/>
      <c r="F186" s="5"/>
      <c r="G186" s="29"/>
      <c r="H186" s="9"/>
      <c r="I186" s="7"/>
      <c r="J186" s="111"/>
      <c r="K186" s="4"/>
      <c r="L186" s="4"/>
      <c r="M186" s="8"/>
      <c r="N186" s="8"/>
      <c r="O186" s="31" t="str">
        <f t="shared" si="6"/>
        <v/>
      </c>
      <c r="P186" s="32" t="str">
        <f>IF(M186=0,"",IF(N186-Master!$A$6&lt;0,"0",IF(M186&lt;=Master!$A$6,(N186-Master!$A$6),O186)))</f>
        <v/>
      </c>
      <c r="Q186" s="20">
        <f t="shared" si="7"/>
        <v>0</v>
      </c>
      <c r="R186" s="37" t="str">
        <f t="shared" si="8"/>
        <v/>
      </c>
    </row>
    <row r="187" spans="1:18" x14ac:dyDescent="0.2">
      <c r="A187" s="29"/>
      <c r="B187" s="5"/>
      <c r="C187" s="5"/>
      <c r="D187" s="5"/>
      <c r="E187" s="5"/>
      <c r="F187" s="5"/>
      <c r="G187" s="29"/>
      <c r="H187" s="9"/>
      <c r="I187" s="7"/>
      <c r="J187" s="111"/>
      <c r="K187" s="4"/>
      <c r="L187" s="4"/>
      <c r="M187" s="8"/>
      <c r="N187" s="8"/>
      <c r="O187" s="31" t="str">
        <f t="shared" si="6"/>
        <v/>
      </c>
      <c r="P187" s="32" t="str">
        <f>IF(M187=0,"",IF(N187-Master!$A$6&lt;0,"0",IF(M187&lt;=Master!$A$6,(N187-Master!$A$6),O187)))</f>
        <v/>
      </c>
      <c r="Q187" s="20">
        <f t="shared" si="7"/>
        <v>0</v>
      </c>
      <c r="R187" s="37" t="str">
        <f t="shared" si="8"/>
        <v/>
      </c>
    </row>
    <row r="188" spans="1:18" x14ac:dyDescent="0.2">
      <c r="A188" s="29"/>
      <c r="B188" s="5"/>
      <c r="C188" s="5"/>
      <c r="D188" s="5"/>
      <c r="E188" s="5"/>
      <c r="F188" s="5"/>
      <c r="G188" s="29"/>
      <c r="H188" s="9"/>
      <c r="I188" s="7"/>
      <c r="J188" s="111"/>
      <c r="K188" s="4"/>
      <c r="L188" s="4"/>
      <c r="M188" s="8"/>
      <c r="N188" s="8"/>
      <c r="O188" s="31" t="str">
        <f t="shared" si="6"/>
        <v/>
      </c>
      <c r="P188" s="32" t="str">
        <f>IF(M188=0,"",IF(N188-Master!$A$6&lt;0,"0",IF(M188&lt;=Master!$A$6,(N188-Master!$A$6),O188)))</f>
        <v/>
      </c>
      <c r="Q188" s="20">
        <f t="shared" si="7"/>
        <v>0</v>
      </c>
      <c r="R188" s="37" t="str">
        <f t="shared" si="8"/>
        <v/>
      </c>
    </row>
    <row r="189" spans="1:18" x14ac:dyDescent="0.2">
      <c r="A189" s="29"/>
      <c r="B189" s="5"/>
      <c r="C189" s="5"/>
      <c r="D189" s="5"/>
      <c r="E189" s="5"/>
      <c r="F189" s="5"/>
      <c r="G189" s="29"/>
      <c r="H189" s="9"/>
      <c r="I189" s="7"/>
      <c r="J189" s="111"/>
      <c r="K189" s="4"/>
      <c r="L189" s="4"/>
      <c r="M189" s="8"/>
      <c r="N189" s="8"/>
      <c r="O189" s="31" t="str">
        <f t="shared" si="6"/>
        <v/>
      </c>
      <c r="P189" s="32" t="str">
        <f>IF(M189=0,"",IF(N189-Master!$A$6&lt;0,"0",IF(M189&lt;=Master!$A$6,(N189-Master!$A$6),O189)))</f>
        <v/>
      </c>
      <c r="Q189" s="20">
        <f t="shared" si="7"/>
        <v>0</v>
      </c>
      <c r="R189" s="37" t="str">
        <f t="shared" si="8"/>
        <v/>
      </c>
    </row>
    <row r="190" spans="1:18" x14ac:dyDescent="0.2">
      <c r="A190" s="29"/>
      <c r="B190" s="5"/>
      <c r="C190" s="5"/>
      <c r="D190" s="5"/>
      <c r="E190" s="5"/>
      <c r="F190" s="5"/>
      <c r="G190" s="29"/>
      <c r="H190" s="9"/>
      <c r="I190" s="7"/>
      <c r="J190" s="111"/>
      <c r="K190" s="4"/>
      <c r="L190" s="4"/>
      <c r="M190" s="8"/>
      <c r="N190" s="8"/>
      <c r="O190" s="31" t="str">
        <f t="shared" si="6"/>
        <v/>
      </c>
      <c r="P190" s="32" t="str">
        <f>IF(M190=0,"",IF(N190-Master!$A$6&lt;0,"0",IF(M190&lt;=Master!$A$6,(N190-Master!$A$6),O190)))</f>
        <v/>
      </c>
      <c r="Q190" s="20">
        <f t="shared" si="7"/>
        <v>0</v>
      </c>
      <c r="R190" s="37" t="str">
        <f t="shared" si="8"/>
        <v/>
      </c>
    </row>
    <row r="191" spans="1:18" x14ac:dyDescent="0.2">
      <c r="A191" s="29"/>
      <c r="B191" s="5"/>
      <c r="C191" s="5"/>
      <c r="D191" s="5"/>
      <c r="E191" s="5"/>
      <c r="F191" s="5"/>
      <c r="G191" s="29"/>
      <c r="H191" s="9"/>
      <c r="I191" s="7"/>
      <c r="J191" s="111"/>
      <c r="K191" s="4"/>
      <c r="L191" s="4"/>
      <c r="M191" s="8"/>
      <c r="N191" s="8"/>
      <c r="O191" s="31" t="str">
        <f t="shared" si="6"/>
        <v/>
      </c>
      <c r="P191" s="32" t="str">
        <f>IF(M191=0,"",IF(N191-Master!$A$6&lt;0,"0",IF(M191&lt;=Master!$A$6,(N191-Master!$A$6),O191)))</f>
        <v/>
      </c>
      <c r="Q191" s="20">
        <f t="shared" si="7"/>
        <v>0</v>
      </c>
      <c r="R191" s="37" t="str">
        <f t="shared" si="8"/>
        <v/>
      </c>
    </row>
    <row r="192" spans="1:18" x14ac:dyDescent="0.2">
      <c r="A192" s="29"/>
      <c r="B192" s="5"/>
      <c r="C192" s="5"/>
      <c r="D192" s="5"/>
      <c r="E192" s="5"/>
      <c r="F192" s="5"/>
      <c r="G192" s="29"/>
      <c r="H192" s="9"/>
      <c r="I192" s="7"/>
      <c r="J192" s="111"/>
      <c r="K192" s="4"/>
      <c r="L192" s="4"/>
      <c r="M192" s="8"/>
      <c r="N192" s="8"/>
      <c r="O192" s="31" t="str">
        <f t="shared" si="6"/>
        <v/>
      </c>
      <c r="P192" s="32" t="str">
        <f>IF(M192=0,"",IF(N192-Master!$A$6&lt;0,"0",IF(M192&lt;=Master!$A$6,(N192-Master!$A$6),O192)))</f>
        <v/>
      </c>
      <c r="Q192" s="20">
        <f t="shared" si="7"/>
        <v>0</v>
      </c>
      <c r="R192" s="37" t="str">
        <f t="shared" si="8"/>
        <v/>
      </c>
    </row>
    <row r="193" spans="1:18" x14ac:dyDescent="0.2">
      <c r="A193" s="29"/>
      <c r="B193" s="5"/>
      <c r="C193" s="5"/>
      <c r="D193" s="5"/>
      <c r="E193" s="5"/>
      <c r="F193" s="5"/>
      <c r="G193" s="29"/>
      <c r="H193" s="9"/>
      <c r="I193" s="7"/>
      <c r="J193" s="111"/>
      <c r="K193" s="4"/>
      <c r="L193" s="4"/>
      <c r="M193" s="8"/>
      <c r="N193" s="8"/>
      <c r="O193" s="31" t="str">
        <f t="shared" si="6"/>
        <v/>
      </c>
      <c r="P193" s="32" t="str">
        <f>IF(M193=0,"",IF(N193-Master!$A$6&lt;0,"0",IF(M193&lt;=Master!$A$6,(N193-Master!$A$6),O193)))</f>
        <v/>
      </c>
      <c r="Q193" s="20">
        <f t="shared" si="7"/>
        <v>0</v>
      </c>
      <c r="R193" s="37" t="str">
        <f t="shared" si="8"/>
        <v/>
      </c>
    </row>
    <row r="194" spans="1:18" x14ac:dyDescent="0.2">
      <c r="A194" s="29"/>
      <c r="B194" s="5"/>
      <c r="C194" s="5"/>
      <c r="D194" s="5"/>
      <c r="E194" s="5"/>
      <c r="F194" s="5"/>
      <c r="G194" s="29"/>
      <c r="H194" s="9"/>
      <c r="I194" s="7"/>
      <c r="J194" s="111"/>
      <c r="K194" s="4"/>
      <c r="L194" s="4"/>
      <c r="M194" s="8"/>
      <c r="N194" s="8"/>
      <c r="O194" s="31" t="str">
        <f t="shared" si="6"/>
        <v/>
      </c>
      <c r="P194" s="32" t="str">
        <f>IF(M194=0,"",IF(N194-Master!$A$6&lt;0,"0",IF(M194&lt;=Master!$A$6,(N194-Master!$A$6),O194)))</f>
        <v/>
      </c>
      <c r="Q194" s="20">
        <f t="shared" si="7"/>
        <v>0</v>
      </c>
      <c r="R194" s="37" t="str">
        <f t="shared" si="8"/>
        <v/>
      </c>
    </row>
    <row r="195" spans="1:18" x14ac:dyDescent="0.2">
      <c r="A195" s="29"/>
      <c r="B195" s="5"/>
      <c r="C195" s="5"/>
      <c r="D195" s="5"/>
      <c r="E195" s="5"/>
      <c r="F195" s="5"/>
      <c r="G195" s="29"/>
      <c r="H195" s="9"/>
      <c r="I195" s="7"/>
      <c r="J195" s="111"/>
      <c r="K195" s="4"/>
      <c r="L195" s="4"/>
      <c r="M195" s="8"/>
      <c r="N195" s="8"/>
      <c r="O195" s="31" t="str">
        <f t="shared" si="6"/>
        <v/>
      </c>
      <c r="P195" s="32" t="str">
        <f>IF(M195=0,"",IF(N195-Master!$A$6&lt;0,"0",IF(M195&lt;=Master!$A$6,(N195-Master!$A$6),O195)))</f>
        <v/>
      </c>
      <c r="Q195" s="20">
        <f t="shared" si="7"/>
        <v>0</v>
      </c>
      <c r="R195" s="37" t="str">
        <f t="shared" si="8"/>
        <v/>
      </c>
    </row>
    <row r="196" spans="1:18" x14ac:dyDescent="0.2">
      <c r="A196" s="29"/>
      <c r="B196" s="5"/>
      <c r="C196" s="5"/>
      <c r="D196" s="5"/>
      <c r="E196" s="5"/>
      <c r="F196" s="5"/>
      <c r="G196" s="29"/>
      <c r="H196" s="9"/>
      <c r="I196" s="7"/>
      <c r="J196" s="111"/>
      <c r="K196" s="4"/>
      <c r="L196" s="4"/>
      <c r="M196" s="8"/>
      <c r="N196" s="8"/>
      <c r="O196" s="31" t="str">
        <f t="shared" si="6"/>
        <v/>
      </c>
      <c r="P196" s="32" t="str">
        <f>IF(M196=0,"",IF(N196-Master!$A$6&lt;0,"0",IF(M196&lt;=Master!$A$6,(N196-Master!$A$6),O196)))</f>
        <v/>
      </c>
      <c r="Q196" s="20">
        <f t="shared" si="7"/>
        <v>0</v>
      </c>
      <c r="R196" s="37" t="str">
        <f t="shared" si="8"/>
        <v/>
      </c>
    </row>
    <row r="197" spans="1:18" x14ac:dyDescent="0.2">
      <c r="A197" s="29"/>
      <c r="B197" s="5"/>
      <c r="C197" s="5"/>
      <c r="D197" s="5"/>
      <c r="E197" s="5"/>
      <c r="F197" s="5"/>
      <c r="G197" s="29"/>
      <c r="H197" s="9"/>
      <c r="I197" s="7"/>
      <c r="J197" s="111"/>
      <c r="K197" s="4"/>
      <c r="L197" s="4"/>
      <c r="M197" s="8"/>
      <c r="N197" s="8"/>
      <c r="O197" s="31" t="str">
        <f t="shared" si="6"/>
        <v/>
      </c>
      <c r="P197" s="32" t="str">
        <f>IF(M197=0,"",IF(N197-Master!$A$6&lt;0,"0",IF(M197&lt;=Master!$A$6,(N197-Master!$A$6),O197)))</f>
        <v/>
      </c>
      <c r="Q197" s="20">
        <f t="shared" si="7"/>
        <v>0</v>
      </c>
      <c r="R197" s="37" t="str">
        <f t="shared" si="8"/>
        <v/>
      </c>
    </row>
    <row r="198" spans="1:18" x14ac:dyDescent="0.2">
      <c r="A198" s="29"/>
      <c r="B198" s="5"/>
      <c r="C198" s="5"/>
      <c r="D198" s="5"/>
      <c r="E198" s="5"/>
      <c r="F198" s="5"/>
      <c r="G198" s="29"/>
      <c r="H198" s="9"/>
      <c r="I198" s="7"/>
      <c r="J198" s="111"/>
      <c r="K198" s="4"/>
      <c r="L198" s="4"/>
      <c r="M198" s="8"/>
      <c r="N198" s="8"/>
      <c r="O198" s="31" t="str">
        <f t="shared" si="6"/>
        <v/>
      </c>
      <c r="P198" s="32" t="str">
        <f>IF(M198=0,"",IF(N198-Master!$A$6&lt;0,"0",IF(M198&lt;=Master!$A$6,(N198-Master!$A$6),O198)))</f>
        <v/>
      </c>
      <c r="Q198" s="20">
        <f t="shared" si="7"/>
        <v>0</v>
      </c>
      <c r="R198" s="37" t="str">
        <f t="shared" si="8"/>
        <v/>
      </c>
    </row>
    <row r="199" spans="1:18" x14ac:dyDescent="0.2">
      <c r="A199" s="29"/>
      <c r="B199" s="5"/>
      <c r="C199" s="5"/>
      <c r="D199" s="5"/>
      <c r="E199" s="5"/>
      <c r="F199" s="5"/>
      <c r="G199" s="29"/>
      <c r="H199" s="9"/>
      <c r="I199" s="7"/>
      <c r="J199" s="111"/>
      <c r="K199" s="4"/>
      <c r="L199" s="4"/>
      <c r="M199" s="8"/>
      <c r="N199" s="8"/>
      <c r="O199" s="31" t="str">
        <f t="shared" si="6"/>
        <v/>
      </c>
      <c r="P199" s="32" t="str">
        <f>IF(M199=0,"",IF(N199-Master!$A$6&lt;0,"0",IF(M199&lt;=Master!$A$6,(N199-Master!$A$6),O199)))</f>
        <v/>
      </c>
      <c r="Q199" s="20">
        <f t="shared" si="7"/>
        <v>0</v>
      </c>
      <c r="R199" s="37" t="str">
        <f t="shared" si="8"/>
        <v/>
      </c>
    </row>
    <row r="200" spans="1:18" x14ac:dyDescent="0.2">
      <c r="A200" s="29"/>
      <c r="B200" s="5"/>
      <c r="C200" s="5"/>
      <c r="D200" s="5"/>
      <c r="E200" s="5"/>
      <c r="F200" s="5"/>
      <c r="G200" s="29"/>
      <c r="H200" s="9"/>
      <c r="I200" s="7"/>
      <c r="J200" s="111"/>
      <c r="K200" s="4"/>
      <c r="L200" s="4"/>
      <c r="M200" s="8"/>
      <c r="N200" s="8"/>
      <c r="O200" s="31" t="str">
        <f t="shared" si="6"/>
        <v/>
      </c>
      <c r="P200" s="32" t="str">
        <f>IF(M200=0,"",IF(N200-Master!$A$6&lt;0,"0",IF(M200&lt;=Master!$A$6,(N200-Master!$A$6),O200)))</f>
        <v/>
      </c>
      <c r="Q200" s="20">
        <f t="shared" si="7"/>
        <v>0</v>
      </c>
      <c r="R200" s="37" t="str">
        <f t="shared" si="8"/>
        <v/>
      </c>
    </row>
    <row r="201" spans="1:18" x14ac:dyDescent="0.2">
      <c r="A201" s="29"/>
      <c r="B201" s="5"/>
      <c r="C201" s="5"/>
      <c r="D201" s="5"/>
      <c r="E201" s="5"/>
      <c r="F201" s="5"/>
      <c r="G201" s="29"/>
      <c r="H201" s="9"/>
      <c r="I201" s="7"/>
      <c r="J201" s="111"/>
      <c r="K201" s="4"/>
      <c r="L201" s="4"/>
      <c r="M201" s="8"/>
      <c r="N201" s="8"/>
      <c r="O201" s="31" t="str">
        <f t="shared" si="6"/>
        <v/>
      </c>
      <c r="P201" s="32" t="str">
        <f>IF(M201=0,"",IF(N201-Master!$A$6&lt;0,"0",IF(M201&lt;=Master!$A$6,(N201-Master!$A$6),O201)))</f>
        <v/>
      </c>
      <c r="Q201" s="20">
        <f t="shared" si="7"/>
        <v>0</v>
      </c>
      <c r="R201" s="37" t="str">
        <f t="shared" si="8"/>
        <v/>
      </c>
    </row>
    <row r="202" spans="1:18" x14ac:dyDescent="0.2">
      <c r="A202" s="29"/>
      <c r="B202" s="5"/>
      <c r="C202" s="5"/>
      <c r="D202" s="5"/>
      <c r="E202" s="5"/>
      <c r="F202" s="5"/>
      <c r="G202" s="29"/>
      <c r="H202" s="9"/>
      <c r="I202" s="7"/>
      <c r="J202" s="111"/>
      <c r="K202" s="4"/>
      <c r="L202" s="4"/>
      <c r="M202" s="8"/>
      <c r="N202" s="8"/>
      <c r="O202" s="31" t="str">
        <f t="shared" si="6"/>
        <v/>
      </c>
      <c r="P202" s="32" t="str">
        <f>IF(M202=0,"",IF(N202-Master!$A$6&lt;0,"0",IF(M202&lt;=Master!$A$6,(N202-Master!$A$6),O202)))</f>
        <v/>
      </c>
      <c r="Q202" s="20">
        <f t="shared" si="7"/>
        <v>0</v>
      </c>
      <c r="R202" s="37" t="str">
        <f t="shared" si="8"/>
        <v/>
      </c>
    </row>
    <row r="203" spans="1:18" x14ac:dyDescent="0.2">
      <c r="A203" s="29"/>
      <c r="B203" s="5"/>
      <c r="C203" s="5"/>
      <c r="D203" s="5"/>
      <c r="E203" s="5"/>
      <c r="F203" s="5"/>
      <c r="G203" s="29"/>
      <c r="H203" s="9"/>
      <c r="I203" s="7"/>
      <c r="J203" s="111"/>
      <c r="K203" s="4"/>
      <c r="L203" s="4"/>
      <c r="M203" s="8"/>
      <c r="N203" s="8"/>
      <c r="O203" s="31" t="str">
        <f t="shared" si="6"/>
        <v/>
      </c>
      <c r="P203" s="32" t="str">
        <f>IF(M203=0,"",IF(N203-Master!$A$6&lt;0,"0",IF(M203&lt;=Master!$A$6,(N203-Master!$A$6),O203)))</f>
        <v/>
      </c>
      <c r="Q203" s="20">
        <f t="shared" si="7"/>
        <v>0</v>
      </c>
      <c r="R203" s="37" t="str">
        <f t="shared" si="8"/>
        <v/>
      </c>
    </row>
    <row r="204" spans="1:18" x14ac:dyDescent="0.2">
      <c r="A204" s="29"/>
      <c r="B204" s="5"/>
      <c r="C204" s="5"/>
      <c r="D204" s="5"/>
      <c r="E204" s="5"/>
      <c r="F204" s="5"/>
      <c r="G204" s="29"/>
      <c r="H204" s="9"/>
      <c r="I204" s="7"/>
      <c r="J204" s="111"/>
      <c r="K204" s="4"/>
      <c r="L204" s="4"/>
      <c r="M204" s="8"/>
      <c r="N204" s="8"/>
      <c r="O204" s="31" t="str">
        <f t="shared" si="6"/>
        <v/>
      </c>
      <c r="P204" s="32" t="str">
        <f>IF(M204=0,"",IF(N204-Master!$A$6&lt;0,"0",IF(M204&lt;=Master!$A$6,(N204-Master!$A$6),O204)))</f>
        <v/>
      </c>
      <c r="Q204" s="20">
        <f t="shared" si="7"/>
        <v>0</v>
      </c>
      <c r="R204" s="37" t="str">
        <f t="shared" si="8"/>
        <v/>
      </c>
    </row>
    <row r="205" spans="1:18" x14ac:dyDescent="0.2">
      <c r="A205" s="29"/>
      <c r="B205" s="5"/>
      <c r="C205" s="5"/>
      <c r="D205" s="5"/>
      <c r="E205" s="5"/>
      <c r="F205" s="5"/>
      <c r="G205" s="29"/>
      <c r="H205" s="9"/>
      <c r="I205" s="7"/>
      <c r="J205" s="111"/>
      <c r="K205" s="4"/>
      <c r="L205" s="4"/>
      <c r="M205" s="8"/>
      <c r="N205" s="8"/>
      <c r="O205" s="31" t="str">
        <f t="shared" si="6"/>
        <v/>
      </c>
      <c r="P205" s="32" t="str">
        <f>IF(M205=0,"",IF(N205-Master!$A$6&lt;0,"0",IF(M205&lt;=Master!$A$6,(N205-Master!$A$6),O205)))</f>
        <v/>
      </c>
      <c r="Q205" s="20">
        <f t="shared" si="7"/>
        <v>0</v>
      </c>
      <c r="R205" s="37" t="str">
        <f t="shared" si="8"/>
        <v/>
      </c>
    </row>
    <row r="206" spans="1:18" x14ac:dyDescent="0.2">
      <c r="A206" s="29"/>
      <c r="B206" s="5"/>
      <c r="C206" s="5"/>
      <c r="D206" s="5"/>
      <c r="E206" s="5"/>
      <c r="F206" s="5"/>
      <c r="G206" s="29"/>
      <c r="H206" s="9"/>
      <c r="I206" s="7"/>
      <c r="J206" s="111"/>
      <c r="K206" s="4"/>
      <c r="L206" s="4"/>
      <c r="M206" s="8"/>
      <c r="N206" s="8"/>
      <c r="O206" s="31" t="str">
        <f t="shared" si="6"/>
        <v/>
      </c>
      <c r="P206" s="32" t="str">
        <f>IF(M206=0,"",IF(N206-Master!$A$6&lt;0,"0",IF(M206&lt;=Master!$A$6,(N206-Master!$A$6),O206)))</f>
        <v/>
      </c>
      <c r="Q206" s="20">
        <f t="shared" si="7"/>
        <v>0</v>
      </c>
      <c r="R206" s="37" t="str">
        <f t="shared" si="8"/>
        <v/>
      </c>
    </row>
    <row r="207" spans="1:18" x14ac:dyDescent="0.2">
      <c r="A207" s="29"/>
      <c r="B207" s="5"/>
      <c r="C207" s="5"/>
      <c r="D207" s="5"/>
      <c r="E207" s="5"/>
      <c r="F207" s="5"/>
      <c r="G207" s="29"/>
      <c r="H207" s="9"/>
      <c r="I207" s="7"/>
      <c r="J207" s="111"/>
      <c r="K207" s="4"/>
      <c r="L207" s="4"/>
      <c r="M207" s="8"/>
      <c r="N207" s="8"/>
      <c r="O207" s="31" t="str">
        <f t="shared" si="6"/>
        <v/>
      </c>
      <c r="P207" s="32" t="str">
        <f>IF(M207=0,"",IF(N207-Master!$A$6&lt;0,"0",IF(M207&lt;=Master!$A$6,(N207-Master!$A$6),O207)))</f>
        <v/>
      </c>
      <c r="Q207" s="20">
        <f t="shared" si="7"/>
        <v>0</v>
      </c>
      <c r="R207" s="37" t="str">
        <f t="shared" si="8"/>
        <v/>
      </c>
    </row>
    <row r="208" spans="1:18" x14ac:dyDescent="0.2">
      <c r="A208" s="29"/>
      <c r="B208" s="5"/>
      <c r="C208" s="5"/>
      <c r="D208" s="5"/>
      <c r="E208" s="5"/>
      <c r="F208" s="5"/>
      <c r="G208" s="29"/>
      <c r="H208" s="9"/>
      <c r="I208" s="7"/>
      <c r="J208" s="111"/>
      <c r="K208" s="4"/>
      <c r="L208" s="4"/>
      <c r="M208" s="8"/>
      <c r="N208" s="8"/>
      <c r="O208" s="31" t="str">
        <f t="shared" si="6"/>
        <v/>
      </c>
      <c r="P208" s="32" t="str">
        <f>IF(M208=0,"",IF(N208-Master!$A$6&lt;0,"0",IF(M208&lt;=Master!$A$6,(N208-Master!$A$6),O208)))</f>
        <v/>
      </c>
      <c r="Q208" s="20">
        <f t="shared" si="7"/>
        <v>0</v>
      </c>
      <c r="R208" s="37" t="str">
        <f t="shared" si="8"/>
        <v/>
      </c>
    </row>
    <row r="209" spans="1:18" x14ac:dyDescent="0.2">
      <c r="A209" s="29"/>
      <c r="B209" s="5"/>
      <c r="C209" s="5"/>
      <c r="D209" s="5"/>
      <c r="E209" s="5"/>
      <c r="F209" s="5"/>
      <c r="G209" s="29"/>
      <c r="H209" s="9"/>
      <c r="I209" s="7"/>
      <c r="J209" s="111"/>
      <c r="K209" s="4"/>
      <c r="L209" s="4"/>
      <c r="M209" s="8"/>
      <c r="N209" s="8"/>
      <c r="O209" s="31" t="str">
        <f t="shared" si="6"/>
        <v/>
      </c>
      <c r="P209" s="32" t="str">
        <f>IF(M209=0,"",IF(N209-Master!$A$6&lt;0,"0",IF(M209&lt;=Master!$A$6,(N209-Master!$A$6),O209)))</f>
        <v/>
      </c>
      <c r="Q209" s="20">
        <f t="shared" si="7"/>
        <v>0</v>
      </c>
      <c r="R209" s="37" t="str">
        <f t="shared" si="8"/>
        <v/>
      </c>
    </row>
    <row r="210" spans="1:18" x14ac:dyDescent="0.2">
      <c r="A210" s="29"/>
      <c r="B210" s="5"/>
      <c r="C210" s="5"/>
      <c r="D210" s="5"/>
      <c r="E210" s="5"/>
      <c r="F210" s="5"/>
      <c r="G210" s="29"/>
      <c r="H210" s="9"/>
      <c r="I210" s="7"/>
      <c r="J210" s="111"/>
      <c r="K210" s="4"/>
      <c r="L210" s="4"/>
      <c r="M210" s="8"/>
      <c r="N210" s="8"/>
      <c r="O210" s="31" t="str">
        <f t="shared" si="6"/>
        <v/>
      </c>
      <c r="P210" s="32" t="str">
        <f>IF(M210=0,"",IF(N210-Master!$A$6&lt;0,"0",IF(M210&lt;=Master!$A$6,(N210-Master!$A$6),O210)))</f>
        <v/>
      </c>
      <c r="Q210" s="20">
        <f t="shared" si="7"/>
        <v>0</v>
      </c>
      <c r="R210" s="37" t="str">
        <f t="shared" si="8"/>
        <v/>
      </c>
    </row>
    <row r="211" spans="1:18" x14ac:dyDescent="0.2">
      <c r="A211" s="29"/>
      <c r="B211" s="5"/>
      <c r="C211" s="5"/>
      <c r="D211" s="5"/>
      <c r="E211" s="5"/>
      <c r="F211" s="5"/>
      <c r="G211" s="29"/>
      <c r="H211" s="9"/>
      <c r="I211" s="7"/>
      <c r="J211" s="111"/>
      <c r="K211" s="4"/>
      <c r="L211" s="4"/>
      <c r="M211" s="8"/>
      <c r="N211" s="8"/>
      <c r="O211" s="31" t="str">
        <f t="shared" si="6"/>
        <v/>
      </c>
      <c r="P211" s="32" t="str">
        <f>IF(M211=0,"",IF(N211-Master!$A$6&lt;0,"0",IF(M211&lt;=Master!$A$6,(N211-Master!$A$6),O211)))</f>
        <v/>
      </c>
      <c r="Q211" s="20">
        <f t="shared" si="7"/>
        <v>0</v>
      </c>
      <c r="R211" s="37" t="str">
        <f t="shared" si="8"/>
        <v/>
      </c>
    </row>
    <row r="212" spans="1:18" x14ac:dyDescent="0.2">
      <c r="A212" s="29"/>
      <c r="B212" s="5"/>
      <c r="C212" s="5"/>
      <c r="D212" s="5"/>
      <c r="E212" s="5"/>
      <c r="F212" s="5"/>
      <c r="G212" s="29"/>
      <c r="H212" s="9"/>
      <c r="I212" s="7"/>
      <c r="J212" s="111"/>
      <c r="K212" s="4"/>
      <c r="L212" s="4"/>
      <c r="M212" s="8"/>
      <c r="N212" s="8"/>
      <c r="O212" s="31" t="str">
        <f t="shared" si="6"/>
        <v/>
      </c>
      <c r="P212" s="32" t="str">
        <f>IF(M212=0,"",IF(N212-Master!$A$6&lt;0,"0",IF(M212&lt;=Master!$A$6,(N212-Master!$A$6),O212)))</f>
        <v/>
      </c>
      <c r="Q212" s="20">
        <f t="shared" si="7"/>
        <v>0</v>
      </c>
      <c r="R212" s="37" t="str">
        <f t="shared" si="8"/>
        <v/>
      </c>
    </row>
    <row r="213" spans="1:18" x14ac:dyDescent="0.2">
      <c r="A213" s="29"/>
      <c r="B213" s="5"/>
      <c r="C213" s="5"/>
      <c r="D213" s="5"/>
      <c r="E213" s="5"/>
      <c r="F213" s="5"/>
      <c r="G213" s="29"/>
      <c r="H213" s="9"/>
      <c r="I213" s="7"/>
      <c r="J213" s="111"/>
      <c r="K213" s="4"/>
      <c r="L213" s="4"/>
      <c r="M213" s="8"/>
      <c r="N213" s="8"/>
      <c r="O213" s="31" t="str">
        <f t="shared" si="6"/>
        <v/>
      </c>
      <c r="P213" s="32" t="str">
        <f>IF(M213=0,"",IF(N213-Master!$A$6&lt;0,"0",IF(M213&lt;=Master!$A$6,(N213-Master!$A$6),O213)))</f>
        <v/>
      </c>
      <c r="Q213" s="20">
        <f t="shared" si="7"/>
        <v>0</v>
      </c>
      <c r="R213" s="37" t="str">
        <f t="shared" si="8"/>
        <v/>
      </c>
    </row>
    <row r="214" spans="1:18" x14ac:dyDescent="0.2">
      <c r="A214" s="29"/>
      <c r="B214" s="5"/>
      <c r="C214" s="5"/>
      <c r="D214" s="5"/>
      <c r="E214" s="5"/>
      <c r="F214" s="5"/>
      <c r="G214" s="29"/>
      <c r="H214" s="9"/>
      <c r="I214" s="7"/>
      <c r="J214" s="111"/>
      <c r="K214" s="4"/>
      <c r="L214" s="4"/>
      <c r="M214" s="8"/>
      <c r="N214" s="8"/>
      <c r="O214" s="31" t="str">
        <f t="shared" si="6"/>
        <v/>
      </c>
      <c r="P214" s="32" t="str">
        <f>IF(M214=0,"",IF(N214-Master!$A$6&lt;0,"0",IF(M214&lt;=Master!$A$6,(N214-Master!$A$6),O214)))</f>
        <v/>
      </c>
      <c r="Q214" s="20">
        <f t="shared" si="7"/>
        <v>0</v>
      </c>
      <c r="R214" s="37" t="str">
        <f t="shared" si="8"/>
        <v/>
      </c>
    </row>
    <row r="215" spans="1:18" x14ac:dyDescent="0.2">
      <c r="A215" s="29"/>
      <c r="B215" s="5"/>
      <c r="C215" s="5"/>
      <c r="D215" s="5"/>
      <c r="E215" s="5"/>
      <c r="F215" s="5"/>
      <c r="G215" s="29"/>
      <c r="H215" s="9"/>
      <c r="I215" s="7"/>
      <c r="J215" s="111"/>
      <c r="K215" s="4"/>
      <c r="L215" s="4"/>
      <c r="M215" s="8"/>
      <c r="N215" s="8"/>
      <c r="O215" s="31" t="str">
        <f t="shared" si="6"/>
        <v/>
      </c>
      <c r="P215" s="32" t="str">
        <f>IF(M215=0,"",IF(N215-Master!$A$6&lt;0,"0",IF(M215&lt;=Master!$A$6,(N215-Master!$A$6),O215)))</f>
        <v/>
      </c>
      <c r="Q215" s="20">
        <f t="shared" si="7"/>
        <v>0</v>
      </c>
      <c r="R215" s="37" t="str">
        <f t="shared" si="8"/>
        <v/>
      </c>
    </row>
    <row r="216" spans="1:18" x14ac:dyDescent="0.2">
      <c r="A216" s="29"/>
      <c r="B216" s="5"/>
      <c r="C216" s="5"/>
      <c r="D216" s="5"/>
      <c r="E216" s="5"/>
      <c r="F216" s="5"/>
      <c r="G216" s="29"/>
      <c r="H216" s="9"/>
      <c r="I216" s="7"/>
      <c r="J216" s="111"/>
      <c r="K216" s="4"/>
      <c r="L216" s="4"/>
      <c r="M216" s="8"/>
      <c r="N216" s="8"/>
      <c r="O216" s="31" t="str">
        <f t="shared" ref="O216:O279" si="9">IF(M216=0,"",(N216-M216+1))</f>
        <v/>
      </c>
      <c r="P216" s="32" t="str">
        <f>IF(M216=0,"",IF(N216-Master!$A$6&lt;0,"0",IF(M216&lt;=Master!$A$6,(N216-Master!$A$6),O216)))</f>
        <v/>
      </c>
      <c r="Q216" s="20">
        <f t="shared" ref="Q216:Q279" si="10">IF(M216=0,H216,IF(P216="0",H216,ROUND(H216-(H216*P216/O216),2)))</f>
        <v>0</v>
      </c>
      <c r="R216" s="37" t="str">
        <f t="shared" ref="R216:R279" si="11">CLEAN(IF(H216=0,"",IF(ISBLANK(I216),LEFT("Accrue "&amp;K216,35),LEFT("Accrue "&amp;I216&amp;" "&amp;K216,35))))</f>
        <v/>
      </c>
    </row>
    <row r="217" spans="1:18" x14ac:dyDescent="0.2">
      <c r="A217" s="29"/>
      <c r="B217" s="5"/>
      <c r="C217" s="5"/>
      <c r="D217" s="5"/>
      <c r="E217" s="5"/>
      <c r="F217" s="5"/>
      <c r="G217" s="29"/>
      <c r="H217" s="9"/>
      <c r="I217" s="7"/>
      <c r="J217" s="111"/>
      <c r="K217" s="4"/>
      <c r="L217" s="4"/>
      <c r="M217" s="8"/>
      <c r="N217" s="8"/>
      <c r="O217" s="31" t="str">
        <f t="shared" si="9"/>
        <v/>
      </c>
      <c r="P217" s="32" t="str">
        <f>IF(M217=0,"",IF(N217-Master!$A$6&lt;0,"0",IF(M217&lt;=Master!$A$6,(N217-Master!$A$6),O217)))</f>
        <v/>
      </c>
      <c r="Q217" s="20">
        <f t="shared" si="10"/>
        <v>0</v>
      </c>
      <c r="R217" s="37" t="str">
        <f t="shared" si="11"/>
        <v/>
      </c>
    </row>
    <row r="218" spans="1:18" x14ac:dyDescent="0.2">
      <c r="A218" s="29"/>
      <c r="B218" s="5"/>
      <c r="C218" s="5"/>
      <c r="D218" s="5"/>
      <c r="E218" s="5"/>
      <c r="F218" s="5"/>
      <c r="G218" s="29"/>
      <c r="H218" s="9"/>
      <c r="I218" s="7"/>
      <c r="J218" s="111"/>
      <c r="K218" s="4"/>
      <c r="L218" s="4"/>
      <c r="M218" s="8"/>
      <c r="N218" s="8"/>
      <c r="O218" s="31" t="str">
        <f t="shared" si="9"/>
        <v/>
      </c>
      <c r="P218" s="32" t="str">
        <f>IF(M218=0,"",IF(N218-Master!$A$6&lt;0,"0",IF(M218&lt;=Master!$A$6,(N218-Master!$A$6),O218)))</f>
        <v/>
      </c>
      <c r="Q218" s="20">
        <f t="shared" si="10"/>
        <v>0</v>
      </c>
      <c r="R218" s="37" t="str">
        <f t="shared" si="11"/>
        <v/>
      </c>
    </row>
    <row r="219" spans="1:18" x14ac:dyDescent="0.2">
      <c r="A219" s="29"/>
      <c r="B219" s="5"/>
      <c r="C219" s="5"/>
      <c r="D219" s="5"/>
      <c r="E219" s="5"/>
      <c r="F219" s="5"/>
      <c r="G219" s="29"/>
      <c r="H219" s="9"/>
      <c r="I219" s="7"/>
      <c r="J219" s="111"/>
      <c r="K219" s="4"/>
      <c r="L219" s="4"/>
      <c r="M219" s="8"/>
      <c r="N219" s="8"/>
      <c r="O219" s="31" t="str">
        <f t="shared" si="9"/>
        <v/>
      </c>
      <c r="P219" s="32" t="str">
        <f>IF(M219=0,"",IF(N219-Master!$A$6&lt;0,"0",IF(M219&lt;=Master!$A$6,(N219-Master!$A$6),O219)))</f>
        <v/>
      </c>
      <c r="Q219" s="20">
        <f t="shared" si="10"/>
        <v>0</v>
      </c>
      <c r="R219" s="37" t="str">
        <f t="shared" si="11"/>
        <v/>
      </c>
    </row>
    <row r="220" spans="1:18" x14ac:dyDescent="0.2">
      <c r="A220" s="29"/>
      <c r="B220" s="5"/>
      <c r="C220" s="5"/>
      <c r="D220" s="5"/>
      <c r="E220" s="5"/>
      <c r="F220" s="5"/>
      <c r="G220" s="29"/>
      <c r="H220" s="9"/>
      <c r="I220" s="7"/>
      <c r="J220" s="111"/>
      <c r="K220" s="4"/>
      <c r="L220" s="4"/>
      <c r="M220" s="8"/>
      <c r="N220" s="8"/>
      <c r="O220" s="31" t="str">
        <f t="shared" si="9"/>
        <v/>
      </c>
      <c r="P220" s="32" t="str">
        <f>IF(M220=0,"",IF(N220-Master!$A$6&lt;0,"0",IF(M220&lt;=Master!$A$6,(N220-Master!$A$6),O220)))</f>
        <v/>
      </c>
      <c r="Q220" s="20">
        <f t="shared" si="10"/>
        <v>0</v>
      </c>
      <c r="R220" s="37" t="str">
        <f t="shared" si="11"/>
        <v/>
      </c>
    </row>
    <row r="221" spans="1:18" x14ac:dyDescent="0.2">
      <c r="A221" s="29"/>
      <c r="B221" s="5"/>
      <c r="C221" s="5"/>
      <c r="D221" s="5"/>
      <c r="E221" s="5"/>
      <c r="F221" s="5"/>
      <c r="G221" s="29"/>
      <c r="H221" s="9"/>
      <c r="I221" s="7"/>
      <c r="J221" s="111"/>
      <c r="K221" s="4"/>
      <c r="L221" s="4"/>
      <c r="M221" s="8"/>
      <c r="N221" s="8"/>
      <c r="O221" s="31" t="str">
        <f t="shared" si="9"/>
        <v/>
      </c>
      <c r="P221" s="32" t="str">
        <f>IF(M221=0,"",IF(N221-Master!$A$6&lt;0,"0",IF(M221&lt;=Master!$A$6,(N221-Master!$A$6),O221)))</f>
        <v/>
      </c>
      <c r="Q221" s="20">
        <f t="shared" si="10"/>
        <v>0</v>
      </c>
      <c r="R221" s="37" t="str">
        <f t="shared" si="11"/>
        <v/>
      </c>
    </row>
    <row r="222" spans="1:18" x14ac:dyDescent="0.2">
      <c r="A222" s="29"/>
      <c r="B222" s="5"/>
      <c r="C222" s="5"/>
      <c r="D222" s="5"/>
      <c r="E222" s="5"/>
      <c r="F222" s="5"/>
      <c r="G222" s="29"/>
      <c r="H222" s="9"/>
      <c r="I222" s="7"/>
      <c r="J222" s="111"/>
      <c r="K222" s="4"/>
      <c r="L222" s="4"/>
      <c r="M222" s="8"/>
      <c r="N222" s="8"/>
      <c r="O222" s="31" t="str">
        <f t="shared" si="9"/>
        <v/>
      </c>
      <c r="P222" s="32" t="str">
        <f>IF(M222=0,"",IF(N222-Master!$A$6&lt;0,"0",IF(M222&lt;=Master!$A$6,(N222-Master!$A$6),O222)))</f>
        <v/>
      </c>
      <c r="Q222" s="20">
        <f t="shared" si="10"/>
        <v>0</v>
      </c>
      <c r="R222" s="37" t="str">
        <f t="shared" si="11"/>
        <v/>
      </c>
    </row>
    <row r="223" spans="1:18" x14ac:dyDescent="0.2">
      <c r="A223" s="29"/>
      <c r="B223" s="5"/>
      <c r="C223" s="5"/>
      <c r="D223" s="5"/>
      <c r="E223" s="5"/>
      <c r="F223" s="5"/>
      <c r="G223" s="29"/>
      <c r="H223" s="9"/>
      <c r="I223" s="7"/>
      <c r="J223" s="111"/>
      <c r="K223" s="4"/>
      <c r="L223" s="4"/>
      <c r="M223" s="8"/>
      <c r="N223" s="8"/>
      <c r="O223" s="31" t="str">
        <f t="shared" si="9"/>
        <v/>
      </c>
      <c r="P223" s="32" t="str">
        <f>IF(M223=0,"",IF(N223-Master!$A$6&lt;0,"0",IF(M223&lt;=Master!$A$6,(N223-Master!$A$6),O223)))</f>
        <v/>
      </c>
      <c r="Q223" s="20">
        <f t="shared" si="10"/>
        <v>0</v>
      </c>
      <c r="R223" s="37" t="str">
        <f t="shared" si="11"/>
        <v/>
      </c>
    </row>
    <row r="224" spans="1:18" x14ac:dyDescent="0.2">
      <c r="A224" s="29"/>
      <c r="B224" s="5"/>
      <c r="C224" s="5"/>
      <c r="D224" s="5"/>
      <c r="E224" s="5"/>
      <c r="F224" s="5"/>
      <c r="G224" s="29"/>
      <c r="H224" s="9"/>
      <c r="I224" s="7"/>
      <c r="J224" s="111"/>
      <c r="K224" s="4"/>
      <c r="L224" s="4"/>
      <c r="M224" s="8"/>
      <c r="N224" s="8"/>
      <c r="O224" s="31" t="str">
        <f t="shared" si="9"/>
        <v/>
      </c>
      <c r="P224" s="32" t="str">
        <f>IF(M224=0,"",IF(N224-Master!$A$6&lt;0,"0",IF(M224&lt;=Master!$A$6,(N224-Master!$A$6),O224)))</f>
        <v/>
      </c>
      <c r="Q224" s="20">
        <f t="shared" si="10"/>
        <v>0</v>
      </c>
      <c r="R224" s="37" t="str">
        <f t="shared" si="11"/>
        <v/>
      </c>
    </row>
    <row r="225" spans="1:18" x14ac:dyDescent="0.2">
      <c r="A225" s="29"/>
      <c r="B225" s="5"/>
      <c r="C225" s="5"/>
      <c r="D225" s="5"/>
      <c r="E225" s="5"/>
      <c r="F225" s="5"/>
      <c r="G225" s="29"/>
      <c r="H225" s="9"/>
      <c r="I225" s="7"/>
      <c r="J225" s="111"/>
      <c r="K225" s="4"/>
      <c r="L225" s="4"/>
      <c r="M225" s="8"/>
      <c r="N225" s="8"/>
      <c r="O225" s="31" t="str">
        <f t="shared" si="9"/>
        <v/>
      </c>
      <c r="P225" s="32" t="str">
        <f>IF(M225=0,"",IF(N225-Master!$A$6&lt;0,"0",IF(M225&lt;=Master!$A$6,(N225-Master!$A$6),O225)))</f>
        <v/>
      </c>
      <c r="Q225" s="20">
        <f t="shared" si="10"/>
        <v>0</v>
      </c>
      <c r="R225" s="37" t="str">
        <f t="shared" si="11"/>
        <v/>
      </c>
    </row>
    <row r="226" spans="1:18" x14ac:dyDescent="0.2">
      <c r="A226" s="29"/>
      <c r="B226" s="5"/>
      <c r="C226" s="5"/>
      <c r="D226" s="5"/>
      <c r="E226" s="5"/>
      <c r="F226" s="5"/>
      <c r="G226" s="29"/>
      <c r="H226" s="9"/>
      <c r="I226" s="7"/>
      <c r="J226" s="111"/>
      <c r="K226" s="4"/>
      <c r="L226" s="4"/>
      <c r="M226" s="8"/>
      <c r="N226" s="8"/>
      <c r="O226" s="31" t="str">
        <f t="shared" si="9"/>
        <v/>
      </c>
      <c r="P226" s="32" t="str">
        <f>IF(M226=0,"",IF(N226-Master!$A$6&lt;0,"0",IF(M226&lt;=Master!$A$6,(N226-Master!$A$6),O226)))</f>
        <v/>
      </c>
      <c r="Q226" s="20">
        <f t="shared" si="10"/>
        <v>0</v>
      </c>
      <c r="R226" s="37" t="str">
        <f t="shared" si="11"/>
        <v/>
      </c>
    </row>
    <row r="227" spans="1:18" x14ac:dyDescent="0.2">
      <c r="A227" s="29"/>
      <c r="B227" s="5"/>
      <c r="C227" s="5"/>
      <c r="D227" s="5"/>
      <c r="E227" s="5"/>
      <c r="F227" s="5"/>
      <c r="G227" s="29"/>
      <c r="H227" s="9"/>
      <c r="I227" s="7"/>
      <c r="J227" s="111"/>
      <c r="K227" s="4"/>
      <c r="L227" s="4"/>
      <c r="M227" s="8"/>
      <c r="N227" s="8"/>
      <c r="O227" s="31" t="str">
        <f t="shared" si="9"/>
        <v/>
      </c>
      <c r="P227" s="32" t="str">
        <f>IF(M227=0,"",IF(N227-Master!$A$6&lt;0,"0",IF(M227&lt;=Master!$A$6,(N227-Master!$A$6),O227)))</f>
        <v/>
      </c>
      <c r="Q227" s="20">
        <f t="shared" si="10"/>
        <v>0</v>
      </c>
      <c r="R227" s="37" t="str">
        <f t="shared" si="11"/>
        <v/>
      </c>
    </row>
    <row r="228" spans="1:18" x14ac:dyDescent="0.2">
      <c r="A228" s="29"/>
      <c r="B228" s="5"/>
      <c r="C228" s="5"/>
      <c r="D228" s="5"/>
      <c r="E228" s="5"/>
      <c r="F228" s="5"/>
      <c r="G228" s="29"/>
      <c r="H228" s="9"/>
      <c r="I228" s="7"/>
      <c r="J228" s="111"/>
      <c r="K228" s="4"/>
      <c r="L228" s="4"/>
      <c r="M228" s="8"/>
      <c r="N228" s="8"/>
      <c r="O228" s="31" t="str">
        <f t="shared" si="9"/>
        <v/>
      </c>
      <c r="P228" s="32" t="str">
        <f>IF(M228=0,"",IF(N228-Master!$A$6&lt;0,"0",IF(M228&lt;=Master!$A$6,(N228-Master!$A$6),O228)))</f>
        <v/>
      </c>
      <c r="Q228" s="20">
        <f t="shared" si="10"/>
        <v>0</v>
      </c>
      <c r="R228" s="37" t="str">
        <f t="shared" si="11"/>
        <v/>
      </c>
    </row>
    <row r="229" spans="1:18" x14ac:dyDescent="0.2">
      <c r="A229" s="29"/>
      <c r="B229" s="5"/>
      <c r="C229" s="5"/>
      <c r="D229" s="5"/>
      <c r="E229" s="5"/>
      <c r="F229" s="5"/>
      <c r="G229" s="29"/>
      <c r="H229" s="9"/>
      <c r="I229" s="7"/>
      <c r="J229" s="111"/>
      <c r="K229" s="4"/>
      <c r="L229" s="4"/>
      <c r="M229" s="8"/>
      <c r="N229" s="8"/>
      <c r="O229" s="31" t="str">
        <f t="shared" si="9"/>
        <v/>
      </c>
      <c r="P229" s="32" t="str">
        <f>IF(M229=0,"",IF(N229-Master!$A$6&lt;0,"0",IF(M229&lt;=Master!$A$6,(N229-Master!$A$6),O229)))</f>
        <v/>
      </c>
      <c r="Q229" s="20">
        <f t="shared" si="10"/>
        <v>0</v>
      </c>
      <c r="R229" s="37" t="str">
        <f t="shared" si="11"/>
        <v/>
      </c>
    </row>
    <row r="230" spans="1:18" x14ac:dyDescent="0.2">
      <c r="A230" s="29"/>
      <c r="B230" s="5"/>
      <c r="C230" s="5"/>
      <c r="D230" s="5"/>
      <c r="E230" s="5"/>
      <c r="F230" s="5"/>
      <c r="G230" s="29"/>
      <c r="H230" s="9"/>
      <c r="I230" s="7"/>
      <c r="J230" s="111"/>
      <c r="K230" s="4"/>
      <c r="L230" s="4"/>
      <c r="M230" s="8"/>
      <c r="N230" s="8"/>
      <c r="O230" s="31" t="str">
        <f t="shared" si="9"/>
        <v/>
      </c>
      <c r="P230" s="32" t="str">
        <f>IF(M230=0,"",IF(N230-Master!$A$6&lt;0,"0",IF(M230&lt;=Master!$A$6,(N230-Master!$A$6),O230)))</f>
        <v/>
      </c>
      <c r="Q230" s="20">
        <f t="shared" si="10"/>
        <v>0</v>
      </c>
      <c r="R230" s="37" t="str">
        <f t="shared" si="11"/>
        <v/>
      </c>
    </row>
    <row r="231" spans="1:18" x14ac:dyDescent="0.2">
      <c r="A231" s="29"/>
      <c r="B231" s="5"/>
      <c r="C231" s="5"/>
      <c r="D231" s="5"/>
      <c r="E231" s="5"/>
      <c r="F231" s="5"/>
      <c r="G231" s="29"/>
      <c r="H231" s="9"/>
      <c r="I231" s="7"/>
      <c r="J231" s="111"/>
      <c r="K231" s="4"/>
      <c r="L231" s="4"/>
      <c r="M231" s="8"/>
      <c r="N231" s="8"/>
      <c r="O231" s="31" t="str">
        <f t="shared" si="9"/>
        <v/>
      </c>
      <c r="P231" s="32" t="str">
        <f>IF(M231=0,"",IF(N231-Master!$A$6&lt;0,"0",IF(M231&lt;=Master!$A$6,(N231-Master!$A$6),O231)))</f>
        <v/>
      </c>
      <c r="Q231" s="20">
        <f t="shared" si="10"/>
        <v>0</v>
      </c>
      <c r="R231" s="37" t="str">
        <f t="shared" si="11"/>
        <v/>
      </c>
    </row>
    <row r="232" spans="1:18" x14ac:dyDescent="0.2">
      <c r="A232" s="29"/>
      <c r="B232" s="5"/>
      <c r="C232" s="5"/>
      <c r="D232" s="5"/>
      <c r="E232" s="5"/>
      <c r="F232" s="5"/>
      <c r="G232" s="29"/>
      <c r="H232" s="9"/>
      <c r="I232" s="7"/>
      <c r="J232" s="111"/>
      <c r="K232" s="4"/>
      <c r="L232" s="4"/>
      <c r="M232" s="8"/>
      <c r="N232" s="8"/>
      <c r="O232" s="31" t="str">
        <f t="shared" si="9"/>
        <v/>
      </c>
      <c r="P232" s="32" t="str">
        <f>IF(M232=0,"",IF(N232-Master!$A$6&lt;0,"0",IF(M232&lt;=Master!$A$6,(N232-Master!$A$6),O232)))</f>
        <v/>
      </c>
      <c r="Q232" s="20">
        <f t="shared" si="10"/>
        <v>0</v>
      </c>
      <c r="R232" s="37" t="str">
        <f t="shared" si="11"/>
        <v/>
      </c>
    </row>
    <row r="233" spans="1:18" x14ac:dyDescent="0.2">
      <c r="A233" s="29"/>
      <c r="B233" s="5"/>
      <c r="C233" s="5"/>
      <c r="D233" s="5"/>
      <c r="E233" s="5"/>
      <c r="F233" s="5"/>
      <c r="G233" s="29"/>
      <c r="H233" s="9"/>
      <c r="I233" s="7"/>
      <c r="J233" s="111"/>
      <c r="K233" s="4"/>
      <c r="L233" s="4"/>
      <c r="M233" s="8"/>
      <c r="N233" s="8"/>
      <c r="O233" s="31" t="str">
        <f t="shared" si="9"/>
        <v/>
      </c>
      <c r="P233" s="32" t="str">
        <f>IF(M233=0,"",IF(N233-Master!$A$6&lt;0,"0",IF(M233&lt;=Master!$A$6,(N233-Master!$A$6),O233)))</f>
        <v/>
      </c>
      <c r="Q233" s="20">
        <f t="shared" si="10"/>
        <v>0</v>
      </c>
      <c r="R233" s="37" t="str">
        <f t="shared" si="11"/>
        <v/>
      </c>
    </row>
    <row r="234" spans="1:18" x14ac:dyDescent="0.2">
      <c r="A234" s="29"/>
      <c r="B234" s="5"/>
      <c r="C234" s="5"/>
      <c r="D234" s="5"/>
      <c r="E234" s="5"/>
      <c r="F234" s="5"/>
      <c r="G234" s="29"/>
      <c r="H234" s="9"/>
      <c r="I234" s="7"/>
      <c r="J234" s="111"/>
      <c r="K234" s="4"/>
      <c r="L234" s="4"/>
      <c r="M234" s="8"/>
      <c r="N234" s="8"/>
      <c r="O234" s="31" t="str">
        <f t="shared" si="9"/>
        <v/>
      </c>
      <c r="P234" s="32" t="str">
        <f>IF(M234=0,"",IF(N234-Master!$A$6&lt;0,"0",IF(M234&lt;=Master!$A$6,(N234-Master!$A$6),O234)))</f>
        <v/>
      </c>
      <c r="Q234" s="20">
        <f t="shared" si="10"/>
        <v>0</v>
      </c>
      <c r="R234" s="37" t="str">
        <f t="shared" si="11"/>
        <v/>
      </c>
    </row>
    <row r="235" spans="1:18" x14ac:dyDescent="0.2">
      <c r="A235" s="29"/>
      <c r="B235" s="5"/>
      <c r="C235" s="5"/>
      <c r="D235" s="5"/>
      <c r="E235" s="5"/>
      <c r="F235" s="5"/>
      <c r="G235" s="29"/>
      <c r="H235" s="9"/>
      <c r="I235" s="7"/>
      <c r="J235" s="111"/>
      <c r="K235" s="4"/>
      <c r="L235" s="4"/>
      <c r="M235" s="8"/>
      <c r="N235" s="8"/>
      <c r="O235" s="31" t="str">
        <f t="shared" si="9"/>
        <v/>
      </c>
      <c r="P235" s="32" t="str">
        <f>IF(M235=0,"",IF(N235-Master!$A$6&lt;0,"0",IF(M235&lt;=Master!$A$6,(N235-Master!$A$6),O235)))</f>
        <v/>
      </c>
      <c r="Q235" s="20">
        <f t="shared" si="10"/>
        <v>0</v>
      </c>
      <c r="R235" s="37" t="str">
        <f t="shared" si="11"/>
        <v/>
      </c>
    </row>
    <row r="236" spans="1:18" x14ac:dyDescent="0.2">
      <c r="A236" s="29"/>
      <c r="B236" s="5"/>
      <c r="C236" s="5"/>
      <c r="D236" s="5"/>
      <c r="E236" s="5"/>
      <c r="F236" s="5"/>
      <c r="G236" s="29"/>
      <c r="H236" s="9"/>
      <c r="I236" s="7"/>
      <c r="J236" s="111"/>
      <c r="K236" s="4"/>
      <c r="L236" s="4"/>
      <c r="M236" s="8"/>
      <c r="N236" s="8"/>
      <c r="O236" s="31" t="str">
        <f t="shared" si="9"/>
        <v/>
      </c>
      <c r="P236" s="32" t="str">
        <f>IF(M236=0,"",IF(N236-Master!$A$6&lt;0,"0",IF(M236&lt;=Master!$A$6,(N236-Master!$A$6),O236)))</f>
        <v/>
      </c>
      <c r="Q236" s="20">
        <f t="shared" si="10"/>
        <v>0</v>
      </c>
      <c r="R236" s="37" t="str">
        <f t="shared" si="11"/>
        <v/>
      </c>
    </row>
    <row r="237" spans="1:18" x14ac:dyDescent="0.2">
      <c r="A237" s="29"/>
      <c r="B237" s="5"/>
      <c r="C237" s="5"/>
      <c r="D237" s="5"/>
      <c r="E237" s="5"/>
      <c r="F237" s="5"/>
      <c r="G237" s="29"/>
      <c r="H237" s="9"/>
      <c r="I237" s="7"/>
      <c r="J237" s="111"/>
      <c r="K237" s="4"/>
      <c r="L237" s="4"/>
      <c r="M237" s="8"/>
      <c r="N237" s="8"/>
      <c r="O237" s="31" t="str">
        <f t="shared" si="9"/>
        <v/>
      </c>
      <c r="P237" s="32" t="str">
        <f>IF(M237=0,"",IF(N237-Master!$A$6&lt;0,"0",IF(M237&lt;=Master!$A$6,(N237-Master!$A$6),O237)))</f>
        <v/>
      </c>
      <c r="Q237" s="20">
        <f t="shared" si="10"/>
        <v>0</v>
      </c>
      <c r="R237" s="37" t="str">
        <f t="shared" si="11"/>
        <v/>
      </c>
    </row>
    <row r="238" spans="1:18" x14ac:dyDescent="0.2">
      <c r="A238" s="29"/>
      <c r="B238" s="5"/>
      <c r="C238" s="5"/>
      <c r="D238" s="5"/>
      <c r="E238" s="5"/>
      <c r="F238" s="5"/>
      <c r="G238" s="29"/>
      <c r="H238" s="9"/>
      <c r="I238" s="7"/>
      <c r="J238" s="111"/>
      <c r="K238" s="4"/>
      <c r="L238" s="4"/>
      <c r="M238" s="8"/>
      <c r="N238" s="8"/>
      <c r="O238" s="31" t="str">
        <f t="shared" si="9"/>
        <v/>
      </c>
      <c r="P238" s="32" t="str">
        <f>IF(M238=0,"",IF(N238-Master!$A$6&lt;0,"0",IF(M238&lt;=Master!$A$6,(N238-Master!$A$6),O238)))</f>
        <v/>
      </c>
      <c r="Q238" s="20">
        <f t="shared" si="10"/>
        <v>0</v>
      </c>
      <c r="R238" s="37" t="str">
        <f t="shared" si="11"/>
        <v/>
      </c>
    </row>
    <row r="239" spans="1:18" x14ac:dyDescent="0.2">
      <c r="A239" s="29"/>
      <c r="B239" s="5"/>
      <c r="C239" s="5"/>
      <c r="D239" s="5"/>
      <c r="E239" s="5"/>
      <c r="F239" s="5"/>
      <c r="G239" s="29"/>
      <c r="H239" s="9"/>
      <c r="I239" s="7"/>
      <c r="J239" s="111"/>
      <c r="K239" s="4"/>
      <c r="L239" s="4"/>
      <c r="M239" s="8"/>
      <c r="N239" s="8"/>
      <c r="O239" s="31" t="str">
        <f t="shared" si="9"/>
        <v/>
      </c>
      <c r="P239" s="32" t="str">
        <f>IF(M239=0,"",IF(N239-Master!$A$6&lt;0,"0",IF(M239&lt;=Master!$A$6,(N239-Master!$A$6),O239)))</f>
        <v/>
      </c>
      <c r="Q239" s="20">
        <f t="shared" si="10"/>
        <v>0</v>
      </c>
      <c r="R239" s="37" t="str">
        <f t="shared" si="11"/>
        <v/>
      </c>
    </row>
    <row r="240" spans="1:18" x14ac:dyDescent="0.2">
      <c r="A240" s="29"/>
      <c r="B240" s="5"/>
      <c r="C240" s="5"/>
      <c r="D240" s="5"/>
      <c r="E240" s="5"/>
      <c r="F240" s="5"/>
      <c r="G240" s="29"/>
      <c r="H240" s="9"/>
      <c r="I240" s="7"/>
      <c r="J240" s="111"/>
      <c r="K240" s="4"/>
      <c r="L240" s="4"/>
      <c r="M240" s="8"/>
      <c r="N240" s="8"/>
      <c r="O240" s="31" t="str">
        <f t="shared" si="9"/>
        <v/>
      </c>
      <c r="P240" s="32" t="str">
        <f>IF(M240=0,"",IF(N240-Master!$A$6&lt;0,"0",IF(M240&lt;=Master!$A$6,(N240-Master!$A$6),O240)))</f>
        <v/>
      </c>
      <c r="Q240" s="20">
        <f t="shared" si="10"/>
        <v>0</v>
      </c>
      <c r="R240" s="37" t="str">
        <f t="shared" si="11"/>
        <v/>
      </c>
    </row>
    <row r="241" spans="1:18" x14ac:dyDescent="0.2">
      <c r="A241" s="29"/>
      <c r="B241" s="5"/>
      <c r="C241" s="5"/>
      <c r="D241" s="5"/>
      <c r="E241" s="5"/>
      <c r="F241" s="5"/>
      <c r="G241" s="29"/>
      <c r="H241" s="9"/>
      <c r="I241" s="7"/>
      <c r="J241" s="111"/>
      <c r="K241" s="4"/>
      <c r="L241" s="4"/>
      <c r="M241" s="8"/>
      <c r="N241" s="8"/>
      <c r="O241" s="31" t="str">
        <f t="shared" si="9"/>
        <v/>
      </c>
      <c r="P241" s="32" t="str">
        <f>IF(M241=0,"",IF(N241-Master!$A$6&lt;0,"0",IF(M241&lt;=Master!$A$6,(N241-Master!$A$6),O241)))</f>
        <v/>
      </c>
      <c r="Q241" s="20">
        <f t="shared" si="10"/>
        <v>0</v>
      </c>
      <c r="R241" s="37" t="str">
        <f t="shared" si="11"/>
        <v/>
      </c>
    </row>
    <row r="242" spans="1:18" x14ac:dyDescent="0.2">
      <c r="A242" s="29"/>
      <c r="B242" s="5"/>
      <c r="C242" s="5"/>
      <c r="D242" s="5"/>
      <c r="E242" s="5"/>
      <c r="F242" s="5"/>
      <c r="G242" s="29"/>
      <c r="H242" s="9"/>
      <c r="I242" s="7"/>
      <c r="J242" s="111"/>
      <c r="K242" s="4"/>
      <c r="L242" s="4"/>
      <c r="M242" s="8"/>
      <c r="N242" s="8"/>
      <c r="O242" s="31" t="str">
        <f t="shared" si="9"/>
        <v/>
      </c>
      <c r="P242" s="32" t="str">
        <f>IF(M242=0,"",IF(N242-Master!$A$6&lt;0,"0",IF(M242&lt;=Master!$A$6,(N242-Master!$A$6),O242)))</f>
        <v/>
      </c>
      <c r="Q242" s="20">
        <f t="shared" si="10"/>
        <v>0</v>
      </c>
      <c r="R242" s="37" t="str">
        <f t="shared" si="11"/>
        <v/>
      </c>
    </row>
    <row r="243" spans="1:18" x14ac:dyDescent="0.2">
      <c r="A243" s="29"/>
      <c r="B243" s="5"/>
      <c r="C243" s="5"/>
      <c r="D243" s="5"/>
      <c r="E243" s="5"/>
      <c r="F243" s="5"/>
      <c r="G243" s="29"/>
      <c r="H243" s="9"/>
      <c r="I243" s="7"/>
      <c r="J243" s="111"/>
      <c r="K243" s="4"/>
      <c r="L243" s="4"/>
      <c r="M243" s="8"/>
      <c r="N243" s="8"/>
      <c r="O243" s="31" t="str">
        <f t="shared" si="9"/>
        <v/>
      </c>
      <c r="P243" s="32" t="str">
        <f>IF(M243=0,"",IF(N243-Master!$A$6&lt;0,"0",IF(M243&lt;=Master!$A$6,(N243-Master!$A$6),O243)))</f>
        <v/>
      </c>
      <c r="Q243" s="20">
        <f t="shared" si="10"/>
        <v>0</v>
      </c>
      <c r="R243" s="37" t="str">
        <f t="shared" si="11"/>
        <v/>
      </c>
    </row>
    <row r="244" spans="1:18" x14ac:dyDescent="0.2">
      <c r="A244" s="29"/>
      <c r="B244" s="5"/>
      <c r="C244" s="5"/>
      <c r="D244" s="5"/>
      <c r="E244" s="5"/>
      <c r="F244" s="5"/>
      <c r="G244" s="29"/>
      <c r="H244" s="9"/>
      <c r="I244" s="7"/>
      <c r="J244" s="111"/>
      <c r="K244" s="4"/>
      <c r="L244" s="4"/>
      <c r="M244" s="8"/>
      <c r="N244" s="8"/>
      <c r="O244" s="31" t="str">
        <f t="shared" si="9"/>
        <v/>
      </c>
      <c r="P244" s="32" t="str">
        <f>IF(M244=0,"",IF(N244-Master!$A$6&lt;0,"0",IF(M244&lt;=Master!$A$6,(N244-Master!$A$6),O244)))</f>
        <v/>
      </c>
      <c r="Q244" s="20">
        <f t="shared" si="10"/>
        <v>0</v>
      </c>
      <c r="R244" s="37" t="str">
        <f t="shared" si="11"/>
        <v/>
      </c>
    </row>
    <row r="245" spans="1:18" x14ac:dyDescent="0.2">
      <c r="A245" s="29"/>
      <c r="B245" s="5"/>
      <c r="C245" s="5"/>
      <c r="D245" s="5"/>
      <c r="E245" s="5"/>
      <c r="F245" s="5"/>
      <c r="G245" s="29"/>
      <c r="H245" s="9"/>
      <c r="I245" s="7"/>
      <c r="J245" s="111"/>
      <c r="K245" s="4"/>
      <c r="L245" s="4"/>
      <c r="M245" s="8"/>
      <c r="N245" s="8"/>
      <c r="O245" s="31" t="str">
        <f t="shared" si="9"/>
        <v/>
      </c>
      <c r="P245" s="32" t="str">
        <f>IF(M245=0,"",IF(N245-Master!$A$6&lt;0,"0",IF(M245&lt;=Master!$A$6,(N245-Master!$A$6),O245)))</f>
        <v/>
      </c>
      <c r="Q245" s="20">
        <f t="shared" si="10"/>
        <v>0</v>
      </c>
      <c r="R245" s="37" t="str">
        <f t="shared" si="11"/>
        <v/>
      </c>
    </row>
    <row r="246" spans="1:18" x14ac:dyDescent="0.2">
      <c r="A246" s="29"/>
      <c r="B246" s="5"/>
      <c r="C246" s="5"/>
      <c r="D246" s="5"/>
      <c r="E246" s="5"/>
      <c r="F246" s="5"/>
      <c r="G246" s="29"/>
      <c r="H246" s="9"/>
      <c r="I246" s="7"/>
      <c r="J246" s="111"/>
      <c r="K246" s="4"/>
      <c r="L246" s="4"/>
      <c r="M246" s="8"/>
      <c r="N246" s="8"/>
      <c r="O246" s="31" t="str">
        <f t="shared" si="9"/>
        <v/>
      </c>
      <c r="P246" s="32" t="str">
        <f>IF(M246=0,"",IF(N246-Master!$A$6&lt;0,"0",IF(M246&lt;=Master!$A$6,(N246-Master!$A$6),O246)))</f>
        <v/>
      </c>
      <c r="Q246" s="20">
        <f t="shared" si="10"/>
        <v>0</v>
      </c>
      <c r="R246" s="37" t="str">
        <f t="shared" si="11"/>
        <v/>
      </c>
    </row>
    <row r="247" spans="1:18" x14ac:dyDescent="0.2">
      <c r="A247" s="29"/>
      <c r="B247" s="5"/>
      <c r="C247" s="5"/>
      <c r="D247" s="5"/>
      <c r="E247" s="5"/>
      <c r="F247" s="5"/>
      <c r="G247" s="29"/>
      <c r="H247" s="9"/>
      <c r="I247" s="7"/>
      <c r="J247" s="111"/>
      <c r="K247" s="4"/>
      <c r="L247" s="4"/>
      <c r="M247" s="8"/>
      <c r="N247" s="8"/>
      <c r="O247" s="31" t="str">
        <f t="shared" si="9"/>
        <v/>
      </c>
      <c r="P247" s="32" t="str">
        <f>IF(M247=0,"",IF(N247-Master!$A$6&lt;0,"0",IF(M247&lt;=Master!$A$6,(N247-Master!$A$6),O247)))</f>
        <v/>
      </c>
      <c r="Q247" s="20">
        <f t="shared" si="10"/>
        <v>0</v>
      </c>
      <c r="R247" s="37" t="str">
        <f t="shared" si="11"/>
        <v/>
      </c>
    </row>
    <row r="248" spans="1:18" x14ac:dyDescent="0.2">
      <c r="A248" s="29"/>
      <c r="B248" s="5"/>
      <c r="C248" s="5"/>
      <c r="D248" s="5"/>
      <c r="E248" s="5"/>
      <c r="F248" s="5"/>
      <c r="G248" s="29"/>
      <c r="H248" s="9"/>
      <c r="I248" s="7"/>
      <c r="J248" s="111"/>
      <c r="K248" s="4"/>
      <c r="L248" s="4"/>
      <c r="M248" s="8"/>
      <c r="N248" s="8"/>
      <c r="O248" s="31" t="str">
        <f t="shared" si="9"/>
        <v/>
      </c>
      <c r="P248" s="32" t="str">
        <f>IF(M248=0,"",IF(N248-Master!$A$6&lt;0,"0",IF(M248&lt;=Master!$A$6,(N248-Master!$A$6),O248)))</f>
        <v/>
      </c>
      <c r="Q248" s="20">
        <f t="shared" si="10"/>
        <v>0</v>
      </c>
      <c r="R248" s="37" t="str">
        <f t="shared" si="11"/>
        <v/>
      </c>
    </row>
    <row r="249" spans="1:18" x14ac:dyDescent="0.2">
      <c r="A249" s="29"/>
      <c r="B249" s="5"/>
      <c r="C249" s="5"/>
      <c r="D249" s="5"/>
      <c r="E249" s="5"/>
      <c r="F249" s="5"/>
      <c r="G249" s="29"/>
      <c r="H249" s="9"/>
      <c r="I249" s="7"/>
      <c r="J249" s="111"/>
      <c r="K249" s="4"/>
      <c r="L249" s="4"/>
      <c r="M249" s="8"/>
      <c r="N249" s="8"/>
      <c r="O249" s="31" t="str">
        <f t="shared" si="9"/>
        <v/>
      </c>
      <c r="P249" s="32" t="str">
        <f>IF(M249=0,"",IF(N249-Master!$A$6&lt;0,"0",IF(M249&lt;=Master!$A$6,(N249-Master!$A$6),O249)))</f>
        <v/>
      </c>
      <c r="Q249" s="20">
        <f t="shared" si="10"/>
        <v>0</v>
      </c>
      <c r="R249" s="37" t="str">
        <f t="shared" si="11"/>
        <v/>
      </c>
    </row>
    <row r="250" spans="1:18" x14ac:dyDescent="0.2">
      <c r="A250" s="29"/>
      <c r="B250" s="5"/>
      <c r="C250" s="5"/>
      <c r="D250" s="5"/>
      <c r="E250" s="5"/>
      <c r="F250" s="5"/>
      <c r="G250" s="29"/>
      <c r="H250" s="9"/>
      <c r="I250" s="7"/>
      <c r="J250" s="111"/>
      <c r="K250" s="4"/>
      <c r="L250" s="4"/>
      <c r="M250" s="8"/>
      <c r="N250" s="8"/>
      <c r="O250" s="31" t="str">
        <f t="shared" si="9"/>
        <v/>
      </c>
      <c r="P250" s="32" t="str">
        <f>IF(M250=0,"",IF(N250-Master!$A$6&lt;0,"0",IF(M250&lt;=Master!$A$6,(N250-Master!$A$6),O250)))</f>
        <v/>
      </c>
      <c r="Q250" s="20">
        <f t="shared" si="10"/>
        <v>0</v>
      </c>
      <c r="R250" s="37" t="str">
        <f t="shared" si="11"/>
        <v/>
      </c>
    </row>
    <row r="251" spans="1:18" x14ac:dyDescent="0.2">
      <c r="A251" s="29"/>
      <c r="B251" s="5"/>
      <c r="C251" s="5"/>
      <c r="D251" s="5"/>
      <c r="E251" s="5"/>
      <c r="F251" s="5"/>
      <c r="G251" s="29"/>
      <c r="H251" s="9"/>
      <c r="I251" s="7"/>
      <c r="J251" s="111"/>
      <c r="K251" s="4"/>
      <c r="L251" s="4"/>
      <c r="M251" s="8"/>
      <c r="N251" s="8"/>
      <c r="O251" s="31" t="str">
        <f t="shared" si="9"/>
        <v/>
      </c>
      <c r="P251" s="32" t="str">
        <f>IF(M251=0,"",IF(N251-Master!$A$6&lt;0,"0",IF(M251&lt;=Master!$A$6,(N251-Master!$A$6),O251)))</f>
        <v/>
      </c>
      <c r="Q251" s="20">
        <f t="shared" si="10"/>
        <v>0</v>
      </c>
      <c r="R251" s="37" t="str">
        <f t="shared" si="11"/>
        <v/>
      </c>
    </row>
    <row r="252" spans="1:18" x14ac:dyDescent="0.2">
      <c r="A252" s="29"/>
      <c r="B252" s="5"/>
      <c r="C252" s="5"/>
      <c r="D252" s="5"/>
      <c r="E252" s="5"/>
      <c r="F252" s="5"/>
      <c r="G252" s="29"/>
      <c r="H252" s="9"/>
      <c r="I252" s="7"/>
      <c r="J252" s="111"/>
      <c r="K252" s="4"/>
      <c r="L252" s="4"/>
      <c r="M252" s="8"/>
      <c r="N252" s="8"/>
      <c r="O252" s="31" t="str">
        <f t="shared" si="9"/>
        <v/>
      </c>
      <c r="P252" s="32" t="str">
        <f>IF(M252=0,"",IF(N252-Master!$A$6&lt;0,"0",IF(M252&lt;=Master!$A$6,(N252-Master!$A$6),O252)))</f>
        <v/>
      </c>
      <c r="Q252" s="20">
        <f t="shared" si="10"/>
        <v>0</v>
      </c>
      <c r="R252" s="37" t="str">
        <f t="shared" si="11"/>
        <v/>
      </c>
    </row>
    <row r="253" spans="1:18" x14ac:dyDescent="0.2">
      <c r="A253" s="29"/>
      <c r="B253" s="5"/>
      <c r="C253" s="5"/>
      <c r="D253" s="5"/>
      <c r="E253" s="5"/>
      <c r="F253" s="5"/>
      <c r="G253" s="29"/>
      <c r="H253" s="9"/>
      <c r="I253" s="7"/>
      <c r="J253" s="111"/>
      <c r="K253" s="4"/>
      <c r="L253" s="4"/>
      <c r="M253" s="8"/>
      <c r="N253" s="8"/>
      <c r="O253" s="31" t="str">
        <f t="shared" si="9"/>
        <v/>
      </c>
      <c r="P253" s="32" t="str">
        <f>IF(M253=0,"",IF(N253-Master!$A$6&lt;0,"0",IF(M253&lt;=Master!$A$6,(N253-Master!$A$6),O253)))</f>
        <v/>
      </c>
      <c r="Q253" s="20">
        <f t="shared" si="10"/>
        <v>0</v>
      </c>
      <c r="R253" s="37" t="str">
        <f t="shared" si="11"/>
        <v/>
      </c>
    </row>
    <row r="254" spans="1:18" x14ac:dyDescent="0.2">
      <c r="A254" s="29"/>
      <c r="B254" s="5"/>
      <c r="C254" s="5"/>
      <c r="D254" s="5"/>
      <c r="E254" s="5"/>
      <c r="F254" s="5"/>
      <c r="G254" s="29"/>
      <c r="H254" s="9"/>
      <c r="I254" s="7"/>
      <c r="J254" s="111"/>
      <c r="K254" s="4"/>
      <c r="L254" s="4"/>
      <c r="M254" s="8"/>
      <c r="N254" s="8"/>
      <c r="O254" s="31" t="str">
        <f t="shared" si="9"/>
        <v/>
      </c>
      <c r="P254" s="32" t="str">
        <f>IF(M254=0,"",IF(N254-Master!$A$6&lt;0,"0",IF(M254&lt;=Master!$A$6,(N254-Master!$A$6),O254)))</f>
        <v/>
      </c>
      <c r="Q254" s="20">
        <f t="shared" si="10"/>
        <v>0</v>
      </c>
      <c r="R254" s="37" t="str">
        <f t="shared" si="11"/>
        <v/>
      </c>
    </row>
    <row r="255" spans="1:18" x14ac:dyDescent="0.2">
      <c r="A255" s="29"/>
      <c r="B255" s="5"/>
      <c r="C255" s="5"/>
      <c r="D255" s="5"/>
      <c r="E255" s="5"/>
      <c r="F255" s="5"/>
      <c r="G255" s="29"/>
      <c r="H255" s="9"/>
      <c r="I255" s="7"/>
      <c r="J255" s="111"/>
      <c r="K255" s="4"/>
      <c r="L255" s="4"/>
      <c r="M255" s="8"/>
      <c r="N255" s="8"/>
      <c r="O255" s="31" t="str">
        <f t="shared" si="9"/>
        <v/>
      </c>
      <c r="P255" s="32" t="str">
        <f>IF(M255=0,"",IF(N255-Master!$A$6&lt;0,"0",IF(M255&lt;=Master!$A$6,(N255-Master!$A$6),O255)))</f>
        <v/>
      </c>
      <c r="Q255" s="20">
        <f t="shared" si="10"/>
        <v>0</v>
      </c>
      <c r="R255" s="37" t="str">
        <f t="shared" si="11"/>
        <v/>
      </c>
    </row>
    <row r="256" spans="1:18" x14ac:dyDescent="0.2">
      <c r="A256" s="29"/>
      <c r="B256" s="5"/>
      <c r="C256" s="5"/>
      <c r="D256" s="5"/>
      <c r="E256" s="5"/>
      <c r="F256" s="5"/>
      <c r="G256" s="29"/>
      <c r="H256" s="9"/>
      <c r="I256" s="7"/>
      <c r="J256" s="111"/>
      <c r="K256" s="4"/>
      <c r="L256" s="4"/>
      <c r="M256" s="8"/>
      <c r="N256" s="8"/>
      <c r="O256" s="31" t="str">
        <f t="shared" si="9"/>
        <v/>
      </c>
      <c r="P256" s="32" t="str">
        <f>IF(M256=0,"",IF(N256-Master!$A$6&lt;0,"0",IF(M256&lt;=Master!$A$6,(N256-Master!$A$6),O256)))</f>
        <v/>
      </c>
      <c r="Q256" s="20">
        <f t="shared" si="10"/>
        <v>0</v>
      </c>
      <c r="R256" s="37" t="str">
        <f t="shared" si="11"/>
        <v/>
      </c>
    </row>
    <row r="257" spans="1:18" x14ac:dyDescent="0.2">
      <c r="A257" s="29"/>
      <c r="B257" s="5"/>
      <c r="C257" s="5"/>
      <c r="D257" s="5"/>
      <c r="E257" s="5"/>
      <c r="F257" s="5"/>
      <c r="G257" s="29"/>
      <c r="H257" s="9"/>
      <c r="I257" s="7"/>
      <c r="J257" s="111"/>
      <c r="K257" s="4"/>
      <c r="L257" s="4"/>
      <c r="M257" s="8"/>
      <c r="N257" s="8"/>
      <c r="O257" s="31" t="str">
        <f t="shared" si="9"/>
        <v/>
      </c>
      <c r="P257" s="32" t="str">
        <f>IF(M257=0,"",IF(N257-Master!$A$6&lt;0,"0",IF(M257&lt;=Master!$A$6,(N257-Master!$A$6),O257)))</f>
        <v/>
      </c>
      <c r="Q257" s="20">
        <f t="shared" si="10"/>
        <v>0</v>
      </c>
      <c r="R257" s="37" t="str">
        <f t="shared" si="11"/>
        <v/>
      </c>
    </row>
    <row r="258" spans="1:18" x14ac:dyDescent="0.2">
      <c r="A258" s="29"/>
      <c r="B258" s="5"/>
      <c r="C258" s="5"/>
      <c r="D258" s="5"/>
      <c r="E258" s="5"/>
      <c r="F258" s="5"/>
      <c r="G258" s="29"/>
      <c r="H258" s="9"/>
      <c r="I258" s="7"/>
      <c r="J258" s="111"/>
      <c r="K258" s="4"/>
      <c r="L258" s="4"/>
      <c r="M258" s="8"/>
      <c r="N258" s="8"/>
      <c r="O258" s="31" t="str">
        <f t="shared" si="9"/>
        <v/>
      </c>
      <c r="P258" s="32" t="str">
        <f>IF(M258=0,"",IF(N258-Master!$A$6&lt;0,"0",IF(M258&lt;=Master!$A$6,(N258-Master!$A$6),O258)))</f>
        <v/>
      </c>
      <c r="Q258" s="20">
        <f t="shared" si="10"/>
        <v>0</v>
      </c>
      <c r="R258" s="37" t="str">
        <f t="shared" si="11"/>
        <v/>
      </c>
    </row>
    <row r="259" spans="1:18" x14ac:dyDescent="0.2">
      <c r="A259" s="29"/>
      <c r="B259" s="5"/>
      <c r="C259" s="5"/>
      <c r="D259" s="5"/>
      <c r="E259" s="5"/>
      <c r="F259" s="5"/>
      <c r="G259" s="29"/>
      <c r="H259" s="9"/>
      <c r="I259" s="7"/>
      <c r="J259" s="111"/>
      <c r="K259" s="4"/>
      <c r="L259" s="4"/>
      <c r="M259" s="8"/>
      <c r="N259" s="8"/>
      <c r="O259" s="31" t="str">
        <f t="shared" si="9"/>
        <v/>
      </c>
      <c r="P259" s="32" t="str">
        <f>IF(M259=0,"",IF(N259-Master!$A$6&lt;0,"0",IF(M259&lt;=Master!$A$6,(N259-Master!$A$6),O259)))</f>
        <v/>
      </c>
      <c r="Q259" s="20">
        <f t="shared" si="10"/>
        <v>0</v>
      </c>
      <c r="R259" s="37" t="str">
        <f t="shared" si="11"/>
        <v/>
      </c>
    </row>
    <row r="260" spans="1:18" x14ac:dyDescent="0.2">
      <c r="A260" s="29"/>
      <c r="B260" s="5"/>
      <c r="C260" s="5"/>
      <c r="D260" s="5"/>
      <c r="E260" s="5"/>
      <c r="F260" s="5"/>
      <c r="G260" s="29"/>
      <c r="H260" s="9"/>
      <c r="I260" s="7"/>
      <c r="J260" s="111"/>
      <c r="K260" s="4"/>
      <c r="L260" s="4"/>
      <c r="M260" s="8"/>
      <c r="N260" s="8"/>
      <c r="O260" s="31" t="str">
        <f t="shared" si="9"/>
        <v/>
      </c>
      <c r="P260" s="32" t="str">
        <f>IF(M260=0,"",IF(N260-Master!$A$6&lt;0,"0",IF(M260&lt;=Master!$A$6,(N260-Master!$A$6),O260)))</f>
        <v/>
      </c>
      <c r="Q260" s="20">
        <f t="shared" si="10"/>
        <v>0</v>
      </c>
      <c r="R260" s="37" t="str">
        <f t="shared" si="11"/>
        <v/>
      </c>
    </row>
    <row r="261" spans="1:18" x14ac:dyDescent="0.2">
      <c r="A261" s="29"/>
      <c r="B261" s="5"/>
      <c r="C261" s="5"/>
      <c r="D261" s="5"/>
      <c r="E261" s="5"/>
      <c r="F261" s="5"/>
      <c r="G261" s="29"/>
      <c r="H261" s="9"/>
      <c r="I261" s="7"/>
      <c r="J261" s="111"/>
      <c r="K261" s="4"/>
      <c r="L261" s="4"/>
      <c r="M261" s="8"/>
      <c r="N261" s="8"/>
      <c r="O261" s="31" t="str">
        <f t="shared" si="9"/>
        <v/>
      </c>
      <c r="P261" s="32" t="str">
        <f>IF(M261=0,"",IF(N261-Master!$A$6&lt;0,"0",IF(M261&lt;=Master!$A$6,(N261-Master!$A$6),O261)))</f>
        <v/>
      </c>
      <c r="Q261" s="20">
        <f t="shared" si="10"/>
        <v>0</v>
      </c>
      <c r="R261" s="37" t="str">
        <f t="shared" si="11"/>
        <v/>
      </c>
    </row>
    <row r="262" spans="1:18" x14ac:dyDescent="0.2">
      <c r="A262" s="29"/>
      <c r="B262" s="5"/>
      <c r="C262" s="5"/>
      <c r="D262" s="5"/>
      <c r="E262" s="5"/>
      <c r="F262" s="5"/>
      <c r="G262" s="29"/>
      <c r="H262" s="9"/>
      <c r="I262" s="7"/>
      <c r="J262" s="111"/>
      <c r="K262" s="4"/>
      <c r="L262" s="4"/>
      <c r="M262" s="8"/>
      <c r="N262" s="8"/>
      <c r="O262" s="31" t="str">
        <f t="shared" si="9"/>
        <v/>
      </c>
      <c r="P262" s="32" t="str">
        <f>IF(M262=0,"",IF(N262-Master!$A$6&lt;0,"0",IF(M262&lt;=Master!$A$6,(N262-Master!$A$6),O262)))</f>
        <v/>
      </c>
      <c r="Q262" s="20">
        <f t="shared" si="10"/>
        <v>0</v>
      </c>
      <c r="R262" s="37" t="str">
        <f t="shared" si="11"/>
        <v/>
      </c>
    </row>
    <row r="263" spans="1:18" x14ac:dyDescent="0.2">
      <c r="A263" s="29"/>
      <c r="B263" s="5"/>
      <c r="C263" s="5"/>
      <c r="D263" s="5"/>
      <c r="E263" s="5"/>
      <c r="F263" s="5"/>
      <c r="G263" s="29"/>
      <c r="H263" s="9"/>
      <c r="I263" s="7"/>
      <c r="J263" s="111"/>
      <c r="K263" s="4"/>
      <c r="L263" s="4"/>
      <c r="M263" s="8"/>
      <c r="N263" s="8"/>
      <c r="O263" s="31" t="str">
        <f t="shared" si="9"/>
        <v/>
      </c>
      <c r="P263" s="32" t="str">
        <f>IF(M263=0,"",IF(N263-Master!$A$6&lt;0,"0",IF(M263&lt;=Master!$A$6,(N263-Master!$A$6),O263)))</f>
        <v/>
      </c>
      <c r="Q263" s="20">
        <f t="shared" si="10"/>
        <v>0</v>
      </c>
      <c r="R263" s="37" t="str">
        <f t="shared" si="11"/>
        <v/>
      </c>
    </row>
    <row r="264" spans="1:18" x14ac:dyDescent="0.2">
      <c r="A264" s="29"/>
      <c r="B264" s="5"/>
      <c r="C264" s="5"/>
      <c r="D264" s="5"/>
      <c r="E264" s="5"/>
      <c r="F264" s="5"/>
      <c r="G264" s="29"/>
      <c r="H264" s="9"/>
      <c r="I264" s="7"/>
      <c r="J264" s="111"/>
      <c r="K264" s="4"/>
      <c r="L264" s="4"/>
      <c r="M264" s="8"/>
      <c r="N264" s="8"/>
      <c r="O264" s="31" t="str">
        <f t="shared" si="9"/>
        <v/>
      </c>
      <c r="P264" s="32" t="str">
        <f>IF(M264=0,"",IF(N264-Master!$A$6&lt;0,"0",IF(M264&lt;=Master!$A$6,(N264-Master!$A$6),O264)))</f>
        <v/>
      </c>
      <c r="Q264" s="20">
        <f t="shared" si="10"/>
        <v>0</v>
      </c>
      <c r="R264" s="37" t="str">
        <f t="shared" si="11"/>
        <v/>
      </c>
    </row>
    <row r="265" spans="1:18" x14ac:dyDescent="0.2">
      <c r="A265" s="29"/>
      <c r="B265" s="5"/>
      <c r="C265" s="5"/>
      <c r="D265" s="5"/>
      <c r="E265" s="5"/>
      <c r="F265" s="5"/>
      <c r="G265" s="29"/>
      <c r="H265" s="9"/>
      <c r="I265" s="7"/>
      <c r="J265" s="111"/>
      <c r="K265" s="4"/>
      <c r="L265" s="4"/>
      <c r="M265" s="8"/>
      <c r="N265" s="8"/>
      <c r="O265" s="31" t="str">
        <f t="shared" si="9"/>
        <v/>
      </c>
      <c r="P265" s="32" t="str">
        <f>IF(M265=0,"",IF(N265-Master!$A$6&lt;0,"0",IF(M265&lt;=Master!$A$6,(N265-Master!$A$6),O265)))</f>
        <v/>
      </c>
      <c r="Q265" s="20">
        <f t="shared" si="10"/>
        <v>0</v>
      </c>
      <c r="R265" s="37" t="str">
        <f t="shared" si="11"/>
        <v/>
      </c>
    </row>
    <row r="266" spans="1:18" x14ac:dyDescent="0.2">
      <c r="A266" s="29"/>
      <c r="B266" s="5"/>
      <c r="C266" s="5"/>
      <c r="D266" s="5"/>
      <c r="E266" s="5"/>
      <c r="F266" s="5"/>
      <c r="G266" s="29"/>
      <c r="H266" s="9"/>
      <c r="I266" s="7"/>
      <c r="J266" s="111"/>
      <c r="K266" s="4"/>
      <c r="L266" s="4"/>
      <c r="M266" s="8"/>
      <c r="N266" s="8"/>
      <c r="O266" s="31" t="str">
        <f t="shared" si="9"/>
        <v/>
      </c>
      <c r="P266" s="32" t="str">
        <f>IF(M266=0,"",IF(N266-Master!$A$6&lt;0,"0",IF(M266&lt;=Master!$A$6,(N266-Master!$A$6),O266)))</f>
        <v/>
      </c>
      <c r="Q266" s="20">
        <f t="shared" si="10"/>
        <v>0</v>
      </c>
      <c r="R266" s="37" t="str">
        <f t="shared" si="11"/>
        <v/>
      </c>
    </row>
    <row r="267" spans="1:18" x14ac:dyDescent="0.2">
      <c r="A267" s="29"/>
      <c r="B267" s="5"/>
      <c r="C267" s="5"/>
      <c r="D267" s="5"/>
      <c r="E267" s="5"/>
      <c r="F267" s="5"/>
      <c r="G267" s="29"/>
      <c r="H267" s="9"/>
      <c r="I267" s="7"/>
      <c r="J267" s="111"/>
      <c r="K267" s="4"/>
      <c r="L267" s="4"/>
      <c r="M267" s="8"/>
      <c r="N267" s="8"/>
      <c r="O267" s="31" t="str">
        <f t="shared" si="9"/>
        <v/>
      </c>
      <c r="P267" s="32" t="str">
        <f>IF(M267=0,"",IF(N267-Master!$A$6&lt;0,"0",IF(M267&lt;=Master!$A$6,(N267-Master!$A$6),O267)))</f>
        <v/>
      </c>
      <c r="Q267" s="20">
        <f t="shared" si="10"/>
        <v>0</v>
      </c>
      <c r="R267" s="37" t="str">
        <f t="shared" si="11"/>
        <v/>
      </c>
    </row>
    <row r="268" spans="1:18" x14ac:dyDescent="0.2">
      <c r="A268" s="29"/>
      <c r="B268" s="5"/>
      <c r="C268" s="5"/>
      <c r="D268" s="5"/>
      <c r="E268" s="5"/>
      <c r="F268" s="5"/>
      <c r="G268" s="29"/>
      <c r="H268" s="9"/>
      <c r="I268" s="7"/>
      <c r="J268" s="111"/>
      <c r="K268" s="4"/>
      <c r="L268" s="4"/>
      <c r="M268" s="8"/>
      <c r="N268" s="8"/>
      <c r="O268" s="31" t="str">
        <f t="shared" si="9"/>
        <v/>
      </c>
      <c r="P268" s="32" t="str">
        <f>IF(M268=0,"",IF(N268-Master!$A$6&lt;0,"0",IF(M268&lt;=Master!$A$6,(N268-Master!$A$6),O268)))</f>
        <v/>
      </c>
      <c r="Q268" s="20">
        <f t="shared" si="10"/>
        <v>0</v>
      </c>
      <c r="R268" s="37" t="str">
        <f t="shared" si="11"/>
        <v/>
      </c>
    </row>
    <row r="269" spans="1:18" x14ac:dyDescent="0.2">
      <c r="A269" s="29"/>
      <c r="B269" s="5"/>
      <c r="C269" s="5"/>
      <c r="D269" s="5"/>
      <c r="E269" s="5"/>
      <c r="F269" s="5"/>
      <c r="G269" s="29"/>
      <c r="H269" s="9"/>
      <c r="I269" s="7"/>
      <c r="J269" s="111"/>
      <c r="K269" s="4"/>
      <c r="L269" s="4"/>
      <c r="M269" s="8"/>
      <c r="N269" s="8"/>
      <c r="O269" s="31" t="str">
        <f t="shared" si="9"/>
        <v/>
      </c>
      <c r="P269" s="32" t="str">
        <f>IF(M269=0,"",IF(N269-Master!$A$6&lt;0,"0",IF(M269&lt;=Master!$A$6,(N269-Master!$A$6),O269)))</f>
        <v/>
      </c>
      <c r="Q269" s="20">
        <f t="shared" si="10"/>
        <v>0</v>
      </c>
      <c r="R269" s="37" t="str">
        <f t="shared" si="11"/>
        <v/>
      </c>
    </row>
    <row r="270" spans="1:18" x14ac:dyDescent="0.2">
      <c r="A270" s="29"/>
      <c r="B270" s="5"/>
      <c r="C270" s="5"/>
      <c r="D270" s="5"/>
      <c r="E270" s="5"/>
      <c r="F270" s="5"/>
      <c r="G270" s="29"/>
      <c r="H270" s="9"/>
      <c r="I270" s="7"/>
      <c r="J270" s="111"/>
      <c r="K270" s="4"/>
      <c r="L270" s="4"/>
      <c r="M270" s="8"/>
      <c r="N270" s="8"/>
      <c r="O270" s="31" t="str">
        <f t="shared" si="9"/>
        <v/>
      </c>
      <c r="P270" s="32" t="str">
        <f>IF(M270=0,"",IF(N270-Master!$A$6&lt;0,"0",IF(M270&lt;=Master!$A$6,(N270-Master!$A$6),O270)))</f>
        <v/>
      </c>
      <c r="Q270" s="20">
        <f t="shared" si="10"/>
        <v>0</v>
      </c>
      <c r="R270" s="37" t="str">
        <f t="shared" si="11"/>
        <v/>
      </c>
    </row>
    <row r="271" spans="1:18" x14ac:dyDescent="0.2">
      <c r="A271" s="29"/>
      <c r="B271" s="5"/>
      <c r="C271" s="5"/>
      <c r="D271" s="5"/>
      <c r="E271" s="5"/>
      <c r="F271" s="5"/>
      <c r="G271" s="29"/>
      <c r="H271" s="9"/>
      <c r="I271" s="7"/>
      <c r="J271" s="111"/>
      <c r="K271" s="4"/>
      <c r="L271" s="4"/>
      <c r="M271" s="8"/>
      <c r="N271" s="8"/>
      <c r="O271" s="31" t="str">
        <f t="shared" si="9"/>
        <v/>
      </c>
      <c r="P271" s="32" t="str">
        <f>IF(M271=0,"",IF(N271-Master!$A$6&lt;0,"0",IF(M271&lt;=Master!$A$6,(N271-Master!$A$6),O271)))</f>
        <v/>
      </c>
      <c r="Q271" s="20">
        <f t="shared" si="10"/>
        <v>0</v>
      </c>
      <c r="R271" s="37" t="str">
        <f t="shared" si="11"/>
        <v/>
      </c>
    </row>
    <row r="272" spans="1:18" x14ac:dyDescent="0.2">
      <c r="A272" s="29"/>
      <c r="B272" s="5"/>
      <c r="C272" s="5"/>
      <c r="D272" s="5"/>
      <c r="E272" s="5"/>
      <c r="F272" s="5"/>
      <c r="G272" s="29"/>
      <c r="H272" s="9"/>
      <c r="I272" s="7"/>
      <c r="J272" s="111"/>
      <c r="K272" s="4"/>
      <c r="L272" s="4"/>
      <c r="M272" s="8"/>
      <c r="N272" s="8"/>
      <c r="O272" s="31" t="str">
        <f t="shared" si="9"/>
        <v/>
      </c>
      <c r="P272" s="32" t="str">
        <f>IF(M272=0,"",IF(N272-Master!$A$6&lt;0,"0",IF(M272&lt;=Master!$A$6,(N272-Master!$A$6),O272)))</f>
        <v/>
      </c>
      <c r="Q272" s="20">
        <f t="shared" si="10"/>
        <v>0</v>
      </c>
      <c r="R272" s="37" t="str">
        <f t="shared" si="11"/>
        <v/>
      </c>
    </row>
    <row r="273" spans="1:18" x14ac:dyDescent="0.2">
      <c r="A273" s="29"/>
      <c r="B273" s="5"/>
      <c r="C273" s="5"/>
      <c r="D273" s="5"/>
      <c r="E273" s="5"/>
      <c r="F273" s="5"/>
      <c r="G273" s="29"/>
      <c r="H273" s="9"/>
      <c r="I273" s="7"/>
      <c r="J273" s="111"/>
      <c r="K273" s="4"/>
      <c r="L273" s="4"/>
      <c r="M273" s="8"/>
      <c r="N273" s="8"/>
      <c r="O273" s="31" t="str">
        <f t="shared" si="9"/>
        <v/>
      </c>
      <c r="P273" s="32" t="str">
        <f>IF(M273=0,"",IF(N273-Master!$A$6&lt;0,"0",IF(M273&lt;=Master!$A$6,(N273-Master!$A$6),O273)))</f>
        <v/>
      </c>
      <c r="Q273" s="20">
        <f t="shared" si="10"/>
        <v>0</v>
      </c>
      <c r="R273" s="37" t="str">
        <f t="shared" si="11"/>
        <v/>
      </c>
    </row>
    <row r="274" spans="1:18" x14ac:dyDescent="0.2">
      <c r="A274" s="29"/>
      <c r="B274" s="5"/>
      <c r="C274" s="5"/>
      <c r="D274" s="5"/>
      <c r="E274" s="5"/>
      <c r="F274" s="5"/>
      <c r="G274" s="29"/>
      <c r="H274" s="9"/>
      <c r="I274" s="7"/>
      <c r="J274" s="111"/>
      <c r="K274" s="4"/>
      <c r="L274" s="4"/>
      <c r="M274" s="8"/>
      <c r="N274" s="8"/>
      <c r="O274" s="31" t="str">
        <f t="shared" si="9"/>
        <v/>
      </c>
      <c r="P274" s="32" t="str">
        <f>IF(M274=0,"",IF(N274-Master!$A$6&lt;0,"0",IF(M274&lt;=Master!$A$6,(N274-Master!$A$6),O274)))</f>
        <v/>
      </c>
      <c r="Q274" s="20">
        <f t="shared" si="10"/>
        <v>0</v>
      </c>
      <c r="R274" s="37" t="str">
        <f t="shared" si="11"/>
        <v/>
      </c>
    </row>
    <row r="275" spans="1:18" x14ac:dyDescent="0.2">
      <c r="A275" s="29"/>
      <c r="B275" s="5"/>
      <c r="C275" s="5"/>
      <c r="D275" s="5"/>
      <c r="E275" s="5"/>
      <c r="F275" s="5"/>
      <c r="G275" s="29"/>
      <c r="H275" s="9"/>
      <c r="I275" s="7"/>
      <c r="J275" s="111"/>
      <c r="K275" s="4"/>
      <c r="L275" s="4"/>
      <c r="M275" s="8"/>
      <c r="N275" s="8"/>
      <c r="O275" s="31" t="str">
        <f t="shared" si="9"/>
        <v/>
      </c>
      <c r="P275" s="32" t="str">
        <f>IF(M275=0,"",IF(N275-Master!$A$6&lt;0,"0",IF(M275&lt;=Master!$A$6,(N275-Master!$A$6),O275)))</f>
        <v/>
      </c>
      <c r="Q275" s="20">
        <f t="shared" si="10"/>
        <v>0</v>
      </c>
      <c r="R275" s="37" t="str">
        <f t="shared" si="11"/>
        <v/>
      </c>
    </row>
    <row r="276" spans="1:18" x14ac:dyDescent="0.2">
      <c r="A276" s="29"/>
      <c r="B276" s="5"/>
      <c r="C276" s="5"/>
      <c r="D276" s="5"/>
      <c r="E276" s="5"/>
      <c r="F276" s="5"/>
      <c r="G276" s="29"/>
      <c r="H276" s="9"/>
      <c r="I276" s="7"/>
      <c r="J276" s="111"/>
      <c r="K276" s="4"/>
      <c r="L276" s="4"/>
      <c r="M276" s="8"/>
      <c r="N276" s="8"/>
      <c r="O276" s="31" t="str">
        <f t="shared" si="9"/>
        <v/>
      </c>
      <c r="P276" s="32" t="str">
        <f>IF(M276=0,"",IF(N276-Master!$A$6&lt;0,"0",IF(M276&lt;=Master!$A$6,(N276-Master!$A$6),O276)))</f>
        <v/>
      </c>
      <c r="Q276" s="20">
        <f t="shared" si="10"/>
        <v>0</v>
      </c>
      <c r="R276" s="37" t="str">
        <f t="shared" si="11"/>
        <v/>
      </c>
    </row>
    <row r="277" spans="1:18" x14ac:dyDescent="0.2">
      <c r="A277" s="29"/>
      <c r="B277" s="5"/>
      <c r="C277" s="5"/>
      <c r="D277" s="5"/>
      <c r="E277" s="5"/>
      <c r="F277" s="5"/>
      <c r="G277" s="29"/>
      <c r="H277" s="9"/>
      <c r="I277" s="7"/>
      <c r="J277" s="111"/>
      <c r="K277" s="4"/>
      <c r="L277" s="4"/>
      <c r="M277" s="8"/>
      <c r="N277" s="8"/>
      <c r="O277" s="31" t="str">
        <f t="shared" si="9"/>
        <v/>
      </c>
      <c r="P277" s="32" t="str">
        <f>IF(M277=0,"",IF(N277-Master!$A$6&lt;0,"0",IF(M277&lt;=Master!$A$6,(N277-Master!$A$6),O277)))</f>
        <v/>
      </c>
      <c r="Q277" s="20">
        <f t="shared" si="10"/>
        <v>0</v>
      </c>
      <c r="R277" s="37" t="str">
        <f t="shared" si="11"/>
        <v/>
      </c>
    </row>
    <row r="278" spans="1:18" x14ac:dyDescent="0.2">
      <c r="A278" s="29"/>
      <c r="B278" s="5"/>
      <c r="C278" s="5"/>
      <c r="D278" s="5"/>
      <c r="E278" s="5"/>
      <c r="F278" s="5"/>
      <c r="G278" s="29"/>
      <c r="H278" s="9"/>
      <c r="I278" s="7"/>
      <c r="J278" s="111"/>
      <c r="K278" s="4"/>
      <c r="L278" s="4"/>
      <c r="M278" s="8"/>
      <c r="N278" s="8"/>
      <c r="O278" s="31" t="str">
        <f t="shared" si="9"/>
        <v/>
      </c>
      <c r="P278" s="32" t="str">
        <f>IF(M278=0,"",IF(N278-Master!$A$6&lt;0,"0",IF(M278&lt;=Master!$A$6,(N278-Master!$A$6),O278)))</f>
        <v/>
      </c>
      <c r="Q278" s="20">
        <f t="shared" si="10"/>
        <v>0</v>
      </c>
      <c r="R278" s="37" t="str">
        <f t="shared" si="11"/>
        <v/>
      </c>
    </row>
    <row r="279" spans="1:18" x14ac:dyDescent="0.2">
      <c r="A279" s="29"/>
      <c r="B279" s="5"/>
      <c r="C279" s="5"/>
      <c r="D279" s="5"/>
      <c r="E279" s="5"/>
      <c r="F279" s="5"/>
      <c r="G279" s="29"/>
      <c r="H279" s="9"/>
      <c r="I279" s="7"/>
      <c r="J279" s="111"/>
      <c r="K279" s="4"/>
      <c r="L279" s="4"/>
      <c r="M279" s="8"/>
      <c r="N279" s="8"/>
      <c r="O279" s="31" t="str">
        <f t="shared" si="9"/>
        <v/>
      </c>
      <c r="P279" s="32" t="str">
        <f>IF(M279=0,"",IF(N279-Master!$A$6&lt;0,"0",IF(M279&lt;=Master!$A$6,(N279-Master!$A$6),O279)))</f>
        <v/>
      </c>
      <c r="Q279" s="20">
        <f t="shared" si="10"/>
        <v>0</v>
      </c>
      <c r="R279" s="37" t="str">
        <f t="shared" si="11"/>
        <v/>
      </c>
    </row>
    <row r="280" spans="1:18" x14ac:dyDescent="0.2">
      <c r="A280" s="29"/>
      <c r="B280" s="5"/>
      <c r="C280" s="5"/>
      <c r="D280" s="5"/>
      <c r="E280" s="5"/>
      <c r="F280" s="5"/>
      <c r="G280" s="29"/>
      <c r="H280" s="9"/>
      <c r="I280" s="7"/>
      <c r="J280" s="111"/>
      <c r="K280" s="4"/>
      <c r="L280" s="4"/>
      <c r="M280" s="8"/>
      <c r="N280" s="8"/>
      <c r="O280" s="31" t="str">
        <f t="shared" ref="O280:O343" si="12">IF(M280=0,"",(N280-M280+1))</f>
        <v/>
      </c>
      <c r="P280" s="32" t="str">
        <f>IF(M280=0,"",IF(N280-Master!$A$6&lt;0,"0",IF(M280&lt;=Master!$A$6,(N280-Master!$A$6),O280)))</f>
        <v/>
      </c>
      <c r="Q280" s="20">
        <f t="shared" ref="Q280:Q343" si="13">IF(M280=0,H280,IF(P280="0",H280,ROUND(H280-(H280*P280/O280),2)))</f>
        <v>0</v>
      </c>
      <c r="R280" s="37" t="str">
        <f t="shared" ref="R280:R343" si="14">CLEAN(IF(H280=0,"",IF(ISBLANK(I280),LEFT("Accrue "&amp;K280,35),LEFT("Accrue "&amp;I280&amp;" "&amp;K280,35))))</f>
        <v/>
      </c>
    </row>
    <row r="281" spans="1:18" x14ac:dyDescent="0.2">
      <c r="A281" s="29"/>
      <c r="B281" s="5"/>
      <c r="C281" s="5"/>
      <c r="D281" s="5"/>
      <c r="E281" s="5"/>
      <c r="F281" s="5"/>
      <c r="G281" s="29"/>
      <c r="H281" s="9"/>
      <c r="I281" s="7"/>
      <c r="J281" s="111"/>
      <c r="K281" s="4"/>
      <c r="L281" s="4"/>
      <c r="M281" s="8"/>
      <c r="N281" s="8"/>
      <c r="O281" s="31" t="str">
        <f t="shared" si="12"/>
        <v/>
      </c>
      <c r="P281" s="32" t="str">
        <f>IF(M281=0,"",IF(N281-Master!$A$6&lt;0,"0",IF(M281&lt;=Master!$A$6,(N281-Master!$A$6),O281)))</f>
        <v/>
      </c>
      <c r="Q281" s="20">
        <f t="shared" si="13"/>
        <v>0</v>
      </c>
      <c r="R281" s="37" t="str">
        <f t="shared" si="14"/>
        <v/>
      </c>
    </row>
    <row r="282" spans="1:18" x14ac:dyDescent="0.2">
      <c r="A282" s="29"/>
      <c r="B282" s="5"/>
      <c r="C282" s="5"/>
      <c r="D282" s="5"/>
      <c r="E282" s="5"/>
      <c r="F282" s="5"/>
      <c r="G282" s="29"/>
      <c r="H282" s="9"/>
      <c r="I282" s="7"/>
      <c r="J282" s="111"/>
      <c r="K282" s="4"/>
      <c r="L282" s="4"/>
      <c r="M282" s="8"/>
      <c r="N282" s="8"/>
      <c r="O282" s="31" t="str">
        <f t="shared" si="12"/>
        <v/>
      </c>
      <c r="P282" s="32" t="str">
        <f>IF(M282=0,"",IF(N282-Master!$A$6&lt;0,"0",IF(M282&lt;=Master!$A$6,(N282-Master!$A$6),O282)))</f>
        <v/>
      </c>
      <c r="Q282" s="20">
        <f t="shared" si="13"/>
        <v>0</v>
      </c>
      <c r="R282" s="37" t="str">
        <f t="shared" si="14"/>
        <v/>
      </c>
    </row>
    <row r="283" spans="1:18" x14ac:dyDescent="0.2">
      <c r="A283" s="29"/>
      <c r="B283" s="5"/>
      <c r="C283" s="5"/>
      <c r="D283" s="5"/>
      <c r="E283" s="5"/>
      <c r="F283" s="5"/>
      <c r="G283" s="29"/>
      <c r="H283" s="9"/>
      <c r="I283" s="7"/>
      <c r="J283" s="111"/>
      <c r="K283" s="4"/>
      <c r="L283" s="4"/>
      <c r="M283" s="8"/>
      <c r="N283" s="8"/>
      <c r="O283" s="31" t="str">
        <f t="shared" si="12"/>
        <v/>
      </c>
      <c r="P283" s="32" t="str">
        <f>IF(M283=0,"",IF(N283-Master!$A$6&lt;0,"0",IF(M283&lt;=Master!$A$6,(N283-Master!$A$6),O283)))</f>
        <v/>
      </c>
      <c r="Q283" s="20">
        <f t="shared" si="13"/>
        <v>0</v>
      </c>
      <c r="R283" s="37" t="str">
        <f t="shared" si="14"/>
        <v/>
      </c>
    </row>
    <row r="284" spans="1:18" x14ac:dyDescent="0.2">
      <c r="A284" s="29"/>
      <c r="B284" s="5"/>
      <c r="C284" s="5"/>
      <c r="D284" s="5"/>
      <c r="E284" s="5"/>
      <c r="F284" s="5"/>
      <c r="G284" s="29"/>
      <c r="H284" s="9"/>
      <c r="I284" s="7"/>
      <c r="J284" s="111"/>
      <c r="K284" s="4"/>
      <c r="L284" s="4"/>
      <c r="M284" s="8"/>
      <c r="N284" s="8"/>
      <c r="O284" s="31" t="str">
        <f t="shared" si="12"/>
        <v/>
      </c>
      <c r="P284" s="32" t="str">
        <f>IF(M284=0,"",IF(N284-Master!$A$6&lt;0,"0",IF(M284&lt;=Master!$A$6,(N284-Master!$A$6),O284)))</f>
        <v/>
      </c>
      <c r="Q284" s="20">
        <f t="shared" si="13"/>
        <v>0</v>
      </c>
      <c r="R284" s="37" t="str">
        <f t="shared" si="14"/>
        <v/>
      </c>
    </row>
    <row r="285" spans="1:18" x14ac:dyDescent="0.2">
      <c r="A285" s="29"/>
      <c r="B285" s="5"/>
      <c r="C285" s="5"/>
      <c r="D285" s="5"/>
      <c r="E285" s="5"/>
      <c r="F285" s="5"/>
      <c r="G285" s="29"/>
      <c r="H285" s="9"/>
      <c r="I285" s="7"/>
      <c r="J285" s="111"/>
      <c r="K285" s="4"/>
      <c r="L285" s="4"/>
      <c r="M285" s="8"/>
      <c r="N285" s="8"/>
      <c r="O285" s="31" t="str">
        <f t="shared" si="12"/>
        <v/>
      </c>
      <c r="P285" s="32" t="str">
        <f>IF(M285=0,"",IF(N285-Master!$A$6&lt;0,"0",IF(M285&lt;=Master!$A$6,(N285-Master!$A$6),O285)))</f>
        <v/>
      </c>
      <c r="Q285" s="20">
        <f t="shared" si="13"/>
        <v>0</v>
      </c>
      <c r="R285" s="37" t="str">
        <f t="shared" si="14"/>
        <v/>
      </c>
    </row>
    <row r="286" spans="1:18" x14ac:dyDescent="0.2">
      <c r="A286" s="29"/>
      <c r="B286" s="5"/>
      <c r="C286" s="5"/>
      <c r="D286" s="5"/>
      <c r="E286" s="5"/>
      <c r="F286" s="5"/>
      <c r="G286" s="29"/>
      <c r="H286" s="9"/>
      <c r="I286" s="7"/>
      <c r="J286" s="111"/>
      <c r="K286" s="4"/>
      <c r="L286" s="4"/>
      <c r="M286" s="8"/>
      <c r="N286" s="8"/>
      <c r="O286" s="31" t="str">
        <f t="shared" si="12"/>
        <v/>
      </c>
      <c r="P286" s="32" t="str">
        <f>IF(M286=0,"",IF(N286-Master!$A$6&lt;0,"0",IF(M286&lt;=Master!$A$6,(N286-Master!$A$6),O286)))</f>
        <v/>
      </c>
      <c r="Q286" s="20">
        <f t="shared" si="13"/>
        <v>0</v>
      </c>
      <c r="R286" s="37" t="str">
        <f t="shared" si="14"/>
        <v/>
      </c>
    </row>
    <row r="287" spans="1:18" x14ac:dyDescent="0.2">
      <c r="A287" s="29"/>
      <c r="B287" s="5"/>
      <c r="C287" s="5"/>
      <c r="D287" s="5"/>
      <c r="E287" s="5"/>
      <c r="F287" s="5"/>
      <c r="G287" s="29"/>
      <c r="H287" s="9"/>
      <c r="I287" s="7"/>
      <c r="J287" s="111"/>
      <c r="K287" s="4"/>
      <c r="L287" s="4"/>
      <c r="M287" s="8"/>
      <c r="N287" s="8"/>
      <c r="O287" s="31" t="str">
        <f t="shared" si="12"/>
        <v/>
      </c>
      <c r="P287" s="32" t="str">
        <f>IF(M287=0,"",IF(N287-Master!$A$6&lt;0,"0",IF(M287&lt;=Master!$A$6,(N287-Master!$A$6),O287)))</f>
        <v/>
      </c>
      <c r="Q287" s="20">
        <f t="shared" si="13"/>
        <v>0</v>
      </c>
      <c r="R287" s="37" t="str">
        <f t="shared" si="14"/>
        <v/>
      </c>
    </row>
    <row r="288" spans="1:18" x14ac:dyDescent="0.2">
      <c r="A288" s="29"/>
      <c r="B288" s="5"/>
      <c r="C288" s="5"/>
      <c r="D288" s="5"/>
      <c r="E288" s="5"/>
      <c r="F288" s="5"/>
      <c r="G288" s="29"/>
      <c r="H288" s="9"/>
      <c r="I288" s="7"/>
      <c r="J288" s="111"/>
      <c r="K288" s="4"/>
      <c r="L288" s="4"/>
      <c r="M288" s="8"/>
      <c r="N288" s="8"/>
      <c r="O288" s="31" t="str">
        <f t="shared" si="12"/>
        <v/>
      </c>
      <c r="P288" s="32" t="str">
        <f>IF(M288=0,"",IF(N288-Master!$A$6&lt;0,"0",IF(M288&lt;=Master!$A$6,(N288-Master!$A$6),O288)))</f>
        <v/>
      </c>
      <c r="Q288" s="20">
        <f t="shared" si="13"/>
        <v>0</v>
      </c>
      <c r="R288" s="37" t="str">
        <f t="shared" si="14"/>
        <v/>
      </c>
    </row>
    <row r="289" spans="1:18" x14ac:dyDescent="0.2">
      <c r="A289" s="29"/>
      <c r="B289" s="5"/>
      <c r="C289" s="5"/>
      <c r="D289" s="5"/>
      <c r="E289" s="5"/>
      <c r="F289" s="5"/>
      <c r="G289" s="29"/>
      <c r="H289" s="9"/>
      <c r="I289" s="7"/>
      <c r="J289" s="111"/>
      <c r="K289" s="4"/>
      <c r="L289" s="4"/>
      <c r="M289" s="8"/>
      <c r="N289" s="8"/>
      <c r="O289" s="31" t="str">
        <f t="shared" si="12"/>
        <v/>
      </c>
      <c r="P289" s="32" t="str">
        <f>IF(M289=0,"",IF(N289-Master!$A$6&lt;0,"0",IF(M289&lt;=Master!$A$6,(N289-Master!$A$6),O289)))</f>
        <v/>
      </c>
      <c r="Q289" s="20">
        <f t="shared" si="13"/>
        <v>0</v>
      </c>
      <c r="R289" s="37" t="str">
        <f t="shared" si="14"/>
        <v/>
      </c>
    </row>
    <row r="290" spans="1:18" x14ac:dyDescent="0.2">
      <c r="A290" s="29"/>
      <c r="B290" s="5"/>
      <c r="C290" s="5"/>
      <c r="D290" s="5"/>
      <c r="E290" s="5"/>
      <c r="F290" s="5"/>
      <c r="G290" s="29"/>
      <c r="H290" s="9"/>
      <c r="I290" s="7"/>
      <c r="J290" s="111"/>
      <c r="K290" s="4"/>
      <c r="L290" s="4"/>
      <c r="M290" s="8"/>
      <c r="N290" s="8"/>
      <c r="O290" s="31" t="str">
        <f t="shared" si="12"/>
        <v/>
      </c>
      <c r="P290" s="32" t="str">
        <f>IF(M290=0,"",IF(N290-Master!$A$6&lt;0,"0",IF(M290&lt;=Master!$A$6,(N290-Master!$A$6),O290)))</f>
        <v/>
      </c>
      <c r="Q290" s="20">
        <f t="shared" si="13"/>
        <v>0</v>
      </c>
      <c r="R290" s="37" t="str">
        <f t="shared" si="14"/>
        <v/>
      </c>
    </row>
    <row r="291" spans="1:18" x14ac:dyDescent="0.2">
      <c r="A291" s="29"/>
      <c r="B291" s="5"/>
      <c r="C291" s="5"/>
      <c r="D291" s="5"/>
      <c r="E291" s="5"/>
      <c r="F291" s="5"/>
      <c r="G291" s="29"/>
      <c r="H291" s="9"/>
      <c r="I291" s="7"/>
      <c r="J291" s="111"/>
      <c r="K291" s="4"/>
      <c r="L291" s="4"/>
      <c r="M291" s="8"/>
      <c r="N291" s="8"/>
      <c r="O291" s="31" t="str">
        <f t="shared" si="12"/>
        <v/>
      </c>
      <c r="P291" s="32" t="str">
        <f>IF(M291=0,"",IF(N291-Master!$A$6&lt;0,"0",IF(M291&lt;=Master!$A$6,(N291-Master!$A$6),O291)))</f>
        <v/>
      </c>
      <c r="Q291" s="20">
        <f t="shared" si="13"/>
        <v>0</v>
      </c>
      <c r="R291" s="37" t="str">
        <f t="shared" si="14"/>
        <v/>
      </c>
    </row>
    <row r="292" spans="1:18" x14ac:dyDescent="0.2">
      <c r="A292" s="29"/>
      <c r="B292" s="5"/>
      <c r="C292" s="5"/>
      <c r="D292" s="5"/>
      <c r="E292" s="5"/>
      <c r="F292" s="5"/>
      <c r="G292" s="29"/>
      <c r="H292" s="9"/>
      <c r="I292" s="7"/>
      <c r="J292" s="111"/>
      <c r="K292" s="4"/>
      <c r="L292" s="4"/>
      <c r="M292" s="8"/>
      <c r="N292" s="8"/>
      <c r="O292" s="31" t="str">
        <f t="shared" si="12"/>
        <v/>
      </c>
      <c r="P292" s="32" t="str">
        <f>IF(M292=0,"",IF(N292-Master!$A$6&lt;0,"0",IF(M292&lt;=Master!$A$6,(N292-Master!$A$6),O292)))</f>
        <v/>
      </c>
      <c r="Q292" s="20">
        <f t="shared" si="13"/>
        <v>0</v>
      </c>
      <c r="R292" s="37" t="str">
        <f t="shared" si="14"/>
        <v/>
      </c>
    </row>
    <row r="293" spans="1:18" x14ac:dyDescent="0.2">
      <c r="A293" s="29"/>
      <c r="B293" s="5"/>
      <c r="C293" s="5"/>
      <c r="D293" s="5"/>
      <c r="E293" s="5"/>
      <c r="F293" s="5"/>
      <c r="G293" s="29"/>
      <c r="H293" s="9"/>
      <c r="I293" s="7"/>
      <c r="J293" s="111"/>
      <c r="K293" s="4"/>
      <c r="L293" s="4"/>
      <c r="M293" s="8"/>
      <c r="N293" s="8"/>
      <c r="O293" s="31" t="str">
        <f t="shared" si="12"/>
        <v/>
      </c>
      <c r="P293" s="32" t="str">
        <f>IF(M293=0,"",IF(N293-Master!$A$6&lt;0,"0",IF(M293&lt;=Master!$A$6,(N293-Master!$A$6),O293)))</f>
        <v/>
      </c>
      <c r="Q293" s="20">
        <f t="shared" si="13"/>
        <v>0</v>
      </c>
      <c r="R293" s="37" t="str">
        <f t="shared" si="14"/>
        <v/>
      </c>
    </row>
    <row r="294" spans="1:18" x14ac:dyDescent="0.2">
      <c r="A294" s="29"/>
      <c r="B294" s="5"/>
      <c r="C294" s="5"/>
      <c r="D294" s="5"/>
      <c r="E294" s="5"/>
      <c r="F294" s="5"/>
      <c r="G294" s="29"/>
      <c r="H294" s="9"/>
      <c r="I294" s="7"/>
      <c r="J294" s="111"/>
      <c r="K294" s="4"/>
      <c r="L294" s="4"/>
      <c r="M294" s="8"/>
      <c r="N294" s="8"/>
      <c r="O294" s="31" t="str">
        <f t="shared" si="12"/>
        <v/>
      </c>
      <c r="P294" s="32" t="str">
        <f>IF(M294=0,"",IF(N294-Master!$A$6&lt;0,"0",IF(M294&lt;=Master!$A$6,(N294-Master!$A$6),O294)))</f>
        <v/>
      </c>
      <c r="Q294" s="20">
        <f t="shared" si="13"/>
        <v>0</v>
      </c>
      <c r="R294" s="37" t="str">
        <f t="shared" si="14"/>
        <v/>
      </c>
    </row>
    <row r="295" spans="1:18" x14ac:dyDescent="0.2">
      <c r="A295" s="29"/>
      <c r="B295" s="5"/>
      <c r="C295" s="5"/>
      <c r="D295" s="5"/>
      <c r="E295" s="5"/>
      <c r="F295" s="5"/>
      <c r="G295" s="29"/>
      <c r="H295" s="9"/>
      <c r="I295" s="7"/>
      <c r="J295" s="111"/>
      <c r="K295" s="4"/>
      <c r="L295" s="4"/>
      <c r="M295" s="8"/>
      <c r="N295" s="8"/>
      <c r="O295" s="31" t="str">
        <f t="shared" si="12"/>
        <v/>
      </c>
      <c r="P295" s="32" t="str">
        <f>IF(M295=0,"",IF(N295-Master!$A$6&lt;0,"0",IF(M295&lt;=Master!$A$6,(N295-Master!$A$6),O295)))</f>
        <v/>
      </c>
      <c r="Q295" s="20">
        <f t="shared" si="13"/>
        <v>0</v>
      </c>
      <c r="R295" s="37" t="str">
        <f t="shared" si="14"/>
        <v/>
      </c>
    </row>
    <row r="296" spans="1:18" x14ac:dyDescent="0.2">
      <c r="A296" s="29"/>
      <c r="B296" s="5"/>
      <c r="C296" s="5"/>
      <c r="D296" s="5"/>
      <c r="E296" s="5"/>
      <c r="F296" s="5"/>
      <c r="G296" s="29"/>
      <c r="H296" s="9"/>
      <c r="I296" s="7"/>
      <c r="J296" s="111"/>
      <c r="K296" s="4"/>
      <c r="L296" s="4"/>
      <c r="M296" s="8"/>
      <c r="N296" s="8"/>
      <c r="O296" s="31" t="str">
        <f t="shared" si="12"/>
        <v/>
      </c>
      <c r="P296" s="32" t="str">
        <f>IF(M296=0,"",IF(N296-Master!$A$6&lt;0,"0",IF(M296&lt;=Master!$A$6,(N296-Master!$A$6),O296)))</f>
        <v/>
      </c>
      <c r="Q296" s="20">
        <f t="shared" si="13"/>
        <v>0</v>
      </c>
      <c r="R296" s="37" t="str">
        <f t="shared" si="14"/>
        <v/>
      </c>
    </row>
    <row r="297" spans="1:18" x14ac:dyDescent="0.2">
      <c r="A297" s="29"/>
      <c r="B297" s="5"/>
      <c r="C297" s="5"/>
      <c r="D297" s="5"/>
      <c r="E297" s="5"/>
      <c r="F297" s="5"/>
      <c r="G297" s="29"/>
      <c r="H297" s="9"/>
      <c r="I297" s="7"/>
      <c r="J297" s="111"/>
      <c r="K297" s="4"/>
      <c r="L297" s="4"/>
      <c r="M297" s="8"/>
      <c r="N297" s="8"/>
      <c r="O297" s="31" t="str">
        <f t="shared" si="12"/>
        <v/>
      </c>
      <c r="P297" s="32" t="str">
        <f>IF(M297=0,"",IF(N297-Master!$A$6&lt;0,"0",IF(M297&lt;=Master!$A$6,(N297-Master!$A$6),O297)))</f>
        <v/>
      </c>
      <c r="Q297" s="20">
        <f t="shared" si="13"/>
        <v>0</v>
      </c>
      <c r="R297" s="37" t="str">
        <f t="shared" si="14"/>
        <v/>
      </c>
    </row>
    <row r="298" spans="1:18" x14ac:dyDescent="0.2">
      <c r="A298" s="29"/>
      <c r="B298" s="5"/>
      <c r="C298" s="5"/>
      <c r="D298" s="5"/>
      <c r="E298" s="5"/>
      <c r="F298" s="5"/>
      <c r="G298" s="29"/>
      <c r="H298" s="9"/>
      <c r="I298" s="7"/>
      <c r="J298" s="111"/>
      <c r="K298" s="4"/>
      <c r="L298" s="4"/>
      <c r="M298" s="8"/>
      <c r="N298" s="8"/>
      <c r="O298" s="31" t="str">
        <f t="shared" si="12"/>
        <v/>
      </c>
      <c r="P298" s="32" t="str">
        <f>IF(M298=0,"",IF(N298-Master!$A$6&lt;0,"0",IF(M298&lt;=Master!$A$6,(N298-Master!$A$6),O298)))</f>
        <v/>
      </c>
      <c r="Q298" s="20">
        <f t="shared" si="13"/>
        <v>0</v>
      </c>
      <c r="R298" s="37" t="str">
        <f t="shared" si="14"/>
        <v/>
      </c>
    </row>
    <row r="299" spans="1:18" x14ac:dyDescent="0.2">
      <c r="A299" s="29"/>
      <c r="B299" s="5"/>
      <c r="C299" s="5"/>
      <c r="D299" s="5"/>
      <c r="E299" s="5"/>
      <c r="F299" s="5"/>
      <c r="G299" s="29"/>
      <c r="H299" s="9"/>
      <c r="I299" s="7"/>
      <c r="J299" s="111"/>
      <c r="K299" s="4"/>
      <c r="L299" s="4"/>
      <c r="M299" s="8"/>
      <c r="N299" s="8"/>
      <c r="O299" s="31" t="str">
        <f t="shared" si="12"/>
        <v/>
      </c>
      <c r="P299" s="32" t="str">
        <f>IF(M299=0,"",IF(N299-Master!$A$6&lt;0,"0",IF(M299&lt;=Master!$A$6,(N299-Master!$A$6),O299)))</f>
        <v/>
      </c>
      <c r="Q299" s="20">
        <f t="shared" si="13"/>
        <v>0</v>
      </c>
      <c r="R299" s="37" t="str">
        <f t="shared" si="14"/>
        <v/>
      </c>
    </row>
    <row r="300" spans="1:18" x14ac:dyDescent="0.2">
      <c r="A300" s="29"/>
      <c r="B300" s="5"/>
      <c r="C300" s="5"/>
      <c r="D300" s="5"/>
      <c r="E300" s="5"/>
      <c r="F300" s="5"/>
      <c r="G300" s="29"/>
      <c r="H300" s="9"/>
      <c r="I300" s="7"/>
      <c r="J300" s="111"/>
      <c r="K300" s="4"/>
      <c r="L300" s="4"/>
      <c r="M300" s="8"/>
      <c r="N300" s="8"/>
      <c r="O300" s="31" t="str">
        <f t="shared" si="12"/>
        <v/>
      </c>
      <c r="P300" s="32" t="str">
        <f>IF(M300=0,"",IF(N300-Master!$A$6&lt;0,"0",IF(M300&lt;=Master!$A$6,(N300-Master!$A$6),O300)))</f>
        <v/>
      </c>
      <c r="Q300" s="20">
        <f t="shared" si="13"/>
        <v>0</v>
      </c>
      <c r="R300" s="37" t="str">
        <f t="shared" si="14"/>
        <v/>
      </c>
    </row>
    <row r="301" spans="1:18" x14ac:dyDescent="0.2">
      <c r="A301" s="29"/>
      <c r="B301" s="5"/>
      <c r="C301" s="5"/>
      <c r="D301" s="5"/>
      <c r="E301" s="5"/>
      <c r="F301" s="5"/>
      <c r="G301" s="29"/>
      <c r="H301" s="9"/>
      <c r="I301" s="7"/>
      <c r="J301" s="111"/>
      <c r="K301" s="4"/>
      <c r="L301" s="4"/>
      <c r="M301" s="8"/>
      <c r="N301" s="8"/>
      <c r="O301" s="31" t="str">
        <f t="shared" si="12"/>
        <v/>
      </c>
      <c r="P301" s="32" t="str">
        <f>IF(M301=0,"",IF(N301-Master!$A$6&lt;0,"0",IF(M301&lt;=Master!$A$6,(N301-Master!$A$6),O301)))</f>
        <v/>
      </c>
      <c r="Q301" s="20">
        <f t="shared" si="13"/>
        <v>0</v>
      </c>
      <c r="R301" s="37" t="str">
        <f t="shared" si="14"/>
        <v/>
      </c>
    </row>
    <row r="302" spans="1:18" x14ac:dyDescent="0.2">
      <c r="A302" s="29"/>
      <c r="B302" s="5"/>
      <c r="C302" s="5"/>
      <c r="D302" s="5"/>
      <c r="E302" s="5"/>
      <c r="F302" s="5"/>
      <c r="G302" s="29"/>
      <c r="H302" s="9"/>
      <c r="I302" s="7"/>
      <c r="J302" s="111"/>
      <c r="K302" s="4"/>
      <c r="L302" s="4"/>
      <c r="M302" s="8"/>
      <c r="N302" s="8"/>
      <c r="O302" s="31" t="str">
        <f t="shared" si="12"/>
        <v/>
      </c>
      <c r="P302" s="32" t="str">
        <f>IF(M302=0,"",IF(N302-Master!$A$6&lt;0,"0",IF(M302&lt;=Master!$A$6,(N302-Master!$A$6),O302)))</f>
        <v/>
      </c>
      <c r="Q302" s="20">
        <f t="shared" si="13"/>
        <v>0</v>
      </c>
      <c r="R302" s="37" t="str">
        <f t="shared" si="14"/>
        <v/>
      </c>
    </row>
    <row r="303" spans="1:18" x14ac:dyDescent="0.2">
      <c r="A303" s="29"/>
      <c r="B303" s="5"/>
      <c r="C303" s="5"/>
      <c r="D303" s="5"/>
      <c r="E303" s="5"/>
      <c r="F303" s="5"/>
      <c r="G303" s="29"/>
      <c r="H303" s="9"/>
      <c r="I303" s="7"/>
      <c r="J303" s="111"/>
      <c r="K303" s="4"/>
      <c r="L303" s="4"/>
      <c r="M303" s="8"/>
      <c r="N303" s="8"/>
      <c r="O303" s="31" t="str">
        <f t="shared" si="12"/>
        <v/>
      </c>
      <c r="P303" s="32" t="str">
        <f>IF(M303=0,"",IF(N303-Master!$A$6&lt;0,"0",IF(M303&lt;=Master!$A$6,(N303-Master!$A$6),O303)))</f>
        <v/>
      </c>
      <c r="Q303" s="20">
        <f t="shared" si="13"/>
        <v>0</v>
      </c>
      <c r="R303" s="37" t="str">
        <f t="shared" si="14"/>
        <v/>
      </c>
    </row>
    <row r="304" spans="1:18" x14ac:dyDescent="0.2">
      <c r="A304" s="29"/>
      <c r="B304" s="5"/>
      <c r="C304" s="5"/>
      <c r="D304" s="5"/>
      <c r="E304" s="5"/>
      <c r="F304" s="5"/>
      <c r="G304" s="29"/>
      <c r="H304" s="9"/>
      <c r="I304" s="7"/>
      <c r="J304" s="111"/>
      <c r="K304" s="4"/>
      <c r="L304" s="4"/>
      <c r="M304" s="8"/>
      <c r="N304" s="8"/>
      <c r="O304" s="31" t="str">
        <f t="shared" si="12"/>
        <v/>
      </c>
      <c r="P304" s="32" t="str">
        <f>IF(M304=0,"",IF(N304-Master!$A$6&lt;0,"0",IF(M304&lt;=Master!$A$6,(N304-Master!$A$6),O304)))</f>
        <v/>
      </c>
      <c r="Q304" s="20">
        <f t="shared" si="13"/>
        <v>0</v>
      </c>
      <c r="R304" s="37" t="str">
        <f t="shared" si="14"/>
        <v/>
      </c>
    </row>
    <row r="305" spans="1:18" x14ac:dyDescent="0.2">
      <c r="A305" s="29"/>
      <c r="B305" s="5"/>
      <c r="C305" s="5"/>
      <c r="D305" s="5"/>
      <c r="E305" s="5"/>
      <c r="F305" s="5"/>
      <c r="G305" s="29"/>
      <c r="H305" s="9"/>
      <c r="I305" s="7"/>
      <c r="J305" s="111"/>
      <c r="K305" s="4"/>
      <c r="L305" s="4"/>
      <c r="M305" s="8"/>
      <c r="N305" s="8"/>
      <c r="O305" s="31" t="str">
        <f t="shared" si="12"/>
        <v/>
      </c>
      <c r="P305" s="32" t="str">
        <f>IF(M305=0,"",IF(N305-Master!$A$6&lt;0,"0",IF(M305&lt;=Master!$A$6,(N305-Master!$A$6),O305)))</f>
        <v/>
      </c>
      <c r="Q305" s="20">
        <f t="shared" si="13"/>
        <v>0</v>
      </c>
      <c r="R305" s="37" t="str">
        <f t="shared" si="14"/>
        <v/>
      </c>
    </row>
    <row r="306" spans="1:18" x14ac:dyDescent="0.2">
      <c r="A306" s="29"/>
      <c r="B306" s="5"/>
      <c r="C306" s="5"/>
      <c r="D306" s="5"/>
      <c r="E306" s="5"/>
      <c r="F306" s="5"/>
      <c r="G306" s="29"/>
      <c r="H306" s="9"/>
      <c r="I306" s="7"/>
      <c r="J306" s="111"/>
      <c r="K306" s="4"/>
      <c r="L306" s="4"/>
      <c r="M306" s="8"/>
      <c r="N306" s="8"/>
      <c r="O306" s="31" t="str">
        <f t="shared" si="12"/>
        <v/>
      </c>
      <c r="P306" s="32" t="str">
        <f>IF(M306=0,"",IF(N306-Master!$A$6&lt;0,"0",IF(M306&lt;=Master!$A$6,(N306-Master!$A$6),O306)))</f>
        <v/>
      </c>
      <c r="Q306" s="20">
        <f t="shared" si="13"/>
        <v>0</v>
      </c>
      <c r="R306" s="37" t="str">
        <f t="shared" si="14"/>
        <v/>
      </c>
    </row>
    <row r="307" spans="1:18" x14ac:dyDescent="0.2">
      <c r="A307" s="29"/>
      <c r="B307" s="5"/>
      <c r="C307" s="5"/>
      <c r="D307" s="5"/>
      <c r="E307" s="5"/>
      <c r="F307" s="5"/>
      <c r="G307" s="29"/>
      <c r="H307" s="9"/>
      <c r="I307" s="7"/>
      <c r="J307" s="111"/>
      <c r="K307" s="4"/>
      <c r="L307" s="4"/>
      <c r="M307" s="8"/>
      <c r="N307" s="8"/>
      <c r="O307" s="31" t="str">
        <f t="shared" si="12"/>
        <v/>
      </c>
      <c r="P307" s="32" t="str">
        <f>IF(M307=0,"",IF(N307-Master!$A$6&lt;0,"0",IF(M307&lt;=Master!$A$6,(N307-Master!$A$6),O307)))</f>
        <v/>
      </c>
      <c r="Q307" s="20">
        <f t="shared" si="13"/>
        <v>0</v>
      </c>
      <c r="R307" s="37" t="str">
        <f t="shared" si="14"/>
        <v/>
      </c>
    </row>
    <row r="308" spans="1:18" x14ac:dyDescent="0.2">
      <c r="A308" s="29"/>
      <c r="B308" s="5"/>
      <c r="C308" s="5"/>
      <c r="D308" s="5"/>
      <c r="E308" s="5"/>
      <c r="F308" s="5"/>
      <c r="G308" s="29"/>
      <c r="H308" s="9"/>
      <c r="I308" s="7"/>
      <c r="J308" s="111"/>
      <c r="K308" s="4"/>
      <c r="L308" s="4"/>
      <c r="M308" s="8"/>
      <c r="N308" s="8"/>
      <c r="O308" s="31" t="str">
        <f t="shared" si="12"/>
        <v/>
      </c>
      <c r="P308" s="32" t="str">
        <f>IF(M308=0,"",IF(N308-Master!$A$6&lt;0,"0",IF(M308&lt;=Master!$A$6,(N308-Master!$A$6),O308)))</f>
        <v/>
      </c>
      <c r="Q308" s="20">
        <f t="shared" si="13"/>
        <v>0</v>
      </c>
      <c r="R308" s="37" t="str">
        <f t="shared" si="14"/>
        <v/>
      </c>
    </row>
    <row r="309" spans="1:18" x14ac:dyDescent="0.2">
      <c r="A309" s="29"/>
      <c r="B309" s="5"/>
      <c r="C309" s="5"/>
      <c r="D309" s="5"/>
      <c r="E309" s="5"/>
      <c r="F309" s="5"/>
      <c r="G309" s="29"/>
      <c r="H309" s="9"/>
      <c r="I309" s="7"/>
      <c r="J309" s="111"/>
      <c r="K309" s="4"/>
      <c r="L309" s="4"/>
      <c r="M309" s="8"/>
      <c r="N309" s="8"/>
      <c r="O309" s="31" t="str">
        <f t="shared" si="12"/>
        <v/>
      </c>
      <c r="P309" s="32" t="str">
        <f>IF(M309=0,"",IF(N309-Master!$A$6&lt;0,"0",IF(M309&lt;=Master!$A$6,(N309-Master!$A$6),O309)))</f>
        <v/>
      </c>
      <c r="Q309" s="20">
        <f t="shared" si="13"/>
        <v>0</v>
      </c>
      <c r="R309" s="37" t="str">
        <f t="shared" si="14"/>
        <v/>
      </c>
    </row>
    <row r="310" spans="1:18" x14ac:dyDescent="0.2">
      <c r="A310" s="29"/>
      <c r="B310" s="5"/>
      <c r="C310" s="5"/>
      <c r="D310" s="5"/>
      <c r="E310" s="5"/>
      <c r="F310" s="5"/>
      <c r="G310" s="29"/>
      <c r="H310" s="9"/>
      <c r="I310" s="7"/>
      <c r="J310" s="111"/>
      <c r="K310" s="4"/>
      <c r="L310" s="4"/>
      <c r="M310" s="8"/>
      <c r="N310" s="8"/>
      <c r="O310" s="31" t="str">
        <f t="shared" si="12"/>
        <v/>
      </c>
      <c r="P310" s="32" t="str">
        <f>IF(M310=0,"",IF(N310-Master!$A$6&lt;0,"0",IF(M310&lt;=Master!$A$6,(N310-Master!$A$6),O310)))</f>
        <v/>
      </c>
      <c r="Q310" s="20">
        <f t="shared" si="13"/>
        <v>0</v>
      </c>
      <c r="R310" s="37" t="str">
        <f t="shared" si="14"/>
        <v/>
      </c>
    </row>
    <row r="311" spans="1:18" x14ac:dyDescent="0.2">
      <c r="A311" s="29"/>
      <c r="B311" s="5"/>
      <c r="C311" s="5"/>
      <c r="D311" s="5"/>
      <c r="E311" s="5"/>
      <c r="F311" s="5"/>
      <c r="G311" s="29"/>
      <c r="H311" s="9"/>
      <c r="I311" s="7"/>
      <c r="J311" s="111"/>
      <c r="K311" s="4"/>
      <c r="L311" s="4"/>
      <c r="M311" s="8"/>
      <c r="N311" s="8"/>
      <c r="O311" s="31" t="str">
        <f t="shared" si="12"/>
        <v/>
      </c>
      <c r="P311" s="32" t="str">
        <f>IF(M311=0,"",IF(N311-Master!$A$6&lt;0,"0",IF(M311&lt;=Master!$A$6,(N311-Master!$A$6),O311)))</f>
        <v/>
      </c>
      <c r="Q311" s="20">
        <f t="shared" si="13"/>
        <v>0</v>
      </c>
      <c r="R311" s="37" t="str">
        <f t="shared" si="14"/>
        <v/>
      </c>
    </row>
    <row r="312" spans="1:18" x14ac:dyDescent="0.2">
      <c r="A312" s="29"/>
      <c r="B312" s="5"/>
      <c r="C312" s="5"/>
      <c r="D312" s="5"/>
      <c r="E312" s="5"/>
      <c r="F312" s="5"/>
      <c r="G312" s="29"/>
      <c r="H312" s="9"/>
      <c r="I312" s="7"/>
      <c r="J312" s="111"/>
      <c r="K312" s="4"/>
      <c r="L312" s="4"/>
      <c r="M312" s="8"/>
      <c r="N312" s="8"/>
      <c r="O312" s="31" t="str">
        <f t="shared" si="12"/>
        <v/>
      </c>
      <c r="P312" s="32" t="str">
        <f>IF(M312=0,"",IF(N312-Master!$A$6&lt;0,"0",IF(M312&lt;=Master!$A$6,(N312-Master!$A$6),O312)))</f>
        <v/>
      </c>
      <c r="Q312" s="20">
        <f t="shared" si="13"/>
        <v>0</v>
      </c>
      <c r="R312" s="37" t="str">
        <f t="shared" si="14"/>
        <v/>
      </c>
    </row>
    <row r="313" spans="1:18" x14ac:dyDescent="0.2">
      <c r="A313" s="29"/>
      <c r="B313" s="5"/>
      <c r="C313" s="5"/>
      <c r="D313" s="5"/>
      <c r="E313" s="5"/>
      <c r="F313" s="5"/>
      <c r="G313" s="29"/>
      <c r="H313" s="9"/>
      <c r="I313" s="7"/>
      <c r="J313" s="111"/>
      <c r="K313" s="4"/>
      <c r="L313" s="4"/>
      <c r="M313" s="8"/>
      <c r="N313" s="8"/>
      <c r="O313" s="31" t="str">
        <f t="shared" si="12"/>
        <v/>
      </c>
      <c r="P313" s="32" t="str">
        <f>IF(M313=0,"",IF(N313-Master!$A$6&lt;0,"0",IF(M313&lt;=Master!$A$6,(N313-Master!$A$6),O313)))</f>
        <v/>
      </c>
      <c r="Q313" s="20">
        <f t="shared" si="13"/>
        <v>0</v>
      </c>
      <c r="R313" s="37" t="str">
        <f t="shared" si="14"/>
        <v/>
      </c>
    </row>
    <row r="314" spans="1:18" x14ac:dyDescent="0.2">
      <c r="A314" s="29"/>
      <c r="B314" s="5"/>
      <c r="C314" s="5"/>
      <c r="D314" s="5"/>
      <c r="E314" s="5"/>
      <c r="F314" s="5"/>
      <c r="G314" s="29"/>
      <c r="H314" s="9"/>
      <c r="I314" s="7"/>
      <c r="J314" s="111"/>
      <c r="K314" s="4"/>
      <c r="L314" s="4"/>
      <c r="M314" s="8"/>
      <c r="N314" s="8"/>
      <c r="O314" s="31" t="str">
        <f t="shared" si="12"/>
        <v/>
      </c>
      <c r="P314" s="32" t="str">
        <f>IF(M314=0,"",IF(N314-Master!$A$6&lt;0,"0",IF(M314&lt;=Master!$A$6,(N314-Master!$A$6),O314)))</f>
        <v/>
      </c>
      <c r="Q314" s="20">
        <f t="shared" si="13"/>
        <v>0</v>
      </c>
      <c r="R314" s="37" t="str">
        <f t="shared" si="14"/>
        <v/>
      </c>
    </row>
    <row r="315" spans="1:18" x14ac:dyDescent="0.2">
      <c r="A315" s="29"/>
      <c r="B315" s="5"/>
      <c r="C315" s="5"/>
      <c r="D315" s="5"/>
      <c r="E315" s="5"/>
      <c r="F315" s="5"/>
      <c r="G315" s="29"/>
      <c r="H315" s="9"/>
      <c r="I315" s="7"/>
      <c r="J315" s="111"/>
      <c r="K315" s="4"/>
      <c r="L315" s="4"/>
      <c r="M315" s="8"/>
      <c r="N315" s="8"/>
      <c r="O315" s="31" t="str">
        <f t="shared" si="12"/>
        <v/>
      </c>
      <c r="P315" s="32" t="str">
        <f>IF(M315=0,"",IF(N315-Master!$A$6&lt;0,"0",IF(M315&lt;=Master!$A$6,(N315-Master!$A$6),O315)))</f>
        <v/>
      </c>
      <c r="Q315" s="20">
        <f t="shared" si="13"/>
        <v>0</v>
      </c>
      <c r="R315" s="37" t="str">
        <f t="shared" si="14"/>
        <v/>
      </c>
    </row>
    <row r="316" spans="1:18" x14ac:dyDescent="0.2">
      <c r="A316" s="29"/>
      <c r="B316" s="5"/>
      <c r="C316" s="5"/>
      <c r="D316" s="5"/>
      <c r="E316" s="5"/>
      <c r="F316" s="5"/>
      <c r="G316" s="29"/>
      <c r="H316" s="9"/>
      <c r="I316" s="7"/>
      <c r="J316" s="111"/>
      <c r="K316" s="4"/>
      <c r="L316" s="4"/>
      <c r="M316" s="8"/>
      <c r="N316" s="8"/>
      <c r="O316" s="31" t="str">
        <f t="shared" si="12"/>
        <v/>
      </c>
      <c r="P316" s="32" t="str">
        <f>IF(M316=0,"",IF(N316-Master!$A$6&lt;0,"0",IF(M316&lt;=Master!$A$6,(N316-Master!$A$6),O316)))</f>
        <v/>
      </c>
      <c r="Q316" s="20">
        <f t="shared" si="13"/>
        <v>0</v>
      </c>
      <c r="R316" s="37" t="str">
        <f t="shared" si="14"/>
        <v/>
      </c>
    </row>
    <row r="317" spans="1:18" x14ac:dyDescent="0.2">
      <c r="A317" s="29"/>
      <c r="B317" s="5"/>
      <c r="C317" s="5"/>
      <c r="D317" s="5"/>
      <c r="E317" s="5"/>
      <c r="F317" s="5"/>
      <c r="G317" s="29"/>
      <c r="H317" s="9"/>
      <c r="I317" s="7"/>
      <c r="J317" s="111"/>
      <c r="K317" s="4"/>
      <c r="L317" s="4"/>
      <c r="M317" s="8"/>
      <c r="N317" s="8"/>
      <c r="O317" s="31" t="str">
        <f t="shared" si="12"/>
        <v/>
      </c>
      <c r="P317" s="32" t="str">
        <f>IF(M317=0,"",IF(N317-Master!$A$6&lt;0,"0",IF(M317&lt;=Master!$A$6,(N317-Master!$A$6),O317)))</f>
        <v/>
      </c>
      <c r="Q317" s="20">
        <f t="shared" si="13"/>
        <v>0</v>
      </c>
      <c r="R317" s="37" t="str">
        <f t="shared" si="14"/>
        <v/>
      </c>
    </row>
    <row r="318" spans="1:18" x14ac:dyDescent="0.2">
      <c r="A318" s="29"/>
      <c r="B318" s="5"/>
      <c r="C318" s="5"/>
      <c r="D318" s="5"/>
      <c r="E318" s="5"/>
      <c r="F318" s="5"/>
      <c r="G318" s="29"/>
      <c r="H318" s="9"/>
      <c r="I318" s="7"/>
      <c r="J318" s="111"/>
      <c r="K318" s="4"/>
      <c r="L318" s="4"/>
      <c r="M318" s="8"/>
      <c r="N318" s="8"/>
      <c r="O318" s="31" t="str">
        <f t="shared" si="12"/>
        <v/>
      </c>
      <c r="P318" s="32" t="str">
        <f>IF(M318=0,"",IF(N318-Master!$A$6&lt;0,"0",IF(M318&lt;=Master!$A$6,(N318-Master!$A$6),O318)))</f>
        <v/>
      </c>
      <c r="Q318" s="20">
        <f t="shared" si="13"/>
        <v>0</v>
      </c>
      <c r="R318" s="37" t="str">
        <f t="shared" si="14"/>
        <v/>
      </c>
    </row>
    <row r="319" spans="1:18" x14ac:dyDescent="0.2">
      <c r="A319" s="29"/>
      <c r="B319" s="5"/>
      <c r="C319" s="5"/>
      <c r="D319" s="5"/>
      <c r="E319" s="5"/>
      <c r="F319" s="5"/>
      <c r="G319" s="29"/>
      <c r="H319" s="9"/>
      <c r="I319" s="7"/>
      <c r="J319" s="111"/>
      <c r="K319" s="4"/>
      <c r="L319" s="4"/>
      <c r="M319" s="8"/>
      <c r="N319" s="8"/>
      <c r="O319" s="31" t="str">
        <f t="shared" si="12"/>
        <v/>
      </c>
      <c r="P319" s="32" t="str">
        <f>IF(M319=0,"",IF(N319-Master!$A$6&lt;0,"0",IF(M319&lt;=Master!$A$6,(N319-Master!$A$6),O319)))</f>
        <v/>
      </c>
      <c r="Q319" s="20">
        <f t="shared" si="13"/>
        <v>0</v>
      </c>
      <c r="R319" s="37" t="str">
        <f t="shared" si="14"/>
        <v/>
      </c>
    </row>
    <row r="320" spans="1:18" x14ac:dyDescent="0.2">
      <c r="A320" s="29"/>
      <c r="B320" s="5"/>
      <c r="C320" s="5"/>
      <c r="D320" s="5"/>
      <c r="E320" s="5"/>
      <c r="F320" s="5"/>
      <c r="G320" s="29"/>
      <c r="H320" s="9"/>
      <c r="I320" s="7"/>
      <c r="J320" s="111"/>
      <c r="K320" s="4"/>
      <c r="L320" s="4"/>
      <c r="M320" s="8"/>
      <c r="N320" s="8"/>
      <c r="O320" s="31" t="str">
        <f t="shared" si="12"/>
        <v/>
      </c>
      <c r="P320" s="32" t="str">
        <f>IF(M320=0,"",IF(N320-Master!$A$6&lt;0,"0",IF(M320&lt;=Master!$A$6,(N320-Master!$A$6),O320)))</f>
        <v/>
      </c>
      <c r="Q320" s="20">
        <f t="shared" si="13"/>
        <v>0</v>
      </c>
      <c r="R320" s="37" t="str">
        <f t="shared" si="14"/>
        <v/>
      </c>
    </row>
    <row r="321" spans="1:18" x14ac:dyDescent="0.2">
      <c r="A321" s="29"/>
      <c r="B321" s="5"/>
      <c r="C321" s="5"/>
      <c r="D321" s="5"/>
      <c r="E321" s="5"/>
      <c r="F321" s="5"/>
      <c r="G321" s="29"/>
      <c r="H321" s="9"/>
      <c r="I321" s="7"/>
      <c r="J321" s="111"/>
      <c r="K321" s="4"/>
      <c r="L321" s="4"/>
      <c r="M321" s="8"/>
      <c r="N321" s="8"/>
      <c r="O321" s="31" t="str">
        <f t="shared" si="12"/>
        <v/>
      </c>
      <c r="P321" s="32" t="str">
        <f>IF(M321=0,"",IF(N321-Master!$A$6&lt;0,"0",IF(M321&lt;=Master!$A$6,(N321-Master!$A$6),O321)))</f>
        <v/>
      </c>
      <c r="Q321" s="20">
        <f t="shared" si="13"/>
        <v>0</v>
      </c>
      <c r="R321" s="37" t="str">
        <f t="shared" si="14"/>
        <v/>
      </c>
    </row>
    <row r="322" spans="1:18" x14ac:dyDescent="0.2">
      <c r="A322" s="29"/>
      <c r="B322" s="5"/>
      <c r="C322" s="5"/>
      <c r="D322" s="5"/>
      <c r="E322" s="5"/>
      <c r="F322" s="5"/>
      <c r="G322" s="29"/>
      <c r="H322" s="9"/>
      <c r="I322" s="7"/>
      <c r="J322" s="111"/>
      <c r="K322" s="4"/>
      <c r="L322" s="4"/>
      <c r="M322" s="8"/>
      <c r="N322" s="8"/>
      <c r="O322" s="31" t="str">
        <f t="shared" si="12"/>
        <v/>
      </c>
      <c r="P322" s="32" t="str">
        <f>IF(M322=0,"",IF(N322-Master!$A$6&lt;0,"0",IF(M322&lt;=Master!$A$6,(N322-Master!$A$6),O322)))</f>
        <v/>
      </c>
      <c r="Q322" s="20">
        <f t="shared" si="13"/>
        <v>0</v>
      </c>
      <c r="R322" s="37" t="str">
        <f t="shared" si="14"/>
        <v/>
      </c>
    </row>
    <row r="323" spans="1:18" x14ac:dyDescent="0.2">
      <c r="A323" s="29"/>
      <c r="B323" s="5"/>
      <c r="C323" s="5"/>
      <c r="D323" s="5"/>
      <c r="E323" s="5"/>
      <c r="F323" s="5"/>
      <c r="G323" s="29"/>
      <c r="H323" s="9"/>
      <c r="I323" s="7"/>
      <c r="J323" s="111"/>
      <c r="K323" s="4"/>
      <c r="L323" s="4"/>
      <c r="M323" s="8"/>
      <c r="N323" s="8"/>
      <c r="O323" s="31" t="str">
        <f t="shared" si="12"/>
        <v/>
      </c>
      <c r="P323" s="32" t="str">
        <f>IF(M323=0,"",IF(N323-Master!$A$6&lt;0,"0",IF(M323&lt;=Master!$A$6,(N323-Master!$A$6),O323)))</f>
        <v/>
      </c>
      <c r="Q323" s="20">
        <f t="shared" si="13"/>
        <v>0</v>
      </c>
      <c r="R323" s="37" t="str">
        <f t="shared" si="14"/>
        <v/>
      </c>
    </row>
    <row r="324" spans="1:18" x14ac:dyDescent="0.2">
      <c r="A324" s="29"/>
      <c r="B324" s="5"/>
      <c r="C324" s="5"/>
      <c r="D324" s="5"/>
      <c r="E324" s="5"/>
      <c r="F324" s="5"/>
      <c r="G324" s="29"/>
      <c r="H324" s="9"/>
      <c r="I324" s="7"/>
      <c r="J324" s="111"/>
      <c r="K324" s="4"/>
      <c r="L324" s="4"/>
      <c r="M324" s="8"/>
      <c r="N324" s="8"/>
      <c r="O324" s="31" t="str">
        <f t="shared" si="12"/>
        <v/>
      </c>
      <c r="P324" s="32" t="str">
        <f>IF(M324=0,"",IF(N324-Master!$A$6&lt;0,"0",IF(M324&lt;=Master!$A$6,(N324-Master!$A$6),O324)))</f>
        <v/>
      </c>
      <c r="Q324" s="20">
        <f t="shared" si="13"/>
        <v>0</v>
      </c>
      <c r="R324" s="37" t="str">
        <f t="shared" si="14"/>
        <v/>
      </c>
    </row>
    <row r="325" spans="1:18" x14ac:dyDescent="0.2">
      <c r="A325" s="29"/>
      <c r="B325" s="5"/>
      <c r="C325" s="5"/>
      <c r="D325" s="5"/>
      <c r="E325" s="5"/>
      <c r="F325" s="5"/>
      <c r="G325" s="29"/>
      <c r="H325" s="9"/>
      <c r="I325" s="7"/>
      <c r="J325" s="111"/>
      <c r="K325" s="4"/>
      <c r="L325" s="4"/>
      <c r="M325" s="8"/>
      <c r="N325" s="8"/>
      <c r="O325" s="31" t="str">
        <f t="shared" si="12"/>
        <v/>
      </c>
      <c r="P325" s="32" t="str">
        <f>IF(M325=0,"",IF(N325-Master!$A$6&lt;0,"0",IF(M325&lt;=Master!$A$6,(N325-Master!$A$6),O325)))</f>
        <v/>
      </c>
      <c r="Q325" s="20">
        <f t="shared" si="13"/>
        <v>0</v>
      </c>
      <c r="R325" s="37" t="str">
        <f t="shared" si="14"/>
        <v/>
      </c>
    </row>
    <row r="326" spans="1:18" x14ac:dyDescent="0.2">
      <c r="A326" s="29"/>
      <c r="B326" s="5"/>
      <c r="C326" s="5"/>
      <c r="D326" s="5"/>
      <c r="E326" s="5"/>
      <c r="F326" s="5"/>
      <c r="G326" s="29"/>
      <c r="H326" s="9"/>
      <c r="I326" s="7"/>
      <c r="J326" s="111"/>
      <c r="K326" s="4"/>
      <c r="L326" s="4"/>
      <c r="M326" s="8"/>
      <c r="N326" s="8"/>
      <c r="O326" s="31" t="str">
        <f t="shared" si="12"/>
        <v/>
      </c>
      <c r="P326" s="32" t="str">
        <f>IF(M326=0,"",IF(N326-Master!$A$6&lt;0,"0",IF(M326&lt;=Master!$A$6,(N326-Master!$A$6),O326)))</f>
        <v/>
      </c>
      <c r="Q326" s="20">
        <f t="shared" si="13"/>
        <v>0</v>
      </c>
      <c r="R326" s="37" t="str">
        <f t="shared" si="14"/>
        <v/>
      </c>
    </row>
    <row r="327" spans="1:18" x14ac:dyDescent="0.2">
      <c r="A327" s="29"/>
      <c r="B327" s="5"/>
      <c r="C327" s="5"/>
      <c r="D327" s="5"/>
      <c r="E327" s="5"/>
      <c r="F327" s="5"/>
      <c r="G327" s="29"/>
      <c r="H327" s="9"/>
      <c r="I327" s="7"/>
      <c r="J327" s="111"/>
      <c r="K327" s="4"/>
      <c r="L327" s="4"/>
      <c r="M327" s="8"/>
      <c r="N327" s="8"/>
      <c r="O327" s="31" t="str">
        <f t="shared" si="12"/>
        <v/>
      </c>
      <c r="P327" s="32" t="str">
        <f>IF(M327=0,"",IF(N327-Master!$A$6&lt;0,"0",IF(M327&lt;=Master!$A$6,(N327-Master!$A$6),O327)))</f>
        <v/>
      </c>
      <c r="Q327" s="20">
        <f t="shared" si="13"/>
        <v>0</v>
      </c>
      <c r="R327" s="37" t="str">
        <f t="shared" si="14"/>
        <v/>
      </c>
    </row>
    <row r="328" spans="1:18" x14ac:dyDescent="0.2">
      <c r="A328" s="29"/>
      <c r="B328" s="5"/>
      <c r="C328" s="5"/>
      <c r="D328" s="5"/>
      <c r="E328" s="5"/>
      <c r="F328" s="5"/>
      <c r="G328" s="29"/>
      <c r="H328" s="9"/>
      <c r="I328" s="7"/>
      <c r="J328" s="111"/>
      <c r="K328" s="4"/>
      <c r="L328" s="4"/>
      <c r="M328" s="8"/>
      <c r="N328" s="8"/>
      <c r="O328" s="31" t="str">
        <f t="shared" si="12"/>
        <v/>
      </c>
      <c r="P328" s="32" t="str">
        <f>IF(M328=0,"",IF(N328-Master!$A$6&lt;0,"0",IF(M328&lt;=Master!$A$6,(N328-Master!$A$6),O328)))</f>
        <v/>
      </c>
      <c r="Q328" s="20">
        <f t="shared" si="13"/>
        <v>0</v>
      </c>
      <c r="R328" s="37" t="str">
        <f t="shared" si="14"/>
        <v/>
      </c>
    </row>
    <row r="329" spans="1:18" x14ac:dyDescent="0.2">
      <c r="A329" s="29"/>
      <c r="B329" s="5"/>
      <c r="C329" s="5"/>
      <c r="D329" s="5"/>
      <c r="E329" s="5"/>
      <c r="F329" s="5"/>
      <c r="G329" s="29"/>
      <c r="H329" s="9"/>
      <c r="I329" s="7"/>
      <c r="J329" s="111"/>
      <c r="K329" s="4"/>
      <c r="L329" s="4"/>
      <c r="M329" s="8"/>
      <c r="N329" s="8"/>
      <c r="O329" s="31" t="str">
        <f t="shared" si="12"/>
        <v/>
      </c>
      <c r="P329" s="32" t="str">
        <f>IF(M329=0,"",IF(N329-Master!$A$6&lt;0,"0",IF(M329&lt;=Master!$A$6,(N329-Master!$A$6),O329)))</f>
        <v/>
      </c>
      <c r="Q329" s="20">
        <f t="shared" si="13"/>
        <v>0</v>
      </c>
      <c r="R329" s="37" t="str">
        <f t="shared" si="14"/>
        <v/>
      </c>
    </row>
    <row r="330" spans="1:18" x14ac:dyDescent="0.2">
      <c r="A330" s="29"/>
      <c r="B330" s="5"/>
      <c r="C330" s="5"/>
      <c r="D330" s="5"/>
      <c r="E330" s="5"/>
      <c r="F330" s="5"/>
      <c r="G330" s="29"/>
      <c r="H330" s="9"/>
      <c r="I330" s="7"/>
      <c r="J330" s="111"/>
      <c r="K330" s="4"/>
      <c r="L330" s="4"/>
      <c r="M330" s="8"/>
      <c r="N330" s="8"/>
      <c r="O330" s="31" t="str">
        <f t="shared" si="12"/>
        <v/>
      </c>
      <c r="P330" s="32" t="str">
        <f>IF(M330=0,"",IF(N330-Master!$A$6&lt;0,"0",IF(M330&lt;=Master!$A$6,(N330-Master!$A$6),O330)))</f>
        <v/>
      </c>
      <c r="Q330" s="20">
        <f t="shared" si="13"/>
        <v>0</v>
      </c>
      <c r="R330" s="37" t="str">
        <f t="shared" si="14"/>
        <v/>
      </c>
    </row>
    <row r="331" spans="1:18" x14ac:dyDescent="0.2">
      <c r="A331" s="29"/>
      <c r="B331" s="5"/>
      <c r="C331" s="5"/>
      <c r="D331" s="5"/>
      <c r="E331" s="5"/>
      <c r="F331" s="5"/>
      <c r="G331" s="29"/>
      <c r="H331" s="9"/>
      <c r="I331" s="7"/>
      <c r="J331" s="111"/>
      <c r="K331" s="4"/>
      <c r="L331" s="4"/>
      <c r="M331" s="8"/>
      <c r="N331" s="8"/>
      <c r="O331" s="31" t="str">
        <f t="shared" si="12"/>
        <v/>
      </c>
      <c r="P331" s="32" t="str">
        <f>IF(M331=0,"",IF(N331-Master!$A$6&lt;0,"0",IF(M331&lt;=Master!$A$6,(N331-Master!$A$6),O331)))</f>
        <v/>
      </c>
      <c r="Q331" s="20">
        <f t="shared" si="13"/>
        <v>0</v>
      </c>
      <c r="R331" s="37" t="str">
        <f t="shared" si="14"/>
        <v/>
      </c>
    </row>
    <row r="332" spans="1:18" x14ac:dyDescent="0.2">
      <c r="A332" s="29"/>
      <c r="B332" s="5"/>
      <c r="C332" s="5"/>
      <c r="D332" s="5"/>
      <c r="E332" s="5"/>
      <c r="F332" s="5"/>
      <c r="G332" s="29"/>
      <c r="H332" s="9"/>
      <c r="I332" s="7"/>
      <c r="J332" s="111"/>
      <c r="K332" s="4"/>
      <c r="L332" s="4"/>
      <c r="M332" s="8"/>
      <c r="N332" s="8"/>
      <c r="O332" s="31" t="str">
        <f t="shared" si="12"/>
        <v/>
      </c>
      <c r="P332" s="32" t="str">
        <f>IF(M332=0,"",IF(N332-Master!$A$6&lt;0,"0",IF(M332&lt;=Master!$A$6,(N332-Master!$A$6),O332)))</f>
        <v/>
      </c>
      <c r="Q332" s="20">
        <f t="shared" si="13"/>
        <v>0</v>
      </c>
      <c r="R332" s="37" t="str">
        <f t="shared" si="14"/>
        <v/>
      </c>
    </row>
    <row r="333" spans="1:18" x14ac:dyDescent="0.2">
      <c r="A333" s="29"/>
      <c r="B333" s="5"/>
      <c r="C333" s="5"/>
      <c r="D333" s="5"/>
      <c r="E333" s="5"/>
      <c r="F333" s="5"/>
      <c r="G333" s="29"/>
      <c r="H333" s="9"/>
      <c r="I333" s="7"/>
      <c r="J333" s="111"/>
      <c r="K333" s="4"/>
      <c r="L333" s="4"/>
      <c r="M333" s="8"/>
      <c r="N333" s="8"/>
      <c r="O333" s="31" t="str">
        <f t="shared" si="12"/>
        <v/>
      </c>
      <c r="P333" s="32" t="str">
        <f>IF(M333=0,"",IF(N333-Master!$A$6&lt;0,"0",IF(M333&lt;=Master!$A$6,(N333-Master!$A$6),O333)))</f>
        <v/>
      </c>
      <c r="Q333" s="20">
        <f t="shared" si="13"/>
        <v>0</v>
      </c>
      <c r="R333" s="37" t="str">
        <f t="shared" si="14"/>
        <v/>
      </c>
    </row>
    <row r="334" spans="1:18" x14ac:dyDescent="0.2">
      <c r="A334" s="29"/>
      <c r="B334" s="5"/>
      <c r="C334" s="5"/>
      <c r="D334" s="5"/>
      <c r="E334" s="5"/>
      <c r="F334" s="5"/>
      <c r="G334" s="29"/>
      <c r="H334" s="9"/>
      <c r="I334" s="7"/>
      <c r="J334" s="111"/>
      <c r="K334" s="4"/>
      <c r="L334" s="4"/>
      <c r="M334" s="8"/>
      <c r="N334" s="8"/>
      <c r="O334" s="31" t="str">
        <f t="shared" si="12"/>
        <v/>
      </c>
      <c r="P334" s="32" t="str">
        <f>IF(M334=0,"",IF(N334-Master!$A$6&lt;0,"0",IF(M334&lt;=Master!$A$6,(N334-Master!$A$6),O334)))</f>
        <v/>
      </c>
      <c r="Q334" s="20">
        <f t="shared" si="13"/>
        <v>0</v>
      </c>
      <c r="R334" s="37" t="str">
        <f t="shared" si="14"/>
        <v/>
      </c>
    </row>
    <row r="335" spans="1:18" x14ac:dyDescent="0.2">
      <c r="A335" s="29"/>
      <c r="B335" s="5"/>
      <c r="C335" s="5"/>
      <c r="D335" s="5"/>
      <c r="E335" s="5"/>
      <c r="F335" s="5"/>
      <c r="G335" s="29"/>
      <c r="H335" s="9"/>
      <c r="I335" s="7"/>
      <c r="J335" s="111"/>
      <c r="K335" s="4"/>
      <c r="L335" s="4"/>
      <c r="M335" s="8"/>
      <c r="N335" s="8"/>
      <c r="O335" s="31" t="str">
        <f t="shared" si="12"/>
        <v/>
      </c>
      <c r="P335" s="32" t="str">
        <f>IF(M335=0,"",IF(N335-Master!$A$6&lt;0,"0",IF(M335&lt;=Master!$A$6,(N335-Master!$A$6),O335)))</f>
        <v/>
      </c>
      <c r="Q335" s="20">
        <f t="shared" si="13"/>
        <v>0</v>
      </c>
      <c r="R335" s="37" t="str">
        <f t="shared" si="14"/>
        <v/>
      </c>
    </row>
    <row r="336" spans="1:18" x14ac:dyDescent="0.2">
      <c r="A336" s="29"/>
      <c r="B336" s="5"/>
      <c r="C336" s="5"/>
      <c r="D336" s="5"/>
      <c r="E336" s="5"/>
      <c r="F336" s="5"/>
      <c r="G336" s="29"/>
      <c r="H336" s="9"/>
      <c r="I336" s="7"/>
      <c r="J336" s="111"/>
      <c r="K336" s="4"/>
      <c r="L336" s="4"/>
      <c r="M336" s="8"/>
      <c r="N336" s="8"/>
      <c r="O336" s="31" t="str">
        <f t="shared" si="12"/>
        <v/>
      </c>
      <c r="P336" s="32" t="str">
        <f>IF(M336=0,"",IF(N336-Master!$A$6&lt;0,"0",IF(M336&lt;=Master!$A$6,(N336-Master!$A$6),O336)))</f>
        <v/>
      </c>
      <c r="Q336" s="20">
        <f t="shared" si="13"/>
        <v>0</v>
      </c>
      <c r="R336" s="37" t="str">
        <f t="shared" si="14"/>
        <v/>
      </c>
    </row>
    <row r="337" spans="1:18" x14ac:dyDescent="0.2">
      <c r="A337" s="29"/>
      <c r="B337" s="5"/>
      <c r="C337" s="5"/>
      <c r="D337" s="5"/>
      <c r="E337" s="5"/>
      <c r="F337" s="5"/>
      <c r="G337" s="29"/>
      <c r="H337" s="9"/>
      <c r="I337" s="7"/>
      <c r="J337" s="111"/>
      <c r="K337" s="4"/>
      <c r="L337" s="4"/>
      <c r="M337" s="8"/>
      <c r="N337" s="8"/>
      <c r="O337" s="31" t="str">
        <f t="shared" si="12"/>
        <v/>
      </c>
      <c r="P337" s="32" t="str">
        <f>IF(M337=0,"",IF(N337-Master!$A$6&lt;0,"0",IF(M337&lt;=Master!$A$6,(N337-Master!$A$6),O337)))</f>
        <v/>
      </c>
      <c r="Q337" s="20">
        <f t="shared" si="13"/>
        <v>0</v>
      </c>
      <c r="R337" s="37" t="str">
        <f t="shared" si="14"/>
        <v/>
      </c>
    </row>
    <row r="338" spans="1:18" x14ac:dyDescent="0.2">
      <c r="A338" s="29"/>
      <c r="B338" s="5"/>
      <c r="C338" s="5"/>
      <c r="D338" s="5"/>
      <c r="E338" s="5"/>
      <c r="F338" s="5"/>
      <c r="G338" s="29"/>
      <c r="H338" s="9"/>
      <c r="I338" s="7"/>
      <c r="J338" s="111"/>
      <c r="K338" s="4"/>
      <c r="L338" s="4"/>
      <c r="M338" s="8"/>
      <c r="N338" s="8"/>
      <c r="O338" s="31" t="str">
        <f t="shared" si="12"/>
        <v/>
      </c>
      <c r="P338" s="32" t="str">
        <f>IF(M338=0,"",IF(N338-Master!$A$6&lt;0,"0",IF(M338&lt;=Master!$A$6,(N338-Master!$A$6),O338)))</f>
        <v/>
      </c>
      <c r="Q338" s="20">
        <f t="shared" si="13"/>
        <v>0</v>
      </c>
      <c r="R338" s="37" t="str">
        <f t="shared" si="14"/>
        <v/>
      </c>
    </row>
    <row r="339" spans="1:18" x14ac:dyDescent="0.2">
      <c r="A339" s="29"/>
      <c r="B339" s="5"/>
      <c r="C339" s="5"/>
      <c r="D339" s="5"/>
      <c r="E339" s="5"/>
      <c r="F339" s="5"/>
      <c r="G339" s="29"/>
      <c r="H339" s="9"/>
      <c r="I339" s="7"/>
      <c r="J339" s="111"/>
      <c r="K339" s="4"/>
      <c r="L339" s="4"/>
      <c r="M339" s="8"/>
      <c r="N339" s="8"/>
      <c r="O339" s="31" t="str">
        <f t="shared" si="12"/>
        <v/>
      </c>
      <c r="P339" s="32" t="str">
        <f>IF(M339=0,"",IF(N339-Master!$A$6&lt;0,"0",IF(M339&lt;=Master!$A$6,(N339-Master!$A$6),O339)))</f>
        <v/>
      </c>
      <c r="Q339" s="20">
        <f t="shared" si="13"/>
        <v>0</v>
      </c>
      <c r="R339" s="37" t="str">
        <f t="shared" si="14"/>
        <v/>
      </c>
    </row>
    <row r="340" spans="1:18" x14ac:dyDescent="0.2">
      <c r="A340" s="29"/>
      <c r="B340" s="5"/>
      <c r="C340" s="5"/>
      <c r="D340" s="5"/>
      <c r="E340" s="5"/>
      <c r="F340" s="5"/>
      <c r="G340" s="29"/>
      <c r="H340" s="9"/>
      <c r="I340" s="7"/>
      <c r="J340" s="111"/>
      <c r="K340" s="4"/>
      <c r="L340" s="4"/>
      <c r="M340" s="8"/>
      <c r="N340" s="8"/>
      <c r="O340" s="31" t="str">
        <f t="shared" si="12"/>
        <v/>
      </c>
      <c r="P340" s="32" t="str">
        <f>IF(M340=0,"",IF(N340-Master!$A$6&lt;0,"0",IF(M340&lt;=Master!$A$6,(N340-Master!$A$6),O340)))</f>
        <v/>
      </c>
      <c r="Q340" s="20">
        <f t="shared" si="13"/>
        <v>0</v>
      </c>
      <c r="R340" s="37" t="str">
        <f t="shared" si="14"/>
        <v/>
      </c>
    </row>
    <row r="341" spans="1:18" x14ac:dyDescent="0.2">
      <c r="A341" s="29"/>
      <c r="B341" s="5"/>
      <c r="C341" s="5"/>
      <c r="D341" s="5"/>
      <c r="E341" s="5"/>
      <c r="F341" s="5"/>
      <c r="G341" s="29"/>
      <c r="H341" s="9"/>
      <c r="I341" s="7"/>
      <c r="J341" s="111"/>
      <c r="K341" s="4"/>
      <c r="L341" s="4"/>
      <c r="M341" s="8"/>
      <c r="N341" s="8"/>
      <c r="O341" s="31" t="str">
        <f t="shared" si="12"/>
        <v/>
      </c>
      <c r="P341" s="32" t="str">
        <f>IF(M341=0,"",IF(N341-Master!$A$6&lt;0,"0",IF(M341&lt;=Master!$A$6,(N341-Master!$A$6),O341)))</f>
        <v/>
      </c>
      <c r="Q341" s="20">
        <f t="shared" si="13"/>
        <v>0</v>
      </c>
      <c r="R341" s="37" t="str">
        <f t="shared" si="14"/>
        <v/>
      </c>
    </row>
    <row r="342" spans="1:18" x14ac:dyDescent="0.2">
      <c r="A342" s="29"/>
      <c r="B342" s="5"/>
      <c r="C342" s="5"/>
      <c r="D342" s="5"/>
      <c r="E342" s="5"/>
      <c r="F342" s="5"/>
      <c r="G342" s="29"/>
      <c r="H342" s="9"/>
      <c r="I342" s="7"/>
      <c r="J342" s="111"/>
      <c r="K342" s="4"/>
      <c r="L342" s="4"/>
      <c r="M342" s="8"/>
      <c r="N342" s="8"/>
      <c r="O342" s="31" t="str">
        <f t="shared" si="12"/>
        <v/>
      </c>
      <c r="P342" s="32" t="str">
        <f>IF(M342=0,"",IF(N342-Master!$A$6&lt;0,"0",IF(M342&lt;=Master!$A$6,(N342-Master!$A$6),O342)))</f>
        <v/>
      </c>
      <c r="Q342" s="20">
        <f t="shared" si="13"/>
        <v>0</v>
      </c>
      <c r="R342" s="37" t="str">
        <f t="shared" si="14"/>
        <v/>
      </c>
    </row>
    <row r="343" spans="1:18" x14ac:dyDescent="0.2">
      <c r="A343" s="29"/>
      <c r="B343" s="5"/>
      <c r="C343" s="5"/>
      <c r="D343" s="5"/>
      <c r="E343" s="5"/>
      <c r="F343" s="5"/>
      <c r="G343" s="29"/>
      <c r="H343" s="9"/>
      <c r="I343" s="7"/>
      <c r="J343" s="111"/>
      <c r="K343" s="4"/>
      <c r="L343" s="4"/>
      <c r="M343" s="8"/>
      <c r="N343" s="8"/>
      <c r="O343" s="31" t="str">
        <f t="shared" si="12"/>
        <v/>
      </c>
      <c r="P343" s="32" t="str">
        <f>IF(M343=0,"",IF(N343-Master!$A$6&lt;0,"0",IF(M343&lt;=Master!$A$6,(N343-Master!$A$6),O343)))</f>
        <v/>
      </c>
      <c r="Q343" s="20">
        <f t="shared" si="13"/>
        <v>0</v>
      </c>
      <c r="R343" s="37" t="str">
        <f t="shared" si="14"/>
        <v/>
      </c>
    </row>
    <row r="344" spans="1:18" x14ac:dyDescent="0.2">
      <c r="A344" s="29"/>
      <c r="B344" s="5"/>
      <c r="C344" s="5"/>
      <c r="D344" s="5"/>
      <c r="E344" s="5"/>
      <c r="F344" s="5"/>
      <c r="G344" s="29"/>
      <c r="H344" s="9"/>
      <c r="I344" s="7"/>
      <c r="J344" s="111"/>
      <c r="K344" s="4"/>
      <c r="L344" s="4"/>
      <c r="M344" s="8"/>
      <c r="N344" s="8"/>
      <c r="O344" s="31" t="str">
        <f t="shared" ref="O344:O407" si="15">IF(M344=0,"",(N344-M344+1))</f>
        <v/>
      </c>
      <c r="P344" s="32" t="str">
        <f>IF(M344=0,"",IF(N344-Master!$A$6&lt;0,"0",IF(M344&lt;=Master!$A$6,(N344-Master!$A$6),O344)))</f>
        <v/>
      </c>
      <c r="Q344" s="20">
        <f t="shared" ref="Q344:Q407" si="16">IF(M344=0,H344,IF(P344="0",H344,ROUND(H344-(H344*P344/O344),2)))</f>
        <v>0</v>
      </c>
      <c r="R344" s="37" t="str">
        <f t="shared" ref="R344:R407" si="17">CLEAN(IF(H344=0,"",IF(ISBLANK(I344),LEFT("Accrue "&amp;K344,35),LEFT("Accrue "&amp;I344&amp;" "&amp;K344,35))))</f>
        <v/>
      </c>
    </row>
    <row r="345" spans="1:18" x14ac:dyDescent="0.2">
      <c r="A345" s="29"/>
      <c r="B345" s="5"/>
      <c r="C345" s="5"/>
      <c r="D345" s="5"/>
      <c r="E345" s="5"/>
      <c r="F345" s="5"/>
      <c r="G345" s="29"/>
      <c r="H345" s="9"/>
      <c r="I345" s="7"/>
      <c r="J345" s="111"/>
      <c r="K345" s="4"/>
      <c r="L345" s="4"/>
      <c r="M345" s="8"/>
      <c r="N345" s="8"/>
      <c r="O345" s="31" t="str">
        <f t="shared" si="15"/>
        <v/>
      </c>
      <c r="P345" s="32" t="str">
        <f>IF(M345=0,"",IF(N345-Master!$A$6&lt;0,"0",IF(M345&lt;=Master!$A$6,(N345-Master!$A$6),O345)))</f>
        <v/>
      </c>
      <c r="Q345" s="20">
        <f t="shared" si="16"/>
        <v>0</v>
      </c>
      <c r="R345" s="37" t="str">
        <f t="shared" si="17"/>
        <v/>
      </c>
    </row>
    <row r="346" spans="1:18" x14ac:dyDescent="0.2">
      <c r="A346" s="29"/>
      <c r="B346" s="5"/>
      <c r="C346" s="5"/>
      <c r="D346" s="5"/>
      <c r="E346" s="5"/>
      <c r="F346" s="5"/>
      <c r="G346" s="29"/>
      <c r="H346" s="9"/>
      <c r="I346" s="7"/>
      <c r="J346" s="111"/>
      <c r="K346" s="4"/>
      <c r="L346" s="4"/>
      <c r="M346" s="8"/>
      <c r="N346" s="8"/>
      <c r="O346" s="31" t="str">
        <f t="shared" si="15"/>
        <v/>
      </c>
      <c r="P346" s="32" t="str">
        <f>IF(M346=0,"",IF(N346-Master!$A$6&lt;0,"0",IF(M346&lt;=Master!$A$6,(N346-Master!$A$6),O346)))</f>
        <v/>
      </c>
      <c r="Q346" s="20">
        <f t="shared" si="16"/>
        <v>0</v>
      </c>
      <c r="R346" s="37" t="str">
        <f t="shared" si="17"/>
        <v/>
      </c>
    </row>
    <row r="347" spans="1:18" x14ac:dyDescent="0.2">
      <c r="A347" s="29"/>
      <c r="B347" s="5"/>
      <c r="C347" s="5"/>
      <c r="D347" s="5"/>
      <c r="E347" s="5"/>
      <c r="F347" s="5"/>
      <c r="G347" s="29"/>
      <c r="H347" s="9"/>
      <c r="I347" s="7"/>
      <c r="J347" s="111"/>
      <c r="K347" s="4"/>
      <c r="L347" s="4"/>
      <c r="M347" s="8"/>
      <c r="N347" s="8"/>
      <c r="O347" s="31" t="str">
        <f t="shared" si="15"/>
        <v/>
      </c>
      <c r="P347" s="32" t="str">
        <f>IF(M347=0,"",IF(N347-Master!$A$6&lt;0,"0",IF(M347&lt;=Master!$A$6,(N347-Master!$A$6),O347)))</f>
        <v/>
      </c>
      <c r="Q347" s="20">
        <f t="shared" si="16"/>
        <v>0</v>
      </c>
      <c r="R347" s="37" t="str">
        <f t="shared" si="17"/>
        <v/>
      </c>
    </row>
    <row r="348" spans="1:18" x14ac:dyDescent="0.2">
      <c r="A348" s="29"/>
      <c r="B348" s="5"/>
      <c r="C348" s="5"/>
      <c r="D348" s="5"/>
      <c r="E348" s="5"/>
      <c r="F348" s="5"/>
      <c r="G348" s="29"/>
      <c r="H348" s="9"/>
      <c r="I348" s="7"/>
      <c r="J348" s="111"/>
      <c r="K348" s="4"/>
      <c r="L348" s="4"/>
      <c r="M348" s="8"/>
      <c r="N348" s="8"/>
      <c r="O348" s="31" t="str">
        <f t="shared" si="15"/>
        <v/>
      </c>
      <c r="P348" s="32" t="str">
        <f>IF(M348=0,"",IF(N348-Master!$A$6&lt;0,"0",IF(M348&lt;=Master!$A$6,(N348-Master!$A$6),O348)))</f>
        <v/>
      </c>
      <c r="Q348" s="20">
        <f t="shared" si="16"/>
        <v>0</v>
      </c>
      <c r="R348" s="37" t="str">
        <f t="shared" si="17"/>
        <v/>
      </c>
    </row>
    <row r="349" spans="1:18" x14ac:dyDescent="0.2">
      <c r="A349" s="29"/>
      <c r="B349" s="5"/>
      <c r="C349" s="5"/>
      <c r="D349" s="5"/>
      <c r="E349" s="5"/>
      <c r="F349" s="5"/>
      <c r="G349" s="29"/>
      <c r="H349" s="9"/>
      <c r="I349" s="7"/>
      <c r="J349" s="111"/>
      <c r="K349" s="4"/>
      <c r="L349" s="4"/>
      <c r="M349" s="8"/>
      <c r="N349" s="8"/>
      <c r="O349" s="31" t="str">
        <f t="shared" si="15"/>
        <v/>
      </c>
      <c r="P349" s="32" t="str">
        <f>IF(M349=0,"",IF(N349-Master!$A$6&lt;0,"0",IF(M349&lt;=Master!$A$6,(N349-Master!$A$6),O349)))</f>
        <v/>
      </c>
      <c r="Q349" s="20">
        <f t="shared" si="16"/>
        <v>0</v>
      </c>
      <c r="R349" s="37" t="str">
        <f t="shared" si="17"/>
        <v/>
      </c>
    </row>
    <row r="350" spans="1:18" x14ac:dyDescent="0.2">
      <c r="A350" s="29"/>
      <c r="B350" s="5"/>
      <c r="C350" s="5"/>
      <c r="D350" s="5"/>
      <c r="E350" s="5"/>
      <c r="F350" s="5"/>
      <c r="G350" s="29"/>
      <c r="H350" s="9"/>
      <c r="I350" s="7"/>
      <c r="J350" s="111"/>
      <c r="K350" s="4"/>
      <c r="L350" s="4"/>
      <c r="M350" s="8"/>
      <c r="N350" s="8"/>
      <c r="O350" s="31" t="str">
        <f t="shared" si="15"/>
        <v/>
      </c>
      <c r="P350" s="32" t="str">
        <f>IF(M350=0,"",IF(N350-Master!$A$6&lt;0,"0",IF(M350&lt;=Master!$A$6,(N350-Master!$A$6),O350)))</f>
        <v/>
      </c>
      <c r="Q350" s="20">
        <f t="shared" si="16"/>
        <v>0</v>
      </c>
      <c r="R350" s="37" t="str">
        <f t="shared" si="17"/>
        <v/>
      </c>
    </row>
    <row r="351" spans="1:18" x14ac:dyDescent="0.2">
      <c r="A351" s="29"/>
      <c r="B351" s="5"/>
      <c r="C351" s="5"/>
      <c r="D351" s="5"/>
      <c r="E351" s="5"/>
      <c r="F351" s="5"/>
      <c r="G351" s="29"/>
      <c r="H351" s="9"/>
      <c r="I351" s="7"/>
      <c r="J351" s="111"/>
      <c r="K351" s="4"/>
      <c r="L351" s="4"/>
      <c r="M351" s="8"/>
      <c r="N351" s="8"/>
      <c r="O351" s="31" t="str">
        <f t="shared" si="15"/>
        <v/>
      </c>
      <c r="P351" s="32" t="str">
        <f>IF(M351=0,"",IF(N351-Master!$A$6&lt;0,"0",IF(M351&lt;=Master!$A$6,(N351-Master!$A$6),O351)))</f>
        <v/>
      </c>
      <c r="Q351" s="20">
        <f t="shared" si="16"/>
        <v>0</v>
      </c>
      <c r="R351" s="37" t="str">
        <f t="shared" si="17"/>
        <v/>
      </c>
    </row>
    <row r="352" spans="1:18" x14ac:dyDescent="0.2">
      <c r="A352" s="29"/>
      <c r="B352" s="5"/>
      <c r="C352" s="5"/>
      <c r="D352" s="5"/>
      <c r="E352" s="5"/>
      <c r="F352" s="5"/>
      <c r="G352" s="29"/>
      <c r="H352" s="9"/>
      <c r="I352" s="7"/>
      <c r="J352" s="111"/>
      <c r="K352" s="4"/>
      <c r="L352" s="4"/>
      <c r="M352" s="8"/>
      <c r="N352" s="8"/>
      <c r="O352" s="31" t="str">
        <f t="shared" si="15"/>
        <v/>
      </c>
      <c r="P352" s="32" t="str">
        <f>IF(M352=0,"",IF(N352-Master!$A$6&lt;0,"0",IF(M352&lt;=Master!$A$6,(N352-Master!$A$6),O352)))</f>
        <v/>
      </c>
      <c r="Q352" s="20">
        <f t="shared" si="16"/>
        <v>0</v>
      </c>
      <c r="R352" s="37" t="str">
        <f t="shared" si="17"/>
        <v/>
      </c>
    </row>
    <row r="353" spans="1:18" x14ac:dyDescent="0.2">
      <c r="A353" s="29"/>
      <c r="B353" s="5"/>
      <c r="C353" s="5"/>
      <c r="D353" s="5"/>
      <c r="E353" s="5"/>
      <c r="F353" s="5"/>
      <c r="G353" s="29"/>
      <c r="H353" s="9"/>
      <c r="I353" s="7"/>
      <c r="J353" s="111"/>
      <c r="K353" s="4"/>
      <c r="L353" s="4"/>
      <c r="M353" s="8"/>
      <c r="N353" s="8"/>
      <c r="O353" s="31" t="str">
        <f t="shared" si="15"/>
        <v/>
      </c>
      <c r="P353" s="32" t="str">
        <f>IF(M353=0,"",IF(N353-Master!$A$6&lt;0,"0",IF(M353&lt;=Master!$A$6,(N353-Master!$A$6),O353)))</f>
        <v/>
      </c>
      <c r="Q353" s="20">
        <f t="shared" si="16"/>
        <v>0</v>
      </c>
      <c r="R353" s="37" t="str">
        <f t="shared" si="17"/>
        <v/>
      </c>
    </row>
    <row r="354" spans="1:18" x14ac:dyDescent="0.2">
      <c r="A354" s="29"/>
      <c r="B354" s="5"/>
      <c r="C354" s="5"/>
      <c r="D354" s="5"/>
      <c r="E354" s="5"/>
      <c r="F354" s="5"/>
      <c r="G354" s="29"/>
      <c r="H354" s="9"/>
      <c r="I354" s="7"/>
      <c r="J354" s="111"/>
      <c r="K354" s="4"/>
      <c r="L354" s="4"/>
      <c r="M354" s="8"/>
      <c r="N354" s="8"/>
      <c r="O354" s="31" t="str">
        <f t="shared" si="15"/>
        <v/>
      </c>
      <c r="P354" s="32" t="str">
        <f>IF(M354=0,"",IF(N354-Master!$A$6&lt;0,"0",IF(M354&lt;=Master!$A$6,(N354-Master!$A$6),O354)))</f>
        <v/>
      </c>
      <c r="Q354" s="20">
        <f t="shared" si="16"/>
        <v>0</v>
      </c>
      <c r="R354" s="37" t="str">
        <f t="shared" si="17"/>
        <v/>
      </c>
    </row>
    <row r="355" spans="1:18" x14ac:dyDescent="0.2">
      <c r="A355" s="29"/>
      <c r="B355" s="5"/>
      <c r="C355" s="5"/>
      <c r="D355" s="5"/>
      <c r="E355" s="5"/>
      <c r="F355" s="5"/>
      <c r="G355" s="29"/>
      <c r="H355" s="9"/>
      <c r="I355" s="7"/>
      <c r="J355" s="111"/>
      <c r="K355" s="4"/>
      <c r="L355" s="4"/>
      <c r="M355" s="8"/>
      <c r="N355" s="8"/>
      <c r="O355" s="31" t="str">
        <f t="shared" si="15"/>
        <v/>
      </c>
      <c r="P355" s="32" t="str">
        <f>IF(M355=0,"",IF(N355-Master!$A$6&lt;0,"0",IF(M355&lt;=Master!$A$6,(N355-Master!$A$6),O355)))</f>
        <v/>
      </c>
      <c r="Q355" s="20">
        <f t="shared" si="16"/>
        <v>0</v>
      </c>
      <c r="R355" s="37" t="str">
        <f t="shared" si="17"/>
        <v/>
      </c>
    </row>
    <row r="356" spans="1:18" x14ac:dyDescent="0.2">
      <c r="A356" s="29"/>
      <c r="B356" s="5"/>
      <c r="C356" s="5"/>
      <c r="D356" s="5"/>
      <c r="E356" s="5"/>
      <c r="F356" s="5"/>
      <c r="G356" s="29"/>
      <c r="H356" s="9"/>
      <c r="I356" s="7"/>
      <c r="J356" s="111"/>
      <c r="K356" s="4"/>
      <c r="L356" s="4"/>
      <c r="M356" s="8"/>
      <c r="N356" s="8"/>
      <c r="O356" s="31" t="str">
        <f t="shared" si="15"/>
        <v/>
      </c>
      <c r="P356" s="32" t="str">
        <f>IF(M356=0,"",IF(N356-Master!$A$6&lt;0,"0",IF(M356&lt;=Master!$A$6,(N356-Master!$A$6),O356)))</f>
        <v/>
      </c>
      <c r="Q356" s="20">
        <f t="shared" si="16"/>
        <v>0</v>
      </c>
      <c r="R356" s="37" t="str">
        <f t="shared" si="17"/>
        <v/>
      </c>
    </row>
    <row r="357" spans="1:18" x14ac:dyDescent="0.2">
      <c r="A357" s="29"/>
      <c r="B357" s="5"/>
      <c r="C357" s="5"/>
      <c r="D357" s="5"/>
      <c r="E357" s="5"/>
      <c r="F357" s="5"/>
      <c r="G357" s="29"/>
      <c r="H357" s="9"/>
      <c r="I357" s="7"/>
      <c r="J357" s="111"/>
      <c r="K357" s="4"/>
      <c r="L357" s="4"/>
      <c r="M357" s="8"/>
      <c r="N357" s="8"/>
      <c r="O357" s="31" t="str">
        <f t="shared" si="15"/>
        <v/>
      </c>
      <c r="P357" s="32" t="str">
        <f>IF(M357=0,"",IF(N357-Master!$A$6&lt;0,"0",IF(M357&lt;=Master!$A$6,(N357-Master!$A$6),O357)))</f>
        <v/>
      </c>
      <c r="Q357" s="20">
        <f t="shared" si="16"/>
        <v>0</v>
      </c>
      <c r="R357" s="37" t="str">
        <f t="shared" si="17"/>
        <v/>
      </c>
    </row>
    <row r="358" spans="1:18" x14ac:dyDescent="0.2">
      <c r="A358" s="29"/>
      <c r="B358" s="5"/>
      <c r="C358" s="5"/>
      <c r="D358" s="5"/>
      <c r="E358" s="5"/>
      <c r="F358" s="5"/>
      <c r="G358" s="29"/>
      <c r="H358" s="9"/>
      <c r="I358" s="7"/>
      <c r="J358" s="111"/>
      <c r="K358" s="4"/>
      <c r="L358" s="4"/>
      <c r="M358" s="8"/>
      <c r="N358" s="8"/>
      <c r="O358" s="31" t="str">
        <f t="shared" si="15"/>
        <v/>
      </c>
      <c r="P358" s="32" t="str">
        <f>IF(M358=0,"",IF(N358-Master!$A$6&lt;0,"0",IF(M358&lt;=Master!$A$6,(N358-Master!$A$6),O358)))</f>
        <v/>
      </c>
      <c r="Q358" s="20">
        <f t="shared" si="16"/>
        <v>0</v>
      </c>
      <c r="R358" s="37" t="str">
        <f t="shared" si="17"/>
        <v/>
      </c>
    </row>
    <row r="359" spans="1:18" x14ac:dyDescent="0.2">
      <c r="A359" s="29"/>
      <c r="B359" s="5"/>
      <c r="C359" s="5"/>
      <c r="D359" s="5"/>
      <c r="E359" s="5"/>
      <c r="F359" s="5"/>
      <c r="G359" s="29"/>
      <c r="H359" s="9"/>
      <c r="I359" s="7"/>
      <c r="J359" s="111"/>
      <c r="K359" s="4"/>
      <c r="L359" s="4"/>
      <c r="M359" s="8"/>
      <c r="N359" s="8"/>
      <c r="O359" s="31" t="str">
        <f t="shared" si="15"/>
        <v/>
      </c>
      <c r="P359" s="32" t="str">
        <f>IF(M359=0,"",IF(N359-Master!$A$6&lt;0,"0",IF(M359&lt;=Master!$A$6,(N359-Master!$A$6),O359)))</f>
        <v/>
      </c>
      <c r="Q359" s="20">
        <f t="shared" si="16"/>
        <v>0</v>
      </c>
      <c r="R359" s="37" t="str">
        <f t="shared" si="17"/>
        <v/>
      </c>
    </row>
    <row r="360" spans="1:18" x14ac:dyDescent="0.2">
      <c r="A360" s="29"/>
      <c r="B360" s="5"/>
      <c r="C360" s="5"/>
      <c r="D360" s="5"/>
      <c r="E360" s="5"/>
      <c r="F360" s="5"/>
      <c r="G360" s="29"/>
      <c r="H360" s="9"/>
      <c r="I360" s="7"/>
      <c r="J360" s="111"/>
      <c r="K360" s="4"/>
      <c r="L360" s="4"/>
      <c r="M360" s="8"/>
      <c r="N360" s="8"/>
      <c r="O360" s="31" t="str">
        <f t="shared" si="15"/>
        <v/>
      </c>
      <c r="P360" s="32" t="str">
        <f>IF(M360=0,"",IF(N360-Master!$A$6&lt;0,"0",IF(M360&lt;=Master!$A$6,(N360-Master!$A$6),O360)))</f>
        <v/>
      </c>
      <c r="Q360" s="20">
        <f t="shared" si="16"/>
        <v>0</v>
      </c>
      <c r="R360" s="37" t="str">
        <f t="shared" si="17"/>
        <v/>
      </c>
    </row>
    <row r="361" spans="1:18" x14ac:dyDescent="0.2">
      <c r="A361" s="29"/>
      <c r="B361" s="5"/>
      <c r="C361" s="5"/>
      <c r="D361" s="5"/>
      <c r="E361" s="5"/>
      <c r="F361" s="5"/>
      <c r="G361" s="29"/>
      <c r="H361" s="9"/>
      <c r="I361" s="7"/>
      <c r="J361" s="111"/>
      <c r="K361" s="4"/>
      <c r="L361" s="4"/>
      <c r="M361" s="8"/>
      <c r="N361" s="8"/>
      <c r="O361" s="31" t="str">
        <f t="shared" si="15"/>
        <v/>
      </c>
      <c r="P361" s="32" t="str">
        <f>IF(M361=0,"",IF(N361-Master!$A$6&lt;0,"0",IF(M361&lt;=Master!$A$6,(N361-Master!$A$6),O361)))</f>
        <v/>
      </c>
      <c r="Q361" s="20">
        <f t="shared" si="16"/>
        <v>0</v>
      </c>
      <c r="R361" s="37" t="str">
        <f t="shared" si="17"/>
        <v/>
      </c>
    </row>
    <row r="362" spans="1:18" x14ac:dyDescent="0.2">
      <c r="A362" s="29"/>
      <c r="B362" s="5"/>
      <c r="C362" s="5"/>
      <c r="D362" s="5"/>
      <c r="E362" s="5"/>
      <c r="F362" s="5"/>
      <c r="G362" s="29"/>
      <c r="H362" s="9"/>
      <c r="I362" s="7"/>
      <c r="J362" s="111"/>
      <c r="K362" s="4"/>
      <c r="L362" s="4"/>
      <c r="M362" s="8"/>
      <c r="N362" s="8"/>
      <c r="O362" s="31" t="str">
        <f t="shared" si="15"/>
        <v/>
      </c>
      <c r="P362" s="32" t="str">
        <f>IF(M362=0,"",IF(N362-Master!$A$6&lt;0,"0",IF(M362&lt;=Master!$A$6,(N362-Master!$A$6),O362)))</f>
        <v/>
      </c>
      <c r="Q362" s="20">
        <f t="shared" si="16"/>
        <v>0</v>
      </c>
      <c r="R362" s="37" t="str">
        <f t="shared" si="17"/>
        <v/>
      </c>
    </row>
    <row r="363" spans="1:18" x14ac:dyDescent="0.2">
      <c r="A363" s="29"/>
      <c r="B363" s="5"/>
      <c r="C363" s="5"/>
      <c r="D363" s="5"/>
      <c r="E363" s="5"/>
      <c r="F363" s="5"/>
      <c r="G363" s="29"/>
      <c r="H363" s="9"/>
      <c r="I363" s="7"/>
      <c r="J363" s="111"/>
      <c r="K363" s="4"/>
      <c r="L363" s="4"/>
      <c r="M363" s="8"/>
      <c r="N363" s="8"/>
      <c r="O363" s="31" t="str">
        <f t="shared" si="15"/>
        <v/>
      </c>
      <c r="P363" s="32" t="str">
        <f>IF(M363=0,"",IF(N363-Master!$A$6&lt;0,"0",IF(M363&lt;=Master!$A$6,(N363-Master!$A$6),O363)))</f>
        <v/>
      </c>
      <c r="Q363" s="20">
        <f t="shared" si="16"/>
        <v>0</v>
      </c>
      <c r="R363" s="37" t="str">
        <f t="shared" si="17"/>
        <v/>
      </c>
    </row>
    <row r="364" spans="1:18" x14ac:dyDescent="0.2">
      <c r="A364" s="29"/>
      <c r="B364" s="5"/>
      <c r="C364" s="5"/>
      <c r="D364" s="5"/>
      <c r="E364" s="5"/>
      <c r="F364" s="5"/>
      <c r="G364" s="29"/>
      <c r="H364" s="9"/>
      <c r="I364" s="7"/>
      <c r="J364" s="111"/>
      <c r="K364" s="4"/>
      <c r="L364" s="4"/>
      <c r="M364" s="8"/>
      <c r="N364" s="8"/>
      <c r="O364" s="31" t="str">
        <f t="shared" si="15"/>
        <v/>
      </c>
      <c r="P364" s="32" t="str">
        <f>IF(M364=0,"",IF(N364-Master!$A$6&lt;0,"0",IF(M364&lt;=Master!$A$6,(N364-Master!$A$6),O364)))</f>
        <v/>
      </c>
      <c r="Q364" s="20">
        <f t="shared" si="16"/>
        <v>0</v>
      </c>
      <c r="R364" s="37" t="str">
        <f t="shared" si="17"/>
        <v/>
      </c>
    </row>
    <row r="365" spans="1:18" x14ac:dyDescent="0.2">
      <c r="A365" s="29"/>
      <c r="B365" s="5"/>
      <c r="C365" s="5"/>
      <c r="D365" s="5"/>
      <c r="E365" s="5"/>
      <c r="F365" s="5"/>
      <c r="G365" s="29"/>
      <c r="H365" s="9"/>
      <c r="I365" s="7"/>
      <c r="J365" s="111"/>
      <c r="K365" s="4"/>
      <c r="L365" s="4"/>
      <c r="M365" s="8"/>
      <c r="N365" s="8"/>
      <c r="O365" s="31" t="str">
        <f t="shared" si="15"/>
        <v/>
      </c>
      <c r="P365" s="32" t="str">
        <f>IF(M365=0,"",IF(N365-Master!$A$6&lt;0,"0",IF(M365&lt;=Master!$A$6,(N365-Master!$A$6),O365)))</f>
        <v/>
      </c>
      <c r="Q365" s="20">
        <f t="shared" si="16"/>
        <v>0</v>
      </c>
      <c r="R365" s="37" t="str">
        <f t="shared" si="17"/>
        <v/>
      </c>
    </row>
    <row r="366" spans="1:18" x14ac:dyDescent="0.2">
      <c r="A366" s="29"/>
      <c r="B366" s="5"/>
      <c r="C366" s="5"/>
      <c r="D366" s="5"/>
      <c r="E366" s="5"/>
      <c r="F366" s="5"/>
      <c r="G366" s="29"/>
      <c r="H366" s="9"/>
      <c r="I366" s="7"/>
      <c r="J366" s="111"/>
      <c r="K366" s="4"/>
      <c r="L366" s="4"/>
      <c r="M366" s="8"/>
      <c r="N366" s="8"/>
      <c r="O366" s="31" t="str">
        <f t="shared" si="15"/>
        <v/>
      </c>
      <c r="P366" s="32" t="str">
        <f>IF(M366=0,"",IF(N366-Master!$A$6&lt;0,"0",IF(M366&lt;=Master!$A$6,(N366-Master!$A$6),O366)))</f>
        <v/>
      </c>
      <c r="Q366" s="20">
        <f t="shared" si="16"/>
        <v>0</v>
      </c>
      <c r="R366" s="37" t="str">
        <f t="shared" si="17"/>
        <v/>
      </c>
    </row>
    <row r="367" spans="1:18" x14ac:dyDescent="0.2">
      <c r="A367" s="29"/>
      <c r="B367" s="5"/>
      <c r="C367" s="5"/>
      <c r="D367" s="5"/>
      <c r="E367" s="5"/>
      <c r="F367" s="5"/>
      <c r="G367" s="29"/>
      <c r="H367" s="9"/>
      <c r="I367" s="7"/>
      <c r="J367" s="111"/>
      <c r="K367" s="4"/>
      <c r="L367" s="4"/>
      <c r="M367" s="8"/>
      <c r="N367" s="8"/>
      <c r="O367" s="31" t="str">
        <f t="shared" si="15"/>
        <v/>
      </c>
      <c r="P367" s="32" t="str">
        <f>IF(M367=0,"",IF(N367-Master!$A$6&lt;0,"0",IF(M367&lt;=Master!$A$6,(N367-Master!$A$6),O367)))</f>
        <v/>
      </c>
      <c r="Q367" s="20">
        <f t="shared" si="16"/>
        <v>0</v>
      </c>
      <c r="R367" s="37" t="str">
        <f t="shared" si="17"/>
        <v/>
      </c>
    </row>
    <row r="368" spans="1:18" x14ac:dyDescent="0.2">
      <c r="A368" s="29"/>
      <c r="B368" s="5"/>
      <c r="C368" s="5"/>
      <c r="D368" s="5"/>
      <c r="E368" s="5"/>
      <c r="F368" s="5"/>
      <c r="G368" s="29"/>
      <c r="H368" s="9"/>
      <c r="I368" s="7"/>
      <c r="J368" s="111"/>
      <c r="K368" s="4"/>
      <c r="L368" s="4"/>
      <c r="M368" s="8"/>
      <c r="N368" s="8"/>
      <c r="O368" s="31" t="str">
        <f t="shared" si="15"/>
        <v/>
      </c>
      <c r="P368" s="32" t="str">
        <f>IF(M368=0,"",IF(N368-Master!$A$6&lt;0,"0",IF(M368&lt;=Master!$A$6,(N368-Master!$A$6),O368)))</f>
        <v/>
      </c>
      <c r="Q368" s="20">
        <f t="shared" si="16"/>
        <v>0</v>
      </c>
      <c r="R368" s="37" t="str">
        <f t="shared" si="17"/>
        <v/>
      </c>
    </row>
    <row r="369" spans="1:18" x14ac:dyDescent="0.2">
      <c r="A369" s="29"/>
      <c r="B369" s="5"/>
      <c r="C369" s="5"/>
      <c r="D369" s="5"/>
      <c r="E369" s="5"/>
      <c r="F369" s="5"/>
      <c r="G369" s="29"/>
      <c r="H369" s="9"/>
      <c r="I369" s="7"/>
      <c r="J369" s="111"/>
      <c r="K369" s="4"/>
      <c r="L369" s="4"/>
      <c r="M369" s="8"/>
      <c r="N369" s="8"/>
      <c r="O369" s="31" t="str">
        <f t="shared" si="15"/>
        <v/>
      </c>
      <c r="P369" s="32" t="str">
        <f>IF(M369=0,"",IF(N369-Master!$A$6&lt;0,"0",IF(M369&lt;=Master!$A$6,(N369-Master!$A$6),O369)))</f>
        <v/>
      </c>
      <c r="Q369" s="20">
        <f t="shared" si="16"/>
        <v>0</v>
      </c>
      <c r="R369" s="37" t="str">
        <f t="shared" si="17"/>
        <v/>
      </c>
    </row>
    <row r="370" spans="1:18" x14ac:dyDescent="0.2">
      <c r="A370" s="29"/>
      <c r="B370" s="5"/>
      <c r="C370" s="5"/>
      <c r="D370" s="5"/>
      <c r="E370" s="5"/>
      <c r="F370" s="5"/>
      <c r="G370" s="29"/>
      <c r="H370" s="9"/>
      <c r="I370" s="7"/>
      <c r="J370" s="111"/>
      <c r="K370" s="4"/>
      <c r="L370" s="4"/>
      <c r="M370" s="8"/>
      <c r="N370" s="8"/>
      <c r="O370" s="31" t="str">
        <f t="shared" si="15"/>
        <v/>
      </c>
      <c r="P370" s="32" t="str">
        <f>IF(M370=0,"",IF(N370-Master!$A$6&lt;0,"0",IF(M370&lt;=Master!$A$6,(N370-Master!$A$6),O370)))</f>
        <v/>
      </c>
      <c r="Q370" s="20">
        <f t="shared" si="16"/>
        <v>0</v>
      </c>
      <c r="R370" s="37" t="str">
        <f t="shared" si="17"/>
        <v/>
      </c>
    </row>
    <row r="371" spans="1:18" x14ac:dyDescent="0.2">
      <c r="A371" s="29"/>
      <c r="B371" s="5"/>
      <c r="C371" s="5"/>
      <c r="D371" s="5"/>
      <c r="E371" s="5"/>
      <c r="F371" s="5"/>
      <c r="G371" s="29"/>
      <c r="H371" s="9"/>
      <c r="I371" s="7"/>
      <c r="J371" s="111"/>
      <c r="K371" s="4"/>
      <c r="L371" s="4"/>
      <c r="M371" s="8"/>
      <c r="N371" s="8"/>
      <c r="O371" s="31" t="str">
        <f t="shared" si="15"/>
        <v/>
      </c>
      <c r="P371" s="32" t="str">
        <f>IF(M371=0,"",IF(N371-Master!$A$6&lt;0,"0",IF(M371&lt;=Master!$A$6,(N371-Master!$A$6),O371)))</f>
        <v/>
      </c>
      <c r="Q371" s="20">
        <f t="shared" si="16"/>
        <v>0</v>
      </c>
      <c r="R371" s="37" t="str">
        <f t="shared" si="17"/>
        <v/>
      </c>
    </row>
    <row r="372" spans="1:18" x14ac:dyDescent="0.2">
      <c r="A372" s="29"/>
      <c r="B372" s="5"/>
      <c r="C372" s="5"/>
      <c r="D372" s="5"/>
      <c r="E372" s="5"/>
      <c r="F372" s="5"/>
      <c r="G372" s="29"/>
      <c r="H372" s="9"/>
      <c r="I372" s="7"/>
      <c r="J372" s="111"/>
      <c r="K372" s="4"/>
      <c r="L372" s="4"/>
      <c r="M372" s="8"/>
      <c r="N372" s="8"/>
      <c r="O372" s="31" t="str">
        <f t="shared" si="15"/>
        <v/>
      </c>
      <c r="P372" s="32" t="str">
        <f>IF(M372=0,"",IF(N372-Master!$A$6&lt;0,"0",IF(M372&lt;=Master!$A$6,(N372-Master!$A$6),O372)))</f>
        <v/>
      </c>
      <c r="Q372" s="20">
        <f t="shared" si="16"/>
        <v>0</v>
      </c>
      <c r="R372" s="37" t="str">
        <f t="shared" si="17"/>
        <v/>
      </c>
    </row>
    <row r="373" spans="1:18" x14ac:dyDescent="0.2">
      <c r="A373" s="29"/>
      <c r="B373" s="5"/>
      <c r="C373" s="5"/>
      <c r="D373" s="5"/>
      <c r="E373" s="5"/>
      <c r="F373" s="5"/>
      <c r="G373" s="29"/>
      <c r="H373" s="9"/>
      <c r="I373" s="7"/>
      <c r="J373" s="111"/>
      <c r="K373" s="4"/>
      <c r="L373" s="4"/>
      <c r="M373" s="8"/>
      <c r="N373" s="8"/>
      <c r="O373" s="31" t="str">
        <f t="shared" si="15"/>
        <v/>
      </c>
      <c r="P373" s="32" t="str">
        <f>IF(M373=0,"",IF(N373-Master!$A$6&lt;0,"0",IF(M373&lt;=Master!$A$6,(N373-Master!$A$6),O373)))</f>
        <v/>
      </c>
      <c r="Q373" s="20">
        <f t="shared" si="16"/>
        <v>0</v>
      </c>
      <c r="R373" s="37" t="str">
        <f t="shared" si="17"/>
        <v/>
      </c>
    </row>
    <row r="374" spans="1:18" x14ac:dyDescent="0.2">
      <c r="A374" s="29"/>
      <c r="B374" s="5"/>
      <c r="C374" s="5"/>
      <c r="D374" s="5"/>
      <c r="E374" s="5"/>
      <c r="F374" s="5"/>
      <c r="G374" s="29"/>
      <c r="H374" s="9"/>
      <c r="I374" s="7"/>
      <c r="J374" s="111"/>
      <c r="K374" s="4"/>
      <c r="L374" s="4"/>
      <c r="M374" s="8"/>
      <c r="N374" s="8"/>
      <c r="O374" s="31" t="str">
        <f t="shared" si="15"/>
        <v/>
      </c>
      <c r="P374" s="32" t="str">
        <f>IF(M374=0,"",IF(N374-Master!$A$6&lt;0,"0",IF(M374&lt;=Master!$A$6,(N374-Master!$A$6),O374)))</f>
        <v/>
      </c>
      <c r="Q374" s="20">
        <f t="shared" si="16"/>
        <v>0</v>
      </c>
      <c r="R374" s="37" t="str">
        <f t="shared" si="17"/>
        <v/>
      </c>
    </row>
    <row r="375" spans="1:18" x14ac:dyDescent="0.2">
      <c r="A375" s="29"/>
      <c r="B375" s="5"/>
      <c r="C375" s="5"/>
      <c r="D375" s="5"/>
      <c r="E375" s="5"/>
      <c r="F375" s="5"/>
      <c r="G375" s="29"/>
      <c r="H375" s="9"/>
      <c r="I375" s="7"/>
      <c r="J375" s="111"/>
      <c r="K375" s="4"/>
      <c r="L375" s="4"/>
      <c r="M375" s="8"/>
      <c r="N375" s="8"/>
      <c r="O375" s="31" t="str">
        <f t="shared" si="15"/>
        <v/>
      </c>
      <c r="P375" s="32" t="str">
        <f>IF(M375=0,"",IF(N375-Master!$A$6&lt;0,"0",IF(M375&lt;=Master!$A$6,(N375-Master!$A$6),O375)))</f>
        <v/>
      </c>
      <c r="Q375" s="20">
        <f t="shared" si="16"/>
        <v>0</v>
      </c>
      <c r="R375" s="37" t="str">
        <f t="shared" si="17"/>
        <v/>
      </c>
    </row>
    <row r="376" spans="1:18" x14ac:dyDescent="0.2">
      <c r="A376" s="29"/>
      <c r="B376" s="5"/>
      <c r="C376" s="5"/>
      <c r="D376" s="5"/>
      <c r="E376" s="5"/>
      <c r="F376" s="5"/>
      <c r="G376" s="29"/>
      <c r="H376" s="9"/>
      <c r="I376" s="7"/>
      <c r="J376" s="111"/>
      <c r="K376" s="4"/>
      <c r="L376" s="4"/>
      <c r="M376" s="8"/>
      <c r="N376" s="8"/>
      <c r="O376" s="31" t="str">
        <f t="shared" si="15"/>
        <v/>
      </c>
      <c r="P376" s="32" t="str">
        <f>IF(M376=0,"",IF(N376-Master!$A$6&lt;0,"0",IF(M376&lt;=Master!$A$6,(N376-Master!$A$6),O376)))</f>
        <v/>
      </c>
      <c r="Q376" s="20">
        <f t="shared" si="16"/>
        <v>0</v>
      </c>
      <c r="R376" s="37" t="str">
        <f t="shared" si="17"/>
        <v/>
      </c>
    </row>
    <row r="377" spans="1:18" x14ac:dyDescent="0.2">
      <c r="A377" s="29"/>
      <c r="B377" s="5"/>
      <c r="C377" s="5"/>
      <c r="D377" s="5"/>
      <c r="E377" s="5"/>
      <c r="F377" s="5"/>
      <c r="G377" s="29"/>
      <c r="H377" s="9"/>
      <c r="I377" s="7"/>
      <c r="J377" s="111"/>
      <c r="K377" s="4"/>
      <c r="L377" s="4"/>
      <c r="M377" s="8"/>
      <c r="N377" s="8"/>
      <c r="O377" s="31" t="str">
        <f t="shared" si="15"/>
        <v/>
      </c>
      <c r="P377" s="32" t="str">
        <f>IF(M377=0,"",IF(N377-Master!$A$6&lt;0,"0",IF(M377&lt;=Master!$A$6,(N377-Master!$A$6),O377)))</f>
        <v/>
      </c>
      <c r="Q377" s="20">
        <f t="shared" si="16"/>
        <v>0</v>
      </c>
      <c r="R377" s="37" t="str">
        <f t="shared" si="17"/>
        <v/>
      </c>
    </row>
    <row r="378" spans="1:18" x14ac:dyDescent="0.2">
      <c r="A378" s="29"/>
      <c r="B378" s="5"/>
      <c r="C378" s="5"/>
      <c r="D378" s="5"/>
      <c r="E378" s="5"/>
      <c r="F378" s="5"/>
      <c r="G378" s="29"/>
      <c r="H378" s="9"/>
      <c r="I378" s="7"/>
      <c r="J378" s="111"/>
      <c r="K378" s="4"/>
      <c r="L378" s="4"/>
      <c r="M378" s="8"/>
      <c r="N378" s="8"/>
      <c r="O378" s="31" t="str">
        <f t="shared" si="15"/>
        <v/>
      </c>
      <c r="P378" s="32" t="str">
        <f>IF(M378=0,"",IF(N378-Master!$A$6&lt;0,"0",IF(M378&lt;=Master!$A$6,(N378-Master!$A$6),O378)))</f>
        <v/>
      </c>
      <c r="Q378" s="20">
        <f t="shared" si="16"/>
        <v>0</v>
      </c>
      <c r="R378" s="37" t="str">
        <f t="shared" si="17"/>
        <v/>
      </c>
    </row>
    <row r="379" spans="1:18" x14ac:dyDescent="0.2">
      <c r="A379" s="29"/>
      <c r="B379" s="5"/>
      <c r="C379" s="5"/>
      <c r="D379" s="5"/>
      <c r="E379" s="5"/>
      <c r="F379" s="5"/>
      <c r="G379" s="29"/>
      <c r="H379" s="9"/>
      <c r="I379" s="7"/>
      <c r="J379" s="111"/>
      <c r="K379" s="4"/>
      <c r="L379" s="4"/>
      <c r="M379" s="8"/>
      <c r="N379" s="8"/>
      <c r="O379" s="31" t="str">
        <f t="shared" si="15"/>
        <v/>
      </c>
      <c r="P379" s="32" t="str">
        <f>IF(M379=0,"",IF(N379-Master!$A$6&lt;0,"0",IF(M379&lt;=Master!$A$6,(N379-Master!$A$6),O379)))</f>
        <v/>
      </c>
      <c r="Q379" s="20">
        <f t="shared" si="16"/>
        <v>0</v>
      </c>
      <c r="R379" s="37" t="str">
        <f t="shared" si="17"/>
        <v/>
      </c>
    </row>
    <row r="380" spans="1:18" x14ac:dyDescent="0.2">
      <c r="A380" s="29"/>
      <c r="B380" s="5"/>
      <c r="C380" s="5"/>
      <c r="D380" s="5"/>
      <c r="E380" s="5"/>
      <c r="F380" s="5"/>
      <c r="G380" s="29"/>
      <c r="H380" s="9"/>
      <c r="I380" s="7"/>
      <c r="J380" s="111"/>
      <c r="K380" s="4"/>
      <c r="L380" s="4"/>
      <c r="M380" s="8"/>
      <c r="N380" s="8"/>
      <c r="O380" s="31" t="str">
        <f t="shared" si="15"/>
        <v/>
      </c>
      <c r="P380" s="32" t="str">
        <f>IF(M380=0,"",IF(N380-Master!$A$6&lt;0,"0",IF(M380&lt;=Master!$A$6,(N380-Master!$A$6),O380)))</f>
        <v/>
      </c>
      <c r="Q380" s="20">
        <f t="shared" si="16"/>
        <v>0</v>
      </c>
      <c r="R380" s="37" t="str">
        <f t="shared" si="17"/>
        <v/>
      </c>
    </row>
    <row r="381" spans="1:18" x14ac:dyDescent="0.2">
      <c r="A381" s="29"/>
      <c r="B381" s="5"/>
      <c r="C381" s="5"/>
      <c r="D381" s="5"/>
      <c r="E381" s="5"/>
      <c r="F381" s="5"/>
      <c r="G381" s="29"/>
      <c r="H381" s="9"/>
      <c r="I381" s="7"/>
      <c r="J381" s="111"/>
      <c r="K381" s="4"/>
      <c r="L381" s="4"/>
      <c r="M381" s="8"/>
      <c r="N381" s="8"/>
      <c r="O381" s="31" t="str">
        <f t="shared" si="15"/>
        <v/>
      </c>
      <c r="P381" s="32" t="str">
        <f>IF(M381=0,"",IF(N381-Master!$A$6&lt;0,"0",IF(M381&lt;=Master!$A$6,(N381-Master!$A$6),O381)))</f>
        <v/>
      </c>
      <c r="Q381" s="20">
        <f t="shared" si="16"/>
        <v>0</v>
      </c>
      <c r="R381" s="37" t="str">
        <f t="shared" si="17"/>
        <v/>
      </c>
    </row>
    <row r="382" spans="1:18" x14ac:dyDescent="0.2">
      <c r="A382" s="29"/>
      <c r="B382" s="5"/>
      <c r="C382" s="5"/>
      <c r="D382" s="5"/>
      <c r="E382" s="5"/>
      <c r="F382" s="5"/>
      <c r="G382" s="29"/>
      <c r="H382" s="9"/>
      <c r="I382" s="7"/>
      <c r="J382" s="111"/>
      <c r="K382" s="4"/>
      <c r="L382" s="4"/>
      <c r="M382" s="8"/>
      <c r="N382" s="8"/>
      <c r="O382" s="31" t="str">
        <f t="shared" si="15"/>
        <v/>
      </c>
      <c r="P382" s="32" t="str">
        <f>IF(M382=0,"",IF(N382-Master!$A$6&lt;0,"0",IF(M382&lt;=Master!$A$6,(N382-Master!$A$6),O382)))</f>
        <v/>
      </c>
      <c r="Q382" s="20">
        <f t="shared" si="16"/>
        <v>0</v>
      </c>
      <c r="R382" s="37" t="str">
        <f t="shared" si="17"/>
        <v/>
      </c>
    </row>
    <row r="383" spans="1:18" x14ac:dyDescent="0.2">
      <c r="A383" s="29"/>
      <c r="B383" s="5"/>
      <c r="C383" s="5"/>
      <c r="D383" s="5"/>
      <c r="E383" s="5"/>
      <c r="F383" s="5"/>
      <c r="G383" s="29"/>
      <c r="H383" s="9"/>
      <c r="I383" s="7"/>
      <c r="J383" s="111"/>
      <c r="K383" s="4"/>
      <c r="L383" s="4"/>
      <c r="M383" s="8"/>
      <c r="N383" s="8"/>
      <c r="O383" s="31" t="str">
        <f t="shared" si="15"/>
        <v/>
      </c>
      <c r="P383" s="32" t="str">
        <f>IF(M383=0,"",IF(N383-Master!$A$6&lt;0,"0",IF(M383&lt;=Master!$A$6,(N383-Master!$A$6),O383)))</f>
        <v/>
      </c>
      <c r="Q383" s="20">
        <f t="shared" si="16"/>
        <v>0</v>
      </c>
      <c r="R383" s="37" t="str">
        <f t="shared" si="17"/>
        <v/>
      </c>
    </row>
    <row r="384" spans="1:18" x14ac:dyDescent="0.2">
      <c r="A384" s="29"/>
      <c r="B384" s="5"/>
      <c r="C384" s="5"/>
      <c r="D384" s="5"/>
      <c r="E384" s="5"/>
      <c r="F384" s="5"/>
      <c r="G384" s="29"/>
      <c r="H384" s="9"/>
      <c r="I384" s="7"/>
      <c r="J384" s="111"/>
      <c r="K384" s="4"/>
      <c r="L384" s="4"/>
      <c r="M384" s="8"/>
      <c r="N384" s="8"/>
      <c r="O384" s="31" t="str">
        <f t="shared" si="15"/>
        <v/>
      </c>
      <c r="P384" s="32" t="str">
        <f>IF(M384=0,"",IF(N384-Master!$A$6&lt;0,"0",IF(M384&lt;=Master!$A$6,(N384-Master!$A$6),O384)))</f>
        <v/>
      </c>
      <c r="Q384" s="20">
        <f t="shared" si="16"/>
        <v>0</v>
      </c>
      <c r="R384" s="37" t="str">
        <f t="shared" si="17"/>
        <v/>
      </c>
    </row>
    <row r="385" spans="1:18" x14ac:dyDescent="0.2">
      <c r="A385" s="29"/>
      <c r="B385" s="5"/>
      <c r="C385" s="5"/>
      <c r="D385" s="5"/>
      <c r="E385" s="5"/>
      <c r="F385" s="5"/>
      <c r="G385" s="29"/>
      <c r="H385" s="9"/>
      <c r="I385" s="7"/>
      <c r="J385" s="111"/>
      <c r="K385" s="4"/>
      <c r="L385" s="4"/>
      <c r="M385" s="8"/>
      <c r="N385" s="8"/>
      <c r="O385" s="31" t="str">
        <f t="shared" si="15"/>
        <v/>
      </c>
      <c r="P385" s="32" t="str">
        <f>IF(M385=0,"",IF(N385-Master!$A$6&lt;0,"0",IF(M385&lt;=Master!$A$6,(N385-Master!$A$6),O385)))</f>
        <v/>
      </c>
      <c r="Q385" s="20">
        <f t="shared" si="16"/>
        <v>0</v>
      </c>
      <c r="R385" s="37" t="str">
        <f t="shared" si="17"/>
        <v/>
      </c>
    </row>
    <row r="386" spans="1:18" x14ac:dyDescent="0.2">
      <c r="A386" s="29"/>
      <c r="B386" s="5"/>
      <c r="C386" s="5"/>
      <c r="D386" s="5"/>
      <c r="E386" s="5"/>
      <c r="F386" s="5"/>
      <c r="G386" s="29"/>
      <c r="H386" s="9"/>
      <c r="I386" s="7"/>
      <c r="J386" s="111"/>
      <c r="K386" s="4"/>
      <c r="L386" s="4"/>
      <c r="M386" s="8"/>
      <c r="N386" s="8"/>
      <c r="O386" s="31" t="str">
        <f t="shared" si="15"/>
        <v/>
      </c>
      <c r="P386" s="32" t="str">
        <f>IF(M386=0,"",IF(N386-Master!$A$6&lt;0,"0",IF(M386&lt;=Master!$A$6,(N386-Master!$A$6),O386)))</f>
        <v/>
      </c>
      <c r="Q386" s="20">
        <f t="shared" si="16"/>
        <v>0</v>
      </c>
      <c r="R386" s="37" t="str">
        <f t="shared" si="17"/>
        <v/>
      </c>
    </row>
    <row r="387" spans="1:18" x14ac:dyDescent="0.2">
      <c r="A387" s="29"/>
      <c r="B387" s="5"/>
      <c r="C387" s="5"/>
      <c r="D387" s="5"/>
      <c r="E387" s="5"/>
      <c r="F387" s="5"/>
      <c r="G387" s="29"/>
      <c r="H387" s="9"/>
      <c r="I387" s="7"/>
      <c r="J387" s="111"/>
      <c r="K387" s="4"/>
      <c r="L387" s="4"/>
      <c r="M387" s="8"/>
      <c r="N387" s="8"/>
      <c r="O387" s="31" t="str">
        <f t="shared" si="15"/>
        <v/>
      </c>
      <c r="P387" s="32" t="str">
        <f>IF(M387=0,"",IF(N387-Master!$A$6&lt;0,"0",IF(M387&lt;=Master!$A$6,(N387-Master!$A$6),O387)))</f>
        <v/>
      </c>
      <c r="Q387" s="20">
        <f t="shared" si="16"/>
        <v>0</v>
      </c>
      <c r="R387" s="37" t="str">
        <f t="shared" si="17"/>
        <v/>
      </c>
    </row>
    <row r="388" spans="1:18" x14ac:dyDescent="0.2">
      <c r="A388" s="29"/>
      <c r="B388" s="5"/>
      <c r="C388" s="5"/>
      <c r="D388" s="5"/>
      <c r="E388" s="5"/>
      <c r="F388" s="5"/>
      <c r="G388" s="29"/>
      <c r="H388" s="9"/>
      <c r="I388" s="7"/>
      <c r="J388" s="111"/>
      <c r="K388" s="4"/>
      <c r="L388" s="4"/>
      <c r="M388" s="8"/>
      <c r="N388" s="8"/>
      <c r="O388" s="31" t="str">
        <f t="shared" si="15"/>
        <v/>
      </c>
      <c r="P388" s="32" t="str">
        <f>IF(M388=0,"",IF(N388-Master!$A$6&lt;0,"0",IF(M388&lt;=Master!$A$6,(N388-Master!$A$6),O388)))</f>
        <v/>
      </c>
      <c r="Q388" s="20">
        <f t="shared" si="16"/>
        <v>0</v>
      </c>
      <c r="R388" s="37" t="str">
        <f t="shared" si="17"/>
        <v/>
      </c>
    </row>
    <row r="389" spans="1:18" x14ac:dyDescent="0.2">
      <c r="A389" s="29"/>
      <c r="B389" s="5"/>
      <c r="C389" s="5"/>
      <c r="D389" s="5"/>
      <c r="E389" s="5"/>
      <c r="F389" s="5"/>
      <c r="G389" s="29"/>
      <c r="H389" s="9"/>
      <c r="I389" s="7"/>
      <c r="J389" s="111"/>
      <c r="K389" s="4"/>
      <c r="L389" s="4"/>
      <c r="M389" s="8"/>
      <c r="N389" s="8"/>
      <c r="O389" s="31" t="str">
        <f t="shared" si="15"/>
        <v/>
      </c>
      <c r="P389" s="32" t="str">
        <f>IF(M389=0,"",IF(N389-Master!$A$6&lt;0,"0",IF(M389&lt;=Master!$A$6,(N389-Master!$A$6),O389)))</f>
        <v/>
      </c>
      <c r="Q389" s="20">
        <f t="shared" si="16"/>
        <v>0</v>
      </c>
      <c r="R389" s="37" t="str">
        <f t="shared" si="17"/>
        <v/>
      </c>
    </row>
    <row r="390" spans="1:18" x14ac:dyDescent="0.2">
      <c r="A390" s="29"/>
      <c r="B390" s="5"/>
      <c r="C390" s="5"/>
      <c r="D390" s="5"/>
      <c r="E390" s="5"/>
      <c r="F390" s="5"/>
      <c r="G390" s="29"/>
      <c r="H390" s="9"/>
      <c r="I390" s="7"/>
      <c r="J390" s="111"/>
      <c r="K390" s="4"/>
      <c r="L390" s="4"/>
      <c r="M390" s="8"/>
      <c r="N390" s="8"/>
      <c r="O390" s="31" t="str">
        <f t="shared" si="15"/>
        <v/>
      </c>
      <c r="P390" s="32" t="str">
        <f>IF(M390=0,"",IF(N390-Master!$A$6&lt;0,"0",IF(M390&lt;=Master!$A$6,(N390-Master!$A$6),O390)))</f>
        <v/>
      </c>
      <c r="Q390" s="20">
        <f t="shared" si="16"/>
        <v>0</v>
      </c>
      <c r="R390" s="37" t="str">
        <f t="shared" si="17"/>
        <v/>
      </c>
    </row>
    <row r="391" spans="1:18" x14ac:dyDescent="0.2">
      <c r="A391" s="29"/>
      <c r="B391" s="5"/>
      <c r="C391" s="5"/>
      <c r="D391" s="5"/>
      <c r="E391" s="5"/>
      <c r="F391" s="5"/>
      <c r="G391" s="29"/>
      <c r="H391" s="9"/>
      <c r="I391" s="7"/>
      <c r="J391" s="111"/>
      <c r="K391" s="4"/>
      <c r="L391" s="4"/>
      <c r="M391" s="8"/>
      <c r="N391" s="8"/>
      <c r="O391" s="31" t="str">
        <f t="shared" si="15"/>
        <v/>
      </c>
      <c r="P391" s="32" t="str">
        <f>IF(M391=0,"",IF(N391-Master!$A$6&lt;0,"0",IF(M391&lt;=Master!$A$6,(N391-Master!$A$6),O391)))</f>
        <v/>
      </c>
      <c r="Q391" s="20">
        <f t="shared" si="16"/>
        <v>0</v>
      </c>
      <c r="R391" s="37" t="str">
        <f t="shared" si="17"/>
        <v/>
      </c>
    </row>
    <row r="392" spans="1:18" x14ac:dyDescent="0.2">
      <c r="A392" s="29"/>
      <c r="B392" s="5"/>
      <c r="C392" s="5"/>
      <c r="D392" s="5"/>
      <c r="E392" s="5"/>
      <c r="F392" s="5"/>
      <c r="G392" s="29"/>
      <c r="H392" s="9"/>
      <c r="I392" s="7"/>
      <c r="J392" s="111"/>
      <c r="K392" s="4"/>
      <c r="L392" s="4"/>
      <c r="M392" s="8"/>
      <c r="N392" s="8"/>
      <c r="O392" s="31" t="str">
        <f t="shared" si="15"/>
        <v/>
      </c>
      <c r="P392" s="32" t="str">
        <f>IF(M392=0,"",IF(N392-Master!$A$6&lt;0,"0",IF(M392&lt;=Master!$A$6,(N392-Master!$A$6),O392)))</f>
        <v/>
      </c>
      <c r="Q392" s="20">
        <f t="shared" si="16"/>
        <v>0</v>
      </c>
      <c r="R392" s="37" t="str">
        <f t="shared" si="17"/>
        <v/>
      </c>
    </row>
    <row r="393" spans="1:18" x14ac:dyDescent="0.2">
      <c r="A393" s="29"/>
      <c r="B393" s="5"/>
      <c r="C393" s="5"/>
      <c r="D393" s="5"/>
      <c r="E393" s="5"/>
      <c r="F393" s="5"/>
      <c r="G393" s="29"/>
      <c r="H393" s="9"/>
      <c r="I393" s="7"/>
      <c r="J393" s="111"/>
      <c r="K393" s="4"/>
      <c r="L393" s="4"/>
      <c r="M393" s="8"/>
      <c r="N393" s="8"/>
      <c r="O393" s="31" t="str">
        <f t="shared" si="15"/>
        <v/>
      </c>
      <c r="P393" s="32" t="str">
        <f>IF(M393=0,"",IF(N393-Master!$A$6&lt;0,"0",IF(M393&lt;=Master!$A$6,(N393-Master!$A$6),O393)))</f>
        <v/>
      </c>
      <c r="Q393" s="20">
        <f t="shared" si="16"/>
        <v>0</v>
      </c>
      <c r="R393" s="37" t="str">
        <f t="shared" si="17"/>
        <v/>
      </c>
    </row>
    <row r="394" spans="1:18" x14ac:dyDescent="0.2">
      <c r="A394" s="29"/>
      <c r="B394" s="5"/>
      <c r="C394" s="5"/>
      <c r="D394" s="5"/>
      <c r="E394" s="5"/>
      <c r="F394" s="5"/>
      <c r="G394" s="29"/>
      <c r="H394" s="9"/>
      <c r="I394" s="7"/>
      <c r="J394" s="111"/>
      <c r="K394" s="4"/>
      <c r="L394" s="4"/>
      <c r="M394" s="8"/>
      <c r="N394" s="8"/>
      <c r="O394" s="31" t="str">
        <f t="shared" si="15"/>
        <v/>
      </c>
      <c r="P394" s="32" t="str">
        <f>IF(M394=0,"",IF(N394-Master!$A$6&lt;0,"0",IF(M394&lt;=Master!$A$6,(N394-Master!$A$6),O394)))</f>
        <v/>
      </c>
      <c r="Q394" s="20">
        <f t="shared" si="16"/>
        <v>0</v>
      </c>
      <c r="R394" s="37" t="str">
        <f t="shared" si="17"/>
        <v/>
      </c>
    </row>
    <row r="395" spans="1:18" x14ac:dyDescent="0.2">
      <c r="A395" s="29"/>
      <c r="B395" s="5"/>
      <c r="C395" s="5"/>
      <c r="D395" s="5"/>
      <c r="E395" s="5"/>
      <c r="F395" s="5"/>
      <c r="G395" s="29"/>
      <c r="H395" s="9"/>
      <c r="I395" s="7"/>
      <c r="J395" s="111"/>
      <c r="K395" s="4"/>
      <c r="L395" s="4"/>
      <c r="M395" s="8"/>
      <c r="N395" s="8"/>
      <c r="O395" s="31" t="str">
        <f t="shared" si="15"/>
        <v/>
      </c>
      <c r="P395" s="32" t="str">
        <f>IF(M395=0,"",IF(N395-Master!$A$6&lt;0,"0",IF(M395&lt;=Master!$A$6,(N395-Master!$A$6),O395)))</f>
        <v/>
      </c>
      <c r="Q395" s="20">
        <f t="shared" si="16"/>
        <v>0</v>
      </c>
      <c r="R395" s="37" t="str">
        <f t="shared" si="17"/>
        <v/>
      </c>
    </row>
    <row r="396" spans="1:18" x14ac:dyDescent="0.2">
      <c r="A396" s="29"/>
      <c r="B396" s="5"/>
      <c r="C396" s="5"/>
      <c r="D396" s="5"/>
      <c r="E396" s="5"/>
      <c r="F396" s="5"/>
      <c r="G396" s="29"/>
      <c r="H396" s="9"/>
      <c r="I396" s="7"/>
      <c r="J396" s="111"/>
      <c r="K396" s="4"/>
      <c r="L396" s="4"/>
      <c r="M396" s="8"/>
      <c r="N396" s="8"/>
      <c r="O396" s="31" t="str">
        <f t="shared" si="15"/>
        <v/>
      </c>
      <c r="P396" s="32" t="str">
        <f>IF(M396=0,"",IF(N396-Master!$A$6&lt;0,"0",IF(M396&lt;=Master!$A$6,(N396-Master!$A$6),O396)))</f>
        <v/>
      </c>
      <c r="Q396" s="20">
        <f t="shared" si="16"/>
        <v>0</v>
      </c>
      <c r="R396" s="37" t="str">
        <f t="shared" si="17"/>
        <v/>
      </c>
    </row>
    <row r="397" spans="1:18" x14ac:dyDescent="0.2">
      <c r="A397" s="29"/>
      <c r="B397" s="5"/>
      <c r="C397" s="5"/>
      <c r="D397" s="5"/>
      <c r="E397" s="5"/>
      <c r="F397" s="5"/>
      <c r="G397" s="29"/>
      <c r="H397" s="9"/>
      <c r="I397" s="7"/>
      <c r="J397" s="111"/>
      <c r="K397" s="4"/>
      <c r="L397" s="4"/>
      <c r="M397" s="8"/>
      <c r="N397" s="8"/>
      <c r="O397" s="31" t="str">
        <f t="shared" si="15"/>
        <v/>
      </c>
      <c r="P397" s="32" t="str">
        <f>IF(M397=0,"",IF(N397-Master!$A$6&lt;0,"0",IF(M397&lt;=Master!$A$6,(N397-Master!$A$6),O397)))</f>
        <v/>
      </c>
      <c r="Q397" s="20">
        <f t="shared" si="16"/>
        <v>0</v>
      </c>
      <c r="R397" s="37" t="str">
        <f t="shared" si="17"/>
        <v/>
      </c>
    </row>
    <row r="398" spans="1:18" x14ac:dyDescent="0.2">
      <c r="A398" s="29"/>
      <c r="B398" s="5"/>
      <c r="C398" s="5"/>
      <c r="D398" s="5"/>
      <c r="E398" s="5"/>
      <c r="F398" s="5"/>
      <c r="G398" s="29"/>
      <c r="H398" s="9"/>
      <c r="I398" s="7"/>
      <c r="J398" s="111"/>
      <c r="K398" s="4"/>
      <c r="L398" s="4"/>
      <c r="M398" s="8"/>
      <c r="N398" s="8"/>
      <c r="O398" s="31" t="str">
        <f t="shared" si="15"/>
        <v/>
      </c>
      <c r="P398" s="32" t="str">
        <f>IF(M398=0,"",IF(N398-Master!$A$6&lt;0,"0",IF(M398&lt;=Master!$A$6,(N398-Master!$A$6),O398)))</f>
        <v/>
      </c>
      <c r="Q398" s="20">
        <f t="shared" si="16"/>
        <v>0</v>
      </c>
      <c r="R398" s="37" t="str">
        <f t="shared" si="17"/>
        <v/>
      </c>
    </row>
    <row r="399" spans="1:18" x14ac:dyDescent="0.2">
      <c r="A399" s="29"/>
      <c r="B399" s="5"/>
      <c r="C399" s="5"/>
      <c r="D399" s="5"/>
      <c r="E399" s="5"/>
      <c r="F399" s="5"/>
      <c r="G399" s="29"/>
      <c r="H399" s="9"/>
      <c r="I399" s="7"/>
      <c r="J399" s="111"/>
      <c r="K399" s="4"/>
      <c r="L399" s="4"/>
      <c r="M399" s="8"/>
      <c r="N399" s="8"/>
      <c r="O399" s="31" t="str">
        <f t="shared" si="15"/>
        <v/>
      </c>
      <c r="P399" s="32" t="str">
        <f>IF(M399=0,"",IF(N399-Master!$A$6&lt;0,"0",IF(M399&lt;=Master!$A$6,(N399-Master!$A$6),O399)))</f>
        <v/>
      </c>
      <c r="Q399" s="20">
        <f t="shared" si="16"/>
        <v>0</v>
      </c>
      <c r="R399" s="37" t="str">
        <f t="shared" si="17"/>
        <v/>
      </c>
    </row>
    <row r="400" spans="1:18" x14ac:dyDescent="0.2">
      <c r="A400" s="29"/>
      <c r="B400" s="5"/>
      <c r="C400" s="5"/>
      <c r="D400" s="5"/>
      <c r="E400" s="5"/>
      <c r="F400" s="5"/>
      <c r="G400" s="29"/>
      <c r="H400" s="9"/>
      <c r="I400" s="7"/>
      <c r="J400" s="111"/>
      <c r="K400" s="4"/>
      <c r="L400" s="4"/>
      <c r="M400" s="8"/>
      <c r="N400" s="8"/>
      <c r="O400" s="31" t="str">
        <f t="shared" si="15"/>
        <v/>
      </c>
      <c r="P400" s="32" t="str">
        <f>IF(M400=0,"",IF(N400-Master!$A$6&lt;0,"0",IF(M400&lt;=Master!$A$6,(N400-Master!$A$6),O400)))</f>
        <v/>
      </c>
      <c r="Q400" s="20">
        <f t="shared" si="16"/>
        <v>0</v>
      </c>
      <c r="R400" s="37" t="str">
        <f t="shared" si="17"/>
        <v/>
      </c>
    </row>
    <row r="401" spans="1:18" x14ac:dyDescent="0.2">
      <c r="A401" s="29"/>
      <c r="B401" s="5"/>
      <c r="C401" s="5"/>
      <c r="D401" s="5"/>
      <c r="E401" s="5"/>
      <c r="F401" s="5"/>
      <c r="G401" s="29"/>
      <c r="H401" s="9"/>
      <c r="I401" s="7"/>
      <c r="J401" s="111"/>
      <c r="K401" s="4"/>
      <c r="L401" s="4"/>
      <c r="M401" s="8"/>
      <c r="N401" s="8"/>
      <c r="O401" s="31" t="str">
        <f t="shared" si="15"/>
        <v/>
      </c>
      <c r="P401" s="32" t="str">
        <f>IF(M401=0,"",IF(N401-Master!$A$6&lt;0,"0",IF(M401&lt;=Master!$A$6,(N401-Master!$A$6),O401)))</f>
        <v/>
      </c>
      <c r="Q401" s="20">
        <f t="shared" si="16"/>
        <v>0</v>
      </c>
      <c r="R401" s="37" t="str">
        <f t="shared" si="17"/>
        <v/>
      </c>
    </row>
    <row r="402" spans="1:18" x14ac:dyDescent="0.2">
      <c r="A402" s="29"/>
      <c r="B402" s="5"/>
      <c r="C402" s="5"/>
      <c r="D402" s="5"/>
      <c r="E402" s="5"/>
      <c r="F402" s="5"/>
      <c r="G402" s="29"/>
      <c r="H402" s="9"/>
      <c r="I402" s="7"/>
      <c r="J402" s="111"/>
      <c r="K402" s="4"/>
      <c r="L402" s="4"/>
      <c r="M402" s="8"/>
      <c r="N402" s="8"/>
      <c r="O402" s="31" t="str">
        <f t="shared" si="15"/>
        <v/>
      </c>
      <c r="P402" s="32" t="str">
        <f>IF(M402=0,"",IF(N402-Master!$A$6&lt;0,"0",IF(M402&lt;=Master!$A$6,(N402-Master!$A$6),O402)))</f>
        <v/>
      </c>
      <c r="Q402" s="20">
        <f t="shared" si="16"/>
        <v>0</v>
      </c>
      <c r="R402" s="37" t="str">
        <f t="shared" si="17"/>
        <v/>
      </c>
    </row>
    <row r="403" spans="1:18" x14ac:dyDescent="0.2">
      <c r="A403" s="29"/>
      <c r="B403" s="5"/>
      <c r="C403" s="5"/>
      <c r="D403" s="5"/>
      <c r="E403" s="5"/>
      <c r="F403" s="5"/>
      <c r="G403" s="29"/>
      <c r="H403" s="9"/>
      <c r="I403" s="7"/>
      <c r="J403" s="111"/>
      <c r="K403" s="4"/>
      <c r="L403" s="4"/>
      <c r="M403" s="8"/>
      <c r="N403" s="8"/>
      <c r="O403" s="31" t="str">
        <f t="shared" si="15"/>
        <v/>
      </c>
      <c r="P403" s="32" t="str">
        <f>IF(M403=0,"",IF(N403-Master!$A$6&lt;0,"0",IF(M403&lt;=Master!$A$6,(N403-Master!$A$6),O403)))</f>
        <v/>
      </c>
      <c r="Q403" s="20">
        <f t="shared" si="16"/>
        <v>0</v>
      </c>
      <c r="R403" s="37" t="str">
        <f t="shared" si="17"/>
        <v/>
      </c>
    </row>
    <row r="404" spans="1:18" x14ac:dyDescent="0.2">
      <c r="A404" s="29"/>
      <c r="B404" s="5"/>
      <c r="C404" s="5"/>
      <c r="D404" s="5"/>
      <c r="E404" s="5"/>
      <c r="F404" s="5"/>
      <c r="G404" s="29"/>
      <c r="H404" s="9"/>
      <c r="I404" s="7"/>
      <c r="J404" s="111"/>
      <c r="K404" s="4"/>
      <c r="L404" s="4"/>
      <c r="M404" s="8"/>
      <c r="N404" s="8"/>
      <c r="O404" s="31" t="str">
        <f t="shared" si="15"/>
        <v/>
      </c>
      <c r="P404" s="32" t="str">
        <f>IF(M404=0,"",IF(N404-Master!$A$6&lt;0,"0",IF(M404&lt;=Master!$A$6,(N404-Master!$A$6),O404)))</f>
        <v/>
      </c>
      <c r="Q404" s="20">
        <f t="shared" si="16"/>
        <v>0</v>
      </c>
      <c r="R404" s="37" t="str">
        <f t="shared" si="17"/>
        <v/>
      </c>
    </row>
    <row r="405" spans="1:18" x14ac:dyDescent="0.2">
      <c r="A405" s="29"/>
      <c r="B405" s="5"/>
      <c r="C405" s="5"/>
      <c r="D405" s="5"/>
      <c r="E405" s="5"/>
      <c r="F405" s="5"/>
      <c r="G405" s="29"/>
      <c r="H405" s="9"/>
      <c r="I405" s="7"/>
      <c r="J405" s="111"/>
      <c r="K405" s="4"/>
      <c r="L405" s="4"/>
      <c r="M405" s="8"/>
      <c r="N405" s="8"/>
      <c r="O405" s="31" t="str">
        <f t="shared" si="15"/>
        <v/>
      </c>
      <c r="P405" s="32" t="str">
        <f>IF(M405=0,"",IF(N405-Master!$A$6&lt;0,"0",IF(M405&lt;=Master!$A$6,(N405-Master!$A$6),O405)))</f>
        <v/>
      </c>
      <c r="Q405" s="20">
        <f t="shared" si="16"/>
        <v>0</v>
      </c>
      <c r="R405" s="37" t="str">
        <f t="shared" si="17"/>
        <v/>
      </c>
    </row>
    <row r="406" spans="1:18" x14ac:dyDescent="0.2">
      <c r="A406" s="29"/>
      <c r="B406" s="5"/>
      <c r="C406" s="5"/>
      <c r="D406" s="5"/>
      <c r="E406" s="5"/>
      <c r="F406" s="5"/>
      <c r="G406" s="29"/>
      <c r="H406" s="9"/>
      <c r="I406" s="7"/>
      <c r="J406" s="111"/>
      <c r="K406" s="4"/>
      <c r="L406" s="4"/>
      <c r="M406" s="8"/>
      <c r="N406" s="8"/>
      <c r="O406" s="31" t="str">
        <f t="shared" si="15"/>
        <v/>
      </c>
      <c r="P406" s="32" t="str">
        <f>IF(M406=0,"",IF(N406-Master!$A$6&lt;0,"0",IF(M406&lt;=Master!$A$6,(N406-Master!$A$6),O406)))</f>
        <v/>
      </c>
      <c r="Q406" s="20">
        <f t="shared" si="16"/>
        <v>0</v>
      </c>
      <c r="R406" s="37" t="str">
        <f t="shared" si="17"/>
        <v/>
      </c>
    </row>
    <row r="407" spans="1:18" x14ac:dyDescent="0.2">
      <c r="A407" s="29"/>
      <c r="B407" s="5"/>
      <c r="C407" s="5"/>
      <c r="D407" s="5"/>
      <c r="E407" s="5"/>
      <c r="F407" s="5"/>
      <c r="G407" s="29"/>
      <c r="H407" s="9"/>
      <c r="I407" s="7"/>
      <c r="J407" s="111"/>
      <c r="K407" s="4"/>
      <c r="L407" s="4"/>
      <c r="M407" s="8"/>
      <c r="N407" s="8"/>
      <c r="O407" s="31" t="str">
        <f t="shared" si="15"/>
        <v/>
      </c>
      <c r="P407" s="32" t="str">
        <f>IF(M407=0,"",IF(N407-Master!$A$6&lt;0,"0",IF(M407&lt;=Master!$A$6,(N407-Master!$A$6),O407)))</f>
        <v/>
      </c>
      <c r="Q407" s="20">
        <f t="shared" si="16"/>
        <v>0</v>
      </c>
      <c r="R407" s="37" t="str">
        <f t="shared" si="17"/>
        <v/>
      </c>
    </row>
    <row r="408" spans="1:18" x14ac:dyDescent="0.2">
      <c r="A408" s="29"/>
      <c r="B408" s="5"/>
      <c r="C408" s="5"/>
      <c r="D408" s="5"/>
      <c r="E408" s="5"/>
      <c r="F408" s="5"/>
      <c r="G408" s="29"/>
      <c r="H408" s="9"/>
      <c r="I408" s="7"/>
      <c r="J408" s="111"/>
      <c r="K408" s="4"/>
      <c r="L408" s="4"/>
      <c r="M408" s="8"/>
      <c r="N408" s="8"/>
      <c r="O408" s="31" t="str">
        <f t="shared" ref="O408:O471" si="18">IF(M408=0,"",(N408-M408+1))</f>
        <v/>
      </c>
      <c r="P408" s="32" t="str">
        <f>IF(M408=0,"",IF(N408-Master!$A$6&lt;0,"0",IF(M408&lt;=Master!$A$6,(N408-Master!$A$6),O408)))</f>
        <v/>
      </c>
      <c r="Q408" s="20">
        <f t="shared" ref="Q408:Q471" si="19">IF(M408=0,H408,IF(P408="0",H408,ROUND(H408-(H408*P408/O408),2)))</f>
        <v>0</v>
      </c>
      <c r="R408" s="37" t="str">
        <f t="shared" ref="R408:R471" si="20">CLEAN(IF(H408=0,"",IF(ISBLANK(I408),LEFT("Accrue "&amp;K408,35),LEFT("Accrue "&amp;I408&amp;" "&amp;K408,35))))</f>
        <v/>
      </c>
    </row>
    <row r="409" spans="1:18" x14ac:dyDescent="0.2">
      <c r="A409" s="29"/>
      <c r="B409" s="5"/>
      <c r="C409" s="5"/>
      <c r="D409" s="5"/>
      <c r="E409" s="5"/>
      <c r="F409" s="5"/>
      <c r="G409" s="29"/>
      <c r="H409" s="9"/>
      <c r="I409" s="7"/>
      <c r="J409" s="111"/>
      <c r="K409" s="4"/>
      <c r="L409" s="4"/>
      <c r="M409" s="8"/>
      <c r="N409" s="8"/>
      <c r="O409" s="31" t="str">
        <f t="shared" si="18"/>
        <v/>
      </c>
      <c r="P409" s="32" t="str">
        <f>IF(M409=0,"",IF(N409-Master!$A$6&lt;0,"0",IF(M409&lt;=Master!$A$6,(N409-Master!$A$6),O409)))</f>
        <v/>
      </c>
      <c r="Q409" s="20">
        <f t="shared" si="19"/>
        <v>0</v>
      </c>
      <c r="R409" s="37" t="str">
        <f t="shared" si="20"/>
        <v/>
      </c>
    </row>
    <row r="410" spans="1:18" x14ac:dyDescent="0.2">
      <c r="A410" s="29"/>
      <c r="B410" s="5"/>
      <c r="C410" s="5"/>
      <c r="D410" s="5"/>
      <c r="E410" s="5"/>
      <c r="F410" s="5"/>
      <c r="G410" s="29"/>
      <c r="H410" s="9"/>
      <c r="I410" s="7"/>
      <c r="J410" s="111"/>
      <c r="K410" s="4"/>
      <c r="L410" s="4"/>
      <c r="M410" s="8"/>
      <c r="N410" s="8"/>
      <c r="O410" s="31" t="str">
        <f t="shared" si="18"/>
        <v/>
      </c>
      <c r="P410" s="32" t="str">
        <f>IF(M410=0,"",IF(N410-Master!$A$6&lt;0,"0",IF(M410&lt;=Master!$A$6,(N410-Master!$A$6),O410)))</f>
        <v/>
      </c>
      <c r="Q410" s="20">
        <f t="shared" si="19"/>
        <v>0</v>
      </c>
      <c r="R410" s="37" t="str">
        <f t="shared" si="20"/>
        <v/>
      </c>
    </row>
    <row r="411" spans="1:18" x14ac:dyDescent="0.2">
      <c r="A411" s="29"/>
      <c r="B411" s="5"/>
      <c r="C411" s="5"/>
      <c r="D411" s="5"/>
      <c r="E411" s="5"/>
      <c r="F411" s="5"/>
      <c r="G411" s="29"/>
      <c r="H411" s="9"/>
      <c r="I411" s="7"/>
      <c r="J411" s="111"/>
      <c r="K411" s="4"/>
      <c r="L411" s="4"/>
      <c r="M411" s="8"/>
      <c r="N411" s="8"/>
      <c r="O411" s="31" t="str">
        <f t="shared" si="18"/>
        <v/>
      </c>
      <c r="P411" s="32" t="str">
        <f>IF(M411=0,"",IF(N411-Master!$A$6&lt;0,"0",IF(M411&lt;=Master!$A$6,(N411-Master!$A$6),O411)))</f>
        <v/>
      </c>
      <c r="Q411" s="20">
        <f t="shared" si="19"/>
        <v>0</v>
      </c>
      <c r="R411" s="37" t="str">
        <f t="shared" si="20"/>
        <v/>
      </c>
    </row>
    <row r="412" spans="1:18" x14ac:dyDescent="0.2">
      <c r="A412" s="29"/>
      <c r="B412" s="5"/>
      <c r="C412" s="5"/>
      <c r="D412" s="5"/>
      <c r="E412" s="5"/>
      <c r="F412" s="5"/>
      <c r="G412" s="29"/>
      <c r="H412" s="9"/>
      <c r="I412" s="7"/>
      <c r="J412" s="111"/>
      <c r="K412" s="4"/>
      <c r="L412" s="4"/>
      <c r="M412" s="8"/>
      <c r="N412" s="8"/>
      <c r="O412" s="31" t="str">
        <f t="shared" si="18"/>
        <v/>
      </c>
      <c r="P412" s="32" t="str">
        <f>IF(M412=0,"",IF(N412-Master!$A$6&lt;0,"0",IF(M412&lt;=Master!$A$6,(N412-Master!$A$6),O412)))</f>
        <v/>
      </c>
      <c r="Q412" s="20">
        <f t="shared" si="19"/>
        <v>0</v>
      </c>
      <c r="R412" s="37" t="str">
        <f t="shared" si="20"/>
        <v/>
      </c>
    </row>
    <row r="413" spans="1:18" x14ac:dyDescent="0.2">
      <c r="A413" s="29"/>
      <c r="B413" s="5"/>
      <c r="C413" s="5"/>
      <c r="D413" s="5"/>
      <c r="E413" s="5"/>
      <c r="F413" s="5"/>
      <c r="G413" s="29"/>
      <c r="H413" s="9"/>
      <c r="I413" s="7"/>
      <c r="J413" s="111"/>
      <c r="K413" s="4"/>
      <c r="L413" s="4"/>
      <c r="M413" s="8"/>
      <c r="N413" s="8"/>
      <c r="O413" s="31" t="str">
        <f t="shared" si="18"/>
        <v/>
      </c>
      <c r="P413" s="32" t="str">
        <f>IF(M413=0,"",IF(N413-Master!$A$6&lt;0,"0",IF(M413&lt;=Master!$A$6,(N413-Master!$A$6),O413)))</f>
        <v/>
      </c>
      <c r="Q413" s="20">
        <f t="shared" si="19"/>
        <v>0</v>
      </c>
      <c r="R413" s="37" t="str">
        <f t="shared" si="20"/>
        <v/>
      </c>
    </row>
    <row r="414" spans="1:18" x14ac:dyDescent="0.2">
      <c r="A414" s="29"/>
      <c r="B414" s="5"/>
      <c r="C414" s="5"/>
      <c r="D414" s="5"/>
      <c r="E414" s="5"/>
      <c r="F414" s="5"/>
      <c r="G414" s="29"/>
      <c r="H414" s="9"/>
      <c r="I414" s="7"/>
      <c r="J414" s="111"/>
      <c r="K414" s="4"/>
      <c r="L414" s="4"/>
      <c r="M414" s="8"/>
      <c r="N414" s="8"/>
      <c r="O414" s="31" t="str">
        <f t="shared" si="18"/>
        <v/>
      </c>
      <c r="P414" s="32" t="str">
        <f>IF(M414=0,"",IF(N414-Master!$A$6&lt;0,"0",IF(M414&lt;=Master!$A$6,(N414-Master!$A$6),O414)))</f>
        <v/>
      </c>
      <c r="Q414" s="20">
        <f t="shared" si="19"/>
        <v>0</v>
      </c>
      <c r="R414" s="37" t="str">
        <f t="shared" si="20"/>
        <v/>
      </c>
    </row>
    <row r="415" spans="1:18" x14ac:dyDescent="0.2">
      <c r="A415" s="29"/>
      <c r="B415" s="5"/>
      <c r="C415" s="5"/>
      <c r="D415" s="5"/>
      <c r="E415" s="5"/>
      <c r="F415" s="5"/>
      <c r="G415" s="29"/>
      <c r="H415" s="9"/>
      <c r="I415" s="7"/>
      <c r="J415" s="111"/>
      <c r="K415" s="4"/>
      <c r="L415" s="4"/>
      <c r="M415" s="8"/>
      <c r="N415" s="8"/>
      <c r="O415" s="31" t="str">
        <f t="shared" si="18"/>
        <v/>
      </c>
      <c r="P415" s="32" t="str">
        <f>IF(M415=0,"",IF(N415-Master!$A$6&lt;0,"0",IF(M415&lt;=Master!$A$6,(N415-Master!$A$6),O415)))</f>
        <v/>
      </c>
      <c r="Q415" s="20">
        <f t="shared" si="19"/>
        <v>0</v>
      </c>
      <c r="R415" s="37" t="str">
        <f t="shared" si="20"/>
        <v/>
      </c>
    </row>
    <row r="416" spans="1:18" x14ac:dyDescent="0.2">
      <c r="A416" s="29"/>
      <c r="B416" s="5"/>
      <c r="C416" s="5"/>
      <c r="D416" s="5"/>
      <c r="E416" s="5"/>
      <c r="F416" s="5"/>
      <c r="G416" s="29"/>
      <c r="H416" s="9"/>
      <c r="I416" s="7"/>
      <c r="J416" s="111"/>
      <c r="K416" s="4"/>
      <c r="L416" s="4"/>
      <c r="M416" s="8"/>
      <c r="N416" s="8"/>
      <c r="O416" s="31" t="str">
        <f t="shared" si="18"/>
        <v/>
      </c>
      <c r="P416" s="32" t="str">
        <f>IF(M416=0,"",IF(N416-Master!$A$6&lt;0,"0",IF(M416&lt;=Master!$A$6,(N416-Master!$A$6),O416)))</f>
        <v/>
      </c>
      <c r="Q416" s="20">
        <f t="shared" si="19"/>
        <v>0</v>
      </c>
      <c r="R416" s="37" t="str">
        <f t="shared" si="20"/>
        <v/>
      </c>
    </row>
    <row r="417" spans="1:18" x14ac:dyDescent="0.2">
      <c r="A417" s="29"/>
      <c r="B417" s="5"/>
      <c r="C417" s="5"/>
      <c r="D417" s="5"/>
      <c r="E417" s="5"/>
      <c r="F417" s="5"/>
      <c r="G417" s="29"/>
      <c r="H417" s="9"/>
      <c r="I417" s="7"/>
      <c r="J417" s="111"/>
      <c r="K417" s="4"/>
      <c r="L417" s="4"/>
      <c r="M417" s="8"/>
      <c r="N417" s="8"/>
      <c r="O417" s="31" t="str">
        <f t="shared" si="18"/>
        <v/>
      </c>
      <c r="P417" s="32" t="str">
        <f>IF(M417=0,"",IF(N417-Master!$A$6&lt;0,"0",IF(M417&lt;=Master!$A$6,(N417-Master!$A$6),O417)))</f>
        <v/>
      </c>
      <c r="Q417" s="20">
        <f t="shared" si="19"/>
        <v>0</v>
      </c>
      <c r="R417" s="37" t="str">
        <f t="shared" si="20"/>
        <v/>
      </c>
    </row>
    <row r="418" spans="1:18" x14ac:dyDescent="0.2">
      <c r="A418" s="29"/>
      <c r="B418" s="5"/>
      <c r="C418" s="5"/>
      <c r="D418" s="5"/>
      <c r="E418" s="5"/>
      <c r="F418" s="5"/>
      <c r="G418" s="29"/>
      <c r="H418" s="9"/>
      <c r="I418" s="7"/>
      <c r="J418" s="111"/>
      <c r="K418" s="4"/>
      <c r="L418" s="4"/>
      <c r="M418" s="8"/>
      <c r="N418" s="8"/>
      <c r="O418" s="31" t="str">
        <f t="shared" si="18"/>
        <v/>
      </c>
      <c r="P418" s="32" t="str">
        <f>IF(M418=0,"",IF(N418-Master!$A$6&lt;0,"0",IF(M418&lt;=Master!$A$6,(N418-Master!$A$6),O418)))</f>
        <v/>
      </c>
      <c r="Q418" s="20">
        <f t="shared" si="19"/>
        <v>0</v>
      </c>
      <c r="R418" s="37" t="str">
        <f t="shared" si="20"/>
        <v/>
      </c>
    </row>
    <row r="419" spans="1:18" x14ac:dyDescent="0.2">
      <c r="A419" s="29"/>
      <c r="B419" s="5"/>
      <c r="C419" s="5"/>
      <c r="D419" s="5"/>
      <c r="E419" s="5"/>
      <c r="F419" s="5"/>
      <c r="G419" s="29"/>
      <c r="H419" s="9"/>
      <c r="I419" s="7"/>
      <c r="J419" s="111"/>
      <c r="K419" s="4"/>
      <c r="L419" s="4"/>
      <c r="M419" s="8"/>
      <c r="N419" s="8"/>
      <c r="O419" s="31" t="str">
        <f t="shared" si="18"/>
        <v/>
      </c>
      <c r="P419" s="32" t="str">
        <f>IF(M419=0,"",IF(N419-Master!$A$6&lt;0,"0",IF(M419&lt;=Master!$A$6,(N419-Master!$A$6),O419)))</f>
        <v/>
      </c>
      <c r="Q419" s="20">
        <f t="shared" si="19"/>
        <v>0</v>
      </c>
      <c r="R419" s="37" t="str">
        <f t="shared" si="20"/>
        <v/>
      </c>
    </row>
    <row r="420" spans="1:18" x14ac:dyDescent="0.2">
      <c r="A420" s="29"/>
      <c r="B420" s="5"/>
      <c r="C420" s="5"/>
      <c r="D420" s="5"/>
      <c r="E420" s="5"/>
      <c r="F420" s="5"/>
      <c r="G420" s="29"/>
      <c r="H420" s="9"/>
      <c r="I420" s="7"/>
      <c r="J420" s="111"/>
      <c r="K420" s="4"/>
      <c r="L420" s="4"/>
      <c r="M420" s="8"/>
      <c r="N420" s="8"/>
      <c r="O420" s="31" t="str">
        <f t="shared" si="18"/>
        <v/>
      </c>
      <c r="P420" s="32" t="str">
        <f>IF(M420=0,"",IF(N420-Master!$A$6&lt;0,"0",IF(M420&lt;=Master!$A$6,(N420-Master!$A$6),O420)))</f>
        <v/>
      </c>
      <c r="Q420" s="20">
        <f t="shared" si="19"/>
        <v>0</v>
      </c>
      <c r="R420" s="37" t="str">
        <f t="shared" si="20"/>
        <v/>
      </c>
    </row>
    <row r="421" spans="1:18" x14ac:dyDescent="0.2">
      <c r="A421" s="29"/>
      <c r="B421" s="5"/>
      <c r="C421" s="5"/>
      <c r="D421" s="5"/>
      <c r="E421" s="5"/>
      <c r="F421" s="5"/>
      <c r="G421" s="29"/>
      <c r="H421" s="9"/>
      <c r="I421" s="7"/>
      <c r="J421" s="111"/>
      <c r="K421" s="4"/>
      <c r="L421" s="4"/>
      <c r="M421" s="8"/>
      <c r="N421" s="8"/>
      <c r="O421" s="31" t="str">
        <f t="shared" si="18"/>
        <v/>
      </c>
      <c r="P421" s="32" t="str">
        <f>IF(M421=0,"",IF(N421-Master!$A$6&lt;0,"0",IF(M421&lt;=Master!$A$6,(N421-Master!$A$6),O421)))</f>
        <v/>
      </c>
      <c r="Q421" s="20">
        <f t="shared" si="19"/>
        <v>0</v>
      </c>
      <c r="R421" s="37" t="str">
        <f t="shared" si="20"/>
        <v/>
      </c>
    </row>
    <row r="422" spans="1:18" x14ac:dyDescent="0.2">
      <c r="A422" s="29"/>
      <c r="B422" s="5"/>
      <c r="C422" s="5"/>
      <c r="D422" s="5"/>
      <c r="E422" s="5"/>
      <c r="F422" s="5"/>
      <c r="G422" s="29"/>
      <c r="H422" s="9"/>
      <c r="I422" s="7"/>
      <c r="J422" s="111"/>
      <c r="K422" s="4"/>
      <c r="L422" s="4"/>
      <c r="M422" s="8"/>
      <c r="N422" s="8"/>
      <c r="O422" s="31" t="str">
        <f t="shared" si="18"/>
        <v/>
      </c>
      <c r="P422" s="32" t="str">
        <f>IF(M422=0,"",IF(N422-Master!$A$6&lt;0,"0",IF(M422&lt;=Master!$A$6,(N422-Master!$A$6),O422)))</f>
        <v/>
      </c>
      <c r="Q422" s="20">
        <f t="shared" si="19"/>
        <v>0</v>
      </c>
      <c r="R422" s="37" t="str">
        <f t="shared" si="20"/>
        <v/>
      </c>
    </row>
    <row r="423" spans="1:18" x14ac:dyDescent="0.2">
      <c r="A423" s="29"/>
      <c r="B423" s="5"/>
      <c r="C423" s="5"/>
      <c r="D423" s="5"/>
      <c r="E423" s="5"/>
      <c r="F423" s="5"/>
      <c r="G423" s="29"/>
      <c r="H423" s="9"/>
      <c r="I423" s="7"/>
      <c r="J423" s="111"/>
      <c r="K423" s="4"/>
      <c r="L423" s="4"/>
      <c r="M423" s="8"/>
      <c r="N423" s="8"/>
      <c r="O423" s="31" t="str">
        <f t="shared" si="18"/>
        <v/>
      </c>
      <c r="P423" s="32" t="str">
        <f>IF(M423=0,"",IF(N423-Master!$A$6&lt;0,"0",IF(M423&lt;=Master!$A$6,(N423-Master!$A$6),O423)))</f>
        <v/>
      </c>
      <c r="Q423" s="20">
        <f t="shared" si="19"/>
        <v>0</v>
      </c>
      <c r="R423" s="37" t="str">
        <f t="shared" si="20"/>
        <v/>
      </c>
    </row>
    <row r="424" spans="1:18" x14ac:dyDescent="0.2">
      <c r="A424" s="29"/>
      <c r="B424" s="5"/>
      <c r="C424" s="5"/>
      <c r="D424" s="5"/>
      <c r="E424" s="5"/>
      <c r="F424" s="5"/>
      <c r="G424" s="29"/>
      <c r="H424" s="9"/>
      <c r="I424" s="7"/>
      <c r="J424" s="111"/>
      <c r="K424" s="4"/>
      <c r="L424" s="4"/>
      <c r="M424" s="8"/>
      <c r="N424" s="8"/>
      <c r="O424" s="31" t="str">
        <f t="shared" si="18"/>
        <v/>
      </c>
      <c r="P424" s="32" t="str">
        <f>IF(M424=0,"",IF(N424-Master!$A$6&lt;0,"0",IF(M424&lt;=Master!$A$6,(N424-Master!$A$6),O424)))</f>
        <v/>
      </c>
      <c r="Q424" s="20">
        <f t="shared" si="19"/>
        <v>0</v>
      </c>
      <c r="R424" s="37" t="str">
        <f t="shared" si="20"/>
        <v/>
      </c>
    </row>
    <row r="425" spans="1:18" x14ac:dyDescent="0.2">
      <c r="A425" s="29"/>
      <c r="B425" s="5"/>
      <c r="C425" s="5"/>
      <c r="D425" s="5"/>
      <c r="E425" s="5"/>
      <c r="F425" s="5"/>
      <c r="G425" s="29"/>
      <c r="H425" s="9"/>
      <c r="I425" s="7"/>
      <c r="J425" s="111"/>
      <c r="K425" s="4"/>
      <c r="L425" s="4"/>
      <c r="M425" s="8"/>
      <c r="N425" s="8"/>
      <c r="O425" s="31" t="str">
        <f t="shared" si="18"/>
        <v/>
      </c>
      <c r="P425" s="32" t="str">
        <f>IF(M425=0,"",IF(N425-Master!$A$6&lt;0,"0",IF(M425&lt;=Master!$A$6,(N425-Master!$A$6),O425)))</f>
        <v/>
      </c>
      <c r="Q425" s="20">
        <f t="shared" si="19"/>
        <v>0</v>
      </c>
      <c r="R425" s="37" t="str">
        <f t="shared" si="20"/>
        <v/>
      </c>
    </row>
    <row r="426" spans="1:18" x14ac:dyDescent="0.2">
      <c r="A426" s="29"/>
      <c r="B426" s="5"/>
      <c r="C426" s="5"/>
      <c r="D426" s="5"/>
      <c r="E426" s="5"/>
      <c r="F426" s="5"/>
      <c r="G426" s="29"/>
      <c r="H426" s="9"/>
      <c r="I426" s="7"/>
      <c r="J426" s="111"/>
      <c r="K426" s="4"/>
      <c r="L426" s="4"/>
      <c r="M426" s="8"/>
      <c r="N426" s="8"/>
      <c r="O426" s="31" t="str">
        <f t="shared" si="18"/>
        <v/>
      </c>
      <c r="P426" s="32" t="str">
        <f>IF(M426=0,"",IF(N426-Master!$A$6&lt;0,"0",IF(M426&lt;=Master!$A$6,(N426-Master!$A$6),O426)))</f>
        <v/>
      </c>
      <c r="Q426" s="20">
        <f t="shared" si="19"/>
        <v>0</v>
      </c>
      <c r="R426" s="37" t="str">
        <f t="shared" si="20"/>
        <v/>
      </c>
    </row>
    <row r="427" spans="1:18" x14ac:dyDescent="0.2">
      <c r="A427" s="29"/>
      <c r="B427" s="5"/>
      <c r="C427" s="5"/>
      <c r="D427" s="5"/>
      <c r="E427" s="5"/>
      <c r="F427" s="5"/>
      <c r="G427" s="29"/>
      <c r="H427" s="9"/>
      <c r="I427" s="7"/>
      <c r="J427" s="111"/>
      <c r="K427" s="4"/>
      <c r="L427" s="4"/>
      <c r="M427" s="8"/>
      <c r="N427" s="8"/>
      <c r="O427" s="31" t="str">
        <f t="shared" si="18"/>
        <v/>
      </c>
      <c r="P427" s="32" t="str">
        <f>IF(M427=0,"",IF(N427-Master!$A$6&lt;0,"0",IF(M427&lt;=Master!$A$6,(N427-Master!$A$6),O427)))</f>
        <v/>
      </c>
      <c r="Q427" s="20">
        <f t="shared" si="19"/>
        <v>0</v>
      </c>
      <c r="R427" s="37" t="str">
        <f t="shared" si="20"/>
        <v/>
      </c>
    </row>
    <row r="428" spans="1:18" x14ac:dyDescent="0.2">
      <c r="A428" s="29"/>
      <c r="B428" s="5"/>
      <c r="C428" s="5"/>
      <c r="D428" s="5"/>
      <c r="E428" s="5"/>
      <c r="F428" s="5"/>
      <c r="G428" s="29"/>
      <c r="H428" s="9"/>
      <c r="I428" s="7"/>
      <c r="J428" s="111"/>
      <c r="K428" s="4"/>
      <c r="L428" s="4"/>
      <c r="M428" s="8"/>
      <c r="N428" s="8"/>
      <c r="O428" s="31" t="str">
        <f t="shared" si="18"/>
        <v/>
      </c>
      <c r="P428" s="32" t="str">
        <f>IF(M428=0,"",IF(N428-Master!$A$6&lt;0,"0",IF(M428&lt;=Master!$A$6,(N428-Master!$A$6),O428)))</f>
        <v/>
      </c>
      <c r="Q428" s="20">
        <f t="shared" si="19"/>
        <v>0</v>
      </c>
      <c r="R428" s="37" t="str">
        <f t="shared" si="20"/>
        <v/>
      </c>
    </row>
    <row r="429" spans="1:18" x14ac:dyDescent="0.2">
      <c r="A429" s="29"/>
      <c r="B429" s="5"/>
      <c r="C429" s="5"/>
      <c r="D429" s="5"/>
      <c r="E429" s="5"/>
      <c r="F429" s="5"/>
      <c r="G429" s="29"/>
      <c r="H429" s="9"/>
      <c r="I429" s="7"/>
      <c r="J429" s="111"/>
      <c r="K429" s="4"/>
      <c r="L429" s="4"/>
      <c r="M429" s="8"/>
      <c r="N429" s="8"/>
      <c r="O429" s="31" t="str">
        <f t="shared" si="18"/>
        <v/>
      </c>
      <c r="P429" s="32" t="str">
        <f>IF(M429=0,"",IF(N429-Master!$A$6&lt;0,"0",IF(M429&lt;=Master!$A$6,(N429-Master!$A$6),O429)))</f>
        <v/>
      </c>
      <c r="Q429" s="20">
        <f t="shared" si="19"/>
        <v>0</v>
      </c>
      <c r="R429" s="37" t="str">
        <f t="shared" si="20"/>
        <v/>
      </c>
    </row>
    <row r="430" spans="1:18" x14ac:dyDescent="0.2">
      <c r="A430" s="29"/>
      <c r="B430" s="5"/>
      <c r="C430" s="5"/>
      <c r="D430" s="5"/>
      <c r="E430" s="5"/>
      <c r="F430" s="5"/>
      <c r="G430" s="29"/>
      <c r="H430" s="9"/>
      <c r="I430" s="7"/>
      <c r="J430" s="111"/>
      <c r="K430" s="4"/>
      <c r="L430" s="4"/>
      <c r="M430" s="8"/>
      <c r="N430" s="8"/>
      <c r="O430" s="31" t="str">
        <f t="shared" si="18"/>
        <v/>
      </c>
      <c r="P430" s="32" t="str">
        <f>IF(M430=0,"",IF(N430-Master!$A$6&lt;0,"0",IF(M430&lt;=Master!$A$6,(N430-Master!$A$6),O430)))</f>
        <v/>
      </c>
      <c r="Q430" s="20">
        <f t="shared" si="19"/>
        <v>0</v>
      </c>
      <c r="R430" s="37" t="str">
        <f t="shared" si="20"/>
        <v/>
      </c>
    </row>
    <row r="431" spans="1:18" x14ac:dyDescent="0.2">
      <c r="A431" s="29"/>
      <c r="B431" s="5"/>
      <c r="C431" s="5"/>
      <c r="D431" s="5"/>
      <c r="E431" s="5"/>
      <c r="F431" s="5"/>
      <c r="G431" s="29"/>
      <c r="H431" s="9"/>
      <c r="I431" s="7"/>
      <c r="J431" s="111"/>
      <c r="K431" s="4"/>
      <c r="L431" s="4"/>
      <c r="M431" s="8"/>
      <c r="N431" s="8"/>
      <c r="O431" s="31" t="str">
        <f t="shared" si="18"/>
        <v/>
      </c>
      <c r="P431" s="32" t="str">
        <f>IF(M431=0,"",IF(N431-Master!$A$6&lt;0,"0",IF(M431&lt;=Master!$A$6,(N431-Master!$A$6),O431)))</f>
        <v/>
      </c>
      <c r="Q431" s="20">
        <f t="shared" si="19"/>
        <v>0</v>
      </c>
      <c r="R431" s="37" t="str">
        <f t="shared" si="20"/>
        <v/>
      </c>
    </row>
    <row r="432" spans="1:18" x14ac:dyDescent="0.2">
      <c r="A432" s="29"/>
      <c r="B432" s="5"/>
      <c r="C432" s="5"/>
      <c r="D432" s="5"/>
      <c r="E432" s="5"/>
      <c r="F432" s="5"/>
      <c r="G432" s="29"/>
      <c r="H432" s="9"/>
      <c r="I432" s="7"/>
      <c r="J432" s="111"/>
      <c r="K432" s="4"/>
      <c r="L432" s="4"/>
      <c r="M432" s="8"/>
      <c r="N432" s="8"/>
      <c r="O432" s="31" t="str">
        <f t="shared" si="18"/>
        <v/>
      </c>
      <c r="P432" s="32" t="str">
        <f>IF(M432=0,"",IF(N432-Master!$A$6&lt;0,"0",IF(M432&lt;=Master!$A$6,(N432-Master!$A$6),O432)))</f>
        <v/>
      </c>
      <c r="Q432" s="20">
        <f t="shared" si="19"/>
        <v>0</v>
      </c>
      <c r="R432" s="37" t="str">
        <f t="shared" si="20"/>
        <v/>
      </c>
    </row>
    <row r="433" spans="1:18" x14ac:dyDescent="0.2">
      <c r="A433" s="29"/>
      <c r="B433" s="5"/>
      <c r="C433" s="5"/>
      <c r="D433" s="5"/>
      <c r="E433" s="5"/>
      <c r="F433" s="5"/>
      <c r="G433" s="29"/>
      <c r="H433" s="9"/>
      <c r="I433" s="7"/>
      <c r="J433" s="111"/>
      <c r="K433" s="4"/>
      <c r="L433" s="4"/>
      <c r="M433" s="8"/>
      <c r="N433" s="8"/>
      <c r="O433" s="31" t="str">
        <f t="shared" si="18"/>
        <v/>
      </c>
      <c r="P433" s="32" t="str">
        <f>IF(M433=0,"",IF(N433-Master!$A$6&lt;0,"0",IF(M433&lt;=Master!$A$6,(N433-Master!$A$6),O433)))</f>
        <v/>
      </c>
      <c r="Q433" s="20">
        <f t="shared" si="19"/>
        <v>0</v>
      </c>
      <c r="R433" s="37" t="str">
        <f t="shared" si="20"/>
        <v/>
      </c>
    </row>
    <row r="434" spans="1:18" x14ac:dyDescent="0.2">
      <c r="A434" s="29"/>
      <c r="B434" s="5"/>
      <c r="C434" s="5"/>
      <c r="D434" s="5"/>
      <c r="E434" s="5"/>
      <c r="F434" s="5"/>
      <c r="G434" s="29"/>
      <c r="H434" s="9"/>
      <c r="I434" s="7"/>
      <c r="J434" s="111"/>
      <c r="K434" s="4"/>
      <c r="L434" s="4"/>
      <c r="M434" s="8"/>
      <c r="N434" s="8"/>
      <c r="O434" s="31" t="str">
        <f t="shared" si="18"/>
        <v/>
      </c>
      <c r="P434" s="32" t="str">
        <f>IF(M434=0,"",IF(N434-Master!$A$6&lt;0,"0",IF(M434&lt;=Master!$A$6,(N434-Master!$A$6),O434)))</f>
        <v/>
      </c>
      <c r="Q434" s="20">
        <f t="shared" si="19"/>
        <v>0</v>
      </c>
      <c r="R434" s="37" t="str">
        <f t="shared" si="20"/>
        <v/>
      </c>
    </row>
    <row r="435" spans="1:18" x14ac:dyDescent="0.2">
      <c r="A435" s="29"/>
      <c r="B435" s="5"/>
      <c r="C435" s="5"/>
      <c r="D435" s="5"/>
      <c r="E435" s="5"/>
      <c r="F435" s="5"/>
      <c r="G435" s="29"/>
      <c r="H435" s="9"/>
      <c r="I435" s="7"/>
      <c r="J435" s="111"/>
      <c r="K435" s="4"/>
      <c r="L435" s="4"/>
      <c r="M435" s="8"/>
      <c r="N435" s="8"/>
      <c r="O435" s="31" t="str">
        <f t="shared" si="18"/>
        <v/>
      </c>
      <c r="P435" s="32" t="str">
        <f>IF(M435=0,"",IF(N435-Master!$A$6&lt;0,"0",IF(M435&lt;=Master!$A$6,(N435-Master!$A$6),O435)))</f>
        <v/>
      </c>
      <c r="Q435" s="20">
        <f t="shared" si="19"/>
        <v>0</v>
      </c>
      <c r="R435" s="37" t="str">
        <f t="shared" si="20"/>
        <v/>
      </c>
    </row>
    <row r="436" spans="1:18" x14ac:dyDescent="0.2">
      <c r="A436" s="29"/>
      <c r="B436" s="5"/>
      <c r="C436" s="5"/>
      <c r="D436" s="5"/>
      <c r="E436" s="5"/>
      <c r="F436" s="5"/>
      <c r="G436" s="29"/>
      <c r="H436" s="9"/>
      <c r="I436" s="7"/>
      <c r="J436" s="111"/>
      <c r="K436" s="4"/>
      <c r="L436" s="4"/>
      <c r="M436" s="8"/>
      <c r="N436" s="8"/>
      <c r="O436" s="31" t="str">
        <f t="shared" si="18"/>
        <v/>
      </c>
      <c r="P436" s="32" t="str">
        <f>IF(M436=0,"",IF(N436-Master!$A$6&lt;0,"0",IF(M436&lt;=Master!$A$6,(N436-Master!$A$6),O436)))</f>
        <v/>
      </c>
      <c r="Q436" s="20">
        <f t="shared" si="19"/>
        <v>0</v>
      </c>
      <c r="R436" s="37" t="str">
        <f t="shared" si="20"/>
        <v/>
      </c>
    </row>
    <row r="437" spans="1:18" x14ac:dyDescent="0.2">
      <c r="A437" s="29"/>
      <c r="B437" s="5"/>
      <c r="C437" s="5"/>
      <c r="D437" s="5"/>
      <c r="E437" s="5"/>
      <c r="F437" s="5"/>
      <c r="G437" s="29"/>
      <c r="H437" s="9"/>
      <c r="I437" s="7"/>
      <c r="J437" s="111"/>
      <c r="K437" s="4"/>
      <c r="L437" s="4"/>
      <c r="M437" s="8"/>
      <c r="N437" s="8"/>
      <c r="O437" s="31" t="str">
        <f t="shared" si="18"/>
        <v/>
      </c>
      <c r="P437" s="32" t="str">
        <f>IF(M437=0,"",IF(N437-Master!$A$6&lt;0,"0",IF(M437&lt;=Master!$A$6,(N437-Master!$A$6),O437)))</f>
        <v/>
      </c>
      <c r="Q437" s="20">
        <f t="shared" si="19"/>
        <v>0</v>
      </c>
      <c r="R437" s="37" t="str">
        <f t="shared" si="20"/>
        <v/>
      </c>
    </row>
    <row r="438" spans="1:18" x14ac:dyDescent="0.2">
      <c r="A438" s="29"/>
      <c r="B438" s="5"/>
      <c r="C438" s="5"/>
      <c r="D438" s="5"/>
      <c r="E438" s="5"/>
      <c r="F438" s="5"/>
      <c r="G438" s="29"/>
      <c r="H438" s="9"/>
      <c r="I438" s="7"/>
      <c r="J438" s="111"/>
      <c r="K438" s="4"/>
      <c r="L438" s="4"/>
      <c r="M438" s="8"/>
      <c r="N438" s="8"/>
      <c r="O438" s="31" t="str">
        <f t="shared" si="18"/>
        <v/>
      </c>
      <c r="P438" s="32" t="str">
        <f>IF(M438=0,"",IF(N438-Master!$A$6&lt;0,"0",IF(M438&lt;=Master!$A$6,(N438-Master!$A$6),O438)))</f>
        <v/>
      </c>
      <c r="Q438" s="20">
        <f t="shared" si="19"/>
        <v>0</v>
      </c>
      <c r="R438" s="37" t="str">
        <f t="shared" si="20"/>
        <v/>
      </c>
    </row>
    <row r="439" spans="1:18" x14ac:dyDescent="0.2">
      <c r="A439" s="29"/>
      <c r="B439" s="5"/>
      <c r="C439" s="5"/>
      <c r="D439" s="5"/>
      <c r="E439" s="5"/>
      <c r="F439" s="5"/>
      <c r="G439" s="29"/>
      <c r="H439" s="9"/>
      <c r="I439" s="7"/>
      <c r="J439" s="111"/>
      <c r="K439" s="4"/>
      <c r="L439" s="4"/>
      <c r="M439" s="8"/>
      <c r="N439" s="8"/>
      <c r="O439" s="31" t="str">
        <f t="shared" si="18"/>
        <v/>
      </c>
      <c r="P439" s="32" t="str">
        <f>IF(M439=0,"",IF(N439-Master!$A$6&lt;0,"0",IF(M439&lt;=Master!$A$6,(N439-Master!$A$6),O439)))</f>
        <v/>
      </c>
      <c r="Q439" s="20">
        <f t="shared" si="19"/>
        <v>0</v>
      </c>
      <c r="R439" s="37" t="str">
        <f t="shared" si="20"/>
        <v/>
      </c>
    </row>
    <row r="440" spans="1:18" x14ac:dyDescent="0.2">
      <c r="A440" s="29"/>
      <c r="B440" s="5"/>
      <c r="C440" s="5"/>
      <c r="D440" s="5"/>
      <c r="E440" s="5"/>
      <c r="F440" s="5"/>
      <c r="G440" s="29"/>
      <c r="H440" s="9"/>
      <c r="I440" s="7"/>
      <c r="J440" s="111"/>
      <c r="K440" s="4"/>
      <c r="L440" s="4"/>
      <c r="M440" s="8"/>
      <c r="N440" s="8"/>
      <c r="O440" s="31" t="str">
        <f t="shared" si="18"/>
        <v/>
      </c>
      <c r="P440" s="32" t="str">
        <f>IF(M440=0,"",IF(N440-Master!$A$6&lt;0,"0",IF(M440&lt;=Master!$A$6,(N440-Master!$A$6),O440)))</f>
        <v/>
      </c>
      <c r="Q440" s="20">
        <f t="shared" si="19"/>
        <v>0</v>
      </c>
      <c r="R440" s="37" t="str">
        <f t="shared" si="20"/>
        <v/>
      </c>
    </row>
    <row r="441" spans="1:18" x14ac:dyDescent="0.2">
      <c r="A441" s="29"/>
      <c r="B441" s="5"/>
      <c r="C441" s="5"/>
      <c r="D441" s="5"/>
      <c r="E441" s="5"/>
      <c r="F441" s="5"/>
      <c r="G441" s="29"/>
      <c r="H441" s="9"/>
      <c r="I441" s="7"/>
      <c r="J441" s="111"/>
      <c r="K441" s="4"/>
      <c r="L441" s="4"/>
      <c r="M441" s="8"/>
      <c r="N441" s="8"/>
      <c r="O441" s="31" t="str">
        <f t="shared" si="18"/>
        <v/>
      </c>
      <c r="P441" s="32" t="str">
        <f>IF(M441=0,"",IF(N441-Master!$A$6&lt;0,"0",IF(M441&lt;=Master!$A$6,(N441-Master!$A$6),O441)))</f>
        <v/>
      </c>
      <c r="Q441" s="20">
        <f t="shared" si="19"/>
        <v>0</v>
      </c>
      <c r="R441" s="37" t="str">
        <f t="shared" si="20"/>
        <v/>
      </c>
    </row>
    <row r="442" spans="1:18" x14ac:dyDescent="0.2">
      <c r="A442" s="29"/>
      <c r="B442" s="5"/>
      <c r="C442" s="5"/>
      <c r="D442" s="5"/>
      <c r="E442" s="5"/>
      <c r="F442" s="5"/>
      <c r="G442" s="29"/>
      <c r="H442" s="9"/>
      <c r="I442" s="7"/>
      <c r="J442" s="111"/>
      <c r="K442" s="4"/>
      <c r="L442" s="4"/>
      <c r="M442" s="8"/>
      <c r="N442" s="8"/>
      <c r="O442" s="31" t="str">
        <f t="shared" si="18"/>
        <v/>
      </c>
      <c r="P442" s="32" t="str">
        <f>IF(M442=0,"",IF(N442-Master!$A$6&lt;0,"0",IF(M442&lt;=Master!$A$6,(N442-Master!$A$6),O442)))</f>
        <v/>
      </c>
      <c r="Q442" s="20">
        <f t="shared" si="19"/>
        <v>0</v>
      </c>
      <c r="R442" s="37" t="str">
        <f t="shared" si="20"/>
        <v/>
      </c>
    </row>
    <row r="443" spans="1:18" x14ac:dyDescent="0.2">
      <c r="A443" s="29"/>
      <c r="B443" s="5"/>
      <c r="C443" s="5"/>
      <c r="D443" s="5"/>
      <c r="E443" s="5"/>
      <c r="F443" s="5"/>
      <c r="G443" s="29"/>
      <c r="H443" s="9"/>
      <c r="I443" s="7"/>
      <c r="J443" s="111"/>
      <c r="K443" s="4"/>
      <c r="L443" s="4"/>
      <c r="M443" s="8"/>
      <c r="N443" s="8"/>
      <c r="O443" s="31" t="str">
        <f t="shared" si="18"/>
        <v/>
      </c>
      <c r="P443" s="32" t="str">
        <f>IF(M443=0,"",IF(N443-Master!$A$6&lt;0,"0",IF(M443&lt;=Master!$A$6,(N443-Master!$A$6),O443)))</f>
        <v/>
      </c>
      <c r="Q443" s="20">
        <f t="shared" si="19"/>
        <v>0</v>
      </c>
      <c r="R443" s="37" t="str">
        <f t="shared" si="20"/>
        <v/>
      </c>
    </row>
    <row r="444" spans="1:18" x14ac:dyDescent="0.2">
      <c r="A444" s="29"/>
      <c r="B444" s="5"/>
      <c r="C444" s="5"/>
      <c r="D444" s="5"/>
      <c r="E444" s="5"/>
      <c r="F444" s="5"/>
      <c r="G444" s="29"/>
      <c r="H444" s="9"/>
      <c r="I444" s="7"/>
      <c r="J444" s="111"/>
      <c r="K444" s="4"/>
      <c r="L444" s="4"/>
      <c r="M444" s="8"/>
      <c r="N444" s="8"/>
      <c r="O444" s="31" t="str">
        <f t="shared" si="18"/>
        <v/>
      </c>
      <c r="P444" s="32" t="str">
        <f>IF(M444=0,"",IF(N444-Master!$A$6&lt;0,"0",IF(M444&lt;=Master!$A$6,(N444-Master!$A$6),O444)))</f>
        <v/>
      </c>
      <c r="Q444" s="20">
        <f t="shared" si="19"/>
        <v>0</v>
      </c>
      <c r="R444" s="37" t="str">
        <f t="shared" si="20"/>
        <v/>
      </c>
    </row>
    <row r="445" spans="1:18" x14ac:dyDescent="0.2">
      <c r="A445" s="29"/>
      <c r="B445" s="5"/>
      <c r="C445" s="5"/>
      <c r="D445" s="5"/>
      <c r="E445" s="5"/>
      <c r="F445" s="5"/>
      <c r="G445" s="29"/>
      <c r="H445" s="9"/>
      <c r="I445" s="7"/>
      <c r="J445" s="111"/>
      <c r="K445" s="4"/>
      <c r="L445" s="4"/>
      <c r="M445" s="8"/>
      <c r="N445" s="8"/>
      <c r="O445" s="31" t="str">
        <f t="shared" si="18"/>
        <v/>
      </c>
      <c r="P445" s="32" t="str">
        <f>IF(M445=0,"",IF(N445-Master!$A$6&lt;0,"0",IF(M445&lt;=Master!$A$6,(N445-Master!$A$6),O445)))</f>
        <v/>
      </c>
      <c r="Q445" s="20">
        <f t="shared" si="19"/>
        <v>0</v>
      </c>
      <c r="R445" s="37" t="str">
        <f t="shared" si="20"/>
        <v/>
      </c>
    </row>
    <row r="446" spans="1:18" x14ac:dyDescent="0.2">
      <c r="A446" s="29"/>
      <c r="B446" s="5"/>
      <c r="C446" s="5"/>
      <c r="D446" s="5"/>
      <c r="E446" s="5"/>
      <c r="F446" s="5"/>
      <c r="G446" s="29"/>
      <c r="H446" s="9"/>
      <c r="I446" s="7"/>
      <c r="J446" s="111"/>
      <c r="K446" s="4"/>
      <c r="L446" s="4"/>
      <c r="M446" s="8"/>
      <c r="N446" s="8"/>
      <c r="O446" s="31" t="str">
        <f t="shared" si="18"/>
        <v/>
      </c>
      <c r="P446" s="32" t="str">
        <f>IF(M446=0,"",IF(N446-Master!$A$6&lt;0,"0",IF(M446&lt;=Master!$A$6,(N446-Master!$A$6),O446)))</f>
        <v/>
      </c>
      <c r="Q446" s="20">
        <f t="shared" si="19"/>
        <v>0</v>
      </c>
      <c r="R446" s="37" t="str">
        <f t="shared" si="20"/>
        <v/>
      </c>
    </row>
    <row r="447" spans="1:18" x14ac:dyDescent="0.2">
      <c r="A447" s="29"/>
      <c r="B447" s="5"/>
      <c r="C447" s="5"/>
      <c r="D447" s="5"/>
      <c r="E447" s="5"/>
      <c r="F447" s="5"/>
      <c r="G447" s="29"/>
      <c r="H447" s="9"/>
      <c r="I447" s="7"/>
      <c r="J447" s="111"/>
      <c r="K447" s="4"/>
      <c r="L447" s="4"/>
      <c r="M447" s="8"/>
      <c r="N447" s="8"/>
      <c r="O447" s="31" t="str">
        <f t="shared" si="18"/>
        <v/>
      </c>
      <c r="P447" s="32" t="str">
        <f>IF(M447=0,"",IF(N447-Master!$A$6&lt;0,"0",IF(M447&lt;=Master!$A$6,(N447-Master!$A$6),O447)))</f>
        <v/>
      </c>
      <c r="Q447" s="20">
        <f t="shared" si="19"/>
        <v>0</v>
      </c>
      <c r="R447" s="37" t="str">
        <f t="shared" si="20"/>
        <v/>
      </c>
    </row>
    <row r="448" spans="1:18" x14ac:dyDescent="0.2">
      <c r="A448" s="29"/>
      <c r="B448" s="5"/>
      <c r="C448" s="5"/>
      <c r="D448" s="5"/>
      <c r="E448" s="5"/>
      <c r="F448" s="5"/>
      <c r="G448" s="29"/>
      <c r="H448" s="9"/>
      <c r="I448" s="7"/>
      <c r="J448" s="111"/>
      <c r="K448" s="4"/>
      <c r="L448" s="4"/>
      <c r="M448" s="8"/>
      <c r="N448" s="8"/>
      <c r="O448" s="31" t="str">
        <f t="shared" si="18"/>
        <v/>
      </c>
      <c r="P448" s="32" t="str">
        <f>IF(M448=0,"",IF(N448-Master!$A$6&lt;0,"0",IF(M448&lt;=Master!$A$6,(N448-Master!$A$6),O448)))</f>
        <v/>
      </c>
      <c r="Q448" s="20">
        <f t="shared" si="19"/>
        <v>0</v>
      </c>
      <c r="R448" s="37" t="str">
        <f t="shared" si="20"/>
        <v/>
      </c>
    </row>
    <row r="449" spans="1:18" x14ac:dyDescent="0.2">
      <c r="A449" s="29"/>
      <c r="B449" s="5"/>
      <c r="C449" s="5"/>
      <c r="D449" s="5"/>
      <c r="E449" s="5"/>
      <c r="F449" s="5"/>
      <c r="G449" s="29"/>
      <c r="H449" s="9"/>
      <c r="I449" s="7"/>
      <c r="J449" s="111"/>
      <c r="K449" s="4"/>
      <c r="L449" s="4"/>
      <c r="M449" s="8"/>
      <c r="N449" s="8"/>
      <c r="O449" s="31" t="str">
        <f t="shared" si="18"/>
        <v/>
      </c>
      <c r="P449" s="32" t="str">
        <f>IF(M449=0,"",IF(N449-Master!$A$6&lt;0,"0",IF(M449&lt;=Master!$A$6,(N449-Master!$A$6),O449)))</f>
        <v/>
      </c>
      <c r="Q449" s="20">
        <f t="shared" si="19"/>
        <v>0</v>
      </c>
      <c r="R449" s="37" t="str">
        <f t="shared" si="20"/>
        <v/>
      </c>
    </row>
    <row r="450" spans="1:18" x14ac:dyDescent="0.2">
      <c r="A450" s="29"/>
      <c r="B450" s="5"/>
      <c r="C450" s="5"/>
      <c r="D450" s="5"/>
      <c r="E450" s="5"/>
      <c r="F450" s="5"/>
      <c r="G450" s="29"/>
      <c r="H450" s="9"/>
      <c r="I450" s="7"/>
      <c r="J450" s="111"/>
      <c r="K450" s="4"/>
      <c r="L450" s="4"/>
      <c r="M450" s="8"/>
      <c r="N450" s="8"/>
      <c r="O450" s="31" t="str">
        <f t="shared" si="18"/>
        <v/>
      </c>
      <c r="P450" s="32" t="str">
        <f>IF(M450=0,"",IF(N450-Master!$A$6&lt;0,"0",IF(M450&lt;=Master!$A$6,(N450-Master!$A$6),O450)))</f>
        <v/>
      </c>
      <c r="Q450" s="20">
        <f t="shared" si="19"/>
        <v>0</v>
      </c>
      <c r="R450" s="37" t="str">
        <f t="shared" si="20"/>
        <v/>
      </c>
    </row>
    <row r="451" spans="1:18" x14ac:dyDescent="0.2">
      <c r="A451" s="29"/>
      <c r="B451" s="5"/>
      <c r="C451" s="5"/>
      <c r="D451" s="5"/>
      <c r="E451" s="5"/>
      <c r="F451" s="5"/>
      <c r="G451" s="29"/>
      <c r="H451" s="9"/>
      <c r="I451" s="7"/>
      <c r="J451" s="111"/>
      <c r="K451" s="4"/>
      <c r="L451" s="4"/>
      <c r="M451" s="8"/>
      <c r="N451" s="8"/>
      <c r="O451" s="31" t="str">
        <f t="shared" si="18"/>
        <v/>
      </c>
      <c r="P451" s="32" t="str">
        <f>IF(M451=0,"",IF(N451-Master!$A$6&lt;0,"0",IF(M451&lt;=Master!$A$6,(N451-Master!$A$6),O451)))</f>
        <v/>
      </c>
      <c r="Q451" s="20">
        <f t="shared" si="19"/>
        <v>0</v>
      </c>
      <c r="R451" s="37" t="str">
        <f t="shared" si="20"/>
        <v/>
      </c>
    </row>
    <row r="452" spans="1:18" x14ac:dyDescent="0.2">
      <c r="A452" s="29"/>
      <c r="B452" s="5"/>
      <c r="C452" s="5"/>
      <c r="D452" s="5"/>
      <c r="E452" s="5"/>
      <c r="F452" s="5"/>
      <c r="G452" s="29"/>
      <c r="H452" s="9"/>
      <c r="I452" s="7"/>
      <c r="J452" s="111"/>
      <c r="K452" s="4"/>
      <c r="L452" s="4"/>
      <c r="M452" s="8"/>
      <c r="N452" s="8"/>
      <c r="O452" s="31" t="str">
        <f t="shared" si="18"/>
        <v/>
      </c>
      <c r="P452" s="32" t="str">
        <f>IF(M452=0,"",IF(N452-Master!$A$6&lt;0,"0",IF(M452&lt;=Master!$A$6,(N452-Master!$A$6),O452)))</f>
        <v/>
      </c>
      <c r="Q452" s="20">
        <f t="shared" si="19"/>
        <v>0</v>
      </c>
      <c r="R452" s="37" t="str">
        <f t="shared" si="20"/>
        <v/>
      </c>
    </row>
    <row r="453" spans="1:18" x14ac:dyDescent="0.2">
      <c r="A453" s="29"/>
      <c r="B453" s="5"/>
      <c r="C453" s="5"/>
      <c r="D453" s="5"/>
      <c r="E453" s="5"/>
      <c r="F453" s="5"/>
      <c r="G453" s="29"/>
      <c r="H453" s="9"/>
      <c r="I453" s="7"/>
      <c r="J453" s="111"/>
      <c r="K453" s="4"/>
      <c r="L453" s="4"/>
      <c r="M453" s="8"/>
      <c r="N453" s="8"/>
      <c r="O453" s="31" t="str">
        <f t="shared" si="18"/>
        <v/>
      </c>
      <c r="P453" s="32" t="str">
        <f>IF(M453=0,"",IF(N453-Master!$A$6&lt;0,"0",IF(M453&lt;=Master!$A$6,(N453-Master!$A$6),O453)))</f>
        <v/>
      </c>
      <c r="Q453" s="20">
        <f t="shared" si="19"/>
        <v>0</v>
      </c>
      <c r="R453" s="37" t="str">
        <f t="shared" si="20"/>
        <v/>
      </c>
    </row>
    <row r="454" spans="1:18" x14ac:dyDescent="0.2">
      <c r="A454" s="29"/>
      <c r="B454" s="5"/>
      <c r="C454" s="5"/>
      <c r="D454" s="5"/>
      <c r="E454" s="5"/>
      <c r="F454" s="5"/>
      <c r="G454" s="29"/>
      <c r="H454" s="9"/>
      <c r="I454" s="7"/>
      <c r="J454" s="111"/>
      <c r="K454" s="4"/>
      <c r="L454" s="4"/>
      <c r="M454" s="8"/>
      <c r="N454" s="8"/>
      <c r="O454" s="31" t="str">
        <f t="shared" si="18"/>
        <v/>
      </c>
      <c r="P454" s="32" t="str">
        <f>IF(M454=0,"",IF(N454-Master!$A$6&lt;0,"0",IF(M454&lt;=Master!$A$6,(N454-Master!$A$6),O454)))</f>
        <v/>
      </c>
      <c r="Q454" s="20">
        <f t="shared" si="19"/>
        <v>0</v>
      </c>
      <c r="R454" s="37" t="str">
        <f t="shared" si="20"/>
        <v/>
      </c>
    </row>
    <row r="455" spans="1:18" x14ac:dyDescent="0.2">
      <c r="A455" s="29"/>
      <c r="B455" s="5"/>
      <c r="C455" s="5"/>
      <c r="D455" s="5"/>
      <c r="E455" s="5"/>
      <c r="F455" s="5"/>
      <c r="G455" s="29"/>
      <c r="H455" s="9"/>
      <c r="I455" s="7"/>
      <c r="J455" s="111"/>
      <c r="K455" s="4"/>
      <c r="L455" s="4"/>
      <c r="M455" s="8"/>
      <c r="N455" s="8"/>
      <c r="O455" s="31" t="str">
        <f t="shared" si="18"/>
        <v/>
      </c>
      <c r="P455" s="32" t="str">
        <f>IF(M455=0,"",IF(N455-Master!$A$6&lt;0,"0",IF(M455&lt;=Master!$A$6,(N455-Master!$A$6),O455)))</f>
        <v/>
      </c>
      <c r="Q455" s="20">
        <f t="shared" si="19"/>
        <v>0</v>
      </c>
      <c r="R455" s="37" t="str">
        <f t="shared" si="20"/>
        <v/>
      </c>
    </row>
    <row r="456" spans="1:18" x14ac:dyDescent="0.2">
      <c r="A456" s="29"/>
      <c r="B456" s="5"/>
      <c r="C456" s="5"/>
      <c r="D456" s="5"/>
      <c r="E456" s="5"/>
      <c r="F456" s="5"/>
      <c r="G456" s="29"/>
      <c r="H456" s="9"/>
      <c r="I456" s="7"/>
      <c r="J456" s="111"/>
      <c r="K456" s="4"/>
      <c r="L456" s="4"/>
      <c r="M456" s="8"/>
      <c r="N456" s="8"/>
      <c r="O456" s="31" t="str">
        <f t="shared" si="18"/>
        <v/>
      </c>
      <c r="P456" s="32" t="str">
        <f>IF(M456=0,"",IF(N456-Master!$A$6&lt;0,"0",IF(M456&lt;=Master!$A$6,(N456-Master!$A$6),O456)))</f>
        <v/>
      </c>
      <c r="Q456" s="20">
        <f t="shared" si="19"/>
        <v>0</v>
      </c>
      <c r="R456" s="37" t="str">
        <f t="shared" si="20"/>
        <v/>
      </c>
    </row>
    <row r="457" spans="1:18" x14ac:dyDescent="0.2">
      <c r="A457" s="29"/>
      <c r="B457" s="5"/>
      <c r="C457" s="5"/>
      <c r="D457" s="5"/>
      <c r="E457" s="5"/>
      <c r="F457" s="5"/>
      <c r="G457" s="29"/>
      <c r="H457" s="9"/>
      <c r="I457" s="7"/>
      <c r="J457" s="111"/>
      <c r="K457" s="4"/>
      <c r="L457" s="4"/>
      <c r="M457" s="8"/>
      <c r="N457" s="8"/>
      <c r="O457" s="31" t="str">
        <f t="shared" si="18"/>
        <v/>
      </c>
      <c r="P457" s="32" t="str">
        <f>IF(M457=0,"",IF(N457-Master!$A$6&lt;0,"0",IF(M457&lt;=Master!$A$6,(N457-Master!$A$6),O457)))</f>
        <v/>
      </c>
      <c r="Q457" s="20">
        <f t="shared" si="19"/>
        <v>0</v>
      </c>
      <c r="R457" s="37" t="str">
        <f t="shared" si="20"/>
        <v/>
      </c>
    </row>
    <row r="458" spans="1:18" x14ac:dyDescent="0.2">
      <c r="A458" s="29"/>
      <c r="B458" s="5"/>
      <c r="C458" s="5"/>
      <c r="D458" s="5"/>
      <c r="E458" s="5"/>
      <c r="F458" s="5"/>
      <c r="G458" s="29"/>
      <c r="H458" s="9"/>
      <c r="I458" s="7"/>
      <c r="J458" s="111"/>
      <c r="K458" s="4"/>
      <c r="L458" s="4"/>
      <c r="M458" s="8"/>
      <c r="N458" s="8"/>
      <c r="O458" s="31" t="str">
        <f t="shared" si="18"/>
        <v/>
      </c>
      <c r="P458" s="32" t="str">
        <f>IF(M458=0,"",IF(N458-Master!$A$6&lt;0,"0",IF(M458&lt;=Master!$A$6,(N458-Master!$A$6),O458)))</f>
        <v/>
      </c>
      <c r="Q458" s="20">
        <f t="shared" si="19"/>
        <v>0</v>
      </c>
      <c r="R458" s="37" t="str">
        <f t="shared" si="20"/>
        <v/>
      </c>
    </row>
    <row r="459" spans="1:18" x14ac:dyDescent="0.2">
      <c r="A459" s="29"/>
      <c r="B459" s="5"/>
      <c r="C459" s="5"/>
      <c r="D459" s="5"/>
      <c r="E459" s="5"/>
      <c r="F459" s="5"/>
      <c r="G459" s="29"/>
      <c r="H459" s="9"/>
      <c r="I459" s="7"/>
      <c r="J459" s="111"/>
      <c r="K459" s="4"/>
      <c r="L459" s="4"/>
      <c r="M459" s="8"/>
      <c r="N459" s="8"/>
      <c r="O459" s="31" t="str">
        <f t="shared" si="18"/>
        <v/>
      </c>
      <c r="P459" s="32" t="str">
        <f>IF(M459=0,"",IF(N459-Master!$A$6&lt;0,"0",IF(M459&lt;=Master!$A$6,(N459-Master!$A$6),O459)))</f>
        <v/>
      </c>
      <c r="Q459" s="20">
        <f t="shared" si="19"/>
        <v>0</v>
      </c>
      <c r="R459" s="37" t="str">
        <f t="shared" si="20"/>
        <v/>
      </c>
    </row>
    <row r="460" spans="1:18" x14ac:dyDescent="0.2">
      <c r="A460" s="29"/>
      <c r="B460" s="5"/>
      <c r="C460" s="5"/>
      <c r="D460" s="5"/>
      <c r="E460" s="5"/>
      <c r="F460" s="5"/>
      <c r="G460" s="29"/>
      <c r="H460" s="9"/>
      <c r="I460" s="7"/>
      <c r="J460" s="111"/>
      <c r="K460" s="4"/>
      <c r="L460" s="4"/>
      <c r="M460" s="8"/>
      <c r="N460" s="8"/>
      <c r="O460" s="31" t="str">
        <f t="shared" si="18"/>
        <v/>
      </c>
      <c r="P460" s="32" t="str">
        <f>IF(M460=0,"",IF(N460-Master!$A$6&lt;0,"0",IF(M460&lt;=Master!$A$6,(N460-Master!$A$6),O460)))</f>
        <v/>
      </c>
      <c r="Q460" s="20">
        <f t="shared" si="19"/>
        <v>0</v>
      </c>
      <c r="R460" s="37" t="str">
        <f t="shared" si="20"/>
        <v/>
      </c>
    </row>
    <row r="461" spans="1:18" x14ac:dyDescent="0.2">
      <c r="A461" s="29"/>
      <c r="B461" s="5"/>
      <c r="C461" s="5"/>
      <c r="D461" s="5"/>
      <c r="E461" s="5"/>
      <c r="F461" s="5"/>
      <c r="G461" s="29"/>
      <c r="H461" s="9"/>
      <c r="I461" s="7"/>
      <c r="J461" s="111"/>
      <c r="K461" s="4"/>
      <c r="L461" s="4"/>
      <c r="M461" s="8"/>
      <c r="N461" s="8"/>
      <c r="O461" s="31" t="str">
        <f t="shared" si="18"/>
        <v/>
      </c>
      <c r="P461" s="32" t="str">
        <f>IF(M461=0,"",IF(N461-Master!$A$6&lt;0,"0",IF(M461&lt;=Master!$A$6,(N461-Master!$A$6),O461)))</f>
        <v/>
      </c>
      <c r="Q461" s="20">
        <f t="shared" si="19"/>
        <v>0</v>
      </c>
      <c r="R461" s="37" t="str">
        <f t="shared" si="20"/>
        <v/>
      </c>
    </row>
    <row r="462" spans="1:18" x14ac:dyDescent="0.2">
      <c r="A462" s="29"/>
      <c r="B462" s="5"/>
      <c r="C462" s="5"/>
      <c r="D462" s="5"/>
      <c r="E462" s="5"/>
      <c r="F462" s="5"/>
      <c r="G462" s="29"/>
      <c r="H462" s="9"/>
      <c r="I462" s="7"/>
      <c r="J462" s="111"/>
      <c r="K462" s="4"/>
      <c r="L462" s="4"/>
      <c r="M462" s="8"/>
      <c r="N462" s="8"/>
      <c r="O462" s="31" t="str">
        <f t="shared" si="18"/>
        <v/>
      </c>
      <c r="P462" s="32" t="str">
        <f>IF(M462=0,"",IF(N462-Master!$A$6&lt;0,"0",IF(M462&lt;=Master!$A$6,(N462-Master!$A$6),O462)))</f>
        <v/>
      </c>
      <c r="Q462" s="20">
        <f t="shared" si="19"/>
        <v>0</v>
      </c>
      <c r="R462" s="37" t="str">
        <f t="shared" si="20"/>
        <v/>
      </c>
    </row>
    <row r="463" spans="1:18" x14ac:dyDescent="0.2">
      <c r="A463" s="29"/>
      <c r="B463" s="5"/>
      <c r="C463" s="5"/>
      <c r="D463" s="5"/>
      <c r="E463" s="5"/>
      <c r="F463" s="5"/>
      <c r="G463" s="29"/>
      <c r="H463" s="9"/>
      <c r="I463" s="7"/>
      <c r="J463" s="111"/>
      <c r="K463" s="4"/>
      <c r="L463" s="4"/>
      <c r="M463" s="8"/>
      <c r="N463" s="8"/>
      <c r="O463" s="31" t="str">
        <f t="shared" si="18"/>
        <v/>
      </c>
      <c r="P463" s="32" t="str">
        <f>IF(M463=0,"",IF(N463-Master!$A$6&lt;0,"0",IF(M463&lt;=Master!$A$6,(N463-Master!$A$6),O463)))</f>
        <v/>
      </c>
      <c r="Q463" s="20">
        <f t="shared" si="19"/>
        <v>0</v>
      </c>
      <c r="R463" s="37" t="str">
        <f t="shared" si="20"/>
        <v/>
      </c>
    </row>
    <row r="464" spans="1:18" x14ac:dyDescent="0.2">
      <c r="A464" s="29"/>
      <c r="B464" s="5"/>
      <c r="C464" s="5"/>
      <c r="D464" s="5"/>
      <c r="E464" s="5"/>
      <c r="F464" s="5"/>
      <c r="G464" s="29"/>
      <c r="H464" s="9"/>
      <c r="I464" s="7"/>
      <c r="J464" s="111"/>
      <c r="K464" s="4"/>
      <c r="L464" s="4"/>
      <c r="M464" s="8"/>
      <c r="N464" s="8"/>
      <c r="O464" s="31" t="str">
        <f t="shared" si="18"/>
        <v/>
      </c>
      <c r="P464" s="32" t="str">
        <f>IF(M464=0,"",IF(N464-Master!$A$6&lt;0,"0",IF(M464&lt;=Master!$A$6,(N464-Master!$A$6),O464)))</f>
        <v/>
      </c>
      <c r="Q464" s="20">
        <f t="shared" si="19"/>
        <v>0</v>
      </c>
      <c r="R464" s="37" t="str">
        <f t="shared" si="20"/>
        <v/>
      </c>
    </row>
    <row r="465" spans="1:18" x14ac:dyDescent="0.2">
      <c r="A465" s="29"/>
      <c r="B465" s="5"/>
      <c r="C465" s="5"/>
      <c r="D465" s="5"/>
      <c r="E465" s="5"/>
      <c r="F465" s="5"/>
      <c r="G465" s="29"/>
      <c r="H465" s="9"/>
      <c r="I465" s="7"/>
      <c r="J465" s="111"/>
      <c r="K465" s="4"/>
      <c r="L465" s="4"/>
      <c r="M465" s="8"/>
      <c r="N465" s="8"/>
      <c r="O465" s="31" t="str">
        <f t="shared" si="18"/>
        <v/>
      </c>
      <c r="P465" s="32" t="str">
        <f>IF(M465=0,"",IF(N465-Master!$A$6&lt;0,"0",IF(M465&lt;=Master!$A$6,(N465-Master!$A$6),O465)))</f>
        <v/>
      </c>
      <c r="Q465" s="20">
        <f t="shared" si="19"/>
        <v>0</v>
      </c>
      <c r="R465" s="37" t="str">
        <f t="shared" si="20"/>
        <v/>
      </c>
    </row>
    <row r="466" spans="1:18" x14ac:dyDescent="0.2">
      <c r="A466" s="29"/>
      <c r="B466" s="5"/>
      <c r="C466" s="5"/>
      <c r="D466" s="5"/>
      <c r="E466" s="5"/>
      <c r="F466" s="5"/>
      <c r="G466" s="29"/>
      <c r="H466" s="9"/>
      <c r="I466" s="7"/>
      <c r="J466" s="111"/>
      <c r="K466" s="4"/>
      <c r="L466" s="4"/>
      <c r="M466" s="8"/>
      <c r="N466" s="8"/>
      <c r="O466" s="31" t="str">
        <f t="shared" si="18"/>
        <v/>
      </c>
      <c r="P466" s="32" t="str">
        <f>IF(M466=0,"",IF(N466-Master!$A$6&lt;0,"0",IF(M466&lt;=Master!$A$6,(N466-Master!$A$6),O466)))</f>
        <v/>
      </c>
      <c r="Q466" s="20">
        <f t="shared" si="19"/>
        <v>0</v>
      </c>
      <c r="R466" s="37" t="str">
        <f t="shared" si="20"/>
        <v/>
      </c>
    </row>
    <row r="467" spans="1:18" x14ac:dyDescent="0.2">
      <c r="A467" s="29"/>
      <c r="B467" s="5"/>
      <c r="C467" s="5"/>
      <c r="D467" s="5"/>
      <c r="E467" s="5"/>
      <c r="F467" s="5"/>
      <c r="G467" s="29"/>
      <c r="H467" s="9"/>
      <c r="I467" s="7"/>
      <c r="J467" s="111"/>
      <c r="K467" s="4"/>
      <c r="L467" s="4"/>
      <c r="M467" s="8"/>
      <c r="N467" s="8"/>
      <c r="O467" s="31" t="str">
        <f t="shared" si="18"/>
        <v/>
      </c>
      <c r="P467" s="32" t="str">
        <f>IF(M467=0,"",IF(N467-Master!$A$6&lt;0,"0",IF(M467&lt;=Master!$A$6,(N467-Master!$A$6),O467)))</f>
        <v/>
      </c>
      <c r="Q467" s="20">
        <f t="shared" si="19"/>
        <v>0</v>
      </c>
      <c r="R467" s="37" t="str">
        <f t="shared" si="20"/>
        <v/>
      </c>
    </row>
    <row r="468" spans="1:18" x14ac:dyDescent="0.2">
      <c r="A468" s="29"/>
      <c r="B468" s="5"/>
      <c r="C468" s="5"/>
      <c r="D468" s="5"/>
      <c r="E468" s="5"/>
      <c r="F468" s="5"/>
      <c r="G468" s="29"/>
      <c r="H468" s="9"/>
      <c r="I468" s="7"/>
      <c r="J468" s="111"/>
      <c r="K468" s="4"/>
      <c r="L468" s="4"/>
      <c r="M468" s="8"/>
      <c r="N468" s="8"/>
      <c r="O468" s="31" t="str">
        <f t="shared" si="18"/>
        <v/>
      </c>
      <c r="P468" s="32" t="str">
        <f>IF(M468=0,"",IF(N468-Master!$A$6&lt;0,"0",IF(M468&lt;=Master!$A$6,(N468-Master!$A$6),O468)))</f>
        <v/>
      </c>
      <c r="Q468" s="20">
        <f t="shared" si="19"/>
        <v>0</v>
      </c>
      <c r="R468" s="37" t="str">
        <f t="shared" si="20"/>
        <v/>
      </c>
    </row>
    <row r="469" spans="1:18" x14ac:dyDescent="0.2">
      <c r="A469" s="29"/>
      <c r="B469" s="5"/>
      <c r="C469" s="5"/>
      <c r="D469" s="5"/>
      <c r="E469" s="5"/>
      <c r="F469" s="5"/>
      <c r="G469" s="29"/>
      <c r="H469" s="9"/>
      <c r="I469" s="7"/>
      <c r="J469" s="111"/>
      <c r="K469" s="4"/>
      <c r="L469" s="4"/>
      <c r="M469" s="8"/>
      <c r="N469" s="8"/>
      <c r="O469" s="31" t="str">
        <f t="shared" si="18"/>
        <v/>
      </c>
      <c r="P469" s="32" t="str">
        <f>IF(M469=0,"",IF(N469-Master!$A$6&lt;0,"0",IF(M469&lt;=Master!$A$6,(N469-Master!$A$6),O469)))</f>
        <v/>
      </c>
      <c r="Q469" s="20">
        <f t="shared" si="19"/>
        <v>0</v>
      </c>
      <c r="R469" s="37" t="str">
        <f t="shared" si="20"/>
        <v/>
      </c>
    </row>
    <row r="470" spans="1:18" x14ac:dyDescent="0.2">
      <c r="A470" s="29"/>
      <c r="B470" s="5"/>
      <c r="C470" s="5"/>
      <c r="D470" s="5"/>
      <c r="E470" s="5"/>
      <c r="F470" s="5"/>
      <c r="G470" s="29"/>
      <c r="H470" s="9"/>
      <c r="I470" s="7"/>
      <c r="J470" s="111"/>
      <c r="K470" s="4"/>
      <c r="L470" s="4"/>
      <c r="M470" s="8"/>
      <c r="N470" s="8"/>
      <c r="O470" s="31" t="str">
        <f t="shared" si="18"/>
        <v/>
      </c>
      <c r="P470" s="32" t="str">
        <f>IF(M470=0,"",IF(N470-Master!$A$6&lt;0,"0",IF(M470&lt;=Master!$A$6,(N470-Master!$A$6),O470)))</f>
        <v/>
      </c>
      <c r="Q470" s="20">
        <f t="shared" si="19"/>
        <v>0</v>
      </c>
      <c r="R470" s="37" t="str">
        <f t="shared" si="20"/>
        <v/>
      </c>
    </row>
    <row r="471" spans="1:18" x14ac:dyDescent="0.2">
      <c r="A471" s="29"/>
      <c r="B471" s="5"/>
      <c r="C471" s="5"/>
      <c r="D471" s="5"/>
      <c r="E471" s="5"/>
      <c r="F471" s="5"/>
      <c r="G471" s="29"/>
      <c r="H471" s="9"/>
      <c r="I471" s="7"/>
      <c r="J471" s="111"/>
      <c r="K471" s="4"/>
      <c r="L471" s="4"/>
      <c r="M471" s="8"/>
      <c r="N471" s="8"/>
      <c r="O471" s="31" t="str">
        <f t="shared" si="18"/>
        <v/>
      </c>
      <c r="P471" s="32" t="str">
        <f>IF(M471=0,"",IF(N471-Master!$A$6&lt;0,"0",IF(M471&lt;=Master!$A$6,(N471-Master!$A$6),O471)))</f>
        <v/>
      </c>
      <c r="Q471" s="20">
        <f t="shared" si="19"/>
        <v>0</v>
      </c>
      <c r="R471" s="37" t="str">
        <f t="shared" si="20"/>
        <v/>
      </c>
    </row>
    <row r="472" spans="1:18" x14ac:dyDescent="0.2">
      <c r="A472" s="29"/>
      <c r="B472" s="5"/>
      <c r="C472" s="5"/>
      <c r="D472" s="5"/>
      <c r="E472" s="5"/>
      <c r="F472" s="5"/>
      <c r="G472" s="29"/>
      <c r="H472" s="9"/>
      <c r="I472" s="7"/>
      <c r="J472" s="111"/>
      <c r="K472" s="4"/>
      <c r="L472" s="4"/>
      <c r="M472" s="8"/>
      <c r="N472" s="8"/>
      <c r="O472" s="31" t="str">
        <f t="shared" ref="O472:O535" si="21">IF(M472=0,"",(N472-M472+1))</f>
        <v/>
      </c>
      <c r="P472" s="32" t="str">
        <f>IF(M472=0,"",IF(N472-Master!$A$6&lt;0,"0",IF(M472&lt;=Master!$A$6,(N472-Master!$A$6),O472)))</f>
        <v/>
      </c>
      <c r="Q472" s="20">
        <f t="shared" ref="Q472:Q535" si="22">IF(M472=0,H472,IF(P472="0",H472,ROUND(H472-(H472*P472/O472),2)))</f>
        <v>0</v>
      </c>
      <c r="R472" s="37" t="str">
        <f t="shared" ref="R472:R535" si="23">CLEAN(IF(H472=0,"",IF(ISBLANK(I472),LEFT("Accrue "&amp;K472,35),LEFT("Accrue "&amp;I472&amp;" "&amp;K472,35))))</f>
        <v/>
      </c>
    </row>
    <row r="473" spans="1:18" x14ac:dyDescent="0.2">
      <c r="A473" s="29"/>
      <c r="B473" s="5"/>
      <c r="C473" s="5"/>
      <c r="D473" s="5"/>
      <c r="E473" s="5"/>
      <c r="F473" s="5"/>
      <c r="G473" s="29"/>
      <c r="H473" s="9"/>
      <c r="I473" s="7"/>
      <c r="J473" s="111"/>
      <c r="K473" s="4"/>
      <c r="L473" s="4"/>
      <c r="M473" s="8"/>
      <c r="N473" s="8"/>
      <c r="O473" s="31" t="str">
        <f t="shared" si="21"/>
        <v/>
      </c>
      <c r="P473" s="32" t="str">
        <f>IF(M473=0,"",IF(N473-Master!$A$6&lt;0,"0",IF(M473&lt;=Master!$A$6,(N473-Master!$A$6),O473)))</f>
        <v/>
      </c>
      <c r="Q473" s="20">
        <f t="shared" si="22"/>
        <v>0</v>
      </c>
      <c r="R473" s="37" t="str">
        <f t="shared" si="23"/>
        <v/>
      </c>
    </row>
    <row r="474" spans="1:18" x14ac:dyDescent="0.2">
      <c r="A474" s="29"/>
      <c r="B474" s="5"/>
      <c r="C474" s="5"/>
      <c r="D474" s="5"/>
      <c r="E474" s="5"/>
      <c r="F474" s="5"/>
      <c r="G474" s="29"/>
      <c r="H474" s="9"/>
      <c r="I474" s="7"/>
      <c r="J474" s="111"/>
      <c r="K474" s="4"/>
      <c r="L474" s="4"/>
      <c r="M474" s="8"/>
      <c r="N474" s="8"/>
      <c r="O474" s="31" t="str">
        <f t="shared" si="21"/>
        <v/>
      </c>
      <c r="P474" s="32" t="str">
        <f>IF(M474=0,"",IF(N474-Master!$A$6&lt;0,"0",IF(M474&lt;=Master!$A$6,(N474-Master!$A$6),O474)))</f>
        <v/>
      </c>
      <c r="Q474" s="20">
        <f t="shared" si="22"/>
        <v>0</v>
      </c>
      <c r="R474" s="37" t="str">
        <f t="shared" si="23"/>
        <v/>
      </c>
    </row>
    <row r="475" spans="1:18" x14ac:dyDescent="0.2">
      <c r="A475" s="29"/>
      <c r="B475" s="5"/>
      <c r="C475" s="5"/>
      <c r="D475" s="5"/>
      <c r="E475" s="5"/>
      <c r="F475" s="5"/>
      <c r="G475" s="29"/>
      <c r="H475" s="9"/>
      <c r="I475" s="7"/>
      <c r="J475" s="111"/>
      <c r="K475" s="4"/>
      <c r="L475" s="4"/>
      <c r="M475" s="8"/>
      <c r="N475" s="8"/>
      <c r="O475" s="31" t="str">
        <f t="shared" si="21"/>
        <v/>
      </c>
      <c r="P475" s="32" t="str">
        <f>IF(M475=0,"",IF(N475-Master!$A$6&lt;0,"0",IF(M475&lt;=Master!$A$6,(N475-Master!$A$6),O475)))</f>
        <v/>
      </c>
      <c r="Q475" s="20">
        <f t="shared" si="22"/>
        <v>0</v>
      </c>
      <c r="R475" s="37" t="str">
        <f t="shared" si="23"/>
        <v/>
      </c>
    </row>
    <row r="476" spans="1:18" x14ac:dyDescent="0.2">
      <c r="A476" s="29"/>
      <c r="B476" s="5"/>
      <c r="C476" s="5"/>
      <c r="D476" s="5"/>
      <c r="E476" s="5"/>
      <c r="F476" s="5"/>
      <c r="G476" s="29"/>
      <c r="H476" s="9"/>
      <c r="I476" s="7"/>
      <c r="J476" s="111"/>
      <c r="K476" s="4"/>
      <c r="L476" s="4"/>
      <c r="M476" s="8"/>
      <c r="N476" s="8"/>
      <c r="O476" s="31" t="str">
        <f t="shared" si="21"/>
        <v/>
      </c>
      <c r="P476" s="32" t="str">
        <f>IF(M476=0,"",IF(N476-Master!$A$6&lt;0,"0",IF(M476&lt;=Master!$A$6,(N476-Master!$A$6),O476)))</f>
        <v/>
      </c>
      <c r="Q476" s="20">
        <f t="shared" si="22"/>
        <v>0</v>
      </c>
      <c r="R476" s="37" t="str">
        <f t="shared" si="23"/>
        <v/>
      </c>
    </row>
    <row r="477" spans="1:18" x14ac:dyDescent="0.2">
      <c r="A477" s="29"/>
      <c r="B477" s="5"/>
      <c r="C477" s="5"/>
      <c r="D477" s="5"/>
      <c r="E477" s="5"/>
      <c r="F477" s="5"/>
      <c r="G477" s="29"/>
      <c r="H477" s="9"/>
      <c r="I477" s="7"/>
      <c r="J477" s="111"/>
      <c r="K477" s="4"/>
      <c r="L477" s="4"/>
      <c r="M477" s="8"/>
      <c r="N477" s="8"/>
      <c r="O477" s="31" t="str">
        <f t="shared" si="21"/>
        <v/>
      </c>
      <c r="P477" s="32" t="str">
        <f>IF(M477=0,"",IF(N477-Master!$A$6&lt;0,"0",IF(M477&lt;=Master!$A$6,(N477-Master!$A$6),O477)))</f>
        <v/>
      </c>
      <c r="Q477" s="20">
        <f t="shared" si="22"/>
        <v>0</v>
      </c>
      <c r="R477" s="37" t="str">
        <f t="shared" si="23"/>
        <v/>
      </c>
    </row>
    <row r="478" spans="1:18" x14ac:dyDescent="0.2">
      <c r="A478" s="29"/>
      <c r="B478" s="5"/>
      <c r="C478" s="5"/>
      <c r="D478" s="5"/>
      <c r="E478" s="5"/>
      <c r="F478" s="5"/>
      <c r="G478" s="29"/>
      <c r="H478" s="9"/>
      <c r="I478" s="7"/>
      <c r="J478" s="111"/>
      <c r="K478" s="4"/>
      <c r="L478" s="4"/>
      <c r="M478" s="8"/>
      <c r="N478" s="8"/>
      <c r="O478" s="31" t="str">
        <f t="shared" si="21"/>
        <v/>
      </c>
      <c r="P478" s="32" t="str">
        <f>IF(M478=0,"",IF(N478-Master!$A$6&lt;0,"0",IF(M478&lt;=Master!$A$6,(N478-Master!$A$6),O478)))</f>
        <v/>
      </c>
      <c r="Q478" s="20">
        <f t="shared" si="22"/>
        <v>0</v>
      </c>
      <c r="R478" s="37" t="str">
        <f t="shared" si="23"/>
        <v/>
      </c>
    </row>
    <row r="479" spans="1:18" x14ac:dyDescent="0.2">
      <c r="A479" s="29"/>
      <c r="B479" s="5"/>
      <c r="C479" s="5"/>
      <c r="D479" s="5"/>
      <c r="E479" s="5"/>
      <c r="F479" s="5"/>
      <c r="G479" s="29"/>
      <c r="H479" s="9"/>
      <c r="I479" s="7"/>
      <c r="J479" s="111"/>
      <c r="K479" s="4"/>
      <c r="L479" s="4"/>
      <c r="M479" s="8"/>
      <c r="N479" s="8"/>
      <c r="O479" s="31" t="str">
        <f t="shared" si="21"/>
        <v/>
      </c>
      <c r="P479" s="32" t="str">
        <f>IF(M479=0,"",IF(N479-Master!$A$6&lt;0,"0",IF(M479&lt;=Master!$A$6,(N479-Master!$A$6),O479)))</f>
        <v/>
      </c>
      <c r="Q479" s="20">
        <f t="shared" si="22"/>
        <v>0</v>
      </c>
      <c r="R479" s="37" t="str">
        <f t="shared" si="23"/>
        <v/>
      </c>
    </row>
    <row r="480" spans="1:18" x14ac:dyDescent="0.2">
      <c r="A480" s="29"/>
      <c r="B480" s="5"/>
      <c r="C480" s="5"/>
      <c r="D480" s="5"/>
      <c r="E480" s="5"/>
      <c r="F480" s="5"/>
      <c r="G480" s="29"/>
      <c r="H480" s="9"/>
      <c r="I480" s="7"/>
      <c r="J480" s="111"/>
      <c r="K480" s="4"/>
      <c r="L480" s="4"/>
      <c r="M480" s="8"/>
      <c r="N480" s="8"/>
      <c r="O480" s="31" t="str">
        <f t="shared" si="21"/>
        <v/>
      </c>
      <c r="P480" s="32" t="str">
        <f>IF(M480=0,"",IF(N480-Master!$A$6&lt;0,"0",IF(M480&lt;=Master!$A$6,(N480-Master!$A$6),O480)))</f>
        <v/>
      </c>
      <c r="Q480" s="20">
        <f t="shared" si="22"/>
        <v>0</v>
      </c>
      <c r="R480" s="37" t="str">
        <f t="shared" si="23"/>
        <v/>
      </c>
    </row>
    <row r="481" spans="1:18" x14ac:dyDescent="0.2">
      <c r="A481" s="29"/>
      <c r="B481" s="5"/>
      <c r="C481" s="5"/>
      <c r="D481" s="5"/>
      <c r="E481" s="5"/>
      <c r="F481" s="5"/>
      <c r="G481" s="29"/>
      <c r="H481" s="9"/>
      <c r="I481" s="7"/>
      <c r="J481" s="111"/>
      <c r="K481" s="4"/>
      <c r="L481" s="4"/>
      <c r="M481" s="8"/>
      <c r="N481" s="8"/>
      <c r="O481" s="31" t="str">
        <f t="shared" si="21"/>
        <v/>
      </c>
      <c r="P481" s="32" t="str">
        <f>IF(M481=0,"",IF(N481-Master!$A$6&lt;0,"0",IF(M481&lt;=Master!$A$6,(N481-Master!$A$6),O481)))</f>
        <v/>
      </c>
      <c r="Q481" s="20">
        <f t="shared" si="22"/>
        <v>0</v>
      </c>
      <c r="R481" s="37" t="str">
        <f t="shared" si="23"/>
        <v/>
      </c>
    </row>
    <row r="482" spans="1:18" x14ac:dyDescent="0.2">
      <c r="A482" s="29"/>
      <c r="B482" s="5"/>
      <c r="C482" s="5"/>
      <c r="D482" s="5"/>
      <c r="E482" s="5"/>
      <c r="F482" s="5"/>
      <c r="G482" s="29"/>
      <c r="H482" s="9"/>
      <c r="I482" s="7"/>
      <c r="J482" s="111"/>
      <c r="K482" s="4"/>
      <c r="L482" s="4"/>
      <c r="M482" s="8"/>
      <c r="N482" s="8"/>
      <c r="O482" s="31" t="str">
        <f t="shared" si="21"/>
        <v/>
      </c>
      <c r="P482" s="32" t="str">
        <f>IF(M482=0,"",IF(N482-Master!$A$6&lt;0,"0",IF(M482&lt;=Master!$A$6,(N482-Master!$A$6),O482)))</f>
        <v/>
      </c>
      <c r="Q482" s="20">
        <f t="shared" si="22"/>
        <v>0</v>
      </c>
      <c r="R482" s="37" t="str">
        <f t="shared" si="23"/>
        <v/>
      </c>
    </row>
    <row r="483" spans="1:18" x14ac:dyDescent="0.2">
      <c r="A483" s="29"/>
      <c r="B483" s="5"/>
      <c r="C483" s="5"/>
      <c r="D483" s="5"/>
      <c r="E483" s="5"/>
      <c r="F483" s="5"/>
      <c r="G483" s="29"/>
      <c r="H483" s="9"/>
      <c r="I483" s="7"/>
      <c r="J483" s="111"/>
      <c r="K483" s="4"/>
      <c r="L483" s="4"/>
      <c r="M483" s="8"/>
      <c r="N483" s="8"/>
      <c r="O483" s="31" t="str">
        <f t="shared" si="21"/>
        <v/>
      </c>
      <c r="P483" s="32" t="str">
        <f>IF(M483=0,"",IF(N483-Master!$A$6&lt;0,"0",IF(M483&lt;=Master!$A$6,(N483-Master!$A$6),O483)))</f>
        <v/>
      </c>
      <c r="Q483" s="20">
        <f t="shared" si="22"/>
        <v>0</v>
      </c>
      <c r="R483" s="37" t="str">
        <f t="shared" si="23"/>
        <v/>
      </c>
    </row>
    <row r="484" spans="1:18" x14ac:dyDescent="0.2">
      <c r="A484" s="29"/>
      <c r="B484" s="5"/>
      <c r="C484" s="5"/>
      <c r="D484" s="5"/>
      <c r="E484" s="5"/>
      <c r="F484" s="5"/>
      <c r="G484" s="29"/>
      <c r="H484" s="9"/>
      <c r="I484" s="7"/>
      <c r="J484" s="111"/>
      <c r="K484" s="4"/>
      <c r="L484" s="4"/>
      <c r="M484" s="8"/>
      <c r="N484" s="8"/>
      <c r="O484" s="31" t="str">
        <f t="shared" si="21"/>
        <v/>
      </c>
      <c r="P484" s="32" t="str">
        <f>IF(M484=0,"",IF(N484-Master!$A$6&lt;0,"0",IF(M484&lt;=Master!$A$6,(N484-Master!$A$6),O484)))</f>
        <v/>
      </c>
      <c r="Q484" s="20">
        <f t="shared" si="22"/>
        <v>0</v>
      </c>
      <c r="R484" s="37" t="str">
        <f t="shared" si="23"/>
        <v/>
      </c>
    </row>
    <row r="485" spans="1:18" x14ac:dyDescent="0.2">
      <c r="A485" s="29"/>
      <c r="B485" s="5"/>
      <c r="C485" s="5"/>
      <c r="D485" s="5"/>
      <c r="E485" s="5"/>
      <c r="F485" s="5"/>
      <c r="G485" s="29"/>
      <c r="H485" s="9"/>
      <c r="I485" s="7"/>
      <c r="J485" s="111"/>
      <c r="K485" s="4"/>
      <c r="L485" s="4"/>
      <c r="M485" s="8"/>
      <c r="N485" s="8"/>
      <c r="O485" s="31" t="str">
        <f t="shared" si="21"/>
        <v/>
      </c>
      <c r="P485" s="32" t="str">
        <f>IF(M485=0,"",IF(N485-Master!$A$6&lt;0,"0",IF(M485&lt;=Master!$A$6,(N485-Master!$A$6),O485)))</f>
        <v/>
      </c>
      <c r="Q485" s="20">
        <f t="shared" si="22"/>
        <v>0</v>
      </c>
      <c r="R485" s="37" t="str">
        <f t="shared" si="23"/>
        <v/>
      </c>
    </row>
    <row r="486" spans="1:18" x14ac:dyDescent="0.2">
      <c r="A486" s="29"/>
      <c r="B486" s="5"/>
      <c r="C486" s="5"/>
      <c r="D486" s="5"/>
      <c r="E486" s="5"/>
      <c r="F486" s="5"/>
      <c r="G486" s="29"/>
      <c r="H486" s="9"/>
      <c r="I486" s="7"/>
      <c r="J486" s="111"/>
      <c r="K486" s="4"/>
      <c r="L486" s="4"/>
      <c r="M486" s="8"/>
      <c r="N486" s="8"/>
      <c r="O486" s="31" t="str">
        <f t="shared" si="21"/>
        <v/>
      </c>
      <c r="P486" s="32" t="str">
        <f>IF(M486=0,"",IF(N486-Master!$A$6&lt;0,"0",IF(M486&lt;=Master!$A$6,(N486-Master!$A$6),O486)))</f>
        <v/>
      </c>
      <c r="Q486" s="20">
        <f t="shared" si="22"/>
        <v>0</v>
      </c>
      <c r="R486" s="37" t="str">
        <f t="shared" si="23"/>
        <v/>
      </c>
    </row>
    <row r="487" spans="1:18" x14ac:dyDescent="0.2">
      <c r="A487" s="29"/>
      <c r="B487" s="5"/>
      <c r="C487" s="5"/>
      <c r="D487" s="5"/>
      <c r="E487" s="5"/>
      <c r="F487" s="5"/>
      <c r="G487" s="29"/>
      <c r="H487" s="9"/>
      <c r="I487" s="7"/>
      <c r="J487" s="111"/>
      <c r="K487" s="4"/>
      <c r="L487" s="4"/>
      <c r="M487" s="8"/>
      <c r="N487" s="8"/>
      <c r="O487" s="31" t="str">
        <f t="shared" si="21"/>
        <v/>
      </c>
      <c r="P487" s="32" t="str">
        <f>IF(M487=0,"",IF(N487-Master!$A$6&lt;0,"0",IF(M487&lt;=Master!$A$6,(N487-Master!$A$6),O487)))</f>
        <v/>
      </c>
      <c r="Q487" s="20">
        <f t="shared" si="22"/>
        <v>0</v>
      </c>
      <c r="R487" s="37" t="str">
        <f t="shared" si="23"/>
        <v/>
      </c>
    </row>
    <row r="488" spans="1:18" x14ac:dyDescent="0.2">
      <c r="A488" s="29"/>
      <c r="B488" s="5"/>
      <c r="C488" s="5"/>
      <c r="D488" s="5"/>
      <c r="E488" s="5"/>
      <c r="F488" s="5"/>
      <c r="G488" s="29"/>
      <c r="H488" s="9"/>
      <c r="I488" s="7"/>
      <c r="J488" s="111"/>
      <c r="K488" s="4"/>
      <c r="L488" s="4"/>
      <c r="M488" s="8"/>
      <c r="N488" s="8"/>
      <c r="O488" s="31" t="str">
        <f t="shared" si="21"/>
        <v/>
      </c>
      <c r="P488" s="32" t="str">
        <f>IF(M488=0,"",IF(N488-Master!$A$6&lt;0,"0",IF(M488&lt;=Master!$A$6,(N488-Master!$A$6),O488)))</f>
        <v/>
      </c>
      <c r="Q488" s="20">
        <f t="shared" si="22"/>
        <v>0</v>
      </c>
      <c r="R488" s="37" t="str">
        <f t="shared" si="23"/>
        <v/>
      </c>
    </row>
    <row r="489" spans="1:18" x14ac:dyDescent="0.2">
      <c r="A489" s="29"/>
      <c r="B489" s="5"/>
      <c r="C489" s="5"/>
      <c r="D489" s="5"/>
      <c r="E489" s="5"/>
      <c r="F489" s="5"/>
      <c r="G489" s="29"/>
      <c r="H489" s="9"/>
      <c r="I489" s="7"/>
      <c r="J489" s="111"/>
      <c r="K489" s="4"/>
      <c r="L489" s="4"/>
      <c r="M489" s="8"/>
      <c r="N489" s="8"/>
      <c r="O489" s="31" t="str">
        <f t="shared" si="21"/>
        <v/>
      </c>
      <c r="P489" s="32" t="str">
        <f>IF(M489=0,"",IF(N489-Master!$A$6&lt;0,"0",IF(M489&lt;=Master!$A$6,(N489-Master!$A$6),O489)))</f>
        <v/>
      </c>
      <c r="Q489" s="20">
        <f t="shared" si="22"/>
        <v>0</v>
      </c>
      <c r="R489" s="37" t="str">
        <f t="shared" si="23"/>
        <v/>
      </c>
    </row>
    <row r="490" spans="1:18" x14ac:dyDescent="0.2">
      <c r="A490" s="29"/>
      <c r="B490" s="5"/>
      <c r="C490" s="5"/>
      <c r="D490" s="5"/>
      <c r="E490" s="5"/>
      <c r="F490" s="5"/>
      <c r="G490" s="29"/>
      <c r="H490" s="9"/>
      <c r="I490" s="7"/>
      <c r="J490" s="111"/>
      <c r="K490" s="4"/>
      <c r="L490" s="4"/>
      <c r="M490" s="8"/>
      <c r="N490" s="8"/>
      <c r="O490" s="31" t="str">
        <f t="shared" si="21"/>
        <v/>
      </c>
      <c r="P490" s="32" t="str">
        <f>IF(M490=0,"",IF(N490-Master!$A$6&lt;0,"0",IF(M490&lt;=Master!$A$6,(N490-Master!$A$6),O490)))</f>
        <v/>
      </c>
      <c r="Q490" s="20">
        <f t="shared" si="22"/>
        <v>0</v>
      </c>
      <c r="R490" s="37" t="str">
        <f t="shared" si="23"/>
        <v/>
      </c>
    </row>
    <row r="491" spans="1:18" x14ac:dyDescent="0.2">
      <c r="A491" s="29"/>
      <c r="B491" s="5"/>
      <c r="C491" s="5"/>
      <c r="D491" s="5"/>
      <c r="E491" s="5"/>
      <c r="F491" s="5"/>
      <c r="G491" s="29"/>
      <c r="H491" s="9"/>
      <c r="I491" s="7"/>
      <c r="J491" s="111"/>
      <c r="K491" s="4"/>
      <c r="L491" s="4"/>
      <c r="M491" s="8"/>
      <c r="N491" s="8"/>
      <c r="O491" s="31" t="str">
        <f t="shared" si="21"/>
        <v/>
      </c>
      <c r="P491" s="32" t="str">
        <f>IF(M491=0,"",IF(N491-Master!$A$6&lt;0,"0",IF(M491&lt;=Master!$A$6,(N491-Master!$A$6),O491)))</f>
        <v/>
      </c>
      <c r="Q491" s="20">
        <f t="shared" si="22"/>
        <v>0</v>
      </c>
      <c r="R491" s="37" t="str">
        <f t="shared" si="23"/>
        <v/>
      </c>
    </row>
    <row r="492" spans="1:18" x14ac:dyDescent="0.2">
      <c r="A492" s="29"/>
      <c r="B492" s="5"/>
      <c r="C492" s="5"/>
      <c r="D492" s="5"/>
      <c r="E492" s="5"/>
      <c r="F492" s="5"/>
      <c r="G492" s="29"/>
      <c r="H492" s="9"/>
      <c r="I492" s="7"/>
      <c r="J492" s="111"/>
      <c r="K492" s="4"/>
      <c r="L492" s="4"/>
      <c r="M492" s="8"/>
      <c r="N492" s="8"/>
      <c r="O492" s="31" t="str">
        <f t="shared" si="21"/>
        <v/>
      </c>
      <c r="P492" s="32" t="str">
        <f>IF(M492=0,"",IF(N492-Master!$A$6&lt;0,"0",IF(M492&lt;=Master!$A$6,(N492-Master!$A$6),O492)))</f>
        <v/>
      </c>
      <c r="Q492" s="20">
        <f t="shared" si="22"/>
        <v>0</v>
      </c>
      <c r="R492" s="37" t="str">
        <f t="shared" si="23"/>
        <v/>
      </c>
    </row>
    <row r="493" spans="1:18" x14ac:dyDescent="0.2">
      <c r="A493" s="29"/>
      <c r="B493" s="5"/>
      <c r="C493" s="5"/>
      <c r="D493" s="5"/>
      <c r="E493" s="5"/>
      <c r="F493" s="5"/>
      <c r="G493" s="29"/>
      <c r="H493" s="9"/>
      <c r="I493" s="7"/>
      <c r="J493" s="111"/>
      <c r="K493" s="4"/>
      <c r="L493" s="4"/>
      <c r="M493" s="8"/>
      <c r="N493" s="8"/>
      <c r="O493" s="31" t="str">
        <f t="shared" si="21"/>
        <v/>
      </c>
      <c r="P493" s="32" t="str">
        <f>IF(M493=0,"",IF(N493-Master!$A$6&lt;0,"0",IF(M493&lt;=Master!$A$6,(N493-Master!$A$6),O493)))</f>
        <v/>
      </c>
      <c r="Q493" s="20">
        <f t="shared" si="22"/>
        <v>0</v>
      </c>
      <c r="R493" s="37" t="str">
        <f t="shared" si="23"/>
        <v/>
      </c>
    </row>
    <row r="494" spans="1:18" x14ac:dyDescent="0.2">
      <c r="A494" s="29"/>
      <c r="B494" s="5"/>
      <c r="C494" s="5"/>
      <c r="D494" s="5"/>
      <c r="E494" s="5"/>
      <c r="F494" s="5"/>
      <c r="G494" s="29"/>
      <c r="H494" s="9"/>
      <c r="I494" s="7"/>
      <c r="J494" s="111"/>
      <c r="K494" s="4"/>
      <c r="L494" s="4"/>
      <c r="M494" s="8"/>
      <c r="N494" s="8"/>
      <c r="O494" s="31" t="str">
        <f t="shared" si="21"/>
        <v/>
      </c>
      <c r="P494" s="32" t="str">
        <f>IF(M494=0,"",IF(N494-Master!$A$6&lt;0,"0",IF(M494&lt;=Master!$A$6,(N494-Master!$A$6),O494)))</f>
        <v/>
      </c>
      <c r="Q494" s="20">
        <f t="shared" si="22"/>
        <v>0</v>
      </c>
      <c r="R494" s="37" t="str">
        <f t="shared" si="23"/>
        <v/>
      </c>
    </row>
    <row r="495" spans="1:18" x14ac:dyDescent="0.2">
      <c r="A495" s="29"/>
      <c r="B495" s="5"/>
      <c r="C495" s="5"/>
      <c r="D495" s="5"/>
      <c r="E495" s="5"/>
      <c r="F495" s="5"/>
      <c r="G495" s="29"/>
      <c r="H495" s="9"/>
      <c r="I495" s="7"/>
      <c r="J495" s="111"/>
      <c r="K495" s="4"/>
      <c r="L495" s="4"/>
      <c r="M495" s="8"/>
      <c r="N495" s="8"/>
      <c r="O495" s="31" t="str">
        <f t="shared" si="21"/>
        <v/>
      </c>
      <c r="P495" s="32" t="str">
        <f>IF(M495=0,"",IF(N495-Master!$A$6&lt;0,"0",IF(M495&lt;=Master!$A$6,(N495-Master!$A$6),O495)))</f>
        <v/>
      </c>
      <c r="Q495" s="20">
        <f t="shared" si="22"/>
        <v>0</v>
      </c>
      <c r="R495" s="37" t="str">
        <f t="shared" si="23"/>
        <v/>
      </c>
    </row>
    <row r="496" spans="1:18" x14ac:dyDescent="0.2">
      <c r="A496" s="29"/>
      <c r="B496" s="5"/>
      <c r="C496" s="5"/>
      <c r="D496" s="5"/>
      <c r="E496" s="5"/>
      <c r="F496" s="5"/>
      <c r="G496" s="29"/>
      <c r="H496" s="9"/>
      <c r="I496" s="7"/>
      <c r="J496" s="111"/>
      <c r="K496" s="4"/>
      <c r="L496" s="4"/>
      <c r="M496" s="8"/>
      <c r="N496" s="8"/>
      <c r="O496" s="31" t="str">
        <f t="shared" si="21"/>
        <v/>
      </c>
      <c r="P496" s="32" t="str">
        <f>IF(M496=0,"",IF(N496-Master!$A$6&lt;0,"0",IF(M496&lt;=Master!$A$6,(N496-Master!$A$6),O496)))</f>
        <v/>
      </c>
      <c r="Q496" s="20">
        <f t="shared" si="22"/>
        <v>0</v>
      </c>
      <c r="R496" s="37" t="str">
        <f t="shared" si="23"/>
        <v/>
      </c>
    </row>
    <row r="497" spans="1:18" x14ac:dyDescent="0.2">
      <c r="A497" s="29"/>
      <c r="B497" s="5"/>
      <c r="C497" s="5"/>
      <c r="D497" s="5"/>
      <c r="E497" s="5"/>
      <c r="F497" s="5"/>
      <c r="G497" s="29"/>
      <c r="H497" s="9"/>
      <c r="I497" s="7"/>
      <c r="J497" s="111"/>
      <c r="K497" s="4"/>
      <c r="L497" s="4"/>
      <c r="M497" s="8"/>
      <c r="N497" s="8"/>
      <c r="O497" s="31" t="str">
        <f t="shared" si="21"/>
        <v/>
      </c>
      <c r="P497" s="32" t="str">
        <f>IF(M497=0,"",IF(N497-Master!$A$6&lt;0,"0",IF(M497&lt;=Master!$A$6,(N497-Master!$A$6),O497)))</f>
        <v/>
      </c>
      <c r="Q497" s="20">
        <f t="shared" si="22"/>
        <v>0</v>
      </c>
      <c r="R497" s="37" t="str">
        <f t="shared" si="23"/>
        <v/>
      </c>
    </row>
    <row r="498" spans="1:18" x14ac:dyDescent="0.2">
      <c r="A498" s="29"/>
      <c r="B498" s="5"/>
      <c r="C498" s="5"/>
      <c r="D498" s="5"/>
      <c r="E498" s="5"/>
      <c r="F498" s="5"/>
      <c r="G498" s="29"/>
      <c r="H498" s="9"/>
      <c r="I498" s="7"/>
      <c r="J498" s="111"/>
      <c r="K498" s="4"/>
      <c r="L498" s="4"/>
      <c r="M498" s="8"/>
      <c r="N498" s="8"/>
      <c r="O498" s="31" t="str">
        <f t="shared" si="21"/>
        <v/>
      </c>
      <c r="P498" s="32" t="str">
        <f>IF(M498=0,"",IF(N498-Master!$A$6&lt;0,"0",IF(M498&lt;=Master!$A$6,(N498-Master!$A$6),O498)))</f>
        <v/>
      </c>
      <c r="Q498" s="20">
        <f t="shared" si="22"/>
        <v>0</v>
      </c>
      <c r="R498" s="37" t="str">
        <f t="shared" si="23"/>
        <v/>
      </c>
    </row>
    <row r="499" spans="1:18" x14ac:dyDescent="0.2">
      <c r="A499" s="29"/>
      <c r="B499" s="5"/>
      <c r="C499" s="5"/>
      <c r="D499" s="5"/>
      <c r="E499" s="5"/>
      <c r="F499" s="5"/>
      <c r="G499" s="29"/>
      <c r="H499" s="9"/>
      <c r="I499" s="7"/>
      <c r="J499" s="111"/>
      <c r="K499" s="4"/>
      <c r="L499" s="4"/>
      <c r="M499" s="8"/>
      <c r="N499" s="8"/>
      <c r="O499" s="31" t="str">
        <f t="shared" si="21"/>
        <v/>
      </c>
      <c r="P499" s="32" t="str">
        <f>IF(M499=0,"",IF(N499-Master!$A$6&lt;0,"0",IF(M499&lt;=Master!$A$6,(N499-Master!$A$6),O499)))</f>
        <v/>
      </c>
      <c r="Q499" s="20">
        <f t="shared" si="22"/>
        <v>0</v>
      </c>
      <c r="R499" s="37" t="str">
        <f t="shared" si="23"/>
        <v/>
      </c>
    </row>
    <row r="500" spans="1:18" x14ac:dyDescent="0.2">
      <c r="A500" s="29"/>
      <c r="B500" s="5"/>
      <c r="C500" s="5"/>
      <c r="D500" s="5"/>
      <c r="E500" s="5"/>
      <c r="F500" s="5"/>
      <c r="G500" s="29"/>
      <c r="H500" s="9"/>
      <c r="I500" s="7"/>
      <c r="J500" s="111"/>
      <c r="K500" s="4"/>
      <c r="L500" s="4"/>
      <c r="M500" s="8"/>
      <c r="N500" s="8"/>
      <c r="O500" s="31" t="str">
        <f t="shared" si="21"/>
        <v/>
      </c>
      <c r="P500" s="32" t="str">
        <f>IF(M500=0,"",IF(N500-Master!$A$6&lt;0,"0",IF(M500&lt;=Master!$A$6,(N500-Master!$A$6),O500)))</f>
        <v/>
      </c>
      <c r="Q500" s="20">
        <f t="shared" si="22"/>
        <v>0</v>
      </c>
      <c r="R500" s="37" t="str">
        <f t="shared" si="23"/>
        <v/>
      </c>
    </row>
    <row r="501" spans="1:18" x14ac:dyDescent="0.2">
      <c r="A501" s="29"/>
      <c r="B501" s="5"/>
      <c r="C501" s="5"/>
      <c r="D501" s="5"/>
      <c r="E501" s="5"/>
      <c r="F501" s="5"/>
      <c r="G501" s="29"/>
      <c r="H501" s="9"/>
      <c r="I501" s="7"/>
      <c r="J501" s="111"/>
      <c r="K501" s="4"/>
      <c r="L501" s="4"/>
      <c r="M501" s="8"/>
      <c r="N501" s="8"/>
      <c r="O501" s="31" t="str">
        <f t="shared" si="21"/>
        <v/>
      </c>
      <c r="P501" s="32" t="str">
        <f>IF(M501=0,"",IF(N501-Master!$A$6&lt;0,"0",IF(M501&lt;=Master!$A$6,(N501-Master!$A$6),O501)))</f>
        <v/>
      </c>
      <c r="Q501" s="20">
        <f t="shared" si="22"/>
        <v>0</v>
      </c>
      <c r="R501" s="37" t="str">
        <f t="shared" si="23"/>
        <v/>
      </c>
    </row>
    <row r="502" spans="1:18" x14ac:dyDescent="0.2">
      <c r="A502" s="29"/>
      <c r="B502" s="5"/>
      <c r="C502" s="5"/>
      <c r="D502" s="5"/>
      <c r="E502" s="5"/>
      <c r="F502" s="5"/>
      <c r="G502" s="29"/>
      <c r="H502" s="9"/>
      <c r="I502" s="7"/>
      <c r="J502" s="111"/>
      <c r="K502" s="4"/>
      <c r="L502" s="4"/>
      <c r="M502" s="8"/>
      <c r="N502" s="8"/>
      <c r="O502" s="31" t="str">
        <f t="shared" si="21"/>
        <v/>
      </c>
      <c r="P502" s="32" t="str">
        <f>IF(M502=0,"",IF(N502-Master!$A$6&lt;0,"0",IF(M502&lt;=Master!$A$6,(N502-Master!$A$6),O502)))</f>
        <v/>
      </c>
      <c r="Q502" s="20">
        <f t="shared" si="22"/>
        <v>0</v>
      </c>
      <c r="R502" s="37" t="str">
        <f t="shared" si="23"/>
        <v/>
      </c>
    </row>
    <row r="503" spans="1:18" x14ac:dyDescent="0.2">
      <c r="A503" s="29"/>
      <c r="B503" s="5"/>
      <c r="C503" s="5"/>
      <c r="D503" s="5"/>
      <c r="E503" s="5"/>
      <c r="F503" s="5"/>
      <c r="G503" s="29"/>
      <c r="H503" s="9"/>
      <c r="I503" s="7"/>
      <c r="J503" s="111"/>
      <c r="K503" s="4"/>
      <c r="L503" s="4"/>
      <c r="M503" s="8"/>
      <c r="N503" s="8"/>
      <c r="O503" s="31" t="str">
        <f t="shared" si="21"/>
        <v/>
      </c>
      <c r="P503" s="32" t="str">
        <f>IF(M503=0,"",IF(N503-Master!$A$6&lt;0,"0",IF(M503&lt;=Master!$A$6,(N503-Master!$A$6),O503)))</f>
        <v/>
      </c>
      <c r="Q503" s="20">
        <f t="shared" si="22"/>
        <v>0</v>
      </c>
      <c r="R503" s="37" t="str">
        <f t="shared" si="23"/>
        <v/>
      </c>
    </row>
    <row r="504" spans="1:18" x14ac:dyDescent="0.2">
      <c r="A504" s="29"/>
      <c r="B504" s="5"/>
      <c r="C504" s="5"/>
      <c r="D504" s="5"/>
      <c r="E504" s="5"/>
      <c r="F504" s="5"/>
      <c r="G504" s="29"/>
      <c r="H504" s="9"/>
      <c r="I504" s="7"/>
      <c r="J504" s="111"/>
      <c r="K504" s="4"/>
      <c r="L504" s="4"/>
      <c r="M504" s="8"/>
      <c r="N504" s="8"/>
      <c r="O504" s="31" t="str">
        <f t="shared" si="21"/>
        <v/>
      </c>
      <c r="P504" s="32" t="str">
        <f>IF(M504=0,"",IF(N504-Master!$A$6&lt;0,"0",IF(M504&lt;=Master!$A$6,(N504-Master!$A$6),O504)))</f>
        <v/>
      </c>
      <c r="Q504" s="20">
        <f t="shared" si="22"/>
        <v>0</v>
      </c>
      <c r="R504" s="37" t="str">
        <f t="shared" si="23"/>
        <v/>
      </c>
    </row>
    <row r="505" spans="1:18" x14ac:dyDescent="0.2">
      <c r="A505" s="29"/>
      <c r="B505" s="5"/>
      <c r="C505" s="5"/>
      <c r="D505" s="5"/>
      <c r="E505" s="5"/>
      <c r="F505" s="5"/>
      <c r="G505" s="29"/>
      <c r="H505" s="9"/>
      <c r="I505" s="7"/>
      <c r="J505" s="111"/>
      <c r="K505" s="4"/>
      <c r="L505" s="4"/>
      <c r="M505" s="8"/>
      <c r="N505" s="8"/>
      <c r="O505" s="31" t="str">
        <f t="shared" si="21"/>
        <v/>
      </c>
      <c r="P505" s="32" t="str">
        <f>IF(M505=0,"",IF(N505-Master!$A$6&lt;0,"0",IF(M505&lt;=Master!$A$6,(N505-Master!$A$6),O505)))</f>
        <v/>
      </c>
      <c r="Q505" s="20">
        <f t="shared" si="22"/>
        <v>0</v>
      </c>
      <c r="R505" s="37" t="str">
        <f t="shared" si="23"/>
        <v/>
      </c>
    </row>
    <row r="506" spans="1:18" x14ac:dyDescent="0.2">
      <c r="A506" s="29"/>
      <c r="B506" s="5"/>
      <c r="C506" s="5"/>
      <c r="D506" s="5"/>
      <c r="E506" s="5"/>
      <c r="F506" s="5"/>
      <c r="G506" s="29"/>
      <c r="H506" s="9"/>
      <c r="I506" s="7"/>
      <c r="J506" s="111"/>
      <c r="K506" s="4"/>
      <c r="L506" s="4"/>
      <c r="M506" s="8"/>
      <c r="N506" s="8"/>
      <c r="O506" s="31" t="str">
        <f t="shared" si="21"/>
        <v/>
      </c>
      <c r="P506" s="32" t="str">
        <f>IF(M506=0,"",IF(N506-Master!$A$6&lt;0,"0",IF(M506&lt;=Master!$A$6,(N506-Master!$A$6),O506)))</f>
        <v/>
      </c>
      <c r="Q506" s="20">
        <f t="shared" si="22"/>
        <v>0</v>
      </c>
      <c r="R506" s="37" t="str">
        <f t="shared" si="23"/>
        <v/>
      </c>
    </row>
    <row r="507" spans="1:18" x14ac:dyDescent="0.2">
      <c r="A507" s="29"/>
      <c r="B507" s="5"/>
      <c r="C507" s="5"/>
      <c r="D507" s="5"/>
      <c r="E507" s="5"/>
      <c r="F507" s="5"/>
      <c r="G507" s="29"/>
      <c r="H507" s="9"/>
      <c r="I507" s="7"/>
      <c r="J507" s="111"/>
      <c r="K507" s="4"/>
      <c r="L507" s="4"/>
      <c r="M507" s="8"/>
      <c r="N507" s="8"/>
      <c r="O507" s="31" t="str">
        <f t="shared" si="21"/>
        <v/>
      </c>
      <c r="P507" s="32" t="str">
        <f>IF(M507=0,"",IF(N507-Master!$A$6&lt;0,"0",IF(M507&lt;=Master!$A$6,(N507-Master!$A$6),O507)))</f>
        <v/>
      </c>
      <c r="Q507" s="20">
        <f t="shared" si="22"/>
        <v>0</v>
      </c>
      <c r="R507" s="37" t="str">
        <f t="shared" si="23"/>
        <v/>
      </c>
    </row>
    <row r="508" spans="1:18" x14ac:dyDescent="0.2">
      <c r="A508" s="29"/>
      <c r="B508" s="5"/>
      <c r="C508" s="5"/>
      <c r="D508" s="5"/>
      <c r="E508" s="5"/>
      <c r="F508" s="5"/>
      <c r="G508" s="29"/>
      <c r="H508" s="9"/>
      <c r="I508" s="7"/>
      <c r="J508" s="111"/>
      <c r="K508" s="4"/>
      <c r="L508" s="4"/>
      <c r="M508" s="8"/>
      <c r="N508" s="8"/>
      <c r="O508" s="31" t="str">
        <f t="shared" si="21"/>
        <v/>
      </c>
      <c r="P508" s="32" t="str">
        <f>IF(M508=0,"",IF(N508-Master!$A$6&lt;0,"0",IF(M508&lt;=Master!$A$6,(N508-Master!$A$6),O508)))</f>
        <v/>
      </c>
      <c r="Q508" s="20">
        <f t="shared" si="22"/>
        <v>0</v>
      </c>
      <c r="R508" s="37" t="str">
        <f t="shared" si="23"/>
        <v/>
      </c>
    </row>
    <row r="509" spans="1:18" x14ac:dyDescent="0.2">
      <c r="A509" s="29"/>
      <c r="B509" s="5"/>
      <c r="C509" s="5"/>
      <c r="D509" s="5"/>
      <c r="E509" s="5"/>
      <c r="F509" s="5"/>
      <c r="G509" s="29"/>
      <c r="H509" s="9"/>
      <c r="I509" s="7"/>
      <c r="J509" s="111"/>
      <c r="K509" s="4"/>
      <c r="L509" s="4"/>
      <c r="M509" s="8"/>
      <c r="N509" s="8"/>
      <c r="O509" s="31" t="str">
        <f t="shared" si="21"/>
        <v/>
      </c>
      <c r="P509" s="32" t="str">
        <f>IF(M509=0,"",IF(N509-Master!$A$6&lt;0,"0",IF(M509&lt;=Master!$A$6,(N509-Master!$A$6),O509)))</f>
        <v/>
      </c>
      <c r="Q509" s="20">
        <f t="shared" si="22"/>
        <v>0</v>
      </c>
      <c r="R509" s="37" t="str">
        <f t="shared" si="23"/>
        <v/>
      </c>
    </row>
    <row r="510" spans="1:18" x14ac:dyDescent="0.2">
      <c r="A510" s="29"/>
      <c r="B510" s="5"/>
      <c r="C510" s="5"/>
      <c r="D510" s="5"/>
      <c r="E510" s="5"/>
      <c r="F510" s="5"/>
      <c r="G510" s="29"/>
      <c r="H510" s="9"/>
      <c r="I510" s="7"/>
      <c r="J510" s="111"/>
      <c r="K510" s="4"/>
      <c r="L510" s="4"/>
      <c r="M510" s="8"/>
      <c r="N510" s="8"/>
      <c r="O510" s="31" t="str">
        <f t="shared" si="21"/>
        <v/>
      </c>
      <c r="P510" s="32" t="str">
        <f>IF(M510=0,"",IF(N510-Master!$A$6&lt;0,"0",IF(M510&lt;=Master!$A$6,(N510-Master!$A$6),O510)))</f>
        <v/>
      </c>
      <c r="Q510" s="20">
        <f t="shared" si="22"/>
        <v>0</v>
      </c>
      <c r="R510" s="37" t="str">
        <f t="shared" si="23"/>
        <v/>
      </c>
    </row>
    <row r="511" spans="1:18" x14ac:dyDescent="0.2">
      <c r="A511" s="29"/>
      <c r="B511" s="5"/>
      <c r="C511" s="5"/>
      <c r="D511" s="5"/>
      <c r="E511" s="5"/>
      <c r="F511" s="5"/>
      <c r="G511" s="29"/>
      <c r="H511" s="9"/>
      <c r="I511" s="7"/>
      <c r="J511" s="111"/>
      <c r="K511" s="4"/>
      <c r="L511" s="4"/>
      <c r="M511" s="8"/>
      <c r="N511" s="8"/>
      <c r="O511" s="31" t="str">
        <f t="shared" si="21"/>
        <v/>
      </c>
      <c r="P511" s="32" t="str">
        <f>IF(M511=0,"",IF(N511-Master!$A$6&lt;0,"0",IF(M511&lt;=Master!$A$6,(N511-Master!$A$6),O511)))</f>
        <v/>
      </c>
      <c r="Q511" s="20">
        <f t="shared" si="22"/>
        <v>0</v>
      </c>
      <c r="R511" s="37" t="str">
        <f t="shared" si="23"/>
        <v/>
      </c>
    </row>
    <row r="512" spans="1:18" x14ac:dyDescent="0.2">
      <c r="A512" s="29"/>
      <c r="B512" s="5"/>
      <c r="C512" s="5"/>
      <c r="D512" s="5"/>
      <c r="E512" s="5"/>
      <c r="F512" s="5"/>
      <c r="G512" s="29"/>
      <c r="H512" s="9"/>
      <c r="I512" s="7"/>
      <c r="J512" s="111"/>
      <c r="K512" s="4"/>
      <c r="L512" s="4"/>
      <c r="M512" s="8"/>
      <c r="N512" s="8"/>
      <c r="O512" s="31" t="str">
        <f t="shared" si="21"/>
        <v/>
      </c>
      <c r="P512" s="32" t="str">
        <f>IF(M512=0,"",IF(N512-Master!$A$6&lt;0,"0",IF(M512&lt;=Master!$A$6,(N512-Master!$A$6),O512)))</f>
        <v/>
      </c>
      <c r="Q512" s="20">
        <f t="shared" si="22"/>
        <v>0</v>
      </c>
      <c r="R512" s="37" t="str">
        <f t="shared" si="23"/>
        <v/>
      </c>
    </row>
    <row r="513" spans="1:18" x14ac:dyDescent="0.2">
      <c r="A513" s="29"/>
      <c r="B513" s="5"/>
      <c r="C513" s="5"/>
      <c r="D513" s="5"/>
      <c r="E513" s="5"/>
      <c r="F513" s="5"/>
      <c r="G513" s="29"/>
      <c r="H513" s="9"/>
      <c r="I513" s="7"/>
      <c r="J513" s="111"/>
      <c r="K513" s="4"/>
      <c r="L513" s="4"/>
      <c r="M513" s="8"/>
      <c r="N513" s="8"/>
      <c r="O513" s="31" t="str">
        <f t="shared" si="21"/>
        <v/>
      </c>
      <c r="P513" s="32" t="str">
        <f>IF(M513=0,"",IF(N513-Master!$A$6&lt;0,"0",IF(M513&lt;=Master!$A$6,(N513-Master!$A$6),O513)))</f>
        <v/>
      </c>
      <c r="Q513" s="20">
        <f t="shared" si="22"/>
        <v>0</v>
      </c>
      <c r="R513" s="37" t="str">
        <f t="shared" si="23"/>
        <v/>
      </c>
    </row>
    <row r="514" spans="1:18" x14ac:dyDescent="0.2">
      <c r="A514" s="29"/>
      <c r="B514" s="5"/>
      <c r="C514" s="5"/>
      <c r="D514" s="5"/>
      <c r="E514" s="5"/>
      <c r="F514" s="5"/>
      <c r="G514" s="29"/>
      <c r="H514" s="9"/>
      <c r="I514" s="7"/>
      <c r="J514" s="111"/>
      <c r="K514" s="4"/>
      <c r="L514" s="4"/>
      <c r="M514" s="8"/>
      <c r="N514" s="8"/>
      <c r="O514" s="31" t="str">
        <f t="shared" si="21"/>
        <v/>
      </c>
      <c r="P514" s="32" t="str">
        <f>IF(M514=0,"",IF(N514-Master!$A$6&lt;0,"0",IF(M514&lt;=Master!$A$6,(N514-Master!$A$6),O514)))</f>
        <v/>
      </c>
      <c r="Q514" s="20">
        <f t="shared" si="22"/>
        <v>0</v>
      </c>
      <c r="R514" s="37" t="str">
        <f t="shared" si="23"/>
        <v/>
      </c>
    </row>
    <row r="515" spans="1:18" x14ac:dyDescent="0.2">
      <c r="A515" s="29"/>
      <c r="B515" s="5"/>
      <c r="C515" s="5"/>
      <c r="D515" s="5"/>
      <c r="E515" s="5"/>
      <c r="F515" s="5"/>
      <c r="G515" s="29"/>
      <c r="H515" s="9"/>
      <c r="I515" s="7"/>
      <c r="J515" s="111"/>
      <c r="K515" s="4"/>
      <c r="L515" s="4"/>
      <c r="M515" s="8"/>
      <c r="N515" s="8"/>
      <c r="O515" s="31" t="str">
        <f t="shared" si="21"/>
        <v/>
      </c>
      <c r="P515" s="32" t="str">
        <f>IF(M515=0,"",IF(N515-Master!$A$6&lt;0,"0",IF(M515&lt;=Master!$A$6,(N515-Master!$A$6),O515)))</f>
        <v/>
      </c>
      <c r="Q515" s="20">
        <f t="shared" si="22"/>
        <v>0</v>
      </c>
      <c r="R515" s="37" t="str">
        <f t="shared" si="23"/>
        <v/>
      </c>
    </row>
    <row r="516" spans="1:18" x14ac:dyDescent="0.2">
      <c r="A516" s="29"/>
      <c r="B516" s="5"/>
      <c r="C516" s="5"/>
      <c r="D516" s="5"/>
      <c r="E516" s="5"/>
      <c r="F516" s="5"/>
      <c r="G516" s="29"/>
      <c r="H516" s="9"/>
      <c r="I516" s="7"/>
      <c r="J516" s="111"/>
      <c r="K516" s="4"/>
      <c r="L516" s="4"/>
      <c r="M516" s="8"/>
      <c r="N516" s="8"/>
      <c r="O516" s="31" t="str">
        <f t="shared" si="21"/>
        <v/>
      </c>
      <c r="P516" s="32" t="str">
        <f>IF(M516=0,"",IF(N516-Master!$A$6&lt;0,"0",IF(M516&lt;=Master!$A$6,(N516-Master!$A$6),O516)))</f>
        <v/>
      </c>
      <c r="Q516" s="20">
        <f t="shared" si="22"/>
        <v>0</v>
      </c>
      <c r="R516" s="37" t="str">
        <f t="shared" si="23"/>
        <v/>
      </c>
    </row>
    <row r="517" spans="1:18" x14ac:dyDescent="0.2">
      <c r="A517" s="29"/>
      <c r="B517" s="5"/>
      <c r="C517" s="5"/>
      <c r="D517" s="5"/>
      <c r="E517" s="5"/>
      <c r="F517" s="5"/>
      <c r="G517" s="29"/>
      <c r="H517" s="9"/>
      <c r="I517" s="7"/>
      <c r="J517" s="111"/>
      <c r="K517" s="4"/>
      <c r="L517" s="4"/>
      <c r="M517" s="8"/>
      <c r="N517" s="8"/>
      <c r="O517" s="31" t="str">
        <f t="shared" si="21"/>
        <v/>
      </c>
      <c r="P517" s="32" t="str">
        <f>IF(M517=0,"",IF(N517-Master!$A$6&lt;0,"0",IF(M517&lt;=Master!$A$6,(N517-Master!$A$6),O517)))</f>
        <v/>
      </c>
      <c r="Q517" s="20">
        <f t="shared" si="22"/>
        <v>0</v>
      </c>
      <c r="R517" s="37" t="str">
        <f t="shared" si="23"/>
        <v/>
      </c>
    </row>
    <row r="518" spans="1:18" x14ac:dyDescent="0.2">
      <c r="A518" s="29"/>
      <c r="B518" s="5"/>
      <c r="C518" s="5"/>
      <c r="D518" s="5"/>
      <c r="E518" s="5"/>
      <c r="F518" s="5"/>
      <c r="G518" s="29"/>
      <c r="H518" s="9"/>
      <c r="I518" s="7"/>
      <c r="J518" s="111"/>
      <c r="K518" s="4"/>
      <c r="L518" s="4"/>
      <c r="M518" s="8"/>
      <c r="N518" s="8"/>
      <c r="O518" s="31" t="str">
        <f t="shared" si="21"/>
        <v/>
      </c>
      <c r="P518" s="32" t="str">
        <f>IF(M518=0,"",IF(N518-Master!$A$6&lt;0,"0",IF(M518&lt;=Master!$A$6,(N518-Master!$A$6),O518)))</f>
        <v/>
      </c>
      <c r="Q518" s="20">
        <f t="shared" si="22"/>
        <v>0</v>
      </c>
      <c r="R518" s="37" t="str">
        <f t="shared" si="23"/>
        <v/>
      </c>
    </row>
    <row r="519" spans="1:18" x14ac:dyDescent="0.2">
      <c r="A519" s="29"/>
      <c r="B519" s="5"/>
      <c r="C519" s="5"/>
      <c r="D519" s="5"/>
      <c r="E519" s="5"/>
      <c r="F519" s="5"/>
      <c r="G519" s="29"/>
      <c r="H519" s="9"/>
      <c r="I519" s="7"/>
      <c r="J519" s="111"/>
      <c r="K519" s="4"/>
      <c r="L519" s="4"/>
      <c r="M519" s="8"/>
      <c r="N519" s="8"/>
      <c r="O519" s="31" t="str">
        <f t="shared" si="21"/>
        <v/>
      </c>
      <c r="P519" s="32" t="str">
        <f>IF(M519=0,"",IF(N519-Master!$A$6&lt;0,"0",IF(M519&lt;=Master!$A$6,(N519-Master!$A$6),O519)))</f>
        <v/>
      </c>
      <c r="Q519" s="20">
        <f t="shared" si="22"/>
        <v>0</v>
      </c>
      <c r="R519" s="37" t="str">
        <f t="shared" si="23"/>
        <v/>
      </c>
    </row>
    <row r="520" spans="1:18" x14ac:dyDescent="0.2">
      <c r="A520" s="29"/>
      <c r="B520" s="5"/>
      <c r="C520" s="5"/>
      <c r="D520" s="5"/>
      <c r="E520" s="5"/>
      <c r="F520" s="5"/>
      <c r="G520" s="29"/>
      <c r="H520" s="9"/>
      <c r="I520" s="7"/>
      <c r="J520" s="111"/>
      <c r="K520" s="4"/>
      <c r="L520" s="4"/>
      <c r="M520" s="8"/>
      <c r="N520" s="8"/>
      <c r="O520" s="31" t="str">
        <f t="shared" si="21"/>
        <v/>
      </c>
      <c r="P520" s="32" t="str">
        <f>IF(M520=0,"",IF(N520-Master!$A$6&lt;0,"0",IF(M520&lt;=Master!$A$6,(N520-Master!$A$6),O520)))</f>
        <v/>
      </c>
      <c r="Q520" s="20">
        <f t="shared" si="22"/>
        <v>0</v>
      </c>
      <c r="R520" s="37" t="str">
        <f t="shared" si="23"/>
        <v/>
      </c>
    </row>
    <row r="521" spans="1:18" x14ac:dyDescent="0.2">
      <c r="A521" s="29"/>
      <c r="B521" s="5"/>
      <c r="C521" s="5"/>
      <c r="D521" s="5"/>
      <c r="E521" s="5"/>
      <c r="F521" s="5"/>
      <c r="G521" s="29"/>
      <c r="H521" s="9"/>
      <c r="I521" s="7"/>
      <c r="J521" s="111"/>
      <c r="K521" s="4"/>
      <c r="L521" s="4"/>
      <c r="M521" s="8"/>
      <c r="N521" s="8"/>
      <c r="O521" s="31" t="str">
        <f t="shared" si="21"/>
        <v/>
      </c>
      <c r="P521" s="32" t="str">
        <f>IF(M521=0,"",IF(N521-Master!$A$6&lt;0,"0",IF(M521&lt;=Master!$A$6,(N521-Master!$A$6),O521)))</f>
        <v/>
      </c>
      <c r="Q521" s="20">
        <f t="shared" si="22"/>
        <v>0</v>
      </c>
      <c r="R521" s="37" t="str">
        <f t="shared" si="23"/>
        <v/>
      </c>
    </row>
    <row r="522" spans="1:18" x14ac:dyDescent="0.2">
      <c r="A522" s="29"/>
      <c r="B522" s="5"/>
      <c r="C522" s="5"/>
      <c r="D522" s="5"/>
      <c r="E522" s="5"/>
      <c r="F522" s="5"/>
      <c r="G522" s="29"/>
      <c r="H522" s="9"/>
      <c r="I522" s="7"/>
      <c r="J522" s="111"/>
      <c r="K522" s="4"/>
      <c r="L522" s="4"/>
      <c r="M522" s="8"/>
      <c r="N522" s="8"/>
      <c r="O522" s="31" t="str">
        <f t="shared" si="21"/>
        <v/>
      </c>
      <c r="P522" s="32" t="str">
        <f>IF(M522=0,"",IF(N522-Master!$A$6&lt;0,"0",IF(M522&lt;=Master!$A$6,(N522-Master!$A$6),O522)))</f>
        <v/>
      </c>
      <c r="Q522" s="20">
        <f t="shared" si="22"/>
        <v>0</v>
      </c>
      <c r="R522" s="37" t="str">
        <f t="shared" si="23"/>
        <v/>
      </c>
    </row>
    <row r="523" spans="1:18" x14ac:dyDescent="0.2">
      <c r="A523" s="29"/>
      <c r="B523" s="5"/>
      <c r="C523" s="5"/>
      <c r="D523" s="5"/>
      <c r="E523" s="5"/>
      <c r="F523" s="5"/>
      <c r="G523" s="29"/>
      <c r="H523" s="9"/>
      <c r="I523" s="7"/>
      <c r="J523" s="111"/>
      <c r="K523" s="4"/>
      <c r="L523" s="4"/>
      <c r="M523" s="8"/>
      <c r="N523" s="8"/>
      <c r="O523" s="31" t="str">
        <f t="shared" si="21"/>
        <v/>
      </c>
      <c r="P523" s="32" t="str">
        <f>IF(M523=0,"",IF(N523-Master!$A$6&lt;0,"0",IF(M523&lt;=Master!$A$6,(N523-Master!$A$6),O523)))</f>
        <v/>
      </c>
      <c r="Q523" s="20">
        <f t="shared" si="22"/>
        <v>0</v>
      </c>
      <c r="R523" s="37" t="str">
        <f t="shared" si="23"/>
        <v/>
      </c>
    </row>
    <row r="524" spans="1:18" x14ac:dyDescent="0.2">
      <c r="A524" s="29"/>
      <c r="B524" s="5"/>
      <c r="C524" s="5"/>
      <c r="D524" s="5"/>
      <c r="E524" s="5"/>
      <c r="F524" s="5"/>
      <c r="G524" s="29"/>
      <c r="H524" s="9"/>
      <c r="I524" s="7"/>
      <c r="J524" s="111"/>
      <c r="K524" s="4"/>
      <c r="L524" s="4"/>
      <c r="M524" s="8"/>
      <c r="N524" s="8"/>
      <c r="O524" s="31" t="str">
        <f t="shared" si="21"/>
        <v/>
      </c>
      <c r="P524" s="32" t="str">
        <f>IF(M524=0,"",IF(N524-Master!$A$6&lt;0,"0",IF(M524&lt;=Master!$A$6,(N524-Master!$A$6),O524)))</f>
        <v/>
      </c>
      <c r="Q524" s="20">
        <f t="shared" si="22"/>
        <v>0</v>
      </c>
      <c r="R524" s="37" t="str">
        <f t="shared" si="23"/>
        <v/>
      </c>
    </row>
    <row r="525" spans="1:18" x14ac:dyDescent="0.2">
      <c r="A525" s="29"/>
      <c r="B525" s="5"/>
      <c r="C525" s="5"/>
      <c r="D525" s="5"/>
      <c r="E525" s="5"/>
      <c r="F525" s="5"/>
      <c r="G525" s="29"/>
      <c r="H525" s="9"/>
      <c r="I525" s="7"/>
      <c r="J525" s="111"/>
      <c r="K525" s="4"/>
      <c r="L525" s="4"/>
      <c r="M525" s="8"/>
      <c r="N525" s="8"/>
      <c r="O525" s="31" t="str">
        <f t="shared" si="21"/>
        <v/>
      </c>
      <c r="P525" s="32" t="str">
        <f>IF(M525=0,"",IF(N525-Master!$A$6&lt;0,"0",IF(M525&lt;=Master!$A$6,(N525-Master!$A$6),O525)))</f>
        <v/>
      </c>
      <c r="Q525" s="20">
        <f t="shared" si="22"/>
        <v>0</v>
      </c>
      <c r="R525" s="37" t="str">
        <f t="shared" si="23"/>
        <v/>
      </c>
    </row>
    <row r="526" spans="1:18" x14ac:dyDescent="0.2">
      <c r="A526" s="29"/>
      <c r="B526" s="5"/>
      <c r="C526" s="5"/>
      <c r="D526" s="5"/>
      <c r="E526" s="5"/>
      <c r="F526" s="5"/>
      <c r="G526" s="29"/>
      <c r="H526" s="9"/>
      <c r="I526" s="7"/>
      <c r="J526" s="111"/>
      <c r="K526" s="4"/>
      <c r="L526" s="4"/>
      <c r="M526" s="8"/>
      <c r="N526" s="8"/>
      <c r="O526" s="31" t="str">
        <f t="shared" si="21"/>
        <v/>
      </c>
      <c r="P526" s="32" t="str">
        <f>IF(M526=0,"",IF(N526-Master!$A$6&lt;0,"0",IF(M526&lt;=Master!$A$6,(N526-Master!$A$6),O526)))</f>
        <v/>
      </c>
      <c r="Q526" s="20">
        <f t="shared" si="22"/>
        <v>0</v>
      </c>
      <c r="R526" s="37" t="str">
        <f t="shared" si="23"/>
        <v/>
      </c>
    </row>
    <row r="527" spans="1:18" x14ac:dyDescent="0.2">
      <c r="A527" s="29"/>
      <c r="B527" s="5"/>
      <c r="C527" s="5"/>
      <c r="D527" s="5"/>
      <c r="E527" s="5"/>
      <c r="F527" s="5"/>
      <c r="G527" s="29"/>
      <c r="H527" s="9"/>
      <c r="I527" s="7"/>
      <c r="J527" s="111"/>
      <c r="K527" s="4"/>
      <c r="L527" s="4"/>
      <c r="M527" s="8"/>
      <c r="N527" s="8"/>
      <c r="O527" s="31" t="str">
        <f t="shared" si="21"/>
        <v/>
      </c>
      <c r="P527" s="32" t="str">
        <f>IF(M527=0,"",IF(N527-Master!$A$6&lt;0,"0",IF(M527&lt;=Master!$A$6,(N527-Master!$A$6),O527)))</f>
        <v/>
      </c>
      <c r="Q527" s="20">
        <f t="shared" si="22"/>
        <v>0</v>
      </c>
      <c r="R527" s="37" t="str">
        <f t="shared" si="23"/>
        <v/>
      </c>
    </row>
    <row r="528" spans="1:18" x14ac:dyDescent="0.2">
      <c r="A528" s="29"/>
      <c r="B528" s="5"/>
      <c r="C528" s="5"/>
      <c r="D528" s="5"/>
      <c r="E528" s="5"/>
      <c r="F528" s="5"/>
      <c r="G528" s="29"/>
      <c r="H528" s="9"/>
      <c r="I528" s="7"/>
      <c r="J528" s="111"/>
      <c r="K528" s="4"/>
      <c r="L528" s="4"/>
      <c r="M528" s="8"/>
      <c r="N528" s="8"/>
      <c r="O528" s="31" t="str">
        <f t="shared" si="21"/>
        <v/>
      </c>
      <c r="P528" s="32" t="str">
        <f>IF(M528=0,"",IF(N528-Master!$A$6&lt;0,"0",IF(M528&lt;=Master!$A$6,(N528-Master!$A$6),O528)))</f>
        <v/>
      </c>
      <c r="Q528" s="20">
        <f t="shared" si="22"/>
        <v>0</v>
      </c>
      <c r="R528" s="37" t="str">
        <f t="shared" si="23"/>
        <v/>
      </c>
    </row>
    <row r="529" spans="1:18" x14ac:dyDescent="0.2">
      <c r="A529" s="29"/>
      <c r="B529" s="5"/>
      <c r="C529" s="5"/>
      <c r="D529" s="5"/>
      <c r="E529" s="5"/>
      <c r="F529" s="5"/>
      <c r="G529" s="29"/>
      <c r="H529" s="9"/>
      <c r="I529" s="7"/>
      <c r="J529" s="111"/>
      <c r="K529" s="4"/>
      <c r="L529" s="4"/>
      <c r="M529" s="8"/>
      <c r="N529" s="8"/>
      <c r="O529" s="31" t="str">
        <f t="shared" si="21"/>
        <v/>
      </c>
      <c r="P529" s="32" t="str">
        <f>IF(M529=0,"",IF(N529-Master!$A$6&lt;0,"0",IF(M529&lt;=Master!$A$6,(N529-Master!$A$6),O529)))</f>
        <v/>
      </c>
      <c r="Q529" s="20">
        <f t="shared" si="22"/>
        <v>0</v>
      </c>
      <c r="R529" s="37" t="str">
        <f t="shared" si="23"/>
        <v/>
      </c>
    </row>
    <row r="530" spans="1:18" x14ac:dyDescent="0.2">
      <c r="A530" s="29"/>
      <c r="B530" s="5"/>
      <c r="C530" s="5"/>
      <c r="D530" s="5"/>
      <c r="E530" s="5"/>
      <c r="F530" s="5"/>
      <c r="G530" s="29"/>
      <c r="H530" s="9"/>
      <c r="I530" s="7"/>
      <c r="J530" s="111"/>
      <c r="K530" s="4"/>
      <c r="L530" s="4"/>
      <c r="M530" s="8"/>
      <c r="N530" s="8"/>
      <c r="O530" s="31" t="str">
        <f t="shared" si="21"/>
        <v/>
      </c>
      <c r="P530" s="32" t="str">
        <f>IF(M530=0,"",IF(N530-Master!$A$6&lt;0,"0",IF(M530&lt;=Master!$A$6,(N530-Master!$A$6),O530)))</f>
        <v/>
      </c>
      <c r="Q530" s="20">
        <f t="shared" si="22"/>
        <v>0</v>
      </c>
      <c r="R530" s="37" t="str">
        <f t="shared" si="23"/>
        <v/>
      </c>
    </row>
    <row r="531" spans="1:18" x14ac:dyDescent="0.2">
      <c r="A531" s="29"/>
      <c r="B531" s="5"/>
      <c r="C531" s="5"/>
      <c r="D531" s="5"/>
      <c r="E531" s="5"/>
      <c r="F531" s="5"/>
      <c r="G531" s="29"/>
      <c r="H531" s="9"/>
      <c r="I531" s="7"/>
      <c r="J531" s="111"/>
      <c r="K531" s="4"/>
      <c r="L531" s="4"/>
      <c r="M531" s="8"/>
      <c r="N531" s="8"/>
      <c r="O531" s="31" t="str">
        <f t="shared" si="21"/>
        <v/>
      </c>
      <c r="P531" s="32" t="str">
        <f>IF(M531=0,"",IF(N531-Master!$A$6&lt;0,"0",IF(M531&lt;=Master!$A$6,(N531-Master!$A$6),O531)))</f>
        <v/>
      </c>
      <c r="Q531" s="20">
        <f t="shared" si="22"/>
        <v>0</v>
      </c>
      <c r="R531" s="37" t="str">
        <f t="shared" si="23"/>
        <v/>
      </c>
    </row>
    <row r="532" spans="1:18" x14ac:dyDescent="0.2">
      <c r="A532" s="29"/>
      <c r="B532" s="5"/>
      <c r="C532" s="5"/>
      <c r="D532" s="5"/>
      <c r="E532" s="5"/>
      <c r="F532" s="5"/>
      <c r="G532" s="29"/>
      <c r="H532" s="9"/>
      <c r="I532" s="7"/>
      <c r="J532" s="111"/>
      <c r="K532" s="4"/>
      <c r="L532" s="4"/>
      <c r="M532" s="8"/>
      <c r="N532" s="8"/>
      <c r="O532" s="31" t="str">
        <f t="shared" si="21"/>
        <v/>
      </c>
      <c r="P532" s="32" t="str">
        <f>IF(M532=0,"",IF(N532-Master!$A$6&lt;0,"0",IF(M532&lt;=Master!$A$6,(N532-Master!$A$6),O532)))</f>
        <v/>
      </c>
      <c r="Q532" s="20">
        <f t="shared" si="22"/>
        <v>0</v>
      </c>
      <c r="R532" s="37" t="str">
        <f t="shared" si="23"/>
        <v/>
      </c>
    </row>
    <row r="533" spans="1:18" x14ac:dyDescent="0.2">
      <c r="A533" s="29"/>
      <c r="B533" s="5"/>
      <c r="C533" s="5"/>
      <c r="D533" s="5"/>
      <c r="E533" s="5"/>
      <c r="F533" s="5"/>
      <c r="G533" s="29"/>
      <c r="H533" s="9"/>
      <c r="I533" s="7"/>
      <c r="J533" s="111"/>
      <c r="K533" s="4"/>
      <c r="L533" s="4"/>
      <c r="M533" s="8"/>
      <c r="N533" s="8"/>
      <c r="O533" s="31" t="str">
        <f t="shared" si="21"/>
        <v/>
      </c>
      <c r="P533" s="32" t="str">
        <f>IF(M533=0,"",IF(N533-Master!$A$6&lt;0,"0",IF(M533&lt;=Master!$A$6,(N533-Master!$A$6),O533)))</f>
        <v/>
      </c>
      <c r="Q533" s="20">
        <f t="shared" si="22"/>
        <v>0</v>
      </c>
      <c r="R533" s="37" t="str">
        <f t="shared" si="23"/>
        <v/>
      </c>
    </row>
    <row r="534" spans="1:18" x14ac:dyDescent="0.2">
      <c r="A534" s="29"/>
      <c r="B534" s="5"/>
      <c r="C534" s="5"/>
      <c r="D534" s="5"/>
      <c r="E534" s="5"/>
      <c r="F534" s="5"/>
      <c r="G534" s="29"/>
      <c r="H534" s="9"/>
      <c r="I534" s="7"/>
      <c r="J534" s="111"/>
      <c r="K534" s="4"/>
      <c r="L534" s="4"/>
      <c r="M534" s="8"/>
      <c r="N534" s="8"/>
      <c r="O534" s="31" t="str">
        <f t="shared" si="21"/>
        <v/>
      </c>
      <c r="P534" s="32" t="str">
        <f>IF(M534=0,"",IF(N534-Master!$A$6&lt;0,"0",IF(M534&lt;=Master!$A$6,(N534-Master!$A$6),O534)))</f>
        <v/>
      </c>
      <c r="Q534" s="20">
        <f t="shared" si="22"/>
        <v>0</v>
      </c>
      <c r="R534" s="37" t="str">
        <f t="shared" si="23"/>
        <v/>
      </c>
    </row>
    <row r="535" spans="1:18" x14ac:dyDescent="0.2">
      <c r="A535" s="29"/>
      <c r="B535" s="5"/>
      <c r="C535" s="5"/>
      <c r="D535" s="5"/>
      <c r="E535" s="5"/>
      <c r="F535" s="5"/>
      <c r="G535" s="29"/>
      <c r="H535" s="9"/>
      <c r="I535" s="7"/>
      <c r="J535" s="111"/>
      <c r="K535" s="4"/>
      <c r="L535" s="4"/>
      <c r="M535" s="8"/>
      <c r="N535" s="8"/>
      <c r="O535" s="31" t="str">
        <f t="shared" si="21"/>
        <v/>
      </c>
      <c r="P535" s="32" t="str">
        <f>IF(M535=0,"",IF(N535-Master!$A$6&lt;0,"0",IF(M535&lt;=Master!$A$6,(N535-Master!$A$6),O535)))</f>
        <v/>
      </c>
      <c r="Q535" s="20">
        <f t="shared" si="22"/>
        <v>0</v>
      </c>
      <c r="R535" s="37" t="str">
        <f t="shared" si="23"/>
        <v/>
      </c>
    </row>
    <row r="536" spans="1:18" x14ac:dyDescent="0.2">
      <c r="A536" s="29"/>
      <c r="B536" s="5"/>
      <c r="C536" s="5"/>
      <c r="D536" s="5"/>
      <c r="E536" s="5"/>
      <c r="F536" s="5"/>
      <c r="G536" s="29"/>
      <c r="H536" s="9"/>
      <c r="I536" s="7"/>
      <c r="J536" s="111"/>
      <c r="K536" s="4"/>
      <c r="L536" s="4"/>
      <c r="M536" s="8"/>
      <c r="N536" s="8"/>
      <c r="O536" s="31" t="str">
        <f t="shared" ref="O536:O599" si="24">IF(M536=0,"",(N536-M536+1))</f>
        <v/>
      </c>
      <c r="P536" s="32" t="str">
        <f>IF(M536=0,"",IF(N536-Master!$A$6&lt;0,"0",IF(M536&lt;=Master!$A$6,(N536-Master!$A$6),O536)))</f>
        <v/>
      </c>
      <c r="Q536" s="20">
        <f t="shared" ref="Q536:Q599" si="25">IF(M536=0,H536,IF(P536="0",H536,ROUND(H536-(H536*P536/O536),2)))</f>
        <v>0</v>
      </c>
      <c r="R536" s="37" t="str">
        <f t="shared" ref="R536:R599" si="26">CLEAN(IF(H536=0,"",IF(ISBLANK(I536),LEFT("Accrue "&amp;K536,35),LEFT("Accrue "&amp;I536&amp;" "&amp;K536,35))))</f>
        <v/>
      </c>
    </row>
    <row r="537" spans="1:18" x14ac:dyDescent="0.2">
      <c r="A537" s="29"/>
      <c r="B537" s="5"/>
      <c r="C537" s="5"/>
      <c r="D537" s="5"/>
      <c r="E537" s="5"/>
      <c r="F537" s="5"/>
      <c r="G537" s="29"/>
      <c r="H537" s="9"/>
      <c r="I537" s="7"/>
      <c r="J537" s="111"/>
      <c r="K537" s="4"/>
      <c r="L537" s="4"/>
      <c r="M537" s="8"/>
      <c r="N537" s="8"/>
      <c r="O537" s="31" t="str">
        <f t="shared" si="24"/>
        <v/>
      </c>
      <c r="P537" s="32" t="str">
        <f>IF(M537=0,"",IF(N537-Master!$A$6&lt;0,"0",IF(M537&lt;=Master!$A$6,(N537-Master!$A$6),O537)))</f>
        <v/>
      </c>
      <c r="Q537" s="20">
        <f t="shared" si="25"/>
        <v>0</v>
      </c>
      <c r="R537" s="37" t="str">
        <f t="shared" si="26"/>
        <v/>
      </c>
    </row>
    <row r="538" spans="1:18" x14ac:dyDescent="0.2">
      <c r="A538" s="29"/>
      <c r="B538" s="5"/>
      <c r="C538" s="5"/>
      <c r="D538" s="5"/>
      <c r="E538" s="5"/>
      <c r="F538" s="5"/>
      <c r="G538" s="29"/>
      <c r="H538" s="9"/>
      <c r="I538" s="7"/>
      <c r="J538" s="111"/>
      <c r="K538" s="4"/>
      <c r="L538" s="4"/>
      <c r="M538" s="8"/>
      <c r="N538" s="8"/>
      <c r="O538" s="31" t="str">
        <f t="shared" si="24"/>
        <v/>
      </c>
      <c r="P538" s="32" t="str">
        <f>IF(M538=0,"",IF(N538-Master!$A$6&lt;0,"0",IF(M538&lt;=Master!$A$6,(N538-Master!$A$6),O538)))</f>
        <v/>
      </c>
      <c r="Q538" s="20">
        <f t="shared" si="25"/>
        <v>0</v>
      </c>
      <c r="R538" s="37" t="str">
        <f t="shared" si="26"/>
        <v/>
      </c>
    </row>
    <row r="539" spans="1:18" x14ac:dyDescent="0.2">
      <c r="A539" s="29"/>
      <c r="B539" s="5"/>
      <c r="C539" s="5"/>
      <c r="D539" s="5"/>
      <c r="E539" s="5"/>
      <c r="F539" s="5"/>
      <c r="G539" s="29"/>
      <c r="H539" s="9"/>
      <c r="I539" s="7"/>
      <c r="J539" s="111"/>
      <c r="K539" s="4"/>
      <c r="L539" s="4"/>
      <c r="M539" s="8"/>
      <c r="N539" s="8"/>
      <c r="O539" s="31" t="str">
        <f t="shared" si="24"/>
        <v/>
      </c>
      <c r="P539" s="32" t="str">
        <f>IF(M539=0,"",IF(N539-Master!$A$6&lt;0,"0",IF(M539&lt;=Master!$A$6,(N539-Master!$A$6),O539)))</f>
        <v/>
      </c>
      <c r="Q539" s="20">
        <f t="shared" si="25"/>
        <v>0</v>
      </c>
      <c r="R539" s="37" t="str">
        <f t="shared" si="26"/>
        <v/>
      </c>
    </row>
    <row r="540" spans="1:18" x14ac:dyDescent="0.2">
      <c r="A540" s="29"/>
      <c r="B540" s="5"/>
      <c r="C540" s="5"/>
      <c r="D540" s="5"/>
      <c r="E540" s="5"/>
      <c r="F540" s="5"/>
      <c r="G540" s="29"/>
      <c r="H540" s="9"/>
      <c r="I540" s="7"/>
      <c r="J540" s="111"/>
      <c r="K540" s="4"/>
      <c r="L540" s="4"/>
      <c r="M540" s="8"/>
      <c r="N540" s="8"/>
      <c r="O540" s="31" t="str">
        <f t="shared" si="24"/>
        <v/>
      </c>
      <c r="P540" s="32" t="str">
        <f>IF(M540=0,"",IF(N540-Master!$A$6&lt;0,"0",IF(M540&lt;=Master!$A$6,(N540-Master!$A$6),O540)))</f>
        <v/>
      </c>
      <c r="Q540" s="20">
        <f t="shared" si="25"/>
        <v>0</v>
      </c>
      <c r="R540" s="37" t="str">
        <f t="shared" si="26"/>
        <v/>
      </c>
    </row>
    <row r="541" spans="1:18" x14ac:dyDescent="0.2">
      <c r="A541" s="29"/>
      <c r="B541" s="5"/>
      <c r="C541" s="5"/>
      <c r="D541" s="5"/>
      <c r="E541" s="5"/>
      <c r="F541" s="5"/>
      <c r="G541" s="29"/>
      <c r="H541" s="9"/>
      <c r="I541" s="7"/>
      <c r="J541" s="111"/>
      <c r="K541" s="4"/>
      <c r="L541" s="4"/>
      <c r="M541" s="8"/>
      <c r="N541" s="8"/>
      <c r="O541" s="31" t="str">
        <f t="shared" si="24"/>
        <v/>
      </c>
      <c r="P541" s="32" t="str">
        <f>IF(M541=0,"",IF(N541-Master!$A$6&lt;0,"0",IF(M541&lt;=Master!$A$6,(N541-Master!$A$6),O541)))</f>
        <v/>
      </c>
      <c r="Q541" s="20">
        <f t="shared" si="25"/>
        <v>0</v>
      </c>
      <c r="R541" s="37" t="str">
        <f t="shared" si="26"/>
        <v/>
      </c>
    </row>
    <row r="542" spans="1:18" x14ac:dyDescent="0.2">
      <c r="A542" s="29"/>
      <c r="B542" s="5"/>
      <c r="C542" s="5"/>
      <c r="D542" s="5"/>
      <c r="E542" s="5"/>
      <c r="F542" s="5"/>
      <c r="G542" s="29"/>
      <c r="H542" s="9"/>
      <c r="I542" s="7"/>
      <c r="J542" s="111"/>
      <c r="K542" s="4"/>
      <c r="L542" s="4"/>
      <c r="M542" s="8"/>
      <c r="N542" s="8"/>
      <c r="O542" s="31" t="str">
        <f t="shared" si="24"/>
        <v/>
      </c>
      <c r="P542" s="32" t="str">
        <f>IF(M542=0,"",IF(N542-Master!$A$6&lt;0,"0",IF(M542&lt;=Master!$A$6,(N542-Master!$A$6),O542)))</f>
        <v/>
      </c>
      <c r="Q542" s="20">
        <f t="shared" si="25"/>
        <v>0</v>
      </c>
      <c r="R542" s="37" t="str">
        <f t="shared" si="26"/>
        <v/>
      </c>
    </row>
    <row r="543" spans="1:18" x14ac:dyDescent="0.2">
      <c r="A543" s="29"/>
      <c r="B543" s="5"/>
      <c r="C543" s="5"/>
      <c r="D543" s="5"/>
      <c r="E543" s="5"/>
      <c r="F543" s="5"/>
      <c r="G543" s="29"/>
      <c r="H543" s="9"/>
      <c r="I543" s="7"/>
      <c r="J543" s="111"/>
      <c r="K543" s="4"/>
      <c r="L543" s="4"/>
      <c r="M543" s="8"/>
      <c r="N543" s="8"/>
      <c r="O543" s="31" t="str">
        <f t="shared" si="24"/>
        <v/>
      </c>
      <c r="P543" s="32" t="str">
        <f>IF(M543=0,"",IF(N543-Master!$A$6&lt;0,"0",IF(M543&lt;=Master!$A$6,(N543-Master!$A$6),O543)))</f>
        <v/>
      </c>
      <c r="Q543" s="20">
        <f t="shared" si="25"/>
        <v>0</v>
      </c>
      <c r="R543" s="37" t="str">
        <f t="shared" si="26"/>
        <v/>
      </c>
    </row>
    <row r="544" spans="1:18" x14ac:dyDescent="0.2">
      <c r="A544" s="29"/>
      <c r="B544" s="5"/>
      <c r="C544" s="5"/>
      <c r="D544" s="5"/>
      <c r="E544" s="5"/>
      <c r="F544" s="5"/>
      <c r="G544" s="29"/>
      <c r="H544" s="9"/>
      <c r="I544" s="7"/>
      <c r="J544" s="111"/>
      <c r="K544" s="4"/>
      <c r="L544" s="4"/>
      <c r="M544" s="8"/>
      <c r="N544" s="8"/>
      <c r="O544" s="31" t="str">
        <f t="shared" si="24"/>
        <v/>
      </c>
      <c r="P544" s="32" t="str">
        <f>IF(M544=0,"",IF(N544-Master!$A$6&lt;0,"0",IF(M544&lt;=Master!$A$6,(N544-Master!$A$6),O544)))</f>
        <v/>
      </c>
      <c r="Q544" s="20">
        <f t="shared" si="25"/>
        <v>0</v>
      </c>
      <c r="R544" s="37" t="str">
        <f t="shared" si="26"/>
        <v/>
      </c>
    </row>
    <row r="545" spans="1:18" x14ac:dyDescent="0.2">
      <c r="A545" s="29"/>
      <c r="B545" s="5"/>
      <c r="C545" s="5"/>
      <c r="D545" s="5"/>
      <c r="E545" s="5"/>
      <c r="F545" s="5"/>
      <c r="G545" s="29"/>
      <c r="H545" s="9"/>
      <c r="I545" s="7"/>
      <c r="J545" s="111"/>
      <c r="K545" s="4"/>
      <c r="L545" s="4"/>
      <c r="M545" s="8"/>
      <c r="N545" s="8"/>
      <c r="O545" s="31" t="str">
        <f t="shared" si="24"/>
        <v/>
      </c>
      <c r="P545" s="32" t="str">
        <f>IF(M545=0,"",IF(N545-Master!$A$6&lt;0,"0",IF(M545&lt;=Master!$A$6,(N545-Master!$A$6),O545)))</f>
        <v/>
      </c>
      <c r="Q545" s="20">
        <f t="shared" si="25"/>
        <v>0</v>
      </c>
      <c r="R545" s="37" t="str">
        <f t="shared" si="26"/>
        <v/>
      </c>
    </row>
    <row r="546" spans="1:18" x14ac:dyDescent="0.2">
      <c r="A546" s="29"/>
      <c r="B546" s="5"/>
      <c r="C546" s="5"/>
      <c r="D546" s="5"/>
      <c r="E546" s="5"/>
      <c r="F546" s="5"/>
      <c r="G546" s="29"/>
      <c r="H546" s="9"/>
      <c r="I546" s="7"/>
      <c r="J546" s="111"/>
      <c r="K546" s="4"/>
      <c r="L546" s="4"/>
      <c r="M546" s="8"/>
      <c r="N546" s="8"/>
      <c r="O546" s="31" t="str">
        <f t="shared" si="24"/>
        <v/>
      </c>
      <c r="P546" s="32" t="str">
        <f>IF(M546=0,"",IF(N546-Master!$A$6&lt;0,"0",IF(M546&lt;=Master!$A$6,(N546-Master!$A$6),O546)))</f>
        <v/>
      </c>
      <c r="Q546" s="20">
        <f t="shared" si="25"/>
        <v>0</v>
      </c>
      <c r="R546" s="37" t="str">
        <f t="shared" si="26"/>
        <v/>
      </c>
    </row>
    <row r="547" spans="1:18" x14ac:dyDescent="0.2">
      <c r="A547" s="29"/>
      <c r="B547" s="5"/>
      <c r="C547" s="5"/>
      <c r="D547" s="5"/>
      <c r="E547" s="5"/>
      <c r="F547" s="5"/>
      <c r="G547" s="29"/>
      <c r="H547" s="9"/>
      <c r="I547" s="7"/>
      <c r="J547" s="111"/>
      <c r="K547" s="4"/>
      <c r="L547" s="4"/>
      <c r="M547" s="8"/>
      <c r="N547" s="8"/>
      <c r="O547" s="31" t="str">
        <f t="shared" si="24"/>
        <v/>
      </c>
      <c r="P547" s="32" t="str">
        <f>IF(M547=0,"",IF(N547-Master!$A$6&lt;0,"0",IF(M547&lt;=Master!$A$6,(N547-Master!$A$6),O547)))</f>
        <v/>
      </c>
      <c r="Q547" s="20">
        <f t="shared" si="25"/>
        <v>0</v>
      </c>
      <c r="R547" s="37" t="str">
        <f t="shared" si="26"/>
        <v/>
      </c>
    </row>
    <row r="548" spans="1:18" x14ac:dyDescent="0.2">
      <c r="A548" s="29"/>
      <c r="B548" s="5"/>
      <c r="C548" s="5"/>
      <c r="D548" s="5"/>
      <c r="E548" s="5"/>
      <c r="F548" s="5"/>
      <c r="G548" s="29"/>
      <c r="H548" s="9"/>
      <c r="I548" s="7"/>
      <c r="J548" s="111"/>
      <c r="K548" s="4"/>
      <c r="L548" s="4"/>
      <c r="M548" s="8"/>
      <c r="N548" s="8"/>
      <c r="O548" s="31" t="str">
        <f t="shared" si="24"/>
        <v/>
      </c>
      <c r="P548" s="32" t="str">
        <f>IF(M548=0,"",IF(N548-Master!$A$6&lt;0,"0",IF(M548&lt;=Master!$A$6,(N548-Master!$A$6),O548)))</f>
        <v/>
      </c>
      <c r="Q548" s="20">
        <f t="shared" si="25"/>
        <v>0</v>
      </c>
      <c r="R548" s="37" t="str">
        <f t="shared" si="26"/>
        <v/>
      </c>
    </row>
    <row r="549" spans="1:18" x14ac:dyDescent="0.2">
      <c r="A549" s="29"/>
      <c r="B549" s="5"/>
      <c r="C549" s="5"/>
      <c r="D549" s="5"/>
      <c r="E549" s="5"/>
      <c r="F549" s="5"/>
      <c r="G549" s="29"/>
      <c r="H549" s="9"/>
      <c r="I549" s="7"/>
      <c r="J549" s="111"/>
      <c r="K549" s="4"/>
      <c r="L549" s="4"/>
      <c r="M549" s="8"/>
      <c r="N549" s="8"/>
      <c r="O549" s="31" t="str">
        <f t="shared" si="24"/>
        <v/>
      </c>
      <c r="P549" s="32" t="str">
        <f>IF(M549=0,"",IF(N549-Master!$A$6&lt;0,"0",IF(M549&lt;=Master!$A$6,(N549-Master!$A$6),O549)))</f>
        <v/>
      </c>
      <c r="Q549" s="20">
        <f t="shared" si="25"/>
        <v>0</v>
      </c>
      <c r="R549" s="37" t="str">
        <f t="shared" si="26"/>
        <v/>
      </c>
    </row>
    <row r="550" spans="1:18" x14ac:dyDescent="0.2">
      <c r="A550" s="29"/>
      <c r="B550" s="5"/>
      <c r="C550" s="5"/>
      <c r="D550" s="5"/>
      <c r="E550" s="5"/>
      <c r="F550" s="5"/>
      <c r="G550" s="29"/>
      <c r="H550" s="9"/>
      <c r="I550" s="7"/>
      <c r="J550" s="111"/>
      <c r="K550" s="4"/>
      <c r="L550" s="4"/>
      <c r="M550" s="8"/>
      <c r="N550" s="8"/>
      <c r="O550" s="31" t="str">
        <f t="shared" si="24"/>
        <v/>
      </c>
      <c r="P550" s="32" t="str">
        <f>IF(M550=0,"",IF(N550-Master!$A$6&lt;0,"0",IF(M550&lt;=Master!$A$6,(N550-Master!$A$6),O550)))</f>
        <v/>
      </c>
      <c r="Q550" s="20">
        <f t="shared" si="25"/>
        <v>0</v>
      </c>
      <c r="R550" s="37" t="str">
        <f t="shared" si="26"/>
        <v/>
      </c>
    </row>
    <row r="551" spans="1:18" x14ac:dyDescent="0.2">
      <c r="A551" s="29"/>
      <c r="B551" s="5"/>
      <c r="C551" s="5"/>
      <c r="D551" s="5"/>
      <c r="E551" s="5"/>
      <c r="F551" s="5"/>
      <c r="G551" s="29"/>
      <c r="H551" s="9"/>
      <c r="I551" s="7"/>
      <c r="J551" s="111"/>
      <c r="K551" s="4"/>
      <c r="L551" s="4"/>
      <c r="M551" s="8"/>
      <c r="N551" s="8"/>
      <c r="O551" s="31" t="str">
        <f t="shared" si="24"/>
        <v/>
      </c>
      <c r="P551" s="32" t="str">
        <f>IF(M551=0,"",IF(N551-Master!$A$6&lt;0,"0",IF(M551&lt;=Master!$A$6,(N551-Master!$A$6),O551)))</f>
        <v/>
      </c>
      <c r="Q551" s="20">
        <f t="shared" si="25"/>
        <v>0</v>
      </c>
      <c r="R551" s="37" t="str">
        <f t="shared" si="26"/>
        <v/>
      </c>
    </row>
    <row r="552" spans="1:18" x14ac:dyDescent="0.2">
      <c r="A552" s="29"/>
      <c r="B552" s="5"/>
      <c r="C552" s="5"/>
      <c r="D552" s="5"/>
      <c r="E552" s="5"/>
      <c r="F552" s="5"/>
      <c r="G552" s="29"/>
      <c r="H552" s="9"/>
      <c r="I552" s="7"/>
      <c r="J552" s="111"/>
      <c r="K552" s="4"/>
      <c r="L552" s="4"/>
      <c r="M552" s="8"/>
      <c r="N552" s="8"/>
      <c r="O552" s="31" t="str">
        <f t="shared" si="24"/>
        <v/>
      </c>
      <c r="P552" s="32" t="str">
        <f>IF(M552=0,"",IF(N552-Master!$A$6&lt;0,"0",IF(M552&lt;=Master!$A$6,(N552-Master!$A$6),O552)))</f>
        <v/>
      </c>
      <c r="Q552" s="20">
        <f t="shared" si="25"/>
        <v>0</v>
      </c>
      <c r="R552" s="37" t="str">
        <f t="shared" si="26"/>
        <v/>
      </c>
    </row>
    <row r="553" spans="1:18" x14ac:dyDescent="0.2">
      <c r="A553" s="29"/>
      <c r="B553" s="5"/>
      <c r="C553" s="5"/>
      <c r="D553" s="5"/>
      <c r="E553" s="5"/>
      <c r="F553" s="5"/>
      <c r="G553" s="29"/>
      <c r="H553" s="9"/>
      <c r="I553" s="7"/>
      <c r="J553" s="111"/>
      <c r="K553" s="4"/>
      <c r="L553" s="4"/>
      <c r="M553" s="8"/>
      <c r="N553" s="8"/>
      <c r="O553" s="31" t="str">
        <f t="shared" si="24"/>
        <v/>
      </c>
      <c r="P553" s="32" t="str">
        <f>IF(M553=0,"",IF(N553-Master!$A$6&lt;0,"0",IF(M553&lt;=Master!$A$6,(N553-Master!$A$6),O553)))</f>
        <v/>
      </c>
      <c r="Q553" s="20">
        <f t="shared" si="25"/>
        <v>0</v>
      </c>
      <c r="R553" s="37" t="str">
        <f t="shared" si="26"/>
        <v/>
      </c>
    </row>
    <row r="554" spans="1:18" x14ac:dyDescent="0.2">
      <c r="A554" s="29"/>
      <c r="B554" s="5"/>
      <c r="C554" s="5"/>
      <c r="D554" s="5"/>
      <c r="E554" s="5"/>
      <c r="F554" s="5"/>
      <c r="G554" s="29"/>
      <c r="H554" s="9"/>
      <c r="I554" s="7"/>
      <c r="J554" s="111"/>
      <c r="K554" s="4"/>
      <c r="L554" s="4"/>
      <c r="M554" s="8"/>
      <c r="N554" s="8"/>
      <c r="O554" s="31" t="str">
        <f t="shared" si="24"/>
        <v/>
      </c>
      <c r="P554" s="32" t="str">
        <f>IF(M554=0,"",IF(N554-Master!$A$6&lt;0,"0",IF(M554&lt;=Master!$A$6,(N554-Master!$A$6),O554)))</f>
        <v/>
      </c>
      <c r="Q554" s="20">
        <f t="shared" si="25"/>
        <v>0</v>
      </c>
      <c r="R554" s="37" t="str">
        <f t="shared" si="26"/>
        <v/>
      </c>
    </row>
    <row r="555" spans="1:18" x14ac:dyDescent="0.2">
      <c r="A555" s="29"/>
      <c r="B555" s="5"/>
      <c r="C555" s="5"/>
      <c r="D555" s="5"/>
      <c r="E555" s="5"/>
      <c r="F555" s="5"/>
      <c r="G555" s="29"/>
      <c r="H555" s="9"/>
      <c r="I555" s="7"/>
      <c r="J555" s="111"/>
      <c r="K555" s="4"/>
      <c r="L555" s="4"/>
      <c r="M555" s="8"/>
      <c r="N555" s="8"/>
      <c r="O555" s="31" t="str">
        <f t="shared" si="24"/>
        <v/>
      </c>
      <c r="P555" s="32" t="str">
        <f>IF(M555=0,"",IF(N555-Master!$A$6&lt;0,"0",IF(M555&lt;=Master!$A$6,(N555-Master!$A$6),O555)))</f>
        <v/>
      </c>
      <c r="Q555" s="20">
        <f t="shared" si="25"/>
        <v>0</v>
      </c>
      <c r="R555" s="37" t="str">
        <f t="shared" si="26"/>
        <v/>
      </c>
    </row>
    <row r="556" spans="1:18" x14ac:dyDescent="0.2">
      <c r="A556" s="29"/>
      <c r="B556" s="5"/>
      <c r="C556" s="5"/>
      <c r="D556" s="5"/>
      <c r="E556" s="5"/>
      <c r="F556" s="5"/>
      <c r="G556" s="29"/>
      <c r="H556" s="9"/>
      <c r="I556" s="7"/>
      <c r="J556" s="111"/>
      <c r="K556" s="4"/>
      <c r="L556" s="4"/>
      <c r="M556" s="8"/>
      <c r="N556" s="8"/>
      <c r="O556" s="31" t="str">
        <f t="shared" si="24"/>
        <v/>
      </c>
      <c r="P556" s="32" t="str">
        <f>IF(M556=0,"",IF(N556-Master!$A$6&lt;0,"0",IF(M556&lt;=Master!$A$6,(N556-Master!$A$6),O556)))</f>
        <v/>
      </c>
      <c r="Q556" s="20">
        <f t="shared" si="25"/>
        <v>0</v>
      </c>
      <c r="R556" s="37" t="str">
        <f t="shared" si="26"/>
        <v/>
      </c>
    </row>
    <row r="557" spans="1:18" x14ac:dyDescent="0.2">
      <c r="A557" s="29"/>
      <c r="B557" s="5"/>
      <c r="C557" s="5"/>
      <c r="D557" s="5"/>
      <c r="E557" s="5"/>
      <c r="F557" s="5"/>
      <c r="G557" s="29"/>
      <c r="H557" s="9"/>
      <c r="I557" s="7"/>
      <c r="J557" s="111"/>
      <c r="K557" s="4"/>
      <c r="L557" s="4"/>
      <c r="M557" s="8"/>
      <c r="N557" s="8"/>
      <c r="O557" s="31" t="str">
        <f t="shared" si="24"/>
        <v/>
      </c>
      <c r="P557" s="32" t="str">
        <f>IF(M557=0,"",IF(N557-Master!$A$6&lt;0,"0",IF(M557&lt;=Master!$A$6,(N557-Master!$A$6),O557)))</f>
        <v/>
      </c>
      <c r="Q557" s="20">
        <f t="shared" si="25"/>
        <v>0</v>
      </c>
      <c r="R557" s="37" t="str">
        <f t="shared" si="26"/>
        <v/>
      </c>
    </row>
    <row r="558" spans="1:18" x14ac:dyDescent="0.2">
      <c r="A558" s="29"/>
      <c r="B558" s="5"/>
      <c r="C558" s="5"/>
      <c r="D558" s="5"/>
      <c r="E558" s="5"/>
      <c r="F558" s="5"/>
      <c r="G558" s="29"/>
      <c r="H558" s="9"/>
      <c r="I558" s="7"/>
      <c r="J558" s="111"/>
      <c r="K558" s="4"/>
      <c r="L558" s="4"/>
      <c r="M558" s="8"/>
      <c r="N558" s="8"/>
      <c r="O558" s="31" t="str">
        <f t="shared" si="24"/>
        <v/>
      </c>
      <c r="P558" s="32" t="str">
        <f>IF(M558=0,"",IF(N558-Master!$A$6&lt;0,"0",IF(M558&lt;=Master!$A$6,(N558-Master!$A$6),O558)))</f>
        <v/>
      </c>
      <c r="Q558" s="20">
        <f t="shared" si="25"/>
        <v>0</v>
      </c>
      <c r="R558" s="37" t="str">
        <f t="shared" si="26"/>
        <v/>
      </c>
    </row>
    <row r="559" spans="1:18" x14ac:dyDescent="0.2">
      <c r="A559" s="29"/>
      <c r="B559" s="5"/>
      <c r="C559" s="5"/>
      <c r="D559" s="5"/>
      <c r="E559" s="5"/>
      <c r="F559" s="5"/>
      <c r="G559" s="29"/>
      <c r="H559" s="9"/>
      <c r="I559" s="7"/>
      <c r="J559" s="111"/>
      <c r="K559" s="4"/>
      <c r="L559" s="4"/>
      <c r="M559" s="8"/>
      <c r="N559" s="8"/>
      <c r="O559" s="31" t="str">
        <f t="shared" si="24"/>
        <v/>
      </c>
      <c r="P559" s="32" t="str">
        <f>IF(M559=0,"",IF(N559-Master!$A$6&lt;0,"0",IF(M559&lt;=Master!$A$6,(N559-Master!$A$6),O559)))</f>
        <v/>
      </c>
      <c r="Q559" s="20">
        <f t="shared" si="25"/>
        <v>0</v>
      </c>
      <c r="R559" s="37" t="str">
        <f t="shared" si="26"/>
        <v/>
      </c>
    </row>
    <row r="560" spans="1:18" x14ac:dyDescent="0.2">
      <c r="A560" s="29"/>
      <c r="B560" s="5"/>
      <c r="C560" s="5"/>
      <c r="D560" s="5"/>
      <c r="E560" s="5"/>
      <c r="F560" s="5"/>
      <c r="G560" s="29"/>
      <c r="H560" s="9"/>
      <c r="I560" s="7"/>
      <c r="J560" s="111"/>
      <c r="K560" s="4"/>
      <c r="L560" s="4"/>
      <c r="M560" s="8"/>
      <c r="N560" s="8"/>
      <c r="O560" s="31" t="str">
        <f t="shared" si="24"/>
        <v/>
      </c>
      <c r="P560" s="32" t="str">
        <f>IF(M560=0,"",IF(N560-Master!$A$6&lt;0,"0",IF(M560&lt;=Master!$A$6,(N560-Master!$A$6),O560)))</f>
        <v/>
      </c>
      <c r="Q560" s="20">
        <f t="shared" si="25"/>
        <v>0</v>
      </c>
      <c r="R560" s="37" t="str">
        <f t="shared" si="26"/>
        <v/>
      </c>
    </row>
    <row r="561" spans="1:18" x14ac:dyDescent="0.2">
      <c r="A561" s="29"/>
      <c r="B561" s="5"/>
      <c r="C561" s="5"/>
      <c r="D561" s="5"/>
      <c r="E561" s="5"/>
      <c r="F561" s="5"/>
      <c r="G561" s="29"/>
      <c r="H561" s="9"/>
      <c r="I561" s="7"/>
      <c r="J561" s="111"/>
      <c r="K561" s="4"/>
      <c r="L561" s="4"/>
      <c r="M561" s="8"/>
      <c r="N561" s="8"/>
      <c r="O561" s="31" t="str">
        <f t="shared" si="24"/>
        <v/>
      </c>
      <c r="P561" s="32" t="str">
        <f>IF(M561=0,"",IF(N561-Master!$A$6&lt;0,"0",IF(M561&lt;=Master!$A$6,(N561-Master!$A$6),O561)))</f>
        <v/>
      </c>
      <c r="Q561" s="20">
        <f t="shared" si="25"/>
        <v>0</v>
      </c>
      <c r="R561" s="37" t="str">
        <f t="shared" si="26"/>
        <v/>
      </c>
    </row>
    <row r="562" spans="1:18" x14ac:dyDescent="0.2">
      <c r="A562" s="29"/>
      <c r="B562" s="5"/>
      <c r="C562" s="5"/>
      <c r="D562" s="5"/>
      <c r="E562" s="5"/>
      <c r="F562" s="5"/>
      <c r="G562" s="29"/>
      <c r="H562" s="9"/>
      <c r="I562" s="7"/>
      <c r="J562" s="111"/>
      <c r="K562" s="4"/>
      <c r="L562" s="4"/>
      <c r="M562" s="8"/>
      <c r="N562" s="8"/>
      <c r="O562" s="31" t="str">
        <f t="shared" si="24"/>
        <v/>
      </c>
      <c r="P562" s="32" t="str">
        <f>IF(M562=0,"",IF(N562-Master!$A$6&lt;0,"0",IF(M562&lt;=Master!$A$6,(N562-Master!$A$6),O562)))</f>
        <v/>
      </c>
      <c r="Q562" s="20">
        <f t="shared" si="25"/>
        <v>0</v>
      </c>
      <c r="R562" s="37" t="str">
        <f t="shared" si="26"/>
        <v/>
      </c>
    </row>
    <row r="563" spans="1:18" x14ac:dyDescent="0.2">
      <c r="A563" s="29"/>
      <c r="B563" s="5"/>
      <c r="C563" s="5"/>
      <c r="D563" s="5"/>
      <c r="E563" s="5"/>
      <c r="F563" s="5"/>
      <c r="G563" s="29"/>
      <c r="H563" s="9"/>
      <c r="I563" s="7"/>
      <c r="J563" s="111"/>
      <c r="K563" s="4"/>
      <c r="L563" s="4"/>
      <c r="M563" s="8"/>
      <c r="N563" s="8"/>
      <c r="O563" s="31" t="str">
        <f t="shared" si="24"/>
        <v/>
      </c>
      <c r="P563" s="32" t="str">
        <f>IF(M563=0,"",IF(N563-Master!$A$6&lt;0,"0",IF(M563&lt;=Master!$A$6,(N563-Master!$A$6),O563)))</f>
        <v/>
      </c>
      <c r="Q563" s="20">
        <f t="shared" si="25"/>
        <v>0</v>
      </c>
      <c r="R563" s="37" t="str">
        <f t="shared" si="26"/>
        <v/>
      </c>
    </row>
    <row r="564" spans="1:18" x14ac:dyDescent="0.2">
      <c r="A564" s="29"/>
      <c r="B564" s="5"/>
      <c r="C564" s="5"/>
      <c r="D564" s="5"/>
      <c r="E564" s="5"/>
      <c r="F564" s="5"/>
      <c r="G564" s="29"/>
      <c r="H564" s="9"/>
      <c r="I564" s="7"/>
      <c r="J564" s="111"/>
      <c r="K564" s="4"/>
      <c r="L564" s="4"/>
      <c r="M564" s="8"/>
      <c r="N564" s="8"/>
      <c r="O564" s="31" t="str">
        <f t="shared" si="24"/>
        <v/>
      </c>
      <c r="P564" s="32" t="str">
        <f>IF(M564=0,"",IF(N564-Master!$A$6&lt;0,"0",IF(M564&lt;=Master!$A$6,(N564-Master!$A$6),O564)))</f>
        <v/>
      </c>
      <c r="Q564" s="20">
        <f t="shared" si="25"/>
        <v>0</v>
      </c>
      <c r="R564" s="37" t="str">
        <f t="shared" si="26"/>
        <v/>
      </c>
    </row>
    <row r="565" spans="1:18" x14ac:dyDescent="0.2">
      <c r="A565" s="29"/>
      <c r="B565" s="5"/>
      <c r="C565" s="5"/>
      <c r="D565" s="5"/>
      <c r="E565" s="5"/>
      <c r="F565" s="5"/>
      <c r="G565" s="29"/>
      <c r="H565" s="9"/>
      <c r="I565" s="7"/>
      <c r="J565" s="111"/>
      <c r="K565" s="4"/>
      <c r="L565" s="4"/>
      <c r="M565" s="8"/>
      <c r="N565" s="8"/>
      <c r="O565" s="31" t="str">
        <f t="shared" si="24"/>
        <v/>
      </c>
      <c r="P565" s="32" t="str">
        <f>IF(M565=0,"",IF(N565-Master!$A$6&lt;0,"0",IF(M565&lt;=Master!$A$6,(N565-Master!$A$6),O565)))</f>
        <v/>
      </c>
      <c r="Q565" s="20">
        <f t="shared" si="25"/>
        <v>0</v>
      </c>
      <c r="R565" s="37" t="str">
        <f t="shared" si="26"/>
        <v/>
      </c>
    </row>
    <row r="566" spans="1:18" x14ac:dyDescent="0.2">
      <c r="A566" s="29"/>
      <c r="B566" s="5"/>
      <c r="C566" s="5"/>
      <c r="D566" s="5"/>
      <c r="E566" s="5"/>
      <c r="F566" s="5"/>
      <c r="G566" s="29"/>
      <c r="H566" s="9"/>
      <c r="I566" s="7"/>
      <c r="J566" s="111"/>
      <c r="K566" s="4"/>
      <c r="L566" s="4"/>
      <c r="M566" s="8"/>
      <c r="N566" s="8"/>
      <c r="O566" s="31" t="str">
        <f t="shared" si="24"/>
        <v/>
      </c>
      <c r="P566" s="32" t="str">
        <f>IF(M566=0,"",IF(N566-Master!$A$6&lt;0,"0",IF(M566&lt;=Master!$A$6,(N566-Master!$A$6),O566)))</f>
        <v/>
      </c>
      <c r="Q566" s="20">
        <f t="shared" si="25"/>
        <v>0</v>
      </c>
      <c r="R566" s="37" t="str">
        <f t="shared" si="26"/>
        <v/>
      </c>
    </row>
    <row r="567" spans="1:18" x14ac:dyDescent="0.2">
      <c r="A567" s="29"/>
      <c r="B567" s="5"/>
      <c r="C567" s="5"/>
      <c r="D567" s="5"/>
      <c r="E567" s="5"/>
      <c r="F567" s="5"/>
      <c r="G567" s="29"/>
      <c r="H567" s="9"/>
      <c r="I567" s="7"/>
      <c r="J567" s="111"/>
      <c r="K567" s="4"/>
      <c r="L567" s="4"/>
      <c r="M567" s="8"/>
      <c r="N567" s="8"/>
      <c r="O567" s="31" t="str">
        <f t="shared" si="24"/>
        <v/>
      </c>
      <c r="P567" s="32" t="str">
        <f>IF(M567=0,"",IF(N567-Master!$A$6&lt;0,"0",IF(M567&lt;=Master!$A$6,(N567-Master!$A$6),O567)))</f>
        <v/>
      </c>
      <c r="Q567" s="20">
        <f t="shared" si="25"/>
        <v>0</v>
      </c>
      <c r="R567" s="37" t="str">
        <f t="shared" si="26"/>
        <v/>
      </c>
    </row>
    <row r="568" spans="1:18" x14ac:dyDescent="0.2">
      <c r="A568" s="29"/>
      <c r="B568" s="5"/>
      <c r="C568" s="5"/>
      <c r="D568" s="5"/>
      <c r="E568" s="5"/>
      <c r="F568" s="5"/>
      <c r="G568" s="29"/>
      <c r="H568" s="9"/>
      <c r="I568" s="7"/>
      <c r="J568" s="111"/>
      <c r="K568" s="4"/>
      <c r="L568" s="4"/>
      <c r="M568" s="8"/>
      <c r="N568" s="8"/>
      <c r="O568" s="31" t="str">
        <f t="shared" si="24"/>
        <v/>
      </c>
      <c r="P568" s="32" t="str">
        <f>IF(M568=0,"",IF(N568-Master!$A$6&lt;0,"0",IF(M568&lt;=Master!$A$6,(N568-Master!$A$6),O568)))</f>
        <v/>
      </c>
      <c r="Q568" s="20">
        <f t="shared" si="25"/>
        <v>0</v>
      </c>
      <c r="R568" s="37" t="str">
        <f t="shared" si="26"/>
        <v/>
      </c>
    </row>
    <row r="569" spans="1:18" x14ac:dyDescent="0.2">
      <c r="A569" s="29"/>
      <c r="B569" s="5"/>
      <c r="C569" s="5"/>
      <c r="D569" s="5"/>
      <c r="E569" s="5"/>
      <c r="F569" s="5"/>
      <c r="G569" s="29"/>
      <c r="H569" s="9"/>
      <c r="I569" s="7"/>
      <c r="J569" s="111"/>
      <c r="K569" s="4"/>
      <c r="L569" s="4"/>
      <c r="M569" s="8"/>
      <c r="N569" s="8"/>
      <c r="O569" s="31" t="str">
        <f t="shared" si="24"/>
        <v/>
      </c>
      <c r="P569" s="32" t="str">
        <f>IF(M569=0,"",IF(N569-Master!$A$6&lt;0,"0",IF(M569&lt;=Master!$A$6,(N569-Master!$A$6),O569)))</f>
        <v/>
      </c>
      <c r="Q569" s="20">
        <f t="shared" si="25"/>
        <v>0</v>
      </c>
      <c r="R569" s="37" t="str">
        <f t="shared" si="26"/>
        <v/>
      </c>
    </row>
    <row r="570" spans="1:18" x14ac:dyDescent="0.2">
      <c r="A570" s="29"/>
      <c r="B570" s="5"/>
      <c r="C570" s="5"/>
      <c r="D570" s="5"/>
      <c r="E570" s="5"/>
      <c r="F570" s="5"/>
      <c r="G570" s="29"/>
      <c r="H570" s="9"/>
      <c r="I570" s="7"/>
      <c r="J570" s="111"/>
      <c r="K570" s="4"/>
      <c r="L570" s="4"/>
      <c r="M570" s="8"/>
      <c r="N570" s="8"/>
      <c r="O570" s="31" t="str">
        <f t="shared" si="24"/>
        <v/>
      </c>
      <c r="P570" s="32" t="str">
        <f>IF(M570=0,"",IF(N570-Master!$A$6&lt;0,"0",IF(M570&lt;=Master!$A$6,(N570-Master!$A$6),O570)))</f>
        <v/>
      </c>
      <c r="Q570" s="20">
        <f t="shared" si="25"/>
        <v>0</v>
      </c>
      <c r="R570" s="37" t="str">
        <f t="shared" si="26"/>
        <v/>
      </c>
    </row>
    <row r="571" spans="1:18" x14ac:dyDescent="0.2">
      <c r="A571" s="29"/>
      <c r="B571" s="5"/>
      <c r="C571" s="5"/>
      <c r="D571" s="5"/>
      <c r="E571" s="5"/>
      <c r="F571" s="5"/>
      <c r="G571" s="29"/>
      <c r="H571" s="9"/>
      <c r="I571" s="7"/>
      <c r="J571" s="111"/>
      <c r="K571" s="4"/>
      <c r="L571" s="4"/>
      <c r="M571" s="8"/>
      <c r="N571" s="8"/>
      <c r="O571" s="31" t="str">
        <f t="shared" si="24"/>
        <v/>
      </c>
      <c r="P571" s="32" t="str">
        <f>IF(M571=0,"",IF(N571-Master!$A$6&lt;0,"0",IF(M571&lt;=Master!$A$6,(N571-Master!$A$6),O571)))</f>
        <v/>
      </c>
      <c r="Q571" s="20">
        <f t="shared" si="25"/>
        <v>0</v>
      </c>
      <c r="R571" s="37" t="str">
        <f t="shared" si="26"/>
        <v/>
      </c>
    </row>
    <row r="572" spans="1:18" x14ac:dyDescent="0.2">
      <c r="A572" s="29"/>
      <c r="B572" s="5"/>
      <c r="C572" s="5"/>
      <c r="D572" s="5"/>
      <c r="E572" s="5"/>
      <c r="F572" s="5"/>
      <c r="G572" s="29"/>
      <c r="H572" s="9"/>
      <c r="I572" s="7"/>
      <c r="J572" s="111"/>
      <c r="K572" s="4"/>
      <c r="L572" s="4"/>
      <c r="M572" s="8"/>
      <c r="N572" s="8"/>
      <c r="O572" s="31" t="str">
        <f t="shared" si="24"/>
        <v/>
      </c>
      <c r="P572" s="32" t="str">
        <f>IF(M572=0,"",IF(N572-Master!$A$6&lt;0,"0",IF(M572&lt;=Master!$A$6,(N572-Master!$A$6),O572)))</f>
        <v/>
      </c>
      <c r="Q572" s="20">
        <f t="shared" si="25"/>
        <v>0</v>
      </c>
      <c r="R572" s="37" t="str">
        <f t="shared" si="26"/>
        <v/>
      </c>
    </row>
    <row r="573" spans="1:18" x14ac:dyDescent="0.2">
      <c r="A573" s="29"/>
      <c r="B573" s="5"/>
      <c r="C573" s="5"/>
      <c r="D573" s="5"/>
      <c r="E573" s="5"/>
      <c r="F573" s="5"/>
      <c r="G573" s="29"/>
      <c r="H573" s="9"/>
      <c r="I573" s="7"/>
      <c r="J573" s="111"/>
      <c r="K573" s="4"/>
      <c r="L573" s="4"/>
      <c r="M573" s="8"/>
      <c r="N573" s="8"/>
      <c r="O573" s="31" t="str">
        <f t="shared" si="24"/>
        <v/>
      </c>
      <c r="P573" s="32" t="str">
        <f>IF(M573=0,"",IF(N573-Master!$A$6&lt;0,"0",IF(M573&lt;=Master!$A$6,(N573-Master!$A$6),O573)))</f>
        <v/>
      </c>
      <c r="Q573" s="20">
        <f t="shared" si="25"/>
        <v>0</v>
      </c>
      <c r="R573" s="37" t="str">
        <f t="shared" si="26"/>
        <v/>
      </c>
    </row>
    <row r="574" spans="1:18" x14ac:dyDescent="0.2">
      <c r="A574" s="29"/>
      <c r="B574" s="5"/>
      <c r="C574" s="5"/>
      <c r="D574" s="5"/>
      <c r="E574" s="5"/>
      <c r="F574" s="5"/>
      <c r="G574" s="29"/>
      <c r="H574" s="9"/>
      <c r="I574" s="7"/>
      <c r="J574" s="111"/>
      <c r="K574" s="4"/>
      <c r="L574" s="4"/>
      <c r="M574" s="8"/>
      <c r="N574" s="8"/>
      <c r="O574" s="31" t="str">
        <f t="shared" si="24"/>
        <v/>
      </c>
      <c r="P574" s="32" t="str">
        <f>IF(M574=0,"",IF(N574-Master!$A$6&lt;0,"0",IF(M574&lt;=Master!$A$6,(N574-Master!$A$6),O574)))</f>
        <v/>
      </c>
      <c r="Q574" s="20">
        <f t="shared" si="25"/>
        <v>0</v>
      </c>
      <c r="R574" s="37" t="str">
        <f t="shared" si="26"/>
        <v/>
      </c>
    </row>
    <row r="575" spans="1:18" x14ac:dyDescent="0.2">
      <c r="A575" s="29"/>
      <c r="B575" s="5"/>
      <c r="C575" s="5"/>
      <c r="D575" s="5"/>
      <c r="E575" s="5"/>
      <c r="F575" s="5"/>
      <c r="G575" s="29"/>
      <c r="H575" s="9"/>
      <c r="I575" s="7"/>
      <c r="J575" s="111"/>
      <c r="K575" s="4"/>
      <c r="L575" s="4"/>
      <c r="M575" s="8"/>
      <c r="N575" s="8"/>
      <c r="O575" s="31" t="str">
        <f t="shared" si="24"/>
        <v/>
      </c>
      <c r="P575" s="32" t="str">
        <f>IF(M575=0,"",IF(N575-Master!$A$6&lt;0,"0",IF(M575&lt;=Master!$A$6,(N575-Master!$A$6),O575)))</f>
        <v/>
      </c>
      <c r="Q575" s="20">
        <f t="shared" si="25"/>
        <v>0</v>
      </c>
      <c r="R575" s="37" t="str">
        <f t="shared" si="26"/>
        <v/>
      </c>
    </row>
    <row r="576" spans="1:18" x14ac:dyDescent="0.2">
      <c r="A576" s="29"/>
      <c r="B576" s="5"/>
      <c r="C576" s="5"/>
      <c r="D576" s="5"/>
      <c r="E576" s="5"/>
      <c r="F576" s="5"/>
      <c r="G576" s="29"/>
      <c r="H576" s="9"/>
      <c r="I576" s="7"/>
      <c r="J576" s="111"/>
      <c r="K576" s="4"/>
      <c r="L576" s="4"/>
      <c r="M576" s="8"/>
      <c r="N576" s="8"/>
      <c r="O576" s="31" t="str">
        <f t="shared" si="24"/>
        <v/>
      </c>
      <c r="P576" s="32" t="str">
        <f>IF(M576=0,"",IF(N576-Master!$A$6&lt;0,"0",IF(M576&lt;=Master!$A$6,(N576-Master!$A$6),O576)))</f>
        <v/>
      </c>
      <c r="Q576" s="20">
        <f t="shared" si="25"/>
        <v>0</v>
      </c>
      <c r="R576" s="37" t="str">
        <f t="shared" si="26"/>
        <v/>
      </c>
    </row>
    <row r="577" spans="1:18" x14ac:dyDescent="0.2">
      <c r="A577" s="29"/>
      <c r="B577" s="5"/>
      <c r="C577" s="5"/>
      <c r="D577" s="5"/>
      <c r="E577" s="5"/>
      <c r="F577" s="5"/>
      <c r="G577" s="29"/>
      <c r="H577" s="9"/>
      <c r="I577" s="7"/>
      <c r="J577" s="111"/>
      <c r="K577" s="4"/>
      <c r="L577" s="4"/>
      <c r="M577" s="8"/>
      <c r="N577" s="8"/>
      <c r="O577" s="31" t="str">
        <f t="shared" si="24"/>
        <v/>
      </c>
      <c r="P577" s="32" t="str">
        <f>IF(M577=0,"",IF(N577-Master!$A$6&lt;0,"0",IF(M577&lt;=Master!$A$6,(N577-Master!$A$6),O577)))</f>
        <v/>
      </c>
      <c r="Q577" s="20">
        <f t="shared" si="25"/>
        <v>0</v>
      </c>
      <c r="R577" s="37" t="str">
        <f t="shared" si="26"/>
        <v/>
      </c>
    </row>
    <row r="578" spans="1:18" x14ac:dyDescent="0.2">
      <c r="A578" s="29"/>
      <c r="B578" s="5"/>
      <c r="C578" s="5"/>
      <c r="D578" s="5"/>
      <c r="E578" s="5"/>
      <c r="F578" s="5"/>
      <c r="G578" s="29"/>
      <c r="H578" s="9"/>
      <c r="I578" s="7"/>
      <c r="J578" s="111"/>
      <c r="K578" s="4"/>
      <c r="L578" s="4"/>
      <c r="M578" s="8"/>
      <c r="N578" s="8"/>
      <c r="O578" s="31" t="str">
        <f t="shared" si="24"/>
        <v/>
      </c>
      <c r="P578" s="32" t="str">
        <f>IF(M578=0,"",IF(N578-Master!$A$6&lt;0,"0",IF(M578&lt;=Master!$A$6,(N578-Master!$A$6),O578)))</f>
        <v/>
      </c>
      <c r="Q578" s="20">
        <f t="shared" si="25"/>
        <v>0</v>
      </c>
      <c r="R578" s="37" t="str">
        <f t="shared" si="26"/>
        <v/>
      </c>
    </row>
    <row r="579" spans="1:18" x14ac:dyDescent="0.2">
      <c r="A579" s="29"/>
      <c r="B579" s="5"/>
      <c r="C579" s="5"/>
      <c r="D579" s="5"/>
      <c r="E579" s="5"/>
      <c r="F579" s="5"/>
      <c r="G579" s="29"/>
      <c r="H579" s="9"/>
      <c r="I579" s="7"/>
      <c r="J579" s="111"/>
      <c r="K579" s="4"/>
      <c r="L579" s="4"/>
      <c r="M579" s="8"/>
      <c r="N579" s="8"/>
      <c r="O579" s="31" t="str">
        <f t="shared" si="24"/>
        <v/>
      </c>
      <c r="P579" s="32" t="str">
        <f>IF(M579=0,"",IF(N579-Master!$A$6&lt;0,"0",IF(M579&lt;=Master!$A$6,(N579-Master!$A$6),O579)))</f>
        <v/>
      </c>
      <c r="Q579" s="20">
        <f t="shared" si="25"/>
        <v>0</v>
      </c>
      <c r="R579" s="37" t="str">
        <f t="shared" si="26"/>
        <v/>
      </c>
    </row>
    <row r="580" spans="1:18" x14ac:dyDescent="0.2">
      <c r="A580" s="29"/>
      <c r="B580" s="5"/>
      <c r="C580" s="5"/>
      <c r="D580" s="5"/>
      <c r="E580" s="5"/>
      <c r="F580" s="5"/>
      <c r="G580" s="29"/>
      <c r="H580" s="9"/>
      <c r="I580" s="7"/>
      <c r="J580" s="111"/>
      <c r="K580" s="4"/>
      <c r="L580" s="4"/>
      <c r="M580" s="8"/>
      <c r="N580" s="8"/>
      <c r="O580" s="31" t="str">
        <f t="shared" si="24"/>
        <v/>
      </c>
      <c r="P580" s="32" t="str">
        <f>IF(M580=0,"",IF(N580-Master!$A$6&lt;0,"0",IF(M580&lt;=Master!$A$6,(N580-Master!$A$6),O580)))</f>
        <v/>
      </c>
      <c r="Q580" s="20">
        <f t="shared" si="25"/>
        <v>0</v>
      </c>
      <c r="R580" s="37" t="str">
        <f t="shared" si="26"/>
        <v/>
      </c>
    </row>
    <row r="581" spans="1:18" x14ac:dyDescent="0.2">
      <c r="A581" s="29"/>
      <c r="B581" s="5"/>
      <c r="C581" s="5"/>
      <c r="D581" s="5"/>
      <c r="E581" s="5"/>
      <c r="F581" s="5"/>
      <c r="G581" s="29"/>
      <c r="H581" s="9"/>
      <c r="I581" s="7"/>
      <c r="J581" s="111"/>
      <c r="K581" s="4"/>
      <c r="L581" s="4"/>
      <c r="M581" s="8"/>
      <c r="N581" s="8"/>
      <c r="O581" s="31" t="str">
        <f t="shared" si="24"/>
        <v/>
      </c>
      <c r="P581" s="32" t="str">
        <f>IF(M581=0,"",IF(N581-Master!$A$6&lt;0,"0",IF(M581&lt;=Master!$A$6,(N581-Master!$A$6),O581)))</f>
        <v/>
      </c>
      <c r="Q581" s="20">
        <f t="shared" si="25"/>
        <v>0</v>
      </c>
      <c r="R581" s="37" t="str">
        <f t="shared" si="26"/>
        <v/>
      </c>
    </row>
    <row r="582" spans="1:18" x14ac:dyDescent="0.2">
      <c r="A582" s="29"/>
      <c r="B582" s="5"/>
      <c r="C582" s="5"/>
      <c r="D582" s="5"/>
      <c r="E582" s="5"/>
      <c r="F582" s="5"/>
      <c r="G582" s="29"/>
      <c r="H582" s="9"/>
      <c r="I582" s="7"/>
      <c r="J582" s="111"/>
      <c r="K582" s="4"/>
      <c r="L582" s="4"/>
      <c r="M582" s="8"/>
      <c r="N582" s="8"/>
      <c r="O582" s="31" t="str">
        <f t="shared" si="24"/>
        <v/>
      </c>
      <c r="P582" s="32" t="str">
        <f>IF(M582=0,"",IF(N582-Master!$A$6&lt;0,"0",IF(M582&lt;=Master!$A$6,(N582-Master!$A$6),O582)))</f>
        <v/>
      </c>
      <c r="Q582" s="20">
        <f t="shared" si="25"/>
        <v>0</v>
      </c>
      <c r="R582" s="37" t="str">
        <f t="shared" si="26"/>
        <v/>
      </c>
    </row>
    <row r="583" spans="1:18" x14ac:dyDescent="0.2">
      <c r="A583" s="29"/>
      <c r="B583" s="5"/>
      <c r="C583" s="5"/>
      <c r="D583" s="5"/>
      <c r="E583" s="5"/>
      <c r="F583" s="5"/>
      <c r="G583" s="29"/>
      <c r="H583" s="9"/>
      <c r="I583" s="7"/>
      <c r="J583" s="111"/>
      <c r="K583" s="4"/>
      <c r="L583" s="4"/>
      <c r="M583" s="8"/>
      <c r="N583" s="8"/>
      <c r="O583" s="31" t="str">
        <f t="shared" si="24"/>
        <v/>
      </c>
      <c r="P583" s="32" t="str">
        <f>IF(M583=0,"",IF(N583-Master!$A$6&lt;0,"0",IF(M583&lt;=Master!$A$6,(N583-Master!$A$6),O583)))</f>
        <v/>
      </c>
      <c r="Q583" s="20">
        <f t="shared" si="25"/>
        <v>0</v>
      </c>
      <c r="R583" s="37" t="str">
        <f t="shared" si="26"/>
        <v/>
      </c>
    </row>
    <row r="584" spans="1:18" x14ac:dyDescent="0.2">
      <c r="A584" s="29"/>
      <c r="B584" s="5"/>
      <c r="C584" s="5"/>
      <c r="D584" s="5"/>
      <c r="E584" s="5"/>
      <c r="F584" s="5"/>
      <c r="G584" s="29"/>
      <c r="H584" s="9"/>
      <c r="I584" s="7"/>
      <c r="J584" s="111"/>
      <c r="K584" s="4"/>
      <c r="L584" s="4"/>
      <c r="M584" s="8"/>
      <c r="N584" s="8"/>
      <c r="O584" s="31" t="str">
        <f t="shared" si="24"/>
        <v/>
      </c>
      <c r="P584" s="32" t="str">
        <f>IF(M584=0,"",IF(N584-Master!$A$6&lt;0,"0",IF(M584&lt;=Master!$A$6,(N584-Master!$A$6),O584)))</f>
        <v/>
      </c>
      <c r="Q584" s="20">
        <f t="shared" si="25"/>
        <v>0</v>
      </c>
      <c r="R584" s="37" t="str">
        <f t="shared" si="26"/>
        <v/>
      </c>
    </row>
    <row r="585" spans="1:18" x14ac:dyDescent="0.2">
      <c r="A585" s="29"/>
      <c r="B585" s="5"/>
      <c r="C585" s="5"/>
      <c r="D585" s="5"/>
      <c r="E585" s="5"/>
      <c r="F585" s="5"/>
      <c r="G585" s="29"/>
      <c r="H585" s="9"/>
      <c r="I585" s="7"/>
      <c r="J585" s="111"/>
      <c r="K585" s="4"/>
      <c r="L585" s="4"/>
      <c r="M585" s="8"/>
      <c r="N585" s="8"/>
      <c r="O585" s="31" t="str">
        <f t="shared" si="24"/>
        <v/>
      </c>
      <c r="P585" s="32" t="str">
        <f>IF(M585=0,"",IF(N585-Master!$A$6&lt;0,"0",IF(M585&lt;=Master!$A$6,(N585-Master!$A$6),O585)))</f>
        <v/>
      </c>
      <c r="Q585" s="20">
        <f t="shared" si="25"/>
        <v>0</v>
      </c>
      <c r="R585" s="37" t="str">
        <f t="shared" si="26"/>
        <v/>
      </c>
    </row>
    <row r="586" spans="1:18" x14ac:dyDescent="0.2">
      <c r="A586" s="29"/>
      <c r="B586" s="5"/>
      <c r="C586" s="5"/>
      <c r="D586" s="5"/>
      <c r="E586" s="5"/>
      <c r="F586" s="5"/>
      <c r="G586" s="29"/>
      <c r="H586" s="9"/>
      <c r="I586" s="7"/>
      <c r="J586" s="111"/>
      <c r="K586" s="4"/>
      <c r="L586" s="4"/>
      <c r="M586" s="8"/>
      <c r="N586" s="8"/>
      <c r="O586" s="31" t="str">
        <f t="shared" si="24"/>
        <v/>
      </c>
      <c r="P586" s="32" t="str">
        <f>IF(M586=0,"",IF(N586-Master!$A$6&lt;0,"0",IF(M586&lt;=Master!$A$6,(N586-Master!$A$6),O586)))</f>
        <v/>
      </c>
      <c r="Q586" s="20">
        <f t="shared" si="25"/>
        <v>0</v>
      </c>
      <c r="R586" s="37" t="str">
        <f t="shared" si="26"/>
        <v/>
      </c>
    </row>
    <row r="587" spans="1:18" x14ac:dyDescent="0.2">
      <c r="A587" s="29"/>
      <c r="B587" s="5"/>
      <c r="C587" s="5"/>
      <c r="D587" s="5"/>
      <c r="E587" s="5"/>
      <c r="F587" s="5"/>
      <c r="G587" s="29"/>
      <c r="H587" s="9"/>
      <c r="I587" s="7"/>
      <c r="J587" s="111"/>
      <c r="K587" s="4"/>
      <c r="L587" s="4"/>
      <c r="M587" s="8"/>
      <c r="N587" s="8"/>
      <c r="O587" s="31" t="str">
        <f t="shared" si="24"/>
        <v/>
      </c>
      <c r="P587" s="32" t="str">
        <f>IF(M587=0,"",IF(N587-Master!$A$6&lt;0,"0",IF(M587&lt;=Master!$A$6,(N587-Master!$A$6),O587)))</f>
        <v/>
      </c>
      <c r="Q587" s="20">
        <f t="shared" si="25"/>
        <v>0</v>
      </c>
      <c r="R587" s="37" t="str">
        <f t="shared" si="26"/>
        <v/>
      </c>
    </row>
    <row r="588" spans="1:18" x14ac:dyDescent="0.2">
      <c r="A588" s="29"/>
      <c r="B588" s="5"/>
      <c r="C588" s="5"/>
      <c r="D588" s="5"/>
      <c r="E588" s="5"/>
      <c r="F588" s="5"/>
      <c r="G588" s="29"/>
      <c r="H588" s="9"/>
      <c r="I588" s="7"/>
      <c r="J588" s="111"/>
      <c r="K588" s="4"/>
      <c r="L588" s="4"/>
      <c r="M588" s="8"/>
      <c r="N588" s="8"/>
      <c r="O588" s="31" t="str">
        <f t="shared" si="24"/>
        <v/>
      </c>
      <c r="P588" s="32" t="str">
        <f>IF(M588=0,"",IF(N588-Master!$A$6&lt;0,"0",IF(M588&lt;=Master!$A$6,(N588-Master!$A$6),O588)))</f>
        <v/>
      </c>
      <c r="Q588" s="20">
        <f t="shared" si="25"/>
        <v>0</v>
      </c>
      <c r="R588" s="37" t="str">
        <f t="shared" si="26"/>
        <v/>
      </c>
    </row>
    <row r="589" spans="1:18" x14ac:dyDescent="0.2">
      <c r="A589" s="29"/>
      <c r="B589" s="5"/>
      <c r="C589" s="5"/>
      <c r="D589" s="5"/>
      <c r="E589" s="5"/>
      <c r="F589" s="5"/>
      <c r="G589" s="29"/>
      <c r="H589" s="9"/>
      <c r="I589" s="7"/>
      <c r="J589" s="111"/>
      <c r="K589" s="4"/>
      <c r="L589" s="4"/>
      <c r="M589" s="8"/>
      <c r="N589" s="8"/>
      <c r="O589" s="31" t="str">
        <f t="shared" si="24"/>
        <v/>
      </c>
      <c r="P589" s="32" t="str">
        <f>IF(M589=0,"",IF(N589-Master!$A$6&lt;0,"0",IF(M589&lt;=Master!$A$6,(N589-Master!$A$6),O589)))</f>
        <v/>
      </c>
      <c r="Q589" s="20">
        <f t="shared" si="25"/>
        <v>0</v>
      </c>
      <c r="R589" s="37" t="str">
        <f t="shared" si="26"/>
        <v/>
      </c>
    </row>
    <row r="590" spans="1:18" x14ac:dyDescent="0.2">
      <c r="A590" s="29"/>
      <c r="B590" s="5"/>
      <c r="C590" s="5"/>
      <c r="D590" s="5"/>
      <c r="E590" s="5"/>
      <c r="F590" s="5"/>
      <c r="G590" s="29"/>
      <c r="H590" s="9"/>
      <c r="I590" s="7"/>
      <c r="J590" s="111"/>
      <c r="K590" s="4"/>
      <c r="L590" s="4"/>
      <c r="M590" s="8"/>
      <c r="N590" s="8"/>
      <c r="O590" s="31" t="str">
        <f t="shared" si="24"/>
        <v/>
      </c>
      <c r="P590" s="32" t="str">
        <f>IF(M590=0,"",IF(N590-Master!$A$6&lt;0,"0",IF(M590&lt;=Master!$A$6,(N590-Master!$A$6),O590)))</f>
        <v/>
      </c>
      <c r="Q590" s="20">
        <f t="shared" si="25"/>
        <v>0</v>
      </c>
      <c r="R590" s="37" t="str">
        <f t="shared" si="26"/>
        <v/>
      </c>
    </row>
    <row r="591" spans="1:18" x14ac:dyDescent="0.2">
      <c r="A591" s="29"/>
      <c r="B591" s="5"/>
      <c r="C591" s="5"/>
      <c r="D591" s="5"/>
      <c r="E591" s="5"/>
      <c r="F591" s="5"/>
      <c r="G591" s="29"/>
      <c r="H591" s="9"/>
      <c r="I591" s="7"/>
      <c r="J591" s="111"/>
      <c r="K591" s="4"/>
      <c r="L591" s="4"/>
      <c r="M591" s="8"/>
      <c r="N591" s="8"/>
      <c r="O591" s="31" t="str">
        <f t="shared" si="24"/>
        <v/>
      </c>
      <c r="P591" s="32" t="str">
        <f>IF(M591=0,"",IF(N591-Master!$A$6&lt;0,"0",IF(M591&lt;=Master!$A$6,(N591-Master!$A$6),O591)))</f>
        <v/>
      </c>
      <c r="Q591" s="20">
        <f t="shared" si="25"/>
        <v>0</v>
      </c>
      <c r="R591" s="37" t="str">
        <f t="shared" si="26"/>
        <v/>
      </c>
    </row>
    <row r="592" spans="1:18" x14ac:dyDescent="0.2">
      <c r="A592" s="29"/>
      <c r="B592" s="5"/>
      <c r="C592" s="5"/>
      <c r="D592" s="5"/>
      <c r="E592" s="5"/>
      <c r="F592" s="5"/>
      <c r="G592" s="29"/>
      <c r="H592" s="9"/>
      <c r="I592" s="7"/>
      <c r="J592" s="111"/>
      <c r="K592" s="4"/>
      <c r="L592" s="4"/>
      <c r="M592" s="8"/>
      <c r="N592" s="8"/>
      <c r="O592" s="31" t="str">
        <f t="shared" si="24"/>
        <v/>
      </c>
      <c r="P592" s="32" t="str">
        <f>IF(M592=0,"",IF(N592-Master!$A$6&lt;0,"0",IF(M592&lt;=Master!$A$6,(N592-Master!$A$6),O592)))</f>
        <v/>
      </c>
      <c r="Q592" s="20">
        <f t="shared" si="25"/>
        <v>0</v>
      </c>
      <c r="R592" s="37" t="str">
        <f t="shared" si="26"/>
        <v/>
      </c>
    </row>
    <row r="593" spans="1:18" x14ac:dyDescent="0.2">
      <c r="A593" s="29"/>
      <c r="B593" s="5"/>
      <c r="C593" s="5"/>
      <c r="D593" s="5"/>
      <c r="E593" s="5"/>
      <c r="F593" s="5"/>
      <c r="G593" s="29"/>
      <c r="H593" s="9"/>
      <c r="I593" s="7"/>
      <c r="J593" s="111"/>
      <c r="K593" s="4"/>
      <c r="L593" s="4"/>
      <c r="M593" s="8"/>
      <c r="N593" s="8"/>
      <c r="O593" s="31" t="str">
        <f t="shared" si="24"/>
        <v/>
      </c>
      <c r="P593" s="32" t="str">
        <f>IF(M593=0,"",IF(N593-Master!$A$6&lt;0,"0",IF(M593&lt;=Master!$A$6,(N593-Master!$A$6),O593)))</f>
        <v/>
      </c>
      <c r="Q593" s="20">
        <f t="shared" si="25"/>
        <v>0</v>
      </c>
      <c r="R593" s="37" t="str">
        <f t="shared" si="26"/>
        <v/>
      </c>
    </row>
    <row r="594" spans="1:18" x14ac:dyDescent="0.2">
      <c r="A594" s="29"/>
      <c r="B594" s="5"/>
      <c r="C594" s="5"/>
      <c r="D594" s="5"/>
      <c r="E594" s="5"/>
      <c r="F594" s="5"/>
      <c r="G594" s="29"/>
      <c r="H594" s="9"/>
      <c r="I594" s="7"/>
      <c r="J594" s="111"/>
      <c r="K594" s="4"/>
      <c r="L594" s="4"/>
      <c r="M594" s="8"/>
      <c r="N594" s="8"/>
      <c r="O594" s="31" t="str">
        <f t="shared" si="24"/>
        <v/>
      </c>
      <c r="P594" s="32" t="str">
        <f>IF(M594=0,"",IF(N594-Master!$A$6&lt;0,"0",IF(M594&lt;=Master!$A$6,(N594-Master!$A$6),O594)))</f>
        <v/>
      </c>
      <c r="Q594" s="20">
        <f t="shared" si="25"/>
        <v>0</v>
      </c>
      <c r="R594" s="37" t="str">
        <f t="shared" si="26"/>
        <v/>
      </c>
    </row>
    <row r="595" spans="1:18" x14ac:dyDescent="0.2">
      <c r="A595" s="29"/>
      <c r="B595" s="5"/>
      <c r="C595" s="5"/>
      <c r="D595" s="5"/>
      <c r="E595" s="5"/>
      <c r="F595" s="5"/>
      <c r="G595" s="29"/>
      <c r="H595" s="9"/>
      <c r="I595" s="7"/>
      <c r="J595" s="111"/>
      <c r="K595" s="4"/>
      <c r="L595" s="4"/>
      <c r="M595" s="8"/>
      <c r="N595" s="8"/>
      <c r="O595" s="31" t="str">
        <f t="shared" si="24"/>
        <v/>
      </c>
      <c r="P595" s="32" t="str">
        <f>IF(M595=0,"",IF(N595-Master!$A$6&lt;0,"0",IF(M595&lt;=Master!$A$6,(N595-Master!$A$6),O595)))</f>
        <v/>
      </c>
      <c r="Q595" s="20">
        <f t="shared" si="25"/>
        <v>0</v>
      </c>
      <c r="R595" s="37" t="str">
        <f t="shared" si="26"/>
        <v/>
      </c>
    </row>
    <row r="596" spans="1:18" x14ac:dyDescent="0.2">
      <c r="A596" s="29"/>
      <c r="B596" s="5"/>
      <c r="C596" s="5"/>
      <c r="D596" s="5"/>
      <c r="E596" s="5"/>
      <c r="F596" s="5"/>
      <c r="G596" s="29"/>
      <c r="H596" s="9"/>
      <c r="I596" s="7"/>
      <c r="J596" s="111"/>
      <c r="K596" s="4"/>
      <c r="L596" s="4"/>
      <c r="M596" s="8"/>
      <c r="N596" s="8"/>
      <c r="O596" s="31" t="str">
        <f t="shared" si="24"/>
        <v/>
      </c>
      <c r="P596" s="32" t="str">
        <f>IF(M596=0,"",IF(N596-Master!$A$6&lt;0,"0",IF(M596&lt;=Master!$A$6,(N596-Master!$A$6),O596)))</f>
        <v/>
      </c>
      <c r="Q596" s="20">
        <f t="shared" si="25"/>
        <v>0</v>
      </c>
      <c r="R596" s="37" t="str">
        <f t="shared" si="26"/>
        <v/>
      </c>
    </row>
    <row r="597" spans="1:18" x14ac:dyDescent="0.2">
      <c r="A597" s="29"/>
      <c r="B597" s="5"/>
      <c r="C597" s="5"/>
      <c r="D597" s="5"/>
      <c r="E597" s="5"/>
      <c r="F597" s="5"/>
      <c r="G597" s="29"/>
      <c r="H597" s="9"/>
      <c r="I597" s="7"/>
      <c r="J597" s="111"/>
      <c r="K597" s="4"/>
      <c r="L597" s="4"/>
      <c r="M597" s="8"/>
      <c r="N597" s="8"/>
      <c r="O597" s="31" t="str">
        <f t="shared" si="24"/>
        <v/>
      </c>
      <c r="P597" s="32" t="str">
        <f>IF(M597=0,"",IF(N597-Master!$A$6&lt;0,"0",IF(M597&lt;=Master!$A$6,(N597-Master!$A$6),O597)))</f>
        <v/>
      </c>
      <c r="Q597" s="20">
        <f t="shared" si="25"/>
        <v>0</v>
      </c>
      <c r="R597" s="37" t="str">
        <f t="shared" si="26"/>
        <v/>
      </c>
    </row>
    <row r="598" spans="1:18" x14ac:dyDescent="0.2">
      <c r="A598" s="29"/>
      <c r="B598" s="5"/>
      <c r="C598" s="5"/>
      <c r="D598" s="5"/>
      <c r="E598" s="5"/>
      <c r="F598" s="5"/>
      <c r="G598" s="29"/>
      <c r="H598" s="9"/>
      <c r="I598" s="7"/>
      <c r="J598" s="111"/>
      <c r="K598" s="4"/>
      <c r="L598" s="4"/>
      <c r="M598" s="8"/>
      <c r="N598" s="8"/>
      <c r="O598" s="31" t="str">
        <f t="shared" si="24"/>
        <v/>
      </c>
      <c r="P598" s="32" t="str">
        <f>IF(M598=0,"",IF(N598-Master!$A$6&lt;0,"0",IF(M598&lt;=Master!$A$6,(N598-Master!$A$6),O598)))</f>
        <v/>
      </c>
      <c r="Q598" s="20">
        <f t="shared" si="25"/>
        <v>0</v>
      </c>
      <c r="R598" s="37" t="str">
        <f t="shared" si="26"/>
        <v/>
      </c>
    </row>
    <row r="599" spans="1:18" x14ac:dyDescent="0.2">
      <c r="A599" s="29"/>
      <c r="B599" s="5"/>
      <c r="C599" s="5"/>
      <c r="D599" s="5"/>
      <c r="E599" s="5"/>
      <c r="F599" s="5"/>
      <c r="G599" s="29"/>
      <c r="H599" s="9"/>
      <c r="I599" s="7"/>
      <c r="J599" s="111"/>
      <c r="K599" s="4"/>
      <c r="L599" s="4"/>
      <c r="M599" s="8"/>
      <c r="N599" s="8"/>
      <c r="O599" s="31" t="str">
        <f t="shared" si="24"/>
        <v/>
      </c>
      <c r="P599" s="32" t="str">
        <f>IF(M599=0,"",IF(N599-Master!$A$6&lt;0,"0",IF(M599&lt;=Master!$A$6,(N599-Master!$A$6),O599)))</f>
        <v/>
      </c>
      <c r="Q599" s="20">
        <f t="shared" si="25"/>
        <v>0</v>
      </c>
      <c r="R599" s="37" t="str">
        <f t="shared" si="26"/>
        <v/>
      </c>
    </row>
    <row r="600" spans="1:18" x14ac:dyDescent="0.2">
      <c r="A600" s="29"/>
      <c r="B600" s="5"/>
      <c r="C600" s="5"/>
      <c r="D600" s="5"/>
      <c r="E600" s="5"/>
      <c r="F600" s="5"/>
      <c r="G600" s="29"/>
      <c r="H600" s="9"/>
      <c r="I600" s="7"/>
      <c r="J600" s="111"/>
      <c r="K600" s="4"/>
      <c r="L600" s="4"/>
      <c r="M600" s="8"/>
      <c r="N600" s="8"/>
      <c r="O600" s="31" t="str">
        <f t="shared" ref="O600:O663" si="27">IF(M600=0,"",(N600-M600+1))</f>
        <v/>
      </c>
      <c r="P600" s="32" t="str">
        <f>IF(M600=0,"",IF(N600-Master!$A$6&lt;0,"0",IF(M600&lt;=Master!$A$6,(N600-Master!$A$6),O600)))</f>
        <v/>
      </c>
      <c r="Q600" s="20">
        <f t="shared" ref="Q600:Q663" si="28">IF(M600=0,H600,IF(P600="0",H600,ROUND(H600-(H600*P600/O600),2)))</f>
        <v>0</v>
      </c>
      <c r="R600" s="37" t="str">
        <f t="shared" ref="R600:R663" si="29">CLEAN(IF(H600=0,"",IF(ISBLANK(I600),LEFT("Accrue "&amp;K600,35),LEFT("Accrue "&amp;I600&amp;" "&amp;K600,35))))</f>
        <v/>
      </c>
    </row>
    <row r="601" spans="1:18" x14ac:dyDescent="0.2">
      <c r="A601" s="29"/>
      <c r="B601" s="5"/>
      <c r="C601" s="5"/>
      <c r="D601" s="5"/>
      <c r="E601" s="5"/>
      <c r="F601" s="5"/>
      <c r="G601" s="29"/>
      <c r="H601" s="9"/>
      <c r="I601" s="7"/>
      <c r="J601" s="111"/>
      <c r="K601" s="4"/>
      <c r="L601" s="4"/>
      <c r="M601" s="8"/>
      <c r="N601" s="8"/>
      <c r="O601" s="31" t="str">
        <f t="shared" si="27"/>
        <v/>
      </c>
      <c r="P601" s="32" t="str">
        <f>IF(M601=0,"",IF(N601-Master!$A$6&lt;0,"0",IF(M601&lt;=Master!$A$6,(N601-Master!$A$6),O601)))</f>
        <v/>
      </c>
      <c r="Q601" s="20">
        <f t="shared" si="28"/>
        <v>0</v>
      </c>
      <c r="R601" s="37" t="str">
        <f t="shared" si="29"/>
        <v/>
      </c>
    </row>
    <row r="602" spans="1:18" x14ac:dyDescent="0.2">
      <c r="A602" s="29"/>
      <c r="B602" s="5"/>
      <c r="C602" s="5"/>
      <c r="D602" s="5"/>
      <c r="E602" s="5"/>
      <c r="F602" s="5"/>
      <c r="G602" s="29"/>
      <c r="H602" s="9"/>
      <c r="I602" s="7"/>
      <c r="J602" s="111"/>
      <c r="K602" s="4"/>
      <c r="L602" s="4"/>
      <c r="M602" s="8"/>
      <c r="N602" s="8"/>
      <c r="O602" s="31" t="str">
        <f t="shared" si="27"/>
        <v/>
      </c>
      <c r="P602" s="32" t="str">
        <f>IF(M602=0,"",IF(N602-Master!$A$6&lt;0,"0",IF(M602&lt;=Master!$A$6,(N602-Master!$A$6),O602)))</f>
        <v/>
      </c>
      <c r="Q602" s="20">
        <f t="shared" si="28"/>
        <v>0</v>
      </c>
      <c r="R602" s="37" t="str">
        <f t="shared" si="29"/>
        <v/>
      </c>
    </row>
    <row r="603" spans="1:18" x14ac:dyDescent="0.2">
      <c r="A603" s="29"/>
      <c r="B603" s="5"/>
      <c r="C603" s="5"/>
      <c r="D603" s="5"/>
      <c r="E603" s="5"/>
      <c r="F603" s="5"/>
      <c r="G603" s="29"/>
      <c r="H603" s="9"/>
      <c r="I603" s="7"/>
      <c r="J603" s="111"/>
      <c r="K603" s="4"/>
      <c r="L603" s="4"/>
      <c r="M603" s="8"/>
      <c r="N603" s="8"/>
      <c r="O603" s="31" t="str">
        <f t="shared" si="27"/>
        <v/>
      </c>
      <c r="P603" s="32" t="str">
        <f>IF(M603=0,"",IF(N603-Master!$A$6&lt;0,"0",IF(M603&lt;=Master!$A$6,(N603-Master!$A$6),O603)))</f>
        <v/>
      </c>
      <c r="Q603" s="20">
        <f t="shared" si="28"/>
        <v>0</v>
      </c>
      <c r="R603" s="37" t="str">
        <f t="shared" si="29"/>
        <v/>
      </c>
    </row>
    <row r="604" spans="1:18" x14ac:dyDescent="0.2">
      <c r="A604" s="29"/>
      <c r="B604" s="5"/>
      <c r="C604" s="5"/>
      <c r="D604" s="5"/>
      <c r="E604" s="5"/>
      <c r="F604" s="5"/>
      <c r="G604" s="29"/>
      <c r="H604" s="9"/>
      <c r="I604" s="7"/>
      <c r="J604" s="111"/>
      <c r="K604" s="4"/>
      <c r="L604" s="4"/>
      <c r="M604" s="8"/>
      <c r="N604" s="8"/>
      <c r="O604" s="31" t="str">
        <f t="shared" si="27"/>
        <v/>
      </c>
      <c r="P604" s="32" t="str">
        <f>IF(M604=0,"",IF(N604-Master!$A$6&lt;0,"0",IF(M604&lt;=Master!$A$6,(N604-Master!$A$6),O604)))</f>
        <v/>
      </c>
      <c r="Q604" s="20">
        <f t="shared" si="28"/>
        <v>0</v>
      </c>
      <c r="R604" s="37" t="str">
        <f t="shared" si="29"/>
        <v/>
      </c>
    </row>
    <row r="605" spans="1:18" x14ac:dyDescent="0.2">
      <c r="A605" s="29"/>
      <c r="B605" s="5"/>
      <c r="C605" s="5"/>
      <c r="D605" s="5"/>
      <c r="E605" s="5"/>
      <c r="F605" s="5"/>
      <c r="G605" s="29"/>
      <c r="H605" s="9"/>
      <c r="I605" s="7"/>
      <c r="J605" s="111"/>
      <c r="K605" s="4"/>
      <c r="L605" s="4"/>
      <c r="M605" s="8"/>
      <c r="N605" s="8"/>
      <c r="O605" s="31" t="str">
        <f t="shared" si="27"/>
        <v/>
      </c>
      <c r="P605" s="32" t="str">
        <f>IF(M605=0,"",IF(N605-Master!$A$6&lt;0,"0",IF(M605&lt;=Master!$A$6,(N605-Master!$A$6),O605)))</f>
        <v/>
      </c>
      <c r="Q605" s="20">
        <f t="shared" si="28"/>
        <v>0</v>
      </c>
      <c r="R605" s="37" t="str">
        <f t="shared" si="29"/>
        <v/>
      </c>
    </row>
    <row r="606" spans="1:18" x14ac:dyDescent="0.2">
      <c r="A606" s="29"/>
      <c r="B606" s="5"/>
      <c r="C606" s="5"/>
      <c r="D606" s="5"/>
      <c r="E606" s="5"/>
      <c r="F606" s="5"/>
      <c r="G606" s="29"/>
      <c r="H606" s="9"/>
      <c r="I606" s="7"/>
      <c r="J606" s="111"/>
      <c r="K606" s="4"/>
      <c r="L606" s="4"/>
      <c r="M606" s="8"/>
      <c r="N606" s="8"/>
      <c r="O606" s="31" t="str">
        <f t="shared" si="27"/>
        <v/>
      </c>
      <c r="P606" s="32" t="str">
        <f>IF(M606=0,"",IF(N606-Master!$A$6&lt;0,"0",IF(M606&lt;=Master!$A$6,(N606-Master!$A$6),O606)))</f>
        <v/>
      </c>
      <c r="Q606" s="20">
        <f t="shared" si="28"/>
        <v>0</v>
      </c>
      <c r="R606" s="37" t="str">
        <f t="shared" si="29"/>
        <v/>
      </c>
    </row>
    <row r="607" spans="1:18" x14ac:dyDescent="0.2">
      <c r="A607" s="29"/>
      <c r="B607" s="5"/>
      <c r="C607" s="5"/>
      <c r="D607" s="5"/>
      <c r="E607" s="5"/>
      <c r="F607" s="5"/>
      <c r="G607" s="29"/>
      <c r="H607" s="9"/>
      <c r="I607" s="7"/>
      <c r="J607" s="111"/>
      <c r="K607" s="4"/>
      <c r="L607" s="4"/>
      <c r="M607" s="8"/>
      <c r="N607" s="8"/>
      <c r="O607" s="31" t="str">
        <f t="shared" si="27"/>
        <v/>
      </c>
      <c r="P607" s="32" t="str">
        <f>IF(M607=0,"",IF(N607-Master!$A$6&lt;0,"0",IF(M607&lt;=Master!$A$6,(N607-Master!$A$6),O607)))</f>
        <v/>
      </c>
      <c r="Q607" s="20">
        <f t="shared" si="28"/>
        <v>0</v>
      </c>
      <c r="R607" s="37" t="str">
        <f t="shared" si="29"/>
        <v/>
      </c>
    </row>
    <row r="608" spans="1:18" x14ac:dyDescent="0.2">
      <c r="A608" s="29"/>
      <c r="B608" s="5"/>
      <c r="C608" s="5"/>
      <c r="D608" s="5"/>
      <c r="E608" s="5"/>
      <c r="F608" s="5"/>
      <c r="G608" s="29"/>
      <c r="H608" s="9"/>
      <c r="I608" s="7"/>
      <c r="J608" s="111"/>
      <c r="K608" s="4"/>
      <c r="L608" s="4"/>
      <c r="M608" s="8"/>
      <c r="N608" s="8"/>
      <c r="O608" s="31" t="str">
        <f t="shared" si="27"/>
        <v/>
      </c>
      <c r="P608" s="32" t="str">
        <f>IF(M608=0,"",IF(N608-Master!$A$6&lt;0,"0",IF(M608&lt;=Master!$A$6,(N608-Master!$A$6),O608)))</f>
        <v/>
      </c>
      <c r="Q608" s="20">
        <f t="shared" si="28"/>
        <v>0</v>
      </c>
      <c r="R608" s="37" t="str">
        <f t="shared" si="29"/>
        <v/>
      </c>
    </row>
    <row r="609" spans="1:18" x14ac:dyDescent="0.2">
      <c r="A609" s="29"/>
      <c r="B609" s="5"/>
      <c r="C609" s="5"/>
      <c r="D609" s="5"/>
      <c r="E609" s="5"/>
      <c r="F609" s="5"/>
      <c r="G609" s="29"/>
      <c r="H609" s="9"/>
      <c r="I609" s="7"/>
      <c r="J609" s="111"/>
      <c r="K609" s="4"/>
      <c r="L609" s="4"/>
      <c r="M609" s="8"/>
      <c r="N609" s="8"/>
      <c r="O609" s="31" t="str">
        <f t="shared" si="27"/>
        <v/>
      </c>
      <c r="P609" s="32" t="str">
        <f>IF(M609=0,"",IF(N609-Master!$A$6&lt;0,"0",IF(M609&lt;=Master!$A$6,(N609-Master!$A$6),O609)))</f>
        <v/>
      </c>
      <c r="Q609" s="20">
        <f t="shared" si="28"/>
        <v>0</v>
      </c>
      <c r="R609" s="37" t="str">
        <f t="shared" si="29"/>
        <v/>
      </c>
    </row>
    <row r="610" spans="1:18" x14ac:dyDescent="0.2">
      <c r="A610" s="29"/>
      <c r="B610" s="5"/>
      <c r="C610" s="5"/>
      <c r="D610" s="5"/>
      <c r="E610" s="5"/>
      <c r="F610" s="5"/>
      <c r="G610" s="29"/>
      <c r="H610" s="9"/>
      <c r="I610" s="7"/>
      <c r="J610" s="111"/>
      <c r="K610" s="4"/>
      <c r="L610" s="4"/>
      <c r="M610" s="8"/>
      <c r="N610" s="8"/>
      <c r="O610" s="31" t="str">
        <f t="shared" si="27"/>
        <v/>
      </c>
      <c r="P610" s="32" t="str">
        <f>IF(M610=0,"",IF(N610-Master!$A$6&lt;0,"0",IF(M610&lt;=Master!$A$6,(N610-Master!$A$6),O610)))</f>
        <v/>
      </c>
      <c r="Q610" s="20">
        <f t="shared" si="28"/>
        <v>0</v>
      </c>
      <c r="R610" s="37" t="str">
        <f t="shared" si="29"/>
        <v/>
      </c>
    </row>
    <row r="611" spans="1:18" x14ac:dyDescent="0.2">
      <c r="A611" s="29"/>
      <c r="B611" s="5"/>
      <c r="C611" s="5"/>
      <c r="D611" s="5"/>
      <c r="E611" s="5"/>
      <c r="F611" s="5"/>
      <c r="G611" s="29"/>
      <c r="H611" s="9"/>
      <c r="I611" s="7"/>
      <c r="J611" s="111"/>
      <c r="K611" s="4"/>
      <c r="L611" s="4"/>
      <c r="M611" s="8"/>
      <c r="N611" s="8"/>
      <c r="O611" s="31" t="str">
        <f t="shared" si="27"/>
        <v/>
      </c>
      <c r="P611" s="32" t="str">
        <f>IF(M611=0,"",IF(N611-Master!$A$6&lt;0,"0",IF(M611&lt;=Master!$A$6,(N611-Master!$A$6),O611)))</f>
        <v/>
      </c>
      <c r="Q611" s="20">
        <f t="shared" si="28"/>
        <v>0</v>
      </c>
      <c r="R611" s="37" t="str">
        <f t="shared" si="29"/>
        <v/>
      </c>
    </row>
    <row r="612" spans="1:18" x14ac:dyDescent="0.2">
      <c r="A612" s="29"/>
      <c r="B612" s="5"/>
      <c r="C612" s="5"/>
      <c r="D612" s="5"/>
      <c r="E612" s="5"/>
      <c r="F612" s="5"/>
      <c r="G612" s="29"/>
      <c r="H612" s="9"/>
      <c r="I612" s="7"/>
      <c r="J612" s="111"/>
      <c r="K612" s="4"/>
      <c r="L612" s="4"/>
      <c r="M612" s="8"/>
      <c r="N612" s="8"/>
      <c r="O612" s="31" t="str">
        <f t="shared" si="27"/>
        <v/>
      </c>
      <c r="P612" s="32" t="str">
        <f>IF(M612=0,"",IF(N612-Master!$A$6&lt;0,"0",IF(M612&lt;=Master!$A$6,(N612-Master!$A$6),O612)))</f>
        <v/>
      </c>
      <c r="Q612" s="20">
        <f t="shared" si="28"/>
        <v>0</v>
      </c>
      <c r="R612" s="37" t="str">
        <f t="shared" si="29"/>
        <v/>
      </c>
    </row>
    <row r="613" spans="1:18" x14ac:dyDescent="0.2">
      <c r="A613" s="29"/>
      <c r="B613" s="5"/>
      <c r="C613" s="5"/>
      <c r="D613" s="5"/>
      <c r="E613" s="5"/>
      <c r="F613" s="5"/>
      <c r="G613" s="29"/>
      <c r="H613" s="9"/>
      <c r="I613" s="7"/>
      <c r="J613" s="111"/>
      <c r="K613" s="4"/>
      <c r="L613" s="4"/>
      <c r="M613" s="8"/>
      <c r="N613" s="8"/>
      <c r="O613" s="31" t="str">
        <f t="shared" si="27"/>
        <v/>
      </c>
      <c r="P613" s="32" t="str">
        <f>IF(M613=0,"",IF(N613-Master!$A$6&lt;0,"0",IF(M613&lt;=Master!$A$6,(N613-Master!$A$6),O613)))</f>
        <v/>
      </c>
      <c r="Q613" s="20">
        <f t="shared" si="28"/>
        <v>0</v>
      </c>
      <c r="R613" s="37" t="str">
        <f t="shared" si="29"/>
        <v/>
      </c>
    </row>
    <row r="614" spans="1:18" x14ac:dyDescent="0.2">
      <c r="A614" s="29"/>
      <c r="B614" s="5"/>
      <c r="C614" s="5"/>
      <c r="D614" s="5"/>
      <c r="E614" s="5"/>
      <c r="F614" s="5"/>
      <c r="G614" s="29"/>
      <c r="H614" s="9"/>
      <c r="I614" s="7"/>
      <c r="J614" s="111"/>
      <c r="K614" s="4"/>
      <c r="L614" s="4"/>
      <c r="M614" s="8"/>
      <c r="N614" s="8"/>
      <c r="O614" s="31" t="str">
        <f t="shared" si="27"/>
        <v/>
      </c>
      <c r="P614" s="32" t="str">
        <f>IF(M614=0,"",IF(N614-Master!$A$6&lt;0,"0",IF(M614&lt;=Master!$A$6,(N614-Master!$A$6),O614)))</f>
        <v/>
      </c>
      <c r="Q614" s="20">
        <f t="shared" si="28"/>
        <v>0</v>
      </c>
      <c r="R614" s="37" t="str">
        <f t="shared" si="29"/>
        <v/>
      </c>
    </row>
    <row r="615" spans="1:18" x14ac:dyDescent="0.2">
      <c r="A615" s="29"/>
      <c r="B615" s="5"/>
      <c r="C615" s="5"/>
      <c r="D615" s="5"/>
      <c r="E615" s="5"/>
      <c r="F615" s="5"/>
      <c r="G615" s="29"/>
      <c r="H615" s="9"/>
      <c r="I615" s="7"/>
      <c r="J615" s="111"/>
      <c r="K615" s="4"/>
      <c r="L615" s="4"/>
      <c r="M615" s="8"/>
      <c r="N615" s="8"/>
      <c r="O615" s="31" t="str">
        <f t="shared" si="27"/>
        <v/>
      </c>
      <c r="P615" s="32" t="str">
        <f>IF(M615=0,"",IF(N615-Master!$A$6&lt;0,"0",IF(M615&lt;=Master!$A$6,(N615-Master!$A$6),O615)))</f>
        <v/>
      </c>
      <c r="Q615" s="20">
        <f t="shared" si="28"/>
        <v>0</v>
      </c>
      <c r="R615" s="37" t="str">
        <f t="shared" si="29"/>
        <v/>
      </c>
    </row>
    <row r="616" spans="1:18" x14ac:dyDescent="0.2">
      <c r="A616" s="29"/>
      <c r="B616" s="5"/>
      <c r="C616" s="5"/>
      <c r="D616" s="5"/>
      <c r="E616" s="5"/>
      <c r="F616" s="5"/>
      <c r="G616" s="29"/>
      <c r="H616" s="9"/>
      <c r="I616" s="7"/>
      <c r="J616" s="111"/>
      <c r="K616" s="4"/>
      <c r="L616" s="4"/>
      <c r="M616" s="8"/>
      <c r="N616" s="8"/>
      <c r="O616" s="31" t="str">
        <f t="shared" si="27"/>
        <v/>
      </c>
      <c r="P616" s="32" t="str">
        <f>IF(M616=0,"",IF(N616-Master!$A$6&lt;0,"0",IF(M616&lt;=Master!$A$6,(N616-Master!$A$6),O616)))</f>
        <v/>
      </c>
      <c r="Q616" s="20">
        <f t="shared" si="28"/>
        <v>0</v>
      </c>
      <c r="R616" s="37" t="str">
        <f t="shared" si="29"/>
        <v/>
      </c>
    </row>
    <row r="617" spans="1:18" x14ac:dyDescent="0.2">
      <c r="A617" s="29"/>
      <c r="B617" s="5"/>
      <c r="C617" s="5"/>
      <c r="D617" s="5"/>
      <c r="E617" s="5"/>
      <c r="F617" s="5"/>
      <c r="G617" s="29"/>
      <c r="H617" s="9"/>
      <c r="I617" s="7"/>
      <c r="J617" s="111"/>
      <c r="K617" s="4"/>
      <c r="L617" s="4"/>
      <c r="M617" s="8"/>
      <c r="N617" s="8"/>
      <c r="O617" s="31" t="str">
        <f t="shared" si="27"/>
        <v/>
      </c>
      <c r="P617" s="32" t="str">
        <f>IF(M617=0,"",IF(N617-Master!$A$6&lt;0,"0",IF(M617&lt;=Master!$A$6,(N617-Master!$A$6),O617)))</f>
        <v/>
      </c>
      <c r="Q617" s="20">
        <f t="shared" si="28"/>
        <v>0</v>
      </c>
      <c r="R617" s="37" t="str">
        <f t="shared" si="29"/>
        <v/>
      </c>
    </row>
    <row r="618" spans="1:18" x14ac:dyDescent="0.2">
      <c r="A618" s="29"/>
      <c r="B618" s="5"/>
      <c r="C618" s="5"/>
      <c r="D618" s="5"/>
      <c r="E618" s="5"/>
      <c r="F618" s="5"/>
      <c r="G618" s="29"/>
      <c r="H618" s="9"/>
      <c r="I618" s="7"/>
      <c r="J618" s="111"/>
      <c r="K618" s="4"/>
      <c r="L618" s="4"/>
      <c r="M618" s="8"/>
      <c r="N618" s="8"/>
      <c r="O618" s="31" t="str">
        <f t="shared" si="27"/>
        <v/>
      </c>
      <c r="P618" s="32" t="str">
        <f>IF(M618=0,"",IF(N618-Master!$A$6&lt;0,"0",IF(M618&lt;=Master!$A$6,(N618-Master!$A$6),O618)))</f>
        <v/>
      </c>
      <c r="Q618" s="20">
        <f t="shared" si="28"/>
        <v>0</v>
      </c>
      <c r="R618" s="37" t="str">
        <f t="shared" si="29"/>
        <v/>
      </c>
    </row>
    <row r="619" spans="1:18" x14ac:dyDescent="0.2">
      <c r="A619" s="29"/>
      <c r="B619" s="5"/>
      <c r="C619" s="5"/>
      <c r="D619" s="5"/>
      <c r="E619" s="5"/>
      <c r="F619" s="5"/>
      <c r="G619" s="29"/>
      <c r="H619" s="9"/>
      <c r="I619" s="7"/>
      <c r="J619" s="111"/>
      <c r="K619" s="4"/>
      <c r="L619" s="4"/>
      <c r="M619" s="8"/>
      <c r="N619" s="8"/>
      <c r="O619" s="31" t="str">
        <f t="shared" si="27"/>
        <v/>
      </c>
      <c r="P619" s="32" t="str">
        <f>IF(M619=0,"",IF(N619-Master!$A$6&lt;0,"0",IF(M619&lt;=Master!$A$6,(N619-Master!$A$6),O619)))</f>
        <v/>
      </c>
      <c r="Q619" s="20">
        <f t="shared" si="28"/>
        <v>0</v>
      </c>
      <c r="R619" s="37" t="str">
        <f t="shared" si="29"/>
        <v/>
      </c>
    </row>
    <row r="620" spans="1:18" x14ac:dyDescent="0.2">
      <c r="A620" s="29"/>
      <c r="B620" s="5"/>
      <c r="C620" s="5"/>
      <c r="D620" s="5"/>
      <c r="E620" s="5"/>
      <c r="F620" s="5"/>
      <c r="G620" s="29"/>
      <c r="H620" s="9"/>
      <c r="I620" s="7"/>
      <c r="J620" s="111"/>
      <c r="K620" s="4"/>
      <c r="L620" s="4"/>
      <c r="M620" s="8"/>
      <c r="N620" s="8"/>
      <c r="O620" s="31" t="str">
        <f t="shared" si="27"/>
        <v/>
      </c>
      <c r="P620" s="32" t="str">
        <f>IF(M620=0,"",IF(N620-Master!$A$6&lt;0,"0",IF(M620&lt;=Master!$A$6,(N620-Master!$A$6),O620)))</f>
        <v/>
      </c>
      <c r="Q620" s="20">
        <f t="shared" si="28"/>
        <v>0</v>
      </c>
      <c r="R620" s="37" t="str">
        <f t="shared" si="29"/>
        <v/>
      </c>
    </row>
    <row r="621" spans="1:18" x14ac:dyDescent="0.2">
      <c r="A621" s="29"/>
      <c r="B621" s="5"/>
      <c r="C621" s="5"/>
      <c r="D621" s="5"/>
      <c r="E621" s="5"/>
      <c r="F621" s="5"/>
      <c r="G621" s="29"/>
      <c r="H621" s="9"/>
      <c r="I621" s="7"/>
      <c r="J621" s="111"/>
      <c r="K621" s="4"/>
      <c r="L621" s="4"/>
      <c r="M621" s="8"/>
      <c r="N621" s="8"/>
      <c r="O621" s="31" t="str">
        <f t="shared" si="27"/>
        <v/>
      </c>
      <c r="P621" s="32" t="str">
        <f>IF(M621=0,"",IF(N621-Master!$A$6&lt;0,"0",IF(M621&lt;=Master!$A$6,(N621-Master!$A$6),O621)))</f>
        <v/>
      </c>
      <c r="Q621" s="20">
        <f t="shared" si="28"/>
        <v>0</v>
      </c>
      <c r="R621" s="37" t="str">
        <f t="shared" si="29"/>
        <v/>
      </c>
    </row>
    <row r="622" spans="1:18" x14ac:dyDescent="0.2">
      <c r="A622" s="29"/>
      <c r="B622" s="5"/>
      <c r="C622" s="5"/>
      <c r="D622" s="5"/>
      <c r="E622" s="5"/>
      <c r="F622" s="5"/>
      <c r="G622" s="29"/>
      <c r="H622" s="9"/>
      <c r="I622" s="7"/>
      <c r="J622" s="111"/>
      <c r="K622" s="4"/>
      <c r="L622" s="4"/>
      <c r="M622" s="8"/>
      <c r="N622" s="8"/>
      <c r="O622" s="31" t="str">
        <f t="shared" si="27"/>
        <v/>
      </c>
      <c r="P622" s="32" t="str">
        <f>IF(M622=0,"",IF(N622-Master!$A$6&lt;0,"0",IF(M622&lt;=Master!$A$6,(N622-Master!$A$6),O622)))</f>
        <v/>
      </c>
      <c r="Q622" s="20">
        <f t="shared" si="28"/>
        <v>0</v>
      </c>
      <c r="R622" s="37" t="str">
        <f t="shared" si="29"/>
        <v/>
      </c>
    </row>
    <row r="623" spans="1:18" x14ac:dyDescent="0.2">
      <c r="A623" s="29"/>
      <c r="B623" s="5"/>
      <c r="C623" s="5"/>
      <c r="D623" s="5"/>
      <c r="E623" s="5"/>
      <c r="F623" s="5"/>
      <c r="G623" s="29"/>
      <c r="H623" s="9"/>
      <c r="I623" s="7"/>
      <c r="J623" s="111"/>
      <c r="K623" s="4"/>
      <c r="L623" s="4"/>
      <c r="M623" s="8"/>
      <c r="N623" s="8"/>
      <c r="O623" s="31" t="str">
        <f t="shared" si="27"/>
        <v/>
      </c>
      <c r="P623" s="32" t="str">
        <f>IF(M623=0,"",IF(N623-Master!$A$6&lt;0,"0",IF(M623&lt;=Master!$A$6,(N623-Master!$A$6),O623)))</f>
        <v/>
      </c>
      <c r="Q623" s="20">
        <f t="shared" si="28"/>
        <v>0</v>
      </c>
      <c r="R623" s="37" t="str">
        <f t="shared" si="29"/>
        <v/>
      </c>
    </row>
    <row r="624" spans="1:18" x14ac:dyDescent="0.2">
      <c r="A624" s="29"/>
      <c r="B624" s="5"/>
      <c r="C624" s="5"/>
      <c r="D624" s="5"/>
      <c r="E624" s="5"/>
      <c r="F624" s="5"/>
      <c r="G624" s="29"/>
      <c r="H624" s="9"/>
      <c r="I624" s="7"/>
      <c r="J624" s="111"/>
      <c r="K624" s="4"/>
      <c r="L624" s="4"/>
      <c r="M624" s="8"/>
      <c r="N624" s="8"/>
      <c r="O624" s="31" t="str">
        <f t="shared" si="27"/>
        <v/>
      </c>
      <c r="P624" s="32" t="str">
        <f>IF(M624=0,"",IF(N624-Master!$A$6&lt;0,"0",IF(M624&lt;=Master!$A$6,(N624-Master!$A$6),O624)))</f>
        <v/>
      </c>
      <c r="Q624" s="20">
        <f t="shared" si="28"/>
        <v>0</v>
      </c>
      <c r="R624" s="37" t="str">
        <f t="shared" si="29"/>
        <v/>
      </c>
    </row>
    <row r="625" spans="1:18" x14ac:dyDescent="0.2">
      <c r="A625" s="29"/>
      <c r="B625" s="5"/>
      <c r="C625" s="5"/>
      <c r="D625" s="5"/>
      <c r="E625" s="5"/>
      <c r="F625" s="5"/>
      <c r="G625" s="29"/>
      <c r="H625" s="9"/>
      <c r="I625" s="7"/>
      <c r="J625" s="111"/>
      <c r="K625" s="4"/>
      <c r="L625" s="4"/>
      <c r="M625" s="8"/>
      <c r="N625" s="8"/>
      <c r="O625" s="31" t="str">
        <f t="shared" si="27"/>
        <v/>
      </c>
      <c r="P625" s="32" t="str">
        <f>IF(M625=0,"",IF(N625-Master!$A$6&lt;0,"0",IF(M625&lt;=Master!$A$6,(N625-Master!$A$6),O625)))</f>
        <v/>
      </c>
      <c r="Q625" s="20">
        <f t="shared" si="28"/>
        <v>0</v>
      </c>
      <c r="R625" s="37" t="str">
        <f t="shared" si="29"/>
        <v/>
      </c>
    </row>
    <row r="626" spans="1:18" x14ac:dyDescent="0.2">
      <c r="A626" s="29"/>
      <c r="B626" s="5"/>
      <c r="C626" s="5"/>
      <c r="D626" s="5"/>
      <c r="E626" s="5"/>
      <c r="F626" s="5"/>
      <c r="G626" s="29"/>
      <c r="H626" s="9"/>
      <c r="I626" s="7"/>
      <c r="J626" s="111"/>
      <c r="K626" s="4"/>
      <c r="L626" s="4"/>
      <c r="M626" s="8"/>
      <c r="N626" s="8"/>
      <c r="O626" s="31" t="str">
        <f t="shared" si="27"/>
        <v/>
      </c>
      <c r="P626" s="32" t="str">
        <f>IF(M626=0,"",IF(N626-Master!$A$6&lt;0,"0",IF(M626&lt;=Master!$A$6,(N626-Master!$A$6),O626)))</f>
        <v/>
      </c>
      <c r="Q626" s="20">
        <f t="shared" si="28"/>
        <v>0</v>
      </c>
      <c r="R626" s="37" t="str">
        <f t="shared" si="29"/>
        <v/>
      </c>
    </row>
    <row r="627" spans="1:18" x14ac:dyDescent="0.2">
      <c r="A627" s="29"/>
      <c r="B627" s="5"/>
      <c r="C627" s="5"/>
      <c r="D627" s="5"/>
      <c r="E627" s="5"/>
      <c r="F627" s="5"/>
      <c r="G627" s="29"/>
      <c r="H627" s="9"/>
      <c r="I627" s="7"/>
      <c r="J627" s="111"/>
      <c r="K627" s="4"/>
      <c r="L627" s="4"/>
      <c r="M627" s="8"/>
      <c r="N627" s="8"/>
      <c r="O627" s="31" t="str">
        <f t="shared" si="27"/>
        <v/>
      </c>
      <c r="P627" s="32" t="str">
        <f>IF(M627=0,"",IF(N627-Master!$A$6&lt;0,"0",IF(M627&lt;=Master!$A$6,(N627-Master!$A$6),O627)))</f>
        <v/>
      </c>
      <c r="Q627" s="20">
        <f t="shared" si="28"/>
        <v>0</v>
      </c>
      <c r="R627" s="37" t="str">
        <f t="shared" si="29"/>
        <v/>
      </c>
    </row>
    <row r="628" spans="1:18" x14ac:dyDescent="0.2">
      <c r="A628" s="29"/>
      <c r="B628" s="5"/>
      <c r="C628" s="5"/>
      <c r="D628" s="5"/>
      <c r="E628" s="5"/>
      <c r="F628" s="5"/>
      <c r="G628" s="29"/>
      <c r="H628" s="9"/>
      <c r="I628" s="7"/>
      <c r="J628" s="111"/>
      <c r="K628" s="4"/>
      <c r="L628" s="4"/>
      <c r="M628" s="8"/>
      <c r="N628" s="8"/>
      <c r="O628" s="31" t="str">
        <f t="shared" si="27"/>
        <v/>
      </c>
      <c r="P628" s="32" t="str">
        <f>IF(M628=0,"",IF(N628-Master!$A$6&lt;0,"0",IF(M628&lt;=Master!$A$6,(N628-Master!$A$6),O628)))</f>
        <v/>
      </c>
      <c r="Q628" s="20">
        <f t="shared" si="28"/>
        <v>0</v>
      </c>
      <c r="R628" s="37" t="str">
        <f t="shared" si="29"/>
        <v/>
      </c>
    </row>
    <row r="629" spans="1:18" x14ac:dyDescent="0.2">
      <c r="A629" s="29"/>
      <c r="B629" s="5"/>
      <c r="C629" s="5"/>
      <c r="D629" s="5"/>
      <c r="E629" s="5"/>
      <c r="F629" s="5"/>
      <c r="G629" s="29"/>
      <c r="H629" s="9"/>
      <c r="I629" s="7"/>
      <c r="J629" s="111"/>
      <c r="K629" s="4"/>
      <c r="L629" s="4"/>
      <c r="M629" s="8"/>
      <c r="N629" s="8"/>
      <c r="O629" s="31" t="str">
        <f t="shared" si="27"/>
        <v/>
      </c>
      <c r="P629" s="32" t="str">
        <f>IF(M629=0,"",IF(N629-Master!$A$6&lt;0,"0",IF(M629&lt;=Master!$A$6,(N629-Master!$A$6),O629)))</f>
        <v/>
      </c>
      <c r="Q629" s="20">
        <f t="shared" si="28"/>
        <v>0</v>
      </c>
      <c r="R629" s="37" t="str">
        <f t="shared" si="29"/>
        <v/>
      </c>
    </row>
    <row r="630" spans="1:18" x14ac:dyDescent="0.2">
      <c r="A630" s="29"/>
      <c r="B630" s="5"/>
      <c r="C630" s="5"/>
      <c r="D630" s="5"/>
      <c r="E630" s="5"/>
      <c r="F630" s="5"/>
      <c r="G630" s="29"/>
      <c r="H630" s="9"/>
      <c r="I630" s="7"/>
      <c r="J630" s="111"/>
      <c r="K630" s="4"/>
      <c r="L630" s="4"/>
      <c r="M630" s="8"/>
      <c r="N630" s="8"/>
      <c r="O630" s="31" t="str">
        <f t="shared" si="27"/>
        <v/>
      </c>
      <c r="P630" s="32" t="str">
        <f>IF(M630=0,"",IF(N630-Master!$A$6&lt;0,"0",IF(M630&lt;=Master!$A$6,(N630-Master!$A$6),O630)))</f>
        <v/>
      </c>
      <c r="Q630" s="20">
        <f t="shared" si="28"/>
        <v>0</v>
      </c>
      <c r="R630" s="37" t="str">
        <f t="shared" si="29"/>
        <v/>
      </c>
    </row>
    <row r="631" spans="1:18" x14ac:dyDescent="0.2">
      <c r="A631" s="29"/>
      <c r="B631" s="5"/>
      <c r="C631" s="5"/>
      <c r="D631" s="5"/>
      <c r="E631" s="5"/>
      <c r="F631" s="5"/>
      <c r="G631" s="29"/>
      <c r="H631" s="9"/>
      <c r="I631" s="7"/>
      <c r="J631" s="111"/>
      <c r="K631" s="4"/>
      <c r="L631" s="4"/>
      <c r="M631" s="8"/>
      <c r="N631" s="8"/>
      <c r="O631" s="31" t="str">
        <f t="shared" si="27"/>
        <v/>
      </c>
      <c r="P631" s="32" t="str">
        <f>IF(M631=0,"",IF(N631-Master!$A$6&lt;0,"0",IF(M631&lt;=Master!$A$6,(N631-Master!$A$6),O631)))</f>
        <v/>
      </c>
      <c r="Q631" s="20">
        <f t="shared" si="28"/>
        <v>0</v>
      </c>
      <c r="R631" s="37" t="str">
        <f t="shared" si="29"/>
        <v/>
      </c>
    </row>
    <row r="632" spans="1:18" x14ac:dyDescent="0.2">
      <c r="A632" s="29"/>
      <c r="B632" s="5"/>
      <c r="C632" s="5"/>
      <c r="D632" s="5"/>
      <c r="E632" s="5"/>
      <c r="F632" s="5"/>
      <c r="G632" s="29"/>
      <c r="H632" s="9"/>
      <c r="I632" s="7"/>
      <c r="J632" s="111"/>
      <c r="K632" s="4"/>
      <c r="L632" s="4"/>
      <c r="M632" s="8"/>
      <c r="N632" s="8"/>
      <c r="O632" s="31" t="str">
        <f t="shared" si="27"/>
        <v/>
      </c>
      <c r="P632" s="32" t="str">
        <f>IF(M632=0,"",IF(N632-Master!$A$6&lt;0,"0",IF(M632&lt;=Master!$A$6,(N632-Master!$A$6),O632)))</f>
        <v/>
      </c>
      <c r="Q632" s="20">
        <f t="shared" si="28"/>
        <v>0</v>
      </c>
      <c r="R632" s="37" t="str">
        <f t="shared" si="29"/>
        <v/>
      </c>
    </row>
    <row r="633" spans="1:18" x14ac:dyDescent="0.2">
      <c r="A633" s="29"/>
      <c r="B633" s="5"/>
      <c r="C633" s="5"/>
      <c r="D633" s="5"/>
      <c r="E633" s="5"/>
      <c r="F633" s="5"/>
      <c r="G633" s="29"/>
      <c r="H633" s="9"/>
      <c r="I633" s="7"/>
      <c r="J633" s="111"/>
      <c r="K633" s="4"/>
      <c r="L633" s="4"/>
      <c r="M633" s="8"/>
      <c r="N633" s="8"/>
      <c r="O633" s="31" t="str">
        <f t="shared" si="27"/>
        <v/>
      </c>
      <c r="P633" s="32" t="str">
        <f>IF(M633=0,"",IF(N633-Master!$A$6&lt;0,"0",IF(M633&lt;=Master!$A$6,(N633-Master!$A$6),O633)))</f>
        <v/>
      </c>
      <c r="Q633" s="20">
        <f t="shared" si="28"/>
        <v>0</v>
      </c>
      <c r="R633" s="37" t="str">
        <f t="shared" si="29"/>
        <v/>
      </c>
    </row>
    <row r="634" spans="1:18" x14ac:dyDescent="0.2">
      <c r="A634" s="29"/>
      <c r="B634" s="5"/>
      <c r="C634" s="5"/>
      <c r="D634" s="5"/>
      <c r="E634" s="5"/>
      <c r="F634" s="5"/>
      <c r="G634" s="29"/>
      <c r="H634" s="9"/>
      <c r="I634" s="7"/>
      <c r="J634" s="111"/>
      <c r="K634" s="4"/>
      <c r="L634" s="4"/>
      <c r="M634" s="8"/>
      <c r="N634" s="8"/>
      <c r="O634" s="31" t="str">
        <f t="shared" si="27"/>
        <v/>
      </c>
      <c r="P634" s="32" t="str">
        <f>IF(M634=0,"",IF(N634-Master!$A$6&lt;0,"0",IF(M634&lt;=Master!$A$6,(N634-Master!$A$6),O634)))</f>
        <v/>
      </c>
      <c r="Q634" s="20">
        <f t="shared" si="28"/>
        <v>0</v>
      </c>
      <c r="R634" s="37" t="str">
        <f t="shared" si="29"/>
        <v/>
      </c>
    </row>
    <row r="635" spans="1:18" x14ac:dyDescent="0.2">
      <c r="A635" s="29"/>
      <c r="B635" s="5"/>
      <c r="C635" s="5"/>
      <c r="D635" s="5"/>
      <c r="E635" s="5"/>
      <c r="F635" s="5"/>
      <c r="G635" s="29"/>
      <c r="H635" s="9"/>
      <c r="I635" s="7"/>
      <c r="J635" s="111"/>
      <c r="K635" s="4"/>
      <c r="L635" s="4"/>
      <c r="M635" s="8"/>
      <c r="N635" s="8"/>
      <c r="O635" s="31" t="str">
        <f t="shared" si="27"/>
        <v/>
      </c>
      <c r="P635" s="32" t="str">
        <f>IF(M635=0,"",IF(N635-Master!$A$6&lt;0,"0",IF(M635&lt;=Master!$A$6,(N635-Master!$A$6),O635)))</f>
        <v/>
      </c>
      <c r="Q635" s="20">
        <f t="shared" si="28"/>
        <v>0</v>
      </c>
      <c r="R635" s="37" t="str">
        <f t="shared" si="29"/>
        <v/>
      </c>
    </row>
    <row r="636" spans="1:18" x14ac:dyDescent="0.2">
      <c r="A636" s="29"/>
      <c r="B636" s="5"/>
      <c r="C636" s="5"/>
      <c r="D636" s="5"/>
      <c r="E636" s="5"/>
      <c r="F636" s="5"/>
      <c r="G636" s="29"/>
      <c r="H636" s="9"/>
      <c r="I636" s="7"/>
      <c r="J636" s="111"/>
      <c r="K636" s="4"/>
      <c r="L636" s="4"/>
      <c r="M636" s="8"/>
      <c r="N636" s="8"/>
      <c r="O636" s="31" t="str">
        <f t="shared" si="27"/>
        <v/>
      </c>
      <c r="P636" s="32" t="str">
        <f>IF(M636=0,"",IF(N636-Master!$A$6&lt;0,"0",IF(M636&lt;=Master!$A$6,(N636-Master!$A$6),O636)))</f>
        <v/>
      </c>
      <c r="Q636" s="20">
        <f t="shared" si="28"/>
        <v>0</v>
      </c>
      <c r="R636" s="37" t="str">
        <f t="shared" si="29"/>
        <v/>
      </c>
    </row>
    <row r="637" spans="1:18" x14ac:dyDescent="0.2">
      <c r="A637" s="29"/>
      <c r="B637" s="5"/>
      <c r="C637" s="5"/>
      <c r="D637" s="5"/>
      <c r="E637" s="5"/>
      <c r="F637" s="5"/>
      <c r="G637" s="29"/>
      <c r="H637" s="9"/>
      <c r="I637" s="7"/>
      <c r="J637" s="111"/>
      <c r="K637" s="4"/>
      <c r="L637" s="4"/>
      <c r="M637" s="8"/>
      <c r="N637" s="8"/>
      <c r="O637" s="31" t="str">
        <f t="shared" si="27"/>
        <v/>
      </c>
      <c r="P637" s="32" t="str">
        <f>IF(M637=0,"",IF(N637-Master!$A$6&lt;0,"0",IF(M637&lt;=Master!$A$6,(N637-Master!$A$6),O637)))</f>
        <v/>
      </c>
      <c r="Q637" s="20">
        <f t="shared" si="28"/>
        <v>0</v>
      </c>
      <c r="R637" s="37" t="str">
        <f t="shared" si="29"/>
        <v/>
      </c>
    </row>
    <row r="638" spans="1:18" x14ac:dyDescent="0.2">
      <c r="A638" s="29"/>
      <c r="B638" s="5"/>
      <c r="C638" s="5"/>
      <c r="D638" s="5"/>
      <c r="E638" s="5"/>
      <c r="F638" s="5"/>
      <c r="G638" s="29"/>
      <c r="H638" s="9"/>
      <c r="I638" s="7"/>
      <c r="J638" s="111"/>
      <c r="K638" s="4"/>
      <c r="L638" s="4"/>
      <c r="M638" s="8"/>
      <c r="N638" s="8"/>
      <c r="O638" s="31" t="str">
        <f t="shared" si="27"/>
        <v/>
      </c>
      <c r="P638" s="32" t="str">
        <f>IF(M638=0,"",IF(N638-Master!$A$6&lt;0,"0",IF(M638&lt;=Master!$A$6,(N638-Master!$A$6),O638)))</f>
        <v/>
      </c>
      <c r="Q638" s="20">
        <f t="shared" si="28"/>
        <v>0</v>
      </c>
      <c r="R638" s="37" t="str">
        <f t="shared" si="29"/>
        <v/>
      </c>
    </row>
    <row r="639" spans="1:18" x14ac:dyDescent="0.2">
      <c r="A639" s="29"/>
      <c r="B639" s="5"/>
      <c r="C639" s="5"/>
      <c r="D639" s="5"/>
      <c r="E639" s="5"/>
      <c r="F639" s="5"/>
      <c r="G639" s="29"/>
      <c r="H639" s="9"/>
      <c r="I639" s="7"/>
      <c r="J639" s="111"/>
      <c r="K639" s="4"/>
      <c r="L639" s="4"/>
      <c r="M639" s="8"/>
      <c r="N639" s="8"/>
      <c r="O639" s="31" t="str">
        <f t="shared" si="27"/>
        <v/>
      </c>
      <c r="P639" s="32" t="str">
        <f>IF(M639=0,"",IF(N639-Master!$A$6&lt;0,"0",IF(M639&lt;=Master!$A$6,(N639-Master!$A$6),O639)))</f>
        <v/>
      </c>
      <c r="Q639" s="20">
        <f t="shared" si="28"/>
        <v>0</v>
      </c>
      <c r="R639" s="37" t="str">
        <f t="shared" si="29"/>
        <v/>
      </c>
    </row>
    <row r="640" spans="1:18" x14ac:dyDescent="0.2">
      <c r="A640" s="29"/>
      <c r="B640" s="5"/>
      <c r="C640" s="5"/>
      <c r="D640" s="5"/>
      <c r="E640" s="5"/>
      <c r="F640" s="5"/>
      <c r="G640" s="29"/>
      <c r="H640" s="9"/>
      <c r="I640" s="7"/>
      <c r="J640" s="111"/>
      <c r="K640" s="4"/>
      <c r="L640" s="4"/>
      <c r="M640" s="8"/>
      <c r="N640" s="8"/>
      <c r="O640" s="31" t="str">
        <f t="shared" si="27"/>
        <v/>
      </c>
      <c r="P640" s="32" t="str">
        <f>IF(M640=0,"",IF(N640-Master!$A$6&lt;0,"0",IF(M640&lt;=Master!$A$6,(N640-Master!$A$6),O640)))</f>
        <v/>
      </c>
      <c r="Q640" s="20">
        <f t="shared" si="28"/>
        <v>0</v>
      </c>
      <c r="R640" s="37" t="str">
        <f t="shared" si="29"/>
        <v/>
      </c>
    </row>
    <row r="641" spans="1:18" x14ac:dyDescent="0.2">
      <c r="A641" s="29"/>
      <c r="B641" s="5"/>
      <c r="C641" s="5"/>
      <c r="D641" s="5"/>
      <c r="E641" s="5"/>
      <c r="F641" s="5"/>
      <c r="G641" s="29"/>
      <c r="H641" s="9"/>
      <c r="I641" s="7"/>
      <c r="J641" s="111"/>
      <c r="K641" s="4"/>
      <c r="L641" s="4"/>
      <c r="M641" s="8"/>
      <c r="N641" s="8"/>
      <c r="O641" s="31" t="str">
        <f t="shared" si="27"/>
        <v/>
      </c>
      <c r="P641" s="32" t="str">
        <f>IF(M641=0,"",IF(N641-Master!$A$6&lt;0,"0",IF(M641&lt;=Master!$A$6,(N641-Master!$A$6),O641)))</f>
        <v/>
      </c>
      <c r="Q641" s="20">
        <f t="shared" si="28"/>
        <v>0</v>
      </c>
      <c r="R641" s="37" t="str">
        <f t="shared" si="29"/>
        <v/>
      </c>
    </row>
    <row r="642" spans="1:18" x14ac:dyDescent="0.2">
      <c r="A642" s="29"/>
      <c r="B642" s="5"/>
      <c r="C642" s="5"/>
      <c r="D642" s="5"/>
      <c r="E642" s="5"/>
      <c r="F642" s="5"/>
      <c r="G642" s="29"/>
      <c r="H642" s="9"/>
      <c r="I642" s="7"/>
      <c r="J642" s="111"/>
      <c r="K642" s="4"/>
      <c r="L642" s="4"/>
      <c r="M642" s="8"/>
      <c r="N642" s="8"/>
      <c r="O642" s="31" t="str">
        <f t="shared" si="27"/>
        <v/>
      </c>
      <c r="P642" s="32" t="str">
        <f>IF(M642=0,"",IF(N642-Master!$A$6&lt;0,"0",IF(M642&lt;=Master!$A$6,(N642-Master!$A$6),O642)))</f>
        <v/>
      </c>
      <c r="Q642" s="20">
        <f t="shared" si="28"/>
        <v>0</v>
      </c>
      <c r="R642" s="37" t="str">
        <f t="shared" si="29"/>
        <v/>
      </c>
    </row>
    <row r="643" spans="1:18" x14ac:dyDescent="0.2">
      <c r="A643" s="29"/>
      <c r="B643" s="5"/>
      <c r="C643" s="5"/>
      <c r="D643" s="5"/>
      <c r="E643" s="5"/>
      <c r="F643" s="5"/>
      <c r="G643" s="29"/>
      <c r="H643" s="9"/>
      <c r="I643" s="7"/>
      <c r="J643" s="111"/>
      <c r="K643" s="4"/>
      <c r="L643" s="4"/>
      <c r="M643" s="8"/>
      <c r="N643" s="8"/>
      <c r="O643" s="31" t="str">
        <f t="shared" si="27"/>
        <v/>
      </c>
      <c r="P643" s="32" t="str">
        <f>IF(M643=0,"",IF(N643-Master!$A$6&lt;0,"0",IF(M643&lt;=Master!$A$6,(N643-Master!$A$6),O643)))</f>
        <v/>
      </c>
      <c r="Q643" s="20">
        <f t="shared" si="28"/>
        <v>0</v>
      </c>
      <c r="R643" s="37" t="str">
        <f t="shared" si="29"/>
        <v/>
      </c>
    </row>
    <row r="644" spans="1:18" x14ac:dyDescent="0.2">
      <c r="A644" s="29"/>
      <c r="B644" s="5"/>
      <c r="C644" s="5"/>
      <c r="D644" s="5"/>
      <c r="E644" s="5"/>
      <c r="F644" s="5"/>
      <c r="G644" s="29"/>
      <c r="H644" s="9"/>
      <c r="I644" s="7"/>
      <c r="J644" s="111"/>
      <c r="K644" s="4"/>
      <c r="L644" s="4"/>
      <c r="M644" s="8"/>
      <c r="N644" s="8"/>
      <c r="O644" s="31" t="str">
        <f t="shared" si="27"/>
        <v/>
      </c>
      <c r="P644" s="32" t="str">
        <f>IF(M644=0,"",IF(N644-Master!$A$6&lt;0,"0",IF(M644&lt;=Master!$A$6,(N644-Master!$A$6),O644)))</f>
        <v/>
      </c>
      <c r="Q644" s="20">
        <f t="shared" si="28"/>
        <v>0</v>
      </c>
      <c r="R644" s="37" t="str">
        <f t="shared" si="29"/>
        <v/>
      </c>
    </row>
    <row r="645" spans="1:18" x14ac:dyDescent="0.2">
      <c r="A645" s="29"/>
      <c r="B645" s="5"/>
      <c r="C645" s="5"/>
      <c r="D645" s="5"/>
      <c r="E645" s="5"/>
      <c r="F645" s="5"/>
      <c r="G645" s="29"/>
      <c r="H645" s="9"/>
      <c r="I645" s="7"/>
      <c r="J645" s="111"/>
      <c r="K645" s="4"/>
      <c r="L645" s="4"/>
      <c r="M645" s="8"/>
      <c r="N645" s="8"/>
      <c r="O645" s="31" t="str">
        <f t="shared" si="27"/>
        <v/>
      </c>
      <c r="P645" s="32" t="str">
        <f>IF(M645=0,"",IF(N645-Master!$A$6&lt;0,"0",IF(M645&lt;=Master!$A$6,(N645-Master!$A$6),O645)))</f>
        <v/>
      </c>
      <c r="Q645" s="20">
        <f t="shared" si="28"/>
        <v>0</v>
      </c>
      <c r="R645" s="37" t="str">
        <f t="shared" si="29"/>
        <v/>
      </c>
    </row>
    <row r="646" spans="1:18" x14ac:dyDescent="0.2">
      <c r="A646" s="29"/>
      <c r="B646" s="5"/>
      <c r="C646" s="5"/>
      <c r="D646" s="5"/>
      <c r="E646" s="5"/>
      <c r="F646" s="5"/>
      <c r="G646" s="29"/>
      <c r="H646" s="9"/>
      <c r="I646" s="7"/>
      <c r="J646" s="111"/>
      <c r="K646" s="4"/>
      <c r="L646" s="4"/>
      <c r="M646" s="8"/>
      <c r="N646" s="8"/>
      <c r="O646" s="31" t="str">
        <f t="shared" si="27"/>
        <v/>
      </c>
      <c r="P646" s="32" t="str">
        <f>IF(M646=0,"",IF(N646-Master!$A$6&lt;0,"0",IF(M646&lt;=Master!$A$6,(N646-Master!$A$6),O646)))</f>
        <v/>
      </c>
      <c r="Q646" s="20">
        <f t="shared" si="28"/>
        <v>0</v>
      </c>
      <c r="R646" s="37" t="str">
        <f t="shared" si="29"/>
        <v/>
      </c>
    </row>
    <row r="647" spans="1:18" x14ac:dyDescent="0.2">
      <c r="A647" s="29"/>
      <c r="B647" s="5"/>
      <c r="C647" s="5"/>
      <c r="D647" s="5"/>
      <c r="E647" s="5"/>
      <c r="F647" s="5"/>
      <c r="G647" s="29"/>
      <c r="H647" s="9"/>
      <c r="I647" s="7"/>
      <c r="J647" s="111"/>
      <c r="K647" s="4"/>
      <c r="L647" s="4"/>
      <c r="M647" s="8"/>
      <c r="N647" s="8"/>
      <c r="O647" s="31" t="str">
        <f t="shared" si="27"/>
        <v/>
      </c>
      <c r="P647" s="32" t="str">
        <f>IF(M647=0,"",IF(N647-Master!$A$6&lt;0,"0",IF(M647&lt;=Master!$A$6,(N647-Master!$A$6),O647)))</f>
        <v/>
      </c>
      <c r="Q647" s="20">
        <f t="shared" si="28"/>
        <v>0</v>
      </c>
      <c r="R647" s="37" t="str">
        <f t="shared" si="29"/>
        <v/>
      </c>
    </row>
    <row r="648" spans="1:18" x14ac:dyDescent="0.2">
      <c r="A648" s="29"/>
      <c r="B648" s="5"/>
      <c r="C648" s="5"/>
      <c r="D648" s="5"/>
      <c r="E648" s="5"/>
      <c r="F648" s="5"/>
      <c r="G648" s="29"/>
      <c r="H648" s="9"/>
      <c r="I648" s="7"/>
      <c r="J648" s="111"/>
      <c r="K648" s="4"/>
      <c r="L648" s="4"/>
      <c r="M648" s="8"/>
      <c r="N648" s="8"/>
      <c r="O648" s="31" t="str">
        <f t="shared" si="27"/>
        <v/>
      </c>
      <c r="P648" s="32" t="str">
        <f>IF(M648=0,"",IF(N648-Master!$A$6&lt;0,"0",IF(M648&lt;=Master!$A$6,(N648-Master!$A$6),O648)))</f>
        <v/>
      </c>
      <c r="Q648" s="20">
        <f t="shared" si="28"/>
        <v>0</v>
      </c>
      <c r="R648" s="37" t="str">
        <f t="shared" si="29"/>
        <v/>
      </c>
    </row>
    <row r="649" spans="1:18" x14ac:dyDescent="0.2">
      <c r="A649" s="29"/>
      <c r="B649" s="5"/>
      <c r="C649" s="5"/>
      <c r="D649" s="5"/>
      <c r="E649" s="5"/>
      <c r="F649" s="5"/>
      <c r="G649" s="29"/>
      <c r="H649" s="9"/>
      <c r="I649" s="7"/>
      <c r="J649" s="111"/>
      <c r="K649" s="4"/>
      <c r="L649" s="4"/>
      <c r="M649" s="8"/>
      <c r="N649" s="8"/>
      <c r="O649" s="31" t="str">
        <f t="shared" si="27"/>
        <v/>
      </c>
      <c r="P649" s="32" t="str">
        <f>IF(M649=0,"",IF(N649-Master!$A$6&lt;0,"0",IF(M649&lt;=Master!$A$6,(N649-Master!$A$6),O649)))</f>
        <v/>
      </c>
      <c r="Q649" s="20">
        <f t="shared" si="28"/>
        <v>0</v>
      </c>
      <c r="R649" s="37" t="str">
        <f t="shared" si="29"/>
        <v/>
      </c>
    </row>
    <row r="650" spans="1:18" x14ac:dyDescent="0.2">
      <c r="A650" s="29"/>
      <c r="B650" s="5"/>
      <c r="C650" s="5"/>
      <c r="D650" s="5"/>
      <c r="E650" s="5"/>
      <c r="F650" s="5"/>
      <c r="G650" s="29"/>
      <c r="H650" s="9"/>
      <c r="I650" s="7"/>
      <c r="J650" s="111"/>
      <c r="K650" s="4"/>
      <c r="L650" s="4"/>
      <c r="M650" s="8"/>
      <c r="N650" s="8"/>
      <c r="O650" s="31" t="str">
        <f t="shared" si="27"/>
        <v/>
      </c>
      <c r="P650" s="32" t="str">
        <f>IF(M650=0,"",IF(N650-Master!$A$6&lt;0,"0",IF(M650&lt;=Master!$A$6,(N650-Master!$A$6),O650)))</f>
        <v/>
      </c>
      <c r="Q650" s="20">
        <f t="shared" si="28"/>
        <v>0</v>
      </c>
      <c r="R650" s="37" t="str">
        <f t="shared" si="29"/>
        <v/>
      </c>
    </row>
    <row r="651" spans="1:18" x14ac:dyDescent="0.2">
      <c r="A651" s="29"/>
      <c r="B651" s="5"/>
      <c r="C651" s="5"/>
      <c r="D651" s="5"/>
      <c r="E651" s="5"/>
      <c r="F651" s="5"/>
      <c r="G651" s="29"/>
      <c r="H651" s="9"/>
      <c r="I651" s="7"/>
      <c r="J651" s="111"/>
      <c r="K651" s="4"/>
      <c r="L651" s="4"/>
      <c r="M651" s="8"/>
      <c r="N651" s="8"/>
      <c r="O651" s="31" t="str">
        <f t="shared" si="27"/>
        <v/>
      </c>
      <c r="P651" s="32" t="str">
        <f>IF(M651=0,"",IF(N651-Master!$A$6&lt;0,"0",IF(M651&lt;=Master!$A$6,(N651-Master!$A$6),O651)))</f>
        <v/>
      </c>
      <c r="Q651" s="20">
        <f t="shared" si="28"/>
        <v>0</v>
      </c>
      <c r="R651" s="37" t="str">
        <f t="shared" si="29"/>
        <v/>
      </c>
    </row>
    <row r="652" spans="1:18" x14ac:dyDescent="0.2">
      <c r="A652" s="29"/>
      <c r="B652" s="5"/>
      <c r="C652" s="5"/>
      <c r="D652" s="5"/>
      <c r="E652" s="5"/>
      <c r="F652" s="5"/>
      <c r="G652" s="29"/>
      <c r="H652" s="9"/>
      <c r="I652" s="7"/>
      <c r="J652" s="111"/>
      <c r="K652" s="4"/>
      <c r="L652" s="4"/>
      <c r="M652" s="8"/>
      <c r="N652" s="8"/>
      <c r="O652" s="31" t="str">
        <f t="shared" si="27"/>
        <v/>
      </c>
      <c r="P652" s="32" t="str">
        <f>IF(M652=0,"",IF(N652-Master!$A$6&lt;0,"0",IF(M652&lt;=Master!$A$6,(N652-Master!$A$6),O652)))</f>
        <v/>
      </c>
      <c r="Q652" s="20">
        <f t="shared" si="28"/>
        <v>0</v>
      </c>
      <c r="R652" s="37" t="str">
        <f t="shared" si="29"/>
        <v/>
      </c>
    </row>
    <row r="653" spans="1:18" x14ac:dyDescent="0.2">
      <c r="A653" s="29"/>
      <c r="B653" s="5"/>
      <c r="C653" s="5"/>
      <c r="D653" s="5"/>
      <c r="E653" s="5"/>
      <c r="F653" s="5"/>
      <c r="G653" s="29"/>
      <c r="H653" s="9"/>
      <c r="I653" s="7"/>
      <c r="J653" s="111"/>
      <c r="K653" s="4"/>
      <c r="L653" s="4"/>
      <c r="M653" s="8"/>
      <c r="N653" s="8"/>
      <c r="O653" s="31" t="str">
        <f t="shared" si="27"/>
        <v/>
      </c>
      <c r="P653" s="32" t="str">
        <f>IF(M653=0,"",IF(N653-Master!$A$6&lt;0,"0",IF(M653&lt;=Master!$A$6,(N653-Master!$A$6),O653)))</f>
        <v/>
      </c>
      <c r="Q653" s="20">
        <f t="shared" si="28"/>
        <v>0</v>
      </c>
      <c r="R653" s="37" t="str">
        <f t="shared" si="29"/>
        <v/>
      </c>
    </row>
    <row r="654" spans="1:18" x14ac:dyDescent="0.2">
      <c r="A654" s="29"/>
      <c r="B654" s="5"/>
      <c r="C654" s="5"/>
      <c r="D654" s="5"/>
      <c r="E654" s="5"/>
      <c r="F654" s="5"/>
      <c r="G654" s="29"/>
      <c r="H654" s="9"/>
      <c r="I654" s="7"/>
      <c r="J654" s="111"/>
      <c r="K654" s="4"/>
      <c r="L654" s="4"/>
      <c r="M654" s="8"/>
      <c r="N654" s="8"/>
      <c r="O654" s="31" t="str">
        <f t="shared" si="27"/>
        <v/>
      </c>
      <c r="P654" s="32" t="str">
        <f>IF(M654=0,"",IF(N654-Master!$A$6&lt;0,"0",IF(M654&lt;=Master!$A$6,(N654-Master!$A$6),O654)))</f>
        <v/>
      </c>
      <c r="Q654" s="20">
        <f t="shared" si="28"/>
        <v>0</v>
      </c>
      <c r="R654" s="37" t="str">
        <f t="shared" si="29"/>
        <v/>
      </c>
    </row>
    <row r="655" spans="1:18" x14ac:dyDescent="0.2">
      <c r="A655" s="29"/>
      <c r="B655" s="5"/>
      <c r="C655" s="5"/>
      <c r="D655" s="5"/>
      <c r="E655" s="5"/>
      <c r="F655" s="5"/>
      <c r="G655" s="29"/>
      <c r="H655" s="9"/>
      <c r="I655" s="7"/>
      <c r="J655" s="111"/>
      <c r="K655" s="4"/>
      <c r="L655" s="4"/>
      <c r="M655" s="8"/>
      <c r="N655" s="8"/>
      <c r="O655" s="31" t="str">
        <f t="shared" si="27"/>
        <v/>
      </c>
      <c r="P655" s="32" t="str">
        <f>IF(M655=0,"",IF(N655-Master!$A$6&lt;0,"0",IF(M655&lt;=Master!$A$6,(N655-Master!$A$6),O655)))</f>
        <v/>
      </c>
      <c r="Q655" s="20">
        <f t="shared" si="28"/>
        <v>0</v>
      </c>
      <c r="R655" s="37" t="str">
        <f t="shared" si="29"/>
        <v/>
      </c>
    </row>
    <row r="656" spans="1:18" x14ac:dyDescent="0.2">
      <c r="A656" s="29"/>
      <c r="B656" s="5"/>
      <c r="C656" s="5"/>
      <c r="D656" s="5"/>
      <c r="E656" s="5"/>
      <c r="F656" s="5"/>
      <c r="G656" s="29"/>
      <c r="H656" s="9"/>
      <c r="I656" s="7"/>
      <c r="J656" s="111"/>
      <c r="K656" s="4"/>
      <c r="L656" s="4"/>
      <c r="M656" s="8"/>
      <c r="N656" s="8"/>
      <c r="O656" s="31" t="str">
        <f t="shared" si="27"/>
        <v/>
      </c>
      <c r="P656" s="32" t="str">
        <f>IF(M656=0,"",IF(N656-Master!$A$6&lt;0,"0",IF(M656&lt;=Master!$A$6,(N656-Master!$A$6),O656)))</f>
        <v/>
      </c>
      <c r="Q656" s="20">
        <f t="shared" si="28"/>
        <v>0</v>
      </c>
      <c r="R656" s="37" t="str">
        <f t="shared" si="29"/>
        <v/>
      </c>
    </row>
    <row r="657" spans="1:18" x14ac:dyDescent="0.2">
      <c r="A657" s="29"/>
      <c r="B657" s="5"/>
      <c r="C657" s="5"/>
      <c r="D657" s="5"/>
      <c r="E657" s="5"/>
      <c r="F657" s="5"/>
      <c r="G657" s="29"/>
      <c r="H657" s="9"/>
      <c r="I657" s="7"/>
      <c r="J657" s="111"/>
      <c r="K657" s="4"/>
      <c r="L657" s="4"/>
      <c r="M657" s="8"/>
      <c r="N657" s="8"/>
      <c r="O657" s="31" t="str">
        <f t="shared" si="27"/>
        <v/>
      </c>
      <c r="P657" s="32" t="str">
        <f>IF(M657=0,"",IF(N657-Master!$A$6&lt;0,"0",IF(M657&lt;=Master!$A$6,(N657-Master!$A$6),O657)))</f>
        <v/>
      </c>
      <c r="Q657" s="20">
        <f t="shared" si="28"/>
        <v>0</v>
      </c>
      <c r="R657" s="37" t="str">
        <f t="shared" si="29"/>
        <v/>
      </c>
    </row>
    <row r="658" spans="1:18" x14ac:dyDescent="0.2">
      <c r="A658" s="29"/>
      <c r="B658" s="5"/>
      <c r="C658" s="5"/>
      <c r="D658" s="5"/>
      <c r="E658" s="5"/>
      <c r="F658" s="5"/>
      <c r="G658" s="29"/>
      <c r="H658" s="9"/>
      <c r="I658" s="7"/>
      <c r="J658" s="111"/>
      <c r="K658" s="4"/>
      <c r="L658" s="4"/>
      <c r="M658" s="8"/>
      <c r="N658" s="8"/>
      <c r="O658" s="31" t="str">
        <f t="shared" si="27"/>
        <v/>
      </c>
      <c r="P658" s="32" t="str">
        <f>IF(M658=0,"",IF(N658-Master!$A$6&lt;0,"0",IF(M658&lt;=Master!$A$6,(N658-Master!$A$6),O658)))</f>
        <v/>
      </c>
      <c r="Q658" s="20">
        <f t="shared" si="28"/>
        <v>0</v>
      </c>
      <c r="R658" s="37" t="str">
        <f t="shared" si="29"/>
        <v/>
      </c>
    </row>
    <row r="659" spans="1:18" x14ac:dyDescent="0.2">
      <c r="A659" s="29"/>
      <c r="B659" s="5"/>
      <c r="C659" s="5"/>
      <c r="D659" s="5"/>
      <c r="E659" s="5"/>
      <c r="F659" s="5"/>
      <c r="G659" s="29"/>
      <c r="H659" s="9"/>
      <c r="I659" s="7"/>
      <c r="J659" s="111"/>
      <c r="K659" s="4"/>
      <c r="L659" s="4"/>
      <c r="M659" s="8"/>
      <c r="N659" s="8"/>
      <c r="O659" s="31" t="str">
        <f t="shared" si="27"/>
        <v/>
      </c>
      <c r="P659" s="32" t="str">
        <f>IF(M659=0,"",IF(N659-Master!$A$6&lt;0,"0",IF(M659&lt;=Master!$A$6,(N659-Master!$A$6),O659)))</f>
        <v/>
      </c>
      <c r="Q659" s="20">
        <f t="shared" si="28"/>
        <v>0</v>
      </c>
      <c r="R659" s="37" t="str">
        <f t="shared" si="29"/>
        <v/>
      </c>
    </row>
    <row r="660" spans="1:18" x14ac:dyDescent="0.2">
      <c r="A660" s="29"/>
      <c r="B660" s="5"/>
      <c r="C660" s="5"/>
      <c r="D660" s="5"/>
      <c r="E660" s="5"/>
      <c r="F660" s="5"/>
      <c r="G660" s="29"/>
      <c r="H660" s="9"/>
      <c r="I660" s="7"/>
      <c r="J660" s="111"/>
      <c r="K660" s="4"/>
      <c r="L660" s="4"/>
      <c r="M660" s="8"/>
      <c r="N660" s="8"/>
      <c r="O660" s="31" t="str">
        <f t="shared" si="27"/>
        <v/>
      </c>
      <c r="P660" s="32" t="str">
        <f>IF(M660=0,"",IF(N660-Master!$A$6&lt;0,"0",IF(M660&lt;=Master!$A$6,(N660-Master!$A$6),O660)))</f>
        <v/>
      </c>
      <c r="Q660" s="20">
        <f t="shared" si="28"/>
        <v>0</v>
      </c>
      <c r="R660" s="37" t="str">
        <f t="shared" si="29"/>
        <v/>
      </c>
    </row>
    <row r="661" spans="1:18" x14ac:dyDescent="0.2">
      <c r="A661" s="29"/>
      <c r="B661" s="5"/>
      <c r="C661" s="5"/>
      <c r="D661" s="5"/>
      <c r="E661" s="5"/>
      <c r="F661" s="5"/>
      <c r="G661" s="29"/>
      <c r="H661" s="9"/>
      <c r="I661" s="7"/>
      <c r="J661" s="111"/>
      <c r="K661" s="4"/>
      <c r="L661" s="4"/>
      <c r="M661" s="8"/>
      <c r="N661" s="8"/>
      <c r="O661" s="31" t="str">
        <f t="shared" si="27"/>
        <v/>
      </c>
      <c r="P661" s="32" t="str">
        <f>IF(M661=0,"",IF(N661-Master!$A$6&lt;0,"0",IF(M661&lt;=Master!$A$6,(N661-Master!$A$6),O661)))</f>
        <v/>
      </c>
      <c r="Q661" s="20">
        <f t="shared" si="28"/>
        <v>0</v>
      </c>
      <c r="R661" s="37" t="str">
        <f t="shared" si="29"/>
        <v/>
      </c>
    </row>
    <row r="662" spans="1:18" x14ac:dyDescent="0.2">
      <c r="A662" s="29"/>
      <c r="B662" s="5"/>
      <c r="C662" s="5"/>
      <c r="D662" s="5"/>
      <c r="E662" s="5"/>
      <c r="F662" s="5"/>
      <c r="G662" s="29"/>
      <c r="H662" s="9"/>
      <c r="I662" s="7"/>
      <c r="J662" s="111"/>
      <c r="K662" s="4"/>
      <c r="L662" s="4"/>
      <c r="M662" s="8"/>
      <c r="N662" s="8"/>
      <c r="O662" s="31" t="str">
        <f t="shared" si="27"/>
        <v/>
      </c>
      <c r="P662" s="32" t="str">
        <f>IF(M662=0,"",IF(N662-Master!$A$6&lt;0,"0",IF(M662&lt;=Master!$A$6,(N662-Master!$A$6),O662)))</f>
        <v/>
      </c>
      <c r="Q662" s="20">
        <f t="shared" si="28"/>
        <v>0</v>
      </c>
      <c r="R662" s="37" t="str">
        <f t="shared" si="29"/>
        <v/>
      </c>
    </row>
    <row r="663" spans="1:18" x14ac:dyDescent="0.2">
      <c r="A663" s="29"/>
      <c r="B663" s="5"/>
      <c r="C663" s="5"/>
      <c r="D663" s="5"/>
      <c r="E663" s="5"/>
      <c r="F663" s="5"/>
      <c r="G663" s="29"/>
      <c r="H663" s="9"/>
      <c r="I663" s="7"/>
      <c r="J663" s="111"/>
      <c r="K663" s="4"/>
      <c r="L663" s="4"/>
      <c r="M663" s="8"/>
      <c r="N663" s="8"/>
      <c r="O663" s="31" t="str">
        <f t="shared" si="27"/>
        <v/>
      </c>
      <c r="P663" s="32" t="str">
        <f>IF(M663=0,"",IF(N663-Master!$A$6&lt;0,"0",IF(M663&lt;=Master!$A$6,(N663-Master!$A$6),O663)))</f>
        <v/>
      </c>
      <c r="Q663" s="20">
        <f t="shared" si="28"/>
        <v>0</v>
      </c>
      <c r="R663" s="37" t="str">
        <f t="shared" si="29"/>
        <v/>
      </c>
    </row>
    <row r="664" spans="1:18" x14ac:dyDescent="0.2">
      <c r="A664" s="29"/>
      <c r="B664" s="5"/>
      <c r="C664" s="5"/>
      <c r="D664" s="5"/>
      <c r="E664" s="5"/>
      <c r="F664" s="5"/>
      <c r="G664" s="29"/>
      <c r="H664" s="9"/>
      <c r="I664" s="7"/>
      <c r="J664" s="111"/>
      <c r="K664" s="4"/>
      <c r="L664" s="4"/>
      <c r="M664" s="8"/>
      <c r="N664" s="8"/>
      <c r="O664" s="31" t="str">
        <f t="shared" ref="O664:O727" si="30">IF(M664=0,"",(N664-M664+1))</f>
        <v/>
      </c>
      <c r="P664" s="32" t="str">
        <f>IF(M664=0,"",IF(N664-Master!$A$6&lt;0,"0",IF(M664&lt;=Master!$A$6,(N664-Master!$A$6),O664)))</f>
        <v/>
      </c>
      <c r="Q664" s="20">
        <f t="shared" ref="Q664:Q727" si="31">IF(M664=0,H664,IF(P664="0",H664,ROUND(H664-(H664*P664/O664),2)))</f>
        <v>0</v>
      </c>
      <c r="R664" s="37" t="str">
        <f t="shared" ref="R664:R727" si="32">CLEAN(IF(H664=0,"",IF(ISBLANK(I664),LEFT("Accrue "&amp;K664,35),LEFT("Accrue "&amp;I664&amp;" "&amp;K664,35))))</f>
        <v/>
      </c>
    </row>
    <row r="665" spans="1:18" x14ac:dyDescent="0.2">
      <c r="A665" s="29"/>
      <c r="B665" s="5"/>
      <c r="C665" s="5"/>
      <c r="D665" s="5"/>
      <c r="E665" s="5"/>
      <c r="F665" s="5"/>
      <c r="G665" s="29"/>
      <c r="H665" s="9"/>
      <c r="I665" s="7"/>
      <c r="J665" s="111"/>
      <c r="K665" s="4"/>
      <c r="L665" s="4"/>
      <c r="M665" s="8"/>
      <c r="N665" s="8"/>
      <c r="O665" s="31" t="str">
        <f t="shared" si="30"/>
        <v/>
      </c>
      <c r="P665" s="32" t="str">
        <f>IF(M665=0,"",IF(N665-Master!$A$6&lt;0,"0",IF(M665&lt;=Master!$A$6,(N665-Master!$A$6),O665)))</f>
        <v/>
      </c>
      <c r="Q665" s="20">
        <f t="shared" si="31"/>
        <v>0</v>
      </c>
      <c r="R665" s="37" t="str">
        <f t="shared" si="32"/>
        <v/>
      </c>
    </row>
    <row r="666" spans="1:18" x14ac:dyDescent="0.2">
      <c r="A666" s="29"/>
      <c r="B666" s="5"/>
      <c r="C666" s="5"/>
      <c r="D666" s="5"/>
      <c r="E666" s="5"/>
      <c r="F666" s="5"/>
      <c r="G666" s="29"/>
      <c r="H666" s="9"/>
      <c r="I666" s="7"/>
      <c r="J666" s="111"/>
      <c r="K666" s="4"/>
      <c r="L666" s="4"/>
      <c r="M666" s="8"/>
      <c r="N666" s="8"/>
      <c r="O666" s="31" t="str">
        <f t="shared" si="30"/>
        <v/>
      </c>
      <c r="P666" s="32" t="str">
        <f>IF(M666=0,"",IF(N666-Master!$A$6&lt;0,"0",IF(M666&lt;=Master!$A$6,(N666-Master!$A$6),O666)))</f>
        <v/>
      </c>
      <c r="Q666" s="20">
        <f t="shared" si="31"/>
        <v>0</v>
      </c>
      <c r="R666" s="37" t="str">
        <f t="shared" si="32"/>
        <v/>
      </c>
    </row>
    <row r="667" spans="1:18" x14ac:dyDescent="0.2">
      <c r="A667" s="29"/>
      <c r="B667" s="5"/>
      <c r="C667" s="5"/>
      <c r="D667" s="5"/>
      <c r="E667" s="5"/>
      <c r="F667" s="5"/>
      <c r="G667" s="29"/>
      <c r="H667" s="9"/>
      <c r="I667" s="7"/>
      <c r="J667" s="111"/>
      <c r="K667" s="4"/>
      <c r="L667" s="4"/>
      <c r="M667" s="8"/>
      <c r="N667" s="8"/>
      <c r="O667" s="31" t="str">
        <f t="shared" si="30"/>
        <v/>
      </c>
      <c r="P667" s="32" t="str">
        <f>IF(M667=0,"",IF(N667-Master!$A$6&lt;0,"0",IF(M667&lt;=Master!$A$6,(N667-Master!$A$6),O667)))</f>
        <v/>
      </c>
      <c r="Q667" s="20">
        <f t="shared" si="31"/>
        <v>0</v>
      </c>
      <c r="R667" s="37" t="str">
        <f t="shared" si="32"/>
        <v/>
      </c>
    </row>
    <row r="668" spans="1:18" x14ac:dyDescent="0.2">
      <c r="A668" s="29"/>
      <c r="B668" s="5"/>
      <c r="C668" s="5"/>
      <c r="D668" s="5"/>
      <c r="E668" s="5"/>
      <c r="F668" s="5"/>
      <c r="G668" s="29"/>
      <c r="H668" s="9"/>
      <c r="I668" s="7"/>
      <c r="J668" s="111"/>
      <c r="K668" s="4"/>
      <c r="L668" s="4"/>
      <c r="M668" s="8"/>
      <c r="N668" s="8"/>
      <c r="O668" s="31" t="str">
        <f t="shared" si="30"/>
        <v/>
      </c>
      <c r="P668" s="32" t="str">
        <f>IF(M668=0,"",IF(N668-Master!$A$6&lt;0,"0",IF(M668&lt;=Master!$A$6,(N668-Master!$A$6),O668)))</f>
        <v/>
      </c>
      <c r="Q668" s="20">
        <f t="shared" si="31"/>
        <v>0</v>
      </c>
      <c r="R668" s="37" t="str">
        <f t="shared" si="32"/>
        <v/>
      </c>
    </row>
    <row r="669" spans="1:18" x14ac:dyDescent="0.2">
      <c r="A669" s="29"/>
      <c r="B669" s="5"/>
      <c r="C669" s="5"/>
      <c r="D669" s="5"/>
      <c r="E669" s="5"/>
      <c r="F669" s="5"/>
      <c r="G669" s="29"/>
      <c r="H669" s="9"/>
      <c r="I669" s="7"/>
      <c r="J669" s="111"/>
      <c r="K669" s="4"/>
      <c r="L669" s="4"/>
      <c r="M669" s="8"/>
      <c r="N669" s="8"/>
      <c r="O669" s="31" t="str">
        <f t="shared" si="30"/>
        <v/>
      </c>
      <c r="P669" s="32" t="str">
        <f>IF(M669=0,"",IF(N669-Master!$A$6&lt;0,"0",IF(M669&lt;=Master!$A$6,(N669-Master!$A$6),O669)))</f>
        <v/>
      </c>
      <c r="Q669" s="20">
        <f t="shared" si="31"/>
        <v>0</v>
      </c>
      <c r="R669" s="37" t="str">
        <f t="shared" si="32"/>
        <v/>
      </c>
    </row>
    <row r="670" spans="1:18" x14ac:dyDescent="0.2">
      <c r="A670" s="29"/>
      <c r="B670" s="5"/>
      <c r="C670" s="5"/>
      <c r="D670" s="5"/>
      <c r="E670" s="5"/>
      <c r="F670" s="5"/>
      <c r="G670" s="29"/>
      <c r="H670" s="9"/>
      <c r="I670" s="7"/>
      <c r="J670" s="111"/>
      <c r="K670" s="4"/>
      <c r="L670" s="4"/>
      <c r="M670" s="8"/>
      <c r="N670" s="8"/>
      <c r="O670" s="31" t="str">
        <f t="shared" si="30"/>
        <v/>
      </c>
      <c r="P670" s="32" t="str">
        <f>IF(M670=0,"",IF(N670-Master!$A$6&lt;0,"0",IF(M670&lt;=Master!$A$6,(N670-Master!$A$6),O670)))</f>
        <v/>
      </c>
      <c r="Q670" s="20">
        <f t="shared" si="31"/>
        <v>0</v>
      </c>
      <c r="R670" s="37" t="str">
        <f t="shared" si="32"/>
        <v/>
      </c>
    </row>
    <row r="671" spans="1:18" x14ac:dyDescent="0.2">
      <c r="A671" s="29"/>
      <c r="B671" s="5"/>
      <c r="C671" s="5"/>
      <c r="D671" s="5"/>
      <c r="E671" s="5"/>
      <c r="F671" s="5"/>
      <c r="G671" s="29"/>
      <c r="H671" s="9"/>
      <c r="I671" s="7"/>
      <c r="J671" s="111"/>
      <c r="K671" s="4"/>
      <c r="L671" s="4"/>
      <c r="M671" s="8"/>
      <c r="N671" s="8"/>
      <c r="O671" s="31" t="str">
        <f t="shared" si="30"/>
        <v/>
      </c>
      <c r="P671" s="32" t="str">
        <f>IF(M671=0,"",IF(N671-Master!$A$6&lt;0,"0",IF(M671&lt;=Master!$A$6,(N671-Master!$A$6),O671)))</f>
        <v/>
      </c>
      <c r="Q671" s="20">
        <f t="shared" si="31"/>
        <v>0</v>
      </c>
      <c r="R671" s="37" t="str">
        <f t="shared" si="32"/>
        <v/>
      </c>
    </row>
    <row r="672" spans="1:18" x14ac:dyDescent="0.2">
      <c r="A672" s="29"/>
      <c r="B672" s="5"/>
      <c r="C672" s="5"/>
      <c r="D672" s="5"/>
      <c r="E672" s="5"/>
      <c r="F672" s="5"/>
      <c r="G672" s="29"/>
      <c r="H672" s="9"/>
      <c r="I672" s="7"/>
      <c r="J672" s="111"/>
      <c r="K672" s="4"/>
      <c r="L672" s="4"/>
      <c r="M672" s="8"/>
      <c r="N672" s="8"/>
      <c r="O672" s="31" t="str">
        <f t="shared" si="30"/>
        <v/>
      </c>
      <c r="P672" s="32" t="str">
        <f>IF(M672=0,"",IF(N672-Master!$A$6&lt;0,"0",IF(M672&lt;=Master!$A$6,(N672-Master!$A$6),O672)))</f>
        <v/>
      </c>
      <c r="Q672" s="20">
        <f t="shared" si="31"/>
        <v>0</v>
      </c>
      <c r="R672" s="37" t="str">
        <f t="shared" si="32"/>
        <v/>
      </c>
    </row>
    <row r="673" spans="1:18" x14ac:dyDescent="0.2">
      <c r="A673" s="29"/>
      <c r="B673" s="5"/>
      <c r="C673" s="5"/>
      <c r="D673" s="5"/>
      <c r="E673" s="5"/>
      <c r="F673" s="5"/>
      <c r="G673" s="29"/>
      <c r="H673" s="9"/>
      <c r="I673" s="7"/>
      <c r="J673" s="111"/>
      <c r="K673" s="4"/>
      <c r="L673" s="4"/>
      <c r="M673" s="8"/>
      <c r="N673" s="8"/>
      <c r="O673" s="31" t="str">
        <f t="shared" si="30"/>
        <v/>
      </c>
      <c r="P673" s="32" t="str">
        <f>IF(M673=0,"",IF(N673-Master!$A$6&lt;0,"0",IF(M673&lt;=Master!$A$6,(N673-Master!$A$6),O673)))</f>
        <v/>
      </c>
      <c r="Q673" s="20">
        <f t="shared" si="31"/>
        <v>0</v>
      </c>
      <c r="R673" s="37" t="str">
        <f t="shared" si="32"/>
        <v/>
      </c>
    </row>
    <row r="674" spans="1:18" x14ac:dyDescent="0.2">
      <c r="A674" s="29"/>
      <c r="B674" s="5"/>
      <c r="C674" s="5"/>
      <c r="D674" s="5"/>
      <c r="E674" s="5"/>
      <c r="F674" s="5"/>
      <c r="G674" s="29"/>
      <c r="H674" s="9"/>
      <c r="I674" s="7"/>
      <c r="J674" s="111"/>
      <c r="K674" s="4"/>
      <c r="L674" s="4"/>
      <c r="M674" s="8"/>
      <c r="N674" s="8"/>
      <c r="O674" s="31" t="str">
        <f t="shared" si="30"/>
        <v/>
      </c>
      <c r="P674" s="32" t="str">
        <f>IF(M674=0,"",IF(N674-Master!$A$6&lt;0,"0",IF(M674&lt;=Master!$A$6,(N674-Master!$A$6),O674)))</f>
        <v/>
      </c>
      <c r="Q674" s="20">
        <f t="shared" si="31"/>
        <v>0</v>
      </c>
      <c r="R674" s="37" t="str">
        <f t="shared" si="32"/>
        <v/>
      </c>
    </row>
    <row r="675" spans="1:18" x14ac:dyDescent="0.2">
      <c r="A675" s="29"/>
      <c r="B675" s="5"/>
      <c r="C675" s="5"/>
      <c r="D675" s="5"/>
      <c r="E675" s="5"/>
      <c r="F675" s="5"/>
      <c r="G675" s="29"/>
      <c r="H675" s="9"/>
      <c r="I675" s="7"/>
      <c r="J675" s="111"/>
      <c r="K675" s="4"/>
      <c r="L675" s="4"/>
      <c r="M675" s="8"/>
      <c r="N675" s="8"/>
      <c r="O675" s="31" t="str">
        <f t="shared" si="30"/>
        <v/>
      </c>
      <c r="P675" s="32" t="str">
        <f>IF(M675=0,"",IF(N675-Master!$A$6&lt;0,"0",IF(M675&lt;=Master!$A$6,(N675-Master!$A$6),O675)))</f>
        <v/>
      </c>
      <c r="Q675" s="20">
        <f t="shared" si="31"/>
        <v>0</v>
      </c>
      <c r="R675" s="37" t="str">
        <f t="shared" si="32"/>
        <v/>
      </c>
    </row>
    <row r="676" spans="1:18" x14ac:dyDescent="0.2">
      <c r="A676" s="29"/>
      <c r="B676" s="5"/>
      <c r="C676" s="5"/>
      <c r="D676" s="5"/>
      <c r="E676" s="5"/>
      <c r="F676" s="5"/>
      <c r="G676" s="29"/>
      <c r="H676" s="9"/>
      <c r="I676" s="7"/>
      <c r="J676" s="111"/>
      <c r="K676" s="4"/>
      <c r="L676" s="4"/>
      <c r="M676" s="8"/>
      <c r="N676" s="8"/>
      <c r="O676" s="31" t="str">
        <f t="shared" si="30"/>
        <v/>
      </c>
      <c r="P676" s="32" t="str">
        <f>IF(M676=0,"",IF(N676-Master!$A$6&lt;0,"0",IF(M676&lt;=Master!$A$6,(N676-Master!$A$6),O676)))</f>
        <v/>
      </c>
      <c r="Q676" s="20">
        <f t="shared" si="31"/>
        <v>0</v>
      </c>
      <c r="R676" s="37" t="str">
        <f t="shared" si="32"/>
        <v/>
      </c>
    </row>
    <row r="677" spans="1:18" x14ac:dyDescent="0.2">
      <c r="A677" s="29"/>
      <c r="B677" s="5"/>
      <c r="C677" s="5"/>
      <c r="D677" s="5"/>
      <c r="E677" s="5"/>
      <c r="F677" s="5"/>
      <c r="G677" s="29"/>
      <c r="H677" s="9"/>
      <c r="I677" s="7"/>
      <c r="J677" s="111"/>
      <c r="K677" s="4"/>
      <c r="L677" s="4"/>
      <c r="M677" s="8"/>
      <c r="N677" s="8"/>
      <c r="O677" s="31" t="str">
        <f t="shared" si="30"/>
        <v/>
      </c>
      <c r="P677" s="32" t="str">
        <f>IF(M677=0,"",IF(N677-Master!$A$6&lt;0,"0",IF(M677&lt;=Master!$A$6,(N677-Master!$A$6),O677)))</f>
        <v/>
      </c>
      <c r="Q677" s="20">
        <f t="shared" si="31"/>
        <v>0</v>
      </c>
      <c r="R677" s="37" t="str">
        <f t="shared" si="32"/>
        <v/>
      </c>
    </row>
    <row r="678" spans="1:18" x14ac:dyDescent="0.2">
      <c r="A678" s="29"/>
      <c r="B678" s="5"/>
      <c r="C678" s="5"/>
      <c r="D678" s="5"/>
      <c r="E678" s="5"/>
      <c r="F678" s="5"/>
      <c r="G678" s="29"/>
      <c r="H678" s="9"/>
      <c r="I678" s="7"/>
      <c r="J678" s="111"/>
      <c r="K678" s="4"/>
      <c r="L678" s="4"/>
      <c r="M678" s="8"/>
      <c r="N678" s="8"/>
      <c r="O678" s="31" t="str">
        <f t="shared" si="30"/>
        <v/>
      </c>
      <c r="P678" s="32" t="str">
        <f>IF(M678=0,"",IF(N678-Master!$A$6&lt;0,"0",IF(M678&lt;=Master!$A$6,(N678-Master!$A$6),O678)))</f>
        <v/>
      </c>
      <c r="Q678" s="20">
        <f t="shared" si="31"/>
        <v>0</v>
      </c>
      <c r="R678" s="37" t="str">
        <f t="shared" si="32"/>
        <v/>
      </c>
    </row>
    <row r="679" spans="1:18" x14ac:dyDescent="0.2">
      <c r="A679" s="29"/>
      <c r="B679" s="5"/>
      <c r="C679" s="5"/>
      <c r="D679" s="5"/>
      <c r="E679" s="5"/>
      <c r="F679" s="5"/>
      <c r="G679" s="29"/>
      <c r="H679" s="9"/>
      <c r="I679" s="7"/>
      <c r="J679" s="111"/>
      <c r="K679" s="4"/>
      <c r="L679" s="4"/>
      <c r="M679" s="8"/>
      <c r="N679" s="8"/>
      <c r="O679" s="31" t="str">
        <f t="shared" si="30"/>
        <v/>
      </c>
      <c r="P679" s="32" t="str">
        <f>IF(M679=0,"",IF(N679-Master!$A$6&lt;0,"0",IF(M679&lt;=Master!$A$6,(N679-Master!$A$6),O679)))</f>
        <v/>
      </c>
      <c r="Q679" s="20">
        <f t="shared" si="31"/>
        <v>0</v>
      </c>
      <c r="R679" s="37" t="str">
        <f t="shared" si="32"/>
        <v/>
      </c>
    </row>
    <row r="680" spans="1:18" x14ac:dyDescent="0.2">
      <c r="A680" s="29"/>
      <c r="B680" s="5"/>
      <c r="C680" s="5"/>
      <c r="D680" s="5"/>
      <c r="E680" s="5"/>
      <c r="F680" s="5"/>
      <c r="G680" s="29"/>
      <c r="H680" s="9"/>
      <c r="I680" s="7"/>
      <c r="J680" s="111"/>
      <c r="K680" s="4"/>
      <c r="L680" s="4"/>
      <c r="M680" s="8"/>
      <c r="N680" s="8"/>
      <c r="O680" s="31" t="str">
        <f t="shared" si="30"/>
        <v/>
      </c>
      <c r="P680" s="32" t="str">
        <f>IF(M680=0,"",IF(N680-Master!$A$6&lt;0,"0",IF(M680&lt;=Master!$A$6,(N680-Master!$A$6),O680)))</f>
        <v/>
      </c>
      <c r="Q680" s="20">
        <f t="shared" si="31"/>
        <v>0</v>
      </c>
      <c r="R680" s="37" t="str">
        <f t="shared" si="32"/>
        <v/>
      </c>
    </row>
    <row r="681" spans="1:18" x14ac:dyDescent="0.2">
      <c r="A681" s="29"/>
      <c r="B681" s="5"/>
      <c r="C681" s="5"/>
      <c r="D681" s="5"/>
      <c r="E681" s="5"/>
      <c r="F681" s="5"/>
      <c r="G681" s="29"/>
      <c r="H681" s="9"/>
      <c r="I681" s="7"/>
      <c r="J681" s="111"/>
      <c r="K681" s="4"/>
      <c r="L681" s="4"/>
      <c r="M681" s="8"/>
      <c r="N681" s="8"/>
      <c r="O681" s="31" t="str">
        <f t="shared" si="30"/>
        <v/>
      </c>
      <c r="P681" s="32" t="str">
        <f>IF(M681=0,"",IF(N681-Master!$A$6&lt;0,"0",IF(M681&lt;=Master!$A$6,(N681-Master!$A$6),O681)))</f>
        <v/>
      </c>
      <c r="Q681" s="20">
        <f t="shared" si="31"/>
        <v>0</v>
      </c>
      <c r="R681" s="37" t="str">
        <f t="shared" si="32"/>
        <v/>
      </c>
    </row>
    <row r="682" spans="1:18" x14ac:dyDescent="0.2">
      <c r="A682" s="29"/>
      <c r="B682" s="5"/>
      <c r="C682" s="5"/>
      <c r="D682" s="5"/>
      <c r="E682" s="5"/>
      <c r="F682" s="5"/>
      <c r="G682" s="29"/>
      <c r="H682" s="9"/>
      <c r="I682" s="7"/>
      <c r="J682" s="111"/>
      <c r="K682" s="4"/>
      <c r="L682" s="4"/>
      <c r="M682" s="8"/>
      <c r="N682" s="8"/>
      <c r="O682" s="31" t="str">
        <f t="shared" si="30"/>
        <v/>
      </c>
      <c r="P682" s="32" t="str">
        <f>IF(M682=0,"",IF(N682-Master!$A$6&lt;0,"0",IF(M682&lt;=Master!$A$6,(N682-Master!$A$6),O682)))</f>
        <v/>
      </c>
      <c r="Q682" s="20">
        <f t="shared" si="31"/>
        <v>0</v>
      </c>
      <c r="R682" s="37" t="str">
        <f t="shared" si="32"/>
        <v/>
      </c>
    </row>
    <row r="683" spans="1:18" x14ac:dyDescent="0.2">
      <c r="A683" s="29"/>
      <c r="B683" s="5"/>
      <c r="C683" s="5"/>
      <c r="D683" s="5"/>
      <c r="E683" s="5"/>
      <c r="F683" s="5"/>
      <c r="G683" s="29"/>
      <c r="H683" s="9"/>
      <c r="I683" s="7"/>
      <c r="J683" s="111"/>
      <c r="K683" s="4"/>
      <c r="L683" s="4"/>
      <c r="M683" s="8"/>
      <c r="N683" s="8"/>
      <c r="O683" s="31" t="str">
        <f t="shared" si="30"/>
        <v/>
      </c>
      <c r="P683" s="32" t="str">
        <f>IF(M683=0,"",IF(N683-Master!$A$6&lt;0,"0",IF(M683&lt;=Master!$A$6,(N683-Master!$A$6),O683)))</f>
        <v/>
      </c>
      <c r="Q683" s="20">
        <f t="shared" si="31"/>
        <v>0</v>
      </c>
      <c r="R683" s="37" t="str">
        <f t="shared" si="32"/>
        <v/>
      </c>
    </row>
    <row r="684" spans="1:18" x14ac:dyDescent="0.2">
      <c r="A684" s="29"/>
      <c r="B684" s="5"/>
      <c r="C684" s="5"/>
      <c r="D684" s="5"/>
      <c r="E684" s="5"/>
      <c r="F684" s="5"/>
      <c r="G684" s="29"/>
      <c r="H684" s="9"/>
      <c r="I684" s="7"/>
      <c r="J684" s="111"/>
      <c r="K684" s="4"/>
      <c r="L684" s="4"/>
      <c r="M684" s="8"/>
      <c r="N684" s="8"/>
      <c r="O684" s="31" t="str">
        <f t="shared" si="30"/>
        <v/>
      </c>
      <c r="P684" s="32" t="str">
        <f>IF(M684=0,"",IF(N684-Master!$A$6&lt;0,"0",IF(M684&lt;=Master!$A$6,(N684-Master!$A$6),O684)))</f>
        <v/>
      </c>
      <c r="Q684" s="20">
        <f t="shared" si="31"/>
        <v>0</v>
      </c>
      <c r="R684" s="37" t="str">
        <f t="shared" si="32"/>
        <v/>
      </c>
    </row>
    <row r="685" spans="1:18" x14ac:dyDescent="0.2">
      <c r="A685" s="29"/>
      <c r="B685" s="5"/>
      <c r="C685" s="5"/>
      <c r="D685" s="5"/>
      <c r="E685" s="5"/>
      <c r="F685" s="5"/>
      <c r="G685" s="29"/>
      <c r="H685" s="9"/>
      <c r="I685" s="7"/>
      <c r="J685" s="111"/>
      <c r="K685" s="4"/>
      <c r="L685" s="4"/>
      <c r="M685" s="8"/>
      <c r="N685" s="8"/>
      <c r="O685" s="31" t="str">
        <f t="shared" si="30"/>
        <v/>
      </c>
      <c r="P685" s="32" t="str">
        <f>IF(M685=0,"",IF(N685-Master!$A$6&lt;0,"0",IF(M685&lt;=Master!$A$6,(N685-Master!$A$6),O685)))</f>
        <v/>
      </c>
      <c r="Q685" s="20">
        <f t="shared" si="31"/>
        <v>0</v>
      </c>
      <c r="R685" s="37" t="str">
        <f t="shared" si="32"/>
        <v/>
      </c>
    </row>
    <row r="686" spans="1:18" x14ac:dyDescent="0.2">
      <c r="A686" s="29"/>
      <c r="B686" s="5"/>
      <c r="C686" s="5"/>
      <c r="D686" s="5"/>
      <c r="E686" s="5"/>
      <c r="F686" s="5"/>
      <c r="G686" s="29"/>
      <c r="H686" s="9"/>
      <c r="I686" s="7"/>
      <c r="J686" s="111"/>
      <c r="K686" s="4"/>
      <c r="L686" s="4"/>
      <c r="M686" s="8"/>
      <c r="N686" s="8"/>
      <c r="O686" s="31" t="str">
        <f t="shared" si="30"/>
        <v/>
      </c>
      <c r="P686" s="32" t="str">
        <f>IF(M686=0,"",IF(N686-Master!$A$6&lt;0,"0",IF(M686&lt;=Master!$A$6,(N686-Master!$A$6),O686)))</f>
        <v/>
      </c>
      <c r="Q686" s="20">
        <f t="shared" si="31"/>
        <v>0</v>
      </c>
      <c r="R686" s="37" t="str">
        <f t="shared" si="32"/>
        <v/>
      </c>
    </row>
    <row r="687" spans="1:18" x14ac:dyDescent="0.2">
      <c r="A687" s="29"/>
      <c r="B687" s="5"/>
      <c r="C687" s="5"/>
      <c r="D687" s="5"/>
      <c r="E687" s="5"/>
      <c r="F687" s="5"/>
      <c r="G687" s="29"/>
      <c r="H687" s="9"/>
      <c r="I687" s="7"/>
      <c r="J687" s="111"/>
      <c r="K687" s="4"/>
      <c r="L687" s="4"/>
      <c r="M687" s="8"/>
      <c r="N687" s="8"/>
      <c r="O687" s="31" t="str">
        <f t="shared" si="30"/>
        <v/>
      </c>
      <c r="P687" s="32" t="str">
        <f>IF(M687=0,"",IF(N687-Master!$A$6&lt;0,"0",IF(M687&lt;=Master!$A$6,(N687-Master!$A$6),O687)))</f>
        <v/>
      </c>
      <c r="Q687" s="20">
        <f t="shared" si="31"/>
        <v>0</v>
      </c>
      <c r="R687" s="37" t="str">
        <f t="shared" si="32"/>
        <v/>
      </c>
    </row>
    <row r="688" spans="1:18" x14ac:dyDescent="0.2">
      <c r="A688" s="29"/>
      <c r="B688" s="5"/>
      <c r="C688" s="5"/>
      <c r="D688" s="5"/>
      <c r="E688" s="5"/>
      <c r="F688" s="5"/>
      <c r="G688" s="29"/>
      <c r="H688" s="9"/>
      <c r="I688" s="7"/>
      <c r="J688" s="111"/>
      <c r="K688" s="4"/>
      <c r="L688" s="4"/>
      <c r="M688" s="8"/>
      <c r="N688" s="8"/>
      <c r="O688" s="31" t="str">
        <f t="shared" si="30"/>
        <v/>
      </c>
      <c r="P688" s="32" t="str">
        <f>IF(M688=0,"",IF(N688-Master!$A$6&lt;0,"0",IF(M688&lt;=Master!$A$6,(N688-Master!$A$6),O688)))</f>
        <v/>
      </c>
      <c r="Q688" s="20">
        <f t="shared" si="31"/>
        <v>0</v>
      </c>
      <c r="R688" s="37" t="str">
        <f t="shared" si="32"/>
        <v/>
      </c>
    </row>
    <row r="689" spans="1:18" x14ac:dyDescent="0.2">
      <c r="A689" s="29"/>
      <c r="B689" s="5"/>
      <c r="C689" s="5"/>
      <c r="D689" s="5"/>
      <c r="E689" s="5"/>
      <c r="F689" s="5"/>
      <c r="G689" s="29"/>
      <c r="H689" s="9"/>
      <c r="I689" s="7"/>
      <c r="J689" s="111"/>
      <c r="K689" s="4"/>
      <c r="L689" s="4"/>
      <c r="M689" s="8"/>
      <c r="N689" s="8"/>
      <c r="O689" s="31" t="str">
        <f t="shared" si="30"/>
        <v/>
      </c>
      <c r="P689" s="32" t="str">
        <f>IF(M689=0,"",IF(N689-Master!$A$6&lt;0,"0",IF(M689&lt;=Master!$A$6,(N689-Master!$A$6),O689)))</f>
        <v/>
      </c>
      <c r="Q689" s="20">
        <f t="shared" si="31"/>
        <v>0</v>
      </c>
      <c r="R689" s="37" t="str">
        <f t="shared" si="32"/>
        <v/>
      </c>
    </row>
    <row r="690" spans="1:18" x14ac:dyDescent="0.2">
      <c r="A690" s="29"/>
      <c r="B690" s="5"/>
      <c r="C690" s="5"/>
      <c r="D690" s="5"/>
      <c r="E690" s="5"/>
      <c r="F690" s="5"/>
      <c r="G690" s="29"/>
      <c r="H690" s="9"/>
      <c r="I690" s="7"/>
      <c r="J690" s="111"/>
      <c r="K690" s="4"/>
      <c r="L690" s="4"/>
      <c r="M690" s="8"/>
      <c r="N690" s="8"/>
      <c r="O690" s="31" t="str">
        <f t="shared" si="30"/>
        <v/>
      </c>
      <c r="P690" s="32" t="str">
        <f>IF(M690=0,"",IF(N690-Master!$A$6&lt;0,"0",IF(M690&lt;=Master!$A$6,(N690-Master!$A$6),O690)))</f>
        <v/>
      </c>
      <c r="Q690" s="20">
        <f t="shared" si="31"/>
        <v>0</v>
      </c>
      <c r="R690" s="37" t="str">
        <f t="shared" si="32"/>
        <v/>
      </c>
    </row>
    <row r="691" spans="1:18" x14ac:dyDescent="0.2">
      <c r="A691" s="29"/>
      <c r="B691" s="5"/>
      <c r="C691" s="5"/>
      <c r="D691" s="5"/>
      <c r="E691" s="5"/>
      <c r="F691" s="5"/>
      <c r="G691" s="29"/>
      <c r="H691" s="9"/>
      <c r="I691" s="7"/>
      <c r="J691" s="111"/>
      <c r="K691" s="4"/>
      <c r="L691" s="4"/>
      <c r="M691" s="8"/>
      <c r="N691" s="8"/>
      <c r="O691" s="31" t="str">
        <f t="shared" si="30"/>
        <v/>
      </c>
      <c r="P691" s="32" t="str">
        <f>IF(M691=0,"",IF(N691-Master!$A$6&lt;0,"0",IF(M691&lt;=Master!$A$6,(N691-Master!$A$6),O691)))</f>
        <v/>
      </c>
      <c r="Q691" s="20">
        <f t="shared" si="31"/>
        <v>0</v>
      </c>
      <c r="R691" s="37" t="str">
        <f t="shared" si="32"/>
        <v/>
      </c>
    </row>
    <row r="692" spans="1:18" x14ac:dyDescent="0.2">
      <c r="A692" s="29"/>
      <c r="B692" s="5"/>
      <c r="C692" s="5"/>
      <c r="D692" s="5"/>
      <c r="E692" s="5"/>
      <c r="F692" s="5"/>
      <c r="G692" s="29"/>
      <c r="H692" s="9"/>
      <c r="I692" s="7"/>
      <c r="J692" s="111"/>
      <c r="K692" s="4"/>
      <c r="L692" s="4"/>
      <c r="M692" s="8"/>
      <c r="N692" s="8"/>
      <c r="O692" s="31" t="str">
        <f t="shared" si="30"/>
        <v/>
      </c>
      <c r="P692" s="32" t="str">
        <f>IF(M692=0,"",IF(N692-Master!$A$6&lt;0,"0",IF(M692&lt;=Master!$A$6,(N692-Master!$A$6),O692)))</f>
        <v/>
      </c>
      <c r="Q692" s="20">
        <f t="shared" si="31"/>
        <v>0</v>
      </c>
      <c r="R692" s="37" t="str">
        <f t="shared" si="32"/>
        <v/>
      </c>
    </row>
    <row r="693" spans="1:18" x14ac:dyDescent="0.2">
      <c r="A693" s="29"/>
      <c r="B693" s="5"/>
      <c r="C693" s="5"/>
      <c r="D693" s="5"/>
      <c r="E693" s="5"/>
      <c r="F693" s="5"/>
      <c r="G693" s="29"/>
      <c r="H693" s="9"/>
      <c r="I693" s="7"/>
      <c r="J693" s="111"/>
      <c r="K693" s="4"/>
      <c r="L693" s="4"/>
      <c r="M693" s="8"/>
      <c r="N693" s="8"/>
      <c r="O693" s="31" t="str">
        <f t="shared" si="30"/>
        <v/>
      </c>
      <c r="P693" s="32" t="str">
        <f>IF(M693=0,"",IF(N693-Master!$A$6&lt;0,"0",IF(M693&lt;=Master!$A$6,(N693-Master!$A$6),O693)))</f>
        <v/>
      </c>
      <c r="Q693" s="20">
        <f t="shared" si="31"/>
        <v>0</v>
      </c>
      <c r="R693" s="37" t="str">
        <f t="shared" si="32"/>
        <v/>
      </c>
    </row>
    <row r="694" spans="1:18" x14ac:dyDescent="0.2">
      <c r="A694" s="29"/>
      <c r="B694" s="5"/>
      <c r="C694" s="5"/>
      <c r="D694" s="5"/>
      <c r="E694" s="5"/>
      <c r="F694" s="5"/>
      <c r="G694" s="29"/>
      <c r="H694" s="9"/>
      <c r="I694" s="7"/>
      <c r="J694" s="111"/>
      <c r="K694" s="4"/>
      <c r="L694" s="4"/>
      <c r="M694" s="8"/>
      <c r="N694" s="8"/>
      <c r="O694" s="31" t="str">
        <f t="shared" si="30"/>
        <v/>
      </c>
      <c r="P694" s="32" t="str">
        <f>IF(M694=0,"",IF(N694-Master!$A$6&lt;0,"0",IF(M694&lt;=Master!$A$6,(N694-Master!$A$6),O694)))</f>
        <v/>
      </c>
      <c r="Q694" s="20">
        <f t="shared" si="31"/>
        <v>0</v>
      </c>
      <c r="R694" s="37" t="str">
        <f t="shared" si="32"/>
        <v/>
      </c>
    </row>
    <row r="695" spans="1:18" x14ac:dyDescent="0.2">
      <c r="A695" s="29"/>
      <c r="B695" s="5"/>
      <c r="C695" s="5"/>
      <c r="D695" s="5"/>
      <c r="E695" s="5"/>
      <c r="F695" s="5"/>
      <c r="G695" s="29"/>
      <c r="H695" s="9"/>
      <c r="I695" s="7"/>
      <c r="J695" s="111"/>
      <c r="K695" s="4"/>
      <c r="L695" s="4"/>
      <c r="M695" s="8"/>
      <c r="N695" s="8"/>
      <c r="O695" s="31" t="str">
        <f t="shared" si="30"/>
        <v/>
      </c>
      <c r="P695" s="32" t="str">
        <f>IF(M695=0,"",IF(N695-Master!$A$6&lt;0,"0",IF(M695&lt;=Master!$A$6,(N695-Master!$A$6),O695)))</f>
        <v/>
      </c>
      <c r="Q695" s="20">
        <f t="shared" si="31"/>
        <v>0</v>
      </c>
      <c r="R695" s="37" t="str">
        <f t="shared" si="32"/>
        <v/>
      </c>
    </row>
    <row r="696" spans="1:18" x14ac:dyDescent="0.2">
      <c r="A696" s="29"/>
      <c r="B696" s="5"/>
      <c r="C696" s="5"/>
      <c r="D696" s="5"/>
      <c r="E696" s="5"/>
      <c r="F696" s="5"/>
      <c r="G696" s="29"/>
      <c r="H696" s="9"/>
      <c r="I696" s="7"/>
      <c r="J696" s="111"/>
      <c r="K696" s="4"/>
      <c r="L696" s="4"/>
      <c r="M696" s="8"/>
      <c r="N696" s="8"/>
      <c r="O696" s="31" t="str">
        <f t="shared" si="30"/>
        <v/>
      </c>
      <c r="P696" s="32" t="str">
        <f>IF(M696=0,"",IF(N696-Master!$A$6&lt;0,"0",IF(M696&lt;=Master!$A$6,(N696-Master!$A$6),O696)))</f>
        <v/>
      </c>
      <c r="Q696" s="20">
        <f t="shared" si="31"/>
        <v>0</v>
      </c>
      <c r="R696" s="37" t="str">
        <f t="shared" si="32"/>
        <v/>
      </c>
    </row>
    <row r="697" spans="1:18" x14ac:dyDescent="0.2">
      <c r="A697" s="29"/>
      <c r="B697" s="5"/>
      <c r="C697" s="5"/>
      <c r="D697" s="5"/>
      <c r="E697" s="5"/>
      <c r="F697" s="5"/>
      <c r="G697" s="29"/>
      <c r="H697" s="9"/>
      <c r="I697" s="7"/>
      <c r="J697" s="111"/>
      <c r="K697" s="4"/>
      <c r="L697" s="4"/>
      <c r="M697" s="8"/>
      <c r="N697" s="8"/>
      <c r="O697" s="31" t="str">
        <f t="shared" si="30"/>
        <v/>
      </c>
      <c r="P697" s="32" t="str">
        <f>IF(M697=0,"",IF(N697-Master!$A$6&lt;0,"0",IF(M697&lt;=Master!$A$6,(N697-Master!$A$6),O697)))</f>
        <v/>
      </c>
      <c r="Q697" s="20">
        <f t="shared" si="31"/>
        <v>0</v>
      </c>
      <c r="R697" s="37" t="str">
        <f t="shared" si="32"/>
        <v/>
      </c>
    </row>
    <row r="698" spans="1:18" x14ac:dyDescent="0.2">
      <c r="A698" s="29"/>
      <c r="B698" s="5"/>
      <c r="C698" s="5"/>
      <c r="D698" s="5"/>
      <c r="E698" s="5"/>
      <c r="F698" s="5"/>
      <c r="G698" s="29"/>
      <c r="H698" s="9"/>
      <c r="I698" s="7"/>
      <c r="J698" s="111"/>
      <c r="K698" s="4"/>
      <c r="L698" s="4"/>
      <c r="M698" s="8"/>
      <c r="N698" s="8"/>
      <c r="O698" s="31" t="str">
        <f t="shared" si="30"/>
        <v/>
      </c>
      <c r="P698" s="32" t="str">
        <f>IF(M698=0,"",IF(N698-Master!$A$6&lt;0,"0",IF(M698&lt;=Master!$A$6,(N698-Master!$A$6),O698)))</f>
        <v/>
      </c>
      <c r="Q698" s="20">
        <f t="shared" si="31"/>
        <v>0</v>
      </c>
      <c r="R698" s="37" t="str">
        <f t="shared" si="32"/>
        <v/>
      </c>
    </row>
    <row r="699" spans="1:18" x14ac:dyDescent="0.2">
      <c r="A699" s="29"/>
      <c r="B699" s="5"/>
      <c r="C699" s="5"/>
      <c r="D699" s="5"/>
      <c r="E699" s="5"/>
      <c r="F699" s="5"/>
      <c r="G699" s="29"/>
      <c r="H699" s="9"/>
      <c r="I699" s="7"/>
      <c r="J699" s="111"/>
      <c r="K699" s="4"/>
      <c r="L699" s="4"/>
      <c r="M699" s="8"/>
      <c r="N699" s="8"/>
      <c r="O699" s="31" t="str">
        <f t="shared" si="30"/>
        <v/>
      </c>
      <c r="P699" s="32" t="str">
        <f>IF(M699=0,"",IF(N699-Master!$A$6&lt;0,"0",IF(M699&lt;=Master!$A$6,(N699-Master!$A$6),O699)))</f>
        <v/>
      </c>
      <c r="Q699" s="20">
        <f t="shared" si="31"/>
        <v>0</v>
      </c>
      <c r="R699" s="37" t="str">
        <f t="shared" si="32"/>
        <v/>
      </c>
    </row>
    <row r="700" spans="1:18" x14ac:dyDescent="0.2">
      <c r="A700" s="29"/>
      <c r="B700" s="5"/>
      <c r="C700" s="5"/>
      <c r="D700" s="5"/>
      <c r="E700" s="5"/>
      <c r="F700" s="5"/>
      <c r="G700" s="29"/>
      <c r="H700" s="9"/>
      <c r="I700" s="7"/>
      <c r="J700" s="111"/>
      <c r="K700" s="4"/>
      <c r="L700" s="4"/>
      <c r="M700" s="8"/>
      <c r="N700" s="8"/>
      <c r="O700" s="31" t="str">
        <f t="shared" si="30"/>
        <v/>
      </c>
      <c r="P700" s="32" t="str">
        <f>IF(M700=0,"",IF(N700-Master!$A$6&lt;0,"0",IF(M700&lt;=Master!$A$6,(N700-Master!$A$6),O700)))</f>
        <v/>
      </c>
      <c r="Q700" s="20">
        <f t="shared" si="31"/>
        <v>0</v>
      </c>
      <c r="R700" s="37" t="str">
        <f t="shared" si="32"/>
        <v/>
      </c>
    </row>
    <row r="701" spans="1:18" x14ac:dyDescent="0.2">
      <c r="A701" s="29"/>
      <c r="B701" s="5"/>
      <c r="C701" s="5"/>
      <c r="D701" s="5"/>
      <c r="E701" s="5"/>
      <c r="F701" s="5"/>
      <c r="G701" s="29"/>
      <c r="H701" s="9"/>
      <c r="I701" s="7"/>
      <c r="J701" s="111"/>
      <c r="K701" s="4"/>
      <c r="L701" s="4"/>
      <c r="M701" s="8"/>
      <c r="N701" s="8"/>
      <c r="O701" s="31" t="str">
        <f t="shared" si="30"/>
        <v/>
      </c>
      <c r="P701" s="32" t="str">
        <f>IF(M701=0,"",IF(N701-Master!$A$6&lt;0,"0",IF(M701&lt;=Master!$A$6,(N701-Master!$A$6),O701)))</f>
        <v/>
      </c>
      <c r="Q701" s="20">
        <f t="shared" si="31"/>
        <v>0</v>
      </c>
      <c r="R701" s="37" t="str">
        <f t="shared" si="32"/>
        <v/>
      </c>
    </row>
    <row r="702" spans="1:18" x14ac:dyDescent="0.2">
      <c r="A702" s="29"/>
      <c r="B702" s="5"/>
      <c r="C702" s="5"/>
      <c r="D702" s="5"/>
      <c r="E702" s="5"/>
      <c r="F702" s="5"/>
      <c r="G702" s="29"/>
      <c r="H702" s="9"/>
      <c r="I702" s="7"/>
      <c r="J702" s="111"/>
      <c r="K702" s="4"/>
      <c r="L702" s="4"/>
      <c r="M702" s="8"/>
      <c r="N702" s="8"/>
      <c r="O702" s="31" t="str">
        <f t="shared" si="30"/>
        <v/>
      </c>
      <c r="P702" s="32" t="str">
        <f>IF(M702=0,"",IF(N702-Master!$A$6&lt;0,"0",IF(M702&lt;=Master!$A$6,(N702-Master!$A$6),O702)))</f>
        <v/>
      </c>
      <c r="Q702" s="20">
        <f t="shared" si="31"/>
        <v>0</v>
      </c>
      <c r="R702" s="37" t="str">
        <f t="shared" si="32"/>
        <v/>
      </c>
    </row>
    <row r="703" spans="1:18" x14ac:dyDescent="0.2">
      <c r="A703" s="29"/>
      <c r="B703" s="5"/>
      <c r="C703" s="5"/>
      <c r="D703" s="5"/>
      <c r="E703" s="5"/>
      <c r="F703" s="5"/>
      <c r="G703" s="29"/>
      <c r="H703" s="9"/>
      <c r="I703" s="7"/>
      <c r="J703" s="111"/>
      <c r="K703" s="4"/>
      <c r="L703" s="4"/>
      <c r="M703" s="8"/>
      <c r="N703" s="8"/>
      <c r="O703" s="31" t="str">
        <f t="shared" si="30"/>
        <v/>
      </c>
      <c r="P703" s="32" t="str">
        <f>IF(M703=0,"",IF(N703-Master!$A$6&lt;0,"0",IF(M703&lt;=Master!$A$6,(N703-Master!$A$6),O703)))</f>
        <v/>
      </c>
      <c r="Q703" s="20">
        <f t="shared" si="31"/>
        <v>0</v>
      </c>
      <c r="R703" s="37" t="str">
        <f t="shared" si="32"/>
        <v/>
      </c>
    </row>
    <row r="704" spans="1:18" x14ac:dyDescent="0.2">
      <c r="A704" s="29"/>
      <c r="B704" s="5"/>
      <c r="C704" s="5"/>
      <c r="D704" s="5"/>
      <c r="E704" s="5"/>
      <c r="F704" s="5"/>
      <c r="G704" s="29"/>
      <c r="H704" s="9"/>
      <c r="I704" s="7"/>
      <c r="J704" s="111"/>
      <c r="K704" s="4"/>
      <c r="L704" s="4"/>
      <c r="M704" s="8"/>
      <c r="N704" s="8"/>
      <c r="O704" s="31" t="str">
        <f t="shared" si="30"/>
        <v/>
      </c>
      <c r="P704" s="32" t="str">
        <f>IF(M704=0,"",IF(N704-Master!$A$6&lt;0,"0",IF(M704&lt;=Master!$A$6,(N704-Master!$A$6),O704)))</f>
        <v/>
      </c>
      <c r="Q704" s="20">
        <f t="shared" si="31"/>
        <v>0</v>
      </c>
      <c r="R704" s="37" t="str">
        <f t="shared" si="32"/>
        <v/>
      </c>
    </row>
    <row r="705" spans="1:18" x14ac:dyDescent="0.2">
      <c r="A705" s="29"/>
      <c r="B705" s="5"/>
      <c r="C705" s="5"/>
      <c r="D705" s="5"/>
      <c r="E705" s="5"/>
      <c r="F705" s="5"/>
      <c r="G705" s="29"/>
      <c r="H705" s="9"/>
      <c r="I705" s="7"/>
      <c r="J705" s="111"/>
      <c r="K705" s="4"/>
      <c r="L705" s="4"/>
      <c r="M705" s="8"/>
      <c r="N705" s="8"/>
      <c r="O705" s="31" t="str">
        <f t="shared" si="30"/>
        <v/>
      </c>
      <c r="P705" s="32" t="str">
        <f>IF(M705=0,"",IF(N705-Master!$A$6&lt;0,"0",IF(M705&lt;=Master!$A$6,(N705-Master!$A$6),O705)))</f>
        <v/>
      </c>
      <c r="Q705" s="20">
        <f t="shared" si="31"/>
        <v>0</v>
      </c>
      <c r="R705" s="37" t="str">
        <f t="shared" si="32"/>
        <v/>
      </c>
    </row>
    <row r="706" spans="1:18" x14ac:dyDescent="0.2">
      <c r="A706" s="29"/>
      <c r="B706" s="5"/>
      <c r="C706" s="5"/>
      <c r="D706" s="5"/>
      <c r="E706" s="5"/>
      <c r="F706" s="5"/>
      <c r="G706" s="29"/>
      <c r="H706" s="9"/>
      <c r="I706" s="7"/>
      <c r="J706" s="111"/>
      <c r="K706" s="4"/>
      <c r="L706" s="4"/>
      <c r="M706" s="8"/>
      <c r="N706" s="8"/>
      <c r="O706" s="31" t="str">
        <f t="shared" si="30"/>
        <v/>
      </c>
      <c r="P706" s="32" t="str">
        <f>IF(M706=0,"",IF(N706-Master!$A$6&lt;0,"0",IF(M706&lt;=Master!$A$6,(N706-Master!$A$6),O706)))</f>
        <v/>
      </c>
      <c r="Q706" s="20">
        <f t="shared" si="31"/>
        <v>0</v>
      </c>
      <c r="R706" s="37" t="str">
        <f t="shared" si="32"/>
        <v/>
      </c>
    </row>
    <row r="707" spans="1:18" x14ac:dyDescent="0.2">
      <c r="A707" s="29"/>
      <c r="B707" s="5"/>
      <c r="C707" s="5"/>
      <c r="D707" s="5"/>
      <c r="E707" s="5"/>
      <c r="F707" s="5"/>
      <c r="G707" s="29"/>
      <c r="H707" s="9"/>
      <c r="I707" s="7"/>
      <c r="J707" s="111"/>
      <c r="K707" s="4"/>
      <c r="L707" s="4"/>
      <c r="M707" s="8"/>
      <c r="N707" s="8"/>
      <c r="O707" s="31" t="str">
        <f t="shared" si="30"/>
        <v/>
      </c>
      <c r="P707" s="32" t="str">
        <f>IF(M707=0,"",IF(N707-Master!$A$6&lt;0,"0",IF(M707&lt;=Master!$A$6,(N707-Master!$A$6),O707)))</f>
        <v/>
      </c>
      <c r="Q707" s="20">
        <f t="shared" si="31"/>
        <v>0</v>
      </c>
      <c r="R707" s="37" t="str">
        <f t="shared" si="32"/>
        <v/>
      </c>
    </row>
    <row r="708" spans="1:18" x14ac:dyDescent="0.2">
      <c r="A708" s="29"/>
      <c r="B708" s="5"/>
      <c r="C708" s="5"/>
      <c r="D708" s="5"/>
      <c r="E708" s="5"/>
      <c r="F708" s="5"/>
      <c r="G708" s="29"/>
      <c r="H708" s="9"/>
      <c r="I708" s="7"/>
      <c r="J708" s="111"/>
      <c r="K708" s="4"/>
      <c r="L708" s="4"/>
      <c r="M708" s="8"/>
      <c r="N708" s="8"/>
      <c r="O708" s="31" t="str">
        <f t="shared" si="30"/>
        <v/>
      </c>
      <c r="P708" s="32" t="str">
        <f>IF(M708=0,"",IF(N708-Master!$A$6&lt;0,"0",IF(M708&lt;=Master!$A$6,(N708-Master!$A$6),O708)))</f>
        <v/>
      </c>
      <c r="Q708" s="20">
        <f t="shared" si="31"/>
        <v>0</v>
      </c>
      <c r="R708" s="37" t="str">
        <f t="shared" si="32"/>
        <v/>
      </c>
    </row>
    <row r="709" spans="1:18" x14ac:dyDescent="0.2">
      <c r="A709" s="29"/>
      <c r="B709" s="5"/>
      <c r="C709" s="5"/>
      <c r="D709" s="5"/>
      <c r="E709" s="5"/>
      <c r="F709" s="5"/>
      <c r="G709" s="29"/>
      <c r="H709" s="9"/>
      <c r="I709" s="7"/>
      <c r="J709" s="111"/>
      <c r="K709" s="4"/>
      <c r="L709" s="4"/>
      <c r="M709" s="8"/>
      <c r="N709" s="8"/>
      <c r="O709" s="31" t="str">
        <f t="shared" si="30"/>
        <v/>
      </c>
      <c r="P709" s="32" t="str">
        <f>IF(M709=0,"",IF(N709-Master!$A$6&lt;0,"0",IF(M709&lt;=Master!$A$6,(N709-Master!$A$6),O709)))</f>
        <v/>
      </c>
      <c r="Q709" s="20">
        <f t="shared" si="31"/>
        <v>0</v>
      </c>
      <c r="R709" s="37" t="str">
        <f t="shared" si="32"/>
        <v/>
      </c>
    </row>
    <row r="710" spans="1:18" x14ac:dyDescent="0.2">
      <c r="A710" s="29"/>
      <c r="B710" s="5"/>
      <c r="C710" s="5"/>
      <c r="D710" s="5"/>
      <c r="E710" s="5"/>
      <c r="F710" s="5"/>
      <c r="G710" s="29"/>
      <c r="H710" s="9"/>
      <c r="I710" s="7"/>
      <c r="J710" s="111"/>
      <c r="K710" s="4"/>
      <c r="L710" s="4"/>
      <c r="M710" s="8"/>
      <c r="N710" s="8"/>
      <c r="O710" s="31" t="str">
        <f t="shared" si="30"/>
        <v/>
      </c>
      <c r="P710" s="32" t="str">
        <f>IF(M710=0,"",IF(N710-Master!$A$6&lt;0,"0",IF(M710&lt;=Master!$A$6,(N710-Master!$A$6),O710)))</f>
        <v/>
      </c>
      <c r="Q710" s="20">
        <f t="shared" si="31"/>
        <v>0</v>
      </c>
      <c r="R710" s="37" t="str">
        <f t="shared" si="32"/>
        <v/>
      </c>
    </row>
    <row r="711" spans="1:18" x14ac:dyDescent="0.2">
      <c r="A711" s="29"/>
      <c r="B711" s="5"/>
      <c r="C711" s="5"/>
      <c r="D711" s="5"/>
      <c r="E711" s="5"/>
      <c r="F711" s="5"/>
      <c r="G711" s="29"/>
      <c r="H711" s="9"/>
      <c r="I711" s="7"/>
      <c r="J711" s="111"/>
      <c r="K711" s="4"/>
      <c r="L711" s="4"/>
      <c r="M711" s="8"/>
      <c r="N711" s="8"/>
      <c r="O711" s="31" t="str">
        <f t="shared" si="30"/>
        <v/>
      </c>
      <c r="P711" s="32" t="str">
        <f>IF(M711=0,"",IF(N711-Master!$A$6&lt;0,"0",IF(M711&lt;=Master!$A$6,(N711-Master!$A$6),O711)))</f>
        <v/>
      </c>
      <c r="Q711" s="20">
        <f t="shared" si="31"/>
        <v>0</v>
      </c>
      <c r="R711" s="37" t="str">
        <f t="shared" si="32"/>
        <v/>
      </c>
    </row>
    <row r="712" spans="1:18" x14ac:dyDescent="0.2">
      <c r="A712" s="29"/>
      <c r="B712" s="5"/>
      <c r="C712" s="5"/>
      <c r="D712" s="5"/>
      <c r="E712" s="5"/>
      <c r="F712" s="5"/>
      <c r="G712" s="29"/>
      <c r="H712" s="9"/>
      <c r="I712" s="7"/>
      <c r="J712" s="111"/>
      <c r="K712" s="4"/>
      <c r="L712" s="4"/>
      <c r="M712" s="8"/>
      <c r="N712" s="8"/>
      <c r="O712" s="31" t="str">
        <f t="shared" si="30"/>
        <v/>
      </c>
      <c r="P712" s="32" t="str">
        <f>IF(M712=0,"",IF(N712-Master!$A$6&lt;0,"0",IF(M712&lt;=Master!$A$6,(N712-Master!$A$6),O712)))</f>
        <v/>
      </c>
      <c r="Q712" s="20">
        <f t="shared" si="31"/>
        <v>0</v>
      </c>
      <c r="R712" s="37" t="str">
        <f t="shared" si="32"/>
        <v/>
      </c>
    </row>
    <row r="713" spans="1:18" x14ac:dyDescent="0.2">
      <c r="A713" s="29"/>
      <c r="B713" s="5"/>
      <c r="C713" s="5"/>
      <c r="D713" s="5"/>
      <c r="E713" s="5"/>
      <c r="F713" s="5"/>
      <c r="G713" s="29"/>
      <c r="H713" s="9"/>
      <c r="I713" s="7"/>
      <c r="J713" s="111"/>
      <c r="K713" s="4"/>
      <c r="L713" s="4"/>
      <c r="M713" s="8"/>
      <c r="N713" s="8"/>
      <c r="O713" s="31" t="str">
        <f t="shared" si="30"/>
        <v/>
      </c>
      <c r="P713" s="32" t="str">
        <f>IF(M713=0,"",IF(N713-Master!$A$6&lt;0,"0",IF(M713&lt;=Master!$A$6,(N713-Master!$A$6),O713)))</f>
        <v/>
      </c>
      <c r="Q713" s="20">
        <f t="shared" si="31"/>
        <v>0</v>
      </c>
      <c r="R713" s="37" t="str">
        <f t="shared" si="32"/>
        <v/>
      </c>
    </row>
    <row r="714" spans="1:18" x14ac:dyDescent="0.2">
      <c r="A714" s="29"/>
      <c r="B714" s="5"/>
      <c r="C714" s="5"/>
      <c r="D714" s="5"/>
      <c r="E714" s="5"/>
      <c r="F714" s="5"/>
      <c r="G714" s="29"/>
      <c r="H714" s="9"/>
      <c r="I714" s="7"/>
      <c r="J714" s="111"/>
      <c r="K714" s="4"/>
      <c r="L714" s="4"/>
      <c r="M714" s="8"/>
      <c r="N714" s="8"/>
      <c r="O714" s="31" t="str">
        <f t="shared" si="30"/>
        <v/>
      </c>
      <c r="P714" s="32" t="str">
        <f>IF(M714=0,"",IF(N714-Master!$A$6&lt;0,"0",IF(M714&lt;=Master!$A$6,(N714-Master!$A$6),O714)))</f>
        <v/>
      </c>
      <c r="Q714" s="20">
        <f t="shared" si="31"/>
        <v>0</v>
      </c>
      <c r="R714" s="37" t="str">
        <f t="shared" si="32"/>
        <v/>
      </c>
    </row>
    <row r="715" spans="1:18" x14ac:dyDescent="0.2">
      <c r="A715" s="29"/>
      <c r="B715" s="5"/>
      <c r="C715" s="5"/>
      <c r="D715" s="5"/>
      <c r="E715" s="5"/>
      <c r="F715" s="5"/>
      <c r="G715" s="29"/>
      <c r="H715" s="9"/>
      <c r="I715" s="7"/>
      <c r="J715" s="111"/>
      <c r="K715" s="4"/>
      <c r="L715" s="4"/>
      <c r="M715" s="8"/>
      <c r="N715" s="8"/>
      <c r="O715" s="31" t="str">
        <f t="shared" si="30"/>
        <v/>
      </c>
      <c r="P715" s="32" t="str">
        <f>IF(M715=0,"",IF(N715-Master!$A$6&lt;0,"0",IF(M715&lt;=Master!$A$6,(N715-Master!$A$6),O715)))</f>
        <v/>
      </c>
      <c r="Q715" s="20">
        <f t="shared" si="31"/>
        <v>0</v>
      </c>
      <c r="R715" s="37" t="str">
        <f t="shared" si="32"/>
        <v/>
      </c>
    </row>
    <row r="716" spans="1:18" x14ac:dyDescent="0.2">
      <c r="A716" s="29"/>
      <c r="B716" s="5"/>
      <c r="C716" s="5"/>
      <c r="D716" s="5"/>
      <c r="E716" s="5"/>
      <c r="F716" s="5"/>
      <c r="G716" s="29"/>
      <c r="H716" s="9"/>
      <c r="I716" s="7"/>
      <c r="J716" s="111"/>
      <c r="K716" s="4"/>
      <c r="L716" s="4"/>
      <c r="M716" s="8"/>
      <c r="N716" s="8"/>
      <c r="O716" s="31" t="str">
        <f t="shared" si="30"/>
        <v/>
      </c>
      <c r="P716" s="32" t="str">
        <f>IF(M716=0,"",IF(N716-Master!$A$6&lt;0,"0",IF(M716&lt;=Master!$A$6,(N716-Master!$A$6),O716)))</f>
        <v/>
      </c>
      <c r="Q716" s="20">
        <f t="shared" si="31"/>
        <v>0</v>
      </c>
      <c r="R716" s="37" t="str">
        <f t="shared" si="32"/>
        <v/>
      </c>
    </row>
    <row r="717" spans="1:18" x14ac:dyDescent="0.2">
      <c r="A717" s="29"/>
      <c r="B717" s="5"/>
      <c r="C717" s="5"/>
      <c r="D717" s="5"/>
      <c r="E717" s="5"/>
      <c r="F717" s="5"/>
      <c r="G717" s="29"/>
      <c r="H717" s="9"/>
      <c r="I717" s="7"/>
      <c r="J717" s="111"/>
      <c r="K717" s="4"/>
      <c r="L717" s="4"/>
      <c r="M717" s="8"/>
      <c r="N717" s="8"/>
      <c r="O717" s="31" t="str">
        <f t="shared" si="30"/>
        <v/>
      </c>
      <c r="P717" s="32" t="str">
        <f>IF(M717=0,"",IF(N717-Master!$A$6&lt;0,"0",IF(M717&lt;=Master!$A$6,(N717-Master!$A$6),O717)))</f>
        <v/>
      </c>
      <c r="Q717" s="20">
        <f t="shared" si="31"/>
        <v>0</v>
      </c>
      <c r="R717" s="37" t="str">
        <f t="shared" si="32"/>
        <v/>
      </c>
    </row>
    <row r="718" spans="1:18" x14ac:dyDescent="0.2">
      <c r="A718" s="29"/>
      <c r="B718" s="5"/>
      <c r="C718" s="5"/>
      <c r="D718" s="5"/>
      <c r="E718" s="5"/>
      <c r="F718" s="5"/>
      <c r="G718" s="29"/>
      <c r="H718" s="9"/>
      <c r="I718" s="7"/>
      <c r="J718" s="111"/>
      <c r="K718" s="4"/>
      <c r="L718" s="4"/>
      <c r="M718" s="8"/>
      <c r="N718" s="8"/>
      <c r="O718" s="31" t="str">
        <f t="shared" si="30"/>
        <v/>
      </c>
      <c r="P718" s="32" t="str">
        <f>IF(M718=0,"",IF(N718-Master!$A$6&lt;0,"0",IF(M718&lt;=Master!$A$6,(N718-Master!$A$6),O718)))</f>
        <v/>
      </c>
      <c r="Q718" s="20">
        <f t="shared" si="31"/>
        <v>0</v>
      </c>
      <c r="R718" s="37" t="str">
        <f t="shared" si="32"/>
        <v/>
      </c>
    </row>
    <row r="719" spans="1:18" x14ac:dyDescent="0.2">
      <c r="A719" s="29"/>
      <c r="B719" s="5"/>
      <c r="C719" s="5"/>
      <c r="D719" s="5"/>
      <c r="E719" s="5"/>
      <c r="F719" s="5"/>
      <c r="G719" s="29"/>
      <c r="H719" s="9"/>
      <c r="I719" s="7"/>
      <c r="J719" s="111"/>
      <c r="K719" s="4"/>
      <c r="L719" s="4"/>
      <c r="M719" s="8"/>
      <c r="N719" s="8"/>
      <c r="O719" s="31" t="str">
        <f t="shared" si="30"/>
        <v/>
      </c>
      <c r="P719" s="32" t="str">
        <f>IF(M719=0,"",IF(N719-Master!$A$6&lt;0,"0",IF(M719&lt;=Master!$A$6,(N719-Master!$A$6),O719)))</f>
        <v/>
      </c>
      <c r="Q719" s="20">
        <f t="shared" si="31"/>
        <v>0</v>
      </c>
      <c r="R719" s="37" t="str">
        <f t="shared" si="32"/>
        <v/>
      </c>
    </row>
    <row r="720" spans="1:18" x14ac:dyDescent="0.2">
      <c r="A720" s="29"/>
      <c r="B720" s="5"/>
      <c r="C720" s="5"/>
      <c r="D720" s="5"/>
      <c r="E720" s="5"/>
      <c r="F720" s="5"/>
      <c r="G720" s="29"/>
      <c r="H720" s="9"/>
      <c r="I720" s="7"/>
      <c r="J720" s="111"/>
      <c r="K720" s="4"/>
      <c r="L720" s="4"/>
      <c r="M720" s="8"/>
      <c r="N720" s="8"/>
      <c r="O720" s="31" t="str">
        <f t="shared" si="30"/>
        <v/>
      </c>
      <c r="P720" s="32" t="str">
        <f>IF(M720=0,"",IF(N720-Master!$A$6&lt;0,"0",IF(M720&lt;=Master!$A$6,(N720-Master!$A$6),O720)))</f>
        <v/>
      </c>
      <c r="Q720" s="20">
        <f t="shared" si="31"/>
        <v>0</v>
      </c>
      <c r="R720" s="37" t="str">
        <f t="shared" si="32"/>
        <v/>
      </c>
    </row>
    <row r="721" spans="1:18" x14ac:dyDescent="0.2">
      <c r="A721" s="29"/>
      <c r="B721" s="5"/>
      <c r="C721" s="5"/>
      <c r="D721" s="5"/>
      <c r="E721" s="5"/>
      <c r="F721" s="5"/>
      <c r="G721" s="29"/>
      <c r="H721" s="9"/>
      <c r="I721" s="7"/>
      <c r="J721" s="111"/>
      <c r="K721" s="4"/>
      <c r="L721" s="4"/>
      <c r="M721" s="8"/>
      <c r="N721" s="8"/>
      <c r="O721" s="31" t="str">
        <f t="shared" si="30"/>
        <v/>
      </c>
      <c r="P721" s="32" t="str">
        <f>IF(M721=0,"",IF(N721-Master!$A$6&lt;0,"0",IF(M721&lt;=Master!$A$6,(N721-Master!$A$6),O721)))</f>
        <v/>
      </c>
      <c r="Q721" s="20">
        <f t="shared" si="31"/>
        <v>0</v>
      </c>
      <c r="R721" s="37" t="str">
        <f t="shared" si="32"/>
        <v/>
      </c>
    </row>
    <row r="722" spans="1:18" x14ac:dyDescent="0.2">
      <c r="A722" s="29"/>
      <c r="B722" s="5"/>
      <c r="C722" s="5"/>
      <c r="D722" s="5"/>
      <c r="E722" s="5"/>
      <c r="F722" s="5"/>
      <c r="G722" s="29"/>
      <c r="H722" s="9"/>
      <c r="I722" s="7"/>
      <c r="J722" s="111"/>
      <c r="K722" s="4"/>
      <c r="L722" s="4"/>
      <c r="M722" s="8"/>
      <c r="N722" s="8"/>
      <c r="O722" s="31" t="str">
        <f t="shared" si="30"/>
        <v/>
      </c>
      <c r="P722" s="32" t="str">
        <f>IF(M722=0,"",IF(N722-Master!$A$6&lt;0,"0",IF(M722&lt;=Master!$A$6,(N722-Master!$A$6),O722)))</f>
        <v/>
      </c>
      <c r="Q722" s="20">
        <f t="shared" si="31"/>
        <v>0</v>
      </c>
      <c r="R722" s="37" t="str">
        <f t="shared" si="32"/>
        <v/>
      </c>
    </row>
    <row r="723" spans="1:18" x14ac:dyDescent="0.2">
      <c r="A723" s="29"/>
      <c r="B723" s="5"/>
      <c r="C723" s="5"/>
      <c r="D723" s="5"/>
      <c r="E723" s="5"/>
      <c r="F723" s="5"/>
      <c r="G723" s="29"/>
      <c r="H723" s="9"/>
      <c r="I723" s="7"/>
      <c r="J723" s="111"/>
      <c r="K723" s="4"/>
      <c r="L723" s="4"/>
      <c r="M723" s="8"/>
      <c r="N723" s="8"/>
      <c r="O723" s="31" t="str">
        <f t="shared" si="30"/>
        <v/>
      </c>
      <c r="P723" s="32" t="str">
        <f>IF(M723=0,"",IF(N723-Master!$A$6&lt;0,"0",IF(M723&lt;=Master!$A$6,(N723-Master!$A$6),O723)))</f>
        <v/>
      </c>
      <c r="Q723" s="20">
        <f t="shared" si="31"/>
        <v>0</v>
      </c>
      <c r="R723" s="37" t="str">
        <f t="shared" si="32"/>
        <v/>
      </c>
    </row>
    <row r="724" spans="1:18" x14ac:dyDescent="0.2">
      <c r="A724" s="29"/>
      <c r="B724" s="5"/>
      <c r="C724" s="5"/>
      <c r="D724" s="5"/>
      <c r="E724" s="5"/>
      <c r="F724" s="5"/>
      <c r="G724" s="29"/>
      <c r="H724" s="9"/>
      <c r="I724" s="7"/>
      <c r="J724" s="111"/>
      <c r="K724" s="4"/>
      <c r="L724" s="4"/>
      <c r="M724" s="8"/>
      <c r="N724" s="8"/>
      <c r="O724" s="31" t="str">
        <f t="shared" si="30"/>
        <v/>
      </c>
      <c r="P724" s="32" t="str">
        <f>IF(M724=0,"",IF(N724-Master!$A$6&lt;0,"0",IF(M724&lt;=Master!$A$6,(N724-Master!$A$6),O724)))</f>
        <v/>
      </c>
      <c r="Q724" s="20">
        <f t="shared" si="31"/>
        <v>0</v>
      </c>
      <c r="R724" s="37" t="str">
        <f t="shared" si="32"/>
        <v/>
      </c>
    </row>
    <row r="725" spans="1:18" x14ac:dyDescent="0.2">
      <c r="A725" s="29"/>
      <c r="B725" s="5"/>
      <c r="C725" s="5"/>
      <c r="D725" s="5"/>
      <c r="E725" s="5"/>
      <c r="F725" s="5"/>
      <c r="G725" s="29"/>
      <c r="H725" s="9"/>
      <c r="I725" s="7"/>
      <c r="J725" s="111"/>
      <c r="K725" s="4"/>
      <c r="L725" s="4"/>
      <c r="M725" s="8"/>
      <c r="N725" s="8"/>
      <c r="O725" s="31" t="str">
        <f t="shared" si="30"/>
        <v/>
      </c>
      <c r="P725" s="32" t="str">
        <f>IF(M725=0,"",IF(N725-Master!$A$6&lt;0,"0",IF(M725&lt;=Master!$A$6,(N725-Master!$A$6),O725)))</f>
        <v/>
      </c>
      <c r="Q725" s="20">
        <f t="shared" si="31"/>
        <v>0</v>
      </c>
      <c r="R725" s="37" t="str">
        <f t="shared" si="32"/>
        <v/>
      </c>
    </row>
    <row r="726" spans="1:18" x14ac:dyDescent="0.2">
      <c r="A726" s="29"/>
      <c r="B726" s="5"/>
      <c r="C726" s="5"/>
      <c r="D726" s="5"/>
      <c r="E726" s="5"/>
      <c r="F726" s="5"/>
      <c r="G726" s="29"/>
      <c r="H726" s="9"/>
      <c r="I726" s="7"/>
      <c r="J726" s="111"/>
      <c r="K726" s="4"/>
      <c r="L726" s="4"/>
      <c r="M726" s="8"/>
      <c r="N726" s="8"/>
      <c r="O726" s="31" t="str">
        <f t="shared" si="30"/>
        <v/>
      </c>
      <c r="P726" s="32" t="str">
        <f>IF(M726=0,"",IF(N726-Master!$A$6&lt;0,"0",IF(M726&lt;=Master!$A$6,(N726-Master!$A$6),O726)))</f>
        <v/>
      </c>
      <c r="Q726" s="20">
        <f t="shared" si="31"/>
        <v>0</v>
      </c>
      <c r="R726" s="37" t="str">
        <f t="shared" si="32"/>
        <v/>
      </c>
    </row>
    <row r="727" spans="1:18" x14ac:dyDescent="0.2">
      <c r="A727" s="29"/>
      <c r="B727" s="5"/>
      <c r="C727" s="5"/>
      <c r="D727" s="5"/>
      <c r="E727" s="5"/>
      <c r="F727" s="5"/>
      <c r="G727" s="29"/>
      <c r="H727" s="9"/>
      <c r="I727" s="7"/>
      <c r="J727" s="111"/>
      <c r="K727" s="4"/>
      <c r="L727" s="4"/>
      <c r="M727" s="8"/>
      <c r="N727" s="8"/>
      <c r="O727" s="31" t="str">
        <f t="shared" si="30"/>
        <v/>
      </c>
      <c r="P727" s="32" t="str">
        <f>IF(M727=0,"",IF(N727-Master!$A$6&lt;0,"0",IF(M727&lt;=Master!$A$6,(N727-Master!$A$6),O727)))</f>
        <v/>
      </c>
      <c r="Q727" s="20">
        <f t="shared" si="31"/>
        <v>0</v>
      </c>
      <c r="R727" s="37" t="str">
        <f t="shared" si="32"/>
        <v/>
      </c>
    </row>
    <row r="728" spans="1:18" x14ac:dyDescent="0.2">
      <c r="A728" s="29"/>
      <c r="B728" s="5"/>
      <c r="C728" s="5"/>
      <c r="D728" s="5"/>
      <c r="E728" s="5"/>
      <c r="F728" s="5"/>
      <c r="G728" s="29"/>
      <c r="H728" s="9"/>
      <c r="I728" s="7"/>
      <c r="J728" s="111"/>
      <c r="K728" s="4"/>
      <c r="L728" s="4"/>
      <c r="M728" s="8"/>
      <c r="N728" s="8"/>
      <c r="O728" s="31" t="str">
        <f t="shared" ref="O728:O791" si="33">IF(M728=0,"",(N728-M728+1))</f>
        <v/>
      </c>
      <c r="P728" s="32" t="str">
        <f>IF(M728=0,"",IF(N728-Master!$A$6&lt;0,"0",IF(M728&lt;=Master!$A$6,(N728-Master!$A$6),O728)))</f>
        <v/>
      </c>
      <c r="Q728" s="20">
        <f t="shared" ref="Q728:Q791" si="34">IF(M728=0,H728,IF(P728="0",H728,ROUND(H728-(H728*P728/O728),2)))</f>
        <v>0</v>
      </c>
      <c r="R728" s="37" t="str">
        <f t="shared" ref="R728:R791" si="35">CLEAN(IF(H728=0,"",IF(ISBLANK(I728),LEFT("Accrue "&amp;K728,35),LEFT("Accrue "&amp;I728&amp;" "&amp;K728,35))))</f>
        <v/>
      </c>
    </row>
    <row r="729" spans="1:18" x14ac:dyDescent="0.2">
      <c r="A729" s="29"/>
      <c r="B729" s="5"/>
      <c r="C729" s="5"/>
      <c r="D729" s="5"/>
      <c r="E729" s="5"/>
      <c r="F729" s="5"/>
      <c r="G729" s="29"/>
      <c r="H729" s="9"/>
      <c r="I729" s="7"/>
      <c r="J729" s="111"/>
      <c r="K729" s="4"/>
      <c r="L729" s="4"/>
      <c r="M729" s="8"/>
      <c r="N729" s="8"/>
      <c r="O729" s="31" t="str">
        <f t="shared" si="33"/>
        <v/>
      </c>
      <c r="P729" s="32" t="str">
        <f>IF(M729=0,"",IF(N729-Master!$A$6&lt;0,"0",IF(M729&lt;=Master!$A$6,(N729-Master!$A$6),O729)))</f>
        <v/>
      </c>
      <c r="Q729" s="20">
        <f t="shared" si="34"/>
        <v>0</v>
      </c>
      <c r="R729" s="37" t="str">
        <f t="shared" si="35"/>
        <v/>
      </c>
    </row>
    <row r="730" spans="1:18" x14ac:dyDescent="0.2">
      <c r="A730" s="29"/>
      <c r="B730" s="5"/>
      <c r="C730" s="5"/>
      <c r="D730" s="5"/>
      <c r="E730" s="5"/>
      <c r="F730" s="5"/>
      <c r="G730" s="29"/>
      <c r="H730" s="9"/>
      <c r="I730" s="7"/>
      <c r="J730" s="111"/>
      <c r="K730" s="4"/>
      <c r="L730" s="4"/>
      <c r="M730" s="8"/>
      <c r="N730" s="8"/>
      <c r="O730" s="31" t="str">
        <f t="shared" si="33"/>
        <v/>
      </c>
      <c r="P730" s="32" t="str">
        <f>IF(M730=0,"",IF(N730-Master!$A$6&lt;0,"0",IF(M730&lt;=Master!$A$6,(N730-Master!$A$6),O730)))</f>
        <v/>
      </c>
      <c r="Q730" s="20">
        <f t="shared" si="34"/>
        <v>0</v>
      </c>
      <c r="R730" s="37" t="str">
        <f t="shared" si="35"/>
        <v/>
      </c>
    </row>
    <row r="731" spans="1:18" x14ac:dyDescent="0.2">
      <c r="A731" s="29"/>
      <c r="B731" s="5"/>
      <c r="C731" s="5"/>
      <c r="D731" s="5"/>
      <c r="E731" s="5"/>
      <c r="F731" s="5"/>
      <c r="G731" s="29"/>
      <c r="H731" s="9"/>
      <c r="I731" s="7"/>
      <c r="J731" s="111"/>
      <c r="K731" s="4"/>
      <c r="L731" s="4"/>
      <c r="M731" s="8"/>
      <c r="N731" s="8"/>
      <c r="O731" s="31" t="str">
        <f t="shared" si="33"/>
        <v/>
      </c>
      <c r="P731" s="32" t="str">
        <f>IF(M731=0,"",IF(N731-Master!$A$6&lt;0,"0",IF(M731&lt;=Master!$A$6,(N731-Master!$A$6),O731)))</f>
        <v/>
      </c>
      <c r="Q731" s="20">
        <f t="shared" si="34"/>
        <v>0</v>
      </c>
      <c r="R731" s="37" t="str">
        <f t="shared" si="35"/>
        <v/>
      </c>
    </row>
    <row r="732" spans="1:18" x14ac:dyDescent="0.2">
      <c r="A732" s="29"/>
      <c r="B732" s="5"/>
      <c r="C732" s="5"/>
      <c r="D732" s="5"/>
      <c r="E732" s="5"/>
      <c r="F732" s="5"/>
      <c r="G732" s="29"/>
      <c r="H732" s="9"/>
      <c r="I732" s="7"/>
      <c r="J732" s="111"/>
      <c r="K732" s="4"/>
      <c r="L732" s="4"/>
      <c r="M732" s="8"/>
      <c r="N732" s="8"/>
      <c r="O732" s="31" t="str">
        <f t="shared" si="33"/>
        <v/>
      </c>
      <c r="P732" s="32" t="str">
        <f>IF(M732=0,"",IF(N732-Master!$A$6&lt;0,"0",IF(M732&lt;=Master!$A$6,(N732-Master!$A$6),O732)))</f>
        <v/>
      </c>
      <c r="Q732" s="20">
        <f t="shared" si="34"/>
        <v>0</v>
      </c>
      <c r="R732" s="37" t="str">
        <f t="shared" si="35"/>
        <v/>
      </c>
    </row>
    <row r="733" spans="1:18" x14ac:dyDescent="0.2">
      <c r="A733" s="29"/>
      <c r="B733" s="5"/>
      <c r="C733" s="5"/>
      <c r="D733" s="5"/>
      <c r="E733" s="5"/>
      <c r="F733" s="5"/>
      <c r="G733" s="29"/>
      <c r="H733" s="9"/>
      <c r="I733" s="7"/>
      <c r="J733" s="111"/>
      <c r="K733" s="4"/>
      <c r="L733" s="4"/>
      <c r="M733" s="8"/>
      <c r="N733" s="8"/>
      <c r="O733" s="31" t="str">
        <f t="shared" si="33"/>
        <v/>
      </c>
      <c r="P733" s="32" t="str">
        <f>IF(M733=0,"",IF(N733-Master!$A$6&lt;0,"0",IF(M733&lt;=Master!$A$6,(N733-Master!$A$6),O733)))</f>
        <v/>
      </c>
      <c r="Q733" s="20">
        <f t="shared" si="34"/>
        <v>0</v>
      </c>
      <c r="R733" s="37" t="str">
        <f t="shared" si="35"/>
        <v/>
      </c>
    </row>
    <row r="734" spans="1:18" x14ac:dyDescent="0.2">
      <c r="A734" s="29"/>
      <c r="B734" s="5"/>
      <c r="C734" s="5"/>
      <c r="D734" s="5"/>
      <c r="E734" s="5"/>
      <c r="F734" s="5"/>
      <c r="G734" s="29"/>
      <c r="H734" s="9"/>
      <c r="I734" s="7"/>
      <c r="J734" s="111"/>
      <c r="K734" s="4"/>
      <c r="L734" s="4"/>
      <c r="M734" s="8"/>
      <c r="N734" s="8"/>
      <c r="O734" s="31" t="str">
        <f t="shared" si="33"/>
        <v/>
      </c>
      <c r="P734" s="32" t="str">
        <f>IF(M734=0,"",IF(N734-Master!$A$6&lt;0,"0",IF(M734&lt;=Master!$A$6,(N734-Master!$A$6),O734)))</f>
        <v/>
      </c>
      <c r="Q734" s="20">
        <f t="shared" si="34"/>
        <v>0</v>
      </c>
      <c r="R734" s="37" t="str">
        <f t="shared" si="35"/>
        <v/>
      </c>
    </row>
    <row r="735" spans="1:18" x14ac:dyDescent="0.2">
      <c r="A735" s="29"/>
      <c r="B735" s="5"/>
      <c r="C735" s="5"/>
      <c r="D735" s="5"/>
      <c r="E735" s="5"/>
      <c r="F735" s="5"/>
      <c r="G735" s="29"/>
      <c r="H735" s="9"/>
      <c r="I735" s="7"/>
      <c r="J735" s="111"/>
      <c r="K735" s="4"/>
      <c r="L735" s="4"/>
      <c r="M735" s="8"/>
      <c r="N735" s="8"/>
      <c r="O735" s="31" t="str">
        <f t="shared" si="33"/>
        <v/>
      </c>
      <c r="P735" s="32" t="str">
        <f>IF(M735=0,"",IF(N735-Master!$A$6&lt;0,"0",IF(M735&lt;=Master!$A$6,(N735-Master!$A$6),O735)))</f>
        <v/>
      </c>
      <c r="Q735" s="20">
        <f t="shared" si="34"/>
        <v>0</v>
      </c>
      <c r="R735" s="37" t="str">
        <f t="shared" si="35"/>
        <v/>
      </c>
    </row>
    <row r="736" spans="1:18" x14ac:dyDescent="0.2">
      <c r="A736" s="29"/>
      <c r="B736" s="5"/>
      <c r="C736" s="5"/>
      <c r="D736" s="5"/>
      <c r="E736" s="5"/>
      <c r="F736" s="5"/>
      <c r="G736" s="29"/>
      <c r="H736" s="9"/>
      <c r="I736" s="7"/>
      <c r="J736" s="111"/>
      <c r="K736" s="4"/>
      <c r="L736" s="4"/>
      <c r="M736" s="8"/>
      <c r="N736" s="8"/>
      <c r="O736" s="31" t="str">
        <f t="shared" si="33"/>
        <v/>
      </c>
      <c r="P736" s="32" t="str">
        <f>IF(M736=0,"",IF(N736-Master!$A$6&lt;0,"0",IF(M736&lt;=Master!$A$6,(N736-Master!$A$6),O736)))</f>
        <v/>
      </c>
      <c r="Q736" s="20">
        <f t="shared" si="34"/>
        <v>0</v>
      </c>
      <c r="R736" s="37" t="str">
        <f t="shared" si="35"/>
        <v/>
      </c>
    </row>
    <row r="737" spans="1:18" x14ac:dyDescent="0.2">
      <c r="A737" s="29"/>
      <c r="B737" s="5"/>
      <c r="C737" s="5"/>
      <c r="D737" s="5"/>
      <c r="E737" s="5"/>
      <c r="F737" s="5"/>
      <c r="G737" s="29"/>
      <c r="H737" s="9"/>
      <c r="I737" s="7"/>
      <c r="J737" s="111"/>
      <c r="K737" s="4"/>
      <c r="L737" s="4"/>
      <c r="M737" s="8"/>
      <c r="N737" s="8"/>
      <c r="O737" s="31" t="str">
        <f t="shared" si="33"/>
        <v/>
      </c>
      <c r="P737" s="32" t="str">
        <f>IF(M737=0,"",IF(N737-Master!$A$6&lt;0,"0",IF(M737&lt;=Master!$A$6,(N737-Master!$A$6),O737)))</f>
        <v/>
      </c>
      <c r="Q737" s="20">
        <f t="shared" si="34"/>
        <v>0</v>
      </c>
      <c r="R737" s="37" t="str">
        <f t="shared" si="35"/>
        <v/>
      </c>
    </row>
    <row r="738" spans="1:18" x14ac:dyDescent="0.2">
      <c r="A738" s="29"/>
      <c r="B738" s="5"/>
      <c r="C738" s="5"/>
      <c r="D738" s="5"/>
      <c r="E738" s="5"/>
      <c r="F738" s="5"/>
      <c r="G738" s="29"/>
      <c r="H738" s="9"/>
      <c r="I738" s="7"/>
      <c r="J738" s="111"/>
      <c r="K738" s="4"/>
      <c r="L738" s="4"/>
      <c r="M738" s="8"/>
      <c r="N738" s="8"/>
      <c r="O738" s="31" t="str">
        <f t="shared" si="33"/>
        <v/>
      </c>
      <c r="P738" s="32" t="str">
        <f>IF(M738=0,"",IF(N738-Master!$A$6&lt;0,"0",IF(M738&lt;=Master!$A$6,(N738-Master!$A$6),O738)))</f>
        <v/>
      </c>
      <c r="Q738" s="20">
        <f t="shared" si="34"/>
        <v>0</v>
      </c>
      <c r="R738" s="37" t="str">
        <f t="shared" si="35"/>
        <v/>
      </c>
    </row>
    <row r="739" spans="1:18" x14ac:dyDescent="0.2">
      <c r="A739" s="29"/>
      <c r="B739" s="5"/>
      <c r="C739" s="5"/>
      <c r="D739" s="5"/>
      <c r="E739" s="5"/>
      <c r="F739" s="5"/>
      <c r="G739" s="29"/>
      <c r="H739" s="9"/>
      <c r="I739" s="7"/>
      <c r="J739" s="111"/>
      <c r="K739" s="4"/>
      <c r="L739" s="4"/>
      <c r="M739" s="8"/>
      <c r="N739" s="8"/>
      <c r="O739" s="31" t="str">
        <f t="shared" si="33"/>
        <v/>
      </c>
      <c r="P739" s="32" t="str">
        <f>IF(M739=0,"",IF(N739-Master!$A$6&lt;0,"0",IF(M739&lt;=Master!$A$6,(N739-Master!$A$6),O739)))</f>
        <v/>
      </c>
      <c r="Q739" s="20">
        <f t="shared" si="34"/>
        <v>0</v>
      </c>
      <c r="R739" s="37" t="str">
        <f t="shared" si="35"/>
        <v/>
      </c>
    </row>
    <row r="740" spans="1:18" x14ac:dyDescent="0.2">
      <c r="A740" s="29"/>
      <c r="B740" s="5"/>
      <c r="C740" s="5"/>
      <c r="D740" s="5"/>
      <c r="E740" s="5"/>
      <c r="F740" s="5"/>
      <c r="G740" s="29"/>
      <c r="H740" s="9"/>
      <c r="I740" s="7"/>
      <c r="J740" s="111"/>
      <c r="K740" s="4"/>
      <c r="L740" s="4"/>
      <c r="M740" s="8"/>
      <c r="N740" s="8"/>
      <c r="O740" s="31" t="str">
        <f t="shared" si="33"/>
        <v/>
      </c>
      <c r="P740" s="32" t="str">
        <f>IF(M740=0,"",IF(N740-Master!$A$6&lt;0,"0",IF(M740&lt;=Master!$A$6,(N740-Master!$A$6),O740)))</f>
        <v/>
      </c>
      <c r="Q740" s="20">
        <f t="shared" si="34"/>
        <v>0</v>
      </c>
      <c r="R740" s="37" t="str">
        <f t="shared" si="35"/>
        <v/>
      </c>
    </row>
    <row r="741" spans="1:18" x14ac:dyDescent="0.2">
      <c r="A741" s="29"/>
      <c r="B741" s="5"/>
      <c r="C741" s="5"/>
      <c r="D741" s="5"/>
      <c r="E741" s="5"/>
      <c r="F741" s="5"/>
      <c r="G741" s="29"/>
      <c r="H741" s="9"/>
      <c r="I741" s="7"/>
      <c r="J741" s="111"/>
      <c r="K741" s="4"/>
      <c r="L741" s="4"/>
      <c r="M741" s="8"/>
      <c r="N741" s="8"/>
      <c r="O741" s="31" t="str">
        <f t="shared" si="33"/>
        <v/>
      </c>
      <c r="P741" s="32" t="str">
        <f>IF(M741=0,"",IF(N741-Master!$A$6&lt;0,"0",IF(M741&lt;=Master!$A$6,(N741-Master!$A$6),O741)))</f>
        <v/>
      </c>
      <c r="Q741" s="20">
        <f t="shared" si="34"/>
        <v>0</v>
      </c>
      <c r="R741" s="37" t="str">
        <f t="shared" si="35"/>
        <v/>
      </c>
    </row>
    <row r="742" spans="1:18" x14ac:dyDescent="0.2">
      <c r="A742" s="29"/>
      <c r="B742" s="5"/>
      <c r="C742" s="5"/>
      <c r="D742" s="5"/>
      <c r="E742" s="5"/>
      <c r="F742" s="5"/>
      <c r="G742" s="29"/>
      <c r="H742" s="9"/>
      <c r="I742" s="7"/>
      <c r="J742" s="111"/>
      <c r="K742" s="4"/>
      <c r="L742" s="4"/>
      <c r="M742" s="8"/>
      <c r="N742" s="8"/>
      <c r="O742" s="31" t="str">
        <f t="shared" si="33"/>
        <v/>
      </c>
      <c r="P742" s="32" t="str">
        <f>IF(M742=0,"",IF(N742-Master!$A$6&lt;0,"0",IF(M742&lt;=Master!$A$6,(N742-Master!$A$6),O742)))</f>
        <v/>
      </c>
      <c r="Q742" s="20">
        <f t="shared" si="34"/>
        <v>0</v>
      </c>
      <c r="R742" s="37" t="str">
        <f t="shared" si="35"/>
        <v/>
      </c>
    </row>
    <row r="743" spans="1:18" x14ac:dyDescent="0.2">
      <c r="A743" s="29"/>
      <c r="B743" s="5"/>
      <c r="C743" s="5"/>
      <c r="D743" s="5"/>
      <c r="E743" s="5"/>
      <c r="F743" s="5"/>
      <c r="G743" s="29"/>
      <c r="H743" s="9"/>
      <c r="I743" s="7"/>
      <c r="J743" s="111"/>
      <c r="K743" s="4"/>
      <c r="L743" s="4"/>
      <c r="M743" s="8"/>
      <c r="N743" s="8"/>
      <c r="O743" s="31" t="str">
        <f t="shared" si="33"/>
        <v/>
      </c>
      <c r="P743" s="32" t="str">
        <f>IF(M743=0,"",IF(N743-Master!$A$6&lt;0,"0",IF(M743&lt;=Master!$A$6,(N743-Master!$A$6),O743)))</f>
        <v/>
      </c>
      <c r="Q743" s="20">
        <f t="shared" si="34"/>
        <v>0</v>
      </c>
      <c r="R743" s="37" t="str">
        <f t="shared" si="35"/>
        <v/>
      </c>
    </row>
    <row r="744" spans="1:18" x14ac:dyDescent="0.2">
      <c r="A744" s="29"/>
      <c r="B744" s="5"/>
      <c r="C744" s="5"/>
      <c r="D744" s="5"/>
      <c r="E744" s="5"/>
      <c r="F744" s="5"/>
      <c r="G744" s="29"/>
      <c r="H744" s="9"/>
      <c r="I744" s="7"/>
      <c r="J744" s="111"/>
      <c r="K744" s="4"/>
      <c r="L744" s="4"/>
      <c r="M744" s="8"/>
      <c r="N744" s="8"/>
      <c r="O744" s="31" t="str">
        <f t="shared" si="33"/>
        <v/>
      </c>
      <c r="P744" s="32" t="str">
        <f>IF(M744=0,"",IF(N744-Master!$A$6&lt;0,"0",IF(M744&lt;=Master!$A$6,(N744-Master!$A$6),O744)))</f>
        <v/>
      </c>
      <c r="Q744" s="20">
        <f t="shared" si="34"/>
        <v>0</v>
      </c>
      <c r="R744" s="37" t="str">
        <f t="shared" si="35"/>
        <v/>
      </c>
    </row>
    <row r="745" spans="1:18" x14ac:dyDescent="0.2">
      <c r="A745" s="29"/>
      <c r="B745" s="5"/>
      <c r="C745" s="5"/>
      <c r="D745" s="5"/>
      <c r="E745" s="5"/>
      <c r="F745" s="5"/>
      <c r="G745" s="29"/>
      <c r="H745" s="9"/>
      <c r="I745" s="7"/>
      <c r="J745" s="111"/>
      <c r="K745" s="4"/>
      <c r="L745" s="4"/>
      <c r="M745" s="8"/>
      <c r="N745" s="8"/>
      <c r="O745" s="31" t="str">
        <f t="shared" si="33"/>
        <v/>
      </c>
      <c r="P745" s="32" t="str">
        <f>IF(M745=0,"",IF(N745-Master!$A$6&lt;0,"0",IF(M745&lt;=Master!$A$6,(N745-Master!$A$6),O745)))</f>
        <v/>
      </c>
      <c r="Q745" s="20">
        <f t="shared" si="34"/>
        <v>0</v>
      </c>
      <c r="R745" s="37" t="str">
        <f t="shared" si="35"/>
        <v/>
      </c>
    </row>
    <row r="746" spans="1:18" x14ac:dyDescent="0.2">
      <c r="A746" s="29"/>
      <c r="B746" s="5"/>
      <c r="C746" s="5"/>
      <c r="D746" s="5"/>
      <c r="E746" s="5"/>
      <c r="F746" s="5"/>
      <c r="G746" s="29"/>
      <c r="H746" s="9"/>
      <c r="I746" s="7"/>
      <c r="J746" s="111"/>
      <c r="K746" s="4"/>
      <c r="L746" s="4"/>
      <c r="M746" s="8"/>
      <c r="N746" s="8"/>
      <c r="O746" s="31" t="str">
        <f t="shared" si="33"/>
        <v/>
      </c>
      <c r="P746" s="32" t="str">
        <f>IF(M746=0,"",IF(N746-Master!$A$6&lt;0,"0",IF(M746&lt;=Master!$A$6,(N746-Master!$A$6),O746)))</f>
        <v/>
      </c>
      <c r="Q746" s="20">
        <f t="shared" si="34"/>
        <v>0</v>
      </c>
      <c r="R746" s="37" t="str">
        <f t="shared" si="35"/>
        <v/>
      </c>
    </row>
    <row r="747" spans="1:18" x14ac:dyDescent="0.2">
      <c r="A747" s="29"/>
      <c r="B747" s="5"/>
      <c r="C747" s="5"/>
      <c r="D747" s="5"/>
      <c r="E747" s="5"/>
      <c r="F747" s="5"/>
      <c r="G747" s="29"/>
      <c r="H747" s="9"/>
      <c r="I747" s="7"/>
      <c r="J747" s="111"/>
      <c r="K747" s="4"/>
      <c r="L747" s="4"/>
      <c r="M747" s="8"/>
      <c r="N747" s="8"/>
      <c r="O747" s="31" t="str">
        <f t="shared" si="33"/>
        <v/>
      </c>
      <c r="P747" s="32" t="str">
        <f>IF(M747=0,"",IF(N747-Master!$A$6&lt;0,"0",IF(M747&lt;=Master!$A$6,(N747-Master!$A$6),O747)))</f>
        <v/>
      </c>
      <c r="Q747" s="20">
        <f t="shared" si="34"/>
        <v>0</v>
      </c>
      <c r="R747" s="37" t="str">
        <f t="shared" si="35"/>
        <v/>
      </c>
    </row>
    <row r="748" spans="1:18" x14ac:dyDescent="0.2">
      <c r="A748" s="29"/>
      <c r="B748" s="5"/>
      <c r="C748" s="5"/>
      <c r="D748" s="5"/>
      <c r="E748" s="5"/>
      <c r="F748" s="5"/>
      <c r="G748" s="29"/>
      <c r="H748" s="9"/>
      <c r="I748" s="7"/>
      <c r="J748" s="111"/>
      <c r="K748" s="4"/>
      <c r="L748" s="4"/>
      <c r="M748" s="8"/>
      <c r="N748" s="8"/>
      <c r="O748" s="31" t="str">
        <f t="shared" si="33"/>
        <v/>
      </c>
      <c r="P748" s="32" t="str">
        <f>IF(M748=0,"",IF(N748-Master!$A$6&lt;0,"0",IF(M748&lt;=Master!$A$6,(N748-Master!$A$6),O748)))</f>
        <v/>
      </c>
      <c r="Q748" s="20">
        <f t="shared" si="34"/>
        <v>0</v>
      </c>
      <c r="R748" s="37" t="str">
        <f t="shared" si="35"/>
        <v/>
      </c>
    </row>
    <row r="749" spans="1:18" x14ac:dyDescent="0.2">
      <c r="A749" s="29"/>
      <c r="B749" s="5"/>
      <c r="C749" s="5"/>
      <c r="D749" s="5"/>
      <c r="E749" s="5"/>
      <c r="F749" s="5"/>
      <c r="G749" s="29"/>
      <c r="H749" s="9"/>
      <c r="I749" s="7"/>
      <c r="J749" s="111"/>
      <c r="K749" s="4"/>
      <c r="L749" s="4"/>
      <c r="M749" s="8"/>
      <c r="N749" s="8"/>
      <c r="O749" s="31" t="str">
        <f t="shared" si="33"/>
        <v/>
      </c>
      <c r="P749" s="32" t="str">
        <f>IF(M749=0,"",IF(N749-Master!$A$6&lt;0,"0",IF(M749&lt;=Master!$A$6,(N749-Master!$A$6),O749)))</f>
        <v/>
      </c>
      <c r="Q749" s="20">
        <f t="shared" si="34"/>
        <v>0</v>
      </c>
      <c r="R749" s="37" t="str">
        <f t="shared" si="35"/>
        <v/>
      </c>
    </row>
    <row r="750" spans="1:18" x14ac:dyDescent="0.2">
      <c r="A750" s="29"/>
      <c r="B750" s="5"/>
      <c r="C750" s="5"/>
      <c r="D750" s="5"/>
      <c r="E750" s="5"/>
      <c r="F750" s="5"/>
      <c r="G750" s="29"/>
      <c r="H750" s="9"/>
      <c r="I750" s="7"/>
      <c r="J750" s="111"/>
      <c r="K750" s="4"/>
      <c r="L750" s="4"/>
      <c r="M750" s="8"/>
      <c r="N750" s="8"/>
      <c r="O750" s="31" t="str">
        <f t="shared" si="33"/>
        <v/>
      </c>
      <c r="P750" s="32" t="str">
        <f>IF(M750=0,"",IF(N750-Master!$A$6&lt;0,"0",IF(M750&lt;=Master!$A$6,(N750-Master!$A$6),O750)))</f>
        <v/>
      </c>
      <c r="Q750" s="20">
        <f t="shared" si="34"/>
        <v>0</v>
      </c>
      <c r="R750" s="37" t="str">
        <f t="shared" si="35"/>
        <v/>
      </c>
    </row>
    <row r="751" spans="1:18" x14ac:dyDescent="0.2">
      <c r="A751" s="29"/>
      <c r="B751" s="5"/>
      <c r="C751" s="5"/>
      <c r="D751" s="5"/>
      <c r="E751" s="5"/>
      <c r="F751" s="5"/>
      <c r="G751" s="29"/>
      <c r="H751" s="9"/>
      <c r="I751" s="7"/>
      <c r="J751" s="111"/>
      <c r="K751" s="4"/>
      <c r="L751" s="4"/>
      <c r="M751" s="8"/>
      <c r="N751" s="8"/>
      <c r="O751" s="31" t="str">
        <f t="shared" si="33"/>
        <v/>
      </c>
      <c r="P751" s="32" t="str">
        <f>IF(M751=0,"",IF(N751-Master!$A$6&lt;0,"0",IF(M751&lt;=Master!$A$6,(N751-Master!$A$6),O751)))</f>
        <v/>
      </c>
      <c r="Q751" s="20">
        <f t="shared" si="34"/>
        <v>0</v>
      </c>
      <c r="R751" s="37" t="str">
        <f t="shared" si="35"/>
        <v/>
      </c>
    </row>
    <row r="752" spans="1:18" x14ac:dyDescent="0.2">
      <c r="A752" s="29"/>
      <c r="B752" s="5"/>
      <c r="C752" s="5"/>
      <c r="D752" s="5"/>
      <c r="E752" s="5"/>
      <c r="F752" s="5"/>
      <c r="G752" s="29"/>
      <c r="H752" s="9"/>
      <c r="I752" s="7"/>
      <c r="J752" s="111"/>
      <c r="K752" s="4"/>
      <c r="L752" s="4"/>
      <c r="M752" s="8"/>
      <c r="N752" s="8"/>
      <c r="O752" s="31" t="str">
        <f t="shared" si="33"/>
        <v/>
      </c>
      <c r="P752" s="32" t="str">
        <f>IF(M752=0,"",IF(N752-Master!$A$6&lt;0,"0",IF(M752&lt;=Master!$A$6,(N752-Master!$A$6),O752)))</f>
        <v/>
      </c>
      <c r="Q752" s="20">
        <f t="shared" si="34"/>
        <v>0</v>
      </c>
      <c r="R752" s="37" t="str">
        <f t="shared" si="35"/>
        <v/>
      </c>
    </row>
    <row r="753" spans="1:18" x14ac:dyDescent="0.2">
      <c r="A753" s="29"/>
      <c r="B753" s="5"/>
      <c r="C753" s="5"/>
      <c r="D753" s="5"/>
      <c r="E753" s="5"/>
      <c r="F753" s="5"/>
      <c r="G753" s="29"/>
      <c r="H753" s="9"/>
      <c r="I753" s="7"/>
      <c r="J753" s="111"/>
      <c r="K753" s="4"/>
      <c r="L753" s="4"/>
      <c r="M753" s="8"/>
      <c r="N753" s="8"/>
      <c r="O753" s="31" t="str">
        <f t="shared" si="33"/>
        <v/>
      </c>
      <c r="P753" s="32" t="str">
        <f>IF(M753=0,"",IF(N753-Master!$A$6&lt;0,"0",IF(M753&lt;=Master!$A$6,(N753-Master!$A$6),O753)))</f>
        <v/>
      </c>
      <c r="Q753" s="20">
        <f t="shared" si="34"/>
        <v>0</v>
      </c>
      <c r="R753" s="37" t="str">
        <f t="shared" si="35"/>
        <v/>
      </c>
    </row>
    <row r="754" spans="1:18" x14ac:dyDescent="0.2">
      <c r="A754" s="29"/>
      <c r="B754" s="5"/>
      <c r="C754" s="5"/>
      <c r="D754" s="5"/>
      <c r="E754" s="5"/>
      <c r="F754" s="5"/>
      <c r="G754" s="29"/>
      <c r="H754" s="9"/>
      <c r="I754" s="7"/>
      <c r="J754" s="111"/>
      <c r="K754" s="4"/>
      <c r="L754" s="4"/>
      <c r="M754" s="8"/>
      <c r="N754" s="8"/>
      <c r="O754" s="31" t="str">
        <f t="shared" si="33"/>
        <v/>
      </c>
      <c r="P754" s="32" t="str">
        <f>IF(M754=0,"",IF(N754-Master!$A$6&lt;0,"0",IF(M754&lt;=Master!$A$6,(N754-Master!$A$6),O754)))</f>
        <v/>
      </c>
      <c r="Q754" s="20">
        <f t="shared" si="34"/>
        <v>0</v>
      </c>
      <c r="R754" s="37" t="str">
        <f t="shared" si="35"/>
        <v/>
      </c>
    </row>
    <row r="755" spans="1:18" x14ac:dyDescent="0.2">
      <c r="A755" s="29"/>
      <c r="B755" s="5"/>
      <c r="C755" s="5"/>
      <c r="D755" s="5"/>
      <c r="E755" s="5"/>
      <c r="F755" s="5"/>
      <c r="G755" s="29"/>
      <c r="H755" s="9"/>
      <c r="I755" s="7"/>
      <c r="J755" s="111"/>
      <c r="K755" s="4"/>
      <c r="L755" s="4"/>
      <c r="M755" s="8"/>
      <c r="N755" s="8"/>
      <c r="O755" s="31" t="str">
        <f t="shared" si="33"/>
        <v/>
      </c>
      <c r="P755" s="32" t="str">
        <f>IF(M755=0,"",IF(N755-Master!$A$6&lt;0,"0",IF(M755&lt;=Master!$A$6,(N755-Master!$A$6),O755)))</f>
        <v/>
      </c>
      <c r="Q755" s="20">
        <f t="shared" si="34"/>
        <v>0</v>
      </c>
      <c r="R755" s="37" t="str">
        <f t="shared" si="35"/>
        <v/>
      </c>
    </row>
    <row r="756" spans="1:18" x14ac:dyDescent="0.2">
      <c r="A756" s="29"/>
      <c r="B756" s="5"/>
      <c r="C756" s="5"/>
      <c r="D756" s="5"/>
      <c r="E756" s="5"/>
      <c r="F756" s="5"/>
      <c r="G756" s="29"/>
      <c r="H756" s="9"/>
      <c r="I756" s="7"/>
      <c r="J756" s="111"/>
      <c r="K756" s="4"/>
      <c r="L756" s="4"/>
      <c r="M756" s="8"/>
      <c r="N756" s="8"/>
      <c r="O756" s="31" t="str">
        <f t="shared" si="33"/>
        <v/>
      </c>
      <c r="P756" s="32" t="str">
        <f>IF(M756=0,"",IF(N756-Master!$A$6&lt;0,"0",IF(M756&lt;=Master!$A$6,(N756-Master!$A$6),O756)))</f>
        <v/>
      </c>
      <c r="Q756" s="20">
        <f t="shared" si="34"/>
        <v>0</v>
      </c>
      <c r="R756" s="37" t="str">
        <f t="shared" si="35"/>
        <v/>
      </c>
    </row>
    <row r="757" spans="1:18" x14ac:dyDescent="0.2">
      <c r="A757" s="29"/>
      <c r="B757" s="5"/>
      <c r="C757" s="5"/>
      <c r="D757" s="5"/>
      <c r="E757" s="5"/>
      <c r="F757" s="5"/>
      <c r="G757" s="29"/>
      <c r="H757" s="9"/>
      <c r="I757" s="7"/>
      <c r="J757" s="111"/>
      <c r="K757" s="4"/>
      <c r="L757" s="4"/>
      <c r="M757" s="8"/>
      <c r="N757" s="8"/>
      <c r="O757" s="31" t="str">
        <f t="shared" si="33"/>
        <v/>
      </c>
      <c r="P757" s="32" t="str">
        <f>IF(M757=0,"",IF(N757-Master!$A$6&lt;0,"0",IF(M757&lt;=Master!$A$6,(N757-Master!$A$6),O757)))</f>
        <v/>
      </c>
      <c r="Q757" s="20">
        <f t="shared" si="34"/>
        <v>0</v>
      </c>
      <c r="R757" s="37" t="str">
        <f t="shared" si="35"/>
        <v/>
      </c>
    </row>
    <row r="758" spans="1:18" x14ac:dyDescent="0.2">
      <c r="A758" s="29"/>
      <c r="B758" s="5"/>
      <c r="C758" s="5"/>
      <c r="D758" s="5"/>
      <c r="E758" s="5"/>
      <c r="F758" s="5"/>
      <c r="G758" s="29"/>
      <c r="H758" s="9"/>
      <c r="I758" s="7"/>
      <c r="J758" s="111"/>
      <c r="K758" s="4"/>
      <c r="L758" s="4"/>
      <c r="M758" s="8"/>
      <c r="N758" s="8"/>
      <c r="O758" s="31" t="str">
        <f t="shared" si="33"/>
        <v/>
      </c>
      <c r="P758" s="32" t="str">
        <f>IF(M758=0,"",IF(N758-Master!$A$6&lt;0,"0",IF(M758&lt;=Master!$A$6,(N758-Master!$A$6),O758)))</f>
        <v/>
      </c>
      <c r="Q758" s="20">
        <f t="shared" si="34"/>
        <v>0</v>
      </c>
      <c r="R758" s="37" t="str">
        <f t="shared" si="35"/>
        <v/>
      </c>
    </row>
    <row r="759" spans="1:18" x14ac:dyDescent="0.2">
      <c r="A759" s="29"/>
      <c r="B759" s="5"/>
      <c r="C759" s="5"/>
      <c r="D759" s="5"/>
      <c r="E759" s="5"/>
      <c r="F759" s="5"/>
      <c r="G759" s="29"/>
      <c r="H759" s="9"/>
      <c r="I759" s="7"/>
      <c r="J759" s="111"/>
      <c r="K759" s="4"/>
      <c r="L759" s="4"/>
      <c r="M759" s="8"/>
      <c r="N759" s="8"/>
      <c r="O759" s="31" t="str">
        <f t="shared" si="33"/>
        <v/>
      </c>
      <c r="P759" s="32" t="str">
        <f>IF(M759=0,"",IF(N759-Master!$A$6&lt;0,"0",IF(M759&lt;=Master!$A$6,(N759-Master!$A$6),O759)))</f>
        <v/>
      </c>
      <c r="Q759" s="20">
        <f t="shared" si="34"/>
        <v>0</v>
      </c>
      <c r="R759" s="37" t="str">
        <f t="shared" si="35"/>
        <v/>
      </c>
    </row>
    <row r="760" spans="1:18" x14ac:dyDescent="0.2">
      <c r="A760" s="29"/>
      <c r="B760" s="5"/>
      <c r="C760" s="5"/>
      <c r="D760" s="5"/>
      <c r="E760" s="5"/>
      <c r="F760" s="5"/>
      <c r="G760" s="29"/>
      <c r="H760" s="9"/>
      <c r="I760" s="7"/>
      <c r="J760" s="111"/>
      <c r="K760" s="4"/>
      <c r="L760" s="4"/>
      <c r="M760" s="8"/>
      <c r="N760" s="8"/>
      <c r="O760" s="31" t="str">
        <f t="shared" si="33"/>
        <v/>
      </c>
      <c r="P760" s="32" t="str">
        <f>IF(M760=0,"",IF(N760-Master!$A$6&lt;0,"0",IF(M760&lt;=Master!$A$6,(N760-Master!$A$6),O760)))</f>
        <v/>
      </c>
      <c r="Q760" s="20">
        <f t="shared" si="34"/>
        <v>0</v>
      </c>
      <c r="R760" s="37" t="str">
        <f t="shared" si="35"/>
        <v/>
      </c>
    </row>
    <row r="761" spans="1:18" x14ac:dyDescent="0.2">
      <c r="A761" s="29"/>
      <c r="B761" s="5"/>
      <c r="C761" s="5"/>
      <c r="D761" s="5"/>
      <c r="E761" s="5"/>
      <c r="F761" s="5"/>
      <c r="G761" s="29"/>
      <c r="H761" s="9"/>
      <c r="I761" s="7"/>
      <c r="J761" s="111"/>
      <c r="K761" s="4"/>
      <c r="L761" s="4"/>
      <c r="M761" s="8"/>
      <c r="N761" s="8"/>
      <c r="O761" s="31" t="str">
        <f t="shared" si="33"/>
        <v/>
      </c>
      <c r="P761" s="32" t="str">
        <f>IF(M761=0,"",IF(N761-Master!$A$6&lt;0,"0",IF(M761&lt;=Master!$A$6,(N761-Master!$A$6),O761)))</f>
        <v/>
      </c>
      <c r="Q761" s="20">
        <f t="shared" si="34"/>
        <v>0</v>
      </c>
      <c r="R761" s="37" t="str">
        <f t="shared" si="35"/>
        <v/>
      </c>
    </row>
    <row r="762" spans="1:18" x14ac:dyDescent="0.2">
      <c r="A762" s="29"/>
      <c r="B762" s="5"/>
      <c r="C762" s="5"/>
      <c r="D762" s="5"/>
      <c r="E762" s="5"/>
      <c r="F762" s="5"/>
      <c r="G762" s="29"/>
      <c r="H762" s="9"/>
      <c r="I762" s="7"/>
      <c r="J762" s="111"/>
      <c r="K762" s="4"/>
      <c r="L762" s="4"/>
      <c r="M762" s="8"/>
      <c r="N762" s="8"/>
      <c r="O762" s="31" t="str">
        <f t="shared" si="33"/>
        <v/>
      </c>
      <c r="P762" s="32" t="str">
        <f>IF(M762=0,"",IF(N762-Master!$A$6&lt;0,"0",IF(M762&lt;=Master!$A$6,(N762-Master!$A$6),O762)))</f>
        <v/>
      </c>
      <c r="Q762" s="20">
        <f t="shared" si="34"/>
        <v>0</v>
      </c>
      <c r="R762" s="37" t="str">
        <f t="shared" si="35"/>
        <v/>
      </c>
    </row>
    <row r="763" spans="1:18" x14ac:dyDescent="0.2">
      <c r="A763" s="29"/>
      <c r="B763" s="5"/>
      <c r="C763" s="5"/>
      <c r="D763" s="5"/>
      <c r="E763" s="5"/>
      <c r="F763" s="5"/>
      <c r="G763" s="29"/>
      <c r="H763" s="9"/>
      <c r="I763" s="7"/>
      <c r="J763" s="111"/>
      <c r="K763" s="4"/>
      <c r="L763" s="4"/>
      <c r="M763" s="8"/>
      <c r="N763" s="8"/>
      <c r="O763" s="31" t="str">
        <f t="shared" si="33"/>
        <v/>
      </c>
      <c r="P763" s="32" t="str">
        <f>IF(M763=0,"",IF(N763-Master!$A$6&lt;0,"0",IF(M763&lt;=Master!$A$6,(N763-Master!$A$6),O763)))</f>
        <v/>
      </c>
      <c r="Q763" s="20">
        <f t="shared" si="34"/>
        <v>0</v>
      </c>
      <c r="R763" s="37" t="str">
        <f t="shared" si="35"/>
        <v/>
      </c>
    </row>
    <row r="764" spans="1:18" x14ac:dyDescent="0.2">
      <c r="A764" s="29"/>
      <c r="B764" s="5"/>
      <c r="C764" s="5"/>
      <c r="D764" s="5"/>
      <c r="E764" s="5"/>
      <c r="F764" s="5"/>
      <c r="G764" s="29"/>
      <c r="H764" s="9"/>
      <c r="I764" s="7"/>
      <c r="J764" s="111"/>
      <c r="K764" s="4"/>
      <c r="L764" s="4"/>
      <c r="M764" s="8"/>
      <c r="N764" s="8"/>
      <c r="O764" s="31" t="str">
        <f t="shared" si="33"/>
        <v/>
      </c>
      <c r="P764" s="32" t="str">
        <f>IF(M764=0,"",IF(N764-Master!$A$6&lt;0,"0",IF(M764&lt;=Master!$A$6,(N764-Master!$A$6),O764)))</f>
        <v/>
      </c>
      <c r="Q764" s="20">
        <f t="shared" si="34"/>
        <v>0</v>
      </c>
      <c r="R764" s="37" t="str">
        <f t="shared" si="35"/>
        <v/>
      </c>
    </row>
    <row r="765" spans="1:18" x14ac:dyDescent="0.2">
      <c r="A765" s="29"/>
      <c r="B765" s="5"/>
      <c r="C765" s="5"/>
      <c r="D765" s="5"/>
      <c r="E765" s="5"/>
      <c r="F765" s="5"/>
      <c r="G765" s="29"/>
      <c r="H765" s="9"/>
      <c r="I765" s="7"/>
      <c r="J765" s="111"/>
      <c r="K765" s="4"/>
      <c r="L765" s="4"/>
      <c r="M765" s="8"/>
      <c r="N765" s="8"/>
      <c r="O765" s="31" t="str">
        <f t="shared" si="33"/>
        <v/>
      </c>
      <c r="P765" s="32" t="str">
        <f>IF(M765=0,"",IF(N765-Master!$A$6&lt;0,"0",IF(M765&lt;=Master!$A$6,(N765-Master!$A$6),O765)))</f>
        <v/>
      </c>
      <c r="Q765" s="20">
        <f t="shared" si="34"/>
        <v>0</v>
      </c>
      <c r="R765" s="37" t="str">
        <f t="shared" si="35"/>
        <v/>
      </c>
    </row>
    <row r="766" spans="1:18" x14ac:dyDescent="0.2">
      <c r="A766" s="29"/>
      <c r="B766" s="5"/>
      <c r="C766" s="5"/>
      <c r="D766" s="5"/>
      <c r="E766" s="5"/>
      <c r="F766" s="5"/>
      <c r="G766" s="29"/>
      <c r="H766" s="9"/>
      <c r="I766" s="7"/>
      <c r="J766" s="111"/>
      <c r="K766" s="4"/>
      <c r="L766" s="4"/>
      <c r="M766" s="8"/>
      <c r="N766" s="8"/>
      <c r="O766" s="31" t="str">
        <f t="shared" si="33"/>
        <v/>
      </c>
      <c r="P766" s="32" t="str">
        <f>IF(M766=0,"",IF(N766-Master!$A$6&lt;0,"0",IF(M766&lt;=Master!$A$6,(N766-Master!$A$6),O766)))</f>
        <v/>
      </c>
      <c r="Q766" s="20">
        <f t="shared" si="34"/>
        <v>0</v>
      </c>
      <c r="R766" s="37" t="str">
        <f t="shared" si="35"/>
        <v/>
      </c>
    </row>
    <row r="767" spans="1:18" x14ac:dyDescent="0.2">
      <c r="A767" s="29"/>
      <c r="B767" s="5"/>
      <c r="C767" s="5"/>
      <c r="D767" s="5"/>
      <c r="E767" s="5"/>
      <c r="F767" s="5"/>
      <c r="G767" s="29"/>
      <c r="H767" s="9"/>
      <c r="I767" s="7"/>
      <c r="J767" s="111"/>
      <c r="K767" s="4"/>
      <c r="L767" s="4"/>
      <c r="M767" s="8"/>
      <c r="N767" s="8"/>
      <c r="O767" s="31" t="str">
        <f t="shared" si="33"/>
        <v/>
      </c>
      <c r="P767" s="32" t="str">
        <f>IF(M767=0,"",IF(N767-Master!$A$6&lt;0,"0",IF(M767&lt;=Master!$A$6,(N767-Master!$A$6),O767)))</f>
        <v/>
      </c>
      <c r="Q767" s="20">
        <f t="shared" si="34"/>
        <v>0</v>
      </c>
      <c r="R767" s="37" t="str">
        <f t="shared" si="35"/>
        <v/>
      </c>
    </row>
    <row r="768" spans="1:18" x14ac:dyDescent="0.2">
      <c r="A768" s="29"/>
      <c r="B768" s="5"/>
      <c r="C768" s="5"/>
      <c r="D768" s="5"/>
      <c r="E768" s="5"/>
      <c r="F768" s="5"/>
      <c r="G768" s="29"/>
      <c r="H768" s="9"/>
      <c r="I768" s="7"/>
      <c r="J768" s="111"/>
      <c r="K768" s="4"/>
      <c r="L768" s="4"/>
      <c r="M768" s="8"/>
      <c r="N768" s="8"/>
      <c r="O768" s="31" t="str">
        <f t="shared" si="33"/>
        <v/>
      </c>
      <c r="P768" s="32" t="str">
        <f>IF(M768=0,"",IF(N768-Master!$A$6&lt;0,"0",IF(M768&lt;=Master!$A$6,(N768-Master!$A$6),O768)))</f>
        <v/>
      </c>
      <c r="Q768" s="20">
        <f t="shared" si="34"/>
        <v>0</v>
      </c>
      <c r="R768" s="37" t="str">
        <f t="shared" si="35"/>
        <v/>
      </c>
    </row>
    <row r="769" spans="1:18" x14ac:dyDescent="0.2">
      <c r="A769" s="29"/>
      <c r="B769" s="5"/>
      <c r="C769" s="5"/>
      <c r="D769" s="5"/>
      <c r="E769" s="5"/>
      <c r="F769" s="5"/>
      <c r="G769" s="29"/>
      <c r="H769" s="9"/>
      <c r="I769" s="7"/>
      <c r="J769" s="111"/>
      <c r="K769" s="4"/>
      <c r="L769" s="4"/>
      <c r="M769" s="8"/>
      <c r="N769" s="8"/>
      <c r="O769" s="31" t="str">
        <f t="shared" si="33"/>
        <v/>
      </c>
      <c r="P769" s="32" t="str">
        <f>IF(M769=0,"",IF(N769-Master!$A$6&lt;0,"0",IF(M769&lt;=Master!$A$6,(N769-Master!$A$6),O769)))</f>
        <v/>
      </c>
      <c r="Q769" s="20">
        <f t="shared" si="34"/>
        <v>0</v>
      </c>
      <c r="R769" s="37" t="str">
        <f t="shared" si="35"/>
        <v/>
      </c>
    </row>
    <row r="770" spans="1:18" x14ac:dyDescent="0.2">
      <c r="A770" s="29"/>
      <c r="B770" s="5"/>
      <c r="C770" s="5"/>
      <c r="D770" s="5"/>
      <c r="E770" s="5"/>
      <c r="F770" s="5"/>
      <c r="G770" s="29"/>
      <c r="H770" s="9"/>
      <c r="I770" s="7"/>
      <c r="J770" s="111"/>
      <c r="K770" s="4"/>
      <c r="L770" s="4"/>
      <c r="M770" s="8"/>
      <c r="N770" s="8"/>
      <c r="O770" s="31" t="str">
        <f t="shared" si="33"/>
        <v/>
      </c>
      <c r="P770" s="32" t="str">
        <f>IF(M770=0,"",IF(N770-Master!$A$6&lt;0,"0",IF(M770&lt;=Master!$A$6,(N770-Master!$A$6),O770)))</f>
        <v/>
      </c>
      <c r="Q770" s="20">
        <f t="shared" si="34"/>
        <v>0</v>
      </c>
      <c r="R770" s="37" t="str">
        <f t="shared" si="35"/>
        <v/>
      </c>
    </row>
    <row r="771" spans="1:18" x14ac:dyDescent="0.2">
      <c r="A771" s="29"/>
      <c r="B771" s="5"/>
      <c r="C771" s="5"/>
      <c r="D771" s="5"/>
      <c r="E771" s="5"/>
      <c r="F771" s="5"/>
      <c r="G771" s="29"/>
      <c r="H771" s="9"/>
      <c r="I771" s="7"/>
      <c r="J771" s="111"/>
      <c r="K771" s="4"/>
      <c r="L771" s="4"/>
      <c r="M771" s="8"/>
      <c r="N771" s="8"/>
      <c r="O771" s="31" t="str">
        <f t="shared" si="33"/>
        <v/>
      </c>
      <c r="P771" s="32" t="str">
        <f>IF(M771=0,"",IF(N771-Master!$A$6&lt;0,"0",IF(M771&lt;=Master!$A$6,(N771-Master!$A$6),O771)))</f>
        <v/>
      </c>
      <c r="Q771" s="20">
        <f t="shared" si="34"/>
        <v>0</v>
      </c>
      <c r="R771" s="37" t="str">
        <f t="shared" si="35"/>
        <v/>
      </c>
    </row>
    <row r="772" spans="1:18" x14ac:dyDescent="0.2">
      <c r="A772" s="29"/>
      <c r="B772" s="5"/>
      <c r="C772" s="5"/>
      <c r="D772" s="5"/>
      <c r="E772" s="5"/>
      <c r="F772" s="5"/>
      <c r="G772" s="29"/>
      <c r="H772" s="9"/>
      <c r="I772" s="7"/>
      <c r="J772" s="111"/>
      <c r="K772" s="4"/>
      <c r="L772" s="4"/>
      <c r="M772" s="8"/>
      <c r="N772" s="8"/>
      <c r="O772" s="31" t="str">
        <f t="shared" si="33"/>
        <v/>
      </c>
      <c r="P772" s="32" t="str">
        <f>IF(M772=0,"",IF(N772-Master!$A$6&lt;0,"0",IF(M772&lt;=Master!$A$6,(N772-Master!$A$6),O772)))</f>
        <v/>
      </c>
      <c r="Q772" s="20">
        <f t="shared" si="34"/>
        <v>0</v>
      </c>
      <c r="R772" s="37" t="str">
        <f t="shared" si="35"/>
        <v/>
      </c>
    </row>
    <row r="773" spans="1:18" x14ac:dyDescent="0.2">
      <c r="A773" s="29"/>
      <c r="B773" s="5"/>
      <c r="C773" s="5"/>
      <c r="D773" s="5"/>
      <c r="E773" s="5"/>
      <c r="F773" s="5"/>
      <c r="G773" s="29"/>
      <c r="H773" s="9"/>
      <c r="I773" s="7"/>
      <c r="J773" s="111"/>
      <c r="K773" s="4"/>
      <c r="L773" s="4"/>
      <c r="M773" s="8"/>
      <c r="N773" s="8"/>
      <c r="O773" s="31" t="str">
        <f t="shared" si="33"/>
        <v/>
      </c>
      <c r="P773" s="32" t="str">
        <f>IF(M773=0,"",IF(N773-Master!$A$6&lt;0,"0",IF(M773&lt;=Master!$A$6,(N773-Master!$A$6),O773)))</f>
        <v/>
      </c>
      <c r="Q773" s="20">
        <f t="shared" si="34"/>
        <v>0</v>
      </c>
      <c r="R773" s="37" t="str">
        <f t="shared" si="35"/>
        <v/>
      </c>
    </row>
    <row r="774" spans="1:18" x14ac:dyDescent="0.2">
      <c r="A774" s="29"/>
      <c r="B774" s="5"/>
      <c r="C774" s="5"/>
      <c r="D774" s="5"/>
      <c r="E774" s="5"/>
      <c r="F774" s="5"/>
      <c r="G774" s="29"/>
      <c r="H774" s="9"/>
      <c r="I774" s="7"/>
      <c r="J774" s="111"/>
      <c r="K774" s="4"/>
      <c r="L774" s="4"/>
      <c r="M774" s="8"/>
      <c r="N774" s="8"/>
      <c r="O774" s="31" t="str">
        <f t="shared" si="33"/>
        <v/>
      </c>
      <c r="P774" s="32" t="str">
        <f>IF(M774=0,"",IF(N774-Master!$A$6&lt;0,"0",IF(M774&lt;=Master!$A$6,(N774-Master!$A$6),O774)))</f>
        <v/>
      </c>
      <c r="Q774" s="20">
        <f t="shared" si="34"/>
        <v>0</v>
      </c>
      <c r="R774" s="37" t="str">
        <f t="shared" si="35"/>
        <v/>
      </c>
    </row>
    <row r="775" spans="1:18" x14ac:dyDescent="0.2">
      <c r="A775" s="29"/>
      <c r="B775" s="5"/>
      <c r="C775" s="5"/>
      <c r="D775" s="5"/>
      <c r="E775" s="5"/>
      <c r="F775" s="5"/>
      <c r="G775" s="29"/>
      <c r="H775" s="9"/>
      <c r="I775" s="7"/>
      <c r="J775" s="111"/>
      <c r="K775" s="4"/>
      <c r="L775" s="4"/>
      <c r="M775" s="8"/>
      <c r="N775" s="8"/>
      <c r="O775" s="31" t="str">
        <f t="shared" si="33"/>
        <v/>
      </c>
      <c r="P775" s="32" t="str">
        <f>IF(M775=0,"",IF(N775-Master!$A$6&lt;0,"0",IF(M775&lt;=Master!$A$6,(N775-Master!$A$6),O775)))</f>
        <v/>
      </c>
      <c r="Q775" s="20">
        <f t="shared" si="34"/>
        <v>0</v>
      </c>
      <c r="R775" s="37" t="str">
        <f t="shared" si="35"/>
        <v/>
      </c>
    </row>
    <row r="776" spans="1:18" x14ac:dyDescent="0.2">
      <c r="A776" s="29"/>
      <c r="B776" s="5"/>
      <c r="C776" s="5"/>
      <c r="D776" s="5"/>
      <c r="E776" s="5"/>
      <c r="F776" s="5"/>
      <c r="G776" s="29"/>
      <c r="H776" s="9"/>
      <c r="I776" s="7"/>
      <c r="J776" s="111"/>
      <c r="K776" s="4"/>
      <c r="L776" s="4"/>
      <c r="M776" s="8"/>
      <c r="N776" s="8"/>
      <c r="O776" s="31" t="str">
        <f t="shared" si="33"/>
        <v/>
      </c>
      <c r="P776" s="32" t="str">
        <f>IF(M776=0,"",IF(N776-Master!$A$6&lt;0,"0",IF(M776&lt;=Master!$A$6,(N776-Master!$A$6),O776)))</f>
        <v/>
      </c>
      <c r="Q776" s="20">
        <f t="shared" si="34"/>
        <v>0</v>
      </c>
      <c r="R776" s="37" t="str">
        <f t="shared" si="35"/>
        <v/>
      </c>
    </row>
    <row r="777" spans="1:18" x14ac:dyDescent="0.2">
      <c r="A777" s="29"/>
      <c r="B777" s="5"/>
      <c r="C777" s="5"/>
      <c r="D777" s="5"/>
      <c r="E777" s="5"/>
      <c r="F777" s="5"/>
      <c r="G777" s="29"/>
      <c r="H777" s="9"/>
      <c r="I777" s="7"/>
      <c r="J777" s="111"/>
      <c r="K777" s="4"/>
      <c r="L777" s="4"/>
      <c r="M777" s="8"/>
      <c r="N777" s="8"/>
      <c r="O777" s="31" t="str">
        <f t="shared" si="33"/>
        <v/>
      </c>
      <c r="P777" s="32" t="str">
        <f>IF(M777=0,"",IF(N777-Master!$A$6&lt;0,"0",IF(M777&lt;=Master!$A$6,(N777-Master!$A$6),O777)))</f>
        <v/>
      </c>
      <c r="Q777" s="20">
        <f t="shared" si="34"/>
        <v>0</v>
      </c>
      <c r="R777" s="37" t="str">
        <f t="shared" si="35"/>
        <v/>
      </c>
    </row>
    <row r="778" spans="1:18" x14ac:dyDescent="0.2">
      <c r="A778" s="29"/>
      <c r="B778" s="5"/>
      <c r="C778" s="5"/>
      <c r="D778" s="5"/>
      <c r="E778" s="5"/>
      <c r="F778" s="5"/>
      <c r="G778" s="29"/>
      <c r="H778" s="9"/>
      <c r="I778" s="7"/>
      <c r="J778" s="111"/>
      <c r="K778" s="4"/>
      <c r="L778" s="4"/>
      <c r="M778" s="8"/>
      <c r="N778" s="8"/>
      <c r="O778" s="31" t="str">
        <f t="shared" si="33"/>
        <v/>
      </c>
      <c r="P778" s="32" t="str">
        <f>IF(M778=0,"",IF(N778-Master!$A$6&lt;0,"0",IF(M778&lt;=Master!$A$6,(N778-Master!$A$6),O778)))</f>
        <v/>
      </c>
      <c r="Q778" s="20">
        <f t="shared" si="34"/>
        <v>0</v>
      </c>
      <c r="R778" s="37" t="str">
        <f t="shared" si="35"/>
        <v/>
      </c>
    </row>
    <row r="779" spans="1:18" x14ac:dyDescent="0.2">
      <c r="A779" s="29"/>
      <c r="B779" s="5"/>
      <c r="C779" s="5"/>
      <c r="D779" s="5"/>
      <c r="E779" s="5"/>
      <c r="F779" s="5"/>
      <c r="G779" s="29"/>
      <c r="H779" s="9"/>
      <c r="I779" s="7"/>
      <c r="J779" s="111"/>
      <c r="K779" s="4"/>
      <c r="L779" s="4"/>
      <c r="M779" s="8"/>
      <c r="N779" s="8"/>
      <c r="O779" s="31" t="str">
        <f t="shared" si="33"/>
        <v/>
      </c>
      <c r="P779" s="32" t="str">
        <f>IF(M779=0,"",IF(N779-Master!$A$6&lt;0,"0",IF(M779&lt;=Master!$A$6,(N779-Master!$A$6),O779)))</f>
        <v/>
      </c>
      <c r="Q779" s="20">
        <f t="shared" si="34"/>
        <v>0</v>
      </c>
      <c r="R779" s="37" t="str">
        <f t="shared" si="35"/>
        <v/>
      </c>
    </row>
    <row r="780" spans="1:18" x14ac:dyDescent="0.2">
      <c r="A780" s="29"/>
      <c r="B780" s="5"/>
      <c r="C780" s="5"/>
      <c r="D780" s="5"/>
      <c r="E780" s="5"/>
      <c r="F780" s="5"/>
      <c r="G780" s="29"/>
      <c r="H780" s="9"/>
      <c r="I780" s="7"/>
      <c r="J780" s="111"/>
      <c r="K780" s="4"/>
      <c r="L780" s="4"/>
      <c r="M780" s="8"/>
      <c r="N780" s="8"/>
      <c r="O780" s="31" t="str">
        <f t="shared" si="33"/>
        <v/>
      </c>
      <c r="P780" s="32" t="str">
        <f>IF(M780=0,"",IF(N780-Master!$A$6&lt;0,"0",IF(M780&lt;=Master!$A$6,(N780-Master!$A$6),O780)))</f>
        <v/>
      </c>
      <c r="Q780" s="20">
        <f t="shared" si="34"/>
        <v>0</v>
      </c>
      <c r="R780" s="37" t="str">
        <f t="shared" si="35"/>
        <v/>
      </c>
    </row>
    <row r="781" spans="1:18" x14ac:dyDescent="0.2">
      <c r="A781" s="29"/>
      <c r="B781" s="5"/>
      <c r="C781" s="5"/>
      <c r="D781" s="5"/>
      <c r="E781" s="5"/>
      <c r="F781" s="5"/>
      <c r="G781" s="29"/>
      <c r="H781" s="9"/>
      <c r="I781" s="7"/>
      <c r="J781" s="111"/>
      <c r="K781" s="4"/>
      <c r="L781" s="4"/>
      <c r="M781" s="8"/>
      <c r="N781" s="8"/>
      <c r="O781" s="31" t="str">
        <f t="shared" si="33"/>
        <v/>
      </c>
      <c r="P781" s="32" t="str">
        <f>IF(M781=0,"",IF(N781-Master!$A$6&lt;0,"0",IF(M781&lt;=Master!$A$6,(N781-Master!$A$6),O781)))</f>
        <v/>
      </c>
      <c r="Q781" s="20">
        <f t="shared" si="34"/>
        <v>0</v>
      </c>
      <c r="R781" s="37" t="str">
        <f t="shared" si="35"/>
        <v/>
      </c>
    </row>
    <row r="782" spans="1:18" x14ac:dyDescent="0.2">
      <c r="A782" s="29"/>
      <c r="B782" s="5"/>
      <c r="C782" s="5"/>
      <c r="D782" s="5"/>
      <c r="E782" s="5"/>
      <c r="F782" s="5"/>
      <c r="G782" s="29"/>
      <c r="H782" s="9"/>
      <c r="I782" s="7"/>
      <c r="J782" s="111"/>
      <c r="K782" s="4"/>
      <c r="L782" s="4"/>
      <c r="M782" s="8"/>
      <c r="N782" s="8"/>
      <c r="O782" s="31" t="str">
        <f t="shared" si="33"/>
        <v/>
      </c>
      <c r="P782" s="32" t="str">
        <f>IF(M782=0,"",IF(N782-Master!$A$6&lt;0,"0",IF(M782&lt;=Master!$A$6,(N782-Master!$A$6),O782)))</f>
        <v/>
      </c>
      <c r="Q782" s="20">
        <f t="shared" si="34"/>
        <v>0</v>
      </c>
      <c r="R782" s="37" t="str">
        <f t="shared" si="35"/>
        <v/>
      </c>
    </row>
    <row r="783" spans="1:18" x14ac:dyDescent="0.2">
      <c r="A783" s="29"/>
      <c r="B783" s="5"/>
      <c r="C783" s="5"/>
      <c r="D783" s="5"/>
      <c r="E783" s="5"/>
      <c r="F783" s="5"/>
      <c r="G783" s="29"/>
      <c r="H783" s="9"/>
      <c r="I783" s="7"/>
      <c r="J783" s="111"/>
      <c r="K783" s="4"/>
      <c r="L783" s="4"/>
      <c r="M783" s="8"/>
      <c r="N783" s="8"/>
      <c r="O783" s="31" t="str">
        <f t="shared" si="33"/>
        <v/>
      </c>
      <c r="P783" s="32" t="str">
        <f>IF(M783=0,"",IF(N783-Master!$A$6&lt;0,"0",IF(M783&lt;=Master!$A$6,(N783-Master!$A$6),O783)))</f>
        <v/>
      </c>
      <c r="Q783" s="20">
        <f t="shared" si="34"/>
        <v>0</v>
      </c>
      <c r="R783" s="37" t="str">
        <f t="shared" si="35"/>
        <v/>
      </c>
    </row>
    <row r="784" spans="1:18" x14ac:dyDescent="0.2">
      <c r="A784" s="29"/>
      <c r="B784" s="5"/>
      <c r="C784" s="5"/>
      <c r="D784" s="5"/>
      <c r="E784" s="5"/>
      <c r="F784" s="5"/>
      <c r="G784" s="29"/>
      <c r="H784" s="9"/>
      <c r="I784" s="7"/>
      <c r="J784" s="111"/>
      <c r="K784" s="4"/>
      <c r="L784" s="4"/>
      <c r="M784" s="8"/>
      <c r="N784" s="8"/>
      <c r="O784" s="31" t="str">
        <f t="shared" si="33"/>
        <v/>
      </c>
      <c r="P784" s="32" t="str">
        <f>IF(M784=0,"",IF(N784-Master!$A$6&lt;0,"0",IF(M784&lt;=Master!$A$6,(N784-Master!$A$6),O784)))</f>
        <v/>
      </c>
      <c r="Q784" s="20">
        <f t="shared" si="34"/>
        <v>0</v>
      </c>
      <c r="R784" s="37" t="str">
        <f t="shared" si="35"/>
        <v/>
      </c>
    </row>
    <row r="785" spans="1:18" x14ac:dyDescent="0.2">
      <c r="A785" s="29"/>
      <c r="B785" s="5"/>
      <c r="C785" s="5"/>
      <c r="D785" s="5"/>
      <c r="E785" s="5"/>
      <c r="F785" s="5"/>
      <c r="G785" s="29"/>
      <c r="H785" s="9"/>
      <c r="I785" s="7"/>
      <c r="J785" s="111"/>
      <c r="K785" s="4"/>
      <c r="L785" s="4"/>
      <c r="M785" s="8"/>
      <c r="N785" s="8"/>
      <c r="O785" s="31" t="str">
        <f t="shared" si="33"/>
        <v/>
      </c>
      <c r="P785" s="32" t="str">
        <f>IF(M785=0,"",IF(N785-Master!$A$6&lt;0,"0",IF(M785&lt;=Master!$A$6,(N785-Master!$A$6),O785)))</f>
        <v/>
      </c>
      <c r="Q785" s="20">
        <f t="shared" si="34"/>
        <v>0</v>
      </c>
      <c r="R785" s="37" t="str">
        <f t="shared" si="35"/>
        <v/>
      </c>
    </row>
    <row r="786" spans="1:18" x14ac:dyDescent="0.2">
      <c r="A786" s="29"/>
      <c r="B786" s="5"/>
      <c r="C786" s="5"/>
      <c r="D786" s="5"/>
      <c r="E786" s="5"/>
      <c r="F786" s="5"/>
      <c r="G786" s="29"/>
      <c r="H786" s="9"/>
      <c r="I786" s="7"/>
      <c r="J786" s="111"/>
      <c r="K786" s="4"/>
      <c r="L786" s="4"/>
      <c r="M786" s="8"/>
      <c r="N786" s="8"/>
      <c r="O786" s="31" t="str">
        <f t="shared" si="33"/>
        <v/>
      </c>
      <c r="P786" s="32" t="str">
        <f>IF(M786=0,"",IF(N786-Master!$A$6&lt;0,"0",IF(M786&lt;=Master!$A$6,(N786-Master!$A$6),O786)))</f>
        <v/>
      </c>
      <c r="Q786" s="20">
        <f t="shared" si="34"/>
        <v>0</v>
      </c>
      <c r="R786" s="37" t="str">
        <f t="shared" si="35"/>
        <v/>
      </c>
    </row>
    <row r="787" spans="1:18" x14ac:dyDescent="0.2">
      <c r="A787" s="29"/>
      <c r="B787" s="5"/>
      <c r="C787" s="5"/>
      <c r="D787" s="5"/>
      <c r="E787" s="5"/>
      <c r="F787" s="5"/>
      <c r="G787" s="29"/>
      <c r="H787" s="9"/>
      <c r="I787" s="7"/>
      <c r="J787" s="111"/>
      <c r="K787" s="4"/>
      <c r="L787" s="4"/>
      <c r="M787" s="8"/>
      <c r="N787" s="8"/>
      <c r="O787" s="31" t="str">
        <f t="shared" si="33"/>
        <v/>
      </c>
      <c r="P787" s="32" t="str">
        <f>IF(M787=0,"",IF(N787-Master!$A$6&lt;0,"0",IF(M787&lt;=Master!$A$6,(N787-Master!$A$6),O787)))</f>
        <v/>
      </c>
      <c r="Q787" s="20">
        <f t="shared" si="34"/>
        <v>0</v>
      </c>
      <c r="R787" s="37" t="str">
        <f t="shared" si="35"/>
        <v/>
      </c>
    </row>
    <row r="788" spans="1:18" x14ac:dyDescent="0.2">
      <c r="A788" s="29"/>
      <c r="B788" s="5"/>
      <c r="C788" s="5"/>
      <c r="D788" s="5"/>
      <c r="E788" s="5"/>
      <c r="F788" s="5"/>
      <c r="G788" s="29"/>
      <c r="H788" s="9"/>
      <c r="I788" s="7"/>
      <c r="J788" s="111"/>
      <c r="K788" s="4"/>
      <c r="L788" s="4"/>
      <c r="M788" s="8"/>
      <c r="N788" s="8"/>
      <c r="O788" s="31" t="str">
        <f t="shared" si="33"/>
        <v/>
      </c>
      <c r="P788" s="32" t="str">
        <f>IF(M788=0,"",IF(N788-Master!$A$6&lt;0,"0",IF(M788&lt;=Master!$A$6,(N788-Master!$A$6),O788)))</f>
        <v/>
      </c>
      <c r="Q788" s="20">
        <f t="shared" si="34"/>
        <v>0</v>
      </c>
      <c r="R788" s="37" t="str">
        <f t="shared" si="35"/>
        <v/>
      </c>
    </row>
    <row r="789" spans="1:18" x14ac:dyDescent="0.2">
      <c r="A789" s="29"/>
      <c r="B789" s="5"/>
      <c r="C789" s="5"/>
      <c r="D789" s="5"/>
      <c r="E789" s="5"/>
      <c r="F789" s="5"/>
      <c r="G789" s="29"/>
      <c r="H789" s="9"/>
      <c r="I789" s="7"/>
      <c r="J789" s="111"/>
      <c r="K789" s="4"/>
      <c r="L789" s="4"/>
      <c r="M789" s="8"/>
      <c r="N789" s="8"/>
      <c r="O789" s="31" t="str">
        <f t="shared" si="33"/>
        <v/>
      </c>
      <c r="P789" s="32" t="str">
        <f>IF(M789=0,"",IF(N789-Master!$A$6&lt;0,"0",IF(M789&lt;=Master!$A$6,(N789-Master!$A$6),O789)))</f>
        <v/>
      </c>
      <c r="Q789" s="20">
        <f t="shared" si="34"/>
        <v>0</v>
      </c>
      <c r="R789" s="37" t="str">
        <f t="shared" si="35"/>
        <v/>
      </c>
    </row>
    <row r="790" spans="1:18" x14ac:dyDescent="0.2">
      <c r="A790" s="29"/>
      <c r="B790" s="5"/>
      <c r="C790" s="5"/>
      <c r="D790" s="5"/>
      <c r="E790" s="5"/>
      <c r="F790" s="5"/>
      <c r="G790" s="29"/>
      <c r="H790" s="9"/>
      <c r="I790" s="7"/>
      <c r="J790" s="111"/>
      <c r="K790" s="4"/>
      <c r="L790" s="4"/>
      <c r="M790" s="8"/>
      <c r="N790" s="8"/>
      <c r="O790" s="31" t="str">
        <f t="shared" si="33"/>
        <v/>
      </c>
      <c r="P790" s="32" t="str">
        <f>IF(M790=0,"",IF(N790-Master!$A$6&lt;0,"0",IF(M790&lt;=Master!$A$6,(N790-Master!$A$6),O790)))</f>
        <v/>
      </c>
      <c r="Q790" s="20">
        <f t="shared" si="34"/>
        <v>0</v>
      </c>
      <c r="R790" s="37" t="str">
        <f t="shared" si="35"/>
        <v/>
      </c>
    </row>
    <row r="791" spans="1:18" x14ac:dyDescent="0.2">
      <c r="A791" s="29"/>
      <c r="B791" s="5"/>
      <c r="C791" s="5"/>
      <c r="D791" s="5"/>
      <c r="E791" s="5"/>
      <c r="F791" s="5"/>
      <c r="G791" s="29"/>
      <c r="H791" s="9"/>
      <c r="I791" s="7"/>
      <c r="J791" s="111"/>
      <c r="K791" s="4"/>
      <c r="L791" s="4"/>
      <c r="M791" s="8"/>
      <c r="N791" s="8"/>
      <c r="O791" s="31" t="str">
        <f t="shared" si="33"/>
        <v/>
      </c>
      <c r="P791" s="32" t="str">
        <f>IF(M791=0,"",IF(N791-Master!$A$6&lt;0,"0",IF(M791&lt;=Master!$A$6,(N791-Master!$A$6),O791)))</f>
        <v/>
      </c>
      <c r="Q791" s="20">
        <f t="shared" si="34"/>
        <v>0</v>
      </c>
      <c r="R791" s="37" t="str">
        <f t="shared" si="35"/>
        <v/>
      </c>
    </row>
    <row r="792" spans="1:18" x14ac:dyDescent="0.2">
      <c r="A792" s="29"/>
      <c r="B792" s="5"/>
      <c r="C792" s="5"/>
      <c r="D792" s="5"/>
      <c r="E792" s="5"/>
      <c r="F792" s="5"/>
      <c r="G792" s="29"/>
      <c r="H792" s="9"/>
      <c r="I792" s="7"/>
      <c r="J792" s="111"/>
      <c r="K792" s="4"/>
      <c r="L792" s="4"/>
      <c r="M792" s="8"/>
      <c r="N792" s="8"/>
      <c r="O792" s="31" t="str">
        <f t="shared" ref="O792:O855" si="36">IF(M792=0,"",(N792-M792+1))</f>
        <v/>
      </c>
      <c r="P792" s="32" t="str">
        <f>IF(M792=0,"",IF(N792-Master!$A$6&lt;0,"0",IF(M792&lt;=Master!$A$6,(N792-Master!$A$6),O792)))</f>
        <v/>
      </c>
      <c r="Q792" s="20">
        <f t="shared" ref="Q792:Q855" si="37">IF(M792=0,H792,IF(P792="0",H792,ROUND(H792-(H792*P792/O792),2)))</f>
        <v>0</v>
      </c>
      <c r="R792" s="37" t="str">
        <f t="shared" ref="R792:R855" si="38">CLEAN(IF(H792=0,"",IF(ISBLANK(I792),LEFT("Accrue "&amp;K792,35),LEFT("Accrue "&amp;I792&amp;" "&amp;K792,35))))</f>
        <v/>
      </c>
    </row>
    <row r="793" spans="1:18" x14ac:dyDescent="0.2">
      <c r="A793" s="29"/>
      <c r="B793" s="5"/>
      <c r="C793" s="5"/>
      <c r="D793" s="5"/>
      <c r="E793" s="5"/>
      <c r="F793" s="5"/>
      <c r="G793" s="29"/>
      <c r="H793" s="9"/>
      <c r="I793" s="7"/>
      <c r="J793" s="111"/>
      <c r="K793" s="4"/>
      <c r="L793" s="4"/>
      <c r="M793" s="8"/>
      <c r="N793" s="8"/>
      <c r="O793" s="31" t="str">
        <f t="shared" si="36"/>
        <v/>
      </c>
      <c r="P793" s="32" t="str">
        <f>IF(M793=0,"",IF(N793-Master!$A$6&lt;0,"0",IF(M793&lt;=Master!$A$6,(N793-Master!$A$6),O793)))</f>
        <v/>
      </c>
      <c r="Q793" s="20">
        <f t="shared" si="37"/>
        <v>0</v>
      </c>
      <c r="R793" s="37" t="str">
        <f t="shared" si="38"/>
        <v/>
      </c>
    </row>
    <row r="794" spans="1:18" x14ac:dyDescent="0.2">
      <c r="A794" s="29"/>
      <c r="B794" s="5"/>
      <c r="C794" s="5"/>
      <c r="D794" s="5"/>
      <c r="E794" s="5"/>
      <c r="F794" s="5"/>
      <c r="G794" s="29"/>
      <c r="H794" s="9"/>
      <c r="I794" s="7"/>
      <c r="J794" s="111"/>
      <c r="K794" s="4"/>
      <c r="L794" s="4"/>
      <c r="M794" s="8"/>
      <c r="N794" s="8"/>
      <c r="O794" s="31" t="str">
        <f t="shared" si="36"/>
        <v/>
      </c>
      <c r="P794" s="32" t="str">
        <f>IF(M794=0,"",IF(N794-Master!$A$6&lt;0,"0",IF(M794&lt;=Master!$A$6,(N794-Master!$A$6),O794)))</f>
        <v/>
      </c>
      <c r="Q794" s="20">
        <f t="shared" si="37"/>
        <v>0</v>
      </c>
      <c r="R794" s="37" t="str">
        <f t="shared" si="38"/>
        <v/>
      </c>
    </row>
    <row r="795" spans="1:18" x14ac:dyDescent="0.2">
      <c r="A795" s="29"/>
      <c r="B795" s="5"/>
      <c r="C795" s="5"/>
      <c r="D795" s="5"/>
      <c r="E795" s="5"/>
      <c r="F795" s="5"/>
      <c r="G795" s="29"/>
      <c r="H795" s="9"/>
      <c r="I795" s="7"/>
      <c r="J795" s="111"/>
      <c r="K795" s="4"/>
      <c r="L795" s="4"/>
      <c r="M795" s="8"/>
      <c r="N795" s="8"/>
      <c r="O795" s="31" t="str">
        <f t="shared" si="36"/>
        <v/>
      </c>
      <c r="P795" s="32" t="str">
        <f>IF(M795=0,"",IF(N795-Master!$A$6&lt;0,"0",IF(M795&lt;=Master!$A$6,(N795-Master!$A$6),O795)))</f>
        <v/>
      </c>
      <c r="Q795" s="20">
        <f t="shared" si="37"/>
        <v>0</v>
      </c>
      <c r="R795" s="37" t="str">
        <f t="shared" si="38"/>
        <v/>
      </c>
    </row>
    <row r="796" spans="1:18" x14ac:dyDescent="0.2">
      <c r="A796" s="29"/>
      <c r="B796" s="5"/>
      <c r="C796" s="5"/>
      <c r="D796" s="5"/>
      <c r="E796" s="5"/>
      <c r="F796" s="5"/>
      <c r="G796" s="29"/>
      <c r="H796" s="9"/>
      <c r="I796" s="7"/>
      <c r="J796" s="111"/>
      <c r="K796" s="4"/>
      <c r="L796" s="4"/>
      <c r="M796" s="8"/>
      <c r="N796" s="8"/>
      <c r="O796" s="31" t="str">
        <f t="shared" si="36"/>
        <v/>
      </c>
      <c r="P796" s="32" t="str">
        <f>IF(M796=0,"",IF(N796-Master!$A$6&lt;0,"0",IF(M796&lt;=Master!$A$6,(N796-Master!$A$6),O796)))</f>
        <v/>
      </c>
      <c r="Q796" s="20">
        <f t="shared" si="37"/>
        <v>0</v>
      </c>
      <c r="R796" s="37" t="str">
        <f t="shared" si="38"/>
        <v/>
      </c>
    </row>
    <row r="797" spans="1:18" x14ac:dyDescent="0.2">
      <c r="A797" s="29"/>
      <c r="B797" s="5"/>
      <c r="C797" s="5"/>
      <c r="D797" s="5"/>
      <c r="E797" s="5"/>
      <c r="F797" s="5"/>
      <c r="G797" s="29"/>
      <c r="H797" s="9"/>
      <c r="I797" s="7"/>
      <c r="J797" s="111"/>
      <c r="K797" s="4"/>
      <c r="L797" s="4"/>
      <c r="M797" s="8"/>
      <c r="N797" s="8"/>
      <c r="O797" s="31" t="str">
        <f t="shared" si="36"/>
        <v/>
      </c>
      <c r="P797" s="32" t="str">
        <f>IF(M797=0,"",IF(N797-Master!$A$6&lt;0,"0",IF(M797&lt;=Master!$A$6,(N797-Master!$A$6),O797)))</f>
        <v/>
      </c>
      <c r="Q797" s="20">
        <f t="shared" si="37"/>
        <v>0</v>
      </c>
      <c r="R797" s="37" t="str">
        <f t="shared" si="38"/>
        <v/>
      </c>
    </row>
    <row r="798" spans="1:18" x14ac:dyDescent="0.2">
      <c r="A798" s="29"/>
      <c r="B798" s="5"/>
      <c r="C798" s="5"/>
      <c r="D798" s="5"/>
      <c r="E798" s="5"/>
      <c r="F798" s="5"/>
      <c r="G798" s="29"/>
      <c r="H798" s="9"/>
      <c r="I798" s="7"/>
      <c r="J798" s="111"/>
      <c r="K798" s="4"/>
      <c r="L798" s="4"/>
      <c r="M798" s="8"/>
      <c r="N798" s="8"/>
      <c r="O798" s="31" t="str">
        <f t="shared" si="36"/>
        <v/>
      </c>
      <c r="P798" s="32" t="str">
        <f>IF(M798=0,"",IF(N798-Master!$A$6&lt;0,"0",IF(M798&lt;=Master!$A$6,(N798-Master!$A$6),O798)))</f>
        <v/>
      </c>
      <c r="Q798" s="20">
        <f t="shared" si="37"/>
        <v>0</v>
      </c>
      <c r="R798" s="37" t="str">
        <f t="shared" si="38"/>
        <v/>
      </c>
    </row>
    <row r="799" spans="1:18" x14ac:dyDescent="0.2">
      <c r="A799" s="29"/>
      <c r="B799" s="5"/>
      <c r="C799" s="5"/>
      <c r="D799" s="5"/>
      <c r="E799" s="5"/>
      <c r="F799" s="5"/>
      <c r="G799" s="29"/>
      <c r="H799" s="9"/>
      <c r="I799" s="7"/>
      <c r="J799" s="111"/>
      <c r="K799" s="4"/>
      <c r="L799" s="4"/>
      <c r="M799" s="8"/>
      <c r="N799" s="8"/>
      <c r="O799" s="31" t="str">
        <f t="shared" si="36"/>
        <v/>
      </c>
      <c r="P799" s="32" t="str">
        <f>IF(M799=0,"",IF(N799-Master!$A$6&lt;0,"0",IF(M799&lt;=Master!$A$6,(N799-Master!$A$6),O799)))</f>
        <v/>
      </c>
      <c r="Q799" s="20">
        <f t="shared" si="37"/>
        <v>0</v>
      </c>
      <c r="R799" s="37" t="str">
        <f t="shared" si="38"/>
        <v/>
      </c>
    </row>
    <row r="800" spans="1:18" x14ac:dyDescent="0.2">
      <c r="A800" s="29"/>
      <c r="B800" s="5"/>
      <c r="C800" s="5"/>
      <c r="D800" s="5"/>
      <c r="E800" s="5"/>
      <c r="F800" s="5"/>
      <c r="G800" s="29"/>
      <c r="H800" s="9"/>
      <c r="I800" s="7"/>
      <c r="J800" s="111"/>
      <c r="K800" s="4"/>
      <c r="L800" s="4"/>
      <c r="M800" s="8"/>
      <c r="N800" s="8"/>
      <c r="O800" s="31" t="str">
        <f t="shared" si="36"/>
        <v/>
      </c>
      <c r="P800" s="32" t="str">
        <f>IF(M800=0,"",IF(N800-Master!$A$6&lt;0,"0",IF(M800&lt;=Master!$A$6,(N800-Master!$A$6),O800)))</f>
        <v/>
      </c>
      <c r="Q800" s="20">
        <f t="shared" si="37"/>
        <v>0</v>
      </c>
      <c r="R800" s="37" t="str">
        <f t="shared" si="38"/>
        <v/>
      </c>
    </row>
    <row r="801" spans="1:18" x14ac:dyDescent="0.2">
      <c r="A801" s="29"/>
      <c r="B801" s="5"/>
      <c r="C801" s="5"/>
      <c r="D801" s="5"/>
      <c r="E801" s="5"/>
      <c r="F801" s="5"/>
      <c r="G801" s="29"/>
      <c r="H801" s="9"/>
      <c r="I801" s="7"/>
      <c r="J801" s="111"/>
      <c r="K801" s="4"/>
      <c r="L801" s="4"/>
      <c r="M801" s="8"/>
      <c r="N801" s="8"/>
      <c r="O801" s="31" t="str">
        <f t="shared" si="36"/>
        <v/>
      </c>
      <c r="P801" s="32" t="str">
        <f>IF(M801=0,"",IF(N801-Master!$A$6&lt;0,"0",IF(M801&lt;=Master!$A$6,(N801-Master!$A$6),O801)))</f>
        <v/>
      </c>
      <c r="Q801" s="20">
        <f t="shared" si="37"/>
        <v>0</v>
      </c>
      <c r="R801" s="37" t="str">
        <f t="shared" si="38"/>
        <v/>
      </c>
    </row>
    <row r="802" spans="1:18" x14ac:dyDescent="0.2">
      <c r="A802" s="29"/>
      <c r="B802" s="5"/>
      <c r="C802" s="5"/>
      <c r="D802" s="5"/>
      <c r="E802" s="5"/>
      <c r="F802" s="5"/>
      <c r="G802" s="29"/>
      <c r="H802" s="9"/>
      <c r="I802" s="7"/>
      <c r="J802" s="111"/>
      <c r="K802" s="4"/>
      <c r="L802" s="4"/>
      <c r="M802" s="8"/>
      <c r="N802" s="8"/>
      <c r="O802" s="31" t="str">
        <f t="shared" si="36"/>
        <v/>
      </c>
      <c r="P802" s="32" t="str">
        <f>IF(M802=0,"",IF(N802-Master!$A$6&lt;0,"0",IF(M802&lt;=Master!$A$6,(N802-Master!$A$6),O802)))</f>
        <v/>
      </c>
      <c r="Q802" s="20">
        <f t="shared" si="37"/>
        <v>0</v>
      </c>
      <c r="R802" s="37" t="str">
        <f t="shared" si="38"/>
        <v/>
      </c>
    </row>
    <row r="803" spans="1:18" x14ac:dyDescent="0.2">
      <c r="A803" s="29"/>
      <c r="B803" s="5"/>
      <c r="C803" s="5"/>
      <c r="D803" s="5"/>
      <c r="E803" s="5"/>
      <c r="F803" s="5"/>
      <c r="G803" s="29"/>
      <c r="H803" s="9"/>
      <c r="I803" s="7"/>
      <c r="J803" s="111"/>
      <c r="K803" s="4"/>
      <c r="L803" s="4"/>
      <c r="M803" s="8"/>
      <c r="N803" s="8"/>
      <c r="O803" s="31" t="str">
        <f t="shared" si="36"/>
        <v/>
      </c>
      <c r="P803" s="32" t="str">
        <f>IF(M803=0,"",IF(N803-Master!$A$6&lt;0,"0",IF(M803&lt;=Master!$A$6,(N803-Master!$A$6),O803)))</f>
        <v/>
      </c>
      <c r="Q803" s="20">
        <f t="shared" si="37"/>
        <v>0</v>
      </c>
      <c r="R803" s="37" t="str">
        <f t="shared" si="38"/>
        <v/>
      </c>
    </row>
    <row r="804" spans="1:18" x14ac:dyDescent="0.2">
      <c r="A804" s="29"/>
      <c r="B804" s="5"/>
      <c r="C804" s="5"/>
      <c r="D804" s="5"/>
      <c r="E804" s="5"/>
      <c r="F804" s="5"/>
      <c r="G804" s="29"/>
      <c r="H804" s="9"/>
      <c r="I804" s="7"/>
      <c r="J804" s="111"/>
      <c r="K804" s="4"/>
      <c r="L804" s="4"/>
      <c r="M804" s="8"/>
      <c r="N804" s="8"/>
      <c r="O804" s="31" t="str">
        <f t="shared" si="36"/>
        <v/>
      </c>
      <c r="P804" s="32" t="str">
        <f>IF(M804=0,"",IF(N804-Master!$A$6&lt;0,"0",IF(M804&lt;=Master!$A$6,(N804-Master!$A$6),O804)))</f>
        <v/>
      </c>
      <c r="Q804" s="20">
        <f t="shared" si="37"/>
        <v>0</v>
      </c>
      <c r="R804" s="37" t="str">
        <f t="shared" si="38"/>
        <v/>
      </c>
    </row>
    <row r="805" spans="1:18" x14ac:dyDescent="0.2">
      <c r="A805" s="29"/>
      <c r="B805" s="5"/>
      <c r="C805" s="5"/>
      <c r="D805" s="5"/>
      <c r="E805" s="5"/>
      <c r="F805" s="5"/>
      <c r="G805" s="29"/>
      <c r="H805" s="9"/>
      <c r="I805" s="7"/>
      <c r="J805" s="111"/>
      <c r="K805" s="4"/>
      <c r="L805" s="4"/>
      <c r="M805" s="8"/>
      <c r="N805" s="8"/>
      <c r="O805" s="31" t="str">
        <f t="shared" si="36"/>
        <v/>
      </c>
      <c r="P805" s="32" t="str">
        <f>IF(M805=0,"",IF(N805-Master!$A$6&lt;0,"0",IF(M805&lt;=Master!$A$6,(N805-Master!$A$6),O805)))</f>
        <v/>
      </c>
      <c r="Q805" s="20">
        <f t="shared" si="37"/>
        <v>0</v>
      </c>
      <c r="R805" s="37" t="str">
        <f t="shared" si="38"/>
        <v/>
      </c>
    </row>
    <row r="806" spans="1:18" x14ac:dyDescent="0.2">
      <c r="A806" s="29"/>
      <c r="B806" s="5"/>
      <c r="C806" s="5"/>
      <c r="D806" s="5"/>
      <c r="E806" s="5"/>
      <c r="F806" s="5"/>
      <c r="G806" s="29"/>
      <c r="H806" s="9"/>
      <c r="I806" s="7"/>
      <c r="J806" s="111"/>
      <c r="K806" s="4"/>
      <c r="L806" s="4"/>
      <c r="M806" s="8"/>
      <c r="N806" s="8"/>
      <c r="O806" s="31" t="str">
        <f t="shared" si="36"/>
        <v/>
      </c>
      <c r="P806" s="32" t="str">
        <f>IF(M806=0,"",IF(N806-Master!$A$6&lt;0,"0",IF(M806&lt;=Master!$A$6,(N806-Master!$A$6),O806)))</f>
        <v/>
      </c>
      <c r="Q806" s="20">
        <f t="shared" si="37"/>
        <v>0</v>
      </c>
      <c r="R806" s="37" t="str">
        <f t="shared" si="38"/>
        <v/>
      </c>
    </row>
    <row r="807" spans="1:18" x14ac:dyDescent="0.2">
      <c r="A807" s="29"/>
      <c r="B807" s="5"/>
      <c r="C807" s="5"/>
      <c r="D807" s="5"/>
      <c r="E807" s="5"/>
      <c r="F807" s="5"/>
      <c r="G807" s="29"/>
      <c r="H807" s="9"/>
      <c r="I807" s="7"/>
      <c r="J807" s="111"/>
      <c r="K807" s="4"/>
      <c r="L807" s="4"/>
      <c r="M807" s="8"/>
      <c r="N807" s="8"/>
      <c r="O807" s="31" t="str">
        <f t="shared" si="36"/>
        <v/>
      </c>
      <c r="P807" s="32" t="str">
        <f>IF(M807=0,"",IF(N807-Master!$A$6&lt;0,"0",IF(M807&lt;=Master!$A$6,(N807-Master!$A$6),O807)))</f>
        <v/>
      </c>
      <c r="Q807" s="20">
        <f t="shared" si="37"/>
        <v>0</v>
      </c>
      <c r="R807" s="37" t="str">
        <f t="shared" si="38"/>
        <v/>
      </c>
    </row>
    <row r="808" spans="1:18" x14ac:dyDescent="0.2">
      <c r="A808" s="29"/>
      <c r="B808" s="5"/>
      <c r="C808" s="5"/>
      <c r="D808" s="5"/>
      <c r="E808" s="5"/>
      <c r="F808" s="5"/>
      <c r="G808" s="29"/>
      <c r="H808" s="9"/>
      <c r="I808" s="7"/>
      <c r="J808" s="111"/>
      <c r="K808" s="4"/>
      <c r="L808" s="4"/>
      <c r="M808" s="8"/>
      <c r="N808" s="8"/>
      <c r="O808" s="31" t="str">
        <f t="shared" si="36"/>
        <v/>
      </c>
      <c r="P808" s="32" t="str">
        <f>IF(M808=0,"",IF(N808-Master!$A$6&lt;0,"0",IF(M808&lt;=Master!$A$6,(N808-Master!$A$6),O808)))</f>
        <v/>
      </c>
      <c r="Q808" s="20">
        <f t="shared" si="37"/>
        <v>0</v>
      </c>
      <c r="R808" s="37" t="str">
        <f t="shared" si="38"/>
        <v/>
      </c>
    </row>
    <row r="809" spans="1:18" x14ac:dyDescent="0.2">
      <c r="A809" s="29"/>
      <c r="B809" s="5"/>
      <c r="C809" s="5"/>
      <c r="D809" s="5"/>
      <c r="E809" s="5"/>
      <c r="F809" s="5"/>
      <c r="G809" s="29"/>
      <c r="H809" s="9"/>
      <c r="I809" s="7"/>
      <c r="J809" s="111"/>
      <c r="K809" s="4"/>
      <c r="L809" s="4"/>
      <c r="M809" s="8"/>
      <c r="N809" s="8"/>
      <c r="O809" s="31" t="str">
        <f t="shared" si="36"/>
        <v/>
      </c>
      <c r="P809" s="32" t="str">
        <f>IF(M809=0,"",IF(N809-Master!$A$6&lt;0,"0",IF(M809&lt;=Master!$A$6,(N809-Master!$A$6),O809)))</f>
        <v/>
      </c>
      <c r="Q809" s="20">
        <f t="shared" si="37"/>
        <v>0</v>
      </c>
      <c r="R809" s="37" t="str">
        <f t="shared" si="38"/>
        <v/>
      </c>
    </row>
    <row r="810" spans="1:18" x14ac:dyDescent="0.2">
      <c r="A810" s="29"/>
      <c r="B810" s="5"/>
      <c r="C810" s="5"/>
      <c r="D810" s="5"/>
      <c r="E810" s="5"/>
      <c r="F810" s="5"/>
      <c r="G810" s="29"/>
      <c r="H810" s="9"/>
      <c r="I810" s="7"/>
      <c r="J810" s="111"/>
      <c r="K810" s="4"/>
      <c r="L810" s="4"/>
      <c r="M810" s="8"/>
      <c r="N810" s="8"/>
      <c r="O810" s="31" t="str">
        <f t="shared" si="36"/>
        <v/>
      </c>
      <c r="P810" s="32" t="str">
        <f>IF(M810=0,"",IF(N810-Master!$A$6&lt;0,"0",IF(M810&lt;=Master!$A$6,(N810-Master!$A$6),O810)))</f>
        <v/>
      </c>
      <c r="Q810" s="20">
        <f t="shared" si="37"/>
        <v>0</v>
      </c>
      <c r="R810" s="37" t="str">
        <f t="shared" si="38"/>
        <v/>
      </c>
    </row>
    <row r="811" spans="1:18" x14ac:dyDescent="0.2">
      <c r="A811" s="29"/>
      <c r="B811" s="5"/>
      <c r="C811" s="5"/>
      <c r="D811" s="5"/>
      <c r="E811" s="5"/>
      <c r="F811" s="5"/>
      <c r="G811" s="29"/>
      <c r="H811" s="9"/>
      <c r="I811" s="7"/>
      <c r="J811" s="111"/>
      <c r="K811" s="4"/>
      <c r="L811" s="4"/>
      <c r="M811" s="8"/>
      <c r="N811" s="8"/>
      <c r="O811" s="31" t="str">
        <f t="shared" si="36"/>
        <v/>
      </c>
      <c r="P811" s="32" t="str">
        <f>IF(M811=0,"",IF(N811-Master!$A$6&lt;0,"0",IF(M811&lt;=Master!$A$6,(N811-Master!$A$6),O811)))</f>
        <v/>
      </c>
      <c r="Q811" s="20">
        <f t="shared" si="37"/>
        <v>0</v>
      </c>
      <c r="R811" s="37" t="str">
        <f t="shared" si="38"/>
        <v/>
      </c>
    </row>
    <row r="812" spans="1:18" x14ac:dyDescent="0.2">
      <c r="A812" s="29"/>
      <c r="B812" s="5"/>
      <c r="C812" s="5"/>
      <c r="D812" s="5"/>
      <c r="E812" s="5"/>
      <c r="F812" s="5"/>
      <c r="G812" s="29"/>
      <c r="H812" s="9"/>
      <c r="I812" s="7"/>
      <c r="J812" s="111"/>
      <c r="K812" s="4"/>
      <c r="L812" s="4"/>
      <c r="M812" s="8"/>
      <c r="N812" s="8"/>
      <c r="O812" s="31" t="str">
        <f t="shared" si="36"/>
        <v/>
      </c>
      <c r="P812" s="32" t="str">
        <f>IF(M812=0,"",IF(N812-Master!$A$6&lt;0,"0",IF(M812&lt;=Master!$A$6,(N812-Master!$A$6),O812)))</f>
        <v/>
      </c>
      <c r="Q812" s="20">
        <f t="shared" si="37"/>
        <v>0</v>
      </c>
      <c r="R812" s="37" t="str">
        <f t="shared" si="38"/>
        <v/>
      </c>
    </row>
    <row r="813" spans="1:18" x14ac:dyDescent="0.2">
      <c r="A813" s="29"/>
      <c r="B813" s="5"/>
      <c r="C813" s="5"/>
      <c r="D813" s="5"/>
      <c r="E813" s="5"/>
      <c r="F813" s="5"/>
      <c r="G813" s="29"/>
      <c r="H813" s="9"/>
      <c r="I813" s="7"/>
      <c r="J813" s="111"/>
      <c r="K813" s="4"/>
      <c r="L813" s="4"/>
      <c r="M813" s="8"/>
      <c r="N813" s="8"/>
      <c r="O813" s="31" t="str">
        <f t="shared" si="36"/>
        <v/>
      </c>
      <c r="P813" s="32" t="str">
        <f>IF(M813=0,"",IF(N813-Master!$A$6&lt;0,"0",IF(M813&lt;=Master!$A$6,(N813-Master!$A$6),O813)))</f>
        <v/>
      </c>
      <c r="Q813" s="20">
        <f t="shared" si="37"/>
        <v>0</v>
      </c>
      <c r="R813" s="37" t="str">
        <f t="shared" si="38"/>
        <v/>
      </c>
    </row>
    <row r="814" spans="1:18" x14ac:dyDescent="0.2">
      <c r="A814" s="29"/>
      <c r="B814" s="5"/>
      <c r="C814" s="5"/>
      <c r="D814" s="5"/>
      <c r="E814" s="5"/>
      <c r="F814" s="5"/>
      <c r="G814" s="29"/>
      <c r="H814" s="9"/>
      <c r="I814" s="7"/>
      <c r="J814" s="111"/>
      <c r="K814" s="4"/>
      <c r="L814" s="4"/>
      <c r="M814" s="8"/>
      <c r="N814" s="8"/>
      <c r="O814" s="31" t="str">
        <f t="shared" si="36"/>
        <v/>
      </c>
      <c r="P814" s="32" t="str">
        <f>IF(M814=0,"",IF(N814-Master!$A$6&lt;0,"0",IF(M814&lt;=Master!$A$6,(N814-Master!$A$6),O814)))</f>
        <v/>
      </c>
      <c r="Q814" s="20">
        <f t="shared" si="37"/>
        <v>0</v>
      </c>
      <c r="R814" s="37" t="str">
        <f t="shared" si="38"/>
        <v/>
      </c>
    </row>
    <row r="815" spans="1:18" x14ac:dyDescent="0.2">
      <c r="A815" s="29"/>
      <c r="B815" s="5"/>
      <c r="C815" s="5"/>
      <c r="D815" s="5"/>
      <c r="E815" s="5"/>
      <c r="F815" s="5"/>
      <c r="G815" s="29"/>
      <c r="H815" s="9"/>
      <c r="I815" s="7"/>
      <c r="J815" s="111"/>
      <c r="K815" s="4"/>
      <c r="L815" s="4"/>
      <c r="M815" s="8"/>
      <c r="N815" s="8"/>
      <c r="O815" s="31" t="str">
        <f t="shared" si="36"/>
        <v/>
      </c>
      <c r="P815" s="32" t="str">
        <f>IF(M815=0,"",IF(N815-Master!$A$6&lt;0,"0",IF(M815&lt;=Master!$A$6,(N815-Master!$A$6),O815)))</f>
        <v/>
      </c>
      <c r="Q815" s="20">
        <f t="shared" si="37"/>
        <v>0</v>
      </c>
      <c r="R815" s="37" t="str">
        <f t="shared" si="38"/>
        <v/>
      </c>
    </row>
    <row r="816" spans="1:18" x14ac:dyDescent="0.2">
      <c r="A816" s="29"/>
      <c r="B816" s="5"/>
      <c r="C816" s="5"/>
      <c r="D816" s="5"/>
      <c r="E816" s="5"/>
      <c r="F816" s="5"/>
      <c r="G816" s="29"/>
      <c r="H816" s="9"/>
      <c r="I816" s="7"/>
      <c r="J816" s="111"/>
      <c r="K816" s="4"/>
      <c r="L816" s="4"/>
      <c r="M816" s="8"/>
      <c r="N816" s="8"/>
      <c r="O816" s="31" t="str">
        <f t="shared" si="36"/>
        <v/>
      </c>
      <c r="P816" s="32" t="str">
        <f>IF(M816=0,"",IF(N816-Master!$A$6&lt;0,"0",IF(M816&lt;=Master!$A$6,(N816-Master!$A$6),O816)))</f>
        <v/>
      </c>
      <c r="Q816" s="20">
        <f t="shared" si="37"/>
        <v>0</v>
      </c>
      <c r="R816" s="37" t="str">
        <f t="shared" si="38"/>
        <v/>
      </c>
    </row>
    <row r="817" spans="1:18" x14ac:dyDescent="0.2">
      <c r="A817" s="29"/>
      <c r="B817" s="5"/>
      <c r="C817" s="5"/>
      <c r="D817" s="5"/>
      <c r="E817" s="5"/>
      <c r="F817" s="5"/>
      <c r="G817" s="29"/>
      <c r="H817" s="9"/>
      <c r="I817" s="7"/>
      <c r="J817" s="111"/>
      <c r="K817" s="4"/>
      <c r="L817" s="4"/>
      <c r="M817" s="8"/>
      <c r="N817" s="8"/>
      <c r="O817" s="31" t="str">
        <f t="shared" si="36"/>
        <v/>
      </c>
      <c r="P817" s="32" t="str">
        <f>IF(M817=0,"",IF(N817-Master!$A$6&lt;0,"0",IF(M817&lt;=Master!$A$6,(N817-Master!$A$6),O817)))</f>
        <v/>
      </c>
      <c r="Q817" s="20">
        <f t="shared" si="37"/>
        <v>0</v>
      </c>
      <c r="R817" s="37" t="str">
        <f t="shared" si="38"/>
        <v/>
      </c>
    </row>
    <row r="818" spans="1:18" x14ac:dyDescent="0.2">
      <c r="A818" s="29"/>
      <c r="B818" s="5"/>
      <c r="C818" s="5"/>
      <c r="D818" s="5"/>
      <c r="E818" s="5"/>
      <c r="F818" s="5"/>
      <c r="G818" s="29"/>
      <c r="H818" s="9"/>
      <c r="I818" s="7"/>
      <c r="J818" s="111"/>
      <c r="K818" s="4"/>
      <c r="L818" s="4"/>
      <c r="M818" s="8"/>
      <c r="N818" s="8"/>
      <c r="O818" s="31" t="str">
        <f t="shared" si="36"/>
        <v/>
      </c>
      <c r="P818" s="32" t="str">
        <f>IF(M818=0,"",IF(N818-Master!$A$6&lt;0,"0",IF(M818&lt;=Master!$A$6,(N818-Master!$A$6),O818)))</f>
        <v/>
      </c>
      <c r="Q818" s="20">
        <f t="shared" si="37"/>
        <v>0</v>
      </c>
      <c r="R818" s="37" t="str">
        <f t="shared" si="38"/>
        <v/>
      </c>
    </row>
    <row r="819" spans="1:18" x14ac:dyDescent="0.2">
      <c r="A819" s="29"/>
      <c r="B819" s="5"/>
      <c r="C819" s="5"/>
      <c r="D819" s="5"/>
      <c r="E819" s="5"/>
      <c r="F819" s="5"/>
      <c r="G819" s="29"/>
      <c r="H819" s="9"/>
      <c r="I819" s="7"/>
      <c r="J819" s="111"/>
      <c r="K819" s="4"/>
      <c r="L819" s="4"/>
      <c r="M819" s="8"/>
      <c r="N819" s="8"/>
      <c r="O819" s="31" t="str">
        <f t="shared" si="36"/>
        <v/>
      </c>
      <c r="P819" s="32" t="str">
        <f>IF(M819=0,"",IF(N819-Master!$A$6&lt;0,"0",IF(M819&lt;=Master!$A$6,(N819-Master!$A$6),O819)))</f>
        <v/>
      </c>
      <c r="Q819" s="20">
        <f t="shared" si="37"/>
        <v>0</v>
      </c>
      <c r="R819" s="37" t="str">
        <f t="shared" si="38"/>
        <v/>
      </c>
    </row>
    <row r="820" spans="1:18" x14ac:dyDescent="0.2">
      <c r="A820" s="29"/>
      <c r="B820" s="5"/>
      <c r="C820" s="5"/>
      <c r="D820" s="5"/>
      <c r="E820" s="5"/>
      <c r="F820" s="5"/>
      <c r="G820" s="29"/>
      <c r="H820" s="9"/>
      <c r="I820" s="7"/>
      <c r="J820" s="111"/>
      <c r="K820" s="4"/>
      <c r="L820" s="4"/>
      <c r="M820" s="8"/>
      <c r="N820" s="8"/>
      <c r="O820" s="31" t="str">
        <f t="shared" si="36"/>
        <v/>
      </c>
      <c r="P820" s="32" t="str">
        <f>IF(M820=0,"",IF(N820-Master!$A$6&lt;0,"0",IF(M820&lt;=Master!$A$6,(N820-Master!$A$6),O820)))</f>
        <v/>
      </c>
      <c r="Q820" s="20">
        <f t="shared" si="37"/>
        <v>0</v>
      </c>
      <c r="R820" s="37" t="str">
        <f t="shared" si="38"/>
        <v/>
      </c>
    </row>
    <row r="821" spans="1:18" x14ac:dyDescent="0.2">
      <c r="A821" s="29"/>
      <c r="B821" s="5"/>
      <c r="C821" s="5"/>
      <c r="D821" s="5"/>
      <c r="E821" s="5"/>
      <c r="F821" s="5"/>
      <c r="G821" s="29"/>
      <c r="H821" s="9"/>
      <c r="I821" s="7"/>
      <c r="J821" s="111"/>
      <c r="K821" s="4"/>
      <c r="L821" s="4"/>
      <c r="M821" s="8"/>
      <c r="N821" s="8"/>
      <c r="O821" s="31" t="str">
        <f t="shared" si="36"/>
        <v/>
      </c>
      <c r="P821" s="32" t="str">
        <f>IF(M821=0,"",IF(N821-Master!$A$6&lt;0,"0",IF(M821&lt;=Master!$A$6,(N821-Master!$A$6),O821)))</f>
        <v/>
      </c>
      <c r="Q821" s="20">
        <f t="shared" si="37"/>
        <v>0</v>
      </c>
      <c r="R821" s="37" t="str">
        <f t="shared" si="38"/>
        <v/>
      </c>
    </row>
    <row r="822" spans="1:18" x14ac:dyDescent="0.2">
      <c r="A822" s="29"/>
      <c r="B822" s="5"/>
      <c r="C822" s="5"/>
      <c r="D822" s="5"/>
      <c r="E822" s="5"/>
      <c r="F822" s="5"/>
      <c r="G822" s="29"/>
      <c r="H822" s="9"/>
      <c r="I822" s="7"/>
      <c r="J822" s="111"/>
      <c r="K822" s="4"/>
      <c r="L822" s="4"/>
      <c r="M822" s="8"/>
      <c r="N822" s="8"/>
      <c r="O822" s="31" t="str">
        <f t="shared" si="36"/>
        <v/>
      </c>
      <c r="P822" s="32" t="str">
        <f>IF(M822=0,"",IF(N822-Master!$A$6&lt;0,"0",IF(M822&lt;=Master!$A$6,(N822-Master!$A$6),O822)))</f>
        <v/>
      </c>
      <c r="Q822" s="20">
        <f t="shared" si="37"/>
        <v>0</v>
      </c>
      <c r="R822" s="37" t="str">
        <f t="shared" si="38"/>
        <v/>
      </c>
    </row>
    <row r="823" spans="1:18" x14ac:dyDescent="0.2">
      <c r="A823" s="29"/>
      <c r="B823" s="5"/>
      <c r="C823" s="5"/>
      <c r="D823" s="5"/>
      <c r="E823" s="5"/>
      <c r="F823" s="5"/>
      <c r="G823" s="29"/>
      <c r="H823" s="9"/>
      <c r="I823" s="7"/>
      <c r="J823" s="111"/>
      <c r="K823" s="4"/>
      <c r="L823" s="4"/>
      <c r="M823" s="8"/>
      <c r="N823" s="8"/>
      <c r="O823" s="31" t="str">
        <f t="shared" si="36"/>
        <v/>
      </c>
      <c r="P823" s="32" t="str">
        <f>IF(M823=0,"",IF(N823-Master!$A$6&lt;0,"0",IF(M823&lt;=Master!$A$6,(N823-Master!$A$6),O823)))</f>
        <v/>
      </c>
      <c r="Q823" s="20">
        <f t="shared" si="37"/>
        <v>0</v>
      </c>
      <c r="R823" s="37" t="str">
        <f t="shared" si="38"/>
        <v/>
      </c>
    </row>
    <row r="824" spans="1:18" x14ac:dyDescent="0.2">
      <c r="A824" s="29"/>
      <c r="B824" s="5"/>
      <c r="C824" s="5"/>
      <c r="D824" s="5"/>
      <c r="E824" s="5"/>
      <c r="F824" s="5"/>
      <c r="G824" s="29"/>
      <c r="H824" s="9"/>
      <c r="I824" s="7"/>
      <c r="J824" s="111"/>
      <c r="K824" s="4"/>
      <c r="L824" s="4"/>
      <c r="M824" s="8"/>
      <c r="N824" s="8"/>
      <c r="O824" s="31" t="str">
        <f t="shared" si="36"/>
        <v/>
      </c>
      <c r="P824" s="32" t="str">
        <f>IF(M824=0,"",IF(N824-Master!$A$6&lt;0,"0",IF(M824&lt;=Master!$A$6,(N824-Master!$A$6),O824)))</f>
        <v/>
      </c>
      <c r="Q824" s="20">
        <f t="shared" si="37"/>
        <v>0</v>
      </c>
      <c r="R824" s="37" t="str">
        <f t="shared" si="38"/>
        <v/>
      </c>
    </row>
    <row r="825" spans="1:18" x14ac:dyDescent="0.2">
      <c r="A825" s="29"/>
      <c r="B825" s="5"/>
      <c r="C825" s="5"/>
      <c r="D825" s="5"/>
      <c r="E825" s="5"/>
      <c r="F825" s="5"/>
      <c r="G825" s="29"/>
      <c r="H825" s="9"/>
      <c r="I825" s="7"/>
      <c r="J825" s="111"/>
      <c r="K825" s="4"/>
      <c r="L825" s="4"/>
      <c r="M825" s="8"/>
      <c r="N825" s="8"/>
      <c r="O825" s="31" t="str">
        <f t="shared" si="36"/>
        <v/>
      </c>
      <c r="P825" s="32" t="str">
        <f>IF(M825=0,"",IF(N825-Master!$A$6&lt;0,"0",IF(M825&lt;=Master!$A$6,(N825-Master!$A$6),O825)))</f>
        <v/>
      </c>
      <c r="Q825" s="20">
        <f t="shared" si="37"/>
        <v>0</v>
      </c>
      <c r="R825" s="37" t="str">
        <f t="shared" si="38"/>
        <v/>
      </c>
    </row>
    <row r="826" spans="1:18" x14ac:dyDescent="0.2">
      <c r="A826" s="29"/>
      <c r="B826" s="5"/>
      <c r="C826" s="5"/>
      <c r="D826" s="5"/>
      <c r="E826" s="5"/>
      <c r="F826" s="5"/>
      <c r="G826" s="29"/>
      <c r="H826" s="9"/>
      <c r="I826" s="7"/>
      <c r="J826" s="111"/>
      <c r="K826" s="4"/>
      <c r="L826" s="4"/>
      <c r="M826" s="8"/>
      <c r="N826" s="8"/>
      <c r="O826" s="31" t="str">
        <f t="shared" si="36"/>
        <v/>
      </c>
      <c r="P826" s="32" t="str">
        <f>IF(M826=0,"",IF(N826-Master!$A$6&lt;0,"0",IF(M826&lt;=Master!$A$6,(N826-Master!$A$6),O826)))</f>
        <v/>
      </c>
      <c r="Q826" s="20">
        <f t="shared" si="37"/>
        <v>0</v>
      </c>
      <c r="R826" s="37" t="str">
        <f t="shared" si="38"/>
        <v/>
      </c>
    </row>
    <row r="827" spans="1:18" x14ac:dyDescent="0.2">
      <c r="A827" s="29"/>
      <c r="B827" s="5"/>
      <c r="C827" s="5"/>
      <c r="D827" s="5"/>
      <c r="E827" s="5"/>
      <c r="F827" s="5"/>
      <c r="G827" s="29"/>
      <c r="H827" s="9"/>
      <c r="I827" s="7"/>
      <c r="J827" s="111"/>
      <c r="K827" s="4"/>
      <c r="L827" s="4"/>
      <c r="M827" s="8"/>
      <c r="N827" s="8"/>
      <c r="O827" s="31" t="str">
        <f t="shared" si="36"/>
        <v/>
      </c>
      <c r="P827" s="32" t="str">
        <f>IF(M827=0,"",IF(N827-Master!$A$6&lt;0,"0",IF(M827&lt;=Master!$A$6,(N827-Master!$A$6),O827)))</f>
        <v/>
      </c>
      <c r="Q827" s="20">
        <f t="shared" si="37"/>
        <v>0</v>
      </c>
      <c r="R827" s="37" t="str">
        <f t="shared" si="38"/>
        <v/>
      </c>
    </row>
    <row r="828" spans="1:18" x14ac:dyDescent="0.2">
      <c r="A828" s="29"/>
      <c r="B828" s="5"/>
      <c r="C828" s="5"/>
      <c r="D828" s="5"/>
      <c r="E828" s="5"/>
      <c r="F828" s="5"/>
      <c r="G828" s="29"/>
      <c r="H828" s="9"/>
      <c r="I828" s="7"/>
      <c r="J828" s="111"/>
      <c r="K828" s="4"/>
      <c r="L828" s="4"/>
      <c r="M828" s="8"/>
      <c r="N828" s="8"/>
      <c r="O828" s="31" t="str">
        <f t="shared" si="36"/>
        <v/>
      </c>
      <c r="P828" s="32" t="str">
        <f>IF(M828=0,"",IF(N828-Master!$A$6&lt;0,"0",IF(M828&lt;=Master!$A$6,(N828-Master!$A$6),O828)))</f>
        <v/>
      </c>
      <c r="Q828" s="20">
        <f t="shared" si="37"/>
        <v>0</v>
      </c>
      <c r="R828" s="37" t="str">
        <f t="shared" si="38"/>
        <v/>
      </c>
    </row>
    <row r="829" spans="1:18" x14ac:dyDescent="0.2">
      <c r="A829" s="29"/>
      <c r="B829" s="5"/>
      <c r="C829" s="5"/>
      <c r="D829" s="5"/>
      <c r="E829" s="5"/>
      <c r="F829" s="5"/>
      <c r="G829" s="29"/>
      <c r="H829" s="9"/>
      <c r="I829" s="7"/>
      <c r="J829" s="111"/>
      <c r="K829" s="4"/>
      <c r="L829" s="4"/>
      <c r="M829" s="8"/>
      <c r="N829" s="8"/>
      <c r="O829" s="31" t="str">
        <f t="shared" si="36"/>
        <v/>
      </c>
      <c r="P829" s="32" t="str">
        <f>IF(M829=0,"",IF(N829-Master!$A$6&lt;0,"0",IF(M829&lt;=Master!$A$6,(N829-Master!$A$6),O829)))</f>
        <v/>
      </c>
      <c r="Q829" s="20">
        <f t="shared" si="37"/>
        <v>0</v>
      </c>
      <c r="R829" s="37" t="str">
        <f t="shared" si="38"/>
        <v/>
      </c>
    </row>
    <row r="830" spans="1:18" x14ac:dyDescent="0.2">
      <c r="A830" s="29"/>
      <c r="B830" s="5"/>
      <c r="C830" s="5"/>
      <c r="D830" s="5"/>
      <c r="E830" s="5"/>
      <c r="F830" s="5"/>
      <c r="G830" s="29"/>
      <c r="H830" s="9"/>
      <c r="I830" s="7"/>
      <c r="J830" s="111"/>
      <c r="K830" s="4"/>
      <c r="L830" s="4"/>
      <c r="M830" s="8"/>
      <c r="N830" s="8"/>
      <c r="O830" s="31" t="str">
        <f t="shared" si="36"/>
        <v/>
      </c>
      <c r="P830" s="32" t="str">
        <f>IF(M830=0,"",IF(N830-Master!$A$6&lt;0,"0",IF(M830&lt;=Master!$A$6,(N830-Master!$A$6),O830)))</f>
        <v/>
      </c>
      <c r="Q830" s="20">
        <f t="shared" si="37"/>
        <v>0</v>
      </c>
      <c r="R830" s="37" t="str">
        <f t="shared" si="38"/>
        <v/>
      </c>
    </row>
    <row r="831" spans="1:18" x14ac:dyDescent="0.2">
      <c r="A831" s="29"/>
      <c r="B831" s="5"/>
      <c r="C831" s="5"/>
      <c r="D831" s="5"/>
      <c r="E831" s="5"/>
      <c r="F831" s="5"/>
      <c r="G831" s="29"/>
      <c r="H831" s="9"/>
      <c r="I831" s="7"/>
      <c r="J831" s="111"/>
      <c r="K831" s="4"/>
      <c r="L831" s="4"/>
      <c r="M831" s="8"/>
      <c r="N831" s="8"/>
      <c r="O831" s="31" t="str">
        <f t="shared" si="36"/>
        <v/>
      </c>
      <c r="P831" s="32" t="str">
        <f>IF(M831=0,"",IF(N831-Master!$A$6&lt;0,"0",IF(M831&lt;=Master!$A$6,(N831-Master!$A$6),O831)))</f>
        <v/>
      </c>
      <c r="Q831" s="20">
        <f t="shared" si="37"/>
        <v>0</v>
      </c>
      <c r="R831" s="37" t="str">
        <f t="shared" si="38"/>
        <v/>
      </c>
    </row>
    <row r="832" spans="1:18" x14ac:dyDescent="0.2">
      <c r="A832" s="29"/>
      <c r="B832" s="5"/>
      <c r="C832" s="5"/>
      <c r="D832" s="5"/>
      <c r="E832" s="5"/>
      <c r="F832" s="5"/>
      <c r="G832" s="29"/>
      <c r="H832" s="9"/>
      <c r="I832" s="7"/>
      <c r="J832" s="111"/>
      <c r="K832" s="4"/>
      <c r="L832" s="4"/>
      <c r="M832" s="8"/>
      <c r="N832" s="8"/>
      <c r="O832" s="31" t="str">
        <f t="shared" si="36"/>
        <v/>
      </c>
      <c r="P832" s="32" t="str">
        <f>IF(M832=0,"",IF(N832-Master!$A$6&lt;0,"0",IF(M832&lt;=Master!$A$6,(N832-Master!$A$6),O832)))</f>
        <v/>
      </c>
      <c r="Q832" s="20">
        <f t="shared" si="37"/>
        <v>0</v>
      </c>
      <c r="R832" s="37" t="str">
        <f t="shared" si="38"/>
        <v/>
      </c>
    </row>
    <row r="833" spans="1:18" x14ac:dyDescent="0.2">
      <c r="A833" s="29"/>
      <c r="B833" s="5"/>
      <c r="C833" s="5"/>
      <c r="D833" s="5"/>
      <c r="E833" s="5"/>
      <c r="F833" s="5"/>
      <c r="G833" s="29"/>
      <c r="H833" s="9"/>
      <c r="I833" s="7"/>
      <c r="J833" s="111"/>
      <c r="K833" s="4"/>
      <c r="L833" s="4"/>
      <c r="M833" s="8"/>
      <c r="N833" s="8"/>
      <c r="O833" s="31" t="str">
        <f t="shared" si="36"/>
        <v/>
      </c>
      <c r="P833" s="32" t="str">
        <f>IF(M833=0,"",IF(N833-Master!$A$6&lt;0,"0",IF(M833&lt;=Master!$A$6,(N833-Master!$A$6),O833)))</f>
        <v/>
      </c>
      <c r="Q833" s="20">
        <f t="shared" si="37"/>
        <v>0</v>
      </c>
      <c r="R833" s="37" t="str">
        <f t="shared" si="38"/>
        <v/>
      </c>
    </row>
    <row r="834" spans="1:18" x14ac:dyDescent="0.2">
      <c r="A834" s="29"/>
      <c r="B834" s="5"/>
      <c r="C834" s="5"/>
      <c r="D834" s="5"/>
      <c r="E834" s="5"/>
      <c r="F834" s="5"/>
      <c r="G834" s="29"/>
      <c r="H834" s="9"/>
      <c r="I834" s="7"/>
      <c r="J834" s="111"/>
      <c r="K834" s="4"/>
      <c r="L834" s="4"/>
      <c r="M834" s="8"/>
      <c r="N834" s="8"/>
      <c r="O834" s="31" t="str">
        <f t="shared" si="36"/>
        <v/>
      </c>
      <c r="P834" s="32" t="str">
        <f>IF(M834=0,"",IF(N834-Master!$A$6&lt;0,"0",IF(M834&lt;=Master!$A$6,(N834-Master!$A$6),O834)))</f>
        <v/>
      </c>
      <c r="Q834" s="20">
        <f t="shared" si="37"/>
        <v>0</v>
      </c>
      <c r="R834" s="37" t="str">
        <f t="shared" si="38"/>
        <v/>
      </c>
    </row>
    <row r="835" spans="1:18" x14ac:dyDescent="0.2">
      <c r="A835" s="29"/>
      <c r="B835" s="5"/>
      <c r="C835" s="5"/>
      <c r="D835" s="5"/>
      <c r="E835" s="5"/>
      <c r="F835" s="5"/>
      <c r="G835" s="29"/>
      <c r="H835" s="9"/>
      <c r="I835" s="7"/>
      <c r="J835" s="111"/>
      <c r="K835" s="4"/>
      <c r="L835" s="4"/>
      <c r="M835" s="8"/>
      <c r="N835" s="8"/>
      <c r="O835" s="31" t="str">
        <f t="shared" si="36"/>
        <v/>
      </c>
      <c r="P835" s="32" t="str">
        <f>IF(M835=0,"",IF(N835-Master!$A$6&lt;0,"0",IF(M835&lt;=Master!$A$6,(N835-Master!$A$6),O835)))</f>
        <v/>
      </c>
      <c r="Q835" s="20">
        <f t="shared" si="37"/>
        <v>0</v>
      </c>
      <c r="R835" s="37" t="str">
        <f t="shared" si="38"/>
        <v/>
      </c>
    </row>
    <row r="836" spans="1:18" x14ac:dyDescent="0.2">
      <c r="A836" s="29"/>
      <c r="B836" s="5"/>
      <c r="C836" s="5"/>
      <c r="D836" s="5"/>
      <c r="E836" s="5"/>
      <c r="F836" s="5"/>
      <c r="G836" s="29"/>
      <c r="H836" s="9"/>
      <c r="I836" s="7"/>
      <c r="J836" s="111"/>
      <c r="K836" s="4"/>
      <c r="L836" s="4"/>
      <c r="M836" s="8"/>
      <c r="N836" s="8"/>
      <c r="O836" s="31" t="str">
        <f t="shared" si="36"/>
        <v/>
      </c>
      <c r="P836" s="32" t="str">
        <f>IF(M836=0,"",IF(N836-Master!$A$6&lt;0,"0",IF(M836&lt;=Master!$A$6,(N836-Master!$A$6),O836)))</f>
        <v/>
      </c>
      <c r="Q836" s="20">
        <f t="shared" si="37"/>
        <v>0</v>
      </c>
      <c r="R836" s="37" t="str">
        <f t="shared" si="38"/>
        <v/>
      </c>
    </row>
    <row r="837" spans="1:18" x14ac:dyDescent="0.2">
      <c r="A837" s="29"/>
      <c r="B837" s="5"/>
      <c r="C837" s="5"/>
      <c r="D837" s="5"/>
      <c r="E837" s="5"/>
      <c r="F837" s="5"/>
      <c r="G837" s="29"/>
      <c r="H837" s="9"/>
      <c r="I837" s="7"/>
      <c r="J837" s="111"/>
      <c r="K837" s="4"/>
      <c r="L837" s="4"/>
      <c r="M837" s="8"/>
      <c r="N837" s="8"/>
      <c r="O837" s="31" t="str">
        <f t="shared" si="36"/>
        <v/>
      </c>
      <c r="P837" s="32" t="str">
        <f>IF(M837=0,"",IF(N837-Master!$A$6&lt;0,"0",IF(M837&lt;=Master!$A$6,(N837-Master!$A$6),O837)))</f>
        <v/>
      </c>
      <c r="Q837" s="20">
        <f t="shared" si="37"/>
        <v>0</v>
      </c>
      <c r="R837" s="37" t="str">
        <f t="shared" si="38"/>
        <v/>
      </c>
    </row>
    <row r="838" spans="1:18" x14ac:dyDescent="0.2">
      <c r="A838" s="29"/>
      <c r="B838" s="5"/>
      <c r="C838" s="5"/>
      <c r="D838" s="5"/>
      <c r="E838" s="5"/>
      <c r="F838" s="5"/>
      <c r="G838" s="29"/>
      <c r="H838" s="9"/>
      <c r="I838" s="7"/>
      <c r="J838" s="111"/>
      <c r="K838" s="4"/>
      <c r="L838" s="4"/>
      <c r="M838" s="8"/>
      <c r="N838" s="8"/>
      <c r="O838" s="31" t="str">
        <f t="shared" si="36"/>
        <v/>
      </c>
      <c r="P838" s="32" t="str">
        <f>IF(M838=0,"",IF(N838-Master!$A$6&lt;0,"0",IF(M838&lt;=Master!$A$6,(N838-Master!$A$6),O838)))</f>
        <v/>
      </c>
      <c r="Q838" s="20">
        <f t="shared" si="37"/>
        <v>0</v>
      </c>
      <c r="R838" s="37" t="str">
        <f t="shared" si="38"/>
        <v/>
      </c>
    </row>
    <row r="839" spans="1:18" x14ac:dyDescent="0.2">
      <c r="A839" s="29"/>
      <c r="B839" s="5"/>
      <c r="C839" s="5"/>
      <c r="D839" s="5"/>
      <c r="E839" s="5"/>
      <c r="F839" s="5"/>
      <c r="G839" s="29"/>
      <c r="H839" s="9"/>
      <c r="I839" s="7"/>
      <c r="J839" s="111"/>
      <c r="K839" s="4"/>
      <c r="L839" s="4"/>
      <c r="M839" s="8"/>
      <c r="N839" s="8"/>
      <c r="O839" s="31" t="str">
        <f t="shared" si="36"/>
        <v/>
      </c>
      <c r="P839" s="32" t="str">
        <f>IF(M839=0,"",IF(N839-Master!$A$6&lt;0,"0",IF(M839&lt;=Master!$A$6,(N839-Master!$A$6),O839)))</f>
        <v/>
      </c>
      <c r="Q839" s="20">
        <f t="shared" si="37"/>
        <v>0</v>
      </c>
      <c r="R839" s="37" t="str">
        <f t="shared" si="38"/>
        <v/>
      </c>
    </row>
    <row r="840" spans="1:18" x14ac:dyDescent="0.2">
      <c r="A840" s="29"/>
      <c r="B840" s="5"/>
      <c r="C840" s="5"/>
      <c r="D840" s="5"/>
      <c r="E840" s="5"/>
      <c r="F840" s="5"/>
      <c r="G840" s="29"/>
      <c r="H840" s="9"/>
      <c r="I840" s="7"/>
      <c r="J840" s="111"/>
      <c r="K840" s="4"/>
      <c r="L840" s="4"/>
      <c r="M840" s="8"/>
      <c r="N840" s="8"/>
      <c r="O840" s="31" t="str">
        <f t="shared" si="36"/>
        <v/>
      </c>
      <c r="P840" s="32" t="str">
        <f>IF(M840=0,"",IF(N840-Master!$A$6&lt;0,"0",IF(M840&lt;=Master!$A$6,(N840-Master!$A$6),O840)))</f>
        <v/>
      </c>
      <c r="Q840" s="20">
        <f t="shared" si="37"/>
        <v>0</v>
      </c>
      <c r="R840" s="37" t="str">
        <f t="shared" si="38"/>
        <v/>
      </c>
    </row>
    <row r="841" spans="1:18" x14ac:dyDescent="0.2">
      <c r="A841" s="29"/>
      <c r="B841" s="5"/>
      <c r="C841" s="5"/>
      <c r="D841" s="5"/>
      <c r="E841" s="5"/>
      <c r="F841" s="5"/>
      <c r="G841" s="29"/>
      <c r="H841" s="9"/>
      <c r="I841" s="7"/>
      <c r="J841" s="111"/>
      <c r="K841" s="4"/>
      <c r="L841" s="4"/>
      <c r="M841" s="8"/>
      <c r="N841" s="8"/>
      <c r="O841" s="31" t="str">
        <f t="shared" si="36"/>
        <v/>
      </c>
      <c r="P841" s="32" t="str">
        <f>IF(M841=0,"",IF(N841-Master!$A$6&lt;0,"0",IF(M841&lt;=Master!$A$6,(N841-Master!$A$6),O841)))</f>
        <v/>
      </c>
      <c r="Q841" s="20">
        <f t="shared" si="37"/>
        <v>0</v>
      </c>
      <c r="R841" s="37" t="str">
        <f t="shared" si="38"/>
        <v/>
      </c>
    </row>
    <row r="842" spans="1:18" x14ac:dyDescent="0.2">
      <c r="A842" s="29"/>
      <c r="B842" s="5"/>
      <c r="C842" s="5"/>
      <c r="D842" s="5"/>
      <c r="E842" s="5"/>
      <c r="F842" s="5"/>
      <c r="G842" s="29"/>
      <c r="H842" s="9"/>
      <c r="I842" s="7"/>
      <c r="J842" s="111"/>
      <c r="K842" s="4"/>
      <c r="L842" s="4"/>
      <c r="M842" s="8"/>
      <c r="N842" s="8"/>
      <c r="O842" s="31" t="str">
        <f t="shared" si="36"/>
        <v/>
      </c>
      <c r="P842" s="32" t="str">
        <f>IF(M842=0,"",IF(N842-Master!$A$6&lt;0,"0",IF(M842&lt;=Master!$A$6,(N842-Master!$A$6),O842)))</f>
        <v/>
      </c>
      <c r="Q842" s="20">
        <f t="shared" si="37"/>
        <v>0</v>
      </c>
      <c r="R842" s="37" t="str">
        <f t="shared" si="38"/>
        <v/>
      </c>
    </row>
    <row r="843" spans="1:18" x14ac:dyDescent="0.2">
      <c r="A843" s="29"/>
      <c r="B843" s="5"/>
      <c r="C843" s="5"/>
      <c r="D843" s="5"/>
      <c r="E843" s="5"/>
      <c r="F843" s="5"/>
      <c r="G843" s="29"/>
      <c r="H843" s="9"/>
      <c r="I843" s="7"/>
      <c r="J843" s="111"/>
      <c r="K843" s="4"/>
      <c r="L843" s="4"/>
      <c r="M843" s="8"/>
      <c r="N843" s="8"/>
      <c r="O843" s="31" t="str">
        <f t="shared" si="36"/>
        <v/>
      </c>
      <c r="P843" s="32" t="str">
        <f>IF(M843=0,"",IF(N843-Master!$A$6&lt;0,"0",IF(M843&lt;=Master!$A$6,(N843-Master!$A$6),O843)))</f>
        <v/>
      </c>
      <c r="Q843" s="20">
        <f t="shared" si="37"/>
        <v>0</v>
      </c>
      <c r="R843" s="37" t="str">
        <f t="shared" si="38"/>
        <v/>
      </c>
    </row>
    <row r="844" spans="1:18" x14ac:dyDescent="0.2">
      <c r="A844" s="29"/>
      <c r="B844" s="5"/>
      <c r="C844" s="5"/>
      <c r="D844" s="5"/>
      <c r="E844" s="5"/>
      <c r="F844" s="5"/>
      <c r="G844" s="29"/>
      <c r="H844" s="9"/>
      <c r="I844" s="7"/>
      <c r="J844" s="111"/>
      <c r="K844" s="4"/>
      <c r="L844" s="4"/>
      <c r="M844" s="8"/>
      <c r="N844" s="8"/>
      <c r="O844" s="31" t="str">
        <f t="shared" si="36"/>
        <v/>
      </c>
      <c r="P844" s="32" t="str">
        <f>IF(M844=0,"",IF(N844-Master!$A$6&lt;0,"0",IF(M844&lt;=Master!$A$6,(N844-Master!$A$6),O844)))</f>
        <v/>
      </c>
      <c r="Q844" s="20">
        <f t="shared" si="37"/>
        <v>0</v>
      </c>
      <c r="R844" s="37" t="str">
        <f t="shared" si="38"/>
        <v/>
      </c>
    </row>
    <row r="845" spans="1:18" x14ac:dyDescent="0.2">
      <c r="A845" s="29"/>
      <c r="B845" s="5"/>
      <c r="C845" s="5"/>
      <c r="D845" s="5"/>
      <c r="E845" s="5"/>
      <c r="F845" s="5"/>
      <c r="G845" s="29"/>
      <c r="H845" s="9"/>
      <c r="I845" s="7"/>
      <c r="J845" s="111"/>
      <c r="K845" s="4"/>
      <c r="L845" s="4"/>
      <c r="M845" s="8"/>
      <c r="N845" s="8"/>
      <c r="O845" s="31" t="str">
        <f t="shared" si="36"/>
        <v/>
      </c>
      <c r="P845" s="32" t="str">
        <f>IF(M845=0,"",IF(N845-Master!$A$6&lt;0,"0",IF(M845&lt;=Master!$A$6,(N845-Master!$A$6),O845)))</f>
        <v/>
      </c>
      <c r="Q845" s="20">
        <f t="shared" si="37"/>
        <v>0</v>
      </c>
      <c r="R845" s="37" t="str">
        <f t="shared" si="38"/>
        <v/>
      </c>
    </row>
    <row r="846" spans="1:18" x14ac:dyDescent="0.2">
      <c r="A846" s="29"/>
      <c r="B846" s="5"/>
      <c r="C846" s="5"/>
      <c r="D846" s="5"/>
      <c r="E846" s="5"/>
      <c r="F846" s="5"/>
      <c r="G846" s="29"/>
      <c r="H846" s="9"/>
      <c r="I846" s="7"/>
      <c r="J846" s="111"/>
      <c r="K846" s="4"/>
      <c r="L846" s="4"/>
      <c r="M846" s="8"/>
      <c r="N846" s="8"/>
      <c r="O846" s="31" t="str">
        <f t="shared" si="36"/>
        <v/>
      </c>
      <c r="P846" s="32" t="str">
        <f>IF(M846=0,"",IF(N846-Master!$A$6&lt;0,"0",IF(M846&lt;=Master!$A$6,(N846-Master!$A$6),O846)))</f>
        <v/>
      </c>
      <c r="Q846" s="20">
        <f t="shared" si="37"/>
        <v>0</v>
      </c>
      <c r="R846" s="37" t="str">
        <f t="shared" si="38"/>
        <v/>
      </c>
    </row>
    <row r="847" spans="1:18" x14ac:dyDescent="0.2">
      <c r="A847" s="29"/>
      <c r="B847" s="5"/>
      <c r="C847" s="5"/>
      <c r="D847" s="5"/>
      <c r="E847" s="5"/>
      <c r="F847" s="5"/>
      <c r="G847" s="29"/>
      <c r="H847" s="9"/>
      <c r="I847" s="7"/>
      <c r="J847" s="111"/>
      <c r="K847" s="4"/>
      <c r="L847" s="4"/>
      <c r="M847" s="8"/>
      <c r="N847" s="8"/>
      <c r="O847" s="31" t="str">
        <f t="shared" si="36"/>
        <v/>
      </c>
      <c r="P847" s="32" t="str">
        <f>IF(M847=0,"",IF(N847-Master!$A$6&lt;0,"0",IF(M847&lt;=Master!$A$6,(N847-Master!$A$6),O847)))</f>
        <v/>
      </c>
      <c r="Q847" s="20">
        <f t="shared" si="37"/>
        <v>0</v>
      </c>
      <c r="R847" s="37" t="str">
        <f t="shared" si="38"/>
        <v/>
      </c>
    </row>
    <row r="848" spans="1:18" x14ac:dyDescent="0.2">
      <c r="A848" s="29"/>
      <c r="B848" s="5"/>
      <c r="C848" s="5"/>
      <c r="D848" s="5"/>
      <c r="E848" s="5"/>
      <c r="F848" s="5"/>
      <c r="G848" s="29"/>
      <c r="H848" s="9"/>
      <c r="I848" s="7"/>
      <c r="J848" s="111"/>
      <c r="K848" s="4"/>
      <c r="L848" s="4"/>
      <c r="M848" s="8"/>
      <c r="N848" s="8"/>
      <c r="O848" s="31" t="str">
        <f t="shared" si="36"/>
        <v/>
      </c>
      <c r="P848" s="32" t="str">
        <f>IF(M848=0,"",IF(N848-Master!$A$6&lt;0,"0",IF(M848&lt;=Master!$A$6,(N848-Master!$A$6),O848)))</f>
        <v/>
      </c>
      <c r="Q848" s="20">
        <f t="shared" si="37"/>
        <v>0</v>
      </c>
      <c r="R848" s="37" t="str">
        <f t="shared" si="38"/>
        <v/>
      </c>
    </row>
    <row r="849" spans="1:18" x14ac:dyDescent="0.2">
      <c r="A849" s="29"/>
      <c r="B849" s="5"/>
      <c r="C849" s="5"/>
      <c r="D849" s="5"/>
      <c r="E849" s="5"/>
      <c r="F849" s="5"/>
      <c r="G849" s="29"/>
      <c r="H849" s="9"/>
      <c r="I849" s="7"/>
      <c r="J849" s="111"/>
      <c r="K849" s="4"/>
      <c r="L849" s="4"/>
      <c r="M849" s="8"/>
      <c r="N849" s="8"/>
      <c r="O849" s="31" t="str">
        <f t="shared" si="36"/>
        <v/>
      </c>
      <c r="P849" s="32" t="str">
        <f>IF(M849=0,"",IF(N849-Master!$A$6&lt;0,"0",IF(M849&lt;=Master!$A$6,(N849-Master!$A$6),O849)))</f>
        <v/>
      </c>
      <c r="Q849" s="20">
        <f t="shared" si="37"/>
        <v>0</v>
      </c>
      <c r="R849" s="37" t="str">
        <f t="shared" si="38"/>
        <v/>
      </c>
    </row>
    <row r="850" spans="1:18" x14ac:dyDescent="0.2">
      <c r="A850" s="29"/>
      <c r="B850" s="5"/>
      <c r="C850" s="5"/>
      <c r="D850" s="5"/>
      <c r="E850" s="5"/>
      <c r="F850" s="5"/>
      <c r="G850" s="29"/>
      <c r="H850" s="9"/>
      <c r="I850" s="7"/>
      <c r="J850" s="111"/>
      <c r="K850" s="4"/>
      <c r="L850" s="4"/>
      <c r="M850" s="8"/>
      <c r="N850" s="8"/>
      <c r="O850" s="31" t="str">
        <f t="shared" si="36"/>
        <v/>
      </c>
      <c r="P850" s="32" t="str">
        <f>IF(M850=0,"",IF(N850-Master!$A$6&lt;0,"0",IF(M850&lt;=Master!$A$6,(N850-Master!$A$6),O850)))</f>
        <v/>
      </c>
      <c r="Q850" s="20">
        <f t="shared" si="37"/>
        <v>0</v>
      </c>
      <c r="R850" s="37" t="str">
        <f t="shared" si="38"/>
        <v/>
      </c>
    </row>
    <row r="851" spans="1:18" x14ac:dyDescent="0.2">
      <c r="A851" s="29"/>
      <c r="B851" s="5"/>
      <c r="C851" s="5"/>
      <c r="D851" s="5"/>
      <c r="E851" s="5"/>
      <c r="F851" s="5"/>
      <c r="G851" s="29"/>
      <c r="H851" s="9"/>
      <c r="I851" s="7"/>
      <c r="J851" s="111"/>
      <c r="K851" s="4"/>
      <c r="L851" s="4"/>
      <c r="M851" s="8"/>
      <c r="N851" s="8"/>
      <c r="O851" s="31" t="str">
        <f t="shared" si="36"/>
        <v/>
      </c>
      <c r="P851" s="32" t="str">
        <f>IF(M851=0,"",IF(N851-Master!$A$6&lt;0,"0",IF(M851&lt;=Master!$A$6,(N851-Master!$A$6),O851)))</f>
        <v/>
      </c>
      <c r="Q851" s="20">
        <f t="shared" si="37"/>
        <v>0</v>
      </c>
      <c r="R851" s="37" t="str">
        <f t="shared" si="38"/>
        <v/>
      </c>
    </row>
    <row r="852" spans="1:18" x14ac:dyDescent="0.2">
      <c r="A852" s="29"/>
      <c r="B852" s="5"/>
      <c r="C852" s="5"/>
      <c r="D852" s="5"/>
      <c r="E852" s="5"/>
      <c r="F852" s="5"/>
      <c r="G852" s="29"/>
      <c r="H852" s="9"/>
      <c r="I852" s="7"/>
      <c r="J852" s="111"/>
      <c r="K852" s="4"/>
      <c r="L852" s="4"/>
      <c r="M852" s="8"/>
      <c r="N852" s="8"/>
      <c r="O852" s="31" t="str">
        <f t="shared" si="36"/>
        <v/>
      </c>
      <c r="P852" s="32" t="str">
        <f>IF(M852=0,"",IF(N852-Master!$A$6&lt;0,"0",IF(M852&lt;=Master!$A$6,(N852-Master!$A$6),O852)))</f>
        <v/>
      </c>
      <c r="Q852" s="20">
        <f t="shared" si="37"/>
        <v>0</v>
      </c>
      <c r="R852" s="37" t="str">
        <f t="shared" si="38"/>
        <v/>
      </c>
    </row>
    <row r="853" spans="1:18" x14ac:dyDescent="0.2">
      <c r="A853" s="29"/>
      <c r="B853" s="5"/>
      <c r="C853" s="5"/>
      <c r="D853" s="5"/>
      <c r="E853" s="5"/>
      <c r="F853" s="5"/>
      <c r="G853" s="29"/>
      <c r="H853" s="9"/>
      <c r="I853" s="7"/>
      <c r="J853" s="111"/>
      <c r="K853" s="4"/>
      <c r="L853" s="4"/>
      <c r="M853" s="8"/>
      <c r="N853" s="8"/>
      <c r="O853" s="31" t="str">
        <f t="shared" si="36"/>
        <v/>
      </c>
      <c r="P853" s="32" t="str">
        <f>IF(M853=0,"",IF(N853-Master!$A$6&lt;0,"0",IF(M853&lt;=Master!$A$6,(N853-Master!$A$6),O853)))</f>
        <v/>
      </c>
      <c r="Q853" s="20">
        <f t="shared" si="37"/>
        <v>0</v>
      </c>
      <c r="R853" s="37" t="str">
        <f t="shared" si="38"/>
        <v/>
      </c>
    </row>
    <row r="854" spans="1:18" x14ac:dyDescent="0.2">
      <c r="A854" s="29"/>
      <c r="B854" s="5"/>
      <c r="C854" s="5"/>
      <c r="D854" s="5"/>
      <c r="E854" s="5"/>
      <c r="F854" s="5"/>
      <c r="G854" s="29"/>
      <c r="H854" s="9"/>
      <c r="I854" s="7"/>
      <c r="J854" s="111"/>
      <c r="K854" s="4"/>
      <c r="L854" s="4"/>
      <c r="M854" s="8"/>
      <c r="N854" s="8"/>
      <c r="O854" s="31" t="str">
        <f t="shared" si="36"/>
        <v/>
      </c>
      <c r="P854" s="32" t="str">
        <f>IF(M854=0,"",IF(N854-Master!$A$6&lt;0,"0",IF(M854&lt;=Master!$A$6,(N854-Master!$A$6),O854)))</f>
        <v/>
      </c>
      <c r="Q854" s="20">
        <f t="shared" si="37"/>
        <v>0</v>
      </c>
      <c r="R854" s="37" t="str">
        <f t="shared" si="38"/>
        <v/>
      </c>
    </row>
    <row r="855" spans="1:18" x14ac:dyDescent="0.2">
      <c r="A855" s="29"/>
      <c r="B855" s="5"/>
      <c r="C855" s="5"/>
      <c r="D855" s="5"/>
      <c r="E855" s="5"/>
      <c r="F855" s="5"/>
      <c r="G855" s="29"/>
      <c r="H855" s="9"/>
      <c r="I855" s="7"/>
      <c r="J855" s="111"/>
      <c r="K855" s="4"/>
      <c r="L855" s="4"/>
      <c r="M855" s="8"/>
      <c r="N855" s="8"/>
      <c r="O855" s="31" t="str">
        <f t="shared" si="36"/>
        <v/>
      </c>
      <c r="P855" s="32" t="str">
        <f>IF(M855=0,"",IF(N855-Master!$A$6&lt;0,"0",IF(M855&lt;=Master!$A$6,(N855-Master!$A$6),O855)))</f>
        <v/>
      </c>
      <c r="Q855" s="20">
        <f t="shared" si="37"/>
        <v>0</v>
      </c>
      <c r="R855" s="37" t="str">
        <f t="shared" si="38"/>
        <v/>
      </c>
    </row>
    <row r="856" spans="1:18" x14ac:dyDescent="0.2">
      <c r="A856" s="29"/>
      <c r="B856" s="5"/>
      <c r="C856" s="5"/>
      <c r="D856" s="5"/>
      <c r="E856" s="5"/>
      <c r="F856" s="5"/>
      <c r="G856" s="29"/>
      <c r="H856" s="9"/>
      <c r="I856" s="7"/>
      <c r="J856" s="111"/>
      <c r="K856" s="4"/>
      <c r="L856" s="4"/>
      <c r="M856" s="8"/>
      <c r="N856" s="8"/>
      <c r="O856" s="31" t="str">
        <f t="shared" ref="O856:O919" si="39">IF(M856=0,"",(N856-M856+1))</f>
        <v/>
      </c>
      <c r="P856" s="32" t="str">
        <f>IF(M856=0,"",IF(N856-Master!$A$6&lt;0,"0",IF(M856&lt;=Master!$A$6,(N856-Master!$A$6),O856)))</f>
        <v/>
      </c>
      <c r="Q856" s="20">
        <f t="shared" ref="Q856:Q919" si="40">IF(M856=0,H856,IF(P856="0",H856,ROUND(H856-(H856*P856/O856),2)))</f>
        <v>0</v>
      </c>
      <c r="R856" s="37" t="str">
        <f t="shared" ref="R856:R919" si="41">CLEAN(IF(H856=0,"",IF(ISBLANK(I856),LEFT("Accrue "&amp;K856,35),LEFT("Accrue "&amp;I856&amp;" "&amp;K856,35))))</f>
        <v/>
      </c>
    </row>
    <row r="857" spans="1:18" x14ac:dyDescent="0.2">
      <c r="A857" s="29"/>
      <c r="B857" s="5"/>
      <c r="C857" s="5"/>
      <c r="D857" s="5"/>
      <c r="E857" s="5"/>
      <c r="F857" s="5"/>
      <c r="G857" s="29"/>
      <c r="H857" s="9"/>
      <c r="I857" s="7"/>
      <c r="J857" s="111"/>
      <c r="K857" s="4"/>
      <c r="L857" s="4"/>
      <c r="M857" s="8"/>
      <c r="N857" s="8"/>
      <c r="O857" s="31" t="str">
        <f t="shared" si="39"/>
        <v/>
      </c>
      <c r="P857" s="32" t="str">
        <f>IF(M857=0,"",IF(N857-Master!$A$6&lt;0,"0",IF(M857&lt;=Master!$A$6,(N857-Master!$A$6),O857)))</f>
        <v/>
      </c>
      <c r="Q857" s="20">
        <f t="shared" si="40"/>
        <v>0</v>
      </c>
      <c r="R857" s="37" t="str">
        <f t="shared" si="41"/>
        <v/>
      </c>
    </row>
    <row r="858" spans="1:18" x14ac:dyDescent="0.2">
      <c r="A858" s="29"/>
      <c r="B858" s="5"/>
      <c r="C858" s="5"/>
      <c r="D858" s="5"/>
      <c r="E858" s="5"/>
      <c r="F858" s="5"/>
      <c r="G858" s="29"/>
      <c r="H858" s="9"/>
      <c r="I858" s="7"/>
      <c r="J858" s="111"/>
      <c r="K858" s="4"/>
      <c r="L858" s="4"/>
      <c r="M858" s="8"/>
      <c r="N858" s="8"/>
      <c r="O858" s="31" t="str">
        <f t="shared" si="39"/>
        <v/>
      </c>
      <c r="P858" s="32" t="str">
        <f>IF(M858=0,"",IF(N858-Master!$A$6&lt;0,"0",IF(M858&lt;=Master!$A$6,(N858-Master!$A$6),O858)))</f>
        <v/>
      </c>
      <c r="Q858" s="20">
        <f t="shared" si="40"/>
        <v>0</v>
      </c>
      <c r="R858" s="37" t="str">
        <f t="shared" si="41"/>
        <v/>
      </c>
    </row>
    <row r="859" spans="1:18" x14ac:dyDescent="0.2">
      <c r="A859" s="29"/>
      <c r="B859" s="5"/>
      <c r="C859" s="5"/>
      <c r="D859" s="5"/>
      <c r="E859" s="5"/>
      <c r="F859" s="5"/>
      <c r="G859" s="29"/>
      <c r="H859" s="9"/>
      <c r="I859" s="7"/>
      <c r="J859" s="111"/>
      <c r="K859" s="4"/>
      <c r="L859" s="4"/>
      <c r="M859" s="8"/>
      <c r="N859" s="8"/>
      <c r="O859" s="31" t="str">
        <f t="shared" si="39"/>
        <v/>
      </c>
      <c r="P859" s="32" t="str">
        <f>IF(M859=0,"",IF(N859-Master!$A$6&lt;0,"0",IF(M859&lt;=Master!$A$6,(N859-Master!$A$6),O859)))</f>
        <v/>
      </c>
      <c r="Q859" s="20">
        <f t="shared" si="40"/>
        <v>0</v>
      </c>
      <c r="R859" s="37" t="str">
        <f t="shared" si="41"/>
        <v/>
      </c>
    </row>
    <row r="860" spans="1:18" x14ac:dyDescent="0.2">
      <c r="A860" s="29"/>
      <c r="B860" s="5"/>
      <c r="C860" s="5"/>
      <c r="D860" s="5"/>
      <c r="E860" s="5"/>
      <c r="F860" s="5"/>
      <c r="G860" s="29"/>
      <c r="H860" s="9"/>
      <c r="I860" s="7"/>
      <c r="J860" s="111"/>
      <c r="K860" s="4"/>
      <c r="L860" s="4"/>
      <c r="M860" s="8"/>
      <c r="N860" s="8"/>
      <c r="O860" s="31" t="str">
        <f t="shared" si="39"/>
        <v/>
      </c>
      <c r="P860" s="32" t="str">
        <f>IF(M860=0,"",IF(N860-Master!$A$6&lt;0,"0",IF(M860&lt;=Master!$A$6,(N860-Master!$A$6),O860)))</f>
        <v/>
      </c>
      <c r="Q860" s="20">
        <f t="shared" si="40"/>
        <v>0</v>
      </c>
      <c r="R860" s="37" t="str">
        <f t="shared" si="41"/>
        <v/>
      </c>
    </row>
    <row r="861" spans="1:18" x14ac:dyDescent="0.2">
      <c r="A861" s="29"/>
      <c r="B861" s="5"/>
      <c r="C861" s="5"/>
      <c r="D861" s="5"/>
      <c r="E861" s="5"/>
      <c r="F861" s="5"/>
      <c r="G861" s="29"/>
      <c r="H861" s="9"/>
      <c r="I861" s="7"/>
      <c r="J861" s="111"/>
      <c r="K861" s="4"/>
      <c r="L861" s="4"/>
      <c r="M861" s="8"/>
      <c r="N861" s="8"/>
      <c r="O861" s="31" t="str">
        <f t="shared" si="39"/>
        <v/>
      </c>
      <c r="P861" s="32" t="str">
        <f>IF(M861=0,"",IF(N861-Master!$A$6&lt;0,"0",IF(M861&lt;=Master!$A$6,(N861-Master!$A$6),O861)))</f>
        <v/>
      </c>
      <c r="Q861" s="20">
        <f t="shared" si="40"/>
        <v>0</v>
      </c>
      <c r="R861" s="37" t="str">
        <f t="shared" si="41"/>
        <v/>
      </c>
    </row>
    <row r="862" spans="1:18" x14ac:dyDescent="0.2">
      <c r="A862" s="29"/>
      <c r="B862" s="5"/>
      <c r="C862" s="5"/>
      <c r="D862" s="5"/>
      <c r="E862" s="5"/>
      <c r="F862" s="5"/>
      <c r="G862" s="29"/>
      <c r="H862" s="9"/>
      <c r="I862" s="7"/>
      <c r="J862" s="111"/>
      <c r="K862" s="4"/>
      <c r="L862" s="4"/>
      <c r="M862" s="8"/>
      <c r="N862" s="8"/>
      <c r="O862" s="31" t="str">
        <f t="shared" si="39"/>
        <v/>
      </c>
      <c r="P862" s="32" t="str">
        <f>IF(M862=0,"",IF(N862-Master!$A$6&lt;0,"0",IF(M862&lt;=Master!$A$6,(N862-Master!$A$6),O862)))</f>
        <v/>
      </c>
      <c r="Q862" s="20">
        <f t="shared" si="40"/>
        <v>0</v>
      </c>
      <c r="R862" s="37" t="str">
        <f t="shared" si="41"/>
        <v/>
      </c>
    </row>
    <row r="863" spans="1:18" x14ac:dyDescent="0.2">
      <c r="A863" s="29"/>
      <c r="B863" s="5"/>
      <c r="C863" s="5"/>
      <c r="D863" s="5"/>
      <c r="E863" s="5"/>
      <c r="F863" s="5"/>
      <c r="G863" s="29"/>
      <c r="H863" s="9"/>
      <c r="I863" s="7"/>
      <c r="J863" s="111"/>
      <c r="K863" s="4"/>
      <c r="L863" s="4"/>
      <c r="M863" s="8"/>
      <c r="N863" s="8"/>
      <c r="O863" s="31" t="str">
        <f t="shared" si="39"/>
        <v/>
      </c>
      <c r="P863" s="32" t="str">
        <f>IF(M863=0,"",IF(N863-Master!$A$6&lt;0,"0",IF(M863&lt;=Master!$A$6,(N863-Master!$A$6),O863)))</f>
        <v/>
      </c>
      <c r="Q863" s="20">
        <f t="shared" si="40"/>
        <v>0</v>
      </c>
      <c r="R863" s="37" t="str">
        <f t="shared" si="41"/>
        <v/>
      </c>
    </row>
    <row r="864" spans="1:18" x14ac:dyDescent="0.2">
      <c r="A864" s="29"/>
      <c r="B864" s="5"/>
      <c r="C864" s="5"/>
      <c r="D864" s="5"/>
      <c r="E864" s="5"/>
      <c r="F864" s="5"/>
      <c r="G864" s="29"/>
      <c r="H864" s="9"/>
      <c r="I864" s="7"/>
      <c r="J864" s="111"/>
      <c r="K864" s="4"/>
      <c r="L864" s="4"/>
      <c r="M864" s="8"/>
      <c r="N864" s="8"/>
      <c r="O864" s="31" t="str">
        <f t="shared" si="39"/>
        <v/>
      </c>
      <c r="P864" s="32" t="str">
        <f>IF(M864=0,"",IF(N864-Master!$A$6&lt;0,"0",IF(M864&lt;=Master!$A$6,(N864-Master!$A$6),O864)))</f>
        <v/>
      </c>
      <c r="Q864" s="20">
        <f t="shared" si="40"/>
        <v>0</v>
      </c>
      <c r="R864" s="37" t="str">
        <f t="shared" si="41"/>
        <v/>
      </c>
    </row>
    <row r="865" spans="1:18" x14ac:dyDescent="0.2">
      <c r="A865" s="29"/>
      <c r="B865" s="5"/>
      <c r="C865" s="5"/>
      <c r="D865" s="5"/>
      <c r="E865" s="5"/>
      <c r="F865" s="5"/>
      <c r="G865" s="29"/>
      <c r="H865" s="9"/>
      <c r="I865" s="7"/>
      <c r="J865" s="111"/>
      <c r="K865" s="4"/>
      <c r="L865" s="4"/>
      <c r="M865" s="8"/>
      <c r="N865" s="8"/>
      <c r="O865" s="31" t="str">
        <f t="shared" si="39"/>
        <v/>
      </c>
      <c r="P865" s="32" t="str">
        <f>IF(M865=0,"",IF(N865-Master!$A$6&lt;0,"0",IF(M865&lt;=Master!$A$6,(N865-Master!$A$6),O865)))</f>
        <v/>
      </c>
      <c r="Q865" s="20">
        <f t="shared" si="40"/>
        <v>0</v>
      </c>
      <c r="R865" s="37" t="str">
        <f t="shared" si="41"/>
        <v/>
      </c>
    </row>
    <row r="866" spans="1:18" x14ac:dyDescent="0.2">
      <c r="A866" s="29"/>
      <c r="B866" s="5"/>
      <c r="C866" s="5"/>
      <c r="D866" s="5"/>
      <c r="E866" s="5"/>
      <c r="F866" s="5"/>
      <c r="G866" s="29"/>
      <c r="H866" s="9"/>
      <c r="I866" s="7"/>
      <c r="J866" s="111"/>
      <c r="K866" s="4"/>
      <c r="L866" s="4"/>
      <c r="M866" s="8"/>
      <c r="N866" s="8"/>
      <c r="O866" s="31" t="str">
        <f t="shared" si="39"/>
        <v/>
      </c>
      <c r="P866" s="32" t="str">
        <f>IF(M866=0,"",IF(N866-Master!$A$6&lt;0,"0",IF(M866&lt;=Master!$A$6,(N866-Master!$A$6),O866)))</f>
        <v/>
      </c>
      <c r="Q866" s="20">
        <f t="shared" si="40"/>
        <v>0</v>
      </c>
      <c r="R866" s="37" t="str">
        <f t="shared" si="41"/>
        <v/>
      </c>
    </row>
    <row r="867" spans="1:18" x14ac:dyDescent="0.2">
      <c r="A867" s="29"/>
      <c r="B867" s="5"/>
      <c r="C867" s="5"/>
      <c r="D867" s="5"/>
      <c r="E867" s="5"/>
      <c r="F867" s="5"/>
      <c r="G867" s="29"/>
      <c r="H867" s="9"/>
      <c r="I867" s="7"/>
      <c r="J867" s="111"/>
      <c r="K867" s="4"/>
      <c r="L867" s="4"/>
      <c r="M867" s="8"/>
      <c r="N867" s="8"/>
      <c r="O867" s="31" t="str">
        <f t="shared" si="39"/>
        <v/>
      </c>
      <c r="P867" s="32" t="str">
        <f>IF(M867=0,"",IF(N867-Master!$A$6&lt;0,"0",IF(M867&lt;=Master!$A$6,(N867-Master!$A$6),O867)))</f>
        <v/>
      </c>
      <c r="Q867" s="20">
        <f t="shared" si="40"/>
        <v>0</v>
      </c>
      <c r="R867" s="37" t="str">
        <f t="shared" si="41"/>
        <v/>
      </c>
    </row>
    <row r="868" spans="1:18" x14ac:dyDescent="0.2">
      <c r="A868" s="29"/>
      <c r="B868" s="5"/>
      <c r="C868" s="5"/>
      <c r="D868" s="5"/>
      <c r="E868" s="5"/>
      <c r="F868" s="5"/>
      <c r="G868" s="29"/>
      <c r="H868" s="9"/>
      <c r="I868" s="7"/>
      <c r="J868" s="111"/>
      <c r="K868" s="4"/>
      <c r="L868" s="4"/>
      <c r="M868" s="8"/>
      <c r="N868" s="8"/>
      <c r="O868" s="31" t="str">
        <f t="shared" si="39"/>
        <v/>
      </c>
      <c r="P868" s="32" t="str">
        <f>IF(M868=0,"",IF(N868-Master!$A$6&lt;0,"0",IF(M868&lt;=Master!$A$6,(N868-Master!$A$6),O868)))</f>
        <v/>
      </c>
      <c r="Q868" s="20">
        <f t="shared" si="40"/>
        <v>0</v>
      </c>
      <c r="R868" s="37" t="str">
        <f t="shared" si="41"/>
        <v/>
      </c>
    </row>
    <row r="869" spans="1:18" x14ac:dyDescent="0.2">
      <c r="A869" s="29"/>
      <c r="B869" s="5"/>
      <c r="C869" s="5"/>
      <c r="D869" s="5"/>
      <c r="E869" s="5"/>
      <c r="F869" s="5"/>
      <c r="G869" s="29"/>
      <c r="H869" s="9"/>
      <c r="I869" s="7"/>
      <c r="J869" s="111"/>
      <c r="K869" s="4"/>
      <c r="L869" s="4"/>
      <c r="M869" s="8"/>
      <c r="N869" s="8"/>
      <c r="O869" s="31" t="str">
        <f t="shared" si="39"/>
        <v/>
      </c>
      <c r="P869" s="32" t="str">
        <f>IF(M869=0,"",IF(N869-Master!$A$6&lt;0,"0",IF(M869&lt;=Master!$A$6,(N869-Master!$A$6),O869)))</f>
        <v/>
      </c>
      <c r="Q869" s="20">
        <f t="shared" si="40"/>
        <v>0</v>
      </c>
      <c r="R869" s="37" t="str">
        <f t="shared" si="41"/>
        <v/>
      </c>
    </row>
    <row r="870" spans="1:18" x14ac:dyDescent="0.2">
      <c r="A870" s="29"/>
      <c r="B870" s="5"/>
      <c r="C870" s="5"/>
      <c r="D870" s="5"/>
      <c r="E870" s="5"/>
      <c r="F870" s="5"/>
      <c r="G870" s="29"/>
      <c r="H870" s="9"/>
      <c r="I870" s="7"/>
      <c r="J870" s="111"/>
      <c r="K870" s="4"/>
      <c r="L870" s="4"/>
      <c r="M870" s="8"/>
      <c r="N870" s="8"/>
      <c r="O870" s="31" t="str">
        <f t="shared" si="39"/>
        <v/>
      </c>
      <c r="P870" s="32" t="str">
        <f>IF(M870=0,"",IF(N870-Master!$A$6&lt;0,"0",IF(M870&lt;=Master!$A$6,(N870-Master!$A$6),O870)))</f>
        <v/>
      </c>
      <c r="Q870" s="20">
        <f t="shared" si="40"/>
        <v>0</v>
      </c>
      <c r="R870" s="37" t="str">
        <f t="shared" si="41"/>
        <v/>
      </c>
    </row>
    <row r="871" spans="1:18" x14ac:dyDescent="0.2">
      <c r="A871" s="29"/>
      <c r="B871" s="5"/>
      <c r="C871" s="5"/>
      <c r="D871" s="5"/>
      <c r="E871" s="5"/>
      <c r="F871" s="5"/>
      <c r="G871" s="29"/>
      <c r="H871" s="9"/>
      <c r="I871" s="7"/>
      <c r="J871" s="111"/>
      <c r="K871" s="4"/>
      <c r="L871" s="4"/>
      <c r="M871" s="8"/>
      <c r="N871" s="8"/>
      <c r="O871" s="31" t="str">
        <f t="shared" si="39"/>
        <v/>
      </c>
      <c r="P871" s="32" t="str">
        <f>IF(M871=0,"",IF(N871-Master!$A$6&lt;0,"0",IF(M871&lt;=Master!$A$6,(N871-Master!$A$6),O871)))</f>
        <v/>
      </c>
      <c r="Q871" s="20">
        <f t="shared" si="40"/>
        <v>0</v>
      </c>
      <c r="R871" s="37" t="str">
        <f t="shared" si="41"/>
        <v/>
      </c>
    </row>
    <row r="872" spans="1:18" x14ac:dyDescent="0.2">
      <c r="A872" s="29"/>
      <c r="B872" s="5"/>
      <c r="C872" s="5"/>
      <c r="D872" s="5"/>
      <c r="E872" s="5"/>
      <c r="F872" s="5"/>
      <c r="G872" s="29"/>
      <c r="H872" s="9"/>
      <c r="I872" s="7"/>
      <c r="J872" s="111"/>
      <c r="K872" s="4"/>
      <c r="L872" s="4"/>
      <c r="M872" s="8"/>
      <c r="N872" s="8"/>
      <c r="O872" s="31" t="str">
        <f t="shared" si="39"/>
        <v/>
      </c>
      <c r="P872" s="32" t="str">
        <f>IF(M872=0,"",IF(N872-Master!$A$6&lt;0,"0",IF(M872&lt;=Master!$A$6,(N872-Master!$A$6),O872)))</f>
        <v/>
      </c>
      <c r="Q872" s="20">
        <f t="shared" si="40"/>
        <v>0</v>
      </c>
      <c r="R872" s="37" t="str">
        <f t="shared" si="41"/>
        <v/>
      </c>
    </row>
    <row r="873" spans="1:18" x14ac:dyDescent="0.2">
      <c r="A873" s="29"/>
      <c r="B873" s="5"/>
      <c r="C873" s="5"/>
      <c r="D873" s="5"/>
      <c r="E873" s="5"/>
      <c r="F873" s="5"/>
      <c r="G873" s="29"/>
      <c r="H873" s="9"/>
      <c r="I873" s="7"/>
      <c r="J873" s="111"/>
      <c r="K873" s="4"/>
      <c r="L873" s="4"/>
      <c r="M873" s="8"/>
      <c r="N873" s="8"/>
      <c r="O873" s="31" t="str">
        <f t="shared" si="39"/>
        <v/>
      </c>
      <c r="P873" s="32" t="str">
        <f>IF(M873=0,"",IF(N873-Master!$A$6&lt;0,"0",IF(M873&lt;=Master!$A$6,(N873-Master!$A$6),O873)))</f>
        <v/>
      </c>
      <c r="Q873" s="20">
        <f t="shared" si="40"/>
        <v>0</v>
      </c>
      <c r="R873" s="37" t="str">
        <f t="shared" si="41"/>
        <v/>
      </c>
    </row>
    <row r="874" spans="1:18" x14ac:dyDescent="0.2">
      <c r="A874" s="29"/>
      <c r="B874" s="5"/>
      <c r="C874" s="5"/>
      <c r="D874" s="5"/>
      <c r="E874" s="5"/>
      <c r="F874" s="5"/>
      <c r="G874" s="29"/>
      <c r="H874" s="9"/>
      <c r="I874" s="7"/>
      <c r="J874" s="111"/>
      <c r="K874" s="4"/>
      <c r="L874" s="4"/>
      <c r="M874" s="8"/>
      <c r="N874" s="8"/>
      <c r="O874" s="31" t="str">
        <f t="shared" si="39"/>
        <v/>
      </c>
      <c r="P874" s="32" t="str">
        <f>IF(M874=0,"",IF(N874-Master!$A$6&lt;0,"0",IF(M874&lt;=Master!$A$6,(N874-Master!$A$6),O874)))</f>
        <v/>
      </c>
      <c r="Q874" s="20">
        <f t="shared" si="40"/>
        <v>0</v>
      </c>
      <c r="R874" s="37" t="str">
        <f t="shared" si="41"/>
        <v/>
      </c>
    </row>
    <row r="875" spans="1:18" x14ac:dyDescent="0.2">
      <c r="A875" s="29"/>
      <c r="B875" s="5"/>
      <c r="C875" s="5"/>
      <c r="D875" s="5"/>
      <c r="E875" s="5"/>
      <c r="F875" s="5"/>
      <c r="G875" s="29"/>
      <c r="H875" s="9"/>
      <c r="I875" s="7"/>
      <c r="J875" s="111"/>
      <c r="K875" s="4"/>
      <c r="L875" s="4"/>
      <c r="M875" s="8"/>
      <c r="N875" s="8"/>
      <c r="O875" s="31" t="str">
        <f t="shared" si="39"/>
        <v/>
      </c>
      <c r="P875" s="32" t="str">
        <f>IF(M875=0,"",IF(N875-Master!$A$6&lt;0,"0",IF(M875&lt;=Master!$A$6,(N875-Master!$A$6),O875)))</f>
        <v/>
      </c>
      <c r="Q875" s="20">
        <f t="shared" si="40"/>
        <v>0</v>
      </c>
      <c r="R875" s="37" t="str">
        <f t="shared" si="41"/>
        <v/>
      </c>
    </row>
    <row r="876" spans="1:18" x14ac:dyDescent="0.2">
      <c r="A876" s="29"/>
      <c r="B876" s="5"/>
      <c r="C876" s="5"/>
      <c r="D876" s="5"/>
      <c r="E876" s="5"/>
      <c r="F876" s="5"/>
      <c r="G876" s="29"/>
      <c r="H876" s="9"/>
      <c r="I876" s="7"/>
      <c r="J876" s="111"/>
      <c r="K876" s="4"/>
      <c r="L876" s="4"/>
      <c r="M876" s="8"/>
      <c r="N876" s="8"/>
      <c r="O876" s="31" t="str">
        <f t="shared" si="39"/>
        <v/>
      </c>
      <c r="P876" s="32" t="str">
        <f>IF(M876=0,"",IF(N876-Master!$A$6&lt;0,"0",IF(M876&lt;=Master!$A$6,(N876-Master!$A$6),O876)))</f>
        <v/>
      </c>
      <c r="Q876" s="20">
        <f t="shared" si="40"/>
        <v>0</v>
      </c>
      <c r="R876" s="37" t="str">
        <f t="shared" si="41"/>
        <v/>
      </c>
    </row>
    <row r="877" spans="1:18" x14ac:dyDescent="0.2">
      <c r="A877" s="29"/>
      <c r="B877" s="5"/>
      <c r="C877" s="5"/>
      <c r="D877" s="5"/>
      <c r="E877" s="5"/>
      <c r="F877" s="5"/>
      <c r="G877" s="29"/>
      <c r="H877" s="9"/>
      <c r="I877" s="7"/>
      <c r="J877" s="111"/>
      <c r="K877" s="4"/>
      <c r="L877" s="4"/>
      <c r="M877" s="8"/>
      <c r="N877" s="8"/>
      <c r="O877" s="31" t="str">
        <f t="shared" si="39"/>
        <v/>
      </c>
      <c r="P877" s="32" t="str">
        <f>IF(M877=0,"",IF(N877-Master!$A$6&lt;0,"0",IF(M877&lt;=Master!$A$6,(N877-Master!$A$6),O877)))</f>
        <v/>
      </c>
      <c r="Q877" s="20">
        <f t="shared" si="40"/>
        <v>0</v>
      </c>
      <c r="R877" s="37" t="str">
        <f t="shared" si="41"/>
        <v/>
      </c>
    </row>
    <row r="878" spans="1:18" x14ac:dyDescent="0.2">
      <c r="A878" s="29"/>
      <c r="B878" s="5"/>
      <c r="C878" s="5"/>
      <c r="D878" s="5"/>
      <c r="E878" s="5"/>
      <c r="F878" s="5"/>
      <c r="G878" s="29"/>
      <c r="H878" s="9"/>
      <c r="I878" s="7"/>
      <c r="J878" s="111"/>
      <c r="K878" s="4"/>
      <c r="L878" s="4"/>
      <c r="M878" s="8"/>
      <c r="N878" s="8"/>
      <c r="O878" s="31" t="str">
        <f t="shared" si="39"/>
        <v/>
      </c>
      <c r="P878" s="32" t="str">
        <f>IF(M878=0,"",IF(N878-Master!$A$6&lt;0,"0",IF(M878&lt;=Master!$A$6,(N878-Master!$A$6),O878)))</f>
        <v/>
      </c>
      <c r="Q878" s="20">
        <f t="shared" si="40"/>
        <v>0</v>
      </c>
      <c r="R878" s="37" t="str">
        <f t="shared" si="41"/>
        <v/>
      </c>
    </row>
    <row r="879" spans="1:18" x14ac:dyDescent="0.2">
      <c r="A879" s="29"/>
      <c r="B879" s="5"/>
      <c r="C879" s="5"/>
      <c r="D879" s="5"/>
      <c r="E879" s="5"/>
      <c r="F879" s="5"/>
      <c r="G879" s="29"/>
      <c r="H879" s="9"/>
      <c r="I879" s="7"/>
      <c r="J879" s="111"/>
      <c r="K879" s="4"/>
      <c r="L879" s="4"/>
      <c r="M879" s="8"/>
      <c r="N879" s="8"/>
      <c r="O879" s="31" t="str">
        <f t="shared" si="39"/>
        <v/>
      </c>
      <c r="P879" s="32" t="str">
        <f>IF(M879=0,"",IF(N879-Master!$A$6&lt;0,"0",IF(M879&lt;=Master!$A$6,(N879-Master!$A$6),O879)))</f>
        <v/>
      </c>
      <c r="Q879" s="20">
        <f t="shared" si="40"/>
        <v>0</v>
      </c>
      <c r="R879" s="37" t="str">
        <f t="shared" si="41"/>
        <v/>
      </c>
    </row>
    <row r="880" spans="1:18" x14ac:dyDescent="0.2">
      <c r="A880" s="29"/>
      <c r="B880" s="5"/>
      <c r="C880" s="5"/>
      <c r="D880" s="5"/>
      <c r="E880" s="5"/>
      <c r="F880" s="5"/>
      <c r="G880" s="29"/>
      <c r="H880" s="9"/>
      <c r="I880" s="7"/>
      <c r="J880" s="111"/>
      <c r="K880" s="4"/>
      <c r="L880" s="4"/>
      <c r="M880" s="8"/>
      <c r="N880" s="8"/>
      <c r="O880" s="31" t="str">
        <f t="shared" si="39"/>
        <v/>
      </c>
      <c r="P880" s="32" t="str">
        <f>IF(M880=0,"",IF(N880-Master!$A$6&lt;0,"0",IF(M880&lt;=Master!$A$6,(N880-Master!$A$6),O880)))</f>
        <v/>
      </c>
      <c r="Q880" s="20">
        <f t="shared" si="40"/>
        <v>0</v>
      </c>
      <c r="R880" s="37" t="str">
        <f t="shared" si="41"/>
        <v/>
      </c>
    </row>
    <row r="881" spans="1:18" x14ac:dyDescent="0.2">
      <c r="A881" s="29"/>
      <c r="B881" s="5"/>
      <c r="C881" s="5"/>
      <c r="D881" s="5"/>
      <c r="E881" s="5"/>
      <c r="F881" s="5"/>
      <c r="G881" s="29"/>
      <c r="H881" s="9"/>
      <c r="I881" s="7"/>
      <c r="J881" s="111"/>
      <c r="K881" s="4"/>
      <c r="L881" s="4"/>
      <c r="M881" s="8"/>
      <c r="N881" s="8"/>
      <c r="O881" s="31" t="str">
        <f t="shared" si="39"/>
        <v/>
      </c>
      <c r="P881" s="32" t="str">
        <f>IF(M881=0,"",IF(N881-Master!$A$6&lt;0,"0",IF(M881&lt;=Master!$A$6,(N881-Master!$A$6),O881)))</f>
        <v/>
      </c>
      <c r="Q881" s="20">
        <f t="shared" si="40"/>
        <v>0</v>
      </c>
      <c r="R881" s="37" t="str">
        <f t="shared" si="41"/>
        <v/>
      </c>
    </row>
    <row r="882" spans="1:18" x14ac:dyDescent="0.2">
      <c r="A882" s="29"/>
      <c r="B882" s="5"/>
      <c r="C882" s="5"/>
      <c r="D882" s="5"/>
      <c r="E882" s="5"/>
      <c r="F882" s="5"/>
      <c r="G882" s="29"/>
      <c r="H882" s="9"/>
      <c r="I882" s="7"/>
      <c r="J882" s="111"/>
      <c r="K882" s="4"/>
      <c r="L882" s="4"/>
      <c r="M882" s="8"/>
      <c r="N882" s="8"/>
      <c r="O882" s="31" t="str">
        <f t="shared" si="39"/>
        <v/>
      </c>
      <c r="P882" s="32" t="str">
        <f>IF(M882=0,"",IF(N882-Master!$A$6&lt;0,"0",IF(M882&lt;=Master!$A$6,(N882-Master!$A$6),O882)))</f>
        <v/>
      </c>
      <c r="Q882" s="20">
        <f t="shared" si="40"/>
        <v>0</v>
      </c>
      <c r="R882" s="37" t="str">
        <f t="shared" si="41"/>
        <v/>
      </c>
    </row>
    <row r="883" spans="1:18" x14ac:dyDescent="0.2">
      <c r="A883" s="29"/>
      <c r="B883" s="5"/>
      <c r="C883" s="5"/>
      <c r="D883" s="5"/>
      <c r="E883" s="5"/>
      <c r="F883" s="5"/>
      <c r="G883" s="29"/>
      <c r="H883" s="9"/>
      <c r="I883" s="7"/>
      <c r="J883" s="111"/>
      <c r="K883" s="4"/>
      <c r="L883" s="4"/>
      <c r="M883" s="8"/>
      <c r="N883" s="8"/>
      <c r="O883" s="31" t="str">
        <f t="shared" si="39"/>
        <v/>
      </c>
      <c r="P883" s="32" t="str">
        <f>IF(M883=0,"",IF(N883-Master!$A$6&lt;0,"0",IF(M883&lt;=Master!$A$6,(N883-Master!$A$6),O883)))</f>
        <v/>
      </c>
      <c r="Q883" s="20">
        <f t="shared" si="40"/>
        <v>0</v>
      </c>
      <c r="R883" s="37" t="str">
        <f t="shared" si="41"/>
        <v/>
      </c>
    </row>
    <row r="884" spans="1:18" x14ac:dyDescent="0.2">
      <c r="A884" s="29"/>
      <c r="B884" s="5"/>
      <c r="C884" s="5"/>
      <c r="D884" s="5"/>
      <c r="E884" s="5"/>
      <c r="F884" s="5"/>
      <c r="G884" s="29"/>
      <c r="H884" s="9"/>
      <c r="I884" s="7"/>
      <c r="J884" s="111"/>
      <c r="K884" s="4"/>
      <c r="L884" s="4"/>
      <c r="M884" s="8"/>
      <c r="N884" s="8"/>
      <c r="O884" s="31" t="str">
        <f t="shared" si="39"/>
        <v/>
      </c>
      <c r="P884" s="32" t="str">
        <f>IF(M884=0,"",IF(N884-Master!$A$6&lt;0,"0",IF(M884&lt;=Master!$A$6,(N884-Master!$A$6),O884)))</f>
        <v/>
      </c>
      <c r="Q884" s="20">
        <f t="shared" si="40"/>
        <v>0</v>
      </c>
      <c r="R884" s="37" t="str">
        <f t="shared" si="41"/>
        <v/>
      </c>
    </row>
    <row r="885" spans="1:18" x14ac:dyDescent="0.2">
      <c r="A885" s="29"/>
      <c r="B885" s="5"/>
      <c r="C885" s="5"/>
      <c r="D885" s="5"/>
      <c r="E885" s="5"/>
      <c r="F885" s="5"/>
      <c r="G885" s="29"/>
      <c r="H885" s="9"/>
      <c r="I885" s="7"/>
      <c r="J885" s="111"/>
      <c r="K885" s="4"/>
      <c r="L885" s="4"/>
      <c r="M885" s="8"/>
      <c r="N885" s="8"/>
      <c r="O885" s="31" t="str">
        <f t="shared" si="39"/>
        <v/>
      </c>
      <c r="P885" s="32" t="str">
        <f>IF(M885=0,"",IF(N885-Master!$A$6&lt;0,"0",IF(M885&lt;=Master!$A$6,(N885-Master!$A$6),O885)))</f>
        <v/>
      </c>
      <c r="Q885" s="20">
        <f t="shared" si="40"/>
        <v>0</v>
      </c>
      <c r="R885" s="37" t="str">
        <f t="shared" si="41"/>
        <v/>
      </c>
    </row>
    <row r="886" spans="1:18" x14ac:dyDescent="0.2">
      <c r="A886" s="29"/>
      <c r="B886" s="5"/>
      <c r="C886" s="5"/>
      <c r="D886" s="5"/>
      <c r="E886" s="5"/>
      <c r="F886" s="5"/>
      <c r="G886" s="29"/>
      <c r="H886" s="9"/>
      <c r="I886" s="7"/>
      <c r="J886" s="111"/>
      <c r="K886" s="4"/>
      <c r="L886" s="4"/>
      <c r="M886" s="8"/>
      <c r="N886" s="8"/>
      <c r="O886" s="31" t="str">
        <f t="shared" si="39"/>
        <v/>
      </c>
      <c r="P886" s="32" t="str">
        <f>IF(M886=0,"",IF(N886-Master!$A$6&lt;0,"0",IF(M886&lt;=Master!$A$6,(N886-Master!$A$6),O886)))</f>
        <v/>
      </c>
      <c r="Q886" s="20">
        <f t="shared" si="40"/>
        <v>0</v>
      </c>
      <c r="R886" s="37" t="str">
        <f t="shared" si="41"/>
        <v/>
      </c>
    </row>
    <row r="887" spans="1:18" x14ac:dyDescent="0.2">
      <c r="A887" s="29"/>
      <c r="B887" s="5"/>
      <c r="C887" s="5"/>
      <c r="D887" s="5"/>
      <c r="E887" s="5"/>
      <c r="F887" s="5"/>
      <c r="G887" s="29"/>
      <c r="H887" s="9"/>
      <c r="I887" s="7"/>
      <c r="J887" s="111"/>
      <c r="K887" s="4"/>
      <c r="L887" s="4"/>
      <c r="M887" s="8"/>
      <c r="N887" s="8"/>
      <c r="O887" s="31" t="str">
        <f t="shared" si="39"/>
        <v/>
      </c>
      <c r="P887" s="32" t="str">
        <f>IF(M887=0,"",IF(N887-Master!$A$6&lt;0,"0",IF(M887&lt;=Master!$A$6,(N887-Master!$A$6),O887)))</f>
        <v/>
      </c>
      <c r="Q887" s="20">
        <f t="shared" si="40"/>
        <v>0</v>
      </c>
      <c r="R887" s="37" t="str">
        <f t="shared" si="41"/>
        <v/>
      </c>
    </row>
    <row r="888" spans="1:18" x14ac:dyDescent="0.2">
      <c r="A888" s="29"/>
      <c r="B888" s="5"/>
      <c r="C888" s="5"/>
      <c r="D888" s="5"/>
      <c r="E888" s="5"/>
      <c r="F888" s="5"/>
      <c r="G888" s="29"/>
      <c r="H888" s="9"/>
      <c r="I888" s="7"/>
      <c r="J888" s="111"/>
      <c r="K888" s="4"/>
      <c r="L888" s="4"/>
      <c r="M888" s="8"/>
      <c r="N888" s="8"/>
      <c r="O888" s="31" t="str">
        <f t="shared" si="39"/>
        <v/>
      </c>
      <c r="P888" s="32" t="str">
        <f>IF(M888=0,"",IF(N888-Master!$A$6&lt;0,"0",IF(M888&lt;=Master!$A$6,(N888-Master!$A$6),O888)))</f>
        <v/>
      </c>
      <c r="Q888" s="20">
        <f t="shared" si="40"/>
        <v>0</v>
      </c>
      <c r="R888" s="37" t="str">
        <f t="shared" si="41"/>
        <v/>
      </c>
    </row>
    <row r="889" spans="1:18" x14ac:dyDescent="0.2">
      <c r="A889" s="29"/>
      <c r="B889" s="5"/>
      <c r="C889" s="5"/>
      <c r="D889" s="5"/>
      <c r="E889" s="5"/>
      <c r="F889" s="5"/>
      <c r="G889" s="29"/>
      <c r="H889" s="9"/>
      <c r="I889" s="7"/>
      <c r="J889" s="111"/>
      <c r="K889" s="4"/>
      <c r="L889" s="4"/>
      <c r="M889" s="8"/>
      <c r="N889" s="8"/>
      <c r="O889" s="31" t="str">
        <f t="shared" si="39"/>
        <v/>
      </c>
      <c r="P889" s="32" t="str">
        <f>IF(M889=0,"",IF(N889-Master!$A$6&lt;0,"0",IF(M889&lt;=Master!$A$6,(N889-Master!$A$6),O889)))</f>
        <v/>
      </c>
      <c r="Q889" s="20">
        <f t="shared" si="40"/>
        <v>0</v>
      </c>
      <c r="R889" s="37" t="str">
        <f t="shared" si="41"/>
        <v/>
      </c>
    </row>
    <row r="890" spans="1:18" x14ac:dyDescent="0.2">
      <c r="A890" s="29"/>
      <c r="B890" s="5"/>
      <c r="C890" s="5"/>
      <c r="D890" s="5"/>
      <c r="E890" s="5"/>
      <c r="F890" s="5"/>
      <c r="G890" s="29"/>
      <c r="H890" s="9"/>
      <c r="I890" s="7"/>
      <c r="J890" s="111"/>
      <c r="K890" s="4"/>
      <c r="L890" s="4"/>
      <c r="M890" s="8"/>
      <c r="N890" s="8"/>
      <c r="O890" s="31" t="str">
        <f t="shared" si="39"/>
        <v/>
      </c>
      <c r="P890" s="32" t="str">
        <f>IF(M890=0,"",IF(N890-Master!$A$6&lt;0,"0",IF(M890&lt;=Master!$A$6,(N890-Master!$A$6),O890)))</f>
        <v/>
      </c>
      <c r="Q890" s="20">
        <f t="shared" si="40"/>
        <v>0</v>
      </c>
      <c r="R890" s="37" t="str">
        <f t="shared" si="41"/>
        <v/>
      </c>
    </row>
    <row r="891" spans="1:18" x14ac:dyDescent="0.2">
      <c r="A891" s="29"/>
      <c r="B891" s="5"/>
      <c r="C891" s="5"/>
      <c r="D891" s="5"/>
      <c r="E891" s="5"/>
      <c r="F891" s="5"/>
      <c r="G891" s="29"/>
      <c r="H891" s="9"/>
      <c r="I891" s="7"/>
      <c r="J891" s="111"/>
      <c r="K891" s="4"/>
      <c r="L891" s="4"/>
      <c r="M891" s="8"/>
      <c r="N891" s="8"/>
      <c r="O891" s="31" t="str">
        <f t="shared" si="39"/>
        <v/>
      </c>
      <c r="P891" s="32" t="str">
        <f>IF(M891=0,"",IF(N891-Master!$A$6&lt;0,"0",IF(M891&lt;=Master!$A$6,(N891-Master!$A$6),O891)))</f>
        <v/>
      </c>
      <c r="Q891" s="20">
        <f t="shared" si="40"/>
        <v>0</v>
      </c>
      <c r="R891" s="37" t="str">
        <f t="shared" si="41"/>
        <v/>
      </c>
    </row>
    <row r="892" spans="1:18" x14ac:dyDescent="0.2">
      <c r="A892" s="29"/>
      <c r="B892" s="5"/>
      <c r="C892" s="5"/>
      <c r="D892" s="5"/>
      <c r="E892" s="5"/>
      <c r="F892" s="5"/>
      <c r="G892" s="29"/>
      <c r="H892" s="9"/>
      <c r="I892" s="7"/>
      <c r="J892" s="111"/>
      <c r="K892" s="4"/>
      <c r="L892" s="4"/>
      <c r="M892" s="8"/>
      <c r="N892" s="8"/>
      <c r="O892" s="31" t="str">
        <f t="shared" si="39"/>
        <v/>
      </c>
      <c r="P892" s="32" t="str">
        <f>IF(M892=0,"",IF(N892-Master!$A$6&lt;0,"0",IF(M892&lt;=Master!$A$6,(N892-Master!$A$6),O892)))</f>
        <v/>
      </c>
      <c r="Q892" s="20">
        <f t="shared" si="40"/>
        <v>0</v>
      </c>
      <c r="R892" s="37" t="str">
        <f t="shared" si="41"/>
        <v/>
      </c>
    </row>
    <row r="893" spans="1:18" x14ac:dyDescent="0.2">
      <c r="A893" s="29"/>
      <c r="B893" s="5"/>
      <c r="C893" s="5"/>
      <c r="D893" s="5"/>
      <c r="E893" s="5"/>
      <c r="F893" s="5"/>
      <c r="G893" s="29"/>
      <c r="H893" s="9"/>
      <c r="I893" s="7"/>
      <c r="J893" s="111"/>
      <c r="K893" s="4"/>
      <c r="L893" s="4"/>
      <c r="M893" s="8"/>
      <c r="N893" s="8"/>
      <c r="O893" s="31" t="str">
        <f t="shared" si="39"/>
        <v/>
      </c>
      <c r="P893" s="32" t="str">
        <f>IF(M893=0,"",IF(N893-Master!$A$6&lt;0,"0",IF(M893&lt;=Master!$A$6,(N893-Master!$A$6),O893)))</f>
        <v/>
      </c>
      <c r="Q893" s="20">
        <f t="shared" si="40"/>
        <v>0</v>
      </c>
      <c r="R893" s="37" t="str">
        <f t="shared" si="41"/>
        <v/>
      </c>
    </row>
    <row r="894" spans="1:18" x14ac:dyDescent="0.2">
      <c r="A894" s="29"/>
      <c r="B894" s="5"/>
      <c r="C894" s="5"/>
      <c r="D894" s="5"/>
      <c r="E894" s="5"/>
      <c r="F894" s="5"/>
      <c r="G894" s="29"/>
      <c r="H894" s="9"/>
      <c r="I894" s="7"/>
      <c r="J894" s="111"/>
      <c r="K894" s="4"/>
      <c r="L894" s="4"/>
      <c r="M894" s="8"/>
      <c r="N894" s="8"/>
      <c r="O894" s="31" t="str">
        <f t="shared" si="39"/>
        <v/>
      </c>
      <c r="P894" s="32" t="str">
        <f>IF(M894=0,"",IF(N894-Master!$A$6&lt;0,"0",IF(M894&lt;=Master!$A$6,(N894-Master!$A$6),O894)))</f>
        <v/>
      </c>
      <c r="Q894" s="20">
        <f t="shared" si="40"/>
        <v>0</v>
      </c>
      <c r="R894" s="37" t="str">
        <f t="shared" si="41"/>
        <v/>
      </c>
    </row>
    <row r="895" spans="1:18" x14ac:dyDescent="0.2">
      <c r="A895" s="29"/>
      <c r="B895" s="5"/>
      <c r="C895" s="5"/>
      <c r="D895" s="5"/>
      <c r="E895" s="5"/>
      <c r="F895" s="5"/>
      <c r="G895" s="29"/>
      <c r="H895" s="9"/>
      <c r="I895" s="7"/>
      <c r="J895" s="111"/>
      <c r="K895" s="4"/>
      <c r="L895" s="4"/>
      <c r="M895" s="8"/>
      <c r="N895" s="8"/>
      <c r="O895" s="31" t="str">
        <f t="shared" si="39"/>
        <v/>
      </c>
      <c r="P895" s="32" t="str">
        <f>IF(M895=0,"",IF(N895-Master!$A$6&lt;0,"0",IF(M895&lt;=Master!$A$6,(N895-Master!$A$6),O895)))</f>
        <v/>
      </c>
      <c r="Q895" s="20">
        <f t="shared" si="40"/>
        <v>0</v>
      </c>
      <c r="R895" s="37" t="str">
        <f t="shared" si="41"/>
        <v/>
      </c>
    </row>
    <row r="896" spans="1:18" x14ac:dyDescent="0.2">
      <c r="A896" s="29"/>
      <c r="B896" s="5"/>
      <c r="C896" s="5"/>
      <c r="D896" s="5"/>
      <c r="E896" s="5"/>
      <c r="F896" s="5"/>
      <c r="G896" s="29"/>
      <c r="H896" s="9"/>
      <c r="I896" s="7"/>
      <c r="J896" s="111"/>
      <c r="K896" s="4"/>
      <c r="L896" s="4"/>
      <c r="M896" s="8"/>
      <c r="N896" s="8"/>
      <c r="O896" s="31" t="str">
        <f t="shared" si="39"/>
        <v/>
      </c>
      <c r="P896" s="32" t="str">
        <f>IF(M896=0,"",IF(N896-Master!$A$6&lt;0,"0",IF(M896&lt;=Master!$A$6,(N896-Master!$A$6),O896)))</f>
        <v/>
      </c>
      <c r="Q896" s="20">
        <f t="shared" si="40"/>
        <v>0</v>
      </c>
      <c r="R896" s="37" t="str">
        <f t="shared" si="41"/>
        <v/>
      </c>
    </row>
    <row r="897" spans="1:18" x14ac:dyDescent="0.2">
      <c r="A897" s="29"/>
      <c r="B897" s="5"/>
      <c r="C897" s="5"/>
      <c r="D897" s="5"/>
      <c r="E897" s="5"/>
      <c r="F897" s="5"/>
      <c r="G897" s="29"/>
      <c r="H897" s="9"/>
      <c r="I897" s="7"/>
      <c r="J897" s="111"/>
      <c r="K897" s="4"/>
      <c r="L897" s="4"/>
      <c r="M897" s="8"/>
      <c r="N897" s="8"/>
      <c r="O897" s="31" t="str">
        <f t="shared" si="39"/>
        <v/>
      </c>
      <c r="P897" s="32" t="str">
        <f>IF(M897=0,"",IF(N897-Master!$A$6&lt;0,"0",IF(M897&lt;=Master!$A$6,(N897-Master!$A$6),O897)))</f>
        <v/>
      </c>
      <c r="Q897" s="20">
        <f t="shared" si="40"/>
        <v>0</v>
      </c>
      <c r="R897" s="37" t="str">
        <f t="shared" si="41"/>
        <v/>
      </c>
    </row>
    <row r="898" spans="1:18" x14ac:dyDescent="0.2">
      <c r="A898" s="29"/>
      <c r="B898" s="5"/>
      <c r="C898" s="5"/>
      <c r="D898" s="5"/>
      <c r="E898" s="5"/>
      <c r="F898" s="5"/>
      <c r="G898" s="29"/>
      <c r="H898" s="9"/>
      <c r="I898" s="7"/>
      <c r="J898" s="111"/>
      <c r="K898" s="4"/>
      <c r="L898" s="4"/>
      <c r="M898" s="8"/>
      <c r="N898" s="8"/>
      <c r="O898" s="31" t="str">
        <f t="shared" si="39"/>
        <v/>
      </c>
      <c r="P898" s="32" t="str">
        <f>IF(M898=0,"",IF(N898-Master!$A$6&lt;0,"0",IF(M898&lt;=Master!$A$6,(N898-Master!$A$6),O898)))</f>
        <v/>
      </c>
      <c r="Q898" s="20">
        <f t="shared" si="40"/>
        <v>0</v>
      </c>
      <c r="R898" s="37" t="str">
        <f t="shared" si="41"/>
        <v/>
      </c>
    </row>
    <row r="899" spans="1:18" x14ac:dyDescent="0.2">
      <c r="A899" s="29"/>
      <c r="B899" s="5"/>
      <c r="C899" s="5"/>
      <c r="D899" s="5"/>
      <c r="E899" s="5"/>
      <c r="F899" s="5"/>
      <c r="G899" s="29"/>
      <c r="H899" s="9"/>
      <c r="I899" s="7"/>
      <c r="J899" s="111"/>
      <c r="K899" s="4"/>
      <c r="L899" s="4"/>
      <c r="M899" s="8"/>
      <c r="N899" s="8"/>
      <c r="O899" s="31" t="str">
        <f t="shared" si="39"/>
        <v/>
      </c>
      <c r="P899" s="32" t="str">
        <f>IF(M899=0,"",IF(N899-Master!$A$6&lt;0,"0",IF(M899&lt;=Master!$A$6,(N899-Master!$A$6),O899)))</f>
        <v/>
      </c>
      <c r="Q899" s="20">
        <f t="shared" si="40"/>
        <v>0</v>
      </c>
      <c r="R899" s="37" t="str">
        <f t="shared" si="41"/>
        <v/>
      </c>
    </row>
    <row r="900" spans="1:18" x14ac:dyDescent="0.2">
      <c r="A900" s="29"/>
      <c r="B900" s="5"/>
      <c r="C900" s="5"/>
      <c r="D900" s="5"/>
      <c r="E900" s="5"/>
      <c r="F900" s="5"/>
      <c r="G900" s="29"/>
      <c r="H900" s="9"/>
      <c r="I900" s="7"/>
      <c r="J900" s="111"/>
      <c r="K900" s="4"/>
      <c r="L900" s="4"/>
      <c r="M900" s="8"/>
      <c r="N900" s="8"/>
      <c r="O900" s="31" t="str">
        <f t="shared" si="39"/>
        <v/>
      </c>
      <c r="P900" s="32" t="str">
        <f>IF(M900=0,"",IF(N900-Master!$A$6&lt;0,"0",IF(M900&lt;=Master!$A$6,(N900-Master!$A$6),O900)))</f>
        <v/>
      </c>
      <c r="Q900" s="20">
        <f t="shared" si="40"/>
        <v>0</v>
      </c>
      <c r="R900" s="37" t="str">
        <f t="shared" si="41"/>
        <v/>
      </c>
    </row>
    <row r="901" spans="1:18" x14ac:dyDescent="0.2">
      <c r="A901" s="29"/>
      <c r="B901" s="5"/>
      <c r="C901" s="5"/>
      <c r="D901" s="5"/>
      <c r="E901" s="5"/>
      <c r="F901" s="5"/>
      <c r="G901" s="29"/>
      <c r="H901" s="9"/>
      <c r="I901" s="7"/>
      <c r="J901" s="111"/>
      <c r="K901" s="4"/>
      <c r="L901" s="4"/>
      <c r="M901" s="8"/>
      <c r="N901" s="8"/>
      <c r="O901" s="31" t="str">
        <f t="shared" si="39"/>
        <v/>
      </c>
      <c r="P901" s="32" t="str">
        <f>IF(M901=0,"",IF(N901-Master!$A$6&lt;0,"0",IF(M901&lt;=Master!$A$6,(N901-Master!$A$6),O901)))</f>
        <v/>
      </c>
      <c r="Q901" s="20">
        <f t="shared" si="40"/>
        <v>0</v>
      </c>
      <c r="R901" s="37" t="str">
        <f t="shared" si="41"/>
        <v/>
      </c>
    </row>
    <row r="902" spans="1:18" x14ac:dyDescent="0.2">
      <c r="A902" s="29"/>
      <c r="B902" s="5"/>
      <c r="C902" s="5"/>
      <c r="D902" s="5"/>
      <c r="E902" s="5"/>
      <c r="F902" s="5"/>
      <c r="G902" s="29"/>
      <c r="H902" s="9"/>
      <c r="I902" s="7"/>
      <c r="J902" s="111"/>
      <c r="K902" s="4"/>
      <c r="L902" s="4"/>
      <c r="M902" s="8"/>
      <c r="N902" s="8"/>
      <c r="O902" s="31" t="str">
        <f t="shared" si="39"/>
        <v/>
      </c>
      <c r="P902" s="32" t="str">
        <f>IF(M902=0,"",IF(N902-Master!$A$6&lt;0,"0",IF(M902&lt;=Master!$A$6,(N902-Master!$A$6),O902)))</f>
        <v/>
      </c>
      <c r="Q902" s="20">
        <f t="shared" si="40"/>
        <v>0</v>
      </c>
      <c r="R902" s="37" t="str">
        <f t="shared" si="41"/>
        <v/>
      </c>
    </row>
    <row r="903" spans="1:18" x14ac:dyDescent="0.2">
      <c r="A903" s="29"/>
      <c r="B903" s="5"/>
      <c r="C903" s="5"/>
      <c r="D903" s="5"/>
      <c r="E903" s="5"/>
      <c r="F903" s="5"/>
      <c r="G903" s="29"/>
      <c r="H903" s="9"/>
      <c r="I903" s="7"/>
      <c r="J903" s="111"/>
      <c r="K903" s="4"/>
      <c r="L903" s="4"/>
      <c r="M903" s="8"/>
      <c r="N903" s="8"/>
      <c r="O903" s="31" t="str">
        <f t="shared" si="39"/>
        <v/>
      </c>
      <c r="P903" s="32" t="str">
        <f>IF(M903=0,"",IF(N903-Master!$A$6&lt;0,"0",IF(M903&lt;=Master!$A$6,(N903-Master!$A$6),O903)))</f>
        <v/>
      </c>
      <c r="Q903" s="20">
        <f t="shared" si="40"/>
        <v>0</v>
      </c>
      <c r="R903" s="37" t="str">
        <f t="shared" si="41"/>
        <v/>
      </c>
    </row>
    <row r="904" spans="1:18" x14ac:dyDescent="0.2">
      <c r="A904" s="29"/>
      <c r="B904" s="5"/>
      <c r="C904" s="5"/>
      <c r="D904" s="5"/>
      <c r="E904" s="5"/>
      <c r="F904" s="5"/>
      <c r="G904" s="29"/>
      <c r="H904" s="9"/>
      <c r="I904" s="7"/>
      <c r="J904" s="111"/>
      <c r="K904" s="4"/>
      <c r="L904" s="4"/>
      <c r="M904" s="8"/>
      <c r="N904" s="8"/>
      <c r="O904" s="31" t="str">
        <f t="shared" si="39"/>
        <v/>
      </c>
      <c r="P904" s="32" t="str">
        <f>IF(M904=0,"",IF(N904-Master!$A$6&lt;0,"0",IF(M904&lt;=Master!$A$6,(N904-Master!$A$6),O904)))</f>
        <v/>
      </c>
      <c r="Q904" s="20">
        <f t="shared" si="40"/>
        <v>0</v>
      </c>
      <c r="R904" s="37" t="str">
        <f t="shared" si="41"/>
        <v/>
      </c>
    </row>
    <row r="905" spans="1:18" x14ac:dyDescent="0.2">
      <c r="A905" s="29"/>
      <c r="B905" s="5"/>
      <c r="C905" s="5"/>
      <c r="D905" s="5"/>
      <c r="E905" s="5"/>
      <c r="F905" s="5"/>
      <c r="G905" s="29"/>
      <c r="H905" s="9"/>
      <c r="I905" s="7"/>
      <c r="J905" s="111"/>
      <c r="K905" s="4"/>
      <c r="L905" s="4"/>
      <c r="M905" s="8"/>
      <c r="N905" s="8"/>
      <c r="O905" s="31" t="str">
        <f t="shared" si="39"/>
        <v/>
      </c>
      <c r="P905" s="32" t="str">
        <f>IF(M905=0,"",IF(N905-Master!$A$6&lt;0,"0",IF(M905&lt;=Master!$A$6,(N905-Master!$A$6),O905)))</f>
        <v/>
      </c>
      <c r="Q905" s="20">
        <f t="shared" si="40"/>
        <v>0</v>
      </c>
      <c r="R905" s="37" t="str">
        <f t="shared" si="41"/>
        <v/>
      </c>
    </row>
    <row r="906" spans="1:18" x14ac:dyDescent="0.2">
      <c r="A906" s="29"/>
      <c r="B906" s="5"/>
      <c r="C906" s="5"/>
      <c r="D906" s="5"/>
      <c r="E906" s="5"/>
      <c r="F906" s="5"/>
      <c r="G906" s="29"/>
      <c r="H906" s="9"/>
      <c r="I906" s="7"/>
      <c r="J906" s="111"/>
      <c r="K906" s="4"/>
      <c r="L906" s="4"/>
      <c r="M906" s="8"/>
      <c r="N906" s="8"/>
      <c r="O906" s="31" t="str">
        <f t="shared" si="39"/>
        <v/>
      </c>
      <c r="P906" s="32" t="str">
        <f>IF(M906=0,"",IF(N906-Master!$A$6&lt;0,"0",IF(M906&lt;=Master!$A$6,(N906-Master!$A$6),O906)))</f>
        <v/>
      </c>
      <c r="Q906" s="20">
        <f t="shared" si="40"/>
        <v>0</v>
      </c>
      <c r="R906" s="37" t="str">
        <f t="shared" si="41"/>
        <v/>
      </c>
    </row>
    <row r="907" spans="1:18" x14ac:dyDescent="0.2">
      <c r="A907" s="29"/>
      <c r="B907" s="5"/>
      <c r="C907" s="5"/>
      <c r="D907" s="5"/>
      <c r="E907" s="5"/>
      <c r="F907" s="5"/>
      <c r="G907" s="29"/>
      <c r="H907" s="9"/>
      <c r="I907" s="7"/>
      <c r="J907" s="111"/>
      <c r="K907" s="4"/>
      <c r="L907" s="4"/>
      <c r="M907" s="8"/>
      <c r="N907" s="8"/>
      <c r="O907" s="31" t="str">
        <f t="shared" si="39"/>
        <v/>
      </c>
      <c r="P907" s="32" t="str">
        <f>IF(M907=0,"",IF(N907-Master!$A$6&lt;0,"0",IF(M907&lt;=Master!$A$6,(N907-Master!$A$6),O907)))</f>
        <v/>
      </c>
      <c r="Q907" s="20">
        <f t="shared" si="40"/>
        <v>0</v>
      </c>
      <c r="R907" s="37" t="str">
        <f t="shared" si="41"/>
        <v/>
      </c>
    </row>
    <row r="908" spans="1:18" x14ac:dyDescent="0.2">
      <c r="A908" s="29"/>
      <c r="B908" s="5"/>
      <c r="C908" s="5"/>
      <c r="D908" s="5"/>
      <c r="E908" s="5"/>
      <c r="F908" s="5"/>
      <c r="G908" s="29"/>
      <c r="H908" s="9"/>
      <c r="I908" s="7"/>
      <c r="J908" s="111"/>
      <c r="K908" s="4"/>
      <c r="L908" s="4"/>
      <c r="M908" s="8"/>
      <c r="N908" s="8"/>
      <c r="O908" s="31" t="str">
        <f t="shared" si="39"/>
        <v/>
      </c>
      <c r="P908" s="32" t="str">
        <f>IF(M908=0,"",IF(N908-Master!$A$6&lt;0,"0",IF(M908&lt;=Master!$A$6,(N908-Master!$A$6),O908)))</f>
        <v/>
      </c>
      <c r="Q908" s="20">
        <f t="shared" si="40"/>
        <v>0</v>
      </c>
      <c r="R908" s="37" t="str">
        <f t="shared" si="41"/>
        <v/>
      </c>
    </row>
    <row r="909" spans="1:18" x14ac:dyDescent="0.2">
      <c r="A909" s="29"/>
      <c r="B909" s="5"/>
      <c r="C909" s="5"/>
      <c r="D909" s="5"/>
      <c r="E909" s="5"/>
      <c r="F909" s="5"/>
      <c r="G909" s="29"/>
      <c r="H909" s="9"/>
      <c r="I909" s="7"/>
      <c r="J909" s="111"/>
      <c r="K909" s="4"/>
      <c r="L909" s="4"/>
      <c r="M909" s="8"/>
      <c r="N909" s="8"/>
      <c r="O909" s="31" t="str">
        <f t="shared" si="39"/>
        <v/>
      </c>
      <c r="P909" s="32" t="str">
        <f>IF(M909=0,"",IF(N909-Master!$A$6&lt;0,"0",IF(M909&lt;=Master!$A$6,(N909-Master!$A$6),O909)))</f>
        <v/>
      </c>
      <c r="Q909" s="20">
        <f t="shared" si="40"/>
        <v>0</v>
      </c>
      <c r="R909" s="37" t="str">
        <f t="shared" si="41"/>
        <v/>
      </c>
    </row>
    <row r="910" spans="1:18" x14ac:dyDescent="0.2">
      <c r="A910" s="29"/>
      <c r="B910" s="5"/>
      <c r="C910" s="5"/>
      <c r="D910" s="5"/>
      <c r="E910" s="5"/>
      <c r="F910" s="5"/>
      <c r="G910" s="29"/>
      <c r="H910" s="9"/>
      <c r="I910" s="7"/>
      <c r="J910" s="111"/>
      <c r="K910" s="4"/>
      <c r="L910" s="4"/>
      <c r="M910" s="8"/>
      <c r="N910" s="8"/>
      <c r="O910" s="31" t="str">
        <f t="shared" si="39"/>
        <v/>
      </c>
      <c r="P910" s="32" t="str">
        <f>IF(M910=0,"",IF(N910-Master!$A$6&lt;0,"0",IF(M910&lt;=Master!$A$6,(N910-Master!$A$6),O910)))</f>
        <v/>
      </c>
      <c r="Q910" s="20">
        <f t="shared" si="40"/>
        <v>0</v>
      </c>
      <c r="R910" s="37" t="str">
        <f t="shared" si="41"/>
        <v/>
      </c>
    </row>
    <row r="911" spans="1:18" x14ac:dyDescent="0.2">
      <c r="A911" s="29"/>
      <c r="B911" s="5"/>
      <c r="C911" s="5"/>
      <c r="D911" s="5"/>
      <c r="E911" s="5"/>
      <c r="F911" s="5"/>
      <c r="G911" s="29"/>
      <c r="H911" s="9"/>
      <c r="I911" s="7"/>
      <c r="J911" s="111"/>
      <c r="K911" s="4"/>
      <c r="L911" s="4"/>
      <c r="M911" s="8"/>
      <c r="N911" s="8"/>
      <c r="O911" s="31" t="str">
        <f t="shared" si="39"/>
        <v/>
      </c>
      <c r="P911" s="32" t="str">
        <f>IF(M911=0,"",IF(N911-Master!$A$6&lt;0,"0",IF(M911&lt;=Master!$A$6,(N911-Master!$A$6),O911)))</f>
        <v/>
      </c>
      <c r="Q911" s="20">
        <f t="shared" si="40"/>
        <v>0</v>
      </c>
      <c r="R911" s="37" t="str">
        <f t="shared" si="41"/>
        <v/>
      </c>
    </row>
    <row r="912" spans="1:18" x14ac:dyDescent="0.2">
      <c r="A912" s="29"/>
      <c r="B912" s="5"/>
      <c r="C912" s="5"/>
      <c r="D912" s="5"/>
      <c r="E912" s="5"/>
      <c r="F912" s="5"/>
      <c r="G912" s="29"/>
      <c r="H912" s="9"/>
      <c r="I912" s="7"/>
      <c r="J912" s="111"/>
      <c r="K912" s="4"/>
      <c r="L912" s="4"/>
      <c r="M912" s="8"/>
      <c r="N912" s="8"/>
      <c r="O912" s="31" t="str">
        <f t="shared" si="39"/>
        <v/>
      </c>
      <c r="P912" s="32" t="str">
        <f>IF(M912=0,"",IF(N912-Master!$A$6&lt;0,"0",IF(M912&lt;=Master!$A$6,(N912-Master!$A$6),O912)))</f>
        <v/>
      </c>
      <c r="Q912" s="20">
        <f t="shared" si="40"/>
        <v>0</v>
      </c>
      <c r="R912" s="37" t="str">
        <f t="shared" si="41"/>
        <v/>
      </c>
    </row>
    <row r="913" spans="1:18" x14ac:dyDescent="0.2">
      <c r="A913" s="29"/>
      <c r="B913" s="5"/>
      <c r="C913" s="5"/>
      <c r="D913" s="5"/>
      <c r="E913" s="5"/>
      <c r="F913" s="5"/>
      <c r="G913" s="29"/>
      <c r="H913" s="9"/>
      <c r="I913" s="7"/>
      <c r="J913" s="111"/>
      <c r="K913" s="4"/>
      <c r="L913" s="4"/>
      <c r="M913" s="8"/>
      <c r="N913" s="8"/>
      <c r="O913" s="31" t="str">
        <f t="shared" si="39"/>
        <v/>
      </c>
      <c r="P913" s="32" t="str">
        <f>IF(M913=0,"",IF(N913-Master!$A$6&lt;0,"0",IF(M913&lt;=Master!$A$6,(N913-Master!$A$6),O913)))</f>
        <v/>
      </c>
      <c r="Q913" s="20">
        <f t="shared" si="40"/>
        <v>0</v>
      </c>
      <c r="R913" s="37" t="str">
        <f t="shared" si="41"/>
        <v/>
      </c>
    </row>
    <row r="914" spans="1:18" x14ac:dyDescent="0.2">
      <c r="A914" s="29"/>
      <c r="B914" s="5"/>
      <c r="C914" s="5"/>
      <c r="D914" s="5"/>
      <c r="E914" s="5"/>
      <c r="F914" s="5"/>
      <c r="G914" s="29"/>
      <c r="H914" s="9"/>
      <c r="I914" s="7"/>
      <c r="J914" s="111"/>
      <c r="K914" s="4"/>
      <c r="L914" s="4"/>
      <c r="M914" s="8"/>
      <c r="N914" s="8"/>
      <c r="O914" s="31" t="str">
        <f t="shared" si="39"/>
        <v/>
      </c>
      <c r="P914" s="32" t="str">
        <f>IF(M914=0,"",IF(N914-Master!$A$6&lt;0,"0",IF(M914&lt;=Master!$A$6,(N914-Master!$A$6),O914)))</f>
        <v/>
      </c>
      <c r="Q914" s="20">
        <f t="shared" si="40"/>
        <v>0</v>
      </c>
      <c r="R914" s="37" t="str">
        <f t="shared" si="41"/>
        <v/>
      </c>
    </row>
    <row r="915" spans="1:18" x14ac:dyDescent="0.2">
      <c r="A915" s="29"/>
      <c r="B915" s="5"/>
      <c r="C915" s="5"/>
      <c r="D915" s="5"/>
      <c r="E915" s="5"/>
      <c r="F915" s="5"/>
      <c r="G915" s="29"/>
      <c r="H915" s="9"/>
      <c r="I915" s="7"/>
      <c r="J915" s="111"/>
      <c r="K915" s="4"/>
      <c r="L915" s="4"/>
      <c r="M915" s="8"/>
      <c r="N915" s="8"/>
      <c r="O915" s="31" t="str">
        <f t="shared" si="39"/>
        <v/>
      </c>
      <c r="P915" s="32" t="str">
        <f>IF(M915=0,"",IF(N915-Master!$A$6&lt;0,"0",IF(M915&lt;=Master!$A$6,(N915-Master!$A$6),O915)))</f>
        <v/>
      </c>
      <c r="Q915" s="20">
        <f t="shared" si="40"/>
        <v>0</v>
      </c>
      <c r="R915" s="37" t="str">
        <f t="shared" si="41"/>
        <v/>
      </c>
    </row>
    <row r="916" spans="1:18" x14ac:dyDescent="0.2">
      <c r="A916" s="29"/>
      <c r="B916" s="5"/>
      <c r="C916" s="5"/>
      <c r="D916" s="5"/>
      <c r="E916" s="5"/>
      <c r="F916" s="5"/>
      <c r="G916" s="29"/>
      <c r="H916" s="9"/>
      <c r="I916" s="7"/>
      <c r="J916" s="111"/>
      <c r="K916" s="4"/>
      <c r="L916" s="4"/>
      <c r="M916" s="8"/>
      <c r="N916" s="8"/>
      <c r="O916" s="31" t="str">
        <f t="shared" si="39"/>
        <v/>
      </c>
      <c r="P916" s="32" t="str">
        <f>IF(M916=0,"",IF(N916-Master!$A$6&lt;0,"0",IF(M916&lt;=Master!$A$6,(N916-Master!$A$6),O916)))</f>
        <v/>
      </c>
      <c r="Q916" s="20">
        <f t="shared" si="40"/>
        <v>0</v>
      </c>
      <c r="R916" s="37" t="str">
        <f t="shared" si="41"/>
        <v/>
      </c>
    </row>
    <row r="917" spans="1:18" x14ac:dyDescent="0.2">
      <c r="A917" s="29"/>
      <c r="B917" s="5"/>
      <c r="C917" s="5"/>
      <c r="D917" s="5"/>
      <c r="E917" s="5"/>
      <c r="F917" s="5"/>
      <c r="G917" s="29"/>
      <c r="H917" s="9"/>
      <c r="I917" s="7"/>
      <c r="J917" s="111"/>
      <c r="K917" s="4"/>
      <c r="L917" s="4"/>
      <c r="M917" s="8"/>
      <c r="N917" s="8"/>
      <c r="O917" s="31" t="str">
        <f t="shared" si="39"/>
        <v/>
      </c>
      <c r="P917" s="32" t="str">
        <f>IF(M917=0,"",IF(N917-Master!$A$6&lt;0,"0",IF(M917&lt;=Master!$A$6,(N917-Master!$A$6),O917)))</f>
        <v/>
      </c>
      <c r="Q917" s="20">
        <f t="shared" si="40"/>
        <v>0</v>
      </c>
      <c r="R917" s="37" t="str">
        <f t="shared" si="41"/>
        <v/>
      </c>
    </row>
    <row r="918" spans="1:18" x14ac:dyDescent="0.2">
      <c r="A918" s="29"/>
      <c r="B918" s="5"/>
      <c r="C918" s="5"/>
      <c r="D918" s="5"/>
      <c r="E918" s="5"/>
      <c r="F918" s="5"/>
      <c r="G918" s="29"/>
      <c r="H918" s="9"/>
      <c r="I918" s="7"/>
      <c r="J918" s="111"/>
      <c r="K918" s="4"/>
      <c r="L918" s="4"/>
      <c r="M918" s="8"/>
      <c r="N918" s="8"/>
      <c r="O918" s="31" t="str">
        <f t="shared" si="39"/>
        <v/>
      </c>
      <c r="P918" s="32" t="str">
        <f>IF(M918=0,"",IF(N918-Master!$A$6&lt;0,"0",IF(M918&lt;=Master!$A$6,(N918-Master!$A$6),O918)))</f>
        <v/>
      </c>
      <c r="Q918" s="20">
        <f t="shared" si="40"/>
        <v>0</v>
      </c>
      <c r="R918" s="37" t="str">
        <f t="shared" si="41"/>
        <v/>
      </c>
    </row>
    <row r="919" spans="1:18" x14ac:dyDescent="0.2">
      <c r="A919" s="29"/>
      <c r="B919" s="5"/>
      <c r="C919" s="5"/>
      <c r="D919" s="5"/>
      <c r="E919" s="5"/>
      <c r="F919" s="5"/>
      <c r="G919" s="29"/>
      <c r="H919" s="9"/>
      <c r="I919" s="7"/>
      <c r="J919" s="111"/>
      <c r="K919" s="4"/>
      <c r="L919" s="4"/>
      <c r="M919" s="8"/>
      <c r="N919" s="8"/>
      <c r="O919" s="31" t="str">
        <f t="shared" si="39"/>
        <v/>
      </c>
      <c r="P919" s="32" t="str">
        <f>IF(M919=0,"",IF(N919-Master!$A$6&lt;0,"0",IF(M919&lt;=Master!$A$6,(N919-Master!$A$6),O919)))</f>
        <v/>
      </c>
      <c r="Q919" s="20">
        <f t="shared" si="40"/>
        <v>0</v>
      </c>
      <c r="R919" s="37" t="str">
        <f t="shared" si="41"/>
        <v/>
      </c>
    </row>
    <row r="920" spans="1:18" x14ac:dyDescent="0.2">
      <c r="A920" s="29"/>
      <c r="B920" s="5"/>
      <c r="C920" s="5"/>
      <c r="D920" s="5"/>
      <c r="E920" s="5"/>
      <c r="F920" s="5"/>
      <c r="G920" s="29"/>
      <c r="H920" s="9"/>
      <c r="I920" s="7"/>
      <c r="J920" s="111"/>
      <c r="K920" s="4"/>
      <c r="L920" s="4"/>
      <c r="M920" s="8"/>
      <c r="N920" s="8"/>
      <c r="O920" s="31" t="str">
        <f t="shared" ref="O920:O983" si="42">IF(M920=0,"",(N920-M920+1))</f>
        <v/>
      </c>
      <c r="P920" s="32" t="str">
        <f>IF(M920=0,"",IF(N920-Master!$A$6&lt;0,"0",IF(M920&lt;=Master!$A$6,(N920-Master!$A$6),O920)))</f>
        <v/>
      </c>
      <c r="Q920" s="20">
        <f t="shared" ref="Q920:Q983" si="43">IF(M920=0,H920,IF(P920="0",H920,ROUND(H920-(H920*P920/O920),2)))</f>
        <v>0</v>
      </c>
      <c r="R920" s="37" t="str">
        <f t="shared" ref="R920:R983" si="44">CLEAN(IF(H920=0,"",IF(ISBLANK(I920),LEFT("Accrue "&amp;K920,35),LEFT("Accrue "&amp;I920&amp;" "&amp;K920,35))))</f>
        <v/>
      </c>
    </row>
    <row r="921" spans="1:18" x14ac:dyDescent="0.2">
      <c r="A921" s="29"/>
      <c r="B921" s="5"/>
      <c r="C921" s="5"/>
      <c r="D921" s="5"/>
      <c r="E921" s="5"/>
      <c r="F921" s="5"/>
      <c r="G921" s="29"/>
      <c r="H921" s="9"/>
      <c r="I921" s="7"/>
      <c r="J921" s="111"/>
      <c r="K921" s="4"/>
      <c r="L921" s="4"/>
      <c r="M921" s="8"/>
      <c r="N921" s="8"/>
      <c r="O921" s="31" t="str">
        <f t="shared" si="42"/>
        <v/>
      </c>
      <c r="P921" s="32" t="str">
        <f>IF(M921=0,"",IF(N921-Master!$A$6&lt;0,"0",IF(M921&lt;=Master!$A$6,(N921-Master!$A$6),O921)))</f>
        <v/>
      </c>
      <c r="Q921" s="20">
        <f t="shared" si="43"/>
        <v>0</v>
      </c>
      <c r="R921" s="37" t="str">
        <f t="shared" si="44"/>
        <v/>
      </c>
    </row>
    <row r="922" spans="1:18" x14ac:dyDescent="0.2">
      <c r="A922" s="29"/>
      <c r="B922" s="5"/>
      <c r="C922" s="5"/>
      <c r="D922" s="5"/>
      <c r="E922" s="5"/>
      <c r="F922" s="5"/>
      <c r="G922" s="29"/>
      <c r="H922" s="9"/>
      <c r="I922" s="7"/>
      <c r="J922" s="111"/>
      <c r="K922" s="4"/>
      <c r="L922" s="4"/>
      <c r="M922" s="8"/>
      <c r="N922" s="8"/>
      <c r="O922" s="31" t="str">
        <f t="shared" si="42"/>
        <v/>
      </c>
      <c r="P922" s="32" t="str">
        <f>IF(M922=0,"",IF(N922-Master!$A$6&lt;0,"0",IF(M922&lt;=Master!$A$6,(N922-Master!$A$6),O922)))</f>
        <v/>
      </c>
      <c r="Q922" s="20">
        <f t="shared" si="43"/>
        <v>0</v>
      </c>
      <c r="R922" s="37" t="str">
        <f t="shared" si="44"/>
        <v/>
      </c>
    </row>
    <row r="923" spans="1:18" x14ac:dyDescent="0.2">
      <c r="A923" s="29"/>
      <c r="B923" s="5"/>
      <c r="C923" s="5"/>
      <c r="D923" s="5"/>
      <c r="E923" s="5"/>
      <c r="F923" s="5"/>
      <c r="G923" s="29"/>
      <c r="H923" s="9"/>
      <c r="I923" s="7"/>
      <c r="J923" s="111"/>
      <c r="K923" s="4"/>
      <c r="L923" s="4"/>
      <c r="M923" s="8"/>
      <c r="N923" s="8"/>
      <c r="O923" s="31" t="str">
        <f t="shared" si="42"/>
        <v/>
      </c>
      <c r="P923" s="32" t="str">
        <f>IF(M923=0,"",IF(N923-Master!$A$6&lt;0,"0",IF(M923&lt;=Master!$A$6,(N923-Master!$A$6),O923)))</f>
        <v/>
      </c>
      <c r="Q923" s="20">
        <f t="shared" si="43"/>
        <v>0</v>
      </c>
      <c r="R923" s="37" t="str">
        <f t="shared" si="44"/>
        <v/>
      </c>
    </row>
    <row r="924" spans="1:18" x14ac:dyDescent="0.2">
      <c r="A924" s="29"/>
      <c r="B924" s="5"/>
      <c r="C924" s="5"/>
      <c r="D924" s="5"/>
      <c r="E924" s="5"/>
      <c r="F924" s="5"/>
      <c r="G924" s="29"/>
      <c r="H924" s="9"/>
      <c r="I924" s="7"/>
      <c r="J924" s="111"/>
      <c r="K924" s="4"/>
      <c r="L924" s="4"/>
      <c r="M924" s="8"/>
      <c r="N924" s="8"/>
      <c r="O924" s="31" t="str">
        <f t="shared" si="42"/>
        <v/>
      </c>
      <c r="P924" s="32" t="str">
        <f>IF(M924=0,"",IF(N924-Master!$A$6&lt;0,"0",IF(M924&lt;=Master!$A$6,(N924-Master!$A$6),O924)))</f>
        <v/>
      </c>
      <c r="Q924" s="20">
        <f t="shared" si="43"/>
        <v>0</v>
      </c>
      <c r="R924" s="37" t="str">
        <f t="shared" si="44"/>
        <v/>
      </c>
    </row>
    <row r="925" spans="1:18" x14ac:dyDescent="0.2">
      <c r="A925" s="29"/>
      <c r="B925" s="5"/>
      <c r="C925" s="5"/>
      <c r="D925" s="5"/>
      <c r="E925" s="5"/>
      <c r="F925" s="5"/>
      <c r="G925" s="29"/>
      <c r="H925" s="9"/>
      <c r="I925" s="7"/>
      <c r="J925" s="111"/>
      <c r="K925" s="4"/>
      <c r="L925" s="4"/>
      <c r="M925" s="8"/>
      <c r="N925" s="8"/>
      <c r="O925" s="31" t="str">
        <f t="shared" si="42"/>
        <v/>
      </c>
      <c r="P925" s="32" t="str">
        <f>IF(M925=0,"",IF(N925-Master!$A$6&lt;0,"0",IF(M925&lt;=Master!$A$6,(N925-Master!$A$6),O925)))</f>
        <v/>
      </c>
      <c r="Q925" s="20">
        <f t="shared" si="43"/>
        <v>0</v>
      </c>
      <c r="R925" s="37" t="str">
        <f t="shared" si="44"/>
        <v/>
      </c>
    </row>
    <row r="926" spans="1:18" x14ac:dyDescent="0.2">
      <c r="A926" s="29"/>
      <c r="B926" s="5"/>
      <c r="C926" s="5"/>
      <c r="D926" s="5"/>
      <c r="E926" s="5"/>
      <c r="F926" s="5"/>
      <c r="G926" s="29"/>
      <c r="H926" s="9"/>
      <c r="I926" s="7"/>
      <c r="J926" s="111"/>
      <c r="K926" s="4"/>
      <c r="L926" s="4"/>
      <c r="M926" s="8"/>
      <c r="N926" s="8"/>
      <c r="O926" s="31" t="str">
        <f t="shared" si="42"/>
        <v/>
      </c>
      <c r="P926" s="32" t="str">
        <f>IF(M926=0,"",IF(N926-Master!$A$6&lt;0,"0",IF(M926&lt;=Master!$A$6,(N926-Master!$A$6),O926)))</f>
        <v/>
      </c>
      <c r="Q926" s="20">
        <f t="shared" si="43"/>
        <v>0</v>
      </c>
      <c r="R926" s="37" t="str">
        <f t="shared" si="44"/>
        <v/>
      </c>
    </row>
    <row r="927" spans="1:18" x14ac:dyDescent="0.2">
      <c r="A927" s="29"/>
      <c r="B927" s="5"/>
      <c r="C927" s="5"/>
      <c r="D927" s="5"/>
      <c r="E927" s="5"/>
      <c r="F927" s="5"/>
      <c r="G927" s="29"/>
      <c r="H927" s="9"/>
      <c r="I927" s="7"/>
      <c r="J927" s="111"/>
      <c r="K927" s="4"/>
      <c r="L927" s="4"/>
      <c r="M927" s="8"/>
      <c r="N927" s="8"/>
      <c r="O927" s="31" t="str">
        <f t="shared" si="42"/>
        <v/>
      </c>
      <c r="P927" s="32" t="str">
        <f>IF(M927=0,"",IF(N927-Master!$A$6&lt;0,"0",IF(M927&lt;=Master!$A$6,(N927-Master!$A$6),O927)))</f>
        <v/>
      </c>
      <c r="Q927" s="20">
        <f t="shared" si="43"/>
        <v>0</v>
      </c>
      <c r="R927" s="37" t="str">
        <f t="shared" si="44"/>
        <v/>
      </c>
    </row>
    <row r="928" spans="1:18" x14ac:dyDescent="0.2">
      <c r="A928" s="29"/>
      <c r="B928" s="5"/>
      <c r="C928" s="5"/>
      <c r="D928" s="5"/>
      <c r="E928" s="5"/>
      <c r="F928" s="5"/>
      <c r="G928" s="29"/>
      <c r="H928" s="9"/>
      <c r="I928" s="7"/>
      <c r="J928" s="111"/>
      <c r="K928" s="4"/>
      <c r="L928" s="4"/>
      <c r="M928" s="8"/>
      <c r="N928" s="8"/>
      <c r="O928" s="31" t="str">
        <f t="shared" si="42"/>
        <v/>
      </c>
      <c r="P928" s="32" t="str">
        <f>IF(M928=0,"",IF(N928-Master!$A$6&lt;0,"0",IF(M928&lt;=Master!$A$6,(N928-Master!$A$6),O928)))</f>
        <v/>
      </c>
      <c r="Q928" s="20">
        <f t="shared" si="43"/>
        <v>0</v>
      </c>
      <c r="R928" s="37" t="str">
        <f t="shared" si="44"/>
        <v/>
      </c>
    </row>
    <row r="929" spans="1:18" x14ac:dyDescent="0.2">
      <c r="A929" s="29"/>
      <c r="B929" s="5"/>
      <c r="C929" s="5"/>
      <c r="D929" s="5"/>
      <c r="E929" s="5"/>
      <c r="F929" s="5"/>
      <c r="G929" s="29"/>
      <c r="H929" s="9"/>
      <c r="I929" s="7"/>
      <c r="J929" s="111"/>
      <c r="K929" s="4"/>
      <c r="L929" s="4"/>
      <c r="M929" s="8"/>
      <c r="N929" s="8"/>
      <c r="O929" s="31" t="str">
        <f t="shared" si="42"/>
        <v/>
      </c>
      <c r="P929" s="32" t="str">
        <f>IF(M929=0,"",IF(N929-Master!$A$6&lt;0,"0",IF(M929&lt;=Master!$A$6,(N929-Master!$A$6),O929)))</f>
        <v/>
      </c>
      <c r="Q929" s="20">
        <f t="shared" si="43"/>
        <v>0</v>
      </c>
      <c r="R929" s="37" t="str">
        <f t="shared" si="44"/>
        <v/>
      </c>
    </row>
    <row r="930" spans="1:18" x14ac:dyDescent="0.2">
      <c r="A930" s="29"/>
      <c r="B930" s="5"/>
      <c r="C930" s="5"/>
      <c r="D930" s="5"/>
      <c r="E930" s="5"/>
      <c r="F930" s="5"/>
      <c r="G930" s="29"/>
      <c r="H930" s="9"/>
      <c r="I930" s="7"/>
      <c r="J930" s="111"/>
      <c r="K930" s="4"/>
      <c r="L930" s="4"/>
      <c r="M930" s="8"/>
      <c r="N930" s="8"/>
      <c r="O930" s="31" t="str">
        <f t="shared" si="42"/>
        <v/>
      </c>
      <c r="P930" s="32" t="str">
        <f>IF(M930=0,"",IF(N930-Master!$A$6&lt;0,"0",IF(M930&lt;=Master!$A$6,(N930-Master!$A$6),O930)))</f>
        <v/>
      </c>
      <c r="Q930" s="20">
        <f t="shared" si="43"/>
        <v>0</v>
      </c>
      <c r="R930" s="37" t="str">
        <f t="shared" si="44"/>
        <v/>
      </c>
    </row>
    <row r="931" spans="1:18" x14ac:dyDescent="0.2">
      <c r="A931" s="29"/>
      <c r="B931" s="5"/>
      <c r="C931" s="5"/>
      <c r="D931" s="5"/>
      <c r="E931" s="5"/>
      <c r="F931" s="5"/>
      <c r="G931" s="29"/>
      <c r="H931" s="9"/>
      <c r="I931" s="7"/>
      <c r="J931" s="111"/>
      <c r="K931" s="4"/>
      <c r="L931" s="4"/>
      <c r="M931" s="8"/>
      <c r="N931" s="8"/>
      <c r="O931" s="31" t="str">
        <f t="shared" si="42"/>
        <v/>
      </c>
      <c r="P931" s="32" t="str">
        <f>IF(M931=0,"",IF(N931-Master!$A$6&lt;0,"0",IF(M931&lt;=Master!$A$6,(N931-Master!$A$6),O931)))</f>
        <v/>
      </c>
      <c r="Q931" s="20">
        <f t="shared" si="43"/>
        <v>0</v>
      </c>
      <c r="R931" s="37" t="str">
        <f t="shared" si="44"/>
        <v/>
      </c>
    </row>
    <row r="932" spans="1:18" x14ac:dyDescent="0.2">
      <c r="A932" s="29"/>
      <c r="B932" s="5"/>
      <c r="C932" s="5"/>
      <c r="D932" s="5"/>
      <c r="E932" s="5"/>
      <c r="F932" s="5"/>
      <c r="G932" s="29"/>
      <c r="H932" s="9"/>
      <c r="I932" s="7"/>
      <c r="J932" s="111"/>
      <c r="K932" s="4"/>
      <c r="L932" s="4"/>
      <c r="M932" s="8"/>
      <c r="N932" s="8"/>
      <c r="O932" s="31" t="str">
        <f t="shared" si="42"/>
        <v/>
      </c>
      <c r="P932" s="32" t="str">
        <f>IF(M932=0,"",IF(N932-Master!$A$6&lt;0,"0",IF(M932&lt;=Master!$A$6,(N932-Master!$A$6),O932)))</f>
        <v/>
      </c>
      <c r="Q932" s="20">
        <f t="shared" si="43"/>
        <v>0</v>
      </c>
      <c r="R932" s="37" t="str">
        <f t="shared" si="44"/>
        <v/>
      </c>
    </row>
    <row r="933" spans="1:18" x14ac:dyDescent="0.2">
      <c r="A933" s="29"/>
      <c r="B933" s="5"/>
      <c r="C933" s="5"/>
      <c r="D933" s="5"/>
      <c r="E933" s="5"/>
      <c r="F933" s="5"/>
      <c r="G933" s="29"/>
      <c r="H933" s="9"/>
      <c r="I933" s="7"/>
      <c r="J933" s="111"/>
      <c r="K933" s="4"/>
      <c r="L933" s="4"/>
      <c r="M933" s="8"/>
      <c r="N933" s="8"/>
      <c r="O933" s="31" t="str">
        <f t="shared" si="42"/>
        <v/>
      </c>
      <c r="P933" s="32" t="str">
        <f>IF(M933=0,"",IF(N933-Master!$A$6&lt;0,"0",IF(M933&lt;=Master!$A$6,(N933-Master!$A$6),O933)))</f>
        <v/>
      </c>
      <c r="Q933" s="20">
        <f t="shared" si="43"/>
        <v>0</v>
      </c>
      <c r="R933" s="37" t="str">
        <f t="shared" si="44"/>
        <v/>
      </c>
    </row>
    <row r="934" spans="1:18" x14ac:dyDescent="0.2">
      <c r="A934" s="29"/>
      <c r="B934" s="5"/>
      <c r="C934" s="5"/>
      <c r="D934" s="5"/>
      <c r="E934" s="5"/>
      <c r="F934" s="5"/>
      <c r="G934" s="29"/>
      <c r="H934" s="9"/>
      <c r="I934" s="7"/>
      <c r="J934" s="111"/>
      <c r="K934" s="4"/>
      <c r="L934" s="4"/>
      <c r="M934" s="8"/>
      <c r="N934" s="8"/>
      <c r="O934" s="31" t="str">
        <f t="shared" si="42"/>
        <v/>
      </c>
      <c r="P934" s="32" t="str">
        <f>IF(M934=0,"",IF(N934-Master!$A$6&lt;0,"0",IF(M934&lt;=Master!$A$6,(N934-Master!$A$6),O934)))</f>
        <v/>
      </c>
      <c r="Q934" s="20">
        <f t="shared" si="43"/>
        <v>0</v>
      </c>
      <c r="R934" s="37" t="str">
        <f t="shared" si="44"/>
        <v/>
      </c>
    </row>
    <row r="935" spans="1:18" x14ac:dyDescent="0.2">
      <c r="A935" s="29"/>
      <c r="B935" s="5"/>
      <c r="C935" s="5"/>
      <c r="D935" s="5"/>
      <c r="E935" s="5"/>
      <c r="F935" s="5"/>
      <c r="G935" s="29"/>
      <c r="H935" s="9"/>
      <c r="I935" s="7"/>
      <c r="J935" s="111"/>
      <c r="K935" s="4"/>
      <c r="L935" s="4"/>
      <c r="M935" s="8"/>
      <c r="N935" s="8"/>
      <c r="O935" s="31" t="str">
        <f t="shared" si="42"/>
        <v/>
      </c>
      <c r="P935" s="32" t="str">
        <f>IF(M935=0,"",IF(N935-Master!$A$6&lt;0,"0",IF(M935&lt;=Master!$A$6,(N935-Master!$A$6),O935)))</f>
        <v/>
      </c>
      <c r="Q935" s="20">
        <f t="shared" si="43"/>
        <v>0</v>
      </c>
      <c r="R935" s="37" t="str">
        <f t="shared" si="44"/>
        <v/>
      </c>
    </row>
    <row r="936" spans="1:18" x14ac:dyDescent="0.2">
      <c r="A936" s="29"/>
      <c r="B936" s="5"/>
      <c r="C936" s="5"/>
      <c r="D936" s="5"/>
      <c r="E936" s="5"/>
      <c r="F936" s="5"/>
      <c r="G936" s="29"/>
      <c r="H936" s="9"/>
      <c r="I936" s="7"/>
      <c r="J936" s="111"/>
      <c r="K936" s="4"/>
      <c r="L936" s="4"/>
      <c r="M936" s="8"/>
      <c r="N936" s="8"/>
      <c r="O936" s="31" t="str">
        <f t="shared" si="42"/>
        <v/>
      </c>
      <c r="P936" s="32" t="str">
        <f>IF(M936=0,"",IF(N936-Master!$A$6&lt;0,"0",IF(M936&lt;=Master!$A$6,(N936-Master!$A$6),O936)))</f>
        <v/>
      </c>
      <c r="Q936" s="20">
        <f t="shared" si="43"/>
        <v>0</v>
      </c>
      <c r="R936" s="37" t="str">
        <f t="shared" si="44"/>
        <v/>
      </c>
    </row>
    <row r="937" spans="1:18" x14ac:dyDescent="0.2">
      <c r="A937" s="29"/>
      <c r="B937" s="5"/>
      <c r="C937" s="5"/>
      <c r="D937" s="5"/>
      <c r="E937" s="5"/>
      <c r="F937" s="5"/>
      <c r="G937" s="29"/>
      <c r="H937" s="9"/>
      <c r="I937" s="7"/>
      <c r="J937" s="111"/>
      <c r="K937" s="4"/>
      <c r="L937" s="4"/>
      <c r="M937" s="8"/>
      <c r="N937" s="8"/>
      <c r="O937" s="31" t="str">
        <f t="shared" si="42"/>
        <v/>
      </c>
      <c r="P937" s="32" t="str">
        <f>IF(M937=0,"",IF(N937-Master!$A$6&lt;0,"0",IF(M937&lt;=Master!$A$6,(N937-Master!$A$6),O937)))</f>
        <v/>
      </c>
      <c r="Q937" s="20">
        <f t="shared" si="43"/>
        <v>0</v>
      </c>
      <c r="R937" s="37" t="str">
        <f t="shared" si="44"/>
        <v/>
      </c>
    </row>
    <row r="938" spans="1:18" x14ac:dyDescent="0.2">
      <c r="A938" s="29"/>
      <c r="B938" s="5"/>
      <c r="C938" s="5"/>
      <c r="D938" s="5"/>
      <c r="E938" s="5"/>
      <c r="F938" s="5"/>
      <c r="G938" s="29"/>
      <c r="H938" s="9"/>
      <c r="I938" s="7"/>
      <c r="J938" s="111"/>
      <c r="K938" s="4"/>
      <c r="L938" s="4"/>
      <c r="M938" s="8"/>
      <c r="N938" s="8"/>
      <c r="O938" s="31" t="str">
        <f t="shared" si="42"/>
        <v/>
      </c>
      <c r="P938" s="32" t="str">
        <f>IF(M938=0,"",IF(N938-Master!$A$6&lt;0,"0",IF(M938&lt;=Master!$A$6,(N938-Master!$A$6),O938)))</f>
        <v/>
      </c>
      <c r="Q938" s="20">
        <f t="shared" si="43"/>
        <v>0</v>
      </c>
      <c r="R938" s="37" t="str">
        <f t="shared" si="44"/>
        <v/>
      </c>
    </row>
    <row r="939" spans="1:18" x14ac:dyDescent="0.2">
      <c r="A939" s="29"/>
      <c r="B939" s="5"/>
      <c r="C939" s="5"/>
      <c r="D939" s="5"/>
      <c r="E939" s="5"/>
      <c r="F939" s="5"/>
      <c r="G939" s="29"/>
      <c r="H939" s="9"/>
      <c r="I939" s="7"/>
      <c r="J939" s="111"/>
      <c r="K939" s="4"/>
      <c r="L939" s="4"/>
      <c r="M939" s="8"/>
      <c r="N939" s="8"/>
      <c r="O939" s="31" t="str">
        <f t="shared" si="42"/>
        <v/>
      </c>
      <c r="P939" s="32" t="str">
        <f>IF(M939=0,"",IF(N939-Master!$A$6&lt;0,"0",IF(M939&lt;=Master!$A$6,(N939-Master!$A$6),O939)))</f>
        <v/>
      </c>
      <c r="Q939" s="20">
        <f t="shared" si="43"/>
        <v>0</v>
      </c>
      <c r="R939" s="37" t="str">
        <f t="shared" si="44"/>
        <v/>
      </c>
    </row>
    <row r="940" spans="1:18" x14ac:dyDescent="0.2">
      <c r="A940" s="29"/>
      <c r="B940" s="5"/>
      <c r="C940" s="5"/>
      <c r="D940" s="5"/>
      <c r="E940" s="5"/>
      <c r="F940" s="5"/>
      <c r="G940" s="29"/>
      <c r="H940" s="9"/>
      <c r="I940" s="7"/>
      <c r="J940" s="111"/>
      <c r="K940" s="4"/>
      <c r="L940" s="4"/>
      <c r="M940" s="8"/>
      <c r="N940" s="8"/>
      <c r="O940" s="31" t="str">
        <f t="shared" si="42"/>
        <v/>
      </c>
      <c r="P940" s="32" t="str">
        <f>IF(M940=0,"",IF(N940-Master!$A$6&lt;0,"0",IF(M940&lt;=Master!$A$6,(N940-Master!$A$6),O940)))</f>
        <v/>
      </c>
      <c r="Q940" s="20">
        <f t="shared" si="43"/>
        <v>0</v>
      </c>
      <c r="R940" s="37" t="str">
        <f t="shared" si="44"/>
        <v/>
      </c>
    </row>
    <row r="941" spans="1:18" x14ac:dyDescent="0.2">
      <c r="A941" s="29"/>
      <c r="B941" s="5"/>
      <c r="C941" s="5"/>
      <c r="D941" s="5"/>
      <c r="E941" s="5"/>
      <c r="F941" s="5"/>
      <c r="G941" s="29"/>
      <c r="H941" s="9"/>
      <c r="I941" s="7"/>
      <c r="J941" s="111"/>
      <c r="K941" s="4"/>
      <c r="L941" s="4"/>
      <c r="M941" s="8"/>
      <c r="N941" s="8"/>
      <c r="O941" s="31" t="str">
        <f t="shared" si="42"/>
        <v/>
      </c>
      <c r="P941" s="32" t="str">
        <f>IF(M941=0,"",IF(N941-Master!$A$6&lt;0,"0",IF(M941&lt;=Master!$A$6,(N941-Master!$A$6),O941)))</f>
        <v/>
      </c>
      <c r="Q941" s="20">
        <f t="shared" si="43"/>
        <v>0</v>
      </c>
      <c r="R941" s="37" t="str">
        <f t="shared" si="44"/>
        <v/>
      </c>
    </row>
    <row r="942" spans="1:18" x14ac:dyDescent="0.2">
      <c r="A942" s="29"/>
      <c r="B942" s="5"/>
      <c r="C942" s="5"/>
      <c r="D942" s="5"/>
      <c r="E942" s="5"/>
      <c r="F942" s="5"/>
      <c r="G942" s="29"/>
      <c r="H942" s="9"/>
      <c r="I942" s="7"/>
      <c r="J942" s="111"/>
      <c r="K942" s="4"/>
      <c r="L942" s="4"/>
      <c r="M942" s="8"/>
      <c r="N942" s="8"/>
      <c r="O942" s="31" t="str">
        <f t="shared" si="42"/>
        <v/>
      </c>
      <c r="P942" s="32" t="str">
        <f>IF(M942=0,"",IF(N942-Master!$A$6&lt;0,"0",IF(M942&lt;=Master!$A$6,(N942-Master!$A$6),O942)))</f>
        <v/>
      </c>
      <c r="Q942" s="20">
        <f t="shared" si="43"/>
        <v>0</v>
      </c>
      <c r="R942" s="37" t="str">
        <f t="shared" si="44"/>
        <v/>
      </c>
    </row>
    <row r="943" spans="1:18" x14ac:dyDescent="0.2">
      <c r="A943" s="29"/>
      <c r="B943" s="5"/>
      <c r="C943" s="5"/>
      <c r="D943" s="5"/>
      <c r="E943" s="5"/>
      <c r="F943" s="5"/>
      <c r="G943" s="29"/>
      <c r="H943" s="9"/>
      <c r="I943" s="7"/>
      <c r="J943" s="111"/>
      <c r="K943" s="4"/>
      <c r="L943" s="4"/>
      <c r="M943" s="8"/>
      <c r="N943" s="8"/>
      <c r="O943" s="31" t="str">
        <f t="shared" si="42"/>
        <v/>
      </c>
      <c r="P943" s="32" t="str">
        <f>IF(M943=0,"",IF(N943-Master!$A$6&lt;0,"0",IF(M943&lt;=Master!$A$6,(N943-Master!$A$6),O943)))</f>
        <v/>
      </c>
      <c r="Q943" s="20">
        <f t="shared" si="43"/>
        <v>0</v>
      </c>
      <c r="R943" s="37" t="str">
        <f t="shared" si="44"/>
        <v/>
      </c>
    </row>
    <row r="944" spans="1:18" x14ac:dyDescent="0.2">
      <c r="A944" s="29"/>
      <c r="B944" s="5"/>
      <c r="C944" s="5"/>
      <c r="D944" s="5"/>
      <c r="E944" s="5"/>
      <c r="F944" s="5"/>
      <c r="G944" s="29"/>
      <c r="H944" s="9"/>
      <c r="I944" s="7"/>
      <c r="J944" s="111"/>
      <c r="K944" s="4"/>
      <c r="L944" s="4"/>
      <c r="M944" s="8"/>
      <c r="N944" s="8"/>
      <c r="O944" s="31" t="str">
        <f t="shared" si="42"/>
        <v/>
      </c>
      <c r="P944" s="32" t="str">
        <f>IF(M944=0,"",IF(N944-Master!$A$6&lt;0,"0",IF(M944&lt;=Master!$A$6,(N944-Master!$A$6),O944)))</f>
        <v/>
      </c>
      <c r="Q944" s="20">
        <f t="shared" si="43"/>
        <v>0</v>
      </c>
      <c r="R944" s="37" t="str">
        <f t="shared" si="44"/>
        <v/>
      </c>
    </row>
    <row r="945" spans="1:18" x14ac:dyDescent="0.2">
      <c r="A945" s="29"/>
      <c r="B945" s="5"/>
      <c r="C945" s="5"/>
      <c r="D945" s="5"/>
      <c r="E945" s="5"/>
      <c r="F945" s="5"/>
      <c r="G945" s="29"/>
      <c r="H945" s="9"/>
      <c r="I945" s="7"/>
      <c r="J945" s="111"/>
      <c r="K945" s="4"/>
      <c r="L945" s="4"/>
      <c r="M945" s="8"/>
      <c r="N945" s="8"/>
      <c r="O945" s="31" t="str">
        <f t="shared" si="42"/>
        <v/>
      </c>
      <c r="P945" s="32" t="str">
        <f>IF(M945=0,"",IF(N945-Master!$A$6&lt;0,"0",IF(M945&lt;=Master!$A$6,(N945-Master!$A$6),O945)))</f>
        <v/>
      </c>
      <c r="Q945" s="20">
        <f t="shared" si="43"/>
        <v>0</v>
      </c>
      <c r="R945" s="37" t="str">
        <f t="shared" si="44"/>
        <v/>
      </c>
    </row>
    <row r="946" spans="1:18" x14ac:dyDescent="0.2">
      <c r="A946" s="29"/>
      <c r="B946" s="5"/>
      <c r="C946" s="5"/>
      <c r="D946" s="5"/>
      <c r="E946" s="5"/>
      <c r="F946" s="5"/>
      <c r="G946" s="29"/>
      <c r="H946" s="9"/>
      <c r="I946" s="7"/>
      <c r="J946" s="111"/>
      <c r="K946" s="4"/>
      <c r="L946" s="4"/>
      <c r="M946" s="8"/>
      <c r="N946" s="8"/>
      <c r="O946" s="31" t="str">
        <f t="shared" si="42"/>
        <v/>
      </c>
      <c r="P946" s="32" t="str">
        <f>IF(M946=0,"",IF(N946-Master!$A$6&lt;0,"0",IF(M946&lt;=Master!$A$6,(N946-Master!$A$6),O946)))</f>
        <v/>
      </c>
      <c r="Q946" s="20">
        <f t="shared" si="43"/>
        <v>0</v>
      </c>
      <c r="R946" s="37" t="str">
        <f t="shared" si="44"/>
        <v/>
      </c>
    </row>
    <row r="947" spans="1:18" x14ac:dyDescent="0.2">
      <c r="A947" s="29"/>
      <c r="B947" s="5"/>
      <c r="C947" s="5"/>
      <c r="D947" s="5"/>
      <c r="E947" s="5"/>
      <c r="F947" s="5"/>
      <c r="G947" s="29"/>
      <c r="H947" s="9"/>
      <c r="I947" s="7"/>
      <c r="J947" s="111"/>
      <c r="K947" s="4"/>
      <c r="L947" s="4"/>
      <c r="M947" s="8"/>
      <c r="N947" s="8"/>
      <c r="O947" s="31" t="str">
        <f t="shared" si="42"/>
        <v/>
      </c>
      <c r="P947" s="32" t="str">
        <f>IF(M947=0,"",IF(N947-Master!$A$6&lt;0,"0",IF(M947&lt;=Master!$A$6,(N947-Master!$A$6),O947)))</f>
        <v/>
      </c>
      <c r="Q947" s="20">
        <f t="shared" si="43"/>
        <v>0</v>
      </c>
      <c r="R947" s="37" t="str">
        <f t="shared" si="44"/>
        <v/>
      </c>
    </row>
    <row r="948" spans="1:18" x14ac:dyDescent="0.2">
      <c r="A948" s="29"/>
      <c r="B948" s="5"/>
      <c r="C948" s="5"/>
      <c r="D948" s="5"/>
      <c r="E948" s="5"/>
      <c r="F948" s="5"/>
      <c r="G948" s="29"/>
      <c r="H948" s="9"/>
      <c r="I948" s="7"/>
      <c r="J948" s="111"/>
      <c r="K948" s="4"/>
      <c r="L948" s="4"/>
      <c r="M948" s="8"/>
      <c r="N948" s="8"/>
      <c r="O948" s="31" t="str">
        <f t="shared" si="42"/>
        <v/>
      </c>
      <c r="P948" s="32" t="str">
        <f>IF(M948=0,"",IF(N948-Master!$A$6&lt;0,"0",IF(M948&lt;=Master!$A$6,(N948-Master!$A$6),O948)))</f>
        <v/>
      </c>
      <c r="Q948" s="20">
        <f t="shared" si="43"/>
        <v>0</v>
      </c>
      <c r="R948" s="37" t="str">
        <f t="shared" si="44"/>
        <v/>
      </c>
    </row>
    <row r="949" spans="1:18" x14ac:dyDescent="0.2">
      <c r="A949" s="29"/>
      <c r="B949" s="5"/>
      <c r="C949" s="5"/>
      <c r="D949" s="5"/>
      <c r="E949" s="5"/>
      <c r="F949" s="5"/>
      <c r="G949" s="29"/>
      <c r="H949" s="9"/>
      <c r="I949" s="7"/>
      <c r="J949" s="111"/>
      <c r="K949" s="4"/>
      <c r="L949" s="4"/>
      <c r="M949" s="8"/>
      <c r="N949" s="8"/>
      <c r="O949" s="31" t="str">
        <f t="shared" si="42"/>
        <v/>
      </c>
      <c r="P949" s="32" t="str">
        <f>IF(M949=0,"",IF(N949-Master!$A$6&lt;0,"0",IF(M949&lt;=Master!$A$6,(N949-Master!$A$6),O949)))</f>
        <v/>
      </c>
      <c r="Q949" s="20">
        <f t="shared" si="43"/>
        <v>0</v>
      </c>
      <c r="R949" s="37" t="str">
        <f t="shared" si="44"/>
        <v/>
      </c>
    </row>
    <row r="950" spans="1:18" x14ac:dyDescent="0.2">
      <c r="A950" s="29"/>
      <c r="B950" s="5"/>
      <c r="C950" s="5"/>
      <c r="D950" s="5"/>
      <c r="E950" s="5"/>
      <c r="F950" s="5"/>
      <c r="G950" s="29"/>
      <c r="H950" s="9"/>
      <c r="I950" s="7"/>
      <c r="J950" s="111"/>
      <c r="K950" s="4"/>
      <c r="L950" s="4"/>
      <c r="M950" s="8"/>
      <c r="N950" s="8"/>
      <c r="O950" s="31" t="str">
        <f t="shared" si="42"/>
        <v/>
      </c>
      <c r="P950" s="32" t="str">
        <f>IF(M950=0,"",IF(N950-Master!$A$6&lt;0,"0",IF(M950&lt;=Master!$A$6,(N950-Master!$A$6),O950)))</f>
        <v/>
      </c>
      <c r="Q950" s="20">
        <f t="shared" si="43"/>
        <v>0</v>
      </c>
      <c r="R950" s="37" t="str">
        <f t="shared" si="44"/>
        <v/>
      </c>
    </row>
    <row r="951" spans="1:18" x14ac:dyDescent="0.2">
      <c r="A951" s="29"/>
      <c r="B951" s="5"/>
      <c r="C951" s="5"/>
      <c r="D951" s="5"/>
      <c r="E951" s="5"/>
      <c r="F951" s="5"/>
      <c r="G951" s="29"/>
      <c r="H951" s="9"/>
      <c r="I951" s="7"/>
      <c r="J951" s="111"/>
      <c r="K951" s="4"/>
      <c r="L951" s="4"/>
      <c r="M951" s="8"/>
      <c r="N951" s="8"/>
      <c r="O951" s="31" t="str">
        <f t="shared" si="42"/>
        <v/>
      </c>
      <c r="P951" s="32" t="str">
        <f>IF(M951=0,"",IF(N951-Master!$A$6&lt;0,"0",IF(M951&lt;=Master!$A$6,(N951-Master!$A$6),O951)))</f>
        <v/>
      </c>
      <c r="Q951" s="20">
        <f t="shared" si="43"/>
        <v>0</v>
      </c>
      <c r="R951" s="37" t="str">
        <f t="shared" si="44"/>
        <v/>
      </c>
    </row>
    <row r="952" spans="1:18" x14ac:dyDescent="0.2">
      <c r="A952" s="29"/>
      <c r="B952" s="5"/>
      <c r="C952" s="5"/>
      <c r="D952" s="5"/>
      <c r="E952" s="5"/>
      <c r="F952" s="5"/>
      <c r="G952" s="29"/>
      <c r="H952" s="9"/>
      <c r="I952" s="7"/>
      <c r="J952" s="111"/>
      <c r="K952" s="4"/>
      <c r="L952" s="4"/>
      <c r="M952" s="8"/>
      <c r="N952" s="8"/>
      <c r="O952" s="31" t="str">
        <f t="shared" si="42"/>
        <v/>
      </c>
      <c r="P952" s="32" t="str">
        <f>IF(M952=0,"",IF(N952-Master!$A$6&lt;0,"0",IF(M952&lt;=Master!$A$6,(N952-Master!$A$6),O952)))</f>
        <v/>
      </c>
      <c r="Q952" s="20">
        <f t="shared" si="43"/>
        <v>0</v>
      </c>
      <c r="R952" s="37" t="str">
        <f t="shared" si="44"/>
        <v/>
      </c>
    </row>
    <row r="953" spans="1:18" x14ac:dyDescent="0.2">
      <c r="A953" s="29"/>
      <c r="B953" s="5"/>
      <c r="C953" s="5"/>
      <c r="D953" s="5"/>
      <c r="E953" s="5"/>
      <c r="F953" s="5"/>
      <c r="G953" s="29"/>
      <c r="H953" s="9"/>
      <c r="I953" s="7"/>
      <c r="J953" s="111"/>
      <c r="K953" s="4"/>
      <c r="L953" s="4"/>
      <c r="M953" s="8"/>
      <c r="N953" s="8"/>
      <c r="O953" s="31" t="str">
        <f t="shared" si="42"/>
        <v/>
      </c>
      <c r="P953" s="32" t="str">
        <f>IF(M953=0,"",IF(N953-Master!$A$6&lt;0,"0",IF(M953&lt;=Master!$A$6,(N953-Master!$A$6),O953)))</f>
        <v/>
      </c>
      <c r="Q953" s="20">
        <f t="shared" si="43"/>
        <v>0</v>
      </c>
      <c r="R953" s="37" t="str">
        <f t="shared" si="44"/>
        <v/>
      </c>
    </row>
    <row r="954" spans="1:18" x14ac:dyDescent="0.2">
      <c r="A954" s="29"/>
      <c r="B954" s="5"/>
      <c r="C954" s="5"/>
      <c r="D954" s="5"/>
      <c r="E954" s="5"/>
      <c r="F954" s="5"/>
      <c r="G954" s="29"/>
      <c r="H954" s="9"/>
      <c r="I954" s="7"/>
      <c r="J954" s="111"/>
      <c r="K954" s="4"/>
      <c r="L954" s="4"/>
      <c r="M954" s="8"/>
      <c r="N954" s="8"/>
      <c r="O954" s="31" t="str">
        <f t="shared" si="42"/>
        <v/>
      </c>
      <c r="P954" s="32" t="str">
        <f>IF(M954=0,"",IF(N954-Master!$A$6&lt;0,"0",IF(M954&lt;=Master!$A$6,(N954-Master!$A$6),O954)))</f>
        <v/>
      </c>
      <c r="Q954" s="20">
        <f t="shared" si="43"/>
        <v>0</v>
      </c>
      <c r="R954" s="37" t="str">
        <f t="shared" si="44"/>
        <v/>
      </c>
    </row>
    <row r="955" spans="1:18" x14ac:dyDescent="0.2">
      <c r="A955" s="29"/>
      <c r="B955" s="5"/>
      <c r="C955" s="5"/>
      <c r="D955" s="5"/>
      <c r="E955" s="5"/>
      <c r="F955" s="5"/>
      <c r="G955" s="29"/>
      <c r="H955" s="9"/>
      <c r="I955" s="7"/>
      <c r="J955" s="111"/>
      <c r="K955" s="4"/>
      <c r="L955" s="4"/>
      <c r="M955" s="8"/>
      <c r="N955" s="8"/>
      <c r="O955" s="31" t="str">
        <f t="shared" si="42"/>
        <v/>
      </c>
      <c r="P955" s="32" t="str">
        <f>IF(M955=0,"",IF(N955-Master!$A$6&lt;0,"0",IF(M955&lt;=Master!$A$6,(N955-Master!$A$6),O955)))</f>
        <v/>
      </c>
      <c r="Q955" s="20">
        <f t="shared" si="43"/>
        <v>0</v>
      </c>
      <c r="R955" s="37" t="str">
        <f t="shared" si="44"/>
        <v/>
      </c>
    </row>
    <row r="956" spans="1:18" x14ac:dyDescent="0.2">
      <c r="A956" s="29"/>
      <c r="B956" s="5"/>
      <c r="C956" s="5"/>
      <c r="D956" s="5"/>
      <c r="E956" s="5"/>
      <c r="F956" s="5"/>
      <c r="G956" s="29"/>
      <c r="H956" s="9"/>
      <c r="I956" s="7"/>
      <c r="J956" s="111"/>
      <c r="K956" s="4"/>
      <c r="L956" s="4"/>
      <c r="M956" s="8"/>
      <c r="N956" s="8"/>
      <c r="O956" s="31" t="str">
        <f t="shared" si="42"/>
        <v/>
      </c>
      <c r="P956" s="32" t="str">
        <f>IF(M956=0,"",IF(N956-Master!$A$6&lt;0,"0",IF(M956&lt;=Master!$A$6,(N956-Master!$A$6),O956)))</f>
        <v/>
      </c>
      <c r="Q956" s="20">
        <f t="shared" si="43"/>
        <v>0</v>
      </c>
      <c r="R956" s="37" t="str">
        <f t="shared" si="44"/>
        <v/>
      </c>
    </row>
    <row r="957" spans="1:18" x14ac:dyDescent="0.2">
      <c r="A957" s="29"/>
      <c r="B957" s="5"/>
      <c r="C957" s="5"/>
      <c r="D957" s="5"/>
      <c r="E957" s="5"/>
      <c r="F957" s="5"/>
      <c r="G957" s="29"/>
      <c r="H957" s="9"/>
      <c r="I957" s="7"/>
      <c r="J957" s="111"/>
      <c r="K957" s="4"/>
      <c r="L957" s="4"/>
      <c r="M957" s="8"/>
      <c r="N957" s="8"/>
      <c r="O957" s="31" t="str">
        <f t="shared" si="42"/>
        <v/>
      </c>
      <c r="P957" s="32" t="str">
        <f>IF(M957=0,"",IF(N957-Master!$A$6&lt;0,"0",IF(M957&lt;=Master!$A$6,(N957-Master!$A$6),O957)))</f>
        <v/>
      </c>
      <c r="Q957" s="20">
        <f t="shared" si="43"/>
        <v>0</v>
      </c>
      <c r="R957" s="37" t="str">
        <f t="shared" si="44"/>
        <v/>
      </c>
    </row>
    <row r="958" spans="1:18" x14ac:dyDescent="0.2">
      <c r="A958" s="29"/>
      <c r="B958" s="5"/>
      <c r="C958" s="5"/>
      <c r="D958" s="5"/>
      <c r="E958" s="5"/>
      <c r="F958" s="5"/>
      <c r="G958" s="29"/>
      <c r="H958" s="9"/>
      <c r="I958" s="7"/>
      <c r="J958" s="111"/>
      <c r="K958" s="4"/>
      <c r="L958" s="4"/>
      <c r="M958" s="8"/>
      <c r="N958" s="8"/>
      <c r="O958" s="31" t="str">
        <f t="shared" si="42"/>
        <v/>
      </c>
      <c r="P958" s="32" t="str">
        <f>IF(M958=0,"",IF(N958-Master!$A$6&lt;0,"0",IF(M958&lt;=Master!$A$6,(N958-Master!$A$6),O958)))</f>
        <v/>
      </c>
      <c r="Q958" s="20">
        <f t="shared" si="43"/>
        <v>0</v>
      </c>
      <c r="R958" s="37" t="str">
        <f t="shared" si="44"/>
        <v/>
      </c>
    </row>
    <row r="959" spans="1:18" x14ac:dyDescent="0.2">
      <c r="A959" s="29"/>
      <c r="B959" s="5"/>
      <c r="C959" s="5"/>
      <c r="D959" s="5"/>
      <c r="E959" s="5"/>
      <c r="F959" s="5"/>
      <c r="G959" s="29"/>
      <c r="H959" s="9"/>
      <c r="I959" s="7"/>
      <c r="J959" s="111"/>
      <c r="K959" s="4"/>
      <c r="L959" s="4"/>
      <c r="M959" s="8"/>
      <c r="N959" s="8"/>
      <c r="O959" s="31" t="str">
        <f t="shared" si="42"/>
        <v/>
      </c>
      <c r="P959" s="32" t="str">
        <f>IF(M959=0,"",IF(N959-Master!$A$6&lt;0,"0",IF(M959&lt;=Master!$A$6,(N959-Master!$A$6),O959)))</f>
        <v/>
      </c>
      <c r="Q959" s="20">
        <f t="shared" si="43"/>
        <v>0</v>
      </c>
      <c r="R959" s="37" t="str">
        <f t="shared" si="44"/>
        <v/>
      </c>
    </row>
    <row r="960" spans="1:18" x14ac:dyDescent="0.2">
      <c r="A960" s="29"/>
      <c r="B960" s="5"/>
      <c r="C960" s="5"/>
      <c r="D960" s="5"/>
      <c r="E960" s="5"/>
      <c r="F960" s="5"/>
      <c r="G960" s="29"/>
      <c r="H960" s="9"/>
      <c r="I960" s="7"/>
      <c r="J960" s="111"/>
      <c r="K960" s="4"/>
      <c r="L960" s="4"/>
      <c r="M960" s="8"/>
      <c r="N960" s="8"/>
      <c r="O960" s="31" t="str">
        <f t="shared" si="42"/>
        <v/>
      </c>
      <c r="P960" s="32" t="str">
        <f>IF(M960=0,"",IF(N960-Master!$A$6&lt;0,"0",IF(M960&lt;=Master!$A$6,(N960-Master!$A$6),O960)))</f>
        <v/>
      </c>
      <c r="Q960" s="20">
        <f t="shared" si="43"/>
        <v>0</v>
      </c>
      <c r="R960" s="37" t="str">
        <f t="shared" si="44"/>
        <v/>
      </c>
    </row>
    <row r="961" spans="1:18" x14ac:dyDescent="0.2">
      <c r="A961" s="29"/>
      <c r="B961" s="5"/>
      <c r="C961" s="5"/>
      <c r="D961" s="5"/>
      <c r="E961" s="5"/>
      <c r="F961" s="5"/>
      <c r="G961" s="29"/>
      <c r="H961" s="9"/>
      <c r="I961" s="7"/>
      <c r="J961" s="111"/>
      <c r="K961" s="4"/>
      <c r="L961" s="4"/>
      <c r="M961" s="8"/>
      <c r="N961" s="8"/>
      <c r="O961" s="31" t="str">
        <f t="shared" si="42"/>
        <v/>
      </c>
      <c r="P961" s="32" t="str">
        <f>IF(M961=0,"",IF(N961-Master!$A$6&lt;0,"0",IF(M961&lt;=Master!$A$6,(N961-Master!$A$6),O961)))</f>
        <v/>
      </c>
      <c r="Q961" s="20">
        <f t="shared" si="43"/>
        <v>0</v>
      </c>
      <c r="R961" s="37" t="str">
        <f t="shared" si="44"/>
        <v/>
      </c>
    </row>
    <row r="962" spans="1:18" x14ac:dyDescent="0.2">
      <c r="A962" s="29"/>
      <c r="B962" s="5"/>
      <c r="C962" s="5"/>
      <c r="D962" s="5"/>
      <c r="E962" s="5"/>
      <c r="F962" s="5"/>
      <c r="G962" s="29"/>
      <c r="H962" s="9"/>
      <c r="I962" s="7"/>
      <c r="J962" s="111"/>
      <c r="K962" s="4"/>
      <c r="L962" s="4"/>
      <c r="M962" s="8"/>
      <c r="N962" s="8"/>
      <c r="O962" s="31" t="str">
        <f t="shared" si="42"/>
        <v/>
      </c>
      <c r="P962" s="32" t="str">
        <f>IF(M962=0,"",IF(N962-Master!$A$6&lt;0,"0",IF(M962&lt;=Master!$A$6,(N962-Master!$A$6),O962)))</f>
        <v/>
      </c>
      <c r="Q962" s="20">
        <f t="shared" si="43"/>
        <v>0</v>
      </c>
      <c r="R962" s="37" t="str">
        <f t="shared" si="44"/>
        <v/>
      </c>
    </row>
    <row r="963" spans="1:18" x14ac:dyDescent="0.2">
      <c r="A963" s="29"/>
      <c r="B963" s="5"/>
      <c r="C963" s="5"/>
      <c r="D963" s="5"/>
      <c r="E963" s="5"/>
      <c r="F963" s="5"/>
      <c r="G963" s="29"/>
      <c r="H963" s="9"/>
      <c r="I963" s="7"/>
      <c r="J963" s="111"/>
      <c r="K963" s="4"/>
      <c r="L963" s="4"/>
      <c r="M963" s="8"/>
      <c r="N963" s="8"/>
      <c r="O963" s="31" t="str">
        <f t="shared" si="42"/>
        <v/>
      </c>
      <c r="P963" s="32" t="str">
        <f>IF(M963=0,"",IF(N963-Master!$A$6&lt;0,"0",IF(M963&lt;=Master!$A$6,(N963-Master!$A$6),O963)))</f>
        <v/>
      </c>
      <c r="Q963" s="20">
        <f t="shared" si="43"/>
        <v>0</v>
      </c>
      <c r="R963" s="37" t="str">
        <f t="shared" si="44"/>
        <v/>
      </c>
    </row>
    <row r="964" spans="1:18" x14ac:dyDescent="0.2">
      <c r="A964" s="29"/>
      <c r="B964" s="5"/>
      <c r="C964" s="5"/>
      <c r="D964" s="5"/>
      <c r="E964" s="5"/>
      <c r="F964" s="5"/>
      <c r="G964" s="29"/>
      <c r="H964" s="9"/>
      <c r="I964" s="7"/>
      <c r="J964" s="111"/>
      <c r="K964" s="4"/>
      <c r="L964" s="4"/>
      <c r="M964" s="8"/>
      <c r="N964" s="8"/>
      <c r="O964" s="31" t="str">
        <f t="shared" si="42"/>
        <v/>
      </c>
      <c r="P964" s="32" t="str">
        <f>IF(M964=0,"",IF(N964-Master!$A$6&lt;0,"0",IF(M964&lt;=Master!$A$6,(N964-Master!$A$6),O964)))</f>
        <v/>
      </c>
      <c r="Q964" s="20">
        <f t="shared" si="43"/>
        <v>0</v>
      </c>
      <c r="R964" s="37" t="str">
        <f t="shared" si="44"/>
        <v/>
      </c>
    </row>
    <row r="965" spans="1:18" x14ac:dyDescent="0.2">
      <c r="A965" s="29"/>
      <c r="B965" s="5"/>
      <c r="C965" s="5"/>
      <c r="D965" s="5"/>
      <c r="E965" s="5"/>
      <c r="F965" s="5"/>
      <c r="G965" s="29"/>
      <c r="H965" s="9"/>
      <c r="I965" s="7"/>
      <c r="J965" s="111"/>
      <c r="K965" s="4"/>
      <c r="L965" s="4"/>
      <c r="M965" s="8"/>
      <c r="N965" s="8"/>
      <c r="O965" s="31" t="str">
        <f t="shared" si="42"/>
        <v/>
      </c>
      <c r="P965" s="32" t="str">
        <f>IF(M965=0,"",IF(N965-Master!$A$6&lt;0,"0",IF(M965&lt;=Master!$A$6,(N965-Master!$A$6),O965)))</f>
        <v/>
      </c>
      <c r="Q965" s="20">
        <f t="shared" si="43"/>
        <v>0</v>
      </c>
      <c r="R965" s="37" t="str">
        <f t="shared" si="44"/>
        <v/>
      </c>
    </row>
    <row r="966" spans="1:18" x14ac:dyDescent="0.2">
      <c r="A966" s="29"/>
      <c r="B966" s="5"/>
      <c r="C966" s="5"/>
      <c r="D966" s="5"/>
      <c r="E966" s="5"/>
      <c r="F966" s="5"/>
      <c r="G966" s="29"/>
      <c r="H966" s="9"/>
      <c r="I966" s="7"/>
      <c r="J966" s="111"/>
      <c r="K966" s="4"/>
      <c r="L966" s="4"/>
      <c r="M966" s="8"/>
      <c r="N966" s="8"/>
      <c r="O966" s="31" t="str">
        <f t="shared" si="42"/>
        <v/>
      </c>
      <c r="P966" s="32" t="str">
        <f>IF(M966=0,"",IF(N966-Master!$A$6&lt;0,"0",IF(M966&lt;=Master!$A$6,(N966-Master!$A$6),O966)))</f>
        <v/>
      </c>
      <c r="Q966" s="20">
        <f t="shared" si="43"/>
        <v>0</v>
      </c>
      <c r="R966" s="37" t="str">
        <f t="shared" si="44"/>
        <v/>
      </c>
    </row>
    <row r="967" spans="1:18" x14ac:dyDescent="0.2">
      <c r="A967" s="29"/>
      <c r="B967" s="5"/>
      <c r="C967" s="5"/>
      <c r="D967" s="5"/>
      <c r="E967" s="5"/>
      <c r="F967" s="5"/>
      <c r="G967" s="29"/>
      <c r="H967" s="9"/>
      <c r="I967" s="7"/>
      <c r="J967" s="111"/>
      <c r="K967" s="4"/>
      <c r="L967" s="4"/>
      <c r="M967" s="8"/>
      <c r="N967" s="8"/>
      <c r="O967" s="31" t="str">
        <f t="shared" si="42"/>
        <v/>
      </c>
      <c r="P967" s="32" t="str">
        <f>IF(M967=0,"",IF(N967-Master!$A$6&lt;0,"0",IF(M967&lt;=Master!$A$6,(N967-Master!$A$6),O967)))</f>
        <v/>
      </c>
      <c r="Q967" s="20">
        <f t="shared" si="43"/>
        <v>0</v>
      </c>
      <c r="R967" s="37" t="str">
        <f t="shared" si="44"/>
        <v/>
      </c>
    </row>
    <row r="968" spans="1:18" x14ac:dyDescent="0.2">
      <c r="A968" s="29"/>
      <c r="B968" s="5"/>
      <c r="C968" s="5"/>
      <c r="D968" s="5"/>
      <c r="E968" s="5"/>
      <c r="F968" s="5"/>
      <c r="G968" s="29"/>
      <c r="H968" s="9"/>
      <c r="I968" s="7"/>
      <c r="J968" s="111"/>
      <c r="K968" s="4"/>
      <c r="L968" s="4"/>
      <c r="M968" s="8"/>
      <c r="N968" s="8"/>
      <c r="O968" s="31" t="str">
        <f t="shared" si="42"/>
        <v/>
      </c>
      <c r="P968" s="32" t="str">
        <f>IF(M968=0,"",IF(N968-Master!$A$6&lt;0,"0",IF(M968&lt;=Master!$A$6,(N968-Master!$A$6),O968)))</f>
        <v/>
      </c>
      <c r="Q968" s="20">
        <f t="shared" si="43"/>
        <v>0</v>
      </c>
      <c r="R968" s="37" t="str">
        <f t="shared" si="44"/>
        <v/>
      </c>
    </row>
    <row r="969" spans="1:18" x14ac:dyDescent="0.2">
      <c r="A969" s="29"/>
      <c r="B969" s="5"/>
      <c r="C969" s="5"/>
      <c r="D969" s="5"/>
      <c r="E969" s="5"/>
      <c r="F969" s="5"/>
      <c r="G969" s="29"/>
      <c r="H969" s="9"/>
      <c r="I969" s="7"/>
      <c r="J969" s="111"/>
      <c r="K969" s="4"/>
      <c r="L969" s="4"/>
      <c r="M969" s="8"/>
      <c r="N969" s="8"/>
      <c r="O969" s="31" t="str">
        <f t="shared" si="42"/>
        <v/>
      </c>
      <c r="P969" s="32" t="str">
        <f>IF(M969=0,"",IF(N969-Master!$A$6&lt;0,"0",IF(M969&lt;=Master!$A$6,(N969-Master!$A$6),O969)))</f>
        <v/>
      </c>
      <c r="Q969" s="20">
        <f t="shared" si="43"/>
        <v>0</v>
      </c>
      <c r="R969" s="37" t="str">
        <f t="shared" si="44"/>
        <v/>
      </c>
    </row>
    <row r="970" spans="1:18" x14ac:dyDescent="0.2">
      <c r="A970" s="29"/>
      <c r="B970" s="5"/>
      <c r="C970" s="5"/>
      <c r="D970" s="5"/>
      <c r="E970" s="5"/>
      <c r="F970" s="5"/>
      <c r="G970" s="29"/>
      <c r="H970" s="9"/>
      <c r="I970" s="7"/>
      <c r="J970" s="111"/>
      <c r="K970" s="4"/>
      <c r="L970" s="4"/>
      <c r="M970" s="8"/>
      <c r="N970" s="8"/>
      <c r="O970" s="31" t="str">
        <f t="shared" si="42"/>
        <v/>
      </c>
      <c r="P970" s="32" t="str">
        <f>IF(M970=0,"",IF(N970-Master!$A$6&lt;0,"0",IF(M970&lt;=Master!$A$6,(N970-Master!$A$6),O970)))</f>
        <v/>
      </c>
      <c r="Q970" s="20">
        <f t="shared" si="43"/>
        <v>0</v>
      </c>
      <c r="R970" s="37" t="str">
        <f t="shared" si="44"/>
        <v/>
      </c>
    </row>
    <row r="971" spans="1:18" x14ac:dyDescent="0.2">
      <c r="A971" s="29"/>
      <c r="B971" s="5"/>
      <c r="C971" s="5"/>
      <c r="D971" s="5"/>
      <c r="E971" s="5"/>
      <c r="F971" s="5"/>
      <c r="G971" s="29"/>
      <c r="H971" s="9"/>
      <c r="I971" s="7"/>
      <c r="J971" s="111"/>
      <c r="K971" s="4"/>
      <c r="L971" s="4"/>
      <c r="M971" s="8"/>
      <c r="N971" s="8"/>
      <c r="O971" s="31" t="str">
        <f t="shared" si="42"/>
        <v/>
      </c>
      <c r="P971" s="32" t="str">
        <f>IF(M971=0,"",IF(N971-Master!$A$6&lt;0,"0",IF(M971&lt;=Master!$A$6,(N971-Master!$A$6),O971)))</f>
        <v/>
      </c>
      <c r="Q971" s="20">
        <f t="shared" si="43"/>
        <v>0</v>
      </c>
      <c r="R971" s="37" t="str">
        <f t="shared" si="44"/>
        <v/>
      </c>
    </row>
    <row r="972" spans="1:18" x14ac:dyDescent="0.2">
      <c r="A972" s="29"/>
      <c r="B972" s="5"/>
      <c r="C972" s="5"/>
      <c r="D972" s="5"/>
      <c r="E972" s="5"/>
      <c r="F972" s="5"/>
      <c r="G972" s="29"/>
      <c r="H972" s="9"/>
      <c r="I972" s="7"/>
      <c r="J972" s="111"/>
      <c r="K972" s="4"/>
      <c r="L972" s="4"/>
      <c r="M972" s="8"/>
      <c r="N972" s="8"/>
      <c r="O972" s="31" t="str">
        <f t="shared" si="42"/>
        <v/>
      </c>
      <c r="P972" s="32" t="str">
        <f>IF(M972=0,"",IF(N972-Master!$A$6&lt;0,"0",IF(M972&lt;=Master!$A$6,(N972-Master!$A$6),O972)))</f>
        <v/>
      </c>
      <c r="Q972" s="20">
        <f t="shared" si="43"/>
        <v>0</v>
      </c>
      <c r="R972" s="37" t="str">
        <f t="shared" si="44"/>
        <v/>
      </c>
    </row>
    <row r="973" spans="1:18" x14ac:dyDescent="0.2">
      <c r="A973" s="29"/>
      <c r="B973" s="5"/>
      <c r="C973" s="5"/>
      <c r="D973" s="5"/>
      <c r="E973" s="5"/>
      <c r="F973" s="5"/>
      <c r="G973" s="29"/>
      <c r="H973" s="9"/>
      <c r="I973" s="7"/>
      <c r="J973" s="111"/>
      <c r="K973" s="4"/>
      <c r="L973" s="4"/>
      <c r="M973" s="8"/>
      <c r="N973" s="8"/>
      <c r="O973" s="31" t="str">
        <f t="shared" si="42"/>
        <v/>
      </c>
      <c r="P973" s="32" t="str">
        <f>IF(M973=0,"",IF(N973-Master!$A$6&lt;0,"0",IF(M973&lt;=Master!$A$6,(N973-Master!$A$6),O973)))</f>
        <v/>
      </c>
      <c r="Q973" s="20">
        <f t="shared" si="43"/>
        <v>0</v>
      </c>
      <c r="R973" s="37" t="str">
        <f t="shared" si="44"/>
        <v/>
      </c>
    </row>
    <row r="974" spans="1:18" x14ac:dyDescent="0.2">
      <c r="A974" s="29"/>
      <c r="B974" s="5"/>
      <c r="C974" s="5"/>
      <c r="D974" s="5"/>
      <c r="E974" s="5"/>
      <c r="F974" s="5"/>
      <c r="G974" s="29"/>
      <c r="H974" s="9"/>
      <c r="I974" s="7"/>
      <c r="J974" s="111"/>
      <c r="K974" s="4"/>
      <c r="L974" s="4"/>
      <c r="M974" s="8"/>
      <c r="N974" s="8"/>
      <c r="O974" s="31" t="str">
        <f t="shared" si="42"/>
        <v/>
      </c>
      <c r="P974" s="32" t="str">
        <f>IF(M974=0,"",IF(N974-Master!$A$6&lt;0,"0",IF(M974&lt;=Master!$A$6,(N974-Master!$A$6),O974)))</f>
        <v/>
      </c>
      <c r="Q974" s="20">
        <f t="shared" si="43"/>
        <v>0</v>
      </c>
      <c r="R974" s="37" t="str">
        <f t="shared" si="44"/>
        <v/>
      </c>
    </row>
    <row r="975" spans="1:18" x14ac:dyDescent="0.2">
      <c r="A975" s="29"/>
      <c r="B975" s="5"/>
      <c r="C975" s="5"/>
      <c r="D975" s="5"/>
      <c r="E975" s="5"/>
      <c r="F975" s="5"/>
      <c r="G975" s="29"/>
      <c r="H975" s="9"/>
      <c r="I975" s="7"/>
      <c r="J975" s="111"/>
      <c r="K975" s="4"/>
      <c r="L975" s="4"/>
      <c r="M975" s="8"/>
      <c r="N975" s="8"/>
      <c r="O975" s="31" t="str">
        <f t="shared" si="42"/>
        <v/>
      </c>
      <c r="P975" s="32" t="str">
        <f>IF(M975=0,"",IF(N975-Master!$A$6&lt;0,"0",IF(M975&lt;=Master!$A$6,(N975-Master!$A$6),O975)))</f>
        <v/>
      </c>
      <c r="Q975" s="20">
        <f t="shared" si="43"/>
        <v>0</v>
      </c>
      <c r="R975" s="37" t="str">
        <f t="shared" si="44"/>
        <v/>
      </c>
    </row>
    <row r="976" spans="1:18" x14ac:dyDescent="0.2">
      <c r="A976" s="29"/>
      <c r="B976" s="5"/>
      <c r="C976" s="5"/>
      <c r="D976" s="5"/>
      <c r="E976" s="5"/>
      <c r="F976" s="5"/>
      <c r="G976" s="29"/>
      <c r="H976" s="9"/>
      <c r="I976" s="7"/>
      <c r="J976" s="111"/>
      <c r="K976" s="4"/>
      <c r="L976" s="4"/>
      <c r="M976" s="8"/>
      <c r="N976" s="8"/>
      <c r="O976" s="31" t="str">
        <f t="shared" si="42"/>
        <v/>
      </c>
      <c r="P976" s="32" t="str">
        <f>IF(M976=0,"",IF(N976-Master!$A$6&lt;0,"0",IF(M976&lt;=Master!$A$6,(N976-Master!$A$6),O976)))</f>
        <v/>
      </c>
      <c r="Q976" s="20">
        <f t="shared" si="43"/>
        <v>0</v>
      </c>
      <c r="R976" s="37" t="str">
        <f t="shared" si="44"/>
        <v/>
      </c>
    </row>
    <row r="977" spans="1:18" x14ac:dyDescent="0.2">
      <c r="A977" s="29"/>
      <c r="B977" s="5"/>
      <c r="C977" s="5"/>
      <c r="D977" s="5"/>
      <c r="E977" s="5"/>
      <c r="F977" s="5"/>
      <c r="G977" s="29"/>
      <c r="H977" s="9"/>
      <c r="I977" s="7"/>
      <c r="J977" s="111"/>
      <c r="K977" s="4"/>
      <c r="L977" s="4"/>
      <c r="M977" s="8"/>
      <c r="N977" s="8"/>
      <c r="O977" s="31" t="str">
        <f t="shared" si="42"/>
        <v/>
      </c>
      <c r="P977" s="32" t="str">
        <f>IF(M977=0,"",IF(N977-Master!$A$6&lt;0,"0",IF(M977&lt;=Master!$A$6,(N977-Master!$A$6),O977)))</f>
        <v/>
      </c>
      <c r="Q977" s="20">
        <f t="shared" si="43"/>
        <v>0</v>
      </c>
      <c r="R977" s="37" t="str">
        <f t="shared" si="44"/>
        <v/>
      </c>
    </row>
    <row r="978" spans="1:18" x14ac:dyDescent="0.2">
      <c r="A978" s="29"/>
      <c r="B978" s="5"/>
      <c r="C978" s="5"/>
      <c r="D978" s="5"/>
      <c r="E978" s="5"/>
      <c r="F978" s="5"/>
      <c r="G978" s="29"/>
      <c r="H978" s="9"/>
      <c r="I978" s="7"/>
      <c r="J978" s="111"/>
      <c r="K978" s="4"/>
      <c r="L978" s="4"/>
      <c r="M978" s="8"/>
      <c r="N978" s="8"/>
      <c r="O978" s="31" t="str">
        <f t="shared" si="42"/>
        <v/>
      </c>
      <c r="P978" s="32" t="str">
        <f>IF(M978=0,"",IF(N978-Master!$A$6&lt;0,"0",IF(M978&lt;=Master!$A$6,(N978-Master!$A$6),O978)))</f>
        <v/>
      </c>
      <c r="Q978" s="20">
        <f t="shared" si="43"/>
        <v>0</v>
      </c>
      <c r="R978" s="37" t="str">
        <f t="shared" si="44"/>
        <v/>
      </c>
    </row>
    <row r="979" spans="1:18" x14ac:dyDescent="0.2">
      <c r="A979" s="29"/>
      <c r="B979" s="5"/>
      <c r="C979" s="5"/>
      <c r="D979" s="5"/>
      <c r="E979" s="5"/>
      <c r="F979" s="5"/>
      <c r="G979" s="29"/>
      <c r="H979" s="9"/>
      <c r="I979" s="7"/>
      <c r="J979" s="111"/>
      <c r="K979" s="4"/>
      <c r="L979" s="4"/>
      <c r="M979" s="8"/>
      <c r="N979" s="8"/>
      <c r="O979" s="31" t="str">
        <f t="shared" si="42"/>
        <v/>
      </c>
      <c r="P979" s="32" t="str">
        <f>IF(M979=0,"",IF(N979-Master!$A$6&lt;0,"0",IF(M979&lt;=Master!$A$6,(N979-Master!$A$6),O979)))</f>
        <v/>
      </c>
      <c r="Q979" s="20">
        <f t="shared" si="43"/>
        <v>0</v>
      </c>
      <c r="R979" s="37" t="str">
        <f t="shared" si="44"/>
        <v/>
      </c>
    </row>
    <row r="980" spans="1:18" x14ac:dyDescent="0.2">
      <c r="A980" s="29"/>
      <c r="B980" s="5"/>
      <c r="C980" s="5"/>
      <c r="D980" s="5"/>
      <c r="E980" s="5"/>
      <c r="F980" s="5"/>
      <c r="G980" s="29"/>
      <c r="H980" s="9"/>
      <c r="I980" s="7"/>
      <c r="J980" s="111"/>
      <c r="K980" s="4"/>
      <c r="L980" s="4"/>
      <c r="M980" s="8"/>
      <c r="N980" s="8"/>
      <c r="O980" s="31" t="str">
        <f t="shared" si="42"/>
        <v/>
      </c>
      <c r="P980" s="32" t="str">
        <f>IF(M980=0,"",IF(N980-Master!$A$6&lt;0,"0",IF(M980&lt;=Master!$A$6,(N980-Master!$A$6),O980)))</f>
        <v/>
      </c>
      <c r="Q980" s="20">
        <f t="shared" si="43"/>
        <v>0</v>
      </c>
      <c r="R980" s="37" t="str">
        <f t="shared" si="44"/>
        <v/>
      </c>
    </row>
    <row r="981" spans="1:18" x14ac:dyDescent="0.2">
      <c r="A981" s="29"/>
      <c r="B981" s="5"/>
      <c r="C981" s="5"/>
      <c r="D981" s="5"/>
      <c r="E981" s="5"/>
      <c r="F981" s="5"/>
      <c r="G981" s="29"/>
      <c r="H981" s="9"/>
      <c r="I981" s="7"/>
      <c r="J981" s="111"/>
      <c r="K981" s="4"/>
      <c r="L981" s="4"/>
      <c r="M981" s="8"/>
      <c r="N981" s="8"/>
      <c r="O981" s="31" t="str">
        <f t="shared" si="42"/>
        <v/>
      </c>
      <c r="P981" s="32" t="str">
        <f>IF(M981=0,"",IF(N981-Master!$A$6&lt;0,"0",IF(M981&lt;=Master!$A$6,(N981-Master!$A$6),O981)))</f>
        <v/>
      </c>
      <c r="Q981" s="20">
        <f t="shared" si="43"/>
        <v>0</v>
      </c>
      <c r="R981" s="37" t="str">
        <f t="shared" si="44"/>
        <v/>
      </c>
    </row>
    <row r="982" spans="1:18" x14ac:dyDescent="0.2">
      <c r="A982" s="29"/>
      <c r="B982" s="5"/>
      <c r="C982" s="5"/>
      <c r="D982" s="5"/>
      <c r="E982" s="5"/>
      <c r="F982" s="5"/>
      <c r="G982" s="29"/>
      <c r="H982" s="9"/>
      <c r="I982" s="7"/>
      <c r="J982" s="111"/>
      <c r="K982" s="4"/>
      <c r="L982" s="4"/>
      <c r="M982" s="8"/>
      <c r="N982" s="8"/>
      <c r="O982" s="31" t="str">
        <f t="shared" si="42"/>
        <v/>
      </c>
      <c r="P982" s="32" t="str">
        <f>IF(M982=0,"",IF(N982-Master!$A$6&lt;0,"0",IF(M982&lt;=Master!$A$6,(N982-Master!$A$6),O982)))</f>
        <v/>
      </c>
      <c r="Q982" s="20">
        <f t="shared" si="43"/>
        <v>0</v>
      </c>
      <c r="R982" s="37" t="str">
        <f t="shared" si="44"/>
        <v/>
      </c>
    </row>
    <row r="983" spans="1:18" x14ac:dyDescent="0.2">
      <c r="A983" s="29"/>
      <c r="B983" s="5"/>
      <c r="C983" s="5"/>
      <c r="D983" s="5"/>
      <c r="E983" s="5"/>
      <c r="F983" s="5"/>
      <c r="G983" s="29"/>
      <c r="H983" s="9"/>
      <c r="I983" s="7"/>
      <c r="J983" s="111"/>
      <c r="K983" s="4"/>
      <c r="L983" s="4"/>
      <c r="M983" s="8"/>
      <c r="N983" s="8"/>
      <c r="O983" s="31" t="str">
        <f t="shared" si="42"/>
        <v/>
      </c>
      <c r="P983" s="32" t="str">
        <f>IF(M983=0,"",IF(N983-Master!$A$6&lt;0,"0",IF(M983&lt;=Master!$A$6,(N983-Master!$A$6),O983)))</f>
        <v/>
      </c>
      <c r="Q983" s="20">
        <f t="shared" si="43"/>
        <v>0</v>
      </c>
      <c r="R983" s="37" t="str">
        <f t="shared" si="44"/>
        <v/>
      </c>
    </row>
    <row r="984" spans="1:18" x14ac:dyDescent="0.2">
      <c r="A984" s="29"/>
      <c r="B984" s="5"/>
      <c r="C984" s="5"/>
      <c r="D984" s="5"/>
      <c r="E984" s="5"/>
      <c r="F984" s="5"/>
      <c r="G984" s="29"/>
      <c r="H984" s="9"/>
      <c r="I984" s="7"/>
      <c r="J984" s="111"/>
      <c r="K984" s="4"/>
      <c r="L984" s="4"/>
      <c r="M984" s="8"/>
      <c r="N984" s="8"/>
      <c r="O984" s="31" t="str">
        <f t="shared" ref="O984:O1047" si="45">IF(M984=0,"",(N984-M984+1))</f>
        <v/>
      </c>
      <c r="P984" s="32" t="str">
        <f>IF(M984=0,"",IF(N984-Master!$A$6&lt;0,"0",IF(M984&lt;=Master!$A$6,(N984-Master!$A$6),O984)))</f>
        <v/>
      </c>
      <c r="Q984" s="20">
        <f t="shared" ref="Q984:Q1047" si="46">IF(M984=0,H984,IF(P984="0",H984,ROUND(H984-(H984*P984/O984),2)))</f>
        <v>0</v>
      </c>
      <c r="R984" s="37" t="str">
        <f t="shared" ref="R984:R1047" si="47">CLEAN(IF(H984=0,"",IF(ISBLANK(I984),LEFT("Accrue "&amp;K984,35),LEFT("Accrue "&amp;I984&amp;" "&amp;K984,35))))</f>
        <v/>
      </c>
    </row>
    <row r="985" spans="1:18" x14ac:dyDescent="0.2">
      <c r="A985" s="29"/>
      <c r="B985" s="5"/>
      <c r="C985" s="5"/>
      <c r="D985" s="5"/>
      <c r="E985" s="5"/>
      <c r="F985" s="5"/>
      <c r="G985" s="29"/>
      <c r="H985" s="9"/>
      <c r="I985" s="7"/>
      <c r="J985" s="111"/>
      <c r="K985" s="4"/>
      <c r="L985" s="4"/>
      <c r="M985" s="8"/>
      <c r="N985" s="8"/>
      <c r="O985" s="31" t="str">
        <f t="shared" si="45"/>
        <v/>
      </c>
      <c r="P985" s="32" t="str">
        <f>IF(M985=0,"",IF(N985-Master!$A$6&lt;0,"0",IF(M985&lt;=Master!$A$6,(N985-Master!$A$6),O985)))</f>
        <v/>
      </c>
      <c r="Q985" s="20">
        <f t="shared" si="46"/>
        <v>0</v>
      </c>
      <c r="R985" s="37" t="str">
        <f t="shared" si="47"/>
        <v/>
      </c>
    </row>
    <row r="986" spans="1:18" x14ac:dyDescent="0.2">
      <c r="A986" s="29"/>
      <c r="B986" s="5"/>
      <c r="C986" s="5"/>
      <c r="D986" s="5"/>
      <c r="E986" s="5"/>
      <c r="F986" s="5"/>
      <c r="G986" s="29"/>
      <c r="H986" s="9"/>
      <c r="I986" s="7"/>
      <c r="J986" s="111"/>
      <c r="K986" s="4"/>
      <c r="L986" s="4"/>
      <c r="M986" s="8"/>
      <c r="N986" s="8"/>
      <c r="O986" s="31" t="str">
        <f t="shared" si="45"/>
        <v/>
      </c>
      <c r="P986" s="32" t="str">
        <f>IF(M986=0,"",IF(N986-Master!$A$6&lt;0,"0",IF(M986&lt;=Master!$A$6,(N986-Master!$A$6),O986)))</f>
        <v/>
      </c>
      <c r="Q986" s="20">
        <f t="shared" si="46"/>
        <v>0</v>
      </c>
      <c r="R986" s="37" t="str">
        <f t="shared" si="47"/>
        <v/>
      </c>
    </row>
    <row r="987" spans="1:18" x14ac:dyDescent="0.2">
      <c r="A987" s="29"/>
      <c r="B987" s="5"/>
      <c r="C987" s="5"/>
      <c r="D987" s="5"/>
      <c r="E987" s="5"/>
      <c r="F987" s="5"/>
      <c r="G987" s="29"/>
      <c r="H987" s="9"/>
      <c r="I987" s="7"/>
      <c r="J987" s="111"/>
      <c r="K987" s="4"/>
      <c r="L987" s="4"/>
      <c r="M987" s="8"/>
      <c r="N987" s="8"/>
      <c r="O987" s="31" t="str">
        <f t="shared" si="45"/>
        <v/>
      </c>
      <c r="P987" s="32" t="str">
        <f>IF(M987=0,"",IF(N987-Master!$A$6&lt;0,"0",IF(M987&lt;=Master!$A$6,(N987-Master!$A$6),O987)))</f>
        <v/>
      </c>
      <c r="Q987" s="20">
        <f t="shared" si="46"/>
        <v>0</v>
      </c>
      <c r="R987" s="37" t="str">
        <f t="shared" si="47"/>
        <v/>
      </c>
    </row>
    <row r="988" spans="1:18" x14ac:dyDescent="0.2">
      <c r="A988" s="29"/>
      <c r="B988" s="5"/>
      <c r="C988" s="5"/>
      <c r="D988" s="5"/>
      <c r="E988" s="5"/>
      <c r="F988" s="5"/>
      <c r="G988" s="29"/>
      <c r="H988" s="9"/>
      <c r="I988" s="7"/>
      <c r="J988" s="111"/>
      <c r="K988" s="4"/>
      <c r="L988" s="4"/>
      <c r="M988" s="8"/>
      <c r="N988" s="8"/>
      <c r="O988" s="31" t="str">
        <f t="shared" si="45"/>
        <v/>
      </c>
      <c r="P988" s="32" t="str">
        <f>IF(M988=0,"",IF(N988-Master!$A$6&lt;0,"0",IF(M988&lt;=Master!$A$6,(N988-Master!$A$6),O988)))</f>
        <v/>
      </c>
      <c r="Q988" s="20">
        <f t="shared" si="46"/>
        <v>0</v>
      </c>
      <c r="R988" s="37" t="str">
        <f t="shared" si="47"/>
        <v/>
      </c>
    </row>
    <row r="989" spans="1:18" x14ac:dyDescent="0.2">
      <c r="A989" s="29"/>
      <c r="B989" s="5"/>
      <c r="C989" s="5"/>
      <c r="D989" s="5"/>
      <c r="E989" s="5"/>
      <c r="F989" s="5"/>
      <c r="G989" s="29"/>
      <c r="H989" s="9"/>
      <c r="I989" s="7"/>
      <c r="J989" s="111"/>
      <c r="K989" s="4"/>
      <c r="L989" s="4"/>
      <c r="M989" s="8"/>
      <c r="N989" s="8"/>
      <c r="O989" s="31" t="str">
        <f t="shared" si="45"/>
        <v/>
      </c>
      <c r="P989" s="32" t="str">
        <f>IF(M989=0,"",IF(N989-Master!$A$6&lt;0,"0",IF(M989&lt;=Master!$A$6,(N989-Master!$A$6),O989)))</f>
        <v/>
      </c>
      <c r="Q989" s="20">
        <f t="shared" si="46"/>
        <v>0</v>
      </c>
      <c r="R989" s="37" t="str">
        <f t="shared" si="47"/>
        <v/>
      </c>
    </row>
    <row r="990" spans="1:18" x14ac:dyDescent="0.2">
      <c r="A990" s="29"/>
      <c r="B990" s="5"/>
      <c r="C990" s="5"/>
      <c r="D990" s="5"/>
      <c r="E990" s="5"/>
      <c r="F990" s="5"/>
      <c r="G990" s="29"/>
      <c r="H990" s="9"/>
      <c r="I990" s="7"/>
      <c r="J990" s="111"/>
      <c r="K990" s="4"/>
      <c r="L990" s="4"/>
      <c r="M990" s="8"/>
      <c r="N990" s="8"/>
      <c r="O990" s="31" t="str">
        <f t="shared" si="45"/>
        <v/>
      </c>
      <c r="P990" s="32" t="str">
        <f>IF(M990=0,"",IF(N990-Master!$A$6&lt;0,"0",IF(M990&lt;=Master!$A$6,(N990-Master!$A$6),O990)))</f>
        <v/>
      </c>
      <c r="Q990" s="20">
        <f t="shared" si="46"/>
        <v>0</v>
      </c>
      <c r="R990" s="37" t="str">
        <f t="shared" si="47"/>
        <v/>
      </c>
    </row>
    <row r="991" spans="1:18" x14ac:dyDescent="0.2">
      <c r="A991" s="29"/>
      <c r="B991" s="5"/>
      <c r="C991" s="5"/>
      <c r="D991" s="5"/>
      <c r="E991" s="5"/>
      <c r="F991" s="5"/>
      <c r="G991" s="29"/>
      <c r="H991" s="9"/>
      <c r="I991" s="7"/>
      <c r="J991" s="111"/>
      <c r="K991" s="4"/>
      <c r="L991" s="4"/>
      <c r="M991" s="8"/>
      <c r="N991" s="8"/>
      <c r="O991" s="31" t="str">
        <f t="shared" si="45"/>
        <v/>
      </c>
      <c r="P991" s="32" t="str">
        <f>IF(M991=0,"",IF(N991-Master!$A$6&lt;0,"0",IF(M991&lt;=Master!$A$6,(N991-Master!$A$6),O991)))</f>
        <v/>
      </c>
      <c r="Q991" s="20">
        <f t="shared" si="46"/>
        <v>0</v>
      </c>
      <c r="R991" s="37" t="str">
        <f t="shared" si="47"/>
        <v/>
      </c>
    </row>
    <row r="992" spans="1:18" x14ac:dyDescent="0.2">
      <c r="A992" s="29"/>
      <c r="B992" s="5"/>
      <c r="C992" s="5"/>
      <c r="D992" s="5"/>
      <c r="E992" s="5"/>
      <c r="F992" s="5"/>
      <c r="G992" s="29"/>
      <c r="H992" s="9"/>
      <c r="I992" s="7"/>
      <c r="J992" s="111"/>
      <c r="K992" s="4"/>
      <c r="L992" s="4"/>
      <c r="M992" s="8"/>
      <c r="N992" s="8"/>
      <c r="O992" s="31" t="str">
        <f t="shared" si="45"/>
        <v/>
      </c>
      <c r="P992" s="32" t="str">
        <f>IF(M992=0,"",IF(N992-Master!$A$6&lt;0,"0",IF(M992&lt;=Master!$A$6,(N992-Master!$A$6),O992)))</f>
        <v/>
      </c>
      <c r="Q992" s="20">
        <f t="shared" si="46"/>
        <v>0</v>
      </c>
      <c r="R992" s="37" t="str">
        <f t="shared" si="47"/>
        <v/>
      </c>
    </row>
    <row r="993" spans="1:18" x14ac:dyDescent="0.2">
      <c r="A993" s="29"/>
      <c r="B993" s="5"/>
      <c r="C993" s="5"/>
      <c r="D993" s="5"/>
      <c r="E993" s="5"/>
      <c r="F993" s="5"/>
      <c r="G993" s="29"/>
      <c r="H993" s="9"/>
      <c r="I993" s="7"/>
      <c r="J993" s="111"/>
      <c r="K993" s="4"/>
      <c r="L993" s="4"/>
      <c r="M993" s="8"/>
      <c r="N993" s="8"/>
      <c r="O993" s="31" t="str">
        <f t="shared" si="45"/>
        <v/>
      </c>
      <c r="P993" s="32" t="str">
        <f>IF(M993=0,"",IF(N993-Master!$A$6&lt;0,"0",IF(M993&lt;=Master!$A$6,(N993-Master!$A$6),O993)))</f>
        <v/>
      </c>
      <c r="Q993" s="20">
        <f t="shared" si="46"/>
        <v>0</v>
      </c>
      <c r="R993" s="37" t="str">
        <f t="shared" si="47"/>
        <v/>
      </c>
    </row>
    <row r="994" spans="1:18" x14ac:dyDescent="0.2">
      <c r="A994" s="29"/>
      <c r="B994" s="5"/>
      <c r="C994" s="5"/>
      <c r="D994" s="5"/>
      <c r="E994" s="5"/>
      <c r="F994" s="5"/>
      <c r="G994" s="29"/>
      <c r="H994" s="9"/>
      <c r="I994" s="7"/>
      <c r="J994" s="111"/>
      <c r="K994" s="4"/>
      <c r="L994" s="4"/>
      <c r="M994" s="8"/>
      <c r="N994" s="8"/>
      <c r="O994" s="31" t="str">
        <f t="shared" si="45"/>
        <v/>
      </c>
      <c r="P994" s="32" t="str">
        <f>IF(M994=0,"",IF(N994-Master!$A$6&lt;0,"0",IF(M994&lt;=Master!$A$6,(N994-Master!$A$6),O994)))</f>
        <v/>
      </c>
      <c r="Q994" s="20">
        <f t="shared" si="46"/>
        <v>0</v>
      </c>
      <c r="R994" s="37" t="str">
        <f t="shared" si="47"/>
        <v/>
      </c>
    </row>
    <row r="995" spans="1:18" x14ac:dyDescent="0.2">
      <c r="A995" s="29"/>
      <c r="B995" s="5"/>
      <c r="C995" s="5"/>
      <c r="D995" s="5"/>
      <c r="E995" s="5"/>
      <c r="F995" s="5"/>
      <c r="G995" s="29"/>
      <c r="H995" s="9"/>
      <c r="I995" s="7"/>
      <c r="J995" s="111"/>
      <c r="K995" s="4"/>
      <c r="L995" s="4"/>
      <c r="M995" s="8"/>
      <c r="N995" s="8"/>
      <c r="O995" s="31" t="str">
        <f t="shared" si="45"/>
        <v/>
      </c>
      <c r="P995" s="32" t="str">
        <f>IF(M995=0,"",IF(N995-Master!$A$6&lt;0,"0",IF(M995&lt;=Master!$A$6,(N995-Master!$A$6),O995)))</f>
        <v/>
      </c>
      <c r="Q995" s="20">
        <f t="shared" si="46"/>
        <v>0</v>
      </c>
      <c r="R995" s="37" t="str">
        <f t="shared" si="47"/>
        <v/>
      </c>
    </row>
    <row r="996" spans="1:18" x14ac:dyDescent="0.2">
      <c r="A996" s="29"/>
      <c r="B996" s="5"/>
      <c r="C996" s="5"/>
      <c r="D996" s="5"/>
      <c r="E996" s="5"/>
      <c r="F996" s="5"/>
      <c r="G996" s="29"/>
      <c r="H996" s="9"/>
      <c r="I996" s="7"/>
      <c r="J996" s="111"/>
      <c r="K996" s="4"/>
      <c r="L996" s="4"/>
      <c r="M996" s="8"/>
      <c r="N996" s="8"/>
      <c r="O996" s="31" t="str">
        <f t="shared" si="45"/>
        <v/>
      </c>
      <c r="P996" s="32" t="str">
        <f>IF(M996=0,"",IF(N996-Master!$A$6&lt;0,"0",IF(M996&lt;=Master!$A$6,(N996-Master!$A$6),O996)))</f>
        <v/>
      </c>
      <c r="Q996" s="20">
        <f t="shared" si="46"/>
        <v>0</v>
      </c>
      <c r="R996" s="37" t="str">
        <f t="shared" si="47"/>
        <v/>
      </c>
    </row>
    <row r="997" spans="1:18" x14ac:dyDescent="0.2">
      <c r="A997" s="29"/>
      <c r="B997" s="5"/>
      <c r="C997" s="5"/>
      <c r="D997" s="5"/>
      <c r="E997" s="5"/>
      <c r="F997" s="5"/>
      <c r="G997" s="29"/>
      <c r="H997" s="9"/>
      <c r="I997" s="7"/>
      <c r="J997" s="111"/>
      <c r="K997" s="4"/>
      <c r="L997" s="4"/>
      <c r="M997" s="8"/>
      <c r="N997" s="8"/>
      <c r="O997" s="31" t="str">
        <f t="shared" si="45"/>
        <v/>
      </c>
      <c r="P997" s="32" t="str">
        <f>IF(M997=0,"",IF(N997-Master!$A$6&lt;0,"0",IF(M997&lt;=Master!$A$6,(N997-Master!$A$6),O997)))</f>
        <v/>
      </c>
      <c r="Q997" s="20">
        <f t="shared" si="46"/>
        <v>0</v>
      </c>
      <c r="R997" s="37" t="str">
        <f t="shared" si="47"/>
        <v/>
      </c>
    </row>
    <row r="998" spans="1:18" x14ac:dyDescent="0.2">
      <c r="A998" s="29"/>
      <c r="B998" s="5"/>
      <c r="C998" s="5"/>
      <c r="D998" s="5"/>
      <c r="E998" s="5"/>
      <c r="F998" s="5"/>
      <c r="G998" s="29"/>
      <c r="H998" s="9"/>
      <c r="I998" s="7"/>
      <c r="J998" s="111"/>
      <c r="K998" s="4"/>
      <c r="L998" s="4"/>
      <c r="M998" s="8"/>
      <c r="N998" s="8"/>
      <c r="O998" s="31" t="str">
        <f t="shared" si="45"/>
        <v/>
      </c>
      <c r="P998" s="32" t="str">
        <f>IF(M998=0,"",IF(N998-Master!$A$6&lt;0,"0",IF(M998&lt;=Master!$A$6,(N998-Master!$A$6),O998)))</f>
        <v/>
      </c>
      <c r="Q998" s="20">
        <f t="shared" si="46"/>
        <v>0</v>
      </c>
      <c r="R998" s="37" t="str">
        <f t="shared" si="47"/>
        <v/>
      </c>
    </row>
    <row r="999" spans="1:18" x14ac:dyDescent="0.2">
      <c r="A999" s="29"/>
      <c r="B999" s="5"/>
      <c r="C999" s="5"/>
      <c r="D999" s="5"/>
      <c r="E999" s="5"/>
      <c r="F999" s="5"/>
      <c r="G999" s="29"/>
      <c r="H999" s="9"/>
      <c r="I999" s="7"/>
      <c r="J999" s="111"/>
      <c r="K999" s="4"/>
      <c r="L999" s="4"/>
      <c r="M999" s="8"/>
      <c r="N999" s="8"/>
      <c r="O999" s="31" t="str">
        <f t="shared" si="45"/>
        <v/>
      </c>
      <c r="P999" s="32" t="str">
        <f>IF(M999=0,"",IF(N999-Master!$A$6&lt;0,"0",IF(M999&lt;=Master!$A$6,(N999-Master!$A$6),O999)))</f>
        <v/>
      </c>
      <c r="Q999" s="20">
        <f t="shared" si="46"/>
        <v>0</v>
      </c>
      <c r="R999" s="37" t="str">
        <f t="shared" si="47"/>
        <v/>
      </c>
    </row>
    <row r="1000" spans="1:18" x14ac:dyDescent="0.2">
      <c r="A1000" s="29"/>
      <c r="B1000" s="5"/>
      <c r="C1000" s="5"/>
      <c r="D1000" s="5"/>
      <c r="E1000" s="5"/>
      <c r="F1000" s="5"/>
      <c r="G1000" s="29"/>
      <c r="H1000" s="9"/>
      <c r="I1000" s="7"/>
      <c r="J1000" s="111"/>
      <c r="K1000" s="4"/>
      <c r="L1000" s="4"/>
      <c r="M1000" s="8"/>
      <c r="N1000" s="8"/>
      <c r="O1000" s="31" t="str">
        <f t="shared" si="45"/>
        <v/>
      </c>
      <c r="P1000" s="32" t="str">
        <f>IF(M1000=0,"",IF(N1000-Master!$A$6&lt;0,"0",IF(M1000&lt;=Master!$A$6,(N1000-Master!$A$6),O1000)))</f>
        <v/>
      </c>
      <c r="Q1000" s="20">
        <f t="shared" si="46"/>
        <v>0</v>
      </c>
      <c r="R1000" s="37" t="str">
        <f t="shared" si="47"/>
        <v/>
      </c>
    </row>
    <row r="1001" spans="1:18" x14ac:dyDescent="0.2">
      <c r="A1001" s="29"/>
      <c r="B1001" s="5"/>
      <c r="C1001" s="5"/>
      <c r="D1001" s="5"/>
      <c r="E1001" s="5"/>
      <c r="F1001" s="5"/>
      <c r="G1001" s="29"/>
      <c r="H1001" s="9"/>
      <c r="I1001" s="7"/>
      <c r="J1001" s="111"/>
      <c r="K1001" s="4"/>
      <c r="L1001" s="4"/>
      <c r="M1001" s="8"/>
      <c r="N1001" s="8"/>
      <c r="O1001" s="31" t="str">
        <f t="shared" si="45"/>
        <v/>
      </c>
      <c r="P1001" s="32" t="str">
        <f>IF(M1001=0,"",IF(N1001-Master!$A$6&lt;0,"0",IF(M1001&lt;=Master!$A$6,(N1001-Master!$A$6),O1001)))</f>
        <v/>
      </c>
      <c r="Q1001" s="20">
        <f t="shared" si="46"/>
        <v>0</v>
      </c>
      <c r="R1001" s="37" t="str">
        <f t="shared" si="47"/>
        <v/>
      </c>
    </row>
    <row r="1002" spans="1:18" x14ac:dyDescent="0.2">
      <c r="A1002" s="29"/>
      <c r="B1002" s="5"/>
      <c r="C1002" s="5"/>
      <c r="D1002" s="5"/>
      <c r="E1002" s="5"/>
      <c r="F1002" s="5"/>
      <c r="G1002" s="29"/>
      <c r="H1002" s="9"/>
      <c r="I1002" s="7"/>
      <c r="J1002" s="111"/>
      <c r="K1002" s="4"/>
      <c r="L1002" s="4"/>
      <c r="M1002" s="8"/>
      <c r="N1002" s="8"/>
      <c r="O1002" s="31" t="str">
        <f t="shared" si="45"/>
        <v/>
      </c>
      <c r="P1002" s="32" t="str">
        <f>IF(M1002=0,"",IF(N1002-Master!$A$6&lt;0,"0",IF(M1002&lt;=Master!$A$6,(N1002-Master!$A$6),O1002)))</f>
        <v/>
      </c>
      <c r="Q1002" s="20">
        <f t="shared" si="46"/>
        <v>0</v>
      </c>
      <c r="R1002" s="37" t="str">
        <f t="shared" si="47"/>
        <v/>
      </c>
    </row>
    <row r="1003" spans="1:18" x14ac:dyDescent="0.2">
      <c r="A1003" s="29"/>
      <c r="B1003" s="5"/>
      <c r="C1003" s="5"/>
      <c r="D1003" s="5"/>
      <c r="E1003" s="5"/>
      <c r="F1003" s="5"/>
      <c r="G1003" s="29"/>
      <c r="H1003" s="9"/>
      <c r="I1003" s="7"/>
      <c r="J1003" s="111"/>
      <c r="K1003" s="4"/>
      <c r="L1003" s="4"/>
      <c r="M1003" s="8"/>
      <c r="N1003" s="8"/>
      <c r="O1003" s="31" t="str">
        <f t="shared" si="45"/>
        <v/>
      </c>
      <c r="P1003" s="32" t="str">
        <f>IF(M1003=0,"",IF(N1003-Master!$A$6&lt;0,"0",IF(M1003&lt;=Master!$A$6,(N1003-Master!$A$6),O1003)))</f>
        <v/>
      </c>
      <c r="Q1003" s="20">
        <f t="shared" si="46"/>
        <v>0</v>
      </c>
      <c r="R1003" s="37" t="str">
        <f t="shared" si="47"/>
        <v/>
      </c>
    </row>
    <row r="1004" spans="1:18" x14ac:dyDescent="0.2">
      <c r="A1004" s="29"/>
      <c r="B1004" s="5"/>
      <c r="C1004" s="5"/>
      <c r="D1004" s="5"/>
      <c r="E1004" s="5"/>
      <c r="F1004" s="5"/>
      <c r="G1004" s="29"/>
      <c r="H1004" s="9"/>
      <c r="I1004" s="7"/>
      <c r="J1004" s="111"/>
      <c r="K1004" s="4"/>
      <c r="L1004" s="4"/>
      <c r="M1004" s="8"/>
      <c r="N1004" s="8"/>
      <c r="O1004" s="31" t="str">
        <f t="shared" si="45"/>
        <v/>
      </c>
      <c r="P1004" s="32" t="str">
        <f>IF(M1004=0,"",IF(N1004-Master!$A$6&lt;0,"0",IF(M1004&lt;=Master!$A$6,(N1004-Master!$A$6),O1004)))</f>
        <v/>
      </c>
      <c r="Q1004" s="20">
        <f t="shared" si="46"/>
        <v>0</v>
      </c>
      <c r="R1004" s="37" t="str">
        <f t="shared" si="47"/>
        <v/>
      </c>
    </row>
    <row r="1005" spans="1:18" x14ac:dyDescent="0.2">
      <c r="A1005" s="29"/>
      <c r="B1005" s="5"/>
      <c r="C1005" s="5"/>
      <c r="D1005" s="5"/>
      <c r="E1005" s="5"/>
      <c r="F1005" s="5"/>
      <c r="G1005" s="29"/>
      <c r="H1005" s="9"/>
      <c r="I1005" s="7"/>
      <c r="J1005" s="111"/>
      <c r="K1005" s="4"/>
      <c r="L1005" s="4"/>
      <c r="M1005" s="8"/>
      <c r="N1005" s="8"/>
      <c r="O1005" s="31" t="str">
        <f t="shared" si="45"/>
        <v/>
      </c>
      <c r="P1005" s="32" t="str">
        <f>IF(M1005=0,"",IF(N1005-Master!$A$6&lt;0,"0",IF(M1005&lt;=Master!$A$6,(N1005-Master!$A$6),O1005)))</f>
        <v/>
      </c>
      <c r="Q1005" s="20">
        <f t="shared" si="46"/>
        <v>0</v>
      </c>
      <c r="R1005" s="37" t="str">
        <f t="shared" si="47"/>
        <v/>
      </c>
    </row>
    <row r="1006" spans="1:18" x14ac:dyDescent="0.2">
      <c r="A1006" s="29"/>
      <c r="B1006" s="5"/>
      <c r="C1006" s="5"/>
      <c r="D1006" s="5"/>
      <c r="E1006" s="5"/>
      <c r="F1006" s="5"/>
      <c r="G1006" s="29"/>
      <c r="H1006" s="9"/>
      <c r="I1006" s="7"/>
      <c r="J1006" s="111"/>
      <c r="K1006" s="4"/>
      <c r="L1006" s="4"/>
      <c r="M1006" s="8"/>
      <c r="N1006" s="8"/>
      <c r="O1006" s="31" t="str">
        <f t="shared" si="45"/>
        <v/>
      </c>
      <c r="P1006" s="32" t="str">
        <f>IF(M1006=0,"",IF(N1006-Master!$A$6&lt;0,"0",IF(M1006&lt;=Master!$A$6,(N1006-Master!$A$6),O1006)))</f>
        <v/>
      </c>
      <c r="Q1006" s="20">
        <f t="shared" si="46"/>
        <v>0</v>
      </c>
      <c r="R1006" s="37" t="str">
        <f t="shared" si="47"/>
        <v/>
      </c>
    </row>
    <row r="1007" spans="1:18" x14ac:dyDescent="0.2">
      <c r="A1007" s="29"/>
      <c r="B1007" s="5"/>
      <c r="C1007" s="5"/>
      <c r="D1007" s="5"/>
      <c r="E1007" s="5"/>
      <c r="F1007" s="5"/>
      <c r="G1007" s="29"/>
      <c r="H1007" s="9"/>
      <c r="I1007" s="7"/>
      <c r="J1007" s="111"/>
      <c r="K1007" s="4"/>
      <c r="L1007" s="4"/>
      <c r="M1007" s="8"/>
      <c r="N1007" s="8"/>
      <c r="O1007" s="31" t="str">
        <f t="shared" si="45"/>
        <v/>
      </c>
      <c r="P1007" s="32" t="str">
        <f>IF(M1007=0,"",IF(N1007-Master!$A$6&lt;0,"0",IF(M1007&lt;=Master!$A$6,(N1007-Master!$A$6),O1007)))</f>
        <v/>
      </c>
      <c r="Q1007" s="20">
        <f t="shared" si="46"/>
        <v>0</v>
      </c>
      <c r="R1007" s="37" t="str">
        <f t="shared" si="47"/>
        <v/>
      </c>
    </row>
    <row r="1008" spans="1:18" x14ac:dyDescent="0.2">
      <c r="A1008" s="29"/>
      <c r="B1008" s="5"/>
      <c r="C1008" s="5"/>
      <c r="D1008" s="5"/>
      <c r="E1008" s="5"/>
      <c r="F1008" s="5"/>
      <c r="G1008" s="29"/>
      <c r="H1008" s="9"/>
      <c r="I1008" s="7"/>
      <c r="J1008" s="111"/>
      <c r="K1008" s="4"/>
      <c r="L1008" s="4"/>
      <c r="M1008" s="8"/>
      <c r="N1008" s="8"/>
      <c r="O1008" s="31" t="str">
        <f t="shared" si="45"/>
        <v/>
      </c>
      <c r="P1008" s="32" t="str">
        <f>IF(M1008=0,"",IF(N1008-Master!$A$6&lt;0,"0",IF(M1008&lt;=Master!$A$6,(N1008-Master!$A$6),O1008)))</f>
        <v/>
      </c>
      <c r="Q1008" s="20">
        <f t="shared" si="46"/>
        <v>0</v>
      </c>
      <c r="R1008" s="37" t="str">
        <f t="shared" si="47"/>
        <v/>
      </c>
    </row>
    <row r="1009" spans="1:18" x14ac:dyDescent="0.2">
      <c r="A1009" s="29"/>
      <c r="B1009" s="5"/>
      <c r="C1009" s="5"/>
      <c r="D1009" s="5"/>
      <c r="E1009" s="5"/>
      <c r="F1009" s="5"/>
      <c r="G1009" s="29"/>
      <c r="H1009" s="9"/>
      <c r="I1009" s="7"/>
      <c r="J1009" s="111"/>
      <c r="K1009" s="4"/>
      <c r="L1009" s="4"/>
      <c r="M1009" s="8"/>
      <c r="N1009" s="8"/>
      <c r="O1009" s="31" t="str">
        <f t="shared" si="45"/>
        <v/>
      </c>
      <c r="P1009" s="32" t="str">
        <f>IF(M1009=0,"",IF(N1009-Master!$A$6&lt;0,"0",IF(M1009&lt;=Master!$A$6,(N1009-Master!$A$6),O1009)))</f>
        <v/>
      </c>
      <c r="Q1009" s="20">
        <f t="shared" si="46"/>
        <v>0</v>
      </c>
      <c r="R1009" s="37" t="str">
        <f t="shared" si="47"/>
        <v/>
      </c>
    </row>
    <row r="1010" spans="1:18" x14ac:dyDescent="0.2">
      <c r="A1010" s="29"/>
      <c r="B1010" s="5"/>
      <c r="C1010" s="5"/>
      <c r="D1010" s="5"/>
      <c r="E1010" s="5"/>
      <c r="F1010" s="5"/>
      <c r="G1010" s="29"/>
      <c r="H1010" s="9"/>
      <c r="I1010" s="7"/>
      <c r="J1010" s="111"/>
      <c r="K1010" s="4"/>
      <c r="L1010" s="4"/>
      <c r="M1010" s="8"/>
      <c r="N1010" s="8"/>
      <c r="O1010" s="31" t="str">
        <f t="shared" si="45"/>
        <v/>
      </c>
      <c r="P1010" s="32" t="str">
        <f>IF(M1010=0,"",IF(N1010-Master!$A$6&lt;0,"0",IF(M1010&lt;=Master!$A$6,(N1010-Master!$A$6),O1010)))</f>
        <v/>
      </c>
      <c r="Q1010" s="20">
        <f t="shared" si="46"/>
        <v>0</v>
      </c>
      <c r="R1010" s="37" t="str">
        <f t="shared" si="47"/>
        <v/>
      </c>
    </row>
    <row r="1011" spans="1:18" x14ac:dyDescent="0.2">
      <c r="A1011" s="29"/>
      <c r="B1011" s="5"/>
      <c r="C1011" s="5"/>
      <c r="D1011" s="5"/>
      <c r="E1011" s="5"/>
      <c r="F1011" s="5"/>
      <c r="G1011" s="29"/>
      <c r="H1011" s="9"/>
      <c r="I1011" s="7"/>
      <c r="J1011" s="111"/>
      <c r="K1011" s="4"/>
      <c r="L1011" s="4"/>
      <c r="M1011" s="8"/>
      <c r="N1011" s="8"/>
      <c r="O1011" s="31" t="str">
        <f t="shared" si="45"/>
        <v/>
      </c>
      <c r="P1011" s="32" t="str">
        <f>IF(M1011=0,"",IF(N1011-Master!$A$6&lt;0,"0",IF(M1011&lt;=Master!$A$6,(N1011-Master!$A$6),O1011)))</f>
        <v/>
      </c>
      <c r="Q1011" s="20">
        <f t="shared" si="46"/>
        <v>0</v>
      </c>
      <c r="R1011" s="37" t="str">
        <f t="shared" si="47"/>
        <v/>
      </c>
    </row>
    <row r="1012" spans="1:18" x14ac:dyDescent="0.2">
      <c r="A1012" s="29"/>
      <c r="B1012" s="5"/>
      <c r="C1012" s="5"/>
      <c r="D1012" s="5"/>
      <c r="E1012" s="5"/>
      <c r="F1012" s="5"/>
      <c r="G1012" s="29"/>
      <c r="H1012" s="9"/>
      <c r="I1012" s="7"/>
      <c r="J1012" s="111"/>
      <c r="K1012" s="4"/>
      <c r="L1012" s="4"/>
      <c r="M1012" s="8"/>
      <c r="N1012" s="8"/>
      <c r="O1012" s="31" t="str">
        <f t="shared" si="45"/>
        <v/>
      </c>
      <c r="P1012" s="32" t="str">
        <f>IF(M1012=0,"",IF(N1012-Master!$A$6&lt;0,"0",IF(M1012&lt;=Master!$A$6,(N1012-Master!$A$6),O1012)))</f>
        <v/>
      </c>
      <c r="Q1012" s="20">
        <f t="shared" si="46"/>
        <v>0</v>
      </c>
      <c r="R1012" s="37" t="str">
        <f t="shared" si="47"/>
        <v/>
      </c>
    </row>
    <row r="1013" spans="1:18" x14ac:dyDescent="0.2">
      <c r="A1013" s="29"/>
      <c r="B1013" s="5"/>
      <c r="C1013" s="5"/>
      <c r="D1013" s="5"/>
      <c r="E1013" s="5"/>
      <c r="F1013" s="5"/>
      <c r="G1013" s="29"/>
      <c r="H1013" s="9"/>
      <c r="I1013" s="7"/>
      <c r="J1013" s="111"/>
      <c r="K1013" s="4"/>
      <c r="L1013" s="4"/>
      <c r="M1013" s="8"/>
      <c r="N1013" s="8"/>
      <c r="O1013" s="31" t="str">
        <f t="shared" si="45"/>
        <v/>
      </c>
      <c r="P1013" s="32" t="str">
        <f>IF(M1013=0,"",IF(N1013-Master!$A$6&lt;0,"0",IF(M1013&lt;=Master!$A$6,(N1013-Master!$A$6),O1013)))</f>
        <v/>
      </c>
      <c r="Q1013" s="20">
        <f t="shared" si="46"/>
        <v>0</v>
      </c>
      <c r="R1013" s="37" t="str">
        <f t="shared" si="47"/>
        <v/>
      </c>
    </row>
    <row r="1014" spans="1:18" x14ac:dyDescent="0.2">
      <c r="A1014" s="29"/>
      <c r="B1014" s="5"/>
      <c r="C1014" s="5"/>
      <c r="D1014" s="5"/>
      <c r="E1014" s="5"/>
      <c r="F1014" s="5"/>
      <c r="G1014" s="29"/>
      <c r="H1014" s="9"/>
      <c r="I1014" s="7"/>
      <c r="J1014" s="111"/>
      <c r="K1014" s="4"/>
      <c r="L1014" s="4"/>
      <c r="M1014" s="8"/>
      <c r="N1014" s="8"/>
      <c r="O1014" s="31" t="str">
        <f t="shared" si="45"/>
        <v/>
      </c>
      <c r="P1014" s="32" t="str">
        <f>IF(M1014=0,"",IF(N1014-Master!$A$6&lt;0,"0",IF(M1014&lt;=Master!$A$6,(N1014-Master!$A$6),O1014)))</f>
        <v/>
      </c>
      <c r="Q1014" s="20">
        <f t="shared" si="46"/>
        <v>0</v>
      </c>
      <c r="R1014" s="37" t="str">
        <f t="shared" si="47"/>
        <v/>
      </c>
    </row>
    <row r="1015" spans="1:18" x14ac:dyDescent="0.2">
      <c r="A1015" s="29"/>
      <c r="B1015" s="5"/>
      <c r="C1015" s="5"/>
      <c r="D1015" s="5"/>
      <c r="E1015" s="5"/>
      <c r="F1015" s="5"/>
      <c r="G1015" s="29"/>
      <c r="H1015" s="9"/>
      <c r="I1015" s="7"/>
      <c r="J1015" s="111"/>
      <c r="K1015" s="4"/>
      <c r="L1015" s="4"/>
      <c r="M1015" s="8"/>
      <c r="N1015" s="8"/>
      <c r="O1015" s="31" t="str">
        <f t="shared" si="45"/>
        <v/>
      </c>
      <c r="P1015" s="32" t="str">
        <f>IF(M1015=0,"",IF(N1015-Master!$A$6&lt;0,"0",IF(M1015&lt;=Master!$A$6,(N1015-Master!$A$6),O1015)))</f>
        <v/>
      </c>
      <c r="Q1015" s="20">
        <f t="shared" si="46"/>
        <v>0</v>
      </c>
      <c r="R1015" s="37" t="str">
        <f t="shared" si="47"/>
        <v/>
      </c>
    </row>
    <row r="1016" spans="1:18" x14ac:dyDescent="0.2">
      <c r="A1016" s="29"/>
      <c r="B1016" s="5"/>
      <c r="C1016" s="5"/>
      <c r="D1016" s="5"/>
      <c r="E1016" s="5"/>
      <c r="F1016" s="5"/>
      <c r="G1016" s="29"/>
      <c r="H1016" s="9"/>
      <c r="I1016" s="7"/>
      <c r="J1016" s="111"/>
      <c r="K1016" s="4"/>
      <c r="L1016" s="4"/>
      <c r="M1016" s="8"/>
      <c r="N1016" s="8"/>
      <c r="O1016" s="31" t="str">
        <f t="shared" si="45"/>
        <v/>
      </c>
      <c r="P1016" s="32" t="str">
        <f>IF(M1016=0,"",IF(N1016-Master!$A$6&lt;0,"0",IF(M1016&lt;=Master!$A$6,(N1016-Master!$A$6),O1016)))</f>
        <v/>
      </c>
      <c r="Q1016" s="20">
        <f t="shared" si="46"/>
        <v>0</v>
      </c>
      <c r="R1016" s="37" t="str">
        <f t="shared" si="47"/>
        <v/>
      </c>
    </row>
    <row r="1017" spans="1:18" x14ac:dyDescent="0.2">
      <c r="A1017" s="29"/>
      <c r="B1017" s="5"/>
      <c r="C1017" s="5"/>
      <c r="D1017" s="5"/>
      <c r="E1017" s="5"/>
      <c r="F1017" s="5"/>
      <c r="G1017" s="29"/>
      <c r="H1017" s="9"/>
      <c r="I1017" s="7"/>
      <c r="J1017" s="111"/>
      <c r="K1017" s="4"/>
      <c r="L1017" s="4"/>
      <c r="M1017" s="8"/>
      <c r="N1017" s="8"/>
      <c r="O1017" s="31" t="str">
        <f t="shared" si="45"/>
        <v/>
      </c>
      <c r="P1017" s="32" t="str">
        <f>IF(M1017=0,"",IF(N1017-Master!$A$6&lt;0,"0",IF(M1017&lt;=Master!$A$6,(N1017-Master!$A$6),O1017)))</f>
        <v/>
      </c>
      <c r="Q1017" s="20">
        <f t="shared" si="46"/>
        <v>0</v>
      </c>
      <c r="R1017" s="37" t="str">
        <f t="shared" si="47"/>
        <v/>
      </c>
    </row>
    <row r="1018" spans="1:18" x14ac:dyDescent="0.2">
      <c r="A1018" s="29"/>
      <c r="B1018" s="5"/>
      <c r="C1018" s="5"/>
      <c r="D1018" s="5"/>
      <c r="E1018" s="5"/>
      <c r="F1018" s="5"/>
      <c r="G1018" s="29"/>
      <c r="H1018" s="9"/>
      <c r="I1018" s="7"/>
      <c r="J1018" s="111"/>
      <c r="K1018" s="4"/>
      <c r="L1018" s="4"/>
      <c r="M1018" s="8"/>
      <c r="N1018" s="8"/>
      <c r="O1018" s="31" t="str">
        <f t="shared" si="45"/>
        <v/>
      </c>
      <c r="P1018" s="32" t="str">
        <f>IF(M1018=0,"",IF(N1018-Master!$A$6&lt;0,"0",IF(M1018&lt;=Master!$A$6,(N1018-Master!$A$6),O1018)))</f>
        <v/>
      </c>
      <c r="Q1018" s="20">
        <f t="shared" si="46"/>
        <v>0</v>
      </c>
      <c r="R1018" s="37" t="str">
        <f t="shared" si="47"/>
        <v/>
      </c>
    </row>
    <row r="1019" spans="1:18" x14ac:dyDescent="0.2">
      <c r="A1019" s="29"/>
      <c r="B1019" s="5"/>
      <c r="C1019" s="5"/>
      <c r="D1019" s="5"/>
      <c r="E1019" s="5"/>
      <c r="F1019" s="5"/>
      <c r="G1019" s="29"/>
      <c r="H1019" s="9"/>
      <c r="I1019" s="7"/>
      <c r="J1019" s="111"/>
      <c r="K1019" s="4"/>
      <c r="L1019" s="4"/>
      <c r="M1019" s="8"/>
      <c r="N1019" s="8"/>
      <c r="O1019" s="31" t="str">
        <f t="shared" si="45"/>
        <v/>
      </c>
      <c r="P1019" s="32" t="str">
        <f>IF(M1019=0,"",IF(N1019-Master!$A$6&lt;0,"0",IF(M1019&lt;=Master!$A$6,(N1019-Master!$A$6),O1019)))</f>
        <v/>
      </c>
      <c r="Q1019" s="20">
        <f t="shared" si="46"/>
        <v>0</v>
      </c>
      <c r="R1019" s="37" t="str">
        <f t="shared" si="47"/>
        <v/>
      </c>
    </row>
    <row r="1020" spans="1:18" x14ac:dyDescent="0.2">
      <c r="A1020" s="29"/>
      <c r="B1020" s="5"/>
      <c r="C1020" s="5"/>
      <c r="D1020" s="5"/>
      <c r="E1020" s="5"/>
      <c r="F1020" s="5"/>
      <c r="G1020" s="29"/>
      <c r="H1020" s="9"/>
      <c r="I1020" s="7"/>
      <c r="J1020" s="111"/>
      <c r="K1020" s="4"/>
      <c r="L1020" s="4"/>
      <c r="M1020" s="8"/>
      <c r="N1020" s="8"/>
      <c r="O1020" s="31" t="str">
        <f t="shared" si="45"/>
        <v/>
      </c>
      <c r="P1020" s="32" t="str">
        <f>IF(M1020=0,"",IF(N1020-Master!$A$6&lt;0,"0",IF(M1020&lt;=Master!$A$6,(N1020-Master!$A$6),O1020)))</f>
        <v/>
      </c>
      <c r="Q1020" s="20">
        <f t="shared" si="46"/>
        <v>0</v>
      </c>
      <c r="R1020" s="37" t="str">
        <f t="shared" si="47"/>
        <v/>
      </c>
    </row>
    <row r="1021" spans="1:18" x14ac:dyDescent="0.2">
      <c r="A1021" s="29"/>
      <c r="B1021" s="5"/>
      <c r="C1021" s="5"/>
      <c r="D1021" s="5"/>
      <c r="E1021" s="5"/>
      <c r="F1021" s="5"/>
      <c r="G1021" s="29"/>
      <c r="H1021" s="9"/>
      <c r="I1021" s="7"/>
      <c r="J1021" s="111"/>
      <c r="K1021" s="4"/>
      <c r="L1021" s="4"/>
      <c r="M1021" s="8"/>
      <c r="N1021" s="8"/>
      <c r="O1021" s="31" t="str">
        <f t="shared" si="45"/>
        <v/>
      </c>
      <c r="P1021" s="32" t="str">
        <f>IF(M1021=0,"",IF(N1021-Master!$A$6&lt;0,"0",IF(M1021&lt;=Master!$A$6,(N1021-Master!$A$6),O1021)))</f>
        <v/>
      </c>
      <c r="Q1021" s="20">
        <f t="shared" si="46"/>
        <v>0</v>
      </c>
      <c r="R1021" s="37" t="str">
        <f t="shared" si="47"/>
        <v/>
      </c>
    </row>
    <row r="1022" spans="1:18" x14ac:dyDescent="0.2">
      <c r="A1022" s="29"/>
      <c r="B1022" s="5"/>
      <c r="C1022" s="5"/>
      <c r="D1022" s="5"/>
      <c r="E1022" s="5"/>
      <c r="F1022" s="5"/>
      <c r="G1022" s="29"/>
      <c r="H1022" s="9"/>
      <c r="I1022" s="7"/>
      <c r="J1022" s="111"/>
      <c r="K1022" s="4"/>
      <c r="L1022" s="4"/>
      <c r="M1022" s="8"/>
      <c r="N1022" s="8"/>
      <c r="O1022" s="31" t="str">
        <f t="shared" si="45"/>
        <v/>
      </c>
      <c r="P1022" s="32" t="str">
        <f>IF(M1022=0,"",IF(N1022-Master!$A$6&lt;0,"0",IF(M1022&lt;=Master!$A$6,(N1022-Master!$A$6),O1022)))</f>
        <v/>
      </c>
      <c r="Q1022" s="20">
        <f t="shared" si="46"/>
        <v>0</v>
      </c>
      <c r="R1022" s="37" t="str">
        <f t="shared" si="47"/>
        <v/>
      </c>
    </row>
    <row r="1023" spans="1:18" x14ac:dyDescent="0.2">
      <c r="A1023" s="29"/>
      <c r="B1023" s="5"/>
      <c r="C1023" s="5"/>
      <c r="D1023" s="5"/>
      <c r="E1023" s="5"/>
      <c r="F1023" s="5"/>
      <c r="G1023" s="29"/>
      <c r="H1023" s="9"/>
      <c r="I1023" s="7"/>
      <c r="J1023" s="111"/>
      <c r="K1023" s="4"/>
      <c r="L1023" s="4"/>
      <c r="M1023" s="8"/>
      <c r="N1023" s="8"/>
      <c r="O1023" s="31" t="str">
        <f t="shared" si="45"/>
        <v/>
      </c>
      <c r="P1023" s="32" t="str">
        <f>IF(M1023=0,"",IF(N1023-Master!$A$6&lt;0,"0",IF(M1023&lt;=Master!$A$6,(N1023-Master!$A$6),O1023)))</f>
        <v/>
      </c>
      <c r="Q1023" s="20">
        <f t="shared" si="46"/>
        <v>0</v>
      </c>
      <c r="R1023" s="37" t="str">
        <f t="shared" si="47"/>
        <v/>
      </c>
    </row>
    <row r="1024" spans="1:18" x14ac:dyDescent="0.2">
      <c r="A1024" s="29"/>
      <c r="B1024" s="5"/>
      <c r="C1024" s="5"/>
      <c r="D1024" s="5"/>
      <c r="E1024" s="5"/>
      <c r="F1024" s="5"/>
      <c r="G1024" s="29"/>
      <c r="H1024" s="9"/>
      <c r="I1024" s="7"/>
      <c r="J1024" s="111"/>
      <c r="K1024" s="4"/>
      <c r="L1024" s="4"/>
      <c r="M1024" s="8"/>
      <c r="N1024" s="8"/>
      <c r="O1024" s="31" t="str">
        <f t="shared" si="45"/>
        <v/>
      </c>
      <c r="P1024" s="32" t="str">
        <f>IF(M1024=0,"",IF(N1024-Master!$A$6&lt;0,"0",IF(M1024&lt;=Master!$A$6,(N1024-Master!$A$6),O1024)))</f>
        <v/>
      </c>
      <c r="Q1024" s="20">
        <f t="shared" si="46"/>
        <v>0</v>
      </c>
      <c r="R1024" s="37" t="str">
        <f t="shared" si="47"/>
        <v/>
      </c>
    </row>
    <row r="1025" spans="1:18" x14ac:dyDescent="0.2">
      <c r="A1025" s="29"/>
      <c r="B1025" s="5"/>
      <c r="C1025" s="5"/>
      <c r="D1025" s="5"/>
      <c r="E1025" s="5"/>
      <c r="F1025" s="5"/>
      <c r="G1025" s="29"/>
      <c r="H1025" s="9"/>
      <c r="I1025" s="7"/>
      <c r="J1025" s="111"/>
      <c r="K1025" s="4"/>
      <c r="L1025" s="4"/>
      <c r="M1025" s="8"/>
      <c r="N1025" s="8"/>
      <c r="O1025" s="31" t="str">
        <f t="shared" si="45"/>
        <v/>
      </c>
      <c r="P1025" s="32" t="str">
        <f>IF(M1025=0,"",IF(N1025-Master!$A$6&lt;0,"0",IF(M1025&lt;=Master!$A$6,(N1025-Master!$A$6),O1025)))</f>
        <v/>
      </c>
      <c r="Q1025" s="20">
        <f t="shared" si="46"/>
        <v>0</v>
      </c>
      <c r="R1025" s="37" t="str">
        <f t="shared" si="47"/>
        <v/>
      </c>
    </row>
    <row r="1026" spans="1:18" x14ac:dyDescent="0.2">
      <c r="A1026" s="29"/>
      <c r="B1026" s="5"/>
      <c r="C1026" s="5"/>
      <c r="D1026" s="5"/>
      <c r="E1026" s="5"/>
      <c r="F1026" s="5"/>
      <c r="G1026" s="29"/>
      <c r="H1026" s="9"/>
      <c r="I1026" s="7"/>
      <c r="J1026" s="111"/>
      <c r="K1026" s="4"/>
      <c r="L1026" s="4"/>
      <c r="M1026" s="8"/>
      <c r="N1026" s="8"/>
      <c r="O1026" s="31" t="str">
        <f t="shared" si="45"/>
        <v/>
      </c>
      <c r="P1026" s="32" t="str">
        <f>IF(M1026=0,"",IF(N1026-Master!$A$6&lt;0,"0",IF(M1026&lt;=Master!$A$6,(N1026-Master!$A$6),O1026)))</f>
        <v/>
      </c>
      <c r="Q1026" s="20">
        <f t="shared" si="46"/>
        <v>0</v>
      </c>
      <c r="R1026" s="37" t="str">
        <f t="shared" si="47"/>
        <v/>
      </c>
    </row>
    <row r="1027" spans="1:18" x14ac:dyDescent="0.2">
      <c r="A1027" s="29"/>
      <c r="B1027" s="5"/>
      <c r="C1027" s="5"/>
      <c r="D1027" s="5"/>
      <c r="E1027" s="5"/>
      <c r="F1027" s="5"/>
      <c r="G1027" s="29"/>
      <c r="H1027" s="9"/>
      <c r="I1027" s="7"/>
      <c r="J1027" s="111"/>
      <c r="K1027" s="4"/>
      <c r="L1027" s="4"/>
      <c r="M1027" s="8"/>
      <c r="N1027" s="8"/>
      <c r="O1027" s="31" t="str">
        <f t="shared" si="45"/>
        <v/>
      </c>
      <c r="P1027" s="32" t="str">
        <f>IF(M1027=0,"",IF(N1027-Master!$A$6&lt;0,"0",IF(M1027&lt;=Master!$A$6,(N1027-Master!$A$6),O1027)))</f>
        <v/>
      </c>
      <c r="Q1027" s="20">
        <f t="shared" si="46"/>
        <v>0</v>
      </c>
      <c r="R1027" s="37" t="str">
        <f t="shared" si="47"/>
        <v/>
      </c>
    </row>
    <row r="1028" spans="1:18" x14ac:dyDescent="0.2">
      <c r="A1028" s="29"/>
      <c r="B1028" s="5"/>
      <c r="C1028" s="5"/>
      <c r="D1028" s="5"/>
      <c r="E1028" s="5"/>
      <c r="F1028" s="5"/>
      <c r="G1028" s="29"/>
      <c r="H1028" s="9"/>
      <c r="I1028" s="7"/>
      <c r="J1028" s="111"/>
      <c r="K1028" s="4"/>
      <c r="L1028" s="4"/>
      <c r="M1028" s="8"/>
      <c r="N1028" s="8"/>
      <c r="O1028" s="31" t="str">
        <f t="shared" si="45"/>
        <v/>
      </c>
      <c r="P1028" s="32" t="str">
        <f>IF(M1028=0,"",IF(N1028-Master!$A$6&lt;0,"0",IF(M1028&lt;=Master!$A$6,(N1028-Master!$A$6),O1028)))</f>
        <v/>
      </c>
      <c r="Q1028" s="20">
        <f t="shared" si="46"/>
        <v>0</v>
      </c>
      <c r="R1028" s="37" t="str">
        <f t="shared" si="47"/>
        <v/>
      </c>
    </row>
    <row r="1029" spans="1:18" x14ac:dyDescent="0.2">
      <c r="A1029" s="29"/>
      <c r="B1029" s="5"/>
      <c r="C1029" s="5"/>
      <c r="D1029" s="5"/>
      <c r="E1029" s="5"/>
      <c r="F1029" s="5"/>
      <c r="G1029" s="29"/>
      <c r="H1029" s="9"/>
      <c r="I1029" s="7"/>
      <c r="J1029" s="111"/>
      <c r="K1029" s="4"/>
      <c r="L1029" s="4"/>
      <c r="M1029" s="8"/>
      <c r="N1029" s="8"/>
      <c r="O1029" s="31" t="str">
        <f t="shared" si="45"/>
        <v/>
      </c>
      <c r="P1029" s="32" t="str">
        <f>IF(M1029=0,"",IF(N1029-Master!$A$6&lt;0,"0",IF(M1029&lt;=Master!$A$6,(N1029-Master!$A$6),O1029)))</f>
        <v/>
      </c>
      <c r="Q1029" s="20">
        <f t="shared" si="46"/>
        <v>0</v>
      </c>
      <c r="R1029" s="37" t="str">
        <f t="shared" si="47"/>
        <v/>
      </c>
    </row>
    <row r="1030" spans="1:18" x14ac:dyDescent="0.2">
      <c r="A1030" s="29"/>
      <c r="B1030" s="5"/>
      <c r="C1030" s="5"/>
      <c r="D1030" s="5"/>
      <c r="E1030" s="5"/>
      <c r="F1030" s="5"/>
      <c r="G1030" s="29"/>
      <c r="H1030" s="9"/>
      <c r="I1030" s="7"/>
      <c r="J1030" s="111"/>
      <c r="K1030" s="4"/>
      <c r="L1030" s="4"/>
      <c r="M1030" s="8"/>
      <c r="N1030" s="8"/>
      <c r="O1030" s="31" t="str">
        <f t="shared" si="45"/>
        <v/>
      </c>
      <c r="P1030" s="32" t="str">
        <f>IF(M1030=0,"",IF(N1030-Master!$A$6&lt;0,"0",IF(M1030&lt;=Master!$A$6,(N1030-Master!$A$6),O1030)))</f>
        <v/>
      </c>
      <c r="Q1030" s="20">
        <f t="shared" si="46"/>
        <v>0</v>
      </c>
      <c r="R1030" s="37" t="str">
        <f t="shared" si="47"/>
        <v/>
      </c>
    </row>
    <row r="1031" spans="1:18" x14ac:dyDescent="0.2">
      <c r="A1031" s="29"/>
      <c r="B1031" s="5"/>
      <c r="C1031" s="5"/>
      <c r="D1031" s="5"/>
      <c r="E1031" s="5"/>
      <c r="F1031" s="5"/>
      <c r="G1031" s="29"/>
      <c r="H1031" s="9"/>
      <c r="I1031" s="7"/>
      <c r="J1031" s="111"/>
      <c r="K1031" s="4"/>
      <c r="L1031" s="4"/>
      <c r="M1031" s="8"/>
      <c r="N1031" s="8"/>
      <c r="O1031" s="31" t="str">
        <f t="shared" si="45"/>
        <v/>
      </c>
      <c r="P1031" s="32" t="str">
        <f>IF(M1031=0,"",IF(N1031-Master!$A$6&lt;0,"0",IF(M1031&lt;=Master!$A$6,(N1031-Master!$A$6),O1031)))</f>
        <v/>
      </c>
      <c r="Q1031" s="20">
        <f t="shared" si="46"/>
        <v>0</v>
      </c>
      <c r="R1031" s="37" t="str">
        <f t="shared" si="47"/>
        <v/>
      </c>
    </row>
    <row r="1032" spans="1:18" x14ac:dyDescent="0.2">
      <c r="A1032" s="29"/>
      <c r="B1032" s="5"/>
      <c r="C1032" s="5"/>
      <c r="D1032" s="5"/>
      <c r="E1032" s="5"/>
      <c r="F1032" s="5"/>
      <c r="G1032" s="29"/>
      <c r="H1032" s="9"/>
      <c r="I1032" s="7"/>
      <c r="J1032" s="111"/>
      <c r="K1032" s="4"/>
      <c r="L1032" s="4"/>
      <c r="M1032" s="8"/>
      <c r="N1032" s="8"/>
      <c r="O1032" s="31" t="str">
        <f t="shared" si="45"/>
        <v/>
      </c>
      <c r="P1032" s="32" t="str">
        <f>IF(M1032=0,"",IF(N1032-Master!$A$6&lt;0,"0",IF(M1032&lt;=Master!$A$6,(N1032-Master!$A$6),O1032)))</f>
        <v/>
      </c>
      <c r="Q1032" s="20">
        <f t="shared" si="46"/>
        <v>0</v>
      </c>
      <c r="R1032" s="37" t="str">
        <f t="shared" si="47"/>
        <v/>
      </c>
    </row>
    <row r="1033" spans="1:18" x14ac:dyDescent="0.2">
      <c r="A1033" s="29"/>
      <c r="B1033" s="5"/>
      <c r="C1033" s="5"/>
      <c r="D1033" s="5"/>
      <c r="E1033" s="5"/>
      <c r="F1033" s="5"/>
      <c r="G1033" s="29"/>
      <c r="H1033" s="9"/>
      <c r="I1033" s="7"/>
      <c r="J1033" s="111"/>
      <c r="K1033" s="4"/>
      <c r="L1033" s="4"/>
      <c r="M1033" s="8"/>
      <c r="N1033" s="8"/>
      <c r="O1033" s="31" t="str">
        <f t="shared" si="45"/>
        <v/>
      </c>
      <c r="P1033" s="32" t="str">
        <f>IF(M1033=0,"",IF(N1033-Master!$A$6&lt;0,"0",IF(M1033&lt;=Master!$A$6,(N1033-Master!$A$6),O1033)))</f>
        <v/>
      </c>
      <c r="Q1033" s="20">
        <f t="shared" si="46"/>
        <v>0</v>
      </c>
      <c r="R1033" s="37" t="str">
        <f t="shared" si="47"/>
        <v/>
      </c>
    </row>
    <row r="1034" spans="1:18" x14ac:dyDescent="0.2">
      <c r="A1034" s="29"/>
      <c r="B1034" s="5"/>
      <c r="C1034" s="5"/>
      <c r="D1034" s="5"/>
      <c r="E1034" s="5"/>
      <c r="F1034" s="5"/>
      <c r="G1034" s="29"/>
      <c r="H1034" s="9"/>
      <c r="I1034" s="7"/>
      <c r="J1034" s="111"/>
      <c r="K1034" s="4"/>
      <c r="L1034" s="4"/>
      <c r="M1034" s="8"/>
      <c r="N1034" s="8"/>
      <c r="O1034" s="31" t="str">
        <f t="shared" si="45"/>
        <v/>
      </c>
      <c r="P1034" s="32" t="str">
        <f>IF(M1034=0,"",IF(N1034-Master!$A$6&lt;0,"0",IF(M1034&lt;=Master!$A$6,(N1034-Master!$A$6),O1034)))</f>
        <v/>
      </c>
      <c r="Q1034" s="20">
        <f t="shared" si="46"/>
        <v>0</v>
      </c>
      <c r="R1034" s="37" t="str">
        <f t="shared" si="47"/>
        <v/>
      </c>
    </row>
    <row r="1035" spans="1:18" x14ac:dyDescent="0.2">
      <c r="A1035" s="29"/>
      <c r="B1035" s="5"/>
      <c r="C1035" s="5"/>
      <c r="D1035" s="5"/>
      <c r="E1035" s="5"/>
      <c r="F1035" s="5"/>
      <c r="G1035" s="29"/>
      <c r="H1035" s="9"/>
      <c r="I1035" s="7"/>
      <c r="J1035" s="111"/>
      <c r="K1035" s="4"/>
      <c r="L1035" s="4"/>
      <c r="M1035" s="8"/>
      <c r="N1035" s="8"/>
      <c r="O1035" s="31" t="str">
        <f t="shared" si="45"/>
        <v/>
      </c>
      <c r="P1035" s="32" t="str">
        <f>IF(M1035=0,"",IF(N1035-Master!$A$6&lt;0,"0",IF(M1035&lt;=Master!$A$6,(N1035-Master!$A$6),O1035)))</f>
        <v/>
      </c>
      <c r="Q1035" s="20">
        <f t="shared" si="46"/>
        <v>0</v>
      </c>
      <c r="R1035" s="37" t="str">
        <f t="shared" si="47"/>
        <v/>
      </c>
    </row>
    <row r="1036" spans="1:18" x14ac:dyDescent="0.2">
      <c r="A1036" s="29"/>
      <c r="B1036" s="5"/>
      <c r="C1036" s="5"/>
      <c r="D1036" s="5"/>
      <c r="E1036" s="5"/>
      <c r="F1036" s="5"/>
      <c r="G1036" s="29"/>
      <c r="H1036" s="9"/>
      <c r="I1036" s="7"/>
      <c r="J1036" s="111"/>
      <c r="K1036" s="4"/>
      <c r="L1036" s="4"/>
      <c r="M1036" s="8"/>
      <c r="N1036" s="8"/>
      <c r="O1036" s="31" t="str">
        <f t="shared" si="45"/>
        <v/>
      </c>
      <c r="P1036" s="32" t="str">
        <f>IF(M1036=0,"",IF(N1036-Master!$A$6&lt;0,"0",IF(M1036&lt;=Master!$A$6,(N1036-Master!$A$6),O1036)))</f>
        <v/>
      </c>
      <c r="Q1036" s="20">
        <f t="shared" si="46"/>
        <v>0</v>
      </c>
      <c r="R1036" s="37" t="str">
        <f t="shared" si="47"/>
        <v/>
      </c>
    </row>
    <row r="1037" spans="1:18" x14ac:dyDescent="0.2">
      <c r="A1037" s="29"/>
      <c r="B1037" s="5"/>
      <c r="C1037" s="5"/>
      <c r="D1037" s="5"/>
      <c r="E1037" s="5"/>
      <c r="F1037" s="5"/>
      <c r="G1037" s="29"/>
      <c r="H1037" s="9"/>
      <c r="I1037" s="7"/>
      <c r="J1037" s="111"/>
      <c r="K1037" s="4"/>
      <c r="L1037" s="4"/>
      <c r="M1037" s="8"/>
      <c r="N1037" s="8"/>
      <c r="O1037" s="31" t="str">
        <f t="shared" si="45"/>
        <v/>
      </c>
      <c r="P1037" s="32" t="str">
        <f>IF(M1037=0,"",IF(N1037-Master!$A$6&lt;0,"0",IF(M1037&lt;=Master!$A$6,(N1037-Master!$A$6),O1037)))</f>
        <v/>
      </c>
      <c r="Q1037" s="20">
        <f t="shared" si="46"/>
        <v>0</v>
      </c>
      <c r="R1037" s="37" t="str">
        <f t="shared" si="47"/>
        <v/>
      </c>
    </row>
    <row r="1038" spans="1:18" x14ac:dyDescent="0.2">
      <c r="A1038" s="29"/>
      <c r="B1038" s="5"/>
      <c r="C1038" s="5"/>
      <c r="D1038" s="5"/>
      <c r="E1038" s="5"/>
      <c r="F1038" s="5"/>
      <c r="G1038" s="29"/>
      <c r="H1038" s="9"/>
      <c r="I1038" s="7"/>
      <c r="J1038" s="111"/>
      <c r="K1038" s="4"/>
      <c r="L1038" s="4"/>
      <c r="M1038" s="8"/>
      <c r="N1038" s="8"/>
      <c r="O1038" s="31" t="str">
        <f t="shared" si="45"/>
        <v/>
      </c>
      <c r="P1038" s="32" t="str">
        <f>IF(M1038=0,"",IF(N1038-Master!$A$6&lt;0,"0",IF(M1038&lt;=Master!$A$6,(N1038-Master!$A$6),O1038)))</f>
        <v/>
      </c>
      <c r="Q1038" s="20">
        <f t="shared" si="46"/>
        <v>0</v>
      </c>
      <c r="R1038" s="37" t="str">
        <f t="shared" si="47"/>
        <v/>
      </c>
    </row>
    <row r="1039" spans="1:18" x14ac:dyDescent="0.2">
      <c r="A1039" s="29"/>
      <c r="B1039" s="5"/>
      <c r="C1039" s="5"/>
      <c r="D1039" s="5"/>
      <c r="E1039" s="5"/>
      <c r="F1039" s="5"/>
      <c r="G1039" s="29"/>
      <c r="H1039" s="9"/>
      <c r="I1039" s="7"/>
      <c r="J1039" s="111"/>
      <c r="K1039" s="4"/>
      <c r="L1039" s="4"/>
      <c r="M1039" s="8"/>
      <c r="N1039" s="8"/>
      <c r="O1039" s="31" t="str">
        <f t="shared" si="45"/>
        <v/>
      </c>
      <c r="P1039" s="32" t="str">
        <f>IF(M1039=0,"",IF(N1039-Master!$A$6&lt;0,"0",IF(M1039&lt;=Master!$A$6,(N1039-Master!$A$6),O1039)))</f>
        <v/>
      </c>
      <c r="Q1039" s="20">
        <f t="shared" si="46"/>
        <v>0</v>
      </c>
      <c r="R1039" s="37" t="str">
        <f t="shared" si="47"/>
        <v/>
      </c>
    </row>
    <row r="1040" spans="1:18" x14ac:dyDescent="0.2">
      <c r="A1040" s="29"/>
      <c r="B1040" s="5"/>
      <c r="C1040" s="5"/>
      <c r="D1040" s="5"/>
      <c r="E1040" s="5"/>
      <c r="F1040" s="5"/>
      <c r="G1040" s="29"/>
      <c r="H1040" s="9"/>
      <c r="I1040" s="7"/>
      <c r="J1040" s="111"/>
      <c r="K1040" s="4"/>
      <c r="L1040" s="4"/>
      <c r="M1040" s="8"/>
      <c r="N1040" s="8"/>
      <c r="O1040" s="31" t="str">
        <f t="shared" si="45"/>
        <v/>
      </c>
      <c r="P1040" s="32" t="str">
        <f>IF(M1040=0,"",IF(N1040-Master!$A$6&lt;0,"0",IF(M1040&lt;=Master!$A$6,(N1040-Master!$A$6),O1040)))</f>
        <v/>
      </c>
      <c r="Q1040" s="20">
        <f t="shared" si="46"/>
        <v>0</v>
      </c>
      <c r="R1040" s="37" t="str">
        <f t="shared" si="47"/>
        <v/>
      </c>
    </row>
    <row r="1041" spans="1:18" x14ac:dyDescent="0.2">
      <c r="A1041" s="29"/>
      <c r="B1041" s="5"/>
      <c r="C1041" s="5"/>
      <c r="D1041" s="5"/>
      <c r="E1041" s="5"/>
      <c r="F1041" s="5"/>
      <c r="G1041" s="29"/>
      <c r="H1041" s="9"/>
      <c r="I1041" s="7"/>
      <c r="J1041" s="111"/>
      <c r="K1041" s="4"/>
      <c r="L1041" s="4"/>
      <c r="M1041" s="8"/>
      <c r="N1041" s="8"/>
      <c r="O1041" s="31" t="str">
        <f t="shared" si="45"/>
        <v/>
      </c>
      <c r="P1041" s="32" t="str">
        <f>IF(M1041=0,"",IF(N1041-Master!$A$6&lt;0,"0",IF(M1041&lt;=Master!$A$6,(N1041-Master!$A$6),O1041)))</f>
        <v/>
      </c>
      <c r="Q1041" s="20">
        <f t="shared" si="46"/>
        <v>0</v>
      </c>
      <c r="R1041" s="37" t="str">
        <f t="shared" si="47"/>
        <v/>
      </c>
    </row>
    <row r="1042" spans="1:18" x14ac:dyDescent="0.2">
      <c r="A1042" s="29"/>
      <c r="B1042" s="5"/>
      <c r="C1042" s="5"/>
      <c r="D1042" s="5"/>
      <c r="E1042" s="5"/>
      <c r="F1042" s="5"/>
      <c r="G1042" s="29"/>
      <c r="H1042" s="9"/>
      <c r="I1042" s="7"/>
      <c r="J1042" s="111"/>
      <c r="K1042" s="4"/>
      <c r="L1042" s="4"/>
      <c r="M1042" s="8"/>
      <c r="N1042" s="8"/>
      <c r="O1042" s="31" t="str">
        <f t="shared" si="45"/>
        <v/>
      </c>
      <c r="P1042" s="32" t="str">
        <f>IF(M1042=0,"",IF(N1042-Master!$A$6&lt;0,"0",IF(M1042&lt;=Master!$A$6,(N1042-Master!$A$6),O1042)))</f>
        <v/>
      </c>
      <c r="Q1042" s="20">
        <f t="shared" si="46"/>
        <v>0</v>
      </c>
      <c r="R1042" s="37" t="str">
        <f t="shared" si="47"/>
        <v/>
      </c>
    </row>
    <row r="1043" spans="1:18" x14ac:dyDescent="0.2">
      <c r="A1043" s="29"/>
      <c r="B1043" s="5"/>
      <c r="C1043" s="5"/>
      <c r="D1043" s="5"/>
      <c r="E1043" s="5"/>
      <c r="F1043" s="5"/>
      <c r="G1043" s="29"/>
      <c r="H1043" s="9"/>
      <c r="I1043" s="7"/>
      <c r="J1043" s="111"/>
      <c r="K1043" s="4"/>
      <c r="L1043" s="4"/>
      <c r="M1043" s="8"/>
      <c r="N1043" s="8"/>
      <c r="O1043" s="31" t="str">
        <f t="shared" si="45"/>
        <v/>
      </c>
      <c r="P1043" s="32" t="str">
        <f>IF(M1043=0,"",IF(N1043-Master!$A$6&lt;0,"0",IF(M1043&lt;=Master!$A$6,(N1043-Master!$A$6),O1043)))</f>
        <v/>
      </c>
      <c r="Q1043" s="20">
        <f t="shared" si="46"/>
        <v>0</v>
      </c>
      <c r="R1043" s="37" t="str">
        <f t="shared" si="47"/>
        <v/>
      </c>
    </row>
    <row r="1044" spans="1:18" x14ac:dyDescent="0.2">
      <c r="A1044" s="29"/>
      <c r="B1044" s="5"/>
      <c r="C1044" s="5"/>
      <c r="D1044" s="5"/>
      <c r="E1044" s="5"/>
      <c r="F1044" s="5"/>
      <c r="G1044" s="29"/>
      <c r="H1044" s="9"/>
      <c r="I1044" s="7"/>
      <c r="J1044" s="111"/>
      <c r="K1044" s="4"/>
      <c r="L1044" s="4"/>
      <c r="M1044" s="8"/>
      <c r="N1044" s="8"/>
      <c r="O1044" s="31" t="str">
        <f t="shared" si="45"/>
        <v/>
      </c>
      <c r="P1044" s="32" t="str">
        <f>IF(M1044=0,"",IF(N1044-Master!$A$6&lt;0,"0",IF(M1044&lt;=Master!$A$6,(N1044-Master!$A$6),O1044)))</f>
        <v/>
      </c>
      <c r="Q1044" s="20">
        <f t="shared" si="46"/>
        <v>0</v>
      </c>
      <c r="R1044" s="37" t="str">
        <f t="shared" si="47"/>
        <v/>
      </c>
    </row>
    <row r="1045" spans="1:18" x14ac:dyDescent="0.2">
      <c r="A1045" s="29"/>
      <c r="B1045" s="5"/>
      <c r="C1045" s="5"/>
      <c r="D1045" s="5"/>
      <c r="E1045" s="5"/>
      <c r="F1045" s="5"/>
      <c r="G1045" s="29"/>
      <c r="H1045" s="9"/>
      <c r="I1045" s="7"/>
      <c r="J1045" s="111"/>
      <c r="K1045" s="4"/>
      <c r="L1045" s="4"/>
      <c r="M1045" s="8"/>
      <c r="N1045" s="8"/>
      <c r="O1045" s="31" t="str">
        <f t="shared" si="45"/>
        <v/>
      </c>
      <c r="P1045" s="32" t="str">
        <f>IF(M1045=0,"",IF(N1045-Master!$A$6&lt;0,"0",IF(M1045&lt;=Master!$A$6,(N1045-Master!$A$6),O1045)))</f>
        <v/>
      </c>
      <c r="Q1045" s="20">
        <f t="shared" si="46"/>
        <v>0</v>
      </c>
      <c r="R1045" s="37" t="str">
        <f t="shared" si="47"/>
        <v/>
      </c>
    </row>
    <row r="1046" spans="1:18" x14ac:dyDescent="0.2">
      <c r="A1046" s="29"/>
      <c r="B1046" s="5"/>
      <c r="C1046" s="5"/>
      <c r="D1046" s="5"/>
      <c r="E1046" s="5"/>
      <c r="F1046" s="5"/>
      <c r="G1046" s="29"/>
      <c r="H1046" s="9"/>
      <c r="I1046" s="7"/>
      <c r="J1046" s="111"/>
      <c r="K1046" s="4"/>
      <c r="L1046" s="4"/>
      <c r="M1046" s="8"/>
      <c r="N1046" s="8"/>
      <c r="O1046" s="31" t="str">
        <f t="shared" si="45"/>
        <v/>
      </c>
      <c r="P1046" s="32" t="str">
        <f>IF(M1046=0,"",IF(N1046-Master!$A$6&lt;0,"0",IF(M1046&lt;=Master!$A$6,(N1046-Master!$A$6),O1046)))</f>
        <v/>
      </c>
      <c r="Q1046" s="20">
        <f t="shared" si="46"/>
        <v>0</v>
      </c>
      <c r="R1046" s="37" t="str">
        <f t="shared" si="47"/>
        <v/>
      </c>
    </row>
    <row r="1047" spans="1:18" x14ac:dyDescent="0.2">
      <c r="A1047" s="29"/>
      <c r="B1047" s="5"/>
      <c r="C1047" s="5"/>
      <c r="D1047" s="5"/>
      <c r="E1047" s="5"/>
      <c r="F1047" s="5"/>
      <c r="G1047" s="29"/>
      <c r="H1047" s="9"/>
      <c r="I1047" s="7"/>
      <c r="J1047" s="111"/>
      <c r="K1047" s="4"/>
      <c r="L1047" s="4"/>
      <c r="M1047" s="8"/>
      <c r="N1047" s="8"/>
      <c r="O1047" s="31" t="str">
        <f t="shared" si="45"/>
        <v/>
      </c>
      <c r="P1047" s="32" t="str">
        <f>IF(M1047=0,"",IF(N1047-Master!$A$6&lt;0,"0",IF(M1047&lt;=Master!$A$6,(N1047-Master!$A$6),O1047)))</f>
        <v/>
      </c>
      <c r="Q1047" s="20">
        <f t="shared" si="46"/>
        <v>0</v>
      </c>
      <c r="R1047" s="37" t="str">
        <f t="shared" si="47"/>
        <v/>
      </c>
    </row>
    <row r="1048" spans="1:18" x14ac:dyDescent="0.2">
      <c r="A1048" s="29"/>
      <c r="B1048" s="5"/>
      <c r="C1048" s="5"/>
      <c r="D1048" s="5"/>
      <c r="E1048" s="5"/>
      <c r="F1048" s="5"/>
      <c r="G1048" s="29"/>
      <c r="H1048" s="9"/>
      <c r="I1048" s="7"/>
      <c r="J1048" s="111"/>
      <c r="K1048" s="4"/>
      <c r="L1048" s="4"/>
      <c r="M1048" s="8"/>
      <c r="N1048" s="8"/>
      <c r="O1048" s="31" t="str">
        <f t="shared" ref="O1048:O1111" si="48">IF(M1048=0,"",(N1048-M1048+1))</f>
        <v/>
      </c>
      <c r="P1048" s="32" t="str">
        <f>IF(M1048=0,"",IF(N1048-Master!$A$6&lt;0,"0",IF(M1048&lt;=Master!$A$6,(N1048-Master!$A$6),O1048)))</f>
        <v/>
      </c>
      <c r="Q1048" s="20">
        <f t="shared" ref="Q1048:Q1111" si="49">IF(M1048=0,H1048,IF(P1048="0",H1048,ROUND(H1048-(H1048*P1048/O1048),2)))</f>
        <v>0</v>
      </c>
      <c r="R1048" s="37" t="str">
        <f t="shared" ref="R1048:R1111" si="50">CLEAN(IF(H1048=0,"",IF(ISBLANK(I1048),LEFT("Accrue "&amp;K1048,35),LEFT("Accrue "&amp;I1048&amp;" "&amp;K1048,35))))</f>
        <v/>
      </c>
    </row>
    <row r="1049" spans="1:18" x14ac:dyDescent="0.2">
      <c r="A1049" s="29"/>
      <c r="B1049" s="5"/>
      <c r="C1049" s="5"/>
      <c r="D1049" s="5"/>
      <c r="E1049" s="5"/>
      <c r="F1049" s="5"/>
      <c r="G1049" s="29"/>
      <c r="H1049" s="9"/>
      <c r="I1049" s="7"/>
      <c r="J1049" s="111"/>
      <c r="K1049" s="4"/>
      <c r="L1049" s="4"/>
      <c r="M1049" s="8"/>
      <c r="N1049" s="8"/>
      <c r="O1049" s="31" t="str">
        <f t="shared" si="48"/>
        <v/>
      </c>
      <c r="P1049" s="32" t="str">
        <f>IF(M1049=0,"",IF(N1049-Master!$A$6&lt;0,"0",IF(M1049&lt;=Master!$A$6,(N1049-Master!$A$6),O1049)))</f>
        <v/>
      </c>
      <c r="Q1049" s="20">
        <f t="shared" si="49"/>
        <v>0</v>
      </c>
      <c r="R1049" s="37" t="str">
        <f t="shared" si="50"/>
        <v/>
      </c>
    </row>
    <row r="1050" spans="1:18" x14ac:dyDescent="0.2">
      <c r="A1050" s="29"/>
      <c r="B1050" s="5"/>
      <c r="C1050" s="5"/>
      <c r="D1050" s="5"/>
      <c r="E1050" s="5"/>
      <c r="F1050" s="5"/>
      <c r="G1050" s="29"/>
      <c r="H1050" s="9"/>
      <c r="I1050" s="7"/>
      <c r="J1050" s="111"/>
      <c r="K1050" s="4"/>
      <c r="L1050" s="4"/>
      <c r="M1050" s="8"/>
      <c r="N1050" s="8"/>
      <c r="O1050" s="31" t="str">
        <f t="shared" si="48"/>
        <v/>
      </c>
      <c r="P1050" s="32" t="str">
        <f>IF(M1050=0,"",IF(N1050-Master!$A$6&lt;0,"0",IF(M1050&lt;=Master!$A$6,(N1050-Master!$A$6),O1050)))</f>
        <v/>
      </c>
      <c r="Q1050" s="20">
        <f t="shared" si="49"/>
        <v>0</v>
      </c>
      <c r="R1050" s="37" t="str">
        <f t="shared" si="50"/>
        <v/>
      </c>
    </row>
    <row r="1051" spans="1:18" x14ac:dyDescent="0.2">
      <c r="A1051" s="29"/>
      <c r="B1051" s="5"/>
      <c r="C1051" s="5"/>
      <c r="D1051" s="5"/>
      <c r="E1051" s="5"/>
      <c r="F1051" s="5"/>
      <c r="G1051" s="29"/>
      <c r="H1051" s="9"/>
      <c r="I1051" s="7"/>
      <c r="J1051" s="111"/>
      <c r="K1051" s="4"/>
      <c r="L1051" s="4"/>
      <c r="M1051" s="8"/>
      <c r="N1051" s="8"/>
      <c r="O1051" s="31" t="str">
        <f t="shared" si="48"/>
        <v/>
      </c>
      <c r="P1051" s="32" t="str">
        <f>IF(M1051=0,"",IF(N1051-Master!$A$6&lt;0,"0",IF(M1051&lt;=Master!$A$6,(N1051-Master!$A$6),O1051)))</f>
        <v/>
      </c>
      <c r="Q1051" s="20">
        <f t="shared" si="49"/>
        <v>0</v>
      </c>
      <c r="R1051" s="37" t="str">
        <f t="shared" si="50"/>
        <v/>
      </c>
    </row>
    <row r="1052" spans="1:18" x14ac:dyDescent="0.2">
      <c r="A1052" s="29"/>
      <c r="B1052" s="5"/>
      <c r="C1052" s="5"/>
      <c r="D1052" s="5"/>
      <c r="E1052" s="5"/>
      <c r="F1052" s="5"/>
      <c r="G1052" s="29"/>
      <c r="H1052" s="9"/>
      <c r="I1052" s="7"/>
      <c r="J1052" s="111"/>
      <c r="K1052" s="4"/>
      <c r="L1052" s="4"/>
      <c r="M1052" s="8"/>
      <c r="N1052" s="8"/>
      <c r="O1052" s="31" t="str">
        <f t="shared" si="48"/>
        <v/>
      </c>
      <c r="P1052" s="32" t="str">
        <f>IF(M1052=0,"",IF(N1052-Master!$A$6&lt;0,"0",IF(M1052&lt;=Master!$A$6,(N1052-Master!$A$6),O1052)))</f>
        <v/>
      </c>
      <c r="Q1052" s="20">
        <f t="shared" si="49"/>
        <v>0</v>
      </c>
      <c r="R1052" s="37" t="str">
        <f t="shared" si="50"/>
        <v/>
      </c>
    </row>
    <row r="1053" spans="1:18" x14ac:dyDescent="0.2">
      <c r="A1053" s="29"/>
      <c r="B1053" s="5"/>
      <c r="C1053" s="5"/>
      <c r="D1053" s="5"/>
      <c r="E1053" s="5"/>
      <c r="F1053" s="5"/>
      <c r="G1053" s="29"/>
      <c r="H1053" s="9"/>
      <c r="I1053" s="7"/>
      <c r="J1053" s="111"/>
      <c r="K1053" s="4"/>
      <c r="L1053" s="4"/>
      <c r="M1053" s="8"/>
      <c r="N1053" s="8"/>
      <c r="O1053" s="31" t="str">
        <f t="shared" si="48"/>
        <v/>
      </c>
      <c r="P1053" s="32" t="str">
        <f>IF(M1053=0,"",IF(N1053-Master!$A$6&lt;0,"0",IF(M1053&lt;=Master!$A$6,(N1053-Master!$A$6),O1053)))</f>
        <v/>
      </c>
      <c r="Q1053" s="20">
        <f t="shared" si="49"/>
        <v>0</v>
      </c>
      <c r="R1053" s="37" t="str">
        <f t="shared" si="50"/>
        <v/>
      </c>
    </row>
    <row r="1054" spans="1:18" x14ac:dyDescent="0.2">
      <c r="A1054" s="29"/>
      <c r="B1054" s="5"/>
      <c r="C1054" s="5"/>
      <c r="D1054" s="5"/>
      <c r="E1054" s="5"/>
      <c r="F1054" s="5"/>
      <c r="G1054" s="29"/>
      <c r="H1054" s="9"/>
      <c r="I1054" s="7"/>
      <c r="J1054" s="111"/>
      <c r="K1054" s="4"/>
      <c r="L1054" s="4"/>
      <c r="M1054" s="8"/>
      <c r="N1054" s="8"/>
      <c r="O1054" s="31" t="str">
        <f t="shared" si="48"/>
        <v/>
      </c>
      <c r="P1054" s="32" t="str">
        <f>IF(M1054=0,"",IF(N1054-Master!$A$6&lt;0,"0",IF(M1054&lt;=Master!$A$6,(N1054-Master!$A$6),O1054)))</f>
        <v/>
      </c>
      <c r="Q1054" s="20">
        <f t="shared" si="49"/>
        <v>0</v>
      </c>
      <c r="R1054" s="37" t="str">
        <f t="shared" si="50"/>
        <v/>
      </c>
    </row>
    <row r="1055" spans="1:18" x14ac:dyDescent="0.2">
      <c r="A1055" s="29"/>
      <c r="B1055" s="5"/>
      <c r="C1055" s="5"/>
      <c r="D1055" s="5"/>
      <c r="E1055" s="5"/>
      <c r="F1055" s="5"/>
      <c r="G1055" s="29"/>
      <c r="H1055" s="9"/>
      <c r="I1055" s="7"/>
      <c r="J1055" s="111"/>
      <c r="K1055" s="4"/>
      <c r="L1055" s="4"/>
      <c r="M1055" s="8"/>
      <c r="N1055" s="8"/>
      <c r="O1055" s="31" t="str">
        <f t="shared" si="48"/>
        <v/>
      </c>
      <c r="P1055" s="32" t="str">
        <f>IF(M1055=0,"",IF(N1055-Master!$A$6&lt;0,"0",IF(M1055&lt;=Master!$A$6,(N1055-Master!$A$6),O1055)))</f>
        <v/>
      </c>
      <c r="Q1055" s="20">
        <f t="shared" si="49"/>
        <v>0</v>
      </c>
      <c r="R1055" s="37" t="str">
        <f t="shared" si="50"/>
        <v/>
      </c>
    </row>
    <row r="1056" spans="1:18" x14ac:dyDescent="0.2">
      <c r="A1056" s="29"/>
      <c r="B1056" s="5"/>
      <c r="C1056" s="5"/>
      <c r="D1056" s="5"/>
      <c r="E1056" s="5"/>
      <c r="F1056" s="5"/>
      <c r="G1056" s="29"/>
      <c r="H1056" s="9"/>
      <c r="I1056" s="7"/>
      <c r="J1056" s="111"/>
      <c r="K1056" s="4"/>
      <c r="L1056" s="4"/>
      <c r="M1056" s="8"/>
      <c r="N1056" s="8"/>
      <c r="O1056" s="31" t="str">
        <f t="shared" si="48"/>
        <v/>
      </c>
      <c r="P1056" s="32" t="str">
        <f>IF(M1056=0,"",IF(N1056-Master!$A$6&lt;0,"0",IF(M1056&lt;=Master!$A$6,(N1056-Master!$A$6),O1056)))</f>
        <v/>
      </c>
      <c r="Q1056" s="20">
        <f t="shared" si="49"/>
        <v>0</v>
      </c>
      <c r="R1056" s="37" t="str">
        <f t="shared" si="50"/>
        <v/>
      </c>
    </row>
    <row r="1057" spans="1:18" x14ac:dyDescent="0.2">
      <c r="A1057" s="29"/>
      <c r="B1057" s="5"/>
      <c r="C1057" s="5"/>
      <c r="D1057" s="5"/>
      <c r="E1057" s="5"/>
      <c r="F1057" s="5"/>
      <c r="G1057" s="29"/>
      <c r="H1057" s="9"/>
      <c r="I1057" s="7"/>
      <c r="J1057" s="111"/>
      <c r="K1057" s="4"/>
      <c r="L1057" s="4"/>
      <c r="M1057" s="8"/>
      <c r="N1057" s="8"/>
      <c r="O1057" s="31" t="str">
        <f t="shared" si="48"/>
        <v/>
      </c>
      <c r="P1057" s="32" t="str">
        <f>IF(M1057=0,"",IF(N1057-Master!$A$6&lt;0,"0",IF(M1057&lt;=Master!$A$6,(N1057-Master!$A$6),O1057)))</f>
        <v/>
      </c>
      <c r="Q1057" s="20">
        <f t="shared" si="49"/>
        <v>0</v>
      </c>
      <c r="R1057" s="37" t="str">
        <f t="shared" si="50"/>
        <v/>
      </c>
    </row>
    <row r="1058" spans="1:18" x14ac:dyDescent="0.2">
      <c r="A1058" s="29"/>
      <c r="B1058" s="5"/>
      <c r="C1058" s="5"/>
      <c r="D1058" s="5"/>
      <c r="E1058" s="5"/>
      <c r="F1058" s="5"/>
      <c r="G1058" s="29"/>
      <c r="H1058" s="9"/>
      <c r="I1058" s="7"/>
      <c r="J1058" s="111"/>
      <c r="K1058" s="4"/>
      <c r="L1058" s="4"/>
      <c r="M1058" s="8"/>
      <c r="N1058" s="8"/>
      <c r="O1058" s="31" t="str">
        <f t="shared" si="48"/>
        <v/>
      </c>
      <c r="P1058" s="32" t="str">
        <f>IF(M1058=0,"",IF(N1058-Master!$A$6&lt;0,"0",IF(M1058&lt;=Master!$A$6,(N1058-Master!$A$6),O1058)))</f>
        <v/>
      </c>
      <c r="Q1058" s="20">
        <f t="shared" si="49"/>
        <v>0</v>
      </c>
      <c r="R1058" s="37" t="str">
        <f t="shared" si="50"/>
        <v/>
      </c>
    </row>
    <row r="1059" spans="1:18" x14ac:dyDescent="0.2">
      <c r="A1059" s="29"/>
      <c r="B1059" s="5"/>
      <c r="C1059" s="5"/>
      <c r="D1059" s="5"/>
      <c r="E1059" s="5"/>
      <c r="F1059" s="5"/>
      <c r="G1059" s="29"/>
      <c r="H1059" s="9"/>
      <c r="I1059" s="7"/>
      <c r="J1059" s="111"/>
      <c r="K1059" s="4"/>
      <c r="L1059" s="4"/>
      <c r="M1059" s="8"/>
      <c r="N1059" s="8"/>
      <c r="O1059" s="31" t="str">
        <f t="shared" si="48"/>
        <v/>
      </c>
      <c r="P1059" s="32" t="str">
        <f>IF(M1059=0,"",IF(N1059-Master!$A$6&lt;0,"0",IF(M1059&lt;=Master!$A$6,(N1059-Master!$A$6),O1059)))</f>
        <v/>
      </c>
      <c r="Q1059" s="20">
        <f t="shared" si="49"/>
        <v>0</v>
      </c>
      <c r="R1059" s="37" t="str">
        <f t="shared" si="50"/>
        <v/>
      </c>
    </row>
    <row r="1060" spans="1:18" x14ac:dyDescent="0.2">
      <c r="A1060" s="29"/>
      <c r="B1060" s="5"/>
      <c r="C1060" s="5"/>
      <c r="D1060" s="5"/>
      <c r="E1060" s="5"/>
      <c r="F1060" s="5"/>
      <c r="G1060" s="29"/>
      <c r="H1060" s="9"/>
      <c r="I1060" s="7"/>
      <c r="J1060" s="111"/>
      <c r="K1060" s="4"/>
      <c r="L1060" s="4"/>
      <c r="M1060" s="8"/>
      <c r="N1060" s="8"/>
      <c r="O1060" s="31" t="str">
        <f t="shared" si="48"/>
        <v/>
      </c>
      <c r="P1060" s="32" t="str">
        <f>IF(M1060=0,"",IF(N1060-Master!$A$6&lt;0,"0",IF(M1060&lt;=Master!$A$6,(N1060-Master!$A$6),O1060)))</f>
        <v/>
      </c>
      <c r="Q1060" s="20">
        <f t="shared" si="49"/>
        <v>0</v>
      </c>
      <c r="R1060" s="37" t="str">
        <f t="shared" si="50"/>
        <v/>
      </c>
    </row>
    <row r="1061" spans="1:18" x14ac:dyDescent="0.2">
      <c r="A1061" s="29"/>
      <c r="B1061" s="5"/>
      <c r="C1061" s="5"/>
      <c r="D1061" s="5"/>
      <c r="E1061" s="5"/>
      <c r="F1061" s="5"/>
      <c r="G1061" s="29"/>
      <c r="H1061" s="9"/>
      <c r="I1061" s="7"/>
      <c r="J1061" s="111"/>
      <c r="K1061" s="4"/>
      <c r="L1061" s="4"/>
      <c r="M1061" s="8"/>
      <c r="N1061" s="8"/>
      <c r="O1061" s="31" t="str">
        <f t="shared" si="48"/>
        <v/>
      </c>
      <c r="P1061" s="32" t="str">
        <f>IF(M1061=0,"",IF(N1061-Master!$A$6&lt;0,"0",IF(M1061&lt;=Master!$A$6,(N1061-Master!$A$6),O1061)))</f>
        <v/>
      </c>
      <c r="Q1061" s="20">
        <f t="shared" si="49"/>
        <v>0</v>
      </c>
      <c r="R1061" s="37" t="str">
        <f t="shared" si="50"/>
        <v/>
      </c>
    </row>
    <row r="1062" spans="1:18" x14ac:dyDescent="0.2">
      <c r="A1062" s="29"/>
      <c r="B1062" s="5"/>
      <c r="C1062" s="5"/>
      <c r="D1062" s="5"/>
      <c r="E1062" s="5"/>
      <c r="F1062" s="5"/>
      <c r="G1062" s="29"/>
      <c r="H1062" s="9"/>
      <c r="I1062" s="7"/>
      <c r="J1062" s="111"/>
      <c r="K1062" s="4"/>
      <c r="L1062" s="4"/>
      <c r="M1062" s="8"/>
      <c r="N1062" s="8"/>
      <c r="O1062" s="31" t="str">
        <f t="shared" si="48"/>
        <v/>
      </c>
      <c r="P1062" s="32" t="str">
        <f>IF(M1062=0,"",IF(N1062-Master!$A$6&lt;0,"0",IF(M1062&lt;=Master!$A$6,(N1062-Master!$A$6),O1062)))</f>
        <v/>
      </c>
      <c r="Q1062" s="20">
        <f t="shared" si="49"/>
        <v>0</v>
      </c>
      <c r="R1062" s="37" t="str">
        <f t="shared" si="50"/>
        <v/>
      </c>
    </row>
    <row r="1063" spans="1:18" x14ac:dyDescent="0.2">
      <c r="A1063" s="29"/>
      <c r="B1063" s="5"/>
      <c r="C1063" s="5"/>
      <c r="D1063" s="5"/>
      <c r="E1063" s="5"/>
      <c r="F1063" s="5"/>
      <c r="G1063" s="29"/>
      <c r="H1063" s="9"/>
      <c r="I1063" s="7"/>
      <c r="J1063" s="111"/>
      <c r="K1063" s="4"/>
      <c r="L1063" s="4"/>
      <c r="M1063" s="8"/>
      <c r="N1063" s="8"/>
      <c r="O1063" s="31" t="str">
        <f t="shared" si="48"/>
        <v/>
      </c>
      <c r="P1063" s="32" t="str">
        <f>IF(M1063=0,"",IF(N1063-Master!$A$6&lt;0,"0",IF(M1063&lt;=Master!$A$6,(N1063-Master!$A$6),O1063)))</f>
        <v/>
      </c>
      <c r="Q1063" s="20">
        <f t="shared" si="49"/>
        <v>0</v>
      </c>
      <c r="R1063" s="37" t="str">
        <f t="shared" si="50"/>
        <v/>
      </c>
    </row>
    <row r="1064" spans="1:18" x14ac:dyDescent="0.2">
      <c r="A1064" s="29"/>
      <c r="B1064" s="5"/>
      <c r="C1064" s="5"/>
      <c r="D1064" s="5"/>
      <c r="E1064" s="5"/>
      <c r="F1064" s="5"/>
      <c r="G1064" s="29"/>
      <c r="H1064" s="9"/>
      <c r="I1064" s="7"/>
      <c r="J1064" s="111"/>
      <c r="K1064" s="4"/>
      <c r="L1064" s="4"/>
      <c r="M1064" s="8"/>
      <c r="N1064" s="8"/>
      <c r="O1064" s="31" t="str">
        <f t="shared" si="48"/>
        <v/>
      </c>
      <c r="P1064" s="32" t="str">
        <f>IF(M1064=0,"",IF(N1064-Master!$A$6&lt;0,"0",IF(M1064&lt;=Master!$A$6,(N1064-Master!$A$6),O1064)))</f>
        <v/>
      </c>
      <c r="Q1064" s="20">
        <f t="shared" si="49"/>
        <v>0</v>
      </c>
      <c r="R1064" s="37" t="str">
        <f t="shared" si="50"/>
        <v/>
      </c>
    </row>
    <row r="1065" spans="1:18" x14ac:dyDescent="0.2">
      <c r="A1065" s="29"/>
      <c r="B1065" s="5"/>
      <c r="C1065" s="5"/>
      <c r="D1065" s="5"/>
      <c r="E1065" s="5"/>
      <c r="F1065" s="5"/>
      <c r="G1065" s="29"/>
      <c r="H1065" s="9"/>
      <c r="I1065" s="7"/>
      <c r="J1065" s="111"/>
      <c r="K1065" s="4"/>
      <c r="L1065" s="4"/>
      <c r="M1065" s="8"/>
      <c r="N1065" s="8"/>
      <c r="O1065" s="31" t="str">
        <f t="shared" si="48"/>
        <v/>
      </c>
      <c r="P1065" s="32" t="str">
        <f>IF(M1065=0,"",IF(N1065-Master!$A$6&lt;0,"0",IF(M1065&lt;=Master!$A$6,(N1065-Master!$A$6),O1065)))</f>
        <v/>
      </c>
      <c r="Q1065" s="20">
        <f t="shared" si="49"/>
        <v>0</v>
      </c>
      <c r="R1065" s="37" t="str">
        <f t="shared" si="50"/>
        <v/>
      </c>
    </row>
    <row r="1066" spans="1:18" x14ac:dyDescent="0.2">
      <c r="A1066" s="29"/>
      <c r="B1066" s="5"/>
      <c r="C1066" s="5"/>
      <c r="D1066" s="5"/>
      <c r="E1066" s="5"/>
      <c r="F1066" s="5"/>
      <c r="G1066" s="29"/>
      <c r="H1066" s="9"/>
      <c r="I1066" s="7"/>
      <c r="J1066" s="111"/>
      <c r="K1066" s="4"/>
      <c r="L1066" s="4"/>
      <c r="M1066" s="8"/>
      <c r="N1066" s="8"/>
      <c r="O1066" s="31" t="str">
        <f t="shared" si="48"/>
        <v/>
      </c>
      <c r="P1066" s="32" t="str">
        <f>IF(M1066=0,"",IF(N1066-Master!$A$6&lt;0,"0",IF(M1066&lt;=Master!$A$6,(N1066-Master!$A$6),O1066)))</f>
        <v/>
      </c>
      <c r="Q1066" s="20">
        <f t="shared" si="49"/>
        <v>0</v>
      </c>
      <c r="R1066" s="37" t="str">
        <f t="shared" si="50"/>
        <v/>
      </c>
    </row>
    <row r="1067" spans="1:18" x14ac:dyDescent="0.2">
      <c r="A1067" s="29"/>
      <c r="B1067" s="5"/>
      <c r="C1067" s="5"/>
      <c r="D1067" s="5"/>
      <c r="E1067" s="5"/>
      <c r="F1067" s="5"/>
      <c r="G1067" s="29"/>
      <c r="H1067" s="9"/>
      <c r="I1067" s="7"/>
      <c r="J1067" s="111"/>
      <c r="K1067" s="4"/>
      <c r="L1067" s="4"/>
      <c r="M1067" s="8"/>
      <c r="N1067" s="8"/>
      <c r="O1067" s="31" t="str">
        <f t="shared" si="48"/>
        <v/>
      </c>
      <c r="P1067" s="32" t="str">
        <f>IF(M1067=0,"",IF(N1067-Master!$A$6&lt;0,"0",IF(M1067&lt;=Master!$A$6,(N1067-Master!$A$6),O1067)))</f>
        <v/>
      </c>
      <c r="Q1067" s="20">
        <f t="shared" si="49"/>
        <v>0</v>
      </c>
      <c r="R1067" s="37" t="str">
        <f t="shared" si="50"/>
        <v/>
      </c>
    </row>
    <row r="1068" spans="1:18" x14ac:dyDescent="0.2">
      <c r="A1068" s="29"/>
      <c r="B1068" s="5"/>
      <c r="C1068" s="5"/>
      <c r="D1068" s="5"/>
      <c r="E1068" s="5"/>
      <c r="F1068" s="5"/>
      <c r="G1068" s="29"/>
      <c r="H1068" s="9"/>
      <c r="I1068" s="7"/>
      <c r="J1068" s="111"/>
      <c r="K1068" s="4"/>
      <c r="L1068" s="4"/>
      <c r="M1068" s="8"/>
      <c r="N1068" s="8"/>
      <c r="O1068" s="31" t="str">
        <f t="shared" si="48"/>
        <v/>
      </c>
      <c r="P1068" s="32" t="str">
        <f>IF(M1068=0,"",IF(N1068-Master!$A$6&lt;0,"0",IF(M1068&lt;=Master!$A$6,(N1068-Master!$A$6),O1068)))</f>
        <v/>
      </c>
      <c r="Q1068" s="20">
        <f t="shared" si="49"/>
        <v>0</v>
      </c>
      <c r="R1068" s="37" t="str">
        <f t="shared" si="50"/>
        <v/>
      </c>
    </row>
    <row r="1069" spans="1:18" x14ac:dyDescent="0.2">
      <c r="A1069" s="29"/>
      <c r="B1069" s="5"/>
      <c r="C1069" s="5"/>
      <c r="D1069" s="5"/>
      <c r="E1069" s="5"/>
      <c r="F1069" s="5"/>
      <c r="G1069" s="29"/>
      <c r="H1069" s="9"/>
      <c r="I1069" s="7"/>
      <c r="J1069" s="111"/>
      <c r="K1069" s="4"/>
      <c r="L1069" s="4"/>
      <c r="M1069" s="8"/>
      <c r="N1069" s="8"/>
      <c r="O1069" s="31" t="str">
        <f t="shared" si="48"/>
        <v/>
      </c>
      <c r="P1069" s="32" t="str">
        <f>IF(M1069=0,"",IF(N1069-Master!$A$6&lt;0,"0",IF(M1069&lt;=Master!$A$6,(N1069-Master!$A$6),O1069)))</f>
        <v/>
      </c>
      <c r="Q1069" s="20">
        <f t="shared" si="49"/>
        <v>0</v>
      </c>
      <c r="R1069" s="37" t="str">
        <f t="shared" si="50"/>
        <v/>
      </c>
    </row>
    <row r="1070" spans="1:18" x14ac:dyDescent="0.2">
      <c r="A1070" s="29"/>
      <c r="B1070" s="5"/>
      <c r="C1070" s="5"/>
      <c r="D1070" s="5"/>
      <c r="E1070" s="5"/>
      <c r="F1070" s="5"/>
      <c r="G1070" s="29"/>
      <c r="H1070" s="9"/>
      <c r="I1070" s="7"/>
      <c r="J1070" s="111"/>
      <c r="K1070" s="4"/>
      <c r="L1070" s="4"/>
      <c r="M1070" s="8"/>
      <c r="N1070" s="8"/>
      <c r="O1070" s="31" t="str">
        <f t="shared" si="48"/>
        <v/>
      </c>
      <c r="P1070" s="32" t="str">
        <f>IF(M1070=0,"",IF(N1070-Master!$A$6&lt;0,"0",IF(M1070&lt;=Master!$A$6,(N1070-Master!$A$6),O1070)))</f>
        <v/>
      </c>
      <c r="Q1070" s="20">
        <f t="shared" si="49"/>
        <v>0</v>
      </c>
      <c r="R1070" s="37" t="str">
        <f t="shared" si="50"/>
        <v/>
      </c>
    </row>
    <row r="1071" spans="1:18" x14ac:dyDescent="0.2">
      <c r="A1071" s="29"/>
      <c r="B1071" s="5"/>
      <c r="C1071" s="5"/>
      <c r="D1071" s="5"/>
      <c r="E1071" s="5"/>
      <c r="F1071" s="5"/>
      <c r="G1071" s="29"/>
      <c r="H1071" s="9"/>
      <c r="I1071" s="7"/>
      <c r="J1071" s="111"/>
      <c r="K1071" s="4"/>
      <c r="L1071" s="4"/>
      <c r="M1071" s="8"/>
      <c r="N1071" s="8"/>
      <c r="O1071" s="31" t="str">
        <f t="shared" si="48"/>
        <v/>
      </c>
      <c r="P1071" s="32" t="str">
        <f>IF(M1071=0,"",IF(N1071-Master!$A$6&lt;0,"0",IF(M1071&lt;=Master!$A$6,(N1071-Master!$A$6),O1071)))</f>
        <v/>
      </c>
      <c r="Q1071" s="20">
        <f t="shared" si="49"/>
        <v>0</v>
      </c>
      <c r="R1071" s="37" t="str">
        <f t="shared" si="50"/>
        <v/>
      </c>
    </row>
    <row r="1072" spans="1:18" x14ac:dyDescent="0.2">
      <c r="A1072" s="29"/>
      <c r="B1072" s="5"/>
      <c r="C1072" s="5"/>
      <c r="D1072" s="5"/>
      <c r="E1072" s="5"/>
      <c r="F1072" s="5"/>
      <c r="G1072" s="29"/>
      <c r="H1072" s="9"/>
      <c r="I1072" s="7"/>
      <c r="J1072" s="111"/>
      <c r="K1072" s="4"/>
      <c r="L1072" s="4"/>
      <c r="M1072" s="8"/>
      <c r="N1072" s="8"/>
      <c r="O1072" s="31" t="str">
        <f t="shared" si="48"/>
        <v/>
      </c>
      <c r="P1072" s="32" t="str">
        <f>IF(M1072=0,"",IF(N1072-Master!$A$6&lt;0,"0",IF(M1072&lt;=Master!$A$6,(N1072-Master!$A$6),O1072)))</f>
        <v/>
      </c>
      <c r="Q1072" s="20">
        <f t="shared" si="49"/>
        <v>0</v>
      </c>
      <c r="R1072" s="37" t="str">
        <f t="shared" si="50"/>
        <v/>
      </c>
    </row>
    <row r="1073" spans="1:18" x14ac:dyDescent="0.2">
      <c r="A1073" s="29"/>
      <c r="B1073" s="5"/>
      <c r="C1073" s="5"/>
      <c r="D1073" s="5"/>
      <c r="E1073" s="5"/>
      <c r="F1073" s="5"/>
      <c r="G1073" s="29"/>
      <c r="H1073" s="9"/>
      <c r="I1073" s="7"/>
      <c r="J1073" s="111"/>
      <c r="K1073" s="4"/>
      <c r="L1073" s="4"/>
      <c r="M1073" s="8"/>
      <c r="N1073" s="8"/>
      <c r="O1073" s="31" t="str">
        <f t="shared" si="48"/>
        <v/>
      </c>
      <c r="P1073" s="32" t="str">
        <f>IF(M1073=0,"",IF(N1073-Master!$A$6&lt;0,"0",IF(M1073&lt;=Master!$A$6,(N1073-Master!$A$6),O1073)))</f>
        <v/>
      </c>
      <c r="Q1073" s="20">
        <f t="shared" si="49"/>
        <v>0</v>
      </c>
      <c r="R1073" s="37" t="str">
        <f t="shared" si="50"/>
        <v/>
      </c>
    </row>
    <row r="1074" spans="1:18" x14ac:dyDescent="0.2">
      <c r="A1074" s="29"/>
      <c r="B1074" s="5"/>
      <c r="C1074" s="5"/>
      <c r="D1074" s="5"/>
      <c r="E1074" s="5"/>
      <c r="F1074" s="5"/>
      <c r="G1074" s="29"/>
      <c r="H1074" s="9"/>
      <c r="I1074" s="7"/>
      <c r="J1074" s="111"/>
      <c r="K1074" s="4"/>
      <c r="L1074" s="4"/>
      <c r="M1074" s="8"/>
      <c r="N1074" s="8"/>
      <c r="O1074" s="31" t="str">
        <f t="shared" si="48"/>
        <v/>
      </c>
      <c r="P1074" s="32" t="str">
        <f>IF(M1074=0,"",IF(N1074-Master!$A$6&lt;0,"0",IF(M1074&lt;=Master!$A$6,(N1074-Master!$A$6),O1074)))</f>
        <v/>
      </c>
      <c r="Q1074" s="20">
        <f t="shared" si="49"/>
        <v>0</v>
      </c>
      <c r="R1074" s="37" t="str">
        <f t="shared" si="50"/>
        <v/>
      </c>
    </row>
    <row r="1075" spans="1:18" x14ac:dyDescent="0.2">
      <c r="A1075" s="29"/>
      <c r="B1075" s="5"/>
      <c r="C1075" s="5"/>
      <c r="D1075" s="5"/>
      <c r="E1075" s="5"/>
      <c r="F1075" s="5"/>
      <c r="G1075" s="29"/>
      <c r="H1075" s="9"/>
      <c r="I1075" s="7"/>
      <c r="J1075" s="111"/>
      <c r="K1075" s="4"/>
      <c r="L1075" s="4"/>
      <c r="M1075" s="8"/>
      <c r="N1075" s="8"/>
      <c r="O1075" s="31" t="str">
        <f t="shared" si="48"/>
        <v/>
      </c>
      <c r="P1075" s="32" t="str">
        <f>IF(M1075=0,"",IF(N1075-Master!$A$6&lt;0,"0",IF(M1075&lt;=Master!$A$6,(N1075-Master!$A$6),O1075)))</f>
        <v/>
      </c>
      <c r="Q1075" s="20">
        <f t="shared" si="49"/>
        <v>0</v>
      </c>
      <c r="R1075" s="37" t="str">
        <f t="shared" si="50"/>
        <v/>
      </c>
    </row>
    <row r="1076" spans="1:18" x14ac:dyDescent="0.2">
      <c r="A1076" s="29"/>
      <c r="B1076" s="5"/>
      <c r="C1076" s="5"/>
      <c r="D1076" s="5"/>
      <c r="E1076" s="5"/>
      <c r="F1076" s="5"/>
      <c r="G1076" s="29"/>
      <c r="H1076" s="9"/>
      <c r="I1076" s="7"/>
      <c r="J1076" s="111"/>
      <c r="K1076" s="4"/>
      <c r="L1076" s="4"/>
      <c r="M1076" s="8"/>
      <c r="N1076" s="8"/>
      <c r="O1076" s="31" t="str">
        <f t="shared" si="48"/>
        <v/>
      </c>
      <c r="P1076" s="32" t="str">
        <f>IF(M1076=0,"",IF(N1076-Master!$A$6&lt;0,"0",IF(M1076&lt;=Master!$A$6,(N1076-Master!$A$6),O1076)))</f>
        <v/>
      </c>
      <c r="Q1076" s="20">
        <f t="shared" si="49"/>
        <v>0</v>
      </c>
      <c r="R1076" s="37" t="str">
        <f t="shared" si="50"/>
        <v/>
      </c>
    </row>
    <row r="1077" spans="1:18" x14ac:dyDescent="0.2">
      <c r="A1077" s="29"/>
      <c r="B1077" s="5"/>
      <c r="C1077" s="5"/>
      <c r="D1077" s="5"/>
      <c r="E1077" s="5"/>
      <c r="F1077" s="5"/>
      <c r="G1077" s="29"/>
      <c r="H1077" s="9"/>
      <c r="I1077" s="7"/>
      <c r="J1077" s="111"/>
      <c r="K1077" s="4"/>
      <c r="L1077" s="4"/>
      <c r="M1077" s="8"/>
      <c r="N1077" s="8"/>
      <c r="O1077" s="31" t="str">
        <f t="shared" si="48"/>
        <v/>
      </c>
      <c r="P1077" s="32" t="str">
        <f>IF(M1077=0,"",IF(N1077-Master!$A$6&lt;0,"0",IF(M1077&lt;=Master!$A$6,(N1077-Master!$A$6),O1077)))</f>
        <v/>
      </c>
      <c r="Q1077" s="20">
        <f t="shared" si="49"/>
        <v>0</v>
      </c>
      <c r="R1077" s="37" t="str">
        <f t="shared" si="50"/>
        <v/>
      </c>
    </row>
    <row r="1078" spans="1:18" x14ac:dyDescent="0.2">
      <c r="A1078" s="29"/>
      <c r="B1078" s="5"/>
      <c r="C1078" s="5"/>
      <c r="D1078" s="5"/>
      <c r="E1078" s="5"/>
      <c r="F1078" s="5"/>
      <c r="G1078" s="29"/>
      <c r="H1078" s="9"/>
      <c r="I1078" s="7"/>
      <c r="J1078" s="111"/>
      <c r="K1078" s="4"/>
      <c r="L1078" s="4"/>
      <c r="M1078" s="8"/>
      <c r="N1078" s="8"/>
      <c r="O1078" s="31" t="str">
        <f t="shared" si="48"/>
        <v/>
      </c>
      <c r="P1078" s="32" t="str">
        <f>IF(M1078=0,"",IF(N1078-Master!$A$6&lt;0,"0",IF(M1078&lt;=Master!$A$6,(N1078-Master!$A$6),O1078)))</f>
        <v/>
      </c>
      <c r="Q1078" s="20">
        <f t="shared" si="49"/>
        <v>0</v>
      </c>
      <c r="R1078" s="37" t="str">
        <f t="shared" si="50"/>
        <v/>
      </c>
    </row>
    <row r="1079" spans="1:18" x14ac:dyDescent="0.2">
      <c r="A1079" s="29"/>
      <c r="B1079" s="5"/>
      <c r="C1079" s="5"/>
      <c r="D1079" s="5"/>
      <c r="E1079" s="5"/>
      <c r="F1079" s="5"/>
      <c r="G1079" s="29"/>
      <c r="H1079" s="9"/>
      <c r="I1079" s="7"/>
      <c r="J1079" s="111"/>
      <c r="K1079" s="4"/>
      <c r="L1079" s="4"/>
      <c r="M1079" s="8"/>
      <c r="N1079" s="8"/>
      <c r="O1079" s="31" t="str">
        <f t="shared" si="48"/>
        <v/>
      </c>
      <c r="P1079" s="32" t="str">
        <f>IF(M1079=0,"",IF(N1079-Master!$A$6&lt;0,"0",IF(M1079&lt;=Master!$A$6,(N1079-Master!$A$6),O1079)))</f>
        <v/>
      </c>
      <c r="Q1079" s="20">
        <f t="shared" si="49"/>
        <v>0</v>
      </c>
      <c r="R1079" s="37" t="str">
        <f t="shared" si="50"/>
        <v/>
      </c>
    </row>
    <row r="1080" spans="1:18" x14ac:dyDescent="0.2">
      <c r="A1080" s="29"/>
      <c r="B1080" s="5"/>
      <c r="C1080" s="5"/>
      <c r="D1080" s="5"/>
      <c r="E1080" s="5"/>
      <c r="F1080" s="5"/>
      <c r="G1080" s="29"/>
      <c r="H1080" s="9"/>
      <c r="I1080" s="7"/>
      <c r="J1080" s="111"/>
      <c r="K1080" s="4"/>
      <c r="L1080" s="4"/>
      <c r="M1080" s="8"/>
      <c r="N1080" s="8"/>
      <c r="O1080" s="31" t="str">
        <f t="shared" si="48"/>
        <v/>
      </c>
      <c r="P1080" s="32" t="str">
        <f>IF(M1080=0,"",IF(N1080-Master!$A$6&lt;0,"0",IF(M1080&lt;=Master!$A$6,(N1080-Master!$A$6),O1080)))</f>
        <v/>
      </c>
      <c r="Q1080" s="20">
        <f t="shared" si="49"/>
        <v>0</v>
      </c>
      <c r="R1080" s="37" t="str">
        <f t="shared" si="50"/>
        <v/>
      </c>
    </row>
    <row r="1081" spans="1:18" x14ac:dyDescent="0.2">
      <c r="A1081" s="29"/>
      <c r="B1081" s="5"/>
      <c r="C1081" s="5"/>
      <c r="D1081" s="5"/>
      <c r="E1081" s="5"/>
      <c r="F1081" s="5"/>
      <c r="G1081" s="29"/>
      <c r="H1081" s="9"/>
      <c r="I1081" s="7"/>
      <c r="J1081" s="111"/>
      <c r="K1081" s="4"/>
      <c r="L1081" s="4"/>
      <c r="M1081" s="8"/>
      <c r="N1081" s="8"/>
      <c r="O1081" s="31" t="str">
        <f t="shared" si="48"/>
        <v/>
      </c>
      <c r="P1081" s="32" t="str">
        <f>IF(M1081=0,"",IF(N1081-Master!$A$6&lt;0,"0",IF(M1081&lt;=Master!$A$6,(N1081-Master!$A$6),O1081)))</f>
        <v/>
      </c>
      <c r="Q1081" s="20">
        <f t="shared" si="49"/>
        <v>0</v>
      </c>
      <c r="R1081" s="37" t="str">
        <f t="shared" si="50"/>
        <v/>
      </c>
    </row>
    <row r="1082" spans="1:18" x14ac:dyDescent="0.2">
      <c r="A1082" s="29"/>
      <c r="B1082" s="5"/>
      <c r="C1082" s="5"/>
      <c r="D1082" s="5"/>
      <c r="E1082" s="5"/>
      <c r="F1082" s="5"/>
      <c r="G1082" s="29"/>
      <c r="H1082" s="9"/>
      <c r="I1082" s="7"/>
      <c r="J1082" s="111"/>
      <c r="K1082" s="4"/>
      <c r="L1082" s="4"/>
      <c r="M1082" s="8"/>
      <c r="N1082" s="8"/>
      <c r="O1082" s="31" t="str">
        <f t="shared" si="48"/>
        <v/>
      </c>
      <c r="P1082" s="32" t="str">
        <f>IF(M1082=0,"",IF(N1082-Master!$A$6&lt;0,"0",IF(M1082&lt;=Master!$A$6,(N1082-Master!$A$6),O1082)))</f>
        <v/>
      </c>
      <c r="Q1082" s="20">
        <f t="shared" si="49"/>
        <v>0</v>
      </c>
      <c r="R1082" s="37" t="str">
        <f t="shared" si="50"/>
        <v/>
      </c>
    </row>
    <row r="1083" spans="1:18" x14ac:dyDescent="0.2">
      <c r="A1083" s="29"/>
      <c r="B1083" s="5"/>
      <c r="C1083" s="5"/>
      <c r="D1083" s="5"/>
      <c r="E1083" s="5"/>
      <c r="F1083" s="5"/>
      <c r="G1083" s="29"/>
      <c r="H1083" s="9"/>
      <c r="I1083" s="7"/>
      <c r="J1083" s="111"/>
      <c r="K1083" s="4"/>
      <c r="L1083" s="4"/>
      <c r="M1083" s="8"/>
      <c r="N1083" s="8"/>
      <c r="O1083" s="31" t="str">
        <f t="shared" si="48"/>
        <v/>
      </c>
      <c r="P1083" s="32" t="str">
        <f>IF(M1083=0,"",IF(N1083-Master!$A$6&lt;0,"0",IF(M1083&lt;=Master!$A$6,(N1083-Master!$A$6),O1083)))</f>
        <v/>
      </c>
      <c r="Q1083" s="20">
        <f t="shared" si="49"/>
        <v>0</v>
      </c>
      <c r="R1083" s="37" t="str">
        <f t="shared" si="50"/>
        <v/>
      </c>
    </row>
    <row r="1084" spans="1:18" x14ac:dyDescent="0.2">
      <c r="A1084" s="29"/>
      <c r="B1084" s="5"/>
      <c r="C1084" s="5"/>
      <c r="D1084" s="5"/>
      <c r="E1084" s="5"/>
      <c r="F1084" s="5"/>
      <c r="G1084" s="29"/>
      <c r="H1084" s="9"/>
      <c r="I1084" s="7"/>
      <c r="J1084" s="111"/>
      <c r="K1084" s="4"/>
      <c r="L1084" s="4"/>
      <c r="M1084" s="8"/>
      <c r="N1084" s="8"/>
      <c r="O1084" s="31" t="str">
        <f t="shared" si="48"/>
        <v/>
      </c>
      <c r="P1084" s="32" t="str">
        <f>IF(M1084=0,"",IF(N1084-Master!$A$6&lt;0,"0",IF(M1084&lt;=Master!$A$6,(N1084-Master!$A$6),O1084)))</f>
        <v/>
      </c>
      <c r="Q1084" s="20">
        <f t="shared" si="49"/>
        <v>0</v>
      </c>
      <c r="R1084" s="37" t="str">
        <f t="shared" si="50"/>
        <v/>
      </c>
    </row>
    <row r="1085" spans="1:18" x14ac:dyDescent="0.2">
      <c r="A1085" s="29"/>
      <c r="B1085" s="5"/>
      <c r="C1085" s="5"/>
      <c r="D1085" s="5"/>
      <c r="E1085" s="5"/>
      <c r="F1085" s="5"/>
      <c r="G1085" s="29"/>
      <c r="H1085" s="9"/>
      <c r="I1085" s="7"/>
      <c r="J1085" s="111"/>
      <c r="K1085" s="4"/>
      <c r="L1085" s="4"/>
      <c r="M1085" s="8"/>
      <c r="N1085" s="8"/>
      <c r="O1085" s="31" t="str">
        <f t="shared" si="48"/>
        <v/>
      </c>
      <c r="P1085" s="32" t="str">
        <f>IF(M1085=0,"",IF(N1085-Master!$A$6&lt;0,"0",IF(M1085&lt;=Master!$A$6,(N1085-Master!$A$6),O1085)))</f>
        <v/>
      </c>
      <c r="Q1085" s="20">
        <f t="shared" si="49"/>
        <v>0</v>
      </c>
      <c r="R1085" s="37" t="str">
        <f t="shared" si="50"/>
        <v/>
      </c>
    </row>
    <row r="1086" spans="1:18" x14ac:dyDescent="0.2">
      <c r="A1086" s="29"/>
      <c r="B1086" s="5"/>
      <c r="C1086" s="5"/>
      <c r="D1086" s="5"/>
      <c r="E1086" s="5"/>
      <c r="F1086" s="5"/>
      <c r="G1086" s="29"/>
      <c r="H1086" s="9"/>
      <c r="I1086" s="7"/>
      <c r="J1086" s="111"/>
      <c r="K1086" s="4"/>
      <c r="L1086" s="4"/>
      <c r="M1086" s="8"/>
      <c r="N1086" s="8"/>
      <c r="O1086" s="31" t="str">
        <f t="shared" si="48"/>
        <v/>
      </c>
      <c r="P1086" s="32" t="str">
        <f>IF(M1086=0,"",IF(N1086-Master!$A$6&lt;0,"0",IF(M1086&lt;=Master!$A$6,(N1086-Master!$A$6),O1086)))</f>
        <v/>
      </c>
      <c r="Q1086" s="20">
        <f t="shared" si="49"/>
        <v>0</v>
      </c>
      <c r="R1086" s="37" t="str">
        <f t="shared" si="50"/>
        <v/>
      </c>
    </row>
    <row r="1087" spans="1:18" x14ac:dyDescent="0.2">
      <c r="A1087" s="29"/>
      <c r="B1087" s="5"/>
      <c r="C1087" s="5"/>
      <c r="D1087" s="5"/>
      <c r="E1087" s="5"/>
      <c r="F1087" s="5"/>
      <c r="G1087" s="29"/>
      <c r="H1087" s="9"/>
      <c r="I1087" s="7"/>
      <c r="J1087" s="111"/>
      <c r="K1087" s="4"/>
      <c r="L1087" s="4"/>
      <c r="M1087" s="8"/>
      <c r="N1087" s="8"/>
      <c r="O1087" s="31" t="str">
        <f t="shared" si="48"/>
        <v/>
      </c>
      <c r="P1087" s="32" t="str">
        <f>IF(M1087=0,"",IF(N1087-Master!$A$6&lt;0,"0",IF(M1087&lt;=Master!$A$6,(N1087-Master!$A$6),O1087)))</f>
        <v/>
      </c>
      <c r="Q1087" s="20">
        <f t="shared" si="49"/>
        <v>0</v>
      </c>
      <c r="R1087" s="37" t="str">
        <f t="shared" si="50"/>
        <v/>
      </c>
    </row>
    <row r="1088" spans="1:18" x14ac:dyDescent="0.2">
      <c r="A1088" s="29"/>
      <c r="B1088" s="5"/>
      <c r="C1088" s="5"/>
      <c r="D1088" s="5"/>
      <c r="E1088" s="5"/>
      <c r="F1088" s="5"/>
      <c r="G1088" s="29"/>
      <c r="H1088" s="9"/>
      <c r="I1088" s="7"/>
      <c r="J1088" s="111"/>
      <c r="K1088" s="4"/>
      <c r="L1088" s="4"/>
      <c r="M1088" s="8"/>
      <c r="N1088" s="8"/>
      <c r="O1088" s="31" t="str">
        <f t="shared" si="48"/>
        <v/>
      </c>
      <c r="P1088" s="32" t="str">
        <f>IF(M1088=0,"",IF(N1088-Master!$A$6&lt;0,"0",IF(M1088&lt;=Master!$A$6,(N1088-Master!$A$6),O1088)))</f>
        <v/>
      </c>
      <c r="Q1088" s="20">
        <f t="shared" si="49"/>
        <v>0</v>
      </c>
      <c r="R1088" s="37" t="str">
        <f t="shared" si="50"/>
        <v/>
      </c>
    </row>
    <row r="1089" spans="1:18" x14ac:dyDescent="0.2">
      <c r="A1089" s="29"/>
      <c r="B1089" s="5"/>
      <c r="C1089" s="5"/>
      <c r="D1089" s="5"/>
      <c r="E1089" s="5"/>
      <c r="F1089" s="5"/>
      <c r="G1089" s="29"/>
      <c r="H1089" s="9"/>
      <c r="I1089" s="7"/>
      <c r="J1089" s="111"/>
      <c r="K1089" s="4"/>
      <c r="L1089" s="4"/>
      <c r="M1089" s="8"/>
      <c r="N1089" s="8"/>
      <c r="O1089" s="31" t="str">
        <f t="shared" si="48"/>
        <v/>
      </c>
      <c r="P1089" s="32" t="str">
        <f>IF(M1089=0,"",IF(N1089-Master!$A$6&lt;0,"0",IF(M1089&lt;=Master!$A$6,(N1089-Master!$A$6),O1089)))</f>
        <v/>
      </c>
      <c r="Q1089" s="20">
        <f t="shared" si="49"/>
        <v>0</v>
      </c>
      <c r="R1089" s="37" t="str">
        <f t="shared" si="50"/>
        <v/>
      </c>
    </row>
    <row r="1090" spans="1:18" x14ac:dyDescent="0.2">
      <c r="A1090" s="29"/>
      <c r="B1090" s="5"/>
      <c r="C1090" s="5"/>
      <c r="D1090" s="5"/>
      <c r="E1090" s="5"/>
      <c r="F1090" s="5"/>
      <c r="G1090" s="29"/>
      <c r="H1090" s="9"/>
      <c r="I1090" s="7"/>
      <c r="J1090" s="111"/>
      <c r="K1090" s="4"/>
      <c r="L1090" s="4"/>
      <c r="M1090" s="8"/>
      <c r="N1090" s="8"/>
      <c r="O1090" s="31" t="str">
        <f t="shared" si="48"/>
        <v/>
      </c>
      <c r="P1090" s="32" t="str">
        <f>IF(M1090=0,"",IF(N1090-Master!$A$6&lt;0,"0",IF(M1090&lt;=Master!$A$6,(N1090-Master!$A$6),O1090)))</f>
        <v/>
      </c>
      <c r="Q1090" s="20">
        <f t="shared" si="49"/>
        <v>0</v>
      </c>
      <c r="R1090" s="37" t="str">
        <f t="shared" si="50"/>
        <v/>
      </c>
    </row>
    <row r="1091" spans="1:18" x14ac:dyDescent="0.2">
      <c r="A1091" s="29"/>
      <c r="B1091" s="5"/>
      <c r="C1091" s="5"/>
      <c r="D1091" s="5"/>
      <c r="E1091" s="5"/>
      <c r="F1091" s="5"/>
      <c r="G1091" s="29"/>
      <c r="H1091" s="9"/>
      <c r="I1091" s="7"/>
      <c r="J1091" s="111"/>
      <c r="K1091" s="4"/>
      <c r="L1091" s="4"/>
      <c r="M1091" s="8"/>
      <c r="N1091" s="8"/>
      <c r="O1091" s="31" t="str">
        <f t="shared" si="48"/>
        <v/>
      </c>
      <c r="P1091" s="32" t="str">
        <f>IF(M1091=0,"",IF(N1091-Master!$A$6&lt;0,"0",IF(M1091&lt;=Master!$A$6,(N1091-Master!$A$6),O1091)))</f>
        <v/>
      </c>
      <c r="Q1091" s="20">
        <f t="shared" si="49"/>
        <v>0</v>
      </c>
      <c r="R1091" s="37" t="str">
        <f t="shared" si="50"/>
        <v/>
      </c>
    </row>
    <row r="1092" spans="1:18" x14ac:dyDescent="0.2">
      <c r="A1092" s="29"/>
      <c r="B1092" s="5"/>
      <c r="C1092" s="5"/>
      <c r="D1092" s="5"/>
      <c r="E1092" s="5"/>
      <c r="F1092" s="5"/>
      <c r="G1092" s="29"/>
      <c r="H1092" s="9"/>
      <c r="I1092" s="7"/>
      <c r="J1092" s="111"/>
      <c r="K1092" s="4"/>
      <c r="L1092" s="4"/>
      <c r="M1092" s="8"/>
      <c r="N1092" s="8"/>
      <c r="O1092" s="31" t="str">
        <f t="shared" si="48"/>
        <v/>
      </c>
      <c r="P1092" s="32" t="str">
        <f>IF(M1092=0,"",IF(N1092-Master!$A$6&lt;0,"0",IF(M1092&lt;=Master!$A$6,(N1092-Master!$A$6),O1092)))</f>
        <v/>
      </c>
      <c r="Q1092" s="20">
        <f t="shared" si="49"/>
        <v>0</v>
      </c>
      <c r="R1092" s="37" t="str">
        <f t="shared" si="50"/>
        <v/>
      </c>
    </row>
    <row r="1093" spans="1:18" x14ac:dyDescent="0.2">
      <c r="A1093" s="29"/>
      <c r="B1093" s="5"/>
      <c r="C1093" s="5"/>
      <c r="D1093" s="5"/>
      <c r="E1093" s="5"/>
      <c r="F1093" s="5"/>
      <c r="G1093" s="29"/>
      <c r="H1093" s="9"/>
      <c r="I1093" s="7"/>
      <c r="J1093" s="111"/>
      <c r="K1093" s="4"/>
      <c r="L1093" s="4"/>
      <c r="M1093" s="8"/>
      <c r="N1093" s="8"/>
      <c r="O1093" s="31" t="str">
        <f t="shared" si="48"/>
        <v/>
      </c>
      <c r="P1093" s="32" t="str">
        <f>IF(M1093=0,"",IF(N1093-Master!$A$6&lt;0,"0",IF(M1093&lt;=Master!$A$6,(N1093-Master!$A$6),O1093)))</f>
        <v/>
      </c>
      <c r="Q1093" s="20">
        <f t="shared" si="49"/>
        <v>0</v>
      </c>
      <c r="R1093" s="37" t="str">
        <f t="shared" si="50"/>
        <v/>
      </c>
    </row>
    <row r="1094" spans="1:18" x14ac:dyDescent="0.2">
      <c r="A1094" s="29"/>
      <c r="B1094" s="5"/>
      <c r="C1094" s="5"/>
      <c r="D1094" s="5"/>
      <c r="E1094" s="5"/>
      <c r="F1094" s="5"/>
      <c r="G1094" s="29"/>
      <c r="H1094" s="9"/>
      <c r="I1094" s="7"/>
      <c r="J1094" s="111"/>
      <c r="K1094" s="4"/>
      <c r="L1094" s="4"/>
      <c r="M1094" s="8"/>
      <c r="N1094" s="8"/>
      <c r="O1094" s="31" t="str">
        <f t="shared" si="48"/>
        <v/>
      </c>
      <c r="P1094" s="32" t="str">
        <f>IF(M1094=0,"",IF(N1094-Master!$A$6&lt;0,"0",IF(M1094&lt;=Master!$A$6,(N1094-Master!$A$6),O1094)))</f>
        <v/>
      </c>
      <c r="Q1094" s="20">
        <f t="shared" si="49"/>
        <v>0</v>
      </c>
      <c r="R1094" s="37" t="str">
        <f t="shared" si="50"/>
        <v/>
      </c>
    </row>
    <row r="1095" spans="1:18" x14ac:dyDescent="0.2">
      <c r="A1095" s="29"/>
      <c r="B1095" s="5"/>
      <c r="C1095" s="5"/>
      <c r="D1095" s="5"/>
      <c r="E1095" s="5"/>
      <c r="F1095" s="5"/>
      <c r="G1095" s="29"/>
      <c r="H1095" s="9"/>
      <c r="I1095" s="7"/>
      <c r="J1095" s="111"/>
      <c r="K1095" s="4"/>
      <c r="L1095" s="4"/>
      <c r="M1095" s="8"/>
      <c r="N1095" s="8"/>
      <c r="O1095" s="31" t="str">
        <f t="shared" si="48"/>
        <v/>
      </c>
      <c r="P1095" s="32" t="str">
        <f>IF(M1095=0,"",IF(N1095-Master!$A$6&lt;0,"0",IF(M1095&lt;=Master!$A$6,(N1095-Master!$A$6),O1095)))</f>
        <v/>
      </c>
      <c r="Q1095" s="20">
        <f t="shared" si="49"/>
        <v>0</v>
      </c>
      <c r="R1095" s="37" t="str">
        <f t="shared" si="50"/>
        <v/>
      </c>
    </row>
    <row r="1096" spans="1:18" x14ac:dyDescent="0.2">
      <c r="A1096" s="29"/>
      <c r="B1096" s="5"/>
      <c r="C1096" s="5"/>
      <c r="D1096" s="5"/>
      <c r="E1096" s="5"/>
      <c r="F1096" s="5"/>
      <c r="G1096" s="29"/>
      <c r="H1096" s="9"/>
      <c r="I1096" s="7"/>
      <c r="J1096" s="111"/>
      <c r="K1096" s="4"/>
      <c r="L1096" s="4"/>
      <c r="M1096" s="8"/>
      <c r="N1096" s="8"/>
      <c r="O1096" s="31" t="str">
        <f t="shared" si="48"/>
        <v/>
      </c>
      <c r="P1096" s="32" t="str">
        <f>IF(M1096=0,"",IF(N1096-Master!$A$6&lt;0,"0",IF(M1096&lt;=Master!$A$6,(N1096-Master!$A$6),O1096)))</f>
        <v/>
      </c>
      <c r="Q1096" s="20">
        <f t="shared" si="49"/>
        <v>0</v>
      </c>
      <c r="R1096" s="37" t="str">
        <f t="shared" si="50"/>
        <v/>
      </c>
    </row>
    <row r="1097" spans="1:18" x14ac:dyDescent="0.2">
      <c r="A1097" s="29"/>
      <c r="B1097" s="5"/>
      <c r="C1097" s="5"/>
      <c r="D1097" s="5"/>
      <c r="E1097" s="5"/>
      <c r="F1097" s="5"/>
      <c r="G1097" s="29"/>
      <c r="H1097" s="9"/>
      <c r="I1097" s="7"/>
      <c r="J1097" s="111"/>
      <c r="K1097" s="4"/>
      <c r="L1097" s="4"/>
      <c r="M1097" s="8"/>
      <c r="N1097" s="8"/>
      <c r="O1097" s="31" t="str">
        <f t="shared" si="48"/>
        <v/>
      </c>
      <c r="P1097" s="32" t="str">
        <f>IF(M1097=0,"",IF(N1097-Master!$A$6&lt;0,"0",IF(M1097&lt;=Master!$A$6,(N1097-Master!$A$6),O1097)))</f>
        <v/>
      </c>
      <c r="Q1097" s="20">
        <f t="shared" si="49"/>
        <v>0</v>
      </c>
      <c r="R1097" s="37" t="str">
        <f t="shared" si="50"/>
        <v/>
      </c>
    </row>
    <row r="1098" spans="1:18" x14ac:dyDescent="0.2">
      <c r="A1098" s="29"/>
      <c r="B1098" s="5"/>
      <c r="C1098" s="5"/>
      <c r="D1098" s="5"/>
      <c r="E1098" s="5"/>
      <c r="F1098" s="5"/>
      <c r="G1098" s="29"/>
      <c r="H1098" s="9"/>
      <c r="I1098" s="7"/>
      <c r="J1098" s="111"/>
      <c r="K1098" s="4"/>
      <c r="L1098" s="4"/>
      <c r="M1098" s="8"/>
      <c r="N1098" s="8"/>
      <c r="O1098" s="31" t="str">
        <f t="shared" si="48"/>
        <v/>
      </c>
      <c r="P1098" s="32" t="str">
        <f>IF(M1098=0,"",IF(N1098-Master!$A$6&lt;0,"0",IF(M1098&lt;=Master!$A$6,(N1098-Master!$A$6),O1098)))</f>
        <v/>
      </c>
      <c r="Q1098" s="20">
        <f t="shared" si="49"/>
        <v>0</v>
      </c>
      <c r="R1098" s="37" t="str">
        <f t="shared" si="50"/>
        <v/>
      </c>
    </row>
    <row r="1099" spans="1:18" x14ac:dyDescent="0.2">
      <c r="A1099" s="29"/>
      <c r="B1099" s="5"/>
      <c r="C1099" s="5"/>
      <c r="D1099" s="5"/>
      <c r="E1099" s="5"/>
      <c r="F1099" s="5"/>
      <c r="G1099" s="29"/>
      <c r="H1099" s="9"/>
      <c r="I1099" s="7"/>
      <c r="J1099" s="111"/>
      <c r="K1099" s="4"/>
      <c r="L1099" s="4"/>
      <c r="M1099" s="8"/>
      <c r="N1099" s="8"/>
      <c r="O1099" s="31" t="str">
        <f t="shared" si="48"/>
        <v/>
      </c>
      <c r="P1099" s="32" t="str">
        <f>IF(M1099=0,"",IF(N1099-Master!$A$6&lt;0,"0",IF(M1099&lt;=Master!$A$6,(N1099-Master!$A$6),O1099)))</f>
        <v/>
      </c>
      <c r="Q1099" s="20">
        <f t="shared" si="49"/>
        <v>0</v>
      </c>
      <c r="R1099" s="37" t="str">
        <f t="shared" si="50"/>
        <v/>
      </c>
    </row>
    <row r="1100" spans="1:18" x14ac:dyDescent="0.2">
      <c r="A1100" s="29"/>
      <c r="B1100" s="5"/>
      <c r="C1100" s="5"/>
      <c r="D1100" s="5"/>
      <c r="E1100" s="5"/>
      <c r="F1100" s="5"/>
      <c r="G1100" s="29"/>
      <c r="H1100" s="9"/>
      <c r="I1100" s="7"/>
      <c r="J1100" s="111"/>
      <c r="K1100" s="4"/>
      <c r="L1100" s="4"/>
      <c r="M1100" s="8"/>
      <c r="N1100" s="8"/>
      <c r="O1100" s="31" t="str">
        <f t="shared" si="48"/>
        <v/>
      </c>
      <c r="P1100" s="32" t="str">
        <f>IF(M1100=0,"",IF(N1100-Master!$A$6&lt;0,"0",IF(M1100&lt;=Master!$A$6,(N1100-Master!$A$6),O1100)))</f>
        <v/>
      </c>
      <c r="Q1100" s="20">
        <f t="shared" si="49"/>
        <v>0</v>
      </c>
      <c r="R1100" s="37" t="str">
        <f t="shared" si="50"/>
        <v/>
      </c>
    </row>
    <row r="1101" spans="1:18" x14ac:dyDescent="0.2">
      <c r="A1101" s="29"/>
      <c r="B1101" s="5"/>
      <c r="C1101" s="5"/>
      <c r="D1101" s="5"/>
      <c r="E1101" s="5"/>
      <c r="F1101" s="5"/>
      <c r="G1101" s="29"/>
      <c r="H1101" s="9"/>
      <c r="I1101" s="7"/>
      <c r="J1101" s="111"/>
      <c r="K1101" s="4"/>
      <c r="L1101" s="4"/>
      <c r="M1101" s="8"/>
      <c r="N1101" s="8"/>
      <c r="O1101" s="31" t="str">
        <f t="shared" si="48"/>
        <v/>
      </c>
      <c r="P1101" s="32" t="str">
        <f>IF(M1101=0,"",IF(N1101-Master!$A$6&lt;0,"0",IF(M1101&lt;=Master!$A$6,(N1101-Master!$A$6),O1101)))</f>
        <v/>
      </c>
      <c r="Q1101" s="20">
        <f t="shared" si="49"/>
        <v>0</v>
      </c>
      <c r="R1101" s="37" t="str">
        <f t="shared" si="50"/>
        <v/>
      </c>
    </row>
    <row r="1102" spans="1:18" x14ac:dyDescent="0.2">
      <c r="A1102" s="29"/>
      <c r="B1102" s="5"/>
      <c r="C1102" s="5"/>
      <c r="D1102" s="5"/>
      <c r="E1102" s="5"/>
      <c r="F1102" s="5"/>
      <c r="G1102" s="29"/>
      <c r="H1102" s="9"/>
      <c r="I1102" s="7"/>
      <c r="J1102" s="111"/>
      <c r="K1102" s="4"/>
      <c r="L1102" s="4"/>
      <c r="M1102" s="8"/>
      <c r="N1102" s="8"/>
      <c r="O1102" s="31" t="str">
        <f t="shared" si="48"/>
        <v/>
      </c>
      <c r="P1102" s="32" t="str">
        <f>IF(M1102=0,"",IF(N1102-Master!$A$6&lt;0,"0",IF(M1102&lt;=Master!$A$6,(N1102-Master!$A$6),O1102)))</f>
        <v/>
      </c>
      <c r="Q1102" s="20">
        <f t="shared" si="49"/>
        <v>0</v>
      </c>
      <c r="R1102" s="37" t="str">
        <f t="shared" si="50"/>
        <v/>
      </c>
    </row>
    <row r="1103" spans="1:18" x14ac:dyDescent="0.2">
      <c r="A1103" s="29"/>
      <c r="B1103" s="5"/>
      <c r="C1103" s="5"/>
      <c r="D1103" s="5"/>
      <c r="E1103" s="5"/>
      <c r="F1103" s="5"/>
      <c r="G1103" s="29"/>
      <c r="H1103" s="9"/>
      <c r="I1103" s="7"/>
      <c r="J1103" s="111"/>
      <c r="K1103" s="4"/>
      <c r="L1103" s="4"/>
      <c r="M1103" s="8"/>
      <c r="N1103" s="8"/>
      <c r="O1103" s="31" t="str">
        <f t="shared" si="48"/>
        <v/>
      </c>
      <c r="P1103" s="32" t="str">
        <f>IF(M1103=0,"",IF(N1103-Master!$A$6&lt;0,"0",IF(M1103&lt;=Master!$A$6,(N1103-Master!$A$6),O1103)))</f>
        <v/>
      </c>
      <c r="Q1103" s="20">
        <f t="shared" si="49"/>
        <v>0</v>
      </c>
      <c r="R1103" s="37" t="str">
        <f t="shared" si="50"/>
        <v/>
      </c>
    </row>
    <row r="1104" spans="1:18" x14ac:dyDescent="0.2">
      <c r="A1104" s="29"/>
      <c r="B1104" s="5"/>
      <c r="C1104" s="5"/>
      <c r="D1104" s="5"/>
      <c r="E1104" s="5"/>
      <c r="F1104" s="5"/>
      <c r="G1104" s="29"/>
      <c r="H1104" s="9"/>
      <c r="I1104" s="7"/>
      <c r="J1104" s="111"/>
      <c r="K1104" s="4"/>
      <c r="L1104" s="4"/>
      <c r="M1104" s="8"/>
      <c r="N1104" s="8"/>
      <c r="O1104" s="31" t="str">
        <f t="shared" si="48"/>
        <v/>
      </c>
      <c r="P1104" s="32" t="str">
        <f>IF(M1104=0,"",IF(N1104-Master!$A$6&lt;0,"0",IF(M1104&lt;=Master!$A$6,(N1104-Master!$A$6),O1104)))</f>
        <v/>
      </c>
      <c r="Q1104" s="20">
        <f t="shared" si="49"/>
        <v>0</v>
      </c>
      <c r="R1104" s="37" t="str">
        <f t="shared" si="50"/>
        <v/>
      </c>
    </row>
    <row r="1105" spans="1:18" x14ac:dyDescent="0.2">
      <c r="A1105" s="29"/>
      <c r="B1105" s="5"/>
      <c r="C1105" s="5"/>
      <c r="D1105" s="5"/>
      <c r="E1105" s="5"/>
      <c r="F1105" s="5"/>
      <c r="G1105" s="29"/>
      <c r="H1105" s="9"/>
      <c r="I1105" s="7"/>
      <c r="J1105" s="111"/>
      <c r="K1105" s="4"/>
      <c r="L1105" s="4"/>
      <c r="M1105" s="8"/>
      <c r="N1105" s="8"/>
      <c r="O1105" s="31" t="str">
        <f t="shared" si="48"/>
        <v/>
      </c>
      <c r="P1105" s="32" t="str">
        <f>IF(M1105=0,"",IF(N1105-Master!$A$6&lt;0,"0",IF(M1105&lt;=Master!$A$6,(N1105-Master!$A$6),O1105)))</f>
        <v/>
      </c>
      <c r="Q1105" s="20">
        <f t="shared" si="49"/>
        <v>0</v>
      </c>
      <c r="R1105" s="37" t="str">
        <f t="shared" si="50"/>
        <v/>
      </c>
    </row>
    <row r="1106" spans="1:18" x14ac:dyDescent="0.2">
      <c r="A1106" s="29"/>
      <c r="B1106" s="5"/>
      <c r="C1106" s="5"/>
      <c r="D1106" s="5"/>
      <c r="E1106" s="5"/>
      <c r="F1106" s="5"/>
      <c r="G1106" s="29"/>
      <c r="H1106" s="9"/>
      <c r="I1106" s="7"/>
      <c r="J1106" s="111"/>
      <c r="K1106" s="4"/>
      <c r="L1106" s="4"/>
      <c r="M1106" s="8"/>
      <c r="N1106" s="8"/>
      <c r="O1106" s="31" t="str">
        <f t="shared" si="48"/>
        <v/>
      </c>
      <c r="P1106" s="32" t="str">
        <f>IF(M1106=0,"",IF(N1106-Master!$A$6&lt;0,"0",IF(M1106&lt;=Master!$A$6,(N1106-Master!$A$6),O1106)))</f>
        <v/>
      </c>
      <c r="Q1106" s="20">
        <f t="shared" si="49"/>
        <v>0</v>
      </c>
      <c r="R1106" s="37" t="str">
        <f t="shared" si="50"/>
        <v/>
      </c>
    </row>
    <row r="1107" spans="1:18" x14ac:dyDescent="0.2">
      <c r="A1107" s="29"/>
      <c r="B1107" s="5"/>
      <c r="C1107" s="5"/>
      <c r="D1107" s="5"/>
      <c r="E1107" s="5"/>
      <c r="F1107" s="5"/>
      <c r="G1107" s="29"/>
      <c r="H1107" s="9"/>
      <c r="I1107" s="7"/>
      <c r="J1107" s="111"/>
      <c r="K1107" s="4"/>
      <c r="L1107" s="4"/>
      <c r="M1107" s="8"/>
      <c r="N1107" s="8"/>
      <c r="O1107" s="31" t="str">
        <f t="shared" si="48"/>
        <v/>
      </c>
      <c r="P1107" s="32" t="str">
        <f>IF(M1107=0,"",IF(N1107-Master!$A$6&lt;0,"0",IF(M1107&lt;=Master!$A$6,(N1107-Master!$A$6),O1107)))</f>
        <v/>
      </c>
      <c r="Q1107" s="20">
        <f t="shared" si="49"/>
        <v>0</v>
      </c>
      <c r="R1107" s="37" t="str">
        <f t="shared" si="50"/>
        <v/>
      </c>
    </row>
    <row r="1108" spans="1:18" x14ac:dyDescent="0.2">
      <c r="A1108" s="29"/>
      <c r="B1108" s="5"/>
      <c r="C1108" s="5"/>
      <c r="D1108" s="5"/>
      <c r="E1108" s="5"/>
      <c r="F1108" s="5"/>
      <c r="G1108" s="29"/>
      <c r="H1108" s="9"/>
      <c r="I1108" s="7"/>
      <c r="J1108" s="111"/>
      <c r="K1108" s="4"/>
      <c r="L1108" s="4"/>
      <c r="M1108" s="8"/>
      <c r="N1108" s="8"/>
      <c r="O1108" s="31" t="str">
        <f t="shared" si="48"/>
        <v/>
      </c>
      <c r="P1108" s="32" t="str">
        <f>IF(M1108=0,"",IF(N1108-Master!$A$6&lt;0,"0",IF(M1108&lt;=Master!$A$6,(N1108-Master!$A$6),O1108)))</f>
        <v/>
      </c>
      <c r="Q1108" s="20">
        <f t="shared" si="49"/>
        <v>0</v>
      </c>
      <c r="R1108" s="37" t="str">
        <f t="shared" si="50"/>
        <v/>
      </c>
    </row>
    <row r="1109" spans="1:18" x14ac:dyDescent="0.2">
      <c r="A1109" s="29"/>
      <c r="B1109" s="5"/>
      <c r="C1109" s="5"/>
      <c r="D1109" s="5"/>
      <c r="E1109" s="5"/>
      <c r="F1109" s="5"/>
      <c r="G1109" s="29"/>
      <c r="H1109" s="9"/>
      <c r="I1109" s="7"/>
      <c r="J1109" s="111"/>
      <c r="K1109" s="4"/>
      <c r="L1109" s="4"/>
      <c r="M1109" s="8"/>
      <c r="N1109" s="8"/>
      <c r="O1109" s="31" t="str">
        <f t="shared" si="48"/>
        <v/>
      </c>
      <c r="P1109" s="32" t="str">
        <f>IF(M1109=0,"",IF(N1109-Master!$A$6&lt;0,"0",IF(M1109&lt;=Master!$A$6,(N1109-Master!$A$6),O1109)))</f>
        <v/>
      </c>
      <c r="Q1109" s="20">
        <f t="shared" si="49"/>
        <v>0</v>
      </c>
      <c r="R1109" s="37" t="str">
        <f t="shared" si="50"/>
        <v/>
      </c>
    </row>
    <row r="1110" spans="1:18" x14ac:dyDescent="0.2">
      <c r="A1110" s="29"/>
      <c r="B1110" s="5"/>
      <c r="C1110" s="5"/>
      <c r="D1110" s="5"/>
      <c r="E1110" s="5"/>
      <c r="F1110" s="5"/>
      <c r="G1110" s="29"/>
      <c r="H1110" s="9"/>
      <c r="I1110" s="7"/>
      <c r="J1110" s="111"/>
      <c r="K1110" s="4"/>
      <c r="L1110" s="4"/>
      <c r="M1110" s="8"/>
      <c r="N1110" s="8"/>
      <c r="O1110" s="31" t="str">
        <f t="shared" si="48"/>
        <v/>
      </c>
      <c r="P1110" s="32" t="str">
        <f>IF(M1110=0,"",IF(N1110-Master!$A$6&lt;0,"0",IF(M1110&lt;=Master!$A$6,(N1110-Master!$A$6),O1110)))</f>
        <v/>
      </c>
      <c r="Q1110" s="20">
        <f t="shared" si="49"/>
        <v>0</v>
      </c>
      <c r="R1110" s="37" t="str">
        <f t="shared" si="50"/>
        <v/>
      </c>
    </row>
    <row r="1111" spans="1:18" x14ac:dyDescent="0.2">
      <c r="A1111" s="29"/>
      <c r="B1111" s="5"/>
      <c r="C1111" s="5"/>
      <c r="D1111" s="5"/>
      <c r="E1111" s="5"/>
      <c r="F1111" s="5"/>
      <c r="G1111" s="29"/>
      <c r="H1111" s="9"/>
      <c r="I1111" s="7"/>
      <c r="J1111" s="111"/>
      <c r="K1111" s="4"/>
      <c r="L1111" s="4"/>
      <c r="M1111" s="8"/>
      <c r="N1111" s="8"/>
      <c r="O1111" s="31" t="str">
        <f t="shared" si="48"/>
        <v/>
      </c>
      <c r="P1111" s="32" t="str">
        <f>IF(M1111=0,"",IF(N1111-Master!$A$6&lt;0,"0",IF(M1111&lt;=Master!$A$6,(N1111-Master!$A$6),O1111)))</f>
        <v/>
      </c>
      <c r="Q1111" s="20">
        <f t="shared" si="49"/>
        <v>0</v>
      </c>
      <c r="R1111" s="37" t="str">
        <f t="shared" si="50"/>
        <v/>
      </c>
    </row>
    <row r="1112" spans="1:18" x14ac:dyDescent="0.2">
      <c r="A1112" s="29"/>
      <c r="B1112" s="5"/>
      <c r="C1112" s="5"/>
      <c r="D1112" s="5"/>
      <c r="E1112" s="5"/>
      <c r="F1112" s="5"/>
      <c r="G1112" s="29"/>
      <c r="H1112" s="9"/>
      <c r="I1112" s="7"/>
      <c r="J1112" s="111"/>
      <c r="K1112" s="4"/>
      <c r="L1112" s="4"/>
      <c r="M1112" s="8"/>
      <c r="N1112" s="8"/>
      <c r="O1112" s="31" t="str">
        <f t="shared" ref="O1112:O1175" si="51">IF(M1112=0,"",(N1112-M1112+1))</f>
        <v/>
      </c>
      <c r="P1112" s="32" t="str">
        <f>IF(M1112=0,"",IF(N1112-Master!$A$6&lt;0,"0",IF(M1112&lt;=Master!$A$6,(N1112-Master!$A$6),O1112)))</f>
        <v/>
      </c>
      <c r="Q1112" s="20">
        <f t="shared" ref="Q1112:Q1175" si="52">IF(M1112=0,H1112,IF(P1112="0",H1112,ROUND(H1112-(H1112*P1112/O1112),2)))</f>
        <v>0</v>
      </c>
      <c r="R1112" s="37" t="str">
        <f t="shared" ref="R1112:R1175" si="53">CLEAN(IF(H1112=0,"",IF(ISBLANK(I1112),LEFT("Accrue "&amp;K1112,35),LEFT("Accrue "&amp;I1112&amp;" "&amp;K1112,35))))</f>
        <v/>
      </c>
    </row>
    <row r="1113" spans="1:18" x14ac:dyDescent="0.2">
      <c r="A1113" s="29"/>
      <c r="B1113" s="5"/>
      <c r="C1113" s="5"/>
      <c r="D1113" s="5"/>
      <c r="E1113" s="5"/>
      <c r="F1113" s="5"/>
      <c r="G1113" s="29"/>
      <c r="H1113" s="9"/>
      <c r="I1113" s="7"/>
      <c r="J1113" s="111"/>
      <c r="K1113" s="4"/>
      <c r="L1113" s="4"/>
      <c r="M1113" s="8"/>
      <c r="N1113" s="8"/>
      <c r="O1113" s="31" t="str">
        <f t="shared" si="51"/>
        <v/>
      </c>
      <c r="P1113" s="32" t="str">
        <f>IF(M1113=0,"",IF(N1113-Master!$A$6&lt;0,"0",IF(M1113&lt;=Master!$A$6,(N1113-Master!$A$6),O1113)))</f>
        <v/>
      </c>
      <c r="Q1113" s="20">
        <f t="shared" si="52"/>
        <v>0</v>
      </c>
      <c r="R1113" s="37" t="str">
        <f t="shared" si="53"/>
        <v/>
      </c>
    </row>
    <row r="1114" spans="1:18" x14ac:dyDescent="0.2">
      <c r="A1114" s="29"/>
      <c r="B1114" s="5"/>
      <c r="C1114" s="5"/>
      <c r="D1114" s="5"/>
      <c r="E1114" s="5"/>
      <c r="F1114" s="5"/>
      <c r="G1114" s="29"/>
      <c r="H1114" s="9"/>
      <c r="I1114" s="7"/>
      <c r="J1114" s="111"/>
      <c r="K1114" s="4"/>
      <c r="L1114" s="4"/>
      <c r="M1114" s="8"/>
      <c r="N1114" s="8"/>
      <c r="O1114" s="31" t="str">
        <f t="shared" si="51"/>
        <v/>
      </c>
      <c r="P1114" s="32" t="str">
        <f>IF(M1114=0,"",IF(N1114-Master!$A$6&lt;0,"0",IF(M1114&lt;=Master!$A$6,(N1114-Master!$A$6),O1114)))</f>
        <v/>
      </c>
      <c r="Q1114" s="20">
        <f t="shared" si="52"/>
        <v>0</v>
      </c>
      <c r="R1114" s="37" t="str">
        <f t="shared" si="53"/>
        <v/>
      </c>
    </row>
    <row r="1115" spans="1:18" x14ac:dyDescent="0.2">
      <c r="A1115" s="29"/>
      <c r="B1115" s="5"/>
      <c r="C1115" s="5"/>
      <c r="D1115" s="5"/>
      <c r="E1115" s="5"/>
      <c r="F1115" s="5"/>
      <c r="G1115" s="29"/>
      <c r="H1115" s="9"/>
      <c r="I1115" s="7"/>
      <c r="J1115" s="111"/>
      <c r="K1115" s="4"/>
      <c r="L1115" s="4"/>
      <c r="M1115" s="8"/>
      <c r="N1115" s="8"/>
      <c r="O1115" s="31" t="str">
        <f t="shared" si="51"/>
        <v/>
      </c>
      <c r="P1115" s="32" t="str">
        <f>IF(M1115=0,"",IF(N1115-Master!$A$6&lt;0,"0",IF(M1115&lt;=Master!$A$6,(N1115-Master!$A$6),O1115)))</f>
        <v/>
      </c>
      <c r="Q1115" s="20">
        <f t="shared" si="52"/>
        <v>0</v>
      </c>
      <c r="R1115" s="37" t="str">
        <f t="shared" si="53"/>
        <v/>
      </c>
    </row>
    <row r="1116" spans="1:18" x14ac:dyDescent="0.2">
      <c r="A1116" s="29"/>
      <c r="B1116" s="5"/>
      <c r="C1116" s="5"/>
      <c r="D1116" s="5"/>
      <c r="E1116" s="5"/>
      <c r="F1116" s="5"/>
      <c r="G1116" s="29"/>
      <c r="H1116" s="9"/>
      <c r="I1116" s="7"/>
      <c r="J1116" s="111"/>
      <c r="K1116" s="4"/>
      <c r="L1116" s="4"/>
      <c r="M1116" s="8"/>
      <c r="N1116" s="8"/>
      <c r="O1116" s="31" t="str">
        <f t="shared" si="51"/>
        <v/>
      </c>
      <c r="P1116" s="32" t="str">
        <f>IF(M1116=0,"",IF(N1116-Master!$A$6&lt;0,"0",IF(M1116&lt;=Master!$A$6,(N1116-Master!$A$6),O1116)))</f>
        <v/>
      </c>
      <c r="Q1116" s="20">
        <f t="shared" si="52"/>
        <v>0</v>
      </c>
      <c r="R1116" s="37" t="str">
        <f t="shared" si="53"/>
        <v/>
      </c>
    </row>
    <row r="1117" spans="1:18" x14ac:dyDescent="0.2">
      <c r="A1117" s="29"/>
      <c r="B1117" s="5"/>
      <c r="C1117" s="5"/>
      <c r="D1117" s="5"/>
      <c r="E1117" s="5"/>
      <c r="F1117" s="5"/>
      <c r="G1117" s="29"/>
      <c r="H1117" s="9"/>
      <c r="I1117" s="7"/>
      <c r="J1117" s="111"/>
      <c r="K1117" s="4"/>
      <c r="L1117" s="4"/>
      <c r="M1117" s="8"/>
      <c r="N1117" s="8"/>
      <c r="O1117" s="31" t="str">
        <f t="shared" si="51"/>
        <v/>
      </c>
      <c r="P1117" s="32" t="str">
        <f>IF(M1117=0,"",IF(N1117-Master!$A$6&lt;0,"0",IF(M1117&lt;=Master!$A$6,(N1117-Master!$A$6),O1117)))</f>
        <v/>
      </c>
      <c r="Q1117" s="20">
        <f t="shared" si="52"/>
        <v>0</v>
      </c>
      <c r="R1117" s="37" t="str">
        <f t="shared" si="53"/>
        <v/>
      </c>
    </row>
    <row r="1118" spans="1:18" x14ac:dyDescent="0.2">
      <c r="A1118" s="29"/>
      <c r="B1118" s="5"/>
      <c r="C1118" s="5"/>
      <c r="D1118" s="5"/>
      <c r="E1118" s="5"/>
      <c r="F1118" s="5"/>
      <c r="G1118" s="29"/>
      <c r="H1118" s="9"/>
      <c r="I1118" s="7"/>
      <c r="J1118" s="111"/>
      <c r="K1118" s="4"/>
      <c r="L1118" s="4"/>
      <c r="M1118" s="8"/>
      <c r="N1118" s="8"/>
      <c r="O1118" s="31" t="str">
        <f t="shared" si="51"/>
        <v/>
      </c>
      <c r="P1118" s="32" t="str">
        <f>IF(M1118=0,"",IF(N1118-Master!$A$6&lt;0,"0",IF(M1118&lt;=Master!$A$6,(N1118-Master!$A$6),O1118)))</f>
        <v/>
      </c>
      <c r="Q1118" s="20">
        <f t="shared" si="52"/>
        <v>0</v>
      </c>
      <c r="R1118" s="37" t="str">
        <f t="shared" si="53"/>
        <v/>
      </c>
    </row>
    <row r="1119" spans="1:18" x14ac:dyDescent="0.2">
      <c r="A1119" s="29"/>
      <c r="B1119" s="5"/>
      <c r="C1119" s="5"/>
      <c r="D1119" s="5"/>
      <c r="E1119" s="5"/>
      <c r="F1119" s="5"/>
      <c r="G1119" s="29"/>
      <c r="H1119" s="9"/>
      <c r="I1119" s="7"/>
      <c r="J1119" s="111"/>
      <c r="K1119" s="4"/>
      <c r="L1119" s="4"/>
      <c r="M1119" s="8"/>
      <c r="N1119" s="8"/>
      <c r="O1119" s="31" t="str">
        <f t="shared" si="51"/>
        <v/>
      </c>
      <c r="P1119" s="32" t="str">
        <f>IF(M1119=0,"",IF(N1119-Master!$A$6&lt;0,"0",IF(M1119&lt;=Master!$A$6,(N1119-Master!$A$6),O1119)))</f>
        <v/>
      </c>
      <c r="Q1119" s="20">
        <f t="shared" si="52"/>
        <v>0</v>
      </c>
      <c r="R1119" s="37" t="str">
        <f t="shared" si="53"/>
        <v/>
      </c>
    </row>
    <row r="1120" spans="1:18" x14ac:dyDescent="0.2">
      <c r="A1120" s="29"/>
      <c r="B1120" s="5"/>
      <c r="C1120" s="5"/>
      <c r="D1120" s="5"/>
      <c r="E1120" s="5"/>
      <c r="F1120" s="5"/>
      <c r="G1120" s="29"/>
      <c r="H1120" s="9"/>
      <c r="I1120" s="7"/>
      <c r="J1120" s="111"/>
      <c r="K1120" s="4"/>
      <c r="L1120" s="4"/>
      <c r="M1120" s="8"/>
      <c r="N1120" s="8"/>
      <c r="O1120" s="31" t="str">
        <f t="shared" si="51"/>
        <v/>
      </c>
      <c r="P1120" s="32" t="str">
        <f>IF(M1120=0,"",IF(N1120-Master!$A$6&lt;0,"0",IF(M1120&lt;=Master!$A$6,(N1120-Master!$A$6),O1120)))</f>
        <v/>
      </c>
      <c r="Q1120" s="20">
        <f t="shared" si="52"/>
        <v>0</v>
      </c>
      <c r="R1120" s="37" t="str">
        <f t="shared" si="53"/>
        <v/>
      </c>
    </row>
    <row r="1121" spans="1:18" x14ac:dyDescent="0.2">
      <c r="A1121" s="29"/>
      <c r="B1121" s="5"/>
      <c r="C1121" s="5"/>
      <c r="D1121" s="5"/>
      <c r="E1121" s="5"/>
      <c r="F1121" s="5"/>
      <c r="G1121" s="29"/>
      <c r="H1121" s="9"/>
      <c r="I1121" s="7"/>
      <c r="J1121" s="111"/>
      <c r="K1121" s="4"/>
      <c r="L1121" s="4"/>
      <c r="M1121" s="8"/>
      <c r="N1121" s="8"/>
      <c r="O1121" s="31" t="str">
        <f t="shared" si="51"/>
        <v/>
      </c>
      <c r="P1121" s="32" t="str">
        <f>IF(M1121=0,"",IF(N1121-Master!$A$6&lt;0,"0",IF(M1121&lt;=Master!$A$6,(N1121-Master!$A$6),O1121)))</f>
        <v/>
      </c>
      <c r="Q1121" s="20">
        <f t="shared" si="52"/>
        <v>0</v>
      </c>
      <c r="R1121" s="37" t="str">
        <f t="shared" si="53"/>
        <v/>
      </c>
    </row>
    <row r="1122" spans="1:18" x14ac:dyDescent="0.2">
      <c r="A1122" s="29"/>
      <c r="B1122" s="5"/>
      <c r="C1122" s="5"/>
      <c r="D1122" s="5"/>
      <c r="E1122" s="5"/>
      <c r="F1122" s="5"/>
      <c r="G1122" s="29"/>
      <c r="H1122" s="9"/>
      <c r="I1122" s="7"/>
      <c r="J1122" s="111"/>
      <c r="K1122" s="4"/>
      <c r="L1122" s="4"/>
      <c r="M1122" s="8"/>
      <c r="N1122" s="8"/>
      <c r="O1122" s="31" t="str">
        <f t="shared" si="51"/>
        <v/>
      </c>
      <c r="P1122" s="32" t="str">
        <f>IF(M1122=0,"",IF(N1122-Master!$A$6&lt;0,"0",IF(M1122&lt;=Master!$A$6,(N1122-Master!$A$6),O1122)))</f>
        <v/>
      </c>
      <c r="Q1122" s="20">
        <f t="shared" si="52"/>
        <v>0</v>
      </c>
      <c r="R1122" s="37" t="str">
        <f t="shared" si="53"/>
        <v/>
      </c>
    </row>
    <row r="1123" spans="1:18" x14ac:dyDescent="0.2">
      <c r="A1123" s="29"/>
      <c r="B1123" s="5"/>
      <c r="C1123" s="5"/>
      <c r="D1123" s="5"/>
      <c r="E1123" s="5"/>
      <c r="F1123" s="5"/>
      <c r="G1123" s="29"/>
      <c r="H1123" s="9"/>
      <c r="I1123" s="7"/>
      <c r="J1123" s="111"/>
      <c r="K1123" s="4"/>
      <c r="L1123" s="4"/>
      <c r="M1123" s="8"/>
      <c r="N1123" s="8"/>
      <c r="O1123" s="31" t="str">
        <f t="shared" si="51"/>
        <v/>
      </c>
      <c r="P1123" s="32" t="str">
        <f>IF(M1123=0,"",IF(N1123-Master!$A$6&lt;0,"0",IF(M1123&lt;=Master!$A$6,(N1123-Master!$A$6),O1123)))</f>
        <v/>
      </c>
      <c r="Q1123" s="20">
        <f t="shared" si="52"/>
        <v>0</v>
      </c>
      <c r="R1123" s="37" t="str">
        <f t="shared" si="53"/>
        <v/>
      </c>
    </row>
    <row r="1124" spans="1:18" x14ac:dyDescent="0.2">
      <c r="A1124" s="29"/>
      <c r="B1124" s="5"/>
      <c r="C1124" s="5"/>
      <c r="D1124" s="5"/>
      <c r="E1124" s="5"/>
      <c r="F1124" s="5"/>
      <c r="G1124" s="29"/>
      <c r="H1124" s="9"/>
      <c r="I1124" s="7"/>
      <c r="J1124" s="111"/>
      <c r="K1124" s="4"/>
      <c r="L1124" s="4"/>
      <c r="M1124" s="8"/>
      <c r="N1124" s="8"/>
      <c r="O1124" s="31" t="str">
        <f t="shared" si="51"/>
        <v/>
      </c>
      <c r="P1124" s="32" t="str">
        <f>IF(M1124=0,"",IF(N1124-Master!$A$6&lt;0,"0",IF(M1124&lt;=Master!$A$6,(N1124-Master!$A$6),O1124)))</f>
        <v/>
      </c>
      <c r="Q1124" s="20">
        <f t="shared" si="52"/>
        <v>0</v>
      </c>
      <c r="R1124" s="37" t="str">
        <f t="shared" si="53"/>
        <v/>
      </c>
    </row>
    <row r="1125" spans="1:18" x14ac:dyDescent="0.2">
      <c r="A1125" s="29"/>
      <c r="B1125" s="5"/>
      <c r="C1125" s="5"/>
      <c r="D1125" s="5"/>
      <c r="E1125" s="5"/>
      <c r="F1125" s="5"/>
      <c r="G1125" s="29"/>
      <c r="H1125" s="9"/>
      <c r="I1125" s="7"/>
      <c r="J1125" s="111"/>
      <c r="K1125" s="4"/>
      <c r="L1125" s="4"/>
      <c r="M1125" s="8"/>
      <c r="N1125" s="8"/>
      <c r="O1125" s="31" t="str">
        <f t="shared" si="51"/>
        <v/>
      </c>
      <c r="P1125" s="32" t="str">
        <f>IF(M1125=0,"",IF(N1125-Master!$A$6&lt;0,"0",IF(M1125&lt;=Master!$A$6,(N1125-Master!$A$6),O1125)))</f>
        <v/>
      </c>
      <c r="Q1125" s="20">
        <f t="shared" si="52"/>
        <v>0</v>
      </c>
      <c r="R1125" s="37" t="str">
        <f t="shared" si="53"/>
        <v/>
      </c>
    </row>
    <row r="1126" spans="1:18" x14ac:dyDescent="0.2">
      <c r="A1126" s="29"/>
      <c r="B1126" s="5"/>
      <c r="C1126" s="5"/>
      <c r="D1126" s="5"/>
      <c r="E1126" s="5"/>
      <c r="F1126" s="5"/>
      <c r="G1126" s="29"/>
      <c r="H1126" s="9"/>
      <c r="I1126" s="7"/>
      <c r="J1126" s="111"/>
      <c r="K1126" s="4"/>
      <c r="L1126" s="4"/>
      <c r="M1126" s="8"/>
      <c r="N1126" s="8"/>
      <c r="O1126" s="31" t="str">
        <f t="shared" si="51"/>
        <v/>
      </c>
      <c r="P1126" s="32" t="str">
        <f>IF(M1126=0,"",IF(N1126-Master!$A$6&lt;0,"0",IF(M1126&lt;=Master!$A$6,(N1126-Master!$A$6),O1126)))</f>
        <v/>
      </c>
      <c r="Q1126" s="20">
        <f t="shared" si="52"/>
        <v>0</v>
      </c>
      <c r="R1126" s="37" t="str">
        <f t="shared" si="53"/>
        <v/>
      </c>
    </row>
    <row r="1127" spans="1:18" x14ac:dyDescent="0.2">
      <c r="A1127" s="29"/>
      <c r="B1127" s="5"/>
      <c r="C1127" s="5"/>
      <c r="D1127" s="5"/>
      <c r="E1127" s="5"/>
      <c r="F1127" s="5"/>
      <c r="G1127" s="29"/>
      <c r="H1127" s="9"/>
      <c r="I1127" s="7"/>
      <c r="J1127" s="111"/>
      <c r="K1127" s="4"/>
      <c r="L1127" s="4"/>
      <c r="M1127" s="8"/>
      <c r="N1127" s="8"/>
      <c r="O1127" s="31" t="str">
        <f t="shared" si="51"/>
        <v/>
      </c>
      <c r="P1127" s="32" t="str">
        <f>IF(M1127=0,"",IF(N1127-Master!$A$6&lt;0,"0",IF(M1127&lt;=Master!$A$6,(N1127-Master!$A$6),O1127)))</f>
        <v/>
      </c>
      <c r="Q1127" s="20">
        <f t="shared" si="52"/>
        <v>0</v>
      </c>
      <c r="R1127" s="37" t="str">
        <f t="shared" si="53"/>
        <v/>
      </c>
    </row>
    <row r="1128" spans="1:18" x14ac:dyDescent="0.2">
      <c r="A1128" s="29"/>
      <c r="B1128" s="5"/>
      <c r="C1128" s="5"/>
      <c r="D1128" s="5"/>
      <c r="E1128" s="5"/>
      <c r="F1128" s="5"/>
      <c r="G1128" s="29"/>
      <c r="H1128" s="9"/>
      <c r="I1128" s="7"/>
      <c r="J1128" s="111"/>
      <c r="K1128" s="4"/>
      <c r="L1128" s="4"/>
      <c r="M1128" s="8"/>
      <c r="N1128" s="8"/>
      <c r="O1128" s="31" t="str">
        <f t="shared" si="51"/>
        <v/>
      </c>
      <c r="P1128" s="32" t="str">
        <f>IF(M1128=0,"",IF(N1128-Master!$A$6&lt;0,"0",IF(M1128&lt;=Master!$A$6,(N1128-Master!$A$6),O1128)))</f>
        <v/>
      </c>
      <c r="Q1128" s="20">
        <f t="shared" si="52"/>
        <v>0</v>
      </c>
      <c r="R1128" s="37" t="str">
        <f t="shared" si="53"/>
        <v/>
      </c>
    </row>
    <row r="1129" spans="1:18" x14ac:dyDescent="0.2">
      <c r="A1129" s="29"/>
      <c r="B1129" s="5"/>
      <c r="C1129" s="5"/>
      <c r="D1129" s="5"/>
      <c r="E1129" s="5"/>
      <c r="F1129" s="5"/>
      <c r="G1129" s="29"/>
      <c r="H1129" s="9"/>
      <c r="I1129" s="7"/>
      <c r="J1129" s="111"/>
      <c r="K1129" s="4"/>
      <c r="L1129" s="4"/>
      <c r="M1129" s="8"/>
      <c r="N1129" s="8"/>
      <c r="O1129" s="31" t="str">
        <f t="shared" si="51"/>
        <v/>
      </c>
      <c r="P1129" s="32" t="str">
        <f>IF(M1129=0,"",IF(N1129-Master!$A$6&lt;0,"0",IF(M1129&lt;=Master!$A$6,(N1129-Master!$A$6),O1129)))</f>
        <v/>
      </c>
      <c r="Q1129" s="20">
        <f t="shared" si="52"/>
        <v>0</v>
      </c>
      <c r="R1129" s="37" t="str">
        <f t="shared" si="53"/>
        <v/>
      </c>
    </row>
    <row r="1130" spans="1:18" x14ac:dyDescent="0.2">
      <c r="A1130" s="29"/>
      <c r="B1130" s="5"/>
      <c r="C1130" s="5"/>
      <c r="D1130" s="5"/>
      <c r="E1130" s="5"/>
      <c r="F1130" s="5"/>
      <c r="G1130" s="29"/>
      <c r="H1130" s="9"/>
      <c r="I1130" s="7"/>
      <c r="J1130" s="111"/>
      <c r="K1130" s="4"/>
      <c r="L1130" s="4"/>
      <c r="M1130" s="8"/>
      <c r="N1130" s="8"/>
      <c r="O1130" s="31" t="str">
        <f t="shared" si="51"/>
        <v/>
      </c>
      <c r="P1130" s="32" t="str">
        <f>IF(M1130=0,"",IF(N1130-Master!$A$6&lt;0,"0",IF(M1130&lt;=Master!$A$6,(N1130-Master!$A$6),O1130)))</f>
        <v/>
      </c>
      <c r="Q1130" s="20">
        <f t="shared" si="52"/>
        <v>0</v>
      </c>
      <c r="R1130" s="37" t="str">
        <f t="shared" si="53"/>
        <v/>
      </c>
    </row>
    <row r="1131" spans="1:18" x14ac:dyDescent="0.2">
      <c r="A1131" s="29"/>
      <c r="B1131" s="5"/>
      <c r="C1131" s="5"/>
      <c r="D1131" s="5"/>
      <c r="E1131" s="5"/>
      <c r="F1131" s="5"/>
      <c r="G1131" s="29"/>
      <c r="H1131" s="9"/>
      <c r="I1131" s="7"/>
      <c r="J1131" s="111"/>
      <c r="K1131" s="4"/>
      <c r="L1131" s="4"/>
      <c r="M1131" s="8"/>
      <c r="N1131" s="8"/>
      <c r="O1131" s="31" t="str">
        <f t="shared" si="51"/>
        <v/>
      </c>
      <c r="P1131" s="32" t="str">
        <f>IF(M1131=0,"",IF(N1131-Master!$A$6&lt;0,"0",IF(M1131&lt;=Master!$A$6,(N1131-Master!$A$6),O1131)))</f>
        <v/>
      </c>
      <c r="Q1131" s="20">
        <f t="shared" si="52"/>
        <v>0</v>
      </c>
      <c r="R1131" s="37" t="str">
        <f t="shared" si="53"/>
        <v/>
      </c>
    </row>
    <row r="1132" spans="1:18" x14ac:dyDescent="0.2">
      <c r="A1132" s="29"/>
      <c r="B1132" s="5"/>
      <c r="C1132" s="5"/>
      <c r="D1132" s="5"/>
      <c r="E1132" s="5"/>
      <c r="F1132" s="5"/>
      <c r="G1132" s="29"/>
      <c r="H1132" s="9"/>
      <c r="I1132" s="7"/>
      <c r="J1132" s="111"/>
      <c r="K1132" s="4"/>
      <c r="L1132" s="4"/>
      <c r="M1132" s="8"/>
      <c r="N1132" s="8"/>
      <c r="O1132" s="31" t="str">
        <f t="shared" si="51"/>
        <v/>
      </c>
      <c r="P1132" s="32" t="str">
        <f>IF(M1132=0,"",IF(N1132-Master!$A$6&lt;0,"0",IF(M1132&lt;=Master!$A$6,(N1132-Master!$A$6),O1132)))</f>
        <v/>
      </c>
      <c r="Q1132" s="20">
        <f t="shared" si="52"/>
        <v>0</v>
      </c>
      <c r="R1132" s="37" t="str">
        <f t="shared" si="53"/>
        <v/>
      </c>
    </row>
    <row r="1133" spans="1:18" x14ac:dyDescent="0.2">
      <c r="A1133" s="29"/>
      <c r="B1133" s="5"/>
      <c r="C1133" s="5"/>
      <c r="D1133" s="5"/>
      <c r="E1133" s="5"/>
      <c r="F1133" s="5"/>
      <c r="G1133" s="29"/>
      <c r="H1133" s="9"/>
      <c r="I1133" s="7"/>
      <c r="J1133" s="111"/>
      <c r="K1133" s="4"/>
      <c r="L1133" s="4"/>
      <c r="M1133" s="8"/>
      <c r="N1133" s="8"/>
      <c r="O1133" s="31" t="str">
        <f t="shared" si="51"/>
        <v/>
      </c>
      <c r="P1133" s="32" t="str">
        <f>IF(M1133=0,"",IF(N1133-Master!$A$6&lt;0,"0",IF(M1133&lt;=Master!$A$6,(N1133-Master!$A$6),O1133)))</f>
        <v/>
      </c>
      <c r="Q1133" s="20">
        <f t="shared" si="52"/>
        <v>0</v>
      </c>
      <c r="R1133" s="37" t="str">
        <f t="shared" si="53"/>
        <v/>
      </c>
    </row>
    <row r="1134" spans="1:18" x14ac:dyDescent="0.2">
      <c r="A1134" s="29"/>
      <c r="B1134" s="5"/>
      <c r="C1134" s="5"/>
      <c r="D1134" s="5"/>
      <c r="E1134" s="5"/>
      <c r="F1134" s="5"/>
      <c r="G1134" s="29"/>
      <c r="H1134" s="9"/>
      <c r="I1134" s="7"/>
      <c r="J1134" s="111"/>
      <c r="K1134" s="4"/>
      <c r="L1134" s="4"/>
      <c r="M1134" s="8"/>
      <c r="N1134" s="8"/>
      <c r="O1134" s="31" t="str">
        <f t="shared" si="51"/>
        <v/>
      </c>
      <c r="P1134" s="32" t="str">
        <f>IF(M1134=0,"",IF(N1134-Master!$A$6&lt;0,"0",IF(M1134&lt;=Master!$A$6,(N1134-Master!$A$6),O1134)))</f>
        <v/>
      </c>
      <c r="Q1134" s="20">
        <f t="shared" si="52"/>
        <v>0</v>
      </c>
      <c r="R1134" s="37" t="str">
        <f t="shared" si="53"/>
        <v/>
      </c>
    </row>
    <row r="1135" spans="1:18" x14ac:dyDescent="0.2">
      <c r="A1135" s="29"/>
      <c r="B1135" s="5"/>
      <c r="C1135" s="5"/>
      <c r="D1135" s="5"/>
      <c r="E1135" s="5"/>
      <c r="F1135" s="5"/>
      <c r="G1135" s="29"/>
      <c r="H1135" s="9"/>
      <c r="I1135" s="7"/>
      <c r="J1135" s="111"/>
      <c r="K1135" s="4"/>
      <c r="L1135" s="4"/>
      <c r="M1135" s="8"/>
      <c r="N1135" s="8"/>
      <c r="O1135" s="31" t="str">
        <f t="shared" si="51"/>
        <v/>
      </c>
      <c r="P1135" s="32" t="str">
        <f>IF(M1135=0,"",IF(N1135-Master!$A$6&lt;0,"0",IF(M1135&lt;=Master!$A$6,(N1135-Master!$A$6),O1135)))</f>
        <v/>
      </c>
      <c r="Q1135" s="20">
        <f t="shared" si="52"/>
        <v>0</v>
      </c>
      <c r="R1135" s="37" t="str">
        <f t="shared" si="53"/>
        <v/>
      </c>
    </row>
    <row r="1136" spans="1:18" x14ac:dyDescent="0.2">
      <c r="A1136" s="29"/>
      <c r="B1136" s="5"/>
      <c r="C1136" s="5"/>
      <c r="D1136" s="5"/>
      <c r="E1136" s="5"/>
      <c r="F1136" s="5"/>
      <c r="G1136" s="29"/>
      <c r="H1136" s="9"/>
      <c r="I1136" s="7"/>
      <c r="J1136" s="111"/>
      <c r="K1136" s="4"/>
      <c r="L1136" s="4"/>
      <c r="M1136" s="8"/>
      <c r="N1136" s="8"/>
      <c r="O1136" s="31" t="str">
        <f t="shared" si="51"/>
        <v/>
      </c>
      <c r="P1136" s="32" t="str">
        <f>IF(M1136=0,"",IF(N1136-Master!$A$6&lt;0,"0",IF(M1136&lt;=Master!$A$6,(N1136-Master!$A$6),O1136)))</f>
        <v/>
      </c>
      <c r="Q1136" s="20">
        <f t="shared" si="52"/>
        <v>0</v>
      </c>
      <c r="R1136" s="37" t="str">
        <f t="shared" si="53"/>
        <v/>
      </c>
    </row>
    <row r="1137" spans="1:18" x14ac:dyDescent="0.2">
      <c r="A1137" s="29"/>
      <c r="B1137" s="5"/>
      <c r="C1137" s="5"/>
      <c r="D1137" s="5"/>
      <c r="E1137" s="5"/>
      <c r="F1137" s="5"/>
      <c r="G1137" s="29"/>
      <c r="H1137" s="9"/>
      <c r="I1137" s="7"/>
      <c r="J1137" s="111"/>
      <c r="K1137" s="4"/>
      <c r="L1137" s="4"/>
      <c r="M1137" s="8"/>
      <c r="N1137" s="8"/>
      <c r="O1137" s="31" t="str">
        <f t="shared" si="51"/>
        <v/>
      </c>
      <c r="P1137" s="32" t="str">
        <f>IF(M1137=0,"",IF(N1137-Master!$A$6&lt;0,"0",IF(M1137&lt;=Master!$A$6,(N1137-Master!$A$6),O1137)))</f>
        <v/>
      </c>
      <c r="Q1137" s="20">
        <f t="shared" si="52"/>
        <v>0</v>
      </c>
      <c r="R1137" s="37" t="str">
        <f t="shared" si="53"/>
        <v/>
      </c>
    </row>
    <row r="1138" spans="1:18" x14ac:dyDescent="0.2">
      <c r="A1138" s="29"/>
      <c r="B1138" s="5"/>
      <c r="C1138" s="5"/>
      <c r="D1138" s="5"/>
      <c r="E1138" s="5"/>
      <c r="F1138" s="5"/>
      <c r="G1138" s="29"/>
      <c r="H1138" s="9"/>
      <c r="I1138" s="7"/>
      <c r="J1138" s="111"/>
      <c r="K1138" s="4"/>
      <c r="L1138" s="4"/>
      <c r="M1138" s="8"/>
      <c r="N1138" s="8"/>
      <c r="O1138" s="31" t="str">
        <f t="shared" si="51"/>
        <v/>
      </c>
      <c r="P1138" s="32" t="str">
        <f>IF(M1138=0,"",IF(N1138-Master!$A$6&lt;0,"0",IF(M1138&lt;=Master!$A$6,(N1138-Master!$A$6),O1138)))</f>
        <v/>
      </c>
      <c r="Q1138" s="20">
        <f t="shared" si="52"/>
        <v>0</v>
      </c>
      <c r="R1138" s="37" t="str">
        <f t="shared" si="53"/>
        <v/>
      </c>
    </row>
    <row r="1139" spans="1:18" x14ac:dyDescent="0.2">
      <c r="A1139" s="29"/>
      <c r="B1139" s="5"/>
      <c r="C1139" s="5"/>
      <c r="D1139" s="5"/>
      <c r="E1139" s="5"/>
      <c r="F1139" s="5"/>
      <c r="G1139" s="29"/>
      <c r="H1139" s="9"/>
      <c r="I1139" s="7"/>
      <c r="J1139" s="111"/>
      <c r="K1139" s="4"/>
      <c r="L1139" s="4"/>
      <c r="M1139" s="8"/>
      <c r="N1139" s="8"/>
      <c r="O1139" s="31" t="str">
        <f t="shared" si="51"/>
        <v/>
      </c>
      <c r="P1139" s="32" t="str">
        <f>IF(M1139=0,"",IF(N1139-Master!$A$6&lt;0,"0",IF(M1139&lt;=Master!$A$6,(N1139-Master!$A$6),O1139)))</f>
        <v/>
      </c>
      <c r="Q1139" s="20">
        <f t="shared" si="52"/>
        <v>0</v>
      </c>
      <c r="R1139" s="37" t="str">
        <f t="shared" si="53"/>
        <v/>
      </c>
    </row>
    <row r="1140" spans="1:18" x14ac:dyDescent="0.2">
      <c r="A1140" s="29"/>
      <c r="B1140" s="5"/>
      <c r="C1140" s="5"/>
      <c r="D1140" s="5"/>
      <c r="E1140" s="5"/>
      <c r="F1140" s="5"/>
      <c r="G1140" s="29"/>
      <c r="H1140" s="9"/>
      <c r="I1140" s="7"/>
      <c r="J1140" s="111"/>
      <c r="K1140" s="4"/>
      <c r="L1140" s="4"/>
      <c r="M1140" s="8"/>
      <c r="N1140" s="8"/>
      <c r="O1140" s="31" t="str">
        <f t="shared" si="51"/>
        <v/>
      </c>
      <c r="P1140" s="32" t="str">
        <f>IF(M1140=0,"",IF(N1140-Master!$A$6&lt;0,"0",IF(M1140&lt;=Master!$A$6,(N1140-Master!$A$6),O1140)))</f>
        <v/>
      </c>
      <c r="Q1140" s="20">
        <f t="shared" si="52"/>
        <v>0</v>
      </c>
      <c r="R1140" s="37" t="str">
        <f t="shared" si="53"/>
        <v/>
      </c>
    </row>
    <row r="1141" spans="1:18" x14ac:dyDescent="0.2">
      <c r="A1141" s="29"/>
      <c r="B1141" s="5"/>
      <c r="C1141" s="5"/>
      <c r="D1141" s="5"/>
      <c r="E1141" s="5"/>
      <c r="F1141" s="5"/>
      <c r="G1141" s="29"/>
      <c r="H1141" s="9"/>
      <c r="I1141" s="7"/>
      <c r="J1141" s="111"/>
      <c r="K1141" s="4"/>
      <c r="L1141" s="4"/>
      <c r="M1141" s="8"/>
      <c r="N1141" s="8"/>
      <c r="O1141" s="31" t="str">
        <f t="shared" si="51"/>
        <v/>
      </c>
      <c r="P1141" s="32" t="str">
        <f>IF(M1141=0,"",IF(N1141-Master!$A$6&lt;0,"0",IF(M1141&lt;=Master!$A$6,(N1141-Master!$A$6),O1141)))</f>
        <v/>
      </c>
      <c r="Q1141" s="20">
        <f t="shared" si="52"/>
        <v>0</v>
      </c>
      <c r="R1141" s="37" t="str">
        <f t="shared" si="53"/>
        <v/>
      </c>
    </row>
    <row r="1142" spans="1:18" x14ac:dyDescent="0.2">
      <c r="A1142" s="29"/>
      <c r="B1142" s="5"/>
      <c r="C1142" s="5"/>
      <c r="D1142" s="5"/>
      <c r="E1142" s="5"/>
      <c r="F1142" s="5"/>
      <c r="G1142" s="29"/>
      <c r="H1142" s="9"/>
      <c r="I1142" s="7"/>
      <c r="J1142" s="111"/>
      <c r="K1142" s="4"/>
      <c r="L1142" s="4"/>
      <c r="M1142" s="8"/>
      <c r="N1142" s="8"/>
      <c r="O1142" s="31" t="str">
        <f t="shared" si="51"/>
        <v/>
      </c>
      <c r="P1142" s="32" t="str">
        <f>IF(M1142=0,"",IF(N1142-Master!$A$6&lt;0,"0",IF(M1142&lt;=Master!$A$6,(N1142-Master!$A$6),O1142)))</f>
        <v/>
      </c>
      <c r="Q1142" s="20">
        <f t="shared" si="52"/>
        <v>0</v>
      </c>
      <c r="R1142" s="37" t="str">
        <f t="shared" si="53"/>
        <v/>
      </c>
    </row>
    <row r="1143" spans="1:18" x14ac:dyDescent="0.2">
      <c r="A1143" s="29"/>
      <c r="B1143" s="5"/>
      <c r="C1143" s="5"/>
      <c r="D1143" s="5"/>
      <c r="E1143" s="5"/>
      <c r="F1143" s="5"/>
      <c r="G1143" s="29"/>
      <c r="H1143" s="9"/>
      <c r="I1143" s="7"/>
      <c r="J1143" s="111"/>
      <c r="K1143" s="4"/>
      <c r="L1143" s="4"/>
      <c r="M1143" s="8"/>
      <c r="N1143" s="8"/>
      <c r="O1143" s="31" t="str">
        <f t="shared" si="51"/>
        <v/>
      </c>
      <c r="P1143" s="32" t="str">
        <f>IF(M1143=0,"",IF(N1143-Master!$A$6&lt;0,"0",IF(M1143&lt;=Master!$A$6,(N1143-Master!$A$6),O1143)))</f>
        <v/>
      </c>
      <c r="Q1143" s="20">
        <f t="shared" si="52"/>
        <v>0</v>
      </c>
      <c r="R1143" s="37" t="str">
        <f t="shared" si="53"/>
        <v/>
      </c>
    </row>
    <row r="1144" spans="1:18" x14ac:dyDescent="0.2">
      <c r="A1144" s="29"/>
      <c r="B1144" s="5"/>
      <c r="C1144" s="5"/>
      <c r="D1144" s="5"/>
      <c r="E1144" s="5"/>
      <c r="F1144" s="5"/>
      <c r="G1144" s="29"/>
      <c r="H1144" s="9"/>
      <c r="I1144" s="7"/>
      <c r="J1144" s="111"/>
      <c r="K1144" s="4"/>
      <c r="L1144" s="4"/>
      <c r="M1144" s="8"/>
      <c r="N1144" s="8"/>
      <c r="O1144" s="31" t="str">
        <f t="shared" si="51"/>
        <v/>
      </c>
      <c r="P1144" s="32" t="str">
        <f>IF(M1144=0,"",IF(N1144-Master!$A$6&lt;0,"0",IF(M1144&lt;=Master!$A$6,(N1144-Master!$A$6),O1144)))</f>
        <v/>
      </c>
      <c r="Q1144" s="20">
        <f t="shared" si="52"/>
        <v>0</v>
      </c>
      <c r="R1144" s="37" t="str">
        <f t="shared" si="53"/>
        <v/>
      </c>
    </row>
    <row r="1145" spans="1:18" x14ac:dyDescent="0.2">
      <c r="A1145" s="29"/>
      <c r="B1145" s="5"/>
      <c r="C1145" s="5"/>
      <c r="D1145" s="5"/>
      <c r="E1145" s="5"/>
      <c r="F1145" s="5"/>
      <c r="G1145" s="29"/>
      <c r="H1145" s="9"/>
      <c r="I1145" s="7"/>
      <c r="J1145" s="111"/>
      <c r="K1145" s="4"/>
      <c r="L1145" s="4"/>
      <c r="M1145" s="8"/>
      <c r="N1145" s="8"/>
      <c r="O1145" s="31" t="str">
        <f t="shared" si="51"/>
        <v/>
      </c>
      <c r="P1145" s="32" t="str">
        <f>IF(M1145=0,"",IF(N1145-Master!$A$6&lt;0,"0",IF(M1145&lt;=Master!$A$6,(N1145-Master!$A$6),O1145)))</f>
        <v/>
      </c>
      <c r="Q1145" s="20">
        <f t="shared" si="52"/>
        <v>0</v>
      </c>
      <c r="R1145" s="37" t="str">
        <f t="shared" si="53"/>
        <v/>
      </c>
    </row>
    <row r="1146" spans="1:18" x14ac:dyDescent="0.2">
      <c r="A1146" s="29"/>
      <c r="B1146" s="5"/>
      <c r="C1146" s="5"/>
      <c r="D1146" s="5"/>
      <c r="E1146" s="5"/>
      <c r="F1146" s="5"/>
      <c r="G1146" s="29"/>
      <c r="H1146" s="9"/>
      <c r="I1146" s="7"/>
      <c r="J1146" s="111"/>
      <c r="K1146" s="4"/>
      <c r="L1146" s="4"/>
      <c r="M1146" s="8"/>
      <c r="N1146" s="8"/>
      <c r="O1146" s="31" t="str">
        <f t="shared" si="51"/>
        <v/>
      </c>
      <c r="P1146" s="32" t="str">
        <f>IF(M1146=0,"",IF(N1146-Master!$A$6&lt;0,"0",IF(M1146&lt;=Master!$A$6,(N1146-Master!$A$6),O1146)))</f>
        <v/>
      </c>
      <c r="Q1146" s="20">
        <f t="shared" si="52"/>
        <v>0</v>
      </c>
      <c r="R1146" s="37" t="str">
        <f t="shared" si="53"/>
        <v/>
      </c>
    </row>
    <row r="1147" spans="1:18" x14ac:dyDescent="0.2">
      <c r="A1147" s="29"/>
      <c r="B1147" s="5"/>
      <c r="C1147" s="5"/>
      <c r="D1147" s="5"/>
      <c r="E1147" s="5"/>
      <c r="F1147" s="5"/>
      <c r="G1147" s="29"/>
      <c r="H1147" s="9"/>
      <c r="I1147" s="7"/>
      <c r="J1147" s="111"/>
      <c r="K1147" s="4"/>
      <c r="L1147" s="4"/>
      <c r="M1147" s="8"/>
      <c r="N1147" s="8"/>
      <c r="O1147" s="31" t="str">
        <f t="shared" si="51"/>
        <v/>
      </c>
      <c r="P1147" s="32" t="str">
        <f>IF(M1147=0,"",IF(N1147-Master!$A$6&lt;0,"0",IF(M1147&lt;=Master!$A$6,(N1147-Master!$A$6),O1147)))</f>
        <v/>
      </c>
      <c r="Q1147" s="20">
        <f t="shared" si="52"/>
        <v>0</v>
      </c>
      <c r="R1147" s="37" t="str">
        <f t="shared" si="53"/>
        <v/>
      </c>
    </row>
    <row r="1148" spans="1:18" x14ac:dyDescent="0.2">
      <c r="A1148" s="29"/>
      <c r="B1148" s="5"/>
      <c r="C1148" s="5"/>
      <c r="D1148" s="5"/>
      <c r="E1148" s="5"/>
      <c r="F1148" s="5"/>
      <c r="G1148" s="29"/>
      <c r="H1148" s="9"/>
      <c r="I1148" s="7"/>
      <c r="J1148" s="111"/>
      <c r="K1148" s="4"/>
      <c r="L1148" s="4"/>
      <c r="M1148" s="8"/>
      <c r="N1148" s="8"/>
      <c r="O1148" s="31" t="str">
        <f t="shared" si="51"/>
        <v/>
      </c>
      <c r="P1148" s="32" t="str">
        <f>IF(M1148=0,"",IF(N1148-Master!$A$6&lt;0,"0",IF(M1148&lt;=Master!$A$6,(N1148-Master!$A$6),O1148)))</f>
        <v/>
      </c>
      <c r="Q1148" s="20">
        <f t="shared" si="52"/>
        <v>0</v>
      </c>
      <c r="R1148" s="37" t="str">
        <f t="shared" si="53"/>
        <v/>
      </c>
    </row>
    <row r="1149" spans="1:18" x14ac:dyDescent="0.2">
      <c r="A1149" s="29"/>
      <c r="B1149" s="5"/>
      <c r="C1149" s="5"/>
      <c r="D1149" s="5"/>
      <c r="E1149" s="5"/>
      <c r="F1149" s="5"/>
      <c r="G1149" s="29"/>
      <c r="H1149" s="9"/>
      <c r="I1149" s="7"/>
      <c r="J1149" s="111"/>
      <c r="K1149" s="4"/>
      <c r="L1149" s="4"/>
      <c r="M1149" s="8"/>
      <c r="N1149" s="8"/>
      <c r="O1149" s="31" t="str">
        <f t="shared" si="51"/>
        <v/>
      </c>
      <c r="P1149" s="32" t="str">
        <f>IF(M1149=0,"",IF(N1149-Master!$A$6&lt;0,"0",IF(M1149&lt;=Master!$A$6,(N1149-Master!$A$6),O1149)))</f>
        <v/>
      </c>
      <c r="Q1149" s="20">
        <f t="shared" si="52"/>
        <v>0</v>
      </c>
      <c r="R1149" s="37" t="str">
        <f t="shared" si="53"/>
        <v/>
      </c>
    </row>
    <row r="1150" spans="1:18" x14ac:dyDescent="0.2">
      <c r="A1150" s="29"/>
      <c r="B1150" s="5"/>
      <c r="C1150" s="5"/>
      <c r="D1150" s="5"/>
      <c r="E1150" s="5"/>
      <c r="F1150" s="5"/>
      <c r="G1150" s="29"/>
      <c r="H1150" s="9"/>
      <c r="I1150" s="7"/>
      <c r="J1150" s="111"/>
      <c r="K1150" s="4"/>
      <c r="L1150" s="4"/>
      <c r="M1150" s="8"/>
      <c r="N1150" s="8"/>
      <c r="O1150" s="31" t="str">
        <f t="shared" si="51"/>
        <v/>
      </c>
      <c r="P1150" s="32" t="str">
        <f>IF(M1150=0,"",IF(N1150-Master!$A$6&lt;0,"0",IF(M1150&lt;=Master!$A$6,(N1150-Master!$A$6),O1150)))</f>
        <v/>
      </c>
      <c r="Q1150" s="20">
        <f t="shared" si="52"/>
        <v>0</v>
      </c>
      <c r="R1150" s="37" t="str">
        <f t="shared" si="53"/>
        <v/>
      </c>
    </row>
    <row r="1151" spans="1:18" x14ac:dyDescent="0.2">
      <c r="A1151" s="29"/>
      <c r="B1151" s="5"/>
      <c r="C1151" s="5"/>
      <c r="D1151" s="5"/>
      <c r="E1151" s="5"/>
      <c r="F1151" s="5"/>
      <c r="G1151" s="29"/>
      <c r="H1151" s="9"/>
      <c r="I1151" s="7"/>
      <c r="J1151" s="111"/>
      <c r="K1151" s="4"/>
      <c r="L1151" s="4"/>
      <c r="M1151" s="8"/>
      <c r="N1151" s="8"/>
      <c r="O1151" s="31" t="str">
        <f t="shared" si="51"/>
        <v/>
      </c>
      <c r="P1151" s="32" t="str">
        <f>IF(M1151=0,"",IF(N1151-Master!$A$6&lt;0,"0",IF(M1151&lt;=Master!$A$6,(N1151-Master!$A$6),O1151)))</f>
        <v/>
      </c>
      <c r="Q1151" s="20">
        <f t="shared" si="52"/>
        <v>0</v>
      </c>
      <c r="R1151" s="37" t="str">
        <f t="shared" si="53"/>
        <v/>
      </c>
    </row>
    <row r="1152" spans="1:18" x14ac:dyDescent="0.2">
      <c r="A1152" s="29"/>
      <c r="B1152" s="5"/>
      <c r="C1152" s="5"/>
      <c r="D1152" s="5"/>
      <c r="E1152" s="5"/>
      <c r="F1152" s="5"/>
      <c r="G1152" s="29"/>
      <c r="H1152" s="9"/>
      <c r="I1152" s="7"/>
      <c r="J1152" s="111"/>
      <c r="K1152" s="4"/>
      <c r="L1152" s="4"/>
      <c r="M1152" s="8"/>
      <c r="N1152" s="8"/>
      <c r="O1152" s="31" t="str">
        <f t="shared" si="51"/>
        <v/>
      </c>
      <c r="P1152" s="32" t="str">
        <f>IF(M1152=0,"",IF(N1152-Master!$A$6&lt;0,"0",IF(M1152&lt;=Master!$A$6,(N1152-Master!$A$6),O1152)))</f>
        <v/>
      </c>
      <c r="Q1152" s="20">
        <f t="shared" si="52"/>
        <v>0</v>
      </c>
      <c r="R1152" s="37" t="str">
        <f t="shared" si="53"/>
        <v/>
      </c>
    </row>
    <row r="1153" spans="1:18" x14ac:dyDescent="0.2">
      <c r="A1153" s="29"/>
      <c r="B1153" s="5"/>
      <c r="C1153" s="5"/>
      <c r="D1153" s="5"/>
      <c r="E1153" s="5"/>
      <c r="F1153" s="5"/>
      <c r="G1153" s="29"/>
      <c r="H1153" s="9"/>
      <c r="I1153" s="7"/>
      <c r="J1153" s="111"/>
      <c r="K1153" s="4"/>
      <c r="L1153" s="4"/>
      <c r="M1153" s="8"/>
      <c r="N1153" s="8"/>
      <c r="O1153" s="31" t="str">
        <f t="shared" si="51"/>
        <v/>
      </c>
      <c r="P1153" s="32" t="str">
        <f>IF(M1153=0,"",IF(N1153-Master!$A$6&lt;0,"0",IF(M1153&lt;=Master!$A$6,(N1153-Master!$A$6),O1153)))</f>
        <v/>
      </c>
      <c r="Q1153" s="20">
        <f t="shared" si="52"/>
        <v>0</v>
      </c>
      <c r="R1153" s="37" t="str">
        <f t="shared" si="53"/>
        <v/>
      </c>
    </row>
    <row r="1154" spans="1:18" x14ac:dyDescent="0.2">
      <c r="A1154" s="29"/>
      <c r="B1154" s="5"/>
      <c r="C1154" s="5"/>
      <c r="D1154" s="5"/>
      <c r="E1154" s="5"/>
      <c r="F1154" s="5"/>
      <c r="G1154" s="29"/>
      <c r="H1154" s="9"/>
      <c r="I1154" s="7"/>
      <c r="J1154" s="111"/>
      <c r="K1154" s="4"/>
      <c r="L1154" s="4"/>
      <c r="M1154" s="8"/>
      <c r="N1154" s="8"/>
      <c r="O1154" s="31" t="str">
        <f t="shared" si="51"/>
        <v/>
      </c>
      <c r="P1154" s="32" t="str">
        <f>IF(M1154=0,"",IF(N1154-Master!$A$6&lt;0,"0",IF(M1154&lt;=Master!$A$6,(N1154-Master!$A$6),O1154)))</f>
        <v/>
      </c>
      <c r="Q1154" s="20">
        <f t="shared" si="52"/>
        <v>0</v>
      </c>
      <c r="R1154" s="37" t="str">
        <f t="shared" si="53"/>
        <v/>
      </c>
    </row>
    <row r="1155" spans="1:18" x14ac:dyDescent="0.2">
      <c r="A1155" s="29"/>
      <c r="B1155" s="5"/>
      <c r="C1155" s="5"/>
      <c r="D1155" s="5"/>
      <c r="E1155" s="5"/>
      <c r="F1155" s="5"/>
      <c r="G1155" s="29"/>
      <c r="H1155" s="9"/>
      <c r="I1155" s="7"/>
      <c r="J1155" s="111"/>
      <c r="K1155" s="4"/>
      <c r="L1155" s="4"/>
      <c r="M1155" s="8"/>
      <c r="N1155" s="8"/>
      <c r="O1155" s="31" t="str">
        <f t="shared" si="51"/>
        <v/>
      </c>
      <c r="P1155" s="32" t="str">
        <f>IF(M1155=0,"",IF(N1155-Master!$A$6&lt;0,"0",IF(M1155&lt;=Master!$A$6,(N1155-Master!$A$6),O1155)))</f>
        <v/>
      </c>
      <c r="Q1155" s="20">
        <f t="shared" si="52"/>
        <v>0</v>
      </c>
      <c r="R1155" s="37" t="str">
        <f t="shared" si="53"/>
        <v/>
      </c>
    </row>
    <row r="1156" spans="1:18" x14ac:dyDescent="0.2">
      <c r="A1156" s="29"/>
      <c r="B1156" s="5"/>
      <c r="C1156" s="5"/>
      <c r="D1156" s="5"/>
      <c r="E1156" s="5"/>
      <c r="F1156" s="5"/>
      <c r="G1156" s="29"/>
      <c r="H1156" s="9"/>
      <c r="I1156" s="7"/>
      <c r="J1156" s="111"/>
      <c r="K1156" s="4"/>
      <c r="L1156" s="4"/>
      <c r="M1156" s="8"/>
      <c r="N1156" s="8"/>
      <c r="O1156" s="31" t="str">
        <f t="shared" si="51"/>
        <v/>
      </c>
      <c r="P1156" s="32" t="str">
        <f>IF(M1156=0,"",IF(N1156-Master!$A$6&lt;0,"0",IF(M1156&lt;=Master!$A$6,(N1156-Master!$A$6),O1156)))</f>
        <v/>
      </c>
      <c r="Q1156" s="20">
        <f t="shared" si="52"/>
        <v>0</v>
      </c>
      <c r="R1156" s="37" t="str">
        <f t="shared" si="53"/>
        <v/>
      </c>
    </row>
    <row r="1157" spans="1:18" x14ac:dyDescent="0.2">
      <c r="A1157" s="29"/>
      <c r="B1157" s="5"/>
      <c r="C1157" s="5"/>
      <c r="D1157" s="5"/>
      <c r="E1157" s="5"/>
      <c r="F1157" s="5"/>
      <c r="G1157" s="29"/>
      <c r="H1157" s="9"/>
      <c r="I1157" s="7"/>
      <c r="J1157" s="111"/>
      <c r="K1157" s="4"/>
      <c r="L1157" s="4"/>
      <c r="M1157" s="8"/>
      <c r="N1157" s="8"/>
      <c r="O1157" s="31" t="str">
        <f t="shared" si="51"/>
        <v/>
      </c>
      <c r="P1157" s="32" t="str">
        <f>IF(M1157=0,"",IF(N1157-Master!$A$6&lt;0,"0",IF(M1157&lt;=Master!$A$6,(N1157-Master!$A$6),O1157)))</f>
        <v/>
      </c>
      <c r="Q1157" s="20">
        <f t="shared" si="52"/>
        <v>0</v>
      </c>
      <c r="R1157" s="37" t="str">
        <f t="shared" si="53"/>
        <v/>
      </c>
    </row>
    <row r="1158" spans="1:18" x14ac:dyDescent="0.2">
      <c r="A1158" s="29"/>
      <c r="B1158" s="5"/>
      <c r="C1158" s="5"/>
      <c r="D1158" s="5"/>
      <c r="E1158" s="5"/>
      <c r="F1158" s="5"/>
      <c r="G1158" s="29"/>
      <c r="H1158" s="9"/>
      <c r="I1158" s="7"/>
      <c r="J1158" s="111"/>
      <c r="K1158" s="4"/>
      <c r="L1158" s="4"/>
      <c r="M1158" s="8"/>
      <c r="N1158" s="8"/>
      <c r="O1158" s="31" t="str">
        <f t="shared" si="51"/>
        <v/>
      </c>
      <c r="P1158" s="32" t="str">
        <f>IF(M1158=0,"",IF(N1158-Master!$A$6&lt;0,"0",IF(M1158&lt;=Master!$A$6,(N1158-Master!$A$6),O1158)))</f>
        <v/>
      </c>
      <c r="Q1158" s="20">
        <f t="shared" si="52"/>
        <v>0</v>
      </c>
      <c r="R1158" s="37" t="str">
        <f t="shared" si="53"/>
        <v/>
      </c>
    </row>
    <row r="1159" spans="1:18" x14ac:dyDescent="0.2">
      <c r="A1159" s="29"/>
      <c r="B1159" s="5"/>
      <c r="C1159" s="5"/>
      <c r="D1159" s="5"/>
      <c r="E1159" s="5"/>
      <c r="F1159" s="5"/>
      <c r="G1159" s="29"/>
      <c r="H1159" s="9"/>
      <c r="I1159" s="7"/>
      <c r="J1159" s="111"/>
      <c r="K1159" s="4"/>
      <c r="L1159" s="4"/>
      <c r="M1159" s="8"/>
      <c r="N1159" s="8"/>
      <c r="O1159" s="31" t="str">
        <f t="shared" si="51"/>
        <v/>
      </c>
      <c r="P1159" s="32" t="str">
        <f>IF(M1159=0,"",IF(N1159-Master!$A$6&lt;0,"0",IF(M1159&lt;=Master!$A$6,(N1159-Master!$A$6),O1159)))</f>
        <v/>
      </c>
      <c r="Q1159" s="20">
        <f t="shared" si="52"/>
        <v>0</v>
      </c>
      <c r="R1159" s="37" t="str">
        <f t="shared" si="53"/>
        <v/>
      </c>
    </row>
    <row r="1160" spans="1:18" x14ac:dyDescent="0.2">
      <c r="A1160" s="29"/>
      <c r="B1160" s="5"/>
      <c r="C1160" s="5"/>
      <c r="D1160" s="5"/>
      <c r="E1160" s="5"/>
      <c r="F1160" s="5"/>
      <c r="G1160" s="29"/>
      <c r="H1160" s="9"/>
      <c r="I1160" s="7"/>
      <c r="J1160" s="111"/>
      <c r="K1160" s="4"/>
      <c r="L1160" s="4"/>
      <c r="M1160" s="8"/>
      <c r="N1160" s="8"/>
      <c r="O1160" s="31" t="str">
        <f t="shared" si="51"/>
        <v/>
      </c>
      <c r="P1160" s="32" t="str">
        <f>IF(M1160=0,"",IF(N1160-Master!$A$6&lt;0,"0",IF(M1160&lt;=Master!$A$6,(N1160-Master!$A$6),O1160)))</f>
        <v/>
      </c>
      <c r="Q1160" s="20">
        <f t="shared" si="52"/>
        <v>0</v>
      </c>
      <c r="R1160" s="37" t="str">
        <f t="shared" si="53"/>
        <v/>
      </c>
    </row>
    <row r="1161" spans="1:18" x14ac:dyDescent="0.2">
      <c r="A1161" s="29"/>
      <c r="B1161" s="5"/>
      <c r="C1161" s="5"/>
      <c r="D1161" s="5"/>
      <c r="E1161" s="5"/>
      <c r="F1161" s="5"/>
      <c r="G1161" s="29"/>
      <c r="H1161" s="9"/>
      <c r="I1161" s="7"/>
      <c r="J1161" s="111"/>
      <c r="K1161" s="4"/>
      <c r="L1161" s="4"/>
      <c r="M1161" s="8"/>
      <c r="N1161" s="8"/>
      <c r="O1161" s="31" t="str">
        <f t="shared" si="51"/>
        <v/>
      </c>
      <c r="P1161" s="32" t="str">
        <f>IF(M1161=0,"",IF(N1161-Master!$A$6&lt;0,"0",IF(M1161&lt;=Master!$A$6,(N1161-Master!$A$6),O1161)))</f>
        <v/>
      </c>
      <c r="Q1161" s="20">
        <f t="shared" si="52"/>
        <v>0</v>
      </c>
      <c r="R1161" s="37" t="str">
        <f t="shared" si="53"/>
        <v/>
      </c>
    </row>
    <row r="1162" spans="1:18" x14ac:dyDescent="0.2">
      <c r="A1162" s="29"/>
      <c r="B1162" s="5"/>
      <c r="C1162" s="5"/>
      <c r="D1162" s="5"/>
      <c r="E1162" s="5"/>
      <c r="F1162" s="5"/>
      <c r="G1162" s="29"/>
      <c r="H1162" s="9"/>
      <c r="I1162" s="7"/>
      <c r="J1162" s="111"/>
      <c r="K1162" s="4"/>
      <c r="L1162" s="4"/>
      <c r="M1162" s="8"/>
      <c r="N1162" s="8"/>
      <c r="O1162" s="31" t="str">
        <f t="shared" si="51"/>
        <v/>
      </c>
      <c r="P1162" s="32" t="str">
        <f>IF(M1162=0,"",IF(N1162-Master!$A$6&lt;0,"0",IF(M1162&lt;=Master!$A$6,(N1162-Master!$A$6),O1162)))</f>
        <v/>
      </c>
      <c r="Q1162" s="20">
        <f t="shared" si="52"/>
        <v>0</v>
      </c>
      <c r="R1162" s="37" t="str">
        <f t="shared" si="53"/>
        <v/>
      </c>
    </row>
    <row r="1163" spans="1:18" x14ac:dyDescent="0.2">
      <c r="A1163" s="29"/>
      <c r="B1163" s="5"/>
      <c r="C1163" s="5"/>
      <c r="D1163" s="5"/>
      <c r="E1163" s="5"/>
      <c r="F1163" s="5"/>
      <c r="G1163" s="29"/>
      <c r="H1163" s="9"/>
      <c r="I1163" s="7"/>
      <c r="J1163" s="111"/>
      <c r="K1163" s="4"/>
      <c r="L1163" s="4"/>
      <c r="M1163" s="8"/>
      <c r="N1163" s="8"/>
      <c r="O1163" s="31" t="str">
        <f t="shared" si="51"/>
        <v/>
      </c>
      <c r="P1163" s="32" t="str">
        <f>IF(M1163=0,"",IF(N1163-Master!$A$6&lt;0,"0",IF(M1163&lt;=Master!$A$6,(N1163-Master!$A$6),O1163)))</f>
        <v/>
      </c>
      <c r="Q1163" s="20">
        <f t="shared" si="52"/>
        <v>0</v>
      </c>
      <c r="R1163" s="37" t="str">
        <f t="shared" si="53"/>
        <v/>
      </c>
    </row>
    <row r="1164" spans="1:18" x14ac:dyDescent="0.2">
      <c r="A1164" s="29"/>
      <c r="B1164" s="5"/>
      <c r="C1164" s="5"/>
      <c r="D1164" s="5"/>
      <c r="E1164" s="5"/>
      <c r="F1164" s="5"/>
      <c r="G1164" s="29"/>
      <c r="H1164" s="9"/>
      <c r="I1164" s="7"/>
      <c r="J1164" s="111"/>
      <c r="K1164" s="4"/>
      <c r="L1164" s="4"/>
      <c r="M1164" s="8"/>
      <c r="N1164" s="8"/>
      <c r="O1164" s="31" t="str">
        <f t="shared" si="51"/>
        <v/>
      </c>
      <c r="P1164" s="32" t="str">
        <f>IF(M1164=0,"",IF(N1164-Master!$A$6&lt;0,"0",IF(M1164&lt;=Master!$A$6,(N1164-Master!$A$6),O1164)))</f>
        <v/>
      </c>
      <c r="Q1164" s="20">
        <f t="shared" si="52"/>
        <v>0</v>
      </c>
      <c r="R1164" s="37" t="str">
        <f t="shared" si="53"/>
        <v/>
      </c>
    </row>
    <row r="1165" spans="1:18" x14ac:dyDescent="0.2">
      <c r="A1165" s="29"/>
      <c r="B1165" s="5"/>
      <c r="C1165" s="5"/>
      <c r="D1165" s="5"/>
      <c r="E1165" s="5"/>
      <c r="F1165" s="5"/>
      <c r="G1165" s="29"/>
      <c r="H1165" s="9"/>
      <c r="I1165" s="7"/>
      <c r="J1165" s="111"/>
      <c r="K1165" s="4"/>
      <c r="L1165" s="4"/>
      <c r="M1165" s="8"/>
      <c r="N1165" s="8"/>
      <c r="O1165" s="31" t="str">
        <f t="shared" si="51"/>
        <v/>
      </c>
      <c r="P1165" s="32" t="str">
        <f>IF(M1165=0,"",IF(N1165-Master!$A$6&lt;0,"0",IF(M1165&lt;=Master!$A$6,(N1165-Master!$A$6),O1165)))</f>
        <v/>
      </c>
      <c r="Q1165" s="20">
        <f t="shared" si="52"/>
        <v>0</v>
      </c>
      <c r="R1165" s="37" t="str">
        <f t="shared" si="53"/>
        <v/>
      </c>
    </row>
    <row r="1166" spans="1:18" x14ac:dyDescent="0.2">
      <c r="A1166" s="29"/>
      <c r="B1166" s="5"/>
      <c r="C1166" s="5"/>
      <c r="D1166" s="5"/>
      <c r="E1166" s="5"/>
      <c r="F1166" s="5"/>
      <c r="G1166" s="29"/>
      <c r="H1166" s="9"/>
      <c r="I1166" s="7"/>
      <c r="J1166" s="111"/>
      <c r="K1166" s="4"/>
      <c r="L1166" s="4"/>
      <c r="M1166" s="8"/>
      <c r="N1166" s="8"/>
      <c r="O1166" s="31" t="str">
        <f t="shared" si="51"/>
        <v/>
      </c>
      <c r="P1166" s="32" t="str">
        <f>IF(M1166=0,"",IF(N1166-Master!$A$6&lt;0,"0",IF(M1166&lt;=Master!$A$6,(N1166-Master!$A$6),O1166)))</f>
        <v/>
      </c>
      <c r="Q1166" s="20">
        <f t="shared" si="52"/>
        <v>0</v>
      </c>
      <c r="R1166" s="37" t="str">
        <f t="shared" si="53"/>
        <v/>
      </c>
    </row>
    <row r="1167" spans="1:18" x14ac:dyDescent="0.2">
      <c r="A1167" s="29"/>
      <c r="B1167" s="5"/>
      <c r="C1167" s="5"/>
      <c r="D1167" s="5"/>
      <c r="E1167" s="5"/>
      <c r="F1167" s="5"/>
      <c r="G1167" s="29"/>
      <c r="H1167" s="9"/>
      <c r="I1167" s="7"/>
      <c r="J1167" s="111"/>
      <c r="K1167" s="4"/>
      <c r="L1167" s="4"/>
      <c r="M1167" s="8"/>
      <c r="N1167" s="8"/>
      <c r="O1167" s="31" t="str">
        <f t="shared" si="51"/>
        <v/>
      </c>
      <c r="P1167" s="32" t="str">
        <f>IF(M1167=0,"",IF(N1167-Master!$A$6&lt;0,"0",IF(M1167&lt;=Master!$A$6,(N1167-Master!$A$6),O1167)))</f>
        <v/>
      </c>
      <c r="Q1167" s="20">
        <f t="shared" si="52"/>
        <v>0</v>
      </c>
      <c r="R1167" s="37" t="str">
        <f t="shared" si="53"/>
        <v/>
      </c>
    </row>
    <row r="1168" spans="1:18" x14ac:dyDescent="0.2">
      <c r="A1168" s="29"/>
      <c r="B1168" s="5"/>
      <c r="C1168" s="5"/>
      <c r="D1168" s="5"/>
      <c r="E1168" s="5"/>
      <c r="F1168" s="5"/>
      <c r="G1168" s="29"/>
      <c r="H1168" s="9"/>
      <c r="I1168" s="7"/>
      <c r="J1168" s="111"/>
      <c r="K1168" s="4"/>
      <c r="L1168" s="4"/>
      <c r="M1168" s="8"/>
      <c r="N1168" s="8"/>
      <c r="O1168" s="31" t="str">
        <f t="shared" si="51"/>
        <v/>
      </c>
      <c r="P1168" s="32" t="str">
        <f>IF(M1168=0,"",IF(N1168-Master!$A$6&lt;0,"0",IF(M1168&lt;=Master!$A$6,(N1168-Master!$A$6),O1168)))</f>
        <v/>
      </c>
      <c r="Q1168" s="20">
        <f t="shared" si="52"/>
        <v>0</v>
      </c>
      <c r="R1168" s="37" t="str">
        <f t="shared" si="53"/>
        <v/>
      </c>
    </row>
    <row r="1169" spans="1:18" x14ac:dyDescent="0.2">
      <c r="A1169" s="29"/>
      <c r="B1169" s="5"/>
      <c r="C1169" s="5"/>
      <c r="D1169" s="5"/>
      <c r="E1169" s="5"/>
      <c r="F1169" s="5"/>
      <c r="G1169" s="29"/>
      <c r="H1169" s="9"/>
      <c r="I1169" s="7"/>
      <c r="J1169" s="111"/>
      <c r="K1169" s="4"/>
      <c r="L1169" s="4"/>
      <c r="M1169" s="8"/>
      <c r="N1169" s="8"/>
      <c r="O1169" s="31" t="str">
        <f t="shared" si="51"/>
        <v/>
      </c>
      <c r="P1169" s="32" t="str">
        <f>IF(M1169=0,"",IF(N1169-Master!$A$6&lt;0,"0",IF(M1169&lt;=Master!$A$6,(N1169-Master!$A$6),O1169)))</f>
        <v/>
      </c>
      <c r="Q1169" s="20">
        <f t="shared" si="52"/>
        <v>0</v>
      </c>
      <c r="R1169" s="37" t="str">
        <f t="shared" si="53"/>
        <v/>
      </c>
    </row>
    <row r="1170" spans="1:18" x14ac:dyDescent="0.2">
      <c r="A1170" s="29"/>
      <c r="B1170" s="5"/>
      <c r="C1170" s="5"/>
      <c r="D1170" s="5"/>
      <c r="E1170" s="5"/>
      <c r="F1170" s="5"/>
      <c r="G1170" s="29"/>
      <c r="H1170" s="9"/>
      <c r="I1170" s="7"/>
      <c r="J1170" s="111"/>
      <c r="K1170" s="4"/>
      <c r="L1170" s="4"/>
      <c r="M1170" s="8"/>
      <c r="N1170" s="8"/>
      <c r="O1170" s="31" t="str">
        <f t="shared" si="51"/>
        <v/>
      </c>
      <c r="P1170" s="32" t="str">
        <f>IF(M1170=0,"",IF(N1170-Master!$A$6&lt;0,"0",IF(M1170&lt;=Master!$A$6,(N1170-Master!$A$6),O1170)))</f>
        <v/>
      </c>
      <c r="Q1170" s="20">
        <f t="shared" si="52"/>
        <v>0</v>
      </c>
      <c r="R1170" s="37" t="str">
        <f t="shared" si="53"/>
        <v/>
      </c>
    </row>
    <row r="1171" spans="1:18" x14ac:dyDescent="0.2">
      <c r="A1171" s="29"/>
      <c r="B1171" s="5"/>
      <c r="C1171" s="5"/>
      <c r="D1171" s="5"/>
      <c r="E1171" s="5"/>
      <c r="F1171" s="5"/>
      <c r="G1171" s="29"/>
      <c r="H1171" s="9"/>
      <c r="I1171" s="7"/>
      <c r="J1171" s="111"/>
      <c r="K1171" s="4"/>
      <c r="L1171" s="4"/>
      <c r="M1171" s="8"/>
      <c r="N1171" s="8"/>
      <c r="O1171" s="31" t="str">
        <f t="shared" si="51"/>
        <v/>
      </c>
      <c r="P1171" s="32" t="str">
        <f>IF(M1171=0,"",IF(N1171-Master!$A$6&lt;0,"0",IF(M1171&lt;=Master!$A$6,(N1171-Master!$A$6),O1171)))</f>
        <v/>
      </c>
      <c r="Q1171" s="20">
        <f t="shared" si="52"/>
        <v>0</v>
      </c>
      <c r="R1171" s="37" t="str">
        <f t="shared" si="53"/>
        <v/>
      </c>
    </row>
    <row r="1172" spans="1:18" x14ac:dyDescent="0.2">
      <c r="A1172" s="29"/>
      <c r="B1172" s="5"/>
      <c r="C1172" s="5"/>
      <c r="D1172" s="5"/>
      <c r="E1172" s="5"/>
      <c r="F1172" s="5"/>
      <c r="G1172" s="29"/>
      <c r="H1172" s="9"/>
      <c r="I1172" s="7"/>
      <c r="J1172" s="111"/>
      <c r="K1172" s="4"/>
      <c r="L1172" s="4"/>
      <c r="M1172" s="8"/>
      <c r="N1172" s="8"/>
      <c r="O1172" s="31" t="str">
        <f t="shared" si="51"/>
        <v/>
      </c>
      <c r="P1172" s="32" t="str">
        <f>IF(M1172=0,"",IF(N1172-Master!$A$6&lt;0,"0",IF(M1172&lt;=Master!$A$6,(N1172-Master!$A$6),O1172)))</f>
        <v/>
      </c>
      <c r="Q1172" s="20">
        <f t="shared" si="52"/>
        <v>0</v>
      </c>
      <c r="R1172" s="37" t="str">
        <f t="shared" si="53"/>
        <v/>
      </c>
    </row>
    <row r="1173" spans="1:18" x14ac:dyDescent="0.2">
      <c r="A1173" s="29"/>
      <c r="B1173" s="5"/>
      <c r="C1173" s="5"/>
      <c r="D1173" s="5"/>
      <c r="E1173" s="5"/>
      <c r="F1173" s="5"/>
      <c r="G1173" s="29"/>
      <c r="H1173" s="9"/>
      <c r="I1173" s="7"/>
      <c r="J1173" s="111"/>
      <c r="K1173" s="4"/>
      <c r="L1173" s="4"/>
      <c r="M1173" s="8"/>
      <c r="N1173" s="8"/>
      <c r="O1173" s="31" t="str">
        <f t="shared" si="51"/>
        <v/>
      </c>
      <c r="P1173" s="32" t="str">
        <f>IF(M1173=0,"",IF(N1173-Master!$A$6&lt;0,"0",IF(M1173&lt;=Master!$A$6,(N1173-Master!$A$6),O1173)))</f>
        <v/>
      </c>
      <c r="Q1173" s="20">
        <f t="shared" si="52"/>
        <v>0</v>
      </c>
      <c r="R1173" s="37" t="str">
        <f t="shared" si="53"/>
        <v/>
      </c>
    </row>
    <row r="1174" spans="1:18" x14ac:dyDescent="0.2">
      <c r="A1174" s="29"/>
      <c r="B1174" s="5"/>
      <c r="C1174" s="5"/>
      <c r="D1174" s="5"/>
      <c r="E1174" s="5"/>
      <c r="F1174" s="5"/>
      <c r="G1174" s="29"/>
      <c r="H1174" s="9"/>
      <c r="I1174" s="7"/>
      <c r="J1174" s="111"/>
      <c r="K1174" s="4"/>
      <c r="L1174" s="4"/>
      <c r="M1174" s="8"/>
      <c r="N1174" s="8"/>
      <c r="O1174" s="31" t="str">
        <f t="shared" si="51"/>
        <v/>
      </c>
      <c r="P1174" s="32" t="str">
        <f>IF(M1174=0,"",IF(N1174-Master!$A$6&lt;0,"0",IF(M1174&lt;=Master!$A$6,(N1174-Master!$A$6),O1174)))</f>
        <v/>
      </c>
      <c r="Q1174" s="20">
        <f t="shared" si="52"/>
        <v>0</v>
      </c>
      <c r="R1174" s="37" t="str">
        <f t="shared" si="53"/>
        <v/>
      </c>
    </row>
    <row r="1175" spans="1:18" x14ac:dyDescent="0.2">
      <c r="A1175" s="29"/>
      <c r="B1175" s="5"/>
      <c r="C1175" s="5"/>
      <c r="D1175" s="5"/>
      <c r="E1175" s="5"/>
      <c r="F1175" s="5"/>
      <c r="G1175" s="29"/>
      <c r="H1175" s="9"/>
      <c r="I1175" s="7"/>
      <c r="J1175" s="111"/>
      <c r="K1175" s="4"/>
      <c r="L1175" s="4"/>
      <c r="M1175" s="8"/>
      <c r="N1175" s="8"/>
      <c r="O1175" s="31" t="str">
        <f t="shared" si="51"/>
        <v/>
      </c>
      <c r="P1175" s="32" t="str">
        <f>IF(M1175=0,"",IF(N1175-Master!$A$6&lt;0,"0",IF(M1175&lt;=Master!$A$6,(N1175-Master!$A$6),O1175)))</f>
        <v/>
      </c>
      <c r="Q1175" s="20">
        <f t="shared" si="52"/>
        <v>0</v>
      </c>
      <c r="R1175" s="37" t="str">
        <f t="shared" si="53"/>
        <v/>
      </c>
    </row>
    <row r="1176" spans="1:18" x14ac:dyDescent="0.2">
      <c r="A1176" s="29"/>
      <c r="B1176" s="5"/>
      <c r="C1176" s="5"/>
      <c r="D1176" s="5"/>
      <c r="E1176" s="5"/>
      <c r="F1176" s="5"/>
      <c r="G1176" s="29"/>
      <c r="H1176" s="9"/>
      <c r="I1176" s="7"/>
      <c r="J1176" s="111"/>
      <c r="K1176" s="4"/>
      <c r="L1176" s="4"/>
      <c r="M1176" s="8"/>
      <c r="N1176" s="8"/>
      <c r="O1176" s="31" t="str">
        <f t="shared" ref="O1176:O1239" si="54">IF(M1176=0,"",(N1176-M1176+1))</f>
        <v/>
      </c>
      <c r="P1176" s="32" t="str">
        <f>IF(M1176=0,"",IF(N1176-Master!$A$6&lt;0,"0",IF(M1176&lt;=Master!$A$6,(N1176-Master!$A$6),O1176)))</f>
        <v/>
      </c>
      <c r="Q1176" s="20">
        <f t="shared" ref="Q1176:Q1239" si="55">IF(M1176=0,H1176,IF(P1176="0",H1176,ROUND(H1176-(H1176*P1176/O1176),2)))</f>
        <v>0</v>
      </c>
      <c r="R1176" s="37" t="str">
        <f t="shared" ref="R1176:R1239" si="56">CLEAN(IF(H1176=0,"",IF(ISBLANK(I1176),LEFT("Accrue "&amp;K1176,35),LEFT("Accrue "&amp;I1176&amp;" "&amp;K1176,35))))</f>
        <v/>
      </c>
    </row>
    <row r="1177" spans="1:18" x14ac:dyDescent="0.2">
      <c r="A1177" s="29"/>
      <c r="B1177" s="5"/>
      <c r="C1177" s="5"/>
      <c r="D1177" s="5"/>
      <c r="E1177" s="5"/>
      <c r="F1177" s="5"/>
      <c r="G1177" s="29"/>
      <c r="H1177" s="9"/>
      <c r="I1177" s="7"/>
      <c r="J1177" s="111"/>
      <c r="K1177" s="4"/>
      <c r="L1177" s="4"/>
      <c r="M1177" s="8"/>
      <c r="N1177" s="8"/>
      <c r="O1177" s="31" t="str">
        <f t="shared" si="54"/>
        <v/>
      </c>
      <c r="P1177" s="32" t="str">
        <f>IF(M1177=0,"",IF(N1177-Master!$A$6&lt;0,"0",IF(M1177&lt;=Master!$A$6,(N1177-Master!$A$6),O1177)))</f>
        <v/>
      </c>
      <c r="Q1177" s="20">
        <f t="shared" si="55"/>
        <v>0</v>
      </c>
      <c r="R1177" s="37" t="str">
        <f t="shared" si="56"/>
        <v/>
      </c>
    </row>
    <row r="1178" spans="1:18" x14ac:dyDescent="0.2">
      <c r="A1178" s="29"/>
      <c r="B1178" s="5"/>
      <c r="C1178" s="5"/>
      <c r="D1178" s="5"/>
      <c r="E1178" s="5"/>
      <c r="F1178" s="5"/>
      <c r="G1178" s="29"/>
      <c r="H1178" s="9"/>
      <c r="I1178" s="7"/>
      <c r="J1178" s="111"/>
      <c r="K1178" s="4"/>
      <c r="L1178" s="4"/>
      <c r="M1178" s="8"/>
      <c r="N1178" s="8"/>
      <c r="O1178" s="31" t="str">
        <f t="shared" si="54"/>
        <v/>
      </c>
      <c r="P1178" s="32" t="str">
        <f>IF(M1178=0,"",IF(N1178-Master!$A$6&lt;0,"0",IF(M1178&lt;=Master!$A$6,(N1178-Master!$A$6),O1178)))</f>
        <v/>
      </c>
      <c r="Q1178" s="20">
        <f t="shared" si="55"/>
        <v>0</v>
      </c>
      <c r="R1178" s="37" t="str">
        <f t="shared" si="56"/>
        <v/>
      </c>
    </row>
    <row r="1179" spans="1:18" x14ac:dyDescent="0.2">
      <c r="A1179" s="29"/>
      <c r="B1179" s="5"/>
      <c r="C1179" s="5"/>
      <c r="D1179" s="5"/>
      <c r="E1179" s="5"/>
      <c r="F1179" s="5"/>
      <c r="G1179" s="29"/>
      <c r="H1179" s="9"/>
      <c r="I1179" s="7"/>
      <c r="J1179" s="111"/>
      <c r="K1179" s="4"/>
      <c r="L1179" s="4"/>
      <c r="M1179" s="8"/>
      <c r="N1179" s="8"/>
      <c r="O1179" s="31" t="str">
        <f t="shared" si="54"/>
        <v/>
      </c>
      <c r="P1179" s="32" t="str">
        <f>IF(M1179=0,"",IF(N1179-Master!$A$6&lt;0,"0",IF(M1179&lt;=Master!$A$6,(N1179-Master!$A$6),O1179)))</f>
        <v/>
      </c>
      <c r="Q1179" s="20">
        <f t="shared" si="55"/>
        <v>0</v>
      </c>
      <c r="R1179" s="37" t="str">
        <f t="shared" si="56"/>
        <v/>
      </c>
    </row>
    <row r="1180" spans="1:18" x14ac:dyDescent="0.2">
      <c r="A1180" s="29"/>
      <c r="B1180" s="5"/>
      <c r="C1180" s="5"/>
      <c r="D1180" s="5"/>
      <c r="E1180" s="5"/>
      <c r="F1180" s="5"/>
      <c r="G1180" s="29"/>
      <c r="H1180" s="9"/>
      <c r="I1180" s="7"/>
      <c r="J1180" s="111"/>
      <c r="K1180" s="4"/>
      <c r="L1180" s="4"/>
      <c r="M1180" s="8"/>
      <c r="N1180" s="8"/>
      <c r="O1180" s="31" t="str">
        <f t="shared" si="54"/>
        <v/>
      </c>
      <c r="P1180" s="32" t="str">
        <f>IF(M1180=0,"",IF(N1180-Master!$A$6&lt;0,"0",IF(M1180&lt;=Master!$A$6,(N1180-Master!$A$6),O1180)))</f>
        <v/>
      </c>
      <c r="Q1180" s="20">
        <f t="shared" si="55"/>
        <v>0</v>
      </c>
      <c r="R1180" s="37" t="str">
        <f t="shared" si="56"/>
        <v/>
      </c>
    </row>
    <row r="1181" spans="1:18" x14ac:dyDescent="0.2">
      <c r="A1181" s="29"/>
      <c r="B1181" s="5"/>
      <c r="C1181" s="5"/>
      <c r="D1181" s="5"/>
      <c r="E1181" s="5"/>
      <c r="F1181" s="5"/>
      <c r="G1181" s="29"/>
      <c r="H1181" s="9"/>
      <c r="I1181" s="7"/>
      <c r="J1181" s="111"/>
      <c r="K1181" s="4"/>
      <c r="L1181" s="4"/>
      <c r="M1181" s="8"/>
      <c r="N1181" s="8"/>
      <c r="O1181" s="31" t="str">
        <f t="shared" si="54"/>
        <v/>
      </c>
      <c r="P1181" s="32" t="str">
        <f>IF(M1181=0,"",IF(N1181-Master!$A$6&lt;0,"0",IF(M1181&lt;=Master!$A$6,(N1181-Master!$A$6),O1181)))</f>
        <v/>
      </c>
      <c r="Q1181" s="20">
        <f t="shared" si="55"/>
        <v>0</v>
      </c>
      <c r="R1181" s="37" t="str">
        <f t="shared" si="56"/>
        <v/>
      </c>
    </row>
    <row r="1182" spans="1:18" x14ac:dyDescent="0.2">
      <c r="A1182" s="29"/>
      <c r="B1182" s="5"/>
      <c r="C1182" s="5"/>
      <c r="D1182" s="5"/>
      <c r="E1182" s="5"/>
      <c r="F1182" s="5"/>
      <c r="G1182" s="29"/>
      <c r="H1182" s="9"/>
      <c r="I1182" s="7"/>
      <c r="J1182" s="111"/>
      <c r="K1182" s="4"/>
      <c r="L1182" s="4"/>
      <c r="M1182" s="8"/>
      <c r="N1182" s="8"/>
      <c r="O1182" s="31" t="str">
        <f t="shared" si="54"/>
        <v/>
      </c>
      <c r="P1182" s="32" t="str">
        <f>IF(M1182=0,"",IF(N1182-Master!$A$6&lt;0,"0",IF(M1182&lt;=Master!$A$6,(N1182-Master!$A$6),O1182)))</f>
        <v/>
      </c>
      <c r="Q1182" s="20">
        <f t="shared" si="55"/>
        <v>0</v>
      </c>
      <c r="R1182" s="37" t="str">
        <f t="shared" si="56"/>
        <v/>
      </c>
    </row>
    <row r="1183" spans="1:18" x14ac:dyDescent="0.2">
      <c r="A1183" s="29"/>
      <c r="B1183" s="5"/>
      <c r="C1183" s="5"/>
      <c r="D1183" s="5"/>
      <c r="E1183" s="5"/>
      <c r="F1183" s="5"/>
      <c r="G1183" s="29"/>
      <c r="H1183" s="9"/>
      <c r="I1183" s="7"/>
      <c r="J1183" s="111"/>
      <c r="K1183" s="4"/>
      <c r="L1183" s="4"/>
      <c r="M1183" s="8"/>
      <c r="N1183" s="8"/>
      <c r="O1183" s="31" t="str">
        <f t="shared" si="54"/>
        <v/>
      </c>
      <c r="P1183" s="32" t="str">
        <f>IF(M1183=0,"",IF(N1183-Master!$A$6&lt;0,"0",IF(M1183&lt;=Master!$A$6,(N1183-Master!$A$6),O1183)))</f>
        <v/>
      </c>
      <c r="Q1183" s="20">
        <f t="shared" si="55"/>
        <v>0</v>
      </c>
      <c r="R1183" s="37" t="str">
        <f t="shared" si="56"/>
        <v/>
      </c>
    </row>
    <row r="1184" spans="1:18" x14ac:dyDescent="0.2">
      <c r="A1184" s="29"/>
      <c r="B1184" s="5"/>
      <c r="C1184" s="5"/>
      <c r="D1184" s="5"/>
      <c r="E1184" s="5"/>
      <c r="F1184" s="5"/>
      <c r="G1184" s="29"/>
      <c r="H1184" s="9"/>
      <c r="I1184" s="7"/>
      <c r="J1184" s="111"/>
      <c r="K1184" s="4"/>
      <c r="L1184" s="4"/>
      <c r="M1184" s="8"/>
      <c r="N1184" s="8"/>
      <c r="O1184" s="31" t="str">
        <f t="shared" si="54"/>
        <v/>
      </c>
      <c r="P1184" s="32" t="str">
        <f>IF(M1184=0,"",IF(N1184-Master!$A$6&lt;0,"0",IF(M1184&lt;=Master!$A$6,(N1184-Master!$A$6),O1184)))</f>
        <v/>
      </c>
      <c r="Q1184" s="20">
        <f t="shared" si="55"/>
        <v>0</v>
      </c>
      <c r="R1184" s="37" t="str">
        <f t="shared" si="56"/>
        <v/>
      </c>
    </row>
    <row r="1185" spans="1:18" x14ac:dyDescent="0.2">
      <c r="A1185" s="29"/>
      <c r="B1185" s="5"/>
      <c r="C1185" s="5"/>
      <c r="D1185" s="5"/>
      <c r="E1185" s="5"/>
      <c r="F1185" s="5"/>
      <c r="G1185" s="29"/>
      <c r="H1185" s="9"/>
      <c r="I1185" s="7"/>
      <c r="J1185" s="111"/>
      <c r="K1185" s="4"/>
      <c r="L1185" s="4"/>
      <c r="M1185" s="8"/>
      <c r="N1185" s="8"/>
      <c r="O1185" s="31" t="str">
        <f t="shared" si="54"/>
        <v/>
      </c>
      <c r="P1185" s="32" t="str">
        <f>IF(M1185=0,"",IF(N1185-Master!$A$6&lt;0,"0",IF(M1185&lt;=Master!$A$6,(N1185-Master!$A$6),O1185)))</f>
        <v/>
      </c>
      <c r="Q1185" s="20">
        <f t="shared" si="55"/>
        <v>0</v>
      </c>
      <c r="R1185" s="37" t="str">
        <f t="shared" si="56"/>
        <v/>
      </c>
    </row>
    <row r="1186" spans="1:18" x14ac:dyDescent="0.2">
      <c r="A1186" s="29"/>
      <c r="B1186" s="5"/>
      <c r="C1186" s="5"/>
      <c r="D1186" s="5"/>
      <c r="E1186" s="5"/>
      <c r="F1186" s="5"/>
      <c r="G1186" s="29"/>
      <c r="H1186" s="9"/>
      <c r="I1186" s="7"/>
      <c r="J1186" s="111"/>
      <c r="K1186" s="4"/>
      <c r="L1186" s="4"/>
      <c r="M1186" s="8"/>
      <c r="N1186" s="8"/>
      <c r="O1186" s="31" t="str">
        <f t="shared" si="54"/>
        <v/>
      </c>
      <c r="P1186" s="32" t="str">
        <f>IF(M1186=0,"",IF(N1186-Master!$A$6&lt;0,"0",IF(M1186&lt;=Master!$A$6,(N1186-Master!$A$6),O1186)))</f>
        <v/>
      </c>
      <c r="Q1186" s="20">
        <f t="shared" si="55"/>
        <v>0</v>
      </c>
      <c r="R1186" s="37" t="str">
        <f t="shared" si="56"/>
        <v/>
      </c>
    </row>
    <row r="1187" spans="1:18" x14ac:dyDescent="0.2">
      <c r="A1187" s="29"/>
      <c r="B1187" s="5"/>
      <c r="C1187" s="5"/>
      <c r="D1187" s="5"/>
      <c r="E1187" s="5"/>
      <c r="F1187" s="5"/>
      <c r="G1187" s="29"/>
      <c r="H1187" s="9"/>
      <c r="I1187" s="7"/>
      <c r="J1187" s="111"/>
      <c r="K1187" s="4"/>
      <c r="L1187" s="4"/>
      <c r="M1187" s="8"/>
      <c r="N1187" s="8"/>
      <c r="O1187" s="31" t="str">
        <f t="shared" si="54"/>
        <v/>
      </c>
      <c r="P1187" s="32" t="str">
        <f>IF(M1187=0,"",IF(N1187-Master!$A$6&lt;0,"0",IF(M1187&lt;=Master!$A$6,(N1187-Master!$A$6),O1187)))</f>
        <v/>
      </c>
      <c r="Q1187" s="20">
        <f t="shared" si="55"/>
        <v>0</v>
      </c>
      <c r="R1187" s="37" t="str">
        <f t="shared" si="56"/>
        <v/>
      </c>
    </row>
    <row r="1188" spans="1:18" x14ac:dyDescent="0.2">
      <c r="A1188" s="29"/>
      <c r="B1188" s="5"/>
      <c r="C1188" s="5"/>
      <c r="D1188" s="5"/>
      <c r="E1188" s="5"/>
      <c r="F1188" s="5"/>
      <c r="G1188" s="29"/>
      <c r="H1188" s="9"/>
      <c r="I1188" s="7"/>
      <c r="J1188" s="111"/>
      <c r="K1188" s="4"/>
      <c r="L1188" s="4"/>
      <c r="M1188" s="8"/>
      <c r="N1188" s="8"/>
      <c r="O1188" s="31" t="str">
        <f t="shared" si="54"/>
        <v/>
      </c>
      <c r="P1188" s="32" t="str">
        <f>IF(M1188=0,"",IF(N1188-Master!$A$6&lt;0,"0",IF(M1188&lt;=Master!$A$6,(N1188-Master!$A$6),O1188)))</f>
        <v/>
      </c>
      <c r="Q1188" s="20">
        <f t="shared" si="55"/>
        <v>0</v>
      </c>
      <c r="R1188" s="37" t="str">
        <f t="shared" si="56"/>
        <v/>
      </c>
    </row>
    <row r="1189" spans="1:18" x14ac:dyDescent="0.2">
      <c r="A1189" s="29"/>
      <c r="B1189" s="5"/>
      <c r="C1189" s="5"/>
      <c r="D1189" s="5"/>
      <c r="E1189" s="5"/>
      <c r="F1189" s="5"/>
      <c r="G1189" s="29"/>
      <c r="H1189" s="9"/>
      <c r="I1189" s="7"/>
      <c r="J1189" s="111"/>
      <c r="K1189" s="4"/>
      <c r="L1189" s="4"/>
      <c r="M1189" s="8"/>
      <c r="N1189" s="8"/>
      <c r="O1189" s="31" t="str">
        <f t="shared" si="54"/>
        <v/>
      </c>
      <c r="P1189" s="32" t="str">
        <f>IF(M1189=0,"",IF(N1189-Master!$A$6&lt;0,"0",IF(M1189&lt;=Master!$A$6,(N1189-Master!$A$6),O1189)))</f>
        <v/>
      </c>
      <c r="Q1189" s="20">
        <f t="shared" si="55"/>
        <v>0</v>
      </c>
      <c r="R1189" s="37" t="str">
        <f t="shared" si="56"/>
        <v/>
      </c>
    </row>
    <row r="1190" spans="1:18" x14ac:dyDescent="0.2">
      <c r="A1190" s="29"/>
      <c r="B1190" s="5"/>
      <c r="C1190" s="5"/>
      <c r="D1190" s="5"/>
      <c r="E1190" s="5"/>
      <c r="F1190" s="5"/>
      <c r="G1190" s="29"/>
      <c r="H1190" s="9"/>
      <c r="I1190" s="7"/>
      <c r="J1190" s="111"/>
      <c r="K1190" s="4"/>
      <c r="L1190" s="4"/>
      <c r="M1190" s="8"/>
      <c r="N1190" s="8"/>
      <c r="O1190" s="31" t="str">
        <f t="shared" si="54"/>
        <v/>
      </c>
      <c r="P1190" s="32" t="str">
        <f>IF(M1190=0,"",IF(N1190-Master!$A$6&lt;0,"0",IF(M1190&lt;=Master!$A$6,(N1190-Master!$A$6),O1190)))</f>
        <v/>
      </c>
      <c r="Q1190" s="20">
        <f t="shared" si="55"/>
        <v>0</v>
      </c>
      <c r="R1190" s="37" t="str">
        <f t="shared" si="56"/>
        <v/>
      </c>
    </row>
    <row r="1191" spans="1:18" x14ac:dyDescent="0.2">
      <c r="A1191" s="29"/>
      <c r="B1191" s="5"/>
      <c r="C1191" s="5"/>
      <c r="D1191" s="5"/>
      <c r="E1191" s="5"/>
      <c r="F1191" s="5"/>
      <c r="G1191" s="29"/>
      <c r="H1191" s="9"/>
      <c r="I1191" s="7"/>
      <c r="J1191" s="111"/>
      <c r="K1191" s="4"/>
      <c r="L1191" s="4"/>
      <c r="M1191" s="8"/>
      <c r="N1191" s="8"/>
      <c r="O1191" s="31" t="str">
        <f t="shared" si="54"/>
        <v/>
      </c>
      <c r="P1191" s="32" t="str">
        <f>IF(M1191=0,"",IF(N1191-Master!$A$6&lt;0,"0",IF(M1191&lt;=Master!$A$6,(N1191-Master!$A$6),O1191)))</f>
        <v/>
      </c>
      <c r="Q1191" s="20">
        <f t="shared" si="55"/>
        <v>0</v>
      </c>
      <c r="R1191" s="37" t="str">
        <f t="shared" si="56"/>
        <v/>
      </c>
    </row>
    <row r="1192" spans="1:18" x14ac:dyDescent="0.2">
      <c r="A1192" s="29"/>
      <c r="B1192" s="5"/>
      <c r="C1192" s="5"/>
      <c r="D1192" s="5"/>
      <c r="E1192" s="5"/>
      <c r="F1192" s="5"/>
      <c r="G1192" s="29"/>
      <c r="H1192" s="9"/>
      <c r="I1192" s="7"/>
      <c r="J1192" s="111"/>
      <c r="K1192" s="4"/>
      <c r="L1192" s="4"/>
      <c r="M1192" s="8"/>
      <c r="N1192" s="8"/>
      <c r="O1192" s="31" t="str">
        <f t="shared" si="54"/>
        <v/>
      </c>
      <c r="P1192" s="32" t="str">
        <f>IF(M1192=0,"",IF(N1192-Master!$A$6&lt;0,"0",IF(M1192&lt;=Master!$A$6,(N1192-Master!$A$6),O1192)))</f>
        <v/>
      </c>
      <c r="Q1192" s="20">
        <f t="shared" si="55"/>
        <v>0</v>
      </c>
      <c r="R1192" s="37" t="str">
        <f t="shared" si="56"/>
        <v/>
      </c>
    </row>
    <row r="1193" spans="1:18" x14ac:dyDescent="0.2">
      <c r="A1193" s="29"/>
      <c r="B1193" s="5"/>
      <c r="C1193" s="5"/>
      <c r="D1193" s="5"/>
      <c r="E1193" s="5"/>
      <c r="F1193" s="5"/>
      <c r="G1193" s="29"/>
      <c r="H1193" s="9"/>
      <c r="I1193" s="7"/>
      <c r="J1193" s="111"/>
      <c r="K1193" s="4"/>
      <c r="L1193" s="4"/>
      <c r="M1193" s="8"/>
      <c r="N1193" s="8"/>
      <c r="O1193" s="31" t="str">
        <f t="shared" si="54"/>
        <v/>
      </c>
      <c r="P1193" s="32" t="str">
        <f>IF(M1193=0,"",IF(N1193-Master!$A$6&lt;0,"0",IF(M1193&lt;=Master!$A$6,(N1193-Master!$A$6),O1193)))</f>
        <v/>
      </c>
      <c r="Q1193" s="20">
        <f t="shared" si="55"/>
        <v>0</v>
      </c>
      <c r="R1193" s="37" t="str">
        <f t="shared" si="56"/>
        <v/>
      </c>
    </row>
    <row r="1194" spans="1:18" x14ac:dyDescent="0.2">
      <c r="A1194" s="29"/>
      <c r="B1194" s="5"/>
      <c r="C1194" s="5"/>
      <c r="D1194" s="5"/>
      <c r="E1194" s="5"/>
      <c r="F1194" s="5"/>
      <c r="G1194" s="29"/>
      <c r="H1194" s="9"/>
      <c r="I1194" s="7"/>
      <c r="J1194" s="111"/>
      <c r="K1194" s="4"/>
      <c r="L1194" s="4"/>
      <c r="M1194" s="8"/>
      <c r="N1194" s="8"/>
      <c r="O1194" s="31" t="str">
        <f t="shared" si="54"/>
        <v/>
      </c>
      <c r="P1194" s="32" t="str">
        <f>IF(M1194=0,"",IF(N1194-Master!$A$6&lt;0,"0",IF(M1194&lt;=Master!$A$6,(N1194-Master!$A$6),O1194)))</f>
        <v/>
      </c>
      <c r="Q1194" s="20">
        <f t="shared" si="55"/>
        <v>0</v>
      </c>
      <c r="R1194" s="37" t="str">
        <f t="shared" si="56"/>
        <v/>
      </c>
    </row>
    <row r="1195" spans="1:18" x14ac:dyDescent="0.2">
      <c r="A1195" s="29"/>
      <c r="B1195" s="5"/>
      <c r="C1195" s="5"/>
      <c r="D1195" s="5"/>
      <c r="E1195" s="5"/>
      <c r="F1195" s="5"/>
      <c r="G1195" s="29"/>
      <c r="H1195" s="9"/>
      <c r="I1195" s="7"/>
      <c r="J1195" s="111"/>
      <c r="K1195" s="4"/>
      <c r="L1195" s="4"/>
      <c r="M1195" s="8"/>
      <c r="N1195" s="8"/>
      <c r="O1195" s="31" t="str">
        <f t="shared" si="54"/>
        <v/>
      </c>
      <c r="P1195" s="32" t="str">
        <f>IF(M1195=0,"",IF(N1195-Master!$A$6&lt;0,"0",IF(M1195&lt;=Master!$A$6,(N1195-Master!$A$6),O1195)))</f>
        <v/>
      </c>
      <c r="Q1195" s="20">
        <f t="shared" si="55"/>
        <v>0</v>
      </c>
      <c r="R1195" s="37" t="str">
        <f t="shared" si="56"/>
        <v/>
      </c>
    </row>
    <row r="1196" spans="1:18" x14ac:dyDescent="0.2">
      <c r="A1196" s="29"/>
      <c r="B1196" s="5"/>
      <c r="C1196" s="5"/>
      <c r="D1196" s="5"/>
      <c r="E1196" s="5"/>
      <c r="F1196" s="5"/>
      <c r="G1196" s="29"/>
      <c r="H1196" s="9"/>
      <c r="I1196" s="7"/>
      <c r="J1196" s="111"/>
      <c r="K1196" s="4"/>
      <c r="L1196" s="4"/>
      <c r="M1196" s="8"/>
      <c r="N1196" s="8"/>
      <c r="O1196" s="31" t="str">
        <f t="shared" si="54"/>
        <v/>
      </c>
      <c r="P1196" s="32" t="str">
        <f>IF(M1196=0,"",IF(N1196-Master!$A$6&lt;0,"0",IF(M1196&lt;=Master!$A$6,(N1196-Master!$A$6),O1196)))</f>
        <v/>
      </c>
      <c r="Q1196" s="20">
        <f t="shared" si="55"/>
        <v>0</v>
      </c>
      <c r="R1196" s="37" t="str">
        <f t="shared" si="56"/>
        <v/>
      </c>
    </row>
    <row r="1197" spans="1:18" x14ac:dyDescent="0.2">
      <c r="A1197" s="29"/>
      <c r="B1197" s="5"/>
      <c r="C1197" s="5"/>
      <c r="D1197" s="5"/>
      <c r="E1197" s="5"/>
      <c r="F1197" s="5"/>
      <c r="G1197" s="29"/>
      <c r="H1197" s="9"/>
      <c r="I1197" s="7"/>
      <c r="J1197" s="111"/>
      <c r="K1197" s="4"/>
      <c r="L1197" s="4"/>
      <c r="M1197" s="8"/>
      <c r="N1197" s="8"/>
      <c r="O1197" s="31" t="str">
        <f t="shared" si="54"/>
        <v/>
      </c>
      <c r="P1197" s="32" t="str">
        <f>IF(M1197=0,"",IF(N1197-Master!$A$6&lt;0,"0",IF(M1197&lt;=Master!$A$6,(N1197-Master!$A$6),O1197)))</f>
        <v/>
      </c>
      <c r="Q1197" s="20">
        <f t="shared" si="55"/>
        <v>0</v>
      </c>
      <c r="R1197" s="37" t="str">
        <f t="shared" si="56"/>
        <v/>
      </c>
    </row>
    <row r="1198" spans="1:18" x14ac:dyDescent="0.2">
      <c r="A1198" s="29"/>
      <c r="B1198" s="5"/>
      <c r="C1198" s="5"/>
      <c r="D1198" s="5"/>
      <c r="E1198" s="5"/>
      <c r="F1198" s="5"/>
      <c r="G1198" s="29"/>
      <c r="H1198" s="9"/>
      <c r="I1198" s="7"/>
      <c r="J1198" s="111"/>
      <c r="K1198" s="4"/>
      <c r="L1198" s="4"/>
      <c r="M1198" s="8"/>
      <c r="N1198" s="8"/>
      <c r="O1198" s="31" t="str">
        <f t="shared" si="54"/>
        <v/>
      </c>
      <c r="P1198" s="32" t="str">
        <f>IF(M1198=0,"",IF(N1198-Master!$A$6&lt;0,"0",IF(M1198&lt;=Master!$A$6,(N1198-Master!$A$6),O1198)))</f>
        <v/>
      </c>
      <c r="Q1198" s="20">
        <f t="shared" si="55"/>
        <v>0</v>
      </c>
      <c r="R1198" s="37" t="str">
        <f t="shared" si="56"/>
        <v/>
      </c>
    </row>
    <row r="1199" spans="1:18" x14ac:dyDescent="0.2">
      <c r="A1199" s="29"/>
      <c r="B1199" s="5"/>
      <c r="C1199" s="5"/>
      <c r="D1199" s="5"/>
      <c r="E1199" s="5"/>
      <c r="F1199" s="5"/>
      <c r="G1199" s="29"/>
      <c r="H1199" s="9"/>
      <c r="I1199" s="7"/>
      <c r="J1199" s="111"/>
      <c r="K1199" s="4"/>
      <c r="L1199" s="4"/>
      <c r="M1199" s="8"/>
      <c r="N1199" s="8"/>
      <c r="O1199" s="31" t="str">
        <f t="shared" si="54"/>
        <v/>
      </c>
      <c r="P1199" s="32" t="str">
        <f>IF(M1199=0,"",IF(N1199-Master!$A$6&lt;0,"0",IF(M1199&lt;=Master!$A$6,(N1199-Master!$A$6),O1199)))</f>
        <v/>
      </c>
      <c r="Q1199" s="20">
        <f t="shared" si="55"/>
        <v>0</v>
      </c>
      <c r="R1199" s="37" t="str">
        <f t="shared" si="56"/>
        <v/>
      </c>
    </row>
    <row r="1200" spans="1:18" x14ac:dyDescent="0.2">
      <c r="A1200" s="29"/>
      <c r="B1200" s="5"/>
      <c r="C1200" s="5"/>
      <c r="D1200" s="5"/>
      <c r="E1200" s="5"/>
      <c r="F1200" s="5"/>
      <c r="G1200" s="29"/>
      <c r="H1200" s="9"/>
      <c r="I1200" s="7"/>
      <c r="J1200" s="111"/>
      <c r="K1200" s="4"/>
      <c r="L1200" s="4"/>
      <c r="M1200" s="8"/>
      <c r="N1200" s="8"/>
      <c r="O1200" s="31" t="str">
        <f t="shared" si="54"/>
        <v/>
      </c>
      <c r="P1200" s="32" t="str">
        <f>IF(M1200=0,"",IF(N1200-Master!$A$6&lt;0,"0",IF(M1200&lt;=Master!$A$6,(N1200-Master!$A$6),O1200)))</f>
        <v/>
      </c>
      <c r="Q1200" s="20">
        <f t="shared" si="55"/>
        <v>0</v>
      </c>
      <c r="R1200" s="37" t="str">
        <f t="shared" si="56"/>
        <v/>
      </c>
    </row>
    <row r="1201" spans="1:18" x14ac:dyDescent="0.2">
      <c r="A1201" s="29"/>
      <c r="B1201" s="5"/>
      <c r="C1201" s="5"/>
      <c r="D1201" s="5"/>
      <c r="E1201" s="5"/>
      <c r="F1201" s="5"/>
      <c r="G1201" s="29"/>
      <c r="H1201" s="9"/>
      <c r="I1201" s="7"/>
      <c r="J1201" s="111"/>
      <c r="K1201" s="4"/>
      <c r="L1201" s="4"/>
      <c r="M1201" s="8"/>
      <c r="N1201" s="8"/>
      <c r="O1201" s="31" t="str">
        <f t="shared" si="54"/>
        <v/>
      </c>
      <c r="P1201" s="32" t="str">
        <f>IF(M1201=0,"",IF(N1201-Master!$A$6&lt;0,"0",IF(M1201&lt;=Master!$A$6,(N1201-Master!$A$6),O1201)))</f>
        <v/>
      </c>
      <c r="Q1201" s="20">
        <f t="shared" si="55"/>
        <v>0</v>
      </c>
      <c r="R1201" s="37" t="str">
        <f t="shared" si="56"/>
        <v/>
      </c>
    </row>
    <row r="1202" spans="1:18" x14ac:dyDescent="0.2">
      <c r="A1202" s="29"/>
      <c r="B1202" s="5"/>
      <c r="C1202" s="5"/>
      <c r="D1202" s="5"/>
      <c r="E1202" s="5"/>
      <c r="F1202" s="5"/>
      <c r="G1202" s="29"/>
      <c r="H1202" s="9"/>
      <c r="I1202" s="7"/>
      <c r="J1202" s="111"/>
      <c r="K1202" s="4"/>
      <c r="L1202" s="4"/>
      <c r="M1202" s="8"/>
      <c r="N1202" s="8"/>
      <c r="O1202" s="31" t="str">
        <f t="shared" si="54"/>
        <v/>
      </c>
      <c r="P1202" s="32" t="str">
        <f>IF(M1202=0,"",IF(N1202-Master!$A$6&lt;0,"0",IF(M1202&lt;=Master!$A$6,(N1202-Master!$A$6),O1202)))</f>
        <v/>
      </c>
      <c r="Q1202" s="20">
        <f t="shared" si="55"/>
        <v>0</v>
      </c>
      <c r="R1202" s="37" t="str">
        <f t="shared" si="56"/>
        <v/>
      </c>
    </row>
    <row r="1203" spans="1:18" x14ac:dyDescent="0.2">
      <c r="A1203" s="29"/>
      <c r="B1203" s="5"/>
      <c r="C1203" s="5"/>
      <c r="D1203" s="5"/>
      <c r="E1203" s="5"/>
      <c r="F1203" s="5"/>
      <c r="G1203" s="29"/>
      <c r="H1203" s="9"/>
      <c r="I1203" s="7"/>
      <c r="J1203" s="111"/>
      <c r="K1203" s="4"/>
      <c r="L1203" s="4"/>
      <c r="M1203" s="8"/>
      <c r="N1203" s="8"/>
      <c r="O1203" s="31" t="str">
        <f t="shared" si="54"/>
        <v/>
      </c>
      <c r="P1203" s="32" t="str">
        <f>IF(M1203=0,"",IF(N1203-Master!$A$6&lt;0,"0",IF(M1203&lt;=Master!$A$6,(N1203-Master!$A$6),O1203)))</f>
        <v/>
      </c>
      <c r="Q1203" s="20">
        <f t="shared" si="55"/>
        <v>0</v>
      </c>
      <c r="R1203" s="37" t="str">
        <f t="shared" si="56"/>
        <v/>
      </c>
    </row>
    <row r="1204" spans="1:18" x14ac:dyDescent="0.2">
      <c r="A1204" s="29"/>
      <c r="B1204" s="5"/>
      <c r="C1204" s="5"/>
      <c r="D1204" s="5"/>
      <c r="E1204" s="5"/>
      <c r="F1204" s="5"/>
      <c r="G1204" s="29"/>
      <c r="H1204" s="9"/>
      <c r="I1204" s="7"/>
      <c r="J1204" s="111"/>
      <c r="K1204" s="4"/>
      <c r="L1204" s="4"/>
      <c r="M1204" s="8"/>
      <c r="N1204" s="8"/>
      <c r="O1204" s="31" t="str">
        <f t="shared" si="54"/>
        <v/>
      </c>
      <c r="P1204" s="32" t="str">
        <f>IF(M1204=0,"",IF(N1204-Master!$A$6&lt;0,"0",IF(M1204&lt;=Master!$A$6,(N1204-Master!$A$6),O1204)))</f>
        <v/>
      </c>
      <c r="Q1204" s="20">
        <f t="shared" si="55"/>
        <v>0</v>
      </c>
      <c r="R1204" s="37" t="str">
        <f t="shared" si="56"/>
        <v/>
      </c>
    </row>
    <row r="1205" spans="1:18" x14ac:dyDescent="0.2">
      <c r="A1205" s="29"/>
      <c r="B1205" s="5"/>
      <c r="C1205" s="5"/>
      <c r="D1205" s="5"/>
      <c r="E1205" s="5"/>
      <c r="F1205" s="5"/>
      <c r="G1205" s="29"/>
      <c r="H1205" s="9"/>
      <c r="I1205" s="7"/>
      <c r="J1205" s="111"/>
      <c r="K1205" s="4"/>
      <c r="L1205" s="4"/>
      <c r="M1205" s="8"/>
      <c r="N1205" s="8"/>
      <c r="O1205" s="31" t="str">
        <f t="shared" si="54"/>
        <v/>
      </c>
      <c r="P1205" s="32" t="str">
        <f>IF(M1205=0,"",IF(N1205-Master!$A$6&lt;0,"0",IF(M1205&lt;=Master!$A$6,(N1205-Master!$A$6),O1205)))</f>
        <v/>
      </c>
      <c r="Q1205" s="20">
        <f t="shared" si="55"/>
        <v>0</v>
      </c>
      <c r="R1205" s="37" t="str">
        <f t="shared" si="56"/>
        <v/>
      </c>
    </row>
    <row r="1206" spans="1:18" x14ac:dyDescent="0.2">
      <c r="A1206" s="29"/>
      <c r="B1206" s="5"/>
      <c r="C1206" s="5"/>
      <c r="D1206" s="5"/>
      <c r="E1206" s="5"/>
      <c r="F1206" s="5"/>
      <c r="G1206" s="29"/>
      <c r="H1206" s="9"/>
      <c r="I1206" s="7"/>
      <c r="J1206" s="111"/>
      <c r="K1206" s="4"/>
      <c r="L1206" s="4"/>
      <c r="M1206" s="8"/>
      <c r="N1206" s="8"/>
      <c r="O1206" s="31" t="str">
        <f t="shared" si="54"/>
        <v/>
      </c>
      <c r="P1206" s="32" t="str">
        <f>IF(M1206=0,"",IF(N1206-Master!$A$6&lt;0,"0",IF(M1206&lt;=Master!$A$6,(N1206-Master!$A$6),O1206)))</f>
        <v/>
      </c>
      <c r="Q1206" s="20">
        <f t="shared" si="55"/>
        <v>0</v>
      </c>
      <c r="R1206" s="37" t="str">
        <f t="shared" si="56"/>
        <v/>
      </c>
    </row>
    <row r="1207" spans="1:18" x14ac:dyDescent="0.2">
      <c r="A1207" s="29"/>
      <c r="B1207" s="5"/>
      <c r="C1207" s="5"/>
      <c r="D1207" s="5"/>
      <c r="E1207" s="5"/>
      <c r="F1207" s="5"/>
      <c r="G1207" s="29"/>
      <c r="H1207" s="9"/>
      <c r="I1207" s="7"/>
      <c r="J1207" s="111"/>
      <c r="K1207" s="4"/>
      <c r="L1207" s="4"/>
      <c r="M1207" s="8"/>
      <c r="N1207" s="8"/>
      <c r="O1207" s="31" t="str">
        <f t="shared" si="54"/>
        <v/>
      </c>
      <c r="P1207" s="32" t="str">
        <f>IF(M1207=0,"",IF(N1207-Master!$A$6&lt;0,"0",IF(M1207&lt;=Master!$A$6,(N1207-Master!$A$6),O1207)))</f>
        <v/>
      </c>
      <c r="Q1207" s="20">
        <f t="shared" si="55"/>
        <v>0</v>
      </c>
      <c r="R1207" s="37" t="str">
        <f t="shared" si="56"/>
        <v/>
      </c>
    </row>
    <row r="1208" spans="1:18" x14ac:dyDescent="0.2">
      <c r="A1208" s="29"/>
      <c r="B1208" s="5"/>
      <c r="C1208" s="5"/>
      <c r="D1208" s="5"/>
      <c r="E1208" s="5"/>
      <c r="F1208" s="5"/>
      <c r="G1208" s="29"/>
      <c r="H1208" s="9"/>
      <c r="I1208" s="7"/>
      <c r="J1208" s="111"/>
      <c r="K1208" s="4"/>
      <c r="L1208" s="4"/>
      <c r="M1208" s="8"/>
      <c r="N1208" s="8"/>
      <c r="O1208" s="31" t="str">
        <f t="shared" si="54"/>
        <v/>
      </c>
      <c r="P1208" s="32" t="str">
        <f>IF(M1208=0,"",IF(N1208-Master!$A$6&lt;0,"0",IF(M1208&lt;=Master!$A$6,(N1208-Master!$A$6),O1208)))</f>
        <v/>
      </c>
      <c r="Q1208" s="20">
        <f t="shared" si="55"/>
        <v>0</v>
      </c>
      <c r="R1208" s="37" t="str">
        <f t="shared" si="56"/>
        <v/>
      </c>
    </row>
    <row r="1209" spans="1:18" x14ac:dyDescent="0.2">
      <c r="A1209" s="29"/>
      <c r="B1209" s="5"/>
      <c r="C1209" s="5"/>
      <c r="D1209" s="5"/>
      <c r="E1209" s="5"/>
      <c r="F1209" s="5"/>
      <c r="G1209" s="29"/>
      <c r="H1209" s="9"/>
      <c r="I1209" s="7"/>
      <c r="J1209" s="111"/>
      <c r="K1209" s="4"/>
      <c r="L1209" s="4"/>
      <c r="M1209" s="8"/>
      <c r="N1209" s="8"/>
      <c r="O1209" s="31" t="str">
        <f t="shared" si="54"/>
        <v/>
      </c>
      <c r="P1209" s="32" t="str">
        <f>IF(M1209=0,"",IF(N1209-Master!$A$6&lt;0,"0",IF(M1209&lt;=Master!$A$6,(N1209-Master!$A$6),O1209)))</f>
        <v/>
      </c>
      <c r="Q1209" s="20">
        <f t="shared" si="55"/>
        <v>0</v>
      </c>
      <c r="R1209" s="37" t="str">
        <f t="shared" si="56"/>
        <v/>
      </c>
    </row>
    <row r="1210" spans="1:18" x14ac:dyDescent="0.2">
      <c r="A1210" s="29"/>
      <c r="B1210" s="5"/>
      <c r="C1210" s="5"/>
      <c r="D1210" s="5"/>
      <c r="E1210" s="5"/>
      <c r="F1210" s="5"/>
      <c r="G1210" s="29"/>
      <c r="H1210" s="9"/>
      <c r="I1210" s="7"/>
      <c r="J1210" s="111"/>
      <c r="K1210" s="4"/>
      <c r="L1210" s="4"/>
      <c r="M1210" s="8"/>
      <c r="N1210" s="8"/>
      <c r="O1210" s="31" t="str">
        <f t="shared" si="54"/>
        <v/>
      </c>
      <c r="P1210" s="32" t="str">
        <f>IF(M1210=0,"",IF(N1210-Master!$A$6&lt;0,"0",IF(M1210&lt;=Master!$A$6,(N1210-Master!$A$6),O1210)))</f>
        <v/>
      </c>
      <c r="Q1210" s="20">
        <f t="shared" si="55"/>
        <v>0</v>
      </c>
      <c r="R1210" s="37" t="str">
        <f t="shared" si="56"/>
        <v/>
      </c>
    </row>
    <row r="1211" spans="1:18" x14ac:dyDescent="0.2">
      <c r="A1211" s="29"/>
      <c r="B1211" s="5"/>
      <c r="C1211" s="5"/>
      <c r="D1211" s="5"/>
      <c r="E1211" s="5"/>
      <c r="F1211" s="5"/>
      <c r="G1211" s="29"/>
      <c r="H1211" s="9"/>
      <c r="I1211" s="7"/>
      <c r="J1211" s="111"/>
      <c r="K1211" s="4"/>
      <c r="L1211" s="4"/>
      <c r="M1211" s="8"/>
      <c r="N1211" s="8"/>
      <c r="O1211" s="31" t="str">
        <f t="shared" si="54"/>
        <v/>
      </c>
      <c r="P1211" s="32" t="str">
        <f>IF(M1211=0,"",IF(N1211-Master!$A$6&lt;0,"0",IF(M1211&lt;=Master!$A$6,(N1211-Master!$A$6),O1211)))</f>
        <v/>
      </c>
      <c r="Q1211" s="20">
        <f t="shared" si="55"/>
        <v>0</v>
      </c>
      <c r="R1211" s="37" t="str">
        <f t="shared" si="56"/>
        <v/>
      </c>
    </row>
    <row r="1212" spans="1:18" x14ac:dyDescent="0.2">
      <c r="A1212" s="29"/>
      <c r="B1212" s="5"/>
      <c r="C1212" s="5"/>
      <c r="D1212" s="5"/>
      <c r="E1212" s="5"/>
      <c r="F1212" s="5"/>
      <c r="G1212" s="29"/>
      <c r="H1212" s="9"/>
      <c r="I1212" s="7"/>
      <c r="J1212" s="111"/>
      <c r="K1212" s="4"/>
      <c r="L1212" s="4"/>
      <c r="M1212" s="8"/>
      <c r="N1212" s="8"/>
      <c r="O1212" s="31" t="str">
        <f t="shared" si="54"/>
        <v/>
      </c>
      <c r="P1212" s="32" t="str">
        <f>IF(M1212=0,"",IF(N1212-Master!$A$6&lt;0,"0",IF(M1212&lt;=Master!$A$6,(N1212-Master!$A$6),O1212)))</f>
        <v/>
      </c>
      <c r="Q1212" s="20">
        <f t="shared" si="55"/>
        <v>0</v>
      </c>
      <c r="R1212" s="37" t="str">
        <f t="shared" si="56"/>
        <v/>
      </c>
    </row>
    <row r="1213" spans="1:18" x14ac:dyDescent="0.2">
      <c r="A1213" s="29"/>
      <c r="B1213" s="5"/>
      <c r="C1213" s="5"/>
      <c r="D1213" s="5"/>
      <c r="E1213" s="5"/>
      <c r="F1213" s="5"/>
      <c r="G1213" s="29"/>
      <c r="H1213" s="9"/>
      <c r="I1213" s="7"/>
      <c r="J1213" s="111"/>
      <c r="K1213" s="4"/>
      <c r="L1213" s="4"/>
      <c r="M1213" s="8"/>
      <c r="N1213" s="8"/>
      <c r="O1213" s="31" t="str">
        <f t="shared" si="54"/>
        <v/>
      </c>
      <c r="P1213" s="32" t="str">
        <f>IF(M1213=0,"",IF(N1213-Master!$A$6&lt;0,"0",IF(M1213&lt;=Master!$A$6,(N1213-Master!$A$6),O1213)))</f>
        <v/>
      </c>
      <c r="Q1213" s="20">
        <f t="shared" si="55"/>
        <v>0</v>
      </c>
      <c r="R1213" s="37" t="str">
        <f t="shared" si="56"/>
        <v/>
      </c>
    </row>
    <row r="1214" spans="1:18" x14ac:dyDescent="0.2">
      <c r="A1214" s="29"/>
      <c r="B1214" s="5"/>
      <c r="C1214" s="5"/>
      <c r="D1214" s="5"/>
      <c r="E1214" s="5"/>
      <c r="F1214" s="5"/>
      <c r="G1214" s="29"/>
      <c r="H1214" s="9"/>
      <c r="I1214" s="7"/>
      <c r="J1214" s="111"/>
      <c r="K1214" s="4"/>
      <c r="L1214" s="4"/>
      <c r="M1214" s="8"/>
      <c r="N1214" s="8"/>
      <c r="O1214" s="31" t="str">
        <f t="shared" si="54"/>
        <v/>
      </c>
      <c r="P1214" s="32" t="str">
        <f>IF(M1214=0,"",IF(N1214-Master!$A$6&lt;0,"0",IF(M1214&lt;=Master!$A$6,(N1214-Master!$A$6),O1214)))</f>
        <v/>
      </c>
      <c r="Q1214" s="20">
        <f t="shared" si="55"/>
        <v>0</v>
      </c>
      <c r="R1214" s="37" t="str">
        <f t="shared" si="56"/>
        <v/>
      </c>
    </row>
    <row r="1215" spans="1:18" x14ac:dyDescent="0.2">
      <c r="A1215" s="29"/>
      <c r="B1215" s="5"/>
      <c r="C1215" s="5"/>
      <c r="D1215" s="5"/>
      <c r="E1215" s="5"/>
      <c r="F1215" s="5"/>
      <c r="G1215" s="29"/>
      <c r="H1215" s="9"/>
      <c r="I1215" s="7"/>
      <c r="J1215" s="111"/>
      <c r="K1215" s="4"/>
      <c r="L1215" s="4"/>
      <c r="M1215" s="8"/>
      <c r="N1215" s="8"/>
      <c r="O1215" s="31" t="str">
        <f t="shared" si="54"/>
        <v/>
      </c>
      <c r="P1215" s="32" t="str">
        <f>IF(M1215=0,"",IF(N1215-Master!$A$6&lt;0,"0",IF(M1215&lt;=Master!$A$6,(N1215-Master!$A$6),O1215)))</f>
        <v/>
      </c>
      <c r="Q1215" s="20">
        <f t="shared" si="55"/>
        <v>0</v>
      </c>
      <c r="R1215" s="37" t="str">
        <f t="shared" si="56"/>
        <v/>
      </c>
    </row>
    <row r="1216" spans="1:18" x14ac:dyDescent="0.2">
      <c r="A1216" s="29"/>
      <c r="B1216" s="5"/>
      <c r="C1216" s="5"/>
      <c r="D1216" s="5"/>
      <c r="E1216" s="5"/>
      <c r="F1216" s="5"/>
      <c r="G1216" s="29"/>
      <c r="H1216" s="9"/>
      <c r="I1216" s="7"/>
      <c r="J1216" s="111"/>
      <c r="K1216" s="4"/>
      <c r="L1216" s="4"/>
      <c r="M1216" s="8"/>
      <c r="N1216" s="8"/>
      <c r="O1216" s="31" t="str">
        <f t="shared" si="54"/>
        <v/>
      </c>
      <c r="P1216" s="32" t="str">
        <f>IF(M1216=0,"",IF(N1216-Master!$A$6&lt;0,"0",IF(M1216&lt;=Master!$A$6,(N1216-Master!$A$6),O1216)))</f>
        <v/>
      </c>
      <c r="Q1216" s="20">
        <f t="shared" si="55"/>
        <v>0</v>
      </c>
      <c r="R1216" s="37" t="str">
        <f t="shared" si="56"/>
        <v/>
      </c>
    </row>
    <row r="1217" spans="1:18" x14ac:dyDescent="0.2">
      <c r="A1217" s="29"/>
      <c r="B1217" s="5"/>
      <c r="C1217" s="5"/>
      <c r="D1217" s="5"/>
      <c r="E1217" s="5"/>
      <c r="F1217" s="5"/>
      <c r="G1217" s="29"/>
      <c r="H1217" s="9"/>
      <c r="I1217" s="7"/>
      <c r="J1217" s="111"/>
      <c r="K1217" s="4"/>
      <c r="L1217" s="4"/>
      <c r="M1217" s="8"/>
      <c r="N1217" s="8"/>
      <c r="O1217" s="31" t="str">
        <f t="shared" si="54"/>
        <v/>
      </c>
      <c r="P1217" s="32" t="str">
        <f>IF(M1217=0,"",IF(N1217-Master!$A$6&lt;0,"0",IF(M1217&lt;=Master!$A$6,(N1217-Master!$A$6),O1217)))</f>
        <v/>
      </c>
      <c r="Q1217" s="20">
        <f t="shared" si="55"/>
        <v>0</v>
      </c>
      <c r="R1217" s="37" t="str">
        <f t="shared" si="56"/>
        <v/>
      </c>
    </row>
    <row r="1218" spans="1:18" x14ac:dyDescent="0.2">
      <c r="A1218" s="29"/>
      <c r="B1218" s="5"/>
      <c r="C1218" s="5"/>
      <c r="D1218" s="5"/>
      <c r="E1218" s="5"/>
      <c r="F1218" s="5"/>
      <c r="G1218" s="29"/>
      <c r="H1218" s="9"/>
      <c r="I1218" s="7"/>
      <c r="J1218" s="111"/>
      <c r="K1218" s="4"/>
      <c r="L1218" s="4"/>
      <c r="M1218" s="8"/>
      <c r="N1218" s="8"/>
      <c r="O1218" s="31" t="str">
        <f t="shared" si="54"/>
        <v/>
      </c>
      <c r="P1218" s="32" t="str">
        <f>IF(M1218=0,"",IF(N1218-Master!$A$6&lt;0,"0",IF(M1218&lt;=Master!$A$6,(N1218-Master!$A$6),O1218)))</f>
        <v/>
      </c>
      <c r="Q1218" s="20">
        <f t="shared" si="55"/>
        <v>0</v>
      </c>
      <c r="R1218" s="37" t="str">
        <f t="shared" si="56"/>
        <v/>
      </c>
    </row>
    <row r="1219" spans="1:18" x14ac:dyDescent="0.2">
      <c r="A1219" s="29"/>
      <c r="B1219" s="5"/>
      <c r="C1219" s="5"/>
      <c r="D1219" s="5"/>
      <c r="E1219" s="5"/>
      <c r="F1219" s="5"/>
      <c r="G1219" s="29"/>
      <c r="H1219" s="9"/>
      <c r="I1219" s="7"/>
      <c r="J1219" s="111"/>
      <c r="K1219" s="4"/>
      <c r="L1219" s="4"/>
      <c r="M1219" s="8"/>
      <c r="N1219" s="8"/>
      <c r="O1219" s="31" t="str">
        <f t="shared" si="54"/>
        <v/>
      </c>
      <c r="P1219" s="32" t="str">
        <f>IF(M1219=0,"",IF(N1219-Master!$A$6&lt;0,"0",IF(M1219&lt;=Master!$A$6,(N1219-Master!$A$6),O1219)))</f>
        <v/>
      </c>
      <c r="Q1219" s="20">
        <f t="shared" si="55"/>
        <v>0</v>
      </c>
      <c r="R1219" s="37" t="str">
        <f t="shared" si="56"/>
        <v/>
      </c>
    </row>
    <row r="1220" spans="1:18" x14ac:dyDescent="0.2">
      <c r="A1220" s="29"/>
      <c r="B1220" s="5"/>
      <c r="C1220" s="5"/>
      <c r="D1220" s="5"/>
      <c r="E1220" s="5"/>
      <c r="F1220" s="5"/>
      <c r="G1220" s="29"/>
      <c r="H1220" s="9"/>
      <c r="I1220" s="7"/>
      <c r="J1220" s="111"/>
      <c r="K1220" s="4"/>
      <c r="L1220" s="4"/>
      <c r="M1220" s="8"/>
      <c r="N1220" s="8"/>
      <c r="O1220" s="31" t="str">
        <f t="shared" si="54"/>
        <v/>
      </c>
      <c r="P1220" s="32" t="str">
        <f>IF(M1220=0,"",IF(N1220-Master!$A$6&lt;0,"0",IF(M1220&lt;=Master!$A$6,(N1220-Master!$A$6),O1220)))</f>
        <v/>
      </c>
      <c r="Q1220" s="20">
        <f t="shared" si="55"/>
        <v>0</v>
      </c>
      <c r="R1220" s="37" t="str">
        <f t="shared" si="56"/>
        <v/>
      </c>
    </row>
    <row r="1221" spans="1:18" x14ac:dyDescent="0.2">
      <c r="A1221" s="29"/>
      <c r="B1221" s="5"/>
      <c r="C1221" s="5"/>
      <c r="D1221" s="5"/>
      <c r="E1221" s="5"/>
      <c r="F1221" s="5"/>
      <c r="G1221" s="29"/>
      <c r="H1221" s="9"/>
      <c r="I1221" s="7"/>
      <c r="J1221" s="111"/>
      <c r="K1221" s="4"/>
      <c r="L1221" s="4"/>
      <c r="M1221" s="8"/>
      <c r="N1221" s="8"/>
      <c r="O1221" s="31" t="str">
        <f t="shared" si="54"/>
        <v/>
      </c>
      <c r="P1221" s="32" t="str">
        <f>IF(M1221=0,"",IF(N1221-Master!$A$6&lt;0,"0",IF(M1221&lt;=Master!$A$6,(N1221-Master!$A$6),O1221)))</f>
        <v/>
      </c>
      <c r="Q1221" s="20">
        <f t="shared" si="55"/>
        <v>0</v>
      </c>
      <c r="R1221" s="37" t="str">
        <f t="shared" si="56"/>
        <v/>
      </c>
    </row>
    <row r="1222" spans="1:18" x14ac:dyDescent="0.2">
      <c r="A1222" s="29"/>
      <c r="B1222" s="5"/>
      <c r="C1222" s="5"/>
      <c r="D1222" s="5"/>
      <c r="E1222" s="5"/>
      <c r="F1222" s="5"/>
      <c r="G1222" s="29"/>
      <c r="H1222" s="9"/>
      <c r="I1222" s="7"/>
      <c r="J1222" s="111"/>
      <c r="K1222" s="4"/>
      <c r="L1222" s="4"/>
      <c r="M1222" s="8"/>
      <c r="N1222" s="8"/>
      <c r="O1222" s="31" t="str">
        <f t="shared" si="54"/>
        <v/>
      </c>
      <c r="P1222" s="32" t="str">
        <f>IF(M1222=0,"",IF(N1222-Master!$A$6&lt;0,"0",IF(M1222&lt;=Master!$A$6,(N1222-Master!$A$6),O1222)))</f>
        <v/>
      </c>
      <c r="Q1222" s="20">
        <f t="shared" si="55"/>
        <v>0</v>
      </c>
      <c r="R1222" s="37" t="str">
        <f t="shared" si="56"/>
        <v/>
      </c>
    </row>
    <row r="1223" spans="1:18" x14ac:dyDescent="0.2">
      <c r="A1223" s="29"/>
      <c r="B1223" s="5"/>
      <c r="C1223" s="5"/>
      <c r="D1223" s="5"/>
      <c r="E1223" s="5"/>
      <c r="F1223" s="5"/>
      <c r="G1223" s="29"/>
      <c r="H1223" s="9"/>
      <c r="I1223" s="7"/>
      <c r="J1223" s="111"/>
      <c r="K1223" s="4"/>
      <c r="L1223" s="4"/>
      <c r="M1223" s="8"/>
      <c r="N1223" s="8"/>
      <c r="O1223" s="31" t="str">
        <f t="shared" si="54"/>
        <v/>
      </c>
      <c r="P1223" s="32" t="str">
        <f>IF(M1223=0,"",IF(N1223-Master!$A$6&lt;0,"0",IF(M1223&lt;=Master!$A$6,(N1223-Master!$A$6),O1223)))</f>
        <v/>
      </c>
      <c r="Q1223" s="20">
        <f t="shared" si="55"/>
        <v>0</v>
      </c>
      <c r="R1223" s="37" t="str">
        <f t="shared" si="56"/>
        <v/>
      </c>
    </row>
    <row r="1224" spans="1:18" x14ac:dyDescent="0.2">
      <c r="A1224" s="29"/>
      <c r="B1224" s="5"/>
      <c r="C1224" s="5"/>
      <c r="D1224" s="5"/>
      <c r="E1224" s="5"/>
      <c r="F1224" s="5"/>
      <c r="G1224" s="29"/>
      <c r="H1224" s="9"/>
      <c r="I1224" s="7"/>
      <c r="J1224" s="111"/>
      <c r="K1224" s="4"/>
      <c r="L1224" s="4"/>
      <c r="M1224" s="8"/>
      <c r="N1224" s="8"/>
      <c r="O1224" s="31" t="str">
        <f t="shared" si="54"/>
        <v/>
      </c>
      <c r="P1224" s="32" t="str">
        <f>IF(M1224=0,"",IF(N1224-Master!$A$6&lt;0,"0",IF(M1224&lt;=Master!$A$6,(N1224-Master!$A$6),O1224)))</f>
        <v/>
      </c>
      <c r="Q1224" s="20">
        <f t="shared" si="55"/>
        <v>0</v>
      </c>
      <c r="R1224" s="37" t="str">
        <f t="shared" si="56"/>
        <v/>
      </c>
    </row>
    <row r="1225" spans="1:18" x14ac:dyDescent="0.2">
      <c r="A1225" s="29"/>
      <c r="B1225" s="5"/>
      <c r="C1225" s="5"/>
      <c r="D1225" s="5"/>
      <c r="E1225" s="5"/>
      <c r="F1225" s="5"/>
      <c r="G1225" s="29"/>
      <c r="H1225" s="9"/>
      <c r="I1225" s="7"/>
      <c r="J1225" s="111"/>
      <c r="K1225" s="4"/>
      <c r="L1225" s="4"/>
      <c r="M1225" s="8"/>
      <c r="N1225" s="8"/>
      <c r="O1225" s="31" t="str">
        <f t="shared" si="54"/>
        <v/>
      </c>
      <c r="P1225" s="32" t="str">
        <f>IF(M1225=0,"",IF(N1225-Master!$A$6&lt;0,"0",IF(M1225&lt;=Master!$A$6,(N1225-Master!$A$6),O1225)))</f>
        <v/>
      </c>
      <c r="Q1225" s="20">
        <f t="shared" si="55"/>
        <v>0</v>
      </c>
      <c r="R1225" s="37" t="str">
        <f t="shared" si="56"/>
        <v/>
      </c>
    </row>
    <row r="1226" spans="1:18" x14ac:dyDescent="0.2">
      <c r="A1226" s="29"/>
      <c r="B1226" s="5"/>
      <c r="C1226" s="5"/>
      <c r="D1226" s="5"/>
      <c r="E1226" s="5"/>
      <c r="F1226" s="5"/>
      <c r="G1226" s="29"/>
      <c r="H1226" s="9"/>
      <c r="I1226" s="7"/>
      <c r="J1226" s="111"/>
      <c r="K1226" s="4"/>
      <c r="L1226" s="4"/>
      <c r="M1226" s="8"/>
      <c r="N1226" s="8"/>
      <c r="O1226" s="31" t="str">
        <f t="shared" si="54"/>
        <v/>
      </c>
      <c r="P1226" s="32" t="str">
        <f>IF(M1226=0,"",IF(N1226-Master!$A$6&lt;0,"0",IF(M1226&lt;=Master!$A$6,(N1226-Master!$A$6),O1226)))</f>
        <v/>
      </c>
      <c r="Q1226" s="20">
        <f t="shared" si="55"/>
        <v>0</v>
      </c>
      <c r="R1226" s="37" t="str">
        <f t="shared" si="56"/>
        <v/>
      </c>
    </row>
    <row r="1227" spans="1:18" x14ac:dyDescent="0.2">
      <c r="A1227" s="29"/>
      <c r="B1227" s="5"/>
      <c r="C1227" s="5"/>
      <c r="D1227" s="5"/>
      <c r="E1227" s="5"/>
      <c r="F1227" s="5"/>
      <c r="G1227" s="29"/>
      <c r="H1227" s="9"/>
      <c r="I1227" s="7"/>
      <c r="J1227" s="111"/>
      <c r="K1227" s="4"/>
      <c r="L1227" s="4"/>
      <c r="M1227" s="8"/>
      <c r="N1227" s="8"/>
      <c r="O1227" s="31" t="str">
        <f t="shared" si="54"/>
        <v/>
      </c>
      <c r="P1227" s="32" t="str">
        <f>IF(M1227=0,"",IF(N1227-Master!$A$6&lt;0,"0",IF(M1227&lt;=Master!$A$6,(N1227-Master!$A$6),O1227)))</f>
        <v/>
      </c>
      <c r="Q1227" s="20">
        <f t="shared" si="55"/>
        <v>0</v>
      </c>
      <c r="R1227" s="37" t="str">
        <f t="shared" si="56"/>
        <v/>
      </c>
    </row>
    <row r="1228" spans="1:18" x14ac:dyDescent="0.2">
      <c r="A1228" s="29"/>
      <c r="B1228" s="5"/>
      <c r="C1228" s="5"/>
      <c r="D1228" s="5"/>
      <c r="E1228" s="5"/>
      <c r="F1228" s="5"/>
      <c r="G1228" s="29"/>
      <c r="H1228" s="9"/>
      <c r="I1228" s="7"/>
      <c r="J1228" s="111"/>
      <c r="K1228" s="4"/>
      <c r="L1228" s="4"/>
      <c r="M1228" s="8"/>
      <c r="N1228" s="8"/>
      <c r="O1228" s="31" t="str">
        <f t="shared" si="54"/>
        <v/>
      </c>
      <c r="P1228" s="32" t="str">
        <f>IF(M1228=0,"",IF(N1228-Master!$A$6&lt;0,"0",IF(M1228&lt;=Master!$A$6,(N1228-Master!$A$6),O1228)))</f>
        <v/>
      </c>
      <c r="Q1228" s="20">
        <f t="shared" si="55"/>
        <v>0</v>
      </c>
      <c r="R1228" s="37" t="str">
        <f t="shared" si="56"/>
        <v/>
      </c>
    </row>
    <row r="1229" spans="1:18" x14ac:dyDescent="0.2">
      <c r="A1229" s="29"/>
      <c r="B1229" s="5"/>
      <c r="C1229" s="5"/>
      <c r="D1229" s="5"/>
      <c r="E1229" s="5"/>
      <c r="F1229" s="5"/>
      <c r="G1229" s="29"/>
      <c r="H1229" s="9"/>
      <c r="I1229" s="7"/>
      <c r="J1229" s="111"/>
      <c r="K1229" s="4"/>
      <c r="L1229" s="4"/>
      <c r="M1229" s="8"/>
      <c r="N1229" s="8"/>
      <c r="O1229" s="31" t="str">
        <f t="shared" si="54"/>
        <v/>
      </c>
      <c r="P1229" s="32" t="str">
        <f>IF(M1229=0,"",IF(N1229-Master!$A$6&lt;0,"0",IF(M1229&lt;=Master!$A$6,(N1229-Master!$A$6),O1229)))</f>
        <v/>
      </c>
      <c r="Q1229" s="20">
        <f t="shared" si="55"/>
        <v>0</v>
      </c>
      <c r="R1229" s="37" t="str">
        <f t="shared" si="56"/>
        <v/>
      </c>
    </row>
    <row r="1230" spans="1:18" x14ac:dyDescent="0.2">
      <c r="A1230" s="29"/>
      <c r="B1230" s="5"/>
      <c r="C1230" s="5"/>
      <c r="D1230" s="5"/>
      <c r="E1230" s="5"/>
      <c r="F1230" s="5"/>
      <c r="G1230" s="29"/>
      <c r="H1230" s="9"/>
      <c r="I1230" s="7"/>
      <c r="J1230" s="111"/>
      <c r="K1230" s="4"/>
      <c r="L1230" s="4"/>
      <c r="M1230" s="8"/>
      <c r="N1230" s="8"/>
      <c r="O1230" s="31" t="str">
        <f t="shared" si="54"/>
        <v/>
      </c>
      <c r="P1230" s="32" t="str">
        <f>IF(M1230=0,"",IF(N1230-Master!$A$6&lt;0,"0",IF(M1230&lt;=Master!$A$6,(N1230-Master!$A$6),O1230)))</f>
        <v/>
      </c>
      <c r="Q1230" s="20">
        <f t="shared" si="55"/>
        <v>0</v>
      </c>
      <c r="R1230" s="37" t="str">
        <f t="shared" si="56"/>
        <v/>
      </c>
    </row>
    <row r="1231" spans="1:18" x14ac:dyDescent="0.2">
      <c r="A1231" s="29"/>
      <c r="B1231" s="5"/>
      <c r="C1231" s="5"/>
      <c r="D1231" s="5"/>
      <c r="E1231" s="5"/>
      <c r="F1231" s="5"/>
      <c r="G1231" s="29"/>
      <c r="H1231" s="9"/>
      <c r="I1231" s="7"/>
      <c r="J1231" s="111"/>
      <c r="K1231" s="4"/>
      <c r="L1231" s="4"/>
      <c r="M1231" s="8"/>
      <c r="N1231" s="8"/>
      <c r="O1231" s="31" t="str">
        <f t="shared" si="54"/>
        <v/>
      </c>
      <c r="P1231" s="32" t="str">
        <f>IF(M1231=0,"",IF(N1231-Master!$A$6&lt;0,"0",IF(M1231&lt;=Master!$A$6,(N1231-Master!$A$6),O1231)))</f>
        <v/>
      </c>
      <c r="Q1231" s="20">
        <f t="shared" si="55"/>
        <v>0</v>
      </c>
      <c r="R1231" s="37" t="str">
        <f t="shared" si="56"/>
        <v/>
      </c>
    </row>
    <row r="1232" spans="1:18" x14ac:dyDescent="0.2">
      <c r="A1232" s="29"/>
      <c r="B1232" s="5"/>
      <c r="C1232" s="5"/>
      <c r="D1232" s="5"/>
      <c r="E1232" s="5"/>
      <c r="F1232" s="5"/>
      <c r="G1232" s="29"/>
      <c r="H1232" s="9"/>
      <c r="I1232" s="7"/>
      <c r="J1232" s="111"/>
      <c r="K1232" s="4"/>
      <c r="L1232" s="4"/>
      <c r="M1232" s="8"/>
      <c r="N1232" s="8"/>
      <c r="O1232" s="31" t="str">
        <f t="shared" si="54"/>
        <v/>
      </c>
      <c r="P1232" s="32" t="str">
        <f>IF(M1232=0,"",IF(N1232-Master!$A$6&lt;0,"0",IF(M1232&lt;=Master!$A$6,(N1232-Master!$A$6),O1232)))</f>
        <v/>
      </c>
      <c r="Q1232" s="20">
        <f t="shared" si="55"/>
        <v>0</v>
      </c>
      <c r="R1232" s="37" t="str">
        <f t="shared" si="56"/>
        <v/>
      </c>
    </row>
    <row r="1233" spans="1:18" x14ac:dyDescent="0.2">
      <c r="A1233" s="29"/>
      <c r="B1233" s="5"/>
      <c r="C1233" s="5"/>
      <c r="D1233" s="5"/>
      <c r="E1233" s="5"/>
      <c r="F1233" s="5"/>
      <c r="G1233" s="29"/>
      <c r="H1233" s="9"/>
      <c r="I1233" s="7"/>
      <c r="J1233" s="111"/>
      <c r="K1233" s="4"/>
      <c r="L1233" s="4"/>
      <c r="M1233" s="8"/>
      <c r="N1233" s="8"/>
      <c r="O1233" s="31" t="str">
        <f t="shared" si="54"/>
        <v/>
      </c>
      <c r="P1233" s="32" t="str">
        <f>IF(M1233=0,"",IF(N1233-Master!$A$6&lt;0,"0",IF(M1233&lt;=Master!$A$6,(N1233-Master!$A$6),O1233)))</f>
        <v/>
      </c>
      <c r="Q1233" s="20">
        <f t="shared" si="55"/>
        <v>0</v>
      </c>
      <c r="R1233" s="37" t="str">
        <f t="shared" si="56"/>
        <v/>
      </c>
    </row>
    <row r="1234" spans="1:18" x14ac:dyDescent="0.2">
      <c r="A1234" s="29"/>
      <c r="B1234" s="5"/>
      <c r="C1234" s="5"/>
      <c r="D1234" s="5"/>
      <c r="E1234" s="5"/>
      <c r="F1234" s="5"/>
      <c r="G1234" s="29"/>
      <c r="H1234" s="9"/>
      <c r="I1234" s="7"/>
      <c r="J1234" s="111"/>
      <c r="K1234" s="4"/>
      <c r="L1234" s="4"/>
      <c r="M1234" s="8"/>
      <c r="N1234" s="8"/>
      <c r="O1234" s="31" t="str">
        <f t="shared" si="54"/>
        <v/>
      </c>
      <c r="P1234" s="32" t="str">
        <f>IF(M1234=0,"",IF(N1234-Master!$A$6&lt;0,"0",IF(M1234&lt;=Master!$A$6,(N1234-Master!$A$6),O1234)))</f>
        <v/>
      </c>
      <c r="Q1234" s="20">
        <f t="shared" si="55"/>
        <v>0</v>
      </c>
      <c r="R1234" s="37" t="str">
        <f t="shared" si="56"/>
        <v/>
      </c>
    </row>
    <row r="1235" spans="1:18" x14ac:dyDescent="0.2">
      <c r="A1235" s="29"/>
      <c r="B1235" s="5"/>
      <c r="C1235" s="5"/>
      <c r="D1235" s="5"/>
      <c r="E1235" s="5"/>
      <c r="F1235" s="5"/>
      <c r="G1235" s="29"/>
      <c r="H1235" s="9"/>
      <c r="I1235" s="7"/>
      <c r="J1235" s="111"/>
      <c r="K1235" s="4"/>
      <c r="L1235" s="4"/>
      <c r="M1235" s="8"/>
      <c r="N1235" s="8"/>
      <c r="O1235" s="31" t="str">
        <f t="shared" si="54"/>
        <v/>
      </c>
      <c r="P1235" s="32" t="str">
        <f>IF(M1235=0,"",IF(N1235-Master!$A$6&lt;0,"0",IF(M1235&lt;=Master!$A$6,(N1235-Master!$A$6),O1235)))</f>
        <v/>
      </c>
      <c r="Q1235" s="20">
        <f t="shared" si="55"/>
        <v>0</v>
      </c>
      <c r="R1235" s="37" t="str">
        <f t="shared" si="56"/>
        <v/>
      </c>
    </row>
    <row r="1236" spans="1:18" x14ac:dyDescent="0.2">
      <c r="A1236" s="29"/>
      <c r="B1236" s="5"/>
      <c r="C1236" s="5"/>
      <c r="D1236" s="5"/>
      <c r="E1236" s="5"/>
      <c r="F1236" s="5"/>
      <c r="G1236" s="29"/>
      <c r="H1236" s="9"/>
      <c r="I1236" s="7"/>
      <c r="J1236" s="111"/>
      <c r="K1236" s="4"/>
      <c r="L1236" s="4"/>
      <c r="M1236" s="8"/>
      <c r="N1236" s="8"/>
      <c r="O1236" s="31" t="str">
        <f t="shared" si="54"/>
        <v/>
      </c>
      <c r="P1236" s="32" t="str">
        <f>IF(M1236=0,"",IF(N1236-Master!$A$6&lt;0,"0",IF(M1236&lt;=Master!$A$6,(N1236-Master!$A$6),O1236)))</f>
        <v/>
      </c>
      <c r="Q1236" s="20">
        <f t="shared" si="55"/>
        <v>0</v>
      </c>
      <c r="R1236" s="37" t="str">
        <f t="shared" si="56"/>
        <v/>
      </c>
    </row>
    <row r="1237" spans="1:18" x14ac:dyDescent="0.2">
      <c r="A1237" s="29"/>
      <c r="B1237" s="5"/>
      <c r="C1237" s="5"/>
      <c r="D1237" s="5"/>
      <c r="E1237" s="5"/>
      <c r="F1237" s="5"/>
      <c r="G1237" s="29"/>
      <c r="H1237" s="9"/>
      <c r="I1237" s="7"/>
      <c r="J1237" s="111"/>
      <c r="K1237" s="4"/>
      <c r="L1237" s="4"/>
      <c r="M1237" s="8"/>
      <c r="N1237" s="8"/>
      <c r="O1237" s="31" t="str">
        <f t="shared" si="54"/>
        <v/>
      </c>
      <c r="P1237" s="32" t="str">
        <f>IF(M1237=0,"",IF(N1237-Master!$A$6&lt;0,"0",IF(M1237&lt;=Master!$A$6,(N1237-Master!$A$6),O1237)))</f>
        <v/>
      </c>
      <c r="Q1237" s="20">
        <f t="shared" si="55"/>
        <v>0</v>
      </c>
      <c r="R1237" s="37" t="str">
        <f t="shared" si="56"/>
        <v/>
      </c>
    </row>
    <row r="1238" spans="1:18" x14ac:dyDescent="0.2">
      <c r="A1238" s="29"/>
      <c r="B1238" s="5"/>
      <c r="C1238" s="5"/>
      <c r="D1238" s="5"/>
      <c r="E1238" s="5"/>
      <c r="F1238" s="5"/>
      <c r="G1238" s="29"/>
      <c r="H1238" s="9"/>
      <c r="I1238" s="7"/>
      <c r="J1238" s="111"/>
      <c r="K1238" s="4"/>
      <c r="L1238" s="4"/>
      <c r="M1238" s="8"/>
      <c r="N1238" s="8"/>
      <c r="O1238" s="31" t="str">
        <f t="shared" si="54"/>
        <v/>
      </c>
      <c r="P1238" s="32" t="str">
        <f>IF(M1238=0,"",IF(N1238-Master!$A$6&lt;0,"0",IF(M1238&lt;=Master!$A$6,(N1238-Master!$A$6),O1238)))</f>
        <v/>
      </c>
      <c r="Q1238" s="20">
        <f t="shared" si="55"/>
        <v>0</v>
      </c>
      <c r="R1238" s="37" t="str">
        <f t="shared" si="56"/>
        <v/>
      </c>
    </row>
    <row r="1239" spans="1:18" x14ac:dyDescent="0.2">
      <c r="A1239" s="29"/>
      <c r="B1239" s="5"/>
      <c r="C1239" s="5"/>
      <c r="D1239" s="5"/>
      <c r="E1239" s="5"/>
      <c r="F1239" s="5"/>
      <c r="G1239" s="29"/>
      <c r="H1239" s="9"/>
      <c r="I1239" s="7"/>
      <c r="J1239" s="111"/>
      <c r="K1239" s="4"/>
      <c r="L1239" s="4"/>
      <c r="M1239" s="8"/>
      <c r="N1239" s="8"/>
      <c r="O1239" s="31" t="str">
        <f t="shared" si="54"/>
        <v/>
      </c>
      <c r="P1239" s="32" t="str">
        <f>IF(M1239=0,"",IF(N1239-Master!$A$6&lt;0,"0",IF(M1239&lt;=Master!$A$6,(N1239-Master!$A$6),O1239)))</f>
        <v/>
      </c>
      <c r="Q1239" s="20">
        <f t="shared" si="55"/>
        <v>0</v>
      </c>
      <c r="R1239" s="37" t="str">
        <f t="shared" si="56"/>
        <v/>
      </c>
    </row>
    <row r="1240" spans="1:18" x14ac:dyDescent="0.2">
      <c r="A1240" s="29"/>
      <c r="B1240" s="5"/>
      <c r="C1240" s="5"/>
      <c r="D1240" s="5"/>
      <c r="E1240" s="5"/>
      <c r="F1240" s="5"/>
      <c r="G1240" s="29"/>
      <c r="H1240" s="9"/>
      <c r="I1240" s="7"/>
      <c r="J1240" s="111"/>
      <c r="K1240" s="4"/>
      <c r="L1240" s="4"/>
      <c r="M1240" s="8"/>
      <c r="N1240" s="8"/>
      <c r="O1240" s="31" t="str">
        <f t="shared" ref="O1240:O1303" si="57">IF(M1240=0,"",(N1240-M1240+1))</f>
        <v/>
      </c>
      <c r="P1240" s="32" t="str">
        <f>IF(M1240=0,"",IF(N1240-Master!$A$6&lt;0,"0",IF(M1240&lt;=Master!$A$6,(N1240-Master!$A$6),O1240)))</f>
        <v/>
      </c>
      <c r="Q1240" s="20">
        <f t="shared" ref="Q1240:Q1303" si="58">IF(M1240=0,H1240,IF(P1240="0",H1240,ROUND(H1240-(H1240*P1240/O1240),2)))</f>
        <v>0</v>
      </c>
      <c r="R1240" s="37" t="str">
        <f t="shared" ref="R1240:R1303" si="59">CLEAN(IF(H1240=0,"",IF(ISBLANK(I1240),LEFT("Accrue "&amp;K1240,35),LEFT("Accrue "&amp;I1240&amp;" "&amp;K1240,35))))</f>
        <v/>
      </c>
    </row>
    <row r="1241" spans="1:18" x14ac:dyDescent="0.2">
      <c r="A1241" s="29"/>
      <c r="B1241" s="5"/>
      <c r="C1241" s="5"/>
      <c r="D1241" s="5"/>
      <c r="E1241" s="5"/>
      <c r="F1241" s="5"/>
      <c r="G1241" s="29"/>
      <c r="H1241" s="9"/>
      <c r="I1241" s="7"/>
      <c r="J1241" s="111"/>
      <c r="K1241" s="4"/>
      <c r="L1241" s="4"/>
      <c r="M1241" s="8"/>
      <c r="N1241" s="8"/>
      <c r="O1241" s="31" t="str">
        <f t="shared" si="57"/>
        <v/>
      </c>
      <c r="P1241" s="32" t="str">
        <f>IF(M1241=0,"",IF(N1241-Master!$A$6&lt;0,"0",IF(M1241&lt;=Master!$A$6,(N1241-Master!$A$6),O1241)))</f>
        <v/>
      </c>
      <c r="Q1241" s="20">
        <f t="shared" si="58"/>
        <v>0</v>
      </c>
      <c r="R1241" s="37" t="str">
        <f t="shared" si="59"/>
        <v/>
      </c>
    </row>
    <row r="1242" spans="1:18" x14ac:dyDescent="0.2">
      <c r="A1242" s="29"/>
      <c r="B1242" s="5"/>
      <c r="C1242" s="5"/>
      <c r="D1242" s="5"/>
      <c r="E1242" s="5"/>
      <c r="F1242" s="5"/>
      <c r="G1242" s="29"/>
      <c r="H1242" s="9"/>
      <c r="I1242" s="7"/>
      <c r="J1242" s="111"/>
      <c r="K1242" s="4"/>
      <c r="L1242" s="4"/>
      <c r="M1242" s="8"/>
      <c r="N1242" s="8"/>
      <c r="O1242" s="31" t="str">
        <f t="shared" si="57"/>
        <v/>
      </c>
      <c r="P1242" s="32" t="str">
        <f>IF(M1242=0,"",IF(N1242-Master!$A$6&lt;0,"0",IF(M1242&lt;=Master!$A$6,(N1242-Master!$A$6),O1242)))</f>
        <v/>
      </c>
      <c r="Q1242" s="20">
        <f t="shared" si="58"/>
        <v>0</v>
      </c>
      <c r="R1242" s="37" t="str">
        <f t="shared" si="59"/>
        <v/>
      </c>
    </row>
    <row r="1243" spans="1:18" x14ac:dyDescent="0.2">
      <c r="A1243" s="29"/>
      <c r="B1243" s="5"/>
      <c r="C1243" s="5"/>
      <c r="D1243" s="5"/>
      <c r="E1243" s="5"/>
      <c r="F1243" s="5"/>
      <c r="G1243" s="29"/>
      <c r="H1243" s="9"/>
      <c r="I1243" s="7"/>
      <c r="J1243" s="111"/>
      <c r="K1243" s="4"/>
      <c r="L1243" s="4"/>
      <c r="M1243" s="8"/>
      <c r="N1243" s="8"/>
      <c r="O1243" s="31" t="str">
        <f t="shared" si="57"/>
        <v/>
      </c>
      <c r="P1243" s="32" t="str">
        <f>IF(M1243=0,"",IF(N1243-Master!$A$6&lt;0,"0",IF(M1243&lt;=Master!$A$6,(N1243-Master!$A$6),O1243)))</f>
        <v/>
      </c>
      <c r="Q1243" s="20">
        <f t="shared" si="58"/>
        <v>0</v>
      </c>
      <c r="R1243" s="37" t="str">
        <f t="shared" si="59"/>
        <v/>
      </c>
    </row>
    <row r="1244" spans="1:18" x14ac:dyDescent="0.2">
      <c r="A1244" s="29"/>
      <c r="B1244" s="5"/>
      <c r="C1244" s="5"/>
      <c r="D1244" s="5"/>
      <c r="E1244" s="5"/>
      <c r="F1244" s="5"/>
      <c r="G1244" s="29"/>
      <c r="H1244" s="9"/>
      <c r="I1244" s="7"/>
      <c r="J1244" s="111"/>
      <c r="K1244" s="4"/>
      <c r="L1244" s="4"/>
      <c r="M1244" s="8"/>
      <c r="N1244" s="8"/>
      <c r="O1244" s="31" t="str">
        <f t="shared" si="57"/>
        <v/>
      </c>
      <c r="P1244" s="32" t="str">
        <f>IF(M1244=0,"",IF(N1244-Master!$A$6&lt;0,"0",IF(M1244&lt;=Master!$A$6,(N1244-Master!$A$6),O1244)))</f>
        <v/>
      </c>
      <c r="Q1244" s="20">
        <f t="shared" si="58"/>
        <v>0</v>
      </c>
      <c r="R1244" s="37" t="str">
        <f t="shared" si="59"/>
        <v/>
      </c>
    </row>
    <row r="1245" spans="1:18" x14ac:dyDescent="0.2">
      <c r="A1245" s="29"/>
      <c r="B1245" s="5"/>
      <c r="C1245" s="5"/>
      <c r="D1245" s="5"/>
      <c r="E1245" s="5"/>
      <c r="F1245" s="5"/>
      <c r="G1245" s="29"/>
      <c r="H1245" s="9"/>
      <c r="I1245" s="7"/>
      <c r="J1245" s="111"/>
      <c r="K1245" s="4"/>
      <c r="L1245" s="4"/>
      <c r="M1245" s="8"/>
      <c r="N1245" s="8"/>
      <c r="O1245" s="31" t="str">
        <f t="shared" si="57"/>
        <v/>
      </c>
      <c r="P1245" s="32" t="str">
        <f>IF(M1245=0,"",IF(N1245-Master!$A$6&lt;0,"0",IF(M1245&lt;=Master!$A$6,(N1245-Master!$A$6),O1245)))</f>
        <v/>
      </c>
      <c r="Q1245" s="20">
        <f t="shared" si="58"/>
        <v>0</v>
      </c>
      <c r="R1245" s="37" t="str">
        <f t="shared" si="59"/>
        <v/>
      </c>
    </row>
    <row r="1246" spans="1:18" x14ac:dyDescent="0.2">
      <c r="A1246" s="29"/>
      <c r="B1246" s="5"/>
      <c r="C1246" s="5"/>
      <c r="D1246" s="5"/>
      <c r="E1246" s="5"/>
      <c r="F1246" s="5"/>
      <c r="G1246" s="29"/>
      <c r="H1246" s="9"/>
      <c r="I1246" s="7"/>
      <c r="J1246" s="111"/>
      <c r="K1246" s="4"/>
      <c r="L1246" s="4"/>
      <c r="M1246" s="8"/>
      <c r="N1246" s="8"/>
      <c r="O1246" s="31" t="str">
        <f t="shared" si="57"/>
        <v/>
      </c>
      <c r="P1246" s="32" t="str">
        <f>IF(M1246=0,"",IF(N1246-Master!$A$6&lt;0,"0",IF(M1246&lt;=Master!$A$6,(N1246-Master!$A$6),O1246)))</f>
        <v/>
      </c>
      <c r="Q1246" s="20">
        <f t="shared" si="58"/>
        <v>0</v>
      </c>
      <c r="R1246" s="37" t="str">
        <f t="shared" si="59"/>
        <v/>
      </c>
    </row>
    <row r="1247" spans="1:18" x14ac:dyDescent="0.2">
      <c r="A1247" s="29"/>
      <c r="B1247" s="5"/>
      <c r="C1247" s="5"/>
      <c r="D1247" s="5"/>
      <c r="E1247" s="5"/>
      <c r="F1247" s="5"/>
      <c r="G1247" s="29"/>
      <c r="H1247" s="9"/>
      <c r="I1247" s="7"/>
      <c r="J1247" s="111"/>
      <c r="K1247" s="4"/>
      <c r="L1247" s="4"/>
      <c r="M1247" s="8"/>
      <c r="N1247" s="8"/>
      <c r="O1247" s="31" t="str">
        <f t="shared" si="57"/>
        <v/>
      </c>
      <c r="P1247" s="32" t="str">
        <f>IF(M1247=0,"",IF(N1247-Master!$A$6&lt;0,"0",IF(M1247&lt;=Master!$A$6,(N1247-Master!$A$6),O1247)))</f>
        <v/>
      </c>
      <c r="Q1247" s="20">
        <f t="shared" si="58"/>
        <v>0</v>
      </c>
      <c r="R1247" s="37" t="str">
        <f t="shared" si="59"/>
        <v/>
      </c>
    </row>
    <row r="1248" spans="1:18" x14ac:dyDescent="0.2">
      <c r="A1248" s="29"/>
      <c r="B1248" s="5"/>
      <c r="C1248" s="5"/>
      <c r="D1248" s="5"/>
      <c r="E1248" s="5"/>
      <c r="F1248" s="5"/>
      <c r="G1248" s="29"/>
      <c r="H1248" s="9"/>
      <c r="I1248" s="7"/>
      <c r="J1248" s="111"/>
      <c r="K1248" s="4"/>
      <c r="L1248" s="4"/>
      <c r="M1248" s="8"/>
      <c r="N1248" s="8"/>
      <c r="O1248" s="31" t="str">
        <f t="shared" si="57"/>
        <v/>
      </c>
      <c r="P1248" s="32" t="str">
        <f>IF(M1248=0,"",IF(N1248-Master!$A$6&lt;0,"0",IF(M1248&lt;=Master!$A$6,(N1248-Master!$A$6),O1248)))</f>
        <v/>
      </c>
      <c r="Q1248" s="20">
        <f t="shared" si="58"/>
        <v>0</v>
      </c>
      <c r="R1248" s="37" t="str">
        <f t="shared" si="59"/>
        <v/>
      </c>
    </row>
    <row r="1249" spans="1:18" x14ac:dyDescent="0.2">
      <c r="A1249" s="29"/>
      <c r="B1249" s="5"/>
      <c r="C1249" s="5"/>
      <c r="D1249" s="5"/>
      <c r="E1249" s="5"/>
      <c r="F1249" s="5"/>
      <c r="G1249" s="29"/>
      <c r="H1249" s="9"/>
      <c r="I1249" s="7"/>
      <c r="J1249" s="111"/>
      <c r="K1249" s="4"/>
      <c r="L1249" s="4"/>
      <c r="M1249" s="8"/>
      <c r="N1249" s="8"/>
      <c r="O1249" s="31" t="str">
        <f t="shared" si="57"/>
        <v/>
      </c>
      <c r="P1249" s="32" t="str">
        <f>IF(M1249=0,"",IF(N1249-Master!$A$6&lt;0,"0",IF(M1249&lt;=Master!$A$6,(N1249-Master!$A$6),O1249)))</f>
        <v/>
      </c>
      <c r="Q1249" s="20">
        <f t="shared" si="58"/>
        <v>0</v>
      </c>
      <c r="R1249" s="37" t="str">
        <f t="shared" si="59"/>
        <v/>
      </c>
    </row>
    <row r="1250" spans="1:18" x14ac:dyDescent="0.2">
      <c r="A1250" s="29"/>
      <c r="B1250" s="5"/>
      <c r="C1250" s="5"/>
      <c r="D1250" s="5"/>
      <c r="E1250" s="5"/>
      <c r="F1250" s="5"/>
      <c r="G1250" s="29"/>
      <c r="H1250" s="9"/>
      <c r="I1250" s="7"/>
      <c r="J1250" s="111"/>
      <c r="K1250" s="4"/>
      <c r="L1250" s="4"/>
      <c r="M1250" s="8"/>
      <c r="N1250" s="8"/>
      <c r="O1250" s="31" t="str">
        <f t="shared" si="57"/>
        <v/>
      </c>
      <c r="P1250" s="32" t="str">
        <f>IF(M1250=0,"",IF(N1250-Master!$A$6&lt;0,"0",IF(M1250&lt;=Master!$A$6,(N1250-Master!$A$6),O1250)))</f>
        <v/>
      </c>
      <c r="Q1250" s="20">
        <f t="shared" si="58"/>
        <v>0</v>
      </c>
      <c r="R1250" s="37" t="str">
        <f t="shared" si="59"/>
        <v/>
      </c>
    </row>
    <row r="1251" spans="1:18" x14ac:dyDescent="0.2">
      <c r="A1251" s="29"/>
      <c r="B1251" s="5"/>
      <c r="C1251" s="5"/>
      <c r="D1251" s="5"/>
      <c r="E1251" s="5"/>
      <c r="F1251" s="5"/>
      <c r="G1251" s="29"/>
      <c r="H1251" s="9"/>
      <c r="I1251" s="7"/>
      <c r="J1251" s="111"/>
      <c r="K1251" s="4"/>
      <c r="L1251" s="4"/>
      <c r="M1251" s="8"/>
      <c r="N1251" s="8"/>
      <c r="O1251" s="31" t="str">
        <f t="shared" si="57"/>
        <v/>
      </c>
      <c r="P1251" s="32" t="str">
        <f>IF(M1251=0,"",IF(N1251-Master!$A$6&lt;0,"0",IF(M1251&lt;=Master!$A$6,(N1251-Master!$A$6),O1251)))</f>
        <v/>
      </c>
      <c r="Q1251" s="20">
        <f t="shared" si="58"/>
        <v>0</v>
      </c>
      <c r="R1251" s="37" t="str">
        <f t="shared" si="59"/>
        <v/>
      </c>
    </row>
    <row r="1252" spans="1:18" x14ac:dyDescent="0.2">
      <c r="A1252" s="29"/>
      <c r="B1252" s="5"/>
      <c r="C1252" s="5"/>
      <c r="D1252" s="5"/>
      <c r="E1252" s="5"/>
      <c r="F1252" s="5"/>
      <c r="G1252" s="29"/>
      <c r="H1252" s="9"/>
      <c r="I1252" s="7"/>
      <c r="J1252" s="111"/>
      <c r="K1252" s="4"/>
      <c r="L1252" s="4"/>
      <c r="M1252" s="8"/>
      <c r="N1252" s="8"/>
      <c r="O1252" s="31" t="str">
        <f t="shared" si="57"/>
        <v/>
      </c>
      <c r="P1252" s="32" t="str">
        <f>IF(M1252=0,"",IF(N1252-Master!$A$6&lt;0,"0",IF(M1252&lt;=Master!$A$6,(N1252-Master!$A$6),O1252)))</f>
        <v/>
      </c>
      <c r="Q1252" s="20">
        <f t="shared" si="58"/>
        <v>0</v>
      </c>
      <c r="R1252" s="37" t="str">
        <f t="shared" si="59"/>
        <v/>
      </c>
    </row>
    <row r="1253" spans="1:18" x14ac:dyDescent="0.2">
      <c r="A1253" s="29"/>
      <c r="B1253" s="5"/>
      <c r="C1253" s="5"/>
      <c r="D1253" s="5"/>
      <c r="E1253" s="5"/>
      <c r="F1253" s="5"/>
      <c r="G1253" s="29"/>
      <c r="H1253" s="9"/>
      <c r="I1253" s="7"/>
      <c r="J1253" s="111"/>
      <c r="K1253" s="4"/>
      <c r="L1253" s="4"/>
      <c r="M1253" s="8"/>
      <c r="N1253" s="8"/>
      <c r="O1253" s="31" t="str">
        <f t="shared" si="57"/>
        <v/>
      </c>
      <c r="P1253" s="32" t="str">
        <f>IF(M1253=0,"",IF(N1253-Master!$A$6&lt;0,"0",IF(M1253&lt;=Master!$A$6,(N1253-Master!$A$6),O1253)))</f>
        <v/>
      </c>
      <c r="Q1253" s="20">
        <f t="shared" si="58"/>
        <v>0</v>
      </c>
      <c r="R1253" s="37" t="str">
        <f t="shared" si="59"/>
        <v/>
      </c>
    </row>
    <row r="1254" spans="1:18" x14ac:dyDescent="0.2">
      <c r="A1254" s="29"/>
      <c r="B1254" s="5"/>
      <c r="C1254" s="5"/>
      <c r="D1254" s="5"/>
      <c r="E1254" s="5"/>
      <c r="F1254" s="5"/>
      <c r="G1254" s="29"/>
      <c r="H1254" s="9"/>
      <c r="I1254" s="7"/>
      <c r="J1254" s="111"/>
      <c r="K1254" s="4"/>
      <c r="L1254" s="4"/>
      <c r="M1254" s="8"/>
      <c r="N1254" s="8"/>
      <c r="O1254" s="31" t="str">
        <f t="shared" si="57"/>
        <v/>
      </c>
      <c r="P1254" s="32" t="str">
        <f>IF(M1254=0,"",IF(N1254-Master!$A$6&lt;0,"0",IF(M1254&lt;=Master!$A$6,(N1254-Master!$A$6),O1254)))</f>
        <v/>
      </c>
      <c r="Q1254" s="20">
        <f t="shared" si="58"/>
        <v>0</v>
      </c>
      <c r="R1254" s="37" t="str">
        <f t="shared" si="59"/>
        <v/>
      </c>
    </row>
    <row r="1255" spans="1:18" x14ac:dyDescent="0.2">
      <c r="A1255" s="29"/>
      <c r="B1255" s="5"/>
      <c r="C1255" s="5"/>
      <c r="D1255" s="5"/>
      <c r="E1255" s="5"/>
      <c r="F1255" s="5"/>
      <c r="G1255" s="29"/>
      <c r="H1255" s="9"/>
      <c r="I1255" s="7"/>
      <c r="J1255" s="111"/>
      <c r="K1255" s="4"/>
      <c r="L1255" s="4"/>
      <c r="M1255" s="8"/>
      <c r="N1255" s="8"/>
      <c r="O1255" s="31" t="str">
        <f t="shared" si="57"/>
        <v/>
      </c>
      <c r="P1255" s="32" t="str">
        <f>IF(M1255=0,"",IF(N1255-Master!$A$6&lt;0,"0",IF(M1255&lt;=Master!$A$6,(N1255-Master!$A$6),O1255)))</f>
        <v/>
      </c>
      <c r="Q1255" s="20">
        <f t="shared" si="58"/>
        <v>0</v>
      </c>
      <c r="R1255" s="37" t="str">
        <f t="shared" si="59"/>
        <v/>
      </c>
    </row>
    <row r="1256" spans="1:18" x14ac:dyDescent="0.2">
      <c r="A1256" s="29"/>
      <c r="B1256" s="5"/>
      <c r="C1256" s="5"/>
      <c r="D1256" s="5"/>
      <c r="E1256" s="5"/>
      <c r="F1256" s="5"/>
      <c r="G1256" s="29"/>
      <c r="H1256" s="9"/>
      <c r="I1256" s="7"/>
      <c r="J1256" s="111"/>
      <c r="K1256" s="4"/>
      <c r="L1256" s="4"/>
      <c r="M1256" s="8"/>
      <c r="N1256" s="8"/>
      <c r="O1256" s="31" t="str">
        <f t="shared" si="57"/>
        <v/>
      </c>
      <c r="P1256" s="32" t="str">
        <f>IF(M1256=0,"",IF(N1256-Master!$A$6&lt;0,"0",IF(M1256&lt;=Master!$A$6,(N1256-Master!$A$6),O1256)))</f>
        <v/>
      </c>
      <c r="Q1256" s="20">
        <f t="shared" si="58"/>
        <v>0</v>
      </c>
      <c r="R1256" s="37" t="str">
        <f t="shared" si="59"/>
        <v/>
      </c>
    </row>
    <row r="1257" spans="1:18" x14ac:dyDescent="0.2">
      <c r="A1257" s="29"/>
      <c r="B1257" s="5"/>
      <c r="C1257" s="5"/>
      <c r="D1257" s="5"/>
      <c r="E1257" s="5"/>
      <c r="F1257" s="5"/>
      <c r="G1257" s="29"/>
      <c r="H1257" s="9"/>
      <c r="I1257" s="7"/>
      <c r="J1257" s="111"/>
      <c r="K1257" s="4"/>
      <c r="L1257" s="4"/>
      <c r="M1257" s="8"/>
      <c r="N1257" s="8"/>
      <c r="O1257" s="31" t="str">
        <f t="shared" si="57"/>
        <v/>
      </c>
      <c r="P1257" s="32" t="str">
        <f>IF(M1257=0,"",IF(N1257-Master!$A$6&lt;0,"0",IF(M1257&lt;=Master!$A$6,(N1257-Master!$A$6),O1257)))</f>
        <v/>
      </c>
      <c r="Q1257" s="20">
        <f t="shared" si="58"/>
        <v>0</v>
      </c>
      <c r="R1257" s="37" t="str">
        <f t="shared" si="59"/>
        <v/>
      </c>
    </row>
    <row r="1258" spans="1:18" x14ac:dyDescent="0.2">
      <c r="A1258" s="29"/>
      <c r="B1258" s="5"/>
      <c r="C1258" s="5"/>
      <c r="D1258" s="5"/>
      <c r="E1258" s="5"/>
      <c r="F1258" s="5"/>
      <c r="G1258" s="29"/>
      <c r="H1258" s="9"/>
      <c r="I1258" s="7"/>
      <c r="J1258" s="111"/>
      <c r="K1258" s="4"/>
      <c r="L1258" s="4"/>
      <c r="M1258" s="8"/>
      <c r="N1258" s="8"/>
      <c r="O1258" s="31" t="str">
        <f t="shared" si="57"/>
        <v/>
      </c>
      <c r="P1258" s="32" t="str">
        <f>IF(M1258=0,"",IF(N1258-Master!$A$6&lt;0,"0",IF(M1258&lt;=Master!$A$6,(N1258-Master!$A$6),O1258)))</f>
        <v/>
      </c>
      <c r="Q1258" s="20">
        <f t="shared" si="58"/>
        <v>0</v>
      </c>
      <c r="R1258" s="37" t="str">
        <f t="shared" si="59"/>
        <v/>
      </c>
    </row>
    <row r="1259" spans="1:18" x14ac:dyDescent="0.2">
      <c r="A1259" s="29"/>
      <c r="B1259" s="5"/>
      <c r="C1259" s="5"/>
      <c r="D1259" s="5"/>
      <c r="E1259" s="5"/>
      <c r="F1259" s="5"/>
      <c r="G1259" s="29"/>
      <c r="H1259" s="9"/>
      <c r="I1259" s="7"/>
      <c r="J1259" s="111"/>
      <c r="K1259" s="4"/>
      <c r="L1259" s="4"/>
      <c r="M1259" s="8"/>
      <c r="N1259" s="8"/>
      <c r="O1259" s="31" t="str">
        <f t="shared" si="57"/>
        <v/>
      </c>
      <c r="P1259" s="32" t="str">
        <f>IF(M1259=0,"",IF(N1259-Master!$A$6&lt;0,"0",IF(M1259&lt;=Master!$A$6,(N1259-Master!$A$6),O1259)))</f>
        <v/>
      </c>
      <c r="Q1259" s="20">
        <f t="shared" si="58"/>
        <v>0</v>
      </c>
      <c r="R1259" s="37" t="str">
        <f t="shared" si="59"/>
        <v/>
      </c>
    </row>
    <row r="1260" spans="1:18" x14ac:dyDescent="0.2">
      <c r="A1260" s="29"/>
      <c r="B1260" s="5"/>
      <c r="C1260" s="5"/>
      <c r="D1260" s="5"/>
      <c r="E1260" s="5"/>
      <c r="F1260" s="5"/>
      <c r="G1260" s="29"/>
      <c r="H1260" s="9"/>
      <c r="I1260" s="7"/>
      <c r="J1260" s="111"/>
      <c r="K1260" s="4"/>
      <c r="L1260" s="4"/>
      <c r="M1260" s="8"/>
      <c r="N1260" s="8"/>
      <c r="O1260" s="31" t="str">
        <f t="shared" si="57"/>
        <v/>
      </c>
      <c r="P1260" s="32" t="str">
        <f>IF(M1260=0,"",IF(N1260-Master!$A$6&lt;0,"0",IF(M1260&lt;=Master!$A$6,(N1260-Master!$A$6),O1260)))</f>
        <v/>
      </c>
      <c r="Q1260" s="20">
        <f t="shared" si="58"/>
        <v>0</v>
      </c>
      <c r="R1260" s="37" t="str">
        <f t="shared" si="59"/>
        <v/>
      </c>
    </row>
    <row r="1261" spans="1:18" x14ac:dyDescent="0.2">
      <c r="A1261" s="29"/>
      <c r="B1261" s="5"/>
      <c r="C1261" s="5"/>
      <c r="D1261" s="5"/>
      <c r="E1261" s="5"/>
      <c r="F1261" s="5"/>
      <c r="G1261" s="29"/>
      <c r="H1261" s="9"/>
      <c r="I1261" s="7"/>
      <c r="J1261" s="111"/>
      <c r="K1261" s="4"/>
      <c r="L1261" s="4"/>
      <c r="M1261" s="8"/>
      <c r="N1261" s="8"/>
      <c r="O1261" s="31" t="str">
        <f t="shared" si="57"/>
        <v/>
      </c>
      <c r="P1261" s="32" t="str">
        <f>IF(M1261=0,"",IF(N1261-Master!$A$6&lt;0,"0",IF(M1261&lt;=Master!$A$6,(N1261-Master!$A$6),O1261)))</f>
        <v/>
      </c>
      <c r="Q1261" s="20">
        <f t="shared" si="58"/>
        <v>0</v>
      </c>
      <c r="R1261" s="37" t="str">
        <f t="shared" si="59"/>
        <v/>
      </c>
    </row>
    <row r="1262" spans="1:18" x14ac:dyDescent="0.2">
      <c r="A1262" s="29"/>
      <c r="B1262" s="5"/>
      <c r="C1262" s="5"/>
      <c r="D1262" s="5"/>
      <c r="E1262" s="5"/>
      <c r="F1262" s="5"/>
      <c r="G1262" s="29"/>
      <c r="H1262" s="9"/>
      <c r="I1262" s="7"/>
      <c r="J1262" s="111"/>
      <c r="K1262" s="4"/>
      <c r="L1262" s="4"/>
      <c r="M1262" s="8"/>
      <c r="N1262" s="8"/>
      <c r="O1262" s="31" t="str">
        <f t="shared" si="57"/>
        <v/>
      </c>
      <c r="P1262" s="32" t="str">
        <f>IF(M1262=0,"",IF(N1262-Master!$A$6&lt;0,"0",IF(M1262&lt;=Master!$A$6,(N1262-Master!$A$6),O1262)))</f>
        <v/>
      </c>
      <c r="Q1262" s="20">
        <f t="shared" si="58"/>
        <v>0</v>
      </c>
      <c r="R1262" s="37" t="str">
        <f t="shared" si="59"/>
        <v/>
      </c>
    </row>
    <row r="1263" spans="1:18" x14ac:dyDescent="0.2">
      <c r="A1263" s="29"/>
      <c r="B1263" s="5"/>
      <c r="C1263" s="5"/>
      <c r="D1263" s="5"/>
      <c r="E1263" s="5"/>
      <c r="F1263" s="5"/>
      <c r="G1263" s="29"/>
      <c r="H1263" s="9"/>
      <c r="I1263" s="7"/>
      <c r="J1263" s="111"/>
      <c r="K1263" s="4"/>
      <c r="L1263" s="4"/>
      <c r="M1263" s="8"/>
      <c r="N1263" s="8"/>
      <c r="O1263" s="31" t="str">
        <f t="shared" si="57"/>
        <v/>
      </c>
      <c r="P1263" s="32" t="str">
        <f>IF(M1263=0,"",IF(N1263-Master!$A$6&lt;0,"0",IF(M1263&lt;=Master!$A$6,(N1263-Master!$A$6),O1263)))</f>
        <v/>
      </c>
      <c r="Q1263" s="20">
        <f t="shared" si="58"/>
        <v>0</v>
      </c>
      <c r="R1263" s="37" t="str">
        <f t="shared" si="59"/>
        <v/>
      </c>
    </row>
    <row r="1264" spans="1:18" x14ac:dyDescent="0.2">
      <c r="A1264" s="29"/>
      <c r="B1264" s="5"/>
      <c r="C1264" s="5"/>
      <c r="D1264" s="5"/>
      <c r="E1264" s="5"/>
      <c r="F1264" s="5"/>
      <c r="G1264" s="29"/>
      <c r="H1264" s="9"/>
      <c r="I1264" s="7"/>
      <c r="J1264" s="111"/>
      <c r="K1264" s="4"/>
      <c r="L1264" s="4"/>
      <c r="M1264" s="8"/>
      <c r="N1264" s="8"/>
      <c r="O1264" s="31" t="str">
        <f t="shared" si="57"/>
        <v/>
      </c>
      <c r="P1264" s="32" t="str">
        <f>IF(M1264=0,"",IF(N1264-Master!$A$6&lt;0,"0",IF(M1264&lt;=Master!$A$6,(N1264-Master!$A$6),O1264)))</f>
        <v/>
      </c>
      <c r="Q1264" s="20">
        <f t="shared" si="58"/>
        <v>0</v>
      </c>
      <c r="R1264" s="37" t="str">
        <f t="shared" si="59"/>
        <v/>
      </c>
    </row>
    <row r="1265" spans="1:18" x14ac:dyDescent="0.2">
      <c r="A1265" s="29"/>
      <c r="B1265" s="5"/>
      <c r="C1265" s="5"/>
      <c r="D1265" s="5"/>
      <c r="E1265" s="5"/>
      <c r="F1265" s="5"/>
      <c r="G1265" s="29"/>
      <c r="H1265" s="9"/>
      <c r="I1265" s="7"/>
      <c r="J1265" s="111"/>
      <c r="K1265" s="4"/>
      <c r="L1265" s="4"/>
      <c r="M1265" s="8"/>
      <c r="N1265" s="8"/>
      <c r="O1265" s="31" t="str">
        <f t="shared" si="57"/>
        <v/>
      </c>
      <c r="P1265" s="32" t="str">
        <f>IF(M1265=0,"",IF(N1265-Master!$A$6&lt;0,"0",IF(M1265&lt;=Master!$A$6,(N1265-Master!$A$6),O1265)))</f>
        <v/>
      </c>
      <c r="Q1265" s="20">
        <f t="shared" si="58"/>
        <v>0</v>
      </c>
      <c r="R1265" s="37" t="str">
        <f t="shared" si="59"/>
        <v/>
      </c>
    </row>
    <row r="1266" spans="1:18" x14ac:dyDescent="0.2">
      <c r="A1266" s="29"/>
      <c r="B1266" s="5"/>
      <c r="C1266" s="5"/>
      <c r="D1266" s="5"/>
      <c r="E1266" s="5"/>
      <c r="F1266" s="5"/>
      <c r="G1266" s="29"/>
      <c r="H1266" s="9"/>
      <c r="I1266" s="7"/>
      <c r="J1266" s="111"/>
      <c r="K1266" s="4"/>
      <c r="L1266" s="4"/>
      <c r="M1266" s="8"/>
      <c r="N1266" s="8"/>
      <c r="O1266" s="31" t="str">
        <f t="shared" si="57"/>
        <v/>
      </c>
      <c r="P1266" s="32" t="str">
        <f>IF(M1266=0,"",IF(N1266-Master!$A$6&lt;0,"0",IF(M1266&lt;=Master!$A$6,(N1266-Master!$A$6),O1266)))</f>
        <v/>
      </c>
      <c r="Q1266" s="20">
        <f t="shared" si="58"/>
        <v>0</v>
      </c>
      <c r="R1266" s="37" t="str">
        <f t="shared" si="59"/>
        <v/>
      </c>
    </row>
    <row r="1267" spans="1:18" x14ac:dyDescent="0.2">
      <c r="A1267" s="29"/>
      <c r="B1267" s="5"/>
      <c r="C1267" s="5"/>
      <c r="D1267" s="5"/>
      <c r="E1267" s="5"/>
      <c r="F1267" s="5"/>
      <c r="G1267" s="29"/>
      <c r="H1267" s="9"/>
      <c r="I1267" s="7"/>
      <c r="J1267" s="111"/>
      <c r="K1267" s="4"/>
      <c r="L1267" s="4"/>
      <c r="M1267" s="8"/>
      <c r="N1267" s="8"/>
      <c r="O1267" s="31" t="str">
        <f t="shared" si="57"/>
        <v/>
      </c>
      <c r="P1267" s="32" t="str">
        <f>IF(M1267=0,"",IF(N1267-Master!$A$6&lt;0,"0",IF(M1267&lt;=Master!$A$6,(N1267-Master!$A$6),O1267)))</f>
        <v/>
      </c>
      <c r="Q1267" s="20">
        <f t="shared" si="58"/>
        <v>0</v>
      </c>
      <c r="R1267" s="37" t="str">
        <f t="shared" si="59"/>
        <v/>
      </c>
    </row>
    <row r="1268" spans="1:18" x14ac:dyDescent="0.2">
      <c r="A1268" s="29"/>
      <c r="B1268" s="5"/>
      <c r="C1268" s="5"/>
      <c r="D1268" s="5"/>
      <c r="E1268" s="5"/>
      <c r="F1268" s="5"/>
      <c r="G1268" s="29"/>
      <c r="H1268" s="9"/>
      <c r="I1268" s="7"/>
      <c r="J1268" s="111"/>
      <c r="K1268" s="4"/>
      <c r="L1268" s="4"/>
      <c r="M1268" s="8"/>
      <c r="N1268" s="8"/>
      <c r="O1268" s="31" t="str">
        <f t="shared" si="57"/>
        <v/>
      </c>
      <c r="P1268" s="32" t="str">
        <f>IF(M1268=0,"",IF(N1268-Master!$A$6&lt;0,"0",IF(M1268&lt;=Master!$A$6,(N1268-Master!$A$6),O1268)))</f>
        <v/>
      </c>
      <c r="Q1268" s="20">
        <f t="shared" si="58"/>
        <v>0</v>
      </c>
      <c r="R1268" s="37" t="str">
        <f t="shared" si="59"/>
        <v/>
      </c>
    </row>
    <row r="1269" spans="1:18" x14ac:dyDescent="0.2">
      <c r="A1269" s="29"/>
      <c r="B1269" s="5"/>
      <c r="C1269" s="5"/>
      <c r="D1269" s="5"/>
      <c r="E1269" s="5"/>
      <c r="F1269" s="5"/>
      <c r="G1269" s="29"/>
      <c r="H1269" s="9"/>
      <c r="I1269" s="7"/>
      <c r="J1269" s="111"/>
      <c r="K1269" s="4"/>
      <c r="L1269" s="4"/>
      <c r="M1269" s="8"/>
      <c r="N1269" s="8"/>
      <c r="O1269" s="31" t="str">
        <f t="shared" si="57"/>
        <v/>
      </c>
      <c r="P1269" s="32" t="str">
        <f>IF(M1269=0,"",IF(N1269-Master!$A$6&lt;0,"0",IF(M1269&lt;=Master!$A$6,(N1269-Master!$A$6),O1269)))</f>
        <v/>
      </c>
      <c r="Q1269" s="20">
        <f t="shared" si="58"/>
        <v>0</v>
      </c>
      <c r="R1269" s="37" t="str">
        <f t="shared" si="59"/>
        <v/>
      </c>
    </row>
    <row r="1270" spans="1:18" x14ac:dyDescent="0.2">
      <c r="A1270" s="29"/>
      <c r="B1270" s="5"/>
      <c r="C1270" s="5"/>
      <c r="D1270" s="5"/>
      <c r="E1270" s="5"/>
      <c r="F1270" s="5"/>
      <c r="G1270" s="29"/>
      <c r="H1270" s="9"/>
      <c r="I1270" s="7"/>
      <c r="J1270" s="111"/>
      <c r="K1270" s="4"/>
      <c r="L1270" s="4"/>
      <c r="M1270" s="8"/>
      <c r="N1270" s="8"/>
      <c r="O1270" s="31" t="str">
        <f t="shared" si="57"/>
        <v/>
      </c>
      <c r="P1270" s="32" t="str">
        <f>IF(M1270=0,"",IF(N1270-Master!$A$6&lt;0,"0",IF(M1270&lt;=Master!$A$6,(N1270-Master!$A$6),O1270)))</f>
        <v/>
      </c>
      <c r="Q1270" s="20">
        <f t="shared" si="58"/>
        <v>0</v>
      </c>
      <c r="R1270" s="37" t="str">
        <f t="shared" si="59"/>
        <v/>
      </c>
    </row>
    <row r="1271" spans="1:18" x14ac:dyDescent="0.2">
      <c r="A1271" s="29"/>
      <c r="B1271" s="5"/>
      <c r="C1271" s="5"/>
      <c r="D1271" s="5"/>
      <c r="E1271" s="5"/>
      <c r="F1271" s="5"/>
      <c r="G1271" s="29"/>
      <c r="H1271" s="9"/>
      <c r="I1271" s="7"/>
      <c r="J1271" s="111"/>
      <c r="K1271" s="4"/>
      <c r="L1271" s="4"/>
      <c r="M1271" s="8"/>
      <c r="N1271" s="8"/>
      <c r="O1271" s="31" t="str">
        <f t="shared" si="57"/>
        <v/>
      </c>
      <c r="P1271" s="32" t="str">
        <f>IF(M1271=0,"",IF(N1271-Master!$A$6&lt;0,"0",IF(M1271&lt;=Master!$A$6,(N1271-Master!$A$6),O1271)))</f>
        <v/>
      </c>
      <c r="Q1271" s="20">
        <f t="shared" si="58"/>
        <v>0</v>
      </c>
      <c r="R1271" s="37" t="str">
        <f t="shared" si="59"/>
        <v/>
      </c>
    </row>
    <row r="1272" spans="1:18" x14ac:dyDescent="0.2">
      <c r="A1272" s="29"/>
      <c r="B1272" s="5"/>
      <c r="C1272" s="5"/>
      <c r="D1272" s="5"/>
      <c r="E1272" s="5"/>
      <c r="F1272" s="5"/>
      <c r="G1272" s="29"/>
      <c r="H1272" s="9"/>
      <c r="I1272" s="7"/>
      <c r="J1272" s="111"/>
      <c r="K1272" s="4"/>
      <c r="L1272" s="4"/>
      <c r="M1272" s="8"/>
      <c r="N1272" s="8"/>
      <c r="O1272" s="31" t="str">
        <f t="shared" si="57"/>
        <v/>
      </c>
      <c r="P1272" s="32" t="str">
        <f>IF(M1272=0,"",IF(N1272-Master!$A$6&lt;0,"0",IF(M1272&lt;=Master!$A$6,(N1272-Master!$A$6),O1272)))</f>
        <v/>
      </c>
      <c r="Q1272" s="20">
        <f t="shared" si="58"/>
        <v>0</v>
      </c>
      <c r="R1272" s="37" t="str">
        <f t="shared" si="59"/>
        <v/>
      </c>
    </row>
    <row r="1273" spans="1:18" x14ac:dyDescent="0.2">
      <c r="A1273" s="29"/>
      <c r="B1273" s="5"/>
      <c r="C1273" s="5"/>
      <c r="D1273" s="5"/>
      <c r="E1273" s="5"/>
      <c r="F1273" s="5"/>
      <c r="G1273" s="29"/>
      <c r="H1273" s="9"/>
      <c r="I1273" s="7"/>
      <c r="J1273" s="111"/>
      <c r="K1273" s="4"/>
      <c r="L1273" s="4"/>
      <c r="M1273" s="8"/>
      <c r="N1273" s="8"/>
      <c r="O1273" s="31" t="str">
        <f t="shared" si="57"/>
        <v/>
      </c>
      <c r="P1273" s="32" t="str">
        <f>IF(M1273=0,"",IF(N1273-Master!$A$6&lt;0,"0",IF(M1273&lt;=Master!$A$6,(N1273-Master!$A$6),O1273)))</f>
        <v/>
      </c>
      <c r="Q1273" s="20">
        <f t="shared" si="58"/>
        <v>0</v>
      </c>
      <c r="R1273" s="37" t="str">
        <f t="shared" si="59"/>
        <v/>
      </c>
    </row>
    <row r="1274" spans="1:18" x14ac:dyDescent="0.2">
      <c r="A1274" s="29"/>
      <c r="B1274" s="5"/>
      <c r="C1274" s="5"/>
      <c r="D1274" s="5"/>
      <c r="E1274" s="5"/>
      <c r="F1274" s="5"/>
      <c r="G1274" s="29"/>
      <c r="H1274" s="9"/>
      <c r="I1274" s="7"/>
      <c r="J1274" s="111"/>
      <c r="K1274" s="4"/>
      <c r="L1274" s="4"/>
      <c r="M1274" s="8"/>
      <c r="N1274" s="8"/>
      <c r="O1274" s="31" t="str">
        <f t="shared" si="57"/>
        <v/>
      </c>
      <c r="P1274" s="32" t="str">
        <f>IF(M1274=0,"",IF(N1274-Master!$A$6&lt;0,"0",IF(M1274&lt;=Master!$A$6,(N1274-Master!$A$6),O1274)))</f>
        <v/>
      </c>
      <c r="Q1274" s="20">
        <f t="shared" si="58"/>
        <v>0</v>
      </c>
      <c r="R1274" s="37" t="str">
        <f t="shared" si="59"/>
        <v/>
      </c>
    </row>
    <row r="1275" spans="1:18" x14ac:dyDescent="0.2">
      <c r="A1275" s="29"/>
      <c r="B1275" s="5"/>
      <c r="C1275" s="5"/>
      <c r="D1275" s="5"/>
      <c r="E1275" s="5"/>
      <c r="F1275" s="5"/>
      <c r="G1275" s="29"/>
      <c r="H1275" s="9"/>
      <c r="I1275" s="7"/>
      <c r="J1275" s="111"/>
      <c r="K1275" s="4"/>
      <c r="L1275" s="4"/>
      <c r="M1275" s="8"/>
      <c r="N1275" s="8"/>
      <c r="O1275" s="31" t="str">
        <f t="shared" si="57"/>
        <v/>
      </c>
      <c r="P1275" s="32" t="str">
        <f>IF(M1275=0,"",IF(N1275-Master!$A$6&lt;0,"0",IF(M1275&lt;=Master!$A$6,(N1275-Master!$A$6),O1275)))</f>
        <v/>
      </c>
      <c r="Q1275" s="20">
        <f t="shared" si="58"/>
        <v>0</v>
      </c>
      <c r="R1275" s="37" t="str">
        <f t="shared" si="59"/>
        <v/>
      </c>
    </row>
    <row r="1276" spans="1:18" x14ac:dyDescent="0.2">
      <c r="A1276" s="29"/>
      <c r="B1276" s="5"/>
      <c r="C1276" s="5"/>
      <c r="D1276" s="5"/>
      <c r="E1276" s="5"/>
      <c r="F1276" s="5"/>
      <c r="G1276" s="29"/>
      <c r="H1276" s="9"/>
      <c r="I1276" s="7"/>
      <c r="J1276" s="111"/>
      <c r="K1276" s="4"/>
      <c r="L1276" s="4"/>
      <c r="M1276" s="8"/>
      <c r="N1276" s="8"/>
      <c r="O1276" s="31" t="str">
        <f t="shared" si="57"/>
        <v/>
      </c>
      <c r="P1276" s="32" t="str">
        <f>IF(M1276=0,"",IF(N1276-Master!$A$6&lt;0,"0",IF(M1276&lt;=Master!$A$6,(N1276-Master!$A$6),O1276)))</f>
        <v/>
      </c>
      <c r="Q1276" s="20">
        <f t="shared" si="58"/>
        <v>0</v>
      </c>
      <c r="R1276" s="37" t="str">
        <f t="shared" si="59"/>
        <v/>
      </c>
    </row>
    <row r="1277" spans="1:18" x14ac:dyDescent="0.2">
      <c r="A1277" s="29"/>
      <c r="B1277" s="5"/>
      <c r="C1277" s="5"/>
      <c r="D1277" s="5"/>
      <c r="E1277" s="5"/>
      <c r="F1277" s="5"/>
      <c r="G1277" s="29"/>
      <c r="H1277" s="9"/>
      <c r="I1277" s="7"/>
      <c r="J1277" s="111"/>
      <c r="K1277" s="4"/>
      <c r="L1277" s="4"/>
      <c r="M1277" s="8"/>
      <c r="N1277" s="8"/>
      <c r="O1277" s="31" t="str">
        <f t="shared" si="57"/>
        <v/>
      </c>
      <c r="P1277" s="32" t="str">
        <f>IF(M1277=0,"",IF(N1277-Master!$A$6&lt;0,"0",IF(M1277&lt;=Master!$A$6,(N1277-Master!$A$6),O1277)))</f>
        <v/>
      </c>
      <c r="Q1277" s="20">
        <f t="shared" si="58"/>
        <v>0</v>
      </c>
      <c r="R1277" s="37" t="str">
        <f t="shared" si="59"/>
        <v/>
      </c>
    </row>
    <row r="1278" spans="1:18" x14ac:dyDescent="0.2">
      <c r="A1278" s="29"/>
      <c r="B1278" s="5"/>
      <c r="C1278" s="5"/>
      <c r="D1278" s="5"/>
      <c r="E1278" s="5"/>
      <c r="F1278" s="5"/>
      <c r="G1278" s="29"/>
      <c r="H1278" s="9"/>
      <c r="I1278" s="7"/>
      <c r="J1278" s="111"/>
      <c r="K1278" s="4"/>
      <c r="L1278" s="4"/>
      <c r="M1278" s="8"/>
      <c r="N1278" s="8"/>
      <c r="O1278" s="31" t="str">
        <f t="shared" si="57"/>
        <v/>
      </c>
      <c r="P1278" s="32" t="str">
        <f>IF(M1278=0,"",IF(N1278-Master!$A$6&lt;0,"0",IF(M1278&lt;=Master!$A$6,(N1278-Master!$A$6),O1278)))</f>
        <v/>
      </c>
      <c r="Q1278" s="20">
        <f t="shared" si="58"/>
        <v>0</v>
      </c>
      <c r="R1278" s="37" t="str">
        <f t="shared" si="59"/>
        <v/>
      </c>
    </row>
    <row r="1279" spans="1:18" x14ac:dyDescent="0.2">
      <c r="A1279" s="29"/>
      <c r="B1279" s="5"/>
      <c r="C1279" s="5"/>
      <c r="D1279" s="5"/>
      <c r="E1279" s="5"/>
      <c r="F1279" s="5"/>
      <c r="G1279" s="29"/>
      <c r="H1279" s="9"/>
      <c r="I1279" s="7"/>
      <c r="J1279" s="111"/>
      <c r="K1279" s="4"/>
      <c r="L1279" s="4"/>
      <c r="M1279" s="8"/>
      <c r="N1279" s="8"/>
      <c r="O1279" s="31" t="str">
        <f t="shared" si="57"/>
        <v/>
      </c>
      <c r="P1279" s="32" t="str">
        <f>IF(M1279=0,"",IF(N1279-Master!$A$6&lt;0,"0",IF(M1279&lt;=Master!$A$6,(N1279-Master!$A$6),O1279)))</f>
        <v/>
      </c>
      <c r="Q1279" s="20">
        <f t="shared" si="58"/>
        <v>0</v>
      </c>
      <c r="R1279" s="37" t="str">
        <f t="shared" si="59"/>
        <v/>
      </c>
    </row>
    <row r="1280" spans="1:18" x14ac:dyDescent="0.2">
      <c r="A1280" s="29"/>
      <c r="B1280" s="5"/>
      <c r="C1280" s="5"/>
      <c r="D1280" s="5"/>
      <c r="E1280" s="5"/>
      <c r="F1280" s="5"/>
      <c r="G1280" s="29"/>
      <c r="H1280" s="9"/>
      <c r="I1280" s="7"/>
      <c r="J1280" s="111"/>
      <c r="K1280" s="4"/>
      <c r="L1280" s="4"/>
      <c r="M1280" s="8"/>
      <c r="N1280" s="8"/>
      <c r="O1280" s="31" t="str">
        <f t="shared" si="57"/>
        <v/>
      </c>
      <c r="P1280" s="32" t="str">
        <f>IF(M1280=0,"",IF(N1280-Master!$A$6&lt;0,"0",IF(M1280&lt;=Master!$A$6,(N1280-Master!$A$6),O1280)))</f>
        <v/>
      </c>
      <c r="Q1280" s="20">
        <f t="shared" si="58"/>
        <v>0</v>
      </c>
      <c r="R1280" s="37" t="str">
        <f t="shared" si="59"/>
        <v/>
      </c>
    </row>
    <row r="1281" spans="1:18" x14ac:dyDescent="0.2">
      <c r="A1281" s="29"/>
      <c r="B1281" s="5"/>
      <c r="C1281" s="5"/>
      <c r="D1281" s="5"/>
      <c r="E1281" s="5"/>
      <c r="F1281" s="5"/>
      <c r="G1281" s="29"/>
      <c r="H1281" s="9"/>
      <c r="I1281" s="7"/>
      <c r="J1281" s="111"/>
      <c r="K1281" s="4"/>
      <c r="L1281" s="4"/>
      <c r="M1281" s="8"/>
      <c r="N1281" s="8"/>
      <c r="O1281" s="31" t="str">
        <f t="shared" si="57"/>
        <v/>
      </c>
      <c r="P1281" s="32" t="str">
        <f>IF(M1281=0,"",IF(N1281-Master!$A$6&lt;0,"0",IF(M1281&lt;=Master!$A$6,(N1281-Master!$A$6),O1281)))</f>
        <v/>
      </c>
      <c r="Q1281" s="20">
        <f t="shared" si="58"/>
        <v>0</v>
      </c>
      <c r="R1281" s="37" t="str">
        <f t="shared" si="59"/>
        <v/>
      </c>
    </row>
    <row r="1282" spans="1:18" x14ac:dyDescent="0.2">
      <c r="A1282" s="29"/>
      <c r="B1282" s="5"/>
      <c r="C1282" s="5"/>
      <c r="D1282" s="5"/>
      <c r="E1282" s="5"/>
      <c r="F1282" s="5"/>
      <c r="G1282" s="29"/>
      <c r="H1282" s="9"/>
      <c r="I1282" s="7"/>
      <c r="J1282" s="111"/>
      <c r="K1282" s="4"/>
      <c r="L1282" s="4"/>
      <c r="M1282" s="8"/>
      <c r="N1282" s="8"/>
      <c r="O1282" s="31" t="str">
        <f t="shared" si="57"/>
        <v/>
      </c>
      <c r="P1282" s="32" t="str">
        <f>IF(M1282=0,"",IF(N1282-Master!$A$6&lt;0,"0",IF(M1282&lt;=Master!$A$6,(N1282-Master!$A$6),O1282)))</f>
        <v/>
      </c>
      <c r="Q1282" s="20">
        <f t="shared" si="58"/>
        <v>0</v>
      </c>
      <c r="R1282" s="37" t="str">
        <f t="shared" si="59"/>
        <v/>
      </c>
    </row>
    <row r="1283" spans="1:18" x14ac:dyDescent="0.2">
      <c r="A1283" s="29"/>
      <c r="B1283" s="5"/>
      <c r="C1283" s="5"/>
      <c r="D1283" s="5"/>
      <c r="E1283" s="5"/>
      <c r="F1283" s="5"/>
      <c r="G1283" s="29"/>
      <c r="H1283" s="9"/>
      <c r="I1283" s="7"/>
      <c r="J1283" s="111"/>
      <c r="K1283" s="4"/>
      <c r="L1283" s="4"/>
      <c r="M1283" s="8"/>
      <c r="N1283" s="8"/>
      <c r="O1283" s="31" t="str">
        <f t="shared" si="57"/>
        <v/>
      </c>
      <c r="P1283" s="32" t="str">
        <f>IF(M1283=0,"",IF(N1283-Master!$A$6&lt;0,"0",IF(M1283&lt;=Master!$A$6,(N1283-Master!$A$6),O1283)))</f>
        <v/>
      </c>
      <c r="Q1283" s="20">
        <f t="shared" si="58"/>
        <v>0</v>
      </c>
      <c r="R1283" s="37" t="str">
        <f t="shared" si="59"/>
        <v/>
      </c>
    </row>
    <row r="1284" spans="1:18" x14ac:dyDescent="0.2">
      <c r="A1284" s="29"/>
      <c r="B1284" s="5"/>
      <c r="C1284" s="5"/>
      <c r="D1284" s="5"/>
      <c r="E1284" s="5"/>
      <c r="F1284" s="5"/>
      <c r="G1284" s="29"/>
      <c r="H1284" s="9"/>
      <c r="I1284" s="7"/>
      <c r="J1284" s="111"/>
      <c r="K1284" s="4"/>
      <c r="L1284" s="4"/>
      <c r="M1284" s="8"/>
      <c r="N1284" s="8"/>
      <c r="O1284" s="31" t="str">
        <f t="shared" si="57"/>
        <v/>
      </c>
      <c r="P1284" s="32" t="str">
        <f>IF(M1284=0,"",IF(N1284-Master!$A$6&lt;0,"0",IF(M1284&lt;=Master!$A$6,(N1284-Master!$A$6),O1284)))</f>
        <v/>
      </c>
      <c r="Q1284" s="20">
        <f t="shared" si="58"/>
        <v>0</v>
      </c>
      <c r="R1284" s="37" t="str">
        <f t="shared" si="59"/>
        <v/>
      </c>
    </row>
    <row r="1285" spans="1:18" x14ac:dyDescent="0.2">
      <c r="A1285" s="29"/>
      <c r="B1285" s="5"/>
      <c r="C1285" s="5"/>
      <c r="D1285" s="5"/>
      <c r="E1285" s="5"/>
      <c r="F1285" s="5"/>
      <c r="G1285" s="29"/>
      <c r="H1285" s="9"/>
      <c r="I1285" s="7"/>
      <c r="J1285" s="111"/>
      <c r="K1285" s="4"/>
      <c r="L1285" s="4"/>
      <c r="M1285" s="8"/>
      <c r="N1285" s="8"/>
      <c r="O1285" s="31" t="str">
        <f t="shared" si="57"/>
        <v/>
      </c>
      <c r="P1285" s="32" t="str">
        <f>IF(M1285=0,"",IF(N1285-Master!$A$6&lt;0,"0",IF(M1285&lt;=Master!$A$6,(N1285-Master!$A$6),O1285)))</f>
        <v/>
      </c>
      <c r="Q1285" s="20">
        <f t="shared" si="58"/>
        <v>0</v>
      </c>
      <c r="R1285" s="37" t="str">
        <f t="shared" si="59"/>
        <v/>
      </c>
    </row>
    <row r="1286" spans="1:18" x14ac:dyDescent="0.2">
      <c r="A1286" s="29"/>
      <c r="B1286" s="5"/>
      <c r="C1286" s="5"/>
      <c r="D1286" s="5"/>
      <c r="E1286" s="5"/>
      <c r="F1286" s="5"/>
      <c r="G1286" s="29"/>
      <c r="H1286" s="9"/>
      <c r="I1286" s="7"/>
      <c r="J1286" s="111"/>
      <c r="K1286" s="4"/>
      <c r="L1286" s="4"/>
      <c r="M1286" s="8"/>
      <c r="N1286" s="8"/>
      <c r="O1286" s="31" t="str">
        <f t="shared" si="57"/>
        <v/>
      </c>
      <c r="P1286" s="32" t="str">
        <f>IF(M1286=0,"",IF(N1286-Master!$A$6&lt;0,"0",IF(M1286&lt;=Master!$A$6,(N1286-Master!$A$6),O1286)))</f>
        <v/>
      </c>
      <c r="Q1286" s="20">
        <f t="shared" si="58"/>
        <v>0</v>
      </c>
      <c r="R1286" s="37" t="str">
        <f t="shared" si="59"/>
        <v/>
      </c>
    </row>
    <row r="1287" spans="1:18" x14ac:dyDescent="0.2">
      <c r="A1287" s="29"/>
      <c r="B1287" s="5"/>
      <c r="C1287" s="5"/>
      <c r="D1287" s="5"/>
      <c r="E1287" s="5"/>
      <c r="F1287" s="5"/>
      <c r="G1287" s="29"/>
      <c r="H1287" s="9"/>
      <c r="I1287" s="7"/>
      <c r="J1287" s="111"/>
      <c r="K1287" s="4"/>
      <c r="L1287" s="4"/>
      <c r="M1287" s="8"/>
      <c r="N1287" s="8"/>
      <c r="O1287" s="31" t="str">
        <f t="shared" si="57"/>
        <v/>
      </c>
      <c r="P1287" s="32" t="str">
        <f>IF(M1287=0,"",IF(N1287-Master!$A$6&lt;0,"0",IF(M1287&lt;=Master!$A$6,(N1287-Master!$A$6),O1287)))</f>
        <v/>
      </c>
      <c r="Q1287" s="20">
        <f t="shared" si="58"/>
        <v>0</v>
      </c>
      <c r="R1287" s="37" t="str">
        <f t="shared" si="59"/>
        <v/>
      </c>
    </row>
    <row r="1288" spans="1:18" x14ac:dyDescent="0.2">
      <c r="A1288" s="29"/>
      <c r="B1288" s="5"/>
      <c r="C1288" s="5"/>
      <c r="D1288" s="5"/>
      <c r="E1288" s="5"/>
      <c r="F1288" s="5"/>
      <c r="G1288" s="29"/>
      <c r="H1288" s="9"/>
      <c r="I1288" s="7"/>
      <c r="J1288" s="111"/>
      <c r="K1288" s="4"/>
      <c r="L1288" s="4"/>
      <c r="M1288" s="8"/>
      <c r="N1288" s="8"/>
      <c r="O1288" s="31" t="str">
        <f t="shared" si="57"/>
        <v/>
      </c>
      <c r="P1288" s="32" t="str">
        <f>IF(M1288=0,"",IF(N1288-Master!$A$6&lt;0,"0",IF(M1288&lt;=Master!$A$6,(N1288-Master!$A$6),O1288)))</f>
        <v/>
      </c>
      <c r="Q1288" s="20">
        <f t="shared" si="58"/>
        <v>0</v>
      </c>
      <c r="R1288" s="37" t="str">
        <f t="shared" si="59"/>
        <v/>
      </c>
    </row>
    <row r="1289" spans="1:18" x14ac:dyDescent="0.2">
      <c r="A1289" s="29"/>
      <c r="B1289" s="5"/>
      <c r="C1289" s="5"/>
      <c r="D1289" s="5"/>
      <c r="E1289" s="5"/>
      <c r="F1289" s="5"/>
      <c r="G1289" s="29"/>
      <c r="H1289" s="9"/>
      <c r="I1289" s="7"/>
      <c r="J1289" s="111"/>
      <c r="K1289" s="4"/>
      <c r="L1289" s="4"/>
      <c r="M1289" s="8"/>
      <c r="N1289" s="8"/>
      <c r="O1289" s="31" t="str">
        <f t="shared" si="57"/>
        <v/>
      </c>
      <c r="P1289" s="32" t="str">
        <f>IF(M1289=0,"",IF(N1289-Master!$A$6&lt;0,"0",IF(M1289&lt;=Master!$A$6,(N1289-Master!$A$6),O1289)))</f>
        <v/>
      </c>
      <c r="Q1289" s="20">
        <f t="shared" si="58"/>
        <v>0</v>
      </c>
      <c r="R1289" s="37" t="str">
        <f t="shared" si="59"/>
        <v/>
      </c>
    </row>
    <row r="1290" spans="1:18" x14ac:dyDescent="0.2">
      <c r="A1290" s="29"/>
      <c r="B1290" s="5"/>
      <c r="C1290" s="5"/>
      <c r="D1290" s="5"/>
      <c r="E1290" s="5"/>
      <c r="F1290" s="5"/>
      <c r="G1290" s="29"/>
      <c r="H1290" s="9"/>
      <c r="I1290" s="7"/>
      <c r="J1290" s="111"/>
      <c r="K1290" s="4"/>
      <c r="L1290" s="4"/>
      <c r="M1290" s="8"/>
      <c r="N1290" s="8"/>
      <c r="O1290" s="31" t="str">
        <f t="shared" si="57"/>
        <v/>
      </c>
      <c r="P1290" s="32" t="str">
        <f>IF(M1290=0,"",IF(N1290-Master!$A$6&lt;0,"0",IF(M1290&lt;=Master!$A$6,(N1290-Master!$A$6),O1290)))</f>
        <v/>
      </c>
      <c r="Q1290" s="20">
        <f t="shared" si="58"/>
        <v>0</v>
      </c>
      <c r="R1290" s="37" t="str">
        <f t="shared" si="59"/>
        <v/>
      </c>
    </row>
    <row r="1291" spans="1:18" x14ac:dyDescent="0.2">
      <c r="A1291" s="29"/>
      <c r="B1291" s="5"/>
      <c r="C1291" s="5"/>
      <c r="D1291" s="5"/>
      <c r="E1291" s="5"/>
      <c r="F1291" s="5"/>
      <c r="G1291" s="29"/>
      <c r="H1291" s="9"/>
      <c r="I1291" s="7"/>
      <c r="J1291" s="111"/>
      <c r="K1291" s="4"/>
      <c r="L1291" s="4"/>
      <c r="M1291" s="8"/>
      <c r="N1291" s="8"/>
      <c r="O1291" s="31" t="str">
        <f t="shared" si="57"/>
        <v/>
      </c>
      <c r="P1291" s="32" t="str">
        <f>IF(M1291=0,"",IF(N1291-Master!$A$6&lt;0,"0",IF(M1291&lt;=Master!$A$6,(N1291-Master!$A$6),O1291)))</f>
        <v/>
      </c>
      <c r="Q1291" s="20">
        <f t="shared" si="58"/>
        <v>0</v>
      </c>
      <c r="R1291" s="37" t="str">
        <f t="shared" si="59"/>
        <v/>
      </c>
    </row>
    <row r="1292" spans="1:18" x14ac:dyDescent="0.2">
      <c r="A1292" s="29"/>
      <c r="B1292" s="5"/>
      <c r="C1292" s="5"/>
      <c r="D1292" s="5"/>
      <c r="E1292" s="5"/>
      <c r="F1292" s="5"/>
      <c r="G1292" s="29"/>
      <c r="H1292" s="9"/>
      <c r="I1292" s="7"/>
      <c r="J1292" s="111"/>
      <c r="K1292" s="4"/>
      <c r="L1292" s="4"/>
      <c r="M1292" s="8"/>
      <c r="N1292" s="8"/>
      <c r="O1292" s="31" t="str">
        <f t="shared" si="57"/>
        <v/>
      </c>
      <c r="P1292" s="32" t="str">
        <f>IF(M1292=0,"",IF(N1292-Master!$A$6&lt;0,"0",IF(M1292&lt;=Master!$A$6,(N1292-Master!$A$6),O1292)))</f>
        <v/>
      </c>
      <c r="Q1292" s="20">
        <f t="shared" si="58"/>
        <v>0</v>
      </c>
      <c r="R1292" s="37" t="str">
        <f t="shared" si="59"/>
        <v/>
      </c>
    </row>
    <row r="1293" spans="1:18" x14ac:dyDescent="0.2">
      <c r="A1293" s="29"/>
      <c r="B1293" s="5"/>
      <c r="C1293" s="5"/>
      <c r="D1293" s="5"/>
      <c r="E1293" s="5"/>
      <c r="F1293" s="5"/>
      <c r="G1293" s="29"/>
      <c r="H1293" s="9"/>
      <c r="I1293" s="7"/>
      <c r="J1293" s="111"/>
      <c r="K1293" s="4"/>
      <c r="L1293" s="4"/>
      <c r="M1293" s="8"/>
      <c r="N1293" s="8"/>
      <c r="O1293" s="31" t="str">
        <f t="shared" si="57"/>
        <v/>
      </c>
      <c r="P1293" s="32" t="str">
        <f>IF(M1293=0,"",IF(N1293-Master!$A$6&lt;0,"0",IF(M1293&lt;=Master!$A$6,(N1293-Master!$A$6),O1293)))</f>
        <v/>
      </c>
      <c r="Q1293" s="20">
        <f t="shared" si="58"/>
        <v>0</v>
      </c>
      <c r="R1293" s="37" t="str">
        <f t="shared" si="59"/>
        <v/>
      </c>
    </row>
    <row r="1294" spans="1:18" x14ac:dyDescent="0.2">
      <c r="A1294" s="29"/>
      <c r="B1294" s="5"/>
      <c r="C1294" s="5"/>
      <c r="D1294" s="5"/>
      <c r="E1294" s="5"/>
      <c r="F1294" s="5"/>
      <c r="G1294" s="29"/>
      <c r="H1294" s="9"/>
      <c r="I1294" s="7"/>
      <c r="J1294" s="111"/>
      <c r="K1294" s="4"/>
      <c r="L1294" s="4"/>
      <c r="M1294" s="8"/>
      <c r="N1294" s="8"/>
      <c r="O1294" s="31" t="str">
        <f t="shared" si="57"/>
        <v/>
      </c>
      <c r="P1294" s="32" t="str">
        <f>IF(M1294=0,"",IF(N1294-Master!$A$6&lt;0,"0",IF(M1294&lt;=Master!$A$6,(N1294-Master!$A$6),O1294)))</f>
        <v/>
      </c>
      <c r="Q1294" s="20">
        <f t="shared" si="58"/>
        <v>0</v>
      </c>
      <c r="R1294" s="37" t="str">
        <f t="shared" si="59"/>
        <v/>
      </c>
    </row>
    <row r="1295" spans="1:18" x14ac:dyDescent="0.2">
      <c r="A1295" s="29"/>
      <c r="B1295" s="5"/>
      <c r="C1295" s="5"/>
      <c r="D1295" s="5"/>
      <c r="E1295" s="5"/>
      <c r="F1295" s="5"/>
      <c r="G1295" s="29"/>
      <c r="H1295" s="9"/>
      <c r="I1295" s="7"/>
      <c r="J1295" s="111"/>
      <c r="K1295" s="4"/>
      <c r="L1295" s="4"/>
      <c r="M1295" s="8"/>
      <c r="N1295" s="8"/>
      <c r="O1295" s="31" t="str">
        <f t="shared" si="57"/>
        <v/>
      </c>
      <c r="P1295" s="32" t="str">
        <f>IF(M1295=0,"",IF(N1295-Master!$A$6&lt;0,"0",IF(M1295&lt;=Master!$A$6,(N1295-Master!$A$6),O1295)))</f>
        <v/>
      </c>
      <c r="Q1295" s="20">
        <f t="shared" si="58"/>
        <v>0</v>
      </c>
      <c r="R1295" s="37" t="str">
        <f t="shared" si="59"/>
        <v/>
      </c>
    </row>
    <row r="1296" spans="1:18" x14ac:dyDescent="0.2">
      <c r="A1296" s="29"/>
      <c r="B1296" s="5"/>
      <c r="C1296" s="5"/>
      <c r="D1296" s="5"/>
      <c r="E1296" s="5"/>
      <c r="F1296" s="5"/>
      <c r="G1296" s="29"/>
      <c r="H1296" s="9"/>
      <c r="I1296" s="7"/>
      <c r="J1296" s="111"/>
      <c r="K1296" s="4"/>
      <c r="L1296" s="4"/>
      <c r="M1296" s="8"/>
      <c r="N1296" s="8"/>
      <c r="O1296" s="31" t="str">
        <f t="shared" si="57"/>
        <v/>
      </c>
      <c r="P1296" s="32" t="str">
        <f>IF(M1296=0,"",IF(N1296-Master!$A$6&lt;0,"0",IF(M1296&lt;=Master!$A$6,(N1296-Master!$A$6),O1296)))</f>
        <v/>
      </c>
      <c r="Q1296" s="20">
        <f t="shared" si="58"/>
        <v>0</v>
      </c>
      <c r="R1296" s="37" t="str">
        <f t="shared" si="59"/>
        <v/>
      </c>
    </row>
    <row r="1297" spans="1:18" x14ac:dyDescent="0.2">
      <c r="A1297" s="29"/>
      <c r="B1297" s="5"/>
      <c r="C1297" s="5"/>
      <c r="D1297" s="5"/>
      <c r="E1297" s="5"/>
      <c r="F1297" s="5"/>
      <c r="G1297" s="29"/>
      <c r="H1297" s="9"/>
      <c r="I1297" s="7"/>
      <c r="J1297" s="111"/>
      <c r="K1297" s="4"/>
      <c r="L1297" s="4"/>
      <c r="M1297" s="8"/>
      <c r="N1297" s="8"/>
      <c r="O1297" s="31" t="str">
        <f t="shared" si="57"/>
        <v/>
      </c>
      <c r="P1297" s="32" t="str">
        <f>IF(M1297=0,"",IF(N1297-Master!$A$6&lt;0,"0",IF(M1297&lt;=Master!$A$6,(N1297-Master!$A$6),O1297)))</f>
        <v/>
      </c>
      <c r="Q1297" s="20">
        <f t="shared" si="58"/>
        <v>0</v>
      </c>
      <c r="R1297" s="37" t="str">
        <f t="shared" si="59"/>
        <v/>
      </c>
    </row>
    <row r="1298" spans="1:18" x14ac:dyDescent="0.2">
      <c r="A1298" s="29"/>
      <c r="B1298" s="5"/>
      <c r="C1298" s="5"/>
      <c r="D1298" s="5"/>
      <c r="E1298" s="5"/>
      <c r="F1298" s="5"/>
      <c r="G1298" s="29"/>
      <c r="H1298" s="9"/>
      <c r="I1298" s="7"/>
      <c r="J1298" s="111"/>
      <c r="K1298" s="4"/>
      <c r="L1298" s="4"/>
      <c r="M1298" s="8"/>
      <c r="N1298" s="8"/>
      <c r="O1298" s="31" t="str">
        <f t="shared" si="57"/>
        <v/>
      </c>
      <c r="P1298" s="32" t="str">
        <f>IF(M1298=0,"",IF(N1298-Master!$A$6&lt;0,"0",IF(M1298&lt;=Master!$A$6,(N1298-Master!$A$6),O1298)))</f>
        <v/>
      </c>
      <c r="Q1298" s="20">
        <f t="shared" si="58"/>
        <v>0</v>
      </c>
      <c r="R1298" s="37" t="str">
        <f t="shared" si="59"/>
        <v/>
      </c>
    </row>
    <row r="1299" spans="1:18" x14ac:dyDescent="0.2">
      <c r="A1299" s="29"/>
      <c r="B1299" s="5"/>
      <c r="C1299" s="5"/>
      <c r="D1299" s="5"/>
      <c r="E1299" s="5"/>
      <c r="F1299" s="5"/>
      <c r="G1299" s="29"/>
      <c r="H1299" s="9"/>
      <c r="I1299" s="7"/>
      <c r="J1299" s="111"/>
      <c r="K1299" s="4"/>
      <c r="L1299" s="4"/>
      <c r="M1299" s="8"/>
      <c r="N1299" s="8"/>
      <c r="O1299" s="31" t="str">
        <f t="shared" si="57"/>
        <v/>
      </c>
      <c r="P1299" s="32" t="str">
        <f>IF(M1299=0,"",IF(N1299-Master!$A$6&lt;0,"0",IF(M1299&lt;=Master!$A$6,(N1299-Master!$A$6),O1299)))</f>
        <v/>
      </c>
      <c r="Q1299" s="20">
        <f t="shared" si="58"/>
        <v>0</v>
      </c>
      <c r="R1299" s="37" t="str">
        <f t="shared" si="59"/>
        <v/>
      </c>
    </row>
    <row r="1300" spans="1:18" x14ac:dyDescent="0.2">
      <c r="A1300" s="29"/>
      <c r="B1300" s="5"/>
      <c r="C1300" s="5"/>
      <c r="D1300" s="5"/>
      <c r="E1300" s="5"/>
      <c r="F1300" s="5"/>
      <c r="G1300" s="29"/>
      <c r="H1300" s="9"/>
      <c r="I1300" s="7"/>
      <c r="J1300" s="111"/>
      <c r="K1300" s="4"/>
      <c r="L1300" s="4"/>
      <c r="M1300" s="8"/>
      <c r="N1300" s="8"/>
      <c r="O1300" s="31" t="str">
        <f t="shared" si="57"/>
        <v/>
      </c>
      <c r="P1300" s="32" t="str">
        <f>IF(M1300=0,"",IF(N1300-Master!$A$6&lt;0,"0",IF(M1300&lt;=Master!$A$6,(N1300-Master!$A$6),O1300)))</f>
        <v/>
      </c>
      <c r="Q1300" s="20">
        <f t="shared" si="58"/>
        <v>0</v>
      </c>
      <c r="R1300" s="37" t="str">
        <f t="shared" si="59"/>
        <v/>
      </c>
    </row>
    <row r="1301" spans="1:18" x14ac:dyDescent="0.2">
      <c r="A1301" s="29"/>
      <c r="B1301" s="5"/>
      <c r="C1301" s="5"/>
      <c r="D1301" s="5"/>
      <c r="E1301" s="5"/>
      <c r="F1301" s="5"/>
      <c r="G1301" s="29"/>
      <c r="H1301" s="9"/>
      <c r="I1301" s="7"/>
      <c r="J1301" s="111"/>
      <c r="K1301" s="4"/>
      <c r="L1301" s="4"/>
      <c r="M1301" s="8"/>
      <c r="N1301" s="8"/>
      <c r="O1301" s="31" t="str">
        <f t="shared" si="57"/>
        <v/>
      </c>
      <c r="P1301" s="32" t="str">
        <f>IF(M1301=0,"",IF(N1301-Master!$A$6&lt;0,"0",IF(M1301&lt;=Master!$A$6,(N1301-Master!$A$6),O1301)))</f>
        <v/>
      </c>
      <c r="Q1301" s="20">
        <f t="shared" si="58"/>
        <v>0</v>
      </c>
      <c r="R1301" s="37" t="str">
        <f t="shared" si="59"/>
        <v/>
      </c>
    </row>
    <row r="1302" spans="1:18" x14ac:dyDescent="0.2">
      <c r="A1302" s="29"/>
      <c r="B1302" s="5"/>
      <c r="C1302" s="5"/>
      <c r="D1302" s="5"/>
      <c r="E1302" s="5"/>
      <c r="F1302" s="5"/>
      <c r="G1302" s="29"/>
      <c r="H1302" s="9"/>
      <c r="I1302" s="7"/>
      <c r="J1302" s="111"/>
      <c r="K1302" s="4"/>
      <c r="L1302" s="4"/>
      <c r="M1302" s="8"/>
      <c r="N1302" s="8"/>
      <c r="O1302" s="31" t="str">
        <f t="shared" si="57"/>
        <v/>
      </c>
      <c r="P1302" s="32" t="str">
        <f>IF(M1302=0,"",IF(N1302-Master!$A$6&lt;0,"0",IF(M1302&lt;=Master!$A$6,(N1302-Master!$A$6),O1302)))</f>
        <v/>
      </c>
      <c r="Q1302" s="20">
        <f t="shared" si="58"/>
        <v>0</v>
      </c>
      <c r="R1302" s="37" t="str">
        <f t="shared" si="59"/>
        <v/>
      </c>
    </row>
    <row r="1303" spans="1:18" x14ac:dyDescent="0.2">
      <c r="A1303" s="29"/>
      <c r="B1303" s="5"/>
      <c r="C1303" s="5"/>
      <c r="D1303" s="5"/>
      <c r="E1303" s="5"/>
      <c r="F1303" s="5"/>
      <c r="G1303" s="29"/>
      <c r="H1303" s="9"/>
      <c r="I1303" s="7"/>
      <c r="J1303" s="111"/>
      <c r="K1303" s="4"/>
      <c r="L1303" s="4"/>
      <c r="M1303" s="8"/>
      <c r="N1303" s="8"/>
      <c r="O1303" s="31" t="str">
        <f t="shared" si="57"/>
        <v/>
      </c>
      <c r="P1303" s="32" t="str">
        <f>IF(M1303=0,"",IF(N1303-Master!$A$6&lt;0,"0",IF(M1303&lt;=Master!$A$6,(N1303-Master!$A$6),O1303)))</f>
        <v/>
      </c>
      <c r="Q1303" s="20">
        <f t="shared" si="58"/>
        <v>0</v>
      </c>
      <c r="R1303" s="37" t="str">
        <f t="shared" si="59"/>
        <v/>
      </c>
    </row>
    <row r="1304" spans="1:18" x14ac:dyDescent="0.2">
      <c r="A1304" s="29"/>
      <c r="B1304" s="5"/>
      <c r="C1304" s="5"/>
      <c r="D1304" s="5"/>
      <c r="E1304" s="5"/>
      <c r="F1304" s="5"/>
      <c r="G1304" s="29"/>
      <c r="H1304" s="9"/>
      <c r="I1304" s="7"/>
      <c r="J1304" s="111"/>
      <c r="K1304" s="4"/>
      <c r="L1304" s="4"/>
      <c r="M1304" s="8"/>
      <c r="N1304" s="8"/>
      <c r="O1304" s="31" t="str">
        <f t="shared" ref="O1304:O1367" si="60">IF(M1304=0,"",(N1304-M1304+1))</f>
        <v/>
      </c>
      <c r="P1304" s="32" t="str">
        <f>IF(M1304=0,"",IF(N1304-Master!$A$6&lt;0,"0",IF(M1304&lt;=Master!$A$6,(N1304-Master!$A$6),O1304)))</f>
        <v/>
      </c>
      <c r="Q1304" s="20">
        <f t="shared" ref="Q1304:Q1367" si="61">IF(M1304=0,H1304,IF(P1304="0",H1304,ROUND(H1304-(H1304*P1304/O1304),2)))</f>
        <v>0</v>
      </c>
      <c r="R1304" s="37" t="str">
        <f t="shared" ref="R1304:R1367" si="62">CLEAN(IF(H1304=0,"",IF(ISBLANK(I1304),LEFT("Accrue "&amp;K1304,35),LEFT("Accrue "&amp;I1304&amp;" "&amp;K1304,35))))</f>
        <v/>
      </c>
    </row>
    <row r="1305" spans="1:18" x14ac:dyDescent="0.2">
      <c r="A1305" s="29"/>
      <c r="B1305" s="5"/>
      <c r="C1305" s="5"/>
      <c r="D1305" s="5"/>
      <c r="E1305" s="5"/>
      <c r="F1305" s="5"/>
      <c r="G1305" s="29"/>
      <c r="H1305" s="9"/>
      <c r="I1305" s="7"/>
      <c r="J1305" s="111"/>
      <c r="K1305" s="4"/>
      <c r="L1305" s="4"/>
      <c r="M1305" s="8"/>
      <c r="N1305" s="8"/>
      <c r="O1305" s="31" t="str">
        <f t="shared" si="60"/>
        <v/>
      </c>
      <c r="P1305" s="32" t="str">
        <f>IF(M1305=0,"",IF(N1305-Master!$A$6&lt;0,"0",IF(M1305&lt;=Master!$A$6,(N1305-Master!$A$6),O1305)))</f>
        <v/>
      </c>
      <c r="Q1305" s="20">
        <f t="shared" si="61"/>
        <v>0</v>
      </c>
      <c r="R1305" s="37" t="str">
        <f t="shared" si="62"/>
        <v/>
      </c>
    </row>
    <row r="1306" spans="1:18" x14ac:dyDescent="0.2">
      <c r="A1306" s="29"/>
      <c r="B1306" s="5"/>
      <c r="C1306" s="5"/>
      <c r="D1306" s="5"/>
      <c r="E1306" s="5"/>
      <c r="F1306" s="5"/>
      <c r="G1306" s="29"/>
      <c r="H1306" s="9"/>
      <c r="I1306" s="7"/>
      <c r="J1306" s="111"/>
      <c r="K1306" s="4"/>
      <c r="L1306" s="4"/>
      <c r="M1306" s="8"/>
      <c r="N1306" s="8"/>
      <c r="O1306" s="31" t="str">
        <f t="shared" si="60"/>
        <v/>
      </c>
      <c r="P1306" s="32" t="str">
        <f>IF(M1306=0,"",IF(N1306-Master!$A$6&lt;0,"0",IF(M1306&lt;=Master!$A$6,(N1306-Master!$A$6),O1306)))</f>
        <v/>
      </c>
      <c r="Q1306" s="20">
        <f t="shared" si="61"/>
        <v>0</v>
      </c>
      <c r="R1306" s="37" t="str">
        <f t="shared" si="62"/>
        <v/>
      </c>
    </row>
    <row r="1307" spans="1:18" x14ac:dyDescent="0.2">
      <c r="A1307" s="29"/>
      <c r="B1307" s="5"/>
      <c r="C1307" s="5"/>
      <c r="D1307" s="5"/>
      <c r="E1307" s="5"/>
      <c r="F1307" s="5"/>
      <c r="G1307" s="29"/>
      <c r="H1307" s="9"/>
      <c r="I1307" s="7"/>
      <c r="J1307" s="111"/>
      <c r="K1307" s="4"/>
      <c r="L1307" s="4"/>
      <c r="M1307" s="8"/>
      <c r="N1307" s="8"/>
      <c r="O1307" s="31" t="str">
        <f t="shared" si="60"/>
        <v/>
      </c>
      <c r="P1307" s="32" t="str">
        <f>IF(M1307=0,"",IF(N1307-Master!$A$6&lt;0,"0",IF(M1307&lt;=Master!$A$6,(N1307-Master!$A$6),O1307)))</f>
        <v/>
      </c>
      <c r="Q1307" s="20">
        <f t="shared" si="61"/>
        <v>0</v>
      </c>
      <c r="R1307" s="37" t="str">
        <f t="shared" si="62"/>
        <v/>
      </c>
    </row>
    <row r="1308" spans="1:18" x14ac:dyDescent="0.2">
      <c r="A1308" s="29"/>
      <c r="B1308" s="5"/>
      <c r="C1308" s="5"/>
      <c r="D1308" s="5"/>
      <c r="E1308" s="5"/>
      <c r="F1308" s="5"/>
      <c r="G1308" s="29"/>
      <c r="H1308" s="9"/>
      <c r="I1308" s="7"/>
      <c r="J1308" s="111"/>
      <c r="K1308" s="4"/>
      <c r="L1308" s="4"/>
      <c r="M1308" s="8"/>
      <c r="N1308" s="8"/>
      <c r="O1308" s="31" t="str">
        <f t="shared" si="60"/>
        <v/>
      </c>
      <c r="P1308" s="32" t="str">
        <f>IF(M1308=0,"",IF(N1308-Master!$A$6&lt;0,"0",IF(M1308&lt;=Master!$A$6,(N1308-Master!$A$6),O1308)))</f>
        <v/>
      </c>
      <c r="Q1308" s="20">
        <f t="shared" si="61"/>
        <v>0</v>
      </c>
      <c r="R1308" s="37" t="str">
        <f t="shared" si="62"/>
        <v/>
      </c>
    </row>
    <row r="1309" spans="1:18" x14ac:dyDescent="0.2">
      <c r="A1309" s="29"/>
      <c r="B1309" s="5"/>
      <c r="C1309" s="5"/>
      <c r="D1309" s="5"/>
      <c r="E1309" s="5"/>
      <c r="F1309" s="5"/>
      <c r="G1309" s="29"/>
      <c r="H1309" s="9"/>
      <c r="I1309" s="7"/>
      <c r="J1309" s="111"/>
      <c r="K1309" s="4"/>
      <c r="L1309" s="4"/>
      <c r="M1309" s="8"/>
      <c r="N1309" s="8"/>
      <c r="O1309" s="31" t="str">
        <f t="shared" si="60"/>
        <v/>
      </c>
      <c r="P1309" s="32" t="str">
        <f>IF(M1309=0,"",IF(N1309-Master!$A$6&lt;0,"0",IF(M1309&lt;=Master!$A$6,(N1309-Master!$A$6),O1309)))</f>
        <v/>
      </c>
      <c r="Q1309" s="20">
        <f t="shared" si="61"/>
        <v>0</v>
      </c>
      <c r="R1309" s="37" t="str">
        <f t="shared" si="62"/>
        <v/>
      </c>
    </row>
    <row r="1310" spans="1:18" x14ac:dyDescent="0.2">
      <c r="A1310" s="29"/>
      <c r="B1310" s="5"/>
      <c r="C1310" s="5"/>
      <c r="D1310" s="5"/>
      <c r="E1310" s="5"/>
      <c r="F1310" s="5"/>
      <c r="G1310" s="29"/>
      <c r="H1310" s="9"/>
      <c r="I1310" s="7"/>
      <c r="J1310" s="111"/>
      <c r="K1310" s="4"/>
      <c r="L1310" s="4"/>
      <c r="M1310" s="8"/>
      <c r="N1310" s="8"/>
      <c r="O1310" s="31" t="str">
        <f t="shared" si="60"/>
        <v/>
      </c>
      <c r="P1310" s="32" t="str">
        <f>IF(M1310=0,"",IF(N1310-Master!$A$6&lt;0,"0",IF(M1310&lt;=Master!$A$6,(N1310-Master!$A$6),O1310)))</f>
        <v/>
      </c>
      <c r="Q1310" s="20">
        <f t="shared" si="61"/>
        <v>0</v>
      </c>
      <c r="R1310" s="37" t="str">
        <f t="shared" si="62"/>
        <v/>
      </c>
    </row>
    <row r="1311" spans="1:18" x14ac:dyDescent="0.2">
      <c r="A1311" s="29"/>
      <c r="B1311" s="5"/>
      <c r="C1311" s="5"/>
      <c r="D1311" s="5"/>
      <c r="E1311" s="5"/>
      <c r="F1311" s="5"/>
      <c r="G1311" s="29"/>
      <c r="H1311" s="9"/>
      <c r="I1311" s="7"/>
      <c r="J1311" s="111"/>
      <c r="K1311" s="4"/>
      <c r="L1311" s="4"/>
      <c r="M1311" s="8"/>
      <c r="N1311" s="8"/>
      <c r="O1311" s="31" t="str">
        <f t="shared" si="60"/>
        <v/>
      </c>
      <c r="P1311" s="32" t="str">
        <f>IF(M1311=0,"",IF(N1311-Master!$A$6&lt;0,"0",IF(M1311&lt;=Master!$A$6,(N1311-Master!$A$6),O1311)))</f>
        <v/>
      </c>
      <c r="Q1311" s="20">
        <f t="shared" si="61"/>
        <v>0</v>
      </c>
      <c r="R1311" s="37" t="str">
        <f t="shared" si="62"/>
        <v/>
      </c>
    </row>
    <row r="1312" spans="1:18" x14ac:dyDescent="0.2">
      <c r="A1312" s="29"/>
      <c r="B1312" s="5"/>
      <c r="C1312" s="5"/>
      <c r="D1312" s="5"/>
      <c r="E1312" s="5"/>
      <c r="F1312" s="5"/>
      <c r="G1312" s="29"/>
      <c r="H1312" s="9"/>
      <c r="I1312" s="7"/>
      <c r="J1312" s="111"/>
      <c r="K1312" s="4"/>
      <c r="L1312" s="4"/>
      <c r="M1312" s="8"/>
      <c r="N1312" s="8"/>
      <c r="O1312" s="31" t="str">
        <f t="shared" si="60"/>
        <v/>
      </c>
      <c r="P1312" s="32" t="str">
        <f>IF(M1312=0,"",IF(N1312-Master!$A$6&lt;0,"0",IF(M1312&lt;=Master!$A$6,(N1312-Master!$A$6),O1312)))</f>
        <v/>
      </c>
      <c r="Q1312" s="20">
        <f t="shared" si="61"/>
        <v>0</v>
      </c>
      <c r="R1312" s="37" t="str">
        <f t="shared" si="62"/>
        <v/>
      </c>
    </row>
    <row r="1313" spans="1:18" x14ac:dyDescent="0.2">
      <c r="A1313" s="29"/>
      <c r="B1313" s="5"/>
      <c r="C1313" s="5"/>
      <c r="D1313" s="5"/>
      <c r="E1313" s="5"/>
      <c r="F1313" s="5"/>
      <c r="G1313" s="29"/>
      <c r="H1313" s="9"/>
      <c r="I1313" s="7"/>
      <c r="J1313" s="111"/>
      <c r="K1313" s="4"/>
      <c r="L1313" s="4"/>
      <c r="M1313" s="8"/>
      <c r="N1313" s="8"/>
      <c r="O1313" s="31" t="str">
        <f t="shared" si="60"/>
        <v/>
      </c>
      <c r="P1313" s="32" t="str">
        <f>IF(M1313=0,"",IF(N1313-Master!$A$6&lt;0,"0",IF(M1313&lt;=Master!$A$6,(N1313-Master!$A$6),O1313)))</f>
        <v/>
      </c>
      <c r="Q1313" s="20">
        <f t="shared" si="61"/>
        <v>0</v>
      </c>
      <c r="R1313" s="37" t="str">
        <f t="shared" si="62"/>
        <v/>
      </c>
    </row>
    <row r="1314" spans="1:18" x14ac:dyDescent="0.2">
      <c r="A1314" s="29"/>
      <c r="B1314" s="5"/>
      <c r="C1314" s="5"/>
      <c r="D1314" s="5"/>
      <c r="E1314" s="5"/>
      <c r="F1314" s="5"/>
      <c r="G1314" s="29"/>
      <c r="H1314" s="9"/>
      <c r="I1314" s="7"/>
      <c r="J1314" s="111"/>
      <c r="K1314" s="4"/>
      <c r="L1314" s="4"/>
      <c r="M1314" s="8"/>
      <c r="N1314" s="8"/>
      <c r="O1314" s="31" t="str">
        <f t="shared" si="60"/>
        <v/>
      </c>
      <c r="P1314" s="32" t="str">
        <f>IF(M1314=0,"",IF(N1314-Master!$A$6&lt;0,"0",IF(M1314&lt;=Master!$A$6,(N1314-Master!$A$6),O1314)))</f>
        <v/>
      </c>
      <c r="Q1314" s="20">
        <f t="shared" si="61"/>
        <v>0</v>
      </c>
      <c r="R1314" s="37" t="str">
        <f t="shared" si="62"/>
        <v/>
      </c>
    </row>
    <row r="1315" spans="1:18" x14ac:dyDescent="0.2">
      <c r="A1315" s="29"/>
      <c r="B1315" s="5"/>
      <c r="C1315" s="5"/>
      <c r="D1315" s="5"/>
      <c r="E1315" s="5"/>
      <c r="F1315" s="5"/>
      <c r="G1315" s="29"/>
      <c r="H1315" s="9"/>
      <c r="I1315" s="7"/>
      <c r="J1315" s="111"/>
      <c r="K1315" s="4"/>
      <c r="L1315" s="4"/>
      <c r="M1315" s="8"/>
      <c r="N1315" s="8"/>
      <c r="O1315" s="31" t="str">
        <f t="shared" si="60"/>
        <v/>
      </c>
      <c r="P1315" s="32" t="str">
        <f>IF(M1315=0,"",IF(N1315-Master!$A$6&lt;0,"0",IF(M1315&lt;=Master!$A$6,(N1315-Master!$A$6),O1315)))</f>
        <v/>
      </c>
      <c r="Q1315" s="20">
        <f t="shared" si="61"/>
        <v>0</v>
      </c>
      <c r="R1315" s="37" t="str">
        <f t="shared" si="62"/>
        <v/>
      </c>
    </row>
    <row r="1316" spans="1:18" x14ac:dyDescent="0.2">
      <c r="A1316" s="29"/>
      <c r="B1316" s="5"/>
      <c r="C1316" s="5"/>
      <c r="D1316" s="5"/>
      <c r="E1316" s="5"/>
      <c r="F1316" s="5"/>
      <c r="G1316" s="29"/>
      <c r="H1316" s="9"/>
      <c r="I1316" s="7"/>
      <c r="J1316" s="111"/>
      <c r="K1316" s="4"/>
      <c r="L1316" s="4"/>
      <c r="M1316" s="8"/>
      <c r="N1316" s="8"/>
      <c r="O1316" s="31" t="str">
        <f t="shared" si="60"/>
        <v/>
      </c>
      <c r="P1316" s="32" t="str">
        <f>IF(M1316=0,"",IF(N1316-Master!$A$6&lt;0,"0",IF(M1316&lt;=Master!$A$6,(N1316-Master!$A$6),O1316)))</f>
        <v/>
      </c>
      <c r="Q1316" s="20">
        <f t="shared" si="61"/>
        <v>0</v>
      </c>
      <c r="R1316" s="37" t="str">
        <f t="shared" si="62"/>
        <v/>
      </c>
    </row>
    <row r="1317" spans="1:18" x14ac:dyDescent="0.2">
      <c r="A1317" s="29"/>
      <c r="B1317" s="5"/>
      <c r="C1317" s="5"/>
      <c r="D1317" s="5"/>
      <c r="E1317" s="5"/>
      <c r="F1317" s="5"/>
      <c r="G1317" s="29"/>
      <c r="H1317" s="9"/>
      <c r="I1317" s="7"/>
      <c r="J1317" s="111"/>
      <c r="K1317" s="4"/>
      <c r="L1317" s="4"/>
      <c r="M1317" s="8"/>
      <c r="N1317" s="8"/>
      <c r="O1317" s="31" t="str">
        <f t="shared" si="60"/>
        <v/>
      </c>
      <c r="P1317" s="32" t="str">
        <f>IF(M1317=0,"",IF(N1317-Master!$A$6&lt;0,"0",IF(M1317&lt;=Master!$A$6,(N1317-Master!$A$6),O1317)))</f>
        <v/>
      </c>
      <c r="Q1317" s="20">
        <f t="shared" si="61"/>
        <v>0</v>
      </c>
      <c r="R1317" s="37" t="str">
        <f t="shared" si="62"/>
        <v/>
      </c>
    </row>
    <row r="1318" spans="1:18" x14ac:dyDescent="0.2">
      <c r="A1318" s="29"/>
      <c r="B1318" s="5"/>
      <c r="C1318" s="5"/>
      <c r="D1318" s="5"/>
      <c r="E1318" s="5"/>
      <c r="F1318" s="5"/>
      <c r="G1318" s="29"/>
      <c r="H1318" s="9"/>
      <c r="I1318" s="7"/>
      <c r="J1318" s="111"/>
      <c r="K1318" s="4"/>
      <c r="L1318" s="4"/>
      <c r="M1318" s="8"/>
      <c r="N1318" s="8"/>
      <c r="O1318" s="31" t="str">
        <f t="shared" si="60"/>
        <v/>
      </c>
      <c r="P1318" s="32" t="str">
        <f>IF(M1318=0,"",IF(N1318-Master!$A$6&lt;0,"0",IF(M1318&lt;=Master!$A$6,(N1318-Master!$A$6),O1318)))</f>
        <v/>
      </c>
      <c r="Q1318" s="20">
        <f t="shared" si="61"/>
        <v>0</v>
      </c>
      <c r="R1318" s="37" t="str">
        <f t="shared" si="62"/>
        <v/>
      </c>
    </row>
    <row r="1319" spans="1:18" x14ac:dyDescent="0.2">
      <c r="A1319" s="29"/>
      <c r="B1319" s="5"/>
      <c r="C1319" s="5"/>
      <c r="D1319" s="5"/>
      <c r="E1319" s="5"/>
      <c r="F1319" s="5"/>
      <c r="G1319" s="29"/>
      <c r="H1319" s="9"/>
      <c r="I1319" s="7"/>
      <c r="J1319" s="111"/>
      <c r="K1319" s="4"/>
      <c r="L1319" s="4"/>
      <c r="M1319" s="8"/>
      <c r="N1319" s="8"/>
      <c r="O1319" s="31" t="str">
        <f t="shared" si="60"/>
        <v/>
      </c>
      <c r="P1319" s="32" t="str">
        <f>IF(M1319=0,"",IF(N1319-Master!$A$6&lt;0,"0",IF(M1319&lt;=Master!$A$6,(N1319-Master!$A$6),O1319)))</f>
        <v/>
      </c>
      <c r="Q1319" s="20">
        <f t="shared" si="61"/>
        <v>0</v>
      </c>
      <c r="R1319" s="37" t="str">
        <f t="shared" si="62"/>
        <v/>
      </c>
    </row>
    <row r="1320" spans="1:18" x14ac:dyDescent="0.2">
      <c r="A1320" s="29"/>
      <c r="B1320" s="5"/>
      <c r="C1320" s="5"/>
      <c r="D1320" s="5"/>
      <c r="E1320" s="5"/>
      <c r="F1320" s="5"/>
      <c r="G1320" s="29"/>
      <c r="H1320" s="9"/>
      <c r="I1320" s="7"/>
      <c r="J1320" s="111"/>
      <c r="K1320" s="4"/>
      <c r="L1320" s="4"/>
      <c r="M1320" s="8"/>
      <c r="N1320" s="8"/>
      <c r="O1320" s="31" t="str">
        <f t="shared" si="60"/>
        <v/>
      </c>
      <c r="P1320" s="32" t="str">
        <f>IF(M1320=0,"",IF(N1320-Master!$A$6&lt;0,"0",IF(M1320&lt;=Master!$A$6,(N1320-Master!$A$6),O1320)))</f>
        <v/>
      </c>
      <c r="Q1320" s="20">
        <f t="shared" si="61"/>
        <v>0</v>
      </c>
      <c r="R1320" s="37" t="str">
        <f t="shared" si="62"/>
        <v/>
      </c>
    </row>
    <row r="1321" spans="1:18" x14ac:dyDescent="0.2">
      <c r="A1321" s="29"/>
      <c r="B1321" s="5"/>
      <c r="C1321" s="5"/>
      <c r="D1321" s="5"/>
      <c r="E1321" s="5"/>
      <c r="F1321" s="5"/>
      <c r="G1321" s="29"/>
      <c r="H1321" s="9"/>
      <c r="I1321" s="7"/>
      <c r="J1321" s="111"/>
      <c r="K1321" s="4"/>
      <c r="L1321" s="4"/>
      <c r="M1321" s="8"/>
      <c r="N1321" s="8"/>
      <c r="O1321" s="31" t="str">
        <f t="shared" si="60"/>
        <v/>
      </c>
      <c r="P1321" s="32" t="str">
        <f>IF(M1321=0,"",IF(N1321-Master!$A$6&lt;0,"0",IF(M1321&lt;=Master!$A$6,(N1321-Master!$A$6),O1321)))</f>
        <v/>
      </c>
      <c r="Q1321" s="20">
        <f t="shared" si="61"/>
        <v>0</v>
      </c>
      <c r="R1321" s="37" t="str">
        <f t="shared" si="62"/>
        <v/>
      </c>
    </row>
    <row r="1322" spans="1:18" x14ac:dyDescent="0.2">
      <c r="A1322" s="29"/>
      <c r="B1322" s="5"/>
      <c r="C1322" s="5"/>
      <c r="D1322" s="5"/>
      <c r="E1322" s="5"/>
      <c r="F1322" s="5"/>
      <c r="G1322" s="29"/>
      <c r="H1322" s="9"/>
      <c r="I1322" s="7"/>
      <c r="J1322" s="111"/>
      <c r="K1322" s="4"/>
      <c r="L1322" s="4"/>
      <c r="M1322" s="8"/>
      <c r="N1322" s="8"/>
      <c r="O1322" s="31" t="str">
        <f t="shared" si="60"/>
        <v/>
      </c>
      <c r="P1322" s="32" t="str">
        <f>IF(M1322=0,"",IF(N1322-Master!$A$6&lt;0,"0",IF(M1322&lt;=Master!$A$6,(N1322-Master!$A$6),O1322)))</f>
        <v/>
      </c>
      <c r="Q1322" s="20">
        <f t="shared" si="61"/>
        <v>0</v>
      </c>
      <c r="R1322" s="37" t="str">
        <f t="shared" si="62"/>
        <v/>
      </c>
    </row>
    <row r="1323" spans="1:18" x14ac:dyDescent="0.2">
      <c r="A1323" s="29"/>
      <c r="B1323" s="5"/>
      <c r="C1323" s="5"/>
      <c r="D1323" s="5"/>
      <c r="E1323" s="5"/>
      <c r="F1323" s="5"/>
      <c r="G1323" s="29"/>
      <c r="H1323" s="9"/>
      <c r="I1323" s="7"/>
      <c r="J1323" s="111"/>
      <c r="K1323" s="4"/>
      <c r="L1323" s="4"/>
      <c r="M1323" s="8"/>
      <c r="N1323" s="8"/>
      <c r="O1323" s="31" t="str">
        <f t="shared" si="60"/>
        <v/>
      </c>
      <c r="P1323" s="32" t="str">
        <f>IF(M1323=0,"",IF(N1323-Master!$A$6&lt;0,"0",IF(M1323&lt;=Master!$A$6,(N1323-Master!$A$6),O1323)))</f>
        <v/>
      </c>
      <c r="Q1323" s="20">
        <f t="shared" si="61"/>
        <v>0</v>
      </c>
      <c r="R1323" s="37" t="str">
        <f t="shared" si="62"/>
        <v/>
      </c>
    </row>
    <row r="1324" spans="1:18" x14ac:dyDescent="0.2">
      <c r="A1324" s="29"/>
      <c r="B1324" s="5"/>
      <c r="C1324" s="5"/>
      <c r="D1324" s="5"/>
      <c r="E1324" s="5"/>
      <c r="F1324" s="5"/>
      <c r="G1324" s="29"/>
      <c r="H1324" s="9"/>
      <c r="I1324" s="7"/>
      <c r="J1324" s="111"/>
      <c r="K1324" s="4"/>
      <c r="L1324" s="4"/>
      <c r="M1324" s="8"/>
      <c r="N1324" s="8"/>
      <c r="O1324" s="31" t="str">
        <f t="shared" si="60"/>
        <v/>
      </c>
      <c r="P1324" s="32" t="str">
        <f>IF(M1324=0,"",IF(N1324-Master!$A$6&lt;0,"0",IF(M1324&lt;=Master!$A$6,(N1324-Master!$A$6),O1324)))</f>
        <v/>
      </c>
      <c r="Q1324" s="20">
        <f t="shared" si="61"/>
        <v>0</v>
      </c>
      <c r="R1324" s="37" t="str">
        <f t="shared" si="62"/>
        <v/>
      </c>
    </row>
    <row r="1325" spans="1:18" x14ac:dyDescent="0.2">
      <c r="A1325" s="29"/>
      <c r="B1325" s="5"/>
      <c r="C1325" s="5"/>
      <c r="D1325" s="5"/>
      <c r="E1325" s="5"/>
      <c r="F1325" s="5"/>
      <c r="G1325" s="29"/>
      <c r="H1325" s="9"/>
      <c r="I1325" s="7"/>
      <c r="J1325" s="111"/>
      <c r="K1325" s="4"/>
      <c r="L1325" s="4"/>
      <c r="M1325" s="8"/>
      <c r="N1325" s="8"/>
      <c r="O1325" s="31" t="str">
        <f t="shared" si="60"/>
        <v/>
      </c>
      <c r="P1325" s="32" t="str">
        <f>IF(M1325=0,"",IF(N1325-Master!$A$6&lt;0,"0",IF(M1325&lt;=Master!$A$6,(N1325-Master!$A$6),O1325)))</f>
        <v/>
      </c>
      <c r="Q1325" s="20">
        <f t="shared" si="61"/>
        <v>0</v>
      </c>
      <c r="R1325" s="37" t="str">
        <f t="shared" si="62"/>
        <v/>
      </c>
    </row>
    <row r="1326" spans="1:18" x14ac:dyDescent="0.2">
      <c r="A1326" s="29"/>
      <c r="B1326" s="5"/>
      <c r="C1326" s="5"/>
      <c r="D1326" s="5"/>
      <c r="E1326" s="5"/>
      <c r="F1326" s="5"/>
      <c r="G1326" s="29"/>
      <c r="H1326" s="9"/>
      <c r="I1326" s="7"/>
      <c r="J1326" s="111"/>
      <c r="K1326" s="4"/>
      <c r="L1326" s="4"/>
      <c r="M1326" s="8"/>
      <c r="N1326" s="8"/>
      <c r="O1326" s="31" t="str">
        <f t="shared" si="60"/>
        <v/>
      </c>
      <c r="P1326" s="32" t="str">
        <f>IF(M1326=0,"",IF(N1326-Master!$A$6&lt;0,"0",IF(M1326&lt;=Master!$A$6,(N1326-Master!$A$6),O1326)))</f>
        <v/>
      </c>
      <c r="Q1326" s="20">
        <f t="shared" si="61"/>
        <v>0</v>
      </c>
      <c r="R1326" s="37" t="str">
        <f t="shared" si="62"/>
        <v/>
      </c>
    </row>
    <row r="1327" spans="1:18" x14ac:dyDescent="0.2">
      <c r="A1327" s="29"/>
      <c r="B1327" s="5"/>
      <c r="C1327" s="5"/>
      <c r="D1327" s="5"/>
      <c r="E1327" s="5"/>
      <c r="F1327" s="5"/>
      <c r="G1327" s="29"/>
      <c r="H1327" s="9"/>
      <c r="I1327" s="7"/>
      <c r="J1327" s="111"/>
      <c r="K1327" s="4"/>
      <c r="L1327" s="4"/>
      <c r="M1327" s="8"/>
      <c r="N1327" s="8"/>
      <c r="O1327" s="31" t="str">
        <f t="shared" si="60"/>
        <v/>
      </c>
      <c r="P1327" s="32" t="str">
        <f>IF(M1327=0,"",IF(N1327-Master!$A$6&lt;0,"0",IF(M1327&lt;=Master!$A$6,(N1327-Master!$A$6),O1327)))</f>
        <v/>
      </c>
      <c r="Q1327" s="20">
        <f t="shared" si="61"/>
        <v>0</v>
      </c>
      <c r="R1327" s="37" t="str">
        <f t="shared" si="62"/>
        <v/>
      </c>
    </row>
    <row r="1328" spans="1:18" x14ac:dyDescent="0.2">
      <c r="A1328" s="29"/>
      <c r="B1328" s="5"/>
      <c r="C1328" s="5"/>
      <c r="D1328" s="5"/>
      <c r="E1328" s="5"/>
      <c r="F1328" s="5"/>
      <c r="G1328" s="29"/>
      <c r="H1328" s="9"/>
      <c r="I1328" s="7"/>
      <c r="J1328" s="111"/>
      <c r="K1328" s="4"/>
      <c r="L1328" s="4"/>
      <c r="M1328" s="8"/>
      <c r="N1328" s="8"/>
      <c r="O1328" s="31" t="str">
        <f t="shared" si="60"/>
        <v/>
      </c>
      <c r="P1328" s="32" t="str">
        <f>IF(M1328=0,"",IF(N1328-Master!$A$6&lt;0,"0",IF(M1328&lt;=Master!$A$6,(N1328-Master!$A$6),O1328)))</f>
        <v/>
      </c>
      <c r="Q1328" s="20">
        <f t="shared" si="61"/>
        <v>0</v>
      </c>
      <c r="R1328" s="37" t="str">
        <f t="shared" si="62"/>
        <v/>
      </c>
    </row>
    <row r="1329" spans="1:18" x14ac:dyDescent="0.2">
      <c r="A1329" s="29"/>
      <c r="B1329" s="5"/>
      <c r="C1329" s="5"/>
      <c r="D1329" s="5"/>
      <c r="E1329" s="5"/>
      <c r="F1329" s="5"/>
      <c r="G1329" s="29"/>
      <c r="H1329" s="9"/>
      <c r="I1329" s="7"/>
      <c r="J1329" s="111"/>
      <c r="K1329" s="4"/>
      <c r="L1329" s="4"/>
      <c r="M1329" s="8"/>
      <c r="N1329" s="8"/>
      <c r="O1329" s="31" t="str">
        <f t="shared" si="60"/>
        <v/>
      </c>
      <c r="P1329" s="32" t="str">
        <f>IF(M1329=0,"",IF(N1329-Master!$A$6&lt;0,"0",IF(M1329&lt;=Master!$A$6,(N1329-Master!$A$6),O1329)))</f>
        <v/>
      </c>
      <c r="Q1329" s="20">
        <f t="shared" si="61"/>
        <v>0</v>
      </c>
      <c r="R1329" s="37" t="str">
        <f t="shared" si="62"/>
        <v/>
      </c>
    </row>
    <row r="1330" spans="1:18" x14ac:dyDescent="0.2">
      <c r="A1330" s="29"/>
      <c r="B1330" s="5"/>
      <c r="C1330" s="5"/>
      <c r="D1330" s="5"/>
      <c r="E1330" s="5"/>
      <c r="F1330" s="5"/>
      <c r="G1330" s="29"/>
      <c r="H1330" s="9"/>
      <c r="I1330" s="7"/>
      <c r="J1330" s="111"/>
      <c r="K1330" s="4"/>
      <c r="L1330" s="4"/>
      <c r="M1330" s="8"/>
      <c r="N1330" s="8"/>
      <c r="O1330" s="31" t="str">
        <f t="shared" si="60"/>
        <v/>
      </c>
      <c r="P1330" s="32" t="str">
        <f>IF(M1330=0,"",IF(N1330-Master!$A$6&lt;0,"0",IF(M1330&lt;=Master!$A$6,(N1330-Master!$A$6),O1330)))</f>
        <v/>
      </c>
      <c r="Q1330" s="20">
        <f t="shared" si="61"/>
        <v>0</v>
      </c>
      <c r="R1330" s="37" t="str">
        <f t="shared" si="62"/>
        <v/>
      </c>
    </row>
    <row r="1331" spans="1:18" x14ac:dyDescent="0.2">
      <c r="A1331" s="29"/>
      <c r="B1331" s="5"/>
      <c r="C1331" s="5"/>
      <c r="D1331" s="5"/>
      <c r="E1331" s="5"/>
      <c r="F1331" s="5"/>
      <c r="G1331" s="29"/>
      <c r="H1331" s="9"/>
      <c r="I1331" s="7"/>
      <c r="J1331" s="111"/>
      <c r="K1331" s="4"/>
      <c r="L1331" s="4"/>
      <c r="M1331" s="8"/>
      <c r="N1331" s="8"/>
      <c r="O1331" s="31" t="str">
        <f t="shared" si="60"/>
        <v/>
      </c>
      <c r="P1331" s="32" t="str">
        <f>IF(M1331=0,"",IF(N1331-Master!$A$6&lt;0,"0",IF(M1331&lt;=Master!$A$6,(N1331-Master!$A$6),O1331)))</f>
        <v/>
      </c>
      <c r="Q1331" s="20">
        <f t="shared" si="61"/>
        <v>0</v>
      </c>
      <c r="R1331" s="37" t="str">
        <f t="shared" si="62"/>
        <v/>
      </c>
    </row>
    <row r="1332" spans="1:18" x14ac:dyDescent="0.2">
      <c r="A1332" s="29"/>
      <c r="B1332" s="5"/>
      <c r="C1332" s="5"/>
      <c r="D1332" s="5"/>
      <c r="E1332" s="5"/>
      <c r="F1332" s="5"/>
      <c r="G1332" s="29"/>
      <c r="H1332" s="9"/>
      <c r="I1332" s="7"/>
      <c r="J1332" s="111"/>
      <c r="K1332" s="4"/>
      <c r="L1332" s="4"/>
      <c r="M1332" s="8"/>
      <c r="N1332" s="8"/>
      <c r="O1332" s="31" t="str">
        <f t="shared" si="60"/>
        <v/>
      </c>
      <c r="P1332" s="32" t="str">
        <f>IF(M1332=0,"",IF(N1332-Master!$A$6&lt;0,"0",IF(M1332&lt;=Master!$A$6,(N1332-Master!$A$6),O1332)))</f>
        <v/>
      </c>
      <c r="Q1332" s="20">
        <f t="shared" si="61"/>
        <v>0</v>
      </c>
      <c r="R1332" s="37" t="str">
        <f t="shared" si="62"/>
        <v/>
      </c>
    </row>
    <row r="1333" spans="1:18" x14ac:dyDescent="0.2">
      <c r="A1333" s="29"/>
      <c r="B1333" s="5"/>
      <c r="C1333" s="5"/>
      <c r="D1333" s="5"/>
      <c r="E1333" s="5"/>
      <c r="F1333" s="5"/>
      <c r="G1333" s="29"/>
      <c r="H1333" s="9"/>
      <c r="I1333" s="7"/>
      <c r="J1333" s="111"/>
      <c r="K1333" s="4"/>
      <c r="L1333" s="4"/>
      <c r="M1333" s="8"/>
      <c r="N1333" s="8"/>
      <c r="O1333" s="31" t="str">
        <f t="shared" si="60"/>
        <v/>
      </c>
      <c r="P1333" s="32" t="str">
        <f>IF(M1333=0,"",IF(N1333-Master!$A$6&lt;0,"0",IF(M1333&lt;=Master!$A$6,(N1333-Master!$A$6),O1333)))</f>
        <v/>
      </c>
      <c r="Q1333" s="20">
        <f t="shared" si="61"/>
        <v>0</v>
      </c>
      <c r="R1333" s="37" t="str">
        <f t="shared" si="62"/>
        <v/>
      </c>
    </row>
    <row r="1334" spans="1:18" x14ac:dyDescent="0.2">
      <c r="A1334" s="29"/>
      <c r="B1334" s="5"/>
      <c r="C1334" s="5"/>
      <c r="D1334" s="5"/>
      <c r="E1334" s="5"/>
      <c r="F1334" s="5"/>
      <c r="G1334" s="29"/>
      <c r="H1334" s="9"/>
      <c r="I1334" s="7"/>
      <c r="J1334" s="111"/>
      <c r="K1334" s="4"/>
      <c r="L1334" s="4"/>
      <c r="M1334" s="8"/>
      <c r="N1334" s="8"/>
      <c r="O1334" s="31" t="str">
        <f t="shared" si="60"/>
        <v/>
      </c>
      <c r="P1334" s="32" t="str">
        <f>IF(M1334=0,"",IF(N1334-Master!$A$6&lt;0,"0",IF(M1334&lt;=Master!$A$6,(N1334-Master!$A$6),O1334)))</f>
        <v/>
      </c>
      <c r="Q1334" s="20">
        <f t="shared" si="61"/>
        <v>0</v>
      </c>
      <c r="R1334" s="37" t="str">
        <f t="shared" si="62"/>
        <v/>
      </c>
    </row>
    <row r="1335" spans="1:18" x14ac:dyDescent="0.2">
      <c r="A1335" s="29"/>
      <c r="B1335" s="5"/>
      <c r="C1335" s="5"/>
      <c r="D1335" s="5"/>
      <c r="E1335" s="5"/>
      <c r="F1335" s="5"/>
      <c r="G1335" s="29"/>
      <c r="H1335" s="9"/>
      <c r="I1335" s="7"/>
      <c r="J1335" s="111"/>
      <c r="K1335" s="4"/>
      <c r="L1335" s="4"/>
      <c r="M1335" s="8"/>
      <c r="N1335" s="8"/>
      <c r="O1335" s="31" t="str">
        <f t="shared" si="60"/>
        <v/>
      </c>
      <c r="P1335" s="32" t="str">
        <f>IF(M1335=0,"",IF(N1335-Master!$A$6&lt;0,"0",IF(M1335&lt;=Master!$A$6,(N1335-Master!$A$6),O1335)))</f>
        <v/>
      </c>
      <c r="Q1335" s="20">
        <f t="shared" si="61"/>
        <v>0</v>
      </c>
      <c r="R1335" s="37" t="str">
        <f t="shared" si="62"/>
        <v/>
      </c>
    </row>
    <row r="1336" spans="1:18" x14ac:dyDescent="0.2">
      <c r="A1336" s="29"/>
      <c r="B1336" s="5"/>
      <c r="C1336" s="5"/>
      <c r="D1336" s="5"/>
      <c r="E1336" s="5"/>
      <c r="F1336" s="5"/>
      <c r="G1336" s="29"/>
      <c r="H1336" s="9"/>
      <c r="I1336" s="7"/>
      <c r="J1336" s="111"/>
      <c r="K1336" s="4"/>
      <c r="L1336" s="4"/>
      <c r="M1336" s="8"/>
      <c r="N1336" s="8"/>
      <c r="O1336" s="31" t="str">
        <f t="shared" si="60"/>
        <v/>
      </c>
      <c r="P1336" s="32" t="str">
        <f>IF(M1336=0,"",IF(N1336-Master!$A$6&lt;0,"0",IF(M1336&lt;=Master!$A$6,(N1336-Master!$A$6),O1336)))</f>
        <v/>
      </c>
      <c r="Q1336" s="20">
        <f t="shared" si="61"/>
        <v>0</v>
      </c>
      <c r="R1336" s="37" t="str">
        <f t="shared" si="62"/>
        <v/>
      </c>
    </row>
    <row r="1337" spans="1:18" x14ac:dyDescent="0.2">
      <c r="A1337" s="29"/>
      <c r="B1337" s="5"/>
      <c r="C1337" s="5"/>
      <c r="D1337" s="5"/>
      <c r="E1337" s="5"/>
      <c r="F1337" s="5"/>
      <c r="G1337" s="29"/>
      <c r="H1337" s="9"/>
      <c r="I1337" s="7"/>
      <c r="J1337" s="111"/>
      <c r="K1337" s="4"/>
      <c r="L1337" s="4"/>
      <c r="M1337" s="8"/>
      <c r="N1337" s="8"/>
      <c r="O1337" s="31" t="str">
        <f t="shared" si="60"/>
        <v/>
      </c>
      <c r="P1337" s="32" t="str">
        <f>IF(M1337=0,"",IF(N1337-Master!$A$6&lt;0,"0",IF(M1337&lt;=Master!$A$6,(N1337-Master!$A$6),O1337)))</f>
        <v/>
      </c>
      <c r="Q1337" s="20">
        <f t="shared" si="61"/>
        <v>0</v>
      </c>
      <c r="R1337" s="37" t="str">
        <f t="shared" si="62"/>
        <v/>
      </c>
    </row>
    <row r="1338" spans="1:18" x14ac:dyDescent="0.2">
      <c r="A1338" s="29"/>
      <c r="B1338" s="5"/>
      <c r="C1338" s="5"/>
      <c r="D1338" s="5"/>
      <c r="E1338" s="5"/>
      <c r="F1338" s="5"/>
      <c r="G1338" s="29"/>
      <c r="H1338" s="9"/>
      <c r="I1338" s="7"/>
      <c r="J1338" s="111"/>
      <c r="K1338" s="4"/>
      <c r="L1338" s="4"/>
      <c r="M1338" s="8"/>
      <c r="N1338" s="8"/>
      <c r="O1338" s="31" t="str">
        <f t="shared" si="60"/>
        <v/>
      </c>
      <c r="P1338" s="32" t="str">
        <f>IF(M1338=0,"",IF(N1338-Master!$A$6&lt;0,"0",IF(M1338&lt;=Master!$A$6,(N1338-Master!$A$6),O1338)))</f>
        <v/>
      </c>
      <c r="Q1338" s="20">
        <f t="shared" si="61"/>
        <v>0</v>
      </c>
      <c r="R1338" s="37" t="str">
        <f t="shared" si="62"/>
        <v/>
      </c>
    </row>
    <row r="1339" spans="1:18" x14ac:dyDescent="0.2">
      <c r="A1339" s="29"/>
      <c r="B1339" s="5"/>
      <c r="C1339" s="5"/>
      <c r="D1339" s="5"/>
      <c r="E1339" s="5"/>
      <c r="F1339" s="5"/>
      <c r="G1339" s="29"/>
      <c r="H1339" s="9"/>
      <c r="I1339" s="7"/>
      <c r="J1339" s="111"/>
      <c r="K1339" s="4"/>
      <c r="L1339" s="4"/>
      <c r="M1339" s="8"/>
      <c r="N1339" s="8"/>
      <c r="O1339" s="31" t="str">
        <f t="shared" si="60"/>
        <v/>
      </c>
      <c r="P1339" s="32" t="str">
        <f>IF(M1339=0,"",IF(N1339-Master!$A$6&lt;0,"0",IF(M1339&lt;=Master!$A$6,(N1339-Master!$A$6),O1339)))</f>
        <v/>
      </c>
      <c r="Q1339" s="20">
        <f t="shared" si="61"/>
        <v>0</v>
      </c>
      <c r="R1339" s="37" t="str">
        <f t="shared" si="62"/>
        <v/>
      </c>
    </row>
    <row r="1340" spans="1:18" x14ac:dyDescent="0.2">
      <c r="A1340" s="29"/>
      <c r="B1340" s="5"/>
      <c r="C1340" s="5"/>
      <c r="D1340" s="5"/>
      <c r="E1340" s="5"/>
      <c r="F1340" s="5"/>
      <c r="G1340" s="29"/>
      <c r="H1340" s="9"/>
      <c r="I1340" s="7"/>
      <c r="J1340" s="111"/>
      <c r="K1340" s="4"/>
      <c r="L1340" s="4"/>
      <c r="M1340" s="8"/>
      <c r="N1340" s="8"/>
      <c r="O1340" s="31" t="str">
        <f t="shared" si="60"/>
        <v/>
      </c>
      <c r="P1340" s="32" t="str">
        <f>IF(M1340=0,"",IF(N1340-Master!$A$6&lt;0,"0",IF(M1340&lt;=Master!$A$6,(N1340-Master!$A$6),O1340)))</f>
        <v/>
      </c>
      <c r="Q1340" s="20">
        <f t="shared" si="61"/>
        <v>0</v>
      </c>
      <c r="R1340" s="37" t="str">
        <f t="shared" si="62"/>
        <v/>
      </c>
    </row>
    <row r="1341" spans="1:18" x14ac:dyDescent="0.2">
      <c r="A1341" s="29"/>
      <c r="B1341" s="5"/>
      <c r="C1341" s="5"/>
      <c r="D1341" s="5"/>
      <c r="E1341" s="5"/>
      <c r="F1341" s="5"/>
      <c r="G1341" s="29"/>
      <c r="H1341" s="9"/>
      <c r="I1341" s="7"/>
      <c r="J1341" s="111"/>
      <c r="K1341" s="4"/>
      <c r="L1341" s="4"/>
      <c r="M1341" s="8"/>
      <c r="N1341" s="8"/>
      <c r="O1341" s="31" t="str">
        <f t="shared" si="60"/>
        <v/>
      </c>
      <c r="P1341" s="32" t="str">
        <f>IF(M1341=0,"",IF(N1341-Master!$A$6&lt;0,"0",IF(M1341&lt;=Master!$A$6,(N1341-Master!$A$6),O1341)))</f>
        <v/>
      </c>
      <c r="Q1341" s="20">
        <f t="shared" si="61"/>
        <v>0</v>
      </c>
      <c r="R1341" s="37" t="str">
        <f t="shared" si="62"/>
        <v/>
      </c>
    </row>
    <row r="1342" spans="1:18" x14ac:dyDescent="0.2">
      <c r="A1342" s="29"/>
      <c r="B1342" s="5"/>
      <c r="C1342" s="5"/>
      <c r="D1342" s="5"/>
      <c r="E1342" s="5"/>
      <c r="F1342" s="5"/>
      <c r="G1342" s="29"/>
      <c r="H1342" s="9"/>
      <c r="I1342" s="7"/>
      <c r="J1342" s="111"/>
      <c r="K1342" s="4"/>
      <c r="L1342" s="4"/>
      <c r="M1342" s="8"/>
      <c r="N1342" s="8"/>
      <c r="O1342" s="31" t="str">
        <f t="shared" si="60"/>
        <v/>
      </c>
      <c r="P1342" s="32" t="str">
        <f>IF(M1342=0,"",IF(N1342-Master!$A$6&lt;0,"0",IF(M1342&lt;=Master!$A$6,(N1342-Master!$A$6),O1342)))</f>
        <v/>
      </c>
      <c r="Q1342" s="20">
        <f t="shared" si="61"/>
        <v>0</v>
      </c>
      <c r="R1342" s="37" t="str">
        <f t="shared" si="62"/>
        <v/>
      </c>
    </row>
    <row r="1343" spans="1:18" x14ac:dyDescent="0.2">
      <c r="A1343" s="29"/>
      <c r="B1343" s="5"/>
      <c r="C1343" s="5"/>
      <c r="D1343" s="5"/>
      <c r="E1343" s="5"/>
      <c r="F1343" s="5"/>
      <c r="G1343" s="29"/>
      <c r="H1343" s="9"/>
      <c r="I1343" s="7"/>
      <c r="J1343" s="111"/>
      <c r="K1343" s="4"/>
      <c r="L1343" s="4"/>
      <c r="M1343" s="8"/>
      <c r="N1343" s="8"/>
      <c r="O1343" s="31" t="str">
        <f t="shared" si="60"/>
        <v/>
      </c>
      <c r="P1343" s="32" t="str">
        <f>IF(M1343=0,"",IF(N1343-Master!$A$6&lt;0,"0",IF(M1343&lt;=Master!$A$6,(N1343-Master!$A$6),O1343)))</f>
        <v/>
      </c>
      <c r="Q1343" s="20">
        <f t="shared" si="61"/>
        <v>0</v>
      </c>
      <c r="R1343" s="37" t="str">
        <f t="shared" si="62"/>
        <v/>
      </c>
    </row>
    <row r="1344" spans="1:18" x14ac:dyDescent="0.2">
      <c r="A1344" s="29"/>
      <c r="B1344" s="5"/>
      <c r="C1344" s="5"/>
      <c r="D1344" s="5"/>
      <c r="E1344" s="5"/>
      <c r="F1344" s="5"/>
      <c r="G1344" s="29"/>
      <c r="H1344" s="9"/>
      <c r="I1344" s="7"/>
      <c r="J1344" s="111"/>
      <c r="K1344" s="4"/>
      <c r="L1344" s="4"/>
      <c r="M1344" s="8"/>
      <c r="N1344" s="8"/>
      <c r="O1344" s="31" t="str">
        <f t="shared" si="60"/>
        <v/>
      </c>
      <c r="P1344" s="32" t="str">
        <f>IF(M1344=0,"",IF(N1344-Master!$A$6&lt;0,"0",IF(M1344&lt;=Master!$A$6,(N1344-Master!$A$6),O1344)))</f>
        <v/>
      </c>
      <c r="Q1344" s="20">
        <f t="shared" si="61"/>
        <v>0</v>
      </c>
      <c r="R1344" s="37" t="str">
        <f t="shared" si="62"/>
        <v/>
      </c>
    </row>
    <row r="1345" spans="1:18" x14ac:dyDescent="0.2">
      <c r="A1345" s="29"/>
      <c r="B1345" s="5"/>
      <c r="C1345" s="5"/>
      <c r="D1345" s="5"/>
      <c r="E1345" s="5"/>
      <c r="F1345" s="5"/>
      <c r="G1345" s="29"/>
      <c r="H1345" s="9"/>
      <c r="I1345" s="7"/>
      <c r="J1345" s="111"/>
      <c r="K1345" s="4"/>
      <c r="L1345" s="4"/>
      <c r="M1345" s="8"/>
      <c r="N1345" s="8"/>
      <c r="O1345" s="31" t="str">
        <f t="shared" si="60"/>
        <v/>
      </c>
      <c r="P1345" s="32" t="str">
        <f>IF(M1345=0,"",IF(N1345-Master!$A$6&lt;0,"0",IF(M1345&lt;=Master!$A$6,(N1345-Master!$A$6),O1345)))</f>
        <v/>
      </c>
      <c r="Q1345" s="20">
        <f t="shared" si="61"/>
        <v>0</v>
      </c>
      <c r="R1345" s="37" t="str">
        <f t="shared" si="62"/>
        <v/>
      </c>
    </row>
    <row r="1346" spans="1:18" x14ac:dyDescent="0.2">
      <c r="A1346" s="29"/>
      <c r="B1346" s="5"/>
      <c r="C1346" s="5"/>
      <c r="D1346" s="5"/>
      <c r="E1346" s="5"/>
      <c r="F1346" s="5"/>
      <c r="G1346" s="29"/>
      <c r="H1346" s="9"/>
      <c r="I1346" s="7"/>
      <c r="J1346" s="111"/>
      <c r="K1346" s="4"/>
      <c r="L1346" s="4"/>
      <c r="M1346" s="8"/>
      <c r="N1346" s="8"/>
      <c r="O1346" s="31" t="str">
        <f t="shared" si="60"/>
        <v/>
      </c>
      <c r="P1346" s="32" t="str">
        <f>IF(M1346=0,"",IF(N1346-Master!$A$6&lt;0,"0",IF(M1346&lt;=Master!$A$6,(N1346-Master!$A$6),O1346)))</f>
        <v/>
      </c>
      <c r="Q1346" s="20">
        <f t="shared" si="61"/>
        <v>0</v>
      </c>
      <c r="R1346" s="37" t="str">
        <f t="shared" si="62"/>
        <v/>
      </c>
    </row>
    <row r="1347" spans="1:18" x14ac:dyDescent="0.2">
      <c r="A1347" s="29"/>
      <c r="B1347" s="5"/>
      <c r="C1347" s="5"/>
      <c r="D1347" s="5"/>
      <c r="E1347" s="5"/>
      <c r="F1347" s="5"/>
      <c r="G1347" s="29"/>
      <c r="H1347" s="9"/>
      <c r="I1347" s="7"/>
      <c r="J1347" s="111"/>
      <c r="K1347" s="4"/>
      <c r="L1347" s="4"/>
      <c r="M1347" s="8"/>
      <c r="N1347" s="8"/>
      <c r="O1347" s="31" t="str">
        <f t="shared" si="60"/>
        <v/>
      </c>
      <c r="P1347" s="32" t="str">
        <f>IF(M1347=0,"",IF(N1347-Master!$A$6&lt;0,"0",IF(M1347&lt;=Master!$A$6,(N1347-Master!$A$6),O1347)))</f>
        <v/>
      </c>
      <c r="Q1347" s="20">
        <f t="shared" si="61"/>
        <v>0</v>
      </c>
      <c r="R1347" s="37" t="str">
        <f t="shared" si="62"/>
        <v/>
      </c>
    </row>
    <row r="1348" spans="1:18" x14ac:dyDescent="0.2">
      <c r="A1348" s="29"/>
      <c r="B1348" s="5"/>
      <c r="C1348" s="5"/>
      <c r="D1348" s="5"/>
      <c r="E1348" s="5"/>
      <c r="F1348" s="5"/>
      <c r="G1348" s="29"/>
      <c r="H1348" s="9"/>
      <c r="I1348" s="7"/>
      <c r="J1348" s="111"/>
      <c r="K1348" s="4"/>
      <c r="L1348" s="4"/>
      <c r="M1348" s="8"/>
      <c r="N1348" s="8"/>
      <c r="O1348" s="31" t="str">
        <f t="shared" si="60"/>
        <v/>
      </c>
      <c r="P1348" s="32" t="str">
        <f>IF(M1348=0,"",IF(N1348-Master!$A$6&lt;0,"0",IF(M1348&lt;=Master!$A$6,(N1348-Master!$A$6),O1348)))</f>
        <v/>
      </c>
      <c r="Q1348" s="20">
        <f t="shared" si="61"/>
        <v>0</v>
      </c>
      <c r="R1348" s="37" t="str">
        <f t="shared" si="62"/>
        <v/>
      </c>
    </row>
    <row r="1349" spans="1:18" x14ac:dyDescent="0.2">
      <c r="A1349" s="29"/>
      <c r="B1349" s="5"/>
      <c r="C1349" s="5"/>
      <c r="D1349" s="5"/>
      <c r="E1349" s="5"/>
      <c r="F1349" s="5"/>
      <c r="G1349" s="29"/>
      <c r="H1349" s="9"/>
      <c r="I1349" s="7"/>
      <c r="J1349" s="111"/>
      <c r="K1349" s="4"/>
      <c r="L1349" s="4"/>
      <c r="M1349" s="8"/>
      <c r="N1349" s="8"/>
      <c r="O1349" s="31" t="str">
        <f t="shared" si="60"/>
        <v/>
      </c>
      <c r="P1349" s="32" t="str">
        <f>IF(M1349=0,"",IF(N1349-Master!$A$6&lt;0,"0",IF(M1349&lt;=Master!$A$6,(N1349-Master!$A$6),O1349)))</f>
        <v/>
      </c>
      <c r="Q1349" s="20">
        <f t="shared" si="61"/>
        <v>0</v>
      </c>
      <c r="R1349" s="37" t="str">
        <f t="shared" si="62"/>
        <v/>
      </c>
    </row>
    <row r="1350" spans="1:18" x14ac:dyDescent="0.2">
      <c r="A1350" s="29"/>
      <c r="B1350" s="5"/>
      <c r="C1350" s="5"/>
      <c r="D1350" s="5"/>
      <c r="E1350" s="5"/>
      <c r="F1350" s="5"/>
      <c r="G1350" s="29"/>
      <c r="H1350" s="9"/>
      <c r="I1350" s="7"/>
      <c r="J1350" s="111"/>
      <c r="K1350" s="4"/>
      <c r="L1350" s="4"/>
      <c r="M1350" s="8"/>
      <c r="N1350" s="8"/>
      <c r="O1350" s="31" t="str">
        <f t="shared" si="60"/>
        <v/>
      </c>
      <c r="P1350" s="32" t="str">
        <f>IF(M1350=0,"",IF(N1350-Master!$A$6&lt;0,"0",IF(M1350&lt;=Master!$A$6,(N1350-Master!$A$6),O1350)))</f>
        <v/>
      </c>
      <c r="Q1350" s="20">
        <f t="shared" si="61"/>
        <v>0</v>
      </c>
      <c r="R1350" s="37" t="str">
        <f t="shared" si="62"/>
        <v/>
      </c>
    </row>
    <row r="1351" spans="1:18" x14ac:dyDescent="0.2">
      <c r="A1351" s="29"/>
      <c r="B1351" s="5"/>
      <c r="C1351" s="5"/>
      <c r="D1351" s="5"/>
      <c r="E1351" s="5"/>
      <c r="F1351" s="5"/>
      <c r="G1351" s="29"/>
      <c r="H1351" s="9"/>
      <c r="I1351" s="7"/>
      <c r="J1351" s="111"/>
      <c r="K1351" s="4"/>
      <c r="L1351" s="4"/>
      <c r="M1351" s="8"/>
      <c r="N1351" s="8"/>
      <c r="O1351" s="31" t="str">
        <f t="shared" si="60"/>
        <v/>
      </c>
      <c r="P1351" s="32" t="str">
        <f>IF(M1351=0,"",IF(N1351-Master!$A$6&lt;0,"0",IF(M1351&lt;=Master!$A$6,(N1351-Master!$A$6),O1351)))</f>
        <v/>
      </c>
      <c r="Q1351" s="20">
        <f t="shared" si="61"/>
        <v>0</v>
      </c>
      <c r="R1351" s="37" t="str">
        <f t="shared" si="62"/>
        <v/>
      </c>
    </row>
    <row r="1352" spans="1:18" x14ac:dyDescent="0.2">
      <c r="A1352" s="29"/>
      <c r="B1352" s="5"/>
      <c r="C1352" s="5"/>
      <c r="D1352" s="5"/>
      <c r="E1352" s="5"/>
      <c r="F1352" s="5"/>
      <c r="G1352" s="29"/>
      <c r="H1352" s="9"/>
      <c r="I1352" s="7"/>
      <c r="J1352" s="111"/>
      <c r="K1352" s="4"/>
      <c r="L1352" s="4"/>
      <c r="M1352" s="8"/>
      <c r="N1352" s="8"/>
      <c r="O1352" s="31" t="str">
        <f t="shared" si="60"/>
        <v/>
      </c>
      <c r="P1352" s="32" t="str">
        <f>IF(M1352=0,"",IF(N1352-Master!$A$6&lt;0,"0",IF(M1352&lt;=Master!$A$6,(N1352-Master!$A$6),O1352)))</f>
        <v/>
      </c>
      <c r="Q1352" s="20">
        <f t="shared" si="61"/>
        <v>0</v>
      </c>
      <c r="R1352" s="37" t="str">
        <f t="shared" si="62"/>
        <v/>
      </c>
    </row>
    <row r="1353" spans="1:18" x14ac:dyDescent="0.2">
      <c r="A1353" s="29"/>
      <c r="B1353" s="5"/>
      <c r="C1353" s="5"/>
      <c r="D1353" s="5"/>
      <c r="E1353" s="5"/>
      <c r="F1353" s="5"/>
      <c r="G1353" s="29"/>
      <c r="H1353" s="9"/>
      <c r="I1353" s="7"/>
      <c r="J1353" s="111"/>
      <c r="K1353" s="4"/>
      <c r="L1353" s="4"/>
      <c r="M1353" s="8"/>
      <c r="N1353" s="8"/>
      <c r="O1353" s="31" t="str">
        <f t="shared" si="60"/>
        <v/>
      </c>
      <c r="P1353" s="32" t="str">
        <f>IF(M1353=0,"",IF(N1353-Master!$A$6&lt;0,"0",IF(M1353&lt;=Master!$A$6,(N1353-Master!$A$6),O1353)))</f>
        <v/>
      </c>
      <c r="Q1353" s="20">
        <f t="shared" si="61"/>
        <v>0</v>
      </c>
      <c r="R1353" s="37" t="str">
        <f t="shared" si="62"/>
        <v/>
      </c>
    </row>
    <row r="1354" spans="1:18" x14ac:dyDescent="0.2">
      <c r="A1354" s="29"/>
      <c r="B1354" s="5"/>
      <c r="C1354" s="5"/>
      <c r="D1354" s="5"/>
      <c r="E1354" s="5"/>
      <c r="F1354" s="5"/>
      <c r="G1354" s="29"/>
      <c r="H1354" s="9"/>
      <c r="I1354" s="7"/>
      <c r="J1354" s="111"/>
      <c r="K1354" s="4"/>
      <c r="L1354" s="4"/>
      <c r="M1354" s="8"/>
      <c r="N1354" s="8"/>
      <c r="O1354" s="31" t="str">
        <f t="shared" si="60"/>
        <v/>
      </c>
      <c r="P1354" s="32" t="str">
        <f>IF(M1354=0,"",IF(N1354-Master!$A$6&lt;0,"0",IF(M1354&lt;=Master!$A$6,(N1354-Master!$A$6),O1354)))</f>
        <v/>
      </c>
      <c r="Q1354" s="20">
        <f t="shared" si="61"/>
        <v>0</v>
      </c>
      <c r="R1354" s="37" t="str">
        <f t="shared" si="62"/>
        <v/>
      </c>
    </row>
    <row r="1355" spans="1:18" x14ac:dyDescent="0.2">
      <c r="A1355" s="29"/>
      <c r="B1355" s="5"/>
      <c r="C1355" s="5"/>
      <c r="D1355" s="5"/>
      <c r="E1355" s="5"/>
      <c r="F1355" s="5"/>
      <c r="G1355" s="29"/>
      <c r="H1355" s="9"/>
      <c r="I1355" s="7"/>
      <c r="J1355" s="111"/>
      <c r="K1355" s="4"/>
      <c r="L1355" s="4"/>
      <c r="M1355" s="8"/>
      <c r="N1355" s="8"/>
      <c r="O1355" s="31" t="str">
        <f t="shared" si="60"/>
        <v/>
      </c>
      <c r="P1355" s="32" t="str">
        <f>IF(M1355=0,"",IF(N1355-Master!$A$6&lt;0,"0",IF(M1355&lt;=Master!$A$6,(N1355-Master!$A$6),O1355)))</f>
        <v/>
      </c>
      <c r="Q1355" s="20">
        <f t="shared" si="61"/>
        <v>0</v>
      </c>
      <c r="R1355" s="37" t="str">
        <f t="shared" si="62"/>
        <v/>
      </c>
    </row>
    <row r="1356" spans="1:18" x14ac:dyDescent="0.2">
      <c r="A1356" s="29"/>
      <c r="B1356" s="5"/>
      <c r="C1356" s="5"/>
      <c r="D1356" s="5"/>
      <c r="E1356" s="5"/>
      <c r="F1356" s="5"/>
      <c r="G1356" s="29"/>
      <c r="H1356" s="9"/>
      <c r="I1356" s="7"/>
      <c r="J1356" s="111"/>
      <c r="K1356" s="4"/>
      <c r="L1356" s="4"/>
      <c r="M1356" s="8"/>
      <c r="N1356" s="8"/>
      <c r="O1356" s="31" t="str">
        <f t="shared" si="60"/>
        <v/>
      </c>
      <c r="P1356" s="32" t="str">
        <f>IF(M1356=0,"",IF(N1356-Master!$A$6&lt;0,"0",IF(M1356&lt;=Master!$A$6,(N1356-Master!$A$6),O1356)))</f>
        <v/>
      </c>
      <c r="Q1356" s="20">
        <f t="shared" si="61"/>
        <v>0</v>
      </c>
      <c r="R1356" s="37" t="str">
        <f t="shared" si="62"/>
        <v/>
      </c>
    </row>
    <row r="1357" spans="1:18" x14ac:dyDescent="0.2">
      <c r="A1357" s="29"/>
      <c r="B1357" s="5"/>
      <c r="C1357" s="5"/>
      <c r="D1357" s="5"/>
      <c r="E1357" s="5"/>
      <c r="F1357" s="5"/>
      <c r="G1357" s="29"/>
      <c r="H1357" s="9"/>
      <c r="I1357" s="7"/>
      <c r="J1357" s="111"/>
      <c r="K1357" s="4"/>
      <c r="L1357" s="4"/>
      <c r="M1357" s="8"/>
      <c r="N1357" s="8"/>
      <c r="O1357" s="31" t="str">
        <f t="shared" si="60"/>
        <v/>
      </c>
      <c r="P1357" s="32" t="str">
        <f>IF(M1357=0,"",IF(N1357-Master!$A$6&lt;0,"0",IF(M1357&lt;=Master!$A$6,(N1357-Master!$A$6),O1357)))</f>
        <v/>
      </c>
      <c r="Q1357" s="20">
        <f t="shared" si="61"/>
        <v>0</v>
      </c>
      <c r="R1357" s="37" t="str">
        <f t="shared" si="62"/>
        <v/>
      </c>
    </row>
    <row r="1358" spans="1:18" x14ac:dyDescent="0.2">
      <c r="A1358" s="29"/>
      <c r="B1358" s="5"/>
      <c r="C1358" s="5"/>
      <c r="D1358" s="5"/>
      <c r="E1358" s="5"/>
      <c r="F1358" s="5"/>
      <c r="G1358" s="29"/>
      <c r="H1358" s="9"/>
      <c r="I1358" s="7"/>
      <c r="J1358" s="111"/>
      <c r="K1358" s="4"/>
      <c r="L1358" s="4"/>
      <c r="M1358" s="8"/>
      <c r="N1358" s="8"/>
      <c r="O1358" s="31" t="str">
        <f t="shared" si="60"/>
        <v/>
      </c>
      <c r="P1358" s="32" t="str">
        <f>IF(M1358=0,"",IF(N1358-Master!$A$6&lt;0,"0",IF(M1358&lt;=Master!$A$6,(N1358-Master!$A$6),O1358)))</f>
        <v/>
      </c>
      <c r="Q1358" s="20">
        <f t="shared" si="61"/>
        <v>0</v>
      </c>
      <c r="R1358" s="37" t="str">
        <f t="shared" si="62"/>
        <v/>
      </c>
    </row>
    <row r="1359" spans="1:18" x14ac:dyDescent="0.2">
      <c r="A1359" s="29"/>
      <c r="B1359" s="5"/>
      <c r="C1359" s="5"/>
      <c r="D1359" s="5"/>
      <c r="E1359" s="5"/>
      <c r="F1359" s="5"/>
      <c r="G1359" s="29"/>
      <c r="H1359" s="9"/>
      <c r="I1359" s="7"/>
      <c r="J1359" s="111"/>
      <c r="K1359" s="4"/>
      <c r="L1359" s="4"/>
      <c r="M1359" s="8"/>
      <c r="N1359" s="8"/>
      <c r="O1359" s="31" t="str">
        <f t="shared" si="60"/>
        <v/>
      </c>
      <c r="P1359" s="32" t="str">
        <f>IF(M1359=0,"",IF(N1359-Master!$A$6&lt;0,"0",IF(M1359&lt;=Master!$A$6,(N1359-Master!$A$6),O1359)))</f>
        <v/>
      </c>
      <c r="Q1359" s="20">
        <f t="shared" si="61"/>
        <v>0</v>
      </c>
      <c r="R1359" s="37" t="str">
        <f t="shared" si="62"/>
        <v/>
      </c>
    </row>
    <row r="1360" spans="1:18" x14ac:dyDescent="0.2">
      <c r="A1360" s="29"/>
      <c r="B1360" s="5"/>
      <c r="C1360" s="5"/>
      <c r="D1360" s="5"/>
      <c r="E1360" s="5"/>
      <c r="F1360" s="5"/>
      <c r="G1360" s="29"/>
      <c r="H1360" s="9"/>
      <c r="I1360" s="7"/>
      <c r="J1360" s="111"/>
      <c r="K1360" s="4"/>
      <c r="L1360" s="4"/>
      <c r="M1360" s="8"/>
      <c r="N1360" s="8"/>
      <c r="O1360" s="31" t="str">
        <f t="shared" si="60"/>
        <v/>
      </c>
      <c r="P1360" s="32" t="str">
        <f>IF(M1360=0,"",IF(N1360-Master!$A$6&lt;0,"0",IF(M1360&lt;=Master!$A$6,(N1360-Master!$A$6),O1360)))</f>
        <v/>
      </c>
      <c r="Q1360" s="20">
        <f t="shared" si="61"/>
        <v>0</v>
      </c>
      <c r="R1360" s="37" t="str">
        <f t="shared" si="62"/>
        <v/>
      </c>
    </row>
    <row r="1361" spans="1:18" x14ac:dyDescent="0.2">
      <c r="A1361" s="29"/>
      <c r="B1361" s="5"/>
      <c r="C1361" s="5"/>
      <c r="D1361" s="5"/>
      <c r="E1361" s="5"/>
      <c r="F1361" s="5"/>
      <c r="G1361" s="29"/>
      <c r="H1361" s="9"/>
      <c r="I1361" s="7"/>
      <c r="J1361" s="111"/>
      <c r="K1361" s="4"/>
      <c r="L1361" s="4"/>
      <c r="M1361" s="8"/>
      <c r="N1361" s="8"/>
      <c r="O1361" s="31" t="str">
        <f t="shared" si="60"/>
        <v/>
      </c>
      <c r="P1361" s="32" t="str">
        <f>IF(M1361=0,"",IF(N1361-Master!$A$6&lt;0,"0",IF(M1361&lt;=Master!$A$6,(N1361-Master!$A$6),O1361)))</f>
        <v/>
      </c>
      <c r="Q1361" s="20">
        <f t="shared" si="61"/>
        <v>0</v>
      </c>
      <c r="R1361" s="37" t="str">
        <f t="shared" si="62"/>
        <v/>
      </c>
    </row>
    <row r="1362" spans="1:18" x14ac:dyDescent="0.2">
      <c r="A1362" s="29"/>
      <c r="B1362" s="5"/>
      <c r="C1362" s="5"/>
      <c r="D1362" s="5"/>
      <c r="E1362" s="5"/>
      <c r="F1362" s="5"/>
      <c r="G1362" s="29"/>
      <c r="H1362" s="9"/>
      <c r="I1362" s="7"/>
      <c r="J1362" s="111"/>
      <c r="K1362" s="4"/>
      <c r="L1362" s="4"/>
      <c r="M1362" s="8"/>
      <c r="N1362" s="8"/>
      <c r="O1362" s="31" t="str">
        <f t="shared" si="60"/>
        <v/>
      </c>
      <c r="P1362" s="32" t="str">
        <f>IF(M1362=0,"",IF(N1362-Master!$A$6&lt;0,"0",IF(M1362&lt;=Master!$A$6,(N1362-Master!$A$6),O1362)))</f>
        <v/>
      </c>
      <c r="Q1362" s="20">
        <f t="shared" si="61"/>
        <v>0</v>
      </c>
      <c r="R1362" s="37" t="str">
        <f t="shared" si="62"/>
        <v/>
      </c>
    </row>
    <row r="1363" spans="1:18" x14ac:dyDescent="0.2">
      <c r="A1363" s="29"/>
      <c r="B1363" s="5"/>
      <c r="C1363" s="5"/>
      <c r="D1363" s="5"/>
      <c r="E1363" s="5"/>
      <c r="F1363" s="5"/>
      <c r="G1363" s="29"/>
      <c r="H1363" s="9"/>
      <c r="I1363" s="7"/>
      <c r="J1363" s="111"/>
      <c r="K1363" s="4"/>
      <c r="L1363" s="4"/>
      <c r="M1363" s="8"/>
      <c r="N1363" s="8"/>
      <c r="O1363" s="31" t="str">
        <f t="shared" si="60"/>
        <v/>
      </c>
      <c r="P1363" s="32" t="str">
        <f>IF(M1363=0,"",IF(N1363-Master!$A$6&lt;0,"0",IF(M1363&lt;=Master!$A$6,(N1363-Master!$A$6),O1363)))</f>
        <v/>
      </c>
      <c r="Q1363" s="20">
        <f t="shared" si="61"/>
        <v>0</v>
      </c>
      <c r="R1363" s="37" t="str">
        <f t="shared" si="62"/>
        <v/>
      </c>
    </row>
    <row r="1364" spans="1:18" x14ac:dyDescent="0.2">
      <c r="A1364" s="29"/>
      <c r="B1364" s="5"/>
      <c r="C1364" s="5"/>
      <c r="D1364" s="5"/>
      <c r="E1364" s="5"/>
      <c r="F1364" s="5"/>
      <c r="G1364" s="29"/>
      <c r="H1364" s="9"/>
      <c r="I1364" s="7"/>
      <c r="J1364" s="111"/>
      <c r="K1364" s="4"/>
      <c r="L1364" s="4"/>
      <c r="M1364" s="8"/>
      <c r="N1364" s="8"/>
      <c r="O1364" s="31" t="str">
        <f t="shared" si="60"/>
        <v/>
      </c>
      <c r="P1364" s="32" t="str">
        <f>IF(M1364=0,"",IF(N1364-Master!$A$6&lt;0,"0",IF(M1364&lt;=Master!$A$6,(N1364-Master!$A$6),O1364)))</f>
        <v/>
      </c>
      <c r="Q1364" s="20">
        <f t="shared" si="61"/>
        <v>0</v>
      </c>
      <c r="R1364" s="37" t="str">
        <f t="shared" si="62"/>
        <v/>
      </c>
    </row>
    <row r="1365" spans="1:18" x14ac:dyDescent="0.2">
      <c r="A1365" s="29"/>
      <c r="B1365" s="5"/>
      <c r="C1365" s="5"/>
      <c r="D1365" s="5"/>
      <c r="E1365" s="5"/>
      <c r="F1365" s="5"/>
      <c r="G1365" s="29"/>
      <c r="H1365" s="9"/>
      <c r="I1365" s="7"/>
      <c r="J1365" s="111"/>
      <c r="K1365" s="4"/>
      <c r="L1365" s="4"/>
      <c r="M1365" s="8"/>
      <c r="N1365" s="8"/>
      <c r="O1365" s="31" t="str">
        <f t="shared" si="60"/>
        <v/>
      </c>
      <c r="P1365" s="32" t="str">
        <f>IF(M1365=0,"",IF(N1365-Master!$A$6&lt;0,"0",IF(M1365&lt;=Master!$A$6,(N1365-Master!$A$6),O1365)))</f>
        <v/>
      </c>
      <c r="Q1365" s="20">
        <f t="shared" si="61"/>
        <v>0</v>
      </c>
      <c r="R1365" s="37" t="str">
        <f t="shared" si="62"/>
        <v/>
      </c>
    </row>
    <row r="1366" spans="1:18" x14ac:dyDescent="0.2">
      <c r="A1366" s="29"/>
      <c r="B1366" s="5"/>
      <c r="C1366" s="5"/>
      <c r="D1366" s="5"/>
      <c r="E1366" s="5"/>
      <c r="F1366" s="5"/>
      <c r="G1366" s="29"/>
      <c r="H1366" s="9"/>
      <c r="I1366" s="7"/>
      <c r="J1366" s="111"/>
      <c r="K1366" s="4"/>
      <c r="L1366" s="4"/>
      <c r="M1366" s="8"/>
      <c r="N1366" s="8"/>
      <c r="O1366" s="31" t="str">
        <f t="shared" si="60"/>
        <v/>
      </c>
      <c r="P1366" s="32" t="str">
        <f>IF(M1366=0,"",IF(N1366-Master!$A$6&lt;0,"0",IF(M1366&lt;=Master!$A$6,(N1366-Master!$A$6),O1366)))</f>
        <v/>
      </c>
      <c r="Q1366" s="20">
        <f t="shared" si="61"/>
        <v>0</v>
      </c>
      <c r="R1366" s="37" t="str">
        <f t="shared" si="62"/>
        <v/>
      </c>
    </row>
    <row r="1367" spans="1:18" x14ac:dyDescent="0.2">
      <c r="A1367" s="29"/>
      <c r="B1367" s="5"/>
      <c r="C1367" s="5"/>
      <c r="D1367" s="5"/>
      <c r="E1367" s="5"/>
      <c r="F1367" s="5"/>
      <c r="G1367" s="29"/>
      <c r="H1367" s="9"/>
      <c r="I1367" s="7"/>
      <c r="J1367" s="111"/>
      <c r="K1367" s="4"/>
      <c r="L1367" s="4"/>
      <c r="M1367" s="8"/>
      <c r="N1367" s="8"/>
      <c r="O1367" s="31" t="str">
        <f t="shared" si="60"/>
        <v/>
      </c>
      <c r="P1367" s="32" t="str">
        <f>IF(M1367=0,"",IF(N1367-Master!$A$6&lt;0,"0",IF(M1367&lt;=Master!$A$6,(N1367-Master!$A$6),O1367)))</f>
        <v/>
      </c>
      <c r="Q1367" s="20">
        <f t="shared" si="61"/>
        <v>0</v>
      </c>
      <c r="R1367" s="37" t="str">
        <f t="shared" si="62"/>
        <v/>
      </c>
    </row>
    <row r="1368" spans="1:18" x14ac:dyDescent="0.2">
      <c r="A1368" s="29"/>
      <c r="B1368" s="5"/>
      <c r="C1368" s="5"/>
      <c r="D1368" s="5"/>
      <c r="E1368" s="5"/>
      <c r="F1368" s="5"/>
      <c r="G1368" s="29"/>
      <c r="H1368" s="9"/>
      <c r="I1368" s="7"/>
      <c r="J1368" s="111"/>
      <c r="K1368" s="4"/>
      <c r="L1368" s="4"/>
      <c r="M1368" s="8"/>
      <c r="N1368" s="8"/>
      <c r="O1368" s="31" t="str">
        <f t="shared" ref="O1368:O1431" si="63">IF(M1368=0,"",(N1368-M1368+1))</f>
        <v/>
      </c>
      <c r="P1368" s="32" t="str">
        <f>IF(M1368=0,"",IF(N1368-Master!$A$6&lt;0,"0",IF(M1368&lt;=Master!$A$6,(N1368-Master!$A$6),O1368)))</f>
        <v/>
      </c>
      <c r="Q1368" s="20">
        <f t="shared" ref="Q1368:Q1431" si="64">IF(M1368=0,H1368,IF(P1368="0",H1368,ROUND(H1368-(H1368*P1368/O1368),2)))</f>
        <v>0</v>
      </c>
      <c r="R1368" s="37" t="str">
        <f t="shared" ref="R1368:R1431" si="65">CLEAN(IF(H1368=0,"",IF(ISBLANK(I1368),LEFT("Accrue "&amp;K1368,35),LEFT("Accrue "&amp;I1368&amp;" "&amp;K1368,35))))</f>
        <v/>
      </c>
    </row>
    <row r="1369" spans="1:18" x14ac:dyDescent="0.2">
      <c r="A1369" s="29"/>
      <c r="B1369" s="5"/>
      <c r="C1369" s="5"/>
      <c r="D1369" s="5"/>
      <c r="E1369" s="5"/>
      <c r="F1369" s="5"/>
      <c r="G1369" s="29"/>
      <c r="H1369" s="9"/>
      <c r="I1369" s="7"/>
      <c r="J1369" s="111"/>
      <c r="K1369" s="4"/>
      <c r="L1369" s="4"/>
      <c r="M1369" s="8"/>
      <c r="N1369" s="8"/>
      <c r="O1369" s="31" t="str">
        <f t="shared" si="63"/>
        <v/>
      </c>
      <c r="P1369" s="32" t="str">
        <f>IF(M1369=0,"",IF(N1369-Master!$A$6&lt;0,"0",IF(M1369&lt;=Master!$A$6,(N1369-Master!$A$6),O1369)))</f>
        <v/>
      </c>
      <c r="Q1369" s="20">
        <f t="shared" si="64"/>
        <v>0</v>
      </c>
      <c r="R1369" s="37" t="str">
        <f t="shared" si="65"/>
        <v/>
      </c>
    </row>
    <row r="1370" spans="1:18" x14ac:dyDescent="0.2">
      <c r="A1370" s="29"/>
      <c r="B1370" s="5"/>
      <c r="C1370" s="5"/>
      <c r="D1370" s="5"/>
      <c r="E1370" s="5"/>
      <c r="F1370" s="5"/>
      <c r="G1370" s="29"/>
      <c r="H1370" s="9"/>
      <c r="I1370" s="7"/>
      <c r="J1370" s="111"/>
      <c r="K1370" s="4"/>
      <c r="L1370" s="4"/>
      <c r="M1370" s="8"/>
      <c r="N1370" s="8"/>
      <c r="O1370" s="31" t="str">
        <f t="shared" si="63"/>
        <v/>
      </c>
      <c r="P1370" s="32" t="str">
        <f>IF(M1370=0,"",IF(N1370-Master!$A$6&lt;0,"0",IF(M1370&lt;=Master!$A$6,(N1370-Master!$A$6),O1370)))</f>
        <v/>
      </c>
      <c r="Q1370" s="20">
        <f t="shared" si="64"/>
        <v>0</v>
      </c>
      <c r="R1370" s="37" t="str">
        <f t="shared" si="65"/>
        <v/>
      </c>
    </row>
    <row r="1371" spans="1:18" x14ac:dyDescent="0.2">
      <c r="A1371" s="29"/>
      <c r="B1371" s="5"/>
      <c r="C1371" s="5"/>
      <c r="D1371" s="5"/>
      <c r="E1371" s="5"/>
      <c r="F1371" s="5"/>
      <c r="G1371" s="29"/>
      <c r="H1371" s="9"/>
      <c r="I1371" s="7"/>
      <c r="J1371" s="111"/>
      <c r="K1371" s="4"/>
      <c r="L1371" s="4"/>
      <c r="M1371" s="8"/>
      <c r="N1371" s="8"/>
      <c r="O1371" s="31" t="str">
        <f t="shared" si="63"/>
        <v/>
      </c>
      <c r="P1371" s="32" t="str">
        <f>IF(M1371=0,"",IF(N1371-Master!$A$6&lt;0,"0",IF(M1371&lt;=Master!$A$6,(N1371-Master!$A$6),O1371)))</f>
        <v/>
      </c>
      <c r="Q1371" s="20">
        <f t="shared" si="64"/>
        <v>0</v>
      </c>
      <c r="R1371" s="37" t="str">
        <f t="shared" si="65"/>
        <v/>
      </c>
    </row>
    <row r="1372" spans="1:18" x14ac:dyDescent="0.2">
      <c r="A1372" s="29"/>
      <c r="B1372" s="5"/>
      <c r="C1372" s="5"/>
      <c r="D1372" s="5"/>
      <c r="E1372" s="5"/>
      <c r="F1372" s="5"/>
      <c r="G1372" s="29"/>
      <c r="H1372" s="9"/>
      <c r="I1372" s="7"/>
      <c r="J1372" s="111"/>
      <c r="K1372" s="4"/>
      <c r="L1372" s="4"/>
      <c r="M1372" s="8"/>
      <c r="N1372" s="8"/>
      <c r="O1372" s="31" t="str">
        <f t="shared" si="63"/>
        <v/>
      </c>
      <c r="P1372" s="32" t="str">
        <f>IF(M1372=0,"",IF(N1372-Master!$A$6&lt;0,"0",IF(M1372&lt;=Master!$A$6,(N1372-Master!$A$6),O1372)))</f>
        <v/>
      </c>
      <c r="Q1372" s="20">
        <f t="shared" si="64"/>
        <v>0</v>
      </c>
      <c r="R1372" s="37" t="str">
        <f t="shared" si="65"/>
        <v/>
      </c>
    </row>
    <row r="1373" spans="1:18" x14ac:dyDescent="0.2">
      <c r="A1373" s="29"/>
      <c r="B1373" s="5"/>
      <c r="C1373" s="5"/>
      <c r="D1373" s="5"/>
      <c r="E1373" s="5"/>
      <c r="F1373" s="5"/>
      <c r="G1373" s="29"/>
      <c r="H1373" s="9"/>
      <c r="I1373" s="7"/>
      <c r="J1373" s="111"/>
      <c r="K1373" s="4"/>
      <c r="L1373" s="4"/>
      <c r="M1373" s="8"/>
      <c r="N1373" s="8"/>
      <c r="O1373" s="31" t="str">
        <f t="shared" si="63"/>
        <v/>
      </c>
      <c r="P1373" s="32" t="str">
        <f>IF(M1373=0,"",IF(N1373-Master!$A$6&lt;0,"0",IF(M1373&lt;=Master!$A$6,(N1373-Master!$A$6),O1373)))</f>
        <v/>
      </c>
      <c r="Q1373" s="20">
        <f t="shared" si="64"/>
        <v>0</v>
      </c>
      <c r="R1373" s="37" t="str">
        <f t="shared" si="65"/>
        <v/>
      </c>
    </row>
    <row r="1374" spans="1:18" x14ac:dyDescent="0.2">
      <c r="A1374" s="29"/>
      <c r="B1374" s="5"/>
      <c r="C1374" s="5"/>
      <c r="D1374" s="5"/>
      <c r="E1374" s="5"/>
      <c r="F1374" s="5"/>
      <c r="G1374" s="29"/>
      <c r="H1374" s="9"/>
      <c r="I1374" s="7"/>
      <c r="J1374" s="111"/>
      <c r="K1374" s="4"/>
      <c r="L1374" s="4"/>
      <c r="M1374" s="8"/>
      <c r="N1374" s="8"/>
      <c r="O1374" s="31" t="str">
        <f t="shared" si="63"/>
        <v/>
      </c>
      <c r="P1374" s="32" t="str">
        <f>IF(M1374=0,"",IF(N1374-Master!$A$6&lt;0,"0",IF(M1374&lt;=Master!$A$6,(N1374-Master!$A$6),O1374)))</f>
        <v/>
      </c>
      <c r="Q1374" s="20">
        <f t="shared" si="64"/>
        <v>0</v>
      </c>
      <c r="R1374" s="37" t="str">
        <f t="shared" si="65"/>
        <v/>
      </c>
    </row>
    <row r="1375" spans="1:18" x14ac:dyDescent="0.2">
      <c r="A1375" s="29"/>
      <c r="B1375" s="5"/>
      <c r="C1375" s="5"/>
      <c r="D1375" s="5"/>
      <c r="E1375" s="5"/>
      <c r="F1375" s="5"/>
      <c r="G1375" s="29"/>
      <c r="H1375" s="9"/>
      <c r="I1375" s="7"/>
      <c r="J1375" s="111"/>
      <c r="K1375" s="4"/>
      <c r="L1375" s="4"/>
      <c r="M1375" s="8"/>
      <c r="N1375" s="8"/>
      <c r="O1375" s="31" t="str">
        <f t="shared" si="63"/>
        <v/>
      </c>
      <c r="P1375" s="32" t="str">
        <f>IF(M1375=0,"",IF(N1375-Master!$A$6&lt;0,"0",IF(M1375&lt;=Master!$A$6,(N1375-Master!$A$6),O1375)))</f>
        <v/>
      </c>
      <c r="Q1375" s="20">
        <f t="shared" si="64"/>
        <v>0</v>
      </c>
      <c r="R1375" s="37" t="str">
        <f t="shared" si="65"/>
        <v/>
      </c>
    </row>
    <row r="1376" spans="1:18" x14ac:dyDescent="0.2">
      <c r="A1376" s="29"/>
      <c r="B1376" s="5"/>
      <c r="C1376" s="5"/>
      <c r="D1376" s="5"/>
      <c r="E1376" s="5"/>
      <c r="F1376" s="5"/>
      <c r="G1376" s="29"/>
      <c r="H1376" s="9"/>
      <c r="I1376" s="7"/>
      <c r="J1376" s="111"/>
      <c r="K1376" s="4"/>
      <c r="L1376" s="4"/>
      <c r="M1376" s="8"/>
      <c r="N1376" s="8"/>
      <c r="O1376" s="31" t="str">
        <f t="shared" si="63"/>
        <v/>
      </c>
      <c r="P1376" s="32" t="str">
        <f>IF(M1376=0,"",IF(N1376-Master!$A$6&lt;0,"0",IF(M1376&lt;=Master!$A$6,(N1376-Master!$A$6),O1376)))</f>
        <v/>
      </c>
      <c r="Q1376" s="20">
        <f t="shared" si="64"/>
        <v>0</v>
      </c>
      <c r="R1376" s="37" t="str">
        <f t="shared" si="65"/>
        <v/>
      </c>
    </row>
    <row r="1377" spans="1:18" x14ac:dyDescent="0.2">
      <c r="A1377" s="29"/>
      <c r="B1377" s="5"/>
      <c r="C1377" s="5"/>
      <c r="D1377" s="5"/>
      <c r="E1377" s="5"/>
      <c r="F1377" s="5"/>
      <c r="G1377" s="29"/>
      <c r="H1377" s="9"/>
      <c r="I1377" s="7"/>
      <c r="J1377" s="111"/>
      <c r="K1377" s="4"/>
      <c r="L1377" s="4"/>
      <c r="M1377" s="8"/>
      <c r="N1377" s="8"/>
      <c r="O1377" s="31" t="str">
        <f t="shared" si="63"/>
        <v/>
      </c>
      <c r="P1377" s="32" t="str">
        <f>IF(M1377=0,"",IF(N1377-Master!$A$6&lt;0,"0",IF(M1377&lt;=Master!$A$6,(N1377-Master!$A$6),O1377)))</f>
        <v/>
      </c>
      <c r="Q1377" s="20">
        <f t="shared" si="64"/>
        <v>0</v>
      </c>
      <c r="R1377" s="37" t="str">
        <f t="shared" si="65"/>
        <v/>
      </c>
    </row>
    <row r="1378" spans="1:18" x14ac:dyDescent="0.2">
      <c r="A1378" s="29"/>
      <c r="B1378" s="5"/>
      <c r="C1378" s="5"/>
      <c r="D1378" s="5"/>
      <c r="E1378" s="5"/>
      <c r="F1378" s="5"/>
      <c r="G1378" s="29"/>
      <c r="H1378" s="9"/>
      <c r="I1378" s="7"/>
      <c r="J1378" s="111"/>
      <c r="K1378" s="4"/>
      <c r="L1378" s="4"/>
      <c r="M1378" s="8"/>
      <c r="N1378" s="8"/>
      <c r="O1378" s="31" t="str">
        <f t="shared" si="63"/>
        <v/>
      </c>
      <c r="P1378" s="32" t="str">
        <f>IF(M1378=0,"",IF(N1378-Master!$A$6&lt;0,"0",IF(M1378&lt;=Master!$A$6,(N1378-Master!$A$6),O1378)))</f>
        <v/>
      </c>
      <c r="Q1378" s="20">
        <f t="shared" si="64"/>
        <v>0</v>
      </c>
      <c r="R1378" s="37" t="str">
        <f t="shared" si="65"/>
        <v/>
      </c>
    </row>
    <row r="1379" spans="1:18" x14ac:dyDescent="0.2">
      <c r="A1379" s="29"/>
      <c r="B1379" s="5"/>
      <c r="C1379" s="5"/>
      <c r="D1379" s="5"/>
      <c r="E1379" s="5"/>
      <c r="F1379" s="5"/>
      <c r="G1379" s="29"/>
      <c r="H1379" s="9"/>
      <c r="I1379" s="7"/>
      <c r="J1379" s="111"/>
      <c r="K1379" s="4"/>
      <c r="L1379" s="4"/>
      <c r="M1379" s="8"/>
      <c r="N1379" s="8"/>
      <c r="O1379" s="31" t="str">
        <f t="shared" si="63"/>
        <v/>
      </c>
      <c r="P1379" s="32" t="str">
        <f>IF(M1379=0,"",IF(N1379-Master!$A$6&lt;0,"0",IF(M1379&lt;=Master!$A$6,(N1379-Master!$A$6),O1379)))</f>
        <v/>
      </c>
      <c r="Q1379" s="20">
        <f t="shared" si="64"/>
        <v>0</v>
      </c>
      <c r="R1379" s="37" t="str">
        <f t="shared" si="65"/>
        <v/>
      </c>
    </row>
    <row r="1380" spans="1:18" x14ac:dyDescent="0.2">
      <c r="A1380" s="29"/>
      <c r="B1380" s="5"/>
      <c r="C1380" s="5"/>
      <c r="D1380" s="5"/>
      <c r="E1380" s="5"/>
      <c r="F1380" s="5"/>
      <c r="G1380" s="29"/>
      <c r="H1380" s="9"/>
      <c r="I1380" s="7"/>
      <c r="J1380" s="111"/>
      <c r="K1380" s="4"/>
      <c r="L1380" s="4"/>
      <c r="M1380" s="8"/>
      <c r="N1380" s="8"/>
      <c r="O1380" s="31" t="str">
        <f t="shared" si="63"/>
        <v/>
      </c>
      <c r="P1380" s="32" t="str">
        <f>IF(M1380=0,"",IF(N1380-Master!$A$6&lt;0,"0",IF(M1380&lt;=Master!$A$6,(N1380-Master!$A$6),O1380)))</f>
        <v/>
      </c>
      <c r="Q1380" s="20">
        <f t="shared" si="64"/>
        <v>0</v>
      </c>
      <c r="R1380" s="37" t="str">
        <f t="shared" si="65"/>
        <v/>
      </c>
    </row>
    <row r="1381" spans="1:18" x14ac:dyDescent="0.2">
      <c r="A1381" s="29"/>
      <c r="B1381" s="5"/>
      <c r="C1381" s="5"/>
      <c r="D1381" s="5"/>
      <c r="E1381" s="5"/>
      <c r="F1381" s="5"/>
      <c r="G1381" s="29"/>
      <c r="H1381" s="9"/>
      <c r="I1381" s="7"/>
      <c r="J1381" s="111"/>
      <c r="K1381" s="4"/>
      <c r="L1381" s="4"/>
      <c r="M1381" s="8"/>
      <c r="N1381" s="8"/>
      <c r="O1381" s="31" t="str">
        <f t="shared" si="63"/>
        <v/>
      </c>
      <c r="P1381" s="32" t="str">
        <f>IF(M1381=0,"",IF(N1381-Master!$A$6&lt;0,"0",IF(M1381&lt;=Master!$A$6,(N1381-Master!$A$6),O1381)))</f>
        <v/>
      </c>
      <c r="Q1381" s="20">
        <f t="shared" si="64"/>
        <v>0</v>
      </c>
      <c r="R1381" s="37" t="str">
        <f t="shared" si="65"/>
        <v/>
      </c>
    </row>
    <row r="1382" spans="1:18" x14ac:dyDescent="0.2">
      <c r="A1382" s="29"/>
      <c r="B1382" s="5"/>
      <c r="C1382" s="5"/>
      <c r="D1382" s="5"/>
      <c r="E1382" s="5"/>
      <c r="F1382" s="5"/>
      <c r="G1382" s="29"/>
      <c r="H1382" s="9"/>
      <c r="I1382" s="7"/>
      <c r="J1382" s="111"/>
      <c r="K1382" s="4"/>
      <c r="L1382" s="4"/>
      <c r="M1382" s="8"/>
      <c r="N1382" s="8"/>
      <c r="O1382" s="31" t="str">
        <f t="shared" si="63"/>
        <v/>
      </c>
      <c r="P1382" s="32" t="str">
        <f>IF(M1382=0,"",IF(N1382-Master!$A$6&lt;0,"0",IF(M1382&lt;=Master!$A$6,(N1382-Master!$A$6),O1382)))</f>
        <v/>
      </c>
      <c r="Q1382" s="20">
        <f t="shared" si="64"/>
        <v>0</v>
      </c>
      <c r="R1382" s="37" t="str">
        <f t="shared" si="65"/>
        <v/>
      </c>
    </row>
    <row r="1383" spans="1:18" x14ac:dyDescent="0.2">
      <c r="A1383" s="29"/>
      <c r="B1383" s="5"/>
      <c r="C1383" s="5"/>
      <c r="D1383" s="5"/>
      <c r="E1383" s="5"/>
      <c r="F1383" s="5"/>
      <c r="G1383" s="29"/>
      <c r="H1383" s="9"/>
      <c r="I1383" s="7"/>
      <c r="J1383" s="111"/>
      <c r="K1383" s="4"/>
      <c r="L1383" s="4"/>
      <c r="M1383" s="8"/>
      <c r="N1383" s="8"/>
      <c r="O1383" s="31" t="str">
        <f t="shared" si="63"/>
        <v/>
      </c>
      <c r="P1383" s="32" t="str">
        <f>IF(M1383=0,"",IF(N1383-Master!$A$6&lt;0,"0",IF(M1383&lt;=Master!$A$6,(N1383-Master!$A$6),O1383)))</f>
        <v/>
      </c>
      <c r="Q1383" s="20">
        <f t="shared" si="64"/>
        <v>0</v>
      </c>
      <c r="R1383" s="37" t="str">
        <f t="shared" si="65"/>
        <v/>
      </c>
    </row>
    <row r="1384" spans="1:18" x14ac:dyDescent="0.2">
      <c r="A1384" s="29"/>
      <c r="B1384" s="5"/>
      <c r="C1384" s="5"/>
      <c r="D1384" s="5"/>
      <c r="E1384" s="5"/>
      <c r="F1384" s="5"/>
      <c r="G1384" s="29"/>
      <c r="H1384" s="9"/>
      <c r="I1384" s="7"/>
      <c r="J1384" s="111"/>
      <c r="K1384" s="4"/>
      <c r="L1384" s="4"/>
      <c r="M1384" s="8"/>
      <c r="N1384" s="8"/>
      <c r="O1384" s="31" t="str">
        <f t="shared" si="63"/>
        <v/>
      </c>
      <c r="P1384" s="32" t="str">
        <f>IF(M1384=0,"",IF(N1384-Master!$A$6&lt;0,"0",IF(M1384&lt;=Master!$A$6,(N1384-Master!$A$6),O1384)))</f>
        <v/>
      </c>
      <c r="Q1384" s="20">
        <f t="shared" si="64"/>
        <v>0</v>
      </c>
      <c r="R1384" s="37" t="str">
        <f t="shared" si="65"/>
        <v/>
      </c>
    </row>
    <row r="1385" spans="1:18" x14ac:dyDescent="0.2">
      <c r="A1385" s="29"/>
      <c r="B1385" s="5"/>
      <c r="C1385" s="5"/>
      <c r="D1385" s="5"/>
      <c r="E1385" s="5"/>
      <c r="F1385" s="5"/>
      <c r="G1385" s="29"/>
      <c r="H1385" s="9"/>
      <c r="I1385" s="7"/>
      <c r="J1385" s="111"/>
      <c r="K1385" s="4"/>
      <c r="L1385" s="4"/>
      <c r="M1385" s="8"/>
      <c r="N1385" s="8"/>
      <c r="O1385" s="31" t="str">
        <f t="shared" si="63"/>
        <v/>
      </c>
      <c r="P1385" s="32" t="str">
        <f>IF(M1385=0,"",IF(N1385-Master!$A$6&lt;0,"0",IF(M1385&lt;=Master!$A$6,(N1385-Master!$A$6),O1385)))</f>
        <v/>
      </c>
      <c r="Q1385" s="20">
        <f t="shared" si="64"/>
        <v>0</v>
      </c>
      <c r="R1385" s="37" t="str">
        <f t="shared" si="65"/>
        <v/>
      </c>
    </row>
    <row r="1386" spans="1:18" x14ac:dyDescent="0.2">
      <c r="A1386" s="29"/>
      <c r="B1386" s="5"/>
      <c r="C1386" s="5"/>
      <c r="D1386" s="5"/>
      <c r="E1386" s="5"/>
      <c r="F1386" s="5"/>
      <c r="G1386" s="29"/>
      <c r="H1386" s="9"/>
      <c r="I1386" s="7"/>
      <c r="J1386" s="111"/>
      <c r="K1386" s="4"/>
      <c r="L1386" s="4"/>
      <c r="M1386" s="8"/>
      <c r="N1386" s="8"/>
      <c r="O1386" s="31" t="str">
        <f t="shared" si="63"/>
        <v/>
      </c>
      <c r="P1386" s="32" t="str">
        <f>IF(M1386=0,"",IF(N1386-Master!$A$6&lt;0,"0",IF(M1386&lt;=Master!$A$6,(N1386-Master!$A$6),O1386)))</f>
        <v/>
      </c>
      <c r="Q1386" s="20">
        <f t="shared" si="64"/>
        <v>0</v>
      </c>
      <c r="R1386" s="37" t="str">
        <f t="shared" si="65"/>
        <v/>
      </c>
    </row>
    <row r="1387" spans="1:18" x14ac:dyDescent="0.2">
      <c r="A1387" s="29"/>
      <c r="B1387" s="5"/>
      <c r="C1387" s="5"/>
      <c r="D1387" s="5"/>
      <c r="E1387" s="5"/>
      <c r="F1387" s="5"/>
      <c r="G1387" s="29"/>
      <c r="H1387" s="9"/>
      <c r="I1387" s="7"/>
      <c r="J1387" s="111"/>
      <c r="K1387" s="4"/>
      <c r="L1387" s="4"/>
      <c r="M1387" s="8"/>
      <c r="N1387" s="8"/>
      <c r="O1387" s="31" t="str">
        <f t="shared" si="63"/>
        <v/>
      </c>
      <c r="P1387" s="32" t="str">
        <f>IF(M1387=0,"",IF(N1387-Master!$A$6&lt;0,"0",IF(M1387&lt;=Master!$A$6,(N1387-Master!$A$6),O1387)))</f>
        <v/>
      </c>
      <c r="Q1387" s="20">
        <f t="shared" si="64"/>
        <v>0</v>
      </c>
      <c r="R1387" s="37" t="str">
        <f t="shared" si="65"/>
        <v/>
      </c>
    </row>
    <row r="1388" spans="1:18" x14ac:dyDescent="0.2">
      <c r="A1388" s="29"/>
      <c r="B1388" s="5"/>
      <c r="C1388" s="5"/>
      <c r="D1388" s="5"/>
      <c r="E1388" s="5"/>
      <c r="F1388" s="5"/>
      <c r="G1388" s="29"/>
      <c r="H1388" s="9"/>
      <c r="I1388" s="7"/>
      <c r="J1388" s="111"/>
      <c r="K1388" s="4"/>
      <c r="L1388" s="4"/>
      <c r="M1388" s="8"/>
      <c r="N1388" s="8"/>
      <c r="O1388" s="31" t="str">
        <f t="shared" si="63"/>
        <v/>
      </c>
      <c r="P1388" s="32" t="str">
        <f>IF(M1388=0,"",IF(N1388-Master!$A$6&lt;0,"0",IF(M1388&lt;=Master!$A$6,(N1388-Master!$A$6),O1388)))</f>
        <v/>
      </c>
      <c r="Q1388" s="20">
        <f t="shared" si="64"/>
        <v>0</v>
      </c>
      <c r="R1388" s="37" t="str">
        <f t="shared" si="65"/>
        <v/>
      </c>
    </row>
    <row r="1389" spans="1:18" x14ac:dyDescent="0.2">
      <c r="A1389" s="29"/>
      <c r="B1389" s="5"/>
      <c r="C1389" s="5"/>
      <c r="D1389" s="5"/>
      <c r="E1389" s="5"/>
      <c r="F1389" s="5"/>
      <c r="G1389" s="29"/>
      <c r="H1389" s="9"/>
      <c r="I1389" s="7"/>
      <c r="J1389" s="111"/>
      <c r="K1389" s="4"/>
      <c r="L1389" s="4"/>
      <c r="M1389" s="8"/>
      <c r="N1389" s="8"/>
      <c r="O1389" s="31" t="str">
        <f t="shared" si="63"/>
        <v/>
      </c>
      <c r="P1389" s="32" t="str">
        <f>IF(M1389=0,"",IF(N1389-Master!$A$6&lt;0,"0",IF(M1389&lt;=Master!$A$6,(N1389-Master!$A$6),O1389)))</f>
        <v/>
      </c>
      <c r="Q1389" s="20">
        <f t="shared" si="64"/>
        <v>0</v>
      </c>
      <c r="R1389" s="37" t="str">
        <f t="shared" si="65"/>
        <v/>
      </c>
    </row>
    <row r="1390" spans="1:18" x14ac:dyDescent="0.2">
      <c r="A1390" s="29"/>
      <c r="B1390" s="5"/>
      <c r="C1390" s="5"/>
      <c r="D1390" s="5"/>
      <c r="E1390" s="5"/>
      <c r="F1390" s="5"/>
      <c r="G1390" s="29"/>
      <c r="H1390" s="9"/>
      <c r="I1390" s="7"/>
      <c r="J1390" s="111"/>
      <c r="K1390" s="4"/>
      <c r="L1390" s="4"/>
      <c r="M1390" s="8"/>
      <c r="N1390" s="8"/>
      <c r="O1390" s="31" t="str">
        <f t="shared" si="63"/>
        <v/>
      </c>
      <c r="P1390" s="32" t="str">
        <f>IF(M1390=0,"",IF(N1390-Master!$A$6&lt;0,"0",IF(M1390&lt;=Master!$A$6,(N1390-Master!$A$6),O1390)))</f>
        <v/>
      </c>
      <c r="Q1390" s="20">
        <f t="shared" si="64"/>
        <v>0</v>
      </c>
      <c r="R1390" s="37" t="str">
        <f t="shared" si="65"/>
        <v/>
      </c>
    </row>
    <row r="1391" spans="1:18" x14ac:dyDescent="0.2">
      <c r="A1391" s="29"/>
      <c r="B1391" s="5"/>
      <c r="C1391" s="5"/>
      <c r="D1391" s="5"/>
      <c r="E1391" s="5"/>
      <c r="F1391" s="5"/>
      <c r="G1391" s="29"/>
      <c r="H1391" s="9"/>
      <c r="I1391" s="7"/>
      <c r="J1391" s="111"/>
      <c r="K1391" s="4"/>
      <c r="L1391" s="4"/>
      <c r="M1391" s="8"/>
      <c r="N1391" s="8"/>
      <c r="O1391" s="31" t="str">
        <f t="shared" si="63"/>
        <v/>
      </c>
      <c r="P1391" s="32" t="str">
        <f>IF(M1391=0,"",IF(N1391-Master!$A$6&lt;0,"0",IF(M1391&lt;=Master!$A$6,(N1391-Master!$A$6),O1391)))</f>
        <v/>
      </c>
      <c r="Q1391" s="20">
        <f t="shared" si="64"/>
        <v>0</v>
      </c>
      <c r="R1391" s="37" t="str">
        <f t="shared" si="65"/>
        <v/>
      </c>
    </row>
    <row r="1392" spans="1:18" x14ac:dyDescent="0.2">
      <c r="A1392" s="29"/>
      <c r="B1392" s="5"/>
      <c r="C1392" s="5"/>
      <c r="D1392" s="5"/>
      <c r="E1392" s="5"/>
      <c r="F1392" s="5"/>
      <c r="G1392" s="29"/>
      <c r="H1392" s="9"/>
      <c r="I1392" s="7"/>
      <c r="J1392" s="111"/>
      <c r="K1392" s="4"/>
      <c r="L1392" s="4"/>
      <c r="M1392" s="8"/>
      <c r="N1392" s="8"/>
      <c r="O1392" s="31" t="str">
        <f t="shared" si="63"/>
        <v/>
      </c>
      <c r="P1392" s="32" t="str">
        <f>IF(M1392=0,"",IF(N1392-Master!$A$6&lt;0,"0",IF(M1392&lt;=Master!$A$6,(N1392-Master!$A$6),O1392)))</f>
        <v/>
      </c>
      <c r="Q1392" s="20">
        <f t="shared" si="64"/>
        <v>0</v>
      </c>
      <c r="R1392" s="37" t="str">
        <f t="shared" si="65"/>
        <v/>
      </c>
    </row>
    <row r="1393" spans="1:18" x14ac:dyDescent="0.2">
      <c r="A1393" s="29"/>
      <c r="B1393" s="5"/>
      <c r="C1393" s="5"/>
      <c r="D1393" s="5"/>
      <c r="E1393" s="5"/>
      <c r="F1393" s="5"/>
      <c r="G1393" s="29"/>
      <c r="H1393" s="9"/>
      <c r="I1393" s="7"/>
      <c r="J1393" s="111"/>
      <c r="K1393" s="4"/>
      <c r="L1393" s="4"/>
      <c r="M1393" s="8"/>
      <c r="N1393" s="8"/>
      <c r="O1393" s="31" t="str">
        <f t="shared" si="63"/>
        <v/>
      </c>
      <c r="P1393" s="32" t="str">
        <f>IF(M1393=0,"",IF(N1393-Master!$A$6&lt;0,"0",IF(M1393&lt;=Master!$A$6,(N1393-Master!$A$6),O1393)))</f>
        <v/>
      </c>
      <c r="Q1393" s="20">
        <f t="shared" si="64"/>
        <v>0</v>
      </c>
      <c r="R1393" s="37" t="str">
        <f t="shared" si="65"/>
        <v/>
      </c>
    </row>
    <row r="1394" spans="1:18" x14ac:dyDescent="0.2">
      <c r="A1394" s="29"/>
      <c r="B1394" s="5"/>
      <c r="C1394" s="5"/>
      <c r="D1394" s="5"/>
      <c r="E1394" s="5"/>
      <c r="F1394" s="5"/>
      <c r="G1394" s="29"/>
      <c r="H1394" s="9"/>
      <c r="I1394" s="7"/>
      <c r="J1394" s="111"/>
      <c r="K1394" s="4"/>
      <c r="L1394" s="4"/>
      <c r="M1394" s="8"/>
      <c r="N1394" s="8"/>
      <c r="O1394" s="31" t="str">
        <f t="shared" si="63"/>
        <v/>
      </c>
      <c r="P1394" s="32" t="str">
        <f>IF(M1394=0,"",IF(N1394-Master!$A$6&lt;0,"0",IF(M1394&lt;=Master!$A$6,(N1394-Master!$A$6),O1394)))</f>
        <v/>
      </c>
      <c r="Q1394" s="20">
        <f t="shared" si="64"/>
        <v>0</v>
      </c>
      <c r="R1394" s="37" t="str">
        <f t="shared" si="65"/>
        <v/>
      </c>
    </row>
    <row r="1395" spans="1:18" x14ac:dyDescent="0.2">
      <c r="A1395" s="29"/>
      <c r="B1395" s="5"/>
      <c r="C1395" s="5"/>
      <c r="D1395" s="5"/>
      <c r="E1395" s="5"/>
      <c r="F1395" s="5"/>
      <c r="G1395" s="29"/>
      <c r="H1395" s="9"/>
      <c r="I1395" s="7"/>
      <c r="J1395" s="111"/>
      <c r="K1395" s="4"/>
      <c r="L1395" s="4"/>
      <c r="M1395" s="8"/>
      <c r="N1395" s="8"/>
      <c r="O1395" s="31" t="str">
        <f t="shared" si="63"/>
        <v/>
      </c>
      <c r="P1395" s="32" t="str">
        <f>IF(M1395=0,"",IF(N1395-Master!$A$6&lt;0,"0",IF(M1395&lt;=Master!$A$6,(N1395-Master!$A$6),O1395)))</f>
        <v/>
      </c>
      <c r="Q1395" s="20">
        <f t="shared" si="64"/>
        <v>0</v>
      </c>
      <c r="R1395" s="37" t="str">
        <f t="shared" si="65"/>
        <v/>
      </c>
    </row>
    <row r="1396" spans="1:18" x14ac:dyDescent="0.2">
      <c r="A1396" s="29"/>
      <c r="B1396" s="5"/>
      <c r="C1396" s="5"/>
      <c r="D1396" s="5"/>
      <c r="E1396" s="5"/>
      <c r="F1396" s="5"/>
      <c r="G1396" s="29"/>
      <c r="H1396" s="9"/>
      <c r="I1396" s="7"/>
      <c r="J1396" s="111"/>
      <c r="K1396" s="4"/>
      <c r="L1396" s="4"/>
      <c r="M1396" s="8"/>
      <c r="N1396" s="8"/>
      <c r="O1396" s="31" t="str">
        <f t="shared" si="63"/>
        <v/>
      </c>
      <c r="P1396" s="32" t="str">
        <f>IF(M1396=0,"",IF(N1396-Master!$A$6&lt;0,"0",IF(M1396&lt;=Master!$A$6,(N1396-Master!$A$6),O1396)))</f>
        <v/>
      </c>
      <c r="Q1396" s="20">
        <f t="shared" si="64"/>
        <v>0</v>
      </c>
      <c r="R1396" s="37" t="str">
        <f t="shared" si="65"/>
        <v/>
      </c>
    </row>
    <row r="1397" spans="1:18" x14ac:dyDescent="0.2">
      <c r="A1397" s="29"/>
      <c r="B1397" s="5"/>
      <c r="C1397" s="5"/>
      <c r="D1397" s="5"/>
      <c r="E1397" s="5"/>
      <c r="F1397" s="5"/>
      <c r="G1397" s="29"/>
      <c r="H1397" s="9"/>
      <c r="I1397" s="7"/>
      <c r="J1397" s="111"/>
      <c r="K1397" s="4"/>
      <c r="L1397" s="4"/>
      <c r="M1397" s="8"/>
      <c r="N1397" s="8"/>
      <c r="O1397" s="31" t="str">
        <f t="shared" si="63"/>
        <v/>
      </c>
      <c r="P1397" s="32" t="str">
        <f>IF(M1397=0,"",IF(N1397-Master!$A$6&lt;0,"0",IF(M1397&lt;=Master!$A$6,(N1397-Master!$A$6),O1397)))</f>
        <v/>
      </c>
      <c r="Q1397" s="20">
        <f t="shared" si="64"/>
        <v>0</v>
      </c>
      <c r="R1397" s="37" t="str">
        <f t="shared" si="65"/>
        <v/>
      </c>
    </row>
    <row r="1398" spans="1:18" x14ac:dyDescent="0.2">
      <c r="A1398" s="29"/>
      <c r="B1398" s="5"/>
      <c r="C1398" s="5"/>
      <c r="D1398" s="5"/>
      <c r="E1398" s="5"/>
      <c r="F1398" s="5"/>
      <c r="G1398" s="29"/>
      <c r="H1398" s="9"/>
      <c r="I1398" s="7"/>
      <c r="J1398" s="111"/>
      <c r="K1398" s="4"/>
      <c r="L1398" s="4"/>
      <c r="M1398" s="8"/>
      <c r="N1398" s="8"/>
      <c r="O1398" s="31" t="str">
        <f t="shared" si="63"/>
        <v/>
      </c>
      <c r="P1398" s="32" t="str">
        <f>IF(M1398=0,"",IF(N1398-Master!$A$6&lt;0,"0",IF(M1398&lt;=Master!$A$6,(N1398-Master!$A$6),O1398)))</f>
        <v/>
      </c>
      <c r="Q1398" s="20">
        <f t="shared" si="64"/>
        <v>0</v>
      </c>
      <c r="R1398" s="37" t="str">
        <f t="shared" si="65"/>
        <v/>
      </c>
    </row>
    <row r="1399" spans="1:18" x14ac:dyDescent="0.2">
      <c r="A1399" s="29"/>
      <c r="B1399" s="5"/>
      <c r="C1399" s="5"/>
      <c r="D1399" s="5"/>
      <c r="E1399" s="5"/>
      <c r="F1399" s="5"/>
      <c r="G1399" s="29"/>
      <c r="H1399" s="9"/>
      <c r="I1399" s="7"/>
      <c r="J1399" s="111"/>
      <c r="K1399" s="4"/>
      <c r="L1399" s="4"/>
      <c r="M1399" s="8"/>
      <c r="N1399" s="8"/>
      <c r="O1399" s="31" t="str">
        <f t="shared" si="63"/>
        <v/>
      </c>
      <c r="P1399" s="32" t="str">
        <f>IF(M1399=0,"",IF(N1399-Master!$A$6&lt;0,"0",IF(M1399&lt;=Master!$A$6,(N1399-Master!$A$6),O1399)))</f>
        <v/>
      </c>
      <c r="Q1399" s="20">
        <f t="shared" si="64"/>
        <v>0</v>
      </c>
      <c r="R1399" s="37" t="str">
        <f t="shared" si="65"/>
        <v/>
      </c>
    </row>
    <row r="1400" spans="1:18" x14ac:dyDescent="0.2">
      <c r="A1400" s="29"/>
      <c r="B1400" s="5"/>
      <c r="C1400" s="5"/>
      <c r="D1400" s="5"/>
      <c r="E1400" s="5"/>
      <c r="F1400" s="5"/>
      <c r="G1400" s="29"/>
      <c r="H1400" s="9"/>
      <c r="I1400" s="7"/>
      <c r="J1400" s="111"/>
      <c r="K1400" s="4"/>
      <c r="L1400" s="4"/>
      <c r="M1400" s="8"/>
      <c r="N1400" s="8"/>
      <c r="O1400" s="31" t="str">
        <f t="shared" si="63"/>
        <v/>
      </c>
      <c r="P1400" s="32" t="str">
        <f>IF(M1400=0,"",IF(N1400-Master!$A$6&lt;0,"0",IF(M1400&lt;=Master!$A$6,(N1400-Master!$A$6),O1400)))</f>
        <v/>
      </c>
      <c r="Q1400" s="20">
        <f t="shared" si="64"/>
        <v>0</v>
      </c>
      <c r="R1400" s="37" t="str">
        <f t="shared" si="65"/>
        <v/>
      </c>
    </row>
    <row r="1401" spans="1:18" x14ac:dyDescent="0.2">
      <c r="A1401" s="29"/>
      <c r="B1401" s="5"/>
      <c r="C1401" s="5"/>
      <c r="D1401" s="5"/>
      <c r="E1401" s="5"/>
      <c r="F1401" s="5"/>
      <c r="G1401" s="29"/>
      <c r="H1401" s="9"/>
      <c r="I1401" s="7"/>
      <c r="J1401" s="111"/>
      <c r="K1401" s="4"/>
      <c r="L1401" s="4"/>
      <c r="M1401" s="8"/>
      <c r="N1401" s="8"/>
      <c r="O1401" s="31" t="str">
        <f t="shared" si="63"/>
        <v/>
      </c>
      <c r="P1401" s="32" t="str">
        <f>IF(M1401=0,"",IF(N1401-Master!$A$6&lt;0,"0",IF(M1401&lt;=Master!$A$6,(N1401-Master!$A$6),O1401)))</f>
        <v/>
      </c>
      <c r="Q1401" s="20">
        <f t="shared" si="64"/>
        <v>0</v>
      </c>
      <c r="R1401" s="37" t="str">
        <f t="shared" si="65"/>
        <v/>
      </c>
    </row>
    <row r="1402" spans="1:18" x14ac:dyDescent="0.2">
      <c r="A1402" s="29"/>
      <c r="B1402" s="5"/>
      <c r="C1402" s="5"/>
      <c r="D1402" s="5"/>
      <c r="E1402" s="5"/>
      <c r="F1402" s="5"/>
      <c r="G1402" s="29"/>
      <c r="H1402" s="9"/>
      <c r="I1402" s="7"/>
      <c r="J1402" s="111"/>
      <c r="K1402" s="4"/>
      <c r="L1402" s="4"/>
      <c r="M1402" s="8"/>
      <c r="N1402" s="8"/>
      <c r="O1402" s="31" t="str">
        <f t="shared" si="63"/>
        <v/>
      </c>
      <c r="P1402" s="32" t="str">
        <f>IF(M1402=0,"",IF(N1402-Master!$A$6&lt;0,"0",IF(M1402&lt;=Master!$A$6,(N1402-Master!$A$6),O1402)))</f>
        <v/>
      </c>
      <c r="Q1402" s="20">
        <f t="shared" si="64"/>
        <v>0</v>
      </c>
      <c r="R1402" s="37" t="str">
        <f t="shared" si="65"/>
        <v/>
      </c>
    </row>
    <row r="1403" spans="1:18" x14ac:dyDescent="0.2">
      <c r="A1403" s="29"/>
      <c r="B1403" s="5"/>
      <c r="C1403" s="5"/>
      <c r="D1403" s="5"/>
      <c r="E1403" s="5"/>
      <c r="F1403" s="5"/>
      <c r="G1403" s="29"/>
      <c r="H1403" s="9"/>
      <c r="I1403" s="7"/>
      <c r="J1403" s="111"/>
      <c r="K1403" s="4"/>
      <c r="L1403" s="4"/>
      <c r="M1403" s="8"/>
      <c r="N1403" s="8"/>
      <c r="O1403" s="31" t="str">
        <f t="shared" si="63"/>
        <v/>
      </c>
      <c r="P1403" s="32" t="str">
        <f>IF(M1403=0,"",IF(N1403-Master!$A$6&lt;0,"0",IF(M1403&lt;=Master!$A$6,(N1403-Master!$A$6),O1403)))</f>
        <v/>
      </c>
      <c r="Q1403" s="20">
        <f t="shared" si="64"/>
        <v>0</v>
      </c>
      <c r="R1403" s="37" t="str">
        <f t="shared" si="65"/>
        <v/>
      </c>
    </row>
    <row r="1404" spans="1:18" x14ac:dyDescent="0.2">
      <c r="A1404" s="29"/>
      <c r="B1404" s="5"/>
      <c r="C1404" s="5"/>
      <c r="D1404" s="5"/>
      <c r="E1404" s="5"/>
      <c r="F1404" s="5"/>
      <c r="G1404" s="29"/>
      <c r="H1404" s="9"/>
      <c r="I1404" s="7"/>
      <c r="J1404" s="111"/>
      <c r="K1404" s="4"/>
      <c r="L1404" s="4"/>
      <c r="M1404" s="8"/>
      <c r="N1404" s="8"/>
      <c r="O1404" s="31" t="str">
        <f t="shared" si="63"/>
        <v/>
      </c>
      <c r="P1404" s="32" t="str">
        <f>IF(M1404=0,"",IF(N1404-Master!$A$6&lt;0,"0",IF(M1404&lt;=Master!$A$6,(N1404-Master!$A$6),O1404)))</f>
        <v/>
      </c>
      <c r="Q1404" s="20">
        <f t="shared" si="64"/>
        <v>0</v>
      </c>
      <c r="R1404" s="37" t="str">
        <f t="shared" si="65"/>
        <v/>
      </c>
    </row>
    <row r="1405" spans="1:18" x14ac:dyDescent="0.2">
      <c r="A1405" s="29"/>
      <c r="B1405" s="5"/>
      <c r="C1405" s="5"/>
      <c r="D1405" s="5"/>
      <c r="E1405" s="5"/>
      <c r="F1405" s="5"/>
      <c r="G1405" s="29"/>
      <c r="H1405" s="9"/>
      <c r="I1405" s="7"/>
      <c r="J1405" s="111"/>
      <c r="K1405" s="4"/>
      <c r="L1405" s="4"/>
      <c r="M1405" s="8"/>
      <c r="N1405" s="8"/>
      <c r="O1405" s="31" t="str">
        <f t="shared" si="63"/>
        <v/>
      </c>
      <c r="P1405" s="32" t="str">
        <f>IF(M1405=0,"",IF(N1405-Master!$A$6&lt;0,"0",IF(M1405&lt;=Master!$A$6,(N1405-Master!$A$6),O1405)))</f>
        <v/>
      </c>
      <c r="Q1405" s="20">
        <f t="shared" si="64"/>
        <v>0</v>
      </c>
      <c r="R1405" s="37" t="str">
        <f t="shared" si="65"/>
        <v/>
      </c>
    </row>
    <row r="1406" spans="1:18" x14ac:dyDescent="0.2">
      <c r="A1406" s="29"/>
      <c r="B1406" s="5"/>
      <c r="C1406" s="5"/>
      <c r="D1406" s="5"/>
      <c r="E1406" s="5"/>
      <c r="F1406" s="5"/>
      <c r="G1406" s="29"/>
      <c r="H1406" s="9"/>
      <c r="I1406" s="7"/>
      <c r="J1406" s="111"/>
      <c r="K1406" s="4"/>
      <c r="L1406" s="4"/>
      <c r="M1406" s="8"/>
      <c r="N1406" s="8"/>
      <c r="O1406" s="31" t="str">
        <f t="shared" si="63"/>
        <v/>
      </c>
      <c r="P1406" s="32" t="str">
        <f>IF(M1406=0,"",IF(N1406-Master!$A$6&lt;0,"0",IF(M1406&lt;=Master!$A$6,(N1406-Master!$A$6),O1406)))</f>
        <v/>
      </c>
      <c r="Q1406" s="20">
        <f t="shared" si="64"/>
        <v>0</v>
      </c>
      <c r="R1406" s="37" t="str">
        <f t="shared" si="65"/>
        <v/>
      </c>
    </row>
    <row r="1407" spans="1:18" x14ac:dyDescent="0.2">
      <c r="A1407" s="29"/>
      <c r="B1407" s="5"/>
      <c r="C1407" s="5"/>
      <c r="D1407" s="5"/>
      <c r="E1407" s="5"/>
      <c r="F1407" s="5"/>
      <c r="G1407" s="29"/>
      <c r="H1407" s="9"/>
      <c r="I1407" s="7"/>
      <c r="J1407" s="111"/>
      <c r="K1407" s="4"/>
      <c r="L1407" s="4"/>
      <c r="M1407" s="8"/>
      <c r="N1407" s="8"/>
      <c r="O1407" s="31" t="str">
        <f t="shared" si="63"/>
        <v/>
      </c>
      <c r="P1407" s="32" t="str">
        <f>IF(M1407=0,"",IF(N1407-Master!$A$6&lt;0,"0",IF(M1407&lt;=Master!$A$6,(N1407-Master!$A$6),O1407)))</f>
        <v/>
      </c>
      <c r="Q1407" s="20">
        <f t="shared" si="64"/>
        <v>0</v>
      </c>
      <c r="R1407" s="37" t="str">
        <f t="shared" si="65"/>
        <v/>
      </c>
    </row>
    <row r="1408" spans="1:18" x14ac:dyDescent="0.2">
      <c r="A1408" s="29"/>
      <c r="B1408" s="5"/>
      <c r="C1408" s="5"/>
      <c r="D1408" s="5"/>
      <c r="E1408" s="5"/>
      <c r="F1408" s="5"/>
      <c r="G1408" s="29"/>
      <c r="H1408" s="9"/>
      <c r="I1408" s="7"/>
      <c r="J1408" s="111"/>
      <c r="K1408" s="4"/>
      <c r="L1408" s="4"/>
      <c r="M1408" s="8"/>
      <c r="N1408" s="8"/>
      <c r="O1408" s="31" t="str">
        <f t="shared" si="63"/>
        <v/>
      </c>
      <c r="P1408" s="32" t="str">
        <f>IF(M1408=0,"",IF(N1408-Master!$A$6&lt;0,"0",IF(M1408&lt;=Master!$A$6,(N1408-Master!$A$6),O1408)))</f>
        <v/>
      </c>
      <c r="Q1408" s="20">
        <f t="shared" si="64"/>
        <v>0</v>
      </c>
      <c r="R1408" s="37" t="str">
        <f t="shared" si="65"/>
        <v/>
      </c>
    </row>
    <row r="1409" spans="1:18" x14ac:dyDescent="0.2">
      <c r="A1409" s="29"/>
      <c r="B1409" s="5"/>
      <c r="C1409" s="5"/>
      <c r="D1409" s="5"/>
      <c r="E1409" s="5"/>
      <c r="F1409" s="5"/>
      <c r="G1409" s="29"/>
      <c r="H1409" s="9"/>
      <c r="I1409" s="7"/>
      <c r="J1409" s="111"/>
      <c r="K1409" s="4"/>
      <c r="L1409" s="4"/>
      <c r="M1409" s="8"/>
      <c r="N1409" s="8"/>
      <c r="O1409" s="31" t="str">
        <f t="shared" si="63"/>
        <v/>
      </c>
      <c r="P1409" s="32" t="str">
        <f>IF(M1409=0,"",IF(N1409-Master!$A$6&lt;0,"0",IF(M1409&lt;=Master!$A$6,(N1409-Master!$A$6),O1409)))</f>
        <v/>
      </c>
      <c r="Q1409" s="20">
        <f t="shared" si="64"/>
        <v>0</v>
      </c>
      <c r="R1409" s="37" t="str">
        <f t="shared" si="65"/>
        <v/>
      </c>
    </row>
    <row r="1410" spans="1:18" x14ac:dyDescent="0.2">
      <c r="A1410" s="29"/>
      <c r="B1410" s="5"/>
      <c r="C1410" s="5"/>
      <c r="D1410" s="5"/>
      <c r="E1410" s="5"/>
      <c r="F1410" s="5"/>
      <c r="G1410" s="29"/>
      <c r="H1410" s="9"/>
      <c r="I1410" s="7"/>
      <c r="J1410" s="111"/>
      <c r="K1410" s="4"/>
      <c r="L1410" s="4"/>
      <c r="M1410" s="8"/>
      <c r="N1410" s="8"/>
      <c r="O1410" s="31" t="str">
        <f t="shared" si="63"/>
        <v/>
      </c>
      <c r="P1410" s="32" t="str">
        <f>IF(M1410=0,"",IF(N1410-Master!$A$6&lt;0,"0",IF(M1410&lt;=Master!$A$6,(N1410-Master!$A$6),O1410)))</f>
        <v/>
      </c>
      <c r="Q1410" s="20">
        <f t="shared" si="64"/>
        <v>0</v>
      </c>
      <c r="R1410" s="37" t="str">
        <f t="shared" si="65"/>
        <v/>
      </c>
    </row>
    <row r="1411" spans="1:18" x14ac:dyDescent="0.2">
      <c r="A1411" s="29"/>
      <c r="B1411" s="5"/>
      <c r="C1411" s="5"/>
      <c r="D1411" s="5"/>
      <c r="E1411" s="5"/>
      <c r="F1411" s="5"/>
      <c r="G1411" s="29"/>
      <c r="H1411" s="9"/>
      <c r="I1411" s="7"/>
      <c r="J1411" s="111"/>
      <c r="K1411" s="4"/>
      <c r="L1411" s="4"/>
      <c r="M1411" s="8"/>
      <c r="N1411" s="8"/>
      <c r="O1411" s="31" t="str">
        <f t="shared" si="63"/>
        <v/>
      </c>
      <c r="P1411" s="32" t="str">
        <f>IF(M1411=0,"",IF(N1411-Master!$A$6&lt;0,"0",IF(M1411&lt;=Master!$A$6,(N1411-Master!$A$6),O1411)))</f>
        <v/>
      </c>
      <c r="Q1411" s="20">
        <f t="shared" si="64"/>
        <v>0</v>
      </c>
      <c r="R1411" s="37" t="str">
        <f t="shared" si="65"/>
        <v/>
      </c>
    </row>
    <row r="1412" spans="1:18" x14ac:dyDescent="0.2">
      <c r="A1412" s="29"/>
      <c r="B1412" s="5"/>
      <c r="C1412" s="5"/>
      <c r="D1412" s="5"/>
      <c r="E1412" s="5"/>
      <c r="F1412" s="5"/>
      <c r="G1412" s="29"/>
      <c r="H1412" s="9"/>
      <c r="I1412" s="7"/>
      <c r="J1412" s="111"/>
      <c r="K1412" s="4"/>
      <c r="L1412" s="4"/>
      <c r="M1412" s="8"/>
      <c r="N1412" s="8"/>
      <c r="O1412" s="31" t="str">
        <f t="shared" si="63"/>
        <v/>
      </c>
      <c r="P1412" s="32" t="str">
        <f>IF(M1412=0,"",IF(N1412-Master!$A$6&lt;0,"0",IF(M1412&lt;=Master!$A$6,(N1412-Master!$A$6),O1412)))</f>
        <v/>
      </c>
      <c r="Q1412" s="20">
        <f t="shared" si="64"/>
        <v>0</v>
      </c>
      <c r="R1412" s="37" t="str">
        <f t="shared" si="65"/>
        <v/>
      </c>
    </row>
    <row r="1413" spans="1:18" x14ac:dyDescent="0.2">
      <c r="A1413" s="29"/>
      <c r="B1413" s="5"/>
      <c r="C1413" s="5"/>
      <c r="D1413" s="5"/>
      <c r="E1413" s="5"/>
      <c r="F1413" s="5"/>
      <c r="G1413" s="29"/>
      <c r="H1413" s="9"/>
      <c r="I1413" s="7"/>
      <c r="J1413" s="111"/>
      <c r="K1413" s="4"/>
      <c r="L1413" s="4"/>
      <c r="M1413" s="8"/>
      <c r="N1413" s="8"/>
      <c r="O1413" s="31" t="str">
        <f t="shared" si="63"/>
        <v/>
      </c>
      <c r="P1413" s="32" t="str">
        <f>IF(M1413=0,"",IF(N1413-Master!$A$6&lt;0,"0",IF(M1413&lt;=Master!$A$6,(N1413-Master!$A$6),O1413)))</f>
        <v/>
      </c>
      <c r="Q1413" s="20">
        <f t="shared" si="64"/>
        <v>0</v>
      </c>
      <c r="R1413" s="37" t="str">
        <f t="shared" si="65"/>
        <v/>
      </c>
    </row>
    <row r="1414" spans="1:18" x14ac:dyDescent="0.2">
      <c r="A1414" s="29"/>
      <c r="B1414" s="5"/>
      <c r="C1414" s="5"/>
      <c r="D1414" s="5"/>
      <c r="E1414" s="5"/>
      <c r="F1414" s="5"/>
      <c r="G1414" s="29"/>
      <c r="H1414" s="9"/>
      <c r="I1414" s="7"/>
      <c r="J1414" s="111"/>
      <c r="K1414" s="4"/>
      <c r="L1414" s="4"/>
      <c r="M1414" s="8"/>
      <c r="N1414" s="8"/>
      <c r="O1414" s="31" t="str">
        <f t="shared" si="63"/>
        <v/>
      </c>
      <c r="P1414" s="32" t="str">
        <f>IF(M1414=0,"",IF(N1414-Master!$A$6&lt;0,"0",IF(M1414&lt;=Master!$A$6,(N1414-Master!$A$6),O1414)))</f>
        <v/>
      </c>
      <c r="Q1414" s="20">
        <f t="shared" si="64"/>
        <v>0</v>
      </c>
      <c r="R1414" s="37" t="str">
        <f t="shared" si="65"/>
        <v/>
      </c>
    </row>
    <row r="1415" spans="1:18" x14ac:dyDescent="0.2">
      <c r="A1415" s="29"/>
      <c r="B1415" s="5"/>
      <c r="C1415" s="5"/>
      <c r="D1415" s="5"/>
      <c r="E1415" s="5"/>
      <c r="F1415" s="5"/>
      <c r="G1415" s="29"/>
      <c r="H1415" s="9"/>
      <c r="I1415" s="7"/>
      <c r="J1415" s="111"/>
      <c r="K1415" s="4"/>
      <c r="L1415" s="4"/>
      <c r="M1415" s="8"/>
      <c r="N1415" s="8"/>
      <c r="O1415" s="31" t="str">
        <f t="shared" si="63"/>
        <v/>
      </c>
      <c r="P1415" s="32" t="str">
        <f>IF(M1415=0,"",IF(N1415-Master!$A$6&lt;0,"0",IF(M1415&lt;=Master!$A$6,(N1415-Master!$A$6),O1415)))</f>
        <v/>
      </c>
      <c r="Q1415" s="20">
        <f t="shared" si="64"/>
        <v>0</v>
      </c>
      <c r="R1415" s="37" t="str">
        <f t="shared" si="65"/>
        <v/>
      </c>
    </row>
    <row r="1416" spans="1:18" x14ac:dyDescent="0.2">
      <c r="A1416" s="29"/>
      <c r="B1416" s="5"/>
      <c r="C1416" s="5"/>
      <c r="D1416" s="5"/>
      <c r="E1416" s="5"/>
      <c r="F1416" s="5"/>
      <c r="G1416" s="29"/>
      <c r="H1416" s="9"/>
      <c r="I1416" s="7"/>
      <c r="J1416" s="111"/>
      <c r="K1416" s="4"/>
      <c r="L1416" s="4"/>
      <c r="M1416" s="8"/>
      <c r="N1416" s="8"/>
      <c r="O1416" s="31" t="str">
        <f t="shared" si="63"/>
        <v/>
      </c>
      <c r="P1416" s="32" t="str">
        <f>IF(M1416=0,"",IF(N1416-Master!$A$6&lt;0,"0",IF(M1416&lt;=Master!$A$6,(N1416-Master!$A$6),O1416)))</f>
        <v/>
      </c>
      <c r="Q1416" s="20">
        <f t="shared" si="64"/>
        <v>0</v>
      </c>
      <c r="R1416" s="37" t="str">
        <f t="shared" si="65"/>
        <v/>
      </c>
    </row>
    <row r="1417" spans="1:18" x14ac:dyDescent="0.2">
      <c r="A1417" s="29"/>
      <c r="B1417" s="5"/>
      <c r="C1417" s="5"/>
      <c r="D1417" s="5"/>
      <c r="E1417" s="5"/>
      <c r="F1417" s="5"/>
      <c r="G1417" s="29"/>
      <c r="H1417" s="9"/>
      <c r="I1417" s="7"/>
      <c r="J1417" s="111"/>
      <c r="K1417" s="4"/>
      <c r="L1417" s="4"/>
      <c r="M1417" s="8"/>
      <c r="N1417" s="8"/>
      <c r="O1417" s="31" t="str">
        <f t="shared" si="63"/>
        <v/>
      </c>
      <c r="P1417" s="32" t="str">
        <f>IF(M1417=0,"",IF(N1417-Master!$A$6&lt;0,"0",IF(M1417&lt;=Master!$A$6,(N1417-Master!$A$6),O1417)))</f>
        <v/>
      </c>
      <c r="Q1417" s="20">
        <f t="shared" si="64"/>
        <v>0</v>
      </c>
      <c r="R1417" s="37" t="str">
        <f t="shared" si="65"/>
        <v/>
      </c>
    </row>
    <row r="1418" spans="1:18" x14ac:dyDescent="0.2">
      <c r="A1418" s="29"/>
      <c r="B1418" s="5"/>
      <c r="C1418" s="5"/>
      <c r="D1418" s="5"/>
      <c r="E1418" s="5"/>
      <c r="F1418" s="5"/>
      <c r="G1418" s="29"/>
      <c r="H1418" s="9"/>
      <c r="I1418" s="7"/>
      <c r="J1418" s="111"/>
      <c r="K1418" s="4"/>
      <c r="L1418" s="4"/>
      <c r="M1418" s="8"/>
      <c r="N1418" s="8"/>
      <c r="O1418" s="31" t="str">
        <f t="shared" si="63"/>
        <v/>
      </c>
      <c r="P1418" s="32" t="str">
        <f>IF(M1418=0,"",IF(N1418-Master!$A$6&lt;0,"0",IF(M1418&lt;=Master!$A$6,(N1418-Master!$A$6),O1418)))</f>
        <v/>
      </c>
      <c r="Q1418" s="20">
        <f t="shared" si="64"/>
        <v>0</v>
      </c>
      <c r="R1418" s="37" t="str">
        <f t="shared" si="65"/>
        <v/>
      </c>
    </row>
    <row r="1419" spans="1:18" x14ac:dyDescent="0.2">
      <c r="A1419" s="29"/>
      <c r="B1419" s="5"/>
      <c r="C1419" s="5"/>
      <c r="D1419" s="5"/>
      <c r="E1419" s="5"/>
      <c r="F1419" s="5"/>
      <c r="G1419" s="29"/>
      <c r="H1419" s="9"/>
      <c r="I1419" s="7"/>
      <c r="J1419" s="111"/>
      <c r="K1419" s="4"/>
      <c r="L1419" s="4"/>
      <c r="M1419" s="8"/>
      <c r="N1419" s="8"/>
      <c r="O1419" s="31" t="str">
        <f t="shared" si="63"/>
        <v/>
      </c>
      <c r="P1419" s="32" t="str">
        <f>IF(M1419=0,"",IF(N1419-Master!$A$6&lt;0,"0",IF(M1419&lt;=Master!$A$6,(N1419-Master!$A$6),O1419)))</f>
        <v/>
      </c>
      <c r="Q1419" s="20">
        <f t="shared" si="64"/>
        <v>0</v>
      </c>
      <c r="R1419" s="37" t="str">
        <f t="shared" si="65"/>
        <v/>
      </c>
    </row>
    <row r="1420" spans="1:18" x14ac:dyDescent="0.2">
      <c r="A1420" s="29"/>
      <c r="B1420" s="5"/>
      <c r="C1420" s="5"/>
      <c r="D1420" s="5"/>
      <c r="E1420" s="5"/>
      <c r="F1420" s="5"/>
      <c r="G1420" s="29"/>
      <c r="H1420" s="9"/>
      <c r="I1420" s="7"/>
      <c r="J1420" s="111"/>
      <c r="K1420" s="4"/>
      <c r="L1420" s="4"/>
      <c r="M1420" s="8"/>
      <c r="N1420" s="8"/>
      <c r="O1420" s="31" t="str">
        <f t="shared" si="63"/>
        <v/>
      </c>
      <c r="P1420" s="32" t="str">
        <f>IF(M1420=0,"",IF(N1420-Master!$A$6&lt;0,"0",IF(M1420&lt;=Master!$A$6,(N1420-Master!$A$6),O1420)))</f>
        <v/>
      </c>
      <c r="Q1420" s="20">
        <f t="shared" si="64"/>
        <v>0</v>
      </c>
      <c r="R1420" s="37" t="str">
        <f t="shared" si="65"/>
        <v/>
      </c>
    </row>
    <row r="1421" spans="1:18" x14ac:dyDescent="0.2">
      <c r="A1421" s="29"/>
      <c r="B1421" s="5"/>
      <c r="C1421" s="5"/>
      <c r="D1421" s="5"/>
      <c r="E1421" s="5"/>
      <c r="F1421" s="5"/>
      <c r="G1421" s="29"/>
      <c r="H1421" s="9"/>
      <c r="I1421" s="7"/>
      <c r="J1421" s="111"/>
      <c r="K1421" s="4"/>
      <c r="L1421" s="4"/>
      <c r="M1421" s="8"/>
      <c r="N1421" s="8"/>
      <c r="O1421" s="31" t="str">
        <f t="shared" si="63"/>
        <v/>
      </c>
      <c r="P1421" s="32" t="str">
        <f>IF(M1421=0,"",IF(N1421-Master!$A$6&lt;0,"0",IF(M1421&lt;=Master!$A$6,(N1421-Master!$A$6),O1421)))</f>
        <v/>
      </c>
      <c r="Q1421" s="20">
        <f t="shared" si="64"/>
        <v>0</v>
      </c>
      <c r="R1421" s="37" t="str">
        <f t="shared" si="65"/>
        <v/>
      </c>
    </row>
    <row r="1422" spans="1:18" x14ac:dyDescent="0.2">
      <c r="A1422" s="29"/>
      <c r="B1422" s="5"/>
      <c r="C1422" s="5"/>
      <c r="D1422" s="5"/>
      <c r="E1422" s="5"/>
      <c r="F1422" s="5"/>
      <c r="G1422" s="29"/>
      <c r="H1422" s="9"/>
      <c r="I1422" s="7"/>
      <c r="J1422" s="111"/>
      <c r="K1422" s="4"/>
      <c r="L1422" s="4"/>
      <c r="M1422" s="8"/>
      <c r="N1422" s="8"/>
      <c r="O1422" s="31" t="str">
        <f t="shared" si="63"/>
        <v/>
      </c>
      <c r="P1422" s="32" t="str">
        <f>IF(M1422=0,"",IF(N1422-Master!$A$6&lt;0,"0",IF(M1422&lt;=Master!$A$6,(N1422-Master!$A$6),O1422)))</f>
        <v/>
      </c>
      <c r="Q1422" s="20">
        <f t="shared" si="64"/>
        <v>0</v>
      </c>
      <c r="R1422" s="37" t="str">
        <f t="shared" si="65"/>
        <v/>
      </c>
    </row>
    <row r="1423" spans="1:18" x14ac:dyDescent="0.2">
      <c r="A1423" s="29"/>
      <c r="B1423" s="5"/>
      <c r="C1423" s="5"/>
      <c r="D1423" s="5"/>
      <c r="E1423" s="5"/>
      <c r="F1423" s="5"/>
      <c r="G1423" s="29"/>
      <c r="H1423" s="9"/>
      <c r="I1423" s="7"/>
      <c r="J1423" s="111"/>
      <c r="K1423" s="4"/>
      <c r="L1423" s="4"/>
      <c r="M1423" s="8"/>
      <c r="N1423" s="8"/>
      <c r="O1423" s="31" t="str">
        <f t="shared" si="63"/>
        <v/>
      </c>
      <c r="P1423" s="32" t="str">
        <f>IF(M1423=0,"",IF(N1423-Master!$A$6&lt;0,"0",IF(M1423&lt;=Master!$A$6,(N1423-Master!$A$6),O1423)))</f>
        <v/>
      </c>
      <c r="Q1423" s="20">
        <f t="shared" si="64"/>
        <v>0</v>
      </c>
      <c r="R1423" s="37" t="str">
        <f t="shared" si="65"/>
        <v/>
      </c>
    </row>
    <row r="1424" spans="1:18" x14ac:dyDescent="0.2">
      <c r="A1424" s="29"/>
      <c r="B1424" s="5"/>
      <c r="C1424" s="5"/>
      <c r="D1424" s="5"/>
      <c r="E1424" s="5"/>
      <c r="F1424" s="5"/>
      <c r="G1424" s="29"/>
      <c r="H1424" s="9"/>
      <c r="I1424" s="7"/>
      <c r="J1424" s="111"/>
      <c r="K1424" s="4"/>
      <c r="L1424" s="4"/>
      <c r="M1424" s="8"/>
      <c r="N1424" s="8"/>
      <c r="O1424" s="31" t="str">
        <f t="shared" si="63"/>
        <v/>
      </c>
      <c r="P1424" s="32" t="str">
        <f>IF(M1424=0,"",IF(N1424-Master!$A$6&lt;0,"0",IF(M1424&lt;=Master!$A$6,(N1424-Master!$A$6),O1424)))</f>
        <v/>
      </c>
      <c r="Q1424" s="20">
        <f t="shared" si="64"/>
        <v>0</v>
      </c>
      <c r="R1424" s="37" t="str">
        <f t="shared" si="65"/>
        <v/>
      </c>
    </row>
    <row r="1425" spans="1:18" x14ac:dyDescent="0.2">
      <c r="A1425" s="29"/>
      <c r="B1425" s="5"/>
      <c r="C1425" s="5"/>
      <c r="D1425" s="5"/>
      <c r="E1425" s="5"/>
      <c r="F1425" s="5"/>
      <c r="G1425" s="29"/>
      <c r="H1425" s="9"/>
      <c r="I1425" s="7"/>
      <c r="J1425" s="111"/>
      <c r="K1425" s="4"/>
      <c r="L1425" s="4"/>
      <c r="M1425" s="8"/>
      <c r="N1425" s="8"/>
      <c r="O1425" s="31" t="str">
        <f t="shared" si="63"/>
        <v/>
      </c>
      <c r="P1425" s="32" t="str">
        <f>IF(M1425=0,"",IF(N1425-Master!$A$6&lt;0,"0",IF(M1425&lt;=Master!$A$6,(N1425-Master!$A$6),O1425)))</f>
        <v/>
      </c>
      <c r="Q1425" s="20">
        <f t="shared" si="64"/>
        <v>0</v>
      </c>
      <c r="R1425" s="37" t="str">
        <f t="shared" si="65"/>
        <v/>
      </c>
    </row>
    <row r="1426" spans="1:18" x14ac:dyDescent="0.2">
      <c r="A1426" s="29"/>
      <c r="B1426" s="5"/>
      <c r="C1426" s="5"/>
      <c r="D1426" s="5"/>
      <c r="E1426" s="5"/>
      <c r="F1426" s="5"/>
      <c r="G1426" s="29"/>
      <c r="H1426" s="9"/>
      <c r="I1426" s="7"/>
      <c r="J1426" s="111"/>
      <c r="K1426" s="4"/>
      <c r="L1426" s="4"/>
      <c r="M1426" s="8"/>
      <c r="N1426" s="8"/>
      <c r="O1426" s="31" t="str">
        <f t="shared" si="63"/>
        <v/>
      </c>
      <c r="P1426" s="32" t="str">
        <f>IF(M1426=0,"",IF(N1426-Master!$A$6&lt;0,"0",IF(M1426&lt;=Master!$A$6,(N1426-Master!$A$6),O1426)))</f>
        <v/>
      </c>
      <c r="Q1426" s="20">
        <f t="shared" si="64"/>
        <v>0</v>
      </c>
      <c r="R1426" s="37" t="str">
        <f t="shared" si="65"/>
        <v/>
      </c>
    </row>
    <row r="1427" spans="1:18" x14ac:dyDescent="0.2">
      <c r="A1427" s="29"/>
      <c r="B1427" s="5"/>
      <c r="C1427" s="5"/>
      <c r="D1427" s="5"/>
      <c r="E1427" s="5"/>
      <c r="F1427" s="5"/>
      <c r="G1427" s="29"/>
      <c r="H1427" s="9"/>
      <c r="I1427" s="7"/>
      <c r="J1427" s="111"/>
      <c r="K1427" s="4"/>
      <c r="L1427" s="4"/>
      <c r="M1427" s="8"/>
      <c r="N1427" s="8"/>
      <c r="O1427" s="31" t="str">
        <f t="shared" si="63"/>
        <v/>
      </c>
      <c r="P1427" s="32" t="str">
        <f>IF(M1427=0,"",IF(N1427-Master!$A$6&lt;0,"0",IF(M1427&lt;=Master!$A$6,(N1427-Master!$A$6),O1427)))</f>
        <v/>
      </c>
      <c r="Q1427" s="20">
        <f t="shared" si="64"/>
        <v>0</v>
      </c>
      <c r="R1427" s="37" t="str">
        <f t="shared" si="65"/>
        <v/>
      </c>
    </row>
    <row r="1428" spans="1:18" x14ac:dyDescent="0.2">
      <c r="A1428" s="29"/>
      <c r="B1428" s="5"/>
      <c r="C1428" s="5"/>
      <c r="D1428" s="5"/>
      <c r="E1428" s="5"/>
      <c r="F1428" s="5"/>
      <c r="G1428" s="29"/>
      <c r="H1428" s="9"/>
      <c r="I1428" s="7"/>
      <c r="J1428" s="111"/>
      <c r="K1428" s="4"/>
      <c r="L1428" s="4"/>
      <c r="M1428" s="8"/>
      <c r="N1428" s="8"/>
      <c r="O1428" s="31" t="str">
        <f t="shared" si="63"/>
        <v/>
      </c>
      <c r="P1428" s="32" t="str">
        <f>IF(M1428=0,"",IF(N1428-Master!$A$6&lt;0,"0",IF(M1428&lt;=Master!$A$6,(N1428-Master!$A$6),O1428)))</f>
        <v/>
      </c>
      <c r="Q1428" s="20">
        <f t="shared" si="64"/>
        <v>0</v>
      </c>
      <c r="R1428" s="37" t="str">
        <f t="shared" si="65"/>
        <v/>
      </c>
    </row>
    <row r="1429" spans="1:18" x14ac:dyDescent="0.2">
      <c r="A1429" s="29"/>
      <c r="B1429" s="5"/>
      <c r="C1429" s="5"/>
      <c r="D1429" s="5"/>
      <c r="E1429" s="5"/>
      <c r="F1429" s="5"/>
      <c r="G1429" s="29"/>
      <c r="H1429" s="9"/>
      <c r="I1429" s="7"/>
      <c r="J1429" s="111"/>
      <c r="K1429" s="4"/>
      <c r="L1429" s="4"/>
      <c r="M1429" s="8"/>
      <c r="N1429" s="8"/>
      <c r="O1429" s="31" t="str">
        <f t="shared" si="63"/>
        <v/>
      </c>
      <c r="P1429" s="32" t="str">
        <f>IF(M1429=0,"",IF(N1429-Master!$A$6&lt;0,"0",IF(M1429&lt;=Master!$A$6,(N1429-Master!$A$6),O1429)))</f>
        <v/>
      </c>
      <c r="Q1429" s="20">
        <f t="shared" si="64"/>
        <v>0</v>
      </c>
      <c r="R1429" s="37" t="str">
        <f t="shared" si="65"/>
        <v/>
      </c>
    </row>
    <row r="1430" spans="1:18" x14ac:dyDescent="0.2">
      <c r="A1430" s="29"/>
      <c r="B1430" s="5"/>
      <c r="C1430" s="5"/>
      <c r="D1430" s="5"/>
      <c r="E1430" s="5"/>
      <c r="F1430" s="5"/>
      <c r="G1430" s="29"/>
      <c r="H1430" s="9"/>
      <c r="I1430" s="7"/>
      <c r="J1430" s="111"/>
      <c r="K1430" s="4"/>
      <c r="L1430" s="4"/>
      <c r="M1430" s="8"/>
      <c r="N1430" s="8"/>
      <c r="O1430" s="31" t="str">
        <f t="shared" si="63"/>
        <v/>
      </c>
      <c r="P1430" s="32" t="str">
        <f>IF(M1430=0,"",IF(N1430-Master!$A$6&lt;0,"0",IF(M1430&lt;=Master!$A$6,(N1430-Master!$A$6),O1430)))</f>
        <v/>
      </c>
      <c r="Q1430" s="20">
        <f t="shared" si="64"/>
        <v>0</v>
      </c>
      <c r="R1430" s="37" t="str">
        <f t="shared" si="65"/>
        <v/>
      </c>
    </row>
    <row r="1431" spans="1:18" x14ac:dyDescent="0.2">
      <c r="A1431" s="29"/>
      <c r="B1431" s="5"/>
      <c r="C1431" s="5"/>
      <c r="D1431" s="5"/>
      <c r="E1431" s="5"/>
      <c r="F1431" s="5"/>
      <c r="G1431" s="29"/>
      <c r="H1431" s="9"/>
      <c r="I1431" s="7"/>
      <c r="J1431" s="111"/>
      <c r="K1431" s="4"/>
      <c r="L1431" s="4"/>
      <c r="M1431" s="8"/>
      <c r="N1431" s="8"/>
      <c r="O1431" s="31" t="str">
        <f t="shared" si="63"/>
        <v/>
      </c>
      <c r="P1431" s="32" t="str">
        <f>IF(M1431=0,"",IF(N1431-Master!$A$6&lt;0,"0",IF(M1431&lt;=Master!$A$6,(N1431-Master!$A$6),O1431)))</f>
        <v/>
      </c>
      <c r="Q1431" s="20">
        <f t="shared" si="64"/>
        <v>0</v>
      </c>
      <c r="R1431" s="37" t="str">
        <f t="shared" si="65"/>
        <v/>
      </c>
    </row>
    <row r="1432" spans="1:18" x14ac:dyDescent="0.2">
      <c r="A1432" s="29"/>
      <c r="B1432" s="5"/>
      <c r="C1432" s="5"/>
      <c r="D1432" s="5"/>
      <c r="E1432" s="5"/>
      <c r="F1432" s="5"/>
      <c r="G1432" s="29"/>
      <c r="H1432" s="9"/>
      <c r="I1432" s="7"/>
      <c r="J1432" s="111"/>
      <c r="K1432" s="4"/>
      <c r="L1432" s="4"/>
      <c r="M1432" s="8"/>
      <c r="N1432" s="8"/>
      <c r="O1432" s="31" t="str">
        <f t="shared" ref="O1432:O1495" si="66">IF(M1432=0,"",(N1432-M1432+1))</f>
        <v/>
      </c>
      <c r="P1432" s="32" t="str">
        <f>IF(M1432=0,"",IF(N1432-Master!$A$6&lt;0,"0",IF(M1432&lt;=Master!$A$6,(N1432-Master!$A$6),O1432)))</f>
        <v/>
      </c>
      <c r="Q1432" s="20">
        <f t="shared" ref="Q1432:Q1495" si="67">IF(M1432=0,H1432,IF(P1432="0",H1432,ROUND(H1432-(H1432*P1432/O1432),2)))</f>
        <v>0</v>
      </c>
      <c r="R1432" s="37" t="str">
        <f t="shared" ref="R1432:R1495" si="68">CLEAN(IF(H1432=0,"",IF(ISBLANK(I1432),LEFT("Accrue "&amp;K1432,35),LEFT("Accrue "&amp;I1432&amp;" "&amp;K1432,35))))</f>
        <v/>
      </c>
    </row>
    <row r="1433" spans="1:18" x14ac:dyDescent="0.2">
      <c r="A1433" s="29"/>
      <c r="B1433" s="5"/>
      <c r="C1433" s="5"/>
      <c r="D1433" s="5"/>
      <c r="E1433" s="5"/>
      <c r="F1433" s="5"/>
      <c r="G1433" s="29"/>
      <c r="H1433" s="9"/>
      <c r="I1433" s="7"/>
      <c r="J1433" s="111"/>
      <c r="K1433" s="4"/>
      <c r="L1433" s="4"/>
      <c r="M1433" s="8"/>
      <c r="N1433" s="8"/>
      <c r="O1433" s="31" t="str">
        <f t="shared" si="66"/>
        <v/>
      </c>
      <c r="P1433" s="32" t="str">
        <f>IF(M1433=0,"",IF(N1433-Master!$A$6&lt;0,"0",IF(M1433&lt;=Master!$A$6,(N1433-Master!$A$6),O1433)))</f>
        <v/>
      </c>
      <c r="Q1433" s="20">
        <f t="shared" si="67"/>
        <v>0</v>
      </c>
      <c r="R1433" s="37" t="str">
        <f t="shared" si="68"/>
        <v/>
      </c>
    </row>
    <row r="1434" spans="1:18" x14ac:dyDescent="0.2">
      <c r="A1434" s="29"/>
      <c r="B1434" s="5"/>
      <c r="C1434" s="5"/>
      <c r="D1434" s="5"/>
      <c r="E1434" s="5"/>
      <c r="F1434" s="5"/>
      <c r="G1434" s="29"/>
      <c r="H1434" s="9"/>
      <c r="I1434" s="7"/>
      <c r="J1434" s="111"/>
      <c r="K1434" s="4"/>
      <c r="L1434" s="4"/>
      <c r="M1434" s="8"/>
      <c r="N1434" s="8"/>
      <c r="O1434" s="31" t="str">
        <f t="shared" si="66"/>
        <v/>
      </c>
      <c r="P1434" s="32" t="str">
        <f>IF(M1434=0,"",IF(N1434-Master!$A$6&lt;0,"0",IF(M1434&lt;=Master!$A$6,(N1434-Master!$A$6),O1434)))</f>
        <v/>
      </c>
      <c r="Q1434" s="20">
        <f t="shared" si="67"/>
        <v>0</v>
      </c>
      <c r="R1434" s="37" t="str">
        <f t="shared" si="68"/>
        <v/>
      </c>
    </row>
    <row r="1435" spans="1:18" x14ac:dyDescent="0.2">
      <c r="A1435" s="29"/>
      <c r="B1435" s="5"/>
      <c r="C1435" s="5"/>
      <c r="D1435" s="5"/>
      <c r="E1435" s="5"/>
      <c r="F1435" s="5"/>
      <c r="G1435" s="29"/>
      <c r="H1435" s="9"/>
      <c r="I1435" s="7"/>
      <c r="J1435" s="111"/>
      <c r="K1435" s="4"/>
      <c r="L1435" s="4"/>
      <c r="M1435" s="8"/>
      <c r="N1435" s="8"/>
      <c r="O1435" s="31" t="str">
        <f t="shared" si="66"/>
        <v/>
      </c>
      <c r="P1435" s="32" t="str">
        <f>IF(M1435=0,"",IF(N1435-Master!$A$6&lt;0,"0",IF(M1435&lt;=Master!$A$6,(N1435-Master!$A$6),O1435)))</f>
        <v/>
      </c>
      <c r="Q1435" s="20">
        <f t="shared" si="67"/>
        <v>0</v>
      </c>
      <c r="R1435" s="37" t="str">
        <f t="shared" si="68"/>
        <v/>
      </c>
    </row>
    <row r="1436" spans="1:18" x14ac:dyDescent="0.2">
      <c r="A1436" s="29"/>
      <c r="B1436" s="5"/>
      <c r="C1436" s="5"/>
      <c r="D1436" s="5"/>
      <c r="E1436" s="5"/>
      <c r="F1436" s="5"/>
      <c r="G1436" s="29"/>
      <c r="H1436" s="9"/>
      <c r="I1436" s="7"/>
      <c r="J1436" s="111"/>
      <c r="K1436" s="4"/>
      <c r="L1436" s="4"/>
      <c r="M1436" s="8"/>
      <c r="N1436" s="8"/>
      <c r="O1436" s="31" t="str">
        <f t="shared" si="66"/>
        <v/>
      </c>
      <c r="P1436" s="32" t="str">
        <f>IF(M1436=0,"",IF(N1436-Master!$A$6&lt;0,"0",IF(M1436&lt;=Master!$A$6,(N1436-Master!$A$6),O1436)))</f>
        <v/>
      </c>
      <c r="Q1436" s="20">
        <f t="shared" si="67"/>
        <v>0</v>
      </c>
      <c r="R1436" s="37" t="str">
        <f t="shared" si="68"/>
        <v/>
      </c>
    </row>
    <row r="1437" spans="1:18" x14ac:dyDescent="0.2">
      <c r="A1437" s="29"/>
      <c r="B1437" s="5"/>
      <c r="C1437" s="5"/>
      <c r="D1437" s="5"/>
      <c r="E1437" s="5"/>
      <c r="F1437" s="5"/>
      <c r="G1437" s="29"/>
      <c r="H1437" s="9"/>
      <c r="I1437" s="7"/>
      <c r="J1437" s="111"/>
      <c r="K1437" s="4"/>
      <c r="L1437" s="4"/>
      <c r="M1437" s="8"/>
      <c r="N1437" s="8"/>
      <c r="O1437" s="31" t="str">
        <f t="shared" si="66"/>
        <v/>
      </c>
      <c r="P1437" s="32" t="str">
        <f>IF(M1437=0,"",IF(N1437-Master!$A$6&lt;0,"0",IF(M1437&lt;=Master!$A$6,(N1437-Master!$A$6),O1437)))</f>
        <v/>
      </c>
      <c r="Q1437" s="20">
        <f t="shared" si="67"/>
        <v>0</v>
      </c>
      <c r="R1437" s="37" t="str">
        <f t="shared" si="68"/>
        <v/>
      </c>
    </row>
    <row r="1438" spans="1:18" x14ac:dyDescent="0.2">
      <c r="A1438" s="29"/>
      <c r="B1438" s="5"/>
      <c r="C1438" s="5"/>
      <c r="D1438" s="5"/>
      <c r="E1438" s="5"/>
      <c r="F1438" s="5"/>
      <c r="G1438" s="29"/>
      <c r="H1438" s="9"/>
      <c r="I1438" s="7"/>
      <c r="J1438" s="111"/>
      <c r="K1438" s="4"/>
      <c r="L1438" s="4"/>
      <c r="M1438" s="8"/>
      <c r="N1438" s="8"/>
      <c r="O1438" s="31" t="str">
        <f t="shared" si="66"/>
        <v/>
      </c>
      <c r="P1438" s="32" t="str">
        <f>IF(M1438=0,"",IF(N1438-Master!$A$6&lt;0,"0",IF(M1438&lt;=Master!$A$6,(N1438-Master!$A$6),O1438)))</f>
        <v/>
      </c>
      <c r="Q1438" s="20">
        <f t="shared" si="67"/>
        <v>0</v>
      </c>
      <c r="R1438" s="37" t="str">
        <f t="shared" si="68"/>
        <v/>
      </c>
    </row>
    <row r="1439" spans="1:18" x14ac:dyDescent="0.2">
      <c r="A1439" s="29"/>
      <c r="B1439" s="5"/>
      <c r="C1439" s="5"/>
      <c r="D1439" s="5"/>
      <c r="E1439" s="5"/>
      <c r="F1439" s="5"/>
      <c r="G1439" s="29"/>
      <c r="H1439" s="9"/>
      <c r="I1439" s="7"/>
      <c r="J1439" s="111"/>
      <c r="K1439" s="4"/>
      <c r="L1439" s="4"/>
      <c r="M1439" s="8"/>
      <c r="N1439" s="8"/>
      <c r="O1439" s="31" t="str">
        <f t="shared" si="66"/>
        <v/>
      </c>
      <c r="P1439" s="32" t="str">
        <f>IF(M1439=0,"",IF(N1439-Master!$A$6&lt;0,"0",IF(M1439&lt;=Master!$A$6,(N1439-Master!$A$6),O1439)))</f>
        <v/>
      </c>
      <c r="Q1439" s="20">
        <f t="shared" si="67"/>
        <v>0</v>
      </c>
      <c r="R1439" s="37" t="str">
        <f t="shared" si="68"/>
        <v/>
      </c>
    </row>
    <row r="1440" spans="1:18" x14ac:dyDescent="0.2">
      <c r="A1440" s="29"/>
      <c r="B1440" s="5"/>
      <c r="C1440" s="5"/>
      <c r="D1440" s="5"/>
      <c r="E1440" s="5"/>
      <c r="F1440" s="5"/>
      <c r="G1440" s="29"/>
      <c r="H1440" s="9"/>
      <c r="I1440" s="7"/>
      <c r="J1440" s="111"/>
      <c r="K1440" s="4"/>
      <c r="L1440" s="4"/>
      <c r="M1440" s="8"/>
      <c r="N1440" s="8"/>
      <c r="O1440" s="31" t="str">
        <f t="shared" si="66"/>
        <v/>
      </c>
      <c r="P1440" s="32" t="str">
        <f>IF(M1440=0,"",IF(N1440-Master!$A$6&lt;0,"0",IF(M1440&lt;=Master!$A$6,(N1440-Master!$A$6),O1440)))</f>
        <v/>
      </c>
      <c r="Q1440" s="20">
        <f t="shared" si="67"/>
        <v>0</v>
      </c>
      <c r="R1440" s="37" t="str">
        <f t="shared" si="68"/>
        <v/>
      </c>
    </row>
    <row r="1441" spans="1:18" x14ac:dyDescent="0.2">
      <c r="A1441" s="29"/>
      <c r="B1441" s="5"/>
      <c r="C1441" s="5"/>
      <c r="D1441" s="5"/>
      <c r="E1441" s="5"/>
      <c r="F1441" s="5"/>
      <c r="G1441" s="29"/>
      <c r="H1441" s="9"/>
      <c r="I1441" s="7"/>
      <c r="J1441" s="111"/>
      <c r="K1441" s="4"/>
      <c r="L1441" s="4"/>
      <c r="M1441" s="8"/>
      <c r="N1441" s="8"/>
      <c r="O1441" s="31" t="str">
        <f t="shared" si="66"/>
        <v/>
      </c>
      <c r="P1441" s="32" t="str">
        <f>IF(M1441=0,"",IF(N1441-Master!$A$6&lt;0,"0",IF(M1441&lt;=Master!$A$6,(N1441-Master!$A$6),O1441)))</f>
        <v/>
      </c>
      <c r="Q1441" s="20">
        <f t="shared" si="67"/>
        <v>0</v>
      </c>
      <c r="R1441" s="37" t="str">
        <f t="shared" si="68"/>
        <v/>
      </c>
    </row>
    <row r="1442" spans="1:18" x14ac:dyDescent="0.2">
      <c r="A1442" s="29"/>
      <c r="B1442" s="5"/>
      <c r="C1442" s="5"/>
      <c r="D1442" s="5"/>
      <c r="E1442" s="5"/>
      <c r="F1442" s="5"/>
      <c r="G1442" s="29"/>
      <c r="H1442" s="9"/>
      <c r="I1442" s="7"/>
      <c r="J1442" s="111"/>
      <c r="K1442" s="4"/>
      <c r="L1442" s="4"/>
      <c r="M1442" s="8"/>
      <c r="N1442" s="8"/>
      <c r="O1442" s="31" t="str">
        <f t="shared" si="66"/>
        <v/>
      </c>
      <c r="P1442" s="32" t="str">
        <f>IF(M1442=0,"",IF(N1442-Master!$A$6&lt;0,"0",IF(M1442&lt;=Master!$A$6,(N1442-Master!$A$6),O1442)))</f>
        <v/>
      </c>
      <c r="Q1442" s="20">
        <f t="shared" si="67"/>
        <v>0</v>
      </c>
      <c r="R1442" s="37" t="str">
        <f t="shared" si="68"/>
        <v/>
      </c>
    </row>
    <row r="1443" spans="1:18" x14ac:dyDescent="0.2">
      <c r="A1443" s="29"/>
      <c r="B1443" s="5"/>
      <c r="C1443" s="5"/>
      <c r="D1443" s="5"/>
      <c r="E1443" s="5"/>
      <c r="F1443" s="5"/>
      <c r="G1443" s="29"/>
      <c r="H1443" s="9"/>
      <c r="I1443" s="7"/>
      <c r="J1443" s="111"/>
      <c r="K1443" s="4"/>
      <c r="L1443" s="4"/>
      <c r="M1443" s="8"/>
      <c r="N1443" s="8"/>
      <c r="O1443" s="31" t="str">
        <f t="shared" si="66"/>
        <v/>
      </c>
      <c r="P1443" s="32" t="str">
        <f>IF(M1443=0,"",IF(N1443-Master!$A$6&lt;0,"0",IF(M1443&lt;=Master!$A$6,(N1443-Master!$A$6),O1443)))</f>
        <v/>
      </c>
      <c r="Q1443" s="20">
        <f t="shared" si="67"/>
        <v>0</v>
      </c>
      <c r="R1443" s="37" t="str">
        <f t="shared" si="68"/>
        <v/>
      </c>
    </row>
    <row r="1444" spans="1:18" x14ac:dyDescent="0.2">
      <c r="A1444" s="29"/>
      <c r="B1444" s="5"/>
      <c r="C1444" s="5"/>
      <c r="D1444" s="5"/>
      <c r="E1444" s="5"/>
      <c r="F1444" s="5"/>
      <c r="G1444" s="29"/>
      <c r="H1444" s="9"/>
      <c r="I1444" s="7"/>
      <c r="J1444" s="111"/>
      <c r="K1444" s="4"/>
      <c r="L1444" s="4"/>
      <c r="M1444" s="8"/>
      <c r="N1444" s="8"/>
      <c r="O1444" s="31" t="str">
        <f t="shared" si="66"/>
        <v/>
      </c>
      <c r="P1444" s="32" t="str">
        <f>IF(M1444=0,"",IF(N1444-Master!$A$6&lt;0,"0",IF(M1444&lt;=Master!$A$6,(N1444-Master!$A$6),O1444)))</f>
        <v/>
      </c>
      <c r="Q1444" s="20">
        <f t="shared" si="67"/>
        <v>0</v>
      </c>
      <c r="R1444" s="37" t="str">
        <f t="shared" si="68"/>
        <v/>
      </c>
    </row>
    <row r="1445" spans="1:18" x14ac:dyDescent="0.2">
      <c r="A1445" s="29"/>
      <c r="B1445" s="5"/>
      <c r="C1445" s="5"/>
      <c r="D1445" s="5"/>
      <c r="E1445" s="5"/>
      <c r="F1445" s="5"/>
      <c r="G1445" s="29"/>
      <c r="H1445" s="9"/>
      <c r="I1445" s="7"/>
      <c r="J1445" s="111"/>
      <c r="K1445" s="4"/>
      <c r="L1445" s="4"/>
      <c r="M1445" s="8"/>
      <c r="N1445" s="8"/>
      <c r="O1445" s="31" t="str">
        <f t="shared" si="66"/>
        <v/>
      </c>
      <c r="P1445" s="32" t="str">
        <f>IF(M1445=0,"",IF(N1445-Master!$A$6&lt;0,"0",IF(M1445&lt;=Master!$A$6,(N1445-Master!$A$6),O1445)))</f>
        <v/>
      </c>
      <c r="Q1445" s="20">
        <f t="shared" si="67"/>
        <v>0</v>
      </c>
      <c r="R1445" s="37" t="str">
        <f t="shared" si="68"/>
        <v/>
      </c>
    </row>
    <row r="1446" spans="1:18" x14ac:dyDescent="0.2">
      <c r="A1446" s="29"/>
      <c r="B1446" s="5"/>
      <c r="C1446" s="5"/>
      <c r="D1446" s="5"/>
      <c r="E1446" s="5"/>
      <c r="F1446" s="5"/>
      <c r="G1446" s="29"/>
      <c r="H1446" s="9"/>
      <c r="I1446" s="7"/>
      <c r="J1446" s="111"/>
      <c r="K1446" s="4"/>
      <c r="L1446" s="4"/>
      <c r="M1446" s="8"/>
      <c r="N1446" s="8"/>
      <c r="O1446" s="31" t="str">
        <f t="shared" si="66"/>
        <v/>
      </c>
      <c r="P1446" s="32" t="str">
        <f>IF(M1446=0,"",IF(N1446-Master!$A$6&lt;0,"0",IF(M1446&lt;=Master!$A$6,(N1446-Master!$A$6),O1446)))</f>
        <v/>
      </c>
      <c r="Q1446" s="20">
        <f t="shared" si="67"/>
        <v>0</v>
      </c>
      <c r="R1446" s="37" t="str">
        <f t="shared" si="68"/>
        <v/>
      </c>
    </row>
    <row r="1447" spans="1:18" x14ac:dyDescent="0.2">
      <c r="A1447" s="29"/>
      <c r="B1447" s="5"/>
      <c r="C1447" s="5"/>
      <c r="D1447" s="5"/>
      <c r="E1447" s="5"/>
      <c r="F1447" s="5"/>
      <c r="G1447" s="29"/>
      <c r="H1447" s="9"/>
      <c r="I1447" s="7"/>
      <c r="J1447" s="111"/>
      <c r="K1447" s="4"/>
      <c r="L1447" s="4"/>
      <c r="M1447" s="8"/>
      <c r="N1447" s="8"/>
      <c r="O1447" s="31" t="str">
        <f t="shared" si="66"/>
        <v/>
      </c>
      <c r="P1447" s="32" t="str">
        <f>IF(M1447=0,"",IF(N1447-Master!$A$6&lt;0,"0",IF(M1447&lt;=Master!$A$6,(N1447-Master!$A$6),O1447)))</f>
        <v/>
      </c>
      <c r="Q1447" s="20">
        <f t="shared" si="67"/>
        <v>0</v>
      </c>
      <c r="R1447" s="37" t="str">
        <f t="shared" si="68"/>
        <v/>
      </c>
    </row>
    <row r="1448" spans="1:18" x14ac:dyDescent="0.2">
      <c r="A1448" s="29"/>
      <c r="B1448" s="5"/>
      <c r="C1448" s="5"/>
      <c r="D1448" s="5"/>
      <c r="E1448" s="5"/>
      <c r="F1448" s="5"/>
      <c r="G1448" s="29"/>
      <c r="H1448" s="9"/>
      <c r="I1448" s="7"/>
      <c r="J1448" s="111"/>
      <c r="K1448" s="4"/>
      <c r="L1448" s="4"/>
      <c r="M1448" s="8"/>
      <c r="N1448" s="8"/>
      <c r="O1448" s="31" t="str">
        <f t="shared" si="66"/>
        <v/>
      </c>
      <c r="P1448" s="32" t="str">
        <f>IF(M1448=0,"",IF(N1448-Master!$A$6&lt;0,"0",IF(M1448&lt;=Master!$A$6,(N1448-Master!$A$6),O1448)))</f>
        <v/>
      </c>
      <c r="Q1448" s="20">
        <f t="shared" si="67"/>
        <v>0</v>
      </c>
      <c r="R1448" s="37" t="str">
        <f t="shared" si="68"/>
        <v/>
      </c>
    </row>
    <row r="1449" spans="1:18" x14ac:dyDescent="0.2">
      <c r="A1449" s="29"/>
      <c r="B1449" s="5"/>
      <c r="C1449" s="5"/>
      <c r="D1449" s="5"/>
      <c r="E1449" s="5"/>
      <c r="F1449" s="5"/>
      <c r="G1449" s="29"/>
      <c r="H1449" s="9"/>
      <c r="I1449" s="7"/>
      <c r="J1449" s="111"/>
      <c r="K1449" s="4"/>
      <c r="L1449" s="4"/>
      <c r="M1449" s="8"/>
      <c r="N1449" s="8"/>
      <c r="O1449" s="31" t="str">
        <f t="shared" si="66"/>
        <v/>
      </c>
      <c r="P1449" s="32" t="str">
        <f>IF(M1449=0,"",IF(N1449-Master!$A$6&lt;0,"0",IF(M1449&lt;=Master!$A$6,(N1449-Master!$A$6),O1449)))</f>
        <v/>
      </c>
      <c r="Q1449" s="20">
        <f t="shared" si="67"/>
        <v>0</v>
      </c>
      <c r="R1449" s="37" t="str">
        <f t="shared" si="68"/>
        <v/>
      </c>
    </row>
    <row r="1450" spans="1:18" x14ac:dyDescent="0.2">
      <c r="A1450" s="29"/>
      <c r="B1450" s="5"/>
      <c r="C1450" s="5"/>
      <c r="D1450" s="5"/>
      <c r="E1450" s="5"/>
      <c r="F1450" s="5"/>
      <c r="G1450" s="29"/>
      <c r="H1450" s="9"/>
      <c r="I1450" s="7"/>
      <c r="J1450" s="111"/>
      <c r="K1450" s="4"/>
      <c r="L1450" s="4"/>
      <c r="M1450" s="8"/>
      <c r="N1450" s="8"/>
      <c r="O1450" s="31" t="str">
        <f t="shared" si="66"/>
        <v/>
      </c>
      <c r="P1450" s="32" t="str">
        <f>IF(M1450=0,"",IF(N1450-Master!$A$6&lt;0,"0",IF(M1450&lt;=Master!$A$6,(N1450-Master!$A$6),O1450)))</f>
        <v/>
      </c>
      <c r="Q1450" s="20">
        <f t="shared" si="67"/>
        <v>0</v>
      </c>
      <c r="R1450" s="37" t="str">
        <f t="shared" si="68"/>
        <v/>
      </c>
    </row>
    <row r="1451" spans="1:18" x14ac:dyDescent="0.2">
      <c r="A1451" s="29"/>
      <c r="B1451" s="5"/>
      <c r="C1451" s="5"/>
      <c r="D1451" s="5"/>
      <c r="E1451" s="5"/>
      <c r="F1451" s="5"/>
      <c r="G1451" s="29"/>
      <c r="H1451" s="9"/>
      <c r="I1451" s="7"/>
      <c r="J1451" s="111"/>
      <c r="K1451" s="4"/>
      <c r="L1451" s="4"/>
      <c r="M1451" s="8"/>
      <c r="N1451" s="8"/>
      <c r="O1451" s="31" t="str">
        <f t="shared" si="66"/>
        <v/>
      </c>
      <c r="P1451" s="32" t="str">
        <f>IF(M1451=0,"",IF(N1451-Master!$A$6&lt;0,"0",IF(M1451&lt;=Master!$A$6,(N1451-Master!$A$6),O1451)))</f>
        <v/>
      </c>
      <c r="Q1451" s="20">
        <f t="shared" si="67"/>
        <v>0</v>
      </c>
      <c r="R1451" s="37" t="str">
        <f t="shared" si="68"/>
        <v/>
      </c>
    </row>
    <row r="1452" spans="1:18" x14ac:dyDescent="0.2">
      <c r="A1452" s="29"/>
      <c r="B1452" s="5"/>
      <c r="C1452" s="5"/>
      <c r="D1452" s="5"/>
      <c r="E1452" s="5"/>
      <c r="F1452" s="5"/>
      <c r="G1452" s="29"/>
      <c r="H1452" s="9"/>
      <c r="I1452" s="7"/>
      <c r="J1452" s="111"/>
      <c r="K1452" s="4"/>
      <c r="L1452" s="4"/>
      <c r="M1452" s="8"/>
      <c r="N1452" s="8"/>
      <c r="O1452" s="31" t="str">
        <f t="shared" si="66"/>
        <v/>
      </c>
      <c r="P1452" s="32" t="str">
        <f>IF(M1452=0,"",IF(N1452-Master!$A$6&lt;0,"0",IF(M1452&lt;=Master!$A$6,(N1452-Master!$A$6),O1452)))</f>
        <v/>
      </c>
      <c r="Q1452" s="20">
        <f t="shared" si="67"/>
        <v>0</v>
      </c>
      <c r="R1452" s="37" t="str">
        <f t="shared" si="68"/>
        <v/>
      </c>
    </row>
    <row r="1453" spans="1:18" x14ac:dyDescent="0.2">
      <c r="A1453" s="29"/>
      <c r="B1453" s="5"/>
      <c r="C1453" s="5"/>
      <c r="D1453" s="5"/>
      <c r="E1453" s="5"/>
      <c r="F1453" s="5"/>
      <c r="G1453" s="29"/>
      <c r="H1453" s="9"/>
      <c r="I1453" s="7"/>
      <c r="J1453" s="111"/>
      <c r="K1453" s="4"/>
      <c r="L1453" s="4"/>
      <c r="M1453" s="8"/>
      <c r="N1453" s="8"/>
      <c r="O1453" s="31" t="str">
        <f t="shared" si="66"/>
        <v/>
      </c>
      <c r="P1453" s="32" t="str">
        <f>IF(M1453=0,"",IF(N1453-Master!$A$6&lt;0,"0",IF(M1453&lt;=Master!$A$6,(N1453-Master!$A$6),O1453)))</f>
        <v/>
      </c>
      <c r="Q1453" s="20">
        <f t="shared" si="67"/>
        <v>0</v>
      </c>
      <c r="R1453" s="37" t="str">
        <f t="shared" si="68"/>
        <v/>
      </c>
    </row>
    <row r="1454" spans="1:18" x14ac:dyDescent="0.2">
      <c r="A1454" s="29"/>
      <c r="B1454" s="5"/>
      <c r="C1454" s="5"/>
      <c r="D1454" s="5"/>
      <c r="E1454" s="5"/>
      <c r="F1454" s="5"/>
      <c r="G1454" s="29"/>
      <c r="H1454" s="9"/>
      <c r="I1454" s="7"/>
      <c r="J1454" s="111"/>
      <c r="K1454" s="4"/>
      <c r="L1454" s="4"/>
      <c r="M1454" s="8"/>
      <c r="N1454" s="8"/>
      <c r="O1454" s="31" t="str">
        <f t="shared" si="66"/>
        <v/>
      </c>
      <c r="P1454" s="32" t="str">
        <f>IF(M1454=0,"",IF(N1454-Master!$A$6&lt;0,"0",IF(M1454&lt;=Master!$A$6,(N1454-Master!$A$6),O1454)))</f>
        <v/>
      </c>
      <c r="Q1454" s="20">
        <f t="shared" si="67"/>
        <v>0</v>
      </c>
      <c r="R1454" s="37" t="str">
        <f t="shared" si="68"/>
        <v/>
      </c>
    </row>
    <row r="1455" spans="1:18" x14ac:dyDescent="0.2">
      <c r="A1455" s="29"/>
      <c r="B1455" s="5"/>
      <c r="C1455" s="5"/>
      <c r="D1455" s="5"/>
      <c r="E1455" s="5"/>
      <c r="F1455" s="5"/>
      <c r="G1455" s="29"/>
      <c r="H1455" s="9"/>
      <c r="I1455" s="7"/>
      <c r="J1455" s="111"/>
      <c r="K1455" s="4"/>
      <c r="L1455" s="4"/>
      <c r="M1455" s="8"/>
      <c r="N1455" s="8"/>
      <c r="O1455" s="31" t="str">
        <f t="shared" si="66"/>
        <v/>
      </c>
      <c r="P1455" s="32" t="str">
        <f>IF(M1455=0,"",IF(N1455-Master!$A$6&lt;0,"0",IF(M1455&lt;=Master!$A$6,(N1455-Master!$A$6),O1455)))</f>
        <v/>
      </c>
      <c r="Q1455" s="20">
        <f t="shared" si="67"/>
        <v>0</v>
      </c>
      <c r="R1455" s="37" t="str">
        <f t="shared" si="68"/>
        <v/>
      </c>
    </row>
    <row r="1456" spans="1:18" x14ac:dyDescent="0.2">
      <c r="A1456" s="29"/>
      <c r="B1456" s="5"/>
      <c r="C1456" s="5"/>
      <c r="D1456" s="5"/>
      <c r="E1456" s="5"/>
      <c r="F1456" s="5"/>
      <c r="G1456" s="29"/>
      <c r="H1456" s="9"/>
      <c r="I1456" s="7"/>
      <c r="J1456" s="111"/>
      <c r="K1456" s="4"/>
      <c r="L1456" s="4"/>
      <c r="M1456" s="8"/>
      <c r="N1456" s="8"/>
      <c r="O1456" s="31" t="str">
        <f t="shared" si="66"/>
        <v/>
      </c>
      <c r="P1456" s="32" t="str">
        <f>IF(M1456=0,"",IF(N1456-Master!$A$6&lt;0,"0",IF(M1456&lt;=Master!$A$6,(N1456-Master!$A$6),O1456)))</f>
        <v/>
      </c>
      <c r="Q1456" s="20">
        <f t="shared" si="67"/>
        <v>0</v>
      </c>
      <c r="R1456" s="37" t="str">
        <f t="shared" si="68"/>
        <v/>
      </c>
    </row>
    <row r="1457" spans="1:18" x14ac:dyDescent="0.2">
      <c r="A1457" s="29"/>
      <c r="B1457" s="5"/>
      <c r="C1457" s="5"/>
      <c r="D1457" s="5"/>
      <c r="E1457" s="5"/>
      <c r="F1457" s="5"/>
      <c r="G1457" s="29"/>
      <c r="H1457" s="9"/>
      <c r="I1457" s="7"/>
      <c r="J1457" s="111"/>
      <c r="K1457" s="4"/>
      <c r="L1457" s="4"/>
      <c r="M1457" s="8"/>
      <c r="N1457" s="8"/>
      <c r="O1457" s="31" t="str">
        <f t="shared" si="66"/>
        <v/>
      </c>
      <c r="P1457" s="32" t="str">
        <f>IF(M1457=0,"",IF(N1457-Master!$A$6&lt;0,"0",IF(M1457&lt;=Master!$A$6,(N1457-Master!$A$6),O1457)))</f>
        <v/>
      </c>
      <c r="Q1457" s="20">
        <f t="shared" si="67"/>
        <v>0</v>
      </c>
      <c r="R1457" s="37" t="str">
        <f t="shared" si="68"/>
        <v/>
      </c>
    </row>
    <row r="1458" spans="1:18" x14ac:dyDescent="0.2">
      <c r="A1458" s="29"/>
      <c r="B1458" s="5"/>
      <c r="C1458" s="5"/>
      <c r="D1458" s="5"/>
      <c r="E1458" s="5"/>
      <c r="F1458" s="5"/>
      <c r="G1458" s="29"/>
      <c r="H1458" s="9"/>
      <c r="I1458" s="7"/>
      <c r="J1458" s="111"/>
      <c r="K1458" s="4"/>
      <c r="L1458" s="4"/>
      <c r="M1458" s="8"/>
      <c r="N1458" s="8"/>
      <c r="O1458" s="31" t="str">
        <f t="shared" si="66"/>
        <v/>
      </c>
      <c r="P1458" s="32" t="str">
        <f>IF(M1458=0,"",IF(N1458-Master!$A$6&lt;0,"0",IF(M1458&lt;=Master!$A$6,(N1458-Master!$A$6),O1458)))</f>
        <v/>
      </c>
      <c r="Q1458" s="20">
        <f t="shared" si="67"/>
        <v>0</v>
      </c>
      <c r="R1458" s="37" t="str">
        <f t="shared" si="68"/>
        <v/>
      </c>
    </row>
    <row r="1459" spans="1:18" x14ac:dyDescent="0.2">
      <c r="A1459" s="29"/>
      <c r="B1459" s="5"/>
      <c r="C1459" s="5"/>
      <c r="D1459" s="5"/>
      <c r="E1459" s="5"/>
      <c r="F1459" s="5"/>
      <c r="G1459" s="29"/>
      <c r="H1459" s="9"/>
      <c r="I1459" s="7"/>
      <c r="J1459" s="111"/>
      <c r="K1459" s="4"/>
      <c r="L1459" s="4"/>
      <c r="M1459" s="8"/>
      <c r="N1459" s="8"/>
      <c r="O1459" s="31" t="str">
        <f t="shared" si="66"/>
        <v/>
      </c>
      <c r="P1459" s="32" t="str">
        <f>IF(M1459=0,"",IF(N1459-Master!$A$6&lt;0,"0",IF(M1459&lt;=Master!$A$6,(N1459-Master!$A$6),O1459)))</f>
        <v/>
      </c>
      <c r="Q1459" s="20">
        <f t="shared" si="67"/>
        <v>0</v>
      </c>
      <c r="R1459" s="37" t="str">
        <f t="shared" si="68"/>
        <v/>
      </c>
    </row>
    <row r="1460" spans="1:18" x14ac:dyDescent="0.2">
      <c r="A1460" s="29"/>
      <c r="B1460" s="5"/>
      <c r="C1460" s="5"/>
      <c r="D1460" s="5"/>
      <c r="E1460" s="5"/>
      <c r="F1460" s="5"/>
      <c r="G1460" s="29"/>
      <c r="H1460" s="9"/>
      <c r="I1460" s="7"/>
      <c r="J1460" s="111"/>
      <c r="K1460" s="4"/>
      <c r="L1460" s="4"/>
      <c r="M1460" s="8"/>
      <c r="N1460" s="8"/>
      <c r="O1460" s="31" t="str">
        <f t="shared" si="66"/>
        <v/>
      </c>
      <c r="P1460" s="32" t="str">
        <f>IF(M1460=0,"",IF(N1460-Master!$A$6&lt;0,"0",IF(M1460&lt;=Master!$A$6,(N1460-Master!$A$6),O1460)))</f>
        <v/>
      </c>
      <c r="Q1460" s="20">
        <f t="shared" si="67"/>
        <v>0</v>
      </c>
      <c r="R1460" s="37" t="str">
        <f t="shared" si="68"/>
        <v/>
      </c>
    </row>
    <row r="1461" spans="1:18" x14ac:dyDescent="0.2">
      <c r="A1461" s="29"/>
      <c r="B1461" s="5"/>
      <c r="C1461" s="5"/>
      <c r="D1461" s="5"/>
      <c r="E1461" s="5"/>
      <c r="F1461" s="5"/>
      <c r="G1461" s="29"/>
      <c r="H1461" s="9"/>
      <c r="I1461" s="7"/>
      <c r="J1461" s="111"/>
      <c r="K1461" s="4"/>
      <c r="L1461" s="4"/>
      <c r="M1461" s="8"/>
      <c r="N1461" s="8"/>
      <c r="O1461" s="31" t="str">
        <f t="shared" si="66"/>
        <v/>
      </c>
      <c r="P1461" s="32" t="str">
        <f>IF(M1461=0,"",IF(N1461-Master!$A$6&lt;0,"0",IF(M1461&lt;=Master!$A$6,(N1461-Master!$A$6),O1461)))</f>
        <v/>
      </c>
      <c r="Q1461" s="20">
        <f t="shared" si="67"/>
        <v>0</v>
      </c>
      <c r="R1461" s="37" t="str">
        <f t="shared" si="68"/>
        <v/>
      </c>
    </row>
    <row r="1462" spans="1:18" x14ac:dyDescent="0.2">
      <c r="A1462" s="29"/>
      <c r="B1462" s="5"/>
      <c r="C1462" s="5"/>
      <c r="D1462" s="5"/>
      <c r="E1462" s="5"/>
      <c r="F1462" s="5"/>
      <c r="G1462" s="29"/>
      <c r="H1462" s="9"/>
      <c r="I1462" s="7"/>
      <c r="J1462" s="111"/>
      <c r="K1462" s="4"/>
      <c r="L1462" s="4"/>
      <c r="M1462" s="8"/>
      <c r="N1462" s="8"/>
      <c r="O1462" s="31" t="str">
        <f t="shared" si="66"/>
        <v/>
      </c>
      <c r="P1462" s="32" t="str">
        <f>IF(M1462=0,"",IF(N1462-Master!$A$6&lt;0,"0",IF(M1462&lt;=Master!$A$6,(N1462-Master!$A$6),O1462)))</f>
        <v/>
      </c>
      <c r="Q1462" s="20">
        <f t="shared" si="67"/>
        <v>0</v>
      </c>
      <c r="R1462" s="37" t="str">
        <f t="shared" si="68"/>
        <v/>
      </c>
    </row>
    <row r="1463" spans="1:18" x14ac:dyDescent="0.2">
      <c r="A1463" s="29"/>
      <c r="B1463" s="5"/>
      <c r="C1463" s="5"/>
      <c r="D1463" s="5"/>
      <c r="E1463" s="5"/>
      <c r="F1463" s="5"/>
      <c r="G1463" s="29"/>
      <c r="H1463" s="9"/>
      <c r="I1463" s="7"/>
      <c r="J1463" s="111"/>
      <c r="K1463" s="4"/>
      <c r="L1463" s="4"/>
      <c r="M1463" s="8"/>
      <c r="N1463" s="8"/>
      <c r="O1463" s="31" t="str">
        <f t="shared" si="66"/>
        <v/>
      </c>
      <c r="P1463" s="32" t="str">
        <f>IF(M1463=0,"",IF(N1463-Master!$A$6&lt;0,"0",IF(M1463&lt;=Master!$A$6,(N1463-Master!$A$6),O1463)))</f>
        <v/>
      </c>
      <c r="Q1463" s="20">
        <f t="shared" si="67"/>
        <v>0</v>
      </c>
      <c r="R1463" s="37" t="str">
        <f t="shared" si="68"/>
        <v/>
      </c>
    </row>
    <row r="1464" spans="1:18" x14ac:dyDescent="0.2">
      <c r="A1464" s="29"/>
      <c r="B1464" s="5"/>
      <c r="C1464" s="5"/>
      <c r="D1464" s="5"/>
      <c r="E1464" s="5"/>
      <c r="F1464" s="5"/>
      <c r="G1464" s="29"/>
      <c r="H1464" s="9"/>
      <c r="I1464" s="7"/>
      <c r="J1464" s="111"/>
      <c r="K1464" s="4"/>
      <c r="L1464" s="4"/>
      <c r="M1464" s="8"/>
      <c r="N1464" s="8"/>
      <c r="O1464" s="31" t="str">
        <f t="shared" si="66"/>
        <v/>
      </c>
      <c r="P1464" s="32" t="str">
        <f>IF(M1464=0,"",IF(N1464-Master!$A$6&lt;0,"0",IF(M1464&lt;=Master!$A$6,(N1464-Master!$A$6),O1464)))</f>
        <v/>
      </c>
      <c r="Q1464" s="20">
        <f t="shared" si="67"/>
        <v>0</v>
      </c>
      <c r="R1464" s="37" t="str">
        <f t="shared" si="68"/>
        <v/>
      </c>
    </row>
    <row r="1465" spans="1:18" x14ac:dyDescent="0.2">
      <c r="A1465" s="29"/>
      <c r="B1465" s="5"/>
      <c r="C1465" s="5"/>
      <c r="D1465" s="5"/>
      <c r="E1465" s="5"/>
      <c r="F1465" s="5"/>
      <c r="G1465" s="29"/>
      <c r="H1465" s="9"/>
      <c r="I1465" s="7"/>
      <c r="J1465" s="111"/>
      <c r="K1465" s="4"/>
      <c r="L1465" s="4"/>
      <c r="M1465" s="8"/>
      <c r="N1465" s="8"/>
      <c r="O1465" s="31" t="str">
        <f t="shared" si="66"/>
        <v/>
      </c>
      <c r="P1465" s="32" t="str">
        <f>IF(M1465=0,"",IF(N1465-Master!$A$6&lt;0,"0",IF(M1465&lt;=Master!$A$6,(N1465-Master!$A$6),O1465)))</f>
        <v/>
      </c>
      <c r="Q1465" s="20">
        <f t="shared" si="67"/>
        <v>0</v>
      </c>
      <c r="R1465" s="37" t="str">
        <f t="shared" si="68"/>
        <v/>
      </c>
    </row>
    <row r="1466" spans="1:18" x14ac:dyDescent="0.2">
      <c r="A1466" s="29"/>
      <c r="B1466" s="5"/>
      <c r="C1466" s="5"/>
      <c r="D1466" s="5"/>
      <c r="E1466" s="5"/>
      <c r="F1466" s="5"/>
      <c r="G1466" s="29"/>
      <c r="H1466" s="9"/>
      <c r="I1466" s="7"/>
      <c r="J1466" s="111"/>
      <c r="K1466" s="4"/>
      <c r="L1466" s="4"/>
      <c r="M1466" s="8"/>
      <c r="N1466" s="8"/>
      <c r="O1466" s="31" t="str">
        <f t="shared" si="66"/>
        <v/>
      </c>
      <c r="P1466" s="32" t="str">
        <f>IF(M1466=0,"",IF(N1466-Master!$A$6&lt;0,"0",IF(M1466&lt;=Master!$A$6,(N1466-Master!$A$6),O1466)))</f>
        <v/>
      </c>
      <c r="Q1466" s="20">
        <f t="shared" si="67"/>
        <v>0</v>
      </c>
      <c r="R1466" s="37" t="str">
        <f t="shared" si="68"/>
        <v/>
      </c>
    </row>
    <row r="1467" spans="1:18" x14ac:dyDescent="0.2">
      <c r="A1467" s="29"/>
      <c r="B1467" s="5"/>
      <c r="C1467" s="5"/>
      <c r="D1467" s="5"/>
      <c r="E1467" s="5"/>
      <c r="F1467" s="5"/>
      <c r="G1467" s="29"/>
      <c r="H1467" s="9"/>
      <c r="I1467" s="7"/>
      <c r="J1467" s="111"/>
      <c r="K1467" s="4"/>
      <c r="L1467" s="4"/>
      <c r="M1467" s="8"/>
      <c r="N1467" s="8"/>
      <c r="O1467" s="31" t="str">
        <f t="shared" si="66"/>
        <v/>
      </c>
      <c r="P1467" s="32" t="str">
        <f>IF(M1467=0,"",IF(N1467-Master!$A$6&lt;0,"0",IF(M1467&lt;=Master!$A$6,(N1467-Master!$A$6),O1467)))</f>
        <v/>
      </c>
      <c r="Q1467" s="20">
        <f t="shared" si="67"/>
        <v>0</v>
      </c>
      <c r="R1467" s="37" t="str">
        <f t="shared" si="68"/>
        <v/>
      </c>
    </row>
    <row r="1468" spans="1:18" x14ac:dyDescent="0.2">
      <c r="A1468" s="29"/>
      <c r="B1468" s="5"/>
      <c r="C1468" s="5"/>
      <c r="D1468" s="5"/>
      <c r="E1468" s="5"/>
      <c r="F1468" s="5"/>
      <c r="G1468" s="29"/>
      <c r="H1468" s="9"/>
      <c r="I1468" s="7"/>
      <c r="J1468" s="111"/>
      <c r="K1468" s="4"/>
      <c r="L1468" s="4"/>
      <c r="M1468" s="8"/>
      <c r="N1468" s="8"/>
      <c r="O1468" s="31" t="str">
        <f t="shared" si="66"/>
        <v/>
      </c>
      <c r="P1468" s="32" t="str">
        <f>IF(M1468=0,"",IF(N1468-Master!$A$6&lt;0,"0",IF(M1468&lt;=Master!$A$6,(N1468-Master!$A$6),O1468)))</f>
        <v/>
      </c>
      <c r="Q1468" s="20">
        <f t="shared" si="67"/>
        <v>0</v>
      </c>
      <c r="R1468" s="37" t="str">
        <f t="shared" si="68"/>
        <v/>
      </c>
    </row>
    <row r="1469" spans="1:18" x14ac:dyDescent="0.2">
      <c r="A1469" s="29"/>
      <c r="B1469" s="5"/>
      <c r="C1469" s="5"/>
      <c r="D1469" s="5"/>
      <c r="E1469" s="5"/>
      <c r="F1469" s="5"/>
      <c r="G1469" s="29"/>
      <c r="H1469" s="9"/>
      <c r="I1469" s="7"/>
      <c r="J1469" s="111"/>
      <c r="K1469" s="4"/>
      <c r="L1469" s="4"/>
      <c r="M1469" s="8"/>
      <c r="N1469" s="8"/>
      <c r="O1469" s="31" t="str">
        <f t="shared" si="66"/>
        <v/>
      </c>
      <c r="P1469" s="32" t="str">
        <f>IF(M1469=0,"",IF(N1469-Master!$A$6&lt;0,"0",IF(M1469&lt;=Master!$A$6,(N1469-Master!$A$6),O1469)))</f>
        <v/>
      </c>
      <c r="Q1469" s="20">
        <f t="shared" si="67"/>
        <v>0</v>
      </c>
      <c r="R1469" s="37" t="str">
        <f t="shared" si="68"/>
        <v/>
      </c>
    </row>
    <row r="1470" spans="1:18" x14ac:dyDescent="0.2">
      <c r="A1470" s="29"/>
      <c r="B1470" s="5"/>
      <c r="C1470" s="5"/>
      <c r="D1470" s="5"/>
      <c r="E1470" s="5"/>
      <c r="F1470" s="5"/>
      <c r="G1470" s="29"/>
      <c r="H1470" s="9"/>
      <c r="I1470" s="7"/>
      <c r="J1470" s="111"/>
      <c r="K1470" s="4"/>
      <c r="L1470" s="4"/>
      <c r="M1470" s="8"/>
      <c r="N1470" s="8"/>
      <c r="O1470" s="31" t="str">
        <f t="shared" si="66"/>
        <v/>
      </c>
      <c r="P1470" s="32" t="str">
        <f>IF(M1470=0,"",IF(N1470-Master!$A$6&lt;0,"0",IF(M1470&lt;=Master!$A$6,(N1470-Master!$A$6),O1470)))</f>
        <v/>
      </c>
      <c r="Q1470" s="20">
        <f t="shared" si="67"/>
        <v>0</v>
      </c>
      <c r="R1470" s="37" t="str">
        <f t="shared" si="68"/>
        <v/>
      </c>
    </row>
    <row r="1471" spans="1:18" x14ac:dyDescent="0.2">
      <c r="A1471" s="29"/>
      <c r="B1471" s="5"/>
      <c r="C1471" s="5"/>
      <c r="D1471" s="5"/>
      <c r="E1471" s="5"/>
      <c r="F1471" s="5"/>
      <c r="G1471" s="29"/>
      <c r="H1471" s="9"/>
      <c r="I1471" s="7"/>
      <c r="J1471" s="111"/>
      <c r="K1471" s="4"/>
      <c r="L1471" s="4"/>
      <c r="M1471" s="8"/>
      <c r="N1471" s="8"/>
      <c r="O1471" s="31" t="str">
        <f t="shared" si="66"/>
        <v/>
      </c>
      <c r="P1471" s="32" t="str">
        <f>IF(M1471=0,"",IF(N1471-Master!$A$6&lt;0,"0",IF(M1471&lt;=Master!$A$6,(N1471-Master!$A$6),O1471)))</f>
        <v/>
      </c>
      <c r="Q1471" s="20">
        <f t="shared" si="67"/>
        <v>0</v>
      </c>
      <c r="R1471" s="37" t="str">
        <f t="shared" si="68"/>
        <v/>
      </c>
    </row>
    <row r="1472" spans="1:18" x14ac:dyDescent="0.2">
      <c r="A1472" s="29"/>
      <c r="B1472" s="5"/>
      <c r="C1472" s="5"/>
      <c r="D1472" s="5"/>
      <c r="E1472" s="5"/>
      <c r="F1472" s="5"/>
      <c r="G1472" s="29"/>
      <c r="H1472" s="9"/>
      <c r="I1472" s="7"/>
      <c r="J1472" s="111"/>
      <c r="K1472" s="4"/>
      <c r="L1472" s="4"/>
      <c r="M1472" s="8"/>
      <c r="N1472" s="8"/>
      <c r="O1472" s="31" t="str">
        <f t="shared" si="66"/>
        <v/>
      </c>
      <c r="P1472" s="32" t="str">
        <f>IF(M1472=0,"",IF(N1472-Master!$A$6&lt;0,"0",IF(M1472&lt;=Master!$A$6,(N1472-Master!$A$6),O1472)))</f>
        <v/>
      </c>
      <c r="Q1472" s="20">
        <f t="shared" si="67"/>
        <v>0</v>
      </c>
      <c r="R1472" s="37" t="str">
        <f t="shared" si="68"/>
        <v/>
      </c>
    </row>
    <row r="1473" spans="1:18" x14ac:dyDescent="0.2">
      <c r="A1473" s="29"/>
      <c r="B1473" s="5"/>
      <c r="C1473" s="5"/>
      <c r="D1473" s="5"/>
      <c r="E1473" s="5"/>
      <c r="F1473" s="5"/>
      <c r="G1473" s="29"/>
      <c r="H1473" s="9"/>
      <c r="I1473" s="7"/>
      <c r="J1473" s="111"/>
      <c r="K1473" s="4"/>
      <c r="L1473" s="4"/>
      <c r="M1473" s="8"/>
      <c r="N1473" s="8"/>
      <c r="O1473" s="31" t="str">
        <f t="shared" si="66"/>
        <v/>
      </c>
      <c r="P1473" s="32" t="str">
        <f>IF(M1473=0,"",IF(N1473-Master!$A$6&lt;0,"0",IF(M1473&lt;=Master!$A$6,(N1473-Master!$A$6),O1473)))</f>
        <v/>
      </c>
      <c r="Q1473" s="20">
        <f t="shared" si="67"/>
        <v>0</v>
      </c>
      <c r="R1473" s="37" t="str">
        <f t="shared" si="68"/>
        <v/>
      </c>
    </row>
    <row r="1474" spans="1:18" x14ac:dyDescent="0.2">
      <c r="A1474" s="29"/>
      <c r="B1474" s="5"/>
      <c r="C1474" s="5"/>
      <c r="D1474" s="5"/>
      <c r="E1474" s="5"/>
      <c r="F1474" s="5"/>
      <c r="G1474" s="29"/>
      <c r="H1474" s="9"/>
      <c r="I1474" s="7"/>
      <c r="J1474" s="111"/>
      <c r="K1474" s="4"/>
      <c r="L1474" s="4"/>
      <c r="M1474" s="8"/>
      <c r="N1474" s="8"/>
      <c r="O1474" s="31" t="str">
        <f t="shared" si="66"/>
        <v/>
      </c>
      <c r="P1474" s="32" t="str">
        <f>IF(M1474=0,"",IF(N1474-Master!$A$6&lt;0,"0",IF(M1474&lt;=Master!$A$6,(N1474-Master!$A$6),O1474)))</f>
        <v/>
      </c>
      <c r="Q1474" s="20">
        <f t="shared" si="67"/>
        <v>0</v>
      </c>
      <c r="R1474" s="37" t="str">
        <f t="shared" si="68"/>
        <v/>
      </c>
    </row>
    <row r="1475" spans="1:18" x14ac:dyDescent="0.2">
      <c r="A1475" s="29"/>
      <c r="B1475" s="5"/>
      <c r="C1475" s="5"/>
      <c r="D1475" s="5"/>
      <c r="E1475" s="5"/>
      <c r="F1475" s="5"/>
      <c r="G1475" s="29"/>
      <c r="H1475" s="9"/>
      <c r="I1475" s="7"/>
      <c r="J1475" s="111"/>
      <c r="K1475" s="4"/>
      <c r="L1475" s="4"/>
      <c r="M1475" s="8"/>
      <c r="N1475" s="8"/>
      <c r="O1475" s="31" t="str">
        <f t="shared" si="66"/>
        <v/>
      </c>
      <c r="P1475" s="32" t="str">
        <f>IF(M1475=0,"",IF(N1475-Master!$A$6&lt;0,"0",IF(M1475&lt;=Master!$A$6,(N1475-Master!$A$6),O1475)))</f>
        <v/>
      </c>
      <c r="Q1475" s="20">
        <f t="shared" si="67"/>
        <v>0</v>
      </c>
      <c r="R1475" s="37" t="str">
        <f t="shared" si="68"/>
        <v/>
      </c>
    </row>
    <row r="1476" spans="1:18" x14ac:dyDescent="0.2">
      <c r="A1476" s="29"/>
      <c r="B1476" s="5"/>
      <c r="C1476" s="5"/>
      <c r="D1476" s="5"/>
      <c r="E1476" s="5"/>
      <c r="F1476" s="5"/>
      <c r="G1476" s="29"/>
      <c r="H1476" s="9"/>
      <c r="I1476" s="7"/>
      <c r="J1476" s="111"/>
      <c r="K1476" s="4"/>
      <c r="L1476" s="4"/>
      <c r="M1476" s="8"/>
      <c r="N1476" s="8"/>
      <c r="O1476" s="31" t="str">
        <f t="shared" si="66"/>
        <v/>
      </c>
      <c r="P1476" s="32" t="str">
        <f>IF(M1476=0,"",IF(N1476-Master!$A$6&lt;0,"0",IF(M1476&lt;=Master!$A$6,(N1476-Master!$A$6),O1476)))</f>
        <v/>
      </c>
      <c r="Q1476" s="20">
        <f t="shared" si="67"/>
        <v>0</v>
      </c>
      <c r="R1476" s="37" t="str">
        <f t="shared" si="68"/>
        <v/>
      </c>
    </row>
    <row r="1477" spans="1:18" x14ac:dyDescent="0.2">
      <c r="A1477" s="29"/>
      <c r="B1477" s="5"/>
      <c r="C1477" s="5"/>
      <c r="D1477" s="5"/>
      <c r="E1477" s="5"/>
      <c r="F1477" s="5"/>
      <c r="G1477" s="29"/>
      <c r="H1477" s="9"/>
      <c r="I1477" s="7"/>
      <c r="J1477" s="111"/>
      <c r="K1477" s="4"/>
      <c r="L1477" s="4"/>
      <c r="M1477" s="8"/>
      <c r="N1477" s="8"/>
      <c r="O1477" s="31" t="str">
        <f t="shared" si="66"/>
        <v/>
      </c>
      <c r="P1477" s="32" t="str">
        <f>IF(M1477=0,"",IF(N1477-Master!$A$6&lt;0,"0",IF(M1477&lt;=Master!$A$6,(N1477-Master!$A$6),O1477)))</f>
        <v/>
      </c>
      <c r="Q1477" s="20">
        <f t="shared" si="67"/>
        <v>0</v>
      </c>
      <c r="R1477" s="37" t="str">
        <f t="shared" si="68"/>
        <v/>
      </c>
    </row>
    <row r="1478" spans="1:18" x14ac:dyDescent="0.2">
      <c r="A1478" s="29"/>
      <c r="B1478" s="5"/>
      <c r="C1478" s="5"/>
      <c r="D1478" s="5"/>
      <c r="E1478" s="5"/>
      <c r="F1478" s="5"/>
      <c r="G1478" s="29"/>
      <c r="H1478" s="9"/>
      <c r="I1478" s="7"/>
      <c r="J1478" s="111"/>
      <c r="K1478" s="4"/>
      <c r="L1478" s="4"/>
      <c r="M1478" s="8"/>
      <c r="N1478" s="8"/>
      <c r="O1478" s="31" t="str">
        <f t="shared" si="66"/>
        <v/>
      </c>
      <c r="P1478" s="32" t="str">
        <f>IF(M1478=0,"",IF(N1478-Master!$A$6&lt;0,"0",IF(M1478&lt;=Master!$A$6,(N1478-Master!$A$6),O1478)))</f>
        <v/>
      </c>
      <c r="Q1478" s="20">
        <f t="shared" si="67"/>
        <v>0</v>
      </c>
      <c r="R1478" s="37" t="str">
        <f t="shared" si="68"/>
        <v/>
      </c>
    </row>
    <row r="1479" spans="1:18" x14ac:dyDescent="0.2">
      <c r="A1479" s="29"/>
      <c r="B1479" s="5"/>
      <c r="C1479" s="5"/>
      <c r="D1479" s="5"/>
      <c r="E1479" s="5"/>
      <c r="F1479" s="5"/>
      <c r="G1479" s="29"/>
      <c r="H1479" s="9"/>
      <c r="I1479" s="7"/>
      <c r="J1479" s="111"/>
      <c r="K1479" s="4"/>
      <c r="L1479" s="4"/>
      <c r="M1479" s="8"/>
      <c r="N1479" s="8"/>
      <c r="O1479" s="31" t="str">
        <f t="shared" si="66"/>
        <v/>
      </c>
      <c r="P1479" s="32" t="str">
        <f>IF(M1479=0,"",IF(N1479-Master!$A$6&lt;0,"0",IF(M1479&lt;=Master!$A$6,(N1479-Master!$A$6),O1479)))</f>
        <v/>
      </c>
      <c r="Q1479" s="20">
        <f t="shared" si="67"/>
        <v>0</v>
      </c>
      <c r="R1479" s="37" t="str">
        <f t="shared" si="68"/>
        <v/>
      </c>
    </row>
    <row r="1480" spans="1:18" x14ac:dyDescent="0.2">
      <c r="A1480" s="29"/>
      <c r="B1480" s="5"/>
      <c r="C1480" s="5"/>
      <c r="D1480" s="5"/>
      <c r="E1480" s="5"/>
      <c r="F1480" s="5"/>
      <c r="G1480" s="29"/>
      <c r="H1480" s="9"/>
      <c r="I1480" s="7"/>
      <c r="J1480" s="111"/>
      <c r="K1480" s="4"/>
      <c r="L1480" s="4"/>
      <c r="M1480" s="8"/>
      <c r="N1480" s="8"/>
      <c r="O1480" s="31" t="str">
        <f t="shared" si="66"/>
        <v/>
      </c>
      <c r="P1480" s="32" t="str">
        <f>IF(M1480=0,"",IF(N1480-Master!$A$6&lt;0,"0",IF(M1480&lt;=Master!$A$6,(N1480-Master!$A$6),O1480)))</f>
        <v/>
      </c>
      <c r="Q1480" s="20">
        <f t="shared" si="67"/>
        <v>0</v>
      </c>
      <c r="R1480" s="37" t="str">
        <f t="shared" si="68"/>
        <v/>
      </c>
    </row>
    <row r="1481" spans="1:18" x14ac:dyDescent="0.2">
      <c r="A1481" s="29"/>
      <c r="B1481" s="5"/>
      <c r="C1481" s="5"/>
      <c r="D1481" s="5"/>
      <c r="E1481" s="5"/>
      <c r="F1481" s="5"/>
      <c r="G1481" s="29"/>
      <c r="H1481" s="9"/>
      <c r="I1481" s="7"/>
      <c r="J1481" s="111"/>
      <c r="K1481" s="4"/>
      <c r="L1481" s="4"/>
      <c r="M1481" s="8"/>
      <c r="N1481" s="8"/>
      <c r="O1481" s="31" t="str">
        <f t="shared" si="66"/>
        <v/>
      </c>
      <c r="P1481" s="32" t="str">
        <f>IF(M1481=0,"",IF(N1481-Master!$A$6&lt;0,"0",IF(M1481&lt;=Master!$A$6,(N1481-Master!$A$6),O1481)))</f>
        <v/>
      </c>
      <c r="Q1481" s="20">
        <f t="shared" si="67"/>
        <v>0</v>
      </c>
      <c r="R1481" s="37" t="str">
        <f t="shared" si="68"/>
        <v/>
      </c>
    </row>
    <row r="1482" spans="1:18" x14ac:dyDescent="0.2">
      <c r="A1482" s="29"/>
      <c r="B1482" s="5"/>
      <c r="C1482" s="5"/>
      <c r="D1482" s="5"/>
      <c r="E1482" s="5"/>
      <c r="F1482" s="5"/>
      <c r="G1482" s="29"/>
      <c r="H1482" s="9"/>
      <c r="I1482" s="7"/>
      <c r="J1482" s="111"/>
      <c r="K1482" s="4"/>
      <c r="L1482" s="4"/>
      <c r="M1482" s="8"/>
      <c r="N1482" s="8"/>
      <c r="O1482" s="31" t="str">
        <f t="shared" si="66"/>
        <v/>
      </c>
      <c r="P1482" s="32" t="str">
        <f>IF(M1482=0,"",IF(N1482-Master!$A$6&lt;0,"0",IF(M1482&lt;=Master!$A$6,(N1482-Master!$A$6),O1482)))</f>
        <v/>
      </c>
      <c r="Q1482" s="20">
        <f t="shared" si="67"/>
        <v>0</v>
      </c>
      <c r="R1482" s="37" t="str">
        <f t="shared" si="68"/>
        <v/>
      </c>
    </row>
    <row r="1483" spans="1:18" x14ac:dyDescent="0.2">
      <c r="A1483" s="29"/>
      <c r="B1483" s="5"/>
      <c r="C1483" s="5"/>
      <c r="D1483" s="5"/>
      <c r="E1483" s="5"/>
      <c r="F1483" s="5"/>
      <c r="G1483" s="29"/>
      <c r="H1483" s="9"/>
      <c r="I1483" s="7"/>
      <c r="J1483" s="111"/>
      <c r="K1483" s="4"/>
      <c r="L1483" s="4"/>
      <c r="M1483" s="8"/>
      <c r="N1483" s="8"/>
      <c r="O1483" s="31" t="str">
        <f t="shared" si="66"/>
        <v/>
      </c>
      <c r="P1483" s="32" t="str">
        <f>IF(M1483=0,"",IF(N1483-Master!$A$6&lt;0,"0",IF(M1483&lt;=Master!$A$6,(N1483-Master!$A$6),O1483)))</f>
        <v/>
      </c>
      <c r="Q1483" s="20">
        <f t="shared" si="67"/>
        <v>0</v>
      </c>
      <c r="R1483" s="37" t="str">
        <f t="shared" si="68"/>
        <v/>
      </c>
    </row>
    <row r="1484" spans="1:18" x14ac:dyDescent="0.2">
      <c r="A1484" s="29"/>
      <c r="B1484" s="5"/>
      <c r="C1484" s="5"/>
      <c r="D1484" s="5"/>
      <c r="E1484" s="5"/>
      <c r="F1484" s="5"/>
      <c r="G1484" s="29"/>
      <c r="H1484" s="9"/>
      <c r="I1484" s="7"/>
      <c r="J1484" s="111"/>
      <c r="K1484" s="4"/>
      <c r="L1484" s="4"/>
      <c r="M1484" s="8"/>
      <c r="N1484" s="8"/>
      <c r="O1484" s="31" t="str">
        <f t="shared" si="66"/>
        <v/>
      </c>
      <c r="P1484" s="32" t="str">
        <f>IF(M1484=0,"",IF(N1484-Master!$A$6&lt;0,"0",IF(M1484&lt;=Master!$A$6,(N1484-Master!$A$6),O1484)))</f>
        <v/>
      </c>
      <c r="Q1484" s="20">
        <f t="shared" si="67"/>
        <v>0</v>
      </c>
      <c r="R1484" s="37" t="str">
        <f t="shared" si="68"/>
        <v/>
      </c>
    </row>
    <row r="1485" spans="1:18" x14ac:dyDescent="0.2">
      <c r="A1485" s="29"/>
      <c r="B1485" s="5"/>
      <c r="C1485" s="5"/>
      <c r="D1485" s="5"/>
      <c r="E1485" s="5"/>
      <c r="F1485" s="5"/>
      <c r="G1485" s="29"/>
      <c r="H1485" s="9"/>
      <c r="I1485" s="7"/>
      <c r="J1485" s="111"/>
      <c r="K1485" s="4"/>
      <c r="L1485" s="4"/>
      <c r="M1485" s="8"/>
      <c r="N1485" s="8"/>
      <c r="O1485" s="31" t="str">
        <f t="shared" si="66"/>
        <v/>
      </c>
      <c r="P1485" s="32" t="str">
        <f>IF(M1485=0,"",IF(N1485-Master!$A$6&lt;0,"0",IF(M1485&lt;=Master!$A$6,(N1485-Master!$A$6),O1485)))</f>
        <v/>
      </c>
      <c r="Q1485" s="20">
        <f t="shared" si="67"/>
        <v>0</v>
      </c>
      <c r="R1485" s="37" t="str">
        <f t="shared" si="68"/>
        <v/>
      </c>
    </row>
    <row r="1486" spans="1:18" x14ac:dyDescent="0.2">
      <c r="A1486" s="29"/>
      <c r="B1486" s="5"/>
      <c r="C1486" s="5"/>
      <c r="D1486" s="5"/>
      <c r="E1486" s="5"/>
      <c r="F1486" s="5"/>
      <c r="G1486" s="29"/>
      <c r="H1486" s="9"/>
      <c r="I1486" s="7"/>
      <c r="J1486" s="111"/>
      <c r="K1486" s="4"/>
      <c r="L1486" s="4"/>
      <c r="M1486" s="8"/>
      <c r="N1486" s="8"/>
      <c r="O1486" s="31" t="str">
        <f t="shared" si="66"/>
        <v/>
      </c>
      <c r="P1486" s="32" t="str">
        <f>IF(M1486=0,"",IF(N1486-Master!$A$6&lt;0,"0",IF(M1486&lt;=Master!$A$6,(N1486-Master!$A$6),O1486)))</f>
        <v/>
      </c>
      <c r="Q1486" s="20">
        <f t="shared" si="67"/>
        <v>0</v>
      </c>
      <c r="R1486" s="37" t="str">
        <f t="shared" si="68"/>
        <v/>
      </c>
    </row>
    <row r="1487" spans="1:18" x14ac:dyDescent="0.2">
      <c r="A1487" s="29"/>
      <c r="B1487" s="5"/>
      <c r="C1487" s="5"/>
      <c r="D1487" s="5"/>
      <c r="E1487" s="5"/>
      <c r="F1487" s="5"/>
      <c r="G1487" s="29"/>
      <c r="H1487" s="9"/>
      <c r="I1487" s="7"/>
      <c r="J1487" s="111"/>
      <c r="K1487" s="4"/>
      <c r="L1487" s="4"/>
      <c r="M1487" s="8"/>
      <c r="N1487" s="8"/>
      <c r="O1487" s="31" t="str">
        <f t="shared" si="66"/>
        <v/>
      </c>
      <c r="P1487" s="32" t="str">
        <f>IF(M1487=0,"",IF(N1487-Master!$A$6&lt;0,"0",IF(M1487&lt;=Master!$A$6,(N1487-Master!$A$6),O1487)))</f>
        <v/>
      </c>
      <c r="Q1487" s="20">
        <f t="shared" si="67"/>
        <v>0</v>
      </c>
      <c r="R1487" s="37" t="str">
        <f t="shared" si="68"/>
        <v/>
      </c>
    </row>
    <row r="1488" spans="1:18" x14ac:dyDescent="0.2">
      <c r="A1488" s="29"/>
      <c r="B1488" s="5"/>
      <c r="C1488" s="5"/>
      <c r="D1488" s="5"/>
      <c r="E1488" s="5"/>
      <c r="F1488" s="5"/>
      <c r="G1488" s="29"/>
      <c r="H1488" s="9"/>
      <c r="I1488" s="7"/>
      <c r="J1488" s="111"/>
      <c r="K1488" s="4"/>
      <c r="L1488" s="4"/>
      <c r="M1488" s="8"/>
      <c r="N1488" s="8"/>
      <c r="O1488" s="31" t="str">
        <f t="shared" si="66"/>
        <v/>
      </c>
      <c r="P1488" s="32" t="str">
        <f>IF(M1488=0,"",IF(N1488-Master!$A$6&lt;0,"0",IF(M1488&lt;=Master!$A$6,(N1488-Master!$A$6),O1488)))</f>
        <v/>
      </c>
      <c r="Q1488" s="20">
        <f t="shared" si="67"/>
        <v>0</v>
      </c>
      <c r="R1488" s="37" t="str">
        <f t="shared" si="68"/>
        <v/>
      </c>
    </row>
    <row r="1489" spans="1:18" x14ac:dyDescent="0.2">
      <c r="A1489" s="29"/>
      <c r="B1489" s="5"/>
      <c r="C1489" s="5"/>
      <c r="D1489" s="5"/>
      <c r="E1489" s="5"/>
      <c r="F1489" s="5"/>
      <c r="G1489" s="29"/>
      <c r="H1489" s="9"/>
      <c r="I1489" s="7"/>
      <c r="J1489" s="111"/>
      <c r="K1489" s="4"/>
      <c r="L1489" s="4"/>
      <c r="M1489" s="8"/>
      <c r="N1489" s="8"/>
      <c r="O1489" s="31" t="str">
        <f t="shared" si="66"/>
        <v/>
      </c>
      <c r="P1489" s="32" t="str">
        <f>IF(M1489=0,"",IF(N1489-Master!$A$6&lt;0,"0",IF(M1489&lt;=Master!$A$6,(N1489-Master!$A$6),O1489)))</f>
        <v/>
      </c>
      <c r="Q1489" s="20">
        <f t="shared" si="67"/>
        <v>0</v>
      </c>
      <c r="R1489" s="37" t="str">
        <f t="shared" si="68"/>
        <v/>
      </c>
    </row>
    <row r="1490" spans="1:18" x14ac:dyDescent="0.2">
      <c r="A1490" s="29"/>
      <c r="B1490" s="5"/>
      <c r="C1490" s="5"/>
      <c r="D1490" s="5"/>
      <c r="E1490" s="5"/>
      <c r="F1490" s="5"/>
      <c r="G1490" s="29"/>
      <c r="H1490" s="9"/>
      <c r="I1490" s="7"/>
      <c r="J1490" s="111"/>
      <c r="K1490" s="4"/>
      <c r="L1490" s="4"/>
      <c r="M1490" s="8"/>
      <c r="N1490" s="8"/>
      <c r="O1490" s="31" t="str">
        <f t="shared" si="66"/>
        <v/>
      </c>
      <c r="P1490" s="32" t="str">
        <f>IF(M1490=0,"",IF(N1490-Master!$A$6&lt;0,"0",IF(M1490&lt;=Master!$A$6,(N1490-Master!$A$6),O1490)))</f>
        <v/>
      </c>
      <c r="Q1490" s="20">
        <f t="shared" si="67"/>
        <v>0</v>
      </c>
      <c r="R1490" s="37" t="str">
        <f t="shared" si="68"/>
        <v/>
      </c>
    </row>
    <row r="1491" spans="1:18" x14ac:dyDescent="0.2">
      <c r="A1491" s="29"/>
      <c r="B1491" s="5"/>
      <c r="C1491" s="5"/>
      <c r="D1491" s="5"/>
      <c r="E1491" s="5"/>
      <c r="F1491" s="5"/>
      <c r="G1491" s="29"/>
      <c r="H1491" s="9"/>
      <c r="I1491" s="7"/>
      <c r="J1491" s="111"/>
      <c r="K1491" s="4"/>
      <c r="L1491" s="4"/>
      <c r="M1491" s="8"/>
      <c r="N1491" s="8"/>
      <c r="O1491" s="31" t="str">
        <f t="shared" si="66"/>
        <v/>
      </c>
      <c r="P1491" s="32" t="str">
        <f>IF(M1491=0,"",IF(N1491-Master!$A$6&lt;0,"0",IF(M1491&lt;=Master!$A$6,(N1491-Master!$A$6),O1491)))</f>
        <v/>
      </c>
      <c r="Q1491" s="20">
        <f t="shared" si="67"/>
        <v>0</v>
      </c>
      <c r="R1491" s="37" t="str">
        <f t="shared" si="68"/>
        <v/>
      </c>
    </row>
    <row r="1492" spans="1:18" x14ac:dyDescent="0.2">
      <c r="A1492" s="29"/>
      <c r="B1492" s="5"/>
      <c r="C1492" s="5"/>
      <c r="D1492" s="5"/>
      <c r="E1492" s="5"/>
      <c r="F1492" s="5"/>
      <c r="G1492" s="29"/>
      <c r="H1492" s="9"/>
      <c r="I1492" s="7"/>
      <c r="J1492" s="111"/>
      <c r="K1492" s="4"/>
      <c r="L1492" s="4"/>
      <c r="M1492" s="8"/>
      <c r="N1492" s="8"/>
      <c r="O1492" s="31" t="str">
        <f t="shared" si="66"/>
        <v/>
      </c>
      <c r="P1492" s="32" t="str">
        <f>IF(M1492=0,"",IF(N1492-Master!$A$6&lt;0,"0",IF(M1492&lt;=Master!$A$6,(N1492-Master!$A$6),O1492)))</f>
        <v/>
      </c>
      <c r="Q1492" s="20">
        <f t="shared" si="67"/>
        <v>0</v>
      </c>
      <c r="R1492" s="37" t="str">
        <f t="shared" si="68"/>
        <v/>
      </c>
    </row>
    <row r="1493" spans="1:18" x14ac:dyDescent="0.2">
      <c r="A1493" s="29"/>
      <c r="B1493" s="5"/>
      <c r="C1493" s="5"/>
      <c r="D1493" s="5"/>
      <c r="E1493" s="5"/>
      <c r="F1493" s="5"/>
      <c r="G1493" s="29"/>
      <c r="H1493" s="9"/>
      <c r="I1493" s="7"/>
      <c r="J1493" s="111"/>
      <c r="K1493" s="4"/>
      <c r="L1493" s="4"/>
      <c r="M1493" s="8"/>
      <c r="N1493" s="8"/>
      <c r="O1493" s="31" t="str">
        <f t="shared" si="66"/>
        <v/>
      </c>
      <c r="P1493" s="32" t="str">
        <f>IF(M1493=0,"",IF(N1493-Master!$A$6&lt;0,"0",IF(M1493&lt;=Master!$A$6,(N1493-Master!$A$6),O1493)))</f>
        <v/>
      </c>
      <c r="Q1493" s="20">
        <f t="shared" si="67"/>
        <v>0</v>
      </c>
      <c r="R1493" s="37" t="str">
        <f t="shared" si="68"/>
        <v/>
      </c>
    </row>
    <row r="1494" spans="1:18" x14ac:dyDescent="0.2">
      <c r="A1494" s="29"/>
      <c r="B1494" s="5"/>
      <c r="C1494" s="5"/>
      <c r="D1494" s="5"/>
      <c r="E1494" s="5"/>
      <c r="F1494" s="5"/>
      <c r="G1494" s="29"/>
      <c r="H1494" s="9"/>
      <c r="I1494" s="7"/>
      <c r="J1494" s="111"/>
      <c r="K1494" s="4"/>
      <c r="L1494" s="4"/>
      <c r="M1494" s="8"/>
      <c r="N1494" s="8"/>
      <c r="O1494" s="31" t="str">
        <f t="shared" si="66"/>
        <v/>
      </c>
      <c r="P1494" s="32" t="str">
        <f>IF(M1494=0,"",IF(N1494-Master!$A$6&lt;0,"0",IF(M1494&lt;=Master!$A$6,(N1494-Master!$A$6),O1494)))</f>
        <v/>
      </c>
      <c r="Q1494" s="20">
        <f t="shared" si="67"/>
        <v>0</v>
      </c>
      <c r="R1494" s="37" t="str">
        <f t="shared" si="68"/>
        <v/>
      </c>
    </row>
    <row r="1495" spans="1:18" x14ac:dyDescent="0.2">
      <c r="A1495" s="29"/>
      <c r="B1495" s="5"/>
      <c r="C1495" s="5"/>
      <c r="D1495" s="5"/>
      <c r="E1495" s="5"/>
      <c r="F1495" s="5"/>
      <c r="G1495" s="29"/>
      <c r="H1495" s="9"/>
      <c r="I1495" s="7"/>
      <c r="J1495" s="111"/>
      <c r="K1495" s="4"/>
      <c r="L1495" s="4"/>
      <c r="M1495" s="8"/>
      <c r="N1495" s="8"/>
      <c r="O1495" s="31" t="str">
        <f t="shared" si="66"/>
        <v/>
      </c>
      <c r="P1495" s="32" t="str">
        <f>IF(M1495=0,"",IF(N1495-Master!$A$6&lt;0,"0",IF(M1495&lt;=Master!$A$6,(N1495-Master!$A$6),O1495)))</f>
        <v/>
      </c>
      <c r="Q1495" s="20">
        <f t="shared" si="67"/>
        <v>0</v>
      </c>
      <c r="R1495" s="37" t="str">
        <f t="shared" si="68"/>
        <v/>
      </c>
    </row>
    <row r="1496" spans="1:18" x14ac:dyDescent="0.2">
      <c r="A1496" s="29"/>
      <c r="B1496" s="5"/>
      <c r="C1496" s="5"/>
      <c r="D1496" s="5"/>
      <c r="E1496" s="5"/>
      <c r="F1496" s="5"/>
      <c r="G1496" s="29"/>
      <c r="H1496" s="9"/>
      <c r="I1496" s="7"/>
      <c r="J1496" s="111"/>
      <c r="K1496" s="4"/>
      <c r="L1496" s="4"/>
      <c r="M1496" s="8"/>
      <c r="N1496" s="8"/>
      <c r="O1496" s="31" t="str">
        <f t="shared" ref="O1496:O1559" si="69">IF(M1496=0,"",(N1496-M1496+1))</f>
        <v/>
      </c>
      <c r="P1496" s="32" t="str">
        <f>IF(M1496=0,"",IF(N1496-Master!$A$6&lt;0,"0",IF(M1496&lt;=Master!$A$6,(N1496-Master!$A$6),O1496)))</f>
        <v/>
      </c>
      <c r="Q1496" s="20">
        <f t="shared" ref="Q1496:Q1559" si="70">IF(M1496=0,H1496,IF(P1496="0",H1496,ROUND(H1496-(H1496*P1496/O1496),2)))</f>
        <v>0</v>
      </c>
      <c r="R1496" s="37" t="str">
        <f t="shared" ref="R1496:R1559" si="71">CLEAN(IF(H1496=0,"",IF(ISBLANK(I1496),LEFT("Accrue "&amp;K1496,35),LEFT("Accrue "&amp;I1496&amp;" "&amp;K1496,35))))</f>
        <v/>
      </c>
    </row>
    <row r="1497" spans="1:18" x14ac:dyDescent="0.2">
      <c r="A1497" s="29"/>
      <c r="B1497" s="5"/>
      <c r="C1497" s="5"/>
      <c r="D1497" s="5"/>
      <c r="E1497" s="5"/>
      <c r="F1497" s="5"/>
      <c r="G1497" s="29"/>
      <c r="H1497" s="9"/>
      <c r="I1497" s="7"/>
      <c r="J1497" s="111"/>
      <c r="K1497" s="4"/>
      <c r="L1497" s="4"/>
      <c r="M1497" s="8"/>
      <c r="N1497" s="8"/>
      <c r="O1497" s="31" t="str">
        <f t="shared" si="69"/>
        <v/>
      </c>
      <c r="P1497" s="32" t="str">
        <f>IF(M1497=0,"",IF(N1497-Master!$A$6&lt;0,"0",IF(M1497&lt;=Master!$A$6,(N1497-Master!$A$6),O1497)))</f>
        <v/>
      </c>
      <c r="Q1497" s="20">
        <f t="shared" si="70"/>
        <v>0</v>
      </c>
      <c r="R1497" s="37" t="str">
        <f t="shared" si="71"/>
        <v/>
      </c>
    </row>
    <row r="1498" spans="1:18" x14ac:dyDescent="0.2">
      <c r="A1498" s="29"/>
      <c r="B1498" s="5"/>
      <c r="C1498" s="5"/>
      <c r="D1498" s="5"/>
      <c r="E1498" s="5"/>
      <c r="F1498" s="5"/>
      <c r="G1498" s="29"/>
      <c r="H1498" s="9"/>
      <c r="I1498" s="7"/>
      <c r="J1498" s="111"/>
      <c r="K1498" s="4"/>
      <c r="L1498" s="4"/>
      <c r="M1498" s="8"/>
      <c r="N1498" s="8"/>
      <c r="O1498" s="31" t="str">
        <f t="shared" si="69"/>
        <v/>
      </c>
      <c r="P1498" s="32" t="str">
        <f>IF(M1498=0,"",IF(N1498-Master!$A$6&lt;0,"0",IF(M1498&lt;=Master!$A$6,(N1498-Master!$A$6),O1498)))</f>
        <v/>
      </c>
      <c r="Q1498" s="20">
        <f t="shared" si="70"/>
        <v>0</v>
      </c>
      <c r="R1498" s="37" t="str">
        <f t="shared" si="71"/>
        <v/>
      </c>
    </row>
    <row r="1499" spans="1:18" x14ac:dyDescent="0.2">
      <c r="A1499" s="29"/>
      <c r="B1499" s="5"/>
      <c r="C1499" s="5"/>
      <c r="D1499" s="5"/>
      <c r="E1499" s="5"/>
      <c r="F1499" s="5"/>
      <c r="G1499" s="29"/>
      <c r="H1499" s="9"/>
      <c r="I1499" s="7"/>
      <c r="J1499" s="111"/>
      <c r="K1499" s="4"/>
      <c r="L1499" s="4"/>
      <c r="M1499" s="8"/>
      <c r="N1499" s="8"/>
      <c r="O1499" s="31" t="str">
        <f t="shared" si="69"/>
        <v/>
      </c>
      <c r="P1499" s="32" t="str">
        <f>IF(M1499=0,"",IF(N1499-Master!$A$6&lt;0,"0",IF(M1499&lt;=Master!$A$6,(N1499-Master!$A$6),O1499)))</f>
        <v/>
      </c>
      <c r="Q1499" s="20">
        <f t="shared" si="70"/>
        <v>0</v>
      </c>
      <c r="R1499" s="37" t="str">
        <f t="shared" si="71"/>
        <v/>
      </c>
    </row>
    <row r="1500" spans="1:18" x14ac:dyDescent="0.2">
      <c r="A1500" s="29"/>
      <c r="B1500" s="5"/>
      <c r="C1500" s="5"/>
      <c r="D1500" s="5"/>
      <c r="E1500" s="5"/>
      <c r="F1500" s="5"/>
      <c r="G1500" s="29"/>
      <c r="H1500" s="9"/>
      <c r="I1500" s="7"/>
      <c r="J1500" s="111"/>
      <c r="K1500" s="4"/>
      <c r="L1500" s="4"/>
      <c r="M1500" s="8"/>
      <c r="N1500" s="8"/>
      <c r="O1500" s="31" t="str">
        <f t="shared" si="69"/>
        <v/>
      </c>
      <c r="P1500" s="32" t="str">
        <f>IF(M1500=0,"",IF(N1500-Master!$A$6&lt;0,"0",IF(M1500&lt;=Master!$A$6,(N1500-Master!$A$6),O1500)))</f>
        <v/>
      </c>
      <c r="Q1500" s="20">
        <f t="shared" si="70"/>
        <v>0</v>
      </c>
      <c r="R1500" s="37" t="str">
        <f t="shared" si="71"/>
        <v/>
      </c>
    </row>
    <row r="1501" spans="1:18" x14ac:dyDescent="0.2">
      <c r="A1501" s="29"/>
      <c r="B1501" s="5"/>
      <c r="C1501" s="5"/>
      <c r="D1501" s="5"/>
      <c r="E1501" s="5"/>
      <c r="F1501" s="5"/>
      <c r="G1501" s="29"/>
      <c r="H1501" s="9"/>
      <c r="I1501" s="7"/>
      <c r="J1501" s="111"/>
      <c r="K1501" s="4"/>
      <c r="L1501" s="4"/>
      <c r="M1501" s="8"/>
      <c r="N1501" s="8"/>
      <c r="O1501" s="31" t="str">
        <f t="shared" si="69"/>
        <v/>
      </c>
      <c r="P1501" s="32" t="str">
        <f>IF(M1501=0,"",IF(N1501-Master!$A$6&lt;0,"0",IF(M1501&lt;=Master!$A$6,(N1501-Master!$A$6),O1501)))</f>
        <v/>
      </c>
      <c r="Q1501" s="20">
        <f t="shared" si="70"/>
        <v>0</v>
      </c>
      <c r="R1501" s="37" t="str">
        <f t="shared" si="71"/>
        <v/>
      </c>
    </row>
    <row r="1502" spans="1:18" x14ac:dyDescent="0.2">
      <c r="A1502" s="29"/>
      <c r="B1502" s="5"/>
      <c r="C1502" s="5"/>
      <c r="D1502" s="5"/>
      <c r="E1502" s="5"/>
      <c r="F1502" s="5"/>
      <c r="G1502" s="29"/>
      <c r="H1502" s="9"/>
      <c r="I1502" s="7"/>
      <c r="J1502" s="111"/>
      <c r="K1502" s="4"/>
      <c r="L1502" s="4"/>
      <c r="M1502" s="8"/>
      <c r="N1502" s="8"/>
      <c r="O1502" s="31" t="str">
        <f t="shared" si="69"/>
        <v/>
      </c>
      <c r="P1502" s="32" t="str">
        <f>IF(M1502=0,"",IF(N1502-Master!$A$6&lt;0,"0",IF(M1502&lt;=Master!$A$6,(N1502-Master!$A$6),O1502)))</f>
        <v/>
      </c>
      <c r="Q1502" s="20">
        <f t="shared" si="70"/>
        <v>0</v>
      </c>
      <c r="R1502" s="37" t="str">
        <f t="shared" si="71"/>
        <v/>
      </c>
    </row>
    <row r="1503" spans="1:18" x14ac:dyDescent="0.2">
      <c r="A1503" s="29"/>
      <c r="B1503" s="5"/>
      <c r="C1503" s="5"/>
      <c r="D1503" s="5"/>
      <c r="E1503" s="5"/>
      <c r="F1503" s="5"/>
      <c r="G1503" s="29"/>
      <c r="H1503" s="9"/>
      <c r="I1503" s="7"/>
      <c r="J1503" s="111"/>
      <c r="K1503" s="4"/>
      <c r="L1503" s="4"/>
      <c r="M1503" s="8"/>
      <c r="N1503" s="8"/>
      <c r="O1503" s="31" t="str">
        <f t="shared" si="69"/>
        <v/>
      </c>
      <c r="P1503" s="32" t="str">
        <f>IF(M1503=0,"",IF(N1503-Master!$A$6&lt;0,"0",IF(M1503&lt;=Master!$A$6,(N1503-Master!$A$6),O1503)))</f>
        <v/>
      </c>
      <c r="Q1503" s="20">
        <f t="shared" si="70"/>
        <v>0</v>
      </c>
      <c r="R1503" s="37" t="str">
        <f t="shared" si="71"/>
        <v/>
      </c>
    </row>
    <row r="1504" spans="1:18" x14ac:dyDescent="0.2">
      <c r="A1504" s="29"/>
      <c r="B1504" s="5"/>
      <c r="C1504" s="5"/>
      <c r="D1504" s="5"/>
      <c r="E1504" s="5"/>
      <c r="F1504" s="5"/>
      <c r="G1504" s="29"/>
      <c r="H1504" s="9"/>
      <c r="I1504" s="7"/>
      <c r="J1504" s="111"/>
      <c r="K1504" s="4"/>
      <c r="L1504" s="4"/>
      <c r="M1504" s="8"/>
      <c r="N1504" s="8"/>
      <c r="O1504" s="31" t="str">
        <f t="shared" si="69"/>
        <v/>
      </c>
      <c r="P1504" s="32" t="str">
        <f>IF(M1504=0,"",IF(N1504-Master!$A$6&lt;0,"0",IF(M1504&lt;=Master!$A$6,(N1504-Master!$A$6),O1504)))</f>
        <v/>
      </c>
      <c r="Q1504" s="20">
        <f t="shared" si="70"/>
        <v>0</v>
      </c>
      <c r="R1504" s="37" t="str">
        <f t="shared" si="71"/>
        <v/>
      </c>
    </row>
    <row r="1505" spans="1:18" x14ac:dyDescent="0.2">
      <c r="A1505" s="29"/>
      <c r="B1505" s="5"/>
      <c r="C1505" s="5"/>
      <c r="D1505" s="5"/>
      <c r="E1505" s="5"/>
      <c r="F1505" s="5"/>
      <c r="G1505" s="29"/>
      <c r="H1505" s="9"/>
      <c r="I1505" s="7"/>
      <c r="J1505" s="111"/>
      <c r="K1505" s="4"/>
      <c r="L1505" s="4"/>
      <c r="M1505" s="8"/>
      <c r="N1505" s="8"/>
      <c r="O1505" s="31" t="str">
        <f t="shared" si="69"/>
        <v/>
      </c>
      <c r="P1505" s="32" t="str">
        <f>IF(M1505=0,"",IF(N1505-Master!$A$6&lt;0,"0",IF(M1505&lt;=Master!$A$6,(N1505-Master!$A$6),O1505)))</f>
        <v/>
      </c>
      <c r="Q1505" s="20">
        <f t="shared" si="70"/>
        <v>0</v>
      </c>
      <c r="R1505" s="37" t="str">
        <f t="shared" si="71"/>
        <v/>
      </c>
    </row>
    <row r="1506" spans="1:18" x14ac:dyDescent="0.2">
      <c r="A1506" s="29"/>
      <c r="B1506" s="5"/>
      <c r="C1506" s="5"/>
      <c r="D1506" s="5"/>
      <c r="E1506" s="5"/>
      <c r="F1506" s="5"/>
      <c r="G1506" s="29"/>
      <c r="H1506" s="9"/>
      <c r="I1506" s="7"/>
      <c r="J1506" s="111"/>
      <c r="K1506" s="4"/>
      <c r="L1506" s="4"/>
      <c r="M1506" s="8"/>
      <c r="N1506" s="8"/>
      <c r="O1506" s="31" t="str">
        <f t="shared" si="69"/>
        <v/>
      </c>
      <c r="P1506" s="32" t="str">
        <f>IF(M1506=0,"",IF(N1506-Master!$A$6&lt;0,"0",IF(M1506&lt;=Master!$A$6,(N1506-Master!$A$6),O1506)))</f>
        <v/>
      </c>
      <c r="Q1506" s="20">
        <f t="shared" si="70"/>
        <v>0</v>
      </c>
      <c r="R1506" s="37" t="str">
        <f t="shared" si="71"/>
        <v/>
      </c>
    </row>
    <row r="1507" spans="1:18" x14ac:dyDescent="0.2">
      <c r="A1507" s="29"/>
      <c r="B1507" s="5"/>
      <c r="C1507" s="5"/>
      <c r="D1507" s="5"/>
      <c r="E1507" s="5"/>
      <c r="F1507" s="5"/>
      <c r="G1507" s="29"/>
      <c r="H1507" s="9"/>
      <c r="I1507" s="7"/>
      <c r="J1507" s="111"/>
      <c r="K1507" s="4"/>
      <c r="L1507" s="4"/>
      <c r="M1507" s="8"/>
      <c r="N1507" s="8"/>
      <c r="O1507" s="31" t="str">
        <f t="shared" si="69"/>
        <v/>
      </c>
      <c r="P1507" s="32" t="str">
        <f>IF(M1507=0,"",IF(N1507-Master!$A$6&lt;0,"0",IF(M1507&lt;=Master!$A$6,(N1507-Master!$A$6),O1507)))</f>
        <v/>
      </c>
      <c r="Q1507" s="20">
        <f t="shared" si="70"/>
        <v>0</v>
      </c>
      <c r="R1507" s="37" t="str">
        <f t="shared" si="71"/>
        <v/>
      </c>
    </row>
    <row r="1508" spans="1:18" x14ac:dyDescent="0.2">
      <c r="A1508" s="29"/>
      <c r="B1508" s="5"/>
      <c r="C1508" s="5"/>
      <c r="D1508" s="5"/>
      <c r="E1508" s="5"/>
      <c r="F1508" s="5"/>
      <c r="G1508" s="29"/>
      <c r="H1508" s="9"/>
      <c r="I1508" s="7"/>
      <c r="J1508" s="111"/>
      <c r="K1508" s="4"/>
      <c r="L1508" s="4"/>
      <c r="M1508" s="8"/>
      <c r="N1508" s="8"/>
      <c r="O1508" s="31" t="str">
        <f t="shared" si="69"/>
        <v/>
      </c>
      <c r="P1508" s="32" t="str">
        <f>IF(M1508=0,"",IF(N1508-Master!$A$6&lt;0,"0",IF(M1508&lt;=Master!$A$6,(N1508-Master!$A$6),O1508)))</f>
        <v/>
      </c>
      <c r="Q1508" s="20">
        <f t="shared" si="70"/>
        <v>0</v>
      </c>
      <c r="R1508" s="37" t="str">
        <f t="shared" si="71"/>
        <v/>
      </c>
    </row>
    <row r="1509" spans="1:18" x14ac:dyDescent="0.2">
      <c r="A1509" s="29"/>
      <c r="B1509" s="5"/>
      <c r="C1509" s="5"/>
      <c r="D1509" s="5"/>
      <c r="E1509" s="5"/>
      <c r="F1509" s="5"/>
      <c r="G1509" s="29"/>
      <c r="H1509" s="9"/>
      <c r="I1509" s="7"/>
      <c r="J1509" s="111"/>
      <c r="K1509" s="4"/>
      <c r="L1509" s="4"/>
      <c r="M1509" s="8"/>
      <c r="N1509" s="8"/>
      <c r="O1509" s="31" t="str">
        <f t="shared" si="69"/>
        <v/>
      </c>
      <c r="P1509" s="32" t="str">
        <f>IF(M1509=0,"",IF(N1509-Master!$A$6&lt;0,"0",IF(M1509&lt;=Master!$A$6,(N1509-Master!$A$6),O1509)))</f>
        <v/>
      </c>
      <c r="Q1509" s="20">
        <f t="shared" si="70"/>
        <v>0</v>
      </c>
      <c r="R1509" s="37" t="str">
        <f t="shared" si="71"/>
        <v/>
      </c>
    </row>
    <row r="1510" spans="1:18" x14ac:dyDescent="0.2">
      <c r="A1510" s="29"/>
      <c r="B1510" s="5"/>
      <c r="C1510" s="5"/>
      <c r="D1510" s="5"/>
      <c r="E1510" s="5"/>
      <c r="F1510" s="5"/>
      <c r="G1510" s="29"/>
      <c r="H1510" s="9"/>
      <c r="I1510" s="7"/>
      <c r="J1510" s="111"/>
      <c r="K1510" s="4"/>
      <c r="L1510" s="4"/>
      <c r="M1510" s="8"/>
      <c r="N1510" s="8"/>
      <c r="O1510" s="31" t="str">
        <f t="shared" si="69"/>
        <v/>
      </c>
      <c r="P1510" s="32" t="str">
        <f>IF(M1510=0,"",IF(N1510-Master!$A$6&lt;0,"0",IF(M1510&lt;=Master!$A$6,(N1510-Master!$A$6),O1510)))</f>
        <v/>
      </c>
      <c r="Q1510" s="20">
        <f t="shared" si="70"/>
        <v>0</v>
      </c>
      <c r="R1510" s="37" t="str">
        <f t="shared" si="71"/>
        <v/>
      </c>
    </row>
    <row r="1511" spans="1:18" x14ac:dyDescent="0.2">
      <c r="A1511" s="29"/>
      <c r="B1511" s="5"/>
      <c r="C1511" s="5"/>
      <c r="D1511" s="5"/>
      <c r="E1511" s="5"/>
      <c r="F1511" s="5"/>
      <c r="G1511" s="29"/>
      <c r="H1511" s="9"/>
      <c r="I1511" s="7"/>
      <c r="J1511" s="111"/>
      <c r="K1511" s="4"/>
      <c r="L1511" s="4"/>
      <c r="M1511" s="8"/>
      <c r="N1511" s="8"/>
      <c r="O1511" s="31" t="str">
        <f t="shared" si="69"/>
        <v/>
      </c>
      <c r="P1511" s="32" t="str">
        <f>IF(M1511=0,"",IF(N1511-Master!$A$6&lt;0,"0",IF(M1511&lt;=Master!$A$6,(N1511-Master!$A$6),O1511)))</f>
        <v/>
      </c>
      <c r="Q1511" s="20">
        <f t="shared" si="70"/>
        <v>0</v>
      </c>
      <c r="R1511" s="37" t="str">
        <f t="shared" si="71"/>
        <v/>
      </c>
    </row>
    <row r="1512" spans="1:18" x14ac:dyDescent="0.2">
      <c r="A1512" s="29"/>
      <c r="B1512" s="5"/>
      <c r="C1512" s="5"/>
      <c r="D1512" s="5"/>
      <c r="E1512" s="5"/>
      <c r="F1512" s="5"/>
      <c r="G1512" s="29"/>
      <c r="H1512" s="9"/>
      <c r="I1512" s="7"/>
      <c r="J1512" s="111"/>
      <c r="K1512" s="4"/>
      <c r="L1512" s="4"/>
      <c r="M1512" s="8"/>
      <c r="N1512" s="8"/>
      <c r="O1512" s="31" t="str">
        <f t="shared" si="69"/>
        <v/>
      </c>
      <c r="P1512" s="32" t="str">
        <f>IF(M1512=0,"",IF(N1512-Master!$A$6&lt;0,"0",IF(M1512&lt;=Master!$A$6,(N1512-Master!$A$6),O1512)))</f>
        <v/>
      </c>
      <c r="Q1512" s="20">
        <f t="shared" si="70"/>
        <v>0</v>
      </c>
      <c r="R1512" s="37" t="str">
        <f t="shared" si="71"/>
        <v/>
      </c>
    </row>
    <row r="1513" spans="1:18" x14ac:dyDescent="0.2">
      <c r="A1513" s="29"/>
      <c r="B1513" s="5"/>
      <c r="C1513" s="5"/>
      <c r="D1513" s="5"/>
      <c r="E1513" s="5"/>
      <c r="F1513" s="5"/>
      <c r="G1513" s="29"/>
      <c r="H1513" s="9"/>
      <c r="I1513" s="7"/>
      <c r="J1513" s="111"/>
      <c r="K1513" s="4"/>
      <c r="L1513" s="4"/>
      <c r="M1513" s="8"/>
      <c r="N1513" s="8"/>
      <c r="O1513" s="31" t="str">
        <f t="shared" si="69"/>
        <v/>
      </c>
      <c r="P1513" s="32" t="str">
        <f>IF(M1513=0,"",IF(N1513-Master!$A$6&lt;0,"0",IF(M1513&lt;=Master!$A$6,(N1513-Master!$A$6),O1513)))</f>
        <v/>
      </c>
      <c r="Q1513" s="20">
        <f t="shared" si="70"/>
        <v>0</v>
      </c>
      <c r="R1513" s="37" t="str">
        <f t="shared" si="71"/>
        <v/>
      </c>
    </row>
    <row r="1514" spans="1:18" x14ac:dyDescent="0.2">
      <c r="A1514" s="29"/>
      <c r="B1514" s="5"/>
      <c r="C1514" s="5"/>
      <c r="D1514" s="5"/>
      <c r="E1514" s="5"/>
      <c r="F1514" s="5"/>
      <c r="G1514" s="29"/>
      <c r="H1514" s="9"/>
      <c r="I1514" s="7"/>
      <c r="J1514" s="111"/>
      <c r="K1514" s="4"/>
      <c r="L1514" s="4"/>
      <c r="M1514" s="8"/>
      <c r="N1514" s="8"/>
      <c r="O1514" s="31" t="str">
        <f t="shared" si="69"/>
        <v/>
      </c>
      <c r="P1514" s="32" t="str">
        <f>IF(M1514=0,"",IF(N1514-Master!$A$6&lt;0,"0",IF(M1514&lt;=Master!$A$6,(N1514-Master!$A$6),O1514)))</f>
        <v/>
      </c>
      <c r="Q1514" s="20">
        <f t="shared" si="70"/>
        <v>0</v>
      </c>
      <c r="R1514" s="37" t="str">
        <f t="shared" si="71"/>
        <v/>
      </c>
    </row>
    <row r="1515" spans="1:18" x14ac:dyDescent="0.2">
      <c r="A1515" s="29"/>
      <c r="B1515" s="5"/>
      <c r="C1515" s="5"/>
      <c r="D1515" s="5"/>
      <c r="E1515" s="5"/>
      <c r="F1515" s="5"/>
      <c r="G1515" s="29"/>
      <c r="H1515" s="9"/>
      <c r="I1515" s="7"/>
      <c r="J1515" s="111"/>
      <c r="K1515" s="4"/>
      <c r="L1515" s="4"/>
      <c r="M1515" s="8"/>
      <c r="N1515" s="8"/>
      <c r="O1515" s="31" t="str">
        <f t="shared" si="69"/>
        <v/>
      </c>
      <c r="P1515" s="32" t="str">
        <f>IF(M1515=0,"",IF(N1515-Master!$A$6&lt;0,"0",IF(M1515&lt;=Master!$A$6,(N1515-Master!$A$6),O1515)))</f>
        <v/>
      </c>
      <c r="Q1515" s="20">
        <f t="shared" si="70"/>
        <v>0</v>
      </c>
      <c r="R1515" s="37" t="str">
        <f t="shared" si="71"/>
        <v/>
      </c>
    </row>
    <row r="1516" spans="1:18" x14ac:dyDescent="0.2">
      <c r="A1516" s="29"/>
      <c r="B1516" s="5"/>
      <c r="C1516" s="5"/>
      <c r="D1516" s="5"/>
      <c r="E1516" s="5"/>
      <c r="F1516" s="5"/>
      <c r="G1516" s="29"/>
      <c r="H1516" s="9"/>
      <c r="I1516" s="7"/>
      <c r="J1516" s="111"/>
      <c r="K1516" s="4"/>
      <c r="L1516" s="4"/>
      <c r="M1516" s="8"/>
      <c r="N1516" s="8"/>
      <c r="O1516" s="31" t="str">
        <f t="shared" si="69"/>
        <v/>
      </c>
      <c r="P1516" s="32" t="str">
        <f>IF(M1516=0,"",IF(N1516-Master!$A$6&lt;0,"0",IF(M1516&lt;=Master!$A$6,(N1516-Master!$A$6),O1516)))</f>
        <v/>
      </c>
      <c r="Q1516" s="20">
        <f t="shared" si="70"/>
        <v>0</v>
      </c>
      <c r="R1516" s="37" t="str">
        <f t="shared" si="71"/>
        <v/>
      </c>
    </row>
    <row r="1517" spans="1:18" x14ac:dyDescent="0.2">
      <c r="A1517" s="29"/>
      <c r="B1517" s="5"/>
      <c r="C1517" s="5"/>
      <c r="D1517" s="5"/>
      <c r="E1517" s="5"/>
      <c r="F1517" s="5"/>
      <c r="G1517" s="29"/>
      <c r="H1517" s="9"/>
      <c r="I1517" s="7"/>
      <c r="J1517" s="111"/>
      <c r="K1517" s="4"/>
      <c r="L1517" s="4"/>
      <c r="M1517" s="8"/>
      <c r="N1517" s="8"/>
      <c r="O1517" s="31" t="str">
        <f t="shared" si="69"/>
        <v/>
      </c>
      <c r="P1517" s="32" t="str">
        <f>IF(M1517=0,"",IF(N1517-Master!$A$6&lt;0,"0",IF(M1517&lt;=Master!$A$6,(N1517-Master!$A$6),O1517)))</f>
        <v/>
      </c>
      <c r="Q1517" s="20">
        <f t="shared" si="70"/>
        <v>0</v>
      </c>
      <c r="R1517" s="37" t="str">
        <f t="shared" si="71"/>
        <v/>
      </c>
    </row>
    <row r="1518" spans="1:18" x14ac:dyDescent="0.2">
      <c r="A1518" s="29"/>
      <c r="B1518" s="5"/>
      <c r="C1518" s="5"/>
      <c r="D1518" s="5"/>
      <c r="E1518" s="5"/>
      <c r="F1518" s="5"/>
      <c r="G1518" s="29"/>
      <c r="H1518" s="9"/>
      <c r="I1518" s="7"/>
      <c r="J1518" s="111"/>
      <c r="K1518" s="4"/>
      <c r="L1518" s="4"/>
      <c r="M1518" s="8"/>
      <c r="N1518" s="8"/>
      <c r="O1518" s="31" t="str">
        <f t="shared" si="69"/>
        <v/>
      </c>
      <c r="P1518" s="32" t="str">
        <f>IF(M1518=0,"",IF(N1518-Master!$A$6&lt;0,"0",IF(M1518&lt;=Master!$A$6,(N1518-Master!$A$6),O1518)))</f>
        <v/>
      </c>
      <c r="Q1518" s="20">
        <f t="shared" si="70"/>
        <v>0</v>
      </c>
      <c r="R1518" s="37" t="str">
        <f t="shared" si="71"/>
        <v/>
      </c>
    </row>
    <row r="1519" spans="1:18" x14ac:dyDescent="0.2">
      <c r="A1519" s="29"/>
      <c r="B1519" s="5"/>
      <c r="C1519" s="5"/>
      <c r="D1519" s="5"/>
      <c r="E1519" s="5"/>
      <c r="F1519" s="5"/>
      <c r="G1519" s="29"/>
      <c r="H1519" s="9"/>
      <c r="I1519" s="7"/>
      <c r="J1519" s="111"/>
      <c r="K1519" s="4"/>
      <c r="L1519" s="4"/>
      <c r="M1519" s="8"/>
      <c r="N1519" s="8"/>
      <c r="O1519" s="31" t="str">
        <f t="shared" si="69"/>
        <v/>
      </c>
      <c r="P1519" s="32" t="str">
        <f>IF(M1519=0,"",IF(N1519-Master!$A$6&lt;0,"0",IF(M1519&lt;=Master!$A$6,(N1519-Master!$A$6),O1519)))</f>
        <v/>
      </c>
      <c r="Q1519" s="20">
        <f t="shared" si="70"/>
        <v>0</v>
      </c>
      <c r="R1519" s="37" t="str">
        <f t="shared" si="71"/>
        <v/>
      </c>
    </row>
    <row r="1520" spans="1:18" x14ac:dyDescent="0.2">
      <c r="A1520" s="29"/>
      <c r="B1520" s="5"/>
      <c r="C1520" s="5"/>
      <c r="D1520" s="5"/>
      <c r="E1520" s="5"/>
      <c r="F1520" s="5"/>
      <c r="G1520" s="29"/>
      <c r="H1520" s="9"/>
      <c r="I1520" s="7"/>
      <c r="J1520" s="111"/>
      <c r="K1520" s="4"/>
      <c r="L1520" s="4"/>
      <c r="M1520" s="8"/>
      <c r="N1520" s="8"/>
      <c r="O1520" s="31" t="str">
        <f t="shared" si="69"/>
        <v/>
      </c>
      <c r="P1520" s="32" t="str">
        <f>IF(M1520=0,"",IF(N1520-Master!$A$6&lt;0,"0",IF(M1520&lt;=Master!$A$6,(N1520-Master!$A$6),O1520)))</f>
        <v/>
      </c>
      <c r="Q1520" s="20">
        <f t="shared" si="70"/>
        <v>0</v>
      </c>
      <c r="R1520" s="37" t="str">
        <f t="shared" si="71"/>
        <v/>
      </c>
    </row>
    <row r="1521" spans="1:18" x14ac:dyDescent="0.2">
      <c r="A1521" s="29"/>
      <c r="B1521" s="5"/>
      <c r="C1521" s="5"/>
      <c r="D1521" s="5"/>
      <c r="E1521" s="5"/>
      <c r="F1521" s="5"/>
      <c r="G1521" s="29"/>
      <c r="H1521" s="9"/>
      <c r="I1521" s="7"/>
      <c r="J1521" s="111"/>
      <c r="K1521" s="4"/>
      <c r="L1521" s="4"/>
      <c r="M1521" s="8"/>
      <c r="N1521" s="8"/>
      <c r="O1521" s="31" t="str">
        <f t="shared" si="69"/>
        <v/>
      </c>
      <c r="P1521" s="32" t="str">
        <f>IF(M1521=0,"",IF(N1521-Master!$A$6&lt;0,"0",IF(M1521&lt;=Master!$A$6,(N1521-Master!$A$6),O1521)))</f>
        <v/>
      </c>
      <c r="Q1521" s="20">
        <f t="shared" si="70"/>
        <v>0</v>
      </c>
      <c r="R1521" s="37" t="str">
        <f t="shared" si="71"/>
        <v/>
      </c>
    </row>
    <row r="1522" spans="1:18" x14ac:dyDescent="0.2">
      <c r="A1522" s="29"/>
      <c r="B1522" s="5"/>
      <c r="C1522" s="5"/>
      <c r="D1522" s="5"/>
      <c r="E1522" s="5"/>
      <c r="F1522" s="5"/>
      <c r="G1522" s="29"/>
      <c r="H1522" s="9"/>
      <c r="I1522" s="7"/>
      <c r="J1522" s="111"/>
      <c r="K1522" s="4"/>
      <c r="L1522" s="4"/>
      <c r="M1522" s="8"/>
      <c r="N1522" s="8"/>
      <c r="O1522" s="31" t="str">
        <f t="shared" si="69"/>
        <v/>
      </c>
      <c r="P1522" s="32" t="str">
        <f>IF(M1522=0,"",IF(N1522-Master!$A$6&lt;0,"0",IF(M1522&lt;=Master!$A$6,(N1522-Master!$A$6),O1522)))</f>
        <v/>
      </c>
      <c r="Q1522" s="20">
        <f t="shared" si="70"/>
        <v>0</v>
      </c>
      <c r="R1522" s="37" t="str">
        <f t="shared" si="71"/>
        <v/>
      </c>
    </row>
    <row r="1523" spans="1:18" x14ac:dyDescent="0.2">
      <c r="A1523" s="29"/>
      <c r="B1523" s="5"/>
      <c r="C1523" s="5"/>
      <c r="D1523" s="5"/>
      <c r="E1523" s="5"/>
      <c r="F1523" s="5"/>
      <c r="G1523" s="29"/>
      <c r="H1523" s="9"/>
      <c r="I1523" s="7"/>
      <c r="J1523" s="111"/>
      <c r="K1523" s="4"/>
      <c r="L1523" s="4"/>
      <c r="M1523" s="8"/>
      <c r="N1523" s="8"/>
      <c r="O1523" s="31" t="str">
        <f t="shared" si="69"/>
        <v/>
      </c>
      <c r="P1523" s="32" t="str">
        <f>IF(M1523=0,"",IF(N1523-Master!$A$6&lt;0,"0",IF(M1523&lt;=Master!$A$6,(N1523-Master!$A$6),O1523)))</f>
        <v/>
      </c>
      <c r="Q1523" s="20">
        <f t="shared" si="70"/>
        <v>0</v>
      </c>
      <c r="R1523" s="37" t="str">
        <f t="shared" si="71"/>
        <v/>
      </c>
    </row>
    <row r="1524" spans="1:18" x14ac:dyDescent="0.2">
      <c r="A1524" s="29"/>
      <c r="B1524" s="5"/>
      <c r="C1524" s="5"/>
      <c r="D1524" s="5"/>
      <c r="E1524" s="5"/>
      <c r="F1524" s="5"/>
      <c r="G1524" s="29"/>
      <c r="H1524" s="9"/>
      <c r="I1524" s="7"/>
      <c r="J1524" s="111"/>
      <c r="K1524" s="4"/>
      <c r="L1524" s="4"/>
      <c r="M1524" s="8"/>
      <c r="N1524" s="8"/>
      <c r="O1524" s="31" t="str">
        <f t="shared" si="69"/>
        <v/>
      </c>
      <c r="P1524" s="32" t="str">
        <f>IF(M1524=0,"",IF(N1524-Master!$A$6&lt;0,"0",IF(M1524&lt;=Master!$A$6,(N1524-Master!$A$6),O1524)))</f>
        <v/>
      </c>
      <c r="Q1524" s="20">
        <f t="shared" si="70"/>
        <v>0</v>
      </c>
      <c r="R1524" s="37" t="str">
        <f t="shared" si="71"/>
        <v/>
      </c>
    </row>
    <row r="1525" spans="1:18" x14ac:dyDescent="0.2">
      <c r="A1525" s="29"/>
      <c r="B1525" s="5"/>
      <c r="C1525" s="5"/>
      <c r="D1525" s="5"/>
      <c r="E1525" s="5"/>
      <c r="F1525" s="5"/>
      <c r="G1525" s="29"/>
      <c r="H1525" s="9"/>
      <c r="I1525" s="7"/>
      <c r="J1525" s="111"/>
      <c r="K1525" s="4"/>
      <c r="L1525" s="4"/>
      <c r="M1525" s="8"/>
      <c r="N1525" s="8"/>
      <c r="O1525" s="31" t="str">
        <f t="shared" si="69"/>
        <v/>
      </c>
      <c r="P1525" s="32" t="str">
        <f>IF(M1525=0,"",IF(N1525-Master!$A$6&lt;0,"0",IF(M1525&lt;=Master!$A$6,(N1525-Master!$A$6),O1525)))</f>
        <v/>
      </c>
      <c r="Q1525" s="20">
        <f t="shared" si="70"/>
        <v>0</v>
      </c>
      <c r="R1525" s="37" t="str">
        <f t="shared" si="71"/>
        <v/>
      </c>
    </row>
    <row r="1526" spans="1:18" x14ac:dyDescent="0.2">
      <c r="A1526" s="29"/>
      <c r="B1526" s="5"/>
      <c r="C1526" s="5"/>
      <c r="D1526" s="5"/>
      <c r="E1526" s="5"/>
      <c r="F1526" s="5"/>
      <c r="G1526" s="29"/>
      <c r="H1526" s="9"/>
      <c r="I1526" s="7"/>
      <c r="J1526" s="111"/>
      <c r="K1526" s="4"/>
      <c r="L1526" s="4"/>
      <c r="M1526" s="8"/>
      <c r="N1526" s="8"/>
      <c r="O1526" s="31" t="str">
        <f t="shared" si="69"/>
        <v/>
      </c>
      <c r="P1526" s="32" t="str">
        <f>IF(M1526=0,"",IF(N1526-Master!$A$6&lt;0,"0",IF(M1526&lt;=Master!$A$6,(N1526-Master!$A$6),O1526)))</f>
        <v/>
      </c>
      <c r="Q1526" s="20">
        <f t="shared" si="70"/>
        <v>0</v>
      </c>
      <c r="R1526" s="37" t="str">
        <f t="shared" si="71"/>
        <v/>
      </c>
    </row>
    <row r="1527" spans="1:18" x14ac:dyDescent="0.2">
      <c r="A1527" s="29"/>
      <c r="B1527" s="5"/>
      <c r="C1527" s="5"/>
      <c r="D1527" s="5"/>
      <c r="E1527" s="5"/>
      <c r="F1527" s="5"/>
      <c r="G1527" s="29"/>
      <c r="H1527" s="9"/>
      <c r="I1527" s="7"/>
      <c r="J1527" s="111"/>
      <c r="K1527" s="4"/>
      <c r="L1527" s="4"/>
      <c r="M1527" s="8"/>
      <c r="N1527" s="8"/>
      <c r="O1527" s="31" t="str">
        <f t="shared" si="69"/>
        <v/>
      </c>
      <c r="P1527" s="32" t="str">
        <f>IF(M1527=0,"",IF(N1527-Master!$A$6&lt;0,"0",IF(M1527&lt;=Master!$A$6,(N1527-Master!$A$6),O1527)))</f>
        <v/>
      </c>
      <c r="Q1527" s="20">
        <f t="shared" si="70"/>
        <v>0</v>
      </c>
      <c r="R1527" s="37" t="str">
        <f t="shared" si="71"/>
        <v/>
      </c>
    </row>
    <row r="1528" spans="1:18" x14ac:dyDescent="0.2">
      <c r="A1528" s="29"/>
      <c r="B1528" s="5"/>
      <c r="C1528" s="5"/>
      <c r="D1528" s="5"/>
      <c r="E1528" s="5"/>
      <c r="F1528" s="5"/>
      <c r="G1528" s="29"/>
      <c r="H1528" s="9"/>
      <c r="I1528" s="7"/>
      <c r="J1528" s="111"/>
      <c r="K1528" s="4"/>
      <c r="L1528" s="4"/>
      <c r="M1528" s="8"/>
      <c r="N1528" s="8"/>
      <c r="O1528" s="31" t="str">
        <f t="shared" si="69"/>
        <v/>
      </c>
      <c r="P1528" s="32" t="str">
        <f>IF(M1528=0,"",IF(N1528-Master!$A$6&lt;0,"0",IF(M1528&lt;=Master!$A$6,(N1528-Master!$A$6),O1528)))</f>
        <v/>
      </c>
      <c r="Q1528" s="20">
        <f t="shared" si="70"/>
        <v>0</v>
      </c>
      <c r="R1528" s="37" t="str">
        <f t="shared" si="71"/>
        <v/>
      </c>
    </row>
    <row r="1529" spans="1:18" x14ac:dyDescent="0.2">
      <c r="A1529" s="29"/>
      <c r="B1529" s="5"/>
      <c r="C1529" s="5"/>
      <c r="D1529" s="5"/>
      <c r="E1529" s="5"/>
      <c r="F1529" s="5"/>
      <c r="G1529" s="29"/>
      <c r="H1529" s="9"/>
      <c r="I1529" s="7"/>
      <c r="J1529" s="111"/>
      <c r="K1529" s="4"/>
      <c r="L1529" s="4"/>
      <c r="M1529" s="8"/>
      <c r="N1529" s="8"/>
      <c r="O1529" s="31" t="str">
        <f t="shared" si="69"/>
        <v/>
      </c>
      <c r="P1529" s="32" t="str">
        <f>IF(M1529=0,"",IF(N1529-Master!$A$6&lt;0,"0",IF(M1529&lt;=Master!$A$6,(N1529-Master!$A$6),O1529)))</f>
        <v/>
      </c>
      <c r="Q1529" s="20">
        <f t="shared" si="70"/>
        <v>0</v>
      </c>
      <c r="R1529" s="37" t="str">
        <f t="shared" si="71"/>
        <v/>
      </c>
    </row>
    <row r="1530" spans="1:18" x14ac:dyDescent="0.2">
      <c r="A1530" s="29"/>
      <c r="B1530" s="5"/>
      <c r="C1530" s="5"/>
      <c r="D1530" s="5"/>
      <c r="E1530" s="5"/>
      <c r="F1530" s="5"/>
      <c r="G1530" s="29"/>
      <c r="H1530" s="9"/>
      <c r="I1530" s="7"/>
      <c r="J1530" s="111"/>
      <c r="K1530" s="4"/>
      <c r="L1530" s="4"/>
      <c r="M1530" s="8"/>
      <c r="N1530" s="8"/>
      <c r="O1530" s="31" t="str">
        <f t="shared" si="69"/>
        <v/>
      </c>
      <c r="P1530" s="32" t="str">
        <f>IF(M1530=0,"",IF(N1530-Master!$A$6&lt;0,"0",IF(M1530&lt;=Master!$A$6,(N1530-Master!$A$6),O1530)))</f>
        <v/>
      </c>
      <c r="Q1530" s="20">
        <f t="shared" si="70"/>
        <v>0</v>
      </c>
      <c r="R1530" s="37" t="str">
        <f t="shared" si="71"/>
        <v/>
      </c>
    </row>
    <row r="1531" spans="1:18" x14ac:dyDescent="0.2">
      <c r="A1531" s="29"/>
      <c r="B1531" s="5"/>
      <c r="C1531" s="5"/>
      <c r="D1531" s="5"/>
      <c r="E1531" s="5"/>
      <c r="F1531" s="5"/>
      <c r="G1531" s="29"/>
      <c r="H1531" s="9"/>
      <c r="I1531" s="7"/>
      <c r="J1531" s="111"/>
      <c r="K1531" s="4"/>
      <c r="L1531" s="4"/>
      <c r="M1531" s="8"/>
      <c r="N1531" s="8"/>
      <c r="O1531" s="31" t="str">
        <f t="shared" si="69"/>
        <v/>
      </c>
      <c r="P1531" s="32" t="str">
        <f>IF(M1531=0,"",IF(N1531-Master!$A$6&lt;0,"0",IF(M1531&lt;=Master!$A$6,(N1531-Master!$A$6),O1531)))</f>
        <v/>
      </c>
      <c r="Q1531" s="20">
        <f t="shared" si="70"/>
        <v>0</v>
      </c>
      <c r="R1531" s="37" t="str">
        <f t="shared" si="71"/>
        <v/>
      </c>
    </row>
    <row r="1532" spans="1:18" x14ac:dyDescent="0.2">
      <c r="A1532" s="29"/>
      <c r="B1532" s="5"/>
      <c r="C1532" s="5"/>
      <c r="D1532" s="5"/>
      <c r="E1532" s="5"/>
      <c r="F1532" s="5"/>
      <c r="G1532" s="29"/>
      <c r="H1532" s="9"/>
      <c r="I1532" s="7"/>
      <c r="J1532" s="111"/>
      <c r="K1532" s="4"/>
      <c r="L1532" s="4"/>
      <c r="M1532" s="8"/>
      <c r="N1532" s="8"/>
      <c r="O1532" s="31" t="str">
        <f t="shared" si="69"/>
        <v/>
      </c>
      <c r="P1532" s="32" t="str">
        <f>IF(M1532=0,"",IF(N1532-Master!$A$6&lt;0,"0",IF(M1532&lt;=Master!$A$6,(N1532-Master!$A$6),O1532)))</f>
        <v/>
      </c>
      <c r="Q1532" s="20">
        <f t="shared" si="70"/>
        <v>0</v>
      </c>
      <c r="R1532" s="37" t="str">
        <f t="shared" si="71"/>
        <v/>
      </c>
    </row>
    <row r="1533" spans="1:18" x14ac:dyDescent="0.2">
      <c r="A1533" s="29"/>
      <c r="B1533" s="5"/>
      <c r="C1533" s="5"/>
      <c r="D1533" s="5"/>
      <c r="E1533" s="5"/>
      <c r="F1533" s="5"/>
      <c r="G1533" s="29"/>
      <c r="H1533" s="9"/>
      <c r="I1533" s="7"/>
      <c r="J1533" s="111"/>
      <c r="K1533" s="4"/>
      <c r="L1533" s="4"/>
      <c r="M1533" s="8"/>
      <c r="N1533" s="8"/>
      <c r="O1533" s="31" t="str">
        <f t="shared" si="69"/>
        <v/>
      </c>
      <c r="P1533" s="32" t="str">
        <f>IF(M1533=0,"",IF(N1533-Master!$A$6&lt;0,"0",IF(M1533&lt;=Master!$A$6,(N1533-Master!$A$6),O1533)))</f>
        <v/>
      </c>
      <c r="Q1533" s="20">
        <f t="shared" si="70"/>
        <v>0</v>
      </c>
      <c r="R1533" s="37" t="str">
        <f t="shared" si="71"/>
        <v/>
      </c>
    </row>
    <row r="1534" spans="1:18" x14ac:dyDescent="0.2">
      <c r="A1534" s="29"/>
      <c r="B1534" s="5"/>
      <c r="C1534" s="5"/>
      <c r="D1534" s="5"/>
      <c r="E1534" s="5"/>
      <c r="F1534" s="5"/>
      <c r="G1534" s="29"/>
      <c r="H1534" s="9"/>
      <c r="I1534" s="7"/>
      <c r="J1534" s="111"/>
      <c r="K1534" s="4"/>
      <c r="L1534" s="4"/>
      <c r="M1534" s="8"/>
      <c r="N1534" s="8"/>
      <c r="O1534" s="31" t="str">
        <f t="shared" si="69"/>
        <v/>
      </c>
      <c r="P1534" s="32" t="str">
        <f>IF(M1534=0,"",IF(N1534-Master!$A$6&lt;0,"0",IF(M1534&lt;=Master!$A$6,(N1534-Master!$A$6),O1534)))</f>
        <v/>
      </c>
      <c r="Q1534" s="20">
        <f t="shared" si="70"/>
        <v>0</v>
      </c>
      <c r="R1534" s="37" t="str">
        <f t="shared" si="71"/>
        <v/>
      </c>
    </row>
    <row r="1535" spans="1:18" x14ac:dyDescent="0.2">
      <c r="A1535" s="29"/>
      <c r="B1535" s="5"/>
      <c r="C1535" s="5"/>
      <c r="D1535" s="5"/>
      <c r="E1535" s="5"/>
      <c r="F1535" s="5"/>
      <c r="G1535" s="29"/>
      <c r="H1535" s="9"/>
      <c r="I1535" s="7"/>
      <c r="J1535" s="111"/>
      <c r="K1535" s="4"/>
      <c r="L1535" s="4"/>
      <c r="M1535" s="8"/>
      <c r="N1535" s="8"/>
      <c r="O1535" s="31" t="str">
        <f t="shared" si="69"/>
        <v/>
      </c>
      <c r="P1535" s="32" t="str">
        <f>IF(M1535=0,"",IF(N1535-Master!$A$6&lt;0,"0",IF(M1535&lt;=Master!$A$6,(N1535-Master!$A$6),O1535)))</f>
        <v/>
      </c>
      <c r="Q1535" s="20">
        <f t="shared" si="70"/>
        <v>0</v>
      </c>
      <c r="R1535" s="37" t="str">
        <f t="shared" si="71"/>
        <v/>
      </c>
    </row>
    <row r="1536" spans="1:18" x14ac:dyDescent="0.2">
      <c r="A1536" s="29"/>
      <c r="B1536" s="5"/>
      <c r="C1536" s="5"/>
      <c r="D1536" s="5"/>
      <c r="E1536" s="5"/>
      <c r="F1536" s="5"/>
      <c r="G1536" s="29"/>
      <c r="H1536" s="9"/>
      <c r="I1536" s="7"/>
      <c r="J1536" s="111"/>
      <c r="K1536" s="4"/>
      <c r="L1536" s="4"/>
      <c r="M1536" s="8"/>
      <c r="N1536" s="8"/>
      <c r="O1536" s="31" t="str">
        <f t="shared" si="69"/>
        <v/>
      </c>
      <c r="P1536" s="32" t="str">
        <f>IF(M1536=0,"",IF(N1536-Master!$A$6&lt;0,"0",IF(M1536&lt;=Master!$A$6,(N1536-Master!$A$6),O1536)))</f>
        <v/>
      </c>
      <c r="Q1536" s="20">
        <f t="shared" si="70"/>
        <v>0</v>
      </c>
      <c r="R1536" s="37" t="str">
        <f t="shared" si="71"/>
        <v/>
      </c>
    </row>
    <row r="1537" spans="1:18" x14ac:dyDescent="0.2">
      <c r="A1537" s="29"/>
      <c r="B1537" s="5"/>
      <c r="C1537" s="5"/>
      <c r="D1537" s="5"/>
      <c r="E1537" s="5"/>
      <c r="F1537" s="5"/>
      <c r="G1537" s="29"/>
      <c r="H1537" s="9"/>
      <c r="I1537" s="7"/>
      <c r="J1537" s="111"/>
      <c r="K1537" s="4"/>
      <c r="L1537" s="4"/>
      <c r="M1537" s="8"/>
      <c r="N1537" s="8"/>
      <c r="O1537" s="31" t="str">
        <f t="shared" si="69"/>
        <v/>
      </c>
      <c r="P1537" s="32" t="str">
        <f>IF(M1537=0,"",IF(N1537-Master!$A$6&lt;0,"0",IF(M1537&lt;=Master!$A$6,(N1537-Master!$A$6),O1537)))</f>
        <v/>
      </c>
      <c r="Q1537" s="20">
        <f t="shared" si="70"/>
        <v>0</v>
      </c>
      <c r="R1537" s="37" t="str">
        <f t="shared" si="71"/>
        <v/>
      </c>
    </row>
    <row r="1538" spans="1:18" x14ac:dyDescent="0.2">
      <c r="A1538" s="29"/>
      <c r="B1538" s="5"/>
      <c r="C1538" s="5"/>
      <c r="D1538" s="5"/>
      <c r="E1538" s="5"/>
      <c r="F1538" s="5"/>
      <c r="G1538" s="29"/>
      <c r="H1538" s="9"/>
      <c r="I1538" s="7"/>
      <c r="J1538" s="111"/>
      <c r="K1538" s="4"/>
      <c r="L1538" s="4"/>
      <c r="M1538" s="8"/>
      <c r="N1538" s="8"/>
      <c r="O1538" s="31" t="str">
        <f t="shared" si="69"/>
        <v/>
      </c>
      <c r="P1538" s="32" t="str">
        <f>IF(M1538=0,"",IF(N1538-Master!$A$6&lt;0,"0",IF(M1538&lt;=Master!$A$6,(N1538-Master!$A$6),O1538)))</f>
        <v/>
      </c>
      <c r="Q1538" s="20">
        <f t="shared" si="70"/>
        <v>0</v>
      </c>
      <c r="R1538" s="37" t="str">
        <f t="shared" si="71"/>
        <v/>
      </c>
    </row>
    <row r="1539" spans="1:18" x14ac:dyDescent="0.2">
      <c r="A1539" s="29"/>
      <c r="B1539" s="5"/>
      <c r="C1539" s="5"/>
      <c r="D1539" s="5"/>
      <c r="E1539" s="5"/>
      <c r="F1539" s="5"/>
      <c r="G1539" s="29"/>
      <c r="H1539" s="9"/>
      <c r="I1539" s="7"/>
      <c r="J1539" s="111"/>
      <c r="K1539" s="4"/>
      <c r="L1539" s="4"/>
      <c r="M1539" s="8"/>
      <c r="N1539" s="8"/>
      <c r="O1539" s="31" t="str">
        <f t="shared" si="69"/>
        <v/>
      </c>
      <c r="P1539" s="32" t="str">
        <f>IF(M1539=0,"",IF(N1539-Master!$A$6&lt;0,"0",IF(M1539&lt;=Master!$A$6,(N1539-Master!$A$6),O1539)))</f>
        <v/>
      </c>
      <c r="Q1539" s="20">
        <f t="shared" si="70"/>
        <v>0</v>
      </c>
      <c r="R1539" s="37" t="str">
        <f t="shared" si="71"/>
        <v/>
      </c>
    </row>
    <row r="1540" spans="1:18" x14ac:dyDescent="0.2">
      <c r="A1540" s="29"/>
      <c r="B1540" s="5"/>
      <c r="C1540" s="5"/>
      <c r="D1540" s="5"/>
      <c r="E1540" s="5"/>
      <c r="F1540" s="5"/>
      <c r="G1540" s="29"/>
      <c r="H1540" s="9"/>
      <c r="I1540" s="7"/>
      <c r="J1540" s="111"/>
      <c r="K1540" s="4"/>
      <c r="L1540" s="4"/>
      <c r="M1540" s="8"/>
      <c r="N1540" s="8"/>
      <c r="O1540" s="31" t="str">
        <f t="shared" si="69"/>
        <v/>
      </c>
      <c r="P1540" s="32" t="str">
        <f>IF(M1540=0,"",IF(N1540-Master!$A$6&lt;0,"0",IF(M1540&lt;=Master!$A$6,(N1540-Master!$A$6),O1540)))</f>
        <v/>
      </c>
      <c r="Q1540" s="20">
        <f t="shared" si="70"/>
        <v>0</v>
      </c>
      <c r="R1540" s="37" t="str">
        <f t="shared" si="71"/>
        <v/>
      </c>
    </row>
    <row r="1541" spans="1:18" x14ac:dyDescent="0.2">
      <c r="A1541" s="29"/>
      <c r="B1541" s="5"/>
      <c r="C1541" s="5"/>
      <c r="D1541" s="5"/>
      <c r="E1541" s="5"/>
      <c r="F1541" s="5"/>
      <c r="G1541" s="29"/>
      <c r="H1541" s="9"/>
      <c r="I1541" s="7"/>
      <c r="J1541" s="111"/>
      <c r="K1541" s="4"/>
      <c r="L1541" s="4"/>
      <c r="M1541" s="8"/>
      <c r="N1541" s="8"/>
      <c r="O1541" s="31" t="str">
        <f t="shared" si="69"/>
        <v/>
      </c>
      <c r="P1541" s="32" t="str">
        <f>IF(M1541=0,"",IF(N1541-Master!$A$6&lt;0,"0",IF(M1541&lt;=Master!$A$6,(N1541-Master!$A$6),O1541)))</f>
        <v/>
      </c>
      <c r="Q1541" s="20">
        <f t="shared" si="70"/>
        <v>0</v>
      </c>
      <c r="R1541" s="37" t="str">
        <f t="shared" si="71"/>
        <v/>
      </c>
    </row>
    <row r="1542" spans="1:18" x14ac:dyDescent="0.2">
      <c r="A1542" s="29"/>
      <c r="B1542" s="5"/>
      <c r="C1542" s="5"/>
      <c r="D1542" s="5"/>
      <c r="E1542" s="5"/>
      <c r="F1542" s="5"/>
      <c r="G1542" s="29"/>
      <c r="H1542" s="9"/>
      <c r="I1542" s="7"/>
      <c r="J1542" s="111"/>
      <c r="K1542" s="4"/>
      <c r="L1542" s="4"/>
      <c r="M1542" s="8"/>
      <c r="N1542" s="8"/>
      <c r="O1542" s="31" t="str">
        <f t="shared" si="69"/>
        <v/>
      </c>
      <c r="P1542" s="32" t="str">
        <f>IF(M1542=0,"",IF(N1542-Master!$A$6&lt;0,"0",IF(M1542&lt;=Master!$A$6,(N1542-Master!$A$6),O1542)))</f>
        <v/>
      </c>
      <c r="Q1542" s="20">
        <f t="shared" si="70"/>
        <v>0</v>
      </c>
      <c r="R1542" s="37" t="str">
        <f t="shared" si="71"/>
        <v/>
      </c>
    </row>
    <row r="1543" spans="1:18" x14ac:dyDescent="0.2">
      <c r="A1543" s="29"/>
      <c r="B1543" s="5"/>
      <c r="C1543" s="5"/>
      <c r="D1543" s="5"/>
      <c r="E1543" s="5"/>
      <c r="F1543" s="5"/>
      <c r="G1543" s="29"/>
      <c r="H1543" s="9"/>
      <c r="I1543" s="7"/>
      <c r="J1543" s="111"/>
      <c r="K1543" s="4"/>
      <c r="L1543" s="4"/>
      <c r="M1543" s="8"/>
      <c r="N1543" s="8"/>
      <c r="O1543" s="31" t="str">
        <f t="shared" si="69"/>
        <v/>
      </c>
      <c r="P1543" s="32" t="str">
        <f>IF(M1543=0,"",IF(N1543-Master!$A$6&lt;0,"0",IF(M1543&lt;=Master!$A$6,(N1543-Master!$A$6),O1543)))</f>
        <v/>
      </c>
      <c r="Q1543" s="20">
        <f t="shared" si="70"/>
        <v>0</v>
      </c>
      <c r="R1543" s="37" t="str">
        <f t="shared" si="71"/>
        <v/>
      </c>
    </row>
    <row r="1544" spans="1:18" x14ac:dyDescent="0.2">
      <c r="A1544" s="29"/>
      <c r="B1544" s="5"/>
      <c r="C1544" s="5"/>
      <c r="D1544" s="5"/>
      <c r="E1544" s="5"/>
      <c r="F1544" s="5"/>
      <c r="G1544" s="29"/>
      <c r="H1544" s="9"/>
      <c r="I1544" s="7"/>
      <c r="J1544" s="111"/>
      <c r="K1544" s="4"/>
      <c r="L1544" s="4"/>
      <c r="M1544" s="8"/>
      <c r="N1544" s="8"/>
      <c r="O1544" s="31" t="str">
        <f t="shared" si="69"/>
        <v/>
      </c>
      <c r="P1544" s="32" t="str">
        <f>IF(M1544=0,"",IF(N1544-Master!$A$6&lt;0,"0",IF(M1544&lt;=Master!$A$6,(N1544-Master!$A$6),O1544)))</f>
        <v/>
      </c>
      <c r="Q1544" s="20">
        <f t="shared" si="70"/>
        <v>0</v>
      </c>
      <c r="R1544" s="37" t="str">
        <f t="shared" si="71"/>
        <v/>
      </c>
    </row>
    <row r="1545" spans="1:18" x14ac:dyDescent="0.2">
      <c r="A1545" s="29"/>
      <c r="B1545" s="5"/>
      <c r="C1545" s="5"/>
      <c r="D1545" s="5"/>
      <c r="E1545" s="5"/>
      <c r="F1545" s="5"/>
      <c r="G1545" s="29"/>
      <c r="H1545" s="9"/>
      <c r="I1545" s="7"/>
      <c r="J1545" s="111"/>
      <c r="K1545" s="4"/>
      <c r="L1545" s="4"/>
      <c r="M1545" s="8"/>
      <c r="N1545" s="8"/>
      <c r="O1545" s="31" t="str">
        <f t="shared" si="69"/>
        <v/>
      </c>
      <c r="P1545" s="32" t="str">
        <f>IF(M1545=0,"",IF(N1545-Master!$A$6&lt;0,"0",IF(M1545&lt;=Master!$A$6,(N1545-Master!$A$6),O1545)))</f>
        <v/>
      </c>
      <c r="Q1545" s="20">
        <f t="shared" si="70"/>
        <v>0</v>
      </c>
      <c r="R1545" s="37" t="str">
        <f t="shared" si="71"/>
        <v/>
      </c>
    </row>
    <row r="1546" spans="1:18" x14ac:dyDescent="0.2">
      <c r="A1546" s="29"/>
      <c r="B1546" s="5"/>
      <c r="C1546" s="5"/>
      <c r="D1546" s="5"/>
      <c r="E1546" s="5"/>
      <c r="F1546" s="5"/>
      <c r="G1546" s="29"/>
      <c r="H1546" s="9"/>
      <c r="I1546" s="7"/>
      <c r="J1546" s="111"/>
      <c r="K1546" s="4"/>
      <c r="L1546" s="4"/>
      <c r="M1546" s="8"/>
      <c r="N1546" s="8"/>
      <c r="O1546" s="31" t="str">
        <f t="shared" si="69"/>
        <v/>
      </c>
      <c r="P1546" s="32" t="str">
        <f>IF(M1546=0,"",IF(N1546-Master!$A$6&lt;0,"0",IF(M1546&lt;=Master!$A$6,(N1546-Master!$A$6),O1546)))</f>
        <v/>
      </c>
      <c r="Q1546" s="20">
        <f t="shared" si="70"/>
        <v>0</v>
      </c>
      <c r="R1546" s="37" t="str">
        <f t="shared" si="71"/>
        <v/>
      </c>
    </row>
    <row r="1547" spans="1:18" x14ac:dyDescent="0.2">
      <c r="A1547" s="29"/>
      <c r="B1547" s="5"/>
      <c r="C1547" s="5"/>
      <c r="D1547" s="5"/>
      <c r="E1547" s="5"/>
      <c r="F1547" s="5"/>
      <c r="G1547" s="29"/>
      <c r="H1547" s="9"/>
      <c r="I1547" s="7"/>
      <c r="J1547" s="111"/>
      <c r="K1547" s="4"/>
      <c r="L1547" s="4"/>
      <c r="M1547" s="8"/>
      <c r="N1547" s="8"/>
      <c r="O1547" s="31" t="str">
        <f t="shared" si="69"/>
        <v/>
      </c>
      <c r="P1547" s="32" t="str">
        <f>IF(M1547=0,"",IF(N1547-Master!$A$6&lt;0,"0",IF(M1547&lt;=Master!$A$6,(N1547-Master!$A$6),O1547)))</f>
        <v/>
      </c>
      <c r="Q1547" s="20">
        <f t="shared" si="70"/>
        <v>0</v>
      </c>
      <c r="R1547" s="37" t="str">
        <f t="shared" si="71"/>
        <v/>
      </c>
    </row>
    <row r="1548" spans="1:18" x14ac:dyDescent="0.2">
      <c r="A1548" s="29"/>
      <c r="B1548" s="5"/>
      <c r="C1548" s="5"/>
      <c r="D1548" s="5"/>
      <c r="E1548" s="5"/>
      <c r="F1548" s="5"/>
      <c r="G1548" s="29"/>
      <c r="H1548" s="9"/>
      <c r="I1548" s="7"/>
      <c r="J1548" s="111"/>
      <c r="K1548" s="4"/>
      <c r="L1548" s="4"/>
      <c r="M1548" s="8"/>
      <c r="N1548" s="8"/>
      <c r="O1548" s="31" t="str">
        <f t="shared" si="69"/>
        <v/>
      </c>
      <c r="P1548" s="32" t="str">
        <f>IF(M1548=0,"",IF(N1548-Master!$A$6&lt;0,"0",IF(M1548&lt;=Master!$A$6,(N1548-Master!$A$6),O1548)))</f>
        <v/>
      </c>
      <c r="Q1548" s="20">
        <f t="shared" si="70"/>
        <v>0</v>
      </c>
      <c r="R1548" s="37" t="str">
        <f t="shared" si="71"/>
        <v/>
      </c>
    </row>
    <row r="1549" spans="1:18" x14ac:dyDescent="0.2">
      <c r="A1549" s="29"/>
      <c r="B1549" s="5"/>
      <c r="C1549" s="5"/>
      <c r="D1549" s="5"/>
      <c r="E1549" s="5"/>
      <c r="F1549" s="5"/>
      <c r="G1549" s="29"/>
      <c r="H1549" s="9"/>
      <c r="I1549" s="7"/>
      <c r="J1549" s="111"/>
      <c r="K1549" s="4"/>
      <c r="L1549" s="4"/>
      <c r="M1549" s="8"/>
      <c r="N1549" s="8"/>
      <c r="O1549" s="31" t="str">
        <f t="shared" si="69"/>
        <v/>
      </c>
      <c r="P1549" s="32" t="str">
        <f>IF(M1549=0,"",IF(N1549-Master!$A$6&lt;0,"0",IF(M1549&lt;=Master!$A$6,(N1549-Master!$A$6),O1549)))</f>
        <v/>
      </c>
      <c r="Q1549" s="20">
        <f t="shared" si="70"/>
        <v>0</v>
      </c>
      <c r="R1549" s="37" t="str">
        <f t="shared" si="71"/>
        <v/>
      </c>
    </row>
    <row r="1550" spans="1:18" x14ac:dyDescent="0.2">
      <c r="A1550" s="29"/>
      <c r="B1550" s="5"/>
      <c r="C1550" s="5"/>
      <c r="D1550" s="5"/>
      <c r="E1550" s="5"/>
      <c r="F1550" s="5"/>
      <c r="G1550" s="29"/>
      <c r="H1550" s="9"/>
      <c r="I1550" s="7"/>
      <c r="J1550" s="111"/>
      <c r="K1550" s="4"/>
      <c r="L1550" s="4"/>
      <c r="M1550" s="8"/>
      <c r="N1550" s="8"/>
      <c r="O1550" s="31" t="str">
        <f t="shared" si="69"/>
        <v/>
      </c>
      <c r="P1550" s="32" t="str">
        <f>IF(M1550=0,"",IF(N1550-Master!$A$6&lt;0,"0",IF(M1550&lt;=Master!$A$6,(N1550-Master!$A$6),O1550)))</f>
        <v/>
      </c>
      <c r="Q1550" s="20">
        <f t="shared" si="70"/>
        <v>0</v>
      </c>
      <c r="R1550" s="37" t="str">
        <f t="shared" si="71"/>
        <v/>
      </c>
    </row>
    <row r="1551" spans="1:18" x14ac:dyDescent="0.2">
      <c r="A1551" s="29"/>
      <c r="B1551" s="5"/>
      <c r="C1551" s="5"/>
      <c r="D1551" s="5"/>
      <c r="E1551" s="5"/>
      <c r="F1551" s="5"/>
      <c r="G1551" s="29"/>
      <c r="H1551" s="9"/>
      <c r="I1551" s="7"/>
      <c r="J1551" s="111"/>
      <c r="K1551" s="4"/>
      <c r="L1551" s="4"/>
      <c r="M1551" s="8"/>
      <c r="N1551" s="8"/>
      <c r="O1551" s="31" t="str">
        <f t="shared" si="69"/>
        <v/>
      </c>
      <c r="P1551" s="32" t="str">
        <f>IF(M1551=0,"",IF(N1551-Master!$A$6&lt;0,"0",IF(M1551&lt;=Master!$A$6,(N1551-Master!$A$6),O1551)))</f>
        <v/>
      </c>
      <c r="Q1551" s="20">
        <f t="shared" si="70"/>
        <v>0</v>
      </c>
      <c r="R1551" s="37" t="str">
        <f t="shared" si="71"/>
        <v/>
      </c>
    </row>
    <row r="1552" spans="1:18" x14ac:dyDescent="0.2">
      <c r="A1552" s="29"/>
      <c r="B1552" s="5"/>
      <c r="C1552" s="5"/>
      <c r="D1552" s="5"/>
      <c r="E1552" s="5"/>
      <c r="F1552" s="5"/>
      <c r="G1552" s="29"/>
      <c r="H1552" s="9"/>
      <c r="I1552" s="7"/>
      <c r="J1552" s="111"/>
      <c r="K1552" s="4"/>
      <c r="L1552" s="4"/>
      <c r="M1552" s="8"/>
      <c r="N1552" s="8"/>
      <c r="O1552" s="31" t="str">
        <f t="shared" si="69"/>
        <v/>
      </c>
      <c r="P1552" s="32" t="str">
        <f>IF(M1552=0,"",IF(N1552-Master!$A$6&lt;0,"0",IF(M1552&lt;=Master!$A$6,(N1552-Master!$A$6),O1552)))</f>
        <v/>
      </c>
      <c r="Q1552" s="20">
        <f t="shared" si="70"/>
        <v>0</v>
      </c>
      <c r="R1552" s="37" t="str">
        <f t="shared" si="71"/>
        <v/>
      </c>
    </row>
    <row r="1553" spans="1:18" x14ac:dyDescent="0.2">
      <c r="A1553" s="29"/>
      <c r="B1553" s="5"/>
      <c r="C1553" s="5"/>
      <c r="D1553" s="5"/>
      <c r="E1553" s="5"/>
      <c r="F1553" s="5"/>
      <c r="G1553" s="29"/>
      <c r="H1553" s="9"/>
      <c r="I1553" s="7"/>
      <c r="J1553" s="111"/>
      <c r="K1553" s="4"/>
      <c r="L1553" s="4"/>
      <c r="M1553" s="8"/>
      <c r="N1553" s="8"/>
      <c r="O1553" s="31" t="str">
        <f t="shared" si="69"/>
        <v/>
      </c>
      <c r="P1553" s="32" t="str">
        <f>IF(M1553=0,"",IF(N1553-Master!$A$6&lt;0,"0",IF(M1553&lt;=Master!$A$6,(N1553-Master!$A$6),O1553)))</f>
        <v/>
      </c>
      <c r="Q1553" s="20">
        <f t="shared" si="70"/>
        <v>0</v>
      </c>
      <c r="R1553" s="37" t="str">
        <f t="shared" si="71"/>
        <v/>
      </c>
    </row>
    <row r="1554" spans="1:18" x14ac:dyDescent="0.2">
      <c r="A1554" s="29"/>
      <c r="B1554" s="5"/>
      <c r="C1554" s="5"/>
      <c r="D1554" s="5"/>
      <c r="E1554" s="5"/>
      <c r="F1554" s="5"/>
      <c r="G1554" s="29"/>
      <c r="H1554" s="9"/>
      <c r="I1554" s="7"/>
      <c r="J1554" s="111"/>
      <c r="K1554" s="4"/>
      <c r="L1554" s="4"/>
      <c r="M1554" s="8"/>
      <c r="N1554" s="8"/>
      <c r="O1554" s="31" t="str">
        <f t="shared" si="69"/>
        <v/>
      </c>
      <c r="P1554" s="32" t="str">
        <f>IF(M1554=0,"",IF(N1554-Master!$A$6&lt;0,"0",IF(M1554&lt;=Master!$A$6,(N1554-Master!$A$6),O1554)))</f>
        <v/>
      </c>
      <c r="Q1554" s="20">
        <f t="shared" si="70"/>
        <v>0</v>
      </c>
      <c r="R1554" s="37" t="str">
        <f t="shared" si="71"/>
        <v/>
      </c>
    </row>
    <row r="1555" spans="1:18" x14ac:dyDescent="0.2">
      <c r="A1555" s="29"/>
      <c r="B1555" s="5"/>
      <c r="C1555" s="5"/>
      <c r="D1555" s="5"/>
      <c r="E1555" s="5"/>
      <c r="F1555" s="5"/>
      <c r="G1555" s="29"/>
      <c r="H1555" s="9"/>
      <c r="I1555" s="7"/>
      <c r="J1555" s="111"/>
      <c r="K1555" s="4"/>
      <c r="L1555" s="4"/>
      <c r="M1555" s="8"/>
      <c r="N1555" s="8"/>
      <c r="O1555" s="31" t="str">
        <f t="shared" si="69"/>
        <v/>
      </c>
      <c r="P1555" s="32" t="str">
        <f>IF(M1555=0,"",IF(N1555-Master!$A$6&lt;0,"0",IF(M1555&lt;=Master!$A$6,(N1555-Master!$A$6),O1555)))</f>
        <v/>
      </c>
      <c r="Q1555" s="20">
        <f t="shared" si="70"/>
        <v>0</v>
      </c>
      <c r="R1555" s="37" t="str">
        <f t="shared" si="71"/>
        <v/>
      </c>
    </row>
    <row r="1556" spans="1:18" x14ac:dyDescent="0.2">
      <c r="A1556" s="29"/>
      <c r="B1556" s="5"/>
      <c r="C1556" s="5"/>
      <c r="D1556" s="5"/>
      <c r="E1556" s="5"/>
      <c r="F1556" s="5"/>
      <c r="G1556" s="29"/>
      <c r="H1556" s="9"/>
      <c r="I1556" s="7"/>
      <c r="J1556" s="111"/>
      <c r="K1556" s="4"/>
      <c r="L1556" s="4"/>
      <c r="M1556" s="8"/>
      <c r="N1556" s="8"/>
      <c r="O1556" s="31" t="str">
        <f t="shared" si="69"/>
        <v/>
      </c>
      <c r="P1556" s="32" t="str">
        <f>IF(M1556=0,"",IF(N1556-Master!$A$6&lt;0,"0",IF(M1556&lt;=Master!$A$6,(N1556-Master!$A$6),O1556)))</f>
        <v/>
      </c>
      <c r="Q1556" s="20">
        <f t="shared" si="70"/>
        <v>0</v>
      </c>
      <c r="R1556" s="37" t="str">
        <f t="shared" si="71"/>
        <v/>
      </c>
    </row>
    <row r="1557" spans="1:18" x14ac:dyDescent="0.2">
      <c r="A1557" s="29"/>
      <c r="B1557" s="5"/>
      <c r="C1557" s="5"/>
      <c r="D1557" s="5"/>
      <c r="E1557" s="5"/>
      <c r="F1557" s="5"/>
      <c r="G1557" s="29"/>
      <c r="H1557" s="9"/>
      <c r="I1557" s="7"/>
      <c r="J1557" s="111"/>
      <c r="K1557" s="4"/>
      <c r="L1557" s="4"/>
      <c r="M1557" s="8"/>
      <c r="N1557" s="8"/>
      <c r="O1557" s="31" t="str">
        <f t="shared" si="69"/>
        <v/>
      </c>
      <c r="P1557" s="32" t="str">
        <f>IF(M1557=0,"",IF(N1557-Master!$A$6&lt;0,"0",IF(M1557&lt;=Master!$A$6,(N1557-Master!$A$6),O1557)))</f>
        <v/>
      </c>
      <c r="Q1557" s="20">
        <f t="shared" si="70"/>
        <v>0</v>
      </c>
      <c r="R1557" s="37" t="str">
        <f t="shared" si="71"/>
        <v/>
      </c>
    </row>
    <row r="1558" spans="1:18" x14ac:dyDescent="0.2">
      <c r="A1558" s="29"/>
      <c r="B1558" s="5"/>
      <c r="C1558" s="5"/>
      <c r="D1558" s="5"/>
      <c r="E1558" s="5"/>
      <c r="F1558" s="5"/>
      <c r="G1558" s="29"/>
      <c r="H1558" s="9"/>
      <c r="I1558" s="7"/>
      <c r="J1558" s="111"/>
      <c r="K1558" s="4"/>
      <c r="L1558" s="4"/>
      <c r="M1558" s="8"/>
      <c r="N1558" s="8"/>
      <c r="O1558" s="31" t="str">
        <f t="shared" si="69"/>
        <v/>
      </c>
      <c r="P1558" s="32" t="str">
        <f>IF(M1558=0,"",IF(N1558-Master!$A$6&lt;0,"0",IF(M1558&lt;=Master!$A$6,(N1558-Master!$A$6),O1558)))</f>
        <v/>
      </c>
      <c r="Q1558" s="20">
        <f t="shared" si="70"/>
        <v>0</v>
      </c>
      <c r="R1558" s="37" t="str">
        <f t="shared" si="71"/>
        <v/>
      </c>
    </row>
    <row r="1559" spans="1:18" x14ac:dyDescent="0.2">
      <c r="A1559" s="29"/>
      <c r="B1559" s="5"/>
      <c r="C1559" s="5"/>
      <c r="D1559" s="5"/>
      <c r="E1559" s="5"/>
      <c r="F1559" s="5"/>
      <c r="G1559" s="29"/>
      <c r="H1559" s="9"/>
      <c r="I1559" s="7"/>
      <c r="J1559" s="111"/>
      <c r="K1559" s="4"/>
      <c r="L1559" s="4"/>
      <c r="M1559" s="8"/>
      <c r="N1559" s="8"/>
      <c r="O1559" s="31" t="str">
        <f t="shared" si="69"/>
        <v/>
      </c>
      <c r="P1559" s="32" t="str">
        <f>IF(M1559=0,"",IF(N1559-Master!$A$6&lt;0,"0",IF(M1559&lt;=Master!$A$6,(N1559-Master!$A$6),O1559)))</f>
        <v/>
      </c>
      <c r="Q1559" s="20">
        <f t="shared" si="70"/>
        <v>0</v>
      </c>
      <c r="R1559" s="37" t="str">
        <f t="shared" si="71"/>
        <v/>
      </c>
    </row>
    <row r="1560" spans="1:18" x14ac:dyDescent="0.2">
      <c r="A1560" s="29"/>
      <c r="B1560" s="5"/>
      <c r="C1560" s="5"/>
      <c r="D1560" s="5"/>
      <c r="E1560" s="5"/>
      <c r="F1560" s="5"/>
      <c r="G1560" s="29"/>
      <c r="H1560" s="9"/>
      <c r="I1560" s="7"/>
      <c r="J1560" s="111"/>
      <c r="K1560" s="4"/>
      <c r="L1560" s="4"/>
      <c r="M1560" s="8"/>
      <c r="N1560" s="8"/>
      <c r="O1560" s="31" t="str">
        <f t="shared" ref="O1560:O1623" si="72">IF(M1560=0,"",(N1560-M1560+1))</f>
        <v/>
      </c>
      <c r="P1560" s="32" t="str">
        <f>IF(M1560=0,"",IF(N1560-Master!$A$6&lt;0,"0",IF(M1560&lt;=Master!$A$6,(N1560-Master!$A$6),O1560)))</f>
        <v/>
      </c>
      <c r="Q1560" s="20">
        <f t="shared" ref="Q1560:Q1623" si="73">IF(M1560=0,H1560,IF(P1560="0",H1560,ROUND(H1560-(H1560*P1560/O1560),2)))</f>
        <v>0</v>
      </c>
      <c r="R1560" s="37" t="str">
        <f t="shared" ref="R1560:R1623" si="74">CLEAN(IF(H1560=0,"",IF(ISBLANK(I1560),LEFT("Accrue "&amp;K1560,35),LEFT("Accrue "&amp;I1560&amp;" "&amp;K1560,35))))</f>
        <v/>
      </c>
    </row>
    <row r="1561" spans="1:18" x14ac:dyDescent="0.2">
      <c r="A1561" s="29"/>
      <c r="B1561" s="5"/>
      <c r="C1561" s="5"/>
      <c r="D1561" s="5"/>
      <c r="E1561" s="5"/>
      <c r="F1561" s="5"/>
      <c r="G1561" s="29"/>
      <c r="H1561" s="9"/>
      <c r="I1561" s="7"/>
      <c r="J1561" s="111"/>
      <c r="K1561" s="4"/>
      <c r="L1561" s="4"/>
      <c r="M1561" s="8"/>
      <c r="N1561" s="8"/>
      <c r="O1561" s="31" t="str">
        <f t="shared" si="72"/>
        <v/>
      </c>
      <c r="P1561" s="32" t="str">
        <f>IF(M1561=0,"",IF(N1561-Master!$A$6&lt;0,"0",IF(M1561&lt;=Master!$A$6,(N1561-Master!$A$6),O1561)))</f>
        <v/>
      </c>
      <c r="Q1561" s="20">
        <f t="shared" si="73"/>
        <v>0</v>
      </c>
      <c r="R1561" s="37" t="str">
        <f t="shared" si="74"/>
        <v/>
      </c>
    </row>
    <row r="1562" spans="1:18" x14ac:dyDescent="0.2">
      <c r="A1562" s="29"/>
      <c r="B1562" s="5"/>
      <c r="C1562" s="5"/>
      <c r="D1562" s="5"/>
      <c r="E1562" s="5"/>
      <c r="F1562" s="5"/>
      <c r="G1562" s="29"/>
      <c r="H1562" s="9"/>
      <c r="I1562" s="7"/>
      <c r="J1562" s="111"/>
      <c r="K1562" s="4"/>
      <c r="L1562" s="4"/>
      <c r="M1562" s="8"/>
      <c r="N1562" s="8"/>
      <c r="O1562" s="31" t="str">
        <f t="shared" si="72"/>
        <v/>
      </c>
      <c r="P1562" s="32" t="str">
        <f>IF(M1562=0,"",IF(N1562-Master!$A$6&lt;0,"0",IF(M1562&lt;=Master!$A$6,(N1562-Master!$A$6),O1562)))</f>
        <v/>
      </c>
      <c r="Q1562" s="20">
        <f t="shared" si="73"/>
        <v>0</v>
      </c>
      <c r="R1562" s="37" t="str">
        <f t="shared" si="74"/>
        <v/>
      </c>
    </row>
    <row r="1563" spans="1:18" x14ac:dyDescent="0.2">
      <c r="A1563" s="29"/>
      <c r="B1563" s="5"/>
      <c r="C1563" s="5"/>
      <c r="D1563" s="5"/>
      <c r="E1563" s="5"/>
      <c r="F1563" s="5"/>
      <c r="G1563" s="29"/>
      <c r="H1563" s="9"/>
      <c r="I1563" s="7"/>
      <c r="J1563" s="111"/>
      <c r="K1563" s="4"/>
      <c r="L1563" s="4"/>
      <c r="M1563" s="8"/>
      <c r="N1563" s="8"/>
      <c r="O1563" s="31" t="str">
        <f t="shared" si="72"/>
        <v/>
      </c>
      <c r="P1563" s="32" t="str">
        <f>IF(M1563=0,"",IF(N1563-Master!$A$6&lt;0,"0",IF(M1563&lt;=Master!$A$6,(N1563-Master!$A$6),O1563)))</f>
        <v/>
      </c>
      <c r="Q1563" s="20">
        <f t="shared" si="73"/>
        <v>0</v>
      </c>
      <c r="R1563" s="37" t="str">
        <f t="shared" si="74"/>
        <v/>
      </c>
    </row>
    <row r="1564" spans="1:18" x14ac:dyDescent="0.2">
      <c r="A1564" s="29"/>
      <c r="B1564" s="5"/>
      <c r="C1564" s="5"/>
      <c r="D1564" s="5"/>
      <c r="E1564" s="5"/>
      <c r="F1564" s="5"/>
      <c r="G1564" s="29"/>
      <c r="H1564" s="9"/>
      <c r="I1564" s="7"/>
      <c r="J1564" s="111"/>
      <c r="K1564" s="4"/>
      <c r="L1564" s="4"/>
      <c r="M1564" s="8"/>
      <c r="N1564" s="8"/>
      <c r="O1564" s="31" t="str">
        <f t="shared" si="72"/>
        <v/>
      </c>
      <c r="P1564" s="32" t="str">
        <f>IF(M1564=0,"",IF(N1564-Master!$A$6&lt;0,"0",IF(M1564&lt;=Master!$A$6,(N1564-Master!$A$6),O1564)))</f>
        <v/>
      </c>
      <c r="Q1564" s="20">
        <f t="shared" si="73"/>
        <v>0</v>
      </c>
      <c r="R1564" s="37" t="str">
        <f t="shared" si="74"/>
        <v/>
      </c>
    </row>
    <row r="1565" spans="1:18" x14ac:dyDescent="0.2">
      <c r="A1565" s="29"/>
      <c r="B1565" s="5"/>
      <c r="C1565" s="5"/>
      <c r="D1565" s="5"/>
      <c r="E1565" s="5"/>
      <c r="F1565" s="5"/>
      <c r="G1565" s="29"/>
      <c r="H1565" s="9"/>
      <c r="I1565" s="7"/>
      <c r="J1565" s="111"/>
      <c r="K1565" s="4"/>
      <c r="L1565" s="4"/>
      <c r="M1565" s="8"/>
      <c r="N1565" s="8"/>
      <c r="O1565" s="31" t="str">
        <f t="shared" si="72"/>
        <v/>
      </c>
      <c r="P1565" s="32" t="str">
        <f>IF(M1565=0,"",IF(N1565-Master!$A$6&lt;0,"0",IF(M1565&lt;=Master!$A$6,(N1565-Master!$A$6),O1565)))</f>
        <v/>
      </c>
      <c r="Q1565" s="20">
        <f t="shared" si="73"/>
        <v>0</v>
      </c>
      <c r="R1565" s="37" t="str">
        <f t="shared" si="74"/>
        <v/>
      </c>
    </row>
    <row r="1566" spans="1:18" x14ac:dyDescent="0.2">
      <c r="A1566" s="29"/>
      <c r="B1566" s="5"/>
      <c r="C1566" s="5"/>
      <c r="D1566" s="5"/>
      <c r="E1566" s="5"/>
      <c r="F1566" s="5"/>
      <c r="G1566" s="29"/>
      <c r="H1566" s="9"/>
      <c r="I1566" s="7"/>
      <c r="J1566" s="111"/>
      <c r="K1566" s="4"/>
      <c r="L1566" s="4"/>
      <c r="M1566" s="8"/>
      <c r="N1566" s="8"/>
      <c r="O1566" s="31" t="str">
        <f t="shared" si="72"/>
        <v/>
      </c>
      <c r="P1566" s="32" t="str">
        <f>IF(M1566=0,"",IF(N1566-Master!$A$6&lt;0,"0",IF(M1566&lt;=Master!$A$6,(N1566-Master!$A$6),O1566)))</f>
        <v/>
      </c>
      <c r="Q1566" s="20">
        <f t="shared" si="73"/>
        <v>0</v>
      </c>
      <c r="R1566" s="37" t="str">
        <f t="shared" si="74"/>
        <v/>
      </c>
    </row>
    <row r="1567" spans="1:18" x14ac:dyDescent="0.2">
      <c r="A1567" s="29"/>
      <c r="B1567" s="5"/>
      <c r="C1567" s="5"/>
      <c r="D1567" s="5"/>
      <c r="E1567" s="5"/>
      <c r="F1567" s="5"/>
      <c r="G1567" s="29"/>
      <c r="H1567" s="9"/>
      <c r="I1567" s="7"/>
      <c r="J1567" s="111"/>
      <c r="K1567" s="4"/>
      <c r="L1567" s="4"/>
      <c r="M1567" s="8"/>
      <c r="N1567" s="8"/>
      <c r="O1567" s="31" t="str">
        <f t="shared" si="72"/>
        <v/>
      </c>
      <c r="P1567" s="32" t="str">
        <f>IF(M1567=0,"",IF(N1567-Master!$A$6&lt;0,"0",IF(M1567&lt;=Master!$A$6,(N1567-Master!$A$6),O1567)))</f>
        <v/>
      </c>
      <c r="Q1567" s="20">
        <f t="shared" si="73"/>
        <v>0</v>
      </c>
      <c r="R1567" s="37" t="str">
        <f t="shared" si="74"/>
        <v/>
      </c>
    </row>
    <row r="1568" spans="1:18" x14ac:dyDescent="0.2">
      <c r="A1568" s="29"/>
      <c r="B1568" s="5"/>
      <c r="C1568" s="5"/>
      <c r="D1568" s="5"/>
      <c r="E1568" s="5"/>
      <c r="F1568" s="5"/>
      <c r="G1568" s="29"/>
      <c r="H1568" s="9"/>
      <c r="I1568" s="7"/>
      <c r="J1568" s="111"/>
      <c r="K1568" s="4"/>
      <c r="L1568" s="4"/>
      <c r="M1568" s="8"/>
      <c r="N1568" s="8"/>
      <c r="O1568" s="31" t="str">
        <f t="shared" si="72"/>
        <v/>
      </c>
      <c r="P1568" s="32" t="str">
        <f>IF(M1568=0,"",IF(N1568-Master!$A$6&lt;0,"0",IF(M1568&lt;=Master!$A$6,(N1568-Master!$A$6),O1568)))</f>
        <v/>
      </c>
      <c r="Q1568" s="20">
        <f t="shared" si="73"/>
        <v>0</v>
      </c>
      <c r="R1568" s="37" t="str">
        <f t="shared" si="74"/>
        <v/>
      </c>
    </row>
    <row r="1569" spans="1:18" x14ac:dyDescent="0.2">
      <c r="A1569" s="29"/>
      <c r="B1569" s="5"/>
      <c r="C1569" s="5"/>
      <c r="D1569" s="5"/>
      <c r="E1569" s="5"/>
      <c r="F1569" s="5"/>
      <c r="G1569" s="29"/>
      <c r="H1569" s="9"/>
      <c r="I1569" s="7"/>
      <c r="J1569" s="111"/>
      <c r="K1569" s="4"/>
      <c r="L1569" s="4"/>
      <c r="M1569" s="8"/>
      <c r="N1569" s="8"/>
      <c r="O1569" s="31" t="str">
        <f t="shared" si="72"/>
        <v/>
      </c>
      <c r="P1569" s="32" t="str">
        <f>IF(M1569=0,"",IF(N1569-Master!$A$6&lt;0,"0",IF(M1569&lt;=Master!$A$6,(N1569-Master!$A$6),O1569)))</f>
        <v/>
      </c>
      <c r="Q1569" s="20">
        <f t="shared" si="73"/>
        <v>0</v>
      </c>
      <c r="R1569" s="37" t="str">
        <f t="shared" si="74"/>
        <v/>
      </c>
    </row>
    <row r="1570" spans="1:18" x14ac:dyDescent="0.2">
      <c r="A1570" s="29"/>
      <c r="B1570" s="5"/>
      <c r="C1570" s="5"/>
      <c r="D1570" s="5"/>
      <c r="E1570" s="5"/>
      <c r="F1570" s="5"/>
      <c r="G1570" s="29"/>
      <c r="H1570" s="9"/>
      <c r="I1570" s="7"/>
      <c r="J1570" s="111"/>
      <c r="K1570" s="4"/>
      <c r="L1570" s="4"/>
      <c r="M1570" s="8"/>
      <c r="N1570" s="8"/>
      <c r="O1570" s="31" t="str">
        <f t="shared" si="72"/>
        <v/>
      </c>
      <c r="P1570" s="32" t="str">
        <f>IF(M1570=0,"",IF(N1570-Master!$A$6&lt;0,"0",IF(M1570&lt;=Master!$A$6,(N1570-Master!$A$6),O1570)))</f>
        <v/>
      </c>
      <c r="Q1570" s="20">
        <f t="shared" si="73"/>
        <v>0</v>
      </c>
      <c r="R1570" s="37" t="str">
        <f t="shared" si="74"/>
        <v/>
      </c>
    </row>
    <row r="1571" spans="1:18" x14ac:dyDescent="0.2">
      <c r="A1571" s="29"/>
      <c r="B1571" s="5"/>
      <c r="C1571" s="5"/>
      <c r="D1571" s="5"/>
      <c r="E1571" s="5"/>
      <c r="F1571" s="5"/>
      <c r="G1571" s="29"/>
      <c r="H1571" s="9"/>
      <c r="I1571" s="7"/>
      <c r="J1571" s="111"/>
      <c r="K1571" s="4"/>
      <c r="L1571" s="4"/>
      <c r="M1571" s="8"/>
      <c r="N1571" s="8"/>
      <c r="O1571" s="31" t="str">
        <f t="shared" si="72"/>
        <v/>
      </c>
      <c r="P1571" s="32" t="str">
        <f>IF(M1571=0,"",IF(N1571-Master!$A$6&lt;0,"0",IF(M1571&lt;=Master!$A$6,(N1571-Master!$A$6),O1571)))</f>
        <v/>
      </c>
      <c r="Q1571" s="20">
        <f t="shared" si="73"/>
        <v>0</v>
      </c>
      <c r="R1571" s="37" t="str">
        <f t="shared" si="74"/>
        <v/>
      </c>
    </row>
    <row r="1572" spans="1:18" x14ac:dyDescent="0.2">
      <c r="A1572" s="29"/>
      <c r="B1572" s="5"/>
      <c r="C1572" s="5"/>
      <c r="D1572" s="5"/>
      <c r="E1572" s="5"/>
      <c r="F1572" s="5"/>
      <c r="G1572" s="29"/>
      <c r="H1572" s="9"/>
      <c r="I1572" s="7"/>
      <c r="J1572" s="111"/>
      <c r="K1572" s="4"/>
      <c r="L1572" s="4"/>
      <c r="M1572" s="8"/>
      <c r="N1572" s="8"/>
      <c r="O1572" s="31" t="str">
        <f t="shared" si="72"/>
        <v/>
      </c>
      <c r="P1572" s="32" t="str">
        <f>IF(M1572=0,"",IF(N1572-Master!$A$6&lt;0,"0",IF(M1572&lt;=Master!$A$6,(N1572-Master!$A$6),O1572)))</f>
        <v/>
      </c>
      <c r="Q1572" s="20">
        <f t="shared" si="73"/>
        <v>0</v>
      </c>
      <c r="R1572" s="37" t="str">
        <f t="shared" si="74"/>
        <v/>
      </c>
    </row>
    <row r="1573" spans="1:18" x14ac:dyDescent="0.2">
      <c r="A1573" s="29"/>
      <c r="B1573" s="5"/>
      <c r="C1573" s="5"/>
      <c r="D1573" s="5"/>
      <c r="E1573" s="5"/>
      <c r="F1573" s="5"/>
      <c r="G1573" s="29"/>
      <c r="H1573" s="9"/>
      <c r="I1573" s="7"/>
      <c r="J1573" s="111"/>
      <c r="K1573" s="4"/>
      <c r="L1573" s="4"/>
      <c r="M1573" s="8"/>
      <c r="N1573" s="8"/>
      <c r="O1573" s="31" t="str">
        <f t="shared" si="72"/>
        <v/>
      </c>
      <c r="P1573" s="32" t="str">
        <f>IF(M1573=0,"",IF(N1573-Master!$A$6&lt;0,"0",IF(M1573&lt;=Master!$A$6,(N1573-Master!$A$6),O1573)))</f>
        <v/>
      </c>
      <c r="Q1573" s="20">
        <f t="shared" si="73"/>
        <v>0</v>
      </c>
      <c r="R1573" s="37" t="str">
        <f t="shared" si="74"/>
        <v/>
      </c>
    </row>
    <row r="1574" spans="1:18" x14ac:dyDescent="0.2">
      <c r="A1574" s="29"/>
      <c r="B1574" s="5"/>
      <c r="C1574" s="5"/>
      <c r="D1574" s="5"/>
      <c r="E1574" s="5"/>
      <c r="F1574" s="5"/>
      <c r="G1574" s="29"/>
      <c r="H1574" s="9"/>
      <c r="I1574" s="7"/>
      <c r="J1574" s="111"/>
      <c r="K1574" s="4"/>
      <c r="L1574" s="4"/>
      <c r="M1574" s="8"/>
      <c r="N1574" s="8"/>
      <c r="O1574" s="31" t="str">
        <f t="shared" si="72"/>
        <v/>
      </c>
      <c r="P1574" s="32" t="str">
        <f>IF(M1574=0,"",IF(N1574-Master!$A$6&lt;0,"0",IF(M1574&lt;=Master!$A$6,(N1574-Master!$A$6),O1574)))</f>
        <v/>
      </c>
      <c r="Q1574" s="20">
        <f t="shared" si="73"/>
        <v>0</v>
      </c>
      <c r="R1574" s="37" t="str">
        <f t="shared" si="74"/>
        <v/>
      </c>
    </row>
    <row r="1575" spans="1:18" x14ac:dyDescent="0.2">
      <c r="A1575" s="29"/>
      <c r="B1575" s="5"/>
      <c r="C1575" s="5"/>
      <c r="D1575" s="5"/>
      <c r="E1575" s="5"/>
      <c r="F1575" s="5"/>
      <c r="G1575" s="29"/>
      <c r="H1575" s="9"/>
      <c r="I1575" s="7"/>
      <c r="J1575" s="111"/>
      <c r="K1575" s="4"/>
      <c r="L1575" s="4"/>
      <c r="M1575" s="8"/>
      <c r="N1575" s="8"/>
      <c r="O1575" s="31" t="str">
        <f t="shared" si="72"/>
        <v/>
      </c>
      <c r="P1575" s="32" t="str">
        <f>IF(M1575=0,"",IF(N1575-Master!$A$6&lt;0,"0",IF(M1575&lt;=Master!$A$6,(N1575-Master!$A$6),O1575)))</f>
        <v/>
      </c>
      <c r="Q1575" s="20">
        <f t="shared" si="73"/>
        <v>0</v>
      </c>
      <c r="R1575" s="37" t="str">
        <f t="shared" si="74"/>
        <v/>
      </c>
    </row>
    <row r="1576" spans="1:18" x14ac:dyDescent="0.2">
      <c r="A1576" s="29"/>
      <c r="B1576" s="5"/>
      <c r="C1576" s="5"/>
      <c r="D1576" s="5"/>
      <c r="E1576" s="5"/>
      <c r="F1576" s="5"/>
      <c r="G1576" s="29"/>
      <c r="H1576" s="9"/>
      <c r="I1576" s="7"/>
      <c r="J1576" s="111"/>
      <c r="K1576" s="4"/>
      <c r="L1576" s="4"/>
      <c r="M1576" s="8"/>
      <c r="N1576" s="8"/>
      <c r="O1576" s="31" t="str">
        <f t="shared" si="72"/>
        <v/>
      </c>
      <c r="P1576" s="32" t="str">
        <f>IF(M1576=0,"",IF(N1576-Master!$A$6&lt;0,"0",IF(M1576&lt;=Master!$A$6,(N1576-Master!$A$6),O1576)))</f>
        <v/>
      </c>
      <c r="Q1576" s="20">
        <f t="shared" si="73"/>
        <v>0</v>
      </c>
      <c r="R1576" s="37" t="str">
        <f t="shared" si="74"/>
        <v/>
      </c>
    </row>
    <row r="1577" spans="1:18" x14ac:dyDescent="0.2">
      <c r="A1577" s="29"/>
      <c r="B1577" s="5"/>
      <c r="C1577" s="5"/>
      <c r="D1577" s="5"/>
      <c r="E1577" s="5"/>
      <c r="F1577" s="5"/>
      <c r="G1577" s="29"/>
      <c r="H1577" s="9"/>
      <c r="I1577" s="7"/>
      <c r="J1577" s="111"/>
      <c r="K1577" s="4"/>
      <c r="L1577" s="4"/>
      <c r="M1577" s="8"/>
      <c r="N1577" s="8"/>
      <c r="O1577" s="31" t="str">
        <f t="shared" si="72"/>
        <v/>
      </c>
      <c r="P1577" s="32" t="str">
        <f>IF(M1577=0,"",IF(N1577-Master!$A$6&lt;0,"0",IF(M1577&lt;=Master!$A$6,(N1577-Master!$A$6),O1577)))</f>
        <v/>
      </c>
      <c r="Q1577" s="20">
        <f t="shared" si="73"/>
        <v>0</v>
      </c>
      <c r="R1577" s="37" t="str">
        <f t="shared" si="74"/>
        <v/>
      </c>
    </row>
    <row r="1578" spans="1:18" x14ac:dyDescent="0.2">
      <c r="A1578" s="29"/>
      <c r="B1578" s="5"/>
      <c r="C1578" s="5"/>
      <c r="D1578" s="5"/>
      <c r="E1578" s="5"/>
      <c r="F1578" s="5"/>
      <c r="G1578" s="29"/>
      <c r="H1578" s="9"/>
      <c r="I1578" s="7"/>
      <c r="J1578" s="111"/>
      <c r="K1578" s="4"/>
      <c r="L1578" s="4"/>
      <c r="M1578" s="8"/>
      <c r="N1578" s="8"/>
      <c r="O1578" s="31" t="str">
        <f t="shared" si="72"/>
        <v/>
      </c>
      <c r="P1578" s="32" t="str">
        <f>IF(M1578=0,"",IF(N1578-Master!$A$6&lt;0,"0",IF(M1578&lt;=Master!$A$6,(N1578-Master!$A$6),O1578)))</f>
        <v/>
      </c>
      <c r="Q1578" s="20">
        <f t="shared" si="73"/>
        <v>0</v>
      </c>
      <c r="R1578" s="37" t="str">
        <f t="shared" si="74"/>
        <v/>
      </c>
    </row>
    <row r="1579" spans="1:18" x14ac:dyDescent="0.2">
      <c r="A1579" s="29"/>
      <c r="B1579" s="5"/>
      <c r="C1579" s="5"/>
      <c r="D1579" s="5"/>
      <c r="E1579" s="5"/>
      <c r="F1579" s="5"/>
      <c r="G1579" s="29"/>
      <c r="H1579" s="9"/>
      <c r="I1579" s="7"/>
      <c r="J1579" s="111"/>
      <c r="K1579" s="4"/>
      <c r="L1579" s="4"/>
      <c r="M1579" s="8"/>
      <c r="N1579" s="8"/>
      <c r="O1579" s="31" t="str">
        <f t="shared" si="72"/>
        <v/>
      </c>
      <c r="P1579" s="32" t="str">
        <f>IF(M1579=0,"",IF(N1579-Master!$A$6&lt;0,"0",IF(M1579&lt;=Master!$A$6,(N1579-Master!$A$6),O1579)))</f>
        <v/>
      </c>
      <c r="Q1579" s="20">
        <f t="shared" si="73"/>
        <v>0</v>
      </c>
      <c r="R1579" s="37" t="str">
        <f t="shared" si="74"/>
        <v/>
      </c>
    </row>
    <row r="1580" spans="1:18" x14ac:dyDescent="0.2">
      <c r="A1580" s="29"/>
      <c r="B1580" s="5"/>
      <c r="C1580" s="5"/>
      <c r="D1580" s="5"/>
      <c r="E1580" s="5"/>
      <c r="F1580" s="5"/>
      <c r="G1580" s="29"/>
      <c r="H1580" s="9"/>
      <c r="I1580" s="7"/>
      <c r="J1580" s="111"/>
      <c r="K1580" s="4"/>
      <c r="L1580" s="4"/>
      <c r="M1580" s="8"/>
      <c r="N1580" s="8"/>
      <c r="O1580" s="31" t="str">
        <f t="shared" si="72"/>
        <v/>
      </c>
      <c r="P1580" s="32" t="str">
        <f>IF(M1580=0,"",IF(N1580-Master!$A$6&lt;0,"0",IF(M1580&lt;=Master!$A$6,(N1580-Master!$A$6),O1580)))</f>
        <v/>
      </c>
      <c r="Q1580" s="20">
        <f t="shared" si="73"/>
        <v>0</v>
      </c>
      <c r="R1580" s="37" t="str">
        <f t="shared" si="74"/>
        <v/>
      </c>
    </row>
    <row r="1581" spans="1:18" x14ac:dyDescent="0.2">
      <c r="A1581" s="29"/>
      <c r="B1581" s="5"/>
      <c r="C1581" s="5"/>
      <c r="D1581" s="5"/>
      <c r="E1581" s="5"/>
      <c r="F1581" s="5"/>
      <c r="G1581" s="29"/>
      <c r="H1581" s="9"/>
      <c r="I1581" s="7"/>
      <c r="J1581" s="111"/>
      <c r="K1581" s="4"/>
      <c r="L1581" s="4"/>
      <c r="M1581" s="8"/>
      <c r="N1581" s="8"/>
      <c r="O1581" s="31" t="str">
        <f t="shared" si="72"/>
        <v/>
      </c>
      <c r="P1581" s="32" t="str">
        <f>IF(M1581=0,"",IF(N1581-Master!$A$6&lt;0,"0",IF(M1581&lt;=Master!$A$6,(N1581-Master!$A$6),O1581)))</f>
        <v/>
      </c>
      <c r="Q1581" s="20">
        <f t="shared" si="73"/>
        <v>0</v>
      </c>
      <c r="R1581" s="37" t="str">
        <f t="shared" si="74"/>
        <v/>
      </c>
    </row>
    <row r="1582" spans="1:18" x14ac:dyDescent="0.2">
      <c r="A1582" s="29"/>
      <c r="B1582" s="5"/>
      <c r="C1582" s="5"/>
      <c r="D1582" s="5"/>
      <c r="E1582" s="5"/>
      <c r="F1582" s="5"/>
      <c r="G1582" s="29"/>
      <c r="H1582" s="9"/>
      <c r="I1582" s="7"/>
      <c r="J1582" s="111"/>
      <c r="K1582" s="4"/>
      <c r="L1582" s="4"/>
      <c r="M1582" s="8"/>
      <c r="N1582" s="8"/>
      <c r="O1582" s="31" t="str">
        <f t="shared" si="72"/>
        <v/>
      </c>
      <c r="P1582" s="32" t="str">
        <f>IF(M1582=0,"",IF(N1582-Master!$A$6&lt;0,"0",IF(M1582&lt;=Master!$A$6,(N1582-Master!$A$6),O1582)))</f>
        <v/>
      </c>
      <c r="Q1582" s="20">
        <f t="shared" si="73"/>
        <v>0</v>
      </c>
      <c r="R1582" s="37" t="str">
        <f t="shared" si="74"/>
        <v/>
      </c>
    </row>
    <row r="1583" spans="1:18" x14ac:dyDescent="0.2">
      <c r="A1583" s="29"/>
      <c r="B1583" s="5"/>
      <c r="C1583" s="5"/>
      <c r="D1583" s="5"/>
      <c r="E1583" s="5"/>
      <c r="F1583" s="5"/>
      <c r="G1583" s="29"/>
      <c r="H1583" s="9"/>
      <c r="I1583" s="7"/>
      <c r="J1583" s="111"/>
      <c r="K1583" s="4"/>
      <c r="L1583" s="4"/>
      <c r="M1583" s="8"/>
      <c r="N1583" s="8"/>
      <c r="O1583" s="31" t="str">
        <f t="shared" si="72"/>
        <v/>
      </c>
      <c r="P1583" s="32" t="str">
        <f>IF(M1583=0,"",IF(N1583-Master!$A$6&lt;0,"0",IF(M1583&lt;=Master!$A$6,(N1583-Master!$A$6),O1583)))</f>
        <v/>
      </c>
      <c r="Q1583" s="20">
        <f t="shared" si="73"/>
        <v>0</v>
      </c>
      <c r="R1583" s="37" t="str">
        <f t="shared" si="74"/>
        <v/>
      </c>
    </row>
    <row r="1584" spans="1:18" x14ac:dyDescent="0.2">
      <c r="A1584" s="29"/>
      <c r="B1584" s="5"/>
      <c r="C1584" s="5"/>
      <c r="D1584" s="5"/>
      <c r="E1584" s="5"/>
      <c r="F1584" s="5"/>
      <c r="G1584" s="29"/>
      <c r="H1584" s="9"/>
      <c r="I1584" s="7"/>
      <c r="J1584" s="111"/>
      <c r="K1584" s="4"/>
      <c r="L1584" s="4"/>
      <c r="M1584" s="8"/>
      <c r="N1584" s="8"/>
      <c r="O1584" s="31" t="str">
        <f t="shared" si="72"/>
        <v/>
      </c>
      <c r="P1584" s="32" t="str">
        <f>IF(M1584=0,"",IF(N1584-Master!$A$6&lt;0,"0",IF(M1584&lt;=Master!$A$6,(N1584-Master!$A$6),O1584)))</f>
        <v/>
      </c>
      <c r="Q1584" s="20">
        <f t="shared" si="73"/>
        <v>0</v>
      </c>
      <c r="R1584" s="37" t="str">
        <f t="shared" si="74"/>
        <v/>
      </c>
    </row>
    <row r="1585" spans="1:18" x14ac:dyDescent="0.2">
      <c r="A1585" s="29"/>
      <c r="B1585" s="5"/>
      <c r="C1585" s="5"/>
      <c r="D1585" s="5"/>
      <c r="E1585" s="5"/>
      <c r="F1585" s="5"/>
      <c r="G1585" s="29"/>
      <c r="H1585" s="9"/>
      <c r="I1585" s="7"/>
      <c r="J1585" s="111"/>
      <c r="K1585" s="4"/>
      <c r="L1585" s="4"/>
      <c r="M1585" s="8"/>
      <c r="N1585" s="8"/>
      <c r="O1585" s="31" t="str">
        <f t="shared" si="72"/>
        <v/>
      </c>
      <c r="P1585" s="32" t="str">
        <f>IF(M1585=0,"",IF(N1585-Master!$A$6&lt;0,"0",IF(M1585&lt;=Master!$A$6,(N1585-Master!$A$6),O1585)))</f>
        <v/>
      </c>
      <c r="Q1585" s="20">
        <f t="shared" si="73"/>
        <v>0</v>
      </c>
      <c r="R1585" s="37" t="str">
        <f t="shared" si="74"/>
        <v/>
      </c>
    </row>
    <row r="1586" spans="1:18" x14ac:dyDescent="0.2">
      <c r="A1586" s="29"/>
      <c r="B1586" s="5"/>
      <c r="C1586" s="5"/>
      <c r="D1586" s="5"/>
      <c r="E1586" s="5"/>
      <c r="F1586" s="5"/>
      <c r="G1586" s="29"/>
      <c r="H1586" s="9"/>
      <c r="I1586" s="7"/>
      <c r="J1586" s="111"/>
      <c r="K1586" s="4"/>
      <c r="L1586" s="4"/>
      <c r="M1586" s="8"/>
      <c r="N1586" s="8"/>
      <c r="O1586" s="31" t="str">
        <f t="shared" si="72"/>
        <v/>
      </c>
      <c r="P1586" s="32" t="str">
        <f>IF(M1586=0,"",IF(N1586-Master!$A$6&lt;0,"0",IF(M1586&lt;=Master!$A$6,(N1586-Master!$A$6),O1586)))</f>
        <v/>
      </c>
      <c r="Q1586" s="20">
        <f t="shared" si="73"/>
        <v>0</v>
      </c>
      <c r="R1586" s="37" t="str">
        <f t="shared" si="74"/>
        <v/>
      </c>
    </row>
    <row r="1587" spans="1:18" x14ac:dyDescent="0.2">
      <c r="A1587" s="29"/>
      <c r="B1587" s="5"/>
      <c r="C1587" s="5"/>
      <c r="D1587" s="5"/>
      <c r="E1587" s="5"/>
      <c r="F1587" s="5"/>
      <c r="G1587" s="29"/>
      <c r="H1587" s="9"/>
      <c r="I1587" s="7"/>
      <c r="J1587" s="111"/>
      <c r="K1587" s="4"/>
      <c r="L1587" s="4"/>
      <c r="M1587" s="8"/>
      <c r="N1587" s="8"/>
      <c r="O1587" s="31" t="str">
        <f t="shared" si="72"/>
        <v/>
      </c>
      <c r="P1587" s="32" t="str">
        <f>IF(M1587=0,"",IF(N1587-Master!$A$6&lt;0,"0",IF(M1587&lt;=Master!$A$6,(N1587-Master!$A$6),O1587)))</f>
        <v/>
      </c>
      <c r="Q1587" s="20">
        <f t="shared" si="73"/>
        <v>0</v>
      </c>
      <c r="R1587" s="37" t="str">
        <f t="shared" si="74"/>
        <v/>
      </c>
    </row>
    <row r="1588" spans="1:18" x14ac:dyDescent="0.2">
      <c r="A1588" s="29"/>
      <c r="B1588" s="5"/>
      <c r="C1588" s="5"/>
      <c r="D1588" s="5"/>
      <c r="E1588" s="5"/>
      <c r="F1588" s="5"/>
      <c r="G1588" s="29"/>
      <c r="H1588" s="9"/>
      <c r="I1588" s="7"/>
      <c r="J1588" s="111"/>
      <c r="K1588" s="4"/>
      <c r="L1588" s="4"/>
      <c r="M1588" s="8"/>
      <c r="N1588" s="8"/>
      <c r="O1588" s="31" t="str">
        <f t="shared" si="72"/>
        <v/>
      </c>
      <c r="P1588" s="32" t="str">
        <f>IF(M1588=0,"",IF(N1588-Master!$A$6&lt;0,"0",IF(M1588&lt;=Master!$A$6,(N1588-Master!$A$6),O1588)))</f>
        <v/>
      </c>
      <c r="Q1588" s="20">
        <f t="shared" si="73"/>
        <v>0</v>
      </c>
      <c r="R1588" s="37" t="str">
        <f t="shared" si="74"/>
        <v/>
      </c>
    </row>
    <row r="1589" spans="1:18" x14ac:dyDescent="0.2">
      <c r="A1589" s="29"/>
      <c r="B1589" s="5"/>
      <c r="C1589" s="5"/>
      <c r="D1589" s="5"/>
      <c r="E1589" s="5"/>
      <c r="F1589" s="5"/>
      <c r="G1589" s="29"/>
      <c r="H1589" s="9"/>
      <c r="I1589" s="7"/>
      <c r="J1589" s="111"/>
      <c r="K1589" s="4"/>
      <c r="L1589" s="4"/>
      <c r="M1589" s="8"/>
      <c r="N1589" s="8"/>
      <c r="O1589" s="31" t="str">
        <f t="shared" si="72"/>
        <v/>
      </c>
      <c r="P1589" s="32" t="str">
        <f>IF(M1589=0,"",IF(N1589-Master!$A$6&lt;0,"0",IF(M1589&lt;=Master!$A$6,(N1589-Master!$A$6),O1589)))</f>
        <v/>
      </c>
      <c r="Q1589" s="20">
        <f t="shared" si="73"/>
        <v>0</v>
      </c>
      <c r="R1589" s="37" t="str">
        <f t="shared" si="74"/>
        <v/>
      </c>
    </row>
    <row r="1590" spans="1:18" x14ac:dyDescent="0.2">
      <c r="A1590" s="29"/>
      <c r="B1590" s="5"/>
      <c r="C1590" s="5"/>
      <c r="D1590" s="5"/>
      <c r="E1590" s="5"/>
      <c r="F1590" s="5"/>
      <c r="G1590" s="29"/>
      <c r="H1590" s="9"/>
      <c r="I1590" s="7"/>
      <c r="J1590" s="111"/>
      <c r="K1590" s="4"/>
      <c r="L1590" s="4"/>
      <c r="M1590" s="8"/>
      <c r="N1590" s="8"/>
      <c r="O1590" s="31" t="str">
        <f t="shared" si="72"/>
        <v/>
      </c>
      <c r="P1590" s="32" t="str">
        <f>IF(M1590=0,"",IF(N1590-Master!$A$6&lt;0,"0",IF(M1590&lt;=Master!$A$6,(N1590-Master!$A$6),O1590)))</f>
        <v/>
      </c>
      <c r="Q1590" s="20">
        <f t="shared" si="73"/>
        <v>0</v>
      </c>
      <c r="R1590" s="37" t="str">
        <f t="shared" si="74"/>
        <v/>
      </c>
    </row>
    <row r="1591" spans="1:18" x14ac:dyDescent="0.2">
      <c r="A1591" s="29"/>
      <c r="B1591" s="5"/>
      <c r="C1591" s="5"/>
      <c r="D1591" s="5"/>
      <c r="E1591" s="5"/>
      <c r="F1591" s="5"/>
      <c r="G1591" s="29"/>
      <c r="H1591" s="9"/>
      <c r="I1591" s="7"/>
      <c r="J1591" s="111"/>
      <c r="K1591" s="4"/>
      <c r="L1591" s="4"/>
      <c r="M1591" s="8"/>
      <c r="N1591" s="8"/>
      <c r="O1591" s="31" t="str">
        <f t="shared" si="72"/>
        <v/>
      </c>
      <c r="P1591" s="32" t="str">
        <f>IF(M1591=0,"",IF(N1591-Master!$A$6&lt;0,"0",IF(M1591&lt;=Master!$A$6,(N1591-Master!$A$6),O1591)))</f>
        <v/>
      </c>
      <c r="Q1591" s="20">
        <f t="shared" si="73"/>
        <v>0</v>
      </c>
      <c r="R1591" s="37" t="str">
        <f t="shared" si="74"/>
        <v/>
      </c>
    </row>
    <row r="1592" spans="1:18" x14ac:dyDescent="0.2">
      <c r="A1592" s="29"/>
      <c r="B1592" s="5"/>
      <c r="C1592" s="5"/>
      <c r="D1592" s="5"/>
      <c r="E1592" s="5"/>
      <c r="F1592" s="5"/>
      <c r="G1592" s="29"/>
      <c r="H1592" s="9"/>
      <c r="I1592" s="7"/>
      <c r="J1592" s="111"/>
      <c r="K1592" s="4"/>
      <c r="L1592" s="4"/>
      <c r="M1592" s="8"/>
      <c r="N1592" s="8"/>
      <c r="O1592" s="31" t="str">
        <f t="shared" si="72"/>
        <v/>
      </c>
      <c r="P1592" s="32" t="str">
        <f>IF(M1592=0,"",IF(N1592-Master!$A$6&lt;0,"0",IF(M1592&lt;=Master!$A$6,(N1592-Master!$A$6),O1592)))</f>
        <v/>
      </c>
      <c r="Q1592" s="20">
        <f t="shared" si="73"/>
        <v>0</v>
      </c>
      <c r="R1592" s="37" t="str">
        <f t="shared" si="74"/>
        <v/>
      </c>
    </row>
    <row r="1593" spans="1:18" x14ac:dyDescent="0.2">
      <c r="A1593" s="29"/>
      <c r="B1593" s="5"/>
      <c r="C1593" s="5"/>
      <c r="D1593" s="5"/>
      <c r="E1593" s="5"/>
      <c r="F1593" s="5"/>
      <c r="G1593" s="29"/>
      <c r="H1593" s="9"/>
      <c r="I1593" s="7"/>
      <c r="J1593" s="111"/>
      <c r="K1593" s="4"/>
      <c r="L1593" s="4"/>
      <c r="M1593" s="8"/>
      <c r="N1593" s="8"/>
      <c r="O1593" s="31" t="str">
        <f t="shared" si="72"/>
        <v/>
      </c>
      <c r="P1593" s="32" t="str">
        <f>IF(M1593=0,"",IF(N1593-Master!$A$6&lt;0,"0",IF(M1593&lt;=Master!$A$6,(N1593-Master!$A$6),O1593)))</f>
        <v/>
      </c>
      <c r="Q1593" s="20">
        <f t="shared" si="73"/>
        <v>0</v>
      </c>
      <c r="R1593" s="37" t="str">
        <f t="shared" si="74"/>
        <v/>
      </c>
    </row>
    <row r="1594" spans="1:18" x14ac:dyDescent="0.2">
      <c r="A1594" s="29"/>
      <c r="B1594" s="5"/>
      <c r="C1594" s="5"/>
      <c r="D1594" s="5"/>
      <c r="E1594" s="5"/>
      <c r="F1594" s="5"/>
      <c r="G1594" s="29"/>
      <c r="H1594" s="9"/>
      <c r="I1594" s="7"/>
      <c r="J1594" s="111"/>
      <c r="K1594" s="4"/>
      <c r="L1594" s="4"/>
      <c r="M1594" s="8"/>
      <c r="N1594" s="8"/>
      <c r="O1594" s="31" t="str">
        <f t="shared" si="72"/>
        <v/>
      </c>
      <c r="P1594" s="32" t="str">
        <f>IF(M1594=0,"",IF(N1594-Master!$A$6&lt;0,"0",IF(M1594&lt;=Master!$A$6,(N1594-Master!$A$6),O1594)))</f>
        <v/>
      </c>
      <c r="Q1594" s="20">
        <f t="shared" si="73"/>
        <v>0</v>
      </c>
      <c r="R1594" s="37" t="str">
        <f t="shared" si="74"/>
        <v/>
      </c>
    </row>
    <row r="1595" spans="1:18" x14ac:dyDescent="0.2">
      <c r="A1595" s="29"/>
      <c r="B1595" s="5"/>
      <c r="C1595" s="5"/>
      <c r="D1595" s="5"/>
      <c r="E1595" s="5"/>
      <c r="F1595" s="5"/>
      <c r="G1595" s="29"/>
      <c r="H1595" s="9"/>
      <c r="I1595" s="7"/>
      <c r="J1595" s="111"/>
      <c r="K1595" s="4"/>
      <c r="L1595" s="4"/>
      <c r="M1595" s="8"/>
      <c r="N1595" s="8"/>
      <c r="O1595" s="31" t="str">
        <f t="shared" si="72"/>
        <v/>
      </c>
      <c r="P1595" s="32" t="str">
        <f>IF(M1595=0,"",IF(N1595-Master!$A$6&lt;0,"0",IF(M1595&lt;=Master!$A$6,(N1595-Master!$A$6),O1595)))</f>
        <v/>
      </c>
      <c r="Q1595" s="20">
        <f t="shared" si="73"/>
        <v>0</v>
      </c>
      <c r="R1595" s="37" t="str">
        <f t="shared" si="74"/>
        <v/>
      </c>
    </row>
    <row r="1596" spans="1:18" x14ac:dyDescent="0.2">
      <c r="A1596" s="29"/>
      <c r="B1596" s="5"/>
      <c r="C1596" s="5"/>
      <c r="D1596" s="5"/>
      <c r="E1596" s="5"/>
      <c r="F1596" s="5"/>
      <c r="G1596" s="29"/>
      <c r="H1596" s="9"/>
      <c r="I1596" s="7"/>
      <c r="J1596" s="111"/>
      <c r="K1596" s="4"/>
      <c r="L1596" s="4"/>
      <c r="M1596" s="8"/>
      <c r="N1596" s="8"/>
      <c r="O1596" s="31" t="str">
        <f t="shared" si="72"/>
        <v/>
      </c>
      <c r="P1596" s="32" t="str">
        <f>IF(M1596=0,"",IF(N1596-Master!$A$6&lt;0,"0",IF(M1596&lt;=Master!$A$6,(N1596-Master!$A$6),O1596)))</f>
        <v/>
      </c>
      <c r="Q1596" s="20">
        <f t="shared" si="73"/>
        <v>0</v>
      </c>
      <c r="R1596" s="37" t="str">
        <f t="shared" si="74"/>
        <v/>
      </c>
    </row>
    <row r="1597" spans="1:18" x14ac:dyDescent="0.2">
      <c r="A1597" s="29"/>
      <c r="B1597" s="5"/>
      <c r="C1597" s="5"/>
      <c r="D1597" s="5"/>
      <c r="E1597" s="5"/>
      <c r="F1597" s="5"/>
      <c r="G1597" s="29"/>
      <c r="H1597" s="9"/>
      <c r="I1597" s="7"/>
      <c r="J1597" s="111"/>
      <c r="K1597" s="4"/>
      <c r="L1597" s="4"/>
      <c r="M1597" s="8"/>
      <c r="N1597" s="8"/>
      <c r="O1597" s="31" t="str">
        <f t="shared" si="72"/>
        <v/>
      </c>
      <c r="P1597" s="32" t="str">
        <f>IF(M1597=0,"",IF(N1597-Master!$A$6&lt;0,"0",IF(M1597&lt;=Master!$A$6,(N1597-Master!$A$6),O1597)))</f>
        <v/>
      </c>
      <c r="Q1597" s="20">
        <f t="shared" si="73"/>
        <v>0</v>
      </c>
      <c r="R1597" s="37" t="str">
        <f t="shared" si="74"/>
        <v/>
      </c>
    </row>
    <row r="1598" spans="1:18" x14ac:dyDescent="0.2">
      <c r="A1598" s="29"/>
      <c r="B1598" s="5"/>
      <c r="C1598" s="5"/>
      <c r="D1598" s="5"/>
      <c r="E1598" s="5"/>
      <c r="F1598" s="5"/>
      <c r="G1598" s="29"/>
      <c r="H1598" s="9"/>
      <c r="I1598" s="7"/>
      <c r="J1598" s="111"/>
      <c r="K1598" s="4"/>
      <c r="L1598" s="4"/>
      <c r="M1598" s="8"/>
      <c r="N1598" s="8"/>
      <c r="O1598" s="31" t="str">
        <f t="shared" si="72"/>
        <v/>
      </c>
      <c r="P1598" s="32" t="str">
        <f>IF(M1598=0,"",IF(N1598-Master!$A$6&lt;0,"0",IF(M1598&lt;=Master!$A$6,(N1598-Master!$A$6),O1598)))</f>
        <v/>
      </c>
      <c r="Q1598" s="20">
        <f t="shared" si="73"/>
        <v>0</v>
      </c>
      <c r="R1598" s="37" t="str">
        <f t="shared" si="74"/>
        <v/>
      </c>
    </row>
    <row r="1599" spans="1:18" x14ac:dyDescent="0.2">
      <c r="A1599" s="29"/>
      <c r="B1599" s="5"/>
      <c r="C1599" s="5"/>
      <c r="D1599" s="5"/>
      <c r="E1599" s="5"/>
      <c r="F1599" s="5"/>
      <c r="G1599" s="29"/>
      <c r="H1599" s="9"/>
      <c r="I1599" s="7"/>
      <c r="J1599" s="111"/>
      <c r="K1599" s="4"/>
      <c r="L1599" s="4"/>
      <c r="M1599" s="8"/>
      <c r="N1599" s="8"/>
      <c r="O1599" s="31" t="str">
        <f t="shared" si="72"/>
        <v/>
      </c>
      <c r="P1599" s="32" t="str">
        <f>IF(M1599=0,"",IF(N1599-Master!$A$6&lt;0,"0",IF(M1599&lt;=Master!$A$6,(N1599-Master!$A$6),O1599)))</f>
        <v/>
      </c>
      <c r="Q1599" s="20">
        <f t="shared" si="73"/>
        <v>0</v>
      </c>
      <c r="R1599" s="37" t="str">
        <f t="shared" si="74"/>
        <v/>
      </c>
    </row>
    <row r="1600" spans="1:18" x14ac:dyDescent="0.2">
      <c r="A1600" s="29"/>
      <c r="B1600" s="5"/>
      <c r="C1600" s="5"/>
      <c r="D1600" s="5"/>
      <c r="E1600" s="5"/>
      <c r="F1600" s="5"/>
      <c r="G1600" s="29"/>
      <c r="H1600" s="9"/>
      <c r="I1600" s="7"/>
      <c r="J1600" s="111"/>
      <c r="K1600" s="4"/>
      <c r="L1600" s="4"/>
      <c r="M1600" s="8"/>
      <c r="N1600" s="8"/>
      <c r="O1600" s="31" t="str">
        <f t="shared" si="72"/>
        <v/>
      </c>
      <c r="P1600" s="32" t="str">
        <f>IF(M1600=0,"",IF(N1600-Master!$A$6&lt;0,"0",IF(M1600&lt;=Master!$A$6,(N1600-Master!$A$6),O1600)))</f>
        <v/>
      </c>
      <c r="Q1600" s="20">
        <f t="shared" si="73"/>
        <v>0</v>
      </c>
      <c r="R1600" s="37" t="str">
        <f t="shared" si="74"/>
        <v/>
      </c>
    </row>
    <row r="1601" spans="1:18" x14ac:dyDescent="0.2">
      <c r="A1601" s="29"/>
      <c r="B1601" s="5"/>
      <c r="C1601" s="5"/>
      <c r="D1601" s="5"/>
      <c r="E1601" s="5"/>
      <c r="F1601" s="5"/>
      <c r="G1601" s="29"/>
      <c r="H1601" s="9"/>
      <c r="I1601" s="7"/>
      <c r="J1601" s="111"/>
      <c r="K1601" s="4"/>
      <c r="L1601" s="4"/>
      <c r="M1601" s="8"/>
      <c r="N1601" s="8"/>
      <c r="O1601" s="31" t="str">
        <f t="shared" si="72"/>
        <v/>
      </c>
      <c r="P1601" s="32" t="str">
        <f>IF(M1601=0,"",IF(N1601-Master!$A$6&lt;0,"0",IF(M1601&lt;=Master!$A$6,(N1601-Master!$A$6),O1601)))</f>
        <v/>
      </c>
      <c r="Q1601" s="20">
        <f t="shared" si="73"/>
        <v>0</v>
      </c>
      <c r="R1601" s="37" t="str">
        <f t="shared" si="74"/>
        <v/>
      </c>
    </row>
    <row r="1602" spans="1:18" x14ac:dyDescent="0.2">
      <c r="A1602" s="29"/>
      <c r="B1602" s="5"/>
      <c r="C1602" s="5"/>
      <c r="D1602" s="5"/>
      <c r="E1602" s="5"/>
      <c r="F1602" s="5"/>
      <c r="G1602" s="29"/>
      <c r="H1602" s="9"/>
      <c r="I1602" s="7"/>
      <c r="J1602" s="111"/>
      <c r="K1602" s="4"/>
      <c r="L1602" s="4"/>
      <c r="M1602" s="8"/>
      <c r="N1602" s="8"/>
      <c r="O1602" s="31" t="str">
        <f t="shared" si="72"/>
        <v/>
      </c>
      <c r="P1602" s="32" t="str">
        <f>IF(M1602=0,"",IF(N1602-Master!$A$6&lt;0,"0",IF(M1602&lt;=Master!$A$6,(N1602-Master!$A$6),O1602)))</f>
        <v/>
      </c>
      <c r="Q1602" s="20">
        <f t="shared" si="73"/>
        <v>0</v>
      </c>
      <c r="R1602" s="37" t="str">
        <f t="shared" si="74"/>
        <v/>
      </c>
    </row>
    <row r="1603" spans="1:18" x14ac:dyDescent="0.2">
      <c r="A1603" s="29"/>
      <c r="B1603" s="5"/>
      <c r="C1603" s="5"/>
      <c r="D1603" s="5"/>
      <c r="E1603" s="5"/>
      <c r="F1603" s="5"/>
      <c r="G1603" s="29"/>
      <c r="H1603" s="9"/>
      <c r="I1603" s="7"/>
      <c r="J1603" s="111"/>
      <c r="K1603" s="4"/>
      <c r="L1603" s="4"/>
      <c r="M1603" s="8"/>
      <c r="N1603" s="8"/>
      <c r="O1603" s="31" t="str">
        <f t="shared" si="72"/>
        <v/>
      </c>
      <c r="P1603" s="32" t="str">
        <f>IF(M1603=0,"",IF(N1603-Master!$A$6&lt;0,"0",IF(M1603&lt;=Master!$A$6,(N1603-Master!$A$6),O1603)))</f>
        <v/>
      </c>
      <c r="Q1603" s="20">
        <f t="shared" si="73"/>
        <v>0</v>
      </c>
      <c r="R1603" s="37" t="str">
        <f t="shared" si="74"/>
        <v/>
      </c>
    </row>
    <row r="1604" spans="1:18" x14ac:dyDescent="0.2">
      <c r="A1604" s="29"/>
      <c r="B1604" s="5"/>
      <c r="C1604" s="5"/>
      <c r="D1604" s="5"/>
      <c r="E1604" s="5"/>
      <c r="F1604" s="5"/>
      <c r="G1604" s="29"/>
      <c r="H1604" s="9"/>
      <c r="I1604" s="7"/>
      <c r="J1604" s="111"/>
      <c r="K1604" s="4"/>
      <c r="L1604" s="4"/>
      <c r="M1604" s="8"/>
      <c r="N1604" s="8"/>
      <c r="O1604" s="31" t="str">
        <f t="shared" si="72"/>
        <v/>
      </c>
      <c r="P1604" s="32" t="str">
        <f>IF(M1604=0,"",IF(N1604-Master!$A$6&lt;0,"0",IF(M1604&lt;=Master!$A$6,(N1604-Master!$A$6),O1604)))</f>
        <v/>
      </c>
      <c r="Q1604" s="20">
        <f t="shared" si="73"/>
        <v>0</v>
      </c>
      <c r="R1604" s="37" t="str">
        <f t="shared" si="74"/>
        <v/>
      </c>
    </row>
    <row r="1605" spans="1:18" x14ac:dyDescent="0.2">
      <c r="A1605" s="29"/>
      <c r="B1605" s="5"/>
      <c r="C1605" s="5"/>
      <c r="D1605" s="5"/>
      <c r="E1605" s="5"/>
      <c r="F1605" s="5"/>
      <c r="G1605" s="29"/>
      <c r="H1605" s="9"/>
      <c r="I1605" s="7"/>
      <c r="J1605" s="111"/>
      <c r="K1605" s="4"/>
      <c r="L1605" s="4"/>
      <c r="M1605" s="8"/>
      <c r="N1605" s="8"/>
      <c r="O1605" s="31" t="str">
        <f t="shared" si="72"/>
        <v/>
      </c>
      <c r="P1605" s="32" t="str">
        <f>IF(M1605=0,"",IF(N1605-Master!$A$6&lt;0,"0",IF(M1605&lt;=Master!$A$6,(N1605-Master!$A$6),O1605)))</f>
        <v/>
      </c>
      <c r="Q1605" s="20">
        <f t="shared" si="73"/>
        <v>0</v>
      </c>
      <c r="R1605" s="37" t="str">
        <f t="shared" si="74"/>
        <v/>
      </c>
    </row>
    <row r="1606" spans="1:18" x14ac:dyDescent="0.2">
      <c r="A1606" s="29"/>
      <c r="B1606" s="5"/>
      <c r="C1606" s="5"/>
      <c r="D1606" s="5"/>
      <c r="E1606" s="5"/>
      <c r="F1606" s="5"/>
      <c r="G1606" s="29"/>
      <c r="H1606" s="9"/>
      <c r="I1606" s="7"/>
      <c r="J1606" s="111"/>
      <c r="K1606" s="4"/>
      <c r="L1606" s="4"/>
      <c r="M1606" s="8"/>
      <c r="N1606" s="8"/>
      <c r="O1606" s="31" t="str">
        <f t="shared" si="72"/>
        <v/>
      </c>
      <c r="P1606" s="32" t="str">
        <f>IF(M1606=0,"",IF(N1606-Master!$A$6&lt;0,"0",IF(M1606&lt;=Master!$A$6,(N1606-Master!$A$6),O1606)))</f>
        <v/>
      </c>
      <c r="Q1606" s="20">
        <f t="shared" si="73"/>
        <v>0</v>
      </c>
      <c r="R1606" s="37" t="str">
        <f t="shared" si="74"/>
        <v/>
      </c>
    </row>
    <row r="1607" spans="1:18" x14ac:dyDescent="0.2">
      <c r="A1607" s="29"/>
      <c r="B1607" s="5"/>
      <c r="C1607" s="5"/>
      <c r="D1607" s="5"/>
      <c r="E1607" s="5"/>
      <c r="F1607" s="5"/>
      <c r="G1607" s="29"/>
      <c r="H1607" s="9"/>
      <c r="I1607" s="7"/>
      <c r="J1607" s="111"/>
      <c r="K1607" s="4"/>
      <c r="L1607" s="4"/>
      <c r="M1607" s="8"/>
      <c r="N1607" s="8"/>
      <c r="O1607" s="31" t="str">
        <f t="shared" si="72"/>
        <v/>
      </c>
      <c r="P1607" s="32" t="str">
        <f>IF(M1607=0,"",IF(N1607-Master!$A$6&lt;0,"0",IF(M1607&lt;=Master!$A$6,(N1607-Master!$A$6),O1607)))</f>
        <v/>
      </c>
      <c r="Q1607" s="20">
        <f t="shared" si="73"/>
        <v>0</v>
      </c>
      <c r="R1607" s="37" t="str">
        <f t="shared" si="74"/>
        <v/>
      </c>
    </row>
    <row r="1608" spans="1:18" x14ac:dyDescent="0.2">
      <c r="A1608" s="29"/>
      <c r="B1608" s="5"/>
      <c r="C1608" s="5"/>
      <c r="D1608" s="5"/>
      <c r="E1608" s="5"/>
      <c r="F1608" s="5"/>
      <c r="G1608" s="29"/>
      <c r="H1608" s="9"/>
      <c r="I1608" s="7"/>
      <c r="J1608" s="111"/>
      <c r="K1608" s="4"/>
      <c r="L1608" s="4"/>
      <c r="M1608" s="8"/>
      <c r="N1608" s="8"/>
      <c r="O1608" s="31" t="str">
        <f t="shared" si="72"/>
        <v/>
      </c>
      <c r="P1608" s="32" t="str">
        <f>IF(M1608=0,"",IF(N1608-Master!$A$6&lt;0,"0",IF(M1608&lt;=Master!$A$6,(N1608-Master!$A$6),O1608)))</f>
        <v/>
      </c>
      <c r="Q1608" s="20">
        <f t="shared" si="73"/>
        <v>0</v>
      </c>
      <c r="R1608" s="37" t="str">
        <f t="shared" si="74"/>
        <v/>
      </c>
    </row>
    <row r="1609" spans="1:18" x14ac:dyDescent="0.2">
      <c r="A1609" s="29"/>
      <c r="B1609" s="5"/>
      <c r="C1609" s="5"/>
      <c r="D1609" s="5"/>
      <c r="E1609" s="5"/>
      <c r="F1609" s="5"/>
      <c r="G1609" s="29"/>
      <c r="H1609" s="9"/>
      <c r="I1609" s="7"/>
      <c r="J1609" s="111"/>
      <c r="K1609" s="4"/>
      <c r="L1609" s="4"/>
      <c r="M1609" s="8"/>
      <c r="N1609" s="8"/>
      <c r="O1609" s="31" t="str">
        <f t="shared" si="72"/>
        <v/>
      </c>
      <c r="P1609" s="32" t="str">
        <f>IF(M1609=0,"",IF(N1609-Master!$A$6&lt;0,"0",IF(M1609&lt;=Master!$A$6,(N1609-Master!$A$6),O1609)))</f>
        <v/>
      </c>
      <c r="Q1609" s="20">
        <f t="shared" si="73"/>
        <v>0</v>
      </c>
      <c r="R1609" s="37" t="str">
        <f t="shared" si="74"/>
        <v/>
      </c>
    </row>
    <row r="1610" spans="1:18" x14ac:dyDescent="0.2">
      <c r="A1610" s="29"/>
      <c r="B1610" s="5"/>
      <c r="C1610" s="5"/>
      <c r="D1610" s="5"/>
      <c r="E1610" s="5"/>
      <c r="F1610" s="5"/>
      <c r="G1610" s="29"/>
      <c r="H1610" s="9"/>
      <c r="I1610" s="7"/>
      <c r="J1610" s="111"/>
      <c r="K1610" s="4"/>
      <c r="L1610" s="4"/>
      <c r="M1610" s="8"/>
      <c r="N1610" s="8"/>
      <c r="O1610" s="31" t="str">
        <f t="shared" si="72"/>
        <v/>
      </c>
      <c r="P1610" s="32" t="str">
        <f>IF(M1610=0,"",IF(N1610-Master!$A$6&lt;0,"0",IF(M1610&lt;=Master!$A$6,(N1610-Master!$A$6),O1610)))</f>
        <v/>
      </c>
      <c r="Q1610" s="20">
        <f t="shared" si="73"/>
        <v>0</v>
      </c>
      <c r="R1610" s="37" t="str">
        <f t="shared" si="74"/>
        <v/>
      </c>
    </row>
    <row r="1611" spans="1:18" x14ac:dyDescent="0.2">
      <c r="A1611" s="29"/>
      <c r="B1611" s="5"/>
      <c r="C1611" s="5"/>
      <c r="D1611" s="5"/>
      <c r="E1611" s="5"/>
      <c r="F1611" s="5"/>
      <c r="G1611" s="29"/>
      <c r="H1611" s="9"/>
      <c r="I1611" s="7"/>
      <c r="J1611" s="111"/>
      <c r="K1611" s="4"/>
      <c r="L1611" s="4"/>
      <c r="M1611" s="8"/>
      <c r="N1611" s="8"/>
      <c r="O1611" s="31" t="str">
        <f t="shared" si="72"/>
        <v/>
      </c>
      <c r="P1611" s="32" t="str">
        <f>IF(M1611=0,"",IF(N1611-Master!$A$6&lt;0,"0",IF(M1611&lt;=Master!$A$6,(N1611-Master!$A$6),O1611)))</f>
        <v/>
      </c>
      <c r="Q1611" s="20">
        <f t="shared" si="73"/>
        <v>0</v>
      </c>
      <c r="R1611" s="37" t="str">
        <f t="shared" si="74"/>
        <v/>
      </c>
    </row>
    <row r="1612" spans="1:18" x14ac:dyDescent="0.2">
      <c r="A1612" s="29"/>
      <c r="B1612" s="5"/>
      <c r="C1612" s="5"/>
      <c r="D1612" s="5"/>
      <c r="E1612" s="5"/>
      <c r="F1612" s="5"/>
      <c r="G1612" s="29"/>
      <c r="H1612" s="9"/>
      <c r="I1612" s="7"/>
      <c r="J1612" s="111"/>
      <c r="K1612" s="4"/>
      <c r="L1612" s="4"/>
      <c r="M1612" s="8"/>
      <c r="N1612" s="8"/>
      <c r="O1612" s="31" t="str">
        <f t="shared" si="72"/>
        <v/>
      </c>
      <c r="P1612" s="32" t="str">
        <f>IF(M1612=0,"",IF(N1612-Master!$A$6&lt;0,"0",IF(M1612&lt;=Master!$A$6,(N1612-Master!$A$6),O1612)))</f>
        <v/>
      </c>
      <c r="Q1612" s="20">
        <f t="shared" si="73"/>
        <v>0</v>
      </c>
      <c r="R1612" s="37" t="str">
        <f t="shared" si="74"/>
        <v/>
      </c>
    </row>
    <row r="1613" spans="1:18" x14ac:dyDescent="0.2">
      <c r="A1613" s="29"/>
      <c r="B1613" s="5"/>
      <c r="C1613" s="5"/>
      <c r="D1613" s="5"/>
      <c r="E1613" s="5"/>
      <c r="F1613" s="5"/>
      <c r="G1613" s="29"/>
      <c r="H1613" s="9"/>
      <c r="I1613" s="7"/>
      <c r="J1613" s="111"/>
      <c r="K1613" s="4"/>
      <c r="L1613" s="4"/>
      <c r="M1613" s="8"/>
      <c r="N1613" s="8"/>
      <c r="O1613" s="31" t="str">
        <f t="shared" si="72"/>
        <v/>
      </c>
      <c r="P1613" s="32" t="str">
        <f>IF(M1613=0,"",IF(N1613-Master!$A$6&lt;0,"0",IF(M1613&lt;=Master!$A$6,(N1613-Master!$A$6),O1613)))</f>
        <v/>
      </c>
      <c r="Q1613" s="20">
        <f t="shared" si="73"/>
        <v>0</v>
      </c>
      <c r="R1613" s="37" t="str">
        <f t="shared" si="74"/>
        <v/>
      </c>
    </row>
    <row r="1614" spans="1:18" x14ac:dyDescent="0.2">
      <c r="A1614" s="29"/>
      <c r="B1614" s="5"/>
      <c r="C1614" s="5"/>
      <c r="D1614" s="5"/>
      <c r="E1614" s="5"/>
      <c r="F1614" s="5"/>
      <c r="G1614" s="29"/>
      <c r="H1614" s="9"/>
      <c r="I1614" s="7"/>
      <c r="J1614" s="111"/>
      <c r="K1614" s="4"/>
      <c r="L1614" s="4"/>
      <c r="M1614" s="8"/>
      <c r="N1614" s="8"/>
      <c r="O1614" s="31" t="str">
        <f t="shared" si="72"/>
        <v/>
      </c>
      <c r="P1614" s="32" t="str">
        <f>IF(M1614=0,"",IF(N1614-Master!$A$6&lt;0,"0",IF(M1614&lt;=Master!$A$6,(N1614-Master!$A$6),O1614)))</f>
        <v/>
      </c>
      <c r="Q1614" s="20">
        <f t="shared" si="73"/>
        <v>0</v>
      </c>
      <c r="R1614" s="37" t="str">
        <f t="shared" si="74"/>
        <v/>
      </c>
    </row>
    <row r="1615" spans="1:18" x14ac:dyDescent="0.2">
      <c r="A1615" s="29"/>
      <c r="B1615" s="5"/>
      <c r="C1615" s="5"/>
      <c r="D1615" s="5"/>
      <c r="E1615" s="5"/>
      <c r="F1615" s="5"/>
      <c r="G1615" s="29"/>
      <c r="H1615" s="9"/>
      <c r="I1615" s="7"/>
      <c r="J1615" s="111"/>
      <c r="K1615" s="4"/>
      <c r="L1615" s="4"/>
      <c r="M1615" s="8"/>
      <c r="N1615" s="8"/>
      <c r="O1615" s="31" t="str">
        <f t="shared" si="72"/>
        <v/>
      </c>
      <c r="P1615" s="32" t="str">
        <f>IF(M1615=0,"",IF(N1615-Master!$A$6&lt;0,"0",IF(M1615&lt;=Master!$A$6,(N1615-Master!$A$6),O1615)))</f>
        <v/>
      </c>
      <c r="Q1615" s="20">
        <f t="shared" si="73"/>
        <v>0</v>
      </c>
      <c r="R1615" s="37" t="str">
        <f t="shared" si="74"/>
        <v/>
      </c>
    </row>
    <row r="1616" spans="1:18" x14ac:dyDescent="0.2">
      <c r="A1616" s="29"/>
      <c r="B1616" s="5"/>
      <c r="C1616" s="5"/>
      <c r="D1616" s="5"/>
      <c r="E1616" s="5"/>
      <c r="F1616" s="5"/>
      <c r="G1616" s="29"/>
      <c r="H1616" s="9"/>
      <c r="I1616" s="7"/>
      <c r="J1616" s="111"/>
      <c r="K1616" s="4"/>
      <c r="L1616" s="4"/>
      <c r="M1616" s="8"/>
      <c r="N1616" s="8"/>
      <c r="O1616" s="31" t="str">
        <f t="shared" si="72"/>
        <v/>
      </c>
      <c r="P1616" s="32" t="str">
        <f>IF(M1616=0,"",IF(N1616-Master!$A$6&lt;0,"0",IF(M1616&lt;=Master!$A$6,(N1616-Master!$A$6),O1616)))</f>
        <v/>
      </c>
      <c r="Q1616" s="20">
        <f t="shared" si="73"/>
        <v>0</v>
      </c>
      <c r="R1616" s="37" t="str">
        <f t="shared" si="74"/>
        <v/>
      </c>
    </row>
    <row r="1617" spans="1:18" x14ac:dyDescent="0.2">
      <c r="A1617" s="29"/>
      <c r="B1617" s="5"/>
      <c r="C1617" s="5"/>
      <c r="D1617" s="5"/>
      <c r="E1617" s="5"/>
      <c r="F1617" s="5"/>
      <c r="G1617" s="29"/>
      <c r="H1617" s="9"/>
      <c r="I1617" s="7"/>
      <c r="J1617" s="111"/>
      <c r="K1617" s="4"/>
      <c r="L1617" s="4"/>
      <c r="M1617" s="8"/>
      <c r="N1617" s="8"/>
      <c r="O1617" s="31" t="str">
        <f t="shared" si="72"/>
        <v/>
      </c>
      <c r="P1617" s="32" t="str">
        <f>IF(M1617=0,"",IF(N1617-Master!$A$6&lt;0,"0",IF(M1617&lt;=Master!$A$6,(N1617-Master!$A$6),O1617)))</f>
        <v/>
      </c>
      <c r="Q1617" s="20">
        <f t="shared" si="73"/>
        <v>0</v>
      </c>
      <c r="R1617" s="37" t="str">
        <f t="shared" si="74"/>
        <v/>
      </c>
    </row>
    <row r="1618" spans="1:18" x14ac:dyDescent="0.2">
      <c r="A1618" s="29"/>
      <c r="B1618" s="5"/>
      <c r="C1618" s="5"/>
      <c r="D1618" s="5"/>
      <c r="E1618" s="5"/>
      <c r="F1618" s="5"/>
      <c r="G1618" s="29"/>
      <c r="H1618" s="9"/>
      <c r="I1618" s="7"/>
      <c r="J1618" s="111"/>
      <c r="K1618" s="4"/>
      <c r="L1618" s="4"/>
      <c r="M1618" s="8"/>
      <c r="N1618" s="8"/>
      <c r="O1618" s="31" t="str">
        <f t="shared" si="72"/>
        <v/>
      </c>
      <c r="P1618" s="32" t="str">
        <f>IF(M1618=0,"",IF(N1618-Master!$A$6&lt;0,"0",IF(M1618&lt;=Master!$A$6,(N1618-Master!$A$6),O1618)))</f>
        <v/>
      </c>
      <c r="Q1618" s="20">
        <f t="shared" si="73"/>
        <v>0</v>
      </c>
      <c r="R1618" s="37" t="str">
        <f t="shared" si="74"/>
        <v/>
      </c>
    </row>
    <row r="1619" spans="1:18" x14ac:dyDescent="0.2">
      <c r="A1619" s="29"/>
      <c r="B1619" s="5"/>
      <c r="C1619" s="5"/>
      <c r="D1619" s="5"/>
      <c r="E1619" s="5"/>
      <c r="F1619" s="5"/>
      <c r="G1619" s="29"/>
      <c r="H1619" s="9"/>
      <c r="I1619" s="7"/>
      <c r="J1619" s="111"/>
      <c r="K1619" s="4"/>
      <c r="L1619" s="4"/>
      <c r="M1619" s="8"/>
      <c r="N1619" s="8"/>
      <c r="O1619" s="31" t="str">
        <f t="shared" si="72"/>
        <v/>
      </c>
      <c r="P1619" s="32" t="str">
        <f>IF(M1619=0,"",IF(N1619-Master!$A$6&lt;0,"0",IF(M1619&lt;=Master!$A$6,(N1619-Master!$A$6),O1619)))</f>
        <v/>
      </c>
      <c r="Q1619" s="20">
        <f t="shared" si="73"/>
        <v>0</v>
      </c>
      <c r="R1619" s="37" t="str">
        <f t="shared" si="74"/>
        <v/>
      </c>
    </row>
    <row r="1620" spans="1:18" x14ac:dyDescent="0.2">
      <c r="A1620" s="29"/>
      <c r="B1620" s="5"/>
      <c r="C1620" s="5"/>
      <c r="D1620" s="5"/>
      <c r="E1620" s="5"/>
      <c r="F1620" s="5"/>
      <c r="G1620" s="29"/>
      <c r="H1620" s="9"/>
      <c r="I1620" s="7"/>
      <c r="J1620" s="111"/>
      <c r="K1620" s="4"/>
      <c r="L1620" s="4"/>
      <c r="M1620" s="8"/>
      <c r="N1620" s="8"/>
      <c r="O1620" s="31" t="str">
        <f t="shared" si="72"/>
        <v/>
      </c>
      <c r="P1620" s="32" t="str">
        <f>IF(M1620=0,"",IF(N1620-Master!$A$6&lt;0,"0",IF(M1620&lt;=Master!$A$6,(N1620-Master!$A$6),O1620)))</f>
        <v/>
      </c>
      <c r="Q1620" s="20">
        <f t="shared" si="73"/>
        <v>0</v>
      </c>
      <c r="R1620" s="37" t="str">
        <f t="shared" si="74"/>
        <v/>
      </c>
    </row>
    <row r="1621" spans="1:18" x14ac:dyDescent="0.2">
      <c r="A1621" s="29"/>
      <c r="B1621" s="5"/>
      <c r="C1621" s="5"/>
      <c r="D1621" s="5"/>
      <c r="E1621" s="5"/>
      <c r="F1621" s="5"/>
      <c r="G1621" s="29"/>
      <c r="H1621" s="9"/>
      <c r="I1621" s="7"/>
      <c r="J1621" s="111"/>
      <c r="K1621" s="4"/>
      <c r="L1621" s="4"/>
      <c r="M1621" s="8"/>
      <c r="N1621" s="8"/>
      <c r="O1621" s="31" t="str">
        <f t="shared" si="72"/>
        <v/>
      </c>
      <c r="P1621" s="32" t="str">
        <f>IF(M1621=0,"",IF(N1621-Master!$A$6&lt;0,"0",IF(M1621&lt;=Master!$A$6,(N1621-Master!$A$6),O1621)))</f>
        <v/>
      </c>
      <c r="Q1621" s="20">
        <f t="shared" si="73"/>
        <v>0</v>
      </c>
      <c r="R1621" s="37" t="str">
        <f t="shared" si="74"/>
        <v/>
      </c>
    </row>
    <row r="1622" spans="1:18" x14ac:dyDescent="0.2">
      <c r="A1622" s="29"/>
      <c r="B1622" s="5"/>
      <c r="C1622" s="5"/>
      <c r="D1622" s="5"/>
      <c r="E1622" s="5"/>
      <c r="F1622" s="5"/>
      <c r="G1622" s="29"/>
      <c r="H1622" s="9"/>
      <c r="I1622" s="7"/>
      <c r="J1622" s="111"/>
      <c r="K1622" s="4"/>
      <c r="L1622" s="4"/>
      <c r="M1622" s="8"/>
      <c r="N1622" s="8"/>
      <c r="O1622" s="31" t="str">
        <f t="shared" si="72"/>
        <v/>
      </c>
      <c r="P1622" s="32" t="str">
        <f>IF(M1622=0,"",IF(N1622-Master!$A$6&lt;0,"0",IF(M1622&lt;=Master!$A$6,(N1622-Master!$A$6),O1622)))</f>
        <v/>
      </c>
      <c r="Q1622" s="20">
        <f t="shared" si="73"/>
        <v>0</v>
      </c>
      <c r="R1622" s="37" t="str">
        <f t="shared" si="74"/>
        <v/>
      </c>
    </row>
    <row r="1623" spans="1:18" x14ac:dyDescent="0.2">
      <c r="A1623" s="29"/>
      <c r="B1623" s="5"/>
      <c r="C1623" s="5"/>
      <c r="D1623" s="5"/>
      <c r="E1623" s="5"/>
      <c r="F1623" s="5"/>
      <c r="G1623" s="29"/>
      <c r="H1623" s="9"/>
      <c r="I1623" s="7"/>
      <c r="J1623" s="111"/>
      <c r="K1623" s="4"/>
      <c r="L1623" s="4"/>
      <c r="M1623" s="8"/>
      <c r="N1623" s="8"/>
      <c r="O1623" s="31" t="str">
        <f t="shared" si="72"/>
        <v/>
      </c>
      <c r="P1623" s="32" t="str">
        <f>IF(M1623=0,"",IF(N1623-Master!$A$6&lt;0,"0",IF(M1623&lt;=Master!$A$6,(N1623-Master!$A$6),O1623)))</f>
        <v/>
      </c>
      <c r="Q1623" s="20">
        <f t="shared" si="73"/>
        <v>0</v>
      </c>
      <c r="R1623" s="37" t="str">
        <f t="shared" si="74"/>
        <v/>
      </c>
    </row>
    <row r="1624" spans="1:18" x14ac:dyDescent="0.2">
      <c r="A1624" s="29"/>
      <c r="B1624" s="5"/>
      <c r="C1624" s="5"/>
      <c r="D1624" s="5"/>
      <c r="E1624" s="5"/>
      <c r="F1624" s="5"/>
      <c r="G1624" s="29"/>
      <c r="H1624" s="9"/>
      <c r="I1624" s="7"/>
      <c r="J1624" s="111"/>
      <c r="K1624" s="4"/>
      <c r="L1624" s="4"/>
      <c r="M1624" s="8"/>
      <c r="N1624" s="8"/>
      <c r="O1624" s="31" t="str">
        <f t="shared" ref="O1624:O1687" si="75">IF(M1624=0,"",(N1624-M1624+1))</f>
        <v/>
      </c>
      <c r="P1624" s="32" t="str">
        <f>IF(M1624=0,"",IF(N1624-Master!$A$6&lt;0,"0",IF(M1624&lt;=Master!$A$6,(N1624-Master!$A$6),O1624)))</f>
        <v/>
      </c>
      <c r="Q1624" s="20">
        <f t="shared" ref="Q1624:Q1687" si="76">IF(M1624=0,H1624,IF(P1624="0",H1624,ROUND(H1624-(H1624*P1624/O1624),2)))</f>
        <v>0</v>
      </c>
      <c r="R1624" s="37" t="str">
        <f t="shared" ref="R1624:R1687" si="77">CLEAN(IF(H1624=0,"",IF(ISBLANK(I1624),LEFT("Accrue "&amp;K1624,35),LEFT("Accrue "&amp;I1624&amp;" "&amp;K1624,35))))</f>
        <v/>
      </c>
    </row>
    <row r="1625" spans="1:18" x14ac:dyDescent="0.2">
      <c r="A1625" s="29"/>
      <c r="B1625" s="5"/>
      <c r="C1625" s="5"/>
      <c r="D1625" s="5"/>
      <c r="E1625" s="5"/>
      <c r="F1625" s="5"/>
      <c r="G1625" s="29"/>
      <c r="H1625" s="9"/>
      <c r="I1625" s="7"/>
      <c r="J1625" s="111"/>
      <c r="K1625" s="4"/>
      <c r="L1625" s="4"/>
      <c r="M1625" s="8"/>
      <c r="N1625" s="8"/>
      <c r="O1625" s="31" t="str">
        <f t="shared" si="75"/>
        <v/>
      </c>
      <c r="P1625" s="32" t="str">
        <f>IF(M1625=0,"",IF(N1625-Master!$A$6&lt;0,"0",IF(M1625&lt;=Master!$A$6,(N1625-Master!$A$6),O1625)))</f>
        <v/>
      </c>
      <c r="Q1625" s="20">
        <f t="shared" si="76"/>
        <v>0</v>
      </c>
      <c r="R1625" s="37" t="str">
        <f t="shared" si="77"/>
        <v/>
      </c>
    </row>
    <row r="1626" spans="1:18" x14ac:dyDescent="0.2">
      <c r="A1626" s="29"/>
      <c r="B1626" s="5"/>
      <c r="C1626" s="5"/>
      <c r="D1626" s="5"/>
      <c r="E1626" s="5"/>
      <c r="F1626" s="5"/>
      <c r="G1626" s="29"/>
      <c r="H1626" s="9"/>
      <c r="I1626" s="7"/>
      <c r="J1626" s="111"/>
      <c r="K1626" s="4"/>
      <c r="L1626" s="4"/>
      <c r="M1626" s="8"/>
      <c r="N1626" s="8"/>
      <c r="O1626" s="31" t="str">
        <f t="shared" si="75"/>
        <v/>
      </c>
      <c r="P1626" s="32" t="str">
        <f>IF(M1626=0,"",IF(N1626-Master!$A$6&lt;0,"0",IF(M1626&lt;=Master!$A$6,(N1626-Master!$A$6),O1626)))</f>
        <v/>
      </c>
      <c r="Q1626" s="20">
        <f t="shared" si="76"/>
        <v>0</v>
      </c>
      <c r="R1626" s="37" t="str">
        <f t="shared" si="77"/>
        <v/>
      </c>
    </row>
    <row r="1627" spans="1:18" x14ac:dyDescent="0.2">
      <c r="A1627" s="29"/>
      <c r="B1627" s="5"/>
      <c r="C1627" s="5"/>
      <c r="D1627" s="5"/>
      <c r="E1627" s="5"/>
      <c r="F1627" s="5"/>
      <c r="G1627" s="29"/>
      <c r="H1627" s="9"/>
      <c r="I1627" s="7"/>
      <c r="J1627" s="111"/>
      <c r="K1627" s="4"/>
      <c r="L1627" s="4"/>
      <c r="M1627" s="8"/>
      <c r="N1627" s="8"/>
      <c r="O1627" s="31" t="str">
        <f t="shared" si="75"/>
        <v/>
      </c>
      <c r="P1627" s="32" t="str">
        <f>IF(M1627=0,"",IF(N1627-Master!$A$6&lt;0,"0",IF(M1627&lt;=Master!$A$6,(N1627-Master!$A$6),O1627)))</f>
        <v/>
      </c>
      <c r="Q1627" s="20">
        <f t="shared" si="76"/>
        <v>0</v>
      </c>
      <c r="R1627" s="37" t="str">
        <f t="shared" si="77"/>
        <v/>
      </c>
    </row>
    <row r="1628" spans="1:18" x14ac:dyDescent="0.2">
      <c r="A1628" s="29"/>
      <c r="B1628" s="5"/>
      <c r="C1628" s="5"/>
      <c r="D1628" s="5"/>
      <c r="E1628" s="5"/>
      <c r="F1628" s="5"/>
      <c r="G1628" s="29"/>
      <c r="H1628" s="9"/>
      <c r="I1628" s="7"/>
      <c r="J1628" s="111"/>
      <c r="K1628" s="4"/>
      <c r="L1628" s="4"/>
      <c r="M1628" s="8"/>
      <c r="N1628" s="8"/>
      <c r="O1628" s="31" t="str">
        <f t="shared" si="75"/>
        <v/>
      </c>
      <c r="P1628" s="32" t="str">
        <f>IF(M1628=0,"",IF(N1628-Master!$A$6&lt;0,"0",IF(M1628&lt;=Master!$A$6,(N1628-Master!$A$6),O1628)))</f>
        <v/>
      </c>
      <c r="Q1628" s="20">
        <f t="shared" si="76"/>
        <v>0</v>
      </c>
      <c r="R1628" s="37" t="str">
        <f t="shared" si="77"/>
        <v/>
      </c>
    </row>
    <row r="1629" spans="1:18" x14ac:dyDescent="0.2">
      <c r="A1629" s="29"/>
      <c r="B1629" s="5"/>
      <c r="C1629" s="5"/>
      <c r="D1629" s="5"/>
      <c r="E1629" s="5"/>
      <c r="F1629" s="5"/>
      <c r="G1629" s="29"/>
      <c r="H1629" s="9"/>
      <c r="I1629" s="7"/>
      <c r="J1629" s="111"/>
      <c r="K1629" s="4"/>
      <c r="L1629" s="4"/>
      <c r="M1629" s="8"/>
      <c r="N1629" s="8"/>
      <c r="O1629" s="31" t="str">
        <f t="shared" si="75"/>
        <v/>
      </c>
      <c r="P1629" s="32" t="str">
        <f>IF(M1629=0,"",IF(N1629-Master!$A$6&lt;0,"0",IF(M1629&lt;=Master!$A$6,(N1629-Master!$A$6),O1629)))</f>
        <v/>
      </c>
      <c r="Q1629" s="20">
        <f t="shared" si="76"/>
        <v>0</v>
      </c>
      <c r="R1629" s="37" t="str">
        <f t="shared" si="77"/>
        <v/>
      </c>
    </row>
    <row r="1630" spans="1:18" x14ac:dyDescent="0.2">
      <c r="A1630" s="29"/>
      <c r="B1630" s="5"/>
      <c r="C1630" s="5"/>
      <c r="D1630" s="5"/>
      <c r="E1630" s="5"/>
      <c r="F1630" s="5"/>
      <c r="G1630" s="29"/>
      <c r="H1630" s="9"/>
      <c r="I1630" s="7"/>
      <c r="J1630" s="111"/>
      <c r="K1630" s="4"/>
      <c r="L1630" s="4"/>
      <c r="M1630" s="8"/>
      <c r="N1630" s="8"/>
      <c r="O1630" s="31" t="str">
        <f t="shared" si="75"/>
        <v/>
      </c>
      <c r="P1630" s="32" t="str">
        <f>IF(M1630=0,"",IF(N1630-Master!$A$6&lt;0,"0",IF(M1630&lt;=Master!$A$6,(N1630-Master!$A$6),O1630)))</f>
        <v/>
      </c>
      <c r="Q1630" s="20">
        <f t="shared" si="76"/>
        <v>0</v>
      </c>
      <c r="R1630" s="37" t="str">
        <f t="shared" si="77"/>
        <v/>
      </c>
    </row>
    <row r="1631" spans="1:18" x14ac:dyDescent="0.2">
      <c r="A1631" s="29"/>
      <c r="B1631" s="5"/>
      <c r="C1631" s="5"/>
      <c r="D1631" s="5"/>
      <c r="E1631" s="5"/>
      <c r="F1631" s="5"/>
      <c r="G1631" s="29"/>
      <c r="H1631" s="9"/>
      <c r="I1631" s="7"/>
      <c r="J1631" s="111"/>
      <c r="K1631" s="4"/>
      <c r="L1631" s="4"/>
      <c r="M1631" s="8"/>
      <c r="N1631" s="8"/>
      <c r="O1631" s="31" t="str">
        <f t="shared" si="75"/>
        <v/>
      </c>
      <c r="P1631" s="32" t="str">
        <f>IF(M1631=0,"",IF(N1631-Master!$A$6&lt;0,"0",IF(M1631&lt;=Master!$A$6,(N1631-Master!$A$6),O1631)))</f>
        <v/>
      </c>
      <c r="Q1631" s="20">
        <f t="shared" si="76"/>
        <v>0</v>
      </c>
      <c r="R1631" s="37" t="str">
        <f t="shared" si="77"/>
        <v/>
      </c>
    </row>
    <row r="1632" spans="1:18" x14ac:dyDescent="0.2">
      <c r="A1632" s="29"/>
      <c r="B1632" s="5"/>
      <c r="C1632" s="5"/>
      <c r="D1632" s="5"/>
      <c r="E1632" s="5"/>
      <c r="F1632" s="5"/>
      <c r="G1632" s="29"/>
      <c r="H1632" s="9"/>
      <c r="I1632" s="7"/>
      <c r="J1632" s="111"/>
      <c r="K1632" s="4"/>
      <c r="L1632" s="4"/>
      <c r="M1632" s="8"/>
      <c r="N1632" s="8"/>
      <c r="O1632" s="31" t="str">
        <f t="shared" si="75"/>
        <v/>
      </c>
      <c r="P1632" s="32" t="str">
        <f>IF(M1632=0,"",IF(N1632-Master!$A$6&lt;0,"0",IF(M1632&lt;=Master!$A$6,(N1632-Master!$A$6),O1632)))</f>
        <v/>
      </c>
      <c r="Q1632" s="20">
        <f t="shared" si="76"/>
        <v>0</v>
      </c>
      <c r="R1632" s="37" t="str">
        <f t="shared" si="77"/>
        <v/>
      </c>
    </row>
    <row r="1633" spans="1:18" x14ac:dyDescent="0.2">
      <c r="A1633" s="29"/>
      <c r="B1633" s="5"/>
      <c r="C1633" s="5"/>
      <c r="D1633" s="5"/>
      <c r="E1633" s="5"/>
      <c r="F1633" s="5"/>
      <c r="G1633" s="29"/>
      <c r="H1633" s="9"/>
      <c r="I1633" s="7"/>
      <c r="J1633" s="111"/>
      <c r="K1633" s="4"/>
      <c r="L1633" s="4"/>
      <c r="M1633" s="8"/>
      <c r="N1633" s="8"/>
      <c r="O1633" s="31" t="str">
        <f t="shared" si="75"/>
        <v/>
      </c>
      <c r="P1633" s="32" t="str">
        <f>IF(M1633=0,"",IF(N1633-Master!$A$6&lt;0,"0",IF(M1633&lt;=Master!$A$6,(N1633-Master!$A$6),O1633)))</f>
        <v/>
      </c>
      <c r="Q1633" s="20">
        <f t="shared" si="76"/>
        <v>0</v>
      </c>
      <c r="R1633" s="37" t="str">
        <f t="shared" si="77"/>
        <v/>
      </c>
    </row>
    <row r="1634" spans="1:18" x14ac:dyDescent="0.2">
      <c r="A1634" s="29"/>
      <c r="B1634" s="5"/>
      <c r="C1634" s="5"/>
      <c r="D1634" s="5"/>
      <c r="E1634" s="5"/>
      <c r="F1634" s="5"/>
      <c r="G1634" s="29"/>
      <c r="H1634" s="9"/>
      <c r="I1634" s="7"/>
      <c r="J1634" s="111"/>
      <c r="K1634" s="4"/>
      <c r="L1634" s="4"/>
      <c r="M1634" s="8"/>
      <c r="N1634" s="8"/>
      <c r="O1634" s="31" t="str">
        <f t="shared" si="75"/>
        <v/>
      </c>
      <c r="P1634" s="32" t="str">
        <f>IF(M1634=0,"",IF(N1634-Master!$A$6&lt;0,"0",IF(M1634&lt;=Master!$A$6,(N1634-Master!$A$6),O1634)))</f>
        <v/>
      </c>
      <c r="Q1634" s="20">
        <f t="shared" si="76"/>
        <v>0</v>
      </c>
      <c r="R1634" s="37" t="str">
        <f t="shared" si="77"/>
        <v/>
      </c>
    </row>
    <row r="1635" spans="1:18" x14ac:dyDescent="0.2">
      <c r="A1635" s="29"/>
      <c r="B1635" s="5"/>
      <c r="C1635" s="5"/>
      <c r="D1635" s="5"/>
      <c r="E1635" s="5"/>
      <c r="F1635" s="5"/>
      <c r="G1635" s="29"/>
      <c r="H1635" s="9"/>
      <c r="I1635" s="7"/>
      <c r="J1635" s="111"/>
      <c r="K1635" s="4"/>
      <c r="L1635" s="4"/>
      <c r="M1635" s="8"/>
      <c r="N1635" s="8"/>
      <c r="O1635" s="31" t="str">
        <f t="shared" si="75"/>
        <v/>
      </c>
      <c r="P1635" s="32" t="str">
        <f>IF(M1635=0,"",IF(N1635-Master!$A$6&lt;0,"0",IF(M1635&lt;=Master!$A$6,(N1635-Master!$A$6),O1635)))</f>
        <v/>
      </c>
      <c r="Q1635" s="20">
        <f t="shared" si="76"/>
        <v>0</v>
      </c>
      <c r="R1635" s="37" t="str">
        <f t="shared" si="77"/>
        <v/>
      </c>
    </row>
    <row r="1636" spans="1:18" x14ac:dyDescent="0.2">
      <c r="A1636" s="29"/>
      <c r="B1636" s="5"/>
      <c r="C1636" s="5"/>
      <c r="D1636" s="5"/>
      <c r="E1636" s="5"/>
      <c r="F1636" s="5"/>
      <c r="G1636" s="29"/>
      <c r="H1636" s="9"/>
      <c r="I1636" s="7"/>
      <c r="J1636" s="111"/>
      <c r="K1636" s="4"/>
      <c r="L1636" s="4"/>
      <c r="M1636" s="8"/>
      <c r="N1636" s="8"/>
      <c r="O1636" s="31" t="str">
        <f t="shared" si="75"/>
        <v/>
      </c>
      <c r="P1636" s="32" t="str">
        <f>IF(M1636=0,"",IF(N1636-Master!$A$6&lt;0,"0",IF(M1636&lt;=Master!$A$6,(N1636-Master!$A$6),O1636)))</f>
        <v/>
      </c>
      <c r="Q1636" s="20">
        <f t="shared" si="76"/>
        <v>0</v>
      </c>
      <c r="R1636" s="37" t="str">
        <f t="shared" si="77"/>
        <v/>
      </c>
    </row>
    <row r="1637" spans="1:18" x14ac:dyDescent="0.2">
      <c r="A1637" s="29"/>
      <c r="B1637" s="5"/>
      <c r="C1637" s="5"/>
      <c r="D1637" s="5"/>
      <c r="E1637" s="5"/>
      <c r="F1637" s="5"/>
      <c r="G1637" s="29"/>
      <c r="H1637" s="9"/>
      <c r="I1637" s="7"/>
      <c r="J1637" s="111"/>
      <c r="K1637" s="4"/>
      <c r="L1637" s="4"/>
      <c r="M1637" s="8"/>
      <c r="N1637" s="8"/>
      <c r="O1637" s="31" t="str">
        <f t="shared" si="75"/>
        <v/>
      </c>
      <c r="P1637" s="32" t="str">
        <f>IF(M1637=0,"",IF(N1637-Master!$A$6&lt;0,"0",IF(M1637&lt;=Master!$A$6,(N1637-Master!$A$6),O1637)))</f>
        <v/>
      </c>
      <c r="Q1637" s="20">
        <f t="shared" si="76"/>
        <v>0</v>
      </c>
      <c r="R1637" s="37" t="str">
        <f t="shared" si="77"/>
        <v/>
      </c>
    </row>
    <row r="1638" spans="1:18" x14ac:dyDescent="0.2">
      <c r="A1638" s="29"/>
      <c r="B1638" s="5"/>
      <c r="C1638" s="5"/>
      <c r="D1638" s="5"/>
      <c r="E1638" s="5"/>
      <c r="F1638" s="5"/>
      <c r="G1638" s="29"/>
      <c r="H1638" s="9"/>
      <c r="I1638" s="7"/>
      <c r="J1638" s="111"/>
      <c r="K1638" s="4"/>
      <c r="L1638" s="4"/>
      <c r="M1638" s="8"/>
      <c r="N1638" s="8"/>
      <c r="O1638" s="31" t="str">
        <f t="shared" si="75"/>
        <v/>
      </c>
      <c r="P1638" s="32" t="str">
        <f>IF(M1638=0,"",IF(N1638-Master!$A$6&lt;0,"0",IF(M1638&lt;=Master!$A$6,(N1638-Master!$A$6),O1638)))</f>
        <v/>
      </c>
      <c r="Q1638" s="20">
        <f t="shared" si="76"/>
        <v>0</v>
      </c>
      <c r="R1638" s="37" t="str">
        <f t="shared" si="77"/>
        <v/>
      </c>
    </row>
    <row r="1639" spans="1:18" x14ac:dyDescent="0.2">
      <c r="A1639" s="29"/>
      <c r="B1639" s="5"/>
      <c r="C1639" s="5"/>
      <c r="D1639" s="5"/>
      <c r="E1639" s="5"/>
      <c r="F1639" s="5"/>
      <c r="G1639" s="29"/>
      <c r="H1639" s="9"/>
      <c r="I1639" s="7"/>
      <c r="J1639" s="111"/>
      <c r="K1639" s="4"/>
      <c r="L1639" s="4"/>
      <c r="M1639" s="8"/>
      <c r="N1639" s="8"/>
      <c r="O1639" s="31" t="str">
        <f t="shared" si="75"/>
        <v/>
      </c>
      <c r="P1639" s="32" t="str">
        <f>IF(M1639=0,"",IF(N1639-Master!$A$6&lt;0,"0",IF(M1639&lt;=Master!$A$6,(N1639-Master!$A$6),O1639)))</f>
        <v/>
      </c>
      <c r="Q1639" s="20">
        <f t="shared" si="76"/>
        <v>0</v>
      </c>
      <c r="R1639" s="37" t="str">
        <f t="shared" si="77"/>
        <v/>
      </c>
    </row>
    <row r="1640" spans="1:18" x14ac:dyDescent="0.2">
      <c r="A1640" s="29"/>
      <c r="B1640" s="5"/>
      <c r="C1640" s="5"/>
      <c r="D1640" s="5"/>
      <c r="E1640" s="5"/>
      <c r="F1640" s="5"/>
      <c r="G1640" s="29"/>
      <c r="H1640" s="9"/>
      <c r="I1640" s="7"/>
      <c r="J1640" s="111"/>
      <c r="K1640" s="4"/>
      <c r="L1640" s="4"/>
      <c r="M1640" s="8"/>
      <c r="N1640" s="8"/>
      <c r="O1640" s="31" t="str">
        <f t="shared" si="75"/>
        <v/>
      </c>
      <c r="P1640" s="32" t="str">
        <f>IF(M1640=0,"",IF(N1640-Master!$A$6&lt;0,"0",IF(M1640&lt;=Master!$A$6,(N1640-Master!$A$6),O1640)))</f>
        <v/>
      </c>
      <c r="Q1640" s="20">
        <f t="shared" si="76"/>
        <v>0</v>
      </c>
      <c r="R1640" s="37" t="str">
        <f t="shared" si="77"/>
        <v/>
      </c>
    </row>
    <row r="1641" spans="1:18" x14ac:dyDescent="0.2">
      <c r="A1641" s="29"/>
      <c r="B1641" s="5"/>
      <c r="C1641" s="5"/>
      <c r="D1641" s="5"/>
      <c r="E1641" s="5"/>
      <c r="F1641" s="5"/>
      <c r="G1641" s="29"/>
      <c r="H1641" s="9"/>
      <c r="I1641" s="7"/>
      <c r="J1641" s="111"/>
      <c r="K1641" s="4"/>
      <c r="L1641" s="4"/>
      <c r="M1641" s="8"/>
      <c r="N1641" s="8"/>
      <c r="O1641" s="31" t="str">
        <f t="shared" si="75"/>
        <v/>
      </c>
      <c r="P1641" s="32" t="str">
        <f>IF(M1641=0,"",IF(N1641-Master!$A$6&lt;0,"0",IF(M1641&lt;=Master!$A$6,(N1641-Master!$A$6),O1641)))</f>
        <v/>
      </c>
      <c r="Q1641" s="20">
        <f t="shared" si="76"/>
        <v>0</v>
      </c>
      <c r="R1641" s="37" t="str">
        <f t="shared" si="77"/>
        <v/>
      </c>
    </row>
    <row r="1642" spans="1:18" x14ac:dyDescent="0.2">
      <c r="A1642" s="29"/>
      <c r="B1642" s="5"/>
      <c r="C1642" s="5"/>
      <c r="D1642" s="5"/>
      <c r="E1642" s="5"/>
      <c r="F1642" s="5"/>
      <c r="G1642" s="29"/>
      <c r="H1642" s="9"/>
      <c r="I1642" s="7"/>
      <c r="J1642" s="111"/>
      <c r="K1642" s="4"/>
      <c r="L1642" s="4"/>
      <c r="M1642" s="8"/>
      <c r="N1642" s="8"/>
      <c r="O1642" s="31" t="str">
        <f t="shared" si="75"/>
        <v/>
      </c>
      <c r="P1642" s="32" t="str">
        <f>IF(M1642=0,"",IF(N1642-Master!$A$6&lt;0,"0",IF(M1642&lt;=Master!$A$6,(N1642-Master!$A$6),O1642)))</f>
        <v/>
      </c>
      <c r="Q1642" s="20">
        <f t="shared" si="76"/>
        <v>0</v>
      </c>
      <c r="R1642" s="37" t="str">
        <f t="shared" si="77"/>
        <v/>
      </c>
    </row>
    <row r="1643" spans="1:18" x14ac:dyDescent="0.2">
      <c r="A1643" s="29"/>
      <c r="B1643" s="5"/>
      <c r="C1643" s="5"/>
      <c r="D1643" s="5"/>
      <c r="E1643" s="5"/>
      <c r="F1643" s="5"/>
      <c r="G1643" s="29"/>
      <c r="H1643" s="9"/>
      <c r="I1643" s="7"/>
      <c r="J1643" s="111"/>
      <c r="K1643" s="4"/>
      <c r="L1643" s="4"/>
      <c r="M1643" s="8"/>
      <c r="N1643" s="8"/>
      <c r="O1643" s="31" t="str">
        <f t="shared" si="75"/>
        <v/>
      </c>
      <c r="P1643" s="32" t="str">
        <f>IF(M1643=0,"",IF(N1643-Master!$A$6&lt;0,"0",IF(M1643&lt;=Master!$A$6,(N1643-Master!$A$6),O1643)))</f>
        <v/>
      </c>
      <c r="Q1643" s="20">
        <f t="shared" si="76"/>
        <v>0</v>
      </c>
      <c r="R1643" s="37" t="str">
        <f t="shared" si="77"/>
        <v/>
      </c>
    </row>
    <row r="1644" spans="1:18" x14ac:dyDescent="0.2">
      <c r="A1644" s="29"/>
      <c r="B1644" s="5"/>
      <c r="C1644" s="5"/>
      <c r="D1644" s="5"/>
      <c r="E1644" s="5"/>
      <c r="F1644" s="5"/>
      <c r="G1644" s="29"/>
      <c r="H1644" s="9"/>
      <c r="I1644" s="7"/>
      <c r="J1644" s="111"/>
      <c r="K1644" s="4"/>
      <c r="L1644" s="4"/>
      <c r="M1644" s="8"/>
      <c r="N1644" s="8"/>
      <c r="O1644" s="31" t="str">
        <f t="shared" si="75"/>
        <v/>
      </c>
      <c r="P1644" s="32" t="str">
        <f>IF(M1644=0,"",IF(N1644-Master!$A$6&lt;0,"0",IF(M1644&lt;=Master!$A$6,(N1644-Master!$A$6),O1644)))</f>
        <v/>
      </c>
      <c r="Q1644" s="20">
        <f t="shared" si="76"/>
        <v>0</v>
      </c>
      <c r="R1644" s="37" t="str">
        <f t="shared" si="77"/>
        <v/>
      </c>
    </row>
    <row r="1645" spans="1:18" x14ac:dyDescent="0.2">
      <c r="A1645" s="29"/>
      <c r="B1645" s="5"/>
      <c r="C1645" s="5"/>
      <c r="D1645" s="5"/>
      <c r="E1645" s="5"/>
      <c r="F1645" s="5"/>
      <c r="G1645" s="29"/>
      <c r="H1645" s="9"/>
      <c r="I1645" s="7"/>
      <c r="J1645" s="111"/>
      <c r="K1645" s="4"/>
      <c r="L1645" s="4"/>
      <c r="M1645" s="8"/>
      <c r="N1645" s="8"/>
      <c r="O1645" s="31" t="str">
        <f t="shared" si="75"/>
        <v/>
      </c>
      <c r="P1645" s="32" t="str">
        <f>IF(M1645=0,"",IF(N1645-Master!$A$6&lt;0,"0",IF(M1645&lt;=Master!$A$6,(N1645-Master!$A$6),O1645)))</f>
        <v/>
      </c>
      <c r="Q1645" s="20">
        <f t="shared" si="76"/>
        <v>0</v>
      </c>
      <c r="R1645" s="37" t="str">
        <f t="shared" si="77"/>
        <v/>
      </c>
    </row>
    <row r="1646" spans="1:18" x14ac:dyDescent="0.2">
      <c r="A1646" s="29"/>
      <c r="B1646" s="5"/>
      <c r="C1646" s="5"/>
      <c r="D1646" s="5"/>
      <c r="E1646" s="5"/>
      <c r="F1646" s="5"/>
      <c r="G1646" s="29"/>
      <c r="H1646" s="9"/>
      <c r="I1646" s="7"/>
      <c r="J1646" s="111"/>
      <c r="K1646" s="4"/>
      <c r="L1646" s="4"/>
      <c r="M1646" s="8"/>
      <c r="N1646" s="8"/>
      <c r="O1646" s="31" t="str">
        <f t="shared" si="75"/>
        <v/>
      </c>
      <c r="P1646" s="32" t="str">
        <f>IF(M1646=0,"",IF(N1646-Master!$A$6&lt;0,"0",IF(M1646&lt;=Master!$A$6,(N1646-Master!$A$6),O1646)))</f>
        <v/>
      </c>
      <c r="Q1646" s="20">
        <f t="shared" si="76"/>
        <v>0</v>
      </c>
      <c r="R1646" s="37" t="str">
        <f t="shared" si="77"/>
        <v/>
      </c>
    </row>
    <row r="1647" spans="1:18" x14ac:dyDescent="0.2">
      <c r="A1647" s="29"/>
      <c r="B1647" s="5"/>
      <c r="C1647" s="5"/>
      <c r="D1647" s="5"/>
      <c r="E1647" s="5"/>
      <c r="F1647" s="5"/>
      <c r="G1647" s="29"/>
      <c r="H1647" s="9"/>
      <c r="I1647" s="7"/>
      <c r="J1647" s="111"/>
      <c r="K1647" s="4"/>
      <c r="L1647" s="4"/>
      <c r="M1647" s="8"/>
      <c r="N1647" s="8"/>
      <c r="O1647" s="31" t="str">
        <f t="shared" si="75"/>
        <v/>
      </c>
      <c r="P1647" s="32" t="str">
        <f>IF(M1647=0,"",IF(N1647-Master!$A$6&lt;0,"0",IF(M1647&lt;=Master!$A$6,(N1647-Master!$A$6),O1647)))</f>
        <v/>
      </c>
      <c r="Q1647" s="20">
        <f t="shared" si="76"/>
        <v>0</v>
      </c>
      <c r="R1647" s="37" t="str">
        <f t="shared" si="77"/>
        <v/>
      </c>
    </row>
    <row r="1648" spans="1:18" x14ac:dyDescent="0.2">
      <c r="A1648" s="29"/>
      <c r="B1648" s="5"/>
      <c r="C1648" s="5"/>
      <c r="D1648" s="5"/>
      <c r="E1648" s="5"/>
      <c r="F1648" s="5"/>
      <c r="G1648" s="29"/>
      <c r="H1648" s="9"/>
      <c r="I1648" s="7"/>
      <c r="J1648" s="111"/>
      <c r="K1648" s="4"/>
      <c r="L1648" s="4"/>
      <c r="M1648" s="8"/>
      <c r="N1648" s="8"/>
      <c r="O1648" s="31" t="str">
        <f t="shared" si="75"/>
        <v/>
      </c>
      <c r="P1648" s="32" t="str">
        <f>IF(M1648=0,"",IF(N1648-Master!$A$6&lt;0,"0",IF(M1648&lt;=Master!$A$6,(N1648-Master!$A$6),O1648)))</f>
        <v/>
      </c>
      <c r="Q1648" s="20">
        <f t="shared" si="76"/>
        <v>0</v>
      </c>
      <c r="R1648" s="37" t="str">
        <f t="shared" si="77"/>
        <v/>
      </c>
    </row>
    <row r="1649" spans="1:18" x14ac:dyDescent="0.2">
      <c r="A1649" s="29"/>
      <c r="B1649" s="5"/>
      <c r="C1649" s="5"/>
      <c r="D1649" s="5"/>
      <c r="E1649" s="5"/>
      <c r="F1649" s="5"/>
      <c r="G1649" s="29"/>
      <c r="H1649" s="9"/>
      <c r="I1649" s="7"/>
      <c r="J1649" s="111"/>
      <c r="K1649" s="4"/>
      <c r="L1649" s="4"/>
      <c r="M1649" s="8"/>
      <c r="N1649" s="8"/>
      <c r="O1649" s="31" t="str">
        <f t="shared" si="75"/>
        <v/>
      </c>
      <c r="P1649" s="32" t="str">
        <f>IF(M1649=0,"",IF(N1649-Master!$A$6&lt;0,"0",IF(M1649&lt;=Master!$A$6,(N1649-Master!$A$6),O1649)))</f>
        <v/>
      </c>
      <c r="Q1649" s="20">
        <f t="shared" si="76"/>
        <v>0</v>
      </c>
      <c r="R1649" s="37" t="str">
        <f t="shared" si="77"/>
        <v/>
      </c>
    </row>
    <row r="1650" spans="1:18" x14ac:dyDescent="0.2">
      <c r="A1650" s="29"/>
      <c r="B1650" s="5"/>
      <c r="C1650" s="5"/>
      <c r="D1650" s="5"/>
      <c r="E1650" s="5"/>
      <c r="F1650" s="5"/>
      <c r="G1650" s="29"/>
      <c r="H1650" s="9"/>
      <c r="I1650" s="7"/>
      <c r="J1650" s="111"/>
      <c r="K1650" s="4"/>
      <c r="L1650" s="4"/>
      <c r="M1650" s="8"/>
      <c r="N1650" s="8"/>
      <c r="O1650" s="31" t="str">
        <f t="shared" si="75"/>
        <v/>
      </c>
      <c r="P1650" s="32" t="str">
        <f>IF(M1650=0,"",IF(N1650-Master!$A$6&lt;0,"0",IF(M1650&lt;=Master!$A$6,(N1650-Master!$A$6),O1650)))</f>
        <v/>
      </c>
      <c r="Q1650" s="20">
        <f t="shared" si="76"/>
        <v>0</v>
      </c>
      <c r="R1650" s="37" t="str">
        <f t="shared" si="77"/>
        <v/>
      </c>
    </row>
    <row r="1651" spans="1:18" x14ac:dyDescent="0.2">
      <c r="A1651" s="29"/>
      <c r="B1651" s="5"/>
      <c r="C1651" s="5"/>
      <c r="D1651" s="5"/>
      <c r="E1651" s="5"/>
      <c r="F1651" s="5"/>
      <c r="G1651" s="29"/>
      <c r="H1651" s="9"/>
      <c r="I1651" s="7"/>
      <c r="J1651" s="111"/>
      <c r="K1651" s="4"/>
      <c r="L1651" s="4"/>
      <c r="M1651" s="8"/>
      <c r="N1651" s="8"/>
      <c r="O1651" s="31" t="str">
        <f t="shared" si="75"/>
        <v/>
      </c>
      <c r="P1651" s="32" t="str">
        <f>IF(M1651=0,"",IF(N1651-Master!$A$6&lt;0,"0",IF(M1651&lt;=Master!$A$6,(N1651-Master!$A$6),O1651)))</f>
        <v/>
      </c>
      <c r="Q1651" s="20">
        <f t="shared" si="76"/>
        <v>0</v>
      </c>
      <c r="R1651" s="37" t="str">
        <f t="shared" si="77"/>
        <v/>
      </c>
    </row>
    <row r="1652" spans="1:18" x14ac:dyDescent="0.2">
      <c r="A1652" s="29"/>
      <c r="B1652" s="5"/>
      <c r="C1652" s="5"/>
      <c r="D1652" s="5"/>
      <c r="E1652" s="5"/>
      <c r="F1652" s="5"/>
      <c r="G1652" s="29"/>
      <c r="H1652" s="9"/>
      <c r="I1652" s="7"/>
      <c r="J1652" s="111"/>
      <c r="K1652" s="4"/>
      <c r="L1652" s="4"/>
      <c r="M1652" s="8"/>
      <c r="N1652" s="8"/>
      <c r="O1652" s="31" t="str">
        <f t="shared" si="75"/>
        <v/>
      </c>
      <c r="P1652" s="32" t="str">
        <f>IF(M1652=0,"",IF(N1652-Master!$A$6&lt;0,"0",IF(M1652&lt;=Master!$A$6,(N1652-Master!$A$6),O1652)))</f>
        <v/>
      </c>
      <c r="Q1652" s="20">
        <f t="shared" si="76"/>
        <v>0</v>
      </c>
      <c r="R1652" s="37" t="str">
        <f t="shared" si="77"/>
        <v/>
      </c>
    </row>
    <row r="1653" spans="1:18" x14ac:dyDescent="0.2">
      <c r="A1653" s="29"/>
      <c r="B1653" s="5"/>
      <c r="C1653" s="5"/>
      <c r="D1653" s="5"/>
      <c r="E1653" s="5"/>
      <c r="F1653" s="5"/>
      <c r="G1653" s="29"/>
      <c r="H1653" s="9"/>
      <c r="I1653" s="7"/>
      <c r="J1653" s="111"/>
      <c r="K1653" s="4"/>
      <c r="L1653" s="4"/>
      <c r="M1653" s="8"/>
      <c r="N1653" s="8"/>
      <c r="O1653" s="31" t="str">
        <f t="shared" si="75"/>
        <v/>
      </c>
      <c r="P1653" s="32" t="str">
        <f>IF(M1653=0,"",IF(N1653-Master!$A$6&lt;0,"0",IF(M1653&lt;=Master!$A$6,(N1653-Master!$A$6),O1653)))</f>
        <v/>
      </c>
      <c r="Q1653" s="20">
        <f t="shared" si="76"/>
        <v>0</v>
      </c>
      <c r="R1653" s="37" t="str">
        <f t="shared" si="77"/>
        <v/>
      </c>
    </row>
    <row r="1654" spans="1:18" x14ac:dyDescent="0.2">
      <c r="A1654" s="29"/>
      <c r="B1654" s="5"/>
      <c r="C1654" s="5"/>
      <c r="D1654" s="5"/>
      <c r="E1654" s="5"/>
      <c r="F1654" s="5"/>
      <c r="G1654" s="29"/>
      <c r="H1654" s="9"/>
      <c r="I1654" s="7"/>
      <c r="J1654" s="111"/>
      <c r="K1654" s="4"/>
      <c r="L1654" s="4"/>
      <c r="M1654" s="8"/>
      <c r="N1654" s="8"/>
      <c r="O1654" s="31" t="str">
        <f t="shared" si="75"/>
        <v/>
      </c>
      <c r="P1654" s="32" t="str">
        <f>IF(M1654=0,"",IF(N1654-Master!$A$6&lt;0,"0",IF(M1654&lt;=Master!$A$6,(N1654-Master!$A$6),O1654)))</f>
        <v/>
      </c>
      <c r="Q1654" s="20">
        <f t="shared" si="76"/>
        <v>0</v>
      </c>
      <c r="R1654" s="37" t="str">
        <f t="shared" si="77"/>
        <v/>
      </c>
    </row>
    <row r="1655" spans="1:18" x14ac:dyDescent="0.2">
      <c r="A1655" s="29"/>
      <c r="B1655" s="5"/>
      <c r="C1655" s="5"/>
      <c r="D1655" s="5"/>
      <c r="E1655" s="5"/>
      <c r="F1655" s="5"/>
      <c r="G1655" s="29"/>
      <c r="H1655" s="9"/>
      <c r="I1655" s="7"/>
      <c r="J1655" s="111"/>
      <c r="K1655" s="4"/>
      <c r="L1655" s="4"/>
      <c r="M1655" s="8"/>
      <c r="N1655" s="8"/>
      <c r="O1655" s="31" t="str">
        <f t="shared" si="75"/>
        <v/>
      </c>
      <c r="P1655" s="32" t="str">
        <f>IF(M1655=0,"",IF(N1655-Master!$A$6&lt;0,"0",IF(M1655&lt;=Master!$A$6,(N1655-Master!$A$6),O1655)))</f>
        <v/>
      </c>
      <c r="Q1655" s="20">
        <f t="shared" si="76"/>
        <v>0</v>
      </c>
      <c r="R1655" s="37" t="str">
        <f t="shared" si="77"/>
        <v/>
      </c>
    </row>
    <row r="1656" spans="1:18" x14ac:dyDescent="0.2">
      <c r="A1656" s="29"/>
      <c r="B1656" s="5"/>
      <c r="C1656" s="5"/>
      <c r="D1656" s="5"/>
      <c r="E1656" s="5"/>
      <c r="F1656" s="5"/>
      <c r="G1656" s="29"/>
      <c r="H1656" s="9"/>
      <c r="I1656" s="7"/>
      <c r="J1656" s="111"/>
      <c r="K1656" s="4"/>
      <c r="L1656" s="4"/>
      <c r="M1656" s="8"/>
      <c r="N1656" s="8"/>
      <c r="O1656" s="31" t="str">
        <f t="shared" si="75"/>
        <v/>
      </c>
      <c r="P1656" s="32" t="str">
        <f>IF(M1656=0,"",IF(N1656-Master!$A$6&lt;0,"0",IF(M1656&lt;=Master!$A$6,(N1656-Master!$A$6),O1656)))</f>
        <v/>
      </c>
      <c r="Q1656" s="20">
        <f t="shared" si="76"/>
        <v>0</v>
      </c>
      <c r="R1656" s="37" t="str">
        <f t="shared" si="77"/>
        <v/>
      </c>
    </row>
    <row r="1657" spans="1:18" x14ac:dyDescent="0.2">
      <c r="A1657" s="29"/>
      <c r="B1657" s="5"/>
      <c r="C1657" s="5"/>
      <c r="D1657" s="5"/>
      <c r="E1657" s="5"/>
      <c r="F1657" s="5"/>
      <c r="G1657" s="29"/>
      <c r="H1657" s="9"/>
      <c r="I1657" s="7"/>
      <c r="J1657" s="111"/>
      <c r="K1657" s="4"/>
      <c r="L1657" s="4"/>
      <c r="M1657" s="8"/>
      <c r="N1657" s="8"/>
      <c r="O1657" s="31" t="str">
        <f t="shared" si="75"/>
        <v/>
      </c>
      <c r="P1657" s="32" t="str">
        <f>IF(M1657=0,"",IF(N1657-Master!$A$6&lt;0,"0",IF(M1657&lt;=Master!$A$6,(N1657-Master!$A$6),O1657)))</f>
        <v/>
      </c>
      <c r="Q1657" s="20">
        <f t="shared" si="76"/>
        <v>0</v>
      </c>
      <c r="R1657" s="37" t="str">
        <f t="shared" si="77"/>
        <v/>
      </c>
    </row>
    <row r="1658" spans="1:18" x14ac:dyDescent="0.2">
      <c r="A1658" s="29"/>
      <c r="B1658" s="5"/>
      <c r="C1658" s="5"/>
      <c r="D1658" s="5"/>
      <c r="E1658" s="5"/>
      <c r="F1658" s="5"/>
      <c r="G1658" s="29"/>
      <c r="H1658" s="9"/>
      <c r="I1658" s="7"/>
      <c r="J1658" s="111"/>
      <c r="K1658" s="4"/>
      <c r="L1658" s="4"/>
      <c r="M1658" s="8"/>
      <c r="N1658" s="8"/>
      <c r="O1658" s="31" t="str">
        <f t="shared" si="75"/>
        <v/>
      </c>
      <c r="P1658" s="32" t="str">
        <f>IF(M1658=0,"",IF(N1658-Master!$A$6&lt;0,"0",IF(M1658&lt;=Master!$A$6,(N1658-Master!$A$6),O1658)))</f>
        <v/>
      </c>
      <c r="Q1658" s="20">
        <f t="shared" si="76"/>
        <v>0</v>
      </c>
      <c r="R1658" s="37" t="str">
        <f t="shared" si="77"/>
        <v/>
      </c>
    </row>
    <row r="1659" spans="1:18" x14ac:dyDescent="0.2">
      <c r="A1659" s="29"/>
      <c r="B1659" s="5"/>
      <c r="C1659" s="5"/>
      <c r="D1659" s="5"/>
      <c r="E1659" s="5"/>
      <c r="F1659" s="5"/>
      <c r="G1659" s="29"/>
      <c r="H1659" s="9"/>
      <c r="I1659" s="7"/>
      <c r="J1659" s="111"/>
      <c r="K1659" s="4"/>
      <c r="L1659" s="4"/>
      <c r="M1659" s="8"/>
      <c r="N1659" s="8"/>
      <c r="O1659" s="31" t="str">
        <f t="shared" si="75"/>
        <v/>
      </c>
      <c r="P1659" s="32" t="str">
        <f>IF(M1659=0,"",IF(N1659-Master!$A$6&lt;0,"0",IF(M1659&lt;=Master!$A$6,(N1659-Master!$A$6),O1659)))</f>
        <v/>
      </c>
      <c r="Q1659" s="20">
        <f t="shared" si="76"/>
        <v>0</v>
      </c>
      <c r="R1659" s="37" t="str">
        <f t="shared" si="77"/>
        <v/>
      </c>
    </row>
    <row r="1660" spans="1:18" x14ac:dyDescent="0.2">
      <c r="A1660" s="29"/>
      <c r="B1660" s="5"/>
      <c r="C1660" s="5"/>
      <c r="D1660" s="5"/>
      <c r="E1660" s="5"/>
      <c r="F1660" s="5"/>
      <c r="G1660" s="29"/>
      <c r="H1660" s="9"/>
      <c r="I1660" s="7"/>
      <c r="J1660" s="111"/>
      <c r="K1660" s="4"/>
      <c r="L1660" s="4"/>
      <c r="M1660" s="8"/>
      <c r="N1660" s="8"/>
      <c r="O1660" s="31" t="str">
        <f t="shared" si="75"/>
        <v/>
      </c>
      <c r="P1660" s="32" t="str">
        <f>IF(M1660=0,"",IF(N1660-Master!$A$6&lt;0,"0",IF(M1660&lt;=Master!$A$6,(N1660-Master!$A$6),O1660)))</f>
        <v/>
      </c>
      <c r="Q1660" s="20">
        <f t="shared" si="76"/>
        <v>0</v>
      </c>
      <c r="R1660" s="37" t="str">
        <f t="shared" si="77"/>
        <v/>
      </c>
    </row>
    <row r="1661" spans="1:18" x14ac:dyDescent="0.2">
      <c r="A1661" s="29"/>
      <c r="B1661" s="5"/>
      <c r="C1661" s="5"/>
      <c r="D1661" s="5"/>
      <c r="E1661" s="5"/>
      <c r="F1661" s="5"/>
      <c r="G1661" s="29"/>
      <c r="H1661" s="9"/>
      <c r="I1661" s="7"/>
      <c r="J1661" s="111"/>
      <c r="K1661" s="4"/>
      <c r="L1661" s="4"/>
      <c r="M1661" s="8"/>
      <c r="N1661" s="8"/>
      <c r="O1661" s="31" t="str">
        <f t="shared" si="75"/>
        <v/>
      </c>
      <c r="P1661" s="32" t="str">
        <f>IF(M1661=0,"",IF(N1661-Master!$A$6&lt;0,"0",IF(M1661&lt;=Master!$A$6,(N1661-Master!$A$6),O1661)))</f>
        <v/>
      </c>
      <c r="Q1661" s="20">
        <f t="shared" si="76"/>
        <v>0</v>
      </c>
      <c r="R1661" s="37" t="str">
        <f t="shared" si="77"/>
        <v/>
      </c>
    </row>
    <row r="1662" spans="1:18" x14ac:dyDescent="0.2">
      <c r="A1662" s="29"/>
      <c r="B1662" s="5"/>
      <c r="C1662" s="5"/>
      <c r="D1662" s="5"/>
      <c r="E1662" s="5"/>
      <c r="F1662" s="5"/>
      <c r="G1662" s="29"/>
      <c r="H1662" s="9"/>
      <c r="I1662" s="7"/>
      <c r="J1662" s="111"/>
      <c r="K1662" s="4"/>
      <c r="L1662" s="4"/>
      <c r="M1662" s="8"/>
      <c r="N1662" s="8"/>
      <c r="O1662" s="31" t="str">
        <f t="shared" si="75"/>
        <v/>
      </c>
      <c r="P1662" s="32" t="str">
        <f>IF(M1662=0,"",IF(N1662-Master!$A$6&lt;0,"0",IF(M1662&lt;=Master!$A$6,(N1662-Master!$A$6),O1662)))</f>
        <v/>
      </c>
      <c r="Q1662" s="20">
        <f t="shared" si="76"/>
        <v>0</v>
      </c>
      <c r="R1662" s="37" t="str">
        <f t="shared" si="77"/>
        <v/>
      </c>
    </row>
    <row r="1663" spans="1:18" x14ac:dyDescent="0.2">
      <c r="A1663" s="29"/>
      <c r="B1663" s="5"/>
      <c r="C1663" s="5"/>
      <c r="D1663" s="5"/>
      <c r="E1663" s="5"/>
      <c r="F1663" s="5"/>
      <c r="G1663" s="29"/>
      <c r="H1663" s="9"/>
      <c r="I1663" s="7"/>
      <c r="J1663" s="111"/>
      <c r="K1663" s="4"/>
      <c r="L1663" s="4"/>
      <c r="M1663" s="8"/>
      <c r="N1663" s="8"/>
      <c r="O1663" s="31" t="str">
        <f t="shared" si="75"/>
        <v/>
      </c>
      <c r="P1663" s="32" t="str">
        <f>IF(M1663=0,"",IF(N1663-Master!$A$6&lt;0,"0",IF(M1663&lt;=Master!$A$6,(N1663-Master!$A$6),O1663)))</f>
        <v/>
      </c>
      <c r="Q1663" s="20">
        <f t="shared" si="76"/>
        <v>0</v>
      </c>
      <c r="R1663" s="37" t="str">
        <f t="shared" si="77"/>
        <v/>
      </c>
    </row>
    <row r="1664" spans="1:18" x14ac:dyDescent="0.2">
      <c r="A1664" s="29"/>
      <c r="B1664" s="5"/>
      <c r="C1664" s="5"/>
      <c r="D1664" s="5"/>
      <c r="E1664" s="5"/>
      <c r="F1664" s="5"/>
      <c r="G1664" s="29"/>
      <c r="H1664" s="9"/>
      <c r="I1664" s="7"/>
      <c r="J1664" s="111"/>
      <c r="K1664" s="4"/>
      <c r="L1664" s="4"/>
      <c r="M1664" s="8"/>
      <c r="N1664" s="8"/>
      <c r="O1664" s="31" t="str">
        <f t="shared" si="75"/>
        <v/>
      </c>
      <c r="P1664" s="32" t="str">
        <f>IF(M1664=0,"",IF(N1664-Master!$A$6&lt;0,"0",IF(M1664&lt;=Master!$A$6,(N1664-Master!$A$6),O1664)))</f>
        <v/>
      </c>
      <c r="Q1664" s="20">
        <f t="shared" si="76"/>
        <v>0</v>
      </c>
      <c r="R1664" s="37" t="str">
        <f t="shared" si="77"/>
        <v/>
      </c>
    </row>
    <row r="1665" spans="1:18" x14ac:dyDescent="0.2">
      <c r="A1665" s="29"/>
      <c r="B1665" s="5"/>
      <c r="C1665" s="5"/>
      <c r="D1665" s="5"/>
      <c r="E1665" s="5"/>
      <c r="F1665" s="5"/>
      <c r="G1665" s="29"/>
      <c r="H1665" s="9"/>
      <c r="I1665" s="7"/>
      <c r="J1665" s="111"/>
      <c r="K1665" s="4"/>
      <c r="L1665" s="4"/>
      <c r="M1665" s="8"/>
      <c r="N1665" s="8"/>
      <c r="O1665" s="31" t="str">
        <f t="shared" si="75"/>
        <v/>
      </c>
      <c r="P1665" s="32" t="str">
        <f>IF(M1665=0,"",IF(N1665-Master!$A$6&lt;0,"0",IF(M1665&lt;=Master!$A$6,(N1665-Master!$A$6),O1665)))</f>
        <v/>
      </c>
      <c r="Q1665" s="20">
        <f t="shared" si="76"/>
        <v>0</v>
      </c>
      <c r="R1665" s="37" t="str">
        <f t="shared" si="77"/>
        <v/>
      </c>
    </row>
    <row r="1666" spans="1:18" x14ac:dyDescent="0.2">
      <c r="A1666" s="29"/>
      <c r="B1666" s="5"/>
      <c r="C1666" s="5"/>
      <c r="D1666" s="5"/>
      <c r="E1666" s="5"/>
      <c r="F1666" s="5"/>
      <c r="G1666" s="29"/>
      <c r="H1666" s="9"/>
      <c r="I1666" s="7"/>
      <c r="J1666" s="111"/>
      <c r="K1666" s="4"/>
      <c r="L1666" s="4"/>
      <c r="M1666" s="8"/>
      <c r="N1666" s="8"/>
      <c r="O1666" s="31" t="str">
        <f t="shared" si="75"/>
        <v/>
      </c>
      <c r="P1666" s="32" t="str">
        <f>IF(M1666=0,"",IF(N1666-Master!$A$6&lt;0,"0",IF(M1666&lt;=Master!$A$6,(N1666-Master!$A$6),O1666)))</f>
        <v/>
      </c>
      <c r="Q1666" s="20">
        <f t="shared" si="76"/>
        <v>0</v>
      </c>
      <c r="R1666" s="37" t="str">
        <f t="shared" si="77"/>
        <v/>
      </c>
    </row>
    <row r="1667" spans="1:18" x14ac:dyDescent="0.2">
      <c r="A1667" s="29"/>
      <c r="B1667" s="5"/>
      <c r="C1667" s="5"/>
      <c r="D1667" s="5"/>
      <c r="E1667" s="5"/>
      <c r="F1667" s="5"/>
      <c r="G1667" s="29"/>
      <c r="H1667" s="9"/>
      <c r="I1667" s="7"/>
      <c r="J1667" s="111"/>
      <c r="K1667" s="4"/>
      <c r="L1667" s="4"/>
      <c r="M1667" s="8"/>
      <c r="N1667" s="8"/>
      <c r="O1667" s="31" t="str">
        <f t="shared" si="75"/>
        <v/>
      </c>
      <c r="P1667" s="32" t="str">
        <f>IF(M1667=0,"",IF(N1667-Master!$A$6&lt;0,"0",IF(M1667&lt;=Master!$A$6,(N1667-Master!$A$6),O1667)))</f>
        <v/>
      </c>
      <c r="Q1667" s="20">
        <f t="shared" si="76"/>
        <v>0</v>
      </c>
      <c r="R1667" s="37" t="str">
        <f t="shared" si="77"/>
        <v/>
      </c>
    </row>
    <row r="1668" spans="1:18" x14ac:dyDescent="0.2">
      <c r="A1668" s="29"/>
      <c r="B1668" s="5"/>
      <c r="C1668" s="5"/>
      <c r="D1668" s="5"/>
      <c r="E1668" s="5"/>
      <c r="F1668" s="5"/>
      <c r="G1668" s="29"/>
      <c r="H1668" s="9"/>
      <c r="I1668" s="7"/>
      <c r="J1668" s="111"/>
      <c r="K1668" s="4"/>
      <c r="L1668" s="4"/>
      <c r="M1668" s="8"/>
      <c r="N1668" s="8"/>
      <c r="O1668" s="31" t="str">
        <f t="shared" si="75"/>
        <v/>
      </c>
      <c r="P1668" s="32" t="str">
        <f>IF(M1668=0,"",IF(N1668-Master!$A$6&lt;0,"0",IF(M1668&lt;=Master!$A$6,(N1668-Master!$A$6),O1668)))</f>
        <v/>
      </c>
      <c r="Q1668" s="20">
        <f t="shared" si="76"/>
        <v>0</v>
      </c>
      <c r="R1668" s="37" t="str">
        <f t="shared" si="77"/>
        <v/>
      </c>
    </row>
    <row r="1669" spans="1:18" x14ac:dyDescent="0.2">
      <c r="A1669" s="29"/>
      <c r="B1669" s="5"/>
      <c r="C1669" s="5"/>
      <c r="D1669" s="5"/>
      <c r="E1669" s="5"/>
      <c r="F1669" s="5"/>
      <c r="G1669" s="29"/>
      <c r="H1669" s="9"/>
      <c r="I1669" s="7"/>
      <c r="J1669" s="111"/>
      <c r="K1669" s="4"/>
      <c r="L1669" s="4"/>
      <c r="M1669" s="8"/>
      <c r="N1669" s="8"/>
      <c r="O1669" s="31" t="str">
        <f t="shared" si="75"/>
        <v/>
      </c>
      <c r="P1669" s="32" t="str">
        <f>IF(M1669=0,"",IF(N1669-Master!$A$6&lt;0,"0",IF(M1669&lt;=Master!$A$6,(N1669-Master!$A$6),O1669)))</f>
        <v/>
      </c>
      <c r="Q1669" s="20">
        <f t="shared" si="76"/>
        <v>0</v>
      </c>
      <c r="R1669" s="37" t="str">
        <f t="shared" si="77"/>
        <v/>
      </c>
    </row>
    <row r="1670" spans="1:18" x14ac:dyDescent="0.2">
      <c r="A1670" s="29"/>
      <c r="B1670" s="5"/>
      <c r="C1670" s="5"/>
      <c r="D1670" s="5"/>
      <c r="E1670" s="5"/>
      <c r="F1670" s="5"/>
      <c r="G1670" s="29"/>
      <c r="H1670" s="9"/>
      <c r="I1670" s="7"/>
      <c r="J1670" s="111"/>
      <c r="K1670" s="4"/>
      <c r="L1670" s="4"/>
      <c r="M1670" s="8"/>
      <c r="N1670" s="8"/>
      <c r="O1670" s="31" t="str">
        <f t="shared" si="75"/>
        <v/>
      </c>
      <c r="P1670" s="32" t="str">
        <f>IF(M1670=0,"",IF(N1670-Master!$A$6&lt;0,"0",IF(M1670&lt;=Master!$A$6,(N1670-Master!$A$6),O1670)))</f>
        <v/>
      </c>
      <c r="Q1670" s="20">
        <f t="shared" si="76"/>
        <v>0</v>
      </c>
      <c r="R1670" s="37" t="str">
        <f t="shared" si="77"/>
        <v/>
      </c>
    </row>
    <row r="1671" spans="1:18" x14ac:dyDescent="0.2">
      <c r="A1671" s="29"/>
      <c r="B1671" s="5"/>
      <c r="C1671" s="5"/>
      <c r="D1671" s="5"/>
      <c r="E1671" s="5"/>
      <c r="F1671" s="5"/>
      <c r="G1671" s="29"/>
      <c r="H1671" s="9"/>
      <c r="I1671" s="7"/>
      <c r="J1671" s="111"/>
      <c r="K1671" s="4"/>
      <c r="L1671" s="4"/>
      <c r="M1671" s="8"/>
      <c r="N1671" s="8"/>
      <c r="O1671" s="31" t="str">
        <f t="shared" si="75"/>
        <v/>
      </c>
      <c r="P1671" s="32" t="str">
        <f>IF(M1671=0,"",IF(N1671-Master!$A$6&lt;0,"0",IF(M1671&lt;=Master!$A$6,(N1671-Master!$A$6),O1671)))</f>
        <v/>
      </c>
      <c r="Q1671" s="20">
        <f t="shared" si="76"/>
        <v>0</v>
      </c>
      <c r="R1671" s="37" t="str">
        <f t="shared" si="77"/>
        <v/>
      </c>
    </row>
    <row r="1672" spans="1:18" x14ac:dyDescent="0.2">
      <c r="A1672" s="29"/>
      <c r="B1672" s="5"/>
      <c r="C1672" s="5"/>
      <c r="D1672" s="5"/>
      <c r="E1672" s="5"/>
      <c r="F1672" s="5"/>
      <c r="G1672" s="29"/>
      <c r="H1672" s="9"/>
      <c r="I1672" s="7"/>
      <c r="J1672" s="111"/>
      <c r="K1672" s="4"/>
      <c r="L1672" s="4"/>
      <c r="M1672" s="8"/>
      <c r="N1672" s="8"/>
      <c r="O1672" s="31" t="str">
        <f t="shared" si="75"/>
        <v/>
      </c>
      <c r="P1672" s="32" t="str">
        <f>IF(M1672=0,"",IF(N1672-Master!$A$6&lt;0,"0",IF(M1672&lt;=Master!$A$6,(N1672-Master!$A$6),O1672)))</f>
        <v/>
      </c>
      <c r="Q1672" s="20">
        <f t="shared" si="76"/>
        <v>0</v>
      </c>
      <c r="R1672" s="37" t="str">
        <f t="shared" si="77"/>
        <v/>
      </c>
    </row>
    <row r="1673" spans="1:18" x14ac:dyDescent="0.2">
      <c r="A1673" s="29"/>
      <c r="B1673" s="5"/>
      <c r="C1673" s="5"/>
      <c r="D1673" s="5"/>
      <c r="E1673" s="5"/>
      <c r="F1673" s="5"/>
      <c r="G1673" s="29"/>
      <c r="H1673" s="9"/>
      <c r="I1673" s="7"/>
      <c r="J1673" s="111"/>
      <c r="K1673" s="4"/>
      <c r="L1673" s="4"/>
      <c r="M1673" s="8"/>
      <c r="N1673" s="8"/>
      <c r="O1673" s="31" t="str">
        <f t="shared" si="75"/>
        <v/>
      </c>
      <c r="P1673" s="32" t="str">
        <f>IF(M1673=0,"",IF(N1673-Master!$A$6&lt;0,"0",IF(M1673&lt;=Master!$A$6,(N1673-Master!$A$6),O1673)))</f>
        <v/>
      </c>
      <c r="Q1673" s="20">
        <f t="shared" si="76"/>
        <v>0</v>
      </c>
      <c r="R1673" s="37" t="str">
        <f t="shared" si="77"/>
        <v/>
      </c>
    </row>
    <row r="1674" spans="1:18" x14ac:dyDescent="0.2">
      <c r="A1674" s="29"/>
      <c r="B1674" s="5"/>
      <c r="C1674" s="5"/>
      <c r="D1674" s="5"/>
      <c r="E1674" s="5"/>
      <c r="F1674" s="5"/>
      <c r="G1674" s="29"/>
      <c r="H1674" s="9"/>
      <c r="I1674" s="7"/>
      <c r="J1674" s="111"/>
      <c r="K1674" s="4"/>
      <c r="L1674" s="4"/>
      <c r="M1674" s="8"/>
      <c r="N1674" s="8"/>
      <c r="O1674" s="31" t="str">
        <f t="shared" si="75"/>
        <v/>
      </c>
      <c r="P1674" s="32" t="str">
        <f>IF(M1674=0,"",IF(N1674-Master!$A$6&lt;0,"0",IF(M1674&lt;=Master!$A$6,(N1674-Master!$A$6),O1674)))</f>
        <v/>
      </c>
      <c r="Q1674" s="20">
        <f t="shared" si="76"/>
        <v>0</v>
      </c>
      <c r="R1674" s="37" t="str">
        <f t="shared" si="77"/>
        <v/>
      </c>
    </row>
    <row r="1675" spans="1:18" x14ac:dyDescent="0.2">
      <c r="A1675" s="29"/>
      <c r="B1675" s="5"/>
      <c r="C1675" s="5"/>
      <c r="D1675" s="5"/>
      <c r="E1675" s="5"/>
      <c r="F1675" s="5"/>
      <c r="G1675" s="29"/>
      <c r="H1675" s="9"/>
      <c r="I1675" s="7"/>
      <c r="J1675" s="111"/>
      <c r="K1675" s="4"/>
      <c r="L1675" s="4"/>
      <c r="M1675" s="8"/>
      <c r="N1675" s="8"/>
      <c r="O1675" s="31" t="str">
        <f t="shared" si="75"/>
        <v/>
      </c>
      <c r="P1675" s="32" t="str">
        <f>IF(M1675=0,"",IF(N1675-Master!$A$6&lt;0,"0",IF(M1675&lt;=Master!$A$6,(N1675-Master!$A$6),O1675)))</f>
        <v/>
      </c>
      <c r="Q1675" s="20">
        <f t="shared" si="76"/>
        <v>0</v>
      </c>
      <c r="R1675" s="37" t="str">
        <f t="shared" si="77"/>
        <v/>
      </c>
    </row>
    <row r="1676" spans="1:18" x14ac:dyDescent="0.2">
      <c r="A1676" s="29"/>
      <c r="B1676" s="5"/>
      <c r="C1676" s="5"/>
      <c r="D1676" s="5"/>
      <c r="E1676" s="5"/>
      <c r="F1676" s="5"/>
      <c r="G1676" s="29"/>
      <c r="H1676" s="9"/>
      <c r="I1676" s="7"/>
      <c r="J1676" s="111"/>
      <c r="K1676" s="4"/>
      <c r="L1676" s="4"/>
      <c r="M1676" s="8"/>
      <c r="N1676" s="8"/>
      <c r="O1676" s="31" t="str">
        <f t="shared" si="75"/>
        <v/>
      </c>
      <c r="P1676" s="32" t="str">
        <f>IF(M1676=0,"",IF(N1676-Master!$A$6&lt;0,"0",IF(M1676&lt;=Master!$A$6,(N1676-Master!$A$6),O1676)))</f>
        <v/>
      </c>
      <c r="Q1676" s="20">
        <f t="shared" si="76"/>
        <v>0</v>
      </c>
      <c r="R1676" s="37" t="str">
        <f t="shared" si="77"/>
        <v/>
      </c>
    </row>
    <row r="1677" spans="1:18" x14ac:dyDescent="0.2">
      <c r="A1677" s="29"/>
      <c r="B1677" s="5"/>
      <c r="C1677" s="5"/>
      <c r="D1677" s="5"/>
      <c r="E1677" s="5"/>
      <c r="F1677" s="5"/>
      <c r="G1677" s="29"/>
      <c r="H1677" s="9"/>
      <c r="I1677" s="7"/>
      <c r="J1677" s="111"/>
      <c r="K1677" s="4"/>
      <c r="L1677" s="4"/>
      <c r="M1677" s="8"/>
      <c r="N1677" s="8"/>
      <c r="O1677" s="31" t="str">
        <f t="shared" si="75"/>
        <v/>
      </c>
      <c r="P1677" s="32" t="str">
        <f>IF(M1677=0,"",IF(N1677-Master!$A$6&lt;0,"0",IF(M1677&lt;=Master!$A$6,(N1677-Master!$A$6),O1677)))</f>
        <v/>
      </c>
      <c r="Q1677" s="20">
        <f t="shared" si="76"/>
        <v>0</v>
      </c>
      <c r="R1677" s="37" t="str">
        <f t="shared" si="77"/>
        <v/>
      </c>
    </row>
    <row r="1678" spans="1:18" x14ac:dyDescent="0.2">
      <c r="A1678" s="29"/>
      <c r="B1678" s="5"/>
      <c r="C1678" s="5"/>
      <c r="D1678" s="5"/>
      <c r="E1678" s="5"/>
      <c r="F1678" s="5"/>
      <c r="G1678" s="29"/>
      <c r="H1678" s="9"/>
      <c r="I1678" s="7"/>
      <c r="J1678" s="111"/>
      <c r="K1678" s="4"/>
      <c r="L1678" s="4"/>
      <c r="M1678" s="8"/>
      <c r="N1678" s="8"/>
      <c r="O1678" s="31" t="str">
        <f t="shared" si="75"/>
        <v/>
      </c>
      <c r="P1678" s="32" t="str">
        <f>IF(M1678=0,"",IF(N1678-Master!$A$6&lt;0,"0",IF(M1678&lt;=Master!$A$6,(N1678-Master!$A$6),O1678)))</f>
        <v/>
      </c>
      <c r="Q1678" s="20">
        <f t="shared" si="76"/>
        <v>0</v>
      </c>
      <c r="R1678" s="37" t="str">
        <f t="shared" si="77"/>
        <v/>
      </c>
    </row>
    <row r="1679" spans="1:18" x14ac:dyDescent="0.2">
      <c r="A1679" s="29"/>
      <c r="B1679" s="5"/>
      <c r="C1679" s="5"/>
      <c r="D1679" s="5"/>
      <c r="E1679" s="5"/>
      <c r="F1679" s="5"/>
      <c r="G1679" s="29"/>
      <c r="H1679" s="9"/>
      <c r="I1679" s="7"/>
      <c r="J1679" s="111"/>
      <c r="K1679" s="4"/>
      <c r="L1679" s="4"/>
      <c r="M1679" s="8"/>
      <c r="N1679" s="8"/>
      <c r="O1679" s="31" t="str">
        <f t="shared" si="75"/>
        <v/>
      </c>
      <c r="P1679" s="32" t="str">
        <f>IF(M1679=0,"",IF(N1679-Master!$A$6&lt;0,"0",IF(M1679&lt;=Master!$A$6,(N1679-Master!$A$6),O1679)))</f>
        <v/>
      </c>
      <c r="Q1679" s="20">
        <f t="shared" si="76"/>
        <v>0</v>
      </c>
      <c r="R1679" s="37" t="str">
        <f t="shared" si="77"/>
        <v/>
      </c>
    </row>
    <row r="1680" spans="1:18" x14ac:dyDescent="0.2">
      <c r="A1680" s="29"/>
      <c r="B1680" s="5"/>
      <c r="C1680" s="5"/>
      <c r="D1680" s="5"/>
      <c r="E1680" s="5"/>
      <c r="F1680" s="5"/>
      <c r="G1680" s="29"/>
      <c r="H1680" s="9"/>
      <c r="I1680" s="7"/>
      <c r="J1680" s="111"/>
      <c r="K1680" s="4"/>
      <c r="L1680" s="4"/>
      <c r="M1680" s="8"/>
      <c r="N1680" s="8"/>
      <c r="O1680" s="31" t="str">
        <f t="shared" si="75"/>
        <v/>
      </c>
      <c r="P1680" s="32" t="str">
        <f>IF(M1680=0,"",IF(N1680-Master!$A$6&lt;0,"0",IF(M1680&lt;=Master!$A$6,(N1680-Master!$A$6),O1680)))</f>
        <v/>
      </c>
      <c r="Q1680" s="20">
        <f t="shared" si="76"/>
        <v>0</v>
      </c>
      <c r="R1680" s="37" t="str">
        <f t="shared" si="77"/>
        <v/>
      </c>
    </row>
    <row r="1681" spans="1:18" x14ac:dyDescent="0.2">
      <c r="A1681" s="29"/>
      <c r="B1681" s="5"/>
      <c r="C1681" s="5"/>
      <c r="D1681" s="5"/>
      <c r="E1681" s="5"/>
      <c r="F1681" s="5"/>
      <c r="G1681" s="29"/>
      <c r="H1681" s="9"/>
      <c r="I1681" s="7"/>
      <c r="J1681" s="111"/>
      <c r="K1681" s="4"/>
      <c r="L1681" s="4"/>
      <c r="M1681" s="8"/>
      <c r="N1681" s="8"/>
      <c r="O1681" s="31" t="str">
        <f t="shared" si="75"/>
        <v/>
      </c>
      <c r="P1681" s="32" t="str">
        <f>IF(M1681=0,"",IF(N1681-Master!$A$6&lt;0,"0",IF(M1681&lt;=Master!$A$6,(N1681-Master!$A$6),O1681)))</f>
        <v/>
      </c>
      <c r="Q1681" s="20">
        <f t="shared" si="76"/>
        <v>0</v>
      </c>
      <c r="R1681" s="37" t="str">
        <f t="shared" si="77"/>
        <v/>
      </c>
    </row>
    <row r="1682" spans="1:18" x14ac:dyDescent="0.2">
      <c r="A1682" s="29"/>
      <c r="B1682" s="5"/>
      <c r="C1682" s="5"/>
      <c r="D1682" s="5"/>
      <c r="E1682" s="5"/>
      <c r="F1682" s="5"/>
      <c r="G1682" s="29"/>
      <c r="H1682" s="9"/>
      <c r="I1682" s="7"/>
      <c r="J1682" s="111"/>
      <c r="K1682" s="4"/>
      <c r="L1682" s="4"/>
      <c r="M1682" s="8"/>
      <c r="N1682" s="8"/>
      <c r="O1682" s="31" t="str">
        <f t="shared" si="75"/>
        <v/>
      </c>
      <c r="P1682" s="32" t="str">
        <f>IF(M1682=0,"",IF(N1682-Master!$A$6&lt;0,"0",IF(M1682&lt;=Master!$A$6,(N1682-Master!$A$6),O1682)))</f>
        <v/>
      </c>
      <c r="Q1682" s="20">
        <f t="shared" si="76"/>
        <v>0</v>
      </c>
      <c r="R1682" s="37" t="str">
        <f t="shared" si="77"/>
        <v/>
      </c>
    </row>
    <row r="1683" spans="1:18" x14ac:dyDescent="0.2">
      <c r="A1683" s="29"/>
      <c r="B1683" s="5"/>
      <c r="C1683" s="5"/>
      <c r="D1683" s="5"/>
      <c r="E1683" s="5"/>
      <c r="F1683" s="5"/>
      <c r="G1683" s="29"/>
      <c r="H1683" s="9"/>
      <c r="I1683" s="7"/>
      <c r="J1683" s="111"/>
      <c r="K1683" s="4"/>
      <c r="L1683" s="4"/>
      <c r="M1683" s="8"/>
      <c r="N1683" s="8"/>
      <c r="O1683" s="31" t="str">
        <f t="shared" si="75"/>
        <v/>
      </c>
      <c r="P1683" s="32" t="str">
        <f>IF(M1683=0,"",IF(N1683-Master!$A$6&lt;0,"0",IF(M1683&lt;=Master!$A$6,(N1683-Master!$A$6),O1683)))</f>
        <v/>
      </c>
      <c r="Q1683" s="20">
        <f t="shared" si="76"/>
        <v>0</v>
      </c>
      <c r="R1683" s="37" t="str">
        <f t="shared" si="77"/>
        <v/>
      </c>
    </row>
    <row r="1684" spans="1:18" x14ac:dyDescent="0.2">
      <c r="A1684" s="29"/>
      <c r="B1684" s="5"/>
      <c r="C1684" s="5"/>
      <c r="D1684" s="5"/>
      <c r="E1684" s="5"/>
      <c r="F1684" s="5"/>
      <c r="G1684" s="29"/>
      <c r="H1684" s="9"/>
      <c r="I1684" s="7"/>
      <c r="J1684" s="111"/>
      <c r="K1684" s="4"/>
      <c r="L1684" s="4"/>
      <c r="M1684" s="8"/>
      <c r="N1684" s="8"/>
      <c r="O1684" s="31" t="str">
        <f t="shared" si="75"/>
        <v/>
      </c>
      <c r="P1684" s="32" t="str">
        <f>IF(M1684=0,"",IF(N1684-Master!$A$6&lt;0,"0",IF(M1684&lt;=Master!$A$6,(N1684-Master!$A$6),O1684)))</f>
        <v/>
      </c>
      <c r="Q1684" s="20">
        <f t="shared" si="76"/>
        <v>0</v>
      </c>
      <c r="R1684" s="37" t="str">
        <f t="shared" si="77"/>
        <v/>
      </c>
    </row>
    <row r="1685" spans="1:18" x14ac:dyDescent="0.2">
      <c r="A1685" s="29"/>
      <c r="B1685" s="5"/>
      <c r="C1685" s="5"/>
      <c r="D1685" s="5"/>
      <c r="E1685" s="5"/>
      <c r="F1685" s="5"/>
      <c r="G1685" s="29"/>
      <c r="H1685" s="9"/>
      <c r="I1685" s="7"/>
      <c r="J1685" s="111"/>
      <c r="K1685" s="4"/>
      <c r="L1685" s="4"/>
      <c r="M1685" s="8"/>
      <c r="N1685" s="8"/>
      <c r="O1685" s="31" t="str">
        <f t="shared" si="75"/>
        <v/>
      </c>
      <c r="P1685" s="32" t="str">
        <f>IF(M1685=0,"",IF(N1685-Master!$A$6&lt;0,"0",IF(M1685&lt;=Master!$A$6,(N1685-Master!$A$6),O1685)))</f>
        <v/>
      </c>
      <c r="Q1685" s="20">
        <f t="shared" si="76"/>
        <v>0</v>
      </c>
      <c r="R1685" s="37" t="str">
        <f t="shared" si="77"/>
        <v/>
      </c>
    </row>
    <row r="1686" spans="1:18" x14ac:dyDescent="0.2">
      <c r="A1686" s="29"/>
      <c r="B1686" s="5"/>
      <c r="C1686" s="5"/>
      <c r="D1686" s="5"/>
      <c r="E1686" s="5"/>
      <c r="F1686" s="5"/>
      <c r="G1686" s="29"/>
      <c r="H1686" s="9"/>
      <c r="I1686" s="7"/>
      <c r="J1686" s="111"/>
      <c r="K1686" s="4"/>
      <c r="L1686" s="4"/>
      <c r="M1686" s="8"/>
      <c r="N1686" s="8"/>
      <c r="O1686" s="31" t="str">
        <f t="shared" si="75"/>
        <v/>
      </c>
      <c r="P1686" s="32" t="str">
        <f>IF(M1686=0,"",IF(N1686-Master!$A$6&lt;0,"0",IF(M1686&lt;=Master!$A$6,(N1686-Master!$A$6),O1686)))</f>
        <v/>
      </c>
      <c r="Q1686" s="20">
        <f t="shared" si="76"/>
        <v>0</v>
      </c>
      <c r="R1686" s="37" t="str">
        <f t="shared" si="77"/>
        <v/>
      </c>
    </row>
    <row r="1687" spans="1:18" x14ac:dyDescent="0.2">
      <c r="A1687" s="29"/>
      <c r="B1687" s="5"/>
      <c r="C1687" s="5"/>
      <c r="D1687" s="5"/>
      <c r="E1687" s="5"/>
      <c r="F1687" s="5"/>
      <c r="G1687" s="29"/>
      <c r="H1687" s="9"/>
      <c r="I1687" s="7"/>
      <c r="J1687" s="111"/>
      <c r="K1687" s="4"/>
      <c r="L1687" s="4"/>
      <c r="M1687" s="8"/>
      <c r="N1687" s="8"/>
      <c r="O1687" s="31" t="str">
        <f t="shared" si="75"/>
        <v/>
      </c>
      <c r="P1687" s="32" t="str">
        <f>IF(M1687=0,"",IF(N1687-Master!$A$6&lt;0,"0",IF(M1687&lt;=Master!$A$6,(N1687-Master!$A$6),O1687)))</f>
        <v/>
      </c>
      <c r="Q1687" s="20">
        <f t="shared" si="76"/>
        <v>0</v>
      </c>
      <c r="R1687" s="37" t="str">
        <f t="shared" si="77"/>
        <v/>
      </c>
    </row>
    <row r="1688" spans="1:18" x14ac:dyDescent="0.2">
      <c r="A1688" s="29"/>
      <c r="B1688" s="5"/>
      <c r="C1688" s="5"/>
      <c r="D1688" s="5"/>
      <c r="E1688" s="5"/>
      <c r="F1688" s="5"/>
      <c r="G1688" s="29"/>
      <c r="H1688" s="9"/>
      <c r="I1688" s="7"/>
      <c r="J1688" s="111"/>
      <c r="K1688" s="4"/>
      <c r="L1688" s="4"/>
      <c r="M1688" s="8"/>
      <c r="N1688" s="8"/>
      <c r="O1688" s="31" t="str">
        <f t="shared" ref="O1688:O1751" si="78">IF(M1688=0,"",(N1688-M1688+1))</f>
        <v/>
      </c>
      <c r="P1688" s="32" t="str">
        <f>IF(M1688=0,"",IF(N1688-Master!$A$6&lt;0,"0",IF(M1688&lt;=Master!$A$6,(N1688-Master!$A$6),O1688)))</f>
        <v/>
      </c>
      <c r="Q1688" s="20">
        <f t="shared" ref="Q1688:Q1751" si="79">IF(M1688=0,H1688,IF(P1688="0",H1688,ROUND(H1688-(H1688*P1688/O1688),2)))</f>
        <v>0</v>
      </c>
      <c r="R1688" s="37" t="str">
        <f t="shared" ref="R1688:R1751" si="80">CLEAN(IF(H1688=0,"",IF(ISBLANK(I1688),LEFT("Accrue "&amp;K1688,35),LEFT("Accrue "&amp;I1688&amp;" "&amp;K1688,35))))</f>
        <v/>
      </c>
    </row>
    <row r="1689" spans="1:18" x14ac:dyDescent="0.2">
      <c r="A1689" s="29"/>
      <c r="B1689" s="5"/>
      <c r="C1689" s="5"/>
      <c r="D1689" s="5"/>
      <c r="E1689" s="5"/>
      <c r="F1689" s="5"/>
      <c r="G1689" s="29"/>
      <c r="H1689" s="9"/>
      <c r="I1689" s="7"/>
      <c r="J1689" s="111"/>
      <c r="K1689" s="4"/>
      <c r="L1689" s="4"/>
      <c r="M1689" s="8"/>
      <c r="N1689" s="8"/>
      <c r="O1689" s="31" t="str">
        <f t="shared" si="78"/>
        <v/>
      </c>
      <c r="P1689" s="32" t="str">
        <f>IF(M1689=0,"",IF(N1689-Master!$A$6&lt;0,"0",IF(M1689&lt;=Master!$A$6,(N1689-Master!$A$6),O1689)))</f>
        <v/>
      </c>
      <c r="Q1689" s="20">
        <f t="shared" si="79"/>
        <v>0</v>
      </c>
      <c r="R1689" s="37" t="str">
        <f t="shared" si="80"/>
        <v/>
      </c>
    </row>
    <row r="1690" spans="1:18" x14ac:dyDescent="0.2">
      <c r="A1690" s="29"/>
      <c r="B1690" s="5"/>
      <c r="C1690" s="5"/>
      <c r="D1690" s="5"/>
      <c r="E1690" s="5"/>
      <c r="F1690" s="5"/>
      <c r="G1690" s="29"/>
      <c r="H1690" s="9"/>
      <c r="I1690" s="7"/>
      <c r="J1690" s="111"/>
      <c r="K1690" s="4"/>
      <c r="L1690" s="4"/>
      <c r="M1690" s="8"/>
      <c r="N1690" s="8"/>
      <c r="O1690" s="31" t="str">
        <f t="shared" si="78"/>
        <v/>
      </c>
      <c r="P1690" s="32" t="str">
        <f>IF(M1690=0,"",IF(N1690-Master!$A$6&lt;0,"0",IF(M1690&lt;=Master!$A$6,(N1690-Master!$A$6),O1690)))</f>
        <v/>
      </c>
      <c r="Q1690" s="20">
        <f t="shared" si="79"/>
        <v>0</v>
      </c>
      <c r="R1690" s="37" t="str">
        <f t="shared" si="80"/>
        <v/>
      </c>
    </row>
    <row r="1691" spans="1:18" x14ac:dyDescent="0.2">
      <c r="A1691" s="29"/>
      <c r="B1691" s="5"/>
      <c r="C1691" s="5"/>
      <c r="D1691" s="5"/>
      <c r="E1691" s="5"/>
      <c r="F1691" s="5"/>
      <c r="G1691" s="29"/>
      <c r="H1691" s="9"/>
      <c r="I1691" s="7"/>
      <c r="J1691" s="111"/>
      <c r="K1691" s="4"/>
      <c r="L1691" s="4"/>
      <c r="M1691" s="8"/>
      <c r="N1691" s="8"/>
      <c r="O1691" s="31" t="str">
        <f t="shared" si="78"/>
        <v/>
      </c>
      <c r="P1691" s="32" t="str">
        <f>IF(M1691=0,"",IF(N1691-Master!$A$6&lt;0,"0",IF(M1691&lt;=Master!$A$6,(N1691-Master!$A$6),O1691)))</f>
        <v/>
      </c>
      <c r="Q1691" s="20">
        <f t="shared" si="79"/>
        <v>0</v>
      </c>
      <c r="R1691" s="37" t="str">
        <f t="shared" si="80"/>
        <v/>
      </c>
    </row>
    <row r="1692" spans="1:18" x14ac:dyDescent="0.2">
      <c r="A1692" s="29"/>
      <c r="B1692" s="5"/>
      <c r="C1692" s="5"/>
      <c r="D1692" s="5"/>
      <c r="E1692" s="5"/>
      <c r="F1692" s="5"/>
      <c r="G1692" s="29"/>
      <c r="H1692" s="9"/>
      <c r="I1692" s="7"/>
      <c r="J1692" s="111"/>
      <c r="K1692" s="4"/>
      <c r="L1692" s="4"/>
      <c r="M1692" s="8"/>
      <c r="N1692" s="8"/>
      <c r="O1692" s="31" t="str">
        <f t="shared" si="78"/>
        <v/>
      </c>
      <c r="P1692" s="32" t="str">
        <f>IF(M1692=0,"",IF(N1692-Master!$A$6&lt;0,"0",IF(M1692&lt;=Master!$A$6,(N1692-Master!$A$6),O1692)))</f>
        <v/>
      </c>
      <c r="Q1692" s="20">
        <f t="shared" si="79"/>
        <v>0</v>
      </c>
      <c r="R1692" s="37" t="str">
        <f t="shared" si="80"/>
        <v/>
      </c>
    </row>
    <row r="1693" spans="1:18" x14ac:dyDescent="0.2">
      <c r="A1693" s="29"/>
      <c r="B1693" s="5"/>
      <c r="C1693" s="5"/>
      <c r="D1693" s="5"/>
      <c r="E1693" s="5"/>
      <c r="F1693" s="5"/>
      <c r="G1693" s="29"/>
      <c r="H1693" s="9"/>
      <c r="I1693" s="7"/>
      <c r="J1693" s="111"/>
      <c r="K1693" s="4"/>
      <c r="L1693" s="4"/>
      <c r="M1693" s="8"/>
      <c r="N1693" s="8"/>
      <c r="O1693" s="31" t="str">
        <f t="shared" si="78"/>
        <v/>
      </c>
      <c r="P1693" s="32" t="str">
        <f>IF(M1693=0,"",IF(N1693-Master!$A$6&lt;0,"0",IF(M1693&lt;=Master!$A$6,(N1693-Master!$A$6),O1693)))</f>
        <v/>
      </c>
      <c r="Q1693" s="20">
        <f t="shared" si="79"/>
        <v>0</v>
      </c>
      <c r="R1693" s="37" t="str">
        <f t="shared" si="80"/>
        <v/>
      </c>
    </row>
    <row r="1694" spans="1:18" x14ac:dyDescent="0.2">
      <c r="A1694" s="29"/>
      <c r="B1694" s="5"/>
      <c r="C1694" s="5"/>
      <c r="D1694" s="5"/>
      <c r="E1694" s="5"/>
      <c r="F1694" s="5"/>
      <c r="G1694" s="29"/>
      <c r="H1694" s="9"/>
      <c r="I1694" s="7"/>
      <c r="J1694" s="111"/>
      <c r="K1694" s="4"/>
      <c r="L1694" s="4"/>
      <c r="M1694" s="8"/>
      <c r="N1694" s="8"/>
      <c r="O1694" s="31" t="str">
        <f t="shared" si="78"/>
        <v/>
      </c>
      <c r="P1694" s="32" t="str">
        <f>IF(M1694=0,"",IF(N1694-Master!$A$6&lt;0,"0",IF(M1694&lt;=Master!$A$6,(N1694-Master!$A$6),O1694)))</f>
        <v/>
      </c>
      <c r="Q1694" s="20">
        <f t="shared" si="79"/>
        <v>0</v>
      </c>
      <c r="R1694" s="37" t="str">
        <f t="shared" si="80"/>
        <v/>
      </c>
    </row>
    <row r="1695" spans="1:18" x14ac:dyDescent="0.2">
      <c r="A1695" s="29"/>
      <c r="B1695" s="5"/>
      <c r="C1695" s="5"/>
      <c r="D1695" s="5"/>
      <c r="E1695" s="5"/>
      <c r="F1695" s="5"/>
      <c r="G1695" s="29"/>
      <c r="H1695" s="9"/>
      <c r="I1695" s="7"/>
      <c r="J1695" s="111"/>
      <c r="K1695" s="4"/>
      <c r="L1695" s="4"/>
      <c r="M1695" s="8"/>
      <c r="N1695" s="8"/>
      <c r="O1695" s="31" t="str">
        <f t="shared" si="78"/>
        <v/>
      </c>
      <c r="P1695" s="32" t="str">
        <f>IF(M1695=0,"",IF(N1695-Master!$A$6&lt;0,"0",IF(M1695&lt;=Master!$A$6,(N1695-Master!$A$6),O1695)))</f>
        <v/>
      </c>
      <c r="Q1695" s="20">
        <f t="shared" si="79"/>
        <v>0</v>
      </c>
      <c r="R1695" s="37" t="str">
        <f t="shared" si="80"/>
        <v/>
      </c>
    </row>
    <row r="1696" spans="1:18" x14ac:dyDescent="0.2">
      <c r="A1696" s="29"/>
      <c r="B1696" s="5"/>
      <c r="C1696" s="5"/>
      <c r="D1696" s="5"/>
      <c r="E1696" s="5"/>
      <c r="F1696" s="5"/>
      <c r="G1696" s="29"/>
      <c r="H1696" s="9"/>
      <c r="I1696" s="7"/>
      <c r="J1696" s="111"/>
      <c r="K1696" s="4"/>
      <c r="L1696" s="4"/>
      <c r="M1696" s="8"/>
      <c r="N1696" s="8"/>
      <c r="O1696" s="31" t="str">
        <f t="shared" si="78"/>
        <v/>
      </c>
      <c r="P1696" s="32" t="str">
        <f>IF(M1696=0,"",IF(N1696-Master!$A$6&lt;0,"0",IF(M1696&lt;=Master!$A$6,(N1696-Master!$A$6),O1696)))</f>
        <v/>
      </c>
      <c r="Q1696" s="20">
        <f t="shared" si="79"/>
        <v>0</v>
      </c>
      <c r="R1696" s="37" t="str">
        <f t="shared" si="80"/>
        <v/>
      </c>
    </row>
    <row r="1697" spans="1:18" x14ac:dyDescent="0.2">
      <c r="A1697" s="29"/>
      <c r="B1697" s="5"/>
      <c r="C1697" s="5"/>
      <c r="D1697" s="5"/>
      <c r="E1697" s="5"/>
      <c r="F1697" s="5"/>
      <c r="G1697" s="29"/>
      <c r="H1697" s="9"/>
      <c r="I1697" s="7"/>
      <c r="J1697" s="111"/>
      <c r="K1697" s="4"/>
      <c r="L1697" s="4"/>
      <c r="M1697" s="8"/>
      <c r="N1697" s="8"/>
      <c r="O1697" s="31" t="str">
        <f t="shared" si="78"/>
        <v/>
      </c>
      <c r="P1697" s="32" t="str">
        <f>IF(M1697=0,"",IF(N1697-Master!$A$6&lt;0,"0",IF(M1697&lt;=Master!$A$6,(N1697-Master!$A$6),O1697)))</f>
        <v/>
      </c>
      <c r="Q1697" s="20">
        <f t="shared" si="79"/>
        <v>0</v>
      </c>
      <c r="R1697" s="37" t="str">
        <f t="shared" si="80"/>
        <v/>
      </c>
    </row>
    <row r="1698" spans="1:18" x14ac:dyDescent="0.2">
      <c r="A1698" s="29"/>
      <c r="B1698" s="5"/>
      <c r="C1698" s="5"/>
      <c r="D1698" s="5"/>
      <c r="E1698" s="5"/>
      <c r="F1698" s="5"/>
      <c r="G1698" s="29"/>
      <c r="H1698" s="9"/>
      <c r="I1698" s="7"/>
      <c r="J1698" s="111"/>
      <c r="K1698" s="4"/>
      <c r="L1698" s="4"/>
      <c r="M1698" s="8"/>
      <c r="N1698" s="8"/>
      <c r="O1698" s="31" t="str">
        <f t="shared" si="78"/>
        <v/>
      </c>
      <c r="P1698" s="32" t="str">
        <f>IF(M1698=0,"",IF(N1698-Master!$A$6&lt;0,"0",IF(M1698&lt;=Master!$A$6,(N1698-Master!$A$6),O1698)))</f>
        <v/>
      </c>
      <c r="Q1698" s="20">
        <f t="shared" si="79"/>
        <v>0</v>
      </c>
      <c r="R1698" s="37" t="str">
        <f t="shared" si="80"/>
        <v/>
      </c>
    </row>
    <row r="1699" spans="1:18" x14ac:dyDescent="0.2">
      <c r="A1699" s="29"/>
      <c r="B1699" s="5"/>
      <c r="C1699" s="5"/>
      <c r="D1699" s="5"/>
      <c r="E1699" s="5"/>
      <c r="F1699" s="5"/>
      <c r="G1699" s="29"/>
      <c r="H1699" s="9"/>
      <c r="I1699" s="7"/>
      <c r="J1699" s="111"/>
      <c r="K1699" s="4"/>
      <c r="L1699" s="4"/>
      <c r="M1699" s="8"/>
      <c r="N1699" s="8"/>
      <c r="O1699" s="31" t="str">
        <f t="shared" si="78"/>
        <v/>
      </c>
      <c r="P1699" s="32" t="str">
        <f>IF(M1699=0,"",IF(N1699-Master!$A$6&lt;0,"0",IF(M1699&lt;=Master!$A$6,(N1699-Master!$A$6),O1699)))</f>
        <v/>
      </c>
      <c r="Q1699" s="20">
        <f t="shared" si="79"/>
        <v>0</v>
      </c>
      <c r="R1699" s="37" t="str">
        <f t="shared" si="80"/>
        <v/>
      </c>
    </row>
    <row r="1700" spans="1:18" x14ac:dyDescent="0.2">
      <c r="A1700" s="29"/>
      <c r="B1700" s="5"/>
      <c r="C1700" s="5"/>
      <c r="D1700" s="5"/>
      <c r="E1700" s="5"/>
      <c r="F1700" s="5"/>
      <c r="G1700" s="29"/>
      <c r="H1700" s="9"/>
      <c r="I1700" s="7"/>
      <c r="J1700" s="111"/>
      <c r="K1700" s="4"/>
      <c r="L1700" s="4"/>
      <c r="M1700" s="8"/>
      <c r="N1700" s="8"/>
      <c r="O1700" s="31" t="str">
        <f t="shared" si="78"/>
        <v/>
      </c>
      <c r="P1700" s="32" t="str">
        <f>IF(M1700=0,"",IF(N1700-Master!$A$6&lt;0,"0",IF(M1700&lt;=Master!$A$6,(N1700-Master!$A$6),O1700)))</f>
        <v/>
      </c>
      <c r="Q1700" s="20">
        <f t="shared" si="79"/>
        <v>0</v>
      </c>
      <c r="R1700" s="37" t="str">
        <f t="shared" si="80"/>
        <v/>
      </c>
    </row>
    <row r="1701" spans="1:18" x14ac:dyDescent="0.2">
      <c r="A1701" s="29"/>
      <c r="B1701" s="5"/>
      <c r="C1701" s="5"/>
      <c r="D1701" s="5"/>
      <c r="E1701" s="5"/>
      <c r="F1701" s="5"/>
      <c r="G1701" s="29"/>
      <c r="H1701" s="9"/>
      <c r="I1701" s="7"/>
      <c r="J1701" s="111"/>
      <c r="K1701" s="4"/>
      <c r="L1701" s="4"/>
      <c r="M1701" s="8"/>
      <c r="N1701" s="8"/>
      <c r="O1701" s="31" t="str">
        <f t="shared" si="78"/>
        <v/>
      </c>
      <c r="P1701" s="32" t="str">
        <f>IF(M1701=0,"",IF(N1701-Master!$A$6&lt;0,"0",IF(M1701&lt;=Master!$A$6,(N1701-Master!$A$6),O1701)))</f>
        <v/>
      </c>
      <c r="Q1701" s="20">
        <f t="shared" si="79"/>
        <v>0</v>
      </c>
      <c r="R1701" s="37" t="str">
        <f t="shared" si="80"/>
        <v/>
      </c>
    </row>
    <row r="1702" spans="1:18" x14ac:dyDescent="0.2">
      <c r="A1702" s="29"/>
      <c r="B1702" s="5"/>
      <c r="C1702" s="5"/>
      <c r="D1702" s="5"/>
      <c r="E1702" s="5"/>
      <c r="F1702" s="5"/>
      <c r="G1702" s="29"/>
      <c r="H1702" s="9"/>
      <c r="I1702" s="7"/>
      <c r="J1702" s="111"/>
      <c r="K1702" s="4"/>
      <c r="L1702" s="4"/>
      <c r="M1702" s="8"/>
      <c r="N1702" s="8"/>
      <c r="O1702" s="31" t="str">
        <f t="shared" si="78"/>
        <v/>
      </c>
      <c r="P1702" s="32" t="str">
        <f>IF(M1702=0,"",IF(N1702-Master!$A$6&lt;0,"0",IF(M1702&lt;=Master!$A$6,(N1702-Master!$A$6),O1702)))</f>
        <v/>
      </c>
      <c r="Q1702" s="20">
        <f t="shared" si="79"/>
        <v>0</v>
      </c>
      <c r="R1702" s="37" t="str">
        <f t="shared" si="80"/>
        <v/>
      </c>
    </row>
    <row r="1703" spans="1:18" x14ac:dyDescent="0.2">
      <c r="A1703" s="29"/>
      <c r="B1703" s="5"/>
      <c r="C1703" s="5"/>
      <c r="D1703" s="5"/>
      <c r="E1703" s="5"/>
      <c r="F1703" s="5"/>
      <c r="G1703" s="29"/>
      <c r="H1703" s="9"/>
      <c r="I1703" s="7"/>
      <c r="J1703" s="111"/>
      <c r="K1703" s="4"/>
      <c r="L1703" s="4"/>
      <c r="M1703" s="8"/>
      <c r="N1703" s="8"/>
      <c r="O1703" s="31" t="str">
        <f t="shared" si="78"/>
        <v/>
      </c>
      <c r="P1703" s="32" t="str">
        <f>IF(M1703=0,"",IF(N1703-Master!$A$6&lt;0,"0",IF(M1703&lt;=Master!$A$6,(N1703-Master!$A$6),O1703)))</f>
        <v/>
      </c>
      <c r="Q1703" s="20">
        <f t="shared" si="79"/>
        <v>0</v>
      </c>
      <c r="R1703" s="37" t="str">
        <f t="shared" si="80"/>
        <v/>
      </c>
    </row>
    <row r="1704" spans="1:18" x14ac:dyDescent="0.2">
      <c r="A1704" s="29"/>
      <c r="B1704" s="5"/>
      <c r="C1704" s="5"/>
      <c r="D1704" s="5"/>
      <c r="E1704" s="5"/>
      <c r="F1704" s="5"/>
      <c r="G1704" s="29"/>
      <c r="H1704" s="9"/>
      <c r="I1704" s="7"/>
      <c r="J1704" s="111"/>
      <c r="K1704" s="4"/>
      <c r="L1704" s="4"/>
      <c r="M1704" s="8"/>
      <c r="N1704" s="8"/>
      <c r="O1704" s="31" t="str">
        <f t="shared" si="78"/>
        <v/>
      </c>
      <c r="P1704" s="32" t="str">
        <f>IF(M1704=0,"",IF(N1704-Master!$A$6&lt;0,"0",IF(M1704&lt;=Master!$A$6,(N1704-Master!$A$6),O1704)))</f>
        <v/>
      </c>
      <c r="Q1704" s="20">
        <f t="shared" si="79"/>
        <v>0</v>
      </c>
      <c r="R1704" s="37" t="str">
        <f t="shared" si="80"/>
        <v/>
      </c>
    </row>
    <row r="1705" spans="1:18" x14ac:dyDescent="0.2">
      <c r="A1705" s="29"/>
      <c r="B1705" s="5"/>
      <c r="C1705" s="5"/>
      <c r="D1705" s="5"/>
      <c r="E1705" s="5"/>
      <c r="F1705" s="5"/>
      <c r="G1705" s="29"/>
      <c r="H1705" s="9"/>
      <c r="I1705" s="7"/>
      <c r="J1705" s="111"/>
      <c r="K1705" s="4"/>
      <c r="L1705" s="4"/>
      <c r="M1705" s="8"/>
      <c r="N1705" s="8"/>
      <c r="O1705" s="31" t="str">
        <f t="shared" si="78"/>
        <v/>
      </c>
      <c r="P1705" s="32" t="str">
        <f>IF(M1705=0,"",IF(N1705-Master!$A$6&lt;0,"0",IF(M1705&lt;=Master!$A$6,(N1705-Master!$A$6),O1705)))</f>
        <v/>
      </c>
      <c r="Q1705" s="20">
        <f t="shared" si="79"/>
        <v>0</v>
      </c>
      <c r="R1705" s="37" t="str">
        <f t="shared" si="80"/>
        <v/>
      </c>
    </row>
    <row r="1706" spans="1:18" x14ac:dyDescent="0.2">
      <c r="A1706" s="29"/>
      <c r="B1706" s="5"/>
      <c r="C1706" s="5"/>
      <c r="D1706" s="5"/>
      <c r="E1706" s="5"/>
      <c r="F1706" s="5"/>
      <c r="G1706" s="29"/>
      <c r="H1706" s="9"/>
      <c r="I1706" s="7"/>
      <c r="J1706" s="111"/>
      <c r="K1706" s="4"/>
      <c r="L1706" s="4"/>
      <c r="M1706" s="8"/>
      <c r="N1706" s="8"/>
      <c r="O1706" s="31" t="str">
        <f t="shared" si="78"/>
        <v/>
      </c>
      <c r="P1706" s="32" t="str">
        <f>IF(M1706=0,"",IF(N1706-Master!$A$6&lt;0,"0",IF(M1706&lt;=Master!$A$6,(N1706-Master!$A$6),O1706)))</f>
        <v/>
      </c>
      <c r="Q1706" s="20">
        <f t="shared" si="79"/>
        <v>0</v>
      </c>
      <c r="R1706" s="37" t="str">
        <f t="shared" si="80"/>
        <v/>
      </c>
    </row>
    <row r="1707" spans="1:18" x14ac:dyDescent="0.2">
      <c r="A1707" s="29"/>
      <c r="B1707" s="5"/>
      <c r="C1707" s="5"/>
      <c r="D1707" s="5"/>
      <c r="E1707" s="5"/>
      <c r="F1707" s="5"/>
      <c r="G1707" s="29"/>
      <c r="H1707" s="9"/>
      <c r="I1707" s="7"/>
      <c r="J1707" s="111"/>
      <c r="K1707" s="4"/>
      <c r="L1707" s="4"/>
      <c r="M1707" s="8"/>
      <c r="N1707" s="8"/>
      <c r="O1707" s="31" t="str">
        <f t="shared" si="78"/>
        <v/>
      </c>
      <c r="P1707" s="32" t="str">
        <f>IF(M1707=0,"",IF(N1707-Master!$A$6&lt;0,"0",IF(M1707&lt;=Master!$A$6,(N1707-Master!$A$6),O1707)))</f>
        <v/>
      </c>
      <c r="Q1707" s="20">
        <f t="shared" si="79"/>
        <v>0</v>
      </c>
      <c r="R1707" s="37" t="str">
        <f t="shared" si="80"/>
        <v/>
      </c>
    </row>
    <row r="1708" spans="1:18" x14ac:dyDescent="0.2">
      <c r="A1708" s="29"/>
      <c r="B1708" s="5"/>
      <c r="C1708" s="5"/>
      <c r="D1708" s="5"/>
      <c r="E1708" s="5"/>
      <c r="F1708" s="5"/>
      <c r="G1708" s="29"/>
      <c r="H1708" s="9"/>
      <c r="I1708" s="7"/>
      <c r="J1708" s="111"/>
      <c r="K1708" s="4"/>
      <c r="L1708" s="4"/>
      <c r="M1708" s="8"/>
      <c r="N1708" s="8"/>
      <c r="O1708" s="31" t="str">
        <f t="shared" si="78"/>
        <v/>
      </c>
      <c r="P1708" s="32" t="str">
        <f>IF(M1708=0,"",IF(N1708-Master!$A$6&lt;0,"0",IF(M1708&lt;=Master!$A$6,(N1708-Master!$A$6),O1708)))</f>
        <v/>
      </c>
      <c r="Q1708" s="20">
        <f t="shared" si="79"/>
        <v>0</v>
      </c>
      <c r="R1708" s="37" t="str">
        <f t="shared" si="80"/>
        <v/>
      </c>
    </row>
    <row r="1709" spans="1:18" x14ac:dyDescent="0.2">
      <c r="A1709" s="29"/>
      <c r="B1709" s="5"/>
      <c r="C1709" s="5"/>
      <c r="D1709" s="5"/>
      <c r="E1709" s="5"/>
      <c r="F1709" s="5"/>
      <c r="G1709" s="29"/>
      <c r="H1709" s="9"/>
      <c r="I1709" s="7"/>
      <c r="J1709" s="111"/>
      <c r="K1709" s="4"/>
      <c r="L1709" s="4"/>
      <c r="M1709" s="8"/>
      <c r="N1709" s="8"/>
      <c r="O1709" s="31" t="str">
        <f t="shared" si="78"/>
        <v/>
      </c>
      <c r="P1709" s="32" t="str">
        <f>IF(M1709=0,"",IF(N1709-Master!$A$6&lt;0,"0",IF(M1709&lt;=Master!$A$6,(N1709-Master!$A$6),O1709)))</f>
        <v/>
      </c>
      <c r="Q1709" s="20">
        <f t="shared" si="79"/>
        <v>0</v>
      </c>
      <c r="R1709" s="37" t="str">
        <f t="shared" si="80"/>
        <v/>
      </c>
    </row>
    <row r="1710" spans="1:18" x14ac:dyDescent="0.2">
      <c r="A1710" s="29"/>
      <c r="B1710" s="5"/>
      <c r="C1710" s="5"/>
      <c r="D1710" s="5"/>
      <c r="E1710" s="5"/>
      <c r="F1710" s="5"/>
      <c r="G1710" s="29"/>
      <c r="H1710" s="9"/>
      <c r="I1710" s="7"/>
      <c r="J1710" s="111"/>
      <c r="K1710" s="4"/>
      <c r="L1710" s="4"/>
      <c r="M1710" s="8"/>
      <c r="N1710" s="8"/>
      <c r="O1710" s="31" t="str">
        <f t="shared" si="78"/>
        <v/>
      </c>
      <c r="P1710" s="32" t="str">
        <f>IF(M1710=0,"",IF(N1710-Master!$A$6&lt;0,"0",IF(M1710&lt;=Master!$A$6,(N1710-Master!$A$6),O1710)))</f>
        <v/>
      </c>
      <c r="Q1710" s="20">
        <f t="shared" si="79"/>
        <v>0</v>
      </c>
      <c r="R1710" s="37" t="str">
        <f t="shared" si="80"/>
        <v/>
      </c>
    </row>
    <row r="1711" spans="1:18" x14ac:dyDescent="0.2">
      <c r="A1711" s="29"/>
      <c r="B1711" s="5"/>
      <c r="C1711" s="5"/>
      <c r="D1711" s="5"/>
      <c r="E1711" s="5"/>
      <c r="F1711" s="5"/>
      <c r="G1711" s="29"/>
      <c r="H1711" s="9"/>
      <c r="I1711" s="7"/>
      <c r="J1711" s="111"/>
      <c r="K1711" s="4"/>
      <c r="L1711" s="4"/>
      <c r="M1711" s="8"/>
      <c r="N1711" s="8"/>
      <c r="O1711" s="31" t="str">
        <f t="shared" si="78"/>
        <v/>
      </c>
      <c r="P1711" s="32" t="str">
        <f>IF(M1711=0,"",IF(N1711-Master!$A$6&lt;0,"0",IF(M1711&lt;=Master!$A$6,(N1711-Master!$A$6),O1711)))</f>
        <v/>
      </c>
      <c r="Q1711" s="20">
        <f t="shared" si="79"/>
        <v>0</v>
      </c>
      <c r="R1711" s="37" t="str">
        <f t="shared" si="80"/>
        <v/>
      </c>
    </row>
    <row r="1712" spans="1:18" x14ac:dyDescent="0.2">
      <c r="A1712" s="29"/>
      <c r="B1712" s="5"/>
      <c r="C1712" s="5"/>
      <c r="D1712" s="5"/>
      <c r="E1712" s="5"/>
      <c r="F1712" s="5"/>
      <c r="G1712" s="29"/>
      <c r="H1712" s="9"/>
      <c r="I1712" s="7"/>
      <c r="J1712" s="111"/>
      <c r="K1712" s="4"/>
      <c r="L1712" s="4"/>
      <c r="M1712" s="8"/>
      <c r="N1712" s="8"/>
      <c r="O1712" s="31" t="str">
        <f t="shared" si="78"/>
        <v/>
      </c>
      <c r="P1712" s="32" t="str">
        <f>IF(M1712=0,"",IF(N1712-Master!$A$6&lt;0,"0",IF(M1712&lt;=Master!$A$6,(N1712-Master!$A$6),O1712)))</f>
        <v/>
      </c>
      <c r="Q1712" s="20">
        <f t="shared" si="79"/>
        <v>0</v>
      </c>
      <c r="R1712" s="37" t="str">
        <f t="shared" si="80"/>
        <v/>
      </c>
    </row>
    <row r="1713" spans="1:18" x14ac:dyDescent="0.2">
      <c r="A1713" s="29"/>
      <c r="B1713" s="5"/>
      <c r="C1713" s="5"/>
      <c r="D1713" s="5"/>
      <c r="E1713" s="5"/>
      <c r="F1713" s="5"/>
      <c r="G1713" s="29"/>
      <c r="H1713" s="9"/>
      <c r="I1713" s="7"/>
      <c r="J1713" s="111"/>
      <c r="K1713" s="4"/>
      <c r="L1713" s="4"/>
      <c r="M1713" s="8"/>
      <c r="N1713" s="8"/>
      <c r="O1713" s="31" t="str">
        <f t="shared" si="78"/>
        <v/>
      </c>
      <c r="P1713" s="32" t="str">
        <f>IF(M1713=0,"",IF(N1713-Master!$A$6&lt;0,"0",IF(M1713&lt;=Master!$A$6,(N1713-Master!$A$6),O1713)))</f>
        <v/>
      </c>
      <c r="Q1713" s="20">
        <f t="shared" si="79"/>
        <v>0</v>
      </c>
      <c r="R1713" s="37" t="str">
        <f t="shared" si="80"/>
        <v/>
      </c>
    </row>
    <row r="1714" spans="1:18" x14ac:dyDescent="0.2">
      <c r="A1714" s="29"/>
      <c r="B1714" s="5"/>
      <c r="C1714" s="5"/>
      <c r="D1714" s="5"/>
      <c r="E1714" s="5"/>
      <c r="F1714" s="5"/>
      <c r="G1714" s="29"/>
      <c r="H1714" s="9"/>
      <c r="I1714" s="7"/>
      <c r="J1714" s="111"/>
      <c r="K1714" s="4"/>
      <c r="L1714" s="4"/>
      <c r="M1714" s="8"/>
      <c r="N1714" s="8"/>
      <c r="O1714" s="31" t="str">
        <f t="shared" si="78"/>
        <v/>
      </c>
      <c r="P1714" s="32" t="str">
        <f>IF(M1714=0,"",IF(N1714-Master!$A$6&lt;0,"0",IF(M1714&lt;=Master!$A$6,(N1714-Master!$A$6),O1714)))</f>
        <v/>
      </c>
      <c r="Q1714" s="20">
        <f t="shared" si="79"/>
        <v>0</v>
      </c>
      <c r="R1714" s="37" t="str">
        <f t="shared" si="80"/>
        <v/>
      </c>
    </row>
    <row r="1715" spans="1:18" x14ac:dyDescent="0.2">
      <c r="A1715" s="29"/>
      <c r="B1715" s="5"/>
      <c r="C1715" s="5"/>
      <c r="D1715" s="5"/>
      <c r="E1715" s="5"/>
      <c r="F1715" s="5"/>
      <c r="G1715" s="29"/>
      <c r="H1715" s="9"/>
      <c r="I1715" s="7"/>
      <c r="J1715" s="111"/>
      <c r="K1715" s="4"/>
      <c r="L1715" s="4"/>
      <c r="M1715" s="8"/>
      <c r="N1715" s="8"/>
      <c r="O1715" s="31" t="str">
        <f t="shared" si="78"/>
        <v/>
      </c>
      <c r="P1715" s="32" t="str">
        <f>IF(M1715=0,"",IF(N1715-Master!$A$6&lt;0,"0",IF(M1715&lt;=Master!$A$6,(N1715-Master!$A$6),O1715)))</f>
        <v/>
      </c>
      <c r="Q1715" s="20">
        <f t="shared" si="79"/>
        <v>0</v>
      </c>
      <c r="R1715" s="37" t="str">
        <f t="shared" si="80"/>
        <v/>
      </c>
    </row>
    <row r="1716" spans="1:18" x14ac:dyDescent="0.2">
      <c r="A1716" s="29"/>
      <c r="B1716" s="5"/>
      <c r="C1716" s="5"/>
      <c r="D1716" s="5"/>
      <c r="E1716" s="5"/>
      <c r="F1716" s="5"/>
      <c r="G1716" s="29"/>
      <c r="H1716" s="9"/>
      <c r="I1716" s="7"/>
      <c r="J1716" s="111"/>
      <c r="K1716" s="4"/>
      <c r="L1716" s="4"/>
      <c r="M1716" s="8"/>
      <c r="N1716" s="8"/>
      <c r="O1716" s="31" t="str">
        <f t="shared" si="78"/>
        <v/>
      </c>
      <c r="P1716" s="32" t="str">
        <f>IF(M1716=0,"",IF(N1716-Master!$A$6&lt;0,"0",IF(M1716&lt;=Master!$A$6,(N1716-Master!$A$6),O1716)))</f>
        <v/>
      </c>
      <c r="Q1716" s="20">
        <f t="shared" si="79"/>
        <v>0</v>
      </c>
      <c r="R1716" s="37" t="str">
        <f t="shared" si="80"/>
        <v/>
      </c>
    </row>
    <row r="1717" spans="1:18" x14ac:dyDescent="0.2">
      <c r="A1717" s="29"/>
      <c r="B1717" s="5"/>
      <c r="C1717" s="5"/>
      <c r="D1717" s="5"/>
      <c r="E1717" s="5"/>
      <c r="F1717" s="5"/>
      <c r="G1717" s="29"/>
      <c r="H1717" s="9"/>
      <c r="I1717" s="7"/>
      <c r="J1717" s="111"/>
      <c r="K1717" s="4"/>
      <c r="L1717" s="4"/>
      <c r="M1717" s="8"/>
      <c r="N1717" s="8"/>
      <c r="O1717" s="31" t="str">
        <f t="shared" si="78"/>
        <v/>
      </c>
      <c r="P1717" s="32" t="str">
        <f>IF(M1717=0,"",IF(N1717-Master!$A$6&lt;0,"0",IF(M1717&lt;=Master!$A$6,(N1717-Master!$A$6),O1717)))</f>
        <v/>
      </c>
      <c r="Q1717" s="20">
        <f t="shared" si="79"/>
        <v>0</v>
      </c>
      <c r="R1717" s="37" t="str">
        <f t="shared" si="80"/>
        <v/>
      </c>
    </row>
    <row r="1718" spans="1:18" x14ac:dyDescent="0.2">
      <c r="A1718" s="29"/>
      <c r="B1718" s="5"/>
      <c r="C1718" s="5"/>
      <c r="D1718" s="5"/>
      <c r="E1718" s="5"/>
      <c r="F1718" s="5"/>
      <c r="G1718" s="29"/>
      <c r="H1718" s="9"/>
      <c r="I1718" s="7"/>
      <c r="J1718" s="111"/>
      <c r="K1718" s="4"/>
      <c r="L1718" s="4"/>
      <c r="M1718" s="8"/>
      <c r="N1718" s="8"/>
      <c r="O1718" s="31" t="str">
        <f t="shared" si="78"/>
        <v/>
      </c>
      <c r="P1718" s="32" t="str">
        <f>IF(M1718=0,"",IF(N1718-Master!$A$6&lt;0,"0",IF(M1718&lt;=Master!$A$6,(N1718-Master!$A$6),O1718)))</f>
        <v/>
      </c>
      <c r="Q1718" s="20">
        <f t="shared" si="79"/>
        <v>0</v>
      </c>
      <c r="R1718" s="37" t="str">
        <f t="shared" si="80"/>
        <v/>
      </c>
    </row>
    <row r="1719" spans="1:18" x14ac:dyDescent="0.2">
      <c r="A1719" s="29"/>
      <c r="B1719" s="5"/>
      <c r="C1719" s="5"/>
      <c r="D1719" s="5"/>
      <c r="E1719" s="5"/>
      <c r="F1719" s="5"/>
      <c r="G1719" s="29"/>
      <c r="H1719" s="9"/>
      <c r="I1719" s="7"/>
      <c r="J1719" s="111"/>
      <c r="K1719" s="4"/>
      <c r="L1719" s="4"/>
      <c r="M1719" s="8"/>
      <c r="N1719" s="8"/>
      <c r="O1719" s="31" t="str">
        <f t="shared" si="78"/>
        <v/>
      </c>
      <c r="P1719" s="32" t="str">
        <f>IF(M1719=0,"",IF(N1719-Master!$A$6&lt;0,"0",IF(M1719&lt;=Master!$A$6,(N1719-Master!$A$6),O1719)))</f>
        <v/>
      </c>
      <c r="Q1719" s="20">
        <f t="shared" si="79"/>
        <v>0</v>
      </c>
      <c r="R1719" s="37" t="str">
        <f t="shared" si="80"/>
        <v/>
      </c>
    </row>
    <row r="1720" spans="1:18" x14ac:dyDescent="0.2">
      <c r="A1720" s="29"/>
      <c r="B1720" s="5"/>
      <c r="C1720" s="5"/>
      <c r="D1720" s="5"/>
      <c r="E1720" s="5"/>
      <c r="F1720" s="5"/>
      <c r="G1720" s="29"/>
      <c r="H1720" s="9"/>
      <c r="I1720" s="7"/>
      <c r="J1720" s="111"/>
      <c r="K1720" s="4"/>
      <c r="L1720" s="4"/>
      <c r="M1720" s="8"/>
      <c r="N1720" s="8"/>
      <c r="O1720" s="31" t="str">
        <f t="shared" si="78"/>
        <v/>
      </c>
      <c r="P1720" s="32" t="str">
        <f>IF(M1720=0,"",IF(N1720-Master!$A$6&lt;0,"0",IF(M1720&lt;=Master!$A$6,(N1720-Master!$A$6),O1720)))</f>
        <v/>
      </c>
      <c r="Q1720" s="20">
        <f t="shared" si="79"/>
        <v>0</v>
      </c>
      <c r="R1720" s="37" t="str">
        <f t="shared" si="80"/>
        <v/>
      </c>
    </row>
    <row r="1721" spans="1:18" x14ac:dyDescent="0.2">
      <c r="A1721" s="29"/>
      <c r="B1721" s="5"/>
      <c r="C1721" s="5"/>
      <c r="D1721" s="5"/>
      <c r="E1721" s="5"/>
      <c r="F1721" s="5"/>
      <c r="G1721" s="29"/>
      <c r="H1721" s="9"/>
      <c r="I1721" s="7"/>
      <c r="J1721" s="111"/>
      <c r="K1721" s="4"/>
      <c r="L1721" s="4"/>
      <c r="M1721" s="8"/>
      <c r="N1721" s="8"/>
      <c r="O1721" s="31" t="str">
        <f t="shared" si="78"/>
        <v/>
      </c>
      <c r="P1721" s="32" t="str">
        <f>IF(M1721=0,"",IF(N1721-Master!$A$6&lt;0,"0",IF(M1721&lt;=Master!$A$6,(N1721-Master!$A$6),O1721)))</f>
        <v/>
      </c>
      <c r="Q1721" s="20">
        <f t="shared" si="79"/>
        <v>0</v>
      </c>
      <c r="R1721" s="37" t="str">
        <f t="shared" si="80"/>
        <v/>
      </c>
    </row>
    <row r="1722" spans="1:18" x14ac:dyDescent="0.2">
      <c r="A1722" s="29"/>
      <c r="B1722" s="5"/>
      <c r="C1722" s="5"/>
      <c r="D1722" s="5"/>
      <c r="E1722" s="5"/>
      <c r="F1722" s="5"/>
      <c r="G1722" s="29"/>
      <c r="H1722" s="9"/>
      <c r="I1722" s="7"/>
      <c r="J1722" s="111"/>
      <c r="K1722" s="4"/>
      <c r="L1722" s="4"/>
      <c r="M1722" s="8"/>
      <c r="N1722" s="8"/>
      <c r="O1722" s="31" t="str">
        <f t="shared" si="78"/>
        <v/>
      </c>
      <c r="P1722" s="32" t="str">
        <f>IF(M1722=0,"",IF(N1722-Master!$A$6&lt;0,"0",IF(M1722&lt;=Master!$A$6,(N1722-Master!$A$6),O1722)))</f>
        <v/>
      </c>
      <c r="Q1722" s="20">
        <f t="shared" si="79"/>
        <v>0</v>
      </c>
      <c r="R1722" s="37" t="str">
        <f t="shared" si="80"/>
        <v/>
      </c>
    </row>
    <row r="1723" spans="1:18" x14ac:dyDescent="0.2">
      <c r="A1723" s="29"/>
      <c r="B1723" s="5"/>
      <c r="C1723" s="5"/>
      <c r="D1723" s="5"/>
      <c r="E1723" s="5"/>
      <c r="F1723" s="5"/>
      <c r="G1723" s="29"/>
      <c r="H1723" s="9"/>
      <c r="I1723" s="7"/>
      <c r="J1723" s="111"/>
      <c r="K1723" s="4"/>
      <c r="L1723" s="4"/>
      <c r="M1723" s="8"/>
      <c r="N1723" s="8"/>
      <c r="O1723" s="31" t="str">
        <f t="shared" si="78"/>
        <v/>
      </c>
      <c r="P1723" s="32" t="str">
        <f>IF(M1723=0,"",IF(N1723-Master!$A$6&lt;0,"0",IF(M1723&lt;=Master!$A$6,(N1723-Master!$A$6),O1723)))</f>
        <v/>
      </c>
      <c r="Q1723" s="20">
        <f t="shared" si="79"/>
        <v>0</v>
      </c>
      <c r="R1723" s="37" t="str">
        <f t="shared" si="80"/>
        <v/>
      </c>
    </row>
    <row r="1724" spans="1:18" x14ac:dyDescent="0.2">
      <c r="A1724" s="29"/>
      <c r="B1724" s="5"/>
      <c r="C1724" s="5"/>
      <c r="D1724" s="5"/>
      <c r="E1724" s="5"/>
      <c r="F1724" s="5"/>
      <c r="G1724" s="29"/>
      <c r="H1724" s="9"/>
      <c r="I1724" s="7"/>
      <c r="J1724" s="111"/>
      <c r="K1724" s="4"/>
      <c r="L1724" s="4"/>
      <c r="M1724" s="8"/>
      <c r="N1724" s="8"/>
      <c r="O1724" s="31" t="str">
        <f t="shared" si="78"/>
        <v/>
      </c>
      <c r="P1724" s="32" t="str">
        <f>IF(M1724=0,"",IF(N1724-Master!$A$6&lt;0,"0",IF(M1724&lt;=Master!$A$6,(N1724-Master!$A$6),O1724)))</f>
        <v/>
      </c>
      <c r="Q1724" s="20">
        <f t="shared" si="79"/>
        <v>0</v>
      </c>
      <c r="R1724" s="37" t="str">
        <f t="shared" si="80"/>
        <v/>
      </c>
    </row>
    <row r="1725" spans="1:18" x14ac:dyDescent="0.2">
      <c r="A1725" s="29"/>
      <c r="B1725" s="5"/>
      <c r="C1725" s="5"/>
      <c r="D1725" s="5"/>
      <c r="E1725" s="5"/>
      <c r="F1725" s="5"/>
      <c r="G1725" s="29"/>
      <c r="H1725" s="9"/>
      <c r="I1725" s="7"/>
      <c r="J1725" s="111"/>
      <c r="K1725" s="4"/>
      <c r="L1725" s="4"/>
      <c r="M1725" s="8"/>
      <c r="N1725" s="8"/>
      <c r="O1725" s="31" t="str">
        <f t="shared" si="78"/>
        <v/>
      </c>
      <c r="P1725" s="32" t="str">
        <f>IF(M1725=0,"",IF(N1725-Master!$A$6&lt;0,"0",IF(M1725&lt;=Master!$A$6,(N1725-Master!$A$6),O1725)))</f>
        <v/>
      </c>
      <c r="Q1725" s="20">
        <f t="shared" si="79"/>
        <v>0</v>
      </c>
      <c r="R1725" s="37" t="str">
        <f t="shared" si="80"/>
        <v/>
      </c>
    </row>
    <row r="1726" spans="1:18" x14ac:dyDescent="0.2">
      <c r="A1726" s="29"/>
      <c r="B1726" s="5"/>
      <c r="C1726" s="5"/>
      <c r="D1726" s="5"/>
      <c r="E1726" s="5"/>
      <c r="F1726" s="5"/>
      <c r="G1726" s="29"/>
      <c r="H1726" s="9"/>
      <c r="I1726" s="7"/>
      <c r="J1726" s="111"/>
      <c r="K1726" s="4"/>
      <c r="L1726" s="4"/>
      <c r="M1726" s="8"/>
      <c r="N1726" s="8"/>
      <c r="O1726" s="31" t="str">
        <f t="shared" si="78"/>
        <v/>
      </c>
      <c r="P1726" s="32" t="str">
        <f>IF(M1726=0,"",IF(N1726-Master!$A$6&lt;0,"0",IF(M1726&lt;=Master!$A$6,(N1726-Master!$A$6),O1726)))</f>
        <v/>
      </c>
      <c r="Q1726" s="20">
        <f t="shared" si="79"/>
        <v>0</v>
      </c>
      <c r="R1726" s="37" t="str">
        <f t="shared" si="80"/>
        <v/>
      </c>
    </row>
    <row r="1727" spans="1:18" x14ac:dyDescent="0.2">
      <c r="A1727" s="29"/>
      <c r="B1727" s="5"/>
      <c r="C1727" s="5"/>
      <c r="D1727" s="5"/>
      <c r="E1727" s="5"/>
      <c r="F1727" s="5"/>
      <c r="G1727" s="29"/>
      <c r="H1727" s="9"/>
      <c r="I1727" s="7"/>
      <c r="J1727" s="111"/>
      <c r="K1727" s="4"/>
      <c r="L1727" s="4"/>
      <c r="M1727" s="8"/>
      <c r="N1727" s="8"/>
      <c r="O1727" s="31" t="str">
        <f t="shared" si="78"/>
        <v/>
      </c>
      <c r="P1727" s="32" t="str">
        <f>IF(M1727=0,"",IF(N1727-Master!$A$6&lt;0,"0",IF(M1727&lt;=Master!$A$6,(N1727-Master!$A$6),O1727)))</f>
        <v/>
      </c>
      <c r="Q1727" s="20">
        <f t="shared" si="79"/>
        <v>0</v>
      </c>
      <c r="R1727" s="37" t="str">
        <f t="shared" si="80"/>
        <v/>
      </c>
    </row>
    <row r="1728" spans="1:18" x14ac:dyDescent="0.2">
      <c r="A1728" s="29"/>
      <c r="B1728" s="5"/>
      <c r="C1728" s="5"/>
      <c r="D1728" s="5"/>
      <c r="E1728" s="5"/>
      <c r="F1728" s="5"/>
      <c r="G1728" s="29"/>
      <c r="H1728" s="9"/>
      <c r="I1728" s="7"/>
      <c r="J1728" s="111"/>
      <c r="K1728" s="4"/>
      <c r="L1728" s="4"/>
      <c r="M1728" s="8"/>
      <c r="N1728" s="8"/>
      <c r="O1728" s="31" t="str">
        <f t="shared" si="78"/>
        <v/>
      </c>
      <c r="P1728" s="32" t="str">
        <f>IF(M1728=0,"",IF(N1728-Master!$A$6&lt;0,"0",IF(M1728&lt;=Master!$A$6,(N1728-Master!$A$6),O1728)))</f>
        <v/>
      </c>
      <c r="Q1728" s="20">
        <f t="shared" si="79"/>
        <v>0</v>
      </c>
      <c r="R1728" s="37" t="str">
        <f t="shared" si="80"/>
        <v/>
      </c>
    </row>
    <row r="1729" spans="1:18" x14ac:dyDescent="0.2">
      <c r="A1729" s="29"/>
      <c r="B1729" s="5"/>
      <c r="C1729" s="5"/>
      <c r="D1729" s="5"/>
      <c r="E1729" s="5"/>
      <c r="F1729" s="5"/>
      <c r="G1729" s="29"/>
      <c r="H1729" s="9"/>
      <c r="I1729" s="7"/>
      <c r="J1729" s="111"/>
      <c r="K1729" s="4"/>
      <c r="L1729" s="4"/>
      <c r="M1729" s="8"/>
      <c r="N1729" s="8"/>
      <c r="O1729" s="31" t="str">
        <f t="shared" si="78"/>
        <v/>
      </c>
      <c r="P1729" s="32" t="str">
        <f>IF(M1729=0,"",IF(N1729-Master!$A$6&lt;0,"0",IF(M1729&lt;=Master!$A$6,(N1729-Master!$A$6),O1729)))</f>
        <v/>
      </c>
      <c r="Q1729" s="20">
        <f t="shared" si="79"/>
        <v>0</v>
      </c>
      <c r="R1729" s="37" t="str">
        <f t="shared" si="80"/>
        <v/>
      </c>
    </row>
    <row r="1730" spans="1:18" x14ac:dyDescent="0.2">
      <c r="A1730" s="29"/>
      <c r="B1730" s="5"/>
      <c r="C1730" s="5"/>
      <c r="D1730" s="5"/>
      <c r="E1730" s="5"/>
      <c r="F1730" s="5"/>
      <c r="G1730" s="29"/>
      <c r="H1730" s="9"/>
      <c r="I1730" s="7"/>
      <c r="J1730" s="111"/>
      <c r="K1730" s="4"/>
      <c r="L1730" s="4"/>
      <c r="M1730" s="8"/>
      <c r="N1730" s="8"/>
      <c r="O1730" s="31" t="str">
        <f t="shared" si="78"/>
        <v/>
      </c>
      <c r="P1730" s="32" t="str">
        <f>IF(M1730=0,"",IF(N1730-Master!$A$6&lt;0,"0",IF(M1730&lt;=Master!$A$6,(N1730-Master!$A$6),O1730)))</f>
        <v/>
      </c>
      <c r="Q1730" s="20">
        <f t="shared" si="79"/>
        <v>0</v>
      </c>
      <c r="R1730" s="37" t="str">
        <f t="shared" si="80"/>
        <v/>
      </c>
    </row>
    <row r="1731" spans="1:18" x14ac:dyDescent="0.2">
      <c r="A1731" s="29"/>
      <c r="B1731" s="5"/>
      <c r="C1731" s="5"/>
      <c r="D1731" s="5"/>
      <c r="E1731" s="5"/>
      <c r="F1731" s="5"/>
      <c r="G1731" s="29"/>
      <c r="H1731" s="9"/>
      <c r="I1731" s="7"/>
      <c r="J1731" s="111"/>
      <c r="K1731" s="4"/>
      <c r="L1731" s="4"/>
      <c r="M1731" s="8"/>
      <c r="N1731" s="8"/>
      <c r="O1731" s="31" t="str">
        <f t="shared" si="78"/>
        <v/>
      </c>
      <c r="P1731" s="32" t="str">
        <f>IF(M1731=0,"",IF(N1731-Master!$A$6&lt;0,"0",IF(M1731&lt;=Master!$A$6,(N1731-Master!$A$6),O1731)))</f>
        <v/>
      </c>
      <c r="Q1731" s="20">
        <f t="shared" si="79"/>
        <v>0</v>
      </c>
      <c r="R1731" s="37" t="str">
        <f t="shared" si="80"/>
        <v/>
      </c>
    </row>
    <row r="1732" spans="1:18" x14ac:dyDescent="0.2">
      <c r="A1732" s="29"/>
      <c r="B1732" s="5"/>
      <c r="C1732" s="5"/>
      <c r="D1732" s="5"/>
      <c r="E1732" s="5"/>
      <c r="F1732" s="5"/>
      <c r="G1732" s="29"/>
      <c r="H1732" s="9"/>
      <c r="I1732" s="7"/>
      <c r="J1732" s="111"/>
      <c r="K1732" s="4"/>
      <c r="L1732" s="4"/>
      <c r="M1732" s="8"/>
      <c r="N1732" s="8"/>
      <c r="O1732" s="31" t="str">
        <f t="shared" si="78"/>
        <v/>
      </c>
      <c r="P1732" s="32" t="str">
        <f>IF(M1732=0,"",IF(N1732-Master!$A$6&lt;0,"0",IF(M1732&lt;=Master!$A$6,(N1732-Master!$A$6),O1732)))</f>
        <v/>
      </c>
      <c r="Q1732" s="20">
        <f t="shared" si="79"/>
        <v>0</v>
      </c>
      <c r="R1732" s="37" t="str">
        <f t="shared" si="80"/>
        <v/>
      </c>
    </row>
    <row r="1733" spans="1:18" x14ac:dyDescent="0.2">
      <c r="A1733" s="29"/>
      <c r="B1733" s="5"/>
      <c r="C1733" s="5"/>
      <c r="D1733" s="5"/>
      <c r="E1733" s="5"/>
      <c r="F1733" s="5"/>
      <c r="G1733" s="29"/>
      <c r="H1733" s="9"/>
      <c r="I1733" s="7"/>
      <c r="J1733" s="111"/>
      <c r="K1733" s="4"/>
      <c r="L1733" s="4"/>
      <c r="M1733" s="8"/>
      <c r="N1733" s="8"/>
      <c r="O1733" s="31" t="str">
        <f t="shared" si="78"/>
        <v/>
      </c>
      <c r="P1733" s="32" t="str">
        <f>IF(M1733=0,"",IF(N1733-Master!$A$6&lt;0,"0",IF(M1733&lt;=Master!$A$6,(N1733-Master!$A$6),O1733)))</f>
        <v/>
      </c>
      <c r="Q1733" s="20">
        <f t="shared" si="79"/>
        <v>0</v>
      </c>
      <c r="R1733" s="37" t="str">
        <f t="shared" si="80"/>
        <v/>
      </c>
    </row>
    <row r="1734" spans="1:18" x14ac:dyDescent="0.2">
      <c r="A1734" s="29"/>
      <c r="B1734" s="5"/>
      <c r="C1734" s="5"/>
      <c r="D1734" s="5"/>
      <c r="E1734" s="5"/>
      <c r="F1734" s="5"/>
      <c r="G1734" s="29"/>
      <c r="H1734" s="9"/>
      <c r="I1734" s="7"/>
      <c r="J1734" s="111"/>
      <c r="K1734" s="4"/>
      <c r="L1734" s="4"/>
      <c r="M1734" s="8"/>
      <c r="N1734" s="8"/>
      <c r="O1734" s="31" t="str">
        <f t="shared" si="78"/>
        <v/>
      </c>
      <c r="P1734" s="32" t="str">
        <f>IF(M1734=0,"",IF(N1734-Master!$A$6&lt;0,"0",IF(M1734&lt;=Master!$A$6,(N1734-Master!$A$6),O1734)))</f>
        <v/>
      </c>
      <c r="Q1734" s="20">
        <f t="shared" si="79"/>
        <v>0</v>
      </c>
      <c r="R1734" s="37" t="str">
        <f t="shared" si="80"/>
        <v/>
      </c>
    </row>
    <row r="1735" spans="1:18" x14ac:dyDescent="0.2">
      <c r="A1735" s="29"/>
      <c r="B1735" s="5"/>
      <c r="C1735" s="5"/>
      <c r="D1735" s="5"/>
      <c r="E1735" s="5"/>
      <c r="F1735" s="5"/>
      <c r="G1735" s="29"/>
      <c r="H1735" s="9"/>
      <c r="I1735" s="7"/>
      <c r="J1735" s="111"/>
      <c r="K1735" s="4"/>
      <c r="L1735" s="4"/>
      <c r="M1735" s="8"/>
      <c r="N1735" s="8"/>
      <c r="O1735" s="31" t="str">
        <f t="shared" si="78"/>
        <v/>
      </c>
      <c r="P1735" s="32" t="str">
        <f>IF(M1735=0,"",IF(N1735-Master!$A$6&lt;0,"0",IF(M1735&lt;=Master!$A$6,(N1735-Master!$A$6),O1735)))</f>
        <v/>
      </c>
      <c r="Q1735" s="20">
        <f t="shared" si="79"/>
        <v>0</v>
      </c>
      <c r="R1735" s="37" t="str">
        <f t="shared" si="80"/>
        <v/>
      </c>
    </row>
    <row r="1736" spans="1:18" x14ac:dyDescent="0.2">
      <c r="A1736" s="29"/>
      <c r="B1736" s="5"/>
      <c r="C1736" s="5"/>
      <c r="D1736" s="5"/>
      <c r="E1736" s="5"/>
      <c r="F1736" s="5"/>
      <c r="G1736" s="29"/>
      <c r="H1736" s="9"/>
      <c r="I1736" s="7"/>
      <c r="J1736" s="111"/>
      <c r="K1736" s="4"/>
      <c r="L1736" s="4"/>
      <c r="M1736" s="8"/>
      <c r="N1736" s="8"/>
      <c r="O1736" s="31" t="str">
        <f t="shared" si="78"/>
        <v/>
      </c>
      <c r="P1736" s="32" t="str">
        <f>IF(M1736=0,"",IF(N1736-Master!$A$6&lt;0,"0",IF(M1736&lt;=Master!$A$6,(N1736-Master!$A$6),O1736)))</f>
        <v/>
      </c>
      <c r="Q1736" s="20">
        <f t="shared" si="79"/>
        <v>0</v>
      </c>
      <c r="R1736" s="37" t="str">
        <f t="shared" si="80"/>
        <v/>
      </c>
    </row>
    <row r="1737" spans="1:18" x14ac:dyDescent="0.2">
      <c r="A1737" s="29"/>
      <c r="B1737" s="5"/>
      <c r="C1737" s="5"/>
      <c r="D1737" s="5"/>
      <c r="E1737" s="5"/>
      <c r="F1737" s="5"/>
      <c r="G1737" s="29"/>
      <c r="H1737" s="9"/>
      <c r="I1737" s="7"/>
      <c r="J1737" s="111"/>
      <c r="K1737" s="4"/>
      <c r="L1737" s="4"/>
      <c r="M1737" s="8"/>
      <c r="N1737" s="8"/>
      <c r="O1737" s="31" t="str">
        <f t="shared" si="78"/>
        <v/>
      </c>
      <c r="P1737" s="32" t="str">
        <f>IF(M1737=0,"",IF(N1737-Master!$A$6&lt;0,"0",IF(M1737&lt;=Master!$A$6,(N1737-Master!$A$6),O1737)))</f>
        <v/>
      </c>
      <c r="Q1737" s="20">
        <f t="shared" si="79"/>
        <v>0</v>
      </c>
      <c r="R1737" s="37" t="str">
        <f t="shared" si="80"/>
        <v/>
      </c>
    </row>
    <row r="1738" spans="1:18" x14ac:dyDescent="0.2">
      <c r="A1738" s="29"/>
      <c r="B1738" s="5"/>
      <c r="C1738" s="5"/>
      <c r="D1738" s="5"/>
      <c r="E1738" s="5"/>
      <c r="F1738" s="5"/>
      <c r="G1738" s="29"/>
      <c r="H1738" s="9"/>
      <c r="I1738" s="7"/>
      <c r="J1738" s="111"/>
      <c r="K1738" s="4"/>
      <c r="L1738" s="4"/>
      <c r="M1738" s="8"/>
      <c r="N1738" s="8"/>
      <c r="O1738" s="31" t="str">
        <f t="shared" si="78"/>
        <v/>
      </c>
      <c r="P1738" s="32" t="str">
        <f>IF(M1738=0,"",IF(N1738-Master!$A$6&lt;0,"0",IF(M1738&lt;=Master!$A$6,(N1738-Master!$A$6),O1738)))</f>
        <v/>
      </c>
      <c r="Q1738" s="20">
        <f t="shared" si="79"/>
        <v>0</v>
      </c>
      <c r="R1738" s="37" t="str">
        <f t="shared" si="80"/>
        <v/>
      </c>
    </row>
    <row r="1739" spans="1:18" x14ac:dyDescent="0.2">
      <c r="A1739" s="29"/>
      <c r="B1739" s="5"/>
      <c r="C1739" s="5"/>
      <c r="D1739" s="5"/>
      <c r="E1739" s="5"/>
      <c r="F1739" s="5"/>
      <c r="G1739" s="29"/>
      <c r="H1739" s="9"/>
      <c r="I1739" s="7"/>
      <c r="J1739" s="111"/>
      <c r="K1739" s="4"/>
      <c r="L1739" s="4"/>
      <c r="M1739" s="8"/>
      <c r="N1739" s="8"/>
      <c r="O1739" s="31" t="str">
        <f t="shared" si="78"/>
        <v/>
      </c>
      <c r="P1739" s="32" t="str">
        <f>IF(M1739=0,"",IF(N1739-Master!$A$6&lt;0,"0",IF(M1739&lt;=Master!$A$6,(N1739-Master!$A$6),O1739)))</f>
        <v/>
      </c>
      <c r="Q1739" s="20">
        <f t="shared" si="79"/>
        <v>0</v>
      </c>
      <c r="R1739" s="37" t="str">
        <f t="shared" si="80"/>
        <v/>
      </c>
    </row>
    <row r="1740" spans="1:18" x14ac:dyDescent="0.2">
      <c r="A1740" s="29"/>
      <c r="B1740" s="5"/>
      <c r="C1740" s="5"/>
      <c r="D1740" s="5"/>
      <c r="E1740" s="5"/>
      <c r="F1740" s="5"/>
      <c r="G1740" s="29"/>
      <c r="H1740" s="9"/>
      <c r="I1740" s="7"/>
      <c r="J1740" s="111"/>
      <c r="K1740" s="4"/>
      <c r="L1740" s="4"/>
      <c r="M1740" s="8"/>
      <c r="N1740" s="8"/>
      <c r="O1740" s="31" t="str">
        <f t="shared" si="78"/>
        <v/>
      </c>
      <c r="P1740" s="32" t="str">
        <f>IF(M1740=0,"",IF(N1740-Master!$A$6&lt;0,"0",IF(M1740&lt;=Master!$A$6,(N1740-Master!$A$6),O1740)))</f>
        <v/>
      </c>
      <c r="Q1740" s="20">
        <f t="shared" si="79"/>
        <v>0</v>
      </c>
      <c r="R1740" s="37" t="str">
        <f t="shared" si="80"/>
        <v/>
      </c>
    </row>
    <row r="1741" spans="1:18" x14ac:dyDescent="0.2">
      <c r="A1741" s="29"/>
      <c r="B1741" s="5"/>
      <c r="C1741" s="5"/>
      <c r="D1741" s="5"/>
      <c r="E1741" s="5"/>
      <c r="F1741" s="5"/>
      <c r="G1741" s="29"/>
      <c r="H1741" s="9"/>
      <c r="I1741" s="7"/>
      <c r="J1741" s="111"/>
      <c r="K1741" s="4"/>
      <c r="L1741" s="4"/>
      <c r="M1741" s="8"/>
      <c r="N1741" s="8"/>
      <c r="O1741" s="31" t="str">
        <f t="shared" si="78"/>
        <v/>
      </c>
      <c r="P1741" s="32" t="str">
        <f>IF(M1741=0,"",IF(N1741-Master!$A$6&lt;0,"0",IF(M1741&lt;=Master!$A$6,(N1741-Master!$A$6),O1741)))</f>
        <v/>
      </c>
      <c r="Q1741" s="20">
        <f t="shared" si="79"/>
        <v>0</v>
      </c>
      <c r="R1741" s="37" t="str">
        <f t="shared" si="80"/>
        <v/>
      </c>
    </row>
    <row r="1742" spans="1:18" x14ac:dyDescent="0.2">
      <c r="A1742" s="29"/>
      <c r="B1742" s="5"/>
      <c r="C1742" s="5"/>
      <c r="D1742" s="5"/>
      <c r="E1742" s="5"/>
      <c r="F1742" s="5"/>
      <c r="G1742" s="29"/>
      <c r="H1742" s="9"/>
      <c r="I1742" s="7"/>
      <c r="J1742" s="111"/>
      <c r="K1742" s="4"/>
      <c r="L1742" s="4"/>
      <c r="M1742" s="8"/>
      <c r="N1742" s="8"/>
      <c r="O1742" s="31" t="str">
        <f t="shared" si="78"/>
        <v/>
      </c>
      <c r="P1742" s="32" t="str">
        <f>IF(M1742=0,"",IF(N1742-Master!$A$6&lt;0,"0",IF(M1742&lt;=Master!$A$6,(N1742-Master!$A$6),O1742)))</f>
        <v/>
      </c>
      <c r="Q1742" s="20">
        <f t="shared" si="79"/>
        <v>0</v>
      </c>
      <c r="R1742" s="37" t="str">
        <f t="shared" si="80"/>
        <v/>
      </c>
    </row>
    <row r="1743" spans="1:18" x14ac:dyDescent="0.2">
      <c r="A1743" s="29"/>
      <c r="B1743" s="5"/>
      <c r="C1743" s="5"/>
      <c r="D1743" s="5"/>
      <c r="E1743" s="5"/>
      <c r="F1743" s="5"/>
      <c r="G1743" s="29"/>
      <c r="H1743" s="9"/>
      <c r="I1743" s="7"/>
      <c r="J1743" s="111"/>
      <c r="K1743" s="4"/>
      <c r="L1743" s="4"/>
      <c r="M1743" s="8"/>
      <c r="N1743" s="8"/>
      <c r="O1743" s="31" t="str">
        <f t="shared" si="78"/>
        <v/>
      </c>
      <c r="P1743" s="32" t="str">
        <f>IF(M1743=0,"",IF(N1743-Master!$A$6&lt;0,"0",IF(M1743&lt;=Master!$A$6,(N1743-Master!$A$6),O1743)))</f>
        <v/>
      </c>
      <c r="Q1743" s="20">
        <f t="shared" si="79"/>
        <v>0</v>
      </c>
      <c r="R1743" s="37" t="str">
        <f t="shared" si="80"/>
        <v/>
      </c>
    </row>
    <row r="1744" spans="1:18" x14ac:dyDescent="0.2">
      <c r="A1744" s="29"/>
      <c r="B1744" s="5"/>
      <c r="C1744" s="5"/>
      <c r="D1744" s="5"/>
      <c r="E1744" s="5"/>
      <c r="F1744" s="5"/>
      <c r="G1744" s="29"/>
      <c r="H1744" s="9"/>
      <c r="I1744" s="7"/>
      <c r="J1744" s="111"/>
      <c r="K1744" s="4"/>
      <c r="L1744" s="4"/>
      <c r="M1744" s="8"/>
      <c r="N1744" s="8"/>
      <c r="O1744" s="31" t="str">
        <f t="shared" si="78"/>
        <v/>
      </c>
      <c r="P1744" s="32" t="str">
        <f>IF(M1744=0,"",IF(N1744-Master!$A$6&lt;0,"0",IF(M1744&lt;=Master!$A$6,(N1744-Master!$A$6),O1744)))</f>
        <v/>
      </c>
      <c r="Q1744" s="20">
        <f t="shared" si="79"/>
        <v>0</v>
      </c>
      <c r="R1744" s="37" t="str">
        <f t="shared" si="80"/>
        <v/>
      </c>
    </row>
    <row r="1745" spans="1:18" x14ac:dyDescent="0.2">
      <c r="A1745" s="29"/>
      <c r="B1745" s="5"/>
      <c r="C1745" s="5"/>
      <c r="D1745" s="5"/>
      <c r="E1745" s="5"/>
      <c r="F1745" s="5"/>
      <c r="G1745" s="29"/>
      <c r="H1745" s="9"/>
      <c r="I1745" s="7"/>
      <c r="J1745" s="111"/>
      <c r="K1745" s="4"/>
      <c r="L1745" s="4"/>
      <c r="M1745" s="8"/>
      <c r="N1745" s="8"/>
      <c r="O1745" s="31" t="str">
        <f t="shared" si="78"/>
        <v/>
      </c>
      <c r="P1745" s="32" t="str">
        <f>IF(M1745=0,"",IF(N1745-Master!$A$6&lt;0,"0",IF(M1745&lt;=Master!$A$6,(N1745-Master!$A$6),O1745)))</f>
        <v/>
      </c>
      <c r="Q1745" s="20">
        <f t="shared" si="79"/>
        <v>0</v>
      </c>
      <c r="R1745" s="37" t="str">
        <f t="shared" si="80"/>
        <v/>
      </c>
    </row>
    <row r="1746" spans="1:18" x14ac:dyDescent="0.2">
      <c r="A1746" s="29"/>
      <c r="B1746" s="5"/>
      <c r="C1746" s="5"/>
      <c r="D1746" s="5"/>
      <c r="E1746" s="5"/>
      <c r="F1746" s="5"/>
      <c r="G1746" s="29"/>
      <c r="H1746" s="9"/>
      <c r="I1746" s="7"/>
      <c r="J1746" s="111"/>
      <c r="K1746" s="4"/>
      <c r="L1746" s="4"/>
      <c r="M1746" s="8"/>
      <c r="N1746" s="8"/>
      <c r="O1746" s="31" t="str">
        <f t="shared" si="78"/>
        <v/>
      </c>
      <c r="P1746" s="32" t="str">
        <f>IF(M1746=0,"",IF(N1746-Master!$A$6&lt;0,"0",IF(M1746&lt;=Master!$A$6,(N1746-Master!$A$6),O1746)))</f>
        <v/>
      </c>
      <c r="Q1746" s="20">
        <f t="shared" si="79"/>
        <v>0</v>
      </c>
      <c r="R1746" s="37" t="str">
        <f t="shared" si="80"/>
        <v/>
      </c>
    </row>
    <row r="1747" spans="1:18" x14ac:dyDescent="0.2">
      <c r="A1747" s="29"/>
      <c r="B1747" s="5"/>
      <c r="C1747" s="5"/>
      <c r="D1747" s="5"/>
      <c r="E1747" s="5"/>
      <c r="F1747" s="5"/>
      <c r="G1747" s="29"/>
      <c r="H1747" s="9"/>
      <c r="I1747" s="7"/>
      <c r="J1747" s="111"/>
      <c r="K1747" s="4"/>
      <c r="L1747" s="4"/>
      <c r="M1747" s="8"/>
      <c r="N1747" s="8"/>
      <c r="O1747" s="31" t="str">
        <f t="shared" si="78"/>
        <v/>
      </c>
      <c r="P1747" s="32" t="str">
        <f>IF(M1747=0,"",IF(N1747-Master!$A$6&lt;0,"0",IF(M1747&lt;=Master!$A$6,(N1747-Master!$A$6),O1747)))</f>
        <v/>
      </c>
      <c r="Q1747" s="20">
        <f t="shared" si="79"/>
        <v>0</v>
      </c>
      <c r="R1747" s="37" t="str">
        <f t="shared" si="80"/>
        <v/>
      </c>
    </row>
    <row r="1748" spans="1:18" x14ac:dyDescent="0.2">
      <c r="A1748" s="29"/>
      <c r="B1748" s="5"/>
      <c r="C1748" s="5"/>
      <c r="D1748" s="5"/>
      <c r="E1748" s="5"/>
      <c r="F1748" s="5"/>
      <c r="G1748" s="29"/>
      <c r="H1748" s="9"/>
      <c r="I1748" s="7"/>
      <c r="J1748" s="111"/>
      <c r="K1748" s="4"/>
      <c r="L1748" s="4"/>
      <c r="M1748" s="8"/>
      <c r="N1748" s="8"/>
      <c r="O1748" s="31" t="str">
        <f t="shared" si="78"/>
        <v/>
      </c>
      <c r="P1748" s="32" t="str">
        <f>IF(M1748=0,"",IF(N1748-Master!$A$6&lt;0,"0",IF(M1748&lt;=Master!$A$6,(N1748-Master!$A$6),O1748)))</f>
        <v/>
      </c>
      <c r="Q1748" s="20">
        <f t="shared" si="79"/>
        <v>0</v>
      </c>
      <c r="R1748" s="37" t="str">
        <f t="shared" si="80"/>
        <v/>
      </c>
    </row>
    <row r="1749" spans="1:18" x14ac:dyDescent="0.2">
      <c r="A1749" s="29"/>
      <c r="B1749" s="5"/>
      <c r="C1749" s="5"/>
      <c r="D1749" s="5"/>
      <c r="E1749" s="5"/>
      <c r="F1749" s="5"/>
      <c r="G1749" s="29"/>
      <c r="H1749" s="9"/>
      <c r="I1749" s="7"/>
      <c r="J1749" s="111"/>
      <c r="K1749" s="4"/>
      <c r="L1749" s="4"/>
      <c r="M1749" s="8"/>
      <c r="N1749" s="8"/>
      <c r="O1749" s="31" t="str">
        <f t="shared" si="78"/>
        <v/>
      </c>
      <c r="P1749" s="32" t="str">
        <f>IF(M1749=0,"",IF(N1749-Master!$A$6&lt;0,"0",IF(M1749&lt;=Master!$A$6,(N1749-Master!$A$6),O1749)))</f>
        <v/>
      </c>
      <c r="Q1749" s="20">
        <f t="shared" si="79"/>
        <v>0</v>
      </c>
      <c r="R1749" s="37" t="str">
        <f t="shared" si="80"/>
        <v/>
      </c>
    </row>
    <row r="1750" spans="1:18" x14ac:dyDescent="0.2">
      <c r="A1750" s="29"/>
      <c r="B1750" s="5"/>
      <c r="C1750" s="5"/>
      <c r="D1750" s="5"/>
      <c r="E1750" s="5"/>
      <c r="F1750" s="5"/>
      <c r="G1750" s="29"/>
      <c r="H1750" s="9"/>
      <c r="I1750" s="7"/>
      <c r="J1750" s="111"/>
      <c r="K1750" s="4"/>
      <c r="L1750" s="4"/>
      <c r="M1750" s="8"/>
      <c r="N1750" s="8"/>
      <c r="O1750" s="31" t="str">
        <f t="shared" si="78"/>
        <v/>
      </c>
      <c r="P1750" s="32" t="str">
        <f>IF(M1750=0,"",IF(N1750-Master!$A$6&lt;0,"0",IF(M1750&lt;=Master!$A$6,(N1750-Master!$A$6),O1750)))</f>
        <v/>
      </c>
      <c r="Q1750" s="20">
        <f t="shared" si="79"/>
        <v>0</v>
      </c>
      <c r="R1750" s="37" t="str">
        <f t="shared" si="80"/>
        <v/>
      </c>
    </row>
    <row r="1751" spans="1:18" x14ac:dyDescent="0.2">
      <c r="A1751" s="29"/>
      <c r="B1751" s="5"/>
      <c r="C1751" s="5"/>
      <c r="D1751" s="5"/>
      <c r="E1751" s="5"/>
      <c r="F1751" s="5"/>
      <c r="G1751" s="29"/>
      <c r="H1751" s="9"/>
      <c r="I1751" s="7"/>
      <c r="J1751" s="111"/>
      <c r="K1751" s="4"/>
      <c r="L1751" s="4"/>
      <c r="M1751" s="8"/>
      <c r="N1751" s="8"/>
      <c r="O1751" s="31" t="str">
        <f t="shared" si="78"/>
        <v/>
      </c>
      <c r="P1751" s="32" t="str">
        <f>IF(M1751=0,"",IF(N1751-Master!$A$6&lt;0,"0",IF(M1751&lt;=Master!$A$6,(N1751-Master!$A$6),O1751)))</f>
        <v/>
      </c>
      <c r="Q1751" s="20">
        <f t="shared" si="79"/>
        <v>0</v>
      </c>
      <c r="R1751" s="37" t="str">
        <f t="shared" si="80"/>
        <v/>
      </c>
    </row>
    <row r="1752" spans="1:18" x14ac:dyDescent="0.2">
      <c r="A1752" s="29"/>
      <c r="B1752" s="5"/>
      <c r="C1752" s="5"/>
      <c r="D1752" s="5"/>
      <c r="E1752" s="5"/>
      <c r="F1752" s="5"/>
      <c r="G1752" s="29"/>
      <c r="H1752" s="9"/>
      <c r="I1752" s="7"/>
      <c r="J1752" s="111"/>
      <c r="K1752" s="4"/>
      <c r="L1752" s="4"/>
      <c r="M1752" s="8"/>
      <c r="N1752" s="8"/>
      <c r="O1752" s="31" t="str">
        <f t="shared" ref="O1752:O1815" si="81">IF(M1752=0,"",(N1752-M1752+1))</f>
        <v/>
      </c>
      <c r="P1752" s="32" t="str">
        <f>IF(M1752=0,"",IF(N1752-Master!$A$6&lt;0,"0",IF(M1752&lt;=Master!$A$6,(N1752-Master!$A$6),O1752)))</f>
        <v/>
      </c>
      <c r="Q1752" s="20">
        <f t="shared" ref="Q1752:Q1815" si="82">IF(M1752=0,H1752,IF(P1752="0",H1752,ROUND(H1752-(H1752*P1752/O1752),2)))</f>
        <v>0</v>
      </c>
      <c r="R1752" s="37" t="str">
        <f t="shared" ref="R1752:R1815" si="83">CLEAN(IF(H1752=0,"",IF(ISBLANK(I1752),LEFT("Accrue "&amp;K1752,35),LEFT("Accrue "&amp;I1752&amp;" "&amp;K1752,35))))</f>
        <v/>
      </c>
    </row>
    <row r="1753" spans="1:18" x14ac:dyDescent="0.2">
      <c r="A1753" s="29"/>
      <c r="B1753" s="5"/>
      <c r="C1753" s="5"/>
      <c r="D1753" s="5"/>
      <c r="E1753" s="5"/>
      <c r="F1753" s="5"/>
      <c r="G1753" s="29"/>
      <c r="H1753" s="9"/>
      <c r="I1753" s="7"/>
      <c r="J1753" s="111"/>
      <c r="K1753" s="4"/>
      <c r="L1753" s="4"/>
      <c r="M1753" s="8"/>
      <c r="N1753" s="8"/>
      <c r="O1753" s="31" t="str">
        <f t="shared" si="81"/>
        <v/>
      </c>
      <c r="P1753" s="32" t="str">
        <f>IF(M1753=0,"",IF(N1753-Master!$A$6&lt;0,"0",IF(M1753&lt;=Master!$A$6,(N1753-Master!$A$6),O1753)))</f>
        <v/>
      </c>
      <c r="Q1753" s="20">
        <f t="shared" si="82"/>
        <v>0</v>
      </c>
      <c r="R1753" s="37" t="str">
        <f t="shared" si="83"/>
        <v/>
      </c>
    </row>
    <row r="1754" spans="1:18" x14ac:dyDescent="0.2">
      <c r="A1754" s="29"/>
      <c r="B1754" s="5"/>
      <c r="C1754" s="5"/>
      <c r="D1754" s="5"/>
      <c r="E1754" s="5"/>
      <c r="F1754" s="5"/>
      <c r="G1754" s="29"/>
      <c r="H1754" s="9"/>
      <c r="I1754" s="7"/>
      <c r="J1754" s="111"/>
      <c r="K1754" s="4"/>
      <c r="L1754" s="4"/>
      <c r="M1754" s="8"/>
      <c r="N1754" s="8"/>
      <c r="O1754" s="31" t="str">
        <f t="shared" si="81"/>
        <v/>
      </c>
      <c r="P1754" s="32" t="str">
        <f>IF(M1754=0,"",IF(N1754-Master!$A$6&lt;0,"0",IF(M1754&lt;=Master!$A$6,(N1754-Master!$A$6),O1754)))</f>
        <v/>
      </c>
      <c r="Q1754" s="20">
        <f t="shared" si="82"/>
        <v>0</v>
      </c>
      <c r="R1754" s="37" t="str">
        <f t="shared" si="83"/>
        <v/>
      </c>
    </row>
    <row r="1755" spans="1:18" x14ac:dyDescent="0.2">
      <c r="A1755" s="29"/>
      <c r="B1755" s="5"/>
      <c r="C1755" s="5"/>
      <c r="D1755" s="5"/>
      <c r="E1755" s="5"/>
      <c r="F1755" s="5"/>
      <c r="G1755" s="29"/>
      <c r="H1755" s="9"/>
      <c r="I1755" s="7"/>
      <c r="J1755" s="111"/>
      <c r="K1755" s="4"/>
      <c r="L1755" s="4"/>
      <c r="M1755" s="8"/>
      <c r="N1755" s="8"/>
      <c r="O1755" s="31" t="str">
        <f t="shared" si="81"/>
        <v/>
      </c>
      <c r="P1755" s="32" t="str">
        <f>IF(M1755=0,"",IF(N1755-Master!$A$6&lt;0,"0",IF(M1755&lt;=Master!$A$6,(N1755-Master!$A$6),O1755)))</f>
        <v/>
      </c>
      <c r="Q1755" s="20">
        <f t="shared" si="82"/>
        <v>0</v>
      </c>
      <c r="R1755" s="37" t="str">
        <f t="shared" si="83"/>
        <v/>
      </c>
    </row>
    <row r="1756" spans="1:18" x14ac:dyDescent="0.2">
      <c r="A1756" s="29"/>
      <c r="B1756" s="5"/>
      <c r="C1756" s="5"/>
      <c r="D1756" s="5"/>
      <c r="E1756" s="5"/>
      <c r="F1756" s="5"/>
      <c r="G1756" s="29"/>
      <c r="H1756" s="9"/>
      <c r="I1756" s="7"/>
      <c r="J1756" s="111"/>
      <c r="K1756" s="4"/>
      <c r="L1756" s="4"/>
      <c r="M1756" s="8"/>
      <c r="N1756" s="8"/>
      <c r="O1756" s="31" t="str">
        <f t="shared" si="81"/>
        <v/>
      </c>
      <c r="P1756" s="32" t="str">
        <f>IF(M1756=0,"",IF(N1756-Master!$A$6&lt;0,"0",IF(M1756&lt;=Master!$A$6,(N1756-Master!$A$6),O1756)))</f>
        <v/>
      </c>
      <c r="Q1756" s="20">
        <f t="shared" si="82"/>
        <v>0</v>
      </c>
      <c r="R1756" s="37" t="str">
        <f t="shared" si="83"/>
        <v/>
      </c>
    </row>
    <row r="1757" spans="1:18" x14ac:dyDescent="0.2">
      <c r="A1757" s="29"/>
      <c r="B1757" s="5"/>
      <c r="C1757" s="5"/>
      <c r="D1757" s="5"/>
      <c r="E1757" s="5"/>
      <c r="F1757" s="5"/>
      <c r="G1757" s="29"/>
      <c r="H1757" s="9"/>
      <c r="I1757" s="7"/>
      <c r="J1757" s="111"/>
      <c r="K1757" s="4"/>
      <c r="L1757" s="4"/>
      <c r="M1757" s="8"/>
      <c r="N1757" s="8"/>
      <c r="O1757" s="31" t="str">
        <f t="shared" si="81"/>
        <v/>
      </c>
      <c r="P1757" s="32" t="str">
        <f>IF(M1757=0,"",IF(N1757-Master!$A$6&lt;0,"0",IF(M1757&lt;=Master!$A$6,(N1757-Master!$A$6),O1757)))</f>
        <v/>
      </c>
      <c r="Q1757" s="20">
        <f t="shared" si="82"/>
        <v>0</v>
      </c>
      <c r="R1757" s="37" t="str">
        <f t="shared" si="83"/>
        <v/>
      </c>
    </row>
    <row r="1758" spans="1:18" x14ac:dyDescent="0.2">
      <c r="A1758" s="29"/>
      <c r="B1758" s="5"/>
      <c r="C1758" s="5"/>
      <c r="D1758" s="5"/>
      <c r="E1758" s="5"/>
      <c r="F1758" s="5"/>
      <c r="G1758" s="29"/>
      <c r="H1758" s="9"/>
      <c r="I1758" s="7"/>
      <c r="J1758" s="111"/>
      <c r="K1758" s="4"/>
      <c r="L1758" s="4"/>
      <c r="M1758" s="8"/>
      <c r="N1758" s="8"/>
      <c r="O1758" s="31" t="str">
        <f t="shared" si="81"/>
        <v/>
      </c>
      <c r="P1758" s="32" t="str">
        <f>IF(M1758=0,"",IF(N1758-Master!$A$6&lt;0,"0",IF(M1758&lt;=Master!$A$6,(N1758-Master!$A$6),O1758)))</f>
        <v/>
      </c>
      <c r="Q1758" s="20">
        <f t="shared" si="82"/>
        <v>0</v>
      </c>
      <c r="R1758" s="37" t="str">
        <f t="shared" si="83"/>
        <v/>
      </c>
    </row>
    <row r="1759" spans="1:18" x14ac:dyDescent="0.2">
      <c r="A1759" s="29"/>
      <c r="B1759" s="5"/>
      <c r="C1759" s="5"/>
      <c r="D1759" s="5"/>
      <c r="E1759" s="5"/>
      <c r="F1759" s="5"/>
      <c r="G1759" s="29"/>
      <c r="H1759" s="9"/>
      <c r="I1759" s="7"/>
      <c r="J1759" s="111"/>
      <c r="K1759" s="4"/>
      <c r="L1759" s="4"/>
      <c r="M1759" s="8"/>
      <c r="N1759" s="8"/>
      <c r="O1759" s="31" t="str">
        <f t="shared" si="81"/>
        <v/>
      </c>
      <c r="P1759" s="32" t="str">
        <f>IF(M1759=0,"",IF(N1759-Master!$A$6&lt;0,"0",IF(M1759&lt;=Master!$A$6,(N1759-Master!$A$6),O1759)))</f>
        <v/>
      </c>
      <c r="Q1759" s="20">
        <f t="shared" si="82"/>
        <v>0</v>
      </c>
      <c r="R1759" s="37" t="str">
        <f t="shared" si="83"/>
        <v/>
      </c>
    </row>
    <row r="1760" spans="1:18" x14ac:dyDescent="0.2">
      <c r="A1760" s="29"/>
      <c r="B1760" s="5"/>
      <c r="C1760" s="5"/>
      <c r="D1760" s="5"/>
      <c r="E1760" s="5"/>
      <c r="F1760" s="5"/>
      <c r="G1760" s="29"/>
      <c r="H1760" s="9"/>
      <c r="I1760" s="7"/>
      <c r="J1760" s="111"/>
      <c r="K1760" s="4"/>
      <c r="L1760" s="4"/>
      <c r="M1760" s="8"/>
      <c r="N1760" s="8"/>
      <c r="O1760" s="31" t="str">
        <f t="shared" si="81"/>
        <v/>
      </c>
      <c r="P1760" s="32" t="str">
        <f>IF(M1760=0,"",IF(N1760-Master!$A$6&lt;0,"0",IF(M1760&lt;=Master!$A$6,(N1760-Master!$A$6),O1760)))</f>
        <v/>
      </c>
      <c r="Q1760" s="20">
        <f t="shared" si="82"/>
        <v>0</v>
      </c>
      <c r="R1760" s="37" t="str">
        <f t="shared" si="83"/>
        <v/>
      </c>
    </row>
    <row r="1761" spans="1:18" x14ac:dyDescent="0.2">
      <c r="A1761" s="29"/>
      <c r="B1761" s="5"/>
      <c r="C1761" s="5"/>
      <c r="D1761" s="5"/>
      <c r="E1761" s="5"/>
      <c r="F1761" s="5"/>
      <c r="G1761" s="29"/>
      <c r="H1761" s="9"/>
      <c r="I1761" s="7"/>
      <c r="J1761" s="111"/>
      <c r="K1761" s="4"/>
      <c r="L1761" s="4"/>
      <c r="M1761" s="8"/>
      <c r="N1761" s="8"/>
      <c r="O1761" s="31" t="str">
        <f t="shared" si="81"/>
        <v/>
      </c>
      <c r="P1761" s="32" t="str">
        <f>IF(M1761=0,"",IF(N1761-Master!$A$6&lt;0,"0",IF(M1761&lt;=Master!$A$6,(N1761-Master!$A$6),O1761)))</f>
        <v/>
      </c>
      <c r="Q1761" s="20">
        <f t="shared" si="82"/>
        <v>0</v>
      </c>
      <c r="R1761" s="37" t="str">
        <f t="shared" si="83"/>
        <v/>
      </c>
    </row>
    <row r="1762" spans="1:18" x14ac:dyDescent="0.2">
      <c r="A1762" s="29"/>
      <c r="B1762" s="5"/>
      <c r="C1762" s="5"/>
      <c r="D1762" s="5"/>
      <c r="E1762" s="5"/>
      <c r="F1762" s="5"/>
      <c r="G1762" s="29"/>
      <c r="H1762" s="9"/>
      <c r="I1762" s="7"/>
      <c r="J1762" s="111"/>
      <c r="K1762" s="4"/>
      <c r="L1762" s="4"/>
      <c r="M1762" s="8"/>
      <c r="N1762" s="8"/>
      <c r="O1762" s="31" t="str">
        <f t="shared" si="81"/>
        <v/>
      </c>
      <c r="P1762" s="32" t="str">
        <f>IF(M1762=0,"",IF(N1762-Master!$A$6&lt;0,"0",IF(M1762&lt;=Master!$A$6,(N1762-Master!$A$6),O1762)))</f>
        <v/>
      </c>
      <c r="Q1762" s="20">
        <f t="shared" si="82"/>
        <v>0</v>
      </c>
      <c r="R1762" s="37" t="str">
        <f t="shared" si="83"/>
        <v/>
      </c>
    </row>
    <row r="1763" spans="1:18" x14ac:dyDescent="0.2">
      <c r="A1763" s="29"/>
      <c r="B1763" s="5"/>
      <c r="C1763" s="5"/>
      <c r="D1763" s="5"/>
      <c r="E1763" s="5"/>
      <c r="F1763" s="5"/>
      <c r="G1763" s="29"/>
      <c r="H1763" s="9"/>
      <c r="I1763" s="7"/>
      <c r="J1763" s="111"/>
      <c r="K1763" s="4"/>
      <c r="L1763" s="4"/>
      <c r="M1763" s="8"/>
      <c r="N1763" s="8"/>
      <c r="O1763" s="31" t="str">
        <f t="shared" si="81"/>
        <v/>
      </c>
      <c r="P1763" s="32" t="str">
        <f>IF(M1763=0,"",IF(N1763-Master!$A$6&lt;0,"0",IF(M1763&lt;=Master!$A$6,(N1763-Master!$A$6),O1763)))</f>
        <v/>
      </c>
      <c r="Q1763" s="20">
        <f t="shared" si="82"/>
        <v>0</v>
      </c>
      <c r="R1763" s="37" t="str">
        <f t="shared" si="83"/>
        <v/>
      </c>
    </row>
    <row r="1764" spans="1:18" x14ac:dyDescent="0.2">
      <c r="A1764" s="29"/>
      <c r="B1764" s="5"/>
      <c r="C1764" s="5"/>
      <c r="D1764" s="5"/>
      <c r="E1764" s="5"/>
      <c r="F1764" s="5"/>
      <c r="G1764" s="29"/>
      <c r="H1764" s="9"/>
      <c r="I1764" s="7"/>
      <c r="J1764" s="111"/>
      <c r="K1764" s="4"/>
      <c r="L1764" s="4"/>
      <c r="M1764" s="8"/>
      <c r="N1764" s="8"/>
      <c r="O1764" s="31" t="str">
        <f t="shared" si="81"/>
        <v/>
      </c>
      <c r="P1764" s="32" t="str">
        <f>IF(M1764=0,"",IF(N1764-Master!$A$6&lt;0,"0",IF(M1764&lt;=Master!$A$6,(N1764-Master!$A$6),O1764)))</f>
        <v/>
      </c>
      <c r="Q1764" s="20">
        <f t="shared" si="82"/>
        <v>0</v>
      </c>
      <c r="R1764" s="37" t="str">
        <f t="shared" si="83"/>
        <v/>
      </c>
    </row>
    <row r="1765" spans="1:18" x14ac:dyDescent="0.2">
      <c r="A1765" s="29"/>
      <c r="B1765" s="5"/>
      <c r="C1765" s="5"/>
      <c r="D1765" s="5"/>
      <c r="E1765" s="5"/>
      <c r="F1765" s="5"/>
      <c r="G1765" s="29"/>
      <c r="H1765" s="9"/>
      <c r="I1765" s="7"/>
      <c r="J1765" s="111"/>
      <c r="K1765" s="4"/>
      <c r="L1765" s="4"/>
      <c r="M1765" s="8"/>
      <c r="N1765" s="8"/>
      <c r="O1765" s="31" t="str">
        <f t="shared" si="81"/>
        <v/>
      </c>
      <c r="P1765" s="32" t="str">
        <f>IF(M1765=0,"",IF(N1765-Master!$A$6&lt;0,"0",IF(M1765&lt;=Master!$A$6,(N1765-Master!$A$6),O1765)))</f>
        <v/>
      </c>
      <c r="Q1765" s="20">
        <f t="shared" si="82"/>
        <v>0</v>
      </c>
      <c r="R1765" s="37" t="str">
        <f t="shared" si="83"/>
        <v/>
      </c>
    </row>
    <row r="1766" spans="1:18" x14ac:dyDescent="0.2">
      <c r="A1766" s="29"/>
      <c r="B1766" s="5"/>
      <c r="C1766" s="5"/>
      <c r="D1766" s="5"/>
      <c r="E1766" s="5"/>
      <c r="F1766" s="5"/>
      <c r="G1766" s="29"/>
      <c r="H1766" s="9"/>
      <c r="I1766" s="7"/>
      <c r="J1766" s="111"/>
      <c r="K1766" s="4"/>
      <c r="L1766" s="4"/>
      <c r="M1766" s="8"/>
      <c r="N1766" s="8"/>
      <c r="O1766" s="31" t="str">
        <f t="shared" si="81"/>
        <v/>
      </c>
      <c r="P1766" s="32" t="str">
        <f>IF(M1766=0,"",IF(N1766-Master!$A$6&lt;0,"0",IF(M1766&lt;=Master!$A$6,(N1766-Master!$A$6),O1766)))</f>
        <v/>
      </c>
      <c r="Q1766" s="20">
        <f t="shared" si="82"/>
        <v>0</v>
      </c>
      <c r="R1766" s="37" t="str">
        <f t="shared" si="83"/>
        <v/>
      </c>
    </row>
    <row r="1767" spans="1:18" x14ac:dyDescent="0.2">
      <c r="A1767" s="29"/>
      <c r="B1767" s="5"/>
      <c r="C1767" s="5"/>
      <c r="D1767" s="5"/>
      <c r="E1767" s="5"/>
      <c r="F1767" s="5"/>
      <c r="G1767" s="29"/>
      <c r="H1767" s="9"/>
      <c r="I1767" s="7"/>
      <c r="J1767" s="111"/>
      <c r="K1767" s="4"/>
      <c r="L1767" s="4"/>
      <c r="M1767" s="8"/>
      <c r="N1767" s="8"/>
      <c r="O1767" s="31" t="str">
        <f t="shared" si="81"/>
        <v/>
      </c>
      <c r="P1767" s="32" t="str">
        <f>IF(M1767=0,"",IF(N1767-Master!$A$6&lt;0,"0",IF(M1767&lt;=Master!$A$6,(N1767-Master!$A$6),O1767)))</f>
        <v/>
      </c>
      <c r="Q1767" s="20">
        <f t="shared" si="82"/>
        <v>0</v>
      </c>
      <c r="R1767" s="37" t="str">
        <f t="shared" si="83"/>
        <v/>
      </c>
    </row>
    <row r="1768" spans="1:18" x14ac:dyDescent="0.2">
      <c r="A1768" s="29"/>
      <c r="B1768" s="5"/>
      <c r="C1768" s="5"/>
      <c r="D1768" s="5"/>
      <c r="E1768" s="5"/>
      <c r="F1768" s="5"/>
      <c r="G1768" s="29"/>
      <c r="H1768" s="9"/>
      <c r="I1768" s="7"/>
      <c r="J1768" s="111"/>
      <c r="K1768" s="4"/>
      <c r="L1768" s="4"/>
      <c r="M1768" s="8"/>
      <c r="N1768" s="8"/>
      <c r="O1768" s="31" t="str">
        <f t="shared" si="81"/>
        <v/>
      </c>
      <c r="P1768" s="32" t="str">
        <f>IF(M1768=0,"",IF(N1768-Master!$A$6&lt;0,"0",IF(M1768&lt;=Master!$A$6,(N1768-Master!$A$6),O1768)))</f>
        <v/>
      </c>
      <c r="Q1768" s="20">
        <f t="shared" si="82"/>
        <v>0</v>
      </c>
      <c r="R1768" s="37" t="str">
        <f t="shared" si="83"/>
        <v/>
      </c>
    </row>
    <row r="1769" spans="1:18" x14ac:dyDescent="0.2">
      <c r="A1769" s="29"/>
      <c r="B1769" s="5"/>
      <c r="C1769" s="5"/>
      <c r="D1769" s="5"/>
      <c r="E1769" s="5"/>
      <c r="F1769" s="5"/>
      <c r="G1769" s="29"/>
      <c r="H1769" s="9"/>
      <c r="I1769" s="7"/>
      <c r="J1769" s="111"/>
      <c r="K1769" s="4"/>
      <c r="L1769" s="4"/>
      <c r="M1769" s="8"/>
      <c r="N1769" s="8"/>
      <c r="O1769" s="31" t="str">
        <f t="shared" si="81"/>
        <v/>
      </c>
      <c r="P1769" s="32" t="str">
        <f>IF(M1769=0,"",IF(N1769-Master!$A$6&lt;0,"0",IF(M1769&lt;=Master!$A$6,(N1769-Master!$A$6),O1769)))</f>
        <v/>
      </c>
      <c r="Q1769" s="20">
        <f t="shared" si="82"/>
        <v>0</v>
      </c>
      <c r="R1769" s="37" t="str">
        <f t="shared" si="83"/>
        <v/>
      </c>
    </row>
    <row r="1770" spans="1:18" x14ac:dyDescent="0.2">
      <c r="A1770" s="29"/>
      <c r="B1770" s="5"/>
      <c r="C1770" s="5"/>
      <c r="D1770" s="5"/>
      <c r="E1770" s="5"/>
      <c r="F1770" s="5"/>
      <c r="G1770" s="29"/>
      <c r="H1770" s="9"/>
      <c r="I1770" s="7"/>
      <c r="J1770" s="111"/>
      <c r="K1770" s="4"/>
      <c r="L1770" s="4"/>
      <c r="M1770" s="8"/>
      <c r="N1770" s="8"/>
      <c r="O1770" s="31" t="str">
        <f t="shared" si="81"/>
        <v/>
      </c>
      <c r="P1770" s="32" t="str">
        <f>IF(M1770=0,"",IF(N1770-Master!$A$6&lt;0,"0",IF(M1770&lt;=Master!$A$6,(N1770-Master!$A$6),O1770)))</f>
        <v/>
      </c>
      <c r="Q1770" s="20">
        <f t="shared" si="82"/>
        <v>0</v>
      </c>
      <c r="R1770" s="37" t="str">
        <f t="shared" si="83"/>
        <v/>
      </c>
    </row>
    <row r="1771" spans="1:18" x14ac:dyDescent="0.2">
      <c r="A1771" s="29"/>
      <c r="B1771" s="5"/>
      <c r="C1771" s="5"/>
      <c r="D1771" s="5"/>
      <c r="E1771" s="5"/>
      <c r="F1771" s="5"/>
      <c r="G1771" s="29"/>
      <c r="H1771" s="9"/>
      <c r="I1771" s="7"/>
      <c r="J1771" s="111"/>
      <c r="K1771" s="4"/>
      <c r="L1771" s="4"/>
      <c r="M1771" s="8"/>
      <c r="N1771" s="8"/>
      <c r="O1771" s="31" t="str">
        <f t="shared" si="81"/>
        <v/>
      </c>
      <c r="P1771" s="32" t="str">
        <f>IF(M1771=0,"",IF(N1771-Master!$A$6&lt;0,"0",IF(M1771&lt;=Master!$A$6,(N1771-Master!$A$6),O1771)))</f>
        <v/>
      </c>
      <c r="Q1771" s="20">
        <f t="shared" si="82"/>
        <v>0</v>
      </c>
      <c r="R1771" s="37" t="str">
        <f t="shared" si="83"/>
        <v/>
      </c>
    </row>
    <row r="1772" spans="1:18" x14ac:dyDescent="0.2">
      <c r="A1772" s="29"/>
      <c r="B1772" s="5"/>
      <c r="C1772" s="5"/>
      <c r="D1772" s="5"/>
      <c r="E1772" s="5"/>
      <c r="F1772" s="5"/>
      <c r="G1772" s="29"/>
      <c r="H1772" s="9"/>
      <c r="I1772" s="7"/>
      <c r="J1772" s="111"/>
      <c r="K1772" s="4"/>
      <c r="L1772" s="4"/>
      <c r="M1772" s="8"/>
      <c r="N1772" s="8"/>
      <c r="O1772" s="31" t="str">
        <f t="shared" si="81"/>
        <v/>
      </c>
      <c r="P1772" s="32" t="str">
        <f>IF(M1772=0,"",IF(N1772-Master!$A$6&lt;0,"0",IF(M1772&lt;=Master!$A$6,(N1772-Master!$A$6),O1772)))</f>
        <v/>
      </c>
      <c r="Q1772" s="20">
        <f t="shared" si="82"/>
        <v>0</v>
      </c>
      <c r="R1772" s="37" t="str">
        <f t="shared" si="83"/>
        <v/>
      </c>
    </row>
    <row r="1773" spans="1:18" x14ac:dyDescent="0.2">
      <c r="A1773" s="29"/>
      <c r="B1773" s="5"/>
      <c r="C1773" s="5"/>
      <c r="D1773" s="5"/>
      <c r="E1773" s="5"/>
      <c r="F1773" s="5"/>
      <c r="G1773" s="29"/>
      <c r="H1773" s="9"/>
      <c r="I1773" s="7"/>
      <c r="J1773" s="111"/>
      <c r="K1773" s="4"/>
      <c r="L1773" s="4"/>
      <c r="M1773" s="8"/>
      <c r="N1773" s="8"/>
      <c r="O1773" s="31" t="str">
        <f t="shared" si="81"/>
        <v/>
      </c>
      <c r="P1773" s="32" t="str">
        <f>IF(M1773=0,"",IF(N1773-Master!$A$6&lt;0,"0",IF(M1773&lt;=Master!$A$6,(N1773-Master!$A$6),O1773)))</f>
        <v/>
      </c>
      <c r="Q1773" s="20">
        <f t="shared" si="82"/>
        <v>0</v>
      </c>
      <c r="R1773" s="37" t="str">
        <f t="shared" si="83"/>
        <v/>
      </c>
    </row>
    <row r="1774" spans="1:18" x14ac:dyDescent="0.2">
      <c r="A1774" s="29"/>
      <c r="B1774" s="5"/>
      <c r="C1774" s="5"/>
      <c r="D1774" s="5"/>
      <c r="E1774" s="5"/>
      <c r="F1774" s="5"/>
      <c r="G1774" s="29"/>
      <c r="H1774" s="9"/>
      <c r="I1774" s="7"/>
      <c r="J1774" s="111"/>
      <c r="K1774" s="4"/>
      <c r="L1774" s="4"/>
      <c r="M1774" s="8"/>
      <c r="N1774" s="8"/>
      <c r="O1774" s="31" t="str">
        <f t="shared" si="81"/>
        <v/>
      </c>
      <c r="P1774" s="32" t="str">
        <f>IF(M1774=0,"",IF(N1774-Master!$A$6&lt;0,"0",IF(M1774&lt;=Master!$A$6,(N1774-Master!$A$6),O1774)))</f>
        <v/>
      </c>
      <c r="Q1774" s="20">
        <f t="shared" si="82"/>
        <v>0</v>
      </c>
      <c r="R1774" s="37" t="str">
        <f t="shared" si="83"/>
        <v/>
      </c>
    </row>
    <row r="1775" spans="1:18" x14ac:dyDescent="0.2">
      <c r="A1775" s="29"/>
      <c r="B1775" s="5"/>
      <c r="C1775" s="5"/>
      <c r="D1775" s="5"/>
      <c r="E1775" s="5"/>
      <c r="F1775" s="5"/>
      <c r="G1775" s="29"/>
      <c r="H1775" s="9"/>
      <c r="I1775" s="7"/>
      <c r="J1775" s="111"/>
      <c r="K1775" s="4"/>
      <c r="L1775" s="4"/>
      <c r="M1775" s="8"/>
      <c r="N1775" s="8"/>
      <c r="O1775" s="31" t="str">
        <f t="shared" si="81"/>
        <v/>
      </c>
      <c r="P1775" s="32" t="str">
        <f>IF(M1775=0,"",IF(N1775-Master!$A$6&lt;0,"0",IF(M1775&lt;=Master!$A$6,(N1775-Master!$A$6),O1775)))</f>
        <v/>
      </c>
      <c r="Q1775" s="20">
        <f t="shared" si="82"/>
        <v>0</v>
      </c>
      <c r="R1775" s="37" t="str">
        <f t="shared" si="83"/>
        <v/>
      </c>
    </row>
    <row r="1776" spans="1:18" x14ac:dyDescent="0.2">
      <c r="A1776" s="29"/>
      <c r="B1776" s="5"/>
      <c r="C1776" s="5"/>
      <c r="D1776" s="5"/>
      <c r="E1776" s="5"/>
      <c r="F1776" s="5"/>
      <c r="G1776" s="29"/>
      <c r="H1776" s="9"/>
      <c r="I1776" s="7"/>
      <c r="J1776" s="111"/>
      <c r="K1776" s="4"/>
      <c r="L1776" s="4"/>
      <c r="M1776" s="8"/>
      <c r="N1776" s="8"/>
      <c r="O1776" s="31" t="str">
        <f t="shared" si="81"/>
        <v/>
      </c>
      <c r="P1776" s="32" t="str">
        <f>IF(M1776=0,"",IF(N1776-Master!$A$6&lt;0,"0",IF(M1776&lt;=Master!$A$6,(N1776-Master!$A$6),O1776)))</f>
        <v/>
      </c>
      <c r="Q1776" s="20">
        <f t="shared" si="82"/>
        <v>0</v>
      </c>
      <c r="R1776" s="37" t="str">
        <f t="shared" si="83"/>
        <v/>
      </c>
    </row>
    <row r="1777" spans="1:18" x14ac:dyDescent="0.2">
      <c r="A1777" s="29"/>
      <c r="B1777" s="5"/>
      <c r="C1777" s="5"/>
      <c r="D1777" s="5"/>
      <c r="E1777" s="5"/>
      <c r="F1777" s="5"/>
      <c r="G1777" s="29"/>
      <c r="H1777" s="9"/>
      <c r="I1777" s="7"/>
      <c r="J1777" s="111"/>
      <c r="K1777" s="4"/>
      <c r="L1777" s="4"/>
      <c r="M1777" s="8"/>
      <c r="N1777" s="8"/>
      <c r="O1777" s="31" t="str">
        <f t="shared" si="81"/>
        <v/>
      </c>
      <c r="P1777" s="32" t="str">
        <f>IF(M1777=0,"",IF(N1777-Master!$A$6&lt;0,"0",IF(M1777&lt;=Master!$A$6,(N1777-Master!$A$6),O1777)))</f>
        <v/>
      </c>
      <c r="Q1777" s="20">
        <f t="shared" si="82"/>
        <v>0</v>
      </c>
      <c r="R1777" s="37" t="str">
        <f t="shared" si="83"/>
        <v/>
      </c>
    </row>
    <row r="1778" spans="1:18" x14ac:dyDescent="0.2">
      <c r="A1778" s="29"/>
      <c r="B1778" s="5"/>
      <c r="C1778" s="5"/>
      <c r="D1778" s="5"/>
      <c r="E1778" s="5"/>
      <c r="F1778" s="5"/>
      <c r="G1778" s="29"/>
      <c r="H1778" s="9"/>
      <c r="I1778" s="7"/>
      <c r="J1778" s="111"/>
      <c r="K1778" s="4"/>
      <c r="L1778" s="4"/>
      <c r="M1778" s="8"/>
      <c r="N1778" s="8"/>
      <c r="O1778" s="31" t="str">
        <f t="shared" si="81"/>
        <v/>
      </c>
      <c r="P1778" s="32" t="str">
        <f>IF(M1778=0,"",IF(N1778-Master!$A$6&lt;0,"0",IF(M1778&lt;=Master!$A$6,(N1778-Master!$A$6),O1778)))</f>
        <v/>
      </c>
      <c r="Q1778" s="20">
        <f t="shared" si="82"/>
        <v>0</v>
      </c>
      <c r="R1778" s="37" t="str">
        <f t="shared" si="83"/>
        <v/>
      </c>
    </row>
    <row r="1779" spans="1:18" x14ac:dyDescent="0.2">
      <c r="A1779" s="29"/>
      <c r="B1779" s="5"/>
      <c r="C1779" s="5"/>
      <c r="D1779" s="5"/>
      <c r="E1779" s="5"/>
      <c r="F1779" s="5"/>
      <c r="G1779" s="29"/>
      <c r="H1779" s="9"/>
      <c r="I1779" s="7"/>
      <c r="J1779" s="111"/>
      <c r="K1779" s="4"/>
      <c r="L1779" s="4"/>
      <c r="M1779" s="8"/>
      <c r="N1779" s="8"/>
      <c r="O1779" s="31" t="str">
        <f t="shared" si="81"/>
        <v/>
      </c>
      <c r="P1779" s="32" t="str">
        <f>IF(M1779=0,"",IF(N1779-Master!$A$6&lt;0,"0",IF(M1779&lt;=Master!$A$6,(N1779-Master!$A$6),O1779)))</f>
        <v/>
      </c>
      <c r="Q1779" s="20">
        <f t="shared" si="82"/>
        <v>0</v>
      </c>
      <c r="R1779" s="37" t="str">
        <f t="shared" si="83"/>
        <v/>
      </c>
    </row>
    <row r="1780" spans="1:18" x14ac:dyDescent="0.2">
      <c r="A1780" s="29"/>
      <c r="B1780" s="5"/>
      <c r="C1780" s="5"/>
      <c r="D1780" s="5"/>
      <c r="E1780" s="5"/>
      <c r="F1780" s="5"/>
      <c r="G1780" s="29"/>
      <c r="H1780" s="9"/>
      <c r="I1780" s="7"/>
      <c r="J1780" s="111"/>
      <c r="K1780" s="4"/>
      <c r="L1780" s="4"/>
      <c r="M1780" s="8"/>
      <c r="N1780" s="8"/>
      <c r="O1780" s="31" t="str">
        <f t="shared" si="81"/>
        <v/>
      </c>
      <c r="P1780" s="32" t="str">
        <f>IF(M1780=0,"",IF(N1780-Master!$A$6&lt;0,"0",IF(M1780&lt;=Master!$A$6,(N1780-Master!$A$6),O1780)))</f>
        <v/>
      </c>
      <c r="Q1780" s="20">
        <f t="shared" si="82"/>
        <v>0</v>
      </c>
      <c r="R1780" s="37" t="str">
        <f t="shared" si="83"/>
        <v/>
      </c>
    </row>
    <row r="1781" spans="1:18" x14ac:dyDescent="0.2">
      <c r="A1781" s="29"/>
      <c r="B1781" s="5"/>
      <c r="C1781" s="5"/>
      <c r="D1781" s="5"/>
      <c r="E1781" s="5"/>
      <c r="F1781" s="5"/>
      <c r="G1781" s="29"/>
      <c r="H1781" s="9"/>
      <c r="I1781" s="7"/>
      <c r="J1781" s="111"/>
      <c r="K1781" s="4"/>
      <c r="L1781" s="4"/>
      <c r="M1781" s="8"/>
      <c r="N1781" s="8"/>
      <c r="O1781" s="31" t="str">
        <f t="shared" si="81"/>
        <v/>
      </c>
      <c r="P1781" s="32" t="str">
        <f>IF(M1781=0,"",IF(N1781-Master!$A$6&lt;0,"0",IF(M1781&lt;=Master!$A$6,(N1781-Master!$A$6),O1781)))</f>
        <v/>
      </c>
      <c r="Q1781" s="20">
        <f t="shared" si="82"/>
        <v>0</v>
      </c>
      <c r="R1781" s="37" t="str">
        <f t="shared" si="83"/>
        <v/>
      </c>
    </row>
    <row r="1782" spans="1:18" x14ac:dyDescent="0.2">
      <c r="A1782" s="29"/>
      <c r="B1782" s="5"/>
      <c r="C1782" s="5"/>
      <c r="D1782" s="5"/>
      <c r="E1782" s="5"/>
      <c r="F1782" s="5"/>
      <c r="G1782" s="29"/>
      <c r="H1782" s="9"/>
      <c r="I1782" s="7"/>
      <c r="J1782" s="111"/>
      <c r="K1782" s="4"/>
      <c r="L1782" s="4"/>
      <c r="M1782" s="8"/>
      <c r="N1782" s="8"/>
      <c r="O1782" s="31" t="str">
        <f t="shared" si="81"/>
        <v/>
      </c>
      <c r="P1782" s="32" t="str">
        <f>IF(M1782=0,"",IF(N1782-Master!$A$6&lt;0,"0",IF(M1782&lt;=Master!$A$6,(N1782-Master!$A$6),O1782)))</f>
        <v/>
      </c>
      <c r="Q1782" s="20">
        <f t="shared" si="82"/>
        <v>0</v>
      </c>
      <c r="R1782" s="37" t="str">
        <f t="shared" si="83"/>
        <v/>
      </c>
    </row>
    <row r="1783" spans="1:18" x14ac:dyDescent="0.2">
      <c r="A1783" s="29"/>
      <c r="B1783" s="5"/>
      <c r="C1783" s="5"/>
      <c r="D1783" s="5"/>
      <c r="E1783" s="5"/>
      <c r="F1783" s="5"/>
      <c r="G1783" s="29"/>
      <c r="H1783" s="9"/>
      <c r="I1783" s="7"/>
      <c r="J1783" s="111"/>
      <c r="K1783" s="4"/>
      <c r="L1783" s="4"/>
      <c r="M1783" s="8"/>
      <c r="N1783" s="8"/>
      <c r="O1783" s="31" t="str">
        <f t="shared" si="81"/>
        <v/>
      </c>
      <c r="P1783" s="32" t="str">
        <f>IF(M1783=0,"",IF(N1783-Master!$A$6&lt;0,"0",IF(M1783&lt;=Master!$A$6,(N1783-Master!$A$6),O1783)))</f>
        <v/>
      </c>
      <c r="Q1783" s="20">
        <f t="shared" si="82"/>
        <v>0</v>
      </c>
      <c r="R1783" s="37" t="str">
        <f t="shared" si="83"/>
        <v/>
      </c>
    </row>
    <row r="1784" spans="1:18" x14ac:dyDescent="0.2">
      <c r="A1784" s="29"/>
      <c r="B1784" s="5"/>
      <c r="C1784" s="5"/>
      <c r="D1784" s="5"/>
      <c r="E1784" s="5"/>
      <c r="F1784" s="5"/>
      <c r="G1784" s="29"/>
      <c r="H1784" s="9"/>
      <c r="I1784" s="7"/>
      <c r="J1784" s="111"/>
      <c r="K1784" s="4"/>
      <c r="L1784" s="4"/>
      <c r="M1784" s="8"/>
      <c r="N1784" s="8"/>
      <c r="O1784" s="31" t="str">
        <f t="shared" si="81"/>
        <v/>
      </c>
      <c r="P1784" s="32" t="str">
        <f>IF(M1784=0,"",IF(N1784-Master!$A$6&lt;0,"0",IF(M1784&lt;=Master!$A$6,(N1784-Master!$A$6),O1784)))</f>
        <v/>
      </c>
      <c r="Q1784" s="20">
        <f t="shared" si="82"/>
        <v>0</v>
      </c>
      <c r="R1784" s="37" t="str">
        <f t="shared" si="83"/>
        <v/>
      </c>
    </row>
    <row r="1785" spans="1:18" x14ac:dyDescent="0.2">
      <c r="A1785" s="29"/>
      <c r="B1785" s="5"/>
      <c r="C1785" s="5"/>
      <c r="D1785" s="5"/>
      <c r="E1785" s="5"/>
      <c r="F1785" s="5"/>
      <c r="G1785" s="29"/>
      <c r="H1785" s="9"/>
      <c r="I1785" s="7"/>
      <c r="J1785" s="111"/>
      <c r="K1785" s="4"/>
      <c r="L1785" s="4"/>
      <c r="M1785" s="8"/>
      <c r="N1785" s="8"/>
      <c r="O1785" s="31" t="str">
        <f t="shared" si="81"/>
        <v/>
      </c>
      <c r="P1785" s="32" t="str">
        <f>IF(M1785=0,"",IF(N1785-Master!$A$6&lt;0,"0",IF(M1785&lt;=Master!$A$6,(N1785-Master!$A$6),O1785)))</f>
        <v/>
      </c>
      <c r="Q1785" s="20">
        <f t="shared" si="82"/>
        <v>0</v>
      </c>
      <c r="R1785" s="37" t="str">
        <f t="shared" si="83"/>
        <v/>
      </c>
    </row>
    <row r="1786" spans="1:18" x14ac:dyDescent="0.2">
      <c r="A1786" s="29"/>
      <c r="B1786" s="5"/>
      <c r="C1786" s="5"/>
      <c r="D1786" s="5"/>
      <c r="E1786" s="5"/>
      <c r="F1786" s="5"/>
      <c r="G1786" s="29"/>
      <c r="H1786" s="9"/>
      <c r="I1786" s="7"/>
      <c r="J1786" s="111"/>
      <c r="K1786" s="4"/>
      <c r="L1786" s="4"/>
      <c r="M1786" s="8"/>
      <c r="N1786" s="8"/>
      <c r="O1786" s="31" t="str">
        <f t="shared" si="81"/>
        <v/>
      </c>
      <c r="P1786" s="32" t="str">
        <f>IF(M1786=0,"",IF(N1786-Master!$A$6&lt;0,"0",IF(M1786&lt;=Master!$A$6,(N1786-Master!$A$6),O1786)))</f>
        <v/>
      </c>
      <c r="Q1786" s="20">
        <f t="shared" si="82"/>
        <v>0</v>
      </c>
      <c r="R1786" s="37" t="str">
        <f t="shared" si="83"/>
        <v/>
      </c>
    </row>
    <row r="1787" spans="1:18" x14ac:dyDescent="0.2">
      <c r="A1787" s="29"/>
      <c r="B1787" s="5"/>
      <c r="C1787" s="5"/>
      <c r="D1787" s="5"/>
      <c r="E1787" s="5"/>
      <c r="F1787" s="5"/>
      <c r="G1787" s="29"/>
      <c r="H1787" s="9"/>
      <c r="I1787" s="7"/>
      <c r="J1787" s="111"/>
      <c r="K1787" s="4"/>
      <c r="L1787" s="4"/>
      <c r="M1787" s="8"/>
      <c r="N1787" s="8"/>
      <c r="O1787" s="31" t="str">
        <f t="shared" si="81"/>
        <v/>
      </c>
      <c r="P1787" s="32" t="str">
        <f>IF(M1787=0,"",IF(N1787-Master!$A$6&lt;0,"0",IF(M1787&lt;=Master!$A$6,(N1787-Master!$A$6),O1787)))</f>
        <v/>
      </c>
      <c r="Q1787" s="20">
        <f t="shared" si="82"/>
        <v>0</v>
      </c>
      <c r="R1787" s="37" t="str">
        <f t="shared" si="83"/>
        <v/>
      </c>
    </row>
    <row r="1788" spans="1:18" x14ac:dyDescent="0.2">
      <c r="A1788" s="29"/>
      <c r="B1788" s="5"/>
      <c r="C1788" s="5"/>
      <c r="D1788" s="5"/>
      <c r="E1788" s="5"/>
      <c r="F1788" s="5"/>
      <c r="G1788" s="29"/>
      <c r="H1788" s="9"/>
      <c r="I1788" s="7"/>
      <c r="J1788" s="111"/>
      <c r="K1788" s="4"/>
      <c r="L1788" s="4"/>
      <c r="M1788" s="8"/>
      <c r="N1788" s="8"/>
      <c r="O1788" s="31" t="str">
        <f t="shared" si="81"/>
        <v/>
      </c>
      <c r="P1788" s="32" t="str">
        <f>IF(M1788=0,"",IF(N1788-Master!$A$6&lt;0,"0",IF(M1788&lt;=Master!$A$6,(N1788-Master!$A$6),O1788)))</f>
        <v/>
      </c>
      <c r="Q1788" s="20">
        <f t="shared" si="82"/>
        <v>0</v>
      </c>
      <c r="R1788" s="37" t="str">
        <f t="shared" si="83"/>
        <v/>
      </c>
    </row>
    <row r="1789" spans="1:18" x14ac:dyDescent="0.2">
      <c r="A1789" s="29"/>
      <c r="B1789" s="5"/>
      <c r="C1789" s="5"/>
      <c r="D1789" s="5"/>
      <c r="E1789" s="5"/>
      <c r="F1789" s="5"/>
      <c r="G1789" s="29"/>
      <c r="H1789" s="9"/>
      <c r="I1789" s="7"/>
      <c r="J1789" s="111"/>
      <c r="K1789" s="4"/>
      <c r="L1789" s="4"/>
      <c r="M1789" s="8"/>
      <c r="N1789" s="8"/>
      <c r="O1789" s="31" t="str">
        <f t="shared" si="81"/>
        <v/>
      </c>
      <c r="P1789" s="32" t="str">
        <f>IF(M1789=0,"",IF(N1789-Master!$A$6&lt;0,"0",IF(M1789&lt;=Master!$A$6,(N1789-Master!$A$6),O1789)))</f>
        <v/>
      </c>
      <c r="Q1789" s="20">
        <f t="shared" si="82"/>
        <v>0</v>
      </c>
      <c r="R1789" s="37" t="str">
        <f t="shared" si="83"/>
        <v/>
      </c>
    </row>
    <row r="1790" spans="1:18" x14ac:dyDescent="0.2">
      <c r="A1790" s="29"/>
      <c r="B1790" s="5"/>
      <c r="C1790" s="5"/>
      <c r="D1790" s="5"/>
      <c r="E1790" s="5"/>
      <c r="F1790" s="5"/>
      <c r="G1790" s="29"/>
      <c r="H1790" s="9"/>
      <c r="I1790" s="7"/>
      <c r="J1790" s="111"/>
      <c r="K1790" s="4"/>
      <c r="L1790" s="4"/>
      <c r="M1790" s="8"/>
      <c r="N1790" s="8"/>
      <c r="O1790" s="31" t="str">
        <f t="shared" si="81"/>
        <v/>
      </c>
      <c r="P1790" s="32" t="str">
        <f>IF(M1790=0,"",IF(N1790-Master!$A$6&lt;0,"0",IF(M1790&lt;=Master!$A$6,(N1790-Master!$A$6),O1790)))</f>
        <v/>
      </c>
      <c r="Q1790" s="20">
        <f t="shared" si="82"/>
        <v>0</v>
      </c>
      <c r="R1790" s="37" t="str">
        <f t="shared" si="83"/>
        <v/>
      </c>
    </row>
    <row r="1791" spans="1:18" x14ac:dyDescent="0.2">
      <c r="A1791" s="29"/>
      <c r="B1791" s="5"/>
      <c r="C1791" s="5"/>
      <c r="D1791" s="5"/>
      <c r="E1791" s="5"/>
      <c r="F1791" s="5"/>
      <c r="G1791" s="29"/>
      <c r="H1791" s="9"/>
      <c r="I1791" s="7"/>
      <c r="J1791" s="111"/>
      <c r="K1791" s="4"/>
      <c r="L1791" s="4"/>
      <c r="M1791" s="8"/>
      <c r="N1791" s="8"/>
      <c r="O1791" s="31" t="str">
        <f t="shared" si="81"/>
        <v/>
      </c>
      <c r="P1791" s="32" t="str">
        <f>IF(M1791=0,"",IF(N1791-Master!$A$6&lt;0,"0",IF(M1791&lt;=Master!$A$6,(N1791-Master!$A$6),O1791)))</f>
        <v/>
      </c>
      <c r="Q1791" s="20">
        <f t="shared" si="82"/>
        <v>0</v>
      </c>
      <c r="R1791" s="37" t="str">
        <f t="shared" si="83"/>
        <v/>
      </c>
    </row>
    <row r="1792" spans="1:18" x14ac:dyDescent="0.2">
      <c r="A1792" s="29"/>
      <c r="B1792" s="5"/>
      <c r="C1792" s="5"/>
      <c r="D1792" s="5"/>
      <c r="E1792" s="5"/>
      <c r="F1792" s="5"/>
      <c r="G1792" s="29"/>
      <c r="H1792" s="9"/>
      <c r="I1792" s="7"/>
      <c r="J1792" s="111"/>
      <c r="K1792" s="4"/>
      <c r="L1792" s="4"/>
      <c r="M1792" s="8"/>
      <c r="N1792" s="8"/>
      <c r="O1792" s="31" t="str">
        <f t="shared" si="81"/>
        <v/>
      </c>
      <c r="P1792" s="32" t="str">
        <f>IF(M1792=0,"",IF(N1792-Master!$A$6&lt;0,"0",IF(M1792&lt;=Master!$A$6,(N1792-Master!$A$6),O1792)))</f>
        <v/>
      </c>
      <c r="Q1792" s="20">
        <f t="shared" si="82"/>
        <v>0</v>
      </c>
      <c r="R1792" s="37" t="str">
        <f t="shared" si="83"/>
        <v/>
      </c>
    </row>
    <row r="1793" spans="1:18" x14ac:dyDescent="0.2">
      <c r="A1793" s="29"/>
      <c r="B1793" s="5"/>
      <c r="C1793" s="5"/>
      <c r="D1793" s="5"/>
      <c r="E1793" s="5"/>
      <c r="F1793" s="5"/>
      <c r="G1793" s="29"/>
      <c r="H1793" s="9"/>
      <c r="I1793" s="7"/>
      <c r="J1793" s="111"/>
      <c r="K1793" s="4"/>
      <c r="L1793" s="4"/>
      <c r="M1793" s="8"/>
      <c r="N1793" s="8"/>
      <c r="O1793" s="31" t="str">
        <f t="shared" si="81"/>
        <v/>
      </c>
      <c r="P1793" s="32" t="str">
        <f>IF(M1793=0,"",IF(N1793-Master!$A$6&lt;0,"0",IF(M1793&lt;=Master!$A$6,(N1793-Master!$A$6),O1793)))</f>
        <v/>
      </c>
      <c r="Q1793" s="20">
        <f t="shared" si="82"/>
        <v>0</v>
      </c>
      <c r="R1793" s="37" t="str">
        <f t="shared" si="83"/>
        <v/>
      </c>
    </row>
    <row r="1794" spans="1:18" x14ac:dyDescent="0.2">
      <c r="A1794" s="29"/>
      <c r="B1794" s="5"/>
      <c r="C1794" s="5"/>
      <c r="D1794" s="5"/>
      <c r="E1794" s="5"/>
      <c r="F1794" s="5"/>
      <c r="G1794" s="29"/>
      <c r="H1794" s="9"/>
      <c r="I1794" s="7"/>
      <c r="J1794" s="111"/>
      <c r="K1794" s="4"/>
      <c r="L1794" s="4"/>
      <c r="M1794" s="8"/>
      <c r="N1794" s="8"/>
      <c r="O1794" s="31" t="str">
        <f t="shared" si="81"/>
        <v/>
      </c>
      <c r="P1794" s="32" t="str">
        <f>IF(M1794=0,"",IF(N1794-Master!$A$6&lt;0,"0",IF(M1794&lt;=Master!$A$6,(N1794-Master!$A$6),O1794)))</f>
        <v/>
      </c>
      <c r="Q1794" s="20">
        <f t="shared" si="82"/>
        <v>0</v>
      </c>
      <c r="R1794" s="37" t="str">
        <f t="shared" si="83"/>
        <v/>
      </c>
    </row>
    <row r="1795" spans="1:18" x14ac:dyDescent="0.2">
      <c r="A1795" s="29"/>
      <c r="B1795" s="5"/>
      <c r="C1795" s="5"/>
      <c r="D1795" s="5"/>
      <c r="E1795" s="5"/>
      <c r="F1795" s="5"/>
      <c r="G1795" s="29"/>
      <c r="H1795" s="9"/>
      <c r="I1795" s="7"/>
      <c r="J1795" s="111"/>
      <c r="K1795" s="4"/>
      <c r="L1795" s="4"/>
      <c r="M1795" s="8"/>
      <c r="N1795" s="8"/>
      <c r="O1795" s="31" t="str">
        <f t="shared" si="81"/>
        <v/>
      </c>
      <c r="P1795" s="32" t="str">
        <f>IF(M1795=0,"",IF(N1795-Master!$A$6&lt;0,"0",IF(M1795&lt;=Master!$A$6,(N1795-Master!$A$6),O1795)))</f>
        <v/>
      </c>
      <c r="Q1795" s="20">
        <f t="shared" si="82"/>
        <v>0</v>
      </c>
      <c r="R1795" s="37" t="str">
        <f t="shared" si="83"/>
        <v/>
      </c>
    </row>
    <row r="1796" spans="1:18" x14ac:dyDescent="0.2">
      <c r="A1796" s="29"/>
      <c r="B1796" s="5"/>
      <c r="C1796" s="5"/>
      <c r="D1796" s="5"/>
      <c r="E1796" s="5"/>
      <c r="F1796" s="5"/>
      <c r="G1796" s="29"/>
      <c r="H1796" s="9"/>
      <c r="I1796" s="7"/>
      <c r="J1796" s="111"/>
      <c r="K1796" s="4"/>
      <c r="L1796" s="4"/>
      <c r="M1796" s="8"/>
      <c r="N1796" s="8"/>
      <c r="O1796" s="31" t="str">
        <f t="shared" si="81"/>
        <v/>
      </c>
      <c r="P1796" s="32" t="str">
        <f>IF(M1796=0,"",IF(N1796-Master!$A$6&lt;0,"0",IF(M1796&lt;=Master!$A$6,(N1796-Master!$A$6),O1796)))</f>
        <v/>
      </c>
      <c r="Q1796" s="20">
        <f t="shared" si="82"/>
        <v>0</v>
      </c>
      <c r="R1796" s="37" t="str">
        <f t="shared" si="83"/>
        <v/>
      </c>
    </row>
    <row r="1797" spans="1:18" x14ac:dyDescent="0.2">
      <c r="A1797" s="29"/>
      <c r="B1797" s="5"/>
      <c r="C1797" s="5"/>
      <c r="D1797" s="5"/>
      <c r="E1797" s="5"/>
      <c r="F1797" s="5"/>
      <c r="G1797" s="29"/>
      <c r="H1797" s="9"/>
      <c r="I1797" s="7"/>
      <c r="J1797" s="111"/>
      <c r="K1797" s="4"/>
      <c r="L1797" s="4"/>
      <c r="M1797" s="8"/>
      <c r="N1797" s="8"/>
      <c r="O1797" s="31" t="str">
        <f t="shared" si="81"/>
        <v/>
      </c>
      <c r="P1797" s="32" t="str">
        <f>IF(M1797=0,"",IF(N1797-Master!$A$6&lt;0,"0",IF(M1797&lt;=Master!$A$6,(N1797-Master!$A$6),O1797)))</f>
        <v/>
      </c>
      <c r="Q1797" s="20">
        <f t="shared" si="82"/>
        <v>0</v>
      </c>
      <c r="R1797" s="37" t="str">
        <f t="shared" si="83"/>
        <v/>
      </c>
    </row>
    <row r="1798" spans="1:18" x14ac:dyDescent="0.2">
      <c r="A1798" s="29"/>
      <c r="B1798" s="5"/>
      <c r="C1798" s="5"/>
      <c r="D1798" s="5"/>
      <c r="E1798" s="5"/>
      <c r="F1798" s="5"/>
      <c r="G1798" s="29"/>
      <c r="H1798" s="9"/>
      <c r="I1798" s="7"/>
      <c r="J1798" s="111"/>
      <c r="K1798" s="4"/>
      <c r="L1798" s="4"/>
      <c r="M1798" s="8"/>
      <c r="N1798" s="8"/>
      <c r="O1798" s="31" t="str">
        <f t="shared" si="81"/>
        <v/>
      </c>
      <c r="P1798" s="32" t="str">
        <f>IF(M1798=0,"",IF(N1798-Master!$A$6&lt;0,"0",IF(M1798&lt;=Master!$A$6,(N1798-Master!$A$6),O1798)))</f>
        <v/>
      </c>
      <c r="Q1798" s="20">
        <f t="shared" si="82"/>
        <v>0</v>
      </c>
      <c r="R1798" s="37" t="str">
        <f t="shared" si="83"/>
        <v/>
      </c>
    </row>
    <row r="1799" spans="1:18" x14ac:dyDescent="0.2">
      <c r="A1799" s="29"/>
      <c r="B1799" s="5"/>
      <c r="C1799" s="5"/>
      <c r="D1799" s="5"/>
      <c r="E1799" s="5"/>
      <c r="F1799" s="5"/>
      <c r="G1799" s="29"/>
      <c r="H1799" s="9"/>
      <c r="I1799" s="7"/>
      <c r="J1799" s="111"/>
      <c r="K1799" s="4"/>
      <c r="L1799" s="4"/>
      <c r="M1799" s="8"/>
      <c r="N1799" s="8"/>
      <c r="O1799" s="31" t="str">
        <f t="shared" si="81"/>
        <v/>
      </c>
      <c r="P1799" s="32" t="str">
        <f>IF(M1799=0,"",IF(N1799-Master!$A$6&lt;0,"0",IF(M1799&lt;=Master!$A$6,(N1799-Master!$A$6),O1799)))</f>
        <v/>
      </c>
      <c r="Q1799" s="20">
        <f t="shared" si="82"/>
        <v>0</v>
      </c>
      <c r="R1799" s="37" t="str">
        <f t="shared" si="83"/>
        <v/>
      </c>
    </row>
    <row r="1800" spans="1:18" x14ac:dyDescent="0.2">
      <c r="A1800" s="29"/>
      <c r="B1800" s="5"/>
      <c r="C1800" s="5"/>
      <c r="D1800" s="5"/>
      <c r="E1800" s="5"/>
      <c r="F1800" s="5"/>
      <c r="G1800" s="29"/>
      <c r="H1800" s="9"/>
      <c r="I1800" s="7"/>
      <c r="J1800" s="111"/>
      <c r="K1800" s="4"/>
      <c r="L1800" s="4"/>
      <c r="M1800" s="8"/>
      <c r="N1800" s="8"/>
      <c r="O1800" s="31" t="str">
        <f t="shared" si="81"/>
        <v/>
      </c>
      <c r="P1800" s="32" t="str">
        <f>IF(M1800=0,"",IF(N1800-Master!$A$6&lt;0,"0",IF(M1800&lt;=Master!$A$6,(N1800-Master!$A$6),O1800)))</f>
        <v/>
      </c>
      <c r="Q1800" s="20">
        <f t="shared" si="82"/>
        <v>0</v>
      </c>
      <c r="R1800" s="37" t="str">
        <f t="shared" si="83"/>
        <v/>
      </c>
    </row>
    <row r="1801" spans="1:18" x14ac:dyDescent="0.2">
      <c r="A1801" s="29"/>
      <c r="B1801" s="5"/>
      <c r="C1801" s="5"/>
      <c r="D1801" s="5"/>
      <c r="E1801" s="5"/>
      <c r="F1801" s="5"/>
      <c r="G1801" s="29"/>
      <c r="H1801" s="9"/>
      <c r="I1801" s="7"/>
      <c r="J1801" s="111"/>
      <c r="K1801" s="4"/>
      <c r="L1801" s="4"/>
      <c r="M1801" s="8"/>
      <c r="N1801" s="8"/>
      <c r="O1801" s="31" t="str">
        <f t="shared" si="81"/>
        <v/>
      </c>
      <c r="P1801" s="32" t="str">
        <f>IF(M1801=0,"",IF(N1801-Master!$A$6&lt;0,"0",IF(M1801&lt;=Master!$A$6,(N1801-Master!$A$6),O1801)))</f>
        <v/>
      </c>
      <c r="Q1801" s="20">
        <f t="shared" si="82"/>
        <v>0</v>
      </c>
      <c r="R1801" s="37" t="str">
        <f t="shared" si="83"/>
        <v/>
      </c>
    </row>
    <row r="1802" spans="1:18" x14ac:dyDescent="0.2">
      <c r="A1802" s="29"/>
      <c r="B1802" s="5"/>
      <c r="C1802" s="5"/>
      <c r="D1802" s="5"/>
      <c r="E1802" s="5"/>
      <c r="F1802" s="5"/>
      <c r="G1802" s="29"/>
      <c r="H1802" s="9"/>
      <c r="I1802" s="7"/>
      <c r="J1802" s="111"/>
      <c r="K1802" s="4"/>
      <c r="L1802" s="4"/>
      <c r="M1802" s="8"/>
      <c r="N1802" s="8"/>
      <c r="O1802" s="31" t="str">
        <f t="shared" si="81"/>
        <v/>
      </c>
      <c r="P1802" s="32" t="str">
        <f>IF(M1802=0,"",IF(N1802-Master!$A$6&lt;0,"0",IF(M1802&lt;=Master!$A$6,(N1802-Master!$A$6),O1802)))</f>
        <v/>
      </c>
      <c r="Q1802" s="20">
        <f t="shared" si="82"/>
        <v>0</v>
      </c>
      <c r="R1802" s="37" t="str">
        <f t="shared" si="83"/>
        <v/>
      </c>
    </row>
    <row r="1803" spans="1:18" x14ac:dyDescent="0.2">
      <c r="A1803" s="29"/>
      <c r="B1803" s="5"/>
      <c r="C1803" s="5"/>
      <c r="D1803" s="5"/>
      <c r="E1803" s="5"/>
      <c r="F1803" s="5"/>
      <c r="G1803" s="29"/>
      <c r="H1803" s="9"/>
      <c r="I1803" s="7"/>
      <c r="J1803" s="111"/>
      <c r="K1803" s="4"/>
      <c r="L1803" s="4"/>
      <c r="M1803" s="8"/>
      <c r="N1803" s="8"/>
      <c r="O1803" s="31" t="str">
        <f t="shared" si="81"/>
        <v/>
      </c>
      <c r="P1803" s="32" t="str">
        <f>IF(M1803=0,"",IF(N1803-Master!$A$6&lt;0,"0",IF(M1803&lt;=Master!$A$6,(N1803-Master!$A$6),O1803)))</f>
        <v/>
      </c>
      <c r="Q1803" s="20">
        <f t="shared" si="82"/>
        <v>0</v>
      </c>
      <c r="R1803" s="37" t="str">
        <f t="shared" si="83"/>
        <v/>
      </c>
    </row>
    <row r="1804" spans="1:18" x14ac:dyDescent="0.2">
      <c r="A1804" s="29"/>
      <c r="B1804" s="5"/>
      <c r="C1804" s="5"/>
      <c r="D1804" s="5"/>
      <c r="E1804" s="5"/>
      <c r="F1804" s="5"/>
      <c r="G1804" s="29"/>
      <c r="H1804" s="9"/>
      <c r="I1804" s="7"/>
      <c r="J1804" s="111"/>
      <c r="K1804" s="4"/>
      <c r="L1804" s="4"/>
      <c r="M1804" s="8"/>
      <c r="N1804" s="8"/>
      <c r="O1804" s="31" t="str">
        <f t="shared" si="81"/>
        <v/>
      </c>
      <c r="P1804" s="32" t="str">
        <f>IF(M1804=0,"",IF(N1804-Master!$A$6&lt;0,"0",IF(M1804&lt;=Master!$A$6,(N1804-Master!$A$6),O1804)))</f>
        <v/>
      </c>
      <c r="Q1804" s="20">
        <f t="shared" si="82"/>
        <v>0</v>
      </c>
      <c r="R1804" s="37" t="str">
        <f t="shared" si="83"/>
        <v/>
      </c>
    </row>
    <row r="1805" spans="1:18" x14ac:dyDescent="0.2">
      <c r="A1805" s="29"/>
      <c r="B1805" s="5"/>
      <c r="C1805" s="5"/>
      <c r="D1805" s="5"/>
      <c r="E1805" s="5"/>
      <c r="F1805" s="5"/>
      <c r="G1805" s="29"/>
      <c r="H1805" s="9"/>
      <c r="I1805" s="7"/>
      <c r="J1805" s="111"/>
      <c r="K1805" s="4"/>
      <c r="L1805" s="4"/>
      <c r="M1805" s="8"/>
      <c r="N1805" s="8"/>
      <c r="O1805" s="31" t="str">
        <f t="shared" si="81"/>
        <v/>
      </c>
      <c r="P1805" s="32" t="str">
        <f>IF(M1805=0,"",IF(N1805-Master!$A$6&lt;0,"0",IF(M1805&lt;=Master!$A$6,(N1805-Master!$A$6),O1805)))</f>
        <v/>
      </c>
      <c r="Q1805" s="20">
        <f t="shared" si="82"/>
        <v>0</v>
      </c>
      <c r="R1805" s="37" t="str">
        <f t="shared" si="83"/>
        <v/>
      </c>
    </row>
    <row r="1806" spans="1:18" x14ac:dyDescent="0.2">
      <c r="A1806" s="29"/>
      <c r="B1806" s="5"/>
      <c r="C1806" s="5"/>
      <c r="D1806" s="5"/>
      <c r="E1806" s="5"/>
      <c r="F1806" s="5"/>
      <c r="G1806" s="29"/>
      <c r="H1806" s="9"/>
      <c r="I1806" s="7"/>
      <c r="J1806" s="111"/>
      <c r="K1806" s="4"/>
      <c r="L1806" s="4"/>
      <c r="M1806" s="8"/>
      <c r="N1806" s="8"/>
      <c r="O1806" s="31" t="str">
        <f t="shared" si="81"/>
        <v/>
      </c>
      <c r="P1806" s="32" t="str">
        <f>IF(M1806=0,"",IF(N1806-Master!$A$6&lt;0,"0",IF(M1806&lt;=Master!$A$6,(N1806-Master!$A$6),O1806)))</f>
        <v/>
      </c>
      <c r="Q1806" s="20">
        <f t="shared" si="82"/>
        <v>0</v>
      </c>
      <c r="R1806" s="37" t="str">
        <f t="shared" si="83"/>
        <v/>
      </c>
    </row>
    <row r="1807" spans="1:18" x14ac:dyDescent="0.2">
      <c r="A1807" s="29"/>
      <c r="B1807" s="5"/>
      <c r="C1807" s="5"/>
      <c r="D1807" s="5"/>
      <c r="E1807" s="5"/>
      <c r="F1807" s="5"/>
      <c r="G1807" s="29"/>
      <c r="H1807" s="9"/>
      <c r="I1807" s="7"/>
      <c r="J1807" s="111"/>
      <c r="K1807" s="4"/>
      <c r="L1807" s="4"/>
      <c r="M1807" s="8"/>
      <c r="N1807" s="8"/>
      <c r="O1807" s="31" t="str">
        <f t="shared" si="81"/>
        <v/>
      </c>
      <c r="P1807" s="32" t="str">
        <f>IF(M1807=0,"",IF(N1807-Master!$A$6&lt;0,"0",IF(M1807&lt;=Master!$A$6,(N1807-Master!$A$6),O1807)))</f>
        <v/>
      </c>
      <c r="Q1807" s="20">
        <f t="shared" si="82"/>
        <v>0</v>
      </c>
      <c r="R1807" s="37" t="str">
        <f t="shared" si="83"/>
        <v/>
      </c>
    </row>
    <row r="1808" spans="1:18" x14ac:dyDescent="0.2">
      <c r="A1808" s="29"/>
      <c r="B1808" s="5"/>
      <c r="C1808" s="5"/>
      <c r="D1808" s="5"/>
      <c r="E1808" s="5"/>
      <c r="F1808" s="5"/>
      <c r="G1808" s="29"/>
      <c r="H1808" s="9"/>
      <c r="I1808" s="7"/>
      <c r="J1808" s="111"/>
      <c r="K1808" s="4"/>
      <c r="L1808" s="4"/>
      <c r="M1808" s="8"/>
      <c r="N1808" s="8"/>
      <c r="O1808" s="31" t="str">
        <f t="shared" si="81"/>
        <v/>
      </c>
      <c r="P1808" s="32" t="str">
        <f>IF(M1808=0,"",IF(N1808-Master!$A$6&lt;0,"0",IF(M1808&lt;=Master!$A$6,(N1808-Master!$A$6),O1808)))</f>
        <v/>
      </c>
      <c r="Q1808" s="20">
        <f t="shared" si="82"/>
        <v>0</v>
      </c>
      <c r="R1808" s="37" t="str">
        <f t="shared" si="83"/>
        <v/>
      </c>
    </row>
    <row r="1809" spans="1:18" x14ac:dyDescent="0.2">
      <c r="A1809" s="29"/>
      <c r="B1809" s="5"/>
      <c r="C1809" s="5"/>
      <c r="D1809" s="5"/>
      <c r="E1809" s="5"/>
      <c r="F1809" s="5"/>
      <c r="G1809" s="29"/>
      <c r="H1809" s="9"/>
      <c r="I1809" s="7"/>
      <c r="J1809" s="111"/>
      <c r="K1809" s="4"/>
      <c r="L1809" s="4"/>
      <c r="M1809" s="8"/>
      <c r="N1809" s="8"/>
      <c r="O1809" s="31" t="str">
        <f t="shared" si="81"/>
        <v/>
      </c>
      <c r="P1809" s="32" t="str">
        <f>IF(M1809=0,"",IF(N1809-Master!$A$6&lt;0,"0",IF(M1809&lt;=Master!$A$6,(N1809-Master!$A$6),O1809)))</f>
        <v/>
      </c>
      <c r="Q1809" s="20">
        <f t="shared" si="82"/>
        <v>0</v>
      </c>
      <c r="R1809" s="37" t="str">
        <f t="shared" si="83"/>
        <v/>
      </c>
    </row>
    <row r="1810" spans="1:18" x14ac:dyDescent="0.2">
      <c r="A1810" s="29"/>
      <c r="B1810" s="5"/>
      <c r="C1810" s="5"/>
      <c r="D1810" s="5"/>
      <c r="E1810" s="5"/>
      <c r="F1810" s="5"/>
      <c r="G1810" s="29"/>
      <c r="H1810" s="9"/>
      <c r="I1810" s="7"/>
      <c r="J1810" s="111"/>
      <c r="K1810" s="4"/>
      <c r="L1810" s="4"/>
      <c r="M1810" s="8"/>
      <c r="N1810" s="8"/>
      <c r="O1810" s="31" t="str">
        <f t="shared" si="81"/>
        <v/>
      </c>
      <c r="P1810" s="32" t="str">
        <f>IF(M1810=0,"",IF(N1810-Master!$A$6&lt;0,"0",IF(M1810&lt;=Master!$A$6,(N1810-Master!$A$6),O1810)))</f>
        <v/>
      </c>
      <c r="Q1810" s="20">
        <f t="shared" si="82"/>
        <v>0</v>
      </c>
      <c r="R1810" s="37" t="str">
        <f t="shared" si="83"/>
        <v/>
      </c>
    </row>
    <row r="1811" spans="1:18" x14ac:dyDescent="0.2">
      <c r="A1811" s="29"/>
      <c r="B1811" s="5"/>
      <c r="C1811" s="5"/>
      <c r="D1811" s="5"/>
      <c r="E1811" s="5"/>
      <c r="F1811" s="5"/>
      <c r="G1811" s="29"/>
      <c r="H1811" s="9"/>
      <c r="I1811" s="7"/>
      <c r="J1811" s="111"/>
      <c r="K1811" s="4"/>
      <c r="L1811" s="4"/>
      <c r="M1811" s="8"/>
      <c r="N1811" s="8"/>
      <c r="O1811" s="31" t="str">
        <f t="shared" si="81"/>
        <v/>
      </c>
      <c r="P1811" s="32" t="str">
        <f>IF(M1811=0,"",IF(N1811-Master!$A$6&lt;0,"0",IF(M1811&lt;=Master!$A$6,(N1811-Master!$A$6),O1811)))</f>
        <v/>
      </c>
      <c r="Q1811" s="20">
        <f t="shared" si="82"/>
        <v>0</v>
      </c>
      <c r="R1811" s="37" t="str">
        <f t="shared" si="83"/>
        <v/>
      </c>
    </row>
    <row r="1812" spans="1:18" x14ac:dyDescent="0.2">
      <c r="A1812" s="29"/>
      <c r="B1812" s="5"/>
      <c r="C1812" s="5"/>
      <c r="D1812" s="5"/>
      <c r="E1812" s="5"/>
      <c r="F1812" s="5"/>
      <c r="G1812" s="29"/>
      <c r="H1812" s="9"/>
      <c r="I1812" s="7"/>
      <c r="J1812" s="111"/>
      <c r="K1812" s="4"/>
      <c r="L1812" s="4"/>
      <c r="M1812" s="8"/>
      <c r="N1812" s="8"/>
      <c r="O1812" s="31" t="str">
        <f t="shared" si="81"/>
        <v/>
      </c>
      <c r="P1812" s="32" t="str">
        <f>IF(M1812=0,"",IF(N1812-Master!$A$6&lt;0,"0",IF(M1812&lt;=Master!$A$6,(N1812-Master!$A$6),O1812)))</f>
        <v/>
      </c>
      <c r="Q1812" s="20">
        <f t="shared" si="82"/>
        <v>0</v>
      </c>
      <c r="R1812" s="37" t="str">
        <f t="shared" si="83"/>
        <v/>
      </c>
    </row>
    <row r="1813" spans="1:18" x14ac:dyDescent="0.2">
      <c r="A1813" s="29"/>
      <c r="B1813" s="5"/>
      <c r="C1813" s="5"/>
      <c r="D1813" s="5"/>
      <c r="E1813" s="5"/>
      <c r="F1813" s="5"/>
      <c r="G1813" s="29"/>
      <c r="H1813" s="9"/>
      <c r="I1813" s="7"/>
      <c r="J1813" s="111"/>
      <c r="K1813" s="4"/>
      <c r="L1813" s="4"/>
      <c r="M1813" s="8"/>
      <c r="N1813" s="8"/>
      <c r="O1813" s="31" t="str">
        <f t="shared" si="81"/>
        <v/>
      </c>
      <c r="P1813" s="32" t="str">
        <f>IF(M1813=0,"",IF(N1813-Master!$A$6&lt;0,"0",IF(M1813&lt;=Master!$A$6,(N1813-Master!$A$6),O1813)))</f>
        <v/>
      </c>
      <c r="Q1813" s="20">
        <f t="shared" si="82"/>
        <v>0</v>
      </c>
      <c r="R1813" s="37" t="str">
        <f t="shared" si="83"/>
        <v/>
      </c>
    </row>
    <row r="1814" spans="1:18" x14ac:dyDescent="0.2">
      <c r="A1814" s="29"/>
      <c r="B1814" s="5"/>
      <c r="C1814" s="5"/>
      <c r="D1814" s="5"/>
      <c r="E1814" s="5"/>
      <c r="F1814" s="5"/>
      <c r="G1814" s="29"/>
      <c r="H1814" s="9"/>
      <c r="I1814" s="7"/>
      <c r="J1814" s="111"/>
      <c r="K1814" s="4"/>
      <c r="L1814" s="4"/>
      <c r="M1814" s="8"/>
      <c r="N1814" s="8"/>
      <c r="O1814" s="31" t="str">
        <f t="shared" si="81"/>
        <v/>
      </c>
      <c r="P1814" s="32" t="str">
        <f>IF(M1814=0,"",IF(N1814-Master!$A$6&lt;0,"0",IF(M1814&lt;=Master!$A$6,(N1814-Master!$A$6),O1814)))</f>
        <v/>
      </c>
      <c r="Q1814" s="20">
        <f t="shared" si="82"/>
        <v>0</v>
      </c>
      <c r="R1814" s="37" t="str">
        <f t="shared" si="83"/>
        <v/>
      </c>
    </row>
    <row r="1815" spans="1:18" x14ac:dyDescent="0.2">
      <c r="A1815" s="29"/>
      <c r="B1815" s="5"/>
      <c r="C1815" s="5"/>
      <c r="D1815" s="5"/>
      <c r="E1815" s="5"/>
      <c r="F1815" s="5"/>
      <c r="G1815" s="29"/>
      <c r="H1815" s="9"/>
      <c r="I1815" s="7"/>
      <c r="J1815" s="111"/>
      <c r="K1815" s="4"/>
      <c r="L1815" s="4"/>
      <c r="M1815" s="8"/>
      <c r="N1815" s="8"/>
      <c r="O1815" s="31" t="str">
        <f t="shared" si="81"/>
        <v/>
      </c>
      <c r="P1815" s="32" t="str">
        <f>IF(M1815=0,"",IF(N1815-Master!$A$6&lt;0,"0",IF(M1815&lt;=Master!$A$6,(N1815-Master!$A$6),O1815)))</f>
        <v/>
      </c>
      <c r="Q1815" s="20">
        <f t="shared" si="82"/>
        <v>0</v>
      </c>
      <c r="R1815" s="37" t="str">
        <f t="shared" si="83"/>
        <v/>
      </c>
    </row>
    <row r="1816" spans="1:18" x14ac:dyDescent="0.2">
      <c r="A1816" s="29"/>
      <c r="B1816" s="5"/>
      <c r="C1816" s="5"/>
      <c r="D1816" s="5"/>
      <c r="E1816" s="5"/>
      <c r="F1816" s="5"/>
      <c r="G1816" s="29"/>
      <c r="H1816" s="9"/>
      <c r="I1816" s="7"/>
      <c r="J1816" s="111"/>
      <c r="K1816" s="4"/>
      <c r="L1816" s="4"/>
      <c r="M1816" s="8"/>
      <c r="N1816" s="8"/>
      <c r="O1816" s="31" t="str">
        <f t="shared" ref="O1816:O1879" si="84">IF(M1816=0,"",(N1816-M1816+1))</f>
        <v/>
      </c>
      <c r="P1816" s="32" t="str">
        <f>IF(M1816=0,"",IF(N1816-Master!$A$6&lt;0,"0",IF(M1816&lt;=Master!$A$6,(N1816-Master!$A$6),O1816)))</f>
        <v/>
      </c>
      <c r="Q1816" s="20">
        <f t="shared" ref="Q1816:Q1879" si="85">IF(M1816=0,H1816,IF(P1816="0",H1816,ROUND(H1816-(H1816*P1816/O1816),2)))</f>
        <v>0</v>
      </c>
      <c r="R1816" s="37" t="str">
        <f t="shared" ref="R1816:R1879" si="86">CLEAN(IF(H1816=0,"",IF(ISBLANK(I1816),LEFT("Accrue "&amp;K1816,35),LEFT("Accrue "&amp;I1816&amp;" "&amp;K1816,35))))</f>
        <v/>
      </c>
    </row>
    <row r="1817" spans="1:18" x14ac:dyDescent="0.2">
      <c r="A1817" s="29"/>
      <c r="B1817" s="5"/>
      <c r="C1817" s="5"/>
      <c r="D1817" s="5"/>
      <c r="E1817" s="5"/>
      <c r="F1817" s="5"/>
      <c r="G1817" s="29"/>
      <c r="H1817" s="9"/>
      <c r="I1817" s="7"/>
      <c r="J1817" s="111"/>
      <c r="K1817" s="4"/>
      <c r="L1817" s="4"/>
      <c r="M1817" s="8"/>
      <c r="N1817" s="8"/>
      <c r="O1817" s="31" t="str">
        <f t="shared" si="84"/>
        <v/>
      </c>
      <c r="P1817" s="32" t="str">
        <f>IF(M1817=0,"",IF(N1817-Master!$A$6&lt;0,"0",IF(M1817&lt;=Master!$A$6,(N1817-Master!$A$6),O1817)))</f>
        <v/>
      </c>
      <c r="Q1817" s="20">
        <f t="shared" si="85"/>
        <v>0</v>
      </c>
      <c r="R1817" s="37" t="str">
        <f t="shared" si="86"/>
        <v/>
      </c>
    </row>
    <row r="1818" spans="1:18" x14ac:dyDescent="0.2">
      <c r="A1818" s="29"/>
      <c r="B1818" s="5"/>
      <c r="C1818" s="5"/>
      <c r="D1818" s="5"/>
      <c r="E1818" s="5"/>
      <c r="F1818" s="5"/>
      <c r="G1818" s="29"/>
      <c r="H1818" s="9"/>
      <c r="I1818" s="7"/>
      <c r="J1818" s="111"/>
      <c r="K1818" s="4"/>
      <c r="L1818" s="4"/>
      <c r="M1818" s="8"/>
      <c r="N1818" s="8"/>
      <c r="O1818" s="31" t="str">
        <f t="shared" si="84"/>
        <v/>
      </c>
      <c r="P1818" s="32" t="str">
        <f>IF(M1818=0,"",IF(N1818-Master!$A$6&lt;0,"0",IF(M1818&lt;=Master!$A$6,(N1818-Master!$A$6),O1818)))</f>
        <v/>
      </c>
      <c r="Q1818" s="20">
        <f t="shared" si="85"/>
        <v>0</v>
      </c>
      <c r="R1818" s="37" t="str">
        <f t="shared" si="86"/>
        <v/>
      </c>
    </row>
    <row r="1819" spans="1:18" x14ac:dyDescent="0.2">
      <c r="A1819" s="29"/>
      <c r="B1819" s="5"/>
      <c r="C1819" s="5"/>
      <c r="D1819" s="5"/>
      <c r="E1819" s="5"/>
      <c r="F1819" s="5"/>
      <c r="G1819" s="29"/>
      <c r="H1819" s="9"/>
      <c r="I1819" s="7"/>
      <c r="J1819" s="111"/>
      <c r="K1819" s="4"/>
      <c r="L1819" s="4"/>
      <c r="M1819" s="8"/>
      <c r="N1819" s="8"/>
      <c r="O1819" s="31" t="str">
        <f t="shared" si="84"/>
        <v/>
      </c>
      <c r="P1819" s="32" t="str">
        <f>IF(M1819=0,"",IF(N1819-Master!$A$6&lt;0,"0",IF(M1819&lt;=Master!$A$6,(N1819-Master!$A$6),O1819)))</f>
        <v/>
      </c>
      <c r="Q1819" s="20">
        <f t="shared" si="85"/>
        <v>0</v>
      </c>
      <c r="R1819" s="37" t="str">
        <f t="shared" si="86"/>
        <v/>
      </c>
    </row>
    <row r="1820" spans="1:18" x14ac:dyDescent="0.2">
      <c r="A1820" s="29"/>
      <c r="B1820" s="5"/>
      <c r="C1820" s="5"/>
      <c r="D1820" s="5"/>
      <c r="E1820" s="5"/>
      <c r="F1820" s="5"/>
      <c r="G1820" s="29"/>
      <c r="H1820" s="9"/>
      <c r="I1820" s="7"/>
      <c r="J1820" s="111"/>
      <c r="K1820" s="4"/>
      <c r="L1820" s="4"/>
      <c r="M1820" s="8"/>
      <c r="N1820" s="8"/>
      <c r="O1820" s="31" t="str">
        <f t="shared" si="84"/>
        <v/>
      </c>
      <c r="P1820" s="32" t="str">
        <f>IF(M1820=0,"",IF(N1820-Master!$A$6&lt;0,"0",IF(M1820&lt;=Master!$A$6,(N1820-Master!$A$6),O1820)))</f>
        <v/>
      </c>
      <c r="Q1820" s="20">
        <f t="shared" si="85"/>
        <v>0</v>
      </c>
      <c r="R1820" s="37" t="str">
        <f t="shared" si="86"/>
        <v/>
      </c>
    </row>
    <row r="1821" spans="1:18" x14ac:dyDescent="0.2">
      <c r="A1821" s="29"/>
      <c r="B1821" s="5"/>
      <c r="C1821" s="5"/>
      <c r="D1821" s="5"/>
      <c r="E1821" s="5"/>
      <c r="F1821" s="5"/>
      <c r="G1821" s="29"/>
      <c r="H1821" s="9"/>
      <c r="I1821" s="7"/>
      <c r="J1821" s="111"/>
      <c r="K1821" s="4"/>
      <c r="L1821" s="4"/>
      <c r="M1821" s="8"/>
      <c r="N1821" s="8"/>
      <c r="O1821" s="31" t="str">
        <f t="shared" si="84"/>
        <v/>
      </c>
      <c r="P1821" s="32" t="str">
        <f>IF(M1821=0,"",IF(N1821-Master!$A$6&lt;0,"0",IF(M1821&lt;=Master!$A$6,(N1821-Master!$A$6),O1821)))</f>
        <v/>
      </c>
      <c r="Q1821" s="20">
        <f t="shared" si="85"/>
        <v>0</v>
      </c>
      <c r="R1821" s="37" t="str">
        <f t="shared" si="86"/>
        <v/>
      </c>
    </row>
    <row r="1822" spans="1:18" x14ac:dyDescent="0.2">
      <c r="A1822" s="29"/>
      <c r="B1822" s="5"/>
      <c r="C1822" s="5"/>
      <c r="D1822" s="5"/>
      <c r="E1822" s="5"/>
      <c r="F1822" s="5"/>
      <c r="G1822" s="29"/>
      <c r="H1822" s="9"/>
      <c r="I1822" s="7"/>
      <c r="J1822" s="111"/>
      <c r="K1822" s="4"/>
      <c r="L1822" s="4"/>
      <c r="M1822" s="8"/>
      <c r="N1822" s="8"/>
      <c r="O1822" s="31" t="str">
        <f t="shared" si="84"/>
        <v/>
      </c>
      <c r="P1822" s="32" t="str">
        <f>IF(M1822=0,"",IF(N1822-Master!$A$6&lt;0,"0",IF(M1822&lt;=Master!$A$6,(N1822-Master!$A$6),O1822)))</f>
        <v/>
      </c>
      <c r="Q1822" s="20">
        <f t="shared" si="85"/>
        <v>0</v>
      </c>
      <c r="R1822" s="37" t="str">
        <f t="shared" si="86"/>
        <v/>
      </c>
    </row>
    <row r="1823" spans="1:18" x14ac:dyDescent="0.2">
      <c r="A1823" s="29"/>
      <c r="B1823" s="5"/>
      <c r="C1823" s="5"/>
      <c r="D1823" s="5"/>
      <c r="E1823" s="5"/>
      <c r="F1823" s="5"/>
      <c r="G1823" s="29"/>
      <c r="H1823" s="9"/>
      <c r="I1823" s="7"/>
      <c r="J1823" s="111"/>
      <c r="K1823" s="4"/>
      <c r="L1823" s="4"/>
      <c r="M1823" s="8"/>
      <c r="N1823" s="8"/>
      <c r="O1823" s="31" t="str">
        <f t="shared" si="84"/>
        <v/>
      </c>
      <c r="P1823" s="32" t="str">
        <f>IF(M1823=0,"",IF(N1823-Master!$A$6&lt;0,"0",IF(M1823&lt;=Master!$A$6,(N1823-Master!$A$6),O1823)))</f>
        <v/>
      </c>
      <c r="Q1823" s="20">
        <f t="shared" si="85"/>
        <v>0</v>
      </c>
      <c r="R1823" s="37" t="str">
        <f t="shared" si="86"/>
        <v/>
      </c>
    </row>
    <row r="1824" spans="1:18" x14ac:dyDescent="0.2">
      <c r="A1824" s="29"/>
      <c r="B1824" s="5"/>
      <c r="C1824" s="5"/>
      <c r="D1824" s="5"/>
      <c r="E1824" s="5"/>
      <c r="F1824" s="5"/>
      <c r="G1824" s="29"/>
      <c r="H1824" s="9"/>
      <c r="I1824" s="7"/>
      <c r="J1824" s="111"/>
      <c r="K1824" s="4"/>
      <c r="L1824" s="4"/>
      <c r="M1824" s="8"/>
      <c r="N1824" s="8"/>
      <c r="O1824" s="31" t="str">
        <f t="shared" si="84"/>
        <v/>
      </c>
      <c r="P1824" s="32" t="str">
        <f>IF(M1824=0,"",IF(N1824-Master!$A$6&lt;0,"0",IF(M1824&lt;=Master!$A$6,(N1824-Master!$A$6),O1824)))</f>
        <v/>
      </c>
      <c r="Q1824" s="20">
        <f t="shared" si="85"/>
        <v>0</v>
      </c>
      <c r="R1824" s="37" t="str">
        <f t="shared" si="86"/>
        <v/>
      </c>
    </row>
    <row r="1825" spans="1:18" x14ac:dyDescent="0.2">
      <c r="A1825" s="29"/>
      <c r="B1825" s="5"/>
      <c r="C1825" s="5"/>
      <c r="D1825" s="5"/>
      <c r="E1825" s="5"/>
      <c r="F1825" s="5"/>
      <c r="G1825" s="29"/>
      <c r="H1825" s="9"/>
      <c r="I1825" s="7"/>
      <c r="J1825" s="111"/>
      <c r="K1825" s="4"/>
      <c r="L1825" s="4"/>
      <c r="M1825" s="8"/>
      <c r="N1825" s="8"/>
      <c r="O1825" s="31" t="str">
        <f t="shared" si="84"/>
        <v/>
      </c>
      <c r="P1825" s="32" t="str">
        <f>IF(M1825=0,"",IF(N1825-Master!$A$6&lt;0,"0",IF(M1825&lt;=Master!$A$6,(N1825-Master!$A$6),O1825)))</f>
        <v/>
      </c>
      <c r="Q1825" s="20">
        <f t="shared" si="85"/>
        <v>0</v>
      </c>
      <c r="R1825" s="37" t="str">
        <f t="shared" si="86"/>
        <v/>
      </c>
    </row>
    <row r="1826" spans="1:18" x14ac:dyDescent="0.2">
      <c r="A1826" s="29"/>
      <c r="B1826" s="5"/>
      <c r="C1826" s="5"/>
      <c r="D1826" s="5"/>
      <c r="E1826" s="5"/>
      <c r="F1826" s="5"/>
      <c r="G1826" s="29"/>
      <c r="H1826" s="9"/>
      <c r="I1826" s="7"/>
      <c r="J1826" s="111"/>
      <c r="K1826" s="4"/>
      <c r="L1826" s="4"/>
      <c r="M1826" s="8"/>
      <c r="N1826" s="8"/>
      <c r="O1826" s="31" t="str">
        <f t="shared" si="84"/>
        <v/>
      </c>
      <c r="P1826" s="32" t="str">
        <f>IF(M1826=0,"",IF(N1826-Master!$A$6&lt;0,"0",IF(M1826&lt;=Master!$A$6,(N1826-Master!$A$6),O1826)))</f>
        <v/>
      </c>
      <c r="Q1826" s="20">
        <f t="shared" si="85"/>
        <v>0</v>
      </c>
      <c r="R1826" s="37" t="str">
        <f t="shared" si="86"/>
        <v/>
      </c>
    </row>
    <row r="1827" spans="1:18" x14ac:dyDescent="0.2">
      <c r="A1827" s="29"/>
      <c r="B1827" s="5"/>
      <c r="C1827" s="5"/>
      <c r="D1827" s="5"/>
      <c r="E1827" s="5"/>
      <c r="F1827" s="5"/>
      <c r="G1827" s="29"/>
      <c r="H1827" s="9"/>
      <c r="I1827" s="7"/>
      <c r="J1827" s="111"/>
      <c r="K1827" s="4"/>
      <c r="L1827" s="4"/>
      <c r="M1827" s="8"/>
      <c r="N1827" s="8"/>
      <c r="O1827" s="31" t="str">
        <f t="shared" si="84"/>
        <v/>
      </c>
      <c r="P1827" s="32" t="str">
        <f>IF(M1827=0,"",IF(N1827-Master!$A$6&lt;0,"0",IF(M1827&lt;=Master!$A$6,(N1827-Master!$A$6),O1827)))</f>
        <v/>
      </c>
      <c r="Q1827" s="20">
        <f t="shared" si="85"/>
        <v>0</v>
      </c>
      <c r="R1827" s="37" t="str">
        <f t="shared" si="86"/>
        <v/>
      </c>
    </row>
    <row r="1828" spans="1:18" x14ac:dyDescent="0.2">
      <c r="A1828" s="29"/>
      <c r="B1828" s="5"/>
      <c r="C1828" s="5"/>
      <c r="D1828" s="5"/>
      <c r="E1828" s="5"/>
      <c r="F1828" s="5"/>
      <c r="G1828" s="29"/>
      <c r="H1828" s="9"/>
      <c r="I1828" s="7"/>
      <c r="J1828" s="111"/>
      <c r="K1828" s="4"/>
      <c r="L1828" s="4"/>
      <c r="M1828" s="8"/>
      <c r="N1828" s="8"/>
      <c r="O1828" s="31" t="str">
        <f t="shared" si="84"/>
        <v/>
      </c>
      <c r="P1828" s="32" t="str">
        <f>IF(M1828=0,"",IF(N1828-Master!$A$6&lt;0,"0",IF(M1828&lt;=Master!$A$6,(N1828-Master!$A$6),O1828)))</f>
        <v/>
      </c>
      <c r="Q1828" s="20">
        <f t="shared" si="85"/>
        <v>0</v>
      </c>
      <c r="R1828" s="37" t="str">
        <f t="shared" si="86"/>
        <v/>
      </c>
    </row>
    <row r="1829" spans="1:18" x14ac:dyDescent="0.2">
      <c r="A1829" s="29"/>
      <c r="B1829" s="5"/>
      <c r="C1829" s="5"/>
      <c r="D1829" s="5"/>
      <c r="E1829" s="5"/>
      <c r="F1829" s="5"/>
      <c r="G1829" s="29"/>
      <c r="H1829" s="9"/>
      <c r="I1829" s="7"/>
      <c r="J1829" s="111"/>
      <c r="K1829" s="4"/>
      <c r="L1829" s="4"/>
      <c r="M1829" s="8"/>
      <c r="N1829" s="8"/>
      <c r="O1829" s="31" t="str">
        <f t="shared" si="84"/>
        <v/>
      </c>
      <c r="P1829" s="32" t="str">
        <f>IF(M1829=0,"",IF(N1829-Master!$A$6&lt;0,"0",IF(M1829&lt;=Master!$A$6,(N1829-Master!$A$6),O1829)))</f>
        <v/>
      </c>
      <c r="Q1829" s="20">
        <f t="shared" si="85"/>
        <v>0</v>
      </c>
      <c r="R1829" s="37" t="str">
        <f t="shared" si="86"/>
        <v/>
      </c>
    </row>
    <row r="1830" spans="1:18" x14ac:dyDescent="0.2">
      <c r="A1830" s="29"/>
      <c r="B1830" s="5"/>
      <c r="C1830" s="5"/>
      <c r="D1830" s="5"/>
      <c r="E1830" s="5"/>
      <c r="F1830" s="5"/>
      <c r="G1830" s="29"/>
      <c r="H1830" s="9"/>
      <c r="I1830" s="7"/>
      <c r="J1830" s="111"/>
      <c r="K1830" s="4"/>
      <c r="L1830" s="4"/>
      <c r="M1830" s="8"/>
      <c r="N1830" s="8"/>
      <c r="O1830" s="31" t="str">
        <f t="shared" si="84"/>
        <v/>
      </c>
      <c r="P1830" s="32" t="str">
        <f>IF(M1830=0,"",IF(N1830-Master!$A$6&lt;0,"0",IF(M1830&lt;=Master!$A$6,(N1830-Master!$A$6),O1830)))</f>
        <v/>
      </c>
      <c r="Q1830" s="20">
        <f t="shared" si="85"/>
        <v>0</v>
      </c>
      <c r="R1830" s="37" t="str">
        <f t="shared" si="86"/>
        <v/>
      </c>
    </row>
    <row r="1831" spans="1:18" x14ac:dyDescent="0.2">
      <c r="A1831" s="29"/>
      <c r="B1831" s="5"/>
      <c r="C1831" s="5"/>
      <c r="D1831" s="5"/>
      <c r="E1831" s="5"/>
      <c r="F1831" s="5"/>
      <c r="G1831" s="29"/>
      <c r="H1831" s="9"/>
      <c r="I1831" s="7"/>
      <c r="J1831" s="111"/>
      <c r="K1831" s="4"/>
      <c r="L1831" s="4"/>
      <c r="M1831" s="8"/>
      <c r="N1831" s="8"/>
      <c r="O1831" s="31" t="str">
        <f t="shared" si="84"/>
        <v/>
      </c>
      <c r="P1831" s="32" t="str">
        <f>IF(M1831=0,"",IF(N1831-Master!$A$6&lt;0,"0",IF(M1831&lt;=Master!$A$6,(N1831-Master!$A$6),O1831)))</f>
        <v/>
      </c>
      <c r="Q1831" s="20">
        <f t="shared" si="85"/>
        <v>0</v>
      </c>
      <c r="R1831" s="37" t="str">
        <f t="shared" si="86"/>
        <v/>
      </c>
    </row>
    <row r="1832" spans="1:18" x14ac:dyDescent="0.2">
      <c r="A1832" s="29"/>
      <c r="B1832" s="5"/>
      <c r="C1832" s="5"/>
      <c r="D1832" s="5"/>
      <c r="E1832" s="5"/>
      <c r="F1832" s="5"/>
      <c r="G1832" s="29"/>
      <c r="H1832" s="9"/>
      <c r="I1832" s="7"/>
      <c r="J1832" s="111"/>
      <c r="K1832" s="4"/>
      <c r="L1832" s="4"/>
      <c r="M1832" s="8"/>
      <c r="N1832" s="8"/>
      <c r="O1832" s="31" t="str">
        <f t="shared" si="84"/>
        <v/>
      </c>
      <c r="P1832" s="32" t="str">
        <f>IF(M1832=0,"",IF(N1832-Master!$A$6&lt;0,"0",IF(M1832&lt;=Master!$A$6,(N1832-Master!$A$6),O1832)))</f>
        <v/>
      </c>
      <c r="Q1832" s="20">
        <f t="shared" si="85"/>
        <v>0</v>
      </c>
      <c r="R1832" s="37" t="str">
        <f t="shared" si="86"/>
        <v/>
      </c>
    </row>
    <row r="1833" spans="1:18" x14ac:dyDescent="0.2">
      <c r="A1833" s="29"/>
      <c r="B1833" s="5"/>
      <c r="C1833" s="5"/>
      <c r="D1833" s="5"/>
      <c r="E1833" s="5"/>
      <c r="F1833" s="5"/>
      <c r="G1833" s="29"/>
      <c r="H1833" s="9"/>
      <c r="I1833" s="7"/>
      <c r="J1833" s="111"/>
      <c r="K1833" s="4"/>
      <c r="L1833" s="4"/>
      <c r="M1833" s="8"/>
      <c r="N1833" s="8"/>
      <c r="O1833" s="31" t="str">
        <f t="shared" si="84"/>
        <v/>
      </c>
      <c r="P1833" s="32" t="str">
        <f>IF(M1833=0,"",IF(N1833-Master!$A$6&lt;0,"0",IF(M1833&lt;=Master!$A$6,(N1833-Master!$A$6),O1833)))</f>
        <v/>
      </c>
      <c r="Q1833" s="20">
        <f t="shared" si="85"/>
        <v>0</v>
      </c>
      <c r="R1833" s="37" t="str">
        <f t="shared" si="86"/>
        <v/>
      </c>
    </row>
    <row r="1834" spans="1:18" x14ac:dyDescent="0.2">
      <c r="A1834" s="29"/>
      <c r="B1834" s="5"/>
      <c r="C1834" s="5"/>
      <c r="D1834" s="5"/>
      <c r="E1834" s="5"/>
      <c r="F1834" s="5"/>
      <c r="G1834" s="29"/>
      <c r="H1834" s="9"/>
      <c r="I1834" s="7"/>
      <c r="J1834" s="111"/>
      <c r="K1834" s="4"/>
      <c r="L1834" s="4"/>
      <c r="M1834" s="8"/>
      <c r="N1834" s="8"/>
      <c r="O1834" s="31" t="str">
        <f t="shared" si="84"/>
        <v/>
      </c>
      <c r="P1834" s="32" t="str">
        <f>IF(M1834=0,"",IF(N1834-Master!$A$6&lt;0,"0",IF(M1834&lt;=Master!$A$6,(N1834-Master!$A$6),O1834)))</f>
        <v/>
      </c>
      <c r="Q1834" s="20">
        <f t="shared" si="85"/>
        <v>0</v>
      </c>
      <c r="R1834" s="37" t="str">
        <f t="shared" si="86"/>
        <v/>
      </c>
    </row>
    <row r="1835" spans="1:18" x14ac:dyDescent="0.2">
      <c r="A1835" s="29"/>
      <c r="B1835" s="5"/>
      <c r="C1835" s="5"/>
      <c r="D1835" s="5"/>
      <c r="E1835" s="5"/>
      <c r="F1835" s="5"/>
      <c r="G1835" s="29"/>
      <c r="H1835" s="9"/>
      <c r="I1835" s="7"/>
      <c r="J1835" s="111"/>
      <c r="K1835" s="4"/>
      <c r="L1835" s="4"/>
      <c r="M1835" s="8"/>
      <c r="N1835" s="8"/>
      <c r="O1835" s="31" t="str">
        <f t="shared" si="84"/>
        <v/>
      </c>
      <c r="P1835" s="32" t="str">
        <f>IF(M1835=0,"",IF(N1835-Master!$A$6&lt;0,"0",IF(M1835&lt;=Master!$A$6,(N1835-Master!$A$6),O1835)))</f>
        <v/>
      </c>
      <c r="Q1835" s="20">
        <f t="shared" si="85"/>
        <v>0</v>
      </c>
      <c r="R1835" s="37" t="str">
        <f t="shared" si="86"/>
        <v/>
      </c>
    </row>
    <row r="1836" spans="1:18" x14ac:dyDescent="0.2">
      <c r="A1836" s="29"/>
      <c r="B1836" s="5"/>
      <c r="C1836" s="5"/>
      <c r="D1836" s="5"/>
      <c r="E1836" s="5"/>
      <c r="F1836" s="5"/>
      <c r="G1836" s="29"/>
      <c r="H1836" s="9"/>
      <c r="I1836" s="7"/>
      <c r="J1836" s="111"/>
      <c r="K1836" s="4"/>
      <c r="L1836" s="4"/>
      <c r="M1836" s="8"/>
      <c r="N1836" s="8"/>
      <c r="O1836" s="31" t="str">
        <f t="shared" si="84"/>
        <v/>
      </c>
      <c r="P1836" s="32" t="str">
        <f>IF(M1836=0,"",IF(N1836-Master!$A$6&lt;0,"0",IF(M1836&lt;=Master!$A$6,(N1836-Master!$A$6),O1836)))</f>
        <v/>
      </c>
      <c r="Q1836" s="20">
        <f t="shared" si="85"/>
        <v>0</v>
      </c>
      <c r="R1836" s="37" t="str">
        <f t="shared" si="86"/>
        <v/>
      </c>
    </row>
    <row r="1837" spans="1:18" x14ac:dyDescent="0.2">
      <c r="A1837" s="29"/>
      <c r="B1837" s="5"/>
      <c r="C1837" s="5"/>
      <c r="D1837" s="5"/>
      <c r="E1837" s="5"/>
      <c r="F1837" s="5"/>
      <c r="G1837" s="29"/>
      <c r="H1837" s="9"/>
      <c r="I1837" s="7"/>
      <c r="J1837" s="111"/>
      <c r="K1837" s="4"/>
      <c r="L1837" s="4"/>
      <c r="M1837" s="8"/>
      <c r="N1837" s="8"/>
      <c r="O1837" s="31" t="str">
        <f t="shared" si="84"/>
        <v/>
      </c>
      <c r="P1837" s="32" t="str">
        <f>IF(M1837=0,"",IF(N1837-Master!$A$6&lt;0,"0",IF(M1837&lt;=Master!$A$6,(N1837-Master!$A$6),O1837)))</f>
        <v/>
      </c>
      <c r="Q1837" s="20">
        <f t="shared" si="85"/>
        <v>0</v>
      </c>
      <c r="R1837" s="37" t="str">
        <f t="shared" si="86"/>
        <v/>
      </c>
    </row>
    <row r="1838" spans="1:18" x14ac:dyDescent="0.2">
      <c r="A1838" s="29"/>
      <c r="B1838" s="5"/>
      <c r="C1838" s="5"/>
      <c r="D1838" s="5"/>
      <c r="E1838" s="5"/>
      <c r="F1838" s="5"/>
      <c r="G1838" s="29"/>
      <c r="H1838" s="9"/>
      <c r="I1838" s="7"/>
      <c r="J1838" s="111"/>
      <c r="K1838" s="4"/>
      <c r="L1838" s="4"/>
      <c r="M1838" s="8"/>
      <c r="N1838" s="8"/>
      <c r="O1838" s="31" t="str">
        <f t="shared" si="84"/>
        <v/>
      </c>
      <c r="P1838" s="32" t="str">
        <f>IF(M1838=0,"",IF(N1838-Master!$A$6&lt;0,"0",IF(M1838&lt;=Master!$A$6,(N1838-Master!$A$6),O1838)))</f>
        <v/>
      </c>
      <c r="Q1838" s="20">
        <f t="shared" si="85"/>
        <v>0</v>
      </c>
      <c r="R1838" s="37" t="str">
        <f t="shared" si="86"/>
        <v/>
      </c>
    </row>
    <row r="1839" spans="1:18" x14ac:dyDescent="0.2">
      <c r="A1839" s="29"/>
      <c r="B1839" s="5"/>
      <c r="C1839" s="5"/>
      <c r="D1839" s="5"/>
      <c r="E1839" s="5"/>
      <c r="F1839" s="5"/>
      <c r="G1839" s="29"/>
      <c r="H1839" s="9"/>
      <c r="I1839" s="7"/>
      <c r="J1839" s="111"/>
      <c r="K1839" s="4"/>
      <c r="L1839" s="4"/>
      <c r="M1839" s="8"/>
      <c r="N1839" s="8"/>
      <c r="O1839" s="31" t="str">
        <f t="shared" si="84"/>
        <v/>
      </c>
      <c r="P1839" s="32" t="str">
        <f>IF(M1839=0,"",IF(N1839-Master!$A$6&lt;0,"0",IF(M1839&lt;=Master!$A$6,(N1839-Master!$A$6),O1839)))</f>
        <v/>
      </c>
      <c r="Q1839" s="20">
        <f t="shared" si="85"/>
        <v>0</v>
      </c>
      <c r="R1839" s="37" t="str">
        <f t="shared" si="86"/>
        <v/>
      </c>
    </row>
    <row r="1840" spans="1:18" x14ac:dyDescent="0.2">
      <c r="A1840" s="29"/>
      <c r="B1840" s="5"/>
      <c r="C1840" s="5"/>
      <c r="D1840" s="5"/>
      <c r="E1840" s="5"/>
      <c r="F1840" s="5"/>
      <c r="G1840" s="29"/>
      <c r="H1840" s="9"/>
      <c r="I1840" s="7"/>
      <c r="J1840" s="111"/>
      <c r="K1840" s="4"/>
      <c r="L1840" s="4"/>
      <c r="M1840" s="8"/>
      <c r="N1840" s="8"/>
      <c r="O1840" s="31" t="str">
        <f t="shared" si="84"/>
        <v/>
      </c>
      <c r="P1840" s="32" t="str">
        <f>IF(M1840=0,"",IF(N1840-Master!$A$6&lt;0,"0",IF(M1840&lt;=Master!$A$6,(N1840-Master!$A$6),O1840)))</f>
        <v/>
      </c>
      <c r="Q1840" s="20">
        <f t="shared" si="85"/>
        <v>0</v>
      </c>
      <c r="R1840" s="37" t="str">
        <f t="shared" si="86"/>
        <v/>
      </c>
    </row>
    <row r="1841" spans="1:18" x14ac:dyDescent="0.2">
      <c r="A1841" s="29"/>
      <c r="B1841" s="5"/>
      <c r="C1841" s="5"/>
      <c r="D1841" s="5"/>
      <c r="E1841" s="5"/>
      <c r="F1841" s="5"/>
      <c r="G1841" s="29"/>
      <c r="H1841" s="9"/>
      <c r="I1841" s="7"/>
      <c r="J1841" s="111"/>
      <c r="K1841" s="4"/>
      <c r="L1841" s="4"/>
      <c r="M1841" s="8"/>
      <c r="N1841" s="8"/>
      <c r="O1841" s="31" t="str">
        <f t="shared" si="84"/>
        <v/>
      </c>
      <c r="P1841" s="32" t="str">
        <f>IF(M1841=0,"",IF(N1841-Master!$A$6&lt;0,"0",IF(M1841&lt;=Master!$A$6,(N1841-Master!$A$6),O1841)))</f>
        <v/>
      </c>
      <c r="Q1841" s="20">
        <f t="shared" si="85"/>
        <v>0</v>
      </c>
      <c r="R1841" s="37" t="str">
        <f t="shared" si="86"/>
        <v/>
      </c>
    </row>
    <row r="1842" spans="1:18" x14ac:dyDescent="0.2">
      <c r="A1842" s="29"/>
      <c r="B1842" s="5"/>
      <c r="C1842" s="5"/>
      <c r="D1842" s="5"/>
      <c r="E1842" s="5"/>
      <c r="F1842" s="5"/>
      <c r="G1842" s="29"/>
      <c r="H1842" s="9"/>
      <c r="I1842" s="7"/>
      <c r="J1842" s="111"/>
      <c r="K1842" s="4"/>
      <c r="L1842" s="4"/>
      <c r="M1842" s="8"/>
      <c r="N1842" s="8"/>
      <c r="O1842" s="31" t="str">
        <f t="shared" si="84"/>
        <v/>
      </c>
      <c r="P1842" s="32" t="str">
        <f>IF(M1842=0,"",IF(N1842-Master!$A$6&lt;0,"0",IF(M1842&lt;=Master!$A$6,(N1842-Master!$A$6),O1842)))</f>
        <v/>
      </c>
      <c r="Q1842" s="20">
        <f t="shared" si="85"/>
        <v>0</v>
      </c>
      <c r="R1842" s="37" t="str">
        <f t="shared" si="86"/>
        <v/>
      </c>
    </row>
    <row r="1843" spans="1:18" x14ac:dyDescent="0.2">
      <c r="A1843" s="29"/>
      <c r="B1843" s="5"/>
      <c r="C1843" s="5"/>
      <c r="D1843" s="5"/>
      <c r="E1843" s="5"/>
      <c r="F1843" s="5"/>
      <c r="G1843" s="29"/>
      <c r="H1843" s="9"/>
      <c r="I1843" s="7"/>
      <c r="J1843" s="111"/>
      <c r="K1843" s="4"/>
      <c r="L1843" s="4"/>
      <c r="M1843" s="8"/>
      <c r="N1843" s="8"/>
      <c r="O1843" s="31" t="str">
        <f t="shared" si="84"/>
        <v/>
      </c>
      <c r="P1843" s="32" t="str">
        <f>IF(M1843=0,"",IF(N1843-Master!$A$6&lt;0,"0",IF(M1843&lt;=Master!$A$6,(N1843-Master!$A$6),O1843)))</f>
        <v/>
      </c>
      <c r="Q1843" s="20">
        <f t="shared" si="85"/>
        <v>0</v>
      </c>
      <c r="R1843" s="37" t="str">
        <f t="shared" si="86"/>
        <v/>
      </c>
    </row>
    <row r="1844" spans="1:18" x14ac:dyDescent="0.2">
      <c r="A1844" s="29"/>
      <c r="B1844" s="5"/>
      <c r="C1844" s="5"/>
      <c r="D1844" s="5"/>
      <c r="E1844" s="5"/>
      <c r="F1844" s="5"/>
      <c r="G1844" s="29"/>
      <c r="H1844" s="9"/>
      <c r="I1844" s="7"/>
      <c r="J1844" s="111"/>
      <c r="K1844" s="4"/>
      <c r="L1844" s="4"/>
      <c r="M1844" s="8"/>
      <c r="N1844" s="8"/>
      <c r="O1844" s="31" t="str">
        <f t="shared" si="84"/>
        <v/>
      </c>
      <c r="P1844" s="32" t="str">
        <f>IF(M1844=0,"",IF(N1844-Master!$A$6&lt;0,"0",IF(M1844&lt;=Master!$A$6,(N1844-Master!$A$6),O1844)))</f>
        <v/>
      </c>
      <c r="Q1844" s="20">
        <f t="shared" si="85"/>
        <v>0</v>
      </c>
      <c r="R1844" s="37" t="str">
        <f t="shared" si="86"/>
        <v/>
      </c>
    </row>
    <row r="1845" spans="1:18" x14ac:dyDescent="0.2">
      <c r="A1845" s="29"/>
      <c r="B1845" s="5"/>
      <c r="C1845" s="5"/>
      <c r="D1845" s="5"/>
      <c r="E1845" s="5"/>
      <c r="F1845" s="5"/>
      <c r="G1845" s="29"/>
      <c r="H1845" s="9"/>
      <c r="I1845" s="7"/>
      <c r="J1845" s="111"/>
      <c r="K1845" s="4"/>
      <c r="L1845" s="4"/>
      <c r="M1845" s="8"/>
      <c r="N1845" s="8"/>
      <c r="O1845" s="31" t="str">
        <f t="shared" si="84"/>
        <v/>
      </c>
      <c r="P1845" s="32" t="str">
        <f>IF(M1845=0,"",IF(N1845-Master!$A$6&lt;0,"0",IF(M1845&lt;=Master!$A$6,(N1845-Master!$A$6),O1845)))</f>
        <v/>
      </c>
      <c r="Q1845" s="20">
        <f t="shared" si="85"/>
        <v>0</v>
      </c>
      <c r="R1845" s="37" t="str">
        <f t="shared" si="86"/>
        <v/>
      </c>
    </row>
    <row r="1846" spans="1:18" x14ac:dyDescent="0.2">
      <c r="A1846" s="29"/>
      <c r="B1846" s="5"/>
      <c r="C1846" s="5"/>
      <c r="D1846" s="5"/>
      <c r="E1846" s="5"/>
      <c r="F1846" s="5"/>
      <c r="G1846" s="29"/>
      <c r="H1846" s="9"/>
      <c r="I1846" s="7"/>
      <c r="J1846" s="111"/>
      <c r="K1846" s="4"/>
      <c r="L1846" s="4"/>
      <c r="M1846" s="8"/>
      <c r="N1846" s="8"/>
      <c r="O1846" s="31" t="str">
        <f t="shared" si="84"/>
        <v/>
      </c>
      <c r="P1846" s="32" t="str">
        <f>IF(M1846=0,"",IF(N1846-Master!$A$6&lt;0,"0",IF(M1846&lt;=Master!$A$6,(N1846-Master!$A$6),O1846)))</f>
        <v/>
      </c>
      <c r="Q1846" s="20">
        <f t="shared" si="85"/>
        <v>0</v>
      </c>
      <c r="R1846" s="37" t="str">
        <f t="shared" si="86"/>
        <v/>
      </c>
    </row>
    <row r="1847" spans="1:18" x14ac:dyDescent="0.2">
      <c r="A1847" s="29"/>
      <c r="B1847" s="5"/>
      <c r="C1847" s="5"/>
      <c r="D1847" s="5"/>
      <c r="E1847" s="5"/>
      <c r="F1847" s="5"/>
      <c r="G1847" s="29"/>
      <c r="H1847" s="9"/>
      <c r="I1847" s="7"/>
      <c r="J1847" s="111"/>
      <c r="K1847" s="4"/>
      <c r="L1847" s="4"/>
      <c r="M1847" s="8"/>
      <c r="N1847" s="8"/>
      <c r="O1847" s="31" t="str">
        <f t="shared" si="84"/>
        <v/>
      </c>
      <c r="P1847" s="32" t="str">
        <f>IF(M1847=0,"",IF(N1847-Master!$A$6&lt;0,"0",IF(M1847&lt;=Master!$A$6,(N1847-Master!$A$6),O1847)))</f>
        <v/>
      </c>
      <c r="Q1847" s="20">
        <f t="shared" si="85"/>
        <v>0</v>
      </c>
      <c r="R1847" s="37" t="str">
        <f t="shared" si="86"/>
        <v/>
      </c>
    </row>
    <row r="1848" spans="1:18" x14ac:dyDescent="0.2">
      <c r="A1848" s="29"/>
      <c r="B1848" s="5"/>
      <c r="C1848" s="5"/>
      <c r="D1848" s="5"/>
      <c r="E1848" s="5"/>
      <c r="F1848" s="5"/>
      <c r="G1848" s="29"/>
      <c r="H1848" s="9"/>
      <c r="I1848" s="7"/>
      <c r="J1848" s="111"/>
      <c r="K1848" s="4"/>
      <c r="L1848" s="4"/>
      <c r="M1848" s="8"/>
      <c r="N1848" s="8"/>
      <c r="O1848" s="31" t="str">
        <f t="shared" si="84"/>
        <v/>
      </c>
      <c r="P1848" s="32" t="str">
        <f>IF(M1848=0,"",IF(N1848-Master!$A$6&lt;0,"0",IF(M1848&lt;=Master!$A$6,(N1848-Master!$A$6),O1848)))</f>
        <v/>
      </c>
      <c r="Q1848" s="20">
        <f t="shared" si="85"/>
        <v>0</v>
      </c>
      <c r="R1848" s="37" t="str">
        <f t="shared" si="86"/>
        <v/>
      </c>
    </row>
    <row r="1849" spans="1:18" x14ac:dyDescent="0.2">
      <c r="A1849" s="29"/>
      <c r="B1849" s="5"/>
      <c r="C1849" s="5"/>
      <c r="D1849" s="5"/>
      <c r="E1849" s="5"/>
      <c r="F1849" s="5"/>
      <c r="G1849" s="29"/>
      <c r="H1849" s="9"/>
      <c r="I1849" s="7"/>
      <c r="J1849" s="111"/>
      <c r="K1849" s="4"/>
      <c r="L1849" s="4"/>
      <c r="M1849" s="8"/>
      <c r="N1849" s="8"/>
      <c r="O1849" s="31" t="str">
        <f t="shared" si="84"/>
        <v/>
      </c>
      <c r="P1849" s="32" t="str">
        <f>IF(M1849=0,"",IF(N1849-Master!$A$6&lt;0,"0",IF(M1849&lt;=Master!$A$6,(N1849-Master!$A$6),O1849)))</f>
        <v/>
      </c>
      <c r="Q1849" s="20">
        <f t="shared" si="85"/>
        <v>0</v>
      </c>
      <c r="R1849" s="37" t="str">
        <f t="shared" si="86"/>
        <v/>
      </c>
    </row>
    <row r="1850" spans="1:18" x14ac:dyDescent="0.2">
      <c r="A1850" s="29"/>
      <c r="B1850" s="5"/>
      <c r="C1850" s="5"/>
      <c r="D1850" s="5"/>
      <c r="E1850" s="5"/>
      <c r="F1850" s="5"/>
      <c r="G1850" s="29"/>
      <c r="H1850" s="9"/>
      <c r="I1850" s="7"/>
      <c r="J1850" s="111"/>
      <c r="K1850" s="4"/>
      <c r="L1850" s="4"/>
      <c r="M1850" s="8"/>
      <c r="N1850" s="8"/>
      <c r="O1850" s="31" t="str">
        <f t="shared" si="84"/>
        <v/>
      </c>
      <c r="P1850" s="32" t="str">
        <f>IF(M1850=0,"",IF(N1850-Master!$A$6&lt;0,"0",IF(M1850&lt;=Master!$A$6,(N1850-Master!$A$6),O1850)))</f>
        <v/>
      </c>
      <c r="Q1850" s="20">
        <f t="shared" si="85"/>
        <v>0</v>
      </c>
      <c r="R1850" s="37" t="str">
        <f t="shared" si="86"/>
        <v/>
      </c>
    </row>
    <row r="1851" spans="1:18" x14ac:dyDescent="0.2">
      <c r="A1851" s="29"/>
      <c r="B1851" s="5"/>
      <c r="C1851" s="5"/>
      <c r="D1851" s="5"/>
      <c r="E1851" s="5"/>
      <c r="F1851" s="5"/>
      <c r="G1851" s="29"/>
      <c r="H1851" s="9"/>
      <c r="I1851" s="7"/>
      <c r="J1851" s="111"/>
      <c r="K1851" s="4"/>
      <c r="L1851" s="4"/>
      <c r="M1851" s="8"/>
      <c r="N1851" s="8"/>
      <c r="O1851" s="31" t="str">
        <f t="shared" si="84"/>
        <v/>
      </c>
      <c r="P1851" s="32" t="str">
        <f>IF(M1851=0,"",IF(N1851-Master!$A$6&lt;0,"0",IF(M1851&lt;=Master!$A$6,(N1851-Master!$A$6),O1851)))</f>
        <v/>
      </c>
      <c r="Q1851" s="20">
        <f t="shared" si="85"/>
        <v>0</v>
      </c>
      <c r="R1851" s="37" t="str">
        <f t="shared" si="86"/>
        <v/>
      </c>
    </row>
    <row r="1852" spans="1:18" x14ac:dyDescent="0.2">
      <c r="A1852" s="29"/>
      <c r="B1852" s="5"/>
      <c r="C1852" s="5"/>
      <c r="D1852" s="5"/>
      <c r="E1852" s="5"/>
      <c r="F1852" s="5"/>
      <c r="G1852" s="29"/>
      <c r="H1852" s="9"/>
      <c r="I1852" s="7"/>
      <c r="J1852" s="111"/>
      <c r="K1852" s="4"/>
      <c r="L1852" s="4"/>
      <c r="M1852" s="8"/>
      <c r="N1852" s="8"/>
      <c r="O1852" s="31" t="str">
        <f t="shared" si="84"/>
        <v/>
      </c>
      <c r="P1852" s="32" t="str">
        <f>IF(M1852=0,"",IF(N1852-Master!$A$6&lt;0,"0",IF(M1852&lt;=Master!$A$6,(N1852-Master!$A$6),O1852)))</f>
        <v/>
      </c>
      <c r="Q1852" s="20">
        <f t="shared" si="85"/>
        <v>0</v>
      </c>
      <c r="R1852" s="37" t="str">
        <f t="shared" si="86"/>
        <v/>
      </c>
    </row>
    <row r="1853" spans="1:18" x14ac:dyDescent="0.2">
      <c r="A1853" s="29"/>
      <c r="B1853" s="5"/>
      <c r="C1853" s="5"/>
      <c r="D1853" s="5"/>
      <c r="E1853" s="5"/>
      <c r="F1853" s="5"/>
      <c r="G1853" s="29"/>
      <c r="H1853" s="9"/>
      <c r="I1853" s="7"/>
      <c r="J1853" s="111"/>
      <c r="K1853" s="4"/>
      <c r="L1853" s="4"/>
      <c r="M1853" s="8"/>
      <c r="N1853" s="8"/>
      <c r="O1853" s="31" t="str">
        <f t="shared" si="84"/>
        <v/>
      </c>
      <c r="P1853" s="32" t="str">
        <f>IF(M1853=0,"",IF(N1853-Master!$A$6&lt;0,"0",IF(M1853&lt;=Master!$A$6,(N1853-Master!$A$6),O1853)))</f>
        <v/>
      </c>
      <c r="Q1853" s="20">
        <f t="shared" si="85"/>
        <v>0</v>
      </c>
      <c r="R1853" s="37" t="str">
        <f t="shared" si="86"/>
        <v/>
      </c>
    </row>
    <row r="1854" spans="1:18" x14ac:dyDescent="0.2">
      <c r="A1854" s="29"/>
      <c r="B1854" s="5"/>
      <c r="C1854" s="5"/>
      <c r="D1854" s="5"/>
      <c r="E1854" s="5"/>
      <c r="F1854" s="5"/>
      <c r="G1854" s="29"/>
      <c r="H1854" s="9"/>
      <c r="I1854" s="7"/>
      <c r="J1854" s="111"/>
      <c r="K1854" s="4"/>
      <c r="L1854" s="4"/>
      <c r="M1854" s="8"/>
      <c r="N1854" s="8"/>
      <c r="O1854" s="31" t="str">
        <f t="shared" si="84"/>
        <v/>
      </c>
      <c r="P1854" s="32" t="str">
        <f>IF(M1854=0,"",IF(N1854-Master!$A$6&lt;0,"0",IF(M1854&lt;=Master!$A$6,(N1854-Master!$A$6),O1854)))</f>
        <v/>
      </c>
      <c r="Q1854" s="20">
        <f t="shared" si="85"/>
        <v>0</v>
      </c>
      <c r="R1854" s="37" t="str">
        <f t="shared" si="86"/>
        <v/>
      </c>
    </row>
    <row r="1855" spans="1:18" x14ac:dyDescent="0.2">
      <c r="A1855" s="29"/>
      <c r="B1855" s="5"/>
      <c r="C1855" s="5"/>
      <c r="D1855" s="5"/>
      <c r="E1855" s="5"/>
      <c r="F1855" s="5"/>
      <c r="G1855" s="29"/>
      <c r="H1855" s="9"/>
      <c r="I1855" s="7"/>
      <c r="J1855" s="111"/>
      <c r="K1855" s="4"/>
      <c r="L1855" s="4"/>
      <c r="M1855" s="8"/>
      <c r="N1855" s="8"/>
      <c r="O1855" s="31" t="str">
        <f t="shared" si="84"/>
        <v/>
      </c>
      <c r="P1855" s="32" t="str">
        <f>IF(M1855=0,"",IF(N1855-Master!$A$6&lt;0,"0",IF(M1855&lt;=Master!$A$6,(N1855-Master!$A$6),O1855)))</f>
        <v/>
      </c>
      <c r="Q1855" s="20">
        <f t="shared" si="85"/>
        <v>0</v>
      </c>
      <c r="R1855" s="37" t="str">
        <f t="shared" si="86"/>
        <v/>
      </c>
    </row>
    <row r="1856" spans="1:18" x14ac:dyDescent="0.2">
      <c r="A1856" s="29"/>
      <c r="B1856" s="5"/>
      <c r="C1856" s="5"/>
      <c r="D1856" s="5"/>
      <c r="E1856" s="5"/>
      <c r="F1856" s="5"/>
      <c r="G1856" s="29"/>
      <c r="H1856" s="9"/>
      <c r="I1856" s="7"/>
      <c r="J1856" s="111"/>
      <c r="K1856" s="4"/>
      <c r="L1856" s="4"/>
      <c r="M1856" s="8"/>
      <c r="N1856" s="8"/>
      <c r="O1856" s="31" t="str">
        <f t="shared" si="84"/>
        <v/>
      </c>
      <c r="P1856" s="32" t="str">
        <f>IF(M1856=0,"",IF(N1856-Master!$A$6&lt;0,"0",IF(M1856&lt;=Master!$A$6,(N1856-Master!$A$6),O1856)))</f>
        <v/>
      </c>
      <c r="Q1856" s="20">
        <f t="shared" si="85"/>
        <v>0</v>
      </c>
      <c r="R1856" s="37" t="str">
        <f t="shared" si="86"/>
        <v/>
      </c>
    </row>
    <row r="1857" spans="1:18" x14ac:dyDescent="0.2">
      <c r="A1857" s="29"/>
      <c r="B1857" s="5"/>
      <c r="C1857" s="5"/>
      <c r="D1857" s="5"/>
      <c r="E1857" s="5"/>
      <c r="F1857" s="5"/>
      <c r="G1857" s="29"/>
      <c r="H1857" s="9"/>
      <c r="I1857" s="7"/>
      <c r="J1857" s="111"/>
      <c r="K1857" s="4"/>
      <c r="L1857" s="4"/>
      <c r="M1857" s="8"/>
      <c r="N1857" s="8"/>
      <c r="O1857" s="31" t="str">
        <f t="shared" si="84"/>
        <v/>
      </c>
      <c r="P1857" s="32" t="str">
        <f>IF(M1857=0,"",IF(N1857-Master!$A$6&lt;0,"0",IF(M1857&lt;=Master!$A$6,(N1857-Master!$A$6),O1857)))</f>
        <v/>
      </c>
      <c r="Q1857" s="20">
        <f t="shared" si="85"/>
        <v>0</v>
      </c>
      <c r="R1857" s="37" t="str">
        <f t="shared" si="86"/>
        <v/>
      </c>
    </row>
    <row r="1858" spans="1:18" x14ac:dyDescent="0.2">
      <c r="A1858" s="29"/>
      <c r="B1858" s="5"/>
      <c r="C1858" s="5"/>
      <c r="D1858" s="5"/>
      <c r="E1858" s="5"/>
      <c r="F1858" s="5"/>
      <c r="G1858" s="29"/>
      <c r="H1858" s="9"/>
      <c r="I1858" s="7"/>
      <c r="J1858" s="111"/>
      <c r="K1858" s="4"/>
      <c r="L1858" s="4"/>
      <c r="M1858" s="8"/>
      <c r="N1858" s="8"/>
      <c r="O1858" s="31" t="str">
        <f t="shared" si="84"/>
        <v/>
      </c>
      <c r="P1858" s="32" t="str">
        <f>IF(M1858=0,"",IF(N1858-Master!$A$6&lt;0,"0",IF(M1858&lt;=Master!$A$6,(N1858-Master!$A$6),O1858)))</f>
        <v/>
      </c>
      <c r="Q1858" s="20">
        <f t="shared" si="85"/>
        <v>0</v>
      </c>
      <c r="R1858" s="37" t="str">
        <f t="shared" si="86"/>
        <v/>
      </c>
    </row>
    <row r="1859" spans="1:18" x14ac:dyDescent="0.2">
      <c r="A1859" s="29"/>
      <c r="B1859" s="5"/>
      <c r="C1859" s="5"/>
      <c r="D1859" s="5"/>
      <c r="E1859" s="5"/>
      <c r="F1859" s="5"/>
      <c r="G1859" s="29"/>
      <c r="H1859" s="9"/>
      <c r="I1859" s="7"/>
      <c r="J1859" s="111"/>
      <c r="K1859" s="4"/>
      <c r="L1859" s="4"/>
      <c r="M1859" s="8"/>
      <c r="N1859" s="8"/>
      <c r="O1859" s="31" t="str">
        <f t="shared" si="84"/>
        <v/>
      </c>
      <c r="P1859" s="32" t="str">
        <f>IF(M1859=0,"",IF(N1859-Master!$A$6&lt;0,"0",IF(M1859&lt;=Master!$A$6,(N1859-Master!$A$6),O1859)))</f>
        <v/>
      </c>
      <c r="Q1859" s="20">
        <f t="shared" si="85"/>
        <v>0</v>
      </c>
      <c r="R1859" s="37" t="str">
        <f t="shared" si="86"/>
        <v/>
      </c>
    </row>
    <row r="1860" spans="1:18" x14ac:dyDescent="0.2">
      <c r="A1860" s="29"/>
      <c r="B1860" s="5"/>
      <c r="C1860" s="5"/>
      <c r="D1860" s="5"/>
      <c r="E1860" s="5"/>
      <c r="F1860" s="5"/>
      <c r="G1860" s="29"/>
      <c r="H1860" s="9"/>
      <c r="I1860" s="7"/>
      <c r="J1860" s="111"/>
      <c r="K1860" s="4"/>
      <c r="L1860" s="4"/>
      <c r="M1860" s="8"/>
      <c r="N1860" s="8"/>
      <c r="O1860" s="31" t="str">
        <f t="shared" si="84"/>
        <v/>
      </c>
      <c r="P1860" s="32" t="str">
        <f>IF(M1860=0,"",IF(N1860-Master!$A$6&lt;0,"0",IF(M1860&lt;=Master!$A$6,(N1860-Master!$A$6),O1860)))</f>
        <v/>
      </c>
      <c r="Q1860" s="20">
        <f t="shared" si="85"/>
        <v>0</v>
      </c>
      <c r="R1860" s="37" t="str">
        <f t="shared" si="86"/>
        <v/>
      </c>
    </row>
    <row r="1861" spans="1:18" x14ac:dyDescent="0.2">
      <c r="A1861" s="29"/>
      <c r="B1861" s="5"/>
      <c r="C1861" s="5"/>
      <c r="D1861" s="5"/>
      <c r="E1861" s="5"/>
      <c r="F1861" s="5"/>
      <c r="G1861" s="29"/>
      <c r="H1861" s="9"/>
      <c r="I1861" s="7"/>
      <c r="J1861" s="111"/>
      <c r="K1861" s="4"/>
      <c r="L1861" s="4"/>
      <c r="M1861" s="8"/>
      <c r="N1861" s="8"/>
      <c r="O1861" s="31" t="str">
        <f t="shared" si="84"/>
        <v/>
      </c>
      <c r="P1861" s="32" t="str">
        <f>IF(M1861=0,"",IF(N1861-Master!$A$6&lt;0,"0",IF(M1861&lt;=Master!$A$6,(N1861-Master!$A$6),O1861)))</f>
        <v/>
      </c>
      <c r="Q1861" s="20">
        <f t="shared" si="85"/>
        <v>0</v>
      </c>
      <c r="R1861" s="37" t="str">
        <f t="shared" si="86"/>
        <v/>
      </c>
    </row>
    <row r="1862" spans="1:18" x14ac:dyDescent="0.2">
      <c r="A1862" s="29"/>
      <c r="B1862" s="5"/>
      <c r="C1862" s="5"/>
      <c r="D1862" s="5"/>
      <c r="E1862" s="5"/>
      <c r="F1862" s="5"/>
      <c r="G1862" s="29"/>
      <c r="H1862" s="9"/>
      <c r="I1862" s="7"/>
      <c r="J1862" s="111"/>
      <c r="K1862" s="4"/>
      <c r="L1862" s="4"/>
      <c r="M1862" s="8"/>
      <c r="N1862" s="8"/>
      <c r="O1862" s="31" t="str">
        <f t="shared" si="84"/>
        <v/>
      </c>
      <c r="P1862" s="32" t="str">
        <f>IF(M1862=0,"",IF(N1862-Master!$A$6&lt;0,"0",IF(M1862&lt;=Master!$A$6,(N1862-Master!$A$6),O1862)))</f>
        <v/>
      </c>
      <c r="Q1862" s="20">
        <f t="shared" si="85"/>
        <v>0</v>
      </c>
      <c r="R1862" s="37" t="str">
        <f t="shared" si="86"/>
        <v/>
      </c>
    </row>
    <row r="1863" spans="1:18" x14ac:dyDescent="0.2">
      <c r="A1863" s="29"/>
      <c r="B1863" s="5"/>
      <c r="C1863" s="5"/>
      <c r="D1863" s="5"/>
      <c r="E1863" s="5"/>
      <c r="F1863" s="5"/>
      <c r="G1863" s="29"/>
      <c r="H1863" s="9"/>
      <c r="I1863" s="7"/>
      <c r="J1863" s="111"/>
      <c r="K1863" s="4"/>
      <c r="L1863" s="4"/>
      <c r="M1863" s="8"/>
      <c r="N1863" s="8"/>
      <c r="O1863" s="31" t="str">
        <f t="shared" si="84"/>
        <v/>
      </c>
      <c r="P1863" s="32" t="str">
        <f>IF(M1863=0,"",IF(N1863-Master!$A$6&lt;0,"0",IF(M1863&lt;=Master!$A$6,(N1863-Master!$A$6),O1863)))</f>
        <v/>
      </c>
      <c r="Q1863" s="20">
        <f t="shared" si="85"/>
        <v>0</v>
      </c>
      <c r="R1863" s="37" t="str">
        <f t="shared" si="86"/>
        <v/>
      </c>
    </row>
    <row r="1864" spans="1:18" x14ac:dyDescent="0.2">
      <c r="A1864" s="29"/>
      <c r="B1864" s="5"/>
      <c r="C1864" s="5"/>
      <c r="D1864" s="5"/>
      <c r="E1864" s="5"/>
      <c r="F1864" s="5"/>
      <c r="G1864" s="29"/>
      <c r="H1864" s="9"/>
      <c r="I1864" s="7"/>
      <c r="J1864" s="111"/>
      <c r="K1864" s="4"/>
      <c r="L1864" s="4"/>
      <c r="M1864" s="8"/>
      <c r="N1864" s="8"/>
      <c r="O1864" s="31" t="str">
        <f t="shared" si="84"/>
        <v/>
      </c>
      <c r="P1864" s="32" t="str">
        <f>IF(M1864=0,"",IF(N1864-Master!$A$6&lt;0,"0",IF(M1864&lt;=Master!$A$6,(N1864-Master!$A$6),O1864)))</f>
        <v/>
      </c>
      <c r="Q1864" s="20">
        <f t="shared" si="85"/>
        <v>0</v>
      </c>
      <c r="R1864" s="37" t="str">
        <f t="shared" si="86"/>
        <v/>
      </c>
    </row>
    <row r="1865" spans="1:18" x14ac:dyDescent="0.2">
      <c r="A1865" s="29"/>
      <c r="B1865" s="5"/>
      <c r="C1865" s="5"/>
      <c r="D1865" s="5"/>
      <c r="E1865" s="5"/>
      <c r="F1865" s="5"/>
      <c r="G1865" s="29"/>
      <c r="H1865" s="9"/>
      <c r="I1865" s="7"/>
      <c r="J1865" s="111"/>
      <c r="K1865" s="4"/>
      <c r="L1865" s="4"/>
      <c r="M1865" s="8"/>
      <c r="N1865" s="8"/>
      <c r="O1865" s="31" t="str">
        <f t="shared" si="84"/>
        <v/>
      </c>
      <c r="P1865" s="32" t="str">
        <f>IF(M1865=0,"",IF(N1865-Master!$A$6&lt;0,"0",IF(M1865&lt;=Master!$A$6,(N1865-Master!$A$6),O1865)))</f>
        <v/>
      </c>
      <c r="Q1865" s="20">
        <f t="shared" si="85"/>
        <v>0</v>
      </c>
      <c r="R1865" s="37" t="str">
        <f t="shared" si="86"/>
        <v/>
      </c>
    </row>
    <row r="1866" spans="1:18" x14ac:dyDescent="0.2">
      <c r="A1866" s="29"/>
      <c r="B1866" s="5"/>
      <c r="C1866" s="5"/>
      <c r="D1866" s="5"/>
      <c r="E1866" s="5"/>
      <c r="F1866" s="5"/>
      <c r="G1866" s="29"/>
      <c r="H1866" s="9"/>
      <c r="I1866" s="7"/>
      <c r="J1866" s="111"/>
      <c r="K1866" s="4"/>
      <c r="L1866" s="4"/>
      <c r="M1866" s="8"/>
      <c r="N1866" s="8"/>
      <c r="O1866" s="31" t="str">
        <f t="shared" si="84"/>
        <v/>
      </c>
      <c r="P1866" s="32" t="str">
        <f>IF(M1866=0,"",IF(N1866-Master!$A$6&lt;0,"0",IF(M1866&lt;=Master!$A$6,(N1866-Master!$A$6),O1866)))</f>
        <v/>
      </c>
      <c r="Q1866" s="20">
        <f t="shared" si="85"/>
        <v>0</v>
      </c>
      <c r="R1866" s="37" t="str">
        <f t="shared" si="86"/>
        <v/>
      </c>
    </row>
    <row r="1867" spans="1:18" x14ac:dyDescent="0.2">
      <c r="A1867" s="29"/>
      <c r="B1867" s="5"/>
      <c r="C1867" s="5"/>
      <c r="D1867" s="5"/>
      <c r="E1867" s="5"/>
      <c r="F1867" s="5"/>
      <c r="G1867" s="29"/>
      <c r="H1867" s="9"/>
      <c r="I1867" s="7"/>
      <c r="J1867" s="111"/>
      <c r="K1867" s="4"/>
      <c r="L1867" s="4"/>
      <c r="M1867" s="8"/>
      <c r="N1867" s="8"/>
      <c r="O1867" s="31" t="str">
        <f t="shared" si="84"/>
        <v/>
      </c>
      <c r="P1867" s="32" t="str">
        <f>IF(M1867=0,"",IF(N1867-Master!$A$6&lt;0,"0",IF(M1867&lt;=Master!$A$6,(N1867-Master!$A$6),O1867)))</f>
        <v/>
      </c>
      <c r="Q1867" s="20">
        <f t="shared" si="85"/>
        <v>0</v>
      </c>
      <c r="R1867" s="37" t="str">
        <f t="shared" si="86"/>
        <v/>
      </c>
    </row>
    <row r="1868" spans="1:18" x14ac:dyDescent="0.2">
      <c r="A1868" s="29"/>
      <c r="B1868" s="5"/>
      <c r="C1868" s="5"/>
      <c r="D1868" s="5"/>
      <c r="E1868" s="5"/>
      <c r="F1868" s="5"/>
      <c r="G1868" s="29"/>
      <c r="H1868" s="9"/>
      <c r="I1868" s="7"/>
      <c r="J1868" s="111"/>
      <c r="K1868" s="4"/>
      <c r="L1868" s="4"/>
      <c r="M1868" s="8"/>
      <c r="N1868" s="8"/>
      <c r="O1868" s="31" t="str">
        <f t="shared" si="84"/>
        <v/>
      </c>
      <c r="P1868" s="32" t="str">
        <f>IF(M1868=0,"",IF(N1868-Master!$A$6&lt;0,"0",IF(M1868&lt;=Master!$A$6,(N1868-Master!$A$6),O1868)))</f>
        <v/>
      </c>
      <c r="Q1868" s="20">
        <f t="shared" si="85"/>
        <v>0</v>
      </c>
      <c r="R1868" s="37" t="str">
        <f t="shared" si="86"/>
        <v/>
      </c>
    </row>
    <row r="1869" spans="1:18" x14ac:dyDescent="0.2">
      <c r="A1869" s="29"/>
      <c r="B1869" s="5"/>
      <c r="C1869" s="5"/>
      <c r="D1869" s="5"/>
      <c r="E1869" s="5"/>
      <c r="F1869" s="5"/>
      <c r="G1869" s="29"/>
      <c r="H1869" s="9"/>
      <c r="I1869" s="7"/>
      <c r="J1869" s="111"/>
      <c r="K1869" s="4"/>
      <c r="L1869" s="4"/>
      <c r="M1869" s="8"/>
      <c r="N1869" s="8"/>
      <c r="O1869" s="31" t="str">
        <f t="shared" si="84"/>
        <v/>
      </c>
      <c r="P1869" s="32" t="str">
        <f>IF(M1869=0,"",IF(N1869-Master!$A$6&lt;0,"0",IF(M1869&lt;=Master!$A$6,(N1869-Master!$A$6),O1869)))</f>
        <v/>
      </c>
      <c r="Q1869" s="20">
        <f t="shared" si="85"/>
        <v>0</v>
      </c>
      <c r="R1869" s="37" t="str">
        <f t="shared" si="86"/>
        <v/>
      </c>
    </row>
    <row r="1870" spans="1:18" x14ac:dyDescent="0.2">
      <c r="A1870" s="29"/>
      <c r="B1870" s="5"/>
      <c r="C1870" s="5"/>
      <c r="D1870" s="5"/>
      <c r="E1870" s="5"/>
      <c r="F1870" s="5"/>
      <c r="G1870" s="29"/>
      <c r="H1870" s="9"/>
      <c r="I1870" s="7"/>
      <c r="J1870" s="111"/>
      <c r="K1870" s="4"/>
      <c r="L1870" s="4"/>
      <c r="M1870" s="8"/>
      <c r="N1870" s="8"/>
      <c r="O1870" s="31" t="str">
        <f t="shared" si="84"/>
        <v/>
      </c>
      <c r="P1870" s="32" t="str">
        <f>IF(M1870=0,"",IF(N1870-Master!$A$6&lt;0,"0",IF(M1870&lt;=Master!$A$6,(N1870-Master!$A$6),O1870)))</f>
        <v/>
      </c>
      <c r="Q1870" s="20">
        <f t="shared" si="85"/>
        <v>0</v>
      </c>
      <c r="R1870" s="37" t="str">
        <f t="shared" si="86"/>
        <v/>
      </c>
    </row>
    <row r="1871" spans="1:18" x14ac:dyDescent="0.2">
      <c r="A1871" s="29"/>
      <c r="B1871" s="5"/>
      <c r="C1871" s="5"/>
      <c r="D1871" s="5"/>
      <c r="E1871" s="5"/>
      <c r="F1871" s="5"/>
      <c r="G1871" s="29"/>
      <c r="H1871" s="9"/>
      <c r="I1871" s="7"/>
      <c r="J1871" s="111"/>
      <c r="K1871" s="4"/>
      <c r="L1871" s="4"/>
      <c r="M1871" s="8"/>
      <c r="N1871" s="8"/>
      <c r="O1871" s="31" t="str">
        <f t="shared" si="84"/>
        <v/>
      </c>
      <c r="P1871" s="32" t="str">
        <f>IF(M1871=0,"",IF(N1871-Master!$A$6&lt;0,"0",IF(M1871&lt;=Master!$A$6,(N1871-Master!$A$6),O1871)))</f>
        <v/>
      </c>
      <c r="Q1871" s="20">
        <f t="shared" si="85"/>
        <v>0</v>
      </c>
      <c r="R1871" s="37" t="str">
        <f t="shared" si="86"/>
        <v/>
      </c>
    </row>
    <row r="1872" spans="1:18" x14ac:dyDescent="0.2">
      <c r="A1872" s="29"/>
      <c r="B1872" s="5"/>
      <c r="C1872" s="5"/>
      <c r="D1872" s="5"/>
      <c r="E1872" s="5"/>
      <c r="F1872" s="5"/>
      <c r="G1872" s="29"/>
      <c r="H1872" s="9"/>
      <c r="I1872" s="7"/>
      <c r="J1872" s="111"/>
      <c r="K1872" s="4"/>
      <c r="L1872" s="4"/>
      <c r="M1872" s="8"/>
      <c r="N1872" s="8"/>
      <c r="O1872" s="31" t="str">
        <f t="shared" si="84"/>
        <v/>
      </c>
      <c r="P1872" s="32" t="str">
        <f>IF(M1872=0,"",IF(N1872-Master!$A$6&lt;0,"0",IF(M1872&lt;=Master!$A$6,(N1872-Master!$A$6),O1872)))</f>
        <v/>
      </c>
      <c r="Q1872" s="20">
        <f t="shared" si="85"/>
        <v>0</v>
      </c>
      <c r="R1872" s="37" t="str">
        <f t="shared" si="86"/>
        <v/>
      </c>
    </row>
    <row r="1873" spans="1:18" x14ac:dyDescent="0.2">
      <c r="A1873" s="29"/>
      <c r="B1873" s="5"/>
      <c r="C1873" s="5"/>
      <c r="D1873" s="5"/>
      <c r="E1873" s="5"/>
      <c r="F1873" s="5"/>
      <c r="G1873" s="29"/>
      <c r="H1873" s="9"/>
      <c r="I1873" s="7"/>
      <c r="J1873" s="111"/>
      <c r="K1873" s="4"/>
      <c r="L1873" s="4"/>
      <c r="M1873" s="8"/>
      <c r="N1873" s="8"/>
      <c r="O1873" s="31" t="str">
        <f t="shared" si="84"/>
        <v/>
      </c>
      <c r="P1873" s="32" t="str">
        <f>IF(M1873=0,"",IF(N1873-Master!$A$6&lt;0,"0",IF(M1873&lt;=Master!$A$6,(N1873-Master!$A$6),O1873)))</f>
        <v/>
      </c>
      <c r="Q1873" s="20">
        <f t="shared" si="85"/>
        <v>0</v>
      </c>
      <c r="R1873" s="37" t="str">
        <f t="shared" si="86"/>
        <v/>
      </c>
    </row>
    <row r="1874" spans="1:18" x14ac:dyDescent="0.2">
      <c r="A1874" s="29"/>
      <c r="B1874" s="5"/>
      <c r="C1874" s="5"/>
      <c r="D1874" s="5"/>
      <c r="E1874" s="5"/>
      <c r="F1874" s="5"/>
      <c r="G1874" s="29"/>
      <c r="H1874" s="9"/>
      <c r="I1874" s="7"/>
      <c r="J1874" s="111"/>
      <c r="K1874" s="4"/>
      <c r="L1874" s="4"/>
      <c r="M1874" s="8"/>
      <c r="N1874" s="8"/>
      <c r="O1874" s="31" t="str">
        <f t="shared" si="84"/>
        <v/>
      </c>
      <c r="P1874" s="32" t="str">
        <f>IF(M1874=0,"",IF(N1874-Master!$A$6&lt;0,"0",IF(M1874&lt;=Master!$A$6,(N1874-Master!$A$6),O1874)))</f>
        <v/>
      </c>
      <c r="Q1874" s="20">
        <f t="shared" si="85"/>
        <v>0</v>
      </c>
      <c r="R1874" s="37" t="str">
        <f t="shared" si="86"/>
        <v/>
      </c>
    </row>
    <row r="1875" spans="1:18" x14ac:dyDescent="0.2">
      <c r="A1875" s="29"/>
      <c r="B1875" s="5"/>
      <c r="C1875" s="5"/>
      <c r="D1875" s="5"/>
      <c r="E1875" s="5"/>
      <c r="F1875" s="5"/>
      <c r="G1875" s="29"/>
      <c r="H1875" s="9"/>
      <c r="I1875" s="7"/>
      <c r="J1875" s="111"/>
      <c r="K1875" s="4"/>
      <c r="L1875" s="4"/>
      <c r="M1875" s="8"/>
      <c r="N1875" s="8"/>
      <c r="O1875" s="31" t="str">
        <f t="shared" si="84"/>
        <v/>
      </c>
      <c r="P1875" s="32" t="str">
        <f>IF(M1875=0,"",IF(N1875-Master!$A$6&lt;0,"0",IF(M1875&lt;=Master!$A$6,(N1875-Master!$A$6),O1875)))</f>
        <v/>
      </c>
      <c r="Q1875" s="20">
        <f t="shared" si="85"/>
        <v>0</v>
      </c>
      <c r="R1875" s="37" t="str">
        <f t="shared" si="86"/>
        <v/>
      </c>
    </row>
    <row r="1876" spans="1:18" x14ac:dyDescent="0.2">
      <c r="A1876" s="29"/>
      <c r="B1876" s="5"/>
      <c r="C1876" s="5"/>
      <c r="D1876" s="5"/>
      <c r="E1876" s="5"/>
      <c r="F1876" s="5"/>
      <c r="G1876" s="29"/>
      <c r="H1876" s="9"/>
      <c r="I1876" s="7"/>
      <c r="J1876" s="111"/>
      <c r="K1876" s="4"/>
      <c r="L1876" s="4"/>
      <c r="M1876" s="8"/>
      <c r="N1876" s="8"/>
      <c r="O1876" s="31" t="str">
        <f t="shared" si="84"/>
        <v/>
      </c>
      <c r="P1876" s="32" t="str">
        <f>IF(M1876=0,"",IF(N1876-Master!$A$6&lt;0,"0",IF(M1876&lt;=Master!$A$6,(N1876-Master!$A$6),O1876)))</f>
        <v/>
      </c>
      <c r="Q1876" s="20">
        <f t="shared" si="85"/>
        <v>0</v>
      </c>
      <c r="R1876" s="37" t="str">
        <f t="shared" si="86"/>
        <v/>
      </c>
    </row>
    <row r="1877" spans="1:18" x14ac:dyDescent="0.2">
      <c r="A1877" s="29"/>
      <c r="B1877" s="5"/>
      <c r="C1877" s="5"/>
      <c r="D1877" s="5"/>
      <c r="E1877" s="5"/>
      <c r="F1877" s="5"/>
      <c r="G1877" s="29"/>
      <c r="H1877" s="9"/>
      <c r="I1877" s="7"/>
      <c r="J1877" s="111"/>
      <c r="K1877" s="4"/>
      <c r="L1877" s="4"/>
      <c r="M1877" s="8"/>
      <c r="N1877" s="8"/>
      <c r="O1877" s="31" t="str">
        <f t="shared" si="84"/>
        <v/>
      </c>
      <c r="P1877" s="32" t="str">
        <f>IF(M1877=0,"",IF(N1877-Master!$A$6&lt;0,"0",IF(M1877&lt;=Master!$A$6,(N1877-Master!$A$6),O1877)))</f>
        <v/>
      </c>
      <c r="Q1877" s="20">
        <f t="shared" si="85"/>
        <v>0</v>
      </c>
      <c r="R1877" s="37" t="str">
        <f t="shared" si="86"/>
        <v/>
      </c>
    </row>
    <row r="1878" spans="1:18" x14ac:dyDescent="0.2">
      <c r="A1878" s="29"/>
      <c r="B1878" s="5"/>
      <c r="C1878" s="5"/>
      <c r="D1878" s="5"/>
      <c r="E1878" s="5"/>
      <c r="F1878" s="5"/>
      <c r="G1878" s="29"/>
      <c r="H1878" s="9"/>
      <c r="I1878" s="7"/>
      <c r="J1878" s="111"/>
      <c r="K1878" s="4"/>
      <c r="L1878" s="4"/>
      <c r="M1878" s="8"/>
      <c r="N1878" s="8"/>
      <c r="O1878" s="31" t="str">
        <f t="shared" si="84"/>
        <v/>
      </c>
      <c r="P1878" s="32" t="str">
        <f>IF(M1878=0,"",IF(N1878-Master!$A$6&lt;0,"0",IF(M1878&lt;=Master!$A$6,(N1878-Master!$A$6),O1878)))</f>
        <v/>
      </c>
      <c r="Q1878" s="20">
        <f t="shared" si="85"/>
        <v>0</v>
      </c>
      <c r="R1878" s="37" t="str">
        <f t="shared" si="86"/>
        <v/>
      </c>
    </row>
    <row r="1879" spans="1:18" x14ac:dyDescent="0.2">
      <c r="A1879" s="29"/>
      <c r="B1879" s="5"/>
      <c r="C1879" s="5"/>
      <c r="D1879" s="5"/>
      <c r="E1879" s="5"/>
      <c r="F1879" s="5"/>
      <c r="G1879" s="29"/>
      <c r="H1879" s="9"/>
      <c r="I1879" s="7"/>
      <c r="J1879" s="111"/>
      <c r="K1879" s="4"/>
      <c r="L1879" s="4"/>
      <c r="M1879" s="8"/>
      <c r="N1879" s="8"/>
      <c r="O1879" s="31" t="str">
        <f t="shared" si="84"/>
        <v/>
      </c>
      <c r="P1879" s="32" t="str">
        <f>IF(M1879=0,"",IF(N1879-Master!$A$6&lt;0,"0",IF(M1879&lt;=Master!$A$6,(N1879-Master!$A$6),O1879)))</f>
        <v/>
      </c>
      <c r="Q1879" s="20">
        <f t="shared" si="85"/>
        <v>0</v>
      </c>
      <c r="R1879" s="37" t="str">
        <f t="shared" si="86"/>
        <v/>
      </c>
    </row>
    <row r="1880" spans="1:18" x14ac:dyDescent="0.2">
      <c r="A1880" s="29"/>
      <c r="B1880" s="5"/>
      <c r="C1880" s="5"/>
      <c r="D1880" s="5"/>
      <c r="E1880" s="5"/>
      <c r="F1880" s="5"/>
      <c r="G1880" s="29"/>
      <c r="H1880" s="9"/>
      <c r="I1880" s="7"/>
      <c r="J1880" s="111"/>
      <c r="K1880" s="4"/>
      <c r="L1880" s="4"/>
      <c r="M1880" s="8"/>
      <c r="N1880" s="8"/>
      <c r="O1880" s="31" t="str">
        <f t="shared" ref="O1880:O1943" si="87">IF(M1880=0,"",(N1880-M1880+1))</f>
        <v/>
      </c>
      <c r="P1880" s="32" t="str">
        <f>IF(M1880=0,"",IF(N1880-Master!$A$6&lt;0,"0",IF(M1880&lt;=Master!$A$6,(N1880-Master!$A$6),O1880)))</f>
        <v/>
      </c>
      <c r="Q1880" s="20">
        <f t="shared" ref="Q1880:Q1943" si="88">IF(M1880=0,H1880,IF(P1880="0",H1880,ROUND(H1880-(H1880*P1880/O1880),2)))</f>
        <v>0</v>
      </c>
      <c r="R1880" s="37" t="str">
        <f t="shared" ref="R1880:R1943" si="89">CLEAN(IF(H1880=0,"",IF(ISBLANK(I1880),LEFT("Accrue "&amp;K1880,35),LEFT("Accrue "&amp;I1880&amp;" "&amp;K1880,35))))</f>
        <v/>
      </c>
    </row>
    <row r="1881" spans="1:18" x14ac:dyDescent="0.2">
      <c r="A1881" s="29"/>
      <c r="B1881" s="5"/>
      <c r="C1881" s="5"/>
      <c r="D1881" s="5"/>
      <c r="E1881" s="5"/>
      <c r="F1881" s="5"/>
      <c r="G1881" s="29"/>
      <c r="H1881" s="9"/>
      <c r="I1881" s="7"/>
      <c r="J1881" s="111"/>
      <c r="K1881" s="4"/>
      <c r="L1881" s="4"/>
      <c r="M1881" s="8"/>
      <c r="N1881" s="8"/>
      <c r="O1881" s="31" t="str">
        <f t="shared" si="87"/>
        <v/>
      </c>
      <c r="P1881" s="32" t="str">
        <f>IF(M1881=0,"",IF(N1881-Master!$A$6&lt;0,"0",IF(M1881&lt;=Master!$A$6,(N1881-Master!$A$6),O1881)))</f>
        <v/>
      </c>
      <c r="Q1881" s="20">
        <f t="shared" si="88"/>
        <v>0</v>
      </c>
      <c r="R1881" s="37" t="str">
        <f t="shared" si="89"/>
        <v/>
      </c>
    </row>
    <row r="1882" spans="1:18" x14ac:dyDescent="0.2">
      <c r="A1882" s="29"/>
      <c r="B1882" s="5"/>
      <c r="C1882" s="5"/>
      <c r="D1882" s="5"/>
      <c r="E1882" s="5"/>
      <c r="F1882" s="5"/>
      <c r="G1882" s="29"/>
      <c r="H1882" s="9"/>
      <c r="I1882" s="7"/>
      <c r="J1882" s="111"/>
      <c r="K1882" s="4"/>
      <c r="L1882" s="4"/>
      <c r="M1882" s="8"/>
      <c r="N1882" s="8"/>
      <c r="O1882" s="31" t="str">
        <f t="shared" si="87"/>
        <v/>
      </c>
      <c r="P1882" s="32" t="str">
        <f>IF(M1882=0,"",IF(N1882-Master!$A$6&lt;0,"0",IF(M1882&lt;=Master!$A$6,(N1882-Master!$A$6),O1882)))</f>
        <v/>
      </c>
      <c r="Q1882" s="20">
        <f t="shared" si="88"/>
        <v>0</v>
      </c>
      <c r="R1882" s="37" t="str">
        <f t="shared" si="89"/>
        <v/>
      </c>
    </row>
    <row r="1883" spans="1:18" x14ac:dyDescent="0.2">
      <c r="A1883" s="29"/>
      <c r="B1883" s="5"/>
      <c r="C1883" s="5"/>
      <c r="D1883" s="5"/>
      <c r="E1883" s="5"/>
      <c r="F1883" s="5"/>
      <c r="G1883" s="29"/>
      <c r="H1883" s="9"/>
      <c r="I1883" s="7"/>
      <c r="J1883" s="111"/>
      <c r="K1883" s="4"/>
      <c r="L1883" s="4"/>
      <c r="M1883" s="8"/>
      <c r="N1883" s="8"/>
      <c r="O1883" s="31" t="str">
        <f t="shared" si="87"/>
        <v/>
      </c>
      <c r="P1883" s="32" t="str">
        <f>IF(M1883=0,"",IF(N1883-Master!$A$6&lt;0,"0",IF(M1883&lt;=Master!$A$6,(N1883-Master!$A$6),O1883)))</f>
        <v/>
      </c>
      <c r="Q1883" s="20">
        <f t="shared" si="88"/>
        <v>0</v>
      </c>
      <c r="R1883" s="37" t="str">
        <f t="shared" si="89"/>
        <v/>
      </c>
    </row>
    <row r="1884" spans="1:18" x14ac:dyDescent="0.2">
      <c r="A1884" s="29"/>
      <c r="B1884" s="5"/>
      <c r="C1884" s="5"/>
      <c r="D1884" s="5"/>
      <c r="E1884" s="5"/>
      <c r="F1884" s="5"/>
      <c r="G1884" s="29"/>
      <c r="H1884" s="9"/>
      <c r="I1884" s="7"/>
      <c r="J1884" s="111"/>
      <c r="K1884" s="4"/>
      <c r="L1884" s="4"/>
      <c r="M1884" s="8"/>
      <c r="N1884" s="8"/>
      <c r="O1884" s="31" t="str">
        <f t="shared" si="87"/>
        <v/>
      </c>
      <c r="P1884" s="32" t="str">
        <f>IF(M1884=0,"",IF(N1884-Master!$A$6&lt;0,"0",IF(M1884&lt;=Master!$A$6,(N1884-Master!$A$6),O1884)))</f>
        <v/>
      </c>
      <c r="Q1884" s="20">
        <f t="shared" si="88"/>
        <v>0</v>
      </c>
      <c r="R1884" s="37" t="str">
        <f t="shared" si="89"/>
        <v/>
      </c>
    </row>
    <row r="1885" spans="1:18" x14ac:dyDescent="0.2">
      <c r="A1885" s="29"/>
      <c r="B1885" s="5"/>
      <c r="C1885" s="5"/>
      <c r="D1885" s="5"/>
      <c r="E1885" s="5"/>
      <c r="F1885" s="5"/>
      <c r="G1885" s="29"/>
      <c r="H1885" s="9"/>
      <c r="I1885" s="7"/>
      <c r="J1885" s="111"/>
      <c r="K1885" s="4"/>
      <c r="L1885" s="4"/>
      <c r="M1885" s="8"/>
      <c r="N1885" s="8"/>
      <c r="O1885" s="31" t="str">
        <f t="shared" si="87"/>
        <v/>
      </c>
      <c r="P1885" s="32" t="str">
        <f>IF(M1885=0,"",IF(N1885-Master!$A$6&lt;0,"0",IF(M1885&lt;=Master!$A$6,(N1885-Master!$A$6),O1885)))</f>
        <v/>
      </c>
      <c r="Q1885" s="20">
        <f t="shared" si="88"/>
        <v>0</v>
      </c>
      <c r="R1885" s="37" t="str">
        <f t="shared" si="89"/>
        <v/>
      </c>
    </row>
    <row r="1886" spans="1:18" x14ac:dyDescent="0.2">
      <c r="A1886" s="29"/>
      <c r="B1886" s="5"/>
      <c r="C1886" s="5"/>
      <c r="D1886" s="5"/>
      <c r="E1886" s="5"/>
      <c r="F1886" s="5"/>
      <c r="G1886" s="29"/>
      <c r="H1886" s="9"/>
      <c r="I1886" s="7"/>
      <c r="J1886" s="111"/>
      <c r="K1886" s="4"/>
      <c r="L1886" s="4"/>
      <c r="M1886" s="8"/>
      <c r="N1886" s="8"/>
      <c r="O1886" s="31" t="str">
        <f t="shared" si="87"/>
        <v/>
      </c>
      <c r="P1886" s="32" t="str">
        <f>IF(M1886=0,"",IF(N1886-Master!$A$6&lt;0,"0",IF(M1886&lt;=Master!$A$6,(N1886-Master!$A$6),O1886)))</f>
        <v/>
      </c>
      <c r="Q1886" s="20">
        <f t="shared" si="88"/>
        <v>0</v>
      </c>
      <c r="R1886" s="37" t="str">
        <f t="shared" si="89"/>
        <v/>
      </c>
    </row>
    <row r="1887" spans="1:18" x14ac:dyDescent="0.2">
      <c r="A1887" s="29"/>
      <c r="B1887" s="5"/>
      <c r="C1887" s="5"/>
      <c r="D1887" s="5"/>
      <c r="E1887" s="5"/>
      <c r="F1887" s="5"/>
      <c r="G1887" s="29"/>
      <c r="H1887" s="9"/>
      <c r="I1887" s="7"/>
      <c r="J1887" s="111"/>
      <c r="K1887" s="4"/>
      <c r="L1887" s="4"/>
      <c r="M1887" s="8"/>
      <c r="N1887" s="8"/>
      <c r="O1887" s="31" t="str">
        <f t="shared" si="87"/>
        <v/>
      </c>
      <c r="P1887" s="32" t="str">
        <f>IF(M1887=0,"",IF(N1887-Master!$A$6&lt;0,"0",IF(M1887&lt;=Master!$A$6,(N1887-Master!$A$6),O1887)))</f>
        <v/>
      </c>
      <c r="Q1887" s="20">
        <f t="shared" si="88"/>
        <v>0</v>
      </c>
      <c r="R1887" s="37" t="str">
        <f t="shared" si="89"/>
        <v/>
      </c>
    </row>
    <row r="1888" spans="1:18" x14ac:dyDescent="0.2">
      <c r="A1888" s="29"/>
      <c r="B1888" s="5"/>
      <c r="C1888" s="5"/>
      <c r="D1888" s="5"/>
      <c r="E1888" s="5"/>
      <c r="F1888" s="5"/>
      <c r="G1888" s="29"/>
      <c r="H1888" s="9"/>
      <c r="I1888" s="7"/>
      <c r="J1888" s="111"/>
      <c r="K1888" s="4"/>
      <c r="L1888" s="4"/>
      <c r="M1888" s="8"/>
      <c r="N1888" s="8"/>
      <c r="O1888" s="31" t="str">
        <f t="shared" si="87"/>
        <v/>
      </c>
      <c r="P1888" s="32" t="str">
        <f>IF(M1888=0,"",IF(N1888-Master!$A$6&lt;0,"0",IF(M1888&lt;=Master!$A$6,(N1888-Master!$A$6),O1888)))</f>
        <v/>
      </c>
      <c r="Q1888" s="20">
        <f t="shared" si="88"/>
        <v>0</v>
      </c>
      <c r="R1888" s="37" t="str">
        <f t="shared" si="89"/>
        <v/>
      </c>
    </row>
    <row r="1889" spans="1:18" x14ac:dyDescent="0.2">
      <c r="A1889" s="29"/>
      <c r="B1889" s="5"/>
      <c r="C1889" s="5"/>
      <c r="D1889" s="5"/>
      <c r="E1889" s="5"/>
      <c r="F1889" s="5"/>
      <c r="G1889" s="29"/>
      <c r="H1889" s="9"/>
      <c r="I1889" s="7"/>
      <c r="J1889" s="111"/>
      <c r="K1889" s="4"/>
      <c r="L1889" s="4"/>
      <c r="M1889" s="8"/>
      <c r="N1889" s="8"/>
      <c r="O1889" s="31" t="str">
        <f t="shared" si="87"/>
        <v/>
      </c>
      <c r="P1889" s="32" t="str">
        <f>IF(M1889=0,"",IF(N1889-Master!$A$6&lt;0,"0",IF(M1889&lt;=Master!$A$6,(N1889-Master!$A$6),O1889)))</f>
        <v/>
      </c>
      <c r="Q1889" s="20">
        <f t="shared" si="88"/>
        <v>0</v>
      </c>
      <c r="R1889" s="37" t="str">
        <f t="shared" si="89"/>
        <v/>
      </c>
    </row>
    <row r="1890" spans="1:18" x14ac:dyDescent="0.2">
      <c r="A1890" s="29"/>
      <c r="B1890" s="5"/>
      <c r="C1890" s="5"/>
      <c r="D1890" s="5"/>
      <c r="E1890" s="5"/>
      <c r="F1890" s="5"/>
      <c r="G1890" s="29"/>
      <c r="H1890" s="9"/>
      <c r="I1890" s="7"/>
      <c r="J1890" s="111"/>
      <c r="K1890" s="4"/>
      <c r="L1890" s="4"/>
      <c r="M1890" s="8"/>
      <c r="N1890" s="8"/>
      <c r="O1890" s="31" t="str">
        <f t="shared" si="87"/>
        <v/>
      </c>
      <c r="P1890" s="32" t="str">
        <f>IF(M1890=0,"",IF(N1890-Master!$A$6&lt;0,"0",IF(M1890&lt;=Master!$A$6,(N1890-Master!$A$6),O1890)))</f>
        <v/>
      </c>
      <c r="Q1890" s="20">
        <f t="shared" si="88"/>
        <v>0</v>
      </c>
      <c r="R1890" s="37" t="str">
        <f t="shared" si="89"/>
        <v/>
      </c>
    </row>
    <row r="1891" spans="1:18" x14ac:dyDescent="0.2">
      <c r="A1891" s="29"/>
      <c r="B1891" s="5"/>
      <c r="C1891" s="5"/>
      <c r="D1891" s="5"/>
      <c r="E1891" s="5"/>
      <c r="F1891" s="5"/>
      <c r="G1891" s="29"/>
      <c r="H1891" s="9"/>
      <c r="I1891" s="7"/>
      <c r="J1891" s="111"/>
      <c r="K1891" s="4"/>
      <c r="L1891" s="4"/>
      <c r="M1891" s="8"/>
      <c r="N1891" s="8"/>
      <c r="O1891" s="31" t="str">
        <f t="shared" si="87"/>
        <v/>
      </c>
      <c r="P1891" s="32" t="str">
        <f>IF(M1891=0,"",IF(N1891-Master!$A$6&lt;0,"0",IF(M1891&lt;=Master!$A$6,(N1891-Master!$A$6),O1891)))</f>
        <v/>
      </c>
      <c r="Q1891" s="20">
        <f t="shared" si="88"/>
        <v>0</v>
      </c>
      <c r="R1891" s="37" t="str">
        <f t="shared" si="89"/>
        <v/>
      </c>
    </row>
    <row r="1892" spans="1:18" x14ac:dyDescent="0.2">
      <c r="A1892" s="29"/>
      <c r="B1892" s="5"/>
      <c r="C1892" s="5"/>
      <c r="D1892" s="5"/>
      <c r="E1892" s="5"/>
      <c r="F1892" s="5"/>
      <c r="G1892" s="29"/>
      <c r="H1892" s="9"/>
      <c r="I1892" s="7"/>
      <c r="J1892" s="111"/>
      <c r="K1892" s="4"/>
      <c r="L1892" s="4"/>
      <c r="M1892" s="8"/>
      <c r="N1892" s="8"/>
      <c r="O1892" s="31" t="str">
        <f t="shared" si="87"/>
        <v/>
      </c>
      <c r="P1892" s="32" t="str">
        <f>IF(M1892=0,"",IF(N1892-Master!$A$6&lt;0,"0",IF(M1892&lt;=Master!$A$6,(N1892-Master!$A$6),O1892)))</f>
        <v/>
      </c>
      <c r="Q1892" s="20">
        <f t="shared" si="88"/>
        <v>0</v>
      </c>
      <c r="R1892" s="37" t="str">
        <f t="shared" si="89"/>
        <v/>
      </c>
    </row>
    <row r="1893" spans="1:18" x14ac:dyDescent="0.2">
      <c r="A1893" s="29"/>
      <c r="B1893" s="5"/>
      <c r="C1893" s="5"/>
      <c r="D1893" s="5"/>
      <c r="E1893" s="5"/>
      <c r="F1893" s="5"/>
      <c r="G1893" s="29"/>
      <c r="H1893" s="9"/>
      <c r="I1893" s="7"/>
      <c r="J1893" s="111"/>
      <c r="K1893" s="4"/>
      <c r="L1893" s="4"/>
      <c r="M1893" s="8"/>
      <c r="N1893" s="8"/>
      <c r="O1893" s="31" t="str">
        <f t="shared" si="87"/>
        <v/>
      </c>
      <c r="P1893" s="32" t="str">
        <f>IF(M1893=0,"",IF(N1893-Master!$A$6&lt;0,"0",IF(M1893&lt;=Master!$A$6,(N1893-Master!$A$6),O1893)))</f>
        <v/>
      </c>
      <c r="Q1893" s="20">
        <f t="shared" si="88"/>
        <v>0</v>
      </c>
      <c r="R1893" s="37" t="str">
        <f t="shared" si="89"/>
        <v/>
      </c>
    </row>
    <row r="1894" spans="1:18" x14ac:dyDescent="0.2">
      <c r="A1894" s="29"/>
      <c r="B1894" s="5"/>
      <c r="C1894" s="5"/>
      <c r="D1894" s="5"/>
      <c r="E1894" s="5"/>
      <c r="F1894" s="5"/>
      <c r="G1894" s="29"/>
      <c r="H1894" s="9"/>
      <c r="I1894" s="7"/>
      <c r="J1894" s="111"/>
      <c r="K1894" s="4"/>
      <c r="L1894" s="4"/>
      <c r="M1894" s="8"/>
      <c r="N1894" s="8"/>
      <c r="O1894" s="31" t="str">
        <f t="shared" si="87"/>
        <v/>
      </c>
      <c r="P1894" s="32" t="str">
        <f>IF(M1894=0,"",IF(N1894-Master!$A$6&lt;0,"0",IF(M1894&lt;=Master!$A$6,(N1894-Master!$A$6),O1894)))</f>
        <v/>
      </c>
      <c r="Q1894" s="20">
        <f t="shared" si="88"/>
        <v>0</v>
      </c>
      <c r="R1894" s="37" t="str">
        <f t="shared" si="89"/>
        <v/>
      </c>
    </row>
    <row r="1895" spans="1:18" x14ac:dyDescent="0.2">
      <c r="A1895" s="29"/>
      <c r="B1895" s="5"/>
      <c r="C1895" s="5"/>
      <c r="D1895" s="5"/>
      <c r="E1895" s="5"/>
      <c r="F1895" s="5"/>
      <c r="G1895" s="29"/>
      <c r="H1895" s="9"/>
      <c r="I1895" s="7"/>
      <c r="J1895" s="111"/>
      <c r="K1895" s="4"/>
      <c r="L1895" s="4"/>
      <c r="M1895" s="8"/>
      <c r="N1895" s="8"/>
      <c r="O1895" s="31" t="str">
        <f t="shared" si="87"/>
        <v/>
      </c>
      <c r="P1895" s="32" t="str">
        <f>IF(M1895=0,"",IF(N1895-Master!$A$6&lt;0,"0",IF(M1895&lt;=Master!$A$6,(N1895-Master!$A$6),O1895)))</f>
        <v/>
      </c>
      <c r="Q1895" s="20">
        <f t="shared" si="88"/>
        <v>0</v>
      </c>
      <c r="R1895" s="37" t="str">
        <f t="shared" si="89"/>
        <v/>
      </c>
    </row>
    <row r="1896" spans="1:18" x14ac:dyDescent="0.2">
      <c r="A1896" s="29"/>
      <c r="B1896" s="5"/>
      <c r="C1896" s="5"/>
      <c r="D1896" s="5"/>
      <c r="E1896" s="5"/>
      <c r="F1896" s="5"/>
      <c r="G1896" s="29"/>
      <c r="H1896" s="9"/>
      <c r="I1896" s="7"/>
      <c r="J1896" s="111"/>
      <c r="K1896" s="4"/>
      <c r="L1896" s="4"/>
      <c r="M1896" s="8"/>
      <c r="N1896" s="8"/>
      <c r="O1896" s="31" t="str">
        <f t="shared" si="87"/>
        <v/>
      </c>
      <c r="P1896" s="32" t="str">
        <f>IF(M1896=0,"",IF(N1896-Master!$A$6&lt;0,"0",IF(M1896&lt;=Master!$A$6,(N1896-Master!$A$6),O1896)))</f>
        <v/>
      </c>
      <c r="Q1896" s="20">
        <f t="shared" si="88"/>
        <v>0</v>
      </c>
      <c r="R1896" s="37" t="str">
        <f t="shared" si="89"/>
        <v/>
      </c>
    </row>
    <row r="1897" spans="1:18" x14ac:dyDescent="0.2">
      <c r="A1897" s="29"/>
      <c r="B1897" s="5"/>
      <c r="C1897" s="5"/>
      <c r="D1897" s="5"/>
      <c r="E1897" s="5"/>
      <c r="F1897" s="5"/>
      <c r="G1897" s="29"/>
      <c r="H1897" s="9"/>
      <c r="I1897" s="7"/>
      <c r="J1897" s="111"/>
      <c r="K1897" s="4"/>
      <c r="L1897" s="4"/>
      <c r="M1897" s="8"/>
      <c r="N1897" s="8"/>
      <c r="O1897" s="31" t="str">
        <f t="shared" si="87"/>
        <v/>
      </c>
      <c r="P1897" s="32" t="str">
        <f>IF(M1897=0,"",IF(N1897-Master!$A$6&lt;0,"0",IF(M1897&lt;=Master!$A$6,(N1897-Master!$A$6),O1897)))</f>
        <v/>
      </c>
      <c r="Q1897" s="20">
        <f t="shared" si="88"/>
        <v>0</v>
      </c>
      <c r="R1897" s="37" t="str">
        <f t="shared" si="89"/>
        <v/>
      </c>
    </row>
    <row r="1898" spans="1:18" x14ac:dyDescent="0.2">
      <c r="A1898" s="29"/>
      <c r="B1898" s="5"/>
      <c r="C1898" s="5"/>
      <c r="D1898" s="5"/>
      <c r="E1898" s="5"/>
      <c r="F1898" s="5"/>
      <c r="G1898" s="29"/>
      <c r="H1898" s="9"/>
      <c r="I1898" s="7"/>
      <c r="J1898" s="111"/>
      <c r="K1898" s="4"/>
      <c r="L1898" s="4"/>
      <c r="M1898" s="8"/>
      <c r="N1898" s="8"/>
      <c r="O1898" s="31" t="str">
        <f t="shared" si="87"/>
        <v/>
      </c>
      <c r="P1898" s="32" t="str">
        <f>IF(M1898=0,"",IF(N1898-Master!$A$6&lt;0,"0",IF(M1898&lt;=Master!$A$6,(N1898-Master!$A$6),O1898)))</f>
        <v/>
      </c>
      <c r="Q1898" s="20">
        <f t="shared" si="88"/>
        <v>0</v>
      </c>
      <c r="R1898" s="37" t="str">
        <f t="shared" si="89"/>
        <v/>
      </c>
    </row>
    <row r="1899" spans="1:18" x14ac:dyDescent="0.2">
      <c r="A1899" s="29"/>
      <c r="B1899" s="5"/>
      <c r="C1899" s="5"/>
      <c r="D1899" s="5"/>
      <c r="E1899" s="5"/>
      <c r="F1899" s="5"/>
      <c r="G1899" s="29"/>
      <c r="H1899" s="9"/>
      <c r="I1899" s="7"/>
      <c r="J1899" s="111"/>
      <c r="K1899" s="4"/>
      <c r="L1899" s="4"/>
      <c r="M1899" s="8"/>
      <c r="N1899" s="8"/>
      <c r="O1899" s="31" t="str">
        <f t="shared" si="87"/>
        <v/>
      </c>
      <c r="P1899" s="32" t="str">
        <f>IF(M1899=0,"",IF(N1899-Master!$A$6&lt;0,"0",IF(M1899&lt;=Master!$A$6,(N1899-Master!$A$6),O1899)))</f>
        <v/>
      </c>
      <c r="Q1899" s="20">
        <f t="shared" si="88"/>
        <v>0</v>
      </c>
      <c r="R1899" s="37" t="str">
        <f t="shared" si="89"/>
        <v/>
      </c>
    </row>
    <row r="1900" spans="1:18" x14ac:dyDescent="0.2">
      <c r="A1900" s="29"/>
      <c r="B1900" s="5"/>
      <c r="C1900" s="5"/>
      <c r="D1900" s="5"/>
      <c r="E1900" s="5"/>
      <c r="F1900" s="5"/>
      <c r="G1900" s="29"/>
      <c r="H1900" s="9"/>
      <c r="I1900" s="7"/>
      <c r="J1900" s="111"/>
      <c r="K1900" s="4"/>
      <c r="L1900" s="4"/>
      <c r="M1900" s="8"/>
      <c r="N1900" s="8"/>
      <c r="O1900" s="31" t="str">
        <f t="shared" si="87"/>
        <v/>
      </c>
      <c r="P1900" s="32" t="str">
        <f>IF(M1900=0,"",IF(N1900-Master!$A$6&lt;0,"0",IF(M1900&lt;=Master!$A$6,(N1900-Master!$A$6),O1900)))</f>
        <v/>
      </c>
      <c r="Q1900" s="20">
        <f t="shared" si="88"/>
        <v>0</v>
      </c>
      <c r="R1900" s="37" t="str">
        <f t="shared" si="89"/>
        <v/>
      </c>
    </row>
    <row r="1901" spans="1:18" x14ac:dyDescent="0.2">
      <c r="A1901" s="29"/>
      <c r="B1901" s="5"/>
      <c r="C1901" s="5"/>
      <c r="D1901" s="5"/>
      <c r="E1901" s="5"/>
      <c r="F1901" s="5"/>
      <c r="G1901" s="29"/>
      <c r="H1901" s="9"/>
      <c r="I1901" s="7"/>
      <c r="J1901" s="111"/>
      <c r="K1901" s="4"/>
      <c r="L1901" s="4"/>
      <c r="M1901" s="8"/>
      <c r="N1901" s="8"/>
      <c r="O1901" s="31" t="str">
        <f t="shared" si="87"/>
        <v/>
      </c>
      <c r="P1901" s="32" t="str">
        <f>IF(M1901=0,"",IF(N1901-Master!$A$6&lt;0,"0",IF(M1901&lt;=Master!$A$6,(N1901-Master!$A$6),O1901)))</f>
        <v/>
      </c>
      <c r="Q1901" s="20">
        <f t="shared" si="88"/>
        <v>0</v>
      </c>
      <c r="R1901" s="37" t="str">
        <f t="shared" si="89"/>
        <v/>
      </c>
    </row>
    <row r="1902" spans="1:18" x14ac:dyDescent="0.2">
      <c r="A1902" s="29"/>
      <c r="B1902" s="5"/>
      <c r="C1902" s="5"/>
      <c r="D1902" s="5"/>
      <c r="E1902" s="5"/>
      <c r="F1902" s="5"/>
      <c r="G1902" s="29"/>
      <c r="H1902" s="9"/>
      <c r="I1902" s="7"/>
      <c r="J1902" s="111"/>
      <c r="K1902" s="4"/>
      <c r="L1902" s="4"/>
      <c r="M1902" s="8"/>
      <c r="N1902" s="8"/>
      <c r="O1902" s="31" t="str">
        <f t="shared" si="87"/>
        <v/>
      </c>
      <c r="P1902" s="32" t="str">
        <f>IF(M1902=0,"",IF(N1902-Master!$A$6&lt;0,"0",IF(M1902&lt;=Master!$A$6,(N1902-Master!$A$6),O1902)))</f>
        <v/>
      </c>
      <c r="Q1902" s="20">
        <f t="shared" si="88"/>
        <v>0</v>
      </c>
      <c r="R1902" s="37" t="str">
        <f t="shared" si="89"/>
        <v/>
      </c>
    </row>
    <row r="1903" spans="1:18" x14ac:dyDescent="0.2">
      <c r="A1903" s="29"/>
      <c r="B1903" s="5"/>
      <c r="C1903" s="5"/>
      <c r="D1903" s="5"/>
      <c r="E1903" s="5"/>
      <c r="F1903" s="5"/>
      <c r="G1903" s="29"/>
      <c r="H1903" s="9"/>
      <c r="I1903" s="7"/>
      <c r="J1903" s="111"/>
      <c r="K1903" s="4"/>
      <c r="L1903" s="4"/>
      <c r="M1903" s="8"/>
      <c r="N1903" s="8"/>
      <c r="O1903" s="31" t="str">
        <f t="shared" si="87"/>
        <v/>
      </c>
      <c r="P1903" s="32" t="str">
        <f>IF(M1903=0,"",IF(N1903-Master!$A$6&lt;0,"0",IF(M1903&lt;=Master!$A$6,(N1903-Master!$A$6),O1903)))</f>
        <v/>
      </c>
      <c r="Q1903" s="20">
        <f t="shared" si="88"/>
        <v>0</v>
      </c>
      <c r="R1903" s="37" t="str">
        <f t="shared" si="89"/>
        <v/>
      </c>
    </row>
    <row r="1904" spans="1:18" x14ac:dyDescent="0.2">
      <c r="A1904" s="29"/>
      <c r="B1904" s="5"/>
      <c r="C1904" s="5"/>
      <c r="D1904" s="5"/>
      <c r="E1904" s="5"/>
      <c r="F1904" s="5"/>
      <c r="G1904" s="29"/>
      <c r="H1904" s="9"/>
      <c r="I1904" s="7"/>
      <c r="J1904" s="111"/>
      <c r="K1904" s="4"/>
      <c r="L1904" s="4"/>
      <c r="M1904" s="8"/>
      <c r="N1904" s="8"/>
      <c r="O1904" s="31" t="str">
        <f t="shared" si="87"/>
        <v/>
      </c>
      <c r="P1904" s="32" t="str">
        <f>IF(M1904=0,"",IF(N1904-Master!$A$6&lt;0,"0",IF(M1904&lt;=Master!$A$6,(N1904-Master!$A$6),O1904)))</f>
        <v/>
      </c>
      <c r="Q1904" s="20">
        <f t="shared" si="88"/>
        <v>0</v>
      </c>
      <c r="R1904" s="37" t="str">
        <f t="shared" si="89"/>
        <v/>
      </c>
    </row>
    <row r="1905" spans="1:18" x14ac:dyDescent="0.2">
      <c r="A1905" s="29"/>
      <c r="B1905" s="5"/>
      <c r="C1905" s="5"/>
      <c r="D1905" s="5"/>
      <c r="E1905" s="5"/>
      <c r="F1905" s="5"/>
      <c r="G1905" s="29"/>
      <c r="H1905" s="9"/>
      <c r="I1905" s="7"/>
      <c r="J1905" s="111"/>
      <c r="K1905" s="4"/>
      <c r="L1905" s="4"/>
      <c r="M1905" s="8"/>
      <c r="N1905" s="8"/>
      <c r="O1905" s="31" t="str">
        <f t="shared" si="87"/>
        <v/>
      </c>
      <c r="P1905" s="32" t="str">
        <f>IF(M1905=0,"",IF(N1905-Master!$A$6&lt;0,"0",IF(M1905&lt;=Master!$A$6,(N1905-Master!$A$6),O1905)))</f>
        <v/>
      </c>
      <c r="Q1905" s="20">
        <f t="shared" si="88"/>
        <v>0</v>
      </c>
      <c r="R1905" s="37" t="str">
        <f t="shared" si="89"/>
        <v/>
      </c>
    </row>
    <row r="1906" spans="1:18" x14ac:dyDescent="0.2">
      <c r="A1906" s="29"/>
      <c r="B1906" s="5"/>
      <c r="C1906" s="5"/>
      <c r="D1906" s="5"/>
      <c r="E1906" s="5"/>
      <c r="F1906" s="5"/>
      <c r="G1906" s="29"/>
      <c r="H1906" s="9"/>
      <c r="I1906" s="7"/>
      <c r="J1906" s="111"/>
      <c r="K1906" s="4"/>
      <c r="L1906" s="4"/>
      <c r="M1906" s="8"/>
      <c r="N1906" s="8"/>
      <c r="O1906" s="31" t="str">
        <f t="shared" si="87"/>
        <v/>
      </c>
      <c r="P1906" s="32" t="str">
        <f>IF(M1906=0,"",IF(N1906-Master!$A$6&lt;0,"0",IF(M1906&lt;=Master!$A$6,(N1906-Master!$A$6),O1906)))</f>
        <v/>
      </c>
      <c r="Q1906" s="20">
        <f t="shared" si="88"/>
        <v>0</v>
      </c>
      <c r="R1906" s="37" t="str">
        <f t="shared" si="89"/>
        <v/>
      </c>
    </row>
    <row r="1907" spans="1:18" x14ac:dyDescent="0.2">
      <c r="A1907" s="29"/>
      <c r="B1907" s="5"/>
      <c r="C1907" s="5"/>
      <c r="D1907" s="5"/>
      <c r="E1907" s="5"/>
      <c r="F1907" s="5"/>
      <c r="G1907" s="29"/>
      <c r="H1907" s="9"/>
      <c r="I1907" s="7"/>
      <c r="J1907" s="111"/>
      <c r="K1907" s="4"/>
      <c r="L1907" s="4"/>
      <c r="M1907" s="8"/>
      <c r="N1907" s="8"/>
      <c r="O1907" s="31" t="str">
        <f t="shared" si="87"/>
        <v/>
      </c>
      <c r="P1907" s="32" t="str">
        <f>IF(M1907=0,"",IF(N1907-Master!$A$6&lt;0,"0",IF(M1907&lt;=Master!$A$6,(N1907-Master!$A$6),O1907)))</f>
        <v/>
      </c>
      <c r="Q1907" s="20">
        <f t="shared" si="88"/>
        <v>0</v>
      </c>
      <c r="R1907" s="37" t="str">
        <f t="shared" si="89"/>
        <v/>
      </c>
    </row>
    <row r="1908" spans="1:18" x14ac:dyDescent="0.2">
      <c r="A1908" s="29"/>
      <c r="B1908" s="5"/>
      <c r="C1908" s="5"/>
      <c r="D1908" s="5"/>
      <c r="E1908" s="5"/>
      <c r="F1908" s="5"/>
      <c r="G1908" s="29"/>
      <c r="H1908" s="9"/>
      <c r="I1908" s="7"/>
      <c r="J1908" s="111"/>
      <c r="K1908" s="4"/>
      <c r="L1908" s="4"/>
      <c r="M1908" s="8"/>
      <c r="N1908" s="8"/>
      <c r="O1908" s="31" t="str">
        <f t="shared" si="87"/>
        <v/>
      </c>
      <c r="P1908" s="32" t="str">
        <f>IF(M1908=0,"",IF(N1908-Master!$A$6&lt;0,"0",IF(M1908&lt;=Master!$A$6,(N1908-Master!$A$6),O1908)))</f>
        <v/>
      </c>
      <c r="Q1908" s="20">
        <f t="shared" si="88"/>
        <v>0</v>
      </c>
      <c r="R1908" s="37" t="str">
        <f t="shared" si="89"/>
        <v/>
      </c>
    </row>
    <row r="1909" spans="1:18" x14ac:dyDescent="0.2">
      <c r="A1909" s="29"/>
      <c r="B1909" s="5"/>
      <c r="C1909" s="5"/>
      <c r="D1909" s="5"/>
      <c r="E1909" s="5"/>
      <c r="F1909" s="5"/>
      <c r="G1909" s="29"/>
      <c r="H1909" s="9"/>
      <c r="I1909" s="7"/>
      <c r="J1909" s="111"/>
      <c r="K1909" s="4"/>
      <c r="L1909" s="4"/>
      <c r="M1909" s="8"/>
      <c r="N1909" s="8"/>
      <c r="O1909" s="31" t="str">
        <f t="shared" si="87"/>
        <v/>
      </c>
      <c r="P1909" s="32" t="str">
        <f>IF(M1909=0,"",IF(N1909-Master!$A$6&lt;0,"0",IF(M1909&lt;=Master!$A$6,(N1909-Master!$A$6),O1909)))</f>
        <v/>
      </c>
      <c r="Q1909" s="20">
        <f t="shared" si="88"/>
        <v>0</v>
      </c>
      <c r="R1909" s="37" t="str">
        <f t="shared" si="89"/>
        <v/>
      </c>
    </row>
    <row r="1910" spans="1:18" x14ac:dyDescent="0.2">
      <c r="A1910" s="29"/>
      <c r="B1910" s="5"/>
      <c r="C1910" s="5"/>
      <c r="D1910" s="5"/>
      <c r="E1910" s="5"/>
      <c r="F1910" s="5"/>
      <c r="G1910" s="29"/>
      <c r="H1910" s="9"/>
      <c r="I1910" s="7"/>
      <c r="J1910" s="111"/>
      <c r="K1910" s="4"/>
      <c r="L1910" s="4"/>
      <c r="M1910" s="8"/>
      <c r="N1910" s="8"/>
      <c r="O1910" s="31" t="str">
        <f t="shared" si="87"/>
        <v/>
      </c>
      <c r="P1910" s="32" t="str">
        <f>IF(M1910=0,"",IF(N1910-Master!$A$6&lt;0,"0",IF(M1910&lt;=Master!$A$6,(N1910-Master!$A$6),O1910)))</f>
        <v/>
      </c>
      <c r="Q1910" s="20">
        <f t="shared" si="88"/>
        <v>0</v>
      </c>
      <c r="R1910" s="37" t="str">
        <f t="shared" si="89"/>
        <v/>
      </c>
    </row>
    <row r="1911" spans="1:18" x14ac:dyDescent="0.2">
      <c r="A1911" s="29"/>
      <c r="B1911" s="5"/>
      <c r="C1911" s="5"/>
      <c r="D1911" s="5"/>
      <c r="E1911" s="5"/>
      <c r="F1911" s="5"/>
      <c r="G1911" s="29"/>
      <c r="H1911" s="9"/>
      <c r="I1911" s="7"/>
      <c r="J1911" s="111"/>
      <c r="K1911" s="4"/>
      <c r="L1911" s="4"/>
      <c r="M1911" s="8"/>
      <c r="N1911" s="8"/>
      <c r="O1911" s="31" t="str">
        <f t="shared" si="87"/>
        <v/>
      </c>
      <c r="P1911" s="32" t="str">
        <f>IF(M1911=0,"",IF(N1911-Master!$A$6&lt;0,"0",IF(M1911&lt;=Master!$A$6,(N1911-Master!$A$6),O1911)))</f>
        <v/>
      </c>
      <c r="Q1911" s="20">
        <f t="shared" si="88"/>
        <v>0</v>
      </c>
      <c r="R1911" s="37" t="str">
        <f t="shared" si="89"/>
        <v/>
      </c>
    </row>
    <row r="1912" spans="1:18" x14ac:dyDescent="0.2">
      <c r="A1912" s="29"/>
      <c r="B1912" s="5"/>
      <c r="C1912" s="5"/>
      <c r="D1912" s="5"/>
      <c r="E1912" s="5"/>
      <c r="F1912" s="5"/>
      <c r="G1912" s="29"/>
      <c r="H1912" s="9"/>
      <c r="I1912" s="7"/>
      <c r="J1912" s="111"/>
      <c r="K1912" s="4"/>
      <c r="L1912" s="4"/>
      <c r="M1912" s="8"/>
      <c r="N1912" s="8"/>
      <c r="O1912" s="31" t="str">
        <f t="shared" si="87"/>
        <v/>
      </c>
      <c r="P1912" s="32" t="str">
        <f>IF(M1912=0,"",IF(N1912-Master!$A$6&lt;0,"0",IF(M1912&lt;=Master!$A$6,(N1912-Master!$A$6),O1912)))</f>
        <v/>
      </c>
      <c r="Q1912" s="20">
        <f t="shared" si="88"/>
        <v>0</v>
      </c>
      <c r="R1912" s="37" t="str">
        <f t="shared" si="89"/>
        <v/>
      </c>
    </row>
    <row r="1913" spans="1:18" x14ac:dyDescent="0.2">
      <c r="A1913" s="29"/>
      <c r="B1913" s="5"/>
      <c r="C1913" s="5"/>
      <c r="D1913" s="5"/>
      <c r="E1913" s="5"/>
      <c r="F1913" s="5"/>
      <c r="G1913" s="29"/>
      <c r="H1913" s="9"/>
      <c r="I1913" s="7"/>
      <c r="J1913" s="111"/>
      <c r="K1913" s="4"/>
      <c r="L1913" s="4"/>
      <c r="M1913" s="8"/>
      <c r="N1913" s="8"/>
      <c r="O1913" s="31" t="str">
        <f t="shared" si="87"/>
        <v/>
      </c>
      <c r="P1913" s="32" t="str">
        <f>IF(M1913=0,"",IF(N1913-Master!$A$6&lt;0,"0",IF(M1913&lt;=Master!$A$6,(N1913-Master!$A$6),O1913)))</f>
        <v/>
      </c>
      <c r="Q1913" s="20">
        <f t="shared" si="88"/>
        <v>0</v>
      </c>
      <c r="R1913" s="37" t="str">
        <f t="shared" si="89"/>
        <v/>
      </c>
    </row>
    <row r="1914" spans="1:18" x14ac:dyDescent="0.2">
      <c r="A1914" s="29"/>
      <c r="B1914" s="5"/>
      <c r="C1914" s="5"/>
      <c r="D1914" s="5"/>
      <c r="E1914" s="5"/>
      <c r="F1914" s="5"/>
      <c r="G1914" s="29"/>
      <c r="H1914" s="9"/>
      <c r="I1914" s="7"/>
      <c r="J1914" s="111"/>
      <c r="K1914" s="4"/>
      <c r="L1914" s="4"/>
      <c r="M1914" s="8"/>
      <c r="N1914" s="8"/>
      <c r="O1914" s="31" t="str">
        <f t="shared" si="87"/>
        <v/>
      </c>
      <c r="P1914" s="32" t="str">
        <f>IF(M1914=0,"",IF(N1914-Master!$A$6&lt;0,"0",IF(M1914&lt;=Master!$A$6,(N1914-Master!$A$6),O1914)))</f>
        <v/>
      </c>
      <c r="Q1914" s="20">
        <f t="shared" si="88"/>
        <v>0</v>
      </c>
      <c r="R1914" s="37" t="str">
        <f t="shared" si="89"/>
        <v/>
      </c>
    </row>
    <row r="1915" spans="1:18" x14ac:dyDescent="0.2">
      <c r="A1915" s="29"/>
      <c r="B1915" s="5"/>
      <c r="C1915" s="5"/>
      <c r="D1915" s="5"/>
      <c r="E1915" s="5"/>
      <c r="F1915" s="5"/>
      <c r="G1915" s="29"/>
      <c r="H1915" s="9"/>
      <c r="I1915" s="7"/>
      <c r="J1915" s="111"/>
      <c r="K1915" s="4"/>
      <c r="L1915" s="4"/>
      <c r="M1915" s="8"/>
      <c r="N1915" s="8"/>
      <c r="O1915" s="31" t="str">
        <f t="shared" si="87"/>
        <v/>
      </c>
      <c r="P1915" s="32" t="str">
        <f>IF(M1915=0,"",IF(N1915-Master!$A$6&lt;0,"0",IF(M1915&lt;=Master!$A$6,(N1915-Master!$A$6),O1915)))</f>
        <v/>
      </c>
      <c r="Q1915" s="20">
        <f t="shared" si="88"/>
        <v>0</v>
      </c>
      <c r="R1915" s="37" t="str">
        <f t="shared" si="89"/>
        <v/>
      </c>
    </row>
    <row r="1916" spans="1:18" x14ac:dyDescent="0.2">
      <c r="A1916" s="29"/>
      <c r="B1916" s="5"/>
      <c r="C1916" s="5"/>
      <c r="D1916" s="5"/>
      <c r="E1916" s="5"/>
      <c r="F1916" s="5"/>
      <c r="G1916" s="29"/>
      <c r="H1916" s="9"/>
      <c r="I1916" s="7"/>
      <c r="J1916" s="111"/>
      <c r="K1916" s="4"/>
      <c r="L1916" s="4"/>
      <c r="M1916" s="8"/>
      <c r="N1916" s="8"/>
      <c r="O1916" s="31" t="str">
        <f t="shared" si="87"/>
        <v/>
      </c>
      <c r="P1916" s="32" t="str">
        <f>IF(M1916=0,"",IF(N1916-Master!$A$6&lt;0,"0",IF(M1916&lt;=Master!$A$6,(N1916-Master!$A$6),O1916)))</f>
        <v/>
      </c>
      <c r="Q1916" s="20">
        <f t="shared" si="88"/>
        <v>0</v>
      </c>
      <c r="R1916" s="37" t="str">
        <f t="shared" si="89"/>
        <v/>
      </c>
    </row>
    <row r="1917" spans="1:18" x14ac:dyDescent="0.2">
      <c r="A1917" s="29"/>
      <c r="B1917" s="5"/>
      <c r="C1917" s="5"/>
      <c r="D1917" s="5"/>
      <c r="E1917" s="5"/>
      <c r="F1917" s="5"/>
      <c r="G1917" s="29"/>
      <c r="H1917" s="9"/>
      <c r="I1917" s="7"/>
      <c r="J1917" s="111"/>
      <c r="K1917" s="4"/>
      <c r="L1917" s="4"/>
      <c r="M1917" s="8"/>
      <c r="N1917" s="8"/>
      <c r="O1917" s="31" t="str">
        <f t="shared" si="87"/>
        <v/>
      </c>
      <c r="P1917" s="32" t="str">
        <f>IF(M1917=0,"",IF(N1917-Master!$A$6&lt;0,"0",IF(M1917&lt;=Master!$A$6,(N1917-Master!$A$6),O1917)))</f>
        <v/>
      </c>
      <c r="Q1917" s="20">
        <f t="shared" si="88"/>
        <v>0</v>
      </c>
      <c r="R1917" s="37" t="str">
        <f t="shared" si="89"/>
        <v/>
      </c>
    </row>
    <row r="1918" spans="1:18" x14ac:dyDescent="0.2">
      <c r="A1918" s="29"/>
      <c r="B1918" s="5"/>
      <c r="C1918" s="5"/>
      <c r="D1918" s="5"/>
      <c r="E1918" s="5"/>
      <c r="F1918" s="5"/>
      <c r="G1918" s="29"/>
      <c r="H1918" s="9"/>
      <c r="I1918" s="7"/>
      <c r="J1918" s="111"/>
      <c r="K1918" s="4"/>
      <c r="L1918" s="4"/>
      <c r="M1918" s="8"/>
      <c r="N1918" s="8"/>
      <c r="O1918" s="31" t="str">
        <f t="shared" si="87"/>
        <v/>
      </c>
      <c r="P1918" s="32" t="str">
        <f>IF(M1918=0,"",IF(N1918-Master!$A$6&lt;0,"0",IF(M1918&lt;=Master!$A$6,(N1918-Master!$A$6),O1918)))</f>
        <v/>
      </c>
      <c r="Q1918" s="20">
        <f t="shared" si="88"/>
        <v>0</v>
      </c>
      <c r="R1918" s="37" t="str">
        <f t="shared" si="89"/>
        <v/>
      </c>
    </row>
    <row r="1919" spans="1:18" x14ac:dyDescent="0.2">
      <c r="A1919" s="29"/>
      <c r="B1919" s="5"/>
      <c r="C1919" s="5"/>
      <c r="D1919" s="5"/>
      <c r="E1919" s="5"/>
      <c r="F1919" s="5"/>
      <c r="G1919" s="29"/>
      <c r="H1919" s="9"/>
      <c r="I1919" s="7"/>
      <c r="J1919" s="111"/>
      <c r="K1919" s="4"/>
      <c r="L1919" s="4"/>
      <c r="M1919" s="8"/>
      <c r="N1919" s="8"/>
      <c r="O1919" s="31" t="str">
        <f t="shared" si="87"/>
        <v/>
      </c>
      <c r="P1919" s="32" t="str">
        <f>IF(M1919=0,"",IF(N1919-Master!$A$6&lt;0,"0",IF(M1919&lt;=Master!$A$6,(N1919-Master!$A$6),O1919)))</f>
        <v/>
      </c>
      <c r="Q1919" s="20">
        <f t="shared" si="88"/>
        <v>0</v>
      </c>
      <c r="R1919" s="37" t="str">
        <f t="shared" si="89"/>
        <v/>
      </c>
    </row>
    <row r="1920" spans="1:18" x14ac:dyDescent="0.2">
      <c r="A1920" s="29"/>
      <c r="B1920" s="5"/>
      <c r="C1920" s="5"/>
      <c r="D1920" s="5"/>
      <c r="E1920" s="5"/>
      <c r="F1920" s="5"/>
      <c r="G1920" s="29"/>
      <c r="H1920" s="9"/>
      <c r="I1920" s="7"/>
      <c r="J1920" s="111"/>
      <c r="K1920" s="4"/>
      <c r="L1920" s="4"/>
      <c r="M1920" s="8"/>
      <c r="N1920" s="8"/>
      <c r="O1920" s="31" t="str">
        <f t="shared" si="87"/>
        <v/>
      </c>
      <c r="P1920" s="32" t="str">
        <f>IF(M1920=0,"",IF(N1920-Master!$A$6&lt;0,"0",IF(M1920&lt;=Master!$A$6,(N1920-Master!$A$6),O1920)))</f>
        <v/>
      </c>
      <c r="Q1920" s="20">
        <f t="shared" si="88"/>
        <v>0</v>
      </c>
      <c r="R1920" s="37" t="str">
        <f t="shared" si="89"/>
        <v/>
      </c>
    </row>
    <row r="1921" spans="1:18" x14ac:dyDescent="0.2">
      <c r="A1921" s="29"/>
      <c r="B1921" s="5"/>
      <c r="C1921" s="5"/>
      <c r="D1921" s="5"/>
      <c r="E1921" s="5"/>
      <c r="F1921" s="5"/>
      <c r="G1921" s="29"/>
      <c r="H1921" s="9"/>
      <c r="I1921" s="7"/>
      <c r="J1921" s="111"/>
      <c r="K1921" s="4"/>
      <c r="L1921" s="4"/>
      <c r="M1921" s="8"/>
      <c r="N1921" s="8"/>
      <c r="O1921" s="31" t="str">
        <f t="shared" si="87"/>
        <v/>
      </c>
      <c r="P1921" s="32" t="str">
        <f>IF(M1921=0,"",IF(N1921-Master!$A$6&lt;0,"0",IF(M1921&lt;=Master!$A$6,(N1921-Master!$A$6),O1921)))</f>
        <v/>
      </c>
      <c r="Q1921" s="20">
        <f t="shared" si="88"/>
        <v>0</v>
      </c>
      <c r="R1921" s="37" t="str">
        <f t="shared" si="89"/>
        <v/>
      </c>
    </row>
    <row r="1922" spans="1:18" x14ac:dyDescent="0.2">
      <c r="A1922" s="29"/>
      <c r="B1922" s="5"/>
      <c r="C1922" s="5"/>
      <c r="D1922" s="5"/>
      <c r="E1922" s="5"/>
      <c r="F1922" s="5"/>
      <c r="G1922" s="29"/>
      <c r="H1922" s="9"/>
      <c r="I1922" s="7"/>
      <c r="J1922" s="111"/>
      <c r="K1922" s="4"/>
      <c r="L1922" s="4"/>
      <c r="M1922" s="8"/>
      <c r="N1922" s="8"/>
      <c r="O1922" s="31" t="str">
        <f t="shared" si="87"/>
        <v/>
      </c>
      <c r="P1922" s="32" t="str">
        <f>IF(M1922=0,"",IF(N1922-Master!$A$6&lt;0,"0",IF(M1922&lt;=Master!$A$6,(N1922-Master!$A$6),O1922)))</f>
        <v/>
      </c>
      <c r="Q1922" s="20">
        <f t="shared" si="88"/>
        <v>0</v>
      </c>
      <c r="R1922" s="37" t="str">
        <f t="shared" si="89"/>
        <v/>
      </c>
    </row>
    <row r="1923" spans="1:18" x14ac:dyDescent="0.2">
      <c r="A1923" s="29"/>
      <c r="B1923" s="5"/>
      <c r="C1923" s="5"/>
      <c r="D1923" s="5"/>
      <c r="E1923" s="5"/>
      <c r="F1923" s="5"/>
      <c r="G1923" s="29"/>
      <c r="H1923" s="9"/>
      <c r="I1923" s="7"/>
      <c r="J1923" s="111"/>
      <c r="K1923" s="4"/>
      <c r="L1923" s="4"/>
      <c r="M1923" s="8"/>
      <c r="N1923" s="8"/>
      <c r="O1923" s="31" t="str">
        <f t="shared" si="87"/>
        <v/>
      </c>
      <c r="P1923" s="32" t="str">
        <f>IF(M1923=0,"",IF(N1923-Master!$A$6&lt;0,"0",IF(M1923&lt;=Master!$A$6,(N1923-Master!$A$6),O1923)))</f>
        <v/>
      </c>
      <c r="Q1923" s="20">
        <f t="shared" si="88"/>
        <v>0</v>
      </c>
      <c r="R1923" s="37" t="str">
        <f t="shared" si="89"/>
        <v/>
      </c>
    </row>
    <row r="1924" spans="1:18" x14ac:dyDescent="0.2">
      <c r="A1924" s="29"/>
      <c r="B1924" s="5"/>
      <c r="C1924" s="5"/>
      <c r="D1924" s="5"/>
      <c r="E1924" s="5"/>
      <c r="F1924" s="5"/>
      <c r="G1924" s="29"/>
      <c r="H1924" s="9"/>
      <c r="I1924" s="7"/>
      <c r="J1924" s="111"/>
      <c r="K1924" s="4"/>
      <c r="L1924" s="4"/>
      <c r="M1924" s="8"/>
      <c r="N1924" s="8"/>
      <c r="O1924" s="31" t="str">
        <f t="shared" si="87"/>
        <v/>
      </c>
      <c r="P1924" s="32" t="str">
        <f>IF(M1924=0,"",IF(N1924-Master!$A$6&lt;0,"0",IF(M1924&lt;=Master!$A$6,(N1924-Master!$A$6),O1924)))</f>
        <v/>
      </c>
      <c r="Q1924" s="20">
        <f t="shared" si="88"/>
        <v>0</v>
      </c>
      <c r="R1924" s="37" t="str">
        <f t="shared" si="89"/>
        <v/>
      </c>
    </row>
    <row r="1925" spans="1:18" x14ac:dyDescent="0.2">
      <c r="A1925" s="29"/>
      <c r="B1925" s="5"/>
      <c r="C1925" s="5"/>
      <c r="D1925" s="5"/>
      <c r="E1925" s="5"/>
      <c r="F1925" s="5"/>
      <c r="G1925" s="29"/>
      <c r="H1925" s="9"/>
      <c r="I1925" s="7"/>
      <c r="J1925" s="111"/>
      <c r="K1925" s="4"/>
      <c r="L1925" s="4"/>
      <c r="M1925" s="8"/>
      <c r="N1925" s="8"/>
      <c r="O1925" s="31" t="str">
        <f t="shared" si="87"/>
        <v/>
      </c>
      <c r="P1925" s="32" t="str">
        <f>IF(M1925=0,"",IF(N1925-Master!$A$6&lt;0,"0",IF(M1925&lt;=Master!$A$6,(N1925-Master!$A$6),O1925)))</f>
        <v/>
      </c>
      <c r="Q1925" s="20">
        <f t="shared" si="88"/>
        <v>0</v>
      </c>
      <c r="R1925" s="37" t="str">
        <f t="shared" si="89"/>
        <v/>
      </c>
    </row>
    <row r="1926" spans="1:18" x14ac:dyDescent="0.2">
      <c r="A1926" s="29"/>
      <c r="B1926" s="5"/>
      <c r="C1926" s="5"/>
      <c r="D1926" s="5"/>
      <c r="E1926" s="5"/>
      <c r="F1926" s="5"/>
      <c r="G1926" s="29"/>
      <c r="H1926" s="9"/>
      <c r="I1926" s="7"/>
      <c r="J1926" s="111"/>
      <c r="K1926" s="4"/>
      <c r="L1926" s="4"/>
      <c r="M1926" s="8"/>
      <c r="N1926" s="8"/>
      <c r="O1926" s="31" t="str">
        <f t="shared" si="87"/>
        <v/>
      </c>
      <c r="P1926" s="32" t="str">
        <f>IF(M1926=0,"",IF(N1926-Master!$A$6&lt;0,"0",IF(M1926&lt;=Master!$A$6,(N1926-Master!$A$6),O1926)))</f>
        <v/>
      </c>
      <c r="Q1926" s="20">
        <f t="shared" si="88"/>
        <v>0</v>
      </c>
      <c r="R1926" s="37" t="str">
        <f t="shared" si="89"/>
        <v/>
      </c>
    </row>
    <row r="1927" spans="1:18" x14ac:dyDescent="0.2">
      <c r="A1927" s="29"/>
      <c r="B1927" s="5"/>
      <c r="C1927" s="5"/>
      <c r="D1927" s="5"/>
      <c r="E1927" s="5"/>
      <c r="F1927" s="5"/>
      <c r="G1927" s="29"/>
      <c r="H1927" s="9"/>
      <c r="I1927" s="7"/>
      <c r="J1927" s="111"/>
      <c r="K1927" s="4"/>
      <c r="L1927" s="4"/>
      <c r="M1927" s="8"/>
      <c r="N1927" s="8"/>
      <c r="O1927" s="31" t="str">
        <f t="shared" si="87"/>
        <v/>
      </c>
      <c r="P1927" s="32" t="str">
        <f>IF(M1927=0,"",IF(N1927-Master!$A$6&lt;0,"0",IF(M1927&lt;=Master!$A$6,(N1927-Master!$A$6),O1927)))</f>
        <v/>
      </c>
      <c r="Q1927" s="20">
        <f t="shared" si="88"/>
        <v>0</v>
      </c>
      <c r="R1927" s="37" t="str">
        <f t="shared" si="89"/>
        <v/>
      </c>
    </row>
    <row r="1928" spans="1:18" x14ac:dyDescent="0.2">
      <c r="A1928" s="29"/>
      <c r="B1928" s="5"/>
      <c r="C1928" s="5"/>
      <c r="D1928" s="5"/>
      <c r="E1928" s="5"/>
      <c r="F1928" s="5"/>
      <c r="G1928" s="29"/>
      <c r="H1928" s="9"/>
      <c r="I1928" s="7"/>
      <c r="J1928" s="111"/>
      <c r="K1928" s="4"/>
      <c r="L1928" s="4"/>
      <c r="M1928" s="8"/>
      <c r="N1928" s="8"/>
      <c r="O1928" s="31" t="str">
        <f t="shared" si="87"/>
        <v/>
      </c>
      <c r="P1928" s="32" t="str">
        <f>IF(M1928=0,"",IF(N1928-Master!$A$6&lt;0,"0",IF(M1928&lt;=Master!$A$6,(N1928-Master!$A$6),O1928)))</f>
        <v/>
      </c>
      <c r="Q1928" s="20">
        <f t="shared" si="88"/>
        <v>0</v>
      </c>
      <c r="R1928" s="37" t="str">
        <f t="shared" si="89"/>
        <v/>
      </c>
    </row>
    <row r="1929" spans="1:18" x14ac:dyDescent="0.2">
      <c r="A1929" s="29"/>
      <c r="B1929" s="5"/>
      <c r="C1929" s="5"/>
      <c r="D1929" s="5"/>
      <c r="E1929" s="5"/>
      <c r="F1929" s="5"/>
      <c r="G1929" s="29"/>
      <c r="H1929" s="9"/>
      <c r="I1929" s="7"/>
      <c r="J1929" s="111"/>
      <c r="K1929" s="4"/>
      <c r="L1929" s="4"/>
      <c r="M1929" s="8"/>
      <c r="N1929" s="8"/>
      <c r="O1929" s="31" t="str">
        <f t="shared" si="87"/>
        <v/>
      </c>
      <c r="P1929" s="32" t="str">
        <f>IF(M1929=0,"",IF(N1929-Master!$A$6&lt;0,"0",IF(M1929&lt;=Master!$A$6,(N1929-Master!$A$6),O1929)))</f>
        <v/>
      </c>
      <c r="Q1929" s="20">
        <f t="shared" si="88"/>
        <v>0</v>
      </c>
      <c r="R1929" s="37" t="str">
        <f t="shared" si="89"/>
        <v/>
      </c>
    </row>
    <row r="1930" spans="1:18" x14ac:dyDescent="0.2">
      <c r="A1930" s="29"/>
      <c r="B1930" s="5"/>
      <c r="C1930" s="5"/>
      <c r="D1930" s="5"/>
      <c r="E1930" s="5"/>
      <c r="F1930" s="5"/>
      <c r="G1930" s="29"/>
      <c r="H1930" s="9"/>
      <c r="I1930" s="7"/>
      <c r="J1930" s="111"/>
      <c r="K1930" s="4"/>
      <c r="L1930" s="4"/>
      <c r="M1930" s="8"/>
      <c r="N1930" s="8"/>
      <c r="O1930" s="31" t="str">
        <f t="shared" si="87"/>
        <v/>
      </c>
      <c r="P1930" s="32" t="str">
        <f>IF(M1930=0,"",IF(N1930-Master!$A$6&lt;0,"0",IF(M1930&lt;=Master!$A$6,(N1930-Master!$A$6),O1930)))</f>
        <v/>
      </c>
      <c r="Q1930" s="20">
        <f t="shared" si="88"/>
        <v>0</v>
      </c>
      <c r="R1930" s="37" t="str">
        <f t="shared" si="89"/>
        <v/>
      </c>
    </row>
    <row r="1931" spans="1:18" x14ac:dyDescent="0.2">
      <c r="A1931" s="29"/>
      <c r="B1931" s="5"/>
      <c r="C1931" s="5"/>
      <c r="D1931" s="5"/>
      <c r="E1931" s="5"/>
      <c r="F1931" s="5"/>
      <c r="G1931" s="29"/>
      <c r="H1931" s="9"/>
      <c r="I1931" s="7"/>
      <c r="J1931" s="111"/>
      <c r="K1931" s="4"/>
      <c r="L1931" s="4"/>
      <c r="M1931" s="8"/>
      <c r="N1931" s="8"/>
      <c r="O1931" s="31" t="str">
        <f t="shared" si="87"/>
        <v/>
      </c>
      <c r="P1931" s="32" t="str">
        <f>IF(M1931=0,"",IF(N1931-Master!$A$6&lt;0,"0",IF(M1931&lt;=Master!$A$6,(N1931-Master!$A$6),O1931)))</f>
        <v/>
      </c>
      <c r="Q1931" s="20">
        <f t="shared" si="88"/>
        <v>0</v>
      </c>
      <c r="R1931" s="37" t="str">
        <f t="shared" si="89"/>
        <v/>
      </c>
    </row>
    <row r="1932" spans="1:18" x14ac:dyDescent="0.2">
      <c r="A1932" s="29"/>
      <c r="B1932" s="5"/>
      <c r="C1932" s="5"/>
      <c r="D1932" s="5"/>
      <c r="E1932" s="5"/>
      <c r="F1932" s="5"/>
      <c r="G1932" s="29"/>
      <c r="H1932" s="9"/>
      <c r="I1932" s="7"/>
      <c r="J1932" s="111"/>
      <c r="K1932" s="4"/>
      <c r="L1932" s="4"/>
      <c r="M1932" s="8"/>
      <c r="N1932" s="8"/>
      <c r="O1932" s="31" t="str">
        <f t="shared" si="87"/>
        <v/>
      </c>
      <c r="P1932" s="32" t="str">
        <f>IF(M1932=0,"",IF(N1932-Master!$A$6&lt;0,"0",IF(M1932&lt;=Master!$A$6,(N1932-Master!$A$6),O1932)))</f>
        <v/>
      </c>
      <c r="Q1932" s="20">
        <f t="shared" si="88"/>
        <v>0</v>
      </c>
      <c r="R1932" s="37" t="str">
        <f t="shared" si="89"/>
        <v/>
      </c>
    </row>
    <row r="1933" spans="1:18" x14ac:dyDescent="0.2">
      <c r="A1933" s="29"/>
      <c r="B1933" s="5"/>
      <c r="C1933" s="5"/>
      <c r="D1933" s="5"/>
      <c r="E1933" s="5"/>
      <c r="F1933" s="5"/>
      <c r="G1933" s="29"/>
      <c r="H1933" s="9"/>
      <c r="I1933" s="7"/>
      <c r="J1933" s="111"/>
      <c r="K1933" s="4"/>
      <c r="L1933" s="4"/>
      <c r="M1933" s="8"/>
      <c r="N1933" s="8"/>
      <c r="O1933" s="31" t="str">
        <f t="shared" si="87"/>
        <v/>
      </c>
      <c r="P1933" s="32" t="str">
        <f>IF(M1933=0,"",IF(N1933-Master!$A$6&lt;0,"0",IF(M1933&lt;=Master!$A$6,(N1933-Master!$A$6),O1933)))</f>
        <v/>
      </c>
      <c r="Q1933" s="20">
        <f t="shared" si="88"/>
        <v>0</v>
      </c>
      <c r="R1933" s="37" t="str">
        <f t="shared" si="89"/>
        <v/>
      </c>
    </row>
    <row r="1934" spans="1:18" x14ac:dyDescent="0.2">
      <c r="A1934" s="29"/>
      <c r="B1934" s="5"/>
      <c r="C1934" s="5"/>
      <c r="D1934" s="5"/>
      <c r="E1934" s="5"/>
      <c r="F1934" s="5"/>
      <c r="G1934" s="29"/>
      <c r="H1934" s="9"/>
      <c r="I1934" s="7"/>
      <c r="J1934" s="111"/>
      <c r="K1934" s="4"/>
      <c r="L1934" s="4"/>
      <c r="M1934" s="8"/>
      <c r="N1934" s="8"/>
      <c r="O1934" s="31" t="str">
        <f t="shared" si="87"/>
        <v/>
      </c>
      <c r="P1934" s="32" t="str">
        <f>IF(M1934=0,"",IF(N1934-Master!$A$6&lt;0,"0",IF(M1934&lt;=Master!$A$6,(N1934-Master!$A$6),O1934)))</f>
        <v/>
      </c>
      <c r="Q1934" s="20">
        <f t="shared" si="88"/>
        <v>0</v>
      </c>
      <c r="R1934" s="37" t="str">
        <f t="shared" si="89"/>
        <v/>
      </c>
    </row>
    <row r="1935" spans="1:18" x14ac:dyDescent="0.2">
      <c r="A1935" s="29"/>
      <c r="B1935" s="5"/>
      <c r="C1935" s="5"/>
      <c r="D1935" s="5"/>
      <c r="E1935" s="5"/>
      <c r="F1935" s="5"/>
      <c r="G1935" s="29"/>
      <c r="H1935" s="9"/>
      <c r="I1935" s="7"/>
      <c r="J1935" s="111"/>
      <c r="K1935" s="4"/>
      <c r="L1935" s="4"/>
      <c r="M1935" s="8"/>
      <c r="N1935" s="8"/>
      <c r="O1935" s="31" t="str">
        <f t="shared" si="87"/>
        <v/>
      </c>
      <c r="P1935" s="32" t="str">
        <f>IF(M1935=0,"",IF(N1935-Master!$A$6&lt;0,"0",IF(M1935&lt;=Master!$A$6,(N1935-Master!$A$6),O1935)))</f>
        <v/>
      </c>
      <c r="Q1935" s="20">
        <f t="shared" si="88"/>
        <v>0</v>
      </c>
      <c r="R1935" s="37" t="str">
        <f t="shared" si="89"/>
        <v/>
      </c>
    </row>
    <row r="1936" spans="1:18" x14ac:dyDescent="0.2">
      <c r="A1936" s="29"/>
      <c r="B1936" s="5"/>
      <c r="C1936" s="5"/>
      <c r="D1936" s="5"/>
      <c r="E1936" s="5"/>
      <c r="F1936" s="5"/>
      <c r="G1936" s="29"/>
      <c r="H1936" s="9"/>
      <c r="I1936" s="7"/>
      <c r="J1936" s="111"/>
      <c r="K1936" s="4"/>
      <c r="L1936" s="4"/>
      <c r="M1936" s="8"/>
      <c r="N1936" s="8"/>
      <c r="O1936" s="31" t="str">
        <f t="shared" si="87"/>
        <v/>
      </c>
      <c r="P1936" s="32" t="str">
        <f>IF(M1936=0,"",IF(N1936-Master!$A$6&lt;0,"0",IF(M1936&lt;=Master!$A$6,(N1936-Master!$A$6),O1936)))</f>
        <v/>
      </c>
      <c r="Q1936" s="20">
        <f t="shared" si="88"/>
        <v>0</v>
      </c>
      <c r="R1936" s="37" t="str">
        <f t="shared" si="89"/>
        <v/>
      </c>
    </row>
    <row r="1937" spans="1:18" x14ac:dyDescent="0.2">
      <c r="A1937" s="29"/>
      <c r="B1937" s="5"/>
      <c r="C1937" s="5"/>
      <c r="D1937" s="5"/>
      <c r="E1937" s="5"/>
      <c r="F1937" s="5"/>
      <c r="G1937" s="29"/>
      <c r="H1937" s="9"/>
      <c r="I1937" s="7"/>
      <c r="J1937" s="111"/>
      <c r="K1937" s="4"/>
      <c r="L1937" s="4"/>
      <c r="M1937" s="8"/>
      <c r="N1937" s="8"/>
      <c r="O1937" s="31" t="str">
        <f t="shared" si="87"/>
        <v/>
      </c>
      <c r="P1937" s="32" t="str">
        <f>IF(M1937=0,"",IF(N1937-Master!$A$6&lt;0,"0",IF(M1937&lt;=Master!$A$6,(N1937-Master!$A$6),O1937)))</f>
        <v/>
      </c>
      <c r="Q1937" s="20">
        <f t="shared" si="88"/>
        <v>0</v>
      </c>
      <c r="R1937" s="37" t="str">
        <f t="shared" si="89"/>
        <v/>
      </c>
    </row>
    <row r="1938" spans="1:18" x14ac:dyDescent="0.2">
      <c r="A1938" s="29"/>
      <c r="B1938" s="5"/>
      <c r="C1938" s="5"/>
      <c r="D1938" s="5"/>
      <c r="E1938" s="5"/>
      <c r="F1938" s="5"/>
      <c r="G1938" s="29"/>
      <c r="H1938" s="9"/>
      <c r="I1938" s="7"/>
      <c r="J1938" s="111"/>
      <c r="K1938" s="4"/>
      <c r="L1938" s="4"/>
      <c r="M1938" s="8"/>
      <c r="N1938" s="8"/>
      <c r="O1938" s="31" t="str">
        <f t="shared" si="87"/>
        <v/>
      </c>
      <c r="P1938" s="32" t="str">
        <f>IF(M1938=0,"",IF(N1938-Master!$A$6&lt;0,"0",IF(M1938&lt;=Master!$A$6,(N1938-Master!$A$6),O1938)))</f>
        <v/>
      </c>
      <c r="Q1938" s="20">
        <f t="shared" si="88"/>
        <v>0</v>
      </c>
      <c r="R1938" s="37" t="str">
        <f t="shared" si="89"/>
        <v/>
      </c>
    </row>
    <row r="1939" spans="1:18" x14ac:dyDescent="0.2">
      <c r="A1939" s="29"/>
      <c r="B1939" s="5"/>
      <c r="C1939" s="5"/>
      <c r="D1939" s="5"/>
      <c r="E1939" s="5"/>
      <c r="F1939" s="5"/>
      <c r="G1939" s="29"/>
      <c r="H1939" s="9"/>
      <c r="I1939" s="7"/>
      <c r="J1939" s="111"/>
      <c r="K1939" s="4"/>
      <c r="L1939" s="4"/>
      <c r="M1939" s="8"/>
      <c r="N1939" s="8"/>
      <c r="O1939" s="31" t="str">
        <f t="shared" si="87"/>
        <v/>
      </c>
      <c r="P1939" s="32" t="str">
        <f>IF(M1939=0,"",IF(N1939-Master!$A$6&lt;0,"0",IF(M1939&lt;=Master!$A$6,(N1939-Master!$A$6),O1939)))</f>
        <v/>
      </c>
      <c r="Q1939" s="20">
        <f t="shared" si="88"/>
        <v>0</v>
      </c>
      <c r="R1939" s="37" t="str">
        <f t="shared" si="89"/>
        <v/>
      </c>
    </row>
    <row r="1940" spans="1:18" x14ac:dyDescent="0.2">
      <c r="A1940" s="29"/>
      <c r="B1940" s="5"/>
      <c r="C1940" s="5"/>
      <c r="D1940" s="5"/>
      <c r="E1940" s="5"/>
      <c r="F1940" s="5"/>
      <c r="G1940" s="29"/>
      <c r="H1940" s="9"/>
      <c r="I1940" s="7"/>
      <c r="J1940" s="111"/>
      <c r="K1940" s="4"/>
      <c r="L1940" s="4"/>
      <c r="M1940" s="8"/>
      <c r="N1940" s="8"/>
      <c r="O1940" s="31" t="str">
        <f t="shared" si="87"/>
        <v/>
      </c>
      <c r="P1940" s="32" t="str">
        <f>IF(M1940=0,"",IF(N1940-Master!$A$6&lt;0,"0",IF(M1940&lt;=Master!$A$6,(N1940-Master!$A$6),O1940)))</f>
        <v/>
      </c>
      <c r="Q1940" s="20">
        <f t="shared" si="88"/>
        <v>0</v>
      </c>
      <c r="R1940" s="37" t="str">
        <f t="shared" si="89"/>
        <v/>
      </c>
    </row>
    <row r="1941" spans="1:18" x14ac:dyDescent="0.2">
      <c r="A1941" s="29"/>
      <c r="B1941" s="5"/>
      <c r="C1941" s="5"/>
      <c r="D1941" s="5"/>
      <c r="E1941" s="5"/>
      <c r="F1941" s="5"/>
      <c r="G1941" s="29"/>
      <c r="H1941" s="9"/>
      <c r="I1941" s="7"/>
      <c r="J1941" s="111"/>
      <c r="K1941" s="4"/>
      <c r="L1941" s="4"/>
      <c r="M1941" s="8"/>
      <c r="N1941" s="8"/>
      <c r="O1941" s="31" t="str">
        <f t="shared" si="87"/>
        <v/>
      </c>
      <c r="P1941" s="32" t="str">
        <f>IF(M1941=0,"",IF(N1941-Master!$A$6&lt;0,"0",IF(M1941&lt;=Master!$A$6,(N1941-Master!$A$6),O1941)))</f>
        <v/>
      </c>
      <c r="Q1941" s="20">
        <f t="shared" si="88"/>
        <v>0</v>
      </c>
      <c r="R1941" s="37" t="str">
        <f t="shared" si="89"/>
        <v/>
      </c>
    </row>
    <row r="1942" spans="1:18" x14ac:dyDescent="0.2">
      <c r="A1942" s="29"/>
      <c r="B1942" s="5"/>
      <c r="C1942" s="5"/>
      <c r="D1942" s="5"/>
      <c r="E1942" s="5"/>
      <c r="F1942" s="5"/>
      <c r="G1942" s="29"/>
      <c r="H1942" s="9"/>
      <c r="I1942" s="7"/>
      <c r="J1942" s="111"/>
      <c r="K1942" s="4"/>
      <c r="L1942" s="4"/>
      <c r="M1942" s="8"/>
      <c r="N1942" s="8"/>
      <c r="O1942" s="31" t="str">
        <f t="shared" si="87"/>
        <v/>
      </c>
      <c r="P1942" s="32" t="str">
        <f>IF(M1942=0,"",IF(N1942-Master!$A$6&lt;0,"0",IF(M1942&lt;=Master!$A$6,(N1942-Master!$A$6),O1942)))</f>
        <v/>
      </c>
      <c r="Q1942" s="20">
        <f t="shared" si="88"/>
        <v>0</v>
      </c>
      <c r="R1942" s="37" t="str">
        <f t="shared" si="89"/>
        <v/>
      </c>
    </row>
    <row r="1943" spans="1:18" x14ac:dyDescent="0.2">
      <c r="A1943" s="29"/>
      <c r="B1943" s="5"/>
      <c r="C1943" s="5"/>
      <c r="D1943" s="5"/>
      <c r="E1943" s="5"/>
      <c r="F1943" s="5"/>
      <c r="G1943" s="29"/>
      <c r="H1943" s="9"/>
      <c r="I1943" s="7"/>
      <c r="J1943" s="111"/>
      <c r="K1943" s="4"/>
      <c r="L1943" s="4"/>
      <c r="M1943" s="8"/>
      <c r="N1943" s="8"/>
      <c r="O1943" s="31" t="str">
        <f t="shared" si="87"/>
        <v/>
      </c>
      <c r="P1943" s="32" t="str">
        <f>IF(M1943=0,"",IF(N1943-Master!$A$6&lt;0,"0",IF(M1943&lt;=Master!$A$6,(N1943-Master!$A$6),O1943)))</f>
        <v/>
      </c>
      <c r="Q1943" s="20">
        <f t="shared" si="88"/>
        <v>0</v>
      </c>
      <c r="R1943" s="37" t="str">
        <f t="shared" si="89"/>
        <v/>
      </c>
    </row>
    <row r="1944" spans="1:18" x14ac:dyDescent="0.2">
      <c r="A1944" s="29"/>
      <c r="B1944" s="5"/>
      <c r="C1944" s="5"/>
      <c r="D1944" s="5"/>
      <c r="E1944" s="5"/>
      <c r="F1944" s="5"/>
      <c r="G1944" s="29"/>
      <c r="H1944" s="9"/>
      <c r="I1944" s="7"/>
      <c r="J1944" s="111"/>
      <c r="K1944" s="4"/>
      <c r="L1944" s="4"/>
      <c r="M1944" s="8"/>
      <c r="N1944" s="8"/>
      <c r="O1944" s="31" t="str">
        <f t="shared" ref="O1944:O2007" si="90">IF(M1944=0,"",(N1944-M1944+1))</f>
        <v/>
      </c>
      <c r="P1944" s="32" t="str">
        <f>IF(M1944=0,"",IF(N1944-Master!$A$6&lt;0,"0",IF(M1944&lt;=Master!$A$6,(N1944-Master!$A$6),O1944)))</f>
        <v/>
      </c>
      <c r="Q1944" s="20">
        <f t="shared" ref="Q1944:Q2007" si="91">IF(M1944=0,H1944,IF(P1944="0",H1944,ROUND(H1944-(H1944*P1944/O1944),2)))</f>
        <v>0</v>
      </c>
      <c r="R1944" s="37" t="str">
        <f t="shared" ref="R1944:R2007" si="92">CLEAN(IF(H1944=0,"",IF(ISBLANK(I1944),LEFT("Accrue "&amp;K1944,35),LEFT("Accrue "&amp;I1944&amp;" "&amp;K1944,35))))</f>
        <v/>
      </c>
    </row>
    <row r="1945" spans="1:18" x14ac:dyDescent="0.2">
      <c r="A1945" s="29"/>
      <c r="B1945" s="5"/>
      <c r="C1945" s="5"/>
      <c r="D1945" s="5"/>
      <c r="E1945" s="5"/>
      <c r="F1945" s="5"/>
      <c r="G1945" s="29"/>
      <c r="H1945" s="9"/>
      <c r="I1945" s="7"/>
      <c r="J1945" s="111"/>
      <c r="K1945" s="4"/>
      <c r="L1945" s="4"/>
      <c r="M1945" s="8"/>
      <c r="N1945" s="8"/>
      <c r="O1945" s="31" t="str">
        <f t="shared" si="90"/>
        <v/>
      </c>
      <c r="P1945" s="32" t="str">
        <f>IF(M1945=0,"",IF(N1945-Master!$A$6&lt;0,"0",IF(M1945&lt;=Master!$A$6,(N1945-Master!$A$6),O1945)))</f>
        <v/>
      </c>
      <c r="Q1945" s="20">
        <f t="shared" si="91"/>
        <v>0</v>
      </c>
      <c r="R1945" s="37" t="str">
        <f t="shared" si="92"/>
        <v/>
      </c>
    </row>
    <row r="1946" spans="1:18" x14ac:dyDescent="0.2">
      <c r="A1946" s="29"/>
      <c r="B1946" s="5"/>
      <c r="C1946" s="5"/>
      <c r="D1946" s="5"/>
      <c r="E1946" s="5"/>
      <c r="F1946" s="5"/>
      <c r="G1946" s="29"/>
      <c r="H1946" s="9"/>
      <c r="I1946" s="7"/>
      <c r="J1946" s="111"/>
      <c r="K1946" s="4"/>
      <c r="L1946" s="4"/>
      <c r="M1946" s="8"/>
      <c r="N1946" s="8"/>
      <c r="O1946" s="31" t="str">
        <f t="shared" si="90"/>
        <v/>
      </c>
      <c r="P1946" s="32" t="str">
        <f>IF(M1946=0,"",IF(N1946-Master!$A$6&lt;0,"0",IF(M1946&lt;=Master!$A$6,(N1946-Master!$A$6),O1946)))</f>
        <v/>
      </c>
      <c r="Q1946" s="20">
        <f t="shared" si="91"/>
        <v>0</v>
      </c>
      <c r="R1946" s="37" t="str">
        <f t="shared" si="92"/>
        <v/>
      </c>
    </row>
    <row r="1947" spans="1:18" x14ac:dyDescent="0.2">
      <c r="A1947" s="29"/>
      <c r="B1947" s="5"/>
      <c r="C1947" s="5"/>
      <c r="D1947" s="5"/>
      <c r="E1947" s="5"/>
      <c r="F1947" s="5"/>
      <c r="G1947" s="29"/>
      <c r="H1947" s="9"/>
      <c r="I1947" s="7"/>
      <c r="J1947" s="111"/>
      <c r="K1947" s="4"/>
      <c r="L1947" s="4"/>
      <c r="M1947" s="8"/>
      <c r="N1947" s="8"/>
      <c r="O1947" s="31" t="str">
        <f t="shared" si="90"/>
        <v/>
      </c>
      <c r="P1947" s="32" t="str">
        <f>IF(M1947=0,"",IF(N1947-Master!$A$6&lt;0,"0",IF(M1947&lt;=Master!$A$6,(N1947-Master!$A$6),O1947)))</f>
        <v/>
      </c>
      <c r="Q1947" s="20">
        <f t="shared" si="91"/>
        <v>0</v>
      </c>
      <c r="R1947" s="37" t="str">
        <f t="shared" si="92"/>
        <v/>
      </c>
    </row>
    <row r="1948" spans="1:18" x14ac:dyDescent="0.2">
      <c r="A1948" s="29"/>
      <c r="B1948" s="5"/>
      <c r="C1948" s="5"/>
      <c r="D1948" s="5"/>
      <c r="E1948" s="5"/>
      <c r="F1948" s="5"/>
      <c r="G1948" s="29"/>
      <c r="H1948" s="9"/>
      <c r="I1948" s="7"/>
      <c r="J1948" s="111"/>
      <c r="K1948" s="4"/>
      <c r="L1948" s="4"/>
      <c r="M1948" s="8"/>
      <c r="N1948" s="8"/>
      <c r="O1948" s="31" t="str">
        <f t="shared" si="90"/>
        <v/>
      </c>
      <c r="P1948" s="32" t="str">
        <f>IF(M1948=0,"",IF(N1948-Master!$A$6&lt;0,"0",IF(M1948&lt;=Master!$A$6,(N1948-Master!$A$6),O1948)))</f>
        <v/>
      </c>
      <c r="Q1948" s="20">
        <f t="shared" si="91"/>
        <v>0</v>
      </c>
      <c r="R1948" s="37" t="str">
        <f t="shared" si="92"/>
        <v/>
      </c>
    </row>
    <row r="1949" spans="1:18" x14ac:dyDescent="0.2">
      <c r="A1949" s="29"/>
      <c r="B1949" s="5"/>
      <c r="C1949" s="5"/>
      <c r="D1949" s="5"/>
      <c r="E1949" s="5"/>
      <c r="F1949" s="5"/>
      <c r="G1949" s="29"/>
      <c r="H1949" s="9"/>
      <c r="I1949" s="7"/>
      <c r="J1949" s="111"/>
      <c r="K1949" s="4"/>
      <c r="L1949" s="4"/>
      <c r="M1949" s="8"/>
      <c r="N1949" s="8"/>
      <c r="O1949" s="31" t="str">
        <f t="shared" si="90"/>
        <v/>
      </c>
      <c r="P1949" s="32" t="str">
        <f>IF(M1949=0,"",IF(N1949-Master!$A$6&lt;0,"0",IF(M1949&lt;=Master!$A$6,(N1949-Master!$A$6),O1949)))</f>
        <v/>
      </c>
      <c r="Q1949" s="20">
        <f t="shared" si="91"/>
        <v>0</v>
      </c>
      <c r="R1949" s="37" t="str">
        <f t="shared" si="92"/>
        <v/>
      </c>
    </row>
    <row r="1950" spans="1:18" x14ac:dyDescent="0.2">
      <c r="A1950" s="29"/>
      <c r="B1950" s="5"/>
      <c r="C1950" s="5"/>
      <c r="D1950" s="5"/>
      <c r="E1950" s="5"/>
      <c r="F1950" s="5"/>
      <c r="G1950" s="29"/>
      <c r="H1950" s="9"/>
      <c r="I1950" s="7"/>
      <c r="J1950" s="111"/>
      <c r="K1950" s="4"/>
      <c r="L1950" s="4"/>
      <c r="M1950" s="8"/>
      <c r="N1950" s="8"/>
      <c r="O1950" s="31" t="str">
        <f t="shared" si="90"/>
        <v/>
      </c>
      <c r="P1950" s="32" t="str">
        <f>IF(M1950=0,"",IF(N1950-Master!$A$6&lt;0,"0",IF(M1950&lt;=Master!$A$6,(N1950-Master!$A$6),O1950)))</f>
        <v/>
      </c>
      <c r="Q1950" s="20">
        <f t="shared" si="91"/>
        <v>0</v>
      </c>
      <c r="R1950" s="37" t="str">
        <f t="shared" si="92"/>
        <v/>
      </c>
    </row>
    <row r="1951" spans="1:18" x14ac:dyDescent="0.2">
      <c r="A1951" s="29"/>
      <c r="B1951" s="5"/>
      <c r="C1951" s="5"/>
      <c r="D1951" s="5"/>
      <c r="E1951" s="5"/>
      <c r="F1951" s="5"/>
      <c r="G1951" s="29"/>
      <c r="H1951" s="9"/>
      <c r="I1951" s="7"/>
      <c r="J1951" s="111"/>
      <c r="K1951" s="4"/>
      <c r="L1951" s="4"/>
      <c r="M1951" s="8"/>
      <c r="N1951" s="8"/>
      <c r="O1951" s="31" t="str">
        <f t="shared" si="90"/>
        <v/>
      </c>
      <c r="P1951" s="32" t="str">
        <f>IF(M1951=0,"",IF(N1951-Master!$A$6&lt;0,"0",IF(M1951&lt;=Master!$A$6,(N1951-Master!$A$6),O1951)))</f>
        <v/>
      </c>
      <c r="Q1951" s="20">
        <f t="shared" si="91"/>
        <v>0</v>
      </c>
      <c r="R1951" s="37" t="str">
        <f t="shared" si="92"/>
        <v/>
      </c>
    </row>
    <row r="1952" spans="1:18" x14ac:dyDescent="0.2">
      <c r="A1952" s="29"/>
      <c r="B1952" s="5"/>
      <c r="C1952" s="5"/>
      <c r="D1952" s="5"/>
      <c r="E1952" s="5"/>
      <c r="F1952" s="5"/>
      <c r="G1952" s="29"/>
      <c r="H1952" s="9"/>
      <c r="I1952" s="7"/>
      <c r="J1952" s="111"/>
      <c r="K1952" s="4"/>
      <c r="L1952" s="4"/>
      <c r="M1952" s="8"/>
      <c r="N1952" s="8"/>
      <c r="O1952" s="31" t="str">
        <f t="shared" si="90"/>
        <v/>
      </c>
      <c r="P1952" s="32" t="str">
        <f>IF(M1952=0,"",IF(N1952-Master!$A$6&lt;0,"0",IF(M1952&lt;=Master!$A$6,(N1952-Master!$A$6),O1952)))</f>
        <v/>
      </c>
      <c r="Q1952" s="20">
        <f t="shared" si="91"/>
        <v>0</v>
      </c>
      <c r="R1952" s="37" t="str">
        <f t="shared" si="92"/>
        <v/>
      </c>
    </row>
    <row r="1953" spans="1:18" x14ac:dyDescent="0.2">
      <c r="A1953" s="29"/>
      <c r="B1953" s="5"/>
      <c r="C1953" s="5"/>
      <c r="D1953" s="5"/>
      <c r="E1953" s="5"/>
      <c r="F1953" s="5"/>
      <c r="G1953" s="29"/>
      <c r="H1953" s="9"/>
      <c r="I1953" s="7"/>
      <c r="J1953" s="111"/>
      <c r="K1953" s="4"/>
      <c r="L1953" s="4"/>
      <c r="M1953" s="8"/>
      <c r="N1953" s="8"/>
      <c r="O1953" s="31" t="str">
        <f t="shared" si="90"/>
        <v/>
      </c>
      <c r="P1953" s="32" t="str">
        <f>IF(M1953=0,"",IF(N1953-Master!$A$6&lt;0,"0",IF(M1953&lt;=Master!$A$6,(N1953-Master!$A$6),O1953)))</f>
        <v/>
      </c>
      <c r="Q1953" s="20">
        <f t="shared" si="91"/>
        <v>0</v>
      </c>
      <c r="R1953" s="37" t="str">
        <f t="shared" si="92"/>
        <v/>
      </c>
    </row>
    <row r="1954" spans="1:18" x14ac:dyDescent="0.2">
      <c r="A1954" s="29"/>
      <c r="B1954" s="5"/>
      <c r="C1954" s="5"/>
      <c r="D1954" s="5"/>
      <c r="E1954" s="5"/>
      <c r="F1954" s="5"/>
      <c r="G1954" s="29"/>
      <c r="H1954" s="9"/>
      <c r="I1954" s="7"/>
      <c r="J1954" s="111"/>
      <c r="K1954" s="4"/>
      <c r="L1954" s="4"/>
      <c r="M1954" s="8"/>
      <c r="N1954" s="8"/>
      <c r="O1954" s="31" t="str">
        <f t="shared" si="90"/>
        <v/>
      </c>
      <c r="P1954" s="32" t="str">
        <f>IF(M1954=0,"",IF(N1954-Master!$A$6&lt;0,"0",IF(M1954&lt;=Master!$A$6,(N1954-Master!$A$6),O1954)))</f>
        <v/>
      </c>
      <c r="Q1954" s="20">
        <f t="shared" si="91"/>
        <v>0</v>
      </c>
      <c r="R1954" s="37" t="str">
        <f t="shared" si="92"/>
        <v/>
      </c>
    </row>
    <row r="1955" spans="1:18" x14ac:dyDescent="0.2">
      <c r="A1955" s="29"/>
      <c r="B1955" s="5"/>
      <c r="C1955" s="5"/>
      <c r="D1955" s="5"/>
      <c r="E1955" s="5"/>
      <c r="F1955" s="5"/>
      <c r="G1955" s="29"/>
      <c r="H1955" s="9"/>
      <c r="I1955" s="7"/>
      <c r="J1955" s="111"/>
      <c r="K1955" s="4"/>
      <c r="L1955" s="4"/>
      <c r="M1955" s="8"/>
      <c r="N1955" s="8"/>
      <c r="O1955" s="31" t="str">
        <f t="shared" si="90"/>
        <v/>
      </c>
      <c r="P1955" s="32" t="str">
        <f>IF(M1955=0,"",IF(N1955-Master!$A$6&lt;0,"0",IF(M1955&lt;=Master!$A$6,(N1955-Master!$A$6),O1955)))</f>
        <v/>
      </c>
      <c r="Q1955" s="20">
        <f t="shared" si="91"/>
        <v>0</v>
      </c>
      <c r="R1955" s="37" t="str">
        <f t="shared" si="92"/>
        <v/>
      </c>
    </row>
    <row r="1956" spans="1:18" x14ac:dyDescent="0.2">
      <c r="A1956" s="29"/>
      <c r="B1956" s="5"/>
      <c r="C1956" s="5"/>
      <c r="D1956" s="5"/>
      <c r="E1956" s="5"/>
      <c r="F1956" s="5"/>
      <c r="G1956" s="29"/>
      <c r="H1956" s="9"/>
      <c r="I1956" s="7"/>
      <c r="J1956" s="111"/>
      <c r="K1956" s="4"/>
      <c r="L1956" s="4"/>
      <c r="M1956" s="8"/>
      <c r="N1956" s="8"/>
      <c r="O1956" s="31" t="str">
        <f t="shared" si="90"/>
        <v/>
      </c>
      <c r="P1956" s="32" t="str">
        <f>IF(M1956=0,"",IF(N1956-Master!$A$6&lt;0,"0",IF(M1956&lt;=Master!$A$6,(N1956-Master!$A$6),O1956)))</f>
        <v/>
      </c>
      <c r="Q1956" s="20">
        <f t="shared" si="91"/>
        <v>0</v>
      </c>
      <c r="R1956" s="37" t="str">
        <f t="shared" si="92"/>
        <v/>
      </c>
    </row>
    <row r="1957" spans="1:18" x14ac:dyDescent="0.2">
      <c r="A1957" s="29"/>
      <c r="B1957" s="5"/>
      <c r="C1957" s="5"/>
      <c r="D1957" s="5"/>
      <c r="E1957" s="5"/>
      <c r="F1957" s="5"/>
      <c r="G1957" s="29"/>
      <c r="H1957" s="9"/>
      <c r="I1957" s="7"/>
      <c r="J1957" s="111"/>
      <c r="K1957" s="4"/>
      <c r="L1957" s="4"/>
      <c r="M1957" s="8"/>
      <c r="N1957" s="8"/>
      <c r="O1957" s="31" t="str">
        <f t="shared" si="90"/>
        <v/>
      </c>
      <c r="P1957" s="32" t="str">
        <f>IF(M1957=0,"",IF(N1957-Master!$A$6&lt;0,"0",IF(M1957&lt;=Master!$A$6,(N1957-Master!$A$6),O1957)))</f>
        <v/>
      </c>
      <c r="Q1957" s="20">
        <f t="shared" si="91"/>
        <v>0</v>
      </c>
      <c r="R1957" s="37" t="str">
        <f t="shared" si="92"/>
        <v/>
      </c>
    </row>
    <row r="1958" spans="1:18" x14ac:dyDescent="0.2">
      <c r="A1958" s="29"/>
      <c r="B1958" s="5"/>
      <c r="C1958" s="5"/>
      <c r="D1958" s="5"/>
      <c r="E1958" s="5"/>
      <c r="F1958" s="5"/>
      <c r="G1958" s="29"/>
      <c r="H1958" s="9"/>
      <c r="I1958" s="7"/>
      <c r="J1958" s="111"/>
      <c r="K1958" s="4"/>
      <c r="L1958" s="4"/>
      <c r="M1958" s="8"/>
      <c r="N1958" s="8"/>
      <c r="O1958" s="31" t="str">
        <f t="shared" si="90"/>
        <v/>
      </c>
      <c r="P1958" s="32" t="str">
        <f>IF(M1958=0,"",IF(N1958-Master!$A$6&lt;0,"0",IF(M1958&lt;=Master!$A$6,(N1958-Master!$A$6),O1958)))</f>
        <v/>
      </c>
      <c r="Q1958" s="20">
        <f t="shared" si="91"/>
        <v>0</v>
      </c>
      <c r="R1958" s="37" t="str">
        <f t="shared" si="92"/>
        <v/>
      </c>
    </row>
    <row r="1959" spans="1:18" x14ac:dyDescent="0.2">
      <c r="A1959" s="29"/>
      <c r="B1959" s="5"/>
      <c r="C1959" s="5"/>
      <c r="D1959" s="5"/>
      <c r="E1959" s="5"/>
      <c r="F1959" s="5"/>
      <c r="G1959" s="29"/>
      <c r="H1959" s="9"/>
      <c r="I1959" s="7"/>
      <c r="J1959" s="111"/>
      <c r="K1959" s="4"/>
      <c r="L1959" s="4"/>
      <c r="M1959" s="8"/>
      <c r="N1959" s="8"/>
      <c r="O1959" s="31" t="str">
        <f t="shared" si="90"/>
        <v/>
      </c>
      <c r="P1959" s="32" t="str">
        <f>IF(M1959=0,"",IF(N1959-Master!$A$6&lt;0,"0",IF(M1959&lt;=Master!$A$6,(N1959-Master!$A$6),O1959)))</f>
        <v/>
      </c>
      <c r="Q1959" s="20">
        <f t="shared" si="91"/>
        <v>0</v>
      </c>
      <c r="R1959" s="37" t="str">
        <f t="shared" si="92"/>
        <v/>
      </c>
    </row>
    <row r="1960" spans="1:18" x14ac:dyDescent="0.2">
      <c r="A1960" s="29"/>
      <c r="B1960" s="5"/>
      <c r="C1960" s="5"/>
      <c r="D1960" s="5"/>
      <c r="E1960" s="5"/>
      <c r="F1960" s="5"/>
      <c r="G1960" s="29"/>
      <c r="H1960" s="9"/>
      <c r="I1960" s="7"/>
      <c r="J1960" s="111"/>
      <c r="K1960" s="4"/>
      <c r="L1960" s="4"/>
      <c r="M1960" s="8"/>
      <c r="N1960" s="8"/>
      <c r="O1960" s="31" t="str">
        <f t="shared" si="90"/>
        <v/>
      </c>
      <c r="P1960" s="32" t="str">
        <f>IF(M1960=0,"",IF(N1960-Master!$A$6&lt;0,"0",IF(M1960&lt;=Master!$A$6,(N1960-Master!$A$6),O1960)))</f>
        <v/>
      </c>
      <c r="Q1960" s="20">
        <f t="shared" si="91"/>
        <v>0</v>
      </c>
      <c r="R1960" s="37" t="str">
        <f t="shared" si="92"/>
        <v/>
      </c>
    </row>
    <row r="1961" spans="1:18" x14ac:dyDescent="0.2">
      <c r="A1961" s="29"/>
      <c r="B1961" s="5"/>
      <c r="C1961" s="5"/>
      <c r="D1961" s="5"/>
      <c r="E1961" s="5"/>
      <c r="F1961" s="5"/>
      <c r="G1961" s="29"/>
      <c r="H1961" s="9"/>
      <c r="I1961" s="7"/>
      <c r="J1961" s="111"/>
      <c r="K1961" s="4"/>
      <c r="L1961" s="4"/>
      <c r="M1961" s="8"/>
      <c r="N1961" s="8"/>
      <c r="O1961" s="31" t="str">
        <f t="shared" si="90"/>
        <v/>
      </c>
      <c r="P1961" s="32" t="str">
        <f>IF(M1961=0,"",IF(N1961-Master!$A$6&lt;0,"0",IF(M1961&lt;=Master!$A$6,(N1961-Master!$A$6),O1961)))</f>
        <v/>
      </c>
      <c r="Q1961" s="20">
        <f t="shared" si="91"/>
        <v>0</v>
      </c>
      <c r="R1961" s="37" t="str">
        <f t="shared" si="92"/>
        <v/>
      </c>
    </row>
    <row r="1962" spans="1:18" x14ac:dyDescent="0.2">
      <c r="A1962" s="29"/>
      <c r="B1962" s="5"/>
      <c r="C1962" s="5"/>
      <c r="D1962" s="5"/>
      <c r="E1962" s="5"/>
      <c r="F1962" s="5"/>
      <c r="G1962" s="29"/>
      <c r="H1962" s="9"/>
      <c r="I1962" s="7"/>
      <c r="J1962" s="111"/>
      <c r="K1962" s="4"/>
      <c r="L1962" s="4"/>
      <c r="M1962" s="8"/>
      <c r="N1962" s="8"/>
      <c r="O1962" s="31" t="str">
        <f t="shared" si="90"/>
        <v/>
      </c>
      <c r="P1962" s="32" t="str">
        <f>IF(M1962=0,"",IF(N1962-Master!$A$6&lt;0,"0",IF(M1962&lt;=Master!$A$6,(N1962-Master!$A$6),O1962)))</f>
        <v/>
      </c>
      <c r="Q1962" s="20">
        <f t="shared" si="91"/>
        <v>0</v>
      </c>
      <c r="R1962" s="37" t="str">
        <f t="shared" si="92"/>
        <v/>
      </c>
    </row>
    <row r="1963" spans="1:18" x14ac:dyDescent="0.2">
      <c r="A1963" s="29"/>
      <c r="B1963" s="5"/>
      <c r="C1963" s="5"/>
      <c r="D1963" s="5"/>
      <c r="E1963" s="5"/>
      <c r="F1963" s="5"/>
      <c r="G1963" s="29"/>
      <c r="H1963" s="9"/>
      <c r="I1963" s="7"/>
      <c r="J1963" s="111"/>
      <c r="K1963" s="4"/>
      <c r="L1963" s="4"/>
      <c r="M1963" s="8"/>
      <c r="N1963" s="8"/>
      <c r="O1963" s="31" t="str">
        <f t="shared" si="90"/>
        <v/>
      </c>
      <c r="P1963" s="32" t="str">
        <f>IF(M1963=0,"",IF(N1963-Master!$A$6&lt;0,"0",IF(M1963&lt;=Master!$A$6,(N1963-Master!$A$6),O1963)))</f>
        <v/>
      </c>
      <c r="Q1963" s="20">
        <f t="shared" si="91"/>
        <v>0</v>
      </c>
      <c r="R1963" s="37" t="str">
        <f t="shared" si="92"/>
        <v/>
      </c>
    </row>
    <row r="1964" spans="1:18" x14ac:dyDescent="0.2">
      <c r="A1964" s="29"/>
      <c r="B1964" s="5"/>
      <c r="C1964" s="5"/>
      <c r="D1964" s="5"/>
      <c r="E1964" s="5"/>
      <c r="F1964" s="5"/>
      <c r="G1964" s="29"/>
      <c r="H1964" s="9"/>
      <c r="I1964" s="7"/>
      <c r="J1964" s="111"/>
      <c r="K1964" s="4"/>
      <c r="L1964" s="4"/>
      <c r="M1964" s="8"/>
      <c r="N1964" s="8"/>
      <c r="O1964" s="31" t="str">
        <f t="shared" si="90"/>
        <v/>
      </c>
      <c r="P1964" s="32" t="str">
        <f>IF(M1964=0,"",IF(N1964-Master!$A$6&lt;0,"0",IF(M1964&lt;=Master!$A$6,(N1964-Master!$A$6),O1964)))</f>
        <v/>
      </c>
      <c r="Q1964" s="20">
        <f t="shared" si="91"/>
        <v>0</v>
      </c>
      <c r="R1964" s="37" t="str">
        <f t="shared" si="92"/>
        <v/>
      </c>
    </row>
    <row r="1965" spans="1:18" x14ac:dyDescent="0.2">
      <c r="A1965" s="29"/>
      <c r="B1965" s="5"/>
      <c r="C1965" s="5"/>
      <c r="D1965" s="5"/>
      <c r="E1965" s="5"/>
      <c r="F1965" s="5"/>
      <c r="G1965" s="29"/>
      <c r="H1965" s="9"/>
      <c r="I1965" s="7"/>
      <c r="J1965" s="111"/>
      <c r="K1965" s="4"/>
      <c r="L1965" s="4"/>
      <c r="M1965" s="8"/>
      <c r="N1965" s="8"/>
      <c r="O1965" s="31" t="str">
        <f t="shared" si="90"/>
        <v/>
      </c>
      <c r="P1965" s="32" t="str">
        <f>IF(M1965=0,"",IF(N1965-Master!$A$6&lt;0,"0",IF(M1965&lt;=Master!$A$6,(N1965-Master!$A$6),O1965)))</f>
        <v/>
      </c>
      <c r="Q1965" s="20">
        <f t="shared" si="91"/>
        <v>0</v>
      </c>
      <c r="R1965" s="37" t="str">
        <f t="shared" si="92"/>
        <v/>
      </c>
    </row>
    <row r="1966" spans="1:18" x14ac:dyDescent="0.2">
      <c r="A1966" s="29"/>
      <c r="B1966" s="5"/>
      <c r="C1966" s="5"/>
      <c r="D1966" s="5"/>
      <c r="E1966" s="5"/>
      <c r="F1966" s="5"/>
      <c r="G1966" s="29"/>
      <c r="H1966" s="9"/>
      <c r="I1966" s="7"/>
      <c r="J1966" s="111"/>
      <c r="K1966" s="4"/>
      <c r="L1966" s="4"/>
      <c r="M1966" s="8"/>
      <c r="N1966" s="8"/>
      <c r="O1966" s="31" t="str">
        <f t="shared" si="90"/>
        <v/>
      </c>
      <c r="P1966" s="32" t="str">
        <f>IF(M1966=0,"",IF(N1966-Master!$A$6&lt;0,"0",IF(M1966&lt;=Master!$A$6,(N1966-Master!$A$6),O1966)))</f>
        <v/>
      </c>
      <c r="Q1966" s="20">
        <f t="shared" si="91"/>
        <v>0</v>
      </c>
      <c r="R1966" s="37" t="str">
        <f t="shared" si="92"/>
        <v/>
      </c>
    </row>
    <row r="1967" spans="1:18" x14ac:dyDescent="0.2">
      <c r="A1967" s="29"/>
      <c r="B1967" s="5"/>
      <c r="C1967" s="5"/>
      <c r="D1967" s="5"/>
      <c r="E1967" s="5"/>
      <c r="F1967" s="5"/>
      <c r="G1967" s="29"/>
      <c r="H1967" s="9"/>
      <c r="I1967" s="7"/>
      <c r="J1967" s="111"/>
      <c r="K1967" s="4"/>
      <c r="L1967" s="4"/>
      <c r="M1967" s="8"/>
      <c r="N1967" s="8"/>
      <c r="O1967" s="31" t="str">
        <f t="shared" si="90"/>
        <v/>
      </c>
      <c r="P1967" s="32" t="str">
        <f>IF(M1967=0,"",IF(N1967-Master!$A$6&lt;0,"0",IF(M1967&lt;=Master!$A$6,(N1967-Master!$A$6),O1967)))</f>
        <v/>
      </c>
      <c r="Q1967" s="20">
        <f t="shared" si="91"/>
        <v>0</v>
      </c>
      <c r="R1967" s="37" t="str">
        <f t="shared" si="92"/>
        <v/>
      </c>
    </row>
    <row r="1968" spans="1:18" x14ac:dyDescent="0.2">
      <c r="A1968" s="29"/>
      <c r="B1968" s="5"/>
      <c r="C1968" s="5"/>
      <c r="D1968" s="5"/>
      <c r="E1968" s="5"/>
      <c r="F1968" s="5"/>
      <c r="G1968" s="29"/>
      <c r="H1968" s="9"/>
      <c r="I1968" s="7"/>
      <c r="J1968" s="111"/>
      <c r="K1968" s="4"/>
      <c r="L1968" s="4"/>
      <c r="M1968" s="8"/>
      <c r="N1968" s="8"/>
      <c r="O1968" s="31" t="str">
        <f t="shared" si="90"/>
        <v/>
      </c>
      <c r="P1968" s="32" t="str">
        <f>IF(M1968=0,"",IF(N1968-Master!$A$6&lt;0,"0",IF(M1968&lt;=Master!$A$6,(N1968-Master!$A$6),O1968)))</f>
        <v/>
      </c>
      <c r="Q1968" s="20">
        <f t="shared" si="91"/>
        <v>0</v>
      </c>
      <c r="R1968" s="37" t="str">
        <f t="shared" si="92"/>
        <v/>
      </c>
    </row>
    <row r="1969" spans="1:18" x14ac:dyDescent="0.2">
      <c r="A1969" s="29"/>
      <c r="B1969" s="5"/>
      <c r="C1969" s="5"/>
      <c r="D1969" s="5"/>
      <c r="E1969" s="5"/>
      <c r="F1969" s="5"/>
      <c r="G1969" s="29"/>
      <c r="H1969" s="9"/>
      <c r="I1969" s="7"/>
      <c r="J1969" s="111"/>
      <c r="K1969" s="4"/>
      <c r="L1969" s="4"/>
      <c r="M1969" s="8"/>
      <c r="N1969" s="8"/>
      <c r="O1969" s="31" t="str">
        <f t="shared" si="90"/>
        <v/>
      </c>
      <c r="P1969" s="32" t="str">
        <f>IF(M1969=0,"",IF(N1969-Master!$A$6&lt;0,"0",IF(M1969&lt;=Master!$A$6,(N1969-Master!$A$6),O1969)))</f>
        <v/>
      </c>
      <c r="Q1969" s="20">
        <f t="shared" si="91"/>
        <v>0</v>
      </c>
      <c r="R1969" s="37" t="str">
        <f t="shared" si="92"/>
        <v/>
      </c>
    </row>
    <row r="1970" spans="1:18" x14ac:dyDescent="0.2">
      <c r="A1970" s="29"/>
      <c r="B1970" s="5"/>
      <c r="C1970" s="5"/>
      <c r="D1970" s="5"/>
      <c r="E1970" s="5"/>
      <c r="F1970" s="5"/>
      <c r="G1970" s="29"/>
      <c r="H1970" s="9"/>
      <c r="I1970" s="7"/>
      <c r="J1970" s="111"/>
      <c r="K1970" s="4"/>
      <c r="L1970" s="4"/>
      <c r="M1970" s="8"/>
      <c r="N1970" s="8"/>
      <c r="O1970" s="31" t="str">
        <f t="shared" si="90"/>
        <v/>
      </c>
      <c r="P1970" s="32" t="str">
        <f>IF(M1970=0,"",IF(N1970-Master!$A$6&lt;0,"0",IF(M1970&lt;=Master!$A$6,(N1970-Master!$A$6),O1970)))</f>
        <v/>
      </c>
      <c r="Q1970" s="20">
        <f t="shared" si="91"/>
        <v>0</v>
      </c>
      <c r="R1970" s="37" t="str">
        <f t="shared" si="92"/>
        <v/>
      </c>
    </row>
    <row r="1971" spans="1:18" x14ac:dyDescent="0.2">
      <c r="A1971" s="29"/>
      <c r="B1971" s="5"/>
      <c r="C1971" s="5"/>
      <c r="D1971" s="5"/>
      <c r="E1971" s="5"/>
      <c r="F1971" s="5"/>
      <c r="G1971" s="29"/>
      <c r="H1971" s="9"/>
      <c r="I1971" s="7"/>
      <c r="J1971" s="111"/>
      <c r="K1971" s="4"/>
      <c r="L1971" s="4"/>
      <c r="M1971" s="8"/>
      <c r="N1971" s="8"/>
      <c r="O1971" s="31" t="str">
        <f t="shared" si="90"/>
        <v/>
      </c>
      <c r="P1971" s="32" t="str">
        <f>IF(M1971=0,"",IF(N1971-Master!$A$6&lt;0,"0",IF(M1971&lt;=Master!$A$6,(N1971-Master!$A$6),O1971)))</f>
        <v/>
      </c>
      <c r="Q1971" s="20">
        <f t="shared" si="91"/>
        <v>0</v>
      </c>
      <c r="R1971" s="37" t="str">
        <f t="shared" si="92"/>
        <v/>
      </c>
    </row>
    <row r="1972" spans="1:18" x14ac:dyDescent="0.2">
      <c r="A1972" s="29"/>
      <c r="B1972" s="5"/>
      <c r="C1972" s="5"/>
      <c r="D1972" s="5"/>
      <c r="E1972" s="5"/>
      <c r="F1972" s="5"/>
      <c r="G1972" s="29"/>
      <c r="H1972" s="9"/>
      <c r="I1972" s="7"/>
      <c r="J1972" s="111"/>
      <c r="K1972" s="4"/>
      <c r="L1972" s="4"/>
      <c r="M1972" s="8"/>
      <c r="N1972" s="8"/>
      <c r="O1972" s="31" t="str">
        <f t="shared" si="90"/>
        <v/>
      </c>
      <c r="P1972" s="32" t="str">
        <f>IF(M1972=0,"",IF(N1972-Master!$A$6&lt;0,"0",IF(M1972&lt;=Master!$A$6,(N1972-Master!$A$6),O1972)))</f>
        <v/>
      </c>
      <c r="Q1972" s="20">
        <f t="shared" si="91"/>
        <v>0</v>
      </c>
      <c r="R1972" s="37" t="str">
        <f t="shared" si="92"/>
        <v/>
      </c>
    </row>
    <row r="1973" spans="1:18" x14ac:dyDescent="0.2">
      <c r="A1973" s="29"/>
      <c r="B1973" s="5"/>
      <c r="C1973" s="5"/>
      <c r="D1973" s="5"/>
      <c r="E1973" s="5"/>
      <c r="F1973" s="5"/>
      <c r="G1973" s="29"/>
      <c r="H1973" s="9"/>
      <c r="I1973" s="7"/>
      <c r="J1973" s="111"/>
      <c r="K1973" s="4"/>
      <c r="L1973" s="4"/>
      <c r="M1973" s="8"/>
      <c r="N1973" s="8"/>
      <c r="O1973" s="31" t="str">
        <f t="shared" si="90"/>
        <v/>
      </c>
      <c r="P1973" s="32" t="str">
        <f>IF(M1973=0,"",IF(N1973-Master!$A$6&lt;0,"0",IF(M1973&lt;=Master!$A$6,(N1973-Master!$A$6),O1973)))</f>
        <v/>
      </c>
      <c r="Q1973" s="20">
        <f t="shared" si="91"/>
        <v>0</v>
      </c>
      <c r="R1973" s="37" t="str">
        <f t="shared" si="92"/>
        <v/>
      </c>
    </row>
    <row r="1974" spans="1:18" x14ac:dyDescent="0.2">
      <c r="A1974" s="29"/>
      <c r="B1974" s="5"/>
      <c r="C1974" s="5"/>
      <c r="D1974" s="5"/>
      <c r="E1974" s="5"/>
      <c r="F1974" s="5"/>
      <c r="G1974" s="29"/>
      <c r="H1974" s="9"/>
      <c r="I1974" s="7"/>
      <c r="J1974" s="111"/>
      <c r="K1974" s="4"/>
      <c r="L1974" s="4"/>
      <c r="M1974" s="8"/>
      <c r="N1974" s="8"/>
      <c r="O1974" s="31" t="str">
        <f t="shared" si="90"/>
        <v/>
      </c>
      <c r="P1974" s="32" t="str">
        <f>IF(M1974=0,"",IF(N1974-Master!$A$6&lt;0,"0",IF(M1974&lt;=Master!$A$6,(N1974-Master!$A$6),O1974)))</f>
        <v/>
      </c>
      <c r="Q1974" s="20">
        <f t="shared" si="91"/>
        <v>0</v>
      </c>
      <c r="R1974" s="37" t="str">
        <f t="shared" si="92"/>
        <v/>
      </c>
    </row>
    <row r="1975" spans="1:18" x14ac:dyDescent="0.2">
      <c r="A1975" s="29"/>
      <c r="B1975" s="5"/>
      <c r="C1975" s="5"/>
      <c r="D1975" s="5"/>
      <c r="E1975" s="5"/>
      <c r="F1975" s="5"/>
      <c r="G1975" s="29"/>
      <c r="H1975" s="9"/>
      <c r="I1975" s="7"/>
      <c r="J1975" s="111"/>
      <c r="K1975" s="4"/>
      <c r="L1975" s="4"/>
      <c r="M1975" s="8"/>
      <c r="N1975" s="8"/>
      <c r="O1975" s="31" t="str">
        <f t="shared" si="90"/>
        <v/>
      </c>
      <c r="P1975" s="32" t="str">
        <f>IF(M1975=0,"",IF(N1975-Master!$A$6&lt;0,"0",IF(M1975&lt;=Master!$A$6,(N1975-Master!$A$6),O1975)))</f>
        <v/>
      </c>
      <c r="Q1975" s="20">
        <f t="shared" si="91"/>
        <v>0</v>
      </c>
      <c r="R1975" s="37" t="str">
        <f t="shared" si="92"/>
        <v/>
      </c>
    </row>
    <row r="1976" spans="1:18" x14ac:dyDescent="0.2">
      <c r="A1976" s="29"/>
      <c r="B1976" s="5"/>
      <c r="C1976" s="5"/>
      <c r="D1976" s="5"/>
      <c r="E1976" s="5"/>
      <c r="F1976" s="5"/>
      <c r="G1976" s="29"/>
      <c r="H1976" s="9"/>
      <c r="I1976" s="7"/>
      <c r="J1976" s="111"/>
      <c r="K1976" s="4"/>
      <c r="L1976" s="4"/>
      <c r="M1976" s="8"/>
      <c r="N1976" s="8"/>
      <c r="O1976" s="31" t="str">
        <f t="shared" si="90"/>
        <v/>
      </c>
      <c r="P1976" s="32" t="str">
        <f>IF(M1976=0,"",IF(N1976-Master!$A$6&lt;0,"0",IF(M1976&lt;=Master!$A$6,(N1976-Master!$A$6),O1976)))</f>
        <v/>
      </c>
      <c r="Q1976" s="20">
        <f t="shared" si="91"/>
        <v>0</v>
      </c>
      <c r="R1976" s="37" t="str">
        <f t="shared" si="92"/>
        <v/>
      </c>
    </row>
    <row r="1977" spans="1:18" x14ac:dyDescent="0.2">
      <c r="A1977" s="29"/>
      <c r="B1977" s="5"/>
      <c r="C1977" s="5"/>
      <c r="D1977" s="5"/>
      <c r="E1977" s="5"/>
      <c r="F1977" s="5"/>
      <c r="G1977" s="29"/>
      <c r="H1977" s="9"/>
      <c r="I1977" s="7"/>
      <c r="J1977" s="111"/>
      <c r="K1977" s="4"/>
      <c r="L1977" s="4"/>
      <c r="M1977" s="8"/>
      <c r="N1977" s="8"/>
      <c r="O1977" s="31" t="str">
        <f t="shared" si="90"/>
        <v/>
      </c>
      <c r="P1977" s="32" t="str">
        <f>IF(M1977=0,"",IF(N1977-Master!$A$6&lt;0,"0",IF(M1977&lt;=Master!$A$6,(N1977-Master!$A$6),O1977)))</f>
        <v/>
      </c>
      <c r="Q1977" s="20">
        <f t="shared" si="91"/>
        <v>0</v>
      </c>
      <c r="R1977" s="37" t="str">
        <f t="shared" si="92"/>
        <v/>
      </c>
    </row>
    <row r="1978" spans="1:18" x14ac:dyDescent="0.2">
      <c r="A1978" s="29"/>
      <c r="B1978" s="5"/>
      <c r="C1978" s="5"/>
      <c r="D1978" s="5"/>
      <c r="E1978" s="5"/>
      <c r="F1978" s="5"/>
      <c r="G1978" s="29"/>
      <c r="H1978" s="9"/>
      <c r="I1978" s="7"/>
      <c r="J1978" s="111"/>
      <c r="K1978" s="4"/>
      <c r="L1978" s="4"/>
      <c r="M1978" s="8"/>
      <c r="N1978" s="8"/>
      <c r="O1978" s="31" t="str">
        <f t="shared" si="90"/>
        <v/>
      </c>
      <c r="P1978" s="32" t="str">
        <f>IF(M1978=0,"",IF(N1978-Master!$A$6&lt;0,"0",IF(M1978&lt;=Master!$A$6,(N1978-Master!$A$6),O1978)))</f>
        <v/>
      </c>
      <c r="Q1978" s="20">
        <f t="shared" si="91"/>
        <v>0</v>
      </c>
      <c r="R1978" s="37" t="str">
        <f t="shared" si="92"/>
        <v/>
      </c>
    </row>
    <row r="1979" spans="1:18" x14ac:dyDescent="0.2">
      <c r="A1979" s="29"/>
      <c r="B1979" s="5"/>
      <c r="C1979" s="5"/>
      <c r="D1979" s="5"/>
      <c r="E1979" s="5"/>
      <c r="F1979" s="5"/>
      <c r="G1979" s="29"/>
      <c r="H1979" s="9"/>
      <c r="I1979" s="7"/>
      <c r="J1979" s="111"/>
      <c r="K1979" s="4"/>
      <c r="L1979" s="4"/>
      <c r="M1979" s="8"/>
      <c r="N1979" s="8"/>
      <c r="O1979" s="31" t="str">
        <f t="shared" si="90"/>
        <v/>
      </c>
      <c r="P1979" s="32" t="str">
        <f>IF(M1979=0,"",IF(N1979-Master!$A$6&lt;0,"0",IF(M1979&lt;=Master!$A$6,(N1979-Master!$A$6),O1979)))</f>
        <v/>
      </c>
      <c r="Q1979" s="20">
        <f t="shared" si="91"/>
        <v>0</v>
      </c>
      <c r="R1979" s="37" t="str">
        <f t="shared" si="92"/>
        <v/>
      </c>
    </row>
    <row r="1980" spans="1:18" x14ac:dyDescent="0.2">
      <c r="A1980" s="29"/>
      <c r="B1980" s="5"/>
      <c r="C1980" s="5"/>
      <c r="D1980" s="5"/>
      <c r="E1980" s="5"/>
      <c r="F1980" s="5"/>
      <c r="G1980" s="29"/>
      <c r="H1980" s="9"/>
      <c r="I1980" s="7"/>
      <c r="J1980" s="111"/>
      <c r="K1980" s="4"/>
      <c r="L1980" s="4"/>
      <c r="M1980" s="8"/>
      <c r="N1980" s="8"/>
      <c r="O1980" s="31" t="str">
        <f t="shared" si="90"/>
        <v/>
      </c>
      <c r="P1980" s="32" t="str">
        <f>IF(M1980=0,"",IF(N1980-Master!$A$6&lt;0,"0",IF(M1980&lt;=Master!$A$6,(N1980-Master!$A$6),O1980)))</f>
        <v/>
      </c>
      <c r="Q1980" s="20">
        <f t="shared" si="91"/>
        <v>0</v>
      </c>
      <c r="R1980" s="37" t="str">
        <f t="shared" si="92"/>
        <v/>
      </c>
    </row>
    <row r="1981" spans="1:18" x14ac:dyDescent="0.2">
      <c r="A1981" s="29"/>
      <c r="B1981" s="5"/>
      <c r="C1981" s="5"/>
      <c r="D1981" s="5"/>
      <c r="E1981" s="5"/>
      <c r="F1981" s="5"/>
      <c r="G1981" s="29"/>
      <c r="H1981" s="9"/>
      <c r="I1981" s="7"/>
      <c r="J1981" s="111"/>
      <c r="K1981" s="4"/>
      <c r="L1981" s="4"/>
      <c r="M1981" s="8"/>
      <c r="N1981" s="8"/>
      <c r="O1981" s="31" t="str">
        <f t="shared" si="90"/>
        <v/>
      </c>
      <c r="P1981" s="32" t="str">
        <f>IF(M1981=0,"",IF(N1981-Master!$A$6&lt;0,"0",IF(M1981&lt;=Master!$A$6,(N1981-Master!$A$6),O1981)))</f>
        <v/>
      </c>
      <c r="Q1981" s="20">
        <f t="shared" si="91"/>
        <v>0</v>
      </c>
      <c r="R1981" s="37" t="str">
        <f t="shared" si="92"/>
        <v/>
      </c>
    </row>
    <row r="1982" spans="1:18" x14ac:dyDescent="0.2">
      <c r="A1982" s="29"/>
      <c r="B1982" s="5"/>
      <c r="C1982" s="5"/>
      <c r="D1982" s="5"/>
      <c r="E1982" s="5"/>
      <c r="F1982" s="5"/>
      <c r="G1982" s="29"/>
      <c r="H1982" s="9"/>
      <c r="I1982" s="7"/>
      <c r="J1982" s="111"/>
      <c r="K1982" s="4"/>
      <c r="L1982" s="4"/>
      <c r="M1982" s="8"/>
      <c r="N1982" s="8"/>
      <c r="O1982" s="31" t="str">
        <f t="shared" si="90"/>
        <v/>
      </c>
      <c r="P1982" s="32" t="str">
        <f>IF(M1982=0,"",IF(N1982-Master!$A$6&lt;0,"0",IF(M1982&lt;=Master!$A$6,(N1982-Master!$A$6),O1982)))</f>
        <v/>
      </c>
      <c r="Q1982" s="20">
        <f t="shared" si="91"/>
        <v>0</v>
      </c>
      <c r="R1982" s="37" t="str">
        <f t="shared" si="92"/>
        <v/>
      </c>
    </row>
    <row r="1983" spans="1:18" x14ac:dyDescent="0.2">
      <c r="A1983" s="29"/>
      <c r="B1983" s="5"/>
      <c r="C1983" s="5"/>
      <c r="D1983" s="5"/>
      <c r="E1983" s="5"/>
      <c r="F1983" s="5"/>
      <c r="G1983" s="29"/>
      <c r="H1983" s="9"/>
      <c r="I1983" s="7"/>
      <c r="J1983" s="111"/>
      <c r="K1983" s="4"/>
      <c r="L1983" s="4"/>
      <c r="M1983" s="8"/>
      <c r="N1983" s="8"/>
      <c r="O1983" s="31" t="str">
        <f t="shared" si="90"/>
        <v/>
      </c>
      <c r="P1983" s="32" t="str">
        <f>IF(M1983=0,"",IF(N1983-Master!$A$6&lt;0,"0",IF(M1983&lt;=Master!$A$6,(N1983-Master!$A$6),O1983)))</f>
        <v/>
      </c>
      <c r="Q1983" s="20">
        <f t="shared" si="91"/>
        <v>0</v>
      </c>
      <c r="R1983" s="37" t="str">
        <f t="shared" si="92"/>
        <v/>
      </c>
    </row>
    <row r="1984" spans="1:18" x14ac:dyDescent="0.2">
      <c r="A1984" s="29"/>
      <c r="B1984" s="5"/>
      <c r="C1984" s="5"/>
      <c r="D1984" s="5"/>
      <c r="E1984" s="5"/>
      <c r="F1984" s="5"/>
      <c r="G1984" s="29"/>
      <c r="H1984" s="9"/>
      <c r="I1984" s="7"/>
      <c r="J1984" s="111"/>
      <c r="K1984" s="4"/>
      <c r="L1984" s="4"/>
      <c r="M1984" s="8"/>
      <c r="N1984" s="8"/>
      <c r="O1984" s="31" t="str">
        <f t="shared" si="90"/>
        <v/>
      </c>
      <c r="P1984" s="32" t="str">
        <f>IF(M1984=0,"",IF(N1984-Master!$A$6&lt;0,"0",IF(M1984&lt;=Master!$A$6,(N1984-Master!$A$6),O1984)))</f>
        <v/>
      </c>
      <c r="Q1984" s="20">
        <f t="shared" si="91"/>
        <v>0</v>
      </c>
      <c r="R1984" s="37" t="str">
        <f t="shared" si="92"/>
        <v/>
      </c>
    </row>
    <row r="1985" spans="1:18" x14ac:dyDescent="0.2">
      <c r="A1985" s="29"/>
      <c r="B1985" s="5"/>
      <c r="C1985" s="5"/>
      <c r="D1985" s="5"/>
      <c r="E1985" s="5"/>
      <c r="F1985" s="5"/>
      <c r="G1985" s="29"/>
      <c r="H1985" s="9"/>
      <c r="I1985" s="7"/>
      <c r="J1985" s="111"/>
      <c r="K1985" s="4"/>
      <c r="L1985" s="4"/>
      <c r="M1985" s="8"/>
      <c r="N1985" s="8"/>
      <c r="O1985" s="31" t="str">
        <f t="shared" si="90"/>
        <v/>
      </c>
      <c r="P1985" s="32" t="str">
        <f>IF(M1985=0,"",IF(N1985-Master!$A$6&lt;0,"0",IF(M1985&lt;=Master!$A$6,(N1985-Master!$A$6),O1985)))</f>
        <v/>
      </c>
      <c r="Q1985" s="20">
        <f t="shared" si="91"/>
        <v>0</v>
      </c>
      <c r="R1985" s="37" t="str">
        <f t="shared" si="92"/>
        <v/>
      </c>
    </row>
    <row r="1986" spans="1:18" x14ac:dyDescent="0.2">
      <c r="A1986" s="29"/>
      <c r="B1986" s="5"/>
      <c r="C1986" s="5"/>
      <c r="D1986" s="5"/>
      <c r="E1986" s="5"/>
      <c r="F1986" s="5"/>
      <c r="G1986" s="29"/>
      <c r="H1986" s="9"/>
      <c r="I1986" s="7"/>
      <c r="J1986" s="111"/>
      <c r="K1986" s="4"/>
      <c r="L1986" s="4"/>
      <c r="M1986" s="8"/>
      <c r="N1986" s="8"/>
      <c r="O1986" s="31" t="str">
        <f t="shared" si="90"/>
        <v/>
      </c>
      <c r="P1986" s="32" t="str">
        <f>IF(M1986=0,"",IF(N1986-Master!$A$6&lt;0,"0",IF(M1986&lt;=Master!$A$6,(N1986-Master!$A$6),O1986)))</f>
        <v/>
      </c>
      <c r="Q1986" s="20">
        <f t="shared" si="91"/>
        <v>0</v>
      </c>
      <c r="R1986" s="37" t="str">
        <f t="shared" si="92"/>
        <v/>
      </c>
    </row>
    <row r="1987" spans="1:18" x14ac:dyDescent="0.2">
      <c r="A1987" s="29"/>
      <c r="B1987" s="5"/>
      <c r="C1987" s="5"/>
      <c r="D1987" s="5"/>
      <c r="E1987" s="5"/>
      <c r="F1987" s="5"/>
      <c r="G1987" s="29"/>
      <c r="H1987" s="9"/>
      <c r="I1987" s="7"/>
      <c r="J1987" s="111"/>
      <c r="K1987" s="4"/>
      <c r="L1987" s="4"/>
      <c r="M1987" s="8"/>
      <c r="N1987" s="8"/>
      <c r="O1987" s="31" t="str">
        <f t="shared" si="90"/>
        <v/>
      </c>
      <c r="P1987" s="32" t="str">
        <f>IF(M1987=0,"",IF(N1987-Master!$A$6&lt;0,"0",IF(M1987&lt;=Master!$A$6,(N1987-Master!$A$6),O1987)))</f>
        <v/>
      </c>
      <c r="Q1987" s="20">
        <f t="shared" si="91"/>
        <v>0</v>
      </c>
      <c r="R1987" s="37" t="str">
        <f t="shared" si="92"/>
        <v/>
      </c>
    </row>
    <row r="1988" spans="1:18" x14ac:dyDescent="0.2">
      <c r="A1988" s="29"/>
      <c r="B1988" s="5"/>
      <c r="C1988" s="5"/>
      <c r="D1988" s="5"/>
      <c r="E1988" s="5"/>
      <c r="F1988" s="5"/>
      <c r="G1988" s="29"/>
      <c r="H1988" s="9"/>
      <c r="I1988" s="7"/>
      <c r="J1988" s="111"/>
      <c r="K1988" s="4"/>
      <c r="L1988" s="4"/>
      <c r="M1988" s="8"/>
      <c r="N1988" s="8"/>
      <c r="O1988" s="31" t="str">
        <f t="shared" si="90"/>
        <v/>
      </c>
      <c r="P1988" s="32" t="str">
        <f>IF(M1988=0,"",IF(N1988-Master!$A$6&lt;0,"0",IF(M1988&lt;=Master!$A$6,(N1988-Master!$A$6),O1988)))</f>
        <v/>
      </c>
      <c r="Q1988" s="20">
        <f t="shared" si="91"/>
        <v>0</v>
      </c>
      <c r="R1988" s="37" t="str">
        <f t="shared" si="92"/>
        <v/>
      </c>
    </row>
    <row r="1989" spans="1:18" x14ac:dyDescent="0.2">
      <c r="A1989" s="29"/>
      <c r="B1989" s="5"/>
      <c r="C1989" s="5"/>
      <c r="D1989" s="5"/>
      <c r="E1989" s="5"/>
      <c r="F1989" s="5"/>
      <c r="G1989" s="29"/>
      <c r="H1989" s="9"/>
      <c r="I1989" s="7"/>
      <c r="J1989" s="111"/>
      <c r="K1989" s="4"/>
      <c r="L1989" s="4"/>
      <c r="M1989" s="8"/>
      <c r="N1989" s="8"/>
      <c r="O1989" s="31" t="str">
        <f t="shared" si="90"/>
        <v/>
      </c>
      <c r="P1989" s="32" t="str">
        <f>IF(M1989=0,"",IF(N1989-Master!$A$6&lt;0,"0",IF(M1989&lt;=Master!$A$6,(N1989-Master!$A$6),O1989)))</f>
        <v/>
      </c>
      <c r="Q1989" s="20">
        <f t="shared" si="91"/>
        <v>0</v>
      </c>
      <c r="R1989" s="37" t="str">
        <f t="shared" si="92"/>
        <v/>
      </c>
    </row>
    <row r="1990" spans="1:18" x14ac:dyDescent="0.2">
      <c r="A1990" s="29"/>
      <c r="B1990" s="5"/>
      <c r="C1990" s="5"/>
      <c r="D1990" s="5"/>
      <c r="E1990" s="5"/>
      <c r="F1990" s="5"/>
      <c r="G1990" s="29"/>
      <c r="H1990" s="9"/>
      <c r="I1990" s="7"/>
      <c r="J1990" s="111"/>
      <c r="K1990" s="4"/>
      <c r="L1990" s="4"/>
      <c r="M1990" s="8"/>
      <c r="N1990" s="8"/>
      <c r="O1990" s="31" t="str">
        <f t="shared" si="90"/>
        <v/>
      </c>
      <c r="P1990" s="32" t="str">
        <f>IF(M1990=0,"",IF(N1990-Master!$A$6&lt;0,"0",IF(M1990&lt;=Master!$A$6,(N1990-Master!$A$6),O1990)))</f>
        <v/>
      </c>
      <c r="Q1990" s="20">
        <f t="shared" si="91"/>
        <v>0</v>
      </c>
      <c r="R1990" s="37" t="str">
        <f t="shared" si="92"/>
        <v/>
      </c>
    </row>
    <row r="1991" spans="1:18" x14ac:dyDescent="0.2">
      <c r="A1991" s="29"/>
      <c r="B1991" s="5"/>
      <c r="C1991" s="5"/>
      <c r="D1991" s="5"/>
      <c r="E1991" s="5"/>
      <c r="F1991" s="5"/>
      <c r="G1991" s="29"/>
      <c r="H1991" s="9"/>
      <c r="I1991" s="7"/>
      <c r="J1991" s="111"/>
      <c r="K1991" s="4"/>
      <c r="L1991" s="4"/>
      <c r="M1991" s="8"/>
      <c r="N1991" s="8"/>
      <c r="O1991" s="31" t="str">
        <f t="shared" si="90"/>
        <v/>
      </c>
      <c r="P1991" s="32" t="str">
        <f>IF(M1991=0,"",IF(N1991-Master!$A$6&lt;0,"0",IF(M1991&lt;=Master!$A$6,(N1991-Master!$A$6),O1991)))</f>
        <v/>
      </c>
      <c r="Q1991" s="20">
        <f t="shared" si="91"/>
        <v>0</v>
      </c>
      <c r="R1991" s="37" t="str">
        <f t="shared" si="92"/>
        <v/>
      </c>
    </row>
    <row r="1992" spans="1:18" x14ac:dyDescent="0.2">
      <c r="A1992" s="29"/>
      <c r="B1992" s="5"/>
      <c r="C1992" s="5"/>
      <c r="D1992" s="5"/>
      <c r="E1992" s="5"/>
      <c r="F1992" s="5"/>
      <c r="G1992" s="29"/>
      <c r="H1992" s="9"/>
      <c r="I1992" s="7"/>
      <c r="J1992" s="111"/>
      <c r="K1992" s="4"/>
      <c r="L1992" s="4"/>
      <c r="M1992" s="8"/>
      <c r="N1992" s="8"/>
      <c r="O1992" s="31" t="str">
        <f t="shared" si="90"/>
        <v/>
      </c>
      <c r="P1992" s="32" t="str">
        <f>IF(M1992=0,"",IF(N1992-Master!$A$6&lt;0,"0",IF(M1992&lt;=Master!$A$6,(N1992-Master!$A$6),O1992)))</f>
        <v/>
      </c>
      <c r="Q1992" s="20">
        <f t="shared" si="91"/>
        <v>0</v>
      </c>
      <c r="R1992" s="37" t="str">
        <f t="shared" si="92"/>
        <v/>
      </c>
    </row>
    <row r="1993" spans="1:18" x14ac:dyDescent="0.2">
      <c r="A1993" s="29"/>
      <c r="B1993" s="5"/>
      <c r="C1993" s="5"/>
      <c r="D1993" s="5"/>
      <c r="E1993" s="5"/>
      <c r="F1993" s="5"/>
      <c r="G1993" s="29"/>
      <c r="H1993" s="9"/>
      <c r="I1993" s="7"/>
      <c r="J1993" s="111"/>
      <c r="K1993" s="4"/>
      <c r="L1993" s="4"/>
      <c r="M1993" s="8"/>
      <c r="N1993" s="8"/>
      <c r="O1993" s="31" t="str">
        <f t="shared" si="90"/>
        <v/>
      </c>
      <c r="P1993" s="32" t="str">
        <f>IF(M1993=0,"",IF(N1993-Master!$A$6&lt;0,"0",IF(M1993&lt;=Master!$A$6,(N1993-Master!$A$6),O1993)))</f>
        <v/>
      </c>
      <c r="Q1993" s="20">
        <f t="shared" si="91"/>
        <v>0</v>
      </c>
      <c r="R1993" s="37" t="str">
        <f t="shared" si="92"/>
        <v/>
      </c>
    </row>
    <row r="1994" spans="1:18" x14ac:dyDescent="0.2">
      <c r="A1994" s="29"/>
      <c r="B1994" s="5"/>
      <c r="C1994" s="5"/>
      <c r="D1994" s="5"/>
      <c r="E1994" s="5"/>
      <c r="F1994" s="5"/>
      <c r="G1994" s="29"/>
      <c r="H1994" s="9"/>
      <c r="I1994" s="7"/>
      <c r="J1994" s="111"/>
      <c r="K1994" s="4"/>
      <c r="L1994" s="4"/>
      <c r="M1994" s="8"/>
      <c r="N1994" s="8"/>
      <c r="O1994" s="31" t="str">
        <f t="shared" si="90"/>
        <v/>
      </c>
      <c r="P1994" s="32" t="str">
        <f>IF(M1994=0,"",IF(N1994-Master!$A$6&lt;0,"0",IF(M1994&lt;=Master!$A$6,(N1994-Master!$A$6),O1994)))</f>
        <v/>
      </c>
      <c r="Q1994" s="20">
        <f t="shared" si="91"/>
        <v>0</v>
      </c>
      <c r="R1994" s="37" t="str">
        <f t="shared" si="92"/>
        <v/>
      </c>
    </row>
    <row r="1995" spans="1:18" x14ac:dyDescent="0.2">
      <c r="A1995" s="29"/>
      <c r="B1995" s="5"/>
      <c r="C1995" s="5"/>
      <c r="D1995" s="5"/>
      <c r="E1995" s="5"/>
      <c r="F1995" s="5"/>
      <c r="G1995" s="29"/>
      <c r="H1995" s="9"/>
      <c r="I1995" s="7"/>
      <c r="J1995" s="111"/>
      <c r="K1995" s="4"/>
      <c r="L1995" s="4"/>
      <c r="M1995" s="8"/>
      <c r="N1995" s="8"/>
      <c r="O1995" s="31" t="str">
        <f t="shared" si="90"/>
        <v/>
      </c>
      <c r="P1995" s="32" t="str">
        <f>IF(M1995=0,"",IF(N1995-Master!$A$6&lt;0,"0",IF(M1995&lt;=Master!$A$6,(N1995-Master!$A$6),O1995)))</f>
        <v/>
      </c>
      <c r="Q1995" s="20">
        <f t="shared" si="91"/>
        <v>0</v>
      </c>
      <c r="R1995" s="37" t="str">
        <f t="shared" si="92"/>
        <v/>
      </c>
    </row>
    <row r="1996" spans="1:18" x14ac:dyDescent="0.2">
      <c r="A1996" s="29"/>
      <c r="B1996" s="5"/>
      <c r="C1996" s="5"/>
      <c r="D1996" s="5"/>
      <c r="E1996" s="5"/>
      <c r="F1996" s="5"/>
      <c r="G1996" s="29"/>
      <c r="H1996" s="9"/>
      <c r="I1996" s="7"/>
      <c r="J1996" s="111"/>
      <c r="K1996" s="4"/>
      <c r="L1996" s="4"/>
      <c r="M1996" s="8"/>
      <c r="N1996" s="8"/>
      <c r="O1996" s="31" t="str">
        <f t="shared" si="90"/>
        <v/>
      </c>
      <c r="P1996" s="32" t="str">
        <f>IF(M1996=0,"",IF(N1996-Master!$A$6&lt;0,"0",IF(M1996&lt;=Master!$A$6,(N1996-Master!$A$6),O1996)))</f>
        <v/>
      </c>
      <c r="Q1996" s="20">
        <f t="shared" si="91"/>
        <v>0</v>
      </c>
      <c r="R1996" s="37" t="str">
        <f t="shared" si="92"/>
        <v/>
      </c>
    </row>
    <row r="1997" spans="1:18" x14ac:dyDescent="0.2">
      <c r="A1997" s="29"/>
      <c r="B1997" s="5"/>
      <c r="C1997" s="5"/>
      <c r="D1997" s="5"/>
      <c r="E1997" s="5"/>
      <c r="F1997" s="5"/>
      <c r="G1997" s="29"/>
      <c r="H1997" s="9"/>
      <c r="I1997" s="7"/>
      <c r="J1997" s="111"/>
      <c r="K1997" s="4"/>
      <c r="L1997" s="4"/>
      <c r="M1997" s="8"/>
      <c r="N1997" s="8"/>
      <c r="O1997" s="31" t="str">
        <f t="shared" si="90"/>
        <v/>
      </c>
      <c r="P1997" s="32" t="str">
        <f>IF(M1997=0,"",IF(N1997-Master!$A$6&lt;0,"0",IF(M1997&lt;=Master!$A$6,(N1997-Master!$A$6),O1997)))</f>
        <v/>
      </c>
      <c r="Q1997" s="20">
        <f t="shared" si="91"/>
        <v>0</v>
      </c>
      <c r="R1997" s="37" t="str">
        <f t="shared" si="92"/>
        <v/>
      </c>
    </row>
    <row r="1998" spans="1:18" x14ac:dyDescent="0.2">
      <c r="A1998" s="29"/>
      <c r="B1998" s="5"/>
      <c r="C1998" s="5"/>
      <c r="D1998" s="5"/>
      <c r="E1998" s="5"/>
      <c r="F1998" s="5"/>
      <c r="G1998" s="29"/>
      <c r="H1998" s="9"/>
      <c r="I1998" s="7"/>
      <c r="J1998" s="111"/>
      <c r="K1998" s="4"/>
      <c r="L1998" s="4"/>
      <c r="M1998" s="8"/>
      <c r="N1998" s="8"/>
      <c r="O1998" s="31" t="str">
        <f t="shared" si="90"/>
        <v/>
      </c>
      <c r="P1998" s="32" t="str">
        <f>IF(M1998=0,"",IF(N1998-Master!$A$6&lt;0,"0",IF(M1998&lt;=Master!$A$6,(N1998-Master!$A$6),O1998)))</f>
        <v/>
      </c>
      <c r="Q1998" s="20">
        <f t="shared" si="91"/>
        <v>0</v>
      </c>
      <c r="R1998" s="37" t="str">
        <f t="shared" si="92"/>
        <v/>
      </c>
    </row>
    <row r="1999" spans="1:18" x14ac:dyDescent="0.2">
      <c r="A1999" s="29"/>
      <c r="B1999" s="5"/>
      <c r="C1999" s="5"/>
      <c r="D1999" s="5"/>
      <c r="E1999" s="5"/>
      <c r="F1999" s="5"/>
      <c r="G1999" s="29"/>
      <c r="H1999" s="9"/>
      <c r="I1999" s="7"/>
      <c r="J1999" s="111"/>
      <c r="K1999" s="4"/>
      <c r="L1999" s="4"/>
      <c r="M1999" s="8"/>
      <c r="N1999" s="8"/>
      <c r="O1999" s="31" t="str">
        <f t="shared" si="90"/>
        <v/>
      </c>
      <c r="P1999" s="32" t="str">
        <f>IF(M1999=0,"",IF(N1999-Master!$A$6&lt;0,"0",IF(M1999&lt;=Master!$A$6,(N1999-Master!$A$6),O1999)))</f>
        <v/>
      </c>
      <c r="Q1999" s="20">
        <f t="shared" si="91"/>
        <v>0</v>
      </c>
      <c r="R1999" s="37" t="str">
        <f t="shared" si="92"/>
        <v/>
      </c>
    </row>
    <row r="2000" spans="1:18" x14ac:dyDescent="0.2">
      <c r="A2000" s="29"/>
      <c r="B2000" s="5"/>
      <c r="C2000" s="5"/>
      <c r="D2000" s="5"/>
      <c r="E2000" s="5"/>
      <c r="F2000" s="5"/>
      <c r="G2000" s="29"/>
      <c r="H2000" s="9"/>
      <c r="I2000" s="7"/>
      <c r="J2000" s="111"/>
      <c r="K2000" s="4"/>
      <c r="L2000" s="4"/>
      <c r="M2000" s="8"/>
      <c r="N2000" s="8"/>
      <c r="O2000" s="31" t="str">
        <f t="shared" si="90"/>
        <v/>
      </c>
      <c r="P2000" s="32" t="str">
        <f>IF(M2000=0,"",IF(N2000-Master!$A$6&lt;0,"0",IF(M2000&lt;=Master!$A$6,(N2000-Master!$A$6),O2000)))</f>
        <v/>
      </c>
      <c r="Q2000" s="20">
        <f t="shared" si="91"/>
        <v>0</v>
      </c>
      <c r="R2000" s="37" t="str">
        <f t="shared" si="92"/>
        <v/>
      </c>
    </row>
    <row r="2001" spans="1:18" x14ac:dyDescent="0.2">
      <c r="A2001" s="29"/>
      <c r="B2001" s="5"/>
      <c r="C2001" s="5"/>
      <c r="D2001" s="5"/>
      <c r="E2001" s="5"/>
      <c r="F2001" s="5"/>
      <c r="G2001" s="29"/>
      <c r="H2001" s="9"/>
      <c r="I2001" s="7"/>
      <c r="J2001" s="111"/>
      <c r="K2001" s="4"/>
      <c r="L2001" s="4"/>
      <c r="M2001" s="8"/>
      <c r="N2001" s="8"/>
      <c r="O2001" s="31" t="str">
        <f t="shared" si="90"/>
        <v/>
      </c>
      <c r="P2001" s="32" t="str">
        <f>IF(M2001=0,"",IF(N2001-Master!$A$6&lt;0,"0",IF(M2001&lt;=Master!$A$6,(N2001-Master!$A$6),O2001)))</f>
        <v/>
      </c>
      <c r="Q2001" s="20">
        <f t="shared" si="91"/>
        <v>0</v>
      </c>
      <c r="R2001" s="37" t="str">
        <f t="shared" si="92"/>
        <v/>
      </c>
    </row>
    <row r="2002" spans="1:18" x14ac:dyDescent="0.2">
      <c r="A2002" s="29"/>
      <c r="B2002" s="5"/>
      <c r="C2002" s="5"/>
      <c r="D2002" s="5"/>
      <c r="E2002" s="5"/>
      <c r="F2002" s="5"/>
      <c r="G2002" s="29"/>
      <c r="H2002" s="9"/>
      <c r="I2002" s="7"/>
      <c r="J2002" s="111"/>
      <c r="K2002" s="4"/>
      <c r="L2002" s="4"/>
      <c r="M2002" s="8"/>
      <c r="N2002" s="8"/>
      <c r="O2002" s="31" t="str">
        <f t="shared" si="90"/>
        <v/>
      </c>
      <c r="P2002" s="32" t="str">
        <f>IF(M2002=0,"",IF(N2002-Master!$A$6&lt;0,"0",IF(M2002&lt;=Master!$A$6,(N2002-Master!$A$6),O2002)))</f>
        <v/>
      </c>
      <c r="Q2002" s="20">
        <f t="shared" si="91"/>
        <v>0</v>
      </c>
      <c r="R2002" s="37" t="str">
        <f t="shared" si="92"/>
        <v/>
      </c>
    </row>
    <row r="2003" spans="1:18" x14ac:dyDescent="0.2">
      <c r="A2003" s="29"/>
      <c r="B2003" s="5"/>
      <c r="C2003" s="5"/>
      <c r="D2003" s="5"/>
      <c r="E2003" s="5"/>
      <c r="F2003" s="5"/>
      <c r="G2003" s="29"/>
      <c r="H2003" s="9"/>
      <c r="I2003" s="7"/>
      <c r="J2003" s="111"/>
      <c r="K2003" s="4"/>
      <c r="L2003" s="4"/>
      <c r="M2003" s="8"/>
      <c r="N2003" s="8"/>
      <c r="O2003" s="31" t="str">
        <f t="shared" si="90"/>
        <v/>
      </c>
      <c r="P2003" s="32" t="str">
        <f>IF(M2003=0,"",IF(N2003-Master!$A$6&lt;0,"0",IF(M2003&lt;=Master!$A$6,(N2003-Master!$A$6),O2003)))</f>
        <v/>
      </c>
      <c r="Q2003" s="20">
        <f t="shared" si="91"/>
        <v>0</v>
      </c>
      <c r="R2003" s="37" t="str">
        <f t="shared" si="92"/>
        <v/>
      </c>
    </row>
    <row r="2004" spans="1:18" x14ac:dyDescent="0.2">
      <c r="A2004" s="29"/>
      <c r="B2004" s="5"/>
      <c r="C2004" s="5"/>
      <c r="D2004" s="5"/>
      <c r="E2004" s="5"/>
      <c r="F2004" s="5"/>
      <c r="G2004" s="29"/>
      <c r="H2004" s="9"/>
      <c r="I2004" s="7"/>
      <c r="J2004" s="111"/>
      <c r="K2004" s="4"/>
      <c r="L2004" s="4"/>
      <c r="M2004" s="8"/>
      <c r="N2004" s="8"/>
      <c r="O2004" s="31" t="str">
        <f t="shared" si="90"/>
        <v/>
      </c>
      <c r="P2004" s="32" t="str">
        <f>IF(M2004=0,"",IF(N2004-Master!$A$6&lt;0,"0",IF(M2004&lt;=Master!$A$6,(N2004-Master!$A$6),O2004)))</f>
        <v/>
      </c>
      <c r="Q2004" s="20">
        <f t="shared" si="91"/>
        <v>0</v>
      </c>
      <c r="R2004" s="37" t="str">
        <f t="shared" si="92"/>
        <v/>
      </c>
    </row>
    <row r="2005" spans="1:18" x14ac:dyDescent="0.2">
      <c r="A2005" s="29"/>
      <c r="B2005" s="5"/>
      <c r="C2005" s="5"/>
      <c r="D2005" s="5"/>
      <c r="E2005" s="5"/>
      <c r="F2005" s="5"/>
      <c r="G2005" s="29"/>
      <c r="H2005" s="9"/>
      <c r="I2005" s="7"/>
      <c r="J2005" s="111"/>
      <c r="K2005" s="4"/>
      <c r="L2005" s="4"/>
      <c r="M2005" s="8"/>
      <c r="N2005" s="8"/>
      <c r="O2005" s="31" t="str">
        <f t="shared" si="90"/>
        <v/>
      </c>
      <c r="P2005" s="32" t="str">
        <f>IF(M2005=0,"",IF(N2005-Master!$A$6&lt;0,"0",IF(M2005&lt;=Master!$A$6,(N2005-Master!$A$6),O2005)))</f>
        <v/>
      </c>
      <c r="Q2005" s="20">
        <f t="shared" si="91"/>
        <v>0</v>
      </c>
      <c r="R2005" s="37" t="str">
        <f t="shared" si="92"/>
        <v/>
      </c>
    </row>
    <row r="2006" spans="1:18" x14ac:dyDescent="0.2">
      <c r="A2006" s="29"/>
      <c r="B2006" s="5"/>
      <c r="C2006" s="5"/>
      <c r="D2006" s="5"/>
      <c r="E2006" s="5"/>
      <c r="F2006" s="5"/>
      <c r="G2006" s="29"/>
      <c r="H2006" s="9"/>
      <c r="I2006" s="7"/>
      <c r="J2006" s="111"/>
      <c r="K2006" s="4"/>
      <c r="L2006" s="4"/>
      <c r="M2006" s="8"/>
      <c r="N2006" s="8"/>
      <c r="O2006" s="31" t="str">
        <f t="shared" si="90"/>
        <v/>
      </c>
      <c r="P2006" s="32" t="str">
        <f>IF(M2006=0,"",IF(N2006-Master!$A$6&lt;0,"0",IF(M2006&lt;=Master!$A$6,(N2006-Master!$A$6),O2006)))</f>
        <v/>
      </c>
      <c r="Q2006" s="20">
        <f t="shared" si="91"/>
        <v>0</v>
      </c>
      <c r="R2006" s="37" t="str">
        <f t="shared" si="92"/>
        <v/>
      </c>
    </row>
    <row r="2007" spans="1:18" x14ac:dyDescent="0.2">
      <c r="A2007" s="29"/>
      <c r="B2007" s="5"/>
      <c r="C2007" s="5"/>
      <c r="D2007" s="5"/>
      <c r="E2007" s="5"/>
      <c r="F2007" s="5"/>
      <c r="G2007" s="29"/>
      <c r="H2007" s="9"/>
      <c r="I2007" s="7"/>
      <c r="J2007" s="111"/>
      <c r="K2007" s="4"/>
      <c r="L2007" s="4"/>
      <c r="M2007" s="8"/>
      <c r="N2007" s="8"/>
      <c r="O2007" s="31" t="str">
        <f t="shared" si="90"/>
        <v/>
      </c>
      <c r="P2007" s="32" t="str">
        <f>IF(M2007=0,"",IF(N2007-Master!$A$6&lt;0,"0",IF(M2007&lt;=Master!$A$6,(N2007-Master!$A$6),O2007)))</f>
        <v/>
      </c>
      <c r="Q2007" s="20">
        <f t="shared" si="91"/>
        <v>0</v>
      </c>
      <c r="R2007" s="37" t="str">
        <f t="shared" si="92"/>
        <v/>
      </c>
    </row>
    <row r="2008" spans="1:18" x14ac:dyDescent="0.2">
      <c r="A2008" s="29"/>
      <c r="B2008" s="5"/>
      <c r="C2008" s="5"/>
      <c r="D2008" s="5"/>
      <c r="E2008" s="5"/>
      <c r="F2008" s="5"/>
      <c r="G2008" s="29"/>
      <c r="H2008" s="9"/>
      <c r="I2008" s="7"/>
      <c r="J2008" s="111"/>
      <c r="K2008" s="4"/>
      <c r="L2008" s="4"/>
      <c r="M2008" s="8"/>
      <c r="N2008" s="8"/>
      <c r="O2008" s="31" t="str">
        <f t="shared" ref="O2008:O2071" si="93">IF(M2008=0,"",(N2008-M2008+1))</f>
        <v/>
      </c>
      <c r="P2008" s="32" t="str">
        <f>IF(M2008=0,"",IF(N2008-Master!$A$6&lt;0,"0",IF(M2008&lt;=Master!$A$6,(N2008-Master!$A$6),O2008)))</f>
        <v/>
      </c>
      <c r="Q2008" s="20">
        <f t="shared" ref="Q2008:Q2071" si="94">IF(M2008=0,H2008,IF(P2008="0",H2008,ROUND(H2008-(H2008*P2008/O2008),2)))</f>
        <v>0</v>
      </c>
      <c r="R2008" s="37" t="str">
        <f t="shared" ref="R2008:R2071" si="95">CLEAN(IF(H2008=0,"",IF(ISBLANK(I2008),LEFT("Accrue "&amp;K2008,35),LEFT("Accrue "&amp;I2008&amp;" "&amp;K2008,35))))</f>
        <v/>
      </c>
    </row>
    <row r="2009" spans="1:18" x14ac:dyDescent="0.2">
      <c r="A2009" s="29"/>
      <c r="B2009" s="5"/>
      <c r="C2009" s="5"/>
      <c r="D2009" s="5"/>
      <c r="E2009" s="5"/>
      <c r="F2009" s="5"/>
      <c r="G2009" s="29"/>
      <c r="H2009" s="9"/>
      <c r="I2009" s="7"/>
      <c r="J2009" s="111"/>
      <c r="K2009" s="4"/>
      <c r="L2009" s="4"/>
      <c r="M2009" s="8"/>
      <c r="N2009" s="8"/>
      <c r="O2009" s="31" t="str">
        <f t="shared" si="93"/>
        <v/>
      </c>
      <c r="P2009" s="32" t="str">
        <f>IF(M2009=0,"",IF(N2009-Master!$A$6&lt;0,"0",IF(M2009&lt;=Master!$A$6,(N2009-Master!$A$6),O2009)))</f>
        <v/>
      </c>
      <c r="Q2009" s="20">
        <f t="shared" si="94"/>
        <v>0</v>
      </c>
      <c r="R2009" s="37" t="str">
        <f t="shared" si="95"/>
        <v/>
      </c>
    </row>
    <row r="2010" spans="1:18" x14ac:dyDescent="0.2">
      <c r="A2010" s="29"/>
      <c r="B2010" s="5"/>
      <c r="C2010" s="5"/>
      <c r="D2010" s="5"/>
      <c r="E2010" s="5"/>
      <c r="F2010" s="5"/>
      <c r="G2010" s="29"/>
      <c r="H2010" s="9"/>
      <c r="I2010" s="7"/>
      <c r="J2010" s="111"/>
      <c r="K2010" s="4"/>
      <c r="L2010" s="4"/>
      <c r="M2010" s="8"/>
      <c r="N2010" s="8"/>
      <c r="O2010" s="31" t="str">
        <f t="shared" si="93"/>
        <v/>
      </c>
      <c r="P2010" s="32" t="str">
        <f>IF(M2010=0,"",IF(N2010-Master!$A$6&lt;0,"0",IF(M2010&lt;=Master!$A$6,(N2010-Master!$A$6),O2010)))</f>
        <v/>
      </c>
      <c r="Q2010" s="20">
        <f t="shared" si="94"/>
        <v>0</v>
      </c>
      <c r="R2010" s="37" t="str">
        <f t="shared" si="95"/>
        <v/>
      </c>
    </row>
    <row r="2011" spans="1:18" x14ac:dyDescent="0.2">
      <c r="A2011" s="29"/>
      <c r="B2011" s="5"/>
      <c r="C2011" s="5"/>
      <c r="D2011" s="5"/>
      <c r="E2011" s="5"/>
      <c r="F2011" s="5"/>
      <c r="G2011" s="29"/>
      <c r="H2011" s="9"/>
      <c r="I2011" s="7"/>
      <c r="J2011" s="111"/>
      <c r="K2011" s="4"/>
      <c r="L2011" s="4"/>
      <c r="M2011" s="8"/>
      <c r="N2011" s="8"/>
      <c r="O2011" s="31" t="str">
        <f t="shared" si="93"/>
        <v/>
      </c>
      <c r="P2011" s="32" t="str">
        <f>IF(M2011=0,"",IF(N2011-Master!$A$6&lt;0,"0",IF(M2011&lt;=Master!$A$6,(N2011-Master!$A$6),O2011)))</f>
        <v/>
      </c>
      <c r="Q2011" s="20">
        <f t="shared" si="94"/>
        <v>0</v>
      </c>
      <c r="R2011" s="37" t="str">
        <f t="shared" si="95"/>
        <v/>
      </c>
    </row>
    <row r="2012" spans="1:18" x14ac:dyDescent="0.2">
      <c r="A2012" s="29"/>
      <c r="B2012" s="5"/>
      <c r="C2012" s="5"/>
      <c r="D2012" s="5"/>
      <c r="E2012" s="5"/>
      <c r="F2012" s="5"/>
      <c r="G2012" s="29"/>
      <c r="H2012" s="9"/>
      <c r="I2012" s="7"/>
      <c r="J2012" s="111"/>
      <c r="K2012" s="4"/>
      <c r="L2012" s="4"/>
      <c r="M2012" s="8"/>
      <c r="N2012" s="8"/>
      <c r="O2012" s="31" t="str">
        <f t="shared" si="93"/>
        <v/>
      </c>
      <c r="P2012" s="32" t="str">
        <f>IF(M2012=0,"",IF(N2012-Master!$A$6&lt;0,"0",IF(M2012&lt;=Master!$A$6,(N2012-Master!$A$6),O2012)))</f>
        <v/>
      </c>
      <c r="Q2012" s="20">
        <f t="shared" si="94"/>
        <v>0</v>
      </c>
      <c r="R2012" s="37" t="str">
        <f t="shared" si="95"/>
        <v/>
      </c>
    </row>
    <row r="2013" spans="1:18" x14ac:dyDescent="0.2">
      <c r="A2013" s="29"/>
      <c r="B2013" s="5"/>
      <c r="C2013" s="5"/>
      <c r="D2013" s="5"/>
      <c r="E2013" s="5"/>
      <c r="F2013" s="5"/>
      <c r="G2013" s="29"/>
      <c r="H2013" s="9"/>
      <c r="I2013" s="7"/>
      <c r="J2013" s="111"/>
      <c r="K2013" s="4"/>
      <c r="L2013" s="4"/>
      <c r="M2013" s="8"/>
      <c r="N2013" s="8"/>
      <c r="O2013" s="31" t="str">
        <f t="shared" si="93"/>
        <v/>
      </c>
      <c r="P2013" s="32" t="str">
        <f>IF(M2013=0,"",IF(N2013-Master!$A$6&lt;0,"0",IF(M2013&lt;=Master!$A$6,(N2013-Master!$A$6),O2013)))</f>
        <v/>
      </c>
      <c r="Q2013" s="20">
        <f t="shared" si="94"/>
        <v>0</v>
      </c>
      <c r="R2013" s="37" t="str">
        <f t="shared" si="95"/>
        <v/>
      </c>
    </row>
    <row r="2014" spans="1:18" x14ac:dyDescent="0.2">
      <c r="A2014" s="29"/>
      <c r="B2014" s="5"/>
      <c r="C2014" s="5"/>
      <c r="D2014" s="5"/>
      <c r="E2014" s="5"/>
      <c r="F2014" s="5"/>
      <c r="G2014" s="29"/>
      <c r="H2014" s="9"/>
      <c r="I2014" s="7"/>
      <c r="J2014" s="111"/>
      <c r="K2014" s="4"/>
      <c r="L2014" s="4"/>
      <c r="M2014" s="8"/>
      <c r="N2014" s="8"/>
      <c r="O2014" s="31" t="str">
        <f t="shared" si="93"/>
        <v/>
      </c>
      <c r="P2014" s="32" t="str">
        <f>IF(M2014=0,"",IF(N2014-Master!$A$6&lt;0,"0",IF(M2014&lt;=Master!$A$6,(N2014-Master!$A$6),O2014)))</f>
        <v/>
      </c>
      <c r="Q2014" s="20">
        <f t="shared" si="94"/>
        <v>0</v>
      </c>
      <c r="R2014" s="37" t="str">
        <f t="shared" si="95"/>
        <v/>
      </c>
    </row>
    <row r="2015" spans="1:18" x14ac:dyDescent="0.2">
      <c r="A2015" s="29"/>
      <c r="B2015" s="5"/>
      <c r="C2015" s="5"/>
      <c r="D2015" s="5"/>
      <c r="E2015" s="5"/>
      <c r="F2015" s="5"/>
      <c r="G2015" s="29"/>
      <c r="H2015" s="9"/>
      <c r="I2015" s="7"/>
      <c r="J2015" s="111"/>
      <c r="K2015" s="4"/>
      <c r="L2015" s="4"/>
      <c r="M2015" s="8"/>
      <c r="N2015" s="8"/>
      <c r="O2015" s="31" t="str">
        <f t="shared" si="93"/>
        <v/>
      </c>
      <c r="P2015" s="32" t="str">
        <f>IF(M2015=0,"",IF(N2015-Master!$A$6&lt;0,"0",IF(M2015&lt;=Master!$A$6,(N2015-Master!$A$6),O2015)))</f>
        <v/>
      </c>
      <c r="Q2015" s="20">
        <f t="shared" si="94"/>
        <v>0</v>
      </c>
      <c r="R2015" s="37" t="str">
        <f t="shared" si="95"/>
        <v/>
      </c>
    </row>
    <row r="2016" spans="1:18" x14ac:dyDescent="0.2">
      <c r="A2016" s="29"/>
      <c r="B2016" s="5"/>
      <c r="C2016" s="5"/>
      <c r="D2016" s="5"/>
      <c r="E2016" s="5"/>
      <c r="F2016" s="5"/>
      <c r="G2016" s="29"/>
      <c r="H2016" s="9"/>
      <c r="I2016" s="7"/>
      <c r="J2016" s="111"/>
      <c r="K2016" s="4"/>
      <c r="L2016" s="4"/>
      <c r="M2016" s="8"/>
      <c r="N2016" s="8"/>
      <c r="O2016" s="31" t="str">
        <f t="shared" si="93"/>
        <v/>
      </c>
      <c r="P2016" s="32" t="str">
        <f>IF(M2016=0,"",IF(N2016-Master!$A$6&lt;0,"0",IF(M2016&lt;=Master!$A$6,(N2016-Master!$A$6),O2016)))</f>
        <v/>
      </c>
      <c r="Q2016" s="20">
        <f t="shared" si="94"/>
        <v>0</v>
      </c>
      <c r="R2016" s="37" t="str">
        <f t="shared" si="95"/>
        <v/>
      </c>
    </row>
    <row r="2017" spans="1:18" x14ac:dyDescent="0.2">
      <c r="A2017" s="29"/>
      <c r="B2017" s="5"/>
      <c r="C2017" s="5"/>
      <c r="D2017" s="5"/>
      <c r="E2017" s="5"/>
      <c r="F2017" s="5"/>
      <c r="G2017" s="29"/>
      <c r="H2017" s="9"/>
      <c r="I2017" s="7"/>
      <c r="J2017" s="111"/>
      <c r="K2017" s="4"/>
      <c r="L2017" s="4"/>
      <c r="M2017" s="8"/>
      <c r="N2017" s="8"/>
      <c r="O2017" s="31" t="str">
        <f t="shared" si="93"/>
        <v/>
      </c>
      <c r="P2017" s="32" t="str">
        <f>IF(M2017=0,"",IF(N2017-Master!$A$6&lt;0,"0",IF(M2017&lt;=Master!$A$6,(N2017-Master!$A$6),O2017)))</f>
        <v/>
      </c>
      <c r="Q2017" s="20">
        <f t="shared" si="94"/>
        <v>0</v>
      </c>
      <c r="R2017" s="37" t="str">
        <f t="shared" si="95"/>
        <v/>
      </c>
    </row>
    <row r="2018" spans="1:18" x14ac:dyDescent="0.2">
      <c r="A2018" s="29"/>
      <c r="B2018" s="5"/>
      <c r="C2018" s="5"/>
      <c r="D2018" s="5"/>
      <c r="E2018" s="5"/>
      <c r="F2018" s="5"/>
      <c r="G2018" s="29"/>
      <c r="H2018" s="9"/>
      <c r="I2018" s="7"/>
      <c r="J2018" s="111"/>
      <c r="K2018" s="4"/>
      <c r="L2018" s="4"/>
      <c r="M2018" s="8"/>
      <c r="N2018" s="8"/>
      <c r="O2018" s="31" t="str">
        <f t="shared" si="93"/>
        <v/>
      </c>
      <c r="P2018" s="32" t="str">
        <f>IF(M2018=0,"",IF(N2018-Master!$A$6&lt;0,"0",IF(M2018&lt;=Master!$A$6,(N2018-Master!$A$6),O2018)))</f>
        <v/>
      </c>
      <c r="Q2018" s="20">
        <f t="shared" si="94"/>
        <v>0</v>
      </c>
      <c r="R2018" s="37" t="str">
        <f t="shared" si="95"/>
        <v/>
      </c>
    </row>
    <row r="2019" spans="1:18" x14ac:dyDescent="0.2">
      <c r="A2019" s="29"/>
      <c r="B2019" s="5"/>
      <c r="C2019" s="5"/>
      <c r="D2019" s="5"/>
      <c r="E2019" s="5"/>
      <c r="F2019" s="5"/>
      <c r="G2019" s="29"/>
      <c r="H2019" s="9"/>
      <c r="I2019" s="7"/>
      <c r="J2019" s="111"/>
      <c r="K2019" s="4"/>
      <c r="L2019" s="4"/>
      <c r="M2019" s="8"/>
      <c r="N2019" s="8"/>
      <c r="O2019" s="31" t="str">
        <f t="shared" si="93"/>
        <v/>
      </c>
      <c r="P2019" s="32" t="str">
        <f>IF(M2019=0,"",IF(N2019-Master!$A$6&lt;0,"0",IF(M2019&lt;=Master!$A$6,(N2019-Master!$A$6),O2019)))</f>
        <v/>
      </c>
      <c r="Q2019" s="20">
        <f t="shared" si="94"/>
        <v>0</v>
      </c>
      <c r="R2019" s="37" t="str">
        <f t="shared" si="95"/>
        <v/>
      </c>
    </row>
    <row r="2020" spans="1:18" x14ac:dyDescent="0.2">
      <c r="A2020" s="29"/>
      <c r="B2020" s="5"/>
      <c r="C2020" s="5"/>
      <c r="D2020" s="5"/>
      <c r="E2020" s="5"/>
      <c r="F2020" s="5"/>
      <c r="G2020" s="29"/>
      <c r="H2020" s="9"/>
      <c r="I2020" s="7"/>
      <c r="J2020" s="111"/>
      <c r="K2020" s="4"/>
      <c r="L2020" s="4"/>
      <c r="M2020" s="8"/>
      <c r="N2020" s="8"/>
      <c r="O2020" s="31" t="str">
        <f t="shared" si="93"/>
        <v/>
      </c>
      <c r="P2020" s="32" t="str">
        <f>IF(M2020=0,"",IF(N2020-Master!$A$6&lt;0,"0",IF(M2020&lt;=Master!$A$6,(N2020-Master!$A$6),O2020)))</f>
        <v/>
      </c>
      <c r="Q2020" s="20">
        <f t="shared" si="94"/>
        <v>0</v>
      </c>
      <c r="R2020" s="37" t="str">
        <f t="shared" si="95"/>
        <v/>
      </c>
    </row>
    <row r="2021" spans="1:18" x14ac:dyDescent="0.2">
      <c r="A2021" s="29"/>
      <c r="B2021" s="5"/>
      <c r="C2021" s="5"/>
      <c r="D2021" s="5"/>
      <c r="E2021" s="5"/>
      <c r="F2021" s="5"/>
      <c r="G2021" s="29"/>
      <c r="H2021" s="9"/>
      <c r="I2021" s="7"/>
      <c r="J2021" s="111"/>
      <c r="K2021" s="4"/>
      <c r="L2021" s="4"/>
      <c r="M2021" s="8"/>
      <c r="N2021" s="8"/>
      <c r="O2021" s="31" t="str">
        <f t="shared" si="93"/>
        <v/>
      </c>
      <c r="P2021" s="32" t="str">
        <f>IF(M2021=0,"",IF(N2021-Master!$A$6&lt;0,"0",IF(M2021&lt;=Master!$A$6,(N2021-Master!$A$6),O2021)))</f>
        <v/>
      </c>
      <c r="Q2021" s="20">
        <f t="shared" si="94"/>
        <v>0</v>
      </c>
      <c r="R2021" s="37" t="str">
        <f t="shared" si="95"/>
        <v/>
      </c>
    </row>
    <row r="2022" spans="1:18" x14ac:dyDescent="0.2">
      <c r="A2022" s="29"/>
      <c r="B2022" s="5"/>
      <c r="C2022" s="5"/>
      <c r="D2022" s="5"/>
      <c r="E2022" s="5"/>
      <c r="F2022" s="5"/>
      <c r="G2022" s="29"/>
      <c r="H2022" s="9"/>
      <c r="I2022" s="7"/>
      <c r="J2022" s="111"/>
      <c r="K2022" s="4"/>
      <c r="L2022" s="4"/>
      <c r="M2022" s="8"/>
      <c r="N2022" s="8"/>
      <c r="O2022" s="31" t="str">
        <f t="shared" si="93"/>
        <v/>
      </c>
      <c r="P2022" s="32" t="str">
        <f>IF(M2022=0,"",IF(N2022-Master!$A$6&lt;0,"0",IF(M2022&lt;=Master!$A$6,(N2022-Master!$A$6),O2022)))</f>
        <v/>
      </c>
      <c r="Q2022" s="20">
        <f t="shared" si="94"/>
        <v>0</v>
      </c>
      <c r="R2022" s="37" t="str">
        <f t="shared" si="95"/>
        <v/>
      </c>
    </row>
    <row r="2023" spans="1:18" x14ac:dyDescent="0.2">
      <c r="A2023" s="29"/>
      <c r="B2023" s="5"/>
      <c r="C2023" s="5"/>
      <c r="D2023" s="5"/>
      <c r="E2023" s="5"/>
      <c r="F2023" s="5"/>
      <c r="G2023" s="29"/>
      <c r="H2023" s="9"/>
      <c r="I2023" s="7"/>
      <c r="J2023" s="111"/>
      <c r="K2023" s="4"/>
      <c r="L2023" s="4"/>
      <c r="M2023" s="8"/>
      <c r="N2023" s="8"/>
      <c r="O2023" s="31" t="str">
        <f t="shared" si="93"/>
        <v/>
      </c>
      <c r="P2023" s="32" t="str">
        <f>IF(M2023=0,"",IF(N2023-Master!$A$6&lt;0,"0",IF(M2023&lt;=Master!$A$6,(N2023-Master!$A$6),O2023)))</f>
        <v/>
      </c>
      <c r="Q2023" s="20">
        <f t="shared" si="94"/>
        <v>0</v>
      </c>
      <c r="R2023" s="37" t="str">
        <f t="shared" si="95"/>
        <v/>
      </c>
    </row>
    <row r="2024" spans="1:18" x14ac:dyDescent="0.2">
      <c r="A2024" s="29"/>
      <c r="B2024" s="5"/>
      <c r="C2024" s="5"/>
      <c r="D2024" s="5"/>
      <c r="E2024" s="5"/>
      <c r="F2024" s="5"/>
      <c r="G2024" s="29"/>
      <c r="H2024" s="9"/>
      <c r="I2024" s="7"/>
      <c r="J2024" s="111"/>
      <c r="K2024" s="4"/>
      <c r="L2024" s="4"/>
      <c r="M2024" s="8"/>
      <c r="N2024" s="8"/>
      <c r="O2024" s="31" t="str">
        <f t="shared" si="93"/>
        <v/>
      </c>
      <c r="P2024" s="32" t="str">
        <f>IF(M2024=0,"",IF(N2024-Master!$A$6&lt;0,"0",IF(M2024&lt;=Master!$A$6,(N2024-Master!$A$6),O2024)))</f>
        <v/>
      </c>
      <c r="Q2024" s="20">
        <f t="shared" si="94"/>
        <v>0</v>
      </c>
      <c r="R2024" s="37" t="str">
        <f t="shared" si="95"/>
        <v/>
      </c>
    </row>
    <row r="2025" spans="1:18" x14ac:dyDescent="0.2">
      <c r="A2025" s="29"/>
      <c r="B2025" s="5"/>
      <c r="C2025" s="5"/>
      <c r="D2025" s="5"/>
      <c r="E2025" s="5"/>
      <c r="F2025" s="5"/>
      <c r="G2025" s="29"/>
      <c r="H2025" s="9"/>
      <c r="I2025" s="7"/>
      <c r="J2025" s="111"/>
      <c r="K2025" s="4"/>
      <c r="L2025" s="4"/>
      <c r="M2025" s="8"/>
      <c r="N2025" s="8"/>
      <c r="O2025" s="31" t="str">
        <f t="shared" si="93"/>
        <v/>
      </c>
      <c r="P2025" s="32" t="str">
        <f>IF(M2025=0,"",IF(N2025-Master!$A$6&lt;0,"0",IF(M2025&lt;=Master!$A$6,(N2025-Master!$A$6),O2025)))</f>
        <v/>
      </c>
      <c r="Q2025" s="20">
        <f t="shared" si="94"/>
        <v>0</v>
      </c>
      <c r="R2025" s="37" t="str">
        <f t="shared" si="95"/>
        <v/>
      </c>
    </row>
    <row r="2026" spans="1:18" x14ac:dyDescent="0.2">
      <c r="A2026" s="29"/>
      <c r="B2026" s="5"/>
      <c r="C2026" s="5"/>
      <c r="D2026" s="5"/>
      <c r="E2026" s="5"/>
      <c r="F2026" s="5"/>
      <c r="G2026" s="29"/>
      <c r="H2026" s="9"/>
      <c r="I2026" s="7"/>
      <c r="J2026" s="111"/>
      <c r="K2026" s="4"/>
      <c r="L2026" s="4"/>
      <c r="M2026" s="8"/>
      <c r="N2026" s="8"/>
      <c r="O2026" s="31" t="str">
        <f t="shared" si="93"/>
        <v/>
      </c>
      <c r="P2026" s="32" t="str">
        <f>IF(M2026=0,"",IF(N2026-Master!$A$6&lt;0,"0",IF(M2026&lt;=Master!$A$6,(N2026-Master!$A$6),O2026)))</f>
        <v/>
      </c>
      <c r="Q2026" s="20">
        <f t="shared" si="94"/>
        <v>0</v>
      </c>
      <c r="R2026" s="37" t="str">
        <f t="shared" si="95"/>
        <v/>
      </c>
    </row>
    <row r="2027" spans="1:18" x14ac:dyDescent="0.2">
      <c r="A2027" s="29"/>
      <c r="B2027" s="5"/>
      <c r="C2027" s="5"/>
      <c r="D2027" s="5"/>
      <c r="E2027" s="5"/>
      <c r="F2027" s="5"/>
      <c r="G2027" s="29"/>
      <c r="H2027" s="9"/>
      <c r="I2027" s="7"/>
      <c r="J2027" s="111"/>
      <c r="K2027" s="4"/>
      <c r="L2027" s="4"/>
      <c r="M2027" s="8"/>
      <c r="N2027" s="8"/>
      <c r="O2027" s="31" t="str">
        <f t="shared" si="93"/>
        <v/>
      </c>
      <c r="P2027" s="32" t="str">
        <f>IF(M2027=0,"",IF(N2027-Master!$A$6&lt;0,"0",IF(M2027&lt;=Master!$A$6,(N2027-Master!$A$6),O2027)))</f>
        <v/>
      </c>
      <c r="Q2027" s="20">
        <f t="shared" si="94"/>
        <v>0</v>
      </c>
      <c r="R2027" s="37" t="str">
        <f t="shared" si="95"/>
        <v/>
      </c>
    </row>
    <row r="2028" spans="1:18" x14ac:dyDescent="0.2">
      <c r="A2028" s="29"/>
      <c r="B2028" s="5"/>
      <c r="C2028" s="5"/>
      <c r="D2028" s="5"/>
      <c r="E2028" s="5"/>
      <c r="F2028" s="5"/>
      <c r="G2028" s="29"/>
      <c r="H2028" s="9"/>
      <c r="I2028" s="7"/>
      <c r="J2028" s="111"/>
      <c r="K2028" s="4"/>
      <c r="L2028" s="4"/>
      <c r="M2028" s="8"/>
      <c r="N2028" s="8"/>
      <c r="O2028" s="31" t="str">
        <f t="shared" si="93"/>
        <v/>
      </c>
      <c r="P2028" s="32" t="str">
        <f>IF(M2028=0,"",IF(N2028-Master!$A$6&lt;0,"0",IF(M2028&lt;=Master!$A$6,(N2028-Master!$A$6),O2028)))</f>
        <v/>
      </c>
      <c r="Q2028" s="20">
        <f t="shared" si="94"/>
        <v>0</v>
      </c>
      <c r="R2028" s="37" t="str">
        <f t="shared" si="95"/>
        <v/>
      </c>
    </row>
    <row r="2029" spans="1:18" x14ac:dyDescent="0.2">
      <c r="A2029" s="29"/>
      <c r="B2029" s="5"/>
      <c r="C2029" s="5"/>
      <c r="D2029" s="5"/>
      <c r="E2029" s="5"/>
      <c r="F2029" s="5"/>
      <c r="G2029" s="29"/>
      <c r="H2029" s="9"/>
      <c r="I2029" s="7"/>
      <c r="J2029" s="111"/>
      <c r="K2029" s="4"/>
      <c r="L2029" s="4"/>
      <c r="M2029" s="8"/>
      <c r="N2029" s="8"/>
      <c r="O2029" s="31" t="str">
        <f t="shared" si="93"/>
        <v/>
      </c>
      <c r="P2029" s="32" t="str">
        <f>IF(M2029=0,"",IF(N2029-Master!$A$6&lt;0,"0",IF(M2029&lt;=Master!$A$6,(N2029-Master!$A$6),O2029)))</f>
        <v/>
      </c>
      <c r="Q2029" s="20">
        <f t="shared" si="94"/>
        <v>0</v>
      </c>
      <c r="R2029" s="37" t="str">
        <f t="shared" si="95"/>
        <v/>
      </c>
    </row>
    <row r="2030" spans="1:18" x14ac:dyDescent="0.2">
      <c r="A2030" s="29"/>
      <c r="B2030" s="5"/>
      <c r="C2030" s="5"/>
      <c r="D2030" s="5"/>
      <c r="E2030" s="5"/>
      <c r="F2030" s="5"/>
      <c r="G2030" s="29"/>
      <c r="H2030" s="9"/>
      <c r="I2030" s="7"/>
      <c r="J2030" s="111"/>
      <c r="K2030" s="4"/>
      <c r="L2030" s="4"/>
      <c r="M2030" s="8"/>
      <c r="N2030" s="8"/>
      <c r="O2030" s="31" t="str">
        <f t="shared" si="93"/>
        <v/>
      </c>
      <c r="P2030" s="32" t="str">
        <f>IF(M2030=0,"",IF(N2030-Master!$A$6&lt;0,"0",IF(M2030&lt;=Master!$A$6,(N2030-Master!$A$6),O2030)))</f>
        <v/>
      </c>
      <c r="Q2030" s="20">
        <f t="shared" si="94"/>
        <v>0</v>
      </c>
      <c r="R2030" s="37" t="str">
        <f t="shared" si="95"/>
        <v/>
      </c>
    </row>
    <row r="2031" spans="1:18" x14ac:dyDescent="0.2">
      <c r="A2031" s="29"/>
      <c r="B2031" s="5"/>
      <c r="C2031" s="5"/>
      <c r="D2031" s="5"/>
      <c r="E2031" s="5"/>
      <c r="F2031" s="5"/>
      <c r="G2031" s="29"/>
      <c r="H2031" s="9"/>
      <c r="I2031" s="7"/>
      <c r="J2031" s="111"/>
      <c r="K2031" s="4"/>
      <c r="L2031" s="4"/>
      <c r="M2031" s="8"/>
      <c r="N2031" s="8"/>
      <c r="O2031" s="31" t="str">
        <f t="shared" si="93"/>
        <v/>
      </c>
      <c r="P2031" s="32" t="str">
        <f>IF(M2031=0,"",IF(N2031-Master!$A$6&lt;0,"0",IF(M2031&lt;=Master!$A$6,(N2031-Master!$A$6),O2031)))</f>
        <v/>
      </c>
      <c r="Q2031" s="20">
        <f t="shared" si="94"/>
        <v>0</v>
      </c>
      <c r="R2031" s="37" t="str">
        <f t="shared" si="95"/>
        <v/>
      </c>
    </row>
    <row r="2032" spans="1:18" x14ac:dyDescent="0.2">
      <c r="A2032" s="29"/>
      <c r="B2032" s="5"/>
      <c r="C2032" s="5"/>
      <c r="D2032" s="5"/>
      <c r="E2032" s="5"/>
      <c r="F2032" s="5"/>
      <c r="G2032" s="29"/>
      <c r="H2032" s="9"/>
      <c r="I2032" s="7"/>
      <c r="J2032" s="111"/>
      <c r="K2032" s="4"/>
      <c r="L2032" s="4"/>
      <c r="M2032" s="8"/>
      <c r="N2032" s="8"/>
      <c r="O2032" s="31" t="str">
        <f t="shared" si="93"/>
        <v/>
      </c>
      <c r="P2032" s="32" t="str">
        <f>IF(M2032=0,"",IF(N2032-Master!$A$6&lt;0,"0",IF(M2032&lt;=Master!$A$6,(N2032-Master!$A$6),O2032)))</f>
        <v/>
      </c>
      <c r="Q2032" s="20">
        <f t="shared" si="94"/>
        <v>0</v>
      </c>
      <c r="R2032" s="37" t="str">
        <f t="shared" si="95"/>
        <v/>
      </c>
    </row>
    <row r="2033" spans="1:18" x14ac:dyDescent="0.2">
      <c r="A2033" s="29"/>
      <c r="B2033" s="5"/>
      <c r="C2033" s="5"/>
      <c r="D2033" s="5"/>
      <c r="E2033" s="5"/>
      <c r="F2033" s="5"/>
      <c r="G2033" s="29"/>
      <c r="H2033" s="9"/>
      <c r="I2033" s="7"/>
      <c r="J2033" s="111"/>
      <c r="K2033" s="4"/>
      <c r="L2033" s="4"/>
      <c r="M2033" s="8"/>
      <c r="N2033" s="8"/>
      <c r="O2033" s="31" t="str">
        <f t="shared" si="93"/>
        <v/>
      </c>
      <c r="P2033" s="32" t="str">
        <f>IF(M2033=0,"",IF(N2033-Master!$A$6&lt;0,"0",IF(M2033&lt;=Master!$A$6,(N2033-Master!$A$6),O2033)))</f>
        <v/>
      </c>
      <c r="Q2033" s="20">
        <f t="shared" si="94"/>
        <v>0</v>
      </c>
      <c r="R2033" s="37" t="str">
        <f t="shared" si="95"/>
        <v/>
      </c>
    </row>
    <row r="2034" spans="1:18" x14ac:dyDescent="0.2">
      <c r="A2034" s="29"/>
      <c r="B2034" s="5"/>
      <c r="C2034" s="5"/>
      <c r="D2034" s="5"/>
      <c r="E2034" s="5"/>
      <c r="F2034" s="5"/>
      <c r="G2034" s="29"/>
      <c r="H2034" s="9"/>
      <c r="I2034" s="7"/>
      <c r="J2034" s="111"/>
      <c r="K2034" s="4"/>
      <c r="L2034" s="4"/>
      <c r="M2034" s="8"/>
      <c r="N2034" s="8"/>
      <c r="O2034" s="31" t="str">
        <f t="shared" si="93"/>
        <v/>
      </c>
      <c r="P2034" s="32" t="str">
        <f>IF(M2034=0,"",IF(N2034-Master!$A$6&lt;0,"0",IF(M2034&lt;=Master!$A$6,(N2034-Master!$A$6),O2034)))</f>
        <v/>
      </c>
      <c r="Q2034" s="20">
        <f t="shared" si="94"/>
        <v>0</v>
      </c>
      <c r="R2034" s="37" t="str">
        <f t="shared" si="95"/>
        <v/>
      </c>
    </row>
    <row r="2035" spans="1:18" x14ac:dyDescent="0.2">
      <c r="A2035" s="29"/>
      <c r="B2035" s="5"/>
      <c r="C2035" s="5"/>
      <c r="D2035" s="5"/>
      <c r="E2035" s="5"/>
      <c r="F2035" s="5"/>
      <c r="G2035" s="29"/>
      <c r="H2035" s="9"/>
      <c r="I2035" s="7"/>
      <c r="J2035" s="111"/>
      <c r="K2035" s="4"/>
      <c r="L2035" s="4"/>
      <c r="M2035" s="8"/>
      <c r="N2035" s="8"/>
      <c r="O2035" s="31" t="str">
        <f t="shared" si="93"/>
        <v/>
      </c>
      <c r="P2035" s="32" t="str">
        <f>IF(M2035=0,"",IF(N2035-Master!$A$6&lt;0,"0",IF(M2035&lt;=Master!$A$6,(N2035-Master!$A$6),O2035)))</f>
        <v/>
      </c>
      <c r="Q2035" s="20">
        <f t="shared" si="94"/>
        <v>0</v>
      </c>
      <c r="R2035" s="37" t="str">
        <f t="shared" si="95"/>
        <v/>
      </c>
    </row>
    <row r="2036" spans="1:18" x14ac:dyDescent="0.2">
      <c r="A2036" s="29"/>
      <c r="B2036" s="5"/>
      <c r="C2036" s="5"/>
      <c r="D2036" s="5"/>
      <c r="E2036" s="5"/>
      <c r="F2036" s="5"/>
      <c r="G2036" s="29"/>
      <c r="H2036" s="9"/>
      <c r="I2036" s="7"/>
      <c r="J2036" s="111"/>
      <c r="K2036" s="4"/>
      <c r="L2036" s="4"/>
      <c r="M2036" s="8"/>
      <c r="N2036" s="8"/>
      <c r="O2036" s="31" t="str">
        <f t="shared" si="93"/>
        <v/>
      </c>
      <c r="P2036" s="32" t="str">
        <f>IF(M2036=0,"",IF(N2036-Master!$A$6&lt;0,"0",IF(M2036&lt;=Master!$A$6,(N2036-Master!$A$6),O2036)))</f>
        <v/>
      </c>
      <c r="Q2036" s="20">
        <f t="shared" si="94"/>
        <v>0</v>
      </c>
      <c r="R2036" s="37" t="str">
        <f t="shared" si="95"/>
        <v/>
      </c>
    </row>
    <row r="2037" spans="1:18" x14ac:dyDescent="0.2">
      <c r="A2037" s="29"/>
      <c r="B2037" s="5"/>
      <c r="C2037" s="5"/>
      <c r="D2037" s="5"/>
      <c r="E2037" s="5"/>
      <c r="F2037" s="5"/>
      <c r="G2037" s="29"/>
      <c r="H2037" s="9"/>
      <c r="I2037" s="7"/>
      <c r="J2037" s="111"/>
      <c r="K2037" s="4"/>
      <c r="L2037" s="4"/>
      <c r="M2037" s="8"/>
      <c r="N2037" s="8"/>
      <c r="O2037" s="31" t="str">
        <f t="shared" si="93"/>
        <v/>
      </c>
      <c r="P2037" s="32" t="str">
        <f>IF(M2037=0,"",IF(N2037-Master!$A$6&lt;0,"0",IF(M2037&lt;=Master!$A$6,(N2037-Master!$A$6),O2037)))</f>
        <v/>
      </c>
      <c r="Q2037" s="20">
        <f t="shared" si="94"/>
        <v>0</v>
      </c>
      <c r="R2037" s="37" t="str">
        <f t="shared" si="95"/>
        <v/>
      </c>
    </row>
    <row r="2038" spans="1:18" x14ac:dyDescent="0.2">
      <c r="A2038" s="29"/>
      <c r="B2038" s="5"/>
      <c r="C2038" s="5"/>
      <c r="D2038" s="5"/>
      <c r="E2038" s="5"/>
      <c r="F2038" s="5"/>
      <c r="G2038" s="29"/>
      <c r="H2038" s="9"/>
      <c r="I2038" s="7"/>
      <c r="J2038" s="111"/>
      <c r="K2038" s="4"/>
      <c r="L2038" s="4"/>
      <c r="M2038" s="8"/>
      <c r="N2038" s="8"/>
      <c r="O2038" s="31" t="str">
        <f t="shared" si="93"/>
        <v/>
      </c>
      <c r="P2038" s="32" t="str">
        <f>IF(M2038=0,"",IF(N2038-Master!$A$6&lt;0,"0",IF(M2038&lt;=Master!$A$6,(N2038-Master!$A$6),O2038)))</f>
        <v/>
      </c>
      <c r="Q2038" s="20">
        <f t="shared" si="94"/>
        <v>0</v>
      </c>
      <c r="R2038" s="37" t="str">
        <f t="shared" si="95"/>
        <v/>
      </c>
    </row>
    <row r="2039" spans="1:18" x14ac:dyDescent="0.2">
      <c r="A2039" s="29"/>
      <c r="B2039" s="5"/>
      <c r="C2039" s="5"/>
      <c r="D2039" s="5"/>
      <c r="E2039" s="5"/>
      <c r="F2039" s="5"/>
      <c r="G2039" s="29"/>
      <c r="H2039" s="9"/>
      <c r="I2039" s="7"/>
      <c r="J2039" s="111"/>
      <c r="K2039" s="4"/>
      <c r="L2039" s="4"/>
      <c r="M2039" s="8"/>
      <c r="N2039" s="8"/>
      <c r="O2039" s="31" t="str">
        <f t="shared" si="93"/>
        <v/>
      </c>
      <c r="P2039" s="32" t="str">
        <f>IF(M2039=0,"",IF(N2039-Master!$A$6&lt;0,"0",IF(M2039&lt;=Master!$A$6,(N2039-Master!$A$6),O2039)))</f>
        <v/>
      </c>
      <c r="Q2039" s="20">
        <f t="shared" si="94"/>
        <v>0</v>
      </c>
      <c r="R2039" s="37" t="str">
        <f t="shared" si="95"/>
        <v/>
      </c>
    </row>
    <row r="2040" spans="1:18" x14ac:dyDescent="0.2">
      <c r="A2040" s="29"/>
      <c r="B2040" s="5"/>
      <c r="C2040" s="5"/>
      <c r="D2040" s="5"/>
      <c r="E2040" s="5"/>
      <c r="F2040" s="5"/>
      <c r="G2040" s="29"/>
      <c r="H2040" s="9"/>
      <c r="I2040" s="7"/>
      <c r="J2040" s="111"/>
      <c r="K2040" s="4"/>
      <c r="L2040" s="4"/>
      <c r="M2040" s="8"/>
      <c r="N2040" s="8"/>
      <c r="O2040" s="31" t="str">
        <f t="shared" si="93"/>
        <v/>
      </c>
      <c r="P2040" s="32" t="str">
        <f>IF(M2040=0,"",IF(N2040-Master!$A$6&lt;0,"0",IF(M2040&lt;=Master!$A$6,(N2040-Master!$A$6),O2040)))</f>
        <v/>
      </c>
      <c r="Q2040" s="20">
        <f t="shared" si="94"/>
        <v>0</v>
      </c>
      <c r="R2040" s="37" t="str">
        <f t="shared" si="95"/>
        <v/>
      </c>
    </row>
    <row r="2041" spans="1:18" x14ac:dyDescent="0.2">
      <c r="A2041" s="29"/>
      <c r="B2041" s="5"/>
      <c r="C2041" s="5"/>
      <c r="D2041" s="5"/>
      <c r="E2041" s="5"/>
      <c r="F2041" s="5"/>
      <c r="G2041" s="29"/>
      <c r="H2041" s="9"/>
      <c r="I2041" s="7"/>
      <c r="J2041" s="111"/>
      <c r="K2041" s="4"/>
      <c r="L2041" s="4"/>
      <c r="M2041" s="8"/>
      <c r="N2041" s="8"/>
      <c r="O2041" s="31" t="str">
        <f t="shared" si="93"/>
        <v/>
      </c>
      <c r="P2041" s="32" t="str">
        <f>IF(M2041=0,"",IF(N2041-Master!$A$6&lt;0,"0",IF(M2041&lt;=Master!$A$6,(N2041-Master!$A$6),O2041)))</f>
        <v/>
      </c>
      <c r="Q2041" s="20">
        <f t="shared" si="94"/>
        <v>0</v>
      </c>
      <c r="R2041" s="37" t="str">
        <f t="shared" si="95"/>
        <v/>
      </c>
    </row>
    <row r="2042" spans="1:18" x14ac:dyDescent="0.2">
      <c r="A2042" s="29"/>
      <c r="B2042" s="5"/>
      <c r="C2042" s="5"/>
      <c r="D2042" s="5"/>
      <c r="E2042" s="5"/>
      <c r="F2042" s="5"/>
      <c r="G2042" s="29"/>
      <c r="H2042" s="9"/>
      <c r="I2042" s="7"/>
      <c r="J2042" s="111"/>
      <c r="K2042" s="4"/>
      <c r="L2042" s="4"/>
      <c r="M2042" s="8"/>
      <c r="N2042" s="8"/>
      <c r="O2042" s="31" t="str">
        <f t="shared" si="93"/>
        <v/>
      </c>
      <c r="P2042" s="32" t="str">
        <f>IF(M2042=0,"",IF(N2042-Master!$A$6&lt;0,"0",IF(M2042&lt;=Master!$A$6,(N2042-Master!$A$6),O2042)))</f>
        <v/>
      </c>
      <c r="Q2042" s="20">
        <f t="shared" si="94"/>
        <v>0</v>
      </c>
      <c r="R2042" s="37" t="str">
        <f t="shared" si="95"/>
        <v/>
      </c>
    </row>
    <row r="2043" spans="1:18" x14ac:dyDescent="0.2">
      <c r="A2043" s="29"/>
      <c r="B2043" s="5"/>
      <c r="C2043" s="5"/>
      <c r="D2043" s="5"/>
      <c r="E2043" s="5"/>
      <c r="F2043" s="5"/>
      <c r="G2043" s="29"/>
      <c r="H2043" s="9"/>
      <c r="I2043" s="7"/>
      <c r="J2043" s="111"/>
      <c r="K2043" s="4"/>
      <c r="L2043" s="4"/>
      <c r="M2043" s="8"/>
      <c r="N2043" s="8"/>
      <c r="O2043" s="31" t="str">
        <f t="shared" si="93"/>
        <v/>
      </c>
      <c r="P2043" s="32" t="str">
        <f>IF(M2043=0,"",IF(N2043-Master!$A$6&lt;0,"0",IF(M2043&lt;=Master!$A$6,(N2043-Master!$A$6),O2043)))</f>
        <v/>
      </c>
      <c r="Q2043" s="20">
        <f t="shared" si="94"/>
        <v>0</v>
      </c>
      <c r="R2043" s="37" t="str">
        <f t="shared" si="95"/>
        <v/>
      </c>
    </row>
    <row r="2044" spans="1:18" x14ac:dyDescent="0.2">
      <c r="A2044" s="29"/>
      <c r="B2044" s="5"/>
      <c r="C2044" s="5"/>
      <c r="D2044" s="5"/>
      <c r="E2044" s="5"/>
      <c r="F2044" s="5"/>
      <c r="G2044" s="29"/>
      <c r="H2044" s="9"/>
      <c r="I2044" s="7"/>
      <c r="J2044" s="111"/>
      <c r="K2044" s="4"/>
      <c r="L2044" s="4"/>
      <c r="M2044" s="8"/>
      <c r="N2044" s="8"/>
      <c r="O2044" s="31" t="str">
        <f t="shared" si="93"/>
        <v/>
      </c>
      <c r="P2044" s="32" t="str">
        <f>IF(M2044=0,"",IF(N2044-Master!$A$6&lt;0,"0",IF(M2044&lt;=Master!$A$6,(N2044-Master!$A$6),O2044)))</f>
        <v/>
      </c>
      <c r="Q2044" s="20">
        <f t="shared" si="94"/>
        <v>0</v>
      </c>
      <c r="R2044" s="37" t="str">
        <f t="shared" si="95"/>
        <v/>
      </c>
    </row>
    <row r="2045" spans="1:18" x14ac:dyDescent="0.2">
      <c r="A2045" s="29"/>
      <c r="B2045" s="5"/>
      <c r="C2045" s="5"/>
      <c r="D2045" s="5"/>
      <c r="E2045" s="5"/>
      <c r="F2045" s="5"/>
      <c r="G2045" s="29"/>
      <c r="H2045" s="9"/>
      <c r="I2045" s="7"/>
      <c r="J2045" s="111"/>
      <c r="K2045" s="4"/>
      <c r="L2045" s="4"/>
      <c r="M2045" s="8"/>
      <c r="N2045" s="8"/>
      <c r="O2045" s="31" t="str">
        <f t="shared" si="93"/>
        <v/>
      </c>
      <c r="P2045" s="32" t="str">
        <f>IF(M2045=0,"",IF(N2045-Master!$A$6&lt;0,"0",IF(M2045&lt;=Master!$A$6,(N2045-Master!$A$6),O2045)))</f>
        <v/>
      </c>
      <c r="Q2045" s="20">
        <f t="shared" si="94"/>
        <v>0</v>
      </c>
      <c r="R2045" s="37" t="str">
        <f t="shared" si="95"/>
        <v/>
      </c>
    </row>
    <row r="2046" spans="1:18" x14ac:dyDescent="0.2">
      <c r="A2046" s="29"/>
      <c r="B2046" s="5"/>
      <c r="C2046" s="5"/>
      <c r="D2046" s="5"/>
      <c r="E2046" s="5"/>
      <c r="F2046" s="5"/>
      <c r="G2046" s="29"/>
      <c r="H2046" s="9"/>
      <c r="I2046" s="7"/>
      <c r="J2046" s="111"/>
      <c r="K2046" s="4"/>
      <c r="L2046" s="4"/>
      <c r="M2046" s="8"/>
      <c r="N2046" s="8"/>
      <c r="O2046" s="31" t="str">
        <f t="shared" si="93"/>
        <v/>
      </c>
      <c r="P2046" s="32" t="str">
        <f>IF(M2046=0,"",IF(N2046-Master!$A$6&lt;0,"0",IF(M2046&lt;=Master!$A$6,(N2046-Master!$A$6),O2046)))</f>
        <v/>
      </c>
      <c r="Q2046" s="20">
        <f t="shared" si="94"/>
        <v>0</v>
      </c>
      <c r="R2046" s="37" t="str">
        <f t="shared" si="95"/>
        <v/>
      </c>
    </row>
    <row r="2047" spans="1:18" x14ac:dyDescent="0.2">
      <c r="A2047" s="29"/>
      <c r="B2047" s="5"/>
      <c r="C2047" s="5"/>
      <c r="D2047" s="5"/>
      <c r="E2047" s="5"/>
      <c r="F2047" s="5"/>
      <c r="G2047" s="29"/>
      <c r="H2047" s="9"/>
      <c r="I2047" s="7"/>
      <c r="J2047" s="111"/>
      <c r="K2047" s="4"/>
      <c r="L2047" s="4"/>
      <c r="M2047" s="8"/>
      <c r="N2047" s="8"/>
      <c r="O2047" s="31" t="str">
        <f t="shared" si="93"/>
        <v/>
      </c>
      <c r="P2047" s="32" t="str">
        <f>IF(M2047=0,"",IF(N2047-Master!$A$6&lt;0,"0",IF(M2047&lt;=Master!$A$6,(N2047-Master!$A$6),O2047)))</f>
        <v/>
      </c>
      <c r="Q2047" s="20">
        <f t="shared" si="94"/>
        <v>0</v>
      </c>
      <c r="R2047" s="37" t="str">
        <f t="shared" si="95"/>
        <v/>
      </c>
    </row>
    <row r="2048" spans="1:18" x14ac:dyDescent="0.2">
      <c r="A2048" s="29"/>
      <c r="B2048" s="5"/>
      <c r="C2048" s="5"/>
      <c r="D2048" s="5"/>
      <c r="E2048" s="5"/>
      <c r="F2048" s="5"/>
      <c r="G2048" s="29"/>
      <c r="H2048" s="9"/>
      <c r="I2048" s="7"/>
      <c r="J2048" s="111"/>
      <c r="K2048" s="4"/>
      <c r="L2048" s="4"/>
      <c r="M2048" s="8"/>
      <c r="N2048" s="8"/>
      <c r="O2048" s="31" t="str">
        <f t="shared" si="93"/>
        <v/>
      </c>
      <c r="P2048" s="32" t="str">
        <f>IF(M2048=0,"",IF(N2048-Master!$A$6&lt;0,"0",IF(M2048&lt;=Master!$A$6,(N2048-Master!$A$6),O2048)))</f>
        <v/>
      </c>
      <c r="Q2048" s="20">
        <f t="shared" si="94"/>
        <v>0</v>
      </c>
      <c r="R2048" s="37" t="str">
        <f t="shared" si="95"/>
        <v/>
      </c>
    </row>
    <row r="2049" spans="1:18" x14ac:dyDescent="0.2">
      <c r="A2049" s="29"/>
      <c r="B2049" s="5"/>
      <c r="C2049" s="5"/>
      <c r="D2049" s="5"/>
      <c r="E2049" s="5"/>
      <c r="F2049" s="5"/>
      <c r="G2049" s="29"/>
      <c r="H2049" s="9"/>
      <c r="I2049" s="7"/>
      <c r="J2049" s="111"/>
      <c r="K2049" s="4"/>
      <c r="L2049" s="4"/>
      <c r="M2049" s="8"/>
      <c r="N2049" s="8"/>
      <c r="O2049" s="31" t="str">
        <f t="shared" si="93"/>
        <v/>
      </c>
      <c r="P2049" s="32" t="str">
        <f>IF(M2049=0,"",IF(N2049-Master!$A$6&lt;0,"0",IF(M2049&lt;=Master!$A$6,(N2049-Master!$A$6),O2049)))</f>
        <v/>
      </c>
      <c r="Q2049" s="20">
        <f t="shared" si="94"/>
        <v>0</v>
      </c>
      <c r="R2049" s="37" t="str">
        <f t="shared" si="95"/>
        <v/>
      </c>
    </row>
    <row r="2050" spans="1:18" x14ac:dyDescent="0.2">
      <c r="A2050" s="29"/>
      <c r="B2050" s="5"/>
      <c r="C2050" s="5"/>
      <c r="D2050" s="5"/>
      <c r="E2050" s="5"/>
      <c r="F2050" s="5"/>
      <c r="G2050" s="29"/>
      <c r="H2050" s="9"/>
      <c r="I2050" s="7"/>
      <c r="J2050" s="111"/>
      <c r="K2050" s="4"/>
      <c r="L2050" s="4"/>
      <c r="M2050" s="8"/>
      <c r="N2050" s="8"/>
      <c r="O2050" s="31" t="str">
        <f t="shared" si="93"/>
        <v/>
      </c>
      <c r="P2050" s="32" t="str">
        <f>IF(M2050=0,"",IF(N2050-Master!$A$6&lt;0,"0",IF(M2050&lt;=Master!$A$6,(N2050-Master!$A$6),O2050)))</f>
        <v/>
      </c>
      <c r="Q2050" s="20">
        <f t="shared" si="94"/>
        <v>0</v>
      </c>
      <c r="R2050" s="37" t="str">
        <f t="shared" si="95"/>
        <v/>
      </c>
    </row>
    <row r="2051" spans="1:18" x14ac:dyDescent="0.2">
      <c r="A2051" s="29"/>
      <c r="B2051" s="5"/>
      <c r="C2051" s="5"/>
      <c r="D2051" s="5"/>
      <c r="E2051" s="5"/>
      <c r="F2051" s="5"/>
      <c r="G2051" s="29"/>
      <c r="H2051" s="9"/>
      <c r="I2051" s="7"/>
      <c r="J2051" s="111"/>
      <c r="K2051" s="4"/>
      <c r="L2051" s="4"/>
      <c r="M2051" s="8"/>
      <c r="N2051" s="8"/>
      <c r="O2051" s="31" t="str">
        <f t="shared" si="93"/>
        <v/>
      </c>
      <c r="P2051" s="32" t="str">
        <f>IF(M2051=0,"",IF(N2051-Master!$A$6&lt;0,"0",IF(M2051&lt;=Master!$A$6,(N2051-Master!$A$6),O2051)))</f>
        <v/>
      </c>
      <c r="Q2051" s="20">
        <f t="shared" si="94"/>
        <v>0</v>
      </c>
      <c r="R2051" s="37" t="str">
        <f t="shared" si="95"/>
        <v/>
      </c>
    </row>
    <row r="2052" spans="1:18" x14ac:dyDescent="0.2">
      <c r="A2052" s="29"/>
      <c r="B2052" s="5"/>
      <c r="C2052" s="5"/>
      <c r="D2052" s="5"/>
      <c r="E2052" s="5"/>
      <c r="F2052" s="5"/>
      <c r="G2052" s="29"/>
      <c r="H2052" s="9"/>
      <c r="I2052" s="7"/>
      <c r="J2052" s="111"/>
      <c r="K2052" s="4"/>
      <c r="L2052" s="4"/>
      <c r="M2052" s="8"/>
      <c r="N2052" s="8"/>
      <c r="O2052" s="31" t="str">
        <f t="shared" si="93"/>
        <v/>
      </c>
      <c r="P2052" s="32" t="str">
        <f>IF(M2052=0,"",IF(N2052-Master!$A$6&lt;0,"0",IF(M2052&lt;=Master!$A$6,(N2052-Master!$A$6),O2052)))</f>
        <v/>
      </c>
      <c r="Q2052" s="20">
        <f t="shared" si="94"/>
        <v>0</v>
      </c>
      <c r="R2052" s="37" t="str">
        <f t="shared" si="95"/>
        <v/>
      </c>
    </row>
    <row r="2053" spans="1:18" x14ac:dyDescent="0.2">
      <c r="A2053" s="29"/>
      <c r="B2053" s="5"/>
      <c r="C2053" s="5"/>
      <c r="D2053" s="5"/>
      <c r="E2053" s="5"/>
      <c r="F2053" s="5"/>
      <c r="G2053" s="29"/>
      <c r="H2053" s="9"/>
      <c r="I2053" s="7"/>
      <c r="J2053" s="111"/>
      <c r="K2053" s="4"/>
      <c r="L2053" s="4"/>
      <c r="M2053" s="8"/>
      <c r="N2053" s="8"/>
      <c r="O2053" s="31" t="str">
        <f t="shared" si="93"/>
        <v/>
      </c>
      <c r="P2053" s="32" t="str">
        <f>IF(M2053=0,"",IF(N2053-Master!$A$6&lt;0,"0",IF(M2053&lt;=Master!$A$6,(N2053-Master!$A$6),O2053)))</f>
        <v/>
      </c>
      <c r="Q2053" s="20">
        <f t="shared" si="94"/>
        <v>0</v>
      </c>
      <c r="R2053" s="37" t="str">
        <f t="shared" si="95"/>
        <v/>
      </c>
    </row>
    <row r="2054" spans="1:18" x14ac:dyDescent="0.2">
      <c r="A2054" s="29"/>
      <c r="B2054" s="5"/>
      <c r="C2054" s="5"/>
      <c r="D2054" s="5"/>
      <c r="E2054" s="5"/>
      <c r="F2054" s="5"/>
      <c r="G2054" s="29"/>
      <c r="H2054" s="9"/>
      <c r="I2054" s="7"/>
      <c r="J2054" s="111"/>
      <c r="K2054" s="4"/>
      <c r="L2054" s="4"/>
      <c r="M2054" s="8"/>
      <c r="N2054" s="8"/>
      <c r="O2054" s="31" t="str">
        <f t="shared" si="93"/>
        <v/>
      </c>
      <c r="P2054" s="32" t="str">
        <f>IF(M2054=0,"",IF(N2054-Master!$A$6&lt;0,"0",IF(M2054&lt;=Master!$A$6,(N2054-Master!$A$6),O2054)))</f>
        <v/>
      </c>
      <c r="Q2054" s="20">
        <f t="shared" si="94"/>
        <v>0</v>
      </c>
      <c r="R2054" s="37" t="str">
        <f t="shared" si="95"/>
        <v/>
      </c>
    </row>
    <row r="2055" spans="1:18" x14ac:dyDescent="0.2">
      <c r="A2055" s="29"/>
      <c r="B2055" s="5"/>
      <c r="C2055" s="5"/>
      <c r="D2055" s="5"/>
      <c r="E2055" s="5"/>
      <c r="F2055" s="5"/>
      <c r="G2055" s="29"/>
      <c r="H2055" s="9"/>
      <c r="I2055" s="7"/>
      <c r="J2055" s="111"/>
      <c r="K2055" s="4"/>
      <c r="L2055" s="4"/>
      <c r="M2055" s="8"/>
      <c r="N2055" s="8"/>
      <c r="O2055" s="31" t="str">
        <f t="shared" si="93"/>
        <v/>
      </c>
      <c r="P2055" s="32" t="str">
        <f>IF(M2055=0,"",IF(N2055-Master!$A$6&lt;0,"0",IF(M2055&lt;=Master!$A$6,(N2055-Master!$A$6),O2055)))</f>
        <v/>
      </c>
      <c r="Q2055" s="20">
        <f t="shared" si="94"/>
        <v>0</v>
      </c>
      <c r="R2055" s="37" t="str">
        <f t="shared" si="95"/>
        <v/>
      </c>
    </row>
    <row r="2056" spans="1:18" x14ac:dyDescent="0.2">
      <c r="A2056" s="29"/>
      <c r="B2056" s="5"/>
      <c r="C2056" s="5"/>
      <c r="D2056" s="5"/>
      <c r="E2056" s="5"/>
      <c r="F2056" s="5"/>
      <c r="G2056" s="29"/>
      <c r="H2056" s="9"/>
      <c r="I2056" s="7"/>
      <c r="J2056" s="111"/>
      <c r="K2056" s="4"/>
      <c r="L2056" s="4"/>
      <c r="M2056" s="8"/>
      <c r="N2056" s="8"/>
      <c r="O2056" s="31" t="str">
        <f t="shared" si="93"/>
        <v/>
      </c>
      <c r="P2056" s="32" t="str">
        <f>IF(M2056=0,"",IF(N2056-Master!$A$6&lt;0,"0",IF(M2056&lt;=Master!$A$6,(N2056-Master!$A$6),O2056)))</f>
        <v/>
      </c>
      <c r="Q2056" s="20">
        <f t="shared" si="94"/>
        <v>0</v>
      </c>
      <c r="R2056" s="37" t="str">
        <f t="shared" si="95"/>
        <v/>
      </c>
    </row>
    <row r="2057" spans="1:18" x14ac:dyDescent="0.2">
      <c r="A2057" s="29"/>
      <c r="B2057" s="5"/>
      <c r="C2057" s="5"/>
      <c r="D2057" s="5"/>
      <c r="E2057" s="5"/>
      <c r="F2057" s="5"/>
      <c r="G2057" s="29"/>
      <c r="H2057" s="9"/>
      <c r="I2057" s="7"/>
      <c r="J2057" s="111"/>
      <c r="K2057" s="4"/>
      <c r="L2057" s="4"/>
      <c r="M2057" s="8"/>
      <c r="N2057" s="8"/>
      <c r="O2057" s="31" t="str">
        <f t="shared" si="93"/>
        <v/>
      </c>
      <c r="P2057" s="32" t="str">
        <f>IF(M2057=0,"",IF(N2057-Master!$A$6&lt;0,"0",IF(M2057&lt;=Master!$A$6,(N2057-Master!$A$6),O2057)))</f>
        <v/>
      </c>
      <c r="Q2057" s="20">
        <f t="shared" si="94"/>
        <v>0</v>
      </c>
      <c r="R2057" s="37" t="str">
        <f t="shared" si="95"/>
        <v/>
      </c>
    </row>
    <row r="2058" spans="1:18" x14ac:dyDescent="0.2">
      <c r="A2058" s="29"/>
      <c r="B2058" s="5"/>
      <c r="C2058" s="5"/>
      <c r="D2058" s="5"/>
      <c r="E2058" s="5"/>
      <c r="F2058" s="5"/>
      <c r="G2058" s="29"/>
      <c r="H2058" s="9"/>
      <c r="I2058" s="7"/>
      <c r="J2058" s="111"/>
      <c r="K2058" s="4"/>
      <c r="L2058" s="4"/>
      <c r="M2058" s="8"/>
      <c r="N2058" s="8"/>
      <c r="O2058" s="31" t="str">
        <f t="shared" si="93"/>
        <v/>
      </c>
      <c r="P2058" s="32" t="str">
        <f>IF(M2058=0,"",IF(N2058-Master!$A$6&lt;0,"0",IF(M2058&lt;=Master!$A$6,(N2058-Master!$A$6),O2058)))</f>
        <v/>
      </c>
      <c r="Q2058" s="20">
        <f t="shared" si="94"/>
        <v>0</v>
      </c>
      <c r="R2058" s="37" t="str">
        <f t="shared" si="95"/>
        <v/>
      </c>
    </row>
    <row r="2059" spans="1:18" x14ac:dyDescent="0.2">
      <c r="A2059" s="29"/>
      <c r="B2059" s="5"/>
      <c r="C2059" s="5"/>
      <c r="D2059" s="5"/>
      <c r="E2059" s="5"/>
      <c r="F2059" s="5"/>
      <c r="G2059" s="29"/>
      <c r="H2059" s="9"/>
      <c r="I2059" s="7"/>
      <c r="J2059" s="111"/>
      <c r="K2059" s="4"/>
      <c r="L2059" s="4"/>
      <c r="M2059" s="8"/>
      <c r="N2059" s="8"/>
      <c r="O2059" s="31" t="str">
        <f t="shared" si="93"/>
        <v/>
      </c>
      <c r="P2059" s="32" t="str">
        <f>IF(M2059=0,"",IF(N2059-Master!$A$6&lt;0,"0",IF(M2059&lt;=Master!$A$6,(N2059-Master!$A$6),O2059)))</f>
        <v/>
      </c>
      <c r="Q2059" s="20">
        <f t="shared" si="94"/>
        <v>0</v>
      </c>
      <c r="R2059" s="37" t="str">
        <f t="shared" si="95"/>
        <v/>
      </c>
    </row>
    <row r="2060" spans="1:18" x14ac:dyDescent="0.2">
      <c r="A2060" s="29"/>
      <c r="B2060" s="5"/>
      <c r="C2060" s="5"/>
      <c r="D2060" s="5"/>
      <c r="E2060" s="5"/>
      <c r="F2060" s="5"/>
      <c r="G2060" s="29"/>
      <c r="H2060" s="9"/>
      <c r="I2060" s="7"/>
      <c r="J2060" s="111"/>
      <c r="K2060" s="4"/>
      <c r="L2060" s="4"/>
      <c r="M2060" s="8"/>
      <c r="N2060" s="8"/>
      <c r="O2060" s="31" t="str">
        <f t="shared" si="93"/>
        <v/>
      </c>
      <c r="P2060" s="32" t="str">
        <f>IF(M2060=0,"",IF(N2060-Master!$A$6&lt;0,"0",IF(M2060&lt;=Master!$A$6,(N2060-Master!$A$6),O2060)))</f>
        <v/>
      </c>
      <c r="Q2060" s="20">
        <f t="shared" si="94"/>
        <v>0</v>
      </c>
      <c r="R2060" s="37" t="str">
        <f t="shared" si="95"/>
        <v/>
      </c>
    </row>
    <row r="2061" spans="1:18" x14ac:dyDescent="0.2">
      <c r="A2061" s="29"/>
      <c r="B2061" s="5"/>
      <c r="C2061" s="5"/>
      <c r="D2061" s="5"/>
      <c r="E2061" s="5"/>
      <c r="F2061" s="5"/>
      <c r="G2061" s="29"/>
      <c r="H2061" s="9"/>
      <c r="I2061" s="7"/>
      <c r="J2061" s="111"/>
      <c r="K2061" s="4"/>
      <c r="L2061" s="4"/>
      <c r="M2061" s="8"/>
      <c r="N2061" s="8"/>
      <c r="O2061" s="31" t="str">
        <f t="shared" si="93"/>
        <v/>
      </c>
      <c r="P2061" s="32" t="str">
        <f>IF(M2061=0,"",IF(N2061-Master!$A$6&lt;0,"0",IF(M2061&lt;=Master!$A$6,(N2061-Master!$A$6),O2061)))</f>
        <v/>
      </c>
      <c r="Q2061" s="20">
        <f t="shared" si="94"/>
        <v>0</v>
      </c>
      <c r="R2061" s="37" t="str">
        <f t="shared" si="95"/>
        <v/>
      </c>
    </row>
    <row r="2062" spans="1:18" x14ac:dyDescent="0.2">
      <c r="A2062" s="29"/>
      <c r="B2062" s="5"/>
      <c r="C2062" s="5"/>
      <c r="D2062" s="5"/>
      <c r="E2062" s="5"/>
      <c r="F2062" s="5"/>
      <c r="G2062" s="29"/>
      <c r="H2062" s="9"/>
      <c r="I2062" s="7"/>
      <c r="J2062" s="111"/>
      <c r="K2062" s="4"/>
      <c r="L2062" s="4"/>
      <c r="M2062" s="8"/>
      <c r="N2062" s="8"/>
      <c r="O2062" s="31" t="str">
        <f t="shared" si="93"/>
        <v/>
      </c>
      <c r="P2062" s="32" t="str">
        <f>IF(M2062=0,"",IF(N2062-Master!$A$6&lt;0,"0",IF(M2062&lt;=Master!$A$6,(N2062-Master!$A$6),O2062)))</f>
        <v/>
      </c>
      <c r="Q2062" s="20">
        <f t="shared" si="94"/>
        <v>0</v>
      </c>
      <c r="R2062" s="37" t="str">
        <f t="shared" si="95"/>
        <v/>
      </c>
    </row>
    <row r="2063" spans="1:18" x14ac:dyDescent="0.2">
      <c r="A2063" s="29"/>
      <c r="B2063" s="5"/>
      <c r="C2063" s="5"/>
      <c r="D2063" s="5"/>
      <c r="E2063" s="5"/>
      <c r="F2063" s="5"/>
      <c r="G2063" s="29"/>
      <c r="H2063" s="9"/>
      <c r="I2063" s="7"/>
      <c r="J2063" s="111"/>
      <c r="K2063" s="4"/>
      <c r="L2063" s="4"/>
      <c r="M2063" s="8"/>
      <c r="N2063" s="8"/>
      <c r="O2063" s="31" t="str">
        <f t="shared" si="93"/>
        <v/>
      </c>
      <c r="P2063" s="32" t="str">
        <f>IF(M2063=0,"",IF(N2063-Master!$A$6&lt;0,"0",IF(M2063&lt;=Master!$A$6,(N2063-Master!$A$6),O2063)))</f>
        <v/>
      </c>
      <c r="Q2063" s="20">
        <f t="shared" si="94"/>
        <v>0</v>
      </c>
      <c r="R2063" s="37" t="str">
        <f t="shared" si="95"/>
        <v/>
      </c>
    </row>
    <row r="2064" spans="1:18" x14ac:dyDescent="0.2">
      <c r="A2064" s="29"/>
      <c r="B2064" s="5"/>
      <c r="C2064" s="5"/>
      <c r="D2064" s="5"/>
      <c r="E2064" s="5"/>
      <c r="F2064" s="5"/>
      <c r="G2064" s="29"/>
      <c r="H2064" s="9"/>
      <c r="I2064" s="7"/>
      <c r="J2064" s="111"/>
      <c r="K2064" s="4"/>
      <c r="L2064" s="4"/>
      <c r="M2064" s="8"/>
      <c r="N2064" s="8"/>
      <c r="O2064" s="31" t="str">
        <f t="shared" si="93"/>
        <v/>
      </c>
      <c r="P2064" s="32" t="str">
        <f>IF(M2064=0,"",IF(N2064-Master!$A$6&lt;0,"0",IF(M2064&lt;=Master!$A$6,(N2064-Master!$A$6),O2064)))</f>
        <v/>
      </c>
      <c r="Q2064" s="20">
        <f t="shared" si="94"/>
        <v>0</v>
      </c>
      <c r="R2064" s="37" t="str">
        <f t="shared" si="95"/>
        <v/>
      </c>
    </row>
    <row r="2065" spans="1:18" x14ac:dyDescent="0.2">
      <c r="A2065" s="29"/>
      <c r="B2065" s="5"/>
      <c r="C2065" s="5"/>
      <c r="D2065" s="5"/>
      <c r="E2065" s="5"/>
      <c r="F2065" s="5"/>
      <c r="G2065" s="29"/>
      <c r="H2065" s="9"/>
      <c r="I2065" s="7"/>
      <c r="J2065" s="111"/>
      <c r="K2065" s="4"/>
      <c r="L2065" s="4"/>
      <c r="M2065" s="8"/>
      <c r="N2065" s="8"/>
      <c r="O2065" s="31" t="str">
        <f t="shared" si="93"/>
        <v/>
      </c>
      <c r="P2065" s="32" t="str">
        <f>IF(M2065=0,"",IF(N2065-Master!$A$6&lt;0,"0",IF(M2065&lt;=Master!$A$6,(N2065-Master!$A$6),O2065)))</f>
        <v/>
      </c>
      <c r="Q2065" s="20">
        <f t="shared" si="94"/>
        <v>0</v>
      </c>
      <c r="R2065" s="37" t="str">
        <f t="shared" si="95"/>
        <v/>
      </c>
    </row>
    <row r="2066" spans="1:18" x14ac:dyDescent="0.2">
      <c r="A2066" s="29"/>
      <c r="B2066" s="5"/>
      <c r="C2066" s="5"/>
      <c r="D2066" s="5"/>
      <c r="E2066" s="5"/>
      <c r="F2066" s="5"/>
      <c r="G2066" s="29"/>
      <c r="H2066" s="9"/>
      <c r="I2066" s="7"/>
      <c r="J2066" s="111"/>
      <c r="K2066" s="4"/>
      <c r="L2066" s="4"/>
      <c r="M2066" s="8"/>
      <c r="N2066" s="8"/>
      <c r="O2066" s="31" t="str">
        <f t="shared" si="93"/>
        <v/>
      </c>
      <c r="P2066" s="32" t="str">
        <f>IF(M2066=0,"",IF(N2066-Master!$A$6&lt;0,"0",IF(M2066&lt;=Master!$A$6,(N2066-Master!$A$6),O2066)))</f>
        <v/>
      </c>
      <c r="Q2066" s="20">
        <f t="shared" si="94"/>
        <v>0</v>
      </c>
      <c r="R2066" s="37" t="str">
        <f t="shared" si="95"/>
        <v/>
      </c>
    </row>
    <row r="2067" spans="1:18" x14ac:dyDescent="0.2">
      <c r="A2067" s="29"/>
      <c r="B2067" s="5"/>
      <c r="C2067" s="5"/>
      <c r="D2067" s="5"/>
      <c r="E2067" s="5"/>
      <c r="F2067" s="5"/>
      <c r="G2067" s="29"/>
      <c r="H2067" s="9"/>
      <c r="I2067" s="7"/>
      <c r="J2067" s="111"/>
      <c r="K2067" s="4"/>
      <c r="L2067" s="4"/>
      <c r="M2067" s="8"/>
      <c r="N2067" s="8"/>
      <c r="O2067" s="31" t="str">
        <f t="shared" si="93"/>
        <v/>
      </c>
      <c r="P2067" s="32" t="str">
        <f>IF(M2067=0,"",IF(N2067-Master!$A$6&lt;0,"0",IF(M2067&lt;=Master!$A$6,(N2067-Master!$A$6),O2067)))</f>
        <v/>
      </c>
      <c r="Q2067" s="20">
        <f t="shared" si="94"/>
        <v>0</v>
      </c>
      <c r="R2067" s="37" t="str">
        <f t="shared" si="95"/>
        <v/>
      </c>
    </row>
    <row r="2068" spans="1:18" x14ac:dyDescent="0.2">
      <c r="A2068" s="29"/>
      <c r="B2068" s="5"/>
      <c r="C2068" s="5"/>
      <c r="D2068" s="5"/>
      <c r="E2068" s="5"/>
      <c r="F2068" s="5"/>
      <c r="G2068" s="29"/>
      <c r="H2068" s="9"/>
      <c r="I2068" s="7"/>
      <c r="J2068" s="111"/>
      <c r="K2068" s="4"/>
      <c r="L2068" s="4"/>
      <c r="M2068" s="8"/>
      <c r="N2068" s="8"/>
      <c r="O2068" s="31" t="str">
        <f t="shared" si="93"/>
        <v/>
      </c>
      <c r="P2068" s="32" t="str">
        <f>IF(M2068=0,"",IF(N2068-Master!$A$6&lt;0,"0",IF(M2068&lt;=Master!$A$6,(N2068-Master!$A$6),O2068)))</f>
        <v/>
      </c>
      <c r="Q2068" s="20">
        <f t="shared" si="94"/>
        <v>0</v>
      </c>
      <c r="R2068" s="37" t="str">
        <f t="shared" si="95"/>
        <v/>
      </c>
    </row>
    <row r="2069" spans="1:18" x14ac:dyDescent="0.2">
      <c r="A2069" s="29"/>
      <c r="B2069" s="5"/>
      <c r="C2069" s="5"/>
      <c r="D2069" s="5"/>
      <c r="E2069" s="5"/>
      <c r="F2069" s="5"/>
      <c r="G2069" s="29"/>
      <c r="H2069" s="9"/>
      <c r="I2069" s="7"/>
      <c r="J2069" s="111"/>
      <c r="K2069" s="4"/>
      <c r="L2069" s="4"/>
      <c r="M2069" s="8"/>
      <c r="N2069" s="8"/>
      <c r="O2069" s="31" t="str">
        <f t="shared" si="93"/>
        <v/>
      </c>
      <c r="P2069" s="32" t="str">
        <f>IF(M2069=0,"",IF(N2069-Master!$A$6&lt;0,"0",IF(M2069&lt;=Master!$A$6,(N2069-Master!$A$6),O2069)))</f>
        <v/>
      </c>
      <c r="Q2069" s="20">
        <f t="shared" si="94"/>
        <v>0</v>
      </c>
      <c r="R2069" s="37" t="str">
        <f t="shared" si="95"/>
        <v/>
      </c>
    </row>
    <row r="2070" spans="1:18" x14ac:dyDescent="0.2">
      <c r="A2070" s="29"/>
      <c r="B2070" s="5"/>
      <c r="C2070" s="5"/>
      <c r="D2070" s="5"/>
      <c r="E2070" s="5"/>
      <c r="F2070" s="5"/>
      <c r="G2070" s="29"/>
      <c r="H2070" s="9"/>
      <c r="I2070" s="7"/>
      <c r="J2070" s="111"/>
      <c r="K2070" s="4"/>
      <c r="L2070" s="4"/>
      <c r="M2070" s="8"/>
      <c r="N2070" s="8"/>
      <c r="O2070" s="31" t="str">
        <f t="shared" si="93"/>
        <v/>
      </c>
      <c r="P2070" s="32" t="str">
        <f>IF(M2070=0,"",IF(N2070-Master!$A$6&lt;0,"0",IF(M2070&lt;=Master!$A$6,(N2070-Master!$A$6),O2070)))</f>
        <v/>
      </c>
      <c r="Q2070" s="20">
        <f t="shared" si="94"/>
        <v>0</v>
      </c>
      <c r="R2070" s="37" t="str">
        <f t="shared" si="95"/>
        <v/>
      </c>
    </row>
    <row r="2071" spans="1:18" x14ac:dyDescent="0.2">
      <c r="A2071" s="29"/>
      <c r="B2071" s="5"/>
      <c r="C2071" s="5"/>
      <c r="D2071" s="5"/>
      <c r="E2071" s="5"/>
      <c r="F2071" s="5"/>
      <c r="G2071" s="29"/>
      <c r="H2071" s="9"/>
      <c r="I2071" s="7"/>
      <c r="J2071" s="111"/>
      <c r="K2071" s="4"/>
      <c r="L2071" s="4"/>
      <c r="M2071" s="8"/>
      <c r="N2071" s="8"/>
      <c r="O2071" s="31" t="str">
        <f t="shared" si="93"/>
        <v/>
      </c>
      <c r="P2071" s="32" t="str">
        <f>IF(M2071=0,"",IF(N2071-Master!$A$6&lt;0,"0",IF(M2071&lt;=Master!$A$6,(N2071-Master!$A$6),O2071)))</f>
        <v/>
      </c>
      <c r="Q2071" s="20">
        <f t="shared" si="94"/>
        <v>0</v>
      </c>
      <c r="R2071" s="37" t="str">
        <f t="shared" si="95"/>
        <v/>
      </c>
    </row>
    <row r="2072" spans="1:18" x14ac:dyDescent="0.2">
      <c r="A2072" s="29"/>
      <c r="B2072" s="5"/>
      <c r="C2072" s="5"/>
      <c r="D2072" s="5"/>
      <c r="E2072" s="5"/>
      <c r="F2072" s="5"/>
      <c r="G2072" s="29"/>
      <c r="H2072" s="9"/>
      <c r="I2072" s="7"/>
      <c r="J2072" s="111"/>
      <c r="K2072" s="4"/>
      <c r="L2072" s="4"/>
      <c r="M2072" s="8"/>
      <c r="N2072" s="8"/>
      <c r="O2072" s="31" t="str">
        <f t="shared" ref="O2072:O2135" si="96">IF(M2072=0,"",(N2072-M2072+1))</f>
        <v/>
      </c>
      <c r="P2072" s="32" t="str">
        <f>IF(M2072=0,"",IF(N2072-Master!$A$6&lt;0,"0",IF(M2072&lt;=Master!$A$6,(N2072-Master!$A$6),O2072)))</f>
        <v/>
      </c>
      <c r="Q2072" s="20">
        <f t="shared" ref="Q2072:Q2135" si="97">IF(M2072=0,H2072,IF(P2072="0",H2072,ROUND(H2072-(H2072*P2072/O2072),2)))</f>
        <v>0</v>
      </c>
      <c r="R2072" s="37" t="str">
        <f t="shared" ref="R2072:R2135" si="98">CLEAN(IF(H2072=0,"",IF(ISBLANK(I2072),LEFT("Accrue "&amp;K2072,35),LEFT("Accrue "&amp;I2072&amp;" "&amp;K2072,35))))</f>
        <v/>
      </c>
    </row>
    <row r="2073" spans="1:18" x14ac:dyDescent="0.2">
      <c r="A2073" s="29"/>
      <c r="B2073" s="5"/>
      <c r="C2073" s="5"/>
      <c r="D2073" s="5"/>
      <c r="E2073" s="5"/>
      <c r="F2073" s="5"/>
      <c r="G2073" s="29"/>
      <c r="H2073" s="9"/>
      <c r="I2073" s="7"/>
      <c r="J2073" s="111"/>
      <c r="K2073" s="4"/>
      <c r="L2073" s="4"/>
      <c r="M2073" s="8"/>
      <c r="N2073" s="8"/>
      <c r="O2073" s="31" t="str">
        <f t="shared" si="96"/>
        <v/>
      </c>
      <c r="P2073" s="32" t="str">
        <f>IF(M2073=0,"",IF(N2073-Master!$A$6&lt;0,"0",IF(M2073&lt;=Master!$A$6,(N2073-Master!$A$6),O2073)))</f>
        <v/>
      </c>
      <c r="Q2073" s="20">
        <f t="shared" si="97"/>
        <v>0</v>
      </c>
      <c r="R2073" s="37" t="str">
        <f t="shared" si="98"/>
        <v/>
      </c>
    </row>
    <row r="2074" spans="1:18" x14ac:dyDescent="0.2">
      <c r="A2074" s="29"/>
      <c r="B2074" s="5"/>
      <c r="C2074" s="5"/>
      <c r="D2074" s="5"/>
      <c r="E2074" s="5"/>
      <c r="F2074" s="5"/>
      <c r="G2074" s="29"/>
      <c r="H2074" s="9"/>
      <c r="I2074" s="7"/>
      <c r="J2074" s="111"/>
      <c r="K2074" s="4"/>
      <c r="L2074" s="4"/>
      <c r="M2074" s="8"/>
      <c r="N2074" s="8"/>
      <c r="O2074" s="31" t="str">
        <f t="shared" si="96"/>
        <v/>
      </c>
      <c r="P2074" s="32" t="str">
        <f>IF(M2074=0,"",IF(N2074-Master!$A$6&lt;0,"0",IF(M2074&lt;=Master!$A$6,(N2074-Master!$A$6),O2074)))</f>
        <v/>
      </c>
      <c r="Q2074" s="20">
        <f t="shared" si="97"/>
        <v>0</v>
      </c>
      <c r="R2074" s="37" t="str">
        <f t="shared" si="98"/>
        <v/>
      </c>
    </row>
    <row r="2075" spans="1:18" x14ac:dyDescent="0.2">
      <c r="A2075" s="29"/>
      <c r="B2075" s="5"/>
      <c r="C2075" s="5"/>
      <c r="D2075" s="5"/>
      <c r="E2075" s="5"/>
      <c r="F2075" s="5"/>
      <c r="G2075" s="29"/>
      <c r="H2075" s="9"/>
      <c r="I2075" s="7"/>
      <c r="J2075" s="111"/>
      <c r="K2075" s="4"/>
      <c r="L2075" s="4"/>
      <c r="M2075" s="8"/>
      <c r="N2075" s="8"/>
      <c r="O2075" s="31" t="str">
        <f t="shared" si="96"/>
        <v/>
      </c>
      <c r="P2075" s="32" t="str">
        <f>IF(M2075=0,"",IF(N2075-Master!$A$6&lt;0,"0",IF(M2075&lt;=Master!$A$6,(N2075-Master!$A$6),O2075)))</f>
        <v/>
      </c>
      <c r="Q2075" s="20">
        <f t="shared" si="97"/>
        <v>0</v>
      </c>
      <c r="R2075" s="37" t="str">
        <f t="shared" si="98"/>
        <v/>
      </c>
    </row>
    <row r="2076" spans="1:18" x14ac:dyDescent="0.2">
      <c r="A2076" s="29"/>
      <c r="B2076" s="5"/>
      <c r="C2076" s="5"/>
      <c r="D2076" s="5"/>
      <c r="E2076" s="5"/>
      <c r="F2076" s="5"/>
      <c r="G2076" s="29"/>
      <c r="H2076" s="9"/>
      <c r="I2076" s="7"/>
      <c r="J2076" s="111"/>
      <c r="K2076" s="4"/>
      <c r="L2076" s="4"/>
      <c r="M2076" s="8"/>
      <c r="N2076" s="8"/>
      <c r="O2076" s="31" t="str">
        <f t="shared" si="96"/>
        <v/>
      </c>
      <c r="P2076" s="32" t="str">
        <f>IF(M2076=0,"",IF(N2076-Master!$A$6&lt;0,"0",IF(M2076&lt;=Master!$A$6,(N2076-Master!$A$6),O2076)))</f>
        <v/>
      </c>
      <c r="Q2076" s="20">
        <f t="shared" si="97"/>
        <v>0</v>
      </c>
      <c r="R2076" s="37" t="str">
        <f t="shared" si="98"/>
        <v/>
      </c>
    </row>
    <row r="2077" spans="1:18" x14ac:dyDescent="0.2">
      <c r="A2077" s="29"/>
      <c r="B2077" s="5"/>
      <c r="C2077" s="5"/>
      <c r="D2077" s="5"/>
      <c r="E2077" s="5"/>
      <c r="F2077" s="5"/>
      <c r="G2077" s="29"/>
      <c r="H2077" s="9"/>
      <c r="I2077" s="7"/>
      <c r="J2077" s="111"/>
      <c r="K2077" s="4"/>
      <c r="L2077" s="4"/>
      <c r="M2077" s="8"/>
      <c r="N2077" s="8"/>
      <c r="O2077" s="31" t="str">
        <f t="shared" si="96"/>
        <v/>
      </c>
      <c r="P2077" s="32" t="str">
        <f>IF(M2077=0,"",IF(N2077-Master!$A$6&lt;0,"0",IF(M2077&lt;=Master!$A$6,(N2077-Master!$A$6),O2077)))</f>
        <v/>
      </c>
      <c r="Q2077" s="20">
        <f t="shared" si="97"/>
        <v>0</v>
      </c>
      <c r="R2077" s="37" t="str">
        <f t="shared" si="98"/>
        <v/>
      </c>
    </row>
    <row r="2078" spans="1:18" x14ac:dyDescent="0.2">
      <c r="A2078" s="29"/>
      <c r="B2078" s="5"/>
      <c r="C2078" s="5"/>
      <c r="D2078" s="5"/>
      <c r="E2078" s="5"/>
      <c r="F2078" s="5"/>
      <c r="G2078" s="29"/>
      <c r="H2078" s="9"/>
      <c r="I2078" s="7"/>
      <c r="J2078" s="111"/>
      <c r="K2078" s="4"/>
      <c r="L2078" s="4"/>
      <c r="M2078" s="8"/>
      <c r="N2078" s="8"/>
      <c r="O2078" s="31" t="str">
        <f t="shared" si="96"/>
        <v/>
      </c>
      <c r="P2078" s="32" t="str">
        <f>IF(M2078=0,"",IF(N2078-Master!$A$6&lt;0,"0",IF(M2078&lt;=Master!$A$6,(N2078-Master!$A$6),O2078)))</f>
        <v/>
      </c>
      <c r="Q2078" s="20">
        <f t="shared" si="97"/>
        <v>0</v>
      </c>
      <c r="R2078" s="37" t="str">
        <f t="shared" si="98"/>
        <v/>
      </c>
    </row>
    <row r="2079" spans="1:18" x14ac:dyDescent="0.2">
      <c r="A2079" s="29"/>
      <c r="B2079" s="5"/>
      <c r="C2079" s="5"/>
      <c r="D2079" s="5"/>
      <c r="E2079" s="5"/>
      <c r="F2079" s="5"/>
      <c r="G2079" s="29"/>
      <c r="H2079" s="9"/>
      <c r="I2079" s="7"/>
      <c r="J2079" s="111"/>
      <c r="K2079" s="4"/>
      <c r="L2079" s="4"/>
      <c r="M2079" s="8"/>
      <c r="N2079" s="8"/>
      <c r="O2079" s="31" t="str">
        <f t="shared" si="96"/>
        <v/>
      </c>
      <c r="P2079" s="32" t="str">
        <f>IF(M2079=0,"",IF(N2079-Master!$A$6&lt;0,"0",IF(M2079&lt;=Master!$A$6,(N2079-Master!$A$6),O2079)))</f>
        <v/>
      </c>
      <c r="Q2079" s="20">
        <f t="shared" si="97"/>
        <v>0</v>
      </c>
      <c r="R2079" s="37" t="str">
        <f t="shared" si="98"/>
        <v/>
      </c>
    </row>
    <row r="2080" spans="1:18" x14ac:dyDescent="0.2">
      <c r="A2080" s="29"/>
      <c r="B2080" s="5"/>
      <c r="C2080" s="5"/>
      <c r="D2080" s="5"/>
      <c r="E2080" s="5"/>
      <c r="F2080" s="5"/>
      <c r="G2080" s="29"/>
      <c r="H2080" s="9"/>
      <c r="I2080" s="7"/>
      <c r="J2080" s="111"/>
      <c r="K2080" s="4"/>
      <c r="L2080" s="4"/>
      <c r="M2080" s="8"/>
      <c r="N2080" s="8"/>
      <c r="O2080" s="31" t="str">
        <f t="shared" si="96"/>
        <v/>
      </c>
      <c r="P2080" s="32" t="str">
        <f>IF(M2080=0,"",IF(N2080-Master!$A$6&lt;0,"0",IF(M2080&lt;=Master!$A$6,(N2080-Master!$A$6),O2080)))</f>
        <v/>
      </c>
      <c r="Q2080" s="20">
        <f t="shared" si="97"/>
        <v>0</v>
      </c>
      <c r="R2080" s="37" t="str">
        <f t="shared" si="98"/>
        <v/>
      </c>
    </row>
    <row r="2081" spans="1:18" x14ac:dyDescent="0.2">
      <c r="A2081" s="29"/>
      <c r="B2081" s="5"/>
      <c r="C2081" s="5"/>
      <c r="D2081" s="5"/>
      <c r="E2081" s="5"/>
      <c r="F2081" s="5"/>
      <c r="G2081" s="29"/>
      <c r="H2081" s="9"/>
      <c r="I2081" s="7"/>
      <c r="J2081" s="111"/>
      <c r="K2081" s="4"/>
      <c r="L2081" s="4"/>
      <c r="M2081" s="8"/>
      <c r="N2081" s="8"/>
      <c r="O2081" s="31" t="str">
        <f t="shared" si="96"/>
        <v/>
      </c>
      <c r="P2081" s="32" t="str">
        <f>IF(M2081=0,"",IF(N2081-Master!$A$6&lt;0,"0",IF(M2081&lt;=Master!$A$6,(N2081-Master!$A$6),O2081)))</f>
        <v/>
      </c>
      <c r="Q2081" s="20">
        <f t="shared" si="97"/>
        <v>0</v>
      </c>
      <c r="R2081" s="37" t="str">
        <f t="shared" si="98"/>
        <v/>
      </c>
    </row>
    <row r="2082" spans="1:18" x14ac:dyDescent="0.2">
      <c r="A2082" s="29"/>
      <c r="B2082" s="5"/>
      <c r="C2082" s="5"/>
      <c r="D2082" s="5"/>
      <c r="E2082" s="5"/>
      <c r="F2082" s="5"/>
      <c r="G2082" s="29"/>
      <c r="H2082" s="9"/>
      <c r="I2082" s="7"/>
      <c r="J2082" s="111"/>
      <c r="K2082" s="4"/>
      <c r="L2082" s="4"/>
      <c r="M2082" s="8"/>
      <c r="N2082" s="8"/>
      <c r="O2082" s="31" t="str">
        <f t="shared" si="96"/>
        <v/>
      </c>
      <c r="P2082" s="32" t="str">
        <f>IF(M2082=0,"",IF(N2082-Master!$A$6&lt;0,"0",IF(M2082&lt;=Master!$A$6,(N2082-Master!$A$6),O2082)))</f>
        <v/>
      </c>
      <c r="Q2082" s="20">
        <f t="shared" si="97"/>
        <v>0</v>
      </c>
      <c r="R2082" s="37" t="str">
        <f t="shared" si="98"/>
        <v/>
      </c>
    </row>
    <row r="2083" spans="1:18" x14ac:dyDescent="0.2">
      <c r="A2083" s="29"/>
      <c r="B2083" s="5"/>
      <c r="C2083" s="5"/>
      <c r="D2083" s="5"/>
      <c r="E2083" s="5"/>
      <c r="F2083" s="5"/>
      <c r="G2083" s="29"/>
      <c r="H2083" s="9"/>
      <c r="I2083" s="7"/>
      <c r="J2083" s="111"/>
      <c r="K2083" s="4"/>
      <c r="L2083" s="4"/>
      <c r="M2083" s="8"/>
      <c r="N2083" s="8"/>
      <c r="O2083" s="31" t="str">
        <f t="shared" si="96"/>
        <v/>
      </c>
      <c r="P2083" s="32" t="str">
        <f>IF(M2083=0,"",IF(N2083-Master!$A$6&lt;0,"0",IF(M2083&lt;=Master!$A$6,(N2083-Master!$A$6),O2083)))</f>
        <v/>
      </c>
      <c r="Q2083" s="20">
        <f t="shared" si="97"/>
        <v>0</v>
      </c>
      <c r="R2083" s="37" t="str">
        <f t="shared" si="98"/>
        <v/>
      </c>
    </row>
    <row r="2084" spans="1:18" x14ac:dyDescent="0.2">
      <c r="A2084" s="29"/>
      <c r="B2084" s="5"/>
      <c r="C2084" s="5"/>
      <c r="D2084" s="5"/>
      <c r="E2084" s="5"/>
      <c r="F2084" s="5"/>
      <c r="G2084" s="29"/>
      <c r="H2084" s="9"/>
      <c r="I2084" s="7"/>
      <c r="J2084" s="111"/>
      <c r="K2084" s="4"/>
      <c r="L2084" s="4"/>
      <c r="M2084" s="8"/>
      <c r="N2084" s="8"/>
      <c r="O2084" s="31" t="str">
        <f t="shared" si="96"/>
        <v/>
      </c>
      <c r="P2084" s="32" t="str">
        <f>IF(M2084=0,"",IF(N2084-Master!$A$6&lt;0,"0",IF(M2084&lt;=Master!$A$6,(N2084-Master!$A$6),O2084)))</f>
        <v/>
      </c>
      <c r="Q2084" s="20">
        <f t="shared" si="97"/>
        <v>0</v>
      </c>
      <c r="R2084" s="37" t="str">
        <f t="shared" si="98"/>
        <v/>
      </c>
    </row>
    <row r="2085" spans="1:18" x14ac:dyDescent="0.2">
      <c r="A2085" s="29"/>
      <c r="B2085" s="5"/>
      <c r="C2085" s="5"/>
      <c r="D2085" s="5"/>
      <c r="E2085" s="5"/>
      <c r="F2085" s="5"/>
      <c r="G2085" s="29"/>
      <c r="H2085" s="9"/>
      <c r="I2085" s="7"/>
      <c r="J2085" s="111"/>
      <c r="K2085" s="4"/>
      <c r="L2085" s="4"/>
      <c r="M2085" s="8"/>
      <c r="N2085" s="8"/>
      <c r="O2085" s="31" t="str">
        <f t="shared" si="96"/>
        <v/>
      </c>
      <c r="P2085" s="32" t="str">
        <f>IF(M2085=0,"",IF(N2085-Master!$A$6&lt;0,"0",IF(M2085&lt;=Master!$A$6,(N2085-Master!$A$6),O2085)))</f>
        <v/>
      </c>
      <c r="Q2085" s="20">
        <f t="shared" si="97"/>
        <v>0</v>
      </c>
      <c r="R2085" s="37" t="str">
        <f t="shared" si="98"/>
        <v/>
      </c>
    </row>
    <row r="2086" spans="1:18" x14ac:dyDescent="0.2">
      <c r="A2086" s="29"/>
      <c r="B2086" s="5"/>
      <c r="C2086" s="5"/>
      <c r="D2086" s="5"/>
      <c r="E2086" s="5"/>
      <c r="F2086" s="5"/>
      <c r="G2086" s="29"/>
      <c r="H2086" s="9"/>
      <c r="I2086" s="7"/>
      <c r="J2086" s="111"/>
      <c r="K2086" s="4"/>
      <c r="L2086" s="4"/>
      <c r="M2086" s="8"/>
      <c r="N2086" s="8"/>
      <c r="O2086" s="31" t="str">
        <f t="shared" si="96"/>
        <v/>
      </c>
      <c r="P2086" s="32" t="str">
        <f>IF(M2086=0,"",IF(N2086-Master!$A$6&lt;0,"0",IF(M2086&lt;=Master!$A$6,(N2086-Master!$A$6),O2086)))</f>
        <v/>
      </c>
      <c r="Q2086" s="20">
        <f t="shared" si="97"/>
        <v>0</v>
      </c>
      <c r="R2086" s="37" t="str">
        <f t="shared" si="98"/>
        <v/>
      </c>
    </row>
    <row r="2087" spans="1:18" x14ac:dyDescent="0.2">
      <c r="A2087" s="29"/>
      <c r="B2087" s="5"/>
      <c r="C2087" s="5"/>
      <c r="D2087" s="5"/>
      <c r="E2087" s="5"/>
      <c r="F2087" s="5"/>
      <c r="G2087" s="29"/>
      <c r="H2087" s="9"/>
      <c r="I2087" s="7"/>
      <c r="J2087" s="111"/>
      <c r="K2087" s="4"/>
      <c r="L2087" s="4"/>
      <c r="M2087" s="8"/>
      <c r="N2087" s="8"/>
      <c r="O2087" s="31" t="str">
        <f t="shared" si="96"/>
        <v/>
      </c>
      <c r="P2087" s="32" t="str">
        <f>IF(M2087=0,"",IF(N2087-Master!$A$6&lt;0,"0",IF(M2087&lt;=Master!$A$6,(N2087-Master!$A$6),O2087)))</f>
        <v/>
      </c>
      <c r="Q2087" s="20">
        <f t="shared" si="97"/>
        <v>0</v>
      </c>
      <c r="R2087" s="37" t="str">
        <f t="shared" si="98"/>
        <v/>
      </c>
    </row>
    <row r="2088" spans="1:18" x14ac:dyDescent="0.2">
      <c r="A2088" s="29"/>
      <c r="B2088" s="5"/>
      <c r="C2088" s="5"/>
      <c r="D2088" s="5"/>
      <c r="E2088" s="5"/>
      <c r="F2088" s="5"/>
      <c r="G2088" s="29"/>
      <c r="H2088" s="9"/>
      <c r="I2088" s="7"/>
      <c r="J2088" s="111"/>
      <c r="K2088" s="4"/>
      <c r="L2088" s="4"/>
      <c r="M2088" s="8"/>
      <c r="N2088" s="8"/>
      <c r="O2088" s="31" t="str">
        <f t="shared" si="96"/>
        <v/>
      </c>
      <c r="P2088" s="32" t="str">
        <f>IF(M2088=0,"",IF(N2088-Master!$A$6&lt;0,"0",IF(M2088&lt;=Master!$A$6,(N2088-Master!$A$6),O2088)))</f>
        <v/>
      </c>
      <c r="Q2088" s="20">
        <f t="shared" si="97"/>
        <v>0</v>
      </c>
      <c r="R2088" s="37" t="str">
        <f t="shared" si="98"/>
        <v/>
      </c>
    </row>
    <row r="2089" spans="1:18" x14ac:dyDescent="0.2">
      <c r="A2089" s="29"/>
      <c r="B2089" s="5"/>
      <c r="C2089" s="5"/>
      <c r="D2089" s="5"/>
      <c r="E2089" s="5"/>
      <c r="F2089" s="5"/>
      <c r="G2089" s="29"/>
      <c r="H2089" s="9"/>
      <c r="I2089" s="7"/>
      <c r="J2089" s="111"/>
      <c r="K2089" s="4"/>
      <c r="L2089" s="4"/>
      <c r="M2089" s="8"/>
      <c r="N2089" s="8"/>
      <c r="O2089" s="31" t="str">
        <f t="shared" si="96"/>
        <v/>
      </c>
      <c r="P2089" s="32" t="str">
        <f>IF(M2089=0,"",IF(N2089-Master!$A$6&lt;0,"0",IF(M2089&lt;=Master!$A$6,(N2089-Master!$A$6),O2089)))</f>
        <v/>
      </c>
      <c r="Q2089" s="20">
        <f t="shared" si="97"/>
        <v>0</v>
      </c>
      <c r="R2089" s="37" t="str">
        <f t="shared" si="98"/>
        <v/>
      </c>
    </row>
    <row r="2090" spans="1:18" x14ac:dyDescent="0.2">
      <c r="A2090" s="29"/>
      <c r="B2090" s="5"/>
      <c r="C2090" s="5"/>
      <c r="D2090" s="5"/>
      <c r="E2090" s="5"/>
      <c r="F2090" s="5"/>
      <c r="G2090" s="29"/>
      <c r="H2090" s="9"/>
      <c r="I2090" s="7"/>
      <c r="J2090" s="111"/>
      <c r="K2090" s="4"/>
      <c r="L2090" s="4"/>
      <c r="M2090" s="8"/>
      <c r="N2090" s="8"/>
      <c r="O2090" s="31" t="str">
        <f t="shared" si="96"/>
        <v/>
      </c>
      <c r="P2090" s="32" t="str">
        <f>IF(M2090=0,"",IF(N2090-Master!$A$6&lt;0,"0",IF(M2090&lt;=Master!$A$6,(N2090-Master!$A$6),O2090)))</f>
        <v/>
      </c>
      <c r="Q2090" s="20">
        <f t="shared" si="97"/>
        <v>0</v>
      </c>
      <c r="R2090" s="37" t="str">
        <f t="shared" si="98"/>
        <v/>
      </c>
    </row>
    <row r="2091" spans="1:18" x14ac:dyDescent="0.2">
      <c r="A2091" s="29"/>
      <c r="B2091" s="5"/>
      <c r="C2091" s="5"/>
      <c r="D2091" s="5"/>
      <c r="E2091" s="5"/>
      <c r="F2091" s="5"/>
      <c r="G2091" s="29"/>
      <c r="H2091" s="9"/>
      <c r="I2091" s="7"/>
      <c r="J2091" s="111"/>
      <c r="K2091" s="4"/>
      <c r="L2091" s="4"/>
      <c r="M2091" s="8"/>
      <c r="N2091" s="8"/>
      <c r="O2091" s="31" t="str">
        <f t="shared" si="96"/>
        <v/>
      </c>
      <c r="P2091" s="32" t="str">
        <f>IF(M2091=0,"",IF(N2091-Master!$A$6&lt;0,"0",IF(M2091&lt;=Master!$A$6,(N2091-Master!$A$6),O2091)))</f>
        <v/>
      </c>
      <c r="Q2091" s="20">
        <f t="shared" si="97"/>
        <v>0</v>
      </c>
      <c r="R2091" s="37" t="str">
        <f t="shared" si="98"/>
        <v/>
      </c>
    </row>
    <row r="2092" spans="1:18" x14ac:dyDescent="0.2">
      <c r="A2092" s="29"/>
      <c r="B2092" s="5"/>
      <c r="C2092" s="5"/>
      <c r="D2092" s="5"/>
      <c r="E2092" s="5"/>
      <c r="F2092" s="5"/>
      <c r="G2092" s="29"/>
      <c r="H2092" s="9"/>
      <c r="I2092" s="7"/>
      <c r="J2092" s="111"/>
      <c r="K2092" s="4"/>
      <c r="L2092" s="4"/>
      <c r="M2092" s="8"/>
      <c r="N2092" s="8"/>
      <c r="O2092" s="31" t="str">
        <f t="shared" si="96"/>
        <v/>
      </c>
      <c r="P2092" s="32" t="str">
        <f>IF(M2092=0,"",IF(N2092-Master!$A$6&lt;0,"0",IF(M2092&lt;=Master!$A$6,(N2092-Master!$A$6),O2092)))</f>
        <v/>
      </c>
      <c r="Q2092" s="20">
        <f t="shared" si="97"/>
        <v>0</v>
      </c>
      <c r="R2092" s="37" t="str">
        <f t="shared" si="98"/>
        <v/>
      </c>
    </row>
    <row r="2093" spans="1:18" x14ac:dyDescent="0.2">
      <c r="A2093" s="29"/>
      <c r="B2093" s="5"/>
      <c r="C2093" s="5"/>
      <c r="D2093" s="5"/>
      <c r="E2093" s="5"/>
      <c r="F2093" s="5"/>
      <c r="G2093" s="29"/>
      <c r="H2093" s="9"/>
      <c r="I2093" s="7"/>
      <c r="J2093" s="111"/>
      <c r="K2093" s="4"/>
      <c r="L2093" s="4"/>
      <c r="M2093" s="8"/>
      <c r="N2093" s="8"/>
      <c r="O2093" s="31" t="str">
        <f t="shared" si="96"/>
        <v/>
      </c>
      <c r="P2093" s="32" t="str">
        <f>IF(M2093=0,"",IF(N2093-Master!$A$6&lt;0,"0",IF(M2093&lt;=Master!$A$6,(N2093-Master!$A$6),O2093)))</f>
        <v/>
      </c>
      <c r="Q2093" s="20">
        <f t="shared" si="97"/>
        <v>0</v>
      </c>
      <c r="R2093" s="37" t="str">
        <f t="shared" si="98"/>
        <v/>
      </c>
    </row>
    <row r="2094" spans="1:18" x14ac:dyDescent="0.2">
      <c r="A2094" s="29"/>
      <c r="B2094" s="5"/>
      <c r="C2094" s="5"/>
      <c r="D2094" s="5"/>
      <c r="E2094" s="5"/>
      <c r="F2094" s="5"/>
      <c r="G2094" s="29"/>
      <c r="H2094" s="9"/>
      <c r="I2094" s="7"/>
      <c r="J2094" s="111"/>
      <c r="K2094" s="4"/>
      <c r="L2094" s="4"/>
      <c r="M2094" s="8"/>
      <c r="N2094" s="8"/>
      <c r="O2094" s="31" t="str">
        <f t="shared" si="96"/>
        <v/>
      </c>
      <c r="P2094" s="32" t="str">
        <f>IF(M2094=0,"",IF(N2094-Master!$A$6&lt;0,"0",IF(M2094&lt;=Master!$A$6,(N2094-Master!$A$6),O2094)))</f>
        <v/>
      </c>
      <c r="Q2094" s="20">
        <f t="shared" si="97"/>
        <v>0</v>
      </c>
      <c r="R2094" s="37" t="str">
        <f t="shared" si="98"/>
        <v/>
      </c>
    </row>
    <row r="2095" spans="1:18" x14ac:dyDescent="0.2">
      <c r="A2095" s="29"/>
      <c r="B2095" s="5"/>
      <c r="C2095" s="5"/>
      <c r="D2095" s="5"/>
      <c r="E2095" s="5"/>
      <c r="F2095" s="5"/>
      <c r="G2095" s="29"/>
      <c r="H2095" s="9"/>
      <c r="I2095" s="7"/>
      <c r="J2095" s="111"/>
      <c r="K2095" s="4"/>
      <c r="L2095" s="4"/>
      <c r="M2095" s="8"/>
      <c r="N2095" s="8"/>
      <c r="O2095" s="31" t="str">
        <f t="shared" si="96"/>
        <v/>
      </c>
      <c r="P2095" s="32" t="str">
        <f>IF(M2095=0,"",IF(N2095-Master!$A$6&lt;0,"0",IF(M2095&lt;=Master!$A$6,(N2095-Master!$A$6),O2095)))</f>
        <v/>
      </c>
      <c r="Q2095" s="20">
        <f t="shared" si="97"/>
        <v>0</v>
      </c>
      <c r="R2095" s="37" t="str">
        <f t="shared" si="98"/>
        <v/>
      </c>
    </row>
    <row r="2096" spans="1:18" x14ac:dyDescent="0.2">
      <c r="A2096" s="29"/>
      <c r="B2096" s="5"/>
      <c r="C2096" s="5"/>
      <c r="D2096" s="5"/>
      <c r="E2096" s="5"/>
      <c r="F2096" s="5"/>
      <c r="G2096" s="29"/>
      <c r="H2096" s="9"/>
      <c r="I2096" s="7"/>
      <c r="J2096" s="111"/>
      <c r="K2096" s="4"/>
      <c r="L2096" s="4"/>
      <c r="M2096" s="8"/>
      <c r="N2096" s="8"/>
      <c r="O2096" s="31" t="str">
        <f t="shared" si="96"/>
        <v/>
      </c>
      <c r="P2096" s="32" t="str">
        <f>IF(M2096=0,"",IF(N2096-Master!$A$6&lt;0,"0",IF(M2096&lt;=Master!$A$6,(N2096-Master!$A$6),O2096)))</f>
        <v/>
      </c>
      <c r="Q2096" s="20">
        <f t="shared" si="97"/>
        <v>0</v>
      </c>
      <c r="R2096" s="37" t="str">
        <f t="shared" si="98"/>
        <v/>
      </c>
    </row>
    <row r="2097" spans="1:18" x14ac:dyDescent="0.2">
      <c r="A2097" s="29"/>
      <c r="B2097" s="5"/>
      <c r="C2097" s="5"/>
      <c r="D2097" s="5"/>
      <c r="E2097" s="5"/>
      <c r="F2097" s="5"/>
      <c r="G2097" s="29"/>
      <c r="H2097" s="9"/>
      <c r="I2097" s="7"/>
      <c r="J2097" s="111"/>
      <c r="K2097" s="4"/>
      <c r="L2097" s="4"/>
      <c r="M2097" s="8"/>
      <c r="N2097" s="8"/>
      <c r="O2097" s="31" t="str">
        <f t="shared" si="96"/>
        <v/>
      </c>
      <c r="P2097" s="32" t="str">
        <f>IF(M2097=0,"",IF(N2097-Master!$A$6&lt;0,"0",IF(M2097&lt;=Master!$A$6,(N2097-Master!$A$6),O2097)))</f>
        <v/>
      </c>
      <c r="Q2097" s="20">
        <f t="shared" si="97"/>
        <v>0</v>
      </c>
      <c r="R2097" s="37" t="str">
        <f t="shared" si="98"/>
        <v/>
      </c>
    </row>
    <row r="2098" spans="1:18" x14ac:dyDescent="0.2">
      <c r="A2098" s="29"/>
      <c r="B2098" s="5"/>
      <c r="C2098" s="5"/>
      <c r="D2098" s="5"/>
      <c r="E2098" s="5"/>
      <c r="F2098" s="5"/>
      <c r="G2098" s="29"/>
      <c r="H2098" s="9"/>
      <c r="I2098" s="7"/>
      <c r="J2098" s="111"/>
      <c r="K2098" s="4"/>
      <c r="L2098" s="4"/>
      <c r="M2098" s="8"/>
      <c r="N2098" s="8"/>
      <c r="O2098" s="31" t="str">
        <f t="shared" si="96"/>
        <v/>
      </c>
      <c r="P2098" s="32" t="str">
        <f>IF(M2098=0,"",IF(N2098-Master!$A$6&lt;0,"0",IF(M2098&lt;=Master!$A$6,(N2098-Master!$A$6),O2098)))</f>
        <v/>
      </c>
      <c r="Q2098" s="20">
        <f t="shared" si="97"/>
        <v>0</v>
      </c>
      <c r="R2098" s="37" t="str">
        <f t="shared" si="98"/>
        <v/>
      </c>
    </row>
    <row r="2099" spans="1:18" x14ac:dyDescent="0.2">
      <c r="A2099" s="29"/>
      <c r="B2099" s="5"/>
      <c r="C2099" s="5"/>
      <c r="D2099" s="5"/>
      <c r="E2099" s="5"/>
      <c r="F2099" s="5"/>
      <c r="G2099" s="29"/>
      <c r="H2099" s="9"/>
      <c r="I2099" s="7"/>
      <c r="J2099" s="111"/>
      <c r="K2099" s="4"/>
      <c r="L2099" s="4"/>
      <c r="M2099" s="8"/>
      <c r="N2099" s="8"/>
      <c r="O2099" s="31" t="str">
        <f t="shared" si="96"/>
        <v/>
      </c>
      <c r="P2099" s="32" t="str">
        <f>IF(M2099=0,"",IF(N2099-Master!$A$6&lt;0,"0",IF(M2099&lt;=Master!$A$6,(N2099-Master!$A$6),O2099)))</f>
        <v/>
      </c>
      <c r="Q2099" s="20">
        <f t="shared" si="97"/>
        <v>0</v>
      </c>
      <c r="R2099" s="37" t="str">
        <f t="shared" si="98"/>
        <v/>
      </c>
    </row>
    <row r="2100" spans="1:18" x14ac:dyDescent="0.2">
      <c r="A2100" s="29"/>
      <c r="B2100" s="5"/>
      <c r="C2100" s="5"/>
      <c r="D2100" s="5"/>
      <c r="E2100" s="5"/>
      <c r="F2100" s="5"/>
      <c r="G2100" s="29"/>
      <c r="H2100" s="9"/>
      <c r="I2100" s="7"/>
      <c r="J2100" s="111"/>
      <c r="K2100" s="4"/>
      <c r="L2100" s="4"/>
      <c r="M2100" s="8"/>
      <c r="N2100" s="8"/>
      <c r="O2100" s="31" t="str">
        <f t="shared" si="96"/>
        <v/>
      </c>
      <c r="P2100" s="32" t="str">
        <f>IF(M2100=0,"",IF(N2100-Master!$A$6&lt;0,"0",IF(M2100&lt;=Master!$A$6,(N2100-Master!$A$6),O2100)))</f>
        <v/>
      </c>
      <c r="Q2100" s="20">
        <f t="shared" si="97"/>
        <v>0</v>
      </c>
      <c r="R2100" s="37" t="str">
        <f t="shared" si="98"/>
        <v/>
      </c>
    </row>
    <row r="2101" spans="1:18" x14ac:dyDescent="0.2">
      <c r="A2101" s="29"/>
      <c r="B2101" s="5"/>
      <c r="C2101" s="5"/>
      <c r="D2101" s="5"/>
      <c r="E2101" s="5"/>
      <c r="F2101" s="5"/>
      <c r="G2101" s="29"/>
      <c r="H2101" s="9"/>
      <c r="I2101" s="7"/>
      <c r="J2101" s="111"/>
      <c r="K2101" s="4"/>
      <c r="L2101" s="4"/>
      <c r="M2101" s="8"/>
      <c r="N2101" s="8"/>
      <c r="O2101" s="31" t="str">
        <f t="shared" si="96"/>
        <v/>
      </c>
      <c r="P2101" s="32" t="str">
        <f>IF(M2101=0,"",IF(N2101-Master!$A$6&lt;0,"0",IF(M2101&lt;=Master!$A$6,(N2101-Master!$A$6),O2101)))</f>
        <v/>
      </c>
      <c r="Q2101" s="20">
        <f t="shared" si="97"/>
        <v>0</v>
      </c>
      <c r="R2101" s="37" t="str">
        <f t="shared" si="98"/>
        <v/>
      </c>
    </row>
    <row r="2102" spans="1:18" x14ac:dyDescent="0.2">
      <c r="A2102" s="29"/>
      <c r="B2102" s="5"/>
      <c r="C2102" s="5"/>
      <c r="D2102" s="5"/>
      <c r="E2102" s="5"/>
      <c r="F2102" s="5"/>
      <c r="G2102" s="29"/>
      <c r="H2102" s="9"/>
      <c r="I2102" s="7"/>
      <c r="J2102" s="111"/>
      <c r="K2102" s="4"/>
      <c r="L2102" s="4"/>
      <c r="M2102" s="8"/>
      <c r="N2102" s="8"/>
      <c r="O2102" s="31" t="str">
        <f t="shared" si="96"/>
        <v/>
      </c>
      <c r="P2102" s="32" t="str">
        <f>IF(M2102=0,"",IF(N2102-Master!$A$6&lt;0,"0",IF(M2102&lt;=Master!$A$6,(N2102-Master!$A$6),O2102)))</f>
        <v/>
      </c>
      <c r="Q2102" s="20">
        <f t="shared" si="97"/>
        <v>0</v>
      </c>
      <c r="R2102" s="37" t="str">
        <f t="shared" si="98"/>
        <v/>
      </c>
    </row>
    <row r="2103" spans="1:18" x14ac:dyDescent="0.2">
      <c r="A2103" s="29"/>
      <c r="B2103" s="5"/>
      <c r="C2103" s="5"/>
      <c r="D2103" s="5"/>
      <c r="E2103" s="5"/>
      <c r="F2103" s="5"/>
      <c r="G2103" s="29"/>
      <c r="H2103" s="9"/>
      <c r="I2103" s="7"/>
      <c r="J2103" s="111"/>
      <c r="K2103" s="4"/>
      <c r="L2103" s="4"/>
      <c r="M2103" s="8"/>
      <c r="N2103" s="8"/>
      <c r="O2103" s="31" t="str">
        <f t="shared" si="96"/>
        <v/>
      </c>
      <c r="P2103" s="32" t="str">
        <f>IF(M2103=0,"",IF(N2103-Master!$A$6&lt;0,"0",IF(M2103&lt;=Master!$A$6,(N2103-Master!$A$6),O2103)))</f>
        <v/>
      </c>
      <c r="Q2103" s="20">
        <f t="shared" si="97"/>
        <v>0</v>
      </c>
      <c r="R2103" s="37" t="str">
        <f t="shared" si="98"/>
        <v/>
      </c>
    </row>
    <row r="2104" spans="1:18" x14ac:dyDescent="0.2">
      <c r="A2104" s="29"/>
      <c r="B2104" s="5"/>
      <c r="C2104" s="5"/>
      <c r="D2104" s="5"/>
      <c r="E2104" s="5"/>
      <c r="F2104" s="5"/>
      <c r="G2104" s="29"/>
      <c r="H2104" s="9"/>
      <c r="I2104" s="7"/>
      <c r="J2104" s="111"/>
      <c r="K2104" s="4"/>
      <c r="L2104" s="4"/>
      <c r="M2104" s="8"/>
      <c r="N2104" s="8"/>
      <c r="O2104" s="31" t="str">
        <f t="shared" si="96"/>
        <v/>
      </c>
      <c r="P2104" s="32" t="str">
        <f>IF(M2104=0,"",IF(N2104-Master!$A$6&lt;0,"0",IF(M2104&lt;=Master!$A$6,(N2104-Master!$A$6),O2104)))</f>
        <v/>
      </c>
      <c r="Q2104" s="20">
        <f t="shared" si="97"/>
        <v>0</v>
      </c>
      <c r="R2104" s="37" t="str">
        <f t="shared" si="98"/>
        <v/>
      </c>
    </row>
    <row r="2105" spans="1:18" x14ac:dyDescent="0.2">
      <c r="A2105" s="29"/>
      <c r="B2105" s="5"/>
      <c r="C2105" s="5"/>
      <c r="D2105" s="5"/>
      <c r="E2105" s="5"/>
      <c r="F2105" s="5"/>
      <c r="G2105" s="29"/>
      <c r="H2105" s="9"/>
      <c r="I2105" s="7"/>
      <c r="J2105" s="111"/>
      <c r="K2105" s="4"/>
      <c r="L2105" s="4"/>
      <c r="M2105" s="8"/>
      <c r="N2105" s="8"/>
      <c r="O2105" s="31" t="str">
        <f t="shared" si="96"/>
        <v/>
      </c>
      <c r="P2105" s="32" t="str">
        <f>IF(M2105=0,"",IF(N2105-Master!$A$6&lt;0,"0",IF(M2105&lt;=Master!$A$6,(N2105-Master!$A$6),O2105)))</f>
        <v/>
      </c>
      <c r="Q2105" s="20">
        <f t="shared" si="97"/>
        <v>0</v>
      </c>
      <c r="R2105" s="37" t="str">
        <f t="shared" si="98"/>
        <v/>
      </c>
    </row>
    <row r="2106" spans="1:18" x14ac:dyDescent="0.2">
      <c r="A2106" s="29"/>
      <c r="B2106" s="5"/>
      <c r="C2106" s="5"/>
      <c r="D2106" s="5"/>
      <c r="E2106" s="5"/>
      <c r="F2106" s="5"/>
      <c r="G2106" s="29"/>
      <c r="H2106" s="9"/>
      <c r="I2106" s="7"/>
      <c r="J2106" s="111"/>
      <c r="K2106" s="4"/>
      <c r="L2106" s="4"/>
      <c r="M2106" s="8"/>
      <c r="N2106" s="8"/>
      <c r="O2106" s="31" t="str">
        <f t="shared" si="96"/>
        <v/>
      </c>
      <c r="P2106" s="32" t="str">
        <f>IF(M2106=0,"",IF(N2106-Master!$A$6&lt;0,"0",IF(M2106&lt;=Master!$A$6,(N2106-Master!$A$6),O2106)))</f>
        <v/>
      </c>
      <c r="Q2106" s="20">
        <f t="shared" si="97"/>
        <v>0</v>
      </c>
      <c r="R2106" s="37" t="str">
        <f t="shared" si="98"/>
        <v/>
      </c>
    </row>
    <row r="2107" spans="1:18" x14ac:dyDescent="0.2">
      <c r="A2107" s="29"/>
      <c r="B2107" s="5"/>
      <c r="C2107" s="5"/>
      <c r="D2107" s="5"/>
      <c r="E2107" s="5"/>
      <c r="F2107" s="5"/>
      <c r="G2107" s="29"/>
      <c r="H2107" s="9"/>
      <c r="I2107" s="7"/>
      <c r="J2107" s="111"/>
      <c r="K2107" s="4"/>
      <c r="L2107" s="4"/>
      <c r="M2107" s="8"/>
      <c r="N2107" s="8"/>
      <c r="O2107" s="31" t="str">
        <f t="shared" si="96"/>
        <v/>
      </c>
      <c r="P2107" s="32" t="str">
        <f>IF(M2107=0,"",IF(N2107-Master!$A$6&lt;0,"0",IF(M2107&lt;=Master!$A$6,(N2107-Master!$A$6),O2107)))</f>
        <v/>
      </c>
      <c r="Q2107" s="20">
        <f t="shared" si="97"/>
        <v>0</v>
      </c>
      <c r="R2107" s="37" t="str">
        <f t="shared" si="98"/>
        <v/>
      </c>
    </row>
    <row r="2108" spans="1:18" x14ac:dyDescent="0.2">
      <c r="A2108" s="29"/>
      <c r="B2108" s="5"/>
      <c r="C2108" s="5"/>
      <c r="D2108" s="5"/>
      <c r="E2108" s="5"/>
      <c r="F2108" s="5"/>
      <c r="G2108" s="29"/>
      <c r="H2108" s="9"/>
      <c r="I2108" s="7"/>
      <c r="J2108" s="111"/>
      <c r="K2108" s="4"/>
      <c r="L2108" s="4"/>
      <c r="M2108" s="8"/>
      <c r="N2108" s="8"/>
      <c r="O2108" s="31" t="str">
        <f t="shared" si="96"/>
        <v/>
      </c>
      <c r="P2108" s="32" t="str">
        <f>IF(M2108=0,"",IF(N2108-Master!$A$6&lt;0,"0",IF(M2108&lt;=Master!$A$6,(N2108-Master!$A$6),O2108)))</f>
        <v/>
      </c>
      <c r="Q2108" s="20">
        <f t="shared" si="97"/>
        <v>0</v>
      </c>
      <c r="R2108" s="37" t="str">
        <f t="shared" si="98"/>
        <v/>
      </c>
    </row>
    <row r="2109" spans="1:18" x14ac:dyDescent="0.2">
      <c r="A2109" s="29"/>
      <c r="B2109" s="5"/>
      <c r="C2109" s="5"/>
      <c r="D2109" s="5"/>
      <c r="E2109" s="5"/>
      <c r="F2109" s="5"/>
      <c r="G2109" s="29"/>
      <c r="H2109" s="9"/>
      <c r="I2109" s="7"/>
      <c r="J2109" s="111"/>
      <c r="K2109" s="4"/>
      <c r="L2109" s="4"/>
      <c r="M2109" s="8"/>
      <c r="N2109" s="8"/>
      <c r="O2109" s="31" t="str">
        <f t="shared" si="96"/>
        <v/>
      </c>
      <c r="P2109" s="32" t="str">
        <f>IF(M2109=0,"",IF(N2109-Master!$A$6&lt;0,"0",IF(M2109&lt;=Master!$A$6,(N2109-Master!$A$6),O2109)))</f>
        <v/>
      </c>
      <c r="Q2109" s="20">
        <f t="shared" si="97"/>
        <v>0</v>
      </c>
      <c r="R2109" s="37" t="str">
        <f t="shared" si="98"/>
        <v/>
      </c>
    </row>
    <row r="2110" spans="1:18" x14ac:dyDescent="0.2">
      <c r="A2110" s="29"/>
      <c r="B2110" s="5"/>
      <c r="C2110" s="5"/>
      <c r="D2110" s="5"/>
      <c r="E2110" s="5"/>
      <c r="F2110" s="5"/>
      <c r="G2110" s="29"/>
      <c r="H2110" s="9"/>
      <c r="I2110" s="7"/>
      <c r="J2110" s="111"/>
      <c r="K2110" s="4"/>
      <c r="L2110" s="4"/>
      <c r="M2110" s="8"/>
      <c r="N2110" s="8"/>
      <c r="O2110" s="31" t="str">
        <f t="shared" si="96"/>
        <v/>
      </c>
      <c r="P2110" s="32" t="str">
        <f>IF(M2110=0,"",IF(N2110-Master!$A$6&lt;0,"0",IF(M2110&lt;=Master!$A$6,(N2110-Master!$A$6),O2110)))</f>
        <v/>
      </c>
      <c r="Q2110" s="20">
        <f t="shared" si="97"/>
        <v>0</v>
      </c>
      <c r="R2110" s="37" t="str">
        <f t="shared" si="98"/>
        <v/>
      </c>
    </row>
    <row r="2111" spans="1:18" x14ac:dyDescent="0.2">
      <c r="A2111" s="29"/>
      <c r="B2111" s="5"/>
      <c r="C2111" s="5"/>
      <c r="D2111" s="5"/>
      <c r="E2111" s="5"/>
      <c r="F2111" s="5"/>
      <c r="G2111" s="29"/>
      <c r="H2111" s="9"/>
      <c r="I2111" s="7"/>
      <c r="J2111" s="111"/>
      <c r="K2111" s="4"/>
      <c r="L2111" s="4"/>
      <c r="M2111" s="8"/>
      <c r="N2111" s="8"/>
      <c r="O2111" s="31" t="str">
        <f t="shared" si="96"/>
        <v/>
      </c>
      <c r="P2111" s="32" t="str">
        <f>IF(M2111=0,"",IF(N2111-Master!$A$6&lt;0,"0",IF(M2111&lt;=Master!$A$6,(N2111-Master!$A$6),O2111)))</f>
        <v/>
      </c>
      <c r="Q2111" s="20">
        <f t="shared" si="97"/>
        <v>0</v>
      </c>
      <c r="R2111" s="37" t="str">
        <f t="shared" si="98"/>
        <v/>
      </c>
    </row>
    <row r="2112" spans="1:18" x14ac:dyDescent="0.2">
      <c r="A2112" s="29"/>
      <c r="B2112" s="5"/>
      <c r="C2112" s="5"/>
      <c r="D2112" s="5"/>
      <c r="E2112" s="5"/>
      <c r="F2112" s="5"/>
      <c r="G2112" s="29"/>
      <c r="H2112" s="9"/>
      <c r="I2112" s="7"/>
      <c r="J2112" s="111"/>
      <c r="K2112" s="4"/>
      <c r="L2112" s="4"/>
      <c r="M2112" s="8"/>
      <c r="N2112" s="8"/>
      <c r="O2112" s="31" t="str">
        <f t="shared" si="96"/>
        <v/>
      </c>
      <c r="P2112" s="32" t="str">
        <f>IF(M2112=0,"",IF(N2112-Master!$A$6&lt;0,"0",IF(M2112&lt;=Master!$A$6,(N2112-Master!$A$6),O2112)))</f>
        <v/>
      </c>
      <c r="Q2112" s="20">
        <f t="shared" si="97"/>
        <v>0</v>
      </c>
      <c r="R2112" s="37" t="str">
        <f t="shared" si="98"/>
        <v/>
      </c>
    </row>
    <row r="2113" spans="1:18" x14ac:dyDescent="0.2">
      <c r="A2113" s="29"/>
      <c r="B2113" s="5"/>
      <c r="C2113" s="5"/>
      <c r="D2113" s="5"/>
      <c r="E2113" s="5"/>
      <c r="F2113" s="5"/>
      <c r="G2113" s="29"/>
      <c r="H2113" s="9"/>
      <c r="I2113" s="7"/>
      <c r="J2113" s="111"/>
      <c r="K2113" s="4"/>
      <c r="L2113" s="4"/>
      <c r="M2113" s="8"/>
      <c r="N2113" s="8"/>
      <c r="O2113" s="31" t="str">
        <f t="shared" si="96"/>
        <v/>
      </c>
      <c r="P2113" s="32" t="str">
        <f>IF(M2113=0,"",IF(N2113-Master!$A$6&lt;0,"0",IF(M2113&lt;=Master!$A$6,(N2113-Master!$A$6),O2113)))</f>
        <v/>
      </c>
      <c r="Q2113" s="20">
        <f t="shared" si="97"/>
        <v>0</v>
      </c>
      <c r="R2113" s="37" t="str">
        <f t="shared" si="98"/>
        <v/>
      </c>
    </row>
    <row r="2114" spans="1:18" x14ac:dyDescent="0.2">
      <c r="A2114" s="29"/>
      <c r="B2114" s="5"/>
      <c r="C2114" s="5"/>
      <c r="D2114" s="5"/>
      <c r="E2114" s="5"/>
      <c r="F2114" s="5"/>
      <c r="G2114" s="29"/>
      <c r="H2114" s="9"/>
      <c r="I2114" s="7"/>
      <c r="J2114" s="111"/>
      <c r="K2114" s="4"/>
      <c r="L2114" s="4"/>
      <c r="M2114" s="8"/>
      <c r="N2114" s="8"/>
      <c r="O2114" s="31" t="str">
        <f t="shared" si="96"/>
        <v/>
      </c>
      <c r="P2114" s="32" t="str">
        <f>IF(M2114=0,"",IF(N2114-Master!$A$6&lt;0,"0",IF(M2114&lt;=Master!$A$6,(N2114-Master!$A$6),O2114)))</f>
        <v/>
      </c>
      <c r="Q2114" s="20">
        <f t="shared" si="97"/>
        <v>0</v>
      </c>
      <c r="R2114" s="37" t="str">
        <f t="shared" si="98"/>
        <v/>
      </c>
    </row>
    <row r="2115" spans="1:18" x14ac:dyDescent="0.2">
      <c r="A2115" s="29"/>
      <c r="B2115" s="5"/>
      <c r="C2115" s="5"/>
      <c r="D2115" s="5"/>
      <c r="E2115" s="5"/>
      <c r="F2115" s="5"/>
      <c r="G2115" s="29"/>
      <c r="H2115" s="9"/>
      <c r="I2115" s="7"/>
      <c r="J2115" s="111"/>
      <c r="K2115" s="4"/>
      <c r="L2115" s="4"/>
      <c r="M2115" s="8"/>
      <c r="N2115" s="8"/>
      <c r="O2115" s="31" t="str">
        <f t="shared" si="96"/>
        <v/>
      </c>
      <c r="P2115" s="32" t="str">
        <f>IF(M2115=0,"",IF(N2115-Master!$A$6&lt;0,"0",IF(M2115&lt;=Master!$A$6,(N2115-Master!$A$6),O2115)))</f>
        <v/>
      </c>
      <c r="Q2115" s="20">
        <f t="shared" si="97"/>
        <v>0</v>
      </c>
      <c r="R2115" s="37" t="str">
        <f t="shared" si="98"/>
        <v/>
      </c>
    </row>
    <row r="2116" spans="1:18" x14ac:dyDescent="0.2">
      <c r="A2116" s="29"/>
      <c r="B2116" s="5"/>
      <c r="C2116" s="5"/>
      <c r="D2116" s="5"/>
      <c r="E2116" s="5"/>
      <c r="F2116" s="5"/>
      <c r="G2116" s="29"/>
      <c r="H2116" s="9"/>
      <c r="I2116" s="7"/>
      <c r="J2116" s="111"/>
      <c r="K2116" s="4"/>
      <c r="L2116" s="4"/>
      <c r="M2116" s="8"/>
      <c r="N2116" s="8"/>
      <c r="O2116" s="31" t="str">
        <f t="shared" si="96"/>
        <v/>
      </c>
      <c r="P2116" s="32" t="str">
        <f>IF(M2116=0,"",IF(N2116-Master!$A$6&lt;0,"0",IF(M2116&lt;=Master!$A$6,(N2116-Master!$A$6),O2116)))</f>
        <v/>
      </c>
      <c r="Q2116" s="20">
        <f t="shared" si="97"/>
        <v>0</v>
      </c>
      <c r="R2116" s="37" t="str">
        <f t="shared" si="98"/>
        <v/>
      </c>
    </row>
    <row r="2117" spans="1:18" x14ac:dyDescent="0.2">
      <c r="A2117" s="29"/>
      <c r="B2117" s="5"/>
      <c r="C2117" s="5"/>
      <c r="D2117" s="5"/>
      <c r="E2117" s="5"/>
      <c r="F2117" s="5"/>
      <c r="G2117" s="29"/>
      <c r="H2117" s="9"/>
      <c r="I2117" s="7"/>
      <c r="J2117" s="111"/>
      <c r="K2117" s="4"/>
      <c r="L2117" s="4"/>
      <c r="M2117" s="8"/>
      <c r="N2117" s="8"/>
      <c r="O2117" s="31" t="str">
        <f t="shared" si="96"/>
        <v/>
      </c>
      <c r="P2117" s="32" t="str">
        <f>IF(M2117=0,"",IF(N2117-Master!$A$6&lt;0,"0",IF(M2117&lt;=Master!$A$6,(N2117-Master!$A$6),O2117)))</f>
        <v/>
      </c>
      <c r="Q2117" s="20">
        <f t="shared" si="97"/>
        <v>0</v>
      </c>
      <c r="R2117" s="37" t="str">
        <f t="shared" si="98"/>
        <v/>
      </c>
    </row>
    <row r="2118" spans="1:18" x14ac:dyDescent="0.2">
      <c r="A2118" s="29"/>
      <c r="B2118" s="5"/>
      <c r="C2118" s="5"/>
      <c r="D2118" s="5"/>
      <c r="E2118" s="5"/>
      <c r="F2118" s="5"/>
      <c r="G2118" s="29"/>
      <c r="H2118" s="9"/>
      <c r="I2118" s="7"/>
      <c r="J2118" s="111"/>
      <c r="K2118" s="4"/>
      <c r="L2118" s="4"/>
      <c r="M2118" s="8"/>
      <c r="N2118" s="8"/>
      <c r="O2118" s="31" t="str">
        <f t="shared" si="96"/>
        <v/>
      </c>
      <c r="P2118" s="32" t="str">
        <f>IF(M2118=0,"",IF(N2118-Master!$A$6&lt;0,"0",IF(M2118&lt;=Master!$A$6,(N2118-Master!$A$6),O2118)))</f>
        <v/>
      </c>
      <c r="Q2118" s="20">
        <f t="shared" si="97"/>
        <v>0</v>
      </c>
      <c r="R2118" s="37" t="str">
        <f t="shared" si="98"/>
        <v/>
      </c>
    </row>
    <row r="2119" spans="1:18" x14ac:dyDescent="0.2">
      <c r="A2119" s="29"/>
      <c r="B2119" s="5"/>
      <c r="C2119" s="5"/>
      <c r="D2119" s="5"/>
      <c r="E2119" s="5"/>
      <c r="F2119" s="5"/>
      <c r="G2119" s="29"/>
      <c r="H2119" s="9"/>
      <c r="I2119" s="7"/>
      <c r="J2119" s="111"/>
      <c r="K2119" s="4"/>
      <c r="L2119" s="4"/>
      <c r="M2119" s="8"/>
      <c r="N2119" s="8"/>
      <c r="O2119" s="31" t="str">
        <f t="shared" si="96"/>
        <v/>
      </c>
      <c r="P2119" s="32" t="str">
        <f>IF(M2119=0,"",IF(N2119-Master!$A$6&lt;0,"0",IF(M2119&lt;=Master!$A$6,(N2119-Master!$A$6),O2119)))</f>
        <v/>
      </c>
      <c r="Q2119" s="20">
        <f t="shared" si="97"/>
        <v>0</v>
      </c>
      <c r="R2119" s="37" t="str">
        <f t="shared" si="98"/>
        <v/>
      </c>
    </row>
    <row r="2120" spans="1:18" x14ac:dyDescent="0.2">
      <c r="A2120" s="29"/>
      <c r="B2120" s="5"/>
      <c r="C2120" s="5"/>
      <c r="D2120" s="5"/>
      <c r="E2120" s="5"/>
      <c r="F2120" s="5"/>
      <c r="G2120" s="29"/>
      <c r="H2120" s="9"/>
      <c r="I2120" s="7"/>
      <c r="J2120" s="111"/>
      <c r="K2120" s="4"/>
      <c r="L2120" s="4"/>
      <c r="M2120" s="8"/>
      <c r="N2120" s="8"/>
      <c r="O2120" s="31" t="str">
        <f t="shared" si="96"/>
        <v/>
      </c>
      <c r="P2120" s="32" t="str">
        <f>IF(M2120=0,"",IF(N2120-Master!$A$6&lt;0,"0",IF(M2120&lt;=Master!$A$6,(N2120-Master!$A$6),O2120)))</f>
        <v/>
      </c>
      <c r="Q2120" s="20">
        <f t="shared" si="97"/>
        <v>0</v>
      </c>
      <c r="R2120" s="37" t="str">
        <f t="shared" si="98"/>
        <v/>
      </c>
    </row>
    <row r="2121" spans="1:18" x14ac:dyDescent="0.2">
      <c r="A2121" s="29"/>
      <c r="B2121" s="5"/>
      <c r="C2121" s="5"/>
      <c r="D2121" s="5"/>
      <c r="E2121" s="5"/>
      <c r="F2121" s="5"/>
      <c r="G2121" s="29"/>
      <c r="H2121" s="9"/>
      <c r="I2121" s="7"/>
      <c r="J2121" s="111"/>
      <c r="K2121" s="4"/>
      <c r="L2121" s="4"/>
      <c r="M2121" s="8"/>
      <c r="N2121" s="8"/>
      <c r="O2121" s="31" t="str">
        <f t="shared" si="96"/>
        <v/>
      </c>
      <c r="P2121" s="32" t="str">
        <f>IF(M2121=0,"",IF(N2121-Master!$A$6&lt;0,"0",IF(M2121&lt;=Master!$A$6,(N2121-Master!$A$6),O2121)))</f>
        <v/>
      </c>
      <c r="Q2121" s="20">
        <f t="shared" si="97"/>
        <v>0</v>
      </c>
      <c r="R2121" s="37" t="str">
        <f t="shared" si="98"/>
        <v/>
      </c>
    </row>
    <row r="2122" spans="1:18" x14ac:dyDescent="0.2">
      <c r="A2122" s="29"/>
      <c r="B2122" s="5"/>
      <c r="C2122" s="5"/>
      <c r="D2122" s="5"/>
      <c r="E2122" s="5"/>
      <c r="F2122" s="5"/>
      <c r="G2122" s="29"/>
      <c r="H2122" s="9"/>
      <c r="I2122" s="7"/>
      <c r="J2122" s="111"/>
      <c r="K2122" s="4"/>
      <c r="L2122" s="4"/>
      <c r="M2122" s="8"/>
      <c r="N2122" s="8"/>
      <c r="O2122" s="31" t="str">
        <f t="shared" si="96"/>
        <v/>
      </c>
      <c r="P2122" s="32" t="str">
        <f>IF(M2122=0,"",IF(N2122-Master!$A$6&lt;0,"0",IF(M2122&lt;=Master!$A$6,(N2122-Master!$A$6),O2122)))</f>
        <v/>
      </c>
      <c r="Q2122" s="20">
        <f t="shared" si="97"/>
        <v>0</v>
      </c>
      <c r="R2122" s="37" t="str">
        <f t="shared" si="98"/>
        <v/>
      </c>
    </row>
    <row r="2123" spans="1:18" x14ac:dyDescent="0.2">
      <c r="A2123" s="29"/>
      <c r="B2123" s="5"/>
      <c r="C2123" s="5"/>
      <c r="D2123" s="5"/>
      <c r="E2123" s="5"/>
      <c r="F2123" s="5"/>
      <c r="G2123" s="29"/>
      <c r="H2123" s="9"/>
      <c r="I2123" s="7"/>
      <c r="J2123" s="111"/>
      <c r="K2123" s="4"/>
      <c r="L2123" s="4"/>
      <c r="M2123" s="8"/>
      <c r="N2123" s="8"/>
      <c r="O2123" s="31" t="str">
        <f t="shared" si="96"/>
        <v/>
      </c>
      <c r="P2123" s="32" t="str">
        <f>IF(M2123=0,"",IF(N2123-Master!$A$6&lt;0,"0",IF(M2123&lt;=Master!$A$6,(N2123-Master!$A$6),O2123)))</f>
        <v/>
      </c>
      <c r="Q2123" s="20">
        <f t="shared" si="97"/>
        <v>0</v>
      </c>
      <c r="R2123" s="37" t="str">
        <f t="shared" si="98"/>
        <v/>
      </c>
    </row>
    <row r="2124" spans="1:18" x14ac:dyDescent="0.2">
      <c r="A2124" s="29"/>
      <c r="B2124" s="5"/>
      <c r="C2124" s="5"/>
      <c r="D2124" s="5"/>
      <c r="E2124" s="5"/>
      <c r="F2124" s="5"/>
      <c r="G2124" s="29"/>
      <c r="H2124" s="9"/>
      <c r="I2124" s="7"/>
      <c r="J2124" s="111"/>
      <c r="K2124" s="4"/>
      <c r="L2124" s="4"/>
      <c r="M2124" s="8"/>
      <c r="N2124" s="8"/>
      <c r="O2124" s="31" t="str">
        <f t="shared" si="96"/>
        <v/>
      </c>
      <c r="P2124" s="32" t="str">
        <f>IF(M2124=0,"",IF(N2124-Master!$A$6&lt;0,"0",IF(M2124&lt;=Master!$A$6,(N2124-Master!$A$6),O2124)))</f>
        <v/>
      </c>
      <c r="Q2124" s="20">
        <f t="shared" si="97"/>
        <v>0</v>
      </c>
      <c r="R2124" s="37" t="str">
        <f t="shared" si="98"/>
        <v/>
      </c>
    </row>
    <row r="2125" spans="1:18" x14ac:dyDescent="0.2">
      <c r="A2125" s="29"/>
      <c r="B2125" s="5"/>
      <c r="C2125" s="5"/>
      <c r="D2125" s="5"/>
      <c r="E2125" s="5"/>
      <c r="F2125" s="5"/>
      <c r="G2125" s="29"/>
      <c r="H2125" s="9"/>
      <c r="I2125" s="7"/>
      <c r="J2125" s="111"/>
      <c r="K2125" s="4"/>
      <c r="L2125" s="4"/>
      <c r="M2125" s="8"/>
      <c r="N2125" s="8"/>
      <c r="O2125" s="31" t="str">
        <f t="shared" si="96"/>
        <v/>
      </c>
      <c r="P2125" s="32" t="str">
        <f>IF(M2125=0,"",IF(N2125-Master!$A$6&lt;0,"0",IF(M2125&lt;=Master!$A$6,(N2125-Master!$A$6),O2125)))</f>
        <v/>
      </c>
      <c r="Q2125" s="20">
        <f t="shared" si="97"/>
        <v>0</v>
      </c>
      <c r="R2125" s="37" t="str">
        <f t="shared" si="98"/>
        <v/>
      </c>
    </row>
    <row r="2126" spans="1:18" x14ac:dyDescent="0.2">
      <c r="A2126" s="29"/>
      <c r="B2126" s="5"/>
      <c r="C2126" s="5"/>
      <c r="D2126" s="5"/>
      <c r="E2126" s="5"/>
      <c r="F2126" s="5"/>
      <c r="G2126" s="29"/>
      <c r="H2126" s="9"/>
      <c r="I2126" s="7"/>
      <c r="J2126" s="111"/>
      <c r="K2126" s="4"/>
      <c r="L2126" s="4"/>
      <c r="M2126" s="8"/>
      <c r="N2126" s="8"/>
      <c r="O2126" s="31" t="str">
        <f t="shared" si="96"/>
        <v/>
      </c>
      <c r="P2126" s="32" t="str">
        <f>IF(M2126=0,"",IF(N2126-Master!$A$6&lt;0,"0",IF(M2126&lt;=Master!$A$6,(N2126-Master!$A$6),O2126)))</f>
        <v/>
      </c>
      <c r="Q2126" s="20">
        <f t="shared" si="97"/>
        <v>0</v>
      </c>
      <c r="R2126" s="37" t="str">
        <f t="shared" si="98"/>
        <v/>
      </c>
    </row>
    <row r="2127" spans="1:18" x14ac:dyDescent="0.2">
      <c r="A2127" s="29"/>
      <c r="B2127" s="5"/>
      <c r="C2127" s="5"/>
      <c r="D2127" s="5"/>
      <c r="E2127" s="5"/>
      <c r="F2127" s="5"/>
      <c r="G2127" s="29"/>
      <c r="H2127" s="9"/>
      <c r="I2127" s="7"/>
      <c r="J2127" s="111"/>
      <c r="K2127" s="4"/>
      <c r="L2127" s="4"/>
      <c r="M2127" s="8"/>
      <c r="N2127" s="8"/>
      <c r="O2127" s="31" t="str">
        <f t="shared" si="96"/>
        <v/>
      </c>
      <c r="P2127" s="32" t="str">
        <f>IF(M2127=0,"",IF(N2127-Master!$A$6&lt;0,"0",IF(M2127&lt;=Master!$A$6,(N2127-Master!$A$6),O2127)))</f>
        <v/>
      </c>
      <c r="Q2127" s="20">
        <f t="shared" si="97"/>
        <v>0</v>
      </c>
      <c r="R2127" s="37" t="str">
        <f t="shared" si="98"/>
        <v/>
      </c>
    </row>
    <row r="2128" spans="1:18" x14ac:dyDescent="0.2">
      <c r="A2128" s="29"/>
      <c r="B2128" s="5"/>
      <c r="C2128" s="5"/>
      <c r="D2128" s="5"/>
      <c r="E2128" s="5"/>
      <c r="F2128" s="5"/>
      <c r="G2128" s="29"/>
      <c r="H2128" s="9"/>
      <c r="I2128" s="7"/>
      <c r="J2128" s="111"/>
      <c r="K2128" s="4"/>
      <c r="L2128" s="4"/>
      <c r="M2128" s="8"/>
      <c r="N2128" s="8"/>
      <c r="O2128" s="31" t="str">
        <f t="shared" si="96"/>
        <v/>
      </c>
      <c r="P2128" s="32" t="str">
        <f>IF(M2128=0,"",IF(N2128-Master!$A$6&lt;0,"0",IF(M2128&lt;=Master!$A$6,(N2128-Master!$A$6),O2128)))</f>
        <v/>
      </c>
      <c r="Q2128" s="20">
        <f t="shared" si="97"/>
        <v>0</v>
      </c>
      <c r="R2128" s="37" t="str">
        <f t="shared" si="98"/>
        <v/>
      </c>
    </row>
    <row r="2129" spans="1:18" x14ac:dyDescent="0.2">
      <c r="A2129" s="29"/>
      <c r="B2129" s="5"/>
      <c r="C2129" s="5"/>
      <c r="D2129" s="5"/>
      <c r="E2129" s="5"/>
      <c r="F2129" s="5"/>
      <c r="G2129" s="29"/>
      <c r="H2129" s="9"/>
      <c r="I2129" s="7"/>
      <c r="J2129" s="111"/>
      <c r="K2129" s="4"/>
      <c r="L2129" s="4"/>
      <c r="M2129" s="8"/>
      <c r="N2129" s="8"/>
      <c r="O2129" s="31" t="str">
        <f t="shared" si="96"/>
        <v/>
      </c>
      <c r="P2129" s="32" t="str">
        <f>IF(M2129=0,"",IF(N2129-Master!$A$6&lt;0,"0",IF(M2129&lt;=Master!$A$6,(N2129-Master!$A$6),O2129)))</f>
        <v/>
      </c>
      <c r="Q2129" s="20">
        <f t="shared" si="97"/>
        <v>0</v>
      </c>
      <c r="R2129" s="37" t="str">
        <f t="shared" si="98"/>
        <v/>
      </c>
    </row>
    <row r="2130" spans="1:18" x14ac:dyDescent="0.2">
      <c r="A2130" s="29"/>
      <c r="B2130" s="5"/>
      <c r="C2130" s="5"/>
      <c r="D2130" s="5"/>
      <c r="E2130" s="5"/>
      <c r="F2130" s="5"/>
      <c r="G2130" s="29"/>
      <c r="H2130" s="9"/>
      <c r="I2130" s="7"/>
      <c r="J2130" s="111"/>
      <c r="K2130" s="4"/>
      <c r="L2130" s="4"/>
      <c r="M2130" s="8"/>
      <c r="N2130" s="8"/>
      <c r="O2130" s="31" t="str">
        <f t="shared" si="96"/>
        <v/>
      </c>
      <c r="P2130" s="32" t="str">
        <f>IF(M2130=0,"",IF(N2130-Master!$A$6&lt;0,"0",IF(M2130&lt;=Master!$A$6,(N2130-Master!$A$6),O2130)))</f>
        <v/>
      </c>
      <c r="Q2130" s="20">
        <f t="shared" si="97"/>
        <v>0</v>
      </c>
      <c r="R2130" s="37" t="str">
        <f t="shared" si="98"/>
        <v/>
      </c>
    </row>
    <row r="2131" spans="1:18" x14ac:dyDescent="0.2">
      <c r="A2131" s="29"/>
      <c r="B2131" s="5"/>
      <c r="C2131" s="5"/>
      <c r="D2131" s="5"/>
      <c r="E2131" s="5"/>
      <c r="F2131" s="5"/>
      <c r="G2131" s="29"/>
      <c r="H2131" s="9"/>
      <c r="I2131" s="7"/>
      <c r="J2131" s="111"/>
      <c r="K2131" s="4"/>
      <c r="L2131" s="4"/>
      <c r="M2131" s="8"/>
      <c r="N2131" s="8"/>
      <c r="O2131" s="31" t="str">
        <f t="shared" si="96"/>
        <v/>
      </c>
      <c r="P2131" s="32" t="str">
        <f>IF(M2131=0,"",IF(N2131-Master!$A$6&lt;0,"0",IF(M2131&lt;=Master!$A$6,(N2131-Master!$A$6),O2131)))</f>
        <v/>
      </c>
      <c r="Q2131" s="20">
        <f t="shared" si="97"/>
        <v>0</v>
      </c>
      <c r="R2131" s="37" t="str">
        <f t="shared" si="98"/>
        <v/>
      </c>
    </row>
    <row r="2132" spans="1:18" x14ac:dyDescent="0.2">
      <c r="A2132" s="29"/>
      <c r="B2132" s="5"/>
      <c r="C2132" s="5"/>
      <c r="D2132" s="5"/>
      <c r="E2132" s="5"/>
      <c r="F2132" s="5"/>
      <c r="G2132" s="29"/>
      <c r="H2132" s="9"/>
      <c r="I2132" s="7"/>
      <c r="J2132" s="111"/>
      <c r="K2132" s="4"/>
      <c r="L2132" s="4"/>
      <c r="M2132" s="8"/>
      <c r="N2132" s="8"/>
      <c r="O2132" s="31" t="str">
        <f t="shared" si="96"/>
        <v/>
      </c>
      <c r="P2132" s="32" t="str">
        <f>IF(M2132=0,"",IF(N2132-Master!$A$6&lt;0,"0",IF(M2132&lt;=Master!$A$6,(N2132-Master!$A$6),O2132)))</f>
        <v/>
      </c>
      <c r="Q2132" s="20">
        <f t="shared" si="97"/>
        <v>0</v>
      </c>
      <c r="R2132" s="37" t="str">
        <f t="shared" si="98"/>
        <v/>
      </c>
    </row>
    <row r="2133" spans="1:18" x14ac:dyDescent="0.2">
      <c r="A2133" s="29"/>
      <c r="B2133" s="5"/>
      <c r="C2133" s="5"/>
      <c r="D2133" s="5"/>
      <c r="E2133" s="5"/>
      <c r="F2133" s="5"/>
      <c r="G2133" s="29"/>
      <c r="H2133" s="9"/>
      <c r="I2133" s="7"/>
      <c r="J2133" s="111"/>
      <c r="K2133" s="4"/>
      <c r="L2133" s="4"/>
      <c r="M2133" s="8"/>
      <c r="N2133" s="8"/>
      <c r="O2133" s="31" t="str">
        <f t="shared" si="96"/>
        <v/>
      </c>
      <c r="P2133" s="32" t="str">
        <f>IF(M2133=0,"",IF(N2133-Master!$A$6&lt;0,"0",IF(M2133&lt;=Master!$A$6,(N2133-Master!$A$6),O2133)))</f>
        <v/>
      </c>
      <c r="Q2133" s="20">
        <f t="shared" si="97"/>
        <v>0</v>
      </c>
      <c r="R2133" s="37" t="str">
        <f t="shared" si="98"/>
        <v/>
      </c>
    </row>
    <row r="2134" spans="1:18" x14ac:dyDescent="0.2">
      <c r="A2134" s="29"/>
      <c r="B2134" s="5"/>
      <c r="C2134" s="5"/>
      <c r="D2134" s="5"/>
      <c r="E2134" s="5"/>
      <c r="F2134" s="5"/>
      <c r="G2134" s="29"/>
      <c r="H2134" s="9"/>
      <c r="I2134" s="7"/>
      <c r="J2134" s="111"/>
      <c r="K2134" s="4"/>
      <c r="L2134" s="4"/>
      <c r="M2134" s="8"/>
      <c r="N2134" s="8"/>
      <c r="O2134" s="31" t="str">
        <f t="shared" si="96"/>
        <v/>
      </c>
      <c r="P2134" s="32" t="str">
        <f>IF(M2134=0,"",IF(N2134-Master!$A$6&lt;0,"0",IF(M2134&lt;=Master!$A$6,(N2134-Master!$A$6),O2134)))</f>
        <v/>
      </c>
      <c r="Q2134" s="20">
        <f t="shared" si="97"/>
        <v>0</v>
      </c>
      <c r="R2134" s="37" t="str">
        <f t="shared" si="98"/>
        <v/>
      </c>
    </row>
    <row r="2135" spans="1:18" x14ac:dyDescent="0.2">
      <c r="A2135" s="29"/>
      <c r="B2135" s="5"/>
      <c r="C2135" s="5"/>
      <c r="D2135" s="5"/>
      <c r="E2135" s="5"/>
      <c r="F2135" s="5"/>
      <c r="G2135" s="29"/>
      <c r="H2135" s="9"/>
      <c r="I2135" s="7"/>
      <c r="J2135" s="111"/>
      <c r="K2135" s="4"/>
      <c r="L2135" s="4"/>
      <c r="M2135" s="8"/>
      <c r="N2135" s="8"/>
      <c r="O2135" s="31" t="str">
        <f t="shared" si="96"/>
        <v/>
      </c>
      <c r="P2135" s="32" t="str">
        <f>IF(M2135=0,"",IF(N2135-Master!$A$6&lt;0,"0",IF(M2135&lt;=Master!$A$6,(N2135-Master!$A$6),O2135)))</f>
        <v/>
      </c>
      <c r="Q2135" s="20">
        <f t="shared" si="97"/>
        <v>0</v>
      </c>
      <c r="R2135" s="37" t="str">
        <f t="shared" si="98"/>
        <v/>
      </c>
    </row>
    <row r="2136" spans="1:18" x14ac:dyDescent="0.2">
      <c r="A2136" s="29"/>
      <c r="B2136" s="5"/>
      <c r="C2136" s="5"/>
      <c r="D2136" s="5"/>
      <c r="E2136" s="5"/>
      <c r="F2136" s="5"/>
      <c r="G2136" s="29"/>
      <c r="H2136" s="9"/>
      <c r="I2136" s="7"/>
      <c r="J2136" s="111"/>
      <c r="K2136" s="4"/>
      <c r="L2136" s="4"/>
      <c r="M2136" s="8"/>
      <c r="N2136" s="8"/>
      <c r="O2136" s="31" t="str">
        <f t="shared" ref="O2136:O2199" si="99">IF(M2136=0,"",(N2136-M2136+1))</f>
        <v/>
      </c>
      <c r="P2136" s="32" t="str">
        <f>IF(M2136=0,"",IF(N2136-Master!$A$6&lt;0,"0",IF(M2136&lt;=Master!$A$6,(N2136-Master!$A$6),O2136)))</f>
        <v/>
      </c>
      <c r="Q2136" s="20">
        <f t="shared" ref="Q2136:Q2199" si="100">IF(M2136=0,H2136,IF(P2136="0",H2136,ROUND(H2136-(H2136*P2136/O2136),2)))</f>
        <v>0</v>
      </c>
      <c r="R2136" s="37" t="str">
        <f t="shared" ref="R2136:R2199" si="101">CLEAN(IF(H2136=0,"",IF(ISBLANK(I2136),LEFT("Accrue "&amp;K2136,35),LEFT("Accrue "&amp;I2136&amp;" "&amp;K2136,35))))</f>
        <v/>
      </c>
    </row>
    <row r="2137" spans="1:18" x14ac:dyDescent="0.2">
      <c r="A2137" s="29"/>
      <c r="B2137" s="5"/>
      <c r="C2137" s="5"/>
      <c r="D2137" s="5"/>
      <c r="E2137" s="5"/>
      <c r="F2137" s="5"/>
      <c r="G2137" s="29"/>
      <c r="H2137" s="9"/>
      <c r="I2137" s="7"/>
      <c r="J2137" s="111"/>
      <c r="K2137" s="4"/>
      <c r="L2137" s="4"/>
      <c r="M2137" s="8"/>
      <c r="N2137" s="8"/>
      <c r="O2137" s="31" t="str">
        <f t="shared" si="99"/>
        <v/>
      </c>
      <c r="P2137" s="32" t="str">
        <f>IF(M2137=0,"",IF(N2137-Master!$A$6&lt;0,"0",IF(M2137&lt;=Master!$A$6,(N2137-Master!$A$6),O2137)))</f>
        <v/>
      </c>
      <c r="Q2137" s="20">
        <f t="shared" si="100"/>
        <v>0</v>
      </c>
      <c r="R2137" s="37" t="str">
        <f t="shared" si="101"/>
        <v/>
      </c>
    </row>
    <row r="2138" spans="1:18" x14ac:dyDescent="0.2">
      <c r="A2138" s="29"/>
      <c r="B2138" s="5"/>
      <c r="C2138" s="5"/>
      <c r="D2138" s="5"/>
      <c r="E2138" s="5"/>
      <c r="F2138" s="5"/>
      <c r="G2138" s="29"/>
      <c r="H2138" s="9"/>
      <c r="I2138" s="7"/>
      <c r="J2138" s="111"/>
      <c r="K2138" s="4"/>
      <c r="L2138" s="4"/>
      <c r="M2138" s="8"/>
      <c r="N2138" s="8"/>
      <c r="O2138" s="31" t="str">
        <f t="shared" si="99"/>
        <v/>
      </c>
      <c r="P2138" s="32" t="str">
        <f>IF(M2138=0,"",IF(N2138-Master!$A$6&lt;0,"0",IF(M2138&lt;=Master!$A$6,(N2138-Master!$A$6),O2138)))</f>
        <v/>
      </c>
      <c r="Q2138" s="20">
        <f t="shared" si="100"/>
        <v>0</v>
      </c>
      <c r="R2138" s="37" t="str">
        <f t="shared" si="101"/>
        <v/>
      </c>
    </row>
    <row r="2139" spans="1:18" x14ac:dyDescent="0.2">
      <c r="A2139" s="29"/>
      <c r="B2139" s="5"/>
      <c r="C2139" s="5"/>
      <c r="D2139" s="5"/>
      <c r="E2139" s="5"/>
      <c r="F2139" s="5"/>
      <c r="G2139" s="29"/>
      <c r="H2139" s="9"/>
      <c r="I2139" s="7"/>
      <c r="J2139" s="111"/>
      <c r="K2139" s="4"/>
      <c r="L2139" s="4"/>
      <c r="M2139" s="8"/>
      <c r="N2139" s="8"/>
      <c r="O2139" s="31" t="str">
        <f t="shared" si="99"/>
        <v/>
      </c>
      <c r="P2139" s="32" t="str">
        <f>IF(M2139=0,"",IF(N2139-Master!$A$6&lt;0,"0",IF(M2139&lt;=Master!$A$6,(N2139-Master!$A$6),O2139)))</f>
        <v/>
      </c>
      <c r="Q2139" s="20">
        <f t="shared" si="100"/>
        <v>0</v>
      </c>
      <c r="R2139" s="37" t="str">
        <f t="shared" si="101"/>
        <v/>
      </c>
    </row>
    <row r="2140" spans="1:18" x14ac:dyDescent="0.2">
      <c r="A2140" s="29"/>
      <c r="B2140" s="5"/>
      <c r="C2140" s="5"/>
      <c r="D2140" s="5"/>
      <c r="E2140" s="5"/>
      <c r="F2140" s="5"/>
      <c r="G2140" s="29"/>
      <c r="H2140" s="9"/>
      <c r="I2140" s="7"/>
      <c r="J2140" s="111"/>
      <c r="K2140" s="4"/>
      <c r="L2140" s="4"/>
      <c r="M2140" s="8"/>
      <c r="N2140" s="8"/>
      <c r="O2140" s="31" t="str">
        <f t="shared" si="99"/>
        <v/>
      </c>
      <c r="P2140" s="32" t="str">
        <f>IF(M2140=0,"",IF(N2140-Master!$A$6&lt;0,"0",IF(M2140&lt;=Master!$A$6,(N2140-Master!$A$6),O2140)))</f>
        <v/>
      </c>
      <c r="Q2140" s="20">
        <f t="shared" si="100"/>
        <v>0</v>
      </c>
      <c r="R2140" s="37" t="str">
        <f t="shared" si="101"/>
        <v/>
      </c>
    </row>
    <row r="2141" spans="1:18" x14ac:dyDescent="0.2">
      <c r="A2141" s="29"/>
      <c r="B2141" s="5"/>
      <c r="C2141" s="5"/>
      <c r="D2141" s="5"/>
      <c r="E2141" s="5"/>
      <c r="F2141" s="5"/>
      <c r="G2141" s="29"/>
      <c r="H2141" s="9"/>
      <c r="I2141" s="7"/>
      <c r="J2141" s="111"/>
      <c r="K2141" s="4"/>
      <c r="L2141" s="4"/>
      <c r="M2141" s="8"/>
      <c r="N2141" s="8"/>
      <c r="O2141" s="31" t="str">
        <f t="shared" si="99"/>
        <v/>
      </c>
      <c r="P2141" s="32" t="str">
        <f>IF(M2141=0,"",IF(N2141-Master!$A$6&lt;0,"0",IF(M2141&lt;=Master!$A$6,(N2141-Master!$A$6),O2141)))</f>
        <v/>
      </c>
      <c r="Q2141" s="20">
        <f t="shared" si="100"/>
        <v>0</v>
      </c>
      <c r="R2141" s="37" t="str">
        <f t="shared" si="101"/>
        <v/>
      </c>
    </row>
    <row r="2142" spans="1:18" x14ac:dyDescent="0.2">
      <c r="A2142" s="29"/>
      <c r="B2142" s="5"/>
      <c r="C2142" s="5"/>
      <c r="D2142" s="5"/>
      <c r="E2142" s="5"/>
      <c r="F2142" s="5"/>
      <c r="G2142" s="29"/>
      <c r="H2142" s="9"/>
      <c r="I2142" s="7"/>
      <c r="J2142" s="111"/>
      <c r="K2142" s="4"/>
      <c r="L2142" s="4"/>
      <c r="M2142" s="8"/>
      <c r="N2142" s="8"/>
      <c r="O2142" s="31" t="str">
        <f t="shared" si="99"/>
        <v/>
      </c>
      <c r="P2142" s="32" t="str">
        <f>IF(M2142=0,"",IF(N2142-Master!$A$6&lt;0,"0",IF(M2142&lt;=Master!$A$6,(N2142-Master!$A$6),O2142)))</f>
        <v/>
      </c>
      <c r="Q2142" s="20">
        <f t="shared" si="100"/>
        <v>0</v>
      </c>
      <c r="R2142" s="37" t="str">
        <f t="shared" si="101"/>
        <v/>
      </c>
    </row>
    <row r="2143" spans="1:18" x14ac:dyDescent="0.2">
      <c r="A2143" s="29"/>
      <c r="B2143" s="5"/>
      <c r="C2143" s="5"/>
      <c r="D2143" s="5"/>
      <c r="E2143" s="5"/>
      <c r="F2143" s="5"/>
      <c r="G2143" s="29"/>
      <c r="H2143" s="9"/>
      <c r="I2143" s="7"/>
      <c r="J2143" s="111"/>
      <c r="K2143" s="4"/>
      <c r="L2143" s="4"/>
      <c r="M2143" s="8"/>
      <c r="N2143" s="8"/>
      <c r="O2143" s="31" t="str">
        <f t="shared" si="99"/>
        <v/>
      </c>
      <c r="P2143" s="32" t="str">
        <f>IF(M2143=0,"",IF(N2143-Master!$A$6&lt;0,"0",IF(M2143&lt;=Master!$A$6,(N2143-Master!$A$6),O2143)))</f>
        <v/>
      </c>
      <c r="Q2143" s="20">
        <f t="shared" si="100"/>
        <v>0</v>
      </c>
      <c r="R2143" s="37" t="str">
        <f t="shared" si="101"/>
        <v/>
      </c>
    </row>
    <row r="2144" spans="1:18" x14ac:dyDescent="0.2">
      <c r="A2144" s="29"/>
      <c r="B2144" s="5"/>
      <c r="C2144" s="5"/>
      <c r="D2144" s="5"/>
      <c r="E2144" s="5"/>
      <c r="F2144" s="5"/>
      <c r="G2144" s="29"/>
      <c r="H2144" s="9"/>
      <c r="I2144" s="7"/>
      <c r="J2144" s="111"/>
      <c r="K2144" s="4"/>
      <c r="L2144" s="4"/>
      <c r="M2144" s="8"/>
      <c r="N2144" s="8"/>
      <c r="O2144" s="31" t="str">
        <f t="shared" si="99"/>
        <v/>
      </c>
      <c r="P2144" s="32" t="str">
        <f>IF(M2144=0,"",IF(N2144-Master!$A$6&lt;0,"0",IF(M2144&lt;=Master!$A$6,(N2144-Master!$A$6),O2144)))</f>
        <v/>
      </c>
      <c r="Q2144" s="20">
        <f t="shared" si="100"/>
        <v>0</v>
      </c>
      <c r="R2144" s="37" t="str">
        <f t="shared" si="101"/>
        <v/>
      </c>
    </row>
    <row r="2145" spans="1:18" x14ac:dyDescent="0.2">
      <c r="A2145" s="29"/>
      <c r="B2145" s="5"/>
      <c r="C2145" s="5"/>
      <c r="D2145" s="5"/>
      <c r="E2145" s="5"/>
      <c r="F2145" s="5"/>
      <c r="G2145" s="29"/>
      <c r="H2145" s="9"/>
      <c r="I2145" s="7"/>
      <c r="J2145" s="111"/>
      <c r="K2145" s="4"/>
      <c r="L2145" s="4"/>
      <c r="M2145" s="8"/>
      <c r="N2145" s="8"/>
      <c r="O2145" s="31" t="str">
        <f t="shared" si="99"/>
        <v/>
      </c>
      <c r="P2145" s="32" t="str">
        <f>IF(M2145=0,"",IF(N2145-Master!$A$6&lt;0,"0",IF(M2145&lt;=Master!$A$6,(N2145-Master!$A$6),O2145)))</f>
        <v/>
      </c>
      <c r="Q2145" s="20">
        <f t="shared" si="100"/>
        <v>0</v>
      </c>
      <c r="R2145" s="37" t="str">
        <f t="shared" si="101"/>
        <v/>
      </c>
    </row>
    <row r="2146" spans="1:18" x14ac:dyDescent="0.2">
      <c r="A2146" s="29"/>
      <c r="B2146" s="5"/>
      <c r="C2146" s="5"/>
      <c r="D2146" s="5"/>
      <c r="E2146" s="5"/>
      <c r="F2146" s="5"/>
      <c r="G2146" s="29"/>
      <c r="H2146" s="9"/>
      <c r="I2146" s="7"/>
      <c r="J2146" s="111"/>
      <c r="K2146" s="4"/>
      <c r="L2146" s="4"/>
      <c r="M2146" s="8"/>
      <c r="N2146" s="8"/>
      <c r="O2146" s="31" t="str">
        <f t="shared" si="99"/>
        <v/>
      </c>
      <c r="P2146" s="32" t="str">
        <f>IF(M2146=0,"",IF(N2146-Master!$A$6&lt;0,"0",IF(M2146&lt;=Master!$A$6,(N2146-Master!$A$6),O2146)))</f>
        <v/>
      </c>
      <c r="Q2146" s="20">
        <f t="shared" si="100"/>
        <v>0</v>
      </c>
      <c r="R2146" s="37" t="str">
        <f t="shared" si="101"/>
        <v/>
      </c>
    </row>
    <row r="2147" spans="1:18" x14ac:dyDescent="0.2">
      <c r="A2147" s="29"/>
      <c r="B2147" s="5"/>
      <c r="C2147" s="5"/>
      <c r="D2147" s="5"/>
      <c r="E2147" s="5"/>
      <c r="F2147" s="5"/>
      <c r="G2147" s="29"/>
      <c r="H2147" s="9"/>
      <c r="I2147" s="7"/>
      <c r="J2147" s="111"/>
      <c r="K2147" s="4"/>
      <c r="L2147" s="4"/>
      <c r="M2147" s="8"/>
      <c r="N2147" s="8"/>
      <c r="O2147" s="31" t="str">
        <f t="shared" si="99"/>
        <v/>
      </c>
      <c r="P2147" s="32" t="str">
        <f>IF(M2147=0,"",IF(N2147-Master!$A$6&lt;0,"0",IF(M2147&lt;=Master!$A$6,(N2147-Master!$A$6),O2147)))</f>
        <v/>
      </c>
      <c r="Q2147" s="20">
        <f t="shared" si="100"/>
        <v>0</v>
      </c>
      <c r="R2147" s="37" t="str">
        <f t="shared" si="101"/>
        <v/>
      </c>
    </row>
    <row r="2148" spans="1:18" x14ac:dyDescent="0.2">
      <c r="A2148" s="29"/>
      <c r="B2148" s="5"/>
      <c r="C2148" s="5"/>
      <c r="D2148" s="5"/>
      <c r="E2148" s="5"/>
      <c r="F2148" s="5"/>
      <c r="G2148" s="29"/>
      <c r="H2148" s="9"/>
      <c r="I2148" s="7"/>
      <c r="J2148" s="111"/>
      <c r="K2148" s="4"/>
      <c r="L2148" s="4"/>
      <c r="M2148" s="8"/>
      <c r="N2148" s="8"/>
      <c r="O2148" s="31" t="str">
        <f t="shared" si="99"/>
        <v/>
      </c>
      <c r="P2148" s="32" t="str">
        <f>IF(M2148=0,"",IF(N2148-Master!$A$6&lt;0,"0",IF(M2148&lt;=Master!$A$6,(N2148-Master!$A$6),O2148)))</f>
        <v/>
      </c>
      <c r="Q2148" s="20">
        <f t="shared" si="100"/>
        <v>0</v>
      </c>
      <c r="R2148" s="37" t="str">
        <f t="shared" si="101"/>
        <v/>
      </c>
    </row>
    <row r="2149" spans="1:18" x14ac:dyDescent="0.2">
      <c r="A2149" s="29"/>
      <c r="B2149" s="5"/>
      <c r="C2149" s="5"/>
      <c r="D2149" s="5"/>
      <c r="E2149" s="5"/>
      <c r="F2149" s="5"/>
      <c r="G2149" s="29"/>
      <c r="H2149" s="9"/>
      <c r="I2149" s="7"/>
      <c r="J2149" s="111"/>
      <c r="K2149" s="4"/>
      <c r="L2149" s="4"/>
      <c r="M2149" s="8"/>
      <c r="N2149" s="8"/>
      <c r="O2149" s="31" t="str">
        <f t="shared" si="99"/>
        <v/>
      </c>
      <c r="P2149" s="32" t="str">
        <f>IF(M2149=0,"",IF(N2149-Master!$A$6&lt;0,"0",IF(M2149&lt;=Master!$A$6,(N2149-Master!$A$6),O2149)))</f>
        <v/>
      </c>
      <c r="Q2149" s="20">
        <f t="shared" si="100"/>
        <v>0</v>
      </c>
      <c r="R2149" s="37" t="str">
        <f t="shared" si="101"/>
        <v/>
      </c>
    </row>
    <row r="2150" spans="1:18" x14ac:dyDescent="0.2">
      <c r="A2150" s="29"/>
      <c r="B2150" s="5"/>
      <c r="C2150" s="5"/>
      <c r="D2150" s="5"/>
      <c r="E2150" s="5"/>
      <c r="F2150" s="5"/>
      <c r="G2150" s="29"/>
      <c r="H2150" s="9"/>
      <c r="I2150" s="7"/>
      <c r="J2150" s="111"/>
      <c r="K2150" s="4"/>
      <c r="L2150" s="4"/>
      <c r="M2150" s="8"/>
      <c r="N2150" s="8"/>
      <c r="O2150" s="31" t="str">
        <f t="shared" si="99"/>
        <v/>
      </c>
      <c r="P2150" s="32" t="str">
        <f>IF(M2150=0,"",IF(N2150-Master!$A$6&lt;0,"0",IF(M2150&lt;=Master!$A$6,(N2150-Master!$A$6),O2150)))</f>
        <v/>
      </c>
      <c r="Q2150" s="20">
        <f t="shared" si="100"/>
        <v>0</v>
      </c>
      <c r="R2150" s="37" t="str">
        <f t="shared" si="101"/>
        <v/>
      </c>
    </row>
    <row r="2151" spans="1:18" x14ac:dyDescent="0.2">
      <c r="A2151" s="29"/>
      <c r="B2151" s="5"/>
      <c r="C2151" s="5"/>
      <c r="D2151" s="5"/>
      <c r="E2151" s="5"/>
      <c r="F2151" s="5"/>
      <c r="G2151" s="29"/>
      <c r="H2151" s="9"/>
      <c r="I2151" s="7"/>
      <c r="J2151" s="111"/>
      <c r="K2151" s="4"/>
      <c r="L2151" s="4"/>
      <c r="M2151" s="8"/>
      <c r="N2151" s="8"/>
      <c r="O2151" s="31" t="str">
        <f t="shared" si="99"/>
        <v/>
      </c>
      <c r="P2151" s="32" t="str">
        <f>IF(M2151=0,"",IF(N2151-Master!$A$6&lt;0,"0",IF(M2151&lt;=Master!$A$6,(N2151-Master!$A$6),O2151)))</f>
        <v/>
      </c>
      <c r="Q2151" s="20">
        <f t="shared" si="100"/>
        <v>0</v>
      </c>
      <c r="R2151" s="37" t="str">
        <f t="shared" si="101"/>
        <v/>
      </c>
    </row>
    <row r="2152" spans="1:18" x14ac:dyDescent="0.2">
      <c r="A2152" s="29"/>
      <c r="B2152" s="5"/>
      <c r="C2152" s="5"/>
      <c r="D2152" s="5"/>
      <c r="E2152" s="5"/>
      <c r="F2152" s="5"/>
      <c r="G2152" s="29"/>
      <c r="H2152" s="9"/>
      <c r="I2152" s="7"/>
      <c r="J2152" s="111"/>
      <c r="K2152" s="4"/>
      <c r="L2152" s="4"/>
      <c r="M2152" s="8"/>
      <c r="N2152" s="8"/>
      <c r="O2152" s="31" t="str">
        <f t="shared" si="99"/>
        <v/>
      </c>
      <c r="P2152" s="32" t="str">
        <f>IF(M2152=0,"",IF(N2152-Master!$A$6&lt;0,"0",IF(M2152&lt;=Master!$A$6,(N2152-Master!$A$6),O2152)))</f>
        <v/>
      </c>
      <c r="Q2152" s="20">
        <f t="shared" si="100"/>
        <v>0</v>
      </c>
      <c r="R2152" s="37" t="str">
        <f t="shared" si="101"/>
        <v/>
      </c>
    </row>
    <row r="2153" spans="1:18" x14ac:dyDescent="0.2">
      <c r="A2153" s="29"/>
      <c r="B2153" s="5"/>
      <c r="C2153" s="5"/>
      <c r="D2153" s="5"/>
      <c r="E2153" s="5"/>
      <c r="F2153" s="5"/>
      <c r="G2153" s="29"/>
      <c r="H2153" s="9"/>
      <c r="I2153" s="7"/>
      <c r="J2153" s="111"/>
      <c r="K2153" s="4"/>
      <c r="L2153" s="4"/>
      <c r="M2153" s="8"/>
      <c r="N2153" s="8"/>
      <c r="O2153" s="31" t="str">
        <f t="shared" si="99"/>
        <v/>
      </c>
      <c r="P2153" s="32" t="str">
        <f>IF(M2153=0,"",IF(N2153-Master!$A$6&lt;0,"0",IF(M2153&lt;=Master!$A$6,(N2153-Master!$A$6),O2153)))</f>
        <v/>
      </c>
      <c r="Q2153" s="20">
        <f t="shared" si="100"/>
        <v>0</v>
      </c>
      <c r="R2153" s="37" t="str">
        <f t="shared" si="101"/>
        <v/>
      </c>
    </row>
    <row r="2154" spans="1:18" x14ac:dyDescent="0.2">
      <c r="A2154" s="29"/>
      <c r="B2154" s="5"/>
      <c r="C2154" s="5"/>
      <c r="D2154" s="5"/>
      <c r="E2154" s="5"/>
      <c r="F2154" s="5"/>
      <c r="G2154" s="29"/>
      <c r="H2154" s="9"/>
      <c r="I2154" s="7"/>
      <c r="J2154" s="111"/>
      <c r="K2154" s="4"/>
      <c r="L2154" s="4"/>
      <c r="M2154" s="8"/>
      <c r="N2154" s="8"/>
      <c r="O2154" s="31" t="str">
        <f t="shared" si="99"/>
        <v/>
      </c>
      <c r="P2154" s="32" t="str">
        <f>IF(M2154=0,"",IF(N2154-Master!$A$6&lt;0,"0",IF(M2154&lt;=Master!$A$6,(N2154-Master!$A$6),O2154)))</f>
        <v/>
      </c>
      <c r="Q2154" s="20">
        <f t="shared" si="100"/>
        <v>0</v>
      </c>
      <c r="R2154" s="37" t="str">
        <f t="shared" si="101"/>
        <v/>
      </c>
    </row>
    <row r="2155" spans="1:18" x14ac:dyDescent="0.2">
      <c r="A2155" s="29"/>
      <c r="B2155" s="5"/>
      <c r="C2155" s="5"/>
      <c r="D2155" s="5"/>
      <c r="E2155" s="5"/>
      <c r="F2155" s="5"/>
      <c r="G2155" s="29"/>
      <c r="H2155" s="9"/>
      <c r="I2155" s="7"/>
      <c r="J2155" s="111"/>
      <c r="K2155" s="4"/>
      <c r="L2155" s="4"/>
      <c r="M2155" s="8"/>
      <c r="N2155" s="8"/>
      <c r="O2155" s="31" t="str">
        <f t="shared" si="99"/>
        <v/>
      </c>
      <c r="P2155" s="32" t="str">
        <f>IF(M2155=0,"",IF(N2155-Master!$A$6&lt;0,"0",IF(M2155&lt;=Master!$A$6,(N2155-Master!$A$6),O2155)))</f>
        <v/>
      </c>
      <c r="Q2155" s="20">
        <f t="shared" si="100"/>
        <v>0</v>
      </c>
      <c r="R2155" s="37" t="str">
        <f t="shared" si="101"/>
        <v/>
      </c>
    </row>
    <row r="2156" spans="1:18" x14ac:dyDescent="0.2">
      <c r="A2156" s="29"/>
      <c r="B2156" s="5"/>
      <c r="C2156" s="5"/>
      <c r="D2156" s="5"/>
      <c r="E2156" s="5"/>
      <c r="F2156" s="5"/>
      <c r="G2156" s="29"/>
      <c r="H2156" s="9"/>
      <c r="I2156" s="7"/>
      <c r="J2156" s="111"/>
      <c r="K2156" s="4"/>
      <c r="L2156" s="4"/>
      <c r="M2156" s="8"/>
      <c r="N2156" s="8"/>
      <c r="O2156" s="31" t="str">
        <f t="shared" si="99"/>
        <v/>
      </c>
      <c r="P2156" s="32" t="str">
        <f>IF(M2156=0,"",IF(N2156-Master!$A$6&lt;0,"0",IF(M2156&lt;=Master!$A$6,(N2156-Master!$A$6),O2156)))</f>
        <v/>
      </c>
      <c r="Q2156" s="20">
        <f t="shared" si="100"/>
        <v>0</v>
      </c>
      <c r="R2156" s="37" t="str">
        <f t="shared" si="101"/>
        <v/>
      </c>
    </row>
    <row r="2157" spans="1:18" x14ac:dyDescent="0.2">
      <c r="A2157" s="29"/>
      <c r="B2157" s="5"/>
      <c r="C2157" s="5"/>
      <c r="D2157" s="5"/>
      <c r="E2157" s="5"/>
      <c r="F2157" s="5"/>
      <c r="G2157" s="29"/>
      <c r="H2157" s="9"/>
      <c r="I2157" s="7"/>
      <c r="J2157" s="111"/>
      <c r="K2157" s="4"/>
      <c r="L2157" s="4"/>
      <c r="M2157" s="8"/>
      <c r="N2157" s="8"/>
      <c r="O2157" s="31" t="str">
        <f t="shared" si="99"/>
        <v/>
      </c>
      <c r="P2157" s="32" t="str">
        <f>IF(M2157=0,"",IF(N2157-Master!$A$6&lt;0,"0",IF(M2157&lt;=Master!$A$6,(N2157-Master!$A$6),O2157)))</f>
        <v/>
      </c>
      <c r="Q2157" s="20">
        <f t="shared" si="100"/>
        <v>0</v>
      </c>
      <c r="R2157" s="37" t="str">
        <f t="shared" si="101"/>
        <v/>
      </c>
    </row>
    <row r="2158" spans="1:18" x14ac:dyDescent="0.2">
      <c r="A2158" s="29"/>
      <c r="B2158" s="5"/>
      <c r="C2158" s="5"/>
      <c r="D2158" s="5"/>
      <c r="E2158" s="5"/>
      <c r="F2158" s="5"/>
      <c r="G2158" s="29"/>
      <c r="H2158" s="9"/>
      <c r="I2158" s="7"/>
      <c r="J2158" s="111"/>
      <c r="K2158" s="4"/>
      <c r="L2158" s="4"/>
      <c r="M2158" s="8"/>
      <c r="N2158" s="8"/>
      <c r="O2158" s="31" t="str">
        <f t="shared" si="99"/>
        <v/>
      </c>
      <c r="P2158" s="32" t="str">
        <f>IF(M2158=0,"",IF(N2158-Master!$A$6&lt;0,"0",IF(M2158&lt;=Master!$A$6,(N2158-Master!$A$6),O2158)))</f>
        <v/>
      </c>
      <c r="Q2158" s="20">
        <f t="shared" si="100"/>
        <v>0</v>
      </c>
      <c r="R2158" s="37" t="str">
        <f t="shared" si="101"/>
        <v/>
      </c>
    </row>
    <row r="2159" spans="1:18" x14ac:dyDescent="0.2">
      <c r="A2159" s="29"/>
      <c r="B2159" s="5"/>
      <c r="C2159" s="5"/>
      <c r="D2159" s="5"/>
      <c r="E2159" s="5"/>
      <c r="F2159" s="5"/>
      <c r="G2159" s="29"/>
      <c r="H2159" s="9"/>
      <c r="I2159" s="7"/>
      <c r="J2159" s="111"/>
      <c r="K2159" s="4"/>
      <c r="L2159" s="4"/>
      <c r="M2159" s="8"/>
      <c r="N2159" s="8"/>
      <c r="O2159" s="31" t="str">
        <f t="shared" si="99"/>
        <v/>
      </c>
      <c r="P2159" s="32" t="str">
        <f>IF(M2159=0,"",IF(N2159-Master!$A$6&lt;0,"0",IF(M2159&lt;=Master!$A$6,(N2159-Master!$A$6),O2159)))</f>
        <v/>
      </c>
      <c r="Q2159" s="20">
        <f t="shared" si="100"/>
        <v>0</v>
      </c>
      <c r="R2159" s="37" t="str">
        <f t="shared" si="101"/>
        <v/>
      </c>
    </row>
    <row r="2160" spans="1:18" x14ac:dyDescent="0.2">
      <c r="A2160" s="29"/>
      <c r="B2160" s="5"/>
      <c r="C2160" s="5"/>
      <c r="D2160" s="5"/>
      <c r="E2160" s="5"/>
      <c r="F2160" s="5"/>
      <c r="G2160" s="29"/>
      <c r="H2160" s="9"/>
      <c r="I2160" s="7"/>
      <c r="J2160" s="111"/>
      <c r="K2160" s="4"/>
      <c r="L2160" s="4"/>
      <c r="M2160" s="8"/>
      <c r="N2160" s="8"/>
      <c r="O2160" s="31" t="str">
        <f t="shared" si="99"/>
        <v/>
      </c>
      <c r="P2160" s="32" t="str">
        <f>IF(M2160=0,"",IF(N2160-Master!$A$6&lt;0,"0",IF(M2160&lt;=Master!$A$6,(N2160-Master!$A$6),O2160)))</f>
        <v/>
      </c>
      <c r="Q2160" s="20">
        <f t="shared" si="100"/>
        <v>0</v>
      </c>
      <c r="R2160" s="37" t="str">
        <f t="shared" si="101"/>
        <v/>
      </c>
    </row>
    <row r="2161" spans="1:18" x14ac:dyDescent="0.2">
      <c r="A2161" s="29"/>
      <c r="B2161" s="5"/>
      <c r="C2161" s="5"/>
      <c r="D2161" s="5"/>
      <c r="E2161" s="5"/>
      <c r="F2161" s="5"/>
      <c r="G2161" s="29"/>
      <c r="H2161" s="9"/>
      <c r="I2161" s="7"/>
      <c r="J2161" s="111"/>
      <c r="K2161" s="4"/>
      <c r="L2161" s="4"/>
      <c r="M2161" s="8"/>
      <c r="N2161" s="8"/>
      <c r="O2161" s="31" t="str">
        <f t="shared" si="99"/>
        <v/>
      </c>
      <c r="P2161" s="32" t="str">
        <f>IF(M2161=0,"",IF(N2161-Master!$A$6&lt;0,"0",IF(M2161&lt;=Master!$A$6,(N2161-Master!$A$6),O2161)))</f>
        <v/>
      </c>
      <c r="Q2161" s="20">
        <f t="shared" si="100"/>
        <v>0</v>
      </c>
      <c r="R2161" s="37" t="str">
        <f t="shared" si="101"/>
        <v/>
      </c>
    </row>
    <row r="2162" spans="1:18" x14ac:dyDescent="0.2">
      <c r="A2162" s="29"/>
      <c r="B2162" s="5"/>
      <c r="C2162" s="5"/>
      <c r="D2162" s="5"/>
      <c r="E2162" s="5"/>
      <c r="F2162" s="5"/>
      <c r="G2162" s="29"/>
      <c r="H2162" s="9"/>
      <c r="I2162" s="7"/>
      <c r="J2162" s="111"/>
      <c r="K2162" s="4"/>
      <c r="L2162" s="4"/>
      <c r="M2162" s="8"/>
      <c r="N2162" s="8"/>
      <c r="O2162" s="31" t="str">
        <f t="shared" si="99"/>
        <v/>
      </c>
      <c r="P2162" s="32" t="str">
        <f>IF(M2162=0,"",IF(N2162-Master!$A$6&lt;0,"0",IF(M2162&lt;=Master!$A$6,(N2162-Master!$A$6),O2162)))</f>
        <v/>
      </c>
      <c r="Q2162" s="20">
        <f t="shared" si="100"/>
        <v>0</v>
      </c>
      <c r="R2162" s="37" t="str">
        <f t="shared" si="101"/>
        <v/>
      </c>
    </row>
    <row r="2163" spans="1:18" x14ac:dyDescent="0.2">
      <c r="A2163" s="29"/>
      <c r="B2163" s="5"/>
      <c r="C2163" s="5"/>
      <c r="D2163" s="5"/>
      <c r="E2163" s="5"/>
      <c r="F2163" s="5"/>
      <c r="G2163" s="29"/>
      <c r="H2163" s="9"/>
      <c r="I2163" s="7"/>
      <c r="J2163" s="111"/>
      <c r="K2163" s="4"/>
      <c r="L2163" s="4"/>
      <c r="M2163" s="8"/>
      <c r="N2163" s="8"/>
      <c r="O2163" s="31" t="str">
        <f t="shared" si="99"/>
        <v/>
      </c>
      <c r="P2163" s="32" t="str">
        <f>IF(M2163=0,"",IF(N2163-Master!$A$6&lt;0,"0",IF(M2163&lt;=Master!$A$6,(N2163-Master!$A$6),O2163)))</f>
        <v/>
      </c>
      <c r="Q2163" s="20">
        <f t="shared" si="100"/>
        <v>0</v>
      </c>
      <c r="R2163" s="37" t="str">
        <f t="shared" si="101"/>
        <v/>
      </c>
    </row>
    <row r="2164" spans="1:18" x14ac:dyDescent="0.2">
      <c r="A2164" s="29"/>
      <c r="B2164" s="5"/>
      <c r="C2164" s="5"/>
      <c r="D2164" s="5"/>
      <c r="E2164" s="5"/>
      <c r="F2164" s="5"/>
      <c r="G2164" s="29"/>
      <c r="H2164" s="9"/>
      <c r="I2164" s="7"/>
      <c r="J2164" s="111"/>
      <c r="K2164" s="4"/>
      <c r="L2164" s="4"/>
      <c r="M2164" s="8"/>
      <c r="N2164" s="8"/>
      <c r="O2164" s="31" t="str">
        <f t="shared" si="99"/>
        <v/>
      </c>
      <c r="P2164" s="32" t="str">
        <f>IF(M2164=0,"",IF(N2164-Master!$A$6&lt;0,"0",IF(M2164&lt;=Master!$A$6,(N2164-Master!$A$6),O2164)))</f>
        <v/>
      </c>
      <c r="Q2164" s="20">
        <f t="shared" si="100"/>
        <v>0</v>
      </c>
      <c r="R2164" s="37" t="str">
        <f t="shared" si="101"/>
        <v/>
      </c>
    </row>
    <row r="2165" spans="1:18" x14ac:dyDescent="0.2">
      <c r="A2165" s="29"/>
      <c r="B2165" s="5"/>
      <c r="C2165" s="5"/>
      <c r="D2165" s="5"/>
      <c r="E2165" s="5"/>
      <c r="F2165" s="5"/>
      <c r="G2165" s="29"/>
      <c r="H2165" s="9"/>
      <c r="I2165" s="7"/>
      <c r="J2165" s="111"/>
      <c r="K2165" s="4"/>
      <c r="L2165" s="4"/>
      <c r="M2165" s="8"/>
      <c r="N2165" s="8"/>
      <c r="O2165" s="31" t="str">
        <f t="shared" si="99"/>
        <v/>
      </c>
      <c r="P2165" s="32" t="str">
        <f>IF(M2165=0,"",IF(N2165-Master!$A$6&lt;0,"0",IF(M2165&lt;=Master!$A$6,(N2165-Master!$A$6),O2165)))</f>
        <v/>
      </c>
      <c r="Q2165" s="20">
        <f t="shared" si="100"/>
        <v>0</v>
      </c>
      <c r="R2165" s="37" t="str">
        <f t="shared" si="101"/>
        <v/>
      </c>
    </row>
    <row r="2166" spans="1:18" x14ac:dyDescent="0.2">
      <c r="A2166" s="29"/>
      <c r="B2166" s="5"/>
      <c r="C2166" s="5"/>
      <c r="D2166" s="5"/>
      <c r="E2166" s="5"/>
      <c r="F2166" s="5"/>
      <c r="G2166" s="29"/>
      <c r="H2166" s="9"/>
      <c r="I2166" s="7"/>
      <c r="J2166" s="111"/>
      <c r="K2166" s="4"/>
      <c r="L2166" s="4"/>
      <c r="M2166" s="8"/>
      <c r="N2166" s="8"/>
      <c r="O2166" s="31" t="str">
        <f t="shared" si="99"/>
        <v/>
      </c>
      <c r="P2166" s="32" t="str">
        <f>IF(M2166=0,"",IF(N2166-Master!$A$6&lt;0,"0",IF(M2166&lt;=Master!$A$6,(N2166-Master!$A$6),O2166)))</f>
        <v/>
      </c>
      <c r="Q2166" s="20">
        <f t="shared" si="100"/>
        <v>0</v>
      </c>
      <c r="R2166" s="37" t="str">
        <f t="shared" si="101"/>
        <v/>
      </c>
    </row>
    <row r="2167" spans="1:18" x14ac:dyDescent="0.2">
      <c r="A2167" s="29"/>
      <c r="B2167" s="5"/>
      <c r="C2167" s="5"/>
      <c r="D2167" s="5"/>
      <c r="E2167" s="5"/>
      <c r="F2167" s="5"/>
      <c r="G2167" s="29"/>
      <c r="H2167" s="9"/>
      <c r="I2167" s="7"/>
      <c r="J2167" s="111"/>
      <c r="K2167" s="4"/>
      <c r="L2167" s="4"/>
      <c r="M2167" s="8"/>
      <c r="N2167" s="8"/>
      <c r="O2167" s="31" t="str">
        <f t="shared" si="99"/>
        <v/>
      </c>
      <c r="P2167" s="32" t="str">
        <f>IF(M2167=0,"",IF(N2167-Master!$A$6&lt;0,"0",IF(M2167&lt;=Master!$A$6,(N2167-Master!$A$6),O2167)))</f>
        <v/>
      </c>
      <c r="Q2167" s="20">
        <f t="shared" si="100"/>
        <v>0</v>
      </c>
      <c r="R2167" s="37" t="str">
        <f t="shared" si="101"/>
        <v/>
      </c>
    </row>
    <row r="2168" spans="1:18" x14ac:dyDescent="0.2">
      <c r="A2168" s="29"/>
      <c r="B2168" s="5"/>
      <c r="C2168" s="5"/>
      <c r="D2168" s="5"/>
      <c r="E2168" s="5"/>
      <c r="F2168" s="5"/>
      <c r="G2168" s="29"/>
      <c r="H2168" s="9"/>
      <c r="I2168" s="7"/>
      <c r="J2168" s="111"/>
      <c r="K2168" s="4"/>
      <c r="L2168" s="4"/>
      <c r="M2168" s="8"/>
      <c r="N2168" s="8"/>
      <c r="O2168" s="31" t="str">
        <f t="shared" si="99"/>
        <v/>
      </c>
      <c r="P2168" s="32" t="str">
        <f>IF(M2168=0,"",IF(N2168-Master!$A$6&lt;0,"0",IF(M2168&lt;=Master!$A$6,(N2168-Master!$A$6),O2168)))</f>
        <v/>
      </c>
      <c r="Q2168" s="20">
        <f t="shared" si="100"/>
        <v>0</v>
      </c>
      <c r="R2168" s="37" t="str">
        <f t="shared" si="101"/>
        <v/>
      </c>
    </row>
    <row r="2169" spans="1:18" x14ac:dyDescent="0.2">
      <c r="A2169" s="29"/>
      <c r="B2169" s="5"/>
      <c r="C2169" s="5"/>
      <c r="D2169" s="5"/>
      <c r="E2169" s="5"/>
      <c r="F2169" s="5"/>
      <c r="G2169" s="29"/>
      <c r="H2169" s="9"/>
      <c r="I2169" s="7"/>
      <c r="J2169" s="111"/>
      <c r="K2169" s="4"/>
      <c r="L2169" s="4"/>
      <c r="M2169" s="8"/>
      <c r="N2169" s="8"/>
      <c r="O2169" s="31" t="str">
        <f t="shared" si="99"/>
        <v/>
      </c>
      <c r="P2169" s="32" t="str">
        <f>IF(M2169=0,"",IF(N2169-Master!$A$6&lt;0,"0",IF(M2169&lt;=Master!$A$6,(N2169-Master!$A$6),O2169)))</f>
        <v/>
      </c>
      <c r="Q2169" s="20">
        <f t="shared" si="100"/>
        <v>0</v>
      </c>
      <c r="R2169" s="37" t="str">
        <f t="shared" si="101"/>
        <v/>
      </c>
    </row>
    <row r="2170" spans="1:18" x14ac:dyDescent="0.2">
      <c r="A2170" s="29"/>
      <c r="B2170" s="5"/>
      <c r="C2170" s="5"/>
      <c r="D2170" s="5"/>
      <c r="E2170" s="5"/>
      <c r="F2170" s="5"/>
      <c r="G2170" s="29"/>
      <c r="H2170" s="9"/>
      <c r="I2170" s="7"/>
      <c r="J2170" s="111"/>
      <c r="K2170" s="4"/>
      <c r="L2170" s="4"/>
      <c r="M2170" s="8"/>
      <c r="N2170" s="8"/>
      <c r="O2170" s="31" t="str">
        <f t="shared" si="99"/>
        <v/>
      </c>
      <c r="P2170" s="32" t="str">
        <f>IF(M2170=0,"",IF(N2170-Master!$A$6&lt;0,"0",IF(M2170&lt;=Master!$A$6,(N2170-Master!$A$6),O2170)))</f>
        <v/>
      </c>
      <c r="Q2170" s="20">
        <f t="shared" si="100"/>
        <v>0</v>
      </c>
      <c r="R2170" s="37" t="str">
        <f t="shared" si="101"/>
        <v/>
      </c>
    </row>
    <row r="2171" spans="1:18" x14ac:dyDescent="0.2">
      <c r="A2171" s="29"/>
      <c r="B2171" s="5"/>
      <c r="C2171" s="5"/>
      <c r="D2171" s="5"/>
      <c r="E2171" s="5"/>
      <c r="F2171" s="5"/>
      <c r="G2171" s="29"/>
      <c r="H2171" s="9"/>
      <c r="I2171" s="7"/>
      <c r="J2171" s="111"/>
      <c r="K2171" s="4"/>
      <c r="L2171" s="4"/>
      <c r="M2171" s="8"/>
      <c r="N2171" s="8"/>
      <c r="O2171" s="31" t="str">
        <f t="shared" si="99"/>
        <v/>
      </c>
      <c r="P2171" s="32" t="str">
        <f>IF(M2171=0,"",IF(N2171-Master!$A$6&lt;0,"0",IF(M2171&lt;=Master!$A$6,(N2171-Master!$A$6),O2171)))</f>
        <v/>
      </c>
      <c r="Q2171" s="20">
        <f t="shared" si="100"/>
        <v>0</v>
      </c>
      <c r="R2171" s="37" t="str">
        <f t="shared" si="101"/>
        <v/>
      </c>
    </row>
    <row r="2172" spans="1:18" x14ac:dyDescent="0.2">
      <c r="A2172" s="29"/>
      <c r="B2172" s="5"/>
      <c r="C2172" s="5"/>
      <c r="D2172" s="5"/>
      <c r="E2172" s="5"/>
      <c r="F2172" s="5"/>
      <c r="G2172" s="29"/>
      <c r="H2172" s="9"/>
      <c r="I2172" s="7"/>
      <c r="J2172" s="111"/>
      <c r="K2172" s="4"/>
      <c r="L2172" s="4"/>
      <c r="M2172" s="8"/>
      <c r="N2172" s="8"/>
      <c r="O2172" s="31" t="str">
        <f t="shared" si="99"/>
        <v/>
      </c>
      <c r="P2172" s="32" t="str">
        <f>IF(M2172=0,"",IF(N2172-Master!$A$6&lt;0,"0",IF(M2172&lt;=Master!$A$6,(N2172-Master!$A$6),O2172)))</f>
        <v/>
      </c>
      <c r="Q2172" s="20">
        <f t="shared" si="100"/>
        <v>0</v>
      </c>
      <c r="R2172" s="37" t="str">
        <f t="shared" si="101"/>
        <v/>
      </c>
    </row>
    <row r="2173" spans="1:18" x14ac:dyDescent="0.2">
      <c r="A2173" s="29"/>
      <c r="B2173" s="5"/>
      <c r="C2173" s="5"/>
      <c r="D2173" s="5"/>
      <c r="E2173" s="5"/>
      <c r="F2173" s="5"/>
      <c r="G2173" s="29"/>
      <c r="H2173" s="9"/>
      <c r="I2173" s="7"/>
      <c r="J2173" s="111"/>
      <c r="K2173" s="4"/>
      <c r="L2173" s="4"/>
      <c r="M2173" s="8"/>
      <c r="N2173" s="8"/>
      <c r="O2173" s="31" t="str">
        <f t="shared" si="99"/>
        <v/>
      </c>
      <c r="P2173" s="32" t="str">
        <f>IF(M2173=0,"",IF(N2173-Master!$A$6&lt;0,"0",IF(M2173&lt;=Master!$A$6,(N2173-Master!$A$6),O2173)))</f>
        <v/>
      </c>
      <c r="Q2173" s="20">
        <f t="shared" si="100"/>
        <v>0</v>
      </c>
      <c r="R2173" s="37" t="str">
        <f t="shared" si="101"/>
        <v/>
      </c>
    </row>
    <row r="2174" spans="1:18" x14ac:dyDescent="0.2">
      <c r="A2174" s="29"/>
      <c r="B2174" s="5"/>
      <c r="C2174" s="5"/>
      <c r="D2174" s="5"/>
      <c r="E2174" s="5"/>
      <c r="F2174" s="5"/>
      <c r="G2174" s="29"/>
      <c r="H2174" s="9"/>
      <c r="I2174" s="7"/>
      <c r="J2174" s="111"/>
      <c r="K2174" s="4"/>
      <c r="L2174" s="4"/>
      <c r="M2174" s="8"/>
      <c r="N2174" s="8"/>
      <c r="O2174" s="31" t="str">
        <f t="shared" si="99"/>
        <v/>
      </c>
      <c r="P2174" s="32" t="str">
        <f>IF(M2174=0,"",IF(N2174-Master!$A$6&lt;0,"0",IF(M2174&lt;=Master!$A$6,(N2174-Master!$A$6),O2174)))</f>
        <v/>
      </c>
      <c r="Q2174" s="20">
        <f t="shared" si="100"/>
        <v>0</v>
      </c>
      <c r="R2174" s="37" t="str">
        <f t="shared" si="101"/>
        <v/>
      </c>
    </row>
    <row r="2175" spans="1:18" x14ac:dyDescent="0.2">
      <c r="A2175" s="29"/>
      <c r="B2175" s="5"/>
      <c r="C2175" s="5"/>
      <c r="D2175" s="5"/>
      <c r="E2175" s="5"/>
      <c r="F2175" s="5"/>
      <c r="G2175" s="29"/>
      <c r="H2175" s="9"/>
      <c r="I2175" s="7"/>
      <c r="J2175" s="111"/>
      <c r="K2175" s="4"/>
      <c r="L2175" s="4"/>
      <c r="M2175" s="8"/>
      <c r="N2175" s="8"/>
      <c r="O2175" s="31" t="str">
        <f t="shared" si="99"/>
        <v/>
      </c>
      <c r="P2175" s="32" t="str">
        <f>IF(M2175=0,"",IF(N2175-Master!$A$6&lt;0,"0",IF(M2175&lt;=Master!$A$6,(N2175-Master!$A$6),O2175)))</f>
        <v/>
      </c>
      <c r="Q2175" s="20">
        <f t="shared" si="100"/>
        <v>0</v>
      </c>
      <c r="R2175" s="37" t="str">
        <f t="shared" si="101"/>
        <v/>
      </c>
    </row>
    <row r="2176" spans="1:18" x14ac:dyDescent="0.2">
      <c r="A2176" s="29"/>
      <c r="B2176" s="5"/>
      <c r="C2176" s="5"/>
      <c r="D2176" s="5"/>
      <c r="E2176" s="5"/>
      <c r="F2176" s="5"/>
      <c r="G2176" s="29"/>
      <c r="H2176" s="9"/>
      <c r="I2176" s="7"/>
      <c r="J2176" s="111"/>
      <c r="K2176" s="4"/>
      <c r="L2176" s="4"/>
      <c r="M2176" s="8"/>
      <c r="N2176" s="8"/>
      <c r="O2176" s="31" t="str">
        <f t="shared" si="99"/>
        <v/>
      </c>
      <c r="P2176" s="32" t="str">
        <f>IF(M2176=0,"",IF(N2176-Master!$A$6&lt;0,"0",IF(M2176&lt;=Master!$A$6,(N2176-Master!$A$6),O2176)))</f>
        <v/>
      </c>
      <c r="Q2176" s="20">
        <f t="shared" si="100"/>
        <v>0</v>
      </c>
      <c r="R2176" s="37" t="str">
        <f t="shared" si="101"/>
        <v/>
      </c>
    </row>
    <row r="2177" spans="1:18" x14ac:dyDescent="0.2">
      <c r="A2177" s="29"/>
      <c r="B2177" s="5"/>
      <c r="C2177" s="5"/>
      <c r="D2177" s="5"/>
      <c r="E2177" s="5"/>
      <c r="F2177" s="5"/>
      <c r="G2177" s="29"/>
      <c r="H2177" s="9"/>
      <c r="I2177" s="7"/>
      <c r="J2177" s="111"/>
      <c r="K2177" s="4"/>
      <c r="L2177" s="4"/>
      <c r="M2177" s="8"/>
      <c r="N2177" s="8"/>
      <c r="O2177" s="31" t="str">
        <f t="shared" si="99"/>
        <v/>
      </c>
      <c r="P2177" s="32" t="str">
        <f>IF(M2177=0,"",IF(N2177-Master!$A$6&lt;0,"0",IF(M2177&lt;=Master!$A$6,(N2177-Master!$A$6),O2177)))</f>
        <v/>
      </c>
      <c r="Q2177" s="20">
        <f t="shared" si="100"/>
        <v>0</v>
      </c>
      <c r="R2177" s="37" t="str">
        <f t="shared" si="101"/>
        <v/>
      </c>
    </row>
    <row r="2178" spans="1:18" x14ac:dyDescent="0.2">
      <c r="A2178" s="29"/>
      <c r="B2178" s="5"/>
      <c r="C2178" s="5"/>
      <c r="D2178" s="5"/>
      <c r="E2178" s="5"/>
      <c r="F2178" s="5"/>
      <c r="G2178" s="29"/>
      <c r="H2178" s="9"/>
      <c r="I2178" s="7"/>
      <c r="J2178" s="111"/>
      <c r="K2178" s="4"/>
      <c r="L2178" s="4"/>
      <c r="M2178" s="8"/>
      <c r="N2178" s="8"/>
      <c r="O2178" s="31" t="str">
        <f t="shared" si="99"/>
        <v/>
      </c>
      <c r="P2178" s="32" t="str">
        <f>IF(M2178=0,"",IF(N2178-Master!$A$6&lt;0,"0",IF(M2178&lt;=Master!$A$6,(N2178-Master!$A$6),O2178)))</f>
        <v/>
      </c>
      <c r="Q2178" s="20">
        <f t="shared" si="100"/>
        <v>0</v>
      </c>
      <c r="R2178" s="37" t="str">
        <f t="shared" si="101"/>
        <v/>
      </c>
    </row>
    <row r="2179" spans="1:18" x14ac:dyDescent="0.2">
      <c r="A2179" s="29"/>
      <c r="B2179" s="5"/>
      <c r="C2179" s="5"/>
      <c r="D2179" s="5"/>
      <c r="E2179" s="5"/>
      <c r="F2179" s="5"/>
      <c r="G2179" s="29"/>
      <c r="H2179" s="9"/>
      <c r="I2179" s="7"/>
      <c r="J2179" s="111"/>
      <c r="K2179" s="4"/>
      <c r="L2179" s="4"/>
      <c r="M2179" s="8"/>
      <c r="N2179" s="8"/>
      <c r="O2179" s="31" t="str">
        <f t="shared" si="99"/>
        <v/>
      </c>
      <c r="P2179" s="32" t="str">
        <f>IF(M2179=0,"",IF(N2179-Master!$A$6&lt;0,"0",IF(M2179&lt;=Master!$A$6,(N2179-Master!$A$6),O2179)))</f>
        <v/>
      </c>
      <c r="Q2179" s="20">
        <f t="shared" si="100"/>
        <v>0</v>
      </c>
      <c r="R2179" s="37" t="str">
        <f t="shared" si="101"/>
        <v/>
      </c>
    </row>
    <row r="2180" spans="1:18" x14ac:dyDescent="0.2">
      <c r="A2180" s="29"/>
      <c r="B2180" s="5"/>
      <c r="C2180" s="5"/>
      <c r="D2180" s="5"/>
      <c r="E2180" s="5"/>
      <c r="F2180" s="5"/>
      <c r="G2180" s="29"/>
      <c r="H2180" s="9"/>
      <c r="I2180" s="7"/>
      <c r="J2180" s="111"/>
      <c r="K2180" s="4"/>
      <c r="L2180" s="4"/>
      <c r="M2180" s="8"/>
      <c r="N2180" s="8"/>
      <c r="O2180" s="31" t="str">
        <f t="shared" si="99"/>
        <v/>
      </c>
      <c r="P2180" s="32" t="str">
        <f>IF(M2180=0,"",IF(N2180-Master!$A$6&lt;0,"0",IF(M2180&lt;=Master!$A$6,(N2180-Master!$A$6),O2180)))</f>
        <v/>
      </c>
      <c r="Q2180" s="20">
        <f t="shared" si="100"/>
        <v>0</v>
      </c>
      <c r="R2180" s="37" t="str">
        <f t="shared" si="101"/>
        <v/>
      </c>
    </row>
    <row r="2181" spans="1:18" x14ac:dyDescent="0.2">
      <c r="A2181" s="29"/>
      <c r="B2181" s="5"/>
      <c r="C2181" s="5"/>
      <c r="D2181" s="5"/>
      <c r="E2181" s="5"/>
      <c r="F2181" s="5"/>
      <c r="G2181" s="29"/>
      <c r="H2181" s="9"/>
      <c r="I2181" s="7"/>
      <c r="J2181" s="111"/>
      <c r="K2181" s="4"/>
      <c r="L2181" s="4"/>
      <c r="M2181" s="8"/>
      <c r="N2181" s="8"/>
      <c r="O2181" s="31" t="str">
        <f t="shared" si="99"/>
        <v/>
      </c>
      <c r="P2181" s="32" t="str">
        <f>IF(M2181=0,"",IF(N2181-Master!$A$6&lt;0,"0",IF(M2181&lt;=Master!$A$6,(N2181-Master!$A$6),O2181)))</f>
        <v/>
      </c>
      <c r="Q2181" s="20">
        <f t="shared" si="100"/>
        <v>0</v>
      </c>
      <c r="R2181" s="37" t="str">
        <f t="shared" si="101"/>
        <v/>
      </c>
    </row>
    <row r="2182" spans="1:18" x14ac:dyDescent="0.2">
      <c r="A2182" s="29"/>
      <c r="B2182" s="5"/>
      <c r="C2182" s="5"/>
      <c r="D2182" s="5"/>
      <c r="E2182" s="5"/>
      <c r="F2182" s="5"/>
      <c r="G2182" s="29"/>
      <c r="H2182" s="9"/>
      <c r="I2182" s="7"/>
      <c r="J2182" s="111"/>
      <c r="K2182" s="4"/>
      <c r="L2182" s="4"/>
      <c r="M2182" s="8"/>
      <c r="N2182" s="8"/>
      <c r="O2182" s="31" t="str">
        <f t="shared" si="99"/>
        <v/>
      </c>
      <c r="P2182" s="32" t="str">
        <f>IF(M2182=0,"",IF(N2182-Master!$A$6&lt;0,"0",IF(M2182&lt;=Master!$A$6,(N2182-Master!$A$6),O2182)))</f>
        <v/>
      </c>
      <c r="Q2182" s="20">
        <f t="shared" si="100"/>
        <v>0</v>
      </c>
      <c r="R2182" s="37" t="str">
        <f t="shared" si="101"/>
        <v/>
      </c>
    </row>
    <row r="2183" spans="1:18" x14ac:dyDescent="0.2">
      <c r="A2183" s="29"/>
      <c r="B2183" s="5"/>
      <c r="C2183" s="5"/>
      <c r="D2183" s="5"/>
      <c r="E2183" s="5"/>
      <c r="F2183" s="5"/>
      <c r="G2183" s="29"/>
      <c r="H2183" s="9"/>
      <c r="I2183" s="7"/>
      <c r="J2183" s="111"/>
      <c r="K2183" s="4"/>
      <c r="L2183" s="4"/>
      <c r="M2183" s="8"/>
      <c r="N2183" s="8"/>
      <c r="O2183" s="31" t="str">
        <f t="shared" si="99"/>
        <v/>
      </c>
      <c r="P2183" s="32" t="str">
        <f>IF(M2183=0,"",IF(N2183-Master!$A$6&lt;0,"0",IF(M2183&lt;=Master!$A$6,(N2183-Master!$A$6),O2183)))</f>
        <v/>
      </c>
      <c r="Q2183" s="20">
        <f t="shared" si="100"/>
        <v>0</v>
      </c>
      <c r="R2183" s="37" t="str">
        <f t="shared" si="101"/>
        <v/>
      </c>
    </row>
    <row r="2184" spans="1:18" x14ac:dyDescent="0.2">
      <c r="A2184" s="29"/>
      <c r="B2184" s="5"/>
      <c r="C2184" s="5"/>
      <c r="D2184" s="5"/>
      <c r="E2184" s="5"/>
      <c r="F2184" s="5"/>
      <c r="G2184" s="29"/>
      <c r="H2184" s="9"/>
      <c r="I2184" s="7"/>
      <c r="J2184" s="111"/>
      <c r="K2184" s="4"/>
      <c r="L2184" s="4"/>
      <c r="M2184" s="8"/>
      <c r="N2184" s="8"/>
      <c r="O2184" s="31" t="str">
        <f t="shared" si="99"/>
        <v/>
      </c>
      <c r="P2184" s="32" t="str">
        <f>IF(M2184=0,"",IF(N2184-Master!$A$6&lt;0,"0",IF(M2184&lt;=Master!$A$6,(N2184-Master!$A$6),O2184)))</f>
        <v/>
      </c>
      <c r="Q2184" s="20">
        <f t="shared" si="100"/>
        <v>0</v>
      </c>
      <c r="R2184" s="37" t="str">
        <f t="shared" si="101"/>
        <v/>
      </c>
    </row>
    <row r="2185" spans="1:18" x14ac:dyDescent="0.2">
      <c r="A2185" s="29"/>
      <c r="B2185" s="5"/>
      <c r="C2185" s="5"/>
      <c r="D2185" s="5"/>
      <c r="E2185" s="5"/>
      <c r="F2185" s="5"/>
      <c r="G2185" s="29"/>
      <c r="H2185" s="9"/>
      <c r="I2185" s="7"/>
      <c r="J2185" s="111"/>
      <c r="K2185" s="4"/>
      <c r="L2185" s="4"/>
      <c r="M2185" s="8"/>
      <c r="N2185" s="8"/>
      <c r="O2185" s="31" t="str">
        <f t="shared" si="99"/>
        <v/>
      </c>
      <c r="P2185" s="32" t="str">
        <f>IF(M2185=0,"",IF(N2185-Master!$A$6&lt;0,"0",IF(M2185&lt;=Master!$A$6,(N2185-Master!$A$6),O2185)))</f>
        <v/>
      </c>
      <c r="Q2185" s="20">
        <f t="shared" si="100"/>
        <v>0</v>
      </c>
      <c r="R2185" s="37" t="str">
        <f t="shared" si="101"/>
        <v/>
      </c>
    </row>
    <row r="2186" spans="1:18" x14ac:dyDescent="0.2">
      <c r="A2186" s="29"/>
      <c r="B2186" s="5"/>
      <c r="C2186" s="5"/>
      <c r="D2186" s="5"/>
      <c r="E2186" s="5"/>
      <c r="F2186" s="5"/>
      <c r="G2186" s="29"/>
      <c r="H2186" s="9"/>
      <c r="I2186" s="7"/>
      <c r="J2186" s="111"/>
      <c r="K2186" s="4"/>
      <c r="L2186" s="4"/>
      <c r="M2186" s="8"/>
      <c r="N2186" s="8"/>
      <c r="O2186" s="31" t="str">
        <f t="shared" si="99"/>
        <v/>
      </c>
      <c r="P2186" s="32" t="str">
        <f>IF(M2186=0,"",IF(N2186-Master!$A$6&lt;0,"0",IF(M2186&lt;=Master!$A$6,(N2186-Master!$A$6),O2186)))</f>
        <v/>
      </c>
      <c r="Q2186" s="20">
        <f t="shared" si="100"/>
        <v>0</v>
      </c>
      <c r="R2186" s="37" t="str">
        <f t="shared" si="101"/>
        <v/>
      </c>
    </row>
    <row r="2187" spans="1:18" x14ac:dyDescent="0.2">
      <c r="A2187" s="29"/>
      <c r="B2187" s="5"/>
      <c r="C2187" s="5"/>
      <c r="D2187" s="5"/>
      <c r="E2187" s="5"/>
      <c r="F2187" s="5"/>
      <c r="G2187" s="29"/>
      <c r="H2187" s="9"/>
      <c r="I2187" s="7"/>
      <c r="J2187" s="111"/>
      <c r="K2187" s="4"/>
      <c r="L2187" s="4"/>
      <c r="M2187" s="8"/>
      <c r="N2187" s="8"/>
      <c r="O2187" s="31" t="str">
        <f t="shared" si="99"/>
        <v/>
      </c>
      <c r="P2187" s="32" t="str">
        <f>IF(M2187=0,"",IF(N2187-Master!$A$6&lt;0,"0",IF(M2187&lt;=Master!$A$6,(N2187-Master!$A$6),O2187)))</f>
        <v/>
      </c>
      <c r="Q2187" s="20">
        <f t="shared" si="100"/>
        <v>0</v>
      </c>
      <c r="R2187" s="37" t="str">
        <f t="shared" si="101"/>
        <v/>
      </c>
    </row>
    <row r="2188" spans="1:18" x14ac:dyDescent="0.2">
      <c r="A2188" s="29"/>
      <c r="B2188" s="5"/>
      <c r="C2188" s="5"/>
      <c r="D2188" s="5"/>
      <c r="E2188" s="5"/>
      <c r="F2188" s="5"/>
      <c r="G2188" s="29"/>
      <c r="H2188" s="9"/>
      <c r="I2188" s="7"/>
      <c r="J2188" s="111"/>
      <c r="K2188" s="4"/>
      <c r="L2188" s="4"/>
      <c r="M2188" s="8"/>
      <c r="N2188" s="8"/>
      <c r="O2188" s="31" t="str">
        <f t="shared" si="99"/>
        <v/>
      </c>
      <c r="P2188" s="32" t="str">
        <f>IF(M2188=0,"",IF(N2188-Master!$A$6&lt;0,"0",IF(M2188&lt;=Master!$A$6,(N2188-Master!$A$6),O2188)))</f>
        <v/>
      </c>
      <c r="Q2188" s="20">
        <f t="shared" si="100"/>
        <v>0</v>
      </c>
      <c r="R2188" s="37" t="str">
        <f t="shared" si="101"/>
        <v/>
      </c>
    </row>
    <row r="2189" spans="1:18" x14ac:dyDescent="0.2">
      <c r="A2189" s="29"/>
      <c r="B2189" s="5"/>
      <c r="C2189" s="5"/>
      <c r="D2189" s="5"/>
      <c r="E2189" s="5"/>
      <c r="F2189" s="5"/>
      <c r="G2189" s="29"/>
      <c r="H2189" s="9"/>
      <c r="I2189" s="7"/>
      <c r="J2189" s="111"/>
      <c r="K2189" s="4"/>
      <c r="L2189" s="4"/>
      <c r="M2189" s="8"/>
      <c r="N2189" s="8"/>
      <c r="O2189" s="31" t="str">
        <f t="shared" si="99"/>
        <v/>
      </c>
      <c r="P2189" s="32" t="str">
        <f>IF(M2189=0,"",IF(N2189-Master!$A$6&lt;0,"0",IF(M2189&lt;=Master!$A$6,(N2189-Master!$A$6),O2189)))</f>
        <v/>
      </c>
      <c r="Q2189" s="20">
        <f t="shared" si="100"/>
        <v>0</v>
      </c>
      <c r="R2189" s="37" t="str">
        <f t="shared" si="101"/>
        <v/>
      </c>
    </row>
    <row r="2190" spans="1:18" x14ac:dyDescent="0.2">
      <c r="A2190" s="29"/>
      <c r="B2190" s="5"/>
      <c r="C2190" s="5"/>
      <c r="D2190" s="5"/>
      <c r="E2190" s="5"/>
      <c r="F2190" s="5"/>
      <c r="G2190" s="29"/>
      <c r="H2190" s="9"/>
      <c r="I2190" s="7"/>
      <c r="J2190" s="111"/>
      <c r="K2190" s="4"/>
      <c r="L2190" s="4"/>
      <c r="M2190" s="8"/>
      <c r="N2190" s="8"/>
      <c r="O2190" s="31" t="str">
        <f t="shared" si="99"/>
        <v/>
      </c>
      <c r="P2190" s="32" t="str">
        <f>IF(M2190=0,"",IF(N2190-Master!$A$6&lt;0,"0",IF(M2190&lt;=Master!$A$6,(N2190-Master!$A$6),O2190)))</f>
        <v/>
      </c>
      <c r="Q2190" s="20">
        <f t="shared" si="100"/>
        <v>0</v>
      </c>
      <c r="R2190" s="37" t="str">
        <f t="shared" si="101"/>
        <v/>
      </c>
    </row>
    <row r="2191" spans="1:18" x14ac:dyDescent="0.2">
      <c r="A2191" s="29"/>
      <c r="B2191" s="5"/>
      <c r="C2191" s="5"/>
      <c r="D2191" s="5"/>
      <c r="E2191" s="5"/>
      <c r="F2191" s="5"/>
      <c r="G2191" s="29"/>
      <c r="H2191" s="9"/>
      <c r="I2191" s="7"/>
      <c r="J2191" s="111"/>
      <c r="K2191" s="4"/>
      <c r="L2191" s="4"/>
      <c r="M2191" s="8"/>
      <c r="N2191" s="8"/>
      <c r="O2191" s="31" t="str">
        <f t="shared" si="99"/>
        <v/>
      </c>
      <c r="P2191" s="32" t="str">
        <f>IF(M2191=0,"",IF(N2191-Master!$A$6&lt;0,"0",IF(M2191&lt;=Master!$A$6,(N2191-Master!$A$6),O2191)))</f>
        <v/>
      </c>
      <c r="Q2191" s="20">
        <f t="shared" si="100"/>
        <v>0</v>
      </c>
      <c r="R2191" s="37" t="str">
        <f t="shared" si="101"/>
        <v/>
      </c>
    </row>
    <row r="2192" spans="1:18" x14ac:dyDescent="0.2">
      <c r="A2192" s="29"/>
      <c r="B2192" s="5"/>
      <c r="C2192" s="5"/>
      <c r="D2192" s="5"/>
      <c r="E2192" s="5"/>
      <c r="F2192" s="5"/>
      <c r="G2192" s="29"/>
      <c r="H2192" s="9"/>
      <c r="I2192" s="7"/>
      <c r="J2192" s="111"/>
      <c r="K2192" s="4"/>
      <c r="L2192" s="4"/>
      <c r="M2192" s="8"/>
      <c r="N2192" s="8"/>
      <c r="O2192" s="31" t="str">
        <f t="shared" si="99"/>
        <v/>
      </c>
      <c r="P2192" s="32" t="str">
        <f>IF(M2192=0,"",IF(N2192-Master!$A$6&lt;0,"0",IF(M2192&lt;=Master!$A$6,(N2192-Master!$A$6),O2192)))</f>
        <v/>
      </c>
      <c r="Q2192" s="20">
        <f t="shared" si="100"/>
        <v>0</v>
      </c>
      <c r="R2192" s="37" t="str">
        <f t="shared" si="101"/>
        <v/>
      </c>
    </row>
    <row r="2193" spans="1:18" x14ac:dyDescent="0.2">
      <c r="A2193" s="29"/>
      <c r="B2193" s="5"/>
      <c r="C2193" s="5"/>
      <c r="D2193" s="5"/>
      <c r="E2193" s="5"/>
      <c r="F2193" s="5"/>
      <c r="G2193" s="29"/>
      <c r="H2193" s="9"/>
      <c r="I2193" s="7"/>
      <c r="J2193" s="111"/>
      <c r="K2193" s="4"/>
      <c r="L2193" s="4"/>
      <c r="M2193" s="8"/>
      <c r="N2193" s="8"/>
      <c r="O2193" s="31" t="str">
        <f t="shared" si="99"/>
        <v/>
      </c>
      <c r="P2193" s="32" t="str">
        <f>IF(M2193=0,"",IF(N2193-Master!$A$6&lt;0,"0",IF(M2193&lt;=Master!$A$6,(N2193-Master!$A$6),O2193)))</f>
        <v/>
      </c>
      <c r="Q2193" s="20">
        <f t="shared" si="100"/>
        <v>0</v>
      </c>
      <c r="R2193" s="37" t="str">
        <f t="shared" si="101"/>
        <v/>
      </c>
    </row>
    <row r="2194" spans="1:18" x14ac:dyDescent="0.2">
      <c r="A2194" s="29"/>
      <c r="B2194" s="5"/>
      <c r="C2194" s="5"/>
      <c r="D2194" s="5"/>
      <c r="E2194" s="5"/>
      <c r="F2194" s="5"/>
      <c r="G2194" s="29"/>
      <c r="H2194" s="9"/>
      <c r="I2194" s="7"/>
      <c r="J2194" s="111"/>
      <c r="K2194" s="4"/>
      <c r="L2194" s="4"/>
      <c r="M2194" s="8"/>
      <c r="N2194" s="8"/>
      <c r="O2194" s="31" t="str">
        <f t="shared" si="99"/>
        <v/>
      </c>
      <c r="P2194" s="32" t="str">
        <f>IF(M2194=0,"",IF(N2194-Master!$A$6&lt;0,"0",IF(M2194&lt;=Master!$A$6,(N2194-Master!$A$6),O2194)))</f>
        <v/>
      </c>
      <c r="Q2194" s="20">
        <f t="shared" si="100"/>
        <v>0</v>
      </c>
      <c r="R2194" s="37" t="str">
        <f t="shared" si="101"/>
        <v/>
      </c>
    </row>
    <row r="2195" spans="1:18" x14ac:dyDescent="0.2">
      <c r="A2195" s="29"/>
      <c r="B2195" s="5"/>
      <c r="C2195" s="5"/>
      <c r="D2195" s="5"/>
      <c r="E2195" s="5"/>
      <c r="F2195" s="5"/>
      <c r="G2195" s="29"/>
      <c r="H2195" s="9"/>
      <c r="I2195" s="7"/>
      <c r="J2195" s="111"/>
      <c r="K2195" s="4"/>
      <c r="L2195" s="4"/>
      <c r="M2195" s="8"/>
      <c r="N2195" s="8"/>
      <c r="O2195" s="31" t="str">
        <f t="shared" si="99"/>
        <v/>
      </c>
      <c r="P2195" s="32" t="str">
        <f>IF(M2195=0,"",IF(N2195-Master!$A$6&lt;0,"0",IF(M2195&lt;=Master!$A$6,(N2195-Master!$A$6),O2195)))</f>
        <v/>
      </c>
      <c r="Q2195" s="20">
        <f t="shared" si="100"/>
        <v>0</v>
      </c>
      <c r="R2195" s="37" t="str">
        <f t="shared" si="101"/>
        <v/>
      </c>
    </row>
    <row r="2196" spans="1:18" x14ac:dyDescent="0.2">
      <c r="A2196" s="29"/>
      <c r="B2196" s="5"/>
      <c r="C2196" s="5"/>
      <c r="D2196" s="5"/>
      <c r="E2196" s="5"/>
      <c r="F2196" s="5"/>
      <c r="G2196" s="29"/>
      <c r="H2196" s="9"/>
      <c r="I2196" s="7"/>
      <c r="J2196" s="111"/>
      <c r="K2196" s="4"/>
      <c r="L2196" s="4"/>
      <c r="M2196" s="8"/>
      <c r="N2196" s="8"/>
      <c r="O2196" s="31" t="str">
        <f t="shared" si="99"/>
        <v/>
      </c>
      <c r="P2196" s="32" t="str">
        <f>IF(M2196=0,"",IF(N2196-Master!$A$6&lt;0,"0",IF(M2196&lt;=Master!$A$6,(N2196-Master!$A$6),O2196)))</f>
        <v/>
      </c>
      <c r="Q2196" s="20">
        <f t="shared" si="100"/>
        <v>0</v>
      </c>
      <c r="R2196" s="37" t="str">
        <f t="shared" si="101"/>
        <v/>
      </c>
    </row>
    <row r="2197" spans="1:18" x14ac:dyDescent="0.2">
      <c r="A2197" s="29"/>
      <c r="B2197" s="5"/>
      <c r="C2197" s="5"/>
      <c r="D2197" s="5"/>
      <c r="E2197" s="5"/>
      <c r="F2197" s="5"/>
      <c r="G2197" s="29"/>
      <c r="H2197" s="9"/>
      <c r="I2197" s="7"/>
      <c r="J2197" s="111"/>
      <c r="K2197" s="4"/>
      <c r="L2197" s="4"/>
      <c r="M2197" s="8"/>
      <c r="N2197" s="8"/>
      <c r="O2197" s="31" t="str">
        <f t="shared" si="99"/>
        <v/>
      </c>
      <c r="P2197" s="32" t="str">
        <f>IF(M2197=0,"",IF(N2197-Master!$A$6&lt;0,"0",IF(M2197&lt;=Master!$A$6,(N2197-Master!$A$6),O2197)))</f>
        <v/>
      </c>
      <c r="Q2197" s="20">
        <f t="shared" si="100"/>
        <v>0</v>
      </c>
      <c r="R2197" s="37" t="str">
        <f t="shared" si="101"/>
        <v/>
      </c>
    </row>
    <row r="2198" spans="1:18" x14ac:dyDescent="0.2">
      <c r="A2198" s="29"/>
      <c r="B2198" s="5"/>
      <c r="C2198" s="5"/>
      <c r="D2198" s="5"/>
      <c r="E2198" s="5"/>
      <c r="F2198" s="5"/>
      <c r="G2198" s="29"/>
      <c r="H2198" s="9"/>
      <c r="I2198" s="7"/>
      <c r="J2198" s="111"/>
      <c r="K2198" s="4"/>
      <c r="L2198" s="4"/>
      <c r="M2198" s="8"/>
      <c r="N2198" s="8"/>
      <c r="O2198" s="31" t="str">
        <f t="shared" si="99"/>
        <v/>
      </c>
      <c r="P2198" s="32" t="str">
        <f>IF(M2198=0,"",IF(N2198-Master!$A$6&lt;0,"0",IF(M2198&lt;=Master!$A$6,(N2198-Master!$A$6),O2198)))</f>
        <v/>
      </c>
      <c r="Q2198" s="20">
        <f t="shared" si="100"/>
        <v>0</v>
      </c>
      <c r="R2198" s="37" t="str">
        <f t="shared" si="101"/>
        <v/>
      </c>
    </row>
    <row r="2199" spans="1:18" x14ac:dyDescent="0.2">
      <c r="A2199" s="29"/>
      <c r="B2199" s="5"/>
      <c r="C2199" s="5"/>
      <c r="D2199" s="5"/>
      <c r="E2199" s="5"/>
      <c r="F2199" s="5"/>
      <c r="G2199" s="29"/>
      <c r="H2199" s="9"/>
      <c r="I2199" s="7"/>
      <c r="J2199" s="111"/>
      <c r="K2199" s="4"/>
      <c r="L2199" s="4"/>
      <c r="M2199" s="8"/>
      <c r="N2199" s="8"/>
      <c r="O2199" s="31" t="str">
        <f t="shared" si="99"/>
        <v/>
      </c>
      <c r="P2199" s="32" t="str">
        <f>IF(M2199=0,"",IF(N2199-Master!$A$6&lt;0,"0",IF(M2199&lt;=Master!$A$6,(N2199-Master!$A$6),O2199)))</f>
        <v/>
      </c>
      <c r="Q2199" s="20">
        <f t="shared" si="100"/>
        <v>0</v>
      </c>
      <c r="R2199" s="37" t="str">
        <f t="shared" si="101"/>
        <v/>
      </c>
    </row>
    <row r="2200" spans="1:18" x14ac:dyDescent="0.2">
      <c r="A2200" s="29"/>
      <c r="B2200" s="5"/>
      <c r="C2200" s="5"/>
      <c r="D2200" s="5"/>
      <c r="E2200" s="5"/>
      <c r="F2200" s="5"/>
      <c r="G2200" s="29"/>
      <c r="H2200" s="9"/>
      <c r="I2200" s="7"/>
      <c r="J2200" s="111"/>
      <c r="K2200" s="4"/>
      <c r="L2200" s="4"/>
      <c r="M2200" s="8"/>
      <c r="N2200" s="8"/>
      <c r="O2200" s="31" t="str">
        <f t="shared" ref="O2200:O2263" si="102">IF(M2200=0,"",(N2200-M2200+1))</f>
        <v/>
      </c>
      <c r="P2200" s="32" t="str">
        <f>IF(M2200=0,"",IF(N2200-Master!$A$6&lt;0,"0",IF(M2200&lt;=Master!$A$6,(N2200-Master!$A$6),O2200)))</f>
        <v/>
      </c>
      <c r="Q2200" s="20">
        <f t="shared" ref="Q2200:Q2263" si="103">IF(M2200=0,H2200,IF(P2200="0",H2200,ROUND(H2200-(H2200*P2200/O2200),2)))</f>
        <v>0</v>
      </c>
      <c r="R2200" s="37" t="str">
        <f t="shared" ref="R2200:R2263" si="104">CLEAN(IF(H2200=0,"",IF(ISBLANK(I2200),LEFT("Accrue "&amp;K2200,35),LEFT("Accrue "&amp;I2200&amp;" "&amp;K2200,35))))</f>
        <v/>
      </c>
    </row>
    <row r="2201" spans="1:18" x14ac:dyDescent="0.2">
      <c r="A2201" s="29"/>
      <c r="B2201" s="5"/>
      <c r="C2201" s="5"/>
      <c r="D2201" s="5"/>
      <c r="E2201" s="5"/>
      <c r="F2201" s="5"/>
      <c r="G2201" s="29"/>
      <c r="H2201" s="9"/>
      <c r="I2201" s="7"/>
      <c r="J2201" s="111"/>
      <c r="K2201" s="4"/>
      <c r="L2201" s="4"/>
      <c r="M2201" s="8"/>
      <c r="N2201" s="8"/>
      <c r="O2201" s="31" t="str">
        <f t="shared" si="102"/>
        <v/>
      </c>
      <c r="P2201" s="32" t="str">
        <f>IF(M2201=0,"",IF(N2201-Master!$A$6&lt;0,"0",IF(M2201&lt;=Master!$A$6,(N2201-Master!$A$6),O2201)))</f>
        <v/>
      </c>
      <c r="Q2201" s="20">
        <f t="shared" si="103"/>
        <v>0</v>
      </c>
      <c r="R2201" s="37" t="str">
        <f t="shared" si="104"/>
        <v/>
      </c>
    </row>
    <row r="2202" spans="1:18" x14ac:dyDescent="0.2">
      <c r="A2202" s="29"/>
      <c r="B2202" s="5"/>
      <c r="C2202" s="5"/>
      <c r="D2202" s="5"/>
      <c r="E2202" s="5"/>
      <c r="F2202" s="5"/>
      <c r="G2202" s="29"/>
      <c r="H2202" s="9"/>
      <c r="I2202" s="7"/>
      <c r="J2202" s="111"/>
      <c r="K2202" s="4"/>
      <c r="L2202" s="4"/>
      <c r="M2202" s="8"/>
      <c r="N2202" s="8"/>
      <c r="O2202" s="31" t="str">
        <f t="shared" si="102"/>
        <v/>
      </c>
      <c r="P2202" s="32" t="str">
        <f>IF(M2202=0,"",IF(N2202-Master!$A$6&lt;0,"0",IF(M2202&lt;=Master!$A$6,(N2202-Master!$A$6),O2202)))</f>
        <v/>
      </c>
      <c r="Q2202" s="20">
        <f t="shared" si="103"/>
        <v>0</v>
      </c>
      <c r="R2202" s="37" t="str">
        <f t="shared" si="104"/>
        <v/>
      </c>
    </row>
    <row r="2203" spans="1:18" x14ac:dyDescent="0.2">
      <c r="A2203" s="29"/>
      <c r="B2203" s="5"/>
      <c r="C2203" s="5"/>
      <c r="D2203" s="5"/>
      <c r="E2203" s="5"/>
      <c r="F2203" s="5"/>
      <c r="G2203" s="29"/>
      <c r="H2203" s="9"/>
      <c r="I2203" s="7"/>
      <c r="J2203" s="111"/>
      <c r="K2203" s="4"/>
      <c r="L2203" s="4"/>
      <c r="M2203" s="8"/>
      <c r="N2203" s="8"/>
      <c r="O2203" s="31" t="str">
        <f t="shared" si="102"/>
        <v/>
      </c>
      <c r="P2203" s="32" t="str">
        <f>IF(M2203=0,"",IF(N2203-Master!$A$6&lt;0,"0",IF(M2203&lt;=Master!$A$6,(N2203-Master!$A$6),O2203)))</f>
        <v/>
      </c>
      <c r="Q2203" s="20">
        <f t="shared" si="103"/>
        <v>0</v>
      </c>
      <c r="R2203" s="37" t="str">
        <f t="shared" si="104"/>
        <v/>
      </c>
    </row>
    <row r="2204" spans="1:18" x14ac:dyDescent="0.2">
      <c r="A2204" s="29"/>
      <c r="B2204" s="5"/>
      <c r="C2204" s="5"/>
      <c r="D2204" s="5"/>
      <c r="E2204" s="5"/>
      <c r="F2204" s="5"/>
      <c r="G2204" s="29"/>
      <c r="H2204" s="9"/>
      <c r="I2204" s="7"/>
      <c r="J2204" s="111"/>
      <c r="K2204" s="4"/>
      <c r="L2204" s="4"/>
      <c r="M2204" s="8"/>
      <c r="N2204" s="8"/>
      <c r="O2204" s="31" t="str">
        <f t="shared" si="102"/>
        <v/>
      </c>
      <c r="P2204" s="32" t="str">
        <f>IF(M2204=0,"",IF(N2204-Master!$A$6&lt;0,"0",IF(M2204&lt;=Master!$A$6,(N2204-Master!$A$6),O2204)))</f>
        <v/>
      </c>
      <c r="Q2204" s="20">
        <f t="shared" si="103"/>
        <v>0</v>
      </c>
      <c r="R2204" s="37" t="str">
        <f t="shared" si="104"/>
        <v/>
      </c>
    </row>
    <row r="2205" spans="1:18" x14ac:dyDescent="0.2">
      <c r="A2205" s="29"/>
      <c r="B2205" s="5"/>
      <c r="C2205" s="5"/>
      <c r="D2205" s="5"/>
      <c r="E2205" s="5"/>
      <c r="F2205" s="5"/>
      <c r="G2205" s="29"/>
      <c r="H2205" s="9"/>
      <c r="I2205" s="7"/>
      <c r="J2205" s="111"/>
      <c r="K2205" s="4"/>
      <c r="L2205" s="4"/>
      <c r="M2205" s="8"/>
      <c r="N2205" s="8"/>
      <c r="O2205" s="31" t="str">
        <f t="shared" si="102"/>
        <v/>
      </c>
      <c r="P2205" s="32" t="str">
        <f>IF(M2205=0,"",IF(N2205-Master!$A$6&lt;0,"0",IF(M2205&lt;=Master!$A$6,(N2205-Master!$A$6),O2205)))</f>
        <v/>
      </c>
      <c r="Q2205" s="20">
        <f t="shared" si="103"/>
        <v>0</v>
      </c>
      <c r="R2205" s="37" t="str">
        <f t="shared" si="104"/>
        <v/>
      </c>
    </row>
    <row r="2206" spans="1:18" x14ac:dyDescent="0.2">
      <c r="A2206" s="29"/>
      <c r="B2206" s="5"/>
      <c r="C2206" s="5"/>
      <c r="D2206" s="5"/>
      <c r="E2206" s="5"/>
      <c r="F2206" s="5"/>
      <c r="G2206" s="29"/>
      <c r="H2206" s="9"/>
      <c r="I2206" s="7"/>
      <c r="J2206" s="111"/>
      <c r="K2206" s="4"/>
      <c r="L2206" s="4"/>
      <c r="M2206" s="8"/>
      <c r="N2206" s="8"/>
      <c r="O2206" s="31" t="str">
        <f t="shared" si="102"/>
        <v/>
      </c>
      <c r="P2206" s="32" t="str">
        <f>IF(M2206=0,"",IF(N2206-Master!$A$6&lt;0,"0",IF(M2206&lt;=Master!$A$6,(N2206-Master!$A$6),O2206)))</f>
        <v/>
      </c>
      <c r="Q2206" s="20">
        <f t="shared" si="103"/>
        <v>0</v>
      </c>
      <c r="R2206" s="37" t="str">
        <f t="shared" si="104"/>
        <v/>
      </c>
    </row>
    <row r="2207" spans="1:18" x14ac:dyDescent="0.2">
      <c r="A2207" s="29"/>
      <c r="B2207" s="5"/>
      <c r="C2207" s="5"/>
      <c r="D2207" s="5"/>
      <c r="E2207" s="5"/>
      <c r="F2207" s="5"/>
      <c r="G2207" s="29"/>
      <c r="H2207" s="9"/>
      <c r="I2207" s="7"/>
      <c r="J2207" s="111"/>
      <c r="K2207" s="4"/>
      <c r="L2207" s="4"/>
      <c r="M2207" s="8"/>
      <c r="N2207" s="8"/>
      <c r="O2207" s="31" t="str">
        <f t="shared" si="102"/>
        <v/>
      </c>
      <c r="P2207" s="32" t="str">
        <f>IF(M2207=0,"",IF(N2207-Master!$A$6&lt;0,"0",IF(M2207&lt;=Master!$A$6,(N2207-Master!$A$6),O2207)))</f>
        <v/>
      </c>
      <c r="Q2207" s="20">
        <f t="shared" si="103"/>
        <v>0</v>
      </c>
      <c r="R2207" s="37" t="str">
        <f t="shared" si="104"/>
        <v/>
      </c>
    </row>
    <row r="2208" spans="1:18" x14ac:dyDescent="0.2">
      <c r="A2208" s="29"/>
      <c r="B2208" s="5"/>
      <c r="C2208" s="5"/>
      <c r="D2208" s="5"/>
      <c r="E2208" s="5"/>
      <c r="F2208" s="5"/>
      <c r="G2208" s="29"/>
      <c r="H2208" s="9"/>
      <c r="I2208" s="7"/>
      <c r="J2208" s="111"/>
      <c r="K2208" s="4"/>
      <c r="L2208" s="4"/>
      <c r="M2208" s="8"/>
      <c r="N2208" s="8"/>
      <c r="O2208" s="31" t="str">
        <f t="shared" si="102"/>
        <v/>
      </c>
      <c r="P2208" s="32" t="str">
        <f>IF(M2208=0,"",IF(N2208-Master!$A$6&lt;0,"0",IF(M2208&lt;=Master!$A$6,(N2208-Master!$A$6),O2208)))</f>
        <v/>
      </c>
      <c r="Q2208" s="20">
        <f t="shared" si="103"/>
        <v>0</v>
      </c>
      <c r="R2208" s="37" t="str">
        <f t="shared" si="104"/>
        <v/>
      </c>
    </row>
    <row r="2209" spans="1:18" x14ac:dyDescent="0.2">
      <c r="A2209" s="29"/>
      <c r="B2209" s="5"/>
      <c r="C2209" s="5"/>
      <c r="D2209" s="5"/>
      <c r="E2209" s="5"/>
      <c r="F2209" s="5"/>
      <c r="G2209" s="29"/>
      <c r="H2209" s="9"/>
      <c r="I2209" s="7"/>
      <c r="J2209" s="111"/>
      <c r="K2209" s="4"/>
      <c r="L2209" s="4"/>
      <c r="M2209" s="8"/>
      <c r="N2209" s="8"/>
      <c r="O2209" s="31" t="str">
        <f t="shared" si="102"/>
        <v/>
      </c>
      <c r="P2209" s="32" t="str">
        <f>IF(M2209=0,"",IF(N2209-Master!$A$6&lt;0,"0",IF(M2209&lt;=Master!$A$6,(N2209-Master!$A$6),O2209)))</f>
        <v/>
      </c>
      <c r="Q2209" s="20">
        <f t="shared" si="103"/>
        <v>0</v>
      </c>
      <c r="R2209" s="37" t="str">
        <f t="shared" si="104"/>
        <v/>
      </c>
    </row>
    <row r="2210" spans="1:18" x14ac:dyDescent="0.2">
      <c r="A2210" s="29"/>
      <c r="B2210" s="5"/>
      <c r="C2210" s="5"/>
      <c r="D2210" s="5"/>
      <c r="E2210" s="5"/>
      <c r="F2210" s="5"/>
      <c r="G2210" s="29"/>
      <c r="H2210" s="9"/>
      <c r="I2210" s="7"/>
      <c r="J2210" s="111"/>
      <c r="K2210" s="4"/>
      <c r="L2210" s="4"/>
      <c r="M2210" s="8"/>
      <c r="N2210" s="8"/>
      <c r="O2210" s="31" t="str">
        <f t="shared" si="102"/>
        <v/>
      </c>
      <c r="P2210" s="32" t="str">
        <f>IF(M2210=0,"",IF(N2210-Master!$A$6&lt;0,"0",IF(M2210&lt;=Master!$A$6,(N2210-Master!$A$6),O2210)))</f>
        <v/>
      </c>
      <c r="Q2210" s="20">
        <f t="shared" si="103"/>
        <v>0</v>
      </c>
      <c r="R2210" s="37" t="str">
        <f t="shared" si="104"/>
        <v/>
      </c>
    </row>
    <row r="2211" spans="1:18" x14ac:dyDescent="0.2">
      <c r="A2211" s="29"/>
      <c r="B2211" s="5"/>
      <c r="C2211" s="5"/>
      <c r="D2211" s="5"/>
      <c r="E2211" s="5"/>
      <c r="F2211" s="5"/>
      <c r="G2211" s="29"/>
      <c r="H2211" s="9"/>
      <c r="I2211" s="7"/>
      <c r="J2211" s="111"/>
      <c r="K2211" s="4"/>
      <c r="L2211" s="4"/>
      <c r="M2211" s="8"/>
      <c r="N2211" s="8"/>
      <c r="O2211" s="31" t="str">
        <f t="shared" si="102"/>
        <v/>
      </c>
      <c r="P2211" s="32" t="str">
        <f>IF(M2211=0,"",IF(N2211-Master!$A$6&lt;0,"0",IF(M2211&lt;=Master!$A$6,(N2211-Master!$A$6),O2211)))</f>
        <v/>
      </c>
      <c r="Q2211" s="20">
        <f t="shared" si="103"/>
        <v>0</v>
      </c>
      <c r="R2211" s="37" t="str">
        <f t="shared" si="104"/>
        <v/>
      </c>
    </row>
    <row r="2212" spans="1:18" x14ac:dyDescent="0.2">
      <c r="A2212" s="29"/>
      <c r="B2212" s="5"/>
      <c r="C2212" s="5"/>
      <c r="D2212" s="5"/>
      <c r="E2212" s="5"/>
      <c r="F2212" s="5"/>
      <c r="G2212" s="29"/>
      <c r="H2212" s="9"/>
      <c r="I2212" s="7"/>
      <c r="J2212" s="111"/>
      <c r="K2212" s="4"/>
      <c r="L2212" s="4"/>
      <c r="M2212" s="8"/>
      <c r="N2212" s="8"/>
      <c r="O2212" s="31" t="str">
        <f t="shared" si="102"/>
        <v/>
      </c>
      <c r="P2212" s="32" t="str">
        <f>IF(M2212=0,"",IF(N2212-Master!$A$6&lt;0,"0",IF(M2212&lt;=Master!$A$6,(N2212-Master!$A$6),O2212)))</f>
        <v/>
      </c>
      <c r="Q2212" s="20">
        <f t="shared" si="103"/>
        <v>0</v>
      </c>
      <c r="R2212" s="37" t="str">
        <f t="shared" si="104"/>
        <v/>
      </c>
    </row>
    <row r="2213" spans="1:18" x14ac:dyDescent="0.2">
      <c r="A2213" s="29"/>
      <c r="B2213" s="5"/>
      <c r="C2213" s="5"/>
      <c r="D2213" s="5"/>
      <c r="E2213" s="5"/>
      <c r="F2213" s="5"/>
      <c r="G2213" s="29"/>
      <c r="H2213" s="9"/>
      <c r="I2213" s="7"/>
      <c r="J2213" s="111"/>
      <c r="K2213" s="4"/>
      <c r="L2213" s="4"/>
      <c r="M2213" s="8"/>
      <c r="N2213" s="8"/>
      <c r="O2213" s="31" t="str">
        <f t="shared" si="102"/>
        <v/>
      </c>
      <c r="P2213" s="32" t="str">
        <f>IF(M2213=0,"",IF(N2213-Master!$A$6&lt;0,"0",IF(M2213&lt;=Master!$A$6,(N2213-Master!$A$6),O2213)))</f>
        <v/>
      </c>
      <c r="Q2213" s="20">
        <f t="shared" si="103"/>
        <v>0</v>
      </c>
      <c r="R2213" s="37" t="str">
        <f t="shared" si="104"/>
        <v/>
      </c>
    </row>
    <row r="2214" spans="1:18" x14ac:dyDescent="0.2">
      <c r="A2214" s="29"/>
      <c r="B2214" s="5"/>
      <c r="C2214" s="5"/>
      <c r="D2214" s="5"/>
      <c r="E2214" s="5"/>
      <c r="F2214" s="5"/>
      <c r="G2214" s="29"/>
      <c r="H2214" s="9"/>
      <c r="I2214" s="7"/>
      <c r="J2214" s="111"/>
      <c r="K2214" s="4"/>
      <c r="L2214" s="4"/>
      <c r="M2214" s="8"/>
      <c r="N2214" s="8"/>
      <c r="O2214" s="31" t="str">
        <f t="shared" si="102"/>
        <v/>
      </c>
      <c r="P2214" s="32" t="str">
        <f>IF(M2214=0,"",IF(N2214-Master!$A$6&lt;0,"0",IF(M2214&lt;=Master!$A$6,(N2214-Master!$A$6),O2214)))</f>
        <v/>
      </c>
      <c r="Q2214" s="20">
        <f t="shared" si="103"/>
        <v>0</v>
      </c>
      <c r="R2214" s="37" t="str">
        <f t="shared" si="104"/>
        <v/>
      </c>
    </row>
    <row r="2215" spans="1:18" x14ac:dyDescent="0.2">
      <c r="A2215" s="29"/>
      <c r="B2215" s="5"/>
      <c r="C2215" s="5"/>
      <c r="D2215" s="5"/>
      <c r="E2215" s="5"/>
      <c r="F2215" s="5"/>
      <c r="G2215" s="29"/>
      <c r="H2215" s="9"/>
      <c r="I2215" s="7"/>
      <c r="J2215" s="111"/>
      <c r="K2215" s="4"/>
      <c r="L2215" s="4"/>
      <c r="M2215" s="8"/>
      <c r="N2215" s="8"/>
      <c r="O2215" s="31" t="str">
        <f t="shared" si="102"/>
        <v/>
      </c>
      <c r="P2215" s="32" t="str">
        <f>IF(M2215=0,"",IF(N2215-Master!$A$6&lt;0,"0",IF(M2215&lt;=Master!$A$6,(N2215-Master!$A$6),O2215)))</f>
        <v/>
      </c>
      <c r="Q2215" s="20">
        <f t="shared" si="103"/>
        <v>0</v>
      </c>
      <c r="R2215" s="37" t="str">
        <f t="shared" si="104"/>
        <v/>
      </c>
    </row>
    <row r="2216" spans="1:18" x14ac:dyDescent="0.2">
      <c r="A2216" s="29"/>
      <c r="B2216" s="5"/>
      <c r="C2216" s="5"/>
      <c r="D2216" s="5"/>
      <c r="E2216" s="5"/>
      <c r="F2216" s="5"/>
      <c r="G2216" s="29"/>
      <c r="H2216" s="9"/>
      <c r="I2216" s="7"/>
      <c r="J2216" s="111"/>
      <c r="K2216" s="4"/>
      <c r="L2216" s="4"/>
      <c r="M2216" s="8"/>
      <c r="N2216" s="8"/>
      <c r="O2216" s="31" t="str">
        <f t="shared" si="102"/>
        <v/>
      </c>
      <c r="P2216" s="32" t="str">
        <f>IF(M2216=0,"",IF(N2216-Master!$A$6&lt;0,"0",IF(M2216&lt;=Master!$A$6,(N2216-Master!$A$6),O2216)))</f>
        <v/>
      </c>
      <c r="Q2216" s="20">
        <f t="shared" si="103"/>
        <v>0</v>
      </c>
      <c r="R2216" s="37" t="str">
        <f t="shared" si="104"/>
        <v/>
      </c>
    </row>
    <row r="2217" spans="1:18" x14ac:dyDescent="0.2">
      <c r="A2217" s="29"/>
      <c r="B2217" s="5"/>
      <c r="C2217" s="5"/>
      <c r="D2217" s="5"/>
      <c r="E2217" s="5"/>
      <c r="F2217" s="5"/>
      <c r="G2217" s="29"/>
      <c r="H2217" s="9"/>
      <c r="I2217" s="7"/>
      <c r="J2217" s="111"/>
      <c r="K2217" s="4"/>
      <c r="L2217" s="4"/>
      <c r="M2217" s="8"/>
      <c r="N2217" s="8"/>
      <c r="O2217" s="31" t="str">
        <f t="shared" si="102"/>
        <v/>
      </c>
      <c r="P2217" s="32" t="str">
        <f>IF(M2217=0,"",IF(N2217-Master!$A$6&lt;0,"0",IF(M2217&lt;=Master!$A$6,(N2217-Master!$A$6),O2217)))</f>
        <v/>
      </c>
      <c r="Q2217" s="20">
        <f t="shared" si="103"/>
        <v>0</v>
      </c>
      <c r="R2217" s="37" t="str">
        <f t="shared" si="104"/>
        <v/>
      </c>
    </row>
    <row r="2218" spans="1:18" x14ac:dyDescent="0.2">
      <c r="A2218" s="29"/>
      <c r="B2218" s="5"/>
      <c r="C2218" s="5"/>
      <c r="D2218" s="5"/>
      <c r="E2218" s="5"/>
      <c r="F2218" s="5"/>
      <c r="G2218" s="29"/>
      <c r="H2218" s="9"/>
      <c r="I2218" s="7"/>
      <c r="J2218" s="111"/>
      <c r="K2218" s="4"/>
      <c r="L2218" s="4"/>
      <c r="M2218" s="8"/>
      <c r="N2218" s="8"/>
      <c r="O2218" s="31" t="str">
        <f t="shared" si="102"/>
        <v/>
      </c>
      <c r="P2218" s="32" t="str">
        <f>IF(M2218=0,"",IF(N2218-Master!$A$6&lt;0,"0",IF(M2218&lt;=Master!$A$6,(N2218-Master!$A$6),O2218)))</f>
        <v/>
      </c>
      <c r="Q2218" s="20">
        <f t="shared" si="103"/>
        <v>0</v>
      </c>
      <c r="R2218" s="37" t="str">
        <f t="shared" si="104"/>
        <v/>
      </c>
    </row>
    <row r="2219" spans="1:18" x14ac:dyDescent="0.2">
      <c r="A2219" s="29"/>
      <c r="B2219" s="5"/>
      <c r="C2219" s="5"/>
      <c r="D2219" s="5"/>
      <c r="E2219" s="5"/>
      <c r="F2219" s="5"/>
      <c r="G2219" s="29"/>
      <c r="H2219" s="9"/>
      <c r="I2219" s="7"/>
      <c r="J2219" s="111"/>
      <c r="K2219" s="4"/>
      <c r="L2219" s="4"/>
      <c r="M2219" s="8"/>
      <c r="N2219" s="8"/>
      <c r="O2219" s="31" t="str">
        <f t="shared" si="102"/>
        <v/>
      </c>
      <c r="P2219" s="32" t="str">
        <f>IF(M2219=0,"",IF(N2219-Master!$A$6&lt;0,"0",IF(M2219&lt;=Master!$A$6,(N2219-Master!$A$6),O2219)))</f>
        <v/>
      </c>
      <c r="Q2219" s="20">
        <f t="shared" si="103"/>
        <v>0</v>
      </c>
      <c r="R2219" s="37" t="str">
        <f t="shared" si="104"/>
        <v/>
      </c>
    </row>
    <row r="2220" spans="1:18" x14ac:dyDescent="0.2">
      <c r="A2220" s="29"/>
      <c r="B2220" s="5"/>
      <c r="C2220" s="5"/>
      <c r="D2220" s="5"/>
      <c r="E2220" s="5"/>
      <c r="F2220" s="5"/>
      <c r="G2220" s="29"/>
      <c r="H2220" s="9"/>
      <c r="I2220" s="7"/>
      <c r="J2220" s="111"/>
      <c r="K2220" s="4"/>
      <c r="L2220" s="4"/>
      <c r="M2220" s="8"/>
      <c r="N2220" s="8"/>
      <c r="O2220" s="31" t="str">
        <f t="shared" si="102"/>
        <v/>
      </c>
      <c r="P2220" s="32" t="str">
        <f>IF(M2220=0,"",IF(N2220-Master!$A$6&lt;0,"0",IF(M2220&lt;=Master!$A$6,(N2220-Master!$A$6),O2220)))</f>
        <v/>
      </c>
      <c r="Q2220" s="20">
        <f t="shared" si="103"/>
        <v>0</v>
      </c>
      <c r="R2220" s="37" t="str">
        <f t="shared" si="104"/>
        <v/>
      </c>
    </row>
    <row r="2221" spans="1:18" x14ac:dyDescent="0.2">
      <c r="A2221" s="29"/>
      <c r="B2221" s="5"/>
      <c r="C2221" s="5"/>
      <c r="D2221" s="5"/>
      <c r="E2221" s="5"/>
      <c r="F2221" s="5"/>
      <c r="G2221" s="29"/>
      <c r="H2221" s="9"/>
      <c r="I2221" s="7"/>
      <c r="J2221" s="111"/>
      <c r="K2221" s="4"/>
      <c r="L2221" s="4"/>
      <c r="M2221" s="8"/>
      <c r="N2221" s="8"/>
      <c r="O2221" s="31" t="str">
        <f t="shared" si="102"/>
        <v/>
      </c>
      <c r="P2221" s="32" t="str">
        <f>IF(M2221=0,"",IF(N2221-Master!$A$6&lt;0,"0",IF(M2221&lt;=Master!$A$6,(N2221-Master!$A$6),O2221)))</f>
        <v/>
      </c>
      <c r="Q2221" s="20">
        <f t="shared" si="103"/>
        <v>0</v>
      </c>
      <c r="R2221" s="37" t="str">
        <f t="shared" si="104"/>
        <v/>
      </c>
    </row>
    <row r="2222" spans="1:18" x14ac:dyDescent="0.2">
      <c r="A2222" s="29"/>
      <c r="B2222" s="5"/>
      <c r="C2222" s="5"/>
      <c r="D2222" s="5"/>
      <c r="E2222" s="5"/>
      <c r="F2222" s="5"/>
      <c r="G2222" s="29"/>
      <c r="H2222" s="9"/>
      <c r="I2222" s="7"/>
      <c r="J2222" s="111"/>
      <c r="K2222" s="4"/>
      <c r="L2222" s="4"/>
      <c r="M2222" s="8"/>
      <c r="N2222" s="8"/>
      <c r="O2222" s="31" t="str">
        <f t="shared" si="102"/>
        <v/>
      </c>
      <c r="P2222" s="32" t="str">
        <f>IF(M2222=0,"",IF(N2222-Master!$A$6&lt;0,"0",IF(M2222&lt;=Master!$A$6,(N2222-Master!$A$6),O2222)))</f>
        <v/>
      </c>
      <c r="Q2222" s="20">
        <f t="shared" si="103"/>
        <v>0</v>
      </c>
      <c r="R2222" s="37" t="str">
        <f t="shared" si="104"/>
        <v/>
      </c>
    </row>
    <row r="2223" spans="1:18" x14ac:dyDescent="0.2">
      <c r="A2223" s="29"/>
      <c r="B2223" s="5"/>
      <c r="C2223" s="5"/>
      <c r="D2223" s="5"/>
      <c r="E2223" s="5"/>
      <c r="F2223" s="5"/>
      <c r="G2223" s="29"/>
      <c r="H2223" s="9"/>
      <c r="I2223" s="7"/>
      <c r="J2223" s="111"/>
      <c r="K2223" s="4"/>
      <c r="L2223" s="4"/>
      <c r="M2223" s="8"/>
      <c r="N2223" s="8"/>
      <c r="O2223" s="31" t="str">
        <f t="shared" si="102"/>
        <v/>
      </c>
      <c r="P2223" s="32" t="str">
        <f>IF(M2223=0,"",IF(N2223-Master!$A$6&lt;0,"0",IF(M2223&lt;=Master!$A$6,(N2223-Master!$A$6),O2223)))</f>
        <v/>
      </c>
      <c r="Q2223" s="20">
        <f t="shared" si="103"/>
        <v>0</v>
      </c>
      <c r="R2223" s="37" t="str">
        <f t="shared" si="104"/>
        <v/>
      </c>
    </row>
    <row r="2224" spans="1:18" x14ac:dyDescent="0.2">
      <c r="A2224" s="29"/>
      <c r="B2224" s="5"/>
      <c r="C2224" s="5"/>
      <c r="D2224" s="5"/>
      <c r="E2224" s="5"/>
      <c r="F2224" s="5"/>
      <c r="G2224" s="29"/>
      <c r="H2224" s="9"/>
      <c r="I2224" s="7"/>
      <c r="J2224" s="111"/>
      <c r="K2224" s="4"/>
      <c r="L2224" s="4"/>
      <c r="M2224" s="8"/>
      <c r="N2224" s="8"/>
      <c r="O2224" s="31" t="str">
        <f t="shared" si="102"/>
        <v/>
      </c>
      <c r="P2224" s="32" t="str">
        <f>IF(M2224=0,"",IF(N2224-Master!$A$6&lt;0,"0",IF(M2224&lt;=Master!$A$6,(N2224-Master!$A$6),O2224)))</f>
        <v/>
      </c>
      <c r="Q2224" s="20">
        <f t="shared" si="103"/>
        <v>0</v>
      </c>
      <c r="R2224" s="37" t="str">
        <f t="shared" si="104"/>
        <v/>
      </c>
    </row>
    <row r="2225" spans="1:18" x14ac:dyDescent="0.2">
      <c r="A2225" s="29"/>
      <c r="B2225" s="5"/>
      <c r="C2225" s="5"/>
      <c r="D2225" s="5"/>
      <c r="E2225" s="5"/>
      <c r="F2225" s="5"/>
      <c r="G2225" s="29"/>
      <c r="H2225" s="9"/>
      <c r="I2225" s="7"/>
      <c r="J2225" s="111"/>
      <c r="K2225" s="4"/>
      <c r="L2225" s="4"/>
      <c r="M2225" s="8"/>
      <c r="N2225" s="8"/>
      <c r="O2225" s="31" t="str">
        <f t="shared" si="102"/>
        <v/>
      </c>
      <c r="P2225" s="32" t="str">
        <f>IF(M2225=0,"",IF(N2225-Master!$A$6&lt;0,"0",IF(M2225&lt;=Master!$A$6,(N2225-Master!$A$6),O2225)))</f>
        <v/>
      </c>
      <c r="Q2225" s="20">
        <f t="shared" si="103"/>
        <v>0</v>
      </c>
      <c r="R2225" s="37" t="str">
        <f t="shared" si="104"/>
        <v/>
      </c>
    </row>
    <row r="2226" spans="1:18" x14ac:dyDescent="0.2">
      <c r="A2226" s="29"/>
      <c r="B2226" s="5"/>
      <c r="C2226" s="5"/>
      <c r="D2226" s="5"/>
      <c r="E2226" s="5"/>
      <c r="F2226" s="5"/>
      <c r="G2226" s="29"/>
      <c r="H2226" s="9"/>
      <c r="I2226" s="7"/>
      <c r="J2226" s="111"/>
      <c r="K2226" s="4"/>
      <c r="L2226" s="4"/>
      <c r="M2226" s="8"/>
      <c r="N2226" s="8"/>
      <c r="O2226" s="31" t="str">
        <f t="shared" si="102"/>
        <v/>
      </c>
      <c r="P2226" s="32" t="str">
        <f>IF(M2226=0,"",IF(N2226-Master!$A$6&lt;0,"0",IF(M2226&lt;=Master!$A$6,(N2226-Master!$A$6),O2226)))</f>
        <v/>
      </c>
      <c r="Q2226" s="20">
        <f t="shared" si="103"/>
        <v>0</v>
      </c>
      <c r="R2226" s="37" t="str">
        <f t="shared" si="104"/>
        <v/>
      </c>
    </row>
    <row r="2227" spans="1:18" x14ac:dyDescent="0.2">
      <c r="A2227" s="29"/>
      <c r="B2227" s="5"/>
      <c r="C2227" s="5"/>
      <c r="D2227" s="5"/>
      <c r="E2227" s="5"/>
      <c r="F2227" s="5"/>
      <c r="G2227" s="29"/>
      <c r="H2227" s="9"/>
      <c r="I2227" s="7"/>
      <c r="J2227" s="111"/>
      <c r="K2227" s="4"/>
      <c r="L2227" s="4"/>
      <c r="M2227" s="8"/>
      <c r="N2227" s="8"/>
      <c r="O2227" s="31" t="str">
        <f t="shared" si="102"/>
        <v/>
      </c>
      <c r="P2227" s="32" t="str">
        <f>IF(M2227=0,"",IF(N2227-Master!$A$6&lt;0,"0",IF(M2227&lt;=Master!$A$6,(N2227-Master!$A$6),O2227)))</f>
        <v/>
      </c>
      <c r="Q2227" s="20">
        <f t="shared" si="103"/>
        <v>0</v>
      </c>
      <c r="R2227" s="37" t="str">
        <f t="shared" si="104"/>
        <v/>
      </c>
    </row>
    <row r="2228" spans="1:18" x14ac:dyDescent="0.2">
      <c r="A2228" s="29"/>
      <c r="B2228" s="5"/>
      <c r="C2228" s="5"/>
      <c r="D2228" s="5"/>
      <c r="E2228" s="5"/>
      <c r="F2228" s="5"/>
      <c r="G2228" s="29"/>
      <c r="H2228" s="9"/>
      <c r="I2228" s="7"/>
      <c r="J2228" s="111"/>
      <c r="K2228" s="4"/>
      <c r="L2228" s="4"/>
      <c r="M2228" s="8"/>
      <c r="N2228" s="8"/>
      <c r="O2228" s="31" t="str">
        <f t="shared" si="102"/>
        <v/>
      </c>
      <c r="P2228" s="32" t="str">
        <f>IF(M2228=0,"",IF(N2228-Master!$A$6&lt;0,"0",IF(M2228&lt;=Master!$A$6,(N2228-Master!$A$6),O2228)))</f>
        <v/>
      </c>
      <c r="Q2228" s="20">
        <f t="shared" si="103"/>
        <v>0</v>
      </c>
      <c r="R2228" s="37" t="str">
        <f t="shared" si="104"/>
        <v/>
      </c>
    </row>
    <row r="2229" spans="1:18" x14ac:dyDescent="0.2">
      <c r="A2229" s="29"/>
      <c r="B2229" s="5"/>
      <c r="C2229" s="5"/>
      <c r="D2229" s="5"/>
      <c r="E2229" s="5"/>
      <c r="F2229" s="5"/>
      <c r="G2229" s="29"/>
      <c r="H2229" s="9"/>
      <c r="I2229" s="7"/>
      <c r="J2229" s="111"/>
      <c r="K2229" s="4"/>
      <c r="L2229" s="4"/>
      <c r="M2229" s="8"/>
      <c r="N2229" s="8"/>
      <c r="O2229" s="31" t="str">
        <f t="shared" si="102"/>
        <v/>
      </c>
      <c r="P2229" s="32" t="str">
        <f>IF(M2229=0,"",IF(N2229-Master!$A$6&lt;0,"0",IF(M2229&lt;=Master!$A$6,(N2229-Master!$A$6),O2229)))</f>
        <v/>
      </c>
      <c r="Q2229" s="20">
        <f t="shared" si="103"/>
        <v>0</v>
      </c>
      <c r="R2229" s="37" t="str">
        <f t="shared" si="104"/>
        <v/>
      </c>
    </row>
    <row r="2230" spans="1:18" x14ac:dyDescent="0.2">
      <c r="A2230" s="29"/>
      <c r="B2230" s="5"/>
      <c r="C2230" s="5"/>
      <c r="D2230" s="5"/>
      <c r="E2230" s="5"/>
      <c r="F2230" s="5"/>
      <c r="G2230" s="29"/>
      <c r="H2230" s="9"/>
      <c r="I2230" s="7"/>
      <c r="J2230" s="111"/>
      <c r="K2230" s="4"/>
      <c r="L2230" s="4"/>
      <c r="M2230" s="8"/>
      <c r="N2230" s="8"/>
      <c r="O2230" s="31" t="str">
        <f t="shared" si="102"/>
        <v/>
      </c>
      <c r="P2230" s="32" t="str">
        <f>IF(M2230=0,"",IF(N2230-Master!$A$6&lt;0,"0",IF(M2230&lt;=Master!$A$6,(N2230-Master!$A$6),O2230)))</f>
        <v/>
      </c>
      <c r="Q2230" s="20">
        <f t="shared" si="103"/>
        <v>0</v>
      </c>
      <c r="R2230" s="37" t="str">
        <f t="shared" si="104"/>
        <v/>
      </c>
    </row>
    <row r="2231" spans="1:18" x14ac:dyDescent="0.2">
      <c r="A2231" s="29"/>
      <c r="B2231" s="5"/>
      <c r="C2231" s="5"/>
      <c r="D2231" s="5"/>
      <c r="E2231" s="5"/>
      <c r="F2231" s="5"/>
      <c r="G2231" s="29"/>
      <c r="H2231" s="9"/>
      <c r="I2231" s="7"/>
      <c r="J2231" s="111"/>
      <c r="K2231" s="4"/>
      <c r="L2231" s="4"/>
      <c r="M2231" s="8"/>
      <c r="N2231" s="8"/>
      <c r="O2231" s="31" t="str">
        <f t="shared" si="102"/>
        <v/>
      </c>
      <c r="P2231" s="32" t="str">
        <f>IF(M2231=0,"",IF(N2231-Master!$A$6&lt;0,"0",IF(M2231&lt;=Master!$A$6,(N2231-Master!$A$6),O2231)))</f>
        <v/>
      </c>
      <c r="Q2231" s="20">
        <f t="shared" si="103"/>
        <v>0</v>
      </c>
      <c r="R2231" s="37" t="str">
        <f t="shared" si="104"/>
        <v/>
      </c>
    </row>
    <row r="2232" spans="1:18" x14ac:dyDescent="0.2">
      <c r="A2232" s="29"/>
      <c r="B2232" s="5"/>
      <c r="C2232" s="5"/>
      <c r="D2232" s="5"/>
      <c r="E2232" s="5"/>
      <c r="F2232" s="5"/>
      <c r="G2232" s="29"/>
      <c r="H2232" s="9"/>
      <c r="I2232" s="7"/>
      <c r="J2232" s="111"/>
      <c r="K2232" s="4"/>
      <c r="L2232" s="4"/>
      <c r="M2232" s="8"/>
      <c r="N2232" s="8"/>
      <c r="O2232" s="31" t="str">
        <f t="shared" si="102"/>
        <v/>
      </c>
      <c r="P2232" s="32" t="str">
        <f>IF(M2232=0,"",IF(N2232-Master!$A$6&lt;0,"0",IF(M2232&lt;=Master!$A$6,(N2232-Master!$A$6),O2232)))</f>
        <v/>
      </c>
      <c r="Q2232" s="20">
        <f t="shared" si="103"/>
        <v>0</v>
      </c>
      <c r="R2232" s="37" t="str">
        <f t="shared" si="104"/>
        <v/>
      </c>
    </row>
    <row r="2233" spans="1:18" x14ac:dyDescent="0.2">
      <c r="A2233" s="29"/>
      <c r="B2233" s="5"/>
      <c r="C2233" s="5"/>
      <c r="D2233" s="5"/>
      <c r="E2233" s="5"/>
      <c r="F2233" s="5"/>
      <c r="G2233" s="29"/>
      <c r="H2233" s="9"/>
      <c r="I2233" s="7"/>
      <c r="J2233" s="111"/>
      <c r="K2233" s="4"/>
      <c r="L2233" s="4"/>
      <c r="M2233" s="8"/>
      <c r="N2233" s="8"/>
      <c r="O2233" s="31" t="str">
        <f t="shared" si="102"/>
        <v/>
      </c>
      <c r="P2233" s="32" t="str">
        <f>IF(M2233=0,"",IF(N2233-Master!$A$6&lt;0,"0",IF(M2233&lt;=Master!$A$6,(N2233-Master!$A$6),O2233)))</f>
        <v/>
      </c>
      <c r="Q2233" s="20">
        <f t="shared" si="103"/>
        <v>0</v>
      </c>
      <c r="R2233" s="37" t="str">
        <f t="shared" si="104"/>
        <v/>
      </c>
    </row>
    <row r="2234" spans="1:18" x14ac:dyDescent="0.2">
      <c r="A2234" s="29"/>
      <c r="B2234" s="5"/>
      <c r="C2234" s="5"/>
      <c r="D2234" s="5"/>
      <c r="E2234" s="5"/>
      <c r="F2234" s="5"/>
      <c r="G2234" s="29"/>
      <c r="H2234" s="9"/>
      <c r="I2234" s="7"/>
      <c r="J2234" s="111"/>
      <c r="K2234" s="4"/>
      <c r="L2234" s="4"/>
      <c r="M2234" s="8"/>
      <c r="N2234" s="8"/>
      <c r="O2234" s="31" t="str">
        <f t="shared" si="102"/>
        <v/>
      </c>
      <c r="P2234" s="32" t="str">
        <f>IF(M2234=0,"",IF(N2234-Master!$A$6&lt;0,"0",IF(M2234&lt;=Master!$A$6,(N2234-Master!$A$6),O2234)))</f>
        <v/>
      </c>
      <c r="Q2234" s="20">
        <f t="shared" si="103"/>
        <v>0</v>
      </c>
      <c r="R2234" s="37" t="str">
        <f t="shared" si="104"/>
        <v/>
      </c>
    </row>
    <row r="2235" spans="1:18" x14ac:dyDescent="0.2">
      <c r="A2235" s="29"/>
      <c r="B2235" s="5"/>
      <c r="C2235" s="5"/>
      <c r="D2235" s="5"/>
      <c r="E2235" s="5"/>
      <c r="F2235" s="5"/>
      <c r="G2235" s="29"/>
      <c r="H2235" s="9"/>
      <c r="I2235" s="7"/>
      <c r="J2235" s="111"/>
      <c r="K2235" s="4"/>
      <c r="L2235" s="4"/>
      <c r="M2235" s="8"/>
      <c r="N2235" s="8"/>
      <c r="O2235" s="31" t="str">
        <f t="shared" si="102"/>
        <v/>
      </c>
      <c r="P2235" s="32" t="str">
        <f>IF(M2235=0,"",IF(N2235-Master!$A$6&lt;0,"0",IF(M2235&lt;=Master!$A$6,(N2235-Master!$A$6),O2235)))</f>
        <v/>
      </c>
      <c r="Q2235" s="20">
        <f t="shared" si="103"/>
        <v>0</v>
      </c>
      <c r="R2235" s="37" t="str">
        <f t="shared" si="104"/>
        <v/>
      </c>
    </row>
    <row r="2236" spans="1:18" x14ac:dyDescent="0.2">
      <c r="A2236" s="29"/>
      <c r="B2236" s="5"/>
      <c r="C2236" s="5"/>
      <c r="D2236" s="5"/>
      <c r="E2236" s="5"/>
      <c r="F2236" s="5"/>
      <c r="G2236" s="29"/>
      <c r="H2236" s="9"/>
      <c r="I2236" s="7"/>
      <c r="J2236" s="111"/>
      <c r="K2236" s="4"/>
      <c r="L2236" s="4"/>
      <c r="M2236" s="8"/>
      <c r="N2236" s="8"/>
      <c r="O2236" s="31" t="str">
        <f t="shared" si="102"/>
        <v/>
      </c>
      <c r="P2236" s="32" t="str">
        <f>IF(M2236=0,"",IF(N2236-Master!$A$6&lt;0,"0",IF(M2236&lt;=Master!$A$6,(N2236-Master!$A$6),O2236)))</f>
        <v/>
      </c>
      <c r="Q2236" s="20">
        <f t="shared" si="103"/>
        <v>0</v>
      </c>
      <c r="R2236" s="37" t="str">
        <f t="shared" si="104"/>
        <v/>
      </c>
    </row>
    <row r="2237" spans="1:18" x14ac:dyDescent="0.2">
      <c r="A2237" s="29"/>
      <c r="B2237" s="5"/>
      <c r="C2237" s="5"/>
      <c r="D2237" s="5"/>
      <c r="E2237" s="5"/>
      <c r="F2237" s="5"/>
      <c r="G2237" s="29"/>
      <c r="H2237" s="9"/>
      <c r="I2237" s="7"/>
      <c r="J2237" s="111"/>
      <c r="K2237" s="4"/>
      <c r="L2237" s="4"/>
      <c r="M2237" s="8"/>
      <c r="N2237" s="8"/>
      <c r="O2237" s="31" t="str">
        <f t="shared" si="102"/>
        <v/>
      </c>
      <c r="P2237" s="32" t="str">
        <f>IF(M2237=0,"",IF(N2237-Master!$A$6&lt;0,"0",IF(M2237&lt;=Master!$A$6,(N2237-Master!$A$6),O2237)))</f>
        <v/>
      </c>
      <c r="Q2237" s="20">
        <f t="shared" si="103"/>
        <v>0</v>
      </c>
      <c r="R2237" s="37" t="str">
        <f t="shared" si="104"/>
        <v/>
      </c>
    </row>
    <row r="2238" spans="1:18" x14ac:dyDescent="0.2">
      <c r="A2238" s="29"/>
      <c r="B2238" s="5"/>
      <c r="C2238" s="5"/>
      <c r="D2238" s="5"/>
      <c r="E2238" s="5"/>
      <c r="F2238" s="5"/>
      <c r="G2238" s="29"/>
      <c r="H2238" s="9"/>
      <c r="I2238" s="7"/>
      <c r="J2238" s="111"/>
      <c r="K2238" s="4"/>
      <c r="L2238" s="4"/>
      <c r="M2238" s="8"/>
      <c r="N2238" s="8"/>
      <c r="O2238" s="31" t="str">
        <f t="shared" si="102"/>
        <v/>
      </c>
      <c r="P2238" s="32" t="str">
        <f>IF(M2238=0,"",IF(N2238-Master!$A$6&lt;0,"0",IF(M2238&lt;=Master!$A$6,(N2238-Master!$A$6),O2238)))</f>
        <v/>
      </c>
      <c r="Q2238" s="20">
        <f t="shared" si="103"/>
        <v>0</v>
      </c>
      <c r="R2238" s="37" t="str">
        <f t="shared" si="104"/>
        <v/>
      </c>
    </row>
    <row r="2239" spans="1:18" x14ac:dyDescent="0.2">
      <c r="A2239" s="29"/>
      <c r="B2239" s="5"/>
      <c r="C2239" s="5"/>
      <c r="D2239" s="5"/>
      <c r="E2239" s="5"/>
      <c r="F2239" s="5"/>
      <c r="G2239" s="29"/>
      <c r="H2239" s="9"/>
      <c r="I2239" s="7"/>
      <c r="J2239" s="111"/>
      <c r="K2239" s="4"/>
      <c r="L2239" s="4"/>
      <c r="M2239" s="8"/>
      <c r="N2239" s="8"/>
      <c r="O2239" s="31" t="str">
        <f t="shared" si="102"/>
        <v/>
      </c>
      <c r="P2239" s="32" t="str">
        <f>IF(M2239=0,"",IF(N2239-Master!$A$6&lt;0,"0",IF(M2239&lt;=Master!$A$6,(N2239-Master!$A$6),O2239)))</f>
        <v/>
      </c>
      <c r="Q2239" s="20">
        <f t="shared" si="103"/>
        <v>0</v>
      </c>
      <c r="R2239" s="37" t="str">
        <f t="shared" si="104"/>
        <v/>
      </c>
    </row>
    <row r="2240" spans="1:18" x14ac:dyDescent="0.2">
      <c r="A2240" s="29"/>
      <c r="B2240" s="5"/>
      <c r="C2240" s="5"/>
      <c r="D2240" s="5"/>
      <c r="E2240" s="5"/>
      <c r="F2240" s="5"/>
      <c r="G2240" s="29"/>
      <c r="H2240" s="9"/>
      <c r="I2240" s="7"/>
      <c r="J2240" s="111"/>
      <c r="K2240" s="4"/>
      <c r="L2240" s="4"/>
      <c r="M2240" s="8"/>
      <c r="N2240" s="8"/>
      <c r="O2240" s="31" t="str">
        <f t="shared" si="102"/>
        <v/>
      </c>
      <c r="P2240" s="32" t="str">
        <f>IF(M2240=0,"",IF(N2240-Master!$A$6&lt;0,"0",IF(M2240&lt;=Master!$A$6,(N2240-Master!$A$6),O2240)))</f>
        <v/>
      </c>
      <c r="Q2240" s="20">
        <f t="shared" si="103"/>
        <v>0</v>
      </c>
      <c r="R2240" s="37" t="str">
        <f t="shared" si="104"/>
        <v/>
      </c>
    </row>
    <row r="2241" spans="1:18" x14ac:dyDescent="0.2">
      <c r="A2241" s="29"/>
      <c r="B2241" s="5"/>
      <c r="C2241" s="5"/>
      <c r="D2241" s="5"/>
      <c r="E2241" s="5"/>
      <c r="F2241" s="5"/>
      <c r="G2241" s="29"/>
      <c r="H2241" s="9"/>
      <c r="I2241" s="7"/>
      <c r="J2241" s="111"/>
      <c r="K2241" s="4"/>
      <c r="L2241" s="4"/>
      <c r="M2241" s="8"/>
      <c r="N2241" s="8"/>
      <c r="O2241" s="31" t="str">
        <f t="shared" si="102"/>
        <v/>
      </c>
      <c r="P2241" s="32" t="str">
        <f>IF(M2241=0,"",IF(N2241-Master!$A$6&lt;0,"0",IF(M2241&lt;=Master!$A$6,(N2241-Master!$A$6),O2241)))</f>
        <v/>
      </c>
      <c r="Q2241" s="20">
        <f t="shared" si="103"/>
        <v>0</v>
      </c>
      <c r="R2241" s="37" t="str">
        <f t="shared" si="104"/>
        <v/>
      </c>
    </row>
    <row r="2242" spans="1:18" x14ac:dyDescent="0.2">
      <c r="A2242" s="29"/>
      <c r="B2242" s="5"/>
      <c r="C2242" s="5"/>
      <c r="D2242" s="5"/>
      <c r="E2242" s="5"/>
      <c r="F2242" s="5"/>
      <c r="G2242" s="29"/>
      <c r="H2242" s="9"/>
      <c r="I2242" s="7"/>
      <c r="J2242" s="82"/>
      <c r="K2242" s="4"/>
      <c r="L2242" s="4"/>
      <c r="M2242" s="8"/>
      <c r="N2242" s="8"/>
      <c r="O2242" s="31" t="str">
        <f t="shared" si="102"/>
        <v/>
      </c>
      <c r="P2242" s="32" t="str">
        <f>IF(M2242=0,"",IF(N2242-Master!$A$6&lt;0,"0",IF(M2242&lt;=Master!$A$6,(N2242-Master!$A$6),O2242)))</f>
        <v/>
      </c>
      <c r="Q2242" s="20">
        <f t="shared" si="103"/>
        <v>0</v>
      </c>
      <c r="R2242" s="37" t="str">
        <f t="shared" si="104"/>
        <v/>
      </c>
    </row>
    <row r="2243" spans="1:18" x14ac:dyDescent="0.2">
      <c r="A2243" s="29"/>
      <c r="B2243" s="5"/>
      <c r="C2243" s="5"/>
      <c r="D2243" s="5"/>
      <c r="E2243" s="5"/>
      <c r="F2243" s="5"/>
      <c r="G2243" s="29"/>
      <c r="H2243" s="9"/>
      <c r="I2243" s="7"/>
      <c r="J2243" s="82"/>
      <c r="K2243" s="4"/>
      <c r="L2243" s="4"/>
      <c r="M2243" s="8"/>
      <c r="N2243" s="8"/>
      <c r="O2243" s="31" t="str">
        <f t="shared" si="102"/>
        <v/>
      </c>
      <c r="P2243" s="32" t="str">
        <f>IF(M2243=0,"",IF(N2243-Master!$A$6&lt;0,"0",IF(M2243&lt;=Master!$A$6,(N2243-Master!$A$6),O2243)))</f>
        <v/>
      </c>
      <c r="Q2243" s="20">
        <f t="shared" si="103"/>
        <v>0</v>
      </c>
      <c r="R2243" s="37" t="str">
        <f t="shared" si="104"/>
        <v/>
      </c>
    </row>
    <row r="2244" spans="1:18" x14ac:dyDescent="0.2">
      <c r="A2244" s="29"/>
      <c r="B2244" s="5"/>
      <c r="C2244" s="5"/>
      <c r="D2244" s="5"/>
      <c r="E2244" s="5"/>
      <c r="F2244" s="5"/>
      <c r="G2244" s="29"/>
      <c r="H2244" s="9"/>
      <c r="I2244" s="7"/>
      <c r="J2244" s="82"/>
      <c r="K2244" s="4"/>
      <c r="L2244" s="4"/>
      <c r="M2244" s="8"/>
      <c r="N2244" s="8"/>
      <c r="O2244" s="31" t="str">
        <f t="shared" si="102"/>
        <v/>
      </c>
      <c r="P2244" s="32" t="str">
        <f>IF(M2244=0,"",IF(N2244-Master!$A$6&lt;0,"0",IF(M2244&lt;=Master!$A$6,(N2244-Master!$A$6),O2244)))</f>
        <v/>
      </c>
      <c r="Q2244" s="20">
        <f t="shared" si="103"/>
        <v>0</v>
      </c>
      <c r="R2244" s="37" t="str">
        <f t="shared" si="104"/>
        <v/>
      </c>
    </row>
    <row r="2245" spans="1:18" x14ac:dyDescent="0.2">
      <c r="A2245" s="29"/>
      <c r="B2245" s="5"/>
      <c r="C2245" s="5"/>
      <c r="D2245" s="5"/>
      <c r="E2245" s="5"/>
      <c r="F2245" s="5"/>
      <c r="G2245" s="29"/>
      <c r="H2245" s="9"/>
      <c r="I2245" s="7"/>
      <c r="J2245" s="82"/>
      <c r="K2245" s="4"/>
      <c r="L2245" s="4"/>
      <c r="M2245" s="8"/>
      <c r="N2245" s="8"/>
      <c r="O2245" s="31" t="str">
        <f t="shared" si="102"/>
        <v/>
      </c>
      <c r="P2245" s="32" t="str">
        <f>IF(M2245=0,"",IF(N2245-Master!$A$6&lt;0,"0",IF(M2245&lt;=Master!$A$6,(N2245-Master!$A$6),O2245)))</f>
        <v/>
      </c>
      <c r="Q2245" s="20">
        <f t="shared" si="103"/>
        <v>0</v>
      </c>
      <c r="R2245" s="37" t="str">
        <f t="shared" si="104"/>
        <v/>
      </c>
    </row>
    <row r="2246" spans="1:18" x14ac:dyDescent="0.2">
      <c r="A2246" s="29"/>
      <c r="B2246" s="5"/>
      <c r="C2246" s="5"/>
      <c r="D2246" s="5"/>
      <c r="E2246" s="5"/>
      <c r="F2246" s="5"/>
      <c r="G2246" s="29"/>
      <c r="H2246" s="9"/>
      <c r="I2246" s="7"/>
      <c r="J2246" s="82"/>
      <c r="K2246" s="4"/>
      <c r="L2246" s="4"/>
      <c r="M2246" s="8"/>
      <c r="N2246" s="8"/>
      <c r="O2246" s="31" t="str">
        <f t="shared" si="102"/>
        <v/>
      </c>
      <c r="P2246" s="32" t="str">
        <f>IF(M2246=0,"",IF(N2246-Master!$A$6&lt;0,"0",IF(M2246&lt;=Master!$A$6,(N2246-Master!$A$6),O2246)))</f>
        <v/>
      </c>
      <c r="Q2246" s="20">
        <f t="shared" si="103"/>
        <v>0</v>
      </c>
      <c r="R2246" s="37" t="str">
        <f t="shared" si="104"/>
        <v/>
      </c>
    </row>
    <row r="2247" spans="1:18" x14ac:dyDescent="0.2">
      <c r="A2247" s="29"/>
      <c r="B2247" s="5"/>
      <c r="C2247" s="5"/>
      <c r="D2247" s="5"/>
      <c r="E2247" s="5"/>
      <c r="F2247" s="5"/>
      <c r="G2247" s="29"/>
      <c r="H2247" s="9"/>
      <c r="I2247" s="7"/>
      <c r="J2247" s="82"/>
      <c r="K2247" s="4"/>
      <c r="L2247" s="4"/>
      <c r="M2247" s="8"/>
      <c r="N2247" s="8"/>
      <c r="O2247" s="31" t="str">
        <f t="shared" si="102"/>
        <v/>
      </c>
      <c r="P2247" s="32" t="str">
        <f>IF(M2247=0,"",IF(N2247-Master!$A$6&lt;0,"0",IF(M2247&lt;=Master!$A$6,(N2247-Master!$A$6),O2247)))</f>
        <v/>
      </c>
      <c r="Q2247" s="20">
        <f t="shared" si="103"/>
        <v>0</v>
      </c>
      <c r="R2247" s="37" t="str">
        <f t="shared" si="104"/>
        <v/>
      </c>
    </row>
    <row r="2248" spans="1:18" x14ac:dyDescent="0.2">
      <c r="A2248" s="29"/>
      <c r="B2248" s="5"/>
      <c r="C2248" s="5"/>
      <c r="D2248" s="5"/>
      <c r="E2248" s="5"/>
      <c r="F2248" s="5"/>
      <c r="G2248" s="29"/>
      <c r="H2248" s="9"/>
      <c r="I2248" s="7"/>
      <c r="J2248" s="82"/>
      <c r="K2248" s="4"/>
      <c r="L2248" s="4"/>
      <c r="M2248" s="8"/>
      <c r="N2248" s="8"/>
      <c r="O2248" s="31" t="str">
        <f t="shared" si="102"/>
        <v/>
      </c>
      <c r="P2248" s="32" t="str">
        <f>IF(M2248=0,"",IF(N2248-Master!$A$6&lt;0,"0",IF(M2248&lt;=Master!$A$6,(N2248-Master!$A$6),O2248)))</f>
        <v/>
      </c>
      <c r="Q2248" s="20">
        <f t="shared" si="103"/>
        <v>0</v>
      </c>
      <c r="R2248" s="37" t="str">
        <f t="shared" si="104"/>
        <v/>
      </c>
    </row>
    <row r="2249" spans="1:18" x14ac:dyDescent="0.2">
      <c r="A2249" s="29"/>
      <c r="B2249" s="5"/>
      <c r="C2249" s="5"/>
      <c r="D2249" s="5"/>
      <c r="E2249" s="5"/>
      <c r="F2249" s="5"/>
      <c r="G2249" s="29"/>
      <c r="H2249" s="9"/>
      <c r="I2249" s="7"/>
      <c r="J2249" s="82"/>
      <c r="K2249" s="4"/>
      <c r="L2249" s="4"/>
      <c r="M2249" s="8"/>
      <c r="N2249" s="8"/>
      <c r="O2249" s="31" t="str">
        <f t="shared" si="102"/>
        <v/>
      </c>
      <c r="P2249" s="32" t="str">
        <f>IF(M2249=0,"",IF(N2249-Master!$A$6&lt;0,"0",IF(M2249&lt;=Master!$A$6,(N2249-Master!$A$6),O2249)))</f>
        <v/>
      </c>
      <c r="Q2249" s="20">
        <f t="shared" si="103"/>
        <v>0</v>
      </c>
      <c r="R2249" s="37" t="str">
        <f t="shared" si="104"/>
        <v/>
      </c>
    </row>
    <row r="2250" spans="1:18" x14ac:dyDescent="0.2">
      <c r="A2250" s="29"/>
      <c r="B2250" s="5"/>
      <c r="C2250" s="5"/>
      <c r="D2250" s="5"/>
      <c r="E2250" s="5"/>
      <c r="F2250" s="5"/>
      <c r="G2250" s="29"/>
      <c r="H2250" s="9"/>
      <c r="I2250" s="7"/>
      <c r="J2250" s="82"/>
      <c r="K2250" s="4"/>
      <c r="L2250" s="4"/>
      <c r="M2250" s="8"/>
      <c r="N2250" s="8"/>
      <c r="O2250" s="31" t="str">
        <f t="shared" si="102"/>
        <v/>
      </c>
      <c r="P2250" s="32" t="str">
        <f>IF(M2250=0,"",IF(N2250-Master!$A$6&lt;0,"0",IF(M2250&lt;=Master!$A$6,(N2250-Master!$A$6),O2250)))</f>
        <v/>
      </c>
      <c r="Q2250" s="20">
        <f t="shared" si="103"/>
        <v>0</v>
      </c>
      <c r="R2250" s="37" t="str">
        <f t="shared" si="104"/>
        <v/>
      </c>
    </row>
    <row r="2251" spans="1:18" x14ac:dyDescent="0.2">
      <c r="A2251" s="29"/>
      <c r="B2251" s="5"/>
      <c r="C2251" s="5"/>
      <c r="D2251" s="5"/>
      <c r="E2251" s="5"/>
      <c r="F2251" s="5"/>
      <c r="G2251" s="29"/>
      <c r="H2251" s="9"/>
      <c r="I2251" s="7"/>
      <c r="J2251" s="82"/>
      <c r="K2251" s="4"/>
      <c r="L2251" s="4"/>
      <c r="M2251" s="8"/>
      <c r="N2251" s="8"/>
      <c r="O2251" s="31" t="str">
        <f t="shared" si="102"/>
        <v/>
      </c>
      <c r="P2251" s="32" t="str">
        <f>IF(M2251=0,"",IF(N2251-Master!$A$6&lt;0,"0",IF(M2251&lt;=Master!$A$6,(N2251-Master!$A$6),O2251)))</f>
        <v/>
      </c>
      <c r="Q2251" s="20">
        <f t="shared" si="103"/>
        <v>0</v>
      </c>
      <c r="R2251" s="37" t="str">
        <f t="shared" si="104"/>
        <v/>
      </c>
    </row>
    <row r="2252" spans="1:18" x14ac:dyDescent="0.2">
      <c r="A2252" s="29"/>
      <c r="B2252" s="5"/>
      <c r="C2252" s="5"/>
      <c r="D2252" s="5"/>
      <c r="E2252" s="5"/>
      <c r="F2252" s="5"/>
      <c r="G2252" s="29"/>
      <c r="H2252" s="9"/>
      <c r="I2252" s="7"/>
      <c r="J2252" s="82"/>
      <c r="K2252" s="4"/>
      <c r="L2252" s="4"/>
      <c r="M2252" s="8"/>
      <c r="N2252" s="8"/>
      <c r="O2252" s="31" t="str">
        <f t="shared" si="102"/>
        <v/>
      </c>
      <c r="P2252" s="32" t="str">
        <f>IF(M2252=0,"",IF(N2252-Master!$A$6&lt;0,"0",IF(M2252&lt;=Master!$A$6,(N2252-Master!$A$6),O2252)))</f>
        <v/>
      </c>
      <c r="Q2252" s="20">
        <f t="shared" si="103"/>
        <v>0</v>
      </c>
      <c r="R2252" s="37" t="str">
        <f t="shared" si="104"/>
        <v/>
      </c>
    </row>
    <row r="2253" spans="1:18" x14ac:dyDescent="0.2">
      <c r="A2253" s="29"/>
      <c r="B2253" s="5"/>
      <c r="C2253" s="5"/>
      <c r="D2253" s="5"/>
      <c r="E2253" s="5"/>
      <c r="F2253" s="5"/>
      <c r="G2253" s="29"/>
      <c r="H2253" s="9"/>
      <c r="I2253" s="7"/>
      <c r="J2253" s="82"/>
      <c r="K2253" s="4"/>
      <c r="L2253" s="4"/>
      <c r="M2253" s="8"/>
      <c r="N2253" s="8"/>
      <c r="O2253" s="31" t="str">
        <f t="shared" si="102"/>
        <v/>
      </c>
      <c r="P2253" s="32" t="str">
        <f>IF(M2253=0,"",IF(N2253-Master!$A$6&lt;0,"0",IF(M2253&lt;=Master!$A$6,(N2253-Master!$A$6),O2253)))</f>
        <v/>
      </c>
      <c r="Q2253" s="20">
        <f t="shared" si="103"/>
        <v>0</v>
      </c>
      <c r="R2253" s="37" t="str">
        <f t="shared" si="104"/>
        <v/>
      </c>
    </row>
    <row r="2254" spans="1:18" x14ac:dyDescent="0.2">
      <c r="A2254" s="29"/>
      <c r="B2254" s="5"/>
      <c r="C2254" s="5"/>
      <c r="D2254" s="5"/>
      <c r="E2254" s="5"/>
      <c r="F2254" s="5"/>
      <c r="G2254" s="29"/>
      <c r="H2254" s="9"/>
      <c r="I2254" s="7"/>
      <c r="J2254" s="82"/>
      <c r="K2254" s="4"/>
      <c r="L2254" s="4"/>
      <c r="M2254" s="8"/>
      <c r="N2254" s="8"/>
      <c r="O2254" s="31" t="str">
        <f t="shared" si="102"/>
        <v/>
      </c>
      <c r="P2254" s="32" t="str">
        <f>IF(M2254=0,"",IF(N2254-Master!$A$6&lt;0,"0",IF(M2254&lt;=Master!$A$6,(N2254-Master!$A$6),O2254)))</f>
        <v/>
      </c>
      <c r="Q2254" s="20">
        <f t="shared" si="103"/>
        <v>0</v>
      </c>
      <c r="R2254" s="37" t="str">
        <f t="shared" si="104"/>
        <v/>
      </c>
    </row>
    <row r="2255" spans="1:18" x14ac:dyDescent="0.2">
      <c r="A2255" s="29"/>
      <c r="B2255" s="5"/>
      <c r="C2255" s="5"/>
      <c r="D2255" s="5"/>
      <c r="E2255" s="5"/>
      <c r="F2255" s="5"/>
      <c r="G2255" s="29"/>
      <c r="H2255" s="9"/>
      <c r="I2255" s="7"/>
      <c r="J2255" s="82"/>
      <c r="K2255" s="4"/>
      <c r="L2255" s="4"/>
      <c r="M2255" s="8"/>
      <c r="N2255" s="8"/>
      <c r="O2255" s="31" t="str">
        <f t="shared" si="102"/>
        <v/>
      </c>
      <c r="P2255" s="32" t="str">
        <f>IF(M2255=0,"",IF(N2255-Master!$A$6&lt;0,"0",IF(M2255&lt;=Master!$A$6,(N2255-Master!$A$6),O2255)))</f>
        <v/>
      </c>
      <c r="Q2255" s="20">
        <f t="shared" si="103"/>
        <v>0</v>
      </c>
      <c r="R2255" s="37" t="str">
        <f t="shared" si="104"/>
        <v/>
      </c>
    </row>
    <row r="2256" spans="1:18" x14ac:dyDescent="0.2">
      <c r="A2256" s="29"/>
      <c r="B2256" s="5"/>
      <c r="C2256" s="5"/>
      <c r="D2256" s="5"/>
      <c r="E2256" s="5"/>
      <c r="F2256" s="5"/>
      <c r="G2256" s="29"/>
      <c r="H2256" s="9"/>
      <c r="I2256" s="7"/>
      <c r="J2256" s="82"/>
      <c r="K2256" s="4"/>
      <c r="L2256" s="4"/>
      <c r="M2256" s="8"/>
      <c r="N2256" s="8"/>
      <c r="O2256" s="31" t="str">
        <f t="shared" si="102"/>
        <v/>
      </c>
      <c r="P2256" s="32" t="str">
        <f>IF(M2256=0,"",IF(N2256-Master!$A$6&lt;0,"0",IF(M2256&lt;=Master!$A$6,(N2256-Master!$A$6),O2256)))</f>
        <v/>
      </c>
      <c r="Q2256" s="20">
        <f t="shared" si="103"/>
        <v>0</v>
      </c>
      <c r="R2256" s="37" t="str">
        <f t="shared" si="104"/>
        <v/>
      </c>
    </row>
    <row r="2257" spans="1:18" x14ac:dyDescent="0.2">
      <c r="A2257" s="29"/>
      <c r="B2257" s="5"/>
      <c r="C2257" s="5"/>
      <c r="D2257" s="5"/>
      <c r="E2257" s="5"/>
      <c r="F2257" s="5"/>
      <c r="G2257" s="29"/>
      <c r="H2257" s="9"/>
      <c r="I2257" s="7"/>
      <c r="J2257" s="82"/>
      <c r="K2257" s="4"/>
      <c r="L2257" s="4"/>
      <c r="M2257" s="8"/>
      <c r="N2257" s="8"/>
      <c r="O2257" s="31" t="str">
        <f t="shared" si="102"/>
        <v/>
      </c>
      <c r="P2257" s="32" t="str">
        <f>IF(M2257=0,"",IF(N2257-Master!$A$6&lt;0,"0",IF(M2257&lt;=Master!$A$6,(N2257-Master!$A$6),O2257)))</f>
        <v/>
      </c>
      <c r="Q2257" s="20">
        <f t="shared" si="103"/>
        <v>0</v>
      </c>
      <c r="R2257" s="37" t="str">
        <f t="shared" si="104"/>
        <v/>
      </c>
    </row>
    <row r="2258" spans="1:18" x14ac:dyDescent="0.2">
      <c r="A2258" s="29"/>
      <c r="B2258" s="5"/>
      <c r="C2258" s="5"/>
      <c r="D2258" s="5"/>
      <c r="E2258" s="5"/>
      <c r="F2258" s="5"/>
      <c r="G2258" s="29"/>
      <c r="H2258" s="9"/>
      <c r="I2258" s="7"/>
      <c r="J2258" s="82"/>
      <c r="K2258" s="4"/>
      <c r="L2258" s="4"/>
      <c r="M2258" s="8"/>
      <c r="N2258" s="8"/>
      <c r="O2258" s="31" t="str">
        <f t="shared" si="102"/>
        <v/>
      </c>
      <c r="P2258" s="32" t="str">
        <f>IF(M2258=0,"",IF(N2258-Master!$A$6&lt;0,"0",IF(M2258&lt;=Master!$A$6,(N2258-Master!$A$6),O2258)))</f>
        <v/>
      </c>
      <c r="Q2258" s="20">
        <f t="shared" si="103"/>
        <v>0</v>
      </c>
      <c r="R2258" s="37" t="str">
        <f t="shared" si="104"/>
        <v/>
      </c>
    </row>
    <row r="2259" spans="1:18" x14ac:dyDescent="0.2">
      <c r="A2259" s="29"/>
      <c r="B2259" s="5"/>
      <c r="C2259" s="5"/>
      <c r="D2259" s="5"/>
      <c r="E2259" s="5"/>
      <c r="F2259" s="5"/>
      <c r="G2259" s="29"/>
      <c r="H2259" s="9"/>
      <c r="I2259" s="7"/>
      <c r="J2259" s="82"/>
      <c r="K2259" s="4"/>
      <c r="L2259" s="4"/>
      <c r="M2259" s="8"/>
      <c r="N2259" s="8"/>
      <c r="O2259" s="31" t="str">
        <f t="shared" si="102"/>
        <v/>
      </c>
      <c r="P2259" s="32" t="str">
        <f>IF(M2259=0,"",IF(N2259-Master!$A$6&lt;0,"0",IF(M2259&lt;=Master!$A$6,(N2259-Master!$A$6),O2259)))</f>
        <v/>
      </c>
      <c r="Q2259" s="20">
        <f t="shared" si="103"/>
        <v>0</v>
      </c>
      <c r="R2259" s="37" t="str">
        <f t="shared" si="104"/>
        <v/>
      </c>
    </row>
    <row r="2260" spans="1:18" x14ac:dyDescent="0.2">
      <c r="A2260" s="29"/>
      <c r="B2260" s="5"/>
      <c r="C2260" s="5"/>
      <c r="D2260" s="5"/>
      <c r="E2260" s="5"/>
      <c r="F2260" s="5"/>
      <c r="G2260" s="29"/>
      <c r="H2260" s="9"/>
      <c r="I2260" s="7"/>
      <c r="J2260" s="82"/>
      <c r="K2260" s="4"/>
      <c r="L2260" s="4"/>
      <c r="M2260" s="8"/>
      <c r="N2260" s="8"/>
      <c r="O2260" s="31" t="str">
        <f t="shared" si="102"/>
        <v/>
      </c>
      <c r="P2260" s="32" t="str">
        <f>IF(M2260=0,"",IF(N2260-Master!$A$6&lt;0,"0",IF(M2260&lt;=Master!$A$6,(N2260-Master!$A$6),O2260)))</f>
        <v/>
      </c>
      <c r="Q2260" s="20">
        <f t="shared" si="103"/>
        <v>0</v>
      </c>
      <c r="R2260" s="37" t="str">
        <f t="shared" si="104"/>
        <v/>
      </c>
    </row>
    <row r="2261" spans="1:18" x14ac:dyDescent="0.2">
      <c r="A2261" s="29"/>
      <c r="B2261" s="5"/>
      <c r="C2261" s="5"/>
      <c r="D2261" s="5"/>
      <c r="E2261" s="5"/>
      <c r="F2261" s="5"/>
      <c r="G2261" s="29"/>
      <c r="H2261" s="9"/>
      <c r="I2261" s="7"/>
      <c r="J2261" s="82"/>
      <c r="K2261" s="4"/>
      <c r="L2261" s="4"/>
      <c r="M2261" s="8"/>
      <c r="N2261" s="8"/>
      <c r="O2261" s="31" t="str">
        <f t="shared" si="102"/>
        <v/>
      </c>
      <c r="P2261" s="32" t="str">
        <f>IF(M2261=0,"",IF(N2261-Master!$A$6&lt;0,"0",IF(M2261&lt;=Master!$A$6,(N2261-Master!$A$6),O2261)))</f>
        <v/>
      </c>
      <c r="Q2261" s="20">
        <f t="shared" si="103"/>
        <v>0</v>
      </c>
      <c r="R2261" s="37" t="str">
        <f t="shared" si="104"/>
        <v/>
      </c>
    </row>
    <row r="2262" spans="1:18" x14ac:dyDescent="0.2">
      <c r="A2262" s="29"/>
      <c r="B2262" s="5"/>
      <c r="C2262" s="5"/>
      <c r="D2262" s="5"/>
      <c r="E2262" s="5"/>
      <c r="F2262" s="5"/>
      <c r="G2262" s="29"/>
      <c r="H2262" s="9"/>
      <c r="I2262" s="7"/>
      <c r="J2262" s="82"/>
      <c r="K2262" s="4"/>
      <c r="L2262" s="4"/>
      <c r="M2262" s="8"/>
      <c r="N2262" s="8"/>
      <c r="O2262" s="31" t="str">
        <f t="shared" si="102"/>
        <v/>
      </c>
      <c r="P2262" s="32" t="str">
        <f>IF(M2262=0,"",IF(N2262-Master!$A$6&lt;0,"0",IF(M2262&lt;=Master!$A$6,(N2262-Master!$A$6),O2262)))</f>
        <v/>
      </c>
      <c r="Q2262" s="20">
        <f t="shared" si="103"/>
        <v>0</v>
      </c>
      <c r="R2262" s="37" t="str">
        <f t="shared" si="104"/>
        <v/>
      </c>
    </row>
    <row r="2263" spans="1:18" x14ac:dyDescent="0.2">
      <c r="A2263" s="29"/>
      <c r="B2263" s="5"/>
      <c r="C2263" s="5"/>
      <c r="D2263" s="5"/>
      <c r="E2263" s="5"/>
      <c r="F2263" s="5"/>
      <c r="G2263" s="29"/>
      <c r="H2263" s="9"/>
      <c r="I2263" s="7"/>
      <c r="J2263" s="82"/>
      <c r="K2263" s="4"/>
      <c r="L2263" s="4"/>
      <c r="M2263" s="8"/>
      <c r="N2263" s="8"/>
      <c r="O2263" s="31" t="str">
        <f t="shared" si="102"/>
        <v/>
      </c>
      <c r="P2263" s="32" t="str">
        <f>IF(M2263=0,"",IF(N2263-Master!$A$6&lt;0,"0",IF(M2263&lt;=Master!$A$6,(N2263-Master!$A$6),O2263)))</f>
        <v/>
      </c>
      <c r="Q2263" s="20">
        <f t="shared" si="103"/>
        <v>0</v>
      </c>
      <c r="R2263" s="37" t="str">
        <f t="shared" si="104"/>
        <v/>
      </c>
    </row>
    <row r="2264" spans="1:18" x14ac:dyDescent="0.2">
      <c r="A2264" s="29"/>
      <c r="B2264" s="5"/>
      <c r="C2264" s="5"/>
      <c r="D2264" s="5"/>
      <c r="E2264" s="5"/>
      <c r="F2264" s="5"/>
      <c r="G2264" s="29"/>
      <c r="H2264" s="9"/>
      <c r="I2264" s="7"/>
      <c r="J2264" s="82"/>
      <c r="K2264" s="4"/>
      <c r="L2264" s="4"/>
      <c r="M2264" s="8"/>
      <c r="N2264" s="8"/>
      <c r="O2264" s="31" t="str">
        <f t="shared" ref="O2264:O2327" si="105">IF(M2264=0,"",(N2264-M2264+1))</f>
        <v/>
      </c>
      <c r="P2264" s="32" t="str">
        <f>IF(M2264=0,"",IF(N2264-Master!$A$6&lt;0,"0",IF(M2264&lt;=Master!$A$6,(N2264-Master!$A$6),O2264)))</f>
        <v/>
      </c>
      <c r="Q2264" s="20">
        <f t="shared" ref="Q2264:Q2327" si="106">IF(M2264=0,H2264,IF(P2264="0",H2264,ROUND(H2264-(H2264*P2264/O2264),2)))</f>
        <v>0</v>
      </c>
      <c r="R2264" s="37" t="str">
        <f t="shared" ref="R2264:R2327" si="107">CLEAN(IF(H2264=0,"",IF(ISBLANK(I2264),LEFT("Accrue "&amp;K2264,35),LEFT("Accrue "&amp;I2264&amp;" "&amp;K2264,35))))</f>
        <v/>
      </c>
    </row>
    <row r="2265" spans="1:18" x14ac:dyDescent="0.2">
      <c r="A2265" s="29"/>
      <c r="B2265" s="5"/>
      <c r="C2265" s="5"/>
      <c r="D2265" s="5"/>
      <c r="E2265" s="5"/>
      <c r="F2265" s="5"/>
      <c r="G2265" s="29"/>
      <c r="H2265" s="9"/>
      <c r="I2265" s="7"/>
      <c r="J2265" s="82"/>
      <c r="K2265" s="4"/>
      <c r="L2265" s="4"/>
      <c r="M2265" s="8"/>
      <c r="N2265" s="8"/>
      <c r="O2265" s="31" t="str">
        <f t="shared" si="105"/>
        <v/>
      </c>
      <c r="P2265" s="32" t="str">
        <f>IF(M2265=0,"",IF(N2265-Master!$A$6&lt;0,"0",IF(M2265&lt;=Master!$A$6,(N2265-Master!$A$6),O2265)))</f>
        <v/>
      </c>
      <c r="Q2265" s="20">
        <f t="shared" si="106"/>
        <v>0</v>
      </c>
      <c r="R2265" s="37" t="str">
        <f t="shared" si="107"/>
        <v/>
      </c>
    </row>
    <row r="2266" spans="1:18" x14ac:dyDescent="0.2">
      <c r="A2266" s="29"/>
      <c r="B2266" s="5"/>
      <c r="C2266" s="5"/>
      <c r="D2266" s="5"/>
      <c r="E2266" s="5"/>
      <c r="F2266" s="5"/>
      <c r="G2266" s="29"/>
      <c r="H2266" s="9"/>
      <c r="I2266" s="7"/>
      <c r="J2266" s="82"/>
      <c r="K2266" s="4"/>
      <c r="L2266" s="4"/>
      <c r="M2266" s="8"/>
      <c r="N2266" s="8"/>
      <c r="O2266" s="31" t="str">
        <f t="shared" si="105"/>
        <v/>
      </c>
      <c r="P2266" s="32" t="str">
        <f>IF(M2266=0,"",IF(N2266-Master!$A$6&lt;0,"0",IF(M2266&lt;=Master!$A$6,(N2266-Master!$A$6),O2266)))</f>
        <v/>
      </c>
      <c r="Q2266" s="20">
        <f t="shared" si="106"/>
        <v>0</v>
      </c>
      <c r="R2266" s="37" t="str">
        <f t="shared" si="107"/>
        <v/>
      </c>
    </row>
    <row r="2267" spans="1:18" x14ac:dyDescent="0.2">
      <c r="A2267" s="29"/>
      <c r="B2267" s="5"/>
      <c r="C2267" s="5"/>
      <c r="D2267" s="5"/>
      <c r="E2267" s="5"/>
      <c r="F2267" s="5"/>
      <c r="G2267" s="29"/>
      <c r="H2267" s="9"/>
      <c r="I2267" s="7"/>
      <c r="J2267" s="82"/>
      <c r="K2267" s="4"/>
      <c r="L2267" s="4"/>
      <c r="M2267" s="8"/>
      <c r="N2267" s="8"/>
      <c r="O2267" s="31" t="str">
        <f t="shared" si="105"/>
        <v/>
      </c>
      <c r="P2267" s="32" t="str">
        <f>IF(M2267=0,"",IF(N2267-Master!$A$6&lt;0,"0",IF(M2267&lt;=Master!$A$6,(N2267-Master!$A$6),O2267)))</f>
        <v/>
      </c>
      <c r="Q2267" s="20">
        <f t="shared" si="106"/>
        <v>0</v>
      </c>
      <c r="R2267" s="37" t="str">
        <f t="shared" si="107"/>
        <v/>
      </c>
    </row>
    <row r="2268" spans="1:18" x14ac:dyDescent="0.2">
      <c r="A2268" s="29"/>
      <c r="B2268" s="5"/>
      <c r="C2268" s="5"/>
      <c r="D2268" s="5"/>
      <c r="E2268" s="5"/>
      <c r="F2268" s="5"/>
      <c r="G2268" s="29"/>
      <c r="H2268" s="9"/>
      <c r="I2268" s="7"/>
      <c r="J2268" s="82"/>
      <c r="K2268" s="4"/>
      <c r="L2268" s="4"/>
      <c r="M2268" s="8"/>
      <c r="N2268" s="8"/>
      <c r="O2268" s="31" t="str">
        <f t="shared" si="105"/>
        <v/>
      </c>
      <c r="P2268" s="32" t="str">
        <f>IF(M2268=0,"",IF(N2268-Master!$A$6&lt;0,"0",IF(M2268&lt;=Master!$A$6,(N2268-Master!$A$6),O2268)))</f>
        <v/>
      </c>
      <c r="Q2268" s="20">
        <f t="shared" si="106"/>
        <v>0</v>
      </c>
      <c r="R2268" s="37" t="str">
        <f t="shared" si="107"/>
        <v/>
      </c>
    </row>
    <row r="2269" spans="1:18" x14ac:dyDescent="0.2">
      <c r="A2269" s="29"/>
      <c r="B2269" s="5"/>
      <c r="C2269" s="5"/>
      <c r="D2269" s="5"/>
      <c r="E2269" s="5"/>
      <c r="F2269" s="5"/>
      <c r="G2269" s="29"/>
      <c r="H2269" s="9"/>
      <c r="I2269" s="7"/>
      <c r="J2269" s="82"/>
      <c r="K2269" s="4"/>
      <c r="L2269" s="4"/>
      <c r="M2269" s="8"/>
      <c r="N2269" s="8"/>
      <c r="O2269" s="31" t="str">
        <f t="shared" si="105"/>
        <v/>
      </c>
      <c r="P2269" s="32" t="str">
        <f>IF(M2269=0,"",IF(N2269-Master!$A$6&lt;0,"0",IF(M2269&lt;=Master!$A$6,(N2269-Master!$A$6),O2269)))</f>
        <v/>
      </c>
      <c r="Q2269" s="20">
        <f t="shared" si="106"/>
        <v>0</v>
      </c>
      <c r="R2269" s="37" t="str">
        <f t="shared" si="107"/>
        <v/>
      </c>
    </row>
    <row r="2270" spans="1:18" x14ac:dyDescent="0.2">
      <c r="A2270" s="29"/>
      <c r="B2270" s="5"/>
      <c r="C2270" s="5"/>
      <c r="D2270" s="5"/>
      <c r="E2270" s="5"/>
      <c r="F2270" s="5"/>
      <c r="G2270" s="29"/>
      <c r="H2270" s="9"/>
      <c r="I2270" s="7"/>
      <c r="J2270" s="82"/>
      <c r="K2270" s="4"/>
      <c r="L2270" s="4"/>
      <c r="M2270" s="8"/>
      <c r="N2270" s="8"/>
      <c r="O2270" s="31" t="str">
        <f t="shared" si="105"/>
        <v/>
      </c>
      <c r="P2270" s="32" t="str">
        <f>IF(M2270=0,"",IF(N2270-Master!$A$6&lt;0,"0",IF(M2270&lt;=Master!$A$6,(N2270-Master!$A$6),O2270)))</f>
        <v/>
      </c>
      <c r="Q2270" s="20">
        <f t="shared" si="106"/>
        <v>0</v>
      </c>
      <c r="R2270" s="37" t="str">
        <f t="shared" si="107"/>
        <v/>
      </c>
    </row>
    <row r="2271" spans="1:18" x14ac:dyDescent="0.2">
      <c r="A2271" s="29"/>
      <c r="B2271" s="5"/>
      <c r="C2271" s="5"/>
      <c r="D2271" s="5"/>
      <c r="E2271" s="5"/>
      <c r="F2271" s="5"/>
      <c r="G2271" s="29"/>
      <c r="H2271" s="9"/>
      <c r="I2271" s="7"/>
      <c r="J2271" s="82"/>
      <c r="K2271" s="4"/>
      <c r="L2271" s="4"/>
      <c r="M2271" s="8"/>
      <c r="N2271" s="8"/>
      <c r="O2271" s="31" t="str">
        <f t="shared" si="105"/>
        <v/>
      </c>
      <c r="P2271" s="32" t="str">
        <f>IF(M2271=0,"",IF(N2271-Master!$A$6&lt;0,"0",IF(M2271&lt;=Master!$A$6,(N2271-Master!$A$6),O2271)))</f>
        <v/>
      </c>
      <c r="Q2271" s="20">
        <f t="shared" si="106"/>
        <v>0</v>
      </c>
      <c r="R2271" s="37" t="str">
        <f t="shared" si="107"/>
        <v/>
      </c>
    </row>
    <row r="2272" spans="1:18" x14ac:dyDescent="0.2">
      <c r="A2272" s="29"/>
      <c r="B2272" s="5"/>
      <c r="C2272" s="5"/>
      <c r="D2272" s="5"/>
      <c r="E2272" s="5"/>
      <c r="F2272" s="5"/>
      <c r="G2272" s="29"/>
      <c r="H2272" s="9"/>
      <c r="I2272" s="7"/>
      <c r="J2272" s="82"/>
      <c r="K2272" s="4"/>
      <c r="L2272" s="4"/>
      <c r="M2272" s="8"/>
      <c r="N2272" s="8"/>
      <c r="O2272" s="31" t="str">
        <f t="shared" si="105"/>
        <v/>
      </c>
      <c r="P2272" s="32" t="str">
        <f>IF(M2272=0,"",IF(N2272-Master!$A$6&lt;0,"0",IF(M2272&lt;=Master!$A$6,(N2272-Master!$A$6),O2272)))</f>
        <v/>
      </c>
      <c r="Q2272" s="20">
        <f t="shared" si="106"/>
        <v>0</v>
      </c>
      <c r="R2272" s="37" t="str">
        <f t="shared" si="107"/>
        <v/>
      </c>
    </row>
    <row r="2273" spans="1:18" x14ac:dyDescent="0.2">
      <c r="A2273" s="29"/>
      <c r="B2273" s="5"/>
      <c r="C2273" s="5"/>
      <c r="D2273" s="5"/>
      <c r="E2273" s="5"/>
      <c r="F2273" s="5"/>
      <c r="G2273" s="29"/>
      <c r="H2273" s="9"/>
      <c r="I2273" s="7"/>
      <c r="J2273" s="82"/>
      <c r="K2273" s="4"/>
      <c r="L2273" s="4"/>
      <c r="M2273" s="8"/>
      <c r="N2273" s="8"/>
      <c r="O2273" s="31" t="str">
        <f t="shared" si="105"/>
        <v/>
      </c>
      <c r="P2273" s="32" t="str">
        <f>IF(M2273=0,"",IF(N2273-Master!$A$6&lt;0,"0",IF(M2273&lt;=Master!$A$6,(N2273-Master!$A$6),O2273)))</f>
        <v/>
      </c>
      <c r="Q2273" s="20">
        <f t="shared" si="106"/>
        <v>0</v>
      </c>
      <c r="R2273" s="37" t="str">
        <f t="shared" si="107"/>
        <v/>
      </c>
    </row>
    <row r="2274" spans="1:18" x14ac:dyDescent="0.2">
      <c r="A2274" s="29"/>
      <c r="B2274" s="5"/>
      <c r="C2274" s="5"/>
      <c r="D2274" s="5"/>
      <c r="E2274" s="5"/>
      <c r="F2274" s="5"/>
      <c r="G2274" s="29"/>
      <c r="H2274" s="9"/>
      <c r="I2274" s="7"/>
      <c r="J2274" s="82"/>
      <c r="K2274" s="4"/>
      <c r="L2274" s="4"/>
      <c r="M2274" s="8"/>
      <c r="N2274" s="8"/>
      <c r="O2274" s="31" t="str">
        <f t="shared" si="105"/>
        <v/>
      </c>
      <c r="P2274" s="32" t="str">
        <f>IF(M2274=0,"",IF(N2274-Master!$A$6&lt;0,"0",IF(M2274&lt;=Master!$A$6,(N2274-Master!$A$6),O2274)))</f>
        <v/>
      </c>
      <c r="Q2274" s="20">
        <f t="shared" si="106"/>
        <v>0</v>
      </c>
      <c r="R2274" s="37" t="str">
        <f t="shared" si="107"/>
        <v/>
      </c>
    </row>
    <row r="2275" spans="1:18" x14ac:dyDescent="0.2">
      <c r="A2275" s="29"/>
      <c r="B2275" s="5"/>
      <c r="C2275" s="5"/>
      <c r="D2275" s="5"/>
      <c r="E2275" s="5"/>
      <c r="F2275" s="5"/>
      <c r="G2275" s="29"/>
      <c r="H2275" s="9"/>
      <c r="I2275" s="7"/>
      <c r="J2275" s="82"/>
      <c r="K2275" s="4"/>
      <c r="L2275" s="4"/>
      <c r="M2275" s="8"/>
      <c r="N2275" s="8"/>
      <c r="O2275" s="31" t="str">
        <f t="shared" si="105"/>
        <v/>
      </c>
      <c r="P2275" s="32" t="str">
        <f>IF(M2275=0,"",IF(N2275-Master!$A$6&lt;0,"0",IF(M2275&lt;=Master!$A$6,(N2275-Master!$A$6),O2275)))</f>
        <v/>
      </c>
      <c r="Q2275" s="20">
        <f t="shared" si="106"/>
        <v>0</v>
      </c>
      <c r="R2275" s="37" t="str">
        <f t="shared" si="107"/>
        <v/>
      </c>
    </row>
    <row r="2276" spans="1:18" x14ac:dyDescent="0.2">
      <c r="A2276" s="29"/>
      <c r="B2276" s="5"/>
      <c r="C2276" s="5"/>
      <c r="D2276" s="5"/>
      <c r="E2276" s="5"/>
      <c r="F2276" s="5"/>
      <c r="G2276" s="29"/>
      <c r="H2276" s="9"/>
      <c r="I2276" s="7"/>
      <c r="J2276" s="82"/>
      <c r="K2276" s="4"/>
      <c r="L2276" s="4"/>
      <c r="M2276" s="8"/>
      <c r="N2276" s="8"/>
      <c r="O2276" s="31" t="str">
        <f t="shared" si="105"/>
        <v/>
      </c>
      <c r="P2276" s="32" t="str">
        <f>IF(M2276=0,"",IF(N2276-Master!$A$6&lt;0,"0",IF(M2276&lt;=Master!$A$6,(N2276-Master!$A$6),O2276)))</f>
        <v/>
      </c>
      <c r="Q2276" s="20">
        <f t="shared" si="106"/>
        <v>0</v>
      </c>
      <c r="R2276" s="37" t="str">
        <f t="shared" si="107"/>
        <v/>
      </c>
    </row>
    <row r="2277" spans="1:18" x14ac:dyDescent="0.2">
      <c r="A2277" s="29"/>
      <c r="B2277" s="5"/>
      <c r="C2277" s="5"/>
      <c r="D2277" s="5"/>
      <c r="E2277" s="5"/>
      <c r="F2277" s="5"/>
      <c r="G2277" s="29"/>
      <c r="H2277" s="9"/>
      <c r="I2277" s="7"/>
      <c r="J2277" s="82"/>
      <c r="K2277" s="4"/>
      <c r="L2277" s="4"/>
      <c r="M2277" s="8"/>
      <c r="N2277" s="8"/>
      <c r="O2277" s="31" t="str">
        <f t="shared" si="105"/>
        <v/>
      </c>
      <c r="P2277" s="32" t="str">
        <f>IF(M2277=0,"",IF(N2277-Master!$A$6&lt;0,"0",IF(M2277&lt;=Master!$A$6,(N2277-Master!$A$6),O2277)))</f>
        <v/>
      </c>
      <c r="Q2277" s="20">
        <f t="shared" si="106"/>
        <v>0</v>
      </c>
      <c r="R2277" s="37" t="str">
        <f t="shared" si="107"/>
        <v/>
      </c>
    </row>
    <row r="2278" spans="1:18" x14ac:dyDescent="0.2">
      <c r="A2278" s="29"/>
      <c r="B2278" s="5"/>
      <c r="C2278" s="5"/>
      <c r="D2278" s="5"/>
      <c r="E2278" s="5"/>
      <c r="F2278" s="5"/>
      <c r="G2278" s="29"/>
      <c r="H2278" s="9"/>
      <c r="I2278" s="7"/>
      <c r="J2278" s="82"/>
      <c r="K2278" s="4"/>
      <c r="L2278" s="4"/>
      <c r="M2278" s="8"/>
      <c r="N2278" s="8"/>
      <c r="O2278" s="31" t="str">
        <f t="shared" si="105"/>
        <v/>
      </c>
      <c r="P2278" s="32" t="str">
        <f>IF(M2278=0,"",IF(N2278-Master!$A$6&lt;0,"0",IF(M2278&lt;=Master!$A$6,(N2278-Master!$A$6),O2278)))</f>
        <v/>
      </c>
      <c r="Q2278" s="20">
        <f t="shared" si="106"/>
        <v>0</v>
      </c>
      <c r="R2278" s="37" t="str">
        <f t="shared" si="107"/>
        <v/>
      </c>
    </row>
    <row r="2279" spans="1:18" x14ac:dyDescent="0.2">
      <c r="A2279" s="29"/>
      <c r="B2279" s="5"/>
      <c r="C2279" s="5"/>
      <c r="D2279" s="5"/>
      <c r="E2279" s="5"/>
      <c r="F2279" s="5"/>
      <c r="G2279" s="29"/>
      <c r="H2279" s="9"/>
      <c r="I2279" s="7"/>
      <c r="J2279" s="82"/>
      <c r="K2279" s="4"/>
      <c r="L2279" s="4"/>
      <c r="M2279" s="8"/>
      <c r="N2279" s="8"/>
      <c r="O2279" s="31" t="str">
        <f t="shared" si="105"/>
        <v/>
      </c>
      <c r="P2279" s="32" t="str">
        <f>IF(M2279=0,"",IF(N2279-Master!$A$6&lt;0,"0",IF(M2279&lt;=Master!$A$6,(N2279-Master!$A$6),O2279)))</f>
        <v/>
      </c>
      <c r="Q2279" s="20">
        <f t="shared" si="106"/>
        <v>0</v>
      </c>
      <c r="R2279" s="37" t="str">
        <f t="shared" si="107"/>
        <v/>
      </c>
    </row>
    <row r="2280" spans="1:18" x14ac:dyDescent="0.2">
      <c r="A2280" s="29"/>
      <c r="B2280" s="5"/>
      <c r="C2280" s="5"/>
      <c r="D2280" s="5"/>
      <c r="E2280" s="5"/>
      <c r="F2280" s="5"/>
      <c r="G2280" s="29"/>
      <c r="H2280" s="9"/>
      <c r="I2280" s="7"/>
      <c r="J2280" s="82"/>
      <c r="K2280" s="4"/>
      <c r="L2280" s="4"/>
      <c r="M2280" s="8"/>
      <c r="N2280" s="8"/>
      <c r="O2280" s="31" t="str">
        <f t="shared" si="105"/>
        <v/>
      </c>
      <c r="P2280" s="32" t="str">
        <f>IF(M2280=0,"",IF(N2280-Master!$A$6&lt;0,"0",IF(M2280&lt;=Master!$A$6,(N2280-Master!$A$6),O2280)))</f>
        <v/>
      </c>
      <c r="Q2280" s="20">
        <f t="shared" si="106"/>
        <v>0</v>
      </c>
      <c r="R2280" s="37" t="str">
        <f t="shared" si="107"/>
        <v/>
      </c>
    </row>
    <row r="2281" spans="1:18" x14ac:dyDescent="0.2">
      <c r="A2281" s="29"/>
      <c r="B2281" s="5"/>
      <c r="C2281" s="5"/>
      <c r="D2281" s="5"/>
      <c r="E2281" s="5"/>
      <c r="F2281" s="5"/>
      <c r="G2281" s="29"/>
      <c r="H2281" s="9"/>
      <c r="I2281" s="7"/>
      <c r="J2281" s="82"/>
      <c r="K2281" s="4"/>
      <c r="L2281" s="4"/>
      <c r="M2281" s="8"/>
      <c r="N2281" s="8"/>
      <c r="O2281" s="31" t="str">
        <f t="shared" si="105"/>
        <v/>
      </c>
      <c r="P2281" s="32" t="str">
        <f>IF(M2281=0,"",IF(N2281-Master!$A$6&lt;0,"0",IF(M2281&lt;=Master!$A$6,(N2281-Master!$A$6),O2281)))</f>
        <v/>
      </c>
      <c r="Q2281" s="20">
        <f t="shared" si="106"/>
        <v>0</v>
      </c>
      <c r="R2281" s="37" t="str">
        <f t="shared" si="107"/>
        <v/>
      </c>
    </row>
    <row r="2282" spans="1:18" x14ac:dyDescent="0.2">
      <c r="A2282" s="29"/>
      <c r="B2282" s="5"/>
      <c r="C2282" s="5"/>
      <c r="D2282" s="5"/>
      <c r="E2282" s="5"/>
      <c r="F2282" s="5"/>
      <c r="G2282" s="29"/>
      <c r="H2282" s="9"/>
      <c r="I2282" s="7"/>
      <c r="J2282" s="82"/>
      <c r="K2282" s="4"/>
      <c r="L2282" s="4"/>
      <c r="M2282" s="8"/>
      <c r="N2282" s="8"/>
      <c r="O2282" s="31" t="str">
        <f t="shared" si="105"/>
        <v/>
      </c>
      <c r="P2282" s="32" t="str">
        <f>IF(M2282=0,"",IF(N2282-Master!$A$6&lt;0,"0",IF(M2282&lt;=Master!$A$6,(N2282-Master!$A$6),O2282)))</f>
        <v/>
      </c>
      <c r="Q2282" s="20">
        <f t="shared" si="106"/>
        <v>0</v>
      </c>
      <c r="R2282" s="37" t="str">
        <f t="shared" si="107"/>
        <v/>
      </c>
    </row>
    <row r="2283" spans="1:18" x14ac:dyDescent="0.2">
      <c r="A2283" s="29"/>
      <c r="B2283" s="5"/>
      <c r="C2283" s="5"/>
      <c r="D2283" s="5"/>
      <c r="E2283" s="5"/>
      <c r="F2283" s="5"/>
      <c r="G2283" s="29"/>
      <c r="H2283" s="9"/>
      <c r="I2283" s="7"/>
      <c r="J2283" s="82"/>
      <c r="K2283" s="4"/>
      <c r="L2283" s="4"/>
      <c r="M2283" s="8"/>
      <c r="N2283" s="8"/>
      <c r="O2283" s="31" t="str">
        <f t="shared" si="105"/>
        <v/>
      </c>
      <c r="P2283" s="32" t="str">
        <f>IF(M2283=0,"",IF(N2283-Master!$A$6&lt;0,"0",IF(M2283&lt;=Master!$A$6,(N2283-Master!$A$6),O2283)))</f>
        <v/>
      </c>
      <c r="Q2283" s="20">
        <f t="shared" si="106"/>
        <v>0</v>
      </c>
      <c r="R2283" s="37" t="str">
        <f t="shared" si="107"/>
        <v/>
      </c>
    </row>
    <row r="2284" spans="1:18" x14ac:dyDescent="0.2">
      <c r="A2284" s="29"/>
      <c r="B2284" s="5"/>
      <c r="C2284" s="5"/>
      <c r="D2284" s="5"/>
      <c r="E2284" s="5"/>
      <c r="F2284" s="5"/>
      <c r="G2284" s="29"/>
      <c r="H2284" s="9"/>
      <c r="I2284" s="7"/>
      <c r="J2284" s="82"/>
      <c r="K2284" s="4"/>
      <c r="L2284" s="4"/>
      <c r="M2284" s="8"/>
      <c r="N2284" s="8"/>
      <c r="O2284" s="31" t="str">
        <f t="shared" si="105"/>
        <v/>
      </c>
      <c r="P2284" s="32" t="str">
        <f>IF(M2284=0,"",IF(N2284-Master!$A$6&lt;0,"0",IF(M2284&lt;=Master!$A$6,(N2284-Master!$A$6),O2284)))</f>
        <v/>
      </c>
      <c r="Q2284" s="20">
        <f t="shared" si="106"/>
        <v>0</v>
      </c>
      <c r="R2284" s="37" t="str">
        <f t="shared" si="107"/>
        <v/>
      </c>
    </row>
    <row r="2285" spans="1:18" x14ac:dyDescent="0.2">
      <c r="A2285" s="29"/>
      <c r="B2285" s="5"/>
      <c r="C2285" s="5"/>
      <c r="D2285" s="5"/>
      <c r="E2285" s="5"/>
      <c r="F2285" s="5"/>
      <c r="G2285" s="29"/>
      <c r="H2285" s="9"/>
      <c r="I2285" s="7"/>
      <c r="J2285" s="82"/>
      <c r="K2285" s="4"/>
      <c r="L2285" s="4"/>
      <c r="M2285" s="8"/>
      <c r="N2285" s="8"/>
      <c r="O2285" s="31" t="str">
        <f t="shared" si="105"/>
        <v/>
      </c>
      <c r="P2285" s="32" t="str">
        <f>IF(M2285=0,"",IF(N2285-Master!$A$6&lt;0,"0",IF(M2285&lt;=Master!$A$6,(N2285-Master!$A$6),O2285)))</f>
        <v/>
      </c>
      <c r="Q2285" s="20">
        <f t="shared" si="106"/>
        <v>0</v>
      </c>
      <c r="R2285" s="37" t="str">
        <f t="shared" si="107"/>
        <v/>
      </c>
    </row>
    <row r="2286" spans="1:18" x14ac:dyDescent="0.2">
      <c r="A2286" s="29"/>
      <c r="B2286" s="5"/>
      <c r="C2286" s="5"/>
      <c r="D2286" s="5"/>
      <c r="E2286" s="5"/>
      <c r="F2286" s="5"/>
      <c r="G2286" s="29"/>
      <c r="H2286" s="9"/>
      <c r="I2286" s="7"/>
      <c r="J2286" s="82"/>
      <c r="K2286" s="4"/>
      <c r="L2286" s="4"/>
      <c r="M2286" s="8"/>
      <c r="N2286" s="8"/>
      <c r="O2286" s="31" t="str">
        <f t="shared" si="105"/>
        <v/>
      </c>
      <c r="P2286" s="32" t="str">
        <f>IF(M2286=0,"",IF(N2286-Master!$A$6&lt;0,"0",IF(M2286&lt;=Master!$A$6,(N2286-Master!$A$6),O2286)))</f>
        <v/>
      </c>
      <c r="Q2286" s="20">
        <f t="shared" si="106"/>
        <v>0</v>
      </c>
      <c r="R2286" s="37" t="str">
        <f t="shared" si="107"/>
        <v/>
      </c>
    </row>
    <row r="2287" spans="1:18" x14ac:dyDescent="0.2">
      <c r="A2287" s="29"/>
      <c r="B2287" s="5"/>
      <c r="C2287" s="5"/>
      <c r="D2287" s="5"/>
      <c r="E2287" s="5"/>
      <c r="F2287" s="5"/>
      <c r="G2287" s="29"/>
      <c r="H2287" s="9"/>
      <c r="I2287" s="7"/>
      <c r="J2287" s="82"/>
      <c r="K2287" s="4"/>
      <c r="L2287" s="4"/>
      <c r="M2287" s="8"/>
      <c r="N2287" s="8"/>
      <c r="O2287" s="31" t="str">
        <f t="shared" si="105"/>
        <v/>
      </c>
      <c r="P2287" s="32" t="str">
        <f>IF(M2287=0,"",IF(N2287-Master!$A$6&lt;0,"0",IF(M2287&lt;=Master!$A$6,(N2287-Master!$A$6),O2287)))</f>
        <v/>
      </c>
      <c r="Q2287" s="20">
        <f t="shared" si="106"/>
        <v>0</v>
      </c>
      <c r="R2287" s="37" t="str">
        <f t="shared" si="107"/>
        <v/>
      </c>
    </row>
    <row r="2288" spans="1:18" x14ac:dyDescent="0.2">
      <c r="A2288" s="29"/>
      <c r="B2288" s="5"/>
      <c r="C2288" s="5"/>
      <c r="D2288" s="5"/>
      <c r="E2288" s="5"/>
      <c r="F2288" s="5"/>
      <c r="G2288" s="29"/>
      <c r="H2288" s="9"/>
      <c r="I2288" s="7"/>
      <c r="J2288" s="82"/>
      <c r="K2288" s="4"/>
      <c r="L2288" s="4"/>
      <c r="M2288" s="8"/>
      <c r="N2288" s="8"/>
      <c r="O2288" s="31" t="str">
        <f t="shared" si="105"/>
        <v/>
      </c>
      <c r="P2288" s="32" t="str">
        <f>IF(M2288=0,"",IF(N2288-Master!$A$6&lt;0,"0",IF(M2288&lt;=Master!$A$6,(N2288-Master!$A$6),O2288)))</f>
        <v/>
      </c>
      <c r="Q2288" s="20">
        <f t="shared" si="106"/>
        <v>0</v>
      </c>
      <c r="R2288" s="37" t="str">
        <f t="shared" si="107"/>
        <v/>
      </c>
    </row>
    <row r="2289" spans="1:18" x14ac:dyDescent="0.2">
      <c r="A2289" s="29"/>
      <c r="B2289" s="5"/>
      <c r="C2289" s="5"/>
      <c r="D2289" s="5"/>
      <c r="E2289" s="5"/>
      <c r="F2289" s="5"/>
      <c r="G2289" s="29"/>
      <c r="H2289" s="9"/>
      <c r="I2289" s="7"/>
      <c r="J2289" s="82"/>
      <c r="K2289" s="4"/>
      <c r="L2289" s="4"/>
      <c r="M2289" s="8"/>
      <c r="N2289" s="8"/>
      <c r="O2289" s="31" t="str">
        <f t="shared" si="105"/>
        <v/>
      </c>
      <c r="P2289" s="32" t="str">
        <f>IF(M2289=0,"",IF(N2289-Master!$A$6&lt;0,"0",IF(M2289&lt;=Master!$A$6,(N2289-Master!$A$6),O2289)))</f>
        <v/>
      </c>
      <c r="Q2289" s="20">
        <f t="shared" si="106"/>
        <v>0</v>
      </c>
      <c r="R2289" s="37" t="str">
        <f t="shared" si="107"/>
        <v/>
      </c>
    </row>
    <row r="2290" spans="1:18" x14ac:dyDescent="0.2">
      <c r="A2290" s="29"/>
      <c r="B2290" s="5"/>
      <c r="C2290" s="5"/>
      <c r="D2290" s="5"/>
      <c r="E2290" s="5"/>
      <c r="F2290" s="5"/>
      <c r="G2290" s="29"/>
      <c r="H2290" s="9"/>
      <c r="I2290" s="7"/>
      <c r="J2290" s="82"/>
      <c r="K2290" s="4"/>
      <c r="L2290" s="4"/>
      <c r="M2290" s="8"/>
      <c r="N2290" s="8"/>
      <c r="O2290" s="31" t="str">
        <f t="shared" si="105"/>
        <v/>
      </c>
      <c r="P2290" s="32" t="str">
        <f>IF(M2290=0,"",IF(N2290-Master!$A$6&lt;0,"0",IF(M2290&lt;=Master!$A$6,(N2290-Master!$A$6),O2290)))</f>
        <v/>
      </c>
      <c r="Q2290" s="20">
        <f t="shared" si="106"/>
        <v>0</v>
      </c>
      <c r="R2290" s="37" t="str">
        <f t="shared" si="107"/>
        <v/>
      </c>
    </row>
    <row r="2291" spans="1:18" x14ac:dyDescent="0.2">
      <c r="A2291" s="29"/>
      <c r="B2291" s="5"/>
      <c r="C2291" s="5"/>
      <c r="D2291" s="5"/>
      <c r="E2291" s="5"/>
      <c r="F2291" s="5"/>
      <c r="G2291" s="29"/>
      <c r="H2291" s="9"/>
      <c r="I2291" s="7"/>
      <c r="J2291" s="82"/>
      <c r="K2291" s="4"/>
      <c r="L2291" s="4"/>
      <c r="M2291" s="8"/>
      <c r="N2291" s="8"/>
      <c r="O2291" s="31" t="str">
        <f t="shared" si="105"/>
        <v/>
      </c>
      <c r="P2291" s="32" t="str">
        <f>IF(M2291=0,"",IF(N2291-Master!$A$6&lt;0,"0",IF(M2291&lt;=Master!$A$6,(N2291-Master!$A$6),O2291)))</f>
        <v/>
      </c>
      <c r="Q2291" s="20">
        <f t="shared" si="106"/>
        <v>0</v>
      </c>
      <c r="R2291" s="37" t="str">
        <f t="shared" si="107"/>
        <v/>
      </c>
    </row>
    <row r="2292" spans="1:18" x14ac:dyDescent="0.2">
      <c r="A2292" s="29"/>
      <c r="B2292" s="5"/>
      <c r="C2292" s="5"/>
      <c r="D2292" s="5"/>
      <c r="E2292" s="5"/>
      <c r="F2292" s="5"/>
      <c r="G2292" s="29"/>
      <c r="H2292" s="9"/>
      <c r="I2292" s="7"/>
      <c r="J2292" s="82"/>
      <c r="K2292" s="4"/>
      <c r="L2292" s="4"/>
      <c r="M2292" s="8"/>
      <c r="N2292" s="8"/>
      <c r="O2292" s="31" t="str">
        <f t="shared" si="105"/>
        <v/>
      </c>
      <c r="P2292" s="32" t="str">
        <f>IF(M2292=0,"",IF(N2292-Master!$A$6&lt;0,"0",IF(M2292&lt;=Master!$A$6,(N2292-Master!$A$6),O2292)))</f>
        <v/>
      </c>
      <c r="Q2292" s="20">
        <f t="shared" si="106"/>
        <v>0</v>
      </c>
      <c r="R2292" s="37" t="str">
        <f t="shared" si="107"/>
        <v/>
      </c>
    </row>
    <row r="2293" spans="1:18" x14ac:dyDescent="0.2">
      <c r="A2293" s="29"/>
      <c r="B2293" s="5"/>
      <c r="C2293" s="5"/>
      <c r="D2293" s="5"/>
      <c r="E2293" s="5"/>
      <c r="F2293" s="5"/>
      <c r="G2293" s="29"/>
      <c r="H2293" s="9"/>
      <c r="I2293" s="7"/>
      <c r="J2293" s="82"/>
      <c r="K2293" s="4"/>
      <c r="L2293" s="4"/>
      <c r="M2293" s="8"/>
      <c r="N2293" s="8"/>
      <c r="O2293" s="31" t="str">
        <f t="shared" si="105"/>
        <v/>
      </c>
      <c r="P2293" s="32" t="str">
        <f>IF(M2293=0,"",IF(N2293-Master!$A$6&lt;0,"0",IF(M2293&lt;=Master!$A$6,(N2293-Master!$A$6),O2293)))</f>
        <v/>
      </c>
      <c r="Q2293" s="20">
        <f t="shared" si="106"/>
        <v>0</v>
      </c>
      <c r="R2293" s="37" t="str">
        <f t="shared" si="107"/>
        <v/>
      </c>
    </row>
    <row r="2294" spans="1:18" x14ac:dyDescent="0.2">
      <c r="A2294" s="29"/>
      <c r="B2294" s="5"/>
      <c r="C2294" s="5"/>
      <c r="D2294" s="5"/>
      <c r="E2294" s="5"/>
      <c r="F2294" s="5"/>
      <c r="G2294" s="29"/>
      <c r="H2294" s="9"/>
      <c r="I2294" s="7"/>
      <c r="J2294" s="82"/>
      <c r="K2294" s="4"/>
      <c r="L2294" s="4"/>
      <c r="M2294" s="8"/>
      <c r="N2294" s="8"/>
      <c r="O2294" s="31" t="str">
        <f t="shared" si="105"/>
        <v/>
      </c>
      <c r="P2294" s="32" t="str">
        <f>IF(M2294=0,"",IF(N2294-Master!$A$6&lt;0,"0",IF(M2294&lt;=Master!$A$6,(N2294-Master!$A$6),O2294)))</f>
        <v/>
      </c>
      <c r="Q2294" s="20">
        <f t="shared" si="106"/>
        <v>0</v>
      </c>
      <c r="R2294" s="37" t="str">
        <f t="shared" si="107"/>
        <v/>
      </c>
    </row>
    <row r="2295" spans="1:18" x14ac:dyDescent="0.2">
      <c r="A2295" s="29"/>
      <c r="B2295" s="5"/>
      <c r="C2295" s="5"/>
      <c r="D2295" s="5"/>
      <c r="E2295" s="5"/>
      <c r="F2295" s="5"/>
      <c r="G2295" s="29"/>
      <c r="H2295" s="9"/>
      <c r="I2295" s="7"/>
      <c r="J2295" s="82"/>
      <c r="K2295" s="4"/>
      <c r="L2295" s="4"/>
      <c r="M2295" s="8"/>
      <c r="N2295" s="8"/>
      <c r="O2295" s="31" t="str">
        <f t="shared" si="105"/>
        <v/>
      </c>
      <c r="P2295" s="32" t="str">
        <f>IF(M2295=0,"",IF(N2295-Master!$A$6&lt;0,"0",IF(M2295&lt;=Master!$A$6,(N2295-Master!$A$6),O2295)))</f>
        <v/>
      </c>
      <c r="Q2295" s="20">
        <f t="shared" si="106"/>
        <v>0</v>
      </c>
      <c r="R2295" s="37" t="str">
        <f t="shared" si="107"/>
        <v/>
      </c>
    </row>
    <row r="2296" spans="1:18" x14ac:dyDescent="0.2">
      <c r="A2296" s="29"/>
      <c r="B2296" s="5"/>
      <c r="C2296" s="5"/>
      <c r="D2296" s="5"/>
      <c r="E2296" s="5"/>
      <c r="F2296" s="5"/>
      <c r="G2296" s="29"/>
      <c r="H2296" s="9"/>
      <c r="I2296" s="7"/>
      <c r="J2296" s="82"/>
      <c r="K2296" s="4"/>
      <c r="L2296" s="4"/>
      <c r="M2296" s="8"/>
      <c r="N2296" s="8"/>
      <c r="O2296" s="31" t="str">
        <f t="shared" si="105"/>
        <v/>
      </c>
      <c r="P2296" s="32" t="str">
        <f>IF(M2296=0,"",IF(N2296-Master!$A$6&lt;0,"0",IF(M2296&lt;=Master!$A$6,(N2296-Master!$A$6),O2296)))</f>
        <v/>
      </c>
      <c r="Q2296" s="20">
        <f t="shared" si="106"/>
        <v>0</v>
      </c>
      <c r="R2296" s="37" t="str">
        <f t="shared" si="107"/>
        <v/>
      </c>
    </row>
    <row r="2297" spans="1:18" x14ac:dyDescent="0.2">
      <c r="A2297" s="29"/>
      <c r="B2297" s="5"/>
      <c r="C2297" s="5"/>
      <c r="D2297" s="5"/>
      <c r="E2297" s="5"/>
      <c r="F2297" s="5"/>
      <c r="G2297" s="29"/>
      <c r="H2297" s="9"/>
      <c r="I2297" s="7"/>
      <c r="J2297" s="82"/>
      <c r="K2297" s="4"/>
      <c r="L2297" s="4"/>
      <c r="M2297" s="8"/>
      <c r="N2297" s="8"/>
      <c r="O2297" s="31" t="str">
        <f t="shared" si="105"/>
        <v/>
      </c>
      <c r="P2297" s="32" t="str">
        <f>IF(M2297=0,"",IF(N2297-Master!$A$6&lt;0,"0",IF(M2297&lt;=Master!$A$6,(N2297-Master!$A$6),O2297)))</f>
        <v/>
      </c>
      <c r="Q2297" s="20">
        <f t="shared" si="106"/>
        <v>0</v>
      </c>
      <c r="R2297" s="37" t="str">
        <f t="shared" si="107"/>
        <v/>
      </c>
    </row>
    <row r="2298" spans="1:18" x14ac:dyDescent="0.2">
      <c r="A2298" s="29"/>
      <c r="B2298" s="5"/>
      <c r="C2298" s="5"/>
      <c r="D2298" s="5"/>
      <c r="E2298" s="5"/>
      <c r="F2298" s="5"/>
      <c r="G2298" s="29"/>
      <c r="H2298" s="9"/>
      <c r="I2298" s="7"/>
      <c r="J2298" s="82"/>
      <c r="K2298" s="4"/>
      <c r="L2298" s="4"/>
      <c r="M2298" s="8"/>
      <c r="N2298" s="8"/>
      <c r="O2298" s="31" t="str">
        <f t="shared" si="105"/>
        <v/>
      </c>
      <c r="P2298" s="32" t="str">
        <f>IF(M2298=0,"",IF(N2298-Master!$A$6&lt;0,"0",IF(M2298&lt;=Master!$A$6,(N2298-Master!$A$6),O2298)))</f>
        <v/>
      </c>
      <c r="Q2298" s="20">
        <f t="shared" si="106"/>
        <v>0</v>
      </c>
      <c r="R2298" s="37" t="str">
        <f t="shared" si="107"/>
        <v/>
      </c>
    </row>
    <row r="2299" spans="1:18" x14ac:dyDescent="0.2">
      <c r="A2299" s="29"/>
      <c r="B2299" s="5"/>
      <c r="C2299" s="5"/>
      <c r="D2299" s="5"/>
      <c r="E2299" s="5"/>
      <c r="F2299" s="5"/>
      <c r="G2299" s="29"/>
      <c r="H2299" s="9"/>
      <c r="I2299" s="7"/>
      <c r="J2299" s="82"/>
      <c r="K2299" s="4"/>
      <c r="L2299" s="4"/>
      <c r="M2299" s="8"/>
      <c r="N2299" s="8"/>
      <c r="O2299" s="31" t="str">
        <f t="shared" si="105"/>
        <v/>
      </c>
      <c r="P2299" s="32" t="str">
        <f>IF(M2299=0,"",IF(N2299-Master!$A$6&lt;0,"0",IF(M2299&lt;=Master!$A$6,(N2299-Master!$A$6),O2299)))</f>
        <v/>
      </c>
      <c r="Q2299" s="20">
        <f t="shared" si="106"/>
        <v>0</v>
      </c>
      <c r="R2299" s="37" t="str">
        <f t="shared" si="107"/>
        <v/>
      </c>
    </row>
    <row r="2300" spans="1:18" x14ac:dyDescent="0.2">
      <c r="A2300" s="29"/>
      <c r="B2300" s="5"/>
      <c r="C2300" s="5"/>
      <c r="D2300" s="5"/>
      <c r="E2300" s="5"/>
      <c r="F2300" s="5"/>
      <c r="G2300" s="29"/>
      <c r="H2300" s="9"/>
      <c r="I2300" s="7"/>
      <c r="J2300" s="82"/>
      <c r="K2300" s="4"/>
      <c r="L2300" s="4"/>
      <c r="M2300" s="8"/>
      <c r="N2300" s="8"/>
      <c r="O2300" s="31" t="str">
        <f t="shared" si="105"/>
        <v/>
      </c>
      <c r="P2300" s="32" t="str">
        <f>IF(M2300=0,"",IF(N2300-Master!$A$6&lt;0,"0",IF(M2300&lt;=Master!$A$6,(N2300-Master!$A$6),O2300)))</f>
        <v/>
      </c>
      <c r="Q2300" s="20">
        <f t="shared" si="106"/>
        <v>0</v>
      </c>
      <c r="R2300" s="37" t="str">
        <f t="shared" si="107"/>
        <v/>
      </c>
    </row>
    <row r="2301" spans="1:18" x14ac:dyDescent="0.2">
      <c r="A2301" s="29"/>
      <c r="B2301" s="5"/>
      <c r="C2301" s="5"/>
      <c r="D2301" s="5"/>
      <c r="E2301" s="5"/>
      <c r="F2301" s="5"/>
      <c r="G2301" s="29"/>
      <c r="H2301" s="9"/>
      <c r="I2301" s="7"/>
      <c r="J2301" s="82"/>
      <c r="K2301" s="4"/>
      <c r="L2301" s="4"/>
      <c r="M2301" s="8"/>
      <c r="N2301" s="8"/>
      <c r="O2301" s="31" t="str">
        <f t="shared" si="105"/>
        <v/>
      </c>
      <c r="P2301" s="32" t="str">
        <f>IF(M2301=0,"",IF(N2301-Master!$A$6&lt;0,"0",IF(M2301&lt;=Master!$A$6,(N2301-Master!$A$6),O2301)))</f>
        <v/>
      </c>
      <c r="Q2301" s="20">
        <f t="shared" si="106"/>
        <v>0</v>
      </c>
      <c r="R2301" s="37" t="str">
        <f t="shared" si="107"/>
        <v/>
      </c>
    </row>
    <row r="2302" spans="1:18" x14ac:dyDescent="0.2">
      <c r="A2302" s="29"/>
      <c r="B2302" s="5"/>
      <c r="C2302" s="5"/>
      <c r="D2302" s="5"/>
      <c r="E2302" s="5"/>
      <c r="F2302" s="5"/>
      <c r="G2302" s="29"/>
      <c r="H2302" s="9"/>
      <c r="I2302" s="7"/>
      <c r="J2302" s="82"/>
      <c r="K2302" s="4"/>
      <c r="L2302" s="4"/>
      <c r="M2302" s="8"/>
      <c r="N2302" s="8"/>
      <c r="O2302" s="31" t="str">
        <f t="shared" si="105"/>
        <v/>
      </c>
      <c r="P2302" s="32" t="str">
        <f>IF(M2302=0,"",IF(N2302-Master!$A$6&lt;0,"0",IF(M2302&lt;=Master!$A$6,(N2302-Master!$A$6),O2302)))</f>
        <v/>
      </c>
      <c r="Q2302" s="20">
        <f t="shared" si="106"/>
        <v>0</v>
      </c>
      <c r="R2302" s="37" t="str">
        <f t="shared" si="107"/>
        <v/>
      </c>
    </row>
    <row r="2303" spans="1:18" x14ac:dyDescent="0.2">
      <c r="A2303" s="29"/>
      <c r="B2303" s="5"/>
      <c r="C2303" s="5"/>
      <c r="D2303" s="5"/>
      <c r="E2303" s="5"/>
      <c r="F2303" s="5"/>
      <c r="G2303" s="29"/>
      <c r="H2303" s="9"/>
      <c r="I2303" s="7"/>
      <c r="J2303" s="82"/>
      <c r="K2303" s="4"/>
      <c r="L2303" s="4"/>
      <c r="M2303" s="8"/>
      <c r="N2303" s="8"/>
      <c r="O2303" s="31" t="str">
        <f t="shared" si="105"/>
        <v/>
      </c>
      <c r="P2303" s="32" t="str">
        <f>IF(M2303=0,"",IF(N2303-Master!$A$6&lt;0,"0",IF(M2303&lt;=Master!$A$6,(N2303-Master!$A$6),O2303)))</f>
        <v/>
      </c>
      <c r="Q2303" s="20">
        <f t="shared" si="106"/>
        <v>0</v>
      </c>
      <c r="R2303" s="37" t="str">
        <f t="shared" si="107"/>
        <v/>
      </c>
    </row>
    <row r="2304" spans="1:18" x14ac:dyDescent="0.2">
      <c r="A2304" s="29"/>
      <c r="B2304" s="5"/>
      <c r="C2304" s="5"/>
      <c r="D2304" s="5"/>
      <c r="E2304" s="5"/>
      <c r="F2304" s="5"/>
      <c r="G2304" s="29"/>
      <c r="H2304" s="9"/>
      <c r="I2304" s="7"/>
      <c r="J2304" s="82"/>
      <c r="K2304" s="4"/>
      <c r="L2304" s="4"/>
      <c r="M2304" s="8"/>
      <c r="N2304" s="8"/>
      <c r="O2304" s="31" t="str">
        <f t="shared" si="105"/>
        <v/>
      </c>
      <c r="P2304" s="32" t="str">
        <f>IF(M2304=0,"",IF(N2304-Master!$A$6&lt;0,"0",IF(M2304&lt;=Master!$A$6,(N2304-Master!$A$6),O2304)))</f>
        <v/>
      </c>
      <c r="Q2304" s="20">
        <f t="shared" si="106"/>
        <v>0</v>
      </c>
      <c r="R2304" s="37" t="str">
        <f t="shared" si="107"/>
        <v/>
      </c>
    </row>
    <row r="2305" spans="1:18" x14ac:dyDescent="0.2">
      <c r="A2305" s="29"/>
      <c r="B2305" s="5"/>
      <c r="C2305" s="5"/>
      <c r="D2305" s="5"/>
      <c r="E2305" s="5"/>
      <c r="F2305" s="5"/>
      <c r="G2305" s="29"/>
      <c r="H2305" s="9"/>
      <c r="I2305" s="7"/>
      <c r="J2305" s="82"/>
      <c r="K2305" s="4"/>
      <c r="L2305" s="4"/>
      <c r="M2305" s="8"/>
      <c r="N2305" s="8"/>
      <c r="O2305" s="31" t="str">
        <f t="shared" si="105"/>
        <v/>
      </c>
      <c r="P2305" s="32" t="str">
        <f>IF(M2305=0,"",IF(N2305-Master!$A$6&lt;0,"0",IF(M2305&lt;=Master!$A$6,(N2305-Master!$A$6),O2305)))</f>
        <v/>
      </c>
      <c r="Q2305" s="20">
        <f t="shared" si="106"/>
        <v>0</v>
      </c>
      <c r="R2305" s="37" t="str">
        <f t="shared" si="107"/>
        <v/>
      </c>
    </row>
    <row r="2306" spans="1:18" x14ac:dyDescent="0.2">
      <c r="A2306" s="29"/>
      <c r="B2306" s="5"/>
      <c r="C2306" s="5"/>
      <c r="D2306" s="5"/>
      <c r="E2306" s="5"/>
      <c r="F2306" s="5"/>
      <c r="G2306" s="29"/>
      <c r="H2306" s="9"/>
      <c r="I2306" s="7"/>
      <c r="J2306" s="82"/>
      <c r="K2306" s="4"/>
      <c r="L2306" s="4"/>
      <c r="M2306" s="8"/>
      <c r="N2306" s="8"/>
      <c r="O2306" s="31" t="str">
        <f t="shared" si="105"/>
        <v/>
      </c>
      <c r="P2306" s="32" t="str">
        <f>IF(M2306=0,"",IF(N2306-Master!$A$6&lt;0,"0",IF(M2306&lt;=Master!$A$6,(N2306-Master!$A$6),O2306)))</f>
        <v/>
      </c>
      <c r="Q2306" s="20">
        <f t="shared" si="106"/>
        <v>0</v>
      </c>
      <c r="R2306" s="37" t="str">
        <f t="shared" si="107"/>
        <v/>
      </c>
    </row>
    <row r="2307" spans="1:18" x14ac:dyDescent="0.2">
      <c r="A2307" s="29"/>
      <c r="B2307" s="5"/>
      <c r="C2307" s="5"/>
      <c r="D2307" s="5"/>
      <c r="E2307" s="5"/>
      <c r="F2307" s="5"/>
      <c r="G2307" s="29"/>
      <c r="H2307" s="9"/>
      <c r="I2307" s="7"/>
      <c r="J2307" s="82"/>
      <c r="K2307" s="4"/>
      <c r="L2307" s="4"/>
      <c r="M2307" s="8"/>
      <c r="N2307" s="8"/>
      <c r="O2307" s="31" t="str">
        <f t="shared" si="105"/>
        <v/>
      </c>
      <c r="P2307" s="32" t="str">
        <f>IF(M2307=0,"",IF(N2307-Master!$A$6&lt;0,"0",IF(M2307&lt;=Master!$A$6,(N2307-Master!$A$6),O2307)))</f>
        <v/>
      </c>
      <c r="Q2307" s="20">
        <f t="shared" si="106"/>
        <v>0</v>
      </c>
      <c r="R2307" s="37" t="str">
        <f t="shared" si="107"/>
        <v/>
      </c>
    </row>
    <row r="2308" spans="1:18" x14ac:dyDescent="0.2">
      <c r="A2308" s="29"/>
      <c r="B2308" s="5"/>
      <c r="C2308" s="5"/>
      <c r="D2308" s="5"/>
      <c r="E2308" s="5"/>
      <c r="F2308" s="5"/>
      <c r="G2308" s="29"/>
      <c r="H2308" s="9"/>
      <c r="I2308" s="7"/>
      <c r="J2308" s="82"/>
      <c r="K2308" s="4"/>
      <c r="L2308" s="4"/>
      <c r="M2308" s="8"/>
      <c r="N2308" s="8"/>
      <c r="O2308" s="31" t="str">
        <f t="shared" si="105"/>
        <v/>
      </c>
      <c r="P2308" s="32" t="str">
        <f>IF(M2308=0,"",IF(N2308-Master!$A$6&lt;0,"0",IF(M2308&lt;=Master!$A$6,(N2308-Master!$A$6),O2308)))</f>
        <v/>
      </c>
      <c r="Q2308" s="20">
        <f t="shared" si="106"/>
        <v>0</v>
      </c>
      <c r="R2308" s="37" t="str">
        <f t="shared" si="107"/>
        <v/>
      </c>
    </row>
    <row r="2309" spans="1:18" x14ac:dyDescent="0.2">
      <c r="A2309" s="29"/>
      <c r="B2309" s="5"/>
      <c r="C2309" s="5"/>
      <c r="D2309" s="5"/>
      <c r="E2309" s="5"/>
      <c r="F2309" s="5"/>
      <c r="G2309" s="29"/>
      <c r="H2309" s="9"/>
      <c r="I2309" s="7"/>
      <c r="J2309" s="82"/>
      <c r="K2309" s="4"/>
      <c r="L2309" s="4"/>
      <c r="M2309" s="8"/>
      <c r="N2309" s="8"/>
      <c r="O2309" s="31" t="str">
        <f t="shared" si="105"/>
        <v/>
      </c>
      <c r="P2309" s="32" t="str">
        <f>IF(M2309=0,"",IF(N2309-Master!$A$6&lt;0,"0",IF(M2309&lt;=Master!$A$6,(N2309-Master!$A$6),O2309)))</f>
        <v/>
      </c>
      <c r="Q2309" s="20">
        <f t="shared" si="106"/>
        <v>0</v>
      </c>
      <c r="R2309" s="37" t="str">
        <f t="shared" si="107"/>
        <v/>
      </c>
    </row>
    <row r="2310" spans="1:18" x14ac:dyDescent="0.2">
      <c r="A2310" s="29"/>
      <c r="B2310" s="5"/>
      <c r="C2310" s="5"/>
      <c r="D2310" s="5"/>
      <c r="E2310" s="5"/>
      <c r="F2310" s="5"/>
      <c r="G2310" s="29"/>
      <c r="H2310" s="9"/>
      <c r="I2310" s="7"/>
      <c r="J2310" s="82"/>
      <c r="K2310" s="4"/>
      <c r="L2310" s="4"/>
      <c r="M2310" s="8"/>
      <c r="N2310" s="8"/>
      <c r="O2310" s="31" t="str">
        <f t="shared" si="105"/>
        <v/>
      </c>
      <c r="P2310" s="32" t="str">
        <f>IF(M2310=0,"",IF(N2310-Master!$A$6&lt;0,"0",IF(M2310&lt;=Master!$A$6,(N2310-Master!$A$6),O2310)))</f>
        <v/>
      </c>
      <c r="Q2310" s="20">
        <f t="shared" si="106"/>
        <v>0</v>
      </c>
      <c r="R2310" s="37" t="str">
        <f t="shared" si="107"/>
        <v/>
      </c>
    </row>
    <row r="2311" spans="1:18" x14ac:dyDescent="0.2">
      <c r="A2311" s="29"/>
      <c r="B2311" s="5"/>
      <c r="C2311" s="5"/>
      <c r="D2311" s="5"/>
      <c r="E2311" s="5"/>
      <c r="F2311" s="5"/>
      <c r="G2311" s="29"/>
      <c r="H2311" s="9"/>
      <c r="I2311" s="7"/>
      <c r="J2311" s="82"/>
      <c r="K2311" s="4"/>
      <c r="L2311" s="4"/>
      <c r="M2311" s="8"/>
      <c r="N2311" s="8"/>
      <c r="O2311" s="31" t="str">
        <f t="shared" si="105"/>
        <v/>
      </c>
      <c r="P2311" s="32" t="str">
        <f>IF(M2311=0,"",IF(N2311-Master!$A$6&lt;0,"0",IF(M2311&lt;=Master!$A$6,(N2311-Master!$A$6),O2311)))</f>
        <v/>
      </c>
      <c r="Q2311" s="20">
        <f t="shared" si="106"/>
        <v>0</v>
      </c>
      <c r="R2311" s="37" t="str">
        <f t="shared" si="107"/>
        <v/>
      </c>
    </row>
    <row r="2312" spans="1:18" x14ac:dyDescent="0.2">
      <c r="A2312" s="29"/>
      <c r="B2312" s="5"/>
      <c r="C2312" s="5"/>
      <c r="D2312" s="5"/>
      <c r="E2312" s="5"/>
      <c r="F2312" s="5"/>
      <c r="G2312" s="29"/>
      <c r="H2312" s="9"/>
      <c r="I2312" s="7"/>
      <c r="J2312" s="82"/>
      <c r="K2312" s="4"/>
      <c r="L2312" s="4"/>
      <c r="M2312" s="8"/>
      <c r="N2312" s="8"/>
      <c r="O2312" s="31" t="str">
        <f t="shared" si="105"/>
        <v/>
      </c>
      <c r="P2312" s="32" t="str">
        <f>IF(M2312=0,"",IF(N2312-Master!$A$6&lt;0,"0",IF(M2312&lt;=Master!$A$6,(N2312-Master!$A$6),O2312)))</f>
        <v/>
      </c>
      <c r="Q2312" s="20">
        <f t="shared" si="106"/>
        <v>0</v>
      </c>
      <c r="R2312" s="37" t="str">
        <f t="shared" si="107"/>
        <v/>
      </c>
    </row>
    <row r="2313" spans="1:18" x14ac:dyDescent="0.2">
      <c r="A2313" s="29"/>
      <c r="B2313" s="5"/>
      <c r="C2313" s="5"/>
      <c r="D2313" s="5"/>
      <c r="E2313" s="5"/>
      <c r="F2313" s="5"/>
      <c r="G2313" s="29"/>
      <c r="H2313" s="9"/>
      <c r="I2313" s="7"/>
      <c r="J2313" s="82"/>
      <c r="K2313" s="4"/>
      <c r="L2313" s="4"/>
      <c r="M2313" s="8"/>
      <c r="N2313" s="8"/>
      <c r="O2313" s="31" t="str">
        <f t="shared" si="105"/>
        <v/>
      </c>
      <c r="P2313" s="32" t="str">
        <f>IF(M2313=0,"",IF(N2313-Master!$A$6&lt;0,"0",IF(M2313&lt;=Master!$A$6,(N2313-Master!$A$6),O2313)))</f>
        <v/>
      </c>
      <c r="Q2313" s="20">
        <f t="shared" si="106"/>
        <v>0</v>
      </c>
      <c r="R2313" s="37" t="str">
        <f t="shared" si="107"/>
        <v/>
      </c>
    </row>
    <row r="2314" spans="1:18" x14ac:dyDescent="0.2">
      <c r="A2314" s="29"/>
      <c r="B2314" s="5"/>
      <c r="C2314" s="5"/>
      <c r="D2314" s="5"/>
      <c r="E2314" s="5"/>
      <c r="F2314" s="5"/>
      <c r="G2314" s="29"/>
      <c r="H2314" s="9"/>
      <c r="I2314" s="7"/>
      <c r="J2314" s="82"/>
      <c r="K2314" s="4"/>
      <c r="L2314" s="4"/>
      <c r="M2314" s="8"/>
      <c r="N2314" s="8"/>
      <c r="O2314" s="31" t="str">
        <f t="shared" si="105"/>
        <v/>
      </c>
      <c r="P2314" s="32" t="str">
        <f>IF(M2314=0,"",IF(N2314-Master!$A$6&lt;0,"0",IF(M2314&lt;=Master!$A$6,(N2314-Master!$A$6),O2314)))</f>
        <v/>
      </c>
      <c r="Q2314" s="20">
        <f t="shared" si="106"/>
        <v>0</v>
      </c>
      <c r="R2314" s="37" t="str">
        <f t="shared" si="107"/>
        <v/>
      </c>
    </row>
    <row r="2315" spans="1:18" x14ac:dyDescent="0.2">
      <c r="A2315" s="29"/>
      <c r="B2315" s="5"/>
      <c r="C2315" s="5"/>
      <c r="D2315" s="5"/>
      <c r="E2315" s="5"/>
      <c r="F2315" s="5"/>
      <c r="G2315" s="29"/>
      <c r="H2315" s="9"/>
      <c r="I2315" s="7"/>
      <c r="J2315" s="82"/>
      <c r="K2315" s="4"/>
      <c r="L2315" s="4"/>
      <c r="M2315" s="8"/>
      <c r="N2315" s="8"/>
      <c r="O2315" s="31" t="str">
        <f t="shared" si="105"/>
        <v/>
      </c>
      <c r="P2315" s="32" t="str">
        <f>IF(M2315=0,"",IF(N2315-Master!$A$6&lt;0,"0",IF(M2315&lt;=Master!$A$6,(N2315-Master!$A$6),O2315)))</f>
        <v/>
      </c>
      <c r="Q2315" s="20">
        <f t="shared" si="106"/>
        <v>0</v>
      </c>
      <c r="R2315" s="37" t="str">
        <f t="shared" si="107"/>
        <v/>
      </c>
    </row>
    <row r="2316" spans="1:18" x14ac:dyDescent="0.2">
      <c r="A2316" s="29"/>
      <c r="B2316" s="5"/>
      <c r="C2316" s="5"/>
      <c r="D2316" s="5"/>
      <c r="E2316" s="5"/>
      <c r="F2316" s="5"/>
      <c r="G2316" s="29"/>
      <c r="H2316" s="9"/>
      <c r="I2316" s="7"/>
      <c r="J2316" s="82"/>
      <c r="K2316" s="4"/>
      <c r="L2316" s="4"/>
      <c r="M2316" s="8"/>
      <c r="N2316" s="8"/>
      <c r="O2316" s="31" t="str">
        <f t="shared" si="105"/>
        <v/>
      </c>
      <c r="P2316" s="32" t="str">
        <f>IF(M2316=0,"",IF(N2316-Master!$A$6&lt;0,"0",IF(M2316&lt;=Master!$A$6,(N2316-Master!$A$6),O2316)))</f>
        <v/>
      </c>
      <c r="Q2316" s="20">
        <f t="shared" si="106"/>
        <v>0</v>
      </c>
      <c r="R2316" s="37" t="str">
        <f t="shared" si="107"/>
        <v/>
      </c>
    </row>
    <row r="2317" spans="1:18" x14ac:dyDescent="0.2">
      <c r="A2317" s="29"/>
      <c r="B2317" s="5"/>
      <c r="C2317" s="5"/>
      <c r="D2317" s="5"/>
      <c r="E2317" s="5"/>
      <c r="F2317" s="5"/>
      <c r="G2317" s="29"/>
      <c r="H2317" s="9"/>
      <c r="I2317" s="7"/>
      <c r="J2317" s="82"/>
      <c r="K2317" s="4"/>
      <c r="L2317" s="4"/>
      <c r="M2317" s="8"/>
      <c r="N2317" s="8"/>
      <c r="O2317" s="31" t="str">
        <f t="shared" si="105"/>
        <v/>
      </c>
      <c r="P2317" s="32" t="str">
        <f>IF(M2317=0,"",IF(N2317-Master!$A$6&lt;0,"0",IF(M2317&lt;=Master!$A$6,(N2317-Master!$A$6),O2317)))</f>
        <v/>
      </c>
      <c r="Q2317" s="20">
        <f t="shared" si="106"/>
        <v>0</v>
      </c>
      <c r="R2317" s="37" t="str">
        <f t="shared" si="107"/>
        <v/>
      </c>
    </row>
    <row r="2318" spans="1:18" x14ac:dyDescent="0.2">
      <c r="A2318" s="29"/>
      <c r="B2318" s="5"/>
      <c r="C2318" s="5"/>
      <c r="D2318" s="5"/>
      <c r="E2318" s="5"/>
      <c r="F2318" s="5"/>
      <c r="G2318" s="29"/>
      <c r="H2318" s="9"/>
      <c r="I2318" s="7"/>
      <c r="J2318" s="82"/>
      <c r="K2318" s="4"/>
      <c r="L2318" s="4"/>
      <c r="M2318" s="8"/>
      <c r="N2318" s="8"/>
      <c r="O2318" s="31" t="str">
        <f t="shared" si="105"/>
        <v/>
      </c>
      <c r="P2318" s="32" t="str">
        <f>IF(M2318=0,"",IF(N2318-Master!$A$6&lt;0,"0",IF(M2318&lt;=Master!$A$6,(N2318-Master!$A$6),O2318)))</f>
        <v/>
      </c>
      <c r="Q2318" s="20">
        <f t="shared" si="106"/>
        <v>0</v>
      </c>
      <c r="R2318" s="37" t="str">
        <f t="shared" si="107"/>
        <v/>
      </c>
    </row>
    <row r="2319" spans="1:18" x14ac:dyDescent="0.2">
      <c r="A2319" s="29"/>
      <c r="B2319" s="5"/>
      <c r="C2319" s="5"/>
      <c r="D2319" s="5"/>
      <c r="E2319" s="5"/>
      <c r="F2319" s="5"/>
      <c r="G2319" s="29"/>
      <c r="H2319" s="9"/>
      <c r="I2319" s="7"/>
      <c r="J2319" s="82"/>
      <c r="K2319" s="4"/>
      <c r="L2319" s="4"/>
      <c r="M2319" s="8"/>
      <c r="N2319" s="8"/>
      <c r="O2319" s="31" t="str">
        <f t="shared" si="105"/>
        <v/>
      </c>
      <c r="P2319" s="32" t="str">
        <f>IF(M2319=0,"",IF(N2319-Master!$A$6&lt;0,"0",IF(M2319&lt;=Master!$A$6,(N2319-Master!$A$6),O2319)))</f>
        <v/>
      </c>
      <c r="Q2319" s="20">
        <f t="shared" si="106"/>
        <v>0</v>
      </c>
      <c r="R2319" s="37" t="str">
        <f t="shared" si="107"/>
        <v/>
      </c>
    </row>
    <row r="2320" spans="1:18" x14ac:dyDescent="0.2">
      <c r="A2320" s="29"/>
      <c r="B2320" s="5"/>
      <c r="C2320" s="5"/>
      <c r="D2320" s="5"/>
      <c r="E2320" s="5"/>
      <c r="F2320" s="5"/>
      <c r="G2320" s="29"/>
      <c r="H2320" s="9"/>
      <c r="I2320" s="7"/>
      <c r="J2320" s="82"/>
      <c r="K2320" s="4"/>
      <c r="L2320" s="4"/>
      <c r="M2320" s="8"/>
      <c r="N2320" s="8"/>
      <c r="O2320" s="31" t="str">
        <f t="shared" si="105"/>
        <v/>
      </c>
      <c r="P2320" s="32" t="str">
        <f>IF(M2320=0,"",IF(N2320-Master!$A$6&lt;0,"0",IF(M2320&lt;=Master!$A$6,(N2320-Master!$A$6),O2320)))</f>
        <v/>
      </c>
      <c r="Q2320" s="20">
        <f t="shared" si="106"/>
        <v>0</v>
      </c>
      <c r="R2320" s="37" t="str">
        <f t="shared" si="107"/>
        <v/>
      </c>
    </row>
    <row r="2321" spans="1:18" x14ac:dyDescent="0.2">
      <c r="A2321" s="29"/>
      <c r="B2321" s="5"/>
      <c r="C2321" s="5"/>
      <c r="D2321" s="5"/>
      <c r="E2321" s="5"/>
      <c r="F2321" s="5"/>
      <c r="G2321" s="29"/>
      <c r="H2321" s="9"/>
      <c r="I2321" s="7"/>
      <c r="J2321" s="82"/>
      <c r="K2321" s="4"/>
      <c r="L2321" s="4"/>
      <c r="M2321" s="8"/>
      <c r="N2321" s="8"/>
      <c r="O2321" s="31" t="str">
        <f t="shared" si="105"/>
        <v/>
      </c>
      <c r="P2321" s="32" t="str">
        <f>IF(M2321=0,"",IF(N2321-Master!$A$6&lt;0,"0",IF(M2321&lt;=Master!$A$6,(N2321-Master!$A$6),O2321)))</f>
        <v/>
      </c>
      <c r="Q2321" s="20">
        <f t="shared" si="106"/>
        <v>0</v>
      </c>
      <c r="R2321" s="37" t="str">
        <f t="shared" si="107"/>
        <v/>
      </c>
    </row>
    <row r="2322" spans="1:18" x14ac:dyDescent="0.2">
      <c r="A2322" s="29"/>
      <c r="B2322" s="5"/>
      <c r="C2322" s="5"/>
      <c r="D2322" s="5"/>
      <c r="E2322" s="5"/>
      <c r="F2322" s="5"/>
      <c r="G2322" s="29"/>
      <c r="H2322" s="9"/>
      <c r="I2322" s="7"/>
      <c r="J2322" s="82"/>
      <c r="K2322" s="4"/>
      <c r="L2322" s="4"/>
      <c r="M2322" s="8"/>
      <c r="N2322" s="8"/>
      <c r="O2322" s="31" t="str">
        <f t="shared" si="105"/>
        <v/>
      </c>
      <c r="P2322" s="32" t="str">
        <f>IF(M2322=0,"",IF(N2322-Master!$A$6&lt;0,"0",IF(M2322&lt;=Master!$A$6,(N2322-Master!$A$6),O2322)))</f>
        <v/>
      </c>
      <c r="Q2322" s="20">
        <f t="shared" si="106"/>
        <v>0</v>
      </c>
      <c r="R2322" s="37" t="str">
        <f t="shared" si="107"/>
        <v/>
      </c>
    </row>
    <row r="2323" spans="1:18" x14ac:dyDescent="0.2">
      <c r="A2323" s="29"/>
      <c r="B2323" s="5"/>
      <c r="C2323" s="5"/>
      <c r="D2323" s="5"/>
      <c r="E2323" s="5"/>
      <c r="F2323" s="5"/>
      <c r="G2323" s="29"/>
      <c r="H2323" s="9"/>
      <c r="I2323" s="7"/>
      <c r="J2323" s="82"/>
      <c r="K2323" s="4"/>
      <c r="L2323" s="4"/>
      <c r="M2323" s="8"/>
      <c r="N2323" s="8"/>
      <c r="O2323" s="31" t="str">
        <f t="shared" si="105"/>
        <v/>
      </c>
      <c r="P2323" s="32" t="str">
        <f>IF(M2323=0,"",IF(N2323-Master!$A$6&lt;0,"0",IF(M2323&lt;=Master!$A$6,(N2323-Master!$A$6),O2323)))</f>
        <v/>
      </c>
      <c r="Q2323" s="20">
        <f t="shared" si="106"/>
        <v>0</v>
      </c>
      <c r="R2323" s="37" t="str">
        <f t="shared" si="107"/>
        <v/>
      </c>
    </row>
    <row r="2324" spans="1:18" x14ac:dyDescent="0.2">
      <c r="A2324" s="29"/>
      <c r="B2324" s="5"/>
      <c r="C2324" s="5"/>
      <c r="D2324" s="5"/>
      <c r="E2324" s="5"/>
      <c r="F2324" s="5"/>
      <c r="G2324" s="29"/>
      <c r="H2324" s="9"/>
      <c r="I2324" s="7"/>
      <c r="J2324" s="82"/>
      <c r="K2324" s="4"/>
      <c r="L2324" s="4"/>
      <c r="M2324" s="8"/>
      <c r="N2324" s="8"/>
      <c r="O2324" s="31" t="str">
        <f t="shared" si="105"/>
        <v/>
      </c>
      <c r="P2324" s="32" t="str">
        <f>IF(M2324=0,"",IF(N2324-Master!$A$6&lt;0,"0",IF(M2324&lt;=Master!$A$6,(N2324-Master!$A$6),O2324)))</f>
        <v/>
      </c>
      <c r="Q2324" s="20">
        <f t="shared" si="106"/>
        <v>0</v>
      </c>
      <c r="R2324" s="37" t="str">
        <f t="shared" si="107"/>
        <v/>
      </c>
    </row>
    <row r="2325" spans="1:18" x14ac:dyDescent="0.2">
      <c r="A2325" s="29"/>
      <c r="B2325" s="5"/>
      <c r="C2325" s="5"/>
      <c r="D2325" s="5"/>
      <c r="E2325" s="5"/>
      <c r="F2325" s="5"/>
      <c r="G2325" s="29"/>
      <c r="H2325" s="9"/>
      <c r="I2325" s="7"/>
      <c r="J2325" s="82"/>
      <c r="K2325" s="4"/>
      <c r="L2325" s="4"/>
      <c r="M2325" s="8"/>
      <c r="N2325" s="8"/>
      <c r="O2325" s="31" t="str">
        <f t="shared" si="105"/>
        <v/>
      </c>
      <c r="P2325" s="32" t="str">
        <f>IF(M2325=0,"",IF(N2325-Master!$A$6&lt;0,"0",IF(M2325&lt;=Master!$A$6,(N2325-Master!$A$6),O2325)))</f>
        <v/>
      </c>
      <c r="Q2325" s="20">
        <f t="shared" si="106"/>
        <v>0</v>
      </c>
      <c r="R2325" s="37" t="str">
        <f t="shared" si="107"/>
        <v/>
      </c>
    </row>
    <row r="2326" spans="1:18" x14ac:dyDescent="0.2">
      <c r="A2326" s="29"/>
      <c r="B2326" s="5"/>
      <c r="C2326" s="5"/>
      <c r="D2326" s="5"/>
      <c r="E2326" s="5"/>
      <c r="F2326" s="5"/>
      <c r="G2326" s="29"/>
      <c r="H2326" s="9"/>
      <c r="I2326" s="7"/>
      <c r="J2326" s="82"/>
      <c r="K2326" s="4"/>
      <c r="L2326" s="4"/>
      <c r="M2326" s="8"/>
      <c r="N2326" s="8"/>
      <c r="O2326" s="31" t="str">
        <f t="shared" si="105"/>
        <v/>
      </c>
      <c r="P2326" s="32" t="str">
        <f>IF(M2326=0,"",IF(N2326-Master!$A$6&lt;0,"0",IF(M2326&lt;=Master!$A$6,(N2326-Master!$A$6),O2326)))</f>
        <v/>
      </c>
      <c r="Q2326" s="20">
        <f t="shared" si="106"/>
        <v>0</v>
      </c>
      <c r="R2326" s="37" t="str">
        <f t="shared" si="107"/>
        <v/>
      </c>
    </row>
    <row r="2327" spans="1:18" x14ac:dyDescent="0.2">
      <c r="A2327" s="29"/>
      <c r="B2327" s="5"/>
      <c r="C2327" s="5"/>
      <c r="D2327" s="5"/>
      <c r="E2327" s="5"/>
      <c r="F2327" s="5"/>
      <c r="G2327" s="29"/>
      <c r="H2327" s="9"/>
      <c r="I2327" s="7"/>
      <c r="J2327" s="82"/>
      <c r="K2327" s="4"/>
      <c r="L2327" s="4"/>
      <c r="M2327" s="8"/>
      <c r="N2327" s="8"/>
      <c r="O2327" s="31" t="str">
        <f t="shared" si="105"/>
        <v/>
      </c>
      <c r="P2327" s="32" t="str">
        <f>IF(M2327=0,"",IF(N2327-Master!$A$6&lt;0,"0",IF(M2327&lt;=Master!$A$6,(N2327-Master!$A$6),O2327)))</f>
        <v/>
      </c>
      <c r="Q2327" s="20">
        <f t="shared" si="106"/>
        <v>0</v>
      </c>
      <c r="R2327" s="37" t="str">
        <f t="shared" si="107"/>
        <v/>
      </c>
    </row>
    <row r="2328" spans="1:18" x14ac:dyDescent="0.2">
      <c r="A2328" s="29"/>
      <c r="B2328" s="5"/>
      <c r="C2328" s="5"/>
      <c r="D2328" s="5"/>
      <c r="E2328" s="5"/>
      <c r="F2328" s="5"/>
      <c r="G2328" s="29"/>
      <c r="H2328" s="9"/>
      <c r="I2328" s="7"/>
      <c r="J2328" s="82"/>
      <c r="K2328" s="4"/>
      <c r="L2328" s="4"/>
      <c r="M2328" s="8"/>
      <c r="N2328" s="8"/>
      <c r="O2328" s="31" t="str">
        <f t="shared" ref="O2328:O2391" si="108">IF(M2328=0,"",(N2328-M2328+1))</f>
        <v/>
      </c>
      <c r="P2328" s="32" t="str">
        <f>IF(M2328=0,"",IF(N2328-Master!$A$6&lt;0,"0",IF(M2328&lt;=Master!$A$6,(N2328-Master!$A$6),O2328)))</f>
        <v/>
      </c>
      <c r="Q2328" s="20">
        <f t="shared" ref="Q2328:Q2391" si="109">IF(M2328=0,H2328,IF(P2328="0",H2328,ROUND(H2328-(H2328*P2328/O2328),2)))</f>
        <v>0</v>
      </c>
      <c r="R2328" s="37" t="str">
        <f t="shared" ref="R2328:R2391" si="110">CLEAN(IF(H2328=0,"",IF(ISBLANK(I2328),LEFT("Accrue "&amp;K2328,35),LEFT("Accrue "&amp;I2328&amp;" "&amp;K2328,35))))</f>
        <v/>
      </c>
    </row>
    <row r="2329" spans="1:18" x14ac:dyDescent="0.2">
      <c r="A2329" s="29"/>
      <c r="B2329" s="5"/>
      <c r="C2329" s="5"/>
      <c r="D2329" s="5"/>
      <c r="E2329" s="5"/>
      <c r="F2329" s="5"/>
      <c r="G2329" s="29"/>
      <c r="H2329" s="9"/>
      <c r="I2329" s="7"/>
      <c r="J2329" s="82"/>
      <c r="K2329" s="4"/>
      <c r="L2329" s="4"/>
      <c r="M2329" s="8"/>
      <c r="N2329" s="8"/>
      <c r="O2329" s="31" t="str">
        <f t="shared" si="108"/>
        <v/>
      </c>
      <c r="P2329" s="32" t="str">
        <f>IF(M2329=0,"",IF(N2329-Master!$A$6&lt;0,"0",IF(M2329&lt;=Master!$A$6,(N2329-Master!$A$6),O2329)))</f>
        <v/>
      </c>
      <c r="Q2329" s="20">
        <f t="shared" si="109"/>
        <v>0</v>
      </c>
      <c r="R2329" s="37" t="str">
        <f t="shared" si="110"/>
        <v/>
      </c>
    </row>
    <row r="2330" spans="1:18" x14ac:dyDescent="0.2">
      <c r="A2330" s="29"/>
      <c r="B2330" s="5"/>
      <c r="C2330" s="5"/>
      <c r="D2330" s="5"/>
      <c r="E2330" s="5"/>
      <c r="F2330" s="5"/>
      <c r="G2330" s="29"/>
      <c r="H2330" s="9"/>
      <c r="I2330" s="7"/>
      <c r="J2330" s="82"/>
      <c r="K2330" s="4"/>
      <c r="L2330" s="4"/>
      <c r="M2330" s="8"/>
      <c r="N2330" s="8"/>
      <c r="O2330" s="31" t="str">
        <f t="shared" si="108"/>
        <v/>
      </c>
      <c r="P2330" s="32" t="str">
        <f>IF(M2330=0,"",IF(N2330-Master!$A$6&lt;0,"0",IF(M2330&lt;=Master!$A$6,(N2330-Master!$A$6),O2330)))</f>
        <v/>
      </c>
      <c r="Q2330" s="20">
        <f t="shared" si="109"/>
        <v>0</v>
      </c>
      <c r="R2330" s="37" t="str">
        <f t="shared" si="110"/>
        <v/>
      </c>
    </row>
    <row r="2331" spans="1:18" x14ac:dyDescent="0.2">
      <c r="A2331" s="29"/>
      <c r="B2331" s="5"/>
      <c r="C2331" s="5"/>
      <c r="D2331" s="5"/>
      <c r="E2331" s="5"/>
      <c r="F2331" s="5"/>
      <c r="G2331" s="29"/>
      <c r="H2331" s="9"/>
      <c r="I2331" s="7"/>
      <c r="J2331" s="82"/>
      <c r="K2331" s="4"/>
      <c r="L2331" s="4"/>
      <c r="M2331" s="8"/>
      <c r="N2331" s="8"/>
      <c r="O2331" s="31" t="str">
        <f t="shared" si="108"/>
        <v/>
      </c>
      <c r="P2331" s="32" t="str">
        <f>IF(M2331=0,"",IF(N2331-Master!$A$6&lt;0,"0",IF(M2331&lt;=Master!$A$6,(N2331-Master!$A$6),O2331)))</f>
        <v/>
      </c>
      <c r="Q2331" s="20">
        <f t="shared" si="109"/>
        <v>0</v>
      </c>
      <c r="R2331" s="37" t="str">
        <f t="shared" si="110"/>
        <v/>
      </c>
    </row>
    <row r="2332" spans="1:18" x14ac:dyDescent="0.2">
      <c r="A2332" s="29"/>
      <c r="B2332" s="5"/>
      <c r="C2332" s="5"/>
      <c r="D2332" s="5"/>
      <c r="E2332" s="5"/>
      <c r="F2332" s="5"/>
      <c r="G2332" s="29"/>
      <c r="H2332" s="9"/>
      <c r="I2332" s="7"/>
      <c r="J2332" s="82"/>
      <c r="K2332" s="4"/>
      <c r="L2332" s="4"/>
      <c r="M2332" s="8"/>
      <c r="N2332" s="8"/>
      <c r="O2332" s="31" t="str">
        <f t="shared" si="108"/>
        <v/>
      </c>
      <c r="P2332" s="32" t="str">
        <f>IF(M2332=0,"",IF(N2332-Master!$A$6&lt;0,"0",IF(M2332&lt;=Master!$A$6,(N2332-Master!$A$6),O2332)))</f>
        <v/>
      </c>
      <c r="Q2332" s="20">
        <f t="shared" si="109"/>
        <v>0</v>
      </c>
      <c r="R2332" s="37" t="str">
        <f t="shared" si="110"/>
        <v/>
      </c>
    </row>
    <row r="2333" spans="1:18" x14ac:dyDescent="0.2">
      <c r="A2333" s="29"/>
      <c r="B2333" s="5"/>
      <c r="C2333" s="5"/>
      <c r="D2333" s="5"/>
      <c r="E2333" s="5"/>
      <c r="F2333" s="5"/>
      <c r="G2333" s="29"/>
      <c r="H2333" s="9"/>
      <c r="I2333" s="7"/>
      <c r="J2333" s="82"/>
      <c r="K2333" s="4"/>
      <c r="L2333" s="4"/>
      <c r="M2333" s="8"/>
      <c r="N2333" s="8"/>
      <c r="O2333" s="31" t="str">
        <f t="shared" si="108"/>
        <v/>
      </c>
      <c r="P2333" s="32" t="str">
        <f>IF(M2333=0,"",IF(N2333-Master!$A$6&lt;0,"0",IF(M2333&lt;=Master!$A$6,(N2333-Master!$A$6),O2333)))</f>
        <v/>
      </c>
      <c r="Q2333" s="20">
        <f t="shared" si="109"/>
        <v>0</v>
      </c>
      <c r="R2333" s="37" t="str">
        <f t="shared" si="110"/>
        <v/>
      </c>
    </row>
    <row r="2334" spans="1:18" x14ac:dyDescent="0.2">
      <c r="A2334" s="29"/>
      <c r="B2334" s="5"/>
      <c r="C2334" s="5"/>
      <c r="D2334" s="5"/>
      <c r="E2334" s="5"/>
      <c r="F2334" s="5"/>
      <c r="G2334" s="29"/>
      <c r="H2334" s="9"/>
      <c r="I2334" s="7"/>
      <c r="J2334" s="82"/>
      <c r="K2334" s="4"/>
      <c r="L2334" s="4"/>
      <c r="M2334" s="8"/>
      <c r="N2334" s="8"/>
      <c r="O2334" s="31" t="str">
        <f t="shared" si="108"/>
        <v/>
      </c>
      <c r="P2334" s="32" t="str">
        <f>IF(M2334=0,"",IF(N2334-Master!$A$6&lt;0,"0",IF(M2334&lt;=Master!$A$6,(N2334-Master!$A$6),O2334)))</f>
        <v/>
      </c>
      <c r="Q2334" s="20">
        <f t="shared" si="109"/>
        <v>0</v>
      </c>
      <c r="R2334" s="37" t="str">
        <f t="shared" si="110"/>
        <v/>
      </c>
    </row>
    <row r="2335" spans="1:18" x14ac:dyDescent="0.2">
      <c r="A2335" s="29"/>
      <c r="B2335" s="5"/>
      <c r="C2335" s="5"/>
      <c r="D2335" s="5"/>
      <c r="E2335" s="5"/>
      <c r="F2335" s="5"/>
      <c r="G2335" s="29"/>
      <c r="H2335" s="9"/>
      <c r="I2335" s="7"/>
      <c r="J2335" s="82"/>
      <c r="K2335" s="4"/>
      <c r="L2335" s="4"/>
      <c r="M2335" s="8"/>
      <c r="N2335" s="8"/>
      <c r="O2335" s="31" t="str">
        <f t="shared" si="108"/>
        <v/>
      </c>
      <c r="P2335" s="32" t="str">
        <f>IF(M2335=0,"",IF(N2335-Master!$A$6&lt;0,"0",IF(M2335&lt;=Master!$A$6,(N2335-Master!$A$6),O2335)))</f>
        <v/>
      </c>
      <c r="Q2335" s="20">
        <f t="shared" si="109"/>
        <v>0</v>
      </c>
      <c r="R2335" s="37" t="str">
        <f t="shared" si="110"/>
        <v/>
      </c>
    </row>
    <row r="2336" spans="1:18" x14ac:dyDescent="0.2">
      <c r="A2336" s="29"/>
      <c r="B2336" s="5"/>
      <c r="C2336" s="5"/>
      <c r="D2336" s="5"/>
      <c r="E2336" s="5"/>
      <c r="F2336" s="5"/>
      <c r="G2336" s="29"/>
      <c r="H2336" s="9"/>
      <c r="I2336" s="7"/>
      <c r="J2336" s="82"/>
      <c r="K2336" s="4"/>
      <c r="L2336" s="4"/>
      <c r="M2336" s="8"/>
      <c r="N2336" s="8"/>
      <c r="O2336" s="31" t="str">
        <f t="shared" si="108"/>
        <v/>
      </c>
      <c r="P2336" s="32" t="str">
        <f>IF(M2336=0,"",IF(N2336-Master!$A$6&lt;0,"0",IF(M2336&lt;=Master!$A$6,(N2336-Master!$A$6),O2336)))</f>
        <v/>
      </c>
      <c r="Q2336" s="20">
        <f t="shared" si="109"/>
        <v>0</v>
      </c>
      <c r="R2336" s="37" t="str">
        <f t="shared" si="110"/>
        <v/>
      </c>
    </row>
    <row r="2337" spans="1:18" x14ac:dyDescent="0.2">
      <c r="A2337" s="29"/>
      <c r="B2337" s="5"/>
      <c r="C2337" s="5"/>
      <c r="D2337" s="5"/>
      <c r="E2337" s="5"/>
      <c r="F2337" s="5"/>
      <c r="G2337" s="29"/>
      <c r="H2337" s="9"/>
      <c r="I2337" s="7"/>
      <c r="J2337" s="82"/>
      <c r="K2337" s="4"/>
      <c r="L2337" s="4"/>
      <c r="M2337" s="8"/>
      <c r="N2337" s="8"/>
      <c r="O2337" s="31" t="str">
        <f t="shared" si="108"/>
        <v/>
      </c>
      <c r="P2337" s="32" t="str">
        <f>IF(M2337=0,"",IF(N2337-Master!$A$6&lt;0,"0",IF(M2337&lt;=Master!$A$6,(N2337-Master!$A$6),O2337)))</f>
        <v/>
      </c>
      <c r="Q2337" s="20">
        <f t="shared" si="109"/>
        <v>0</v>
      </c>
      <c r="R2337" s="37" t="str">
        <f t="shared" si="110"/>
        <v/>
      </c>
    </row>
    <row r="2338" spans="1:18" x14ac:dyDescent="0.2">
      <c r="A2338" s="29"/>
      <c r="B2338" s="5"/>
      <c r="C2338" s="5"/>
      <c r="D2338" s="5"/>
      <c r="E2338" s="5"/>
      <c r="F2338" s="5"/>
      <c r="G2338" s="29"/>
      <c r="H2338" s="9"/>
      <c r="I2338" s="7"/>
      <c r="J2338" s="82"/>
      <c r="K2338" s="4"/>
      <c r="L2338" s="4"/>
      <c r="M2338" s="8"/>
      <c r="N2338" s="8"/>
      <c r="O2338" s="31" t="str">
        <f t="shared" si="108"/>
        <v/>
      </c>
      <c r="P2338" s="32" t="str">
        <f>IF(M2338=0,"",IF(N2338-Master!$A$6&lt;0,"0",IF(M2338&lt;=Master!$A$6,(N2338-Master!$A$6),O2338)))</f>
        <v/>
      </c>
      <c r="Q2338" s="20">
        <f t="shared" si="109"/>
        <v>0</v>
      </c>
      <c r="R2338" s="37" t="str">
        <f t="shared" si="110"/>
        <v/>
      </c>
    </row>
    <row r="2339" spans="1:18" x14ac:dyDescent="0.2">
      <c r="A2339" s="29"/>
      <c r="B2339" s="5"/>
      <c r="C2339" s="5"/>
      <c r="D2339" s="5"/>
      <c r="E2339" s="5"/>
      <c r="F2339" s="5"/>
      <c r="G2339" s="29"/>
      <c r="H2339" s="9"/>
      <c r="I2339" s="7"/>
      <c r="J2339" s="82"/>
      <c r="K2339" s="4"/>
      <c r="L2339" s="4"/>
      <c r="M2339" s="8"/>
      <c r="N2339" s="8"/>
      <c r="O2339" s="31" t="str">
        <f t="shared" si="108"/>
        <v/>
      </c>
      <c r="P2339" s="32" t="str">
        <f>IF(M2339=0,"",IF(N2339-Master!$A$6&lt;0,"0",IF(M2339&lt;=Master!$A$6,(N2339-Master!$A$6),O2339)))</f>
        <v/>
      </c>
      <c r="Q2339" s="20">
        <f t="shared" si="109"/>
        <v>0</v>
      </c>
      <c r="R2339" s="37" t="str">
        <f t="shared" si="110"/>
        <v/>
      </c>
    </row>
    <row r="2340" spans="1:18" x14ac:dyDescent="0.2">
      <c r="A2340" s="29"/>
      <c r="B2340" s="5"/>
      <c r="C2340" s="5"/>
      <c r="D2340" s="5"/>
      <c r="E2340" s="5"/>
      <c r="F2340" s="5"/>
      <c r="G2340" s="29"/>
      <c r="H2340" s="9"/>
      <c r="I2340" s="7"/>
      <c r="J2340" s="82"/>
      <c r="K2340" s="4"/>
      <c r="L2340" s="4"/>
      <c r="M2340" s="8"/>
      <c r="N2340" s="8"/>
      <c r="O2340" s="31" t="str">
        <f t="shared" si="108"/>
        <v/>
      </c>
      <c r="P2340" s="32" t="str">
        <f>IF(M2340=0,"",IF(N2340-Master!$A$6&lt;0,"0",IF(M2340&lt;=Master!$A$6,(N2340-Master!$A$6),O2340)))</f>
        <v/>
      </c>
      <c r="Q2340" s="20">
        <f t="shared" si="109"/>
        <v>0</v>
      </c>
      <c r="R2340" s="37" t="str">
        <f t="shared" si="110"/>
        <v/>
      </c>
    </row>
    <row r="2341" spans="1:18" x14ac:dyDescent="0.2">
      <c r="A2341" s="29"/>
      <c r="B2341" s="5"/>
      <c r="C2341" s="5"/>
      <c r="D2341" s="5"/>
      <c r="E2341" s="5"/>
      <c r="F2341" s="5"/>
      <c r="G2341" s="29"/>
      <c r="H2341" s="9"/>
      <c r="I2341" s="7"/>
      <c r="J2341" s="82"/>
      <c r="K2341" s="4"/>
      <c r="L2341" s="4"/>
      <c r="M2341" s="8"/>
      <c r="N2341" s="8"/>
      <c r="O2341" s="31" t="str">
        <f t="shared" si="108"/>
        <v/>
      </c>
      <c r="P2341" s="32" t="str">
        <f>IF(M2341=0,"",IF(N2341-Master!$A$6&lt;0,"0",IF(M2341&lt;=Master!$A$6,(N2341-Master!$A$6),O2341)))</f>
        <v/>
      </c>
      <c r="Q2341" s="20">
        <f t="shared" si="109"/>
        <v>0</v>
      </c>
      <c r="R2341" s="37" t="str">
        <f t="shared" si="110"/>
        <v/>
      </c>
    </row>
    <row r="2342" spans="1:18" x14ac:dyDescent="0.2">
      <c r="A2342" s="29"/>
      <c r="B2342" s="5"/>
      <c r="C2342" s="5"/>
      <c r="D2342" s="5"/>
      <c r="E2342" s="5"/>
      <c r="F2342" s="5"/>
      <c r="G2342" s="29"/>
      <c r="H2342" s="9"/>
      <c r="I2342" s="7"/>
      <c r="J2342" s="82"/>
      <c r="K2342" s="4"/>
      <c r="L2342" s="4"/>
      <c r="M2342" s="8"/>
      <c r="N2342" s="8"/>
      <c r="O2342" s="31" t="str">
        <f t="shared" si="108"/>
        <v/>
      </c>
      <c r="P2342" s="32" t="str">
        <f>IF(M2342=0,"",IF(N2342-Master!$A$6&lt;0,"0",IF(M2342&lt;=Master!$A$6,(N2342-Master!$A$6),O2342)))</f>
        <v/>
      </c>
      <c r="Q2342" s="20">
        <f t="shared" si="109"/>
        <v>0</v>
      </c>
      <c r="R2342" s="37" t="str">
        <f t="shared" si="110"/>
        <v/>
      </c>
    </row>
    <row r="2343" spans="1:18" x14ac:dyDescent="0.2">
      <c r="A2343" s="29"/>
      <c r="B2343" s="5"/>
      <c r="C2343" s="5"/>
      <c r="D2343" s="5"/>
      <c r="E2343" s="5"/>
      <c r="F2343" s="5"/>
      <c r="G2343" s="29"/>
      <c r="H2343" s="9"/>
      <c r="I2343" s="7"/>
      <c r="J2343" s="82"/>
      <c r="K2343" s="4"/>
      <c r="L2343" s="4"/>
      <c r="M2343" s="8"/>
      <c r="N2343" s="8"/>
      <c r="O2343" s="31" t="str">
        <f t="shared" si="108"/>
        <v/>
      </c>
      <c r="P2343" s="32" t="str">
        <f>IF(M2343=0,"",IF(N2343-Master!$A$6&lt;0,"0",IF(M2343&lt;=Master!$A$6,(N2343-Master!$A$6),O2343)))</f>
        <v/>
      </c>
      <c r="Q2343" s="20">
        <f t="shared" si="109"/>
        <v>0</v>
      </c>
      <c r="R2343" s="37" t="str">
        <f t="shared" si="110"/>
        <v/>
      </c>
    </row>
    <row r="2344" spans="1:18" x14ac:dyDescent="0.2">
      <c r="A2344" s="29"/>
      <c r="B2344" s="5"/>
      <c r="C2344" s="5"/>
      <c r="D2344" s="5"/>
      <c r="E2344" s="5"/>
      <c r="F2344" s="5"/>
      <c r="G2344" s="29"/>
      <c r="H2344" s="9"/>
      <c r="I2344" s="7"/>
      <c r="J2344" s="82"/>
      <c r="K2344" s="4"/>
      <c r="L2344" s="4"/>
      <c r="M2344" s="8"/>
      <c r="N2344" s="8"/>
      <c r="O2344" s="31" t="str">
        <f t="shared" si="108"/>
        <v/>
      </c>
      <c r="P2344" s="32" t="str">
        <f>IF(M2344=0,"",IF(N2344-Master!$A$6&lt;0,"0",IF(M2344&lt;=Master!$A$6,(N2344-Master!$A$6),O2344)))</f>
        <v/>
      </c>
      <c r="Q2344" s="20">
        <f t="shared" si="109"/>
        <v>0</v>
      </c>
      <c r="R2344" s="37" t="str">
        <f t="shared" si="110"/>
        <v/>
      </c>
    </row>
    <row r="2345" spans="1:18" x14ac:dyDescent="0.2">
      <c r="A2345" s="29"/>
      <c r="B2345" s="5"/>
      <c r="C2345" s="5"/>
      <c r="D2345" s="5"/>
      <c r="E2345" s="5"/>
      <c r="F2345" s="5"/>
      <c r="G2345" s="29"/>
      <c r="H2345" s="9"/>
      <c r="I2345" s="7"/>
      <c r="J2345" s="82"/>
      <c r="K2345" s="4"/>
      <c r="L2345" s="4"/>
      <c r="M2345" s="8"/>
      <c r="N2345" s="8"/>
      <c r="O2345" s="31" t="str">
        <f t="shared" si="108"/>
        <v/>
      </c>
      <c r="P2345" s="32" t="str">
        <f>IF(M2345=0,"",IF(N2345-Master!$A$6&lt;0,"0",IF(M2345&lt;=Master!$A$6,(N2345-Master!$A$6),O2345)))</f>
        <v/>
      </c>
      <c r="Q2345" s="20">
        <f t="shared" si="109"/>
        <v>0</v>
      </c>
      <c r="R2345" s="37" t="str">
        <f t="shared" si="110"/>
        <v/>
      </c>
    </row>
    <row r="2346" spans="1:18" x14ac:dyDescent="0.2">
      <c r="A2346" s="29"/>
      <c r="B2346" s="5"/>
      <c r="C2346" s="5"/>
      <c r="D2346" s="5"/>
      <c r="E2346" s="5"/>
      <c r="F2346" s="5"/>
      <c r="G2346" s="29"/>
      <c r="H2346" s="9"/>
      <c r="I2346" s="7"/>
      <c r="J2346" s="82"/>
      <c r="K2346" s="4"/>
      <c r="L2346" s="4"/>
      <c r="M2346" s="8"/>
      <c r="N2346" s="8"/>
      <c r="O2346" s="31" t="str">
        <f t="shared" si="108"/>
        <v/>
      </c>
      <c r="P2346" s="32" t="str">
        <f>IF(M2346=0,"",IF(N2346-Master!$A$6&lt;0,"0",IF(M2346&lt;=Master!$A$6,(N2346-Master!$A$6),O2346)))</f>
        <v/>
      </c>
      <c r="Q2346" s="20">
        <f t="shared" si="109"/>
        <v>0</v>
      </c>
      <c r="R2346" s="37" t="str">
        <f t="shared" si="110"/>
        <v/>
      </c>
    </row>
    <row r="2347" spans="1:18" x14ac:dyDescent="0.2">
      <c r="A2347" s="29"/>
      <c r="B2347" s="5"/>
      <c r="C2347" s="5"/>
      <c r="D2347" s="5"/>
      <c r="E2347" s="5"/>
      <c r="F2347" s="5"/>
      <c r="G2347" s="29"/>
      <c r="H2347" s="9"/>
      <c r="I2347" s="7"/>
      <c r="J2347" s="82"/>
      <c r="K2347" s="4"/>
      <c r="L2347" s="4"/>
      <c r="M2347" s="8"/>
      <c r="N2347" s="8"/>
      <c r="O2347" s="31" t="str">
        <f t="shared" si="108"/>
        <v/>
      </c>
      <c r="P2347" s="32" t="str">
        <f>IF(M2347=0,"",IF(N2347-Master!$A$6&lt;0,"0",IF(M2347&lt;=Master!$A$6,(N2347-Master!$A$6),O2347)))</f>
        <v/>
      </c>
      <c r="Q2347" s="20">
        <f t="shared" si="109"/>
        <v>0</v>
      </c>
      <c r="R2347" s="37" t="str">
        <f t="shared" si="110"/>
        <v/>
      </c>
    </row>
    <row r="2348" spans="1:18" x14ac:dyDescent="0.2">
      <c r="A2348" s="29"/>
      <c r="B2348" s="5"/>
      <c r="C2348" s="5"/>
      <c r="D2348" s="5"/>
      <c r="E2348" s="5"/>
      <c r="F2348" s="5"/>
      <c r="G2348" s="29"/>
      <c r="H2348" s="9"/>
      <c r="I2348" s="7"/>
      <c r="J2348" s="82"/>
      <c r="K2348" s="4"/>
      <c r="L2348" s="4"/>
      <c r="M2348" s="8"/>
      <c r="N2348" s="8"/>
      <c r="O2348" s="31" t="str">
        <f t="shared" si="108"/>
        <v/>
      </c>
      <c r="P2348" s="32" t="str">
        <f>IF(M2348=0,"",IF(N2348-Master!$A$6&lt;0,"0",IF(M2348&lt;=Master!$A$6,(N2348-Master!$A$6),O2348)))</f>
        <v/>
      </c>
      <c r="Q2348" s="20">
        <f t="shared" si="109"/>
        <v>0</v>
      </c>
      <c r="R2348" s="37" t="str">
        <f t="shared" si="110"/>
        <v/>
      </c>
    </row>
    <row r="2349" spans="1:18" x14ac:dyDescent="0.2">
      <c r="A2349" s="29"/>
      <c r="B2349" s="5"/>
      <c r="C2349" s="5"/>
      <c r="D2349" s="5"/>
      <c r="E2349" s="5"/>
      <c r="F2349" s="5"/>
      <c r="G2349" s="29"/>
      <c r="H2349" s="9"/>
      <c r="I2349" s="7"/>
      <c r="J2349" s="82"/>
      <c r="K2349" s="4"/>
      <c r="L2349" s="4"/>
      <c r="M2349" s="8"/>
      <c r="N2349" s="8"/>
      <c r="O2349" s="31" t="str">
        <f t="shared" si="108"/>
        <v/>
      </c>
      <c r="P2349" s="32" t="str">
        <f>IF(M2349=0,"",IF(N2349-Master!$A$6&lt;0,"0",IF(M2349&lt;=Master!$A$6,(N2349-Master!$A$6),O2349)))</f>
        <v/>
      </c>
      <c r="Q2349" s="20">
        <f t="shared" si="109"/>
        <v>0</v>
      </c>
      <c r="R2349" s="37" t="str">
        <f t="shared" si="110"/>
        <v/>
      </c>
    </row>
    <row r="2350" spans="1:18" x14ac:dyDescent="0.2">
      <c r="A2350" s="29"/>
      <c r="B2350" s="5"/>
      <c r="C2350" s="5"/>
      <c r="D2350" s="5"/>
      <c r="E2350" s="5"/>
      <c r="F2350" s="5"/>
      <c r="G2350" s="29"/>
      <c r="H2350" s="9"/>
      <c r="I2350" s="7"/>
      <c r="J2350" s="82"/>
      <c r="K2350" s="4"/>
      <c r="L2350" s="4"/>
      <c r="M2350" s="8"/>
      <c r="N2350" s="8"/>
      <c r="O2350" s="31" t="str">
        <f t="shared" si="108"/>
        <v/>
      </c>
      <c r="P2350" s="32" t="str">
        <f>IF(M2350=0,"",IF(N2350-Master!$A$6&lt;0,"0",IF(M2350&lt;=Master!$A$6,(N2350-Master!$A$6),O2350)))</f>
        <v/>
      </c>
      <c r="Q2350" s="20">
        <f t="shared" si="109"/>
        <v>0</v>
      </c>
      <c r="R2350" s="37" t="str">
        <f t="shared" si="110"/>
        <v/>
      </c>
    </row>
    <row r="2351" spans="1:18" x14ac:dyDescent="0.2">
      <c r="A2351" s="29"/>
      <c r="B2351" s="5"/>
      <c r="C2351" s="5"/>
      <c r="D2351" s="5"/>
      <c r="E2351" s="5"/>
      <c r="F2351" s="5"/>
      <c r="G2351" s="29"/>
      <c r="H2351" s="9"/>
      <c r="I2351" s="7"/>
      <c r="J2351" s="82"/>
      <c r="K2351" s="4"/>
      <c r="L2351" s="4"/>
      <c r="M2351" s="8"/>
      <c r="N2351" s="8"/>
      <c r="O2351" s="31" t="str">
        <f t="shared" si="108"/>
        <v/>
      </c>
      <c r="P2351" s="32" t="str">
        <f>IF(M2351=0,"",IF(N2351-Master!$A$6&lt;0,"0",IF(M2351&lt;=Master!$A$6,(N2351-Master!$A$6),O2351)))</f>
        <v/>
      </c>
      <c r="Q2351" s="20">
        <f t="shared" si="109"/>
        <v>0</v>
      </c>
      <c r="R2351" s="37" t="str">
        <f t="shared" si="110"/>
        <v/>
      </c>
    </row>
    <row r="2352" spans="1:18" x14ac:dyDescent="0.2">
      <c r="A2352" s="29"/>
      <c r="B2352" s="5"/>
      <c r="C2352" s="5"/>
      <c r="D2352" s="5"/>
      <c r="E2352" s="5"/>
      <c r="F2352" s="5"/>
      <c r="G2352" s="29"/>
      <c r="H2352" s="9"/>
      <c r="I2352" s="7"/>
      <c r="J2352" s="82"/>
      <c r="K2352" s="4"/>
      <c r="L2352" s="4"/>
      <c r="M2352" s="8"/>
      <c r="N2352" s="8"/>
      <c r="O2352" s="31" t="str">
        <f t="shared" si="108"/>
        <v/>
      </c>
      <c r="P2352" s="32" t="str">
        <f>IF(M2352=0,"",IF(N2352-Master!$A$6&lt;0,"0",IF(M2352&lt;=Master!$A$6,(N2352-Master!$A$6),O2352)))</f>
        <v/>
      </c>
      <c r="Q2352" s="20">
        <f t="shared" si="109"/>
        <v>0</v>
      </c>
      <c r="R2352" s="37" t="str">
        <f t="shared" si="110"/>
        <v/>
      </c>
    </row>
    <row r="2353" spans="1:18" x14ac:dyDescent="0.2">
      <c r="A2353" s="29"/>
      <c r="B2353" s="5"/>
      <c r="C2353" s="5"/>
      <c r="D2353" s="5"/>
      <c r="E2353" s="5"/>
      <c r="F2353" s="5"/>
      <c r="G2353" s="29"/>
      <c r="H2353" s="9"/>
      <c r="I2353" s="7"/>
      <c r="J2353" s="82"/>
      <c r="K2353" s="4"/>
      <c r="L2353" s="4"/>
      <c r="M2353" s="8"/>
      <c r="N2353" s="8"/>
      <c r="O2353" s="31" t="str">
        <f t="shared" si="108"/>
        <v/>
      </c>
      <c r="P2353" s="32" t="str">
        <f>IF(M2353=0,"",IF(N2353-Master!$A$6&lt;0,"0",IF(M2353&lt;=Master!$A$6,(N2353-Master!$A$6),O2353)))</f>
        <v/>
      </c>
      <c r="Q2353" s="20">
        <f t="shared" si="109"/>
        <v>0</v>
      </c>
      <c r="R2353" s="37" t="str">
        <f t="shared" si="110"/>
        <v/>
      </c>
    </row>
    <row r="2354" spans="1:18" x14ac:dyDescent="0.2">
      <c r="A2354" s="29"/>
      <c r="B2354" s="5"/>
      <c r="C2354" s="5"/>
      <c r="D2354" s="5"/>
      <c r="E2354" s="5"/>
      <c r="F2354" s="5"/>
      <c r="G2354" s="29"/>
      <c r="H2354" s="9"/>
      <c r="I2354" s="7"/>
      <c r="J2354" s="82"/>
      <c r="K2354" s="4"/>
      <c r="L2354" s="4"/>
      <c r="M2354" s="8"/>
      <c r="N2354" s="8"/>
      <c r="O2354" s="31" t="str">
        <f t="shared" si="108"/>
        <v/>
      </c>
      <c r="P2354" s="32" t="str">
        <f>IF(M2354=0,"",IF(N2354-Master!$A$6&lt;0,"0",IF(M2354&lt;=Master!$A$6,(N2354-Master!$A$6),O2354)))</f>
        <v/>
      </c>
      <c r="Q2354" s="20">
        <f t="shared" si="109"/>
        <v>0</v>
      </c>
      <c r="R2354" s="37" t="str">
        <f t="shared" si="110"/>
        <v/>
      </c>
    </row>
    <row r="2355" spans="1:18" x14ac:dyDescent="0.2">
      <c r="A2355" s="29"/>
      <c r="B2355" s="5"/>
      <c r="C2355" s="5"/>
      <c r="D2355" s="5"/>
      <c r="E2355" s="5"/>
      <c r="F2355" s="5"/>
      <c r="G2355" s="29"/>
      <c r="H2355" s="9"/>
      <c r="I2355" s="7"/>
      <c r="J2355" s="82"/>
      <c r="K2355" s="4"/>
      <c r="L2355" s="4"/>
      <c r="M2355" s="8"/>
      <c r="N2355" s="8"/>
      <c r="O2355" s="31" t="str">
        <f t="shared" si="108"/>
        <v/>
      </c>
      <c r="P2355" s="32" t="str">
        <f>IF(M2355=0,"",IF(N2355-Master!$A$6&lt;0,"0",IF(M2355&lt;=Master!$A$6,(N2355-Master!$A$6),O2355)))</f>
        <v/>
      </c>
      <c r="Q2355" s="20">
        <f t="shared" si="109"/>
        <v>0</v>
      </c>
      <c r="R2355" s="37" t="str">
        <f t="shared" si="110"/>
        <v/>
      </c>
    </row>
    <row r="2356" spans="1:18" x14ac:dyDescent="0.2">
      <c r="A2356" s="29"/>
      <c r="B2356" s="5"/>
      <c r="C2356" s="5"/>
      <c r="D2356" s="5"/>
      <c r="E2356" s="5"/>
      <c r="F2356" s="5"/>
      <c r="G2356" s="29"/>
      <c r="H2356" s="9"/>
      <c r="I2356" s="7"/>
      <c r="J2356" s="82"/>
      <c r="K2356" s="4"/>
      <c r="L2356" s="4"/>
      <c r="M2356" s="8"/>
      <c r="N2356" s="8"/>
      <c r="O2356" s="31" t="str">
        <f t="shared" si="108"/>
        <v/>
      </c>
      <c r="P2356" s="32" t="str">
        <f>IF(M2356=0,"",IF(N2356-Master!$A$6&lt;0,"0",IF(M2356&lt;=Master!$A$6,(N2356-Master!$A$6),O2356)))</f>
        <v/>
      </c>
      <c r="Q2356" s="20">
        <f t="shared" si="109"/>
        <v>0</v>
      </c>
      <c r="R2356" s="37" t="str">
        <f t="shared" si="110"/>
        <v/>
      </c>
    </row>
    <row r="2357" spans="1:18" x14ac:dyDescent="0.2">
      <c r="A2357" s="29"/>
      <c r="B2357" s="5"/>
      <c r="C2357" s="5"/>
      <c r="D2357" s="5"/>
      <c r="E2357" s="5"/>
      <c r="F2357" s="5"/>
      <c r="G2357" s="29"/>
      <c r="H2357" s="9"/>
      <c r="I2357" s="7"/>
      <c r="J2357" s="82"/>
      <c r="K2357" s="4"/>
      <c r="L2357" s="4"/>
      <c r="M2357" s="8"/>
      <c r="N2357" s="8"/>
      <c r="O2357" s="31" t="str">
        <f t="shared" si="108"/>
        <v/>
      </c>
      <c r="P2357" s="32" t="str">
        <f>IF(M2357=0,"",IF(N2357-Master!$A$6&lt;0,"0",IF(M2357&lt;=Master!$A$6,(N2357-Master!$A$6),O2357)))</f>
        <v/>
      </c>
      <c r="Q2357" s="20">
        <f t="shared" si="109"/>
        <v>0</v>
      </c>
      <c r="R2357" s="37" t="str">
        <f t="shared" si="110"/>
        <v/>
      </c>
    </row>
    <row r="2358" spans="1:18" x14ac:dyDescent="0.2">
      <c r="A2358" s="29"/>
      <c r="B2358" s="5"/>
      <c r="C2358" s="5"/>
      <c r="D2358" s="5"/>
      <c r="E2358" s="5"/>
      <c r="F2358" s="5"/>
      <c r="G2358" s="29"/>
      <c r="H2358" s="9"/>
      <c r="I2358" s="7"/>
      <c r="J2358" s="82"/>
      <c r="K2358" s="4"/>
      <c r="L2358" s="4"/>
      <c r="M2358" s="8"/>
      <c r="N2358" s="8"/>
      <c r="O2358" s="31" t="str">
        <f t="shared" si="108"/>
        <v/>
      </c>
      <c r="P2358" s="32" t="str">
        <f>IF(M2358=0,"",IF(N2358-Master!$A$6&lt;0,"0",IF(M2358&lt;=Master!$A$6,(N2358-Master!$A$6),O2358)))</f>
        <v/>
      </c>
      <c r="Q2358" s="20">
        <f t="shared" si="109"/>
        <v>0</v>
      </c>
      <c r="R2358" s="37" t="str">
        <f t="shared" si="110"/>
        <v/>
      </c>
    </row>
    <row r="2359" spans="1:18" x14ac:dyDescent="0.2">
      <c r="A2359" s="29"/>
      <c r="B2359" s="5"/>
      <c r="C2359" s="5"/>
      <c r="D2359" s="5"/>
      <c r="E2359" s="5"/>
      <c r="F2359" s="5"/>
      <c r="G2359" s="29"/>
      <c r="H2359" s="9"/>
      <c r="I2359" s="7"/>
      <c r="J2359" s="82"/>
      <c r="K2359" s="4"/>
      <c r="L2359" s="4"/>
      <c r="M2359" s="8"/>
      <c r="N2359" s="8"/>
      <c r="O2359" s="31" t="str">
        <f t="shared" si="108"/>
        <v/>
      </c>
      <c r="P2359" s="32" t="str">
        <f>IF(M2359=0,"",IF(N2359-Master!$A$6&lt;0,"0",IF(M2359&lt;=Master!$A$6,(N2359-Master!$A$6),O2359)))</f>
        <v/>
      </c>
      <c r="Q2359" s="20">
        <f t="shared" si="109"/>
        <v>0</v>
      </c>
      <c r="R2359" s="37" t="str">
        <f t="shared" si="110"/>
        <v/>
      </c>
    </row>
    <row r="2360" spans="1:18" x14ac:dyDescent="0.2">
      <c r="A2360" s="29"/>
      <c r="B2360" s="5"/>
      <c r="C2360" s="5"/>
      <c r="D2360" s="5"/>
      <c r="E2360" s="5"/>
      <c r="F2360" s="5"/>
      <c r="G2360" s="29"/>
      <c r="H2360" s="9"/>
      <c r="I2360" s="7"/>
      <c r="J2360" s="82"/>
      <c r="K2360" s="4"/>
      <c r="L2360" s="4"/>
      <c r="M2360" s="8"/>
      <c r="N2360" s="8"/>
      <c r="O2360" s="31" t="str">
        <f t="shared" si="108"/>
        <v/>
      </c>
      <c r="P2360" s="32" t="str">
        <f>IF(M2360=0,"",IF(N2360-Master!$A$6&lt;0,"0",IF(M2360&lt;=Master!$A$6,(N2360-Master!$A$6),O2360)))</f>
        <v/>
      </c>
      <c r="Q2360" s="20">
        <f t="shared" si="109"/>
        <v>0</v>
      </c>
      <c r="R2360" s="37" t="str">
        <f t="shared" si="110"/>
        <v/>
      </c>
    </row>
    <row r="2361" spans="1:18" x14ac:dyDescent="0.2">
      <c r="A2361" s="29"/>
      <c r="B2361" s="5"/>
      <c r="C2361" s="5"/>
      <c r="D2361" s="5"/>
      <c r="E2361" s="5"/>
      <c r="F2361" s="5"/>
      <c r="G2361" s="29"/>
      <c r="H2361" s="9"/>
      <c r="I2361" s="7"/>
      <c r="J2361" s="82"/>
      <c r="K2361" s="4"/>
      <c r="L2361" s="4"/>
      <c r="M2361" s="8"/>
      <c r="N2361" s="8"/>
      <c r="O2361" s="31" t="str">
        <f t="shared" si="108"/>
        <v/>
      </c>
      <c r="P2361" s="32" t="str">
        <f>IF(M2361=0,"",IF(N2361-Master!$A$6&lt;0,"0",IF(M2361&lt;=Master!$A$6,(N2361-Master!$A$6),O2361)))</f>
        <v/>
      </c>
      <c r="Q2361" s="20">
        <f t="shared" si="109"/>
        <v>0</v>
      </c>
      <c r="R2361" s="37" t="str">
        <f t="shared" si="110"/>
        <v/>
      </c>
    </row>
    <row r="2362" spans="1:18" x14ac:dyDescent="0.2">
      <c r="A2362" s="29"/>
      <c r="B2362" s="5"/>
      <c r="C2362" s="5"/>
      <c r="D2362" s="5"/>
      <c r="E2362" s="5"/>
      <c r="F2362" s="5"/>
      <c r="G2362" s="29"/>
      <c r="H2362" s="9"/>
      <c r="I2362" s="7"/>
      <c r="J2362" s="82"/>
      <c r="K2362" s="4"/>
      <c r="L2362" s="4"/>
      <c r="M2362" s="8"/>
      <c r="N2362" s="8"/>
      <c r="O2362" s="31" t="str">
        <f t="shared" si="108"/>
        <v/>
      </c>
      <c r="P2362" s="32" t="str">
        <f>IF(M2362=0,"",IF(N2362-Master!$A$6&lt;0,"0",IF(M2362&lt;=Master!$A$6,(N2362-Master!$A$6),O2362)))</f>
        <v/>
      </c>
      <c r="Q2362" s="20">
        <f t="shared" si="109"/>
        <v>0</v>
      </c>
      <c r="R2362" s="37" t="str">
        <f t="shared" si="110"/>
        <v/>
      </c>
    </row>
    <row r="2363" spans="1:18" x14ac:dyDescent="0.2">
      <c r="A2363" s="29"/>
      <c r="B2363" s="5"/>
      <c r="C2363" s="5"/>
      <c r="D2363" s="5"/>
      <c r="E2363" s="5"/>
      <c r="F2363" s="5"/>
      <c r="G2363" s="29"/>
      <c r="H2363" s="9"/>
      <c r="I2363" s="7"/>
      <c r="J2363" s="82"/>
      <c r="K2363" s="4"/>
      <c r="L2363" s="4"/>
      <c r="M2363" s="8"/>
      <c r="N2363" s="8"/>
      <c r="O2363" s="31" t="str">
        <f t="shared" si="108"/>
        <v/>
      </c>
      <c r="P2363" s="32" t="str">
        <f>IF(M2363=0,"",IF(N2363-Master!$A$6&lt;0,"0",IF(M2363&lt;=Master!$A$6,(N2363-Master!$A$6),O2363)))</f>
        <v/>
      </c>
      <c r="Q2363" s="20">
        <f t="shared" si="109"/>
        <v>0</v>
      </c>
      <c r="R2363" s="37" t="str">
        <f t="shared" si="110"/>
        <v/>
      </c>
    </row>
    <row r="2364" spans="1:18" x14ac:dyDescent="0.2">
      <c r="A2364" s="29"/>
      <c r="B2364" s="5"/>
      <c r="C2364" s="5"/>
      <c r="D2364" s="5"/>
      <c r="E2364" s="5"/>
      <c r="F2364" s="5"/>
      <c r="G2364" s="29"/>
      <c r="H2364" s="9"/>
      <c r="I2364" s="7"/>
      <c r="J2364" s="82"/>
      <c r="K2364" s="4"/>
      <c r="L2364" s="4"/>
      <c r="M2364" s="8"/>
      <c r="N2364" s="8"/>
      <c r="O2364" s="31" t="str">
        <f t="shared" si="108"/>
        <v/>
      </c>
      <c r="P2364" s="32" t="str">
        <f>IF(M2364=0,"",IF(N2364-Master!$A$6&lt;0,"0",IF(M2364&lt;=Master!$A$6,(N2364-Master!$A$6),O2364)))</f>
        <v/>
      </c>
      <c r="Q2364" s="20">
        <f t="shared" si="109"/>
        <v>0</v>
      </c>
      <c r="R2364" s="37" t="str">
        <f t="shared" si="110"/>
        <v/>
      </c>
    </row>
    <row r="2365" spans="1:18" x14ac:dyDescent="0.2">
      <c r="A2365" s="29"/>
      <c r="B2365" s="5"/>
      <c r="C2365" s="5"/>
      <c r="D2365" s="5"/>
      <c r="E2365" s="5"/>
      <c r="F2365" s="5"/>
      <c r="G2365" s="29"/>
      <c r="H2365" s="9"/>
      <c r="I2365" s="7"/>
      <c r="J2365" s="82"/>
      <c r="K2365" s="4"/>
      <c r="L2365" s="4"/>
      <c r="M2365" s="8"/>
      <c r="N2365" s="8"/>
      <c r="O2365" s="31" t="str">
        <f t="shared" si="108"/>
        <v/>
      </c>
      <c r="P2365" s="32" t="str">
        <f>IF(M2365=0,"",IF(N2365-Master!$A$6&lt;0,"0",IF(M2365&lt;=Master!$A$6,(N2365-Master!$A$6),O2365)))</f>
        <v/>
      </c>
      <c r="Q2365" s="20">
        <f t="shared" si="109"/>
        <v>0</v>
      </c>
      <c r="R2365" s="37" t="str">
        <f t="shared" si="110"/>
        <v/>
      </c>
    </row>
    <row r="2366" spans="1:18" x14ac:dyDescent="0.2">
      <c r="A2366" s="29"/>
      <c r="B2366" s="5"/>
      <c r="C2366" s="5"/>
      <c r="D2366" s="5"/>
      <c r="E2366" s="5"/>
      <c r="F2366" s="5"/>
      <c r="G2366" s="29"/>
      <c r="H2366" s="9"/>
      <c r="I2366" s="7"/>
      <c r="J2366" s="82"/>
      <c r="K2366" s="4"/>
      <c r="L2366" s="4"/>
      <c r="M2366" s="8"/>
      <c r="N2366" s="8"/>
      <c r="O2366" s="31" t="str">
        <f t="shared" si="108"/>
        <v/>
      </c>
      <c r="P2366" s="32" t="str">
        <f>IF(M2366=0,"",IF(N2366-Master!$A$6&lt;0,"0",IF(M2366&lt;=Master!$A$6,(N2366-Master!$A$6),O2366)))</f>
        <v/>
      </c>
      <c r="Q2366" s="20">
        <f t="shared" si="109"/>
        <v>0</v>
      </c>
      <c r="R2366" s="37" t="str">
        <f t="shared" si="110"/>
        <v/>
      </c>
    </row>
    <row r="2367" spans="1:18" x14ac:dyDescent="0.2">
      <c r="A2367" s="29"/>
      <c r="B2367" s="5"/>
      <c r="C2367" s="5"/>
      <c r="D2367" s="5"/>
      <c r="E2367" s="5"/>
      <c r="F2367" s="5"/>
      <c r="G2367" s="29"/>
      <c r="H2367" s="9"/>
      <c r="I2367" s="7"/>
      <c r="J2367" s="82"/>
      <c r="K2367" s="4"/>
      <c r="L2367" s="4"/>
      <c r="M2367" s="8"/>
      <c r="N2367" s="8"/>
      <c r="O2367" s="31" t="str">
        <f t="shared" si="108"/>
        <v/>
      </c>
      <c r="P2367" s="32" t="str">
        <f>IF(M2367=0,"",IF(N2367-Master!$A$6&lt;0,"0",IF(M2367&lt;=Master!$A$6,(N2367-Master!$A$6),O2367)))</f>
        <v/>
      </c>
      <c r="Q2367" s="20">
        <f t="shared" si="109"/>
        <v>0</v>
      </c>
      <c r="R2367" s="37" t="str">
        <f t="shared" si="110"/>
        <v/>
      </c>
    </row>
    <row r="2368" spans="1:18" x14ac:dyDescent="0.2">
      <c r="A2368" s="29"/>
      <c r="B2368" s="5"/>
      <c r="C2368" s="5"/>
      <c r="D2368" s="5"/>
      <c r="E2368" s="5"/>
      <c r="F2368" s="5"/>
      <c r="G2368" s="29"/>
      <c r="H2368" s="9"/>
      <c r="I2368" s="7"/>
      <c r="J2368" s="82"/>
      <c r="K2368" s="4"/>
      <c r="L2368" s="4"/>
      <c r="M2368" s="8"/>
      <c r="N2368" s="8"/>
      <c r="O2368" s="31" t="str">
        <f t="shared" si="108"/>
        <v/>
      </c>
      <c r="P2368" s="32" t="str">
        <f>IF(M2368=0,"",IF(N2368-Master!$A$6&lt;0,"0",IF(M2368&lt;=Master!$A$6,(N2368-Master!$A$6),O2368)))</f>
        <v/>
      </c>
      <c r="Q2368" s="20">
        <f t="shared" si="109"/>
        <v>0</v>
      </c>
      <c r="R2368" s="37" t="str">
        <f t="shared" si="110"/>
        <v/>
      </c>
    </row>
    <row r="2369" spans="1:18" x14ac:dyDescent="0.2">
      <c r="A2369" s="29"/>
      <c r="B2369" s="5"/>
      <c r="C2369" s="5"/>
      <c r="D2369" s="5"/>
      <c r="E2369" s="5"/>
      <c r="F2369" s="5"/>
      <c r="G2369" s="29"/>
      <c r="H2369" s="9"/>
      <c r="I2369" s="7"/>
      <c r="J2369" s="82"/>
      <c r="K2369" s="4"/>
      <c r="L2369" s="4"/>
      <c r="M2369" s="8"/>
      <c r="N2369" s="8"/>
      <c r="O2369" s="31" t="str">
        <f t="shared" si="108"/>
        <v/>
      </c>
      <c r="P2369" s="32" t="str">
        <f>IF(M2369=0,"",IF(N2369-Master!$A$6&lt;0,"0",IF(M2369&lt;=Master!$A$6,(N2369-Master!$A$6),O2369)))</f>
        <v/>
      </c>
      <c r="Q2369" s="20">
        <f t="shared" si="109"/>
        <v>0</v>
      </c>
      <c r="R2369" s="37" t="str">
        <f t="shared" si="110"/>
        <v/>
      </c>
    </row>
    <row r="2370" spans="1:18" x14ac:dyDescent="0.2">
      <c r="A2370" s="29"/>
      <c r="B2370" s="5"/>
      <c r="C2370" s="5"/>
      <c r="D2370" s="5"/>
      <c r="E2370" s="5"/>
      <c r="F2370" s="5"/>
      <c r="G2370" s="29"/>
      <c r="H2370" s="9"/>
      <c r="I2370" s="7"/>
      <c r="J2370" s="82"/>
      <c r="K2370" s="4"/>
      <c r="L2370" s="4"/>
      <c r="M2370" s="8"/>
      <c r="N2370" s="8"/>
      <c r="O2370" s="31" t="str">
        <f t="shared" si="108"/>
        <v/>
      </c>
      <c r="P2370" s="32" t="str">
        <f>IF(M2370=0,"",IF(N2370-Master!$A$6&lt;0,"0",IF(M2370&lt;=Master!$A$6,(N2370-Master!$A$6),O2370)))</f>
        <v/>
      </c>
      <c r="Q2370" s="20">
        <f t="shared" si="109"/>
        <v>0</v>
      </c>
      <c r="R2370" s="37" t="str">
        <f t="shared" si="110"/>
        <v/>
      </c>
    </row>
    <row r="2371" spans="1:18" x14ac:dyDescent="0.2">
      <c r="A2371" s="29"/>
      <c r="B2371" s="5"/>
      <c r="C2371" s="5"/>
      <c r="D2371" s="5"/>
      <c r="E2371" s="5"/>
      <c r="F2371" s="5"/>
      <c r="G2371" s="29"/>
      <c r="H2371" s="9"/>
      <c r="I2371" s="7"/>
      <c r="J2371" s="82"/>
      <c r="K2371" s="4"/>
      <c r="L2371" s="4"/>
      <c r="M2371" s="8"/>
      <c r="N2371" s="8"/>
      <c r="O2371" s="31" t="str">
        <f t="shared" si="108"/>
        <v/>
      </c>
      <c r="P2371" s="32" t="str">
        <f>IF(M2371=0,"",IF(N2371-Master!$A$6&lt;0,"0",IF(M2371&lt;=Master!$A$6,(N2371-Master!$A$6),O2371)))</f>
        <v/>
      </c>
      <c r="Q2371" s="20">
        <f t="shared" si="109"/>
        <v>0</v>
      </c>
      <c r="R2371" s="37" t="str">
        <f t="shared" si="110"/>
        <v/>
      </c>
    </row>
    <row r="2372" spans="1:18" x14ac:dyDescent="0.2">
      <c r="A2372" s="29"/>
      <c r="B2372" s="5"/>
      <c r="C2372" s="5"/>
      <c r="D2372" s="5"/>
      <c r="E2372" s="5"/>
      <c r="F2372" s="5"/>
      <c r="G2372" s="29"/>
      <c r="H2372" s="9"/>
      <c r="I2372" s="7"/>
      <c r="J2372" s="82"/>
      <c r="K2372" s="4"/>
      <c r="L2372" s="4"/>
      <c r="M2372" s="8"/>
      <c r="N2372" s="8"/>
      <c r="O2372" s="31" t="str">
        <f t="shared" si="108"/>
        <v/>
      </c>
      <c r="P2372" s="32" t="str">
        <f>IF(M2372=0,"",IF(N2372-Master!$A$6&lt;0,"0",IF(M2372&lt;=Master!$A$6,(N2372-Master!$A$6),O2372)))</f>
        <v/>
      </c>
      <c r="Q2372" s="20">
        <f t="shared" si="109"/>
        <v>0</v>
      </c>
      <c r="R2372" s="37" t="str">
        <f t="shared" si="110"/>
        <v/>
      </c>
    </row>
    <row r="2373" spans="1:18" x14ac:dyDescent="0.2">
      <c r="A2373" s="29"/>
      <c r="B2373" s="5"/>
      <c r="C2373" s="5"/>
      <c r="D2373" s="5"/>
      <c r="E2373" s="5"/>
      <c r="F2373" s="5"/>
      <c r="G2373" s="29"/>
      <c r="H2373" s="9"/>
      <c r="I2373" s="7"/>
      <c r="J2373" s="82"/>
      <c r="K2373" s="4"/>
      <c r="L2373" s="4"/>
      <c r="M2373" s="8"/>
      <c r="N2373" s="8"/>
      <c r="O2373" s="31" t="str">
        <f t="shared" si="108"/>
        <v/>
      </c>
      <c r="P2373" s="32" t="str">
        <f>IF(M2373=0,"",IF(N2373-Master!$A$6&lt;0,"0",IF(M2373&lt;=Master!$A$6,(N2373-Master!$A$6),O2373)))</f>
        <v/>
      </c>
      <c r="Q2373" s="20">
        <f t="shared" si="109"/>
        <v>0</v>
      </c>
      <c r="R2373" s="37" t="str">
        <f t="shared" si="110"/>
        <v/>
      </c>
    </row>
    <row r="2374" spans="1:18" x14ac:dyDescent="0.2">
      <c r="A2374" s="29"/>
      <c r="B2374" s="5"/>
      <c r="C2374" s="5"/>
      <c r="D2374" s="5"/>
      <c r="E2374" s="5"/>
      <c r="F2374" s="5"/>
      <c r="G2374" s="29"/>
      <c r="H2374" s="9"/>
      <c r="I2374" s="7"/>
      <c r="J2374" s="82"/>
      <c r="K2374" s="4"/>
      <c r="L2374" s="4"/>
      <c r="M2374" s="8"/>
      <c r="N2374" s="8"/>
      <c r="O2374" s="31" t="str">
        <f t="shared" si="108"/>
        <v/>
      </c>
      <c r="P2374" s="32" t="str">
        <f>IF(M2374=0,"",IF(N2374-Master!$A$6&lt;0,"0",IF(M2374&lt;=Master!$A$6,(N2374-Master!$A$6),O2374)))</f>
        <v/>
      </c>
      <c r="Q2374" s="20">
        <f t="shared" si="109"/>
        <v>0</v>
      </c>
      <c r="R2374" s="37" t="str">
        <f t="shared" si="110"/>
        <v/>
      </c>
    </row>
    <row r="2375" spans="1:18" x14ac:dyDescent="0.2">
      <c r="A2375" s="29"/>
      <c r="B2375" s="5"/>
      <c r="C2375" s="5"/>
      <c r="D2375" s="5"/>
      <c r="E2375" s="5"/>
      <c r="F2375" s="5"/>
      <c r="G2375" s="29"/>
      <c r="H2375" s="9"/>
      <c r="I2375" s="7"/>
      <c r="J2375" s="82"/>
      <c r="K2375" s="4"/>
      <c r="L2375" s="4"/>
      <c r="M2375" s="8"/>
      <c r="N2375" s="8"/>
      <c r="O2375" s="31" t="str">
        <f t="shared" si="108"/>
        <v/>
      </c>
      <c r="P2375" s="32" t="str">
        <f>IF(M2375=0,"",IF(N2375-Master!$A$6&lt;0,"0",IF(M2375&lt;=Master!$A$6,(N2375-Master!$A$6),O2375)))</f>
        <v/>
      </c>
      <c r="Q2375" s="20">
        <f t="shared" si="109"/>
        <v>0</v>
      </c>
      <c r="R2375" s="37" t="str">
        <f t="shared" si="110"/>
        <v/>
      </c>
    </row>
    <row r="2376" spans="1:18" x14ac:dyDescent="0.2">
      <c r="A2376" s="29"/>
      <c r="B2376" s="5"/>
      <c r="C2376" s="5"/>
      <c r="D2376" s="5"/>
      <c r="E2376" s="5"/>
      <c r="F2376" s="5"/>
      <c r="G2376" s="29"/>
      <c r="H2376" s="9"/>
      <c r="I2376" s="7"/>
      <c r="J2376" s="82"/>
      <c r="K2376" s="4"/>
      <c r="L2376" s="4"/>
      <c r="M2376" s="8"/>
      <c r="N2376" s="8"/>
      <c r="O2376" s="31" t="str">
        <f t="shared" si="108"/>
        <v/>
      </c>
      <c r="P2376" s="32" t="str">
        <f>IF(M2376=0,"",IF(N2376-Master!$A$6&lt;0,"0",IF(M2376&lt;=Master!$A$6,(N2376-Master!$A$6),O2376)))</f>
        <v/>
      </c>
      <c r="Q2376" s="20">
        <f t="shared" si="109"/>
        <v>0</v>
      </c>
      <c r="R2376" s="37" t="str">
        <f t="shared" si="110"/>
        <v/>
      </c>
    </row>
    <row r="2377" spans="1:18" x14ac:dyDescent="0.2">
      <c r="A2377" s="29"/>
      <c r="B2377" s="5"/>
      <c r="C2377" s="5"/>
      <c r="D2377" s="5"/>
      <c r="E2377" s="5"/>
      <c r="F2377" s="5"/>
      <c r="G2377" s="29"/>
      <c r="H2377" s="9"/>
      <c r="I2377" s="7"/>
      <c r="J2377" s="82"/>
      <c r="K2377" s="4"/>
      <c r="L2377" s="4"/>
      <c r="M2377" s="8"/>
      <c r="N2377" s="8"/>
      <c r="O2377" s="31" t="str">
        <f t="shared" si="108"/>
        <v/>
      </c>
      <c r="P2377" s="32" t="str">
        <f>IF(M2377=0,"",IF(N2377-Master!$A$6&lt;0,"0",IF(M2377&lt;=Master!$A$6,(N2377-Master!$A$6),O2377)))</f>
        <v/>
      </c>
      <c r="Q2377" s="20">
        <f t="shared" si="109"/>
        <v>0</v>
      </c>
      <c r="R2377" s="37" t="str">
        <f t="shared" si="110"/>
        <v/>
      </c>
    </row>
    <row r="2378" spans="1:18" x14ac:dyDescent="0.2">
      <c r="A2378" s="29"/>
      <c r="B2378" s="5"/>
      <c r="C2378" s="5"/>
      <c r="D2378" s="5"/>
      <c r="E2378" s="5"/>
      <c r="F2378" s="5"/>
      <c r="G2378" s="29"/>
      <c r="H2378" s="9"/>
      <c r="I2378" s="7"/>
      <c r="J2378" s="82"/>
      <c r="K2378" s="4"/>
      <c r="L2378" s="4"/>
      <c r="M2378" s="8"/>
      <c r="N2378" s="8"/>
      <c r="O2378" s="31" t="str">
        <f t="shared" si="108"/>
        <v/>
      </c>
      <c r="P2378" s="32" t="str">
        <f>IF(M2378=0,"",IF(N2378-Master!$A$6&lt;0,"0",IF(M2378&lt;=Master!$A$6,(N2378-Master!$A$6),O2378)))</f>
        <v/>
      </c>
      <c r="Q2378" s="20">
        <f t="shared" si="109"/>
        <v>0</v>
      </c>
      <c r="R2378" s="37" t="str">
        <f t="shared" si="110"/>
        <v/>
      </c>
    </row>
    <row r="2379" spans="1:18" x14ac:dyDescent="0.2">
      <c r="A2379" s="29"/>
      <c r="B2379" s="5"/>
      <c r="C2379" s="5"/>
      <c r="D2379" s="5"/>
      <c r="E2379" s="5"/>
      <c r="F2379" s="5"/>
      <c r="G2379" s="29"/>
      <c r="H2379" s="9"/>
      <c r="I2379" s="7"/>
      <c r="J2379" s="82"/>
      <c r="K2379" s="4"/>
      <c r="L2379" s="4"/>
      <c r="M2379" s="8"/>
      <c r="N2379" s="8"/>
      <c r="O2379" s="31" t="str">
        <f t="shared" si="108"/>
        <v/>
      </c>
      <c r="P2379" s="32" t="str">
        <f>IF(M2379=0,"",IF(N2379-Master!$A$6&lt;0,"0",IF(M2379&lt;=Master!$A$6,(N2379-Master!$A$6),O2379)))</f>
        <v/>
      </c>
      <c r="Q2379" s="20">
        <f t="shared" si="109"/>
        <v>0</v>
      </c>
      <c r="R2379" s="37" t="str">
        <f t="shared" si="110"/>
        <v/>
      </c>
    </row>
    <row r="2380" spans="1:18" x14ac:dyDescent="0.2">
      <c r="A2380" s="29"/>
      <c r="B2380" s="5"/>
      <c r="C2380" s="5"/>
      <c r="D2380" s="5"/>
      <c r="E2380" s="5"/>
      <c r="F2380" s="5"/>
      <c r="G2380" s="29"/>
      <c r="H2380" s="9"/>
      <c r="I2380" s="7"/>
      <c r="J2380" s="82"/>
      <c r="K2380" s="4"/>
      <c r="L2380" s="4"/>
      <c r="M2380" s="8"/>
      <c r="N2380" s="8"/>
      <c r="O2380" s="31" t="str">
        <f t="shared" si="108"/>
        <v/>
      </c>
      <c r="P2380" s="32" t="str">
        <f>IF(M2380=0,"",IF(N2380-Master!$A$6&lt;0,"0",IF(M2380&lt;=Master!$A$6,(N2380-Master!$A$6),O2380)))</f>
        <v/>
      </c>
      <c r="Q2380" s="20">
        <f t="shared" si="109"/>
        <v>0</v>
      </c>
      <c r="R2380" s="37" t="str">
        <f t="shared" si="110"/>
        <v/>
      </c>
    </row>
    <row r="2381" spans="1:18" x14ac:dyDescent="0.2">
      <c r="A2381" s="29"/>
      <c r="B2381" s="5"/>
      <c r="C2381" s="5"/>
      <c r="D2381" s="5"/>
      <c r="E2381" s="5"/>
      <c r="F2381" s="5"/>
      <c r="G2381" s="29"/>
      <c r="H2381" s="9"/>
      <c r="I2381" s="7"/>
      <c r="J2381" s="82"/>
      <c r="K2381" s="4"/>
      <c r="L2381" s="4"/>
      <c r="M2381" s="8"/>
      <c r="N2381" s="8"/>
      <c r="O2381" s="31" t="str">
        <f t="shared" si="108"/>
        <v/>
      </c>
      <c r="P2381" s="32" t="str">
        <f>IF(M2381=0,"",IF(N2381-Master!$A$6&lt;0,"0",IF(M2381&lt;=Master!$A$6,(N2381-Master!$A$6),O2381)))</f>
        <v/>
      </c>
      <c r="Q2381" s="20">
        <f t="shared" si="109"/>
        <v>0</v>
      </c>
      <c r="R2381" s="37" t="str">
        <f t="shared" si="110"/>
        <v/>
      </c>
    </row>
    <row r="2382" spans="1:18" x14ac:dyDescent="0.2">
      <c r="A2382" s="29"/>
      <c r="B2382" s="5"/>
      <c r="C2382" s="5"/>
      <c r="D2382" s="5"/>
      <c r="E2382" s="5"/>
      <c r="F2382" s="5"/>
      <c r="G2382" s="29"/>
      <c r="H2382" s="9"/>
      <c r="I2382" s="7"/>
      <c r="J2382" s="82"/>
      <c r="K2382" s="4"/>
      <c r="L2382" s="4"/>
      <c r="M2382" s="8"/>
      <c r="N2382" s="8"/>
      <c r="O2382" s="31" t="str">
        <f t="shared" si="108"/>
        <v/>
      </c>
      <c r="P2382" s="32" t="str">
        <f>IF(M2382=0,"",IF(N2382-Master!$A$6&lt;0,"0",IF(M2382&lt;=Master!$A$6,(N2382-Master!$A$6),O2382)))</f>
        <v/>
      </c>
      <c r="Q2382" s="20">
        <f t="shared" si="109"/>
        <v>0</v>
      </c>
      <c r="R2382" s="37" t="str">
        <f t="shared" si="110"/>
        <v/>
      </c>
    </row>
    <row r="2383" spans="1:18" x14ac:dyDescent="0.2">
      <c r="A2383" s="29"/>
      <c r="B2383" s="5"/>
      <c r="C2383" s="5"/>
      <c r="D2383" s="5"/>
      <c r="E2383" s="5"/>
      <c r="F2383" s="5"/>
      <c r="G2383" s="29"/>
      <c r="H2383" s="9"/>
      <c r="I2383" s="7"/>
      <c r="J2383" s="82"/>
      <c r="K2383" s="4"/>
      <c r="L2383" s="4"/>
      <c r="M2383" s="8"/>
      <c r="N2383" s="8"/>
      <c r="O2383" s="31" t="str">
        <f t="shared" si="108"/>
        <v/>
      </c>
      <c r="P2383" s="32" t="str">
        <f>IF(M2383=0,"",IF(N2383-Master!$A$6&lt;0,"0",IF(M2383&lt;=Master!$A$6,(N2383-Master!$A$6),O2383)))</f>
        <v/>
      </c>
      <c r="Q2383" s="20">
        <f t="shared" si="109"/>
        <v>0</v>
      </c>
      <c r="R2383" s="37" t="str">
        <f t="shared" si="110"/>
        <v/>
      </c>
    </row>
    <row r="2384" spans="1:18" x14ac:dyDescent="0.2">
      <c r="A2384" s="29"/>
      <c r="B2384" s="5"/>
      <c r="C2384" s="5"/>
      <c r="D2384" s="5"/>
      <c r="E2384" s="5"/>
      <c r="F2384" s="5"/>
      <c r="G2384" s="29"/>
      <c r="H2384" s="9"/>
      <c r="I2384" s="7"/>
      <c r="J2384" s="82"/>
      <c r="K2384" s="4"/>
      <c r="L2384" s="4"/>
      <c r="M2384" s="8"/>
      <c r="N2384" s="8"/>
      <c r="O2384" s="31" t="str">
        <f t="shared" si="108"/>
        <v/>
      </c>
      <c r="P2384" s="32" t="str">
        <f>IF(M2384=0,"",IF(N2384-Master!$A$6&lt;0,"0",IF(M2384&lt;=Master!$A$6,(N2384-Master!$A$6),O2384)))</f>
        <v/>
      </c>
      <c r="Q2384" s="20">
        <f t="shared" si="109"/>
        <v>0</v>
      </c>
      <c r="R2384" s="37" t="str">
        <f t="shared" si="110"/>
        <v/>
      </c>
    </row>
    <row r="2385" spans="1:18" x14ac:dyDescent="0.2">
      <c r="A2385" s="29"/>
      <c r="B2385" s="5"/>
      <c r="C2385" s="5"/>
      <c r="D2385" s="5"/>
      <c r="E2385" s="5"/>
      <c r="F2385" s="5"/>
      <c r="G2385" s="29"/>
      <c r="H2385" s="9"/>
      <c r="I2385" s="7"/>
      <c r="J2385" s="82"/>
      <c r="K2385" s="4"/>
      <c r="L2385" s="4"/>
      <c r="M2385" s="8"/>
      <c r="N2385" s="8"/>
      <c r="O2385" s="31" t="str">
        <f t="shared" si="108"/>
        <v/>
      </c>
      <c r="P2385" s="32" t="str">
        <f>IF(M2385=0,"",IF(N2385-Master!$A$6&lt;0,"0",IF(M2385&lt;=Master!$A$6,(N2385-Master!$A$6),O2385)))</f>
        <v/>
      </c>
      <c r="Q2385" s="20">
        <f t="shared" si="109"/>
        <v>0</v>
      </c>
      <c r="R2385" s="37" t="str">
        <f t="shared" si="110"/>
        <v/>
      </c>
    </row>
    <row r="2386" spans="1:18" x14ac:dyDescent="0.2">
      <c r="A2386" s="29"/>
      <c r="B2386" s="5"/>
      <c r="C2386" s="5"/>
      <c r="D2386" s="5"/>
      <c r="E2386" s="5"/>
      <c r="F2386" s="5"/>
      <c r="G2386" s="29"/>
      <c r="H2386" s="9"/>
      <c r="I2386" s="7"/>
      <c r="J2386" s="82"/>
      <c r="K2386" s="4"/>
      <c r="L2386" s="4"/>
      <c r="M2386" s="8"/>
      <c r="N2386" s="8"/>
      <c r="O2386" s="31" t="str">
        <f t="shared" si="108"/>
        <v/>
      </c>
      <c r="P2386" s="32" t="str">
        <f>IF(M2386=0,"",IF(N2386-Master!$A$6&lt;0,"0",IF(M2386&lt;=Master!$A$6,(N2386-Master!$A$6),O2386)))</f>
        <v/>
      </c>
      <c r="Q2386" s="20">
        <f t="shared" si="109"/>
        <v>0</v>
      </c>
      <c r="R2386" s="37" t="str">
        <f t="shared" si="110"/>
        <v/>
      </c>
    </row>
    <row r="2387" spans="1:18" x14ac:dyDescent="0.2">
      <c r="A2387" s="29"/>
      <c r="B2387" s="5"/>
      <c r="C2387" s="5"/>
      <c r="D2387" s="5"/>
      <c r="E2387" s="5"/>
      <c r="F2387" s="5"/>
      <c r="G2387" s="29"/>
      <c r="H2387" s="9"/>
      <c r="I2387" s="7"/>
      <c r="J2387" s="82"/>
      <c r="K2387" s="4"/>
      <c r="L2387" s="4"/>
      <c r="M2387" s="8"/>
      <c r="N2387" s="8"/>
      <c r="O2387" s="31" t="str">
        <f t="shared" si="108"/>
        <v/>
      </c>
      <c r="P2387" s="32" t="str">
        <f>IF(M2387=0,"",IF(N2387-Master!$A$6&lt;0,"0",IF(M2387&lt;=Master!$A$6,(N2387-Master!$A$6),O2387)))</f>
        <v/>
      </c>
      <c r="Q2387" s="20">
        <f t="shared" si="109"/>
        <v>0</v>
      </c>
      <c r="R2387" s="37" t="str">
        <f t="shared" si="110"/>
        <v/>
      </c>
    </row>
    <row r="2388" spans="1:18" x14ac:dyDescent="0.2">
      <c r="A2388" s="29"/>
      <c r="B2388" s="5"/>
      <c r="C2388" s="5"/>
      <c r="D2388" s="5"/>
      <c r="E2388" s="5"/>
      <c r="F2388" s="5"/>
      <c r="G2388" s="29"/>
      <c r="H2388" s="9"/>
      <c r="I2388" s="7"/>
      <c r="J2388" s="82"/>
      <c r="K2388" s="4"/>
      <c r="L2388" s="4"/>
      <c r="M2388" s="8"/>
      <c r="N2388" s="8"/>
      <c r="O2388" s="31" t="str">
        <f t="shared" si="108"/>
        <v/>
      </c>
      <c r="P2388" s="32" t="str">
        <f>IF(M2388=0,"",IF(N2388-Master!$A$6&lt;0,"0",IF(M2388&lt;=Master!$A$6,(N2388-Master!$A$6),O2388)))</f>
        <v/>
      </c>
      <c r="Q2388" s="20">
        <f t="shared" si="109"/>
        <v>0</v>
      </c>
      <c r="R2388" s="37" t="str">
        <f t="shared" si="110"/>
        <v/>
      </c>
    </row>
    <row r="2389" spans="1:18" x14ac:dyDescent="0.2">
      <c r="A2389" s="29"/>
      <c r="B2389" s="5"/>
      <c r="C2389" s="5"/>
      <c r="D2389" s="5"/>
      <c r="E2389" s="5"/>
      <c r="F2389" s="5"/>
      <c r="G2389" s="29"/>
      <c r="H2389" s="9"/>
      <c r="I2389" s="7"/>
      <c r="J2389" s="82"/>
      <c r="K2389" s="4"/>
      <c r="L2389" s="4"/>
      <c r="M2389" s="8"/>
      <c r="N2389" s="8"/>
      <c r="O2389" s="31" t="str">
        <f t="shared" si="108"/>
        <v/>
      </c>
      <c r="P2389" s="32" t="str">
        <f>IF(M2389=0,"",IF(N2389-Master!$A$6&lt;0,"0",IF(M2389&lt;=Master!$A$6,(N2389-Master!$A$6),O2389)))</f>
        <v/>
      </c>
      <c r="Q2389" s="20">
        <f t="shared" si="109"/>
        <v>0</v>
      </c>
      <c r="R2389" s="37" t="str">
        <f t="shared" si="110"/>
        <v/>
      </c>
    </row>
    <row r="2390" spans="1:18" x14ac:dyDescent="0.2">
      <c r="A2390" s="29"/>
      <c r="B2390" s="5"/>
      <c r="C2390" s="5"/>
      <c r="D2390" s="5"/>
      <c r="E2390" s="5"/>
      <c r="F2390" s="5"/>
      <c r="G2390" s="29"/>
      <c r="H2390" s="9"/>
      <c r="I2390" s="7"/>
      <c r="J2390" s="82"/>
      <c r="K2390" s="4"/>
      <c r="L2390" s="4"/>
      <c r="M2390" s="8"/>
      <c r="N2390" s="8"/>
      <c r="O2390" s="31" t="str">
        <f t="shared" si="108"/>
        <v/>
      </c>
      <c r="P2390" s="32" t="str">
        <f>IF(M2390=0,"",IF(N2390-Master!$A$6&lt;0,"0",IF(M2390&lt;=Master!$A$6,(N2390-Master!$A$6),O2390)))</f>
        <v/>
      </c>
      <c r="Q2390" s="20">
        <f t="shared" si="109"/>
        <v>0</v>
      </c>
      <c r="R2390" s="37" t="str">
        <f t="shared" si="110"/>
        <v/>
      </c>
    </row>
    <row r="2391" spans="1:18" x14ac:dyDescent="0.2">
      <c r="A2391" s="29"/>
      <c r="B2391" s="5"/>
      <c r="C2391" s="5"/>
      <c r="D2391" s="5"/>
      <c r="E2391" s="5"/>
      <c r="F2391" s="5"/>
      <c r="G2391" s="29"/>
      <c r="H2391" s="9"/>
      <c r="I2391" s="7"/>
      <c r="J2391" s="82"/>
      <c r="K2391" s="4"/>
      <c r="L2391" s="4"/>
      <c r="M2391" s="8"/>
      <c r="N2391" s="8"/>
      <c r="O2391" s="31" t="str">
        <f t="shared" si="108"/>
        <v/>
      </c>
      <c r="P2391" s="32" t="str">
        <f>IF(M2391=0,"",IF(N2391-Master!$A$6&lt;0,"0",IF(M2391&lt;=Master!$A$6,(N2391-Master!$A$6),O2391)))</f>
        <v/>
      </c>
      <c r="Q2391" s="20">
        <f t="shared" si="109"/>
        <v>0</v>
      </c>
      <c r="R2391" s="37" t="str">
        <f t="shared" si="110"/>
        <v/>
      </c>
    </row>
    <row r="2392" spans="1:18" x14ac:dyDescent="0.2">
      <c r="A2392" s="29"/>
      <c r="B2392" s="5"/>
      <c r="C2392" s="5"/>
      <c r="D2392" s="5"/>
      <c r="E2392" s="5"/>
      <c r="F2392" s="5"/>
      <c r="G2392" s="29"/>
      <c r="H2392" s="9"/>
      <c r="I2392" s="7"/>
      <c r="J2392" s="82"/>
      <c r="K2392" s="4"/>
      <c r="L2392" s="4"/>
      <c r="M2392" s="8"/>
      <c r="N2392" s="8"/>
      <c r="O2392" s="31" t="str">
        <f t="shared" ref="O2392:O2455" si="111">IF(M2392=0,"",(N2392-M2392+1))</f>
        <v/>
      </c>
      <c r="P2392" s="32" t="str">
        <f>IF(M2392=0,"",IF(N2392-Master!$A$6&lt;0,"0",IF(M2392&lt;=Master!$A$6,(N2392-Master!$A$6),O2392)))</f>
        <v/>
      </c>
      <c r="Q2392" s="20">
        <f t="shared" ref="Q2392:Q2455" si="112">IF(M2392=0,H2392,IF(P2392="0",H2392,ROUND(H2392-(H2392*P2392/O2392),2)))</f>
        <v>0</v>
      </c>
      <c r="R2392" s="37" t="str">
        <f t="shared" ref="R2392:R2455" si="113">CLEAN(IF(H2392=0,"",IF(ISBLANK(I2392),LEFT("Accrue "&amp;K2392,35),LEFT("Accrue "&amp;I2392&amp;" "&amp;K2392,35))))</f>
        <v/>
      </c>
    </row>
    <row r="2393" spans="1:18" x14ac:dyDescent="0.2">
      <c r="A2393" s="29"/>
      <c r="B2393" s="5"/>
      <c r="C2393" s="5"/>
      <c r="D2393" s="5"/>
      <c r="E2393" s="5"/>
      <c r="F2393" s="5"/>
      <c r="G2393" s="29"/>
      <c r="H2393" s="9"/>
      <c r="I2393" s="7"/>
      <c r="J2393" s="82"/>
      <c r="K2393" s="4"/>
      <c r="L2393" s="4"/>
      <c r="M2393" s="8"/>
      <c r="N2393" s="8"/>
      <c r="O2393" s="31" t="str">
        <f t="shared" si="111"/>
        <v/>
      </c>
      <c r="P2393" s="32" t="str">
        <f>IF(M2393=0,"",IF(N2393-Master!$A$6&lt;0,"0",IF(M2393&lt;=Master!$A$6,(N2393-Master!$A$6),O2393)))</f>
        <v/>
      </c>
      <c r="Q2393" s="20">
        <f t="shared" si="112"/>
        <v>0</v>
      </c>
      <c r="R2393" s="37" t="str">
        <f t="shared" si="113"/>
        <v/>
      </c>
    </row>
    <row r="2394" spans="1:18" x14ac:dyDescent="0.2">
      <c r="A2394" s="29"/>
      <c r="B2394" s="5"/>
      <c r="C2394" s="5"/>
      <c r="D2394" s="5"/>
      <c r="E2394" s="5"/>
      <c r="F2394" s="5"/>
      <c r="G2394" s="29"/>
      <c r="H2394" s="9"/>
      <c r="I2394" s="7"/>
      <c r="J2394" s="82"/>
      <c r="K2394" s="4"/>
      <c r="L2394" s="4"/>
      <c r="M2394" s="8"/>
      <c r="N2394" s="8"/>
      <c r="O2394" s="31" t="str">
        <f t="shared" si="111"/>
        <v/>
      </c>
      <c r="P2394" s="32" t="str">
        <f>IF(M2394=0,"",IF(N2394-Master!$A$6&lt;0,"0",IF(M2394&lt;=Master!$A$6,(N2394-Master!$A$6),O2394)))</f>
        <v/>
      </c>
      <c r="Q2394" s="20">
        <f t="shared" si="112"/>
        <v>0</v>
      </c>
      <c r="R2394" s="37" t="str">
        <f t="shared" si="113"/>
        <v/>
      </c>
    </row>
    <row r="2395" spans="1:18" x14ac:dyDescent="0.2">
      <c r="A2395" s="29"/>
      <c r="B2395" s="5"/>
      <c r="C2395" s="5"/>
      <c r="D2395" s="5"/>
      <c r="E2395" s="5"/>
      <c r="F2395" s="5"/>
      <c r="G2395" s="29"/>
      <c r="H2395" s="9"/>
      <c r="I2395" s="7"/>
      <c r="J2395" s="82"/>
      <c r="K2395" s="4"/>
      <c r="L2395" s="4"/>
      <c r="M2395" s="8"/>
      <c r="N2395" s="8"/>
      <c r="O2395" s="31" t="str">
        <f t="shared" si="111"/>
        <v/>
      </c>
      <c r="P2395" s="32" t="str">
        <f>IF(M2395=0,"",IF(N2395-Master!$A$6&lt;0,"0",IF(M2395&lt;=Master!$A$6,(N2395-Master!$A$6),O2395)))</f>
        <v/>
      </c>
      <c r="Q2395" s="20">
        <f t="shared" si="112"/>
        <v>0</v>
      </c>
      <c r="R2395" s="37" t="str">
        <f t="shared" si="113"/>
        <v/>
      </c>
    </row>
    <row r="2396" spans="1:18" x14ac:dyDescent="0.2">
      <c r="A2396" s="29"/>
      <c r="B2396" s="5"/>
      <c r="C2396" s="5"/>
      <c r="D2396" s="5"/>
      <c r="E2396" s="5"/>
      <c r="F2396" s="5"/>
      <c r="G2396" s="29"/>
      <c r="H2396" s="9"/>
      <c r="I2396" s="7"/>
      <c r="J2396" s="82"/>
      <c r="K2396" s="4"/>
      <c r="L2396" s="4"/>
      <c r="M2396" s="8"/>
      <c r="N2396" s="8"/>
      <c r="O2396" s="31" t="str">
        <f t="shared" si="111"/>
        <v/>
      </c>
      <c r="P2396" s="32" t="str">
        <f>IF(M2396=0,"",IF(N2396-Master!$A$6&lt;0,"0",IF(M2396&lt;=Master!$A$6,(N2396-Master!$A$6),O2396)))</f>
        <v/>
      </c>
      <c r="Q2396" s="20">
        <f t="shared" si="112"/>
        <v>0</v>
      </c>
      <c r="R2396" s="37" t="str">
        <f t="shared" si="113"/>
        <v/>
      </c>
    </row>
    <row r="2397" spans="1:18" x14ac:dyDescent="0.2">
      <c r="A2397" s="29"/>
      <c r="B2397" s="5"/>
      <c r="C2397" s="5"/>
      <c r="D2397" s="5"/>
      <c r="E2397" s="5"/>
      <c r="F2397" s="5"/>
      <c r="G2397" s="29"/>
      <c r="H2397" s="9"/>
      <c r="I2397" s="7"/>
      <c r="J2397" s="82"/>
      <c r="K2397" s="4"/>
      <c r="L2397" s="4"/>
      <c r="M2397" s="8"/>
      <c r="N2397" s="8"/>
      <c r="O2397" s="31" t="str">
        <f t="shared" si="111"/>
        <v/>
      </c>
      <c r="P2397" s="32" t="str">
        <f>IF(M2397=0,"",IF(N2397-Master!$A$6&lt;0,"0",IF(M2397&lt;=Master!$A$6,(N2397-Master!$A$6),O2397)))</f>
        <v/>
      </c>
      <c r="Q2397" s="20">
        <f t="shared" si="112"/>
        <v>0</v>
      </c>
      <c r="R2397" s="37" t="str">
        <f t="shared" si="113"/>
        <v/>
      </c>
    </row>
    <row r="2398" spans="1:18" x14ac:dyDescent="0.2">
      <c r="A2398" s="29"/>
      <c r="B2398" s="5"/>
      <c r="C2398" s="5"/>
      <c r="D2398" s="5"/>
      <c r="E2398" s="5"/>
      <c r="F2398" s="5"/>
      <c r="G2398" s="29"/>
      <c r="H2398" s="9"/>
      <c r="I2398" s="7"/>
      <c r="J2398" s="82"/>
      <c r="K2398" s="4"/>
      <c r="L2398" s="4"/>
      <c r="M2398" s="8"/>
      <c r="N2398" s="8"/>
      <c r="O2398" s="31" t="str">
        <f t="shared" si="111"/>
        <v/>
      </c>
      <c r="P2398" s="32" t="str">
        <f>IF(M2398=0,"",IF(N2398-Master!$A$6&lt;0,"0",IF(M2398&lt;=Master!$A$6,(N2398-Master!$A$6),O2398)))</f>
        <v/>
      </c>
      <c r="Q2398" s="20">
        <f t="shared" si="112"/>
        <v>0</v>
      </c>
      <c r="R2398" s="37" t="str">
        <f t="shared" si="113"/>
        <v/>
      </c>
    </row>
    <row r="2399" spans="1:18" x14ac:dyDescent="0.2">
      <c r="A2399" s="29"/>
      <c r="B2399" s="5"/>
      <c r="C2399" s="5"/>
      <c r="D2399" s="5"/>
      <c r="E2399" s="5"/>
      <c r="F2399" s="5"/>
      <c r="G2399" s="29"/>
      <c r="H2399" s="9"/>
      <c r="I2399" s="7"/>
      <c r="J2399" s="82"/>
      <c r="K2399" s="4"/>
      <c r="L2399" s="4"/>
      <c r="M2399" s="8"/>
      <c r="N2399" s="8"/>
      <c r="O2399" s="31" t="str">
        <f t="shared" si="111"/>
        <v/>
      </c>
      <c r="P2399" s="32" t="str">
        <f>IF(M2399=0,"",IF(N2399-Master!$A$6&lt;0,"0",IF(M2399&lt;=Master!$A$6,(N2399-Master!$A$6),O2399)))</f>
        <v/>
      </c>
      <c r="Q2399" s="20">
        <f t="shared" si="112"/>
        <v>0</v>
      </c>
      <c r="R2399" s="37" t="str">
        <f t="shared" si="113"/>
        <v/>
      </c>
    </row>
    <row r="2400" spans="1:18" x14ac:dyDescent="0.2">
      <c r="A2400" s="29"/>
      <c r="B2400" s="5"/>
      <c r="C2400" s="5"/>
      <c r="D2400" s="5"/>
      <c r="E2400" s="5"/>
      <c r="F2400" s="5"/>
      <c r="G2400" s="29"/>
      <c r="H2400" s="9"/>
      <c r="I2400" s="7"/>
      <c r="J2400" s="82"/>
      <c r="K2400" s="4"/>
      <c r="L2400" s="4"/>
      <c r="M2400" s="8"/>
      <c r="N2400" s="8"/>
      <c r="O2400" s="31" t="str">
        <f t="shared" si="111"/>
        <v/>
      </c>
      <c r="P2400" s="32" t="str">
        <f>IF(M2400=0,"",IF(N2400-Master!$A$6&lt;0,"0",IF(M2400&lt;=Master!$A$6,(N2400-Master!$A$6),O2400)))</f>
        <v/>
      </c>
      <c r="Q2400" s="20">
        <f t="shared" si="112"/>
        <v>0</v>
      </c>
      <c r="R2400" s="37" t="str">
        <f t="shared" si="113"/>
        <v/>
      </c>
    </row>
    <row r="2401" spans="1:18" x14ac:dyDescent="0.2">
      <c r="A2401" s="29"/>
      <c r="B2401" s="5"/>
      <c r="C2401" s="5"/>
      <c r="D2401" s="5"/>
      <c r="E2401" s="5"/>
      <c r="F2401" s="5"/>
      <c r="G2401" s="29"/>
      <c r="H2401" s="9"/>
      <c r="I2401" s="7"/>
      <c r="J2401" s="82"/>
      <c r="K2401" s="4"/>
      <c r="L2401" s="4"/>
      <c r="M2401" s="8"/>
      <c r="N2401" s="8"/>
      <c r="O2401" s="31" t="str">
        <f t="shared" si="111"/>
        <v/>
      </c>
      <c r="P2401" s="32" t="str">
        <f>IF(M2401=0,"",IF(N2401-Master!$A$6&lt;0,"0",IF(M2401&lt;=Master!$A$6,(N2401-Master!$A$6),O2401)))</f>
        <v/>
      </c>
      <c r="Q2401" s="20">
        <f t="shared" si="112"/>
        <v>0</v>
      </c>
      <c r="R2401" s="37" t="str">
        <f t="shared" si="113"/>
        <v/>
      </c>
    </row>
    <row r="2402" spans="1:18" x14ac:dyDescent="0.2">
      <c r="A2402" s="29"/>
      <c r="B2402" s="5"/>
      <c r="C2402" s="5"/>
      <c r="D2402" s="5"/>
      <c r="E2402" s="5"/>
      <c r="F2402" s="5"/>
      <c r="G2402" s="29"/>
      <c r="H2402" s="9"/>
      <c r="I2402" s="7"/>
      <c r="J2402" s="82"/>
      <c r="K2402" s="4"/>
      <c r="L2402" s="4"/>
      <c r="M2402" s="8"/>
      <c r="N2402" s="8"/>
      <c r="O2402" s="31" t="str">
        <f t="shared" si="111"/>
        <v/>
      </c>
      <c r="P2402" s="32" t="str">
        <f>IF(M2402=0,"",IF(N2402-Master!$A$6&lt;0,"0",IF(M2402&lt;=Master!$A$6,(N2402-Master!$A$6),O2402)))</f>
        <v/>
      </c>
      <c r="Q2402" s="20">
        <f t="shared" si="112"/>
        <v>0</v>
      </c>
      <c r="R2402" s="37" t="str">
        <f t="shared" si="113"/>
        <v/>
      </c>
    </row>
    <row r="2403" spans="1:18" x14ac:dyDescent="0.2">
      <c r="A2403" s="29"/>
      <c r="B2403" s="5"/>
      <c r="C2403" s="5"/>
      <c r="D2403" s="5"/>
      <c r="E2403" s="5"/>
      <c r="F2403" s="5"/>
      <c r="G2403" s="29"/>
      <c r="H2403" s="9"/>
      <c r="I2403" s="7"/>
      <c r="J2403" s="82"/>
      <c r="K2403" s="4"/>
      <c r="L2403" s="4"/>
      <c r="M2403" s="8"/>
      <c r="N2403" s="8"/>
      <c r="O2403" s="31" t="str">
        <f t="shared" si="111"/>
        <v/>
      </c>
      <c r="P2403" s="32" t="str">
        <f>IF(M2403=0,"",IF(N2403-Master!$A$6&lt;0,"0",IF(M2403&lt;=Master!$A$6,(N2403-Master!$A$6),O2403)))</f>
        <v/>
      </c>
      <c r="Q2403" s="20">
        <f t="shared" si="112"/>
        <v>0</v>
      </c>
      <c r="R2403" s="37" t="str">
        <f t="shared" si="113"/>
        <v/>
      </c>
    </row>
    <row r="2404" spans="1:18" x14ac:dyDescent="0.2">
      <c r="A2404" s="29"/>
      <c r="B2404" s="5"/>
      <c r="C2404" s="5"/>
      <c r="D2404" s="5"/>
      <c r="E2404" s="5"/>
      <c r="F2404" s="5"/>
      <c r="G2404" s="29"/>
      <c r="H2404" s="9"/>
      <c r="I2404" s="7"/>
      <c r="J2404" s="82"/>
      <c r="K2404" s="4"/>
      <c r="L2404" s="4"/>
      <c r="M2404" s="8"/>
      <c r="N2404" s="8"/>
      <c r="O2404" s="31" t="str">
        <f t="shared" si="111"/>
        <v/>
      </c>
      <c r="P2404" s="32" t="str">
        <f>IF(M2404=0,"",IF(N2404-Master!$A$6&lt;0,"0",IF(M2404&lt;=Master!$A$6,(N2404-Master!$A$6),O2404)))</f>
        <v/>
      </c>
      <c r="Q2404" s="20">
        <f t="shared" si="112"/>
        <v>0</v>
      </c>
      <c r="R2404" s="37" t="str">
        <f t="shared" si="113"/>
        <v/>
      </c>
    </row>
    <row r="2405" spans="1:18" x14ac:dyDescent="0.2">
      <c r="A2405" s="29"/>
      <c r="B2405" s="5"/>
      <c r="C2405" s="5"/>
      <c r="D2405" s="5"/>
      <c r="E2405" s="5"/>
      <c r="F2405" s="5"/>
      <c r="G2405" s="29"/>
      <c r="H2405" s="9"/>
      <c r="I2405" s="7"/>
      <c r="J2405" s="82"/>
      <c r="K2405" s="4"/>
      <c r="L2405" s="4"/>
      <c r="M2405" s="8"/>
      <c r="N2405" s="8"/>
      <c r="O2405" s="31" t="str">
        <f t="shared" si="111"/>
        <v/>
      </c>
      <c r="P2405" s="32" t="str">
        <f>IF(M2405=0,"",IF(N2405-Master!$A$6&lt;0,"0",IF(M2405&lt;=Master!$A$6,(N2405-Master!$A$6),O2405)))</f>
        <v/>
      </c>
      <c r="Q2405" s="20">
        <f t="shared" si="112"/>
        <v>0</v>
      </c>
      <c r="R2405" s="37" t="str">
        <f t="shared" si="113"/>
        <v/>
      </c>
    </row>
    <row r="2406" spans="1:18" x14ac:dyDescent="0.2">
      <c r="A2406" s="29"/>
      <c r="B2406" s="5"/>
      <c r="C2406" s="5"/>
      <c r="D2406" s="5"/>
      <c r="E2406" s="5"/>
      <c r="F2406" s="5"/>
      <c r="G2406" s="29"/>
      <c r="H2406" s="9"/>
      <c r="I2406" s="7"/>
      <c r="J2406" s="82"/>
      <c r="K2406" s="4"/>
      <c r="L2406" s="4"/>
      <c r="M2406" s="8"/>
      <c r="N2406" s="8"/>
      <c r="O2406" s="31" t="str">
        <f t="shared" si="111"/>
        <v/>
      </c>
      <c r="P2406" s="32" t="str">
        <f>IF(M2406=0,"",IF(N2406-Master!$A$6&lt;0,"0",IF(M2406&lt;=Master!$A$6,(N2406-Master!$A$6),O2406)))</f>
        <v/>
      </c>
      <c r="Q2406" s="20">
        <f t="shared" si="112"/>
        <v>0</v>
      </c>
      <c r="R2406" s="37" t="str">
        <f t="shared" si="113"/>
        <v/>
      </c>
    </row>
    <row r="2407" spans="1:18" x14ac:dyDescent="0.2">
      <c r="A2407" s="29"/>
      <c r="B2407" s="5"/>
      <c r="C2407" s="5"/>
      <c r="D2407" s="5"/>
      <c r="E2407" s="5"/>
      <c r="F2407" s="5"/>
      <c r="G2407" s="29"/>
      <c r="H2407" s="9"/>
      <c r="I2407" s="7"/>
      <c r="J2407" s="82"/>
      <c r="K2407" s="4"/>
      <c r="L2407" s="4"/>
      <c r="M2407" s="8"/>
      <c r="N2407" s="8"/>
      <c r="O2407" s="31" t="str">
        <f t="shared" si="111"/>
        <v/>
      </c>
      <c r="P2407" s="32" t="str">
        <f>IF(M2407=0,"",IF(N2407-Master!$A$6&lt;0,"0",IF(M2407&lt;=Master!$A$6,(N2407-Master!$A$6),O2407)))</f>
        <v/>
      </c>
      <c r="Q2407" s="20">
        <f t="shared" si="112"/>
        <v>0</v>
      </c>
      <c r="R2407" s="37" t="str">
        <f t="shared" si="113"/>
        <v/>
      </c>
    </row>
    <row r="2408" spans="1:18" x14ac:dyDescent="0.2">
      <c r="A2408" s="29"/>
      <c r="B2408" s="5"/>
      <c r="C2408" s="5"/>
      <c r="D2408" s="5"/>
      <c r="E2408" s="5"/>
      <c r="F2408" s="5"/>
      <c r="G2408" s="29"/>
      <c r="H2408" s="9"/>
      <c r="I2408" s="7"/>
      <c r="J2408" s="82"/>
      <c r="K2408" s="4"/>
      <c r="L2408" s="4"/>
      <c r="M2408" s="8"/>
      <c r="N2408" s="8"/>
      <c r="O2408" s="31" t="str">
        <f t="shared" si="111"/>
        <v/>
      </c>
      <c r="P2408" s="32" t="str">
        <f>IF(M2408=0,"",IF(N2408-Master!$A$6&lt;0,"0",IF(M2408&lt;=Master!$A$6,(N2408-Master!$A$6),O2408)))</f>
        <v/>
      </c>
      <c r="Q2408" s="20">
        <f t="shared" si="112"/>
        <v>0</v>
      </c>
      <c r="R2408" s="37" t="str">
        <f t="shared" si="113"/>
        <v/>
      </c>
    </row>
    <row r="2409" spans="1:18" x14ac:dyDescent="0.2">
      <c r="A2409" s="29"/>
      <c r="B2409" s="5"/>
      <c r="C2409" s="5"/>
      <c r="D2409" s="5"/>
      <c r="E2409" s="5"/>
      <c r="F2409" s="5"/>
      <c r="G2409" s="29"/>
      <c r="H2409" s="9"/>
      <c r="I2409" s="7"/>
      <c r="J2409" s="82"/>
      <c r="K2409" s="4"/>
      <c r="L2409" s="4"/>
      <c r="M2409" s="8"/>
      <c r="N2409" s="8"/>
      <c r="O2409" s="31" t="str">
        <f t="shared" si="111"/>
        <v/>
      </c>
      <c r="P2409" s="32" t="str">
        <f>IF(M2409=0,"",IF(N2409-Master!$A$6&lt;0,"0",IF(M2409&lt;=Master!$A$6,(N2409-Master!$A$6),O2409)))</f>
        <v/>
      </c>
      <c r="Q2409" s="20">
        <f t="shared" si="112"/>
        <v>0</v>
      </c>
      <c r="R2409" s="37" t="str">
        <f t="shared" si="113"/>
        <v/>
      </c>
    </row>
    <row r="2410" spans="1:18" x14ac:dyDescent="0.2">
      <c r="A2410" s="29"/>
      <c r="B2410" s="5"/>
      <c r="C2410" s="5"/>
      <c r="D2410" s="5"/>
      <c r="E2410" s="5"/>
      <c r="F2410" s="5"/>
      <c r="G2410" s="29"/>
      <c r="H2410" s="9"/>
      <c r="I2410" s="7"/>
      <c r="J2410" s="82"/>
      <c r="K2410" s="4"/>
      <c r="L2410" s="4"/>
      <c r="M2410" s="8"/>
      <c r="N2410" s="8"/>
      <c r="O2410" s="31" t="str">
        <f t="shared" si="111"/>
        <v/>
      </c>
      <c r="P2410" s="32" t="str">
        <f>IF(M2410=0,"",IF(N2410-Master!$A$6&lt;0,"0",IF(M2410&lt;=Master!$A$6,(N2410-Master!$A$6),O2410)))</f>
        <v/>
      </c>
      <c r="Q2410" s="20">
        <f t="shared" si="112"/>
        <v>0</v>
      </c>
      <c r="R2410" s="37" t="str">
        <f t="shared" si="113"/>
        <v/>
      </c>
    </row>
    <row r="2411" spans="1:18" x14ac:dyDescent="0.2">
      <c r="A2411" s="29"/>
      <c r="B2411" s="5"/>
      <c r="C2411" s="5"/>
      <c r="D2411" s="5"/>
      <c r="E2411" s="5"/>
      <c r="F2411" s="5"/>
      <c r="G2411" s="29"/>
      <c r="H2411" s="9"/>
      <c r="I2411" s="7"/>
      <c r="J2411" s="82"/>
      <c r="K2411" s="4"/>
      <c r="L2411" s="4"/>
      <c r="M2411" s="8"/>
      <c r="N2411" s="8"/>
      <c r="O2411" s="31" t="str">
        <f t="shared" si="111"/>
        <v/>
      </c>
      <c r="P2411" s="32" t="str">
        <f>IF(M2411=0,"",IF(N2411-Master!$A$6&lt;0,"0",IF(M2411&lt;=Master!$A$6,(N2411-Master!$A$6),O2411)))</f>
        <v/>
      </c>
      <c r="Q2411" s="20">
        <f t="shared" si="112"/>
        <v>0</v>
      </c>
      <c r="R2411" s="37" t="str">
        <f t="shared" si="113"/>
        <v/>
      </c>
    </row>
    <row r="2412" spans="1:18" x14ac:dyDescent="0.2">
      <c r="A2412" s="29"/>
      <c r="B2412" s="5"/>
      <c r="C2412" s="5"/>
      <c r="D2412" s="5"/>
      <c r="E2412" s="5"/>
      <c r="F2412" s="5"/>
      <c r="G2412" s="29"/>
      <c r="H2412" s="9"/>
      <c r="I2412" s="7"/>
      <c r="J2412" s="82"/>
      <c r="K2412" s="4"/>
      <c r="L2412" s="4"/>
      <c r="M2412" s="8"/>
      <c r="N2412" s="8"/>
      <c r="O2412" s="31" t="str">
        <f t="shared" si="111"/>
        <v/>
      </c>
      <c r="P2412" s="32" t="str">
        <f>IF(M2412=0,"",IF(N2412-Master!$A$6&lt;0,"0",IF(M2412&lt;=Master!$A$6,(N2412-Master!$A$6),O2412)))</f>
        <v/>
      </c>
      <c r="Q2412" s="20">
        <f t="shared" si="112"/>
        <v>0</v>
      </c>
      <c r="R2412" s="37" t="str">
        <f t="shared" si="113"/>
        <v/>
      </c>
    </row>
    <row r="2413" spans="1:18" x14ac:dyDescent="0.2">
      <c r="A2413" s="29"/>
      <c r="B2413" s="5"/>
      <c r="C2413" s="5"/>
      <c r="D2413" s="5"/>
      <c r="E2413" s="5"/>
      <c r="F2413" s="5"/>
      <c r="G2413" s="29"/>
      <c r="H2413" s="9"/>
      <c r="I2413" s="7"/>
      <c r="J2413" s="82"/>
      <c r="K2413" s="4"/>
      <c r="L2413" s="4"/>
      <c r="M2413" s="8"/>
      <c r="N2413" s="8"/>
      <c r="O2413" s="31" t="str">
        <f t="shared" si="111"/>
        <v/>
      </c>
      <c r="P2413" s="32" t="str">
        <f>IF(M2413=0,"",IF(N2413-Master!$A$6&lt;0,"0",IF(M2413&lt;=Master!$A$6,(N2413-Master!$A$6),O2413)))</f>
        <v/>
      </c>
      <c r="Q2413" s="20">
        <f t="shared" si="112"/>
        <v>0</v>
      </c>
      <c r="R2413" s="37" t="str">
        <f t="shared" si="113"/>
        <v/>
      </c>
    </row>
    <row r="2414" spans="1:18" x14ac:dyDescent="0.2">
      <c r="A2414" s="29"/>
      <c r="B2414" s="5"/>
      <c r="C2414" s="5"/>
      <c r="D2414" s="5"/>
      <c r="E2414" s="5"/>
      <c r="F2414" s="5"/>
      <c r="G2414" s="29"/>
      <c r="H2414" s="9"/>
      <c r="I2414" s="7"/>
      <c r="J2414" s="82"/>
      <c r="K2414" s="4"/>
      <c r="L2414" s="4"/>
      <c r="M2414" s="8"/>
      <c r="N2414" s="8"/>
      <c r="O2414" s="31" t="str">
        <f t="shared" si="111"/>
        <v/>
      </c>
      <c r="P2414" s="32" t="str">
        <f>IF(M2414=0,"",IF(N2414-Master!$A$6&lt;0,"0",IF(M2414&lt;=Master!$A$6,(N2414-Master!$A$6),O2414)))</f>
        <v/>
      </c>
      <c r="Q2414" s="20">
        <f t="shared" si="112"/>
        <v>0</v>
      </c>
      <c r="R2414" s="37" t="str">
        <f t="shared" si="113"/>
        <v/>
      </c>
    </row>
    <row r="2415" spans="1:18" x14ac:dyDescent="0.2">
      <c r="A2415" s="29"/>
      <c r="B2415" s="5"/>
      <c r="C2415" s="5"/>
      <c r="D2415" s="5"/>
      <c r="E2415" s="5"/>
      <c r="F2415" s="5"/>
      <c r="G2415" s="29"/>
      <c r="H2415" s="9"/>
      <c r="I2415" s="7"/>
      <c r="J2415" s="82"/>
      <c r="K2415" s="4"/>
      <c r="L2415" s="4"/>
      <c r="M2415" s="8"/>
      <c r="N2415" s="8"/>
      <c r="O2415" s="31" t="str">
        <f t="shared" si="111"/>
        <v/>
      </c>
      <c r="P2415" s="32" t="str">
        <f>IF(M2415=0,"",IF(N2415-Master!$A$6&lt;0,"0",IF(M2415&lt;=Master!$A$6,(N2415-Master!$A$6),O2415)))</f>
        <v/>
      </c>
      <c r="Q2415" s="20">
        <f t="shared" si="112"/>
        <v>0</v>
      </c>
      <c r="R2415" s="37" t="str">
        <f t="shared" si="113"/>
        <v/>
      </c>
    </row>
    <row r="2416" spans="1:18" x14ac:dyDescent="0.2">
      <c r="A2416" s="29"/>
      <c r="B2416" s="5"/>
      <c r="C2416" s="5"/>
      <c r="D2416" s="5"/>
      <c r="E2416" s="5"/>
      <c r="F2416" s="5"/>
      <c r="G2416" s="29"/>
      <c r="H2416" s="9"/>
      <c r="I2416" s="7"/>
      <c r="J2416" s="82"/>
      <c r="K2416" s="4"/>
      <c r="L2416" s="4"/>
      <c r="M2416" s="8"/>
      <c r="N2416" s="8"/>
      <c r="O2416" s="31" t="str">
        <f t="shared" si="111"/>
        <v/>
      </c>
      <c r="P2416" s="32" t="str">
        <f>IF(M2416=0,"",IF(N2416-Master!$A$6&lt;0,"0",IF(M2416&lt;=Master!$A$6,(N2416-Master!$A$6),O2416)))</f>
        <v/>
      </c>
      <c r="Q2416" s="20">
        <f t="shared" si="112"/>
        <v>0</v>
      </c>
      <c r="R2416" s="37" t="str">
        <f t="shared" si="113"/>
        <v/>
      </c>
    </row>
    <row r="2417" spans="1:18" x14ac:dyDescent="0.2">
      <c r="A2417" s="29"/>
      <c r="B2417" s="5"/>
      <c r="C2417" s="5"/>
      <c r="D2417" s="5"/>
      <c r="E2417" s="5"/>
      <c r="F2417" s="5"/>
      <c r="G2417" s="29"/>
      <c r="H2417" s="9"/>
      <c r="I2417" s="7"/>
      <c r="J2417" s="82"/>
      <c r="K2417" s="4"/>
      <c r="L2417" s="4"/>
      <c r="M2417" s="8"/>
      <c r="N2417" s="8"/>
      <c r="O2417" s="31" t="str">
        <f t="shared" si="111"/>
        <v/>
      </c>
      <c r="P2417" s="32" t="str">
        <f>IF(M2417=0,"",IF(N2417-Master!$A$6&lt;0,"0",IF(M2417&lt;=Master!$A$6,(N2417-Master!$A$6),O2417)))</f>
        <v/>
      </c>
      <c r="Q2417" s="20">
        <f t="shared" si="112"/>
        <v>0</v>
      </c>
      <c r="R2417" s="37" t="str">
        <f t="shared" si="113"/>
        <v/>
      </c>
    </row>
    <row r="2418" spans="1:18" x14ac:dyDescent="0.2">
      <c r="A2418" s="29"/>
      <c r="B2418" s="5"/>
      <c r="C2418" s="5"/>
      <c r="D2418" s="5"/>
      <c r="E2418" s="5"/>
      <c r="F2418" s="5"/>
      <c r="G2418" s="29"/>
      <c r="H2418" s="9"/>
      <c r="I2418" s="7"/>
      <c r="J2418" s="82"/>
      <c r="K2418" s="4"/>
      <c r="L2418" s="4"/>
      <c r="M2418" s="8"/>
      <c r="N2418" s="8"/>
      <c r="O2418" s="31" t="str">
        <f t="shared" si="111"/>
        <v/>
      </c>
      <c r="P2418" s="32" t="str">
        <f>IF(M2418=0,"",IF(N2418-Master!$A$6&lt;0,"0",IF(M2418&lt;=Master!$A$6,(N2418-Master!$A$6),O2418)))</f>
        <v/>
      </c>
      <c r="Q2418" s="20">
        <f t="shared" si="112"/>
        <v>0</v>
      </c>
      <c r="R2418" s="37" t="str">
        <f t="shared" si="113"/>
        <v/>
      </c>
    </row>
    <row r="2419" spans="1:18" x14ac:dyDescent="0.2">
      <c r="A2419" s="29"/>
      <c r="B2419" s="5"/>
      <c r="C2419" s="5"/>
      <c r="D2419" s="5"/>
      <c r="E2419" s="5"/>
      <c r="F2419" s="5"/>
      <c r="G2419" s="29"/>
      <c r="H2419" s="9"/>
      <c r="I2419" s="7"/>
      <c r="J2419" s="82"/>
      <c r="K2419" s="4"/>
      <c r="L2419" s="4"/>
      <c r="M2419" s="8"/>
      <c r="N2419" s="8"/>
      <c r="O2419" s="31" t="str">
        <f t="shared" si="111"/>
        <v/>
      </c>
      <c r="P2419" s="32" t="str">
        <f>IF(M2419=0,"",IF(N2419-Master!$A$6&lt;0,"0",IF(M2419&lt;=Master!$A$6,(N2419-Master!$A$6),O2419)))</f>
        <v/>
      </c>
      <c r="Q2419" s="20">
        <f t="shared" si="112"/>
        <v>0</v>
      </c>
      <c r="R2419" s="37" t="str">
        <f t="shared" si="113"/>
        <v/>
      </c>
    </row>
    <row r="2420" spans="1:18" x14ac:dyDescent="0.2">
      <c r="A2420" s="29"/>
      <c r="B2420" s="5"/>
      <c r="C2420" s="5"/>
      <c r="D2420" s="5"/>
      <c r="E2420" s="5"/>
      <c r="F2420" s="5"/>
      <c r="G2420" s="29"/>
      <c r="H2420" s="9"/>
      <c r="I2420" s="7"/>
      <c r="J2420" s="82"/>
      <c r="K2420" s="4"/>
      <c r="L2420" s="4"/>
      <c r="M2420" s="8"/>
      <c r="N2420" s="8"/>
      <c r="O2420" s="31" t="str">
        <f t="shared" si="111"/>
        <v/>
      </c>
      <c r="P2420" s="32" t="str">
        <f>IF(M2420=0,"",IF(N2420-Master!$A$6&lt;0,"0",IF(M2420&lt;=Master!$A$6,(N2420-Master!$A$6),O2420)))</f>
        <v/>
      </c>
      <c r="Q2420" s="20">
        <f t="shared" si="112"/>
        <v>0</v>
      </c>
      <c r="R2420" s="37" t="str">
        <f t="shared" si="113"/>
        <v/>
      </c>
    </row>
    <row r="2421" spans="1:18" x14ac:dyDescent="0.2">
      <c r="A2421" s="29"/>
      <c r="B2421" s="5"/>
      <c r="C2421" s="5"/>
      <c r="D2421" s="5"/>
      <c r="E2421" s="5"/>
      <c r="F2421" s="5"/>
      <c r="G2421" s="29"/>
      <c r="H2421" s="9"/>
      <c r="I2421" s="7"/>
      <c r="J2421" s="82"/>
      <c r="K2421" s="4"/>
      <c r="L2421" s="4"/>
      <c r="M2421" s="8"/>
      <c r="N2421" s="8"/>
      <c r="O2421" s="31" t="str">
        <f t="shared" si="111"/>
        <v/>
      </c>
      <c r="P2421" s="32" t="str">
        <f>IF(M2421=0,"",IF(N2421-Master!$A$6&lt;0,"0",IF(M2421&lt;=Master!$A$6,(N2421-Master!$A$6),O2421)))</f>
        <v/>
      </c>
      <c r="Q2421" s="20">
        <f t="shared" si="112"/>
        <v>0</v>
      </c>
      <c r="R2421" s="37" t="str">
        <f t="shared" si="113"/>
        <v/>
      </c>
    </row>
    <row r="2422" spans="1:18" x14ac:dyDescent="0.2">
      <c r="A2422" s="29"/>
      <c r="B2422" s="5"/>
      <c r="C2422" s="5"/>
      <c r="D2422" s="5"/>
      <c r="E2422" s="5"/>
      <c r="F2422" s="5"/>
      <c r="G2422" s="29"/>
      <c r="H2422" s="9"/>
      <c r="I2422" s="7"/>
      <c r="J2422" s="82"/>
      <c r="K2422" s="4"/>
      <c r="L2422" s="4"/>
      <c r="M2422" s="8"/>
      <c r="N2422" s="8"/>
      <c r="O2422" s="31" t="str">
        <f t="shared" si="111"/>
        <v/>
      </c>
      <c r="P2422" s="32" t="str">
        <f>IF(M2422=0,"",IF(N2422-Master!$A$6&lt;0,"0",IF(M2422&lt;=Master!$A$6,(N2422-Master!$A$6),O2422)))</f>
        <v/>
      </c>
      <c r="Q2422" s="20">
        <f t="shared" si="112"/>
        <v>0</v>
      </c>
      <c r="R2422" s="37" t="str">
        <f t="shared" si="113"/>
        <v/>
      </c>
    </row>
    <row r="2423" spans="1:18" x14ac:dyDescent="0.2">
      <c r="A2423" s="29"/>
      <c r="B2423" s="5"/>
      <c r="C2423" s="5"/>
      <c r="D2423" s="5"/>
      <c r="E2423" s="5"/>
      <c r="F2423" s="5"/>
      <c r="G2423" s="29"/>
      <c r="H2423" s="9"/>
      <c r="I2423" s="7"/>
      <c r="J2423" s="82"/>
      <c r="K2423" s="4"/>
      <c r="L2423" s="4"/>
      <c r="M2423" s="8"/>
      <c r="N2423" s="8"/>
      <c r="O2423" s="31" t="str">
        <f t="shared" si="111"/>
        <v/>
      </c>
      <c r="P2423" s="32" t="str">
        <f>IF(M2423=0,"",IF(N2423-Master!$A$6&lt;0,"0",IF(M2423&lt;=Master!$A$6,(N2423-Master!$A$6),O2423)))</f>
        <v/>
      </c>
      <c r="Q2423" s="20">
        <f t="shared" si="112"/>
        <v>0</v>
      </c>
      <c r="R2423" s="37" t="str">
        <f t="shared" si="113"/>
        <v/>
      </c>
    </row>
    <row r="2424" spans="1:18" x14ac:dyDescent="0.2">
      <c r="A2424" s="29"/>
      <c r="B2424" s="5"/>
      <c r="C2424" s="5"/>
      <c r="D2424" s="5"/>
      <c r="E2424" s="5"/>
      <c r="F2424" s="5"/>
      <c r="G2424" s="29"/>
      <c r="H2424" s="9"/>
      <c r="I2424" s="7"/>
      <c r="J2424" s="82"/>
      <c r="K2424" s="4"/>
      <c r="L2424" s="4"/>
      <c r="M2424" s="8"/>
      <c r="N2424" s="8"/>
      <c r="O2424" s="31" t="str">
        <f t="shared" si="111"/>
        <v/>
      </c>
      <c r="P2424" s="32" t="str">
        <f>IF(M2424=0,"",IF(N2424-Master!$A$6&lt;0,"0",IF(M2424&lt;=Master!$A$6,(N2424-Master!$A$6),O2424)))</f>
        <v/>
      </c>
      <c r="Q2424" s="20">
        <f t="shared" si="112"/>
        <v>0</v>
      </c>
      <c r="R2424" s="37" t="str">
        <f t="shared" si="113"/>
        <v/>
      </c>
    </row>
    <row r="2425" spans="1:18" x14ac:dyDescent="0.2">
      <c r="A2425" s="29"/>
      <c r="B2425" s="5"/>
      <c r="C2425" s="5"/>
      <c r="D2425" s="5"/>
      <c r="E2425" s="5"/>
      <c r="F2425" s="5"/>
      <c r="G2425" s="29"/>
      <c r="H2425" s="9"/>
      <c r="I2425" s="7"/>
      <c r="J2425" s="82"/>
      <c r="K2425" s="4"/>
      <c r="L2425" s="4"/>
      <c r="M2425" s="8"/>
      <c r="N2425" s="8"/>
      <c r="O2425" s="31" t="str">
        <f t="shared" si="111"/>
        <v/>
      </c>
      <c r="P2425" s="32" t="str">
        <f>IF(M2425=0,"",IF(N2425-Master!$A$6&lt;0,"0",IF(M2425&lt;=Master!$A$6,(N2425-Master!$A$6),O2425)))</f>
        <v/>
      </c>
      <c r="Q2425" s="20">
        <f t="shared" si="112"/>
        <v>0</v>
      </c>
      <c r="R2425" s="37" t="str">
        <f t="shared" si="113"/>
        <v/>
      </c>
    </row>
    <row r="2426" spans="1:18" x14ac:dyDescent="0.2">
      <c r="A2426" s="29"/>
      <c r="B2426" s="5"/>
      <c r="C2426" s="5"/>
      <c r="D2426" s="5"/>
      <c r="E2426" s="5"/>
      <c r="F2426" s="5"/>
      <c r="G2426" s="29"/>
      <c r="H2426" s="9"/>
      <c r="I2426" s="7"/>
      <c r="J2426" s="82"/>
      <c r="K2426" s="4"/>
      <c r="L2426" s="4"/>
      <c r="M2426" s="8"/>
      <c r="N2426" s="8"/>
      <c r="O2426" s="31" t="str">
        <f t="shared" si="111"/>
        <v/>
      </c>
      <c r="P2426" s="32" t="str">
        <f>IF(M2426=0,"",IF(N2426-Master!$A$6&lt;0,"0",IF(M2426&lt;=Master!$A$6,(N2426-Master!$A$6),O2426)))</f>
        <v/>
      </c>
      <c r="Q2426" s="20">
        <f t="shared" si="112"/>
        <v>0</v>
      </c>
      <c r="R2426" s="37" t="str">
        <f t="shared" si="113"/>
        <v/>
      </c>
    </row>
    <row r="2427" spans="1:18" x14ac:dyDescent="0.2">
      <c r="A2427" s="29"/>
      <c r="B2427" s="5"/>
      <c r="C2427" s="5"/>
      <c r="D2427" s="5"/>
      <c r="E2427" s="5"/>
      <c r="F2427" s="5"/>
      <c r="G2427" s="29"/>
      <c r="H2427" s="9"/>
      <c r="I2427" s="7"/>
      <c r="J2427" s="82"/>
      <c r="K2427" s="4"/>
      <c r="L2427" s="4"/>
      <c r="M2427" s="8"/>
      <c r="N2427" s="8"/>
      <c r="O2427" s="31" t="str">
        <f t="shared" si="111"/>
        <v/>
      </c>
      <c r="P2427" s="32" t="str">
        <f>IF(M2427=0,"",IF(N2427-Master!$A$6&lt;0,"0",IF(M2427&lt;=Master!$A$6,(N2427-Master!$A$6),O2427)))</f>
        <v/>
      </c>
      <c r="Q2427" s="20">
        <f t="shared" si="112"/>
        <v>0</v>
      </c>
      <c r="R2427" s="37" t="str">
        <f t="shared" si="113"/>
        <v/>
      </c>
    </row>
    <row r="2428" spans="1:18" x14ac:dyDescent="0.2">
      <c r="A2428" s="29"/>
      <c r="B2428" s="5"/>
      <c r="C2428" s="5"/>
      <c r="D2428" s="5"/>
      <c r="E2428" s="5"/>
      <c r="F2428" s="5"/>
      <c r="G2428" s="29"/>
      <c r="H2428" s="9"/>
      <c r="I2428" s="7"/>
      <c r="J2428" s="82"/>
      <c r="K2428" s="4"/>
      <c r="L2428" s="4"/>
      <c r="M2428" s="8"/>
      <c r="N2428" s="8"/>
      <c r="O2428" s="31" t="str">
        <f t="shared" si="111"/>
        <v/>
      </c>
      <c r="P2428" s="32" t="str">
        <f>IF(M2428=0,"",IF(N2428-Master!$A$6&lt;0,"0",IF(M2428&lt;=Master!$A$6,(N2428-Master!$A$6),O2428)))</f>
        <v/>
      </c>
      <c r="Q2428" s="20">
        <f t="shared" si="112"/>
        <v>0</v>
      </c>
      <c r="R2428" s="37" t="str">
        <f t="shared" si="113"/>
        <v/>
      </c>
    </row>
    <row r="2429" spans="1:18" x14ac:dyDescent="0.2">
      <c r="A2429" s="29"/>
      <c r="B2429" s="5"/>
      <c r="C2429" s="5"/>
      <c r="D2429" s="5"/>
      <c r="E2429" s="5"/>
      <c r="F2429" s="5"/>
      <c r="G2429" s="29"/>
      <c r="H2429" s="9"/>
      <c r="I2429" s="7"/>
      <c r="J2429" s="82"/>
      <c r="K2429" s="4"/>
      <c r="L2429" s="4"/>
      <c r="M2429" s="8"/>
      <c r="N2429" s="8"/>
      <c r="O2429" s="31" t="str">
        <f t="shared" si="111"/>
        <v/>
      </c>
      <c r="P2429" s="32" t="str">
        <f>IF(M2429=0,"",IF(N2429-Master!$A$6&lt;0,"0",IF(M2429&lt;=Master!$A$6,(N2429-Master!$A$6),O2429)))</f>
        <v/>
      </c>
      <c r="Q2429" s="20">
        <f t="shared" si="112"/>
        <v>0</v>
      </c>
      <c r="R2429" s="37" t="str">
        <f t="shared" si="113"/>
        <v/>
      </c>
    </row>
    <row r="2430" spans="1:18" x14ac:dyDescent="0.2">
      <c r="A2430" s="29"/>
      <c r="B2430" s="5"/>
      <c r="C2430" s="5"/>
      <c r="D2430" s="5"/>
      <c r="E2430" s="5"/>
      <c r="F2430" s="5"/>
      <c r="G2430" s="29"/>
      <c r="H2430" s="9"/>
      <c r="I2430" s="7"/>
      <c r="J2430" s="82"/>
      <c r="K2430" s="4"/>
      <c r="L2430" s="4"/>
      <c r="M2430" s="8"/>
      <c r="N2430" s="8"/>
      <c r="O2430" s="31" t="str">
        <f t="shared" si="111"/>
        <v/>
      </c>
      <c r="P2430" s="32" t="str">
        <f>IF(M2430=0,"",IF(N2430-Master!$A$6&lt;0,"0",IF(M2430&lt;=Master!$A$6,(N2430-Master!$A$6),O2430)))</f>
        <v/>
      </c>
      <c r="Q2430" s="20">
        <f t="shared" si="112"/>
        <v>0</v>
      </c>
      <c r="R2430" s="37" t="str">
        <f t="shared" si="113"/>
        <v/>
      </c>
    </row>
    <row r="2431" spans="1:18" x14ac:dyDescent="0.2">
      <c r="A2431" s="29"/>
      <c r="B2431" s="5"/>
      <c r="C2431" s="5"/>
      <c r="D2431" s="5"/>
      <c r="E2431" s="5"/>
      <c r="F2431" s="5"/>
      <c r="G2431" s="29"/>
      <c r="H2431" s="9"/>
      <c r="I2431" s="7"/>
      <c r="J2431" s="82"/>
      <c r="K2431" s="4"/>
      <c r="L2431" s="4"/>
      <c r="M2431" s="8"/>
      <c r="N2431" s="8"/>
      <c r="O2431" s="31" t="str">
        <f t="shared" si="111"/>
        <v/>
      </c>
      <c r="P2431" s="32" t="str">
        <f>IF(M2431=0,"",IF(N2431-Master!$A$6&lt;0,"0",IF(M2431&lt;=Master!$A$6,(N2431-Master!$A$6),O2431)))</f>
        <v/>
      </c>
      <c r="Q2431" s="20">
        <f t="shared" si="112"/>
        <v>0</v>
      </c>
      <c r="R2431" s="37" t="str">
        <f t="shared" si="113"/>
        <v/>
      </c>
    </row>
    <row r="2432" spans="1:18" x14ac:dyDescent="0.2">
      <c r="A2432" s="29"/>
      <c r="B2432" s="5"/>
      <c r="C2432" s="5"/>
      <c r="D2432" s="5"/>
      <c r="E2432" s="5"/>
      <c r="F2432" s="5"/>
      <c r="G2432" s="29"/>
      <c r="H2432" s="9"/>
      <c r="I2432" s="7"/>
      <c r="J2432" s="82"/>
      <c r="K2432" s="4"/>
      <c r="L2432" s="4"/>
      <c r="M2432" s="8"/>
      <c r="N2432" s="8"/>
      <c r="O2432" s="31" t="str">
        <f t="shared" si="111"/>
        <v/>
      </c>
      <c r="P2432" s="32" t="str">
        <f>IF(M2432=0,"",IF(N2432-Master!$A$6&lt;0,"0",IF(M2432&lt;=Master!$A$6,(N2432-Master!$A$6),O2432)))</f>
        <v/>
      </c>
      <c r="Q2432" s="20">
        <f t="shared" si="112"/>
        <v>0</v>
      </c>
      <c r="R2432" s="37" t="str">
        <f t="shared" si="113"/>
        <v/>
      </c>
    </row>
    <row r="2433" spans="1:18" x14ac:dyDescent="0.2">
      <c r="A2433" s="29"/>
      <c r="B2433" s="5"/>
      <c r="C2433" s="5"/>
      <c r="D2433" s="5"/>
      <c r="E2433" s="5"/>
      <c r="F2433" s="5"/>
      <c r="G2433" s="29"/>
      <c r="H2433" s="9"/>
      <c r="I2433" s="7"/>
      <c r="J2433" s="82"/>
      <c r="K2433" s="4"/>
      <c r="L2433" s="4"/>
      <c r="M2433" s="8"/>
      <c r="N2433" s="8"/>
      <c r="O2433" s="31" t="str">
        <f t="shared" si="111"/>
        <v/>
      </c>
      <c r="P2433" s="32" t="str">
        <f>IF(M2433=0,"",IF(N2433-Master!$A$6&lt;0,"0",IF(M2433&lt;=Master!$A$6,(N2433-Master!$A$6),O2433)))</f>
        <v/>
      </c>
      <c r="Q2433" s="20">
        <f t="shared" si="112"/>
        <v>0</v>
      </c>
      <c r="R2433" s="37" t="str">
        <f t="shared" si="113"/>
        <v/>
      </c>
    </row>
    <row r="2434" spans="1:18" x14ac:dyDescent="0.2">
      <c r="A2434" s="29"/>
      <c r="B2434" s="5"/>
      <c r="C2434" s="5"/>
      <c r="D2434" s="5"/>
      <c r="E2434" s="5"/>
      <c r="F2434" s="5"/>
      <c r="G2434" s="29"/>
      <c r="H2434" s="9"/>
      <c r="I2434" s="7"/>
      <c r="J2434" s="82"/>
      <c r="K2434" s="4"/>
      <c r="L2434" s="4"/>
      <c r="M2434" s="8"/>
      <c r="N2434" s="8"/>
      <c r="O2434" s="31" t="str">
        <f t="shared" si="111"/>
        <v/>
      </c>
      <c r="P2434" s="32" t="str">
        <f>IF(M2434=0,"",IF(N2434-Master!$A$6&lt;0,"0",IF(M2434&lt;=Master!$A$6,(N2434-Master!$A$6),O2434)))</f>
        <v/>
      </c>
      <c r="Q2434" s="20">
        <f t="shared" si="112"/>
        <v>0</v>
      </c>
      <c r="R2434" s="37" t="str">
        <f t="shared" si="113"/>
        <v/>
      </c>
    </row>
    <row r="2435" spans="1:18" x14ac:dyDescent="0.2">
      <c r="A2435" s="29"/>
      <c r="B2435" s="5"/>
      <c r="C2435" s="5"/>
      <c r="D2435" s="5"/>
      <c r="E2435" s="5"/>
      <c r="F2435" s="5"/>
      <c r="G2435" s="29"/>
      <c r="H2435" s="9"/>
      <c r="I2435" s="7"/>
      <c r="J2435" s="82"/>
      <c r="K2435" s="4"/>
      <c r="L2435" s="4"/>
      <c r="M2435" s="8"/>
      <c r="N2435" s="8"/>
      <c r="O2435" s="31" t="str">
        <f t="shared" si="111"/>
        <v/>
      </c>
      <c r="P2435" s="32" t="str">
        <f>IF(M2435=0,"",IF(N2435-Master!$A$6&lt;0,"0",IF(M2435&lt;=Master!$A$6,(N2435-Master!$A$6),O2435)))</f>
        <v/>
      </c>
      <c r="Q2435" s="20">
        <f t="shared" si="112"/>
        <v>0</v>
      </c>
      <c r="R2435" s="37" t="str">
        <f t="shared" si="113"/>
        <v/>
      </c>
    </row>
    <row r="2436" spans="1:18" x14ac:dyDescent="0.2">
      <c r="A2436" s="29"/>
      <c r="B2436" s="5"/>
      <c r="C2436" s="5"/>
      <c r="D2436" s="5"/>
      <c r="E2436" s="5"/>
      <c r="F2436" s="5"/>
      <c r="G2436" s="29"/>
      <c r="H2436" s="9"/>
      <c r="I2436" s="7"/>
      <c r="J2436" s="82"/>
      <c r="K2436" s="4"/>
      <c r="L2436" s="4"/>
      <c r="M2436" s="8"/>
      <c r="N2436" s="8"/>
      <c r="O2436" s="31" t="str">
        <f t="shared" si="111"/>
        <v/>
      </c>
      <c r="P2436" s="32" t="str">
        <f>IF(M2436=0,"",IF(N2436-Master!$A$6&lt;0,"0",IF(M2436&lt;=Master!$A$6,(N2436-Master!$A$6),O2436)))</f>
        <v/>
      </c>
      <c r="Q2436" s="20">
        <f t="shared" si="112"/>
        <v>0</v>
      </c>
      <c r="R2436" s="37" t="str">
        <f t="shared" si="113"/>
        <v/>
      </c>
    </row>
    <row r="2437" spans="1:18" x14ac:dyDescent="0.2">
      <c r="A2437" s="29"/>
      <c r="B2437" s="5"/>
      <c r="C2437" s="5"/>
      <c r="D2437" s="5"/>
      <c r="E2437" s="5"/>
      <c r="F2437" s="5"/>
      <c r="G2437" s="29"/>
      <c r="H2437" s="9"/>
      <c r="I2437" s="7"/>
      <c r="J2437" s="82"/>
      <c r="K2437" s="4"/>
      <c r="L2437" s="4"/>
      <c r="M2437" s="8"/>
      <c r="N2437" s="8"/>
      <c r="O2437" s="31" t="str">
        <f t="shared" si="111"/>
        <v/>
      </c>
      <c r="P2437" s="32" t="str">
        <f>IF(M2437=0,"",IF(N2437-Master!$A$6&lt;0,"0",IF(M2437&lt;=Master!$A$6,(N2437-Master!$A$6),O2437)))</f>
        <v/>
      </c>
      <c r="Q2437" s="20">
        <f t="shared" si="112"/>
        <v>0</v>
      </c>
      <c r="R2437" s="37" t="str">
        <f t="shared" si="113"/>
        <v/>
      </c>
    </row>
    <row r="2438" spans="1:18" x14ac:dyDescent="0.2">
      <c r="A2438" s="29"/>
      <c r="B2438" s="5"/>
      <c r="C2438" s="5"/>
      <c r="D2438" s="5"/>
      <c r="E2438" s="5"/>
      <c r="F2438" s="5"/>
      <c r="G2438" s="29"/>
      <c r="H2438" s="9"/>
      <c r="I2438" s="7"/>
      <c r="J2438" s="82"/>
      <c r="K2438" s="4"/>
      <c r="L2438" s="4"/>
      <c r="M2438" s="8"/>
      <c r="N2438" s="8"/>
      <c r="O2438" s="31" t="str">
        <f t="shared" si="111"/>
        <v/>
      </c>
      <c r="P2438" s="32" t="str">
        <f>IF(M2438=0,"",IF(N2438-Master!$A$6&lt;0,"0",IF(M2438&lt;=Master!$A$6,(N2438-Master!$A$6),O2438)))</f>
        <v/>
      </c>
      <c r="Q2438" s="20">
        <f t="shared" si="112"/>
        <v>0</v>
      </c>
      <c r="R2438" s="37" t="str">
        <f t="shared" si="113"/>
        <v/>
      </c>
    </row>
    <row r="2439" spans="1:18" x14ac:dyDescent="0.2">
      <c r="A2439" s="29"/>
      <c r="B2439" s="5"/>
      <c r="C2439" s="5"/>
      <c r="D2439" s="5"/>
      <c r="E2439" s="5"/>
      <c r="F2439" s="5"/>
      <c r="G2439" s="29"/>
      <c r="H2439" s="9"/>
      <c r="I2439" s="7"/>
      <c r="J2439" s="82"/>
      <c r="K2439" s="4"/>
      <c r="L2439" s="4"/>
      <c r="M2439" s="8"/>
      <c r="N2439" s="8"/>
      <c r="O2439" s="31" t="str">
        <f t="shared" si="111"/>
        <v/>
      </c>
      <c r="P2439" s="32" t="str">
        <f>IF(M2439=0,"",IF(N2439-Master!$A$6&lt;0,"0",IF(M2439&lt;=Master!$A$6,(N2439-Master!$A$6),O2439)))</f>
        <v/>
      </c>
      <c r="Q2439" s="20">
        <f t="shared" si="112"/>
        <v>0</v>
      </c>
      <c r="R2439" s="37" t="str">
        <f t="shared" si="113"/>
        <v/>
      </c>
    </row>
    <row r="2440" spans="1:18" x14ac:dyDescent="0.2">
      <c r="A2440" s="29"/>
      <c r="B2440" s="5"/>
      <c r="C2440" s="5"/>
      <c r="D2440" s="5"/>
      <c r="E2440" s="5"/>
      <c r="F2440" s="5"/>
      <c r="G2440" s="29"/>
      <c r="H2440" s="9"/>
      <c r="I2440" s="7"/>
      <c r="J2440" s="82"/>
      <c r="K2440" s="4"/>
      <c r="L2440" s="4"/>
      <c r="M2440" s="8"/>
      <c r="N2440" s="8"/>
      <c r="O2440" s="31" t="str">
        <f t="shared" si="111"/>
        <v/>
      </c>
      <c r="P2440" s="32" t="str">
        <f>IF(M2440=0,"",IF(N2440-Master!$A$6&lt;0,"0",IF(M2440&lt;=Master!$A$6,(N2440-Master!$A$6),O2440)))</f>
        <v/>
      </c>
      <c r="Q2440" s="20">
        <f t="shared" si="112"/>
        <v>0</v>
      </c>
      <c r="R2440" s="37" t="str">
        <f t="shared" si="113"/>
        <v/>
      </c>
    </row>
    <row r="2441" spans="1:18" x14ac:dyDescent="0.2">
      <c r="A2441" s="29"/>
      <c r="B2441" s="5"/>
      <c r="C2441" s="5"/>
      <c r="D2441" s="5"/>
      <c r="E2441" s="5"/>
      <c r="F2441" s="5"/>
      <c r="G2441" s="29"/>
      <c r="H2441" s="9"/>
      <c r="I2441" s="7"/>
      <c r="J2441" s="82"/>
      <c r="K2441" s="4"/>
      <c r="L2441" s="4"/>
      <c r="M2441" s="8"/>
      <c r="N2441" s="8"/>
      <c r="O2441" s="31" t="str">
        <f t="shared" si="111"/>
        <v/>
      </c>
      <c r="P2441" s="32" t="str">
        <f>IF(M2441=0,"",IF(N2441-Master!$A$6&lt;0,"0",IF(M2441&lt;=Master!$A$6,(N2441-Master!$A$6),O2441)))</f>
        <v/>
      </c>
      <c r="Q2441" s="20">
        <f t="shared" si="112"/>
        <v>0</v>
      </c>
      <c r="R2441" s="37" t="str">
        <f t="shared" si="113"/>
        <v/>
      </c>
    </row>
    <row r="2442" spans="1:18" x14ac:dyDescent="0.2">
      <c r="A2442" s="29"/>
      <c r="B2442" s="5"/>
      <c r="C2442" s="5"/>
      <c r="D2442" s="5"/>
      <c r="E2442" s="5"/>
      <c r="F2442" s="5"/>
      <c r="G2442" s="29"/>
      <c r="H2442" s="9"/>
      <c r="I2442" s="7"/>
      <c r="J2442" s="82"/>
      <c r="K2442" s="4"/>
      <c r="L2442" s="4"/>
      <c r="M2442" s="8"/>
      <c r="N2442" s="8"/>
      <c r="O2442" s="31" t="str">
        <f t="shared" si="111"/>
        <v/>
      </c>
      <c r="P2442" s="32" t="str">
        <f>IF(M2442=0,"",IF(N2442-Master!$A$6&lt;0,"0",IF(M2442&lt;=Master!$A$6,(N2442-Master!$A$6),O2442)))</f>
        <v/>
      </c>
      <c r="Q2442" s="20">
        <f t="shared" si="112"/>
        <v>0</v>
      </c>
      <c r="R2442" s="37" t="str">
        <f t="shared" si="113"/>
        <v/>
      </c>
    </row>
    <row r="2443" spans="1:18" x14ac:dyDescent="0.2">
      <c r="A2443" s="29"/>
      <c r="B2443" s="5"/>
      <c r="C2443" s="5"/>
      <c r="D2443" s="5"/>
      <c r="E2443" s="5"/>
      <c r="F2443" s="5"/>
      <c r="G2443" s="29"/>
      <c r="H2443" s="9"/>
      <c r="I2443" s="7"/>
      <c r="J2443" s="82"/>
      <c r="K2443" s="4"/>
      <c r="L2443" s="4"/>
      <c r="M2443" s="8"/>
      <c r="N2443" s="8"/>
      <c r="O2443" s="31" t="str">
        <f t="shared" si="111"/>
        <v/>
      </c>
      <c r="P2443" s="32" t="str">
        <f>IF(M2443=0,"",IF(N2443-Master!$A$6&lt;0,"0",IF(M2443&lt;=Master!$A$6,(N2443-Master!$A$6),O2443)))</f>
        <v/>
      </c>
      <c r="Q2443" s="20">
        <f t="shared" si="112"/>
        <v>0</v>
      </c>
      <c r="R2443" s="37" t="str">
        <f t="shared" si="113"/>
        <v/>
      </c>
    </row>
    <row r="2444" spans="1:18" x14ac:dyDescent="0.2">
      <c r="A2444" s="29"/>
      <c r="B2444" s="5"/>
      <c r="C2444" s="5"/>
      <c r="D2444" s="5"/>
      <c r="E2444" s="5"/>
      <c r="F2444" s="5"/>
      <c r="G2444" s="29"/>
      <c r="H2444" s="9"/>
      <c r="I2444" s="7"/>
      <c r="J2444" s="82"/>
      <c r="K2444" s="4"/>
      <c r="L2444" s="4"/>
      <c r="M2444" s="8"/>
      <c r="N2444" s="8"/>
      <c r="O2444" s="31" t="str">
        <f t="shared" si="111"/>
        <v/>
      </c>
      <c r="P2444" s="32" t="str">
        <f>IF(M2444=0,"",IF(N2444-Master!$A$6&lt;0,"0",IF(M2444&lt;=Master!$A$6,(N2444-Master!$A$6),O2444)))</f>
        <v/>
      </c>
      <c r="Q2444" s="20">
        <f t="shared" si="112"/>
        <v>0</v>
      </c>
      <c r="R2444" s="37" t="str">
        <f t="shared" si="113"/>
        <v/>
      </c>
    </row>
    <row r="2445" spans="1:18" x14ac:dyDescent="0.2">
      <c r="A2445" s="29"/>
      <c r="B2445" s="5"/>
      <c r="C2445" s="5"/>
      <c r="D2445" s="5"/>
      <c r="E2445" s="5"/>
      <c r="F2445" s="5"/>
      <c r="G2445" s="29"/>
      <c r="H2445" s="9"/>
      <c r="I2445" s="7"/>
      <c r="J2445" s="82"/>
      <c r="K2445" s="4"/>
      <c r="L2445" s="4"/>
      <c r="M2445" s="8"/>
      <c r="N2445" s="8"/>
      <c r="O2445" s="31" t="str">
        <f t="shared" si="111"/>
        <v/>
      </c>
      <c r="P2445" s="32" t="str">
        <f>IF(M2445=0,"",IF(N2445-Master!$A$6&lt;0,"0",IF(M2445&lt;=Master!$A$6,(N2445-Master!$A$6),O2445)))</f>
        <v/>
      </c>
      <c r="Q2445" s="20">
        <f t="shared" si="112"/>
        <v>0</v>
      </c>
      <c r="R2445" s="37" t="str">
        <f t="shared" si="113"/>
        <v/>
      </c>
    </row>
    <row r="2446" spans="1:18" x14ac:dyDescent="0.2">
      <c r="A2446" s="29"/>
      <c r="B2446" s="5"/>
      <c r="C2446" s="5"/>
      <c r="D2446" s="5"/>
      <c r="E2446" s="5"/>
      <c r="F2446" s="5"/>
      <c r="G2446" s="29"/>
      <c r="H2446" s="9"/>
      <c r="I2446" s="7"/>
      <c r="J2446" s="82"/>
      <c r="K2446" s="4"/>
      <c r="L2446" s="4"/>
      <c r="M2446" s="8"/>
      <c r="N2446" s="8"/>
      <c r="O2446" s="31" t="str">
        <f t="shared" si="111"/>
        <v/>
      </c>
      <c r="P2446" s="32" t="str">
        <f>IF(M2446=0,"",IF(N2446-Master!$A$6&lt;0,"0",IF(M2446&lt;=Master!$A$6,(N2446-Master!$A$6),O2446)))</f>
        <v/>
      </c>
      <c r="Q2446" s="20">
        <f t="shared" si="112"/>
        <v>0</v>
      </c>
      <c r="R2446" s="37" t="str">
        <f t="shared" si="113"/>
        <v/>
      </c>
    </row>
    <row r="2447" spans="1:18" x14ac:dyDescent="0.2">
      <c r="A2447" s="29"/>
      <c r="B2447" s="5"/>
      <c r="C2447" s="5"/>
      <c r="D2447" s="5"/>
      <c r="E2447" s="5"/>
      <c r="F2447" s="5"/>
      <c r="G2447" s="29"/>
      <c r="H2447" s="9"/>
      <c r="I2447" s="7"/>
      <c r="J2447" s="82"/>
      <c r="K2447" s="4"/>
      <c r="L2447" s="4"/>
      <c r="M2447" s="8"/>
      <c r="N2447" s="8"/>
      <c r="O2447" s="31" t="str">
        <f t="shared" si="111"/>
        <v/>
      </c>
      <c r="P2447" s="32" t="str">
        <f>IF(M2447=0,"",IF(N2447-Master!$A$6&lt;0,"0",IF(M2447&lt;=Master!$A$6,(N2447-Master!$A$6),O2447)))</f>
        <v/>
      </c>
      <c r="Q2447" s="20">
        <f t="shared" si="112"/>
        <v>0</v>
      </c>
      <c r="R2447" s="37" t="str">
        <f t="shared" si="113"/>
        <v/>
      </c>
    </row>
    <row r="2448" spans="1:18" x14ac:dyDescent="0.2">
      <c r="A2448" s="29"/>
      <c r="B2448" s="5"/>
      <c r="C2448" s="5"/>
      <c r="D2448" s="5"/>
      <c r="E2448" s="5"/>
      <c r="F2448" s="5"/>
      <c r="G2448" s="29"/>
      <c r="H2448" s="9"/>
      <c r="I2448" s="7"/>
      <c r="J2448" s="82"/>
      <c r="K2448" s="4"/>
      <c r="L2448" s="4"/>
      <c r="M2448" s="8"/>
      <c r="N2448" s="8"/>
      <c r="O2448" s="31" t="str">
        <f t="shared" si="111"/>
        <v/>
      </c>
      <c r="P2448" s="32" t="str">
        <f>IF(M2448=0,"",IF(N2448-Master!$A$6&lt;0,"0",IF(M2448&lt;=Master!$A$6,(N2448-Master!$A$6),O2448)))</f>
        <v/>
      </c>
      <c r="Q2448" s="20">
        <f t="shared" si="112"/>
        <v>0</v>
      </c>
      <c r="R2448" s="37" t="str">
        <f t="shared" si="113"/>
        <v/>
      </c>
    </row>
    <row r="2449" spans="1:18" x14ac:dyDescent="0.2">
      <c r="A2449" s="29"/>
      <c r="B2449" s="5"/>
      <c r="C2449" s="5"/>
      <c r="D2449" s="5"/>
      <c r="E2449" s="5"/>
      <c r="F2449" s="5"/>
      <c r="G2449" s="29"/>
      <c r="H2449" s="9"/>
      <c r="I2449" s="7"/>
      <c r="J2449" s="82"/>
      <c r="K2449" s="4"/>
      <c r="L2449" s="4"/>
      <c r="M2449" s="8"/>
      <c r="N2449" s="8"/>
      <c r="O2449" s="31" t="str">
        <f t="shared" si="111"/>
        <v/>
      </c>
      <c r="P2449" s="32" t="str">
        <f>IF(M2449=0,"",IF(N2449-Master!$A$6&lt;0,"0",IF(M2449&lt;=Master!$A$6,(N2449-Master!$A$6),O2449)))</f>
        <v/>
      </c>
      <c r="Q2449" s="20">
        <f t="shared" si="112"/>
        <v>0</v>
      </c>
      <c r="R2449" s="37" t="str">
        <f t="shared" si="113"/>
        <v/>
      </c>
    </row>
    <row r="2450" spans="1:18" x14ac:dyDescent="0.2">
      <c r="A2450" s="29"/>
      <c r="B2450" s="5"/>
      <c r="C2450" s="5"/>
      <c r="D2450" s="5"/>
      <c r="E2450" s="5"/>
      <c r="F2450" s="5"/>
      <c r="G2450" s="29"/>
      <c r="H2450" s="9"/>
      <c r="I2450" s="7"/>
      <c r="J2450" s="82"/>
      <c r="K2450" s="4"/>
      <c r="L2450" s="4"/>
      <c r="M2450" s="8"/>
      <c r="N2450" s="8"/>
      <c r="O2450" s="31" t="str">
        <f t="shared" si="111"/>
        <v/>
      </c>
      <c r="P2450" s="32" t="str">
        <f>IF(M2450=0,"",IF(N2450-Master!$A$6&lt;0,"0",IF(M2450&lt;=Master!$A$6,(N2450-Master!$A$6),O2450)))</f>
        <v/>
      </c>
      <c r="Q2450" s="20">
        <f t="shared" si="112"/>
        <v>0</v>
      </c>
      <c r="R2450" s="37" t="str">
        <f t="shared" si="113"/>
        <v/>
      </c>
    </row>
    <row r="2451" spans="1:18" x14ac:dyDescent="0.2">
      <c r="A2451" s="29"/>
      <c r="B2451" s="5"/>
      <c r="C2451" s="5"/>
      <c r="D2451" s="5"/>
      <c r="E2451" s="5"/>
      <c r="F2451" s="5"/>
      <c r="G2451" s="29"/>
      <c r="H2451" s="9"/>
      <c r="I2451" s="7"/>
      <c r="J2451" s="82"/>
      <c r="K2451" s="4"/>
      <c r="L2451" s="4"/>
      <c r="M2451" s="8"/>
      <c r="N2451" s="8"/>
      <c r="O2451" s="31" t="str">
        <f t="shared" si="111"/>
        <v/>
      </c>
      <c r="P2451" s="32" t="str">
        <f>IF(M2451=0,"",IF(N2451-Master!$A$6&lt;0,"0",IF(M2451&lt;=Master!$A$6,(N2451-Master!$A$6),O2451)))</f>
        <v/>
      </c>
      <c r="Q2451" s="20">
        <f t="shared" si="112"/>
        <v>0</v>
      </c>
      <c r="R2451" s="37" t="str">
        <f t="shared" si="113"/>
        <v/>
      </c>
    </row>
    <row r="2452" spans="1:18" x14ac:dyDescent="0.2">
      <c r="A2452" s="29"/>
      <c r="B2452" s="5"/>
      <c r="C2452" s="5"/>
      <c r="D2452" s="5"/>
      <c r="E2452" s="5"/>
      <c r="F2452" s="5"/>
      <c r="G2452" s="29"/>
      <c r="H2452" s="9"/>
      <c r="I2452" s="7"/>
      <c r="J2452" s="82"/>
      <c r="K2452" s="4"/>
      <c r="L2452" s="4"/>
      <c r="M2452" s="8"/>
      <c r="N2452" s="8"/>
      <c r="O2452" s="31" t="str">
        <f t="shared" si="111"/>
        <v/>
      </c>
      <c r="P2452" s="32" t="str">
        <f>IF(M2452=0,"",IF(N2452-Master!$A$6&lt;0,"0",IF(M2452&lt;=Master!$A$6,(N2452-Master!$A$6),O2452)))</f>
        <v/>
      </c>
      <c r="Q2452" s="20">
        <f t="shared" si="112"/>
        <v>0</v>
      </c>
      <c r="R2452" s="37" t="str">
        <f t="shared" si="113"/>
        <v/>
      </c>
    </row>
    <row r="2453" spans="1:18" x14ac:dyDescent="0.2">
      <c r="A2453" s="29"/>
      <c r="B2453" s="5"/>
      <c r="C2453" s="5"/>
      <c r="D2453" s="5"/>
      <c r="E2453" s="5"/>
      <c r="F2453" s="5"/>
      <c r="G2453" s="29"/>
      <c r="H2453" s="9"/>
      <c r="I2453" s="7"/>
      <c r="J2453" s="82"/>
      <c r="K2453" s="4"/>
      <c r="L2453" s="4"/>
      <c r="M2453" s="8"/>
      <c r="N2453" s="8"/>
      <c r="O2453" s="31" t="str">
        <f t="shared" si="111"/>
        <v/>
      </c>
      <c r="P2453" s="32" t="str">
        <f>IF(M2453=0,"",IF(N2453-Master!$A$6&lt;0,"0",IF(M2453&lt;=Master!$A$6,(N2453-Master!$A$6),O2453)))</f>
        <v/>
      </c>
      <c r="Q2453" s="20">
        <f t="shared" si="112"/>
        <v>0</v>
      </c>
      <c r="R2453" s="37" t="str">
        <f t="shared" si="113"/>
        <v/>
      </c>
    </row>
    <row r="2454" spans="1:18" x14ac:dyDescent="0.2">
      <c r="A2454" s="29"/>
      <c r="B2454" s="5"/>
      <c r="C2454" s="5"/>
      <c r="D2454" s="5"/>
      <c r="E2454" s="5"/>
      <c r="F2454" s="5"/>
      <c r="G2454" s="29"/>
      <c r="H2454" s="9"/>
      <c r="I2454" s="7"/>
      <c r="J2454" s="82"/>
      <c r="K2454" s="4"/>
      <c r="L2454" s="4"/>
      <c r="M2454" s="8"/>
      <c r="N2454" s="8"/>
      <c r="O2454" s="31" t="str">
        <f t="shared" si="111"/>
        <v/>
      </c>
      <c r="P2454" s="32" t="str">
        <f>IF(M2454=0,"",IF(N2454-Master!$A$6&lt;0,"0",IF(M2454&lt;=Master!$A$6,(N2454-Master!$A$6),O2454)))</f>
        <v/>
      </c>
      <c r="Q2454" s="20">
        <f t="shared" si="112"/>
        <v>0</v>
      </c>
      <c r="R2454" s="37" t="str">
        <f t="shared" si="113"/>
        <v/>
      </c>
    </row>
    <row r="2455" spans="1:18" x14ac:dyDescent="0.2">
      <c r="A2455" s="29"/>
      <c r="B2455" s="5"/>
      <c r="C2455" s="5"/>
      <c r="D2455" s="5"/>
      <c r="E2455" s="5"/>
      <c r="F2455" s="5"/>
      <c r="G2455" s="29"/>
      <c r="H2455" s="9"/>
      <c r="I2455" s="7"/>
      <c r="J2455" s="82"/>
      <c r="K2455" s="4"/>
      <c r="L2455" s="4"/>
      <c r="M2455" s="8"/>
      <c r="N2455" s="8"/>
      <c r="O2455" s="31" t="str">
        <f t="shared" si="111"/>
        <v/>
      </c>
      <c r="P2455" s="32" t="str">
        <f>IF(M2455=0,"",IF(N2455-Master!$A$6&lt;0,"0",IF(M2455&lt;=Master!$A$6,(N2455-Master!$A$6),O2455)))</f>
        <v/>
      </c>
      <c r="Q2455" s="20">
        <f t="shared" si="112"/>
        <v>0</v>
      </c>
      <c r="R2455" s="37" t="str">
        <f t="shared" si="113"/>
        <v/>
      </c>
    </row>
    <row r="2456" spans="1:18" x14ac:dyDescent="0.2">
      <c r="A2456" s="29"/>
      <c r="B2456" s="5"/>
      <c r="C2456" s="5"/>
      <c r="D2456" s="5"/>
      <c r="E2456" s="5"/>
      <c r="F2456" s="5"/>
      <c r="G2456" s="29"/>
      <c r="H2456" s="9"/>
      <c r="I2456" s="7"/>
      <c r="J2456" s="82"/>
      <c r="K2456" s="4"/>
      <c r="L2456" s="4"/>
      <c r="M2456" s="8"/>
      <c r="N2456" s="8"/>
      <c r="O2456" s="31" t="str">
        <f t="shared" ref="O2456:O2519" si="114">IF(M2456=0,"",(N2456-M2456+1))</f>
        <v/>
      </c>
      <c r="P2456" s="32" t="str">
        <f>IF(M2456=0,"",IF(N2456-Master!$A$6&lt;0,"0",IF(M2456&lt;=Master!$A$6,(N2456-Master!$A$6),O2456)))</f>
        <v/>
      </c>
      <c r="Q2456" s="20">
        <f t="shared" ref="Q2456:Q2519" si="115">IF(M2456=0,H2456,IF(P2456="0",H2456,ROUND(H2456-(H2456*P2456/O2456),2)))</f>
        <v>0</v>
      </c>
      <c r="R2456" s="37" t="str">
        <f t="shared" ref="R2456:R2519" si="116">CLEAN(IF(H2456=0,"",IF(ISBLANK(I2456),LEFT("Accrue "&amp;K2456,35),LEFT("Accrue "&amp;I2456&amp;" "&amp;K2456,35))))</f>
        <v/>
      </c>
    </row>
    <row r="2457" spans="1:18" x14ac:dyDescent="0.2">
      <c r="A2457" s="29"/>
      <c r="B2457" s="5"/>
      <c r="C2457" s="5"/>
      <c r="D2457" s="5"/>
      <c r="E2457" s="5"/>
      <c r="F2457" s="5"/>
      <c r="G2457" s="29"/>
      <c r="H2457" s="9"/>
      <c r="I2457" s="7"/>
      <c r="J2457" s="82"/>
      <c r="K2457" s="4"/>
      <c r="L2457" s="4"/>
      <c r="M2457" s="8"/>
      <c r="N2457" s="8"/>
      <c r="O2457" s="31" t="str">
        <f t="shared" si="114"/>
        <v/>
      </c>
      <c r="P2457" s="32" t="str">
        <f>IF(M2457=0,"",IF(N2457-Master!$A$6&lt;0,"0",IF(M2457&lt;=Master!$A$6,(N2457-Master!$A$6),O2457)))</f>
        <v/>
      </c>
      <c r="Q2457" s="20">
        <f t="shared" si="115"/>
        <v>0</v>
      </c>
      <c r="R2457" s="37" t="str">
        <f t="shared" si="116"/>
        <v/>
      </c>
    </row>
    <row r="2458" spans="1:18" x14ac:dyDescent="0.2">
      <c r="A2458" s="29"/>
      <c r="B2458" s="5"/>
      <c r="C2458" s="5"/>
      <c r="D2458" s="5"/>
      <c r="E2458" s="5"/>
      <c r="F2458" s="5"/>
      <c r="G2458" s="29"/>
      <c r="H2458" s="9"/>
      <c r="I2458" s="7"/>
      <c r="J2458" s="82"/>
      <c r="K2458" s="4"/>
      <c r="L2458" s="4"/>
      <c r="M2458" s="8"/>
      <c r="N2458" s="8"/>
      <c r="O2458" s="31" t="str">
        <f t="shared" si="114"/>
        <v/>
      </c>
      <c r="P2458" s="32" t="str">
        <f>IF(M2458=0,"",IF(N2458-Master!$A$6&lt;0,"0",IF(M2458&lt;=Master!$A$6,(N2458-Master!$A$6),O2458)))</f>
        <v/>
      </c>
      <c r="Q2458" s="20">
        <f t="shared" si="115"/>
        <v>0</v>
      </c>
      <c r="R2458" s="37" t="str">
        <f t="shared" si="116"/>
        <v/>
      </c>
    </row>
    <row r="2459" spans="1:18" x14ac:dyDescent="0.2">
      <c r="A2459" s="29"/>
      <c r="B2459" s="5"/>
      <c r="C2459" s="5"/>
      <c r="D2459" s="5"/>
      <c r="E2459" s="5"/>
      <c r="F2459" s="5"/>
      <c r="G2459" s="29"/>
      <c r="H2459" s="9"/>
      <c r="I2459" s="7"/>
      <c r="J2459" s="82"/>
      <c r="K2459" s="4"/>
      <c r="L2459" s="4"/>
      <c r="M2459" s="8"/>
      <c r="N2459" s="8"/>
      <c r="O2459" s="31" t="str">
        <f t="shared" si="114"/>
        <v/>
      </c>
      <c r="P2459" s="32" t="str">
        <f>IF(M2459=0,"",IF(N2459-Master!$A$6&lt;0,"0",IF(M2459&lt;=Master!$A$6,(N2459-Master!$A$6),O2459)))</f>
        <v/>
      </c>
      <c r="Q2459" s="20">
        <f t="shared" si="115"/>
        <v>0</v>
      </c>
      <c r="R2459" s="37" t="str">
        <f t="shared" si="116"/>
        <v/>
      </c>
    </row>
    <row r="2460" spans="1:18" x14ac:dyDescent="0.2">
      <c r="A2460" s="29"/>
      <c r="B2460" s="5"/>
      <c r="C2460" s="5"/>
      <c r="D2460" s="5"/>
      <c r="E2460" s="5"/>
      <c r="F2460" s="5"/>
      <c r="G2460" s="29"/>
      <c r="H2460" s="9"/>
      <c r="I2460" s="7"/>
      <c r="J2460" s="82"/>
      <c r="K2460" s="4"/>
      <c r="L2460" s="4"/>
      <c r="M2460" s="8"/>
      <c r="N2460" s="8"/>
      <c r="O2460" s="31" t="str">
        <f t="shared" si="114"/>
        <v/>
      </c>
      <c r="P2460" s="32" t="str">
        <f>IF(M2460=0,"",IF(N2460-Master!$A$6&lt;0,"0",IF(M2460&lt;=Master!$A$6,(N2460-Master!$A$6),O2460)))</f>
        <v/>
      </c>
      <c r="Q2460" s="20">
        <f t="shared" si="115"/>
        <v>0</v>
      </c>
      <c r="R2460" s="37" t="str">
        <f t="shared" si="116"/>
        <v/>
      </c>
    </row>
    <row r="2461" spans="1:18" x14ac:dyDescent="0.2">
      <c r="A2461" s="29"/>
      <c r="B2461" s="5"/>
      <c r="C2461" s="5"/>
      <c r="D2461" s="5"/>
      <c r="E2461" s="5"/>
      <c r="F2461" s="5"/>
      <c r="G2461" s="29"/>
      <c r="H2461" s="9"/>
      <c r="I2461" s="7"/>
      <c r="J2461" s="82"/>
      <c r="K2461" s="4"/>
      <c r="L2461" s="4"/>
      <c r="M2461" s="8"/>
      <c r="N2461" s="8"/>
      <c r="O2461" s="31" t="str">
        <f t="shared" si="114"/>
        <v/>
      </c>
      <c r="P2461" s="32" t="str">
        <f>IF(M2461=0,"",IF(N2461-Master!$A$6&lt;0,"0",IF(M2461&lt;=Master!$A$6,(N2461-Master!$A$6),O2461)))</f>
        <v/>
      </c>
      <c r="Q2461" s="20">
        <f t="shared" si="115"/>
        <v>0</v>
      </c>
      <c r="R2461" s="37" t="str">
        <f t="shared" si="116"/>
        <v/>
      </c>
    </row>
    <row r="2462" spans="1:18" x14ac:dyDescent="0.2">
      <c r="A2462" s="29"/>
      <c r="B2462" s="5"/>
      <c r="C2462" s="5"/>
      <c r="D2462" s="5"/>
      <c r="E2462" s="5"/>
      <c r="F2462" s="5"/>
      <c r="G2462" s="29"/>
      <c r="H2462" s="9"/>
      <c r="I2462" s="7"/>
      <c r="J2462" s="82"/>
      <c r="K2462" s="4"/>
      <c r="L2462" s="4"/>
      <c r="M2462" s="8"/>
      <c r="N2462" s="8"/>
      <c r="O2462" s="31" t="str">
        <f t="shared" si="114"/>
        <v/>
      </c>
      <c r="P2462" s="32" t="str">
        <f>IF(M2462=0,"",IF(N2462-Master!$A$6&lt;0,"0",IF(M2462&lt;=Master!$A$6,(N2462-Master!$A$6),O2462)))</f>
        <v/>
      </c>
      <c r="Q2462" s="20">
        <f t="shared" si="115"/>
        <v>0</v>
      </c>
      <c r="R2462" s="37" t="str">
        <f t="shared" si="116"/>
        <v/>
      </c>
    </row>
    <row r="2463" spans="1:18" x14ac:dyDescent="0.2">
      <c r="A2463" s="29"/>
      <c r="B2463" s="5"/>
      <c r="C2463" s="5"/>
      <c r="D2463" s="5"/>
      <c r="E2463" s="5"/>
      <c r="F2463" s="5"/>
      <c r="G2463" s="29"/>
      <c r="H2463" s="9"/>
      <c r="I2463" s="7"/>
      <c r="J2463" s="82"/>
      <c r="K2463" s="4"/>
      <c r="L2463" s="4"/>
      <c r="M2463" s="8"/>
      <c r="N2463" s="8"/>
      <c r="O2463" s="31" t="str">
        <f t="shared" si="114"/>
        <v/>
      </c>
      <c r="P2463" s="32" t="str">
        <f>IF(M2463=0,"",IF(N2463-Master!$A$6&lt;0,"0",IF(M2463&lt;=Master!$A$6,(N2463-Master!$A$6),O2463)))</f>
        <v/>
      </c>
      <c r="Q2463" s="20">
        <f t="shared" si="115"/>
        <v>0</v>
      </c>
      <c r="R2463" s="37" t="str">
        <f t="shared" si="116"/>
        <v/>
      </c>
    </row>
    <row r="2464" spans="1:18" x14ac:dyDescent="0.2">
      <c r="A2464" s="29"/>
      <c r="B2464" s="5"/>
      <c r="C2464" s="5"/>
      <c r="D2464" s="5"/>
      <c r="E2464" s="5"/>
      <c r="F2464" s="5"/>
      <c r="G2464" s="29"/>
      <c r="H2464" s="9"/>
      <c r="I2464" s="7"/>
      <c r="J2464" s="82"/>
      <c r="K2464" s="4"/>
      <c r="L2464" s="4"/>
      <c r="M2464" s="8"/>
      <c r="N2464" s="8"/>
      <c r="O2464" s="31" t="str">
        <f t="shared" si="114"/>
        <v/>
      </c>
      <c r="P2464" s="32" t="str">
        <f>IF(M2464=0,"",IF(N2464-Master!$A$6&lt;0,"0",IF(M2464&lt;=Master!$A$6,(N2464-Master!$A$6),O2464)))</f>
        <v/>
      </c>
      <c r="Q2464" s="20">
        <f t="shared" si="115"/>
        <v>0</v>
      </c>
      <c r="R2464" s="37" t="str">
        <f t="shared" si="116"/>
        <v/>
      </c>
    </row>
    <row r="2465" spans="1:18" x14ac:dyDescent="0.2">
      <c r="A2465" s="29"/>
      <c r="B2465" s="5"/>
      <c r="C2465" s="5"/>
      <c r="D2465" s="5"/>
      <c r="E2465" s="5"/>
      <c r="F2465" s="5"/>
      <c r="G2465" s="29"/>
      <c r="H2465" s="9"/>
      <c r="I2465" s="7"/>
      <c r="J2465" s="82"/>
      <c r="K2465" s="4"/>
      <c r="L2465" s="4"/>
      <c r="M2465" s="8"/>
      <c r="N2465" s="8"/>
      <c r="O2465" s="31" t="str">
        <f t="shared" si="114"/>
        <v/>
      </c>
      <c r="P2465" s="32" t="str">
        <f>IF(M2465=0,"",IF(N2465-Master!$A$6&lt;0,"0",IF(M2465&lt;=Master!$A$6,(N2465-Master!$A$6),O2465)))</f>
        <v/>
      </c>
      <c r="Q2465" s="20">
        <f t="shared" si="115"/>
        <v>0</v>
      </c>
      <c r="R2465" s="37" t="str">
        <f t="shared" si="116"/>
        <v/>
      </c>
    </row>
    <row r="2466" spans="1:18" x14ac:dyDescent="0.2">
      <c r="A2466" s="29"/>
      <c r="B2466" s="5"/>
      <c r="C2466" s="5"/>
      <c r="D2466" s="5"/>
      <c r="E2466" s="5"/>
      <c r="F2466" s="5"/>
      <c r="G2466" s="29"/>
      <c r="H2466" s="9"/>
      <c r="I2466" s="7"/>
      <c r="J2466" s="82"/>
      <c r="K2466" s="4"/>
      <c r="L2466" s="4"/>
      <c r="M2466" s="8"/>
      <c r="N2466" s="8"/>
      <c r="O2466" s="31" t="str">
        <f t="shared" si="114"/>
        <v/>
      </c>
      <c r="P2466" s="32" t="str">
        <f>IF(M2466=0,"",IF(N2466-Master!$A$6&lt;0,"0",IF(M2466&lt;=Master!$A$6,(N2466-Master!$A$6),O2466)))</f>
        <v/>
      </c>
      <c r="Q2466" s="20">
        <f t="shared" si="115"/>
        <v>0</v>
      </c>
      <c r="R2466" s="37" t="str">
        <f t="shared" si="116"/>
        <v/>
      </c>
    </row>
    <row r="2467" spans="1:18" x14ac:dyDescent="0.2">
      <c r="A2467" s="29"/>
      <c r="B2467" s="5"/>
      <c r="C2467" s="5"/>
      <c r="D2467" s="5"/>
      <c r="E2467" s="5"/>
      <c r="F2467" s="5"/>
      <c r="G2467" s="29"/>
      <c r="H2467" s="9"/>
      <c r="I2467" s="7"/>
      <c r="J2467" s="82"/>
      <c r="K2467" s="4"/>
      <c r="L2467" s="4"/>
      <c r="M2467" s="8"/>
      <c r="N2467" s="8"/>
      <c r="O2467" s="31" t="str">
        <f t="shared" si="114"/>
        <v/>
      </c>
      <c r="P2467" s="32" t="str">
        <f>IF(M2467=0,"",IF(N2467-Master!$A$6&lt;0,"0",IF(M2467&lt;=Master!$A$6,(N2467-Master!$A$6),O2467)))</f>
        <v/>
      </c>
      <c r="Q2467" s="20">
        <f t="shared" si="115"/>
        <v>0</v>
      </c>
      <c r="R2467" s="37" t="str">
        <f t="shared" si="116"/>
        <v/>
      </c>
    </row>
    <row r="2468" spans="1:18" x14ac:dyDescent="0.2">
      <c r="A2468" s="29"/>
      <c r="B2468" s="5"/>
      <c r="C2468" s="5"/>
      <c r="D2468" s="5"/>
      <c r="E2468" s="5"/>
      <c r="F2468" s="5"/>
      <c r="G2468" s="29"/>
      <c r="H2468" s="9"/>
      <c r="I2468" s="7"/>
      <c r="J2468" s="82"/>
      <c r="K2468" s="4"/>
      <c r="L2468" s="4"/>
      <c r="M2468" s="8"/>
      <c r="N2468" s="8"/>
      <c r="O2468" s="31" t="str">
        <f t="shared" si="114"/>
        <v/>
      </c>
      <c r="P2468" s="32" t="str">
        <f>IF(M2468=0,"",IF(N2468-Master!$A$6&lt;0,"0",IF(M2468&lt;=Master!$A$6,(N2468-Master!$A$6),O2468)))</f>
        <v/>
      </c>
      <c r="Q2468" s="20">
        <f t="shared" si="115"/>
        <v>0</v>
      </c>
      <c r="R2468" s="37" t="str">
        <f t="shared" si="116"/>
        <v/>
      </c>
    </row>
    <row r="2469" spans="1:18" x14ac:dyDescent="0.2">
      <c r="A2469" s="29"/>
      <c r="B2469" s="5"/>
      <c r="C2469" s="5"/>
      <c r="D2469" s="5"/>
      <c r="E2469" s="5"/>
      <c r="F2469" s="5"/>
      <c r="G2469" s="29"/>
      <c r="H2469" s="9"/>
      <c r="I2469" s="7"/>
      <c r="J2469" s="82"/>
      <c r="K2469" s="4"/>
      <c r="L2469" s="4"/>
      <c r="M2469" s="8"/>
      <c r="N2469" s="8"/>
      <c r="O2469" s="31" t="str">
        <f t="shared" si="114"/>
        <v/>
      </c>
      <c r="P2469" s="32" t="str">
        <f>IF(M2469=0,"",IF(N2469-Master!$A$6&lt;0,"0",IF(M2469&lt;=Master!$A$6,(N2469-Master!$A$6),O2469)))</f>
        <v/>
      </c>
      <c r="Q2469" s="20">
        <f t="shared" si="115"/>
        <v>0</v>
      </c>
      <c r="R2469" s="37" t="str">
        <f t="shared" si="116"/>
        <v/>
      </c>
    </row>
    <row r="2470" spans="1:18" x14ac:dyDescent="0.2">
      <c r="A2470" s="29"/>
      <c r="B2470" s="5"/>
      <c r="C2470" s="5"/>
      <c r="D2470" s="5"/>
      <c r="E2470" s="5"/>
      <c r="F2470" s="5"/>
      <c r="G2470" s="29"/>
      <c r="H2470" s="9"/>
      <c r="I2470" s="7"/>
      <c r="J2470" s="82"/>
      <c r="K2470" s="4"/>
      <c r="L2470" s="4"/>
      <c r="M2470" s="8"/>
      <c r="N2470" s="8"/>
      <c r="O2470" s="31" t="str">
        <f t="shared" si="114"/>
        <v/>
      </c>
      <c r="P2470" s="32" t="str">
        <f>IF(M2470=0,"",IF(N2470-Master!$A$6&lt;0,"0",IF(M2470&lt;=Master!$A$6,(N2470-Master!$A$6),O2470)))</f>
        <v/>
      </c>
      <c r="Q2470" s="20">
        <f t="shared" si="115"/>
        <v>0</v>
      </c>
      <c r="R2470" s="37" t="str">
        <f t="shared" si="116"/>
        <v/>
      </c>
    </row>
    <row r="2471" spans="1:18" x14ac:dyDescent="0.2">
      <c r="A2471" s="29"/>
      <c r="B2471" s="5"/>
      <c r="C2471" s="5"/>
      <c r="D2471" s="5"/>
      <c r="E2471" s="5"/>
      <c r="F2471" s="5"/>
      <c r="G2471" s="29"/>
      <c r="H2471" s="9"/>
      <c r="I2471" s="7"/>
      <c r="J2471" s="82"/>
      <c r="K2471" s="4"/>
      <c r="L2471" s="4"/>
      <c r="M2471" s="8"/>
      <c r="N2471" s="8"/>
      <c r="O2471" s="31" t="str">
        <f t="shared" si="114"/>
        <v/>
      </c>
      <c r="P2471" s="32" t="str">
        <f>IF(M2471=0,"",IF(N2471-Master!$A$6&lt;0,"0",IF(M2471&lt;=Master!$A$6,(N2471-Master!$A$6),O2471)))</f>
        <v/>
      </c>
      <c r="Q2471" s="20">
        <f t="shared" si="115"/>
        <v>0</v>
      </c>
      <c r="R2471" s="37" t="str">
        <f t="shared" si="116"/>
        <v/>
      </c>
    </row>
    <row r="2472" spans="1:18" x14ac:dyDescent="0.2">
      <c r="A2472" s="29"/>
      <c r="B2472" s="5"/>
      <c r="C2472" s="5"/>
      <c r="D2472" s="5"/>
      <c r="E2472" s="5"/>
      <c r="F2472" s="5"/>
      <c r="G2472" s="29"/>
      <c r="H2472" s="9"/>
      <c r="I2472" s="7"/>
      <c r="J2472" s="82"/>
      <c r="K2472" s="4"/>
      <c r="L2472" s="4"/>
      <c r="M2472" s="8"/>
      <c r="N2472" s="8"/>
      <c r="O2472" s="31" t="str">
        <f t="shared" si="114"/>
        <v/>
      </c>
      <c r="P2472" s="32" t="str">
        <f>IF(M2472=0,"",IF(N2472-Master!$A$6&lt;0,"0",IF(M2472&lt;=Master!$A$6,(N2472-Master!$A$6),O2472)))</f>
        <v/>
      </c>
      <c r="Q2472" s="20">
        <f t="shared" si="115"/>
        <v>0</v>
      </c>
      <c r="R2472" s="37" t="str">
        <f t="shared" si="116"/>
        <v/>
      </c>
    </row>
    <row r="2473" spans="1:18" x14ac:dyDescent="0.2">
      <c r="A2473" s="29"/>
      <c r="B2473" s="5"/>
      <c r="C2473" s="5"/>
      <c r="D2473" s="5"/>
      <c r="E2473" s="5"/>
      <c r="F2473" s="5"/>
      <c r="G2473" s="29"/>
      <c r="H2473" s="9"/>
      <c r="I2473" s="7"/>
      <c r="J2473" s="82"/>
      <c r="K2473" s="4"/>
      <c r="L2473" s="4"/>
      <c r="M2473" s="8"/>
      <c r="N2473" s="8"/>
      <c r="O2473" s="31" t="str">
        <f t="shared" si="114"/>
        <v/>
      </c>
      <c r="P2473" s="32" t="str">
        <f>IF(M2473=0,"",IF(N2473-Master!$A$6&lt;0,"0",IF(M2473&lt;=Master!$A$6,(N2473-Master!$A$6),O2473)))</f>
        <v/>
      </c>
      <c r="Q2473" s="20">
        <f t="shared" si="115"/>
        <v>0</v>
      </c>
      <c r="R2473" s="37" t="str">
        <f t="shared" si="116"/>
        <v/>
      </c>
    </row>
    <row r="2474" spans="1:18" x14ac:dyDescent="0.2">
      <c r="A2474" s="29"/>
      <c r="B2474" s="5"/>
      <c r="C2474" s="5"/>
      <c r="D2474" s="5"/>
      <c r="E2474" s="5"/>
      <c r="F2474" s="5"/>
      <c r="G2474" s="29"/>
      <c r="H2474" s="9"/>
      <c r="I2474" s="7"/>
      <c r="J2474" s="82"/>
      <c r="K2474" s="4"/>
      <c r="L2474" s="4"/>
      <c r="M2474" s="8"/>
      <c r="N2474" s="8"/>
      <c r="O2474" s="31" t="str">
        <f t="shared" si="114"/>
        <v/>
      </c>
      <c r="P2474" s="32" t="str">
        <f>IF(M2474=0,"",IF(N2474-Master!$A$6&lt;0,"0",IF(M2474&lt;=Master!$A$6,(N2474-Master!$A$6),O2474)))</f>
        <v/>
      </c>
      <c r="Q2474" s="20">
        <f t="shared" si="115"/>
        <v>0</v>
      </c>
      <c r="R2474" s="37" t="str">
        <f t="shared" si="116"/>
        <v/>
      </c>
    </row>
    <row r="2475" spans="1:18" x14ac:dyDescent="0.2">
      <c r="A2475" s="29"/>
      <c r="B2475" s="5"/>
      <c r="C2475" s="5"/>
      <c r="D2475" s="5"/>
      <c r="E2475" s="5"/>
      <c r="F2475" s="5"/>
      <c r="G2475" s="29"/>
      <c r="H2475" s="9"/>
      <c r="I2475" s="7"/>
      <c r="J2475" s="82"/>
      <c r="K2475" s="4"/>
      <c r="L2475" s="4"/>
      <c r="M2475" s="8"/>
      <c r="N2475" s="8"/>
      <c r="O2475" s="31" t="str">
        <f t="shared" si="114"/>
        <v/>
      </c>
      <c r="P2475" s="32" t="str">
        <f>IF(M2475=0,"",IF(N2475-Master!$A$6&lt;0,"0",IF(M2475&lt;=Master!$A$6,(N2475-Master!$A$6),O2475)))</f>
        <v/>
      </c>
      <c r="Q2475" s="20">
        <f t="shared" si="115"/>
        <v>0</v>
      </c>
      <c r="R2475" s="37" t="str">
        <f t="shared" si="116"/>
        <v/>
      </c>
    </row>
    <row r="2476" spans="1:18" x14ac:dyDescent="0.2">
      <c r="A2476" s="29"/>
      <c r="B2476" s="5"/>
      <c r="C2476" s="5"/>
      <c r="D2476" s="5"/>
      <c r="E2476" s="5"/>
      <c r="F2476" s="5"/>
      <c r="G2476" s="29"/>
      <c r="H2476" s="9"/>
      <c r="I2476" s="7"/>
      <c r="J2476" s="82"/>
      <c r="K2476" s="4"/>
      <c r="L2476" s="4"/>
      <c r="M2476" s="8"/>
      <c r="N2476" s="8"/>
      <c r="O2476" s="31" t="str">
        <f t="shared" si="114"/>
        <v/>
      </c>
      <c r="P2476" s="32" t="str">
        <f>IF(M2476=0,"",IF(N2476-Master!$A$6&lt;0,"0",IF(M2476&lt;=Master!$A$6,(N2476-Master!$A$6),O2476)))</f>
        <v/>
      </c>
      <c r="Q2476" s="20">
        <f t="shared" si="115"/>
        <v>0</v>
      </c>
      <c r="R2476" s="37" t="str">
        <f t="shared" si="116"/>
        <v/>
      </c>
    </row>
    <row r="2477" spans="1:18" x14ac:dyDescent="0.2">
      <c r="A2477" s="29"/>
      <c r="B2477" s="5"/>
      <c r="C2477" s="5"/>
      <c r="D2477" s="5"/>
      <c r="E2477" s="5"/>
      <c r="F2477" s="5"/>
      <c r="G2477" s="29"/>
      <c r="H2477" s="9"/>
      <c r="I2477" s="7"/>
      <c r="J2477" s="82"/>
      <c r="K2477" s="4"/>
      <c r="L2477" s="4"/>
      <c r="M2477" s="8"/>
      <c r="N2477" s="8"/>
      <c r="O2477" s="31" t="str">
        <f t="shared" si="114"/>
        <v/>
      </c>
      <c r="P2477" s="32" t="str">
        <f>IF(M2477=0,"",IF(N2477-Master!$A$6&lt;0,"0",IF(M2477&lt;=Master!$A$6,(N2477-Master!$A$6),O2477)))</f>
        <v/>
      </c>
      <c r="Q2477" s="20">
        <f t="shared" si="115"/>
        <v>0</v>
      </c>
      <c r="R2477" s="37" t="str">
        <f t="shared" si="116"/>
        <v/>
      </c>
    </row>
    <row r="2478" spans="1:18" x14ac:dyDescent="0.2">
      <c r="A2478" s="29"/>
      <c r="B2478" s="5"/>
      <c r="C2478" s="5"/>
      <c r="D2478" s="5"/>
      <c r="E2478" s="5"/>
      <c r="F2478" s="5"/>
      <c r="G2478" s="29"/>
      <c r="H2478" s="9"/>
      <c r="I2478" s="7"/>
      <c r="J2478" s="82"/>
      <c r="K2478" s="4"/>
      <c r="L2478" s="4"/>
      <c r="M2478" s="8"/>
      <c r="N2478" s="8"/>
      <c r="O2478" s="31" t="str">
        <f t="shared" si="114"/>
        <v/>
      </c>
      <c r="P2478" s="32" t="str">
        <f>IF(M2478=0,"",IF(N2478-Master!$A$6&lt;0,"0",IF(M2478&lt;=Master!$A$6,(N2478-Master!$A$6),O2478)))</f>
        <v/>
      </c>
      <c r="Q2478" s="20">
        <f t="shared" si="115"/>
        <v>0</v>
      </c>
      <c r="R2478" s="37" t="str">
        <f t="shared" si="116"/>
        <v/>
      </c>
    </row>
    <row r="2479" spans="1:18" x14ac:dyDescent="0.2">
      <c r="A2479" s="29"/>
      <c r="B2479" s="5"/>
      <c r="C2479" s="5"/>
      <c r="D2479" s="5"/>
      <c r="E2479" s="5"/>
      <c r="F2479" s="5"/>
      <c r="G2479" s="29"/>
      <c r="H2479" s="9"/>
      <c r="I2479" s="7"/>
      <c r="J2479" s="82"/>
      <c r="K2479" s="4"/>
      <c r="L2479" s="4"/>
      <c r="M2479" s="8"/>
      <c r="N2479" s="8"/>
      <c r="O2479" s="31" t="str">
        <f t="shared" si="114"/>
        <v/>
      </c>
      <c r="P2479" s="32" t="str">
        <f>IF(M2479=0,"",IF(N2479-Master!$A$6&lt;0,"0",IF(M2479&lt;=Master!$A$6,(N2479-Master!$A$6),O2479)))</f>
        <v/>
      </c>
      <c r="Q2479" s="20">
        <f t="shared" si="115"/>
        <v>0</v>
      </c>
      <c r="R2479" s="37" t="str">
        <f t="shared" si="116"/>
        <v/>
      </c>
    </row>
    <row r="2480" spans="1:18" x14ac:dyDescent="0.2">
      <c r="A2480" s="29"/>
      <c r="B2480" s="5"/>
      <c r="C2480" s="5"/>
      <c r="D2480" s="5"/>
      <c r="E2480" s="5"/>
      <c r="F2480" s="5"/>
      <c r="G2480" s="29"/>
      <c r="H2480" s="9"/>
      <c r="I2480" s="7"/>
      <c r="J2480" s="82"/>
      <c r="K2480" s="4"/>
      <c r="L2480" s="4"/>
      <c r="M2480" s="8"/>
      <c r="N2480" s="8"/>
      <c r="O2480" s="31" t="str">
        <f t="shared" si="114"/>
        <v/>
      </c>
      <c r="P2480" s="32" t="str">
        <f>IF(M2480=0,"",IF(N2480-Master!$A$6&lt;0,"0",IF(M2480&lt;=Master!$A$6,(N2480-Master!$A$6),O2480)))</f>
        <v/>
      </c>
      <c r="Q2480" s="20">
        <f t="shared" si="115"/>
        <v>0</v>
      </c>
      <c r="R2480" s="37" t="str">
        <f t="shared" si="116"/>
        <v/>
      </c>
    </row>
    <row r="2481" spans="1:18" x14ac:dyDescent="0.2">
      <c r="A2481" s="29"/>
      <c r="B2481" s="5"/>
      <c r="C2481" s="5"/>
      <c r="D2481" s="5"/>
      <c r="E2481" s="5"/>
      <c r="F2481" s="5"/>
      <c r="G2481" s="29"/>
      <c r="H2481" s="9"/>
      <c r="I2481" s="7"/>
      <c r="J2481" s="82"/>
      <c r="K2481" s="4"/>
      <c r="L2481" s="4"/>
      <c r="M2481" s="8"/>
      <c r="N2481" s="8"/>
      <c r="O2481" s="31" t="str">
        <f t="shared" si="114"/>
        <v/>
      </c>
      <c r="P2481" s="32" t="str">
        <f>IF(M2481=0,"",IF(N2481-Master!$A$6&lt;0,"0",IF(M2481&lt;=Master!$A$6,(N2481-Master!$A$6),O2481)))</f>
        <v/>
      </c>
      <c r="Q2481" s="20">
        <f t="shared" si="115"/>
        <v>0</v>
      </c>
      <c r="R2481" s="37" t="str">
        <f t="shared" si="116"/>
        <v/>
      </c>
    </row>
    <row r="2482" spans="1:18" x14ac:dyDescent="0.2">
      <c r="A2482" s="29"/>
      <c r="B2482" s="5"/>
      <c r="C2482" s="5"/>
      <c r="D2482" s="5"/>
      <c r="E2482" s="5"/>
      <c r="F2482" s="5"/>
      <c r="G2482" s="29"/>
      <c r="H2482" s="9"/>
      <c r="I2482" s="7"/>
      <c r="J2482" s="82"/>
      <c r="K2482" s="4"/>
      <c r="L2482" s="4"/>
      <c r="M2482" s="8"/>
      <c r="N2482" s="8"/>
      <c r="O2482" s="31" t="str">
        <f t="shared" si="114"/>
        <v/>
      </c>
      <c r="P2482" s="32" t="str">
        <f>IF(M2482=0,"",IF(N2482-Master!$A$6&lt;0,"0",IF(M2482&lt;=Master!$A$6,(N2482-Master!$A$6),O2482)))</f>
        <v/>
      </c>
      <c r="Q2482" s="20">
        <f t="shared" si="115"/>
        <v>0</v>
      </c>
      <c r="R2482" s="37" t="str">
        <f t="shared" si="116"/>
        <v/>
      </c>
    </row>
    <row r="2483" spans="1:18" x14ac:dyDescent="0.2">
      <c r="A2483" s="29"/>
      <c r="B2483" s="5"/>
      <c r="C2483" s="5"/>
      <c r="D2483" s="5"/>
      <c r="E2483" s="5"/>
      <c r="F2483" s="5"/>
      <c r="G2483" s="29"/>
      <c r="H2483" s="9"/>
      <c r="I2483" s="7"/>
      <c r="J2483" s="82"/>
      <c r="K2483" s="4"/>
      <c r="L2483" s="4"/>
      <c r="M2483" s="8"/>
      <c r="N2483" s="8"/>
      <c r="O2483" s="31" t="str">
        <f t="shared" si="114"/>
        <v/>
      </c>
      <c r="P2483" s="32" t="str">
        <f>IF(M2483=0,"",IF(N2483-Master!$A$6&lt;0,"0",IF(M2483&lt;=Master!$A$6,(N2483-Master!$A$6),O2483)))</f>
        <v/>
      </c>
      <c r="Q2483" s="20">
        <f t="shared" si="115"/>
        <v>0</v>
      </c>
      <c r="R2483" s="37" t="str">
        <f t="shared" si="116"/>
        <v/>
      </c>
    </row>
    <row r="2484" spans="1:18" x14ac:dyDescent="0.2">
      <c r="A2484" s="29"/>
      <c r="B2484" s="5"/>
      <c r="C2484" s="5"/>
      <c r="D2484" s="5"/>
      <c r="E2484" s="5"/>
      <c r="F2484" s="5"/>
      <c r="G2484" s="29"/>
      <c r="H2484" s="9"/>
      <c r="I2484" s="7"/>
      <c r="J2484" s="82"/>
      <c r="K2484" s="4"/>
      <c r="L2484" s="4"/>
      <c r="M2484" s="8"/>
      <c r="N2484" s="8"/>
      <c r="O2484" s="31" t="str">
        <f t="shared" si="114"/>
        <v/>
      </c>
      <c r="P2484" s="32" t="str">
        <f>IF(M2484=0,"",IF(N2484-Master!$A$6&lt;0,"0",IF(M2484&lt;=Master!$A$6,(N2484-Master!$A$6),O2484)))</f>
        <v/>
      </c>
      <c r="Q2484" s="20">
        <f t="shared" si="115"/>
        <v>0</v>
      </c>
      <c r="R2484" s="37" t="str">
        <f t="shared" si="116"/>
        <v/>
      </c>
    </row>
    <row r="2485" spans="1:18" x14ac:dyDescent="0.2">
      <c r="A2485" s="29"/>
      <c r="B2485" s="5"/>
      <c r="C2485" s="5"/>
      <c r="D2485" s="5"/>
      <c r="E2485" s="5"/>
      <c r="F2485" s="5"/>
      <c r="G2485" s="29"/>
      <c r="H2485" s="9"/>
      <c r="I2485" s="7"/>
      <c r="J2485" s="82"/>
      <c r="K2485" s="4"/>
      <c r="L2485" s="4"/>
      <c r="M2485" s="8"/>
      <c r="N2485" s="8"/>
      <c r="O2485" s="31" t="str">
        <f t="shared" si="114"/>
        <v/>
      </c>
      <c r="P2485" s="32" t="str">
        <f>IF(M2485=0,"",IF(N2485-Master!$A$6&lt;0,"0",IF(M2485&lt;=Master!$A$6,(N2485-Master!$A$6),O2485)))</f>
        <v/>
      </c>
      <c r="Q2485" s="20">
        <f t="shared" si="115"/>
        <v>0</v>
      </c>
      <c r="R2485" s="37" t="str">
        <f t="shared" si="116"/>
        <v/>
      </c>
    </row>
    <row r="2486" spans="1:18" x14ac:dyDescent="0.2">
      <c r="A2486" s="29"/>
      <c r="B2486" s="5"/>
      <c r="C2486" s="5"/>
      <c r="D2486" s="5"/>
      <c r="E2486" s="5"/>
      <c r="F2486" s="5"/>
      <c r="G2486" s="29"/>
      <c r="H2486" s="9"/>
      <c r="I2486" s="7"/>
      <c r="J2486" s="82"/>
      <c r="K2486" s="4"/>
      <c r="L2486" s="4"/>
      <c r="M2486" s="8"/>
      <c r="N2486" s="8"/>
      <c r="O2486" s="31" t="str">
        <f t="shared" si="114"/>
        <v/>
      </c>
      <c r="P2486" s="32" t="str">
        <f>IF(M2486=0,"",IF(N2486-Master!$A$6&lt;0,"0",IF(M2486&lt;=Master!$A$6,(N2486-Master!$A$6),O2486)))</f>
        <v/>
      </c>
      <c r="Q2486" s="20">
        <f t="shared" si="115"/>
        <v>0</v>
      </c>
      <c r="R2486" s="37" t="str">
        <f t="shared" si="116"/>
        <v/>
      </c>
    </row>
    <row r="2487" spans="1:18" x14ac:dyDescent="0.2">
      <c r="A2487" s="29"/>
      <c r="B2487" s="5"/>
      <c r="C2487" s="5"/>
      <c r="D2487" s="5"/>
      <c r="E2487" s="5"/>
      <c r="F2487" s="5"/>
      <c r="G2487" s="29"/>
      <c r="H2487" s="9"/>
      <c r="I2487" s="7"/>
      <c r="J2487" s="82"/>
      <c r="K2487" s="4"/>
      <c r="L2487" s="4"/>
      <c r="M2487" s="8"/>
      <c r="N2487" s="8"/>
      <c r="O2487" s="31" t="str">
        <f t="shared" si="114"/>
        <v/>
      </c>
      <c r="P2487" s="32" t="str">
        <f>IF(M2487=0,"",IF(N2487-Master!$A$6&lt;0,"0",IF(M2487&lt;=Master!$A$6,(N2487-Master!$A$6),O2487)))</f>
        <v/>
      </c>
      <c r="Q2487" s="20">
        <f t="shared" si="115"/>
        <v>0</v>
      </c>
      <c r="R2487" s="37" t="str">
        <f t="shared" si="116"/>
        <v/>
      </c>
    </row>
    <row r="2488" spans="1:18" x14ac:dyDescent="0.2">
      <c r="A2488" s="29"/>
      <c r="B2488" s="5"/>
      <c r="C2488" s="5"/>
      <c r="D2488" s="5"/>
      <c r="E2488" s="5"/>
      <c r="F2488" s="5"/>
      <c r="G2488" s="29"/>
      <c r="H2488" s="9"/>
      <c r="I2488" s="7"/>
      <c r="J2488" s="82"/>
      <c r="K2488" s="4"/>
      <c r="L2488" s="4"/>
      <c r="M2488" s="8"/>
      <c r="N2488" s="8"/>
      <c r="O2488" s="31" t="str">
        <f t="shared" si="114"/>
        <v/>
      </c>
      <c r="P2488" s="32" t="str">
        <f>IF(M2488=0,"",IF(N2488-Master!$A$6&lt;0,"0",IF(M2488&lt;=Master!$A$6,(N2488-Master!$A$6),O2488)))</f>
        <v/>
      </c>
      <c r="Q2488" s="20">
        <f t="shared" si="115"/>
        <v>0</v>
      </c>
      <c r="R2488" s="37" t="str">
        <f t="shared" si="116"/>
        <v/>
      </c>
    </row>
    <row r="2489" spans="1:18" x14ac:dyDescent="0.2">
      <c r="A2489" s="29"/>
      <c r="B2489" s="5"/>
      <c r="C2489" s="5"/>
      <c r="D2489" s="5"/>
      <c r="E2489" s="5"/>
      <c r="F2489" s="5"/>
      <c r="G2489" s="29"/>
      <c r="H2489" s="9"/>
      <c r="I2489" s="7"/>
      <c r="J2489" s="82"/>
      <c r="K2489" s="4"/>
      <c r="L2489" s="4"/>
      <c r="M2489" s="8"/>
      <c r="N2489" s="8"/>
      <c r="O2489" s="31" t="str">
        <f t="shared" si="114"/>
        <v/>
      </c>
      <c r="P2489" s="32" t="str">
        <f>IF(M2489=0,"",IF(N2489-Master!$A$6&lt;0,"0",IF(M2489&lt;=Master!$A$6,(N2489-Master!$A$6),O2489)))</f>
        <v/>
      </c>
      <c r="Q2489" s="20">
        <f t="shared" si="115"/>
        <v>0</v>
      </c>
      <c r="R2489" s="37" t="str">
        <f t="shared" si="116"/>
        <v/>
      </c>
    </row>
    <row r="2490" spans="1:18" x14ac:dyDescent="0.2">
      <c r="A2490" s="29"/>
      <c r="B2490" s="5"/>
      <c r="C2490" s="5"/>
      <c r="D2490" s="5"/>
      <c r="E2490" s="5"/>
      <c r="F2490" s="5"/>
      <c r="G2490" s="29"/>
      <c r="H2490" s="9"/>
      <c r="I2490" s="7"/>
      <c r="J2490" s="82"/>
      <c r="K2490" s="4"/>
      <c r="L2490" s="4"/>
      <c r="M2490" s="8"/>
      <c r="N2490" s="8"/>
      <c r="O2490" s="31" t="str">
        <f t="shared" si="114"/>
        <v/>
      </c>
      <c r="P2490" s="32" t="str">
        <f>IF(M2490=0,"",IF(N2490-Master!$A$6&lt;0,"0",IF(M2490&lt;=Master!$A$6,(N2490-Master!$A$6),O2490)))</f>
        <v/>
      </c>
      <c r="Q2490" s="20">
        <f t="shared" si="115"/>
        <v>0</v>
      </c>
      <c r="R2490" s="37" t="str">
        <f t="shared" si="116"/>
        <v/>
      </c>
    </row>
    <row r="2491" spans="1:18" x14ac:dyDescent="0.2">
      <c r="A2491" s="29"/>
      <c r="B2491" s="5"/>
      <c r="C2491" s="5"/>
      <c r="D2491" s="5"/>
      <c r="E2491" s="5"/>
      <c r="F2491" s="5"/>
      <c r="G2491" s="29"/>
      <c r="H2491" s="9"/>
      <c r="I2491" s="7"/>
      <c r="J2491" s="82"/>
      <c r="K2491" s="4"/>
      <c r="L2491" s="4"/>
      <c r="M2491" s="8"/>
      <c r="N2491" s="8"/>
      <c r="O2491" s="31" t="str">
        <f t="shared" si="114"/>
        <v/>
      </c>
      <c r="P2491" s="32" t="str">
        <f>IF(M2491=0,"",IF(N2491-Master!$A$6&lt;0,"0",IF(M2491&lt;=Master!$A$6,(N2491-Master!$A$6),O2491)))</f>
        <v/>
      </c>
      <c r="Q2491" s="20">
        <f t="shared" si="115"/>
        <v>0</v>
      </c>
      <c r="R2491" s="37" t="str">
        <f t="shared" si="116"/>
        <v/>
      </c>
    </row>
    <row r="2492" spans="1:18" x14ac:dyDescent="0.2">
      <c r="A2492" s="29"/>
      <c r="B2492" s="5"/>
      <c r="C2492" s="5"/>
      <c r="D2492" s="5"/>
      <c r="E2492" s="5"/>
      <c r="F2492" s="5"/>
      <c r="G2492" s="29"/>
      <c r="H2492" s="9"/>
      <c r="I2492" s="7"/>
      <c r="J2492" s="82"/>
      <c r="K2492" s="4"/>
      <c r="L2492" s="4"/>
      <c r="M2492" s="8"/>
      <c r="N2492" s="8"/>
      <c r="O2492" s="31" t="str">
        <f t="shared" si="114"/>
        <v/>
      </c>
      <c r="P2492" s="32" t="str">
        <f>IF(M2492=0,"",IF(N2492-Master!$A$6&lt;0,"0",IF(M2492&lt;=Master!$A$6,(N2492-Master!$A$6),O2492)))</f>
        <v/>
      </c>
      <c r="Q2492" s="20">
        <f t="shared" si="115"/>
        <v>0</v>
      </c>
      <c r="R2492" s="37" t="str">
        <f t="shared" si="116"/>
        <v/>
      </c>
    </row>
    <row r="2493" spans="1:18" x14ac:dyDescent="0.2">
      <c r="A2493" s="29"/>
      <c r="B2493" s="5"/>
      <c r="C2493" s="5"/>
      <c r="D2493" s="5"/>
      <c r="E2493" s="5"/>
      <c r="F2493" s="5"/>
      <c r="G2493" s="29"/>
      <c r="H2493" s="9"/>
      <c r="I2493" s="7"/>
      <c r="J2493" s="82"/>
      <c r="K2493" s="4"/>
      <c r="L2493" s="4"/>
      <c r="M2493" s="8"/>
      <c r="N2493" s="8"/>
      <c r="O2493" s="31" t="str">
        <f t="shared" si="114"/>
        <v/>
      </c>
      <c r="P2493" s="32" t="str">
        <f>IF(M2493=0,"",IF(N2493-Master!$A$6&lt;0,"0",IF(M2493&lt;=Master!$A$6,(N2493-Master!$A$6),O2493)))</f>
        <v/>
      </c>
      <c r="Q2493" s="20">
        <f t="shared" si="115"/>
        <v>0</v>
      </c>
      <c r="R2493" s="37" t="str">
        <f t="shared" si="116"/>
        <v/>
      </c>
    </row>
    <row r="2494" spans="1:18" x14ac:dyDescent="0.2">
      <c r="A2494" s="29"/>
      <c r="B2494" s="5"/>
      <c r="C2494" s="5"/>
      <c r="D2494" s="5"/>
      <c r="E2494" s="5"/>
      <c r="F2494" s="5"/>
      <c r="G2494" s="29"/>
      <c r="H2494" s="9"/>
      <c r="I2494" s="7"/>
      <c r="J2494" s="82"/>
      <c r="K2494" s="4"/>
      <c r="L2494" s="4"/>
      <c r="M2494" s="8"/>
      <c r="N2494" s="8"/>
      <c r="O2494" s="31" t="str">
        <f t="shared" si="114"/>
        <v/>
      </c>
      <c r="P2494" s="32" t="str">
        <f>IF(M2494=0,"",IF(N2494-Master!$A$6&lt;0,"0",IF(M2494&lt;=Master!$A$6,(N2494-Master!$A$6),O2494)))</f>
        <v/>
      </c>
      <c r="Q2494" s="20">
        <f t="shared" si="115"/>
        <v>0</v>
      </c>
      <c r="R2494" s="37" t="str">
        <f t="shared" si="116"/>
        <v/>
      </c>
    </row>
    <row r="2495" spans="1:18" x14ac:dyDescent="0.2">
      <c r="A2495" s="29"/>
      <c r="B2495" s="5"/>
      <c r="C2495" s="5"/>
      <c r="D2495" s="5"/>
      <c r="E2495" s="5"/>
      <c r="F2495" s="5"/>
      <c r="G2495" s="29"/>
      <c r="H2495" s="9"/>
      <c r="I2495" s="7"/>
      <c r="J2495" s="82"/>
      <c r="K2495" s="4"/>
      <c r="L2495" s="4"/>
      <c r="M2495" s="8"/>
      <c r="N2495" s="8"/>
      <c r="O2495" s="31" t="str">
        <f t="shared" si="114"/>
        <v/>
      </c>
      <c r="P2495" s="32" t="str">
        <f>IF(M2495=0,"",IF(N2495-Master!$A$6&lt;0,"0",IF(M2495&lt;=Master!$A$6,(N2495-Master!$A$6),O2495)))</f>
        <v/>
      </c>
      <c r="Q2495" s="20">
        <f t="shared" si="115"/>
        <v>0</v>
      </c>
      <c r="R2495" s="37" t="str">
        <f t="shared" si="116"/>
        <v/>
      </c>
    </row>
    <row r="2496" spans="1:18" x14ac:dyDescent="0.2">
      <c r="A2496" s="29"/>
      <c r="B2496" s="5"/>
      <c r="C2496" s="5"/>
      <c r="D2496" s="5"/>
      <c r="E2496" s="5"/>
      <c r="F2496" s="5"/>
      <c r="G2496" s="29"/>
      <c r="H2496" s="9"/>
      <c r="I2496" s="7"/>
      <c r="J2496" s="82"/>
      <c r="K2496" s="4"/>
      <c r="L2496" s="4"/>
      <c r="M2496" s="8"/>
      <c r="N2496" s="8"/>
      <c r="O2496" s="31" t="str">
        <f t="shared" si="114"/>
        <v/>
      </c>
      <c r="P2496" s="32" t="str">
        <f>IF(M2496=0,"",IF(N2496-Master!$A$6&lt;0,"0",IF(M2496&lt;=Master!$A$6,(N2496-Master!$A$6),O2496)))</f>
        <v/>
      </c>
      <c r="Q2496" s="20">
        <f t="shared" si="115"/>
        <v>0</v>
      </c>
      <c r="R2496" s="37" t="str">
        <f t="shared" si="116"/>
        <v/>
      </c>
    </row>
    <row r="2497" spans="1:18" x14ac:dyDescent="0.2">
      <c r="A2497" s="29"/>
      <c r="B2497" s="5"/>
      <c r="C2497" s="5"/>
      <c r="D2497" s="5"/>
      <c r="E2497" s="5"/>
      <c r="F2497" s="5"/>
      <c r="G2497" s="29"/>
      <c r="H2497" s="9"/>
      <c r="I2497" s="7"/>
      <c r="J2497" s="82"/>
      <c r="K2497" s="4"/>
      <c r="L2497" s="4"/>
      <c r="M2497" s="8"/>
      <c r="N2497" s="8"/>
      <c r="O2497" s="31" t="str">
        <f t="shared" si="114"/>
        <v/>
      </c>
      <c r="P2497" s="32" t="str">
        <f>IF(M2497=0,"",IF(N2497-Master!$A$6&lt;0,"0",IF(M2497&lt;=Master!$A$6,(N2497-Master!$A$6),O2497)))</f>
        <v/>
      </c>
      <c r="Q2497" s="20">
        <f t="shared" si="115"/>
        <v>0</v>
      </c>
      <c r="R2497" s="37" t="str">
        <f t="shared" si="116"/>
        <v/>
      </c>
    </row>
    <row r="2498" spans="1:18" x14ac:dyDescent="0.2">
      <c r="A2498" s="29"/>
      <c r="B2498" s="5"/>
      <c r="C2498" s="5"/>
      <c r="D2498" s="5"/>
      <c r="E2498" s="5"/>
      <c r="F2498" s="5"/>
      <c r="G2498" s="29"/>
      <c r="H2498" s="9"/>
      <c r="I2498" s="7"/>
      <c r="J2498" s="82"/>
      <c r="K2498" s="4"/>
      <c r="L2498" s="4"/>
      <c r="M2498" s="8"/>
      <c r="N2498" s="8"/>
      <c r="O2498" s="31" t="str">
        <f t="shared" si="114"/>
        <v/>
      </c>
      <c r="P2498" s="32" t="str">
        <f>IF(M2498=0,"",IF(N2498-Master!$A$6&lt;0,"0",IF(M2498&lt;=Master!$A$6,(N2498-Master!$A$6),O2498)))</f>
        <v/>
      </c>
      <c r="Q2498" s="20">
        <f t="shared" si="115"/>
        <v>0</v>
      </c>
      <c r="R2498" s="37" t="str">
        <f t="shared" si="116"/>
        <v/>
      </c>
    </row>
    <row r="2499" spans="1:18" x14ac:dyDescent="0.2">
      <c r="A2499" s="29"/>
      <c r="B2499" s="5"/>
      <c r="C2499" s="5"/>
      <c r="D2499" s="5"/>
      <c r="E2499" s="5"/>
      <c r="F2499" s="5"/>
      <c r="G2499" s="29"/>
      <c r="H2499" s="9"/>
      <c r="I2499" s="7"/>
      <c r="J2499" s="82"/>
      <c r="K2499" s="4"/>
      <c r="L2499" s="4"/>
      <c r="M2499" s="8"/>
      <c r="N2499" s="8"/>
      <c r="O2499" s="31" t="str">
        <f t="shared" si="114"/>
        <v/>
      </c>
      <c r="P2499" s="32" t="str">
        <f>IF(M2499=0,"",IF(N2499-Master!$A$6&lt;0,"0",IF(M2499&lt;=Master!$A$6,(N2499-Master!$A$6),O2499)))</f>
        <v/>
      </c>
      <c r="Q2499" s="20">
        <f t="shared" si="115"/>
        <v>0</v>
      </c>
      <c r="R2499" s="37" t="str">
        <f t="shared" si="116"/>
        <v/>
      </c>
    </row>
    <row r="2500" spans="1:18" x14ac:dyDescent="0.2">
      <c r="A2500" s="29"/>
      <c r="B2500" s="5"/>
      <c r="C2500" s="5"/>
      <c r="D2500" s="5"/>
      <c r="E2500" s="5"/>
      <c r="F2500" s="5"/>
      <c r="G2500" s="29"/>
      <c r="H2500" s="9"/>
      <c r="I2500" s="7"/>
      <c r="J2500" s="82"/>
      <c r="K2500" s="4"/>
      <c r="L2500" s="4"/>
      <c r="M2500" s="8"/>
      <c r="N2500" s="8"/>
      <c r="O2500" s="31" t="str">
        <f t="shared" si="114"/>
        <v/>
      </c>
      <c r="P2500" s="32" t="str">
        <f>IF(M2500=0,"",IF(N2500-Master!$A$6&lt;0,"0",IF(M2500&lt;=Master!$A$6,(N2500-Master!$A$6),O2500)))</f>
        <v/>
      </c>
      <c r="Q2500" s="20">
        <f t="shared" si="115"/>
        <v>0</v>
      </c>
      <c r="R2500" s="37" t="str">
        <f t="shared" si="116"/>
        <v/>
      </c>
    </row>
    <row r="2501" spans="1:18" x14ac:dyDescent="0.2">
      <c r="A2501" s="29"/>
      <c r="B2501" s="5"/>
      <c r="C2501" s="5"/>
      <c r="D2501" s="5"/>
      <c r="E2501" s="5"/>
      <c r="F2501" s="5"/>
      <c r="G2501" s="29"/>
      <c r="H2501" s="9"/>
      <c r="I2501" s="7"/>
      <c r="J2501" s="82"/>
      <c r="K2501" s="4"/>
      <c r="L2501" s="4"/>
      <c r="M2501" s="8"/>
      <c r="N2501" s="8"/>
      <c r="O2501" s="31" t="str">
        <f t="shared" si="114"/>
        <v/>
      </c>
      <c r="P2501" s="32" t="str">
        <f>IF(M2501=0,"",IF(N2501-Master!$A$6&lt;0,"0",IF(M2501&lt;=Master!$A$6,(N2501-Master!$A$6),O2501)))</f>
        <v/>
      </c>
      <c r="Q2501" s="20">
        <f t="shared" si="115"/>
        <v>0</v>
      </c>
      <c r="R2501" s="37" t="str">
        <f t="shared" si="116"/>
        <v/>
      </c>
    </row>
    <row r="2502" spans="1:18" x14ac:dyDescent="0.2">
      <c r="A2502" s="29"/>
      <c r="B2502" s="5"/>
      <c r="C2502" s="5"/>
      <c r="D2502" s="5"/>
      <c r="E2502" s="5"/>
      <c r="F2502" s="5"/>
      <c r="G2502" s="29"/>
      <c r="H2502" s="9"/>
      <c r="I2502" s="7"/>
      <c r="J2502" s="82"/>
      <c r="K2502" s="4"/>
      <c r="L2502" s="4"/>
      <c r="M2502" s="8"/>
      <c r="N2502" s="8"/>
      <c r="O2502" s="31" t="str">
        <f t="shared" si="114"/>
        <v/>
      </c>
      <c r="P2502" s="32" t="str">
        <f>IF(M2502=0,"",IF(N2502-Master!$A$6&lt;0,"0",IF(M2502&lt;=Master!$A$6,(N2502-Master!$A$6),O2502)))</f>
        <v/>
      </c>
      <c r="Q2502" s="20">
        <f t="shared" si="115"/>
        <v>0</v>
      </c>
      <c r="R2502" s="37" t="str">
        <f t="shared" si="116"/>
        <v/>
      </c>
    </row>
    <row r="2503" spans="1:18" x14ac:dyDescent="0.2">
      <c r="A2503" s="29"/>
      <c r="B2503" s="5"/>
      <c r="C2503" s="5"/>
      <c r="D2503" s="5"/>
      <c r="E2503" s="5"/>
      <c r="F2503" s="5"/>
      <c r="G2503" s="29"/>
      <c r="H2503" s="9"/>
      <c r="I2503" s="7"/>
      <c r="J2503" s="82"/>
      <c r="K2503" s="4"/>
      <c r="L2503" s="4"/>
      <c r="M2503" s="8"/>
      <c r="N2503" s="8"/>
      <c r="O2503" s="31" t="str">
        <f t="shared" si="114"/>
        <v/>
      </c>
      <c r="P2503" s="32" t="str">
        <f>IF(M2503=0,"",IF(N2503-Master!$A$6&lt;0,"0",IF(M2503&lt;=Master!$A$6,(N2503-Master!$A$6),O2503)))</f>
        <v/>
      </c>
      <c r="Q2503" s="20">
        <f t="shared" si="115"/>
        <v>0</v>
      </c>
      <c r="R2503" s="37" t="str">
        <f t="shared" si="116"/>
        <v/>
      </c>
    </row>
    <row r="2504" spans="1:18" x14ac:dyDescent="0.2">
      <c r="A2504" s="29"/>
      <c r="B2504" s="5"/>
      <c r="C2504" s="5"/>
      <c r="D2504" s="5"/>
      <c r="E2504" s="5"/>
      <c r="F2504" s="5"/>
      <c r="G2504" s="29"/>
      <c r="H2504" s="9"/>
      <c r="I2504" s="7"/>
      <c r="J2504" s="82"/>
      <c r="K2504" s="4"/>
      <c r="L2504" s="4"/>
      <c r="M2504" s="8"/>
      <c r="N2504" s="8"/>
      <c r="O2504" s="31" t="str">
        <f t="shared" si="114"/>
        <v/>
      </c>
      <c r="P2504" s="32" t="str">
        <f>IF(M2504=0,"",IF(N2504-Master!$A$6&lt;0,"0",IF(M2504&lt;=Master!$A$6,(N2504-Master!$A$6),O2504)))</f>
        <v/>
      </c>
      <c r="Q2504" s="20">
        <f t="shared" si="115"/>
        <v>0</v>
      </c>
      <c r="R2504" s="37" t="str">
        <f t="shared" si="116"/>
        <v/>
      </c>
    </row>
    <row r="2505" spans="1:18" x14ac:dyDescent="0.2">
      <c r="A2505" s="29"/>
      <c r="B2505" s="5"/>
      <c r="C2505" s="5"/>
      <c r="D2505" s="5"/>
      <c r="E2505" s="5"/>
      <c r="F2505" s="5"/>
      <c r="G2505" s="29"/>
      <c r="H2505" s="9"/>
      <c r="I2505" s="7"/>
      <c r="J2505" s="82"/>
      <c r="K2505" s="4"/>
      <c r="L2505" s="4"/>
      <c r="M2505" s="8"/>
      <c r="N2505" s="8"/>
      <c r="O2505" s="31" t="str">
        <f t="shared" si="114"/>
        <v/>
      </c>
      <c r="P2505" s="32" t="str">
        <f>IF(M2505=0,"",IF(N2505-Master!$A$6&lt;0,"0",IF(M2505&lt;=Master!$A$6,(N2505-Master!$A$6),O2505)))</f>
        <v/>
      </c>
      <c r="Q2505" s="20">
        <f t="shared" si="115"/>
        <v>0</v>
      </c>
      <c r="R2505" s="37" t="str">
        <f t="shared" si="116"/>
        <v/>
      </c>
    </row>
    <row r="2506" spans="1:18" x14ac:dyDescent="0.2">
      <c r="A2506" s="29"/>
      <c r="B2506" s="5"/>
      <c r="C2506" s="5"/>
      <c r="D2506" s="5"/>
      <c r="E2506" s="5"/>
      <c r="F2506" s="5"/>
      <c r="G2506" s="29"/>
      <c r="H2506" s="9"/>
      <c r="I2506" s="7"/>
      <c r="J2506" s="82"/>
      <c r="K2506" s="4"/>
      <c r="L2506" s="4"/>
      <c r="M2506" s="8"/>
      <c r="N2506" s="8"/>
      <c r="O2506" s="31" t="str">
        <f t="shared" si="114"/>
        <v/>
      </c>
      <c r="P2506" s="32" t="str">
        <f>IF(M2506=0,"",IF(N2506-Master!$A$6&lt;0,"0",IF(M2506&lt;=Master!$A$6,(N2506-Master!$A$6),O2506)))</f>
        <v/>
      </c>
      <c r="Q2506" s="20">
        <f t="shared" si="115"/>
        <v>0</v>
      </c>
      <c r="R2506" s="37" t="str">
        <f t="shared" si="116"/>
        <v/>
      </c>
    </row>
    <row r="2507" spans="1:18" x14ac:dyDescent="0.2">
      <c r="A2507" s="29"/>
      <c r="B2507" s="5"/>
      <c r="C2507" s="5"/>
      <c r="D2507" s="5"/>
      <c r="E2507" s="5"/>
      <c r="F2507" s="5"/>
      <c r="G2507" s="29"/>
      <c r="H2507" s="9"/>
      <c r="I2507" s="7"/>
      <c r="J2507" s="82"/>
      <c r="K2507" s="4"/>
      <c r="L2507" s="4"/>
      <c r="M2507" s="8"/>
      <c r="N2507" s="8"/>
      <c r="O2507" s="31" t="str">
        <f t="shared" si="114"/>
        <v/>
      </c>
      <c r="P2507" s="32" t="str">
        <f>IF(M2507=0,"",IF(N2507-Master!$A$6&lt;0,"0",IF(M2507&lt;=Master!$A$6,(N2507-Master!$A$6),O2507)))</f>
        <v/>
      </c>
      <c r="Q2507" s="20">
        <f t="shared" si="115"/>
        <v>0</v>
      </c>
      <c r="R2507" s="37" t="str">
        <f t="shared" si="116"/>
        <v/>
      </c>
    </row>
    <row r="2508" spans="1:18" x14ac:dyDescent="0.2">
      <c r="A2508" s="29"/>
      <c r="B2508" s="5"/>
      <c r="C2508" s="5"/>
      <c r="D2508" s="5"/>
      <c r="E2508" s="5"/>
      <c r="F2508" s="5"/>
      <c r="G2508" s="29"/>
      <c r="H2508" s="9"/>
      <c r="I2508" s="7"/>
      <c r="J2508" s="82"/>
      <c r="K2508" s="4"/>
      <c r="L2508" s="4"/>
      <c r="M2508" s="8"/>
      <c r="N2508" s="8"/>
      <c r="O2508" s="31" t="str">
        <f t="shared" si="114"/>
        <v/>
      </c>
      <c r="P2508" s="32" t="str">
        <f>IF(M2508=0,"",IF(N2508-Master!$A$6&lt;0,"0",IF(M2508&lt;=Master!$A$6,(N2508-Master!$A$6),O2508)))</f>
        <v/>
      </c>
      <c r="Q2508" s="20">
        <f t="shared" si="115"/>
        <v>0</v>
      </c>
      <c r="R2508" s="37" t="str">
        <f t="shared" si="116"/>
        <v/>
      </c>
    </row>
    <row r="2509" spans="1:18" x14ac:dyDescent="0.2">
      <c r="A2509" s="29"/>
      <c r="B2509" s="5"/>
      <c r="C2509" s="5"/>
      <c r="D2509" s="5"/>
      <c r="E2509" s="5"/>
      <c r="F2509" s="5"/>
      <c r="G2509" s="29"/>
      <c r="H2509" s="9"/>
      <c r="I2509" s="7"/>
      <c r="J2509" s="82"/>
      <c r="K2509" s="4"/>
      <c r="L2509" s="4"/>
      <c r="M2509" s="8"/>
      <c r="N2509" s="8"/>
      <c r="O2509" s="31" t="str">
        <f t="shared" si="114"/>
        <v/>
      </c>
      <c r="P2509" s="32" t="str">
        <f>IF(M2509=0,"",IF(N2509-Master!$A$6&lt;0,"0",IF(M2509&lt;=Master!$A$6,(N2509-Master!$A$6),O2509)))</f>
        <v/>
      </c>
      <c r="Q2509" s="20">
        <f t="shared" si="115"/>
        <v>0</v>
      </c>
      <c r="R2509" s="37" t="str">
        <f t="shared" si="116"/>
        <v/>
      </c>
    </row>
    <row r="2510" spans="1:18" x14ac:dyDescent="0.2">
      <c r="A2510" s="29"/>
      <c r="B2510" s="5"/>
      <c r="C2510" s="5"/>
      <c r="D2510" s="5"/>
      <c r="E2510" s="5"/>
      <c r="F2510" s="5"/>
      <c r="G2510" s="29"/>
      <c r="H2510" s="9"/>
      <c r="I2510" s="7"/>
      <c r="J2510" s="82"/>
      <c r="K2510" s="4"/>
      <c r="L2510" s="4"/>
      <c r="M2510" s="8"/>
      <c r="N2510" s="8"/>
      <c r="O2510" s="31" t="str">
        <f t="shared" si="114"/>
        <v/>
      </c>
      <c r="P2510" s="32" t="str">
        <f>IF(M2510=0,"",IF(N2510-Master!$A$6&lt;0,"0",IF(M2510&lt;=Master!$A$6,(N2510-Master!$A$6),O2510)))</f>
        <v/>
      </c>
      <c r="Q2510" s="20">
        <f t="shared" si="115"/>
        <v>0</v>
      </c>
      <c r="R2510" s="37" t="str">
        <f t="shared" si="116"/>
        <v/>
      </c>
    </row>
    <row r="2511" spans="1:18" x14ac:dyDescent="0.2">
      <c r="A2511" s="29"/>
      <c r="B2511" s="5"/>
      <c r="C2511" s="5"/>
      <c r="D2511" s="5"/>
      <c r="E2511" s="5"/>
      <c r="F2511" s="5"/>
      <c r="G2511" s="29"/>
      <c r="H2511" s="9"/>
      <c r="I2511" s="7"/>
      <c r="J2511" s="82"/>
      <c r="K2511" s="4"/>
      <c r="L2511" s="4"/>
      <c r="M2511" s="8"/>
      <c r="N2511" s="8"/>
      <c r="O2511" s="31" t="str">
        <f t="shared" si="114"/>
        <v/>
      </c>
      <c r="P2511" s="32" t="str">
        <f>IF(M2511=0,"",IF(N2511-Master!$A$6&lt;0,"0",IF(M2511&lt;=Master!$A$6,(N2511-Master!$A$6),O2511)))</f>
        <v/>
      </c>
      <c r="Q2511" s="20">
        <f t="shared" si="115"/>
        <v>0</v>
      </c>
      <c r="R2511" s="37" t="str">
        <f t="shared" si="116"/>
        <v/>
      </c>
    </row>
    <row r="2512" spans="1:18" x14ac:dyDescent="0.2">
      <c r="A2512" s="29"/>
      <c r="B2512" s="5"/>
      <c r="C2512" s="5"/>
      <c r="D2512" s="5"/>
      <c r="E2512" s="5"/>
      <c r="F2512" s="5"/>
      <c r="G2512" s="29"/>
      <c r="H2512" s="9"/>
      <c r="I2512" s="7"/>
      <c r="J2512" s="82"/>
      <c r="K2512" s="4"/>
      <c r="L2512" s="4"/>
      <c r="M2512" s="8"/>
      <c r="N2512" s="8"/>
      <c r="O2512" s="31" t="str">
        <f t="shared" si="114"/>
        <v/>
      </c>
      <c r="P2512" s="32" t="str">
        <f>IF(M2512=0,"",IF(N2512-Master!$A$6&lt;0,"0",IF(M2512&lt;=Master!$A$6,(N2512-Master!$A$6),O2512)))</f>
        <v/>
      </c>
      <c r="Q2512" s="20">
        <f t="shared" si="115"/>
        <v>0</v>
      </c>
      <c r="R2512" s="37" t="str">
        <f t="shared" si="116"/>
        <v/>
      </c>
    </row>
    <row r="2513" spans="1:18" x14ac:dyDescent="0.2">
      <c r="A2513" s="29"/>
      <c r="B2513" s="5"/>
      <c r="C2513" s="5"/>
      <c r="D2513" s="5"/>
      <c r="E2513" s="5"/>
      <c r="F2513" s="5"/>
      <c r="G2513" s="29"/>
      <c r="H2513" s="9"/>
      <c r="I2513" s="7"/>
      <c r="J2513" s="82"/>
      <c r="K2513" s="4"/>
      <c r="L2513" s="4"/>
      <c r="M2513" s="8"/>
      <c r="N2513" s="8"/>
      <c r="O2513" s="31" t="str">
        <f t="shared" si="114"/>
        <v/>
      </c>
      <c r="P2513" s="32" t="str">
        <f>IF(M2513=0,"",IF(N2513-Master!$A$6&lt;0,"0",IF(M2513&lt;=Master!$A$6,(N2513-Master!$A$6),O2513)))</f>
        <v/>
      </c>
      <c r="Q2513" s="20">
        <f t="shared" si="115"/>
        <v>0</v>
      </c>
      <c r="R2513" s="37" t="str">
        <f t="shared" si="116"/>
        <v/>
      </c>
    </row>
    <row r="2514" spans="1:18" x14ac:dyDescent="0.2">
      <c r="A2514" s="29"/>
      <c r="B2514" s="5"/>
      <c r="C2514" s="5"/>
      <c r="D2514" s="5"/>
      <c r="E2514" s="5"/>
      <c r="F2514" s="5"/>
      <c r="G2514" s="29"/>
      <c r="H2514" s="9"/>
      <c r="I2514" s="7"/>
      <c r="J2514" s="82"/>
      <c r="K2514" s="4"/>
      <c r="L2514" s="4"/>
      <c r="M2514" s="8"/>
      <c r="N2514" s="8"/>
      <c r="O2514" s="31" t="str">
        <f t="shared" si="114"/>
        <v/>
      </c>
      <c r="P2514" s="32" t="str">
        <f>IF(M2514=0,"",IF(N2514-Master!$A$6&lt;0,"0",IF(M2514&lt;=Master!$A$6,(N2514-Master!$A$6),O2514)))</f>
        <v/>
      </c>
      <c r="Q2514" s="20">
        <f t="shared" si="115"/>
        <v>0</v>
      </c>
      <c r="R2514" s="37" t="str">
        <f t="shared" si="116"/>
        <v/>
      </c>
    </row>
    <row r="2515" spans="1:18" x14ac:dyDescent="0.2">
      <c r="A2515" s="29"/>
      <c r="B2515" s="5"/>
      <c r="C2515" s="5"/>
      <c r="D2515" s="5"/>
      <c r="E2515" s="5"/>
      <c r="F2515" s="5"/>
      <c r="G2515" s="29"/>
      <c r="H2515" s="9"/>
      <c r="I2515" s="7"/>
      <c r="J2515" s="82"/>
      <c r="K2515" s="4"/>
      <c r="L2515" s="4"/>
      <c r="M2515" s="8"/>
      <c r="N2515" s="8"/>
      <c r="O2515" s="31" t="str">
        <f t="shared" si="114"/>
        <v/>
      </c>
      <c r="P2515" s="32" t="str">
        <f>IF(M2515=0,"",IF(N2515-Master!$A$6&lt;0,"0",IF(M2515&lt;=Master!$A$6,(N2515-Master!$A$6),O2515)))</f>
        <v/>
      </c>
      <c r="Q2515" s="20">
        <f t="shared" si="115"/>
        <v>0</v>
      </c>
      <c r="R2515" s="37" t="str">
        <f t="shared" si="116"/>
        <v/>
      </c>
    </row>
    <row r="2516" spans="1:18" x14ac:dyDescent="0.2">
      <c r="A2516" s="29"/>
      <c r="B2516" s="5"/>
      <c r="C2516" s="5"/>
      <c r="D2516" s="5"/>
      <c r="E2516" s="5"/>
      <c r="F2516" s="5"/>
      <c r="G2516" s="29"/>
      <c r="H2516" s="9"/>
      <c r="I2516" s="7"/>
      <c r="J2516" s="82"/>
      <c r="K2516" s="4"/>
      <c r="L2516" s="4"/>
      <c r="M2516" s="8"/>
      <c r="N2516" s="8"/>
      <c r="O2516" s="31" t="str">
        <f t="shared" si="114"/>
        <v/>
      </c>
      <c r="P2516" s="32" t="str">
        <f>IF(M2516=0,"",IF(N2516-Master!$A$6&lt;0,"0",IF(M2516&lt;=Master!$A$6,(N2516-Master!$A$6),O2516)))</f>
        <v/>
      </c>
      <c r="Q2516" s="20">
        <f t="shared" si="115"/>
        <v>0</v>
      </c>
      <c r="R2516" s="37" t="str">
        <f t="shared" si="116"/>
        <v/>
      </c>
    </row>
    <row r="2517" spans="1:18" x14ac:dyDescent="0.2">
      <c r="A2517" s="29"/>
      <c r="B2517" s="5"/>
      <c r="C2517" s="5"/>
      <c r="D2517" s="5"/>
      <c r="E2517" s="5"/>
      <c r="F2517" s="5"/>
      <c r="G2517" s="29"/>
      <c r="H2517" s="9"/>
      <c r="I2517" s="7"/>
      <c r="J2517" s="82"/>
      <c r="K2517" s="4"/>
      <c r="L2517" s="4"/>
      <c r="M2517" s="8"/>
      <c r="N2517" s="8"/>
      <c r="O2517" s="31" t="str">
        <f t="shared" si="114"/>
        <v/>
      </c>
      <c r="P2517" s="32" t="str">
        <f>IF(M2517=0,"",IF(N2517-Master!$A$6&lt;0,"0",IF(M2517&lt;=Master!$A$6,(N2517-Master!$A$6),O2517)))</f>
        <v/>
      </c>
      <c r="Q2517" s="20">
        <f t="shared" si="115"/>
        <v>0</v>
      </c>
      <c r="R2517" s="37" t="str">
        <f t="shared" si="116"/>
        <v/>
      </c>
    </row>
    <row r="2518" spans="1:18" x14ac:dyDescent="0.2">
      <c r="A2518" s="29"/>
      <c r="B2518" s="5"/>
      <c r="C2518" s="5"/>
      <c r="D2518" s="5"/>
      <c r="E2518" s="5"/>
      <c r="F2518" s="5"/>
      <c r="G2518" s="29"/>
      <c r="H2518" s="9"/>
      <c r="I2518" s="7"/>
      <c r="J2518" s="82"/>
      <c r="K2518" s="4"/>
      <c r="L2518" s="4"/>
      <c r="M2518" s="8"/>
      <c r="N2518" s="8"/>
      <c r="O2518" s="31" t="str">
        <f t="shared" si="114"/>
        <v/>
      </c>
      <c r="P2518" s="32" t="str">
        <f>IF(M2518=0,"",IF(N2518-Master!$A$6&lt;0,"0",IF(M2518&lt;=Master!$A$6,(N2518-Master!$A$6),O2518)))</f>
        <v/>
      </c>
      <c r="Q2518" s="20">
        <f t="shared" si="115"/>
        <v>0</v>
      </c>
      <c r="R2518" s="37" t="str">
        <f t="shared" si="116"/>
        <v/>
      </c>
    </row>
    <row r="2519" spans="1:18" x14ac:dyDescent="0.2">
      <c r="A2519" s="29"/>
      <c r="B2519" s="5"/>
      <c r="C2519" s="5"/>
      <c r="D2519" s="5"/>
      <c r="E2519" s="5"/>
      <c r="F2519" s="5"/>
      <c r="G2519" s="29"/>
      <c r="H2519" s="9"/>
      <c r="I2519" s="7"/>
      <c r="J2519" s="82"/>
      <c r="K2519" s="4"/>
      <c r="L2519" s="4"/>
      <c r="M2519" s="8"/>
      <c r="N2519" s="8"/>
      <c r="O2519" s="31" t="str">
        <f t="shared" si="114"/>
        <v/>
      </c>
      <c r="P2519" s="32" t="str">
        <f>IF(M2519=0,"",IF(N2519-Master!$A$6&lt;0,"0",IF(M2519&lt;=Master!$A$6,(N2519-Master!$A$6),O2519)))</f>
        <v/>
      </c>
      <c r="Q2519" s="20">
        <f t="shared" si="115"/>
        <v>0</v>
      </c>
      <c r="R2519" s="37" t="str">
        <f t="shared" si="116"/>
        <v/>
      </c>
    </row>
    <row r="2520" spans="1:18" x14ac:dyDescent="0.2">
      <c r="A2520" s="29"/>
      <c r="B2520" s="5"/>
      <c r="C2520" s="5"/>
      <c r="D2520" s="5"/>
      <c r="E2520" s="5"/>
      <c r="F2520" s="5"/>
      <c r="G2520" s="29"/>
      <c r="H2520" s="9"/>
      <c r="I2520" s="7"/>
      <c r="J2520" s="82"/>
      <c r="K2520" s="4"/>
      <c r="L2520" s="4"/>
      <c r="M2520" s="8"/>
      <c r="N2520" s="8"/>
      <c r="O2520" s="31" t="str">
        <f t="shared" ref="O2520:O2583" si="117">IF(M2520=0,"",(N2520-M2520+1))</f>
        <v/>
      </c>
      <c r="P2520" s="32" t="str">
        <f>IF(M2520=0,"",IF(N2520-Master!$A$6&lt;0,"0",IF(M2520&lt;=Master!$A$6,(N2520-Master!$A$6),O2520)))</f>
        <v/>
      </c>
      <c r="Q2520" s="20">
        <f t="shared" ref="Q2520:Q2583" si="118">IF(M2520=0,H2520,IF(P2520="0",H2520,ROUND(H2520-(H2520*P2520/O2520),2)))</f>
        <v>0</v>
      </c>
      <c r="R2520" s="37" t="str">
        <f t="shared" ref="R2520:R2583" si="119">CLEAN(IF(H2520=0,"",IF(ISBLANK(I2520),LEFT("Accrue "&amp;K2520,35),LEFT("Accrue "&amp;I2520&amp;" "&amp;K2520,35))))</f>
        <v/>
      </c>
    </row>
    <row r="2521" spans="1:18" x14ac:dyDescent="0.2">
      <c r="A2521" s="29"/>
      <c r="B2521" s="5"/>
      <c r="C2521" s="5"/>
      <c r="D2521" s="5"/>
      <c r="E2521" s="5"/>
      <c r="F2521" s="5"/>
      <c r="G2521" s="29"/>
      <c r="H2521" s="9"/>
      <c r="I2521" s="7"/>
      <c r="J2521" s="82"/>
      <c r="K2521" s="4"/>
      <c r="L2521" s="4"/>
      <c r="M2521" s="8"/>
      <c r="N2521" s="8"/>
      <c r="O2521" s="31" t="str">
        <f t="shared" si="117"/>
        <v/>
      </c>
      <c r="P2521" s="32" t="str">
        <f>IF(M2521=0,"",IF(N2521-Master!$A$6&lt;0,"0",IF(M2521&lt;=Master!$A$6,(N2521-Master!$A$6),O2521)))</f>
        <v/>
      </c>
      <c r="Q2521" s="20">
        <f t="shared" si="118"/>
        <v>0</v>
      </c>
      <c r="R2521" s="37" t="str">
        <f t="shared" si="119"/>
        <v/>
      </c>
    </row>
    <row r="2522" spans="1:18" x14ac:dyDescent="0.2">
      <c r="A2522" s="29"/>
      <c r="B2522" s="5"/>
      <c r="C2522" s="5"/>
      <c r="D2522" s="5"/>
      <c r="E2522" s="5"/>
      <c r="F2522" s="5"/>
      <c r="G2522" s="29"/>
      <c r="H2522" s="9"/>
      <c r="I2522" s="7"/>
      <c r="J2522" s="82"/>
      <c r="K2522" s="4"/>
      <c r="L2522" s="4"/>
      <c r="M2522" s="8"/>
      <c r="N2522" s="8"/>
      <c r="O2522" s="31" t="str">
        <f t="shared" si="117"/>
        <v/>
      </c>
      <c r="P2522" s="32" t="str">
        <f>IF(M2522=0,"",IF(N2522-Master!$A$6&lt;0,"0",IF(M2522&lt;=Master!$A$6,(N2522-Master!$A$6),O2522)))</f>
        <v/>
      </c>
      <c r="Q2522" s="20">
        <f t="shared" si="118"/>
        <v>0</v>
      </c>
      <c r="R2522" s="37" t="str">
        <f t="shared" si="119"/>
        <v/>
      </c>
    </row>
    <row r="2523" spans="1:18" x14ac:dyDescent="0.2">
      <c r="A2523" s="29"/>
      <c r="B2523" s="5"/>
      <c r="C2523" s="5"/>
      <c r="D2523" s="5"/>
      <c r="E2523" s="5"/>
      <c r="F2523" s="5"/>
      <c r="G2523" s="29"/>
      <c r="H2523" s="9"/>
      <c r="I2523" s="7"/>
      <c r="J2523" s="82"/>
      <c r="K2523" s="4"/>
      <c r="L2523" s="4"/>
      <c r="M2523" s="8"/>
      <c r="N2523" s="8"/>
      <c r="O2523" s="31" t="str">
        <f t="shared" si="117"/>
        <v/>
      </c>
      <c r="P2523" s="32" t="str">
        <f>IF(M2523=0,"",IF(N2523-Master!$A$6&lt;0,"0",IF(M2523&lt;=Master!$A$6,(N2523-Master!$A$6),O2523)))</f>
        <v/>
      </c>
      <c r="Q2523" s="20">
        <f t="shared" si="118"/>
        <v>0</v>
      </c>
      <c r="R2523" s="37" t="str">
        <f t="shared" si="119"/>
        <v/>
      </c>
    </row>
    <row r="2524" spans="1:18" x14ac:dyDescent="0.2">
      <c r="A2524" s="29"/>
      <c r="B2524" s="5"/>
      <c r="C2524" s="5"/>
      <c r="D2524" s="5"/>
      <c r="E2524" s="5"/>
      <c r="F2524" s="5"/>
      <c r="G2524" s="29"/>
      <c r="H2524" s="9"/>
      <c r="I2524" s="7"/>
      <c r="J2524" s="82"/>
      <c r="K2524" s="4"/>
      <c r="L2524" s="4"/>
      <c r="M2524" s="8"/>
      <c r="N2524" s="8"/>
      <c r="O2524" s="31" t="str">
        <f t="shared" si="117"/>
        <v/>
      </c>
      <c r="P2524" s="32" t="str">
        <f>IF(M2524=0,"",IF(N2524-Master!$A$6&lt;0,"0",IF(M2524&lt;=Master!$A$6,(N2524-Master!$A$6),O2524)))</f>
        <v/>
      </c>
      <c r="Q2524" s="20">
        <f t="shared" si="118"/>
        <v>0</v>
      </c>
      <c r="R2524" s="37" t="str">
        <f t="shared" si="119"/>
        <v/>
      </c>
    </row>
    <row r="2525" spans="1:18" x14ac:dyDescent="0.2">
      <c r="A2525" s="29"/>
      <c r="B2525" s="5"/>
      <c r="C2525" s="5"/>
      <c r="D2525" s="5"/>
      <c r="E2525" s="5"/>
      <c r="F2525" s="5"/>
      <c r="G2525" s="29"/>
      <c r="H2525" s="9"/>
      <c r="I2525" s="7"/>
      <c r="J2525" s="82"/>
      <c r="K2525" s="4"/>
      <c r="L2525" s="4"/>
      <c r="M2525" s="8"/>
      <c r="N2525" s="8"/>
      <c r="O2525" s="31" t="str">
        <f t="shared" si="117"/>
        <v/>
      </c>
      <c r="P2525" s="32" t="str">
        <f>IF(M2525=0,"",IF(N2525-Master!$A$6&lt;0,"0",IF(M2525&lt;=Master!$A$6,(N2525-Master!$A$6),O2525)))</f>
        <v/>
      </c>
      <c r="Q2525" s="20">
        <f t="shared" si="118"/>
        <v>0</v>
      </c>
      <c r="R2525" s="37" t="str">
        <f t="shared" si="119"/>
        <v/>
      </c>
    </row>
    <row r="2526" spans="1:18" x14ac:dyDescent="0.2">
      <c r="A2526" s="29"/>
      <c r="B2526" s="5"/>
      <c r="C2526" s="5"/>
      <c r="D2526" s="5"/>
      <c r="E2526" s="5"/>
      <c r="F2526" s="5"/>
      <c r="G2526" s="29"/>
      <c r="H2526" s="9"/>
      <c r="I2526" s="7"/>
      <c r="J2526" s="82"/>
      <c r="K2526" s="4"/>
      <c r="L2526" s="4"/>
      <c r="M2526" s="8"/>
      <c r="N2526" s="8"/>
      <c r="O2526" s="31" t="str">
        <f t="shared" si="117"/>
        <v/>
      </c>
      <c r="P2526" s="32" t="str">
        <f>IF(M2526=0,"",IF(N2526-Master!$A$6&lt;0,"0",IF(M2526&lt;=Master!$A$6,(N2526-Master!$A$6),O2526)))</f>
        <v/>
      </c>
      <c r="Q2526" s="20">
        <f t="shared" si="118"/>
        <v>0</v>
      </c>
      <c r="R2526" s="37" t="str">
        <f t="shared" si="119"/>
        <v/>
      </c>
    </row>
    <row r="2527" spans="1:18" x14ac:dyDescent="0.2">
      <c r="A2527" s="29"/>
      <c r="B2527" s="5"/>
      <c r="C2527" s="5"/>
      <c r="D2527" s="5"/>
      <c r="E2527" s="5"/>
      <c r="F2527" s="5"/>
      <c r="G2527" s="29"/>
      <c r="H2527" s="9"/>
      <c r="I2527" s="7"/>
      <c r="J2527" s="82"/>
      <c r="K2527" s="4"/>
      <c r="L2527" s="4"/>
      <c r="M2527" s="8"/>
      <c r="N2527" s="8"/>
      <c r="O2527" s="31" t="str">
        <f t="shared" si="117"/>
        <v/>
      </c>
      <c r="P2527" s="32" t="str">
        <f>IF(M2527=0,"",IF(N2527-Master!$A$6&lt;0,"0",IF(M2527&lt;=Master!$A$6,(N2527-Master!$A$6),O2527)))</f>
        <v/>
      </c>
      <c r="Q2527" s="20">
        <f t="shared" si="118"/>
        <v>0</v>
      </c>
      <c r="R2527" s="37" t="str">
        <f t="shared" si="119"/>
        <v/>
      </c>
    </row>
    <row r="2528" spans="1:18" x14ac:dyDescent="0.2">
      <c r="A2528" s="29"/>
      <c r="B2528" s="5"/>
      <c r="C2528" s="5"/>
      <c r="D2528" s="5"/>
      <c r="E2528" s="5"/>
      <c r="F2528" s="5"/>
      <c r="G2528" s="29"/>
      <c r="H2528" s="9"/>
      <c r="I2528" s="7"/>
      <c r="J2528" s="82"/>
      <c r="K2528" s="4"/>
      <c r="L2528" s="4"/>
      <c r="M2528" s="8"/>
      <c r="N2528" s="8"/>
      <c r="O2528" s="31" t="str">
        <f t="shared" si="117"/>
        <v/>
      </c>
      <c r="P2528" s="32" t="str">
        <f>IF(M2528=0,"",IF(N2528-Master!$A$6&lt;0,"0",IF(M2528&lt;=Master!$A$6,(N2528-Master!$A$6),O2528)))</f>
        <v/>
      </c>
      <c r="Q2528" s="20">
        <f t="shared" si="118"/>
        <v>0</v>
      </c>
      <c r="R2528" s="37" t="str">
        <f t="shared" si="119"/>
        <v/>
      </c>
    </row>
    <row r="2529" spans="1:18" x14ac:dyDescent="0.2">
      <c r="A2529" s="29"/>
      <c r="B2529" s="5"/>
      <c r="C2529" s="5"/>
      <c r="D2529" s="5"/>
      <c r="E2529" s="5"/>
      <c r="F2529" s="5"/>
      <c r="G2529" s="29"/>
      <c r="H2529" s="9"/>
      <c r="I2529" s="7"/>
      <c r="J2529" s="82"/>
      <c r="K2529" s="4"/>
      <c r="L2529" s="4"/>
      <c r="M2529" s="8"/>
      <c r="N2529" s="8"/>
      <c r="O2529" s="31" t="str">
        <f t="shared" si="117"/>
        <v/>
      </c>
      <c r="P2529" s="32" t="str">
        <f>IF(M2529=0,"",IF(N2529-Master!$A$6&lt;0,"0",IF(M2529&lt;=Master!$A$6,(N2529-Master!$A$6),O2529)))</f>
        <v/>
      </c>
      <c r="Q2529" s="20">
        <f t="shared" si="118"/>
        <v>0</v>
      </c>
      <c r="R2529" s="37" t="str">
        <f t="shared" si="119"/>
        <v/>
      </c>
    </row>
    <row r="2530" spans="1:18" x14ac:dyDescent="0.2">
      <c r="A2530" s="29"/>
      <c r="B2530" s="5"/>
      <c r="C2530" s="5"/>
      <c r="D2530" s="5"/>
      <c r="E2530" s="5"/>
      <c r="F2530" s="5"/>
      <c r="G2530" s="29"/>
      <c r="H2530" s="9"/>
      <c r="I2530" s="7"/>
      <c r="J2530" s="82"/>
      <c r="K2530" s="4"/>
      <c r="L2530" s="4"/>
      <c r="M2530" s="8"/>
      <c r="N2530" s="8"/>
      <c r="O2530" s="31" t="str">
        <f t="shared" si="117"/>
        <v/>
      </c>
      <c r="P2530" s="32" t="str">
        <f>IF(M2530=0,"",IF(N2530-Master!$A$6&lt;0,"0",IF(M2530&lt;=Master!$A$6,(N2530-Master!$A$6),O2530)))</f>
        <v/>
      </c>
      <c r="Q2530" s="20">
        <f t="shared" si="118"/>
        <v>0</v>
      </c>
      <c r="R2530" s="37" t="str">
        <f t="shared" si="119"/>
        <v/>
      </c>
    </row>
    <row r="2531" spans="1:18" x14ac:dyDescent="0.2">
      <c r="A2531" s="29"/>
      <c r="B2531" s="5"/>
      <c r="C2531" s="5"/>
      <c r="D2531" s="5"/>
      <c r="E2531" s="5"/>
      <c r="F2531" s="5"/>
      <c r="G2531" s="29"/>
      <c r="H2531" s="9"/>
      <c r="I2531" s="7"/>
      <c r="J2531" s="82"/>
      <c r="K2531" s="4"/>
      <c r="L2531" s="4"/>
      <c r="M2531" s="8"/>
      <c r="N2531" s="8"/>
      <c r="O2531" s="31" t="str">
        <f t="shared" si="117"/>
        <v/>
      </c>
      <c r="P2531" s="32" t="str">
        <f>IF(M2531=0,"",IF(N2531-Master!$A$6&lt;0,"0",IF(M2531&lt;=Master!$A$6,(N2531-Master!$A$6),O2531)))</f>
        <v/>
      </c>
      <c r="Q2531" s="20">
        <f t="shared" si="118"/>
        <v>0</v>
      </c>
      <c r="R2531" s="37" t="str">
        <f t="shared" si="119"/>
        <v/>
      </c>
    </row>
    <row r="2532" spans="1:18" x14ac:dyDescent="0.2">
      <c r="A2532" s="29"/>
      <c r="B2532" s="5"/>
      <c r="C2532" s="5"/>
      <c r="D2532" s="5"/>
      <c r="E2532" s="5"/>
      <c r="F2532" s="5"/>
      <c r="G2532" s="29"/>
      <c r="H2532" s="9"/>
      <c r="I2532" s="7"/>
      <c r="J2532" s="82"/>
      <c r="K2532" s="4"/>
      <c r="L2532" s="4"/>
      <c r="M2532" s="8"/>
      <c r="N2532" s="8"/>
      <c r="O2532" s="31" t="str">
        <f t="shared" si="117"/>
        <v/>
      </c>
      <c r="P2532" s="32" t="str">
        <f>IF(M2532=0,"",IF(N2532-Master!$A$6&lt;0,"0",IF(M2532&lt;=Master!$A$6,(N2532-Master!$A$6),O2532)))</f>
        <v/>
      </c>
      <c r="Q2532" s="20">
        <f t="shared" si="118"/>
        <v>0</v>
      </c>
      <c r="R2532" s="37" t="str">
        <f t="shared" si="119"/>
        <v/>
      </c>
    </row>
    <row r="2533" spans="1:18" x14ac:dyDescent="0.2">
      <c r="A2533" s="29"/>
      <c r="B2533" s="5"/>
      <c r="C2533" s="5"/>
      <c r="D2533" s="5"/>
      <c r="E2533" s="5"/>
      <c r="F2533" s="5"/>
      <c r="G2533" s="29"/>
      <c r="H2533" s="9"/>
      <c r="I2533" s="7"/>
      <c r="J2533" s="82"/>
      <c r="K2533" s="4"/>
      <c r="L2533" s="4"/>
      <c r="M2533" s="8"/>
      <c r="N2533" s="8"/>
      <c r="O2533" s="31" t="str">
        <f t="shared" si="117"/>
        <v/>
      </c>
      <c r="P2533" s="32" t="str">
        <f>IF(M2533=0,"",IF(N2533-Master!$A$6&lt;0,"0",IF(M2533&lt;=Master!$A$6,(N2533-Master!$A$6),O2533)))</f>
        <v/>
      </c>
      <c r="Q2533" s="20">
        <f t="shared" si="118"/>
        <v>0</v>
      </c>
      <c r="R2533" s="37" t="str">
        <f t="shared" si="119"/>
        <v/>
      </c>
    </row>
    <row r="2534" spans="1:18" x14ac:dyDescent="0.2">
      <c r="A2534" s="29"/>
      <c r="B2534" s="5"/>
      <c r="C2534" s="5"/>
      <c r="D2534" s="5"/>
      <c r="E2534" s="5"/>
      <c r="F2534" s="5"/>
      <c r="G2534" s="29"/>
      <c r="H2534" s="9"/>
      <c r="I2534" s="7"/>
      <c r="J2534" s="82"/>
      <c r="K2534" s="4"/>
      <c r="L2534" s="4"/>
      <c r="M2534" s="8"/>
      <c r="N2534" s="8"/>
      <c r="O2534" s="31" t="str">
        <f t="shared" si="117"/>
        <v/>
      </c>
      <c r="P2534" s="32" t="str">
        <f>IF(M2534=0,"",IF(N2534-Master!$A$6&lt;0,"0",IF(M2534&lt;=Master!$A$6,(N2534-Master!$A$6),O2534)))</f>
        <v/>
      </c>
      <c r="Q2534" s="20">
        <f t="shared" si="118"/>
        <v>0</v>
      </c>
      <c r="R2534" s="37" t="str">
        <f t="shared" si="119"/>
        <v/>
      </c>
    </row>
    <row r="2535" spans="1:18" x14ac:dyDescent="0.2">
      <c r="A2535" s="29"/>
      <c r="B2535" s="5"/>
      <c r="C2535" s="5"/>
      <c r="D2535" s="5"/>
      <c r="E2535" s="5"/>
      <c r="F2535" s="5"/>
      <c r="G2535" s="29"/>
      <c r="H2535" s="9"/>
      <c r="I2535" s="7"/>
      <c r="J2535" s="82"/>
      <c r="K2535" s="4"/>
      <c r="L2535" s="4"/>
      <c r="M2535" s="8"/>
      <c r="N2535" s="8"/>
      <c r="O2535" s="31" t="str">
        <f t="shared" si="117"/>
        <v/>
      </c>
      <c r="P2535" s="32" t="str">
        <f>IF(M2535=0,"",IF(N2535-Master!$A$6&lt;0,"0",IF(M2535&lt;=Master!$A$6,(N2535-Master!$A$6),O2535)))</f>
        <v/>
      </c>
      <c r="Q2535" s="20">
        <f t="shared" si="118"/>
        <v>0</v>
      </c>
      <c r="R2535" s="37" t="str">
        <f t="shared" si="119"/>
        <v/>
      </c>
    </row>
    <row r="2536" spans="1:18" x14ac:dyDescent="0.2">
      <c r="A2536" s="29"/>
      <c r="B2536" s="5"/>
      <c r="C2536" s="5"/>
      <c r="D2536" s="5"/>
      <c r="E2536" s="5"/>
      <c r="F2536" s="5"/>
      <c r="G2536" s="29"/>
      <c r="H2536" s="9"/>
      <c r="I2536" s="7"/>
      <c r="J2536" s="82"/>
      <c r="K2536" s="4"/>
      <c r="L2536" s="4"/>
      <c r="M2536" s="8"/>
      <c r="N2536" s="8"/>
      <c r="O2536" s="31" t="str">
        <f t="shared" si="117"/>
        <v/>
      </c>
      <c r="P2536" s="32" t="str">
        <f>IF(M2536=0,"",IF(N2536-Master!$A$6&lt;0,"0",IF(M2536&lt;=Master!$A$6,(N2536-Master!$A$6),O2536)))</f>
        <v/>
      </c>
      <c r="Q2536" s="20">
        <f t="shared" si="118"/>
        <v>0</v>
      </c>
      <c r="R2536" s="37" t="str">
        <f t="shared" si="119"/>
        <v/>
      </c>
    </row>
    <row r="2537" spans="1:18" x14ac:dyDescent="0.2">
      <c r="A2537" s="29"/>
      <c r="B2537" s="5"/>
      <c r="C2537" s="5"/>
      <c r="D2537" s="5"/>
      <c r="E2537" s="5"/>
      <c r="F2537" s="5"/>
      <c r="G2537" s="29"/>
      <c r="H2537" s="9"/>
      <c r="I2537" s="7"/>
      <c r="J2537" s="82"/>
      <c r="K2537" s="4"/>
      <c r="L2537" s="4"/>
      <c r="M2537" s="8"/>
      <c r="N2537" s="8"/>
      <c r="O2537" s="31" t="str">
        <f t="shared" si="117"/>
        <v/>
      </c>
      <c r="P2537" s="32" t="str">
        <f>IF(M2537=0,"",IF(N2537-Master!$A$6&lt;0,"0",IF(M2537&lt;=Master!$A$6,(N2537-Master!$A$6),O2537)))</f>
        <v/>
      </c>
      <c r="Q2537" s="20">
        <f t="shared" si="118"/>
        <v>0</v>
      </c>
      <c r="R2537" s="37" t="str">
        <f t="shared" si="119"/>
        <v/>
      </c>
    </row>
    <row r="2538" spans="1:18" x14ac:dyDescent="0.2">
      <c r="A2538" s="29"/>
      <c r="B2538" s="5"/>
      <c r="C2538" s="5"/>
      <c r="D2538" s="5"/>
      <c r="E2538" s="5"/>
      <c r="F2538" s="5"/>
      <c r="G2538" s="29"/>
      <c r="H2538" s="9"/>
      <c r="I2538" s="7"/>
      <c r="J2538" s="82"/>
      <c r="K2538" s="4"/>
      <c r="L2538" s="4"/>
      <c r="M2538" s="8"/>
      <c r="N2538" s="8"/>
      <c r="O2538" s="31" t="str">
        <f t="shared" si="117"/>
        <v/>
      </c>
      <c r="P2538" s="32" t="str">
        <f>IF(M2538=0,"",IF(N2538-Master!$A$6&lt;0,"0",IF(M2538&lt;=Master!$A$6,(N2538-Master!$A$6),O2538)))</f>
        <v/>
      </c>
      <c r="Q2538" s="20">
        <f t="shared" si="118"/>
        <v>0</v>
      </c>
      <c r="R2538" s="37" t="str">
        <f t="shared" si="119"/>
        <v/>
      </c>
    </row>
    <row r="2539" spans="1:18" x14ac:dyDescent="0.2">
      <c r="A2539" s="29"/>
      <c r="B2539" s="5"/>
      <c r="C2539" s="5"/>
      <c r="D2539" s="5"/>
      <c r="E2539" s="5"/>
      <c r="F2539" s="5"/>
      <c r="G2539" s="29"/>
      <c r="H2539" s="9"/>
      <c r="I2539" s="7"/>
      <c r="J2539" s="82"/>
      <c r="K2539" s="4"/>
      <c r="L2539" s="4"/>
      <c r="M2539" s="8"/>
      <c r="N2539" s="8"/>
      <c r="O2539" s="31" t="str">
        <f t="shared" si="117"/>
        <v/>
      </c>
      <c r="P2539" s="32" t="str">
        <f>IF(M2539=0,"",IF(N2539-Master!$A$6&lt;0,"0",IF(M2539&lt;=Master!$A$6,(N2539-Master!$A$6),O2539)))</f>
        <v/>
      </c>
      <c r="Q2539" s="20">
        <f t="shared" si="118"/>
        <v>0</v>
      </c>
      <c r="R2539" s="37" t="str">
        <f t="shared" si="119"/>
        <v/>
      </c>
    </row>
    <row r="2540" spans="1:18" x14ac:dyDescent="0.2">
      <c r="A2540" s="29"/>
      <c r="B2540" s="5"/>
      <c r="C2540" s="5"/>
      <c r="D2540" s="5"/>
      <c r="E2540" s="5"/>
      <c r="F2540" s="5"/>
      <c r="G2540" s="29"/>
      <c r="H2540" s="9"/>
      <c r="I2540" s="7"/>
      <c r="J2540" s="82"/>
      <c r="K2540" s="4"/>
      <c r="L2540" s="4"/>
      <c r="M2540" s="8"/>
      <c r="N2540" s="8"/>
      <c r="O2540" s="31" t="str">
        <f t="shared" si="117"/>
        <v/>
      </c>
      <c r="P2540" s="32" t="str">
        <f>IF(M2540=0,"",IF(N2540-Master!$A$6&lt;0,"0",IF(M2540&lt;=Master!$A$6,(N2540-Master!$A$6),O2540)))</f>
        <v/>
      </c>
      <c r="Q2540" s="20">
        <f t="shared" si="118"/>
        <v>0</v>
      </c>
      <c r="R2540" s="37" t="str">
        <f t="shared" si="119"/>
        <v/>
      </c>
    </row>
    <row r="2541" spans="1:18" x14ac:dyDescent="0.2">
      <c r="A2541" s="29"/>
      <c r="B2541" s="5"/>
      <c r="C2541" s="5"/>
      <c r="D2541" s="5"/>
      <c r="E2541" s="5"/>
      <c r="F2541" s="5"/>
      <c r="G2541" s="29"/>
      <c r="H2541" s="9"/>
      <c r="I2541" s="7"/>
      <c r="J2541" s="82"/>
      <c r="K2541" s="4"/>
      <c r="L2541" s="4"/>
      <c r="M2541" s="8"/>
      <c r="N2541" s="8"/>
      <c r="O2541" s="31" t="str">
        <f t="shared" si="117"/>
        <v/>
      </c>
      <c r="P2541" s="32" t="str">
        <f>IF(M2541=0,"",IF(N2541-Master!$A$6&lt;0,"0",IF(M2541&lt;=Master!$A$6,(N2541-Master!$A$6),O2541)))</f>
        <v/>
      </c>
      <c r="Q2541" s="20">
        <f t="shared" si="118"/>
        <v>0</v>
      </c>
      <c r="R2541" s="37" t="str">
        <f t="shared" si="119"/>
        <v/>
      </c>
    </row>
    <row r="2542" spans="1:18" x14ac:dyDescent="0.2">
      <c r="A2542" s="29"/>
      <c r="B2542" s="5"/>
      <c r="C2542" s="5"/>
      <c r="D2542" s="5"/>
      <c r="E2542" s="5"/>
      <c r="F2542" s="5"/>
      <c r="G2542" s="29"/>
      <c r="H2542" s="9"/>
      <c r="I2542" s="7"/>
      <c r="J2542" s="82"/>
      <c r="K2542" s="4"/>
      <c r="L2542" s="4"/>
      <c r="M2542" s="8"/>
      <c r="N2542" s="8"/>
      <c r="O2542" s="31" t="str">
        <f t="shared" si="117"/>
        <v/>
      </c>
      <c r="P2542" s="32" t="str">
        <f>IF(M2542=0,"",IF(N2542-Master!$A$6&lt;0,"0",IF(M2542&lt;=Master!$A$6,(N2542-Master!$A$6),O2542)))</f>
        <v/>
      </c>
      <c r="Q2542" s="20">
        <f t="shared" si="118"/>
        <v>0</v>
      </c>
      <c r="R2542" s="37" t="str">
        <f t="shared" si="119"/>
        <v/>
      </c>
    </row>
    <row r="2543" spans="1:18" x14ac:dyDescent="0.2">
      <c r="A2543" s="29"/>
      <c r="B2543" s="5"/>
      <c r="C2543" s="5"/>
      <c r="D2543" s="5"/>
      <c r="E2543" s="5"/>
      <c r="F2543" s="5"/>
      <c r="G2543" s="29"/>
      <c r="H2543" s="9"/>
      <c r="I2543" s="7"/>
      <c r="J2543" s="82"/>
      <c r="K2543" s="4"/>
      <c r="L2543" s="4"/>
      <c r="M2543" s="8"/>
      <c r="N2543" s="8"/>
      <c r="O2543" s="31" t="str">
        <f t="shared" si="117"/>
        <v/>
      </c>
      <c r="P2543" s="32" t="str">
        <f>IF(M2543=0,"",IF(N2543-Master!$A$6&lt;0,"0",IF(M2543&lt;=Master!$A$6,(N2543-Master!$A$6),O2543)))</f>
        <v/>
      </c>
      <c r="Q2543" s="20">
        <f t="shared" si="118"/>
        <v>0</v>
      </c>
      <c r="R2543" s="37" t="str">
        <f t="shared" si="119"/>
        <v/>
      </c>
    </row>
    <row r="2544" spans="1:18" x14ac:dyDescent="0.2">
      <c r="A2544" s="29"/>
      <c r="B2544" s="5"/>
      <c r="C2544" s="5"/>
      <c r="D2544" s="5"/>
      <c r="E2544" s="5"/>
      <c r="F2544" s="5"/>
      <c r="G2544" s="29"/>
      <c r="H2544" s="9"/>
      <c r="I2544" s="7"/>
      <c r="J2544" s="82"/>
      <c r="K2544" s="4"/>
      <c r="L2544" s="4"/>
      <c r="M2544" s="8"/>
      <c r="N2544" s="8"/>
      <c r="O2544" s="31" t="str">
        <f t="shared" si="117"/>
        <v/>
      </c>
      <c r="P2544" s="32" t="str">
        <f>IF(M2544=0,"",IF(N2544-Master!$A$6&lt;0,"0",IF(M2544&lt;=Master!$A$6,(N2544-Master!$A$6),O2544)))</f>
        <v/>
      </c>
      <c r="Q2544" s="20">
        <f t="shared" si="118"/>
        <v>0</v>
      </c>
      <c r="R2544" s="37" t="str">
        <f t="shared" si="119"/>
        <v/>
      </c>
    </row>
    <row r="2545" spans="1:18" x14ac:dyDescent="0.2">
      <c r="A2545" s="29"/>
      <c r="B2545" s="5"/>
      <c r="C2545" s="5"/>
      <c r="D2545" s="5"/>
      <c r="E2545" s="5"/>
      <c r="F2545" s="5"/>
      <c r="G2545" s="29"/>
      <c r="H2545" s="9"/>
      <c r="I2545" s="7"/>
      <c r="J2545" s="82"/>
      <c r="K2545" s="4"/>
      <c r="L2545" s="4"/>
      <c r="M2545" s="8"/>
      <c r="N2545" s="8"/>
      <c r="O2545" s="31" t="str">
        <f t="shared" si="117"/>
        <v/>
      </c>
      <c r="P2545" s="32" t="str">
        <f>IF(M2545=0,"",IF(N2545-Master!$A$6&lt;0,"0",IF(M2545&lt;=Master!$A$6,(N2545-Master!$A$6),O2545)))</f>
        <v/>
      </c>
      <c r="Q2545" s="20">
        <f t="shared" si="118"/>
        <v>0</v>
      </c>
      <c r="R2545" s="37" t="str">
        <f t="shared" si="119"/>
        <v/>
      </c>
    </row>
    <row r="2546" spans="1:18" x14ac:dyDescent="0.2">
      <c r="A2546" s="29"/>
      <c r="B2546" s="5"/>
      <c r="C2546" s="5"/>
      <c r="D2546" s="5"/>
      <c r="E2546" s="5"/>
      <c r="F2546" s="5"/>
      <c r="G2546" s="29"/>
      <c r="H2546" s="9"/>
      <c r="I2546" s="7"/>
      <c r="J2546" s="82"/>
      <c r="K2546" s="4"/>
      <c r="L2546" s="4"/>
      <c r="M2546" s="8"/>
      <c r="N2546" s="8"/>
      <c r="O2546" s="31" t="str">
        <f t="shared" si="117"/>
        <v/>
      </c>
      <c r="P2546" s="32" t="str">
        <f>IF(M2546=0,"",IF(N2546-Master!$A$6&lt;0,"0",IF(M2546&lt;=Master!$A$6,(N2546-Master!$A$6),O2546)))</f>
        <v/>
      </c>
      <c r="Q2546" s="20">
        <f t="shared" si="118"/>
        <v>0</v>
      </c>
      <c r="R2546" s="37" t="str">
        <f t="shared" si="119"/>
        <v/>
      </c>
    </row>
    <row r="2547" spans="1:18" x14ac:dyDescent="0.2">
      <c r="A2547" s="29"/>
      <c r="B2547" s="5"/>
      <c r="C2547" s="5"/>
      <c r="D2547" s="5"/>
      <c r="E2547" s="5"/>
      <c r="F2547" s="5"/>
      <c r="G2547" s="29"/>
      <c r="H2547" s="9"/>
      <c r="I2547" s="7"/>
      <c r="J2547" s="82"/>
      <c r="K2547" s="4"/>
      <c r="L2547" s="4"/>
      <c r="M2547" s="8"/>
      <c r="N2547" s="8"/>
      <c r="O2547" s="31" t="str">
        <f t="shared" si="117"/>
        <v/>
      </c>
      <c r="P2547" s="32" t="str">
        <f>IF(M2547=0,"",IF(N2547-Master!$A$6&lt;0,"0",IF(M2547&lt;=Master!$A$6,(N2547-Master!$A$6),O2547)))</f>
        <v/>
      </c>
      <c r="Q2547" s="20">
        <f t="shared" si="118"/>
        <v>0</v>
      </c>
      <c r="R2547" s="37" t="str">
        <f t="shared" si="119"/>
        <v/>
      </c>
    </row>
    <row r="2548" spans="1:18" x14ac:dyDescent="0.2">
      <c r="A2548" s="29"/>
      <c r="B2548" s="5"/>
      <c r="C2548" s="5"/>
      <c r="D2548" s="5"/>
      <c r="E2548" s="5"/>
      <c r="F2548" s="5"/>
      <c r="G2548" s="29"/>
      <c r="H2548" s="9"/>
      <c r="I2548" s="7"/>
      <c r="J2548" s="82"/>
      <c r="K2548" s="4"/>
      <c r="L2548" s="4"/>
      <c r="M2548" s="8"/>
      <c r="N2548" s="8"/>
      <c r="O2548" s="31" t="str">
        <f t="shared" si="117"/>
        <v/>
      </c>
      <c r="P2548" s="32" t="str">
        <f>IF(M2548=0,"",IF(N2548-Master!$A$6&lt;0,"0",IF(M2548&lt;=Master!$A$6,(N2548-Master!$A$6),O2548)))</f>
        <v/>
      </c>
      <c r="Q2548" s="20">
        <f t="shared" si="118"/>
        <v>0</v>
      </c>
      <c r="R2548" s="37" t="str">
        <f t="shared" si="119"/>
        <v/>
      </c>
    </row>
    <row r="2549" spans="1:18" x14ac:dyDescent="0.2">
      <c r="A2549" s="29"/>
      <c r="B2549" s="5"/>
      <c r="C2549" s="5"/>
      <c r="D2549" s="5"/>
      <c r="E2549" s="5"/>
      <c r="F2549" s="5"/>
      <c r="G2549" s="29"/>
      <c r="H2549" s="9"/>
      <c r="I2549" s="7"/>
      <c r="J2549" s="82"/>
      <c r="K2549" s="4"/>
      <c r="L2549" s="4"/>
      <c r="M2549" s="8"/>
      <c r="N2549" s="8"/>
      <c r="O2549" s="31" t="str">
        <f t="shared" si="117"/>
        <v/>
      </c>
      <c r="P2549" s="32" t="str">
        <f>IF(M2549=0,"",IF(N2549-Master!$A$6&lt;0,"0",IF(M2549&lt;=Master!$A$6,(N2549-Master!$A$6),O2549)))</f>
        <v/>
      </c>
      <c r="Q2549" s="20">
        <f t="shared" si="118"/>
        <v>0</v>
      </c>
      <c r="R2549" s="37" t="str">
        <f t="shared" si="119"/>
        <v/>
      </c>
    </row>
    <row r="2550" spans="1:18" x14ac:dyDescent="0.2">
      <c r="A2550" s="29"/>
      <c r="B2550" s="5"/>
      <c r="C2550" s="5"/>
      <c r="D2550" s="5"/>
      <c r="E2550" s="5"/>
      <c r="F2550" s="5"/>
      <c r="G2550" s="29"/>
      <c r="H2550" s="9"/>
      <c r="I2550" s="7"/>
      <c r="J2550" s="82"/>
      <c r="K2550" s="4"/>
      <c r="L2550" s="4"/>
      <c r="M2550" s="8"/>
      <c r="N2550" s="8"/>
      <c r="O2550" s="31" t="str">
        <f t="shared" si="117"/>
        <v/>
      </c>
      <c r="P2550" s="32" t="str">
        <f>IF(M2550=0,"",IF(N2550-Master!$A$6&lt;0,"0",IF(M2550&lt;=Master!$A$6,(N2550-Master!$A$6),O2550)))</f>
        <v/>
      </c>
      <c r="Q2550" s="20">
        <f t="shared" si="118"/>
        <v>0</v>
      </c>
      <c r="R2550" s="37" t="str">
        <f t="shared" si="119"/>
        <v/>
      </c>
    </row>
    <row r="2551" spans="1:18" x14ac:dyDescent="0.2">
      <c r="A2551" s="29"/>
      <c r="B2551" s="5"/>
      <c r="C2551" s="5"/>
      <c r="D2551" s="5"/>
      <c r="E2551" s="5"/>
      <c r="F2551" s="5"/>
      <c r="G2551" s="29"/>
      <c r="H2551" s="9"/>
      <c r="I2551" s="7"/>
      <c r="J2551" s="82"/>
      <c r="K2551" s="4"/>
      <c r="L2551" s="4"/>
      <c r="M2551" s="8"/>
      <c r="N2551" s="8"/>
      <c r="O2551" s="31" t="str">
        <f t="shared" si="117"/>
        <v/>
      </c>
      <c r="P2551" s="32" t="str">
        <f>IF(M2551=0,"",IF(N2551-Master!$A$6&lt;0,"0",IF(M2551&lt;=Master!$A$6,(N2551-Master!$A$6),O2551)))</f>
        <v/>
      </c>
      <c r="Q2551" s="20">
        <f t="shared" si="118"/>
        <v>0</v>
      </c>
      <c r="R2551" s="37" t="str">
        <f t="shared" si="119"/>
        <v/>
      </c>
    </row>
    <row r="2552" spans="1:18" x14ac:dyDescent="0.2">
      <c r="A2552" s="29"/>
      <c r="B2552" s="5"/>
      <c r="C2552" s="5"/>
      <c r="D2552" s="5"/>
      <c r="E2552" s="5"/>
      <c r="F2552" s="5"/>
      <c r="G2552" s="29"/>
      <c r="H2552" s="9"/>
      <c r="I2552" s="7"/>
      <c r="J2552" s="82"/>
      <c r="K2552" s="4"/>
      <c r="L2552" s="4"/>
      <c r="M2552" s="8"/>
      <c r="N2552" s="8"/>
      <c r="O2552" s="31" t="str">
        <f t="shared" si="117"/>
        <v/>
      </c>
      <c r="P2552" s="32" t="str">
        <f>IF(M2552=0,"",IF(N2552-Master!$A$6&lt;0,"0",IF(M2552&lt;=Master!$A$6,(N2552-Master!$A$6),O2552)))</f>
        <v/>
      </c>
      <c r="Q2552" s="20">
        <f t="shared" si="118"/>
        <v>0</v>
      </c>
      <c r="R2552" s="37" t="str">
        <f t="shared" si="119"/>
        <v/>
      </c>
    </row>
    <row r="2553" spans="1:18" x14ac:dyDescent="0.2">
      <c r="A2553" s="29"/>
      <c r="B2553" s="5"/>
      <c r="C2553" s="5"/>
      <c r="D2553" s="5"/>
      <c r="E2553" s="5"/>
      <c r="F2553" s="5"/>
      <c r="G2553" s="29"/>
      <c r="H2553" s="9"/>
      <c r="I2553" s="7"/>
      <c r="J2553" s="82"/>
      <c r="K2553" s="4"/>
      <c r="L2553" s="4"/>
      <c r="M2553" s="8"/>
      <c r="N2553" s="8"/>
      <c r="O2553" s="31" t="str">
        <f t="shared" si="117"/>
        <v/>
      </c>
      <c r="P2553" s="32" t="str">
        <f>IF(M2553=0,"",IF(N2553-Master!$A$6&lt;0,"0",IF(M2553&lt;=Master!$A$6,(N2553-Master!$A$6),O2553)))</f>
        <v/>
      </c>
      <c r="Q2553" s="20">
        <f t="shared" si="118"/>
        <v>0</v>
      </c>
      <c r="R2553" s="37" t="str">
        <f t="shared" si="119"/>
        <v/>
      </c>
    </row>
    <row r="2554" spans="1:18" x14ac:dyDescent="0.2">
      <c r="A2554" s="29"/>
      <c r="B2554" s="5"/>
      <c r="C2554" s="5"/>
      <c r="D2554" s="5"/>
      <c r="E2554" s="5"/>
      <c r="F2554" s="5"/>
      <c r="G2554" s="29"/>
      <c r="H2554" s="9"/>
      <c r="I2554" s="7"/>
      <c r="J2554" s="82"/>
      <c r="K2554" s="4"/>
      <c r="L2554" s="4"/>
      <c r="M2554" s="8"/>
      <c r="N2554" s="8"/>
      <c r="O2554" s="31" t="str">
        <f t="shared" si="117"/>
        <v/>
      </c>
      <c r="P2554" s="32" t="str">
        <f>IF(M2554=0,"",IF(N2554-Master!$A$6&lt;0,"0",IF(M2554&lt;=Master!$A$6,(N2554-Master!$A$6),O2554)))</f>
        <v/>
      </c>
      <c r="Q2554" s="20">
        <f t="shared" si="118"/>
        <v>0</v>
      </c>
      <c r="R2554" s="37" t="str">
        <f t="shared" si="119"/>
        <v/>
      </c>
    </row>
    <row r="2555" spans="1:18" x14ac:dyDescent="0.2">
      <c r="A2555" s="29"/>
      <c r="B2555" s="5"/>
      <c r="C2555" s="5"/>
      <c r="D2555" s="5"/>
      <c r="E2555" s="5"/>
      <c r="F2555" s="5"/>
      <c r="G2555" s="29"/>
      <c r="H2555" s="9"/>
      <c r="I2555" s="7"/>
      <c r="J2555" s="82"/>
      <c r="K2555" s="4"/>
      <c r="L2555" s="4"/>
      <c r="M2555" s="8"/>
      <c r="N2555" s="8"/>
      <c r="O2555" s="31" t="str">
        <f t="shared" si="117"/>
        <v/>
      </c>
      <c r="P2555" s="32" t="str">
        <f>IF(M2555=0,"",IF(N2555-Master!$A$6&lt;0,"0",IF(M2555&lt;=Master!$A$6,(N2555-Master!$A$6),O2555)))</f>
        <v/>
      </c>
      <c r="Q2555" s="20">
        <f t="shared" si="118"/>
        <v>0</v>
      </c>
      <c r="R2555" s="37" t="str">
        <f t="shared" si="119"/>
        <v/>
      </c>
    </row>
    <row r="2556" spans="1:18" x14ac:dyDescent="0.2">
      <c r="A2556" s="29"/>
      <c r="B2556" s="5"/>
      <c r="C2556" s="5"/>
      <c r="D2556" s="5"/>
      <c r="E2556" s="5"/>
      <c r="F2556" s="5"/>
      <c r="G2556" s="29"/>
      <c r="H2556" s="9"/>
      <c r="I2556" s="7"/>
      <c r="J2556" s="82"/>
      <c r="K2556" s="4"/>
      <c r="L2556" s="4"/>
      <c r="M2556" s="8"/>
      <c r="N2556" s="8"/>
      <c r="O2556" s="31" t="str">
        <f t="shared" si="117"/>
        <v/>
      </c>
      <c r="P2556" s="32" t="str">
        <f>IF(M2556=0,"",IF(N2556-Master!$A$6&lt;0,"0",IF(M2556&lt;=Master!$A$6,(N2556-Master!$A$6),O2556)))</f>
        <v/>
      </c>
      <c r="Q2556" s="20">
        <f t="shared" si="118"/>
        <v>0</v>
      </c>
      <c r="R2556" s="37" t="str">
        <f t="shared" si="119"/>
        <v/>
      </c>
    </row>
    <row r="2557" spans="1:18" x14ac:dyDescent="0.2">
      <c r="A2557" s="29"/>
      <c r="B2557" s="5"/>
      <c r="C2557" s="5"/>
      <c r="D2557" s="5"/>
      <c r="E2557" s="5"/>
      <c r="F2557" s="5"/>
      <c r="G2557" s="29"/>
      <c r="H2557" s="9"/>
      <c r="I2557" s="7"/>
      <c r="J2557" s="82"/>
      <c r="K2557" s="4"/>
      <c r="L2557" s="4"/>
      <c r="M2557" s="8"/>
      <c r="N2557" s="8"/>
      <c r="O2557" s="31" t="str">
        <f t="shared" si="117"/>
        <v/>
      </c>
      <c r="P2557" s="32" t="str">
        <f>IF(M2557=0,"",IF(N2557-Master!$A$6&lt;0,"0",IF(M2557&lt;=Master!$A$6,(N2557-Master!$A$6),O2557)))</f>
        <v/>
      </c>
      <c r="Q2557" s="20">
        <f t="shared" si="118"/>
        <v>0</v>
      </c>
      <c r="R2557" s="37" t="str">
        <f t="shared" si="119"/>
        <v/>
      </c>
    </row>
    <row r="2558" spans="1:18" x14ac:dyDescent="0.2">
      <c r="A2558" s="29"/>
      <c r="B2558" s="5"/>
      <c r="C2558" s="5"/>
      <c r="D2558" s="5"/>
      <c r="E2558" s="5"/>
      <c r="F2558" s="5"/>
      <c r="G2558" s="29"/>
      <c r="H2558" s="9"/>
      <c r="I2558" s="7"/>
      <c r="J2558" s="82"/>
      <c r="K2558" s="4"/>
      <c r="L2558" s="4"/>
      <c r="M2558" s="8"/>
      <c r="N2558" s="8"/>
      <c r="O2558" s="31" t="str">
        <f t="shared" si="117"/>
        <v/>
      </c>
      <c r="P2558" s="32" t="str">
        <f>IF(M2558=0,"",IF(N2558-Master!$A$6&lt;0,"0",IF(M2558&lt;=Master!$A$6,(N2558-Master!$A$6),O2558)))</f>
        <v/>
      </c>
      <c r="Q2558" s="20">
        <f t="shared" si="118"/>
        <v>0</v>
      </c>
      <c r="R2558" s="37" t="str">
        <f t="shared" si="119"/>
        <v/>
      </c>
    </row>
    <row r="2559" spans="1:18" x14ac:dyDescent="0.2">
      <c r="A2559" s="29"/>
      <c r="B2559" s="5"/>
      <c r="C2559" s="5"/>
      <c r="D2559" s="5"/>
      <c r="E2559" s="5"/>
      <c r="F2559" s="5"/>
      <c r="G2559" s="29"/>
      <c r="H2559" s="9"/>
      <c r="I2559" s="7"/>
      <c r="J2559" s="82"/>
      <c r="K2559" s="4"/>
      <c r="L2559" s="4"/>
      <c r="M2559" s="8"/>
      <c r="N2559" s="8"/>
      <c r="O2559" s="31" t="str">
        <f t="shared" si="117"/>
        <v/>
      </c>
      <c r="P2559" s="32" t="str">
        <f>IF(M2559=0,"",IF(N2559-Master!$A$6&lt;0,"0",IF(M2559&lt;=Master!$A$6,(N2559-Master!$A$6),O2559)))</f>
        <v/>
      </c>
      <c r="Q2559" s="20">
        <f t="shared" si="118"/>
        <v>0</v>
      </c>
      <c r="R2559" s="37" t="str">
        <f t="shared" si="119"/>
        <v/>
      </c>
    </row>
    <row r="2560" spans="1:18" x14ac:dyDescent="0.2">
      <c r="A2560" s="29"/>
      <c r="B2560" s="5"/>
      <c r="C2560" s="5"/>
      <c r="D2560" s="5"/>
      <c r="E2560" s="5"/>
      <c r="F2560" s="5"/>
      <c r="G2560" s="29"/>
      <c r="H2560" s="9"/>
      <c r="I2560" s="7"/>
      <c r="J2560" s="82"/>
      <c r="K2560" s="4"/>
      <c r="L2560" s="4"/>
      <c r="M2560" s="8"/>
      <c r="N2560" s="8"/>
      <c r="O2560" s="31" t="str">
        <f t="shared" si="117"/>
        <v/>
      </c>
      <c r="P2560" s="32" t="str">
        <f>IF(M2560=0,"",IF(N2560-Master!$A$6&lt;0,"0",IF(M2560&lt;=Master!$A$6,(N2560-Master!$A$6),O2560)))</f>
        <v/>
      </c>
      <c r="Q2560" s="20">
        <f t="shared" si="118"/>
        <v>0</v>
      </c>
      <c r="R2560" s="37" t="str">
        <f t="shared" si="119"/>
        <v/>
      </c>
    </row>
    <row r="2561" spans="1:18" x14ac:dyDescent="0.2">
      <c r="A2561" s="29"/>
      <c r="B2561" s="5"/>
      <c r="C2561" s="5"/>
      <c r="D2561" s="5"/>
      <c r="E2561" s="5"/>
      <c r="F2561" s="5"/>
      <c r="G2561" s="29"/>
      <c r="H2561" s="9"/>
      <c r="I2561" s="7"/>
      <c r="J2561" s="82"/>
      <c r="K2561" s="4"/>
      <c r="L2561" s="4"/>
      <c r="M2561" s="8"/>
      <c r="N2561" s="8"/>
      <c r="O2561" s="31" t="str">
        <f t="shared" si="117"/>
        <v/>
      </c>
      <c r="P2561" s="32" t="str">
        <f>IF(M2561=0,"",IF(N2561-Master!$A$6&lt;0,"0",IF(M2561&lt;=Master!$A$6,(N2561-Master!$A$6),O2561)))</f>
        <v/>
      </c>
      <c r="Q2561" s="20">
        <f t="shared" si="118"/>
        <v>0</v>
      </c>
      <c r="R2561" s="37" t="str">
        <f t="shared" si="119"/>
        <v/>
      </c>
    </row>
    <row r="2562" spans="1:18" x14ac:dyDescent="0.2">
      <c r="A2562" s="29"/>
      <c r="B2562" s="5"/>
      <c r="C2562" s="5"/>
      <c r="D2562" s="5"/>
      <c r="E2562" s="5"/>
      <c r="F2562" s="5"/>
      <c r="G2562" s="29"/>
      <c r="H2562" s="9"/>
      <c r="I2562" s="7"/>
      <c r="J2562" s="82"/>
      <c r="K2562" s="4"/>
      <c r="L2562" s="4"/>
      <c r="M2562" s="8"/>
      <c r="N2562" s="8"/>
      <c r="O2562" s="31" t="str">
        <f t="shared" si="117"/>
        <v/>
      </c>
      <c r="P2562" s="32" t="str">
        <f>IF(M2562=0,"",IF(N2562-Master!$A$6&lt;0,"0",IF(M2562&lt;=Master!$A$6,(N2562-Master!$A$6),O2562)))</f>
        <v/>
      </c>
      <c r="Q2562" s="20">
        <f t="shared" si="118"/>
        <v>0</v>
      </c>
      <c r="R2562" s="37" t="str">
        <f t="shared" si="119"/>
        <v/>
      </c>
    </row>
    <row r="2563" spans="1:18" x14ac:dyDescent="0.2">
      <c r="A2563" s="29"/>
      <c r="B2563" s="5"/>
      <c r="C2563" s="5"/>
      <c r="D2563" s="5"/>
      <c r="E2563" s="5"/>
      <c r="F2563" s="5"/>
      <c r="G2563" s="29"/>
      <c r="H2563" s="9"/>
      <c r="I2563" s="7"/>
      <c r="J2563" s="82"/>
      <c r="K2563" s="4"/>
      <c r="L2563" s="4"/>
      <c r="M2563" s="8"/>
      <c r="N2563" s="8"/>
      <c r="O2563" s="31" t="str">
        <f t="shared" si="117"/>
        <v/>
      </c>
      <c r="P2563" s="32" t="str">
        <f>IF(M2563=0,"",IF(N2563-Master!$A$6&lt;0,"0",IF(M2563&lt;=Master!$A$6,(N2563-Master!$A$6),O2563)))</f>
        <v/>
      </c>
      <c r="Q2563" s="20">
        <f t="shared" si="118"/>
        <v>0</v>
      </c>
      <c r="R2563" s="37" t="str">
        <f t="shared" si="119"/>
        <v/>
      </c>
    </row>
    <row r="2564" spans="1:18" x14ac:dyDescent="0.2">
      <c r="A2564" s="29"/>
      <c r="B2564" s="5"/>
      <c r="C2564" s="5"/>
      <c r="D2564" s="5"/>
      <c r="E2564" s="5"/>
      <c r="F2564" s="5"/>
      <c r="G2564" s="29"/>
      <c r="H2564" s="9"/>
      <c r="I2564" s="7"/>
      <c r="J2564" s="82"/>
      <c r="K2564" s="4"/>
      <c r="L2564" s="4"/>
      <c r="M2564" s="8"/>
      <c r="N2564" s="8"/>
      <c r="O2564" s="31" t="str">
        <f t="shared" si="117"/>
        <v/>
      </c>
      <c r="P2564" s="32" t="str">
        <f>IF(M2564=0,"",IF(N2564-Master!$A$6&lt;0,"0",IF(M2564&lt;=Master!$A$6,(N2564-Master!$A$6),O2564)))</f>
        <v/>
      </c>
      <c r="Q2564" s="20">
        <f t="shared" si="118"/>
        <v>0</v>
      </c>
      <c r="R2564" s="37" t="str">
        <f t="shared" si="119"/>
        <v/>
      </c>
    </row>
    <row r="2565" spans="1:18" x14ac:dyDescent="0.2">
      <c r="A2565" s="29"/>
      <c r="B2565" s="5"/>
      <c r="C2565" s="5"/>
      <c r="D2565" s="5"/>
      <c r="E2565" s="5"/>
      <c r="F2565" s="5"/>
      <c r="G2565" s="29"/>
      <c r="H2565" s="9"/>
      <c r="I2565" s="7"/>
      <c r="J2565" s="82"/>
      <c r="K2565" s="4"/>
      <c r="L2565" s="4"/>
      <c r="M2565" s="8"/>
      <c r="N2565" s="8"/>
      <c r="O2565" s="31" t="str">
        <f t="shared" si="117"/>
        <v/>
      </c>
      <c r="P2565" s="32" t="str">
        <f>IF(M2565=0,"",IF(N2565-Master!$A$6&lt;0,"0",IF(M2565&lt;=Master!$A$6,(N2565-Master!$A$6),O2565)))</f>
        <v/>
      </c>
      <c r="Q2565" s="20">
        <f t="shared" si="118"/>
        <v>0</v>
      </c>
      <c r="R2565" s="37" t="str">
        <f t="shared" si="119"/>
        <v/>
      </c>
    </row>
    <row r="2566" spans="1:18" x14ac:dyDescent="0.2">
      <c r="A2566" s="29"/>
      <c r="B2566" s="5"/>
      <c r="C2566" s="5"/>
      <c r="D2566" s="5"/>
      <c r="E2566" s="5"/>
      <c r="F2566" s="5"/>
      <c r="G2566" s="29"/>
      <c r="H2566" s="9"/>
      <c r="I2566" s="7"/>
      <c r="J2566" s="82"/>
      <c r="K2566" s="4"/>
      <c r="L2566" s="4"/>
      <c r="M2566" s="8"/>
      <c r="N2566" s="8"/>
      <c r="O2566" s="31" t="str">
        <f t="shared" si="117"/>
        <v/>
      </c>
      <c r="P2566" s="32" t="str">
        <f>IF(M2566=0,"",IF(N2566-Master!$A$6&lt;0,"0",IF(M2566&lt;=Master!$A$6,(N2566-Master!$A$6),O2566)))</f>
        <v/>
      </c>
      <c r="Q2566" s="20">
        <f t="shared" si="118"/>
        <v>0</v>
      </c>
      <c r="R2566" s="37" t="str">
        <f t="shared" si="119"/>
        <v/>
      </c>
    </row>
    <row r="2567" spans="1:18" x14ac:dyDescent="0.2">
      <c r="A2567" s="29"/>
      <c r="B2567" s="5"/>
      <c r="C2567" s="5"/>
      <c r="D2567" s="5"/>
      <c r="E2567" s="5"/>
      <c r="F2567" s="5"/>
      <c r="G2567" s="29"/>
      <c r="H2567" s="9"/>
      <c r="I2567" s="7"/>
      <c r="J2567" s="82"/>
      <c r="K2567" s="4"/>
      <c r="L2567" s="4"/>
      <c r="M2567" s="8"/>
      <c r="N2567" s="8"/>
      <c r="O2567" s="31" t="str">
        <f t="shared" si="117"/>
        <v/>
      </c>
      <c r="P2567" s="32" t="str">
        <f>IF(M2567=0,"",IF(N2567-Master!$A$6&lt;0,"0",IF(M2567&lt;=Master!$A$6,(N2567-Master!$A$6),O2567)))</f>
        <v/>
      </c>
      <c r="Q2567" s="20">
        <f t="shared" si="118"/>
        <v>0</v>
      </c>
      <c r="R2567" s="37" t="str">
        <f t="shared" si="119"/>
        <v/>
      </c>
    </row>
    <row r="2568" spans="1:18" x14ac:dyDescent="0.2">
      <c r="A2568" s="29"/>
      <c r="B2568" s="5"/>
      <c r="C2568" s="5"/>
      <c r="D2568" s="5"/>
      <c r="E2568" s="5"/>
      <c r="F2568" s="5"/>
      <c r="G2568" s="29"/>
      <c r="H2568" s="9"/>
      <c r="I2568" s="7"/>
      <c r="J2568" s="82"/>
      <c r="K2568" s="4"/>
      <c r="L2568" s="4"/>
      <c r="M2568" s="8"/>
      <c r="N2568" s="8"/>
      <c r="O2568" s="31" t="str">
        <f t="shared" si="117"/>
        <v/>
      </c>
      <c r="P2568" s="32" t="str">
        <f>IF(M2568=0,"",IF(N2568-Master!$A$6&lt;0,"0",IF(M2568&lt;=Master!$A$6,(N2568-Master!$A$6),O2568)))</f>
        <v/>
      </c>
      <c r="Q2568" s="20">
        <f t="shared" si="118"/>
        <v>0</v>
      </c>
      <c r="R2568" s="37" t="str">
        <f t="shared" si="119"/>
        <v/>
      </c>
    </row>
    <row r="2569" spans="1:18" x14ac:dyDescent="0.2">
      <c r="A2569" s="29"/>
      <c r="B2569" s="5"/>
      <c r="C2569" s="5"/>
      <c r="D2569" s="5"/>
      <c r="E2569" s="5"/>
      <c r="F2569" s="5"/>
      <c r="G2569" s="29"/>
      <c r="H2569" s="9"/>
      <c r="I2569" s="7"/>
      <c r="J2569" s="82"/>
      <c r="K2569" s="4"/>
      <c r="L2569" s="4"/>
      <c r="M2569" s="8"/>
      <c r="N2569" s="8"/>
      <c r="O2569" s="31" t="str">
        <f t="shared" si="117"/>
        <v/>
      </c>
      <c r="P2569" s="32" t="str">
        <f>IF(M2569=0,"",IF(N2569-Master!$A$6&lt;0,"0",IF(M2569&lt;=Master!$A$6,(N2569-Master!$A$6),O2569)))</f>
        <v/>
      </c>
      <c r="Q2569" s="20">
        <f t="shared" si="118"/>
        <v>0</v>
      </c>
      <c r="R2569" s="37" t="str">
        <f t="shared" si="119"/>
        <v/>
      </c>
    </row>
    <row r="2570" spans="1:18" x14ac:dyDescent="0.2">
      <c r="A2570" s="29"/>
      <c r="B2570" s="5"/>
      <c r="C2570" s="5"/>
      <c r="D2570" s="5"/>
      <c r="E2570" s="5"/>
      <c r="F2570" s="5"/>
      <c r="G2570" s="29"/>
      <c r="H2570" s="9"/>
      <c r="I2570" s="7"/>
      <c r="J2570" s="82"/>
      <c r="K2570" s="4"/>
      <c r="L2570" s="4"/>
      <c r="M2570" s="8"/>
      <c r="N2570" s="8"/>
      <c r="O2570" s="31" t="str">
        <f t="shared" si="117"/>
        <v/>
      </c>
      <c r="P2570" s="32" t="str">
        <f>IF(M2570=0,"",IF(N2570-Master!$A$6&lt;0,"0",IF(M2570&lt;=Master!$A$6,(N2570-Master!$A$6),O2570)))</f>
        <v/>
      </c>
      <c r="Q2570" s="20">
        <f t="shared" si="118"/>
        <v>0</v>
      </c>
      <c r="R2570" s="37" t="str">
        <f t="shared" si="119"/>
        <v/>
      </c>
    </row>
    <row r="2571" spans="1:18" x14ac:dyDescent="0.2">
      <c r="A2571" s="29"/>
      <c r="B2571" s="5"/>
      <c r="C2571" s="5"/>
      <c r="D2571" s="5"/>
      <c r="E2571" s="5"/>
      <c r="F2571" s="5"/>
      <c r="G2571" s="29"/>
      <c r="H2571" s="9"/>
      <c r="I2571" s="7"/>
      <c r="J2571" s="82"/>
      <c r="K2571" s="4"/>
      <c r="L2571" s="4"/>
      <c r="M2571" s="8"/>
      <c r="N2571" s="8"/>
      <c r="O2571" s="31" t="str">
        <f t="shared" si="117"/>
        <v/>
      </c>
      <c r="P2571" s="32" t="str">
        <f>IF(M2571=0,"",IF(N2571-Master!$A$6&lt;0,"0",IF(M2571&lt;=Master!$A$6,(N2571-Master!$A$6),O2571)))</f>
        <v/>
      </c>
      <c r="Q2571" s="20">
        <f t="shared" si="118"/>
        <v>0</v>
      </c>
      <c r="R2571" s="37" t="str">
        <f t="shared" si="119"/>
        <v/>
      </c>
    </row>
    <row r="2572" spans="1:18" x14ac:dyDescent="0.2">
      <c r="A2572" s="29"/>
      <c r="B2572" s="5"/>
      <c r="C2572" s="5"/>
      <c r="D2572" s="5"/>
      <c r="E2572" s="5"/>
      <c r="F2572" s="5"/>
      <c r="G2572" s="29"/>
      <c r="H2572" s="9"/>
      <c r="I2572" s="7"/>
      <c r="J2572" s="82"/>
      <c r="K2572" s="4"/>
      <c r="L2572" s="4"/>
      <c r="M2572" s="8"/>
      <c r="N2572" s="8"/>
      <c r="O2572" s="31" t="str">
        <f t="shared" si="117"/>
        <v/>
      </c>
      <c r="P2572" s="32" t="str">
        <f>IF(M2572=0,"",IF(N2572-Master!$A$6&lt;0,"0",IF(M2572&lt;=Master!$A$6,(N2572-Master!$A$6),O2572)))</f>
        <v/>
      </c>
      <c r="Q2572" s="20">
        <f t="shared" si="118"/>
        <v>0</v>
      </c>
      <c r="R2572" s="37" t="str">
        <f t="shared" si="119"/>
        <v/>
      </c>
    </row>
    <row r="2573" spans="1:18" x14ac:dyDescent="0.2">
      <c r="A2573" s="29"/>
      <c r="B2573" s="5"/>
      <c r="C2573" s="5"/>
      <c r="D2573" s="5"/>
      <c r="E2573" s="5"/>
      <c r="F2573" s="5"/>
      <c r="G2573" s="29"/>
      <c r="H2573" s="9"/>
      <c r="I2573" s="7"/>
      <c r="J2573" s="82"/>
      <c r="K2573" s="4"/>
      <c r="L2573" s="4"/>
      <c r="M2573" s="8"/>
      <c r="N2573" s="8"/>
      <c r="O2573" s="31" t="str">
        <f t="shared" si="117"/>
        <v/>
      </c>
      <c r="P2573" s="32" t="str">
        <f>IF(M2573=0,"",IF(N2573-Master!$A$6&lt;0,"0",IF(M2573&lt;=Master!$A$6,(N2573-Master!$A$6),O2573)))</f>
        <v/>
      </c>
      <c r="Q2573" s="20">
        <f t="shared" si="118"/>
        <v>0</v>
      </c>
      <c r="R2573" s="37" t="str">
        <f t="shared" si="119"/>
        <v/>
      </c>
    </row>
    <row r="2574" spans="1:18" x14ac:dyDescent="0.2">
      <c r="A2574" s="29"/>
      <c r="B2574" s="5"/>
      <c r="C2574" s="5"/>
      <c r="D2574" s="5"/>
      <c r="E2574" s="5"/>
      <c r="F2574" s="5"/>
      <c r="G2574" s="29"/>
      <c r="H2574" s="9"/>
      <c r="I2574" s="7"/>
      <c r="J2574" s="82"/>
      <c r="K2574" s="4"/>
      <c r="L2574" s="4"/>
      <c r="M2574" s="8"/>
      <c r="N2574" s="8"/>
      <c r="O2574" s="31" t="str">
        <f t="shared" si="117"/>
        <v/>
      </c>
      <c r="P2574" s="32" t="str">
        <f>IF(M2574=0,"",IF(N2574-Master!$A$6&lt;0,"0",IF(M2574&lt;=Master!$A$6,(N2574-Master!$A$6),O2574)))</f>
        <v/>
      </c>
      <c r="Q2574" s="20">
        <f t="shared" si="118"/>
        <v>0</v>
      </c>
      <c r="R2574" s="37" t="str">
        <f t="shared" si="119"/>
        <v/>
      </c>
    </row>
    <row r="2575" spans="1:18" x14ac:dyDescent="0.2">
      <c r="A2575" s="29"/>
      <c r="B2575" s="5"/>
      <c r="C2575" s="5"/>
      <c r="D2575" s="5"/>
      <c r="E2575" s="5"/>
      <c r="F2575" s="5"/>
      <c r="G2575" s="29"/>
      <c r="H2575" s="9"/>
      <c r="I2575" s="7"/>
      <c r="J2575" s="82"/>
      <c r="K2575" s="4"/>
      <c r="L2575" s="4"/>
      <c r="M2575" s="8"/>
      <c r="N2575" s="8"/>
      <c r="O2575" s="31" t="str">
        <f t="shared" si="117"/>
        <v/>
      </c>
      <c r="P2575" s="32" t="str">
        <f>IF(M2575=0,"",IF(N2575-Master!$A$6&lt;0,"0",IF(M2575&lt;=Master!$A$6,(N2575-Master!$A$6),O2575)))</f>
        <v/>
      </c>
      <c r="Q2575" s="20">
        <f t="shared" si="118"/>
        <v>0</v>
      </c>
      <c r="R2575" s="37" t="str">
        <f t="shared" si="119"/>
        <v/>
      </c>
    </row>
    <row r="2576" spans="1:18" x14ac:dyDescent="0.2">
      <c r="A2576" s="29"/>
      <c r="B2576" s="5"/>
      <c r="C2576" s="5"/>
      <c r="D2576" s="5"/>
      <c r="E2576" s="5"/>
      <c r="F2576" s="5"/>
      <c r="G2576" s="29"/>
      <c r="H2576" s="9"/>
      <c r="I2576" s="7"/>
      <c r="J2576" s="82"/>
      <c r="K2576" s="4"/>
      <c r="L2576" s="4"/>
      <c r="M2576" s="8"/>
      <c r="N2576" s="8"/>
      <c r="O2576" s="31" t="str">
        <f t="shared" si="117"/>
        <v/>
      </c>
      <c r="P2576" s="32" t="str">
        <f>IF(M2576=0,"",IF(N2576-Master!$A$6&lt;0,"0",IF(M2576&lt;=Master!$A$6,(N2576-Master!$A$6),O2576)))</f>
        <v/>
      </c>
      <c r="Q2576" s="20">
        <f t="shared" si="118"/>
        <v>0</v>
      </c>
      <c r="R2576" s="37" t="str">
        <f t="shared" si="119"/>
        <v/>
      </c>
    </row>
    <row r="2577" spans="1:18" x14ac:dyDescent="0.2">
      <c r="A2577" s="29"/>
      <c r="B2577" s="5"/>
      <c r="C2577" s="5"/>
      <c r="D2577" s="5"/>
      <c r="E2577" s="5"/>
      <c r="F2577" s="5"/>
      <c r="G2577" s="29"/>
      <c r="H2577" s="9"/>
      <c r="I2577" s="7"/>
      <c r="J2577" s="82"/>
      <c r="K2577" s="4"/>
      <c r="L2577" s="4"/>
      <c r="M2577" s="8"/>
      <c r="N2577" s="8"/>
      <c r="O2577" s="31" t="str">
        <f t="shared" si="117"/>
        <v/>
      </c>
      <c r="P2577" s="32" t="str">
        <f>IF(M2577=0,"",IF(N2577-Master!$A$6&lt;0,"0",IF(M2577&lt;=Master!$A$6,(N2577-Master!$A$6),O2577)))</f>
        <v/>
      </c>
      <c r="Q2577" s="20">
        <f t="shared" si="118"/>
        <v>0</v>
      </c>
      <c r="R2577" s="37" t="str">
        <f t="shared" si="119"/>
        <v/>
      </c>
    </row>
    <row r="2578" spans="1:18" x14ac:dyDescent="0.2">
      <c r="A2578" s="29"/>
      <c r="B2578" s="5"/>
      <c r="C2578" s="5"/>
      <c r="D2578" s="5"/>
      <c r="E2578" s="5"/>
      <c r="F2578" s="5"/>
      <c r="G2578" s="29"/>
      <c r="H2578" s="9"/>
      <c r="I2578" s="7"/>
      <c r="J2578" s="82"/>
      <c r="K2578" s="4"/>
      <c r="L2578" s="4"/>
      <c r="M2578" s="8"/>
      <c r="N2578" s="8"/>
      <c r="O2578" s="31" t="str">
        <f t="shared" si="117"/>
        <v/>
      </c>
      <c r="P2578" s="32" t="str">
        <f>IF(M2578=0,"",IF(N2578-Master!$A$6&lt;0,"0",IF(M2578&lt;=Master!$A$6,(N2578-Master!$A$6),O2578)))</f>
        <v/>
      </c>
      <c r="Q2578" s="20">
        <f t="shared" si="118"/>
        <v>0</v>
      </c>
      <c r="R2578" s="37" t="str">
        <f t="shared" si="119"/>
        <v/>
      </c>
    </row>
    <row r="2579" spans="1:18" x14ac:dyDescent="0.2">
      <c r="A2579" s="29"/>
      <c r="B2579" s="5"/>
      <c r="C2579" s="5"/>
      <c r="D2579" s="5"/>
      <c r="E2579" s="5"/>
      <c r="F2579" s="5"/>
      <c r="G2579" s="29"/>
      <c r="H2579" s="9"/>
      <c r="I2579" s="7"/>
      <c r="J2579" s="82"/>
      <c r="K2579" s="4"/>
      <c r="L2579" s="4"/>
      <c r="M2579" s="8"/>
      <c r="N2579" s="8"/>
      <c r="O2579" s="31" t="str">
        <f t="shared" si="117"/>
        <v/>
      </c>
      <c r="P2579" s="32" t="str">
        <f>IF(M2579=0,"",IF(N2579-Master!$A$6&lt;0,"0",IF(M2579&lt;=Master!$A$6,(N2579-Master!$A$6),O2579)))</f>
        <v/>
      </c>
      <c r="Q2579" s="20">
        <f t="shared" si="118"/>
        <v>0</v>
      </c>
      <c r="R2579" s="37" t="str">
        <f t="shared" si="119"/>
        <v/>
      </c>
    </row>
    <row r="2580" spans="1:18" x14ac:dyDescent="0.2">
      <c r="A2580" s="29"/>
      <c r="B2580" s="5"/>
      <c r="C2580" s="5"/>
      <c r="D2580" s="5"/>
      <c r="E2580" s="5"/>
      <c r="F2580" s="5"/>
      <c r="G2580" s="29"/>
      <c r="H2580" s="9"/>
      <c r="I2580" s="7"/>
      <c r="J2580" s="82"/>
      <c r="K2580" s="4"/>
      <c r="L2580" s="4"/>
      <c r="M2580" s="8"/>
      <c r="N2580" s="8"/>
      <c r="O2580" s="31" t="str">
        <f t="shared" si="117"/>
        <v/>
      </c>
      <c r="P2580" s="32" t="str">
        <f>IF(M2580=0,"",IF(N2580-Master!$A$6&lt;0,"0",IF(M2580&lt;=Master!$A$6,(N2580-Master!$A$6),O2580)))</f>
        <v/>
      </c>
      <c r="Q2580" s="20">
        <f t="shared" si="118"/>
        <v>0</v>
      </c>
      <c r="R2580" s="37" t="str">
        <f t="shared" si="119"/>
        <v/>
      </c>
    </row>
    <row r="2581" spans="1:18" x14ac:dyDescent="0.2">
      <c r="A2581" s="29"/>
      <c r="B2581" s="5"/>
      <c r="C2581" s="5"/>
      <c r="D2581" s="5"/>
      <c r="E2581" s="5"/>
      <c r="F2581" s="5"/>
      <c r="G2581" s="29"/>
      <c r="H2581" s="9"/>
      <c r="I2581" s="7"/>
      <c r="J2581" s="82"/>
      <c r="K2581" s="4"/>
      <c r="L2581" s="4"/>
      <c r="M2581" s="8"/>
      <c r="N2581" s="8"/>
      <c r="O2581" s="31" t="str">
        <f t="shared" si="117"/>
        <v/>
      </c>
      <c r="P2581" s="32" t="str">
        <f>IF(M2581=0,"",IF(N2581-Master!$A$6&lt;0,"0",IF(M2581&lt;=Master!$A$6,(N2581-Master!$A$6),O2581)))</f>
        <v/>
      </c>
      <c r="Q2581" s="20">
        <f t="shared" si="118"/>
        <v>0</v>
      </c>
      <c r="R2581" s="37" t="str">
        <f t="shared" si="119"/>
        <v/>
      </c>
    </row>
    <row r="2582" spans="1:18" x14ac:dyDescent="0.2">
      <c r="A2582" s="29"/>
      <c r="B2582" s="5"/>
      <c r="C2582" s="5"/>
      <c r="D2582" s="5"/>
      <c r="E2582" s="5"/>
      <c r="F2582" s="5"/>
      <c r="G2582" s="29"/>
      <c r="H2582" s="9"/>
      <c r="I2582" s="7"/>
      <c r="J2582" s="82"/>
      <c r="K2582" s="4"/>
      <c r="L2582" s="4"/>
      <c r="M2582" s="8"/>
      <c r="N2582" s="8"/>
      <c r="O2582" s="31" t="str">
        <f t="shared" si="117"/>
        <v/>
      </c>
      <c r="P2582" s="32" t="str">
        <f>IF(M2582=0,"",IF(N2582-Master!$A$6&lt;0,"0",IF(M2582&lt;=Master!$A$6,(N2582-Master!$A$6),O2582)))</f>
        <v/>
      </c>
      <c r="Q2582" s="20">
        <f t="shared" si="118"/>
        <v>0</v>
      </c>
      <c r="R2582" s="37" t="str">
        <f t="shared" si="119"/>
        <v/>
      </c>
    </row>
    <row r="2583" spans="1:18" x14ac:dyDescent="0.2">
      <c r="A2583" s="29"/>
      <c r="B2583" s="5"/>
      <c r="C2583" s="5"/>
      <c r="D2583" s="5"/>
      <c r="E2583" s="5"/>
      <c r="F2583" s="5"/>
      <c r="G2583" s="29"/>
      <c r="H2583" s="9"/>
      <c r="I2583" s="7"/>
      <c r="J2583" s="82"/>
      <c r="K2583" s="4"/>
      <c r="L2583" s="4"/>
      <c r="M2583" s="8"/>
      <c r="N2583" s="8"/>
      <c r="O2583" s="31" t="str">
        <f t="shared" si="117"/>
        <v/>
      </c>
      <c r="P2583" s="32" t="str">
        <f>IF(M2583=0,"",IF(N2583-Master!$A$6&lt;0,"0",IF(M2583&lt;=Master!$A$6,(N2583-Master!$A$6),O2583)))</f>
        <v/>
      </c>
      <c r="Q2583" s="20">
        <f t="shared" si="118"/>
        <v>0</v>
      </c>
      <c r="R2583" s="37" t="str">
        <f t="shared" si="119"/>
        <v/>
      </c>
    </row>
    <row r="2584" spans="1:18" x14ac:dyDescent="0.2">
      <c r="A2584" s="29"/>
      <c r="B2584" s="5"/>
      <c r="C2584" s="5"/>
      <c r="D2584" s="5"/>
      <c r="E2584" s="5"/>
      <c r="F2584" s="5"/>
      <c r="G2584" s="29"/>
      <c r="H2584" s="9"/>
      <c r="I2584" s="7"/>
      <c r="J2584" s="82"/>
      <c r="K2584" s="4"/>
      <c r="L2584" s="4"/>
      <c r="M2584" s="8"/>
      <c r="N2584" s="8"/>
      <c r="O2584" s="31" t="str">
        <f t="shared" ref="O2584:O2647" si="120">IF(M2584=0,"",(N2584-M2584+1))</f>
        <v/>
      </c>
      <c r="P2584" s="32" t="str">
        <f>IF(M2584=0,"",IF(N2584-Master!$A$6&lt;0,"0",IF(M2584&lt;=Master!$A$6,(N2584-Master!$A$6),O2584)))</f>
        <v/>
      </c>
      <c r="Q2584" s="20">
        <f t="shared" ref="Q2584:Q2647" si="121">IF(M2584=0,H2584,IF(P2584="0",H2584,ROUND(H2584-(H2584*P2584/O2584),2)))</f>
        <v>0</v>
      </c>
      <c r="R2584" s="37" t="str">
        <f t="shared" ref="R2584:R2647" si="122">CLEAN(IF(H2584=0,"",IF(ISBLANK(I2584),LEFT("Accrue "&amp;K2584,35),LEFT("Accrue "&amp;I2584&amp;" "&amp;K2584,35))))</f>
        <v/>
      </c>
    </row>
    <row r="2585" spans="1:18" x14ac:dyDescent="0.2">
      <c r="A2585" s="29"/>
      <c r="B2585" s="5"/>
      <c r="C2585" s="5"/>
      <c r="D2585" s="5"/>
      <c r="E2585" s="5"/>
      <c r="F2585" s="5"/>
      <c r="G2585" s="29"/>
      <c r="H2585" s="9"/>
      <c r="I2585" s="7"/>
      <c r="J2585" s="82"/>
      <c r="K2585" s="4"/>
      <c r="L2585" s="4"/>
      <c r="M2585" s="8"/>
      <c r="N2585" s="8"/>
      <c r="O2585" s="31" t="str">
        <f t="shared" si="120"/>
        <v/>
      </c>
      <c r="P2585" s="32" t="str">
        <f>IF(M2585=0,"",IF(N2585-Master!$A$6&lt;0,"0",IF(M2585&lt;=Master!$A$6,(N2585-Master!$A$6),O2585)))</f>
        <v/>
      </c>
      <c r="Q2585" s="20">
        <f t="shared" si="121"/>
        <v>0</v>
      </c>
      <c r="R2585" s="37" t="str">
        <f t="shared" si="122"/>
        <v/>
      </c>
    </row>
    <row r="2586" spans="1:18" x14ac:dyDescent="0.2">
      <c r="A2586" s="29"/>
      <c r="B2586" s="5"/>
      <c r="C2586" s="5"/>
      <c r="D2586" s="5"/>
      <c r="E2586" s="5"/>
      <c r="F2586" s="5"/>
      <c r="G2586" s="29"/>
      <c r="H2586" s="9"/>
      <c r="I2586" s="7"/>
      <c r="J2586" s="82"/>
      <c r="K2586" s="4"/>
      <c r="L2586" s="4"/>
      <c r="M2586" s="8"/>
      <c r="N2586" s="8"/>
      <c r="O2586" s="31" t="str">
        <f t="shared" si="120"/>
        <v/>
      </c>
      <c r="P2586" s="32" t="str">
        <f>IF(M2586=0,"",IF(N2586-Master!$A$6&lt;0,"0",IF(M2586&lt;=Master!$A$6,(N2586-Master!$A$6),O2586)))</f>
        <v/>
      </c>
      <c r="Q2586" s="20">
        <f t="shared" si="121"/>
        <v>0</v>
      </c>
      <c r="R2586" s="37" t="str">
        <f t="shared" si="122"/>
        <v/>
      </c>
    </row>
    <row r="2587" spans="1:18" x14ac:dyDescent="0.2">
      <c r="A2587" s="29"/>
      <c r="B2587" s="5"/>
      <c r="C2587" s="5"/>
      <c r="D2587" s="5"/>
      <c r="E2587" s="5"/>
      <c r="F2587" s="5"/>
      <c r="G2587" s="29"/>
      <c r="H2587" s="9"/>
      <c r="I2587" s="7"/>
      <c r="J2587" s="82"/>
      <c r="K2587" s="4"/>
      <c r="L2587" s="4"/>
      <c r="M2587" s="8"/>
      <c r="N2587" s="8"/>
      <c r="O2587" s="31" t="str">
        <f t="shared" si="120"/>
        <v/>
      </c>
      <c r="P2587" s="32" t="str">
        <f>IF(M2587=0,"",IF(N2587-Master!$A$6&lt;0,"0",IF(M2587&lt;=Master!$A$6,(N2587-Master!$A$6),O2587)))</f>
        <v/>
      </c>
      <c r="Q2587" s="20">
        <f t="shared" si="121"/>
        <v>0</v>
      </c>
      <c r="R2587" s="37" t="str">
        <f t="shared" si="122"/>
        <v/>
      </c>
    </row>
    <row r="2588" spans="1:18" x14ac:dyDescent="0.2">
      <c r="A2588" s="29"/>
      <c r="B2588" s="5"/>
      <c r="C2588" s="5"/>
      <c r="D2588" s="5"/>
      <c r="E2588" s="5"/>
      <c r="F2588" s="5"/>
      <c r="G2588" s="29"/>
      <c r="H2588" s="9"/>
      <c r="I2588" s="7"/>
      <c r="J2588" s="82"/>
      <c r="K2588" s="4"/>
      <c r="L2588" s="4"/>
      <c r="M2588" s="8"/>
      <c r="N2588" s="8"/>
      <c r="O2588" s="31" t="str">
        <f t="shared" si="120"/>
        <v/>
      </c>
      <c r="P2588" s="32" t="str">
        <f>IF(M2588=0,"",IF(N2588-Master!$A$6&lt;0,"0",IF(M2588&lt;=Master!$A$6,(N2588-Master!$A$6),O2588)))</f>
        <v/>
      </c>
      <c r="Q2588" s="20">
        <f t="shared" si="121"/>
        <v>0</v>
      </c>
      <c r="R2588" s="37" t="str">
        <f t="shared" si="122"/>
        <v/>
      </c>
    </row>
    <row r="2589" spans="1:18" x14ac:dyDescent="0.2">
      <c r="A2589" s="29"/>
      <c r="B2589" s="5"/>
      <c r="C2589" s="5"/>
      <c r="D2589" s="5"/>
      <c r="E2589" s="5"/>
      <c r="F2589" s="5"/>
      <c r="G2589" s="29"/>
      <c r="H2589" s="9"/>
      <c r="I2589" s="7"/>
      <c r="J2589" s="82"/>
      <c r="K2589" s="4"/>
      <c r="L2589" s="4"/>
      <c r="M2589" s="8"/>
      <c r="N2589" s="8"/>
      <c r="O2589" s="31" t="str">
        <f t="shared" si="120"/>
        <v/>
      </c>
      <c r="P2589" s="32" t="str">
        <f>IF(M2589=0,"",IF(N2589-Master!$A$6&lt;0,"0",IF(M2589&lt;=Master!$A$6,(N2589-Master!$A$6),O2589)))</f>
        <v/>
      </c>
      <c r="Q2589" s="20">
        <f t="shared" si="121"/>
        <v>0</v>
      </c>
      <c r="R2589" s="37" t="str">
        <f t="shared" si="122"/>
        <v/>
      </c>
    </row>
    <row r="2590" spans="1:18" x14ac:dyDescent="0.2">
      <c r="A2590" s="29"/>
      <c r="B2590" s="5"/>
      <c r="C2590" s="5"/>
      <c r="D2590" s="5"/>
      <c r="E2590" s="5"/>
      <c r="F2590" s="5"/>
      <c r="G2590" s="29"/>
      <c r="H2590" s="9"/>
      <c r="I2590" s="7"/>
      <c r="J2590" s="82"/>
      <c r="K2590" s="4"/>
      <c r="L2590" s="4"/>
      <c r="M2590" s="8"/>
      <c r="N2590" s="8"/>
      <c r="O2590" s="31" t="str">
        <f t="shared" si="120"/>
        <v/>
      </c>
      <c r="P2590" s="32" t="str">
        <f>IF(M2590=0,"",IF(N2590-Master!$A$6&lt;0,"0",IF(M2590&lt;=Master!$A$6,(N2590-Master!$A$6),O2590)))</f>
        <v/>
      </c>
      <c r="Q2590" s="20">
        <f t="shared" si="121"/>
        <v>0</v>
      </c>
      <c r="R2590" s="37" t="str">
        <f t="shared" si="122"/>
        <v/>
      </c>
    </row>
    <row r="2591" spans="1:18" x14ac:dyDescent="0.2">
      <c r="A2591" s="29"/>
      <c r="B2591" s="5"/>
      <c r="C2591" s="5"/>
      <c r="D2591" s="5"/>
      <c r="E2591" s="5"/>
      <c r="F2591" s="5"/>
      <c r="G2591" s="29"/>
      <c r="H2591" s="9"/>
      <c r="I2591" s="7"/>
      <c r="J2591" s="82"/>
      <c r="K2591" s="4"/>
      <c r="L2591" s="4"/>
      <c r="M2591" s="8"/>
      <c r="N2591" s="8"/>
      <c r="O2591" s="31" t="str">
        <f t="shared" si="120"/>
        <v/>
      </c>
      <c r="P2591" s="32" t="str">
        <f>IF(M2591=0,"",IF(N2591-Master!$A$6&lt;0,"0",IF(M2591&lt;=Master!$A$6,(N2591-Master!$A$6),O2591)))</f>
        <v/>
      </c>
      <c r="Q2591" s="20">
        <f t="shared" si="121"/>
        <v>0</v>
      </c>
      <c r="R2591" s="37" t="str">
        <f t="shared" si="122"/>
        <v/>
      </c>
    </row>
    <row r="2592" spans="1:18" x14ac:dyDescent="0.2">
      <c r="A2592" s="29"/>
      <c r="B2592" s="5"/>
      <c r="C2592" s="5"/>
      <c r="D2592" s="5"/>
      <c r="E2592" s="5"/>
      <c r="F2592" s="5"/>
      <c r="G2592" s="29"/>
      <c r="H2592" s="9"/>
      <c r="I2592" s="7"/>
      <c r="J2592" s="82"/>
      <c r="K2592" s="4"/>
      <c r="L2592" s="4"/>
      <c r="M2592" s="8"/>
      <c r="N2592" s="8"/>
      <c r="O2592" s="31" t="str">
        <f t="shared" si="120"/>
        <v/>
      </c>
      <c r="P2592" s="32" t="str">
        <f>IF(M2592=0,"",IF(N2592-Master!$A$6&lt;0,"0",IF(M2592&lt;=Master!$A$6,(N2592-Master!$A$6),O2592)))</f>
        <v/>
      </c>
      <c r="Q2592" s="20">
        <f t="shared" si="121"/>
        <v>0</v>
      </c>
      <c r="R2592" s="37" t="str">
        <f t="shared" si="122"/>
        <v/>
      </c>
    </row>
    <row r="2593" spans="1:18" x14ac:dyDescent="0.2">
      <c r="A2593" s="29"/>
      <c r="B2593" s="5"/>
      <c r="C2593" s="5"/>
      <c r="D2593" s="5"/>
      <c r="E2593" s="5"/>
      <c r="F2593" s="5"/>
      <c r="G2593" s="29"/>
      <c r="H2593" s="9"/>
      <c r="I2593" s="7"/>
      <c r="J2593" s="82"/>
      <c r="K2593" s="4"/>
      <c r="L2593" s="4"/>
      <c r="M2593" s="8"/>
      <c r="N2593" s="8"/>
      <c r="O2593" s="31" t="str">
        <f t="shared" si="120"/>
        <v/>
      </c>
      <c r="P2593" s="32" t="str">
        <f>IF(M2593=0,"",IF(N2593-Master!$A$6&lt;0,"0",IF(M2593&lt;=Master!$A$6,(N2593-Master!$A$6),O2593)))</f>
        <v/>
      </c>
      <c r="Q2593" s="20">
        <f t="shared" si="121"/>
        <v>0</v>
      </c>
      <c r="R2593" s="37" t="str">
        <f t="shared" si="122"/>
        <v/>
      </c>
    </row>
    <row r="2594" spans="1:18" x14ac:dyDescent="0.2">
      <c r="A2594" s="29"/>
      <c r="B2594" s="5"/>
      <c r="C2594" s="5"/>
      <c r="D2594" s="5"/>
      <c r="E2594" s="5"/>
      <c r="F2594" s="5"/>
      <c r="G2594" s="29"/>
      <c r="H2594" s="9"/>
      <c r="I2594" s="7"/>
      <c r="J2594" s="82"/>
      <c r="K2594" s="4"/>
      <c r="L2594" s="4"/>
      <c r="M2594" s="8"/>
      <c r="N2594" s="8"/>
      <c r="O2594" s="31" t="str">
        <f t="shared" si="120"/>
        <v/>
      </c>
      <c r="P2594" s="32" t="str">
        <f>IF(M2594=0,"",IF(N2594-Master!$A$6&lt;0,"0",IF(M2594&lt;=Master!$A$6,(N2594-Master!$A$6),O2594)))</f>
        <v/>
      </c>
      <c r="Q2594" s="20">
        <f t="shared" si="121"/>
        <v>0</v>
      </c>
      <c r="R2594" s="37" t="str">
        <f t="shared" si="122"/>
        <v/>
      </c>
    </row>
    <row r="2595" spans="1:18" x14ac:dyDescent="0.2">
      <c r="A2595" s="29"/>
      <c r="B2595" s="5"/>
      <c r="C2595" s="5"/>
      <c r="D2595" s="5"/>
      <c r="E2595" s="5"/>
      <c r="F2595" s="5"/>
      <c r="G2595" s="29"/>
      <c r="H2595" s="9"/>
      <c r="I2595" s="7"/>
      <c r="J2595" s="82"/>
      <c r="K2595" s="4"/>
      <c r="L2595" s="4"/>
      <c r="M2595" s="8"/>
      <c r="N2595" s="8"/>
      <c r="O2595" s="31" t="str">
        <f t="shared" si="120"/>
        <v/>
      </c>
      <c r="P2595" s="32" t="str">
        <f>IF(M2595=0,"",IF(N2595-Master!$A$6&lt;0,"0",IF(M2595&lt;=Master!$A$6,(N2595-Master!$A$6),O2595)))</f>
        <v/>
      </c>
      <c r="Q2595" s="20">
        <f t="shared" si="121"/>
        <v>0</v>
      </c>
      <c r="R2595" s="37" t="str">
        <f t="shared" si="122"/>
        <v/>
      </c>
    </row>
    <row r="2596" spans="1:18" x14ac:dyDescent="0.2">
      <c r="A2596" s="29"/>
      <c r="B2596" s="5"/>
      <c r="C2596" s="5"/>
      <c r="D2596" s="5"/>
      <c r="E2596" s="5"/>
      <c r="F2596" s="5"/>
      <c r="G2596" s="29"/>
      <c r="H2596" s="9"/>
      <c r="I2596" s="7"/>
      <c r="J2596" s="82"/>
      <c r="K2596" s="4"/>
      <c r="L2596" s="4"/>
      <c r="M2596" s="8"/>
      <c r="N2596" s="8"/>
      <c r="O2596" s="31" t="str">
        <f t="shared" si="120"/>
        <v/>
      </c>
      <c r="P2596" s="32" t="str">
        <f>IF(M2596=0,"",IF(N2596-Master!$A$6&lt;0,"0",IF(M2596&lt;=Master!$A$6,(N2596-Master!$A$6),O2596)))</f>
        <v/>
      </c>
      <c r="Q2596" s="20">
        <f t="shared" si="121"/>
        <v>0</v>
      </c>
      <c r="R2596" s="37" t="str">
        <f t="shared" si="122"/>
        <v/>
      </c>
    </row>
    <row r="2597" spans="1:18" x14ac:dyDescent="0.2">
      <c r="A2597" s="29"/>
      <c r="B2597" s="5"/>
      <c r="C2597" s="5"/>
      <c r="D2597" s="5"/>
      <c r="E2597" s="5"/>
      <c r="F2597" s="5"/>
      <c r="G2597" s="29"/>
      <c r="H2597" s="9"/>
      <c r="I2597" s="7"/>
      <c r="J2597" s="82"/>
      <c r="K2597" s="4"/>
      <c r="L2597" s="4"/>
      <c r="M2597" s="8"/>
      <c r="N2597" s="8"/>
      <c r="O2597" s="31" t="str">
        <f t="shared" si="120"/>
        <v/>
      </c>
      <c r="P2597" s="32" t="str">
        <f>IF(M2597=0,"",IF(N2597-Master!$A$6&lt;0,"0",IF(M2597&lt;=Master!$A$6,(N2597-Master!$A$6),O2597)))</f>
        <v/>
      </c>
      <c r="Q2597" s="20">
        <f t="shared" si="121"/>
        <v>0</v>
      </c>
      <c r="R2597" s="37" t="str">
        <f t="shared" si="122"/>
        <v/>
      </c>
    </row>
    <row r="2598" spans="1:18" x14ac:dyDescent="0.2">
      <c r="A2598" s="29"/>
      <c r="B2598" s="5"/>
      <c r="C2598" s="5"/>
      <c r="D2598" s="5"/>
      <c r="E2598" s="5"/>
      <c r="F2598" s="5"/>
      <c r="G2598" s="29"/>
      <c r="H2598" s="9"/>
      <c r="I2598" s="7"/>
      <c r="J2598" s="82"/>
      <c r="K2598" s="4"/>
      <c r="L2598" s="4"/>
      <c r="M2598" s="8"/>
      <c r="N2598" s="8"/>
      <c r="O2598" s="31" t="str">
        <f t="shared" si="120"/>
        <v/>
      </c>
      <c r="P2598" s="32" t="str">
        <f>IF(M2598=0,"",IF(N2598-Master!$A$6&lt;0,"0",IF(M2598&lt;=Master!$A$6,(N2598-Master!$A$6),O2598)))</f>
        <v/>
      </c>
      <c r="Q2598" s="20">
        <f t="shared" si="121"/>
        <v>0</v>
      </c>
      <c r="R2598" s="37" t="str">
        <f t="shared" si="122"/>
        <v/>
      </c>
    </row>
    <row r="2599" spans="1:18" x14ac:dyDescent="0.2">
      <c r="A2599" s="29"/>
      <c r="B2599" s="5"/>
      <c r="C2599" s="5"/>
      <c r="D2599" s="5"/>
      <c r="E2599" s="5"/>
      <c r="F2599" s="5"/>
      <c r="G2599" s="29"/>
      <c r="H2599" s="9"/>
      <c r="I2599" s="7"/>
      <c r="J2599" s="82"/>
      <c r="K2599" s="4"/>
      <c r="L2599" s="4"/>
      <c r="M2599" s="8"/>
      <c r="N2599" s="8"/>
      <c r="O2599" s="31" t="str">
        <f t="shared" si="120"/>
        <v/>
      </c>
      <c r="P2599" s="32" t="str">
        <f>IF(M2599=0,"",IF(N2599-Master!$A$6&lt;0,"0",IF(M2599&lt;=Master!$A$6,(N2599-Master!$A$6),O2599)))</f>
        <v/>
      </c>
      <c r="Q2599" s="20">
        <f t="shared" si="121"/>
        <v>0</v>
      </c>
      <c r="R2599" s="37" t="str">
        <f t="shared" si="122"/>
        <v/>
      </c>
    </row>
    <row r="2600" spans="1:18" x14ac:dyDescent="0.2">
      <c r="A2600" s="29"/>
      <c r="B2600" s="5"/>
      <c r="C2600" s="5"/>
      <c r="D2600" s="5"/>
      <c r="E2600" s="5"/>
      <c r="F2600" s="5"/>
      <c r="G2600" s="29"/>
      <c r="H2600" s="9"/>
      <c r="I2600" s="7"/>
      <c r="J2600" s="82"/>
      <c r="K2600" s="4"/>
      <c r="L2600" s="4"/>
      <c r="M2600" s="8"/>
      <c r="N2600" s="8"/>
      <c r="O2600" s="31" t="str">
        <f t="shared" si="120"/>
        <v/>
      </c>
      <c r="P2600" s="32" t="str">
        <f>IF(M2600=0,"",IF(N2600-Master!$A$6&lt;0,"0",IF(M2600&lt;=Master!$A$6,(N2600-Master!$A$6),O2600)))</f>
        <v/>
      </c>
      <c r="Q2600" s="20">
        <f t="shared" si="121"/>
        <v>0</v>
      </c>
      <c r="R2600" s="37" t="str">
        <f t="shared" si="122"/>
        <v/>
      </c>
    </row>
    <row r="2601" spans="1:18" x14ac:dyDescent="0.2">
      <c r="A2601" s="29"/>
      <c r="B2601" s="5"/>
      <c r="C2601" s="5"/>
      <c r="D2601" s="5"/>
      <c r="E2601" s="5"/>
      <c r="F2601" s="5"/>
      <c r="G2601" s="29"/>
      <c r="H2601" s="9"/>
      <c r="I2601" s="7"/>
      <c r="J2601" s="82"/>
      <c r="K2601" s="4"/>
      <c r="L2601" s="4"/>
      <c r="M2601" s="8"/>
      <c r="N2601" s="8"/>
      <c r="O2601" s="31" t="str">
        <f t="shared" si="120"/>
        <v/>
      </c>
      <c r="P2601" s="32" t="str">
        <f>IF(M2601=0,"",IF(N2601-Master!$A$6&lt;0,"0",IF(M2601&lt;=Master!$A$6,(N2601-Master!$A$6),O2601)))</f>
        <v/>
      </c>
      <c r="Q2601" s="20">
        <f t="shared" si="121"/>
        <v>0</v>
      </c>
      <c r="R2601" s="37" t="str">
        <f t="shared" si="122"/>
        <v/>
      </c>
    </row>
    <row r="2602" spans="1:18" x14ac:dyDescent="0.2">
      <c r="A2602" s="29"/>
      <c r="B2602" s="5"/>
      <c r="C2602" s="5"/>
      <c r="D2602" s="5"/>
      <c r="E2602" s="5"/>
      <c r="F2602" s="5"/>
      <c r="G2602" s="29"/>
      <c r="H2602" s="9"/>
      <c r="I2602" s="7"/>
      <c r="J2602" s="82"/>
      <c r="K2602" s="4"/>
      <c r="L2602" s="4"/>
      <c r="M2602" s="8"/>
      <c r="N2602" s="8"/>
      <c r="O2602" s="31" t="str">
        <f t="shared" si="120"/>
        <v/>
      </c>
      <c r="P2602" s="32" t="str">
        <f>IF(M2602=0,"",IF(N2602-Master!$A$6&lt;0,"0",IF(M2602&lt;=Master!$A$6,(N2602-Master!$A$6),O2602)))</f>
        <v/>
      </c>
      <c r="Q2602" s="20">
        <f t="shared" si="121"/>
        <v>0</v>
      </c>
      <c r="R2602" s="37" t="str">
        <f t="shared" si="122"/>
        <v/>
      </c>
    </row>
    <row r="2603" spans="1:18" x14ac:dyDescent="0.2">
      <c r="A2603" s="29"/>
      <c r="B2603" s="5"/>
      <c r="C2603" s="5"/>
      <c r="D2603" s="5"/>
      <c r="E2603" s="5"/>
      <c r="F2603" s="5"/>
      <c r="G2603" s="29"/>
      <c r="H2603" s="9"/>
      <c r="I2603" s="7"/>
      <c r="J2603" s="82"/>
      <c r="K2603" s="4"/>
      <c r="L2603" s="4"/>
      <c r="M2603" s="8"/>
      <c r="N2603" s="8"/>
      <c r="O2603" s="31" t="str">
        <f t="shared" si="120"/>
        <v/>
      </c>
      <c r="P2603" s="32" t="str">
        <f>IF(M2603=0,"",IF(N2603-Master!$A$6&lt;0,"0",IF(M2603&lt;=Master!$A$6,(N2603-Master!$A$6),O2603)))</f>
        <v/>
      </c>
      <c r="Q2603" s="20">
        <f t="shared" si="121"/>
        <v>0</v>
      </c>
      <c r="R2603" s="37" t="str">
        <f t="shared" si="122"/>
        <v/>
      </c>
    </row>
    <row r="2604" spans="1:18" x14ac:dyDescent="0.2">
      <c r="A2604" s="29"/>
      <c r="B2604" s="5"/>
      <c r="C2604" s="5"/>
      <c r="D2604" s="5"/>
      <c r="E2604" s="5"/>
      <c r="F2604" s="5"/>
      <c r="G2604" s="29"/>
      <c r="H2604" s="9"/>
      <c r="I2604" s="7"/>
      <c r="J2604" s="82"/>
      <c r="K2604" s="4"/>
      <c r="L2604" s="4"/>
      <c r="M2604" s="8"/>
      <c r="N2604" s="8"/>
      <c r="O2604" s="31" t="str">
        <f t="shared" si="120"/>
        <v/>
      </c>
      <c r="P2604" s="32" t="str">
        <f>IF(M2604=0,"",IF(N2604-Master!$A$6&lt;0,"0",IF(M2604&lt;=Master!$A$6,(N2604-Master!$A$6),O2604)))</f>
        <v/>
      </c>
      <c r="Q2604" s="20">
        <f t="shared" si="121"/>
        <v>0</v>
      </c>
      <c r="R2604" s="37" t="str">
        <f t="shared" si="122"/>
        <v/>
      </c>
    </row>
    <row r="2605" spans="1:18" x14ac:dyDescent="0.2">
      <c r="A2605" s="29"/>
      <c r="B2605" s="5"/>
      <c r="C2605" s="5"/>
      <c r="D2605" s="5"/>
      <c r="E2605" s="5"/>
      <c r="F2605" s="5"/>
      <c r="G2605" s="29"/>
      <c r="H2605" s="9"/>
      <c r="I2605" s="7"/>
      <c r="J2605" s="82"/>
      <c r="K2605" s="4"/>
      <c r="L2605" s="4"/>
      <c r="M2605" s="8"/>
      <c r="N2605" s="8"/>
      <c r="O2605" s="31" t="str">
        <f t="shared" si="120"/>
        <v/>
      </c>
      <c r="P2605" s="32" t="str">
        <f>IF(M2605=0,"",IF(N2605-Master!$A$6&lt;0,"0",IF(M2605&lt;=Master!$A$6,(N2605-Master!$A$6),O2605)))</f>
        <v/>
      </c>
      <c r="Q2605" s="20">
        <f t="shared" si="121"/>
        <v>0</v>
      </c>
      <c r="R2605" s="37" t="str">
        <f t="shared" si="122"/>
        <v/>
      </c>
    </row>
    <row r="2606" spans="1:18" x14ac:dyDescent="0.2">
      <c r="A2606" s="29"/>
      <c r="B2606" s="5"/>
      <c r="C2606" s="5"/>
      <c r="D2606" s="5"/>
      <c r="E2606" s="5"/>
      <c r="F2606" s="5"/>
      <c r="G2606" s="29"/>
      <c r="H2606" s="9"/>
      <c r="I2606" s="7"/>
      <c r="J2606" s="82"/>
      <c r="K2606" s="4"/>
      <c r="L2606" s="4"/>
      <c r="M2606" s="8"/>
      <c r="N2606" s="8"/>
      <c r="O2606" s="31" t="str">
        <f t="shared" si="120"/>
        <v/>
      </c>
      <c r="P2606" s="32" t="str">
        <f>IF(M2606=0,"",IF(N2606-Master!$A$6&lt;0,"0",IF(M2606&lt;=Master!$A$6,(N2606-Master!$A$6),O2606)))</f>
        <v/>
      </c>
      <c r="Q2606" s="20">
        <f t="shared" si="121"/>
        <v>0</v>
      </c>
      <c r="R2606" s="37" t="str">
        <f t="shared" si="122"/>
        <v/>
      </c>
    </row>
    <row r="2607" spans="1:18" x14ac:dyDescent="0.2">
      <c r="A2607" s="29"/>
      <c r="B2607" s="5"/>
      <c r="C2607" s="5"/>
      <c r="D2607" s="5"/>
      <c r="E2607" s="5"/>
      <c r="F2607" s="5"/>
      <c r="G2607" s="29"/>
      <c r="H2607" s="9"/>
      <c r="I2607" s="7"/>
      <c r="J2607" s="82"/>
      <c r="K2607" s="4"/>
      <c r="L2607" s="4"/>
      <c r="M2607" s="8"/>
      <c r="N2607" s="8"/>
      <c r="O2607" s="31" t="str">
        <f t="shared" si="120"/>
        <v/>
      </c>
      <c r="P2607" s="32" t="str">
        <f>IF(M2607=0,"",IF(N2607-Master!$A$6&lt;0,"0",IF(M2607&lt;=Master!$A$6,(N2607-Master!$A$6),O2607)))</f>
        <v/>
      </c>
      <c r="Q2607" s="20">
        <f t="shared" si="121"/>
        <v>0</v>
      </c>
      <c r="R2607" s="37" t="str">
        <f t="shared" si="122"/>
        <v/>
      </c>
    </row>
    <row r="2608" spans="1:18" x14ac:dyDescent="0.2">
      <c r="A2608" s="29"/>
      <c r="B2608" s="5"/>
      <c r="C2608" s="5"/>
      <c r="D2608" s="5"/>
      <c r="E2608" s="5"/>
      <c r="F2608" s="5"/>
      <c r="G2608" s="29"/>
      <c r="H2608" s="9"/>
      <c r="I2608" s="7"/>
      <c r="J2608" s="82"/>
      <c r="K2608" s="4"/>
      <c r="L2608" s="4"/>
      <c r="M2608" s="8"/>
      <c r="N2608" s="8"/>
      <c r="O2608" s="31" t="str">
        <f t="shared" si="120"/>
        <v/>
      </c>
      <c r="P2608" s="32" t="str">
        <f>IF(M2608=0,"",IF(N2608-Master!$A$6&lt;0,"0",IF(M2608&lt;=Master!$A$6,(N2608-Master!$A$6),O2608)))</f>
        <v/>
      </c>
      <c r="Q2608" s="20">
        <f t="shared" si="121"/>
        <v>0</v>
      </c>
      <c r="R2608" s="37" t="str">
        <f t="shared" si="122"/>
        <v/>
      </c>
    </row>
    <row r="2609" spans="1:18" x14ac:dyDescent="0.2">
      <c r="A2609" s="29"/>
      <c r="B2609" s="5"/>
      <c r="C2609" s="5"/>
      <c r="D2609" s="5"/>
      <c r="E2609" s="5"/>
      <c r="F2609" s="5"/>
      <c r="G2609" s="29"/>
      <c r="H2609" s="9"/>
      <c r="I2609" s="7"/>
      <c r="J2609" s="82"/>
      <c r="K2609" s="4"/>
      <c r="L2609" s="4"/>
      <c r="M2609" s="8"/>
      <c r="N2609" s="8"/>
      <c r="O2609" s="31" t="str">
        <f t="shared" si="120"/>
        <v/>
      </c>
      <c r="P2609" s="32" t="str">
        <f>IF(M2609=0,"",IF(N2609-Master!$A$6&lt;0,"0",IF(M2609&lt;=Master!$A$6,(N2609-Master!$A$6),O2609)))</f>
        <v/>
      </c>
      <c r="Q2609" s="20">
        <f t="shared" si="121"/>
        <v>0</v>
      </c>
      <c r="R2609" s="37" t="str">
        <f t="shared" si="122"/>
        <v/>
      </c>
    </row>
    <row r="2610" spans="1:18" x14ac:dyDescent="0.2">
      <c r="A2610" s="29"/>
      <c r="B2610" s="5"/>
      <c r="C2610" s="5"/>
      <c r="D2610" s="5"/>
      <c r="E2610" s="5"/>
      <c r="F2610" s="5"/>
      <c r="G2610" s="29"/>
      <c r="H2610" s="9"/>
      <c r="I2610" s="7"/>
      <c r="J2610" s="82"/>
      <c r="K2610" s="4"/>
      <c r="L2610" s="4"/>
      <c r="M2610" s="8"/>
      <c r="N2610" s="8"/>
      <c r="O2610" s="31" t="str">
        <f t="shared" si="120"/>
        <v/>
      </c>
      <c r="P2610" s="32" t="str">
        <f>IF(M2610=0,"",IF(N2610-Master!$A$6&lt;0,"0",IF(M2610&lt;=Master!$A$6,(N2610-Master!$A$6),O2610)))</f>
        <v/>
      </c>
      <c r="Q2610" s="20">
        <f t="shared" si="121"/>
        <v>0</v>
      </c>
      <c r="R2610" s="37" t="str">
        <f t="shared" si="122"/>
        <v/>
      </c>
    </row>
    <row r="2611" spans="1:18" x14ac:dyDescent="0.2">
      <c r="A2611" s="29"/>
      <c r="B2611" s="5"/>
      <c r="C2611" s="5"/>
      <c r="D2611" s="5"/>
      <c r="E2611" s="5"/>
      <c r="F2611" s="5"/>
      <c r="G2611" s="29"/>
      <c r="H2611" s="9"/>
      <c r="I2611" s="7"/>
      <c r="J2611" s="82"/>
      <c r="K2611" s="4"/>
      <c r="L2611" s="4"/>
      <c r="M2611" s="8"/>
      <c r="N2611" s="8"/>
      <c r="O2611" s="31" t="str">
        <f t="shared" si="120"/>
        <v/>
      </c>
      <c r="P2611" s="32" t="str">
        <f>IF(M2611=0,"",IF(N2611-Master!$A$6&lt;0,"0",IF(M2611&lt;=Master!$A$6,(N2611-Master!$A$6),O2611)))</f>
        <v/>
      </c>
      <c r="Q2611" s="20">
        <f t="shared" si="121"/>
        <v>0</v>
      </c>
      <c r="R2611" s="37" t="str">
        <f t="shared" si="122"/>
        <v/>
      </c>
    </row>
    <row r="2612" spans="1:18" x14ac:dyDescent="0.2">
      <c r="A2612" s="29"/>
      <c r="B2612" s="5"/>
      <c r="C2612" s="5"/>
      <c r="D2612" s="5"/>
      <c r="E2612" s="5"/>
      <c r="F2612" s="5"/>
      <c r="G2612" s="29"/>
      <c r="H2612" s="9"/>
      <c r="I2612" s="7"/>
      <c r="J2612" s="82"/>
      <c r="K2612" s="4"/>
      <c r="L2612" s="4"/>
      <c r="M2612" s="8"/>
      <c r="N2612" s="8"/>
      <c r="O2612" s="31" t="str">
        <f t="shared" si="120"/>
        <v/>
      </c>
      <c r="P2612" s="32" t="str">
        <f>IF(M2612=0,"",IF(N2612-Master!$A$6&lt;0,"0",IF(M2612&lt;=Master!$A$6,(N2612-Master!$A$6),O2612)))</f>
        <v/>
      </c>
      <c r="Q2612" s="20">
        <f t="shared" si="121"/>
        <v>0</v>
      </c>
      <c r="R2612" s="37" t="str">
        <f t="shared" si="122"/>
        <v/>
      </c>
    </row>
    <row r="2613" spans="1:18" x14ac:dyDescent="0.2">
      <c r="A2613" s="29"/>
      <c r="B2613" s="5"/>
      <c r="C2613" s="5"/>
      <c r="D2613" s="5"/>
      <c r="E2613" s="5"/>
      <c r="F2613" s="5"/>
      <c r="G2613" s="29"/>
      <c r="H2613" s="9"/>
      <c r="I2613" s="7"/>
      <c r="J2613" s="82"/>
      <c r="K2613" s="4"/>
      <c r="L2613" s="4"/>
      <c r="M2613" s="8"/>
      <c r="N2613" s="8"/>
      <c r="O2613" s="31" t="str">
        <f t="shared" si="120"/>
        <v/>
      </c>
      <c r="P2613" s="32" t="str">
        <f>IF(M2613=0,"",IF(N2613-Master!$A$6&lt;0,"0",IF(M2613&lt;=Master!$A$6,(N2613-Master!$A$6),O2613)))</f>
        <v/>
      </c>
      <c r="Q2613" s="20">
        <f t="shared" si="121"/>
        <v>0</v>
      </c>
      <c r="R2613" s="37" t="str">
        <f t="shared" si="122"/>
        <v/>
      </c>
    </row>
    <row r="2614" spans="1:18" x14ac:dyDescent="0.2">
      <c r="A2614" s="29"/>
      <c r="B2614" s="5"/>
      <c r="C2614" s="5"/>
      <c r="D2614" s="5"/>
      <c r="E2614" s="5"/>
      <c r="F2614" s="5"/>
      <c r="G2614" s="29"/>
      <c r="H2614" s="9"/>
      <c r="I2614" s="7"/>
      <c r="J2614" s="82"/>
      <c r="K2614" s="4"/>
      <c r="L2614" s="4"/>
      <c r="M2614" s="8"/>
      <c r="N2614" s="8"/>
      <c r="O2614" s="31" t="str">
        <f t="shared" si="120"/>
        <v/>
      </c>
      <c r="P2614" s="32" t="str">
        <f>IF(M2614=0,"",IF(N2614-Master!$A$6&lt;0,"0",IF(M2614&lt;=Master!$A$6,(N2614-Master!$A$6),O2614)))</f>
        <v/>
      </c>
      <c r="Q2614" s="20">
        <f t="shared" si="121"/>
        <v>0</v>
      </c>
      <c r="R2614" s="37" t="str">
        <f t="shared" si="122"/>
        <v/>
      </c>
    </row>
    <row r="2615" spans="1:18" x14ac:dyDescent="0.2">
      <c r="A2615" s="29"/>
      <c r="B2615" s="5"/>
      <c r="C2615" s="5"/>
      <c r="D2615" s="5"/>
      <c r="E2615" s="5"/>
      <c r="F2615" s="5"/>
      <c r="G2615" s="29"/>
      <c r="H2615" s="9"/>
      <c r="I2615" s="7"/>
      <c r="J2615" s="82"/>
      <c r="K2615" s="4"/>
      <c r="L2615" s="4"/>
      <c r="M2615" s="8"/>
      <c r="N2615" s="8"/>
      <c r="O2615" s="31" t="str">
        <f t="shared" si="120"/>
        <v/>
      </c>
      <c r="P2615" s="32" t="str">
        <f>IF(M2615=0,"",IF(N2615-Master!$A$6&lt;0,"0",IF(M2615&lt;=Master!$A$6,(N2615-Master!$A$6),O2615)))</f>
        <v/>
      </c>
      <c r="Q2615" s="20">
        <f t="shared" si="121"/>
        <v>0</v>
      </c>
      <c r="R2615" s="37" t="str">
        <f t="shared" si="122"/>
        <v/>
      </c>
    </row>
    <row r="2616" spans="1:18" x14ac:dyDescent="0.2">
      <c r="A2616" s="29"/>
      <c r="B2616" s="5"/>
      <c r="C2616" s="5"/>
      <c r="D2616" s="5"/>
      <c r="E2616" s="5"/>
      <c r="F2616" s="5"/>
      <c r="G2616" s="29"/>
      <c r="H2616" s="9"/>
      <c r="I2616" s="7"/>
      <c r="J2616" s="82"/>
      <c r="K2616" s="4"/>
      <c r="L2616" s="4"/>
      <c r="M2616" s="8"/>
      <c r="N2616" s="8"/>
      <c r="O2616" s="31" t="str">
        <f t="shared" si="120"/>
        <v/>
      </c>
      <c r="P2616" s="32" t="str">
        <f>IF(M2616=0,"",IF(N2616-Master!$A$6&lt;0,"0",IF(M2616&lt;=Master!$A$6,(N2616-Master!$A$6),O2616)))</f>
        <v/>
      </c>
      <c r="Q2616" s="20">
        <f t="shared" si="121"/>
        <v>0</v>
      </c>
      <c r="R2616" s="37" t="str">
        <f t="shared" si="122"/>
        <v/>
      </c>
    </row>
    <row r="2617" spans="1:18" x14ac:dyDescent="0.2">
      <c r="A2617" s="29"/>
      <c r="B2617" s="5"/>
      <c r="C2617" s="5"/>
      <c r="D2617" s="5"/>
      <c r="E2617" s="5"/>
      <c r="F2617" s="5"/>
      <c r="G2617" s="29"/>
      <c r="H2617" s="9"/>
      <c r="I2617" s="7"/>
      <c r="J2617" s="82"/>
      <c r="K2617" s="4"/>
      <c r="L2617" s="4"/>
      <c r="M2617" s="8"/>
      <c r="N2617" s="8"/>
      <c r="O2617" s="31" t="str">
        <f t="shared" si="120"/>
        <v/>
      </c>
      <c r="P2617" s="32" t="str">
        <f>IF(M2617=0,"",IF(N2617-Master!$A$6&lt;0,"0",IF(M2617&lt;=Master!$A$6,(N2617-Master!$A$6),O2617)))</f>
        <v/>
      </c>
      <c r="Q2617" s="20">
        <f t="shared" si="121"/>
        <v>0</v>
      </c>
      <c r="R2617" s="37" t="str">
        <f t="shared" si="122"/>
        <v/>
      </c>
    </row>
    <row r="2618" spans="1:18" x14ac:dyDescent="0.2">
      <c r="A2618" s="29"/>
      <c r="B2618" s="5"/>
      <c r="C2618" s="5"/>
      <c r="D2618" s="5"/>
      <c r="E2618" s="5"/>
      <c r="F2618" s="5"/>
      <c r="G2618" s="29"/>
      <c r="H2618" s="9"/>
      <c r="I2618" s="7"/>
      <c r="J2618" s="82"/>
      <c r="K2618" s="4"/>
      <c r="L2618" s="4"/>
      <c r="M2618" s="8"/>
      <c r="N2618" s="8"/>
      <c r="O2618" s="31" t="str">
        <f t="shared" si="120"/>
        <v/>
      </c>
      <c r="P2618" s="32" t="str">
        <f>IF(M2618=0,"",IF(N2618-Master!$A$6&lt;0,"0",IF(M2618&lt;=Master!$A$6,(N2618-Master!$A$6),O2618)))</f>
        <v/>
      </c>
      <c r="Q2618" s="20">
        <f t="shared" si="121"/>
        <v>0</v>
      </c>
      <c r="R2618" s="37" t="str">
        <f t="shared" si="122"/>
        <v/>
      </c>
    </row>
    <row r="2619" spans="1:18" x14ac:dyDescent="0.2">
      <c r="A2619" s="29"/>
      <c r="B2619" s="5"/>
      <c r="C2619" s="5"/>
      <c r="D2619" s="5"/>
      <c r="E2619" s="5"/>
      <c r="F2619" s="5"/>
      <c r="G2619" s="29"/>
      <c r="H2619" s="9"/>
      <c r="I2619" s="7"/>
      <c r="J2619" s="82"/>
      <c r="K2619" s="4"/>
      <c r="L2619" s="4"/>
      <c r="M2619" s="8"/>
      <c r="N2619" s="8"/>
      <c r="O2619" s="31" t="str">
        <f t="shared" si="120"/>
        <v/>
      </c>
      <c r="P2619" s="32" t="str">
        <f>IF(M2619=0,"",IF(N2619-Master!$A$6&lt;0,"0",IF(M2619&lt;=Master!$A$6,(N2619-Master!$A$6),O2619)))</f>
        <v/>
      </c>
      <c r="Q2619" s="20">
        <f t="shared" si="121"/>
        <v>0</v>
      </c>
      <c r="R2619" s="37" t="str">
        <f t="shared" si="122"/>
        <v/>
      </c>
    </row>
    <row r="2620" spans="1:18" x14ac:dyDescent="0.2">
      <c r="A2620" s="29"/>
      <c r="B2620" s="5"/>
      <c r="C2620" s="5"/>
      <c r="D2620" s="5"/>
      <c r="E2620" s="5"/>
      <c r="F2620" s="5"/>
      <c r="G2620" s="29"/>
      <c r="H2620" s="9"/>
      <c r="I2620" s="7"/>
      <c r="J2620" s="82"/>
      <c r="K2620" s="4"/>
      <c r="L2620" s="4"/>
      <c r="M2620" s="8"/>
      <c r="N2620" s="8"/>
      <c r="O2620" s="31" t="str">
        <f t="shared" si="120"/>
        <v/>
      </c>
      <c r="P2620" s="32" t="str">
        <f>IF(M2620=0,"",IF(N2620-Master!$A$6&lt;0,"0",IF(M2620&lt;=Master!$A$6,(N2620-Master!$A$6),O2620)))</f>
        <v/>
      </c>
      <c r="Q2620" s="20">
        <f t="shared" si="121"/>
        <v>0</v>
      </c>
      <c r="R2620" s="37" t="str">
        <f t="shared" si="122"/>
        <v/>
      </c>
    </row>
    <row r="2621" spans="1:18" x14ac:dyDescent="0.2">
      <c r="A2621" s="29"/>
      <c r="B2621" s="5"/>
      <c r="C2621" s="5"/>
      <c r="D2621" s="5"/>
      <c r="E2621" s="5"/>
      <c r="F2621" s="5"/>
      <c r="G2621" s="29"/>
      <c r="H2621" s="9"/>
      <c r="I2621" s="7"/>
      <c r="J2621" s="82"/>
      <c r="K2621" s="4"/>
      <c r="L2621" s="4"/>
      <c r="M2621" s="8"/>
      <c r="N2621" s="8"/>
      <c r="O2621" s="31" t="str">
        <f t="shared" si="120"/>
        <v/>
      </c>
      <c r="P2621" s="32" t="str">
        <f>IF(M2621=0,"",IF(N2621-Master!$A$6&lt;0,"0",IF(M2621&lt;=Master!$A$6,(N2621-Master!$A$6),O2621)))</f>
        <v/>
      </c>
      <c r="Q2621" s="20">
        <f t="shared" si="121"/>
        <v>0</v>
      </c>
      <c r="R2621" s="37" t="str">
        <f t="shared" si="122"/>
        <v/>
      </c>
    </row>
    <row r="2622" spans="1:18" x14ac:dyDescent="0.2">
      <c r="A2622" s="29"/>
      <c r="B2622" s="5"/>
      <c r="C2622" s="5"/>
      <c r="D2622" s="5"/>
      <c r="E2622" s="5"/>
      <c r="F2622" s="5"/>
      <c r="G2622" s="29"/>
      <c r="H2622" s="9"/>
      <c r="I2622" s="7"/>
      <c r="J2622" s="82"/>
      <c r="K2622" s="4"/>
      <c r="L2622" s="4"/>
      <c r="M2622" s="8"/>
      <c r="N2622" s="8"/>
      <c r="O2622" s="31" t="str">
        <f t="shared" si="120"/>
        <v/>
      </c>
      <c r="P2622" s="32" t="str">
        <f>IF(M2622=0,"",IF(N2622-Master!$A$6&lt;0,"0",IF(M2622&lt;=Master!$A$6,(N2622-Master!$A$6),O2622)))</f>
        <v/>
      </c>
      <c r="Q2622" s="20">
        <f t="shared" si="121"/>
        <v>0</v>
      </c>
      <c r="R2622" s="37" t="str">
        <f t="shared" si="122"/>
        <v/>
      </c>
    </row>
    <row r="2623" spans="1:18" x14ac:dyDescent="0.2">
      <c r="A2623" s="29"/>
      <c r="B2623" s="5"/>
      <c r="C2623" s="5"/>
      <c r="D2623" s="5"/>
      <c r="E2623" s="5"/>
      <c r="F2623" s="5"/>
      <c r="G2623" s="29"/>
      <c r="H2623" s="9"/>
      <c r="I2623" s="7"/>
      <c r="J2623" s="82"/>
      <c r="K2623" s="4"/>
      <c r="L2623" s="4"/>
      <c r="M2623" s="8"/>
      <c r="N2623" s="8"/>
      <c r="O2623" s="31" t="str">
        <f t="shared" si="120"/>
        <v/>
      </c>
      <c r="P2623" s="32" t="str">
        <f>IF(M2623=0,"",IF(N2623-Master!$A$6&lt;0,"0",IF(M2623&lt;=Master!$A$6,(N2623-Master!$A$6),O2623)))</f>
        <v/>
      </c>
      <c r="Q2623" s="20">
        <f t="shared" si="121"/>
        <v>0</v>
      </c>
      <c r="R2623" s="37" t="str">
        <f t="shared" si="122"/>
        <v/>
      </c>
    </row>
    <row r="2624" spans="1:18" x14ac:dyDescent="0.2">
      <c r="A2624" s="29"/>
      <c r="B2624" s="5"/>
      <c r="C2624" s="5"/>
      <c r="D2624" s="5"/>
      <c r="E2624" s="5"/>
      <c r="F2624" s="5"/>
      <c r="G2624" s="29"/>
      <c r="H2624" s="9"/>
      <c r="I2624" s="7"/>
      <c r="J2624" s="82"/>
      <c r="K2624" s="4"/>
      <c r="L2624" s="4"/>
      <c r="M2624" s="8"/>
      <c r="N2624" s="8"/>
      <c r="O2624" s="31" t="str">
        <f t="shared" si="120"/>
        <v/>
      </c>
      <c r="P2624" s="32" t="str">
        <f>IF(M2624=0,"",IF(N2624-Master!$A$6&lt;0,"0",IF(M2624&lt;=Master!$A$6,(N2624-Master!$A$6),O2624)))</f>
        <v/>
      </c>
      <c r="Q2624" s="20">
        <f t="shared" si="121"/>
        <v>0</v>
      </c>
      <c r="R2624" s="37" t="str">
        <f t="shared" si="122"/>
        <v/>
      </c>
    </row>
    <row r="2625" spans="1:18" x14ac:dyDescent="0.2">
      <c r="A2625" s="29"/>
      <c r="B2625" s="5"/>
      <c r="C2625" s="5"/>
      <c r="D2625" s="5"/>
      <c r="E2625" s="5"/>
      <c r="F2625" s="5"/>
      <c r="G2625" s="29"/>
      <c r="H2625" s="9"/>
      <c r="I2625" s="7"/>
      <c r="J2625" s="82"/>
      <c r="K2625" s="4"/>
      <c r="L2625" s="4"/>
      <c r="M2625" s="8"/>
      <c r="N2625" s="8"/>
      <c r="O2625" s="31" t="str">
        <f t="shared" si="120"/>
        <v/>
      </c>
      <c r="P2625" s="32" t="str">
        <f>IF(M2625=0,"",IF(N2625-Master!$A$6&lt;0,"0",IF(M2625&lt;=Master!$A$6,(N2625-Master!$A$6),O2625)))</f>
        <v/>
      </c>
      <c r="Q2625" s="20">
        <f t="shared" si="121"/>
        <v>0</v>
      </c>
      <c r="R2625" s="37" t="str">
        <f t="shared" si="122"/>
        <v/>
      </c>
    </row>
    <row r="2626" spans="1:18" x14ac:dyDescent="0.2">
      <c r="A2626" s="29"/>
      <c r="B2626" s="5"/>
      <c r="C2626" s="5"/>
      <c r="D2626" s="5"/>
      <c r="E2626" s="5"/>
      <c r="F2626" s="5"/>
      <c r="G2626" s="29"/>
      <c r="H2626" s="9"/>
      <c r="I2626" s="7"/>
      <c r="J2626" s="82"/>
      <c r="K2626" s="4"/>
      <c r="L2626" s="4"/>
      <c r="M2626" s="8"/>
      <c r="N2626" s="8"/>
      <c r="O2626" s="31" t="str">
        <f t="shared" si="120"/>
        <v/>
      </c>
      <c r="P2626" s="32" t="str">
        <f>IF(M2626=0,"",IF(N2626-Master!$A$6&lt;0,"0",IF(M2626&lt;=Master!$A$6,(N2626-Master!$A$6),O2626)))</f>
        <v/>
      </c>
      <c r="Q2626" s="20">
        <f t="shared" si="121"/>
        <v>0</v>
      </c>
      <c r="R2626" s="37" t="str">
        <f t="shared" si="122"/>
        <v/>
      </c>
    </row>
    <row r="2627" spans="1:18" x14ac:dyDescent="0.2">
      <c r="A2627" s="29"/>
      <c r="B2627" s="5"/>
      <c r="C2627" s="5"/>
      <c r="D2627" s="5"/>
      <c r="E2627" s="5"/>
      <c r="F2627" s="5"/>
      <c r="G2627" s="29"/>
      <c r="H2627" s="9"/>
      <c r="I2627" s="7"/>
      <c r="J2627" s="82"/>
      <c r="K2627" s="4"/>
      <c r="L2627" s="4"/>
      <c r="M2627" s="8"/>
      <c r="N2627" s="8"/>
      <c r="O2627" s="31" t="str">
        <f t="shared" si="120"/>
        <v/>
      </c>
      <c r="P2627" s="32" t="str">
        <f>IF(M2627=0,"",IF(N2627-Master!$A$6&lt;0,"0",IF(M2627&lt;=Master!$A$6,(N2627-Master!$A$6),O2627)))</f>
        <v/>
      </c>
      <c r="Q2627" s="20">
        <f t="shared" si="121"/>
        <v>0</v>
      </c>
      <c r="R2627" s="37" t="str">
        <f t="shared" si="122"/>
        <v/>
      </c>
    </row>
    <row r="2628" spans="1:18" x14ac:dyDescent="0.2">
      <c r="A2628" s="29"/>
      <c r="B2628" s="5"/>
      <c r="C2628" s="5"/>
      <c r="D2628" s="5"/>
      <c r="E2628" s="5"/>
      <c r="F2628" s="5"/>
      <c r="G2628" s="29"/>
      <c r="H2628" s="9"/>
      <c r="I2628" s="7"/>
      <c r="J2628" s="82"/>
      <c r="K2628" s="4"/>
      <c r="L2628" s="4"/>
      <c r="M2628" s="8"/>
      <c r="N2628" s="8"/>
      <c r="O2628" s="31" t="str">
        <f t="shared" si="120"/>
        <v/>
      </c>
      <c r="P2628" s="32" t="str">
        <f>IF(M2628=0,"",IF(N2628-Master!$A$6&lt;0,"0",IF(M2628&lt;=Master!$A$6,(N2628-Master!$A$6),O2628)))</f>
        <v/>
      </c>
      <c r="Q2628" s="20">
        <f t="shared" si="121"/>
        <v>0</v>
      </c>
      <c r="R2628" s="37" t="str">
        <f t="shared" si="122"/>
        <v/>
      </c>
    </row>
    <row r="2629" spans="1:18" x14ac:dyDescent="0.2">
      <c r="A2629" s="29"/>
      <c r="B2629" s="5"/>
      <c r="C2629" s="5"/>
      <c r="D2629" s="5"/>
      <c r="E2629" s="5"/>
      <c r="F2629" s="5"/>
      <c r="G2629" s="29"/>
      <c r="H2629" s="9"/>
      <c r="I2629" s="7"/>
      <c r="J2629" s="82"/>
      <c r="K2629" s="4"/>
      <c r="L2629" s="4"/>
      <c r="M2629" s="8"/>
      <c r="N2629" s="8"/>
      <c r="O2629" s="31" t="str">
        <f t="shared" si="120"/>
        <v/>
      </c>
      <c r="P2629" s="32" t="str">
        <f>IF(M2629=0,"",IF(N2629-Master!$A$6&lt;0,"0",IF(M2629&lt;=Master!$A$6,(N2629-Master!$A$6),O2629)))</f>
        <v/>
      </c>
      <c r="Q2629" s="20">
        <f t="shared" si="121"/>
        <v>0</v>
      </c>
      <c r="R2629" s="37" t="str">
        <f t="shared" si="122"/>
        <v/>
      </c>
    </row>
    <row r="2630" spans="1:18" x14ac:dyDescent="0.2">
      <c r="A2630" s="29"/>
      <c r="B2630" s="5"/>
      <c r="C2630" s="5"/>
      <c r="D2630" s="5"/>
      <c r="E2630" s="5"/>
      <c r="F2630" s="5"/>
      <c r="G2630" s="29"/>
      <c r="H2630" s="9"/>
      <c r="I2630" s="7"/>
      <c r="J2630" s="82"/>
      <c r="K2630" s="4"/>
      <c r="L2630" s="4"/>
      <c r="M2630" s="8"/>
      <c r="N2630" s="8"/>
      <c r="O2630" s="31" t="str">
        <f t="shared" si="120"/>
        <v/>
      </c>
      <c r="P2630" s="32" t="str">
        <f>IF(M2630=0,"",IF(N2630-Master!$A$6&lt;0,"0",IF(M2630&lt;=Master!$A$6,(N2630-Master!$A$6),O2630)))</f>
        <v/>
      </c>
      <c r="Q2630" s="20">
        <f t="shared" si="121"/>
        <v>0</v>
      </c>
      <c r="R2630" s="37" t="str">
        <f t="shared" si="122"/>
        <v/>
      </c>
    </row>
    <row r="2631" spans="1:18" x14ac:dyDescent="0.2">
      <c r="A2631" s="29"/>
      <c r="B2631" s="5"/>
      <c r="C2631" s="5"/>
      <c r="D2631" s="5"/>
      <c r="E2631" s="5"/>
      <c r="F2631" s="5"/>
      <c r="G2631" s="29"/>
      <c r="H2631" s="9"/>
      <c r="I2631" s="7"/>
      <c r="J2631" s="82"/>
      <c r="K2631" s="4"/>
      <c r="L2631" s="4"/>
      <c r="M2631" s="8"/>
      <c r="N2631" s="8"/>
      <c r="O2631" s="31" t="str">
        <f t="shared" si="120"/>
        <v/>
      </c>
      <c r="P2631" s="32" t="str">
        <f>IF(M2631=0,"",IF(N2631-Master!$A$6&lt;0,"0",IF(M2631&lt;=Master!$A$6,(N2631-Master!$A$6),O2631)))</f>
        <v/>
      </c>
      <c r="Q2631" s="20">
        <f t="shared" si="121"/>
        <v>0</v>
      </c>
      <c r="R2631" s="37" t="str">
        <f t="shared" si="122"/>
        <v/>
      </c>
    </row>
    <row r="2632" spans="1:18" x14ac:dyDescent="0.2">
      <c r="A2632" s="29"/>
      <c r="B2632" s="5"/>
      <c r="C2632" s="5"/>
      <c r="D2632" s="5"/>
      <c r="E2632" s="5"/>
      <c r="F2632" s="5"/>
      <c r="G2632" s="29"/>
      <c r="H2632" s="9"/>
      <c r="I2632" s="7"/>
      <c r="J2632" s="82"/>
      <c r="K2632" s="4"/>
      <c r="L2632" s="4"/>
      <c r="M2632" s="8"/>
      <c r="N2632" s="8"/>
      <c r="O2632" s="31" t="str">
        <f t="shared" si="120"/>
        <v/>
      </c>
      <c r="P2632" s="32" t="str">
        <f>IF(M2632=0,"",IF(N2632-Master!$A$6&lt;0,"0",IF(M2632&lt;=Master!$A$6,(N2632-Master!$A$6),O2632)))</f>
        <v/>
      </c>
      <c r="Q2632" s="20">
        <f t="shared" si="121"/>
        <v>0</v>
      </c>
      <c r="R2632" s="37" t="str">
        <f t="shared" si="122"/>
        <v/>
      </c>
    </row>
    <row r="2633" spans="1:18" x14ac:dyDescent="0.2">
      <c r="A2633" s="29"/>
      <c r="B2633" s="5"/>
      <c r="C2633" s="5"/>
      <c r="D2633" s="5"/>
      <c r="E2633" s="5"/>
      <c r="F2633" s="5"/>
      <c r="G2633" s="29"/>
      <c r="H2633" s="9"/>
      <c r="I2633" s="7"/>
      <c r="J2633" s="82"/>
      <c r="K2633" s="4"/>
      <c r="L2633" s="4"/>
      <c r="M2633" s="8"/>
      <c r="N2633" s="8"/>
      <c r="O2633" s="31" t="str">
        <f t="shared" si="120"/>
        <v/>
      </c>
      <c r="P2633" s="32" t="str">
        <f>IF(M2633=0,"",IF(N2633-Master!$A$6&lt;0,"0",IF(M2633&lt;=Master!$A$6,(N2633-Master!$A$6),O2633)))</f>
        <v/>
      </c>
      <c r="Q2633" s="20">
        <f t="shared" si="121"/>
        <v>0</v>
      </c>
      <c r="R2633" s="37" t="str">
        <f t="shared" si="122"/>
        <v/>
      </c>
    </row>
    <row r="2634" spans="1:18" x14ac:dyDescent="0.2">
      <c r="A2634" s="29"/>
      <c r="B2634" s="5"/>
      <c r="C2634" s="5"/>
      <c r="D2634" s="5"/>
      <c r="E2634" s="5"/>
      <c r="F2634" s="5"/>
      <c r="G2634" s="29"/>
      <c r="H2634" s="9"/>
      <c r="I2634" s="7"/>
      <c r="J2634" s="82"/>
      <c r="K2634" s="4"/>
      <c r="L2634" s="4"/>
      <c r="M2634" s="8"/>
      <c r="N2634" s="8"/>
      <c r="O2634" s="31" t="str">
        <f t="shared" si="120"/>
        <v/>
      </c>
      <c r="P2634" s="32" t="str">
        <f>IF(M2634=0,"",IF(N2634-Master!$A$6&lt;0,"0",IF(M2634&lt;=Master!$A$6,(N2634-Master!$A$6),O2634)))</f>
        <v/>
      </c>
      <c r="Q2634" s="20">
        <f t="shared" si="121"/>
        <v>0</v>
      </c>
      <c r="R2634" s="37" t="str">
        <f t="shared" si="122"/>
        <v/>
      </c>
    </row>
    <row r="2635" spans="1:18" x14ac:dyDescent="0.2">
      <c r="A2635" s="29"/>
      <c r="B2635" s="5"/>
      <c r="C2635" s="5"/>
      <c r="D2635" s="5"/>
      <c r="E2635" s="5"/>
      <c r="F2635" s="5"/>
      <c r="G2635" s="29"/>
      <c r="H2635" s="9"/>
      <c r="I2635" s="7"/>
      <c r="J2635" s="82"/>
      <c r="K2635" s="4"/>
      <c r="L2635" s="4"/>
      <c r="M2635" s="8"/>
      <c r="N2635" s="8"/>
      <c r="O2635" s="31" t="str">
        <f t="shared" si="120"/>
        <v/>
      </c>
      <c r="P2635" s="32" t="str">
        <f>IF(M2635=0,"",IF(N2635-Master!$A$6&lt;0,"0",IF(M2635&lt;=Master!$A$6,(N2635-Master!$A$6),O2635)))</f>
        <v/>
      </c>
      <c r="Q2635" s="20">
        <f t="shared" si="121"/>
        <v>0</v>
      </c>
      <c r="R2635" s="37" t="str">
        <f t="shared" si="122"/>
        <v/>
      </c>
    </row>
    <row r="2636" spans="1:18" x14ac:dyDescent="0.2">
      <c r="A2636" s="29"/>
      <c r="B2636" s="5"/>
      <c r="C2636" s="5"/>
      <c r="D2636" s="5"/>
      <c r="E2636" s="5"/>
      <c r="F2636" s="5"/>
      <c r="G2636" s="29"/>
      <c r="H2636" s="9"/>
      <c r="I2636" s="7"/>
      <c r="J2636" s="82"/>
      <c r="K2636" s="4"/>
      <c r="L2636" s="4"/>
      <c r="M2636" s="8"/>
      <c r="N2636" s="8"/>
      <c r="O2636" s="31" t="str">
        <f t="shared" si="120"/>
        <v/>
      </c>
      <c r="P2636" s="32" t="str">
        <f>IF(M2636=0,"",IF(N2636-Master!$A$6&lt;0,"0",IF(M2636&lt;=Master!$A$6,(N2636-Master!$A$6),O2636)))</f>
        <v/>
      </c>
      <c r="Q2636" s="20">
        <f t="shared" si="121"/>
        <v>0</v>
      </c>
      <c r="R2636" s="37" t="str">
        <f t="shared" si="122"/>
        <v/>
      </c>
    </row>
    <row r="2637" spans="1:18" x14ac:dyDescent="0.2">
      <c r="A2637" s="29"/>
      <c r="B2637" s="5"/>
      <c r="C2637" s="5"/>
      <c r="D2637" s="5"/>
      <c r="E2637" s="5"/>
      <c r="F2637" s="5"/>
      <c r="G2637" s="29"/>
      <c r="H2637" s="9"/>
      <c r="I2637" s="7"/>
      <c r="J2637" s="82"/>
      <c r="K2637" s="4"/>
      <c r="L2637" s="4"/>
      <c r="M2637" s="8"/>
      <c r="N2637" s="8"/>
      <c r="O2637" s="31" t="str">
        <f t="shared" si="120"/>
        <v/>
      </c>
      <c r="P2637" s="32" t="str">
        <f>IF(M2637=0,"",IF(N2637-Master!$A$6&lt;0,"0",IF(M2637&lt;=Master!$A$6,(N2637-Master!$A$6),O2637)))</f>
        <v/>
      </c>
      <c r="Q2637" s="20">
        <f t="shared" si="121"/>
        <v>0</v>
      </c>
      <c r="R2637" s="37" t="str">
        <f t="shared" si="122"/>
        <v/>
      </c>
    </row>
    <row r="2638" spans="1:18" x14ac:dyDescent="0.2">
      <c r="A2638" s="29"/>
      <c r="B2638" s="5"/>
      <c r="C2638" s="5"/>
      <c r="D2638" s="5"/>
      <c r="E2638" s="5"/>
      <c r="F2638" s="5"/>
      <c r="G2638" s="29"/>
      <c r="H2638" s="9"/>
      <c r="I2638" s="7"/>
      <c r="J2638" s="82"/>
      <c r="K2638" s="4"/>
      <c r="L2638" s="4"/>
      <c r="M2638" s="8"/>
      <c r="N2638" s="8"/>
      <c r="O2638" s="31" t="str">
        <f t="shared" si="120"/>
        <v/>
      </c>
      <c r="P2638" s="32" t="str">
        <f>IF(M2638=0,"",IF(N2638-Master!$A$6&lt;0,"0",IF(M2638&lt;=Master!$A$6,(N2638-Master!$A$6),O2638)))</f>
        <v/>
      </c>
      <c r="Q2638" s="20">
        <f t="shared" si="121"/>
        <v>0</v>
      </c>
      <c r="R2638" s="37" t="str">
        <f t="shared" si="122"/>
        <v/>
      </c>
    </row>
    <row r="2639" spans="1:18" x14ac:dyDescent="0.2">
      <c r="A2639" s="29"/>
      <c r="B2639" s="5"/>
      <c r="C2639" s="5"/>
      <c r="D2639" s="5"/>
      <c r="E2639" s="5"/>
      <c r="F2639" s="5"/>
      <c r="G2639" s="29"/>
      <c r="H2639" s="9"/>
      <c r="I2639" s="7"/>
      <c r="J2639" s="82"/>
      <c r="K2639" s="4"/>
      <c r="L2639" s="4"/>
      <c r="M2639" s="8"/>
      <c r="N2639" s="8"/>
      <c r="O2639" s="31" t="str">
        <f t="shared" si="120"/>
        <v/>
      </c>
      <c r="P2639" s="32" t="str">
        <f>IF(M2639=0,"",IF(N2639-Master!$A$6&lt;0,"0",IF(M2639&lt;=Master!$A$6,(N2639-Master!$A$6),O2639)))</f>
        <v/>
      </c>
      <c r="Q2639" s="20">
        <f t="shared" si="121"/>
        <v>0</v>
      </c>
      <c r="R2639" s="37" t="str">
        <f t="shared" si="122"/>
        <v/>
      </c>
    </row>
    <row r="2640" spans="1:18" x14ac:dyDescent="0.2">
      <c r="A2640" s="29"/>
      <c r="B2640" s="5"/>
      <c r="C2640" s="5"/>
      <c r="D2640" s="5"/>
      <c r="E2640" s="5"/>
      <c r="F2640" s="5"/>
      <c r="G2640" s="29"/>
      <c r="H2640" s="9"/>
      <c r="I2640" s="7"/>
      <c r="J2640" s="82"/>
      <c r="K2640" s="4"/>
      <c r="L2640" s="4"/>
      <c r="M2640" s="8"/>
      <c r="N2640" s="8"/>
      <c r="O2640" s="31" t="str">
        <f t="shared" si="120"/>
        <v/>
      </c>
      <c r="P2640" s="32" t="str">
        <f>IF(M2640=0,"",IF(N2640-Master!$A$6&lt;0,"0",IF(M2640&lt;=Master!$A$6,(N2640-Master!$A$6),O2640)))</f>
        <v/>
      </c>
      <c r="Q2640" s="20">
        <f t="shared" si="121"/>
        <v>0</v>
      </c>
      <c r="R2640" s="37" t="str">
        <f t="shared" si="122"/>
        <v/>
      </c>
    </row>
    <row r="2641" spans="1:18" x14ac:dyDescent="0.2">
      <c r="A2641" s="29"/>
      <c r="B2641" s="5"/>
      <c r="C2641" s="5"/>
      <c r="D2641" s="5"/>
      <c r="E2641" s="5"/>
      <c r="F2641" s="5"/>
      <c r="G2641" s="29"/>
      <c r="H2641" s="9"/>
      <c r="I2641" s="7"/>
      <c r="J2641" s="82"/>
      <c r="K2641" s="4"/>
      <c r="L2641" s="4"/>
      <c r="M2641" s="8"/>
      <c r="N2641" s="8"/>
      <c r="O2641" s="31" t="str">
        <f t="shared" si="120"/>
        <v/>
      </c>
      <c r="P2641" s="32" t="str">
        <f>IF(M2641=0,"",IF(N2641-Master!$A$6&lt;0,"0",IF(M2641&lt;=Master!$A$6,(N2641-Master!$A$6),O2641)))</f>
        <v/>
      </c>
      <c r="Q2641" s="20">
        <f t="shared" si="121"/>
        <v>0</v>
      </c>
      <c r="R2641" s="37" t="str">
        <f t="shared" si="122"/>
        <v/>
      </c>
    </row>
    <row r="2642" spans="1:18" x14ac:dyDescent="0.2">
      <c r="A2642" s="29"/>
      <c r="B2642" s="5"/>
      <c r="C2642" s="5"/>
      <c r="D2642" s="5"/>
      <c r="E2642" s="5"/>
      <c r="F2642" s="5"/>
      <c r="G2642" s="29"/>
      <c r="H2642" s="9"/>
      <c r="I2642" s="7"/>
      <c r="J2642" s="82"/>
      <c r="K2642" s="4"/>
      <c r="L2642" s="4"/>
      <c r="M2642" s="8"/>
      <c r="N2642" s="8"/>
      <c r="O2642" s="31" t="str">
        <f t="shared" si="120"/>
        <v/>
      </c>
      <c r="P2642" s="32" t="str">
        <f>IF(M2642=0,"",IF(N2642-Master!$A$6&lt;0,"0",IF(M2642&lt;=Master!$A$6,(N2642-Master!$A$6),O2642)))</f>
        <v/>
      </c>
      <c r="Q2642" s="20">
        <f t="shared" si="121"/>
        <v>0</v>
      </c>
      <c r="R2642" s="37" t="str">
        <f t="shared" si="122"/>
        <v/>
      </c>
    </row>
    <row r="2643" spans="1:18" x14ac:dyDescent="0.2">
      <c r="A2643" s="29"/>
      <c r="B2643" s="5"/>
      <c r="C2643" s="5"/>
      <c r="D2643" s="5"/>
      <c r="E2643" s="5"/>
      <c r="F2643" s="5"/>
      <c r="G2643" s="29"/>
      <c r="H2643" s="9"/>
      <c r="I2643" s="7"/>
      <c r="J2643" s="82"/>
      <c r="K2643" s="4"/>
      <c r="L2643" s="4"/>
      <c r="M2643" s="8"/>
      <c r="N2643" s="8"/>
      <c r="O2643" s="31" t="str">
        <f t="shared" si="120"/>
        <v/>
      </c>
      <c r="P2643" s="32" t="str">
        <f>IF(M2643=0,"",IF(N2643-Master!$A$6&lt;0,"0",IF(M2643&lt;=Master!$A$6,(N2643-Master!$A$6),O2643)))</f>
        <v/>
      </c>
      <c r="Q2643" s="20">
        <f t="shared" si="121"/>
        <v>0</v>
      </c>
      <c r="R2643" s="37" t="str">
        <f t="shared" si="122"/>
        <v/>
      </c>
    </row>
    <row r="2644" spans="1:18" x14ac:dyDescent="0.2">
      <c r="A2644" s="29"/>
      <c r="B2644" s="5"/>
      <c r="C2644" s="5"/>
      <c r="D2644" s="5"/>
      <c r="E2644" s="5"/>
      <c r="F2644" s="5"/>
      <c r="G2644" s="29"/>
      <c r="H2644" s="9"/>
      <c r="I2644" s="7"/>
      <c r="J2644" s="82"/>
      <c r="K2644" s="4"/>
      <c r="L2644" s="4"/>
      <c r="M2644" s="8"/>
      <c r="N2644" s="8"/>
      <c r="O2644" s="31" t="str">
        <f t="shared" si="120"/>
        <v/>
      </c>
      <c r="P2644" s="32" t="str">
        <f>IF(M2644=0,"",IF(N2644-Master!$A$6&lt;0,"0",IF(M2644&lt;=Master!$A$6,(N2644-Master!$A$6),O2644)))</f>
        <v/>
      </c>
      <c r="Q2644" s="20">
        <f t="shared" si="121"/>
        <v>0</v>
      </c>
      <c r="R2644" s="37" t="str">
        <f t="shared" si="122"/>
        <v/>
      </c>
    </row>
    <row r="2645" spans="1:18" x14ac:dyDescent="0.2">
      <c r="A2645" s="29"/>
      <c r="B2645" s="5"/>
      <c r="C2645" s="5"/>
      <c r="D2645" s="5"/>
      <c r="E2645" s="5"/>
      <c r="F2645" s="5"/>
      <c r="G2645" s="29"/>
      <c r="H2645" s="9"/>
      <c r="I2645" s="7"/>
      <c r="J2645" s="82"/>
      <c r="K2645" s="4"/>
      <c r="L2645" s="4"/>
      <c r="M2645" s="8"/>
      <c r="N2645" s="8"/>
      <c r="O2645" s="31" t="str">
        <f t="shared" si="120"/>
        <v/>
      </c>
      <c r="P2645" s="32" t="str">
        <f>IF(M2645=0,"",IF(N2645-Master!$A$6&lt;0,"0",IF(M2645&lt;=Master!$A$6,(N2645-Master!$A$6),O2645)))</f>
        <v/>
      </c>
      <c r="Q2645" s="20">
        <f t="shared" si="121"/>
        <v>0</v>
      </c>
      <c r="R2645" s="37" t="str">
        <f t="shared" si="122"/>
        <v/>
      </c>
    </row>
    <row r="2646" spans="1:18" x14ac:dyDescent="0.2">
      <c r="A2646" s="29"/>
      <c r="B2646" s="5"/>
      <c r="C2646" s="5"/>
      <c r="D2646" s="5"/>
      <c r="E2646" s="5"/>
      <c r="F2646" s="5"/>
      <c r="G2646" s="29"/>
      <c r="H2646" s="9"/>
      <c r="I2646" s="7"/>
      <c r="J2646" s="82"/>
      <c r="K2646" s="4"/>
      <c r="L2646" s="4"/>
      <c r="M2646" s="8"/>
      <c r="N2646" s="8"/>
      <c r="O2646" s="31" t="str">
        <f t="shared" si="120"/>
        <v/>
      </c>
      <c r="P2646" s="32" t="str">
        <f>IF(M2646=0,"",IF(N2646-Master!$A$6&lt;0,"0",IF(M2646&lt;=Master!$A$6,(N2646-Master!$A$6),O2646)))</f>
        <v/>
      </c>
      <c r="Q2646" s="20">
        <f t="shared" si="121"/>
        <v>0</v>
      </c>
      <c r="R2646" s="37" t="str">
        <f t="shared" si="122"/>
        <v/>
      </c>
    </row>
    <row r="2647" spans="1:18" x14ac:dyDescent="0.2">
      <c r="A2647" s="29"/>
      <c r="B2647" s="5"/>
      <c r="C2647" s="5"/>
      <c r="D2647" s="5"/>
      <c r="E2647" s="5"/>
      <c r="F2647" s="5"/>
      <c r="G2647" s="29"/>
      <c r="H2647" s="9"/>
      <c r="I2647" s="7"/>
      <c r="J2647" s="82"/>
      <c r="K2647" s="4"/>
      <c r="L2647" s="4"/>
      <c r="M2647" s="8"/>
      <c r="N2647" s="8"/>
      <c r="O2647" s="31" t="str">
        <f t="shared" si="120"/>
        <v/>
      </c>
      <c r="P2647" s="32" t="str">
        <f>IF(M2647=0,"",IF(N2647-Master!$A$6&lt;0,"0",IF(M2647&lt;=Master!$A$6,(N2647-Master!$A$6),O2647)))</f>
        <v/>
      </c>
      <c r="Q2647" s="20">
        <f t="shared" si="121"/>
        <v>0</v>
      </c>
      <c r="R2647" s="37" t="str">
        <f t="shared" si="122"/>
        <v/>
      </c>
    </row>
    <row r="2648" spans="1:18" x14ac:dyDescent="0.2">
      <c r="A2648" s="29"/>
      <c r="B2648" s="5"/>
      <c r="C2648" s="5"/>
      <c r="D2648" s="5"/>
      <c r="E2648" s="5"/>
      <c r="F2648" s="5"/>
      <c r="G2648" s="29"/>
      <c r="H2648" s="9"/>
      <c r="I2648" s="7"/>
      <c r="J2648" s="82"/>
      <c r="K2648" s="4"/>
      <c r="L2648" s="4"/>
      <c r="M2648" s="8"/>
      <c r="N2648" s="8"/>
      <c r="O2648" s="31" t="str">
        <f t="shared" ref="O2648:O2711" si="123">IF(M2648=0,"",(N2648-M2648+1))</f>
        <v/>
      </c>
      <c r="P2648" s="32" t="str">
        <f>IF(M2648=0,"",IF(N2648-Master!$A$6&lt;0,"0",IF(M2648&lt;=Master!$A$6,(N2648-Master!$A$6),O2648)))</f>
        <v/>
      </c>
      <c r="Q2648" s="20">
        <f t="shared" ref="Q2648:Q2711" si="124">IF(M2648=0,H2648,IF(P2648="0",H2648,ROUND(H2648-(H2648*P2648/O2648),2)))</f>
        <v>0</v>
      </c>
      <c r="R2648" s="37" t="str">
        <f t="shared" ref="R2648:R2711" si="125">CLEAN(IF(H2648=0,"",IF(ISBLANK(I2648),LEFT("Accrue "&amp;K2648,35),LEFT("Accrue "&amp;I2648&amp;" "&amp;K2648,35))))</f>
        <v/>
      </c>
    </row>
    <row r="2649" spans="1:18" x14ac:dyDescent="0.2">
      <c r="A2649" s="29"/>
      <c r="B2649" s="5"/>
      <c r="C2649" s="5"/>
      <c r="D2649" s="5"/>
      <c r="E2649" s="5"/>
      <c r="F2649" s="5"/>
      <c r="G2649" s="29"/>
      <c r="H2649" s="9"/>
      <c r="I2649" s="7"/>
      <c r="J2649" s="82"/>
      <c r="K2649" s="4"/>
      <c r="L2649" s="4"/>
      <c r="M2649" s="8"/>
      <c r="N2649" s="8"/>
      <c r="O2649" s="31" t="str">
        <f t="shared" si="123"/>
        <v/>
      </c>
      <c r="P2649" s="32" t="str">
        <f>IF(M2649=0,"",IF(N2649-Master!$A$6&lt;0,"0",IF(M2649&lt;=Master!$A$6,(N2649-Master!$A$6),O2649)))</f>
        <v/>
      </c>
      <c r="Q2649" s="20">
        <f t="shared" si="124"/>
        <v>0</v>
      </c>
      <c r="R2649" s="37" t="str">
        <f t="shared" si="125"/>
        <v/>
      </c>
    </row>
    <row r="2650" spans="1:18" x14ac:dyDescent="0.2">
      <c r="A2650" s="29"/>
      <c r="B2650" s="5"/>
      <c r="C2650" s="5"/>
      <c r="D2650" s="5"/>
      <c r="E2650" s="5"/>
      <c r="F2650" s="5"/>
      <c r="G2650" s="29"/>
      <c r="H2650" s="9"/>
      <c r="I2650" s="7"/>
      <c r="J2650" s="82"/>
      <c r="K2650" s="4"/>
      <c r="L2650" s="4"/>
      <c r="M2650" s="8"/>
      <c r="N2650" s="8"/>
      <c r="O2650" s="31" t="str">
        <f t="shared" si="123"/>
        <v/>
      </c>
      <c r="P2650" s="32" t="str">
        <f>IF(M2650=0,"",IF(N2650-Master!$A$6&lt;0,"0",IF(M2650&lt;=Master!$A$6,(N2650-Master!$A$6),O2650)))</f>
        <v/>
      </c>
      <c r="Q2650" s="20">
        <f t="shared" si="124"/>
        <v>0</v>
      </c>
      <c r="R2650" s="37" t="str">
        <f t="shared" si="125"/>
        <v/>
      </c>
    </row>
    <row r="2651" spans="1:18" x14ac:dyDescent="0.2">
      <c r="A2651" s="29"/>
      <c r="B2651" s="5"/>
      <c r="C2651" s="5"/>
      <c r="D2651" s="5"/>
      <c r="E2651" s="5"/>
      <c r="F2651" s="5"/>
      <c r="G2651" s="29"/>
      <c r="H2651" s="9"/>
      <c r="I2651" s="7"/>
      <c r="J2651" s="82"/>
      <c r="K2651" s="4"/>
      <c r="L2651" s="4"/>
      <c r="M2651" s="8"/>
      <c r="N2651" s="8"/>
      <c r="O2651" s="31" t="str">
        <f t="shared" si="123"/>
        <v/>
      </c>
      <c r="P2651" s="32" t="str">
        <f>IF(M2651=0,"",IF(N2651-Master!$A$6&lt;0,"0",IF(M2651&lt;=Master!$A$6,(N2651-Master!$A$6),O2651)))</f>
        <v/>
      </c>
      <c r="Q2651" s="20">
        <f t="shared" si="124"/>
        <v>0</v>
      </c>
      <c r="R2651" s="37" t="str">
        <f t="shared" si="125"/>
        <v/>
      </c>
    </row>
    <row r="2652" spans="1:18" x14ac:dyDescent="0.2">
      <c r="A2652" s="29"/>
      <c r="B2652" s="5"/>
      <c r="C2652" s="5"/>
      <c r="D2652" s="5"/>
      <c r="E2652" s="5"/>
      <c r="F2652" s="5"/>
      <c r="G2652" s="29"/>
      <c r="H2652" s="9"/>
      <c r="I2652" s="7"/>
      <c r="J2652" s="82"/>
      <c r="K2652" s="4"/>
      <c r="L2652" s="4"/>
      <c r="M2652" s="8"/>
      <c r="N2652" s="8"/>
      <c r="O2652" s="31" t="str">
        <f t="shared" si="123"/>
        <v/>
      </c>
      <c r="P2652" s="32" t="str">
        <f>IF(M2652=0,"",IF(N2652-Master!$A$6&lt;0,"0",IF(M2652&lt;=Master!$A$6,(N2652-Master!$A$6),O2652)))</f>
        <v/>
      </c>
      <c r="Q2652" s="20">
        <f t="shared" si="124"/>
        <v>0</v>
      </c>
      <c r="R2652" s="37" t="str">
        <f t="shared" si="125"/>
        <v/>
      </c>
    </row>
    <row r="2653" spans="1:18" x14ac:dyDescent="0.2">
      <c r="A2653" s="29"/>
      <c r="B2653" s="5"/>
      <c r="C2653" s="5"/>
      <c r="D2653" s="5"/>
      <c r="E2653" s="5"/>
      <c r="F2653" s="5"/>
      <c r="G2653" s="29"/>
      <c r="H2653" s="9"/>
      <c r="I2653" s="7"/>
      <c r="J2653" s="82"/>
      <c r="K2653" s="4"/>
      <c r="L2653" s="4"/>
      <c r="M2653" s="8"/>
      <c r="N2653" s="8"/>
      <c r="O2653" s="31" t="str">
        <f t="shared" si="123"/>
        <v/>
      </c>
      <c r="P2653" s="32" t="str">
        <f>IF(M2653=0,"",IF(N2653-Master!$A$6&lt;0,"0",IF(M2653&lt;=Master!$A$6,(N2653-Master!$A$6),O2653)))</f>
        <v/>
      </c>
      <c r="Q2653" s="20">
        <f t="shared" si="124"/>
        <v>0</v>
      </c>
      <c r="R2653" s="37" t="str">
        <f t="shared" si="125"/>
        <v/>
      </c>
    </row>
    <row r="2654" spans="1:18" x14ac:dyDescent="0.2">
      <c r="A2654" s="29"/>
      <c r="B2654" s="5"/>
      <c r="C2654" s="5"/>
      <c r="D2654" s="5"/>
      <c r="E2654" s="5"/>
      <c r="F2654" s="5"/>
      <c r="G2654" s="29"/>
      <c r="H2654" s="9"/>
      <c r="I2654" s="7"/>
      <c r="J2654" s="82"/>
      <c r="K2654" s="4"/>
      <c r="L2654" s="4"/>
      <c r="M2654" s="8"/>
      <c r="N2654" s="8"/>
      <c r="O2654" s="31" t="str">
        <f t="shared" si="123"/>
        <v/>
      </c>
      <c r="P2654" s="32" t="str">
        <f>IF(M2654=0,"",IF(N2654-Master!$A$6&lt;0,"0",IF(M2654&lt;=Master!$A$6,(N2654-Master!$A$6),O2654)))</f>
        <v/>
      </c>
      <c r="Q2654" s="20">
        <f t="shared" si="124"/>
        <v>0</v>
      </c>
      <c r="R2654" s="37" t="str">
        <f t="shared" si="125"/>
        <v/>
      </c>
    </row>
    <row r="2655" spans="1:18" x14ac:dyDescent="0.2">
      <c r="A2655" s="29"/>
      <c r="B2655" s="5"/>
      <c r="C2655" s="5"/>
      <c r="D2655" s="5"/>
      <c r="E2655" s="5"/>
      <c r="F2655" s="5"/>
      <c r="G2655" s="29"/>
      <c r="H2655" s="9"/>
      <c r="I2655" s="7"/>
      <c r="J2655" s="82"/>
      <c r="K2655" s="4"/>
      <c r="L2655" s="4"/>
      <c r="M2655" s="8"/>
      <c r="N2655" s="8"/>
      <c r="O2655" s="31" t="str">
        <f t="shared" si="123"/>
        <v/>
      </c>
      <c r="P2655" s="32" t="str">
        <f>IF(M2655=0,"",IF(N2655-Master!$A$6&lt;0,"0",IF(M2655&lt;=Master!$A$6,(N2655-Master!$A$6),O2655)))</f>
        <v/>
      </c>
      <c r="Q2655" s="20">
        <f t="shared" si="124"/>
        <v>0</v>
      </c>
      <c r="R2655" s="37" t="str">
        <f t="shared" si="125"/>
        <v/>
      </c>
    </row>
    <row r="2656" spans="1:18" x14ac:dyDescent="0.2">
      <c r="A2656" s="29"/>
      <c r="B2656" s="5"/>
      <c r="C2656" s="5"/>
      <c r="D2656" s="5"/>
      <c r="E2656" s="5"/>
      <c r="F2656" s="5"/>
      <c r="G2656" s="29"/>
      <c r="H2656" s="9"/>
      <c r="I2656" s="7"/>
      <c r="J2656" s="82"/>
      <c r="K2656" s="4"/>
      <c r="L2656" s="4"/>
      <c r="M2656" s="8"/>
      <c r="N2656" s="8"/>
      <c r="O2656" s="31" t="str">
        <f t="shared" si="123"/>
        <v/>
      </c>
      <c r="P2656" s="32" t="str">
        <f>IF(M2656=0,"",IF(N2656-Master!$A$6&lt;0,"0",IF(M2656&lt;=Master!$A$6,(N2656-Master!$A$6),O2656)))</f>
        <v/>
      </c>
      <c r="Q2656" s="20">
        <f t="shared" si="124"/>
        <v>0</v>
      </c>
      <c r="R2656" s="37" t="str">
        <f t="shared" si="125"/>
        <v/>
      </c>
    </row>
    <row r="2657" spans="1:18" x14ac:dyDescent="0.2">
      <c r="A2657" s="29"/>
      <c r="B2657" s="5"/>
      <c r="C2657" s="5"/>
      <c r="D2657" s="5"/>
      <c r="E2657" s="5"/>
      <c r="F2657" s="5"/>
      <c r="G2657" s="29"/>
      <c r="H2657" s="9"/>
      <c r="I2657" s="7"/>
      <c r="J2657" s="82"/>
      <c r="K2657" s="4"/>
      <c r="L2657" s="4"/>
      <c r="M2657" s="8"/>
      <c r="N2657" s="8"/>
      <c r="O2657" s="31" t="str">
        <f t="shared" si="123"/>
        <v/>
      </c>
      <c r="P2657" s="32" t="str">
        <f>IF(M2657=0,"",IF(N2657-Master!$A$6&lt;0,"0",IF(M2657&lt;=Master!$A$6,(N2657-Master!$A$6),O2657)))</f>
        <v/>
      </c>
      <c r="Q2657" s="20">
        <f t="shared" si="124"/>
        <v>0</v>
      </c>
      <c r="R2657" s="37" t="str">
        <f t="shared" si="125"/>
        <v/>
      </c>
    </row>
    <row r="2658" spans="1:18" x14ac:dyDescent="0.2">
      <c r="A2658" s="29"/>
      <c r="B2658" s="5"/>
      <c r="C2658" s="5"/>
      <c r="D2658" s="5"/>
      <c r="E2658" s="5"/>
      <c r="F2658" s="5"/>
      <c r="G2658" s="29"/>
      <c r="H2658" s="9"/>
      <c r="I2658" s="7"/>
      <c r="J2658" s="82"/>
      <c r="K2658" s="4"/>
      <c r="L2658" s="4"/>
      <c r="M2658" s="8"/>
      <c r="N2658" s="8"/>
      <c r="O2658" s="31" t="str">
        <f t="shared" si="123"/>
        <v/>
      </c>
      <c r="P2658" s="32" t="str">
        <f>IF(M2658=0,"",IF(N2658-Master!$A$6&lt;0,"0",IF(M2658&lt;=Master!$A$6,(N2658-Master!$A$6),O2658)))</f>
        <v/>
      </c>
      <c r="Q2658" s="20">
        <f t="shared" si="124"/>
        <v>0</v>
      </c>
      <c r="R2658" s="37" t="str">
        <f t="shared" si="125"/>
        <v/>
      </c>
    </row>
    <row r="2659" spans="1:18" x14ac:dyDescent="0.2">
      <c r="A2659" s="29"/>
      <c r="B2659" s="5"/>
      <c r="C2659" s="5"/>
      <c r="D2659" s="5"/>
      <c r="E2659" s="5"/>
      <c r="F2659" s="5"/>
      <c r="G2659" s="29"/>
      <c r="H2659" s="9"/>
      <c r="I2659" s="7"/>
      <c r="J2659" s="82"/>
      <c r="K2659" s="4"/>
      <c r="L2659" s="4"/>
      <c r="M2659" s="8"/>
      <c r="N2659" s="8"/>
      <c r="O2659" s="31" t="str">
        <f t="shared" si="123"/>
        <v/>
      </c>
      <c r="P2659" s="32" t="str">
        <f>IF(M2659=0,"",IF(N2659-Master!$A$6&lt;0,"0",IF(M2659&lt;=Master!$A$6,(N2659-Master!$A$6),O2659)))</f>
        <v/>
      </c>
      <c r="Q2659" s="20">
        <f t="shared" si="124"/>
        <v>0</v>
      </c>
      <c r="R2659" s="37" t="str">
        <f t="shared" si="125"/>
        <v/>
      </c>
    </row>
    <row r="2660" spans="1:18" x14ac:dyDescent="0.2">
      <c r="A2660" s="29"/>
      <c r="B2660" s="5"/>
      <c r="C2660" s="5"/>
      <c r="D2660" s="5"/>
      <c r="E2660" s="5"/>
      <c r="F2660" s="5"/>
      <c r="G2660" s="29"/>
      <c r="H2660" s="9"/>
      <c r="I2660" s="7"/>
      <c r="J2660" s="82"/>
      <c r="K2660" s="4"/>
      <c r="L2660" s="4"/>
      <c r="M2660" s="8"/>
      <c r="N2660" s="8"/>
      <c r="O2660" s="31" t="str">
        <f t="shared" si="123"/>
        <v/>
      </c>
      <c r="P2660" s="32" t="str">
        <f>IF(M2660=0,"",IF(N2660-Master!$A$6&lt;0,"0",IF(M2660&lt;=Master!$A$6,(N2660-Master!$A$6),O2660)))</f>
        <v/>
      </c>
      <c r="Q2660" s="20">
        <f t="shared" si="124"/>
        <v>0</v>
      </c>
      <c r="R2660" s="37" t="str">
        <f t="shared" si="125"/>
        <v/>
      </c>
    </row>
    <row r="2661" spans="1:18" x14ac:dyDescent="0.2">
      <c r="A2661" s="29"/>
      <c r="B2661" s="5"/>
      <c r="C2661" s="5"/>
      <c r="D2661" s="5"/>
      <c r="E2661" s="5"/>
      <c r="F2661" s="5"/>
      <c r="G2661" s="29"/>
      <c r="H2661" s="9"/>
      <c r="I2661" s="7"/>
      <c r="J2661" s="82"/>
      <c r="K2661" s="4"/>
      <c r="L2661" s="4"/>
      <c r="M2661" s="8"/>
      <c r="N2661" s="8"/>
      <c r="O2661" s="31" t="str">
        <f t="shared" si="123"/>
        <v/>
      </c>
      <c r="P2661" s="32" t="str">
        <f>IF(M2661=0,"",IF(N2661-Master!$A$6&lt;0,"0",IF(M2661&lt;=Master!$A$6,(N2661-Master!$A$6),O2661)))</f>
        <v/>
      </c>
      <c r="Q2661" s="20">
        <f t="shared" si="124"/>
        <v>0</v>
      </c>
      <c r="R2661" s="37" t="str">
        <f t="shared" si="125"/>
        <v/>
      </c>
    </row>
    <row r="2662" spans="1:18" x14ac:dyDescent="0.2">
      <c r="A2662" s="29"/>
      <c r="B2662" s="5"/>
      <c r="C2662" s="5"/>
      <c r="D2662" s="5"/>
      <c r="E2662" s="5"/>
      <c r="F2662" s="5"/>
      <c r="G2662" s="29"/>
      <c r="H2662" s="9"/>
      <c r="I2662" s="7"/>
      <c r="J2662" s="82"/>
      <c r="K2662" s="4"/>
      <c r="L2662" s="4"/>
      <c r="M2662" s="8"/>
      <c r="N2662" s="8"/>
      <c r="O2662" s="31" t="str">
        <f t="shared" si="123"/>
        <v/>
      </c>
      <c r="P2662" s="32" t="str">
        <f>IF(M2662=0,"",IF(N2662-Master!$A$6&lt;0,"0",IF(M2662&lt;=Master!$A$6,(N2662-Master!$A$6),O2662)))</f>
        <v/>
      </c>
      <c r="Q2662" s="20">
        <f t="shared" si="124"/>
        <v>0</v>
      </c>
      <c r="R2662" s="37" t="str">
        <f t="shared" si="125"/>
        <v/>
      </c>
    </row>
    <row r="2663" spans="1:18" x14ac:dyDescent="0.2">
      <c r="A2663" s="29"/>
      <c r="B2663" s="5"/>
      <c r="C2663" s="5"/>
      <c r="D2663" s="5"/>
      <c r="E2663" s="5"/>
      <c r="F2663" s="5"/>
      <c r="G2663" s="29"/>
      <c r="H2663" s="9"/>
      <c r="I2663" s="7"/>
      <c r="J2663" s="82"/>
      <c r="K2663" s="4"/>
      <c r="L2663" s="4"/>
      <c r="M2663" s="8"/>
      <c r="N2663" s="8"/>
      <c r="O2663" s="31" t="str">
        <f t="shared" si="123"/>
        <v/>
      </c>
      <c r="P2663" s="32" t="str">
        <f>IF(M2663=0,"",IF(N2663-Master!$A$6&lt;0,"0",IF(M2663&lt;=Master!$A$6,(N2663-Master!$A$6),O2663)))</f>
        <v/>
      </c>
      <c r="Q2663" s="20">
        <f t="shared" si="124"/>
        <v>0</v>
      </c>
      <c r="R2663" s="37" t="str">
        <f t="shared" si="125"/>
        <v/>
      </c>
    </row>
    <row r="2664" spans="1:18" x14ac:dyDescent="0.2">
      <c r="A2664" s="29"/>
      <c r="B2664" s="5"/>
      <c r="C2664" s="5"/>
      <c r="D2664" s="5"/>
      <c r="E2664" s="5"/>
      <c r="F2664" s="5"/>
      <c r="G2664" s="29"/>
      <c r="H2664" s="9"/>
      <c r="I2664" s="7"/>
      <c r="J2664" s="82"/>
      <c r="K2664" s="4"/>
      <c r="L2664" s="4"/>
      <c r="M2664" s="8"/>
      <c r="N2664" s="8"/>
      <c r="O2664" s="31" t="str">
        <f t="shared" si="123"/>
        <v/>
      </c>
      <c r="P2664" s="32" t="str">
        <f>IF(M2664=0,"",IF(N2664-Master!$A$6&lt;0,"0",IF(M2664&lt;=Master!$A$6,(N2664-Master!$A$6),O2664)))</f>
        <v/>
      </c>
      <c r="Q2664" s="20">
        <f t="shared" si="124"/>
        <v>0</v>
      </c>
      <c r="R2664" s="37" t="str">
        <f t="shared" si="125"/>
        <v/>
      </c>
    </row>
    <row r="2665" spans="1:18" x14ac:dyDescent="0.2">
      <c r="A2665" s="29"/>
      <c r="B2665" s="5"/>
      <c r="C2665" s="5"/>
      <c r="D2665" s="5"/>
      <c r="E2665" s="5"/>
      <c r="F2665" s="5"/>
      <c r="G2665" s="29"/>
      <c r="H2665" s="9"/>
      <c r="I2665" s="7"/>
      <c r="J2665" s="82"/>
      <c r="K2665" s="4"/>
      <c r="L2665" s="4"/>
      <c r="M2665" s="8"/>
      <c r="N2665" s="8"/>
      <c r="O2665" s="31" t="str">
        <f t="shared" si="123"/>
        <v/>
      </c>
      <c r="P2665" s="32" t="str">
        <f>IF(M2665=0,"",IF(N2665-Master!$A$6&lt;0,"0",IF(M2665&lt;=Master!$A$6,(N2665-Master!$A$6),O2665)))</f>
        <v/>
      </c>
      <c r="Q2665" s="20">
        <f t="shared" si="124"/>
        <v>0</v>
      </c>
      <c r="R2665" s="37" t="str">
        <f t="shared" si="125"/>
        <v/>
      </c>
    </row>
    <row r="2666" spans="1:18" x14ac:dyDescent="0.2">
      <c r="A2666" s="29"/>
      <c r="B2666" s="5"/>
      <c r="C2666" s="5"/>
      <c r="D2666" s="5"/>
      <c r="E2666" s="5"/>
      <c r="F2666" s="5"/>
      <c r="G2666" s="29"/>
      <c r="H2666" s="9"/>
      <c r="I2666" s="7"/>
      <c r="J2666" s="82"/>
      <c r="K2666" s="4"/>
      <c r="L2666" s="4"/>
      <c r="M2666" s="8"/>
      <c r="N2666" s="8"/>
      <c r="O2666" s="31" t="str">
        <f t="shared" si="123"/>
        <v/>
      </c>
      <c r="P2666" s="32" t="str">
        <f>IF(M2666=0,"",IF(N2666-Master!$A$6&lt;0,"0",IF(M2666&lt;=Master!$A$6,(N2666-Master!$A$6),O2666)))</f>
        <v/>
      </c>
      <c r="Q2666" s="20">
        <f t="shared" si="124"/>
        <v>0</v>
      </c>
      <c r="R2666" s="37" t="str">
        <f t="shared" si="125"/>
        <v/>
      </c>
    </row>
    <row r="2667" spans="1:18" x14ac:dyDescent="0.2">
      <c r="A2667" s="29"/>
      <c r="B2667" s="5"/>
      <c r="C2667" s="5"/>
      <c r="D2667" s="5"/>
      <c r="E2667" s="5"/>
      <c r="F2667" s="5"/>
      <c r="G2667" s="29"/>
      <c r="H2667" s="9"/>
      <c r="I2667" s="7"/>
      <c r="J2667" s="82"/>
      <c r="K2667" s="4"/>
      <c r="L2667" s="4"/>
      <c r="M2667" s="8"/>
      <c r="N2667" s="8"/>
      <c r="O2667" s="31" t="str">
        <f t="shared" si="123"/>
        <v/>
      </c>
      <c r="P2667" s="32" t="str">
        <f>IF(M2667=0,"",IF(N2667-Master!$A$6&lt;0,"0",IF(M2667&lt;=Master!$A$6,(N2667-Master!$A$6),O2667)))</f>
        <v/>
      </c>
      <c r="Q2667" s="20">
        <f t="shared" si="124"/>
        <v>0</v>
      </c>
      <c r="R2667" s="37" t="str">
        <f t="shared" si="125"/>
        <v/>
      </c>
    </row>
    <row r="2668" spans="1:18" x14ac:dyDescent="0.2">
      <c r="A2668" s="29"/>
      <c r="B2668" s="5"/>
      <c r="C2668" s="5"/>
      <c r="D2668" s="5"/>
      <c r="E2668" s="5"/>
      <c r="F2668" s="5"/>
      <c r="G2668" s="29"/>
      <c r="H2668" s="9"/>
      <c r="I2668" s="7"/>
      <c r="J2668" s="82"/>
      <c r="K2668" s="4"/>
      <c r="L2668" s="4"/>
      <c r="M2668" s="8"/>
      <c r="N2668" s="8"/>
      <c r="O2668" s="31" t="str">
        <f t="shared" si="123"/>
        <v/>
      </c>
      <c r="P2668" s="32" t="str">
        <f>IF(M2668=0,"",IF(N2668-Master!$A$6&lt;0,"0",IF(M2668&lt;=Master!$A$6,(N2668-Master!$A$6),O2668)))</f>
        <v/>
      </c>
      <c r="Q2668" s="20">
        <f t="shared" si="124"/>
        <v>0</v>
      </c>
      <c r="R2668" s="37" t="str">
        <f t="shared" si="125"/>
        <v/>
      </c>
    </row>
    <row r="2669" spans="1:18" x14ac:dyDescent="0.2">
      <c r="A2669" s="29"/>
      <c r="B2669" s="5"/>
      <c r="C2669" s="5"/>
      <c r="D2669" s="5"/>
      <c r="E2669" s="5"/>
      <c r="F2669" s="5"/>
      <c r="G2669" s="29"/>
      <c r="H2669" s="9"/>
      <c r="I2669" s="7"/>
      <c r="J2669" s="82"/>
      <c r="K2669" s="4"/>
      <c r="L2669" s="4"/>
      <c r="M2669" s="8"/>
      <c r="N2669" s="8"/>
      <c r="O2669" s="31" t="str">
        <f t="shared" si="123"/>
        <v/>
      </c>
      <c r="P2669" s="32" t="str">
        <f>IF(M2669=0,"",IF(N2669-Master!$A$6&lt;0,"0",IF(M2669&lt;=Master!$A$6,(N2669-Master!$A$6),O2669)))</f>
        <v/>
      </c>
      <c r="Q2669" s="20">
        <f t="shared" si="124"/>
        <v>0</v>
      </c>
      <c r="R2669" s="37" t="str">
        <f t="shared" si="125"/>
        <v/>
      </c>
    </row>
    <row r="2670" spans="1:18" x14ac:dyDescent="0.2">
      <c r="A2670" s="29"/>
      <c r="B2670" s="5"/>
      <c r="C2670" s="5"/>
      <c r="D2670" s="5"/>
      <c r="E2670" s="5"/>
      <c r="F2670" s="5"/>
      <c r="G2670" s="29"/>
      <c r="H2670" s="9"/>
      <c r="I2670" s="7"/>
      <c r="J2670" s="82"/>
      <c r="K2670" s="4"/>
      <c r="L2670" s="4"/>
      <c r="M2670" s="8"/>
      <c r="N2670" s="8"/>
      <c r="O2670" s="31" t="str">
        <f t="shared" si="123"/>
        <v/>
      </c>
      <c r="P2670" s="32" t="str">
        <f>IF(M2670=0,"",IF(N2670-Master!$A$6&lt;0,"0",IF(M2670&lt;=Master!$A$6,(N2670-Master!$A$6),O2670)))</f>
        <v/>
      </c>
      <c r="Q2670" s="20">
        <f t="shared" si="124"/>
        <v>0</v>
      </c>
      <c r="R2670" s="37" t="str">
        <f t="shared" si="125"/>
        <v/>
      </c>
    </row>
    <row r="2671" spans="1:18" x14ac:dyDescent="0.2">
      <c r="A2671" s="29"/>
      <c r="B2671" s="5"/>
      <c r="C2671" s="5"/>
      <c r="D2671" s="5"/>
      <c r="E2671" s="5"/>
      <c r="F2671" s="5"/>
      <c r="G2671" s="29"/>
      <c r="H2671" s="9"/>
      <c r="I2671" s="7"/>
      <c r="J2671" s="82"/>
      <c r="K2671" s="4"/>
      <c r="L2671" s="4"/>
      <c r="M2671" s="8"/>
      <c r="N2671" s="8"/>
      <c r="O2671" s="31" t="str">
        <f t="shared" si="123"/>
        <v/>
      </c>
      <c r="P2671" s="32" t="str">
        <f>IF(M2671=0,"",IF(N2671-Master!$A$6&lt;0,"0",IF(M2671&lt;=Master!$A$6,(N2671-Master!$A$6),O2671)))</f>
        <v/>
      </c>
      <c r="Q2671" s="20">
        <f t="shared" si="124"/>
        <v>0</v>
      </c>
      <c r="R2671" s="37" t="str">
        <f t="shared" si="125"/>
        <v/>
      </c>
    </row>
    <row r="2672" spans="1:18" x14ac:dyDescent="0.2">
      <c r="A2672" s="29"/>
      <c r="B2672" s="5"/>
      <c r="C2672" s="5"/>
      <c r="D2672" s="5"/>
      <c r="E2672" s="5"/>
      <c r="F2672" s="5"/>
      <c r="G2672" s="29"/>
      <c r="H2672" s="9"/>
      <c r="I2672" s="7"/>
      <c r="J2672" s="82"/>
      <c r="K2672" s="4"/>
      <c r="L2672" s="4"/>
      <c r="M2672" s="8"/>
      <c r="N2672" s="8"/>
      <c r="O2672" s="31" t="str">
        <f t="shared" si="123"/>
        <v/>
      </c>
      <c r="P2672" s="32" t="str">
        <f>IF(M2672=0,"",IF(N2672-Master!$A$6&lt;0,"0",IF(M2672&lt;=Master!$A$6,(N2672-Master!$A$6),O2672)))</f>
        <v/>
      </c>
      <c r="Q2672" s="20">
        <f t="shared" si="124"/>
        <v>0</v>
      </c>
      <c r="R2672" s="37" t="str">
        <f t="shared" si="125"/>
        <v/>
      </c>
    </row>
    <row r="2673" spans="1:18" x14ac:dyDescent="0.2">
      <c r="A2673" s="29"/>
      <c r="B2673" s="5"/>
      <c r="C2673" s="5"/>
      <c r="D2673" s="5"/>
      <c r="E2673" s="5"/>
      <c r="F2673" s="5"/>
      <c r="G2673" s="29"/>
      <c r="H2673" s="9"/>
      <c r="I2673" s="7"/>
      <c r="J2673" s="82"/>
      <c r="K2673" s="4"/>
      <c r="L2673" s="4"/>
      <c r="M2673" s="8"/>
      <c r="N2673" s="8"/>
      <c r="O2673" s="31" t="str">
        <f t="shared" si="123"/>
        <v/>
      </c>
      <c r="P2673" s="32" t="str">
        <f>IF(M2673=0,"",IF(N2673-Master!$A$6&lt;0,"0",IF(M2673&lt;=Master!$A$6,(N2673-Master!$A$6),O2673)))</f>
        <v/>
      </c>
      <c r="Q2673" s="20">
        <f t="shared" si="124"/>
        <v>0</v>
      </c>
      <c r="R2673" s="37" t="str">
        <f t="shared" si="125"/>
        <v/>
      </c>
    </row>
    <row r="2674" spans="1:18" x14ac:dyDescent="0.2">
      <c r="A2674" s="29"/>
      <c r="B2674" s="5"/>
      <c r="C2674" s="5"/>
      <c r="D2674" s="5"/>
      <c r="E2674" s="5"/>
      <c r="F2674" s="5"/>
      <c r="G2674" s="29"/>
      <c r="H2674" s="9"/>
      <c r="I2674" s="7"/>
      <c r="J2674" s="82"/>
      <c r="K2674" s="4"/>
      <c r="L2674" s="4"/>
      <c r="M2674" s="8"/>
      <c r="N2674" s="8"/>
      <c r="O2674" s="31" t="str">
        <f t="shared" si="123"/>
        <v/>
      </c>
      <c r="P2674" s="32" t="str">
        <f>IF(M2674=0,"",IF(N2674-Master!$A$6&lt;0,"0",IF(M2674&lt;=Master!$A$6,(N2674-Master!$A$6),O2674)))</f>
        <v/>
      </c>
      <c r="Q2674" s="20">
        <f t="shared" si="124"/>
        <v>0</v>
      </c>
      <c r="R2674" s="37" t="str">
        <f t="shared" si="125"/>
        <v/>
      </c>
    </row>
    <row r="2675" spans="1:18" x14ac:dyDescent="0.2">
      <c r="A2675" s="29"/>
      <c r="B2675" s="5"/>
      <c r="C2675" s="5"/>
      <c r="D2675" s="5"/>
      <c r="E2675" s="5"/>
      <c r="F2675" s="5"/>
      <c r="G2675" s="29"/>
      <c r="H2675" s="9"/>
      <c r="I2675" s="7"/>
      <c r="J2675" s="82"/>
      <c r="K2675" s="4"/>
      <c r="L2675" s="4"/>
      <c r="M2675" s="8"/>
      <c r="N2675" s="8"/>
      <c r="O2675" s="31" t="str">
        <f t="shared" si="123"/>
        <v/>
      </c>
      <c r="P2675" s="32" t="str">
        <f>IF(M2675=0,"",IF(N2675-Master!$A$6&lt;0,"0",IF(M2675&lt;=Master!$A$6,(N2675-Master!$A$6),O2675)))</f>
        <v/>
      </c>
      <c r="Q2675" s="20">
        <f t="shared" si="124"/>
        <v>0</v>
      </c>
      <c r="R2675" s="37" t="str">
        <f t="shared" si="125"/>
        <v/>
      </c>
    </row>
    <row r="2676" spans="1:18" x14ac:dyDescent="0.2">
      <c r="A2676" s="29"/>
      <c r="B2676" s="5"/>
      <c r="C2676" s="5"/>
      <c r="D2676" s="5"/>
      <c r="E2676" s="5"/>
      <c r="F2676" s="5"/>
      <c r="G2676" s="29"/>
      <c r="H2676" s="9"/>
      <c r="I2676" s="7"/>
      <c r="J2676" s="82"/>
      <c r="K2676" s="4"/>
      <c r="L2676" s="4"/>
      <c r="M2676" s="8"/>
      <c r="N2676" s="8"/>
      <c r="O2676" s="31" t="str">
        <f t="shared" si="123"/>
        <v/>
      </c>
      <c r="P2676" s="32" t="str">
        <f>IF(M2676=0,"",IF(N2676-Master!$A$6&lt;0,"0",IF(M2676&lt;=Master!$A$6,(N2676-Master!$A$6),O2676)))</f>
        <v/>
      </c>
      <c r="Q2676" s="20">
        <f t="shared" si="124"/>
        <v>0</v>
      </c>
      <c r="R2676" s="37" t="str">
        <f t="shared" si="125"/>
        <v/>
      </c>
    </row>
    <row r="2677" spans="1:18" x14ac:dyDescent="0.2">
      <c r="A2677" s="29"/>
      <c r="B2677" s="5"/>
      <c r="C2677" s="5"/>
      <c r="D2677" s="5"/>
      <c r="E2677" s="5"/>
      <c r="F2677" s="5"/>
      <c r="G2677" s="29"/>
      <c r="H2677" s="9"/>
      <c r="I2677" s="7"/>
      <c r="J2677" s="82"/>
      <c r="K2677" s="4"/>
      <c r="L2677" s="4"/>
      <c r="M2677" s="8"/>
      <c r="N2677" s="8"/>
      <c r="O2677" s="31" t="str">
        <f t="shared" si="123"/>
        <v/>
      </c>
      <c r="P2677" s="32" t="str">
        <f>IF(M2677=0,"",IF(N2677-Master!$A$6&lt;0,"0",IF(M2677&lt;=Master!$A$6,(N2677-Master!$A$6),O2677)))</f>
        <v/>
      </c>
      <c r="Q2677" s="20">
        <f t="shared" si="124"/>
        <v>0</v>
      </c>
      <c r="R2677" s="37" t="str">
        <f t="shared" si="125"/>
        <v/>
      </c>
    </row>
    <row r="2678" spans="1:18" x14ac:dyDescent="0.2">
      <c r="A2678" s="29"/>
      <c r="B2678" s="5"/>
      <c r="C2678" s="5"/>
      <c r="D2678" s="5"/>
      <c r="E2678" s="5"/>
      <c r="F2678" s="5"/>
      <c r="G2678" s="29"/>
      <c r="H2678" s="9"/>
      <c r="I2678" s="7"/>
      <c r="J2678" s="82"/>
      <c r="K2678" s="4"/>
      <c r="L2678" s="4"/>
      <c r="M2678" s="8"/>
      <c r="N2678" s="8"/>
      <c r="O2678" s="31" t="str">
        <f t="shared" si="123"/>
        <v/>
      </c>
      <c r="P2678" s="32" t="str">
        <f>IF(M2678=0,"",IF(N2678-Master!$A$6&lt;0,"0",IF(M2678&lt;=Master!$A$6,(N2678-Master!$A$6),O2678)))</f>
        <v/>
      </c>
      <c r="Q2678" s="20">
        <f t="shared" si="124"/>
        <v>0</v>
      </c>
      <c r="R2678" s="37" t="str">
        <f t="shared" si="125"/>
        <v/>
      </c>
    </row>
    <row r="2679" spans="1:18" x14ac:dyDescent="0.2">
      <c r="A2679" s="29"/>
      <c r="B2679" s="5"/>
      <c r="C2679" s="5"/>
      <c r="D2679" s="5"/>
      <c r="E2679" s="5"/>
      <c r="F2679" s="5"/>
      <c r="G2679" s="29"/>
      <c r="H2679" s="9"/>
      <c r="I2679" s="7"/>
      <c r="J2679" s="82"/>
      <c r="K2679" s="4"/>
      <c r="L2679" s="4"/>
      <c r="M2679" s="8"/>
      <c r="N2679" s="8"/>
      <c r="O2679" s="31" t="str">
        <f t="shared" si="123"/>
        <v/>
      </c>
      <c r="P2679" s="32" t="str">
        <f>IF(M2679=0,"",IF(N2679-Master!$A$6&lt;0,"0",IF(M2679&lt;=Master!$A$6,(N2679-Master!$A$6),O2679)))</f>
        <v/>
      </c>
      <c r="Q2679" s="20">
        <f t="shared" si="124"/>
        <v>0</v>
      </c>
      <c r="R2679" s="37" t="str">
        <f t="shared" si="125"/>
        <v/>
      </c>
    </row>
    <row r="2680" spans="1:18" x14ac:dyDescent="0.2">
      <c r="A2680" s="29"/>
      <c r="B2680" s="5"/>
      <c r="C2680" s="5"/>
      <c r="D2680" s="5"/>
      <c r="E2680" s="5"/>
      <c r="F2680" s="5"/>
      <c r="G2680" s="29"/>
      <c r="H2680" s="9"/>
      <c r="I2680" s="7"/>
      <c r="J2680" s="82"/>
      <c r="K2680" s="4"/>
      <c r="L2680" s="4"/>
      <c r="M2680" s="8"/>
      <c r="N2680" s="8"/>
      <c r="O2680" s="31" t="str">
        <f t="shared" si="123"/>
        <v/>
      </c>
      <c r="P2680" s="32" t="str">
        <f>IF(M2680=0,"",IF(N2680-Master!$A$6&lt;0,"0",IF(M2680&lt;=Master!$A$6,(N2680-Master!$A$6),O2680)))</f>
        <v/>
      </c>
      <c r="Q2680" s="20">
        <f t="shared" si="124"/>
        <v>0</v>
      </c>
      <c r="R2680" s="37" t="str">
        <f t="shared" si="125"/>
        <v/>
      </c>
    </row>
    <row r="2681" spans="1:18" x14ac:dyDescent="0.2">
      <c r="A2681" s="29"/>
      <c r="B2681" s="5"/>
      <c r="C2681" s="5"/>
      <c r="D2681" s="5"/>
      <c r="E2681" s="5"/>
      <c r="F2681" s="5"/>
      <c r="G2681" s="29"/>
      <c r="H2681" s="9"/>
      <c r="I2681" s="7"/>
      <c r="J2681" s="82"/>
      <c r="K2681" s="4"/>
      <c r="L2681" s="4"/>
      <c r="M2681" s="8"/>
      <c r="N2681" s="8"/>
      <c r="O2681" s="31" t="str">
        <f t="shared" si="123"/>
        <v/>
      </c>
      <c r="P2681" s="32" t="str">
        <f>IF(M2681=0,"",IF(N2681-Master!$A$6&lt;0,"0",IF(M2681&lt;=Master!$A$6,(N2681-Master!$A$6),O2681)))</f>
        <v/>
      </c>
      <c r="Q2681" s="20">
        <f t="shared" si="124"/>
        <v>0</v>
      </c>
      <c r="R2681" s="37" t="str">
        <f t="shared" si="125"/>
        <v/>
      </c>
    </row>
    <row r="2682" spans="1:18" x14ac:dyDescent="0.2">
      <c r="A2682" s="29"/>
      <c r="B2682" s="5"/>
      <c r="C2682" s="5"/>
      <c r="D2682" s="5"/>
      <c r="E2682" s="5"/>
      <c r="F2682" s="5"/>
      <c r="G2682" s="29"/>
      <c r="H2682" s="9"/>
      <c r="I2682" s="7"/>
      <c r="J2682" s="82"/>
      <c r="K2682" s="4"/>
      <c r="L2682" s="4"/>
      <c r="M2682" s="8"/>
      <c r="N2682" s="8"/>
      <c r="O2682" s="31" t="str">
        <f t="shared" si="123"/>
        <v/>
      </c>
      <c r="P2682" s="32" t="str">
        <f>IF(M2682=0,"",IF(N2682-Master!$A$6&lt;0,"0",IF(M2682&lt;=Master!$A$6,(N2682-Master!$A$6),O2682)))</f>
        <v/>
      </c>
      <c r="Q2682" s="20">
        <f t="shared" si="124"/>
        <v>0</v>
      </c>
      <c r="R2682" s="37" t="str">
        <f t="shared" si="125"/>
        <v/>
      </c>
    </row>
    <row r="2683" spans="1:18" x14ac:dyDescent="0.2">
      <c r="A2683" s="29"/>
      <c r="B2683" s="5"/>
      <c r="C2683" s="5"/>
      <c r="D2683" s="5"/>
      <c r="E2683" s="5"/>
      <c r="F2683" s="5"/>
      <c r="G2683" s="29"/>
      <c r="H2683" s="9"/>
      <c r="I2683" s="7"/>
      <c r="J2683" s="82"/>
      <c r="K2683" s="4"/>
      <c r="L2683" s="4"/>
      <c r="M2683" s="8"/>
      <c r="N2683" s="8"/>
      <c r="O2683" s="31" t="str">
        <f t="shared" si="123"/>
        <v/>
      </c>
      <c r="P2683" s="32" t="str">
        <f>IF(M2683=0,"",IF(N2683-Master!$A$6&lt;0,"0",IF(M2683&lt;=Master!$A$6,(N2683-Master!$A$6),O2683)))</f>
        <v/>
      </c>
      <c r="Q2683" s="20">
        <f t="shared" si="124"/>
        <v>0</v>
      </c>
      <c r="R2683" s="37" t="str">
        <f t="shared" si="125"/>
        <v/>
      </c>
    </row>
    <row r="2684" spans="1:18" x14ac:dyDescent="0.2">
      <c r="A2684" s="29"/>
      <c r="B2684" s="5"/>
      <c r="C2684" s="5"/>
      <c r="D2684" s="5"/>
      <c r="E2684" s="5"/>
      <c r="F2684" s="5"/>
      <c r="G2684" s="29"/>
      <c r="H2684" s="9"/>
      <c r="I2684" s="7"/>
      <c r="J2684" s="82"/>
      <c r="K2684" s="4"/>
      <c r="L2684" s="4"/>
      <c r="M2684" s="8"/>
      <c r="N2684" s="8"/>
      <c r="O2684" s="31" t="str">
        <f t="shared" si="123"/>
        <v/>
      </c>
      <c r="P2684" s="32" t="str">
        <f>IF(M2684=0,"",IF(N2684-Master!$A$6&lt;0,"0",IF(M2684&lt;=Master!$A$6,(N2684-Master!$A$6),O2684)))</f>
        <v/>
      </c>
      <c r="Q2684" s="20">
        <f t="shared" si="124"/>
        <v>0</v>
      </c>
      <c r="R2684" s="37" t="str">
        <f t="shared" si="125"/>
        <v/>
      </c>
    </row>
    <row r="2685" spans="1:18" x14ac:dyDescent="0.2">
      <c r="A2685" s="29"/>
      <c r="B2685" s="5"/>
      <c r="C2685" s="5"/>
      <c r="D2685" s="5"/>
      <c r="E2685" s="5"/>
      <c r="F2685" s="5"/>
      <c r="G2685" s="29"/>
      <c r="H2685" s="9"/>
      <c r="I2685" s="7"/>
      <c r="J2685" s="82"/>
      <c r="K2685" s="4"/>
      <c r="L2685" s="4"/>
      <c r="M2685" s="8"/>
      <c r="N2685" s="8"/>
      <c r="O2685" s="31" t="str">
        <f t="shared" si="123"/>
        <v/>
      </c>
      <c r="P2685" s="32" t="str">
        <f>IF(M2685=0,"",IF(N2685-Master!$A$6&lt;0,"0",IF(M2685&lt;=Master!$A$6,(N2685-Master!$A$6),O2685)))</f>
        <v/>
      </c>
      <c r="Q2685" s="20">
        <f t="shared" si="124"/>
        <v>0</v>
      </c>
      <c r="R2685" s="37" t="str">
        <f t="shared" si="125"/>
        <v/>
      </c>
    </row>
    <row r="2686" spans="1:18" x14ac:dyDescent="0.2">
      <c r="A2686" s="29"/>
      <c r="B2686" s="5"/>
      <c r="C2686" s="5"/>
      <c r="D2686" s="5"/>
      <c r="E2686" s="5"/>
      <c r="F2686" s="5"/>
      <c r="G2686" s="29"/>
      <c r="H2686" s="9"/>
      <c r="I2686" s="7"/>
      <c r="J2686" s="82"/>
      <c r="K2686" s="4"/>
      <c r="L2686" s="4"/>
      <c r="M2686" s="8"/>
      <c r="N2686" s="8"/>
      <c r="O2686" s="31" t="str">
        <f t="shared" si="123"/>
        <v/>
      </c>
      <c r="P2686" s="32" t="str">
        <f>IF(M2686=0,"",IF(N2686-Master!$A$6&lt;0,"0",IF(M2686&lt;=Master!$A$6,(N2686-Master!$A$6),O2686)))</f>
        <v/>
      </c>
      <c r="Q2686" s="20">
        <f t="shared" si="124"/>
        <v>0</v>
      </c>
      <c r="R2686" s="37" t="str">
        <f t="shared" si="125"/>
        <v/>
      </c>
    </row>
    <row r="2687" spans="1:18" x14ac:dyDescent="0.2">
      <c r="A2687" s="29"/>
      <c r="B2687" s="5"/>
      <c r="C2687" s="5"/>
      <c r="D2687" s="5"/>
      <c r="E2687" s="5"/>
      <c r="F2687" s="5"/>
      <c r="G2687" s="29"/>
      <c r="H2687" s="9"/>
      <c r="I2687" s="7"/>
      <c r="J2687" s="82"/>
      <c r="K2687" s="4"/>
      <c r="L2687" s="4"/>
      <c r="M2687" s="8"/>
      <c r="N2687" s="8"/>
      <c r="O2687" s="31" t="str">
        <f t="shared" si="123"/>
        <v/>
      </c>
      <c r="P2687" s="32" t="str">
        <f>IF(M2687=0,"",IF(N2687-Master!$A$6&lt;0,"0",IF(M2687&lt;=Master!$A$6,(N2687-Master!$A$6),O2687)))</f>
        <v/>
      </c>
      <c r="Q2687" s="20">
        <f t="shared" si="124"/>
        <v>0</v>
      </c>
      <c r="R2687" s="37" t="str">
        <f t="shared" si="125"/>
        <v/>
      </c>
    </row>
    <row r="2688" spans="1:18" x14ac:dyDescent="0.2">
      <c r="A2688" s="29"/>
      <c r="B2688" s="5"/>
      <c r="C2688" s="5"/>
      <c r="D2688" s="5"/>
      <c r="E2688" s="5"/>
      <c r="F2688" s="5"/>
      <c r="G2688" s="29"/>
      <c r="H2688" s="9"/>
      <c r="I2688" s="7"/>
      <c r="J2688" s="82"/>
      <c r="K2688" s="4"/>
      <c r="L2688" s="4"/>
      <c r="M2688" s="8"/>
      <c r="N2688" s="8"/>
      <c r="O2688" s="31" t="str">
        <f t="shared" si="123"/>
        <v/>
      </c>
      <c r="P2688" s="32" t="str">
        <f>IF(M2688=0,"",IF(N2688-Master!$A$6&lt;0,"0",IF(M2688&lt;=Master!$A$6,(N2688-Master!$A$6),O2688)))</f>
        <v/>
      </c>
      <c r="Q2688" s="20">
        <f t="shared" si="124"/>
        <v>0</v>
      </c>
      <c r="R2688" s="37" t="str">
        <f t="shared" si="125"/>
        <v/>
      </c>
    </row>
    <row r="2689" spans="1:18" x14ac:dyDescent="0.2">
      <c r="A2689" s="29"/>
      <c r="B2689" s="5"/>
      <c r="C2689" s="5"/>
      <c r="D2689" s="5"/>
      <c r="E2689" s="5"/>
      <c r="F2689" s="5"/>
      <c r="G2689" s="29"/>
      <c r="H2689" s="9"/>
      <c r="I2689" s="7"/>
      <c r="J2689" s="82"/>
      <c r="K2689" s="4"/>
      <c r="L2689" s="4"/>
      <c r="M2689" s="8"/>
      <c r="N2689" s="8"/>
      <c r="O2689" s="31" t="str">
        <f t="shared" si="123"/>
        <v/>
      </c>
      <c r="P2689" s="32" t="str">
        <f>IF(M2689=0,"",IF(N2689-Master!$A$6&lt;0,"0",IF(M2689&lt;=Master!$A$6,(N2689-Master!$A$6),O2689)))</f>
        <v/>
      </c>
      <c r="Q2689" s="20">
        <f t="shared" si="124"/>
        <v>0</v>
      </c>
      <c r="R2689" s="37" t="str">
        <f t="shared" si="125"/>
        <v/>
      </c>
    </row>
    <row r="2690" spans="1:18" x14ac:dyDescent="0.2">
      <c r="A2690" s="29"/>
      <c r="B2690" s="5"/>
      <c r="C2690" s="5"/>
      <c r="D2690" s="5"/>
      <c r="E2690" s="5"/>
      <c r="F2690" s="5"/>
      <c r="G2690" s="29"/>
      <c r="H2690" s="9"/>
      <c r="I2690" s="7"/>
      <c r="J2690" s="82"/>
      <c r="K2690" s="4"/>
      <c r="L2690" s="4"/>
      <c r="M2690" s="8"/>
      <c r="N2690" s="8"/>
      <c r="O2690" s="31" t="str">
        <f t="shared" si="123"/>
        <v/>
      </c>
      <c r="P2690" s="32" t="str">
        <f>IF(M2690=0,"",IF(N2690-Master!$A$6&lt;0,"0",IF(M2690&lt;=Master!$A$6,(N2690-Master!$A$6),O2690)))</f>
        <v/>
      </c>
      <c r="Q2690" s="20">
        <f t="shared" si="124"/>
        <v>0</v>
      </c>
      <c r="R2690" s="37" t="str">
        <f t="shared" si="125"/>
        <v/>
      </c>
    </row>
    <row r="2691" spans="1:18" x14ac:dyDescent="0.2">
      <c r="A2691" s="29"/>
      <c r="B2691" s="5"/>
      <c r="C2691" s="5"/>
      <c r="D2691" s="5"/>
      <c r="E2691" s="5"/>
      <c r="F2691" s="5"/>
      <c r="G2691" s="29"/>
      <c r="H2691" s="9"/>
      <c r="I2691" s="7"/>
      <c r="J2691" s="82"/>
      <c r="K2691" s="4"/>
      <c r="L2691" s="4"/>
      <c r="M2691" s="8"/>
      <c r="N2691" s="8"/>
      <c r="O2691" s="31" t="str">
        <f t="shared" si="123"/>
        <v/>
      </c>
      <c r="P2691" s="32" t="str">
        <f>IF(M2691=0,"",IF(N2691-Master!$A$6&lt;0,"0",IF(M2691&lt;=Master!$A$6,(N2691-Master!$A$6),O2691)))</f>
        <v/>
      </c>
      <c r="Q2691" s="20">
        <f t="shared" si="124"/>
        <v>0</v>
      </c>
      <c r="R2691" s="37" t="str">
        <f t="shared" si="125"/>
        <v/>
      </c>
    </row>
    <row r="2692" spans="1:18" x14ac:dyDescent="0.2">
      <c r="A2692" s="29"/>
      <c r="B2692" s="5"/>
      <c r="C2692" s="5"/>
      <c r="D2692" s="5"/>
      <c r="E2692" s="5"/>
      <c r="F2692" s="5"/>
      <c r="G2692" s="29"/>
      <c r="H2692" s="9"/>
      <c r="I2692" s="7"/>
      <c r="J2692" s="82"/>
      <c r="K2692" s="4"/>
      <c r="L2692" s="4"/>
      <c r="M2692" s="8"/>
      <c r="N2692" s="8"/>
      <c r="O2692" s="31" t="str">
        <f t="shared" si="123"/>
        <v/>
      </c>
      <c r="P2692" s="32" t="str">
        <f>IF(M2692=0,"",IF(N2692-Master!$A$6&lt;0,"0",IF(M2692&lt;=Master!$A$6,(N2692-Master!$A$6),O2692)))</f>
        <v/>
      </c>
      <c r="Q2692" s="20">
        <f t="shared" si="124"/>
        <v>0</v>
      </c>
      <c r="R2692" s="37" t="str">
        <f t="shared" si="125"/>
        <v/>
      </c>
    </row>
    <row r="2693" spans="1:18" x14ac:dyDescent="0.2">
      <c r="A2693" s="29"/>
      <c r="B2693" s="5"/>
      <c r="C2693" s="5"/>
      <c r="D2693" s="5"/>
      <c r="E2693" s="5"/>
      <c r="F2693" s="5"/>
      <c r="G2693" s="29"/>
      <c r="H2693" s="9"/>
      <c r="I2693" s="7"/>
      <c r="J2693" s="82"/>
      <c r="K2693" s="4"/>
      <c r="L2693" s="4"/>
      <c r="M2693" s="8"/>
      <c r="N2693" s="8"/>
      <c r="O2693" s="31" t="str">
        <f t="shared" si="123"/>
        <v/>
      </c>
      <c r="P2693" s="32" t="str">
        <f>IF(M2693=0,"",IF(N2693-Master!$A$6&lt;0,"0",IF(M2693&lt;=Master!$A$6,(N2693-Master!$A$6),O2693)))</f>
        <v/>
      </c>
      <c r="Q2693" s="20">
        <f t="shared" si="124"/>
        <v>0</v>
      </c>
      <c r="R2693" s="37" t="str">
        <f t="shared" si="125"/>
        <v/>
      </c>
    </row>
    <row r="2694" spans="1:18" x14ac:dyDescent="0.2">
      <c r="A2694" s="29"/>
      <c r="B2694" s="5"/>
      <c r="C2694" s="5"/>
      <c r="D2694" s="5"/>
      <c r="E2694" s="5"/>
      <c r="F2694" s="5"/>
      <c r="G2694" s="29"/>
      <c r="H2694" s="9"/>
      <c r="I2694" s="7"/>
      <c r="J2694" s="82"/>
      <c r="K2694" s="4"/>
      <c r="L2694" s="4"/>
      <c r="M2694" s="8"/>
      <c r="N2694" s="8"/>
      <c r="O2694" s="31" t="str">
        <f t="shared" si="123"/>
        <v/>
      </c>
      <c r="P2694" s="32" t="str">
        <f>IF(M2694=0,"",IF(N2694-Master!$A$6&lt;0,"0",IF(M2694&lt;=Master!$A$6,(N2694-Master!$A$6),O2694)))</f>
        <v/>
      </c>
      <c r="Q2694" s="20">
        <f t="shared" si="124"/>
        <v>0</v>
      </c>
      <c r="R2694" s="37" t="str">
        <f t="shared" si="125"/>
        <v/>
      </c>
    </row>
    <row r="2695" spans="1:18" x14ac:dyDescent="0.2">
      <c r="A2695" s="29"/>
      <c r="B2695" s="5"/>
      <c r="C2695" s="5"/>
      <c r="D2695" s="5"/>
      <c r="E2695" s="5"/>
      <c r="F2695" s="5"/>
      <c r="G2695" s="29"/>
      <c r="H2695" s="9"/>
      <c r="I2695" s="7"/>
      <c r="J2695" s="82"/>
      <c r="K2695" s="4"/>
      <c r="L2695" s="4"/>
      <c r="M2695" s="8"/>
      <c r="N2695" s="8"/>
      <c r="O2695" s="31" t="str">
        <f t="shared" si="123"/>
        <v/>
      </c>
      <c r="P2695" s="32" t="str">
        <f>IF(M2695=0,"",IF(N2695-Master!$A$6&lt;0,"0",IF(M2695&lt;=Master!$A$6,(N2695-Master!$A$6),O2695)))</f>
        <v/>
      </c>
      <c r="Q2695" s="20">
        <f t="shared" si="124"/>
        <v>0</v>
      </c>
      <c r="R2695" s="37" t="str">
        <f t="shared" si="125"/>
        <v/>
      </c>
    </row>
    <row r="2696" spans="1:18" x14ac:dyDescent="0.2">
      <c r="A2696" s="29"/>
      <c r="B2696" s="5"/>
      <c r="C2696" s="5"/>
      <c r="D2696" s="5"/>
      <c r="E2696" s="5"/>
      <c r="F2696" s="5"/>
      <c r="G2696" s="29"/>
      <c r="H2696" s="9"/>
      <c r="I2696" s="7"/>
      <c r="J2696" s="82"/>
      <c r="K2696" s="4"/>
      <c r="L2696" s="4"/>
      <c r="M2696" s="8"/>
      <c r="N2696" s="8"/>
      <c r="O2696" s="31" t="str">
        <f t="shared" si="123"/>
        <v/>
      </c>
      <c r="P2696" s="32" t="str">
        <f>IF(M2696=0,"",IF(N2696-Master!$A$6&lt;0,"0",IF(M2696&lt;=Master!$A$6,(N2696-Master!$A$6),O2696)))</f>
        <v/>
      </c>
      <c r="Q2696" s="20">
        <f t="shared" si="124"/>
        <v>0</v>
      </c>
      <c r="R2696" s="37" t="str">
        <f t="shared" si="125"/>
        <v/>
      </c>
    </row>
    <row r="2697" spans="1:18" x14ac:dyDescent="0.2">
      <c r="A2697" s="29"/>
      <c r="B2697" s="5"/>
      <c r="C2697" s="5"/>
      <c r="D2697" s="5"/>
      <c r="E2697" s="5"/>
      <c r="F2697" s="5"/>
      <c r="G2697" s="29"/>
      <c r="H2697" s="9"/>
      <c r="I2697" s="7"/>
      <c r="J2697" s="82"/>
      <c r="K2697" s="4"/>
      <c r="L2697" s="4"/>
      <c r="M2697" s="8"/>
      <c r="N2697" s="8"/>
      <c r="O2697" s="31" t="str">
        <f t="shared" si="123"/>
        <v/>
      </c>
      <c r="P2697" s="32" t="str">
        <f>IF(M2697=0,"",IF(N2697-Master!$A$6&lt;0,"0",IF(M2697&lt;=Master!$A$6,(N2697-Master!$A$6),O2697)))</f>
        <v/>
      </c>
      <c r="Q2697" s="20">
        <f t="shared" si="124"/>
        <v>0</v>
      </c>
      <c r="R2697" s="37" t="str">
        <f t="shared" si="125"/>
        <v/>
      </c>
    </row>
    <row r="2698" spans="1:18" x14ac:dyDescent="0.2">
      <c r="A2698" s="29"/>
      <c r="B2698" s="5"/>
      <c r="C2698" s="5"/>
      <c r="D2698" s="5"/>
      <c r="E2698" s="5"/>
      <c r="F2698" s="5"/>
      <c r="G2698" s="29"/>
      <c r="H2698" s="9"/>
      <c r="I2698" s="7"/>
      <c r="J2698" s="82"/>
      <c r="K2698" s="4"/>
      <c r="L2698" s="4"/>
      <c r="M2698" s="8"/>
      <c r="N2698" s="8"/>
      <c r="O2698" s="31" t="str">
        <f t="shared" si="123"/>
        <v/>
      </c>
      <c r="P2698" s="32" t="str">
        <f>IF(M2698=0,"",IF(N2698-Master!$A$6&lt;0,"0",IF(M2698&lt;=Master!$A$6,(N2698-Master!$A$6),O2698)))</f>
        <v/>
      </c>
      <c r="Q2698" s="20">
        <f t="shared" si="124"/>
        <v>0</v>
      </c>
      <c r="R2698" s="37" t="str">
        <f t="shared" si="125"/>
        <v/>
      </c>
    </row>
    <row r="2699" spans="1:18" x14ac:dyDescent="0.2">
      <c r="A2699" s="29"/>
      <c r="B2699" s="5"/>
      <c r="C2699" s="5"/>
      <c r="D2699" s="5"/>
      <c r="E2699" s="5"/>
      <c r="F2699" s="5"/>
      <c r="G2699" s="29"/>
      <c r="H2699" s="9"/>
      <c r="I2699" s="7"/>
      <c r="J2699" s="82"/>
      <c r="K2699" s="4"/>
      <c r="L2699" s="4"/>
      <c r="M2699" s="8"/>
      <c r="N2699" s="8"/>
      <c r="O2699" s="31" t="str">
        <f t="shared" si="123"/>
        <v/>
      </c>
      <c r="P2699" s="32" t="str">
        <f>IF(M2699=0,"",IF(N2699-Master!$A$6&lt;0,"0",IF(M2699&lt;=Master!$A$6,(N2699-Master!$A$6),O2699)))</f>
        <v/>
      </c>
      <c r="Q2699" s="20">
        <f t="shared" si="124"/>
        <v>0</v>
      </c>
      <c r="R2699" s="37" t="str">
        <f t="shared" si="125"/>
        <v/>
      </c>
    </row>
    <row r="2700" spans="1:18" x14ac:dyDescent="0.2">
      <c r="A2700" s="29"/>
      <c r="B2700" s="5"/>
      <c r="C2700" s="5"/>
      <c r="D2700" s="5"/>
      <c r="E2700" s="5"/>
      <c r="F2700" s="5"/>
      <c r="G2700" s="29"/>
      <c r="H2700" s="9"/>
      <c r="I2700" s="7"/>
      <c r="J2700" s="82"/>
      <c r="K2700" s="4"/>
      <c r="L2700" s="4"/>
      <c r="M2700" s="8"/>
      <c r="N2700" s="8"/>
      <c r="O2700" s="31" t="str">
        <f t="shared" si="123"/>
        <v/>
      </c>
      <c r="P2700" s="32" t="str">
        <f>IF(M2700=0,"",IF(N2700-Master!$A$6&lt;0,"0",IF(M2700&lt;=Master!$A$6,(N2700-Master!$A$6),O2700)))</f>
        <v/>
      </c>
      <c r="Q2700" s="20">
        <f t="shared" si="124"/>
        <v>0</v>
      </c>
      <c r="R2700" s="37" t="str">
        <f t="shared" si="125"/>
        <v/>
      </c>
    </row>
    <row r="2701" spans="1:18" x14ac:dyDescent="0.2">
      <c r="A2701" s="29"/>
      <c r="B2701" s="5"/>
      <c r="C2701" s="5"/>
      <c r="D2701" s="5"/>
      <c r="E2701" s="5"/>
      <c r="F2701" s="5"/>
      <c r="G2701" s="29"/>
      <c r="H2701" s="9"/>
      <c r="I2701" s="7"/>
      <c r="J2701" s="82"/>
      <c r="K2701" s="4"/>
      <c r="L2701" s="4"/>
      <c r="M2701" s="8"/>
      <c r="N2701" s="8"/>
      <c r="O2701" s="31" t="str">
        <f t="shared" si="123"/>
        <v/>
      </c>
      <c r="P2701" s="32" t="str">
        <f>IF(M2701=0,"",IF(N2701-Master!$A$6&lt;0,"0",IF(M2701&lt;=Master!$A$6,(N2701-Master!$A$6),O2701)))</f>
        <v/>
      </c>
      <c r="Q2701" s="20">
        <f t="shared" si="124"/>
        <v>0</v>
      </c>
      <c r="R2701" s="37" t="str">
        <f t="shared" si="125"/>
        <v/>
      </c>
    </row>
    <row r="2702" spans="1:18" x14ac:dyDescent="0.2">
      <c r="A2702" s="29"/>
      <c r="B2702" s="5"/>
      <c r="C2702" s="5"/>
      <c r="D2702" s="5"/>
      <c r="E2702" s="5"/>
      <c r="F2702" s="5"/>
      <c r="G2702" s="29"/>
      <c r="H2702" s="9"/>
      <c r="I2702" s="7"/>
      <c r="J2702" s="82"/>
      <c r="K2702" s="4"/>
      <c r="L2702" s="4"/>
      <c r="M2702" s="8"/>
      <c r="N2702" s="8"/>
      <c r="O2702" s="31" t="str">
        <f t="shared" si="123"/>
        <v/>
      </c>
      <c r="P2702" s="32" t="str">
        <f>IF(M2702=0,"",IF(N2702-Master!$A$6&lt;0,"0",IF(M2702&lt;=Master!$A$6,(N2702-Master!$A$6),O2702)))</f>
        <v/>
      </c>
      <c r="Q2702" s="20">
        <f t="shared" si="124"/>
        <v>0</v>
      </c>
      <c r="R2702" s="37" t="str">
        <f t="shared" si="125"/>
        <v/>
      </c>
    </row>
    <row r="2703" spans="1:18" x14ac:dyDescent="0.2">
      <c r="A2703" s="29"/>
      <c r="B2703" s="5"/>
      <c r="C2703" s="5"/>
      <c r="D2703" s="5"/>
      <c r="E2703" s="5"/>
      <c r="F2703" s="5"/>
      <c r="G2703" s="29"/>
      <c r="H2703" s="9"/>
      <c r="I2703" s="7"/>
      <c r="J2703" s="82"/>
      <c r="K2703" s="4"/>
      <c r="L2703" s="4"/>
      <c r="M2703" s="8"/>
      <c r="N2703" s="8"/>
      <c r="O2703" s="31" t="str">
        <f t="shared" si="123"/>
        <v/>
      </c>
      <c r="P2703" s="32" t="str">
        <f>IF(M2703=0,"",IF(N2703-Master!$A$6&lt;0,"0",IF(M2703&lt;=Master!$A$6,(N2703-Master!$A$6),O2703)))</f>
        <v/>
      </c>
      <c r="Q2703" s="20">
        <f t="shared" si="124"/>
        <v>0</v>
      </c>
      <c r="R2703" s="37" t="str">
        <f t="shared" si="125"/>
        <v/>
      </c>
    </row>
    <row r="2704" spans="1:18" x14ac:dyDescent="0.2">
      <c r="A2704" s="29"/>
      <c r="B2704" s="5"/>
      <c r="C2704" s="5"/>
      <c r="D2704" s="5"/>
      <c r="E2704" s="5"/>
      <c r="F2704" s="5"/>
      <c r="G2704" s="29"/>
      <c r="H2704" s="9"/>
      <c r="I2704" s="7"/>
      <c r="J2704" s="82"/>
      <c r="K2704" s="4"/>
      <c r="L2704" s="4"/>
      <c r="M2704" s="8"/>
      <c r="N2704" s="8"/>
      <c r="O2704" s="31" t="str">
        <f t="shared" si="123"/>
        <v/>
      </c>
      <c r="P2704" s="32" t="str">
        <f>IF(M2704=0,"",IF(N2704-Master!$A$6&lt;0,"0",IF(M2704&lt;=Master!$A$6,(N2704-Master!$A$6),O2704)))</f>
        <v/>
      </c>
      <c r="Q2704" s="20">
        <f t="shared" si="124"/>
        <v>0</v>
      </c>
      <c r="R2704" s="37" t="str">
        <f t="shared" si="125"/>
        <v/>
      </c>
    </row>
    <row r="2705" spans="1:18" x14ac:dyDescent="0.2">
      <c r="A2705" s="29"/>
      <c r="B2705" s="5"/>
      <c r="C2705" s="5"/>
      <c r="D2705" s="5"/>
      <c r="E2705" s="5"/>
      <c r="F2705" s="5"/>
      <c r="G2705" s="29"/>
      <c r="H2705" s="9"/>
      <c r="I2705" s="7"/>
      <c r="J2705" s="82"/>
      <c r="K2705" s="4"/>
      <c r="L2705" s="4"/>
      <c r="M2705" s="8"/>
      <c r="N2705" s="8"/>
      <c r="O2705" s="31" t="str">
        <f t="shared" si="123"/>
        <v/>
      </c>
      <c r="P2705" s="32" t="str">
        <f>IF(M2705=0,"",IF(N2705-Master!$A$6&lt;0,"0",IF(M2705&lt;=Master!$A$6,(N2705-Master!$A$6),O2705)))</f>
        <v/>
      </c>
      <c r="Q2705" s="20">
        <f t="shared" si="124"/>
        <v>0</v>
      </c>
      <c r="R2705" s="37" t="str">
        <f t="shared" si="125"/>
        <v/>
      </c>
    </row>
    <row r="2706" spans="1:18" x14ac:dyDescent="0.2">
      <c r="A2706" s="29"/>
      <c r="B2706" s="5"/>
      <c r="C2706" s="5"/>
      <c r="D2706" s="5"/>
      <c r="E2706" s="5"/>
      <c r="F2706" s="5"/>
      <c r="G2706" s="29"/>
      <c r="H2706" s="9"/>
      <c r="I2706" s="7"/>
      <c r="J2706" s="82"/>
      <c r="K2706" s="4"/>
      <c r="L2706" s="4"/>
      <c r="M2706" s="8"/>
      <c r="N2706" s="8"/>
      <c r="O2706" s="31" t="str">
        <f t="shared" si="123"/>
        <v/>
      </c>
      <c r="P2706" s="32" t="str">
        <f>IF(M2706=0,"",IF(N2706-Master!$A$6&lt;0,"0",IF(M2706&lt;=Master!$A$6,(N2706-Master!$A$6),O2706)))</f>
        <v/>
      </c>
      <c r="Q2706" s="20">
        <f t="shared" si="124"/>
        <v>0</v>
      </c>
      <c r="R2706" s="37" t="str">
        <f t="shared" si="125"/>
        <v/>
      </c>
    </row>
    <row r="2707" spans="1:18" x14ac:dyDescent="0.2">
      <c r="A2707" s="29"/>
      <c r="B2707" s="5"/>
      <c r="C2707" s="5"/>
      <c r="D2707" s="5"/>
      <c r="E2707" s="5"/>
      <c r="F2707" s="5"/>
      <c r="G2707" s="29"/>
      <c r="H2707" s="9"/>
      <c r="I2707" s="7"/>
      <c r="J2707" s="82"/>
      <c r="K2707" s="4"/>
      <c r="L2707" s="4"/>
      <c r="M2707" s="8"/>
      <c r="N2707" s="8"/>
      <c r="O2707" s="31" t="str">
        <f t="shared" si="123"/>
        <v/>
      </c>
      <c r="P2707" s="32" t="str">
        <f>IF(M2707=0,"",IF(N2707-Master!$A$6&lt;0,"0",IF(M2707&lt;=Master!$A$6,(N2707-Master!$A$6),O2707)))</f>
        <v/>
      </c>
      <c r="Q2707" s="20">
        <f t="shared" si="124"/>
        <v>0</v>
      </c>
      <c r="R2707" s="37" t="str">
        <f t="shared" si="125"/>
        <v/>
      </c>
    </row>
    <row r="2708" spans="1:18" x14ac:dyDescent="0.2">
      <c r="A2708" s="29"/>
      <c r="B2708" s="5"/>
      <c r="C2708" s="5"/>
      <c r="D2708" s="5"/>
      <c r="E2708" s="5"/>
      <c r="F2708" s="5"/>
      <c r="G2708" s="29"/>
      <c r="H2708" s="9"/>
      <c r="I2708" s="7"/>
      <c r="J2708" s="82"/>
      <c r="K2708" s="4"/>
      <c r="L2708" s="4"/>
      <c r="M2708" s="8"/>
      <c r="N2708" s="8"/>
      <c r="O2708" s="31" t="str">
        <f t="shared" si="123"/>
        <v/>
      </c>
      <c r="P2708" s="32" t="str">
        <f>IF(M2708=0,"",IF(N2708-Master!$A$6&lt;0,"0",IF(M2708&lt;=Master!$A$6,(N2708-Master!$A$6),O2708)))</f>
        <v/>
      </c>
      <c r="Q2708" s="20">
        <f t="shared" si="124"/>
        <v>0</v>
      </c>
      <c r="R2708" s="37" t="str">
        <f t="shared" si="125"/>
        <v/>
      </c>
    </row>
    <row r="2709" spans="1:18" x14ac:dyDescent="0.2">
      <c r="A2709" s="29"/>
      <c r="B2709" s="5"/>
      <c r="C2709" s="5"/>
      <c r="D2709" s="5"/>
      <c r="E2709" s="5"/>
      <c r="F2709" s="5"/>
      <c r="G2709" s="29"/>
      <c r="H2709" s="9"/>
      <c r="I2709" s="7"/>
      <c r="J2709" s="82"/>
      <c r="K2709" s="4"/>
      <c r="L2709" s="4"/>
      <c r="M2709" s="8"/>
      <c r="N2709" s="8"/>
      <c r="O2709" s="31" t="str">
        <f t="shared" si="123"/>
        <v/>
      </c>
      <c r="P2709" s="32" t="str">
        <f>IF(M2709=0,"",IF(N2709-Master!$A$6&lt;0,"0",IF(M2709&lt;=Master!$A$6,(N2709-Master!$A$6),O2709)))</f>
        <v/>
      </c>
      <c r="Q2709" s="20">
        <f t="shared" si="124"/>
        <v>0</v>
      </c>
      <c r="R2709" s="37" t="str">
        <f t="shared" si="125"/>
        <v/>
      </c>
    </row>
    <row r="2710" spans="1:18" x14ac:dyDescent="0.2">
      <c r="A2710" s="29"/>
      <c r="B2710" s="5"/>
      <c r="C2710" s="5"/>
      <c r="D2710" s="5"/>
      <c r="E2710" s="5"/>
      <c r="F2710" s="5"/>
      <c r="G2710" s="29"/>
      <c r="H2710" s="9"/>
      <c r="I2710" s="7"/>
      <c r="J2710" s="82"/>
      <c r="K2710" s="4"/>
      <c r="L2710" s="4"/>
      <c r="M2710" s="8"/>
      <c r="N2710" s="8"/>
      <c r="O2710" s="31" t="str">
        <f t="shared" si="123"/>
        <v/>
      </c>
      <c r="P2710" s="32" t="str">
        <f>IF(M2710=0,"",IF(N2710-Master!$A$6&lt;0,"0",IF(M2710&lt;=Master!$A$6,(N2710-Master!$A$6),O2710)))</f>
        <v/>
      </c>
      <c r="Q2710" s="20">
        <f t="shared" si="124"/>
        <v>0</v>
      </c>
      <c r="R2710" s="37" t="str">
        <f t="shared" si="125"/>
        <v/>
      </c>
    </row>
    <row r="2711" spans="1:18" x14ac:dyDescent="0.2">
      <c r="A2711" s="29"/>
      <c r="B2711" s="5"/>
      <c r="C2711" s="5"/>
      <c r="D2711" s="5"/>
      <c r="E2711" s="5"/>
      <c r="F2711" s="5"/>
      <c r="G2711" s="29"/>
      <c r="H2711" s="9"/>
      <c r="I2711" s="7"/>
      <c r="J2711" s="82"/>
      <c r="K2711" s="4"/>
      <c r="L2711" s="4"/>
      <c r="M2711" s="8"/>
      <c r="N2711" s="8"/>
      <c r="O2711" s="31" t="str">
        <f t="shared" si="123"/>
        <v/>
      </c>
      <c r="P2711" s="32" t="str">
        <f>IF(M2711=0,"",IF(N2711-Master!$A$6&lt;0,"0",IF(M2711&lt;=Master!$A$6,(N2711-Master!$A$6),O2711)))</f>
        <v/>
      </c>
      <c r="Q2711" s="20">
        <f t="shared" si="124"/>
        <v>0</v>
      </c>
      <c r="R2711" s="37" t="str">
        <f t="shared" si="125"/>
        <v/>
      </c>
    </row>
    <row r="2712" spans="1:18" x14ac:dyDescent="0.2">
      <c r="A2712" s="29"/>
      <c r="B2712" s="5"/>
      <c r="C2712" s="5"/>
      <c r="D2712" s="5"/>
      <c r="E2712" s="5"/>
      <c r="F2712" s="5"/>
      <c r="G2712" s="29"/>
      <c r="H2712" s="9"/>
      <c r="I2712" s="7"/>
      <c r="J2712" s="82"/>
      <c r="K2712" s="4"/>
      <c r="L2712" s="4"/>
      <c r="M2712" s="8"/>
      <c r="N2712" s="8"/>
      <c r="O2712" s="31" t="str">
        <f t="shared" ref="O2712:O2775" si="126">IF(M2712=0,"",(N2712-M2712+1))</f>
        <v/>
      </c>
      <c r="P2712" s="32" t="str">
        <f>IF(M2712=0,"",IF(N2712-Master!$A$6&lt;0,"0",IF(M2712&lt;=Master!$A$6,(N2712-Master!$A$6),O2712)))</f>
        <v/>
      </c>
      <c r="Q2712" s="20">
        <f t="shared" ref="Q2712:Q2775" si="127">IF(M2712=0,H2712,IF(P2712="0",H2712,ROUND(H2712-(H2712*P2712/O2712),2)))</f>
        <v>0</v>
      </c>
      <c r="R2712" s="37" t="str">
        <f t="shared" ref="R2712:R2775" si="128">CLEAN(IF(H2712=0,"",IF(ISBLANK(I2712),LEFT("Accrue "&amp;K2712,35),LEFT("Accrue "&amp;I2712&amp;" "&amp;K2712,35))))</f>
        <v/>
      </c>
    </row>
    <row r="2713" spans="1:18" x14ac:dyDescent="0.2">
      <c r="A2713" s="29"/>
      <c r="B2713" s="5"/>
      <c r="C2713" s="5"/>
      <c r="D2713" s="5"/>
      <c r="E2713" s="5"/>
      <c r="F2713" s="5"/>
      <c r="G2713" s="29"/>
      <c r="H2713" s="9"/>
      <c r="I2713" s="7"/>
      <c r="J2713" s="82"/>
      <c r="K2713" s="4"/>
      <c r="L2713" s="4"/>
      <c r="M2713" s="8"/>
      <c r="N2713" s="8"/>
      <c r="O2713" s="31" t="str">
        <f t="shared" si="126"/>
        <v/>
      </c>
      <c r="P2713" s="32" t="str">
        <f>IF(M2713=0,"",IF(N2713-Master!$A$6&lt;0,"0",IF(M2713&lt;=Master!$A$6,(N2713-Master!$A$6),O2713)))</f>
        <v/>
      </c>
      <c r="Q2713" s="20">
        <f t="shared" si="127"/>
        <v>0</v>
      </c>
      <c r="R2713" s="37" t="str">
        <f t="shared" si="128"/>
        <v/>
      </c>
    </row>
    <row r="2714" spans="1:18" x14ac:dyDescent="0.2">
      <c r="A2714" s="29"/>
      <c r="B2714" s="5"/>
      <c r="C2714" s="5"/>
      <c r="D2714" s="5"/>
      <c r="E2714" s="5"/>
      <c r="F2714" s="5"/>
      <c r="G2714" s="29"/>
      <c r="H2714" s="9"/>
      <c r="I2714" s="7"/>
      <c r="J2714" s="82"/>
      <c r="K2714" s="4"/>
      <c r="L2714" s="4"/>
      <c r="M2714" s="8"/>
      <c r="N2714" s="8"/>
      <c r="O2714" s="31" t="str">
        <f t="shared" si="126"/>
        <v/>
      </c>
      <c r="P2714" s="32" t="str">
        <f>IF(M2714=0,"",IF(N2714-Master!$A$6&lt;0,"0",IF(M2714&lt;=Master!$A$6,(N2714-Master!$A$6),O2714)))</f>
        <v/>
      </c>
      <c r="Q2714" s="20">
        <f t="shared" si="127"/>
        <v>0</v>
      </c>
      <c r="R2714" s="37" t="str">
        <f t="shared" si="128"/>
        <v/>
      </c>
    </row>
    <row r="2715" spans="1:18" x14ac:dyDescent="0.2">
      <c r="A2715" s="29"/>
      <c r="B2715" s="5"/>
      <c r="C2715" s="5"/>
      <c r="D2715" s="5"/>
      <c r="E2715" s="5"/>
      <c r="F2715" s="5"/>
      <c r="G2715" s="29"/>
      <c r="H2715" s="9"/>
      <c r="I2715" s="7"/>
      <c r="J2715" s="82"/>
      <c r="K2715" s="4"/>
      <c r="L2715" s="4"/>
      <c r="M2715" s="8"/>
      <c r="N2715" s="8"/>
      <c r="O2715" s="31" t="str">
        <f t="shared" si="126"/>
        <v/>
      </c>
      <c r="P2715" s="32" t="str">
        <f>IF(M2715=0,"",IF(N2715-Master!$A$6&lt;0,"0",IF(M2715&lt;=Master!$A$6,(N2715-Master!$A$6),O2715)))</f>
        <v/>
      </c>
      <c r="Q2715" s="20">
        <f t="shared" si="127"/>
        <v>0</v>
      </c>
      <c r="R2715" s="37" t="str">
        <f t="shared" si="128"/>
        <v/>
      </c>
    </row>
    <row r="2716" spans="1:18" x14ac:dyDescent="0.2">
      <c r="A2716" s="29"/>
      <c r="B2716" s="5"/>
      <c r="C2716" s="5"/>
      <c r="D2716" s="5"/>
      <c r="E2716" s="5"/>
      <c r="F2716" s="5"/>
      <c r="G2716" s="29"/>
      <c r="H2716" s="9"/>
      <c r="I2716" s="7"/>
      <c r="J2716" s="82"/>
      <c r="K2716" s="4"/>
      <c r="L2716" s="4"/>
      <c r="M2716" s="8"/>
      <c r="N2716" s="8"/>
      <c r="O2716" s="31" t="str">
        <f t="shared" si="126"/>
        <v/>
      </c>
      <c r="P2716" s="32" t="str">
        <f>IF(M2716=0,"",IF(N2716-Master!$A$6&lt;0,"0",IF(M2716&lt;=Master!$A$6,(N2716-Master!$A$6),O2716)))</f>
        <v/>
      </c>
      <c r="Q2716" s="20">
        <f t="shared" si="127"/>
        <v>0</v>
      </c>
      <c r="R2716" s="37" t="str">
        <f t="shared" si="128"/>
        <v/>
      </c>
    </row>
    <row r="2717" spans="1:18" x14ac:dyDescent="0.2">
      <c r="A2717" s="29"/>
      <c r="B2717" s="5"/>
      <c r="C2717" s="5"/>
      <c r="D2717" s="5"/>
      <c r="E2717" s="5"/>
      <c r="F2717" s="5"/>
      <c r="G2717" s="29"/>
      <c r="H2717" s="9"/>
      <c r="I2717" s="7"/>
      <c r="J2717" s="82"/>
      <c r="K2717" s="4"/>
      <c r="L2717" s="4"/>
      <c r="M2717" s="8"/>
      <c r="N2717" s="8"/>
      <c r="O2717" s="31" t="str">
        <f t="shared" si="126"/>
        <v/>
      </c>
      <c r="P2717" s="32" t="str">
        <f>IF(M2717=0,"",IF(N2717-Master!$A$6&lt;0,"0",IF(M2717&lt;=Master!$A$6,(N2717-Master!$A$6),O2717)))</f>
        <v/>
      </c>
      <c r="Q2717" s="20">
        <f t="shared" si="127"/>
        <v>0</v>
      </c>
      <c r="R2717" s="37" t="str">
        <f t="shared" si="128"/>
        <v/>
      </c>
    </row>
    <row r="2718" spans="1:18" x14ac:dyDescent="0.2">
      <c r="A2718" s="29"/>
      <c r="B2718" s="5"/>
      <c r="C2718" s="5"/>
      <c r="D2718" s="5"/>
      <c r="E2718" s="5"/>
      <c r="F2718" s="5"/>
      <c r="G2718" s="29"/>
      <c r="H2718" s="9"/>
      <c r="I2718" s="7"/>
      <c r="J2718" s="82"/>
      <c r="K2718" s="4"/>
      <c r="L2718" s="4"/>
      <c r="M2718" s="8"/>
      <c r="N2718" s="8"/>
      <c r="O2718" s="31" t="str">
        <f t="shared" si="126"/>
        <v/>
      </c>
      <c r="P2718" s="32" t="str">
        <f>IF(M2718=0,"",IF(N2718-Master!$A$6&lt;0,"0",IF(M2718&lt;=Master!$A$6,(N2718-Master!$A$6),O2718)))</f>
        <v/>
      </c>
      <c r="Q2718" s="20">
        <f t="shared" si="127"/>
        <v>0</v>
      </c>
      <c r="R2718" s="37" t="str">
        <f t="shared" si="128"/>
        <v/>
      </c>
    </row>
    <row r="2719" spans="1:18" x14ac:dyDescent="0.2">
      <c r="A2719" s="29"/>
      <c r="B2719" s="5"/>
      <c r="C2719" s="5"/>
      <c r="D2719" s="5"/>
      <c r="E2719" s="5"/>
      <c r="F2719" s="5"/>
      <c r="G2719" s="29"/>
      <c r="H2719" s="9"/>
      <c r="I2719" s="7"/>
      <c r="J2719" s="82"/>
      <c r="K2719" s="4"/>
      <c r="L2719" s="4"/>
      <c r="M2719" s="8"/>
      <c r="N2719" s="8"/>
      <c r="O2719" s="31" t="str">
        <f t="shared" si="126"/>
        <v/>
      </c>
      <c r="P2719" s="32" t="str">
        <f>IF(M2719=0,"",IF(N2719-Master!$A$6&lt;0,"0",IF(M2719&lt;=Master!$A$6,(N2719-Master!$A$6),O2719)))</f>
        <v/>
      </c>
      <c r="Q2719" s="20">
        <f t="shared" si="127"/>
        <v>0</v>
      </c>
      <c r="R2719" s="37" t="str">
        <f t="shared" si="128"/>
        <v/>
      </c>
    </row>
    <row r="2720" spans="1:18" x14ac:dyDescent="0.2">
      <c r="A2720" s="29"/>
      <c r="B2720" s="5"/>
      <c r="C2720" s="5"/>
      <c r="D2720" s="5"/>
      <c r="E2720" s="5"/>
      <c r="F2720" s="5"/>
      <c r="G2720" s="29"/>
      <c r="H2720" s="9"/>
      <c r="I2720" s="7"/>
      <c r="J2720" s="82"/>
      <c r="K2720" s="4"/>
      <c r="L2720" s="4"/>
      <c r="M2720" s="8"/>
      <c r="N2720" s="8"/>
      <c r="O2720" s="31" t="str">
        <f t="shared" si="126"/>
        <v/>
      </c>
      <c r="P2720" s="32" t="str">
        <f>IF(M2720=0,"",IF(N2720-Master!$A$6&lt;0,"0",IF(M2720&lt;=Master!$A$6,(N2720-Master!$A$6),O2720)))</f>
        <v/>
      </c>
      <c r="Q2720" s="20">
        <f t="shared" si="127"/>
        <v>0</v>
      </c>
      <c r="R2720" s="37" t="str">
        <f t="shared" si="128"/>
        <v/>
      </c>
    </row>
    <row r="2721" spans="1:18" x14ac:dyDescent="0.2">
      <c r="A2721" s="29"/>
      <c r="B2721" s="5"/>
      <c r="C2721" s="5"/>
      <c r="D2721" s="5"/>
      <c r="E2721" s="5"/>
      <c r="F2721" s="5"/>
      <c r="G2721" s="29"/>
      <c r="H2721" s="9"/>
      <c r="I2721" s="7"/>
      <c r="J2721" s="82"/>
      <c r="K2721" s="4"/>
      <c r="L2721" s="4"/>
      <c r="M2721" s="8"/>
      <c r="N2721" s="8"/>
      <c r="O2721" s="31" t="str">
        <f t="shared" si="126"/>
        <v/>
      </c>
      <c r="P2721" s="32" t="str">
        <f>IF(M2721=0,"",IF(N2721-Master!$A$6&lt;0,"0",IF(M2721&lt;=Master!$A$6,(N2721-Master!$A$6),O2721)))</f>
        <v/>
      </c>
      <c r="Q2721" s="20">
        <f t="shared" si="127"/>
        <v>0</v>
      </c>
      <c r="R2721" s="37" t="str">
        <f t="shared" si="128"/>
        <v/>
      </c>
    </row>
    <row r="2722" spans="1:18" x14ac:dyDescent="0.2">
      <c r="A2722" s="29"/>
      <c r="B2722" s="5"/>
      <c r="C2722" s="5"/>
      <c r="D2722" s="5"/>
      <c r="E2722" s="5"/>
      <c r="F2722" s="5"/>
      <c r="G2722" s="29"/>
      <c r="H2722" s="9"/>
      <c r="I2722" s="7"/>
      <c r="J2722" s="82"/>
      <c r="K2722" s="4"/>
      <c r="L2722" s="4"/>
      <c r="M2722" s="8"/>
      <c r="N2722" s="8"/>
      <c r="O2722" s="31" t="str">
        <f t="shared" si="126"/>
        <v/>
      </c>
      <c r="P2722" s="32" t="str">
        <f>IF(M2722=0,"",IF(N2722-Master!$A$6&lt;0,"0",IF(M2722&lt;=Master!$A$6,(N2722-Master!$A$6),O2722)))</f>
        <v/>
      </c>
      <c r="Q2722" s="20">
        <f t="shared" si="127"/>
        <v>0</v>
      </c>
      <c r="R2722" s="37" t="str">
        <f t="shared" si="128"/>
        <v/>
      </c>
    </row>
    <row r="2723" spans="1:18" x14ac:dyDescent="0.2">
      <c r="A2723" s="29"/>
      <c r="B2723" s="5"/>
      <c r="C2723" s="5"/>
      <c r="D2723" s="5"/>
      <c r="E2723" s="5"/>
      <c r="F2723" s="5"/>
      <c r="G2723" s="29"/>
      <c r="H2723" s="9"/>
      <c r="I2723" s="7"/>
      <c r="J2723" s="82"/>
      <c r="K2723" s="4"/>
      <c r="L2723" s="4"/>
      <c r="M2723" s="8"/>
      <c r="N2723" s="8"/>
      <c r="O2723" s="31" t="str">
        <f t="shared" si="126"/>
        <v/>
      </c>
      <c r="P2723" s="32" t="str">
        <f>IF(M2723=0,"",IF(N2723-Master!$A$6&lt;0,"0",IF(M2723&lt;=Master!$A$6,(N2723-Master!$A$6),O2723)))</f>
        <v/>
      </c>
      <c r="Q2723" s="20">
        <f t="shared" si="127"/>
        <v>0</v>
      </c>
      <c r="R2723" s="37" t="str">
        <f t="shared" si="128"/>
        <v/>
      </c>
    </row>
    <row r="2724" spans="1:18" x14ac:dyDescent="0.2">
      <c r="A2724" s="29"/>
      <c r="B2724" s="5"/>
      <c r="C2724" s="5"/>
      <c r="D2724" s="5"/>
      <c r="E2724" s="5"/>
      <c r="F2724" s="5"/>
      <c r="G2724" s="29"/>
      <c r="H2724" s="9"/>
      <c r="I2724" s="7"/>
      <c r="J2724" s="82"/>
      <c r="K2724" s="4"/>
      <c r="L2724" s="4"/>
      <c r="M2724" s="8"/>
      <c r="N2724" s="8"/>
      <c r="O2724" s="31" t="str">
        <f t="shared" si="126"/>
        <v/>
      </c>
      <c r="P2724" s="32" t="str">
        <f>IF(M2724=0,"",IF(N2724-Master!$A$6&lt;0,"0",IF(M2724&lt;=Master!$A$6,(N2724-Master!$A$6),O2724)))</f>
        <v/>
      </c>
      <c r="Q2724" s="20">
        <f t="shared" si="127"/>
        <v>0</v>
      </c>
      <c r="R2724" s="37" t="str">
        <f t="shared" si="128"/>
        <v/>
      </c>
    </row>
    <row r="2725" spans="1:18" x14ac:dyDescent="0.2">
      <c r="A2725" s="29"/>
      <c r="B2725" s="5"/>
      <c r="C2725" s="5"/>
      <c r="D2725" s="5"/>
      <c r="E2725" s="5"/>
      <c r="F2725" s="5"/>
      <c r="G2725" s="29"/>
      <c r="H2725" s="9"/>
      <c r="I2725" s="7"/>
      <c r="J2725" s="82"/>
      <c r="K2725" s="4"/>
      <c r="L2725" s="4"/>
      <c r="M2725" s="8"/>
      <c r="N2725" s="8"/>
      <c r="O2725" s="31" t="str">
        <f t="shared" si="126"/>
        <v/>
      </c>
      <c r="P2725" s="32" t="str">
        <f>IF(M2725=0,"",IF(N2725-Master!$A$6&lt;0,"0",IF(M2725&lt;=Master!$A$6,(N2725-Master!$A$6),O2725)))</f>
        <v/>
      </c>
      <c r="Q2725" s="20">
        <f t="shared" si="127"/>
        <v>0</v>
      </c>
      <c r="R2725" s="37" t="str">
        <f t="shared" si="128"/>
        <v/>
      </c>
    </row>
    <row r="2726" spans="1:18" x14ac:dyDescent="0.2">
      <c r="A2726" s="29"/>
      <c r="B2726" s="5"/>
      <c r="C2726" s="5"/>
      <c r="D2726" s="5"/>
      <c r="E2726" s="5"/>
      <c r="F2726" s="5"/>
      <c r="G2726" s="29"/>
      <c r="H2726" s="9"/>
      <c r="I2726" s="7"/>
      <c r="J2726" s="82"/>
      <c r="K2726" s="4"/>
      <c r="L2726" s="4"/>
      <c r="M2726" s="8"/>
      <c r="N2726" s="8"/>
      <c r="O2726" s="31" t="str">
        <f t="shared" si="126"/>
        <v/>
      </c>
      <c r="P2726" s="32" t="str">
        <f>IF(M2726=0,"",IF(N2726-Master!$A$6&lt;0,"0",IF(M2726&lt;=Master!$A$6,(N2726-Master!$A$6),O2726)))</f>
        <v/>
      </c>
      <c r="Q2726" s="20">
        <f t="shared" si="127"/>
        <v>0</v>
      </c>
      <c r="R2726" s="37" t="str">
        <f t="shared" si="128"/>
        <v/>
      </c>
    </row>
    <row r="2727" spans="1:18" x14ac:dyDescent="0.2">
      <c r="A2727" s="29"/>
      <c r="B2727" s="5"/>
      <c r="C2727" s="5"/>
      <c r="D2727" s="5"/>
      <c r="E2727" s="5"/>
      <c r="F2727" s="5"/>
      <c r="G2727" s="29"/>
      <c r="H2727" s="9"/>
      <c r="I2727" s="7"/>
      <c r="J2727" s="82"/>
      <c r="K2727" s="4"/>
      <c r="L2727" s="4"/>
      <c r="M2727" s="8"/>
      <c r="N2727" s="8"/>
      <c r="O2727" s="31" t="str">
        <f t="shared" si="126"/>
        <v/>
      </c>
      <c r="P2727" s="32" t="str">
        <f>IF(M2727=0,"",IF(N2727-Master!$A$6&lt;0,"0",IF(M2727&lt;=Master!$A$6,(N2727-Master!$A$6),O2727)))</f>
        <v/>
      </c>
      <c r="Q2727" s="20">
        <f t="shared" si="127"/>
        <v>0</v>
      </c>
      <c r="R2727" s="37" t="str">
        <f t="shared" si="128"/>
        <v/>
      </c>
    </row>
    <row r="2728" spans="1:18" x14ac:dyDescent="0.2">
      <c r="A2728" s="29"/>
      <c r="B2728" s="5"/>
      <c r="C2728" s="5"/>
      <c r="D2728" s="5"/>
      <c r="E2728" s="5"/>
      <c r="F2728" s="5"/>
      <c r="G2728" s="29"/>
      <c r="H2728" s="9"/>
      <c r="I2728" s="7"/>
      <c r="J2728" s="82"/>
      <c r="K2728" s="4"/>
      <c r="L2728" s="4"/>
      <c r="M2728" s="8"/>
      <c r="N2728" s="8"/>
      <c r="O2728" s="31" t="str">
        <f t="shared" si="126"/>
        <v/>
      </c>
      <c r="P2728" s="32" t="str">
        <f>IF(M2728=0,"",IF(N2728-Master!$A$6&lt;0,"0",IF(M2728&lt;=Master!$A$6,(N2728-Master!$A$6),O2728)))</f>
        <v/>
      </c>
      <c r="Q2728" s="20">
        <f t="shared" si="127"/>
        <v>0</v>
      </c>
      <c r="R2728" s="37" t="str">
        <f t="shared" si="128"/>
        <v/>
      </c>
    </row>
    <row r="2729" spans="1:18" x14ac:dyDescent="0.2">
      <c r="A2729" s="29"/>
      <c r="B2729" s="5"/>
      <c r="C2729" s="5"/>
      <c r="D2729" s="5"/>
      <c r="E2729" s="5"/>
      <c r="F2729" s="5"/>
      <c r="G2729" s="29"/>
      <c r="H2729" s="9"/>
      <c r="I2729" s="7"/>
      <c r="J2729" s="82"/>
      <c r="K2729" s="4"/>
      <c r="L2729" s="4"/>
      <c r="M2729" s="8"/>
      <c r="N2729" s="8"/>
      <c r="O2729" s="31" t="str">
        <f t="shared" si="126"/>
        <v/>
      </c>
      <c r="P2729" s="32" t="str">
        <f>IF(M2729=0,"",IF(N2729-Master!$A$6&lt;0,"0",IF(M2729&lt;=Master!$A$6,(N2729-Master!$A$6),O2729)))</f>
        <v/>
      </c>
      <c r="Q2729" s="20">
        <f t="shared" si="127"/>
        <v>0</v>
      </c>
      <c r="R2729" s="37" t="str">
        <f t="shared" si="128"/>
        <v/>
      </c>
    </row>
    <row r="2730" spans="1:18" x14ac:dyDescent="0.2">
      <c r="A2730" s="29"/>
      <c r="B2730" s="5"/>
      <c r="C2730" s="5"/>
      <c r="D2730" s="5"/>
      <c r="E2730" s="5"/>
      <c r="F2730" s="5"/>
      <c r="G2730" s="29"/>
      <c r="H2730" s="9"/>
      <c r="I2730" s="7"/>
      <c r="J2730" s="82"/>
      <c r="K2730" s="4"/>
      <c r="L2730" s="4"/>
      <c r="M2730" s="8"/>
      <c r="N2730" s="8"/>
      <c r="O2730" s="31" t="str">
        <f t="shared" si="126"/>
        <v/>
      </c>
      <c r="P2730" s="32" t="str">
        <f>IF(M2730=0,"",IF(N2730-Master!$A$6&lt;0,"0",IF(M2730&lt;=Master!$A$6,(N2730-Master!$A$6),O2730)))</f>
        <v/>
      </c>
      <c r="Q2730" s="20">
        <f t="shared" si="127"/>
        <v>0</v>
      </c>
      <c r="R2730" s="37" t="str">
        <f t="shared" si="128"/>
        <v/>
      </c>
    </row>
    <row r="2731" spans="1:18" x14ac:dyDescent="0.2">
      <c r="A2731" s="29"/>
      <c r="B2731" s="5"/>
      <c r="C2731" s="5"/>
      <c r="D2731" s="5"/>
      <c r="E2731" s="5"/>
      <c r="F2731" s="5"/>
      <c r="G2731" s="29"/>
      <c r="H2731" s="9"/>
      <c r="I2731" s="7"/>
      <c r="J2731" s="82"/>
      <c r="K2731" s="4"/>
      <c r="L2731" s="4"/>
      <c r="M2731" s="8"/>
      <c r="N2731" s="8"/>
      <c r="O2731" s="31" t="str">
        <f t="shared" si="126"/>
        <v/>
      </c>
      <c r="P2731" s="32" t="str">
        <f>IF(M2731=0,"",IF(N2731-Master!$A$6&lt;0,"0",IF(M2731&lt;=Master!$A$6,(N2731-Master!$A$6),O2731)))</f>
        <v/>
      </c>
      <c r="Q2731" s="20">
        <f t="shared" si="127"/>
        <v>0</v>
      </c>
      <c r="R2731" s="37" t="str">
        <f t="shared" si="128"/>
        <v/>
      </c>
    </row>
    <row r="2732" spans="1:18" x14ac:dyDescent="0.2">
      <c r="A2732" s="29"/>
      <c r="B2732" s="5"/>
      <c r="C2732" s="5"/>
      <c r="D2732" s="5"/>
      <c r="E2732" s="5"/>
      <c r="F2732" s="5"/>
      <c r="G2732" s="29"/>
      <c r="H2732" s="9"/>
      <c r="I2732" s="7"/>
      <c r="J2732" s="82"/>
      <c r="K2732" s="4"/>
      <c r="L2732" s="4"/>
      <c r="M2732" s="8"/>
      <c r="N2732" s="8"/>
      <c r="O2732" s="31" t="str">
        <f t="shared" si="126"/>
        <v/>
      </c>
      <c r="P2732" s="32" t="str">
        <f>IF(M2732=0,"",IF(N2732-Master!$A$6&lt;0,"0",IF(M2732&lt;=Master!$A$6,(N2732-Master!$A$6),O2732)))</f>
        <v/>
      </c>
      <c r="Q2732" s="20">
        <f t="shared" si="127"/>
        <v>0</v>
      </c>
      <c r="R2732" s="37" t="str">
        <f t="shared" si="128"/>
        <v/>
      </c>
    </row>
    <row r="2733" spans="1:18" x14ac:dyDescent="0.2">
      <c r="A2733" s="29"/>
      <c r="B2733" s="5"/>
      <c r="C2733" s="5"/>
      <c r="D2733" s="5"/>
      <c r="E2733" s="5"/>
      <c r="F2733" s="5"/>
      <c r="G2733" s="29"/>
      <c r="H2733" s="9"/>
      <c r="I2733" s="7"/>
      <c r="J2733" s="82"/>
      <c r="K2733" s="4"/>
      <c r="L2733" s="4"/>
      <c r="M2733" s="8"/>
      <c r="N2733" s="8"/>
      <c r="O2733" s="31" t="str">
        <f t="shared" si="126"/>
        <v/>
      </c>
      <c r="P2733" s="32" t="str">
        <f>IF(M2733=0,"",IF(N2733-Master!$A$6&lt;0,"0",IF(M2733&lt;=Master!$A$6,(N2733-Master!$A$6),O2733)))</f>
        <v/>
      </c>
      <c r="Q2733" s="20">
        <f t="shared" si="127"/>
        <v>0</v>
      </c>
      <c r="R2733" s="37" t="str">
        <f t="shared" si="128"/>
        <v/>
      </c>
    </row>
    <row r="2734" spans="1:18" x14ac:dyDescent="0.2">
      <c r="A2734" s="29"/>
      <c r="B2734" s="5"/>
      <c r="C2734" s="5"/>
      <c r="D2734" s="5"/>
      <c r="E2734" s="5"/>
      <c r="F2734" s="5"/>
      <c r="G2734" s="29"/>
      <c r="H2734" s="9"/>
      <c r="I2734" s="7"/>
      <c r="J2734" s="82"/>
      <c r="K2734" s="4"/>
      <c r="L2734" s="4"/>
      <c r="M2734" s="8"/>
      <c r="N2734" s="8"/>
      <c r="O2734" s="31" t="str">
        <f t="shared" si="126"/>
        <v/>
      </c>
      <c r="P2734" s="32" t="str">
        <f>IF(M2734=0,"",IF(N2734-Master!$A$6&lt;0,"0",IF(M2734&lt;=Master!$A$6,(N2734-Master!$A$6),O2734)))</f>
        <v/>
      </c>
      <c r="Q2734" s="20">
        <f t="shared" si="127"/>
        <v>0</v>
      </c>
      <c r="R2734" s="37" t="str">
        <f t="shared" si="128"/>
        <v/>
      </c>
    </row>
    <row r="2735" spans="1:18" x14ac:dyDescent="0.2">
      <c r="A2735" s="29"/>
      <c r="B2735" s="5"/>
      <c r="C2735" s="5"/>
      <c r="D2735" s="5"/>
      <c r="E2735" s="5"/>
      <c r="F2735" s="5"/>
      <c r="G2735" s="29"/>
      <c r="H2735" s="9"/>
      <c r="I2735" s="7"/>
      <c r="J2735" s="82"/>
      <c r="K2735" s="4"/>
      <c r="L2735" s="4"/>
      <c r="M2735" s="8"/>
      <c r="N2735" s="8"/>
      <c r="O2735" s="31" t="str">
        <f t="shared" si="126"/>
        <v/>
      </c>
      <c r="P2735" s="32" t="str">
        <f>IF(M2735=0,"",IF(N2735-Master!$A$6&lt;0,"0",IF(M2735&lt;=Master!$A$6,(N2735-Master!$A$6),O2735)))</f>
        <v/>
      </c>
      <c r="Q2735" s="20">
        <f t="shared" si="127"/>
        <v>0</v>
      </c>
      <c r="R2735" s="37" t="str">
        <f t="shared" si="128"/>
        <v/>
      </c>
    </row>
    <row r="2736" spans="1:18" x14ac:dyDescent="0.2">
      <c r="A2736" s="29"/>
      <c r="B2736" s="5"/>
      <c r="C2736" s="5"/>
      <c r="D2736" s="5"/>
      <c r="E2736" s="5"/>
      <c r="F2736" s="5"/>
      <c r="G2736" s="29"/>
      <c r="H2736" s="9"/>
      <c r="I2736" s="7"/>
      <c r="J2736" s="82"/>
      <c r="K2736" s="4"/>
      <c r="L2736" s="4"/>
      <c r="M2736" s="8"/>
      <c r="N2736" s="8"/>
      <c r="O2736" s="31" t="str">
        <f t="shared" si="126"/>
        <v/>
      </c>
      <c r="P2736" s="32" t="str">
        <f>IF(M2736=0,"",IF(N2736-Master!$A$6&lt;0,"0",IF(M2736&lt;=Master!$A$6,(N2736-Master!$A$6),O2736)))</f>
        <v/>
      </c>
      <c r="Q2736" s="20">
        <f t="shared" si="127"/>
        <v>0</v>
      </c>
      <c r="R2736" s="37" t="str">
        <f t="shared" si="128"/>
        <v/>
      </c>
    </row>
    <row r="2737" spans="1:18" x14ac:dyDescent="0.2">
      <c r="A2737" s="29"/>
      <c r="B2737" s="5"/>
      <c r="C2737" s="5"/>
      <c r="D2737" s="5"/>
      <c r="E2737" s="5"/>
      <c r="F2737" s="5"/>
      <c r="G2737" s="29"/>
      <c r="H2737" s="9"/>
      <c r="I2737" s="7"/>
      <c r="J2737" s="82"/>
      <c r="K2737" s="4"/>
      <c r="L2737" s="4"/>
      <c r="M2737" s="8"/>
      <c r="N2737" s="8"/>
      <c r="O2737" s="31" t="str">
        <f t="shared" si="126"/>
        <v/>
      </c>
      <c r="P2737" s="32" t="str">
        <f>IF(M2737=0,"",IF(N2737-Master!$A$6&lt;0,"0",IF(M2737&lt;=Master!$A$6,(N2737-Master!$A$6),O2737)))</f>
        <v/>
      </c>
      <c r="Q2737" s="20">
        <f t="shared" si="127"/>
        <v>0</v>
      </c>
      <c r="R2737" s="37" t="str">
        <f t="shared" si="128"/>
        <v/>
      </c>
    </row>
    <row r="2738" spans="1:18" x14ac:dyDescent="0.2">
      <c r="A2738" s="29"/>
      <c r="B2738" s="5"/>
      <c r="C2738" s="5"/>
      <c r="D2738" s="5"/>
      <c r="E2738" s="5"/>
      <c r="F2738" s="5"/>
      <c r="G2738" s="29"/>
      <c r="H2738" s="9"/>
      <c r="I2738" s="7"/>
      <c r="J2738" s="82"/>
      <c r="K2738" s="4"/>
      <c r="L2738" s="4"/>
      <c r="M2738" s="8"/>
      <c r="N2738" s="8"/>
      <c r="O2738" s="31" t="str">
        <f t="shared" si="126"/>
        <v/>
      </c>
      <c r="P2738" s="32" t="str">
        <f>IF(M2738=0,"",IF(N2738-Master!$A$6&lt;0,"0",IF(M2738&lt;=Master!$A$6,(N2738-Master!$A$6),O2738)))</f>
        <v/>
      </c>
      <c r="Q2738" s="20">
        <f t="shared" si="127"/>
        <v>0</v>
      </c>
      <c r="R2738" s="37" t="str">
        <f t="shared" si="128"/>
        <v/>
      </c>
    </row>
    <row r="2739" spans="1:18" x14ac:dyDescent="0.2">
      <c r="A2739" s="29"/>
      <c r="B2739" s="5"/>
      <c r="C2739" s="5"/>
      <c r="D2739" s="5"/>
      <c r="E2739" s="5"/>
      <c r="F2739" s="5"/>
      <c r="G2739" s="29"/>
      <c r="H2739" s="9"/>
      <c r="I2739" s="7"/>
      <c r="J2739" s="82"/>
      <c r="K2739" s="4"/>
      <c r="L2739" s="4"/>
      <c r="M2739" s="8"/>
      <c r="N2739" s="8"/>
      <c r="O2739" s="31" t="str">
        <f t="shared" si="126"/>
        <v/>
      </c>
      <c r="P2739" s="32" t="str">
        <f>IF(M2739=0,"",IF(N2739-Master!$A$6&lt;0,"0",IF(M2739&lt;=Master!$A$6,(N2739-Master!$A$6),O2739)))</f>
        <v/>
      </c>
      <c r="Q2739" s="20">
        <f t="shared" si="127"/>
        <v>0</v>
      </c>
      <c r="R2739" s="37" t="str">
        <f t="shared" si="128"/>
        <v/>
      </c>
    </row>
    <row r="2740" spans="1:18" x14ac:dyDescent="0.2">
      <c r="A2740" s="29"/>
      <c r="B2740" s="5"/>
      <c r="C2740" s="5"/>
      <c r="D2740" s="5"/>
      <c r="E2740" s="5"/>
      <c r="F2740" s="5"/>
      <c r="G2740" s="29"/>
      <c r="H2740" s="9"/>
      <c r="I2740" s="7"/>
      <c r="J2740" s="82"/>
      <c r="K2740" s="4"/>
      <c r="L2740" s="4"/>
      <c r="M2740" s="8"/>
      <c r="N2740" s="8"/>
      <c r="O2740" s="31" t="str">
        <f t="shared" si="126"/>
        <v/>
      </c>
      <c r="P2740" s="32" t="str">
        <f>IF(M2740=0,"",IF(N2740-Master!$A$6&lt;0,"0",IF(M2740&lt;=Master!$A$6,(N2740-Master!$A$6),O2740)))</f>
        <v/>
      </c>
      <c r="Q2740" s="20">
        <f t="shared" si="127"/>
        <v>0</v>
      </c>
      <c r="R2740" s="37" t="str">
        <f t="shared" si="128"/>
        <v/>
      </c>
    </row>
    <row r="2741" spans="1:18" x14ac:dyDescent="0.2">
      <c r="A2741" s="29"/>
      <c r="B2741" s="5"/>
      <c r="C2741" s="5"/>
      <c r="D2741" s="5"/>
      <c r="E2741" s="5"/>
      <c r="F2741" s="5"/>
      <c r="G2741" s="29"/>
      <c r="H2741" s="9"/>
      <c r="I2741" s="7"/>
      <c r="J2741" s="82"/>
      <c r="K2741" s="4"/>
      <c r="L2741" s="4"/>
      <c r="M2741" s="8"/>
      <c r="N2741" s="8"/>
      <c r="O2741" s="31" t="str">
        <f t="shared" si="126"/>
        <v/>
      </c>
      <c r="P2741" s="32" t="str">
        <f>IF(M2741=0,"",IF(N2741-Master!$A$6&lt;0,"0",IF(M2741&lt;=Master!$A$6,(N2741-Master!$A$6),O2741)))</f>
        <v/>
      </c>
      <c r="Q2741" s="20">
        <f t="shared" si="127"/>
        <v>0</v>
      </c>
      <c r="R2741" s="37" t="str">
        <f t="shared" si="128"/>
        <v/>
      </c>
    </row>
    <row r="2742" spans="1:18" x14ac:dyDescent="0.2">
      <c r="A2742" s="29"/>
      <c r="B2742" s="5"/>
      <c r="C2742" s="5"/>
      <c r="D2742" s="5"/>
      <c r="E2742" s="5"/>
      <c r="F2742" s="5"/>
      <c r="G2742" s="29"/>
      <c r="H2742" s="9"/>
      <c r="I2742" s="7"/>
      <c r="J2742" s="82"/>
      <c r="K2742" s="4"/>
      <c r="L2742" s="4"/>
      <c r="M2742" s="8"/>
      <c r="N2742" s="8"/>
      <c r="O2742" s="31" t="str">
        <f t="shared" si="126"/>
        <v/>
      </c>
      <c r="P2742" s="32" t="str">
        <f>IF(M2742=0,"",IF(N2742-Master!$A$6&lt;0,"0",IF(M2742&lt;=Master!$A$6,(N2742-Master!$A$6),O2742)))</f>
        <v/>
      </c>
      <c r="Q2742" s="20">
        <f t="shared" si="127"/>
        <v>0</v>
      </c>
      <c r="R2742" s="37" t="str">
        <f t="shared" si="128"/>
        <v/>
      </c>
    </row>
    <row r="2743" spans="1:18" x14ac:dyDescent="0.2">
      <c r="A2743" s="29"/>
      <c r="B2743" s="5"/>
      <c r="C2743" s="5"/>
      <c r="D2743" s="5"/>
      <c r="E2743" s="5"/>
      <c r="F2743" s="5"/>
      <c r="G2743" s="29"/>
      <c r="H2743" s="9"/>
      <c r="I2743" s="7"/>
      <c r="J2743" s="82"/>
      <c r="K2743" s="4"/>
      <c r="L2743" s="4"/>
      <c r="M2743" s="8"/>
      <c r="N2743" s="8"/>
      <c r="O2743" s="31" t="str">
        <f t="shared" si="126"/>
        <v/>
      </c>
      <c r="P2743" s="32" t="str">
        <f>IF(M2743=0,"",IF(N2743-Master!$A$6&lt;0,"0",IF(M2743&lt;=Master!$A$6,(N2743-Master!$A$6),O2743)))</f>
        <v/>
      </c>
      <c r="Q2743" s="20">
        <f t="shared" si="127"/>
        <v>0</v>
      </c>
      <c r="R2743" s="37" t="str">
        <f t="shared" si="128"/>
        <v/>
      </c>
    </row>
    <row r="2744" spans="1:18" x14ac:dyDescent="0.2">
      <c r="A2744" s="29"/>
      <c r="B2744" s="5"/>
      <c r="C2744" s="5"/>
      <c r="D2744" s="5"/>
      <c r="E2744" s="5"/>
      <c r="F2744" s="5"/>
      <c r="G2744" s="29"/>
      <c r="H2744" s="9"/>
      <c r="I2744" s="7"/>
      <c r="J2744" s="82"/>
      <c r="K2744" s="4"/>
      <c r="L2744" s="4"/>
      <c r="M2744" s="8"/>
      <c r="N2744" s="8"/>
      <c r="O2744" s="31" t="str">
        <f t="shared" si="126"/>
        <v/>
      </c>
      <c r="P2744" s="32" t="str">
        <f>IF(M2744=0,"",IF(N2744-Master!$A$6&lt;0,"0",IF(M2744&lt;=Master!$A$6,(N2744-Master!$A$6),O2744)))</f>
        <v/>
      </c>
      <c r="Q2744" s="20">
        <f t="shared" si="127"/>
        <v>0</v>
      </c>
      <c r="R2744" s="37" t="str">
        <f t="shared" si="128"/>
        <v/>
      </c>
    </row>
    <row r="2745" spans="1:18" x14ac:dyDescent="0.2">
      <c r="A2745" s="29"/>
      <c r="B2745" s="5"/>
      <c r="C2745" s="5"/>
      <c r="D2745" s="5"/>
      <c r="E2745" s="5"/>
      <c r="F2745" s="5"/>
      <c r="G2745" s="29"/>
      <c r="H2745" s="9"/>
      <c r="I2745" s="7"/>
      <c r="J2745" s="82"/>
      <c r="K2745" s="4"/>
      <c r="L2745" s="4"/>
      <c r="M2745" s="8"/>
      <c r="N2745" s="8"/>
      <c r="O2745" s="31" t="str">
        <f t="shared" si="126"/>
        <v/>
      </c>
      <c r="P2745" s="32" t="str">
        <f>IF(M2745=0,"",IF(N2745-Master!$A$6&lt;0,"0",IF(M2745&lt;=Master!$A$6,(N2745-Master!$A$6),O2745)))</f>
        <v/>
      </c>
      <c r="Q2745" s="20">
        <f t="shared" si="127"/>
        <v>0</v>
      </c>
      <c r="R2745" s="37" t="str">
        <f t="shared" si="128"/>
        <v/>
      </c>
    </row>
    <row r="2746" spans="1:18" x14ac:dyDescent="0.2">
      <c r="A2746" s="29"/>
      <c r="B2746" s="5"/>
      <c r="C2746" s="5"/>
      <c r="D2746" s="5"/>
      <c r="E2746" s="5"/>
      <c r="F2746" s="5"/>
      <c r="G2746" s="29"/>
      <c r="H2746" s="9"/>
      <c r="I2746" s="7"/>
      <c r="J2746" s="82"/>
      <c r="K2746" s="4"/>
      <c r="L2746" s="4"/>
      <c r="M2746" s="8"/>
      <c r="N2746" s="8"/>
      <c r="O2746" s="31" t="str">
        <f t="shared" si="126"/>
        <v/>
      </c>
      <c r="P2746" s="32" t="str">
        <f>IF(M2746=0,"",IF(N2746-Master!$A$6&lt;0,"0",IF(M2746&lt;=Master!$A$6,(N2746-Master!$A$6),O2746)))</f>
        <v/>
      </c>
      <c r="Q2746" s="20">
        <f t="shared" si="127"/>
        <v>0</v>
      </c>
      <c r="R2746" s="37" t="str">
        <f t="shared" si="128"/>
        <v/>
      </c>
    </row>
    <row r="2747" spans="1:18" x14ac:dyDescent="0.2">
      <c r="A2747" s="29"/>
      <c r="B2747" s="5"/>
      <c r="C2747" s="5"/>
      <c r="D2747" s="5"/>
      <c r="E2747" s="5"/>
      <c r="F2747" s="5"/>
      <c r="G2747" s="29"/>
      <c r="H2747" s="9"/>
      <c r="I2747" s="7"/>
      <c r="J2747" s="82"/>
      <c r="K2747" s="4"/>
      <c r="L2747" s="4"/>
      <c r="M2747" s="8"/>
      <c r="N2747" s="8"/>
      <c r="O2747" s="31" t="str">
        <f t="shared" si="126"/>
        <v/>
      </c>
      <c r="P2747" s="32" t="str">
        <f>IF(M2747=0,"",IF(N2747-Master!$A$6&lt;0,"0",IF(M2747&lt;=Master!$A$6,(N2747-Master!$A$6),O2747)))</f>
        <v/>
      </c>
      <c r="Q2747" s="20">
        <f t="shared" si="127"/>
        <v>0</v>
      </c>
      <c r="R2747" s="37" t="str">
        <f t="shared" si="128"/>
        <v/>
      </c>
    </row>
    <row r="2748" spans="1:18" x14ac:dyDescent="0.2">
      <c r="A2748" s="29"/>
      <c r="B2748" s="5"/>
      <c r="C2748" s="5"/>
      <c r="D2748" s="5"/>
      <c r="E2748" s="5"/>
      <c r="F2748" s="5"/>
      <c r="G2748" s="29"/>
      <c r="H2748" s="9"/>
      <c r="I2748" s="7"/>
      <c r="J2748" s="82"/>
      <c r="K2748" s="4"/>
      <c r="L2748" s="4"/>
      <c r="M2748" s="8"/>
      <c r="N2748" s="8"/>
      <c r="O2748" s="31" t="str">
        <f t="shared" si="126"/>
        <v/>
      </c>
      <c r="P2748" s="32" t="str">
        <f>IF(M2748=0,"",IF(N2748-Master!$A$6&lt;0,"0",IF(M2748&lt;=Master!$A$6,(N2748-Master!$A$6),O2748)))</f>
        <v/>
      </c>
      <c r="Q2748" s="20">
        <f t="shared" si="127"/>
        <v>0</v>
      </c>
      <c r="R2748" s="37" t="str">
        <f t="shared" si="128"/>
        <v/>
      </c>
    </row>
    <row r="2749" spans="1:18" x14ac:dyDescent="0.2">
      <c r="A2749" s="29"/>
      <c r="B2749" s="5"/>
      <c r="C2749" s="5"/>
      <c r="D2749" s="5"/>
      <c r="E2749" s="5"/>
      <c r="F2749" s="5"/>
      <c r="G2749" s="29"/>
      <c r="H2749" s="9"/>
      <c r="I2749" s="7"/>
      <c r="J2749" s="82"/>
      <c r="K2749" s="4"/>
      <c r="L2749" s="4"/>
      <c r="M2749" s="8"/>
      <c r="N2749" s="8"/>
      <c r="O2749" s="31" t="str">
        <f t="shared" si="126"/>
        <v/>
      </c>
      <c r="P2749" s="32" t="str">
        <f>IF(M2749=0,"",IF(N2749-Master!$A$6&lt;0,"0",IF(M2749&lt;=Master!$A$6,(N2749-Master!$A$6),O2749)))</f>
        <v/>
      </c>
      <c r="Q2749" s="20">
        <f t="shared" si="127"/>
        <v>0</v>
      </c>
      <c r="R2749" s="37" t="str">
        <f t="shared" si="128"/>
        <v/>
      </c>
    </row>
    <row r="2750" spans="1:18" x14ac:dyDescent="0.2">
      <c r="A2750" s="29"/>
      <c r="B2750" s="5"/>
      <c r="C2750" s="5"/>
      <c r="D2750" s="5"/>
      <c r="E2750" s="5"/>
      <c r="F2750" s="5"/>
      <c r="G2750" s="29"/>
      <c r="H2750" s="9"/>
      <c r="I2750" s="7"/>
      <c r="J2750" s="82"/>
      <c r="K2750" s="4"/>
      <c r="L2750" s="4"/>
      <c r="M2750" s="8"/>
      <c r="N2750" s="8"/>
      <c r="O2750" s="31" t="str">
        <f t="shared" si="126"/>
        <v/>
      </c>
      <c r="P2750" s="32" t="str">
        <f>IF(M2750=0,"",IF(N2750-Master!$A$6&lt;0,"0",IF(M2750&lt;=Master!$A$6,(N2750-Master!$A$6),O2750)))</f>
        <v/>
      </c>
      <c r="Q2750" s="20">
        <f t="shared" si="127"/>
        <v>0</v>
      </c>
      <c r="R2750" s="37" t="str">
        <f t="shared" si="128"/>
        <v/>
      </c>
    </row>
    <row r="2751" spans="1:18" x14ac:dyDescent="0.2">
      <c r="A2751" s="29"/>
      <c r="B2751" s="5"/>
      <c r="C2751" s="5"/>
      <c r="D2751" s="5"/>
      <c r="E2751" s="5"/>
      <c r="F2751" s="5"/>
      <c r="G2751" s="29"/>
      <c r="H2751" s="9"/>
      <c r="I2751" s="7"/>
      <c r="J2751" s="82"/>
      <c r="K2751" s="4"/>
      <c r="L2751" s="4"/>
      <c r="M2751" s="8"/>
      <c r="N2751" s="8"/>
      <c r="O2751" s="31" t="str">
        <f t="shared" si="126"/>
        <v/>
      </c>
      <c r="P2751" s="32" t="str">
        <f>IF(M2751=0,"",IF(N2751-Master!$A$6&lt;0,"0",IF(M2751&lt;=Master!$A$6,(N2751-Master!$A$6),O2751)))</f>
        <v/>
      </c>
      <c r="Q2751" s="20">
        <f t="shared" si="127"/>
        <v>0</v>
      </c>
      <c r="R2751" s="37" t="str">
        <f t="shared" si="128"/>
        <v/>
      </c>
    </row>
    <row r="2752" spans="1:18" x14ac:dyDescent="0.2">
      <c r="A2752" s="29"/>
      <c r="B2752" s="5"/>
      <c r="C2752" s="5"/>
      <c r="D2752" s="5"/>
      <c r="E2752" s="5"/>
      <c r="F2752" s="5"/>
      <c r="G2752" s="29"/>
      <c r="H2752" s="9"/>
      <c r="I2752" s="7"/>
      <c r="J2752" s="82"/>
      <c r="K2752" s="4"/>
      <c r="L2752" s="4"/>
      <c r="M2752" s="8"/>
      <c r="N2752" s="8"/>
      <c r="O2752" s="31" t="str">
        <f t="shared" si="126"/>
        <v/>
      </c>
      <c r="P2752" s="32" t="str">
        <f>IF(M2752=0,"",IF(N2752-Master!$A$6&lt;0,"0",IF(M2752&lt;=Master!$A$6,(N2752-Master!$A$6),O2752)))</f>
        <v/>
      </c>
      <c r="Q2752" s="20">
        <f t="shared" si="127"/>
        <v>0</v>
      </c>
      <c r="R2752" s="37" t="str">
        <f t="shared" si="128"/>
        <v/>
      </c>
    </row>
    <row r="2753" spans="1:18" x14ac:dyDescent="0.2">
      <c r="A2753" s="29"/>
      <c r="B2753" s="5"/>
      <c r="C2753" s="5"/>
      <c r="D2753" s="5"/>
      <c r="E2753" s="5"/>
      <c r="F2753" s="5"/>
      <c r="G2753" s="29"/>
      <c r="H2753" s="9"/>
      <c r="I2753" s="7"/>
      <c r="J2753" s="82"/>
      <c r="K2753" s="4"/>
      <c r="L2753" s="4"/>
      <c r="M2753" s="8"/>
      <c r="N2753" s="8"/>
      <c r="O2753" s="31" t="str">
        <f t="shared" si="126"/>
        <v/>
      </c>
      <c r="P2753" s="32" t="str">
        <f>IF(M2753=0,"",IF(N2753-Master!$A$6&lt;0,"0",IF(M2753&lt;=Master!$A$6,(N2753-Master!$A$6),O2753)))</f>
        <v/>
      </c>
      <c r="Q2753" s="20">
        <f t="shared" si="127"/>
        <v>0</v>
      </c>
      <c r="R2753" s="37" t="str">
        <f t="shared" si="128"/>
        <v/>
      </c>
    </row>
    <row r="2754" spans="1:18" x14ac:dyDescent="0.2">
      <c r="A2754" s="29"/>
      <c r="B2754" s="5"/>
      <c r="C2754" s="5"/>
      <c r="D2754" s="5"/>
      <c r="E2754" s="5"/>
      <c r="F2754" s="5"/>
      <c r="G2754" s="29"/>
      <c r="H2754" s="9"/>
      <c r="I2754" s="7"/>
      <c r="J2754" s="82"/>
      <c r="K2754" s="4"/>
      <c r="L2754" s="4"/>
      <c r="M2754" s="8"/>
      <c r="N2754" s="8"/>
      <c r="O2754" s="31" t="str">
        <f t="shared" si="126"/>
        <v/>
      </c>
      <c r="P2754" s="32" t="str">
        <f>IF(M2754=0,"",IF(N2754-Master!$A$6&lt;0,"0",IF(M2754&lt;=Master!$A$6,(N2754-Master!$A$6),O2754)))</f>
        <v/>
      </c>
      <c r="Q2754" s="20">
        <f t="shared" si="127"/>
        <v>0</v>
      </c>
      <c r="R2754" s="37" t="str">
        <f t="shared" si="128"/>
        <v/>
      </c>
    </row>
    <row r="2755" spans="1:18" x14ac:dyDescent="0.2">
      <c r="A2755" s="29"/>
      <c r="B2755" s="5"/>
      <c r="C2755" s="5"/>
      <c r="D2755" s="5"/>
      <c r="E2755" s="5"/>
      <c r="F2755" s="5"/>
      <c r="G2755" s="29"/>
      <c r="H2755" s="9"/>
      <c r="I2755" s="7"/>
      <c r="J2755" s="82"/>
      <c r="K2755" s="4"/>
      <c r="L2755" s="4"/>
      <c r="M2755" s="8"/>
      <c r="N2755" s="8"/>
      <c r="O2755" s="31" t="str">
        <f t="shared" si="126"/>
        <v/>
      </c>
      <c r="P2755" s="32" t="str">
        <f>IF(M2755=0,"",IF(N2755-Master!$A$6&lt;0,"0",IF(M2755&lt;=Master!$A$6,(N2755-Master!$A$6),O2755)))</f>
        <v/>
      </c>
      <c r="Q2755" s="20">
        <f t="shared" si="127"/>
        <v>0</v>
      </c>
      <c r="R2755" s="37" t="str">
        <f t="shared" si="128"/>
        <v/>
      </c>
    </row>
    <row r="2756" spans="1:18" x14ac:dyDescent="0.2">
      <c r="A2756" s="29"/>
      <c r="B2756" s="5"/>
      <c r="C2756" s="5"/>
      <c r="D2756" s="5"/>
      <c r="E2756" s="5"/>
      <c r="F2756" s="5"/>
      <c r="G2756" s="29"/>
      <c r="H2756" s="9"/>
      <c r="I2756" s="7"/>
      <c r="J2756" s="82"/>
      <c r="K2756" s="4"/>
      <c r="L2756" s="4"/>
      <c r="M2756" s="8"/>
      <c r="N2756" s="8"/>
      <c r="O2756" s="31" t="str">
        <f t="shared" si="126"/>
        <v/>
      </c>
      <c r="P2756" s="32" t="str">
        <f>IF(M2756=0,"",IF(N2756-Master!$A$6&lt;0,"0",IF(M2756&lt;=Master!$A$6,(N2756-Master!$A$6),O2756)))</f>
        <v/>
      </c>
      <c r="Q2756" s="20">
        <f t="shared" si="127"/>
        <v>0</v>
      </c>
      <c r="R2756" s="37" t="str">
        <f t="shared" si="128"/>
        <v/>
      </c>
    </row>
    <row r="2757" spans="1:18" x14ac:dyDescent="0.2">
      <c r="A2757" s="29"/>
      <c r="B2757" s="5"/>
      <c r="C2757" s="5"/>
      <c r="D2757" s="5"/>
      <c r="E2757" s="5"/>
      <c r="F2757" s="5"/>
      <c r="G2757" s="29"/>
      <c r="H2757" s="9"/>
      <c r="I2757" s="7"/>
      <c r="J2757" s="82"/>
      <c r="K2757" s="4"/>
      <c r="L2757" s="4"/>
      <c r="M2757" s="8"/>
      <c r="N2757" s="8"/>
      <c r="O2757" s="31" t="str">
        <f t="shared" si="126"/>
        <v/>
      </c>
      <c r="P2757" s="32" t="str">
        <f>IF(M2757=0,"",IF(N2757-Master!$A$6&lt;0,"0",IF(M2757&lt;=Master!$A$6,(N2757-Master!$A$6),O2757)))</f>
        <v/>
      </c>
      <c r="Q2757" s="20">
        <f t="shared" si="127"/>
        <v>0</v>
      </c>
      <c r="R2757" s="37" t="str">
        <f t="shared" si="128"/>
        <v/>
      </c>
    </row>
    <row r="2758" spans="1:18" x14ac:dyDescent="0.2">
      <c r="A2758" s="29"/>
      <c r="B2758" s="5"/>
      <c r="C2758" s="5"/>
      <c r="D2758" s="5"/>
      <c r="E2758" s="5"/>
      <c r="F2758" s="5"/>
      <c r="G2758" s="29"/>
      <c r="H2758" s="9"/>
      <c r="I2758" s="7"/>
      <c r="J2758" s="82"/>
      <c r="K2758" s="4"/>
      <c r="L2758" s="4"/>
      <c r="M2758" s="8"/>
      <c r="N2758" s="8"/>
      <c r="O2758" s="31" t="str">
        <f t="shared" si="126"/>
        <v/>
      </c>
      <c r="P2758" s="32" t="str">
        <f>IF(M2758=0,"",IF(N2758-Master!$A$6&lt;0,"0",IF(M2758&lt;=Master!$A$6,(N2758-Master!$A$6),O2758)))</f>
        <v/>
      </c>
      <c r="Q2758" s="20">
        <f t="shared" si="127"/>
        <v>0</v>
      </c>
      <c r="R2758" s="37" t="str">
        <f t="shared" si="128"/>
        <v/>
      </c>
    </row>
    <row r="2759" spans="1:18" x14ac:dyDescent="0.2">
      <c r="A2759" s="29"/>
      <c r="B2759" s="5"/>
      <c r="C2759" s="5"/>
      <c r="D2759" s="5"/>
      <c r="E2759" s="5"/>
      <c r="F2759" s="5"/>
      <c r="G2759" s="29"/>
      <c r="H2759" s="9"/>
      <c r="I2759" s="7"/>
      <c r="J2759" s="82"/>
      <c r="K2759" s="4"/>
      <c r="L2759" s="4"/>
      <c r="M2759" s="8"/>
      <c r="N2759" s="8"/>
      <c r="O2759" s="31" t="str">
        <f t="shared" si="126"/>
        <v/>
      </c>
      <c r="P2759" s="32" t="str">
        <f>IF(M2759=0,"",IF(N2759-Master!$A$6&lt;0,"0",IF(M2759&lt;=Master!$A$6,(N2759-Master!$A$6),O2759)))</f>
        <v/>
      </c>
      <c r="Q2759" s="20">
        <f t="shared" si="127"/>
        <v>0</v>
      </c>
      <c r="R2759" s="37" t="str">
        <f t="shared" si="128"/>
        <v/>
      </c>
    </row>
    <row r="2760" spans="1:18" x14ac:dyDescent="0.2">
      <c r="A2760" s="29"/>
      <c r="B2760" s="5"/>
      <c r="C2760" s="5"/>
      <c r="D2760" s="5"/>
      <c r="E2760" s="5"/>
      <c r="F2760" s="5"/>
      <c r="G2760" s="29"/>
      <c r="H2760" s="9"/>
      <c r="I2760" s="7"/>
      <c r="J2760" s="82"/>
      <c r="K2760" s="4"/>
      <c r="L2760" s="4"/>
      <c r="M2760" s="8"/>
      <c r="N2760" s="8"/>
      <c r="O2760" s="31" t="str">
        <f t="shared" si="126"/>
        <v/>
      </c>
      <c r="P2760" s="32" t="str">
        <f>IF(M2760=0,"",IF(N2760-Master!$A$6&lt;0,"0",IF(M2760&lt;=Master!$A$6,(N2760-Master!$A$6),O2760)))</f>
        <v/>
      </c>
      <c r="Q2760" s="20">
        <f t="shared" si="127"/>
        <v>0</v>
      </c>
      <c r="R2760" s="37" t="str">
        <f t="shared" si="128"/>
        <v/>
      </c>
    </row>
    <row r="2761" spans="1:18" x14ac:dyDescent="0.2">
      <c r="A2761" s="29"/>
      <c r="B2761" s="5"/>
      <c r="C2761" s="5"/>
      <c r="D2761" s="5"/>
      <c r="E2761" s="5"/>
      <c r="F2761" s="5"/>
      <c r="G2761" s="29"/>
      <c r="H2761" s="9"/>
      <c r="I2761" s="7"/>
      <c r="J2761" s="82"/>
      <c r="K2761" s="4"/>
      <c r="L2761" s="4"/>
      <c r="M2761" s="8"/>
      <c r="N2761" s="8"/>
      <c r="O2761" s="31" t="str">
        <f t="shared" si="126"/>
        <v/>
      </c>
      <c r="P2761" s="32" t="str">
        <f>IF(M2761=0,"",IF(N2761-Master!$A$6&lt;0,"0",IF(M2761&lt;=Master!$A$6,(N2761-Master!$A$6),O2761)))</f>
        <v/>
      </c>
      <c r="Q2761" s="20">
        <f t="shared" si="127"/>
        <v>0</v>
      </c>
      <c r="R2761" s="37" t="str">
        <f t="shared" si="128"/>
        <v/>
      </c>
    </row>
    <row r="2762" spans="1:18" x14ac:dyDescent="0.2">
      <c r="A2762" s="29"/>
      <c r="B2762" s="5"/>
      <c r="C2762" s="5"/>
      <c r="D2762" s="5"/>
      <c r="E2762" s="5"/>
      <c r="F2762" s="5"/>
      <c r="G2762" s="29"/>
      <c r="H2762" s="9"/>
      <c r="I2762" s="7"/>
      <c r="J2762" s="82"/>
      <c r="K2762" s="4"/>
      <c r="L2762" s="4"/>
      <c r="M2762" s="8"/>
      <c r="N2762" s="8"/>
      <c r="O2762" s="31" t="str">
        <f t="shared" si="126"/>
        <v/>
      </c>
      <c r="P2762" s="32" t="str">
        <f>IF(M2762=0,"",IF(N2762-Master!$A$6&lt;0,"0",IF(M2762&lt;=Master!$A$6,(N2762-Master!$A$6),O2762)))</f>
        <v/>
      </c>
      <c r="Q2762" s="20">
        <f t="shared" si="127"/>
        <v>0</v>
      </c>
      <c r="R2762" s="37" t="str">
        <f t="shared" si="128"/>
        <v/>
      </c>
    </row>
    <row r="2763" spans="1:18" x14ac:dyDescent="0.2">
      <c r="A2763" s="29"/>
      <c r="B2763" s="5"/>
      <c r="C2763" s="5"/>
      <c r="D2763" s="5"/>
      <c r="E2763" s="5"/>
      <c r="F2763" s="5"/>
      <c r="G2763" s="29"/>
      <c r="H2763" s="9"/>
      <c r="I2763" s="7"/>
      <c r="J2763" s="82"/>
      <c r="K2763" s="4"/>
      <c r="L2763" s="4"/>
      <c r="M2763" s="8"/>
      <c r="N2763" s="8"/>
      <c r="O2763" s="31" t="str">
        <f t="shared" si="126"/>
        <v/>
      </c>
      <c r="P2763" s="32" t="str">
        <f>IF(M2763=0,"",IF(N2763-Master!$A$6&lt;0,"0",IF(M2763&lt;=Master!$A$6,(N2763-Master!$A$6),O2763)))</f>
        <v/>
      </c>
      <c r="Q2763" s="20">
        <f t="shared" si="127"/>
        <v>0</v>
      </c>
      <c r="R2763" s="37" t="str">
        <f t="shared" si="128"/>
        <v/>
      </c>
    </row>
    <row r="2764" spans="1:18" x14ac:dyDescent="0.2">
      <c r="A2764" s="29"/>
      <c r="B2764" s="5"/>
      <c r="C2764" s="5"/>
      <c r="D2764" s="5"/>
      <c r="E2764" s="5"/>
      <c r="F2764" s="5"/>
      <c r="G2764" s="29"/>
      <c r="H2764" s="9"/>
      <c r="I2764" s="7"/>
      <c r="J2764" s="82"/>
      <c r="K2764" s="4"/>
      <c r="L2764" s="4"/>
      <c r="M2764" s="8"/>
      <c r="N2764" s="8"/>
      <c r="O2764" s="31" t="str">
        <f t="shared" si="126"/>
        <v/>
      </c>
      <c r="P2764" s="32" t="str">
        <f>IF(M2764=0,"",IF(N2764-Master!$A$6&lt;0,"0",IF(M2764&lt;=Master!$A$6,(N2764-Master!$A$6),O2764)))</f>
        <v/>
      </c>
      <c r="Q2764" s="20">
        <f t="shared" si="127"/>
        <v>0</v>
      </c>
      <c r="R2764" s="37" t="str">
        <f t="shared" si="128"/>
        <v/>
      </c>
    </row>
    <row r="2765" spans="1:18" x14ac:dyDescent="0.2">
      <c r="A2765" s="29"/>
      <c r="B2765" s="5"/>
      <c r="C2765" s="5"/>
      <c r="D2765" s="5"/>
      <c r="E2765" s="5"/>
      <c r="F2765" s="5"/>
      <c r="G2765" s="29"/>
      <c r="H2765" s="9"/>
      <c r="I2765" s="7"/>
      <c r="J2765" s="82"/>
      <c r="K2765" s="4"/>
      <c r="L2765" s="4"/>
      <c r="M2765" s="8"/>
      <c r="N2765" s="8"/>
      <c r="O2765" s="31" t="str">
        <f t="shared" si="126"/>
        <v/>
      </c>
      <c r="P2765" s="32" t="str">
        <f>IF(M2765=0,"",IF(N2765-Master!$A$6&lt;0,"0",IF(M2765&lt;=Master!$A$6,(N2765-Master!$A$6),O2765)))</f>
        <v/>
      </c>
      <c r="Q2765" s="20">
        <f t="shared" si="127"/>
        <v>0</v>
      </c>
      <c r="R2765" s="37" t="str">
        <f t="shared" si="128"/>
        <v/>
      </c>
    </row>
    <row r="2766" spans="1:18" x14ac:dyDescent="0.2">
      <c r="A2766" s="29"/>
      <c r="B2766" s="5"/>
      <c r="C2766" s="5"/>
      <c r="D2766" s="5"/>
      <c r="E2766" s="5"/>
      <c r="F2766" s="5"/>
      <c r="G2766" s="29"/>
      <c r="H2766" s="9"/>
      <c r="I2766" s="7"/>
      <c r="J2766" s="82"/>
      <c r="K2766" s="4"/>
      <c r="L2766" s="4"/>
      <c r="M2766" s="8"/>
      <c r="N2766" s="8"/>
      <c r="O2766" s="31" t="str">
        <f t="shared" si="126"/>
        <v/>
      </c>
      <c r="P2766" s="32" t="str">
        <f>IF(M2766=0,"",IF(N2766-Master!$A$6&lt;0,"0",IF(M2766&lt;=Master!$A$6,(N2766-Master!$A$6),O2766)))</f>
        <v/>
      </c>
      <c r="Q2766" s="20">
        <f t="shared" si="127"/>
        <v>0</v>
      </c>
      <c r="R2766" s="37" t="str">
        <f t="shared" si="128"/>
        <v/>
      </c>
    </row>
    <row r="2767" spans="1:18" x14ac:dyDescent="0.2">
      <c r="A2767" s="29"/>
      <c r="B2767" s="5"/>
      <c r="C2767" s="5"/>
      <c r="D2767" s="5"/>
      <c r="E2767" s="5"/>
      <c r="F2767" s="5"/>
      <c r="G2767" s="29"/>
      <c r="H2767" s="9"/>
      <c r="I2767" s="7"/>
      <c r="J2767" s="82"/>
      <c r="K2767" s="4"/>
      <c r="L2767" s="4"/>
      <c r="M2767" s="8"/>
      <c r="N2767" s="8"/>
      <c r="O2767" s="31" t="str">
        <f t="shared" si="126"/>
        <v/>
      </c>
      <c r="P2767" s="32" t="str">
        <f>IF(M2767=0,"",IF(N2767-Master!$A$6&lt;0,"0",IF(M2767&lt;=Master!$A$6,(N2767-Master!$A$6),O2767)))</f>
        <v/>
      </c>
      <c r="Q2767" s="20">
        <f t="shared" si="127"/>
        <v>0</v>
      </c>
      <c r="R2767" s="37" t="str">
        <f t="shared" si="128"/>
        <v/>
      </c>
    </row>
    <row r="2768" spans="1:18" x14ac:dyDescent="0.2">
      <c r="A2768" s="29"/>
      <c r="B2768" s="5"/>
      <c r="C2768" s="5"/>
      <c r="D2768" s="5"/>
      <c r="E2768" s="5"/>
      <c r="F2768" s="5"/>
      <c r="G2768" s="29"/>
      <c r="H2768" s="9"/>
      <c r="I2768" s="7"/>
      <c r="J2768" s="82"/>
      <c r="K2768" s="4"/>
      <c r="L2768" s="4"/>
      <c r="M2768" s="8"/>
      <c r="N2768" s="8"/>
      <c r="O2768" s="31" t="str">
        <f t="shared" si="126"/>
        <v/>
      </c>
      <c r="P2768" s="32" t="str">
        <f>IF(M2768=0,"",IF(N2768-Master!$A$6&lt;0,"0",IF(M2768&lt;=Master!$A$6,(N2768-Master!$A$6),O2768)))</f>
        <v/>
      </c>
      <c r="Q2768" s="20">
        <f t="shared" si="127"/>
        <v>0</v>
      </c>
      <c r="R2768" s="37" t="str">
        <f t="shared" si="128"/>
        <v/>
      </c>
    </row>
    <row r="2769" spans="1:18" x14ac:dyDescent="0.2">
      <c r="A2769" s="29"/>
      <c r="B2769" s="5"/>
      <c r="C2769" s="5"/>
      <c r="D2769" s="5"/>
      <c r="E2769" s="5"/>
      <c r="F2769" s="5"/>
      <c r="G2769" s="29"/>
      <c r="H2769" s="9"/>
      <c r="I2769" s="7"/>
      <c r="J2769" s="82"/>
      <c r="K2769" s="4"/>
      <c r="L2769" s="4"/>
      <c r="M2769" s="8"/>
      <c r="N2769" s="8"/>
      <c r="O2769" s="31" t="str">
        <f t="shared" si="126"/>
        <v/>
      </c>
      <c r="P2769" s="32" t="str">
        <f>IF(M2769=0,"",IF(N2769-Master!$A$6&lt;0,"0",IF(M2769&lt;=Master!$A$6,(N2769-Master!$A$6),O2769)))</f>
        <v/>
      </c>
      <c r="Q2769" s="20">
        <f t="shared" si="127"/>
        <v>0</v>
      </c>
      <c r="R2769" s="37" t="str">
        <f t="shared" si="128"/>
        <v/>
      </c>
    </row>
    <row r="2770" spans="1:18" x14ac:dyDescent="0.2">
      <c r="A2770" s="29"/>
      <c r="B2770" s="5"/>
      <c r="C2770" s="5"/>
      <c r="D2770" s="5"/>
      <c r="E2770" s="5"/>
      <c r="F2770" s="5"/>
      <c r="G2770" s="29"/>
      <c r="H2770" s="9"/>
      <c r="I2770" s="7"/>
      <c r="J2770" s="82"/>
      <c r="K2770" s="4"/>
      <c r="L2770" s="4"/>
      <c r="M2770" s="8"/>
      <c r="N2770" s="8"/>
      <c r="O2770" s="31" t="str">
        <f t="shared" si="126"/>
        <v/>
      </c>
      <c r="P2770" s="32" t="str">
        <f>IF(M2770=0,"",IF(N2770-Master!$A$6&lt;0,"0",IF(M2770&lt;=Master!$A$6,(N2770-Master!$A$6),O2770)))</f>
        <v/>
      </c>
      <c r="Q2770" s="20">
        <f t="shared" si="127"/>
        <v>0</v>
      </c>
      <c r="R2770" s="37" t="str">
        <f t="shared" si="128"/>
        <v/>
      </c>
    </row>
    <row r="2771" spans="1:18" x14ac:dyDescent="0.2">
      <c r="A2771" s="29"/>
      <c r="B2771" s="5"/>
      <c r="C2771" s="5"/>
      <c r="D2771" s="5"/>
      <c r="E2771" s="5"/>
      <c r="F2771" s="5"/>
      <c r="G2771" s="29"/>
      <c r="H2771" s="9"/>
      <c r="I2771" s="7"/>
      <c r="J2771" s="82"/>
      <c r="K2771" s="4"/>
      <c r="L2771" s="4"/>
      <c r="M2771" s="8"/>
      <c r="N2771" s="8"/>
      <c r="O2771" s="31" t="str">
        <f t="shared" si="126"/>
        <v/>
      </c>
      <c r="P2771" s="32" t="str">
        <f>IF(M2771=0,"",IF(N2771-Master!$A$6&lt;0,"0",IF(M2771&lt;=Master!$A$6,(N2771-Master!$A$6),O2771)))</f>
        <v/>
      </c>
      <c r="Q2771" s="20">
        <f t="shared" si="127"/>
        <v>0</v>
      </c>
      <c r="R2771" s="37" t="str">
        <f t="shared" si="128"/>
        <v/>
      </c>
    </row>
    <row r="2772" spans="1:18" x14ac:dyDescent="0.2">
      <c r="A2772" s="29"/>
      <c r="B2772" s="5"/>
      <c r="C2772" s="5"/>
      <c r="D2772" s="5"/>
      <c r="E2772" s="5"/>
      <c r="F2772" s="5"/>
      <c r="G2772" s="29"/>
      <c r="H2772" s="9"/>
      <c r="I2772" s="7"/>
      <c r="J2772" s="82"/>
      <c r="K2772" s="4"/>
      <c r="L2772" s="4"/>
      <c r="M2772" s="8"/>
      <c r="N2772" s="8"/>
      <c r="O2772" s="31" t="str">
        <f t="shared" si="126"/>
        <v/>
      </c>
      <c r="P2772" s="32" t="str">
        <f>IF(M2772=0,"",IF(N2772-Master!$A$6&lt;0,"0",IF(M2772&lt;=Master!$A$6,(N2772-Master!$A$6),O2772)))</f>
        <v/>
      </c>
      <c r="Q2772" s="20">
        <f t="shared" si="127"/>
        <v>0</v>
      </c>
      <c r="R2772" s="37" t="str">
        <f t="shared" si="128"/>
        <v/>
      </c>
    </row>
    <row r="2773" spans="1:18" x14ac:dyDescent="0.2">
      <c r="A2773" s="29"/>
      <c r="B2773" s="5"/>
      <c r="C2773" s="5"/>
      <c r="D2773" s="5"/>
      <c r="E2773" s="5"/>
      <c r="F2773" s="5"/>
      <c r="G2773" s="29"/>
      <c r="H2773" s="9"/>
      <c r="I2773" s="7"/>
      <c r="J2773" s="82"/>
      <c r="K2773" s="4"/>
      <c r="L2773" s="4"/>
      <c r="M2773" s="8"/>
      <c r="N2773" s="8"/>
      <c r="O2773" s="31" t="str">
        <f t="shared" si="126"/>
        <v/>
      </c>
      <c r="P2773" s="32" t="str">
        <f>IF(M2773=0,"",IF(N2773-Master!$A$6&lt;0,"0",IF(M2773&lt;=Master!$A$6,(N2773-Master!$A$6),O2773)))</f>
        <v/>
      </c>
      <c r="Q2773" s="20">
        <f t="shared" si="127"/>
        <v>0</v>
      </c>
      <c r="R2773" s="37" t="str">
        <f t="shared" si="128"/>
        <v/>
      </c>
    </row>
    <row r="2774" spans="1:18" x14ac:dyDescent="0.2">
      <c r="A2774" s="29"/>
      <c r="B2774" s="5"/>
      <c r="C2774" s="5"/>
      <c r="D2774" s="5"/>
      <c r="E2774" s="5"/>
      <c r="F2774" s="5"/>
      <c r="G2774" s="29"/>
      <c r="H2774" s="9"/>
      <c r="I2774" s="7"/>
      <c r="J2774" s="82"/>
      <c r="K2774" s="4"/>
      <c r="L2774" s="4"/>
      <c r="M2774" s="8"/>
      <c r="N2774" s="8"/>
      <c r="O2774" s="31" t="str">
        <f t="shared" si="126"/>
        <v/>
      </c>
      <c r="P2774" s="32" t="str">
        <f>IF(M2774=0,"",IF(N2774-Master!$A$6&lt;0,"0",IF(M2774&lt;=Master!$A$6,(N2774-Master!$A$6),O2774)))</f>
        <v/>
      </c>
      <c r="Q2774" s="20">
        <f t="shared" si="127"/>
        <v>0</v>
      </c>
      <c r="R2774" s="37" t="str">
        <f t="shared" si="128"/>
        <v/>
      </c>
    </row>
    <row r="2775" spans="1:18" x14ac:dyDescent="0.2">
      <c r="A2775" s="29"/>
      <c r="B2775" s="5"/>
      <c r="C2775" s="5"/>
      <c r="D2775" s="5"/>
      <c r="E2775" s="5"/>
      <c r="F2775" s="5"/>
      <c r="G2775" s="29"/>
      <c r="H2775" s="9"/>
      <c r="I2775" s="7"/>
      <c r="J2775" s="82"/>
      <c r="K2775" s="4"/>
      <c r="L2775" s="4"/>
      <c r="M2775" s="8"/>
      <c r="N2775" s="8"/>
      <c r="O2775" s="31" t="str">
        <f t="shared" si="126"/>
        <v/>
      </c>
      <c r="P2775" s="32" t="str">
        <f>IF(M2775=0,"",IF(N2775-Master!$A$6&lt;0,"0",IF(M2775&lt;=Master!$A$6,(N2775-Master!$A$6),O2775)))</f>
        <v/>
      </c>
      <c r="Q2775" s="20">
        <f t="shared" si="127"/>
        <v>0</v>
      </c>
      <c r="R2775" s="37" t="str">
        <f t="shared" si="128"/>
        <v/>
      </c>
    </row>
    <row r="2776" spans="1:18" x14ac:dyDescent="0.2">
      <c r="A2776" s="29"/>
      <c r="B2776" s="5"/>
      <c r="C2776" s="5"/>
      <c r="D2776" s="5"/>
      <c r="E2776" s="5"/>
      <c r="F2776" s="5"/>
      <c r="G2776" s="29"/>
      <c r="H2776" s="9"/>
      <c r="I2776" s="7"/>
      <c r="J2776" s="82"/>
      <c r="K2776" s="4"/>
      <c r="L2776" s="4"/>
      <c r="M2776" s="8"/>
      <c r="N2776" s="8"/>
      <c r="O2776" s="31" t="str">
        <f t="shared" ref="O2776:O2839" si="129">IF(M2776=0,"",(N2776-M2776+1))</f>
        <v/>
      </c>
      <c r="P2776" s="32" t="str">
        <f>IF(M2776=0,"",IF(N2776-Master!$A$6&lt;0,"0",IF(M2776&lt;=Master!$A$6,(N2776-Master!$A$6),O2776)))</f>
        <v/>
      </c>
      <c r="Q2776" s="20">
        <f t="shared" ref="Q2776:Q2839" si="130">IF(M2776=0,H2776,IF(P2776="0",H2776,ROUND(H2776-(H2776*P2776/O2776),2)))</f>
        <v>0</v>
      </c>
      <c r="R2776" s="37" t="str">
        <f t="shared" ref="R2776:R2839" si="131">CLEAN(IF(H2776=0,"",IF(ISBLANK(I2776),LEFT("Accrue "&amp;K2776,35),LEFT("Accrue "&amp;I2776&amp;" "&amp;K2776,35))))</f>
        <v/>
      </c>
    </row>
    <row r="2777" spans="1:18" x14ac:dyDescent="0.2">
      <c r="A2777" s="29"/>
      <c r="B2777" s="5"/>
      <c r="C2777" s="5"/>
      <c r="D2777" s="5"/>
      <c r="E2777" s="5"/>
      <c r="F2777" s="5"/>
      <c r="G2777" s="29"/>
      <c r="H2777" s="9"/>
      <c r="I2777" s="7"/>
      <c r="J2777" s="82"/>
      <c r="K2777" s="4"/>
      <c r="L2777" s="4"/>
      <c r="M2777" s="8"/>
      <c r="N2777" s="8"/>
      <c r="O2777" s="31" t="str">
        <f t="shared" si="129"/>
        <v/>
      </c>
      <c r="P2777" s="32" t="str">
        <f>IF(M2777=0,"",IF(N2777-Master!$A$6&lt;0,"0",IF(M2777&lt;=Master!$A$6,(N2777-Master!$A$6),O2777)))</f>
        <v/>
      </c>
      <c r="Q2777" s="20">
        <f t="shared" si="130"/>
        <v>0</v>
      </c>
      <c r="R2777" s="37" t="str">
        <f t="shared" si="131"/>
        <v/>
      </c>
    </row>
    <row r="2778" spans="1:18" x14ac:dyDescent="0.2">
      <c r="A2778" s="29"/>
      <c r="B2778" s="5"/>
      <c r="C2778" s="5"/>
      <c r="D2778" s="5"/>
      <c r="E2778" s="5"/>
      <c r="F2778" s="5"/>
      <c r="G2778" s="29"/>
      <c r="H2778" s="9"/>
      <c r="I2778" s="7"/>
      <c r="J2778" s="82"/>
      <c r="K2778" s="4"/>
      <c r="L2778" s="4"/>
      <c r="M2778" s="8"/>
      <c r="N2778" s="8"/>
      <c r="O2778" s="31" t="str">
        <f t="shared" si="129"/>
        <v/>
      </c>
      <c r="P2778" s="32" t="str">
        <f>IF(M2778=0,"",IF(N2778-Master!$A$6&lt;0,"0",IF(M2778&lt;=Master!$A$6,(N2778-Master!$A$6),O2778)))</f>
        <v/>
      </c>
      <c r="Q2778" s="20">
        <f t="shared" si="130"/>
        <v>0</v>
      </c>
      <c r="R2778" s="37" t="str">
        <f t="shared" si="131"/>
        <v/>
      </c>
    </row>
    <row r="2779" spans="1:18" x14ac:dyDescent="0.2">
      <c r="A2779" s="29"/>
      <c r="B2779" s="5"/>
      <c r="C2779" s="5"/>
      <c r="D2779" s="5"/>
      <c r="E2779" s="5"/>
      <c r="F2779" s="5"/>
      <c r="G2779" s="29"/>
      <c r="H2779" s="9"/>
      <c r="I2779" s="7"/>
      <c r="J2779" s="82"/>
      <c r="K2779" s="4"/>
      <c r="L2779" s="4"/>
      <c r="M2779" s="8"/>
      <c r="N2779" s="8"/>
      <c r="O2779" s="31" t="str">
        <f t="shared" si="129"/>
        <v/>
      </c>
      <c r="P2779" s="32" t="str">
        <f>IF(M2779=0,"",IF(N2779-Master!$A$6&lt;0,"0",IF(M2779&lt;=Master!$A$6,(N2779-Master!$A$6),O2779)))</f>
        <v/>
      </c>
      <c r="Q2779" s="20">
        <f t="shared" si="130"/>
        <v>0</v>
      </c>
      <c r="R2779" s="37" t="str">
        <f t="shared" si="131"/>
        <v/>
      </c>
    </row>
    <row r="2780" spans="1:18" x14ac:dyDescent="0.2">
      <c r="A2780" s="29"/>
      <c r="B2780" s="5"/>
      <c r="C2780" s="5"/>
      <c r="D2780" s="5"/>
      <c r="E2780" s="5"/>
      <c r="F2780" s="5"/>
      <c r="G2780" s="29"/>
      <c r="H2780" s="9"/>
      <c r="I2780" s="7"/>
      <c r="J2780" s="82"/>
      <c r="K2780" s="4"/>
      <c r="L2780" s="4"/>
      <c r="M2780" s="8"/>
      <c r="N2780" s="8"/>
      <c r="O2780" s="31" t="str">
        <f t="shared" si="129"/>
        <v/>
      </c>
      <c r="P2780" s="32" t="str">
        <f>IF(M2780=0,"",IF(N2780-Master!$A$6&lt;0,"0",IF(M2780&lt;=Master!$A$6,(N2780-Master!$A$6),O2780)))</f>
        <v/>
      </c>
      <c r="Q2780" s="20">
        <f t="shared" si="130"/>
        <v>0</v>
      </c>
      <c r="R2780" s="37" t="str">
        <f t="shared" si="131"/>
        <v/>
      </c>
    </row>
    <row r="2781" spans="1:18" x14ac:dyDescent="0.2">
      <c r="A2781" s="29"/>
      <c r="B2781" s="5"/>
      <c r="C2781" s="5"/>
      <c r="D2781" s="5"/>
      <c r="E2781" s="5"/>
      <c r="F2781" s="5"/>
      <c r="G2781" s="29"/>
      <c r="H2781" s="9"/>
      <c r="I2781" s="7"/>
      <c r="J2781" s="82"/>
      <c r="K2781" s="4"/>
      <c r="L2781" s="4"/>
      <c r="M2781" s="8"/>
      <c r="N2781" s="8"/>
      <c r="O2781" s="31" t="str">
        <f t="shared" si="129"/>
        <v/>
      </c>
      <c r="P2781" s="32" t="str">
        <f>IF(M2781=0,"",IF(N2781-Master!$A$6&lt;0,"0",IF(M2781&lt;=Master!$A$6,(N2781-Master!$A$6),O2781)))</f>
        <v/>
      </c>
      <c r="Q2781" s="20">
        <f t="shared" si="130"/>
        <v>0</v>
      </c>
      <c r="R2781" s="37" t="str">
        <f t="shared" si="131"/>
        <v/>
      </c>
    </row>
    <row r="2782" spans="1:18" x14ac:dyDescent="0.2">
      <c r="A2782" s="29"/>
      <c r="B2782" s="5"/>
      <c r="C2782" s="5"/>
      <c r="D2782" s="5"/>
      <c r="E2782" s="5"/>
      <c r="F2782" s="5"/>
      <c r="G2782" s="29"/>
      <c r="H2782" s="9"/>
      <c r="I2782" s="7"/>
      <c r="J2782" s="82"/>
      <c r="K2782" s="4"/>
      <c r="L2782" s="4"/>
      <c r="M2782" s="8"/>
      <c r="N2782" s="8"/>
      <c r="O2782" s="31" t="str">
        <f t="shared" si="129"/>
        <v/>
      </c>
      <c r="P2782" s="32" t="str">
        <f>IF(M2782=0,"",IF(N2782-Master!$A$6&lt;0,"0",IF(M2782&lt;=Master!$A$6,(N2782-Master!$A$6),O2782)))</f>
        <v/>
      </c>
      <c r="Q2782" s="20">
        <f t="shared" si="130"/>
        <v>0</v>
      </c>
      <c r="R2782" s="37" t="str">
        <f t="shared" si="131"/>
        <v/>
      </c>
    </row>
    <row r="2783" spans="1:18" x14ac:dyDescent="0.2">
      <c r="A2783" s="29"/>
      <c r="B2783" s="5"/>
      <c r="C2783" s="5"/>
      <c r="D2783" s="5"/>
      <c r="E2783" s="5"/>
      <c r="F2783" s="5"/>
      <c r="G2783" s="29"/>
      <c r="H2783" s="9"/>
      <c r="I2783" s="7"/>
      <c r="J2783" s="82"/>
      <c r="K2783" s="4"/>
      <c r="L2783" s="4"/>
      <c r="M2783" s="8"/>
      <c r="N2783" s="8"/>
      <c r="O2783" s="31" t="str">
        <f t="shared" si="129"/>
        <v/>
      </c>
      <c r="P2783" s="32" t="str">
        <f>IF(M2783=0,"",IF(N2783-Master!$A$6&lt;0,"0",IF(M2783&lt;=Master!$A$6,(N2783-Master!$A$6),O2783)))</f>
        <v/>
      </c>
      <c r="Q2783" s="20">
        <f t="shared" si="130"/>
        <v>0</v>
      </c>
      <c r="R2783" s="37" t="str">
        <f t="shared" si="131"/>
        <v/>
      </c>
    </row>
    <row r="2784" spans="1:18" x14ac:dyDescent="0.2">
      <c r="A2784" s="29"/>
      <c r="B2784" s="5"/>
      <c r="C2784" s="5"/>
      <c r="D2784" s="5"/>
      <c r="E2784" s="5"/>
      <c r="F2784" s="5"/>
      <c r="G2784" s="29"/>
      <c r="H2784" s="9"/>
      <c r="I2784" s="7"/>
      <c r="J2784" s="82"/>
      <c r="K2784" s="4"/>
      <c r="L2784" s="4"/>
      <c r="M2784" s="8"/>
      <c r="N2784" s="8"/>
      <c r="O2784" s="31" t="str">
        <f t="shared" si="129"/>
        <v/>
      </c>
      <c r="P2784" s="32" t="str">
        <f>IF(M2784=0,"",IF(N2784-Master!$A$6&lt;0,"0",IF(M2784&lt;=Master!$A$6,(N2784-Master!$A$6),O2784)))</f>
        <v/>
      </c>
      <c r="Q2784" s="20">
        <f t="shared" si="130"/>
        <v>0</v>
      </c>
      <c r="R2784" s="37" t="str">
        <f t="shared" si="131"/>
        <v/>
      </c>
    </row>
    <row r="2785" spans="1:18" x14ac:dyDescent="0.2">
      <c r="A2785" s="29"/>
      <c r="B2785" s="5"/>
      <c r="C2785" s="5"/>
      <c r="D2785" s="5"/>
      <c r="E2785" s="5"/>
      <c r="F2785" s="5"/>
      <c r="G2785" s="29"/>
      <c r="H2785" s="9"/>
      <c r="I2785" s="7"/>
      <c r="J2785" s="82"/>
      <c r="K2785" s="4"/>
      <c r="L2785" s="4"/>
      <c r="M2785" s="8"/>
      <c r="N2785" s="8"/>
      <c r="O2785" s="31" t="str">
        <f t="shared" si="129"/>
        <v/>
      </c>
      <c r="P2785" s="32" t="str">
        <f>IF(M2785=0,"",IF(N2785-Master!$A$6&lt;0,"0",IF(M2785&lt;=Master!$A$6,(N2785-Master!$A$6),O2785)))</f>
        <v/>
      </c>
      <c r="Q2785" s="20">
        <f t="shared" si="130"/>
        <v>0</v>
      </c>
      <c r="R2785" s="37" t="str">
        <f t="shared" si="131"/>
        <v/>
      </c>
    </row>
    <row r="2786" spans="1:18" x14ac:dyDescent="0.2">
      <c r="A2786" s="29"/>
      <c r="B2786" s="5"/>
      <c r="C2786" s="5"/>
      <c r="D2786" s="5"/>
      <c r="E2786" s="5"/>
      <c r="F2786" s="5"/>
      <c r="G2786" s="29"/>
      <c r="H2786" s="9"/>
      <c r="I2786" s="7"/>
      <c r="J2786" s="82"/>
      <c r="K2786" s="4"/>
      <c r="L2786" s="4"/>
      <c r="M2786" s="8"/>
      <c r="N2786" s="8"/>
      <c r="O2786" s="31" t="str">
        <f t="shared" si="129"/>
        <v/>
      </c>
      <c r="P2786" s="32" t="str">
        <f>IF(M2786=0,"",IF(N2786-Master!$A$6&lt;0,"0",IF(M2786&lt;=Master!$A$6,(N2786-Master!$A$6),O2786)))</f>
        <v/>
      </c>
      <c r="Q2786" s="20">
        <f t="shared" si="130"/>
        <v>0</v>
      </c>
      <c r="R2786" s="37" t="str">
        <f t="shared" si="131"/>
        <v/>
      </c>
    </row>
    <row r="2787" spans="1:18" x14ac:dyDescent="0.2">
      <c r="A2787" s="29"/>
      <c r="B2787" s="5"/>
      <c r="C2787" s="5"/>
      <c r="D2787" s="5"/>
      <c r="E2787" s="5"/>
      <c r="F2787" s="5"/>
      <c r="G2787" s="29"/>
      <c r="H2787" s="9"/>
      <c r="I2787" s="7"/>
      <c r="J2787" s="82"/>
      <c r="K2787" s="4"/>
      <c r="L2787" s="4"/>
      <c r="M2787" s="8"/>
      <c r="N2787" s="8"/>
      <c r="O2787" s="31" t="str">
        <f t="shared" si="129"/>
        <v/>
      </c>
      <c r="P2787" s="32" t="str">
        <f>IF(M2787=0,"",IF(N2787-Master!$A$6&lt;0,"0",IF(M2787&lt;=Master!$A$6,(N2787-Master!$A$6),O2787)))</f>
        <v/>
      </c>
      <c r="Q2787" s="20">
        <f t="shared" si="130"/>
        <v>0</v>
      </c>
      <c r="R2787" s="37" t="str">
        <f t="shared" si="131"/>
        <v/>
      </c>
    </row>
    <row r="2788" spans="1:18" x14ac:dyDescent="0.2">
      <c r="A2788" s="29"/>
      <c r="B2788" s="5"/>
      <c r="C2788" s="5"/>
      <c r="D2788" s="5"/>
      <c r="E2788" s="5"/>
      <c r="F2788" s="5"/>
      <c r="G2788" s="29"/>
      <c r="H2788" s="9"/>
      <c r="I2788" s="7"/>
      <c r="J2788" s="82"/>
      <c r="K2788" s="4"/>
      <c r="L2788" s="4"/>
      <c r="M2788" s="8"/>
      <c r="N2788" s="8"/>
      <c r="O2788" s="31" t="str">
        <f t="shared" si="129"/>
        <v/>
      </c>
      <c r="P2788" s="32" t="str">
        <f>IF(M2788=0,"",IF(N2788-Master!$A$6&lt;0,"0",IF(M2788&lt;=Master!$A$6,(N2788-Master!$A$6),O2788)))</f>
        <v/>
      </c>
      <c r="Q2788" s="20">
        <f t="shared" si="130"/>
        <v>0</v>
      </c>
      <c r="R2788" s="37" t="str">
        <f t="shared" si="131"/>
        <v/>
      </c>
    </row>
    <row r="2789" spans="1:18" x14ac:dyDescent="0.2">
      <c r="A2789" s="29"/>
      <c r="B2789" s="5"/>
      <c r="C2789" s="5"/>
      <c r="D2789" s="5"/>
      <c r="E2789" s="5"/>
      <c r="F2789" s="5"/>
      <c r="G2789" s="29"/>
      <c r="H2789" s="9"/>
      <c r="I2789" s="7"/>
      <c r="J2789" s="82"/>
      <c r="K2789" s="4"/>
      <c r="L2789" s="4"/>
      <c r="M2789" s="8"/>
      <c r="N2789" s="8"/>
      <c r="O2789" s="31" t="str">
        <f t="shared" si="129"/>
        <v/>
      </c>
      <c r="P2789" s="32" t="str">
        <f>IF(M2789=0,"",IF(N2789-Master!$A$6&lt;0,"0",IF(M2789&lt;=Master!$A$6,(N2789-Master!$A$6),O2789)))</f>
        <v/>
      </c>
      <c r="Q2789" s="20">
        <f t="shared" si="130"/>
        <v>0</v>
      </c>
      <c r="R2789" s="37" t="str">
        <f t="shared" si="131"/>
        <v/>
      </c>
    </row>
    <row r="2790" spans="1:18" x14ac:dyDescent="0.2">
      <c r="A2790" s="29"/>
      <c r="B2790" s="5"/>
      <c r="C2790" s="5"/>
      <c r="D2790" s="5"/>
      <c r="E2790" s="5"/>
      <c r="F2790" s="5"/>
      <c r="G2790" s="29"/>
      <c r="H2790" s="9"/>
      <c r="I2790" s="7"/>
      <c r="J2790" s="82"/>
      <c r="K2790" s="4"/>
      <c r="L2790" s="4"/>
      <c r="M2790" s="8"/>
      <c r="N2790" s="8"/>
      <c r="O2790" s="31" t="str">
        <f t="shared" si="129"/>
        <v/>
      </c>
      <c r="P2790" s="32" t="str">
        <f>IF(M2790=0,"",IF(N2790-Master!$A$6&lt;0,"0",IF(M2790&lt;=Master!$A$6,(N2790-Master!$A$6),O2790)))</f>
        <v/>
      </c>
      <c r="Q2790" s="20">
        <f t="shared" si="130"/>
        <v>0</v>
      </c>
      <c r="R2790" s="37" t="str">
        <f t="shared" si="131"/>
        <v/>
      </c>
    </row>
    <row r="2791" spans="1:18" x14ac:dyDescent="0.2">
      <c r="A2791" s="29"/>
      <c r="B2791" s="5"/>
      <c r="C2791" s="5"/>
      <c r="D2791" s="5"/>
      <c r="E2791" s="5"/>
      <c r="F2791" s="5"/>
      <c r="G2791" s="29"/>
      <c r="H2791" s="9"/>
      <c r="I2791" s="7"/>
      <c r="J2791" s="82"/>
      <c r="K2791" s="4"/>
      <c r="L2791" s="4"/>
      <c r="M2791" s="8"/>
      <c r="N2791" s="8"/>
      <c r="O2791" s="31" t="str">
        <f t="shared" si="129"/>
        <v/>
      </c>
      <c r="P2791" s="32" t="str">
        <f>IF(M2791=0,"",IF(N2791-Master!$A$6&lt;0,"0",IF(M2791&lt;=Master!$A$6,(N2791-Master!$A$6),O2791)))</f>
        <v/>
      </c>
      <c r="Q2791" s="20">
        <f t="shared" si="130"/>
        <v>0</v>
      </c>
      <c r="R2791" s="37" t="str">
        <f t="shared" si="131"/>
        <v/>
      </c>
    </row>
    <row r="2792" spans="1:18" x14ac:dyDescent="0.2">
      <c r="A2792" s="29"/>
      <c r="B2792" s="5"/>
      <c r="C2792" s="5"/>
      <c r="D2792" s="5"/>
      <c r="E2792" s="5"/>
      <c r="F2792" s="5"/>
      <c r="G2792" s="29"/>
      <c r="H2792" s="9"/>
      <c r="I2792" s="7"/>
      <c r="J2792" s="82"/>
      <c r="K2792" s="4"/>
      <c r="L2792" s="4"/>
      <c r="M2792" s="8"/>
      <c r="N2792" s="8"/>
      <c r="O2792" s="31" t="str">
        <f t="shared" si="129"/>
        <v/>
      </c>
      <c r="P2792" s="32" t="str">
        <f>IF(M2792=0,"",IF(N2792-Master!$A$6&lt;0,"0",IF(M2792&lt;=Master!$A$6,(N2792-Master!$A$6),O2792)))</f>
        <v/>
      </c>
      <c r="Q2792" s="20">
        <f t="shared" si="130"/>
        <v>0</v>
      </c>
      <c r="R2792" s="37" t="str">
        <f t="shared" si="131"/>
        <v/>
      </c>
    </row>
    <row r="2793" spans="1:18" x14ac:dyDescent="0.2">
      <c r="A2793" s="29"/>
      <c r="B2793" s="5"/>
      <c r="C2793" s="5"/>
      <c r="D2793" s="5"/>
      <c r="E2793" s="5"/>
      <c r="F2793" s="5"/>
      <c r="G2793" s="29"/>
      <c r="H2793" s="9"/>
      <c r="I2793" s="7"/>
      <c r="J2793" s="82"/>
      <c r="K2793" s="4"/>
      <c r="L2793" s="4"/>
      <c r="M2793" s="8"/>
      <c r="N2793" s="8"/>
      <c r="O2793" s="31" t="str">
        <f t="shared" si="129"/>
        <v/>
      </c>
      <c r="P2793" s="32" t="str">
        <f>IF(M2793=0,"",IF(N2793-Master!$A$6&lt;0,"0",IF(M2793&lt;=Master!$A$6,(N2793-Master!$A$6),O2793)))</f>
        <v/>
      </c>
      <c r="Q2793" s="20">
        <f t="shared" si="130"/>
        <v>0</v>
      </c>
      <c r="R2793" s="37" t="str">
        <f t="shared" si="131"/>
        <v/>
      </c>
    </row>
    <row r="2794" spans="1:18" x14ac:dyDescent="0.2">
      <c r="A2794" s="29"/>
      <c r="B2794" s="5"/>
      <c r="C2794" s="5"/>
      <c r="D2794" s="5"/>
      <c r="E2794" s="5"/>
      <c r="F2794" s="5"/>
      <c r="G2794" s="29"/>
      <c r="H2794" s="9"/>
      <c r="I2794" s="7"/>
      <c r="J2794" s="82"/>
      <c r="K2794" s="4"/>
      <c r="L2794" s="4"/>
      <c r="M2794" s="8"/>
      <c r="N2794" s="8"/>
      <c r="O2794" s="31" t="str">
        <f t="shared" si="129"/>
        <v/>
      </c>
      <c r="P2794" s="32" t="str">
        <f>IF(M2794=0,"",IF(N2794-Master!$A$6&lt;0,"0",IF(M2794&lt;=Master!$A$6,(N2794-Master!$A$6),O2794)))</f>
        <v/>
      </c>
      <c r="Q2794" s="20">
        <f t="shared" si="130"/>
        <v>0</v>
      </c>
      <c r="R2794" s="37" t="str">
        <f t="shared" si="131"/>
        <v/>
      </c>
    </row>
    <row r="2795" spans="1:18" x14ac:dyDescent="0.2">
      <c r="A2795" s="29"/>
      <c r="B2795" s="5"/>
      <c r="C2795" s="5"/>
      <c r="D2795" s="5"/>
      <c r="E2795" s="5"/>
      <c r="F2795" s="5"/>
      <c r="G2795" s="29"/>
      <c r="H2795" s="9"/>
      <c r="I2795" s="7"/>
      <c r="J2795" s="82"/>
      <c r="K2795" s="4"/>
      <c r="L2795" s="4"/>
      <c r="M2795" s="8"/>
      <c r="N2795" s="8"/>
      <c r="O2795" s="31" t="str">
        <f t="shared" si="129"/>
        <v/>
      </c>
      <c r="P2795" s="32" t="str">
        <f>IF(M2795=0,"",IF(N2795-Master!$A$6&lt;0,"0",IF(M2795&lt;=Master!$A$6,(N2795-Master!$A$6),O2795)))</f>
        <v/>
      </c>
      <c r="Q2795" s="20">
        <f t="shared" si="130"/>
        <v>0</v>
      </c>
      <c r="R2795" s="37" t="str">
        <f t="shared" si="131"/>
        <v/>
      </c>
    </row>
    <row r="2796" spans="1:18" x14ac:dyDescent="0.2">
      <c r="A2796" s="29"/>
      <c r="B2796" s="5"/>
      <c r="C2796" s="5"/>
      <c r="D2796" s="5"/>
      <c r="E2796" s="5"/>
      <c r="F2796" s="5"/>
      <c r="G2796" s="29"/>
      <c r="H2796" s="9"/>
      <c r="I2796" s="7"/>
      <c r="J2796" s="82"/>
      <c r="K2796" s="4"/>
      <c r="L2796" s="4"/>
      <c r="M2796" s="8"/>
      <c r="N2796" s="8"/>
      <c r="O2796" s="31" t="str">
        <f t="shared" si="129"/>
        <v/>
      </c>
      <c r="P2796" s="32" t="str">
        <f>IF(M2796=0,"",IF(N2796-Master!$A$6&lt;0,"0",IF(M2796&lt;=Master!$A$6,(N2796-Master!$A$6),O2796)))</f>
        <v/>
      </c>
      <c r="Q2796" s="20">
        <f t="shared" si="130"/>
        <v>0</v>
      </c>
      <c r="R2796" s="37" t="str">
        <f t="shared" si="131"/>
        <v/>
      </c>
    </row>
    <row r="2797" spans="1:18" x14ac:dyDescent="0.2">
      <c r="A2797" s="29"/>
      <c r="B2797" s="5"/>
      <c r="C2797" s="5"/>
      <c r="D2797" s="5"/>
      <c r="E2797" s="5"/>
      <c r="F2797" s="5"/>
      <c r="G2797" s="29"/>
      <c r="H2797" s="9"/>
      <c r="I2797" s="7"/>
      <c r="J2797" s="82"/>
      <c r="K2797" s="4"/>
      <c r="L2797" s="4"/>
      <c r="M2797" s="8"/>
      <c r="N2797" s="8"/>
      <c r="O2797" s="31" t="str">
        <f t="shared" si="129"/>
        <v/>
      </c>
      <c r="P2797" s="32" t="str">
        <f>IF(M2797=0,"",IF(N2797-Master!$A$6&lt;0,"0",IF(M2797&lt;=Master!$A$6,(N2797-Master!$A$6),O2797)))</f>
        <v/>
      </c>
      <c r="Q2797" s="20">
        <f t="shared" si="130"/>
        <v>0</v>
      </c>
      <c r="R2797" s="37" t="str">
        <f t="shared" si="131"/>
        <v/>
      </c>
    </row>
    <row r="2798" spans="1:18" x14ac:dyDescent="0.2">
      <c r="A2798" s="29"/>
      <c r="B2798" s="5"/>
      <c r="C2798" s="5"/>
      <c r="D2798" s="5"/>
      <c r="E2798" s="5"/>
      <c r="F2798" s="5"/>
      <c r="G2798" s="29"/>
      <c r="H2798" s="9"/>
      <c r="I2798" s="7"/>
      <c r="J2798" s="82"/>
      <c r="K2798" s="4"/>
      <c r="L2798" s="4"/>
      <c r="M2798" s="8"/>
      <c r="N2798" s="8"/>
      <c r="O2798" s="31" t="str">
        <f t="shared" si="129"/>
        <v/>
      </c>
      <c r="P2798" s="32" t="str">
        <f>IF(M2798=0,"",IF(N2798-Master!$A$6&lt;0,"0",IF(M2798&lt;=Master!$A$6,(N2798-Master!$A$6),O2798)))</f>
        <v/>
      </c>
      <c r="Q2798" s="20">
        <f t="shared" si="130"/>
        <v>0</v>
      </c>
      <c r="R2798" s="37" t="str">
        <f t="shared" si="131"/>
        <v/>
      </c>
    </row>
    <row r="2799" spans="1:18" x14ac:dyDescent="0.2">
      <c r="A2799" s="29"/>
      <c r="B2799" s="5"/>
      <c r="C2799" s="5"/>
      <c r="D2799" s="5"/>
      <c r="E2799" s="5"/>
      <c r="F2799" s="5"/>
      <c r="G2799" s="29"/>
      <c r="H2799" s="9"/>
      <c r="I2799" s="7"/>
      <c r="J2799" s="82"/>
      <c r="K2799" s="4"/>
      <c r="L2799" s="4"/>
      <c r="M2799" s="8"/>
      <c r="N2799" s="8"/>
      <c r="O2799" s="31" t="str">
        <f t="shared" si="129"/>
        <v/>
      </c>
      <c r="P2799" s="32" t="str">
        <f>IF(M2799=0,"",IF(N2799-Master!$A$6&lt;0,"0",IF(M2799&lt;=Master!$A$6,(N2799-Master!$A$6),O2799)))</f>
        <v/>
      </c>
      <c r="Q2799" s="20">
        <f t="shared" si="130"/>
        <v>0</v>
      </c>
      <c r="R2799" s="37" t="str">
        <f t="shared" si="131"/>
        <v/>
      </c>
    </row>
    <row r="2800" spans="1:18" x14ac:dyDescent="0.2">
      <c r="A2800" s="29"/>
      <c r="B2800" s="5"/>
      <c r="C2800" s="5"/>
      <c r="D2800" s="5"/>
      <c r="E2800" s="5"/>
      <c r="F2800" s="5"/>
      <c r="G2800" s="29"/>
      <c r="H2800" s="9"/>
      <c r="I2800" s="7"/>
      <c r="J2800" s="82"/>
      <c r="K2800" s="4"/>
      <c r="L2800" s="4"/>
      <c r="M2800" s="8"/>
      <c r="N2800" s="8"/>
      <c r="O2800" s="31" t="str">
        <f t="shared" si="129"/>
        <v/>
      </c>
      <c r="P2800" s="32" t="str">
        <f>IF(M2800=0,"",IF(N2800-Master!$A$6&lt;0,"0",IF(M2800&lt;=Master!$A$6,(N2800-Master!$A$6),O2800)))</f>
        <v/>
      </c>
      <c r="Q2800" s="20">
        <f t="shared" si="130"/>
        <v>0</v>
      </c>
      <c r="R2800" s="37" t="str">
        <f t="shared" si="131"/>
        <v/>
      </c>
    </row>
    <row r="2801" spans="1:18" x14ac:dyDescent="0.2">
      <c r="A2801" s="29"/>
      <c r="B2801" s="5"/>
      <c r="C2801" s="5"/>
      <c r="D2801" s="5"/>
      <c r="E2801" s="5"/>
      <c r="F2801" s="5"/>
      <c r="G2801" s="29"/>
      <c r="H2801" s="9"/>
      <c r="I2801" s="7"/>
      <c r="J2801" s="82"/>
      <c r="K2801" s="4"/>
      <c r="L2801" s="4"/>
      <c r="M2801" s="8"/>
      <c r="N2801" s="8"/>
      <c r="O2801" s="31" t="str">
        <f t="shared" si="129"/>
        <v/>
      </c>
      <c r="P2801" s="32" t="str">
        <f>IF(M2801=0,"",IF(N2801-Master!$A$6&lt;0,"0",IF(M2801&lt;=Master!$A$6,(N2801-Master!$A$6),O2801)))</f>
        <v/>
      </c>
      <c r="Q2801" s="20">
        <f t="shared" si="130"/>
        <v>0</v>
      </c>
      <c r="R2801" s="37" t="str">
        <f t="shared" si="131"/>
        <v/>
      </c>
    </row>
    <row r="2802" spans="1:18" x14ac:dyDescent="0.2">
      <c r="A2802" s="29"/>
      <c r="B2802" s="5"/>
      <c r="C2802" s="5"/>
      <c r="D2802" s="5"/>
      <c r="E2802" s="5"/>
      <c r="F2802" s="5"/>
      <c r="G2802" s="29"/>
      <c r="H2802" s="9"/>
      <c r="I2802" s="7"/>
      <c r="J2802" s="82"/>
      <c r="K2802" s="4"/>
      <c r="L2802" s="4"/>
      <c r="M2802" s="8"/>
      <c r="N2802" s="8"/>
      <c r="O2802" s="31" t="str">
        <f t="shared" si="129"/>
        <v/>
      </c>
      <c r="P2802" s="32" t="str">
        <f>IF(M2802=0,"",IF(N2802-Master!$A$6&lt;0,"0",IF(M2802&lt;=Master!$A$6,(N2802-Master!$A$6),O2802)))</f>
        <v/>
      </c>
      <c r="Q2802" s="20">
        <f t="shared" si="130"/>
        <v>0</v>
      </c>
      <c r="R2802" s="37" t="str">
        <f t="shared" si="131"/>
        <v/>
      </c>
    </row>
    <row r="2803" spans="1:18" x14ac:dyDescent="0.2">
      <c r="A2803" s="29"/>
      <c r="B2803" s="5"/>
      <c r="C2803" s="5"/>
      <c r="D2803" s="5"/>
      <c r="E2803" s="5"/>
      <c r="F2803" s="5"/>
      <c r="G2803" s="29"/>
      <c r="H2803" s="9"/>
      <c r="I2803" s="7"/>
      <c r="J2803" s="82"/>
      <c r="K2803" s="4"/>
      <c r="L2803" s="4"/>
      <c r="M2803" s="8"/>
      <c r="N2803" s="8"/>
      <c r="O2803" s="31" t="str">
        <f t="shared" si="129"/>
        <v/>
      </c>
      <c r="P2803" s="32" t="str">
        <f>IF(M2803=0,"",IF(N2803-Master!$A$6&lt;0,"0",IF(M2803&lt;=Master!$A$6,(N2803-Master!$A$6),O2803)))</f>
        <v/>
      </c>
      <c r="Q2803" s="20">
        <f t="shared" si="130"/>
        <v>0</v>
      </c>
      <c r="R2803" s="37" t="str">
        <f t="shared" si="131"/>
        <v/>
      </c>
    </row>
    <row r="2804" spans="1:18" x14ac:dyDescent="0.2">
      <c r="A2804" s="29"/>
      <c r="B2804" s="5"/>
      <c r="C2804" s="5"/>
      <c r="D2804" s="5"/>
      <c r="E2804" s="5"/>
      <c r="F2804" s="5"/>
      <c r="G2804" s="29"/>
      <c r="H2804" s="9"/>
      <c r="I2804" s="7"/>
      <c r="J2804" s="82"/>
      <c r="K2804" s="4"/>
      <c r="L2804" s="4"/>
      <c r="M2804" s="8"/>
      <c r="N2804" s="8"/>
      <c r="O2804" s="31" t="str">
        <f t="shared" si="129"/>
        <v/>
      </c>
      <c r="P2804" s="32" t="str">
        <f>IF(M2804=0,"",IF(N2804-Master!$A$6&lt;0,"0",IF(M2804&lt;=Master!$A$6,(N2804-Master!$A$6),O2804)))</f>
        <v/>
      </c>
      <c r="Q2804" s="20">
        <f t="shared" si="130"/>
        <v>0</v>
      </c>
      <c r="R2804" s="37" t="str">
        <f t="shared" si="131"/>
        <v/>
      </c>
    </row>
    <row r="2805" spans="1:18" x14ac:dyDescent="0.2">
      <c r="A2805" s="29"/>
      <c r="B2805" s="5"/>
      <c r="C2805" s="5"/>
      <c r="D2805" s="5"/>
      <c r="E2805" s="5"/>
      <c r="F2805" s="5"/>
      <c r="G2805" s="29"/>
      <c r="H2805" s="9"/>
      <c r="I2805" s="7"/>
      <c r="J2805" s="82"/>
      <c r="K2805" s="4"/>
      <c r="L2805" s="4"/>
      <c r="M2805" s="8"/>
      <c r="N2805" s="8"/>
      <c r="O2805" s="31" t="str">
        <f t="shared" si="129"/>
        <v/>
      </c>
      <c r="P2805" s="32" t="str">
        <f>IF(M2805=0,"",IF(N2805-Master!$A$6&lt;0,"0",IF(M2805&lt;=Master!$A$6,(N2805-Master!$A$6),O2805)))</f>
        <v/>
      </c>
      <c r="Q2805" s="20">
        <f t="shared" si="130"/>
        <v>0</v>
      </c>
      <c r="R2805" s="37" t="str">
        <f t="shared" si="131"/>
        <v/>
      </c>
    </row>
    <row r="2806" spans="1:18" x14ac:dyDescent="0.2">
      <c r="A2806" s="29"/>
      <c r="B2806" s="5"/>
      <c r="C2806" s="5"/>
      <c r="D2806" s="5"/>
      <c r="E2806" s="5"/>
      <c r="F2806" s="5"/>
      <c r="G2806" s="29"/>
      <c r="H2806" s="9"/>
      <c r="I2806" s="7"/>
      <c r="J2806" s="82"/>
      <c r="K2806" s="4"/>
      <c r="L2806" s="4"/>
      <c r="M2806" s="8"/>
      <c r="N2806" s="8"/>
      <c r="O2806" s="31" t="str">
        <f t="shared" si="129"/>
        <v/>
      </c>
      <c r="P2806" s="32" t="str">
        <f>IF(M2806=0,"",IF(N2806-Master!$A$6&lt;0,"0",IF(M2806&lt;=Master!$A$6,(N2806-Master!$A$6),O2806)))</f>
        <v/>
      </c>
      <c r="Q2806" s="20">
        <f t="shared" si="130"/>
        <v>0</v>
      </c>
      <c r="R2806" s="37" t="str">
        <f t="shared" si="131"/>
        <v/>
      </c>
    </row>
    <row r="2807" spans="1:18" x14ac:dyDescent="0.2">
      <c r="A2807" s="29"/>
      <c r="B2807" s="5"/>
      <c r="C2807" s="5"/>
      <c r="D2807" s="5"/>
      <c r="E2807" s="5"/>
      <c r="F2807" s="5"/>
      <c r="G2807" s="29"/>
      <c r="H2807" s="9"/>
      <c r="I2807" s="7"/>
      <c r="J2807" s="82"/>
      <c r="K2807" s="4"/>
      <c r="L2807" s="4"/>
      <c r="M2807" s="8"/>
      <c r="N2807" s="8"/>
      <c r="O2807" s="31" t="str">
        <f t="shared" si="129"/>
        <v/>
      </c>
      <c r="P2807" s="32" t="str">
        <f>IF(M2807=0,"",IF(N2807-Master!$A$6&lt;0,"0",IF(M2807&lt;=Master!$A$6,(N2807-Master!$A$6),O2807)))</f>
        <v/>
      </c>
      <c r="Q2807" s="20">
        <f t="shared" si="130"/>
        <v>0</v>
      </c>
      <c r="R2807" s="37" t="str">
        <f t="shared" si="131"/>
        <v/>
      </c>
    </row>
    <row r="2808" spans="1:18" x14ac:dyDescent="0.2">
      <c r="A2808" s="29"/>
      <c r="B2808" s="5"/>
      <c r="C2808" s="5"/>
      <c r="D2808" s="5"/>
      <c r="E2808" s="5"/>
      <c r="F2808" s="5"/>
      <c r="G2808" s="29"/>
      <c r="H2808" s="9"/>
      <c r="I2808" s="7"/>
      <c r="J2808" s="82"/>
      <c r="K2808" s="4"/>
      <c r="L2808" s="4"/>
      <c r="M2808" s="8"/>
      <c r="N2808" s="8"/>
      <c r="O2808" s="31" t="str">
        <f t="shared" si="129"/>
        <v/>
      </c>
      <c r="P2808" s="32" t="str">
        <f>IF(M2808=0,"",IF(N2808-Master!$A$6&lt;0,"0",IF(M2808&lt;=Master!$A$6,(N2808-Master!$A$6),O2808)))</f>
        <v/>
      </c>
      <c r="Q2808" s="20">
        <f t="shared" si="130"/>
        <v>0</v>
      </c>
      <c r="R2808" s="37" t="str">
        <f t="shared" si="131"/>
        <v/>
      </c>
    </row>
    <row r="2809" spans="1:18" x14ac:dyDescent="0.2">
      <c r="A2809" s="29"/>
      <c r="B2809" s="5"/>
      <c r="C2809" s="5"/>
      <c r="D2809" s="5"/>
      <c r="E2809" s="5"/>
      <c r="F2809" s="5"/>
      <c r="G2809" s="29"/>
      <c r="H2809" s="9"/>
      <c r="I2809" s="7"/>
      <c r="J2809" s="82"/>
      <c r="K2809" s="4"/>
      <c r="L2809" s="4"/>
      <c r="M2809" s="8"/>
      <c r="N2809" s="8"/>
      <c r="O2809" s="31" t="str">
        <f t="shared" si="129"/>
        <v/>
      </c>
      <c r="P2809" s="32" t="str">
        <f>IF(M2809=0,"",IF(N2809-Master!$A$6&lt;0,"0",IF(M2809&lt;=Master!$A$6,(N2809-Master!$A$6),O2809)))</f>
        <v/>
      </c>
      <c r="Q2809" s="20">
        <f t="shared" si="130"/>
        <v>0</v>
      </c>
      <c r="R2809" s="37" t="str">
        <f t="shared" si="131"/>
        <v/>
      </c>
    </row>
    <row r="2810" spans="1:18" x14ac:dyDescent="0.2">
      <c r="A2810" s="29"/>
      <c r="B2810" s="5"/>
      <c r="C2810" s="5"/>
      <c r="D2810" s="5"/>
      <c r="E2810" s="5"/>
      <c r="F2810" s="5"/>
      <c r="G2810" s="29"/>
      <c r="H2810" s="9"/>
      <c r="I2810" s="7"/>
      <c r="J2810" s="82"/>
      <c r="K2810" s="4"/>
      <c r="L2810" s="4"/>
      <c r="M2810" s="8"/>
      <c r="N2810" s="8"/>
      <c r="O2810" s="31" t="str">
        <f t="shared" si="129"/>
        <v/>
      </c>
      <c r="P2810" s="32" t="str">
        <f>IF(M2810=0,"",IF(N2810-Master!$A$6&lt;0,"0",IF(M2810&lt;=Master!$A$6,(N2810-Master!$A$6),O2810)))</f>
        <v/>
      </c>
      <c r="Q2810" s="20">
        <f t="shared" si="130"/>
        <v>0</v>
      </c>
      <c r="R2810" s="37" t="str">
        <f t="shared" si="131"/>
        <v/>
      </c>
    </row>
    <row r="2811" spans="1:18" x14ac:dyDescent="0.2">
      <c r="A2811" s="29"/>
      <c r="B2811" s="5"/>
      <c r="C2811" s="5"/>
      <c r="D2811" s="5"/>
      <c r="E2811" s="5"/>
      <c r="F2811" s="5"/>
      <c r="G2811" s="29"/>
      <c r="H2811" s="9"/>
      <c r="I2811" s="7"/>
      <c r="J2811" s="82"/>
      <c r="K2811" s="4"/>
      <c r="L2811" s="4"/>
      <c r="M2811" s="8"/>
      <c r="N2811" s="8"/>
      <c r="O2811" s="31" t="str">
        <f t="shared" si="129"/>
        <v/>
      </c>
      <c r="P2811" s="32" t="str">
        <f>IF(M2811=0,"",IF(N2811-Master!$A$6&lt;0,"0",IF(M2811&lt;=Master!$A$6,(N2811-Master!$A$6),O2811)))</f>
        <v/>
      </c>
      <c r="Q2811" s="20">
        <f t="shared" si="130"/>
        <v>0</v>
      </c>
      <c r="R2811" s="37" t="str">
        <f t="shared" si="131"/>
        <v/>
      </c>
    </row>
    <row r="2812" spans="1:18" x14ac:dyDescent="0.2">
      <c r="A2812" s="29"/>
      <c r="B2812" s="5"/>
      <c r="C2812" s="5"/>
      <c r="D2812" s="5"/>
      <c r="E2812" s="5"/>
      <c r="F2812" s="5"/>
      <c r="G2812" s="29"/>
      <c r="H2812" s="9"/>
      <c r="I2812" s="7"/>
      <c r="J2812" s="82"/>
      <c r="K2812" s="4"/>
      <c r="L2812" s="4"/>
      <c r="M2812" s="8"/>
      <c r="N2812" s="8"/>
      <c r="O2812" s="31" t="str">
        <f t="shared" si="129"/>
        <v/>
      </c>
      <c r="P2812" s="32" t="str">
        <f>IF(M2812=0,"",IF(N2812-Master!$A$6&lt;0,"0",IF(M2812&lt;=Master!$A$6,(N2812-Master!$A$6),O2812)))</f>
        <v/>
      </c>
      <c r="Q2812" s="20">
        <f t="shared" si="130"/>
        <v>0</v>
      </c>
      <c r="R2812" s="37" t="str">
        <f t="shared" si="131"/>
        <v/>
      </c>
    </row>
    <row r="2813" spans="1:18" x14ac:dyDescent="0.2">
      <c r="A2813" s="29"/>
      <c r="B2813" s="5"/>
      <c r="C2813" s="5"/>
      <c r="D2813" s="5"/>
      <c r="E2813" s="5"/>
      <c r="F2813" s="5"/>
      <c r="G2813" s="29"/>
      <c r="H2813" s="9"/>
      <c r="I2813" s="7"/>
      <c r="J2813" s="82"/>
      <c r="K2813" s="4"/>
      <c r="L2813" s="4"/>
      <c r="M2813" s="8"/>
      <c r="N2813" s="8"/>
      <c r="O2813" s="31" t="str">
        <f t="shared" si="129"/>
        <v/>
      </c>
      <c r="P2813" s="32" t="str">
        <f>IF(M2813=0,"",IF(N2813-Master!$A$6&lt;0,"0",IF(M2813&lt;=Master!$A$6,(N2813-Master!$A$6),O2813)))</f>
        <v/>
      </c>
      <c r="Q2813" s="20">
        <f t="shared" si="130"/>
        <v>0</v>
      </c>
      <c r="R2813" s="37" t="str">
        <f t="shared" si="131"/>
        <v/>
      </c>
    </row>
    <row r="2814" spans="1:18" x14ac:dyDescent="0.2">
      <c r="A2814" s="29"/>
      <c r="B2814" s="5"/>
      <c r="C2814" s="5"/>
      <c r="D2814" s="5"/>
      <c r="E2814" s="5"/>
      <c r="F2814" s="5"/>
      <c r="G2814" s="29"/>
      <c r="H2814" s="9"/>
      <c r="I2814" s="7"/>
      <c r="J2814" s="82"/>
      <c r="K2814" s="4"/>
      <c r="L2814" s="4"/>
      <c r="M2814" s="8"/>
      <c r="N2814" s="8"/>
      <c r="O2814" s="31" t="str">
        <f t="shared" si="129"/>
        <v/>
      </c>
      <c r="P2814" s="32" t="str">
        <f>IF(M2814=0,"",IF(N2814-Master!$A$6&lt;0,"0",IF(M2814&lt;=Master!$A$6,(N2814-Master!$A$6),O2814)))</f>
        <v/>
      </c>
      <c r="Q2814" s="20">
        <f t="shared" si="130"/>
        <v>0</v>
      </c>
      <c r="R2814" s="37" t="str">
        <f t="shared" si="131"/>
        <v/>
      </c>
    </row>
    <row r="2815" spans="1:18" x14ac:dyDescent="0.2">
      <c r="A2815" s="29"/>
      <c r="B2815" s="5"/>
      <c r="C2815" s="5"/>
      <c r="D2815" s="5"/>
      <c r="E2815" s="5"/>
      <c r="F2815" s="5"/>
      <c r="G2815" s="29"/>
      <c r="H2815" s="9"/>
      <c r="I2815" s="7"/>
      <c r="J2815" s="82"/>
      <c r="K2815" s="4"/>
      <c r="L2815" s="4"/>
      <c r="M2815" s="8"/>
      <c r="N2815" s="8"/>
      <c r="O2815" s="31" t="str">
        <f t="shared" si="129"/>
        <v/>
      </c>
      <c r="P2815" s="32" t="str">
        <f>IF(M2815=0,"",IF(N2815-Master!$A$6&lt;0,"0",IF(M2815&lt;=Master!$A$6,(N2815-Master!$A$6),O2815)))</f>
        <v/>
      </c>
      <c r="Q2815" s="20">
        <f t="shared" si="130"/>
        <v>0</v>
      </c>
      <c r="R2815" s="37" t="str">
        <f t="shared" si="131"/>
        <v/>
      </c>
    </row>
    <row r="2816" spans="1:18" x14ac:dyDescent="0.2">
      <c r="A2816" s="29"/>
      <c r="B2816" s="5"/>
      <c r="C2816" s="5"/>
      <c r="D2816" s="5"/>
      <c r="E2816" s="5"/>
      <c r="F2816" s="5"/>
      <c r="G2816" s="29"/>
      <c r="H2816" s="9"/>
      <c r="I2816" s="7"/>
      <c r="J2816" s="82"/>
      <c r="K2816" s="4"/>
      <c r="L2816" s="4"/>
      <c r="M2816" s="8"/>
      <c r="N2816" s="8"/>
      <c r="O2816" s="31" t="str">
        <f t="shared" si="129"/>
        <v/>
      </c>
      <c r="P2816" s="32" t="str">
        <f>IF(M2816=0,"",IF(N2816-Master!$A$6&lt;0,"0",IF(M2816&lt;=Master!$A$6,(N2816-Master!$A$6),O2816)))</f>
        <v/>
      </c>
      <c r="Q2816" s="20">
        <f t="shared" si="130"/>
        <v>0</v>
      </c>
      <c r="R2816" s="37" t="str">
        <f t="shared" si="131"/>
        <v/>
      </c>
    </row>
    <row r="2817" spans="1:18" x14ac:dyDescent="0.2">
      <c r="A2817" s="29"/>
      <c r="B2817" s="5"/>
      <c r="C2817" s="5"/>
      <c r="D2817" s="5"/>
      <c r="E2817" s="5"/>
      <c r="F2817" s="5"/>
      <c r="G2817" s="29"/>
      <c r="H2817" s="9"/>
      <c r="I2817" s="7"/>
      <c r="J2817" s="82"/>
      <c r="K2817" s="4"/>
      <c r="L2817" s="4"/>
      <c r="M2817" s="8"/>
      <c r="N2817" s="8"/>
      <c r="O2817" s="31" t="str">
        <f t="shared" si="129"/>
        <v/>
      </c>
      <c r="P2817" s="32" t="str">
        <f>IF(M2817=0,"",IF(N2817-Master!$A$6&lt;0,"0",IF(M2817&lt;=Master!$A$6,(N2817-Master!$A$6),O2817)))</f>
        <v/>
      </c>
      <c r="Q2817" s="20">
        <f t="shared" si="130"/>
        <v>0</v>
      </c>
      <c r="R2817" s="37" t="str">
        <f t="shared" si="131"/>
        <v/>
      </c>
    </row>
    <row r="2818" spans="1:18" x14ac:dyDescent="0.2">
      <c r="A2818" s="29"/>
      <c r="B2818" s="5"/>
      <c r="C2818" s="5"/>
      <c r="D2818" s="5"/>
      <c r="E2818" s="5"/>
      <c r="F2818" s="5"/>
      <c r="G2818" s="29"/>
      <c r="H2818" s="9"/>
      <c r="I2818" s="7"/>
      <c r="J2818" s="82"/>
      <c r="K2818" s="4"/>
      <c r="L2818" s="4"/>
      <c r="M2818" s="8"/>
      <c r="N2818" s="8"/>
      <c r="O2818" s="31" t="str">
        <f t="shared" si="129"/>
        <v/>
      </c>
      <c r="P2818" s="32" t="str">
        <f>IF(M2818=0,"",IF(N2818-Master!$A$6&lt;0,"0",IF(M2818&lt;=Master!$A$6,(N2818-Master!$A$6),O2818)))</f>
        <v/>
      </c>
      <c r="Q2818" s="20">
        <f t="shared" si="130"/>
        <v>0</v>
      </c>
      <c r="R2818" s="37" t="str">
        <f t="shared" si="131"/>
        <v/>
      </c>
    </row>
    <row r="2819" spans="1:18" x14ac:dyDescent="0.2">
      <c r="A2819" s="29"/>
      <c r="B2819" s="5"/>
      <c r="C2819" s="5"/>
      <c r="D2819" s="5"/>
      <c r="E2819" s="5"/>
      <c r="F2819" s="5"/>
      <c r="G2819" s="29"/>
      <c r="H2819" s="9"/>
      <c r="I2819" s="7"/>
      <c r="J2819" s="82"/>
      <c r="K2819" s="4"/>
      <c r="L2819" s="4"/>
      <c r="M2819" s="8"/>
      <c r="N2819" s="8"/>
      <c r="O2819" s="31" t="str">
        <f t="shared" si="129"/>
        <v/>
      </c>
      <c r="P2819" s="32" t="str">
        <f>IF(M2819=0,"",IF(N2819-Master!$A$6&lt;0,"0",IF(M2819&lt;=Master!$A$6,(N2819-Master!$A$6),O2819)))</f>
        <v/>
      </c>
      <c r="Q2819" s="20">
        <f t="shared" si="130"/>
        <v>0</v>
      </c>
      <c r="R2819" s="37" t="str">
        <f t="shared" si="131"/>
        <v/>
      </c>
    </row>
    <row r="2820" spans="1:18" x14ac:dyDescent="0.2">
      <c r="A2820" s="29"/>
      <c r="B2820" s="5"/>
      <c r="C2820" s="5"/>
      <c r="D2820" s="5"/>
      <c r="E2820" s="5"/>
      <c r="F2820" s="5"/>
      <c r="G2820" s="29"/>
      <c r="H2820" s="9"/>
      <c r="I2820" s="7"/>
      <c r="J2820" s="82"/>
      <c r="K2820" s="4"/>
      <c r="L2820" s="4"/>
      <c r="M2820" s="8"/>
      <c r="N2820" s="8"/>
      <c r="O2820" s="31" t="str">
        <f t="shared" si="129"/>
        <v/>
      </c>
      <c r="P2820" s="32" t="str">
        <f>IF(M2820=0,"",IF(N2820-Master!$A$6&lt;0,"0",IF(M2820&lt;=Master!$A$6,(N2820-Master!$A$6),O2820)))</f>
        <v/>
      </c>
      <c r="Q2820" s="20">
        <f t="shared" si="130"/>
        <v>0</v>
      </c>
      <c r="R2820" s="37" t="str">
        <f t="shared" si="131"/>
        <v/>
      </c>
    </row>
    <row r="2821" spans="1:18" x14ac:dyDescent="0.2">
      <c r="A2821" s="29"/>
      <c r="B2821" s="5"/>
      <c r="C2821" s="5"/>
      <c r="D2821" s="5"/>
      <c r="E2821" s="5"/>
      <c r="F2821" s="5"/>
      <c r="G2821" s="29"/>
      <c r="H2821" s="9"/>
      <c r="I2821" s="7"/>
      <c r="J2821" s="82"/>
      <c r="K2821" s="4"/>
      <c r="L2821" s="4"/>
      <c r="M2821" s="8"/>
      <c r="N2821" s="8"/>
      <c r="O2821" s="31" t="str">
        <f t="shared" si="129"/>
        <v/>
      </c>
      <c r="P2821" s="32" t="str">
        <f>IF(M2821=0,"",IF(N2821-Master!$A$6&lt;0,"0",IF(M2821&lt;=Master!$A$6,(N2821-Master!$A$6),O2821)))</f>
        <v/>
      </c>
      <c r="Q2821" s="20">
        <f t="shared" si="130"/>
        <v>0</v>
      </c>
      <c r="R2821" s="37" t="str">
        <f t="shared" si="131"/>
        <v/>
      </c>
    </row>
    <row r="2822" spans="1:18" x14ac:dyDescent="0.2">
      <c r="A2822" s="29"/>
      <c r="B2822" s="5"/>
      <c r="C2822" s="5"/>
      <c r="D2822" s="5"/>
      <c r="E2822" s="5"/>
      <c r="F2822" s="5"/>
      <c r="G2822" s="29"/>
      <c r="H2822" s="9"/>
      <c r="I2822" s="7"/>
      <c r="J2822" s="82"/>
      <c r="K2822" s="4"/>
      <c r="L2822" s="4"/>
      <c r="M2822" s="8"/>
      <c r="N2822" s="8"/>
      <c r="O2822" s="31" t="str">
        <f t="shared" si="129"/>
        <v/>
      </c>
      <c r="P2822" s="32" t="str">
        <f>IF(M2822=0,"",IF(N2822-Master!$A$6&lt;0,"0",IF(M2822&lt;=Master!$A$6,(N2822-Master!$A$6),O2822)))</f>
        <v/>
      </c>
      <c r="Q2822" s="20">
        <f t="shared" si="130"/>
        <v>0</v>
      </c>
      <c r="R2822" s="37" t="str">
        <f t="shared" si="131"/>
        <v/>
      </c>
    </row>
    <row r="2823" spans="1:18" x14ac:dyDescent="0.2">
      <c r="A2823" s="29"/>
      <c r="B2823" s="5"/>
      <c r="C2823" s="5"/>
      <c r="D2823" s="5"/>
      <c r="E2823" s="5"/>
      <c r="F2823" s="5"/>
      <c r="G2823" s="29"/>
      <c r="H2823" s="9"/>
      <c r="I2823" s="7"/>
      <c r="J2823" s="82"/>
      <c r="K2823" s="4"/>
      <c r="L2823" s="4"/>
      <c r="M2823" s="8"/>
      <c r="N2823" s="8"/>
      <c r="O2823" s="31" t="str">
        <f t="shared" si="129"/>
        <v/>
      </c>
      <c r="P2823" s="32" t="str">
        <f>IF(M2823=0,"",IF(N2823-Master!$A$6&lt;0,"0",IF(M2823&lt;=Master!$A$6,(N2823-Master!$A$6),O2823)))</f>
        <v/>
      </c>
      <c r="Q2823" s="20">
        <f t="shared" si="130"/>
        <v>0</v>
      </c>
      <c r="R2823" s="37" t="str">
        <f t="shared" si="131"/>
        <v/>
      </c>
    </row>
    <row r="2824" spans="1:18" x14ac:dyDescent="0.2">
      <c r="A2824" s="29"/>
      <c r="B2824" s="5"/>
      <c r="C2824" s="5"/>
      <c r="D2824" s="5"/>
      <c r="E2824" s="5"/>
      <c r="F2824" s="5"/>
      <c r="G2824" s="29"/>
      <c r="H2824" s="9"/>
      <c r="I2824" s="7"/>
      <c r="J2824" s="82"/>
      <c r="K2824" s="4"/>
      <c r="L2824" s="4"/>
      <c r="M2824" s="8"/>
      <c r="N2824" s="8"/>
      <c r="O2824" s="31" t="str">
        <f t="shared" si="129"/>
        <v/>
      </c>
      <c r="P2824" s="32" t="str">
        <f>IF(M2824=0,"",IF(N2824-Master!$A$6&lt;0,"0",IF(M2824&lt;=Master!$A$6,(N2824-Master!$A$6),O2824)))</f>
        <v/>
      </c>
      <c r="Q2824" s="20">
        <f t="shared" si="130"/>
        <v>0</v>
      </c>
      <c r="R2824" s="37" t="str">
        <f t="shared" si="131"/>
        <v/>
      </c>
    </row>
    <row r="2825" spans="1:18" x14ac:dyDescent="0.2">
      <c r="A2825" s="29"/>
      <c r="B2825" s="5"/>
      <c r="C2825" s="5"/>
      <c r="D2825" s="5"/>
      <c r="E2825" s="5"/>
      <c r="F2825" s="5"/>
      <c r="G2825" s="29"/>
      <c r="H2825" s="9"/>
      <c r="I2825" s="7"/>
      <c r="J2825" s="82"/>
      <c r="K2825" s="4"/>
      <c r="L2825" s="4"/>
      <c r="M2825" s="8"/>
      <c r="N2825" s="8"/>
      <c r="O2825" s="31" t="str">
        <f t="shared" si="129"/>
        <v/>
      </c>
      <c r="P2825" s="32" t="str">
        <f>IF(M2825=0,"",IF(N2825-Master!$A$6&lt;0,"0",IF(M2825&lt;=Master!$A$6,(N2825-Master!$A$6),O2825)))</f>
        <v/>
      </c>
      <c r="Q2825" s="20">
        <f t="shared" si="130"/>
        <v>0</v>
      </c>
      <c r="R2825" s="37" t="str">
        <f t="shared" si="131"/>
        <v/>
      </c>
    </row>
    <row r="2826" spans="1:18" x14ac:dyDescent="0.2">
      <c r="A2826" s="29"/>
      <c r="B2826" s="5"/>
      <c r="C2826" s="5"/>
      <c r="D2826" s="5"/>
      <c r="E2826" s="5"/>
      <c r="F2826" s="5"/>
      <c r="G2826" s="29"/>
      <c r="H2826" s="9"/>
      <c r="I2826" s="7"/>
      <c r="J2826" s="82"/>
      <c r="K2826" s="4"/>
      <c r="L2826" s="4"/>
      <c r="M2826" s="8"/>
      <c r="N2826" s="8"/>
      <c r="O2826" s="31" t="str">
        <f t="shared" si="129"/>
        <v/>
      </c>
      <c r="P2826" s="32" t="str">
        <f>IF(M2826=0,"",IF(N2826-Master!$A$6&lt;0,"0",IF(M2826&lt;=Master!$A$6,(N2826-Master!$A$6),O2826)))</f>
        <v/>
      </c>
      <c r="Q2826" s="20">
        <f t="shared" si="130"/>
        <v>0</v>
      </c>
      <c r="R2826" s="37" t="str">
        <f t="shared" si="131"/>
        <v/>
      </c>
    </row>
    <row r="2827" spans="1:18" x14ac:dyDescent="0.2">
      <c r="A2827" s="29"/>
      <c r="B2827" s="5"/>
      <c r="C2827" s="5"/>
      <c r="D2827" s="5"/>
      <c r="E2827" s="5"/>
      <c r="F2827" s="5"/>
      <c r="G2827" s="29"/>
      <c r="H2827" s="9"/>
      <c r="I2827" s="7"/>
      <c r="J2827" s="82"/>
      <c r="K2827" s="4"/>
      <c r="L2827" s="4"/>
      <c r="M2827" s="8"/>
      <c r="N2827" s="8"/>
      <c r="O2827" s="31" t="str">
        <f t="shared" si="129"/>
        <v/>
      </c>
      <c r="P2827" s="32" t="str">
        <f>IF(M2827=0,"",IF(N2827-Master!$A$6&lt;0,"0",IF(M2827&lt;=Master!$A$6,(N2827-Master!$A$6),O2827)))</f>
        <v/>
      </c>
      <c r="Q2827" s="20">
        <f t="shared" si="130"/>
        <v>0</v>
      </c>
      <c r="R2827" s="37" t="str">
        <f t="shared" si="131"/>
        <v/>
      </c>
    </row>
    <row r="2828" spans="1:18" x14ac:dyDescent="0.2">
      <c r="A2828" s="29"/>
      <c r="B2828" s="5"/>
      <c r="C2828" s="5"/>
      <c r="D2828" s="5"/>
      <c r="E2828" s="5"/>
      <c r="F2828" s="5"/>
      <c r="G2828" s="29"/>
      <c r="H2828" s="9"/>
      <c r="I2828" s="7"/>
      <c r="J2828" s="82"/>
      <c r="K2828" s="4"/>
      <c r="L2828" s="4"/>
      <c r="M2828" s="8"/>
      <c r="N2828" s="8"/>
      <c r="O2828" s="31" t="str">
        <f t="shared" si="129"/>
        <v/>
      </c>
      <c r="P2828" s="32" t="str">
        <f>IF(M2828=0,"",IF(N2828-Master!$A$6&lt;0,"0",IF(M2828&lt;=Master!$A$6,(N2828-Master!$A$6),O2828)))</f>
        <v/>
      </c>
      <c r="Q2828" s="20">
        <f t="shared" si="130"/>
        <v>0</v>
      </c>
      <c r="R2828" s="37" t="str">
        <f t="shared" si="131"/>
        <v/>
      </c>
    </row>
    <row r="2829" spans="1:18" x14ac:dyDescent="0.2">
      <c r="A2829" s="29"/>
      <c r="B2829" s="5"/>
      <c r="C2829" s="5"/>
      <c r="D2829" s="5"/>
      <c r="E2829" s="5"/>
      <c r="F2829" s="5"/>
      <c r="G2829" s="29"/>
      <c r="H2829" s="9"/>
      <c r="I2829" s="7"/>
      <c r="J2829" s="82"/>
      <c r="K2829" s="4"/>
      <c r="L2829" s="4"/>
      <c r="M2829" s="8"/>
      <c r="N2829" s="8"/>
      <c r="O2829" s="31" t="str">
        <f t="shared" si="129"/>
        <v/>
      </c>
      <c r="P2829" s="32" t="str">
        <f>IF(M2829=0,"",IF(N2829-Master!$A$6&lt;0,"0",IF(M2829&lt;=Master!$A$6,(N2829-Master!$A$6),O2829)))</f>
        <v/>
      </c>
      <c r="Q2829" s="20">
        <f t="shared" si="130"/>
        <v>0</v>
      </c>
      <c r="R2829" s="37" t="str">
        <f t="shared" si="131"/>
        <v/>
      </c>
    </row>
    <row r="2830" spans="1:18" x14ac:dyDescent="0.2">
      <c r="A2830" s="29"/>
      <c r="B2830" s="5"/>
      <c r="C2830" s="5"/>
      <c r="D2830" s="5"/>
      <c r="E2830" s="5"/>
      <c r="F2830" s="5"/>
      <c r="G2830" s="29"/>
      <c r="H2830" s="9"/>
      <c r="I2830" s="7"/>
      <c r="J2830" s="82"/>
      <c r="K2830" s="4"/>
      <c r="L2830" s="4"/>
      <c r="M2830" s="8"/>
      <c r="N2830" s="8"/>
      <c r="O2830" s="31" t="str">
        <f t="shared" si="129"/>
        <v/>
      </c>
      <c r="P2830" s="32" t="str">
        <f>IF(M2830=0,"",IF(N2830-Master!$A$6&lt;0,"0",IF(M2830&lt;=Master!$A$6,(N2830-Master!$A$6),O2830)))</f>
        <v/>
      </c>
      <c r="Q2830" s="20">
        <f t="shared" si="130"/>
        <v>0</v>
      </c>
      <c r="R2830" s="37" t="str">
        <f t="shared" si="131"/>
        <v/>
      </c>
    </row>
    <row r="2831" spans="1:18" x14ac:dyDescent="0.2">
      <c r="A2831" s="29"/>
      <c r="B2831" s="5"/>
      <c r="C2831" s="5"/>
      <c r="D2831" s="5"/>
      <c r="E2831" s="5"/>
      <c r="F2831" s="5"/>
      <c r="G2831" s="29"/>
      <c r="H2831" s="9"/>
      <c r="I2831" s="7"/>
      <c r="J2831" s="82"/>
      <c r="K2831" s="4"/>
      <c r="L2831" s="4"/>
      <c r="M2831" s="8"/>
      <c r="N2831" s="8"/>
      <c r="O2831" s="31" t="str">
        <f t="shared" si="129"/>
        <v/>
      </c>
      <c r="P2831" s="32" t="str">
        <f>IF(M2831=0,"",IF(N2831-Master!$A$6&lt;0,"0",IF(M2831&lt;=Master!$A$6,(N2831-Master!$A$6),O2831)))</f>
        <v/>
      </c>
      <c r="Q2831" s="20">
        <f t="shared" si="130"/>
        <v>0</v>
      </c>
      <c r="R2831" s="37" t="str">
        <f t="shared" si="131"/>
        <v/>
      </c>
    </row>
    <row r="2832" spans="1:18" x14ac:dyDescent="0.2">
      <c r="A2832" s="29"/>
      <c r="B2832" s="5"/>
      <c r="C2832" s="5"/>
      <c r="D2832" s="5"/>
      <c r="E2832" s="5"/>
      <c r="F2832" s="5"/>
      <c r="G2832" s="29"/>
      <c r="H2832" s="9"/>
      <c r="I2832" s="7"/>
      <c r="J2832" s="82"/>
      <c r="K2832" s="4"/>
      <c r="L2832" s="4"/>
      <c r="M2832" s="8"/>
      <c r="N2832" s="8"/>
      <c r="O2832" s="31" t="str">
        <f t="shared" si="129"/>
        <v/>
      </c>
      <c r="P2832" s="32" t="str">
        <f>IF(M2832=0,"",IF(N2832-Master!$A$6&lt;0,"0",IF(M2832&lt;=Master!$A$6,(N2832-Master!$A$6),O2832)))</f>
        <v/>
      </c>
      <c r="Q2832" s="20">
        <f t="shared" si="130"/>
        <v>0</v>
      </c>
      <c r="R2832" s="37" t="str">
        <f t="shared" si="131"/>
        <v/>
      </c>
    </row>
    <row r="2833" spans="1:18" x14ac:dyDescent="0.2">
      <c r="A2833" s="29"/>
      <c r="B2833" s="5"/>
      <c r="C2833" s="5"/>
      <c r="D2833" s="5"/>
      <c r="E2833" s="5"/>
      <c r="F2833" s="5"/>
      <c r="G2833" s="29"/>
      <c r="H2833" s="9"/>
      <c r="I2833" s="7"/>
      <c r="J2833" s="82"/>
      <c r="K2833" s="4"/>
      <c r="L2833" s="4"/>
      <c r="M2833" s="8"/>
      <c r="N2833" s="8"/>
      <c r="O2833" s="31" t="str">
        <f t="shared" si="129"/>
        <v/>
      </c>
      <c r="P2833" s="32" t="str">
        <f>IF(M2833=0,"",IF(N2833-Master!$A$6&lt;0,"0",IF(M2833&lt;=Master!$A$6,(N2833-Master!$A$6),O2833)))</f>
        <v/>
      </c>
      <c r="Q2833" s="20">
        <f t="shared" si="130"/>
        <v>0</v>
      </c>
      <c r="R2833" s="37" t="str">
        <f t="shared" si="131"/>
        <v/>
      </c>
    </row>
    <row r="2834" spans="1:18" x14ac:dyDescent="0.2">
      <c r="A2834" s="29"/>
      <c r="B2834" s="5"/>
      <c r="C2834" s="5"/>
      <c r="D2834" s="5"/>
      <c r="E2834" s="5"/>
      <c r="F2834" s="5"/>
      <c r="G2834" s="29"/>
      <c r="H2834" s="9"/>
      <c r="I2834" s="7"/>
      <c r="J2834" s="82"/>
      <c r="K2834" s="4"/>
      <c r="L2834" s="4"/>
      <c r="M2834" s="8"/>
      <c r="N2834" s="8"/>
      <c r="O2834" s="31" t="str">
        <f t="shared" si="129"/>
        <v/>
      </c>
      <c r="P2834" s="32" t="str">
        <f>IF(M2834=0,"",IF(N2834-Master!$A$6&lt;0,"0",IF(M2834&lt;=Master!$A$6,(N2834-Master!$A$6),O2834)))</f>
        <v/>
      </c>
      <c r="Q2834" s="20">
        <f t="shared" si="130"/>
        <v>0</v>
      </c>
      <c r="R2834" s="37" t="str">
        <f t="shared" si="131"/>
        <v/>
      </c>
    </row>
    <row r="2835" spans="1:18" x14ac:dyDescent="0.2">
      <c r="A2835" s="29"/>
      <c r="B2835" s="5"/>
      <c r="C2835" s="5"/>
      <c r="D2835" s="5"/>
      <c r="E2835" s="5"/>
      <c r="F2835" s="5"/>
      <c r="G2835" s="29"/>
      <c r="H2835" s="9"/>
      <c r="I2835" s="7"/>
      <c r="J2835" s="82"/>
      <c r="K2835" s="4"/>
      <c r="L2835" s="4"/>
      <c r="M2835" s="8"/>
      <c r="N2835" s="8"/>
      <c r="O2835" s="31" t="str">
        <f t="shared" si="129"/>
        <v/>
      </c>
      <c r="P2835" s="32" t="str">
        <f>IF(M2835=0,"",IF(N2835-Master!$A$6&lt;0,"0",IF(M2835&lt;=Master!$A$6,(N2835-Master!$A$6),O2835)))</f>
        <v/>
      </c>
      <c r="Q2835" s="20">
        <f t="shared" si="130"/>
        <v>0</v>
      </c>
      <c r="R2835" s="37" t="str">
        <f t="shared" si="131"/>
        <v/>
      </c>
    </row>
    <row r="2836" spans="1:18" x14ac:dyDescent="0.2">
      <c r="A2836" s="29"/>
      <c r="B2836" s="5"/>
      <c r="C2836" s="5"/>
      <c r="D2836" s="5"/>
      <c r="E2836" s="5"/>
      <c r="F2836" s="5"/>
      <c r="G2836" s="29"/>
      <c r="H2836" s="9"/>
      <c r="I2836" s="7"/>
      <c r="J2836" s="82"/>
      <c r="K2836" s="4"/>
      <c r="L2836" s="4"/>
      <c r="M2836" s="8"/>
      <c r="N2836" s="8"/>
      <c r="O2836" s="31" t="str">
        <f t="shared" si="129"/>
        <v/>
      </c>
      <c r="P2836" s="32" t="str">
        <f>IF(M2836=0,"",IF(N2836-Master!$A$6&lt;0,"0",IF(M2836&lt;=Master!$A$6,(N2836-Master!$A$6),O2836)))</f>
        <v/>
      </c>
      <c r="Q2836" s="20">
        <f t="shared" si="130"/>
        <v>0</v>
      </c>
      <c r="R2836" s="37" t="str">
        <f t="shared" si="131"/>
        <v/>
      </c>
    </row>
    <row r="2837" spans="1:18" x14ac:dyDescent="0.2">
      <c r="A2837" s="29"/>
      <c r="B2837" s="5"/>
      <c r="C2837" s="5"/>
      <c r="D2837" s="5"/>
      <c r="E2837" s="5"/>
      <c r="F2837" s="5"/>
      <c r="G2837" s="29"/>
      <c r="H2837" s="9"/>
      <c r="I2837" s="7"/>
      <c r="J2837" s="82"/>
      <c r="K2837" s="4"/>
      <c r="L2837" s="4"/>
      <c r="M2837" s="8"/>
      <c r="N2837" s="8"/>
      <c r="O2837" s="31" t="str">
        <f t="shared" si="129"/>
        <v/>
      </c>
      <c r="P2837" s="32" t="str">
        <f>IF(M2837=0,"",IF(N2837-Master!$A$6&lt;0,"0",IF(M2837&lt;=Master!$A$6,(N2837-Master!$A$6),O2837)))</f>
        <v/>
      </c>
      <c r="Q2837" s="20">
        <f t="shared" si="130"/>
        <v>0</v>
      </c>
      <c r="R2837" s="37" t="str">
        <f t="shared" si="131"/>
        <v/>
      </c>
    </row>
    <row r="2838" spans="1:18" x14ac:dyDescent="0.2">
      <c r="A2838" s="29"/>
      <c r="B2838" s="5"/>
      <c r="C2838" s="5"/>
      <c r="D2838" s="5"/>
      <c r="E2838" s="5"/>
      <c r="F2838" s="5"/>
      <c r="G2838" s="29"/>
      <c r="H2838" s="9"/>
      <c r="I2838" s="7"/>
      <c r="J2838" s="82"/>
      <c r="K2838" s="4"/>
      <c r="L2838" s="4"/>
      <c r="M2838" s="8"/>
      <c r="N2838" s="8"/>
      <c r="O2838" s="31" t="str">
        <f t="shared" si="129"/>
        <v/>
      </c>
      <c r="P2838" s="32" t="str">
        <f>IF(M2838=0,"",IF(N2838-Master!$A$6&lt;0,"0",IF(M2838&lt;=Master!$A$6,(N2838-Master!$A$6),O2838)))</f>
        <v/>
      </c>
      <c r="Q2838" s="20">
        <f t="shared" si="130"/>
        <v>0</v>
      </c>
      <c r="R2838" s="37" t="str">
        <f t="shared" si="131"/>
        <v/>
      </c>
    </row>
    <row r="2839" spans="1:18" x14ac:dyDescent="0.2">
      <c r="A2839" s="29"/>
      <c r="B2839" s="5"/>
      <c r="C2839" s="5"/>
      <c r="D2839" s="5"/>
      <c r="E2839" s="5"/>
      <c r="F2839" s="5"/>
      <c r="G2839" s="29"/>
      <c r="H2839" s="9"/>
      <c r="I2839" s="7"/>
      <c r="J2839" s="82"/>
      <c r="K2839" s="4"/>
      <c r="L2839" s="4"/>
      <c r="M2839" s="8"/>
      <c r="N2839" s="8"/>
      <c r="O2839" s="31" t="str">
        <f t="shared" si="129"/>
        <v/>
      </c>
      <c r="P2839" s="32" t="str">
        <f>IF(M2839=0,"",IF(N2839-Master!$A$6&lt;0,"0",IF(M2839&lt;=Master!$A$6,(N2839-Master!$A$6),O2839)))</f>
        <v/>
      </c>
      <c r="Q2839" s="20">
        <f t="shared" si="130"/>
        <v>0</v>
      </c>
      <c r="R2839" s="37" t="str">
        <f t="shared" si="131"/>
        <v/>
      </c>
    </row>
    <row r="2840" spans="1:18" x14ac:dyDescent="0.2">
      <c r="A2840" s="29"/>
      <c r="B2840" s="5"/>
      <c r="C2840" s="5"/>
      <c r="D2840" s="5"/>
      <c r="E2840" s="5"/>
      <c r="F2840" s="5"/>
      <c r="G2840" s="29"/>
      <c r="H2840" s="9"/>
      <c r="I2840" s="7"/>
      <c r="J2840" s="82"/>
      <c r="K2840" s="4"/>
      <c r="L2840" s="4"/>
      <c r="M2840" s="8"/>
      <c r="N2840" s="8"/>
      <c r="O2840" s="31" t="str">
        <f t="shared" ref="O2840:O2903" si="132">IF(M2840=0,"",(N2840-M2840+1))</f>
        <v/>
      </c>
      <c r="P2840" s="32" t="str">
        <f>IF(M2840=0,"",IF(N2840-Master!$A$6&lt;0,"0",IF(M2840&lt;=Master!$A$6,(N2840-Master!$A$6),O2840)))</f>
        <v/>
      </c>
      <c r="Q2840" s="20">
        <f t="shared" ref="Q2840:Q2903" si="133">IF(M2840=0,H2840,IF(P2840="0",H2840,ROUND(H2840-(H2840*P2840/O2840),2)))</f>
        <v>0</v>
      </c>
      <c r="R2840" s="37" t="str">
        <f t="shared" ref="R2840:R2903" si="134">CLEAN(IF(H2840=0,"",IF(ISBLANK(I2840),LEFT("Accrue "&amp;K2840,35),LEFT("Accrue "&amp;I2840&amp;" "&amp;K2840,35))))</f>
        <v/>
      </c>
    </row>
    <row r="2841" spans="1:18" x14ac:dyDescent="0.2">
      <c r="A2841" s="29"/>
      <c r="B2841" s="5"/>
      <c r="C2841" s="5"/>
      <c r="D2841" s="5"/>
      <c r="E2841" s="5"/>
      <c r="F2841" s="5"/>
      <c r="G2841" s="29"/>
      <c r="H2841" s="9"/>
      <c r="I2841" s="7"/>
      <c r="J2841" s="82"/>
      <c r="K2841" s="4"/>
      <c r="L2841" s="4"/>
      <c r="M2841" s="8"/>
      <c r="N2841" s="8"/>
      <c r="O2841" s="31" t="str">
        <f t="shared" si="132"/>
        <v/>
      </c>
      <c r="P2841" s="32" t="str">
        <f>IF(M2841=0,"",IF(N2841-Master!$A$6&lt;0,"0",IF(M2841&lt;=Master!$A$6,(N2841-Master!$A$6),O2841)))</f>
        <v/>
      </c>
      <c r="Q2841" s="20">
        <f t="shared" si="133"/>
        <v>0</v>
      </c>
      <c r="R2841" s="37" t="str">
        <f t="shared" si="134"/>
        <v/>
      </c>
    </row>
    <row r="2842" spans="1:18" x14ac:dyDescent="0.2">
      <c r="A2842" s="29"/>
      <c r="B2842" s="5"/>
      <c r="C2842" s="5"/>
      <c r="D2842" s="5"/>
      <c r="E2842" s="5"/>
      <c r="F2842" s="5"/>
      <c r="G2842" s="29"/>
      <c r="H2842" s="9"/>
      <c r="I2842" s="7"/>
      <c r="J2842" s="82"/>
      <c r="K2842" s="4"/>
      <c r="L2842" s="4"/>
      <c r="M2842" s="8"/>
      <c r="N2842" s="8"/>
      <c r="O2842" s="31" t="str">
        <f t="shared" si="132"/>
        <v/>
      </c>
      <c r="P2842" s="32" t="str">
        <f>IF(M2842=0,"",IF(N2842-Master!$A$6&lt;0,"0",IF(M2842&lt;=Master!$A$6,(N2842-Master!$A$6),O2842)))</f>
        <v/>
      </c>
      <c r="Q2842" s="20">
        <f t="shared" si="133"/>
        <v>0</v>
      </c>
      <c r="R2842" s="37" t="str">
        <f t="shared" si="134"/>
        <v/>
      </c>
    </row>
    <row r="2843" spans="1:18" x14ac:dyDescent="0.2">
      <c r="A2843" s="29"/>
      <c r="B2843" s="5"/>
      <c r="C2843" s="5"/>
      <c r="D2843" s="5"/>
      <c r="E2843" s="5"/>
      <c r="F2843" s="5"/>
      <c r="G2843" s="29"/>
      <c r="H2843" s="9"/>
      <c r="I2843" s="7"/>
      <c r="J2843" s="82"/>
      <c r="K2843" s="4"/>
      <c r="L2843" s="4"/>
      <c r="M2843" s="8"/>
      <c r="N2843" s="8"/>
      <c r="O2843" s="31" t="str">
        <f t="shared" si="132"/>
        <v/>
      </c>
      <c r="P2843" s="32" t="str">
        <f>IF(M2843=0,"",IF(N2843-Master!$A$6&lt;0,"0",IF(M2843&lt;=Master!$A$6,(N2843-Master!$A$6),O2843)))</f>
        <v/>
      </c>
      <c r="Q2843" s="20">
        <f t="shared" si="133"/>
        <v>0</v>
      </c>
      <c r="R2843" s="37" t="str">
        <f t="shared" si="134"/>
        <v/>
      </c>
    </row>
    <row r="2844" spans="1:18" x14ac:dyDescent="0.2">
      <c r="A2844" s="29"/>
      <c r="B2844" s="5"/>
      <c r="C2844" s="5"/>
      <c r="D2844" s="5"/>
      <c r="E2844" s="5"/>
      <c r="F2844" s="5"/>
      <c r="G2844" s="29"/>
      <c r="H2844" s="9"/>
      <c r="I2844" s="7"/>
      <c r="J2844" s="82"/>
      <c r="K2844" s="4"/>
      <c r="L2844" s="4"/>
      <c r="M2844" s="8"/>
      <c r="N2844" s="8"/>
      <c r="O2844" s="31" t="str">
        <f t="shared" si="132"/>
        <v/>
      </c>
      <c r="P2844" s="32" t="str">
        <f>IF(M2844=0,"",IF(N2844-Master!$A$6&lt;0,"0",IF(M2844&lt;=Master!$A$6,(N2844-Master!$A$6),O2844)))</f>
        <v/>
      </c>
      <c r="Q2844" s="20">
        <f t="shared" si="133"/>
        <v>0</v>
      </c>
      <c r="R2844" s="37" t="str">
        <f t="shared" si="134"/>
        <v/>
      </c>
    </row>
    <row r="2845" spans="1:18" x14ac:dyDescent="0.2">
      <c r="A2845" s="29"/>
      <c r="B2845" s="5"/>
      <c r="C2845" s="5"/>
      <c r="D2845" s="5"/>
      <c r="E2845" s="5"/>
      <c r="F2845" s="5"/>
      <c r="G2845" s="29"/>
      <c r="H2845" s="9"/>
      <c r="I2845" s="7"/>
      <c r="J2845" s="82"/>
      <c r="K2845" s="4"/>
      <c r="L2845" s="4"/>
      <c r="M2845" s="8"/>
      <c r="N2845" s="8"/>
      <c r="O2845" s="31" t="str">
        <f t="shared" si="132"/>
        <v/>
      </c>
      <c r="P2845" s="32" t="str">
        <f>IF(M2845=0,"",IF(N2845-Master!$A$6&lt;0,"0",IF(M2845&lt;=Master!$A$6,(N2845-Master!$A$6),O2845)))</f>
        <v/>
      </c>
      <c r="Q2845" s="20">
        <f t="shared" si="133"/>
        <v>0</v>
      </c>
      <c r="R2845" s="37" t="str">
        <f t="shared" si="134"/>
        <v/>
      </c>
    </row>
    <row r="2846" spans="1:18" x14ac:dyDescent="0.2">
      <c r="A2846" s="29"/>
      <c r="B2846" s="5"/>
      <c r="C2846" s="5"/>
      <c r="D2846" s="5"/>
      <c r="E2846" s="5"/>
      <c r="F2846" s="5"/>
      <c r="G2846" s="29"/>
      <c r="H2846" s="9"/>
      <c r="I2846" s="7"/>
      <c r="J2846" s="82"/>
      <c r="K2846" s="4"/>
      <c r="L2846" s="4"/>
      <c r="M2846" s="8"/>
      <c r="N2846" s="8"/>
      <c r="O2846" s="31" t="str">
        <f t="shared" si="132"/>
        <v/>
      </c>
      <c r="P2846" s="32" t="str">
        <f>IF(M2846=0,"",IF(N2846-Master!$A$6&lt;0,"0",IF(M2846&lt;=Master!$A$6,(N2846-Master!$A$6),O2846)))</f>
        <v/>
      </c>
      <c r="Q2846" s="20">
        <f t="shared" si="133"/>
        <v>0</v>
      </c>
      <c r="R2846" s="37" t="str">
        <f t="shared" si="134"/>
        <v/>
      </c>
    </row>
    <row r="2847" spans="1:18" x14ac:dyDescent="0.2">
      <c r="A2847" s="29"/>
      <c r="B2847" s="5"/>
      <c r="C2847" s="5"/>
      <c r="D2847" s="5"/>
      <c r="E2847" s="5"/>
      <c r="F2847" s="5"/>
      <c r="G2847" s="29"/>
      <c r="H2847" s="9"/>
      <c r="I2847" s="7"/>
      <c r="J2847" s="82"/>
      <c r="K2847" s="4"/>
      <c r="L2847" s="4"/>
      <c r="M2847" s="8"/>
      <c r="N2847" s="8"/>
      <c r="O2847" s="31" t="str">
        <f t="shared" si="132"/>
        <v/>
      </c>
      <c r="P2847" s="32" t="str">
        <f>IF(M2847=0,"",IF(N2847-Master!$A$6&lt;0,"0",IF(M2847&lt;=Master!$A$6,(N2847-Master!$A$6),O2847)))</f>
        <v/>
      </c>
      <c r="Q2847" s="20">
        <f t="shared" si="133"/>
        <v>0</v>
      </c>
      <c r="R2847" s="37" t="str">
        <f t="shared" si="134"/>
        <v/>
      </c>
    </row>
    <row r="2848" spans="1:18" x14ac:dyDescent="0.2">
      <c r="A2848" s="29"/>
      <c r="B2848" s="5"/>
      <c r="C2848" s="5"/>
      <c r="D2848" s="5"/>
      <c r="E2848" s="5"/>
      <c r="F2848" s="5"/>
      <c r="G2848" s="29"/>
      <c r="H2848" s="9"/>
      <c r="I2848" s="7"/>
      <c r="J2848" s="82"/>
      <c r="K2848" s="4"/>
      <c r="L2848" s="4"/>
      <c r="M2848" s="8"/>
      <c r="N2848" s="8"/>
      <c r="O2848" s="31" t="str">
        <f t="shared" si="132"/>
        <v/>
      </c>
      <c r="P2848" s="32" t="str">
        <f>IF(M2848=0,"",IF(N2848-Master!$A$6&lt;0,"0",IF(M2848&lt;=Master!$A$6,(N2848-Master!$A$6),O2848)))</f>
        <v/>
      </c>
      <c r="Q2848" s="20">
        <f t="shared" si="133"/>
        <v>0</v>
      </c>
      <c r="R2848" s="37" t="str">
        <f t="shared" si="134"/>
        <v/>
      </c>
    </row>
    <row r="2849" spans="1:18" x14ac:dyDescent="0.2">
      <c r="A2849" s="29"/>
      <c r="B2849" s="5"/>
      <c r="C2849" s="5"/>
      <c r="D2849" s="5"/>
      <c r="E2849" s="5"/>
      <c r="F2849" s="5"/>
      <c r="G2849" s="29"/>
      <c r="H2849" s="9"/>
      <c r="I2849" s="7"/>
      <c r="J2849" s="82"/>
      <c r="K2849" s="4"/>
      <c r="L2849" s="4"/>
      <c r="M2849" s="8"/>
      <c r="N2849" s="8"/>
      <c r="O2849" s="31" t="str">
        <f t="shared" si="132"/>
        <v/>
      </c>
      <c r="P2849" s="32" t="str">
        <f>IF(M2849=0,"",IF(N2849-Master!$A$6&lt;0,"0",IF(M2849&lt;=Master!$A$6,(N2849-Master!$A$6),O2849)))</f>
        <v/>
      </c>
      <c r="Q2849" s="20">
        <f t="shared" si="133"/>
        <v>0</v>
      </c>
      <c r="R2849" s="37" t="str">
        <f t="shared" si="134"/>
        <v/>
      </c>
    </row>
    <row r="2850" spans="1:18" x14ac:dyDescent="0.2">
      <c r="A2850" s="29"/>
      <c r="B2850" s="5"/>
      <c r="C2850" s="5"/>
      <c r="D2850" s="5"/>
      <c r="E2850" s="5"/>
      <c r="F2850" s="5"/>
      <c r="G2850" s="29"/>
      <c r="H2850" s="9"/>
      <c r="I2850" s="7"/>
      <c r="J2850" s="82"/>
      <c r="K2850" s="4"/>
      <c r="L2850" s="4"/>
      <c r="M2850" s="8"/>
      <c r="N2850" s="8"/>
      <c r="O2850" s="31" t="str">
        <f t="shared" si="132"/>
        <v/>
      </c>
      <c r="P2850" s="32" t="str">
        <f>IF(M2850=0,"",IF(N2850-Master!$A$6&lt;0,"0",IF(M2850&lt;=Master!$A$6,(N2850-Master!$A$6),O2850)))</f>
        <v/>
      </c>
      <c r="Q2850" s="20">
        <f t="shared" si="133"/>
        <v>0</v>
      </c>
      <c r="R2850" s="37" t="str">
        <f t="shared" si="134"/>
        <v/>
      </c>
    </row>
    <row r="2851" spans="1:18" x14ac:dyDescent="0.2">
      <c r="A2851" s="29"/>
      <c r="B2851" s="5"/>
      <c r="C2851" s="5"/>
      <c r="D2851" s="5"/>
      <c r="E2851" s="5"/>
      <c r="F2851" s="5"/>
      <c r="G2851" s="29"/>
      <c r="H2851" s="9"/>
      <c r="I2851" s="7"/>
      <c r="J2851" s="82"/>
      <c r="K2851" s="4"/>
      <c r="L2851" s="4"/>
      <c r="M2851" s="8"/>
      <c r="N2851" s="8"/>
      <c r="O2851" s="31" t="str">
        <f t="shared" si="132"/>
        <v/>
      </c>
      <c r="P2851" s="32" t="str">
        <f>IF(M2851=0,"",IF(N2851-Master!$A$6&lt;0,"0",IF(M2851&lt;=Master!$A$6,(N2851-Master!$A$6),O2851)))</f>
        <v/>
      </c>
      <c r="Q2851" s="20">
        <f t="shared" si="133"/>
        <v>0</v>
      </c>
      <c r="R2851" s="37" t="str">
        <f t="shared" si="134"/>
        <v/>
      </c>
    </row>
    <row r="2852" spans="1:18" x14ac:dyDescent="0.2">
      <c r="A2852" s="29"/>
      <c r="B2852" s="5"/>
      <c r="C2852" s="5"/>
      <c r="D2852" s="5"/>
      <c r="E2852" s="5"/>
      <c r="F2852" s="5"/>
      <c r="G2852" s="29"/>
      <c r="H2852" s="9"/>
      <c r="I2852" s="7"/>
      <c r="J2852" s="82"/>
      <c r="K2852" s="4"/>
      <c r="L2852" s="4"/>
      <c r="M2852" s="8"/>
      <c r="N2852" s="8"/>
      <c r="O2852" s="31" t="str">
        <f t="shared" si="132"/>
        <v/>
      </c>
      <c r="P2852" s="32" t="str">
        <f>IF(M2852=0,"",IF(N2852-Master!$A$6&lt;0,"0",IF(M2852&lt;=Master!$A$6,(N2852-Master!$A$6),O2852)))</f>
        <v/>
      </c>
      <c r="Q2852" s="20">
        <f t="shared" si="133"/>
        <v>0</v>
      </c>
      <c r="R2852" s="37" t="str">
        <f t="shared" si="134"/>
        <v/>
      </c>
    </row>
    <row r="2853" spans="1:18" x14ac:dyDescent="0.2">
      <c r="A2853" s="29"/>
      <c r="B2853" s="5"/>
      <c r="C2853" s="5"/>
      <c r="D2853" s="5"/>
      <c r="E2853" s="5"/>
      <c r="F2853" s="5"/>
      <c r="G2853" s="29"/>
      <c r="H2853" s="9"/>
      <c r="I2853" s="7"/>
      <c r="J2853" s="82"/>
      <c r="K2853" s="4"/>
      <c r="L2853" s="4"/>
      <c r="M2853" s="8"/>
      <c r="N2853" s="8"/>
      <c r="O2853" s="31" t="str">
        <f t="shared" si="132"/>
        <v/>
      </c>
      <c r="P2853" s="32" t="str">
        <f>IF(M2853=0,"",IF(N2853-Master!$A$6&lt;0,"0",IF(M2853&lt;=Master!$A$6,(N2853-Master!$A$6),O2853)))</f>
        <v/>
      </c>
      <c r="Q2853" s="20">
        <f t="shared" si="133"/>
        <v>0</v>
      </c>
      <c r="R2853" s="37" t="str">
        <f t="shared" si="134"/>
        <v/>
      </c>
    </row>
    <row r="2854" spans="1:18" x14ac:dyDescent="0.2">
      <c r="A2854" s="29"/>
      <c r="B2854" s="5"/>
      <c r="C2854" s="5"/>
      <c r="D2854" s="5"/>
      <c r="E2854" s="5"/>
      <c r="F2854" s="5"/>
      <c r="G2854" s="29"/>
      <c r="H2854" s="9"/>
      <c r="I2854" s="7"/>
      <c r="J2854" s="82"/>
      <c r="K2854" s="4"/>
      <c r="L2854" s="4"/>
      <c r="M2854" s="8"/>
      <c r="N2854" s="8"/>
      <c r="O2854" s="31" t="str">
        <f t="shared" si="132"/>
        <v/>
      </c>
      <c r="P2854" s="32" t="str">
        <f>IF(M2854=0,"",IF(N2854-Master!$A$6&lt;0,"0",IF(M2854&lt;=Master!$A$6,(N2854-Master!$A$6),O2854)))</f>
        <v/>
      </c>
      <c r="Q2854" s="20">
        <f t="shared" si="133"/>
        <v>0</v>
      </c>
      <c r="R2854" s="37" t="str">
        <f t="shared" si="134"/>
        <v/>
      </c>
    </row>
    <row r="2855" spans="1:18" x14ac:dyDescent="0.2">
      <c r="A2855" s="29"/>
      <c r="B2855" s="5"/>
      <c r="C2855" s="5"/>
      <c r="D2855" s="5"/>
      <c r="E2855" s="5"/>
      <c r="F2855" s="5"/>
      <c r="G2855" s="29"/>
      <c r="H2855" s="9"/>
      <c r="I2855" s="7"/>
      <c r="J2855" s="82"/>
      <c r="K2855" s="4"/>
      <c r="L2855" s="4"/>
      <c r="M2855" s="8"/>
      <c r="N2855" s="8"/>
      <c r="O2855" s="31" t="str">
        <f t="shared" si="132"/>
        <v/>
      </c>
      <c r="P2855" s="32" t="str">
        <f>IF(M2855=0,"",IF(N2855-Master!$A$6&lt;0,"0",IF(M2855&lt;=Master!$A$6,(N2855-Master!$A$6),O2855)))</f>
        <v/>
      </c>
      <c r="Q2855" s="20">
        <f t="shared" si="133"/>
        <v>0</v>
      </c>
      <c r="R2855" s="37" t="str">
        <f t="shared" si="134"/>
        <v/>
      </c>
    </row>
    <row r="2856" spans="1:18" x14ac:dyDescent="0.2">
      <c r="A2856" s="29"/>
      <c r="B2856" s="5"/>
      <c r="C2856" s="5"/>
      <c r="D2856" s="5"/>
      <c r="E2856" s="5"/>
      <c r="F2856" s="5"/>
      <c r="G2856" s="29"/>
      <c r="H2856" s="9"/>
      <c r="I2856" s="7"/>
      <c r="J2856" s="82"/>
      <c r="K2856" s="4"/>
      <c r="L2856" s="4"/>
      <c r="M2856" s="8"/>
      <c r="N2856" s="8"/>
      <c r="O2856" s="31" t="str">
        <f t="shared" si="132"/>
        <v/>
      </c>
      <c r="P2856" s="32" t="str">
        <f>IF(M2856=0,"",IF(N2856-Master!$A$6&lt;0,"0",IF(M2856&lt;=Master!$A$6,(N2856-Master!$A$6),O2856)))</f>
        <v/>
      </c>
      <c r="Q2856" s="20">
        <f t="shared" si="133"/>
        <v>0</v>
      </c>
      <c r="R2856" s="37" t="str">
        <f t="shared" si="134"/>
        <v/>
      </c>
    </row>
    <row r="2857" spans="1:18" x14ac:dyDescent="0.2">
      <c r="A2857" s="29"/>
      <c r="B2857" s="5"/>
      <c r="C2857" s="5"/>
      <c r="D2857" s="5"/>
      <c r="E2857" s="5"/>
      <c r="F2857" s="5"/>
      <c r="G2857" s="29"/>
      <c r="H2857" s="9"/>
      <c r="I2857" s="7"/>
      <c r="J2857" s="82"/>
      <c r="K2857" s="4"/>
      <c r="L2857" s="4"/>
      <c r="M2857" s="8"/>
      <c r="N2857" s="8"/>
      <c r="O2857" s="31" t="str">
        <f t="shared" si="132"/>
        <v/>
      </c>
      <c r="P2857" s="32" t="str">
        <f>IF(M2857=0,"",IF(N2857-Master!$A$6&lt;0,"0",IF(M2857&lt;=Master!$A$6,(N2857-Master!$A$6),O2857)))</f>
        <v/>
      </c>
      <c r="Q2857" s="20">
        <f t="shared" si="133"/>
        <v>0</v>
      </c>
      <c r="R2857" s="37" t="str">
        <f t="shared" si="134"/>
        <v/>
      </c>
    </row>
    <row r="2858" spans="1:18" x14ac:dyDescent="0.2">
      <c r="A2858" s="29"/>
      <c r="B2858" s="5"/>
      <c r="C2858" s="5"/>
      <c r="D2858" s="5"/>
      <c r="E2858" s="5"/>
      <c r="F2858" s="5"/>
      <c r="G2858" s="29"/>
      <c r="H2858" s="9"/>
      <c r="I2858" s="7"/>
      <c r="J2858" s="82"/>
      <c r="K2858" s="4"/>
      <c r="L2858" s="4"/>
      <c r="M2858" s="8"/>
      <c r="N2858" s="8"/>
      <c r="O2858" s="31" t="str">
        <f t="shared" si="132"/>
        <v/>
      </c>
      <c r="P2858" s="32" t="str">
        <f>IF(M2858=0,"",IF(N2858-Master!$A$6&lt;0,"0",IF(M2858&lt;=Master!$A$6,(N2858-Master!$A$6),O2858)))</f>
        <v/>
      </c>
      <c r="Q2858" s="20">
        <f t="shared" si="133"/>
        <v>0</v>
      </c>
      <c r="R2858" s="37" t="str">
        <f t="shared" si="134"/>
        <v/>
      </c>
    </row>
    <row r="2859" spans="1:18" x14ac:dyDescent="0.2">
      <c r="A2859" s="29"/>
      <c r="B2859" s="5"/>
      <c r="C2859" s="5"/>
      <c r="D2859" s="5"/>
      <c r="E2859" s="5"/>
      <c r="F2859" s="5"/>
      <c r="G2859" s="29"/>
      <c r="H2859" s="9"/>
      <c r="I2859" s="7"/>
      <c r="J2859" s="82"/>
      <c r="K2859" s="4"/>
      <c r="L2859" s="4"/>
      <c r="M2859" s="8"/>
      <c r="N2859" s="8"/>
      <c r="O2859" s="31" t="str">
        <f t="shared" si="132"/>
        <v/>
      </c>
      <c r="P2859" s="32" t="str">
        <f>IF(M2859=0,"",IF(N2859-Master!$A$6&lt;0,"0",IF(M2859&lt;=Master!$A$6,(N2859-Master!$A$6),O2859)))</f>
        <v/>
      </c>
      <c r="Q2859" s="20">
        <f t="shared" si="133"/>
        <v>0</v>
      </c>
      <c r="R2859" s="37" t="str">
        <f t="shared" si="134"/>
        <v/>
      </c>
    </row>
    <row r="2860" spans="1:18" x14ac:dyDescent="0.2">
      <c r="A2860" s="29"/>
      <c r="B2860" s="5"/>
      <c r="C2860" s="5"/>
      <c r="D2860" s="5"/>
      <c r="E2860" s="5"/>
      <c r="F2860" s="5"/>
      <c r="G2860" s="29"/>
      <c r="H2860" s="9"/>
      <c r="I2860" s="7"/>
      <c r="J2860" s="82"/>
      <c r="K2860" s="4"/>
      <c r="L2860" s="4"/>
      <c r="M2860" s="8"/>
      <c r="N2860" s="8"/>
      <c r="O2860" s="31" t="str">
        <f t="shared" si="132"/>
        <v/>
      </c>
      <c r="P2860" s="32" t="str">
        <f>IF(M2860=0,"",IF(N2860-Master!$A$6&lt;0,"0",IF(M2860&lt;=Master!$A$6,(N2860-Master!$A$6),O2860)))</f>
        <v/>
      </c>
      <c r="Q2860" s="20">
        <f t="shared" si="133"/>
        <v>0</v>
      </c>
      <c r="R2860" s="37" t="str">
        <f t="shared" si="134"/>
        <v/>
      </c>
    </row>
    <row r="2861" spans="1:18" x14ac:dyDescent="0.2">
      <c r="A2861" s="29"/>
      <c r="B2861" s="5"/>
      <c r="C2861" s="5"/>
      <c r="D2861" s="5"/>
      <c r="E2861" s="5"/>
      <c r="F2861" s="5"/>
      <c r="G2861" s="29"/>
      <c r="H2861" s="9"/>
      <c r="I2861" s="7"/>
      <c r="J2861" s="82"/>
      <c r="K2861" s="4"/>
      <c r="L2861" s="4"/>
      <c r="M2861" s="8"/>
      <c r="N2861" s="8"/>
      <c r="O2861" s="31" t="str">
        <f t="shared" si="132"/>
        <v/>
      </c>
      <c r="P2861" s="32" t="str">
        <f>IF(M2861=0,"",IF(N2861-Master!$A$6&lt;0,"0",IF(M2861&lt;=Master!$A$6,(N2861-Master!$A$6),O2861)))</f>
        <v/>
      </c>
      <c r="Q2861" s="20">
        <f t="shared" si="133"/>
        <v>0</v>
      </c>
      <c r="R2861" s="37" t="str">
        <f t="shared" si="134"/>
        <v/>
      </c>
    </row>
    <row r="2862" spans="1:18" x14ac:dyDescent="0.2">
      <c r="A2862" s="29"/>
      <c r="B2862" s="5"/>
      <c r="C2862" s="5"/>
      <c r="D2862" s="5"/>
      <c r="E2862" s="5"/>
      <c r="F2862" s="5"/>
      <c r="G2862" s="29"/>
      <c r="H2862" s="9"/>
      <c r="I2862" s="7"/>
      <c r="J2862" s="82"/>
      <c r="K2862" s="4"/>
      <c r="L2862" s="4"/>
      <c r="M2862" s="8"/>
      <c r="N2862" s="8"/>
      <c r="O2862" s="31" t="str">
        <f t="shared" si="132"/>
        <v/>
      </c>
      <c r="P2862" s="32" t="str">
        <f>IF(M2862=0,"",IF(N2862-Master!$A$6&lt;0,"0",IF(M2862&lt;=Master!$A$6,(N2862-Master!$A$6),O2862)))</f>
        <v/>
      </c>
      <c r="Q2862" s="20">
        <f t="shared" si="133"/>
        <v>0</v>
      </c>
      <c r="R2862" s="37" t="str">
        <f t="shared" si="134"/>
        <v/>
      </c>
    </row>
    <row r="2863" spans="1:18" x14ac:dyDescent="0.2">
      <c r="A2863" s="29"/>
      <c r="B2863" s="5"/>
      <c r="C2863" s="5"/>
      <c r="D2863" s="5"/>
      <c r="E2863" s="5"/>
      <c r="F2863" s="5"/>
      <c r="G2863" s="29"/>
      <c r="H2863" s="9"/>
      <c r="I2863" s="7"/>
      <c r="J2863" s="82"/>
      <c r="K2863" s="4"/>
      <c r="L2863" s="4"/>
      <c r="M2863" s="8"/>
      <c r="N2863" s="8"/>
      <c r="O2863" s="31" t="str">
        <f t="shared" si="132"/>
        <v/>
      </c>
      <c r="P2863" s="32" t="str">
        <f>IF(M2863=0,"",IF(N2863-Master!$A$6&lt;0,"0",IF(M2863&lt;=Master!$A$6,(N2863-Master!$A$6),O2863)))</f>
        <v/>
      </c>
      <c r="Q2863" s="20">
        <f t="shared" si="133"/>
        <v>0</v>
      </c>
      <c r="R2863" s="37" t="str">
        <f t="shared" si="134"/>
        <v/>
      </c>
    </row>
    <row r="2864" spans="1:18" x14ac:dyDescent="0.2">
      <c r="A2864" s="29"/>
      <c r="B2864" s="5"/>
      <c r="C2864" s="5"/>
      <c r="D2864" s="5"/>
      <c r="E2864" s="5"/>
      <c r="F2864" s="5"/>
      <c r="G2864" s="29"/>
      <c r="H2864" s="9"/>
      <c r="I2864" s="7"/>
      <c r="J2864" s="82"/>
      <c r="K2864" s="4"/>
      <c r="L2864" s="4"/>
      <c r="M2864" s="8"/>
      <c r="N2864" s="8"/>
      <c r="O2864" s="31" t="str">
        <f t="shared" si="132"/>
        <v/>
      </c>
      <c r="P2864" s="32" t="str">
        <f>IF(M2864=0,"",IF(N2864-Master!$A$6&lt;0,"0",IF(M2864&lt;=Master!$A$6,(N2864-Master!$A$6),O2864)))</f>
        <v/>
      </c>
      <c r="Q2864" s="20">
        <f t="shared" si="133"/>
        <v>0</v>
      </c>
      <c r="R2864" s="37" t="str">
        <f t="shared" si="134"/>
        <v/>
      </c>
    </row>
    <row r="2865" spans="1:18" x14ac:dyDescent="0.2">
      <c r="A2865" s="29"/>
      <c r="B2865" s="5"/>
      <c r="C2865" s="5"/>
      <c r="D2865" s="5"/>
      <c r="E2865" s="5"/>
      <c r="F2865" s="5"/>
      <c r="G2865" s="29"/>
      <c r="H2865" s="9"/>
      <c r="I2865" s="7"/>
      <c r="J2865" s="82"/>
      <c r="K2865" s="4"/>
      <c r="L2865" s="4"/>
      <c r="M2865" s="8"/>
      <c r="N2865" s="8"/>
      <c r="O2865" s="31" t="str">
        <f t="shared" si="132"/>
        <v/>
      </c>
      <c r="P2865" s="32" t="str">
        <f>IF(M2865=0,"",IF(N2865-Master!$A$6&lt;0,"0",IF(M2865&lt;=Master!$A$6,(N2865-Master!$A$6),O2865)))</f>
        <v/>
      </c>
      <c r="Q2865" s="20">
        <f t="shared" si="133"/>
        <v>0</v>
      </c>
      <c r="R2865" s="37" t="str">
        <f t="shared" si="134"/>
        <v/>
      </c>
    </row>
    <row r="2866" spans="1:18" x14ac:dyDescent="0.2">
      <c r="A2866" s="29"/>
      <c r="B2866" s="5"/>
      <c r="C2866" s="5"/>
      <c r="D2866" s="5"/>
      <c r="E2866" s="5"/>
      <c r="F2866" s="5"/>
      <c r="G2866" s="29"/>
      <c r="H2866" s="9"/>
      <c r="I2866" s="7"/>
      <c r="J2866" s="82"/>
      <c r="K2866" s="4"/>
      <c r="L2866" s="4"/>
      <c r="M2866" s="8"/>
      <c r="N2866" s="8"/>
      <c r="O2866" s="31" t="str">
        <f t="shared" si="132"/>
        <v/>
      </c>
      <c r="P2866" s="32" t="str">
        <f>IF(M2866=0,"",IF(N2866-Master!$A$6&lt;0,"0",IF(M2866&lt;=Master!$A$6,(N2866-Master!$A$6),O2866)))</f>
        <v/>
      </c>
      <c r="Q2866" s="20">
        <f t="shared" si="133"/>
        <v>0</v>
      </c>
      <c r="R2866" s="37" t="str">
        <f t="shared" si="134"/>
        <v/>
      </c>
    </row>
    <row r="2867" spans="1:18" x14ac:dyDescent="0.2">
      <c r="A2867" s="29"/>
      <c r="B2867" s="5"/>
      <c r="C2867" s="5"/>
      <c r="D2867" s="5"/>
      <c r="E2867" s="5"/>
      <c r="F2867" s="5"/>
      <c r="G2867" s="29"/>
      <c r="H2867" s="9"/>
      <c r="I2867" s="7"/>
      <c r="J2867" s="82"/>
      <c r="K2867" s="4"/>
      <c r="L2867" s="4"/>
      <c r="M2867" s="8"/>
      <c r="N2867" s="8"/>
      <c r="O2867" s="31" t="str">
        <f t="shared" si="132"/>
        <v/>
      </c>
      <c r="P2867" s="32" t="str">
        <f>IF(M2867=0,"",IF(N2867-Master!$A$6&lt;0,"0",IF(M2867&lt;=Master!$A$6,(N2867-Master!$A$6),O2867)))</f>
        <v/>
      </c>
      <c r="Q2867" s="20">
        <f t="shared" si="133"/>
        <v>0</v>
      </c>
      <c r="R2867" s="37" t="str">
        <f t="shared" si="134"/>
        <v/>
      </c>
    </row>
    <row r="2868" spans="1:18" x14ac:dyDescent="0.2">
      <c r="A2868" s="29"/>
      <c r="B2868" s="5"/>
      <c r="C2868" s="5"/>
      <c r="D2868" s="5"/>
      <c r="E2868" s="5"/>
      <c r="F2868" s="5"/>
      <c r="G2868" s="29"/>
      <c r="H2868" s="9"/>
      <c r="I2868" s="7"/>
      <c r="J2868" s="82"/>
      <c r="K2868" s="4"/>
      <c r="L2868" s="4"/>
      <c r="M2868" s="8"/>
      <c r="N2868" s="8"/>
      <c r="O2868" s="31" t="str">
        <f t="shared" si="132"/>
        <v/>
      </c>
      <c r="P2868" s="32" t="str">
        <f>IF(M2868=0,"",IF(N2868-Master!$A$6&lt;0,"0",IF(M2868&lt;=Master!$A$6,(N2868-Master!$A$6),O2868)))</f>
        <v/>
      </c>
      <c r="Q2868" s="20">
        <f t="shared" si="133"/>
        <v>0</v>
      </c>
      <c r="R2868" s="37" t="str">
        <f t="shared" si="134"/>
        <v/>
      </c>
    </row>
    <row r="2869" spans="1:18" x14ac:dyDescent="0.2">
      <c r="A2869" s="29"/>
      <c r="B2869" s="5"/>
      <c r="C2869" s="5"/>
      <c r="D2869" s="5"/>
      <c r="E2869" s="5"/>
      <c r="F2869" s="5"/>
      <c r="G2869" s="29"/>
      <c r="H2869" s="9"/>
      <c r="I2869" s="7"/>
      <c r="J2869" s="82"/>
      <c r="K2869" s="4"/>
      <c r="L2869" s="4"/>
      <c r="M2869" s="8"/>
      <c r="N2869" s="8"/>
      <c r="O2869" s="31" t="str">
        <f t="shared" si="132"/>
        <v/>
      </c>
      <c r="P2869" s="32" t="str">
        <f>IF(M2869=0,"",IF(N2869-Master!$A$6&lt;0,"0",IF(M2869&lt;=Master!$A$6,(N2869-Master!$A$6),O2869)))</f>
        <v/>
      </c>
      <c r="Q2869" s="20">
        <f t="shared" si="133"/>
        <v>0</v>
      </c>
      <c r="R2869" s="37" t="str">
        <f t="shared" si="134"/>
        <v/>
      </c>
    </row>
    <row r="2870" spans="1:18" x14ac:dyDescent="0.2">
      <c r="A2870" s="29"/>
      <c r="B2870" s="5"/>
      <c r="C2870" s="5"/>
      <c r="D2870" s="5"/>
      <c r="E2870" s="5"/>
      <c r="F2870" s="5"/>
      <c r="G2870" s="29"/>
      <c r="H2870" s="9"/>
      <c r="I2870" s="7"/>
      <c r="J2870" s="82"/>
      <c r="K2870" s="4"/>
      <c r="L2870" s="4"/>
      <c r="M2870" s="8"/>
      <c r="N2870" s="8"/>
      <c r="O2870" s="31" t="str">
        <f t="shared" si="132"/>
        <v/>
      </c>
      <c r="P2870" s="32" t="str">
        <f>IF(M2870=0,"",IF(N2870-Master!$A$6&lt;0,"0",IF(M2870&lt;=Master!$A$6,(N2870-Master!$A$6),O2870)))</f>
        <v/>
      </c>
      <c r="Q2870" s="20">
        <f t="shared" si="133"/>
        <v>0</v>
      </c>
      <c r="R2870" s="37" t="str">
        <f t="shared" si="134"/>
        <v/>
      </c>
    </row>
    <row r="2871" spans="1:18" x14ac:dyDescent="0.2">
      <c r="A2871" s="29"/>
      <c r="B2871" s="5"/>
      <c r="C2871" s="5"/>
      <c r="D2871" s="5"/>
      <c r="E2871" s="5"/>
      <c r="F2871" s="5"/>
      <c r="G2871" s="29"/>
      <c r="H2871" s="9"/>
      <c r="I2871" s="7"/>
      <c r="J2871" s="82"/>
      <c r="K2871" s="4"/>
      <c r="L2871" s="4"/>
      <c r="M2871" s="8"/>
      <c r="N2871" s="8"/>
      <c r="O2871" s="31" t="str">
        <f t="shared" si="132"/>
        <v/>
      </c>
      <c r="P2871" s="32" t="str">
        <f>IF(M2871=0,"",IF(N2871-Master!$A$6&lt;0,"0",IF(M2871&lt;=Master!$A$6,(N2871-Master!$A$6),O2871)))</f>
        <v/>
      </c>
      <c r="Q2871" s="20">
        <f t="shared" si="133"/>
        <v>0</v>
      </c>
      <c r="R2871" s="37" t="str">
        <f t="shared" si="134"/>
        <v/>
      </c>
    </row>
    <row r="2872" spans="1:18" x14ac:dyDescent="0.2">
      <c r="A2872" s="29"/>
      <c r="B2872" s="5"/>
      <c r="C2872" s="5"/>
      <c r="D2872" s="5"/>
      <c r="E2872" s="5"/>
      <c r="F2872" s="5"/>
      <c r="G2872" s="29"/>
      <c r="H2872" s="9"/>
      <c r="I2872" s="7"/>
      <c r="J2872" s="82"/>
      <c r="K2872" s="4"/>
      <c r="L2872" s="4"/>
      <c r="M2872" s="8"/>
      <c r="N2872" s="8"/>
      <c r="O2872" s="31" t="str">
        <f t="shared" si="132"/>
        <v/>
      </c>
      <c r="P2872" s="32" t="str">
        <f>IF(M2872=0,"",IF(N2872-Master!$A$6&lt;0,"0",IF(M2872&lt;=Master!$A$6,(N2872-Master!$A$6),O2872)))</f>
        <v/>
      </c>
      <c r="Q2872" s="20">
        <f t="shared" si="133"/>
        <v>0</v>
      </c>
      <c r="R2872" s="37" t="str">
        <f t="shared" si="134"/>
        <v/>
      </c>
    </row>
    <row r="2873" spans="1:18" x14ac:dyDescent="0.2">
      <c r="A2873" s="29"/>
      <c r="B2873" s="5"/>
      <c r="C2873" s="5"/>
      <c r="D2873" s="5"/>
      <c r="E2873" s="5"/>
      <c r="F2873" s="5"/>
      <c r="G2873" s="29"/>
      <c r="H2873" s="9"/>
      <c r="I2873" s="7"/>
      <c r="J2873" s="82"/>
      <c r="K2873" s="4"/>
      <c r="L2873" s="4"/>
      <c r="M2873" s="8"/>
      <c r="N2873" s="8"/>
      <c r="O2873" s="31" t="str">
        <f t="shared" si="132"/>
        <v/>
      </c>
      <c r="P2873" s="32" t="str">
        <f>IF(M2873=0,"",IF(N2873-Master!$A$6&lt;0,"0",IF(M2873&lt;=Master!$A$6,(N2873-Master!$A$6),O2873)))</f>
        <v/>
      </c>
      <c r="Q2873" s="20">
        <f t="shared" si="133"/>
        <v>0</v>
      </c>
      <c r="R2873" s="37" t="str">
        <f t="shared" si="134"/>
        <v/>
      </c>
    </row>
    <row r="2874" spans="1:18" x14ac:dyDescent="0.2">
      <c r="A2874" s="29"/>
      <c r="B2874" s="5"/>
      <c r="C2874" s="5"/>
      <c r="D2874" s="5"/>
      <c r="E2874" s="5"/>
      <c r="F2874" s="5"/>
      <c r="G2874" s="29"/>
      <c r="H2874" s="9"/>
      <c r="I2874" s="7"/>
      <c r="J2874" s="82"/>
      <c r="K2874" s="4"/>
      <c r="L2874" s="4"/>
      <c r="M2874" s="8"/>
      <c r="N2874" s="8"/>
      <c r="O2874" s="31" t="str">
        <f t="shared" si="132"/>
        <v/>
      </c>
      <c r="P2874" s="32" t="str">
        <f>IF(M2874=0,"",IF(N2874-Master!$A$6&lt;0,"0",IF(M2874&lt;=Master!$A$6,(N2874-Master!$A$6),O2874)))</f>
        <v/>
      </c>
      <c r="Q2874" s="20">
        <f t="shared" si="133"/>
        <v>0</v>
      </c>
      <c r="R2874" s="37" t="str">
        <f t="shared" si="134"/>
        <v/>
      </c>
    </row>
    <row r="2875" spans="1:18" x14ac:dyDescent="0.2">
      <c r="A2875" s="29"/>
      <c r="B2875" s="5"/>
      <c r="C2875" s="5"/>
      <c r="D2875" s="5"/>
      <c r="E2875" s="5"/>
      <c r="F2875" s="5"/>
      <c r="G2875" s="29"/>
      <c r="H2875" s="9"/>
      <c r="I2875" s="7"/>
      <c r="J2875" s="82"/>
      <c r="K2875" s="4"/>
      <c r="L2875" s="4"/>
      <c r="M2875" s="8"/>
      <c r="N2875" s="8"/>
      <c r="O2875" s="31" t="str">
        <f t="shared" si="132"/>
        <v/>
      </c>
      <c r="P2875" s="32" t="str">
        <f>IF(M2875=0,"",IF(N2875-Master!$A$6&lt;0,"0",IF(M2875&lt;=Master!$A$6,(N2875-Master!$A$6),O2875)))</f>
        <v/>
      </c>
      <c r="Q2875" s="20">
        <f t="shared" si="133"/>
        <v>0</v>
      </c>
      <c r="R2875" s="37" t="str">
        <f t="shared" si="134"/>
        <v/>
      </c>
    </row>
    <row r="2876" spans="1:18" x14ac:dyDescent="0.2">
      <c r="A2876" s="29"/>
      <c r="B2876" s="5"/>
      <c r="C2876" s="5"/>
      <c r="D2876" s="5"/>
      <c r="E2876" s="5"/>
      <c r="F2876" s="5"/>
      <c r="G2876" s="29"/>
      <c r="H2876" s="9"/>
      <c r="I2876" s="7"/>
      <c r="J2876" s="82"/>
      <c r="K2876" s="4"/>
      <c r="L2876" s="4"/>
      <c r="M2876" s="8"/>
      <c r="N2876" s="8"/>
      <c r="O2876" s="31" t="str">
        <f t="shared" si="132"/>
        <v/>
      </c>
      <c r="P2876" s="32" t="str">
        <f>IF(M2876=0,"",IF(N2876-Master!$A$6&lt;0,"0",IF(M2876&lt;=Master!$A$6,(N2876-Master!$A$6),O2876)))</f>
        <v/>
      </c>
      <c r="Q2876" s="20">
        <f t="shared" si="133"/>
        <v>0</v>
      </c>
      <c r="R2876" s="37" t="str">
        <f t="shared" si="134"/>
        <v/>
      </c>
    </row>
    <row r="2877" spans="1:18" x14ac:dyDescent="0.2">
      <c r="A2877" s="29"/>
      <c r="B2877" s="5"/>
      <c r="C2877" s="5"/>
      <c r="D2877" s="5"/>
      <c r="E2877" s="5"/>
      <c r="F2877" s="5"/>
      <c r="G2877" s="29"/>
      <c r="H2877" s="9"/>
      <c r="I2877" s="7"/>
      <c r="J2877" s="82"/>
      <c r="K2877" s="4"/>
      <c r="L2877" s="4"/>
      <c r="M2877" s="8"/>
      <c r="N2877" s="8"/>
      <c r="O2877" s="31" t="str">
        <f t="shared" si="132"/>
        <v/>
      </c>
      <c r="P2877" s="32" t="str">
        <f>IF(M2877=0,"",IF(N2877-Master!$A$6&lt;0,"0",IF(M2877&lt;=Master!$A$6,(N2877-Master!$A$6),O2877)))</f>
        <v/>
      </c>
      <c r="Q2877" s="20">
        <f t="shared" si="133"/>
        <v>0</v>
      </c>
      <c r="R2877" s="37" t="str">
        <f t="shared" si="134"/>
        <v/>
      </c>
    </row>
    <row r="2878" spans="1:18" x14ac:dyDescent="0.2">
      <c r="A2878" s="29"/>
      <c r="B2878" s="5"/>
      <c r="C2878" s="5"/>
      <c r="D2878" s="5"/>
      <c r="E2878" s="5"/>
      <c r="F2878" s="5"/>
      <c r="G2878" s="29"/>
      <c r="H2878" s="9"/>
      <c r="I2878" s="7"/>
      <c r="J2878" s="82"/>
      <c r="K2878" s="4"/>
      <c r="L2878" s="4"/>
      <c r="M2878" s="8"/>
      <c r="N2878" s="8"/>
      <c r="O2878" s="31" t="str">
        <f t="shared" si="132"/>
        <v/>
      </c>
      <c r="P2878" s="32" t="str">
        <f>IF(M2878=0,"",IF(N2878-Master!$A$6&lt;0,"0",IF(M2878&lt;=Master!$A$6,(N2878-Master!$A$6),O2878)))</f>
        <v/>
      </c>
      <c r="Q2878" s="20">
        <f t="shared" si="133"/>
        <v>0</v>
      </c>
      <c r="R2878" s="37" t="str">
        <f t="shared" si="134"/>
        <v/>
      </c>
    </row>
    <row r="2879" spans="1:18" x14ac:dyDescent="0.2">
      <c r="A2879" s="29"/>
      <c r="B2879" s="5"/>
      <c r="C2879" s="5"/>
      <c r="D2879" s="5"/>
      <c r="E2879" s="5"/>
      <c r="F2879" s="5"/>
      <c r="G2879" s="29"/>
      <c r="H2879" s="9"/>
      <c r="I2879" s="7"/>
      <c r="J2879" s="82"/>
      <c r="K2879" s="4"/>
      <c r="L2879" s="4"/>
      <c r="M2879" s="8"/>
      <c r="N2879" s="8"/>
      <c r="O2879" s="31" t="str">
        <f t="shared" si="132"/>
        <v/>
      </c>
      <c r="P2879" s="32" t="str">
        <f>IF(M2879=0,"",IF(N2879-Master!$A$6&lt;0,"0",IF(M2879&lt;=Master!$A$6,(N2879-Master!$A$6),O2879)))</f>
        <v/>
      </c>
      <c r="Q2879" s="20">
        <f t="shared" si="133"/>
        <v>0</v>
      </c>
      <c r="R2879" s="37" t="str">
        <f t="shared" si="134"/>
        <v/>
      </c>
    </row>
    <row r="2880" spans="1:18" x14ac:dyDescent="0.2">
      <c r="A2880" s="29"/>
      <c r="B2880" s="5"/>
      <c r="C2880" s="5"/>
      <c r="D2880" s="5"/>
      <c r="E2880" s="5"/>
      <c r="F2880" s="5"/>
      <c r="G2880" s="29"/>
      <c r="H2880" s="9"/>
      <c r="I2880" s="7"/>
      <c r="J2880" s="82"/>
      <c r="K2880" s="4"/>
      <c r="L2880" s="4"/>
      <c r="M2880" s="8"/>
      <c r="N2880" s="8"/>
      <c r="O2880" s="31" t="str">
        <f t="shared" si="132"/>
        <v/>
      </c>
      <c r="P2880" s="32" t="str">
        <f>IF(M2880=0,"",IF(N2880-Master!$A$6&lt;0,"0",IF(M2880&lt;=Master!$A$6,(N2880-Master!$A$6),O2880)))</f>
        <v/>
      </c>
      <c r="Q2880" s="20">
        <f t="shared" si="133"/>
        <v>0</v>
      </c>
      <c r="R2880" s="37" t="str">
        <f t="shared" si="134"/>
        <v/>
      </c>
    </row>
    <row r="2881" spans="1:18" x14ac:dyDescent="0.2">
      <c r="A2881" s="29"/>
      <c r="B2881" s="5"/>
      <c r="C2881" s="5"/>
      <c r="D2881" s="5"/>
      <c r="E2881" s="5"/>
      <c r="F2881" s="5"/>
      <c r="G2881" s="29"/>
      <c r="H2881" s="9"/>
      <c r="I2881" s="7"/>
      <c r="J2881" s="82"/>
      <c r="K2881" s="4"/>
      <c r="L2881" s="4"/>
      <c r="M2881" s="8"/>
      <c r="N2881" s="8"/>
      <c r="O2881" s="31" t="str">
        <f t="shared" si="132"/>
        <v/>
      </c>
      <c r="P2881" s="32" t="str">
        <f>IF(M2881=0,"",IF(N2881-Master!$A$6&lt;0,"0",IF(M2881&lt;=Master!$A$6,(N2881-Master!$A$6),O2881)))</f>
        <v/>
      </c>
      <c r="Q2881" s="20">
        <f t="shared" si="133"/>
        <v>0</v>
      </c>
      <c r="R2881" s="37" t="str">
        <f t="shared" si="134"/>
        <v/>
      </c>
    </row>
    <row r="2882" spans="1:18" x14ac:dyDescent="0.2">
      <c r="A2882" s="29"/>
      <c r="B2882" s="5"/>
      <c r="C2882" s="5"/>
      <c r="D2882" s="5"/>
      <c r="E2882" s="5"/>
      <c r="F2882" s="5"/>
      <c r="G2882" s="29"/>
      <c r="H2882" s="9"/>
      <c r="I2882" s="7"/>
      <c r="J2882" s="82"/>
      <c r="K2882" s="4"/>
      <c r="L2882" s="4"/>
      <c r="M2882" s="8"/>
      <c r="N2882" s="8"/>
      <c r="O2882" s="31" t="str">
        <f t="shared" si="132"/>
        <v/>
      </c>
      <c r="P2882" s="32" t="str">
        <f>IF(M2882=0,"",IF(N2882-Master!$A$6&lt;0,"0",IF(M2882&lt;=Master!$A$6,(N2882-Master!$A$6),O2882)))</f>
        <v/>
      </c>
      <c r="Q2882" s="20">
        <f t="shared" si="133"/>
        <v>0</v>
      </c>
      <c r="R2882" s="37" t="str">
        <f t="shared" si="134"/>
        <v/>
      </c>
    </row>
    <row r="2883" spans="1:18" x14ac:dyDescent="0.2">
      <c r="A2883" s="29"/>
      <c r="B2883" s="5"/>
      <c r="C2883" s="5"/>
      <c r="D2883" s="5"/>
      <c r="E2883" s="5"/>
      <c r="F2883" s="5"/>
      <c r="G2883" s="29"/>
      <c r="H2883" s="9"/>
      <c r="I2883" s="7"/>
      <c r="J2883" s="82"/>
      <c r="K2883" s="4"/>
      <c r="L2883" s="4"/>
      <c r="M2883" s="8"/>
      <c r="N2883" s="8"/>
      <c r="O2883" s="31" t="str">
        <f t="shared" si="132"/>
        <v/>
      </c>
      <c r="P2883" s="32" t="str">
        <f>IF(M2883=0,"",IF(N2883-Master!$A$6&lt;0,"0",IF(M2883&lt;=Master!$A$6,(N2883-Master!$A$6),O2883)))</f>
        <v/>
      </c>
      <c r="Q2883" s="20">
        <f t="shared" si="133"/>
        <v>0</v>
      </c>
      <c r="R2883" s="37" t="str">
        <f t="shared" si="134"/>
        <v/>
      </c>
    </row>
    <row r="2884" spans="1:18" x14ac:dyDescent="0.2">
      <c r="A2884" s="29"/>
      <c r="B2884" s="5"/>
      <c r="C2884" s="5"/>
      <c r="D2884" s="5"/>
      <c r="E2884" s="5"/>
      <c r="F2884" s="5"/>
      <c r="G2884" s="29"/>
      <c r="H2884" s="9"/>
      <c r="I2884" s="7"/>
      <c r="J2884" s="82"/>
      <c r="K2884" s="4"/>
      <c r="L2884" s="4"/>
      <c r="M2884" s="8"/>
      <c r="N2884" s="8"/>
      <c r="O2884" s="31" t="str">
        <f t="shared" si="132"/>
        <v/>
      </c>
      <c r="P2884" s="32" t="str">
        <f>IF(M2884=0,"",IF(N2884-Master!$A$6&lt;0,"0",IF(M2884&lt;=Master!$A$6,(N2884-Master!$A$6),O2884)))</f>
        <v/>
      </c>
      <c r="Q2884" s="20">
        <f t="shared" si="133"/>
        <v>0</v>
      </c>
      <c r="R2884" s="37" t="str">
        <f t="shared" si="134"/>
        <v/>
      </c>
    </row>
    <row r="2885" spans="1:18" x14ac:dyDescent="0.2">
      <c r="A2885" s="29"/>
      <c r="B2885" s="5"/>
      <c r="C2885" s="5"/>
      <c r="D2885" s="5"/>
      <c r="E2885" s="5"/>
      <c r="F2885" s="5"/>
      <c r="G2885" s="29"/>
      <c r="H2885" s="9"/>
      <c r="I2885" s="7"/>
      <c r="J2885" s="82"/>
      <c r="K2885" s="4"/>
      <c r="L2885" s="4"/>
      <c r="M2885" s="8"/>
      <c r="N2885" s="8"/>
      <c r="O2885" s="31" t="str">
        <f t="shared" si="132"/>
        <v/>
      </c>
      <c r="P2885" s="32" t="str">
        <f>IF(M2885=0,"",IF(N2885-Master!$A$6&lt;0,"0",IF(M2885&lt;=Master!$A$6,(N2885-Master!$A$6),O2885)))</f>
        <v/>
      </c>
      <c r="Q2885" s="20">
        <f t="shared" si="133"/>
        <v>0</v>
      </c>
      <c r="R2885" s="37" t="str">
        <f t="shared" si="134"/>
        <v/>
      </c>
    </row>
    <row r="2886" spans="1:18" x14ac:dyDescent="0.2">
      <c r="A2886" s="29"/>
      <c r="B2886" s="5"/>
      <c r="C2886" s="5"/>
      <c r="D2886" s="5"/>
      <c r="E2886" s="5"/>
      <c r="F2886" s="5"/>
      <c r="G2886" s="29"/>
      <c r="H2886" s="9"/>
      <c r="I2886" s="7"/>
      <c r="J2886" s="82"/>
      <c r="K2886" s="4"/>
      <c r="L2886" s="4"/>
      <c r="M2886" s="8"/>
      <c r="N2886" s="8"/>
      <c r="O2886" s="31" t="str">
        <f t="shared" si="132"/>
        <v/>
      </c>
      <c r="P2886" s="32" t="str">
        <f>IF(M2886=0,"",IF(N2886-Master!$A$6&lt;0,"0",IF(M2886&lt;=Master!$A$6,(N2886-Master!$A$6),O2886)))</f>
        <v/>
      </c>
      <c r="Q2886" s="20">
        <f t="shared" si="133"/>
        <v>0</v>
      </c>
      <c r="R2886" s="37" t="str">
        <f t="shared" si="134"/>
        <v/>
      </c>
    </row>
    <row r="2887" spans="1:18" x14ac:dyDescent="0.2">
      <c r="A2887" s="29"/>
      <c r="B2887" s="5"/>
      <c r="C2887" s="5"/>
      <c r="D2887" s="5"/>
      <c r="E2887" s="5"/>
      <c r="F2887" s="5"/>
      <c r="G2887" s="29"/>
      <c r="H2887" s="9"/>
      <c r="I2887" s="7"/>
      <c r="J2887" s="82"/>
      <c r="K2887" s="4"/>
      <c r="L2887" s="4"/>
      <c r="M2887" s="8"/>
      <c r="N2887" s="8"/>
      <c r="O2887" s="31" t="str">
        <f t="shared" si="132"/>
        <v/>
      </c>
      <c r="P2887" s="32" t="str">
        <f>IF(M2887=0,"",IF(N2887-Master!$A$6&lt;0,"0",IF(M2887&lt;=Master!$A$6,(N2887-Master!$A$6),O2887)))</f>
        <v/>
      </c>
      <c r="Q2887" s="20">
        <f t="shared" si="133"/>
        <v>0</v>
      </c>
      <c r="R2887" s="37" t="str">
        <f t="shared" si="134"/>
        <v/>
      </c>
    </row>
    <row r="2888" spans="1:18" x14ac:dyDescent="0.2">
      <c r="A2888" s="29"/>
      <c r="B2888" s="5"/>
      <c r="C2888" s="5"/>
      <c r="D2888" s="5"/>
      <c r="E2888" s="5"/>
      <c r="F2888" s="5"/>
      <c r="G2888" s="29"/>
      <c r="H2888" s="9"/>
      <c r="I2888" s="7"/>
      <c r="J2888" s="82"/>
      <c r="K2888" s="4"/>
      <c r="L2888" s="4"/>
      <c r="M2888" s="8"/>
      <c r="N2888" s="8"/>
      <c r="O2888" s="31" t="str">
        <f t="shared" si="132"/>
        <v/>
      </c>
      <c r="P2888" s="32" t="str">
        <f>IF(M2888=0,"",IF(N2888-Master!$A$6&lt;0,"0",IF(M2888&lt;=Master!$A$6,(N2888-Master!$A$6),O2888)))</f>
        <v/>
      </c>
      <c r="Q2888" s="20">
        <f t="shared" si="133"/>
        <v>0</v>
      </c>
      <c r="R2888" s="37" t="str">
        <f t="shared" si="134"/>
        <v/>
      </c>
    </row>
    <row r="2889" spans="1:18" x14ac:dyDescent="0.2">
      <c r="A2889" s="29"/>
      <c r="B2889" s="5"/>
      <c r="C2889" s="5"/>
      <c r="D2889" s="5"/>
      <c r="E2889" s="5"/>
      <c r="F2889" s="5"/>
      <c r="G2889" s="29"/>
      <c r="H2889" s="9"/>
      <c r="I2889" s="7"/>
      <c r="J2889" s="82"/>
      <c r="K2889" s="4"/>
      <c r="L2889" s="4"/>
      <c r="M2889" s="8"/>
      <c r="N2889" s="8"/>
      <c r="O2889" s="31" t="str">
        <f t="shared" si="132"/>
        <v/>
      </c>
      <c r="P2889" s="32" t="str">
        <f>IF(M2889=0,"",IF(N2889-Master!$A$6&lt;0,"0",IF(M2889&lt;=Master!$A$6,(N2889-Master!$A$6),O2889)))</f>
        <v/>
      </c>
      <c r="Q2889" s="20">
        <f t="shared" si="133"/>
        <v>0</v>
      </c>
      <c r="R2889" s="37" t="str">
        <f t="shared" si="134"/>
        <v/>
      </c>
    </row>
    <row r="2890" spans="1:18" x14ac:dyDescent="0.2">
      <c r="A2890" s="29"/>
      <c r="B2890" s="5"/>
      <c r="C2890" s="5"/>
      <c r="D2890" s="5"/>
      <c r="E2890" s="5"/>
      <c r="F2890" s="5"/>
      <c r="G2890" s="29"/>
      <c r="H2890" s="9"/>
      <c r="I2890" s="7"/>
      <c r="J2890" s="82"/>
      <c r="K2890" s="4"/>
      <c r="L2890" s="4"/>
      <c r="M2890" s="8"/>
      <c r="N2890" s="8"/>
      <c r="O2890" s="31" t="str">
        <f t="shared" si="132"/>
        <v/>
      </c>
      <c r="P2890" s="32" t="str">
        <f>IF(M2890=0,"",IF(N2890-Master!$A$6&lt;0,"0",IF(M2890&lt;=Master!$A$6,(N2890-Master!$A$6),O2890)))</f>
        <v/>
      </c>
      <c r="Q2890" s="20">
        <f t="shared" si="133"/>
        <v>0</v>
      </c>
      <c r="R2890" s="37" t="str">
        <f t="shared" si="134"/>
        <v/>
      </c>
    </row>
    <row r="2891" spans="1:18" x14ac:dyDescent="0.2">
      <c r="A2891" s="29"/>
      <c r="B2891" s="5"/>
      <c r="C2891" s="5"/>
      <c r="D2891" s="5"/>
      <c r="E2891" s="5"/>
      <c r="F2891" s="5"/>
      <c r="G2891" s="29"/>
      <c r="H2891" s="9"/>
      <c r="I2891" s="7"/>
      <c r="J2891" s="82"/>
      <c r="K2891" s="4"/>
      <c r="L2891" s="4"/>
      <c r="M2891" s="8"/>
      <c r="N2891" s="8"/>
      <c r="O2891" s="31" t="str">
        <f t="shared" si="132"/>
        <v/>
      </c>
      <c r="P2891" s="32" t="str">
        <f>IF(M2891=0,"",IF(N2891-Master!$A$6&lt;0,"0",IF(M2891&lt;=Master!$A$6,(N2891-Master!$A$6),O2891)))</f>
        <v/>
      </c>
      <c r="Q2891" s="20">
        <f t="shared" si="133"/>
        <v>0</v>
      </c>
      <c r="R2891" s="37" t="str">
        <f t="shared" si="134"/>
        <v/>
      </c>
    </row>
    <row r="2892" spans="1:18" x14ac:dyDescent="0.2">
      <c r="A2892" s="29"/>
      <c r="B2892" s="5"/>
      <c r="C2892" s="5"/>
      <c r="D2892" s="5"/>
      <c r="E2892" s="5"/>
      <c r="F2892" s="5"/>
      <c r="G2892" s="29"/>
      <c r="H2892" s="9"/>
      <c r="I2892" s="7"/>
      <c r="J2892" s="82"/>
      <c r="K2892" s="4"/>
      <c r="L2892" s="4"/>
      <c r="M2892" s="8"/>
      <c r="N2892" s="8"/>
      <c r="O2892" s="31" t="str">
        <f t="shared" si="132"/>
        <v/>
      </c>
      <c r="P2892" s="32" t="str">
        <f>IF(M2892=0,"",IF(N2892-Master!$A$6&lt;0,"0",IF(M2892&lt;=Master!$A$6,(N2892-Master!$A$6),O2892)))</f>
        <v/>
      </c>
      <c r="Q2892" s="20">
        <f t="shared" si="133"/>
        <v>0</v>
      </c>
      <c r="R2892" s="37" t="str">
        <f t="shared" si="134"/>
        <v/>
      </c>
    </row>
    <row r="2893" spans="1:18" x14ac:dyDescent="0.2">
      <c r="A2893" s="29"/>
      <c r="B2893" s="5"/>
      <c r="C2893" s="5"/>
      <c r="D2893" s="5"/>
      <c r="E2893" s="5"/>
      <c r="F2893" s="5"/>
      <c r="G2893" s="29"/>
      <c r="H2893" s="9"/>
      <c r="I2893" s="7"/>
      <c r="J2893" s="82"/>
      <c r="K2893" s="4"/>
      <c r="L2893" s="4"/>
      <c r="M2893" s="8"/>
      <c r="N2893" s="8"/>
      <c r="O2893" s="31" t="str">
        <f t="shared" si="132"/>
        <v/>
      </c>
      <c r="P2893" s="32" t="str">
        <f>IF(M2893=0,"",IF(N2893-Master!$A$6&lt;0,"0",IF(M2893&lt;=Master!$A$6,(N2893-Master!$A$6),O2893)))</f>
        <v/>
      </c>
      <c r="Q2893" s="20">
        <f t="shared" si="133"/>
        <v>0</v>
      </c>
      <c r="R2893" s="37" t="str">
        <f t="shared" si="134"/>
        <v/>
      </c>
    </row>
    <row r="2894" spans="1:18" x14ac:dyDescent="0.2">
      <c r="A2894" s="29"/>
      <c r="B2894" s="5"/>
      <c r="C2894" s="5"/>
      <c r="D2894" s="5"/>
      <c r="E2894" s="5"/>
      <c r="F2894" s="5"/>
      <c r="G2894" s="29"/>
      <c r="H2894" s="9"/>
      <c r="I2894" s="7"/>
      <c r="J2894" s="82"/>
      <c r="K2894" s="4"/>
      <c r="L2894" s="4"/>
      <c r="M2894" s="8"/>
      <c r="N2894" s="8"/>
      <c r="O2894" s="31" t="str">
        <f t="shared" si="132"/>
        <v/>
      </c>
      <c r="P2894" s="32" t="str">
        <f>IF(M2894=0,"",IF(N2894-Master!$A$6&lt;0,"0",IF(M2894&lt;=Master!$A$6,(N2894-Master!$A$6),O2894)))</f>
        <v/>
      </c>
      <c r="Q2894" s="20">
        <f t="shared" si="133"/>
        <v>0</v>
      </c>
      <c r="R2894" s="37" t="str">
        <f t="shared" si="134"/>
        <v/>
      </c>
    </row>
    <row r="2895" spans="1:18" x14ac:dyDescent="0.2">
      <c r="A2895" s="29"/>
      <c r="B2895" s="5"/>
      <c r="C2895" s="5"/>
      <c r="D2895" s="5"/>
      <c r="E2895" s="5"/>
      <c r="F2895" s="5"/>
      <c r="G2895" s="29"/>
      <c r="H2895" s="9"/>
      <c r="I2895" s="7"/>
      <c r="J2895" s="82"/>
      <c r="K2895" s="4"/>
      <c r="L2895" s="4"/>
      <c r="M2895" s="8"/>
      <c r="N2895" s="8"/>
      <c r="O2895" s="31" t="str">
        <f t="shared" si="132"/>
        <v/>
      </c>
      <c r="P2895" s="32" t="str">
        <f>IF(M2895=0,"",IF(N2895-Master!$A$6&lt;0,"0",IF(M2895&lt;=Master!$A$6,(N2895-Master!$A$6),O2895)))</f>
        <v/>
      </c>
      <c r="Q2895" s="20">
        <f t="shared" si="133"/>
        <v>0</v>
      </c>
      <c r="R2895" s="37" t="str">
        <f t="shared" si="134"/>
        <v/>
      </c>
    </row>
    <row r="2896" spans="1:18" x14ac:dyDescent="0.2">
      <c r="A2896" s="29"/>
      <c r="B2896" s="5"/>
      <c r="C2896" s="5"/>
      <c r="D2896" s="5"/>
      <c r="E2896" s="5"/>
      <c r="F2896" s="5"/>
      <c r="G2896" s="29"/>
      <c r="H2896" s="9"/>
      <c r="I2896" s="7"/>
      <c r="J2896" s="82"/>
      <c r="K2896" s="4"/>
      <c r="L2896" s="4"/>
      <c r="M2896" s="8"/>
      <c r="N2896" s="8"/>
      <c r="O2896" s="31" t="str">
        <f t="shared" si="132"/>
        <v/>
      </c>
      <c r="P2896" s="32" t="str">
        <f>IF(M2896=0,"",IF(N2896-Master!$A$6&lt;0,"0",IF(M2896&lt;=Master!$A$6,(N2896-Master!$A$6),O2896)))</f>
        <v/>
      </c>
      <c r="Q2896" s="20">
        <f t="shared" si="133"/>
        <v>0</v>
      </c>
      <c r="R2896" s="37" t="str">
        <f t="shared" si="134"/>
        <v/>
      </c>
    </row>
    <row r="2897" spans="1:18" x14ac:dyDescent="0.2">
      <c r="A2897" s="29"/>
      <c r="B2897" s="5"/>
      <c r="C2897" s="5"/>
      <c r="D2897" s="5"/>
      <c r="E2897" s="5"/>
      <c r="F2897" s="5"/>
      <c r="G2897" s="29"/>
      <c r="H2897" s="9"/>
      <c r="I2897" s="7"/>
      <c r="J2897" s="82"/>
      <c r="K2897" s="4"/>
      <c r="L2897" s="4"/>
      <c r="M2897" s="8"/>
      <c r="N2897" s="8"/>
      <c r="O2897" s="31" t="str">
        <f t="shared" si="132"/>
        <v/>
      </c>
      <c r="P2897" s="32" t="str">
        <f>IF(M2897=0,"",IF(N2897-Master!$A$6&lt;0,"0",IF(M2897&lt;=Master!$A$6,(N2897-Master!$A$6),O2897)))</f>
        <v/>
      </c>
      <c r="Q2897" s="20">
        <f t="shared" si="133"/>
        <v>0</v>
      </c>
      <c r="R2897" s="37" t="str">
        <f t="shared" si="134"/>
        <v/>
      </c>
    </row>
    <row r="2898" spans="1:18" x14ac:dyDescent="0.2">
      <c r="A2898" s="29"/>
      <c r="B2898" s="5"/>
      <c r="C2898" s="5"/>
      <c r="D2898" s="5"/>
      <c r="E2898" s="5"/>
      <c r="F2898" s="5"/>
      <c r="G2898" s="29"/>
      <c r="H2898" s="9"/>
      <c r="I2898" s="7"/>
      <c r="J2898" s="82"/>
      <c r="K2898" s="4"/>
      <c r="L2898" s="4"/>
      <c r="M2898" s="8"/>
      <c r="N2898" s="8"/>
      <c r="O2898" s="31" t="str">
        <f t="shared" si="132"/>
        <v/>
      </c>
      <c r="P2898" s="32" t="str">
        <f>IF(M2898=0,"",IF(N2898-Master!$A$6&lt;0,"0",IF(M2898&lt;=Master!$A$6,(N2898-Master!$A$6),O2898)))</f>
        <v/>
      </c>
      <c r="Q2898" s="20">
        <f t="shared" si="133"/>
        <v>0</v>
      </c>
      <c r="R2898" s="37" t="str">
        <f t="shared" si="134"/>
        <v/>
      </c>
    </row>
    <row r="2899" spans="1:18" x14ac:dyDescent="0.2">
      <c r="A2899" s="29"/>
      <c r="B2899" s="5"/>
      <c r="C2899" s="5"/>
      <c r="D2899" s="5"/>
      <c r="E2899" s="5"/>
      <c r="F2899" s="5"/>
      <c r="G2899" s="29"/>
      <c r="H2899" s="9"/>
      <c r="I2899" s="7"/>
      <c r="J2899" s="82"/>
      <c r="K2899" s="4"/>
      <c r="L2899" s="4"/>
      <c r="M2899" s="8"/>
      <c r="N2899" s="8"/>
      <c r="O2899" s="31" t="str">
        <f t="shared" si="132"/>
        <v/>
      </c>
      <c r="P2899" s="32" t="str">
        <f>IF(M2899=0,"",IF(N2899-Master!$A$6&lt;0,"0",IF(M2899&lt;=Master!$A$6,(N2899-Master!$A$6),O2899)))</f>
        <v/>
      </c>
      <c r="Q2899" s="20">
        <f t="shared" si="133"/>
        <v>0</v>
      </c>
      <c r="R2899" s="37" t="str">
        <f t="shared" si="134"/>
        <v/>
      </c>
    </row>
    <row r="2900" spans="1:18" x14ac:dyDescent="0.2">
      <c r="A2900" s="29"/>
      <c r="B2900" s="5"/>
      <c r="C2900" s="5"/>
      <c r="D2900" s="5"/>
      <c r="E2900" s="5"/>
      <c r="F2900" s="5"/>
      <c r="G2900" s="29"/>
      <c r="H2900" s="9"/>
      <c r="I2900" s="7"/>
      <c r="J2900" s="82"/>
      <c r="K2900" s="4"/>
      <c r="L2900" s="4"/>
      <c r="M2900" s="8"/>
      <c r="N2900" s="8"/>
      <c r="O2900" s="31" t="str">
        <f t="shared" si="132"/>
        <v/>
      </c>
      <c r="P2900" s="32" t="str">
        <f>IF(M2900=0,"",IF(N2900-Master!$A$6&lt;0,"0",IF(M2900&lt;=Master!$A$6,(N2900-Master!$A$6),O2900)))</f>
        <v/>
      </c>
      <c r="Q2900" s="20">
        <f t="shared" si="133"/>
        <v>0</v>
      </c>
      <c r="R2900" s="37" t="str">
        <f t="shared" si="134"/>
        <v/>
      </c>
    </row>
    <row r="2901" spans="1:18" x14ac:dyDescent="0.2">
      <c r="A2901" s="29"/>
      <c r="B2901" s="5"/>
      <c r="C2901" s="5"/>
      <c r="D2901" s="5"/>
      <c r="E2901" s="5"/>
      <c r="F2901" s="5"/>
      <c r="G2901" s="29"/>
      <c r="H2901" s="9"/>
      <c r="I2901" s="7"/>
      <c r="J2901" s="82"/>
      <c r="K2901" s="4"/>
      <c r="L2901" s="4"/>
      <c r="M2901" s="8"/>
      <c r="N2901" s="8"/>
      <c r="O2901" s="31" t="str">
        <f t="shared" si="132"/>
        <v/>
      </c>
      <c r="P2901" s="32" t="str">
        <f>IF(M2901=0,"",IF(N2901-Master!$A$6&lt;0,"0",IF(M2901&lt;=Master!$A$6,(N2901-Master!$A$6),O2901)))</f>
        <v/>
      </c>
      <c r="Q2901" s="20">
        <f t="shared" si="133"/>
        <v>0</v>
      </c>
      <c r="R2901" s="37" t="str">
        <f t="shared" si="134"/>
        <v/>
      </c>
    </row>
    <row r="2902" spans="1:18" x14ac:dyDescent="0.2">
      <c r="A2902" s="29"/>
      <c r="B2902" s="5"/>
      <c r="C2902" s="5"/>
      <c r="D2902" s="5"/>
      <c r="E2902" s="5"/>
      <c r="F2902" s="5"/>
      <c r="G2902" s="29"/>
      <c r="H2902" s="9"/>
      <c r="I2902" s="7"/>
      <c r="J2902" s="82"/>
      <c r="K2902" s="4"/>
      <c r="L2902" s="4"/>
      <c r="M2902" s="8"/>
      <c r="N2902" s="8"/>
      <c r="O2902" s="31" t="str">
        <f t="shared" si="132"/>
        <v/>
      </c>
      <c r="P2902" s="32" t="str">
        <f>IF(M2902=0,"",IF(N2902-Master!$A$6&lt;0,"0",IF(M2902&lt;=Master!$A$6,(N2902-Master!$A$6),O2902)))</f>
        <v/>
      </c>
      <c r="Q2902" s="20">
        <f t="shared" si="133"/>
        <v>0</v>
      </c>
      <c r="R2902" s="37" t="str">
        <f t="shared" si="134"/>
        <v/>
      </c>
    </row>
    <row r="2903" spans="1:18" x14ac:dyDescent="0.2">
      <c r="A2903" s="29"/>
      <c r="B2903" s="5"/>
      <c r="C2903" s="5"/>
      <c r="D2903" s="5"/>
      <c r="E2903" s="5"/>
      <c r="F2903" s="5"/>
      <c r="G2903" s="29"/>
      <c r="H2903" s="9"/>
      <c r="I2903" s="7"/>
      <c r="J2903" s="82"/>
      <c r="K2903" s="4"/>
      <c r="L2903" s="4"/>
      <c r="M2903" s="8"/>
      <c r="N2903" s="8"/>
      <c r="O2903" s="31" t="str">
        <f t="shared" si="132"/>
        <v/>
      </c>
      <c r="P2903" s="32" t="str">
        <f>IF(M2903=0,"",IF(N2903-Master!$A$6&lt;0,"0",IF(M2903&lt;=Master!$A$6,(N2903-Master!$A$6),O2903)))</f>
        <v/>
      </c>
      <c r="Q2903" s="20">
        <f t="shared" si="133"/>
        <v>0</v>
      </c>
      <c r="R2903" s="37" t="str">
        <f t="shared" si="134"/>
        <v/>
      </c>
    </row>
    <row r="2904" spans="1:18" x14ac:dyDescent="0.2">
      <c r="A2904" s="29"/>
      <c r="B2904" s="5"/>
      <c r="C2904" s="5"/>
      <c r="D2904" s="5"/>
      <c r="E2904" s="5"/>
      <c r="F2904" s="5"/>
      <c r="G2904" s="29"/>
      <c r="H2904" s="9"/>
      <c r="I2904" s="7"/>
      <c r="J2904" s="82"/>
      <c r="K2904" s="4"/>
      <c r="L2904" s="4"/>
      <c r="M2904" s="8"/>
      <c r="N2904" s="8"/>
      <c r="O2904" s="31" t="str">
        <f t="shared" ref="O2904:O2967" si="135">IF(M2904=0,"",(N2904-M2904+1))</f>
        <v/>
      </c>
      <c r="P2904" s="32" t="str">
        <f>IF(M2904=0,"",IF(N2904-Master!$A$6&lt;0,"0",IF(M2904&lt;=Master!$A$6,(N2904-Master!$A$6),O2904)))</f>
        <v/>
      </c>
      <c r="Q2904" s="20">
        <f t="shared" ref="Q2904:Q2967" si="136">IF(M2904=0,H2904,IF(P2904="0",H2904,ROUND(H2904-(H2904*P2904/O2904),2)))</f>
        <v>0</v>
      </c>
      <c r="R2904" s="37" t="str">
        <f t="shared" ref="R2904:R2967" si="137">CLEAN(IF(H2904=0,"",IF(ISBLANK(I2904),LEFT("Accrue "&amp;K2904,35),LEFT("Accrue "&amp;I2904&amp;" "&amp;K2904,35))))</f>
        <v/>
      </c>
    </row>
    <row r="2905" spans="1:18" x14ac:dyDescent="0.2">
      <c r="A2905" s="29"/>
      <c r="B2905" s="5"/>
      <c r="C2905" s="5"/>
      <c r="D2905" s="5"/>
      <c r="E2905" s="5"/>
      <c r="F2905" s="5"/>
      <c r="G2905" s="29"/>
      <c r="H2905" s="9"/>
      <c r="I2905" s="7"/>
      <c r="J2905" s="82"/>
      <c r="K2905" s="4"/>
      <c r="L2905" s="4"/>
      <c r="M2905" s="8"/>
      <c r="N2905" s="8"/>
      <c r="O2905" s="31" t="str">
        <f t="shared" si="135"/>
        <v/>
      </c>
      <c r="P2905" s="32" t="str">
        <f>IF(M2905=0,"",IF(N2905-Master!$A$6&lt;0,"0",IF(M2905&lt;=Master!$A$6,(N2905-Master!$A$6),O2905)))</f>
        <v/>
      </c>
      <c r="Q2905" s="20">
        <f t="shared" si="136"/>
        <v>0</v>
      </c>
      <c r="R2905" s="37" t="str">
        <f t="shared" si="137"/>
        <v/>
      </c>
    </row>
    <row r="2906" spans="1:18" x14ac:dyDescent="0.2">
      <c r="A2906" s="29"/>
      <c r="B2906" s="5"/>
      <c r="C2906" s="5"/>
      <c r="D2906" s="5"/>
      <c r="E2906" s="5"/>
      <c r="F2906" s="5"/>
      <c r="G2906" s="29"/>
      <c r="H2906" s="9"/>
      <c r="I2906" s="7"/>
      <c r="J2906" s="82"/>
      <c r="K2906" s="4"/>
      <c r="L2906" s="4"/>
      <c r="M2906" s="8"/>
      <c r="N2906" s="8"/>
      <c r="O2906" s="31" t="str">
        <f t="shared" si="135"/>
        <v/>
      </c>
      <c r="P2906" s="32" t="str">
        <f>IF(M2906=0,"",IF(N2906-Master!$A$6&lt;0,"0",IF(M2906&lt;=Master!$A$6,(N2906-Master!$A$6),O2906)))</f>
        <v/>
      </c>
      <c r="Q2906" s="20">
        <f t="shared" si="136"/>
        <v>0</v>
      </c>
      <c r="R2906" s="37" t="str">
        <f t="shared" si="137"/>
        <v/>
      </c>
    </row>
    <row r="2907" spans="1:18" x14ac:dyDescent="0.2">
      <c r="A2907" s="29"/>
      <c r="B2907" s="5"/>
      <c r="C2907" s="5"/>
      <c r="D2907" s="5"/>
      <c r="E2907" s="5"/>
      <c r="F2907" s="5"/>
      <c r="G2907" s="29"/>
      <c r="H2907" s="9"/>
      <c r="I2907" s="7"/>
      <c r="J2907" s="82"/>
      <c r="K2907" s="4"/>
      <c r="L2907" s="4"/>
      <c r="M2907" s="8"/>
      <c r="N2907" s="8"/>
      <c r="O2907" s="31" t="str">
        <f t="shared" si="135"/>
        <v/>
      </c>
      <c r="P2907" s="32" t="str">
        <f>IF(M2907=0,"",IF(N2907-Master!$A$6&lt;0,"0",IF(M2907&lt;=Master!$A$6,(N2907-Master!$A$6),O2907)))</f>
        <v/>
      </c>
      <c r="Q2907" s="20">
        <f t="shared" si="136"/>
        <v>0</v>
      </c>
      <c r="R2907" s="37" t="str">
        <f t="shared" si="137"/>
        <v/>
      </c>
    </row>
    <row r="2908" spans="1:18" x14ac:dyDescent="0.2">
      <c r="A2908" s="29"/>
      <c r="B2908" s="5"/>
      <c r="C2908" s="5"/>
      <c r="D2908" s="5"/>
      <c r="E2908" s="5"/>
      <c r="F2908" s="5"/>
      <c r="G2908" s="29"/>
      <c r="H2908" s="9"/>
      <c r="I2908" s="7"/>
      <c r="J2908" s="82"/>
      <c r="K2908" s="4"/>
      <c r="L2908" s="4"/>
      <c r="M2908" s="8"/>
      <c r="N2908" s="8"/>
      <c r="O2908" s="31" t="str">
        <f t="shared" si="135"/>
        <v/>
      </c>
      <c r="P2908" s="32" t="str">
        <f>IF(M2908=0,"",IF(N2908-Master!$A$6&lt;0,"0",IF(M2908&lt;=Master!$A$6,(N2908-Master!$A$6),O2908)))</f>
        <v/>
      </c>
      <c r="Q2908" s="20">
        <f t="shared" si="136"/>
        <v>0</v>
      </c>
      <c r="R2908" s="37" t="str">
        <f t="shared" si="137"/>
        <v/>
      </c>
    </row>
    <row r="2909" spans="1:18" x14ac:dyDescent="0.2">
      <c r="A2909" s="29"/>
      <c r="B2909" s="5"/>
      <c r="C2909" s="5"/>
      <c r="D2909" s="5"/>
      <c r="E2909" s="5"/>
      <c r="F2909" s="5"/>
      <c r="G2909" s="29"/>
      <c r="H2909" s="9"/>
      <c r="I2909" s="7"/>
      <c r="J2909" s="82"/>
      <c r="K2909" s="4"/>
      <c r="L2909" s="4"/>
      <c r="M2909" s="8"/>
      <c r="N2909" s="8"/>
      <c r="O2909" s="31" t="str">
        <f t="shared" si="135"/>
        <v/>
      </c>
      <c r="P2909" s="32" t="str">
        <f>IF(M2909=0,"",IF(N2909-Master!$A$6&lt;0,"0",IF(M2909&lt;=Master!$A$6,(N2909-Master!$A$6),O2909)))</f>
        <v/>
      </c>
      <c r="Q2909" s="20">
        <f t="shared" si="136"/>
        <v>0</v>
      </c>
      <c r="R2909" s="37" t="str">
        <f t="shared" si="137"/>
        <v/>
      </c>
    </row>
    <row r="2910" spans="1:18" x14ac:dyDescent="0.2">
      <c r="A2910" s="29"/>
      <c r="B2910" s="5"/>
      <c r="C2910" s="5"/>
      <c r="D2910" s="5"/>
      <c r="E2910" s="5"/>
      <c r="F2910" s="5"/>
      <c r="G2910" s="29"/>
      <c r="H2910" s="9"/>
      <c r="I2910" s="7"/>
      <c r="J2910" s="82"/>
      <c r="K2910" s="4"/>
      <c r="L2910" s="4"/>
      <c r="M2910" s="8"/>
      <c r="N2910" s="8"/>
      <c r="O2910" s="31" t="str">
        <f t="shared" si="135"/>
        <v/>
      </c>
      <c r="P2910" s="32" t="str">
        <f>IF(M2910=0,"",IF(N2910-Master!$A$6&lt;0,"0",IF(M2910&lt;=Master!$A$6,(N2910-Master!$A$6),O2910)))</f>
        <v/>
      </c>
      <c r="Q2910" s="20">
        <f t="shared" si="136"/>
        <v>0</v>
      </c>
      <c r="R2910" s="37" t="str">
        <f t="shared" si="137"/>
        <v/>
      </c>
    </row>
    <row r="2911" spans="1:18" x14ac:dyDescent="0.2">
      <c r="A2911" s="29"/>
      <c r="B2911" s="5"/>
      <c r="C2911" s="5"/>
      <c r="D2911" s="5"/>
      <c r="E2911" s="5"/>
      <c r="F2911" s="5"/>
      <c r="G2911" s="29"/>
      <c r="H2911" s="9"/>
      <c r="I2911" s="7"/>
      <c r="J2911" s="82"/>
      <c r="K2911" s="4"/>
      <c r="L2911" s="4"/>
      <c r="M2911" s="8"/>
      <c r="N2911" s="8"/>
      <c r="O2911" s="31" t="str">
        <f t="shared" si="135"/>
        <v/>
      </c>
      <c r="P2911" s="32" t="str">
        <f>IF(M2911=0,"",IF(N2911-Master!$A$6&lt;0,"0",IF(M2911&lt;=Master!$A$6,(N2911-Master!$A$6),O2911)))</f>
        <v/>
      </c>
      <c r="Q2911" s="20">
        <f t="shared" si="136"/>
        <v>0</v>
      </c>
      <c r="R2911" s="37" t="str">
        <f t="shared" si="137"/>
        <v/>
      </c>
    </row>
    <row r="2912" spans="1:18" x14ac:dyDescent="0.2">
      <c r="A2912" s="29"/>
      <c r="B2912" s="5"/>
      <c r="C2912" s="5"/>
      <c r="D2912" s="5"/>
      <c r="E2912" s="5"/>
      <c r="F2912" s="5"/>
      <c r="G2912" s="29"/>
      <c r="H2912" s="9"/>
      <c r="I2912" s="7"/>
      <c r="J2912" s="82"/>
      <c r="K2912" s="4"/>
      <c r="L2912" s="4"/>
      <c r="M2912" s="8"/>
      <c r="N2912" s="8"/>
      <c r="O2912" s="31" t="str">
        <f t="shared" si="135"/>
        <v/>
      </c>
      <c r="P2912" s="32" t="str">
        <f>IF(M2912=0,"",IF(N2912-Master!$A$6&lt;0,"0",IF(M2912&lt;=Master!$A$6,(N2912-Master!$A$6),O2912)))</f>
        <v/>
      </c>
      <c r="Q2912" s="20">
        <f t="shared" si="136"/>
        <v>0</v>
      </c>
      <c r="R2912" s="37" t="str">
        <f t="shared" si="137"/>
        <v/>
      </c>
    </row>
    <row r="2913" spans="1:18" x14ac:dyDescent="0.2">
      <c r="A2913" s="29"/>
      <c r="B2913" s="5"/>
      <c r="C2913" s="5"/>
      <c r="D2913" s="5"/>
      <c r="E2913" s="5"/>
      <c r="F2913" s="5"/>
      <c r="G2913" s="29"/>
      <c r="H2913" s="9"/>
      <c r="I2913" s="7"/>
      <c r="J2913" s="82"/>
      <c r="K2913" s="4"/>
      <c r="L2913" s="4"/>
      <c r="M2913" s="8"/>
      <c r="N2913" s="8"/>
      <c r="O2913" s="31" t="str">
        <f t="shared" si="135"/>
        <v/>
      </c>
      <c r="P2913" s="32" t="str">
        <f>IF(M2913=0,"",IF(N2913-Master!$A$6&lt;0,"0",IF(M2913&lt;=Master!$A$6,(N2913-Master!$A$6),O2913)))</f>
        <v/>
      </c>
      <c r="Q2913" s="20">
        <f t="shared" si="136"/>
        <v>0</v>
      </c>
      <c r="R2913" s="37" t="str">
        <f t="shared" si="137"/>
        <v/>
      </c>
    </row>
    <row r="2914" spans="1:18" x14ac:dyDescent="0.2">
      <c r="A2914" s="29"/>
      <c r="B2914" s="5"/>
      <c r="C2914" s="5"/>
      <c r="D2914" s="5"/>
      <c r="E2914" s="5"/>
      <c r="F2914" s="5"/>
      <c r="G2914" s="29"/>
      <c r="H2914" s="9"/>
      <c r="I2914" s="7"/>
      <c r="J2914" s="82"/>
      <c r="K2914" s="4"/>
      <c r="L2914" s="4"/>
      <c r="M2914" s="8"/>
      <c r="N2914" s="8"/>
      <c r="O2914" s="31" t="str">
        <f t="shared" si="135"/>
        <v/>
      </c>
      <c r="P2914" s="32" t="str">
        <f>IF(M2914=0,"",IF(N2914-Master!$A$6&lt;0,"0",IF(M2914&lt;=Master!$A$6,(N2914-Master!$A$6),O2914)))</f>
        <v/>
      </c>
      <c r="Q2914" s="20">
        <f t="shared" si="136"/>
        <v>0</v>
      </c>
      <c r="R2914" s="37" t="str">
        <f t="shared" si="137"/>
        <v/>
      </c>
    </row>
    <row r="2915" spans="1:18" x14ac:dyDescent="0.2">
      <c r="A2915" s="29"/>
      <c r="B2915" s="5"/>
      <c r="C2915" s="5"/>
      <c r="D2915" s="5"/>
      <c r="E2915" s="5"/>
      <c r="F2915" s="5"/>
      <c r="G2915" s="29"/>
      <c r="H2915" s="9"/>
      <c r="I2915" s="7"/>
      <c r="J2915" s="82"/>
      <c r="K2915" s="4"/>
      <c r="L2915" s="4"/>
      <c r="M2915" s="8"/>
      <c r="N2915" s="8"/>
      <c r="O2915" s="31" t="str">
        <f t="shared" si="135"/>
        <v/>
      </c>
      <c r="P2915" s="32" t="str">
        <f>IF(M2915=0,"",IF(N2915-Master!$A$6&lt;0,"0",IF(M2915&lt;=Master!$A$6,(N2915-Master!$A$6),O2915)))</f>
        <v/>
      </c>
      <c r="Q2915" s="20">
        <f t="shared" si="136"/>
        <v>0</v>
      </c>
      <c r="R2915" s="37" t="str">
        <f t="shared" si="137"/>
        <v/>
      </c>
    </row>
    <row r="2916" spans="1:18" x14ac:dyDescent="0.2">
      <c r="A2916" s="29"/>
      <c r="B2916" s="5"/>
      <c r="C2916" s="5"/>
      <c r="D2916" s="5"/>
      <c r="E2916" s="5"/>
      <c r="F2916" s="5"/>
      <c r="G2916" s="29"/>
      <c r="H2916" s="9"/>
      <c r="I2916" s="7"/>
      <c r="J2916" s="82"/>
      <c r="K2916" s="4"/>
      <c r="L2916" s="4"/>
      <c r="M2916" s="8"/>
      <c r="N2916" s="8"/>
      <c r="O2916" s="31" t="str">
        <f t="shared" si="135"/>
        <v/>
      </c>
      <c r="P2916" s="32" t="str">
        <f>IF(M2916=0,"",IF(N2916-Master!$A$6&lt;0,"0",IF(M2916&lt;=Master!$A$6,(N2916-Master!$A$6),O2916)))</f>
        <v/>
      </c>
      <c r="Q2916" s="20">
        <f t="shared" si="136"/>
        <v>0</v>
      </c>
      <c r="R2916" s="37" t="str">
        <f t="shared" si="137"/>
        <v/>
      </c>
    </row>
    <row r="2917" spans="1:18" x14ac:dyDescent="0.2">
      <c r="A2917" s="29"/>
      <c r="B2917" s="5"/>
      <c r="C2917" s="5"/>
      <c r="D2917" s="5"/>
      <c r="E2917" s="5"/>
      <c r="F2917" s="5"/>
      <c r="G2917" s="29"/>
      <c r="H2917" s="9"/>
      <c r="I2917" s="7"/>
      <c r="J2917" s="82"/>
      <c r="K2917" s="4"/>
      <c r="L2917" s="4"/>
      <c r="M2917" s="8"/>
      <c r="N2917" s="8"/>
      <c r="O2917" s="31" t="str">
        <f t="shared" si="135"/>
        <v/>
      </c>
      <c r="P2917" s="32" t="str">
        <f>IF(M2917=0,"",IF(N2917-Master!$A$6&lt;0,"0",IF(M2917&lt;=Master!$A$6,(N2917-Master!$A$6),O2917)))</f>
        <v/>
      </c>
      <c r="Q2917" s="20">
        <f t="shared" si="136"/>
        <v>0</v>
      </c>
      <c r="R2917" s="37" t="str">
        <f t="shared" si="137"/>
        <v/>
      </c>
    </row>
    <row r="2918" spans="1:18" x14ac:dyDescent="0.2">
      <c r="A2918" s="29"/>
      <c r="B2918" s="5"/>
      <c r="C2918" s="5"/>
      <c r="D2918" s="5"/>
      <c r="E2918" s="5"/>
      <c r="F2918" s="5"/>
      <c r="G2918" s="29"/>
      <c r="H2918" s="9"/>
      <c r="I2918" s="7"/>
      <c r="J2918" s="82"/>
      <c r="K2918" s="4"/>
      <c r="L2918" s="4"/>
      <c r="M2918" s="8"/>
      <c r="N2918" s="8"/>
      <c r="O2918" s="31" t="str">
        <f t="shared" si="135"/>
        <v/>
      </c>
      <c r="P2918" s="32" t="str">
        <f>IF(M2918=0,"",IF(N2918-Master!$A$6&lt;0,"0",IF(M2918&lt;=Master!$A$6,(N2918-Master!$A$6),O2918)))</f>
        <v/>
      </c>
      <c r="Q2918" s="20">
        <f t="shared" si="136"/>
        <v>0</v>
      </c>
      <c r="R2918" s="37" t="str">
        <f t="shared" si="137"/>
        <v/>
      </c>
    </row>
    <row r="2919" spans="1:18" x14ac:dyDescent="0.2">
      <c r="A2919" s="29"/>
      <c r="B2919" s="5"/>
      <c r="C2919" s="5"/>
      <c r="D2919" s="5"/>
      <c r="E2919" s="5"/>
      <c r="F2919" s="5"/>
      <c r="G2919" s="29"/>
      <c r="H2919" s="9"/>
      <c r="I2919" s="7"/>
      <c r="J2919" s="82"/>
      <c r="K2919" s="4"/>
      <c r="L2919" s="4"/>
      <c r="M2919" s="8"/>
      <c r="N2919" s="8"/>
      <c r="O2919" s="31" t="str">
        <f t="shared" si="135"/>
        <v/>
      </c>
      <c r="P2919" s="32" t="str">
        <f>IF(M2919=0,"",IF(N2919-Master!$A$6&lt;0,"0",IF(M2919&lt;=Master!$A$6,(N2919-Master!$A$6),O2919)))</f>
        <v/>
      </c>
      <c r="Q2919" s="20">
        <f t="shared" si="136"/>
        <v>0</v>
      </c>
      <c r="R2919" s="37" t="str">
        <f t="shared" si="137"/>
        <v/>
      </c>
    </row>
    <row r="2920" spans="1:18" x14ac:dyDescent="0.2">
      <c r="A2920" s="29"/>
      <c r="B2920" s="5"/>
      <c r="C2920" s="5"/>
      <c r="D2920" s="5"/>
      <c r="E2920" s="5"/>
      <c r="F2920" s="5"/>
      <c r="G2920" s="29"/>
      <c r="H2920" s="9"/>
      <c r="I2920" s="7"/>
      <c r="J2920" s="82"/>
      <c r="K2920" s="4"/>
      <c r="L2920" s="4"/>
      <c r="M2920" s="8"/>
      <c r="N2920" s="8"/>
      <c r="O2920" s="31" t="str">
        <f t="shared" si="135"/>
        <v/>
      </c>
      <c r="P2920" s="32" t="str">
        <f>IF(M2920=0,"",IF(N2920-Master!$A$6&lt;0,"0",IF(M2920&lt;=Master!$A$6,(N2920-Master!$A$6),O2920)))</f>
        <v/>
      </c>
      <c r="Q2920" s="20">
        <f t="shared" si="136"/>
        <v>0</v>
      </c>
      <c r="R2920" s="37" t="str">
        <f t="shared" si="137"/>
        <v/>
      </c>
    </row>
    <row r="2921" spans="1:18" x14ac:dyDescent="0.2">
      <c r="A2921" s="29"/>
      <c r="B2921" s="5"/>
      <c r="C2921" s="5"/>
      <c r="D2921" s="5"/>
      <c r="E2921" s="5"/>
      <c r="F2921" s="5"/>
      <c r="G2921" s="29"/>
      <c r="H2921" s="9"/>
      <c r="I2921" s="7"/>
      <c r="J2921" s="82"/>
      <c r="K2921" s="4"/>
      <c r="L2921" s="4"/>
      <c r="M2921" s="8"/>
      <c r="N2921" s="8"/>
      <c r="O2921" s="31" t="str">
        <f t="shared" si="135"/>
        <v/>
      </c>
      <c r="P2921" s="32" t="str">
        <f>IF(M2921=0,"",IF(N2921-Master!$A$6&lt;0,"0",IF(M2921&lt;=Master!$A$6,(N2921-Master!$A$6),O2921)))</f>
        <v/>
      </c>
      <c r="Q2921" s="20">
        <f t="shared" si="136"/>
        <v>0</v>
      </c>
      <c r="R2921" s="37" t="str">
        <f t="shared" si="137"/>
        <v/>
      </c>
    </row>
    <row r="2922" spans="1:18" x14ac:dyDescent="0.2">
      <c r="A2922" s="29"/>
      <c r="B2922" s="5"/>
      <c r="C2922" s="5"/>
      <c r="D2922" s="5"/>
      <c r="E2922" s="5"/>
      <c r="F2922" s="5"/>
      <c r="G2922" s="29"/>
      <c r="H2922" s="9"/>
      <c r="I2922" s="7"/>
      <c r="J2922" s="82"/>
      <c r="K2922" s="4"/>
      <c r="L2922" s="4"/>
      <c r="M2922" s="8"/>
      <c r="N2922" s="8"/>
      <c r="O2922" s="31" t="str">
        <f t="shared" si="135"/>
        <v/>
      </c>
      <c r="P2922" s="32" t="str">
        <f>IF(M2922=0,"",IF(N2922-Master!$A$6&lt;0,"0",IF(M2922&lt;=Master!$A$6,(N2922-Master!$A$6),O2922)))</f>
        <v/>
      </c>
      <c r="Q2922" s="20">
        <f t="shared" si="136"/>
        <v>0</v>
      </c>
      <c r="R2922" s="37" t="str">
        <f t="shared" si="137"/>
        <v/>
      </c>
    </row>
    <row r="2923" spans="1:18" x14ac:dyDescent="0.2">
      <c r="A2923" s="29"/>
      <c r="B2923" s="5"/>
      <c r="C2923" s="5"/>
      <c r="D2923" s="5"/>
      <c r="E2923" s="5"/>
      <c r="F2923" s="5"/>
      <c r="G2923" s="29"/>
      <c r="H2923" s="9"/>
      <c r="I2923" s="7"/>
      <c r="J2923" s="82"/>
      <c r="K2923" s="4"/>
      <c r="L2923" s="4"/>
      <c r="M2923" s="8"/>
      <c r="N2923" s="8"/>
      <c r="O2923" s="31" t="str">
        <f t="shared" si="135"/>
        <v/>
      </c>
      <c r="P2923" s="32" t="str">
        <f>IF(M2923=0,"",IF(N2923-Master!$A$6&lt;0,"0",IF(M2923&lt;=Master!$A$6,(N2923-Master!$A$6),O2923)))</f>
        <v/>
      </c>
      <c r="Q2923" s="20">
        <f t="shared" si="136"/>
        <v>0</v>
      </c>
      <c r="R2923" s="37" t="str">
        <f t="shared" si="137"/>
        <v/>
      </c>
    </row>
    <row r="2924" spans="1:18" x14ac:dyDescent="0.2">
      <c r="A2924" s="29"/>
      <c r="B2924" s="5"/>
      <c r="C2924" s="5"/>
      <c r="D2924" s="5"/>
      <c r="E2924" s="5"/>
      <c r="F2924" s="5"/>
      <c r="G2924" s="29"/>
      <c r="H2924" s="9"/>
      <c r="I2924" s="7"/>
      <c r="J2924" s="82"/>
      <c r="K2924" s="4"/>
      <c r="L2924" s="4"/>
      <c r="M2924" s="8"/>
      <c r="N2924" s="8"/>
      <c r="O2924" s="31" t="str">
        <f t="shared" si="135"/>
        <v/>
      </c>
      <c r="P2924" s="32" t="str">
        <f>IF(M2924=0,"",IF(N2924-Master!$A$6&lt;0,"0",IF(M2924&lt;=Master!$A$6,(N2924-Master!$A$6),O2924)))</f>
        <v/>
      </c>
      <c r="Q2924" s="20">
        <f t="shared" si="136"/>
        <v>0</v>
      </c>
      <c r="R2924" s="37" t="str">
        <f t="shared" si="137"/>
        <v/>
      </c>
    </row>
    <row r="2925" spans="1:18" x14ac:dyDescent="0.2">
      <c r="A2925" s="29"/>
      <c r="B2925" s="5"/>
      <c r="C2925" s="5"/>
      <c r="D2925" s="5"/>
      <c r="E2925" s="5"/>
      <c r="F2925" s="5"/>
      <c r="G2925" s="29"/>
      <c r="H2925" s="9"/>
      <c r="I2925" s="7"/>
      <c r="J2925" s="82"/>
      <c r="K2925" s="4"/>
      <c r="L2925" s="4"/>
      <c r="M2925" s="8"/>
      <c r="N2925" s="8"/>
      <c r="O2925" s="31" t="str">
        <f t="shared" si="135"/>
        <v/>
      </c>
      <c r="P2925" s="32" t="str">
        <f>IF(M2925=0,"",IF(N2925-Master!$A$6&lt;0,"0",IF(M2925&lt;=Master!$A$6,(N2925-Master!$A$6),O2925)))</f>
        <v/>
      </c>
      <c r="Q2925" s="20">
        <f t="shared" si="136"/>
        <v>0</v>
      </c>
      <c r="R2925" s="37" t="str">
        <f t="shared" si="137"/>
        <v/>
      </c>
    </row>
    <row r="2926" spans="1:18" x14ac:dyDescent="0.2">
      <c r="A2926" s="29"/>
      <c r="B2926" s="5"/>
      <c r="C2926" s="5"/>
      <c r="D2926" s="5"/>
      <c r="E2926" s="5"/>
      <c r="F2926" s="5"/>
      <c r="G2926" s="29"/>
      <c r="H2926" s="9"/>
      <c r="I2926" s="7"/>
      <c r="J2926" s="82"/>
      <c r="K2926" s="4"/>
      <c r="L2926" s="4"/>
      <c r="M2926" s="8"/>
      <c r="N2926" s="8"/>
      <c r="O2926" s="31" t="str">
        <f t="shared" si="135"/>
        <v/>
      </c>
      <c r="P2926" s="32" t="str">
        <f>IF(M2926=0,"",IF(N2926-Master!$A$6&lt;0,"0",IF(M2926&lt;=Master!$A$6,(N2926-Master!$A$6),O2926)))</f>
        <v/>
      </c>
      <c r="Q2926" s="20">
        <f t="shared" si="136"/>
        <v>0</v>
      </c>
      <c r="R2926" s="37" t="str">
        <f t="shared" si="137"/>
        <v/>
      </c>
    </row>
    <row r="2927" spans="1:18" x14ac:dyDescent="0.2">
      <c r="A2927" s="29"/>
      <c r="B2927" s="5"/>
      <c r="C2927" s="5"/>
      <c r="D2927" s="5"/>
      <c r="E2927" s="5"/>
      <c r="F2927" s="5"/>
      <c r="G2927" s="29"/>
      <c r="H2927" s="9"/>
      <c r="I2927" s="7"/>
      <c r="J2927" s="82"/>
      <c r="K2927" s="4"/>
      <c r="L2927" s="4"/>
      <c r="M2927" s="8"/>
      <c r="N2927" s="8"/>
      <c r="O2927" s="31" t="str">
        <f t="shared" si="135"/>
        <v/>
      </c>
      <c r="P2927" s="32" t="str">
        <f>IF(M2927=0,"",IF(N2927-Master!$A$6&lt;0,"0",IF(M2927&lt;=Master!$A$6,(N2927-Master!$A$6),O2927)))</f>
        <v/>
      </c>
      <c r="Q2927" s="20">
        <f t="shared" si="136"/>
        <v>0</v>
      </c>
      <c r="R2927" s="37" t="str">
        <f t="shared" si="137"/>
        <v/>
      </c>
    </row>
    <row r="2928" spans="1:18" x14ac:dyDescent="0.2">
      <c r="A2928" s="29"/>
      <c r="B2928" s="5"/>
      <c r="C2928" s="5"/>
      <c r="D2928" s="5"/>
      <c r="E2928" s="5"/>
      <c r="F2928" s="5"/>
      <c r="G2928" s="29"/>
      <c r="H2928" s="9"/>
      <c r="I2928" s="7"/>
      <c r="J2928" s="82"/>
      <c r="K2928" s="4"/>
      <c r="L2928" s="4"/>
      <c r="M2928" s="8"/>
      <c r="N2928" s="8"/>
      <c r="O2928" s="31" t="str">
        <f t="shared" si="135"/>
        <v/>
      </c>
      <c r="P2928" s="32" t="str">
        <f>IF(M2928=0,"",IF(N2928-Master!$A$6&lt;0,"0",IF(M2928&lt;=Master!$A$6,(N2928-Master!$A$6),O2928)))</f>
        <v/>
      </c>
      <c r="Q2928" s="20">
        <f t="shared" si="136"/>
        <v>0</v>
      </c>
      <c r="R2928" s="37" t="str">
        <f t="shared" si="137"/>
        <v/>
      </c>
    </row>
    <row r="2929" spans="1:18" x14ac:dyDescent="0.2">
      <c r="A2929" s="29"/>
      <c r="B2929" s="5"/>
      <c r="C2929" s="5"/>
      <c r="D2929" s="5"/>
      <c r="E2929" s="5"/>
      <c r="F2929" s="5"/>
      <c r="G2929" s="29"/>
      <c r="H2929" s="9"/>
      <c r="I2929" s="7"/>
      <c r="J2929" s="82"/>
      <c r="K2929" s="4"/>
      <c r="L2929" s="4"/>
      <c r="M2929" s="8"/>
      <c r="N2929" s="8"/>
      <c r="O2929" s="31" t="str">
        <f t="shared" si="135"/>
        <v/>
      </c>
      <c r="P2929" s="32" t="str">
        <f>IF(M2929=0,"",IF(N2929-Master!$A$6&lt;0,"0",IF(M2929&lt;=Master!$A$6,(N2929-Master!$A$6),O2929)))</f>
        <v/>
      </c>
      <c r="Q2929" s="20">
        <f t="shared" si="136"/>
        <v>0</v>
      </c>
      <c r="R2929" s="37" t="str">
        <f t="shared" si="137"/>
        <v/>
      </c>
    </row>
    <row r="2930" spans="1:18" x14ac:dyDescent="0.2">
      <c r="A2930" s="29"/>
      <c r="B2930" s="5"/>
      <c r="C2930" s="5"/>
      <c r="D2930" s="5"/>
      <c r="E2930" s="5"/>
      <c r="F2930" s="5"/>
      <c r="G2930" s="29"/>
      <c r="H2930" s="9"/>
      <c r="I2930" s="7"/>
      <c r="J2930" s="82"/>
      <c r="K2930" s="4"/>
      <c r="L2930" s="4"/>
      <c r="M2930" s="8"/>
      <c r="N2930" s="8"/>
      <c r="O2930" s="31" t="str">
        <f t="shared" si="135"/>
        <v/>
      </c>
      <c r="P2930" s="32" t="str">
        <f>IF(M2930=0,"",IF(N2930-Master!$A$6&lt;0,"0",IF(M2930&lt;=Master!$A$6,(N2930-Master!$A$6),O2930)))</f>
        <v/>
      </c>
      <c r="Q2930" s="20">
        <f t="shared" si="136"/>
        <v>0</v>
      </c>
      <c r="R2930" s="37" t="str">
        <f t="shared" si="137"/>
        <v/>
      </c>
    </row>
    <row r="2931" spans="1:18" x14ac:dyDescent="0.2">
      <c r="A2931" s="29"/>
      <c r="B2931" s="5"/>
      <c r="C2931" s="5"/>
      <c r="D2931" s="5"/>
      <c r="E2931" s="5"/>
      <c r="F2931" s="5"/>
      <c r="G2931" s="29"/>
      <c r="H2931" s="9"/>
      <c r="I2931" s="7"/>
      <c r="J2931" s="82"/>
      <c r="K2931" s="4"/>
      <c r="L2931" s="4"/>
      <c r="M2931" s="8"/>
      <c r="N2931" s="8"/>
      <c r="O2931" s="31" t="str">
        <f t="shared" si="135"/>
        <v/>
      </c>
      <c r="P2931" s="32" t="str">
        <f>IF(M2931=0,"",IF(N2931-Master!$A$6&lt;0,"0",IF(M2931&lt;=Master!$A$6,(N2931-Master!$A$6),O2931)))</f>
        <v/>
      </c>
      <c r="Q2931" s="20">
        <f t="shared" si="136"/>
        <v>0</v>
      </c>
      <c r="R2931" s="37" t="str">
        <f t="shared" si="137"/>
        <v/>
      </c>
    </row>
    <row r="2932" spans="1:18" x14ac:dyDescent="0.2">
      <c r="A2932" s="29"/>
      <c r="B2932" s="5"/>
      <c r="C2932" s="5"/>
      <c r="D2932" s="5"/>
      <c r="E2932" s="5"/>
      <c r="F2932" s="5"/>
      <c r="G2932" s="29"/>
      <c r="H2932" s="9"/>
      <c r="I2932" s="7"/>
      <c r="J2932" s="82"/>
      <c r="K2932" s="4"/>
      <c r="L2932" s="4"/>
      <c r="M2932" s="8"/>
      <c r="N2932" s="8"/>
      <c r="O2932" s="31" t="str">
        <f t="shared" si="135"/>
        <v/>
      </c>
      <c r="P2932" s="32" t="str">
        <f>IF(M2932=0,"",IF(N2932-Master!$A$6&lt;0,"0",IF(M2932&lt;=Master!$A$6,(N2932-Master!$A$6),O2932)))</f>
        <v/>
      </c>
      <c r="Q2932" s="20">
        <f t="shared" si="136"/>
        <v>0</v>
      </c>
      <c r="R2932" s="37" t="str">
        <f t="shared" si="137"/>
        <v/>
      </c>
    </row>
    <row r="2933" spans="1:18" x14ac:dyDescent="0.2">
      <c r="A2933" s="29"/>
      <c r="B2933" s="5"/>
      <c r="C2933" s="5"/>
      <c r="D2933" s="5"/>
      <c r="E2933" s="5"/>
      <c r="F2933" s="5"/>
      <c r="G2933" s="29"/>
      <c r="H2933" s="9"/>
      <c r="I2933" s="7"/>
      <c r="J2933" s="82"/>
      <c r="K2933" s="4"/>
      <c r="L2933" s="4"/>
      <c r="M2933" s="8"/>
      <c r="N2933" s="8"/>
      <c r="O2933" s="31" t="str">
        <f t="shared" si="135"/>
        <v/>
      </c>
      <c r="P2933" s="32" t="str">
        <f>IF(M2933=0,"",IF(N2933-Master!$A$6&lt;0,"0",IF(M2933&lt;=Master!$A$6,(N2933-Master!$A$6),O2933)))</f>
        <v/>
      </c>
      <c r="Q2933" s="20">
        <f t="shared" si="136"/>
        <v>0</v>
      </c>
      <c r="R2933" s="37" t="str">
        <f t="shared" si="137"/>
        <v/>
      </c>
    </row>
    <row r="2934" spans="1:18" x14ac:dyDescent="0.2">
      <c r="A2934" s="29"/>
      <c r="B2934" s="5"/>
      <c r="C2934" s="5"/>
      <c r="D2934" s="5"/>
      <c r="E2934" s="5"/>
      <c r="F2934" s="5"/>
      <c r="G2934" s="29"/>
      <c r="H2934" s="9"/>
      <c r="I2934" s="7"/>
      <c r="J2934" s="82"/>
      <c r="K2934" s="4"/>
      <c r="L2934" s="4"/>
      <c r="M2934" s="8"/>
      <c r="N2934" s="8"/>
      <c r="O2934" s="31" t="str">
        <f t="shared" si="135"/>
        <v/>
      </c>
      <c r="P2934" s="32" t="str">
        <f>IF(M2934=0,"",IF(N2934-Master!$A$6&lt;0,"0",IF(M2934&lt;=Master!$A$6,(N2934-Master!$A$6),O2934)))</f>
        <v/>
      </c>
      <c r="Q2934" s="20">
        <f t="shared" si="136"/>
        <v>0</v>
      </c>
      <c r="R2934" s="37" t="str">
        <f t="shared" si="137"/>
        <v/>
      </c>
    </row>
    <row r="2935" spans="1:18" x14ac:dyDescent="0.2">
      <c r="A2935" s="29"/>
      <c r="B2935" s="5"/>
      <c r="C2935" s="5"/>
      <c r="D2935" s="5"/>
      <c r="E2935" s="5"/>
      <c r="F2935" s="5"/>
      <c r="G2935" s="29"/>
      <c r="H2935" s="9"/>
      <c r="I2935" s="7"/>
      <c r="J2935" s="82"/>
      <c r="K2935" s="4"/>
      <c r="L2935" s="4"/>
      <c r="M2935" s="8"/>
      <c r="N2935" s="8"/>
      <c r="O2935" s="31" t="str">
        <f t="shared" si="135"/>
        <v/>
      </c>
      <c r="P2935" s="32" t="str">
        <f>IF(M2935=0,"",IF(N2935-Master!$A$6&lt;0,"0",IF(M2935&lt;=Master!$A$6,(N2935-Master!$A$6),O2935)))</f>
        <v/>
      </c>
      <c r="Q2935" s="20">
        <f t="shared" si="136"/>
        <v>0</v>
      </c>
      <c r="R2935" s="37" t="str">
        <f t="shared" si="137"/>
        <v/>
      </c>
    </row>
    <row r="2936" spans="1:18" x14ac:dyDescent="0.2">
      <c r="A2936" s="29"/>
      <c r="B2936" s="5"/>
      <c r="C2936" s="5"/>
      <c r="D2936" s="5"/>
      <c r="E2936" s="5"/>
      <c r="F2936" s="5"/>
      <c r="G2936" s="29"/>
      <c r="H2936" s="9"/>
      <c r="I2936" s="7"/>
      <c r="J2936" s="82"/>
      <c r="K2936" s="4"/>
      <c r="L2936" s="4"/>
      <c r="M2936" s="8"/>
      <c r="N2936" s="8"/>
      <c r="O2936" s="31" t="str">
        <f t="shared" si="135"/>
        <v/>
      </c>
      <c r="P2936" s="32" t="str">
        <f>IF(M2936=0,"",IF(N2936-Master!$A$6&lt;0,"0",IF(M2936&lt;=Master!$A$6,(N2936-Master!$A$6),O2936)))</f>
        <v/>
      </c>
      <c r="Q2936" s="20">
        <f t="shared" si="136"/>
        <v>0</v>
      </c>
      <c r="R2936" s="37" t="str">
        <f t="shared" si="137"/>
        <v/>
      </c>
    </row>
    <row r="2937" spans="1:18" x14ac:dyDescent="0.2">
      <c r="A2937" s="29"/>
      <c r="B2937" s="5"/>
      <c r="C2937" s="5"/>
      <c r="D2937" s="5"/>
      <c r="E2937" s="5"/>
      <c r="F2937" s="5"/>
      <c r="G2937" s="29"/>
      <c r="H2937" s="9"/>
      <c r="I2937" s="7"/>
      <c r="J2937" s="82"/>
      <c r="K2937" s="4"/>
      <c r="L2937" s="4"/>
      <c r="M2937" s="8"/>
      <c r="N2937" s="8"/>
      <c r="O2937" s="31" t="str">
        <f t="shared" si="135"/>
        <v/>
      </c>
      <c r="P2937" s="32" t="str">
        <f>IF(M2937=0,"",IF(N2937-Master!$A$6&lt;0,"0",IF(M2937&lt;=Master!$A$6,(N2937-Master!$A$6),O2937)))</f>
        <v/>
      </c>
      <c r="Q2937" s="20">
        <f t="shared" si="136"/>
        <v>0</v>
      </c>
      <c r="R2937" s="37" t="str">
        <f t="shared" si="137"/>
        <v/>
      </c>
    </row>
    <row r="2938" spans="1:18" x14ac:dyDescent="0.2">
      <c r="A2938" s="29"/>
      <c r="B2938" s="5"/>
      <c r="C2938" s="5"/>
      <c r="D2938" s="5"/>
      <c r="E2938" s="5"/>
      <c r="F2938" s="5"/>
      <c r="G2938" s="29"/>
      <c r="H2938" s="9"/>
      <c r="I2938" s="7"/>
      <c r="J2938" s="82"/>
      <c r="K2938" s="4"/>
      <c r="L2938" s="4"/>
      <c r="M2938" s="8"/>
      <c r="N2938" s="8"/>
      <c r="O2938" s="31" t="str">
        <f t="shared" si="135"/>
        <v/>
      </c>
      <c r="P2938" s="32" t="str">
        <f>IF(M2938=0,"",IF(N2938-Master!$A$6&lt;0,"0",IF(M2938&lt;=Master!$A$6,(N2938-Master!$A$6),O2938)))</f>
        <v/>
      </c>
      <c r="Q2938" s="20">
        <f t="shared" si="136"/>
        <v>0</v>
      </c>
      <c r="R2938" s="37" t="str">
        <f t="shared" si="137"/>
        <v/>
      </c>
    </row>
    <row r="2939" spans="1:18" x14ac:dyDescent="0.2">
      <c r="A2939" s="29"/>
      <c r="B2939" s="5"/>
      <c r="C2939" s="5"/>
      <c r="D2939" s="5"/>
      <c r="E2939" s="5"/>
      <c r="F2939" s="5"/>
      <c r="G2939" s="29"/>
      <c r="H2939" s="9"/>
      <c r="I2939" s="7"/>
      <c r="J2939" s="82"/>
      <c r="K2939" s="4"/>
      <c r="L2939" s="4"/>
      <c r="M2939" s="8"/>
      <c r="N2939" s="8"/>
      <c r="O2939" s="31" t="str">
        <f t="shared" si="135"/>
        <v/>
      </c>
      <c r="P2939" s="32" t="str">
        <f>IF(M2939=0,"",IF(N2939-Master!$A$6&lt;0,"0",IF(M2939&lt;=Master!$A$6,(N2939-Master!$A$6),O2939)))</f>
        <v/>
      </c>
      <c r="Q2939" s="20">
        <f t="shared" si="136"/>
        <v>0</v>
      </c>
      <c r="R2939" s="37" t="str">
        <f t="shared" si="137"/>
        <v/>
      </c>
    </row>
    <row r="2940" spans="1:18" x14ac:dyDescent="0.2">
      <c r="A2940" s="29"/>
      <c r="B2940" s="5"/>
      <c r="C2940" s="5"/>
      <c r="D2940" s="5"/>
      <c r="E2940" s="5"/>
      <c r="F2940" s="5"/>
      <c r="G2940" s="29"/>
      <c r="H2940" s="9"/>
      <c r="I2940" s="7"/>
      <c r="J2940" s="82"/>
      <c r="K2940" s="4"/>
      <c r="L2940" s="4"/>
      <c r="M2940" s="8"/>
      <c r="N2940" s="8"/>
      <c r="O2940" s="31" t="str">
        <f t="shared" si="135"/>
        <v/>
      </c>
      <c r="P2940" s="32" t="str">
        <f>IF(M2940=0,"",IF(N2940-Master!$A$6&lt;0,"0",IF(M2940&lt;=Master!$A$6,(N2940-Master!$A$6),O2940)))</f>
        <v/>
      </c>
      <c r="Q2940" s="20">
        <f t="shared" si="136"/>
        <v>0</v>
      </c>
      <c r="R2940" s="37" t="str">
        <f t="shared" si="137"/>
        <v/>
      </c>
    </row>
    <row r="2941" spans="1:18" x14ac:dyDescent="0.2">
      <c r="A2941" s="29"/>
      <c r="B2941" s="5"/>
      <c r="C2941" s="5"/>
      <c r="D2941" s="5"/>
      <c r="E2941" s="5"/>
      <c r="F2941" s="5"/>
      <c r="G2941" s="29"/>
      <c r="H2941" s="9"/>
      <c r="I2941" s="7"/>
      <c r="J2941" s="82"/>
      <c r="K2941" s="4"/>
      <c r="L2941" s="4"/>
      <c r="M2941" s="8"/>
      <c r="N2941" s="8"/>
      <c r="O2941" s="31" t="str">
        <f t="shared" si="135"/>
        <v/>
      </c>
      <c r="P2941" s="32" t="str">
        <f>IF(M2941=0,"",IF(N2941-Master!$A$6&lt;0,"0",IF(M2941&lt;=Master!$A$6,(N2941-Master!$A$6),O2941)))</f>
        <v/>
      </c>
      <c r="Q2941" s="20">
        <f t="shared" si="136"/>
        <v>0</v>
      </c>
      <c r="R2941" s="37" t="str">
        <f t="shared" si="137"/>
        <v/>
      </c>
    </row>
    <row r="2942" spans="1:18" x14ac:dyDescent="0.2">
      <c r="A2942" s="29"/>
      <c r="B2942" s="5"/>
      <c r="C2942" s="5"/>
      <c r="D2942" s="5"/>
      <c r="E2942" s="5"/>
      <c r="F2942" s="5"/>
      <c r="G2942" s="29"/>
      <c r="H2942" s="9"/>
      <c r="I2942" s="7"/>
      <c r="J2942" s="82"/>
      <c r="K2942" s="4"/>
      <c r="L2942" s="4"/>
      <c r="M2942" s="8"/>
      <c r="N2942" s="8"/>
      <c r="O2942" s="31" t="str">
        <f t="shared" si="135"/>
        <v/>
      </c>
      <c r="P2942" s="32" t="str">
        <f>IF(M2942=0,"",IF(N2942-Master!$A$6&lt;0,"0",IF(M2942&lt;=Master!$A$6,(N2942-Master!$A$6),O2942)))</f>
        <v/>
      </c>
      <c r="Q2942" s="20">
        <f t="shared" si="136"/>
        <v>0</v>
      </c>
      <c r="R2942" s="37" t="str">
        <f t="shared" si="137"/>
        <v/>
      </c>
    </row>
    <row r="2943" spans="1:18" x14ac:dyDescent="0.2">
      <c r="A2943" s="29"/>
      <c r="B2943" s="5"/>
      <c r="C2943" s="5"/>
      <c r="D2943" s="5"/>
      <c r="E2943" s="5"/>
      <c r="F2943" s="5"/>
      <c r="G2943" s="29"/>
      <c r="H2943" s="9"/>
      <c r="I2943" s="7"/>
      <c r="J2943" s="82"/>
      <c r="K2943" s="4"/>
      <c r="L2943" s="4"/>
      <c r="M2943" s="8"/>
      <c r="N2943" s="8"/>
      <c r="O2943" s="31" t="str">
        <f t="shared" si="135"/>
        <v/>
      </c>
      <c r="P2943" s="32" t="str">
        <f>IF(M2943=0,"",IF(N2943-Master!$A$6&lt;0,"0",IF(M2943&lt;=Master!$A$6,(N2943-Master!$A$6),O2943)))</f>
        <v/>
      </c>
      <c r="Q2943" s="20">
        <f t="shared" si="136"/>
        <v>0</v>
      </c>
      <c r="R2943" s="37" t="str">
        <f t="shared" si="137"/>
        <v/>
      </c>
    </row>
    <row r="2944" spans="1:18" x14ac:dyDescent="0.2">
      <c r="A2944" s="29"/>
      <c r="B2944" s="5"/>
      <c r="C2944" s="5"/>
      <c r="D2944" s="5"/>
      <c r="E2944" s="5"/>
      <c r="F2944" s="5"/>
      <c r="G2944" s="29"/>
      <c r="H2944" s="9"/>
      <c r="I2944" s="7"/>
      <c r="J2944" s="82"/>
      <c r="K2944" s="4"/>
      <c r="L2944" s="4"/>
      <c r="M2944" s="8"/>
      <c r="N2944" s="8"/>
      <c r="O2944" s="31" t="str">
        <f t="shared" si="135"/>
        <v/>
      </c>
      <c r="P2944" s="32" t="str">
        <f>IF(M2944=0,"",IF(N2944-Master!$A$6&lt;0,"0",IF(M2944&lt;=Master!$A$6,(N2944-Master!$A$6),O2944)))</f>
        <v/>
      </c>
      <c r="Q2944" s="20">
        <f t="shared" si="136"/>
        <v>0</v>
      </c>
      <c r="R2944" s="37" t="str">
        <f t="shared" si="137"/>
        <v/>
      </c>
    </row>
    <row r="2945" spans="1:18" x14ac:dyDescent="0.2">
      <c r="A2945" s="29"/>
      <c r="B2945" s="5"/>
      <c r="C2945" s="5"/>
      <c r="D2945" s="5"/>
      <c r="E2945" s="5"/>
      <c r="F2945" s="5"/>
      <c r="G2945" s="29"/>
      <c r="H2945" s="9"/>
      <c r="I2945" s="7"/>
      <c r="J2945" s="82"/>
      <c r="K2945" s="4"/>
      <c r="L2945" s="4"/>
      <c r="M2945" s="8"/>
      <c r="N2945" s="8"/>
      <c r="O2945" s="31" t="str">
        <f t="shared" si="135"/>
        <v/>
      </c>
      <c r="P2945" s="32" t="str">
        <f>IF(M2945=0,"",IF(N2945-Master!$A$6&lt;0,"0",IF(M2945&lt;=Master!$A$6,(N2945-Master!$A$6),O2945)))</f>
        <v/>
      </c>
      <c r="Q2945" s="20">
        <f t="shared" si="136"/>
        <v>0</v>
      </c>
      <c r="R2945" s="37" t="str">
        <f t="shared" si="137"/>
        <v/>
      </c>
    </row>
    <row r="2946" spans="1:18" x14ac:dyDescent="0.2">
      <c r="A2946" s="29"/>
      <c r="B2946" s="5"/>
      <c r="C2946" s="5"/>
      <c r="D2946" s="5"/>
      <c r="E2946" s="5"/>
      <c r="F2946" s="5"/>
      <c r="G2946" s="29"/>
      <c r="H2946" s="9"/>
      <c r="I2946" s="7"/>
      <c r="J2946" s="82"/>
      <c r="K2946" s="4"/>
      <c r="L2946" s="4"/>
      <c r="M2946" s="8"/>
      <c r="N2946" s="8"/>
      <c r="O2946" s="31" t="str">
        <f t="shared" si="135"/>
        <v/>
      </c>
      <c r="P2946" s="32" t="str">
        <f>IF(M2946=0,"",IF(N2946-Master!$A$6&lt;0,"0",IF(M2946&lt;=Master!$A$6,(N2946-Master!$A$6),O2946)))</f>
        <v/>
      </c>
      <c r="Q2946" s="20">
        <f t="shared" si="136"/>
        <v>0</v>
      </c>
      <c r="R2946" s="37" t="str">
        <f t="shared" si="137"/>
        <v/>
      </c>
    </row>
    <row r="2947" spans="1:18" x14ac:dyDescent="0.2">
      <c r="A2947" s="29"/>
      <c r="B2947" s="5"/>
      <c r="C2947" s="5"/>
      <c r="D2947" s="5"/>
      <c r="E2947" s="5"/>
      <c r="F2947" s="5"/>
      <c r="G2947" s="29"/>
      <c r="H2947" s="9"/>
      <c r="I2947" s="7"/>
      <c r="J2947" s="82"/>
      <c r="K2947" s="4"/>
      <c r="L2947" s="4"/>
      <c r="M2947" s="8"/>
      <c r="N2947" s="8"/>
      <c r="O2947" s="31" t="str">
        <f t="shared" si="135"/>
        <v/>
      </c>
      <c r="P2947" s="32" t="str">
        <f>IF(M2947=0,"",IF(N2947-Master!$A$6&lt;0,"0",IF(M2947&lt;=Master!$A$6,(N2947-Master!$A$6),O2947)))</f>
        <v/>
      </c>
      <c r="Q2947" s="20">
        <f t="shared" si="136"/>
        <v>0</v>
      </c>
      <c r="R2947" s="37" t="str">
        <f t="shared" si="137"/>
        <v/>
      </c>
    </row>
    <row r="2948" spans="1:18" x14ac:dyDescent="0.2">
      <c r="A2948" s="29"/>
      <c r="B2948" s="5"/>
      <c r="C2948" s="5"/>
      <c r="D2948" s="5"/>
      <c r="E2948" s="5"/>
      <c r="F2948" s="5"/>
      <c r="G2948" s="29"/>
      <c r="H2948" s="9"/>
      <c r="I2948" s="7"/>
      <c r="J2948" s="82"/>
      <c r="K2948" s="4"/>
      <c r="L2948" s="4"/>
      <c r="M2948" s="8"/>
      <c r="N2948" s="8"/>
      <c r="O2948" s="31" t="str">
        <f t="shared" si="135"/>
        <v/>
      </c>
      <c r="P2948" s="32" t="str">
        <f>IF(M2948=0,"",IF(N2948-Master!$A$6&lt;0,"0",IF(M2948&lt;=Master!$A$6,(N2948-Master!$A$6),O2948)))</f>
        <v/>
      </c>
      <c r="Q2948" s="20">
        <f t="shared" si="136"/>
        <v>0</v>
      </c>
      <c r="R2948" s="37" t="str">
        <f t="shared" si="137"/>
        <v/>
      </c>
    </row>
    <row r="2949" spans="1:18" x14ac:dyDescent="0.2">
      <c r="A2949" s="29"/>
      <c r="B2949" s="5"/>
      <c r="C2949" s="5"/>
      <c r="D2949" s="5"/>
      <c r="E2949" s="5"/>
      <c r="F2949" s="5"/>
      <c r="G2949" s="29"/>
      <c r="H2949" s="9"/>
      <c r="I2949" s="7"/>
      <c r="J2949" s="82"/>
      <c r="K2949" s="4"/>
      <c r="L2949" s="4"/>
      <c r="M2949" s="8"/>
      <c r="N2949" s="8"/>
      <c r="O2949" s="31" t="str">
        <f t="shared" si="135"/>
        <v/>
      </c>
      <c r="P2949" s="32" t="str">
        <f>IF(M2949=0,"",IF(N2949-Master!$A$6&lt;0,"0",IF(M2949&lt;=Master!$A$6,(N2949-Master!$A$6),O2949)))</f>
        <v/>
      </c>
      <c r="Q2949" s="20">
        <f t="shared" si="136"/>
        <v>0</v>
      </c>
      <c r="R2949" s="37" t="str">
        <f t="shared" si="137"/>
        <v/>
      </c>
    </row>
    <row r="2950" spans="1:18" x14ac:dyDescent="0.2">
      <c r="A2950" s="29"/>
      <c r="B2950" s="5"/>
      <c r="C2950" s="5"/>
      <c r="D2950" s="5"/>
      <c r="E2950" s="5"/>
      <c r="F2950" s="5"/>
      <c r="G2950" s="29"/>
      <c r="H2950" s="9"/>
      <c r="I2950" s="7"/>
      <c r="J2950" s="82"/>
      <c r="K2950" s="4"/>
      <c r="L2950" s="4"/>
      <c r="M2950" s="8"/>
      <c r="N2950" s="8"/>
      <c r="O2950" s="31" t="str">
        <f t="shared" si="135"/>
        <v/>
      </c>
      <c r="P2950" s="32" t="str">
        <f>IF(M2950=0,"",IF(N2950-Master!$A$6&lt;0,"0",IF(M2950&lt;=Master!$A$6,(N2950-Master!$A$6),O2950)))</f>
        <v/>
      </c>
      <c r="Q2950" s="20">
        <f t="shared" si="136"/>
        <v>0</v>
      </c>
      <c r="R2950" s="37" t="str">
        <f t="shared" si="137"/>
        <v/>
      </c>
    </row>
    <row r="2951" spans="1:18" x14ac:dyDescent="0.2">
      <c r="A2951" s="29"/>
      <c r="B2951" s="5"/>
      <c r="C2951" s="5"/>
      <c r="D2951" s="5"/>
      <c r="E2951" s="5"/>
      <c r="F2951" s="5"/>
      <c r="G2951" s="29"/>
      <c r="H2951" s="9"/>
      <c r="I2951" s="7"/>
      <c r="J2951" s="82"/>
      <c r="K2951" s="4"/>
      <c r="L2951" s="4"/>
      <c r="M2951" s="8"/>
      <c r="N2951" s="8"/>
      <c r="O2951" s="31" t="str">
        <f t="shared" si="135"/>
        <v/>
      </c>
      <c r="P2951" s="32" t="str">
        <f>IF(M2951=0,"",IF(N2951-Master!$A$6&lt;0,"0",IF(M2951&lt;=Master!$A$6,(N2951-Master!$A$6),O2951)))</f>
        <v/>
      </c>
      <c r="Q2951" s="20">
        <f t="shared" si="136"/>
        <v>0</v>
      </c>
      <c r="R2951" s="37" t="str">
        <f t="shared" si="137"/>
        <v/>
      </c>
    </row>
    <row r="2952" spans="1:18" x14ac:dyDescent="0.2">
      <c r="A2952" s="29"/>
      <c r="B2952" s="5"/>
      <c r="C2952" s="5"/>
      <c r="D2952" s="5"/>
      <c r="E2952" s="5"/>
      <c r="F2952" s="5"/>
      <c r="G2952" s="29"/>
      <c r="H2952" s="9"/>
      <c r="I2952" s="7"/>
      <c r="J2952" s="82"/>
      <c r="K2952" s="4"/>
      <c r="L2952" s="4"/>
      <c r="M2952" s="8"/>
      <c r="N2952" s="8"/>
      <c r="O2952" s="31" t="str">
        <f t="shared" si="135"/>
        <v/>
      </c>
      <c r="P2952" s="32" t="str">
        <f>IF(M2952=0,"",IF(N2952-Master!$A$6&lt;0,"0",IF(M2952&lt;=Master!$A$6,(N2952-Master!$A$6),O2952)))</f>
        <v/>
      </c>
      <c r="Q2952" s="20">
        <f t="shared" si="136"/>
        <v>0</v>
      </c>
      <c r="R2952" s="37" t="str">
        <f t="shared" si="137"/>
        <v/>
      </c>
    </row>
    <row r="2953" spans="1:18" x14ac:dyDescent="0.2">
      <c r="A2953" s="29"/>
      <c r="B2953" s="5"/>
      <c r="C2953" s="5"/>
      <c r="D2953" s="5"/>
      <c r="E2953" s="5"/>
      <c r="F2953" s="5"/>
      <c r="G2953" s="29"/>
      <c r="H2953" s="9"/>
      <c r="I2953" s="7"/>
      <c r="J2953" s="82"/>
      <c r="K2953" s="4"/>
      <c r="L2953" s="4"/>
      <c r="M2953" s="8"/>
      <c r="N2953" s="8"/>
      <c r="O2953" s="31" t="str">
        <f t="shared" si="135"/>
        <v/>
      </c>
      <c r="P2953" s="32" t="str">
        <f>IF(M2953=0,"",IF(N2953-Master!$A$6&lt;0,"0",IF(M2953&lt;=Master!$A$6,(N2953-Master!$A$6),O2953)))</f>
        <v/>
      </c>
      <c r="Q2953" s="20">
        <f t="shared" si="136"/>
        <v>0</v>
      </c>
      <c r="R2953" s="37" t="str">
        <f t="shared" si="137"/>
        <v/>
      </c>
    </row>
    <row r="2954" spans="1:18" x14ac:dyDescent="0.2">
      <c r="A2954" s="29"/>
      <c r="B2954" s="5"/>
      <c r="C2954" s="5"/>
      <c r="D2954" s="5"/>
      <c r="E2954" s="5"/>
      <c r="F2954" s="5"/>
      <c r="G2954" s="29"/>
      <c r="H2954" s="9"/>
      <c r="I2954" s="7"/>
      <c r="J2954" s="82"/>
      <c r="K2954" s="4"/>
      <c r="L2954" s="4"/>
      <c r="M2954" s="8"/>
      <c r="N2954" s="8"/>
      <c r="O2954" s="31" t="str">
        <f t="shared" si="135"/>
        <v/>
      </c>
      <c r="P2954" s="32" t="str">
        <f>IF(M2954=0,"",IF(N2954-Master!$A$6&lt;0,"0",IF(M2954&lt;=Master!$A$6,(N2954-Master!$A$6),O2954)))</f>
        <v/>
      </c>
      <c r="Q2954" s="20">
        <f t="shared" si="136"/>
        <v>0</v>
      </c>
      <c r="R2954" s="37" t="str">
        <f t="shared" si="137"/>
        <v/>
      </c>
    </row>
    <row r="2955" spans="1:18" x14ac:dyDescent="0.2">
      <c r="A2955" s="29"/>
      <c r="B2955" s="5"/>
      <c r="C2955" s="5"/>
      <c r="D2955" s="5"/>
      <c r="E2955" s="5"/>
      <c r="F2955" s="5"/>
      <c r="G2955" s="29"/>
      <c r="H2955" s="9"/>
      <c r="I2955" s="7"/>
      <c r="J2955" s="82"/>
      <c r="K2955" s="4"/>
      <c r="L2955" s="4"/>
      <c r="M2955" s="8"/>
      <c r="N2955" s="8"/>
      <c r="O2955" s="31" t="str">
        <f t="shared" si="135"/>
        <v/>
      </c>
      <c r="P2955" s="32" t="str">
        <f>IF(M2955=0,"",IF(N2955-Master!$A$6&lt;0,"0",IF(M2955&lt;=Master!$A$6,(N2955-Master!$A$6),O2955)))</f>
        <v/>
      </c>
      <c r="Q2955" s="20">
        <f t="shared" si="136"/>
        <v>0</v>
      </c>
      <c r="R2955" s="37" t="str">
        <f t="shared" si="137"/>
        <v/>
      </c>
    </row>
    <row r="2956" spans="1:18" x14ac:dyDescent="0.2">
      <c r="A2956" s="29"/>
      <c r="B2956" s="5"/>
      <c r="C2956" s="5"/>
      <c r="D2956" s="5"/>
      <c r="E2956" s="5"/>
      <c r="F2956" s="5"/>
      <c r="G2956" s="29"/>
      <c r="H2956" s="9"/>
      <c r="I2956" s="7"/>
      <c r="J2956" s="82"/>
      <c r="K2956" s="4"/>
      <c r="L2956" s="4"/>
      <c r="M2956" s="8"/>
      <c r="N2956" s="8"/>
      <c r="O2956" s="31" t="str">
        <f t="shared" si="135"/>
        <v/>
      </c>
      <c r="P2956" s="32" t="str">
        <f>IF(M2956=0,"",IF(N2956-Master!$A$6&lt;0,"0",IF(M2956&lt;=Master!$A$6,(N2956-Master!$A$6),O2956)))</f>
        <v/>
      </c>
      <c r="Q2956" s="20">
        <f t="shared" si="136"/>
        <v>0</v>
      </c>
      <c r="R2956" s="37" t="str">
        <f t="shared" si="137"/>
        <v/>
      </c>
    </row>
    <row r="2957" spans="1:18" x14ac:dyDescent="0.2">
      <c r="A2957" s="29"/>
      <c r="B2957" s="5"/>
      <c r="C2957" s="5"/>
      <c r="D2957" s="5"/>
      <c r="E2957" s="5"/>
      <c r="F2957" s="5"/>
      <c r="G2957" s="29"/>
      <c r="H2957" s="9"/>
      <c r="I2957" s="7"/>
      <c r="J2957" s="82"/>
      <c r="K2957" s="4"/>
      <c r="L2957" s="4"/>
      <c r="M2957" s="8"/>
      <c r="N2957" s="8"/>
      <c r="O2957" s="31" t="str">
        <f t="shared" si="135"/>
        <v/>
      </c>
      <c r="P2957" s="32" t="str">
        <f>IF(M2957=0,"",IF(N2957-Master!$A$6&lt;0,"0",IF(M2957&lt;=Master!$A$6,(N2957-Master!$A$6),O2957)))</f>
        <v/>
      </c>
      <c r="Q2957" s="20">
        <f t="shared" si="136"/>
        <v>0</v>
      </c>
      <c r="R2957" s="37" t="str">
        <f t="shared" si="137"/>
        <v/>
      </c>
    </row>
    <row r="2958" spans="1:18" x14ac:dyDescent="0.2">
      <c r="A2958" s="29"/>
      <c r="B2958" s="5"/>
      <c r="C2958" s="5"/>
      <c r="D2958" s="5"/>
      <c r="E2958" s="5"/>
      <c r="F2958" s="5"/>
      <c r="G2958" s="29"/>
      <c r="H2958" s="9"/>
      <c r="I2958" s="7"/>
      <c r="J2958" s="82"/>
      <c r="K2958" s="4"/>
      <c r="L2958" s="4"/>
      <c r="M2958" s="8"/>
      <c r="N2958" s="8"/>
      <c r="O2958" s="31" t="str">
        <f t="shared" si="135"/>
        <v/>
      </c>
      <c r="P2958" s="32" t="str">
        <f>IF(M2958=0,"",IF(N2958-Master!$A$6&lt;0,"0",IF(M2958&lt;=Master!$A$6,(N2958-Master!$A$6),O2958)))</f>
        <v/>
      </c>
      <c r="Q2958" s="20">
        <f t="shared" si="136"/>
        <v>0</v>
      </c>
      <c r="R2958" s="37" t="str">
        <f t="shared" si="137"/>
        <v/>
      </c>
    </row>
    <row r="2959" spans="1:18" x14ac:dyDescent="0.2">
      <c r="A2959" s="29"/>
      <c r="B2959" s="5"/>
      <c r="C2959" s="5"/>
      <c r="D2959" s="5"/>
      <c r="E2959" s="5"/>
      <c r="F2959" s="5"/>
      <c r="G2959" s="29"/>
      <c r="H2959" s="9"/>
      <c r="I2959" s="7"/>
      <c r="J2959" s="82"/>
      <c r="K2959" s="4"/>
      <c r="L2959" s="4"/>
      <c r="M2959" s="8"/>
      <c r="N2959" s="8"/>
      <c r="O2959" s="31" t="str">
        <f t="shared" si="135"/>
        <v/>
      </c>
      <c r="P2959" s="32" t="str">
        <f>IF(M2959=0,"",IF(N2959-Master!$A$6&lt;0,"0",IF(M2959&lt;=Master!$A$6,(N2959-Master!$A$6),O2959)))</f>
        <v/>
      </c>
      <c r="Q2959" s="20">
        <f t="shared" si="136"/>
        <v>0</v>
      </c>
      <c r="R2959" s="37" t="str">
        <f t="shared" si="137"/>
        <v/>
      </c>
    </row>
    <row r="2960" spans="1:18" x14ac:dyDescent="0.2">
      <c r="A2960" s="29"/>
      <c r="B2960" s="5"/>
      <c r="C2960" s="5"/>
      <c r="D2960" s="5"/>
      <c r="E2960" s="5"/>
      <c r="F2960" s="5"/>
      <c r="G2960" s="29"/>
      <c r="H2960" s="9"/>
      <c r="I2960" s="7"/>
      <c r="J2960" s="82"/>
      <c r="K2960" s="4"/>
      <c r="L2960" s="4"/>
      <c r="M2960" s="8"/>
      <c r="N2960" s="8"/>
      <c r="O2960" s="31" t="str">
        <f t="shared" si="135"/>
        <v/>
      </c>
      <c r="P2960" s="32" t="str">
        <f>IF(M2960=0,"",IF(N2960-Master!$A$6&lt;0,"0",IF(M2960&lt;=Master!$A$6,(N2960-Master!$A$6),O2960)))</f>
        <v/>
      </c>
      <c r="Q2960" s="20">
        <f t="shared" si="136"/>
        <v>0</v>
      </c>
      <c r="R2960" s="37" t="str">
        <f t="shared" si="137"/>
        <v/>
      </c>
    </row>
    <row r="2961" spans="1:18" x14ac:dyDescent="0.2">
      <c r="A2961" s="29"/>
      <c r="B2961" s="5"/>
      <c r="C2961" s="5"/>
      <c r="D2961" s="5"/>
      <c r="E2961" s="5"/>
      <c r="F2961" s="5"/>
      <c r="G2961" s="29"/>
      <c r="H2961" s="9"/>
      <c r="I2961" s="7"/>
      <c r="J2961" s="82"/>
      <c r="K2961" s="4"/>
      <c r="L2961" s="4"/>
      <c r="M2961" s="8"/>
      <c r="N2961" s="8"/>
      <c r="O2961" s="31" t="str">
        <f t="shared" si="135"/>
        <v/>
      </c>
      <c r="P2961" s="32" t="str">
        <f>IF(M2961=0,"",IF(N2961-Master!$A$6&lt;0,"0",IF(M2961&lt;=Master!$A$6,(N2961-Master!$A$6),O2961)))</f>
        <v/>
      </c>
      <c r="Q2961" s="20">
        <f t="shared" si="136"/>
        <v>0</v>
      </c>
      <c r="R2961" s="37" t="str">
        <f t="shared" si="137"/>
        <v/>
      </c>
    </row>
    <row r="2962" spans="1:18" x14ac:dyDescent="0.2">
      <c r="A2962" s="29"/>
      <c r="B2962" s="5"/>
      <c r="C2962" s="5"/>
      <c r="D2962" s="5"/>
      <c r="E2962" s="5"/>
      <c r="F2962" s="5"/>
      <c r="G2962" s="29"/>
      <c r="H2962" s="9"/>
      <c r="I2962" s="7"/>
      <c r="J2962" s="82"/>
      <c r="K2962" s="4"/>
      <c r="L2962" s="4"/>
      <c r="M2962" s="8"/>
      <c r="N2962" s="8"/>
      <c r="O2962" s="31" t="str">
        <f t="shared" si="135"/>
        <v/>
      </c>
      <c r="P2962" s="32" t="str">
        <f>IF(M2962=0,"",IF(N2962-Master!$A$6&lt;0,"0",IF(M2962&lt;=Master!$A$6,(N2962-Master!$A$6),O2962)))</f>
        <v/>
      </c>
      <c r="Q2962" s="20">
        <f t="shared" si="136"/>
        <v>0</v>
      </c>
      <c r="R2962" s="37" t="str">
        <f t="shared" si="137"/>
        <v/>
      </c>
    </row>
    <row r="2963" spans="1:18" x14ac:dyDescent="0.2">
      <c r="A2963" s="29"/>
      <c r="B2963" s="5"/>
      <c r="C2963" s="5"/>
      <c r="D2963" s="5"/>
      <c r="E2963" s="5"/>
      <c r="F2963" s="5"/>
      <c r="G2963" s="29"/>
      <c r="H2963" s="9"/>
      <c r="I2963" s="7"/>
      <c r="J2963" s="82"/>
      <c r="K2963" s="4"/>
      <c r="L2963" s="4"/>
      <c r="M2963" s="8"/>
      <c r="N2963" s="8"/>
      <c r="O2963" s="31" t="str">
        <f t="shared" si="135"/>
        <v/>
      </c>
      <c r="P2963" s="32" t="str">
        <f>IF(M2963=0,"",IF(N2963-Master!$A$6&lt;0,"0",IF(M2963&lt;=Master!$A$6,(N2963-Master!$A$6),O2963)))</f>
        <v/>
      </c>
      <c r="Q2963" s="20">
        <f t="shared" si="136"/>
        <v>0</v>
      </c>
      <c r="R2963" s="37" t="str">
        <f t="shared" si="137"/>
        <v/>
      </c>
    </row>
    <row r="2964" spans="1:18" x14ac:dyDescent="0.2">
      <c r="A2964" s="29"/>
      <c r="B2964" s="5"/>
      <c r="C2964" s="5"/>
      <c r="D2964" s="5"/>
      <c r="E2964" s="5"/>
      <c r="F2964" s="5"/>
      <c r="G2964" s="29"/>
      <c r="H2964" s="9"/>
      <c r="I2964" s="7"/>
      <c r="J2964" s="82"/>
      <c r="K2964" s="4"/>
      <c r="L2964" s="4"/>
      <c r="M2964" s="8"/>
      <c r="N2964" s="8"/>
      <c r="O2964" s="31" t="str">
        <f t="shared" si="135"/>
        <v/>
      </c>
      <c r="P2964" s="32" t="str">
        <f>IF(M2964=0,"",IF(N2964-Master!$A$6&lt;0,"0",IF(M2964&lt;=Master!$A$6,(N2964-Master!$A$6),O2964)))</f>
        <v/>
      </c>
      <c r="Q2964" s="20">
        <f t="shared" si="136"/>
        <v>0</v>
      </c>
      <c r="R2964" s="37" t="str">
        <f t="shared" si="137"/>
        <v/>
      </c>
    </row>
    <row r="2965" spans="1:18" x14ac:dyDescent="0.2">
      <c r="A2965" s="29"/>
      <c r="B2965" s="5"/>
      <c r="C2965" s="5"/>
      <c r="D2965" s="5"/>
      <c r="E2965" s="5"/>
      <c r="F2965" s="5"/>
      <c r="G2965" s="29"/>
      <c r="H2965" s="9"/>
      <c r="I2965" s="7"/>
      <c r="J2965" s="82"/>
      <c r="K2965" s="4"/>
      <c r="L2965" s="4"/>
      <c r="M2965" s="8"/>
      <c r="N2965" s="8"/>
      <c r="O2965" s="31" t="str">
        <f t="shared" si="135"/>
        <v/>
      </c>
      <c r="P2965" s="32" t="str">
        <f>IF(M2965=0,"",IF(N2965-Master!$A$6&lt;0,"0",IF(M2965&lt;=Master!$A$6,(N2965-Master!$A$6),O2965)))</f>
        <v/>
      </c>
      <c r="Q2965" s="20">
        <f t="shared" si="136"/>
        <v>0</v>
      </c>
      <c r="R2965" s="37" t="str">
        <f t="shared" si="137"/>
        <v/>
      </c>
    </row>
    <row r="2966" spans="1:18" x14ac:dyDescent="0.2">
      <c r="A2966" s="29"/>
      <c r="B2966" s="5"/>
      <c r="C2966" s="5"/>
      <c r="D2966" s="5"/>
      <c r="E2966" s="5"/>
      <c r="F2966" s="5"/>
      <c r="G2966" s="29"/>
      <c r="H2966" s="9"/>
      <c r="I2966" s="7"/>
      <c r="J2966" s="82"/>
      <c r="K2966" s="4"/>
      <c r="L2966" s="4"/>
      <c r="M2966" s="8"/>
      <c r="N2966" s="8"/>
      <c r="O2966" s="31" t="str">
        <f t="shared" si="135"/>
        <v/>
      </c>
      <c r="P2966" s="32" t="str">
        <f>IF(M2966=0,"",IF(N2966-Master!$A$6&lt;0,"0",IF(M2966&lt;=Master!$A$6,(N2966-Master!$A$6),O2966)))</f>
        <v/>
      </c>
      <c r="Q2966" s="20">
        <f t="shared" si="136"/>
        <v>0</v>
      </c>
      <c r="R2966" s="37" t="str">
        <f t="shared" si="137"/>
        <v/>
      </c>
    </row>
    <row r="2967" spans="1:18" x14ac:dyDescent="0.2">
      <c r="A2967" s="29"/>
      <c r="B2967" s="5"/>
      <c r="C2967" s="5"/>
      <c r="D2967" s="5"/>
      <c r="E2967" s="5"/>
      <c r="F2967" s="5"/>
      <c r="G2967" s="29"/>
      <c r="H2967" s="9"/>
      <c r="I2967" s="7"/>
      <c r="J2967" s="82"/>
      <c r="K2967" s="4"/>
      <c r="L2967" s="4"/>
      <c r="M2967" s="8"/>
      <c r="N2967" s="8"/>
      <c r="O2967" s="31" t="str">
        <f t="shared" si="135"/>
        <v/>
      </c>
      <c r="P2967" s="32" t="str">
        <f>IF(M2967=0,"",IF(N2967-Master!$A$6&lt;0,"0",IF(M2967&lt;=Master!$A$6,(N2967-Master!$A$6),O2967)))</f>
        <v/>
      </c>
      <c r="Q2967" s="20">
        <f t="shared" si="136"/>
        <v>0</v>
      </c>
      <c r="R2967" s="37" t="str">
        <f t="shared" si="137"/>
        <v/>
      </c>
    </row>
    <row r="2968" spans="1:18" x14ac:dyDescent="0.2">
      <c r="A2968" s="29"/>
      <c r="B2968" s="5"/>
      <c r="C2968" s="5"/>
      <c r="D2968" s="5"/>
      <c r="E2968" s="5"/>
      <c r="F2968" s="5"/>
      <c r="G2968" s="29"/>
      <c r="H2968" s="9"/>
      <c r="I2968" s="7"/>
      <c r="J2968" s="82"/>
      <c r="K2968" s="4"/>
      <c r="L2968" s="4"/>
      <c r="M2968" s="8"/>
      <c r="N2968" s="8"/>
      <c r="O2968" s="31" t="str">
        <f t="shared" ref="O2968:O3031" si="138">IF(M2968=0,"",(N2968-M2968+1))</f>
        <v/>
      </c>
      <c r="P2968" s="32" t="str">
        <f>IF(M2968=0,"",IF(N2968-Master!$A$6&lt;0,"0",IF(M2968&lt;=Master!$A$6,(N2968-Master!$A$6),O2968)))</f>
        <v/>
      </c>
      <c r="Q2968" s="20">
        <f t="shared" ref="Q2968:Q3031" si="139">IF(M2968=0,H2968,IF(P2968="0",H2968,ROUND(H2968-(H2968*P2968/O2968),2)))</f>
        <v>0</v>
      </c>
      <c r="R2968" s="37" t="str">
        <f t="shared" ref="R2968:R3031" si="140">CLEAN(IF(H2968=0,"",IF(ISBLANK(I2968),LEFT("Accrue "&amp;K2968,35),LEFT("Accrue "&amp;I2968&amp;" "&amp;K2968,35))))</f>
        <v/>
      </c>
    </row>
    <row r="2969" spans="1:18" x14ac:dyDescent="0.2">
      <c r="A2969" s="29"/>
      <c r="B2969" s="5"/>
      <c r="C2969" s="5"/>
      <c r="D2969" s="5"/>
      <c r="E2969" s="5"/>
      <c r="F2969" s="5"/>
      <c r="G2969" s="29"/>
      <c r="H2969" s="9"/>
      <c r="I2969" s="7"/>
      <c r="J2969" s="82"/>
      <c r="K2969" s="4"/>
      <c r="L2969" s="4"/>
      <c r="M2969" s="8"/>
      <c r="N2969" s="8"/>
      <c r="O2969" s="31" t="str">
        <f t="shared" si="138"/>
        <v/>
      </c>
      <c r="P2969" s="32" t="str">
        <f>IF(M2969=0,"",IF(N2969-Master!$A$6&lt;0,"0",IF(M2969&lt;=Master!$A$6,(N2969-Master!$A$6),O2969)))</f>
        <v/>
      </c>
      <c r="Q2969" s="20">
        <f t="shared" si="139"/>
        <v>0</v>
      </c>
      <c r="R2969" s="37" t="str">
        <f t="shared" si="140"/>
        <v/>
      </c>
    </row>
    <row r="2970" spans="1:18" x14ac:dyDescent="0.2">
      <c r="A2970" s="29"/>
      <c r="B2970" s="5"/>
      <c r="C2970" s="5"/>
      <c r="D2970" s="5"/>
      <c r="E2970" s="5"/>
      <c r="F2970" s="5"/>
      <c r="G2970" s="29"/>
      <c r="H2970" s="9"/>
      <c r="I2970" s="7"/>
      <c r="J2970" s="82"/>
      <c r="K2970" s="4"/>
      <c r="L2970" s="4"/>
      <c r="M2970" s="8"/>
      <c r="N2970" s="8"/>
      <c r="O2970" s="31" t="str">
        <f t="shared" si="138"/>
        <v/>
      </c>
      <c r="P2970" s="32" t="str">
        <f>IF(M2970=0,"",IF(N2970-Master!$A$6&lt;0,"0",IF(M2970&lt;=Master!$A$6,(N2970-Master!$A$6),O2970)))</f>
        <v/>
      </c>
      <c r="Q2970" s="20">
        <f t="shared" si="139"/>
        <v>0</v>
      </c>
      <c r="R2970" s="37" t="str">
        <f t="shared" si="140"/>
        <v/>
      </c>
    </row>
    <row r="2971" spans="1:18" x14ac:dyDescent="0.2">
      <c r="A2971" s="29"/>
      <c r="B2971" s="5"/>
      <c r="C2971" s="5"/>
      <c r="D2971" s="5"/>
      <c r="E2971" s="5"/>
      <c r="F2971" s="5"/>
      <c r="G2971" s="29"/>
      <c r="H2971" s="9"/>
      <c r="I2971" s="7"/>
      <c r="J2971" s="82"/>
      <c r="K2971" s="4"/>
      <c r="L2971" s="4"/>
      <c r="M2971" s="8"/>
      <c r="N2971" s="8"/>
      <c r="O2971" s="31" t="str">
        <f t="shared" si="138"/>
        <v/>
      </c>
      <c r="P2971" s="32" t="str">
        <f>IF(M2971=0,"",IF(N2971-Master!$A$6&lt;0,"0",IF(M2971&lt;=Master!$A$6,(N2971-Master!$A$6),O2971)))</f>
        <v/>
      </c>
      <c r="Q2971" s="20">
        <f t="shared" si="139"/>
        <v>0</v>
      </c>
      <c r="R2971" s="37" t="str">
        <f t="shared" si="140"/>
        <v/>
      </c>
    </row>
    <row r="2972" spans="1:18" x14ac:dyDescent="0.2">
      <c r="A2972" s="29"/>
      <c r="B2972" s="5"/>
      <c r="C2972" s="5"/>
      <c r="D2972" s="5"/>
      <c r="E2972" s="5"/>
      <c r="F2972" s="5"/>
      <c r="G2972" s="29"/>
      <c r="H2972" s="9"/>
      <c r="I2972" s="7"/>
      <c r="J2972" s="82"/>
      <c r="K2972" s="4"/>
      <c r="L2972" s="4"/>
      <c r="M2972" s="8"/>
      <c r="N2972" s="8"/>
      <c r="O2972" s="31" t="str">
        <f t="shared" si="138"/>
        <v/>
      </c>
      <c r="P2972" s="32" t="str">
        <f>IF(M2972=0,"",IF(N2972-Master!$A$6&lt;0,"0",IF(M2972&lt;=Master!$A$6,(N2972-Master!$A$6),O2972)))</f>
        <v/>
      </c>
      <c r="Q2972" s="20">
        <f t="shared" si="139"/>
        <v>0</v>
      </c>
      <c r="R2972" s="37" t="str">
        <f t="shared" si="140"/>
        <v/>
      </c>
    </row>
    <row r="2973" spans="1:18" x14ac:dyDescent="0.2">
      <c r="A2973" s="29"/>
      <c r="B2973" s="5"/>
      <c r="C2973" s="5"/>
      <c r="D2973" s="5"/>
      <c r="E2973" s="5"/>
      <c r="F2973" s="5"/>
      <c r="G2973" s="29"/>
      <c r="H2973" s="9"/>
      <c r="I2973" s="7"/>
      <c r="J2973" s="82"/>
      <c r="K2973" s="4"/>
      <c r="L2973" s="4"/>
      <c r="M2973" s="8"/>
      <c r="N2973" s="8"/>
      <c r="O2973" s="31" t="str">
        <f t="shared" si="138"/>
        <v/>
      </c>
      <c r="P2973" s="32" t="str">
        <f>IF(M2973=0,"",IF(N2973-Master!$A$6&lt;0,"0",IF(M2973&lt;=Master!$A$6,(N2973-Master!$A$6),O2973)))</f>
        <v/>
      </c>
      <c r="Q2973" s="20">
        <f t="shared" si="139"/>
        <v>0</v>
      </c>
      <c r="R2973" s="37" t="str">
        <f t="shared" si="140"/>
        <v/>
      </c>
    </row>
    <row r="2974" spans="1:18" x14ac:dyDescent="0.2">
      <c r="A2974" s="29"/>
      <c r="B2974" s="5"/>
      <c r="C2974" s="5"/>
      <c r="D2974" s="5"/>
      <c r="E2974" s="5"/>
      <c r="F2974" s="5"/>
      <c r="G2974" s="29"/>
      <c r="H2974" s="9"/>
      <c r="I2974" s="7"/>
      <c r="J2974" s="82"/>
      <c r="K2974" s="4"/>
      <c r="L2974" s="4"/>
      <c r="M2974" s="8"/>
      <c r="N2974" s="8"/>
      <c r="O2974" s="31" t="str">
        <f t="shared" si="138"/>
        <v/>
      </c>
      <c r="P2974" s="32" t="str">
        <f>IF(M2974=0,"",IF(N2974-Master!$A$6&lt;0,"0",IF(M2974&lt;=Master!$A$6,(N2974-Master!$A$6),O2974)))</f>
        <v/>
      </c>
      <c r="Q2974" s="20">
        <f t="shared" si="139"/>
        <v>0</v>
      </c>
      <c r="R2974" s="37" t="str">
        <f t="shared" si="140"/>
        <v/>
      </c>
    </row>
    <row r="2975" spans="1:18" x14ac:dyDescent="0.2">
      <c r="A2975" s="29"/>
      <c r="B2975" s="5"/>
      <c r="C2975" s="5"/>
      <c r="D2975" s="5"/>
      <c r="E2975" s="5"/>
      <c r="F2975" s="5"/>
      <c r="G2975" s="29"/>
      <c r="H2975" s="9"/>
      <c r="I2975" s="7"/>
      <c r="J2975" s="82"/>
      <c r="K2975" s="4"/>
      <c r="L2975" s="4"/>
      <c r="M2975" s="8"/>
      <c r="N2975" s="8"/>
      <c r="O2975" s="31" t="str">
        <f t="shared" si="138"/>
        <v/>
      </c>
      <c r="P2975" s="32" t="str">
        <f>IF(M2975=0,"",IF(N2975-Master!$A$6&lt;0,"0",IF(M2975&lt;=Master!$A$6,(N2975-Master!$A$6),O2975)))</f>
        <v/>
      </c>
      <c r="Q2975" s="20">
        <f t="shared" si="139"/>
        <v>0</v>
      </c>
      <c r="R2975" s="37" t="str">
        <f t="shared" si="140"/>
        <v/>
      </c>
    </row>
    <row r="2976" spans="1:18" x14ac:dyDescent="0.2">
      <c r="A2976" s="29"/>
      <c r="B2976" s="5"/>
      <c r="C2976" s="5"/>
      <c r="D2976" s="5"/>
      <c r="E2976" s="5"/>
      <c r="F2976" s="5"/>
      <c r="G2976" s="29"/>
      <c r="H2976" s="9"/>
      <c r="I2976" s="7"/>
      <c r="J2976" s="82"/>
      <c r="K2976" s="4"/>
      <c r="L2976" s="4"/>
      <c r="M2976" s="8"/>
      <c r="N2976" s="8"/>
      <c r="O2976" s="31" t="str">
        <f t="shared" si="138"/>
        <v/>
      </c>
      <c r="P2976" s="32" t="str">
        <f>IF(M2976=0,"",IF(N2976-Master!$A$6&lt;0,"0",IF(M2976&lt;=Master!$A$6,(N2976-Master!$A$6),O2976)))</f>
        <v/>
      </c>
      <c r="Q2976" s="20">
        <f t="shared" si="139"/>
        <v>0</v>
      </c>
      <c r="R2976" s="37" t="str">
        <f t="shared" si="140"/>
        <v/>
      </c>
    </row>
    <row r="2977" spans="1:18" x14ac:dyDescent="0.2">
      <c r="A2977" s="29"/>
      <c r="B2977" s="5"/>
      <c r="C2977" s="5"/>
      <c r="D2977" s="5"/>
      <c r="E2977" s="5"/>
      <c r="F2977" s="5"/>
      <c r="G2977" s="29"/>
      <c r="H2977" s="9"/>
      <c r="I2977" s="7"/>
      <c r="J2977" s="82"/>
      <c r="K2977" s="4"/>
      <c r="L2977" s="4"/>
      <c r="M2977" s="8"/>
      <c r="N2977" s="8"/>
      <c r="O2977" s="31" t="str">
        <f t="shared" si="138"/>
        <v/>
      </c>
      <c r="P2977" s="32" t="str">
        <f>IF(M2977=0,"",IF(N2977-Master!$A$6&lt;0,"0",IF(M2977&lt;=Master!$A$6,(N2977-Master!$A$6),O2977)))</f>
        <v/>
      </c>
      <c r="Q2977" s="20">
        <f t="shared" si="139"/>
        <v>0</v>
      </c>
      <c r="R2977" s="37" t="str">
        <f t="shared" si="140"/>
        <v/>
      </c>
    </row>
    <row r="2978" spans="1:18" x14ac:dyDescent="0.2">
      <c r="A2978" s="29"/>
      <c r="B2978" s="5"/>
      <c r="C2978" s="5"/>
      <c r="D2978" s="5"/>
      <c r="E2978" s="5"/>
      <c r="F2978" s="5"/>
      <c r="G2978" s="29"/>
      <c r="H2978" s="9"/>
      <c r="I2978" s="7"/>
      <c r="J2978" s="82"/>
      <c r="K2978" s="4"/>
      <c r="L2978" s="4"/>
      <c r="M2978" s="8"/>
      <c r="N2978" s="8"/>
      <c r="O2978" s="31" t="str">
        <f t="shared" si="138"/>
        <v/>
      </c>
      <c r="P2978" s="32" t="str">
        <f>IF(M2978=0,"",IF(N2978-Master!$A$6&lt;0,"0",IF(M2978&lt;=Master!$A$6,(N2978-Master!$A$6),O2978)))</f>
        <v/>
      </c>
      <c r="Q2978" s="20">
        <f t="shared" si="139"/>
        <v>0</v>
      </c>
      <c r="R2978" s="37" t="str">
        <f t="shared" si="140"/>
        <v/>
      </c>
    </row>
    <row r="2979" spans="1:18" x14ac:dyDescent="0.2">
      <c r="A2979" s="29"/>
      <c r="B2979" s="5"/>
      <c r="C2979" s="5"/>
      <c r="D2979" s="5"/>
      <c r="E2979" s="5"/>
      <c r="F2979" s="5"/>
      <c r="G2979" s="29"/>
      <c r="H2979" s="9"/>
      <c r="I2979" s="7"/>
      <c r="J2979" s="82"/>
      <c r="K2979" s="4"/>
      <c r="L2979" s="4"/>
      <c r="M2979" s="8"/>
      <c r="N2979" s="8"/>
      <c r="O2979" s="31" t="str">
        <f t="shared" si="138"/>
        <v/>
      </c>
      <c r="P2979" s="32" t="str">
        <f>IF(M2979=0,"",IF(N2979-Master!$A$6&lt;0,"0",IF(M2979&lt;=Master!$A$6,(N2979-Master!$A$6),O2979)))</f>
        <v/>
      </c>
      <c r="Q2979" s="20">
        <f t="shared" si="139"/>
        <v>0</v>
      </c>
      <c r="R2979" s="37" t="str">
        <f t="shared" si="140"/>
        <v/>
      </c>
    </row>
    <row r="2980" spans="1:18" x14ac:dyDescent="0.2">
      <c r="A2980" s="29"/>
      <c r="B2980" s="5"/>
      <c r="C2980" s="5"/>
      <c r="D2980" s="5"/>
      <c r="E2980" s="5"/>
      <c r="F2980" s="5"/>
      <c r="G2980" s="29"/>
      <c r="H2980" s="9"/>
      <c r="I2980" s="7"/>
      <c r="J2980" s="82"/>
      <c r="K2980" s="4"/>
      <c r="L2980" s="4"/>
      <c r="M2980" s="8"/>
      <c r="N2980" s="8"/>
      <c r="O2980" s="31" t="str">
        <f t="shared" si="138"/>
        <v/>
      </c>
      <c r="P2980" s="32" t="str">
        <f>IF(M2980=0,"",IF(N2980-Master!$A$6&lt;0,"0",IF(M2980&lt;=Master!$A$6,(N2980-Master!$A$6),O2980)))</f>
        <v/>
      </c>
      <c r="Q2980" s="20">
        <f t="shared" si="139"/>
        <v>0</v>
      </c>
      <c r="R2980" s="37" t="str">
        <f t="shared" si="140"/>
        <v/>
      </c>
    </row>
    <row r="2981" spans="1:18" x14ac:dyDescent="0.2">
      <c r="A2981" s="29"/>
      <c r="B2981" s="5"/>
      <c r="C2981" s="5"/>
      <c r="D2981" s="5"/>
      <c r="E2981" s="5"/>
      <c r="F2981" s="5"/>
      <c r="G2981" s="29"/>
      <c r="H2981" s="9"/>
      <c r="I2981" s="7"/>
      <c r="J2981" s="82"/>
      <c r="K2981" s="4"/>
      <c r="L2981" s="4"/>
      <c r="M2981" s="8"/>
      <c r="N2981" s="8"/>
      <c r="O2981" s="31" t="str">
        <f t="shared" si="138"/>
        <v/>
      </c>
      <c r="P2981" s="32" t="str">
        <f>IF(M2981=0,"",IF(N2981-Master!$A$6&lt;0,"0",IF(M2981&lt;=Master!$A$6,(N2981-Master!$A$6),O2981)))</f>
        <v/>
      </c>
      <c r="Q2981" s="20">
        <f t="shared" si="139"/>
        <v>0</v>
      </c>
      <c r="R2981" s="37" t="str">
        <f t="shared" si="140"/>
        <v/>
      </c>
    </row>
    <row r="2982" spans="1:18" x14ac:dyDescent="0.2">
      <c r="A2982" s="29"/>
      <c r="B2982" s="5"/>
      <c r="C2982" s="5"/>
      <c r="D2982" s="5"/>
      <c r="E2982" s="5"/>
      <c r="F2982" s="5"/>
      <c r="G2982" s="29"/>
      <c r="H2982" s="9"/>
      <c r="I2982" s="7"/>
      <c r="J2982" s="82"/>
      <c r="K2982" s="4"/>
      <c r="L2982" s="4"/>
      <c r="M2982" s="8"/>
      <c r="N2982" s="8"/>
      <c r="O2982" s="31" t="str">
        <f t="shared" si="138"/>
        <v/>
      </c>
      <c r="P2982" s="32" t="str">
        <f>IF(M2982=0,"",IF(N2982-Master!$A$6&lt;0,"0",IF(M2982&lt;=Master!$A$6,(N2982-Master!$A$6),O2982)))</f>
        <v/>
      </c>
      <c r="Q2982" s="20">
        <f t="shared" si="139"/>
        <v>0</v>
      </c>
      <c r="R2982" s="37" t="str">
        <f t="shared" si="140"/>
        <v/>
      </c>
    </row>
    <row r="2983" spans="1:18" x14ac:dyDescent="0.2">
      <c r="A2983" s="29"/>
      <c r="B2983" s="5"/>
      <c r="C2983" s="5"/>
      <c r="D2983" s="5"/>
      <c r="E2983" s="5"/>
      <c r="F2983" s="5"/>
      <c r="G2983" s="29"/>
      <c r="H2983" s="9"/>
      <c r="I2983" s="7"/>
      <c r="J2983" s="82"/>
      <c r="K2983" s="4"/>
      <c r="L2983" s="4"/>
      <c r="M2983" s="8"/>
      <c r="N2983" s="8"/>
      <c r="O2983" s="31" t="str">
        <f t="shared" si="138"/>
        <v/>
      </c>
      <c r="P2983" s="32" t="str">
        <f>IF(M2983=0,"",IF(N2983-Master!$A$6&lt;0,"0",IF(M2983&lt;=Master!$A$6,(N2983-Master!$A$6),O2983)))</f>
        <v/>
      </c>
      <c r="Q2983" s="20">
        <f t="shared" si="139"/>
        <v>0</v>
      </c>
      <c r="R2983" s="37" t="str">
        <f t="shared" si="140"/>
        <v/>
      </c>
    </row>
    <row r="2984" spans="1:18" x14ac:dyDescent="0.2">
      <c r="A2984" s="29"/>
      <c r="B2984" s="5"/>
      <c r="C2984" s="5"/>
      <c r="D2984" s="5"/>
      <c r="E2984" s="5"/>
      <c r="F2984" s="5"/>
      <c r="G2984" s="29"/>
      <c r="H2984" s="9"/>
      <c r="I2984" s="7"/>
      <c r="J2984" s="82"/>
      <c r="K2984" s="4"/>
      <c r="L2984" s="4"/>
      <c r="M2984" s="8"/>
      <c r="N2984" s="8"/>
      <c r="O2984" s="31" t="str">
        <f t="shared" si="138"/>
        <v/>
      </c>
      <c r="P2984" s="32" t="str">
        <f>IF(M2984=0,"",IF(N2984-Master!$A$6&lt;0,"0",IF(M2984&lt;=Master!$A$6,(N2984-Master!$A$6),O2984)))</f>
        <v/>
      </c>
      <c r="Q2984" s="20">
        <f t="shared" si="139"/>
        <v>0</v>
      </c>
      <c r="R2984" s="37" t="str">
        <f t="shared" si="140"/>
        <v/>
      </c>
    </row>
    <row r="2985" spans="1:18" x14ac:dyDescent="0.2">
      <c r="A2985" s="29"/>
      <c r="B2985" s="5"/>
      <c r="C2985" s="5"/>
      <c r="D2985" s="5"/>
      <c r="E2985" s="5"/>
      <c r="F2985" s="5"/>
      <c r="G2985" s="29"/>
      <c r="H2985" s="9"/>
      <c r="I2985" s="7"/>
      <c r="J2985" s="82"/>
      <c r="K2985" s="4"/>
      <c r="L2985" s="4"/>
      <c r="M2985" s="8"/>
      <c r="N2985" s="8"/>
      <c r="O2985" s="31" t="str">
        <f t="shared" si="138"/>
        <v/>
      </c>
      <c r="P2985" s="32" t="str">
        <f>IF(M2985=0,"",IF(N2985-Master!$A$6&lt;0,"0",IF(M2985&lt;=Master!$A$6,(N2985-Master!$A$6),O2985)))</f>
        <v/>
      </c>
      <c r="Q2985" s="20">
        <f t="shared" si="139"/>
        <v>0</v>
      </c>
      <c r="R2985" s="37" t="str">
        <f t="shared" si="140"/>
        <v/>
      </c>
    </row>
    <row r="2986" spans="1:18" x14ac:dyDescent="0.2">
      <c r="A2986" s="29"/>
      <c r="B2986" s="5"/>
      <c r="C2986" s="5"/>
      <c r="D2986" s="5"/>
      <c r="E2986" s="5"/>
      <c r="F2986" s="5"/>
      <c r="G2986" s="29"/>
      <c r="H2986" s="9"/>
      <c r="I2986" s="7"/>
      <c r="J2986" s="82"/>
      <c r="K2986" s="4"/>
      <c r="L2986" s="4"/>
      <c r="M2986" s="8"/>
      <c r="N2986" s="8"/>
      <c r="O2986" s="31" t="str">
        <f t="shared" si="138"/>
        <v/>
      </c>
      <c r="P2986" s="32" t="str">
        <f>IF(M2986=0,"",IF(N2986-Master!$A$6&lt;0,"0",IF(M2986&lt;=Master!$A$6,(N2986-Master!$A$6),O2986)))</f>
        <v/>
      </c>
      <c r="Q2986" s="20">
        <f t="shared" si="139"/>
        <v>0</v>
      </c>
      <c r="R2986" s="37" t="str">
        <f t="shared" si="140"/>
        <v/>
      </c>
    </row>
    <row r="2987" spans="1:18" x14ac:dyDescent="0.2">
      <c r="A2987" s="29"/>
      <c r="B2987" s="5"/>
      <c r="C2987" s="5"/>
      <c r="D2987" s="5"/>
      <c r="E2987" s="5"/>
      <c r="F2987" s="5"/>
      <c r="G2987" s="29"/>
      <c r="H2987" s="9"/>
      <c r="I2987" s="7"/>
      <c r="J2987" s="82"/>
      <c r="K2987" s="4"/>
      <c r="L2987" s="4"/>
      <c r="M2987" s="8"/>
      <c r="N2987" s="8"/>
      <c r="O2987" s="31" t="str">
        <f t="shared" si="138"/>
        <v/>
      </c>
      <c r="P2987" s="32" t="str">
        <f>IF(M2987=0,"",IF(N2987-Master!$A$6&lt;0,"0",IF(M2987&lt;=Master!$A$6,(N2987-Master!$A$6),O2987)))</f>
        <v/>
      </c>
      <c r="Q2987" s="20">
        <f t="shared" si="139"/>
        <v>0</v>
      </c>
      <c r="R2987" s="37" t="str">
        <f t="shared" si="140"/>
        <v/>
      </c>
    </row>
    <row r="2988" spans="1:18" x14ac:dyDescent="0.2">
      <c r="A2988" s="29"/>
      <c r="B2988" s="5"/>
      <c r="C2988" s="5"/>
      <c r="D2988" s="5"/>
      <c r="E2988" s="5"/>
      <c r="F2988" s="5"/>
      <c r="G2988" s="29"/>
      <c r="H2988" s="9"/>
      <c r="I2988" s="7"/>
      <c r="J2988" s="82"/>
      <c r="K2988" s="4"/>
      <c r="L2988" s="4"/>
      <c r="M2988" s="8"/>
      <c r="N2988" s="8"/>
      <c r="O2988" s="31" t="str">
        <f t="shared" si="138"/>
        <v/>
      </c>
      <c r="P2988" s="32" t="str">
        <f>IF(M2988=0,"",IF(N2988-Master!$A$6&lt;0,"0",IF(M2988&lt;=Master!$A$6,(N2988-Master!$A$6),O2988)))</f>
        <v/>
      </c>
      <c r="Q2988" s="20">
        <f t="shared" si="139"/>
        <v>0</v>
      </c>
      <c r="R2988" s="37" t="str">
        <f t="shared" si="140"/>
        <v/>
      </c>
    </row>
    <row r="2989" spans="1:18" x14ac:dyDescent="0.2">
      <c r="A2989" s="29"/>
      <c r="B2989" s="5"/>
      <c r="C2989" s="5"/>
      <c r="D2989" s="5"/>
      <c r="E2989" s="5"/>
      <c r="F2989" s="5"/>
      <c r="G2989" s="29"/>
      <c r="H2989" s="9"/>
      <c r="I2989" s="7"/>
      <c r="J2989" s="82"/>
      <c r="K2989" s="4"/>
      <c r="L2989" s="4"/>
      <c r="M2989" s="8"/>
      <c r="N2989" s="8"/>
      <c r="O2989" s="31" t="str">
        <f t="shared" si="138"/>
        <v/>
      </c>
      <c r="P2989" s="32" t="str">
        <f>IF(M2989=0,"",IF(N2989-Master!$A$6&lt;0,"0",IF(M2989&lt;=Master!$A$6,(N2989-Master!$A$6),O2989)))</f>
        <v/>
      </c>
      <c r="Q2989" s="20">
        <f t="shared" si="139"/>
        <v>0</v>
      </c>
      <c r="R2989" s="37" t="str">
        <f t="shared" si="140"/>
        <v/>
      </c>
    </row>
    <row r="2990" spans="1:18" x14ac:dyDescent="0.2">
      <c r="A2990" s="29"/>
      <c r="B2990" s="5"/>
      <c r="C2990" s="5"/>
      <c r="D2990" s="5"/>
      <c r="E2990" s="5"/>
      <c r="F2990" s="5"/>
      <c r="G2990" s="29"/>
      <c r="H2990" s="9"/>
      <c r="I2990" s="7"/>
      <c r="J2990" s="82"/>
      <c r="K2990" s="4"/>
      <c r="L2990" s="4"/>
      <c r="M2990" s="8"/>
      <c r="N2990" s="8"/>
      <c r="O2990" s="31" t="str">
        <f t="shared" si="138"/>
        <v/>
      </c>
      <c r="P2990" s="32" t="str">
        <f>IF(M2990=0,"",IF(N2990-Master!$A$6&lt;0,"0",IF(M2990&lt;=Master!$A$6,(N2990-Master!$A$6),O2990)))</f>
        <v/>
      </c>
      <c r="Q2990" s="20">
        <f t="shared" si="139"/>
        <v>0</v>
      </c>
      <c r="R2990" s="37" t="str">
        <f t="shared" si="140"/>
        <v/>
      </c>
    </row>
    <row r="2991" spans="1:18" x14ac:dyDescent="0.2">
      <c r="A2991" s="29"/>
      <c r="B2991" s="5"/>
      <c r="C2991" s="5"/>
      <c r="D2991" s="5"/>
      <c r="E2991" s="5"/>
      <c r="F2991" s="5"/>
      <c r="G2991" s="29"/>
      <c r="H2991" s="9"/>
      <c r="I2991" s="7"/>
      <c r="J2991" s="82"/>
      <c r="K2991" s="4"/>
      <c r="L2991" s="4"/>
      <c r="M2991" s="8"/>
      <c r="N2991" s="8"/>
      <c r="O2991" s="31" t="str">
        <f t="shared" si="138"/>
        <v/>
      </c>
      <c r="P2991" s="32" t="str">
        <f>IF(M2991=0,"",IF(N2991-Master!$A$6&lt;0,"0",IF(M2991&lt;=Master!$A$6,(N2991-Master!$A$6),O2991)))</f>
        <v/>
      </c>
      <c r="Q2991" s="20">
        <f t="shared" si="139"/>
        <v>0</v>
      </c>
      <c r="R2991" s="37" t="str">
        <f t="shared" si="140"/>
        <v/>
      </c>
    </row>
    <row r="2992" spans="1:18" x14ac:dyDescent="0.2">
      <c r="A2992" s="29"/>
      <c r="B2992" s="5"/>
      <c r="C2992" s="5"/>
      <c r="D2992" s="5"/>
      <c r="E2992" s="5"/>
      <c r="F2992" s="5"/>
      <c r="G2992" s="29"/>
      <c r="H2992" s="9"/>
      <c r="I2992" s="7"/>
      <c r="J2992" s="82"/>
      <c r="K2992" s="4"/>
      <c r="L2992" s="4"/>
      <c r="M2992" s="8"/>
      <c r="N2992" s="8"/>
      <c r="O2992" s="31" t="str">
        <f t="shared" si="138"/>
        <v/>
      </c>
      <c r="P2992" s="32" t="str">
        <f>IF(M2992=0,"",IF(N2992-Master!$A$6&lt;0,"0",IF(M2992&lt;=Master!$A$6,(N2992-Master!$A$6),O2992)))</f>
        <v/>
      </c>
      <c r="Q2992" s="20">
        <f t="shared" si="139"/>
        <v>0</v>
      </c>
      <c r="R2992" s="37" t="str">
        <f t="shared" si="140"/>
        <v/>
      </c>
    </row>
    <row r="2993" spans="1:18" x14ac:dyDescent="0.2">
      <c r="A2993" s="29"/>
      <c r="B2993" s="5"/>
      <c r="C2993" s="5"/>
      <c r="D2993" s="5"/>
      <c r="E2993" s="5"/>
      <c r="F2993" s="5"/>
      <c r="G2993" s="29"/>
      <c r="H2993" s="9"/>
      <c r="I2993" s="7"/>
      <c r="J2993" s="82"/>
      <c r="K2993" s="4"/>
      <c r="L2993" s="4"/>
      <c r="M2993" s="8"/>
      <c r="N2993" s="8"/>
      <c r="O2993" s="31" t="str">
        <f t="shared" si="138"/>
        <v/>
      </c>
      <c r="P2993" s="32" t="str">
        <f>IF(M2993=0,"",IF(N2993-Master!$A$6&lt;0,"0",IF(M2993&lt;=Master!$A$6,(N2993-Master!$A$6),O2993)))</f>
        <v/>
      </c>
      <c r="Q2993" s="20">
        <f t="shared" si="139"/>
        <v>0</v>
      </c>
      <c r="R2993" s="37" t="str">
        <f t="shared" si="140"/>
        <v/>
      </c>
    </row>
    <row r="2994" spans="1:18" x14ac:dyDescent="0.2">
      <c r="A2994" s="29"/>
      <c r="B2994" s="5"/>
      <c r="C2994" s="5"/>
      <c r="D2994" s="5"/>
      <c r="E2994" s="5"/>
      <c r="F2994" s="5"/>
      <c r="G2994" s="29"/>
      <c r="H2994" s="9"/>
      <c r="I2994" s="7"/>
      <c r="J2994" s="82"/>
      <c r="K2994" s="4"/>
      <c r="L2994" s="4"/>
      <c r="M2994" s="8"/>
      <c r="N2994" s="8"/>
      <c r="O2994" s="31" t="str">
        <f t="shared" si="138"/>
        <v/>
      </c>
      <c r="P2994" s="32" t="str">
        <f>IF(M2994=0,"",IF(N2994-Master!$A$6&lt;0,"0",IF(M2994&lt;=Master!$A$6,(N2994-Master!$A$6),O2994)))</f>
        <v/>
      </c>
      <c r="Q2994" s="20">
        <f t="shared" si="139"/>
        <v>0</v>
      </c>
      <c r="R2994" s="37" t="str">
        <f t="shared" si="140"/>
        <v/>
      </c>
    </row>
    <row r="2995" spans="1:18" x14ac:dyDescent="0.2">
      <c r="A2995" s="29"/>
      <c r="B2995" s="5"/>
      <c r="C2995" s="5"/>
      <c r="D2995" s="5"/>
      <c r="E2995" s="5"/>
      <c r="F2995" s="5"/>
      <c r="G2995" s="29"/>
      <c r="H2995" s="9"/>
      <c r="I2995" s="7"/>
      <c r="J2995" s="82"/>
      <c r="K2995" s="4"/>
      <c r="L2995" s="4"/>
      <c r="M2995" s="8"/>
      <c r="N2995" s="8"/>
      <c r="O2995" s="31" t="str">
        <f t="shared" si="138"/>
        <v/>
      </c>
      <c r="P2995" s="32" t="str">
        <f>IF(M2995=0,"",IF(N2995-Master!$A$6&lt;0,"0",IF(M2995&lt;=Master!$A$6,(N2995-Master!$A$6),O2995)))</f>
        <v/>
      </c>
      <c r="Q2995" s="20">
        <f t="shared" si="139"/>
        <v>0</v>
      </c>
      <c r="R2995" s="37" t="str">
        <f t="shared" si="140"/>
        <v/>
      </c>
    </row>
    <row r="2996" spans="1:18" x14ac:dyDescent="0.2">
      <c r="A2996" s="29"/>
      <c r="B2996" s="5"/>
      <c r="C2996" s="5"/>
      <c r="D2996" s="5"/>
      <c r="E2996" s="5"/>
      <c r="F2996" s="5"/>
      <c r="G2996" s="29"/>
      <c r="H2996" s="9"/>
      <c r="I2996" s="7"/>
      <c r="J2996" s="82"/>
      <c r="K2996" s="4"/>
      <c r="L2996" s="4"/>
      <c r="M2996" s="8"/>
      <c r="N2996" s="8"/>
      <c r="O2996" s="31" t="str">
        <f t="shared" si="138"/>
        <v/>
      </c>
      <c r="P2996" s="32" t="str">
        <f>IF(M2996=0,"",IF(N2996-Master!$A$6&lt;0,"0",IF(M2996&lt;=Master!$A$6,(N2996-Master!$A$6),O2996)))</f>
        <v/>
      </c>
      <c r="Q2996" s="20">
        <f t="shared" si="139"/>
        <v>0</v>
      </c>
      <c r="R2996" s="37" t="str">
        <f t="shared" si="140"/>
        <v/>
      </c>
    </row>
    <row r="2997" spans="1:18" x14ac:dyDescent="0.2">
      <c r="A2997" s="29"/>
      <c r="B2997" s="5"/>
      <c r="C2997" s="5"/>
      <c r="D2997" s="5"/>
      <c r="E2997" s="5"/>
      <c r="F2997" s="5"/>
      <c r="G2997" s="29"/>
      <c r="H2997" s="9"/>
      <c r="I2997" s="7"/>
      <c r="J2997" s="82"/>
      <c r="K2997" s="4"/>
      <c r="L2997" s="4"/>
      <c r="M2997" s="8"/>
      <c r="N2997" s="8"/>
      <c r="O2997" s="31" t="str">
        <f t="shared" si="138"/>
        <v/>
      </c>
      <c r="P2997" s="32" t="str">
        <f>IF(M2997=0,"",IF(N2997-Master!$A$6&lt;0,"0",IF(M2997&lt;=Master!$A$6,(N2997-Master!$A$6),O2997)))</f>
        <v/>
      </c>
      <c r="Q2997" s="20">
        <f t="shared" si="139"/>
        <v>0</v>
      </c>
      <c r="R2997" s="37" t="str">
        <f t="shared" si="140"/>
        <v/>
      </c>
    </row>
    <row r="2998" spans="1:18" x14ac:dyDescent="0.2">
      <c r="A2998" s="29"/>
      <c r="B2998" s="5"/>
      <c r="C2998" s="5"/>
      <c r="D2998" s="5"/>
      <c r="E2998" s="5"/>
      <c r="F2998" s="5"/>
      <c r="G2998" s="29"/>
      <c r="H2998" s="9"/>
      <c r="I2998" s="7"/>
      <c r="J2998" s="82"/>
      <c r="K2998" s="4"/>
      <c r="L2998" s="4"/>
      <c r="M2998" s="8"/>
      <c r="N2998" s="8"/>
      <c r="O2998" s="31" t="str">
        <f t="shared" si="138"/>
        <v/>
      </c>
      <c r="P2998" s="32" t="str">
        <f>IF(M2998=0,"",IF(N2998-Master!$A$6&lt;0,"0",IF(M2998&lt;=Master!$A$6,(N2998-Master!$A$6),O2998)))</f>
        <v/>
      </c>
      <c r="Q2998" s="20">
        <f t="shared" si="139"/>
        <v>0</v>
      </c>
      <c r="R2998" s="37" t="str">
        <f t="shared" si="140"/>
        <v/>
      </c>
    </row>
    <row r="2999" spans="1:18" x14ac:dyDescent="0.2">
      <c r="A2999" s="29"/>
      <c r="B2999" s="5"/>
      <c r="C2999" s="5"/>
      <c r="D2999" s="5"/>
      <c r="E2999" s="5"/>
      <c r="F2999" s="5"/>
      <c r="G2999" s="29"/>
      <c r="H2999" s="9"/>
      <c r="I2999" s="7"/>
      <c r="J2999" s="82"/>
      <c r="K2999" s="4"/>
      <c r="L2999" s="4"/>
      <c r="M2999" s="8"/>
      <c r="N2999" s="8"/>
      <c r="O2999" s="31" t="str">
        <f t="shared" si="138"/>
        <v/>
      </c>
      <c r="P2999" s="32" t="str">
        <f>IF(M2999=0,"",IF(N2999-Master!$A$6&lt;0,"0",IF(M2999&lt;=Master!$A$6,(N2999-Master!$A$6),O2999)))</f>
        <v/>
      </c>
      <c r="Q2999" s="20">
        <f t="shared" si="139"/>
        <v>0</v>
      </c>
      <c r="R2999" s="37" t="str">
        <f t="shared" si="140"/>
        <v/>
      </c>
    </row>
    <row r="3000" spans="1:18" x14ac:dyDescent="0.2">
      <c r="A3000" s="29"/>
      <c r="B3000" s="5"/>
      <c r="C3000" s="5"/>
      <c r="D3000" s="5"/>
      <c r="E3000" s="5"/>
      <c r="F3000" s="5"/>
      <c r="G3000" s="29"/>
      <c r="H3000" s="9"/>
      <c r="I3000" s="7"/>
      <c r="J3000" s="82"/>
      <c r="K3000" s="4"/>
      <c r="L3000" s="4"/>
      <c r="M3000" s="8"/>
      <c r="N3000" s="8"/>
      <c r="O3000" s="31" t="str">
        <f t="shared" si="138"/>
        <v/>
      </c>
      <c r="P3000" s="32" t="str">
        <f>IF(M3000=0,"",IF(N3000-Master!$A$6&lt;0,"0",IF(M3000&lt;=Master!$A$6,(N3000-Master!$A$6),O3000)))</f>
        <v/>
      </c>
      <c r="Q3000" s="20">
        <f t="shared" si="139"/>
        <v>0</v>
      </c>
      <c r="R3000" s="37" t="str">
        <f t="shared" si="140"/>
        <v/>
      </c>
    </row>
    <row r="3001" spans="1:18" x14ac:dyDescent="0.2">
      <c r="A3001" s="29"/>
      <c r="B3001" s="5"/>
      <c r="C3001" s="5"/>
      <c r="D3001" s="5"/>
      <c r="E3001" s="5"/>
      <c r="F3001" s="5"/>
      <c r="G3001" s="29"/>
      <c r="H3001" s="9"/>
      <c r="I3001" s="7"/>
      <c r="J3001" s="82"/>
      <c r="K3001" s="4"/>
      <c r="L3001" s="4"/>
      <c r="M3001" s="8"/>
      <c r="N3001" s="8"/>
      <c r="O3001" s="31" t="str">
        <f t="shared" si="138"/>
        <v/>
      </c>
      <c r="P3001" s="32" t="str">
        <f>IF(M3001=0,"",IF(N3001-Master!$A$6&lt;0,"0",IF(M3001&lt;=Master!$A$6,(N3001-Master!$A$6),O3001)))</f>
        <v/>
      </c>
      <c r="Q3001" s="20">
        <f t="shared" si="139"/>
        <v>0</v>
      </c>
      <c r="R3001" s="37" t="str">
        <f t="shared" si="140"/>
        <v/>
      </c>
    </row>
    <row r="3002" spans="1:18" x14ac:dyDescent="0.2">
      <c r="A3002" s="29"/>
      <c r="B3002" s="5"/>
      <c r="C3002" s="5"/>
      <c r="D3002" s="5"/>
      <c r="E3002" s="5"/>
      <c r="F3002" s="5"/>
      <c r="G3002" s="29"/>
      <c r="H3002" s="9"/>
      <c r="I3002" s="7"/>
      <c r="J3002" s="82"/>
      <c r="K3002" s="4"/>
      <c r="L3002" s="4"/>
      <c r="M3002" s="8"/>
      <c r="N3002" s="8"/>
      <c r="O3002" s="31" t="str">
        <f t="shared" si="138"/>
        <v/>
      </c>
      <c r="P3002" s="32" t="str">
        <f>IF(M3002=0,"",IF(N3002-Master!$A$6&lt;0,"0",IF(M3002&lt;=Master!$A$6,(N3002-Master!$A$6),O3002)))</f>
        <v/>
      </c>
      <c r="Q3002" s="20">
        <f t="shared" si="139"/>
        <v>0</v>
      </c>
      <c r="R3002" s="37" t="str">
        <f t="shared" si="140"/>
        <v/>
      </c>
    </row>
    <row r="3003" spans="1:18" x14ac:dyDescent="0.2">
      <c r="A3003" s="29"/>
      <c r="B3003" s="5"/>
      <c r="C3003" s="5"/>
      <c r="D3003" s="5"/>
      <c r="E3003" s="5"/>
      <c r="F3003" s="5"/>
      <c r="G3003" s="29"/>
      <c r="H3003" s="9"/>
      <c r="I3003" s="7"/>
      <c r="J3003" s="82"/>
      <c r="K3003" s="4"/>
      <c r="L3003" s="4"/>
      <c r="M3003" s="8"/>
      <c r="N3003" s="8"/>
      <c r="O3003" s="31" t="str">
        <f t="shared" si="138"/>
        <v/>
      </c>
      <c r="P3003" s="32" t="str">
        <f>IF(M3003=0,"",IF(N3003-Master!$A$6&lt;0,"0",IF(M3003&lt;=Master!$A$6,(N3003-Master!$A$6),O3003)))</f>
        <v/>
      </c>
      <c r="Q3003" s="20">
        <f t="shared" si="139"/>
        <v>0</v>
      </c>
      <c r="R3003" s="37" t="str">
        <f t="shared" si="140"/>
        <v/>
      </c>
    </row>
    <row r="3004" spans="1:18" x14ac:dyDescent="0.2">
      <c r="A3004" s="29"/>
      <c r="B3004" s="5"/>
      <c r="C3004" s="5"/>
      <c r="D3004" s="5"/>
      <c r="E3004" s="5"/>
      <c r="F3004" s="5"/>
      <c r="G3004" s="29"/>
      <c r="H3004" s="9"/>
      <c r="I3004" s="7"/>
      <c r="J3004" s="82"/>
      <c r="K3004" s="4"/>
      <c r="L3004" s="4"/>
      <c r="M3004" s="8"/>
      <c r="N3004" s="8"/>
      <c r="O3004" s="31" t="str">
        <f t="shared" si="138"/>
        <v/>
      </c>
      <c r="P3004" s="32" t="str">
        <f>IF(M3004=0,"",IF(N3004-Master!$A$6&lt;0,"0",IF(M3004&lt;=Master!$A$6,(N3004-Master!$A$6),O3004)))</f>
        <v/>
      </c>
      <c r="Q3004" s="20">
        <f t="shared" si="139"/>
        <v>0</v>
      </c>
      <c r="R3004" s="37" t="str">
        <f t="shared" si="140"/>
        <v/>
      </c>
    </row>
    <row r="3005" spans="1:18" x14ac:dyDescent="0.2">
      <c r="A3005" s="29"/>
      <c r="B3005" s="5"/>
      <c r="C3005" s="5"/>
      <c r="D3005" s="5"/>
      <c r="E3005" s="5"/>
      <c r="F3005" s="5"/>
      <c r="G3005" s="29"/>
      <c r="H3005" s="9"/>
      <c r="I3005" s="7"/>
      <c r="J3005" s="82"/>
      <c r="K3005" s="4"/>
      <c r="L3005" s="4"/>
      <c r="M3005" s="8"/>
      <c r="N3005" s="8"/>
      <c r="O3005" s="31" t="str">
        <f t="shared" si="138"/>
        <v/>
      </c>
      <c r="P3005" s="32" t="str">
        <f>IF(M3005=0,"",IF(N3005-Master!$A$6&lt;0,"0",IF(M3005&lt;=Master!$A$6,(N3005-Master!$A$6),O3005)))</f>
        <v/>
      </c>
      <c r="Q3005" s="20">
        <f t="shared" si="139"/>
        <v>0</v>
      </c>
      <c r="R3005" s="37" t="str">
        <f t="shared" si="140"/>
        <v/>
      </c>
    </row>
    <row r="3006" spans="1:18" x14ac:dyDescent="0.2">
      <c r="A3006" s="29"/>
      <c r="B3006" s="5"/>
      <c r="C3006" s="5"/>
      <c r="D3006" s="5"/>
      <c r="E3006" s="5"/>
      <c r="F3006" s="5"/>
      <c r="G3006" s="29"/>
      <c r="H3006" s="9"/>
      <c r="I3006" s="7"/>
      <c r="J3006" s="82"/>
      <c r="K3006" s="4"/>
      <c r="L3006" s="4"/>
      <c r="M3006" s="8"/>
      <c r="N3006" s="8"/>
      <c r="O3006" s="31" t="str">
        <f t="shared" si="138"/>
        <v/>
      </c>
      <c r="P3006" s="32" t="str">
        <f>IF(M3006=0,"",IF(N3006-Master!$A$6&lt;0,"0",IF(M3006&lt;=Master!$A$6,(N3006-Master!$A$6),O3006)))</f>
        <v/>
      </c>
      <c r="Q3006" s="20">
        <f t="shared" si="139"/>
        <v>0</v>
      </c>
      <c r="R3006" s="37" t="str">
        <f t="shared" si="140"/>
        <v/>
      </c>
    </row>
    <row r="3007" spans="1:18" x14ac:dyDescent="0.2">
      <c r="A3007" s="29"/>
      <c r="B3007" s="5"/>
      <c r="C3007" s="5"/>
      <c r="D3007" s="5"/>
      <c r="E3007" s="5"/>
      <c r="F3007" s="5"/>
      <c r="G3007" s="29"/>
      <c r="H3007" s="9"/>
      <c r="I3007" s="7"/>
      <c r="J3007" s="82"/>
      <c r="K3007" s="4"/>
      <c r="L3007" s="4"/>
      <c r="M3007" s="8"/>
      <c r="N3007" s="8"/>
      <c r="O3007" s="31" t="str">
        <f t="shared" si="138"/>
        <v/>
      </c>
      <c r="P3007" s="32" t="str">
        <f>IF(M3007=0,"",IF(N3007-Master!$A$6&lt;0,"0",IF(M3007&lt;=Master!$A$6,(N3007-Master!$A$6),O3007)))</f>
        <v/>
      </c>
      <c r="Q3007" s="20">
        <f t="shared" si="139"/>
        <v>0</v>
      </c>
      <c r="R3007" s="37" t="str">
        <f t="shared" si="140"/>
        <v/>
      </c>
    </row>
    <row r="3008" spans="1:18" x14ac:dyDescent="0.2">
      <c r="A3008" s="29"/>
      <c r="B3008" s="5"/>
      <c r="C3008" s="5"/>
      <c r="D3008" s="5"/>
      <c r="E3008" s="5"/>
      <c r="F3008" s="5"/>
      <c r="G3008" s="29"/>
      <c r="H3008" s="9"/>
      <c r="I3008" s="7"/>
      <c r="J3008" s="82"/>
      <c r="K3008" s="4"/>
      <c r="L3008" s="4"/>
      <c r="M3008" s="8"/>
      <c r="N3008" s="8"/>
      <c r="O3008" s="31" t="str">
        <f t="shared" si="138"/>
        <v/>
      </c>
      <c r="P3008" s="32" t="str">
        <f>IF(M3008=0,"",IF(N3008-Master!$A$6&lt;0,"0",IF(M3008&lt;=Master!$A$6,(N3008-Master!$A$6),O3008)))</f>
        <v/>
      </c>
      <c r="Q3008" s="20">
        <f t="shared" si="139"/>
        <v>0</v>
      </c>
      <c r="R3008" s="37" t="str">
        <f t="shared" si="140"/>
        <v/>
      </c>
    </row>
    <row r="3009" spans="1:18" x14ac:dyDescent="0.2">
      <c r="A3009" s="29"/>
      <c r="B3009" s="5"/>
      <c r="C3009" s="5"/>
      <c r="D3009" s="5"/>
      <c r="E3009" s="5"/>
      <c r="F3009" s="5"/>
      <c r="G3009" s="29"/>
      <c r="H3009" s="9"/>
      <c r="I3009" s="7"/>
      <c r="J3009" s="82"/>
      <c r="K3009" s="4"/>
      <c r="L3009" s="4"/>
      <c r="M3009" s="8"/>
      <c r="N3009" s="8"/>
      <c r="O3009" s="31" t="str">
        <f t="shared" si="138"/>
        <v/>
      </c>
      <c r="P3009" s="32" t="str">
        <f>IF(M3009=0,"",IF(N3009-Master!$A$6&lt;0,"0",IF(M3009&lt;=Master!$A$6,(N3009-Master!$A$6),O3009)))</f>
        <v/>
      </c>
      <c r="Q3009" s="20">
        <f t="shared" si="139"/>
        <v>0</v>
      </c>
      <c r="R3009" s="37" t="str">
        <f t="shared" si="140"/>
        <v/>
      </c>
    </row>
    <row r="3010" spans="1:18" x14ac:dyDescent="0.2">
      <c r="A3010" s="29"/>
      <c r="B3010" s="5"/>
      <c r="C3010" s="5"/>
      <c r="D3010" s="5"/>
      <c r="E3010" s="5"/>
      <c r="F3010" s="5"/>
      <c r="G3010" s="29"/>
      <c r="H3010" s="9"/>
      <c r="I3010" s="7"/>
      <c r="J3010" s="82"/>
      <c r="K3010" s="4"/>
      <c r="L3010" s="4"/>
      <c r="M3010" s="8"/>
      <c r="N3010" s="8"/>
      <c r="O3010" s="31" t="str">
        <f t="shared" si="138"/>
        <v/>
      </c>
      <c r="P3010" s="32" t="str">
        <f>IF(M3010=0,"",IF(N3010-Master!$A$6&lt;0,"0",IF(M3010&lt;=Master!$A$6,(N3010-Master!$A$6),O3010)))</f>
        <v/>
      </c>
      <c r="Q3010" s="20">
        <f t="shared" si="139"/>
        <v>0</v>
      </c>
      <c r="R3010" s="37" t="str">
        <f t="shared" si="140"/>
        <v/>
      </c>
    </row>
    <row r="3011" spans="1:18" x14ac:dyDescent="0.2">
      <c r="A3011" s="29"/>
      <c r="B3011" s="5"/>
      <c r="C3011" s="5"/>
      <c r="D3011" s="5"/>
      <c r="E3011" s="5"/>
      <c r="F3011" s="5"/>
      <c r="G3011" s="29"/>
      <c r="H3011" s="9"/>
      <c r="I3011" s="7"/>
      <c r="J3011" s="82"/>
      <c r="K3011" s="4"/>
      <c r="L3011" s="4"/>
      <c r="M3011" s="8"/>
      <c r="N3011" s="8"/>
      <c r="O3011" s="31" t="str">
        <f t="shared" si="138"/>
        <v/>
      </c>
      <c r="P3011" s="32" t="str">
        <f>IF(M3011=0,"",IF(N3011-Master!$A$6&lt;0,"0",IF(M3011&lt;=Master!$A$6,(N3011-Master!$A$6),O3011)))</f>
        <v/>
      </c>
      <c r="Q3011" s="20">
        <f t="shared" si="139"/>
        <v>0</v>
      </c>
      <c r="R3011" s="37" t="str">
        <f t="shared" si="140"/>
        <v/>
      </c>
    </row>
    <row r="3012" spans="1:18" x14ac:dyDescent="0.2">
      <c r="A3012" s="29"/>
      <c r="B3012" s="5"/>
      <c r="C3012" s="5"/>
      <c r="D3012" s="5"/>
      <c r="E3012" s="5"/>
      <c r="F3012" s="5"/>
      <c r="G3012" s="29"/>
      <c r="H3012" s="9"/>
      <c r="I3012" s="7"/>
      <c r="J3012" s="82"/>
      <c r="K3012" s="4"/>
      <c r="L3012" s="4"/>
      <c r="M3012" s="8"/>
      <c r="N3012" s="8"/>
      <c r="O3012" s="31" t="str">
        <f t="shared" si="138"/>
        <v/>
      </c>
      <c r="P3012" s="32" t="str">
        <f>IF(M3012=0,"",IF(N3012-Master!$A$6&lt;0,"0",IF(M3012&lt;=Master!$A$6,(N3012-Master!$A$6),O3012)))</f>
        <v/>
      </c>
      <c r="Q3012" s="20">
        <f t="shared" si="139"/>
        <v>0</v>
      </c>
      <c r="R3012" s="37" t="str">
        <f t="shared" si="140"/>
        <v/>
      </c>
    </row>
    <row r="3013" spans="1:18" x14ac:dyDescent="0.2">
      <c r="A3013" s="29"/>
      <c r="B3013" s="5"/>
      <c r="C3013" s="5"/>
      <c r="D3013" s="5"/>
      <c r="E3013" s="5"/>
      <c r="F3013" s="5"/>
      <c r="G3013" s="29"/>
      <c r="H3013" s="9"/>
      <c r="I3013" s="7"/>
      <c r="J3013" s="82"/>
      <c r="K3013" s="4"/>
      <c r="L3013" s="4"/>
      <c r="M3013" s="8"/>
      <c r="N3013" s="8"/>
      <c r="O3013" s="31" t="str">
        <f t="shared" si="138"/>
        <v/>
      </c>
      <c r="P3013" s="32" t="str">
        <f>IF(M3013=0,"",IF(N3013-Master!$A$6&lt;0,"0",IF(M3013&lt;=Master!$A$6,(N3013-Master!$A$6),O3013)))</f>
        <v/>
      </c>
      <c r="Q3013" s="20">
        <f t="shared" si="139"/>
        <v>0</v>
      </c>
      <c r="R3013" s="37" t="str">
        <f t="shared" si="140"/>
        <v/>
      </c>
    </row>
    <row r="3014" spans="1:18" x14ac:dyDescent="0.2">
      <c r="A3014" s="29"/>
      <c r="B3014" s="5"/>
      <c r="C3014" s="5"/>
      <c r="D3014" s="5"/>
      <c r="E3014" s="5"/>
      <c r="F3014" s="5"/>
      <c r="G3014" s="29"/>
      <c r="H3014" s="9"/>
      <c r="I3014" s="7"/>
      <c r="J3014" s="82"/>
      <c r="K3014" s="4"/>
      <c r="L3014" s="4"/>
      <c r="M3014" s="8"/>
      <c r="N3014" s="8"/>
      <c r="O3014" s="31" t="str">
        <f t="shared" si="138"/>
        <v/>
      </c>
      <c r="P3014" s="32" t="str">
        <f>IF(M3014=0,"",IF(N3014-Master!$A$6&lt;0,"0",IF(M3014&lt;=Master!$A$6,(N3014-Master!$A$6),O3014)))</f>
        <v/>
      </c>
      <c r="Q3014" s="20">
        <f t="shared" si="139"/>
        <v>0</v>
      </c>
      <c r="R3014" s="37" t="str">
        <f t="shared" si="140"/>
        <v/>
      </c>
    </row>
    <row r="3015" spans="1:18" x14ac:dyDescent="0.2">
      <c r="A3015" s="29"/>
      <c r="B3015" s="5"/>
      <c r="C3015" s="5"/>
      <c r="D3015" s="5"/>
      <c r="E3015" s="5"/>
      <c r="F3015" s="5"/>
      <c r="G3015" s="29"/>
      <c r="H3015" s="9"/>
      <c r="I3015" s="7"/>
      <c r="J3015" s="82"/>
      <c r="K3015" s="4"/>
      <c r="L3015" s="4"/>
      <c r="M3015" s="8"/>
      <c r="N3015" s="8"/>
      <c r="O3015" s="31" t="str">
        <f t="shared" si="138"/>
        <v/>
      </c>
      <c r="P3015" s="32" t="str">
        <f>IF(M3015=0,"",IF(N3015-Master!$A$6&lt;0,"0",IF(M3015&lt;=Master!$A$6,(N3015-Master!$A$6),O3015)))</f>
        <v/>
      </c>
      <c r="Q3015" s="20">
        <f t="shared" si="139"/>
        <v>0</v>
      </c>
      <c r="R3015" s="37" t="str">
        <f t="shared" si="140"/>
        <v/>
      </c>
    </row>
    <row r="3016" spans="1:18" x14ac:dyDescent="0.2">
      <c r="A3016" s="29"/>
      <c r="B3016" s="5"/>
      <c r="C3016" s="5"/>
      <c r="D3016" s="5"/>
      <c r="E3016" s="5"/>
      <c r="F3016" s="5"/>
      <c r="G3016" s="29"/>
      <c r="H3016" s="9"/>
      <c r="I3016" s="7"/>
      <c r="J3016" s="82"/>
      <c r="K3016" s="4"/>
      <c r="L3016" s="4"/>
      <c r="M3016" s="8"/>
      <c r="N3016" s="8"/>
      <c r="O3016" s="31" t="str">
        <f t="shared" si="138"/>
        <v/>
      </c>
      <c r="P3016" s="32" t="str">
        <f>IF(M3016=0,"",IF(N3016-Master!$A$6&lt;0,"0",IF(M3016&lt;=Master!$A$6,(N3016-Master!$A$6),O3016)))</f>
        <v/>
      </c>
      <c r="Q3016" s="20">
        <f t="shared" si="139"/>
        <v>0</v>
      </c>
      <c r="R3016" s="37" t="str">
        <f t="shared" si="140"/>
        <v/>
      </c>
    </row>
    <row r="3017" spans="1:18" x14ac:dyDescent="0.2">
      <c r="A3017" s="29"/>
      <c r="B3017" s="5"/>
      <c r="C3017" s="5"/>
      <c r="D3017" s="5"/>
      <c r="E3017" s="5"/>
      <c r="F3017" s="5"/>
      <c r="G3017" s="29"/>
      <c r="H3017" s="9"/>
      <c r="I3017" s="7"/>
      <c r="J3017" s="82"/>
      <c r="K3017" s="4"/>
      <c r="L3017" s="4"/>
      <c r="M3017" s="8"/>
      <c r="N3017" s="8"/>
      <c r="O3017" s="31" t="str">
        <f t="shared" si="138"/>
        <v/>
      </c>
      <c r="P3017" s="32" t="str">
        <f>IF(M3017=0,"",IF(N3017-Master!$A$6&lt;0,"0",IF(M3017&lt;=Master!$A$6,(N3017-Master!$A$6),O3017)))</f>
        <v/>
      </c>
      <c r="Q3017" s="20">
        <f t="shared" si="139"/>
        <v>0</v>
      </c>
      <c r="R3017" s="37" t="str">
        <f t="shared" si="140"/>
        <v/>
      </c>
    </row>
    <row r="3018" spans="1:18" x14ac:dyDescent="0.2">
      <c r="A3018" s="29"/>
      <c r="B3018" s="5"/>
      <c r="C3018" s="5"/>
      <c r="D3018" s="5"/>
      <c r="E3018" s="5"/>
      <c r="F3018" s="5"/>
      <c r="G3018" s="29"/>
      <c r="H3018" s="9"/>
      <c r="I3018" s="7"/>
      <c r="J3018" s="82"/>
      <c r="K3018" s="4"/>
      <c r="L3018" s="4"/>
      <c r="M3018" s="8"/>
      <c r="N3018" s="8"/>
      <c r="O3018" s="31" t="str">
        <f t="shared" si="138"/>
        <v/>
      </c>
      <c r="P3018" s="32" t="str">
        <f>IF(M3018=0,"",IF(N3018-Master!$A$6&lt;0,"0",IF(M3018&lt;=Master!$A$6,(N3018-Master!$A$6),O3018)))</f>
        <v/>
      </c>
      <c r="Q3018" s="20">
        <f t="shared" si="139"/>
        <v>0</v>
      </c>
      <c r="R3018" s="37" t="str">
        <f t="shared" si="140"/>
        <v/>
      </c>
    </row>
    <row r="3019" spans="1:18" x14ac:dyDescent="0.2">
      <c r="A3019" s="29"/>
      <c r="B3019" s="5"/>
      <c r="C3019" s="5"/>
      <c r="D3019" s="5"/>
      <c r="E3019" s="5"/>
      <c r="F3019" s="5"/>
      <c r="G3019" s="29"/>
      <c r="H3019" s="9"/>
      <c r="I3019" s="7"/>
      <c r="J3019" s="82"/>
      <c r="K3019" s="4"/>
      <c r="L3019" s="4"/>
      <c r="M3019" s="8"/>
      <c r="N3019" s="8"/>
      <c r="O3019" s="31" t="str">
        <f t="shared" si="138"/>
        <v/>
      </c>
      <c r="P3019" s="32" t="str">
        <f>IF(M3019=0,"",IF(N3019-Master!$A$6&lt;0,"0",IF(M3019&lt;=Master!$A$6,(N3019-Master!$A$6),O3019)))</f>
        <v/>
      </c>
      <c r="Q3019" s="20">
        <f t="shared" si="139"/>
        <v>0</v>
      </c>
      <c r="R3019" s="37" t="str">
        <f t="shared" si="140"/>
        <v/>
      </c>
    </row>
    <row r="3020" spans="1:18" x14ac:dyDescent="0.2">
      <c r="A3020" s="29"/>
      <c r="B3020" s="5"/>
      <c r="C3020" s="5"/>
      <c r="D3020" s="5"/>
      <c r="E3020" s="5"/>
      <c r="F3020" s="5"/>
      <c r="G3020" s="29"/>
      <c r="H3020" s="9"/>
      <c r="I3020" s="7"/>
      <c r="J3020" s="82"/>
      <c r="K3020" s="4"/>
      <c r="L3020" s="4"/>
      <c r="M3020" s="8"/>
      <c r="N3020" s="8"/>
      <c r="O3020" s="31" t="str">
        <f t="shared" si="138"/>
        <v/>
      </c>
      <c r="P3020" s="32" t="str">
        <f>IF(M3020=0,"",IF(N3020-Master!$A$6&lt;0,"0",IF(M3020&lt;=Master!$A$6,(N3020-Master!$A$6),O3020)))</f>
        <v/>
      </c>
      <c r="Q3020" s="20">
        <f t="shared" si="139"/>
        <v>0</v>
      </c>
      <c r="R3020" s="37" t="str">
        <f t="shared" si="140"/>
        <v/>
      </c>
    </row>
    <row r="3021" spans="1:18" x14ac:dyDescent="0.2">
      <c r="A3021" s="29"/>
      <c r="B3021" s="5"/>
      <c r="C3021" s="5"/>
      <c r="D3021" s="5"/>
      <c r="E3021" s="5"/>
      <c r="F3021" s="5"/>
      <c r="G3021" s="29"/>
      <c r="H3021" s="9"/>
      <c r="I3021" s="7"/>
      <c r="J3021" s="82"/>
      <c r="K3021" s="4"/>
      <c r="L3021" s="4"/>
      <c r="M3021" s="8"/>
      <c r="N3021" s="8"/>
      <c r="O3021" s="31" t="str">
        <f t="shared" si="138"/>
        <v/>
      </c>
      <c r="P3021" s="32" t="str">
        <f>IF(M3021=0,"",IF(N3021-Master!$A$6&lt;0,"0",IF(M3021&lt;=Master!$A$6,(N3021-Master!$A$6),O3021)))</f>
        <v/>
      </c>
      <c r="Q3021" s="20">
        <f t="shared" si="139"/>
        <v>0</v>
      </c>
      <c r="R3021" s="37" t="str">
        <f t="shared" si="140"/>
        <v/>
      </c>
    </row>
    <row r="3022" spans="1:18" x14ac:dyDescent="0.2">
      <c r="A3022" s="29"/>
      <c r="B3022" s="5"/>
      <c r="C3022" s="5"/>
      <c r="D3022" s="5"/>
      <c r="E3022" s="5"/>
      <c r="F3022" s="5"/>
      <c r="G3022" s="29"/>
      <c r="H3022" s="9"/>
      <c r="I3022" s="7"/>
      <c r="J3022" s="82"/>
      <c r="K3022" s="4"/>
      <c r="L3022" s="4"/>
      <c r="M3022" s="8"/>
      <c r="N3022" s="8"/>
      <c r="O3022" s="31" t="str">
        <f t="shared" si="138"/>
        <v/>
      </c>
      <c r="P3022" s="32" t="str">
        <f>IF(M3022=0,"",IF(N3022-Master!$A$6&lt;0,"0",IF(M3022&lt;=Master!$A$6,(N3022-Master!$A$6),O3022)))</f>
        <v/>
      </c>
      <c r="Q3022" s="20">
        <f t="shared" si="139"/>
        <v>0</v>
      </c>
      <c r="R3022" s="37" t="str">
        <f t="shared" si="140"/>
        <v/>
      </c>
    </row>
    <row r="3023" spans="1:18" x14ac:dyDescent="0.2">
      <c r="A3023" s="29"/>
      <c r="B3023" s="5"/>
      <c r="C3023" s="5"/>
      <c r="D3023" s="5"/>
      <c r="E3023" s="5"/>
      <c r="F3023" s="5"/>
      <c r="G3023" s="29"/>
      <c r="H3023" s="9"/>
      <c r="I3023" s="7"/>
      <c r="J3023" s="82"/>
      <c r="K3023" s="4"/>
      <c r="L3023" s="4"/>
      <c r="M3023" s="8"/>
      <c r="N3023" s="8"/>
      <c r="O3023" s="31" t="str">
        <f t="shared" si="138"/>
        <v/>
      </c>
      <c r="P3023" s="32" t="str">
        <f>IF(M3023=0,"",IF(N3023-Master!$A$6&lt;0,"0",IF(M3023&lt;=Master!$A$6,(N3023-Master!$A$6),O3023)))</f>
        <v/>
      </c>
      <c r="Q3023" s="20">
        <f t="shared" si="139"/>
        <v>0</v>
      </c>
      <c r="R3023" s="37" t="str">
        <f t="shared" si="140"/>
        <v/>
      </c>
    </row>
    <row r="3024" spans="1:18" x14ac:dyDescent="0.2">
      <c r="A3024" s="29"/>
      <c r="B3024" s="5"/>
      <c r="C3024" s="5"/>
      <c r="D3024" s="5"/>
      <c r="E3024" s="5"/>
      <c r="F3024" s="5"/>
      <c r="G3024" s="29"/>
      <c r="H3024" s="9"/>
      <c r="I3024" s="7"/>
      <c r="J3024" s="82"/>
      <c r="K3024" s="4"/>
      <c r="L3024" s="4"/>
      <c r="M3024" s="8"/>
      <c r="N3024" s="8"/>
      <c r="O3024" s="31" t="str">
        <f t="shared" si="138"/>
        <v/>
      </c>
      <c r="P3024" s="32" t="str">
        <f>IF(M3024=0,"",IF(N3024-Master!$A$6&lt;0,"0",IF(M3024&lt;=Master!$A$6,(N3024-Master!$A$6),O3024)))</f>
        <v/>
      </c>
      <c r="Q3024" s="20">
        <f t="shared" si="139"/>
        <v>0</v>
      </c>
      <c r="R3024" s="37" t="str">
        <f t="shared" si="140"/>
        <v/>
      </c>
    </row>
    <row r="3025" spans="1:18" x14ac:dyDescent="0.2">
      <c r="A3025" s="29"/>
      <c r="B3025" s="5"/>
      <c r="C3025" s="5"/>
      <c r="D3025" s="5"/>
      <c r="E3025" s="5"/>
      <c r="F3025" s="5"/>
      <c r="G3025" s="29"/>
      <c r="H3025" s="9"/>
      <c r="I3025" s="7"/>
      <c r="J3025" s="82"/>
      <c r="K3025" s="4"/>
      <c r="L3025" s="4"/>
      <c r="M3025" s="8"/>
      <c r="N3025" s="8"/>
      <c r="O3025" s="31" t="str">
        <f t="shared" si="138"/>
        <v/>
      </c>
      <c r="P3025" s="32" t="str">
        <f>IF(M3025=0,"",IF(N3025-Master!$A$6&lt;0,"0",IF(M3025&lt;=Master!$A$6,(N3025-Master!$A$6),O3025)))</f>
        <v/>
      </c>
      <c r="Q3025" s="20">
        <f t="shared" si="139"/>
        <v>0</v>
      </c>
      <c r="R3025" s="37" t="str">
        <f t="shared" si="140"/>
        <v/>
      </c>
    </row>
    <row r="3026" spans="1:18" x14ac:dyDescent="0.2">
      <c r="A3026" s="29"/>
      <c r="B3026" s="5"/>
      <c r="C3026" s="5"/>
      <c r="D3026" s="5"/>
      <c r="E3026" s="5"/>
      <c r="F3026" s="5"/>
      <c r="G3026" s="29"/>
      <c r="H3026" s="9"/>
      <c r="I3026" s="7"/>
      <c r="J3026" s="82"/>
      <c r="K3026" s="4"/>
      <c r="L3026" s="4"/>
      <c r="M3026" s="8"/>
      <c r="N3026" s="8"/>
      <c r="O3026" s="31" t="str">
        <f t="shared" si="138"/>
        <v/>
      </c>
      <c r="P3026" s="32" t="str">
        <f>IF(M3026=0,"",IF(N3026-Master!$A$6&lt;0,"0",IF(M3026&lt;=Master!$A$6,(N3026-Master!$A$6),O3026)))</f>
        <v/>
      </c>
      <c r="Q3026" s="20">
        <f t="shared" si="139"/>
        <v>0</v>
      </c>
      <c r="R3026" s="37" t="str">
        <f t="shared" si="140"/>
        <v/>
      </c>
    </row>
    <row r="3027" spans="1:18" x14ac:dyDescent="0.2">
      <c r="A3027" s="29"/>
      <c r="B3027" s="5"/>
      <c r="C3027" s="5"/>
      <c r="D3027" s="5"/>
      <c r="E3027" s="5"/>
      <c r="F3027" s="5"/>
      <c r="G3027" s="29"/>
      <c r="H3027" s="9"/>
      <c r="I3027" s="7"/>
      <c r="J3027" s="82"/>
      <c r="K3027" s="4"/>
      <c r="L3027" s="4"/>
      <c r="M3027" s="8"/>
      <c r="N3027" s="8"/>
      <c r="O3027" s="31" t="str">
        <f t="shared" si="138"/>
        <v/>
      </c>
      <c r="P3027" s="32" t="str">
        <f>IF(M3027=0,"",IF(N3027-Master!$A$6&lt;0,"0",IF(M3027&lt;=Master!$A$6,(N3027-Master!$A$6),O3027)))</f>
        <v/>
      </c>
      <c r="Q3027" s="20">
        <f t="shared" si="139"/>
        <v>0</v>
      </c>
      <c r="R3027" s="37" t="str">
        <f t="shared" si="140"/>
        <v/>
      </c>
    </row>
    <row r="3028" spans="1:18" x14ac:dyDescent="0.2">
      <c r="A3028" s="29"/>
      <c r="B3028" s="5"/>
      <c r="C3028" s="5"/>
      <c r="D3028" s="5"/>
      <c r="E3028" s="5"/>
      <c r="F3028" s="5"/>
      <c r="G3028" s="29"/>
      <c r="H3028" s="9"/>
      <c r="I3028" s="7"/>
      <c r="J3028" s="82"/>
      <c r="K3028" s="4"/>
      <c r="L3028" s="4"/>
      <c r="M3028" s="8"/>
      <c r="N3028" s="8"/>
      <c r="O3028" s="31" t="str">
        <f t="shared" si="138"/>
        <v/>
      </c>
      <c r="P3028" s="32" t="str">
        <f>IF(M3028=0,"",IF(N3028-Master!$A$6&lt;0,"0",IF(M3028&lt;=Master!$A$6,(N3028-Master!$A$6),O3028)))</f>
        <v/>
      </c>
      <c r="Q3028" s="20">
        <f t="shared" si="139"/>
        <v>0</v>
      </c>
      <c r="R3028" s="37" t="str">
        <f t="shared" si="140"/>
        <v/>
      </c>
    </row>
    <row r="3029" spans="1:18" x14ac:dyDescent="0.2">
      <c r="A3029" s="29"/>
      <c r="B3029" s="5"/>
      <c r="C3029" s="5"/>
      <c r="D3029" s="5"/>
      <c r="E3029" s="5"/>
      <c r="F3029" s="5"/>
      <c r="G3029" s="29"/>
      <c r="H3029" s="9"/>
      <c r="I3029" s="7"/>
      <c r="J3029" s="82"/>
      <c r="K3029" s="4"/>
      <c r="L3029" s="4"/>
      <c r="M3029" s="8"/>
      <c r="N3029" s="8"/>
      <c r="O3029" s="31" t="str">
        <f t="shared" si="138"/>
        <v/>
      </c>
      <c r="P3029" s="32" t="str">
        <f>IF(M3029=0,"",IF(N3029-Master!$A$6&lt;0,"0",IF(M3029&lt;=Master!$A$6,(N3029-Master!$A$6),O3029)))</f>
        <v/>
      </c>
      <c r="Q3029" s="20">
        <f t="shared" si="139"/>
        <v>0</v>
      </c>
      <c r="R3029" s="37" t="str">
        <f t="shared" si="140"/>
        <v/>
      </c>
    </row>
    <row r="3030" spans="1:18" x14ac:dyDescent="0.2">
      <c r="A3030" s="29"/>
      <c r="B3030" s="5"/>
      <c r="C3030" s="5"/>
      <c r="D3030" s="5"/>
      <c r="E3030" s="5"/>
      <c r="F3030" s="5"/>
      <c r="G3030" s="29"/>
      <c r="H3030" s="9"/>
      <c r="I3030" s="7"/>
      <c r="J3030" s="82"/>
      <c r="K3030" s="4"/>
      <c r="L3030" s="4"/>
      <c r="M3030" s="8"/>
      <c r="N3030" s="8"/>
      <c r="O3030" s="31" t="str">
        <f t="shared" si="138"/>
        <v/>
      </c>
      <c r="P3030" s="32" t="str">
        <f>IF(M3030=0,"",IF(N3030-Master!$A$6&lt;0,"0",IF(M3030&lt;=Master!$A$6,(N3030-Master!$A$6),O3030)))</f>
        <v/>
      </c>
      <c r="Q3030" s="20">
        <f t="shared" si="139"/>
        <v>0</v>
      </c>
      <c r="R3030" s="37" t="str">
        <f t="shared" si="140"/>
        <v/>
      </c>
    </row>
    <row r="3031" spans="1:18" x14ac:dyDescent="0.2">
      <c r="A3031" s="29"/>
      <c r="B3031" s="5"/>
      <c r="C3031" s="5"/>
      <c r="D3031" s="5"/>
      <c r="E3031" s="5"/>
      <c r="F3031" s="5"/>
      <c r="G3031" s="29"/>
      <c r="H3031" s="9"/>
      <c r="I3031" s="7"/>
      <c r="J3031" s="82"/>
      <c r="K3031" s="4"/>
      <c r="L3031" s="4"/>
      <c r="M3031" s="8"/>
      <c r="N3031" s="8"/>
      <c r="O3031" s="31" t="str">
        <f t="shared" si="138"/>
        <v/>
      </c>
      <c r="P3031" s="32" t="str">
        <f>IF(M3031=0,"",IF(N3031-Master!$A$6&lt;0,"0",IF(M3031&lt;=Master!$A$6,(N3031-Master!$A$6),O3031)))</f>
        <v/>
      </c>
      <c r="Q3031" s="20">
        <f t="shared" si="139"/>
        <v>0</v>
      </c>
      <c r="R3031" s="37" t="str">
        <f t="shared" si="140"/>
        <v/>
      </c>
    </row>
    <row r="3032" spans="1:18" x14ac:dyDescent="0.2">
      <c r="A3032" s="29"/>
      <c r="B3032" s="5"/>
      <c r="C3032" s="5"/>
      <c r="D3032" s="5"/>
      <c r="E3032" s="5"/>
      <c r="F3032" s="5"/>
      <c r="G3032" s="29"/>
      <c r="H3032" s="9"/>
      <c r="I3032" s="7"/>
      <c r="J3032" s="82"/>
      <c r="K3032" s="4"/>
      <c r="L3032" s="4"/>
      <c r="M3032" s="8"/>
      <c r="N3032" s="8"/>
      <c r="O3032" s="31" t="str">
        <f t="shared" ref="O3032:O3095" si="141">IF(M3032=0,"",(N3032-M3032+1))</f>
        <v/>
      </c>
      <c r="P3032" s="32" t="str">
        <f>IF(M3032=0,"",IF(N3032-Master!$A$6&lt;0,"0",IF(M3032&lt;=Master!$A$6,(N3032-Master!$A$6),O3032)))</f>
        <v/>
      </c>
      <c r="Q3032" s="20">
        <f t="shared" ref="Q3032:Q3095" si="142">IF(M3032=0,H3032,IF(P3032="0",H3032,ROUND(H3032-(H3032*P3032/O3032),2)))</f>
        <v>0</v>
      </c>
      <c r="R3032" s="37" t="str">
        <f t="shared" ref="R3032:R3095" si="143">CLEAN(IF(H3032=0,"",IF(ISBLANK(I3032),LEFT("Accrue "&amp;K3032,35),LEFT("Accrue "&amp;I3032&amp;" "&amp;K3032,35))))</f>
        <v/>
      </c>
    </row>
    <row r="3033" spans="1:18" x14ac:dyDescent="0.2">
      <c r="A3033" s="29"/>
      <c r="B3033" s="5"/>
      <c r="C3033" s="5"/>
      <c r="D3033" s="5"/>
      <c r="E3033" s="5"/>
      <c r="F3033" s="5"/>
      <c r="G3033" s="29"/>
      <c r="H3033" s="9"/>
      <c r="I3033" s="7"/>
      <c r="J3033" s="82"/>
      <c r="K3033" s="4"/>
      <c r="L3033" s="4"/>
      <c r="M3033" s="8"/>
      <c r="N3033" s="8"/>
      <c r="O3033" s="31" t="str">
        <f t="shared" si="141"/>
        <v/>
      </c>
      <c r="P3033" s="32" t="str">
        <f>IF(M3033=0,"",IF(N3033-Master!$A$6&lt;0,"0",IF(M3033&lt;=Master!$A$6,(N3033-Master!$A$6),O3033)))</f>
        <v/>
      </c>
      <c r="Q3033" s="20">
        <f t="shared" si="142"/>
        <v>0</v>
      </c>
      <c r="R3033" s="37" t="str">
        <f t="shared" si="143"/>
        <v/>
      </c>
    </row>
    <row r="3034" spans="1:18" x14ac:dyDescent="0.2">
      <c r="A3034" s="29"/>
      <c r="B3034" s="5"/>
      <c r="C3034" s="5"/>
      <c r="D3034" s="5"/>
      <c r="E3034" s="5"/>
      <c r="F3034" s="5"/>
      <c r="G3034" s="29"/>
      <c r="H3034" s="9"/>
      <c r="I3034" s="7"/>
      <c r="J3034" s="82"/>
      <c r="K3034" s="4"/>
      <c r="L3034" s="4"/>
      <c r="M3034" s="8"/>
      <c r="N3034" s="8"/>
      <c r="O3034" s="31" t="str">
        <f t="shared" si="141"/>
        <v/>
      </c>
      <c r="P3034" s="32" t="str">
        <f>IF(M3034=0,"",IF(N3034-Master!$A$6&lt;0,"0",IF(M3034&lt;=Master!$A$6,(N3034-Master!$A$6),O3034)))</f>
        <v/>
      </c>
      <c r="Q3034" s="20">
        <f t="shared" si="142"/>
        <v>0</v>
      </c>
      <c r="R3034" s="37" t="str">
        <f t="shared" si="143"/>
        <v/>
      </c>
    </row>
    <row r="3035" spans="1:18" x14ac:dyDescent="0.2">
      <c r="A3035" s="29"/>
      <c r="B3035" s="5"/>
      <c r="C3035" s="5"/>
      <c r="D3035" s="5"/>
      <c r="E3035" s="5"/>
      <c r="F3035" s="5"/>
      <c r="G3035" s="29"/>
      <c r="H3035" s="9"/>
      <c r="I3035" s="7"/>
      <c r="J3035" s="82"/>
      <c r="K3035" s="4"/>
      <c r="L3035" s="4"/>
      <c r="M3035" s="8"/>
      <c r="N3035" s="8"/>
      <c r="O3035" s="31" t="str">
        <f t="shared" si="141"/>
        <v/>
      </c>
      <c r="P3035" s="32" t="str">
        <f>IF(M3035=0,"",IF(N3035-Master!$A$6&lt;0,"0",IF(M3035&lt;=Master!$A$6,(N3035-Master!$A$6),O3035)))</f>
        <v/>
      </c>
      <c r="Q3035" s="20">
        <f t="shared" si="142"/>
        <v>0</v>
      </c>
      <c r="R3035" s="37" t="str">
        <f t="shared" si="143"/>
        <v/>
      </c>
    </row>
    <row r="3036" spans="1:18" x14ac:dyDescent="0.2">
      <c r="A3036" s="29"/>
      <c r="B3036" s="5"/>
      <c r="C3036" s="5"/>
      <c r="D3036" s="5"/>
      <c r="E3036" s="5"/>
      <c r="F3036" s="5"/>
      <c r="G3036" s="29"/>
      <c r="H3036" s="9"/>
      <c r="I3036" s="7"/>
      <c r="J3036" s="82"/>
      <c r="K3036" s="4"/>
      <c r="L3036" s="4"/>
      <c r="M3036" s="8"/>
      <c r="N3036" s="8"/>
      <c r="O3036" s="31" t="str">
        <f t="shared" si="141"/>
        <v/>
      </c>
      <c r="P3036" s="32" t="str">
        <f>IF(M3036=0,"",IF(N3036-Master!$A$6&lt;0,"0",IF(M3036&lt;=Master!$A$6,(N3036-Master!$A$6),O3036)))</f>
        <v/>
      </c>
      <c r="Q3036" s="20">
        <f t="shared" si="142"/>
        <v>0</v>
      </c>
      <c r="R3036" s="37" t="str">
        <f t="shared" si="143"/>
        <v/>
      </c>
    </row>
    <row r="3037" spans="1:18" x14ac:dyDescent="0.2">
      <c r="A3037" s="29"/>
      <c r="B3037" s="5"/>
      <c r="C3037" s="5"/>
      <c r="D3037" s="5"/>
      <c r="E3037" s="5"/>
      <c r="F3037" s="5"/>
      <c r="G3037" s="29"/>
      <c r="H3037" s="9"/>
      <c r="I3037" s="7"/>
      <c r="J3037" s="82"/>
      <c r="K3037" s="4"/>
      <c r="L3037" s="4"/>
      <c r="M3037" s="8"/>
      <c r="N3037" s="8"/>
      <c r="O3037" s="31" t="str">
        <f t="shared" si="141"/>
        <v/>
      </c>
      <c r="P3037" s="32" t="str">
        <f>IF(M3037=0,"",IF(N3037-Master!$A$6&lt;0,"0",IF(M3037&lt;=Master!$A$6,(N3037-Master!$A$6),O3037)))</f>
        <v/>
      </c>
      <c r="Q3037" s="20">
        <f t="shared" si="142"/>
        <v>0</v>
      </c>
      <c r="R3037" s="37" t="str">
        <f t="shared" si="143"/>
        <v/>
      </c>
    </row>
    <row r="3038" spans="1:18" x14ac:dyDescent="0.2">
      <c r="A3038" s="29"/>
      <c r="B3038" s="5"/>
      <c r="C3038" s="5"/>
      <c r="D3038" s="5"/>
      <c r="E3038" s="5"/>
      <c r="F3038" s="5"/>
      <c r="G3038" s="29"/>
      <c r="H3038" s="9"/>
      <c r="I3038" s="7"/>
      <c r="J3038" s="82"/>
      <c r="K3038" s="4"/>
      <c r="L3038" s="4"/>
      <c r="M3038" s="8"/>
      <c r="N3038" s="8"/>
      <c r="O3038" s="31" t="str">
        <f t="shared" si="141"/>
        <v/>
      </c>
      <c r="P3038" s="32" t="str">
        <f>IF(M3038=0,"",IF(N3038-Master!$A$6&lt;0,"0",IF(M3038&lt;=Master!$A$6,(N3038-Master!$A$6),O3038)))</f>
        <v/>
      </c>
      <c r="Q3038" s="20">
        <f t="shared" si="142"/>
        <v>0</v>
      </c>
      <c r="R3038" s="37" t="str">
        <f t="shared" si="143"/>
        <v/>
      </c>
    </row>
    <row r="3039" spans="1:18" x14ac:dyDescent="0.2">
      <c r="A3039" s="29"/>
      <c r="B3039" s="5"/>
      <c r="C3039" s="5"/>
      <c r="D3039" s="5"/>
      <c r="E3039" s="5"/>
      <c r="F3039" s="5"/>
      <c r="G3039" s="29"/>
      <c r="H3039" s="9"/>
      <c r="I3039" s="7"/>
      <c r="J3039" s="82"/>
      <c r="K3039" s="4"/>
      <c r="L3039" s="4"/>
      <c r="M3039" s="8"/>
      <c r="N3039" s="8"/>
      <c r="O3039" s="31" t="str">
        <f t="shared" si="141"/>
        <v/>
      </c>
      <c r="P3039" s="32" t="str">
        <f>IF(M3039=0,"",IF(N3039-Master!$A$6&lt;0,"0",IF(M3039&lt;=Master!$A$6,(N3039-Master!$A$6),O3039)))</f>
        <v/>
      </c>
      <c r="Q3039" s="20">
        <f t="shared" si="142"/>
        <v>0</v>
      </c>
      <c r="R3039" s="37" t="str">
        <f t="shared" si="143"/>
        <v/>
      </c>
    </row>
    <row r="3040" spans="1:18" x14ac:dyDescent="0.2">
      <c r="A3040" s="29"/>
      <c r="B3040" s="5"/>
      <c r="C3040" s="5"/>
      <c r="D3040" s="5"/>
      <c r="E3040" s="5"/>
      <c r="F3040" s="5"/>
      <c r="G3040" s="29"/>
      <c r="H3040" s="9"/>
      <c r="I3040" s="7"/>
      <c r="J3040" s="82"/>
      <c r="K3040" s="4"/>
      <c r="L3040" s="4"/>
      <c r="M3040" s="8"/>
      <c r="N3040" s="8"/>
      <c r="O3040" s="31" t="str">
        <f t="shared" si="141"/>
        <v/>
      </c>
      <c r="P3040" s="32" t="str">
        <f>IF(M3040=0,"",IF(N3040-Master!$A$6&lt;0,"0",IF(M3040&lt;=Master!$A$6,(N3040-Master!$A$6),O3040)))</f>
        <v/>
      </c>
      <c r="Q3040" s="20">
        <f t="shared" si="142"/>
        <v>0</v>
      </c>
      <c r="R3040" s="37" t="str">
        <f t="shared" si="143"/>
        <v/>
      </c>
    </row>
    <row r="3041" spans="1:18" x14ac:dyDescent="0.2">
      <c r="A3041" s="29"/>
      <c r="B3041" s="5"/>
      <c r="C3041" s="5"/>
      <c r="D3041" s="5"/>
      <c r="E3041" s="5"/>
      <c r="F3041" s="5"/>
      <c r="G3041" s="29"/>
      <c r="H3041" s="9"/>
      <c r="I3041" s="7"/>
      <c r="J3041" s="82"/>
      <c r="K3041" s="4"/>
      <c r="L3041" s="4"/>
      <c r="M3041" s="8"/>
      <c r="N3041" s="8"/>
      <c r="O3041" s="31" t="str">
        <f t="shared" si="141"/>
        <v/>
      </c>
      <c r="P3041" s="32" t="str">
        <f>IF(M3041=0,"",IF(N3041-Master!$A$6&lt;0,"0",IF(M3041&lt;=Master!$A$6,(N3041-Master!$A$6),O3041)))</f>
        <v/>
      </c>
      <c r="Q3041" s="20">
        <f t="shared" si="142"/>
        <v>0</v>
      </c>
      <c r="R3041" s="37" t="str">
        <f t="shared" si="143"/>
        <v/>
      </c>
    </row>
    <row r="3042" spans="1:18" x14ac:dyDescent="0.2">
      <c r="A3042" s="29"/>
      <c r="B3042" s="5"/>
      <c r="C3042" s="5"/>
      <c r="D3042" s="5"/>
      <c r="E3042" s="5"/>
      <c r="F3042" s="5"/>
      <c r="G3042" s="29"/>
      <c r="H3042" s="9"/>
      <c r="I3042" s="7"/>
      <c r="J3042" s="82"/>
      <c r="K3042" s="4"/>
      <c r="L3042" s="4"/>
      <c r="M3042" s="8"/>
      <c r="N3042" s="8"/>
      <c r="O3042" s="31" t="str">
        <f t="shared" si="141"/>
        <v/>
      </c>
      <c r="P3042" s="32" t="str">
        <f>IF(M3042=0,"",IF(N3042-Master!$A$6&lt;0,"0",IF(M3042&lt;=Master!$A$6,(N3042-Master!$A$6),O3042)))</f>
        <v/>
      </c>
      <c r="Q3042" s="20">
        <f t="shared" si="142"/>
        <v>0</v>
      </c>
      <c r="R3042" s="37" t="str">
        <f t="shared" si="143"/>
        <v/>
      </c>
    </row>
    <row r="3043" spans="1:18" x14ac:dyDescent="0.2">
      <c r="A3043" s="29"/>
      <c r="B3043" s="5"/>
      <c r="C3043" s="5"/>
      <c r="D3043" s="5"/>
      <c r="E3043" s="5"/>
      <c r="F3043" s="5"/>
      <c r="G3043" s="29"/>
      <c r="H3043" s="9"/>
      <c r="I3043" s="7"/>
      <c r="J3043" s="82"/>
      <c r="K3043" s="4"/>
      <c r="L3043" s="4"/>
      <c r="M3043" s="8"/>
      <c r="N3043" s="8"/>
      <c r="O3043" s="31" t="str">
        <f t="shared" si="141"/>
        <v/>
      </c>
      <c r="P3043" s="32" t="str">
        <f>IF(M3043=0,"",IF(N3043-Master!$A$6&lt;0,"0",IF(M3043&lt;=Master!$A$6,(N3043-Master!$A$6),O3043)))</f>
        <v/>
      </c>
      <c r="Q3043" s="20">
        <f t="shared" si="142"/>
        <v>0</v>
      </c>
      <c r="R3043" s="37" t="str">
        <f t="shared" si="143"/>
        <v/>
      </c>
    </row>
    <row r="3044" spans="1:18" x14ac:dyDescent="0.2">
      <c r="A3044" s="29"/>
      <c r="B3044" s="5"/>
      <c r="C3044" s="5"/>
      <c r="D3044" s="5"/>
      <c r="E3044" s="5"/>
      <c r="F3044" s="5"/>
      <c r="G3044" s="29"/>
      <c r="H3044" s="9"/>
      <c r="I3044" s="7"/>
      <c r="J3044" s="82"/>
      <c r="K3044" s="4"/>
      <c r="L3044" s="4"/>
      <c r="M3044" s="8"/>
      <c r="N3044" s="8"/>
      <c r="O3044" s="31" t="str">
        <f t="shared" si="141"/>
        <v/>
      </c>
      <c r="P3044" s="32" t="str">
        <f>IF(M3044=0,"",IF(N3044-Master!$A$6&lt;0,"0",IF(M3044&lt;=Master!$A$6,(N3044-Master!$A$6),O3044)))</f>
        <v/>
      </c>
      <c r="Q3044" s="20">
        <f t="shared" si="142"/>
        <v>0</v>
      </c>
      <c r="R3044" s="37" t="str">
        <f t="shared" si="143"/>
        <v/>
      </c>
    </row>
    <row r="3045" spans="1:18" x14ac:dyDescent="0.2">
      <c r="A3045" s="29"/>
      <c r="B3045" s="5"/>
      <c r="C3045" s="5"/>
      <c r="D3045" s="5"/>
      <c r="E3045" s="5"/>
      <c r="F3045" s="5"/>
      <c r="G3045" s="29"/>
      <c r="H3045" s="9"/>
      <c r="I3045" s="7"/>
      <c r="J3045" s="82"/>
      <c r="K3045" s="4"/>
      <c r="L3045" s="4"/>
      <c r="M3045" s="8"/>
      <c r="N3045" s="8"/>
      <c r="O3045" s="31" t="str">
        <f t="shared" si="141"/>
        <v/>
      </c>
      <c r="P3045" s="32" t="str">
        <f>IF(M3045=0,"",IF(N3045-Master!$A$6&lt;0,"0",IF(M3045&lt;=Master!$A$6,(N3045-Master!$A$6),O3045)))</f>
        <v/>
      </c>
      <c r="Q3045" s="20">
        <f t="shared" si="142"/>
        <v>0</v>
      </c>
      <c r="R3045" s="37" t="str">
        <f t="shared" si="143"/>
        <v/>
      </c>
    </row>
    <row r="3046" spans="1:18" x14ac:dyDescent="0.2">
      <c r="A3046" s="29"/>
      <c r="B3046" s="5"/>
      <c r="C3046" s="5"/>
      <c r="D3046" s="5"/>
      <c r="E3046" s="5"/>
      <c r="F3046" s="5"/>
      <c r="G3046" s="29"/>
      <c r="H3046" s="9"/>
      <c r="I3046" s="7"/>
      <c r="J3046" s="82"/>
      <c r="K3046" s="4"/>
      <c r="L3046" s="4"/>
      <c r="M3046" s="8"/>
      <c r="N3046" s="8"/>
      <c r="O3046" s="31" t="str">
        <f t="shared" si="141"/>
        <v/>
      </c>
      <c r="P3046" s="32" t="str">
        <f>IF(M3046=0,"",IF(N3046-Master!$A$6&lt;0,"0",IF(M3046&lt;=Master!$A$6,(N3046-Master!$A$6),O3046)))</f>
        <v/>
      </c>
      <c r="Q3046" s="20">
        <f t="shared" si="142"/>
        <v>0</v>
      </c>
      <c r="R3046" s="37" t="str">
        <f t="shared" si="143"/>
        <v/>
      </c>
    </row>
    <row r="3047" spans="1:18" x14ac:dyDescent="0.2">
      <c r="A3047" s="29"/>
      <c r="B3047" s="5"/>
      <c r="C3047" s="5"/>
      <c r="D3047" s="5"/>
      <c r="E3047" s="5"/>
      <c r="F3047" s="5"/>
      <c r="G3047" s="29"/>
      <c r="H3047" s="9"/>
      <c r="I3047" s="7"/>
      <c r="J3047" s="82"/>
      <c r="K3047" s="4"/>
      <c r="L3047" s="4"/>
      <c r="M3047" s="8"/>
      <c r="N3047" s="8"/>
      <c r="O3047" s="31" t="str">
        <f t="shared" si="141"/>
        <v/>
      </c>
      <c r="P3047" s="32" t="str">
        <f>IF(M3047=0,"",IF(N3047-Master!$A$6&lt;0,"0",IF(M3047&lt;=Master!$A$6,(N3047-Master!$A$6),O3047)))</f>
        <v/>
      </c>
      <c r="Q3047" s="20">
        <f t="shared" si="142"/>
        <v>0</v>
      </c>
      <c r="R3047" s="37" t="str">
        <f t="shared" si="143"/>
        <v/>
      </c>
    </row>
    <row r="3048" spans="1:18" x14ac:dyDescent="0.2">
      <c r="A3048" s="29"/>
      <c r="B3048" s="5"/>
      <c r="C3048" s="5"/>
      <c r="D3048" s="5"/>
      <c r="E3048" s="5"/>
      <c r="F3048" s="5"/>
      <c r="G3048" s="29"/>
      <c r="H3048" s="9"/>
      <c r="I3048" s="7"/>
      <c r="J3048" s="82"/>
      <c r="K3048" s="4"/>
      <c r="L3048" s="4"/>
      <c r="M3048" s="8"/>
      <c r="N3048" s="8"/>
      <c r="O3048" s="31" t="str">
        <f t="shared" si="141"/>
        <v/>
      </c>
      <c r="P3048" s="32" t="str">
        <f>IF(M3048=0,"",IF(N3048-Master!$A$6&lt;0,"0",IF(M3048&lt;=Master!$A$6,(N3048-Master!$A$6),O3048)))</f>
        <v/>
      </c>
      <c r="Q3048" s="20">
        <f t="shared" si="142"/>
        <v>0</v>
      </c>
      <c r="R3048" s="37" t="str">
        <f t="shared" si="143"/>
        <v/>
      </c>
    </row>
    <row r="3049" spans="1:18" x14ac:dyDescent="0.2">
      <c r="A3049" s="29"/>
      <c r="B3049" s="5"/>
      <c r="C3049" s="5"/>
      <c r="D3049" s="5"/>
      <c r="E3049" s="5"/>
      <c r="F3049" s="5"/>
      <c r="G3049" s="29"/>
      <c r="H3049" s="9"/>
      <c r="I3049" s="7"/>
      <c r="J3049" s="82"/>
      <c r="K3049" s="4"/>
      <c r="L3049" s="4"/>
      <c r="M3049" s="8"/>
      <c r="N3049" s="8"/>
      <c r="O3049" s="31" t="str">
        <f t="shared" si="141"/>
        <v/>
      </c>
      <c r="P3049" s="32" t="str">
        <f>IF(M3049=0,"",IF(N3049-Master!$A$6&lt;0,"0",IF(M3049&lt;=Master!$A$6,(N3049-Master!$A$6),O3049)))</f>
        <v/>
      </c>
      <c r="Q3049" s="20">
        <f t="shared" si="142"/>
        <v>0</v>
      </c>
      <c r="R3049" s="37" t="str">
        <f t="shared" si="143"/>
        <v/>
      </c>
    </row>
    <row r="3050" spans="1:18" x14ac:dyDescent="0.2">
      <c r="A3050" s="29"/>
      <c r="B3050" s="5"/>
      <c r="C3050" s="5"/>
      <c r="D3050" s="5"/>
      <c r="E3050" s="5"/>
      <c r="F3050" s="5"/>
      <c r="G3050" s="29"/>
      <c r="H3050" s="9"/>
      <c r="I3050" s="7"/>
      <c r="J3050" s="82"/>
      <c r="K3050" s="4"/>
      <c r="L3050" s="4"/>
      <c r="M3050" s="8"/>
      <c r="N3050" s="8"/>
      <c r="O3050" s="31" t="str">
        <f t="shared" si="141"/>
        <v/>
      </c>
      <c r="P3050" s="32" t="str">
        <f>IF(M3050=0,"",IF(N3050-Master!$A$6&lt;0,"0",IF(M3050&lt;=Master!$A$6,(N3050-Master!$A$6),O3050)))</f>
        <v/>
      </c>
      <c r="Q3050" s="20">
        <f t="shared" si="142"/>
        <v>0</v>
      </c>
      <c r="R3050" s="37" t="str">
        <f t="shared" si="143"/>
        <v/>
      </c>
    </row>
    <row r="3051" spans="1:18" x14ac:dyDescent="0.2">
      <c r="A3051" s="29"/>
      <c r="B3051" s="5"/>
      <c r="C3051" s="5"/>
      <c r="D3051" s="5"/>
      <c r="E3051" s="5"/>
      <c r="F3051" s="5"/>
      <c r="G3051" s="29"/>
      <c r="H3051" s="9"/>
      <c r="I3051" s="7"/>
      <c r="J3051" s="82"/>
      <c r="K3051" s="4"/>
      <c r="L3051" s="4"/>
      <c r="M3051" s="8"/>
      <c r="N3051" s="8"/>
      <c r="O3051" s="31" t="str">
        <f t="shared" si="141"/>
        <v/>
      </c>
      <c r="P3051" s="32" t="str">
        <f>IF(M3051=0,"",IF(N3051-Master!$A$6&lt;0,"0",IF(M3051&lt;=Master!$A$6,(N3051-Master!$A$6),O3051)))</f>
        <v/>
      </c>
      <c r="Q3051" s="20">
        <f t="shared" si="142"/>
        <v>0</v>
      </c>
      <c r="R3051" s="37" t="str">
        <f t="shared" si="143"/>
        <v/>
      </c>
    </row>
    <row r="3052" spans="1:18" x14ac:dyDescent="0.2">
      <c r="A3052" s="29"/>
      <c r="B3052" s="5"/>
      <c r="C3052" s="5"/>
      <c r="D3052" s="5"/>
      <c r="E3052" s="5"/>
      <c r="F3052" s="5"/>
      <c r="G3052" s="29"/>
      <c r="H3052" s="9"/>
      <c r="I3052" s="7"/>
      <c r="J3052" s="82"/>
      <c r="K3052" s="4"/>
      <c r="L3052" s="4"/>
      <c r="M3052" s="8"/>
      <c r="N3052" s="8"/>
      <c r="O3052" s="31" t="str">
        <f t="shared" si="141"/>
        <v/>
      </c>
      <c r="P3052" s="32" t="str">
        <f>IF(M3052=0,"",IF(N3052-Master!$A$6&lt;0,"0",IF(M3052&lt;=Master!$A$6,(N3052-Master!$A$6),O3052)))</f>
        <v/>
      </c>
      <c r="Q3052" s="20">
        <f t="shared" si="142"/>
        <v>0</v>
      </c>
      <c r="R3052" s="37" t="str">
        <f t="shared" si="143"/>
        <v/>
      </c>
    </row>
    <row r="3053" spans="1:18" x14ac:dyDescent="0.2">
      <c r="A3053" s="29"/>
      <c r="B3053" s="5"/>
      <c r="C3053" s="5"/>
      <c r="D3053" s="5"/>
      <c r="E3053" s="5"/>
      <c r="F3053" s="5"/>
      <c r="G3053" s="29"/>
      <c r="H3053" s="9"/>
      <c r="I3053" s="7"/>
      <c r="J3053" s="82"/>
      <c r="K3053" s="4"/>
      <c r="L3053" s="4"/>
      <c r="M3053" s="8"/>
      <c r="N3053" s="8"/>
      <c r="O3053" s="31" t="str">
        <f t="shared" si="141"/>
        <v/>
      </c>
      <c r="P3053" s="32" t="str">
        <f>IF(M3053=0,"",IF(N3053-Master!$A$6&lt;0,"0",IF(M3053&lt;=Master!$A$6,(N3053-Master!$A$6),O3053)))</f>
        <v/>
      </c>
      <c r="Q3053" s="20">
        <f t="shared" si="142"/>
        <v>0</v>
      </c>
      <c r="R3053" s="37" t="str">
        <f t="shared" si="143"/>
        <v/>
      </c>
    </row>
    <row r="3054" spans="1:18" x14ac:dyDescent="0.2">
      <c r="A3054" s="29"/>
      <c r="B3054" s="5"/>
      <c r="C3054" s="5"/>
      <c r="D3054" s="5"/>
      <c r="E3054" s="5"/>
      <c r="F3054" s="5"/>
      <c r="G3054" s="29"/>
      <c r="H3054" s="9"/>
      <c r="I3054" s="7"/>
      <c r="J3054" s="82"/>
      <c r="K3054" s="4"/>
      <c r="L3054" s="4"/>
      <c r="M3054" s="8"/>
      <c r="N3054" s="8"/>
      <c r="O3054" s="31" t="str">
        <f t="shared" si="141"/>
        <v/>
      </c>
      <c r="P3054" s="32" t="str">
        <f>IF(M3054=0,"",IF(N3054-Master!$A$6&lt;0,"0",IF(M3054&lt;=Master!$A$6,(N3054-Master!$A$6),O3054)))</f>
        <v/>
      </c>
      <c r="Q3054" s="20">
        <f t="shared" si="142"/>
        <v>0</v>
      </c>
      <c r="R3054" s="37" t="str">
        <f t="shared" si="143"/>
        <v/>
      </c>
    </row>
    <row r="3055" spans="1:18" x14ac:dyDescent="0.2">
      <c r="A3055" s="29"/>
      <c r="B3055" s="5"/>
      <c r="C3055" s="5"/>
      <c r="D3055" s="5"/>
      <c r="E3055" s="5"/>
      <c r="F3055" s="5"/>
      <c r="G3055" s="29"/>
      <c r="H3055" s="9"/>
      <c r="I3055" s="7"/>
      <c r="J3055" s="82"/>
      <c r="K3055" s="4"/>
      <c r="L3055" s="4"/>
      <c r="M3055" s="8"/>
      <c r="N3055" s="8"/>
      <c r="O3055" s="31" t="str">
        <f t="shared" si="141"/>
        <v/>
      </c>
      <c r="P3055" s="32" t="str">
        <f>IF(M3055=0,"",IF(N3055-Master!$A$6&lt;0,"0",IF(M3055&lt;=Master!$A$6,(N3055-Master!$A$6),O3055)))</f>
        <v/>
      </c>
      <c r="Q3055" s="20">
        <f t="shared" si="142"/>
        <v>0</v>
      </c>
      <c r="R3055" s="37" t="str">
        <f t="shared" si="143"/>
        <v/>
      </c>
    </row>
    <row r="3056" spans="1:18" x14ac:dyDescent="0.2">
      <c r="A3056" s="29"/>
      <c r="B3056" s="5"/>
      <c r="C3056" s="5"/>
      <c r="D3056" s="5"/>
      <c r="E3056" s="5"/>
      <c r="F3056" s="5"/>
      <c r="G3056" s="29"/>
      <c r="H3056" s="9"/>
      <c r="I3056" s="7"/>
      <c r="J3056" s="82"/>
      <c r="K3056" s="4"/>
      <c r="L3056" s="4"/>
      <c r="M3056" s="8"/>
      <c r="N3056" s="8"/>
      <c r="O3056" s="31" t="str">
        <f t="shared" si="141"/>
        <v/>
      </c>
      <c r="P3056" s="32" t="str">
        <f>IF(M3056=0,"",IF(N3056-Master!$A$6&lt;0,"0",IF(M3056&lt;=Master!$A$6,(N3056-Master!$A$6),O3056)))</f>
        <v/>
      </c>
      <c r="Q3056" s="20">
        <f t="shared" si="142"/>
        <v>0</v>
      </c>
      <c r="R3056" s="37" t="str">
        <f t="shared" si="143"/>
        <v/>
      </c>
    </row>
    <row r="3057" spans="1:18" x14ac:dyDescent="0.2">
      <c r="A3057" s="29"/>
      <c r="B3057" s="5"/>
      <c r="C3057" s="5"/>
      <c r="D3057" s="5"/>
      <c r="E3057" s="5"/>
      <c r="F3057" s="5"/>
      <c r="G3057" s="29"/>
      <c r="H3057" s="9"/>
      <c r="I3057" s="7"/>
      <c r="J3057" s="82"/>
      <c r="K3057" s="4"/>
      <c r="L3057" s="4"/>
      <c r="M3057" s="8"/>
      <c r="N3057" s="8"/>
      <c r="O3057" s="31" t="str">
        <f t="shared" si="141"/>
        <v/>
      </c>
      <c r="P3057" s="32" t="str">
        <f>IF(M3057=0,"",IF(N3057-Master!$A$6&lt;0,"0",IF(M3057&lt;=Master!$A$6,(N3057-Master!$A$6),O3057)))</f>
        <v/>
      </c>
      <c r="Q3057" s="20">
        <f t="shared" si="142"/>
        <v>0</v>
      </c>
      <c r="R3057" s="37" t="str">
        <f t="shared" si="143"/>
        <v/>
      </c>
    </row>
    <row r="3058" spans="1:18" x14ac:dyDescent="0.2">
      <c r="A3058" s="29"/>
      <c r="B3058" s="5"/>
      <c r="C3058" s="5"/>
      <c r="D3058" s="5"/>
      <c r="E3058" s="5"/>
      <c r="F3058" s="5"/>
      <c r="G3058" s="29"/>
      <c r="H3058" s="9"/>
      <c r="I3058" s="7"/>
      <c r="J3058" s="82"/>
      <c r="K3058" s="4"/>
      <c r="L3058" s="4"/>
      <c r="M3058" s="8"/>
      <c r="N3058" s="8"/>
      <c r="O3058" s="31" t="str">
        <f t="shared" si="141"/>
        <v/>
      </c>
      <c r="P3058" s="32" t="str">
        <f>IF(M3058=0,"",IF(N3058-Master!$A$6&lt;0,"0",IF(M3058&lt;=Master!$A$6,(N3058-Master!$A$6),O3058)))</f>
        <v/>
      </c>
      <c r="Q3058" s="20">
        <f t="shared" si="142"/>
        <v>0</v>
      </c>
      <c r="R3058" s="37" t="str">
        <f t="shared" si="143"/>
        <v/>
      </c>
    </row>
    <row r="3059" spans="1:18" x14ac:dyDescent="0.2">
      <c r="A3059" s="29"/>
      <c r="B3059" s="5"/>
      <c r="C3059" s="5"/>
      <c r="D3059" s="5"/>
      <c r="E3059" s="5"/>
      <c r="F3059" s="5"/>
      <c r="G3059" s="29"/>
      <c r="H3059" s="9"/>
      <c r="I3059" s="7"/>
      <c r="J3059" s="82"/>
      <c r="K3059" s="4"/>
      <c r="L3059" s="4"/>
      <c r="M3059" s="8"/>
      <c r="N3059" s="8"/>
      <c r="O3059" s="31" t="str">
        <f t="shared" si="141"/>
        <v/>
      </c>
      <c r="P3059" s="32" t="str">
        <f>IF(M3059=0,"",IF(N3059-Master!$A$6&lt;0,"0",IF(M3059&lt;=Master!$A$6,(N3059-Master!$A$6),O3059)))</f>
        <v/>
      </c>
      <c r="Q3059" s="20">
        <f t="shared" si="142"/>
        <v>0</v>
      </c>
      <c r="R3059" s="37" t="str">
        <f t="shared" si="143"/>
        <v/>
      </c>
    </row>
    <row r="3060" spans="1:18" x14ac:dyDescent="0.2">
      <c r="A3060" s="29"/>
      <c r="B3060" s="5"/>
      <c r="C3060" s="5"/>
      <c r="D3060" s="5"/>
      <c r="E3060" s="5"/>
      <c r="F3060" s="5"/>
      <c r="G3060" s="29"/>
      <c r="H3060" s="9"/>
      <c r="I3060" s="7"/>
      <c r="J3060" s="82"/>
      <c r="K3060" s="4"/>
      <c r="L3060" s="4"/>
      <c r="M3060" s="8"/>
      <c r="N3060" s="8"/>
      <c r="O3060" s="31" t="str">
        <f t="shared" si="141"/>
        <v/>
      </c>
      <c r="P3060" s="32" t="str">
        <f>IF(M3060=0,"",IF(N3060-Master!$A$6&lt;0,"0",IF(M3060&lt;=Master!$A$6,(N3060-Master!$A$6),O3060)))</f>
        <v/>
      </c>
      <c r="Q3060" s="20">
        <f t="shared" si="142"/>
        <v>0</v>
      </c>
      <c r="R3060" s="37" t="str">
        <f t="shared" si="143"/>
        <v/>
      </c>
    </row>
    <row r="3061" spans="1:18" x14ac:dyDescent="0.2">
      <c r="A3061" s="29"/>
      <c r="B3061" s="5"/>
      <c r="C3061" s="5"/>
      <c r="D3061" s="5"/>
      <c r="E3061" s="5"/>
      <c r="F3061" s="5"/>
      <c r="G3061" s="29"/>
      <c r="H3061" s="9"/>
      <c r="I3061" s="7"/>
      <c r="J3061" s="82"/>
      <c r="K3061" s="4"/>
      <c r="L3061" s="4"/>
      <c r="M3061" s="8"/>
      <c r="N3061" s="8"/>
      <c r="O3061" s="31" t="str">
        <f t="shared" si="141"/>
        <v/>
      </c>
      <c r="P3061" s="32" t="str">
        <f>IF(M3061=0,"",IF(N3061-Master!$A$6&lt;0,"0",IF(M3061&lt;=Master!$A$6,(N3061-Master!$A$6),O3061)))</f>
        <v/>
      </c>
      <c r="Q3061" s="20">
        <f t="shared" si="142"/>
        <v>0</v>
      </c>
      <c r="R3061" s="37" t="str">
        <f t="shared" si="143"/>
        <v/>
      </c>
    </row>
    <row r="3062" spans="1:18" x14ac:dyDescent="0.2">
      <c r="A3062" s="29"/>
      <c r="B3062" s="5"/>
      <c r="C3062" s="5"/>
      <c r="D3062" s="5"/>
      <c r="E3062" s="5"/>
      <c r="F3062" s="5"/>
      <c r="G3062" s="29"/>
      <c r="H3062" s="9"/>
      <c r="I3062" s="7"/>
      <c r="J3062" s="82"/>
      <c r="K3062" s="4"/>
      <c r="L3062" s="4"/>
      <c r="M3062" s="8"/>
      <c r="N3062" s="8"/>
      <c r="O3062" s="31" t="str">
        <f t="shared" si="141"/>
        <v/>
      </c>
      <c r="P3062" s="32" t="str">
        <f>IF(M3062=0,"",IF(N3062-Master!$A$6&lt;0,"0",IF(M3062&lt;=Master!$A$6,(N3062-Master!$A$6),O3062)))</f>
        <v/>
      </c>
      <c r="Q3062" s="20">
        <f t="shared" si="142"/>
        <v>0</v>
      </c>
      <c r="R3062" s="37" t="str">
        <f t="shared" si="143"/>
        <v/>
      </c>
    </row>
    <row r="3063" spans="1:18" x14ac:dyDescent="0.2">
      <c r="A3063" s="29"/>
      <c r="B3063" s="5"/>
      <c r="C3063" s="5"/>
      <c r="D3063" s="5"/>
      <c r="E3063" s="5"/>
      <c r="F3063" s="5"/>
      <c r="G3063" s="29"/>
      <c r="H3063" s="9"/>
      <c r="I3063" s="7"/>
      <c r="J3063" s="82"/>
      <c r="K3063" s="4"/>
      <c r="L3063" s="4"/>
      <c r="M3063" s="8"/>
      <c r="N3063" s="8"/>
      <c r="O3063" s="31" t="str">
        <f t="shared" si="141"/>
        <v/>
      </c>
      <c r="P3063" s="32" t="str">
        <f>IF(M3063=0,"",IF(N3063-Master!$A$6&lt;0,"0",IF(M3063&lt;=Master!$A$6,(N3063-Master!$A$6),O3063)))</f>
        <v/>
      </c>
      <c r="Q3063" s="20">
        <f t="shared" si="142"/>
        <v>0</v>
      </c>
      <c r="R3063" s="37" t="str">
        <f t="shared" si="143"/>
        <v/>
      </c>
    </row>
    <row r="3064" spans="1:18" x14ac:dyDescent="0.2">
      <c r="A3064" s="29"/>
      <c r="B3064" s="5"/>
      <c r="C3064" s="5"/>
      <c r="D3064" s="5"/>
      <c r="E3064" s="5"/>
      <c r="F3064" s="5"/>
      <c r="G3064" s="29"/>
      <c r="H3064" s="9"/>
      <c r="I3064" s="7"/>
      <c r="J3064" s="82"/>
      <c r="K3064" s="4"/>
      <c r="L3064" s="4"/>
      <c r="M3064" s="8"/>
      <c r="N3064" s="8"/>
      <c r="O3064" s="31" t="str">
        <f t="shared" si="141"/>
        <v/>
      </c>
      <c r="P3064" s="32" t="str">
        <f>IF(M3064=0,"",IF(N3064-Master!$A$6&lt;0,"0",IF(M3064&lt;=Master!$A$6,(N3064-Master!$A$6),O3064)))</f>
        <v/>
      </c>
      <c r="Q3064" s="20">
        <f t="shared" si="142"/>
        <v>0</v>
      </c>
      <c r="R3064" s="37" t="str">
        <f t="shared" si="143"/>
        <v/>
      </c>
    </row>
    <row r="3065" spans="1:18" x14ac:dyDescent="0.2">
      <c r="A3065" s="29"/>
      <c r="B3065" s="5"/>
      <c r="C3065" s="5"/>
      <c r="D3065" s="5"/>
      <c r="E3065" s="5"/>
      <c r="F3065" s="5"/>
      <c r="G3065" s="29"/>
      <c r="H3065" s="9"/>
      <c r="I3065" s="7"/>
      <c r="J3065" s="82"/>
      <c r="K3065" s="4"/>
      <c r="L3065" s="4"/>
      <c r="M3065" s="8"/>
      <c r="N3065" s="8"/>
      <c r="O3065" s="31" t="str">
        <f t="shared" si="141"/>
        <v/>
      </c>
      <c r="P3065" s="32" t="str">
        <f>IF(M3065=0,"",IF(N3065-Master!$A$6&lt;0,"0",IF(M3065&lt;=Master!$A$6,(N3065-Master!$A$6),O3065)))</f>
        <v/>
      </c>
      <c r="Q3065" s="20">
        <f t="shared" si="142"/>
        <v>0</v>
      </c>
      <c r="R3065" s="37" t="str">
        <f t="shared" si="143"/>
        <v/>
      </c>
    </row>
    <row r="3066" spans="1:18" x14ac:dyDescent="0.2">
      <c r="A3066" s="29"/>
      <c r="B3066" s="5"/>
      <c r="C3066" s="5"/>
      <c r="D3066" s="5"/>
      <c r="E3066" s="5"/>
      <c r="F3066" s="5"/>
      <c r="G3066" s="29"/>
      <c r="H3066" s="9"/>
      <c r="I3066" s="7"/>
      <c r="J3066" s="82"/>
      <c r="K3066" s="4"/>
      <c r="L3066" s="4"/>
      <c r="M3066" s="8"/>
      <c r="N3066" s="8"/>
      <c r="O3066" s="31" t="str">
        <f t="shared" si="141"/>
        <v/>
      </c>
      <c r="P3066" s="32" t="str">
        <f>IF(M3066=0,"",IF(N3066-Master!$A$6&lt;0,"0",IF(M3066&lt;=Master!$A$6,(N3066-Master!$A$6),O3066)))</f>
        <v/>
      </c>
      <c r="Q3066" s="20">
        <f t="shared" si="142"/>
        <v>0</v>
      </c>
      <c r="R3066" s="37" t="str">
        <f t="shared" si="143"/>
        <v/>
      </c>
    </row>
    <row r="3067" spans="1:18" x14ac:dyDescent="0.2">
      <c r="A3067" s="29"/>
      <c r="B3067" s="5"/>
      <c r="C3067" s="5"/>
      <c r="D3067" s="5"/>
      <c r="E3067" s="5"/>
      <c r="F3067" s="5"/>
      <c r="G3067" s="29"/>
      <c r="H3067" s="9"/>
      <c r="I3067" s="7"/>
      <c r="J3067" s="82"/>
      <c r="K3067" s="4"/>
      <c r="L3067" s="4"/>
      <c r="M3067" s="8"/>
      <c r="N3067" s="8"/>
      <c r="O3067" s="31" t="str">
        <f t="shared" si="141"/>
        <v/>
      </c>
      <c r="P3067" s="32" t="str">
        <f>IF(M3067=0,"",IF(N3067-Master!$A$6&lt;0,"0",IF(M3067&lt;=Master!$A$6,(N3067-Master!$A$6),O3067)))</f>
        <v/>
      </c>
      <c r="Q3067" s="20">
        <f t="shared" si="142"/>
        <v>0</v>
      </c>
      <c r="R3067" s="37" t="str">
        <f t="shared" si="143"/>
        <v/>
      </c>
    </row>
    <row r="3068" spans="1:18" x14ac:dyDescent="0.2">
      <c r="A3068" s="29"/>
      <c r="B3068" s="5"/>
      <c r="C3068" s="5"/>
      <c r="D3068" s="5"/>
      <c r="E3068" s="5"/>
      <c r="F3068" s="5"/>
      <c r="G3068" s="29"/>
      <c r="H3068" s="9"/>
      <c r="I3068" s="7"/>
      <c r="J3068" s="82"/>
      <c r="K3068" s="4"/>
      <c r="L3068" s="4"/>
      <c r="M3068" s="8"/>
      <c r="N3068" s="8"/>
      <c r="O3068" s="31" t="str">
        <f t="shared" si="141"/>
        <v/>
      </c>
      <c r="P3068" s="32" t="str">
        <f>IF(M3068=0,"",IF(N3068-Master!$A$6&lt;0,"0",IF(M3068&lt;=Master!$A$6,(N3068-Master!$A$6),O3068)))</f>
        <v/>
      </c>
      <c r="Q3068" s="20">
        <f t="shared" si="142"/>
        <v>0</v>
      </c>
      <c r="R3068" s="37" t="str">
        <f t="shared" si="143"/>
        <v/>
      </c>
    </row>
    <row r="3069" spans="1:18" x14ac:dyDescent="0.2">
      <c r="A3069" s="29"/>
      <c r="B3069" s="5"/>
      <c r="C3069" s="5"/>
      <c r="D3069" s="5"/>
      <c r="E3069" s="5"/>
      <c r="F3069" s="5"/>
      <c r="G3069" s="29"/>
      <c r="H3069" s="9"/>
      <c r="I3069" s="7"/>
      <c r="J3069" s="82"/>
      <c r="K3069" s="4"/>
      <c r="L3069" s="4"/>
      <c r="M3069" s="8"/>
      <c r="N3069" s="8"/>
      <c r="O3069" s="31" t="str">
        <f t="shared" si="141"/>
        <v/>
      </c>
      <c r="P3069" s="32" t="str">
        <f>IF(M3069=0,"",IF(N3069-Master!$A$6&lt;0,"0",IF(M3069&lt;=Master!$A$6,(N3069-Master!$A$6),O3069)))</f>
        <v/>
      </c>
      <c r="Q3069" s="20">
        <f t="shared" si="142"/>
        <v>0</v>
      </c>
      <c r="R3069" s="37" t="str">
        <f t="shared" si="143"/>
        <v/>
      </c>
    </row>
    <row r="3070" spans="1:18" x14ac:dyDescent="0.2">
      <c r="A3070" s="29"/>
      <c r="B3070" s="5"/>
      <c r="C3070" s="5"/>
      <c r="D3070" s="5"/>
      <c r="E3070" s="5"/>
      <c r="F3070" s="5"/>
      <c r="G3070" s="29"/>
      <c r="H3070" s="9"/>
      <c r="I3070" s="7"/>
      <c r="J3070" s="82"/>
      <c r="K3070" s="4"/>
      <c r="L3070" s="4"/>
      <c r="M3070" s="8"/>
      <c r="N3070" s="8"/>
      <c r="O3070" s="31" t="str">
        <f t="shared" si="141"/>
        <v/>
      </c>
      <c r="P3070" s="32" t="str">
        <f>IF(M3070=0,"",IF(N3070-Master!$A$6&lt;0,"0",IF(M3070&lt;=Master!$A$6,(N3070-Master!$A$6),O3070)))</f>
        <v/>
      </c>
      <c r="Q3070" s="20">
        <f t="shared" si="142"/>
        <v>0</v>
      </c>
      <c r="R3070" s="37" t="str">
        <f t="shared" si="143"/>
        <v/>
      </c>
    </row>
    <row r="3071" spans="1:18" x14ac:dyDescent="0.2">
      <c r="A3071" s="29"/>
      <c r="B3071" s="5"/>
      <c r="C3071" s="5"/>
      <c r="D3071" s="5"/>
      <c r="E3071" s="5"/>
      <c r="F3071" s="5"/>
      <c r="G3071" s="29"/>
      <c r="H3071" s="9"/>
      <c r="I3071" s="7"/>
      <c r="J3071" s="82"/>
      <c r="K3071" s="4"/>
      <c r="L3071" s="4"/>
      <c r="M3071" s="8"/>
      <c r="N3071" s="8"/>
      <c r="O3071" s="31" t="str">
        <f t="shared" si="141"/>
        <v/>
      </c>
      <c r="P3071" s="32" t="str">
        <f>IF(M3071=0,"",IF(N3071-Master!$A$6&lt;0,"0",IF(M3071&lt;=Master!$A$6,(N3071-Master!$A$6),O3071)))</f>
        <v/>
      </c>
      <c r="Q3071" s="20">
        <f t="shared" si="142"/>
        <v>0</v>
      </c>
      <c r="R3071" s="37" t="str">
        <f t="shared" si="143"/>
        <v/>
      </c>
    </row>
    <row r="3072" spans="1:18" x14ac:dyDescent="0.2">
      <c r="A3072" s="29"/>
      <c r="B3072" s="5"/>
      <c r="C3072" s="5"/>
      <c r="D3072" s="5"/>
      <c r="E3072" s="5"/>
      <c r="F3072" s="5"/>
      <c r="G3072" s="29"/>
      <c r="H3072" s="9"/>
      <c r="I3072" s="7"/>
      <c r="J3072" s="82"/>
      <c r="K3072" s="4"/>
      <c r="L3072" s="4"/>
      <c r="M3072" s="8"/>
      <c r="N3072" s="8"/>
      <c r="O3072" s="31" t="str">
        <f t="shared" si="141"/>
        <v/>
      </c>
      <c r="P3072" s="32" t="str">
        <f>IF(M3072=0,"",IF(N3072-Master!$A$6&lt;0,"0",IF(M3072&lt;=Master!$A$6,(N3072-Master!$A$6),O3072)))</f>
        <v/>
      </c>
      <c r="Q3072" s="20">
        <f t="shared" si="142"/>
        <v>0</v>
      </c>
      <c r="R3072" s="37" t="str">
        <f t="shared" si="143"/>
        <v/>
      </c>
    </row>
    <row r="3073" spans="1:18" x14ac:dyDescent="0.2">
      <c r="A3073" s="29"/>
      <c r="B3073" s="5"/>
      <c r="C3073" s="5"/>
      <c r="D3073" s="5"/>
      <c r="E3073" s="5"/>
      <c r="F3073" s="5"/>
      <c r="G3073" s="29"/>
      <c r="H3073" s="9"/>
      <c r="I3073" s="7"/>
      <c r="J3073" s="82"/>
      <c r="K3073" s="4"/>
      <c r="L3073" s="4"/>
      <c r="M3073" s="8"/>
      <c r="N3073" s="8"/>
      <c r="O3073" s="31" t="str">
        <f t="shared" si="141"/>
        <v/>
      </c>
      <c r="P3073" s="32" t="str">
        <f>IF(M3073=0,"",IF(N3073-Master!$A$6&lt;0,"0",IF(M3073&lt;=Master!$A$6,(N3073-Master!$A$6),O3073)))</f>
        <v/>
      </c>
      <c r="Q3073" s="20">
        <f t="shared" si="142"/>
        <v>0</v>
      </c>
      <c r="R3073" s="37" t="str">
        <f t="shared" si="143"/>
        <v/>
      </c>
    </row>
    <row r="3074" spans="1:18" x14ac:dyDescent="0.2">
      <c r="A3074" s="29"/>
      <c r="B3074" s="5"/>
      <c r="C3074" s="5"/>
      <c r="D3074" s="5"/>
      <c r="E3074" s="5"/>
      <c r="F3074" s="5"/>
      <c r="G3074" s="29"/>
      <c r="H3074" s="9"/>
      <c r="I3074" s="7"/>
      <c r="J3074" s="82"/>
      <c r="K3074" s="4"/>
      <c r="L3074" s="4"/>
      <c r="M3074" s="8"/>
      <c r="N3074" s="8"/>
      <c r="O3074" s="31" t="str">
        <f t="shared" si="141"/>
        <v/>
      </c>
      <c r="P3074" s="32" t="str">
        <f>IF(M3074=0,"",IF(N3074-Master!$A$6&lt;0,"0",IF(M3074&lt;=Master!$A$6,(N3074-Master!$A$6),O3074)))</f>
        <v/>
      </c>
      <c r="Q3074" s="20">
        <f t="shared" si="142"/>
        <v>0</v>
      </c>
      <c r="R3074" s="37" t="str">
        <f t="shared" si="143"/>
        <v/>
      </c>
    </row>
    <row r="3075" spans="1:18" x14ac:dyDescent="0.2">
      <c r="A3075" s="29"/>
      <c r="B3075" s="5"/>
      <c r="C3075" s="5"/>
      <c r="D3075" s="5"/>
      <c r="E3075" s="5"/>
      <c r="F3075" s="5"/>
      <c r="G3075" s="29"/>
      <c r="H3075" s="9"/>
      <c r="I3075" s="7"/>
      <c r="J3075" s="82"/>
      <c r="K3075" s="4"/>
      <c r="L3075" s="4"/>
      <c r="M3075" s="8"/>
      <c r="N3075" s="8"/>
      <c r="O3075" s="31" t="str">
        <f t="shared" si="141"/>
        <v/>
      </c>
      <c r="P3075" s="32" t="str">
        <f>IF(M3075=0,"",IF(N3075-Master!$A$6&lt;0,"0",IF(M3075&lt;=Master!$A$6,(N3075-Master!$A$6),O3075)))</f>
        <v/>
      </c>
      <c r="Q3075" s="20">
        <f t="shared" si="142"/>
        <v>0</v>
      </c>
      <c r="R3075" s="37" t="str">
        <f t="shared" si="143"/>
        <v/>
      </c>
    </row>
    <row r="3076" spans="1:18" x14ac:dyDescent="0.2">
      <c r="A3076" s="29"/>
      <c r="B3076" s="5"/>
      <c r="C3076" s="5"/>
      <c r="D3076" s="5"/>
      <c r="E3076" s="5"/>
      <c r="F3076" s="5"/>
      <c r="G3076" s="29"/>
      <c r="H3076" s="9"/>
      <c r="I3076" s="7"/>
      <c r="J3076" s="82"/>
      <c r="K3076" s="4"/>
      <c r="L3076" s="4"/>
      <c r="M3076" s="8"/>
      <c r="N3076" s="8"/>
      <c r="O3076" s="31" t="str">
        <f t="shared" si="141"/>
        <v/>
      </c>
      <c r="P3076" s="32" t="str">
        <f>IF(M3076=0,"",IF(N3076-Master!$A$6&lt;0,"0",IF(M3076&lt;=Master!$A$6,(N3076-Master!$A$6),O3076)))</f>
        <v/>
      </c>
      <c r="Q3076" s="20">
        <f t="shared" si="142"/>
        <v>0</v>
      </c>
      <c r="R3076" s="37" t="str">
        <f t="shared" si="143"/>
        <v/>
      </c>
    </row>
    <row r="3077" spans="1:18" x14ac:dyDescent="0.2">
      <c r="A3077" s="29"/>
      <c r="B3077" s="5"/>
      <c r="C3077" s="5"/>
      <c r="D3077" s="5"/>
      <c r="E3077" s="5"/>
      <c r="F3077" s="5"/>
      <c r="G3077" s="29"/>
      <c r="H3077" s="9"/>
      <c r="I3077" s="7"/>
      <c r="J3077" s="82"/>
      <c r="K3077" s="4"/>
      <c r="L3077" s="4"/>
      <c r="M3077" s="8"/>
      <c r="N3077" s="8"/>
      <c r="O3077" s="31" t="str">
        <f t="shared" si="141"/>
        <v/>
      </c>
      <c r="P3077" s="32" t="str">
        <f>IF(M3077=0,"",IF(N3077-Master!$A$6&lt;0,"0",IF(M3077&lt;=Master!$A$6,(N3077-Master!$A$6),O3077)))</f>
        <v/>
      </c>
      <c r="Q3077" s="20">
        <f t="shared" si="142"/>
        <v>0</v>
      </c>
      <c r="R3077" s="37" t="str">
        <f t="shared" si="143"/>
        <v/>
      </c>
    </row>
    <row r="3078" spans="1:18" x14ac:dyDescent="0.2">
      <c r="A3078" s="29"/>
      <c r="B3078" s="5"/>
      <c r="C3078" s="5"/>
      <c r="D3078" s="5"/>
      <c r="E3078" s="5"/>
      <c r="F3078" s="5"/>
      <c r="G3078" s="29"/>
      <c r="H3078" s="9"/>
      <c r="I3078" s="7"/>
      <c r="J3078" s="82"/>
      <c r="K3078" s="4"/>
      <c r="L3078" s="4"/>
      <c r="M3078" s="8"/>
      <c r="N3078" s="8"/>
      <c r="O3078" s="31" t="str">
        <f t="shared" si="141"/>
        <v/>
      </c>
      <c r="P3078" s="32" t="str">
        <f>IF(M3078=0,"",IF(N3078-Master!$A$6&lt;0,"0",IF(M3078&lt;=Master!$A$6,(N3078-Master!$A$6),O3078)))</f>
        <v/>
      </c>
      <c r="Q3078" s="20">
        <f t="shared" si="142"/>
        <v>0</v>
      </c>
      <c r="R3078" s="37" t="str">
        <f t="shared" si="143"/>
        <v/>
      </c>
    </row>
    <row r="3079" spans="1:18" x14ac:dyDescent="0.2">
      <c r="A3079" s="29"/>
      <c r="B3079" s="5"/>
      <c r="C3079" s="5"/>
      <c r="D3079" s="5"/>
      <c r="E3079" s="5"/>
      <c r="F3079" s="5"/>
      <c r="G3079" s="29"/>
      <c r="H3079" s="9"/>
      <c r="I3079" s="7"/>
      <c r="J3079" s="82"/>
      <c r="K3079" s="4"/>
      <c r="L3079" s="4"/>
      <c r="M3079" s="8"/>
      <c r="N3079" s="8"/>
      <c r="O3079" s="31" t="str">
        <f t="shared" si="141"/>
        <v/>
      </c>
      <c r="P3079" s="32" t="str">
        <f>IF(M3079=0,"",IF(N3079-Master!$A$6&lt;0,"0",IF(M3079&lt;=Master!$A$6,(N3079-Master!$A$6),O3079)))</f>
        <v/>
      </c>
      <c r="Q3079" s="20">
        <f t="shared" si="142"/>
        <v>0</v>
      </c>
      <c r="R3079" s="37" t="str">
        <f t="shared" si="143"/>
        <v/>
      </c>
    </row>
    <row r="3080" spans="1:18" x14ac:dyDescent="0.2">
      <c r="A3080" s="29"/>
      <c r="B3080" s="5"/>
      <c r="C3080" s="5"/>
      <c r="D3080" s="5"/>
      <c r="E3080" s="5"/>
      <c r="F3080" s="5"/>
      <c r="G3080" s="29"/>
      <c r="H3080" s="9"/>
      <c r="I3080" s="7"/>
      <c r="J3080" s="82"/>
      <c r="K3080" s="4"/>
      <c r="L3080" s="4"/>
      <c r="M3080" s="8"/>
      <c r="N3080" s="8"/>
      <c r="O3080" s="31" t="str">
        <f t="shared" si="141"/>
        <v/>
      </c>
      <c r="P3080" s="32" t="str">
        <f>IF(M3080=0,"",IF(N3080-Master!$A$6&lt;0,"0",IF(M3080&lt;=Master!$A$6,(N3080-Master!$A$6),O3080)))</f>
        <v/>
      </c>
      <c r="Q3080" s="20">
        <f t="shared" si="142"/>
        <v>0</v>
      </c>
      <c r="R3080" s="37" t="str">
        <f t="shared" si="143"/>
        <v/>
      </c>
    </row>
    <row r="3081" spans="1:18" x14ac:dyDescent="0.2">
      <c r="A3081" s="29"/>
      <c r="B3081" s="5"/>
      <c r="C3081" s="5"/>
      <c r="D3081" s="5"/>
      <c r="E3081" s="5"/>
      <c r="F3081" s="5"/>
      <c r="G3081" s="29"/>
      <c r="H3081" s="9"/>
      <c r="I3081" s="7"/>
      <c r="J3081" s="82"/>
      <c r="K3081" s="4"/>
      <c r="L3081" s="4"/>
      <c r="M3081" s="8"/>
      <c r="N3081" s="8"/>
      <c r="O3081" s="31" t="str">
        <f t="shared" si="141"/>
        <v/>
      </c>
      <c r="P3081" s="32" t="str">
        <f>IF(M3081=0,"",IF(N3081-Master!$A$6&lt;0,"0",IF(M3081&lt;=Master!$A$6,(N3081-Master!$A$6),O3081)))</f>
        <v/>
      </c>
      <c r="Q3081" s="20">
        <f t="shared" si="142"/>
        <v>0</v>
      </c>
      <c r="R3081" s="37" t="str">
        <f t="shared" si="143"/>
        <v/>
      </c>
    </row>
    <row r="3082" spans="1:18" x14ac:dyDescent="0.2">
      <c r="A3082" s="29"/>
      <c r="B3082" s="5"/>
      <c r="C3082" s="5"/>
      <c r="D3082" s="5"/>
      <c r="E3082" s="5"/>
      <c r="F3082" s="5"/>
      <c r="G3082" s="29"/>
      <c r="H3082" s="9"/>
      <c r="I3082" s="7"/>
      <c r="J3082" s="82"/>
      <c r="K3082" s="4"/>
      <c r="L3082" s="4"/>
      <c r="M3082" s="8"/>
      <c r="N3082" s="8"/>
      <c r="O3082" s="31" t="str">
        <f t="shared" si="141"/>
        <v/>
      </c>
      <c r="P3082" s="32" t="str">
        <f>IF(M3082=0,"",IF(N3082-Master!$A$6&lt;0,"0",IF(M3082&lt;=Master!$A$6,(N3082-Master!$A$6),O3082)))</f>
        <v/>
      </c>
      <c r="Q3082" s="20">
        <f t="shared" si="142"/>
        <v>0</v>
      </c>
      <c r="R3082" s="37" t="str">
        <f t="shared" si="143"/>
        <v/>
      </c>
    </row>
    <row r="3083" spans="1:18" x14ac:dyDescent="0.2">
      <c r="A3083" s="29"/>
      <c r="B3083" s="5"/>
      <c r="C3083" s="5"/>
      <c r="D3083" s="5"/>
      <c r="E3083" s="5"/>
      <c r="F3083" s="5"/>
      <c r="G3083" s="29"/>
      <c r="H3083" s="9"/>
      <c r="I3083" s="7"/>
      <c r="J3083" s="82"/>
      <c r="K3083" s="4"/>
      <c r="L3083" s="4"/>
      <c r="M3083" s="8"/>
      <c r="N3083" s="8"/>
      <c r="O3083" s="31" t="str">
        <f t="shared" si="141"/>
        <v/>
      </c>
      <c r="P3083" s="32" t="str">
        <f>IF(M3083=0,"",IF(N3083-Master!$A$6&lt;0,"0",IF(M3083&lt;=Master!$A$6,(N3083-Master!$A$6),O3083)))</f>
        <v/>
      </c>
      <c r="Q3083" s="20">
        <f t="shared" si="142"/>
        <v>0</v>
      </c>
      <c r="R3083" s="37" t="str">
        <f t="shared" si="143"/>
        <v/>
      </c>
    </row>
    <row r="3084" spans="1:18" x14ac:dyDescent="0.2">
      <c r="A3084" s="29"/>
      <c r="B3084" s="5"/>
      <c r="C3084" s="5"/>
      <c r="D3084" s="5"/>
      <c r="E3084" s="5"/>
      <c r="F3084" s="5"/>
      <c r="G3084" s="29"/>
      <c r="H3084" s="9"/>
      <c r="I3084" s="7"/>
      <c r="J3084" s="82"/>
      <c r="K3084" s="4"/>
      <c r="L3084" s="4"/>
      <c r="M3084" s="8"/>
      <c r="N3084" s="8"/>
      <c r="O3084" s="31" t="str">
        <f t="shared" si="141"/>
        <v/>
      </c>
      <c r="P3084" s="32" t="str">
        <f>IF(M3084=0,"",IF(N3084-Master!$A$6&lt;0,"0",IF(M3084&lt;=Master!$A$6,(N3084-Master!$A$6),O3084)))</f>
        <v/>
      </c>
      <c r="Q3084" s="20">
        <f t="shared" si="142"/>
        <v>0</v>
      </c>
      <c r="R3084" s="37" t="str">
        <f t="shared" si="143"/>
        <v/>
      </c>
    </row>
    <row r="3085" spans="1:18" x14ac:dyDescent="0.2">
      <c r="A3085" s="29"/>
      <c r="B3085" s="5"/>
      <c r="C3085" s="5"/>
      <c r="D3085" s="5"/>
      <c r="E3085" s="5"/>
      <c r="F3085" s="5"/>
      <c r="G3085" s="29"/>
      <c r="H3085" s="9"/>
      <c r="I3085" s="7"/>
      <c r="J3085" s="82"/>
      <c r="K3085" s="4"/>
      <c r="L3085" s="4"/>
      <c r="M3085" s="8"/>
      <c r="N3085" s="8"/>
      <c r="O3085" s="31" t="str">
        <f t="shared" si="141"/>
        <v/>
      </c>
      <c r="P3085" s="32" t="str">
        <f>IF(M3085=0,"",IF(N3085-Master!$A$6&lt;0,"0",IF(M3085&lt;=Master!$A$6,(N3085-Master!$A$6),O3085)))</f>
        <v/>
      </c>
      <c r="Q3085" s="20">
        <f t="shared" si="142"/>
        <v>0</v>
      </c>
      <c r="R3085" s="37" t="str">
        <f t="shared" si="143"/>
        <v/>
      </c>
    </row>
    <row r="3086" spans="1:18" x14ac:dyDescent="0.2">
      <c r="A3086" s="29"/>
      <c r="B3086" s="5"/>
      <c r="C3086" s="5"/>
      <c r="D3086" s="5"/>
      <c r="E3086" s="5"/>
      <c r="F3086" s="5"/>
      <c r="G3086" s="29"/>
      <c r="H3086" s="9"/>
      <c r="I3086" s="7"/>
      <c r="J3086" s="82"/>
      <c r="K3086" s="4"/>
      <c r="L3086" s="4"/>
      <c r="M3086" s="8"/>
      <c r="N3086" s="8"/>
      <c r="O3086" s="31" t="str">
        <f t="shared" si="141"/>
        <v/>
      </c>
      <c r="P3086" s="32" t="str">
        <f>IF(M3086=0,"",IF(N3086-Master!$A$6&lt;0,"0",IF(M3086&lt;=Master!$A$6,(N3086-Master!$A$6),O3086)))</f>
        <v/>
      </c>
      <c r="Q3086" s="20">
        <f t="shared" si="142"/>
        <v>0</v>
      </c>
      <c r="R3086" s="37" t="str">
        <f t="shared" si="143"/>
        <v/>
      </c>
    </row>
    <row r="3087" spans="1:18" x14ac:dyDescent="0.2">
      <c r="A3087" s="29"/>
      <c r="B3087" s="5"/>
      <c r="C3087" s="5"/>
      <c r="D3087" s="5"/>
      <c r="E3087" s="5"/>
      <c r="F3087" s="5"/>
      <c r="G3087" s="29"/>
      <c r="H3087" s="9"/>
      <c r="I3087" s="7"/>
      <c r="J3087" s="82"/>
      <c r="K3087" s="4"/>
      <c r="L3087" s="4"/>
      <c r="M3087" s="8"/>
      <c r="N3087" s="8"/>
      <c r="O3087" s="31" t="str">
        <f t="shared" si="141"/>
        <v/>
      </c>
      <c r="P3087" s="32" t="str">
        <f>IF(M3087=0,"",IF(N3087-Master!$A$6&lt;0,"0",IF(M3087&lt;=Master!$A$6,(N3087-Master!$A$6),O3087)))</f>
        <v/>
      </c>
      <c r="Q3087" s="20">
        <f t="shared" si="142"/>
        <v>0</v>
      </c>
      <c r="R3087" s="37" t="str">
        <f t="shared" si="143"/>
        <v/>
      </c>
    </row>
    <row r="3088" spans="1:18" x14ac:dyDescent="0.2">
      <c r="A3088" s="29"/>
      <c r="B3088" s="5"/>
      <c r="C3088" s="5"/>
      <c r="D3088" s="5"/>
      <c r="E3088" s="5"/>
      <c r="F3088" s="5"/>
      <c r="G3088" s="29"/>
      <c r="H3088" s="9"/>
      <c r="I3088" s="7"/>
      <c r="J3088" s="82"/>
      <c r="K3088" s="4"/>
      <c r="L3088" s="4"/>
      <c r="M3088" s="8"/>
      <c r="N3088" s="8"/>
      <c r="O3088" s="31" t="str">
        <f t="shared" si="141"/>
        <v/>
      </c>
      <c r="P3088" s="32" t="str">
        <f>IF(M3088=0,"",IF(N3088-Master!$A$6&lt;0,"0",IF(M3088&lt;=Master!$A$6,(N3088-Master!$A$6),O3088)))</f>
        <v/>
      </c>
      <c r="Q3088" s="20">
        <f t="shared" si="142"/>
        <v>0</v>
      </c>
      <c r="R3088" s="37" t="str">
        <f t="shared" si="143"/>
        <v/>
      </c>
    </row>
    <row r="3089" spans="1:18" x14ac:dyDescent="0.2">
      <c r="A3089" s="29"/>
      <c r="B3089" s="5"/>
      <c r="C3089" s="5"/>
      <c r="D3089" s="5"/>
      <c r="E3089" s="5"/>
      <c r="F3089" s="5"/>
      <c r="G3089" s="29"/>
      <c r="H3089" s="9"/>
      <c r="I3089" s="7"/>
      <c r="J3089" s="82"/>
      <c r="K3089" s="4"/>
      <c r="L3089" s="4"/>
      <c r="M3089" s="8"/>
      <c r="N3089" s="8"/>
      <c r="O3089" s="31" t="str">
        <f t="shared" si="141"/>
        <v/>
      </c>
      <c r="P3089" s="32" t="str">
        <f>IF(M3089=0,"",IF(N3089-Master!$A$6&lt;0,"0",IF(M3089&lt;=Master!$A$6,(N3089-Master!$A$6),O3089)))</f>
        <v/>
      </c>
      <c r="Q3089" s="20">
        <f t="shared" si="142"/>
        <v>0</v>
      </c>
      <c r="R3089" s="37" t="str">
        <f t="shared" si="143"/>
        <v/>
      </c>
    </row>
    <row r="3090" spans="1:18" x14ac:dyDescent="0.2">
      <c r="A3090" s="29"/>
      <c r="B3090" s="5"/>
      <c r="C3090" s="5"/>
      <c r="D3090" s="5"/>
      <c r="E3090" s="5"/>
      <c r="F3090" s="5"/>
      <c r="G3090" s="29"/>
      <c r="H3090" s="9"/>
      <c r="I3090" s="7"/>
      <c r="J3090" s="82"/>
      <c r="K3090" s="4"/>
      <c r="L3090" s="4"/>
      <c r="M3090" s="8"/>
      <c r="N3090" s="8"/>
      <c r="O3090" s="31" t="str">
        <f t="shared" si="141"/>
        <v/>
      </c>
      <c r="P3090" s="32" t="str">
        <f>IF(M3090=0,"",IF(N3090-Master!$A$6&lt;0,"0",IF(M3090&lt;=Master!$A$6,(N3090-Master!$A$6),O3090)))</f>
        <v/>
      </c>
      <c r="Q3090" s="20">
        <f t="shared" si="142"/>
        <v>0</v>
      </c>
      <c r="R3090" s="37" t="str">
        <f t="shared" si="143"/>
        <v/>
      </c>
    </row>
    <row r="3091" spans="1:18" x14ac:dyDescent="0.2">
      <c r="A3091" s="29"/>
      <c r="B3091" s="5"/>
      <c r="C3091" s="5"/>
      <c r="D3091" s="5"/>
      <c r="E3091" s="5"/>
      <c r="F3091" s="5"/>
      <c r="G3091" s="29"/>
      <c r="H3091" s="9"/>
      <c r="I3091" s="7"/>
      <c r="J3091" s="82"/>
      <c r="K3091" s="4"/>
      <c r="L3091" s="4"/>
      <c r="M3091" s="8"/>
      <c r="N3091" s="8"/>
      <c r="O3091" s="31" t="str">
        <f t="shared" si="141"/>
        <v/>
      </c>
      <c r="P3091" s="32" t="str">
        <f>IF(M3091=0,"",IF(N3091-Master!$A$6&lt;0,"0",IF(M3091&lt;=Master!$A$6,(N3091-Master!$A$6),O3091)))</f>
        <v/>
      </c>
      <c r="Q3091" s="20">
        <f t="shared" si="142"/>
        <v>0</v>
      </c>
      <c r="R3091" s="37" t="str">
        <f t="shared" si="143"/>
        <v/>
      </c>
    </row>
    <row r="3092" spans="1:18" x14ac:dyDescent="0.2">
      <c r="A3092" s="29"/>
      <c r="B3092" s="5"/>
      <c r="C3092" s="5"/>
      <c r="D3092" s="5"/>
      <c r="E3092" s="5"/>
      <c r="F3092" s="5"/>
      <c r="G3092" s="29"/>
      <c r="H3092" s="9"/>
      <c r="I3092" s="7"/>
      <c r="J3092" s="82"/>
      <c r="K3092" s="4"/>
      <c r="L3092" s="4"/>
      <c r="M3092" s="8"/>
      <c r="N3092" s="8"/>
      <c r="O3092" s="31" t="str">
        <f t="shared" si="141"/>
        <v/>
      </c>
      <c r="P3092" s="32" t="str">
        <f>IF(M3092=0,"",IF(N3092-Master!$A$6&lt;0,"0",IF(M3092&lt;=Master!$A$6,(N3092-Master!$A$6),O3092)))</f>
        <v/>
      </c>
      <c r="Q3092" s="20">
        <f t="shared" si="142"/>
        <v>0</v>
      </c>
      <c r="R3092" s="37" t="str">
        <f t="shared" si="143"/>
        <v/>
      </c>
    </row>
    <row r="3093" spans="1:18" x14ac:dyDescent="0.2">
      <c r="A3093" s="29"/>
      <c r="B3093" s="5"/>
      <c r="C3093" s="5"/>
      <c r="D3093" s="5"/>
      <c r="E3093" s="5"/>
      <c r="F3093" s="5"/>
      <c r="G3093" s="29"/>
      <c r="H3093" s="9"/>
      <c r="I3093" s="7"/>
      <c r="J3093" s="82"/>
      <c r="K3093" s="4"/>
      <c r="L3093" s="4"/>
      <c r="M3093" s="8"/>
      <c r="N3093" s="8"/>
      <c r="O3093" s="31" t="str">
        <f t="shared" si="141"/>
        <v/>
      </c>
      <c r="P3093" s="32" t="str">
        <f>IF(M3093=0,"",IF(N3093-Master!$A$6&lt;0,"0",IF(M3093&lt;=Master!$A$6,(N3093-Master!$A$6),O3093)))</f>
        <v/>
      </c>
      <c r="Q3093" s="20">
        <f t="shared" si="142"/>
        <v>0</v>
      </c>
      <c r="R3093" s="37" t="str">
        <f t="shared" si="143"/>
        <v/>
      </c>
    </row>
    <row r="3094" spans="1:18" x14ac:dyDescent="0.2">
      <c r="A3094" s="29"/>
      <c r="B3094" s="5"/>
      <c r="C3094" s="5"/>
      <c r="D3094" s="5"/>
      <c r="E3094" s="5"/>
      <c r="F3094" s="5"/>
      <c r="G3094" s="29"/>
      <c r="H3094" s="9"/>
      <c r="I3094" s="7"/>
      <c r="J3094" s="82"/>
      <c r="K3094" s="4"/>
      <c r="L3094" s="4"/>
      <c r="M3094" s="8"/>
      <c r="N3094" s="8"/>
      <c r="O3094" s="31" t="str">
        <f t="shared" si="141"/>
        <v/>
      </c>
      <c r="P3094" s="32" t="str">
        <f>IF(M3094=0,"",IF(N3094-Master!$A$6&lt;0,"0",IF(M3094&lt;=Master!$A$6,(N3094-Master!$A$6),O3094)))</f>
        <v/>
      </c>
      <c r="Q3094" s="20">
        <f t="shared" si="142"/>
        <v>0</v>
      </c>
      <c r="R3094" s="37" t="str">
        <f t="shared" si="143"/>
        <v/>
      </c>
    </row>
    <row r="3095" spans="1:18" x14ac:dyDescent="0.2">
      <c r="A3095" s="29"/>
      <c r="B3095" s="5"/>
      <c r="C3095" s="5"/>
      <c r="D3095" s="5"/>
      <c r="E3095" s="5"/>
      <c r="F3095" s="5"/>
      <c r="G3095" s="29"/>
      <c r="H3095" s="9"/>
      <c r="I3095" s="7"/>
      <c r="J3095" s="82"/>
      <c r="K3095" s="4"/>
      <c r="L3095" s="4"/>
      <c r="M3095" s="8"/>
      <c r="N3095" s="8"/>
      <c r="O3095" s="31" t="str">
        <f t="shared" si="141"/>
        <v/>
      </c>
      <c r="P3095" s="32" t="str">
        <f>IF(M3095=0,"",IF(N3095-Master!$A$6&lt;0,"0",IF(M3095&lt;=Master!$A$6,(N3095-Master!$A$6),O3095)))</f>
        <v/>
      </c>
      <c r="Q3095" s="20">
        <f t="shared" si="142"/>
        <v>0</v>
      </c>
      <c r="R3095" s="37" t="str">
        <f t="shared" si="143"/>
        <v/>
      </c>
    </row>
    <row r="3096" spans="1:18" x14ac:dyDescent="0.2">
      <c r="A3096" s="29"/>
      <c r="B3096" s="5"/>
      <c r="C3096" s="5"/>
      <c r="D3096" s="5"/>
      <c r="E3096" s="5"/>
      <c r="F3096" s="5"/>
      <c r="G3096" s="29"/>
      <c r="H3096" s="9"/>
      <c r="I3096" s="7"/>
      <c r="J3096" s="82"/>
      <c r="K3096" s="4"/>
      <c r="L3096" s="4"/>
      <c r="M3096" s="8"/>
      <c r="N3096" s="8"/>
      <c r="O3096" s="31" t="str">
        <f t="shared" ref="O3096:O3159" si="144">IF(M3096=0,"",(N3096-M3096+1))</f>
        <v/>
      </c>
      <c r="P3096" s="32" t="str">
        <f>IF(M3096=0,"",IF(N3096-Master!$A$6&lt;0,"0",IF(M3096&lt;=Master!$A$6,(N3096-Master!$A$6),O3096)))</f>
        <v/>
      </c>
      <c r="Q3096" s="20">
        <f t="shared" ref="Q3096:Q3159" si="145">IF(M3096=0,H3096,IF(P3096="0",H3096,ROUND(H3096-(H3096*P3096/O3096),2)))</f>
        <v>0</v>
      </c>
      <c r="R3096" s="37" t="str">
        <f t="shared" ref="R3096:R3159" si="146">CLEAN(IF(H3096=0,"",IF(ISBLANK(I3096),LEFT("Accrue "&amp;K3096,35),LEFT("Accrue "&amp;I3096&amp;" "&amp;K3096,35))))</f>
        <v/>
      </c>
    </row>
    <row r="3097" spans="1:18" x14ac:dyDescent="0.2">
      <c r="A3097" s="29"/>
      <c r="B3097" s="5"/>
      <c r="C3097" s="5"/>
      <c r="D3097" s="5"/>
      <c r="E3097" s="5"/>
      <c r="F3097" s="5"/>
      <c r="G3097" s="29"/>
      <c r="H3097" s="9"/>
      <c r="I3097" s="7"/>
      <c r="J3097" s="82"/>
      <c r="K3097" s="4"/>
      <c r="L3097" s="4"/>
      <c r="M3097" s="8"/>
      <c r="N3097" s="8"/>
      <c r="O3097" s="31" t="str">
        <f t="shared" si="144"/>
        <v/>
      </c>
      <c r="P3097" s="32" t="str">
        <f>IF(M3097=0,"",IF(N3097-Master!$A$6&lt;0,"0",IF(M3097&lt;=Master!$A$6,(N3097-Master!$A$6),O3097)))</f>
        <v/>
      </c>
      <c r="Q3097" s="20">
        <f t="shared" si="145"/>
        <v>0</v>
      </c>
      <c r="R3097" s="37" t="str">
        <f t="shared" si="146"/>
        <v/>
      </c>
    </row>
    <row r="3098" spans="1:18" x14ac:dyDescent="0.2">
      <c r="A3098" s="29"/>
      <c r="B3098" s="5"/>
      <c r="C3098" s="5"/>
      <c r="D3098" s="5"/>
      <c r="E3098" s="5"/>
      <c r="F3098" s="5"/>
      <c r="G3098" s="29"/>
      <c r="H3098" s="9"/>
      <c r="I3098" s="7"/>
      <c r="J3098" s="82"/>
      <c r="K3098" s="4"/>
      <c r="L3098" s="4"/>
      <c r="M3098" s="8"/>
      <c r="N3098" s="8"/>
      <c r="O3098" s="31" t="str">
        <f t="shared" si="144"/>
        <v/>
      </c>
      <c r="P3098" s="32" t="str">
        <f>IF(M3098=0,"",IF(N3098-Master!$A$6&lt;0,"0",IF(M3098&lt;=Master!$A$6,(N3098-Master!$A$6),O3098)))</f>
        <v/>
      </c>
      <c r="Q3098" s="20">
        <f t="shared" si="145"/>
        <v>0</v>
      </c>
      <c r="R3098" s="37" t="str">
        <f t="shared" si="146"/>
        <v/>
      </c>
    </row>
    <row r="3099" spans="1:18" x14ac:dyDescent="0.2">
      <c r="A3099" s="29"/>
      <c r="B3099" s="5"/>
      <c r="C3099" s="5"/>
      <c r="D3099" s="5"/>
      <c r="E3099" s="5"/>
      <c r="F3099" s="5"/>
      <c r="G3099" s="29"/>
      <c r="H3099" s="9"/>
      <c r="I3099" s="7"/>
      <c r="J3099" s="82"/>
      <c r="K3099" s="4"/>
      <c r="L3099" s="4"/>
      <c r="M3099" s="8"/>
      <c r="N3099" s="8"/>
      <c r="O3099" s="31" t="str">
        <f t="shared" si="144"/>
        <v/>
      </c>
      <c r="P3099" s="32" t="str">
        <f>IF(M3099=0,"",IF(N3099-Master!$A$6&lt;0,"0",IF(M3099&lt;=Master!$A$6,(N3099-Master!$A$6),O3099)))</f>
        <v/>
      </c>
      <c r="Q3099" s="20">
        <f t="shared" si="145"/>
        <v>0</v>
      </c>
      <c r="R3099" s="37" t="str">
        <f t="shared" si="146"/>
        <v/>
      </c>
    </row>
    <row r="3100" spans="1:18" x14ac:dyDescent="0.2">
      <c r="A3100" s="29"/>
      <c r="B3100" s="5"/>
      <c r="C3100" s="5"/>
      <c r="D3100" s="5"/>
      <c r="E3100" s="5"/>
      <c r="F3100" s="5"/>
      <c r="G3100" s="29"/>
      <c r="H3100" s="9"/>
      <c r="I3100" s="7"/>
      <c r="J3100" s="82"/>
      <c r="K3100" s="4"/>
      <c r="L3100" s="4"/>
      <c r="M3100" s="8"/>
      <c r="N3100" s="8"/>
      <c r="O3100" s="31" t="str">
        <f t="shared" si="144"/>
        <v/>
      </c>
      <c r="P3100" s="32" t="str">
        <f>IF(M3100=0,"",IF(N3100-Master!$A$6&lt;0,"0",IF(M3100&lt;=Master!$A$6,(N3100-Master!$A$6),O3100)))</f>
        <v/>
      </c>
      <c r="Q3100" s="20">
        <f t="shared" si="145"/>
        <v>0</v>
      </c>
      <c r="R3100" s="37" t="str">
        <f t="shared" si="146"/>
        <v/>
      </c>
    </row>
    <row r="3101" spans="1:18" x14ac:dyDescent="0.2">
      <c r="A3101" s="29"/>
      <c r="B3101" s="5"/>
      <c r="C3101" s="5"/>
      <c r="D3101" s="5"/>
      <c r="E3101" s="5"/>
      <c r="F3101" s="5"/>
      <c r="G3101" s="29"/>
      <c r="H3101" s="9"/>
      <c r="I3101" s="7"/>
      <c r="J3101" s="82"/>
      <c r="K3101" s="4"/>
      <c r="L3101" s="4"/>
      <c r="M3101" s="8"/>
      <c r="N3101" s="8"/>
      <c r="O3101" s="31" t="str">
        <f t="shared" si="144"/>
        <v/>
      </c>
      <c r="P3101" s="32" t="str">
        <f>IF(M3101=0,"",IF(N3101-Master!$A$6&lt;0,"0",IF(M3101&lt;=Master!$A$6,(N3101-Master!$A$6),O3101)))</f>
        <v/>
      </c>
      <c r="Q3101" s="20">
        <f t="shared" si="145"/>
        <v>0</v>
      </c>
      <c r="R3101" s="37" t="str">
        <f t="shared" si="146"/>
        <v/>
      </c>
    </row>
    <row r="3102" spans="1:18" x14ac:dyDescent="0.2">
      <c r="A3102" s="29"/>
      <c r="B3102" s="5"/>
      <c r="C3102" s="5"/>
      <c r="D3102" s="5"/>
      <c r="E3102" s="5"/>
      <c r="F3102" s="5"/>
      <c r="G3102" s="29"/>
      <c r="H3102" s="9"/>
      <c r="I3102" s="7"/>
      <c r="J3102" s="82"/>
      <c r="K3102" s="4"/>
      <c r="L3102" s="4"/>
      <c r="M3102" s="8"/>
      <c r="N3102" s="8"/>
      <c r="O3102" s="31" t="str">
        <f t="shared" si="144"/>
        <v/>
      </c>
      <c r="P3102" s="32" t="str">
        <f>IF(M3102=0,"",IF(N3102-Master!$A$6&lt;0,"0",IF(M3102&lt;=Master!$A$6,(N3102-Master!$A$6),O3102)))</f>
        <v/>
      </c>
      <c r="Q3102" s="20">
        <f t="shared" si="145"/>
        <v>0</v>
      </c>
      <c r="R3102" s="37" t="str">
        <f t="shared" si="146"/>
        <v/>
      </c>
    </row>
    <row r="3103" spans="1:18" x14ac:dyDescent="0.2">
      <c r="A3103" s="29"/>
      <c r="B3103" s="5"/>
      <c r="C3103" s="5"/>
      <c r="D3103" s="5"/>
      <c r="E3103" s="5"/>
      <c r="F3103" s="5"/>
      <c r="G3103" s="29"/>
      <c r="H3103" s="9"/>
      <c r="I3103" s="7"/>
      <c r="J3103" s="82"/>
      <c r="K3103" s="4"/>
      <c r="L3103" s="4"/>
      <c r="M3103" s="8"/>
      <c r="N3103" s="8"/>
      <c r="O3103" s="31" t="str">
        <f t="shared" si="144"/>
        <v/>
      </c>
      <c r="P3103" s="32" t="str">
        <f>IF(M3103=0,"",IF(N3103-Master!$A$6&lt;0,"0",IF(M3103&lt;=Master!$A$6,(N3103-Master!$A$6),O3103)))</f>
        <v/>
      </c>
      <c r="Q3103" s="20">
        <f t="shared" si="145"/>
        <v>0</v>
      </c>
      <c r="R3103" s="37" t="str">
        <f t="shared" si="146"/>
        <v/>
      </c>
    </row>
    <row r="3104" spans="1:18" x14ac:dyDescent="0.2">
      <c r="A3104" s="29"/>
      <c r="B3104" s="5"/>
      <c r="C3104" s="5"/>
      <c r="D3104" s="5"/>
      <c r="E3104" s="5"/>
      <c r="F3104" s="5"/>
      <c r="G3104" s="29"/>
      <c r="H3104" s="9"/>
      <c r="I3104" s="7"/>
      <c r="J3104" s="82"/>
      <c r="K3104" s="4"/>
      <c r="L3104" s="4"/>
      <c r="M3104" s="8"/>
      <c r="N3104" s="8"/>
      <c r="O3104" s="31" t="str">
        <f t="shared" si="144"/>
        <v/>
      </c>
      <c r="P3104" s="32" t="str">
        <f>IF(M3104=0,"",IF(N3104-Master!$A$6&lt;0,"0",IF(M3104&lt;=Master!$A$6,(N3104-Master!$A$6),O3104)))</f>
        <v/>
      </c>
      <c r="Q3104" s="20">
        <f t="shared" si="145"/>
        <v>0</v>
      </c>
      <c r="R3104" s="37" t="str">
        <f t="shared" si="146"/>
        <v/>
      </c>
    </row>
    <row r="3105" spans="1:18" x14ac:dyDescent="0.2">
      <c r="A3105" s="29"/>
      <c r="B3105" s="5"/>
      <c r="C3105" s="5"/>
      <c r="D3105" s="5"/>
      <c r="E3105" s="5"/>
      <c r="F3105" s="5"/>
      <c r="G3105" s="29"/>
      <c r="H3105" s="9"/>
      <c r="I3105" s="7"/>
      <c r="J3105" s="82"/>
      <c r="K3105" s="4"/>
      <c r="L3105" s="4"/>
      <c r="M3105" s="8"/>
      <c r="N3105" s="8"/>
      <c r="O3105" s="31" t="str">
        <f t="shared" si="144"/>
        <v/>
      </c>
      <c r="P3105" s="32" t="str">
        <f>IF(M3105=0,"",IF(N3105-Master!$A$6&lt;0,"0",IF(M3105&lt;=Master!$A$6,(N3105-Master!$A$6),O3105)))</f>
        <v/>
      </c>
      <c r="Q3105" s="20">
        <f t="shared" si="145"/>
        <v>0</v>
      </c>
      <c r="R3105" s="37" t="str">
        <f t="shared" si="146"/>
        <v/>
      </c>
    </row>
    <row r="3106" spans="1:18" x14ac:dyDescent="0.2">
      <c r="A3106" s="29"/>
      <c r="B3106" s="5"/>
      <c r="C3106" s="5"/>
      <c r="D3106" s="5"/>
      <c r="E3106" s="5"/>
      <c r="F3106" s="5"/>
      <c r="G3106" s="29"/>
      <c r="H3106" s="9"/>
      <c r="I3106" s="7"/>
      <c r="J3106" s="82"/>
      <c r="K3106" s="4"/>
      <c r="L3106" s="4"/>
      <c r="M3106" s="8"/>
      <c r="N3106" s="8"/>
      <c r="O3106" s="31" t="str">
        <f t="shared" si="144"/>
        <v/>
      </c>
      <c r="P3106" s="32" t="str">
        <f>IF(M3106=0,"",IF(N3106-Master!$A$6&lt;0,"0",IF(M3106&lt;=Master!$A$6,(N3106-Master!$A$6),O3106)))</f>
        <v/>
      </c>
      <c r="Q3106" s="20">
        <f t="shared" si="145"/>
        <v>0</v>
      </c>
      <c r="R3106" s="37" t="str">
        <f t="shared" si="146"/>
        <v/>
      </c>
    </row>
    <row r="3107" spans="1:18" x14ac:dyDescent="0.2">
      <c r="A3107" s="29"/>
      <c r="B3107" s="5"/>
      <c r="C3107" s="5"/>
      <c r="D3107" s="5"/>
      <c r="E3107" s="5"/>
      <c r="F3107" s="5"/>
      <c r="G3107" s="29"/>
      <c r="H3107" s="9"/>
      <c r="I3107" s="7"/>
      <c r="J3107" s="82"/>
      <c r="K3107" s="4"/>
      <c r="L3107" s="4"/>
      <c r="M3107" s="8"/>
      <c r="N3107" s="8"/>
      <c r="O3107" s="31" t="str">
        <f t="shared" si="144"/>
        <v/>
      </c>
      <c r="P3107" s="32" t="str">
        <f>IF(M3107=0,"",IF(N3107-Master!$A$6&lt;0,"0",IF(M3107&lt;=Master!$A$6,(N3107-Master!$A$6),O3107)))</f>
        <v/>
      </c>
      <c r="Q3107" s="20">
        <f t="shared" si="145"/>
        <v>0</v>
      </c>
      <c r="R3107" s="37" t="str">
        <f t="shared" si="146"/>
        <v/>
      </c>
    </row>
    <row r="3108" spans="1:18" x14ac:dyDescent="0.2">
      <c r="A3108" s="29"/>
      <c r="B3108" s="5"/>
      <c r="C3108" s="5"/>
      <c r="D3108" s="5"/>
      <c r="E3108" s="5"/>
      <c r="F3108" s="5"/>
      <c r="G3108" s="29"/>
      <c r="H3108" s="9"/>
      <c r="I3108" s="7"/>
      <c r="J3108" s="82"/>
      <c r="K3108" s="4"/>
      <c r="L3108" s="4"/>
      <c r="M3108" s="8"/>
      <c r="N3108" s="8"/>
      <c r="O3108" s="31" t="str">
        <f t="shared" si="144"/>
        <v/>
      </c>
      <c r="P3108" s="32" t="str">
        <f>IF(M3108=0,"",IF(N3108-Master!$A$6&lt;0,"0",IF(M3108&lt;=Master!$A$6,(N3108-Master!$A$6),O3108)))</f>
        <v/>
      </c>
      <c r="Q3108" s="20">
        <f t="shared" si="145"/>
        <v>0</v>
      </c>
      <c r="R3108" s="37" t="str">
        <f t="shared" si="146"/>
        <v/>
      </c>
    </row>
    <row r="3109" spans="1:18" x14ac:dyDescent="0.2">
      <c r="A3109" s="29"/>
      <c r="B3109" s="5"/>
      <c r="C3109" s="5"/>
      <c r="D3109" s="5"/>
      <c r="E3109" s="5"/>
      <c r="F3109" s="5"/>
      <c r="G3109" s="29"/>
      <c r="H3109" s="9"/>
      <c r="I3109" s="7"/>
      <c r="J3109" s="82"/>
      <c r="K3109" s="4"/>
      <c r="L3109" s="4"/>
      <c r="M3109" s="8"/>
      <c r="N3109" s="8"/>
      <c r="O3109" s="31" t="str">
        <f t="shared" si="144"/>
        <v/>
      </c>
      <c r="P3109" s="32" t="str">
        <f>IF(M3109=0,"",IF(N3109-Master!$A$6&lt;0,"0",IF(M3109&lt;=Master!$A$6,(N3109-Master!$A$6),O3109)))</f>
        <v/>
      </c>
      <c r="Q3109" s="20">
        <f t="shared" si="145"/>
        <v>0</v>
      </c>
      <c r="R3109" s="37" t="str">
        <f t="shared" si="146"/>
        <v/>
      </c>
    </row>
    <row r="3110" spans="1:18" x14ac:dyDescent="0.2">
      <c r="A3110" s="29"/>
      <c r="B3110" s="5"/>
      <c r="C3110" s="5"/>
      <c r="D3110" s="5"/>
      <c r="E3110" s="5"/>
      <c r="F3110" s="5"/>
      <c r="G3110" s="29"/>
      <c r="H3110" s="9"/>
      <c r="I3110" s="7"/>
      <c r="J3110" s="82"/>
      <c r="K3110" s="4"/>
      <c r="L3110" s="4"/>
      <c r="M3110" s="8"/>
      <c r="N3110" s="8"/>
      <c r="O3110" s="31" t="str">
        <f t="shared" si="144"/>
        <v/>
      </c>
      <c r="P3110" s="32" t="str">
        <f>IF(M3110=0,"",IF(N3110-Master!$A$6&lt;0,"0",IF(M3110&lt;=Master!$A$6,(N3110-Master!$A$6),O3110)))</f>
        <v/>
      </c>
      <c r="Q3110" s="20">
        <f t="shared" si="145"/>
        <v>0</v>
      </c>
      <c r="R3110" s="37" t="str">
        <f t="shared" si="146"/>
        <v/>
      </c>
    </row>
    <row r="3111" spans="1:18" x14ac:dyDescent="0.2">
      <c r="A3111" s="29"/>
      <c r="B3111" s="5"/>
      <c r="C3111" s="5"/>
      <c r="D3111" s="5"/>
      <c r="E3111" s="5"/>
      <c r="F3111" s="5"/>
      <c r="G3111" s="29"/>
      <c r="H3111" s="9"/>
      <c r="I3111" s="7"/>
      <c r="J3111" s="82"/>
      <c r="K3111" s="4"/>
      <c r="L3111" s="4"/>
      <c r="M3111" s="8"/>
      <c r="N3111" s="8"/>
      <c r="O3111" s="31" t="str">
        <f t="shared" si="144"/>
        <v/>
      </c>
      <c r="P3111" s="32" t="str">
        <f>IF(M3111=0,"",IF(N3111-Master!$A$6&lt;0,"0",IF(M3111&lt;=Master!$A$6,(N3111-Master!$A$6),O3111)))</f>
        <v/>
      </c>
      <c r="Q3111" s="20">
        <f t="shared" si="145"/>
        <v>0</v>
      </c>
      <c r="R3111" s="37" t="str">
        <f t="shared" si="146"/>
        <v/>
      </c>
    </row>
    <row r="3112" spans="1:18" x14ac:dyDescent="0.2">
      <c r="A3112" s="29"/>
      <c r="B3112" s="5"/>
      <c r="C3112" s="5"/>
      <c r="D3112" s="5"/>
      <c r="E3112" s="5"/>
      <c r="F3112" s="5"/>
      <c r="G3112" s="29"/>
      <c r="H3112" s="9"/>
      <c r="I3112" s="7"/>
      <c r="J3112" s="82"/>
      <c r="K3112" s="4"/>
      <c r="L3112" s="4"/>
      <c r="M3112" s="8"/>
      <c r="N3112" s="8"/>
      <c r="O3112" s="31" t="str">
        <f t="shared" si="144"/>
        <v/>
      </c>
      <c r="P3112" s="32" t="str">
        <f>IF(M3112=0,"",IF(N3112-Master!$A$6&lt;0,"0",IF(M3112&lt;=Master!$A$6,(N3112-Master!$A$6),O3112)))</f>
        <v/>
      </c>
      <c r="Q3112" s="20">
        <f t="shared" si="145"/>
        <v>0</v>
      </c>
      <c r="R3112" s="37" t="str">
        <f t="shared" si="146"/>
        <v/>
      </c>
    </row>
    <row r="3113" spans="1:18" x14ac:dyDescent="0.2">
      <c r="A3113" s="29"/>
      <c r="B3113" s="5"/>
      <c r="C3113" s="5"/>
      <c r="D3113" s="5"/>
      <c r="E3113" s="5"/>
      <c r="F3113" s="5"/>
      <c r="G3113" s="29"/>
      <c r="H3113" s="9"/>
      <c r="I3113" s="7"/>
      <c r="J3113" s="82"/>
      <c r="K3113" s="4"/>
      <c r="L3113" s="4"/>
      <c r="M3113" s="8"/>
      <c r="N3113" s="8"/>
      <c r="O3113" s="31" t="str">
        <f t="shared" si="144"/>
        <v/>
      </c>
      <c r="P3113" s="32" t="str">
        <f>IF(M3113=0,"",IF(N3113-Master!$A$6&lt;0,"0",IF(M3113&lt;=Master!$A$6,(N3113-Master!$A$6),O3113)))</f>
        <v/>
      </c>
      <c r="Q3113" s="20">
        <f t="shared" si="145"/>
        <v>0</v>
      </c>
      <c r="R3113" s="37" t="str">
        <f t="shared" si="146"/>
        <v/>
      </c>
    </row>
    <row r="3114" spans="1:18" x14ac:dyDescent="0.2">
      <c r="A3114" s="29"/>
      <c r="B3114" s="5"/>
      <c r="C3114" s="5"/>
      <c r="D3114" s="5"/>
      <c r="E3114" s="5"/>
      <c r="F3114" s="5"/>
      <c r="G3114" s="29"/>
      <c r="H3114" s="9"/>
      <c r="I3114" s="7"/>
      <c r="J3114" s="82"/>
      <c r="K3114" s="4"/>
      <c r="L3114" s="4"/>
      <c r="M3114" s="8"/>
      <c r="N3114" s="8"/>
      <c r="O3114" s="31" t="str">
        <f t="shared" si="144"/>
        <v/>
      </c>
      <c r="P3114" s="32" t="str">
        <f>IF(M3114=0,"",IF(N3114-Master!$A$6&lt;0,"0",IF(M3114&lt;=Master!$A$6,(N3114-Master!$A$6),O3114)))</f>
        <v/>
      </c>
      <c r="Q3114" s="20">
        <f t="shared" si="145"/>
        <v>0</v>
      </c>
      <c r="R3114" s="37" t="str">
        <f t="shared" si="146"/>
        <v/>
      </c>
    </row>
    <row r="3115" spans="1:18" x14ac:dyDescent="0.2">
      <c r="A3115" s="29"/>
      <c r="B3115" s="5"/>
      <c r="C3115" s="5"/>
      <c r="D3115" s="5"/>
      <c r="E3115" s="5"/>
      <c r="F3115" s="5"/>
      <c r="G3115" s="29"/>
      <c r="H3115" s="9"/>
      <c r="I3115" s="7"/>
      <c r="J3115" s="82"/>
      <c r="K3115" s="4"/>
      <c r="L3115" s="4"/>
      <c r="M3115" s="8"/>
      <c r="N3115" s="8"/>
      <c r="O3115" s="31" t="str">
        <f t="shared" si="144"/>
        <v/>
      </c>
      <c r="P3115" s="32" t="str">
        <f>IF(M3115=0,"",IF(N3115-Master!$A$6&lt;0,"0",IF(M3115&lt;=Master!$A$6,(N3115-Master!$A$6),O3115)))</f>
        <v/>
      </c>
      <c r="Q3115" s="20">
        <f t="shared" si="145"/>
        <v>0</v>
      </c>
      <c r="R3115" s="37" t="str">
        <f t="shared" si="146"/>
        <v/>
      </c>
    </row>
    <row r="3116" spans="1:18" x14ac:dyDescent="0.2">
      <c r="A3116" s="29"/>
      <c r="B3116" s="5"/>
      <c r="C3116" s="5"/>
      <c r="D3116" s="5"/>
      <c r="E3116" s="5"/>
      <c r="F3116" s="5"/>
      <c r="G3116" s="29"/>
      <c r="H3116" s="9"/>
      <c r="I3116" s="7"/>
      <c r="J3116" s="82"/>
      <c r="K3116" s="4"/>
      <c r="L3116" s="4"/>
      <c r="M3116" s="8"/>
      <c r="N3116" s="8"/>
      <c r="O3116" s="31" t="str">
        <f t="shared" si="144"/>
        <v/>
      </c>
      <c r="P3116" s="32" t="str">
        <f>IF(M3116=0,"",IF(N3116-Master!$A$6&lt;0,"0",IF(M3116&lt;=Master!$A$6,(N3116-Master!$A$6),O3116)))</f>
        <v/>
      </c>
      <c r="Q3116" s="20">
        <f t="shared" si="145"/>
        <v>0</v>
      </c>
      <c r="R3116" s="37" t="str">
        <f t="shared" si="146"/>
        <v/>
      </c>
    </row>
    <row r="3117" spans="1:18" x14ac:dyDescent="0.2">
      <c r="A3117" s="29"/>
      <c r="B3117" s="5"/>
      <c r="C3117" s="5"/>
      <c r="D3117" s="5"/>
      <c r="E3117" s="5"/>
      <c r="F3117" s="5"/>
      <c r="G3117" s="29"/>
      <c r="H3117" s="9"/>
      <c r="I3117" s="7"/>
      <c r="J3117" s="82"/>
      <c r="K3117" s="4"/>
      <c r="L3117" s="4"/>
      <c r="M3117" s="8"/>
      <c r="N3117" s="8"/>
      <c r="O3117" s="31" t="str">
        <f t="shared" si="144"/>
        <v/>
      </c>
      <c r="P3117" s="32" t="str">
        <f>IF(M3117=0,"",IF(N3117-Master!$A$6&lt;0,"0",IF(M3117&lt;=Master!$A$6,(N3117-Master!$A$6),O3117)))</f>
        <v/>
      </c>
      <c r="Q3117" s="20">
        <f t="shared" si="145"/>
        <v>0</v>
      </c>
      <c r="R3117" s="37" t="str">
        <f t="shared" si="146"/>
        <v/>
      </c>
    </row>
    <row r="3118" spans="1:18" x14ac:dyDescent="0.2">
      <c r="A3118" s="29"/>
      <c r="B3118" s="5"/>
      <c r="C3118" s="5"/>
      <c r="D3118" s="5"/>
      <c r="E3118" s="5"/>
      <c r="F3118" s="5"/>
      <c r="G3118" s="29"/>
      <c r="H3118" s="9"/>
      <c r="I3118" s="7"/>
      <c r="J3118" s="82"/>
      <c r="K3118" s="4"/>
      <c r="L3118" s="4"/>
      <c r="M3118" s="8"/>
      <c r="N3118" s="8"/>
      <c r="O3118" s="31" t="str">
        <f t="shared" si="144"/>
        <v/>
      </c>
      <c r="P3118" s="32" t="str">
        <f>IF(M3118=0,"",IF(N3118-Master!$A$6&lt;0,"0",IF(M3118&lt;=Master!$A$6,(N3118-Master!$A$6),O3118)))</f>
        <v/>
      </c>
      <c r="Q3118" s="20">
        <f t="shared" si="145"/>
        <v>0</v>
      </c>
      <c r="R3118" s="37" t="str">
        <f t="shared" si="146"/>
        <v/>
      </c>
    </row>
    <row r="3119" spans="1:18" x14ac:dyDescent="0.2">
      <c r="A3119" s="29"/>
      <c r="B3119" s="5"/>
      <c r="C3119" s="5"/>
      <c r="D3119" s="5"/>
      <c r="E3119" s="5"/>
      <c r="F3119" s="5"/>
      <c r="G3119" s="29"/>
      <c r="H3119" s="9"/>
      <c r="I3119" s="7"/>
      <c r="J3119" s="82"/>
      <c r="K3119" s="4"/>
      <c r="L3119" s="4"/>
      <c r="M3119" s="8"/>
      <c r="N3119" s="8"/>
      <c r="O3119" s="31" t="str">
        <f t="shared" si="144"/>
        <v/>
      </c>
      <c r="P3119" s="32" t="str">
        <f>IF(M3119=0,"",IF(N3119-Master!$A$6&lt;0,"0",IF(M3119&lt;=Master!$A$6,(N3119-Master!$A$6),O3119)))</f>
        <v/>
      </c>
      <c r="Q3119" s="20">
        <f t="shared" si="145"/>
        <v>0</v>
      </c>
      <c r="R3119" s="37" t="str">
        <f t="shared" si="146"/>
        <v/>
      </c>
    </row>
    <row r="3120" spans="1:18" x14ac:dyDescent="0.2">
      <c r="A3120" s="29"/>
      <c r="B3120" s="5"/>
      <c r="C3120" s="5"/>
      <c r="D3120" s="5"/>
      <c r="E3120" s="5"/>
      <c r="F3120" s="5"/>
      <c r="G3120" s="29"/>
      <c r="H3120" s="9"/>
      <c r="I3120" s="7"/>
      <c r="J3120" s="82"/>
      <c r="K3120" s="4"/>
      <c r="L3120" s="4"/>
      <c r="M3120" s="8"/>
      <c r="N3120" s="8"/>
      <c r="O3120" s="31" t="str">
        <f t="shared" si="144"/>
        <v/>
      </c>
      <c r="P3120" s="32" t="str">
        <f>IF(M3120=0,"",IF(N3120-Master!$A$6&lt;0,"0",IF(M3120&lt;=Master!$A$6,(N3120-Master!$A$6),O3120)))</f>
        <v/>
      </c>
      <c r="Q3120" s="20">
        <f t="shared" si="145"/>
        <v>0</v>
      </c>
      <c r="R3120" s="37" t="str">
        <f t="shared" si="146"/>
        <v/>
      </c>
    </row>
    <row r="3121" spans="1:18" x14ac:dyDescent="0.2">
      <c r="A3121" s="29"/>
      <c r="B3121" s="5"/>
      <c r="C3121" s="5"/>
      <c r="D3121" s="5"/>
      <c r="E3121" s="5"/>
      <c r="F3121" s="5"/>
      <c r="G3121" s="29"/>
      <c r="H3121" s="9"/>
      <c r="I3121" s="7"/>
      <c r="J3121" s="82"/>
      <c r="K3121" s="4"/>
      <c r="L3121" s="4"/>
      <c r="M3121" s="8"/>
      <c r="N3121" s="8"/>
      <c r="O3121" s="31" t="str">
        <f t="shared" si="144"/>
        <v/>
      </c>
      <c r="P3121" s="32" t="str">
        <f>IF(M3121=0,"",IF(N3121-Master!$A$6&lt;0,"0",IF(M3121&lt;=Master!$A$6,(N3121-Master!$A$6),O3121)))</f>
        <v/>
      </c>
      <c r="Q3121" s="20">
        <f t="shared" si="145"/>
        <v>0</v>
      </c>
      <c r="R3121" s="37" t="str">
        <f t="shared" si="146"/>
        <v/>
      </c>
    </row>
    <row r="3122" spans="1:18" x14ac:dyDescent="0.2">
      <c r="A3122" s="29"/>
      <c r="B3122" s="5"/>
      <c r="C3122" s="5"/>
      <c r="D3122" s="5"/>
      <c r="E3122" s="5"/>
      <c r="F3122" s="5"/>
      <c r="G3122" s="29"/>
      <c r="H3122" s="9"/>
      <c r="I3122" s="7"/>
      <c r="J3122" s="82"/>
      <c r="K3122" s="4"/>
      <c r="L3122" s="4"/>
      <c r="M3122" s="8"/>
      <c r="N3122" s="8"/>
      <c r="O3122" s="31" t="str">
        <f t="shared" si="144"/>
        <v/>
      </c>
      <c r="P3122" s="32" t="str">
        <f>IF(M3122=0,"",IF(N3122-Master!$A$6&lt;0,"0",IF(M3122&lt;=Master!$A$6,(N3122-Master!$A$6),O3122)))</f>
        <v/>
      </c>
      <c r="Q3122" s="20">
        <f t="shared" si="145"/>
        <v>0</v>
      </c>
      <c r="R3122" s="37" t="str">
        <f t="shared" si="146"/>
        <v/>
      </c>
    </row>
    <row r="3123" spans="1:18" x14ac:dyDescent="0.2">
      <c r="A3123" s="29"/>
      <c r="B3123" s="5"/>
      <c r="C3123" s="5"/>
      <c r="D3123" s="5"/>
      <c r="E3123" s="5"/>
      <c r="F3123" s="5"/>
      <c r="G3123" s="29"/>
      <c r="H3123" s="9"/>
      <c r="I3123" s="7"/>
      <c r="J3123" s="82"/>
      <c r="K3123" s="4"/>
      <c r="L3123" s="4"/>
      <c r="M3123" s="8"/>
      <c r="N3123" s="8"/>
      <c r="O3123" s="31" t="str">
        <f t="shared" si="144"/>
        <v/>
      </c>
      <c r="P3123" s="32" t="str">
        <f>IF(M3123=0,"",IF(N3123-Master!$A$6&lt;0,"0",IF(M3123&lt;=Master!$A$6,(N3123-Master!$A$6),O3123)))</f>
        <v/>
      </c>
      <c r="Q3123" s="20">
        <f t="shared" si="145"/>
        <v>0</v>
      </c>
      <c r="R3123" s="37" t="str">
        <f t="shared" si="146"/>
        <v/>
      </c>
    </row>
    <row r="3124" spans="1:18" x14ac:dyDescent="0.2">
      <c r="A3124" s="29"/>
      <c r="B3124" s="5"/>
      <c r="C3124" s="5"/>
      <c r="D3124" s="5"/>
      <c r="E3124" s="5"/>
      <c r="F3124" s="5"/>
      <c r="G3124" s="29"/>
      <c r="H3124" s="9"/>
      <c r="I3124" s="7"/>
      <c r="J3124" s="82"/>
      <c r="K3124" s="4"/>
      <c r="L3124" s="4"/>
      <c r="M3124" s="8"/>
      <c r="N3124" s="8"/>
      <c r="O3124" s="31" t="str">
        <f t="shared" si="144"/>
        <v/>
      </c>
      <c r="P3124" s="32" t="str">
        <f>IF(M3124=0,"",IF(N3124-Master!$A$6&lt;0,"0",IF(M3124&lt;=Master!$A$6,(N3124-Master!$A$6),O3124)))</f>
        <v/>
      </c>
      <c r="Q3124" s="20">
        <f t="shared" si="145"/>
        <v>0</v>
      </c>
      <c r="R3124" s="37" t="str">
        <f t="shared" si="146"/>
        <v/>
      </c>
    </row>
    <row r="3125" spans="1:18" x14ac:dyDescent="0.2">
      <c r="A3125" s="29"/>
      <c r="B3125" s="5"/>
      <c r="C3125" s="5"/>
      <c r="D3125" s="5"/>
      <c r="E3125" s="5"/>
      <c r="F3125" s="5"/>
      <c r="G3125" s="29"/>
      <c r="H3125" s="9"/>
      <c r="I3125" s="7"/>
      <c r="J3125" s="82"/>
      <c r="K3125" s="4"/>
      <c r="L3125" s="4"/>
      <c r="M3125" s="8"/>
      <c r="N3125" s="8"/>
      <c r="O3125" s="31" t="str">
        <f t="shared" si="144"/>
        <v/>
      </c>
      <c r="P3125" s="32" t="str">
        <f>IF(M3125=0,"",IF(N3125-Master!$A$6&lt;0,"0",IF(M3125&lt;=Master!$A$6,(N3125-Master!$A$6),O3125)))</f>
        <v/>
      </c>
      <c r="Q3125" s="20">
        <f t="shared" si="145"/>
        <v>0</v>
      </c>
      <c r="R3125" s="37" t="str">
        <f t="shared" si="146"/>
        <v/>
      </c>
    </row>
    <row r="3126" spans="1:18" x14ac:dyDescent="0.2">
      <c r="A3126" s="29"/>
      <c r="B3126" s="5"/>
      <c r="C3126" s="5"/>
      <c r="D3126" s="5"/>
      <c r="E3126" s="5"/>
      <c r="F3126" s="5"/>
      <c r="G3126" s="29"/>
      <c r="H3126" s="9"/>
      <c r="I3126" s="7"/>
      <c r="J3126" s="82"/>
      <c r="K3126" s="4"/>
      <c r="L3126" s="4"/>
      <c r="M3126" s="8"/>
      <c r="N3126" s="8"/>
      <c r="O3126" s="31" t="str">
        <f t="shared" si="144"/>
        <v/>
      </c>
      <c r="P3126" s="32" t="str">
        <f>IF(M3126=0,"",IF(N3126-Master!$A$6&lt;0,"0",IF(M3126&lt;=Master!$A$6,(N3126-Master!$A$6),O3126)))</f>
        <v/>
      </c>
      <c r="Q3126" s="20">
        <f t="shared" si="145"/>
        <v>0</v>
      </c>
      <c r="R3126" s="37" t="str">
        <f t="shared" si="146"/>
        <v/>
      </c>
    </row>
    <row r="3127" spans="1:18" x14ac:dyDescent="0.2">
      <c r="A3127" s="29"/>
      <c r="B3127" s="5"/>
      <c r="C3127" s="5"/>
      <c r="D3127" s="5"/>
      <c r="E3127" s="5"/>
      <c r="F3127" s="5"/>
      <c r="G3127" s="29"/>
      <c r="H3127" s="9"/>
      <c r="I3127" s="7"/>
      <c r="J3127" s="82"/>
      <c r="K3127" s="4"/>
      <c r="L3127" s="4"/>
      <c r="M3127" s="8"/>
      <c r="N3127" s="8"/>
      <c r="O3127" s="31" t="str">
        <f t="shared" si="144"/>
        <v/>
      </c>
      <c r="P3127" s="32" t="str">
        <f>IF(M3127=0,"",IF(N3127-Master!$A$6&lt;0,"0",IF(M3127&lt;=Master!$A$6,(N3127-Master!$A$6),O3127)))</f>
        <v/>
      </c>
      <c r="Q3127" s="20">
        <f t="shared" si="145"/>
        <v>0</v>
      </c>
      <c r="R3127" s="37" t="str">
        <f t="shared" si="146"/>
        <v/>
      </c>
    </row>
    <row r="3128" spans="1:18" x14ac:dyDescent="0.2">
      <c r="A3128" s="29"/>
      <c r="B3128" s="5"/>
      <c r="C3128" s="5"/>
      <c r="D3128" s="5"/>
      <c r="E3128" s="5"/>
      <c r="F3128" s="5"/>
      <c r="G3128" s="29"/>
      <c r="H3128" s="9"/>
      <c r="I3128" s="7"/>
      <c r="J3128" s="82"/>
      <c r="K3128" s="4"/>
      <c r="L3128" s="4"/>
      <c r="M3128" s="8"/>
      <c r="N3128" s="8"/>
      <c r="O3128" s="31" t="str">
        <f t="shared" si="144"/>
        <v/>
      </c>
      <c r="P3128" s="32" t="str">
        <f>IF(M3128=0,"",IF(N3128-Master!$A$6&lt;0,"0",IF(M3128&lt;=Master!$A$6,(N3128-Master!$A$6),O3128)))</f>
        <v/>
      </c>
      <c r="Q3128" s="20">
        <f t="shared" si="145"/>
        <v>0</v>
      </c>
      <c r="R3128" s="37" t="str">
        <f t="shared" si="146"/>
        <v/>
      </c>
    </row>
    <row r="3129" spans="1:18" x14ac:dyDescent="0.2">
      <c r="A3129" s="29"/>
      <c r="B3129" s="5"/>
      <c r="C3129" s="5"/>
      <c r="D3129" s="5"/>
      <c r="E3129" s="5"/>
      <c r="F3129" s="5"/>
      <c r="G3129" s="29"/>
      <c r="H3129" s="9"/>
      <c r="I3129" s="7"/>
      <c r="J3129" s="82"/>
      <c r="K3129" s="4"/>
      <c r="L3129" s="4"/>
      <c r="M3129" s="8"/>
      <c r="N3129" s="8"/>
      <c r="O3129" s="31" t="str">
        <f t="shared" si="144"/>
        <v/>
      </c>
      <c r="P3129" s="32" t="str">
        <f>IF(M3129=0,"",IF(N3129-Master!$A$6&lt;0,"0",IF(M3129&lt;=Master!$A$6,(N3129-Master!$A$6),O3129)))</f>
        <v/>
      </c>
      <c r="Q3129" s="20">
        <f t="shared" si="145"/>
        <v>0</v>
      </c>
      <c r="R3129" s="37" t="str">
        <f t="shared" si="146"/>
        <v/>
      </c>
    </row>
    <row r="3130" spans="1:18" x14ac:dyDescent="0.2">
      <c r="A3130" s="29"/>
      <c r="B3130" s="5"/>
      <c r="C3130" s="5"/>
      <c r="D3130" s="5"/>
      <c r="E3130" s="5"/>
      <c r="F3130" s="5"/>
      <c r="G3130" s="29"/>
      <c r="H3130" s="9"/>
      <c r="I3130" s="7"/>
      <c r="J3130" s="82"/>
      <c r="K3130" s="4"/>
      <c r="L3130" s="4"/>
      <c r="M3130" s="8"/>
      <c r="N3130" s="8"/>
      <c r="O3130" s="31" t="str">
        <f t="shared" si="144"/>
        <v/>
      </c>
      <c r="P3130" s="32" t="str">
        <f>IF(M3130=0,"",IF(N3130-Master!$A$6&lt;0,"0",IF(M3130&lt;=Master!$A$6,(N3130-Master!$A$6),O3130)))</f>
        <v/>
      </c>
      <c r="Q3130" s="20">
        <f t="shared" si="145"/>
        <v>0</v>
      </c>
      <c r="R3130" s="37" t="str">
        <f t="shared" si="146"/>
        <v/>
      </c>
    </row>
    <row r="3131" spans="1:18" x14ac:dyDescent="0.2">
      <c r="A3131" s="29"/>
      <c r="B3131" s="5"/>
      <c r="C3131" s="5"/>
      <c r="D3131" s="5"/>
      <c r="E3131" s="5"/>
      <c r="F3131" s="5"/>
      <c r="G3131" s="29"/>
      <c r="H3131" s="9"/>
      <c r="I3131" s="7"/>
      <c r="J3131" s="82"/>
      <c r="K3131" s="4"/>
      <c r="L3131" s="4"/>
      <c r="M3131" s="8"/>
      <c r="N3131" s="8"/>
      <c r="O3131" s="31" t="str">
        <f t="shared" si="144"/>
        <v/>
      </c>
      <c r="P3131" s="32" t="str">
        <f>IF(M3131=0,"",IF(N3131-Master!$A$6&lt;0,"0",IF(M3131&lt;=Master!$A$6,(N3131-Master!$A$6),O3131)))</f>
        <v/>
      </c>
      <c r="Q3131" s="20">
        <f t="shared" si="145"/>
        <v>0</v>
      </c>
      <c r="R3131" s="37" t="str">
        <f t="shared" si="146"/>
        <v/>
      </c>
    </row>
    <row r="3132" spans="1:18" x14ac:dyDescent="0.2">
      <c r="A3132" s="29"/>
      <c r="B3132" s="5"/>
      <c r="C3132" s="5"/>
      <c r="D3132" s="5"/>
      <c r="E3132" s="5"/>
      <c r="F3132" s="5"/>
      <c r="G3132" s="29"/>
      <c r="H3132" s="9"/>
      <c r="I3132" s="7"/>
      <c r="J3132" s="82"/>
      <c r="K3132" s="4"/>
      <c r="L3132" s="4"/>
      <c r="M3132" s="8"/>
      <c r="N3132" s="8"/>
      <c r="O3132" s="31" t="str">
        <f t="shared" si="144"/>
        <v/>
      </c>
      <c r="P3132" s="32" t="str">
        <f>IF(M3132=0,"",IF(N3132-Master!$A$6&lt;0,"0",IF(M3132&lt;=Master!$A$6,(N3132-Master!$A$6),O3132)))</f>
        <v/>
      </c>
      <c r="Q3132" s="20">
        <f t="shared" si="145"/>
        <v>0</v>
      </c>
      <c r="R3132" s="37" t="str">
        <f t="shared" si="146"/>
        <v/>
      </c>
    </row>
    <row r="3133" spans="1:18" x14ac:dyDescent="0.2">
      <c r="A3133" s="29"/>
      <c r="B3133" s="5"/>
      <c r="C3133" s="5"/>
      <c r="D3133" s="5"/>
      <c r="E3133" s="5"/>
      <c r="F3133" s="5"/>
      <c r="G3133" s="29"/>
      <c r="H3133" s="9"/>
      <c r="I3133" s="7"/>
      <c r="J3133" s="82"/>
      <c r="K3133" s="4"/>
      <c r="L3133" s="4"/>
      <c r="M3133" s="8"/>
      <c r="N3133" s="8"/>
      <c r="O3133" s="31" t="str">
        <f t="shared" si="144"/>
        <v/>
      </c>
      <c r="P3133" s="32" t="str">
        <f>IF(M3133=0,"",IF(N3133-Master!$A$6&lt;0,"0",IF(M3133&lt;=Master!$A$6,(N3133-Master!$A$6),O3133)))</f>
        <v/>
      </c>
      <c r="Q3133" s="20">
        <f t="shared" si="145"/>
        <v>0</v>
      </c>
      <c r="R3133" s="37" t="str">
        <f t="shared" si="146"/>
        <v/>
      </c>
    </row>
    <row r="3134" spans="1:18" x14ac:dyDescent="0.2">
      <c r="A3134" s="29"/>
      <c r="B3134" s="5"/>
      <c r="C3134" s="5"/>
      <c r="D3134" s="5"/>
      <c r="E3134" s="5"/>
      <c r="F3134" s="5"/>
      <c r="G3134" s="29"/>
      <c r="H3134" s="9"/>
      <c r="I3134" s="7"/>
      <c r="J3134" s="82"/>
      <c r="K3134" s="4"/>
      <c r="L3134" s="4"/>
      <c r="M3134" s="8"/>
      <c r="N3134" s="8"/>
      <c r="O3134" s="31" t="str">
        <f t="shared" si="144"/>
        <v/>
      </c>
      <c r="P3134" s="32" t="str">
        <f>IF(M3134=0,"",IF(N3134-Master!$A$6&lt;0,"0",IF(M3134&lt;=Master!$A$6,(N3134-Master!$A$6),O3134)))</f>
        <v/>
      </c>
      <c r="Q3134" s="20">
        <f t="shared" si="145"/>
        <v>0</v>
      </c>
      <c r="R3134" s="37" t="str">
        <f t="shared" si="146"/>
        <v/>
      </c>
    </row>
    <row r="3135" spans="1:18" x14ac:dyDescent="0.2">
      <c r="A3135" s="29"/>
      <c r="B3135" s="5"/>
      <c r="C3135" s="5"/>
      <c r="D3135" s="5"/>
      <c r="E3135" s="5"/>
      <c r="F3135" s="5"/>
      <c r="G3135" s="29"/>
      <c r="H3135" s="9"/>
      <c r="I3135" s="7"/>
      <c r="J3135" s="82"/>
      <c r="K3135" s="4"/>
      <c r="L3135" s="4"/>
      <c r="M3135" s="8"/>
      <c r="N3135" s="8"/>
      <c r="O3135" s="31" t="str">
        <f t="shared" si="144"/>
        <v/>
      </c>
      <c r="P3135" s="32" t="str">
        <f>IF(M3135=0,"",IF(N3135-Master!$A$6&lt;0,"0",IF(M3135&lt;=Master!$A$6,(N3135-Master!$A$6),O3135)))</f>
        <v/>
      </c>
      <c r="Q3135" s="20">
        <f t="shared" si="145"/>
        <v>0</v>
      </c>
      <c r="R3135" s="37" t="str">
        <f t="shared" si="146"/>
        <v/>
      </c>
    </row>
    <row r="3136" spans="1:18" x14ac:dyDescent="0.2">
      <c r="A3136" s="29"/>
      <c r="B3136" s="5"/>
      <c r="C3136" s="5"/>
      <c r="D3136" s="5"/>
      <c r="E3136" s="5"/>
      <c r="F3136" s="5"/>
      <c r="G3136" s="29"/>
      <c r="H3136" s="9"/>
      <c r="I3136" s="7"/>
      <c r="J3136" s="82"/>
      <c r="K3136" s="4"/>
      <c r="L3136" s="4"/>
      <c r="M3136" s="8"/>
      <c r="N3136" s="8"/>
      <c r="O3136" s="31" t="str">
        <f t="shared" si="144"/>
        <v/>
      </c>
      <c r="P3136" s="32" t="str">
        <f>IF(M3136=0,"",IF(N3136-Master!$A$6&lt;0,"0",IF(M3136&lt;=Master!$A$6,(N3136-Master!$A$6),O3136)))</f>
        <v/>
      </c>
      <c r="Q3136" s="20">
        <f t="shared" si="145"/>
        <v>0</v>
      </c>
      <c r="R3136" s="37" t="str">
        <f t="shared" si="146"/>
        <v/>
      </c>
    </row>
    <row r="3137" spans="1:18" x14ac:dyDescent="0.2">
      <c r="A3137" s="29"/>
      <c r="B3137" s="5"/>
      <c r="C3137" s="5"/>
      <c r="D3137" s="5"/>
      <c r="E3137" s="5"/>
      <c r="F3137" s="5"/>
      <c r="G3137" s="29"/>
      <c r="H3137" s="9"/>
      <c r="I3137" s="7"/>
      <c r="J3137" s="82"/>
      <c r="K3137" s="4"/>
      <c r="L3137" s="4"/>
      <c r="M3137" s="8"/>
      <c r="N3137" s="8"/>
      <c r="O3137" s="31" t="str">
        <f t="shared" si="144"/>
        <v/>
      </c>
      <c r="P3137" s="32" t="str">
        <f>IF(M3137=0,"",IF(N3137-Master!$A$6&lt;0,"0",IF(M3137&lt;=Master!$A$6,(N3137-Master!$A$6),O3137)))</f>
        <v/>
      </c>
      <c r="Q3137" s="20">
        <f t="shared" si="145"/>
        <v>0</v>
      </c>
      <c r="R3137" s="37" t="str">
        <f t="shared" si="146"/>
        <v/>
      </c>
    </row>
    <row r="3138" spans="1:18" x14ac:dyDescent="0.2">
      <c r="A3138" s="29"/>
      <c r="B3138" s="5"/>
      <c r="C3138" s="5"/>
      <c r="D3138" s="5"/>
      <c r="E3138" s="5"/>
      <c r="F3138" s="5"/>
      <c r="G3138" s="29"/>
      <c r="H3138" s="9"/>
      <c r="I3138" s="7"/>
      <c r="J3138" s="82"/>
      <c r="K3138" s="4"/>
      <c r="L3138" s="4"/>
      <c r="M3138" s="8"/>
      <c r="N3138" s="8"/>
      <c r="O3138" s="31" t="str">
        <f t="shared" si="144"/>
        <v/>
      </c>
      <c r="P3138" s="32" t="str">
        <f>IF(M3138=0,"",IF(N3138-Master!$A$6&lt;0,"0",IF(M3138&lt;=Master!$A$6,(N3138-Master!$A$6),O3138)))</f>
        <v/>
      </c>
      <c r="Q3138" s="20">
        <f t="shared" si="145"/>
        <v>0</v>
      </c>
      <c r="R3138" s="37" t="str">
        <f t="shared" si="146"/>
        <v/>
      </c>
    </row>
    <row r="3139" spans="1:18" x14ac:dyDescent="0.2">
      <c r="A3139" s="29"/>
      <c r="B3139" s="5"/>
      <c r="C3139" s="5"/>
      <c r="D3139" s="5"/>
      <c r="E3139" s="5"/>
      <c r="F3139" s="5"/>
      <c r="G3139" s="29"/>
      <c r="H3139" s="9"/>
      <c r="I3139" s="7"/>
      <c r="J3139" s="82"/>
      <c r="K3139" s="4"/>
      <c r="L3139" s="4"/>
      <c r="M3139" s="8"/>
      <c r="N3139" s="8"/>
      <c r="O3139" s="31" t="str">
        <f t="shared" si="144"/>
        <v/>
      </c>
      <c r="P3139" s="32" t="str">
        <f>IF(M3139=0,"",IF(N3139-Master!$A$6&lt;0,"0",IF(M3139&lt;=Master!$A$6,(N3139-Master!$A$6),O3139)))</f>
        <v/>
      </c>
      <c r="Q3139" s="20">
        <f t="shared" si="145"/>
        <v>0</v>
      </c>
      <c r="R3139" s="37" t="str">
        <f t="shared" si="146"/>
        <v/>
      </c>
    </row>
    <row r="3140" spans="1:18" x14ac:dyDescent="0.2">
      <c r="A3140" s="29"/>
      <c r="B3140" s="5"/>
      <c r="C3140" s="5"/>
      <c r="D3140" s="5"/>
      <c r="E3140" s="5"/>
      <c r="F3140" s="5"/>
      <c r="G3140" s="29"/>
      <c r="H3140" s="9"/>
      <c r="I3140" s="7"/>
      <c r="J3140" s="82"/>
      <c r="K3140" s="4"/>
      <c r="L3140" s="4"/>
      <c r="M3140" s="8"/>
      <c r="N3140" s="8"/>
      <c r="O3140" s="31" t="str">
        <f t="shared" si="144"/>
        <v/>
      </c>
      <c r="P3140" s="32" t="str">
        <f>IF(M3140=0,"",IF(N3140-Master!$A$6&lt;0,"0",IF(M3140&lt;=Master!$A$6,(N3140-Master!$A$6),O3140)))</f>
        <v/>
      </c>
      <c r="Q3140" s="20">
        <f t="shared" si="145"/>
        <v>0</v>
      </c>
      <c r="R3140" s="37" t="str">
        <f t="shared" si="146"/>
        <v/>
      </c>
    </row>
    <row r="3141" spans="1:18" x14ac:dyDescent="0.2">
      <c r="A3141" s="29"/>
      <c r="B3141" s="5"/>
      <c r="C3141" s="5"/>
      <c r="D3141" s="5"/>
      <c r="E3141" s="5"/>
      <c r="F3141" s="5"/>
      <c r="G3141" s="29"/>
      <c r="H3141" s="9"/>
      <c r="I3141" s="7"/>
      <c r="J3141" s="82"/>
      <c r="K3141" s="4"/>
      <c r="L3141" s="4"/>
      <c r="M3141" s="8"/>
      <c r="N3141" s="8"/>
      <c r="O3141" s="31" t="str">
        <f t="shared" si="144"/>
        <v/>
      </c>
      <c r="P3141" s="32" t="str">
        <f>IF(M3141=0,"",IF(N3141-Master!$A$6&lt;0,"0",IF(M3141&lt;=Master!$A$6,(N3141-Master!$A$6),O3141)))</f>
        <v/>
      </c>
      <c r="Q3141" s="20">
        <f t="shared" si="145"/>
        <v>0</v>
      </c>
      <c r="R3141" s="37" t="str">
        <f t="shared" si="146"/>
        <v/>
      </c>
    </row>
    <row r="3142" spans="1:18" x14ac:dyDescent="0.2">
      <c r="A3142" s="29"/>
      <c r="B3142" s="5"/>
      <c r="C3142" s="5"/>
      <c r="D3142" s="5"/>
      <c r="E3142" s="5"/>
      <c r="F3142" s="5"/>
      <c r="G3142" s="29"/>
      <c r="H3142" s="9"/>
      <c r="I3142" s="7"/>
      <c r="J3142" s="82"/>
      <c r="K3142" s="4"/>
      <c r="L3142" s="4"/>
      <c r="M3142" s="8"/>
      <c r="N3142" s="8"/>
      <c r="O3142" s="31" t="str">
        <f t="shared" si="144"/>
        <v/>
      </c>
      <c r="P3142" s="32" t="str">
        <f>IF(M3142=0,"",IF(N3142-Master!$A$6&lt;0,"0",IF(M3142&lt;=Master!$A$6,(N3142-Master!$A$6),O3142)))</f>
        <v/>
      </c>
      <c r="Q3142" s="20">
        <f t="shared" si="145"/>
        <v>0</v>
      </c>
      <c r="R3142" s="37" t="str">
        <f t="shared" si="146"/>
        <v/>
      </c>
    </row>
    <row r="3143" spans="1:18" x14ac:dyDescent="0.2">
      <c r="A3143" s="29"/>
      <c r="B3143" s="5"/>
      <c r="C3143" s="5"/>
      <c r="D3143" s="5"/>
      <c r="E3143" s="5"/>
      <c r="F3143" s="5"/>
      <c r="G3143" s="29"/>
      <c r="H3143" s="9"/>
      <c r="I3143" s="7"/>
      <c r="J3143" s="82"/>
      <c r="K3143" s="4"/>
      <c r="L3143" s="4"/>
      <c r="M3143" s="8"/>
      <c r="N3143" s="8"/>
      <c r="O3143" s="31" t="str">
        <f t="shared" si="144"/>
        <v/>
      </c>
      <c r="P3143" s="32" t="str">
        <f>IF(M3143=0,"",IF(N3143-Master!$A$6&lt;0,"0",IF(M3143&lt;=Master!$A$6,(N3143-Master!$A$6),O3143)))</f>
        <v/>
      </c>
      <c r="Q3143" s="20">
        <f t="shared" si="145"/>
        <v>0</v>
      </c>
      <c r="R3143" s="37" t="str">
        <f t="shared" si="146"/>
        <v/>
      </c>
    </row>
    <row r="3144" spans="1:18" x14ac:dyDescent="0.2">
      <c r="A3144" s="29"/>
      <c r="B3144" s="5"/>
      <c r="C3144" s="5"/>
      <c r="D3144" s="5"/>
      <c r="E3144" s="5"/>
      <c r="F3144" s="5"/>
      <c r="G3144" s="29"/>
      <c r="H3144" s="9"/>
      <c r="I3144" s="7"/>
      <c r="J3144" s="82"/>
      <c r="K3144" s="4"/>
      <c r="L3144" s="4"/>
      <c r="M3144" s="8"/>
      <c r="N3144" s="8"/>
      <c r="O3144" s="31" t="str">
        <f t="shared" si="144"/>
        <v/>
      </c>
      <c r="P3144" s="32" t="str">
        <f>IF(M3144=0,"",IF(N3144-Master!$A$6&lt;0,"0",IF(M3144&lt;=Master!$A$6,(N3144-Master!$A$6),O3144)))</f>
        <v/>
      </c>
      <c r="Q3144" s="20">
        <f t="shared" si="145"/>
        <v>0</v>
      </c>
      <c r="R3144" s="37" t="str">
        <f t="shared" si="146"/>
        <v/>
      </c>
    </row>
    <row r="3145" spans="1:18" x14ac:dyDescent="0.2">
      <c r="A3145" s="29"/>
      <c r="B3145" s="5"/>
      <c r="C3145" s="5"/>
      <c r="D3145" s="5"/>
      <c r="E3145" s="5"/>
      <c r="F3145" s="5"/>
      <c r="G3145" s="29"/>
      <c r="H3145" s="9"/>
      <c r="I3145" s="7"/>
      <c r="J3145" s="82"/>
      <c r="K3145" s="4"/>
      <c r="L3145" s="4"/>
      <c r="M3145" s="8"/>
      <c r="N3145" s="8"/>
      <c r="O3145" s="31" t="str">
        <f t="shared" si="144"/>
        <v/>
      </c>
      <c r="P3145" s="32" t="str">
        <f>IF(M3145=0,"",IF(N3145-Master!$A$6&lt;0,"0",IF(M3145&lt;=Master!$A$6,(N3145-Master!$A$6),O3145)))</f>
        <v/>
      </c>
      <c r="Q3145" s="20">
        <f t="shared" si="145"/>
        <v>0</v>
      </c>
      <c r="R3145" s="37" t="str">
        <f t="shared" si="146"/>
        <v/>
      </c>
    </row>
    <row r="3146" spans="1:18" x14ac:dyDescent="0.2">
      <c r="A3146" s="29"/>
      <c r="B3146" s="5"/>
      <c r="C3146" s="5"/>
      <c r="D3146" s="5"/>
      <c r="E3146" s="5"/>
      <c r="F3146" s="5"/>
      <c r="G3146" s="29"/>
      <c r="H3146" s="9"/>
      <c r="I3146" s="7"/>
      <c r="J3146" s="82"/>
      <c r="K3146" s="4"/>
      <c r="L3146" s="4"/>
      <c r="M3146" s="8"/>
      <c r="N3146" s="8"/>
      <c r="O3146" s="31" t="str">
        <f t="shared" si="144"/>
        <v/>
      </c>
      <c r="P3146" s="32" t="str">
        <f>IF(M3146=0,"",IF(N3146-Master!$A$6&lt;0,"0",IF(M3146&lt;=Master!$A$6,(N3146-Master!$A$6),O3146)))</f>
        <v/>
      </c>
      <c r="Q3146" s="20">
        <f t="shared" si="145"/>
        <v>0</v>
      </c>
      <c r="R3146" s="37" t="str">
        <f t="shared" si="146"/>
        <v/>
      </c>
    </row>
    <row r="3147" spans="1:18" x14ac:dyDescent="0.2">
      <c r="A3147" s="29"/>
      <c r="B3147" s="5"/>
      <c r="C3147" s="5"/>
      <c r="D3147" s="5"/>
      <c r="E3147" s="5"/>
      <c r="F3147" s="5"/>
      <c r="G3147" s="29"/>
      <c r="H3147" s="9"/>
      <c r="I3147" s="7"/>
      <c r="J3147" s="82"/>
      <c r="K3147" s="4"/>
      <c r="L3147" s="4"/>
      <c r="M3147" s="8"/>
      <c r="N3147" s="8"/>
      <c r="O3147" s="31" t="str">
        <f t="shared" si="144"/>
        <v/>
      </c>
      <c r="P3147" s="32" t="str">
        <f>IF(M3147=0,"",IF(N3147-Master!$A$6&lt;0,"0",IF(M3147&lt;=Master!$A$6,(N3147-Master!$A$6),O3147)))</f>
        <v/>
      </c>
      <c r="Q3147" s="20">
        <f t="shared" si="145"/>
        <v>0</v>
      </c>
      <c r="R3147" s="37" t="str">
        <f t="shared" si="146"/>
        <v/>
      </c>
    </row>
    <row r="3148" spans="1:18" x14ac:dyDescent="0.2">
      <c r="A3148" s="29"/>
      <c r="B3148" s="5"/>
      <c r="C3148" s="5"/>
      <c r="D3148" s="5"/>
      <c r="E3148" s="5"/>
      <c r="F3148" s="5"/>
      <c r="G3148" s="29"/>
      <c r="H3148" s="9"/>
      <c r="I3148" s="7"/>
      <c r="J3148" s="82"/>
      <c r="K3148" s="4"/>
      <c r="L3148" s="4"/>
      <c r="M3148" s="8"/>
      <c r="N3148" s="8"/>
      <c r="O3148" s="31" t="str">
        <f t="shared" si="144"/>
        <v/>
      </c>
      <c r="P3148" s="32" t="str">
        <f>IF(M3148=0,"",IF(N3148-Master!$A$6&lt;0,"0",IF(M3148&lt;=Master!$A$6,(N3148-Master!$A$6),O3148)))</f>
        <v/>
      </c>
      <c r="Q3148" s="20">
        <f t="shared" si="145"/>
        <v>0</v>
      </c>
      <c r="R3148" s="37" t="str">
        <f t="shared" si="146"/>
        <v/>
      </c>
    </row>
    <row r="3149" spans="1:18" x14ac:dyDescent="0.2">
      <c r="A3149" s="29"/>
      <c r="B3149" s="5"/>
      <c r="C3149" s="5"/>
      <c r="D3149" s="5"/>
      <c r="E3149" s="5"/>
      <c r="F3149" s="5"/>
      <c r="G3149" s="29"/>
      <c r="H3149" s="9"/>
      <c r="I3149" s="7"/>
      <c r="J3149" s="82"/>
      <c r="K3149" s="4"/>
      <c r="L3149" s="4"/>
      <c r="M3149" s="8"/>
      <c r="N3149" s="8"/>
      <c r="O3149" s="31" t="str">
        <f t="shared" si="144"/>
        <v/>
      </c>
      <c r="P3149" s="32" t="str">
        <f>IF(M3149=0,"",IF(N3149-Master!$A$6&lt;0,"0",IF(M3149&lt;=Master!$A$6,(N3149-Master!$A$6),O3149)))</f>
        <v/>
      </c>
      <c r="Q3149" s="20">
        <f t="shared" si="145"/>
        <v>0</v>
      </c>
      <c r="R3149" s="37" t="str">
        <f t="shared" si="146"/>
        <v/>
      </c>
    </row>
    <row r="3150" spans="1:18" x14ac:dyDescent="0.2">
      <c r="A3150" s="29"/>
      <c r="B3150" s="5"/>
      <c r="C3150" s="5"/>
      <c r="D3150" s="5"/>
      <c r="E3150" s="5"/>
      <c r="F3150" s="5"/>
      <c r="G3150" s="29"/>
      <c r="H3150" s="9"/>
      <c r="I3150" s="7"/>
      <c r="J3150" s="82"/>
      <c r="K3150" s="4"/>
      <c r="L3150" s="4"/>
      <c r="M3150" s="8"/>
      <c r="N3150" s="8"/>
      <c r="O3150" s="31" t="str">
        <f t="shared" si="144"/>
        <v/>
      </c>
      <c r="P3150" s="32" t="str">
        <f>IF(M3150=0,"",IF(N3150-Master!$A$6&lt;0,"0",IF(M3150&lt;=Master!$A$6,(N3150-Master!$A$6),O3150)))</f>
        <v/>
      </c>
      <c r="Q3150" s="20">
        <f t="shared" si="145"/>
        <v>0</v>
      </c>
      <c r="R3150" s="37" t="str">
        <f t="shared" si="146"/>
        <v/>
      </c>
    </row>
    <row r="3151" spans="1:18" x14ac:dyDescent="0.2">
      <c r="A3151" s="29"/>
      <c r="B3151" s="5"/>
      <c r="C3151" s="5"/>
      <c r="D3151" s="5"/>
      <c r="E3151" s="5"/>
      <c r="F3151" s="5"/>
      <c r="G3151" s="29"/>
      <c r="H3151" s="9"/>
      <c r="I3151" s="7"/>
      <c r="J3151" s="82"/>
      <c r="K3151" s="4"/>
      <c r="L3151" s="4"/>
      <c r="M3151" s="8"/>
      <c r="N3151" s="8"/>
      <c r="O3151" s="31" t="str">
        <f t="shared" si="144"/>
        <v/>
      </c>
      <c r="P3151" s="32" t="str">
        <f>IF(M3151=0,"",IF(N3151-Master!$A$6&lt;0,"0",IF(M3151&lt;=Master!$A$6,(N3151-Master!$A$6),O3151)))</f>
        <v/>
      </c>
      <c r="Q3151" s="20">
        <f t="shared" si="145"/>
        <v>0</v>
      </c>
      <c r="R3151" s="37" t="str">
        <f t="shared" si="146"/>
        <v/>
      </c>
    </row>
    <row r="3152" spans="1:18" x14ac:dyDescent="0.2">
      <c r="A3152" s="29"/>
      <c r="B3152" s="5"/>
      <c r="C3152" s="5"/>
      <c r="D3152" s="5"/>
      <c r="E3152" s="5"/>
      <c r="F3152" s="5"/>
      <c r="G3152" s="29"/>
      <c r="H3152" s="9"/>
      <c r="I3152" s="7"/>
      <c r="J3152" s="82"/>
      <c r="K3152" s="4"/>
      <c r="L3152" s="4"/>
      <c r="M3152" s="8"/>
      <c r="N3152" s="8"/>
      <c r="O3152" s="31" t="str">
        <f t="shared" si="144"/>
        <v/>
      </c>
      <c r="P3152" s="32" t="str">
        <f>IF(M3152=0,"",IF(N3152-Master!$A$6&lt;0,"0",IF(M3152&lt;=Master!$A$6,(N3152-Master!$A$6),O3152)))</f>
        <v/>
      </c>
      <c r="Q3152" s="20">
        <f t="shared" si="145"/>
        <v>0</v>
      </c>
      <c r="R3152" s="37" t="str">
        <f t="shared" si="146"/>
        <v/>
      </c>
    </row>
    <row r="3153" spans="1:18" x14ac:dyDescent="0.2">
      <c r="A3153" s="29"/>
      <c r="B3153" s="5"/>
      <c r="C3153" s="5"/>
      <c r="D3153" s="5"/>
      <c r="E3153" s="5"/>
      <c r="F3153" s="5"/>
      <c r="G3153" s="29"/>
      <c r="H3153" s="9"/>
      <c r="I3153" s="7"/>
      <c r="J3153" s="82"/>
      <c r="K3153" s="4"/>
      <c r="L3153" s="4"/>
      <c r="M3153" s="8"/>
      <c r="N3153" s="8"/>
      <c r="O3153" s="31" t="str">
        <f t="shared" si="144"/>
        <v/>
      </c>
      <c r="P3153" s="32" t="str">
        <f>IF(M3153=0,"",IF(N3153-Master!$A$6&lt;0,"0",IF(M3153&lt;=Master!$A$6,(N3153-Master!$A$6),O3153)))</f>
        <v/>
      </c>
      <c r="Q3153" s="20">
        <f t="shared" si="145"/>
        <v>0</v>
      </c>
      <c r="R3153" s="37" t="str">
        <f t="shared" si="146"/>
        <v/>
      </c>
    </row>
    <row r="3154" spans="1:18" x14ac:dyDescent="0.2">
      <c r="A3154" s="29"/>
      <c r="B3154" s="5"/>
      <c r="C3154" s="5"/>
      <c r="D3154" s="5"/>
      <c r="E3154" s="5"/>
      <c r="F3154" s="5"/>
      <c r="G3154" s="29"/>
      <c r="H3154" s="9"/>
      <c r="I3154" s="7"/>
      <c r="J3154" s="82"/>
      <c r="K3154" s="4"/>
      <c r="L3154" s="4"/>
      <c r="M3154" s="8"/>
      <c r="N3154" s="8"/>
      <c r="O3154" s="31" t="str">
        <f t="shared" si="144"/>
        <v/>
      </c>
      <c r="P3154" s="32" t="str">
        <f>IF(M3154=0,"",IF(N3154-Master!$A$6&lt;0,"0",IF(M3154&lt;=Master!$A$6,(N3154-Master!$A$6),O3154)))</f>
        <v/>
      </c>
      <c r="Q3154" s="20">
        <f t="shared" si="145"/>
        <v>0</v>
      </c>
      <c r="R3154" s="37" t="str">
        <f t="shared" si="146"/>
        <v/>
      </c>
    </row>
    <row r="3155" spans="1:18" x14ac:dyDescent="0.2">
      <c r="A3155" s="29"/>
      <c r="B3155" s="5"/>
      <c r="C3155" s="5"/>
      <c r="D3155" s="5"/>
      <c r="E3155" s="5"/>
      <c r="F3155" s="5"/>
      <c r="G3155" s="29"/>
      <c r="H3155" s="9"/>
      <c r="I3155" s="7"/>
      <c r="J3155" s="82"/>
      <c r="K3155" s="4"/>
      <c r="L3155" s="4"/>
      <c r="M3155" s="8"/>
      <c r="N3155" s="8"/>
      <c r="O3155" s="31" t="str">
        <f t="shared" si="144"/>
        <v/>
      </c>
      <c r="P3155" s="32" t="str">
        <f>IF(M3155=0,"",IF(N3155-Master!$A$6&lt;0,"0",IF(M3155&lt;=Master!$A$6,(N3155-Master!$A$6),O3155)))</f>
        <v/>
      </c>
      <c r="Q3155" s="20">
        <f t="shared" si="145"/>
        <v>0</v>
      </c>
      <c r="R3155" s="37" t="str">
        <f t="shared" si="146"/>
        <v/>
      </c>
    </row>
    <row r="3156" spans="1:18" x14ac:dyDescent="0.2">
      <c r="A3156" s="29"/>
      <c r="B3156" s="5"/>
      <c r="C3156" s="5"/>
      <c r="D3156" s="5"/>
      <c r="E3156" s="5"/>
      <c r="F3156" s="5"/>
      <c r="G3156" s="29"/>
      <c r="H3156" s="9"/>
      <c r="I3156" s="7"/>
      <c r="J3156" s="82"/>
      <c r="K3156" s="4"/>
      <c r="L3156" s="4"/>
      <c r="M3156" s="8"/>
      <c r="N3156" s="8"/>
      <c r="O3156" s="31" t="str">
        <f t="shared" si="144"/>
        <v/>
      </c>
      <c r="P3156" s="32" t="str">
        <f>IF(M3156=0,"",IF(N3156-Master!$A$6&lt;0,"0",IF(M3156&lt;=Master!$A$6,(N3156-Master!$A$6),O3156)))</f>
        <v/>
      </c>
      <c r="Q3156" s="20">
        <f t="shared" si="145"/>
        <v>0</v>
      </c>
      <c r="R3156" s="37" t="str">
        <f t="shared" si="146"/>
        <v/>
      </c>
    </row>
    <row r="3157" spans="1:18" x14ac:dyDescent="0.2">
      <c r="A3157" s="29"/>
      <c r="B3157" s="5"/>
      <c r="C3157" s="5"/>
      <c r="D3157" s="5"/>
      <c r="E3157" s="5"/>
      <c r="F3157" s="5"/>
      <c r="G3157" s="29"/>
      <c r="H3157" s="9"/>
      <c r="I3157" s="7"/>
      <c r="J3157" s="82"/>
      <c r="K3157" s="4"/>
      <c r="L3157" s="4"/>
      <c r="M3157" s="8"/>
      <c r="N3157" s="8"/>
      <c r="O3157" s="31" t="str">
        <f t="shared" si="144"/>
        <v/>
      </c>
      <c r="P3157" s="32" t="str">
        <f>IF(M3157=0,"",IF(N3157-Master!$A$6&lt;0,"0",IF(M3157&lt;=Master!$A$6,(N3157-Master!$A$6),O3157)))</f>
        <v/>
      </c>
      <c r="Q3157" s="20">
        <f t="shared" si="145"/>
        <v>0</v>
      </c>
      <c r="R3157" s="37" t="str">
        <f t="shared" si="146"/>
        <v/>
      </c>
    </row>
    <row r="3158" spans="1:18" x14ac:dyDescent="0.2">
      <c r="A3158" s="29"/>
      <c r="B3158" s="5"/>
      <c r="C3158" s="5"/>
      <c r="D3158" s="5"/>
      <c r="E3158" s="5"/>
      <c r="F3158" s="5"/>
      <c r="G3158" s="29"/>
      <c r="H3158" s="9"/>
      <c r="I3158" s="7"/>
      <c r="J3158" s="82"/>
      <c r="K3158" s="4"/>
      <c r="L3158" s="4"/>
      <c r="M3158" s="8"/>
      <c r="N3158" s="8"/>
      <c r="O3158" s="31" t="str">
        <f t="shared" si="144"/>
        <v/>
      </c>
      <c r="P3158" s="32" t="str">
        <f>IF(M3158=0,"",IF(N3158-Master!$A$6&lt;0,"0",IF(M3158&lt;=Master!$A$6,(N3158-Master!$A$6),O3158)))</f>
        <v/>
      </c>
      <c r="Q3158" s="20">
        <f t="shared" si="145"/>
        <v>0</v>
      </c>
      <c r="R3158" s="37" t="str">
        <f t="shared" si="146"/>
        <v/>
      </c>
    </row>
    <row r="3159" spans="1:18" x14ac:dyDescent="0.2">
      <c r="A3159" s="29"/>
      <c r="B3159" s="5"/>
      <c r="C3159" s="5"/>
      <c r="D3159" s="5"/>
      <c r="E3159" s="5"/>
      <c r="F3159" s="5"/>
      <c r="G3159" s="29"/>
      <c r="H3159" s="9"/>
      <c r="I3159" s="7"/>
      <c r="J3159" s="82"/>
      <c r="K3159" s="4"/>
      <c r="L3159" s="4"/>
      <c r="M3159" s="8"/>
      <c r="N3159" s="8"/>
      <c r="O3159" s="31" t="str">
        <f t="shared" si="144"/>
        <v/>
      </c>
      <c r="P3159" s="32" t="str">
        <f>IF(M3159=0,"",IF(N3159-Master!$A$6&lt;0,"0",IF(M3159&lt;=Master!$A$6,(N3159-Master!$A$6),O3159)))</f>
        <v/>
      </c>
      <c r="Q3159" s="20">
        <f t="shared" si="145"/>
        <v>0</v>
      </c>
      <c r="R3159" s="37" t="str">
        <f t="shared" si="146"/>
        <v/>
      </c>
    </row>
    <row r="3160" spans="1:18" x14ac:dyDescent="0.2">
      <c r="A3160" s="29"/>
      <c r="B3160" s="5"/>
      <c r="C3160" s="5"/>
      <c r="D3160" s="5"/>
      <c r="E3160" s="5"/>
      <c r="F3160" s="5"/>
      <c r="G3160" s="29"/>
      <c r="H3160" s="9"/>
      <c r="I3160" s="7"/>
      <c r="J3160" s="82"/>
      <c r="K3160" s="4"/>
      <c r="L3160" s="4"/>
      <c r="M3160" s="8"/>
      <c r="N3160" s="8"/>
      <c r="O3160" s="31" t="str">
        <f t="shared" ref="O3160:O3223" si="147">IF(M3160=0,"",(N3160-M3160+1))</f>
        <v/>
      </c>
      <c r="P3160" s="32" t="str">
        <f>IF(M3160=0,"",IF(N3160-Master!$A$6&lt;0,"0",IF(M3160&lt;=Master!$A$6,(N3160-Master!$A$6),O3160)))</f>
        <v/>
      </c>
      <c r="Q3160" s="20">
        <f t="shared" ref="Q3160:Q3223" si="148">IF(M3160=0,H3160,IF(P3160="0",H3160,ROUND(H3160-(H3160*P3160/O3160),2)))</f>
        <v>0</v>
      </c>
      <c r="R3160" s="37" t="str">
        <f t="shared" ref="R3160:R3223" si="149">CLEAN(IF(H3160=0,"",IF(ISBLANK(I3160),LEFT("Accrue "&amp;K3160,35),LEFT("Accrue "&amp;I3160&amp;" "&amp;K3160,35))))</f>
        <v/>
      </c>
    </row>
    <row r="3161" spans="1:18" x14ac:dyDescent="0.2">
      <c r="A3161" s="29"/>
      <c r="B3161" s="5"/>
      <c r="C3161" s="5"/>
      <c r="D3161" s="5"/>
      <c r="E3161" s="5"/>
      <c r="F3161" s="5"/>
      <c r="G3161" s="29"/>
      <c r="H3161" s="9"/>
      <c r="I3161" s="7"/>
      <c r="J3161" s="82"/>
      <c r="K3161" s="4"/>
      <c r="L3161" s="4"/>
      <c r="M3161" s="8"/>
      <c r="N3161" s="8"/>
      <c r="O3161" s="31" t="str">
        <f t="shared" si="147"/>
        <v/>
      </c>
      <c r="P3161" s="32" t="str">
        <f>IF(M3161=0,"",IF(N3161-Master!$A$6&lt;0,"0",IF(M3161&lt;=Master!$A$6,(N3161-Master!$A$6),O3161)))</f>
        <v/>
      </c>
      <c r="Q3161" s="20">
        <f t="shared" si="148"/>
        <v>0</v>
      </c>
      <c r="R3161" s="37" t="str">
        <f t="shared" si="149"/>
        <v/>
      </c>
    </row>
    <row r="3162" spans="1:18" x14ac:dyDescent="0.2">
      <c r="A3162" s="29"/>
      <c r="B3162" s="5"/>
      <c r="C3162" s="5"/>
      <c r="D3162" s="5"/>
      <c r="E3162" s="5"/>
      <c r="F3162" s="5"/>
      <c r="G3162" s="29"/>
      <c r="H3162" s="9"/>
      <c r="I3162" s="7"/>
      <c r="J3162" s="82"/>
      <c r="K3162" s="4"/>
      <c r="L3162" s="4"/>
      <c r="M3162" s="8"/>
      <c r="N3162" s="8"/>
      <c r="O3162" s="31" t="str">
        <f t="shared" si="147"/>
        <v/>
      </c>
      <c r="P3162" s="32" t="str">
        <f>IF(M3162=0,"",IF(N3162-Master!$A$6&lt;0,"0",IF(M3162&lt;=Master!$A$6,(N3162-Master!$A$6),O3162)))</f>
        <v/>
      </c>
      <c r="Q3162" s="20">
        <f t="shared" si="148"/>
        <v>0</v>
      </c>
      <c r="R3162" s="37" t="str">
        <f t="shared" si="149"/>
        <v/>
      </c>
    </row>
    <row r="3163" spans="1:18" x14ac:dyDescent="0.2">
      <c r="A3163" s="29"/>
      <c r="B3163" s="5"/>
      <c r="C3163" s="5"/>
      <c r="D3163" s="5"/>
      <c r="E3163" s="5"/>
      <c r="F3163" s="5"/>
      <c r="G3163" s="29"/>
      <c r="H3163" s="9"/>
      <c r="I3163" s="7"/>
      <c r="J3163" s="82"/>
      <c r="K3163" s="4"/>
      <c r="L3163" s="4"/>
      <c r="M3163" s="8"/>
      <c r="N3163" s="8"/>
      <c r="O3163" s="31" t="str">
        <f t="shared" si="147"/>
        <v/>
      </c>
      <c r="P3163" s="32" t="str">
        <f>IF(M3163=0,"",IF(N3163-Master!$A$6&lt;0,"0",IF(M3163&lt;=Master!$A$6,(N3163-Master!$A$6),O3163)))</f>
        <v/>
      </c>
      <c r="Q3163" s="20">
        <f t="shared" si="148"/>
        <v>0</v>
      </c>
      <c r="R3163" s="37" t="str">
        <f t="shared" si="149"/>
        <v/>
      </c>
    </row>
    <row r="3164" spans="1:18" x14ac:dyDescent="0.2">
      <c r="A3164" s="29"/>
      <c r="B3164" s="5"/>
      <c r="C3164" s="5"/>
      <c r="D3164" s="5"/>
      <c r="E3164" s="5"/>
      <c r="F3164" s="5"/>
      <c r="G3164" s="29"/>
      <c r="H3164" s="9"/>
      <c r="I3164" s="7"/>
      <c r="J3164" s="82"/>
      <c r="K3164" s="4"/>
      <c r="L3164" s="4"/>
      <c r="M3164" s="8"/>
      <c r="N3164" s="8"/>
      <c r="O3164" s="31" t="str">
        <f t="shared" si="147"/>
        <v/>
      </c>
      <c r="P3164" s="32" t="str">
        <f>IF(M3164=0,"",IF(N3164-Master!$A$6&lt;0,"0",IF(M3164&lt;=Master!$A$6,(N3164-Master!$A$6),O3164)))</f>
        <v/>
      </c>
      <c r="Q3164" s="20">
        <f t="shared" si="148"/>
        <v>0</v>
      </c>
      <c r="R3164" s="37" t="str">
        <f t="shared" si="149"/>
        <v/>
      </c>
    </row>
    <row r="3165" spans="1:18" x14ac:dyDescent="0.2">
      <c r="A3165" s="29"/>
      <c r="B3165" s="5"/>
      <c r="C3165" s="5"/>
      <c r="D3165" s="5"/>
      <c r="E3165" s="5"/>
      <c r="F3165" s="5"/>
      <c r="G3165" s="29"/>
      <c r="H3165" s="9"/>
      <c r="I3165" s="7"/>
      <c r="J3165" s="82"/>
      <c r="K3165" s="4"/>
      <c r="L3165" s="4"/>
      <c r="M3165" s="8"/>
      <c r="N3165" s="8"/>
      <c r="O3165" s="31" t="str">
        <f t="shared" si="147"/>
        <v/>
      </c>
      <c r="P3165" s="32" t="str">
        <f>IF(M3165=0,"",IF(N3165-Master!$A$6&lt;0,"0",IF(M3165&lt;=Master!$A$6,(N3165-Master!$A$6),O3165)))</f>
        <v/>
      </c>
      <c r="Q3165" s="20">
        <f t="shared" si="148"/>
        <v>0</v>
      </c>
      <c r="R3165" s="37" t="str">
        <f t="shared" si="149"/>
        <v/>
      </c>
    </row>
    <row r="3166" spans="1:18" x14ac:dyDescent="0.2">
      <c r="A3166" s="29"/>
      <c r="B3166" s="5"/>
      <c r="C3166" s="5"/>
      <c r="D3166" s="5"/>
      <c r="E3166" s="5"/>
      <c r="F3166" s="5"/>
      <c r="G3166" s="29"/>
      <c r="H3166" s="9"/>
      <c r="I3166" s="7"/>
      <c r="J3166" s="82"/>
      <c r="K3166" s="4"/>
      <c r="L3166" s="4"/>
      <c r="M3166" s="8"/>
      <c r="N3166" s="8"/>
      <c r="O3166" s="31" t="str">
        <f t="shared" si="147"/>
        <v/>
      </c>
      <c r="P3166" s="32" t="str">
        <f>IF(M3166=0,"",IF(N3166-Master!$A$6&lt;0,"0",IF(M3166&lt;=Master!$A$6,(N3166-Master!$A$6),O3166)))</f>
        <v/>
      </c>
      <c r="Q3166" s="20">
        <f t="shared" si="148"/>
        <v>0</v>
      </c>
      <c r="R3166" s="37" t="str">
        <f t="shared" si="149"/>
        <v/>
      </c>
    </row>
    <row r="3167" spans="1:18" x14ac:dyDescent="0.2">
      <c r="A3167" s="29"/>
      <c r="B3167" s="5"/>
      <c r="C3167" s="5"/>
      <c r="D3167" s="5"/>
      <c r="E3167" s="5"/>
      <c r="F3167" s="5"/>
      <c r="G3167" s="29"/>
      <c r="H3167" s="9"/>
      <c r="I3167" s="7"/>
      <c r="J3167" s="82"/>
      <c r="K3167" s="4"/>
      <c r="L3167" s="4"/>
      <c r="M3167" s="8"/>
      <c r="N3167" s="8"/>
      <c r="O3167" s="31" t="str">
        <f t="shared" si="147"/>
        <v/>
      </c>
      <c r="P3167" s="32" t="str">
        <f>IF(M3167=0,"",IF(N3167-Master!$A$6&lt;0,"0",IF(M3167&lt;=Master!$A$6,(N3167-Master!$A$6),O3167)))</f>
        <v/>
      </c>
      <c r="Q3167" s="20">
        <f t="shared" si="148"/>
        <v>0</v>
      </c>
      <c r="R3167" s="37" t="str">
        <f t="shared" si="149"/>
        <v/>
      </c>
    </row>
    <row r="3168" spans="1:18" x14ac:dyDescent="0.2">
      <c r="A3168" s="29"/>
      <c r="B3168" s="5"/>
      <c r="C3168" s="5"/>
      <c r="D3168" s="5"/>
      <c r="E3168" s="5"/>
      <c r="F3168" s="5"/>
      <c r="G3168" s="29"/>
      <c r="H3168" s="9"/>
      <c r="I3168" s="7"/>
      <c r="J3168" s="82"/>
      <c r="K3168" s="4"/>
      <c r="L3168" s="4"/>
      <c r="M3168" s="8"/>
      <c r="N3168" s="8"/>
      <c r="O3168" s="31" t="str">
        <f t="shared" si="147"/>
        <v/>
      </c>
      <c r="P3168" s="32" t="str">
        <f>IF(M3168=0,"",IF(N3168-Master!$A$6&lt;0,"0",IF(M3168&lt;=Master!$A$6,(N3168-Master!$A$6),O3168)))</f>
        <v/>
      </c>
      <c r="Q3168" s="20">
        <f t="shared" si="148"/>
        <v>0</v>
      </c>
      <c r="R3168" s="37" t="str">
        <f t="shared" si="149"/>
        <v/>
      </c>
    </row>
    <row r="3169" spans="1:18" x14ac:dyDescent="0.2">
      <c r="A3169" s="29"/>
      <c r="B3169" s="5"/>
      <c r="C3169" s="5"/>
      <c r="D3169" s="5"/>
      <c r="E3169" s="5"/>
      <c r="F3169" s="5"/>
      <c r="G3169" s="29"/>
      <c r="H3169" s="9"/>
      <c r="I3169" s="7"/>
      <c r="J3169" s="82"/>
      <c r="K3169" s="4"/>
      <c r="L3169" s="4"/>
      <c r="M3169" s="8"/>
      <c r="N3169" s="8"/>
      <c r="O3169" s="31" t="str">
        <f t="shared" si="147"/>
        <v/>
      </c>
      <c r="P3169" s="32" t="str">
        <f>IF(M3169=0,"",IF(N3169-Master!$A$6&lt;0,"0",IF(M3169&lt;=Master!$A$6,(N3169-Master!$A$6),O3169)))</f>
        <v/>
      </c>
      <c r="Q3169" s="20">
        <f t="shared" si="148"/>
        <v>0</v>
      </c>
      <c r="R3169" s="37" t="str">
        <f t="shared" si="149"/>
        <v/>
      </c>
    </row>
    <row r="3170" spans="1:18" x14ac:dyDescent="0.2">
      <c r="A3170" s="29"/>
      <c r="B3170" s="5"/>
      <c r="C3170" s="5"/>
      <c r="D3170" s="5"/>
      <c r="E3170" s="5"/>
      <c r="F3170" s="5"/>
      <c r="G3170" s="29"/>
      <c r="H3170" s="9"/>
      <c r="I3170" s="7"/>
      <c r="J3170" s="82"/>
      <c r="K3170" s="4"/>
      <c r="L3170" s="4"/>
      <c r="M3170" s="8"/>
      <c r="N3170" s="8"/>
      <c r="O3170" s="31" t="str">
        <f t="shared" si="147"/>
        <v/>
      </c>
      <c r="P3170" s="32" t="str">
        <f>IF(M3170=0,"",IF(N3170-Master!$A$6&lt;0,"0",IF(M3170&lt;=Master!$A$6,(N3170-Master!$A$6),O3170)))</f>
        <v/>
      </c>
      <c r="Q3170" s="20">
        <f t="shared" si="148"/>
        <v>0</v>
      </c>
      <c r="R3170" s="37" t="str">
        <f t="shared" si="149"/>
        <v/>
      </c>
    </row>
    <row r="3171" spans="1:18" x14ac:dyDescent="0.2">
      <c r="A3171" s="29"/>
      <c r="B3171" s="5"/>
      <c r="C3171" s="5"/>
      <c r="D3171" s="5"/>
      <c r="E3171" s="5"/>
      <c r="F3171" s="5"/>
      <c r="G3171" s="29"/>
      <c r="H3171" s="9"/>
      <c r="I3171" s="7"/>
      <c r="J3171" s="82"/>
      <c r="K3171" s="4"/>
      <c r="L3171" s="4"/>
      <c r="M3171" s="8"/>
      <c r="N3171" s="8"/>
      <c r="O3171" s="31" t="str">
        <f t="shared" si="147"/>
        <v/>
      </c>
      <c r="P3171" s="32" t="str">
        <f>IF(M3171=0,"",IF(N3171-Master!$A$6&lt;0,"0",IF(M3171&lt;=Master!$A$6,(N3171-Master!$A$6),O3171)))</f>
        <v/>
      </c>
      <c r="Q3171" s="20">
        <f t="shared" si="148"/>
        <v>0</v>
      </c>
      <c r="R3171" s="37" t="str">
        <f t="shared" si="149"/>
        <v/>
      </c>
    </row>
    <row r="3172" spans="1:18" x14ac:dyDescent="0.2">
      <c r="A3172" s="29"/>
      <c r="B3172" s="5"/>
      <c r="C3172" s="5"/>
      <c r="D3172" s="5"/>
      <c r="E3172" s="5"/>
      <c r="F3172" s="5"/>
      <c r="G3172" s="29"/>
      <c r="H3172" s="9"/>
      <c r="I3172" s="7"/>
      <c r="J3172" s="82"/>
      <c r="K3172" s="4"/>
      <c r="L3172" s="4"/>
      <c r="M3172" s="8"/>
      <c r="N3172" s="8"/>
      <c r="O3172" s="31" t="str">
        <f t="shared" si="147"/>
        <v/>
      </c>
      <c r="P3172" s="32" t="str">
        <f>IF(M3172=0,"",IF(N3172-Master!$A$6&lt;0,"0",IF(M3172&lt;=Master!$A$6,(N3172-Master!$A$6),O3172)))</f>
        <v/>
      </c>
      <c r="Q3172" s="20">
        <f t="shared" si="148"/>
        <v>0</v>
      </c>
      <c r="R3172" s="37" t="str">
        <f t="shared" si="149"/>
        <v/>
      </c>
    </row>
    <row r="3173" spans="1:18" x14ac:dyDescent="0.2">
      <c r="A3173" s="29"/>
      <c r="B3173" s="5"/>
      <c r="C3173" s="5"/>
      <c r="D3173" s="5"/>
      <c r="E3173" s="5"/>
      <c r="F3173" s="5"/>
      <c r="G3173" s="29"/>
      <c r="H3173" s="9"/>
      <c r="I3173" s="7"/>
      <c r="J3173" s="82"/>
      <c r="K3173" s="4"/>
      <c r="L3173" s="4"/>
      <c r="M3173" s="8"/>
      <c r="N3173" s="8"/>
      <c r="O3173" s="31" t="str">
        <f t="shared" si="147"/>
        <v/>
      </c>
      <c r="P3173" s="32" t="str">
        <f>IF(M3173=0,"",IF(N3173-Master!$A$6&lt;0,"0",IF(M3173&lt;=Master!$A$6,(N3173-Master!$A$6),O3173)))</f>
        <v/>
      </c>
      <c r="Q3173" s="20">
        <f t="shared" si="148"/>
        <v>0</v>
      </c>
      <c r="R3173" s="37" t="str">
        <f t="shared" si="149"/>
        <v/>
      </c>
    </row>
    <row r="3174" spans="1:18" x14ac:dyDescent="0.2">
      <c r="A3174" s="29"/>
      <c r="B3174" s="5"/>
      <c r="C3174" s="5"/>
      <c r="D3174" s="5"/>
      <c r="E3174" s="5"/>
      <c r="F3174" s="5"/>
      <c r="G3174" s="29"/>
      <c r="H3174" s="9"/>
      <c r="I3174" s="7"/>
      <c r="J3174" s="82"/>
      <c r="K3174" s="4"/>
      <c r="L3174" s="4"/>
      <c r="M3174" s="8"/>
      <c r="N3174" s="8"/>
      <c r="O3174" s="31" t="str">
        <f t="shared" si="147"/>
        <v/>
      </c>
      <c r="P3174" s="32" t="str">
        <f>IF(M3174=0,"",IF(N3174-Master!$A$6&lt;0,"0",IF(M3174&lt;=Master!$A$6,(N3174-Master!$A$6),O3174)))</f>
        <v/>
      </c>
      <c r="Q3174" s="20">
        <f t="shared" si="148"/>
        <v>0</v>
      </c>
      <c r="R3174" s="37" t="str">
        <f t="shared" si="149"/>
        <v/>
      </c>
    </row>
    <row r="3175" spans="1:18" x14ac:dyDescent="0.2">
      <c r="A3175" s="29"/>
      <c r="B3175" s="5"/>
      <c r="C3175" s="5"/>
      <c r="D3175" s="5"/>
      <c r="E3175" s="5"/>
      <c r="F3175" s="5"/>
      <c r="G3175" s="29"/>
      <c r="H3175" s="9"/>
      <c r="I3175" s="7"/>
      <c r="J3175" s="82"/>
      <c r="K3175" s="4"/>
      <c r="L3175" s="4"/>
      <c r="M3175" s="8"/>
      <c r="N3175" s="8"/>
      <c r="O3175" s="31" t="str">
        <f t="shared" si="147"/>
        <v/>
      </c>
      <c r="P3175" s="32" t="str">
        <f>IF(M3175=0,"",IF(N3175-Master!$A$6&lt;0,"0",IF(M3175&lt;=Master!$A$6,(N3175-Master!$A$6),O3175)))</f>
        <v/>
      </c>
      <c r="Q3175" s="20">
        <f t="shared" si="148"/>
        <v>0</v>
      </c>
      <c r="R3175" s="37" t="str">
        <f t="shared" si="149"/>
        <v/>
      </c>
    </row>
    <row r="3176" spans="1:18" x14ac:dyDescent="0.2">
      <c r="A3176" s="29"/>
      <c r="B3176" s="5"/>
      <c r="C3176" s="5"/>
      <c r="D3176" s="5"/>
      <c r="E3176" s="5"/>
      <c r="F3176" s="5"/>
      <c r="G3176" s="29"/>
      <c r="H3176" s="9"/>
      <c r="I3176" s="7"/>
      <c r="J3176" s="82"/>
      <c r="K3176" s="4"/>
      <c r="L3176" s="4"/>
      <c r="M3176" s="8"/>
      <c r="N3176" s="8"/>
      <c r="O3176" s="31" t="str">
        <f t="shared" si="147"/>
        <v/>
      </c>
      <c r="P3176" s="32" t="str">
        <f>IF(M3176=0,"",IF(N3176-Master!$A$6&lt;0,"0",IF(M3176&lt;=Master!$A$6,(N3176-Master!$A$6),O3176)))</f>
        <v/>
      </c>
      <c r="Q3176" s="20">
        <f t="shared" si="148"/>
        <v>0</v>
      </c>
      <c r="R3176" s="37" t="str">
        <f t="shared" si="149"/>
        <v/>
      </c>
    </row>
    <row r="3177" spans="1:18" x14ac:dyDescent="0.2">
      <c r="A3177" s="29"/>
      <c r="B3177" s="5"/>
      <c r="C3177" s="5"/>
      <c r="D3177" s="5"/>
      <c r="E3177" s="5"/>
      <c r="F3177" s="5"/>
      <c r="G3177" s="29"/>
      <c r="H3177" s="9"/>
      <c r="I3177" s="7"/>
      <c r="J3177" s="82"/>
      <c r="K3177" s="4"/>
      <c r="L3177" s="4"/>
      <c r="M3177" s="8"/>
      <c r="N3177" s="8"/>
      <c r="O3177" s="31" t="str">
        <f t="shared" si="147"/>
        <v/>
      </c>
      <c r="P3177" s="32" t="str">
        <f>IF(M3177=0,"",IF(N3177-Master!$A$6&lt;0,"0",IF(M3177&lt;=Master!$A$6,(N3177-Master!$A$6),O3177)))</f>
        <v/>
      </c>
      <c r="Q3177" s="20">
        <f t="shared" si="148"/>
        <v>0</v>
      </c>
      <c r="R3177" s="37" t="str">
        <f t="shared" si="149"/>
        <v/>
      </c>
    </row>
    <row r="3178" spans="1:18" x14ac:dyDescent="0.2">
      <c r="A3178" s="29"/>
      <c r="B3178" s="5"/>
      <c r="C3178" s="5"/>
      <c r="D3178" s="5"/>
      <c r="E3178" s="5"/>
      <c r="F3178" s="5"/>
      <c r="G3178" s="29"/>
      <c r="H3178" s="9"/>
      <c r="I3178" s="7"/>
      <c r="J3178" s="82"/>
      <c r="K3178" s="4"/>
      <c r="L3178" s="4"/>
      <c r="M3178" s="8"/>
      <c r="N3178" s="8"/>
      <c r="O3178" s="31" t="str">
        <f t="shared" si="147"/>
        <v/>
      </c>
      <c r="P3178" s="32" t="str">
        <f>IF(M3178=0,"",IF(N3178-Master!$A$6&lt;0,"0",IF(M3178&lt;=Master!$A$6,(N3178-Master!$A$6),O3178)))</f>
        <v/>
      </c>
      <c r="Q3178" s="20">
        <f t="shared" si="148"/>
        <v>0</v>
      </c>
      <c r="R3178" s="37" t="str">
        <f t="shared" si="149"/>
        <v/>
      </c>
    </row>
    <row r="3179" spans="1:18" x14ac:dyDescent="0.2">
      <c r="A3179" s="29"/>
      <c r="B3179" s="5"/>
      <c r="C3179" s="5"/>
      <c r="D3179" s="5"/>
      <c r="E3179" s="5"/>
      <c r="F3179" s="5"/>
      <c r="G3179" s="29"/>
      <c r="H3179" s="9"/>
      <c r="I3179" s="7"/>
      <c r="J3179" s="82"/>
      <c r="K3179" s="4"/>
      <c r="L3179" s="4"/>
      <c r="M3179" s="8"/>
      <c r="N3179" s="8"/>
      <c r="O3179" s="31" t="str">
        <f t="shared" si="147"/>
        <v/>
      </c>
      <c r="P3179" s="32" t="str">
        <f>IF(M3179=0,"",IF(N3179-Master!$A$6&lt;0,"0",IF(M3179&lt;=Master!$A$6,(N3179-Master!$A$6),O3179)))</f>
        <v/>
      </c>
      <c r="Q3179" s="20">
        <f t="shared" si="148"/>
        <v>0</v>
      </c>
      <c r="R3179" s="37" t="str">
        <f t="shared" si="149"/>
        <v/>
      </c>
    </row>
    <row r="3180" spans="1:18" x14ac:dyDescent="0.2">
      <c r="A3180" s="29"/>
      <c r="B3180" s="5"/>
      <c r="C3180" s="5"/>
      <c r="D3180" s="5"/>
      <c r="E3180" s="5"/>
      <c r="F3180" s="5"/>
      <c r="G3180" s="29"/>
      <c r="H3180" s="9"/>
      <c r="I3180" s="7"/>
      <c r="J3180" s="82"/>
      <c r="K3180" s="4"/>
      <c r="L3180" s="4"/>
      <c r="M3180" s="8"/>
      <c r="N3180" s="8"/>
      <c r="O3180" s="31" t="str">
        <f t="shared" si="147"/>
        <v/>
      </c>
      <c r="P3180" s="32" t="str">
        <f>IF(M3180=0,"",IF(N3180-Master!$A$6&lt;0,"0",IF(M3180&lt;=Master!$A$6,(N3180-Master!$A$6),O3180)))</f>
        <v/>
      </c>
      <c r="Q3180" s="20">
        <f t="shared" si="148"/>
        <v>0</v>
      </c>
      <c r="R3180" s="37" t="str">
        <f t="shared" si="149"/>
        <v/>
      </c>
    </row>
    <row r="3181" spans="1:18" x14ac:dyDescent="0.2">
      <c r="A3181" s="29"/>
      <c r="B3181" s="5"/>
      <c r="C3181" s="5"/>
      <c r="D3181" s="5"/>
      <c r="E3181" s="5"/>
      <c r="F3181" s="5"/>
      <c r="G3181" s="29"/>
      <c r="H3181" s="9"/>
      <c r="I3181" s="7"/>
      <c r="J3181" s="82"/>
      <c r="K3181" s="4"/>
      <c r="L3181" s="4"/>
      <c r="M3181" s="8"/>
      <c r="N3181" s="8"/>
      <c r="O3181" s="31" t="str">
        <f t="shared" si="147"/>
        <v/>
      </c>
      <c r="P3181" s="32" t="str">
        <f>IF(M3181=0,"",IF(N3181-Master!$A$6&lt;0,"0",IF(M3181&lt;=Master!$A$6,(N3181-Master!$A$6),O3181)))</f>
        <v/>
      </c>
      <c r="Q3181" s="20">
        <f t="shared" si="148"/>
        <v>0</v>
      </c>
      <c r="R3181" s="37" t="str">
        <f t="shared" si="149"/>
        <v/>
      </c>
    </row>
    <row r="3182" spans="1:18" x14ac:dyDescent="0.2">
      <c r="A3182" s="29"/>
      <c r="B3182" s="5"/>
      <c r="C3182" s="5"/>
      <c r="D3182" s="5"/>
      <c r="E3182" s="5"/>
      <c r="F3182" s="5"/>
      <c r="G3182" s="29"/>
      <c r="H3182" s="9"/>
      <c r="I3182" s="7"/>
      <c r="J3182" s="82"/>
      <c r="K3182" s="4"/>
      <c r="L3182" s="4"/>
      <c r="M3182" s="8"/>
      <c r="N3182" s="8"/>
      <c r="O3182" s="31" t="str">
        <f t="shared" si="147"/>
        <v/>
      </c>
      <c r="P3182" s="32" t="str">
        <f>IF(M3182=0,"",IF(N3182-Master!$A$6&lt;0,"0",IF(M3182&lt;=Master!$A$6,(N3182-Master!$A$6),O3182)))</f>
        <v/>
      </c>
      <c r="Q3182" s="20">
        <f t="shared" si="148"/>
        <v>0</v>
      </c>
      <c r="R3182" s="37" t="str">
        <f t="shared" si="149"/>
        <v/>
      </c>
    </row>
    <row r="3183" spans="1:18" x14ac:dyDescent="0.2">
      <c r="A3183" s="29"/>
      <c r="B3183" s="5"/>
      <c r="C3183" s="5"/>
      <c r="D3183" s="5"/>
      <c r="E3183" s="5"/>
      <c r="F3183" s="5"/>
      <c r="G3183" s="29"/>
      <c r="H3183" s="9"/>
      <c r="I3183" s="7"/>
      <c r="J3183" s="82"/>
      <c r="K3183" s="4"/>
      <c r="L3183" s="4"/>
      <c r="M3183" s="8"/>
      <c r="N3183" s="8"/>
      <c r="O3183" s="31" t="str">
        <f t="shared" si="147"/>
        <v/>
      </c>
      <c r="P3183" s="32" t="str">
        <f>IF(M3183=0,"",IF(N3183-Master!$A$6&lt;0,"0",IF(M3183&lt;=Master!$A$6,(N3183-Master!$A$6),O3183)))</f>
        <v/>
      </c>
      <c r="Q3183" s="20">
        <f t="shared" si="148"/>
        <v>0</v>
      </c>
      <c r="R3183" s="37" t="str">
        <f t="shared" si="149"/>
        <v/>
      </c>
    </row>
    <row r="3184" spans="1:18" x14ac:dyDescent="0.2">
      <c r="A3184" s="29"/>
      <c r="B3184" s="5"/>
      <c r="C3184" s="5"/>
      <c r="D3184" s="5"/>
      <c r="E3184" s="5"/>
      <c r="F3184" s="5"/>
      <c r="G3184" s="29"/>
      <c r="H3184" s="9"/>
      <c r="I3184" s="7"/>
      <c r="J3184" s="82"/>
      <c r="K3184" s="4"/>
      <c r="L3184" s="4"/>
      <c r="M3184" s="8"/>
      <c r="N3184" s="8"/>
      <c r="O3184" s="31" t="str">
        <f t="shared" si="147"/>
        <v/>
      </c>
      <c r="P3184" s="32" t="str">
        <f>IF(M3184=0,"",IF(N3184-Master!$A$6&lt;0,"0",IF(M3184&lt;=Master!$A$6,(N3184-Master!$A$6),O3184)))</f>
        <v/>
      </c>
      <c r="Q3184" s="20">
        <f t="shared" si="148"/>
        <v>0</v>
      </c>
      <c r="R3184" s="37" t="str">
        <f t="shared" si="149"/>
        <v/>
      </c>
    </row>
    <row r="3185" spans="1:18" x14ac:dyDescent="0.2">
      <c r="A3185" s="29"/>
      <c r="B3185" s="5"/>
      <c r="C3185" s="5"/>
      <c r="D3185" s="5"/>
      <c r="E3185" s="5"/>
      <c r="F3185" s="5"/>
      <c r="G3185" s="29"/>
      <c r="H3185" s="9"/>
      <c r="I3185" s="7"/>
      <c r="J3185" s="82"/>
      <c r="K3185" s="4"/>
      <c r="L3185" s="4"/>
      <c r="M3185" s="8"/>
      <c r="N3185" s="8"/>
      <c r="O3185" s="31" t="str">
        <f t="shared" si="147"/>
        <v/>
      </c>
      <c r="P3185" s="32" t="str">
        <f>IF(M3185=0,"",IF(N3185-Master!$A$6&lt;0,"0",IF(M3185&lt;=Master!$A$6,(N3185-Master!$A$6),O3185)))</f>
        <v/>
      </c>
      <c r="Q3185" s="20">
        <f t="shared" si="148"/>
        <v>0</v>
      </c>
      <c r="R3185" s="37" t="str">
        <f t="shared" si="149"/>
        <v/>
      </c>
    </row>
    <row r="3186" spans="1:18" x14ac:dyDescent="0.2">
      <c r="A3186" s="29"/>
      <c r="B3186" s="5"/>
      <c r="C3186" s="5"/>
      <c r="D3186" s="5"/>
      <c r="E3186" s="5"/>
      <c r="F3186" s="5"/>
      <c r="G3186" s="29"/>
      <c r="H3186" s="9"/>
      <c r="I3186" s="7"/>
      <c r="J3186" s="82"/>
      <c r="K3186" s="4"/>
      <c r="L3186" s="4"/>
      <c r="M3186" s="8"/>
      <c r="N3186" s="8"/>
      <c r="O3186" s="31" t="str">
        <f t="shared" si="147"/>
        <v/>
      </c>
      <c r="P3186" s="32" t="str">
        <f>IF(M3186=0,"",IF(N3186-Master!$A$6&lt;0,"0",IF(M3186&lt;=Master!$A$6,(N3186-Master!$A$6),O3186)))</f>
        <v/>
      </c>
      <c r="Q3186" s="20">
        <f t="shared" si="148"/>
        <v>0</v>
      </c>
      <c r="R3186" s="37" t="str">
        <f t="shared" si="149"/>
        <v/>
      </c>
    </row>
    <row r="3187" spans="1:18" x14ac:dyDescent="0.2">
      <c r="A3187" s="29"/>
      <c r="B3187" s="5"/>
      <c r="C3187" s="5"/>
      <c r="D3187" s="5"/>
      <c r="E3187" s="5"/>
      <c r="F3187" s="5"/>
      <c r="G3187" s="29"/>
      <c r="H3187" s="9"/>
      <c r="I3187" s="7"/>
      <c r="J3187" s="82"/>
      <c r="K3187" s="4"/>
      <c r="L3187" s="4"/>
      <c r="M3187" s="8"/>
      <c r="N3187" s="8"/>
      <c r="O3187" s="31" t="str">
        <f t="shared" si="147"/>
        <v/>
      </c>
      <c r="P3187" s="32" t="str">
        <f>IF(M3187=0,"",IF(N3187-Master!$A$6&lt;0,"0",IF(M3187&lt;=Master!$A$6,(N3187-Master!$A$6),O3187)))</f>
        <v/>
      </c>
      <c r="Q3187" s="20">
        <f t="shared" si="148"/>
        <v>0</v>
      </c>
      <c r="R3187" s="37" t="str">
        <f t="shared" si="149"/>
        <v/>
      </c>
    </row>
    <row r="3188" spans="1:18" x14ac:dyDescent="0.2">
      <c r="A3188" s="29"/>
      <c r="B3188" s="5"/>
      <c r="C3188" s="5"/>
      <c r="D3188" s="5"/>
      <c r="E3188" s="5"/>
      <c r="F3188" s="5"/>
      <c r="G3188" s="29"/>
      <c r="H3188" s="9"/>
      <c r="I3188" s="7"/>
      <c r="J3188" s="82"/>
      <c r="K3188" s="4"/>
      <c r="L3188" s="4"/>
      <c r="M3188" s="8"/>
      <c r="N3188" s="8"/>
      <c r="O3188" s="31" t="str">
        <f t="shared" si="147"/>
        <v/>
      </c>
      <c r="P3188" s="32" t="str">
        <f>IF(M3188=0,"",IF(N3188-Master!$A$6&lt;0,"0",IF(M3188&lt;=Master!$A$6,(N3188-Master!$A$6),O3188)))</f>
        <v/>
      </c>
      <c r="Q3188" s="20">
        <f t="shared" si="148"/>
        <v>0</v>
      </c>
      <c r="R3188" s="37" t="str">
        <f t="shared" si="149"/>
        <v/>
      </c>
    </row>
    <row r="3189" spans="1:18" x14ac:dyDescent="0.2">
      <c r="A3189" s="29"/>
      <c r="B3189" s="5"/>
      <c r="C3189" s="5"/>
      <c r="D3189" s="5"/>
      <c r="E3189" s="5"/>
      <c r="F3189" s="5"/>
      <c r="G3189" s="29"/>
      <c r="H3189" s="9"/>
      <c r="I3189" s="7"/>
      <c r="J3189" s="82"/>
      <c r="K3189" s="4"/>
      <c r="L3189" s="4"/>
      <c r="M3189" s="8"/>
      <c r="N3189" s="8"/>
      <c r="O3189" s="31" t="str">
        <f t="shared" si="147"/>
        <v/>
      </c>
      <c r="P3189" s="32" t="str">
        <f>IF(M3189=0,"",IF(N3189-Master!$A$6&lt;0,"0",IF(M3189&lt;=Master!$A$6,(N3189-Master!$A$6),O3189)))</f>
        <v/>
      </c>
      <c r="Q3189" s="20">
        <f t="shared" si="148"/>
        <v>0</v>
      </c>
      <c r="R3189" s="37" t="str">
        <f t="shared" si="149"/>
        <v/>
      </c>
    </row>
    <row r="3190" spans="1:18" x14ac:dyDescent="0.2">
      <c r="A3190" s="29"/>
      <c r="B3190" s="5"/>
      <c r="C3190" s="5"/>
      <c r="D3190" s="5"/>
      <c r="E3190" s="5"/>
      <c r="F3190" s="5"/>
      <c r="G3190" s="29"/>
      <c r="H3190" s="9"/>
      <c r="I3190" s="7"/>
      <c r="J3190" s="82"/>
      <c r="K3190" s="4"/>
      <c r="L3190" s="4"/>
      <c r="M3190" s="8"/>
      <c r="N3190" s="8"/>
      <c r="O3190" s="31" t="str">
        <f t="shared" si="147"/>
        <v/>
      </c>
      <c r="P3190" s="32" t="str">
        <f>IF(M3190=0,"",IF(N3190-Master!$A$6&lt;0,"0",IF(M3190&lt;=Master!$A$6,(N3190-Master!$A$6),O3190)))</f>
        <v/>
      </c>
      <c r="Q3190" s="20">
        <f t="shared" si="148"/>
        <v>0</v>
      </c>
      <c r="R3190" s="37" t="str">
        <f t="shared" si="149"/>
        <v/>
      </c>
    </row>
    <row r="3191" spans="1:18" x14ac:dyDescent="0.2">
      <c r="A3191" s="29"/>
      <c r="B3191" s="5"/>
      <c r="C3191" s="5"/>
      <c r="D3191" s="5"/>
      <c r="E3191" s="5"/>
      <c r="F3191" s="5"/>
      <c r="G3191" s="29"/>
      <c r="H3191" s="9"/>
      <c r="I3191" s="7"/>
      <c r="J3191" s="82"/>
      <c r="K3191" s="4"/>
      <c r="L3191" s="4"/>
      <c r="M3191" s="8"/>
      <c r="N3191" s="8"/>
      <c r="O3191" s="31" t="str">
        <f t="shared" si="147"/>
        <v/>
      </c>
      <c r="P3191" s="32" t="str">
        <f>IF(M3191=0,"",IF(N3191-Master!$A$6&lt;0,"0",IF(M3191&lt;=Master!$A$6,(N3191-Master!$A$6),O3191)))</f>
        <v/>
      </c>
      <c r="Q3191" s="20">
        <f t="shared" si="148"/>
        <v>0</v>
      </c>
      <c r="R3191" s="37" t="str">
        <f t="shared" si="149"/>
        <v/>
      </c>
    </row>
    <row r="3192" spans="1:18" x14ac:dyDescent="0.2">
      <c r="A3192" s="29"/>
      <c r="B3192" s="5"/>
      <c r="C3192" s="5"/>
      <c r="D3192" s="5"/>
      <c r="E3192" s="5"/>
      <c r="F3192" s="5"/>
      <c r="G3192" s="29"/>
      <c r="H3192" s="9"/>
      <c r="I3192" s="7"/>
      <c r="J3192" s="82"/>
      <c r="K3192" s="4"/>
      <c r="L3192" s="4"/>
      <c r="M3192" s="8"/>
      <c r="N3192" s="8"/>
      <c r="O3192" s="31" t="str">
        <f t="shared" si="147"/>
        <v/>
      </c>
      <c r="P3192" s="32" t="str">
        <f>IF(M3192=0,"",IF(N3192-Master!$A$6&lt;0,"0",IF(M3192&lt;=Master!$A$6,(N3192-Master!$A$6),O3192)))</f>
        <v/>
      </c>
      <c r="Q3192" s="20">
        <f t="shared" si="148"/>
        <v>0</v>
      </c>
      <c r="R3192" s="37" t="str">
        <f t="shared" si="149"/>
        <v/>
      </c>
    </row>
    <row r="3193" spans="1:18" x14ac:dyDescent="0.2">
      <c r="A3193" s="29"/>
      <c r="B3193" s="5"/>
      <c r="C3193" s="5"/>
      <c r="D3193" s="5"/>
      <c r="E3193" s="5"/>
      <c r="F3193" s="5"/>
      <c r="G3193" s="29"/>
      <c r="H3193" s="9"/>
      <c r="I3193" s="7"/>
      <c r="J3193" s="82"/>
      <c r="K3193" s="4"/>
      <c r="L3193" s="4"/>
      <c r="M3193" s="8"/>
      <c r="N3193" s="8"/>
      <c r="O3193" s="31" t="str">
        <f t="shared" si="147"/>
        <v/>
      </c>
      <c r="P3193" s="32" t="str">
        <f>IF(M3193=0,"",IF(N3193-Master!$A$6&lt;0,"0",IF(M3193&lt;=Master!$A$6,(N3193-Master!$A$6),O3193)))</f>
        <v/>
      </c>
      <c r="Q3193" s="20">
        <f t="shared" si="148"/>
        <v>0</v>
      </c>
      <c r="R3193" s="37" t="str">
        <f t="shared" si="149"/>
        <v/>
      </c>
    </row>
    <row r="3194" spans="1:18" x14ac:dyDescent="0.2">
      <c r="A3194" s="29"/>
      <c r="B3194" s="5"/>
      <c r="C3194" s="5"/>
      <c r="D3194" s="5"/>
      <c r="E3194" s="5"/>
      <c r="F3194" s="5"/>
      <c r="G3194" s="29"/>
      <c r="H3194" s="9"/>
      <c r="I3194" s="7"/>
      <c r="J3194" s="82"/>
      <c r="K3194" s="4"/>
      <c r="L3194" s="4"/>
      <c r="M3194" s="8"/>
      <c r="N3194" s="8"/>
      <c r="O3194" s="31" t="str">
        <f t="shared" si="147"/>
        <v/>
      </c>
      <c r="P3194" s="32" t="str">
        <f>IF(M3194=0,"",IF(N3194-Master!$A$6&lt;0,"0",IF(M3194&lt;=Master!$A$6,(N3194-Master!$A$6),O3194)))</f>
        <v/>
      </c>
      <c r="Q3194" s="20">
        <f t="shared" si="148"/>
        <v>0</v>
      </c>
      <c r="R3194" s="37" t="str">
        <f t="shared" si="149"/>
        <v/>
      </c>
    </row>
    <row r="3195" spans="1:18" x14ac:dyDescent="0.2">
      <c r="A3195" s="29"/>
      <c r="B3195" s="5"/>
      <c r="C3195" s="5"/>
      <c r="D3195" s="5"/>
      <c r="E3195" s="5"/>
      <c r="F3195" s="5"/>
      <c r="G3195" s="29"/>
      <c r="H3195" s="9"/>
      <c r="I3195" s="7"/>
      <c r="J3195" s="82"/>
      <c r="K3195" s="4"/>
      <c r="L3195" s="4"/>
      <c r="M3195" s="8"/>
      <c r="N3195" s="8"/>
      <c r="O3195" s="31" t="str">
        <f t="shared" si="147"/>
        <v/>
      </c>
      <c r="P3195" s="32" t="str">
        <f>IF(M3195=0,"",IF(N3195-Master!$A$6&lt;0,"0",IF(M3195&lt;=Master!$A$6,(N3195-Master!$A$6),O3195)))</f>
        <v/>
      </c>
      <c r="Q3195" s="20">
        <f t="shared" si="148"/>
        <v>0</v>
      </c>
      <c r="R3195" s="37" t="str">
        <f t="shared" si="149"/>
        <v/>
      </c>
    </row>
    <row r="3196" spans="1:18" x14ac:dyDescent="0.2">
      <c r="A3196" s="29"/>
      <c r="B3196" s="5"/>
      <c r="C3196" s="5"/>
      <c r="D3196" s="5"/>
      <c r="E3196" s="5"/>
      <c r="F3196" s="5"/>
      <c r="G3196" s="29"/>
      <c r="H3196" s="9"/>
      <c r="I3196" s="7"/>
      <c r="J3196" s="82"/>
      <c r="K3196" s="4"/>
      <c r="L3196" s="4"/>
      <c r="M3196" s="8"/>
      <c r="N3196" s="8"/>
      <c r="O3196" s="31" t="str">
        <f t="shared" si="147"/>
        <v/>
      </c>
      <c r="P3196" s="32" t="str">
        <f>IF(M3196=0,"",IF(N3196-Master!$A$6&lt;0,"0",IF(M3196&lt;=Master!$A$6,(N3196-Master!$A$6),O3196)))</f>
        <v/>
      </c>
      <c r="Q3196" s="20">
        <f t="shared" si="148"/>
        <v>0</v>
      </c>
      <c r="R3196" s="37" t="str">
        <f t="shared" si="149"/>
        <v/>
      </c>
    </row>
    <row r="3197" spans="1:18" x14ac:dyDescent="0.2">
      <c r="A3197" s="29"/>
      <c r="B3197" s="5"/>
      <c r="C3197" s="5"/>
      <c r="D3197" s="5"/>
      <c r="E3197" s="5"/>
      <c r="F3197" s="5"/>
      <c r="G3197" s="29"/>
      <c r="H3197" s="9"/>
      <c r="I3197" s="7"/>
      <c r="J3197" s="82"/>
      <c r="K3197" s="4"/>
      <c r="L3197" s="4"/>
      <c r="M3197" s="8"/>
      <c r="N3197" s="8"/>
      <c r="O3197" s="31" t="str">
        <f t="shared" si="147"/>
        <v/>
      </c>
      <c r="P3197" s="32" t="str">
        <f>IF(M3197=0,"",IF(N3197-Master!$A$6&lt;0,"0",IF(M3197&lt;=Master!$A$6,(N3197-Master!$A$6),O3197)))</f>
        <v/>
      </c>
      <c r="Q3197" s="20">
        <f t="shared" si="148"/>
        <v>0</v>
      </c>
      <c r="R3197" s="37" t="str">
        <f t="shared" si="149"/>
        <v/>
      </c>
    </row>
    <row r="3198" spans="1:18" x14ac:dyDescent="0.2">
      <c r="A3198" s="29"/>
      <c r="B3198" s="5"/>
      <c r="C3198" s="5"/>
      <c r="D3198" s="5"/>
      <c r="E3198" s="5"/>
      <c r="F3198" s="5"/>
      <c r="G3198" s="29"/>
      <c r="H3198" s="9"/>
      <c r="I3198" s="7"/>
      <c r="J3198" s="82"/>
      <c r="K3198" s="4"/>
      <c r="L3198" s="4"/>
      <c r="M3198" s="8"/>
      <c r="N3198" s="8"/>
      <c r="O3198" s="31" t="str">
        <f t="shared" si="147"/>
        <v/>
      </c>
      <c r="P3198" s="32" t="str">
        <f>IF(M3198=0,"",IF(N3198-Master!$A$6&lt;0,"0",IF(M3198&lt;=Master!$A$6,(N3198-Master!$A$6),O3198)))</f>
        <v/>
      </c>
      <c r="Q3198" s="20">
        <f t="shared" si="148"/>
        <v>0</v>
      </c>
      <c r="R3198" s="37" t="str">
        <f t="shared" si="149"/>
        <v/>
      </c>
    </row>
    <row r="3199" spans="1:18" x14ac:dyDescent="0.2">
      <c r="A3199" s="29"/>
      <c r="B3199" s="5"/>
      <c r="C3199" s="5"/>
      <c r="D3199" s="5"/>
      <c r="E3199" s="5"/>
      <c r="F3199" s="5"/>
      <c r="G3199" s="29"/>
      <c r="H3199" s="9"/>
      <c r="I3199" s="7"/>
      <c r="J3199" s="82"/>
      <c r="K3199" s="4"/>
      <c r="L3199" s="4"/>
      <c r="M3199" s="8"/>
      <c r="N3199" s="8"/>
      <c r="O3199" s="31" t="str">
        <f t="shared" si="147"/>
        <v/>
      </c>
      <c r="P3199" s="32" t="str">
        <f>IF(M3199=0,"",IF(N3199-Master!$A$6&lt;0,"0",IF(M3199&lt;=Master!$A$6,(N3199-Master!$A$6),O3199)))</f>
        <v/>
      </c>
      <c r="Q3199" s="20">
        <f t="shared" si="148"/>
        <v>0</v>
      </c>
      <c r="R3199" s="37" t="str">
        <f t="shared" si="149"/>
        <v/>
      </c>
    </row>
    <row r="3200" spans="1:18" x14ac:dyDescent="0.2">
      <c r="A3200" s="29"/>
      <c r="B3200" s="5"/>
      <c r="C3200" s="5"/>
      <c r="D3200" s="5"/>
      <c r="E3200" s="5"/>
      <c r="F3200" s="5"/>
      <c r="G3200" s="29"/>
      <c r="H3200" s="9"/>
      <c r="I3200" s="7"/>
      <c r="J3200" s="82"/>
      <c r="K3200" s="4"/>
      <c r="L3200" s="4"/>
      <c r="M3200" s="8"/>
      <c r="N3200" s="8"/>
      <c r="O3200" s="31" t="str">
        <f t="shared" si="147"/>
        <v/>
      </c>
      <c r="P3200" s="32" t="str">
        <f>IF(M3200=0,"",IF(N3200-Master!$A$6&lt;0,"0",IF(M3200&lt;=Master!$A$6,(N3200-Master!$A$6),O3200)))</f>
        <v/>
      </c>
      <c r="Q3200" s="20">
        <f t="shared" si="148"/>
        <v>0</v>
      </c>
      <c r="R3200" s="37" t="str">
        <f t="shared" si="149"/>
        <v/>
      </c>
    </row>
    <row r="3201" spans="1:18" x14ac:dyDescent="0.2">
      <c r="A3201" s="29"/>
      <c r="B3201" s="5"/>
      <c r="C3201" s="5"/>
      <c r="D3201" s="5"/>
      <c r="E3201" s="5"/>
      <c r="F3201" s="5"/>
      <c r="G3201" s="29"/>
      <c r="H3201" s="9"/>
      <c r="I3201" s="7"/>
      <c r="J3201" s="82"/>
      <c r="K3201" s="4"/>
      <c r="L3201" s="4"/>
      <c r="M3201" s="8"/>
      <c r="N3201" s="8"/>
      <c r="O3201" s="31" t="str">
        <f t="shared" si="147"/>
        <v/>
      </c>
      <c r="P3201" s="32" t="str">
        <f>IF(M3201=0,"",IF(N3201-Master!$A$6&lt;0,"0",IF(M3201&lt;=Master!$A$6,(N3201-Master!$A$6),O3201)))</f>
        <v/>
      </c>
      <c r="Q3201" s="20">
        <f t="shared" si="148"/>
        <v>0</v>
      </c>
      <c r="R3201" s="37" t="str">
        <f t="shared" si="149"/>
        <v/>
      </c>
    </row>
    <row r="3202" spans="1:18" x14ac:dyDescent="0.2">
      <c r="A3202" s="29"/>
      <c r="B3202" s="5"/>
      <c r="C3202" s="5"/>
      <c r="D3202" s="5"/>
      <c r="E3202" s="5"/>
      <c r="F3202" s="5"/>
      <c r="G3202" s="29"/>
      <c r="H3202" s="9"/>
      <c r="I3202" s="7"/>
      <c r="J3202" s="82"/>
      <c r="K3202" s="4"/>
      <c r="L3202" s="4"/>
      <c r="M3202" s="8"/>
      <c r="N3202" s="8"/>
      <c r="O3202" s="31" t="str">
        <f t="shared" si="147"/>
        <v/>
      </c>
      <c r="P3202" s="32" t="str">
        <f>IF(M3202=0,"",IF(N3202-Master!$A$6&lt;0,"0",IF(M3202&lt;=Master!$A$6,(N3202-Master!$A$6),O3202)))</f>
        <v/>
      </c>
      <c r="Q3202" s="20">
        <f t="shared" si="148"/>
        <v>0</v>
      </c>
      <c r="R3202" s="37" t="str">
        <f t="shared" si="149"/>
        <v/>
      </c>
    </row>
    <row r="3203" spans="1:18" x14ac:dyDescent="0.2">
      <c r="A3203" s="29"/>
      <c r="B3203" s="5"/>
      <c r="C3203" s="5"/>
      <c r="D3203" s="5"/>
      <c r="E3203" s="5"/>
      <c r="F3203" s="5"/>
      <c r="G3203" s="29"/>
      <c r="H3203" s="9"/>
      <c r="I3203" s="7"/>
      <c r="J3203" s="82"/>
      <c r="K3203" s="4"/>
      <c r="L3203" s="4"/>
      <c r="M3203" s="8"/>
      <c r="N3203" s="8"/>
      <c r="O3203" s="31" t="str">
        <f t="shared" si="147"/>
        <v/>
      </c>
      <c r="P3203" s="32" t="str">
        <f>IF(M3203=0,"",IF(N3203-Master!$A$6&lt;0,"0",IF(M3203&lt;=Master!$A$6,(N3203-Master!$A$6),O3203)))</f>
        <v/>
      </c>
      <c r="Q3203" s="20">
        <f t="shared" si="148"/>
        <v>0</v>
      </c>
      <c r="R3203" s="37" t="str">
        <f t="shared" si="149"/>
        <v/>
      </c>
    </row>
    <row r="3204" spans="1:18" x14ac:dyDescent="0.2">
      <c r="A3204" s="29"/>
      <c r="B3204" s="5"/>
      <c r="C3204" s="5"/>
      <c r="D3204" s="5"/>
      <c r="E3204" s="5"/>
      <c r="F3204" s="5"/>
      <c r="G3204" s="29"/>
      <c r="H3204" s="9"/>
      <c r="I3204" s="7"/>
      <c r="J3204" s="82"/>
      <c r="K3204" s="4"/>
      <c r="L3204" s="4"/>
      <c r="M3204" s="8"/>
      <c r="N3204" s="8"/>
      <c r="O3204" s="31" t="str">
        <f t="shared" si="147"/>
        <v/>
      </c>
      <c r="P3204" s="32" t="str">
        <f>IF(M3204=0,"",IF(N3204-Master!$A$6&lt;0,"0",IF(M3204&lt;=Master!$A$6,(N3204-Master!$A$6),O3204)))</f>
        <v/>
      </c>
      <c r="Q3204" s="20">
        <f t="shared" si="148"/>
        <v>0</v>
      </c>
      <c r="R3204" s="37" t="str">
        <f t="shared" si="149"/>
        <v/>
      </c>
    </row>
    <row r="3205" spans="1:18" x14ac:dyDescent="0.2">
      <c r="A3205" s="29"/>
      <c r="B3205" s="5"/>
      <c r="C3205" s="5"/>
      <c r="D3205" s="5"/>
      <c r="E3205" s="5"/>
      <c r="F3205" s="5"/>
      <c r="G3205" s="29"/>
      <c r="H3205" s="9"/>
      <c r="I3205" s="7"/>
      <c r="J3205" s="82"/>
      <c r="K3205" s="4"/>
      <c r="L3205" s="4"/>
      <c r="M3205" s="8"/>
      <c r="N3205" s="8"/>
      <c r="O3205" s="31" t="str">
        <f t="shared" si="147"/>
        <v/>
      </c>
      <c r="P3205" s="32" t="str">
        <f>IF(M3205=0,"",IF(N3205-Master!$A$6&lt;0,"0",IF(M3205&lt;=Master!$A$6,(N3205-Master!$A$6),O3205)))</f>
        <v/>
      </c>
      <c r="Q3205" s="20">
        <f t="shared" si="148"/>
        <v>0</v>
      </c>
      <c r="R3205" s="37" t="str">
        <f t="shared" si="149"/>
        <v/>
      </c>
    </row>
    <row r="3206" spans="1:18" x14ac:dyDescent="0.2">
      <c r="A3206" s="29"/>
      <c r="B3206" s="5"/>
      <c r="C3206" s="5"/>
      <c r="D3206" s="5"/>
      <c r="E3206" s="5"/>
      <c r="F3206" s="5"/>
      <c r="G3206" s="29"/>
      <c r="H3206" s="9"/>
      <c r="I3206" s="7"/>
      <c r="J3206" s="82"/>
      <c r="K3206" s="4"/>
      <c r="L3206" s="4"/>
      <c r="M3206" s="8"/>
      <c r="N3206" s="8"/>
      <c r="O3206" s="31" t="str">
        <f t="shared" si="147"/>
        <v/>
      </c>
      <c r="P3206" s="32" t="str">
        <f>IF(M3206=0,"",IF(N3206-Master!$A$6&lt;0,"0",IF(M3206&lt;=Master!$A$6,(N3206-Master!$A$6),O3206)))</f>
        <v/>
      </c>
      <c r="Q3206" s="20">
        <f t="shared" si="148"/>
        <v>0</v>
      </c>
      <c r="R3206" s="37" t="str">
        <f t="shared" si="149"/>
        <v/>
      </c>
    </row>
    <row r="3207" spans="1:18" x14ac:dyDescent="0.2">
      <c r="A3207" s="29"/>
      <c r="B3207" s="5"/>
      <c r="C3207" s="5"/>
      <c r="D3207" s="5"/>
      <c r="E3207" s="5"/>
      <c r="F3207" s="5"/>
      <c r="G3207" s="29"/>
      <c r="H3207" s="9"/>
      <c r="I3207" s="7"/>
      <c r="J3207" s="82"/>
      <c r="K3207" s="4"/>
      <c r="L3207" s="4"/>
      <c r="M3207" s="8"/>
      <c r="N3207" s="8"/>
      <c r="O3207" s="31" t="str">
        <f t="shared" si="147"/>
        <v/>
      </c>
      <c r="P3207" s="32" t="str">
        <f>IF(M3207=0,"",IF(N3207-Master!$A$6&lt;0,"0",IF(M3207&lt;=Master!$A$6,(N3207-Master!$A$6),O3207)))</f>
        <v/>
      </c>
      <c r="Q3207" s="20">
        <f t="shared" si="148"/>
        <v>0</v>
      </c>
      <c r="R3207" s="37" t="str">
        <f t="shared" si="149"/>
        <v/>
      </c>
    </row>
    <row r="3208" spans="1:18" x14ac:dyDescent="0.2">
      <c r="A3208" s="29"/>
      <c r="B3208" s="5"/>
      <c r="C3208" s="5"/>
      <c r="D3208" s="5"/>
      <c r="E3208" s="5"/>
      <c r="F3208" s="5"/>
      <c r="G3208" s="29"/>
      <c r="H3208" s="9"/>
      <c r="I3208" s="7"/>
      <c r="J3208" s="82"/>
      <c r="K3208" s="4"/>
      <c r="L3208" s="4"/>
      <c r="M3208" s="8"/>
      <c r="N3208" s="8"/>
      <c r="O3208" s="31" t="str">
        <f t="shared" si="147"/>
        <v/>
      </c>
      <c r="P3208" s="32" t="str">
        <f>IF(M3208=0,"",IF(N3208-Master!$A$6&lt;0,"0",IF(M3208&lt;=Master!$A$6,(N3208-Master!$A$6),O3208)))</f>
        <v/>
      </c>
      <c r="Q3208" s="20">
        <f t="shared" si="148"/>
        <v>0</v>
      </c>
      <c r="R3208" s="37" t="str">
        <f t="shared" si="149"/>
        <v/>
      </c>
    </row>
    <row r="3209" spans="1:18" x14ac:dyDescent="0.2">
      <c r="A3209" s="29"/>
      <c r="B3209" s="5"/>
      <c r="C3209" s="5"/>
      <c r="D3209" s="5"/>
      <c r="E3209" s="5"/>
      <c r="F3209" s="5"/>
      <c r="G3209" s="29"/>
      <c r="H3209" s="9"/>
      <c r="I3209" s="7"/>
      <c r="J3209" s="82"/>
      <c r="K3209" s="4"/>
      <c r="L3209" s="4"/>
      <c r="M3209" s="8"/>
      <c r="N3209" s="8"/>
      <c r="O3209" s="31" t="str">
        <f t="shared" si="147"/>
        <v/>
      </c>
      <c r="P3209" s="32" t="str">
        <f>IF(M3209=0,"",IF(N3209-Master!$A$6&lt;0,"0",IF(M3209&lt;=Master!$A$6,(N3209-Master!$A$6),O3209)))</f>
        <v/>
      </c>
      <c r="Q3209" s="20">
        <f t="shared" si="148"/>
        <v>0</v>
      </c>
      <c r="R3209" s="37" t="str">
        <f t="shared" si="149"/>
        <v/>
      </c>
    </row>
    <row r="3210" spans="1:18" x14ac:dyDescent="0.2">
      <c r="A3210" s="29"/>
      <c r="B3210" s="5"/>
      <c r="C3210" s="5"/>
      <c r="D3210" s="5"/>
      <c r="E3210" s="5"/>
      <c r="F3210" s="5"/>
      <c r="G3210" s="29"/>
      <c r="H3210" s="9"/>
      <c r="I3210" s="7"/>
      <c r="J3210" s="82"/>
      <c r="K3210" s="4"/>
      <c r="L3210" s="4"/>
      <c r="M3210" s="8"/>
      <c r="N3210" s="8"/>
      <c r="O3210" s="31" t="str">
        <f t="shared" si="147"/>
        <v/>
      </c>
      <c r="P3210" s="32" t="str">
        <f>IF(M3210=0,"",IF(N3210-Master!$A$6&lt;0,"0",IF(M3210&lt;=Master!$A$6,(N3210-Master!$A$6),O3210)))</f>
        <v/>
      </c>
      <c r="Q3210" s="20">
        <f t="shared" si="148"/>
        <v>0</v>
      </c>
      <c r="R3210" s="37" t="str">
        <f t="shared" si="149"/>
        <v/>
      </c>
    </row>
    <row r="3211" spans="1:18" x14ac:dyDescent="0.2">
      <c r="A3211" s="29"/>
      <c r="B3211" s="5"/>
      <c r="C3211" s="5"/>
      <c r="D3211" s="5"/>
      <c r="E3211" s="5"/>
      <c r="F3211" s="5"/>
      <c r="G3211" s="29"/>
      <c r="H3211" s="9"/>
      <c r="I3211" s="7"/>
      <c r="J3211" s="82"/>
      <c r="K3211" s="4"/>
      <c r="L3211" s="4"/>
      <c r="M3211" s="8"/>
      <c r="N3211" s="8"/>
      <c r="O3211" s="31" t="str">
        <f t="shared" si="147"/>
        <v/>
      </c>
      <c r="P3211" s="32" t="str">
        <f>IF(M3211=0,"",IF(N3211-Master!$A$6&lt;0,"0",IF(M3211&lt;=Master!$A$6,(N3211-Master!$A$6),O3211)))</f>
        <v/>
      </c>
      <c r="Q3211" s="20">
        <f t="shared" si="148"/>
        <v>0</v>
      </c>
      <c r="R3211" s="37" t="str">
        <f t="shared" si="149"/>
        <v/>
      </c>
    </row>
    <row r="3212" spans="1:18" x14ac:dyDescent="0.2">
      <c r="A3212" s="29"/>
      <c r="B3212" s="5"/>
      <c r="C3212" s="5"/>
      <c r="D3212" s="5"/>
      <c r="E3212" s="5"/>
      <c r="F3212" s="5"/>
      <c r="G3212" s="29"/>
      <c r="H3212" s="9"/>
      <c r="I3212" s="7"/>
      <c r="J3212" s="82"/>
      <c r="K3212" s="4"/>
      <c r="L3212" s="4"/>
      <c r="M3212" s="8"/>
      <c r="N3212" s="8"/>
      <c r="O3212" s="31" t="str">
        <f t="shared" si="147"/>
        <v/>
      </c>
      <c r="P3212" s="32" t="str">
        <f>IF(M3212=0,"",IF(N3212-Master!$A$6&lt;0,"0",IF(M3212&lt;=Master!$A$6,(N3212-Master!$A$6),O3212)))</f>
        <v/>
      </c>
      <c r="Q3212" s="20">
        <f t="shared" si="148"/>
        <v>0</v>
      </c>
      <c r="R3212" s="37" t="str">
        <f t="shared" si="149"/>
        <v/>
      </c>
    </row>
    <row r="3213" spans="1:18" x14ac:dyDescent="0.2">
      <c r="A3213" s="29"/>
      <c r="B3213" s="5"/>
      <c r="C3213" s="5"/>
      <c r="D3213" s="5"/>
      <c r="E3213" s="5"/>
      <c r="F3213" s="5"/>
      <c r="G3213" s="29"/>
      <c r="H3213" s="9"/>
      <c r="I3213" s="7"/>
      <c r="J3213" s="82"/>
      <c r="K3213" s="4"/>
      <c r="L3213" s="4"/>
      <c r="M3213" s="8"/>
      <c r="N3213" s="8"/>
      <c r="O3213" s="31" t="str">
        <f t="shared" si="147"/>
        <v/>
      </c>
      <c r="P3213" s="32" t="str">
        <f>IF(M3213=0,"",IF(N3213-Master!$A$6&lt;0,"0",IF(M3213&lt;=Master!$A$6,(N3213-Master!$A$6),O3213)))</f>
        <v/>
      </c>
      <c r="Q3213" s="20">
        <f t="shared" si="148"/>
        <v>0</v>
      </c>
      <c r="R3213" s="37" t="str">
        <f t="shared" si="149"/>
        <v/>
      </c>
    </row>
    <row r="3214" spans="1:18" x14ac:dyDescent="0.2">
      <c r="A3214" s="29"/>
      <c r="B3214" s="5"/>
      <c r="C3214" s="5"/>
      <c r="D3214" s="5"/>
      <c r="E3214" s="5"/>
      <c r="F3214" s="5"/>
      <c r="G3214" s="29"/>
      <c r="H3214" s="9"/>
      <c r="I3214" s="7"/>
      <c r="J3214" s="82"/>
      <c r="K3214" s="4"/>
      <c r="L3214" s="4"/>
      <c r="M3214" s="8"/>
      <c r="N3214" s="8"/>
      <c r="O3214" s="31" t="str">
        <f t="shared" si="147"/>
        <v/>
      </c>
      <c r="P3214" s="32" t="str">
        <f>IF(M3214=0,"",IF(N3214-Master!$A$6&lt;0,"0",IF(M3214&lt;=Master!$A$6,(N3214-Master!$A$6),O3214)))</f>
        <v/>
      </c>
      <c r="Q3214" s="20">
        <f t="shared" si="148"/>
        <v>0</v>
      </c>
      <c r="R3214" s="37" t="str">
        <f t="shared" si="149"/>
        <v/>
      </c>
    </row>
    <row r="3215" spans="1:18" x14ac:dyDescent="0.2">
      <c r="A3215" s="29"/>
      <c r="B3215" s="5"/>
      <c r="C3215" s="5"/>
      <c r="D3215" s="5"/>
      <c r="E3215" s="5"/>
      <c r="F3215" s="5"/>
      <c r="G3215" s="29"/>
      <c r="H3215" s="9"/>
      <c r="I3215" s="7"/>
      <c r="J3215" s="82"/>
      <c r="K3215" s="4"/>
      <c r="L3215" s="4"/>
      <c r="M3215" s="8"/>
      <c r="N3215" s="8"/>
      <c r="O3215" s="31" t="str">
        <f t="shared" si="147"/>
        <v/>
      </c>
      <c r="P3215" s="32" t="str">
        <f>IF(M3215=0,"",IF(N3215-Master!$A$6&lt;0,"0",IF(M3215&lt;=Master!$A$6,(N3215-Master!$A$6),O3215)))</f>
        <v/>
      </c>
      <c r="Q3215" s="20">
        <f t="shared" si="148"/>
        <v>0</v>
      </c>
      <c r="R3215" s="37" t="str">
        <f t="shared" si="149"/>
        <v/>
      </c>
    </row>
    <row r="3216" spans="1:18" x14ac:dyDescent="0.2">
      <c r="A3216" s="29"/>
      <c r="B3216" s="5"/>
      <c r="C3216" s="5"/>
      <c r="D3216" s="5"/>
      <c r="E3216" s="5"/>
      <c r="F3216" s="5"/>
      <c r="G3216" s="29"/>
      <c r="H3216" s="9"/>
      <c r="I3216" s="7"/>
      <c r="J3216" s="82"/>
      <c r="K3216" s="4"/>
      <c r="L3216" s="4"/>
      <c r="M3216" s="8"/>
      <c r="N3216" s="8"/>
      <c r="O3216" s="31" t="str">
        <f t="shared" si="147"/>
        <v/>
      </c>
      <c r="P3216" s="32" t="str">
        <f>IF(M3216=0,"",IF(N3216-Master!$A$6&lt;0,"0",IF(M3216&lt;=Master!$A$6,(N3216-Master!$A$6),O3216)))</f>
        <v/>
      </c>
      <c r="Q3216" s="20">
        <f t="shared" si="148"/>
        <v>0</v>
      </c>
      <c r="R3216" s="37" t="str">
        <f t="shared" si="149"/>
        <v/>
      </c>
    </row>
    <row r="3217" spans="1:18" x14ac:dyDescent="0.2">
      <c r="A3217" s="29"/>
      <c r="B3217" s="5"/>
      <c r="C3217" s="5"/>
      <c r="D3217" s="5"/>
      <c r="E3217" s="5"/>
      <c r="F3217" s="5"/>
      <c r="G3217" s="29"/>
      <c r="H3217" s="9"/>
      <c r="I3217" s="7"/>
      <c r="J3217" s="82"/>
      <c r="K3217" s="4"/>
      <c r="L3217" s="4"/>
      <c r="M3217" s="8"/>
      <c r="N3217" s="8"/>
      <c r="O3217" s="31" t="str">
        <f t="shared" si="147"/>
        <v/>
      </c>
      <c r="P3217" s="32" t="str">
        <f>IF(M3217=0,"",IF(N3217-Master!$A$6&lt;0,"0",IF(M3217&lt;=Master!$A$6,(N3217-Master!$A$6),O3217)))</f>
        <v/>
      </c>
      <c r="Q3217" s="20">
        <f t="shared" si="148"/>
        <v>0</v>
      </c>
      <c r="R3217" s="37" t="str">
        <f t="shared" si="149"/>
        <v/>
      </c>
    </row>
    <row r="3218" spans="1:18" x14ac:dyDescent="0.2">
      <c r="A3218" s="29"/>
      <c r="B3218" s="5"/>
      <c r="C3218" s="5"/>
      <c r="D3218" s="5"/>
      <c r="E3218" s="5"/>
      <c r="F3218" s="5"/>
      <c r="G3218" s="29"/>
      <c r="H3218" s="9"/>
      <c r="I3218" s="7"/>
      <c r="J3218" s="82"/>
      <c r="K3218" s="4"/>
      <c r="L3218" s="4"/>
      <c r="M3218" s="8"/>
      <c r="N3218" s="8"/>
      <c r="O3218" s="31" t="str">
        <f t="shared" si="147"/>
        <v/>
      </c>
      <c r="P3218" s="32" t="str">
        <f>IF(M3218=0,"",IF(N3218-Master!$A$6&lt;0,"0",IF(M3218&lt;=Master!$A$6,(N3218-Master!$A$6),O3218)))</f>
        <v/>
      </c>
      <c r="Q3218" s="20">
        <f t="shared" si="148"/>
        <v>0</v>
      </c>
      <c r="R3218" s="37" t="str">
        <f t="shared" si="149"/>
        <v/>
      </c>
    </row>
    <row r="3219" spans="1:18" x14ac:dyDescent="0.2">
      <c r="A3219" s="29"/>
      <c r="B3219" s="5"/>
      <c r="C3219" s="5"/>
      <c r="D3219" s="5"/>
      <c r="E3219" s="5"/>
      <c r="F3219" s="5"/>
      <c r="G3219" s="29"/>
      <c r="H3219" s="9"/>
      <c r="I3219" s="7"/>
      <c r="J3219" s="82"/>
      <c r="K3219" s="4"/>
      <c r="L3219" s="4"/>
      <c r="M3219" s="8"/>
      <c r="N3219" s="8"/>
      <c r="O3219" s="31" t="str">
        <f t="shared" si="147"/>
        <v/>
      </c>
      <c r="P3219" s="32" t="str">
        <f>IF(M3219=0,"",IF(N3219-Master!$A$6&lt;0,"0",IF(M3219&lt;=Master!$A$6,(N3219-Master!$A$6),O3219)))</f>
        <v/>
      </c>
      <c r="Q3219" s="20">
        <f t="shared" si="148"/>
        <v>0</v>
      </c>
      <c r="R3219" s="37" t="str">
        <f t="shared" si="149"/>
        <v/>
      </c>
    </row>
    <row r="3220" spans="1:18" x14ac:dyDescent="0.2">
      <c r="A3220" s="29"/>
      <c r="B3220" s="5"/>
      <c r="C3220" s="5"/>
      <c r="D3220" s="5"/>
      <c r="E3220" s="5"/>
      <c r="F3220" s="5"/>
      <c r="G3220" s="29"/>
      <c r="H3220" s="9"/>
      <c r="I3220" s="7"/>
      <c r="J3220" s="82"/>
      <c r="K3220" s="4"/>
      <c r="L3220" s="4"/>
      <c r="M3220" s="8"/>
      <c r="N3220" s="8"/>
      <c r="O3220" s="31" t="str">
        <f t="shared" si="147"/>
        <v/>
      </c>
      <c r="P3220" s="32" t="str">
        <f>IF(M3220=0,"",IF(N3220-Master!$A$6&lt;0,"0",IF(M3220&lt;=Master!$A$6,(N3220-Master!$A$6),O3220)))</f>
        <v/>
      </c>
      <c r="Q3220" s="20">
        <f t="shared" si="148"/>
        <v>0</v>
      </c>
      <c r="R3220" s="37" t="str">
        <f t="shared" si="149"/>
        <v/>
      </c>
    </row>
    <row r="3221" spans="1:18" x14ac:dyDescent="0.2">
      <c r="A3221" s="29"/>
      <c r="B3221" s="5"/>
      <c r="C3221" s="5"/>
      <c r="D3221" s="5"/>
      <c r="E3221" s="5"/>
      <c r="F3221" s="5"/>
      <c r="G3221" s="29"/>
      <c r="H3221" s="9"/>
      <c r="I3221" s="7"/>
      <c r="J3221" s="82"/>
      <c r="K3221" s="4"/>
      <c r="L3221" s="4"/>
      <c r="M3221" s="8"/>
      <c r="N3221" s="8"/>
      <c r="O3221" s="31" t="str">
        <f t="shared" si="147"/>
        <v/>
      </c>
      <c r="P3221" s="32" t="str">
        <f>IF(M3221=0,"",IF(N3221-Master!$A$6&lt;0,"0",IF(M3221&lt;=Master!$A$6,(N3221-Master!$A$6),O3221)))</f>
        <v/>
      </c>
      <c r="Q3221" s="20">
        <f t="shared" si="148"/>
        <v>0</v>
      </c>
      <c r="R3221" s="37" t="str">
        <f t="shared" si="149"/>
        <v/>
      </c>
    </row>
    <row r="3222" spans="1:18" x14ac:dyDescent="0.2">
      <c r="A3222" s="29"/>
      <c r="B3222" s="5"/>
      <c r="C3222" s="5"/>
      <c r="D3222" s="5"/>
      <c r="E3222" s="5"/>
      <c r="F3222" s="5"/>
      <c r="G3222" s="29"/>
      <c r="H3222" s="9"/>
      <c r="I3222" s="7"/>
      <c r="J3222" s="82"/>
      <c r="K3222" s="4"/>
      <c r="L3222" s="4"/>
      <c r="M3222" s="8"/>
      <c r="N3222" s="8"/>
      <c r="O3222" s="31" t="str">
        <f t="shared" si="147"/>
        <v/>
      </c>
      <c r="P3222" s="32" t="str">
        <f>IF(M3222=0,"",IF(N3222-Master!$A$6&lt;0,"0",IF(M3222&lt;=Master!$A$6,(N3222-Master!$A$6),O3222)))</f>
        <v/>
      </c>
      <c r="Q3222" s="20">
        <f t="shared" si="148"/>
        <v>0</v>
      </c>
      <c r="R3222" s="37" t="str">
        <f t="shared" si="149"/>
        <v/>
      </c>
    </row>
    <row r="3223" spans="1:18" x14ac:dyDescent="0.2">
      <c r="A3223" s="29"/>
      <c r="B3223" s="5"/>
      <c r="C3223" s="5"/>
      <c r="D3223" s="5"/>
      <c r="E3223" s="5"/>
      <c r="F3223" s="5"/>
      <c r="G3223" s="29"/>
      <c r="H3223" s="9"/>
      <c r="I3223" s="7"/>
      <c r="J3223" s="82"/>
      <c r="K3223" s="4"/>
      <c r="L3223" s="4"/>
      <c r="M3223" s="8"/>
      <c r="N3223" s="8"/>
      <c r="O3223" s="31" t="str">
        <f t="shared" si="147"/>
        <v/>
      </c>
      <c r="P3223" s="32" t="str">
        <f>IF(M3223=0,"",IF(N3223-Master!$A$6&lt;0,"0",IF(M3223&lt;=Master!$A$6,(N3223-Master!$A$6),O3223)))</f>
        <v/>
      </c>
      <c r="Q3223" s="20">
        <f t="shared" si="148"/>
        <v>0</v>
      </c>
      <c r="R3223" s="37" t="str">
        <f t="shared" si="149"/>
        <v/>
      </c>
    </row>
    <row r="3224" spans="1:18" x14ac:dyDescent="0.2">
      <c r="A3224" s="29"/>
      <c r="B3224" s="5"/>
      <c r="C3224" s="5"/>
      <c r="D3224" s="5"/>
      <c r="E3224" s="5"/>
      <c r="F3224" s="5"/>
      <c r="G3224" s="29"/>
      <c r="H3224" s="9"/>
      <c r="I3224" s="7"/>
      <c r="J3224" s="82"/>
      <c r="K3224" s="4"/>
      <c r="L3224" s="4"/>
      <c r="M3224" s="8"/>
      <c r="N3224" s="8"/>
      <c r="O3224" s="31" t="str">
        <f t="shared" ref="O3224:O3287" si="150">IF(M3224=0,"",(N3224-M3224+1))</f>
        <v/>
      </c>
      <c r="P3224" s="32" t="str">
        <f>IF(M3224=0,"",IF(N3224-Master!$A$6&lt;0,"0",IF(M3224&lt;=Master!$A$6,(N3224-Master!$A$6),O3224)))</f>
        <v/>
      </c>
      <c r="Q3224" s="20">
        <f t="shared" ref="Q3224:Q3287" si="151">IF(M3224=0,H3224,IF(P3224="0",H3224,ROUND(H3224-(H3224*P3224/O3224),2)))</f>
        <v>0</v>
      </c>
      <c r="R3224" s="37" t="str">
        <f t="shared" ref="R3224:R3287" si="152">CLEAN(IF(H3224=0,"",IF(ISBLANK(I3224),LEFT("Accrue "&amp;K3224,35),LEFT("Accrue "&amp;I3224&amp;" "&amp;K3224,35))))</f>
        <v/>
      </c>
    </row>
    <row r="3225" spans="1:18" x14ac:dyDescent="0.2">
      <c r="A3225" s="29"/>
      <c r="B3225" s="5"/>
      <c r="C3225" s="5"/>
      <c r="D3225" s="5"/>
      <c r="E3225" s="5"/>
      <c r="F3225" s="5"/>
      <c r="G3225" s="29"/>
      <c r="H3225" s="9"/>
      <c r="I3225" s="7"/>
      <c r="J3225" s="82"/>
      <c r="K3225" s="4"/>
      <c r="L3225" s="4"/>
      <c r="M3225" s="8"/>
      <c r="N3225" s="8"/>
      <c r="O3225" s="31" t="str">
        <f t="shared" si="150"/>
        <v/>
      </c>
      <c r="P3225" s="32" t="str">
        <f>IF(M3225=0,"",IF(N3225-Master!$A$6&lt;0,"0",IF(M3225&lt;=Master!$A$6,(N3225-Master!$A$6),O3225)))</f>
        <v/>
      </c>
      <c r="Q3225" s="20">
        <f t="shared" si="151"/>
        <v>0</v>
      </c>
      <c r="R3225" s="37" t="str">
        <f t="shared" si="152"/>
        <v/>
      </c>
    </row>
    <row r="3226" spans="1:18" x14ac:dyDescent="0.2">
      <c r="A3226" s="29"/>
      <c r="B3226" s="5"/>
      <c r="C3226" s="5"/>
      <c r="D3226" s="5"/>
      <c r="E3226" s="5"/>
      <c r="F3226" s="5"/>
      <c r="G3226" s="29"/>
      <c r="H3226" s="9"/>
      <c r="I3226" s="7"/>
      <c r="J3226" s="82"/>
      <c r="K3226" s="4"/>
      <c r="L3226" s="4"/>
      <c r="M3226" s="8"/>
      <c r="N3226" s="8"/>
      <c r="O3226" s="31" t="str">
        <f t="shared" si="150"/>
        <v/>
      </c>
      <c r="P3226" s="32" t="str">
        <f>IF(M3226=0,"",IF(N3226-Master!$A$6&lt;0,"0",IF(M3226&lt;=Master!$A$6,(N3226-Master!$A$6),O3226)))</f>
        <v/>
      </c>
      <c r="Q3226" s="20">
        <f t="shared" si="151"/>
        <v>0</v>
      </c>
      <c r="R3226" s="37" t="str">
        <f t="shared" si="152"/>
        <v/>
      </c>
    </row>
    <row r="3227" spans="1:18" x14ac:dyDescent="0.2">
      <c r="A3227" s="29"/>
      <c r="B3227" s="5"/>
      <c r="C3227" s="5"/>
      <c r="D3227" s="5"/>
      <c r="E3227" s="5"/>
      <c r="F3227" s="5"/>
      <c r="G3227" s="29"/>
      <c r="H3227" s="9"/>
      <c r="I3227" s="7"/>
      <c r="J3227" s="82"/>
      <c r="K3227" s="4"/>
      <c r="L3227" s="4"/>
      <c r="M3227" s="8"/>
      <c r="N3227" s="8"/>
      <c r="O3227" s="31" t="str">
        <f t="shared" si="150"/>
        <v/>
      </c>
      <c r="P3227" s="32" t="str">
        <f>IF(M3227=0,"",IF(N3227-Master!$A$6&lt;0,"0",IF(M3227&lt;=Master!$A$6,(N3227-Master!$A$6),O3227)))</f>
        <v/>
      </c>
      <c r="Q3227" s="20">
        <f t="shared" si="151"/>
        <v>0</v>
      </c>
      <c r="R3227" s="37" t="str">
        <f t="shared" si="152"/>
        <v/>
      </c>
    </row>
    <row r="3228" spans="1:18" x14ac:dyDescent="0.2">
      <c r="A3228" s="29"/>
      <c r="B3228" s="5"/>
      <c r="C3228" s="5"/>
      <c r="D3228" s="5"/>
      <c r="E3228" s="5"/>
      <c r="F3228" s="5"/>
      <c r="G3228" s="29"/>
      <c r="H3228" s="9"/>
      <c r="I3228" s="7"/>
      <c r="J3228" s="82"/>
      <c r="K3228" s="4"/>
      <c r="L3228" s="4"/>
      <c r="M3228" s="8"/>
      <c r="N3228" s="8"/>
      <c r="O3228" s="31" t="str">
        <f t="shared" si="150"/>
        <v/>
      </c>
      <c r="P3228" s="32" t="str">
        <f>IF(M3228=0,"",IF(N3228-Master!$A$6&lt;0,"0",IF(M3228&lt;=Master!$A$6,(N3228-Master!$A$6),O3228)))</f>
        <v/>
      </c>
      <c r="Q3228" s="20">
        <f t="shared" si="151"/>
        <v>0</v>
      </c>
      <c r="R3228" s="37" t="str">
        <f t="shared" si="152"/>
        <v/>
      </c>
    </row>
    <row r="3229" spans="1:18" x14ac:dyDescent="0.2">
      <c r="A3229" s="29"/>
      <c r="B3229" s="5"/>
      <c r="C3229" s="5"/>
      <c r="D3229" s="5"/>
      <c r="E3229" s="5"/>
      <c r="F3229" s="5"/>
      <c r="G3229" s="29"/>
      <c r="H3229" s="9"/>
      <c r="I3229" s="7"/>
      <c r="J3229" s="82"/>
      <c r="K3229" s="4"/>
      <c r="L3229" s="4"/>
      <c r="M3229" s="8"/>
      <c r="N3229" s="8"/>
      <c r="O3229" s="31" t="str">
        <f t="shared" si="150"/>
        <v/>
      </c>
      <c r="P3229" s="32" t="str">
        <f>IF(M3229=0,"",IF(N3229-Master!$A$6&lt;0,"0",IF(M3229&lt;=Master!$A$6,(N3229-Master!$A$6),O3229)))</f>
        <v/>
      </c>
      <c r="Q3229" s="20">
        <f t="shared" si="151"/>
        <v>0</v>
      </c>
      <c r="R3229" s="37" t="str">
        <f t="shared" si="152"/>
        <v/>
      </c>
    </row>
    <row r="3230" spans="1:18" x14ac:dyDescent="0.2">
      <c r="A3230" s="29"/>
      <c r="B3230" s="5"/>
      <c r="C3230" s="5"/>
      <c r="D3230" s="5"/>
      <c r="E3230" s="5"/>
      <c r="F3230" s="5"/>
      <c r="G3230" s="29"/>
      <c r="H3230" s="9"/>
      <c r="I3230" s="7"/>
      <c r="J3230" s="82"/>
      <c r="K3230" s="4"/>
      <c r="L3230" s="4"/>
      <c r="M3230" s="8"/>
      <c r="N3230" s="8"/>
      <c r="O3230" s="31" t="str">
        <f t="shared" si="150"/>
        <v/>
      </c>
      <c r="P3230" s="32" t="str">
        <f>IF(M3230=0,"",IF(N3230-Master!$A$6&lt;0,"0",IF(M3230&lt;=Master!$A$6,(N3230-Master!$A$6),O3230)))</f>
        <v/>
      </c>
      <c r="Q3230" s="20">
        <f t="shared" si="151"/>
        <v>0</v>
      </c>
      <c r="R3230" s="37" t="str">
        <f t="shared" si="152"/>
        <v/>
      </c>
    </row>
    <row r="3231" spans="1:18" x14ac:dyDescent="0.2">
      <c r="A3231" s="29"/>
      <c r="B3231" s="5"/>
      <c r="C3231" s="5"/>
      <c r="D3231" s="5"/>
      <c r="E3231" s="5"/>
      <c r="F3231" s="5"/>
      <c r="G3231" s="29"/>
      <c r="H3231" s="9"/>
      <c r="I3231" s="7"/>
      <c r="J3231" s="82"/>
      <c r="K3231" s="4"/>
      <c r="L3231" s="4"/>
      <c r="M3231" s="8"/>
      <c r="N3231" s="8"/>
      <c r="O3231" s="31" t="str">
        <f t="shared" si="150"/>
        <v/>
      </c>
      <c r="P3231" s="32" t="str">
        <f>IF(M3231=0,"",IF(N3231-Master!$A$6&lt;0,"0",IF(M3231&lt;=Master!$A$6,(N3231-Master!$A$6),O3231)))</f>
        <v/>
      </c>
      <c r="Q3231" s="20">
        <f t="shared" si="151"/>
        <v>0</v>
      </c>
      <c r="R3231" s="37" t="str">
        <f t="shared" si="152"/>
        <v/>
      </c>
    </row>
    <row r="3232" spans="1:18" x14ac:dyDescent="0.2">
      <c r="A3232" s="29"/>
      <c r="B3232" s="5"/>
      <c r="C3232" s="5"/>
      <c r="D3232" s="5"/>
      <c r="E3232" s="5"/>
      <c r="F3232" s="5"/>
      <c r="G3232" s="29"/>
      <c r="H3232" s="9"/>
      <c r="I3232" s="7"/>
      <c r="J3232" s="82"/>
      <c r="K3232" s="4"/>
      <c r="L3232" s="4"/>
      <c r="M3232" s="8"/>
      <c r="N3232" s="8"/>
      <c r="O3232" s="31" t="str">
        <f t="shared" si="150"/>
        <v/>
      </c>
      <c r="P3232" s="32" t="str">
        <f>IF(M3232=0,"",IF(N3232-Master!$A$6&lt;0,"0",IF(M3232&lt;=Master!$A$6,(N3232-Master!$A$6),O3232)))</f>
        <v/>
      </c>
      <c r="Q3232" s="20">
        <f t="shared" si="151"/>
        <v>0</v>
      </c>
      <c r="R3232" s="37" t="str">
        <f t="shared" si="152"/>
        <v/>
      </c>
    </row>
    <row r="3233" spans="1:18" x14ac:dyDescent="0.2">
      <c r="A3233" s="29"/>
      <c r="B3233" s="5"/>
      <c r="C3233" s="5"/>
      <c r="D3233" s="5"/>
      <c r="E3233" s="5"/>
      <c r="F3233" s="5"/>
      <c r="G3233" s="29"/>
      <c r="H3233" s="9"/>
      <c r="I3233" s="7"/>
      <c r="J3233" s="82"/>
      <c r="K3233" s="4"/>
      <c r="L3233" s="4"/>
      <c r="M3233" s="8"/>
      <c r="N3233" s="8"/>
      <c r="O3233" s="31" t="str">
        <f t="shared" si="150"/>
        <v/>
      </c>
      <c r="P3233" s="32" t="str">
        <f>IF(M3233=0,"",IF(N3233-Master!$A$6&lt;0,"0",IF(M3233&lt;=Master!$A$6,(N3233-Master!$A$6),O3233)))</f>
        <v/>
      </c>
      <c r="Q3233" s="20">
        <f t="shared" si="151"/>
        <v>0</v>
      </c>
      <c r="R3233" s="37" t="str">
        <f t="shared" si="152"/>
        <v/>
      </c>
    </row>
    <row r="3234" spans="1:18" x14ac:dyDescent="0.2">
      <c r="A3234" s="29"/>
      <c r="B3234" s="5"/>
      <c r="C3234" s="5"/>
      <c r="D3234" s="5"/>
      <c r="E3234" s="5"/>
      <c r="F3234" s="5"/>
      <c r="G3234" s="29"/>
      <c r="H3234" s="9"/>
      <c r="I3234" s="7"/>
      <c r="J3234" s="82"/>
      <c r="K3234" s="4"/>
      <c r="L3234" s="4"/>
      <c r="M3234" s="8"/>
      <c r="N3234" s="8"/>
      <c r="O3234" s="31" t="str">
        <f t="shared" si="150"/>
        <v/>
      </c>
      <c r="P3234" s="32" t="str">
        <f>IF(M3234=0,"",IF(N3234-Master!$A$6&lt;0,"0",IF(M3234&lt;=Master!$A$6,(N3234-Master!$A$6),O3234)))</f>
        <v/>
      </c>
      <c r="Q3234" s="20">
        <f t="shared" si="151"/>
        <v>0</v>
      </c>
      <c r="R3234" s="37" t="str">
        <f t="shared" si="152"/>
        <v/>
      </c>
    </row>
    <row r="3235" spans="1:18" x14ac:dyDescent="0.2">
      <c r="A3235" s="29"/>
      <c r="B3235" s="5"/>
      <c r="C3235" s="5"/>
      <c r="D3235" s="5"/>
      <c r="E3235" s="5"/>
      <c r="F3235" s="5"/>
      <c r="G3235" s="29"/>
      <c r="H3235" s="9"/>
      <c r="I3235" s="7"/>
      <c r="J3235" s="82"/>
      <c r="K3235" s="4"/>
      <c r="L3235" s="4"/>
      <c r="M3235" s="8"/>
      <c r="N3235" s="8"/>
      <c r="O3235" s="31" t="str">
        <f t="shared" si="150"/>
        <v/>
      </c>
      <c r="P3235" s="32" t="str">
        <f>IF(M3235=0,"",IF(N3235-Master!$A$6&lt;0,"0",IF(M3235&lt;=Master!$A$6,(N3235-Master!$A$6),O3235)))</f>
        <v/>
      </c>
      <c r="Q3235" s="20">
        <f t="shared" si="151"/>
        <v>0</v>
      </c>
      <c r="R3235" s="37" t="str">
        <f t="shared" si="152"/>
        <v/>
      </c>
    </row>
    <row r="3236" spans="1:18" x14ac:dyDescent="0.2">
      <c r="A3236" s="29"/>
      <c r="B3236" s="5"/>
      <c r="C3236" s="5"/>
      <c r="D3236" s="5"/>
      <c r="E3236" s="5"/>
      <c r="F3236" s="5"/>
      <c r="G3236" s="29"/>
      <c r="H3236" s="9"/>
      <c r="I3236" s="7"/>
      <c r="J3236" s="82"/>
      <c r="K3236" s="4"/>
      <c r="L3236" s="4"/>
      <c r="M3236" s="8"/>
      <c r="N3236" s="8"/>
      <c r="O3236" s="31" t="str">
        <f t="shared" si="150"/>
        <v/>
      </c>
      <c r="P3236" s="32" t="str">
        <f>IF(M3236=0,"",IF(N3236-Master!$A$6&lt;0,"0",IF(M3236&lt;=Master!$A$6,(N3236-Master!$A$6),O3236)))</f>
        <v/>
      </c>
      <c r="Q3236" s="20">
        <f t="shared" si="151"/>
        <v>0</v>
      </c>
      <c r="R3236" s="37" t="str">
        <f t="shared" si="152"/>
        <v/>
      </c>
    </row>
    <row r="3237" spans="1:18" x14ac:dyDescent="0.2">
      <c r="A3237" s="29"/>
      <c r="B3237" s="5"/>
      <c r="C3237" s="5"/>
      <c r="D3237" s="5"/>
      <c r="E3237" s="5"/>
      <c r="F3237" s="5"/>
      <c r="G3237" s="29"/>
      <c r="H3237" s="9"/>
      <c r="I3237" s="7"/>
      <c r="J3237" s="82"/>
      <c r="K3237" s="4"/>
      <c r="L3237" s="4"/>
      <c r="M3237" s="8"/>
      <c r="N3237" s="8"/>
      <c r="O3237" s="31" t="str">
        <f t="shared" si="150"/>
        <v/>
      </c>
      <c r="P3237" s="32" t="str">
        <f>IF(M3237=0,"",IF(N3237-Master!$A$6&lt;0,"0",IF(M3237&lt;=Master!$A$6,(N3237-Master!$A$6),O3237)))</f>
        <v/>
      </c>
      <c r="Q3237" s="20">
        <f t="shared" si="151"/>
        <v>0</v>
      </c>
      <c r="R3237" s="37" t="str">
        <f t="shared" si="152"/>
        <v/>
      </c>
    </row>
    <row r="3238" spans="1:18" x14ac:dyDescent="0.2">
      <c r="A3238" s="29"/>
      <c r="B3238" s="5"/>
      <c r="C3238" s="5"/>
      <c r="D3238" s="5"/>
      <c r="E3238" s="5"/>
      <c r="F3238" s="5"/>
      <c r="G3238" s="29"/>
      <c r="H3238" s="9"/>
      <c r="I3238" s="7"/>
      <c r="J3238" s="82"/>
      <c r="K3238" s="4"/>
      <c r="L3238" s="4"/>
      <c r="M3238" s="8"/>
      <c r="N3238" s="8"/>
      <c r="O3238" s="31" t="str">
        <f t="shared" si="150"/>
        <v/>
      </c>
      <c r="P3238" s="32" t="str">
        <f>IF(M3238=0,"",IF(N3238-Master!$A$6&lt;0,"0",IF(M3238&lt;=Master!$A$6,(N3238-Master!$A$6),O3238)))</f>
        <v/>
      </c>
      <c r="Q3238" s="20">
        <f t="shared" si="151"/>
        <v>0</v>
      </c>
      <c r="R3238" s="37" t="str">
        <f t="shared" si="152"/>
        <v/>
      </c>
    </row>
    <row r="3239" spans="1:18" x14ac:dyDescent="0.2">
      <c r="A3239" s="29"/>
      <c r="B3239" s="5"/>
      <c r="C3239" s="5"/>
      <c r="D3239" s="5"/>
      <c r="E3239" s="5"/>
      <c r="F3239" s="5"/>
      <c r="G3239" s="29"/>
      <c r="H3239" s="9"/>
      <c r="I3239" s="7"/>
      <c r="J3239" s="82"/>
      <c r="K3239" s="4"/>
      <c r="L3239" s="4"/>
      <c r="M3239" s="8"/>
      <c r="N3239" s="8"/>
      <c r="O3239" s="31" t="str">
        <f t="shared" si="150"/>
        <v/>
      </c>
      <c r="P3239" s="32" t="str">
        <f>IF(M3239=0,"",IF(N3239-Master!$A$6&lt;0,"0",IF(M3239&lt;=Master!$A$6,(N3239-Master!$A$6),O3239)))</f>
        <v/>
      </c>
      <c r="Q3239" s="20">
        <f t="shared" si="151"/>
        <v>0</v>
      </c>
      <c r="R3239" s="37" t="str">
        <f t="shared" si="152"/>
        <v/>
      </c>
    </row>
    <row r="3240" spans="1:18" x14ac:dyDescent="0.2">
      <c r="A3240" s="29"/>
      <c r="B3240" s="5"/>
      <c r="C3240" s="5"/>
      <c r="D3240" s="5"/>
      <c r="E3240" s="5"/>
      <c r="F3240" s="5"/>
      <c r="G3240" s="29"/>
      <c r="H3240" s="9"/>
      <c r="I3240" s="7"/>
      <c r="J3240" s="82"/>
      <c r="K3240" s="4"/>
      <c r="L3240" s="4"/>
      <c r="M3240" s="8"/>
      <c r="N3240" s="8"/>
      <c r="O3240" s="31" t="str">
        <f t="shared" si="150"/>
        <v/>
      </c>
      <c r="P3240" s="32" t="str">
        <f>IF(M3240=0,"",IF(N3240-Master!$A$6&lt;0,"0",IF(M3240&lt;=Master!$A$6,(N3240-Master!$A$6),O3240)))</f>
        <v/>
      </c>
      <c r="Q3240" s="20">
        <f t="shared" si="151"/>
        <v>0</v>
      </c>
      <c r="R3240" s="37" t="str">
        <f t="shared" si="152"/>
        <v/>
      </c>
    </row>
    <row r="3241" spans="1:18" x14ac:dyDescent="0.2">
      <c r="A3241" s="29"/>
      <c r="B3241" s="5"/>
      <c r="C3241" s="5"/>
      <c r="D3241" s="5"/>
      <c r="E3241" s="5"/>
      <c r="F3241" s="5"/>
      <c r="G3241" s="29"/>
      <c r="H3241" s="9"/>
      <c r="I3241" s="7"/>
      <c r="J3241" s="82"/>
      <c r="K3241" s="4"/>
      <c r="L3241" s="4"/>
      <c r="M3241" s="8"/>
      <c r="N3241" s="8"/>
      <c r="O3241" s="31" t="str">
        <f t="shared" si="150"/>
        <v/>
      </c>
      <c r="P3241" s="32" t="str">
        <f>IF(M3241=0,"",IF(N3241-Master!$A$6&lt;0,"0",IF(M3241&lt;=Master!$A$6,(N3241-Master!$A$6),O3241)))</f>
        <v/>
      </c>
      <c r="Q3241" s="20">
        <f t="shared" si="151"/>
        <v>0</v>
      </c>
      <c r="R3241" s="37" t="str">
        <f t="shared" si="152"/>
        <v/>
      </c>
    </row>
    <row r="3242" spans="1:18" x14ac:dyDescent="0.2">
      <c r="A3242" s="29"/>
      <c r="B3242" s="5"/>
      <c r="C3242" s="5"/>
      <c r="D3242" s="5"/>
      <c r="E3242" s="5"/>
      <c r="F3242" s="5"/>
      <c r="G3242" s="29"/>
      <c r="H3242" s="9"/>
      <c r="I3242" s="7"/>
      <c r="J3242" s="82"/>
      <c r="K3242" s="4"/>
      <c r="L3242" s="4"/>
      <c r="M3242" s="8"/>
      <c r="N3242" s="8"/>
      <c r="O3242" s="31" t="str">
        <f t="shared" si="150"/>
        <v/>
      </c>
      <c r="P3242" s="32" t="str">
        <f>IF(M3242=0,"",IF(N3242-Master!$A$6&lt;0,"0",IF(M3242&lt;=Master!$A$6,(N3242-Master!$A$6),O3242)))</f>
        <v/>
      </c>
      <c r="Q3242" s="20">
        <f t="shared" si="151"/>
        <v>0</v>
      </c>
      <c r="R3242" s="37" t="str">
        <f t="shared" si="152"/>
        <v/>
      </c>
    </row>
    <row r="3243" spans="1:18" x14ac:dyDescent="0.2">
      <c r="A3243" s="29"/>
      <c r="B3243" s="5"/>
      <c r="C3243" s="5"/>
      <c r="D3243" s="5"/>
      <c r="E3243" s="5"/>
      <c r="F3243" s="5"/>
      <c r="G3243" s="29"/>
      <c r="H3243" s="9"/>
      <c r="I3243" s="7"/>
      <c r="J3243" s="82"/>
      <c r="K3243" s="4"/>
      <c r="L3243" s="4"/>
      <c r="M3243" s="8"/>
      <c r="N3243" s="8"/>
      <c r="O3243" s="31" t="str">
        <f t="shared" si="150"/>
        <v/>
      </c>
      <c r="P3243" s="32" t="str">
        <f>IF(M3243=0,"",IF(N3243-Master!$A$6&lt;0,"0",IF(M3243&lt;=Master!$A$6,(N3243-Master!$A$6),O3243)))</f>
        <v/>
      </c>
      <c r="Q3243" s="20">
        <f t="shared" si="151"/>
        <v>0</v>
      </c>
      <c r="R3243" s="37" t="str">
        <f t="shared" si="152"/>
        <v/>
      </c>
    </row>
    <row r="3244" spans="1:18" x14ac:dyDescent="0.2">
      <c r="A3244" s="29"/>
      <c r="B3244" s="5"/>
      <c r="C3244" s="5"/>
      <c r="D3244" s="5"/>
      <c r="E3244" s="5"/>
      <c r="F3244" s="5"/>
      <c r="G3244" s="29"/>
      <c r="H3244" s="9"/>
      <c r="I3244" s="7"/>
      <c r="J3244" s="82"/>
      <c r="K3244" s="4"/>
      <c r="L3244" s="4"/>
      <c r="M3244" s="8"/>
      <c r="N3244" s="8"/>
      <c r="O3244" s="31" t="str">
        <f t="shared" si="150"/>
        <v/>
      </c>
      <c r="P3244" s="32" t="str">
        <f>IF(M3244=0,"",IF(N3244-Master!$A$6&lt;0,"0",IF(M3244&lt;=Master!$A$6,(N3244-Master!$A$6),O3244)))</f>
        <v/>
      </c>
      <c r="Q3244" s="20">
        <f t="shared" si="151"/>
        <v>0</v>
      </c>
      <c r="R3244" s="37" t="str">
        <f t="shared" si="152"/>
        <v/>
      </c>
    </row>
    <row r="3245" spans="1:18" x14ac:dyDescent="0.2">
      <c r="A3245" s="29"/>
      <c r="B3245" s="5"/>
      <c r="C3245" s="5"/>
      <c r="D3245" s="5"/>
      <c r="E3245" s="5"/>
      <c r="F3245" s="5"/>
      <c r="G3245" s="29"/>
      <c r="H3245" s="9"/>
      <c r="I3245" s="7"/>
      <c r="J3245" s="82"/>
      <c r="K3245" s="4"/>
      <c r="L3245" s="4"/>
      <c r="M3245" s="8"/>
      <c r="N3245" s="8"/>
      <c r="O3245" s="31" t="str">
        <f t="shared" si="150"/>
        <v/>
      </c>
      <c r="P3245" s="32" t="str">
        <f>IF(M3245=0,"",IF(N3245-Master!$A$6&lt;0,"0",IF(M3245&lt;=Master!$A$6,(N3245-Master!$A$6),O3245)))</f>
        <v/>
      </c>
      <c r="Q3245" s="20">
        <f t="shared" si="151"/>
        <v>0</v>
      </c>
      <c r="R3245" s="37" t="str">
        <f t="shared" si="152"/>
        <v/>
      </c>
    </row>
    <row r="3246" spans="1:18" x14ac:dyDescent="0.2">
      <c r="A3246" s="29"/>
      <c r="B3246" s="5"/>
      <c r="C3246" s="5"/>
      <c r="D3246" s="5"/>
      <c r="E3246" s="5"/>
      <c r="F3246" s="5"/>
      <c r="G3246" s="29"/>
      <c r="H3246" s="9"/>
      <c r="I3246" s="7"/>
      <c r="J3246" s="82"/>
      <c r="K3246" s="4"/>
      <c r="L3246" s="4"/>
      <c r="M3246" s="8"/>
      <c r="N3246" s="8"/>
      <c r="O3246" s="31" t="str">
        <f t="shared" si="150"/>
        <v/>
      </c>
      <c r="P3246" s="32" t="str">
        <f>IF(M3246=0,"",IF(N3246-Master!$A$6&lt;0,"0",IF(M3246&lt;=Master!$A$6,(N3246-Master!$A$6),O3246)))</f>
        <v/>
      </c>
      <c r="Q3246" s="20">
        <f t="shared" si="151"/>
        <v>0</v>
      </c>
      <c r="R3246" s="37" t="str">
        <f t="shared" si="152"/>
        <v/>
      </c>
    </row>
    <row r="3247" spans="1:18" x14ac:dyDescent="0.2">
      <c r="A3247" s="29"/>
      <c r="B3247" s="5"/>
      <c r="C3247" s="5"/>
      <c r="D3247" s="5"/>
      <c r="E3247" s="5"/>
      <c r="F3247" s="5"/>
      <c r="G3247" s="29"/>
      <c r="H3247" s="9"/>
      <c r="I3247" s="7"/>
      <c r="J3247" s="82"/>
      <c r="K3247" s="4"/>
      <c r="L3247" s="4"/>
      <c r="M3247" s="8"/>
      <c r="N3247" s="8"/>
      <c r="O3247" s="31" t="str">
        <f t="shared" si="150"/>
        <v/>
      </c>
      <c r="P3247" s="32" t="str">
        <f>IF(M3247=0,"",IF(N3247-Master!$A$6&lt;0,"0",IF(M3247&lt;=Master!$A$6,(N3247-Master!$A$6),O3247)))</f>
        <v/>
      </c>
      <c r="Q3247" s="20">
        <f t="shared" si="151"/>
        <v>0</v>
      </c>
      <c r="R3247" s="37" t="str">
        <f t="shared" si="152"/>
        <v/>
      </c>
    </row>
    <row r="3248" spans="1:18" x14ac:dyDescent="0.2">
      <c r="A3248" s="29"/>
      <c r="B3248" s="5"/>
      <c r="C3248" s="5"/>
      <c r="D3248" s="5"/>
      <c r="E3248" s="5"/>
      <c r="F3248" s="5"/>
      <c r="G3248" s="29"/>
      <c r="H3248" s="9"/>
      <c r="I3248" s="7"/>
      <c r="J3248" s="82"/>
      <c r="K3248" s="4"/>
      <c r="L3248" s="4"/>
      <c r="M3248" s="8"/>
      <c r="N3248" s="8"/>
      <c r="O3248" s="31" t="str">
        <f t="shared" si="150"/>
        <v/>
      </c>
      <c r="P3248" s="32" t="str">
        <f>IF(M3248=0,"",IF(N3248-Master!$A$6&lt;0,"0",IF(M3248&lt;=Master!$A$6,(N3248-Master!$A$6),O3248)))</f>
        <v/>
      </c>
      <c r="Q3248" s="20">
        <f t="shared" si="151"/>
        <v>0</v>
      </c>
      <c r="R3248" s="37" t="str">
        <f t="shared" si="152"/>
        <v/>
      </c>
    </row>
    <row r="3249" spans="1:18" x14ac:dyDescent="0.2">
      <c r="A3249" s="29"/>
      <c r="B3249" s="5"/>
      <c r="C3249" s="5"/>
      <c r="D3249" s="5"/>
      <c r="E3249" s="5"/>
      <c r="F3249" s="5"/>
      <c r="G3249" s="29"/>
      <c r="H3249" s="9"/>
      <c r="I3249" s="7"/>
      <c r="J3249" s="82"/>
      <c r="K3249" s="4"/>
      <c r="L3249" s="4"/>
      <c r="M3249" s="8"/>
      <c r="N3249" s="8"/>
      <c r="O3249" s="31" t="str">
        <f t="shared" si="150"/>
        <v/>
      </c>
      <c r="P3249" s="32" t="str">
        <f>IF(M3249=0,"",IF(N3249-Master!$A$6&lt;0,"0",IF(M3249&lt;=Master!$A$6,(N3249-Master!$A$6),O3249)))</f>
        <v/>
      </c>
      <c r="Q3249" s="20">
        <f t="shared" si="151"/>
        <v>0</v>
      </c>
      <c r="R3249" s="37" t="str">
        <f t="shared" si="152"/>
        <v/>
      </c>
    </row>
    <row r="3250" spans="1:18" x14ac:dyDescent="0.2">
      <c r="A3250" s="29"/>
      <c r="B3250" s="5"/>
      <c r="C3250" s="5"/>
      <c r="D3250" s="5"/>
      <c r="E3250" s="5"/>
      <c r="F3250" s="5"/>
      <c r="G3250" s="29"/>
      <c r="H3250" s="9"/>
      <c r="I3250" s="7"/>
      <c r="J3250" s="82"/>
      <c r="K3250" s="4"/>
      <c r="L3250" s="4"/>
      <c r="M3250" s="8"/>
      <c r="N3250" s="8"/>
      <c r="O3250" s="31" t="str">
        <f t="shared" si="150"/>
        <v/>
      </c>
      <c r="P3250" s="32" t="str">
        <f>IF(M3250=0,"",IF(N3250-Master!$A$6&lt;0,"0",IF(M3250&lt;=Master!$A$6,(N3250-Master!$A$6),O3250)))</f>
        <v/>
      </c>
      <c r="Q3250" s="20">
        <f t="shared" si="151"/>
        <v>0</v>
      </c>
      <c r="R3250" s="37" t="str">
        <f t="shared" si="152"/>
        <v/>
      </c>
    </row>
    <row r="3251" spans="1:18" x14ac:dyDescent="0.2">
      <c r="A3251" s="29"/>
      <c r="B3251" s="5"/>
      <c r="C3251" s="5"/>
      <c r="D3251" s="5"/>
      <c r="E3251" s="5"/>
      <c r="F3251" s="5"/>
      <c r="G3251" s="29"/>
      <c r="H3251" s="9"/>
      <c r="I3251" s="7"/>
      <c r="J3251" s="82"/>
      <c r="K3251" s="4"/>
      <c r="L3251" s="4"/>
      <c r="M3251" s="8"/>
      <c r="N3251" s="8"/>
      <c r="O3251" s="31" t="str">
        <f t="shared" si="150"/>
        <v/>
      </c>
      <c r="P3251" s="32" t="str">
        <f>IF(M3251=0,"",IF(N3251-Master!$A$6&lt;0,"0",IF(M3251&lt;=Master!$A$6,(N3251-Master!$A$6),O3251)))</f>
        <v/>
      </c>
      <c r="Q3251" s="20">
        <f t="shared" si="151"/>
        <v>0</v>
      </c>
      <c r="R3251" s="37" t="str">
        <f t="shared" si="152"/>
        <v/>
      </c>
    </row>
    <row r="3252" spans="1:18" x14ac:dyDescent="0.2">
      <c r="A3252" s="29"/>
      <c r="B3252" s="5"/>
      <c r="C3252" s="5"/>
      <c r="D3252" s="5"/>
      <c r="E3252" s="5"/>
      <c r="F3252" s="5"/>
      <c r="G3252" s="29"/>
      <c r="H3252" s="9"/>
      <c r="I3252" s="7"/>
      <c r="J3252" s="82"/>
      <c r="K3252" s="4"/>
      <c r="L3252" s="4"/>
      <c r="M3252" s="8"/>
      <c r="N3252" s="8"/>
      <c r="O3252" s="31" t="str">
        <f t="shared" si="150"/>
        <v/>
      </c>
      <c r="P3252" s="32" t="str">
        <f>IF(M3252=0,"",IF(N3252-Master!$A$6&lt;0,"0",IF(M3252&lt;=Master!$A$6,(N3252-Master!$A$6),O3252)))</f>
        <v/>
      </c>
      <c r="Q3252" s="20">
        <f t="shared" si="151"/>
        <v>0</v>
      </c>
      <c r="R3252" s="37" t="str">
        <f t="shared" si="152"/>
        <v/>
      </c>
    </row>
    <row r="3253" spans="1:18" x14ac:dyDescent="0.2">
      <c r="A3253" s="29"/>
      <c r="B3253" s="5"/>
      <c r="C3253" s="5"/>
      <c r="D3253" s="5"/>
      <c r="E3253" s="5"/>
      <c r="F3253" s="5"/>
      <c r="G3253" s="29"/>
      <c r="H3253" s="9"/>
      <c r="I3253" s="7"/>
      <c r="J3253" s="82"/>
      <c r="K3253" s="4"/>
      <c r="L3253" s="4"/>
      <c r="M3253" s="8"/>
      <c r="N3253" s="8"/>
      <c r="O3253" s="31" t="str">
        <f t="shared" si="150"/>
        <v/>
      </c>
      <c r="P3253" s="32" t="str">
        <f>IF(M3253=0,"",IF(N3253-Master!$A$6&lt;0,"0",IF(M3253&lt;=Master!$A$6,(N3253-Master!$A$6),O3253)))</f>
        <v/>
      </c>
      <c r="Q3253" s="20">
        <f t="shared" si="151"/>
        <v>0</v>
      </c>
      <c r="R3253" s="37" t="str">
        <f t="shared" si="152"/>
        <v/>
      </c>
    </row>
    <row r="3254" spans="1:18" x14ac:dyDescent="0.2">
      <c r="A3254" s="29"/>
      <c r="B3254" s="5"/>
      <c r="C3254" s="5"/>
      <c r="D3254" s="5"/>
      <c r="E3254" s="5"/>
      <c r="F3254" s="5"/>
      <c r="G3254" s="29"/>
      <c r="H3254" s="9"/>
      <c r="I3254" s="7"/>
      <c r="J3254" s="82"/>
      <c r="K3254" s="4"/>
      <c r="L3254" s="4"/>
      <c r="M3254" s="8"/>
      <c r="N3254" s="8"/>
      <c r="O3254" s="31" t="str">
        <f t="shared" si="150"/>
        <v/>
      </c>
      <c r="P3254" s="32" t="str">
        <f>IF(M3254=0,"",IF(N3254-Master!$A$6&lt;0,"0",IF(M3254&lt;=Master!$A$6,(N3254-Master!$A$6),O3254)))</f>
        <v/>
      </c>
      <c r="Q3254" s="20">
        <f t="shared" si="151"/>
        <v>0</v>
      </c>
      <c r="R3254" s="37" t="str">
        <f t="shared" si="152"/>
        <v/>
      </c>
    </row>
    <row r="3255" spans="1:18" x14ac:dyDescent="0.2">
      <c r="A3255" s="29"/>
      <c r="B3255" s="5"/>
      <c r="C3255" s="5"/>
      <c r="D3255" s="5"/>
      <c r="E3255" s="5"/>
      <c r="F3255" s="5"/>
      <c r="G3255" s="29"/>
      <c r="H3255" s="9"/>
      <c r="I3255" s="7"/>
      <c r="J3255" s="82"/>
      <c r="K3255" s="4"/>
      <c r="L3255" s="4"/>
      <c r="M3255" s="8"/>
      <c r="N3255" s="8"/>
      <c r="O3255" s="31" t="str">
        <f t="shared" si="150"/>
        <v/>
      </c>
      <c r="P3255" s="32" t="str">
        <f>IF(M3255=0,"",IF(N3255-Master!$A$6&lt;0,"0",IF(M3255&lt;=Master!$A$6,(N3255-Master!$A$6),O3255)))</f>
        <v/>
      </c>
      <c r="Q3255" s="20">
        <f t="shared" si="151"/>
        <v>0</v>
      </c>
      <c r="R3255" s="37" t="str">
        <f t="shared" si="152"/>
        <v/>
      </c>
    </row>
    <row r="3256" spans="1:18" x14ac:dyDescent="0.2">
      <c r="A3256" s="29"/>
      <c r="B3256" s="5"/>
      <c r="C3256" s="5"/>
      <c r="D3256" s="5"/>
      <c r="E3256" s="5"/>
      <c r="F3256" s="5"/>
      <c r="G3256" s="29"/>
      <c r="H3256" s="9"/>
      <c r="I3256" s="7"/>
      <c r="J3256" s="82"/>
      <c r="K3256" s="4"/>
      <c r="L3256" s="4"/>
      <c r="M3256" s="8"/>
      <c r="N3256" s="8"/>
      <c r="O3256" s="31" t="str">
        <f t="shared" si="150"/>
        <v/>
      </c>
      <c r="P3256" s="32" t="str">
        <f>IF(M3256=0,"",IF(N3256-Master!$A$6&lt;0,"0",IF(M3256&lt;=Master!$A$6,(N3256-Master!$A$6),O3256)))</f>
        <v/>
      </c>
      <c r="Q3256" s="20">
        <f t="shared" si="151"/>
        <v>0</v>
      </c>
      <c r="R3256" s="37" t="str">
        <f t="shared" si="152"/>
        <v/>
      </c>
    </row>
    <row r="3257" spans="1:18" x14ac:dyDescent="0.2">
      <c r="A3257" s="29"/>
      <c r="B3257" s="5"/>
      <c r="C3257" s="5"/>
      <c r="D3257" s="5"/>
      <c r="E3257" s="5"/>
      <c r="F3257" s="5"/>
      <c r="G3257" s="29"/>
      <c r="H3257" s="9"/>
      <c r="I3257" s="7"/>
      <c r="J3257" s="82"/>
      <c r="K3257" s="4"/>
      <c r="L3257" s="4"/>
      <c r="M3257" s="8"/>
      <c r="N3257" s="8"/>
      <c r="O3257" s="31" t="str">
        <f t="shared" si="150"/>
        <v/>
      </c>
      <c r="P3257" s="32" t="str">
        <f>IF(M3257=0,"",IF(N3257-Master!$A$6&lt;0,"0",IF(M3257&lt;=Master!$A$6,(N3257-Master!$A$6),O3257)))</f>
        <v/>
      </c>
      <c r="Q3257" s="20">
        <f t="shared" si="151"/>
        <v>0</v>
      </c>
      <c r="R3257" s="37" t="str">
        <f t="shared" si="152"/>
        <v/>
      </c>
    </row>
    <row r="3258" spans="1:18" x14ac:dyDescent="0.2">
      <c r="A3258" s="29"/>
      <c r="B3258" s="5"/>
      <c r="C3258" s="5"/>
      <c r="D3258" s="5"/>
      <c r="E3258" s="5"/>
      <c r="F3258" s="5"/>
      <c r="G3258" s="29"/>
      <c r="H3258" s="9"/>
      <c r="I3258" s="7"/>
      <c r="J3258" s="82"/>
      <c r="K3258" s="4"/>
      <c r="L3258" s="4"/>
      <c r="M3258" s="8"/>
      <c r="N3258" s="8"/>
      <c r="O3258" s="31" t="str">
        <f t="shared" si="150"/>
        <v/>
      </c>
      <c r="P3258" s="32" t="str">
        <f>IF(M3258=0,"",IF(N3258-Master!$A$6&lt;0,"0",IF(M3258&lt;=Master!$A$6,(N3258-Master!$A$6),O3258)))</f>
        <v/>
      </c>
      <c r="Q3258" s="20">
        <f t="shared" si="151"/>
        <v>0</v>
      </c>
      <c r="R3258" s="37" t="str">
        <f t="shared" si="152"/>
        <v/>
      </c>
    </row>
    <row r="3259" spans="1:18" x14ac:dyDescent="0.2">
      <c r="A3259" s="29"/>
      <c r="B3259" s="5"/>
      <c r="C3259" s="5"/>
      <c r="D3259" s="5"/>
      <c r="E3259" s="5"/>
      <c r="F3259" s="5"/>
      <c r="G3259" s="29"/>
      <c r="H3259" s="9"/>
      <c r="I3259" s="7"/>
      <c r="J3259" s="82"/>
      <c r="K3259" s="4"/>
      <c r="L3259" s="4"/>
      <c r="M3259" s="8"/>
      <c r="N3259" s="8"/>
      <c r="O3259" s="31" t="str">
        <f t="shared" si="150"/>
        <v/>
      </c>
      <c r="P3259" s="32" t="str">
        <f>IF(M3259=0,"",IF(N3259-Master!$A$6&lt;0,"0",IF(M3259&lt;=Master!$A$6,(N3259-Master!$A$6),O3259)))</f>
        <v/>
      </c>
      <c r="Q3259" s="20">
        <f t="shared" si="151"/>
        <v>0</v>
      </c>
      <c r="R3259" s="37" t="str">
        <f t="shared" si="152"/>
        <v/>
      </c>
    </row>
    <row r="3260" spans="1:18" x14ac:dyDescent="0.2">
      <c r="A3260" s="29"/>
      <c r="B3260" s="5"/>
      <c r="C3260" s="5"/>
      <c r="D3260" s="5"/>
      <c r="E3260" s="5"/>
      <c r="F3260" s="5"/>
      <c r="G3260" s="29"/>
      <c r="H3260" s="9"/>
      <c r="I3260" s="7"/>
      <c r="J3260" s="82"/>
      <c r="K3260" s="4"/>
      <c r="L3260" s="4"/>
      <c r="M3260" s="8"/>
      <c r="N3260" s="8"/>
      <c r="O3260" s="31" t="str">
        <f t="shared" si="150"/>
        <v/>
      </c>
      <c r="P3260" s="32" t="str">
        <f>IF(M3260=0,"",IF(N3260-Master!$A$6&lt;0,"0",IF(M3260&lt;=Master!$A$6,(N3260-Master!$A$6),O3260)))</f>
        <v/>
      </c>
      <c r="Q3260" s="20">
        <f t="shared" si="151"/>
        <v>0</v>
      </c>
      <c r="R3260" s="37" t="str">
        <f t="shared" si="152"/>
        <v/>
      </c>
    </row>
    <row r="3261" spans="1:18" x14ac:dyDescent="0.2">
      <c r="A3261" s="29"/>
      <c r="B3261" s="5"/>
      <c r="C3261" s="5"/>
      <c r="D3261" s="5"/>
      <c r="E3261" s="5"/>
      <c r="F3261" s="5"/>
      <c r="G3261" s="29"/>
      <c r="H3261" s="9"/>
      <c r="I3261" s="7"/>
      <c r="J3261" s="82"/>
      <c r="K3261" s="4"/>
      <c r="L3261" s="4"/>
      <c r="M3261" s="8"/>
      <c r="N3261" s="8"/>
      <c r="O3261" s="31" t="str">
        <f t="shared" si="150"/>
        <v/>
      </c>
      <c r="P3261" s="32" t="str">
        <f>IF(M3261=0,"",IF(N3261-Master!$A$6&lt;0,"0",IF(M3261&lt;=Master!$A$6,(N3261-Master!$A$6),O3261)))</f>
        <v/>
      </c>
      <c r="Q3261" s="20">
        <f t="shared" si="151"/>
        <v>0</v>
      </c>
      <c r="R3261" s="37" t="str">
        <f t="shared" si="152"/>
        <v/>
      </c>
    </row>
    <row r="3262" spans="1:18" x14ac:dyDescent="0.2">
      <c r="A3262" s="29"/>
      <c r="B3262" s="5"/>
      <c r="C3262" s="5"/>
      <c r="D3262" s="5"/>
      <c r="E3262" s="5"/>
      <c r="F3262" s="5"/>
      <c r="G3262" s="29"/>
      <c r="H3262" s="9"/>
      <c r="I3262" s="7"/>
      <c r="J3262" s="82"/>
      <c r="K3262" s="4"/>
      <c r="L3262" s="4"/>
      <c r="M3262" s="8"/>
      <c r="N3262" s="8"/>
      <c r="O3262" s="31" t="str">
        <f t="shared" si="150"/>
        <v/>
      </c>
      <c r="P3262" s="32" t="str">
        <f>IF(M3262=0,"",IF(N3262-Master!$A$6&lt;0,"0",IF(M3262&lt;=Master!$A$6,(N3262-Master!$A$6),O3262)))</f>
        <v/>
      </c>
      <c r="Q3262" s="20">
        <f t="shared" si="151"/>
        <v>0</v>
      </c>
      <c r="R3262" s="37" t="str">
        <f t="shared" si="152"/>
        <v/>
      </c>
    </row>
    <row r="3263" spans="1:18" x14ac:dyDescent="0.2">
      <c r="A3263" s="29"/>
      <c r="B3263" s="5"/>
      <c r="C3263" s="5"/>
      <c r="D3263" s="5"/>
      <c r="E3263" s="5"/>
      <c r="F3263" s="5"/>
      <c r="G3263" s="29"/>
      <c r="H3263" s="9"/>
      <c r="I3263" s="7"/>
      <c r="J3263" s="82"/>
      <c r="K3263" s="4"/>
      <c r="L3263" s="4"/>
      <c r="M3263" s="8"/>
      <c r="N3263" s="8"/>
      <c r="O3263" s="31" t="str">
        <f t="shared" si="150"/>
        <v/>
      </c>
      <c r="P3263" s="32" t="str">
        <f>IF(M3263=0,"",IF(N3263-Master!$A$6&lt;0,"0",IF(M3263&lt;=Master!$A$6,(N3263-Master!$A$6),O3263)))</f>
        <v/>
      </c>
      <c r="Q3263" s="20">
        <f t="shared" si="151"/>
        <v>0</v>
      </c>
      <c r="R3263" s="37" t="str">
        <f t="shared" si="152"/>
        <v/>
      </c>
    </row>
    <row r="3264" spans="1:18" x14ac:dyDescent="0.2">
      <c r="A3264" s="29"/>
      <c r="B3264" s="5"/>
      <c r="C3264" s="5"/>
      <c r="D3264" s="5"/>
      <c r="E3264" s="5"/>
      <c r="F3264" s="5"/>
      <c r="G3264" s="29"/>
      <c r="H3264" s="9"/>
      <c r="I3264" s="7"/>
      <c r="J3264" s="82"/>
      <c r="K3264" s="4"/>
      <c r="L3264" s="4"/>
      <c r="M3264" s="8"/>
      <c r="N3264" s="8"/>
      <c r="O3264" s="31" t="str">
        <f t="shared" si="150"/>
        <v/>
      </c>
      <c r="P3264" s="32" t="str">
        <f>IF(M3264=0,"",IF(N3264-Master!$A$6&lt;0,"0",IF(M3264&lt;=Master!$A$6,(N3264-Master!$A$6),O3264)))</f>
        <v/>
      </c>
      <c r="Q3264" s="20">
        <f t="shared" si="151"/>
        <v>0</v>
      </c>
      <c r="R3264" s="37" t="str">
        <f t="shared" si="152"/>
        <v/>
      </c>
    </row>
    <row r="3265" spans="1:18" x14ac:dyDescent="0.2">
      <c r="A3265" s="29"/>
      <c r="B3265" s="5"/>
      <c r="C3265" s="5"/>
      <c r="D3265" s="5"/>
      <c r="E3265" s="5"/>
      <c r="F3265" s="5"/>
      <c r="G3265" s="29"/>
      <c r="H3265" s="9"/>
      <c r="I3265" s="7"/>
      <c r="J3265" s="82"/>
      <c r="K3265" s="4"/>
      <c r="L3265" s="4"/>
      <c r="M3265" s="8"/>
      <c r="N3265" s="8"/>
      <c r="O3265" s="31" t="str">
        <f t="shared" si="150"/>
        <v/>
      </c>
      <c r="P3265" s="32" t="str">
        <f>IF(M3265=0,"",IF(N3265-Master!$A$6&lt;0,"0",IF(M3265&lt;=Master!$A$6,(N3265-Master!$A$6),O3265)))</f>
        <v/>
      </c>
      <c r="Q3265" s="20">
        <f t="shared" si="151"/>
        <v>0</v>
      </c>
      <c r="R3265" s="37" t="str">
        <f t="shared" si="152"/>
        <v/>
      </c>
    </row>
    <row r="3266" spans="1:18" x14ac:dyDescent="0.2">
      <c r="A3266" s="29"/>
      <c r="B3266" s="5"/>
      <c r="C3266" s="5"/>
      <c r="D3266" s="5"/>
      <c r="E3266" s="5"/>
      <c r="F3266" s="5"/>
      <c r="G3266" s="29"/>
      <c r="H3266" s="9"/>
      <c r="I3266" s="7"/>
      <c r="J3266" s="82"/>
      <c r="K3266" s="4"/>
      <c r="L3266" s="4"/>
      <c r="M3266" s="8"/>
      <c r="N3266" s="8"/>
      <c r="O3266" s="31" t="str">
        <f t="shared" si="150"/>
        <v/>
      </c>
      <c r="P3266" s="32" t="str">
        <f>IF(M3266=0,"",IF(N3266-Master!$A$6&lt;0,"0",IF(M3266&lt;=Master!$A$6,(N3266-Master!$A$6),O3266)))</f>
        <v/>
      </c>
      <c r="Q3266" s="20">
        <f t="shared" si="151"/>
        <v>0</v>
      </c>
      <c r="R3266" s="37" t="str">
        <f t="shared" si="152"/>
        <v/>
      </c>
    </row>
    <row r="3267" spans="1:18" x14ac:dyDescent="0.2">
      <c r="A3267" s="29"/>
      <c r="B3267" s="5"/>
      <c r="C3267" s="5"/>
      <c r="D3267" s="5"/>
      <c r="E3267" s="5"/>
      <c r="F3267" s="5"/>
      <c r="G3267" s="29"/>
      <c r="H3267" s="9"/>
      <c r="I3267" s="7"/>
      <c r="J3267" s="82"/>
      <c r="K3267" s="4"/>
      <c r="L3267" s="4"/>
      <c r="M3267" s="8"/>
      <c r="N3267" s="8"/>
      <c r="O3267" s="31" t="str">
        <f t="shared" si="150"/>
        <v/>
      </c>
      <c r="P3267" s="32" t="str">
        <f>IF(M3267=0,"",IF(N3267-Master!$A$6&lt;0,"0",IF(M3267&lt;=Master!$A$6,(N3267-Master!$A$6),O3267)))</f>
        <v/>
      </c>
      <c r="Q3267" s="20">
        <f t="shared" si="151"/>
        <v>0</v>
      </c>
      <c r="R3267" s="37" t="str">
        <f t="shared" si="152"/>
        <v/>
      </c>
    </row>
    <row r="3268" spans="1:18" x14ac:dyDescent="0.2">
      <c r="A3268" s="29"/>
      <c r="B3268" s="5"/>
      <c r="C3268" s="5"/>
      <c r="D3268" s="5"/>
      <c r="E3268" s="5"/>
      <c r="F3268" s="5"/>
      <c r="G3268" s="29"/>
      <c r="H3268" s="9"/>
      <c r="I3268" s="7"/>
      <c r="J3268" s="82"/>
      <c r="K3268" s="4"/>
      <c r="L3268" s="4"/>
      <c r="M3268" s="8"/>
      <c r="N3268" s="8"/>
      <c r="O3268" s="31" t="str">
        <f t="shared" si="150"/>
        <v/>
      </c>
      <c r="P3268" s="32" t="str">
        <f>IF(M3268=0,"",IF(N3268-Master!$A$6&lt;0,"0",IF(M3268&lt;=Master!$A$6,(N3268-Master!$A$6),O3268)))</f>
        <v/>
      </c>
      <c r="Q3268" s="20">
        <f t="shared" si="151"/>
        <v>0</v>
      </c>
      <c r="R3268" s="37" t="str">
        <f t="shared" si="152"/>
        <v/>
      </c>
    </row>
    <row r="3269" spans="1:18" x14ac:dyDescent="0.2">
      <c r="A3269" s="29"/>
      <c r="B3269" s="5"/>
      <c r="C3269" s="5"/>
      <c r="D3269" s="5"/>
      <c r="E3269" s="5"/>
      <c r="F3269" s="5"/>
      <c r="G3269" s="29"/>
      <c r="H3269" s="9"/>
      <c r="I3269" s="7"/>
      <c r="J3269" s="82"/>
      <c r="K3269" s="4"/>
      <c r="L3269" s="4"/>
      <c r="M3269" s="8"/>
      <c r="N3269" s="8"/>
      <c r="O3269" s="31" t="str">
        <f t="shared" si="150"/>
        <v/>
      </c>
      <c r="P3269" s="32" t="str">
        <f>IF(M3269=0,"",IF(N3269-Master!$A$6&lt;0,"0",IF(M3269&lt;=Master!$A$6,(N3269-Master!$A$6),O3269)))</f>
        <v/>
      </c>
      <c r="Q3269" s="20">
        <f t="shared" si="151"/>
        <v>0</v>
      </c>
      <c r="R3269" s="37" t="str">
        <f t="shared" si="152"/>
        <v/>
      </c>
    </row>
    <row r="3270" spans="1:18" x14ac:dyDescent="0.2">
      <c r="A3270" s="29"/>
      <c r="B3270" s="5"/>
      <c r="C3270" s="5"/>
      <c r="D3270" s="5"/>
      <c r="E3270" s="5"/>
      <c r="F3270" s="5"/>
      <c r="G3270" s="29"/>
      <c r="H3270" s="9"/>
      <c r="I3270" s="7"/>
      <c r="J3270" s="82"/>
      <c r="K3270" s="4"/>
      <c r="L3270" s="4"/>
      <c r="M3270" s="8"/>
      <c r="N3270" s="8"/>
      <c r="O3270" s="31" t="str">
        <f t="shared" si="150"/>
        <v/>
      </c>
      <c r="P3270" s="32" t="str">
        <f>IF(M3270=0,"",IF(N3270-Master!$A$6&lt;0,"0",IF(M3270&lt;=Master!$A$6,(N3270-Master!$A$6),O3270)))</f>
        <v/>
      </c>
      <c r="Q3270" s="20">
        <f t="shared" si="151"/>
        <v>0</v>
      </c>
      <c r="R3270" s="37" t="str">
        <f t="shared" si="152"/>
        <v/>
      </c>
    </row>
    <row r="3271" spans="1:18" x14ac:dyDescent="0.2">
      <c r="A3271" s="29"/>
      <c r="B3271" s="5"/>
      <c r="C3271" s="5"/>
      <c r="D3271" s="5"/>
      <c r="E3271" s="5"/>
      <c r="F3271" s="5"/>
      <c r="G3271" s="29"/>
      <c r="H3271" s="9"/>
      <c r="I3271" s="7"/>
      <c r="J3271" s="82"/>
      <c r="K3271" s="4"/>
      <c r="L3271" s="4"/>
      <c r="M3271" s="8"/>
      <c r="N3271" s="8"/>
      <c r="O3271" s="31" t="str">
        <f t="shared" si="150"/>
        <v/>
      </c>
      <c r="P3271" s="32" t="str">
        <f>IF(M3271=0,"",IF(N3271-Master!$A$6&lt;0,"0",IF(M3271&lt;=Master!$A$6,(N3271-Master!$A$6),O3271)))</f>
        <v/>
      </c>
      <c r="Q3271" s="20">
        <f t="shared" si="151"/>
        <v>0</v>
      </c>
      <c r="R3271" s="37" t="str">
        <f t="shared" si="152"/>
        <v/>
      </c>
    </row>
    <row r="3272" spans="1:18" x14ac:dyDescent="0.2">
      <c r="A3272" s="29"/>
      <c r="B3272" s="5"/>
      <c r="C3272" s="5"/>
      <c r="D3272" s="5"/>
      <c r="E3272" s="5"/>
      <c r="F3272" s="5"/>
      <c r="G3272" s="29"/>
      <c r="H3272" s="9"/>
      <c r="I3272" s="7"/>
      <c r="J3272" s="82"/>
      <c r="K3272" s="4"/>
      <c r="L3272" s="4"/>
      <c r="M3272" s="8"/>
      <c r="N3272" s="8"/>
      <c r="O3272" s="31" t="str">
        <f t="shared" si="150"/>
        <v/>
      </c>
      <c r="P3272" s="32" t="str">
        <f>IF(M3272=0,"",IF(N3272-Master!$A$6&lt;0,"0",IF(M3272&lt;=Master!$A$6,(N3272-Master!$A$6),O3272)))</f>
        <v/>
      </c>
      <c r="Q3272" s="20">
        <f t="shared" si="151"/>
        <v>0</v>
      </c>
      <c r="R3272" s="37" t="str">
        <f t="shared" si="152"/>
        <v/>
      </c>
    </row>
    <row r="3273" spans="1:18" x14ac:dyDescent="0.2">
      <c r="A3273" s="29"/>
      <c r="B3273" s="5"/>
      <c r="C3273" s="5"/>
      <c r="D3273" s="5"/>
      <c r="E3273" s="5"/>
      <c r="F3273" s="5"/>
      <c r="G3273" s="29"/>
      <c r="H3273" s="9"/>
      <c r="I3273" s="7"/>
      <c r="J3273" s="82"/>
      <c r="K3273" s="4"/>
      <c r="L3273" s="4"/>
      <c r="M3273" s="8"/>
      <c r="N3273" s="8"/>
      <c r="O3273" s="31" t="str">
        <f t="shared" si="150"/>
        <v/>
      </c>
      <c r="P3273" s="32" t="str">
        <f>IF(M3273=0,"",IF(N3273-Master!$A$6&lt;0,"0",IF(M3273&lt;=Master!$A$6,(N3273-Master!$A$6),O3273)))</f>
        <v/>
      </c>
      <c r="Q3273" s="20">
        <f t="shared" si="151"/>
        <v>0</v>
      </c>
      <c r="R3273" s="37" t="str">
        <f t="shared" si="152"/>
        <v/>
      </c>
    </row>
    <row r="3274" spans="1:18" x14ac:dyDescent="0.2">
      <c r="A3274" s="29"/>
      <c r="B3274" s="5"/>
      <c r="C3274" s="5"/>
      <c r="D3274" s="5"/>
      <c r="E3274" s="5"/>
      <c r="F3274" s="5"/>
      <c r="G3274" s="29"/>
      <c r="H3274" s="9"/>
      <c r="I3274" s="7"/>
      <c r="J3274" s="82"/>
      <c r="K3274" s="4"/>
      <c r="L3274" s="4"/>
      <c r="M3274" s="8"/>
      <c r="N3274" s="8"/>
      <c r="O3274" s="31" t="str">
        <f t="shared" si="150"/>
        <v/>
      </c>
      <c r="P3274" s="32" t="str">
        <f>IF(M3274=0,"",IF(N3274-Master!$A$6&lt;0,"0",IF(M3274&lt;=Master!$A$6,(N3274-Master!$A$6),O3274)))</f>
        <v/>
      </c>
      <c r="Q3274" s="20">
        <f t="shared" si="151"/>
        <v>0</v>
      </c>
      <c r="R3274" s="37" t="str">
        <f t="shared" si="152"/>
        <v/>
      </c>
    </row>
    <row r="3275" spans="1:18" x14ac:dyDescent="0.2">
      <c r="A3275" s="29"/>
      <c r="B3275" s="5"/>
      <c r="C3275" s="5"/>
      <c r="D3275" s="5"/>
      <c r="E3275" s="5"/>
      <c r="F3275" s="5"/>
      <c r="G3275" s="29"/>
      <c r="H3275" s="9"/>
      <c r="I3275" s="7"/>
      <c r="J3275" s="82"/>
      <c r="K3275" s="4"/>
      <c r="L3275" s="4"/>
      <c r="M3275" s="8"/>
      <c r="N3275" s="8"/>
      <c r="O3275" s="31" t="str">
        <f t="shared" si="150"/>
        <v/>
      </c>
      <c r="P3275" s="32" t="str">
        <f>IF(M3275=0,"",IF(N3275-Master!$A$6&lt;0,"0",IF(M3275&lt;=Master!$A$6,(N3275-Master!$A$6),O3275)))</f>
        <v/>
      </c>
      <c r="Q3275" s="20">
        <f t="shared" si="151"/>
        <v>0</v>
      </c>
      <c r="R3275" s="37" t="str">
        <f t="shared" si="152"/>
        <v/>
      </c>
    </row>
    <row r="3276" spans="1:18" x14ac:dyDescent="0.2">
      <c r="A3276" s="29"/>
      <c r="B3276" s="5"/>
      <c r="C3276" s="5"/>
      <c r="D3276" s="5"/>
      <c r="E3276" s="5"/>
      <c r="F3276" s="5"/>
      <c r="G3276" s="29"/>
      <c r="H3276" s="9"/>
      <c r="I3276" s="7"/>
      <c r="J3276" s="82"/>
      <c r="K3276" s="4"/>
      <c r="L3276" s="4"/>
      <c r="M3276" s="8"/>
      <c r="N3276" s="8"/>
      <c r="O3276" s="31" t="str">
        <f t="shared" si="150"/>
        <v/>
      </c>
      <c r="P3276" s="32" t="str">
        <f>IF(M3276=0,"",IF(N3276-Master!$A$6&lt;0,"0",IF(M3276&lt;=Master!$A$6,(N3276-Master!$A$6),O3276)))</f>
        <v/>
      </c>
      <c r="Q3276" s="20">
        <f t="shared" si="151"/>
        <v>0</v>
      </c>
      <c r="R3276" s="37" t="str">
        <f t="shared" si="152"/>
        <v/>
      </c>
    </row>
    <row r="3277" spans="1:18" x14ac:dyDescent="0.2">
      <c r="A3277" s="29"/>
      <c r="B3277" s="5"/>
      <c r="C3277" s="5"/>
      <c r="D3277" s="5"/>
      <c r="E3277" s="5"/>
      <c r="F3277" s="5"/>
      <c r="G3277" s="29"/>
      <c r="H3277" s="9"/>
      <c r="I3277" s="7"/>
      <c r="J3277" s="82"/>
      <c r="K3277" s="4"/>
      <c r="L3277" s="4"/>
      <c r="M3277" s="8"/>
      <c r="N3277" s="8"/>
      <c r="O3277" s="31" t="str">
        <f t="shared" si="150"/>
        <v/>
      </c>
      <c r="P3277" s="32" t="str">
        <f>IF(M3277=0,"",IF(N3277-Master!$A$6&lt;0,"0",IF(M3277&lt;=Master!$A$6,(N3277-Master!$A$6),O3277)))</f>
        <v/>
      </c>
      <c r="Q3277" s="20">
        <f t="shared" si="151"/>
        <v>0</v>
      </c>
      <c r="R3277" s="37" t="str">
        <f t="shared" si="152"/>
        <v/>
      </c>
    </row>
    <row r="3278" spans="1:18" x14ac:dyDescent="0.2">
      <c r="A3278" s="29"/>
      <c r="B3278" s="5"/>
      <c r="C3278" s="5"/>
      <c r="D3278" s="5"/>
      <c r="E3278" s="5"/>
      <c r="F3278" s="5"/>
      <c r="G3278" s="29"/>
      <c r="H3278" s="9"/>
      <c r="I3278" s="7"/>
      <c r="J3278" s="82"/>
      <c r="K3278" s="4"/>
      <c r="L3278" s="4"/>
      <c r="M3278" s="8"/>
      <c r="N3278" s="8"/>
      <c r="O3278" s="31" t="str">
        <f t="shared" si="150"/>
        <v/>
      </c>
      <c r="P3278" s="32" t="str">
        <f>IF(M3278=0,"",IF(N3278-Master!$A$6&lt;0,"0",IF(M3278&lt;=Master!$A$6,(N3278-Master!$A$6),O3278)))</f>
        <v/>
      </c>
      <c r="Q3278" s="20">
        <f t="shared" si="151"/>
        <v>0</v>
      </c>
      <c r="R3278" s="37" t="str">
        <f t="shared" si="152"/>
        <v/>
      </c>
    </row>
    <row r="3279" spans="1:18" x14ac:dyDescent="0.2">
      <c r="A3279" s="29"/>
      <c r="B3279" s="5"/>
      <c r="C3279" s="5"/>
      <c r="D3279" s="5"/>
      <c r="E3279" s="5"/>
      <c r="F3279" s="5"/>
      <c r="G3279" s="29"/>
      <c r="H3279" s="9"/>
      <c r="I3279" s="7"/>
      <c r="J3279" s="82"/>
      <c r="K3279" s="4"/>
      <c r="L3279" s="4"/>
      <c r="M3279" s="8"/>
      <c r="N3279" s="8"/>
      <c r="O3279" s="31" t="str">
        <f t="shared" si="150"/>
        <v/>
      </c>
      <c r="P3279" s="32" t="str">
        <f>IF(M3279=0,"",IF(N3279-Master!$A$6&lt;0,"0",IF(M3279&lt;=Master!$A$6,(N3279-Master!$A$6),O3279)))</f>
        <v/>
      </c>
      <c r="Q3279" s="20">
        <f t="shared" si="151"/>
        <v>0</v>
      </c>
      <c r="R3279" s="37" t="str">
        <f t="shared" si="152"/>
        <v/>
      </c>
    </row>
    <row r="3280" spans="1:18" x14ac:dyDescent="0.2">
      <c r="A3280" s="29"/>
      <c r="B3280" s="5"/>
      <c r="C3280" s="5"/>
      <c r="D3280" s="5"/>
      <c r="E3280" s="5"/>
      <c r="F3280" s="5"/>
      <c r="G3280" s="29"/>
      <c r="H3280" s="9"/>
      <c r="I3280" s="7"/>
      <c r="J3280" s="82"/>
      <c r="K3280" s="4"/>
      <c r="L3280" s="4"/>
      <c r="M3280" s="8"/>
      <c r="N3280" s="8"/>
      <c r="O3280" s="31" t="str">
        <f t="shared" si="150"/>
        <v/>
      </c>
      <c r="P3280" s="32" t="str">
        <f>IF(M3280=0,"",IF(N3280-Master!$A$6&lt;0,"0",IF(M3280&lt;=Master!$A$6,(N3280-Master!$A$6),O3280)))</f>
        <v/>
      </c>
      <c r="Q3280" s="20">
        <f t="shared" si="151"/>
        <v>0</v>
      </c>
      <c r="R3280" s="37" t="str">
        <f t="shared" si="152"/>
        <v/>
      </c>
    </row>
    <row r="3281" spans="1:18" x14ac:dyDescent="0.2">
      <c r="A3281" s="29"/>
      <c r="B3281" s="5"/>
      <c r="C3281" s="5"/>
      <c r="D3281" s="5"/>
      <c r="E3281" s="5"/>
      <c r="F3281" s="5"/>
      <c r="G3281" s="29"/>
      <c r="H3281" s="9"/>
      <c r="I3281" s="7"/>
      <c r="J3281" s="82"/>
      <c r="K3281" s="4"/>
      <c r="L3281" s="4"/>
      <c r="M3281" s="8"/>
      <c r="N3281" s="8"/>
      <c r="O3281" s="31" t="str">
        <f t="shared" si="150"/>
        <v/>
      </c>
      <c r="P3281" s="32" t="str">
        <f>IF(M3281=0,"",IF(N3281-Master!$A$6&lt;0,"0",IF(M3281&lt;=Master!$A$6,(N3281-Master!$A$6),O3281)))</f>
        <v/>
      </c>
      <c r="Q3281" s="20">
        <f t="shared" si="151"/>
        <v>0</v>
      </c>
      <c r="R3281" s="37" t="str">
        <f t="shared" si="152"/>
        <v/>
      </c>
    </row>
    <row r="3282" spans="1:18" x14ac:dyDescent="0.2">
      <c r="A3282" s="29"/>
      <c r="B3282" s="5"/>
      <c r="C3282" s="5"/>
      <c r="D3282" s="5"/>
      <c r="E3282" s="5"/>
      <c r="F3282" s="5"/>
      <c r="G3282" s="29"/>
      <c r="H3282" s="9"/>
      <c r="I3282" s="7"/>
      <c r="J3282" s="82"/>
      <c r="K3282" s="4"/>
      <c r="L3282" s="4"/>
      <c r="M3282" s="8"/>
      <c r="N3282" s="8"/>
      <c r="O3282" s="31" t="str">
        <f t="shared" si="150"/>
        <v/>
      </c>
      <c r="P3282" s="32" t="str">
        <f>IF(M3282=0,"",IF(N3282-Master!$A$6&lt;0,"0",IF(M3282&lt;=Master!$A$6,(N3282-Master!$A$6),O3282)))</f>
        <v/>
      </c>
      <c r="Q3282" s="20">
        <f t="shared" si="151"/>
        <v>0</v>
      </c>
      <c r="R3282" s="37" t="str">
        <f t="shared" si="152"/>
        <v/>
      </c>
    </row>
    <row r="3283" spans="1:18" x14ac:dyDescent="0.2">
      <c r="A3283" s="29"/>
      <c r="B3283" s="5"/>
      <c r="C3283" s="5"/>
      <c r="D3283" s="5"/>
      <c r="E3283" s="5"/>
      <c r="F3283" s="5"/>
      <c r="G3283" s="29"/>
      <c r="H3283" s="9"/>
      <c r="I3283" s="7"/>
      <c r="J3283" s="82"/>
      <c r="K3283" s="4"/>
      <c r="L3283" s="4"/>
      <c r="M3283" s="8"/>
      <c r="N3283" s="8"/>
      <c r="O3283" s="31" t="str">
        <f t="shared" si="150"/>
        <v/>
      </c>
      <c r="P3283" s="32" t="str">
        <f>IF(M3283=0,"",IF(N3283-Master!$A$6&lt;0,"0",IF(M3283&lt;=Master!$A$6,(N3283-Master!$A$6),O3283)))</f>
        <v/>
      </c>
      <c r="Q3283" s="20">
        <f t="shared" si="151"/>
        <v>0</v>
      </c>
      <c r="R3283" s="37" t="str">
        <f t="shared" si="152"/>
        <v/>
      </c>
    </row>
    <row r="3284" spans="1:18" x14ac:dyDescent="0.2">
      <c r="A3284" s="29"/>
      <c r="B3284" s="5"/>
      <c r="C3284" s="5"/>
      <c r="D3284" s="5"/>
      <c r="E3284" s="5"/>
      <c r="F3284" s="5"/>
      <c r="G3284" s="29"/>
      <c r="H3284" s="9"/>
      <c r="I3284" s="7"/>
      <c r="J3284" s="82"/>
      <c r="K3284" s="4"/>
      <c r="L3284" s="4"/>
      <c r="M3284" s="8"/>
      <c r="N3284" s="8"/>
      <c r="O3284" s="31" t="str">
        <f t="shared" si="150"/>
        <v/>
      </c>
      <c r="P3284" s="32" t="str">
        <f>IF(M3284=0,"",IF(N3284-Master!$A$6&lt;0,"0",IF(M3284&lt;=Master!$A$6,(N3284-Master!$A$6),O3284)))</f>
        <v/>
      </c>
      <c r="Q3284" s="20">
        <f t="shared" si="151"/>
        <v>0</v>
      </c>
      <c r="R3284" s="37" t="str">
        <f t="shared" si="152"/>
        <v/>
      </c>
    </row>
    <row r="3285" spans="1:18" x14ac:dyDescent="0.2">
      <c r="A3285" s="29"/>
      <c r="B3285" s="5"/>
      <c r="C3285" s="5"/>
      <c r="D3285" s="5"/>
      <c r="E3285" s="5"/>
      <c r="F3285" s="5"/>
      <c r="G3285" s="29"/>
      <c r="H3285" s="9"/>
      <c r="I3285" s="7"/>
      <c r="J3285" s="82"/>
      <c r="K3285" s="4"/>
      <c r="L3285" s="4"/>
      <c r="M3285" s="8"/>
      <c r="N3285" s="8"/>
      <c r="O3285" s="31" t="str">
        <f t="shared" si="150"/>
        <v/>
      </c>
      <c r="P3285" s="32" t="str">
        <f>IF(M3285=0,"",IF(N3285-Master!$A$6&lt;0,"0",IF(M3285&lt;=Master!$A$6,(N3285-Master!$A$6),O3285)))</f>
        <v/>
      </c>
      <c r="Q3285" s="20">
        <f t="shared" si="151"/>
        <v>0</v>
      </c>
      <c r="R3285" s="37" t="str">
        <f t="shared" si="152"/>
        <v/>
      </c>
    </row>
    <row r="3286" spans="1:18" x14ac:dyDescent="0.2">
      <c r="A3286" s="29"/>
      <c r="B3286" s="5"/>
      <c r="C3286" s="5"/>
      <c r="D3286" s="5"/>
      <c r="E3286" s="5"/>
      <c r="F3286" s="5"/>
      <c r="G3286" s="29"/>
      <c r="H3286" s="9"/>
      <c r="I3286" s="7"/>
      <c r="J3286" s="82"/>
      <c r="K3286" s="4"/>
      <c r="L3286" s="4"/>
      <c r="M3286" s="8"/>
      <c r="N3286" s="8"/>
      <c r="O3286" s="31" t="str">
        <f t="shared" si="150"/>
        <v/>
      </c>
      <c r="P3286" s="32" t="str">
        <f>IF(M3286=0,"",IF(N3286-Master!$A$6&lt;0,"0",IF(M3286&lt;=Master!$A$6,(N3286-Master!$A$6),O3286)))</f>
        <v/>
      </c>
      <c r="Q3286" s="20">
        <f t="shared" si="151"/>
        <v>0</v>
      </c>
      <c r="R3286" s="37" t="str">
        <f t="shared" si="152"/>
        <v/>
      </c>
    </row>
    <row r="3287" spans="1:18" x14ac:dyDescent="0.2">
      <c r="A3287" s="29"/>
      <c r="B3287" s="5"/>
      <c r="C3287" s="5"/>
      <c r="D3287" s="5"/>
      <c r="E3287" s="5"/>
      <c r="F3287" s="5"/>
      <c r="G3287" s="29"/>
      <c r="H3287" s="9"/>
      <c r="I3287" s="7"/>
      <c r="J3287" s="82"/>
      <c r="K3287" s="4"/>
      <c r="L3287" s="4"/>
      <c r="M3287" s="8"/>
      <c r="N3287" s="8"/>
      <c r="O3287" s="31" t="str">
        <f t="shared" si="150"/>
        <v/>
      </c>
      <c r="P3287" s="32" t="str">
        <f>IF(M3287=0,"",IF(N3287-Master!$A$6&lt;0,"0",IF(M3287&lt;=Master!$A$6,(N3287-Master!$A$6),O3287)))</f>
        <v/>
      </c>
      <c r="Q3287" s="20">
        <f t="shared" si="151"/>
        <v>0</v>
      </c>
      <c r="R3287" s="37" t="str">
        <f t="shared" si="152"/>
        <v/>
      </c>
    </row>
    <row r="3288" spans="1:18" x14ac:dyDescent="0.2">
      <c r="A3288" s="29"/>
      <c r="B3288" s="5"/>
      <c r="C3288" s="5"/>
      <c r="D3288" s="5"/>
      <c r="E3288" s="5"/>
      <c r="F3288" s="5"/>
      <c r="G3288" s="29"/>
      <c r="H3288" s="9"/>
      <c r="I3288" s="7"/>
      <c r="J3288" s="82"/>
      <c r="K3288" s="4"/>
      <c r="L3288" s="4"/>
      <c r="M3288" s="8"/>
      <c r="N3288" s="8"/>
      <c r="O3288" s="31" t="str">
        <f t="shared" ref="O3288:O3351" si="153">IF(M3288=0,"",(N3288-M3288+1))</f>
        <v/>
      </c>
      <c r="P3288" s="32" t="str">
        <f>IF(M3288=0,"",IF(N3288-Master!$A$6&lt;0,"0",IF(M3288&lt;=Master!$A$6,(N3288-Master!$A$6),O3288)))</f>
        <v/>
      </c>
      <c r="Q3288" s="20">
        <f t="shared" ref="Q3288:Q3351" si="154">IF(M3288=0,H3288,IF(P3288="0",H3288,ROUND(H3288-(H3288*P3288/O3288),2)))</f>
        <v>0</v>
      </c>
      <c r="R3288" s="37" t="str">
        <f t="shared" ref="R3288:R3351" si="155">CLEAN(IF(H3288=0,"",IF(ISBLANK(I3288),LEFT("Accrue "&amp;K3288,35),LEFT("Accrue "&amp;I3288&amp;" "&amp;K3288,35))))</f>
        <v/>
      </c>
    </row>
    <row r="3289" spans="1:18" x14ac:dyDescent="0.2">
      <c r="A3289" s="29"/>
      <c r="B3289" s="5"/>
      <c r="C3289" s="5"/>
      <c r="D3289" s="5"/>
      <c r="E3289" s="5"/>
      <c r="F3289" s="5"/>
      <c r="G3289" s="29"/>
      <c r="H3289" s="9"/>
      <c r="I3289" s="7"/>
      <c r="J3289" s="82"/>
      <c r="K3289" s="4"/>
      <c r="L3289" s="4"/>
      <c r="M3289" s="8"/>
      <c r="N3289" s="8"/>
      <c r="O3289" s="31" t="str">
        <f t="shared" si="153"/>
        <v/>
      </c>
      <c r="P3289" s="32" t="str">
        <f>IF(M3289=0,"",IF(N3289-Master!$A$6&lt;0,"0",IF(M3289&lt;=Master!$A$6,(N3289-Master!$A$6),O3289)))</f>
        <v/>
      </c>
      <c r="Q3289" s="20">
        <f t="shared" si="154"/>
        <v>0</v>
      </c>
      <c r="R3289" s="37" t="str">
        <f t="shared" si="155"/>
        <v/>
      </c>
    </row>
    <row r="3290" spans="1:18" x14ac:dyDescent="0.2">
      <c r="A3290" s="29"/>
      <c r="B3290" s="5"/>
      <c r="C3290" s="5"/>
      <c r="D3290" s="5"/>
      <c r="E3290" s="5"/>
      <c r="F3290" s="5"/>
      <c r="G3290" s="29"/>
      <c r="H3290" s="9"/>
      <c r="I3290" s="7"/>
      <c r="J3290" s="82"/>
      <c r="K3290" s="4"/>
      <c r="L3290" s="4"/>
      <c r="M3290" s="8"/>
      <c r="N3290" s="8"/>
      <c r="O3290" s="31" t="str">
        <f t="shared" si="153"/>
        <v/>
      </c>
      <c r="P3290" s="32" t="str">
        <f>IF(M3290=0,"",IF(N3290-Master!$A$6&lt;0,"0",IF(M3290&lt;=Master!$A$6,(N3290-Master!$A$6),O3290)))</f>
        <v/>
      </c>
      <c r="Q3290" s="20">
        <f t="shared" si="154"/>
        <v>0</v>
      </c>
      <c r="R3290" s="37" t="str">
        <f t="shared" si="155"/>
        <v/>
      </c>
    </row>
    <row r="3291" spans="1:18" x14ac:dyDescent="0.2">
      <c r="A3291" s="29"/>
      <c r="B3291" s="5"/>
      <c r="C3291" s="5"/>
      <c r="D3291" s="5"/>
      <c r="E3291" s="5"/>
      <c r="F3291" s="5"/>
      <c r="G3291" s="29"/>
      <c r="H3291" s="9"/>
      <c r="I3291" s="7"/>
      <c r="J3291" s="82"/>
      <c r="K3291" s="4"/>
      <c r="L3291" s="4"/>
      <c r="M3291" s="8"/>
      <c r="N3291" s="8"/>
      <c r="O3291" s="31" t="str">
        <f t="shared" si="153"/>
        <v/>
      </c>
      <c r="P3291" s="32" t="str">
        <f>IF(M3291=0,"",IF(N3291-Master!$A$6&lt;0,"0",IF(M3291&lt;=Master!$A$6,(N3291-Master!$A$6),O3291)))</f>
        <v/>
      </c>
      <c r="Q3291" s="20">
        <f t="shared" si="154"/>
        <v>0</v>
      </c>
      <c r="R3291" s="37" t="str">
        <f t="shared" si="155"/>
        <v/>
      </c>
    </row>
    <row r="3292" spans="1:18" x14ac:dyDescent="0.2">
      <c r="A3292" s="29"/>
      <c r="B3292" s="5"/>
      <c r="C3292" s="5"/>
      <c r="D3292" s="5"/>
      <c r="E3292" s="5"/>
      <c r="F3292" s="5"/>
      <c r="G3292" s="29"/>
      <c r="H3292" s="9"/>
      <c r="I3292" s="7"/>
      <c r="J3292" s="82"/>
      <c r="K3292" s="4"/>
      <c r="L3292" s="4"/>
      <c r="M3292" s="8"/>
      <c r="N3292" s="8"/>
      <c r="O3292" s="31" t="str">
        <f t="shared" si="153"/>
        <v/>
      </c>
      <c r="P3292" s="32" t="str">
        <f>IF(M3292=0,"",IF(N3292-Master!$A$6&lt;0,"0",IF(M3292&lt;=Master!$A$6,(N3292-Master!$A$6),O3292)))</f>
        <v/>
      </c>
      <c r="Q3292" s="20">
        <f t="shared" si="154"/>
        <v>0</v>
      </c>
      <c r="R3292" s="37" t="str">
        <f t="shared" si="155"/>
        <v/>
      </c>
    </row>
    <row r="3293" spans="1:18" x14ac:dyDescent="0.2">
      <c r="A3293" s="29"/>
      <c r="B3293" s="5"/>
      <c r="C3293" s="5"/>
      <c r="D3293" s="5"/>
      <c r="E3293" s="5"/>
      <c r="F3293" s="5"/>
      <c r="G3293" s="29"/>
      <c r="H3293" s="9"/>
      <c r="I3293" s="7"/>
      <c r="J3293" s="82"/>
      <c r="K3293" s="4"/>
      <c r="L3293" s="4"/>
      <c r="M3293" s="8"/>
      <c r="N3293" s="8"/>
      <c r="O3293" s="31" t="str">
        <f t="shared" si="153"/>
        <v/>
      </c>
      <c r="P3293" s="32" t="str">
        <f>IF(M3293=0,"",IF(N3293-Master!$A$6&lt;0,"0",IF(M3293&lt;=Master!$A$6,(N3293-Master!$A$6),O3293)))</f>
        <v/>
      </c>
      <c r="Q3293" s="20">
        <f t="shared" si="154"/>
        <v>0</v>
      </c>
      <c r="R3293" s="37" t="str">
        <f t="shared" si="155"/>
        <v/>
      </c>
    </row>
    <row r="3294" spans="1:18" x14ac:dyDescent="0.2">
      <c r="A3294" s="29"/>
      <c r="B3294" s="5"/>
      <c r="C3294" s="5"/>
      <c r="D3294" s="5"/>
      <c r="E3294" s="5"/>
      <c r="F3294" s="5"/>
      <c r="G3294" s="29"/>
      <c r="H3294" s="9"/>
      <c r="I3294" s="7"/>
      <c r="J3294" s="82"/>
      <c r="K3294" s="4"/>
      <c r="L3294" s="4"/>
      <c r="M3294" s="8"/>
      <c r="N3294" s="8"/>
      <c r="O3294" s="31" t="str">
        <f t="shared" si="153"/>
        <v/>
      </c>
      <c r="P3294" s="32" t="str">
        <f>IF(M3294=0,"",IF(N3294-Master!$A$6&lt;0,"0",IF(M3294&lt;=Master!$A$6,(N3294-Master!$A$6),O3294)))</f>
        <v/>
      </c>
      <c r="Q3294" s="20">
        <f t="shared" si="154"/>
        <v>0</v>
      </c>
      <c r="R3294" s="37" t="str">
        <f t="shared" si="155"/>
        <v/>
      </c>
    </row>
    <row r="3295" spans="1:18" x14ac:dyDescent="0.2">
      <c r="A3295" s="29"/>
      <c r="B3295" s="5"/>
      <c r="C3295" s="5"/>
      <c r="D3295" s="5"/>
      <c r="E3295" s="5"/>
      <c r="F3295" s="5"/>
      <c r="G3295" s="29"/>
      <c r="H3295" s="9"/>
      <c r="I3295" s="7"/>
      <c r="J3295" s="82"/>
      <c r="K3295" s="4"/>
      <c r="L3295" s="4"/>
      <c r="M3295" s="8"/>
      <c r="N3295" s="8"/>
      <c r="O3295" s="31" t="str">
        <f t="shared" si="153"/>
        <v/>
      </c>
      <c r="P3295" s="32" t="str">
        <f>IF(M3295=0,"",IF(N3295-Master!$A$6&lt;0,"0",IF(M3295&lt;=Master!$A$6,(N3295-Master!$A$6),O3295)))</f>
        <v/>
      </c>
      <c r="Q3295" s="20">
        <f t="shared" si="154"/>
        <v>0</v>
      </c>
      <c r="R3295" s="37" t="str">
        <f t="shared" si="155"/>
        <v/>
      </c>
    </row>
    <row r="3296" spans="1:18" x14ac:dyDescent="0.2">
      <c r="A3296" s="29"/>
      <c r="B3296" s="5"/>
      <c r="C3296" s="5"/>
      <c r="D3296" s="5"/>
      <c r="E3296" s="5"/>
      <c r="F3296" s="5"/>
      <c r="G3296" s="29"/>
      <c r="H3296" s="9"/>
      <c r="I3296" s="7"/>
      <c r="J3296" s="82"/>
      <c r="K3296" s="4"/>
      <c r="L3296" s="4"/>
      <c r="M3296" s="8"/>
      <c r="N3296" s="8"/>
      <c r="O3296" s="31" t="str">
        <f t="shared" si="153"/>
        <v/>
      </c>
      <c r="P3296" s="32" t="str">
        <f>IF(M3296=0,"",IF(N3296-Master!$A$6&lt;0,"0",IF(M3296&lt;=Master!$A$6,(N3296-Master!$A$6),O3296)))</f>
        <v/>
      </c>
      <c r="Q3296" s="20">
        <f t="shared" si="154"/>
        <v>0</v>
      </c>
      <c r="R3296" s="37" t="str">
        <f t="shared" si="155"/>
        <v/>
      </c>
    </row>
    <row r="3297" spans="1:18" x14ac:dyDescent="0.2">
      <c r="A3297" s="29"/>
      <c r="B3297" s="5"/>
      <c r="C3297" s="5"/>
      <c r="D3297" s="5"/>
      <c r="E3297" s="5"/>
      <c r="F3297" s="5"/>
      <c r="G3297" s="29"/>
      <c r="H3297" s="9"/>
      <c r="I3297" s="7"/>
      <c r="J3297" s="82"/>
      <c r="K3297" s="4"/>
      <c r="L3297" s="4"/>
      <c r="M3297" s="8"/>
      <c r="N3297" s="8"/>
      <c r="O3297" s="31" t="str">
        <f t="shared" si="153"/>
        <v/>
      </c>
      <c r="P3297" s="32" t="str">
        <f>IF(M3297=0,"",IF(N3297-Master!$A$6&lt;0,"0",IF(M3297&lt;=Master!$A$6,(N3297-Master!$A$6),O3297)))</f>
        <v/>
      </c>
      <c r="Q3297" s="20">
        <f t="shared" si="154"/>
        <v>0</v>
      </c>
      <c r="R3297" s="37" t="str">
        <f t="shared" si="155"/>
        <v/>
      </c>
    </row>
    <row r="3298" spans="1:18" x14ac:dyDescent="0.2">
      <c r="A3298" s="29"/>
      <c r="B3298" s="5"/>
      <c r="C3298" s="5"/>
      <c r="D3298" s="5"/>
      <c r="E3298" s="5"/>
      <c r="F3298" s="5"/>
      <c r="G3298" s="29"/>
      <c r="H3298" s="9"/>
      <c r="I3298" s="7"/>
      <c r="J3298" s="82"/>
      <c r="K3298" s="4"/>
      <c r="L3298" s="4"/>
      <c r="M3298" s="8"/>
      <c r="N3298" s="8"/>
      <c r="O3298" s="31" t="str">
        <f t="shared" si="153"/>
        <v/>
      </c>
      <c r="P3298" s="32" t="str">
        <f>IF(M3298=0,"",IF(N3298-Master!$A$6&lt;0,"0",IF(M3298&lt;=Master!$A$6,(N3298-Master!$A$6),O3298)))</f>
        <v/>
      </c>
      <c r="Q3298" s="20">
        <f t="shared" si="154"/>
        <v>0</v>
      </c>
      <c r="R3298" s="37" t="str">
        <f t="shared" si="155"/>
        <v/>
      </c>
    </row>
    <row r="3299" spans="1:18" x14ac:dyDescent="0.2">
      <c r="A3299" s="29"/>
      <c r="B3299" s="5"/>
      <c r="C3299" s="5"/>
      <c r="D3299" s="5"/>
      <c r="E3299" s="5"/>
      <c r="F3299" s="5"/>
      <c r="G3299" s="29"/>
      <c r="H3299" s="9"/>
      <c r="I3299" s="7"/>
      <c r="J3299" s="82"/>
      <c r="K3299" s="4"/>
      <c r="L3299" s="4"/>
      <c r="M3299" s="8"/>
      <c r="N3299" s="8"/>
      <c r="O3299" s="31" t="str">
        <f t="shared" si="153"/>
        <v/>
      </c>
      <c r="P3299" s="32" t="str">
        <f>IF(M3299=0,"",IF(N3299-Master!$A$6&lt;0,"0",IF(M3299&lt;=Master!$A$6,(N3299-Master!$A$6),O3299)))</f>
        <v/>
      </c>
      <c r="Q3299" s="20">
        <f t="shared" si="154"/>
        <v>0</v>
      </c>
      <c r="R3299" s="37" t="str">
        <f t="shared" si="155"/>
        <v/>
      </c>
    </row>
    <row r="3300" spans="1:18" x14ac:dyDescent="0.2">
      <c r="A3300" s="29"/>
      <c r="B3300" s="5"/>
      <c r="C3300" s="5"/>
      <c r="D3300" s="5"/>
      <c r="E3300" s="5"/>
      <c r="F3300" s="5"/>
      <c r="G3300" s="29"/>
      <c r="H3300" s="9"/>
      <c r="I3300" s="7"/>
      <c r="J3300" s="82"/>
      <c r="K3300" s="4"/>
      <c r="L3300" s="4"/>
      <c r="M3300" s="8"/>
      <c r="N3300" s="8"/>
      <c r="O3300" s="31" t="str">
        <f t="shared" si="153"/>
        <v/>
      </c>
      <c r="P3300" s="32" t="str">
        <f>IF(M3300=0,"",IF(N3300-Master!$A$6&lt;0,"0",IF(M3300&lt;=Master!$A$6,(N3300-Master!$A$6),O3300)))</f>
        <v/>
      </c>
      <c r="Q3300" s="20">
        <f t="shared" si="154"/>
        <v>0</v>
      </c>
      <c r="R3300" s="37" t="str">
        <f t="shared" si="155"/>
        <v/>
      </c>
    </row>
    <row r="3301" spans="1:18" x14ac:dyDescent="0.2">
      <c r="A3301" s="29"/>
      <c r="B3301" s="5"/>
      <c r="C3301" s="5"/>
      <c r="D3301" s="5"/>
      <c r="E3301" s="5"/>
      <c r="F3301" s="5"/>
      <c r="G3301" s="29"/>
      <c r="H3301" s="9"/>
      <c r="I3301" s="7"/>
      <c r="J3301" s="82"/>
      <c r="K3301" s="4"/>
      <c r="L3301" s="4"/>
      <c r="M3301" s="8"/>
      <c r="N3301" s="8"/>
      <c r="O3301" s="31" t="str">
        <f t="shared" si="153"/>
        <v/>
      </c>
      <c r="P3301" s="32" t="str">
        <f>IF(M3301=0,"",IF(N3301-Master!$A$6&lt;0,"0",IF(M3301&lt;=Master!$A$6,(N3301-Master!$A$6),O3301)))</f>
        <v/>
      </c>
      <c r="Q3301" s="20">
        <f t="shared" si="154"/>
        <v>0</v>
      </c>
      <c r="R3301" s="37" t="str">
        <f t="shared" si="155"/>
        <v/>
      </c>
    </row>
    <row r="3302" spans="1:18" x14ac:dyDescent="0.2">
      <c r="A3302" s="29"/>
      <c r="B3302" s="5"/>
      <c r="C3302" s="5"/>
      <c r="D3302" s="5"/>
      <c r="E3302" s="5"/>
      <c r="F3302" s="5"/>
      <c r="G3302" s="29"/>
      <c r="H3302" s="9"/>
      <c r="I3302" s="7"/>
      <c r="J3302" s="82"/>
      <c r="K3302" s="4"/>
      <c r="L3302" s="4"/>
      <c r="M3302" s="8"/>
      <c r="N3302" s="8"/>
      <c r="O3302" s="31" t="str">
        <f t="shared" si="153"/>
        <v/>
      </c>
      <c r="P3302" s="32" t="str">
        <f>IF(M3302=0,"",IF(N3302-Master!$A$6&lt;0,"0",IF(M3302&lt;=Master!$A$6,(N3302-Master!$A$6),O3302)))</f>
        <v/>
      </c>
      <c r="Q3302" s="20">
        <f t="shared" si="154"/>
        <v>0</v>
      </c>
      <c r="R3302" s="37" t="str">
        <f t="shared" si="155"/>
        <v/>
      </c>
    </row>
    <row r="3303" spans="1:18" x14ac:dyDescent="0.2">
      <c r="A3303" s="29"/>
      <c r="B3303" s="5"/>
      <c r="C3303" s="5"/>
      <c r="D3303" s="5"/>
      <c r="E3303" s="5"/>
      <c r="F3303" s="5"/>
      <c r="G3303" s="29"/>
      <c r="H3303" s="9"/>
      <c r="I3303" s="7"/>
      <c r="J3303" s="82"/>
      <c r="K3303" s="4"/>
      <c r="L3303" s="4"/>
      <c r="M3303" s="8"/>
      <c r="N3303" s="8"/>
      <c r="O3303" s="31" t="str">
        <f t="shared" si="153"/>
        <v/>
      </c>
      <c r="P3303" s="32" t="str">
        <f>IF(M3303=0,"",IF(N3303-Master!$A$6&lt;0,"0",IF(M3303&lt;=Master!$A$6,(N3303-Master!$A$6),O3303)))</f>
        <v/>
      </c>
      <c r="Q3303" s="20">
        <f t="shared" si="154"/>
        <v>0</v>
      </c>
      <c r="R3303" s="37" t="str">
        <f t="shared" si="155"/>
        <v/>
      </c>
    </row>
    <row r="3304" spans="1:18" x14ac:dyDescent="0.2">
      <c r="A3304" s="29"/>
      <c r="B3304" s="5"/>
      <c r="C3304" s="5"/>
      <c r="D3304" s="5"/>
      <c r="E3304" s="5"/>
      <c r="F3304" s="5"/>
      <c r="G3304" s="29"/>
      <c r="H3304" s="9"/>
      <c r="I3304" s="7"/>
      <c r="J3304" s="82"/>
      <c r="K3304" s="4"/>
      <c r="L3304" s="4"/>
      <c r="M3304" s="8"/>
      <c r="N3304" s="8"/>
      <c r="O3304" s="31" t="str">
        <f t="shared" si="153"/>
        <v/>
      </c>
      <c r="P3304" s="32" t="str">
        <f>IF(M3304=0,"",IF(N3304-Master!$A$6&lt;0,"0",IF(M3304&lt;=Master!$A$6,(N3304-Master!$A$6),O3304)))</f>
        <v/>
      </c>
      <c r="Q3304" s="20">
        <f t="shared" si="154"/>
        <v>0</v>
      </c>
      <c r="R3304" s="37" t="str">
        <f t="shared" si="155"/>
        <v/>
      </c>
    </row>
    <row r="3305" spans="1:18" x14ac:dyDescent="0.2">
      <c r="A3305" s="29"/>
      <c r="B3305" s="5"/>
      <c r="C3305" s="5"/>
      <c r="D3305" s="5"/>
      <c r="E3305" s="5"/>
      <c r="F3305" s="5"/>
      <c r="G3305" s="29"/>
      <c r="H3305" s="9"/>
      <c r="I3305" s="7"/>
      <c r="J3305" s="82"/>
      <c r="K3305" s="4"/>
      <c r="L3305" s="4"/>
      <c r="M3305" s="8"/>
      <c r="N3305" s="8"/>
      <c r="O3305" s="31" t="str">
        <f t="shared" si="153"/>
        <v/>
      </c>
      <c r="P3305" s="32" t="str">
        <f>IF(M3305=0,"",IF(N3305-Master!$A$6&lt;0,"0",IF(M3305&lt;=Master!$A$6,(N3305-Master!$A$6),O3305)))</f>
        <v/>
      </c>
      <c r="Q3305" s="20">
        <f t="shared" si="154"/>
        <v>0</v>
      </c>
      <c r="R3305" s="37" t="str">
        <f t="shared" si="155"/>
        <v/>
      </c>
    </row>
    <row r="3306" spans="1:18" x14ac:dyDescent="0.2">
      <c r="A3306" s="29"/>
      <c r="B3306" s="5"/>
      <c r="C3306" s="5"/>
      <c r="D3306" s="5"/>
      <c r="E3306" s="5"/>
      <c r="F3306" s="5"/>
      <c r="G3306" s="29"/>
      <c r="H3306" s="9"/>
      <c r="I3306" s="7"/>
      <c r="J3306" s="82"/>
      <c r="K3306" s="4"/>
      <c r="L3306" s="4"/>
      <c r="M3306" s="8"/>
      <c r="N3306" s="8"/>
      <c r="O3306" s="31" t="str">
        <f t="shared" si="153"/>
        <v/>
      </c>
      <c r="P3306" s="32" t="str">
        <f>IF(M3306=0,"",IF(N3306-Master!$A$6&lt;0,"0",IF(M3306&lt;=Master!$A$6,(N3306-Master!$A$6),O3306)))</f>
        <v/>
      </c>
      <c r="Q3306" s="20">
        <f t="shared" si="154"/>
        <v>0</v>
      </c>
      <c r="R3306" s="37" t="str">
        <f t="shared" si="155"/>
        <v/>
      </c>
    </row>
    <row r="3307" spans="1:18" x14ac:dyDescent="0.2">
      <c r="A3307" s="29"/>
      <c r="B3307" s="5"/>
      <c r="C3307" s="5"/>
      <c r="D3307" s="5"/>
      <c r="E3307" s="5"/>
      <c r="F3307" s="5"/>
      <c r="G3307" s="29"/>
      <c r="H3307" s="9"/>
      <c r="I3307" s="7"/>
      <c r="J3307" s="82"/>
      <c r="K3307" s="4"/>
      <c r="L3307" s="4"/>
      <c r="M3307" s="8"/>
      <c r="N3307" s="8"/>
      <c r="O3307" s="31" t="str">
        <f t="shared" si="153"/>
        <v/>
      </c>
      <c r="P3307" s="32" t="str">
        <f>IF(M3307=0,"",IF(N3307-Master!$A$6&lt;0,"0",IF(M3307&lt;=Master!$A$6,(N3307-Master!$A$6),O3307)))</f>
        <v/>
      </c>
      <c r="Q3307" s="20">
        <f t="shared" si="154"/>
        <v>0</v>
      </c>
      <c r="R3307" s="37" t="str">
        <f t="shared" si="155"/>
        <v/>
      </c>
    </row>
    <row r="3308" spans="1:18" x14ac:dyDescent="0.2">
      <c r="A3308" s="29"/>
      <c r="B3308" s="5"/>
      <c r="C3308" s="5"/>
      <c r="D3308" s="5"/>
      <c r="E3308" s="5"/>
      <c r="F3308" s="5"/>
      <c r="G3308" s="29"/>
      <c r="H3308" s="9"/>
      <c r="I3308" s="7"/>
      <c r="J3308" s="82"/>
      <c r="K3308" s="4"/>
      <c r="L3308" s="4"/>
      <c r="M3308" s="8"/>
      <c r="N3308" s="8"/>
      <c r="O3308" s="31" t="str">
        <f t="shared" si="153"/>
        <v/>
      </c>
      <c r="P3308" s="32" t="str">
        <f>IF(M3308=0,"",IF(N3308-Master!$A$6&lt;0,"0",IF(M3308&lt;=Master!$A$6,(N3308-Master!$A$6),O3308)))</f>
        <v/>
      </c>
      <c r="Q3308" s="20">
        <f t="shared" si="154"/>
        <v>0</v>
      </c>
      <c r="R3308" s="37" t="str">
        <f t="shared" si="155"/>
        <v/>
      </c>
    </row>
    <row r="3309" spans="1:18" x14ac:dyDescent="0.2">
      <c r="A3309" s="29"/>
      <c r="B3309" s="5"/>
      <c r="C3309" s="5"/>
      <c r="D3309" s="5"/>
      <c r="E3309" s="5"/>
      <c r="F3309" s="5"/>
      <c r="G3309" s="29"/>
      <c r="H3309" s="9"/>
      <c r="I3309" s="7"/>
      <c r="J3309" s="82"/>
      <c r="K3309" s="4"/>
      <c r="L3309" s="4"/>
      <c r="M3309" s="8"/>
      <c r="N3309" s="8"/>
      <c r="O3309" s="31" t="str">
        <f t="shared" si="153"/>
        <v/>
      </c>
      <c r="P3309" s="32" t="str">
        <f>IF(M3309=0,"",IF(N3309-Master!$A$6&lt;0,"0",IF(M3309&lt;=Master!$A$6,(N3309-Master!$A$6),O3309)))</f>
        <v/>
      </c>
      <c r="Q3309" s="20">
        <f t="shared" si="154"/>
        <v>0</v>
      </c>
      <c r="R3309" s="37" t="str">
        <f t="shared" si="155"/>
        <v/>
      </c>
    </row>
    <row r="3310" spans="1:18" x14ac:dyDescent="0.2">
      <c r="A3310" s="29"/>
      <c r="B3310" s="5"/>
      <c r="C3310" s="5"/>
      <c r="D3310" s="5"/>
      <c r="E3310" s="5"/>
      <c r="F3310" s="5"/>
      <c r="G3310" s="29"/>
      <c r="H3310" s="9"/>
      <c r="I3310" s="7"/>
      <c r="J3310" s="82"/>
      <c r="K3310" s="4"/>
      <c r="L3310" s="4"/>
      <c r="M3310" s="8"/>
      <c r="N3310" s="8"/>
      <c r="O3310" s="31" t="str">
        <f t="shared" si="153"/>
        <v/>
      </c>
      <c r="P3310" s="32" t="str">
        <f>IF(M3310=0,"",IF(N3310-Master!$A$6&lt;0,"0",IF(M3310&lt;=Master!$A$6,(N3310-Master!$A$6),O3310)))</f>
        <v/>
      </c>
      <c r="Q3310" s="20">
        <f t="shared" si="154"/>
        <v>0</v>
      </c>
      <c r="R3310" s="37" t="str">
        <f t="shared" si="155"/>
        <v/>
      </c>
    </row>
    <row r="3311" spans="1:18" x14ac:dyDescent="0.2">
      <c r="A3311" s="29"/>
      <c r="B3311" s="5"/>
      <c r="C3311" s="5"/>
      <c r="D3311" s="5"/>
      <c r="E3311" s="5"/>
      <c r="F3311" s="5"/>
      <c r="G3311" s="29"/>
      <c r="H3311" s="9"/>
      <c r="I3311" s="7"/>
      <c r="J3311" s="82"/>
      <c r="K3311" s="4"/>
      <c r="L3311" s="4"/>
      <c r="M3311" s="8"/>
      <c r="N3311" s="8"/>
      <c r="O3311" s="31" t="str">
        <f t="shared" si="153"/>
        <v/>
      </c>
      <c r="P3311" s="32" t="str">
        <f>IF(M3311=0,"",IF(N3311-Master!$A$6&lt;0,"0",IF(M3311&lt;=Master!$A$6,(N3311-Master!$A$6),O3311)))</f>
        <v/>
      </c>
      <c r="Q3311" s="20">
        <f t="shared" si="154"/>
        <v>0</v>
      </c>
      <c r="R3311" s="37" t="str">
        <f t="shared" si="155"/>
        <v/>
      </c>
    </row>
    <row r="3312" spans="1:18" x14ac:dyDescent="0.2">
      <c r="A3312" s="29"/>
      <c r="B3312" s="5"/>
      <c r="C3312" s="5"/>
      <c r="D3312" s="5"/>
      <c r="E3312" s="5"/>
      <c r="F3312" s="5"/>
      <c r="G3312" s="29"/>
      <c r="H3312" s="9"/>
      <c r="I3312" s="7"/>
      <c r="J3312" s="82"/>
      <c r="K3312" s="4"/>
      <c r="L3312" s="4"/>
      <c r="M3312" s="8"/>
      <c r="N3312" s="8"/>
      <c r="O3312" s="31" t="str">
        <f t="shared" si="153"/>
        <v/>
      </c>
      <c r="P3312" s="32" t="str">
        <f>IF(M3312=0,"",IF(N3312-Master!$A$6&lt;0,"0",IF(M3312&lt;=Master!$A$6,(N3312-Master!$A$6),O3312)))</f>
        <v/>
      </c>
      <c r="Q3312" s="20">
        <f t="shared" si="154"/>
        <v>0</v>
      </c>
      <c r="R3312" s="37" t="str">
        <f t="shared" si="155"/>
        <v/>
      </c>
    </row>
    <row r="3313" spans="1:18" x14ac:dyDescent="0.2">
      <c r="A3313" s="29"/>
      <c r="B3313" s="5"/>
      <c r="C3313" s="5"/>
      <c r="D3313" s="5"/>
      <c r="E3313" s="5"/>
      <c r="F3313" s="5"/>
      <c r="G3313" s="29"/>
      <c r="H3313" s="9"/>
      <c r="I3313" s="7"/>
      <c r="J3313" s="82"/>
      <c r="K3313" s="4"/>
      <c r="L3313" s="4"/>
      <c r="M3313" s="8"/>
      <c r="N3313" s="8"/>
      <c r="O3313" s="31" t="str">
        <f t="shared" si="153"/>
        <v/>
      </c>
      <c r="P3313" s="32" t="str">
        <f>IF(M3313=0,"",IF(N3313-Master!$A$6&lt;0,"0",IF(M3313&lt;=Master!$A$6,(N3313-Master!$A$6),O3313)))</f>
        <v/>
      </c>
      <c r="Q3313" s="20">
        <f t="shared" si="154"/>
        <v>0</v>
      </c>
      <c r="R3313" s="37" t="str">
        <f t="shared" si="155"/>
        <v/>
      </c>
    </row>
    <row r="3314" spans="1:18" x14ac:dyDescent="0.2">
      <c r="A3314" s="29"/>
      <c r="B3314" s="5"/>
      <c r="C3314" s="5"/>
      <c r="D3314" s="5"/>
      <c r="E3314" s="5"/>
      <c r="F3314" s="5"/>
      <c r="G3314" s="29"/>
      <c r="H3314" s="9"/>
      <c r="I3314" s="7"/>
      <c r="J3314" s="82"/>
      <c r="K3314" s="4"/>
      <c r="L3314" s="4"/>
      <c r="M3314" s="8"/>
      <c r="N3314" s="8"/>
      <c r="O3314" s="31" t="str">
        <f t="shared" si="153"/>
        <v/>
      </c>
      <c r="P3314" s="32" t="str">
        <f>IF(M3314=0,"",IF(N3314-Master!$A$6&lt;0,"0",IF(M3314&lt;=Master!$A$6,(N3314-Master!$A$6),O3314)))</f>
        <v/>
      </c>
      <c r="Q3314" s="20">
        <f t="shared" si="154"/>
        <v>0</v>
      </c>
      <c r="R3314" s="37" t="str">
        <f t="shared" si="155"/>
        <v/>
      </c>
    </row>
    <row r="3315" spans="1:18" x14ac:dyDescent="0.2">
      <c r="A3315" s="29"/>
      <c r="B3315" s="5"/>
      <c r="C3315" s="5"/>
      <c r="D3315" s="5"/>
      <c r="E3315" s="5"/>
      <c r="F3315" s="5"/>
      <c r="G3315" s="29"/>
      <c r="H3315" s="9"/>
      <c r="I3315" s="7"/>
      <c r="J3315" s="82"/>
      <c r="K3315" s="4"/>
      <c r="L3315" s="4"/>
      <c r="M3315" s="8"/>
      <c r="N3315" s="8"/>
      <c r="O3315" s="31" t="str">
        <f t="shared" si="153"/>
        <v/>
      </c>
      <c r="P3315" s="32" t="str">
        <f>IF(M3315=0,"",IF(N3315-Master!$A$6&lt;0,"0",IF(M3315&lt;=Master!$A$6,(N3315-Master!$A$6),O3315)))</f>
        <v/>
      </c>
      <c r="Q3315" s="20">
        <f t="shared" si="154"/>
        <v>0</v>
      </c>
      <c r="R3315" s="37" t="str">
        <f t="shared" si="155"/>
        <v/>
      </c>
    </row>
    <row r="3316" spans="1:18" x14ac:dyDescent="0.2">
      <c r="A3316" s="29"/>
      <c r="B3316" s="5"/>
      <c r="C3316" s="5"/>
      <c r="D3316" s="5"/>
      <c r="E3316" s="5"/>
      <c r="F3316" s="5"/>
      <c r="G3316" s="29"/>
      <c r="H3316" s="9"/>
      <c r="I3316" s="7"/>
      <c r="J3316" s="82"/>
      <c r="K3316" s="4"/>
      <c r="L3316" s="4"/>
      <c r="M3316" s="8"/>
      <c r="N3316" s="8"/>
      <c r="O3316" s="31" t="str">
        <f t="shared" si="153"/>
        <v/>
      </c>
      <c r="P3316" s="32" t="str">
        <f>IF(M3316=0,"",IF(N3316-Master!$A$6&lt;0,"0",IF(M3316&lt;=Master!$A$6,(N3316-Master!$A$6),O3316)))</f>
        <v/>
      </c>
      <c r="Q3316" s="20">
        <f t="shared" si="154"/>
        <v>0</v>
      </c>
      <c r="R3316" s="37" t="str">
        <f t="shared" si="155"/>
        <v/>
      </c>
    </row>
    <row r="3317" spans="1:18" x14ac:dyDescent="0.2">
      <c r="A3317" s="29"/>
      <c r="B3317" s="5"/>
      <c r="C3317" s="5"/>
      <c r="D3317" s="5"/>
      <c r="E3317" s="5"/>
      <c r="F3317" s="5"/>
      <c r="G3317" s="29"/>
      <c r="H3317" s="9"/>
      <c r="I3317" s="7"/>
      <c r="J3317" s="82"/>
      <c r="K3317" s="4"/>
      <c r="L3317" s="4"/>
      <c r="M3317" s="8"/>
      <c r="N3317" s="8"/>
      <c r="O3317" s="31" t="str">
        <f t="shared" si="153"/>
        <v/>
      </c>
      <c r="P3317" s="32" t="str">
        <f>IF(M3317=0,"",IF(N3317-Master!$A$6&lt;0,"0",IF(M3317&lt;=Master!$A$6,(N3317-Master!$A$6),O3317)))</f>
        <v/>
      </c>
      <c r="Q3317" s="20">
        <f t="shared" si="154"/>
        <v>0</v>
      </c>
      <c r="R3317" s="37" t="str">
        <f t="shared" si="155"/>
        <v/>
      </c>
    </row>
    <row r="3318" spans="1:18" x14ac:dyDescent="0.2">
      <c r="A3318" s="29"/>
      <c r="B3318" s="5"/>
      <c r="C3318" s="5"/>
      <c r="D3318" s="5"/>
      <c r="E3318" s="5"/>
      <c r="F3318" s="5"/>
      <c r="G3318" s="29"/>
      <c r="H3318" s="9"/>
      <c r="I3318" s="7"/>
      <c r="J3318" s="82"/>
      <c r="K3318" s="4"/>
      <c r="L3318" s="4"/>
      <c r="M3318" s="8"/>
      <c r="N3318" s="8"/>
      <c r="O3318" s="31" t="str">
        <f t="shared" si="153"/>
        <v/>
      </c>
      <c r="P3318" s="32" t="str">
        <f>IF(M3318=0,"",IF(N3318-Master!$A$6&lt;0,"0",IF(M3318&lt;=Master!$A$6,(N3318-Master!$A$6),O3318)))</f>
        <v/>
      </c>
      <c r="Q3318" s="20">
        <f t="shared" si="154"/>
        <v>0</v>
      </c>
      <c r="R3318" s="37" t="str">
        <f t="shared" si="155"/>
        <v/>
      </c>
    </row>
    <row r="3319" spans="1:18" x14ac:dyDescent="0.2">
      <c r="A3319" s="29"/>
      <c r="B3319" s="5"/>
      <c r="C3319" s="5"/>
      <c r="D3319" s="5"/>
      <c r="E3319" s="5"/>
      <c r="F3319" s="5"/>
      <c r="G3319" s="29"/>
      <c r="H3319" s="9"/>
      <c r="I3319" s="7"/>
      <c r="J3319" s="82"/>
      <c r="K3319" s="4"/>
      <c r="L3319" s="4"/>
      <c r="M3319" s="8"/>
      <c r="N3319" s="8"/>
      <c r="O3319" s="31" t="str">
        <f t="shared" si="153"/>
        <v/>
      </c>
      <c r="P3319" s="32" t="str">
        <f>IF(M3319=0,"",IF(N3319-Master!$A$6&lt;0,"0",IF(M3319&lt;=Master!$A$6,(N3319-Master!$A$6),O3319)))</f>
        <v/>
      </c>
      <c r="Q3319" s="20">
        <f t="shared" si="154"/>
        <v>0</v>
      </c>
      <c r="R3319" s="37" t="str">
        <f t="shared" si="155"/>
        <v/>
      </c>
    </row>
    <row r="3320" spans="1:18" x14ac:dyDescent="0.2">
      <c r="A3320" s="29"/>
      <c r="B3320" s="5"/>
      <c r="C3320" s="5"/>
      <c r="D3320" s="5"/>
      <c r="E3320" s="5"/>
      <c r="F3320" s="5"/>
      <c r="G3320" s="29"/>
      <c r="H3320" s="9"/>
      <c r="I3320" s="7"/>
      <c r="J3320" s="82"/>
      <c r="K3320" s="4"/>
      <c r="L3320" s="4"/>
      <c r="M3320" s="8"/>
      <c r="N3320" s="8"/>
      <c r="O3320" s="31" t="str">
        <f t="shared" si="153"/>
        <v/>
      </c>
      <c r="P3320" s="32" t="str">
        <f>IF(M3320=0,"",IF(N3320-Master!$A$6&lt;0,"0",IF(M3320&lt;=Master!$A$6,(N3320-Master!$A$6),O3320)))</f>
        <v/>
      </c>
      <c r="Q3320" s="20">
        <f t="shared" si="154"/>
        <v>0</v>
      </c>
      <c r="R3320" s="37" t="str">
        <f t="shared" si="155"/>
        <v/>
      </c>
    </row>
    <row r="3321" spans="1:18" x14ac:dyDescent="0.2">
      <c r="A3321" s="29"/>
      <c r="B3321" s="5"/>
      <c r="C3321" s="5"/>
      <c r="D3321" s="5"/>
      <c r="E3321" s="5"/>
      <c r="F3321" s="5"/>
      <c r="G3321" s="29"/>
      <c r="H3321" s="9"/>
      <c r="I3321" s="7"/>
      <c r="J3321" s="82"/>
      <c r="K3321" s="4"/>
      <c r="L3321" s="4"/>
      <c r="M3321" s="8"/>
      <c r="N3321" s="8"/>
      <c r="O3321" s="31" t="str">
        <f t="shared" si="153"/>
        <v/>
      </c>
      <c r="P3321" s="32" t="str">
        <f>IF(M3321=0,"",IF(N3321-Master!$A$6&lt;0,"0",IF(M3321&lt;=Master!$A$6,(N3321-Master!$A$6),O3321)))</f>
        <v/>
      </c>
      <c r="Q3321" s="20">
        <f t="shared" si="154"/>
        <v>0</v>
      </c>
      <c r="R3321" s="37" t="str">
        <f t="shared" si="155"/>
        <v/>
      </c>
    </row>
    <row r="3322" spans="1:18" x14ac:dyDescent="0.2">
      <c r="A3322" s="29"/>
      <c r="B3322" s="5"/>
      <c r="C3322" s="5"/>
      <c r="D3322" s="5"/>
      <c r="E3322" s="5"/>
      <c r="F3322" s="5"/>
      <c r="G3322" s="29"/>
      <c r="H3322" s="9"/>
      <c r="I3322" s="7"/>
      <c r="J3322" s="82"/>
      <c r="K3322" s="4"/>
      <c r="L3322" s="4"/>
      <c r="M3322" s="8"/>
      <c r="N3322" s="8"/>
      <c r="O3322" s="31" t="str">
        <f t="shared" si="153"/>
        <v/>
      </c>
      <c r="P3322" s="32" t="str">
        <f>IF(M3322=0,"",IF(N3322-Master!$A$6&lt;0,"0",IF(M3322&lt;=Master!$A$6,(N3322-Master!$A$6),O3322)))</f>
        <v/>
      </c>
      <c r="Q3322" s="20">
        <f t="shared" si="154"/>
        <v>0</v>
      </c>
      <c r="R3322" s="37" t="str">
        <f t="shared" si="155"/>
        <v/>
      </c>
    </row>
    <row r="3323" spans="1:18" x14ac:dyDescent="0.2">
      <c r="A3323" s="29"/>
      <c r="B3323" s="5"/>
      <c r="C3323" s="5"/>
      <c r="D3323" s="5"/>
      <c r="E3323" s="5"/>
      <c r="F3323" s="5"/>
      <c r="G3323" s="29"/>
      <c r="H3323" s="9"/>
      <c r="I3323" s="7"/>
      <c r="J3323" s="82"/>
      <c r="K3323" s="4"/>
      <c r="L3323" s="4"/>
      <c r="M3323" s="8"/>
      <c r="N3323" s="8"/>
      <c r="O3323" s="31" t="str">
        <f t="shared" si="153"/>
        <v/>
      </c>
      <c r="P3323" s="32" t="str">
        <f>IF(M3323=0,"",IF(N3323-Master!$A$6&lt;0,"0",IF(M3323&lt;=Master!$A$6,(N3323-Master!$A$6),O3323)))</f>
        <v/>
      </c>
      <c r="Q3323" s="20">
        <f t="shared" si="154"/>
        <v>0</v>
      </c>
      <c r="R3323" s="37" t="str">
        <f t="shared" si="155"/>
        <v/>
      </c>
    </row>
    <row r="3324" spans="1:18" x14ac:dyDescent="0.2">
      <c r="A3324" s="29"/>
      <c r="B3324" s="5"/>
      <c r="C3324" s="5"/>
      <c r="D3324" s="5"/>
      <c r="E3324" s="5"/>
      <c r="F3324" s="5"/>
      <c r="G3324" s="29"/>
      <c r="H3324" s="9"/>
      <c r="I3324" s="7"/>
      <c r="J3324" s="82"/>
      <c r="K3324" s="4"/>
      <c r="L3324" s="4"/>
      <c r="M3324" s="8"/>
      <c r="N3324" s="8"/>
      <c r="O3324" s="31" t="str">
        <f t="shared" si="153"/>
        <v/>
      </c>
      <c r="P3324" s="32" t="str">
        <f>IF(M3324=0,"",IF(N3324-Master!$A$6&lt;0,"0",IF(M3324&lt;=Master!$A$6,(N3324-Master!$A$6),O3324)))</f>
        <v/>
      </c>
      <c r="Q3324" s="20">
        <f t="shared" si="154"/>
        <v>0</v>
      </c>
      <c r="R3324" s="37" t="str">
        <f t="shared" si="155"/>
        <v/>
      </c>
    </row>
    <row r="3325" spans="1:18" x14ac:dyDescent="0.2">
      <c r="A3325" s="29"/>
      <c r="B3325" s="5"/>
      <c r="C3325" s="5"/>
      <c r="D3325" s="5"/>
      <c r="E3325" s="5"/>
      <c r="F3325" s="5"/>
      <c r="G3325" s="29"/>
      <c r="H3325" s="9"/>
      <c r="I3325" s="7"/>
      <c r="J3325" s="82"/>
      <c r="K3325" s="4"/>
      <c r="L3325" s="4"/>
      <c r="M3325" s="8"/>
      <c r="N3325" s="8"/>
      <c r="O3325" s="31" t="str">
        <f t="shared" si="153"/>
        <v/>
      </c>
      <c r="P3325" s="32" t="str">
        <f>IF(M3325=0,"",IF(N3325-Master!$A$6&lt;0,"0",IF(M3325&lt;=Master!$A$6,(N3325-Master!$A$6),O3325)))</f>
        <v/>
      </c>
      <c r="Q3325" s="20">
        <f t="shared" si="154"/>
        <v>0</v>
      </c>
      <c r="R3325" s="37" t="str">
        <f t="shared" si="155"/>
        <v/>
      </c>
    </row>
    <row r="3326" spans="1:18" x14ac:dyDescent="0.2">
      <c r="A3326" s="29"/>
      <c r="B3326" s="5"/>
      <c r="C3326" s="5"/>
      <c r="D3326" s="5"/>
      <c r="E3326" s="5"/>
      <c r="F3326" s="5"/>
      <c r="G3326" s="29"/>
      <c r="H3326" s="9"/>
      <c r="I3326" s="7"/>
      <c r="J3326" s="82"/>
      <c r="K3326" s="4"/>
      <c r="L3326" s="4"/>
      <c r="M3326" s="8"/>
      <c r="N3326" s="8"/>
      <c r="O3326" s="31" t="str">
        <f t="shared" si="153"/>
        <v/>
      </c>
      <c r="P3326" s="32" t="str">
        <f>IF(M3326=0,"",IF(N3326-Master!$A$6&lt;0,"0",IF(M3326&lt;=Master!$A$6,(N3326-Master!$A$6),O3326)))</f>
        <v/>
      </c>
      <c r="Q3326" s="20">
        <f t="shared" si="154"/>
        <v>0</v>
      </c>
      <c r="R3326" s="37" t="str">
        <f t="shared" si="155"/>
        <v/>
      </c>
    </row>
    <row r="3327" spans="1:18" x14ac:dyDescent="0.2">
      <c r="A3327" s="29"/>
      <c r="B3327" s="5"/>
      <c r="C3327" s="5"/>
      <c r="D3327" s="5"/>
      <c r="E3327" s="5"/>
      <c r="F3327" s="5"/>
      <c r="G3327" s="29"/>
      <c r="H3327" s="9"/>
      <c r="I3327" s="7"/>
      <c r="J3327" s="82"/>
      <c r="K3327" s="4"/>
      <c r="L3327" s="4"/>
      <c r="M3327" s="8"/>
      <c r="N3327" s="8"/>
      <c r="O3327" s="31" t="str">
        <f t="shared" si="153"/>
        <v/>
      </c>
      <c r="P3327" s="32" t="str">
        <f>IF(M3327=0,"",IF(N3327-Master!$A$6&lt;0,"0",IF(M3327&lt;=Master!$A$6,(N3327-Master!$A$6),O3327)))</f>
        <v/>
      </c>
      <c r="Q3327" s="20">
        <f t="shared" si="154"/>
        <v>0</v>
      </c>
      <c r="R3327" s="37" t="str">
        <f t="shared" si="155"/>
        <v/>
      </c>
    </row>
    <row r="3328" spans="1:18" x14ac:dyDescent="0.2">
      <c r="A3328" s="29"/>
      <c r="B3328" s="5"/>
      <c r="C3328" s="5"/>
      <c r="D3328" s="5"/>
      <c r="E3328" s="5"/>
      <c r="F3328" s="5"/>
      <c r="G3328" s="29"/>
      <c r="H3328" s="9"/>
      <c r="I3328" s="7"/>
      <c r="J3328" s="82"/>
      <c r="K3328" s="4"/>
      <c r="L3328" s="4"/>
      <c r="M3328" s="8"/>
      <c r="N3328" s="8"/>
      <c r="O3328" s="31" t="str">
        <f t="shared" si="153"/>
        <v/>
      </c>
      <c r="P3328" s="32" t="str">
        <f>IF(M3328=0,"",IF(N3328-Master!$A$6&lt;0,"0",IF(M3328&lt;=Master!$A$6,(N3328-Master!$A$6),O3328)))</f>
        <v/>
      </c>
      <c r="Q3328" s="20">
        <f t="shared" si="154"/>
        <v>0</v>
      </c>
      <c r="R3328" s="37" t="str">
        <f t="shared" si="155"/>
        <v/>
      </c>
    </row>
    <row r="3329" spans="1:18" x14ac:dyDescent="0.2">
      <c r="A3329" s="29"/>
      <c r="B3329" s="5"/>
      <c r="C3329" s="5"/>
      <c r="D3329" s="5"/>
      <c r="E3329" s="5"/>
      <c r="F3329" s="5"/>
      <c r="G3329" s="29"/>
      <c r="H3329" s="9"/>
      <c r="I3329" s="7"/>
      <c r="J3329" s="82"/>
      <c r="K3329" s="4"/>
      <c r="L3329" s="4"/>
      <c r="M3329" s="8"/>
      <c r="N3329" s="8"/>
      <c r="O3329" s="31" t="str">
        <f t="shared" si="153"/>
        <v/>
      </c>
      <c r="P3329" s="32" t="str">
        <f>IF(M3329=0,"",IF(N3329-Master!$A$6&lt;0,"0",IF(M3329&lt;=Master!$A$6,(N3329-Master!$A$6),O3329)))</f>
        <v/>
      </c>
      <c r="Q3329" s="20">
        <f t="shared" si="154"/>
        <v>0</v>
      </c>
      <c r="R3329" s="37" t="str">
        <f t="shared" si="155"/>
        <v/>
      </c>
    </row>
    <row r="3330" spans="1:18" x14ac:dyDescent="0.2">
      <c r="A3330" s="29"/>
      <c r="B3330" s="5"/>
      <c r="C3330" s="5"/>
      <c r="D3330" s="5"/>
      <c r="E3330" s="5"/>
      <c r="F3330" s="5"/>
      <c r="G3330" s="29"/>
      <c r="H3330" s="9"/>
      <c r="I3330" s="7"/>
      <c r="J3330" s="82"/>
      <c r="K3330" s="4"/>
      <c r="L3330" s="4"/>
      <c r="M3330" s="8"/>
      <c r="N3330" s="8"/>
      <c r="O3330" s="31" t="str">
        <f t="shared" si="153"/>
        <v/>
      </c>
      <c r="P3330" s="32" t="str">
        <f>IF(M3330=0,"",IF(N3330-Master!$A$6&lt;0,"0",IF(M3330&lt;=Master!$A$6,(N3330-Master!$A$6),O3330)))</f>
        <v/>
      </c>
      <c r="Q3330" s="20">
        <f t="shared" si="154"/>
        <v>0</v>
      </c>
      <c r="R3330" s="37" t="str">
        <f t="shared" si="155"/>
        <v/>
      </c>
    </row>
    <row r="3331" spans="1:18" x14ac:dyDescent="0.2">
      <c r="A3331" s="29"/>
      <c r="B3331" s="5"/>
      <c r="C3331" s="5"/>
      <c r="D3331" s="5"/>
      <c r="E3331" s="5"/>
      <c r="F3331" s="5"/>
      <c r="G3331" s="29"/>
      <c r="H3331" s="9"/>
      <c r="I3331" s="7"/>
      <c r="J3331" s="82"/>
      <c r="K3331" s="4"/>
      <c r="L3331" s="4"/>
      <c r="M3331" s="8"/>
      <c r="N3331" s="8"/>
      <c r="O3331" s="31" t="str">
        <f t="shared" si="153"/>
        <v/>
      </c>
      <c r="P3331" s="32" t="str">
        <f>IF(M3331=0,"",IF(N3331-Master!$A$6&lt;0,"0",IF(M3331&lt;=Master!$A$6,(N3331-Master!$A$6),O3331)))</f>
        <v/>
      </c>
      <c r="Q3331" s="20">
        <f t="shared" si="154"/>
        <v>0</v>
      </c>
      <c r="R3331" s="37" t="str">
        <f t="shared" si="155"/>
        <v/>
      </c>
    </row>
    <row r="3332" spans="1:18" x14ac:dyDescent="0.2">
      <c r="A3332" s="29"/>
      <c r="B3332" s="5"/>
      <c r="C3332" s="5"/>
      <c r="D3332" s="5"/>
      <c r="E3332" s="5"/>
      <c r="F3332" s="5"/>
      <c r="G3332" s="29"/>
      <c r="H3332" s="9"/>
      <c r="I3332" s="7"/>
      <c r="J3332" s="82"/>
      <c r="K3332" s="4"/>
      <c r="L3332" s="4"/>
      <c r="M3332" s="8"/>
      <c r="N3332" s="8"/>
      <c r="O3332" s="31" t="str">
        <f t="shared" si="153"/>
        <v/>
      </c>
      <c r="P3332" s="32" t="str">
        <f>IF(M3332=0,"",IF(N3332-Master!$A$6&lt;0,"0",IF(M3332&lt;=Master!$A$6,(N3332-Master!$A$6),O3332)))</f>
        <v/>
      </c>
      <c r="Q3332" s="20">
        <f t="shared" si="154"/>
        <v>0</v>
      </c>
      <c r="R3332" s="37" t="str">
        <f t="shared" si="155"/>
        <v/>
      </c>
    </row>
    <row r="3333" spans="1:18" x14ac:dyDescent="0.2">
      <c r="A3333" s="29"/>
      <c r="B3333" s="5"/>
      <c r="C3333" s="5"/>
      <c r="D3333" s="5"/>
      <c r="E3333" s="5"/>
      <c r="F3333" s="5"/>
      <c r="G3333" s="29"/>
      <c r="H3333" s="9"/>
      <c r="I3333" s="7"/>
      <c r="J3333" s="82"/>
      <c r="K3333" s="4"/>
      <c r="L3333" s="4"/>
      <c r="M3333" s="8"/>
      <c r="N3333" s="8"/>
      <c r="O3333" s="31" t="str">
        <f t="shared" si="153"/>
        <v/>
      </c>
      <c r="P3333" s="32" t="str">
        <f>IF(M3333=0,"",IF(N3333-Master!$A$6&lt;0,"0",IF(M3333&lt;=Master!$A$6,(N3333-Master!$A$6),O3333)))</f>
        <v/>
      </c>
      <c r="Q3333" s="20">
        <f t="shared" si="154"/>
        <v>0</v>
      </c>
      <c r="R3333" s="37" t="str">
        <f t="shared" si="155"/>
        <v/>
      </c>
    </row>
    <row r="3334" spans="1:18" x14ac:dyDescent="0.2">
      <c r="A3334" s="29"/>
      <c r="B3334" s="5"/>
      <c r="C3334" s="5"/>
      <c r="D3334" s="5"/>
      <c r="E3334" s="5"/>
      <c r="F3334" s="5"/>
      <c r="G3334" s="29"/>
      <c r="H3334" s="9"/>
      <c r="I3334" s="7"/>
      <c r="J3334" s="82"/>
      <c r="K3334" s="4"/>
      <c r="L3334" s="4"/>
      <c r="M3334" s="8"/>
      <c r="N3334" s="8"/>
      <c r="O3334" s="31" t="str">
        <f t="shared" si="153"/>
        <v/>
      </c>
      <c r="P3334" s="32" t="str">
        <f>IF(M3334=0,"",IF(N3334-Master!$A$6&lt;0,"0",IF(M3334&lt;=Master!$A$6,(N3334-Master!$A$6),O3334)))</f>
        <v/>
      </c>
      <c r="Q3334" s="20">
        <f t="shared" si="154"/>
        <v>0</v>
      </c>
      <c r="R3334" s="37" t="str">
        <f t="shared" si="155"/>
        <v/>
      </c>
    </row>
    <row r="3335" spans="1:18" x14ac:dyDescent="0.2">
      <c r="A3335" s="29"/>
      <c r="B3335" s="5"/>
      <c r="C3335" s="5"/>
      <c r="D3335" s="5"/>
      <c r="E3335" s="5"/>
      <c r="F3335" s="5"/>
      <c r="G3335" s="29"/>
      <c r="H3335" s="9"/>
      <c r="I3335" s="7"/>
      <c r="J3335" s="82"/>
      <c r="K3335" s="4"/>
      <c r="L3335" s="4"/>
      <c r="M3335" s="8"/>
      <c r="N3335" s="8"/>
      <c r="O3335" s="31" t="str">
        <f t="shared" si="153"/>
        <v/>
      </c>
      <c r="P3335" s="32" t="str">
        <f>IF(M3335=0,"",IF(N3335-Master!$A$6&lt;0,"0",IF(M3335&lt;=Master!$A$6,(N3335-Master!$A$6),O3335)))</f>
        <v/>
      </c>
      <c r="Q3335" s="20">
        <f t="shared" si="154"/>
        <v>0</v>
      </c>
      <c r="R3335" s="37" t="str">
        <f t="shared" si="155"/>
        <v/>
      </c>
    </row>
    <row r="3336" spans="1:18" x14ac:dyDescent="0.2">
      <c r="A3336" s="29"/>
      <c r="B3336" s="5"/>
      <c r="C3336" s="5"/>
      <c r="D3336" s="5"/>
      <c r="E3336" s="5"/>
      <c r="F3336" s="5"/>
      <c r="G3336" s="29"/>
      <c r="H3336" s="9"/>
      <c r="I3336" s="7"/>
      <c r="J3336" s="82"/>
      <c r="K3336" s="4"/>
      <c r="L3336" s="4"/>
      <c r="M3336" s="8"/>
      <c r="N3336" s="8"/>
      <c r="O3336" s="31" t="str">
        <f t="shared" si="153"/>
        <v/>
      </c>
      <c r="P3336" s="32" t="str">
        <f>IF(M3336=0,"",IF(N3336-Master!$A$6&lt;0,"0",IF(M3336&lt;=Master!$A$6,(N3336-Master!$A$6),O3336)))</f>
        <v/>
      </c>
      <c r="Q3336" s="20">
        <f t="shared" si="154"/>
        <v>0</v>
      </c>
      <c r="R3336" s="37" t="str">
        <f t="shared" si="155"/>
        <v/>
      </c>
    </row>
    <row r="3337" spans="1:18" x14ac:dyDescent="0.2">
      <c r="A3337" s="29"/>
      <c r="B3337" s="5"/>
      <c r="C3337" s="5"/>
      <c r="D3337" s="5"/>
      <c r="E3337" s="5"/>
      <c r="F3337" s="5"/>
      <c r="G3337" s="29"/>
      <c r="H3337" s="9"/>
      <c r="I3337" s="7"/>
      <c r="J3337" s="82"/>
      <c r="K3337" s="4"/>
      <c r="L3337" s="4"/>
      <c r="M3337" s="8"/>
      <c r="N3337" s="8"/>
      <c r="O3337" s="31" t="str">
        <f t="shared" si="153"/>
        <v/>
      </c>
      <c r="P3337" s="32" t="str">
        <f>IF(M3337=0,"",IF(N3337-Master!$A$6&lt;0,"0",IF(M3337&lt;=Master!$A$6,(N3337-Master!$A$6),O3337)))</f>
        <v/>
      </c>
      <c r="Q3337" s="20">
        <f t="shared" si="154"/>
        <v>0</v>
      </c>
      <c r="R3337" s="37" t="str">
        <f t="shared" si="155"/>
        <v/>
      </c>
    </row>
    <row r="3338" spans="1:18" x14ac:dyDescent="0.2">
      <c r="A3338" s="29"/>
      <c r="B3338" s="5"/>
      <c r="C3338" s="5"/>
      <c r="D3338" s="5"/>
      <c r="E3338" s="5"/>
      <c r="F3338" s="5"/>
      <c r="G3338" s="29"/>
      <c r="H3338" s="9"/>
      <c r="I3338" s="7"/>
      <c r="J3338" s="82"/>
      <c r="K3338" s="4"/>
      <c r="L3338" s="4"/>
      <c r="M3338" s="8"/>
      <c r="N3338" s="8"/>
      <c r="O3338" s="31" t="str">
        <f t="shared" si="153"/>
        <v/>
      </c>
      <c r="P3338" s="32" t="str">
        <f>IF(M3338=0,"",IF(N3338-Master!$A$6&lt;0,"0",IF(M3338&lt;=Master!$A$6,(N3338-Master!$A$6),O3338)))</f>
        <v/>
      </c>
      <c r="Q3338" s="20">
        <f t="shared" si="154"/>
        <v>0</v>
      </c>
      <c r="R3338" s="37" t="str">
        <f t="shared" si="155"/>
        <v/>
      </c>
    </row>
    <row r="3339" spans="1:18" x14ac:dyDescent="0.2">
      <c r="A3339" s="29"/>
      <c r="B3339" s="5"/>
      <c r="C3339" s="5"/>
      <c r="D3339" s="5"/>
      <c r="E3339" s="5"/>
      <c r="F3339" s="5"/>
      <c r="G3339" s="29"/>
      <c r="H3339" s="9"/>
      <c r="I3339" s="7"/>
      <c r="J3339" s="82"/>
      <c r="K3339" s="4"/>
      <c r="L3339" s="4"/>
      <c r="M3339" s="8"/>
      <c r="N3339" s="8"/>
      <c r="O3339" s="31" t="str">
        <f t="shared" si="153"/>
        <v/>
      </c>
      <c r="P3339" s="32" t="str">
        <f>IF(M3339=0,"",IF(N3339-Master!$A$6&lt;0,"0",IF(M3339&lt;=Master!$A$6,(N3339-Master!$A$6),O3339)))</f>
        <v/>
      </c>
      <c r="Q3339" s="20">
        <f t="shared" si="154"/>
        <v>0</v>
      </c>
      <c r="R3339" s="37" t="str">
        <f t="shared" si="155"/>
        <v/>
      </c>
    </row>
    <row r="3340" spans="1:18" x14ac:dyDescent="0.2">
      <c r="A3340" s="29"/>
      <c r="B3340" s="5"/>
      <c r="C3340" s="5"/>
      <c r="D3340" s="5"/>
      <c r="E3340" s="5"/>
      <c r="F3340" s="5"/>
      <c r="G3340" s="29"/>
      <c r="H3340" s="9"/>
      <c r="I3340" s="7"/>
      <c r="J3340" s="82"/>
      <c r="K3340" s="4"/>
      <c r="L3340" s="4"/>
      <c r="M3340" s="8"/>
      <c r="N3340" s="8"/>
      <c r="O3340" s="31" t="str">
        <f t="shared" si="153"/>
        <v/>
      </c>
      <c r="P3340" s="32" t="str">
        <f>IF(M3340=0,"",IF(N3340-Master!$A$6&lt;0,"0",IF(M3340&lt;=Master!$A$6,(N3340-Master!$A$6),O3340)))</f>
        <v/>
      </c>
      <c r="Q3340" s="20">
        <f t="shared" si="154"/>
        <v>0</v>
      </c>
      <c r="R3340" s="37" t="str">
        <f t="shared" si="155"/>
        <v/>
      </c>
    </row>
    <row r="3341" spans="1:18" x14ac:dyDescent="0.2">
      <c r="A3341" s="29"/>
      <c r="B3341" s="5"/>
      <c r="C3341" s="5"/>
      <c r="D3341" s="5"/>
      <c r="E3341" s="5"/>
      <c r="F3341" s="5"/>
      <c r="G3341" s="29"/>
      <c r="H3341" s="9"/>
      <c r="I3341" s="7"/>
      <c r="J3341" s="82"/>
      <c r="K3341" s="4"/>
      <c r="L3341" s="4"/>
      <c r="M3341" s="8"/>
      <c r="N3341" s="8"/>
      <c r="O3341" s="31" t="str">
        <f t="shared" si="153"/>
        <v/>
      </c>
      <c r="P3341" s="32" t="str">
        <f>IF(M3341=0,"",IF(N3341-Master!$A$6&lt;0,"0",IF(M3341&lt;=Master!$A$6,(N3341-Master!$A$6),O3341)))</f>
        <v/>
      </c>
      <c r="Q3341" s="20">
        <f t="shared" si="154"/>
        <v>0</v>
      </c>
      <c r="R3341" s="37" t="str">
        <f t="shared" si="155"/>
        <v/>
      </c>
    </row>
    <row r="3342" spans="1:18" x14ac:dyDescent="0.2">
      <c r="A3342" s="29"/>
      <c r="B3342" s="5"/>
      <c r="C3342" s="5"/>
      <c r="D3342" s="5"/>
      <c r="E3342" s="5"/>
      <c r="F3342" s="5"/>
      <c r="G3342" s="29"/>
      <c r="H3342" s="9"/>
      <c r="I3342" s="7"/>
      <c r="J3342" s="82"/>
      <c r="K3342" s="4"/>
      <c r="L3342" s="4"/>
      <c r="M3342" s="8"/>
      <c r="N3342" s="8"/>
      <c r="O3342" s="31" t="str">
        <f t="shared" si="153"/>
        <v/>
      </c>
      <c r="P3342" s="32" t="str">
        <f>IF(M3342=0,"",IF(N3342-Master!$A$6&lt;0,"0",IF(M3342&lt;=Master!$A$6,(N3342-Master!$A$6),O3342)))</f>
        <v/>
      </c>
      <c r="Q3342" s="20">
        <f t="shared" si="154"/>
        <v>0</v>
      </c>
      <c r="R3342" s="37" t="str">
        <f t="shared" si="155"/>
        <v/>
      </c>
    </row>
    <row r="3343" spans="1:18" x14ac:dyDescent="0.2">
      <c r="A3343" s="29"/>
      <c r="B3343" s="5"/>
      <c r="C3343" s="5"/>
      <c r="D3343" s="5"/>
      <c r="E3343" s="5"/>
      <c r="F3343" s="5"/>
      <c r="G3343" s="29"/>
      <c r="H3343" s="9"/>
      <c r="I3343" s="7"/>
      <c r="J3343" s="82"/>
      <c r="K3343" s="4"/>
      <c r="L3343" s="4"/>
      <c r="M3343" s="8"/>
      <c r="N3343" s="8"/>
      <c r="O3343" s="31" t="str">
        <f t="shared" si="153"/>
        <v/>
      </c>
      <c r="P3343" s="32" t="str">
        <f>IF(M3343=0,"",IF(N3343-Master!$A$6&lt;0,"0",IF(M3343&lt;=Master!$A$6,(N3343-Master!$A$6),O3343)))</f>
        <v/>
      </c>
      <c r="Q3343" s="20">
        <f t="shared" si="154"/>
        <v>0</v>
      </c>
      <c r="R3343" s="37" t="str">
        <f t="shared" si="155"/>
        <v/>
      </c>
    </row>
    <row r="3344" spans="1:18" x14ac:dyDescent="0.2">
      <c r="A3344" s="29"/>
      <c r="B3344" s="5"/>
      <c r="C3344" s="5"/>
      <c r="D3344" s="5"/>
      <c r="E3344" s="5"/>
      <c r="F3344" s="5"/>
      <c r="G3344" s="29"/>
      <c r="H3344" s="9"/>
      <c r="I3344" s="7"/>
      <c r="J3344" s="82"/>
      <c r="K3344" s="4"/>
      <c r="L3344" s="4"/>
      <c r="M3344" s="8"/>
      <c r="N3344" s="8"/>
      <c r="O3344" s="31" t="str">
        <f t="shared" si="153"/>
        <v/>
      </c>
      <c r="P3344" s="32" t="str">
        <f>IF(M3344=0,"",IF(N3344-Master!$A$6&lt;0,"0",IF(M3344&lt;=Master!$A$6,(N3344-Master!$A$6),O3344)))</f>
        <v/>
      </c>
      <c r="Q3344" s="20">
        <f t="shared" si="154"/>
        <v>0</v>
      </c>
      <c r="R3344" s="37" t="str">
        <f t="shared" si="155"/>
        <v/>
      </c>
    </row>
    <row r="3345" spans="1:18" x14ac:dyDescent="0.2">
      <c r="A3345" s="29"/>
      <c r="B3345" s="5"/>
      <c r="C3345" s="5"/>
      <c r="D3345" s="5"/>
      <c r="E3345" s="5"/>
      <c r="F3345" s="5"/>
      <c r="G3345" s="29"/>
      <c r="H3345" s="9"/>
      <c r="I3345" s="7"/>
      <c r="J3345" s="82"/>
      <c r="K3345" s="4"/>
      <c r="L3345" s="4"/>
      <c r="M3345" s="8"/>
      <c r="N3345" s="8"/>
      <c r="O3345" s="31" t="str">
        <f t="shared" si="153"/>
        <v/>
      </c>
      <c r="P3345" s="32" t="str">
        <f>IF(M3345=0,"",IF(N3345-Master!$A$6&lt;0,"0",IF(M3345&lt;=Master!$A$6,(N3345-Master!$A$6),O3345)))</f>
        <v/>
      </c>
      <c r="Q3345" s="20">
        <f t="shared" si="154"/>
        <v>0</v>
      </c>
      <c r="R3345" s="37" t="str">
        <f t="shared" si="155"/>
        <v/>
      </c>
    </row>
    <row r="3346" spans="1:18" x14ac:dyDescent="0.2">
      <c r="A3346" s="29"/>
      <c r="B3346" s="5"/>
      <c r="C3346" s="5"/>
      <c r="D3346" s="5"/>
      <c r="E3346" s="5"/>
      <c r="F3346" s="5"/>
      <c r="G3346" s="29"/>
      <c r="H3346" s="9"/>
      <c r="I3346" s="7"/>
      <c r="J3346" s="82"/>
      <c r="K3346" s="4"/>
      <c r="L3346" s="4"/>
      <c r="M3346" s="8"/>
      <c r="N3346" s="8"/>
      <c r="O3346" s="31" t="str">
        <f t="shared" si="153"/>
        <v/>
      </c>
      <c r="P3346" s="32" t="str">
        <f>IF(M3346=0,"",IF(N3346-Master!$A$6&lt;0,"0",IF(M3346&lt;=Master!$A$6,(N3346-Master!$A$6),O3346)))</f>
        <v/>
      </c>
      <c r="Q3346" s="20">
        <f t="shared" si="154"/>
        <v>0</v>
      </c>
      <c r="R3346" s="37" t="str">
        <f t="shared" si="155"/>
        <v/>
      </c>
    </row>
    <row r="3347" spans="1:18" x14ac:dyDescent="0.2">
      <c r="A3347" s="29"/>
      <c r="B3347" s="5"/>
      <c r="C3347" s="5"/>
      <c r="D3347" s="5"/>
      <c r="E3347" s="5"/>
      <c r="F3347" s="5"/>
      <c r="G3347" s="29"/>
      <c r="H3347" s="9"/>
      <c r="I3347" s="7"/>
      <c r="J3347" s="82"/>
      <c r="K3347" s="4"/>
      <c r="L3347" s="4"/>
      <c r="M3347" s="8"/>
      <c r="N3347" s="8"/>
      <c r="O3347" s="31" t="str">
        <f t="shared" si="153"/>
        <v/>
      </c>
      <c r="P3347" s="32" t="str">
        <f>IF(M3347=0,"",IF(N3347-Master!$A$6&lt;0,"0",IF(M3347&lt;=Master!$A$6,(N3347-Master!$A$6),O3347)))</f>
        <v/>
      </c>
      <c r="Q3347" s="20">
        <f t="shared" si="154"/>
        <v>0</v>
      </c>
      <c r="R3347" s="37" t="str">
        <f t="shared" si="155"/>
        <v/>
      </c>
    </row>
    <row r="3348" spans="1:18" x14ac:dyDescent="0.2">
      <c r="A3348" s="29"/>
      <c r="B3348" s="5"/>
      <c r="C3348" s="5"/>
      <c r="D3348" s="5"/>
      <c r="E3348" s="5"/>
      <c r="F3348" s="5"/>
      <c r="G3348" s="29"/>
      <c r="H3348" s="9"/>
      <c r="I3348" s="7"/>
      <c r="J3348" s="82"/>
      <c r="K3348" s="4"/>
      <c r="L3348" s="4"/>
      <c r="M3348" s="8"/>
      <c r="N3348" s="8"/>
      <c r="O3348" s="31" t="str">
        <f t="shared" si="153"/>
        <v/>
      </c>
      <c r="P3348" s="32" t="str">
        <f>IF(M3348=0,"",IF(N3348-Master!$A$6&lt;0,"0",IF(M3348&lt;=Master!$A$6,(N3348-Master!$A$6),O3348)))</f>
        <v/>
      </c>
      <c r="Q3348" s="20">
        <f t="shared" si="154"/>
        <v>0</v>
      </c>
      <c r="R3348" s="37" t="str">
        <f t="shared" si="155"/>
        <v/>
      </c>
    </row>
    <row r="3349" spans="1:18" x14ac:dyDescent="0.2">
      <c r="A3349" s="29"/>
      <c r="B3349" s="5"/>
      <c r="C3349" s="5"/>
      <c r="D3349" s="5"/>
      <c r="E3349" s="5"/>
      <c r="F3349" s="5"/>
      <c r="G3349" s="29"/>
      <c r="H3349" s="9"/>
      <c r="I3349" s="7"/>
      <c r="J3349" s="82"/>
      <c r="K3349" s="4"/>
      <c r="L3349" s="4"/>
      <c r="M3349" s="8"/>
      <c r="N3349" s="8"/>
      <c r="O3349" s="31" t="str">
        <f t="shared" si="153"/>
        <v/>
      </c>
      <c r="P3349" s="32" t="str">
        <f>IF(M3349=0,"",IF(N3349-Master!$A$6&lt;0,"0",IF(M3349&lt;=Master!$A$6,(N3349-Master!$A$6),O3349)))</f>
        <v/>
      </c>
      <c r="Q3349" s="20">
        <f t="shared" si="154"/>
        <v>0</v>
      </c>
      <c r="R3349" s="37" t="str">
        <f t="shared" si="155"/>
        <v/>
      </c>
    </row>
    <row r="3350" spans="1:18" x14ac:dyDescent="0.2">
      <c r="A3350" s="29"/>
      <c r="B3350" s="5"/>
      <c r="C3350" s="5"/>
      <c r="D3350" s="5"/>
      <c r="E3350" s="5"/>
      <c r="F3350" s="5"/>
      <c r="G3350" s="29"/>
      <c r="H3350" s="9"/>
      <c r="I3350" s="7"/>
      <c r="J3350" s="82"/>
      <c r="K3350" s="4"/>
      <c r="L3350" s="4"/>
      <c r="M3350" s="8"/>
      <c r="N3350" s="8"/>
      <c r="O3350" s="31" t="str">
        <f t="shared" si="153"/>
        <v/>
      </c>
      <c r="P3350" s="32" t="str">
        <f>IF(M3350=0,"",IF(N3350-Master!$A$6&lt;0,"0",IF(M3350&lt;=Master!$A$6,(N3350-Master!$A$6),O3350)))</f>
        <v/>
      </c>
      <c r="Q3350" s="20">
        <f t="shared" si="154"/>
        <v>0</v>
      </c>
      <c r="R3350" s="37" t="str">
        <f t="shared" si="155"/>
        <v/>
      </c>
    </row>
    <row r="3351" spans="1:18" x14ac:dyDescent="0.2">
      <c r="A3351" s="29"/>
      <c r="B3351" s="5"/>
      <c r="C3351" s="5"/>
      <c r="D3351" s="5"/>
      <c r="E3351" s="5"/>
      <c r="F3351" s="5"/>
      <c r="G3351" s="29"/>
      <c r="H3351" s="9"/>
      <c r="I3351" s="7"/>
      <c r="J3351" s="82"/>
      <c r="K3351" s="4"/>
      <c r="L3351" s="4"/>
      <c r="M3351" s="8"/>
      <c r="N3351" s="8"/>
      <c r="O3351" s="31" t="str">
        <f t="shared" si="153"/>
        <v/>
      </c>
      <c r="P3351" s="32" t="str">
        <f>IF(M3351=0,"",IF(N3351-Master!$A$6&lt;0,"0",IF(M3351&lt;=Master!$A$6,(N3351-Master!$A$6),O3351)))</f>
        <v/>
      </c>
      <c r="Q3351" s="20">
        <f t="shared" si="154"/>
        <v>0</v>
      </c>
      <c r="R3351" s="37" t="str">
        <f t="shared" si="155"/>
        <v/>
      </c>
    </row>
    <row r="3352" spans="1:18" x14ac:dyDescent="0.2">
      <c r="A3352" s="29"/>
      <c r="B3352" s="5"/>
      <c r="C3352" s="5"/>
      <c r="D3352" s="5"/>
      <c r="E3352" s="5"/>
      <c r="F3352" s="5"/>
      <c r="G3352" s="29"/>
      <c r="H3352" s="9"/>
      <c r="I3352" s="7"/>
      <c r="J3352" s="82"/>
      <c r="K3352" s="4"/>
      <c r="L3352" s="4"/>
      <c r="M3352" s="8"/>
      <c r="N3352" s="8"/>
      <c r="O3352" s="31" t="str">
        <f t="shared" ref="O3352:O3415" si="156">IF(M3352=0,"",(N3352-M3352+1))</f>
        <v/>
      </c>
      <c r="P3352" s="32" t="str">
        <f>IF(M3352=0,"",IF(N3352-Master!$A$6&lt;0,"0",IF(M3352&lt;=Master!$A$6,(N3352-Master!$A$6),O3352)))</f>
        <v/>
      </c>
      <c r="Q3352" s="20">
        <f t="shared" ref="Q3352:Q3415" si="157">IF(M3352=0,H3352,IF(P3352="0",H3352,ROUND(H3352-(H3352*P3352/O3352),2)))</f>
        <v>0</v>
      </c>
      <c r="R3352" s="37" t="str">
        <f t="shared" ref="R3352:R3415" si="158">CLEAN(IF(H3352=0,"",IF(ISBLANK(I3352),LEFT("Accrue "&amp;K3352,35),LEFT("Accrue "&amp;I3352&amp;" "&amp;K3352,35))))</f>
        <v/>
      </c>
    </row>
    <row r="3353" spans="1:18" x14ac:dyDescent="0.2">
      <c r="A3353" s="29"/>
      <c r="B3353" s="5"/>
      <c r="C3353" s="5"/>
      <c r="D3353" s="5"/>
      <c r="E3353" s="5"/>
      <c r="F3353" s="5"/>
      <c r="G3353" s="29"/>
      <c r="H3353" s="9"/>
      <c r="I3353" s="7"/>
      <c r="J3353" s="82"/>
      <c r="K3353" s="4"/>
      <c r="L3353" s="4"/>
      <c r="M3353" s="8"/>
      <c r="N3353" s="8"/>
      <c r="O3353" s="31" t="str">
        <f t="shared" si="156"/>
        <v/>
      </c>
      <c r="P3353" s="32" t="str">
        <f>IF(M3353=0,"",IF(N3353-Master!$A$6&lt;0,"0",IF(M3353&lt;=Master!$A$6,(N3353-Master!$A$6),O3353)))</f>
        <v/>
      </c>
      <c r="Q3353" s="20">
        <f t="shared" si="157"/>
        <v>0</v>
      </c>
      <c r="R3353" s="37" t="str">
        <f t="shared" si="158"/>
        <v/>
      </c>
    </row>
    <row r="3354" spans="1:18" x14ac:dyDescent="0.2">
      <c r="A3354" s="29"/>
      <c r="B3354" s="5"/>
      <c r="C3354" s="5"/>
      <c r="D3354" s="5"/>
      <c r="E3354" s="5"/>
      <c r="F3354" s="5"/>
      <c r="G3354" s="29"/>
      <c r="H3354" s="9"/>
      <c r="I3354" s="7"/>
      <c r="J3354" s="82"/>
      <c r="K3354" s="4"/>
      <c r="L3354" s="4"/>
      <c r="M3354" s="8"/>
      <c r="N3354" s="8"/>
      <c r="O3354" s="31" t="str">
        <f t="shared" si="156"/>
        <v/>
      </c>
      <c r="P3354" s="32" t="str">
        <f>IF(M3354=0,"",IF(N3354-Master!$A$6&lt;0,"0",IF(M3354&lt;=Master!$A$6,(N3354-Master!$A$6),O3354)))</f>
        <v/>
      </c>
      <c r="Q3354" s="20">
        <f t="shared" si="157"/>
        <v>0</v>
      </c>
      <c r="R3354" s="37" t="str">
        <f t="shared" si="158"/>
        <v/>
      </c>
    </row>
    <row r="3355" spans="1:18" x14ac:dyDescent="0.2">
      <c r="A3355" s="29"/>
      <c r="B3355" s="5"/>
      <c r="C3355" s="5"/>
      <c r="D3355" s="5"/>
      <c r="E3355" s="5"/>
      <c r="F3355" s="5"/>
      <c r="G3355" s="29"/>
      <c r="H3355" s="9"/>
      <c r="I3355" s="7"/>
      <c r="J3355" s="82"/>
      <c r="K3355" s="4"/>
      <c r="L3355" s="4"/>
      <c r="M3355" s="8"/>
      <c r="N3355" s="8"/>
      <c r="O3355" s="31" t="str">
        <f t="shared" si="156"/>
        <v/>
      </c>
      <c r="P3355" s="32" t="str">
        <f>IF(M3355=0,"",IF(N3355-Master!$A$6&lt;0,"0",IF(M3355&lt;=Master!$A$6,(N3355-Master!$A$6),O3355)))</f>
        <v/>
      </c>
      <c r="Q3355" s="20">
        <f t="shared" si="157"/>
        <v>0</v>
      </c>
      <c r="R3355" s="37" t="str">
        <f t="shared" si="158"/>
        <v/>
      </c>
    </row>
    <row r="3356" spans="1:18" x14ac:dyDescent="0.2">
      <c r="A3356" s="29"/>
      <c r="B3356" s="5"/>
      <c r="C3356" s="5"/>
      <c r="D3356" s="5"/>
      <c r="E3356" s="5"/>
      <c r="F3356" s="5"/>
      <c r="G3356" s="29"/>
      <c r="H3356" s="9"/>
      <c r="I3356" s="7"/>
      <c r="J3356" s="82"/>
      <c r="K3356" s="4"/>
      <c r="L3356" s="4"/>
      <c r="M3356" s="8"/>
      <c r="N3356" s="8"/>
      <c r="O3356" s="31" t="str">
        <f t="shared" si="156"/>
        <v/>
      </c>
      <c r="P3356" s="32" t="str">
        <f>IF(M3356=0,"",IF(N3356-Master!$A$6&lt;0,"0",IF(M3356&lt;=Master!$A$6,(N3356-Master!$A$6),O3356)))</f>
        <v/>
      </c>
      <c r="Q3356" s="20">
        <f t="shared" si="157"/>
        <v>0</v>
      </c>
      <c r="R3356" s="37" t="str">
        <f t="shared" si="158"/>
        <v/>
      </c>
    </row>
    <row r="3357" spans="1:18" x14ac:dyDescent="0.2">
      <c r="A3357" s="29"/>
      <c r="B3357" s="5"/>
      <c r="C3357" s="5"/>
      <c r="D3357" s="5"/>
      <c r="E3357" s="5"/>
      <c r="F3357" s="5"/>
      <c r="G3357" s="29"/>
      <c r="H3357" s="9"/>
      <c r="I3357" s="7"/>
      <c r="J3357" s="82"/>
      <c r="K3357" s="4"/>
      <c r="L3357" s="4"/>
      <c r="M3357" s="8"/>
      <c r="N3357" s="8"/>
      <c r="O3357" s="31" t="str">
        <f t="shared" si="156"/>
        <v/>
      </c>
      <c r="P3357" s="32" t="str">
        <f>IF(M3357=0,"",IF(N3357-Master!$A$6&lt;0,"0",IF(M3357&lt;=Master!$A$6,(N3357-Master!$A$6),O3357)))</f>
        <v/>
      </c>
      <c r="Q3357" s="20">
        <f t="shared" si="157"/>
        <v>0</v>
      </c>
      <c r="R3357" s="37" t="str">
        <f t="shared" si="158"/>
        <v/>
      </c>
    </row>
    <row r="3358" spans="1:18" x14ac:dyDescent="0.2">
      <c r="A3358" s="29"/>
      <c r="B3358" s="5"/>
      <c r="C3358" s="5"/>
      <c r="D3358" s="5"/>
      <c r="E3358" s="5"/>
      <c r="F3358" s="5"/>
      <c r="G3358" s="29"/>
      <c r="H3358" s="9"/>
      <c r="I3358" s="7"/>
      <c r="J3358" s="82"/>
      <c r="K3358" s="4"/>
      <c r="L3358" s="4"/>
      <c r="M3358" s="8"/>
      <c r="N3358" s="8"/>
      <c r="O3358" s="31" t="str">
        <f t="shared" si="156"/>
        <v/>
      </c>
      <c r="P3358" s="32" t="str">
        <f>IF(M3358=0,"",IF(N3358-Master!$A$6&lt;0,"0",IF(M3358&lt;=Master!$A$6,(N3358-Master!$A$6),O3358)))</f>
        <v/>
      </c>
      <c r="Q3358" s="20">
        <f t="shared" si="157"/>
        <v>0</v>
      </c>
      <c r="R3358" s="37" t="str">
        <f t="shared" si="158"/>
        <v/>
      </c>
    </row>
    <row r="3359" spans="1:18" x14ac:dyDescent="0.2">
      <c r="A3359" s="29"/>
      <c r="B3359" s="5"/>
      <c r="C3359" s="5"/>
      <c r="D3359" s="5"/>
      <c r="E3359" s="5"/>
      <c r="F3359" s="5"/>
      <c r="G3359" s="29"/>
      <c r="H3359" s="9"/>
      <c r="I3359" s="7"/>
      <c r="J3359" s="82"/>
      <c r="K3359" s="4"/>
      <c r="L3359" s="4"/>
      <c r="M3359" s="8"/>
      <c r="N3359" s="8"/>
      <c r="O3359" s="31" t="str">
        <f t="shared" si="156"/>
        <v/>
      </c>
      <c r="P3359" s="32" t="str">
        <f>IF(M3359=0,"",IF(N3359-Master!$A$6&lt;0,"0",IF(M3359&lt;=Master!$A$6,(N3359-Master!$A$6),O3359)))</f>
        <v/>
      </c>
      <c r="Q3359" s="20">
        <f t="shared" si="157"/>
        <v>0</v>
      </c>
      <c r="R3359" s="37" t="str">
        <f t="shared" si="158"/>
        <v/>
      </c>
    </row>
    <row r="3360" spans="1:18" x14ac:dyDescent="0.2">
      <c r="A3360" s="29"/>
      <c r="B3360" s="5"/>
      <c r="C3360" s="5"/>
      <c r="D3360" s="5"/>
      <c r="E3360" s="5"/>
      <c r="F3360" s="5"/>
      <c r="G3360" s="29"/>
      <c r="H3360" s="9"/>
      <c r="I3360" s="7"/>
      <c r="J3360" s="82"/>
      <c r="K3360" s="4"/>
      <c r="L3360" s="4"/>
      <c r="M3360" s="8"/>
      <c r="N3360" s="8"/>
      <c r="O3360" s="31" t="str">
        <f t="shared" si="156"/>
        <v/>
      </c>
      <c r="P3360" s="32" t="str">
        <f>IF(M3360=0,"",IF(N3360-Master!$A$6&lt;0,"0",IF(M3360&lt;=Master!$A$6,(N3360-Master!$A$6),O3360)))</f>
        <v/>
      </c>
      <c r="Q3360" s="20">
        <f t="shared" si="157"/>
        <v>0</v>
      </c>
      <c r="R3360" s="37" t="str">
        <f t="shared" si="158"/>
        <v/>
      </c>
    </row>
    <row r="3361" spans="1:18" x14ac:dyDescent="0.2">
      <c r="A3361" s="29"/>
      <c r="B3361" s="5"/>
      <c r="C3361" s="5"/>
      <c r="D3361" s="5"/>
      <c r="E3361" s="5"/>
      <c r="F3361" s="5"/>
      <c r="G3361" s="29"/>
      <c r="H3361" s="9"/>
      <c r="I3361" s="7"/>
      <c r="J3361" s="82"/>
      <c r="K3361" s="4"/>
      <c r="L3361" s="4"/>
      <c r="M3361" s="8"/>
      <c r="N3361" s="8"/>
      <c r="O3361" s="31" t="str">
        <f t="shared" si="156"/>
        <v/>
      </c>
      <c r="P3361" s="32" t="str">
        <f>IF(M3361=0,"",IF(N3361-Master!$A$6&lt;0,"0",IF(M3361&lt;=Master!$A$6,(N3361-Master!$A$6),O3361)))</f>
        <v/>
      </c>
      <c r="Q3361" s="20">
        <f t="shared" si="157"/>
        <v>0</v>
      </c>
      <c r="R3361" s="37" t="str">
        <f t="shared" si="158"/>
        <v/>
      </c>
    </row>
    <row r="3362" spans="1:18" x14ac:dyDescent="0.2">
      <c r="A3362" s="29"/>
      <c r="B3362" s="5"/>
      <c r="C3362" s="5"/>
      <c r="D3362" s="5"/>
      <c r="E3362" s="5"/>
      <c r="F3362" s="5"/>
      <c r="G3362" s="29"/>
      <c r="H3362" s="9"/>
      <c r="I3362" s="7"/>
      <c r="J3362" s="82"/>
      <c r="K3362" s="4"/>
      <c r="L3362" s="4"/>
      <c r="M3362" s="8"/>
      <c r="N3362" s="8"/>
      <c r="O3362" s="31" t="str">
        <f t="shared" si="156"/>
        <v/>
      </c>
      <c r="P3362" s="32" t="str">
        <f>IF(M3362=0,"",IF(N3362-Master!$A$6&lt;0,"0",IF(M3362&lt;=Master!$A$6,(N3362-Master!$A$6),O3362)))</f>
        <v/>
      </c>
      <c r="Q3362" s="20">
        <f t="shared" si="157"/>
        <v>0</v>
      </c>
      <c r="R3362" s="37" t="str">
        <f t="shared" si="158"/>
        <v/>
      </c>
    </row>
    <row r="3363" spans="1:18" x14ac:dyDescent="0.2">
      <c r="A3363" s="29"/>
      <c r="B3363" s="5"/>
      <c r="C3363" s="5"/>
      <c r="D3363" s="5"/>
      <c r="E3363" s="5"/>
      <c r="F3363" s="5"/>
      <c r="G3363" s="29"/>
      <c r="H3363" s="9"/>
      <c r="I3363" s="7"/>
      <c r="J3363" s="82"/>
      <c r="K3363" s="4"/>
      <c r="L3363" s="4"/>
      <c r="M3363" s="8"/>
      <c r="N3363" s="8"/>
      <c r="O3363" s="31" t="str">
        <f t="shared" si="156"/>
        <v/>
      </c>
      <c r="P3363" s="32" t="str">
        <f>IF(M3363=0,"",IF(N3363-Master!$A$6&lt;0,"0",IF(M3363&lt;=Master!$A$6,(N3363-Master!$A$6),O3363)))</f>
        <v/>
      </c>
      <c r="Q3363" s="20">
        <f t="shared" si="157"/>
        <v>0</v>
      </c>
      <c r="R3363" s="37" t="str">
        <f t="shared" si="158"/>
        <v/>
      </c>
    </row>
    <row r="3364" spans="1:18" x14ac:dyDescent="0.2">
      <c r="A3364" s="29"/>
      <c r="B3364" s="5"/>
      <c r="C3364" s="5"/>
      <c r="D3364" s="5"/>
      <c r="E3364" s="5"/>
      <c r="F3364" s="5"/>
      <c r="G3364" s="29"/>
      <c r="H3364" s="9"/>
      <c r="I3364" s="7"/>
      <c r="J3364" s="82"/>
      <c r="K3364" s="4"/>
      <c r="L3364" s="4"/>
      <c r="M3364" s="8"/>
      <c r="N3364" s="8"/>
      <c r="O3364" s="31" t="str">
        <f t="shared" si="156"/>
        <v/>
      </c>
      <c r="P3364" s="32" t="str">
        <f>IF(M3364=0,"",IF(N3364-Master!$A$6&lt;0,"0",IF(M3364&lt;=Master!$A$6,(N3364-Master!$A$6),O3364)))</f>
        <v/>
      </c>
      <c r="Q3364" s="20">
        <f t="shared" si="157"/>
        <v>0</v>
      </c>
      <c r="R3364" s="37" t="str">
        <f t="shared" si="158"/>
        <v/>
      </c>
    </row>
    <row r="3365" spans="1:18" x14ac:dyDescent="0.2">
      <c r="A3365" s="29"/>
      <c r="B3365" s="5"/>
      <c r="C3365" s="5"/>
      <c r="D3365" s="5"/>
      <c r="E3365" s="5"/>
      <c r="F3365" s="5"/>
      <c r="G3365" s="29"/>
      <c r="H3365" s="9"/>
      <c r="I3365" s="7"/>
      <c r="J3365" s="82"/>
      <c r="K3365" s="4"/>
      <c r="L3365" s="4"/>
      <c r="M3365" s="8"/>
      <c r="N3365" s="8"/>
      <c r="O3365" s="31" t="str">
        <f t="shared" si="156"/>
        <v/>
      </c>
      <c r="P3365" s="32" t="str">
        <f>IF(M3365=0,"",IF(N3365-Master!$A$6&lt;0,"0",IF(M3365&lt;=Master!$A$6,(N3365-Master!$A$6),O3365)))</f>
        <v/>
      </c>
      <c r="Q3365" s="20">
        <f t="shared" si="157"/>
        <v>0</v>
      </c>
      <c r="R3365" s="37" t="str">
        <f t="shared" si="158"/>
        <v/>
      </c>
    </row>
    <row r="3366" spans="1:18" x14ac:dyDescent="0.2">
      <c r="A3366" s="29"/>
      <c r="B3366" s="5"/>
      <c r="C3366" s="5"/>
      <c r="D3366" s="5"/>
      <c r="E3366" s="5"/>
      <c r="F3366" s="5"/>
      <c r="G3366" s="29"/>
      <c r="H3366" s="9"/>
      <c r="I3366" s="7"/>
      <c r="J3366" s="82"/>
      <c r="K3366" s="4"/>
      <c r="L3366" s="4"/>
      <c r="M3366" s="8"/>
      <c r="N3366" s="8"/>
      <c r="O3366" s="31" t="str">
        <f t="shared" si="156"/>
        <v/>
      </c>
      <c r="P3366" s="32" t="str">
        <f>IF(M3366=0,"",IF(N3366-Master!$A$6&lt;0,"0",IF(M3366&lt;=Master!$A$6,(N3366-Master!$A$6),O3366)))</f>
        <v/>
      </c>
      <c r="Q3366" s="20">
        <f t="shared" si="157"/>
        <v>0</v>
      </c>
      <c r="R3366" s="37" t="str">
        <f t="shared" si="158"/>
        <v/>
      </c>
    </row>
    <row r="3367" spans="1:18" x14ac:dyDescent="0.2">
      <c r="A3367" s="29"/>
      <c r="B3367" s="5"/>
      <c r="C3367" s="5"/>
      <c r="D3367" s="5"/>
      <c r="E3367" s="5"/>
      <c r="F3367" s="5"/>
      <c r="G3367" s="29"/>
      <c r="H3367" s="9"/>
      <c r="I3367" s="7"/>
      <c r="J3367" s="82"/>
      <c r="K3367" s="4"/>
      <c r="L3367" s="4"/>
      <c r="M3367" s="8"/>
      <c r="N3367" s="8"/>
      <c r="O3367" s="31" t="str">
        <f t="shared" si="156"/>
        <v/>
      </c>
      <c r="P3367" s="32" t="str">
        <f>IF(M3367=0,"",IF(N3367-Master!$A$6&lt;0,"0",IF(M3367&lt;=Master!$A$6,(N3367-Master!$A$6),O3367)))</f>
        <v/>
      </c>
      <c r="Q3367" s="20">
        <f t="shared" si="157"/>
        <v>0</v>
      </c>
      <c r="R3367" s="37" t="str">
        <f t="shared" si="158"/>
        <v/>
      </c>
    </row>
    <row r="3368" spans="1:18" x14ac:dyDescent="0.2">
      <c r="A3368" s="29"/>
      <c r="B3368" s="5"/>
      <c r="C3368" s="5"/>
      <c r="D3368" s="5"/>
      <c r="E3368" s="5"/>
      <c r="F3368" s="5"/>
      <c r="G3368" s="29"/>
      <c r="H3368" s="9"/>
      <c r="I3368" s="7"/>
      <c r="J3368" s="82"/>
      <c r="K3368" s="4"/>
      <c r="L3368" s="4"/>
      <c r="M3368" s="8"/>
      <c r="N3368" s="8"/>
      <c r="O3368" s="31" t="str">
        <f t="shared" si="156"/>
        <v/>
      </c>
      <c r="P3368" s="32" t="str">
        <f>IF(M3368=0,"",IF(N3368-Master!$A$6&lt;0,"0",IF(M3368&lt;=Master!$A$6,(N3368-Master!$A$6),O3368)))</f>
        <v/>
      </c>
      <c r="Q3368" s="20">
        <f t="shared" si="157"/>
        <v>0</v>
      </c>
      <c r="R3368" s="37" t="str">
        <f t="shared" si="158"/>
        <v/>
      </c>
    </row>
    <row r="3369" spans="1:18" x14ac:dyDescent="0.2">
      <c r="A3369" s="29"/>
      <c r="B3369" s="5"/>
      <c r="C3369" s="5"/>
      <c r="D3369" s="5"/>
      <c r="E3369" s="5"/>
      <c r="F3369" s="5"/>
      <c r="G3369" s="29"/>
      <c r="H3369" s="9"/>
      <c r="I3369" s="7"/>
      <c r="J3369" s="82"/>
      <c r="K3369" s="4"/>
      <c r="L3369" s="4"/>
      <c r="M3369" s="8"/>
      <c r="N3369" s="8"/>
      <c r="O3369" s="31" t="str">
        <f t="shared" si="156"/>
        <v/>
      </c>
      <c r="P3369" s="32" t="str">
        <f>IF(M3369=0,"",IF(N3369-Master!$A$6&lt;0,"0",IF(M3369&lt;=Master!$A$6,(N3369-Master!$A$6),O3369)))</f>
        <v/>
      </c>
      <c r="Q3369" s="20">
        <f t="shared" si="157"/>
        <v>0</v>
      </c>
      <c r="R3369" s="37" t="str">
        <f t="shared" si="158"/>
        <v/>
      </c>
    </row>
    <row r="3370" spans="1:18" x14ac:dyDescent="0.2">
      <c r="A3370" s="29"/>
      <c r="B3370" s="5"/>
      <c r="C3370" s="5"/>
      <c r="D3370" s="5"/>
      <c r="E3370" s="5"/>
      <c r="F3370" s="5"/>
      <c r="G3370" s="29"/>
      <c r="H3370" s="9"/>
      <c r="I3370" s="7"/>
      <c r="J3370" s="82"/>
      <c r="K3370" s="4"/>
      <c r="L3370" s="4"/>
      <c r="M3370" s="8"/>
      <c r="N3370" s="8"/>
      <c r="O3370" s="31" t="str">
        <f t="shared" si="156"/>
        <v/>
      </c>
      <c r="P3370" s="32" t="str">
        <f>IF(M3370=0,"",IF(N3370-Master!$A$6&lt;0,"0",IF(M3370&lt;=Master!$A$6,(N3370-Master!$A$6),O3370)))</f>
        <v/>
      </c>
      <c r="Q3370" s="20">
        <f t="shared" si="157"/>
        <v>0</v>
      </c>
      <c r="R3370" s="37" t="str">
        <f t="shared" si="158"/>
        <v/>
      </c>
    </row>
    <row r="3371" spans="1:18" x14ac:dyDescent="0.2">
      <c r="A3371" s="29"/>
      <c r="B3371" s="5"/>
      <c r="C3371" s="5"/>
      <c r="D3371" s="5"/>
      <c r="E3371" s="5"/>
      <c r="F3371" s="5"/>
      <c r="G3371" s="29"/>
      <c r="H3371" s="9"/>
      <c r="I3371" s="7"/>
      <c r="J3371" s="82"/>
      <c r="K3371" s="4"/>
      <c r="L3371" s="4"/>
      <c r="M3371" s="8"/>
      <c r="N3371" s="8"/>
      <c r="O3371" s="31" t="str">
        <f t="shared" si="156"/>
        <v/>
      </c>
      <c r="P3371" s="32" t="str">
        <f>IF(M3371=0,"",IF(N3371-Master!$A$6&lt;0,"0",IF(M3371&lt;=Master!$A$6,(N3371-Master!$A$6),O3371)))</f>
        <v/>
      </c>
      <c r="Q3371" s="20">
        <f t="shared" si="157"/>
        <v>0</v>
      </c>
      <c r="R3371" s="37" t="str">
        <f t="shared" si="158"/>
        <v/>
      </c>
    </row>
    <row r="3372" spans="1:18" x14ac:dyDescent="0.2">
      <c r="A3372" s="29"/>
      <c r="B3372" s="5"/>
      <c r="C3372" s="5"/>
      <c r="D3372" s="5"/>
      <c r="E3372" s="5"/>
      <c r="F3372" s="5"/>
      <c r="G3372" s="29"/>
      <c r="H3372" s="9"/>
      <c r="I3372" s="7"/>
      <c r="J3372" s="82"/>
      <c r="K3372" s="4"/>
      <c r="L3372" s="4"/>
      <c r="M3372" s="8"/>
      <c r="N3372" s="8"/>
      <c r="O3372" s="31" t="str">
        <f t="shared" si="156"/>
        <v/>
      </c>
      <c r="P3372" s="32" t="str">
        <f>IF(M3372=0,"",IF(N3372-Master!$A$6&lt;0,"0",IF(M3372&lt;=Master!$A$6,(N3372-Master!$A$6),O3372)))</f>
        <v/>
      </c>
      <c r="Q3372" s="20">
        <f t="shared" si="157"/>
        <v>0</v>
      </c>
      <c r="R3372" s="37" t="str">
        <f t="shared" si="158"/>
        <v/>
      </c>
    </row>
    <row r="3373" spans="1:18" x14ac:dyDescent="0.2">
      <c r="A3373" s="29"/>
      <c r="B3373" s="5"/>
      <c r="C3373" s="5"/>
      <c r="D3373" s="5"/>
      <c r="E3373" s="5"/>
      <c r="F3373" s="5"/>
      <c r="G3373" s="29"/>
      <c r="H3373" s="9"/>
      <c r="I3373" s="7"/>
      <c r="J3373" s="82"/>
      <c r="K3373" s="4"/>
      <c r="L3373" s="4"/>
      <c r="M3373" s="8"/>
      <c r="N3373" s="8"/>
      <c r="O3373" s="31" t="str">
        <f t="shared" si="156"/>
        <v/>
      </c>
      <c r="P3373" s="32" t="str">
        <f>IF(M3373=0,"",IF(N3373-Master!$A$6&lt;0,"0",IF(M3373&lt;=Master!$A$6,(N3373-Master!$A$6),O3373)))</f>
        <v/>
      </c>
      <c r="Q3373" s="20">
        <f t="shared" si="157"/>
        <v>0</v>
      </c>
      <c r="R3373" s="37" t="str">
        <f t="shared" si="158"/>
        <v/>
      </c>
    </row>
    <row r="3374" spans="1:18" x14ac:dyDescent="0.2">
      <c r="A3374" s="29"/>
      <c r="B3374" s="5"/>
      <c r="C3374" s="5"/>
      <c r="D3374" s="5"/>
      <c r="E3374" s="5"/>
      <c r="F3374" s="5"/>
      <c r="G3374" s="29"/>
      <c r="H3374" s="9"/>
      <c r="I3374" s="7"/>
      <c r="J3374" s="82"/>
      <c r="K3374" s="4"/>
      <c r="L3374" s="4"/>
      <c r="M3374" s="8"/>
      <c r="N3374" s="8"/>
      <c r="O3374" s="31" t="str">
        <f t="shared" si="156"/>
        <v/>
      </c>
      <c r="P3374" s="32" t="str">
        <f>IF(M3374=0,"",IF(N3374-Master!$A$6&lt;0,"0",IF(M3374&lt;=Master!$A$6,(N3374-Master!$A$6),O3374)))</f>
        <v/>
      </c>
      <c r="Q3374" s="20">
        <f t="shared" si="157"/>
        <v>0</v>
      </c>
      <c r="R3374" s="37" t="str">
        <f t="shared" si="158"/>
        <v/>
      </c>
    </row>
    <row r="3375" spans="1:18" x14ac:dyDescent="0.2">
      <c r="A3375" s="29"/>
      <c r="B3375" s="5"/>
      <c r="C3375" s="5"/>
      <c r="D3375" s="5"/>
      <c r="E3375" s="5"/>
      <c r="F3375" s="5"/>
      <c r="G3375" s="29"/>
      <c r="H3375" s="9"/>
      <c r="I3375" s="7"/>
      <c r="J3375" s="82"/>
      <c r="K3375" s="4"/>
      <c r="L3375" s="4"/>
      <c r="M3375" s="8"/>
      <c r="N3375" s="8"/>
      <c r="O3375" s="31" t="str">
        <f t="shared" si="156"/>
        <v/>
      </c>
      <c r="P3375" s="32" t="str">
        <f>IF(M3375=0,"",IF(N3375-Master!$A$6&lt;0,"0",IF(M3375&lt;=Master!$A$6,(N3375-Master!$A$6),O3375)))</f>
        <v/>
      </c>
      <c r="Q3375" s="20">
        <f t="shared" si="157"/>
        <v>0</v>
      </c>
      <c r="R3375" s="37" t="str">
        <f t="shared" si="158"/>
        <v/>
      </c>
    </row>
    <row r="3376" spans="1:18" x14ac:dyDescent="0.2">
      <c r="A3376" s="29"/>
      <c r="B3376" s="5"/>
      <c r="C3376" s="5"/>
      <c r="D3376" s="5"/>
      <c r="E3376" s="5"/>
      <c r="F3376" s="5"/>
      <c r="G3376" s="29"/>
      <c r="H3376" s="9"/>
      <c r="I3376" s="7"/>
      <c r="J3376" s="82"/>
      <c r="K3376" s="4"/>
      <c r="L3376" s="4"/>
      <c r="M3376" s="8"/>
      <c r="N3376" s="8"/>
      <c r="O3376" s="31" t="str">
        <f t="shared" si="156"/>
        <v/>
      </c>
      <c r="P3376" s="32" t="str">
        <f>IF(M3376=0,"",IF(N3376-Master!$A$6&lt;0,"0",IF(M3376&lt;=Master!$A$6,(N3376-Master!$A$6),O3376)))</f>
        <v/>
      </c>
      <c r="Q3376" s="20">
        <f t="shared" si="157"/>
        <v>0</v>
      </c>
      <c r="R3376" s="37" t="str">
        <f t="shared" si="158"/>
        <v/>
      </c>
    </row>
    <row r="3377" spans="1:18" x14ac:dyDescent="0.2">
      <c r="A3377" s="29"/>
      <c r="B3377" s="5"/>
      <c r="C3377" s="5"/>
      <c r="D3377" s="5"/>
      <c r="E3377" s="5"/>
      <c r="F3377" s="5"/>
      <c r="G3377" s="29"/>
      <c r="H3377" s="9"/>
      <c r="I3377" s="7"/>
      <c r="J3377" s="82"/>
      <c r="K3377" s="4"/>
      <c r="L3377" s="4"/>
      <c r="M3377" s="8"/>
      <c r="N3377" s="8"/>
      <c r="O3377" s="31" t="str">
        <f t="shared" si="156"/>
        <v/>
      </c>
      <c r="P3377" s="32" t="str">
        <f>IF(M3377=0,"",IF(N3377-Master!$A$6&lt;0,"0",IF(M3377&lt;=Master!$A$6,(N3377-Master!$A$6),O3377)))</f>
        <v/>
      </c>
      <c r="Q3377" s="20">
        <f t="shared" si="157"/>
        <v>0</v>
      </c>
      <c r="R3377" s="37" t="str">
        <f t="shared" si="158"/>
        <v/>
      </c>
    </row>
    <row r="3378" spans="1:18" x14ac:dyDescent="0.2">
      <c r="A3378" s="29"/>
      <c r="B3378" s="5"/>
      <c r="C3378" s="5"/>
      <c r="D3378" s="5"/>
      <c r="E3378" s="5"/>
      <c r="F3378" s="5"/>
      <c r="G3378" s="29"/>
      <c r="H3378" s="9"/>
      <c r="I3378" s="7"/>
      <c r="J3378" s="82"/>
      <c r="K3378" s="4"/>
      <c r="L3378" s="4"/>
      <c r="M3378" s="8"/>
      <c r="N3378" s="8"/>
      <c r="O3378" s="31" t="str">
        <f t="shared" si="156"/>
        <v/>
      </c>
      <c r="P3378" s="32" t="str">
        <f>IF(M3378=0,"",IF(N3378-Master!$A$6&lt;0,"0",IF(M3378&lt;=Master!$A$6,(N3378-Master!$A$6),O3378)))</f>
        <v/>
      </c>
      <c r="Q3378" s="20">
        <f t="shared" si="157"/>
        <v>0</v>
      </c>
      <c r="R3378" s="37" t="str">
        <f t="shared" si="158"/>
        <v/>
      </c>
    </row>
    <row r="3379" spans="1:18" x14ac:dyDescent="0.2">
      <c r="A3379" s="29"/>
      <c r="B3379" s="5"/>
      <c r="C3379" s="5"/>
      <c r="D3379" s="5"/>
      <c r="E3379" s="5"/>
      <c r="F3379" s="5"/>
      <c r="G3379" s="29"/>
      <c r="H3379" s="9"/>
      <c r="I3379" s="7"/>
      <c r="J3379" s="82"/>
      <c r="K3379" s="4"/>
      <c r="L3379" s="4"/>
      <c r="M3379" s="8"/>
      <c r="N3379" s="8"/>
      <c r="O3379" s="31" t="str">
        <f t="shared" si="156"/>
        <v/>
      </c>
      <c r="P3379" s="32" t="str">
        <f>IF(M3379=0,"",IF(N3379-Master!$A$6&lt;0,"0",IF(M3379&lt;=Master!$A$6,(N3379-Master!$A$6),O3379)))</f>
        <v/>
      </c>
      <c r="Q3379" s="20">
        <f t="shared" si="157"/>
        <v>0</v>
      </c>
      <c r="R3379" s="37" t="str">
        <f t="shared" si="158"/>
        <v/>
      </c>
    </row>
    <row r="3380" spans="1:18" x14ac:dyDescent="0.2">
      <c r="A3380" s="29"/>
      <c r="B3380" s="5"/>
      <c r="C3380" s="5"/>
      <c r="D3380" s="5"/>
      <c r="E3380" s="5"/>
      <c r="F3380" s="5"/>
      <c r="G3380" s="29"/>
      <c r="H3380" s="9"/>
      <c r="I3380" s="7"/>
      <c r="J3380" s="82"/>
      <c r="K3380" s="4"/>
      <c r="L3380" s="4"/>
      <c r="M3380" s="8"/>
      <c r="N3380" s="8"/>
      <c r="O3380" s="31" t="str">
        <f t="shared" si="156"/>
        <v/>
      </c>
      <c r="P3380" s="32" t="str">
        <f>IF(M3380=0,"",IF(N3380-Master!$A$6&lt;0,"0",IF(M3380&lt;=Master!$A$6,(N3380-Master!$A$6),O3380)))</f>
        <v/>
      </c>
      <c r="Q3380" s="20">
        <f t="shared" si="157"/>
        <v>0</v>
      </c>
      <c r="R3380" s="37" t="str">
        <f t="shared" si="158"/>
        <v/>
      </c>
    </row>
    <row r="3381" spans="1:18" x14ac:dyDescent="0.2">
      <c r="A3381" s="29"/>
      <c r="B3381" s="5"/>
      <c r="C3381" s="5"/>
      <c r="D3381" s="5"/>
      <c r="E3381" s="5"/>
      <c r="F3381" s="5"/>
      <c r="G3381" s="29"/>
      <c r="H3381" s="9"/>
      <c r="I3381" s="7"/>
      <c r="J3381" s="82"/>
      <c r="K3381" s="4"/>
      <c r="L3381" s="4"/>
      <c r="M3381" s="8"/>
      <c r="N3381" s="8"/>
      <c r="O3381" s="31" t="str">
        <f t="shared" si="156"/>
        <v/>
      </c>
      <c r="P3381" s="32" t="str">
        <f>IF(M3381=0,"",IF(N3381-Master!$A$6&lt;0,"0",IF(M3381&lt;=Master!$A$6,(N3381-Master!$A$6),O3381)))</f>
        <v/>
      </c>
      <c r="Q3381" s="20">
        <f t="shared" si="157"/>
        <v>0</v>
      </c>
      <c r="R3381" s="37" t="str">
        <f t="shared" si="158"/>
        <v/>
      </c>
    </row>
    <row r="3382" spans="1:18" x14ac:dyDescent="0.2">
      <c r="A3382" s="29"/>
      <c r="B3382" s="5"/>
      <c r="C3382" s="5"/>
      <c r="D3382" s="5"/>
      <c r="E3382" s="5"/>
      <c r="F3382" s="5"/>
      <c r="G3382" s="29"/>
      <c r="H3382" s="9"/>
      <c r="I3382" s="7"/>
      <c r="J3382" s="82"/>
      <c r="K3382" s="4"/>
      <c r="L3382" s="4"/>
      <c r="M3382" s="8"/>
      <c r="N3382" s="8"/>
      <c r="O3382" s="31" t="str">
        <f t="shared" si="156"/>
        <v/>
      </c>
      <c r="P3382" s="32" t="str">
        <f>IF(M3382=0,"",IF(N3382-Master!$A$6&lt;0,"0",IF(M3382&lt;=Master!$A$6,(N3382-Master!$A$6),O3382)))</f>
        <v/>
      </c>
      <c r="Q3382" s="20">
        <f t="shared" si="157"/>
        <v>0</v>
      </c>
      <c r="R3382" s="37" t="str">
        <f t="shared" si="158"/>
        <v/>
      </c>
    </row>
    <row r="3383" spans="1:18" x14ac:dyDescent="0.2">
      <c r="A3383" s="29"/>
      <c r="B3383" s="5"/>
      <c r="C3383" s="5"/>
      <c r="D3383" s="5"/>
      <c r="E3383" s="5"/>
      <c r="F3383" s="5"/>
      <c r="G3383" s="29"/>
      <c r="H3383" s="9"/>
      <c r="I3383" s="7"/>
      <c r="J3383" s="82"/>
      <c r="K3383" s="4"/>
      <c r="L3383" s="4"/>
      <c r="M3383" s="8"/>
      <c r="N3383" s="8"/>
      <c r="O3383" s="31" t="str">
        <f t="shared" si="156"/>
        <v/>
      </c>
      <c r="P3383" s="32" t="str">
        <f>IF(M3383=0,"",IF(N3383-Master!$A$6&lt;0,"0",IF(M3383&lt;=Master!$A$6,(N3383-Master!$A$6),O3383)))</f>
        <v/>
      </c>
      <c r="Q3383" s="20">
        <f t="shared" si="157"/>
        <v>0</v>
      </c>
      <c r="R3383" s="37" t="str">
        <f t="shared" si="158"/>
        <v/>
      </c>
    </row>
    <row r="3384" spans="1:18" x14ac:dyDescent="0.2">
      <c r="A3384" s="29"/>
      <c r="B3384" s="5"/>
      <c r="C3384" s="5"/>
      <c r="D3384" s="5"/>
      <c r="E3384" s="5"/>
      <c r="F3384" s="5"/>
      <c r="G3384" s="29"/>
      <c r="H3384" s="9"/>
      <c r="I3384" s="7"/>
      <c r="J3384" s="82"/>
      <c r="K3384" s="4"/>
      <c r="L3384" s="4"/>
      <c r="M3384" s="8"/>
      <c r="N3384" s="8"/>
      <c r="O3384" s="31" t="str">
        <f t="shared" si="156"/>
        <v/>
      </c>
      <c r="P3384" s="32" t="str">
        <f>IF(M3384=0,"",IF(N3384-Master!$A$6&lt;0,"0",IF(M3384&lt;=Master!$A$6,(N3384-Master!$A$6),O3384)))</f>
        <v/>
      </c>
      <c r="Q3384" s="20">
        <f t="shared" si="157"/>
        <v>0</v>
      </c>
      <c r="R3384" s="37" t="str">
        <f t="shared" si="158"/>
        <v/>
      </c>
    </row>
    <row r="3385" spans="1:18" x14ac:dyDescent="0.2">
      <c r="A3385" s="29"/>
      <c r="B3385" s="5"/>
      <c r="C3385" s="5"/>
      <c r="D3385" s="5"/>
      <c r="E3385" s="5"/>
      <c r="F3385" s="5"/>
      <c r="G3385" s="29"/>
      <c r="H3385" s="9"/>
      <c r="I3385" s="7"/>
      <c r="J3385" s="82"/>
      <c r="K3385" s="4"/>
      <c r="L3385" s="4"/>
      <c r="M3385" s="8"/>
      <c r="N3385" s="8"/>
      <c r="O3385" s="31" t="str">
        <f t="shared" si="156"/>
        <v/>
      </c>
      <c r="P3385" s="32" t="str">
        <f>IF(M3385=0,"",IF(N3385-Master!$A$6&lt;0,"0",IF(M3385&lt;=Master!$A$6,(N3385-Master!$A$6),O3385)))</f>
        <v/>
      </c>
      <c r="Q3385" s="20">
        <f t="shared" si="157"/>
        <v>0</v>
      </c>
      <c r="R3385" s="37" t="str">
        <f t="shared" si="158"/>
        <v/>
      </c>
    </row>
    <row r="3386" spans="1:18" x14ac:dyDescent="0.2">
      <c r="A3386" s="29"/>
      <c r="B3386" s="5"/>
      <c r="C3386" s="5"/>
      <c r="D3386" s="5"/>
      <c r="E3386" s="5"/>
      <c r="F3386" s="5"/>
      <c r="G3386" s="29"/>
      <c r="H3386" s="9"/>
      <c r="I3386" s="7"/>
      <c r="J3386" s="82"/>
      <c r="K3386" s="4"/>
      <c r="L3386" s="4"/>
      <c r="M3386" s="8"/>
      <c r="N3386" s="8"/>
      <c r="O3386" s="31" t="str">
        <f t="shared" si="156"/>
        <v/>
      </c>
      <c r="P3386" s="32" t="str">
        <f>IF(M3386=0,"",IF(N3386-Master!$A$6&lt;0,"0",IF(M3386&lt;=Master!$A$6,(N3386-Master!$A$6),O3386)))</f>
        <v/>
      </c>
      <c r="Q3386" s="20">
        <f t="shared" si="157"/>
        <v>0</v>
      </c>
      <c r="R3386" s="37" t="str">
        <f t="shared" si="158"/>
        <v/>
      </c>
    </row>
    <row r="3387" spans="1:18" x14ac:dyDescent="0.2">
      <c r="A3387" s="29"/>
      <c r="B3387" s="5"/>
      <c r="C3387" s="5"/>
      <c r="D3387" s="5"/>
      <c r="E3387" s="5"/>
      <c r="F3387" s="5"/>
      <c r="G3387" s="29"/>
      <c r="H3387" s="9"/>
      <c r="I3387" s="7"/>
      <c r="J3387" s="82"/>
      <c r="K3387" s="4"/>
      <c r="L3387" s="4"/>
      <c r="M3387" s="8"/>
      <c r="N3387" s="8"/>
      <c r="O3387" s="31" t="str">
        <f t="shared" si="156"/>
        <v/>
      </c>
      <c r="P3387" s="32" t="str">
        <f>IF(M3387=0,"",IF(N3387-Master!$A$6&lt;0,"0",IF(M3387&lt;=Master!$A$6,(N3387-Master!$A$6),O3387)))</f>
        <v/>
      </c>
      <c r="Q3387" s="20">
        <f t="shared" si="157"/>
        <v>0</v>
      </c>
      <c r="R3387" s="37" t="str">
        <f t="shared" si="158"/>
        <v/>
      </c>
    </row>
    <row r="3388" spans="1:18" x14ac:dyDescent="0.2">
      <c r="A3388" s="29"/>
      <c r="B3388" s="5"/>
      <c r="C3388" s="5"/>
      <c r="D3388" s="5"/>
      <c r="E3388" s="5"/>
      <c r="F3388" s="5"/>
      <c r="G3388" s="29"/>
      <c r="H3388" s="9"/>
      <c r="I3388" s="7"/>
      <c r="J3388" s="82"/>
      <c r="K3388" s="4"/>
      <c r="L3388" s="4"/>
      <c r="M3388" s="8"/>
      <c r="N3388" s="8"/>
      <c r="O3388" s="31" t="str">
        <f t="shared" si="156"/>
        <v/>
      </c>
      <c r="P3388" s="32" t="str">
        <f>IF(M3388=0,"",IF(N3388-Master!$A$6&lt;0,"0",IF(M3388&lt;=Master!$A$6,(N3388-Master!$A$6),O3388)))</f>
        <v/>
      </c>
      <c r="Q3388" s="20">
        <f t="shared" si="157"/>
        <v>0</v>
      </c>
      <c r="R3388" s="37" t="str">
        <f t="shared" si="158"/>
        <v/>
      </c>
    </row>
    <row r="3389" spans="1:18" x14ac:dyDescent="0.2">
      <c r="A3389" s="29"/>
      <c r="B3389" s="5"/>
      <c r="C3389" s="5"/>
      <c r="D3389" s="5"/>
      <c r="E3389" s="5"/>
      <c r="F3389" s="5"/>
      <c r="G3389" s="29"/>
      <c r="H3389" s="9"/>
      <c r="I3389" s="7"/>
      <c r="J3389" s="82"/>
      <c r="K3389" s="4"/>
      <c r="L3389" s="4"/>
      <c r="M3389" s="8"/>
      <c r="N3389" s="8"/>
      <c r="O3389" s="31" t="str">
        <f t="shared" si="156"/>
        <v/>
      </c>
      <c r="P3389" s="32" t="str">
        <f>IF(M3389=0,"",IF(N3389-Master!$A$6&lt;0,"0",IF(M3389&lt;=Master!$A$6,(N3389-Master!$A$6),O3389)))</f>
        <v/>
      </c>
      <c r="Q3389" s="20">
        <f t="shared" si="157"/>
        <v>0</v>
      </c>
      <c r="R3389" s="37" t="str">
        <f t="shared" si="158"/>
        <v/>
      </c>
    </row>
    <row r="3390" spans="1:18" x14ac:dyDescent="0.2">
      <c r="A3390" s="29"/>
      <c r="B3390" s="5"/>
      <c r="C3390" s="5"/>
      <c r="D3390" s="5"/>
      <c r="E3390" s="5"/>
      <c r="F3390" s="5"/>
      <c r="G3390" s="29"/>
      <c r="H3390" s="9"/>
      <c r="I3390" s="7"/>
      <c r="J3390" s="82"/>
      <c r="K3390" s="4"/>
      <c r="L3390" s="4"/>
      <c r="M3390" s="8"/>
      <c r="N3390" s="8"/>
      <c r="O3390" s="31" t="str">
        <f t="shared" si="156"/>
        <v/>
      </c>
      <c r="P3390" s="32" t="str">
        <f>IF(M3390=0,"",IF(N3390-Master!$A$6&lt;0,"0",IF(M3390&lt;=Master!$A$6,(N3390-Master!$A$6),O3390)))</f>
        <v/>
      </c>
      <c r="Q3390" s="20">
        <f t="shared" si="157"/>
        <v>0</v>
      </c>
      <c r="R3390" s="37" t="str">
        <f t="shared" si="158"/>
        <v/>
      </c>
    </row>
    <row r="3391" spans="1:18" x14ac:dyDescent="0.2">
      <c r="A3391" s="29"/>
      <c r="B3391" s="5"/>
      <c r="C3391" s="5"/>
      <c r="D3391" s="5"/>
      <c r="E3391" s="5"/>
      <c r="F3391" s="5"/>
      <c r="G3391" s="29"/>
      <c r="H3391" s="9"/>
      <c r="I3391" s="7"/>
      <c r="J3391" s="82"/>
      <c r="K3391" s="4"/>
      <c r="L3391" s="4"/>
      <c r="M3391" s="8"/>
      <c r="N3391" s="8"/>
      <c r="O3391" s="31" t="str">
        <f t="shared" si="156"/>
        <v/>
      </c>
      <c r="P3391" s="32" t="str">
        <f>IF(M3391=0,"",IF(N3391-Master!$A$6&lt;0,"0",IF(M3391&lt;=Master!$A$6,(N3391-Master!$A$6),O3391)))</f>
        <v/>
      </c>
      <c r="Q3391" s="20">
        <f t="shared" si="157"/>
        <v>0</v>
      </c>
      <c r="R3391" s="37" t="str">
        <f t="shared" si="158"/>
        <v/>
      </c>
    </row>
    <row r="3392" spans="1:18" x14ac:dyDescent="0.2">
      <c r="A3392" s="29"/>
      <c r="B3392" s="5"/>
      <c r="C3392" s="5"/>
      <c r="D3392" s="5"/>
      <c r="E3392" s="5"/>
      <c r="F3392" s="5"/>
      <c r="G3392" s="29"/>
      <c r="H3392" s="9"/>
      <c r="I3392" s="7"/>
      <c r="J3392" s="82"/>
      <c r="K3392" s="4"/>
      <c r="L3392" s="4"/>
      <c r="M3392" s="8"/>
      <c r="N3392" s="8"/>
      <c r="O3392" s="31" t="str">
        <f t="shared" si="156"/>
        <v/>
      </c>
      <c r="P3392" s="32" t="str">
        <f>IF(M3392=0,"",IF(N3392-Master!$A$6&lt;0,"0",IF(M3392&lt;=Master!$A$6,(N3392-Master!$A$6),O3392)))</f>
        <v/>
      </c>
      <c r="Q3392" s="20">
        <f t="shared" si="157"/>
        <v>0</v>
      </c>
      <c r="R3392" s="37" t="str">
        <f t="shared" si="158"/>
        <v/>
      </c>
    </row>
    <row r="3393" spans="1:18" x14ac:dyDescent="0.2">
      <c r="A3393" s="29"/>
      <c r="B3393" s="5"/>
      <c r="C3393" s="5"/>
      <c r="D3393" s="5"/>
      <c r="E3393" s="5"/>
      <c r="F3393" s="5"/>
      <c r="G3393" s="29"/>
      <c r="H3393" s="9"/>
      <c r="I3393" s="7"/>
      <c r="J3393" s="82"/>
      <c r="K3393" s="4"/>
      <c r="L3393" s="4"/>
      <c r="M3393" s="8"/>
      <c r="N3393" s="8"/>
      <c r="O3393" s="31" t="str">
        <f t="shared" si="156"/>
        <v/>
      </c>
      <c r="P3393" s="32" t="str">
        <f>IF(M3393=0,"",IF(N3393-Master!$A$6&lt;0,"0",IF(M3393&lt;=Master!$A$6,(N3393-Master!$A$6),O3393)))</f>
        <v/>
      </c>
      <c r="Q3393" s="20">
        <f t="shared" si="157"/>
        <v>0</v>
      </c>
      <c r="R3393" s="37" t="str">
        <f t="shared" si="158"/>
        <v/>
      </c>
    </row>
    <row r="3394" spans="1:18" x14ac:dyDescent="0.2">
      <c r="A3394" s="29"/>
      <c r="B3394" s="5"/>
      <c r="C3394" s="5"/>
      <c r="D3394" s="5"/>
      <c r="E3394" s="5"/>
      <c r="F3394" s="5"/>
      <c r="G3394" s="29"/>
      <c r="H3394" s="9"/>
      <c r="I3394" s="7"/>
      <c r="J3394" s="82"/>
      <c r="K3394" s="4"/>
      <c r="L3394" s="4"/>
      <c r="M3394" s="8"/>
      <c r="N3394" s="8"/>
      <c r="O3394" s="31" t="str">
        <f t="shared" si="156"/>
        <v/>
      </c>
      <c r="P3394" s="32" t="str">
        <f>IF(M3394=0,"",IF(N3394-Master!$A$6&lt;0,"0",IF(M3394&lt;=Master!$A$6,(N3394-Master!$A$6),O3394)))</f>
        <v/>
      </c>
      <c r="Q3394" s="20">
        <f t="shared" si="157"/>
        <v>0</v>
      </c>
      <c r="R3394" s="37" t="str">
        <f t="shared" si="158"/>
        <v/>
      </c>
    </row>
    <row r="3395" spans="1:18" x14ac:dyDescent="0.2">
      <c r="A3395" s="29"/>
      <c r="B3395" s="5"/>
      <c r="C3395" s="5"/>
      <c r="D3395" s="5"/>
      <c r="E3395" s="5"/>
      <c r="F3395" s="5"/>
      <c r="G3395" s="29"/>
      <c r="H3395" s="9"/>
      <c r="I3395" s="7"/>
      <c r="J3395" s="82"/>
      <c r="K3395" s="4"/>
      <c r="L3395" s="4"/>
      <c r="M3395" s="8"/>
      <c r="N3395" s="8"/>
      <c r="O3395" s="31" t="str">
        <f t="shared" si="156"/>
        <v/>
      </c>
      <c r="P3395" s="32" t="str">
        <f>IF(M3395=0,"",IF(N3395-Master!$A$6&lt;0,"0",IF(M3395&lt;=Master!$A$6,(N3395-Master!$A$6),O3395)))</f>
        <v/>
      </c>
      <c r="Q3395" s="20">
        <f t="shared" si="157"/>
        <v>0</v>
      </c>
      <c r="R3395" s="37" t="str">
        <f t="shared" si="158"/>
        <v/>
      </c>
    </row>
    <row r="3396" spans="1:18" x14ac:dyDescent="0.2">
      <c r="A3396" s="29"/>
      <c r="B3396" s="5"/>
      <c r="C3396" s="5"/>
      <c r="D3396" s="5"/>
      <c r="E3396" s="5"/>
      <c r="F3396" s="5"/>
      <c r="G3396" s="29"/>
      <c r="H3396" s="9"/>
      <c r="I3396" s="7"/>
      <c r="J3396" s="82"/>
      <c r="K3396" s="4"/>
      <c r="L3396" s="4"/>
      <c r="M3396" s="8"/>
      <c r="N3396" s="8"/>
      <c r="O3396" s="31" t="str">
        <f t="shared" si="156"/>
        <v/>
      </c>
      <c r="P3396" s="32" t="str">
        <f>IF(M3396=0,"",IF(N3396-Master!$A$6&lt;0,"0",IF(M3396&lt;=Master!$A$6,(N3396-Master!$A$6),O3396)))</f>
        <v/>
      </c>
      <c r="Q3396" s="20">
        <f t="shared" si="157"/>
        <v>0</v>
      </c>
      <c r="R3396" s="37" t="str">
        <f t="shared" si="158"/>
        <v/>
      </c>
    </row>
    <row r="3397" spans="1:18" x14ac:dyDescent="0.2">
      <c r="A3397" s="29"/>
      <c r="B3397" s="5"/>
      <c r="C3397" s="5"/>
      <c r="D3397" s="5"/>
      <c r="E3397" s="5"/>
      <c r="F3397" s="5"/>
      <c r="G3397" s="29"/>
      <c r="H3397" s="9"/>
      <c r="I3397" s="7"/>
      <c r="J3397" s="82"/>
      <c r="K3397" s="4"/>
      <c r="L3397" s="4"/>
      <c r="M3397" s="8"/>
      <c r="N3397" s="8"/>
      <c r="O3397" s="31" t="str">
        <f t="shared" si="156"/>
        <v/>
      </c>
      <c r="P3397" s="32" t="str">
        <f>IF(M3397=0,"",IF(N3397-Master!$A$6&lt;0,"0",IF(M3397&lt;=Master!$A$6,(N3397-Master!$A$6),O3397)))</f>
        <v/>
      </c>
      <c r="Q3397" s="20">
        <f t="shared" si="157"/>
        <v>0</v>
      </c>
      <c r="R3397" s="37" t="str">
        <f t="shared" si="158"/>
        <v/>
      </c>
    </row>
    <row r="3398" spans="1:18" x14ac:dyDescent="0.2">
      <c r="A3398" s="29"/>
      <c r="B3398" s="5"/>
      <c r="C3398" s="5"/>
      <c r="D3398" s="5"/>
      <c r="E3398" s="5"/>
      <c r="F3398" s="5"/>
      <c r="G3398" s="29"/>
      <c r="H3398" s="9"/>
      <c r="I3398" s="7"/>
      <c r="J3398" s="82"/>
      <c r="K3398" s="4"/>
      <c r="L3398" s="4"/>
      <c r="M3398" s="8"/>
      <c r="N3398" s="8"/>
      <c r="O3398" s="31" t="str">
        <f t="shared" si="156"/>
        <v/>
      </c>
      <c r="P3398" s="32" t="str">
        <f>IF(M3398=0,"",IF(N3398-Master!$A$6&lt;0,"0",IF(M3398&lt;=Master!$A$6,(N3398-Master!$A$6),O3398)))</f>
        <v/>
      </c>
      <c r="Q3398" s="20">
        <f t="shared" si="157"/>
        <v>0</v>
      </c>
      <c r="R3398" s="37" t="str">
        <f t="shared" si="158"/>
        <v/>
      </c>
    </row>
    <row r="3399" spans="1:18" x14ac:dyDescent="0.2">
      <c r="A3399" s="29"/>
      <c r="B3399" s="5"/>
      <c r="C3399" s="5"/>
      <c r="D3399" s="5"/>
      <c r="E3399" s="5"/>
      <c r="F3399" s="5"/>
      <c r="G3399" s="29"/>
      <c r="H3399" s="9"/>
      <c r="I3399" s="7"/>
      <c r="J3399" s="82"/>
      <c r="K3399" s="4"/>
      <c r="L3399" s="4"/>
      <c r="M3399" s="8"/>
      <c r="N3399" s="8"/>
      <c r="O3399" s="31" t="str">
        <f t="shared" si="156"/>
        <v/>
      </c>
      <c r="P3399" s="32" t="str">
        <f>IF(M3399=0,"",IF(N3399-Master!$A$6&lt;0,"0",IF(M3399&lt;=Master!$A$6,(N3399-Master!$A$6),O3399)))</f>
        <v/>
      </c>
      <c r="Q3399" s="20">
        <f t="shared" si="157"/>
        <v>0</v>
      </c>
      <c r="R3399" s="37" t="str">
        <f t="shared" si="158"/>
        <v/>
      </c>
    </row>
    <row r="3400" spans="1:18" x14ac:dyDescent="0.2">
      <c r="A3400" s="29"/>
      <c r="B3400" s="5"/>
      <c r="C3400" s="5"/>
      <c r="D3400" s="5"/>
      <c r="E3400" s="5"/>
      <c r="F3400" s="5"/>
      <c r="G3400" s="29"/>
      <c r="H3400" s="9"/>
      <c r="I3400" s="7"/>
      <c r="J3400" s="82"/>
      <c r="K3400" s="4"/>
      <c r="L3400" s="4"/>
      <c r="M3400" s="8"/>
      <c r="N3400" s="8"/>
      <c r="O3400" s="31" t="str">
        <f t="shared" si="156"/>
        <v/>
      </c>
      <c r="P3400" s="32" t="str">
        <f>IF(M3400=0,"",IF(N3400-Master!$A$6&lt;0,"0",IF(M3400&lt;=Master!$A$6,(N3400-Master!$A$6),O3400)))</f>
        <v/>
      </c>
      <c r="Q3400" s="20">
        <f t="shared" si="157"/>
        <v>0</v>
      </c>
      <c r="R3400" s="37" t="str">
        <f t="shared" si="158"/>
        <v/>
      </c>
    </row>
    <row r="3401" spans="1:18" x14ac:dyDescent="0.2">
      <c r="A3401" s="29"/>
      <c r="B3401" s="5"/>
      <c r="C3401" s="5"/>
      <c r="D3401" s="5"/>
      <c r="E3401" s="5"/>
      <c r="F3401" s="5"/>
      <c r="G3401" s="29"/>
      <c r="H3401" s="9"/>
      <c r="I3401" s="7"/>
      <c r="J3401" s="82"/>
      <c r="K3401" s="4"/>
      <c r="L3401" s="4"/>
      <c r="M3401" s="8"/>
      <c r="N3401" s="8"/>
      <c r="O3401" s="31" t="str">
        <f t="shared" si="156"/>
        <v/>
      </c>
      <c r="P3401" s="32" t="str">
        <f>IF(M3401=0,"",IF(N3401-Master!$A$6&lt;0,"0",IF(M3401&lt;=Master!$A$6,(N3401-Master!$A$6),O3401)))</f>
        <v/>
      </c>
      <c r="Q3401" s="20">
        <f t="shared" si="157"/>
        <v>0</v>
      </c>
      <c r="R3401" s="37" t="str">
        <f t="shared" si="158"/>
        <v/>
      </c>
    </row>
    <row r="3402" spans="1:18" x14ac:dyDescent="0.2">
      <c r="A3402" s="29"/>
      <c r="B3402" s="5"/>
      <c r="C3402" s="5"/>
      <c r="D3402" s="5"/>
      <c r="E3402" s="5"/>
      <c r="F3402" s="5"/>
      <c r="G3402" s="29"/>
      <c r="H3402" s="9"/>
      <c r="I3402" s="7"/>
      <c r="J3402" s="82"/>
      <c r="K3402" s="4"/>
      <c r="L3402" s="4"/>
      <c r="M3402" s="8"/>
      <c r="N3402" s="8"/>
      <c r="O3402" s="31" t="str">
        <f t="shared" si="156"/>
        <v/>
      </c>
      <c r="P3402" s="32" t="str">
        <f>IF(M3402=0,"",IF(N3402-Master!$A$6&lt;0,"0",IF(M3402&lt;=Master!$A$6,(N3402-Master!$A$6),O3402)))</f>
        <v/>
      </c>
      <c r="Q3402" s="20">
        <f t="shared" si="157"/>
        <v>0</v>
      </c>
      <c r="R3402" s="37" t="str">
        <f t="shared" si="158"/>
        <v/>
      </c>
    </row>
    <row r="3403" spans="1:18" x14ac:dyDescent="0.2">
      <c r="A3403" s="29"/>
      <c r="B3403" s="5"/>
      <c r="C3403" s="5"/>
      <c r="D3403" s="5"/>
      <c r="E3403" s="5"/>
      <c r="F3403" s="5"/>
      <c r="G3403" s="29"/>
      <c r="H3403" s="9"/>
      <c r="I3403" s="7"/>
      <c r="J3403" s="82"/>
      <c r="K3403" s="4"/>
      <c r="L3403" s="4"/>
      <c r="M3403" s="8"/>
      <c r="N3403" s="8"/>
      <c r="O3403" s="31" t="str">
        <f t="shared" si="156"/>
        <v/>
      </c>
      <c r="P3403" s="32" t="str">
        <f>IF(M3403=0,"",IF(N3403-Master!$A$6&lt;0,"0",IF(M3403&lt;=Master!$A$6,(N3403-Master!$A$6),O3403)))</f>
        <v/>
      </c>
      <c r="Q3403" s="20">
        <f t="shared" si="157"/>
        <v>0</v>
      </c>
      <c r="R3403" s="37" t="str">
        <f t="shared" si="158"/>
        <v/>
      </c>
    </row>
    <row r="3404" spans="1:18" x14ac:dyDescent="0.2">
      <c r="A3404" s="29"/>
      <c r="B3404" s="5"/>
      <c r="C3404" s="5"/>
      <c r="D3404" s="5"/>
      <c r="E3404" s="5"/>
      <c r="F3404" s="5"/>
      <c r="G3404" s="29"/>
      <c r="H3404" s="9"/>
      <c r="I3404" s="7"/>
      <c r="J3404" s="82"/>
      <c r="K3404" s="4"/>
      <c r="L3404" s="4"/>
      <c r="M3404" s="8"/>
      <c r="N3404" s="8"/>
      <c r="O3404" s="31" t="str">
        <f t="shared" si="156"/>
        <v/>
      </c>
      <c r="P3404" s="32" t="str">
        <f>IF(M3404=0,"",IF(N3404-Master!$A$6&lt;0,"0",IF(M3404&lt;=Master!$A$6,(N3404-Master!$A$6),O3404)))</f>
        <v/>
      </c>
      <c r="Q3404" s="20">
        <f t="shared" si="157"/>
        <v>0</v>
      </c>
      <c r="R3404" s="37" t="str">
        <f t="shared" si="158"/>
        <v/>
      </c>
    </row>
    <row r="3405" spans="1:18" x14ac:dyDescent="0.2">
      <c r="A3405" s="29"/>
      <c r="B3405" s="5"/>
      <c r="C3405" s="5"/>
      <c r="D3405" s="5"/>
      <c r="E3405" s="5"/>
      <c r="F3405" s="5"/>
      <c r="G3405" s="29"/>
      <c r="H3405" s="9"/>
      <c r="I3405" s="7"/>
      <c r="J3405" s="82"/>
      <c r="K3405" s="4"/>
      <c r="L3405" s="4"/>
      <c r="M3405" s="8"/>
      <c r="N3405" s="8"/>
      <c r="O3405" s="31" t="str">
        <f t="shared" si="156"/>
        <v/>
      </c>
      <c r="P3405" s="32" t="str">
        <f>IF(M3405=0,"",IF(N3405-Master!$A$6&lt;0,"0",IF(M3405&lt;=Master!$A$6,(N3405-Master!$A$6),O3405)))</f>
        <v/>
      </c>
      <c r="Q3405" s="20">
        <f t="shared" si="157"/>
        <v>0</v>
      </c>
      <c r="R3405" s="37" t="str">
        <f t="shared" si="158"/>
        <v/>
      </c>
    </row>
    <row r="3406" spans="1:18" x14ac:dyDescent="0.2">
      <c r="A3406" s="29"/>
      <c r="B3406" s="5"/>
      <c r="C3406" s="5"/>
      <c r="D3406" s="5"/>
      <c r="E3406" s="5"/>
      <c r="F3406" s="5"/>
      <c r="G3406" s="29"/>
      <c r="H3406" s="9"/>
      <c r="I3406" s="7"/>
      <c r="J3406" s="82"/>
      <c r="K3406" s="4"/>
      <c r="L3406" s="4"/>
      <c r="M3406" s="8"/>
      <c r="N3406" s="8"/>
      <c r="O3406" s="31" t="str">
        <f t="shared" si="156"/>
        <v/>
      </c>
      <c r="P3406" s="32" t="str">
        <f>IF(M3406=0,"",IF(N3406-Master!$A$6&lt;0,"0",IF(M3406&lt;=Master!$A$6,(N3406-Master!$A$6),O3406)))</f>
        <v/>
      </c>
      <c r="Q3406" s="20">
        <f t="shared" si="157"/>
        <v>0</v>
      </c>
      <c r="R3406" s="37" t="str">
        <f t="shared" si="158"/>
        <v/>
      </c>
    </row>
    <row r="3407" spans="1:18" x14ac:dyDescent="0.2">
      <c r="A3407" s="29"/>
      <c r="B3407" s="5"/>
      <c r="C3407" s="5"/>
      <c r="D3407" s="5"/>
      <c r="E3407" s="5"/>
      <c r="F3407" s="5"/>
      <c r="G3407" s="29"/>
      <c r="H3407" s="9"/>
      <c r="I3407" s="7"/>
      <c r="J3407" s="82"/>
      <c r="K3407" s="4"/>
      <c r="L3407" s="4"/>
      <c r="M3407" s="8"/>
      <c r="N3407" s="8"/>
      <c r="O3407" s="31" t="str">
        <f t="shared" si="156"/>
        <v/>
      </c>
      <c r="P3407" s="32" t="str">
        <f>IF(M3407=0,"",IF(N3407-Master!$A$6&lt;0,"0",IF(M3407&lt;=Master!$A$6,(N3407-Master!$A$6),O3407)))</f>
        <v/>
      </c>
      <c r="Q3407" s="20">
        <f t="shared" si="157"/>
        <v>0</v>
      </c>
      <c r="R3407" s="37" t="str">
        <f t="shared" si="158"/>
        <v/>
      </c>
    </row>
    <row r="3408" spans="1:18" x14ac:dyDescent="0.2">
      <c r="A3408" s="29"/>
      <c r="B3408" s="5"/>
      <c r="C3408" s="5"/>
      <c r="D3408" s="5"/>
      <c r="E3408" s="5"/>
      <c r="F3408" s="5"/>
      <c r="G3408" s="29"/>
      <c r="H3408" s="9"/>
      <c r="I3408" s="7"/>
      <c r="J3408" s="82"/>
      <c r="K3408" s="4"/>
      <c r="L3408" s="4"/>
      <c r="M3408" s="8"/>
      <c r="N3408" s="8"/>
      <c r="O3408" s="31" t="str">
        <f t="shared" si="156"/>
        <v/>
      </c>
      <c r="P3408" s="32" t="str">
        <f>IF(M3408=0,"",IF(N3408-Master!$A$6&lt;0,"0",IF(M3408&lt;=Master!$A$6,(N3408-Master!$A$6),O3408)))</f>
        <v/>
      </c>
      <c r="Q3408" s="20">
        <f t="shared" si="157"/>
        <v>0</v>
      </c>
      <c r="R3408" s="37" t="str">
        <f t="shared" si="158"/>
        <v/>
      </c>
    </row>
    <row r="3409" spans="1:18" x14ac:dyDescent="0.2">
      <c r="A3409" s="29"/>
      <c r="B3409" s="5"/>
      <c r="C3409" s="5"/>
      <c r="D3409" s="5"/>
      <c r="E3409" s="5"/>
      <c r="F3409" s="5"/>
      <c r="G3409" s="29"/>
      <c r="H3409" s="9"/>
      <c r="I3409" s="7"/>
      <c r="J3409" s="82"/>
      <c r="K3409" s="4"/>
      <c r="L3409" s="4"/>
      <c r="M3409" s="8"/>
      <c r="N3409" s="8"/>
      <c r="O3409" s="31" t="str">
        <f t="shared" si="156"/>
        <v/>
      </c>
      <c r="P3409" s="32" t="str">
        <f>IF(M3409=0,"",IF(N3409-Master!$A$6&lt;0,"0",IF(M3409&lt;=Master!$A$6,(N3409-Master!$A$6),O3409)))</f>
        <v/>
      </c>
      <c r="Q3409" s="20">
        <f t="shared" si="157"/>
        <v>0</v>
      </c>
      <c r="R3409" s="37" t="str">
        <f t="shared" si="158"/>
        <v/>
      </c>
    </row>
    <row r="3410" spans="1:18" x14ac:dyDescent="0.2">
      <c r="A3410" s="29"/>
      <c r="B3410" s="5"/>
      <c r="C3410" s="5"/>
      <c r="D3410" s="5"/>
      <c r="E3410" s="5"/>
      <c r="F3410" s="5"/>
      <c r="G3410" s="29"/>
      <c r="H3410" s="9"/>
      <c r="I3410" s="7"/>
      <c r="J3410" s="82"/>
      <c r="K3410" s="4"/>
      <c r="L3410" s="4"/>
      <c r="M3410" s="8"/>
      <c r="N3410" s="8"/>
      <c r="O3410" s="31" t="str">
        <f t="shared" si="156"/>
        <v/>
      </c>
      <c r="P3410" s="32" t="str">
        <f>IF(M3410=0,"",IF(N3410-Master!$A$6&lt;0,"0",IF(M3410&lt;=Master!$A$6,(N3410-Master!$A$6),O3410)))</f>
        <v/>
      </c>
      <c r="Q3410" s="20">
        <f t="shared" si="157"/>
        <v>0</v>
      </c>
      <c r="R3410" s="37" t="str">
        <f t="shared" si="158"/>
        <v/>
      </c>
    </row>
    <row r="3411" spans="1:18" x14ac:dyDescent="0.2">
      <c r="A3411" s="29"/>
      <c r="B3411" s="5"/>
      <c r="C3411" s="5"/>
      <c r="D3411" s="5"/>
      <c r="E3411" s="5"/>
      <c r="F3411" s="5"/>
      <c r="G3411" s="29"/>
      <c r="H3411" s="9"/>
      <c r="I3411" s="7"/>
      <c r="J3411" s="82"/>
      <c r="K3411" s="4"/>
      <c r="L3411" s="4"/>
      <c r="M3411" s="8"/>
      <c r="N3411" s="8"/>
      <c r="O3411" s="31" t="str">
        <f t="shared" si="156"/>
        <v/>
      </c>
      <c r="P3411" s="32" t="str">
        <f>IF(M3411=0,"",IF(N3411-Master!$A$6&lt;0,"0",IF(M3411&lt;=Master!$A$6,(N3411-Master!$A$6),O3411)))</f>
        <v/>
      </c>
      <c r="Q3411" s="20">
        <f t="shared" si="157"/>
        <v>0</v>
      </c>
      <c r="R3411" s="37" t="str">
        <f t="shared" si="158"/>
        <v/>
      </c>
    </row>
    <row r="3412" spans="1:18" x14ac:dyDescent="0.2">
      <c r="A3412" s="29"/>
      <c r="B3412" s="5"/>
      <c r="C3412" s="5"/>
      <c r="D3412" s="5"/>
      <c r="E3412" s="5"/>
      <c r="F3412" s="5"/>
      <c r="G3412" s="29"/>
      <c r="H3412" s="9"/>
      <c r="I3412" s="7"/>
      <c r="J3412" s="82"/>
      <c r="K3412" s="4"/>
      <c r="L3412" s="4"/>
      <c r="M3412" s="8"/>
      <c r="N3412" s="8"/>
      <c r="O3412" s="31" t="str">
        <f t="shared" si="156"/>
        <v/>
      </c>
      <c r="P3412" s="32" t="str">
        <f>IF(M3412=0,"",IF(N3412-Master!$A$6&lt;0,"0",IF(M3412&lt;=Master!$A$6,(N3412-Master!$A$6),O3412)))</f>
        <v/>
      </c>
      <c r="Q3412" s="20">
        <f t="shared" si="157"/>
        <v>0</v>
      </c>
      <c r="R3412" s="37" t="str">
        <f t="shared" si="158"/>
        <v/>
      </c>
    </row>
    <row r="3413" spans="1:18" x14ac:dyDescent="0.2">
      <c r="A3413" s="29"/>
      <c r="B3413" s="5"/>
      <c r="C3413" s="5"/>
      <c r="D3413" s="5"/>
      <c r="E3413" s="5"/>
      <c r="F3413" s="5"/>
      <c r="G3413" s="29"/>
      <c r="H3413" s="9"/>
      <c r="I3413" s="7"/>
      <c r="J3413" s="82"/>
      <c r="K3413" s="4"/>
      <c r="L3413" s="4"/>
      <c r="M3413" s="8"/>
      <c r="N3413" s="8"/>
      <c r="O3413" s="31" t="str">
        <f t="shared" si="156"/>
        <v/>
      </c>
      <c r="P3413" s="32" t="str">
        <f>IF(M3413=0,"",IF(N3413-Master!$A$6&lt;0,"0",IF(M3413&lt;=Master!$A$6,(N3413-Master!$A$6),O3413)))</f>
        <v/>
      </c>
      <c r="Q3413" s="20">
        <f t="shared" si="157"/>
        <v>0</v>
      </c>
      <c r="R3413" s="37" t="str">
        <f t="shared" si="158"/>
        <v/>
      </c>
    </row>
    <row r="3414" spans="1:18" x14ac:dyDescent="0.2">
      <c r="A3414" s="29"/>
      <c r="B3414" s="5"/>
      <c r="C3414" s="5"/>
      <c r="D3414" s="5"/>
      <c r="E3414" s="5"/>
      <c r="F3414" s="5"/>
      <c r="G3414" s="29"/>
      <c r="H3414" s="9"/>
      <c r="I3414" s="7"/>
      <c r="J3414" s="82"/>
      <c r="K3414" s="4"/>
      <c r="L3414" s="4"/>
      <c r="M3414" s="8"/>
      <c r="N3414" s="8"/>
      <c r="O3414" s="31" t="str">
        <f t="shared" si="156"/>
        <v/>
      </c>
      <c r="P3414" s="32" t="str">
        <f>IF(M3414=0,"",IF(N3414-Master!$A$6&lt;0,"0",IF(M3414&lt;=Master!$A$6,(N3414-Master!$A$6),O3414)))</f>
        <v/>
      </c>
      <c r="Q3414" s="20">
        <f t="shared" si="157"/>
        <v>0</v>
      </c>
      <c r="R3414" s="37" t="str">
        <f t="shared" si="158"/>
        <v/>
      </c>
    </row>
    <row r="3415" spans="1:18" x14ac:dyDescent="0.2">
      <c r="A3415" s="29"/>
      <c r="B3415" s="5"/>
      <c r="C3415" s="5"/>
      <c r="D3415" s="5"/>
      <c r="E3415" s="5"/>
      <c r="F3415" s="5"/>
      <c r="G3415" s="29"/>
      <c r="H3415" s="9"/>
      <c r="I3415" s="7"/>
      <c r="J3415" s="82"/>
      <c r="K3415" s="4"/>
      <c r="L3415" s="4"/>
      <c r="M3415" s="8"/>
      <c r="N3415" s="8"/>
      <c r="O3415" s="31" t="str">
        <f t="shared" si="156"/>
        <v/>
      </c>
      <c r="P3415" s="32" t="str">
        <f>IF(M3415=0,"",IF(N3415-Master!$A$6&lt;0,"0",IF(M3415&lt;=Master!$A$6,(N3415-Master!$A$6),O3415)))</f>
        <v/>
      </c>
      <c r="Q3415" s="20">
        <f t="shared" si="157"/>
        <v>0</v>
      </c>
      <c r="R3415" s="37" t="str">
        <f t="shared" si="158"/>
        <v/>
      </c>
    </row>
    <row r="3416" spans="1:18" x14ac:dyDescent="0.2">
      <c r="A3416" s="29"/>
      <c r="B3416" s="5"/>
      <c r="C3416" s="5"/>
      <c r="D3416" s="5"/>
      <c r="E3416" s="5"/>
      <c r="F3416" s="5"/>
      <c r="G3416" s="29"/>
      <c r="H3416" s="9"/>
      <c r="I3416" s="7"/>
      <c r="J3416" s="82"/>
      <c r="K3416" s="4"/>
      <c r="L3416" s="4"/>
      <c r="M3416" s="8"/>
      <c r="N3416" s="8"/>
      <c r="O3416" s="31" t="str">
        <f t="shared" ref="O3416:O3479" si="159">IF(M3416=0,"",(N3416-M3416+1))</f>
        <v/>
      </c>
      <c r="P3416" s="32" t="str">
        <f>IF(M3416=0,"",IF(N3416-Master!$A$6&lt;0,"0",IF(M3416&lt;=Master!$A$6,(N3416-Master!$A$6),O3416)))</f>
        <v/>
      </c>
      <c r="Q3416" s="20">
        <f t="shared" ref="Q3416:Q3479" si="160">IF(M3416=0,H3416,IF(P3416="0",H3416,ROUND(H3416-(H3416*P3416/O3416),2)))</f>
        <v>0</v>
      </c>
      <c r="R3416" s="37" t="str">
        <f t="shared" ref="R3416:R3479" si="161">CLEAN(IF(H3416=0,"",IF(ISBLANK(I3416),LEFT("Accrue "&amp;K3416,35),LEFT("Accrue "&amp;I3416&amp;" "&amp;K3416,35))))</f>
        <v/>
      </c>
    </row>
    <row r="3417" spans="1:18" x14ac:dyDescent="0.2">
      <c r="A3417" s="29"/>
      <c r="B3417" s="5"/>
      <c r="C3417" s="5"/>
      <c r="D3417" s="5"/>
      <c r="E3417" s="5"/>
      <c r="F3417" s="5"/>
      <c r="G3417" s="29"/>
      <c r="H3417" s="9"/>
      <c r="I3417" s="7"/>
      <c r="J3417" s="82"/>
      <c r="K3417" s="4"/>
      <c r="L3417" s="4"/>
      <c r="M3417" s="8"/>
      <c r="N3417" s="8"/>
      <c r="O3417" s="31" t="str">
        <f t="shared" si="159"/>
        <v/>
      </c>
      <c r="P3417" s="32" t="str">
        <f>IF(M3417=0,"",IF(N3417-Master!$A$6&lt;0,"0",IF(M3417&lt;=Master!$A$6,(N3417-Master!$A$6),O3417)))</f>
        <v/>
      </c>
      <c r="Q3417" s="20">
        <f t="shared" si="160"/>
        <v>0</v>
      </c>
      <c r="R3417" s="37" t="str">
        <f t="shared" si="161"/>
        <v/>
      </c>
    </row>
    <row r="3418" spans="1:18" x14ac:dyDescent="0.2">
      <c r="A3418" s="29"/>
      <c r="B3418" s="5"/>
      <c r="C3418" s="5"/>
      <c r="D3418" s="5"/>
      <c r="E3418" s="5"/>
      <c r="F3418" s="5"/>
      <c r="G3418" s="29"/>
      <c r="H3418" s="9"/>
      <c r="I3418" s="7"/>
      <c r="J3418" s="82"/>
      <c r="K3418" s="4"/>
      <c r="L3418" s="4"/>
      <c r="M3418" s="8"/>
      <c r="N3418" s="8"/>
      <c r="O3418" s="31" t="str">
        <f t="shared" si="159"/>
        <v/>
      </c>
      <c r="P3418" s="32" t="str">
        <f>IF(M3418=0,"",IF(N3418-Master!$A$6&lt;0,"0",IF(M3418&lt;=Master!$A$6,(N3418-Master!$A$6),O3418)))</f>
        <v/>
      </c>
      <c r="Q3418" s="20">
        <f t="shared" si="160"/>
        <v>0</v>
      </c>
      <c r="R3418" s="37" t="str">
        <f t="shared" si="161"/>
        <v/>
      </c>
    </row>
    <row r="3419" spans="1:18" x14ac:dyDescent="0.2">
      <c r="A3419" s="29"/>
      <c r="B3419" s="5"/>
      <c r="C3419" s="5"/>
      <c r="D3419" s="5"/>
      <c r="E3419" s="5"/>
      <c r="F3419" s="5"/>
      <c r="G3419" s="29"/>
      <c r="H3419" s="9"/>
      <c r="I3419" s="7"/>
      <c r="J3419" s="82"/>
      <c r="K3419" s="4"/>
      <c r="L3419" s="4"/>
      <c r="M3419" s="8"/>
      <c r="N3419" s="8"/>
      <c r="O3419" s="31" t="str">
        <f t="shared" si="159"/>
        <v/>
      </c>
      <c r="P3419" s="32" t="str">
        <f>IF(M3419=0,"",IF(N3419-Master!$A$6&lt;0,"0",IF(M3419&lt;=Master!$A$6,(N3419-Master!$A$6),O3419)))</f>
        <v/>
      </c>
      <c r="Q3419" s="20">
        <f t="shared" si="160"/>
        <v>0</v>
      </c>
      <c r="R3419" s="37" t="str">
        <f t="shared" si="161"/>
        <v/>
      </c>
    </row>
    <row r="3420" spans="1:18" x14ac:dyDescent="0.2">
      <c r="A3420" s="29"/>
      <c r="B3420" s="5"/>
      <c r="C3420" s="5"/>
      <c r="D3420" s="5"/>
      <c r="E3420" s="5"/>
      <c r="F3420" s="5"/>
      <c r="G3420" s="29"/>
      <c r="H3420" s="9"/>
      <c r="I3420" s="7"/>
      <c r="J3420" s="82"/>
      <c r="K3420" s="4"/>
      <c r="L3420" s="4"/>
      <c r="M3420" s="8"/>
      <c r="N3420" s="8"/>
      <c r="O3420" s="31" t="str">
        <f t="shared" si="159"/>
        <v/>
      </c>
      <c r="P3420" s="32" t="str">
        <f>IF(M3420=0,"",IF(N3420-Master!$A$6&lt;0,"0",IF(M3420&lt;=Master!$A$6,(N3420-Master!$A$6),O3420)))</f>
        <v/>
      </c>
      <c r="Q3420" s="20">
        <f t="shared" si="160"/>
        <v>0</v>
      </c>
      <c r="R3420" s="37" t="str">
        <f t="shared" si="161"/>
        <v/>
      </c>
    </row>
    <row r="3421" spans="1:18" x14ac:dyDescent="0.2">
      <c r="A3421" s="29"/>
      <c r="B3421" s="5"/>
      <c r="C3421" s="5"/>
      <c r="D3421" s="5"/>
      <c r="E3421" s="5"/>
      <c r="F3421" s="5"/>
      <c r="G3421" s="29"/>
      <c r="H3421" s="9"/>
      <c r="I3421" s="7"/>
      <c r="J3421" s="82"/>
      <c r="K3421" s="4"/>
      <c r="L3421" s="4"/>
      <c r="M3421" s="8"/>
      <c r="N3421" s="8"/>
      <c r="O3421" s="31" t="str">
        <f t="shared" si="159"/>
        <v/>
      </c>
      <c r="P3421" s="32" t="str">
        <f>IF(M3421=0,"",IF(N3421-Master!$A$6&lt;0,"0",IF(M3421&lt;=Master!$A$6,(N3421-Master!$A$6),O3421)))</f>
        <v/>
      </c>
      <c r="Q3421" s="20">
        <f t="shared" si="160"/>
        <v>0</v>
      </c>
      <c r="R3421" s="37" t="str">
        <f t="shared" si="161"/>
        <v/>
      </c>
    </row>
    <row r="3422" spans="1:18" x14ac:dyDescent="0.2">
      <c r="A3422" s="29"/>
      <c r="B3422" s="5"/>
      <c r="C3422" s="5"/>
      <c r="D3422" s="5"/>
      <c r="E3422" s="5"/>
      <c r="F3422" s="5"/>
      <c r="G3422" s="29"/>
      <c r="H3422" s="9"/>
      <c r="I3422" s="7"/>
      <c r="J3422" s="82"/>
      <c r="K3422" s="4"/>
      <c r="L3422" s="4"/>
      <c r="M3422" s="8"/>
      <c r="N3422" s="8"/>
      <c r="O3422" s="31" t="str">
        <f t="shared" si="159"/>
        <v/>
      </c>
      <c r="P3422" s="32" t="str">
        <f>IF(M3422=0,"",IF(N3422-Master!$A$6&lt;0,"0",IF(M3422&lt;=Master!$A$6,(N3422-Master!$A$6),O3422)))</f>
        <v/>
      </c>
      <c r="Q3422" s="20">
        <f t="shared" si="160"/>
        <v>0</v>
      </c>
      <c r="R3422" s="37" t="str">
        <f t="shared" si="161"/>
        <v/>
      </c>
    </row>
    <row r="3423" spans="1:18" x14ac:dyDescent="0.2">
      <c r="A3423" s="29"/>
      <c r="B3423" s="5"/>
      <c r="C3423" s="5"/>
      <c r="D3423" s="5"/>
      <c r="E3423" s="5"/>
      <c r="F3423" s="5"/>
      <c r="G3423" s="29"/>
      <c r="H3423" s="9"/>
      <c r="I3423" s="7"/>
      <c r="J3423" s="82"/>
      <c r="K3423" s="4"/>
      <c r="L3423" s="4"/>
      <c r="M3423" s="8"/>
      <c r="N3423" s="8"/>
      <c r="O3423" s="31" t="str">
        <f t="shared" si="159"/>
        <v/>
      </c>
      <c r="P3423" s="32" t="str">
        <f>IF(M3423=0,"",IF(N3423-Master!$A$6&lt;0,"0",IF(M3423&lt;=Master!$A$6,(N3423-Master!$A$6),O3423)))</f>
        <v/>
      </c>
      <c r="Q3423" s="20">
        <f t="shared" si="160"/>
        <v>0</v>
      </c>
      <c r="R3423" s="37" t="str">
        <f t="shared" si="161"/>
        <v/>
      </c>
    </row>
    <row r="3424" spans="1:18" x14ac:dyDescent="0.2">
      <c r="A3424" s="29"/>
      <c r="B3424" s="5"/>
      <c r="C3424" s="5"/>
      <c r="D3424" s="5"/>
      <c r="E3424" s="5"/>
      <c r="F3424" s="5"/>
      <c r="G3424" s="29"/>
      <c r="H3424" s="9"/>
      <c r="I3424" s="7"/>
      <c r="J3424" s="82"/>
      <c r="K3424" s="4"/>
      <c r="L3424" s="4"/>
      <c r="M3424" s="8"/>
      <c r="N3424" s="8"/>
      <c r="O3424" s="31" t="str">
        <f t="shared" si="159"/>
        <v/>
      </c>
      <c r="P3424" s="32" t="str">
        <f>IF(M3424=0,"",IF(N3424-Master!$A$6&lt;0,"0",IF(M3424&lt;=Master!$A$6,(N3424-Master!$A$6),O3424)))</f>
        <v/>
      </c>
      <c r="Q3424" s="20">
        <f t="shared" si="160"/>
        <v>0</v>
      </c>
      <c r="R3424" s="37" t="str">
        <f t="shared" si="161"/>
        <v/>
      </c>
    </row>
    <row r="3425" spans="1:18" x14ac:dyDescent="0.2">
      <c r="A3425" s="29"/>
      <c r="B3425" s="5"/>
      <c r="C3425" s="5"/>
      <c r="D3425" s="5"/>
      <c r="E3425" s="5"/>
      <c r="F3425" s="5"/>
      <c r="G3425" s="29"/>
      <c r="H3425" s="9"/>
      <c r="I3425" s="7"/>
      <c r="J3425" s="82"/>
      <c r="K3425" s="4"/>
      <c r="L3425" s="4"/>
      <c r="M3425" s="8"/>
      <c r="N3425" s="8"/>
      <c r="O3425" s="31" t="str">
        <f t="shared" si="159"/>
        <v/>
      </c>
      <c r="P3425" s="32" t="str">
        <f>IF(M3425=0,"",IF(N3425-Master!$A$6&lt;0,"0",IF(M3425&lt;=Master!$A$6,(N3425-Master!$A$6),O3425)))</f>
        <v/>
      </c>
      <c r="Q3425" s="20">
        <f t="shared" si="160"/>
        <v>0</v>
      </c>
      <c r="R3425" s="37" t="str">
        <f t="shared" si="161"/>
        <v/>
      </c>
    </row>
    <row r="3426" spans="1:18" x14ac:dyDescent="0.2">
      <c r="A3426" s="29"/>
      <c r="B3426" s="5"/>
      <c r="C3426" s="5"/>
      <c r="D3426" s="5"/>
      <c r="E3426" s="5"/>
      <c r="F3426" s="5"/>
      <c r="G3426" s="29"/>
      <c r="H3426" s="9"/>
      <c r="I3426" s="7"/>
      <c r="J3426" s="82"/>
      <c r="K3426" s="4"/>
      <c r="L3426" s="4"/>
      <c r="M3426" s="8"/>
      <c r="N3426" s="8"/>
      <c r="O3426" s="31" t="str">
        <f t="shared" si="159"/>
        <v/>
      </c>
      <c r="P3426" s="32" t="str">
        <f>IF(M3426=0,"",IF(N3426-Master!$A$6&lt;0,"0",IF(M3426&lt;=Master!$A$6,(N3426-Master!$A$6),O3426)))</f>
        <v/>
      </c>
      <c r="Q3426" s="20">
        <f t="shared" si="160"/>
        <v>0</v>
      </c>
      <c r="R3426" s="37" t="str">
        <f t="shared" si="161"/>
        <v/>
      </c>
    </row>
    <row r="3427" spans="1:18" x14ac:dyDescent="0.2">
      <c r="A3427" s="29"/>
      <c r="B3427" s="5"/>
      <c r="C3427" s="5"/>
      <c r="D3427" s="5"/>
      <c r="E3427" s="5"/>
      <c r="F3427" s="5"/>
      <c r="G3427" s="29"/>
      <c r="H3427" s="9"/>
      <c r="I3427" s="7"/>
      <c r="J3427" s="82"/>
      <c r="K3427" s="4"/>
      <c r="L3427" s="4"/>
      <c r="M3427" s="8"/>
      <c r="N3427" s="8"/>
      <c r="O3427" s="31" t="str">
        <f t="shared" si="159"/>
        <v/>
      </c>
      <c r="P3427" s="32" t="str">
        <f>IF(M3427=0,"",IF(N3427-Master!$A$6&lt;0,"0",IF(M3427&lt;=Master!$A$6,(N3427-Master!$A$6),O3427)))</f>
        <v/>
      </c>
      <c r="Q3427" s="20">
        <f t="shared" si="160"/>
        <v>0</v>
      </c>
      <c r="R3427" s="37" t="str">
        <f t="shared" si="161"/>
        <v/>
      </c>
    </row>
    <row r="3428" spans="1:18" x14ac:dyDescent="0.2">
      <c r="A3428" s="29"/>
      <c r="B3428" s="5"/>
      <c r="C3428" s="5"/>
      <c r="D3428" s="5"/>
      <c r="E3428" s="5"/>
      <c r="F3428" s="5"/>
      <c r="G3428" s="29"/>
      <c r="H3428" s="9"/>
      <c r="I3428" s="7"/>
      <c r="J3428" s="82"/>
      <c r="K3428" s="4"/>
      <c r="L3428" s="4"/>
      <c r="M3428" s="8"/>
      <c r="N3428" s="8"/>
      <c r="O3428" s="31" t="str">
        <f t="shared" si="159"/>
        <v/>
      </c>
      <c r="P3428" s="32" t="str">
        <f>IF(M3428=0,"",IF(N3428-Master!$A$6&lt;0,"0",IF(M3428&lt;=Master!$A$6,(N3428-Master!$A$6),O3428)))</f>
        <v/>
      </c>
      <c r="Q3428" s="20">
        <f t="shared" si="160"/>
        <v>0</v>
      </c>
      <c r="R3428" s="37" t="str">
        <f t="shared" si="161"/>
        <v/>
      </c>
    </row>
    <row r="3429" spans="1:18" x14ac:dyDescent="0.2">
      <c r="A3429" s="29"/>
      <c r="B3429" s="5"/>
      <c r="C3429" s="5"/>
      <c r="D3429" s="5"/>
      <c r="E3429" s="5"/>
      <c r="F3429" s="5"/>
      <c r="G3429" s="29"/>
      <c r="H3429" s="9"/>
      <c r="I3429" s="7"/>
      <c r="J3429" s="82"/>
      <c r="K3429" s="4"/>
      <c r="L3429" s="4"/>
      <c r="M3429" s="8"/>
      <c r="N3429" s="8"/>
      <c r="O3429" s="31" t="str">
        <f t="shared" si="159"/>
        <v/>
      </c>
      <c r="P3429" s="32" t="str">
        <f>IF(M3429=0,"",IF(N3429-Master!$A$6&lt;0,"0",IF(M3429&lt;=Master!$A$6,(N3429-Master!$A$6),O3429)))</f>
        <v/>
      </c>
      <c r="Q3429" s="20">
        <f t="shared" si="160"/>
        <v>0</v>
      </c>
      <c r="R3429" s="37" t="str">
        <f t="shared" si="161"/>
        <v/>
      </c>
    </row>
    <row r="3430" spans="1:18" x14ac:dyDescent="0.2">
      <c r="A3430" s="29"/>
      <c r="B3430" s="5"/>
      <c r="C3430" s="5"/>
      <c r="D3430" s="5"/>
      <c r="E3430" s="5"/>
      <c r="F3430" s="5"/>
      <c r="G3430" s="29"/>
      <c r="H3430" s="9"/>
      <c r="I3430" s="7"/>
      <c r="J3430" s="82"/>
      <c r="K3430" s="4"/>
      <c r="L3430" s="4"/>
      <c r="M3430" s="8"/>
      <c r="N3430" s="8"/>
      <c r="O3430" s="31" t="str">
        <f t="shared" si="159"/>
        <v/>
      </c>
      <c r="P3430" s="32" t="str">
        <f>IF(M3430=0,"",IF(N3430-Master!$A$6&lt;0,"0",IF(M3430&lt;=Master!$A$6,(N3430-Master!$A$6),O3430)))</f>
        <v/>
      </c>
      <c r="Q3430" s="20">
        <f t="shared" si="160"/>
        <v>0</v>
      </c>
      <c r="R3430" s="37" t="str">
        <f t="shared" si="161"/>
        <v/>
      </c>
    </row>
    <row r="3431" spans="1:18" x14ac:dyDescent="0.2">
      <c r="A3431" s="29"/>
      <c r="B3431" s="5"/>
      <c r="C3431" s="5"/>
      <c r="D3431" s="5"/>
      <c r="E3431" s="5"/>
      <c r="F3431" s="5"/>
      <c r="G3431" s="29"/>
      <c r="H3431" s="9"/>
      <c r="I3431" s="7"/>
      <c r="J3431" s="82"/>
      <c r="K3431" s="4"/>
      <c r="L3431" s="4"/>
      <c r="M3431" s="8"/>
      <c r="N3431" s="8"/>
      <c r="O3431" s="31" t="str">
        <f t="shared" si="159"/>
        <v/>
      </c>
      <c r="P3431" s="32" t="str">
        <f>IF(M3431=0,"",IF(N3431-Master!$A$6&lt;0,"0",IF(M3431&lt;=Master!$A$6,(N3431-Master!$A$6),O3431)))</f>
        <v/>
      </c>
      <c r="Q3431" s="20">
        <f t="shared" si="160"/>
        <v>0</v>
      </c>
      <c r="R3431" s="37" t="str">
        <f t="shared" si="161"/>
        <v/>
      </c>
    </row>
    <row r="3432" spans="1:18" x14ac:dyDescent="0.2">
      <c r="A3432" s="29"/>
      <c r="B3432" s="5"/>
      <c r="C3432" s="5"/>
      <c r="D3432" s="5"/>
      <c r="E3432" s="5"/>
      <c r="F3432" s="5"/>
      <c r="G3432" s="29"/>
      <c r="H3432" s="9"/>
      <c r="I3432" s="7"/>
      <c r="J3432" s="82"/>
      <c r="K3432" s="4"/>
      <c r="L3432" s="4"/>
      <c r="M3432" s="8"/>
      <c r="N3432" s="8"/>
      <c r="O3432" s="31" t="str">
        <f t="shared" si="159"/>
        <v/>
      </c>
      <c r="P3432" s="32" t="str">
        <f>IF(M3432=0,"",IF(N3432-Master!$A$6&lt;0,"0",IF(M3432&lt;=Master!$A$6,(N3432-Master!$A$6),O3432)))</f>
        <v/>
      </c>
      <c r="Q3432" s="20">
        <f t="shared" si="160"/>
        <v>0</v>
      </c>
      <c r="R3432" s="37" t="str">
        <f t="shared" si="161"/>
        <v/>
      </c>
    </row>
    <row r="3433" spans="1:18" x14ac:dyDescent="0.2">
      <c r="A3433" s="29"/>
      <c r="B3433" s="5"/>
      <c r="C3433" s="5"/>
      <c r="D3433" s="5"/>
      <c r="E3433" s="5"/>
      <c r="F3433" s="5"/>
      <c r="G3433" s="29"/>
      <c r="H3433" s="9"/>
      <c r="I3433" s="7"/>
      <c r="J3433" s="82"/>
      <c r="K3433" s="4"/>
      <c r="L3433" s="4"/>
      <c r="M3433" s="8"/>
      <c r="N3433" s="8"/>
      <c r="O3433" s="31" t="str">
        <f t="shared" si="159"/>
        <v/>
      </c>
      <c r="P3433" s="32" t="str">
        <f>IF(M3433=0,"",IF(N3433-Master!$A$6&lt;0,"0",IF(M3433&lt;=Master!$A$6,(N3433-Master!$A$6),O3433)))</f>
        <v/>
      </c>
      <c r="Q3433" s="20">
        <f t="shared" si="160"/>
        <v>0</v>
      </c>
      <c r="R3433" s="37" t="str">
        <f t="shared" si="161"/>
        <v/>
      </c>
    </row>
    <row r="3434" spans="1:18" x14ac:dyDescent="0.2">
      <c r="A3434" s="29"/>
      <c r="B3434" s="5"/>
      <c r="C3434" s="5"/>
      <c r="D3434" s="5"/>
      <c r="E3434" s="5"/>
      <c r="F3434" s="5"/>
      <c r="G3434" s="29"/>
      <c r="H3434" s="9"/>
      <c r="I3434" s="7"/>
      <c r="J3434" s="82"/>
      <c r="K3434" s="4"/>
      <c r="L3434" s="4"/>
      <c r="M3434" s="8"/>
      <c r="N3434" s="8"/>
      <c r="O3434" s="31" t="str">
        <f t="shared" si="159"/>
        <v/>
      </c>
      <c r="P3434" s="32" t="str">
        <f>IF(M3434=0,"",IF(N3434-Master!$A$6&lt;0,"0",IF(M3434&lt;=Master!$A$6,(N3434-Master!$A$6),O3434)))</f>
        <v/>
      </c>
      <c r="Q3434" s="20">
        <f t="shared" si="160"/>
        <v>0</v>
      </c>
      <c r="R3434" s="37" t="str">
        <f t="shared" si="161"/>
        <v/>
      </c>
    </row>
    <row r="3435" spans="1:18" x14ac:dyDescent="0.2">
      <c r="A3435" s="29"/>
      <c r="B3435" s="5"/>
      <c r="C3435" s="5"/>
      <c r="D3435" s="5"/>
      <c r="E3435" s="5"/>
      <c r="F3435" s="5"/>
      <c r="G3435" s="29"/>
      <c r="H3435" s="9"/>
      <c r="I3435" s="7"/>
      <c r="J3435" s="82"/>
      <c r="K3435" s="4"/>
      <c r="L3435" s="4"/>
      <c r="M3435" s="8"/>
      <c r="N3435" s="8"/>
      <c r="O3435" s="31" t="str">
        <f t="shared" si="159"/>
        <v/>
      </c>
      <c r="P3435" s="32" t="str">
        <f>IF(M3435=0,"",IF(N3435-Master!$A$6&lt;0,"0",IF(M3435&lt;=Master!$A$6,(N3435-Master!$A$6),O3435)))</f>
        <v/>
      </c>
      <c r="Q3435" s="20">
        <f t="shared" si="160"/>
        <v>0</v>
      </c>
      <c r="R3435" s="37" t="str">
        <f t="shared" si="161"/>
        <v/>
      </c>
    </row>
    <row r="3436" spans="1:18" x14ac:dyDescent="0.2">
      <c r="A3436" s="29"/>
      <c r="B3436" s="5"/>
      <c r="C3436" s="5"/>
      <c r="D3436" s="5"/>
      <c r="E3436" s="5"/>
      <c r="F3436" s="5"/>
      <c r="G3436" s="29"/>
      <c r="H3436" s="9"/>
      <c r="I3436" s="7"/>
      <c r="J3436" s="82"/>
      <c r="K3436" s="4"/>
      <c r="L3436" s="4"/>
      <c r="M3436" s="8"/>
      <c r="N3436" s="8"/>
      <c r="O3436" s="31" t="str">
        <f t="shared" si="159"/>
        <v/>
      </c>
      <c r="P3436" s="32" t="str">
        <f>IF(M3436=0,"",IF(N3436-Master!$A$6&lt;0,"0",IF(M3436&lt;=Master!$A$6,(N3436-Master!$A$6),O3436)))</f>
        <v/>
      </c>
      <c r="Q3436" s="20">
        <f t="shared" si="160"/>
        <v>0</v>
      </c>
      <c r="R3436" s="37" t="str">
        <f t="shared" si="161"/>
        <v/>
      </c>
    </row>
    <row r="3437" spans="1:18" x14ac:dyDescent="0.2">
      <c r="A3437" s="29"/>
      <c r="B3437" s="5"/>
      <c r="C3437" s="5"/>
      <c r="D3437" s="5"/>
      <c r="E3437" s="5"/>
      <c r="F3437" s="5"/>
      <c r="G3437" s="29"/>
      <c r="H3437" s="9"/>
      <c r="I3437" s="7"/>
      <c r="J3437" s="82"/>
      <c r="K3437" s="4"/>
      <c r="L3437" s="4"/>
      <c r="M3437" s="8"/>
      <c r="N3437" s="8"/>
      <c r="O3437" s="31" t="str">
        <f t="shared" si="159"/>
        <v/>
      </c>
      <c r="P3437" s="32" t="str">
        <f>IF(M3437=0,"",IF(N3437-Master!$A$6&lt;0,"0",IF(M3437&lt;=Master!$A$6,(N3437-Master!$A$6),O3437)))</f>
        <v/>
      </c>
      <c r="Q3437" s="20">
        <f t="shared" si="160"/>
        <v>0</v>
      </c>
      <c r="R3437" s="37" t="str">
        <f t="shared" si="161"/>
        <v/>
      </c>
    </row>
    <row r="3438" spans="1:18" x14ac:dyDescent="0.2">
      <c r="A3438" s="29"/>
      <c r="B3438" s="5"/>
      <c r="C3438" s="5"/>
      <c r="D3438" s="5"/>
      <c r="E3438" s="5"/>
      <c r="F3438" s="5"/>
      <c r="G3438" s="29"/>
      <c r="H3438" s="9"/>
      <c r="I3438" s="7"/>
      <c r="J3438" s="82"/>
      <c r="K3438" s="4"/>
      <c r="L3438" s="4"/>
      <c r="M3438" s="8"/>
      <c r="N3438" s="8"/>
      <c r="O3438" s="31" t="str">
        <f t="shared" si="159"/>
        <v/>
      </c>
      <c r="P3438" s="32" t="str">
        <f>IF(M3438=0,"",IF(N3438-Master!$A$6&lt;0,"0",IF(M3438&lt;=Master!$A$6,(N3438-Master!$A$6),O3438)))</f>
        <v/>
      </c>
      <c r="Q3438" s="20">
        <f t="shared" si="160"/>
        <v>0</v>
      </c>
      <c r="R3438" s="37" t="str">
        <f t="shared" si="161"/>
        <v/>
      </c>
    </row>
    <row r="3439" spans="1:18" x14ac:dyDescent="0.2">
      <c r="A3439" s="29"/>
      <c r="B3439" s="5"/>
      <c r="C3439" s="5"/>
      <c r="D3439" s="5"/>
      <c r="E3439" s="5"/>
      <c r="F3439" s="5"/>
      <c r="G3439" s="29"/>
      <c r="H3439" s="9"/>
      <c r="I3439" s="7"/>
      <c r="J3439" s="82"/>
      <c r="K3439" s="4"/>
      <c r="L3439" s="4"/>
      <c r="M3439" s="8"/>
      <c r="N3439" s="8"/>
      <c r="O3439" s="31" t="str">
        <f t="shared" si="159"/>
        <v/>
      </c>
      <c r="P3439" s="32" t="str">
        <f>IF(M3439=0,"",IF(N3439-Master!$A$6&lt;0,"0",IF(M3439&lt;=Master!$A$6,(N3439-Master!$A$6),O3439)))</f>
        <v/>
      </c>
      <c r="Q3439" s="20">
        <f t="shared" si="160"/>
        <v>0</v>
      </c>
      <c r="R3439" s="37" t="str">
        <f t="shared" si="161"/>
        <v/>
      </c>
    </row>
    <row r="3440" spans="1:18" x14ac:dyDescent="0.2">
      <c r="A3440" s="29"/>
      <c r="B3440" s="5"/>
      <c r="C3440" s="5"/>
      <c r="D3440" s="5"/>
      <c r="E3440" s="5"/>
      <c r="F3440" s="5"/>
      <c r="G3440" s="29"/>
      <c r="H3440" s="9"/>
      <c r="I3440" s="7"/>
      <c r="J3440" s="82"/>
      <c r="K3440" s="4"/>
      <c r="L3440" s="4"/>
      <c r="M3440" s="8"/>
      <c r="N3440" s="8"/>
      <c r="O3440" s="31" t="str">
        <f t="shared" si="159"/>
        <v/>
      </c>
      <c r="P3440" s="32" t="str">
        <f>IF(M3440=0,"",IF(N3440-Master!$A$6&lt;0,"0",IF(M3440&lt;=Master!$A$6,(N3440-Master!$A$6),O3440)))</f>
        <v/>
      </c>
      <c r="Q3440" s="20">
        <f t="shared" si="160"/>
        <v>0</v>
      </c>
      <c r="R3440" s="37" t="str">
        <f t="shared" si="161"/>
        <v/>
      </c>
    </row>
    <row r="3441" spans="1:18" x14ac:dyDescent="0.2">
      <c r="A3441" s="29"/>
      <c r="B3441" s="5"/>
      <c r="C3441" s="5"/>
      <c r="D3441" s="5"/>
      <c r="E3441" s="5"/>
      <c r="F3441" s="5"/>
      <c r="G3441" s="29"/>
      <c r="H3441" s="9"/>
      <c r="I3441" s="7"/>
      <c r="J3441" s="82"/>
      <c r="K3441" s="4"/>
      <c r="L3441" s="4"/>
      <c r="M3441" s="8"/>
      <c r="N3441" s="8"/>
      <c r="O3441" s="31" t="str">
        <f t="shared" si="159"/>
        <v/>
      </c>
      <c r="P3441" s="32" t="str">
        <f>IF(M3441=0,"",IF(N3441-Master!$A$6&lt;0,"0",IF(M3441&lt;=Master!$A$6,(N3441-Master!$A$6),O3441)))</f>
        <v/>
      </c>
      <c r="Q3441" s="20">
        <f t="shared" si="160"/>
        <v>0</v>
      </c>
      <c r="R3441" s="37" t="str">
        <f t="shared" si="161"/>
        <v/>
      </c>
    </row>
    <row r="3442" spans="1:18" x14ac:dyDescent="0.2">
      <c r="A3442" s="29"/>
      <c r="B3442" s="5"/>
      <c r="C3442" s="5"/>
      <c r="D3442" s="5"/>
      <c r="E3442" s="5"/>
      <c r="F3442" s="5"/>
      <c r="G3442" s="29"/>
      <c r="H3442" s="9"/>
      <c r="I3442" s="7"/>
      <c r="J3442" s="82"/>
      <c r="K3442" s="4"/>
      <c r="L3442" s="4"/>
      <c r="M3442" s="8"/>
      <c r="N3442" s="8"/>
      <c r="O3442" s="31" t="str">
        <f t="shared" si="159"/>
        <v/>
      </c>
      <c r="P3442" s="32" t="str">
        <f>IF(M3442=0,"",IF(N3442-Master!$A$6&lt;0,"0",IF(M3442&lt;=Master!$A$6,(N3442-Master!$A$6),O3442)))</f>
        <v/>
      </c>
      <c r="Q3442" s="20">
        <f t="shared" si="160"/>
        <v>0</v>
      </c>
      <c r="R3442" s="37" t="str">
        <f t="shared" si="161"/>
        <v/>
      </c>
    </row>
    <row r="3443" spans="1:18" x14ac:dyDescent="0.2">
      <c r="A3443" s="29"/>
      <c r="B3443" s="5"/>
      <c r="C3443" s="5"/>
      <c r="D3443" s="5"/>
      <c r="E3443" s="5"/>
      <c r="F3443" s="5"/>
      <c r="G3443" s="29"/>
      <c r="H3443" s="9"/>
      <c r="I3443" s="7"/>
      <c r="J3443" s="82"/>
      <c r="K3443" s="4"/>
      <c r="L3443" s="4"/>
      <c r="M3443" s="8"/>
      <c r="N3443" s="8"/>
      <c r="O3443" s="31" t="str">
        <f t="shared" si="159"/>
        <v/>
      </c>
      <c r="P3443" s="32" t="str">
        <f>IF(M3443=0,"",IF(N3443-Master!$A$6&lt;0,"0",IF(M3443&lt;=Master!$A$6,(N3443-Master!$A$6),O3443)))</f>
        <v/>
      </c>
      <c r="Q3443" s="20">
        <f t="shared" si="160"/>
        <v>0</v>
      </c>
      <c r="R3443" s="37" t="str">
        <f t="shared" si="161"/>
        <v/>
      </c>
    </row>
    <row r="3444" spans="1:18" x14ac:dyDescent="0.2">
      <c r="A3444" s="29"/>
      <c r="B3444" s="5"/>
      <c r="C3444" s="5"/>
      <c r="D3444" s="5"/>
      <c r="E3444" s="5"/>
      <c r="F3444" s="5"/>
      <c r="G3444" s="29"/>
      <c r="H3444" s="9"/>
      <c r="I3444" s="7"/>
      <c r="J3444" s="82"/>
      <c r="K3444" s="4"/>
      <c r="L3444" s="4"/>
      <c r="M3444" s="8"/>
      <c r="N3444" s="8"/>
      <c r="O3444" s="31" t="str">
        <f t="shared" si="159"/>
        <v/>
      </c>
      <c r="P3444" s="32" t="str">
        <f>IF(M3444=0,"",IF(N3444-Master!$A$6&lt;0,"0",IF(M3444&lt;=Master!$A$6,(N3444-Master!$A$6),O3444)))</f>
        <v/>
      </c>
      <c r="Q3444" s="20">
        <f t="shared" si="160"/>
        <v>0</v>
      </c>
      <c r="R3444" s="37" t="str">
        <f t="shared" si="161"/>
        <v/>
      </c>
    </row>
    <row r="3445" spans="1:18" x14ac:dyDescent="0.2">
      <c r="A3445" s="29"/>
      <c r="B3445" s="5"/>
      <c r="C3445" s="5"/>
      <c r="D3445" s="5"/>
      <c r="E3445" s="5"/>
      <c r="F3445" s="5"/>
      <c r="G3445" s="29"/>
      <c r="H3445" s="9"/>
      <c r="I3445" s="7"/>
      <c r="J3445" s="82"/>
      <c r="K3445" s="4"/>
      <c r="L3445" s="4"/>
      <c r="M3445" s="8"/>
      <c r="N3445" s="8"/>
      <c r="O3445" s="31" t="str">
        <f t="shared" si="159"/>
        <v/>
      </c>
      <c r="P3445" s="32" t="str">
        <f>IF(M3445=0,"",IF(N3445-Master!$A$6&lt;0,"0",IF(M3445&lt;=Master!$A$6,(N3445-Master!$A$6),O3445)))</f>
        <v/>
      </c>
      <c r="Q3445" s="20">
        <f t="shared" si="160"/>
        <v>0</v>
      </c>
      <c r="R3445" s="37" t="str">
        <f t="shared" si="161"/>
        <v/>
      </c>
    </row>
    <row r="3446" spans="1:18" x14ac:dyDescent="0.2">
      <c r="A3446" s="29"/>
      <c r="B3446" s="5"/>
      <c r="C3446" s="5"/>
      <c r="D3446" s="5"/>
      <c r="E3446" s="5"/>
      <c r="F3446" s="5"/>
      <c r="G3446" s="29"/>
      <c r="H3446" s="9"/>
      <c r="I3446" s="7"/>
      <c r="J3446" s="82"/>
      <c r="K3446" s="4"/>
      <c r="L3446" s="4"/>
      <c r="M3446" s="8"/>
      <c r="N3446" s="8"/>
      <c r="O3446" s="31" t="str">
        <f t="shared" si="159"/>
        <v/>
      </c>
      <c r="P3446" s="32" t="str">
        <f>IF(M3446=0,"",IF(N3446-Master!$A$6&lt;0,"0",IF(M3446&lt;=Master!$A$6,(N3446-Master!$A$6),O3446)))</f>
        <v/>
      </c>
      <c r="Q3446" s="20">
        <f t="shared" si="160"/>
        <v>0</v>
      </c>
      <c r="R3446" s="37" t="str">
        <f t="shared" si="161"/>
        <v/>
      </c>
    </row>
    <row r="3447" spans="1:18" x14ac:dyDescent="0.2">
      <c r="A3447" s="29"/>
      <c r="B3447" s="5"/>
      <c r="C3447" s="5"/>
      <c r="D3447" s="5"/>
      <c r="E3447" s="5"/>
      <c r="F3447" s="5"/>
      <c r="G3447" s="29"/>
      <c r="H3447" s="9"/>
      <c r="I3447" s="7"/>
      <c r="J3447" s="82"/>
      <c r="K3447" s="4"/>
      <c r="L3447" s="4"/>
      <c r="M3447" s="8"/>
      <c r="N3447" s="8"/>
      <c r="O3447" s="31" t="str">
        <f t="shared" si="159"/>
        <v/>
      </c>
      <c r="P3447" s="32" t="str">
        <f>IF(M3447=0,"",IF(N3447-Master!$A$6&lt;0,"0",IF(M3447&lt;=Master!$A$6,(N3447-Master!$A$6),O3447)))</f>
        <v/>
      </c>
      <c r="Q3447" s="20">
        <f t="shared" si="160"/>
        <v>0</v>
      </c>
      <c r="R3447" s="37" t="str">
        <f t="shared" si="161"/>
        <v/>
      </c>
    </row>
    <row r="3448" spans="1:18" x14ac:dyDescent="0.2">
      <c r="A3448" s="29"/>
      <c r="B3448" s="5"/>
      <c r="C3448" s="5"/>
      <c r="D3448" s="5"/>
      <c r="E3448" s="5"/>
      <c r="F3448" s="5"/>
      <c r="G3448" s="29"/>
      <c r="H3448" s="9"/>
      <c r="I3448" s="7"/>
      <c r="J3448" s="82"/>
      <c r="K3448" s="4"/>
      <c r="L3448" s="4"/>
      <c r="M3448" s="8"/>
      <c r="N3448" s="8"/>
      <c r="O3448" s="31" t="str">
        <f t="shared" si="159"/>
        <v/>
      </c>
      <c r="P3448" s="32" t="str">
        <f>IF(M3448=0,"",IF(N3448-Master!$A$6&lt;0,"0",IF(M3448&lt;=Master!$A$6,(N3448-Master!$A$6),O3448)))</f>
        <v/>
      </c>
      <c r="Q3448" s="20">
        <f t="shared" si="160"/>
        <v>0</v>
      </c>
      <c r="R3448" s="37" t="str">
        <f t="shared" si="161"/>
        <v/>
      </c>
    </row>
    <row r="3449" spans="1:18" x14ac:dyDescent="0.2">
      <c r="A3449" s="29"/>
      <c r="B3449" s="5"/>
      <c r="C3449" s="5"/>
      <c r="D3449" s="5"/>
      <c r="E3449" s="5"/>
      <c r="F3449" s="5"/>
      <c r="G3449" s="29"/>
      <c r="H3449" s="9"/>
      <c r="I3449" s="7"/>
      <c r="J3449" s="82"/>
      <c r="K3449" s="4"/>
      <c r="L3449" s="4"/>
      <c r="M3449" s="8"/>
      <c r="N3449" s="8"/>
      <c r="O3449" s="31" t="str">
        <f t="shared" si="159"/>
        <v/>
      </c>
      <c r="P3449" s="32" t="str">
        <f>IF(M3449=0,"",IF(N3449-Master!$A$6&lt;0,"0",IF(M3449&lt;=Master!$A$6,(N3449-Master!$A$6),O3449)))</f>
        <v/>
      </c>
      <c r="Q3449" s="20">
        <f t="shared" si="160"/>
        <v>0</v>
      </c>
      <c r="R3449" s="37" t="str">
        <f t="shared" si="161"/>
        <v/>
      </c>
    </row>
    <row r="3450" spans="1:18" x14ac:dyDescent="0.2">
      <c r="A3450" s="29"/>
      <c r="B3450" s="5"/>
      <c r="C3450" s="5"/>
      <c r="D3450" s="5"/>
      <c r="E3450" s="5"/>
      <c r="F3450" s="5"/>
      <c r="G3450" s="29"/>
      <c r="H3450" s="9"/>
      <c r="I3450" s="7"/>
      <c r="J3450" s="82"/>
      <c r="K3450" s="4"/>
      <c r="L3450" s="4"/>
      <c r="M3450" s="8"/>
      <c r="N3450" s="8"/>
      <c r="O3450" s="31" t="str">
        <f t="shared" si="159"/>
        <v/>
      </c>
      <c r="P3450" s="32" t="str">
        <f>IF(M3450=0,"",IF(N3450-Master!$A$6&lt;0,"0",IF(M3450&lt;=Master!$A$6,(N3450-Master!$A$6),O3450)))</f>
        <v/>
      </c>
      <c r="Q3450" s="20">
        <f t="shared" si="160"/>
        <v>0</v>
      </c>
      <c r="R3450" s="37" t="str">
        <f t="shared" si="161"/>
        <v/>
      </c>
    </row>
    <row r="3451" spans="1:18" x14ac:dyDescent="0.2">
      <c r="A3451" s="29"/>
      <c r="B3451" s="5"/>
      <c r="C3451" s="5"/>
      <c r="D3451" s="5"/>
      <c r="E3451" s="5"/>
      <c r="F3451" s="5"/>
      <c r="G3451" s="29"/>
      <c r="H3451" s="9"/>
      <c r="I3451" s="7"/>
      <c r="J3451" s="82"/>
      <c r="K3451" s="4"/>
      <c r="L3451" s="4"/>
      <c r="M3451" s="8"/>
      <c r="N3451" s="8"/>
      <c r="O3451" s="31" t="str">
        <f t="shared" si="159"/>
        <v/>
      </c>
      <c r="P3451" s="32" t="str">
        <f>IF(M3451=0,"",IF(N3451-Master!$A$6&lt;0,"0",IF(M3451&lt;=Master!$A$6,(N3451-Master!$A$6),O3451)))</f>
        <v/>
      </c>
      <c r="Q3451" s="20">
        <f t="shared" si="160"/>
        <v>0</v>
      </c>
      <c r="R3451" s="37" t="str">
        <f t="shared" si="161"/>
        <v/>
      </c>
    </row>
    <row r="3452" spans="1:18" x14ac:dyDescent="0.2">
      <c r="A3452" s="29"/>
      <c r="B3452" s="5"/>
      <c r="C3452" s="5"/>
      <c r="D3452" s="5"/>
      <c r="E3452" s="5"/>
      <c r="F3452" s="5"/>
      <c r="G3452" s="29"/>
      <c r="H3452" s="9"/>
      <c r="I3452" s="7"/>
      <c r="J3452" s="82"/>
      <c r="K3452" s="4"/>
      <c r="L3452" s="4"/>
      <c r="M3452" s="8"/>
      <c r="N3452" s="8"/>
      <c r="O3452" s="31" t="str">
        <f t="shared" si="159"/>
        <v/>
      </c>
      <c r="P3452" s="32" t="str">
        <f>IF(M3452=0,"",IF(N3452-Master!$A$6&lt;0,"0",IF(M3452&lt;=Master!$A$6,(N3452-Master!$A$6),O3452)))</f>
        <v/>
      </c>
      <c r="Q3452" s="20">
        <f t="shared" si="160"/>
        <v>0</v>
      </c>
      <c r="R3452" s="37" t="str">
        <f t="shared" si="161"/>
        <v/>
      </c>
    </row>
    <row r="3453" spans="1:18" x14ac:dyDescent="0.2">
      <c r="A3453" s="29"/>
      <c r="B3453" s="5"/>
      <c r="C3453" s="5"/>
      <c r="D3453" s="5"/>
      <c r="E3453" s="5"/>
      <c r="F3453" s="5"/>
      <c r="G3453" s="29"/>
      <c r="H3453" s="9"/>
      <c r="I3453" s="7"/>
      <c r="J3453" s="82"/>
      <c r="K3453" s="4"/>
      <c r="L3453" s="4"/>
      <c r="M3453" s="8"/>
      <c r="N3453" s="8"/>
      <c r="O3453" s="31" t="str">
        <f t="shared" si="159"/>
        <v/>
      </c>
      <c r="P3453" s="32" t="str">
        <f>IF(M3453=0,"",IF(N3453-Master!$A$6&lt;0,"0",IF(M3453&lt;=Master!$A$6,(N3453-Master!$A$6),O3453)))</f>
        <v/>
      </c>
      <c r="Q3453" s="20">
        <f t="shared" si="160"/>
        <v>0</v>
      </c>
      <c r="R3453" s="37" t="str">
        <f t="shared" si="161"/>
        <v/>
      </c>
    </row>
    <row r="3454" spans="1:18" x14ac:dyDescent="0.2">
      <c r="A3454" s="29"/>
      <c r="B3454" s="5"/>
      <c r="C3454" s="5"/>
      <c r="D3454" s="5"/>
      <c r="E3454" s="5"/>
      <c r="F3454" s="5"/>
      <c r="G3454" s="29"/>
      <c r="H3454" s="9"/>
      <c r="I3454" s="7"/>
      <c r="J3454" s="82"/>
      <c r="K3454" s="4"/>
      <c r="L3454" s="4"/>
      <c r="M3454" s="8"/>
      <c r="N3454" s="8"/>
      <c r="O3454" s="31" t="str">
        <f t="shared" si="159"/>
        <v/>
      </c>
      <c r="P3454" s="32" t="str">
        <f>IF(M3454=0,"",IF(N3454-Master!$A$6&lt;0,"0",IF(M3454&lt;=Master!$A$6,(N3454-Master!$A$6),O3454)))</f>
        <v/>
      </c>
      <c r="Q3454" s="20">
        <f t="shared" si="160"/>
        <v>0</v>
      </c>
      <c r="R3454" s="37" t="str">
        <f t="shared" si="161"/>
        <v/>
      </c>
    </row>
    <row r="3455" spans="1:18" x14ac:dyDescent="0.2">
      <c r="A3455" s="29"/>
      <c r="B3455" s="5"/>
      <c r="C3455" s="5"/>
      <c r="D3455" s="5"/>
      <c r="E3455" s="5"/>
      <c r="F3455" s="5"/>
      <c r="G3455" s="29"/>
      <c r="H3455" s="9"/>
      <c r="I3455" s="7"/>
      <c r="J3455" s="82"/>
      <c r="K3455" s="4"/>
      <c r="L3455" s="4"/>
      <c r="M3455" s="8"/>
      <c r="N3455" s="8"/>
      <c r="O3455" s="31" t="str">
        <f t="shared" si="159"/>
        <v/>
      </c>
      <c r="P3455" s="32" t="str">
        <f>IF(M3455=0,"",IF(N3455-Master!$A$6&lt;0,"0",IF(M3455&lt;=Master!$A$6,(N3455-Master!$A$6),O3455)))</f>
        <v/>
      </c>
      <c r="Q3455" s="20">
        <f t="shared" si="160"/>
        <v>0</v>
      </c>
      <c r="R3455" s="37" t="str">
        <f t="shared" si="161"/>
        <v/>
      </c>
    </row>
    <row r="3456" spans="1:18" x14ac:dyDescent="0.2">
      <c r="A3456" s="29"/>
      <c r="B3456" s="5"/>
      <c r="C3456" s="5"/>
      <c r="D3456" s="5"/>
      <c r="E3456" s="5"/>
      <c r="F3456" s="5"/>
      <c r="G3456" s="29"/>
      <c r="H3456" s="9"/>
      <c r="I3456" s="7"/>
      <c r="J3456" s="82"/>
      <c r="K3456" s="4"/>
      <c r="L3456" s="4"/>
      <c r="M3456" s="8"/>
      <c r="N3456" s="8"/>
      <c r="O3456" s="31" t="str">
        <f t="shared" si="159"/>
        <v/>
      </c>
      <c r="P3456" s="32" t="str">
        <f>IF(M3456=0,"",IF(N3456-Master!$A$6&lt;0,"0",IF(M3456&lt;=Master!$A$6,(N3456-Master!$A$6),O3456)))</f>
        <v/>
      </c>
      <c r="Q3456" s="20">
        <f t="shared" si="160"/>
        <v>0</v>
      </c>
      <c r="R3456" s="37" t="str">
        <f t="shared" si="161"/>
        <v/>
      </c>
    </row>
    <row r="3457" spans="1:18" x14ac:dyDescent="0.2">
      <c r="A3457" s="29"/>
      <c r="B3457" s="5"/>
      <c r="C3457" s="5"/>
      <c r="D3457" s="5"/>
      <c r="E3457" s="5"/>
      <c r="F3457" s="5"/>
      <c r="G3457" s="29"/>
      <c r="H3457" s="9"/>
      <c r="I3457" s="7"/>
      <c r="J3457" s="82"/>
      <c r="K3457" s="4"/>
      <c r="L3457" s="4"/>
      <c r="M3457" s="8"/>
      <c r="N3457" s="8"/>
      <c r="O3457" s="31" t="str">
        <f t="shared" si="159"/>
        <v/>
      </c>
      <c r="P3457" s="32" t="str">
        <f>IF(M3457=0,"",IF(N3457-Master!$A$6&lt;0,"0",IF(M3457&lt;=Master!$A$6,(N3457-Master!$A$6),O3457)))</f>
        <v/>
      </c>
      <c r="Q3457" s="20">
        <f t="shared" si="160"/>
        <v>0</v>
      </c>
      <c r="R3457" s="37" t="str">
        <f t="shared" si="161"/>
        <v/>
      </c>
    </row>
    <row r="3458" spans="1:18" x14ac:dyDescent="0.2">
      <c r="A3458" s="29"/>
      <c r="B3458" s="5"/>
      <c r="C3458" s="5"/>
      <c r="D3458" s="5"/>
      <c r="E3458" s="5"/>
      <c r="F3458" s="5"/>
      <c r="G3458" s="29"/>
      <c r="H3458" s="9"/>
      <c r="I3458" s="7"/>
      <c r="J3458" s="82"/>
      <c r="K3458" s="4"/>
      <c r="L3458" s="4"/>
      <c r="M3458" s="8"/>
      <c r="N3458" s="8"/>
      <c r="O3458" s="31" t="str">
        <f t="shared" si="159"/>
        <v/>
      </c>
      <c r="P3458" s="32" t="str">
        <f>IF(M3458=0,"",IF(N3458-Master!$A$6&lt;0,"0",IF(M3458&lt;=Master!$A$6,(N3458-Master!$A$6),O3458)))</f>
        <v/>
      </c>
      <c r="Q3458" s="20">
        <f t="shared" si="160"/>
        <v>0</v>
      </c>
      <c r="R3458" s="37" t="str">
        <f t="shared" si="161"/>
        <v/>
      </c>
    </row>
    <row r="3459" spans="1:18" x14ac:dyDescent="0.2">
      <c r="A3459" s="29"/>
      <c r="B3459" s="5"/>
      <c r="C3459" s="5"/>
      <c r="D3459" s="5"/>
      <c r="E3459" s="5"/>
      <c r="F3459" s="5"/>
      <c r="G3459" s="29"/>
      <c r="H3459" s="9"/>
      <c r="I3459" s="7"/>
      <c r="J3459" s="82"/>
      <c r="K3459" s="4"/>
      <c r="L3459" s="4"/>
      <c r="M3459" s="8"/>
      <c r="N3459" s="8"/>
      <c r="O3459" s="31" t="str">
        <f t="shared" si="159"/>
        <v/>
      </c>
      <c r="P3459" s="32" t="str">
        <f>IF(M3459=0,"",IF(N3459-Master!$A$6&lt;0,"0",IF(M3459&lt;=Master!$A$6,(N3459-Master!$A$6),O3459)))</f>
        <v/>
      </c>
      <c r="Q3459" s="20">
        <f t="shared" si="160"/>
        <v>0</v>
      </c>
      <c r="R3459" s="37" t="str">
        <f t="shared" si="161"/>
        <v/>
      </c>
    </row>
    <row r="3460" spans="1:18" x14ac:dyDescent="0.2">
      <c r="A3460" s="29"/>
      <c r="B3460" s="5"/>
      <c r="C3460" s="5"/>
      <c r="D3460" s="5"/>
      <c r="E3460" s="5"/>
      <c r="F3460" s="5"/>
      <c r="G3460" s="29"/>
      <c r="H3460" s="9"/>
      <c r="I3460" s="7"/>
      <c r="J3460" s="82"/>
      <c r="K3460" s="4"/>
      <c r="L3460" s="4"/>
      <c r="M3460" s="8"/>
      <c r="N3460" s="8"/>
      <c r="O3460" s="31" t="str">
        <f t="shared" si="159"/>
        <v/>
      </c>
      <c r="P3460" s="32" t="str">
        <f>IF(M3460=0,"",IF(N3460-Master!$A$6&lt;0,"0",IF(M3460&lt;=Master!$A$6,(N3460-Master!$A$6),O3460)))</f>
        <v/>
      </c>
      <c r="Q3460" s="20">
        <f t="shared" si="160"/>
        <v>0</v>
      </c>
      <c r="R3460" s="37" t="str">
        <f t="shared" si="161"/>
        <v/>
      </c>
    </row>
    <row r="3461" spans="1:18" x14ac:dyDescent="0.2">
      <c r="A3461" s="29"/>
      <c r="B3461" s="5"/>
      <c r="C3461" s="5"/>
      <c r="D3461" s="5"/>
      <c r="E3461" s="5"/>
      <c r="F3461" s="5"/>
      <c r="G3461" s="29"/>
      <c r="H3461" s="9"/>
      <c r="I3461" s="7"/>
      <c r="J3461" s="82"/>
      <c r="K3461" s="4"/>
      <c r="L3461" s="4"/>
      <c r="M3461" s="8"/>
      <c r="N3461" s="8"/>
      <c r="O3461" s="31" t="str">
        <f t="shared" si="159"/>
        <v/>
      </c>
      <c r="P3461" s="32" t="str">
        <f>IF(M3461=0,"",IF(N3461-Master!$A$6&lt;0,"0",IF(M3461&lt;=Master!$A$6,(N3461-Master!$A$6),O3461)))</f>
        <v/>
      </c>
      <c r="Q3461" s="20">
        <f t="shared" si="160"/>
        <v>0</v>
      </c>
      <c r="R3461" s="37" t="str">
        <f t="shared" si="161"/>
        <v/>
      </c>
    </row>
    <row r="3462" spans="1:18" x14ac:dyDescent="0.2">
      <c r="A3462" s="29"/>
      <c r="B3462" s="5"/>
      <c r="C3462" s="5"/>
      <c r="D3462" s="5"/>
      <c r="E3462" s="5"/>
      <c r="F3462" s="5"/>
      <c r="G3462" s="29"/>
      <c r="H3462" s="9"/>
      <c r="I3462" s="7"/>
      <c r="J3462" s="82"/>
      <c r="K3462" s="4"/>
      <c r="L3462" s="4"/>
      <c r="M3462" s="8"/>
      <c r="N3462" s="8"/>
      <c r="O3462" s="31" t="str">
        <f t="shared" si="159"/>
        <v/>
      </c>
      <c r="P3462" s="32" t="str">
        <f>IF(M3462=0,"",IF(N3462-Master!$A$6&lt;0,"0",IF(M3462&lt;=Master!$A$6,(N3462-Master!$A$6),O3462)))</f>
        <v/>
      </c>
      <c r="Q3462" s="20">
        <f t="shared" si="160"/>
        <v>0</v>
      </c>
      <c r="R3462" s="37" t="str">
        <f t="shared" si="161"/>
        <v/>
      </c>
    </row>
    <row r="3463" spans="1:18" x14ac:dyDescent="0.2">
      <c r="A3463" s="29"/>
      <c r="B3463" s="5"/>
      <c r="C3463" s="5"/>
      <c r="D3463" s="5"/>
      <c r="E3463" s="5"/>
      <c r="F3463" s="5"/>
      <c r="G3463" s="29"/>
      <c r="H3463" s="9"/>
      <c r="I3463" s="7"/>
      <c r="J3463" s="82"/>
      <c r="K3463" s="4"/>
      <c r="L3463" s="4"/>
      <c r="M3463" s="8"/>
      <c r="N3463" s="8"/>
      <c r="O3463" s="31" t="str">
        <f t="shared" si="159"/>
        <v/>
      </c>
      <c r="P3463" s="32" t="str">
        <f>IF(M3463=0,"",IF(N3463-Master!$A$6&lt;0,"0",IF(M3463&lt;=Master!$A$6,(N3463-Master!$A$6),O3463)))</f>
        <v/>
      </c>
      <c r="Q3463" s="20">
        <f t="shared" si="160"/>
        <v>0</v>
      </c>
      <c r="R3463" s="37" t="str">
        <f t="shared" si="161"/>
        <v/>
      </c>
    </row>
    <row r="3464" spans="1:18" x14ac:dyDescent="0.2">
      <c r="A3464" s="29"/>
      <c r="B3464" s="5"/>
      <c r="C3464" s="5"/>
      <c r="D3464" s="5"/>
      <c r="E3464" s="5"/>
      <c r="F3464" s="5"/>
      <c r="G3464" s="29"/>
      <c r="H3464" s="9"/>
      <c r="I3464" s="7"/>
      <c r="J3464" s="82"/>
      <c r="K3464" s="4"/>
      <c r="L3464" s="4"/>
      <c r="M3464" s="8"/>
      <c r="N3464" s="8"/>
      <c r="O3464" s="31" t="str">
        <f t="shared" si="159"/>
        <v/>
      </c>
      <c r="P3464" s="32" t="str">
        <f>IF(M3464=0,"",IF(N3464-Master!$A$6&lt;0,"0",IF(M3464&lt;=Master!$A$6,(N3464-Master!$A$6),O3464)))</f>
        <v/>
      </c>
      <c r="Q3464" s="20">
        <f t="shared" si="160"/>
        <v>0</v>
      </c>
      <c r="R3464" s="37" t="str">
        <f t="shared" si="161"/>
        <v/>
      </c>
    </row>
    <row r="3465" spans="1:18" x14ac:dyDescent="0.2">
      <c r="A3465" s="29"/>
      <c r="B3465" s="5"/>
      <c r="C3465" s="5"/>
      <c r="D3465" s="5"/>
      <c r="E3465" s="5"/>
      <c r="F3465" s="5"/>
      <c r="G3465" s="29"/>
      <c r="H3465" s="9"/>
      <c r="I3465" s="7"/>
      <c r="J3465" s="82"/>
      <c r="K3465" s="4"/>
      <c r="L3465" s="4"/>
      <c r="M3465" s="8"/>
      <c r="N3465" s="8"/>
      <c r="O3465" s="31" t="str">
        <f t="shared" si="159"/>
        <v/>
      </c>
      <c r="P3465" s="32" t="str">
        <f>IF(M3465=0,"",IF(N3465-Master!$A$6&lt;0,"0",IF(M3465&lt;=Master!$A$6,(N3465-Master!$A$6),O3465)))</f>
        <v/>
      </c>
      <c r="Q3465" s="20">
        <f t="shared" si="160"/>
        <v>0</v>
      </c>
      <c r="R3465" s="37" t="str">
        <f t="shared" si="161"/>
        <v/>
      </c>
    </row>
    <row r="3466" spans="1:18" x14ac:dyDescent="0.2">
      <c r="A3466" s="29"/>
      <c r="B3466" s="5"/>
      <c r="C3466" s="5"/>
      <c r="D3466" s="5"/>
      <c r="E3466" s="5"/>
      <c r="F3466" s="5"/>
      <c r="G3466" s="29"/>
      <c r="H3466" s="9"/>
      <c r="I3466" s="7"/>
      <c r="J3466" s="82"/>
      <c r="K3466" s="4"/>
      <c r="L3466" s="4"/>
      <c r="M3466" s="8"/>
      <c r="N3466" s="8"/>
      <c r="O3466" s="31" t="str">
        <f t="shared" si="159"/>
        <v/>
      </c>
      <c r="P3466" s="32" t="str">
        <f>IF(M3466=0,"",IF(N3466-Master!$A$6&lt;0,"0",IF(M3466&lt;=Master!$A$6,(N3466-Master!$A$6),O3466)))</f>
        <v/>
      </c>
      <c r="Q3466" s="20">
        <f t="shared" si="160"/>
        <v>0</v>
      </c>
      <c r="R3466" s="37" t="str">
        <f t="shared" si="161"/>
        <v/>
      </c>
    </row>
    <row r="3467" spans="1:18" x14ac:dyDescent="0.2">
      <c r="A3467" s="29"/>
      <c r="B3467" s="5"/>
      <c r="C3467" s="5"/>
      <c r="D3467" s="5"/>
      <c r="E3467" s="5"/>
      <c r="F3467" s="5"/>
      <c r="G3467" s="29"/>
      <c r="H3467" s="9"/>
      <c r="I3467" s="7"/>
      <c r="J3467" s="82"/>
      <c r="K3467" s="4"/>
      <c r="L3467" s="4"/>
      <c r="M3467" s="8"/>
      <c r="N3467" s="8"/>
      <c r="O3467" s="31" t="str">
        <f t="shared" si="159"/>
        <v/>
      </c>
      <c r="P3467" s="32" t="str">
        <f>IF(M3467=0,"",IF(N3467-Master!$A$6&lt;0,"0",IF(M3467&lt;=Master!$A$6,(N3467-Master!$A$6),O3467)))</f>
        <v/>
      </c>
      <c r="Q3467" s="20">
        <f t="shared" si="160"/>
        <v>0</v>
      </c>
      <c r="R3467" s="37" t="str">
        <f t="shared" si="161"/>
        <v/>
      </c>
    </row>
    <row r="3468" spans="1:18" x14ac:dyDescent="0.2">
      <c r="A3468" s="29"/>
      <c r="B3468" s="5"/>
      <c r="C3468" s="5"/>
      <c r="D3468" s="5"/>
      <c r="E3468" s="5"/>
      <c r="F3468" s="5"/>
      <c r="G3468" s="29"/>
      <c r="H3468" s="9"/>
      <c r="I3468" s="7"/>
      <c r="J3468" s="82"/>
      <c r="K3468" s="4"/>
      <c r="L3468" s="4"/>
      <c r="M3468" s="8"/>
      <c r="N3468" s="8"/>
      <c r="O3468" s="31" t="str">
        <f t="shared" si="159"/>
        <v/>
      </c>
      <c r="P3468" s="32" t="str">
        <f>IF(M3468=0,"",IF(N3468-Master!$A$6&lt;0,"0",IF(M3468&lt;=Master!$A$6,(N3468-Master!$A$6),O3468)))</f>
        <v/>
      </c>
      <c r="Q3468" s="20">
        <f t="shared" si="160"/>
        <v>0</v>
      </c>
      <c r="R3468" s="37" t="str">
        <f t="shared" si="161"/>
        <v/>
      </c>
    </row>
    <row r="3469" spans="1:18" x14ac:dyDescent="0.2">
      <c r="A3469" s="29"/>
      <c r="B3469" s="5"/>
      <c r="C3469" s="5"/>
      <c r="D3469" s="5"/>
      <c r="E3469" s="5"/>
      <c r="F3469" s="5"/>
      <c r="G3469" s="29"/>
      <c r="H3469" s="9"/>
      <c r="I3469" s="7"/>
      <c r="J3469" s="82"/>
      <c r="K3469" s="4"/>
      <c r="L3469" s="4"/>
      <c r="M3469" s="8"/>
      <c r="N3469" s="8"/>
      <c r="O3469" s="31" t="str">
        <f t="shared" si="159"/>
        <v/>
      </c>
      <c r="P3469" s="32" t="str">
        <f>IF(M3469=0,"",IF(N3469-Master!$A$6&lt;0,"0",IF(M3469&lt;=Master!$A$6,(N3469-Master!$A$6),O3469)))</f>
        <v/>
      </c>
      <c r="Q3469" s="20">
        <f t="shared" si="160"/>
        <v>0</v>
      </c>
      <c r="R3469" s="37" t="str">
        <f t="shared" si="161"/>
        <v/>
      </c>
    </row>
    <row r="3470" spans="1:18" x14ac:dyDescent="0.2">
      <c r="A3470" s="29"/>
      <c r="B3470" s="5"/>
      <c r="C3470" s="5"/>
      <c r="D3470" s="5"/>
      <c r="E3470" s="5"/>
      <c r="F3470" s="5"/>
      <c r="G3470" s="29"/>
      <c r="H3470" s="9"/>
      <c r="I3470" s="7"/>
      <c r="J3470" s="82"/>
      <c r="K3470" s="4"/>
      <c r="L3470" s="4"/>
      <c r="M3470" s="8"/>
      <c r="N3470" s="8"/>
      <c r="O3470" s="31" t="str">
        <f t="shared" si="159"/>
        <v/>
      </c>
      <c r="P3470" s="32" t="str">
        <f>IF(M3470=0,"",IF(N3470-Master!$A$6&lt;0,"0",IF(M3470&lt;=Master!$A$6,(N3470-Master!$A$6),O3470)))</f>
        <v/>
      </c>
      <c r="Q3470" s="20">
        <f t="shared" si="160"/>
        <v>0</v>
      </c>
      <c r="R3470" s="37" t="str">
        <f t="shared" si="161"/>
        <v/>
      </c>
    </row>
    <row r="3471" spans="1:18" x14ac:dyDescent="0.2">
      <c r="A3471" s="29"/>
      <c r="B3471" s="5"/>
      <c r="C3471" s="5"/>
      <c r="D3471" s="5"/>
      <c r="E3471" s="5"/>
      <c r="F3471" s="5"/>
      <c r="G3471" s="29"/>
      <c r="H3471" s="9"/>
      <c r="I3471" s="7"/>
      <c r="J3471" s="82"/>
      <c r="K3471" s="4"/>
      <c r="L3471" s="4"/>
      <c r="M3471" s="8"/>
      <c r="N3471" s="8"/>
      <c r="O3471" s="31" t="str">
        <f t="shared" si="159"/>
        <v/>
      </c>
      <c r="P3471" s="32" t="str">
        <f>IF(M3471=0,"",IF(N3471-Master!$A$6&lt;0,"0",IF(M3471&lt;=Master!$A$6,(N3471-Master!$A$6),O3471)))</f>
        <v/>
      </c>
      <c r="Q3471" s="20">
        <f t="shared" si="160"/>
        <v>0</v>
      </c>
      <c r="R3471" s="37" t="str">
        <f t="shared" si="161"/>
        <v/>
      </c>
    </row>
    <row r="3472" spans="1:18" x14ac:dyDescent="0.2">
      <c r="A3472" s="29"/>
      <c r="B3472" s="5"/>
      <c r="C3472" s="5"/>
      <c r="D3472" s="5"/>
      <c r="E3472" s="5"/>
      <c r="F3472" s="5"/>
      <c r="G3472" s="29"/>
      <c r="H3472" s="9"/>
      <c r="I3472" s="7"/>
      <c r="J3472" s="82"/>
      <c r="K3472" s="4"/>
      <c r="L3472" s="4"/>
      <c r="M3472" s="8"/>
      <c r="N3472" s="8"/>
      <c r="O3472" s="31" t="str">
        <f t="shared" si="159"/>
        <v/>
      </c>
      <c r="P3472" s="32" t="str">
        <f>IF(M3472=0,"",IF(N3472-Master!$A$6&lt;0,"0",IF(M3472&lt;=Master!$A$6,(N3472-Master!$A$6),O3472)))</f>
        <v/>
      </c>
      <c r="Q3472" s="20">
        <f t="shared" si="160"/>
        <v>0</v>
      </c>
      <c r="R3472" s="37" t="str">
        <f t="shared" si="161"/>
        <v/>
      </c>
    </row>
    <row r="3473" spans="1:18" x14ac:dyDescent="0.2">
      <c r="A3473" s="29"/>
      <c r="B3473" s="5"/>
      <c r="C3473" s="5"/>
      <c r="D3473" s="5"/>
      <c r="E3473" s="5"/>
      <c r="F3473" s="5"/>
      <c r="G3473" s="29"/>
      <c r="H3473" s="9"/>
      <c r="I3473" s="7"/>
      <c r="J3473" s="82"/>
      <c r="K3473" s="4"/>
      <c r="L3473" s="4"/>
      <c r="M3473" s="8"/>
      <c r="N3473" s="8"/>
      <c r="O3473" s="31" t="str">
        <f t="shared" si="159"/>
        <v/>
      </c>
      <c r="P3473" s="32" t="str">
        <f>IF(M3473=0,"",IF(N3473-Master!$A$6&lt;0,"0",IF(M3473&lt;=Master!$A$6,(N3473-Master!$A$6),O3473)))</f>
        <v/>
      </c>
      <c r="Q3473" s="20">
        <f t="shared" si="160"/>
        <v>0</v>
      </c>
      <c r="R3473" s="37" t="str">
        <f t="shared" si="161"/>
        <v/>
      </c>
    </row>
    <row r="3474" spans="1:18" x14ac:dyDescent="0.2">
      <c r="A3474" s="29"/>
      <c r="B3474" s="5"/>
      <c r="C3474" s="5"/>
      <c r="D3474" s="5"/>
      <c r="E3474" s="5"/>
      <c r="F3474" s="5"/>
      <c r="G3474" s="29"/>
      <c r="H3474" s="9"/>
      <c r="I3474" s="7"/>
      <c r="J3474" s="82"/>
      <c r="K3474" s="4"/>
      <c r="L3474" s="4"/>
      <c r="M3474" s="8"/>
      <c r="N3474" s="8"/>
      <c r="O3474" s="31" t="str">
        <f t="shared" si="159"/>
        <v/>
      </c>
      <c r="P3474" s="32" t="str">
        <f>IF(M3474=0,"",IF(N3474-Master!$A$6&lt;0,"0",IF(M3474&lt;=Master!$A$6,(N3474-Master!$A$6),O3474)))</f>
        <v/>
      </c>
      <c r="Q3474" s="20">
        <f t="shared" si="160"/>
        <v>0</v>
      </c>
      <c r="R3474" s="37" t="str">
        <f t="shared" si="161"/>
        <v/>
      </c>
    </row>
    <row r="3475" spans="1:18" x14ac:dyDescent="0.2">
      <c r="A3475" s="29"/>
      <c r="B3475" s="5"/>
      <c r="C3475" s="5"/>
      <c r="D3475" s="5"/>
      <c r="E3475" s="5"/>
      <c r="F3475" s="5"/>
      <c r="G3475" s="29"/>
      <c r="H3475" s="9"/>
      <c r="I3475" s="7"/>
      <c r="J3475" s="82"/>
      <c r="K3475" s="4"/>
      <c r="L3475" s="4"/>
      <c r="M3475" s="8"/>
      <c r="N3475" s="8"/>
      <c r="O3475" s="31" t="str">
        <f t="shared" si="159"/>
        <v/>
      </c>
      <c r="P3475" s="32" t="str">
        <f>IF(M3475=0,"",IF(N3475-Master!$A$6&lt;0,"0",IF(M3475&lt;=Master!$A$6,(N3475-Master!$A$6),O3475)))</f>
        <v/>
      </c>
      <c r="Q3475" s="20">
        <f t="shared" si="160"/>
        <v>0</v>
      </c>
      <c r="R3475" s="37" t="str">
        <f t="shared" si="161"/>
        <v/>
      </c>
    </row>
    <row r="3476" spans="1:18" x14ac:dyDescent="0.2">
      <c r="A3476" s="29"/>
      <c r="B3476" s="5"/>
      <c r="C3476" s="5"/>
      <c r="D3476" s="5"/>
      <c r="E3476" s="5"/>
      <c r="F3476" s="5"/>
      <c r="G3476" s="29"/>
      <c r="H3476" s="9"/>
      <c r="I3476" s="7"/>
      <c r="J3476" s="82"/>
      <c r="K3476" s="4"/>
      <c r="L3476" s="4"/>
      <c r="M3476" s="8"/>
      <c r="N3476" s="8"/>
      <c r="O3476" s="31" t="str">
        <f t="shared" si="159"/>
        <v/>
      </c>
      <c r="P3476" s="32" t="str">
        <f>IF(M3476=0,"",IF(N3476-Master!$A$6&lt;0,"0",IF(M3476&lt;=Master!$A$6,(N3476-Master!$A$6),O3476)))</f>
        <v/>
      </c>
      <c r="Q3476" s="20">
        <f t="shared" si="160"/>
        <v>0</v>
      </c>
      <c r="R3476" s="37" t="str">
        <f t="shared" si="161"/>
        <v/>
      </c>
    </row>
    <row r="3477" spans="1:18" x14ac:dyDescent="0.2">
      <c r="A3477" s="29"/>
      <c r="B3477" s="5"/>
      <c r="C3477" s="5"/>
      <c r="D3477" s="5"/>
      <c r="E3477" s="5"/>
      <c r="F3477" s="5"/>
      <c r="G3477" s="29"/>
      <c r="H3477" s="9"/>
      <c r="I3477" s="7"/>
      <c r="J3477" s="82"/>
      <c r="K3477" s="4"/>
      <c r="L3477" s="4"/>
      <c r="M3477" s="8"/>
      <c r="N3477" s="8"/>
      <c r="O3477" s="31" t="str">
        <f t="shared" si="159"/>
        <v/>
      </c>
      <c r="P3477" s="32" t="str">
        <f>IF(M3477=0,"",IF(N3477-Master!$A$6&lt;0,"0",IF(M3477&lt;=Master!$A$6,(N3477-Master!$A$6),O3477)))</f>
        <v/>
      </c>
      <c r="Q3477" s="20">
        <f t="shared" si="160"/>
        <v>0</v>
      </c>
      <c r="R3477" s="37" t="str">
        <f t="shared" si="161"/>
        <v/>
      </c>
    </row>
    <row r="3478" spans="1:18" x14ac:dyDescent="0.2">
      <c r="A3478" s="29"/>
      <c r="B3478" s="5"/>
      <c r="C3478" s="5"/>
      <c r="D3478" s="5"/>
      <c r="E3478" s="5"/>
      <c r="F3478" s="5"/>
      <c r="G3478" s="29"/>
      <c r="H3478" s="9"/>
      <c r="I3478" s="7"/>
      <c r="J3478" s="82"/>
      <c r="K3478" s="4"/>
      <c r="L3478" s="4"/>
      <c r="M3478" s="8"/>
      <c r="N3478" s="8"/>
      <c r="O3478" s="31" t="str">
        <f t="shared" si="159"/>
        <v/>
      </c>
      <c r="P3478" s="32" t="str">
        <f>IF(M3478=0,"",IF(N3478-Master!$A$6&lt;0,"0",IF(M3478&lt;=Master!$A$6,(N3478-Master!$A$6),O3478)))</f>
        <v/>
      </c>
      <c r="Q3478" s="20">
        <f t="shared" si="160"/>
        <v>0</v>
      </c>
      <c r="R3478" s="37" t="str">
        <f t="shared" si="161"/>
        <v/>
      </c>
    </row>
    <row r="3479" spans="1:18" x14ac:dyDescent="0.2">
      <c r="A3479" s="29"/>
      <c r="B3479" s="5"/>
      <c r="C3479" s="5"/>
      <c r="D3479" s="5"/>
      <c r="E3479" s="5"/>
      <c r="F3479" s="5"/>
      <c r="G3479" s="29"/>
      <c r="H3479" s="9"/>
      <c r="I3479" s="7"/>
      <c r="J3479" s="82"/>
      <c r="K3479" s="4"/>
      <c r="L3479" s="4"/>
      <c r="M3479" s="8"/>
      <c r="N3479" s="8"/>
      <c r="O3479" s="31" t="str">
        <f t="shared" si="159"/>
        <v/>
      </c>
      <c r="P3479" s="32" t="str">
        <f>IF(M3479=0,"",IF(N3479-Master!$A$6&lt;0,"0",IF(M3479&lt;=Master!$A$6,(N3479-Master!$A$6),O3479)))</f>
        <v/>
      </c>
      <c r="Q3479" s="20">
        <f t="shared" si="160"/>
        <v>0</v>
      </c>
      <c r="R3479" s="37" t="str">
        <f t="shared" si="161"/>
        <v/>
      </c>
    </row>
    <row r="3480" spans="1:18" x14ac:dyDescent="0.2">
      <c r="A3480" s="29"/>
      <c r="B3480" s="5"/>
      <c r="C3480" s="5"/>
      <c r="D3480" s="5"/>
      <c r="E3480" s="5"/>
      <c r="F3480" s="5"/>
      <c r="G3480" s="29"/>
      <c r="H3480" s="9"/>
      <c r="I3480" s="7"/>
      <c r="J3480" s="82"/>
      <c r="K3480" s="4"/>
      <c r="L3480" s="4"/>
      <c r="M3480" s="8"/>
      <c r="N3480" s="8"/>
      <c r="O3480" s="31" t="str">
        <f t="shared" ref="O3480:O3543" si="162">IF(M3480=0,"",(N3480-M3480+1))</f>
        <v/>
      </c>
      <c r="P3480" s="32" t="str">
        <f>IF(M3480=0,"",IF(N3480-Master!$A$6&lt;0,"0",IF(M3480&lt;=Master!$A$6,(N3480-Master!$A$6),O3480)))</f>
        <v/>
      </c>
      <c r="Q3480" s="20">
        <f t="shared" ref="Q3480:Q3543" si="163">IF(M3480=0,H3480,IF(P3480="0",H3480,ROUND(H3480-(H3480*P3480/O3480),2)))</f>
        <v>0</v>
      </c>
      <c r="R3480" s="37" t="str">
        <f t="shared" ref="R3480:R3543" si="164">CLEAN(IF(H3480=0,"",IF(ISBLANK(I3480),LEFT("Accrue "&amp;K3480,35),LEFT("Accrue "&amp;I3480&amp;" "&amp;K3480,35))))</f>
        <v/>
      </c>
    </row>
    <row r="3481" spans="1:18" x14ac:dyDescent="0.2">
      <c r="A3481" s="29"/>
      <c r="B3481" s="5"/>
      <c r="C3481" s="5"/>
      <c r="D3481" s="5"/>
      <c r="E3481" s="5"/>
      <c r="F3481" s="5"/>
      <c r="G3481" s="29"/>
      <c r="H3481" s="9"/>
      <c r="I3481" s="7"/>
      <c r="J3481" s="82"/>
      <c r="K3481" s="4"/>
      <c r="L3481" s="4"/>
      <c r="M3481" s="8"/>
      <c r="N3481" s="8"/>
      <c r="O3481" s="31" t="str">
        <f t="shared" si="162"/>
        <v/>
      </c>
      <c r="P3481" s="32" t="str">
        <f>IF(M3481=0,"",IF(N3481-Master!$A$6&lt;0,"0",IF(M3481&lt;=Master!$A$6,(N3481-Master!$A$6),O3481)))</f>
        <v/>
      </c>
      <c r="Q3481" s="20">
        <f t="shared" si="163"/>
        <v>0</v>
      </c>
      <c r="R3481" s="37" t="str">
        <f t="shared" si="164"/>
        <v/>
      </c>
    </row>
    <row r="3482" spans="1:18" x14ac:dyDescent="0.2">
      <c r="A3482" s="29"/>
      <c r="B3482" s="5"/>
      <c r="C3482" s="5"/>
      <c r="D3482" s="5"/>
      <c r="E3482" s="5"/>
      <c r="F3482" s="5"/>
      <c r="G3482" s="29"/>
      <c r="H3482" s="9"/>
      <c r="I3482" s="7"/>
      <c r="J3482" s="82"/>
      <c r="K3482" s="4"/>
      <c r="L3482" s="4"/>
      <c r="M3482" s="8"/>
      <c r="N3482" s="8"/>
      <c r="O3482" s="31" t="str">
        <f t="shared" si="162"/>
        <v/>
      </c>
      <c r="P3482" s="32" t="str">
        <f>IF(M3482=0,"",IF(N3482-Master!$A$6&lt;0,"0",IF(M3482&lt;=Master!$A$6,(N3482-Master!$A$6),O3482)))</f>
        <v/>
      </c>
      <c r="Q3482" s="20">
        <f t="shared" si="163"/>
        <v>0</v>
      </c>
      <c r="R3482" s="37" t="str">
        <f t="shared" si="164"/>
        <v/>
      </c>
    </row>
    <row r="3483" spans="1:18" x14ac:dyDescent="0.2">
      <c r="A3483" s="29"/>
      <c r="B3483" s="5"/>
      <c r="C3483" s="5"/>
      <c r="D3483" s="5"/>
      <c r="E3483" s="5"/>
      <c r="F3483" s="5"/>
      <c r="G3483" s="29"/>
      <c r="H3483" s="9"/>
      <c r="I3483" s="7"/>
      <c r="J3483" s="82"/>
      <c r="K3483" s="4"/>
      <c r="L3483" s="4"/>
      <c r="M3483" s="8"/>
      <c r="N3483" s="8"/>
      <c r="O3483" s="31" t="str">
        <f t="shared" si="162"/>
        <v/>
      </c>
      <c r="P3483" s="32" t="str">
        <f>IF(M3483=0,"",IF(N3483-Master!$A$6&lt;0,"0",IF(M3483&lt;=Master!$A$6,(N3483-Master!$A$6),O3483)))</f>
        <v/>
      </c>
      <c r="Q3483" s="20">
        <f t="shared" si="163"/>
        <v>0</v>
      </c>
      <c r="R3483" s="37" t="str">
        <f t="shared" si="164"/>
        <v/>
      </c>
    </row>
    <row r="3484" spans="1:18" x14ac:dyDescent="0.2">
      <c r="A3484" s="29"/>
      <c r="B3484" s="5"/>
      <c r="C3484" s="5"/>
      <c r="D3484" s="5"/>
      <c r="E3484" s="5"/>
      <c r="F3484" s="5"/>
      <c r="G3484" s="29"/>
      <c r="H3484" s="9"/>
      <c r="I3484" s="7"/>
      <c r="J3484" s="82"/>
      <c r="K3484" s="4"/>
      <c r="L3484" s="4"/>
      <c r="M3484" s="8"/>
      <c r="N3484" s="8"/>
      <c r="O3484" s="31" t="str">
        <f t="shared" si="162"/>
        <v/>
      </c>
      <c r="P3484" s="32" t="str">
        <f>IF(M3484=0,"",IF(N3484-Master!$A$6&lt;0,"0",IF(M3484&lt;=Master!$A$6,(N3484-Master!$A$6),O3484)))</f>
        <v/>
      </c>
      <c r="Q3484" s="20">
        <f t="shared" si="163"/>
        <v>0</v>
      </c>
      <c r="R3484" s="37" t="str">
        <f t="shared" si="164"/>
        <v/>
      </c>
    </row>
    <row r="3485" spans="1:18" x14ac:dyDescent="0.2">
      <c r="A3485" s="29"/>
      <c r="B3485" s="5"/>
      <c r="C3485" s="5"/>
      <c r="D3485" s="5"/>
      <c r="E3485" s="5"/>
      <c r="F3485" s="5"/>
      <c r="G3485" s="29"/>
      <c r="H3485" s="9"/>
      <c r="I3485" s="7"/>
      <c r="J3485" s="82"/>
      <c r="K3485" s="4"/>
      <c r="L3485" s="4"/>
      <c r="M3485" s="8"/>
      <c r="N3485" s="8"/>
      <c r="O3485" s="31" t="str">
        <f t="shared" si="162"/>
        <v/>
      </c>
      <c r="P3485" s="32" t="str">
        <f>IF(M3485=0,"",IF(N3485-Master!$A$6&lt;0,"0",IF(M3485&lt;=Master!$A$6,(N3485-Master!$A$6),O3485)))</f>
        <v/>
      </c>
      <c r="Q3485" s="20">
        <f t="shared" si="163"/>
        <v>0</v>
      </c>
      <c r="R3485" s="37" t="str">
        <f t="shared" si="164"/>
        <v/>
      </c>
    </row>
    <row r="3486" spans="1:18" x14ac:dyDescent="0.2">
      <c r="A3486" s="29"/>
      <c r="B3486" s="5"/>
      <c r="C3486" s="5"/>
      <c r="D3486" s="5"/>
      <c r="E3486" s="5"/>
      <c r="F3486" s="5"/>
      <c r="G3486" s="29"/>
      <c r="H3486" s="9"/>
      <c r="I3486" s="7"/>
      <c r="J3486" s="82"/>
      <c r="K3486" s="4"/>
      <c r="L3486" s="4"/>
      <c r="M3486" s="8"/>
      <c r="N3486" s="8"/>
      <c r="O3486" s="31" t="str">
        <f t="shared" si="162"/>
        <v/>
      </c>
      <c r="P3486" s="32" t="str">
        <f>IF(M3486=0,"",IF(N3486-Master!$A$6&lt;0,"0",IF(M3486&lt;=Master!$A$6,(N3486-Master!$A$6),O3486)))</f>
        <v/>
      </c>
      <c r="Q3486" s="20">
        <f t="shared" si="163"/>
        <v>0</v>
      </c>
      <c r="R3486" s="37" t="str">
        <f t="shared" si="164"/>
        <v/>
      </c>
    </row>
    <row r="3487" spans="1:18" x14ac:dyDescent="0.2">
      <c r="A3487" s="29"/>
      <c r="B3487" s="5"/>
      <c r="C3487" s="5"/>
      <c r="D3487" s="5"/>
      <c r="E3487" s="5"/>
      <c r="F3487" s="5"/>
      <c r="G3487" s="29"/>
      <c r="H3487" s="9"/>
      <c r="I3487" s="7"/>
      <c r="J3487" s="82"/>
      <c r="K3487" s="4"/>
      <c r="L3487" s="4"/>
      <c r="M3487" s="8"/>
      <c r="N3487" s="8"/>
      <c r="O3487" s="31" t="str">
        <f t="shared" si="162"/>
        <v/>
      </c>
      <c r="P3487" s="32" t="str">
        <f>IF(M3487=0,"",IF(N3487-Master!$A$6&lt;0,"0",IF(M3487&lt;=Master!$A$6,(N3487-Master!$A$6),O3487)))</f>
        <v/>
      </c>
      <c r="Q3487" s="20">
        <f t="shared" si="163"/>
        <v>0</v>
      </c>
      <c r="R3487" s="37" t="str">
        <f t="shared" si="164"/>
        <v/>
      </c>
    </row>
    <row r="3488" spans="1:18" x14ac:dyDescent="0.2">
      <c r="A3488" s="29"/>
      <c r="B3488" s="5"/>
      <c r="C3488" s="5"/>
      <c r="D3488" s="5"/>
      <c r="E3488" s="5"/>
      <c r="F3488" s="5"/>
      <c r="G3488" s="29"/>
      <c r="H3488" s="9"/>
      <c r="I3488" s="7"/>
      <c r="J3488" s="82"/>
      <c r="K3488" s="4"/>
      <c r="L3488" s="4"/>
      <c r="M3488" s="8"/>
      <c r="N3488" s="8"/>
      <c r="O3488" s="31" t="str">
        <f t="shared" si="162"/>
        <v/>
      </c>
      <c r="P3488" s="32" t="str">
        <f>IF(M3488=0,"",IF(N3488-Master!$A$6&lt;0,"0",IF(M3488&lt;=Master!$A$6,(N3488-Master!$A$6),O3488)))</f>
        <v/>
      </c>
      <c r="Q3488" s="20">
        <f t="shared" si="163"/>
        <v>0</v>
      </c>
      <c r="R3488" s="37" t="str">
        <f t="shared" si="164"/>
        <v/>
      </c>
    </row>
    <row r="3489" spans="1:18" x14ac:dyDescent="0.2">
      <c r="A3489" s="29"/>
      <c r="B3489" s="5"/>
      <c r="C3489" s="5"/>
      <c r="D3489" s="5"/>
      <c r="E3489" s="5"/>
      <c r="F3489" s="5"/>
      <c r="G3489" s="29"/>
      <c r="H3489" s="9"/>
      <c r="I3489" s="7"/>
      <c r="J3489" s="82"/>
      <c r="K3489" s="4"/>
      <c r="L3489" s="4"/>
      <c r="M3489" s="8"/>
      <c r="N3489" s="8"/>
      <c r="O3489" s="31" t="str">
        <f t="shared" si="162"/>
        <v/>
      </c>
      <c r="P3489" s="32" t="str">
        <f>IF(M3489=0,"",IF(N3489-Master!$A$6&lt;0,"0",IF(M3489&lt;=Master!$A$6,(N3489-Master!$A$6),O3489)))</f>
        <v/>
      </c>
      <c r="Q3489" s="20">
        <f t="shared" si="163"/>
        <v>0</v>
      </c>
      <c r="R3489" s="37" t="str">
        <f t="shared" si="164"/>
        <v/>
      </c>
    </row>
    <row r="3490" spans="1:18" x14ac:dyDescent="0.2">
      <c r="A3490" s="29"/>
      <c r="B3490" s="5"/>
      <c r="C3490" s="5"/>
      <c r="D3490" s="5"/>
      <c r="E3490" s="5"/>
      <c r="F3490" s="5"/>
      <c r="G3490" s="29"/>
      <c r="H3490" s="9"/>
      <c r="I3490" s="7"/>
      <c r="J3490" s="82"/>
      <c r="K3490" s="4"/>
      <c r="L3490" s="4"/>
      <c r="M3490" s="8"/>
      <c r="N3490" s="8"/>
      <c r="O3490" s="31" t="str">
        <f t="shared" si="162"/>
        <v/>
      </c>
      <c r="P3490" s="32" t="str">
        <f>IF(M3490=0,"",IF(N3490-Master!$A$6&lt;0,"0",IF(M3490&lt;=Master!$A$6,(N3490-Master!$A$6),O3490)))</f>
        <v/>
      </c>
      <c r="Q3490" s="20">
        <f t="shared" si="163"/>
        <v>0</v>
      </c>
      <c r="R3490" s="37" t="str">
        <f t="shared" si="164"/>
        <v/>
      </c>
    </row>
    <row r="3491" spans="1:18" x14ac:dyDescent="0.2">
      <c r="A3491" s="29"/>
      <c r="B3491" s="5"/>
      <c r="C3491" s="5"/>
      <c r="D3491" s="5"/>
      <c r="E3491" s="5"/>
      <c r="F3491" s="5"/>
      <c r="G3491" s="29"/>
      <c r="H3491" s="9"/>
      <c r="I3491" s="7"/>
      <c r="J3491" s="82"/>
      <c r="K3491" s="4"/>
      <c r="L3491" s="4"/>
      <c r="M3491" s="8"/>
      <c r="N3491" s="8"/>
      <c r="O3491" s="31" t="str">
        <f t="shared" si="162"/>
        <v/>
      </c>
      <c r="P3491" s="32" t="str">
        <f>IF(M3491=0,"",IF(N3491-Master!$A$6&lt;0,"0",IF(M3491&lt;=Master!$A$6,(N3491-Master!$A$6),O3491)))</f>
        <v/>
      </c>
      <c r="Q3491" s="20">
        <f t="shared" si="163"/>
        <v>0</v>
      </c>
      <c r="R3491" s="37" t="str">
        <f t="shared" si="164"/>
        <v/>
      </c>
    </row>
    <row r="3492" spans="1:18" x14ac:dyDescent="0.2">
      <c r="A3492" s="29"/>
      <c r="B3492" s="5"/>
      <c r="C3492" s="5"/>
      <c r="D3492" s="5"/>
      <c r="E3492" s="5"/>
      <c r="F3492" s="5"/>
      <c r="G3492" s="29"/>
      <c r="H3492" s="9"/>
      <c r="I3492" s="7"/>
      <c r="J3492" s="82"/>
      <c r="K3492" s="4"/>
      <c r="L3492" s="4"/>
      <c r="M3492" s="8"/>
      <c r="N3492" s="8"/>
      <c r="O3492" s="31" t="str">
        <f t="shared" si="162"/>
        <v/>
      </c>
      <c r="P3492" s="32" t="str">
        <f>IF(M3492=0,"",IF(N3492-Master!$A$6&lt;0,"0",IF(M3492&lt;=Master!$A$6,(N3492-Master!$A$6),O3492)))</f>
        <v/>
      </c>
      <c r="Q3492" s="20">
        <f t="shared" si="163"/>
        <v>0</v>
      </c>
      <c r="R3492" s="37" t="str">
        <f t="shared" si="164"/>
        <v/>
      </c>
    </row>
    <row r="3493" spans="1:18" x14ac:dyDescent="0.2">
      <c r="A3493" s="29"/>
      <c r="B3493" s="5"/>
      <c r="C3493" s="5"/>
      <c r="D3493" s="5"/>
      <c r="E3493" s="5"/>
      <c r="F3493" s="5"/>
      <c r="G3493" s="29"/>
      <c r="H3493" s="9"/>
      <c r="I3493" s="7"/>
      <c r="J3493" s="82"/>
      <c r="K3493" s="4"/>
      <c r="L3493" s="4"/>
      <c r="M3493" s="8"/>
      <c r="N3493" s="8"/>
      <c r="O3493" s="31" t="str">
        <f t="shared" si="162"/>
        <v/>
      </c>
      <c r="P3493" s="32" t="str">
        <f>IF(M3493=0,"",IF(N3493-Master!$A$6&lt;0,"0",IF(M3493&lt;=Master!$A$6,(N3493-Master!$A$6),O3493)))</f>
        <v/>
      </c>
      <c r="Q3493" s="20">
        <f t="shared" si="163"/>
        <v>0</v>
      </c>
      <c r="R3493" s="37" t="str">
        <f t="shared" si="164"/>
        <v/>
      </c>
    </row>
    <row r="3494" spans="1:18" x14ac:dyDescent="0.2">
      <c r="A3494" s="29"/>
      <c r="B3494" s="5"/>
      <c r="C3494" s="5"/>
      <c r="D3494" s="5"/>
      <c r="E3494" s="5"/>
      <c r="F3494" s="5"/>
      <c r="G3494" s="29"/>
      <c r="H3494" s="9"/>
      <c r="I3494" s="7"/>
      <c r="J3494" s="82"/>
      <c r="K3494" s="4"/>
      <c r="L3494" s="4"/>
      <c r="M3494" s="8"/>
      <c r="N3494" s="8"/>
      <c r="O3494" s="31" t="str">
        <f t="shared" si="162"/>
        <v/>
      </c>
      <c r="P3494" s="32" t="str">
        <f>IF(M3494=0,"",IF(N3494-Master!$A$6&lt;0,"0",IF(M3494&lt;=Master!$A$6,(N3494-Master!$A$6),O3494)))</f>
        <v/>
      </c>
      <c r="Q3494" s="20">
        <f t="shared" si="163"/>
        <v>0</v>
      </c>
      <c r="R3494" s="37" t="str">
        <f t="shared" si="164"/>
        <v/>
      </c>
    </row>
    <row r="3495" spans="1:18" x14ac:dyDescent="0.2">
      <c r="A3495" s="29"/>
      <c r="B3495" s="5"/>
      <c r="C3495" s="5"/>
      <c r="D3495" s="5"/>
      <c r="E3495" s="5"/>
      <c r="F3495" s="5"/>
      <c r="G3495" s="29"/>
      <c r="H3495" s="9"/>
      <c r="I3495" s="7"/>
      <c r="J3495" s="82"/>
      <c r="K3495" s="4"/>
      <c r="L3495" s="4"/>
      <c r="M3495" s="8"/>
      <c r="N3495" s="8"/>
      <c r="O3495" s="31" t="str">
        <f t="shared" si="162"/>
        <v/>
      </c>
      <c r="P3495" s="32" t="str">
        <f>IF(M3495=0,"",IF(N3495-Master!$A$6&lt;0,"0",IF(M3495&lt;=Master!$A$6,(N3495-Master!$A$6),O3495)))</f>
        <v/>
      </c>
      <c r="Q3495" s="20">
        <f t="shared" si="163"/>
        <v>0</v>
      </c>
      <c r="R3495" s="37" t="str">
        <f t="shared" si="164"/>
        <v/>
      </c>
    </row>
    <row r="3496" spans="1:18" x14ac:dyDescent="0.2">
      <c r="A3496" s="29"/>
      <c r="B3496" s="5"/>
      <c r="C3496" s="5"/>
      <c r="D3496" s="5"/>
      <c r="E3496" s="5"/>
      <c r="F3496" s="5"/>
      <c r="G3496" s="29"/>
      <c r="H3496" s="9"/>
      <c r="I3496" s="7"/>
      <c r="J3496" s="82"/>
      <c r="K3496" s="4"/>
      <c r="L3496" s="4"/>
      <c r="M3496" s="8"/>
      <c r="N3496" s="8"/>
      <c r="O3496" s="31" t="str">
        <f t="shared" si="162"/>
        <v/>
      </c>
      <c r="P3496" s="32" t="str">
        <f>IF(M3496=0,"",IF(N3496-Master!$A$6&lt;0,"0",IF(M3496&lt;=Master!$A$6,(N3496-Master!$A$6),O3496)))</f>
        <v/>
      </c>
      <c r="Q3496" s="20">
        <f t="shared" si="163"/>
        <v>0</v>
      </c>
      <c r="R3496" s="37" t="str">
        <f t="shared" si="164"/>
        <v/>
      </c>
    </row>
    <row r="3497" spans="1:18" x14ac:dyDescent="0.2">
      <c r="A3497" s="29"/>
      <c r="B3497" s="5"/>
      <c r="C3497" s="5"/>
      <c r="D3497" s="5"/>
      <c r="E3497" s="5"/>
      <c r="F3497" s="5"/>
      <c r="G3497" s="29"/>
      <c r="H3497" s="9"/>
      <c r="I3497" s="7"/>
      <c r="J3497" s="82"/>
      <c r="K3497" s="4"/>
      <c r="L3497" s="4"/>
      <c r="M3497" s="8"/>
      <c r="N3497" s="8"/>
      <c r="O3497" s="31" t="str">
        <f t="shared" si="162"/>
        <v/>
      </c>
      <c r="P3497" s="32" t="str">
        <f>IF(M3497=0,"",IF(N3497-Master!$A$6&lt;0,"0",IF(M3497&lt;=Master!$A$6,(N3497-Master!$A$6),O3497)))</f>
        <v/>
      </c>
      <c r="Q3497" s="20">
        <f t="shared" si="163"/>
        <v>0</v>
      </c>
      <c r="R3497" s="37" t="str">
        <f t="shared" si="164"/>
        <v/>
      </c>
    </row>
    <row r="3498" spans="1:18" x14ac:dyDescent="0.2">
      <c r="A3498" s="29"/>
      <c r="B3498" s="5"/>
      <c r="C3498" s="5"/>
      <c r="D3498" s="5"/>
      <c r="E3498" s="5"/>
      <c r="F3498" s="5"/>
      <c r="G3498" s="29"/>
      <c r="H3498" s="9"/>
      <c r="I3498" s="7"/>
      <c r="J3498" s="82"/>
      <c r="K3498" s="4"/>
      <c r="L3498" s="4"/>
      <c r="M3498" s="8"/>
      <c r="N3498" s="8"/>
      <c r="O3498" s="31" t="str">
        <f t="shared" si="162"/>
        <v/>
      </c>
      <c r="P3498" s="32" t="str">
        <f>IF(M3498=0,"",IF(N3498-Master!$A$6&lt;0,"0",IF(M3498&lt;=Master!$A$6,(N3498-Master!$A$6),O3498)))</f>
        <v/>
      </c>
      <c r="Q3498" s="20">
        <f t="shared" si="163"/>
        <v>0</v>
      </c>
      <c r="R3498" s="37" t="str">
        <f t="shared" si="164"/>
        <v/>
      </c>
    </row>
    <row r="3499" spans="1:18" x14ac:dyDescent="0.2">
      <c r="A3499" s="29"/>
      <c r="B3499" s="5"/>
      <c r="C3499" s="5"/>
      <c r="D3499" s="5"/>
      <c r="E3499" s="5"/>
      <c r="F3499" s="5"/>
      <c r="G3499" s="29"/>
      <c r="H3499" s="9"/>
      <c r="I3499" s="7"/>
      <c r="J3499" s="82"/>
      <c r="K3499" s="4"/>
      <c r="L3499" s="4"/>
      <c r="M3499" s="8"/>
      <c r="N3499" s="8"/>
      <c r="O3499" s="31" t="str">
        <f t="shared" si="162"/>
        <v/>
      </c>
      <c r="P3499" s="32" t="str">
        <f>IF(M3499=0,"",IF(N3499-Master!$A$6&lt;0,"0",IF(M3499&lt;=Master!$A$6,(N3499-Master!$A$6),O3499)))</f>
        <v/>
      </c>
      <c r="Q3499" s="20">
        <f t="shared" si="163"/>
        <v>0</v>
      </c>
      <c r="R3499" s="37" t="str">
        <f t="shared" si="164"/>
        <v/>
      </c>
    </row>
    <row r="3500" spans="1:18" x14ac:dyDescent="0.2">
      <c r="A3500" s="29"/>
      <c r="B3500" s="5"/>
      <c r="C3500" s="5"/>
      <c r="D3500" s="5"/>
      <c r="E3500" s="5"/>
      <c r="F3500" s="5"/>
      <c r="G3500" s="29"/>
      <c r="H3500" s="9"/>
      <c r="I3500" s="7"/>
      <c r="J3500" s="82"/>
      <c r="K3500" s="4"/>
      <c r="L3500" s="4"/>
      <c r="M3500" s="8"/>
      <c r="N3500" s="8"/>
      <c r="O3500" s="31" t="str">
        <f t="shared" si="162"/>
        <v/>
      </c>
      <c r="P3500" s="32" t="str">
        <f>IF(M3500=0,"",IF(N3500-Master!$A$6&lt;0,"0",IF(M3500&lt;=Master!$A$6,(N3500-Master!$A$6),O3500)))</f>
        <v/>
      </c>
      <c r="Q3500" s="20">
        <f t="shared" si="163"/>
        <v>0</v>
      </c>
      <c r="R3500" s="37" t="str">
        <f t="shared" si="164"/>
        <v/>
      </c>
    </row>
    <row r="3501" spans="1:18" x14ac:dyDescent="0.2">
      <c r="A3501" s="29"/>
      <c r="B3501" s="5"/>
      <c r="C3501" s="5"/>
      <c r="D3501" s="5"/>
      <c r="E3501" s="5"/>
      <c r="F3501" s="5"/>
      <c r="G3501" s="29"/>
      <c r="H3501" s="9"/>
      <c r="I3501" s="7"/>
      <c r="J3501" s="82"/>
      <c r="K3501" s="4"/>
      <c r="L3501" s="4"/>
      <c r="M3501" s="8"/>
      <c r="N3501" s="8"/>
      <c r="O3501" s="31" t="str">
        <f t="shared" si="162"/>
        <v/>
      </c>
      <c r="P3501" s="32" t="str">
        <f>IF(M3501=0,"",IF(N3501-Master!$A$6&lt;0,"0",IF(M3501&lt;=Master!$A$6,(N3501-Master!$A$6),O3501)))</f>
        <v/>
      </c>
      <c r="Q3501" s="20">
        <f t="shared" si="163"/>
        <v>0</v>
      </c>
      <c r="R3501" s="37" t="str">
        <f t="shared" si="164"/>
        <v/>
      </c>
    </row>
    <row r="3502" spans="1:18" x14ac:dyDescent="0.2">
      <c r="A3502" s="29"/>
      <c r="B3502" s="5"/>
      <c r="C3502" s="5"/>
      <c r="D3502" s="5"/>
      <c r="E3502" s="5"/>
      <c r="F3502" s="5"/>
      <c r="G3502" s="29"/>
      <c r="H3502" s="9"/>
      <c r="I3502" s="7"/>
      <c r="J3502" s="82"/>
      <c r="K3502" s="4"/>
      <c r="L3502" s="4"/>
      <c r="M3502" s="8"/>
      <c r="N3502" s="8"/>
      <c r="O3502" s="31" t="str">
        <f t="shared" si="162"/>
        <v/>
      </c>
      <c r="P3502" s="32" t="str">
        <f>IF(M3502=0,"",IF(N3502-Master!$A$6&lt;0,"0",IF(M3502&lt;=Master!$A$6,(N3502-Master!$A$6),O3502)))</f>
        <v/>
      </c>
      <c r="Q3502" s="20">
        <f t="shared" si="163"/>
        <v>0</v>
      </c>
      <c r="R3502" s="37" t="str">
        <f t="shared" si="164"/>
        <v/>
      </c>
    </row>
    <row r="3503" spans="1:18" x14ac:dyDescent="0.2">
      <c r="A3503" s="29"/>
      <c r="B3503" s="5"/>
      <c r="C3503" s="5"/>
      <c r="D3503" s="5"/>
      <c r="E3503" s="5"/>
      <c r="F3503" s="5"/>
      <c r="G3503" s="29"/>
      <c r="H3503" s="9"/>
      <c r="I3503" s="7"/>
      <c r="J3503" s="82"/>
      <c r="K3503" s="4"/>
      <c r="L3503" s="4"/>
      <c r="M3503" s="8"/>
      <c r="N3503" s="8"/>
      <c r="O3503" s="31" t="str">
        <f t="shared" si="162"/>
        <v/>
      </c>
      <c r="P3503" s="32" t="str">
        <f>IF(M3503=0,"",IF(N3503-Master!$A$6&lt;0,"0",IF(M3503&lt;=Master!$A$6,(N3503-Master!$A$6),O3503)))</f>
        <v/>
      </c>
      <c r="Q3503" s="20">
        <f t="shared" si="163"/>
        <v>0</v>
      </c>
      <c r="R3503" s="37" t="str">
        <f t="shared" si="164"/>
        <v/>
      </c>
    </row>
    <row r="3504" spans="1:18" x14ac:dyDescent="0.2">
      <c r="A3504" s="29"/>
      <c r="B3504" s="5"/>
      <c r="C3504" s="5"/>
      <c r="D3504" s="5"/>
      <c r="E3504" s="5"/>
      <c r="F3504" s="5"/>
      <c r="G3504" s="29"/>
      <c r="H3504" s="9"/>
      <c r="I3504" s="7"/>
      <c r="J3504" s="82"/>
      <c r="K3504" s="4"/>
      <c r="L3504" s="4"/>
      <c r="M3504" s="8"/>
      <c r="N3504" s="8"/>
      <c r="O3504" s="31" t="str">
        <f t="shared" si="162"/>
        <v/>
      </c>
      <c r="P3504" s="32" t="str">
        <f>IF(M3504=0,"",IF(N3504-Master!$A$6&lt;0,"0",IF(M3504&lt;=Master!$A$6,(N3504-Master!$A$6),O3504)))</f>
        <v/>
      </c>
      <c r="Q3504" s="20">
        <f t="shared" si="163"/>
        <v>0</v>
      </c>
      <c r="R3504" s="37" t="str">
        <f t="shared" si="164"/>
        <v/>
      </c>
    </row>
    <row r="3505" spans="1:18" x14ac:dyDescent="0.2">
      <c r="A3505" s="29"/>
      <c r="B3505" s="5"/>
      <c r="C3505" s="5"/>
      <c r="D3505" s="5"/>
      <c r="E3505" s="5"/>
      <c r="F3505" s="5"/>
      <c r="G3505" s="29"/>
      <c r="H3505" s="9"/>
      <c r="I3505" s="7"/>
      <c r="J3505" s="82"/>
      <c r="K3505" s="4"/>
      <c r="L3505" s="4"/>
      <c r="M3505" s="8"/>
      <c r="N3505" s="8"/>
      <c r="O3505" s="31" t="str">
        <f t="shared" si="162"/>
        <v/>
      </c>
      <c r="P3505" s="32" t="str">
        <f>IF(M3505=0,"",IF(N3505-Master!$A$6&lt;0,"0",IF(M3505&lt;=Master!$A$6,(N3505-Master!$A$6),O3505)))</f>
        <v/>
      </c>
      <c r="Q3505" s="20">
        <f t="shared" si="163"/>
        <v>0</v>
      </c>
      <c r="R3505" s="37" t="str">
        <f t="shared" si="164"/>
        <v/>
      </c>
    </row>
    <row r="3506" spans="1:18" x14ac:dyDescent="0.2">
      <c r="A3506" s="29"/>
      <c r="B3506" s="5"/>
      <c r="C3506" s="5"/>
      <c r="D3506" s="5"/>
      <c r="E3506" s="5"/>
      <c r="F3506" s="5"/>
      <c r="G3506" s="29"/>
      <c r="H3506" s="9"/>
      <c r="I3506" s="7"/>
      <c r="J3506" s="82"/>
      <c r="K3506" s="4"/>
      <c r="L3506" s="4"/>
      <c r="M3506" s="8"/>
      <c r="N3506" s="8"/>
      <c r="O3506" s="31" t="str">
        <f t="shared" si="162"/>
        <v/>
      </c>
      <c r="P3506" s="32" t="str">
        <f>IF(M3506=0,"",IF(N3506-Master!$A$6&lt;0,"0",IF(M3506&lt;=Master!$A$6,(N3506-Master!$A$6),O3506)))</f>
        <v/>
      </c>
      <c r="Q3506" s="20">
        <f t="shared" si="163"/>
        <v>0</v>
      </c>
      <c r="R3506" s="37" t="str">
        <f t="shared" si="164"/>
        <v/>
      </c>
    </row>
    <row r="3507" spans="1:18" x14ac:dyDescent="0.2">
      <c r="A3507" s="29"/>
      <c r="B3507" s="5"/>
      <c r="C3507" s="5"/>
      <c r="D3507" s="5"/>
      <c r="E3507" s="5"/>
      <c r="F3507" s="5"/>
      <c r="G3507" s="29"/>
      <c r="H3507" s="9"/>
      <c r="I3507" s="7"/>
      <c r="J3507" s="82"/>
      <c r="K3507" s="4"/>
      <c r="L3507" s="4"/>
      <c r="M3507" s="8"/>
      <c r="N3507" s="8"/>
      <c r="O3507" s="31" t="str">
        <f t="shared" si="162"/>
        <v/>
      </c>
      <c r="P3507" s="32" t="str">
        <f>IF(M3507=0,"",IF(N3507-Master!$A$6&lt;0,"0",IF(M3507&lt;=Master!$A$6,(N3507-Master!$A$6),O3507)))</f>
        <v/>
      </c>
      <c r="Q3507" s="20">
        <f t="shared" si="163"/>
        <v>0</v>
      </c>
      <c r="R3507" s="37" t="str">
        <f t="shared" si="164"/>
        <v/>
      </c>
    </row>
    <row r="3508" spans="1:18" x14ac:dyDescent="0.2">
      <c r="A3508" s="29"/>
      <c r="B3508" s="5"/>
      <c r="C3508" s="5"/>
      <c r="D3508" s="5"/>
      <c r="E3508" s="5"/>
      <c r="F3508" s="5"/>
      <c r="G3508" s="29"/>
      <c r="H3508" s="9"/>
      <c r="I3508" s="7"/>
      <c r="J3508" s="82"/>
      <c r="K3508" s="4"/>
      <c r="L3508" s="4"/>
      <c r="M3508" s="8"/>
      <c r="N3508" s="8"/>
      <c r="O3508" s="31" t="str">
        <f t="shared" si="162"/>
        <v/>
      </c>
      <c r="P3508" s="32" t="str">
        <f>IF(M3508=0,"",IF(N3508-Master!$A$6&lt;0,"0",IF(M3508&lt;=Master!$A$6,(N3508-Master!$A$6),O3508)))</f>
        <v/>
      </c>
      <c r="Q3508" s="20">
        <f t="shared" si="163"/>
        <v>0</v>
      </c>
      <c r="R3508" s="37" t="str">
        <f t="shared" si="164"/>
        <v/>
      </c>
    </row>
    <row r="3509" spans="1:18" x14ac:dyDescent="0.2">
      <c r="A3509" s="29"/>
      <c r="B3509" s="5"/>
      <c r="C3509" s="5"/>
      <c r="D3509" s="5"/>
      <c r="E3509" s="5"/>
      <c r="F3509" s="5"/>
      <c r="G3509" s="29"/>
      <c r="H3509" s="9"/>
      <c r="I3509" s="7"/>
      <c r="J3509" s="82"/>
      <c r="K3509" s="4"/>
      <c r="L3509" s="4"/>
      <c r="M3509" s="8"/>
      <c r="N3509" s="8"/>
      <c r="O3509" s="31" t="str">
        <f t="shared" si="162"/>
        <v/>
      </c>
      <c r="P3509" s="32" t="str">
        <f>IF(M3509=0,"",IF(N3509-Master!$A$6&lt;0,"0",IF(M3509&lt;=Master!$A$6,(N3509-Master!$A$6),O3509)))</f>
        <v/>
      </c>
      <c r="Q3509" s="20">
        <f t="shared" si="163"/>
        <v>0</v>
      </c>
      <c r="R3509" s="37" t="str">
        <f t="shared" si="164"/>
        <v/>
      </c>
    </row>
    <row r="3510" spans="1:18" x14ac:dyDescent="0.2">
      <c r="A3510" s="29"/>
      <c r="B3510" s="5"/>
      <c r="C3510" s="5"/>
      <c r="D3510" s="5"/>
      <c r="E3510" s="5"/>
      <c r="F3510" s="5"/>
      <c r="G3510" s="29"/>
      <c r="H3510" s="9"/>
      <c r="I3510" s="7"/>
      <c r="J3510" s="82"/>
      <c r="K3510" s="4"/>
      <c r="L3510" s="4"/>
      <c r="M3510" s="8"/>
      <c r="N3510" s="8"/>
      <c r="O3510" s="31" t="str">
        <f t="shared" si="162"/>
        <v/>
      </c>
      <c r="P3510" s="32" t="str">
        <f>IF(M3510=0,"",IF(N3510-Master!$A$6&lt;0,"0",IF(M3510&lt;=Master!$A$6,(N3510-Master!$A$6),O3510)))</f>
        <v/>
      </c>
      <c r="Q3510" s="20">
        <f t="shared" si="163"/>
        <v>0</v>
      </c>
      <c r="R3510" s="37" t="str">
        <f t="shared" si="164"/>
        <v/>
      </c>
    </row>
    <row r="3511" spans="1:18" x14ac:dyDescent="0.2">
      <c r="A3511" s="29"/>
      <c r="B3511" s="5"/>
      <c r="C3511" s="5"/>
      <c r="D3511" s="5"/>
      <c r="E3511" s="5"/>
      <c r="F3511" s="5"/>
      <c r="G3511" s="29"/>
      <c r="H3511" s="9"/>
      <c r="I3511" s="7"/>
      <c r="J3511" s="82"/>
      <c r="K3511" s="4"/>
      <c r="L3511" s="4"/>
      <c r="M3511" s="8"/>
      <c r="N3511" s="8"/>
      <c r="O3511" s="31" t="str">
        <f t="shared" si="162"/>
        <v/>
      </c>
      <c r="P3511" s="32" t="str">
        <f>IF(M3511=0,"",IF(N3511-Master!$A$6&lt;0,"0",IF(M3511&lt;=Master!$A$6,(N3511-Master!$A$6),O3511)))</f>
        <v/>
      </c>
      <c r="Q3511" s="20">
        <f t="shared" si="163"/>
        <v>0</v>
      </c>
      <c r="R3511" s="37" t="str">
        <f t="shared" si="164"/>
        <v/>
      </c>
    </row>
    <row r="3512" spans="1:18" x14ac:dyDescent="0.2">
      <c r="A3512" s="29"/>
      <c r="B3512" s="5"/>
      <c r="C3512" s="5"/>
      <c r="D3512" s="5"/>
      <c r="E3512" s="5"/>
      <c r="F3512" s="5"/>
      <c r="G3512" s="29"/>
      <c r="H3512" s="9"/>
      <c r="I3512" s="7"/>
      <c r="J3512" s="82"/>
      <c r="K3512" s="4"/>
      <c r="L3512" s="4"/>
      <c r="M3512" s="8"/>
      <c r="N3512" s="8"/>
      <c r="O3512" s="31" t="str">
        <f t="shared" si="162"/>
        <v/>
      </c>
      <c r="P3512" s="32" t="str">
        <f>IF(M3512=0,"",IF(N3512-Master!$A$6&lt;0,"0",IF(M3512&lt;=Master!$A$6,(N3512-Master!$A$6),O3512)))</f>
        <v/>
      </c>
      <c r="Q3512" s="20">
        <f t="shared" si="163"/>
        <v>0</v>
      </c>
      <c r="R3512" s="37" t="str">
        <f t="shared" si="164"/>
        <v/>
      </c>
    </row>
    <row r="3513" spans="1:18" x14ac:dyDescent="0.2">
      <c r="A3513" s="29"/>
      <c r="B3513" s="5"/>
      <c r="C3513" s="5"/>
      <c r="D3513" s="5"/>
      <c r="E3513" s="5"/>
      <c r="F3513" s="5"/>
      <c r="G3513" s="29"/>
      <c r="H3513" s="9"/>
      <c r="I3513" s="7"/>
      <c r="J3513" s="82"/>
      <c r="K3513" s="4"/>
      <c r="L3513" s="4"/>
      <c r="M3513" s="8"/>
      <c r="N3513" s="8"/>
      <c r="O3513" s="31" t="str">
        <f t="shared" si="162"/>
        <v/>
      </c>
      <c r="P3513" s="32" t="str">
        <f>IF(M3513=0,"",IF(N3513-Master!$A$6&lt;0,"0",IF(M3513&lt;=Master!$A$6,(N3513-Master!$A$6),O3513)))</f>
        <v/>
      </c>
      <c r="Q3513" s="20">
        <f t="shared" si="163"/>
        <v>0</v>
      </c>
      <c r="R3513" s="37" t="str">
        <f t="shared" si="164"/>
        <v/>
      </c>
    </row>
    <row r="3514" spans="1:18" x14ac:dyDescent="0.2">
      <c r="A3514" s="29"/>
      <c r="B3514" s="5"/>
      <c r="C3514" s="5"/>
      <c r="D3514" s="5"/>
      <c r="E3514" s="5"/>
      <c r="F3514" s="5"/>
      <c r="G3514" s="29"/>
      <c r="H3514" s="9"/>
      <c r="I3514" s="7"/>
      <c r="J3514" s="82"/>
      <c r="K3514" s="4"/>
      <c r="L3514" s="4"/>
      <c r="M3514" s="8"/>
      <c r="N3514" s="8"/>
      <c r="O3514" s="31" t="str">
        <f t="shared" si="162"/>
        <v/>
      </c>
      <c r="P3514" s="32" t="str">
        <f>IF(M3514=0,"",IF(N3514-Master!$A$6&lt;0,"0",IF(M3514&lt;=Master!$A$6,(N3514-Master!$A$6),O3514)))</f>
        <v/>
      </c>
      <c r="Q3514" s="20">
        <f t="shared" si="163"/>
        <v>0</v>
      </c>
      <c r="R3514" s="37" t="str">
        <f t="shared" si="164"/>
        <v/>
      </c>
    </row>
    <row r="3515" spans="1:18" x14ac:dyDescent="0.2">
      <c r="A3515" s="29"/>
      <c r="B3515" s="5"/>
      <c r="C3515" s="5"/>
      <c r="D3515" s="5"/>
      <c r="E3515" s="5"/>
      <c r="F3515" s="5"/>
      <c r="G3515" s="29"/>
      <c r="H3515" s="9"/>
      <c r="I3515" s="7"/>
      <c r="J3515" s="82"/>
      <c r="K3515" s="4"/>
      <c r="L3515" s="4"/>
      <c r="M3515" s="8"/>
      <c r="N3515" s="8"/>
      <c r="O3515" s="31" t="str">
        <f t="shared" si="162"/>
        <v/>
      </c>
      <c r="P3515" s="32" t="str">
        <f>IF(M3515=0,"",IF(N3515-Master!$A$6&lt;0,"0",IF(M3515&lt;=Master!$A$6,(N3515-Master!$A$6),O3515)))</f>
        <v/>
      </c>
      <c r="Q3515" s="20">
        <f t="shared" si="163"/>
        <v>0</v>
      </c>
      <c r="R3515" s="37" t="str">
        <f t="shared" si="164"/>
        <v/>
      </c>
    </row>
    <row r="3516" spans="1:18" x14ac:dyDescent="0.2">
      <c r="A3516" s="29"/>
      <c r="B3516" s="5"/>
      <c r="C3516" s="5"/>
      <c r="D3516" s="5"/>
      <c r="E3516" s="5"/>
      <c r="F3516" s="5"/>
      <c r="G3516" s="29"/>
      <c r="H3516" s="9"/>
      <c r="I3516" s="7"/>
      <c r="J3516" s="82"/>
      <c r="K3516" s="4"/>
      <c r="L3516" s="4"/>
      <c r="M3516" s="8"/>
      <c r="N3516" s="8"/>
      <c r="O3516" s="31" t="str">
        <f t="shared" si="162"/>
        <v/>
      </c>
      <c r="P3516" s="32" t="str">
        <f>IF(M3516=0,"",IF(N3516-Master!$A$6&lt;0,"0",IF(M3516&lt;=Master!$A$6,(N3516-Master!$A$6),O3516)))</f>
        <v/>
      </c>
      <c r="Q3516" s="20">
        <f t="shared" si="163"/>
        <v>0</v>
      </c>
      <c r="R3516" s="37" t="str">
        <f t="shared" si="164"/>
        <v/>
      </c>
    </row>
    <row r="3517" spans="1:18" x14ac:dyDescent="0.2">
      <c r="A3517" s="29"/>
      <c r="B3517" s="5"/>
      <c r="C3517" s="5"/>
      <c r="D3517" s="5"/>
      <c r="E3517" s="5"/>
      <c r="F3517" s="5"/>
      <c r="G3517" s="29"/>
      <c r="H3517" s="9"/>
      <c r="I3517" s="7"/>
      <c r="J3517" s="82"/>
      <c r="K3517" s="4"/>
      <c r="L3517" s="4"/>
      <c r="M3517" s="8"/>
      <c r="N3517" s="8"/>
      <c r="O3517" s="31" t="str">
        <f t="shared" si="162"/>
        <v/>
      </c>
      <c r="P3517" s="32" t="str">
        <f>IF(M3517=0,"",IF(N3517-Master!$A$6&lt;0,"0",IF(M3517&lt;=Master!$A$6,(N3517-Master!$A$6),O3517)))</f>
        <v/>
      </c>
      <c r="Q3517" s="20">
        <f t="shared" si="163"/>
        <v>0</v>
      </c>
      <c r="R3517" s="37" t="str">
        <f t="shared" si="164"/>
        <v/>
      </c>
    </row>
    <row r="3518" spans="1:18" x14ac:dyDescent="0.2">
      <c r="A3518" s="29"/>
      <c r="B3518" s="5"/>
      <c r="C3518" s="5"/>
      <c r="D3518" s="5"/>
      <c r="E3518" s="5"/>
      <c r="F3518" s="5"/>
      <c r="G3518" s="29"/>
      <c r="H3518" s="9"/>
      <c r="I3518" s="7"/>
      <c r="J3518" s="82"/>
      <c r="K3518" s="4"/>
      <c r="L3518" s="4"/>
      <c r="M3518" s="8"/>
      <c r="N3518" s="8"/>
      <c r="O3518" s="31" t="str">
        <f t="shared" si="162"/>
        <v/>
      </c>
      <c r="P3518" s="32" t="str">
        <f>IF(M3518=0,"",IF(N3518-Master!$A$6&lt;0,"0",IF(M3518&lt;=Master!$A$6,(N3518-Master!$A$6),O3518)))</f>
        <v/>
      </c>
      <c r="Q3518" s="20">
        <f t="shared" si="163"/>
        <v>0</v>
      </c>
      <c r="R3518" s="37" t="str">
        <f t="shared" si="164"/>
        <v/>
      </c>
    </row>
    <row r="3519" spans="1:18" x14ac:dyDescent="0.2">
      <c r="A3519" s="29"/>
      <c r="B3519" s="5"/>
      <c r="C3519" s="5"/>
      <c r="D3519" s="5"/>
      <c r="E3519" s="5"/>
      <c r="F3519" s="5"/>
      <c r="G3519" s="29"/>
      <c r="H3519" s="9"/>
      <c r="I3519" s="7"/>
      <c r="J3519" s="82"/>
      <c r="K3519" s="4"/>
      <c r="L3519" s="4"/>
      <c r="M3519" s="8"/>
      <c r="N3519" s="8"/>
      <c r="O3519" s="31" t="str">
        <f t="shared" si="162"/>
        <v/>
      </c>
      <c r="P3519" s="32" t="str">
        <f>IF(M3519=0,"",IF(N3519-Master!$A$6&lt;0,"0",IF(M3519&lt;=Master!$A$6,(N3519-Master!$A$6),O3519)))</f>
        <v/>
      </c>
      <c r="Q3519" s="20">
        <f t="shared" si="163"/>
        <v>0</v>
      </c>
      <c r="R3519" s="37" t="str">
        <f t="shared" si="164"/>
        <v/>
      </c>
    </row>
    <row r="3520" spans="1:18" x14ac:dyDescent="0.2">
      <c r="A3520" s="29"/>
      <c r="B3520" s="5"/>
      <c r="C3520" s="5"/>
      <c r="D3520" s="5"/>
      <c r="E3520" s="5"/>
      <c r="F3520" s="5"/>
      <c r="G3520" s="29"/>
      <c r="H3520" s="9"/>
      <c r="I3520" s="7"/>
      <c r="J3520" s="82"/>
      <c r="K3520" s="4"/>
      <c r="L3520" s="4"/>
      <c r="M3520" s="8"/>
      <c r="N3520" s="8"/>
      <c r="O3520" s="31" t="str">
        <f t="shared" si="162"/>
        <v/>
      </c>
      <c r="P3520" s="32" t="str">
        <f>IF(M3520=0,"",IF(N3520-Master!$A$6&lt;0,"0",IF(M3520&lt;=Master!$A$6,(N3520-Master!$A$6),O3520)))</f>
        <v/>
      </c>
      <c r="Q3520" s="20">
        <f t="shared" si="163"/>
        <v>0</v>
      </c>
      <c r="R3520" s="37" t="str">
        <f t="shared" si="164"/>
        <v/>
      </c>
    </row>
    <row r="3521" spans="1:18" x14ac:dyDescent="0.2">
      <c r="A3521" s="29"/>
      <c r="B3521" s="5"/>
      <c r="C3521" s="5"/>
      <c r="D3521" s="5"/>
      <c r="E3521" s="5"/>
      <c r="F3521" s="5"/>
      <c r="G3521" s="29"/>
      <c r="H3521" s="9"/>
      <c r="I3521" s="7"/>
      <c r="J3521" s="82"/>
      <c r="K3521" s="4"/>
      <c r="L3521" s="4"/>
      <c r="M3521" s="8"/>
      <c r="N3521" s="8"/>
      <c r="O3521" s="31" t="str">
        <f t="shared" si="162"/>
        <v/>
      </c>
      <c r="P3521" s="32" t="str">
        <f>IF(M3521=0,"",IF(N3521-Master!$A$6&lt;0,"0",IF(M3521&lt;=Master!$A$6,(N3521-Master!$A$6),O3521)))</f>
        <v/>
      </c>
      <c r="Q3521" s="20">
        <f t="shared" si="163"/>
        <v>0</v>
      </c>
      <c r="R3521" s="37" t="str">
        <f t="shared" si="164"/>
        <v/>
      </c>
    </row>
    <row r="3522" spans="1:18" x14ac:dyDescent="0.2">
      <c r="A3522" s="29"/>
      <c r="B3522" s="5"/>
      <c r="C3522" s="5"/>
      <c r="D3522" s="5"/>
      <c r="E3522" s="5"/>
      <c r="F3522" s="5"/>
      <c r="G3522" s="29"/>
      <c r="H3522" s="9"/>
      <c r="I3522" s="7"/>
      <c r="J3522" s="82"/>
      <c r="K3522" s="4"/>
      <c r="L3522" s="4"/>
      <c r="M3522" s="8"/>
      <c r="N3522" s="8"/>
      <c r="O3522" s="31" t="str">
        <f t="shared" si="162"/>
        <v/>
      </c>
      <c r="P3522" s="32" t="str">
        <f>IF(M3522=0,"",IF(N3522-Master!$A$6&lt;0,"0",IF(M3522&lt;=Master!$A$6,(N3522-Master!$A$6),O3522)))</f>
        <v/>
      </c>
      <c r="Q3522" s="20">
        <f t="shared" si="163"/>
        <v>0</v>
      </c>
      <c r="R3522" s="37" t="str">
        <f t="shared" si="164"/>
        <v/>
      </c>
    </row>
    <row r="3523" spans="1:18" x14ac:dyDescent="0.2">
      <c r="A3523" s="29"/>
      <c r="B3523" s="5"/>
      <c r="C3523" s="5"/>
      <c r="D3523" s="5"/>
      <c r="E3523" s="5"/>
      <c r="F3523" s="5"/>
      <c r="G3523" s="29"/>
      <c r="H3523" s="9"/>
      <c r="I3523" s="7"/>
      <c r="J3523" s="82"/>
      <c r="K3523" s="4"/>
      <c r="L3523" s="4"/>
      <c r="M3523" s="8"/>
      <c r="N3523" s="8"/>
      <c r="O3523" s="31" t="str">
        <f t="shared" si="162"/>
        <v/>
      </c>
      <c r="P3523" s="32" t="str">
        <f>IF(M3523=0,"",IF(N3523-Master!$A$6&lt;0,"0",IF(M3523&lt;=Master!$A$6,(N3523-Master!$A$6),O3523)))</f>
        <v/>
      </c>
      <c r="Q3523" s="20">
        <f t="shared" si="163"/>
        <v>0</v>
      </c>
      <c r="R3523" s="37" t="str">
        <f t="shared" si="164"/>
        <v/>
      </c>
    </row>
    <row r="3524" spans="1:18" x14ac:dyDescent="0.2">
      <c r="A3524" s="29"/>
      <c r="B3524" s="5"/>
      <c r="C3524" s="5"/>
      <c r="D3524" s="5"/>
      <c r="E3524" s="5"/>
      <c r="F3524" s="5"/>
      <c r="G3524" s="29"/>
      <c r="H3524" s="9"/>
      <c r="I3524" s="7"/>
      <c r="J3524" s="82"/>
      <c r="K3524" s="4"/>
      <c r="L3524" s="4"/>
      <c r="M3524" s="8"/>
      <c r="N3524" s="8"/>
      <c r="O3524" s="31" t="str">
        <f t="shared" si="162"/>
        <v/>
      </c>
      <c r="P3524" s="32" t="str">
        <f>IF(M3524=0,"",IF(N3524-Master!$A$6&lt;0,"0",IF(M3524&lt;=Master!$A$6,(N3524-Master!$A$6),O3524)))</f>
        <v/>
      </c>
      <c r="Q3524" s="20">
        <f t="shared" si="163"/>
        <v>0</v>
      </c>
      <c r="R3524" s="37" t="str">
        <f t="shared" si="164"/>
        <v/>
      </c>
    </row>
    <row r="3525" spans="1:18" x14ac:dyDescent="0.2">
      <c r="A3525" s="29"/>
      <c r="B3525" s="5"/>
      <c r="C3525" s="5"/>
      <c r="D3525" s="5"/>
      <c r="E3525" s="5"/>
      <c r="F3525" s="5"/>
      <c r="G3525" s="29"/>
      <c r="H3525" s="9"/>
      <c r="I3525" s="7"/>
      <c r="J3525" s="82"/>
      <c r="K3525" s="4"/>
      <c r="L3525" s="4"/>
      <c r="M3525" s="8"/>
      <c r="N3525" s="8"/>
      <c r="O3525" s="31" t="str">
        <f t="shared" si="162"/>
        <v/>
      </c>
      <c r="P3525" s="32" t="str">
        <f>IF(M3525=0,"",IF(N3525-Master!$A$6&lt;0,"0",IF(M3525&lt;=Master!$A$6,(N3525-Master!$A$6),O3525)))</f>
        <v/>
      </c>
      <c r="Q3525" s="20">
        <f t="shared" si="163"/>
        <v>0</v>
      </c>
      <c r="R3525" s="37" t="str">
        <f t="shared" si="164"/>
        <v/>
      </c>
    </row>
    <row r="3526" spans="1:18" x14ac:dyDescent="0.2">
      <c r="A3526" s="29"/>
      <c r="B3526" s="5"/>
      <c r="C3526" s="5"/>
      <c r="D3526" s="5"/>
      <c r="E3526" s="5"/>
      <c r="F3526" s="5"/>
      <c r="G3526" s="29"/>
      <c r="H3526" s="9"/>
      <c r="I3526" s="7"/>
      <c r="J3526" s="82"/>
      <c r="K3526" s="4"/>
      <c r="L3526" s="4"/>
      <c r="M3526" s="8"/>
      <c r="N3526" s="8"/>
      <c r="O3526" s="31" t="str">
        <f t="shared" si="162"/>
        <v/>
      </c>
      <c r="P3526" s="32" t="str">
        <f>IF(M3526=0,"",IF(N3526-Master!$A$6&lt;0,"0",IF(M3526&lt;=Master!$A$6,(N3526-Master!$A$6),O3526)))</f>
        <v/>
      </c>
      <c r="Q3526" s="20">
        <f t="shared" si="163"/>
        <v>0</v>
      </c>
      <c r="R3526" s="37" t="str">
        <f t="shared" si="164"/>
        <v/>
      </c>
    </row>
    <row r="3527" spans="1:18" x14ac:dyDescent="0.2">
      <c r="A3527" s="29"/>
      <c r="B3527" s="5"/>
      <c r="C3527" s="5"/>
      <c r="D3527" s="5"/>
      <c r="E3527" s="5"/>
      <c r="F3527" s="5"/>
      <c r="G3527" s="29"/>
      <c r="H3527" s="9"/>
      <c r="I3527" s="7"/>
      <c r="J3527" s="82"/>
      <c r="K3527" s="4"/>
      <c r="L3527" s="4"/>
      <c r="M3527" s="8"/>
      <c r="N3527" s="8"/>
      <c r="O3527" s="31" t="str">
        <f t="shared" si="162"/>
        <v/>
      </c>
      <c r="P3527" s="32" t="str">
        <f>IF(M3527=0,"",IF(N3527-Master!$A$6&lt;0,"0",IF(M3527&lt;=Master!$A$6,(N3527-Master!$A$6),O3527)))</f>
        <v/>
      </c>
      <c r="Q3527" s="20">
        <f t="shared" si="163"/>
        <v>0</v>
      </c>
      <c r="R3527" s="37" t="str">
        <f t="shared" si="164"/>
        <v/>
      </c>
    </row>
    <row r="3528" spans="1:18" x14ac:dyDescent="0.2">
      <c r="A3528" s="29"/>
      <c r="B3528" s="5"/>
      <c r="C3528" s="5"/>
      <c r="D3528" s="5"/>
      <c r="E3528" s="5"/>
      <c r="F3528" s="5"/>
      <c r="G3528" s="29"/>
      <c r="H3528" s="9"/>
      <c r="I3528" s="7"/>
      <c r="J3528" s="82"/>
      <c r="K3528" s="4"/>
      <c r="L3528" s="4"/>
      <c r="M3528" s="8"/>
      <c r="N3528" s="8"/>
      <c r="O3528" s="31" t="str">
        <f t="shared" si="162"/>
        <v/>
      </c>
      <c r="P3528" s="32" t="str">
        <f>IF(M3528=0,"",IF(N3528-Master!$A$6&lt;0,"0",IF(M3528&lt;=Master!$A$6,(N3528-Master!$A$6),O3528)))</f>
        <v/>
      </c>
      <c r="Q3528" s="20">
        <f t="shared" si="163"/>
        <v>0</v>
      </c>
      <c r="R3528" s="37" t="str">
        <f t="shared" si="164"/>
        <v/>
      </c>
    </row>
    <row r="3529" spans="1:18" x14ac:dyDescent="0.2">
      <c r="A3529" s="29"/>
      <c r="B3529" s="5"/>
      <c r="C3529" s="5"/>
      <c r="D3529" s="5"/>
      <c r="E3529" s="5"/>
      <c r="F3529" s="5"/>
      <c r="G3529" s="29"/>
      <c r="H3529" s="9"/>
      <c r="I3529" s="7"/>
      <c r="J3529" s="82"/>
      <c r="K3529" s="4"/>
      <c r="L3529" s="4"/>
      <c r="M3529" s="8"/>
      <c r="N3529" s="8"/>
      <c r="O3529" s="31" t="str">
        <f t="shared" si="162"/>
        <v/>
      </c>
      <c r="P3529" s="32" t="str">
        <f>IF(M3529=0,"",IF(N3529-Master!$A$6&lt;0,"0",IF(M3529&lt;=Master!$A$6,(N3529-Master!$A$6),O3529)))</f>
        <v/>
      </c>
      <c r="Q3529" s="20">
        <f t="shared" si="163"/>
        <v>0</v>
      </c>
      <c r="R3529" s="37" t="str">
        <f t="shared" si="164"/>
        <v/>
      </c>
    </row>
    <row r="3530" spans="1:18" x14ac:dyDescent="0.2">
      <c r="A3530" s="29"/>
      <c r="B3530" s="5"/>
      <c r="C3530" s="5"/>
      <c r="D3530" s="5"/>
      <c r="E3530" s="5"/>
      <c r="F3530" s="5"/>
      <c r="G3530" s="29"/>
      <c r="H3530" s="9"/>
      <c r="I3530" s="7"/>
      <c r="J3530" s="82"/>
      <c r="K3530" s="4"/>
      <c r="L3530" s="4"/>
      <c r="M3530" s="8"/>
      <c r="N3530" s="8"/>
      <c r="O3530" s="31" t="str">
        <f t="shared" si="162"/>
        <v/>
      </c>
      <c r="P3530" s="32" t="str">
        <f>IF(M3530=0,"",IF(N3530-Master!$A$6&lt;0,"0",IF(M3530&lt;=Master!$A$6,(N3530-Master!$A$6),O3530)))</f>
        <v/>
      </c>
      <c r="Q3530" s="20">
        <f t="shared" si="163"/>
        <v>0</v>
      </c>
      <c r="R3530" s="37" t="str">
        <f t="shared" si="164"/>
        <v/>
      </c>
    </row>
    <row r="3531" spans="1:18" x14ac:dyDescent="0.2">
      <c r="A3531" s="29"/>
      <c r="B3531" s="5"/>
      <c r="C3531" s="5"/>
      <c r="D3531" s="5"/>
      <c r="E3531" s="5"/>
      <c r="F3531" s="5"/>
      <c r="G3531" s="29"/>
      <c r="H3531" s="9"/>
      <c r="I3531" s="7"/>
      <c r="J3531" s="82"/>
      <c r="K3531" s="4"/>
      <c r="L3531" s="4"/>
      <c r="M3531" s="8"/>
      <c r="N3531" s="8"/>
      <c r="O3531" s="31" t="str">
        <f t="shared" si="162"/>
        <v/>
      </c>
      <c r="P3531" s="32" t="str">
        <f>IF(M3531=0,"",IF(N3531-Master!$A$6&lt;0,"0",IF(M3531&lt;=Master!$A$6,(N3531-Master!$A$6),O3531)))</f>
        <v/>
      </c>
      <c r="Q3531" s="20">
        <f t="shared" si="163"/>
        <v>0</v>
      </c>
      <c r="R3531" s="37" t="str">
        <f t="shared" si="164"/>
        <v/>
      </c>
    </row>
    <row r="3532" spans="1:18" x14ac:dyDescent="0.2">
      <c r="A3532" s="29"/>
      <c r="B3532" s="5"/>
      <c r="C3532" s="5"/>
      <c r="D3532" s="5"/>
      <c r="E3532" s="5"/>
      <c r="F3532" s="5"/>
      <c r="G3532" s="29"/>
      <c r="H3532" s="9"/>
      <c r="I3532" s="7"/>
      <c r="J3532" s="82"/>
      <c r="K3532" s="4"/>
      <c r="L3532" s="4"/>
      <c r="M3532" s="8"/>
      <c r="N3532" s="8"/>
      <c r="O3532" s="31" t="str">
        <f t="shared" si="162"/>
        <v/>
      </c>
      <c r="P3532" s="32" t="str">
        <f>IF(M3532=0,"",IF(N3532-Master!$A$6&lt;0,"0",IF(M3532&lt;=Master!$A$6,(N3532-Master!$A$6),O3532)))</f>
        <v/>
      </c>
      <c r="Q3532" s="20">
        <f t="shared" si="163"/>
        <v>0</v>
      </c>
      <c r="R3532" s="37" t="str">
        <f t="shared" si="164"/>
        <v/>
      </c>
    </row>
    <row r="3533" spans="1:18" x14ac:dyDescent="0.2">
      <c r="A3533" s="29"/>
      <c r="B3533" s="5"/>
      <c r="C3533" s="5"/>
      <c r="D3533" s="5"/>
      <c r="E3533" s="5"/>
      <c r="F3533" s="5"/>
      <c r="G3533" s="29"/>
      <c r="H3533" s="9"/>
      <c r="I3533" s="7"/>
      <c r="J3533" s="82"/>
      <c r="K3533" s="4"/>
      <c r="L3533" s="4"/>
      <c r="M3533" s="8"/>
      <c r="N3533" s="8"/>
      <c r="O3533" s="31" t="str">
        <f t="shared" si="162"/>
        <v/>
      </c>
      <c r="P3533" s="32" t="str">
        <f>IF(M3533=0,"",IF(N3533-Master!$A$6&lt;0,"0",IF(M3533&lt;=Master!$A$6,(N3533-Master!$A$6),O3533)))</f>
        <v/>
      </c>
      <c r="Q3533" s="20">
        <f t="shared" si="163"/>
        <v>0</v>
      </c>
      <c r="R3533" s="37" t="str">
        <f t="shared" si="164"/>
        <v/>
      </c>
    </row>
    <row r="3534" spans="1:18" x14ac:dyDescent="0.2">
      <c r="A3534" s="29"/>
      <c r="B3534" s="5"/>
      <c r="C3534" s="5"/>
      <c r="D3534" s="5"/>
      <c r="E3534" s="5"/>
      <c r="F3534" s="5"/>
      <c r="G3534" s="29"/>
      <c r="H3534" s="9"/>
      <c r="I3534" s="7"/>
      <c r="J3534" s="82"/>
      <c r="K3534" s="4"/>
      <c r="L3534" s="4"/>
      <c r="M3534" s="8"/>
      <c r="N3534" s="8"/>
      <c r="O3534" s="31" t="str">
        <f t="shared" si="162"/>
        <v/>
      </c>
      <c r="P3534" s="32" t="str">
        <f>IF(M3534=0,"",IF(N3534-Master!$A$6&lt;0,"0",IF(M3534&lt;=Master!$A$6,(N3534-Master!$A$6),O3534)))</f>
        <v/>
      </c>
      <c r="Q3534" s="20">
        <f t="shared" si="163"/>
        <v>0</v>
      </c>
      <c r="R3534" s="37" t="str">
        <f t="shared" si="164"/>
        <v/>
      </c>
    </row>
    <row r="3535" spans="1:18" x14ac:dyDescent="0.2">
      <c r="A3535" s="29"/>
      <c r="B3535" s="5"/>
      <c r="C3535" s="5"/>
      <c r="D3535" s="5"/>
      <c r="E3535" s="5"/>
      <c r="F3535" s="5"/>
      <c r="G3535" s="29"/>
      <c r="H3535" s="9"/>
      <c r="I3535" s="7"/>
      <c r="J3535" s="82"/>
      <c r="K3535" s="4"/>
      <c r="L3535" s="4"/>
      <c r="M3535" s="8"/>
      <c r="N3535" s="8"/>
      <c r="O3535" s="31" t="str">
        <f t="shared" si="162"/>
        <v/>
      </c>
      <c r="P3535" s="32" t="str">
        <f>IF(M3535=0,"",IF(N3535-Master!$A$6&lt;0,"0",IF(M3535&lt;=Master!$A$6,(N3535-Master!$A$6),O3535)))</f>
        <v/>
      </c>
      <c r="Q3535" s="20">
        <f t="shared" si="163"/>
        <v>0</v>
      </c>
      <c r="R3535" s="37" t="str">
        <f t="shared" si="164"/>
        <v/>
      </c>
    </row>
    <row r="3536" spans="1:18" x14ac:dyDescent="0.2">
      <c r="A3536" s="29"/>
      <c r="B3536" s="5"/>
      <c r="C3536" s="5"/>
      <c r="D3536" s="5"/>
      <c r="E3536" s="5"/>
      <c r="F3536" s="5"/>
      <c r="G3536" s="29"/>
      <c r="H3536" s="9"/>
      <c r="I3536" s="7"/>
      <c r="J3536" s="82"/>
      <c r="K3536" s="4"/>
      <c r="L3536" s="4"/>
      <c r="M3536" s="8"/>
      <c r="N3536" s="8"/>
      <c r="O3536" s="31" t="str">
        <f t="shared" si="162"/>
        <v/>
      </c>
      <c r="P3536" s="32" t="str">
        <f>IF(M3536=0,"",IF(N3536-Master!$A$6&lt;0,"0",IF(M3536&lt;=Master!$A$6,(N3536-Master!$A$6),O3536)))</f>
        <v/>
      </c>
      <c r="Q3536" s="20">
        <f t="shared" si="163"/>
        <v>0</v>
      </c>
      <c r="R3536" s="37" t="str">
        <f t="shared" si="164"/>
        <v/>
      </c>
    </row>
    <row r="3537" spans="1:18" x14ac:dyDescent="0.2">
      <c r="A3537" s="29"/>
      <c r="B3537" s="5"/>
      <c r="C3537" s="5"/>
      <c r="D3537" s="5"/>
      <c r="E3537" s="5"/>
      <c r="F3537" s="5"/>
      <c r="G3537" s="29"/>
      <c r="H3537" s="9"/>
      <c r="I3537" s="7"/>
      <c r="J3537" s="82"/>
      <c r="K3537" s="4"/>
      <c r="L3537" s="4"/>
      <c r="M3537" s="8"/>
      <c r="N3537" s="8"/>
      <c r="O3537" s="31" t="str">
        <f t="shared" si="162"/>
        <v/>
      </c>
      <c r="P3537" s="32" t="str">
        <f>IF(M3537=0,"",IF(N3537-Master!$A$6&lt;0,"0",IF(M3537&lt;=Master!$A$6,(N3537-Master!$A$6),O3537)))</f>
        <v/>
      </c>
      <c r="Q3537" s="20">
        <f t="shared" si="163"/>
        <v>0</v>
      </c>
      <c r="R3537" s="37" t="str">
        <f t="shared" si="164"/>
        <v/>
      </c>
    </row>
    <row r="3538" spans="1:18" x14ac:dyDescent="0.2">
      <c r="A3538" s="29"/>
      <c r="B3538" s="5"/>
      <c r="C3538" s="5"/>
      <c r="D3538" s="5"/>
      <c r="E3538" s="5"/>
      <c r="F3538" s="5"/>
      <c r="G3538" s="29"/>
      <c r="H3538" s="9"/>
      <c r="I3538" s="7"/>
      <c r="J3538" s="82"/>
      <c r="K3538" s="4"/>
      <c r="L3538" s="4"/>
      <c r="M3538" s="8"/>
      <c r="N3538" s="8"/>
      <c r="O3538" s="31" t="str">
        <f t="shared" si="162"/>
        <v/>
      </c>
      <c r="P3538" s="32" t="str">
        <f>IF(M3538=0,"",IF(N3538-Master!$A$6&lt;0,"0",IF(M3538&lt;=Master!$A$6,(N3538-Master!$A$6),O3538)))</f>
        <v/>
      </c>
      <c r="Q3538" s="20">
        <f t="shared" si="163"/>
        <v>0</v>
      </c>
      <c r="R3538" s="37" t="str">
        <f t="shared" si="164"/>
        <v/>
      </c>
    </row>
    <row r="3539" spans="1:18" x14ac:dyDescent="0.2">
      <c r="A3539" s="29"/>
      <c r="B3539" s="5"/>
      <c r="C3539" s="5"/>
      <c r="D3539" s="5"/>
      <c r="E3539" s="5"/>
      <c r="F3539" s="5"/>
      <c r="G3539" s="29"/>
      <c r="H3539" s="9"/>
      <c r="I3539" s="7"/>
      <c r="J3539" s="82"/>
      <c r="K3539" s="4"/>
      <c r="L3539" s="4"/>
      <c r="M3539" s="8"/>
      <c r="N3539" s="8"/>
      <c r="O3539" s="31" t="str">
        <f t="shared" si="162"/>
        <v/>
      </c>
      <c r="P3539" s="32" t="str">
        <f>IF(M3539=0,"",IF(N3539-Master!$A$6&lt;0,"0",IF(M3539&lt;=Master!$A$6,(N3539-Master!$A$6),O3539)))</f>
        <v/>
      </c>
      <c r="Q3539" s="20">
        <f t="shared" si="163"/>
        <v>0</v>
      </c>
      <c r="R3539" s="37" t="str">
        <f t="shared" si="164"/>
        <v/>
      </c>
    </row>
    <row r="3540" spans="1:18" x14ac:dyDescent="0.2">
      <c r="A3540" s="29"/>
      <c r="B3540" s="5"/>
      <c r="C3540" s="5"/>
      <c r="D3540" s="5"/>
      <c r="E3540" s="5"/>
      <c r="F3540" s="5"/>
      <c r="G3540" s="29"/>
      <c r="H3540" s="9"/>
      <c r="I3540" s="7"/>
      <c r="J3540" s="82"/>
      <c r="K3540" s="4"/>
      <c r="L3540" s="4"/>
      <c r="M3540" s="8"/>
      <c r="N3540" s="8"/>
      <c r="O3540" s="31" t="str">
        <f t="shared" si="162"/>
        <v/>
      </c>
      <c r="P3540" s="32" t="str">
        <f>IF(M3540=0,"",IF(N3540-Master!$A$6&lt;0,"0",IF(M3540&lt;=Master!$A$6,(N3540-Master!$A$6),O3540)))</f>
        <v/>
      </c>
      <c r="Q3540" s="20">
        <f t="shared" si="163"/>
        <v>0</v>
      </c>
      <c r="R3540" s="37" t="str">
        <f t="shared" si="164"/>
        <v/>
      </c>
    </row>
    <row r="3541" spans="1:18" x14ac:dyDescent="0.2">
      <c r="A3541" s="29"/>
      <c r="B3541" s="5"/>
      <c r="C3541" s="5"/>
      <c r="D3541" s="5"/>
      <c r="E3541" s="5"/>
      <c r="F3541" s="5"/>
      <c r="G3541" s="29"/>
      <c r="H3541" s="9"/>
      <c r="I3541" s="7"/>
      <c r="J3541" s="82"/>
      <c r="K3541" s="4"/>
      <c r="L3541" s="4"/>
      <c r="M3541" s="8"/>
      <c r="N3541" s="8"/>
      <c r="O3541" s="31" t="str">
        <f t="shared" si="162"/>
        <v/>
      </c>
      <c r="P3541" s="32" t="str">
        <f>IF(M3541=0,"",IF(N3541-Master!$A$6&lt;0,"0",IF(M3541&lt;=Master!$A$6,(N3541-Master!$A$6),O3541)))</f>
        <v/>
      </c>
      <c r="Q3541" s="20">
        <f t="shared" si="163"/>
        <v>0</v>
      </c>
      <c r="R3541" s="37" t="str">
        <f t="shared" si="164"/>
        <v/>
      </c>
    </row>
    <row r="3542" spans="1:18" x14ac:dyDescent="0.2">
      <c r="A3542" s="29"/>
      <c r="B3542" s="5"/>
      <c r="C3542" s="5"/>
      <c r="D3542" s="5"/>
      <c r="E3542" s="5"/>
      <c r="F3542" s="5"/>
      <c r="G3542" s="29"/>
      <c r="H3542" s="9"/>
      <c r="I3542" s="7"/>
      <c r="J3542" s="82"/>
      <c r="K3542" s="4"/>
      <c r="L3542" s="4"/>
      <c r="M3542" s="8"/>
      <c r="N3542" s="8"/>
      <c r="O3542" s="31" t="str">
        <f t="shared" si="162"/>
        <v/>
      </c>
      <c r="P3542" s="32" t="str">
        <f>IF(M3542=0,"",IF(N3542-Master!$A$6&lt;0,"0",IF(M3542&lt;=Master!$A$6,(N3542-Master!$A$6),O3542)))</f>
        <v/>
      </c>
      <c r="Q3542" s="20">
        <f t="shared" si="163"/>
        <v>0</v>
      </c>
      <c r="R3542" s="37" t="str">
        <f t="shared" si="164"/>
        <v/>
      </c>
    </row>
    <row r="3543" spans="1:18" x14ac:dyDescent="0.2">
      <c r="A3543" s="29"/>
      <c r="B3543" s="5"/>
      <c r="C3543" s="5"/>
      <c r="D3543" s="5"/>
      <c r="E3543" s="5"/>
      <c r="F3543" s="5"/>
      <c r="G3543" s="29"/>
      <c r="H3543" s="9"/>
      <c r="I3543" s="7"/>
      <c r="J3543" s="82"/>
      <c r="K3543" s="4"/>
      <c r="L3543" s="4"/>
      <c r="M3543" s="8"/>
      <c r="N3543" s="8"/>
      <c r="O3543" s="31" t="str">
        <f t="shared" si="162"/>
        <v/>
      </c>
      <c r="P3543" s="32" t="str">
        <f>IF(M3543=0,"",IF(N3543-Master!$A$6&lt;0,"0",IF(M3543&lt;=Master!$A$6,(N3543-Master!$A$6),O3543)))</f>
        <v/>
      </c>
      <c r="Q3543" s="20">
        <f t="shared" si="163"/>
        <v>0</v>
      </c>
      <c r="R3543" s="37" t="str">
        <f t="shared" si="164"/>
        <v/>
      </c>
    </row>
    <row r="3544" spans="1:18" x14ac:dyDescent="0.2">
      <c r="A3544" s="29"/>
      <c r="B3544" s="5"/>
      <c r="C3544" s="5"/>
      <c r="D3544" s="5"/>
      <c r="E3544" s="5"/>
      <c r="F3544" s="5"/>
      <c r="G3544" s="29"/>
      <c r="H3544" s="9"/>
      <c r="I3544" s="7"/>
      <c r="J3544" s="82"/>
      <c r="K3544" s="4"/>
      <c r="L3544" s="4"/>
      <c r="M3544" s="8"/>
      <c r="N3544" s="8"/>
      <c r="O3544" s="31" t="str">
        <f t="shared" ref="O3544:O3607" si="165">IF(M3544=0,"",(N3544-M3544+1))</f>
        <v/>
      </c>
      <c r="P3544" s="32" t="str">
        <f>IF(M3544=0,"",IF(N3544-Master!$A$6&lt;0,"0",IF(M3544&lt;=Master!$A$6,(N3544-Master!$A$6),O3544)))</f>
        <v/>
      </c>
      <c r="Q3544" s="20">
        <f t="shared" ref="Q3544:Q3607" si="166">IF(M3544=0,H3544,IF(P3544="0",H3544,ROUND(H3544-(H3544*P3544/O3544),2)))</f>
        <v>0</v>
      </c>
      <c r="R3544" s="37" t="str">
        <f t="shared" ref="R3544:R3607" si="167">CLEAN(IF(H3544=0,"",IF(ISBLANK(I3544),LEFT("Accrue "&amp;K3544,35),LEFT("Accrue "&amp;I3544&amp;" "&amp;K3544,35))))</f>
        <v/>
      </c>
    </row>
    <row r="3545" spans="1:18" x14ac:dyDescent="0.2">
      <c r="A3545" s="29"/>
      <c r="B3545" s="5"/>
      <c r="C3545" s="5"/>
      <c r="D3545" s="5"/>
      <c r="E3545" s="5"/>
      <c r="F3545" s="5"/>
      <c r="G3545" s="29"/>
      <c r="H3545" s="9"/>
      <c r="I3545" s="7"/>
      <c r="J3545" s="82"/>
      <c r="K3545" s="4"/>
      <c r="L3545" s="4"/>
      <c r="M3545" s="8"/>
      <c r="N3545" s="8"/>
      <c r="O3545" s="31" t="str">
        <f t="shared" si="165"/>
        <v/>
      </c>
      <c r="P3545" s="32" t="str">
        <f>IF(M3545=0,"",IF(N3545-Master!$A$6&lt;0,"0",IF(M3545&lt;=Master!$A$6,(N3545-Master!$A$6),O3545)))</f>
        <v/>
      </c>
      <c r="Q3545" s="20">
        <f t="shared" si="166"/>
        <v>0</v>
      </c>
      <c r="R3545" s="37" t="str">
        <f t="shared" si="167"/>
        <v/>
      </c>
    </row>
    <row r="3546" spans="1:18" x14ac:dyDescent="0.2">
      <c r="A3546" s="29"/>
      <c r="B3546" s="5"/>
      <c r="C3546" s="5"/>
      <c r="D3546" s="5"/>
      <c r="E3546" s="5"/>
      <c r="F3546" s="5"/>
      <c r="G3546" s="29"/>
      <c r="H3546" s="9"/>
      <c r="I3546" s="7"/>
      <c r="J3546" s="82"/>
      <c r="K3546" s="4"/>
      <c r="L3546" s="4"/>
      <c r="M3546" s="8"/>
      <c r="N3546" s="8"/>
      <c r="O3546" s="31" t="str">
        <f t="shared" si="165"/>
        <v/>
      </c>
      <c r="P3546" s="32" t="str">
        <f>IF(M3546=0,"",IF(N3546-Master!$A$6&lt;0,"0",IF(M3546&lt;=Master!$A$6,(N3546-Master!$A$6),O3546)))</f>
        <v/>
      </c>
      <c r="Q3546" s="20">
        <f t="shared" si="166"/>
        <v>0</v>
      </c>
      <c r="R3546" s="37" t="str">
        <f t="shared" si="167"/>
        <v/>
      </c>
    </row>
    <row r="3547" spans="1:18" x14ac:dyDescent="0.2">
      <c r="A3547" s="29"/>
      <c r="B3547" s="5"/>
      <c r="C3547" s="5"/>
      <c r="D3547" s="5"/>
      <c r="E3547" s="5"/>
      <c r="F3547" s="5"/>
      <c r="G3547" s="29"/>
      <c r="H3547" s="9"/>
      <c r="I3547" s="7"/>
      <c r="J3547" s="82"/>
      <c r="K3547" s="4"/>
      <c r="L3547" s="4"/>
      <c r="M3547" s="8"/>
      <c r="N3547" s="8"/>
      <c r="O3547" s="31" t="str">
        <f t="shared" si="165"/>
        <v/>
      </c>
      <c r="P3547" s="32" t="str">
        <f>IF(M3547=0,"",IF(N3547-Master!$A$6&lt;0,"0",IF(M3547&lt;=Master!$A$6,(N3547-Master!$A$6),O3547)))</f>
        <v/>
      </c>
      <c r="Q3547" s="20">
        <f t="shared" si="166"/>
        <v>0</v>
      </c>
      <c r="R3547" s="37" t="str">
        <f t="shared" si="167"/>
        <v/>
      </c>
    </row>
    <row r="3548" spans="1:18" x14ac:dyDescent="0.2">
      <c r="A3548" s="29"/>
      <c r="B3548" s="5"/>
      <c r="C3548" s="5"/>
      <c r="D3548" s="5"/>
      <c r="E3548" s="5"/>
      <c r="F3548" s="5"/>
      <c r="G3548" s="29"/>
      <c r="H3548" s="9"/>
      <c r="I3548" s="7"/>
      <c r="J3548" s="82"/>
      <c r="K3548" s="4"/>
      <c r="L3548" s="4"/>
      <c r="M3548" s="8"/>
      <c r="N3548" s="8"/>
      <c r="O3548" s="31" t="str">
        <f t="shared" si="165"/>
        <v/>
      </c>
      <c r="P3548" s="32" t="str">
        <f>IF(M3548=0,"",IF(N3548-Master!$A$6&lt;0,"0",IF(M3548&lt;=Master!$A$6,(N3548-Master!$A$6),O3548)))</f>
        <v/>
      </c>
      <c r="Q3548" s="20">
        <f t="shared" si="166"/>
        <v>0</v>
      </c>
      <c r="R3548" s="37" t="str">
        <f t="shared" si="167"/>
        <v/>
      </c>
    </row>
    <row r="3549" spans="1:18" x14ac:dyDescent="0.2">
      <c r="A3549" s="29"/>
      <c r="B3549" s="5"/>
      <c r="C3549" s="5"/>
      <c r="D3549" s="5"/>
      <c r="E3549" s="5"/>
      <c r="F3549" s="5"/>
      <c r="G3549" s="29"/>
      <c r="H3549" s="9"/>
      <c r="I3549" s="7"/>
      <c r="J3549" s="82"/>
      <c r="K3549" s="4"/>
      <c r="L3549" s="4"/>
      <c r="M3549" s="8"/>
      <c r="N3549" s="8"/>
      <c r="O3549" s="31" t="str">
        <f t="shared" si="165"/>
        <v/>
      </c>
      <c r="P3549" s="32" t="str">
        <f>IF(M3549=0,"",IF(N3549-Master!$A$6&lt;0,"0",IF(M3549&lt;=Master!$A$6,(N3549-Master!$A$6),O3549)))</f>
        <v/>
      </c>
      <c r="Q3549" s="20">
        <f t="shared" si="166"/>
        <v>0</v>
      </c>
      <c r="R3549" s="37" t="str">
        <f t="shared" si="167"/>
        <v/>
      </c>
    </row>
    <row r="3550" spans="1:18" x14ac:dyDescent="0.2">
      <c r="A3550" s="29"/>
      <c r="B3550" s="5"/>
      <c r="C3550" s="5"/>
      <c r="D3550" s="5"/>
      <c r="E3550" s="5"/>
      <c r="F3550" s="5"/>
      <c r="G3550" s="29"/>
      <c r="H3550" s="9"/>
      <c r="I3550" s="7"/>
      <c r="J3550" s="82"/>
      <c r="K3550" s="4"/>
      <c r="L3550" s="4"/>
      <c r="M3550" s="8"/>
      <c r="N3550" s="8"/>
      <c r="O3550" s="31" t="str">
        <f t="shared" si="165"/>
        <v/>
      </c>
      <c r="P3550" s="32" t="str">
        <f>IF(M3550=0,"",IF(N3550-Master!$A$6&lt;0,"0",IF(M3550&lt;=Master!$A$6,(N3550-Master!$A$6),O3550)))</f>
        <v/>
      </c>
      <c r="Q3550" s="20">
        <f t="shared" si="166"/>
        <v>0</v>
      </c>
      <c r="R3550" s="37" t="str">
        <f t="shared" si="167"/>
        <v/>
      </c>
    </row>
    <row r="3551" spans="1:18" x14ac:dyDescent="0.2">
      <c r="A3551" s="29"/>
      <c r="B3551" s="5"/>
      <c r="C3551" s="5"/>
      <c r="D3551" s="5"/>
      <c r="E3551" s="5"/>
      <c r="F3551" s="5"/>
      <c r="G3551" s="29"/>
      <c r="H3551" s="9"/>
      <c r="I3551" s="7"/>
      <c r="J3551" s="82"/>
      <c r="K3551" s="4"/>
      <c r="L3551" s="4"/>
      <c r="M3551" s="8"/>
      <c r="N3551" s="8"/>
      <c r="O3551" s="31" t="str">
        <f t="shared" si="165"/>
        <v/>
      </c>
      <c r="P3551" s="32" t="str">
        <f>IF(M3551=0,"",IF(N3551-Master!$A$6&lt;0,"0",IF(M3551&lt;=Master!$A$6,(N3551-Master!$A$6),O3551)))</f>
        <v/>
      </c>
      <c r="Q3551" s="20">
        <f t="shared" si="166"/>
        <v>0</v>
      </c>
      <c r="R3551" s="37" t="str">
        <f t="shared" si="167"/>
        <v/>
      </c>
    </row>
    <row r="3552" spans="1:18" x14ac:dyDescent="0.2">
      <c r="A3552" s="29"/>
      <c r="B3552" s="5"/>
      <c r="C3552" s="5"/>
      <c r="D3552" s="5"/>
      <c r="E3552" s="5"/>
      <c r="F3552" s="5"/>
      <c r="G3552" s="29"/>
      <c r="H3552" s="9"/>
      <c r="I3552" s="7"/>
      <c r="J3552" s="82"/>
      <c r="K3552" s="4"/>
      <c r="L3552" s="4"/>
      <c r="M3552" s="8"/>
      <c r="N3552" s="8"/>
      <c r="O3552" s="31" t="str">
        <f t="shared" si="165"/>
        <v/>
      </c>
      <c r="P3552" s="32" t="str">
        <f>IF(M3552=0,"",IF(N3552-Master!$A$6&lt;0,"0",IF(M3552&lt;=Master!$A$6,(N3552-Master!$A$6),O3552)))</f>
        <v/>
      </c>
      <c r="Q3552" s="20">
        <f t="shared" si="166"/>
        <v>0</v>
      </c>
      <c r="R3552" s="37" t="str">
        <f t="shared" si="167"/>
        <v/>
      </c>
    </row>
    <row r="3553" spans="1:18" x14ac:dyDescent="0.2">
      <c r="A3553" s="29"/>
      <c r="B3553" s="5"/>
      <c r="C3553" s="5"/>
      <c r="D3553" s="5"/>
      <c r="E3553" s="5"/>
      <c r="F3553" s="5"/>
      <c r="G3553" s="29"/>
      <c r="H3553" s="9"/>
      <c r="I3553" s="7"/>
      <c r="J3553" s="82"/>
      <c r="K3553" s="4"/>
      <c r="L3553" s="4"/>
      <c r="M3553" s="8"/>
      <c r="N3553" s="8"/>
      <c r="O3553" s="31" t="str">
        <f t="shared" si="165"/>
        <v/>
      </c>
      <c r="P3553" s="32" t="str">
        <f>IF(M3553=0,"",IF(N3553-Master!$A$6&lt;0,"0",IF(M3553&lt;=Master!$A$6,(N3553-Master!$A$6),O3553)))</f>
        <v/>
      </c>
      <c r="Q3553" s="20">
        <f t="shared" si="166"/>
        <v>0</v>
      </c>
      <c r="R3553" s="37" t="str">
        <f t="shared" si="167"/>
        <v/>
      </c>
    </row>
    <row r="3554" spans="1:18" x14ac:dyDescent="0.2">
      <c r="A3554" s="29"/>
      <c r="B3554" s="5"/>
      <c r="C3554" s="5"/>
      <c r="D3554" s="5"/>
      <c r="E3554" s="5"/>
      <c r="F3554" s="5"/>
      <c r="G3554" s="29"/>
      <c r="H3554" s="9"/>
      <c r="I3554" s="7"/>
      <c r="J3554" s="82"/>
      <c r="K3554" s="4"/>
      <c r="L3554" s="4"/>
      <c r="M3554" s="8"/>
      <c r="N3554" s="8"/>
      <c r="O3554" s="31" t="str">
        <f t="shared" si="165"/>
        <v/>
      </c>
      <c r="P3554" s="32" t="str">
        <f>IF(M3554=0,"",IF(N3554-Master!$A$6&lt;0,"0",IF(M3554&lt;=Master!$A$6,(N3554-Master!$A$6),O3554)))</f>
        <v/>
      </c>
      <c r="Q3554" s="20">
        <f t="shared" si="166"/>
        <v>0</v>
      </c>
      <c r="R3554" s="37" t="str">
        <f t="shared" si="167"/>
        <v/>
      </c>
    </row>
    <row r="3555" spans="1:18" x14ac:dyDescent="0.2">
      <c r="A3555" s="29"/>
      <c r="B3555" s="5"/>
      <c r="C3555" s="5"/>
      <c r="D3555" s="5"/>
      <c r="E3555" s="5"/>
      <c r="F3555" s="5"/>
      <c r="G3555" s="29"/>
      <c r="H3555" s="9"/>
      <c r="I3555" s="7"/>
      <c r="J3555" s="82"/>
      <c r="K3555" s="4"/>
      <c r="L3555" s="4"/>
      <c r="M3555" s="8"/>
      <c r="N3555" s="8"/>
      <c r="O3555" s="31" t="str">
        <f t="shared" si="165"/>
        <v/>
      </c>
      <c r="P3555" s="32" t="str">
        <f>IF(M3555=0,"",IF(N3555-Master!$A$6&lt;0,"0",IF(M3555&lt;=Master!$A$6,(N3555-Master!$A$6),O3555)))</f>
        <v/>
      </c>
      <c r="Q3555" s="20">
        <f t="shared" si="166"/>
        <v>0</v>
      </c>
      <c r="R3555" s="37" t="str">
        <f t="shared" si="167"/>
        <v/>
      </c>
    </row>
    <row r="3556" spans="1:18" x14ac:dyDescent="0.2">
      <c r="A3556" s="29"/>
      <c r="B3556" s="5"/>
      <c r="C3556" s="5"/>
      <c r="D3556" s="5"/>
      <c r="E3556" s="5"/>
      <c r="F3556" s="5"/>
      <c r="G3556" s="29"/>
      <c r="H3556" s="9"/>
      <c r="I3556" s="7"/>
      <c r="J3556" s="82"/>
      <c r="K3556" s="4"/>
      <c r="L3556" s="4"/>
      <c r="M3556" s="8"/>
      <c r="N3556" s="8"/>
      <c r="O3556" s="31" t="str">
        <f t="shared" si="165"/>
        <v/>
      </c>
      <c r="P3556" s="32" t="str">
        <f>IF(M3556=0,"",IF(N3556-Master!$A$6&lt;0,"0",IF(M3556&lt;=Master!$A$6,(N3556-Master!$A$6),O3556)))</f>
        <v/>
      </c>
      <c r="Q3556" s="20">
        <f t="shared" si="166"/>
        <v>0</v>
      </c>
      <c r="R3556" s="37" t="str">
        <f t="shared" si="167"/>
        <v/>
      </c>
    </row>
    <row r="3557" spans="1:18" x14ac:dyDescent="0.2">
      <c r="A3557" s="29"/>
      <c r="B3557" s="5"/>
      <c r="C3557" s="5"/>
      <c r="D3557" s="5"/>
      <c r="E3557" s="5"/>
      <c r="F3557" s="5"/>
      <c r="G3557" s="29"/>
      <c r="H3557" s="9"/>
      <c r="I3557" s="7"/>
      <c r="J3557" s="82"/>
      <c r="K3557" s="4"/>
      <c r="L3557" s="4"/>
      <c r="M3557" s="8"/>
      <c r="N3557" s="8"/>
      <c r="O3557" s="31" t="str">
        <f t="shared" si="165"/>
        <v/>
      </c>
      <c r="P3557" s="32" t="str">
        <f>IF(M3557=0,"",IF(N3557-Master!$A$6&lt;0,"0",IF(M3557&lt;=Master!$A$6,(N3557-Master!$A$6),O3557)))</f>
        <v/>
      </c>
      <c r="Q3557" s="20">
        <f t="shared" si="166"/>
        <v>0</v>
      </c>
      <c r="R3557" s="37" t="str">
        <f t="shared" si="167"/>
        <v/>
      </c>
    </row>
    <row r="3558" spans="1:18" x14ac:dyDescent="0.2">
      <c r="A3558" s="29"/>
      <c r="B3558" s="5"/>
      <c r="C3558" s="5"/>
      <c r="D3558" s="5"/>
      <c r="E3558" s="5"/>
      <c r="F3558" s="5"/>
      <c r="G3558" s="29"/>
      <c r="H3558" s="9"/>
      <c r="I3558" s="7"/>
      <c r="J3558" s="82"/>
      <c r="K3558" s="4"/>
      <c r="L3558" s="4"/>
      <c r="M3558" s="8"/>
      <c r="N3558" s="8"/>
      <c r="O3558" s="31" t="str">
        <f t="shared" si="165"/>
        <v/>
      </c>
      <c r="P3558" s="32" t="str">
        <f>IF(M3558=0,"",IF(N3558-Master!$A$6&lt;0,"0",IF(M3558&lt;=Master!$A$6,(N3558-Master!$A$6),O3558)))</f>
        <v/>
      </c>
      <c r="Q3558" s="20">
        <f t="shared" si="166"/>
        <v>0</v>
      </c>
      <c r="R3558" s="37" t="str">
        <f t="shared" si="167"/>
        <v/>
      </c>
    </row>
    <row r="3559" spans="1:18" x14ac:dyDescent="0.2">
      <c r="A3559" s="29"/>
      <c r="B3559" s="5"/>
      <c r="C3559" s="5"/>
      <c r="D3559" s="5"/>
      <c r="E3559" s="5"/>
      <c r="F3559" s="5"/>
      <c r="G3559" s="29"/>
      <c r="H3559" s="9"/>
      <c r="I3559" s="7"/>
      <c r="J3559" s="82"/>
      <c r="K3559" s="4"/>
      <c r="L3559" s="4"/>
      <c r="M3559" s="8"/>
      <c r="N3559" s="8"/>
      <c r="O3559" s="31" t="str">
        <f t="shared" si="165"/>
        <v/>
      </c>
      <c r="P3559" s="32" t="str">
        <f>IF(M3559=0,"",IF(N3559-Master!$A$6&lt;0,"0",IF(M3559&lt;=Master!$A$6,(N3559-Master!$A$6),O3559)))</f>
        <v/>
      </c>
      <c r="Q3559" s="20">
        <f t="shared" si="166"/>
        <v>0</v>
      </c>
      <c r="R3559" s="37" t="str">
        <f t="shared" si="167"/>
        <v/>
      </c>
    </row>
    <row r="3560" spans="1:18" x14ac:dyDescent="0.2">
      <c r="A3560" s="29"/>
      <c r="B3560" s="5"/>
      <c r="C3560" s="5"/>
      <c r="D3560" s="5"/>
      <c r="E3560" s="5"/>
      <c r="F3560" s="5"/>
      <c r="G3560" s="29"/>
      <c r="H3560" s="9"/>
      <c r="I3560" s="7"/>
      <c r="J3560" s="82"/>
      <c r="K3560" s="4"/>
      <c r="L3560" s="4"/>
      <c r="M3560" s="8"/>
      <c r="N3560" s="8"/>
      <c r="O3560" s="31" t="str">
        <f t="shared" si="165"/>
        <v/>
      </c>
      <c r="P3560" s="32" t="str">
        <f>IF(M3560=0,"",IF(N3560-Master!$A$6&lt;0,"0",IF(M3560&lt;=Master!$A$6,(N3560-Master!$A$6),O3560)))</f>
        <v/>
      </c>
      <c r="Q3560" s="20">
        <f t="shared" si="166"/>
        <v>0</v>
      </c>
      <c r="R3560" s="37" t="str">
        <f t="shared" si="167"/>
        <v/>
      </c>
    </row>
    <row r="3561" spans="1:18" x14ac:dyDescent="0.2">
      <c r="A3561" s="29"/>
      <c r="B3561" s="5"/>
      <c r="C3561" s="5"/>
      <c r="D3561" s="5"/>
      <c r="E3561" s="5"/>
      <c r="F3561" s="5"/>
      <c r="G3561" s="29"/>
      <c r="H3561" s="9"/>
      <c r="I3561" s="7"/>
      <c r="J3561" s="82"/>
      <c r="K3561" s="4"/>
      <c r="L3561" s="4"/>
      <c r="M3561" s="8"/>
      <c r="N3561" s="8"/>
      <c r="O3561" s="31" t="str">
        <f t="shared" si="165"/>
        <v/>
      </c>
      <c r="P3561" s="32" t="str">
        <f>IF(M3561=0,"",IF(N3561-Master!$A$6&lt;0,"0",IF(M3561&lt;=Master!$A$6,(N3561-Master!$A$6),O3561)))</f>
        <v/>
      </c>
      <c r="Q3561" s="20">
        <f t="shared" si="166"/>
        <v>0</v>
      </c>
      <c r="R3561" s="37" t="str">
        <f t="shared" si="167"/>
        <v/>
      </c>
    </row>
    <row r="3562" spans="1:18" x14ac:dyDescent="0.2">
      <c r="A3562" s="29"/>
      <c r="B3562" s="5"/>
      <c r="C3562" s="5"/>
      <c r="D3562" s="5"/>
      <c r="E3562" s="5"/>
      <c r="F3562" s="5"/>
      <c r="G3562" s="29"/>
      <c r="H3562" s="9"/>
      <c r="I3562" s="7"/>
      <c r="J3562" s="82"/>
      <c r="K3562" s="4"/>
      <c r="L3562" s="4"/>
      <c r="M3562" s="8"/>
      <c r="N3562" s="8"/>
      <c r="O3562" s="31" t="str">
        <f t="shared" si="165"/>
        <v/>
      </c>
      <c r="P3562" s="32" t="str">
        <f>IF(M3562=0,"",IF(N3562-Master!$A$6&lt;0,"0",IF(M3562&lt;=Master!$A$6,(N3562-Master!$A$6),O3562)))</f>
        <v/>
      </c>
      <c r="Q3562" s="20">
        <f t="shared" si="166"/>
        <v>0</v>
      </c>
      <c r="R3562" s="37" t="str">
        <f t="shared" si="167"/>
        <v/>
      </c>
    </row>
    <row r="3563" spans="1:18" x14ac:dyDescent="0.2">
      <c r="A3563" s="29"/>
      <c r="B3563" s="5"/>
      <c r="C3563" s="5"/>
      <c r="D3563" s="5"/>
      <c r="E3563" s="5"/>
      <c r="F3563" s="5"/>
      <c r="G3563" s="29"/>
      <c r="H3563" s="9"/>
      <c r="I3563" s="7"/>
      <c r="J3563" s="82"/>
      <c r="K3563" s="4"/>
      <c r="L3563" s="4"/>
      <c r="M3563" s="8"/>
      <c r="N3563" s="8"/>
      <c r="O3563" s="31" t="str">
        <f t="shared" si="165"/>
        <v/>
      </c>
      <c r="P3563" s="32" t="str">
        <f>IF(M3563=0,"",IF(N3563-Master!$A$6&lt;0,"0",IF(M3563&lt;=Master!$A$6,(N3563-Master!$A$6),O3563)))</f>
        <v/>
      </c>
      <c r="Q3563" s="20">
        <f t="shared" si="166"/>
        <v>0</v>
      </c>
      <c r="R3563" s="37" t="str">
        <f t="shared" si="167"/>
        <v/>
      </c>
    </row>
    <row r="3564" spans="1:18" x14ac:dyDescent="0.2">
      <c r="A3564" s="29"/>
      <c r="B3564" s="5"/>
      <c r="C3564" s="5"/>
      <c r="D3564" s="5"/>
      <c r="E3564" s="5"/>
      <c r="F3564" s="5"/>
      <c r="G3564" s="29"/>
      <c r="H3564" s="9"/>
      <c r="I3564" s="7"/>
      <c r="J3564" s="82"/>
      <c r="K3564" s="4"/>
      <c r="L3564" s="4"/>
      <c r="M3564" s="8"/>
      <c r="N3564" s="8"/>
      <c r="O3564" s="31" t="str">
        <f t="shared" si="165"/>
        <v/>
      </c>
      <c r="P3564" s="32" t="str">
        <f>IF(M3564=0,"",IF(N3564-Master!$A$6&lt;0,"0",IF(M3564&lt;=Master!$A$6,(N3564-Master!$A$6),O3564)))</f>
        <v/>
      </c>
      <c r="Q3564" s="20">
        <f t="shared" si="166"/>
        <v>0</v>
      </c>
      <c r="R3564" s="37" t="str">
        <f t="shared" si="167"/>
        <v/>
      </c>
    </row>
    <row r="3565" spans="1:18" x14ac:dyDescent="0.2">
      <c r="A3565" s="29"/>
      <c r="B3565" s="5"/>
      <c r="C3565" s="5"/>
      <c r="D3565" s="5"/>
      <c r="E3565" s="5"/>
      <c r="F3565" s="5"/>
      <c r="G3565" s="29"/>
      <c r="H3565" s="9"/>
      <c r="I3565" s="7"/>
      <c r="J3565" s="82"/>
      <c r="K3565" s="4"/>
      <c r="L3565" s="4"/>
      <c r="M3565" s="8"/>
      <c r="N3565" s="8"/>
      <c r="O3565" s="31" t="str">
        <f t="shared" si="165"/>
        <v/>
      </c>
      <c r="P3565" s="32" t="str">
        <f>IF(M3565=0,"",IF(N3565-Master!$A$6&lt;0,"0",IF(M3565&lt;=Master!$A$6,(N3565-Master!$A$6),O3565)))</f>
        <v/>
      </c>
      <c r="Q3565" s="20">
        <f t="shared" si="166"/>
        <v>0</v>
      </c>
      <c r="R3565" s="37" t="str">
        <f t="shared" si="167"/>
        <v/>
      </c>
    </row>
    <row r="3566" spans="1:18" x14ac:dyDescent="0.2">
      <c r="A3566" s="29"/>
      <c r="B3566" s="5"/>
      <c r="C3566" s="5"/>
      <c r="D3566" s="5"/>
      <c r="E3566" s="5"/>
      <c r="F3566" s="5"/>
      <c r="G3566" s="29"/>
      <c r="H3566" s="9"/>
      <c r="I3566" s="7"/>
      <c r="J3566" s="82"/>
      <c r="K3566" s="4"/>
      <c r="L3566" s="4"/>
      <c r="M3566" s="8"/>
      <c r="N3566" s="8"/>
      <c r="O3566" s="31" t="str">
        <f t="shared" si="165"/>
        <v/>
      </c>
      <c r="P3566" s="32" t="str">
        <f>IF(M3566=0,"",IF(N3566-Master!$A$6&lt;0,"0",IF(M3566&lt;=Master!$A$6,(N3566-Master!$A$6),O3566)))</f>
        <v/>
      </c>
      <c r="Q3566" s="20">
        <f t="shared" si="166"/>
        <v>0</v>
      </c>
      <c r="R3566" s="37" t="str">
        <f t="shared" si="167"/>
        <v/>
      </c>
    </row>
    <row r="3567" spans="1:18" x14ac:dyDescent="0.2">
      <c r="A3567" s="29"/>
      <c r="B3567" s="5"/>
      <c r="C3567" s="5"/>
      <c r="D3567" s="5"/>
      <c r="E3567" s="5"/>
      <c r="F3567" s="5"/>
      <c r="G3567" s="29"/>
      <c r="H3567" s="9"/>
      <c r="I3567" s="7"/>
      <c r="J3567" s="82"/>
      <c r="K3567" s="4"/>
      <c r="L3567" s="4"/>
      <c r="M3567" s="8"/>
      <c r="N3567" s="8"/>
      <c r="O3567" s="31" t="str">
        <f t="shared" si="165"/>
        <v/>
      </c>
      <c r="P3567" s="32" t="str">
        <f>IF(M3567=0,"",IF(N3567-Master!$A$6&lt;0,"0",IF(M3567&lt;=Master!$A$6,(N3567-Master!$A$6),O3567)))</f>
        <v/>
      </c>
      <c r="Q3567" s="20">
        <f t="shared" si="166"/>
        <v>0</v>
      </c>
      <c r="R3567" s="37" t="str">
        <f t="shared" si="167"/>
        <v/>
      </c>
    </row>
    <row r="3568" spans="1:18" x14ac:dyDescent="0.2">
      <c r="A3568" s="29"/>
      <c r="B3568" s="5"/>
      <c r="C3568" s="5"/>
      <c r="D3568" s="5"/>
      <c r="E3568" s="5"/>
      <c r="F3568" s="5"/>
      <c r="G3568" s="29"/>
      <c r="H3568" s="9"/>
      <c r="I3568" s="7"/>
      <c r="J3568" s="82"/>
      <c r="K3568" s="4"/>
      <c r="L3568" s="4"/>
      <c r="M3568" s="8"/>
      <c r="N3568" s="8"/>
      <c r="O3568" s="31" t="str">
        <f t="shared" si="165"/>
        <v/>
      </c>
      <c r="P3568" s="32" t="str">
        <f>IF(M3568=0,"",IF(N3568-Master!$A$6&lt;0,"0",IF(M3568&lt;=Master!$A$6,(N3568-Master!$A$6),O3568)))</f>
        <v/>
      </c>
      <c r="Q3568" s="20">
        <f t="shared" si="166"/>
        <v>0</v>
      </c>
      <c r="R3568" s="37" t="str">
        <f t="shared" si="167"/>
        <v/>
      </c>
    </row>
    <row r="3569" spans="1:18" x14ac:dyDescent="0.2">
      <c r="A3569" s="29"/>
      <c r="B3569" s="5"/>
      <c r="C3569" s="5"/>
      <c r="D3569" s="5"/>
      <c r="E3569" s="5"/>
      <c r="F3569" s="5"/>
      <c r="G3569" s="29"/>
      <c r="H3569" s="9"/>
      <c r="I3569" s="7"/>
      <c r="J3569" s="82"/>
      <c r="K3569" s="4"/>
      <c r="L3569" s="4"/>
      <c r="M3569" s="8"/>
      <c r="N3569" s="8"/>
      <c r="O3569" s="31" t="str">
        <f t="shared" si="165"/>
        <v/>
      </c>
      <c r="P3569" s="32" t="str">
        <f>IF(M3569=0,"",IF(N3569-Master!$A$6&lt;0,"0",IF(M3569&lt;=Master!$A$6,(N3569-Master!$A$6),O3569)))</f>
        <v/>
      </c>
      <c r="Q3569" s="20">
        <f t="shared" si="166"/>
        <v>0</v>
      </c>
      <c r="R3569" s="37" t="str">
        <f t="shared" si="167"/>
        <v/>
      </c>
    </row>
    <row r="3570" spans="1:18" x14ac:dyDescent="0.2">
      <c r="A3570" s="29"/>
      <c r="B3570" s="5"/>
      <c r="C3570" s="5"/>
      <c r="D3570" s="5"/>
      <c r="E3570" s="5"/>
      <c r="F3570" s="5"/>
      <c r="G3570" s="29"/>
      <c r="H3570" s="9"/>
      <c r="I3570" s="7"/>
      <c r="J3570" s="82"/>
      <c r="K3570" s="4"/>
      <c r="L3570" s="4"/>
      <c r="M3570" s="8"/>
      <c r="N3570" s="8"/>
      <c r="O3570" s="31" t="str">
        <f t="shared" si="165"/>
        <v/>
      </c>
      <c r="P3570" s="32" t="str">
        <f>IF(M3570=0,"",IF(N3570-Master!$A$6&lt;0,"0",IF(M3570&lt;=Master!$A$6,(N3570-Master!$A$6),O3570)))</f>
        <v/>
      </c>
      <c r="Q3570" s="20">
        <f t="shared" si="166"/>
        <v>0</v>
      </c>
      <c r="R3570" s="37" t="str">
        <f t="shared" si="167"/>
        <v/>
      </c>
    </row>
    <row r="3571" spans="1:18" x14ac:dyDescent="0.2">
      <c r="A3571" s="29"/>
      <c r="B3571" s="5"/>
      <c r="C3571" s="5"/>
      <c r="D3571" s="5"/>
      <c r="E3571" s="5"/>
      <c r="F3571" s="5"/>
      <c r="G3571" s="29"/>
      <c r="H3571" s="9"/>
      <c r="I3571" s="7"/>
      <c r="J3571" s="82"/>
      <c r="K3571" s="4"/>
      <c r="L3571" s="4"/>
      <c r="M3571" s="8"/>
      <c r="N3571" s="8"/>
      <c r="O3571" s="31" t="str">
        <f t="shared" si="165"/>
        <v/>
      </c>
      <c r="P3571" s="32" t="str">
        <f>IF(M3571=0,"",IF(N3571-Master!$A$6&lt;0,"0",IF(M3571&lt;=Master!$A$6,(N3571-Master!$A$6),O3571)))</f>
        <v/>
      </c>
      <c r="Q3571" s="20">
        <f t="shared" si="166"/>
        <v>0</v>
      </c>
      <c r="R3571" s="37" t="str">
        <f t="shared" si="167"/>
        <v/>
      </c>
    </row>
    <row r="3572" spans="1:18" x14ac:dyDescent="0.2">
      <c r="A3572" s="29"/>
      <c r="B3572" s="5"/>
      <c r="C3572" s="5"/>
      <c r="D3572" s="5"/>
      <c r="E3572" s="5"/>
      <c r="F3572" s="5"/>
      <c r="G3572" s="29"/>
      <c r="H3572" s="9"/>
      <c r="I3572" s="7"/>
      <c r="J3572" s="82"/>
      <c r="K3572" s="4"/>
      <c r="L3572" s="4"/>
      <c r="M3572" s="8"/>
      <c r="N3572" s="8"/>
      <c r="O3572" s="31" t="str">
        <f t="shared" si="165"/>
        <v/>
      </c>
      <c r="P3572" s="32" t="str">
        <f>IF(M3572=0,"",IF(N3572-Master!$A$6&lt;0,"0",IF(M3572&lt;=Master!$A$6,(N3572-Master!$A$6),O3572)))</f>
        <v/>
      </c>
      <c r="Q3572" s="20">
        <f t="shared" si="166"/>
        <v>0</v>
      </c>
      <c r="R3572" s="37" t="str">
        <f t="shared" si="167"/>
        <v/>
      </c>
    </row>
    <row r="3573" spans="1:18" x14ac:dyDescent="0.2">
      <c r="A3573" s="29"/>
      <c r="B3573" s="5"/>
      <c r="C3573" s="5"/>
      <c r="D3573" s="5"/>
      <c r="E3573" s="5"/>
      <c r="F3573" s="5"/>
      <c r="G3573" s="29"/>
      <c r="H3573" s="9"/>
      <c r="I3573" s="7"/>
      <c r="J3573" s="82"/>
      <c r="K3573" s="4"/>
      <c r="L3573" s="4"/>
      <c r="M3573" s="8"/>
      <c r="N3573" s="8"/>
      <c r="O3573" s="31" t="str">
        <f t="shared" si="165"/>
        <v/>
      </c>
      <c r="P3573" s="32" t="str">
        <f>IF(M3573=0,"",IF(N3573-Master!$A$6&lt;0,"0",IF(M3573&lt;=Master!$A$6,(N3573-Master!$A$6),O3573)))</f>
        <v/>
      </c>
      <c r="Q3573" s="20">
        <f t="shared" si="166"/>
        <v>0</v>
      </c>
      <c r="R3573" s="37" t="str">
        <f t="shared" si="167"/>
        <v/>
      </c>
    </row>
    <row r="3574" spans="1:18" x14ac:dyDescent="0.2">
      <c r="A3574" s="29"/>
      <c r="B3574" s="5"/>
      <c r="C3574" s="5"/>
      <c r="D3574" s="5"/>
      <c r="E3574" s="5"/>
      <c r="F3574" s="5"/>
      <c r="G3574" s="29"/>
      <c r="H3574" s="9"/>
      <c r="I3574" s="7"/>
      <c r="J3574" s="82"/>
      <c r="K3574" s="4"/>
      <c r="L3574" s="4"/>
      <c r="M3574" s="8"/>
      <c r="N3574" s="8"/>
      <c r="O3574" s="31" t="str">
        <f t="shared" si="165"/>
        <v/>
      </c>
      <c r="P3574" s="32" t="str">
        <f>IF(M3574=0,"",IF(N3574-Master!$A$6&lt;0,"0",IF(M3574&lt;=Master!$A$6,(N3574-Master!$A$6),O3574)))</f>
        <v/>
      </c>
      <c r="Q3574" s="20">
        <f t="shared" si="166"/>
        <v>0</v>
      </c>
      <c r="R3574" s="37" t="str">
        <f t="shared" si="167"/>
        <v/>
      </c>
    </row>
    <row r="3575" spans="1:18" x14ac:dyDescent="0.2">
      <c r="A3575" s="29"/>
      <c r="B3575" s="5"/>
      <c r="C3575" s="5"/>
      <c r="D3575" s="5"/>
      <c r="E3575" s="5"/>
      <c r="F3575" s="5"/>
      <c r="G3575" s="29"/>
      <c r="H3575" s="9"/>
      <c r="I3575" s="7"/>
      <c r="J3575" s="82"/>
      <c r="K3575" s="4"/>
      <c r="L3575" s="4"/>
      <c r="M3575" s="8"/>
      <c r="N3575" s="8"/>
      <c r="O3575" s="31" t="str">
        <f t="shared" si="165"/>
        <v/>
      </c>
      <c r="P3575" s="32" t="str">
        <f>IF(M3575=0,"",IF(N3575-Master!$A$6&lt;0,"0",IF(M3575&lt;=Master!$A$6,(N3575-Master!$A$6),O3575)))</f>
        <v/>
      </c>
      <c r="Q3575" s="20">
        <f t="shared" si="166"/>
        <v>0</v>
      </c>
      <c r="R3575" s="37" t="str">
        <f t="shared" si="167"/>
        <v/>
      </c>
    </row>
    <row r="3576" spans="1:18" x14ac:dyDescent="0.2">
      <c r="A3576" s="29"/>
      <c r="B3576" s="5"/>
      <c r="C3576" s="5"/>
      <c r="D3576" s="5"/>
      <c r="E3576" s="5"/>
      <c r="F3576" s="5"/>
      <c r="G3576" s="29"/>
      <c r="H3576" s="9"/>
      <c r="I3576" s="7"/>
      <c r="J3576" s="82"/>
      <c r="K3576" s="4"/>
      <c r="L3576" s="4"/>
      <c r="M3576" s="8"/>
      <c r="N3576" s="8"/>
      <c r="O3576" s="31" t="str">
        <f t="shared" si="165"/>
        <v/>
      </c>
      <c r="P3576" s="32" t="str">
        <f>IF(M3576=0,"",IF(N3576-Master!$A$6&lt;0,"0",IF(M3576&lt;=Master!$A$6,(N3576-Master!$A$6),O3576)))</f>
        <v/>
      </c>
      <c r="Q3576" s="20">
        <f t="shared" si="166"/>
        <v>0</v>
      </c>
      <c r="R3576" s="37" t="str">
        <f t="shared" si="167"/>
        <v/>
      </c>
    </row>
    <row r="3577" spans="1:18" x14ac:dyDescent="0.2">
      <c r="A3577" s="29"/>
      <c r="B3577" s="5"/>
      <c r="C3577" s="5"/>
      <c r="D3577" s="5"/>
      <c r="E3577" s="5"/>
      <c r="F3577" s="5"/>
      <c r="G3577" s="29"/>
      <c r="H3577" s="9"/>
      <c r="I3577" s="7"/>
      <c r="J3577" s="82"/>
      <c r="K3577" s="4"/>
      <c r="L3577" s="4"/>
      <c r="M3577" s="8"/>
      <c r="N3577" s="8"/>
      <c r="O3577" s="31" t="str">
        <f t="shared" si="165"/>
        <v/>
      </c>
      <c r="P3577" s="32" t="str">
        <f>IF(M3577=0,"",IF(N3577-Master!$A$6&lt;0,"0",IF(M3577&lt;=Master!$A$6,(N3577-Master!$A$6),O3577)))</f>
        <v/>
      </c>
      <c r="Q3577" s="20">
        <f t="shared" si="166"/>
        <v>0</v>
      </c>
      <c r="R3577" s="37" t="str">
        <f t="shared" si="167"/>
        <v/>
      </c>
    </row>
    <row r="3578" spans="1:18" x14ac:dyDescent="0.2">
      <c r="A3578" s="29"/>
      <c r="B3578" s="5"/>
      <c r="C3578" s="5"/>
      <c r="D3578" s="5"/>
      <c r="E3578" s="5"/>
      <c r="F3578" s="5"/>
      <c r="G3578" s="29"/>
      <c r="H3578" s="9"/>
      <c r="I3578" s="7"/>
      <c r="J3578" s="82"/>
      <c r="K3578" s="4"/>
      <c r="L3578" s="4"/>
      <c r="M3578" s="8"/>
      <c r="N3578" s="8"/>
      <c r="O3578" s="31" t="str">
        <f t="shared" si="165"/>
        <v/>
      </c>
      <c r="P3578" s="32" t="str">
        <f>IF(M3578=0,"",IF(N3578-Master!$A$6&lt;0,"0",IF(M3578&lt;=Master!$A$6,(N3578-Master!$A$6),O3578)))</f>
        <v/>
      </c>
      <c r="Q3578" s="20">
        <f t="shared" si="166"/>
        <v>0</v>
      </c>
      <c r="R3578" s="37" t="str">
        <f t="shared" si="167"/>
        <v/>
      </c>
    </row>
    <row r="3579" spans="1:18" x14ac:dyDescent="0.2">
      <c r="A3579" s="29"/>
      <c r="B3579" s="5"/>
      <c r="C3579" s="5"/>
      <c r="D3579" s="5"/>
      <c r="E3579" s="5"/>
      <c r="F3579" s="5"/>
      <c r="G3579" s="29"/>
      <c r="H3579" s="9"/>
      <c r="I3579" s="7"/>
      <c r="J3579" s="82"/>
      <c r="K3579" s="4"/>
      <c r="L3579" s="4"/>
      <c r="M3579" s="8"/>
      <c r="N3579" s="8"/>
      <c r="O3579" s="31" t="str">
        <f t="shared" si="165"/>
        <v/>
      </c>
      <c r="P3579" s="32" t="str">
        <f>IF(M3579=0,"",IF(N3579-Master!$A$6&lt;0,"0",IF(M3579&lt;=Master!$A$6,(N3579-Master!$A$6),O3579)))</f>
        <v/>
      </c>
      <c r="Q3579" s="20">
        <f t="shared" si="166"/>
        <v>0</v>
      </c>
      <c r="R3579" s="37" t="str">
        <f t="shared" si="167"/>
        <v/>
      </c>
    </row>
    <row r="3580" spans="1:18" x14ac:dyDescent="0.2">
      <c r="A3580" s="29"/>
      <c r="B3580" s="5"/>
      <c r="C3580" s="5"/>
      <c r="D3580" s="5"/>
      <c r="E3580" s="5"/>
      <c r="F3580" s="5"/>
      <c r="G3580" s="29"/>
      <c r="H3580" s="9"/>
      <c r="I3580" s="7"/>
      <c r="J3580" s="82"/>
      <c r="K3580" s="4"/>
      <c r="L3580" s="4"/>
      <c r="M3580" s="8"/>
      <c r="N3580" s="8"/>
      <c r="O3580" s="31" t="str">
        <f t="shared" si="165"/>
        <v/>
      </c>
      <c r="P3580" s="32" t="str">
        <f>IF(M3580=0,"",IF(N3580-Master!$A$6&lt;0,"0",IF(M3580&lt;=Master!$A$6,(N3580-Master!$A$6),O3580)))</f>
        <v/>
      </c>
      <c r="Q3580" s="20">
        <f t="shared" si="166"/>
        <v>0</v>
      </c>
      <c r="R3580" s="37" t="str">
        <f t="shared" si="167"/>
        <v/>
      </c>
    </row>
    <row r="3581" spans="1:18" x14ac:dyDescent="0.2">
      <c r="A3581" s="29"/>
      <c r="B3581" s="5"/>
      <c r="C3581" s="5"/>
      <c r="D3581" s="5"/>
      <c r="E3581" s="5"/>
      <c r="F3581" s="5"/>
      <c r="G3581" s="29"/>
      <c r="H3581" s="9"/>
      <c r="I3581" s="7"/>
      <c r="J3581" s="82"/>
      <c r="K3581" s="4"/>
      <c r="L3581" s="4"/>
      <c r="M3581" s="8"/>
      <c r="N3581" s="8"/>
      <c r="O3581" s="31" t="str">
        <f t="shared" si="165"/>
        <v/>
      </c>
      <c r="P3581" s="32" t="str">
        <f>IF(M3581=0,"",IF(N3581-Master!$A$6&lt;0,"0",IF(M3581&lt;=Master!$A$6,(N3581-Master!$A$6),O3581)))</f>
        <v/>
      </c>
      <c r="Q3581" s="20">
        <f t="shared" si="166"/>
        <v>0</v>
      </c>
      <c r="R3581" s="37" t="str">
        <f t="shared" si="167"/>
        <v/>
      </c>
    </row>
    <row r="3582" spans="1:18" x14ac:dyDescent="0.2">
      <c r="A3582" s="29"/>
      <c r="B3582" s="5"/>
      <c r="C3582" s="5"/>
      <c r="D3582" s="5"/>
      <c r="E3582" s="5"/>
      <c r="F3582" s="5"/>
      <c r="G3582" s="29"/>
      <c r="H3582" s="9"/>
      <c r="I3582" s="7"/>
      <c r="J3582" s="82"/>
      <c r="K3582" s="4"/>
      <c r="L3582" s="4"/>
      <c r="M3582" s="8"/>
      <c r="N3582" s="8"/>
      <c r="O3582" s="31" t="str">
        <f t="shared" si="165"/>
        <v/>
      </c>
      <c r="P3582" s="32" t="str">
        <f>IF(M3582=0,"",IF(N3582-Master!$A$6&lt;0,"0",IF(M3582&lt;=Master!$A$6,(N3582-Master!$A$6),O3582)))</f>
        <v/>
      </c>
      <c r="Q3582" s="20">
        <f t="shared" si="166"/>
        <v>0</v>
      </c>
      <c r="R3582" s="37" t="str">
        <f t="shared" si="167"/>
        <v/>
      </c>
    </row>
    <row r="3583" spans="1:18" x14ac:dyDescent="0.2">
      <c r="A3583" s="29"/>
      <c r="B3583" s="5"/>
      <c r="C3583" s="5"/>
      <c r="D3583" s="5"/>
      <c r="E3583" s="5"/>
      <c r="F3583" s="5"/>
      <c r="G3583" s="29"/>
      <c r="H3583" s="9"/>
      <c r="I3583" s="7"/>
      <c r="J3583" s="82"/>
      <c r="K3583" s="4"/>
      <c r="L3583" s="4"/>
      <c r="M3583" s="8"/>
      <c r="N3583" s="8"/>
      <c r="O3583" s="31" t="str">
        <f t="shared" si="165"/>
        <v/>
      </c>
      <c r="P3583" s="32" t="str">
        <f>IF(M3583=0,"",IF(N3583-Master!$A$6&lt;0,"0",IF(M3583&lt;=Master!$A$6,(N3583-Master!$A$6),O3583)))</f>
        <v/>
      </c>
      <c r="Q3583" s="20">
        <f t="shared" si="166"/>
        <v>0</v>
      </c>
      <c r="R3583" s="37" t="str">
        <f t="shared" si="167"/>
        <v/>
      </c>
    </row>
    <row r="3584" spans="1:18" x14ac:dyDescent="0.2">
      <c r="A3584" s="29"/>
      <c r="B3584" s="5"/>
      <c r="C3584" s="5"/>
      <c r="D3584" s="5"/>
      <c r="E3584" s="5"/>
      <c r="F3584" s="5"/>
      <c r="G3584" s="29"/>
      <c r="H3584" s="9"/>
      <c r="I3584" s="7"/>
      <c r="J3584" s="82"/>
      <c r="K3584" s="4"/>
      <c r="L3584" s="4"/>
      <c r="M3584" s="8"/>
      <c r="N3584" s="8"/>
      <c r="O3584" s="31" t="str">
        <f t="shared" si="165"/>
        <v/>
      </c>
      <c r="P3584" s="32" t="str">
        <f>IF(M3584=0,"",IF(N3584-Master!$A$6&lt;0,"0",IF(M3584&lt;=Master!$A$6,(N3584-Master!$A$6),O3584)))</f>
        <v/>
      </c>
      <c r="Q3584" s="20">
        <f t="shared" si="166"/>
        <v>0</v>
      </c>
      <c r="R3584" s="37" t="str">
        <f t="shared" si="167"/>
        <v/>
      </c>
    </row>
    <row r="3585" spans="1:18" x14ac:dyDescent="0.2">
      <c r="A3585" s="29"/>
      <c r="B3585" s="5"/>
      <c r="C3585" s="5"/>
      <c r="D3585" s="5"/>
      <c r="E3585" s="5"/>
      <c r="F3585" s="5"/>
      <c r="G3585" s="29"/>
      <c r="H3585" s="9"/>
      <c r="I3585" s="7"/>
      <c r="J3585" s="82"/>
      <c r="K3585" s="4"/>
      <c r="L3585" s="4"/>
      <c r="M3585" s="8"/>
      <c r="N3585" s="8"/>
      <c r="O3585" s="31" t="str">
        <f t="shared" si="165"/>
        <v/>
      </c>
      <c r="P3585" s="32" t="str">
        <f>IF(M3585=0,"",IF(N3585-Master!$A$6&lt;0,"0",IF(M3585&lt;=Master!$A$6,(N3585-Master!$A$6),O3585)))</f>
        <v/>
      </c>
      <c r="Q3585" s="20">
        <f t="shared" si="166"/>
        <v>0</v>
      </c>
      <c r="R3585" s="37" t="str">
        <f t="shared" si="167"/>
        <v/>
      </c>
    </row>
    <row r="3586" spans="1:18" x14ac:dyDescent="0.2">
      <c r="A3586" s="29"/>
      <c r="B3586" s="5"/>
      <c r="C3586" s="5"/>
      <c r="D3586" s="5"/>
      <c r="E3586" s="5"/>
      <c r="F3586" s="5"/>
      <c r="G3586" s="29"/>
      <c r="H3586" s="9"/>
      <c r="I3586" s="7"/>
      <c r="J3586" s="82"/>
      <c r="K3586" s="4"/>
      <c r="L3586" s="4"/>
      <c r="M3586" s="8"/>
      <c r="N3586" s="8"/>
      <c r="O3586" s="31" t="str">
        <f t="shared" si="165"/>
        <v/>
      </c>
      <c r="P3586" s="32" t="str">
        <f>IF(M3586=0,"",IF(N3586-Master!$A$6&lt;0,"0",IF(M3586&lt;=Master!$A$6,(N3586-Master!$A$6),O3586)))</f>
        <v/>
      </c>
      <c r="Q3586" s="20">
        <f t="shared" si="166"/>
        <v>0</v>
      </c>
      <c r="R3586" s="37" t="str">
        <f t="shared" si="167"/>
        <v/>
      </c>
    </row>
    <row r="3587" spans="1:18" x14ac:dyDescent="0.2">
      <c r="A3587" s="29"/>
      <c r="B3587" s="5"/>
      <c r="C3587" s="5"/>
      <c r="D3587" s="5"/>
      <c r="E3587" s="5"/>
      <c r="F3587" s="5"/>
      <c r="G3587" s="29"/>
      <c r="H3587" s="9"/>
      <c r="I3587" s="7"/>
      <c r="J3587" s="82"/>
      <c r="K3587" s="4"/>
      <c r="L3587" s="4"/>
      <c r="M3587" s="8"/>
      <c r="N3587" s="8"/>
      <c r="O3587" s="31" t="str">
        <f t="shared" si="165"/>
        <v/>
      </c>
      <c r="P3587" s="32" t="str">
        <f>IF(M3587=0,"",IF(N3587-Master!$A$6&lt;0,"0",IF(M3587&lt;=Master!$A$6,(N3587-Master!$A$6),O3587)))</f>
        <v/>
      </c>
      <c r="Q3587" s="20">
        <f t="shared" si="166"/>
        <v>0</v>
      </c>
      <c r="R3587" s="37" t="str">
        <f t="shared" si="167"/>
        <v/>
      </c>
    </row>
    <row r="3588" spans="1:18" x14ac:dyDescent="0.2">
      <c r="A3588" s="29"/>
      <c r="B3588" s="5"/>
      <c r="C3588" s="5"/>
      <c r="D3588" s="5"/>
      <c r="E3588" s="5"/>
      <c r="F3588" s="5"/>
      <c r="G3588" s="29"/>
      <c r="H3588" s="9"/>
      <c r="I3588" s="7"/>
      <c r="J3588" s="82"/>
      <c r="K3588" s="4"/>
      <c r="L3588" s="4"/>
      <c r="M3588" s="8"/>
      <c r="N3588" s="8"/>
      <c r="O3588" s="31" t="str">
        <f t="shared" si="165"/>
        <v/>
      </c>
      <c r="P3588" s="32" t="str">
        <f>IF(M3588=0,"",IF(N3588-Master!$A$6&lt;0,"0",IF(M3588&lt;=Master!$A$6,(N3588-Master!$A$6),O3588)))</f>
        <v/>
      </c>
      <c r="Q3588" s="20">
        <f t="shared" si="166"/>
        <v>0</v>
      </c>
      <c r="R3588" s="37" t="str">
        <f t="shared" si="167"/>
        <v/>
      </c>
    </row>
    <row r="3589" spans="1:18" x14ac:dyDescent="0.2">
      <c r="A3589" s="29"/>
      <c r="B3589" s="5"/>
      <c r="C3589" s="5"/>
      <c r="D3589" s="5"/>
      <c r="E3589" s="5"/>
      <c r="F3589" s="5"/>
      <c r="G3589" s="29"/>
      <c r="H3589" s="9"/>
      <c r="I3589" s="7"/>
      <c r="J3589" s="82"/>
      <c r="K3589" s="4"/>
      <c r="L3589" s="4"/>
      <c r="M3589" s="8"/>
      <c r="N3589" s="8"/>
      <c r="O3589" s="31" t="str">
        <f t="shared" si="165"/>
        <v/>
      </c>
      <c r="P3589" s="32" t="str">
        <f>IF(M3589=0,"",IF(N3589-Master!$A$6&lt;0,"0",IF(M3589&lt;=Master!$A$6,(N3589-Master!$A$6),O3589)))</f>
        <v/>
      </c>
      <c r="Q3589" s="20">
        <f t="shared" si="166"/>
        <v>0</v>
      </c>
      <c r="R3589" s="37" t="str">
        <f t="shared" si="167"/>
        <v/>
      </c>
    </row>
    <row r="3590" spans="1:18" x14ac:dyDescent="0.2">
      <c r="A3590" s="29"/>
      <c r="B3590" s="5"/>
      <c r="C3590" s="5"/>
      <c r="D3590" s="5"/>
      <c r="E3590" s="5"/>
      <c r="F3590" s="5"/>
      <c r="G3590" s="29"/>
      <c r="H3590" s="9"/>
      <c r="I3590" s="7"/>
      <c r="J3590" s="82"/>
      <c r="K3590" s="4"/>
      <c r="L3590" s="4"/>
      <c r="M3590" s="8"/>
      <c r="N3590" s="8"/>
      <c r="O3590" s="31" t="str">
        <f t="shared" si="165"/>
        <v/>
      </c>
      <c r="P3590" s="32" t="str">
        <f>IF(M3590=0,"",IF(N3590-Master!$A$6&lt;0,"0",IF(M3590&lt;=Master!$A$6,(N3590-Master!$A$6),O3590)))</f>
        <v/>
      </c>
      <c r="Q3590" s="20">
        <f t="shared" si="166"/>
        <v>0</v>
      </c>
      <c r="R3590" s="37" t="str">
        <f t="shared" si="167"/>
        <v/>
      </c>
    </row>
    <row r="3591" spans="1:18" x14ac:dyDescent="0.2">
      <c r="A3591" s="29"/>
      <c r="B3591" s="5"/>
      <c r="C3591" s="5"/>
      <c r="D3591" s="5"/>
      <c r="E3591" s="5"/>
      <c r="F3591" s="5"/>
      <c r="G3591" s="29"/>
      <c r="H3591" s="9"/>
      <c r="I3591" s="7"/>
      <c r="J3591" s="82"/>
      <c r="K3591" s="4"/>
      <c r="L3591" s="4"/>
      <c r="M3591" s="8"/>
      <c r="N3591" s="8"/>
      <c r="O3591" s="31" t="str">
        <f t="shared" si="165"/>
        <v/>
      </c>
      <c r="P3591" s="32" t="str">
        <f>IF(M3591=0,"",IF(N3591-Master!$A$6&lt;0,"0",IF(M3591&lt;=Master!$A$6,(N3591-Master!$A$6),O3591)))</f>
        <v/>
      </c>
      <c r="Q3591" s="20">
        <f t="shared" si="166"/>
        <v>0</v>
      </c>
      <c r="R3591" s="37" t="str">
        <f t="shared" si="167"/>
        <v/>
      </c>
    </row>
    <row r="3592" spans="1:18" x14ac:dyDescent="0.2">
      <c r="A3592" s="29"/>
      <c r="B3592" s="5"/>
      <c r="C3592" s="5"/>
      <c r="D3592" s="5"/>
      <c r="E3592" s="5"/>
      <c r="F3592" s="5"/>
      <c r="G3592" s="29"/>
      <c r="H3592" s="9"/>
      <c r="I3592" s="7"/>
      <c r="J3592" s="82"/>
      <c r="K3592" s="4"/>
      <c r="L3592" s="4"/>
      <c r="M3592" s="8"/>
      <c r="N3592" s="8"/>
      <c r="O3592" s="31" t="str">
        <f t="shared" si="165"/>
        <v/>
      </c>
      <c r="P3592" s="32" t="str">
        <f>IF(M3592=0,"",IF(N3592-Master!$A$6&lt;0,"0",IF(M3592&lt;=Master!$A$6,(N3592-Master!$A$6),O3592)))</f>
        <v/>
      </c>
      <c r="Q3592" s="20">
        <f t="shared" si="166"/>
        <v>0</v>
      </c>
      <c r="R3592" s="37" t="str">
        <f t="shared" si="167"/>
        <v/>
      </c>
    </row>
    <row r="3593" spans="1:18" x14ac:dyDescent="0.2">
      <c r="A3593" s="29"/>
      <c r="B3593" s="5"/>
      <c r="C3593" s="5"/>
      <c r="D3593" s="5"/>
      <c r="E3593" s="5"/>
      <c r="F3593" s="5"/>
      <c r="G3593" s="29"/>
      <c r="H3593" s="9"/>
      <c r="I3593" s="7"/>
      <c r="J3593" s="82"/>
      <c r="K3593" s="4"/>
      <c r="L3593" s="4"/>
      <c r="M3593" s="8"/>
      <c r="N3593" s="8"/>
      <c r="O3593" s="31" t="str">
        <f t="shared" si="165"/>
        <v/>
      </c>
      <c r="P3593" s="32" t="str">
        <f>IF(M3593=0,"",IF(N3593-Master!$A$6&lt;0,"0",IF(M3593&lt;=Master!$A$6,(N3593-Master!$A$6),O3593)))</f>
        <v/>
      </c>
      <c r="Q3593" s="20">
        <f t="shared" si="166"/>
        <v>0</v>
      </c>
      <c r="R3593" s="37" t="str">
        <f t="shared" si="167"/>
        <v/>
      </c>
    </row>
    <row r="3594" spans="1:18" x14ac:dyDescent="0.2">
      <c r="A3594" s="29"/>
      <c r="B3594" s="5"/>
      <c r="C3594" s="5"/>
      <c r="D3594" s="5"/>
      <c r="E3594" s="5"/>
      <c r="F3594" s="5"/>
      <c r="G3594" s="29"/>
      <c r="H3594" s="9"/>
      <c r="I3594" s="7"/>
      <c r="J3594" s="82"/>
      <c r="K3594" s="4"/>
      <c r="L3594" s="4"/>
      <c r="M3594" s="8"/>
      <c r="N3594" s="8"/>
      <c r="O3594" s="31" t="str">
        <f t="shared" si="165"/>
        <v/>
      </c>
      <c r="P3594" s="32" t="str">
        <f>IF(M3594=0,"",IF(N3594-Master!$A$6&lt;0,"0",IF(M3594&lt;=Master!$A$6,(N3594-Master!$A$6),O3594)))</f>
        <v/>
      </c>
      <c r="Q3594" s="20">
        <f t="shared" si="166"/>
        <v>0</v>
      </c>
      <c r="R3594" s="37" t="str">
        <f t="shared" si="167"/>
        <v/>
      </c>
    </row>
    <row r="3595" spans="1:18" x14ac:dyDescent="0.2">
      <c r="A3595" s="29"/>
      <c r="B3595" s="5"/>
      <c r="C3595" s="5"/>
      <c r="D3595" s="5"/>
      <c r="E3595" s="5"/>
      <c r="F3595" s="5"/>
      <c r="G3595" s="29"/>
      <c r="H3595" s="9"/>
      <c r="I3595" s="7"/>
      <c r="J3595" s="82"/>
      <c r="K3595" s="4"/>
      <c r="L3595" s="4"/>
      <c r="M3595" s="8"/>
      <c r="N3595" s="8"/>
      <c r="O3595" s="31" t="str">
        <f t="shared" si="165"/>
        <v/>
      </c>
      <c r="P3595" s="32" t="str">
        <f>IF(M3595=0,"",IF(N3595-Master!$A$6&lt;0,"0",IF(M3595&lt;=Master!$A$6,(N3595-Master!$A$6),O3595)))</f>
        <v/>
      </c>
      <c r="Q3595" s="20">
        <f t="shared" si="166"/>
        <v>0</v>
      </c>
      <c r="R3595" s="37" t="str">
        <f t="shared" si="167"/>
        <v/>
      </c>
    </row>
    <row r="3596" spans="1:18" x14ac:dyDescent="0.2">
      <c r="A3596" s="29"/>
      <c r="B3596" s="5"/>
      <c r="C3596" s="5"/>
      <c r="D3596" s="5"/>
      <c r="E3596" s="5"/>
      <c r="F3596" s="5"/>
      <c r="G3596" s="29"/>
      <c r="H3596" s="9"/>
      <c r="I3596" s="7"/>
      <c r="J3596" s="82"/>
      <c r="K3596" s="4"/>
      <c r="L3596" s="4"/>
      <c r="M3596" s="8"/>
      <c r="N3596" s="8"/>
      <c r="O3596" s="31" t="str">
        <f t="shared" si="165"/>
        <v/>
      </c>
      <c r="P3596" s="32" t="str">
        <f>IF(M3596=0,"",IF(N3596-Master!$A$6&lt;0,"0",IF(M3596&lt;=Master!$A$6,(N3596-Master!$A$6),O3596)))</f>
        <v/>
      </c>
      <c r="Q3596" s="20">
        <f t="shared" si="166"/>
        <v>0</v>
      </c>
      <c r="R3596" s="37" t="str">
        <f t="shared" si="167"/>
        <v/>
      </c>
    </row>
    <row r="3597" spans="1:18" x14ac:dyDescent="0.2">
      <c r="A3597" s="29"/>
      <c r="B3597" s="5"/>
      <c r="C3597" s="5"/>
      <c r="D3597" s="5"/>
      <c r="E3597" s="5"/>
      <c r="F3597" s="5"/>
      <c r="G3597" s="29"/>
      <c r="H3597" s="9"/>
      <c r="I3597" s="7"/>
      <c r="J3597" s="82"/>
      <c r="K3597" s="4"/>
      <c r="L3597" s="4"/>
      <c r="M3597" s="8"/>
      <c r="N3597" s="8"/>
      <c r="O3597" s="31" t="str">
        <f t="shared" si="165"/>
        <v/>
      </c>
      <c r="P3597" s="32" t="str">
        <f>IF(M3597=0,"",IF(N3597-Master!$A$6&lt;0,"0",IF(M3597&lt;=Master!$A$6,(N3597-Master!$A$6),O3597)))</f>
        <v/>
      </c>
      <c r="Q3597" s="20">
        <f t="shared" si="166"/>
        <v>0</v>
      </c>
      <c r="R3597" s="37" t="str">
        <f t="shared" si="167"/>
        <v/>
      </c>
    </row>
    <row r="3598" spans="1:18" x14ac:dyDescent="0.2">
      <c r="A3598" s="29"/>
      <c r="B3598" s="5"/>
      <c r="C3598" s="5"/>
      <c r="D3598" s="5"/>
      <c r="E3598" s="5"/>
      <c r="F3598" s="5"/>
      <c r="G3598" s="29"/>
      <c r="H3598" s="9"/>
      <c r="I3598" s="7"/>
      <c r="J3598" s="82"/>
      <c r="K3598" s="4"/>
      <c r="L3598" s="4"/>
      <c r="M3598" s="8"/>
      <c r="N3598" s="8"/>
      <c r="O3598" s="31" t="str">
        <f t="shared" si="165"/>
        <v/>
      </c>
      <c r="P3598" s="32" t="str">
        <f>IF(M3598=0,"",IF(N3598-Master!$A$6&lt;0,"0",IF(M3598&lt;=Master!$A$6,(N3598-Master!$A$6),O3598)))</f>
        <v/>
      </c>
      <c r="Q3598" s="20">
        <f t="shared" si="166"/>
        <v>0</v>
      </c>
      <c r="R3598" s="37" t="str">
        <f t="shared" si="167"/>
        <v/>
      </c>
    </row>
    <row r="3599" spans="1:18" x14ac:dyDescent="0.2">
      <c r="A3599" s="29"/>
      <c r="B3599" s="5"/>
      <c r="C3599" s="5"/>
      <c r="D3599" s="5"/>
      <c r="E3599" s="5"/>
      <c r="F3599" s="5"/>
      <c r="G3599" s="29"/>
      <c r="H3599" s="9"/>
      <c r="I3599" s="7"/>
      <c r="J3599" s="82"/>
      <c r="K3599" s="4"/>
      <c r="L3599" s="4"/>
      <c r="M3599" s="8"/>
      <c r="N3599" s="8"/>
      <c r="O3599" s="31" t="str">
        <f t="shared" si="165"/>
        <v/>
      </c>
      <c r="P3599" s="32" t="str">
        <f>IF(M3599=0,"",IF(N3599-Master!$A$6&lt;0,"0",IF(M3599&lt;=Master!$A$6,(N3599-Master!$A$6),O3599)))</f>
        <v/>
      </c>
      <c r="Q3599" s="20">
        <f t="shared" si="166"/>
        <v>0</v>
      </c>
      <c r="R3599" s="37" t="str">
        <f t="shared" si="167"/>
        <v/>
      </c>
    </row>
    <row r="3600" spans="1:18" x14ac:dyDescent="0.2">
      <c r="A3600" s="29"/>
      <c r="B3600" s="5"/>
      <c r="C3600" s="5"/>
      <c r="D3600" s="5"/>
      <c r="E3600" s="5"/>
      <c r="F3600" s="5"/>
      <c r="G3600" s="29"/>
      <c r="H3600" s="9"/>
      <c r="I3600" s="7"/>
      <c r="J3600" s="82"/>
      <c r="K3600" s="4"/>
      <c r="L3600" s="4"/>
      <c r="M3600" s="8"/>
      <c r="N3600" s="8"/>
      <c r="O3600" s="31" t="str">
        <f t="shared" si="165"/>
        <v/>
      </c>
      <c r="P3600" s="32" t="str">
        <f>IF(M3600=0,"",IF(N3600-Master!$A$6&lt;0,"0",IF(M3600&lt;=Master!$A$6,(N3600-Master!$A$6),O3600)))</f>
        <v/>
      </c>
      <c r="Q3600" s="20">
        <f t="shared" si="166"/>
        <v>0</v>
      </c>
      <c r="R3600" s="37" t="str">
        <f t="shared" si="167"/>
        <v/>
      </c>
    </row>
    <row r="3601" spans="1:18" x14ac:dyDescent="0.2">
      <c r="A3601" s="29"/>
      <c r="B3601" s="5"/>
      <c r="C3601" s="5"/>
      <c r="D3601" s="5"/>
      <c r="E3601" s="5"/>
      <c r="F3601" s="5"/>
      <c r="G3601" s="29"/>
      <c r="H3601" s="9"/>
      <c r="I3601" s="7"/>
      <c r="J3601" s="82"/>
      <c r="K3601" s="4"/>
      <c r="L3601" s="4"/>
      <c r="M3601" s="8"/>
      <c r="N3601" s="8"/>
      <c r="O3601" s="31" t="str">
        <f t="shared" si="165"/>
        <v/>
      </c>
      <c r="P3601" s="32" t="str">
        <f>IF(M3601=0,"",IF(N3601-Master!$A$6&lt;0,"0",IF(M3601&lt;=Master!$A$6,(N3601-Master!$A$6),O3601)))</f>
        <v/>
      </c>
      <c r="Q3601" s="20">
        <f t="shared" si="166"/>
        <v>0</v>
      </c>
      <c r="R3601" s="37" t="str">
        <f t="shared" si="167"/>
        <v/>
      </c>
    </row>
    <row r="3602" spans="1:18" x14ac:dyDescent="0.2">
      <c r="A3602" s="29"/>
      <c r="B3602" s="5"/>
      <c r="C3602" s="5"/>
      <c r="D3602" s="5"/>
      <c r="E3602" s="5"/>
      <c r="F3602" s="5"/>
      <c r="G3602" s="29"/>
      <c r="H3602" s="9"/>
      <c r="I3602" s="7"/>
      <c r="J3602" s="82"/>
      <c r="K3602" s="4"/>
      <c r="L3602" s="4"/>
      <c r="M3602" s="8"/>
      <c r="N3602" s="8"/>
      <c r="O3602" s="31" t="str">
        <f t="shared" si="165"/>
        <v/>
      </c>
      <c r="P3602" s="32" t="str">
        <f>IF(M3602=0,"",IF(N3602-Master!$A$6&lt;0,"0",IF(M3602&lt;=Master!$A$6,(N3602-Master!$A$6),O3602)))</f>
        <v/>
      </c>
      <c r="Q3602" s="20">
        <f t="shared" si="166"/>
        <v>0</v>
      </c>
      <c r="R3602" s="37" t="str">
        <f t="shared" si="167"/>
        <v/>
      </c>
    </row>
    <row r="3603" spans="1:18" x14ac:dyDescent="0.2">
      <c r="A3603" s="29"/>
      <c r="B3603" s="5"/>
      <c r="C3603" s="5"/>
      <c r="D3603" s="5"/>
      <c r="E3603" s="5"/>
      <c r="F3603" s="5"/>
      <c r="G3603" s="29"/>
      <c r="H3603" s="9"/>
      <c r="I3603" s="7"/>
      <c r="J3603" s="82"/>
      <c r="K3603" s="4"/>
      <c r="L3603" s="4"/>
      <c r="M3603" s="8"/>
      <c r="N3603" s="8"/>
      <c r="O3603" s="31" t="str">
        <f t="shared" si="165"/>
        <v/>
      </c>
      <c r="P3603" s="32" t="str">
        <f>IF(M3603=0,"",IF(N3603-Master!$A$6&lt;0,"0",IF(M3603&lt;=Master!$A$6,(N3603-Master!$A$6),O3603)))</f>
        <v/>
      </c>
      <c r="Q3603" s="20">
        <f t="shared" si="166"/>
        <v>0</v>
      </c>
      <c r="R3603" s="37" t="str">
        <f t="shared" si="167"/>
        <v/>
      </c>
    </row>
    <row r="3604" spans="1:18" x14ac:dyDescent="0.2">
      <c r="A3604" s="29"/>
      <c r="B3604" s="5"/>
      <c r="C3604" s="5"/>
      <c r="D3604" s="5"/>
      <c r="E3604" s="5"/>
      <c r="F3604" s="5"/>
      <c r="G3604" s="29"/>
      <c r="H3604" s="9"/>
      <c r="I3604" s="7"/>
      <c r="J3604" s="82"/>
      <c r="K3604" s="4"/>
      <c r="L3604" s="4"/>
      <c r="M3604" s="8"/>
      <c r="N3604" s="8"/>
      <c r="O3604" s="31" t="str">
        <f t="shared" si="165"/>
        <v/>
      </c>
      <c r="P3604" s="32" t="str">
        <f>IF(M3604=0,"",IF(N3604-Master!$A$6&lt;0,"0",IF(M3604&lt;=Master!$A$6,(N3604-Master!$A$6),O3604)))</f>
        <v/>
      </c>
      <c r="Q3604" s="20">
        <f t="shared" si="166"/>
        <v>0</v>
      </c>
      <c r="R3604" s="37" t="str">
        <f t="shared" si="167"/>
        <v/>
      </c>
    </row>
    <row r="3605" spans="1:18" x14ac:dyDescent="0.2">
      <c r="A3605" s="29"/>
      <c r="B3605" s="5"/>
      <c r="C3605" s="5"/>
      <c r="D3605" s="5"/>
      <c r="E3605" s="5"/>
      <c r="F3605" s="5"/>
      <c r="G3605" s="29"/>
      <c r="H3605" s="9"/>
      <c r="I3605" s="7"/>
      <c r="J3605" s="82"/>
      <c r="K3605" s="4"/>
      <c r="L3605" s="4"/>
      <c r="M3605" s="8"/>
      <c r="N3605" s="8"/>
      <c r="O3605" s="31" t="str">
        <f t="shared" si="165"/>
        <v/>
      </c>
      <c r="P3605" s="32" t="str">
        <f>IF(M3605=0,"",IF(N3605-Master!$A$6&lt;0,"0",IF(M3605&lt;=Master!$A$6,(N3605-Master!$A$6),O3605)))</f>
        <v/>
      </c>
      <c r="Q3605" s="20">
        <f t="shared" si="166"/>
        <v>0</v>
      </c>
      <c r="R3605" s="37" t="str">
        <f t="shared" si="167"/>
        <v/>
      </c>
    </row>
    <row r="3606" spans="1:18" x14ac:dyDescent="0.2">
      <c r="A3606" s="29"/>
      <c r="B3606" s="5"/>
      <c r="C3606" s="5"/>
      <c r="D3606" s="5"/>
      <c r="E3606" s="5"/>
      <c r="F3606" s="5"/>
      <c r="G3606" s="29"/>
      <c r="H3606" s="9"/>
      <c r="I3606" s="7"/>
      <c r="J3606" s="82"/>
      <c r="K3606" s="4"/>
      <c r="L3606" s="4"/>
      <c r="M3606" s="8"/>
      <c r="N3606" s="8"/>
      <c r="O3606" s="31" t="str">
        <f t="shared" si="165"/>
        <v/>
      </c>
      <c r="P3606" s="32" t="str">
        <f>IF(M3606=0,"",IF(N3606-Master!$A$6&lt;0,"0",IF(M3606&lt;=Master!$A$6,(N3606-Master!$A$6),O3606)))</f>
        <v/>
      </c>
      <c r="Q3606" s="20">
        <f t="shared" si="166"/>
        <v>0</v>
      </c>
      <c r="R3606" s="37" t="str">
        <f t="shared" si="167"/>
        <v/>
      </c>
    </row>
    <row r="3607" spans="1:18" x14ac:dyDescent="0.2">
      <c r="A3607" s="29"/>
      <c r="B3607" s="5"/>
      <c r="C3607" s="5"/>
      <c r="D3607" s="5"/>
      <c r="E3607" s="5"/>
      <c r="F3607" s="5"/>
      <c r="G3607" s="29"/>
      <c r="H3607" s="9"/>
      <c r="I3607" s="7"/>
      <c r="J3607" s="82"/>
      <c r="K3607" s="4"/>
      <c r="L3607" s="4"/>
      <c r="M3607" s="8"/>
      <c r="N3607" s="8"/>
      <c r="O3607" s="31" t="str">
        <f t="shared" si="165"/>
        <v/>
      </c>
      <c r="P3607" s="32" t="str">
        <f>IF(M3607=0,"",IF(N3607-Master!$A$6&lt;0,"0",IF(M3607&lt;=Master!$A$6,(N3607-Master!$A$6),O3607)))</f>
        <v/>
      </c>
      <c r="Q3607" s="20">
        <f t="shared" si="166"/>
        <v>0</v>
      </c>
      <c r="R3607" s="37" t="str">
        <f t="shared" si="167"/>
        <v/>
      </c>
    </row>
    <row r="3608" spans="1:18" x14ac:dyDescent="0.2">
      <c r="A3608" s="29"/>
      <c r="B3608" s="5"/>
      <c r="C3608" s="5"/>
      <c r="D3608" s="5"/>
      <c r="E3608" s="5"/>
      <c r="F3608" s="5"/>
      <c r="G3608" s="29"/>
      <c r="H3608" s="9"/>
      <c r="I3608" s="7"/>
      <c r="J3608" s="82"/>
      <c r="K3608" s="4"/>
      <c r="L3608" s="4"/>
      <c r="M3608" s="8"/>
      <c r="N3608" s="8"/>
      <c r="O3608" s="31" t="str">
        <f t="shared" ref="O3608:O3671" si="168">IF(M3608=0,"",(N3608-M3608+1))</f>
        <v/>
      </c>
      <c r="P3608" s="32" t="str">
        <f>IF(M3608=0,"",IF(N3608-Master!$A$6&lt;0,"0",IF(M3608&lt;=Master!$A$6,(N3608-Master!$A$6),O3608)))</f>
        <v/>
      </c>
      <c r="Q3608" s="20">
        <f t="shared" ref="Q3608:Q3671" si="169">IF(M3608=0,H3608,IF(P3608="0",H3608,ROUND(H3608-(H3608*P3608/O3608),2)))</f>
        <v>0</v>
      </c>
      <c r="R3608" s="37" t="str">
        <f t="shared" ref="R3608:R3671" si="170">CLEAN(IF(H3608=0,"",IF(ISBLANK(I3608),LEFT("Accrue "&amp;K3608,35),LEFT("Accrue "&amp;I3608&amp;" "&amp;K3608,35))))</f>
        <v/>
      </c>
    </row>
    <row r="3609" spans="1:18" x14ac:dyDescent="0.2">
      <c r="A3609" s="29"/>
      <c r="B3609" s="5"/>
      <c r="C3609" s="5"/>
      <c r="D3609" s="5"/>
      <c r="E3609" s="5"/>
      <c r="F3609" s="5"/>
      <c r="G3609" s="29"/>
      <c r="H3609" s="9"/>
      <c r="I3609" s="7"/>
      <c r="J3609" s="82"/>
      <c r="K3609" s="4"/>
      <c r="L3609" s="4"/>
      <c r="M3609" s="8"/>
      <c r="N3609" s="8"/>
      <c r="O3609" s="31" t="str">
        <f t="shared" si="168"/>
        <v/>
      </c>
      <c r="P3609" s="32" t="str">
        <f>IF(M3609=0,"",IF(N3609-Master!$A$6&lt;0,"0",IF(M3609&lt;=Master!$A$6,(N3609-Master!$A$6),O3609)))</f>
        <v/>
      </c>
      <c r="Q3609" s="20">
        <f t="shared" si="169"/>
        <v>0</v>
      </c>
      <c r="R3609" s="37" t="str">
        <f t="shared" si="170"/>
        <v/>
      </c>
    </row>
    <row r="3610" spans="1:18" x14ac:dyDescent="0.2">
      <c r="A3610" s="29"/>
      <c r="B3610" s="5"/>
      <c r="C3610" s="5"/>
      <c r="D3610" s="5"/>
      <c r="E3610" s="5"/>
      <c r="F3610" s="5"/>
      <c r="G3610" s="29"/>
      <c r="H3610" s="9"/>
      <c r="I3610" s="7"/>
      <c r="J3610" s="82"/>
      <c r="K3610" s="4"/>
      <c r="L3610" s="4"/>
      <c r="M3610" s="8"/>
      <c r="N3610" s="8"/>
      <c r="O3610" s="31" t="str">
        <f t="shared" si="168"/>
        <v/>
      </c>
      <c r="P3610" s="32" t="str">
        <f>IF(M3610=0,"",IF(N3610-Master!$A$6&lt;0,"0",IF(M3610&lt;=Master!$A$6,(N3610-Master!$A$6),O3610)))</f>
        <v/>
      </c>
      <c r="Q3610" s="20">
        <f t="shared" si="169"/>
        <v>0</v>
      </c>
      <c r="R3610" s="37" t="str">
        <f t="shared" si="170"/>
        <v/>
      </c>
    </row>
    <row r="3611" spans="1:18" x14ac:dyDescent="0.2">
      <c r="A3611" s="29"/>
      <c r="B3611" s="5"/>
      <c r="C3611" s="5"/>
      <c r="D3611" s="5"/>
      <c r="E3611" s="5"/>
      <c r="F3611" s="5"/>
      <c r="G3611" s="29"/>
      <c r="H3611" s="9"/>
      <c r="I3611" s="7"/>
      <c r="J3611" s="82"/>
      <c r="K3611" s="4"/>
      <c r="L3611" s="4"/>
      <c r="M3611" s="8"/>
      <c r="N3611" s="8"/>
      <c r="O3611" s="31" t="str">
        <f t="shared" si="168"/>
        <v/>
      </c>
      <c r="P3611" s="32" t="str">
        <f>IF(M3611=0,"",IF(N3611-Master!$A$6&lt;0,"0",IF(M3611&lt;=Master!$A$6,(N3611-Master!$A$6),O3611)))</f>
        <v/>
      </c>
      <c r="Q3611" s="20">
        <f t="shared" si="169"/>
        <v>0</v>
      </c>
      <c r="R3611" s="37" t="str">
        <f t="shared" si="170"/>
        <v/>
      </c>
    </row>
    <row r="3612" spans="1:18" x14ac:dyDescent="0.2">
      <c r="A3612" s="29"/>
      <c r="B3612" s="5"/>
      <c r="C3612" s="5"/>
      <c r="D3612" s="5"/>
      <c r="E3612" s="5"/>
      <c r="F3612" s="5"/>
      <c r="G3612" s="29"/>
      <c r="H3612" s="9"/>
      <c r="I3612" s="7"/>
      <c r="J3612" s="82"/>
      <c r="K3612" s="4"/>
      <c r="L3612" s="4"/>
      <c r="M3612" s="8"/>
      <c r="N3612" s="8"/>
      <c r="O3612" s="31" t="str">
        <f t="shared" si="168"/>
        <v/>
      </c>
      <c r="P3612" s="32" t="str">
        <f>IF(M3612=0,"",IF(N3612-Master!$A$6&lt;0,"0",IF(M3612&lt;=Master!$A$6,(N3612-Master!$A$6),O3612)))</f>
        <v/>
      </c>
      <c r="Q3612" s="20">
        <f t="shared" si="169"/>
        <v>0</v>
      </c>
      <c r="R3612" s="37" t="str">
        <f t="shared" si="170"/>
        <v/>
      </c>
    </row>
    <row r="3613" spans="1:18" x14ac:dyDescent="0.2">
      <c r="A3613" s="29"/>
      <c r="B3613" s="5"/>
      <c r="C3613" s="5"/>
      <c r="D3613" s="5"/>
      <c r="E3613" s="5"/>
      <c r="F3613" s="5"/>
      <c r="G3613" s="29"/>
      <c r="H3613" s="9"/>
      <c r="I3613" s="7"/>
      <c r="J3613" s="82"/>
      <c r="K3613" s="4"/>
      <c r="L3613" s="4"/>
      <c r="M3613" s="8"/>
      <c r="N3613" s="8"/>
      <c r="O3613" s="31" t="str">
        <f t="shared" si="168"/>
        <v/>
      </c>
      <c r="P3613" s="32" t="str">
        <f>IF(M3613=0,"",IF(N3613-Master!$A$6&lt;0,"0",IF(M3613&lt;=Master!$A$6,(N3613-Master!$A$6),O3613)))</f>
        <v/>
      </c>
      <c r="Q3613" s="20">
        <f t="shared" si="169"/>
        <v>0</v>
      </c>
      <c r="R3613" s="37" t="str">
        <f t="shared" si="170"/>
        <v/>
      </c>
    </row>
    <row r="3614" spans="1:18" x14ac:dyDescent="0.2">
      <c r="A3614" s="29"/>
      <c r="B3614" s="5"/>
      <c r="C3614" s="5"/>
      <c r="D3614" s="5"/>
      <c r="E3614" s="5"/>
      <c r="F3614" s="5"/>
      <c r="G3614" s="29"/>
      <c r="H3614" s="9"/>
      <c r="I3614" s="7"/>
      <c r="J3614" s="82"/>
      <c r="K3614" s="4"/>
      <c r="L3614" s="4"/>
      <c r="M3614" s="8"/>
      <c r="N3614" s="8"/>
      <c r="O3614" s="31" t="str">
        <f t="shared" si="168"/>
        <v/>
      </c>
      <c r="P3614" s="32" t="str">
        <f>IF(M3614=0,"",IF(N3614-Master!$A$6&lt;0,"0",IF(M3614&lt;=Master!$A$6,(N3614-Master!$A$6),O3614)))</f>
        <v/>
      </c>
      <c r="Q3614" s="20">
        <f t="shared" si="169"/>
        <v>0</v>
      </c>
      <c r="R3614" s="37" t="str">
        <f t="shared" si="170"/>
        <v/>
      </c>
    </row>
    <row r="3615" spans="1:18" x14ac:dyDescent="0.2">
      <c r="A3615" s="29"/>
      <c r="B3615" s="5"/>
      <c r="C3615" s="5"/>
      <c r="D3615" s="5"/>
      <c r="E3615" s="5"/>
      <c r="F3615" s="5"/>
      <c r="G3615" s="29"/>
      <c r="H3615" s="9"/>
      <c r="I3615" s="7"/>
      <c r="J3615" s="82"/>
      <c r="K3615" s="4"/>
      <c r="L3615" s="4"/>
      <c r="M3615" s="8"/>
      <c r="N3615" s="8"/>
      <c r="O3615" s="31" t="str">
        <f t="shared" si="168"/>
        <v/>
      </c>
      <c r="P3615" s="32" t="str">
        <f>IF(M3615=0,"",IF(N3615-Master!$A$6&lt;0,"0",IF(M3615&lt;=Master!$A$6,(N3615-Master!$A$6),O3615)))</f>
        <v/>
      </c>
      <c r="Q3615" s="20">
        <f t="shared" si="169"/>
        <v>0</v>
      </c>
      <c r="R3615" s="37" t="str">
        <f t="shared" si="170"/>
        <v/>
      </c>
    </row>
    <row r="3616" spans="1:18" x14ac:dyDescent="0.2">
      <c r="A3616" s="29"/>
      <c r="B3616" s="5"/>
      <c r="C3616" s="5"/>
      <c r="D3616" s="5"/>
      <c r="E3616" s="5"/>
      <c r="F3616" s="5"/>
      <c r="G3616" s="29"/>
      <c r="H3616" s="9"/>
      <c r="I3616" s="7"/>
      <c r="J3616" s="82"/>
      <c r="K3616" s="4"/>
      <c r="L3616" s="4"/>
      <c r="M3616" s="8"/>
      <c r="N3616" s="8"/>
      <c r="O3616" s="31" t="str">
        <f t="shared" si="168"/>
        <v/>
      </c>
      <c r="P3616" s="32" t="str">
        <f>IF(M3616=0,"",IF(N3616-Master!$A$6&lt;0,"0",IF(M3616&lt;=Master!$A$6,(N3616-Master!$A$6),O3616)))</f>
        <v/>
      </c>
      <c r="Q3616" s="20">
        <f t="shared" si="169"/>
        <v>0</v>
      </c>
      <c r="R3616" s="37" t="str">
        <f t="shared" si="170"/>
        <v/>
      </c>
    </row>
    <row r="3617" spans="1:18" x14ac:dyDescent="0.2">
      <c r="A3617" s="29"/>
      <c r="B3617" s="5"/>
      <c r="C3617" s="5"/>
      <c r="D3617" s="5"/>
      <c r="E3617" s="5"/>
      <c r="F3617" s="5"/>
      <c r="G3617" s="29"/>
      <c r="H3617" s="9"/>
      <c r="I3617" s="7"/>
      <c r="J3617" s="82"/>
      <c r="K3617" s="4"/>
      <c r="L3617" s="4"/>
      <c r="M3617" s="8"/>
      <c r="N3617" s="8"/>
      <c r="O3617" s="31" t="str">
        <f t="shared" si="168"/>
        <v/>
      </c>
      <c r="P3617" s="32" t="str">
        <f>IF(M3617=0,"",IF(N3617-Master!$A$6&lt;0,"0",IF(M3617&lt;=Master!$A$6,(N3617-Master!$A$6),O3617)))</f>
        <v/>
      </c>
      <c r="Q3617" s="20">
        <f t="shared" si="169"/>
        <v>0</v>
      </c>
      <c r="R3617" s="37" t="str">
        <f t="shared" si="170"/>
        <v/>
      </c>
    </row>
    <row r="3618" spans="1:18" x14ac:dyDescent="0.2">
      <c r="A3618" s="29"/>
      <c r="B3618" s="5"/>
      <c r="C3618" s="5"/>
      <c r="D3618" s="5"/>
      <c r="E3618" s="5"/>
      <c r="F3618" s="5"/>
      <c r="G3618" s="29"/>
      <c r="H3618" s="9"/>
      <c r="I3618" s="7"/>
      <c r="J3618" s="82"/>
      <c r="K3618" s="4"/>
      <c r="L3618" s="4"/>
      <c r="M3618" s="8"/>
      <c r="N3618" s="8"/>
      <c r="O3618" s="31" t="str">
        <f t="shared" si="168"/>
        <v/>
      </c>
      <c r="P3618" s="32" t="str">
        <f>IF(M3618=0,"",IF(N3618-Master!$A$6&lt;0,"0",IF(M3618&lt;=Master!$A$6,(N3618-Master!$A$6),O3618)))</f>
        <v/>
      </c>
      <c r="Q3618" s="20">
        <f t="shared" si="169"/>
        <v>0</v>
      </c>
      <c r="R3618" s="37" t="str">
        <f t="shared" si="170"/>
        <v/>
      </c>
    </row>
    <row r="3619" spans="1:18" x14ac:dyDescent="0.2">
      <c r="A3619" s="29"/>
      <c r="B3619" s="5"/>
      <c r="C3619" s="5"/>
      <c r="D3619" s="5"/>
      <c r="E3619" s="5"/>
      <c r="F3619" s="5"/>
      <c r="G3619" s="29"/>
      <c r="H3619" s="9"/>
      <c r="I3619" s="7"/>
      <c r="J3619" s="82"/>
      <c r="K3619" s="4"/>
      <c r="L3619" s="4"/>
      <c r="M3619" s="8"/>
      <c r="N3619" s="8"/>
      <c r="O3619" s="31" t="str">
        <f t="shared" si="168"/>
        <v/>
      </c>
      <c r="P3619" s="32" t="str">
        <f>IF(M3619=0,"",IF(N3619-Master!$A$6&lt;0,"0",IF(M3619&lt;=Master!$A$6,(N3619-Master!$A$6),O3619)))</f>
        <v/>
      </c>
      <c r="Q3619" s="20">
        <f t="shared" si="169"/>
        <v>0</v>
      </c>
      <c r="R3619" s="37" t="str">
        <f t="shared" si="170"/>
        <v/>
      </c>
    </row>
    <row r="3620" spans="1:18" x14ac:dyDescent="0.2">
      <c r="A3620" s="29"/>
      <c r="B3620" s="5"/>
      <c r="C3620" s="5"/>
      <c r="D3620" s="5"/>
      <c r="E3620" s="5"/>
      <c r="F3620" s="5"/>
      <c r="G3620" s="29"/>
      <c r="H3620" s="9"/>
      <c r="I3620" s="7"/>
      <c r="J3620" s="82"/>
      <c r="K3620" s="4"/>
      <c r="L3620" s="4"/>
      <c r="M3620" s="8"/>
      <c r="N3620" s="8"/>
      <c r="O3620" s="31" t="str">
        <f t="shared" si="168"/>
        <v/>
      </c>
      <c r="P3620" s="32" t="str">
        <f>IF(M3620=0,"",IF(N3620-Master!$A$6&lt;0,"0",IF(M3620&lt;=Master!$A$6,(N3620-Master!$A$6),O3620)))</f>
        <v/>
      </c>
      <c r="Q3620" s="20">
        <f t="shared" si="169"/>
        <v>0</v>
      </c>
      <c r="R3620" s="37" t="str">
        <f t="shared" si="170"/>
        <v/>
      </c>
    </row>
    <row r="3621" spans="1:18" x14ac:dyDescent="0.2">
      <c r="A3621" s="29"/>
      <c r="B3621" s="5"/>
      <c r="C3621" s="5"/>
      <c r="D3621" s="5"/>
      <c r="E3621" s="5"/>
      <c r="F3621" s="5"/>
      <c r="G3621" s="29"/>
      <c r="H3621" s="9"/>
      <c r="I3621" s="7"/>
      <c r="J3621" s="82"/>
      <c r="K3621" s="4"/>
      <c r="L3621" s="4"/>
      <c r="M3621" s="8"/>
      <c r="N3621" s="8"/>
      <c r="O3621" s="31" t="str">
        <f t="shared" si="168"/>
        <v/>
      </c>
      <c r="P3621" s="32" t="str">
        <f>IF(M3621=0,"",IF(N3621-Master!$A$6&lt;0,"0",IF(M3621&lt;=Master!$A$6,(N3621-Master!$A$6),O3621)))</f>
        <v/>
      </c>
      <c r="Q3621" s="20">
        <f t="shared" si="169"/>
        <v>0</v>
      </c>
      <c r="R3621" s="37" t="str">
        <f t="shared" si="170"/>
        <v/>
      </c>
    </row>
    <row r="3622" spans="1:18" x14ac:dyDescent="0.2">
      <c r="A3622" s="29"/>
      <c r="B3622" s="5"/>
      <c r="C3622" s="5"/>
      <c r="D3622" s="5"/>
      <c r="E3622" s="5"/>
      <c r="F3622" s="5"/>
      <c r="G3622" s="29"/>
      <c r="H3622" s="9"/>
      <c r="I3622" s="7"/>
      <c r="J3622" s="82"/>
      <c r="K3622" s="4"/>
      <c r="L3622" s="4"/>
      <c r="M3622" s="8"/>
      <c r="N3622" s="8"/>
      <c r="O3622" s="31" t="str">
        <f t="shared" si="168"/>
        <v/>
      </c>
      <c r="P3622" s="32" t="str">
        <f>IF(M3622=0,"",IF(N3622-Master!$A$6&lt;0,"0",IF(M3622&lt;=Master!$A$6,(N3622-Master!$A$6),O3622)))</f>
        <v/>
      </c>
      <c r="Q3622" s="20">
        <f t="shared" si="169"/>
        <v>0</v>
      </c>
      <c r="R3622" s="37" t="str">
        <f t="shared" si="170"/>
        <v/>
      </c>
    </row>
    <row r="3623" spans="1:18" x14ac:dyDescent="0.2">
      <c r="A3623" s="29"/>
      <c r="B3623" s="5"/>
      <c r="C3623" s="5"/>
      <c r="D3623" s="5"/>
      <c r="E3623" s="5"/>
      <c r="F3623" s="5"/>
      <c r="G3623" s="29"/>
      <c r="H3623" s="9"/>
      <c r="I3623" s="7"/>
      <c r="J3623" s="82"/>
      <c r="K3623" s="4"/>
      <c r="L3623" s="4"/>
      <c r="M3623" s="8"/>
      <c r="N3623" s="8"/>
      <c r="O3623" s="31" t="str">
        <f t="shared" si="168"/>
        <v/>
      </c>
      <c r="P3623" s="32" t="str">
        <f>IF(M3623=0,"",IF(N3623-Master!$A$6&lt;0,"0",IF(M3623&lt;=Master!$A$6,(N3623-Master!$A$6),O3623)))</f>
        <v/>
      </c>
      <c r="Q3623" s="20">
        <f t="shared" si="169"/>
        <v>0</v>
      </c>
      <c r="R3623" s="37" t="str">
        <f t="shared" si="170"/>
        <v/>
      </c>
    </row>
    <row r="3624" spans="1:18" x14ac:dyDescent="0.2">
      <c r="A3624" s="29"/>
      <c r="B3624" s="5"/>
      <c r="C3624" s="5"/>
      <c r="D3624" s="5"/>
      <c r="E3624" s="5"/>
      <c r="F3624" s="5"/>
      <c r="G3624" s="29"/>
      <c r="H3624" s="9"/>
      <c r="I3624" s="7"/>
      <c r="J3624" s="82"/>
      <c r="K3624" s="4"/>
      <c r="L3624" s="4"/>
      <c r="M3624" s="8"/>
      <c r="N3624" s="8"/>
      <c r="O3624" s="31" t="str">
        <f t="shared" si="168"/>
        <v/>
      </c>
      <c r="P3624" s="32" t="str">
        <f>IF(M3624=0,"",IF(N3624-Master!$A$6&lt;0,"0",IF(M3624&lt;=Master!$A$6,(N3624-Master!$A$6),O3624)))</f>
        <v/>
      </c>
      <c r="Q3624" s="20">
        <f t="shared" si="169"/>
        <v>0</v>
      </c>
      <c r="R3624" s="37" t="str">
        <f t="shared" si="170"/>
        <v/>
      </c>
    </row>
    <row r="3625" spans="1:18" x14ac:dyDescent="0.2">
      <c r="A3625" s="29"/>
      <c r="B3625" s="5"/>
      <c r="C3625" s="5"/>
      <c r="D3625" s="5"/>
      <c r="E3625" s="5"/>
      <c r="F3625" s="5"/>
      <c r="G3625" s="29"/>
      <c r="H3625" s="9"/>
      <c r="I3625" s="7"/>
      <c r="J3625" s="82"/>
      <c r="K3625" s="4"/>
      <c r="L3625" s="4"/>
      <c r="M3625" s="8"/>
      <c r="N3625" s="8"/>
      <c r="O3625" s="31" t="str">
        <f t="shared" si="168"/>
        <v/>
      </c>
      <c r="P3625" s="32" t="str">
        <f>IF(M3625=0,"",IF(N3625-Master!$A$6&lt;0,"0",IF(M3625&lt;=Master!$A$6,(N3625-Master!$A$6),O3625)))</f>
        <v/>
      </c>
      <c r="Q3625" s="20">
        <f t="shared" si="169"/>
        <v>0</v>
      </c>
      <c r="R3625" s="37" t="str">
        <f t="shared" si="170"/>
        <v/>
      </c>
    </row>
    <row r="3626" spans="1:18" x14ac:dyDescent="0.2">
      <c r="A3626" s="29"/>
      <c r="B3626" s="5"/>
      <c r="C3626" s="5"/>
      <c r="D3626" s="5"/>
      <c r="E3626" s="5"/>
      <c r="F3626" s="5"/>
      <c r="G3626" s="29"/>
      <c r="H3626" s="9"/>
      <c r="I3626" s="7"/>
      <c r="J3626" s="82"/>
      <c r="K3626" s="4"/>
      <c r="L3626" s="4"/>
      <c r="M3626" s="8"/>
      <c r="N3626" s="8"/>
      <c r="O3626" s="31" t="str">
        <f t="shared" si="168"/>
        <v/>
      </c>
      <c r="P3626" s="32" t="str">
        <f>IF(M3626=0,"",IF(N3626-Master!$A$6&lt;0,"0",IF(M3626&lt;=Master!$A$6,(N3626-Master!$A$6),O3626)))</f>
        <v/>
      </c>
      <c r="Q3626" s="20">
        <f t="shared" si="169"/>
        <v>0</v>
      </c>
      <c r="R3626" s="37" t="str">
        <f t="shared" si="170"/>
        <v/>
      </c>
    </row>
    <row r="3627" spans="1:18" x14ac:dyDescent="0.2">
      <c r="A3627" s="29"/>
      <c r="B3627" s="5"/>
      <c r="C3627" s="5"/>
      <c r="D3627" s="5"/>
      <c r="E3627" s="5"/>
      <c r="F3627" s="5"/>
      <c r="G3627" s="29"/>
      <c r="H3627" s="9"/>
      <c r="I3627" s="7"/>
      <c r="J3627" s="82"/>
      <c r="K3627" s="4"/>
      <c r="L3627" s="4"/>
      <c r="M3627" s="8"/>
      <c r="N3627" s="8"/>
      <c r="O3627" s="31" t="str">
        <f t="shared" si="168"/>
        <v/>
      </c>
      <c r="P3627" s="32" t="str">
        <f>IF(M3627=0,"",IF(N3627-Master!$A$6&lt;0,"0",IF(M3627&lt;=Master!$A$6,(N3627-Master!$A$6),O3627)))</f>
        <v/>
      </c>
      <c r="Q3627" s="20">
        <f t="shared" si="169"/>
        <v>0</v>
      </c>
      <c r="R3627" s="37" t="str">
        <f t="shared" si="170"/>
        <v/>
      </c>
    </row>
    <row r="3628" spans="1:18" x14ac:dyDescent="0.2">
      <c r="A3628" s="29"/>
      <c r="B3628" s="5"/>
      <c r="C3628" s="5"/>
      <c r="D3628" s="5"/>
      <c r="E3628" s="5"/>
      <c r="F3628" s="5"/>
      <c r="G3628" s="29"/>
      <c r="H3628" s="9"/>
      <c r="I3628" s="7"/>
      <c r="J3628" s="82"/>
      <c r="K3628" s="4"/>
      <c r="L3628" s="4"/>
      <c r="M3628" s="8"/>
      <c r="N3628" s="8"/>
      <c r="O3628" s="31" t="str">
        <f t="shared" si="168"/>
        <v/>
      </c>
      <c r="P3628" s="32" t="str">
        <f>IF(M3628=0,"",IF(N3628-Master!$A$6&lt;0,"0",IF(M3628&lt;=Master!$A$6,(N3628-Master!$A$6),O3628)))</f>
        <v/>
      </c>
      <c r="Q3628" s="20">
        <f t="shared" si="169"/>
        <v>0</v>
      </c>
      <c r="R3628" s="37" t="str">
        <f t="shared" si="170"/>
        <v/>
      </c>
    </row>
    <row r="3629" spans="1:18" x14ac:dyDescent="0.2">
      <c r="A3629" s="29"/>
      <c r="B3629" s="5"/>
      <c r="C3629" s="5"/>
      <c r="D3629" s="5"/>
      <c r="E3629" s="5"/>
      <c r="F3629" s="5"/>
      <c r="G3629" s="29"/>
      <c r="H3629" s="9"/>
      <c r="I3629" s="7"/>
      <c r="J3629" s="82"/>
      <c r="K3629" s="4"/>
      <c r="L3629" s="4"/>
      <c r="M3629" s="8"/>
      <c r="N3629" s="8"/>
      <c r="O3629" s="31" t="str">
        <f t="shared" si="168"/>
        <v/>
      </c>
      <c r="P3629" s="32" t="str">
        <f>IF(M3629=0,"",IF(N3629-Master!$A$6&lt;0,"0",IF(M3629&lt;=Master!$A$6,(N3629-Master!$A$6),O3629)))</f>
        <v/>
      </c>
      <c r="Q3629" s="20">
        <f t="shared" si="169"/>
        <v>0</v>
      </c>
      <c r="R3629" s="37" t="str">
        <f t="shared" si="170"/>
        <v/>
      </c>
    </row>
    <row r="3630" spans="1:18" x14ac:dyDescent="0.2">
      <c r="A3630" s="29"/>
      <c r="B3630" s="5"/>
      <c r="C3630" s="5"/>
      <c r="D3630" s="5"/>
      <c r="E3630" s="5"/>
      <c r="F3630" s="5"/>
      <c r="G3630" s="29"/>
      <c r="H3630" s="9"/>
      <c r="I3630" s="7"/>
      <c r="J3630" s="82"/>
      <c r="K3630" s="4"/>
      <c r="L3630" s="4"/>
      <c r="M3630" s="8"/>
      <c r="N3630" s="8"/>
      <c r="O3630" s="31" t="str">
        <f t="shared" si="168"/>
        <v/>
      </c>
      <c r="P3630" s="32" t="str">
        <f>IF(M3630=0,"",IF(N3630-Master!$A$6&lt;0,"0",IF(M3630&lt;=Master!$A$6,(N3630-Master!$A$6),O3630)))</f>
        <v/>
      </c>
      <c r="Q3630" s="20">
        <f t="shared" si="169"/>
        <v>0</v>
      </c>
      <c r="R3630" s="37" t="str">
        <f t="shared" si="170"/>
        <v/>
      </c>
    </row>
    <row r="3631" spans="1:18" x14ac:dyDescent="0.2">
      <c r="A3631" s="29"/>
      <c r="B3631" s="5"/>
      <c r="C3631" s="5"/>
      <c r="D3631" s="5"/>
      <c r="E3631" s="5"/>
      <c r="F3631" s="5"/>
      <c r="G3631" s="29"/>
      <c r="H3631" s="9"/>
      <c r="I3631" s="7"/>
      <c r="J3631" s="82"/>
      <c r="K3631" s="4"/>
      <c r="L3631" s="4"/>
      <c r="M3631" s="8"/>
      <c r="N3631" s="8"/>
      <c r="O3631" s="31" t="str">
        <f t="shared" si="168"/>
        <v/>
      </c>
      <c r="P3631" s="32" t="str">
        <f>IF(M3631=0,"",IF(N3631-Master!$A$6&lt;0,"0",IF(M3631&lt;=Master!$A$6,(N3631-Master!$A$6),O3631)))</f>
        <v/>
      </c>
      <c r="Q3631" s="20">
        <f t="shared" si="169"/>
        <v>0</v>
      </c>
      <c r="R3631" s="37" t="str">
        <f t="shared" si="170"/>
        <v/>
      </c>
    </row>
    <row r="3632" spans="1:18" x14ac:dyDescent="0.2">
      <c r="A3632" s="29"/>
      <c r="B3632" s="5"/>
      <c r="C3632" s="5"/>
      <c r="D3632" s="5"/>
      <c r="E3632" s="5"/>
      <c r="F3632" s="5"/>
      <c r="G3632" s="29"/>
      <c r="H3632" s="9"/>
      <c r="I3632" s="7"/>
      <c r="J3632" s="82"/>
      <c r="K3632" s="4"/>
      <c r="L3632" s="4"/>
      <c r="M3632" s="8"/>
      <c r="N3632" s="8"/>
      <c r="O3632" s="31" t="str">
        <f t="shared" si="168"/>
        <v/>
      </c>
      <c r="P3632" s="32" t="str">
        <f>IF(M3632=0,"",IF(N3632-Master!$A$6&lt;0,"0",IF(M3632&lt;=Master!$A$6,(N3632-Master!$A$6),O3632)))</f>
        <v/>
      </c>
      <c r="Q3632" s="20">
        <f t="shared" si="169"/>
        <v>0</v>
      </c>
      <c r="R3632" s="37" t="str">
        <f t="shared" si="170"/>
        <v/>
      </c>
    </row>
    <row r="3633" spans="1:18" x14ac:dyDescent="0.2">
      <c r="A3633" s="29"/>
      <c r="B3633" s="5"/>
      <c r="C3633" s="5"/>
      <c r="D3633" s="5"/>
      <c r="E3633" s="5"/>
      <c r="F3633" s="5"/>
      <c r="G3633" s="29"/>
      <c r="H3633" s="9"/>
      <c r="I3633" s="7"/>
      <c r="J3633" s="82"/>
      <c r="K3633" s="4"/>
      <c r="L3633" s="4"/>
      <c r="M3633" s="8"/>
      <c r="N3633" s="8"/>
      <c r="O3633" s="31" t="str">
        <f t="shared" si="168"/>
        <v/>
      </c>
      <c r="P3633" s="32" t="str">
        <f>IF(M3633=0,"",IF(N3633-Master!$A$6&lt;0,"0",IF(M3633&lt;=Master!$A$6,(N3633-Master!$A$6),O3633)))</f>
        <v/>
      </c>
      <c r="Q3633" s="20">
        <f t="shared" si="169"/>
        <v>0</v>
      </c>
      <c r="R3633" s="37" t="str">
        <f t="shared" si="170"/>
        <v/>
      </c>
    </row>
    <row r="3634" spans="1:18" x14ac:dyDescent="0.2">
      <c r="A3634" s="29"/>
      <c r="B3634" s="5"/>
      <c r="C3634" s="5"/>
      <c r="D3634" s="5"/>
      <c r="E3634" s="5"/>
      <c r="F3634" s="5"/>
      <c r="G3634" s="29"/>
      <c r="H3634" s="9"/>
      <c r="I3634" s="7"/>
      <c r="J3634" s="82"/>
      <c r="K3634" s="4"/>
      <c r="L3634" s="4"/>
      <c r="M3634" s="8"/>
      <c r="N3634" s="8"/>
      <c r="O3634" s="31" t="str">
        <f t="shared" si="168"/>
        <v/>
      </c>
      <c r="P3634" s="32" t="str">
        <f>IF(M3634=0,"",IF(N3634-Master!$A$6&lt;0,"0",IF(M3634&lt;=Master!$A$6,(N3634-Master!$A$6),O3634)))</f>
        <v/>
      </c>
      <c r="Q3634" s="20">
        <f t="shared" si="169"/>
        <v>0</v>
      </c>
      <c r="R3634" s="37" t="str">
        <f t="shared" si="170"/>
        <v/>
      </c>
    </row>
    <row r="3635" spans="1:18" x14ac:dyDescent="0.2">
      <c r="A3635" s="29"/>
      <c r="B3635" s="5"/>
      <c r="C3635" s="5"/>
      <c r="D3635" s="5"/>
      <c r="E3635" s="5"/>
      <c r="F3635" s="5"/>
      <c r="G3635" s="29"/>
      <c r="H3635" s="9"/>
      <c r="I3635" s="7"/>
      <c r="J3635" s="82"/>
      <c r="K3635" s="4"/>
      <c r="L3635" s="4"/>
      <c r="M3635" s="8"/>
      <c r="N3635" s="8"/>
      <c r="O3635" s="31" t="str">
        <f t="shared" si="168"/>
        <v/>
      </c>
      <c r="P3635" s="32" t="str">
        <f>IF(M3635=0,"",IF(N3635-Master!$A$6&lt;0,"0",IF(M3635&lt;=Master!$A$6,(N3635-Master!$A$6),O3635)))</f>
        <v/>
      </c>
      <c r="Q3635" s="20">
        <f t="shared" si="169"/>
        <v>0</v>
      </c>
      <c r="R3635" s="37" t="str">
        <f t="shared" si="170"/>
        <v/>
      </c>
    </row>
    <row r="3636" spans="1:18" x14ac:dyDescent="0.2">
      <c r="A3636" s="29"/>
      <c r="B3636" s="5"/>
      <c r="C3636" s="5"/>
      <c r="D3636" s="5"/>
      <c r="E3636" s="5"/>
      <c r="F3636" s="5"/>
      <c r="G3636" s="29"/>
      <c r="H3636" s="9"/>
      <c r="I3636" s="7"/>
      <c r="J3636" s="82"/>
      <c r="K3636" s="4"/>
      <c r="L3636" s="4"/>
      <c r="M3636" s="8"/>
      <c r="N3636" s="8"/>
      <c r="O3636" s="31" t="str">
        <f t="shared" si="168"/>
        <v/>
      </c>
      <c r="P3636" s="32" t="str">
        <f>IF(M3636=0,"",IF(N3636-Master!$A$6&lt;0,"0",IF(M3636&lt;=Master!$A$6,(N3636-Master!$A$6),O3636)))</f>
        <v/>
      </c>
      <c r="Q3636" s="20">
        <f t="shared" si="169"/>
        <v>0</v>
      </c>
      <c r="R3636" s="37" t="str">
        <f t="shared" si="170"/>
        <v/>
      </c>
    </row>
    <row r="3637" spans="1:18" x14ac:dyDescent="0.2">
      <c r="A3637" s="29"/>
      <c r="B3637" s="5"/>
      <c r="C3637" s="5"/>
      <c r="D3637" s="5"/>
      <c r="E3637" s="5"/>
      <c r="F3637" s="5"/>
      <c r="G3637" s="29"/>
      <c r="H3637" s="9"/>
      <c r="I3637" s="7"/>
      <c r="J3637" s="82"/>
      <c r="K3637" s="4"/>
      <c r="L3637" s="4"/>
      <c r="M3637" s="8"/>
      <c r="N3637" s="8"/>
      <c r="O3637" s="31" t="str">
        <f t="shared" si="168"/>
        <v/>
      </c>
      <c r="P3637" s="32" t="str">
        <f>IF(M3637=0,"",IF(N3637-Master!$A$6&lt;0,"0",IF(M3637&lt;=Master!$A$6,(N3637-Master!$A$6),O3637)))</f>
        <v/>
      </c>
      <c r="Q3637" s="20">
        <f t="shared" si="169"/>
        <v>0</v>
      </c>
      <c r="R3637" s="37" t="str">
        <f t="shared" si="170"/>
        <v/>
      </c>
    </row>
    <row r="3638" spans="1:18" x14ac:dyDescent="0.2">
      <c r="A3638" s="29"/>
      <c r="B3638" s="5"/>
      <c r="C3638" s="5"/>
      <c r="D3638" s="5"/>
      <c r="E3638" s="5"/>
      <c r="F3638" s="5"/>
      <c r="G3638" s="29"/>
      <c r="H3638" s="9"/>
      <c r="I3638" s="7"/>
      <c r="J3638" s="82"/>
      <c r="K3638" s="4"/>
      <c r="L3638" s="4"/>
      <c r="M3638" s="8"/>
      <c r="N3638" s="8"/>
      <c r="O3638" s="31" t="str">
        <f t="shared" si="168"/>
        <v/>
      </c>
      <c r="P3638" s="32" t="str">
        <f>IF(M3638=0,"",IF(N3638-Master!$A$6&lt;0,"0",IF(M3638&lt;=Master!$A$6,(N3638-Master!$A$6),O3638)))</f>
        <v/>
      </c>
      <c r="Q3638" s="20">
        <f t="shared" si="169"/>
        <v>0</v>
      </c>
      <c r="R3638" s="37" t="str">
        <f t="shared" si="170"/>
        <v/>
      </c>
    </row>
    <row r="3639" spans="1:18" x14ac:dyDescent="0.2">
      <c r="A3639" s="29"/>
      <c r="B3639" s="5"/>
      <c r="C3639" s="5"/>
      <c r="D3639" s="5"/>
      <c r="E3639" s="5"/>
      <c r="F3639" s="5"/>
      <c r="G3639" s="29"/>
      <c r="H3639" s="9"/>
      <c r="I3639" s="7"/>
      <c r="J3639" s="82"/>
      <c r="K3639" s="4"/>
      <c r="L3639" s="4"/>
      <c r="M3639" s="8"/>
      <c r="N3639" s="8"/>
      <c r="O3639" s="31" t="str">
        <f t="shared" si="168"/>
        <v/>
      </c>
      <c r="P3639" s="32" t="str">
        <f>IF(M3639=0,"",IF(N3639-Master!$A$6&lt;0,"0",IF(M3639&lt;=Master!$A$6,(N3639-Master!$A$6),O3639)))</f>
        <v/>
      </c>
      <c r="Q3639" s="20">
        <f t="shared" si="169"/>
        <v>0</v>
      </c>
      <c r="R3639" s="37" t="str">
        <f t="shared" si="170"/>
        <v/>
      </c>
    </row>
    <row r="3640" spans="1:18" x14ac:dyDescent="0.2">
      <c r="A3640" s="29"/>
      <c r="B3640" s="5"/>
      <c r="C3640" s="5"/>
      <c r="D3640" s="5"/>
      <c r="E3640" s="5"/>
      <c r="F3640" s="5"/>
      <c r="G3640" s="29"/>
      <c r="H3640" s="9"/>
      <c r="I3640" s="7"/>
      <c r="J3640" s="82"/>
      <c r="K3640" s="4"/>
      <c r="L3640" s="4"/>
      <c r="M3640" s="8"/>
      <c r="N3640" s="8"/>
      <c r="O3640" s="31" t="str">
        <f t="shared" si="168"/>
        <v/>
      </c>
      <c r="P3640" s="32" t="str">
        <f>IF(M3640=0,"",IF(N3640-Master!$A$6&lt;0,"0",IF(M3640&lt;=Master!$A$6,(N3640-Master!$A$6),O3640)))</f>
        <v/>
      </c>
      <c r="Q3640" s="20">
        <f t="shared" si="169"/>
        <v>0</v>
      </c>
      <c r="R3640" s="37" t="str">
        <f t="shared" si="170"/>
        <v/>
      </c>
    </row>
    <row r="3641" spans="1:18" x14ac:dyDescent="0.2">
      <c r="A3641" s="29"/>
      <c r="B3641" s="5"/>
      <c r="C3641" s="5"/>
      <c r="D3641" s="5"/>
      <c r="E3641" s="5"/>
      <c r="F3641" s="5"/>
      <c r="G3641" s="29"/>
      <c r="H3641" s="9"/>
      <c r="I3641" s="7"/>
      <c r="J3641" s="82"/>
      <c r="K3641" s="4"/>
      <c r="L3641" s="4"/>
      <c r="M3641" s="8"/>
      <c r="N3641" s="8"/>
      <c r="O3641" s="31" t="str">
        <f t="shared" si="168"/>
        <v/>
      </c>
      <c r="P3641" s="32" t="str">
        <f>IF(M3641=0,"",IF(N3641-Master!$A$6&lt;0,"0",IF(M3641&lt;=Master!$A$6,(N3641-Master!$A$6),O3641)))</f>
        <v/>
      </c>
      <c r="Q3641" s="20">
        <f t="shared" si="169"/>
        <v>0</v>
      </c>
      <c r="R3641" s="37" t="str">
        <f t="shared" si="170"/>
        <v/>
      </c>
    </row>
    <row r="3642" spans="1:18" x14ac:dyDescent="0.2">
      <c r="A3642" s="29"/>
      <c r="B3642" s="5"/>
      <c r="C3642" s="5"/>
      <c r="D3642" s="5"/>
      <c r="E3642" s="5"/>
      <c r="F3642" s="5"/>
      <c r="G3642" s="29"/>
      <c r="H3642" s="9"/>
      <c r="I3642" s="7"/>
      <c r="J3642" s="82"/>
      <c r="K3642" s="4"/>
      <c r="L3642" s="4"/>
      <c r="M3642" s="8"/>
      <c r="N3642" s="8"/>
      <c r="O3642" s="31" t="str">
        <f t="shared" si="168"/>
        <v/>
      </c>
      <c r="P3642" s="32" t="str">
        <f>IF(M3642=0,"",IF(N3642-Master!$A$6&lt;0,"0",IF(M3642&lt;=Master!$A$6,(N3642-Master!$A$6),O3642)))</f>
        <v/>
      </c>
      <c r="Q3642" s="20">
        <f t="shared" si="169"/>
        <v>0</v>
      </c>
      <c r="R3642" s="37" t="str">
        <f t="shared" si="170"/>
        <v/>
      </c>
    </row>
    <row r="3643" spans="1:18" x14ac:dyDescent="0.2">
      <c r="A3643" s="29"/>
      <c r="B3643" s="5"/>
      <c r="C3643" s="5"/>
      <c r="D3643" s="5"/>
      <c r="E3643" s="5"/>
      <c r="F3643" s="5"/>
      <c r="G3643" s="29"/>
      <c r="H3643" s="9"/>
      <c r="I3643" s="7"/>
      <c r="J3643" s="82"/>
      <c r="K3643" s="4"/>
      <c r="L3643" s="4"/>
      <c r="M3643" s="8"/>
      <c r="N3643" s="8"/>
      <c r="O3643" s="31" t="str">
        <f t="shared" si="168"/>
        <v/>
      </c>
      <c r="P3643" s="32" t="str">
        <f>IF(M3643=0,"",IF(N3643-Master!$A$6&lt;0,"0",IF(M3643&lt;=Master!$A$6,(N3643-Master!$A$6),O3643)))</f>
        <v/>
      </c>
      <c r="Q3643" s="20">
        <f t="shared" si="169"/>
        <v>0</v>
      </c>
      <c r="R3643" s="37" t="str">
        <f t="shared" si="170"/>
        <v/>
      </c>
    </row>
    <row r="3644" spans="1:18" x14ac:dyDescent="0.2">
      <c r="A3644" s="29"/>
      <c r="B3644" s="5"/>
      <c r="C3644" s="5"/>
      <c r="D3644" s="5"/>
      <c r="E3644" s="5"/>
      <c r="F3644" s="5"/>
      <c r="G3644" s="29"/>
      <c r="H3644" s="9"/>
      <c r="I3644" s="7"/>
      <c r="J3644" s="82"/>
      <c r="K3644" s="4"/>
      <c r="L3644" s="4"/>
      <c r="M3644" s="8"/>
      <c r="N3644" s="8"/>
      <c r="O3644" s="31" t="str">
        <f t="shared" si="168"/>
        <v/>
      </c>
      <c r="P3644" s="32" t="str">
        <f>IF(M3644=0,"",IF(N3644-Master!$A$6&lt;0,"0",IF(M3644&lt;=Master!$A$6,(N3644-Master!$A$6),O3644)))</f>
        <v/>
      </c>
      <c r="Q3644" s="20">
        <f t="shared" si="169"/>
        <v>0</v>
      </c>
      <c r="R3644" s="37" t="str">
        <f t="shared" si="170"/>
        <v/>
      </c>
    </row>
    <row r="3645" spans="1:18" x14ac:dyDescent="0.2">
      <c r="A3645" s="29"/>
      <c r="B3645" s="5"/>
      <c r="C3645" s="5"/>
      <c r="D3645" s="5"/>
      <c r="E3645" s="5"/>
      <c r="F3645" s="5"/>
      <c r="G3645" s="29"/>
      <c r="H3645" s="9"/>
      <c r="I3645" s="7"/>
      <c r="J3645" s="82"/>
      <c r="K3645" s="4"/>
      <c r="L3645" s="4"/>
      <c r="M3645" s="8"/>
      <c r="N3645" s="8"/>
      <c r="O3645" s="31" t="str">
        <f t="shared" si="168"/>
        <v/>
      </c>
      <c r="P3645" s="32" t="str">
        <f>IF(M3645=0,"",IF(N3645-Master!$A$6&lt;0,"0",IF(M3645&lt;=Master!$A$6,(N3645-Master!$A$6),O3645)))</f>
        <v/>
      </c>
      <c r="Q3645" s="20">
        <f t="shared" si="169"/>
        <v>0</v>
      </c>
      <c r="R3645" s="37" t="str">
        <f t="shared" si="170"/>
        <v/>
      </c>
    </row>
    <row r="3646" spans="1:18" x14ac:dyDescent="0.2">
      <c r="A3646" s="29"/>
      <c r="B3646" s="5"/>
      <c r="C3646" s="5"/>
      <c r="D3646" s="5"/>
      <c r="E3646" s="5"/>
      <c r="F3646" s="5"/>
      <c r="G3646" s="29"/>
      <c r="H3646" s="9"/>
      <c r="I3646" s="7"/>
      <c r="J3646" s="82"/>
      <c r="K3646" s="4"/>
      <c r="L3646" s="4"/>
      <c r="M3646" s="8"/>
      <c r="N3646" s="8"/>
      <c r="O3646" s="31" t="str">
        <f t="shared" si="168"/>
        <v/>
      </c>
      <c r="P3646" s="32" t="str">
        <f>IF(M3646=0,"",IF(N3646-Master!$A$6&lt;0,"0",IF(M3646&lt;=Master!$A$6,(N3646-Master!$A$6),O3646)))</f>
        <v/>
      </c>
      <c r="Q3646" s="20">
        <f t="shared" si="169"/>
        <v>0</v>
      </c>
      <c r="R3646" s="37" t="str">
        <f t="shared" si="170"/>
        <v/>
      </c>
    </row>
    <row r="3647" spans="1:18" x14ac:dyDescent="0.2">
      <c r="A3647" s="29"/>
      <c r="B3647" s="5"/>
      <c r="C3647" s="5"/>
      <c r="D3647" s="5"/>
      <c r="E3647" s="5"/>
      <c r="F3647" s="5"/>
      <c r="G3647" s="29"/>
      <c r="H3647" s="9"/>
      <c r="I3647" s="7"/>
      <c r="J3647" s="82"/>
      <c r="K3647" s="4"/>
      <c r="L3647" s="4"/>
      <c r="M3647" s="8"/>
      <c r="N3647" s="8"/>
      <c r="O3647" s="31" t="str">
        <f t="shared" si="168"/>
        <v/>
      </c>
      <c r="P3647" s="32" t="str">
        <f>IF(M3647=0,"",IF(N3647-Master!$A$6&lt;0,"0",IF(M3647&lt;=Master!$A$6,(N3647-Master!$A$6),O3647)))</f>
        <v/>
      </c>
      <c r="Q3647" s="20">
        <f t="shared" si="169"/>
        <v>0</v>
      </c>
      <c r="R3647" s="37" t="str">
        <f t="shared" si="170"/>
        <v/>
      </c>
    </row>
    <row r="3648" spans="1:18" x14ac:dyDescent="0.2">
      <c r="A3648" s="29"/>
      <c r="B3648" s="5"/>
      <c r="C3648" s="5"/>
      <c r="D3648" s="5"/>
      <c r="E3648" s="5"/>
      <c r="F3648" s="5"/>
      <c r="G3648" s="29"/>
      <c r="H3648" s="9"/>
      <c r="I3648" s="7"/>
      <c r="J3648" s="82"/>
      <c r="K3648" s="4"/>
      <c r="L3648" s="4"/>
      <c r="M3648" s="8"/>
      <c r="N3648" s="8"/>
      <c r="O3648" s="31" t="str">
        <f t="shared" si="168"/>
        <v/>
      </c>
      <c r="P3648" s="32" t="str">
        <f>IF(M3648=0,"",IF(N3648-Master!$A$6&lt;0,"0",IF(M3648&lt;=Master!$A$6,(N3648-Master!$A$6),O3648)))</f>
        <v/>
      </c>
      <c r="Q3648" s="20">
        <f t="shared" si="169"/>
        <v>0</v>
      </c>
      <c r="R3648" s="37" t="str">
        <f t="shared" si="170"/>
        <v/>
      </c>
    </row>
    <row r="3649" spans="1:18" x14ac:dyDescent="0.2">
      <c r="A3649" s="29"/>
      <c r="B3649" s="5"/>
      <c r="C3649" s="5"/>
      <c r="D3649" s="5"/>
      <c r="E3649" s="5"/>
      <c r="F3649" s="5"/>
      <c r="G3649" s="29"/>
      <c r="H3649" s="9"/>
      <c r="I3649" s="7"/>
      <c r="J3649" s="82"/>
      <c r="K3649" s="4"/>
      <c r="L3649" s="4"/>
      <c r="M3649" s="8"/>
      <c r="N3649" s="8"/>
      <c r="O3649" s="31" t="str">
        <f t="shared" si="168"/>
        <v/>
      </c>
      <c r="P3649" s="32" t="str">
        <f>IF(M3649=0,"",IF(N3649-Master!$A$6&lt;0,"0",IF(M3649&lt;=Master!$A$6,(N3649-Master!$A$6),O3649)))</f>
        <v/>
      </c>
      <c r="Q3649" s="20">
        <f t="shared" si="169"/>
        <v>0</v>
      </c>
      <c r="R3649" s="37" t="str">
        <f t="shared" si="170"/>
        <v/>
      </c>
    </row>
    <row r="3650" spans="1:18" x14ac:dyDescent="0.2">
      <c r="A3650" s="29"/>
      <c r="B3650" s="5"/>
      <c r="C3650" s="5"/>
      <c r="D3650" s="5"/>
      <c r="E3650" s="5"/>
      <c r="F3650" s="5"/>
      <c r="G3650" s="29"/>
      <c r="H3650" s="9"/>
      <c r="I3650" s="7"/>
      <c r="J3650" s="82"/>
      <c r="K3650" s="4"/>
      <c r="L3650" s="4"/>
      <c r="M3650" s="8"/>
      <c r="N3650" s="8"/>
      <c r="O3650" s="31" t="str">
        <f t="shared" si="168"/>
        <v/>
      </c>
      <c r="P3650" s="32" t="str">
        <f>IF(M3650=0,"",IF(N3650-Master!$A$6&lt;0,"0",IF(M3650&lt;=Master!$A$6,(N3650-Master!$A$6),O3650)))</f>
        <v/>
      </c>
      <c r="Q3650" s="20">
        <f t="shared" si="169"/>
        <v>0</v>
      </c>
      <c r="R3650" s="37" t="str">
        <f t="shared" si="170"/>
        <v/>
      </c>
    </row>
    <row r="3651" spans="1:18" x14ac:dyDescent="0.2">
      <c r="A3651" s="29"/>
      <c r="B3651" s="5"/>
      <c r="C3651" s="5"/>
      <c r="D3651" s="5"/>
      <c r="E3651" s="5"/>
      <c r="F3651" s="5"/>
      <c r="G3651" s="29"/>
      <c r="H3651" s="9"/>
      <c r="I3651" s="7"/>
      <c r="J3651" s="82"/>
      <c r="K3651" s="4"/>
      <c r="L3651" s="4"/>
      <c r="M3651" s="8"/>
      <c r="N3651" s="8"/>
      <c r="O3651" s="31" t="str">
        <f t="shared" si="168"/>
        <v/>
      </c>
      <c r="P3651" s="32" t="str">
        <f>IF(M3651=0,"",IF(N3651-Master!$A$6&lt;0,"0",IF(M3651&lt;=Master!$A$6,(N3651-Master!$A$6),O3651)))</f>
        <v/>
      </c>
      <c r="Q3651" s="20">
        <f t="shared" si="169"/>
        <v>0</v>
      </c>
      <c r="R3651" s="37" t="str">
        <f t="shared" si="170"/>
        <v/>
      </c>
    </row>
    <row r="3652" spans="1:18" x14ac:dyDescent="0.2">
      <c r="A3652" s="29"/>
      <c r="B3652" s="5"/>
      <c r="C3652" s="5"/>
      <c r="D3652" s="5"/>
      <c r="E3652" s="5"/>
      <c r="F3652" s="5"/>
      <c r="G3652" s="29"/>
      <c r="H3652" s="9"/>
      <c r="I3652" s="7"/>
      <c r="J3652" s="82"/>
      <c r="K3652" s="4"/>
      <c r="L3652" s="4"/>
      <c r="M3652" s="8"/>
      <c r="N3652" s="8"/>
      <c r="O3652" s="31" t="str">
        <f t="shared" si="168"/>
        <v/>
      </c>
      <c r="P3652" s="32" t="str">
        <f>IF(M3652=0,"",IF(N3652-Master!$A$6&lt;0,"0",IF(M3652&lt;=Master!$A$6,(N3652-Master!$A$6),O3652)))</f>
        <v/>
      </c>
      <c r="Q3652" s="20">
        <f t="shared" si="169"/>
        <v>0</v>
      </c>
      <c r="R3652" s="37" t="str">
        <f t="shared" si="170"/>
        <v/>
      </c>
    </row>
    <row r="3653" spans="1:18" x14ac:dyDescent="0.2">
      <c r="A3653" s="29"/>
      <c r="B3653" s="5"/>
      <c r="C3653" s="5"/>
      <c r="D3653" s="5"/>
      <c r="E3653" s="5"/>
      <c r="F3653" s="5"/>
      <c r="G3653" s="29"/>
      <c r="H3653" s="9"/>
      <c r="I3653" s="7"/>
      <c r="J3653" s="82"/>
      <c r="K3653" s="4"/>
      <c r="L3653" s="4"/>
      <c r="M3653" s="8"/>
      <c r="N3653" s="8"/>
      <c r="O3653" s="31" t="str">
        <f t="shared" si="168"/>
        <v/>
      </c>
      <c r="P3653" s="32" t="str">
        <f>IF(M3653=0,"",IF(N3653-Master!$A$6&lt;0,"0",IF(M3653&lt;=Master!$A$6,(N3653-Master!$A$6),O3653)))</f>
        <v/>
      </c>
      <c r="Q3653" s="20">
        <f t="shared" si="169"/>
        <v>0</v>
      </c>
      <c r="R3653" s="37" t="str">
        <f t="shared" si="170"/>
        <v/>
      </c>
    </row>
    <row r="3654" spans="1:18" x14ac:dyDescent="0.2">
      <c r="A3654" s="29"/>
      <c r="B3654" s="5"/>
      <c r="C3654" s="5"/>
      <c r="D3654" s="5"/>
      <c r="E3654" s="5"/>
      <c r="F3654" s="5"/>
      <c r="G3654" s="29"/>
      <c r="H3654" s="9"/>
      <c r="I3654" s="7"/>
      <c r="J3654" s="82"/>
      <c r="K3654" s="4"/>
      <c r="L3654" s="4"/>
      <c r="M3654" s="8"/>
      <c r="N3654" s="8"/>
      <c r="O3654" s="31" t="str">
        <f t="shared" si="168"/>
        <v/>
      </c>
      <c r="P3654" s="32" t="str">
        <f>IF(M3654=0,"",IF(N3654-Master!$A$6&lt;0,"0",IF(M3654&lt;=Master!$A$6,(N3654-Master!$A$6),O3654)))</f>
        <v/>
      </c>
      <c r="Q3654" s="20">
        <f t="shared" si="169"/>
        <v>0</v>
      </c>
      <c r="R3654" s="37" t="str">
        <f t="shared" si="170"/>
        <v/>
      </c>
    </row>
    <row r="3655" spans="1:18" x14ac:dyDescent="0.2">
      <c r="A3655" s="29"/>
      <c r="B3655" s="5"/>
      <c r="C3655" s="5"/>
      <c r="D3655" s="5"/>
      <c r="E3655" s="5"/>
      <c r="F3655" s="5"/>
      <c r="G3655" s="29"/>
      <c r="H3655" s="9"/>
      <c r="I3655" s="7"/>
      <c r="J3655" s="82"/>
      <c r="K3655" s="4"/>
      <c r="L3655" s="4"/>
      <c r="M3655" s="8"/>
      <c r="N3655" s="8"/>
      <c r="O3655" s="31" t="str">
        <f t="shared" si="168"/>
        <v/>
      </c>
      <c r="P3655" s="32" t="str">
        <f>IF(M3655=0,"",IF(N3655-Master!$A$6&lt;0,"0",IF(M3655&lt;=Master!$A$6,(N3655-Master!$A$6),O3655)))</f>
        <v/>
      </c>
      <c r="Q3655" s="20">
        <f t="shared" si="169"/>
        <v>0</v>
      </c>
      <c r="R3655" s="37" t="str">
        <f t="shared" si="170"/>
        <v/>
      </c>
    </row>
    <row r="3656" spans="1:18" x14ac:dyDescent="0.2">
      <c r="A3656" s="29"/>
      <c r="B3656" s="5"/>
      <c r="C3656" s="5"/>
      <c r="D3656" s="5"/>
      <c r="E3656" s="5"/>
      <c r="F3656" s="5"/>
      <c r="G3656" s="29"/>
      <c r="H3656" s="9"/>
      <c r="I3656" s="7"/>
      <c r="J3656" s="82"/>
      <c r="K3656" s="4"/>
      <c r="L3656" s="4"/>
      <c r="M3656" s="8"/>
      <c r="N3656" s="8"/>
      <c r="O3656" s="31" t="str">
        <f t="shared" si="168"/>
        <v/>
      </c>
      <c r="P3656" s="32" t="str">
        <f>IF(M3656=0,"",IF(N3656-Master!$A$6&lt;0,"0",IF(M3656&lt;=Master!$A$6,(N3656-Master!$A$6),O3656)))</f>
        <v/>
      </c>
      <c r="Q3656" s="20">
        <f t="shared" si="169"/>
        <v>0</v>
      </c>
      <c r="R3656" s="37" t="str">
        <f t="shared" si="170"/>
        <v/>
      </c>
    </row>
    <row r="3657" spans="1:18" x14ac:dyDescent="0.2">
      <c r="A3657" s="29"/>
      <c r="B3657" s="5"/>
      <c r="C3657" s="5"/>
      <c r="D3657" s="5"/>
      <c r="E3657" s="5"/>
      <c r="F3657" s="5"/>
      <c r="G3657" s="29"/>
      <c r="H3657" s="9"/>
      <c r="I3657" s="7"/>
      <c r="J3657" s="82"/>
      <c r="K3657" s="4"/>
      <c r="L3657" s="4"/>
      <c r="M3657" s="8"/>
      <c r="N3657" s="8"/>
      <c r="O3657" s="31" t="str">
        <f t="shared" si="168"/>
        <v/>
      </c>
      <c r="P3657" s="32" t="str">
        <f>IF(M3657=0,"",IF(N3657-Master!$A$6&lt;0,"0",IF(M3657&lt;=Master!$A$6,(N3657-Master!$A$6),O3657)))</f>
        <v/>
      </c>
      <c r="Q3657" s="20">
        <f t="shared" si="169"/>
        <v>0</v>
      </c>
      <c r="R3657" s="37" t="str">
        <f t="shared" si="170"/>
        <v/>
      </c>
    </row>
    <row r="3658" spans="1:18" x14ac:dyDescent="0.2">
      <c r="A3658" s="29"/>
      <c r="B3658" s="5"/>
      <c r="C3658" s="5"/>
      <c r="D3658" s="5"/>
      <c r="E3658" s="5"/>
      <c r="F3658" s="5"/>
      <c r="G3658" s="29"/>
      <c r="H3658" s="9"/>
      <c r="I3658" s="7"/>
      <c r="J3658" s="82"/>
      <c r="K3658" s="4"/>
      <c r="L3658" s="4"/>
      <c r="M3658" s="8"/>
      <c r="N3658" s="8"/>
      <c r="O3658" s="31" t="str">
        <f t="shared" si="168"/>
        <v/>
      </c>
      <c r="P3658" s="32" t="str">
        <f>IF(M3658=0,"",IF(N3658-Master!$A$6&lt;0,"0",IF(M3658&lt;=Master!$A$6,(N3658-Master!$A$6),O3658)))</f>
        <v/>
      </c>
      <c r="Q3658" s="20">
        <f t="shared" si="169"/>
        <v>0</v>
      </c>
      <c r="R3658" s="37" t="str">
        <f t="shared" si="170"/>
        <v/>
      </c>
    </row>
    <row r="3659" spans="1:18" x14ac:dyDescent="0.2">
      <c r="A3659" s="29"/>
      <c r="B3659" s="5"/>
      <c r="C3659" s="5"/>
      <c r="D3659" s="5"/>
      <c r="E3659" s="5"/>
      <c r="F3659" s="5"/>
      <c r="G3659" s="29"/>
      <c r="H3659" s="9"/>
      <c r="I3659" s="7"/>
      <c r="J3659" s="82"/>
      <c r="K3659" s="4"/>
      <c r="L3659" s="4"/>
      <c r="M3659" s="8"/>
      <c r="N3659" s="8"/>
      <c r="O3659" s="31" t="str">
        <f t="shared" si="168"/>
        <v/>
      </c>
      <c r="P3659" s="32" t="str">
        <f>IF(M3659=0,"",IF(N3659-Master!$A$6&lt;0,"0",IF(M3659&lt;=Master!$A$6,(N3659-Master!$A$6),O3659)))</f>
        <v/>
      </c>
      <c r="Q3659" s="20">
        <f t="shared" si="169"/>
        <v>0</v>
      </c>
      <c r="R3659" s="37" t="str">
        <f t="shared" si="170"/>
        <v/>
      </c>
    </row>
    <row r="3660" spans="1:18" x14ac:dyDescent="0.2">
      <c r="A3660" s="29"/>
      <c r="B3660" s="5"/>
      <c r="C3660" s="5"/>
      <c r="D3660" s="5"/>
      <c r="E3660" s="5"/>
      <c r="F3660" s="5"/>
      <c r="G3660" s="29"/>
      <c r="H3660" s="9"/>
      <c r="I3660" s="7"/>
      <c r="J3660" s="82"/>
      <c r="K3660" s="4"/>
      <c r="L3660" s="4"/>
      <c r="M3660" s="8"/>
      <c r="N3660" s="8"/>
      <c r="O3660" s="31" t="str">
        <f t="shared" si="168"/>
        <v/>
      </c>
      <c r="P3660" s="32" t="str">
        <f>IF(M3660=0,"",IF(N3660-Master!$A$6&lt;0,"0",IF(M3660&lt;=Master!$A$6,(N3660-Master!$A$6),O3660)))</f>
        <v/>
      </c>
      <c r="Q3660" s="20">
        <f t="shared" si="169"/>
        <v>0</v>
      </c>
      <c r="R3660" s="37" t="str">
        <f t="shared" si="170"/>
        <v/>
      </c>
    </row>
    <row r="3661" spans="1:18" x14ac:dyDescent="0.2">
      <c r="A3661" s="29"/>
      <c r="B3661" s="5"/>
      <c r="C3661" s="5"/>
      <c r="D3661" s="5"/>
      <c r="E3661" s="5"/>
      <c r="F3661" s="5"/>
      <c r="G3661" s="29"/>
      <c r="H3661" s="9"/>
      <c r="I3661" s="7"/>
      <c r="J3661" s="82"/>
      <c r="K3661" s="4"/>
      <c r="L3661" s="4"/>
      <c r="M3661" s="8"/>
      <c r="N3661" s="8"/>
      <c r="O3661" s="31" t="str">
        <f t="shared" si="168"/>
        <v/>
      </c>
      <c r="P3661" s="32" t="str">
        <f>IF(M3661=0,"",IF(N3661-Master!$A$6&lt;0,"0",IF(M3661&lt;=Master!$A$6,(N3661-Master!$A$6),O3661)))</f>
        <v/>
      </c>
      <c r="Q3661" s="20">
        <f t="shared" si="169"/>
        <v>0</v>
      </c>
      <c r="R3661" s="37" t="str">
        <f t="shared" si="170"/>
        <v/>
      </c>
    </row>
    <row r="3662" spans="1:18" x14ac:dyDescent="0.2">
      <c r="A3662" s="29"/>
      <c r="B3662" s="5"/>
      <c r="C3662" s="5"/>
      <c r="D3662" s="5"/>
      <c r="E3662" s="5"/>
      <c r="F3662" s="5"/>
      <c r="G3662" s="29"/>
      <c r="H3662" s="9"/>
      <c r="I3662" s="7"/>
      <c r="J3662" s="82"/>
      <c r="K3662" s="4"/>
      <c r="L3662" s="4"/>
      <c r="M3662" s="8"/>
      <c r="N3662" s="8"/>
      <c r="O3662" s="31" t="str">
        <f t="shared" si="168"/>
        <v/>
      </c>
      <c r="P3662" s="32" t="str">
        <f>IF(M3662=0,"",IF(N3662-Master!$A$6&lt;0,"0",IF(M3662&lt;=Master!$A$6,(N3662-Master!$A$6),O3662)))</f>
        <v/>
      </c>
      <c r="Q3662" s="20">
        <f t="shared" si="169"/>
        <v>0</v>
      </c>
      <c r="R3662" s="37" t="str">
        <f t="shared" si="170"/>
        <v/>
      </c>
    </row>
    <row r="3663" spans="1:18" x14ac:dyDescent="0.2">
      <c r="A3663" s="29"/>
      <c r="B3663" s="5"/>
      <c r="C3663" s="5"/>
      <c r="D3663" s="5"/>
      <c r="E3663" s="5"/>
      <c r="F3663" s="5"/>
      <c r="G3663" s="29"/>
      <c r="H3663" s="9"/>
      <c r="I3663" s="7"/>
      <c r="J3663" s="82"/>
      <c r="K3663" s="4"/>
      <c r="L3663" s="4"/>
      <c r="M3663" s="8"/>
      <c r="N3663" s="8"/>
      <c r="O3663" s="31" t="str">
        <f t="shared" si="168"/>
        <v/>
      </c>
      <c r="P3663" s="32" t="str">
        <f>IF(M3663=0,"",IF(N3663-Master!$A$6&lt;0,"0",IF(M3663&lt;=Master!$A$6,(N3663-Master!$A$6),O3663)))</f>
        <v/>
      </c>
      <c r="Q3663" s="20">
        <f t="shared" si="169"/>
        <v>0</v>
      </c>
      <c r="R3663" s="37" t="str">
        <f t="shared" si="170"/>
        <v/>
      </c>
    </row>
    <row r="3664" spans="1:18" x14ac:dyDescent="0.2">
      <c r="A3664" s="29"/>
      <c r="B3664" s="5"/>
      <c r="C3664" s="5"/>
      <c r="D3664" s="5"/>
      <c r="E3664" s="5"/>
      <c r="F3664" s="5"/>
      <c r="G3664" s="29"/>
      <c r="H3664" s="9"/>
      <c r="I3664" s="7"/>
      <c r="J3664" s="82"/>
      <c r="K3664" s="4"/>
      <c r="L3664" s="4"/>
      <c r="M3664" s="8"/>
      <c r="N3664" s="8"/>
      <c r="O3664" s="31" t="str">
        <f t="shared" si="168"/>
        <v/>
      </c>
      <c r="P3664" s="32" t="str">
        <f>IF(M3664=0,"",IF(N3664-Master!$A$6&lt;0,"0",IF(M3664&lt;=Master!$A$6,(N3664-Master!$A$6),O3664)))</f>
        <v/>
      </c>
      <c r="Q3664" s="20">
        <f t="shared" si="169"/>
        <v>0</v>
      </c>
      <c r="R3664" s="37" t="str">
        <f t="shared" si="170"/>
        <v/>
      </c>
    </row>
    <row r="3665" spans="1:18" x14ac:dyDescent="0.2">
      <c r="A3665" s="29"/>
      <c r="B3665" s="5"/>
      <c r="C3665" s="5"/>
      <c r="D3665" s="5"/>
      <c r="E3665" s="5"/>
      <c r="F3665" s="5"/>
      <c r="G3665" s="29"/>
      <c r="H3665" s="9"/>
      <c r="I3665" s="7"/>
      <c r="J3665" s="82"/>
      <c r="K3665" s="4"/>
      <c r="L3665" s="4"/>
      <c r="M3665" s="8"/>
      <c r="N3665" s="8"/>
      <c r="O3665" s="31" t="str">
        <f t="shared" si="168"/>
        <v/>
      </c>
      <c r="P3665" s="32" t="str">
        <f>IF(M3665=0,"",IF(N3665-Master!$A$6&lt;0,"0",IF(M3665&lt;=Master!$A$6,(N3665-Master!$A$6),O3665)))</f>
        <v/>
      </c>
      <c r="Q3665" s="20">
        <f t="shared" si="169"/>
        <v>0</v>
      </c>
      <c r="R3665" s="37" t="str">
        <f t="shared" si="170"/>
        <v/>
      </c>
    </row>
    <row r="3666" spans="1:18" x14ac:dyDescent="0.2">
      <c r="A3666" s="29"/>
      <c r="B3666" s="5"/>
      <c r="C3666" s="5"/>
      <c r="D3666" s="5"/>
      <c r="E3666" s="5"/>
      <c r="F3666" s="5"/>
      <c r="G3666" s="29"/>
      <c r="H3666" s="9"/>
      <c r="I3666" s="7"/>
      <c r="J3666" s="82"/>
      <c r="K3666" s="4"/>
      <c r="L3666" s="4"/>
      <c r="M3666" s="8"/>
      <c r="N3666" s="8"/>
      <c r="O3666" s="31" t="str">
        <f t="shared" si="168"/>
        <v/>
      </c>
      <c r="P3666" s="32" t="str">
        <f>IF(M3666=0,"",IF(N3666-Master!$A$6&lt;0,"0",IF(M3666&lt;=Master!$A$6,(N3666-Master!$A$6),O3666)))</f>
        <v/>
      </c>
      <c r="Q3666" s="20">
        <f t="shared" si="169"/>
        <v>0</v>
      </c>
      <c r="R3666" s="37" t="str">
        <f t="shared" si="170"/>
        <v/>
      </c>
    </row>
    <row r="3667" spans="1:18" x14ac:dyDescent="0.2">
      <c r="A3667" s="29"/>
      <c r="B3667" s="5"/>
      <c r="C3667" s="5"/>
      <c r="D3667" s="5"/>
      <c r="E3667" s="5"/>
      <c r="F3667" s="5"/>
      <c r="G3667" s="29"/>
      <c r="H3667" s="9"/>
      <c r="I3667" s="7"/>
      <c r="J3667" s="82"/>
      <c r="K3667" s="4"/>
      <c r="L3667" s="4"/>
      <c r="M3667" s="8"/>
      <c r="N3667" s="8"/>
      <c r="O3667" s="31" t="str">
        <f t="shared" si="168"/>
        <v/>
      </c>
      <c r="P3667" s="32" t="str">
        <f>IF(M3667=0,"",IF(N3667-Master!$A$6&lt;0,"0",IF(M3667&lt;=Master!$A$6,(N3667-Master!$A$6),O3667)))</f>
        <v/>
      </c>
      <c r="Q3667" s="20">
        <f t="shared" si="169"/>
        <v>0</v>
      </c>
      <c r="R3667" s="37" t="str">
        <f t="shared" si="170"/>
        <v/>
      </c>
    </row>
    <row r="3668" spans="1:18" x14ac:dyDescent="0.2">
      <c r="A3668" s="29"/>
      <c r="B3668" s="5"/>
      <c r="C3668" s="5"/>
      <c r="D3668" s="5"/>
      <c r="E3668" s="5"/>
      <c r="F3668" s="5"/>
      <c r="G3668" s="29"/>
      <c r="H3668" s="9"/>
      <c r="I3668" s="7"/>
      <c r="J3668" s="82"/>
      <c r="K3668" s="4"/>
      <c r="L3668" s="4"/>
      <c r="M3668" s="8"/>
      <c r="N3668" s="8"/>
      <c r="O3668" s="31" t="str">
        <f t="shared" si="168"/>
        <v/>
      </c>
      <c r="P3668" s="32" t="str">
        <f>IF(M3668=0,"",IF(N3668-Master!$A$6&lt;0,"0",IF(M3668&lt;=Master!$A$6,(N3668-Master!$A$6),O3668)))</f>
        <v/>
      </c>
      <c r="Q3668" s="20">
        <f t="shared" si="169"/>
        <v>0</v>
      </c>
      <c r="R3668" s="37" t="str">
        <f t="shared" si="170"/>
        <v/>
      </c>
    </row>
    <row r="3669" spans="1:18" x14ac:dyDescent="0.2">
      <c r="A3669" s="29"/>
      <c r="B3669" s="5"/>
      <c r="C3669" s="5"/>
      <c r="D3669" s="5"/>
      <c r="E3669" s="5"/>
      <c r="F3669" s="5"/>
      <c r="G3669" s="29"/>
      <c r="H3669" s="9"/>
      <c r="I3669" s="7"/>
      <c r="J3669" s="82"/>
      <c r="K3669" s="4"/>
      <c r="L3669" s="4"/>
      <c r="M3669" s="8"/>
      <c r="N3669" s="8"/>
      <c r="O3669" s="31" t="str">
        <f t="shared" si="168"/>
        <v/>
      </c>
      <c r="P3669" s="32" t="str">
        <f>IF(M3669=0,"",IF(N3669-Master!$A$6&lt;0,"0",IF(M3669&lt;=Master!$A$6,(N3669-Master!$A$6),O3669)))</f>
        <v/>
      </c>
      <c r="Q3669" s="20">
        <f t="shared" si="169"/>
        <v>0</v>
      </c>
      <c r="R3669" s="37" t="str">
        <f t="shared" si="170"/>
        <v/>
      </c>
    </row>
    <row r="3670" spans="1:18" x14ac:dyDescent="0.2">
      <c r="A3670" s="29"/>
      <c r="B3670" s="5"/>
      <c r="C3670" s="5"/>
      <c r="D3670" s="5"/>
      <c r="E3670" s="5"/>
      <c r="F3670" s="5"/>
      <c r="G3670" s="29"/>
      <c r="H3670" s="9"/>
      <c r="I3670" s="7"/>
      <c r="J3670" s="82"/>
      <c r="K3670" s="4"/>
      <c r="L3670" s="4"/>
      <c r="M3670" s="8"/>
      <c r="N3670" s="8"/>
      <c r="O3670" s="31" t="str">
        <f t="shared" si="168"/>
        <v/>
      </c>
      <c r="P3670" s="32" t="str">
        <f>IF(M3670=0,"",IF(N3670-Master!$A$6&lt;0,"0",IF(M3670&lt;=Master!$A$6,(N3670-Master!$A$6),O3670)))</f>
        <v/>
      </c>
      <c r="Q3670" s="20">
        <f t="shared" si="169"/>
        <v>0</v>
      </c>
      <c r="R3670" s="37" t="str">
        <f t="shared" si="170"/>
        <v/>
      </c>
    </row>
    <row r="3671" spans="1:18" x14ac:dyDescent="0.2">
      <c r="A3671" s="29"/>
      <c r="B3671" s="5"/>
      <c r="C3671" s="5"/>
      <c r="D3671" s="5"/>
      <c r="E3671" s="5"/>
      <c r="F3671" s="5"/>
      <c r="G3671" s="29"/>
      <c r="H3671" s="9"/>
      <c r="I3671" s="7"/>
      <c r="J3671" s="82"/>
      <c r="K3671" s="4"/>
      <c r="L3671" s="4"/>
      <c r="M3671" s="8"/>
      <c r="N3671" s="8"/>
      <c r="O3671" s="31" t="str">
        <f t="shared" si="168"/>
        <v/>
      </c>
      <c r="P3671" s="32" t="str">
        <f>IF(M3671=0,"",IF(N3671-Master!$A$6&lt;0,"0",IF(M3671&lt;=Master!$A$6,(N3671-Master!$A$6),O3671)))</f>
        <v/>
      </c>
      <c r="Q3671" s="20">
        <f t="shared" si="169"/>
        <v>0</v>
      </c>
      <c r="R3671" s="37" t="str">
        <f t="shared" si="170"/>
        <v/>
      </c>
    </row>
    <row r="3672" spans="1:18" x14ac:dyDescent="0.2">
      <c r="A3672" s="29"/>
      <c r="B3672" s="5"/>
      <c r="C3672" s="5"/>
      <c r="D3672" s="5"/>
      <c r="E3672" s="5"/>
      <c r="F3672" s="5"/>
      <c r="G3672" s="29"/>
      <c r="H3672" s="9"/>
      <c r="I3672" s="7"/>
      <c r="J3672" s="82"/>
      <c r="K3672" s="4"/>
      <c r="L3672" s="4"/>
      <c r="M3672" s="8"/>
      <c r="N3672" s="8"/>
      <c r="O3672" s="31" t="str">
        <f t="shared" ref="O3672:O3735" si="171">IF(M3672=0,"",(N3672-M3672+1))</f>
        <v/>
      </c>
      <c r="P3672" s="32" t="str">
        <f>IF(M3672=0,"",IF(N3672-Master!$A$6&lt;0,"0",IF(M3672&lt;=Master!$A$6,(N3672-Master!$A$6),O3672)))</f>
        <v/>
      </c>
      <c r="Q3672" s="20">
        <f t="shared" ref="Q3672:Q3735" si="172">IF(M3672=0,H3672,IF(P3672="0",H3672,ROUND(H3672-(H3672*P3672/O3672),2)))</f>
        <v>0</v>
      </c>
      <c r="R3672" s="37" t="str">
        <f t="shared" ref="R3672:R3735" si="173">CLEAN(IF(H3672=0,"",IF(ISBLANK(I3672),LEFT("Accrue "&amp;K3672,35),LEFT("Accrue "&amp;I3672&amp;" "&amp;K3672,35))))</f>
        <v/>
      </c>
    </row>
    <row r="3673" spans="1:18" x14ac:dyDescent="0.2">
      <c r="A3673" s="29"/>
      <c r="B3673" s="5"/>
      <c r="C3673" s="5"/>
      <c r="D3673" s="5"/>
      <c r="E3673" s="5"/>
      <c r="F3673" s="5"/>
      <c r="G3673" s="29"/>
      <c r="H3673" s="9"/>
      <c r="I3673" s="7"/>
      <c r="J3673" s="82"/>
      <c r="K3673" s="4"/>
      <c r="L3673" s="4"/>
      <c r="M3673" s="8"/>
      <c r="N3673" s="8"/>
      <c r="O3673" s="31" t="str">
        <f t="shared" si="171"/>
        <v/>
      </c>
      <c r="P3673" s="32" t="str">
        <f>IF(M3673=0,"",IF(N3673-Master!$A$6&lt;0,"0",IF(M3673&lt;=Master!$A$6,(N3673-Master!$A$6),O3673)))</f>
        <v/>
      </c>
      <c r="Q3673" s="20">
        <f t="shared" si="172"/>
        <v>0</v>
      </c>
      <c r="R3673" s="37" t="str">
        <f t="shared" si="173"/>
        <v/>
      </c>
    </row>
    <row r="3674" spans="1:18" x14ac:dyDescent="0.2">
      <c r="A3674" s="29"/>
      <c r="B3674" s="5"/>
      <c r="C3674" s="5"/>
      <c r="D3674" s="5"/>
      <c r="E3674" s="5"/>
      <c r="F3674" s="5"/>
      <c r="G3674" s="29"/>
      <c r="H3674" s="9"/>
      <c r="I3674" s="7"/>
      <c r="J3674" s="82"/>
      <c r="K3674" s="4"/>
      <c r="L3674" s="4"/>
      <c r="M3674" s="8"/>
      <c r="N3674" s="8"/>
      <c r="O3674" s="31" t="str">
        <f t="shared" si="171"/>
        <v/>
      </c>
      <c r="P3674" s="32" t="str">
        <f>IF(M3674=0,"",IF(N3674-Master!$A$6&lt;0,"0",IF(M3674&lt;=Master!$A$6,(N3674-Master!$A$6),O3674)))</f>
        <v/>
      </c>
      <c r="Q3674" s="20">
        <f t="shared" si="172"/>
        <v>0</v>
      </c>
      <c r="R3674" s="37" t="str">
        <f t="shared" si="173"/>
        <v/>
      </c>
    </row>
    <row r="3675" spans="1:18" x14ac:dyDescent="0.2">
      <c r="A3675" s="29"/>
      <c r="B3675" s="5"/>
      <c r="C3675" s="5"/>
      <c r="D3675" s="5"/>
      <c r="E3675" s="5"/>
      <c r="F3675" s="5"/>
      <c r="G3675" s="29"/>
      <c r="H3675" s="9"/>
      <c r="I3675" s="7"/>
      <c r="J3675" s="82"/>
      <c r="K3675" s="4"/>
      <c r="L3675" s="4"/>
      <c r="M3675" s="8"/>
      <c r="N3675" s="8"/>
      <c r="O3675" s="31" t="str">
        <f t="shared" si="171"/>
        <v/>
      </c>
      <c r="P3675" s="32" t="str">
        <f>IF(M3675=0,"",IF(N3675-Master!$A$6&lt;0,"0",IF(M3675&lt;=Master!$A$6,(N3675-Master!$A$6),O3675)))</f>
        <v/>
      </c>
      <c r="Q3675" s="20">
        <f t="shared" si="172"/>
        <v>0</v>
      </c>
      <c r="R3675" s="37" t="str">
        <f t="shared" si="173"/>
        <v/>
      </c>
    </row>
    <row r="3676" spans="1:18" x14ac:dyDescent="0.2">
      <c r="A3676" s="29"/>
      <c r="B3676" s="5"/>
      <c r="C3676" s="5"/>
      <c r="D3676" s="5"/>
      <c r="E3676" s="5"/>
      <c r="F3676" s="5"/>
      <c r="G3676" s="29"/>
      <c r="H3676" s="9"/>
      <c r="I3676" s="7"/>
      <c r="J3676" s="82"/>
      <c r="K3676" s="4"/>
      <c r="L3676" s="4"/>
      <c r="M3676" s="8"/>
      <c r="N3676" s="8"/>
      <c r="O3676" s="31" t="str">
        <f t="shared" si="171"/>
        <v/>
      </c>
      <c r="P3676" s="32" t="str">
        <f>IF(M3676=0,"",IF(N3676-Master!$A$6&lt;0,"0",IF(M3676&lt;=Master!$A$6,(N3676-Master!$A$6),O3676)))</f>
        <v/>
      </c>
      <c r="Q3676" s="20">
        <f t="shared" si="172"/>
        <v>0</v>
      </c>
      <c r="R3676" s="37" t="str">
        <f t="shared" si="173"/>
        <v/>
      </c>
    </row>
    <row r="3677" spans="1:18" x14ac:dyDescent="0.2">
      <c r="A3677" s="29"/>
      <c r="B3677" s="5"/>
      <c r="C3677" s="5"/>
      <c r="D3677" s="5"/>
      <c r="E3677" s="5"/>
      <c r="F3677" s="5"/>
      <c r="G3677" s="29"/>
      <c r="H3677" s="9"/>
      <c r="I3677" s="7"/>
      <c r="J3677" s="82"/>
      <c r="K3677" s="4"/>
      <c r="L3677" s="4"/>
      <c r="M3677" s="8"/>
      <c r="N3677" s="8"/>
      <c r="O3677" s="31" t="str">
        <f t="shared" si="171"/>
        <v/>
      </c>
      <c r="P3677" s="32" t="str">
        <f>IF(M3677=0,"",IF(N3677-Master!$A$6&lt;0,"0",IF(M3677&lt;=Master!$A$6,(N3677-Master!$A$6),O3677)))</f>
        <v/>
      </c>
      <c r="Q3677" s="20">
        <f t="shared" si="172"/>
        <v>0</v>
      </c>
      <c r="R3677" s="37" t="str">
        <f t="shared" si="173"/>
        <v/>
      </c>
    </row>
    <row r="3678" spans="1:18" x14ac:dyDescent="0.2">
      <c r="A3678" s="29"/>
      <c r="B3678" s="5"/>
      <c r="C3678" s="5"/>
      <c r="D3678" s="5"/>
      <c r="E3678" s="5"/>
      <c r="F3678" s="5"/>
      <c r="G3678" s="29"/>
      <c r="H3678" s="9"/>
      <c r="I3678" s="7"/>
      <c r="J3678" s="82"/>
      <c r="K3678" s="4"/>
      <c r="L3678" s="4"/>
      <c r="M3678" s="8"/>
      <c r="N3678" s="8"/>
      <c r="O3678" s="31" t="str">
        <f t="shared" si="171"/>
        <v/>
      </c>
      <c r="P3678" s="32" t="str">
        <f>IF(M3678=0,"",IF(N3678-Master!$A$6&lt;0,"0",IF(M3678&lt;=Master!$A$6,(N3678-Master!$A$6),O3678)))</f>
        <v/>
      </c>
      <c r="Q3678" s="20">
        <f t="shared" si="172"/>
        <v>0</v>
      </c>
      <c r="R3678" s="37" t="str">
        <f t="shared" si="173"/>
        <v/>
      </c>
    </row>
    <row r="3679" spans="1:18" x14ac:dyDescent="0.2">
      <c r="A3679" s="29"/>
      <c r="B3679" s="5"/>
      <c r="C3679" s="5"/>
      <c r="D3679" s="5"/>
      <c r="E3679" s="5"/>
      <c r="F3679" s="5"/>
      <c r="G3679" s="29"/>
      <c r="H3679" s="9"/>
      <c r="I3679" s="7"/>
      <c r="J3679" s="82"/>
      <c r="K3679" s="4"/>
      <c r="L3679" s="4"/>
      <c r="M3679" s="8"/>
      <c r="N3679" s="8"/>
      <c r="O3679" s="31" t="str">
        <f t="shared" si="171"/>
        <v/>
      </c>
      <c r="P3679" s="32" t="str">
        <f>IF(M3679=0,"",IF(N3679-Master!$A$6&lt;0,"0",IF(M3679&lt;=Master!$A$6,(N3679-Master!$A$6),O3679)))</f>
        <v/>
      </c>
      <c r="Q3679" s="20">
        <f t="shared" si="172"/>
        <v>0</v>
      </c>
      <c r="R3679" s="37" t="str">
        <f t="shared" si="173"/>
        <v/>
      </c>
    </row>
    <row r="3680" spans="1:18" x14ac:dyDescent="0.2">
      <c r="A3680" s="29"/>
      <c r="B3680" s="5"/>
      <c r="C3680" s="5"/>
      <c r="D3680" s="5"/>
      <c r="E3680" s="5"/>
      <c r="F3680" s="5"/>
      <c r="G3680" s="29"/>
      <c r="H3680" s="9"/>
      <c r="I3680" s="7"/>
      <c r="J3680" s="82"/>
      <c r="K3680" s="4"/>
      <c r="L3680" s="4"/>
      <c r="M3680" s="8"/>
      <c r="N3680" s="8"/>
      <c r="O3680" s="31" t="str">
        <f t="shared" si="171"/>
        <v/>
      </c>
      <c r="P3680" s="32" t="str">
        <f>IF(M3680=0,"",IF(N3680-Master!$A$6&lt;0,"0",IF(M3680&lt;=Master!$A$6,(N3680-Master!$A$6),O3680)))</f>
        <v/>
      </c>
      <c r="Q3680" s="20">
        <f t="shared" si="172"/>
        <v>0</v>
      </c>
      <c r="R3680" s="37" t="str">
        <f t="shared" si="173"/>
        <v/>
      </c>
    </row>
    <row r="3681" spans="1:18" x14ac:dyDescent="0.2">
      <c r="A3681" s="29"/>
      <c r="B3681" s="5"/>
      <c r="C3681" s="5"/>
      <c r="D3681" s="5"/>
      <c r="E3681" s="5"/>
      <c r="F3681" s="5"/>
      <c r="G3681" s="29"/>
      <c r="H3681" s="9"/>
      <c r="I3681" s="7"/>
      <c r="J3681" s="82"/>
      <c r="K3681" s="4"/>
      <c r="L3681" s="4"/>
      <c r="M3681" s="8"/>
      <c r="N3681" s="8"/>
      <c r="O3681" s="31" t="str">
        <f t="shared" si="171"/>
        <v/>
      </c>
      <c r="P3681" s="32" t="str">
        <f>IF(M3681=0,"",IF(N3681-Master!$A$6&lt;0,"0",IF(M3681&lt;=Master!$A$6,(N3681-Master!$A$6),O3681)))</f>
        <v/>
      </c>
      <c r="Q3681" s="20">
        <f t="shared" si="172"/>
        <v>0</v>
      </c>
      <c r="R3681" s="37" t="str">
        <f t="shared" si="173"/>
        <v/>
      </c>
    </row>
    <row r="3682" spans="1:18" x14ac:dyDescent="0.2">
      <c r="A3682" s="29"/>
      <c r="B3682" s="5"/>
      <c r="C3682" s="5"/>
      <c r="D3682" s="5"/>
      <c r="E3682" s="5"/>
      <c r="F3682" s="5"/>
      <c r="G3682" s="29"/>
      <c r="H3682" s="9"/>
      <c r="I3682" s="7"/>
      <c r="J3682" s="82"/>
      <c r="K3682" s="4"/>
      <c r="L3682" s="4"/>
      <c r="M3682" s="8"/>
      <c r="N3682" s="8"/>
      <c r="O3682" s="31" t="str">
        <f t="shared" si="171"/>
        <v/>
      </c>
      <c r="P3682" s="32" t="str">
        <f>IF(M3682=0,"",IF(N3682-Master!$A$6&lt;0,"0",IF(M3682&lt;=Master!$A$6,(N3682-Master!$A$6),O3682)))</f>
        <v/>
      </c>
      <c r="Q3682" s="20">
        <f t="shared" si="172"/>
        <v>0</v>
      </c>
      <c r="R3682" s="37" t="str">
        <f t="shared" si="173"/>
        <v/>
      </c>
    </row>
    <row r="3683" spans="1:18" x14ac:dyDescent="0.2">
      <c r="A3683" s="29"/>
      <c r="B3683" s="5"/>
      <c r="C3683" s="5"/>
      <c r="D3683" s="5"/>
      <c r="E3683" s="5"/>
      <c r="F3683" s="5"/>
      <c r="G3683" s="29"/>
      <c r="H3683" s="9"/>
      <c r="I3683" s="7"/>
      <c r="J3683" s="82"/>
      <c r="K3683" s="4"/>
      <c r="L3683" s="4"/>
      <c r="M3683" s="8"/>
      <c r="N3683" s="8"/>
      <c r="O3683" s="31" t="str">
        <f t="shared" si="171"/>
        <v/>
      </c>
      <c r="P3683" s="32" t="str">
        <f>IF(M3683=0,"",IF(N3683-Master!$A$6&lt;0,"0",IF(M3683&lt;=Master!$A$6,(N3683-Master!$A$6),O3683)))</f>
        <v/>
      </c>
      <c r="Q3683" s="20">
        <f t="shared" si="172"/>
        <v>0</v>
      </c>
      <c r="R3683" s="37" t="str">
        <f t="shared" si="173"/>
        <v/>
      </c>
    </row>
    <row r="3684" spans="1:18" x14ac:dyDescent="0.2">
      <c r="A3684" s="29"/>
      <c r="B3684" s="5"/>
      <c r="C3684" s="5"/>
      <c r="D3684" s="5"/>
      <c r="E3684" s="5"/>
      <c r="F3684" s="5"/>
      <c r="G3684" s="29"/>
      <c r="H3684" s="9"/>
      <c r="I3684" s="7"/>
      <c r="J3684" s="82"/>
      <c r="K3684" s="4"/>
      <c r="L3684" s="4"/>
      <c r="M3684" s="8"/>
      <c r="N3684" s="8"/>
      <c r="O3684" s="31" t="str">
        <f t="shared" si="171"/>
        <v/>
      </c>
      <c r="P3684" s="32" t="str">
        <f>IF(M3684=0,"",IF(N3684-Master!$A$6&lt;0,"0",IF(M3684&lt;=Master!$A$6,(N3684-Master!$A$6),O3684)))</f>
        <v/>
      </c>
      <c r="Q3684" s="20">
        <f t="shared" si="172"/>
        <v>0</v>
      </c>
      <c r="R3684" s="37" t="str">
        <f t="shared" si="173"/>
        <v/>
      </c>
    </row>
    <row r="3685" spans="1:18" x14ac:dyDescent="0.2">
      <c r="A3685" s="29"/>
      <c r="B3685" s="5"/>
      <c r="C3685" s="5"/>
      <c r="D3685" s="5"/>
      <c r="E3685" s="5"/>
      <c r="F3685" s="5"/>
      <c r="G3685" s="29"/>
      <c r="H3685" s="9"/>
      <c r="I3685" s="7"/>
      <c r="J3685" s="82"/>
      <c r="K3685" s="4"/>
      <c r="L3685" s="4"/>
      <c r="M3685" s="8"/>
      <c r="N3685" s="8"/>
      <c r="O3685" s="31" t="str">
        <f t="shared" si="171"/>
        <v/>
      </c>
      <c r="P3685" s="32" t="str">
        <f>IF(M3685=0,"",IF(N3685-Master!$A$6&lt;0,"0",IF(M3685&lt;=Master!$A$6,(N3685-Master!$A$6),O3685)))</f>
        <v/>
      </c>
      <c r="Q3685" s="20">
        <f t="shared" si="172"/>
        <v>0</v>
      </c>
      <c r="R3685" s="37" t="str">
        <f t="shared" si="173"/>
        <v/>
      </c>
    </row>
    <row r="3686" spans="1:18" x14ac:dyDescent="0.2">
      <c r="A3686" s="29"/>
      <c r="B3686" s="5"/>
      <c r="C3686" s="5"/>
      <c r="D3686" s="5"/>
      <c r="E3686" s="5"/>
      <c r="F3686" s="5"/>
      <c r="G3686" s="29"/>
      <c r="H3686" s="9"/>
      <c r="I3686" s="7"/>
      <c r="J3686" s="82"/>
      <c r="K3686" s="4"/>
      <c r="L3686" s="4"/>
      <c r="M3686" s="8"/>
      <c r="N3686" s="8"/>
      <c r="O3686" s="31" t="str">
        <f t="shared" si="171"/>
        <v/>
      </c>
      <c r="P3686" s="32" t="str">
        <f>IF(M3686=0,"",IF(N3686-Master!$A$6&lt;0,"0",IF(M3686&lt;=Master!$A$6,(N3686-Master!$A$6),O3686)))</f>
        <v/>
      </c>
      <c r="Q3686" s="20">
        <f t="shared" si="172"/>
        <v>0</v>
      </c>
      <c r="R3686" s="37" t="str">
        <f t="shared" si="173"/>
        <v/>
      </c>
    </row>
    <row r="3687" spans="1:18" x14ac:dyDescent="0.2">
      <c r="A3687" s="29"/>
      <c r="B3687" s="5"/>
      <c r="C3687" s="5"/>
      <c r="D3687" s="5"/>
      <c r="E3687" s="5"/>
      <c r="F3687" s="5"/>
      <c r="G3687" s="29"/>
      <c r="H3687" s="9"/>
      <c r="I3687" s="7"/>
      <c r="J3687" s="82"/>
      <c r="K3687" s="4"/>
      <c r="L3687" s="4"/>
      <c r="M3687" s="8"/>
      <c r="N3687" s="8"/>
      <c r="O3687" s="31" t="str">
        <f t="shared" si="171"/>
        <v/>
      </c>
      <c r="P3687" s="32" t="str">
        <f>IF(M3687=0,"",IF(N3687-Master!$A$6&lt;0,"0",IF(M3687&lt;=Master!$A$6,(N3687-Master!$A$6),O3687)))</f>
        <v/>
      </c>
      <c r="Q3687" s="20">
        <f t="shared" si="172"/>
        <v>0</v>
      </c>
      <c r="R3687" s="37" t="str">
        <f t="shared" si="173"/>
        <v/>
      </c>
    </row>
    <row r="3688" spans="1:18" x14ac:dyDescent="0.2">
      <c r="A3688" s="29"/>
      <c r="B3688" s="5"/>
      <c r="C3688" s="5"/>
      <c r="D3688" s="5"/>
      <c r="E3688" s="5"/>
      <c r="F3688" s="5"/>
      <c r="G3688" s="29"/>
      <c r="H3688" s="9"/>
      <c r="I3688" s="7"/>
      <c r="J3688" s="82"/>
      <c r="K3688" s="4"/>
      <c r="L3688" s="4"/>
      <c r="M3688" s="8"/>
      <c r="N3688" s="8"/>
      <c r="O3688" s="31" t="str">
        <f t="shared" si="171"/>
        <v/>
      </c>
      <c r="P3688" s="32" t="str">
        <f>IF(M3688=0,"",IF(N3688-Master!$A$6&lt;0,"0",IF(M3688&lt;=Master!$A$6,(N3688-Master!$A$6),O3688)))</f>
        <v/>
      </c>
      <c r="Q3688" s="20">
        <f t="shared" si="172"/>
        <v>0</v>
      </c>
      <c r="R3688" s="37" t="str">
        <f t="shared" si="173"/>
        <v/>
      </c>
    </row>
    <row r="3689" spans="1:18" x14ac:dyDescent="0.2">
      <c r="A3689" s="29"/>
      <c r="B3689" s="5"/>
      <c r="C3689" s="5"/>
      <c r="D3689" s="5"/>
      <c r="E3689" s="5"/>
      <c r="F3689" s="5"/>
      <c r="G3689" s="29"/>
      <c r="H3689" s="9"/>
      <c r="I3689" s="7"/>
      <c r="J3689" s="82"/>
      <c r="K3689" s="4"/>
      <c r="L3689" s="4"/>
      <c r="M3689" s="8"/>
      <c r="N3689" s="8"/>
      <c r="O3689" s="31" t="str">
        <f t="shared" si="171"/>
        <v/>
      </c>
      <c r="P3689" s="32" t="str">
        <f>IF(M3689=0,"",IF(N3689-Master!$A$6&lt;0,"0",IF(M3689&lt;=Master!$A$6,(N3689-Master!$A$6),O3689)))</f>
        <v/>
      </c>
      <c r="Q3689" s="20">
        <f t="shared" si="172"/>
        <v>0</v>
      </c>
      <c r="R3689" s="37" t="str">
        <f t="shared" si="173"/>
        <v/>
      </c>
    </row>
    <row r="3690" spans="1:18" x14ac:dyDescent="0.2">
      <c r="A3690" s="29"/>
      <c r="B3690" s="5"/>
      <c r="C3690" s="5"/>
      <c r="D3690" s="5"/>
      <c r="E3690" s="5"/>
      <c r="F3690" s="5"/>
      <c r="G3690" s="29"/>
      <c r="H3690" s="9"/>
      <c r="I3690" s="7"/>
      <c r="J3690" s="82"/>
      <c r="K3690" s="4"/>
      <c r="L3690" s="4"/>
      <c r="M3690" s="8"/>
      <c r="N3690" s="8"/>
      <c r="O3690" s="31" t="str">
        <f t="shared" si="171"/>
        <v/>
      </c>
      <c r="P3690" s="32" t="str">
        <f>IF(M3690=0,"",IF(N3690-Master!$A$6&lt;0,"0",IF(M3690&lt;=Master!$A$6,(N3690-Master!$A$6),O3690)))</f>
        <v/>
      </c>
      <c r="Q3690" s="20">
        <f t="shared" si="172"/>
        <v>0</v>
      </c>
      <c r="R3690" s="37" t="str">
        <f t="shared" si="173"/>
        <v/>
      </c>
    </row>
    <row r="3691" spans="1:18" x14ac:dyDescent="0.2">
      <c r="A3691" s="29"/>
      <c r="B3691" s="5"/>
      <c r="C3691" s="5"/>
      <c r="D3691" s="5"/>
      <c r="E3691" s="5"/>
      <c r="F3691" s="5"/>
      <c r="G3691" s="29"/>
      <c r="H3691" s="9"/>
      <c r="I3691" s="7"/>
      <c r="J3691" s="82"/>
      <c r="K3691" s="4"/>
      <c r="L3691" s="4"/>
      <c r="M3691" s="8"/>
      <c r="N3691" s="8"/>
      <c r="O3691" s="31" t="str">
        <f t="shared" si="171"/>
        <v/>
      </c>
      <c r="P3691" s="32" t="str">
        <f>IF(M3691=0,"",IF(N3691-Master!$A$6&lt;0,"0",IF(M3691&lt;=Master!$A$6,(N3691-Master!$A$6),O3691)))</f>
        <v/>
      </c>
      <c r="Q3691" s="20">
        <f t="shared" si="172"/>
        <v>0</v>
      </c>
      <c r="R3691" s="37" t="str">
        <f t="shared" si="173"/>
        <v/>
      </c>
    </row>
    <row r="3692" spans="1:18" x14ac:dyDescent="0.2">
      <c r="A3692" s="29"/>
      <c r="B3692" s="5"/>
      <c r="C3692" s="5"/>
      <c r="D3692" s="5"/>
      <c r="E3692" s="5"/>
      <c r="F3692" s="5"/>
      <c r="G3692" s="29"/>
      <c r="H3692" s="9"/>
      <c r="I3692" s="7"/>
      <c r="J3692" s="82"/>
      <c r="K3692" s="4"/>
      <c r="L3692" s="4"/>
      <c r="M3692" s="8"/>
      <c r="N3692" s="8"/>
      <c r="O3692" s="31" t="str">
        <f t="shared" si="171"/>
        <v/>
      </c>
      <c r="P3692" s="32" t="str">
        <f>IF(M3692=0,"",IF(N3692-Master!$A$6&lt;0,"0",IF(M3692&lt;=Master!$A$6,(N3692-Master!$A$6),O3692)))</f>
        <v/>
      </c>
      <c r="Q3692" s="20">
        <f t="shared" si="172"/>
        <v>0</v>
      </c>
      <c r="R3692" s="37" t="str">
        <f t="shared" si="173"/>
        <v/>
      </c>
    </row>
    <row r="3693" spans="1:18" x14ac:dyDescent="0.2">
      <c r="A3693" s="29"/>
      <c r="B3693" s="5"/>
      <c r="C3693" s="5"/>
      <c r="D3693" s="5"/>
      <c r="E3693" s="5"/>
      <c r="F3693" s="5"/>
      <c r="G3693" s="29"/>
      <c r="H3693" s="9"/>
      <c r="I3693" s="7"/>
      <c r="J3693" s="82"/>
      <c r="K3693" s="4"/>
      <c r="L3693" s="4"/>
      <c r="M3693" s="8"/>
      <c r="N3693" s="8"/>
      <c r="O3693" s="31" t="str">
        <f t="shared" si="171"/>
        <v/>
      </c>
      <c r="P3693" s="32" t="str">
        <f>IF(M3693=0,"",IF(N3693-Master!$A$6&lt;0,"0",IF(M3693&lt;=Master!$A$6,(N3693-Master!$A$6),O3693)))</f>
        <v/>
      </c>
      <c r="Q3693" s="20">
        <f t="shared" si="172"/>
        <v>0</v>
      </c>
      <c r="R3693" s="37" t="str">
        <f t="shared" si="173"/>
        <v/>
      </c>
    </row>
    <row r="3694" spans="1:18" x14ac:dyDescent="0.2">
      <c r="A3694" s="29"/>
      <c r="B3694" s="5"/>
      <c r="C3694" s="5"/>
      <c r="D3694" s="5"/>
      <c r="E3694" s="5"/>
      <c r="F3694" s="5"/>
      <c r="G3694" s="29"/>
      <c r="H3694" s="9"/>
      <c r="I3694" s="7"/>
      <c r="J3694" s="82"/>
      <c r="K3694" s="4"/>
      <c r="L3694" s="4"/>
      <c r="M3694" s="8"/>
      <c r="N3694" s="8"/>
      <c r="O3694" s="31" t="str">
        <f t="shared" si="171"/>
        <v/>
      </c>
      <c r="P3694" s="32" t="str">
        <f>IF(M3694=0,"",IF(N3694-Master!$A$6&lt;0,"0",IF(M3694&lt;=Master!$A$6,(N3694-Master!$A$6),O3694)))</f>
        <v/>
      </c>
      <c r="Q3694" s="20">
        <f t="shared" si="172"/>
        <v>0</v>
      </c>
      <c r="R3694" s="37" t="str">
        <f t="shared" si="173"/>
        <v/>
      </c>
    </row>
    <row r="3695" spans="1:18" x14ac:dyDescent="0.2">
      <c r="A3695" s="29"/>
      <c r="B3695" s="5"/>
      <c r="C3695" s="5"/>
      <c r="D3695" s="5"/>
      <c r="E3695" s="5"/>
      <c r="F3695" s="5"/>
      <c r="G3695" s="29"/>
      <c r="H3695" s="9"/>
      <c r="I3695" s="7"/>
      <c r="J3695" s="82"/>
      <c r="K3695" s="4"/>
      <c r="L3695" s="4"/>
      <c r="M3695" s="8"/>
      <c r="N3695" s="8"/>
      <c r="O3695" s="31" t="str">
        <f t="shared" si="171"/>
        <v/>
      </c>
      <c r="P3695" s="32" t="str">
        <f>IF(M3695=0,"",IF(N3695-Master!$A$6&lt;0,"0",IF(M3695&lt;=Master!$A$6,(N3695-Master!$A$6),O3695)))</f>
        <v/>
      </c>
      <c r="Q3695" s="20">
        <f t="shared" si="172"/>
        <v>0</v>
      </c>
      <c r="R3695" s="37" t="str">
        <f t="shared" si="173"/>
        <v/>
      </c>
    </row>
    <row r="3696" spans="1:18" x14ac:dyDescent="0.2">
      <c r="A3696" s="29"/>
      <c r="B3696" s="5"/>
      <c r="C3696" s="5"/>
      <c r="D3696" s="5"/>
      <c r="E3696" s="5"/>
      <c r="F3696" s="5"/>
      <c r="G3696" s="29"/>
      <c r="H3696" s="9"/>
      <c r="I3696" s="7"/>
      <c r="J3696" s="82"/>
      <c r="K3696" s="4"/>
      <c r="L3696" s="4"/>
      <c r="M3696" s="8"/>
      <c r="N3696" s="8"/>
      <c r="O3696" s="31" t="str">
        <f t="shared" si="171"/>
        <v/>
      </c>
      <c r="P3696" s="32" t="str">
        <f>IF(M3696=0,"",IF(N3696-Master!$A$6&lt;0,"0",IF(M3696&lt;=Master!$A$6,(N3696-Master!$A$6),O3696)))</f>
        <v/>
      </c>
      <c r="Q3696" s="20">
        <f t="shared" si="172"/>
        <v>0</v>
      </c>
      <c r="R3696" s="37" t="str">
        <f t="shared" si="173"/>
        <v/>
      </c>
    </row>
    <row r="3697" spans="1:18" x14ac:dyDescent="0.2">
      <c r="A3697" s="29"/>
      <c r="B3697" s="5"/>
      <c r="C3697" s="5"/>
      <c r="D3697" s="5"/>
      <c r="E3697" s="5"/>
      <c r="F3697" s="5"/>
      <c r="G3697" s="29"/>
      <c r="H3697" s="9"/>
      <c r="I3697" s="7"/>
      <c r="J3697" s="82"/>
      <c r="K3697" s="4"/>
      <c r="L3697" s="4"/>
      <c r="M3697" s="8"/>
      <c r="N3697" s="8"/>
      <c r="O3697" s="31" t="str">
        <f t="shared" si="171"/>
        <v/>
      </c>
      <c r="P3697" s="32" t="str">
        <f>IF(M3697=0,"",IF(N3697-Master!$A$6&lt;0,"0",IF(M3697&lt;=Master!$A$6,(N3697-Master!$A$6),O3697)))</f>
        <v/>
      </c>
      <c r="Q3697" s="20">
        <f t="shared" si="172"/>
        <v>0</v>
      </c>
      <c r="R3697" s="37" t="str">
        <f t="shared" si="173"/>
        <v/>
      </c>
    </row>
    <row r="3698" spans="1:18" x14ac:dyDescent="0.2">
      <c r="A3698" s="29"/>
      <c r="B3698" s="5"/>
      <c r="C3698" s="5"/>
      <c r="D3698" s="5"/>
      <c r="E3698" s="5"/>
      <c r="F3698" s="5"/>
      <c r="G3698" s="29"/>
      <c r="H3698" s="9"/>
      <c r="I3698" s="7"/>
      <c r="J3698" s="82"/>
      <c r="K3698" s="4"/>
      <c r="L3698" s="4"/>
      <c r="M3698" s="8"/>
      <c r="N3698" s="8"/>
      <c r="O3698" s="31" t="str">
        <f t="shared" si="171"/>
        <v/>
      </c>
      <c r="P3698" s="32" t="str">
        <f>IF(M3698=0,"",IF(N3698-Master!$A$6&lt;0,"0",IF(M3698&lt;=Master!$A$6,(N3698-Master!$A$6),O3698)))</f>
        <v/>
      </c>
      <c r="Q3698" s="20">
        <f t="shared" si="172"/>
        <v>0</v>
      </c>
      <c r="R3698" s="37" t="str">
        <f t="shared" si="173"/>
        <v/>
      </c>
    </row>
    <row r="3699" spans="1:18" x14ac:dyDescent="0.2">
      <c r="A3699" s="29"/>
      <c r="B3699" s="5"/>
      <c r="C3699" s="5"/>
      <c r="D3699" s="5"/>
      <c r="E3699" s="5"/>
      <c r="F3699" s="5"/>
      <c r="G3699" s="29"/>
      <c r="H3699" s="9"/>
      <c r="I3699" s="7"/>
      <c r="J3699" s="82"/>
      <c r="K3699" s="4"/>
      <c r="L3699" s="4"/>
      <c r="M3699" s="8"/>
      <c r="N3699" s="8"/>
      <c r="O3699" s="31" t="str">
        <f t="shared" si="171"/>
        <v/>
      </c>
      <c r="P3699" s="32" t="str">
        <f>IF(M3699=0,"",IF(N3699-Master!$A$6&lt;0,"0",IF(M3699&lt;=Master!$A$6,(N3699-Master!$A$6),O3699)))</f>
        <v/>
      </c>
      <c r="Q3699" s="20">
        <f t="shared" si="172"/>
        <v>0</v>
      </c>
      <c r="R3699" s="37" t="str">
        <f t="shared" si="173"/>
        <v/>
      </c>
    </row>
    <row r="3700" spans="1:18" x14ac:dyDescent="0.2">
      <c r="A3700" s="29"/>
      <c r="B3700" s="5"/>
      <c r="C3700" s="5"/>
      <c r="D3700" s="5"/>
      <c r="E3700" s="5"/>
      <c r="F3700" s="5"/>
      <c r="G3700" s="29"/>
      <c r="H3700" s="9"/>
      <c r="I3700" s="7"/>
      <c r="J3700" s="82"/>
      <c r="K3700" s="4"/>
      <c r="L3700" s="4"/>
      <c r="M3700" s="8"/>
      <c r="N3700" s="8"/>
      <c r="O3700" s="31" t="str">
        <f t="shared" si="171"/>
        <v/>
      </c>
      <c r="P3700" s="32" t="str">
        <f>IF(M3700=0,"",IF(N3700-Master!$A$6&lt;0,"0",IF(M3700&lt;=Master!$A$6,(N3700-Master!$A$6),O3700)))</f>
        <v/>
      </c>
      <c r="Q3700" s="20">
        <f t="shared" si="172"/>
        <v>0</v>
      </c>
      <c r="R3700" s="37" t="str">
        <f t="shared" si="173"/>
        <v/>
      </c>
    </row>
    <row r="3701" spans="1:18" x14ac:dyDescent="0.2">
      <c r="A3701" s="29"/>
      <c r="B3701" s="5"/>
      <c r="C3701" s="5"/>
      <c r="D3701" s="5"/>
      <c r="E3701" s="5"/>
      <c r="F3701" s="5"/>
      <c r="G3701" s="29"/>
      <c r="H3701" s="9"/>
      <c r="I3701" s="7"/>
      <c r="J3701" s="82"/>
      <c r="K3701" s="4"/>
      <c r="L3701" s="4"/>
      <c r="M3701" s="8"/>
      <c r="N3701" s="8"/>
      <c r="O3701" s="31" t="str">
        <f t="shared" si="171"/>
        <v/>
      </c>
      <c r="P3701" s="32" t="str">
        <f>IF(M3701=0,"",IF(N3701-Master!$A$6&lt;0,"0",IF(M3701&lt;=Master!$A$6,(N3701-Master!$A$6),O3701)))</f>
        <v/>
      </c>
      <c r="Q3701" s="20">
        <f t="shared" si="172"/>
        <v>0</v>
      </c>
      <c r="R3701" s="37" t="str">
        <f t="shared" si="173"/>
        <v/>
      </c>
    </row>
    <row r="3702" spans="1:18" x14ac:dyDescent="0.2">
      <c r="A3702" s="29"/>
      <c r="B3702" s="5"/>
      <c r="C3702" s="5"/>
      <c r="D3702" s="5"/>
      <c r="E3702" s="5"/>
      <c r="F3702" s="5"/>
      <c r="G3702" s="29"/>
      <c r="H3702" s="9"/>
      <c r="I3702" s="7"/>
      <c r="J3702" s="82"/>
      <c r="K3702" s="4"/>
      <c r="L3702" s="4"/>
      <c r="M3702" s="8"/>
      <c r="N3702" s="8"/>
      <c r="O3702" s="31" t="str">
        <f t="shared" si="171"/>
        <v/>
      </c>
      <c r="P3702" s="32" t="str">
        <f>IF(M3702=0,"",IF(N3702-Master!$A$6&lt;0,"0",IF(M3702&lt;=Master!$A$6,(N3702-Master!$A$6),O3702)))</f>
        <v/>
      </c>
      <c r="Q3702" s="20">
        <f t="shared" si="172"/>
        <v>0</v>
      </c>
      <c r="R3702" s="37" t="str">
        <f t="shared" si="173"/>
        <v/>
      </c>
    </row>
    <row r="3703" spans="1:18" x14ac:dyDescent="0.2">
      <c r="A3703" s="29"/>
      <c r="B3703" s="5"/>
      <c r="C3703" s="5"/>
      <c r="D3703" s="5"/>
      <c r="E3703" s="5"/>
      <c r="F3703" s="5"/>
      <c r="G3703" s="29"/>
      <c r="H3703" s="9"/>
      <c r="I3703" s="7"/>
      <c r="J3703" s="82"/>
      <c r="K3703" s="4"/>
      <c r="L3703" s="4"/>
      <c r="M3703" s="8"/>
      <c r="N3703" s="8"/>
      <c r="O3703" s="31" t="str">
        <f t="shared" si="171"/>
        <v/>
      </c>
      <c r="P3703" s="32" t="str">
        <f>IF(M3703=0,"",IF(N3703-Master!$A$6&lt;0,"0",IF(M3703&lt;=Master!$A$6,(N3703-Master!$A$6),O3703)))</f>
        <v/>
      </c>
      <c r="Q3703" s="20">
        <f t="shared" si="172"/>
        <v>0</v>
      </c>
      <c r="R3703" s="37" t="str">
        <f t="shared" si="173"/>
        <v/>
      </c>
    </row>
    <row r="3704" spans="1:18" x14ac:dyDescent="0.2">
      <c r="A3704" s="29"/>
      <c r="B3704" s="5"/>
      <c r="C3704" s="5"/>
      <c r="D3704" s="5"/>
      <c r="E3704" s="5"/>
      <c r="F3704" s="5"/>
      <c r="G3704" s="29"/>
      <c r="H3704" s="9"/>
      <c r="I3704" s="7"/>
      <c r="J3704" s="82"/>
      <c r="K3704" s="4"/>
      <c r="L3704" s="4"/>
      <c r="M3704" s="8"/>
      <c r="N3704" s="8"/>
      <c r="O3704" s="31" t="str">
        <f t="shared" si="171"/>
        <v/>
      </c>
      <c r="P3704" s="32" t="str">
        <f>IF(M3704=0,"",IF(N3704-Master!$A$6&lt;0,"0",IF(M3704&lt;=Master!$A$6,(N3704-Master!$A$6),O3704)))</f>
        <v/>
      </c>
      <c r="Q3704" s="20">
        <f t="shared" si="172"/>
        <v>0</v>
      </c>
      <c r="R3704" s="37" t="str">
        <f t="shared" si="173"/>
        <v/>
      </c>
    </row>
    <row r="3705" spans="1:18" x14ac:dyDescent="0.2">
      <c r="A3705" s="29"/>
      <c r="B3705" s="5"/>
      <c r="C3705" s="5"/>
      <c r="D3705" s="5"/>
      <c r="E3705" s="5"/>
      <c r="F3705" s="5"/>
      <c r="G3705" s="29"/>
      <c r="H3705" s="9"/>
      <c r="I3705" s="7"/>
      <c r="J3705" s="82"/>
      <c r="K3705" s="4"/>
      <c r="L3705" s="4"/>
      <c r="M3705" s="8"/>
      <c r="N3705" s="8"/>
      <c r="O3705" s="31" t="str">
        <f t="shared" si="171"/>
        <v/>
      </c>
      <c r="P3705" s="32" t="str">
        <f>IF(M3705=0,"",IF(N3705-Master!$A$6&lt;0,"0",IF(M3705&lt;=Master!$A$6,(N3705-Master!$A$6),O3705)))</f>
        <v/>
      </c>
      <c r="Q3705" s="20">
        <f t="shared" si="172"/>
        <v>0</v>
      </c>
      <c r="R3705" s="37" t="str">
        <f t="shared" si="173"/>
        <v/>
      </c>
    </row>
    <row r="3706" spans="1:18" x14ac:dyDescent="0.2">
      <c r="A3706" s="29"/>
      <c r="B3706" s="5"/>
      <c r="C3706" s="5"/>
      <c r="D3706" s="5"/>
      <c r="E3706" s="5"/>
      <c r="F3706" s="5"/>
      <c r="G3706" s="29"/>
      <c r="H3706" s="9"/>
      <c r="I3706" s="7"/>
      <c r="J3706" s="82"/>
      <c r="K3706" s="4"/>
      <c r="L3706" s="4"/>
      <c r="M3706" s="8"/>
      <c r="N3706" s="8"/>
      <c r="O3706" s="31" t="str">
        <f t="shared" si="171"/>
        <v/>
      </c>
      <c r="P3706" s="32" t="str">
        <f>IF(M3706=0,"",IF(N3706-Master!$A$6&lt;0,"0",IF(M3706&lt;=Master!$A$6,(N3706-Master!$A$6),O3706)))</f>
        <v/>
      </c>
      <c r="Q3706" s="20">
        <f t="shared" si="172"/>
        <v>0</v>
      </c>
      <c r="R3706" s="37" t="str">
        <f t="shared" si="173"/>
        <v/>
      </c>
    </row>
    <row r="3707" spans="1:18" x14ac:dyDescent="0.2">
      <c r="A3707" s="29"/>
      <c r="B3707" s="5"/>
      <c r="C3707" s="5"/>
      <c r="D3707" s="5"/>
      <c r="E3707" s="5"/>
      <c r="F3707" s="5"/>
      <c r="G3707" s="29"/>
      <c r="H3707" s="9"/>
      <c r="I3707" s="7"/>
      <c r="J3707" s="82"/>
      <c r="K3707" s="4"/>
      <c r="L3707" s="4"/>
      <c r="M3707" s="8"/>
      <c r="N3707" s="8"/>
      <c r="O3707" s="31" t="str">
        <f t="shared" si="171"/>
        <v/>
      </c>
      <c r="P3707" s="32" t="str">
        <f>IF(M3707=0,"",IF(N3707-Master!$A$6&lt;0,"0",IF(M3707&lt;=Master!$A$6,(N3707-Master!$A$6),O3707)))</f>
        <v/>
      </c>
      <c r="Q3707" s="20">
        <f t="shared" si="172"/>
        <v>0</v>
      </c>
      <c r="R3707" s="37" t="str">
        <f t="shared" si="173"/>
        <v/>
      </c>
    </row>
    <row r="3708" spans="1:18" x14ac:dyDescent="0.2">
      <c r="A3708" s="29"/>
      <c r="B3708" s="5"/>
      <c r="C3708" s="5"/>
      <c r="D3708" s="5"/>
      <c r="E3708" s="5"/>
      <c r="F3708" s="5"/>
      <c r="G3708" s="29"/>
      <c r="H3708" s="9"/>
      <c r="I3708" s="7"/>
      <c r="J3708" s="82"/>
      <c r="K3708" s="4"/>
      <c r="L3708" s="4"/>
      <c r="M3708" s="8"/>
      <c r="N3708" s="8"/>
      <c r="O3708" s="31" t="str">
        <f t="shared" si="171"/>
        <v/>
      </c>
      <c r="P3708" s="32" t="str">
        <f>IF(M3708=0,"",IF(N3708-Master!$A$6&lt;0,"0",IF(M3708&lt;=Master!$A$6,(N3708-Master!$A$6),O3708)))</f>
        <v/>
      </c>
      <c r="Q3708" s="20">
        <f t="shared" si="172"/>
        <v>0</v>
      </c>
      <c r="R3708" s="37" t="str">
        <f t="shared" si="173"/>
        <v/>
      </c>
    </row>
    <row r="3709" spans="1:18" x14ac:dyDescent="0.2">
      <c r="A3709" s="29"/>
      <c r="B3709" s="5"/>
      <c r="C3709" s="5"/>
      <c r="D3709" s="5"/>
      <c r="E3709" s="5"/>
      <c r="F3709" s="5"/>
      <c r="G3709" s="29"/>
      <c r="H3709" s="9"/>
      <c r="I3709" s="7"/>
      <c r="J3709" s="82"/>
      <c r="K3709" s="4"/>
      <c r="L3709" s="4"/>
      <c r="M3709" s="8"/>
      <c r="N3709" s="8"/>
      <c r="O3709" s="31" t="str">
        <f t="shared" si="171"/>
        <v/>
      </c>
      <c r="P3709" s="32" t="str">
        <f>IF(M3709=0,"",IF(N3709-Master!$A$6&lt;0,"0",IF(M3709&lt;=Master!$A$6,(N3709-Master!$A$6),O3709)))</f>
        <v/>
      </c>
      <c r="Q3709" s="20">
        <f t="shared" si="172"/>
        <v>0</v>
      </c>
      <c r="R3709" s="37" t="str">
        <f t="shared" si="173"/>
        <v/>
      </c>
    </row>
    <row r="3710" spans="1:18" x14ac:dyDescent="0.2">
      <c r="A3710" s="29"/>
      <c r="B3710" s="5"/>
      <c r="C3710" s="5"/>
      <c r="D3710" s="5"/>
      <c r="E3710" s="5"/>
      <c r="F3710" s="5"/>
      <c r="G3710" s="29"/>
      <c r="H3710" s="9"/>
      <c r="I3710" s="7"/>
      <c r="J3710" s="82"/>
      <c r="K3710" s="4"/>
      <c r="L3710" s="4"/>
      <c r="M3710" s="8"/>
      <c r="N3710" s="8"/>
      <c r="O3710" s="31" t="str">
        <f t="shared" si="171"/>
        <v/>
      </c>
      <c r="P3710" s="32" t="str">
        <f>IF(M3710=0,"",IF(N3710-Master!$A$6&lt;0,"0",IF(M3710&lt;=Master!$A$6,(N3710-Master!$A$6),O3710)))</f>
        <v/>
      </c>
      <c r="Q3710" s="20">
        <f t="shared" si="172"/>
        <v>0</v>
      </c>
      <c r="R3710" s="37" t="str">
        <f t="shared" si="173"/>
        <v/>
      </c>
    </row>
    <row r="3711" spans="1:18" x14ac:dyDescent="0.2">
      <c r="A3711" s="29"/>
      <c r="B3711" s="5"/>
      <c r="C3711" s="5"/>
      <c r="D3711" s="5"/>
      <c r="E3711" s="5"/>
      <c r="F3711" s="5"/>
      <c r="G3711" s="29"/>
      <c r="H3711" s="9"/>
      <c r="I3711" s="7"/>
      <c r="J3711" s="82"/>
      <c r="K3711" s="4"/>
      <c r="L3711" s="4"/>
      <c r="M3711" s="8"/>
      <c r="N3711" s="8"/>
      <c r="O3711" s="31" t="str">
        <f t="shared" si="171"/>
        <v/>
      </c>
      <c r="P3711" s="32" t="str">
        <f>IF(M3711=0,"",IF(N3711-Master!$A$6&lt;0,"0",IF(M3711&lt;=Master!$A$6,(N3711-Master!$A$6),O3711)))</f>
        <v/>
      </c>
      <c r="Q3711" s="20">
        <f t="shared" si="172"/>
        <v>0</v>
      </c>
      <c r="R3711" s="37" t="str">
        <f t="shared" si="173"/>
        <v/>
      </c>
    </row>
    <row r="3712" spans="1:18" x14ac:dyDescent="0.2">
      <c r="A3712" s="29"/>
      <c r="B3712" s="5"/>
      <c r="C3712" s="5"/>
      <c r="D3712" s="5"/>
      <c r="E3712" s="5"/>
      <c r="F3712" s="5"/>
      <c r="G3712" s="29"/>
      <c r="H3712" s="9"/>
      <c r="I3712" s="7"/>
      <c r="J3712" s="82"/>
      <c r="K3712" s="4"/>
      <c r="L3712" s="4"/>
      <c r="M3712" s="8"/>
      <c r="N3712" s="8"/>
      <c r="O3712" s="31" t="str">
        <f t="shared" si="171"/>
        <v/>
      </c>
      <c r="P3712" s="32" t="str">
        <f>IF(M3712=0,"",IF(N3712-Master!$A$6&lt;0,"0",IF(M3712&lt;=Master!$A$6,(N3712-Master!$A$6),O3712)))</f>
        <v/>
      </c>
      <c r="Q3712" s="20">
        <f t="shared" si="172"/>
        <v>0</v>
      </c>
      <c r="R3712" s="37" t="str">
        <f t="shared" si="173"/>
        <v/>
      </c>
    </row>
    <row r="3713" spans="1:18" x14ac:dyDescent="0.2">
      <c r="A3713" s="29"/>
      <c r="B3713" s="5"/>
      <c r="C3713" s="5"/>
      <c r="D3713" s="5"/>
      <c r="E3713" s="5"/>
      <c r="F3713" s="5"/>
      <c r="G3713" s="29"/>
      <c r="H3713" s="9"/>
      <c r="I3713" s="7"/>
      <c r="J3713" s="82"/>
      <c r="K3713" s="4"/>
      <c r="L3713" s="4"/>
      <c r="M3713" s="8"/>
      <c r="N3713" s="8"/>
      <c r="O3713" s="31" t="str">
        <f t="shared" si="171"/>
        <v/>
      </c>
      <c r="P3713" s="32" t="str">
        <f>IF(M3713=0,"",IF(N3713-Master!$A$6&lt;0,"0",IF(M3713&lt;=Master!$A$6,(N3713-Master!$A$6),O3713)))</f>
        <v/>
      </c>
      <c r="Q3713" s="20">
        <f t="shared" si="172"/>
        <v>0</v>
      </c>
      <c r="R3713" s="37" t="str">
        <f t="shared" si="173"/>
        <v/>
      </c>
    </row>
    <row r="3714" spans="1:18" x14ac:dyDescent="0.2">
      <c r="A3714" s="29"/>
      <c r="B3714" s="5"/>
      <c r="C3714" s="5"/>
      <c r="D3714" s="5"/>
      <c r="E3714" s="5"/>
      <c r="F3714" s="5"/>
      <c r="G3714" s="29"/>
      <c r="H3714" s="9"/>
      <c r="I3714" s="7"/>
      <c r="J3714" s="82"/>
      <c r="K3714" s="4"/>
      <c r="L3714" s="4"/>
      <c r="M3714" s="8"/>
      <c r="N3714" s="8"/>
      <c r="O3714" s="31" t="str">
        <f t="shared" si="171"/>
        <v/>
      </c>
      <c r="P3714" s="32" t="str">
        <f>IF(M3714=0,"",IF(N3714-Master!$A$6&lt;0,"0",IF(M3714&lt;=Master!$A$6,(N3714-Master!$A$6),O3714)))</f>
        <v/>
      </c>
      <c r="Q3714" s="20">
        <f t="shared" si="172"/>
        <v>0</v>
      </c>
      <c r="R3714" s="37" t="str">
        <f t="shared" si="173"/>
        <v/>
      </c>
    </row>
    <row r="3715" spans="1:18" x14ac:dyDescent="0.2">
      <c r="A3715" s="29"/>
      <c r="B3715" s="5"/>
      <c r="C3715" s="5"/>
      <c r="D3715" s="5"/>
      <c r="E3715" s="5"/>
      <c r="F3715" s="5"/>
      <c r="G3715" s="29"/>
      <c r="H3715" s="9"/>
      <c r="I3715" s="7"/>
      <c r="J3715" s="82"/>
      <c r="K3715" s="4"/>
      <c r="L3715" s="4"/>
      <c r="M3715" s="8"/>
      <c r="N3715" s="8"/>
      <c r="O3715" s="31" t="str">
        <f t="shared" si="171"/>
        <v/>
      </c>
      <c r="P3715" s="32" t="str">
        <f>IF(M3715=0,"",IF(N3715-Master!$A$6&lt;0,"0",IF(M3715&lt;=Master!$A$6,(N3715-Master!$A$6),O3715)))</f>
        <v/>
      </c>
      <c r="Q3715" s="20">
        <f t="shared" si="172"/>
        <v>0</v>
      </c>
      <c r="R3715" s="37" t="str">
        <f t="shared" si="173"/>
        <v/>
      </c>
    </row>
    <row r="3716" spans="1:18" x14ac:dyDescent="0.2">
      <c r="A3716" s="29"/>
      <c r="B3716" s="5"/>
      <c r="C3716" s="5"/>
      <c r="D3716" s="5"/>
      <c r="E3716" s="5"/>
      <c r="F3716" s="5"/>
      <c r="G3716" s="29"/>
      <c r="H3716" s="9"/>
      <c r="I3716" s="7"/>
      <c r="J3716" s="82"/>
      <c r="K3716" s="4"/>
      <c r="L3716" s="4"/>
      <c r="M3716" s="8"/>
      <c r="N3716" s="8"/>
      <c r="O3716" s="31" t="str">
        <f t="shared" si="171"/>
        <v/>
      </c>
      <c r="P3716" s="32" t="str">
        <f>IF(M3716=0,"",IF(N3716-Master!$A$6&lt;0,"0",IF(M3716&lt;=Master!$A$6,(N3716-Master!$A$6),O3716)))</f>
        <v/>
      </c>
      <c r="Q3716" s="20">
        <f t="shared" si="172"/>
        <v>0</v>
      </c>
      <c r="R3716" s="37" t="str">
        <f t="shared" si="173"/>
        <v/>
      </c>
    </row>
    <row r="3717" spans="1:18" x14ac:dyDescent="0.2">
      <c r="A3717" s="29"/>
      <c r="B3717" s="5"/>
      <c r="C3717" s="5"/>
      <c r="D3717" s="5"/>
      <c r="E3717" s="5"/>
      <c r="F3717" s="5"/>
      <c r="G3717" s="29"/>
      <c r="H3717" s="9"/>
      <c r="I3717" s="7"/>
      <c r="J3717" s="82"/>
      <c r="K3717" s="4"/>
      <c r="L3717" s="4"/>
      <c r="M3717" s="8"/>
      <c r="N3717" s="8"/>
      <c r="O3717" s="31" t="str">
        <f t="shared" si="171"/>
        <v/>
      </c>
      <c r="P3717" s="32" t="str">
        <f>IF(M3717=0,"",IF(N3717-Master!$A$6&lt;0,"0",IF(M3717&lt;=Master!$A$6,(N3717-Master!$A$6),O3717)))</f>
        <v/>
      </c>
      <c r="Q3717" s="20">
        <f t="shared" si="172"/>
        <v>0</v>
      </c>
      <c r="R3717" s="37" t="str">
        <f t="shared" si="173"/>
        <v/>
      </c>
    </row>
    <row r="3718" spans="1:18" x14ac:dyDescent="0.2">
      <c r="A3718" s="29"/>
      <c r="B3718" s="5"/>
      <c r="C3718" s="5"/>
      <c r="D3718" s="5"/>
      <c r="E3718" s="5"/>
      <c r="F3718" s="5"/>
      <c r="G3718" s="29"/>
      <c r="H3718" s="9"/>
      <c r="I3718" s="7"/>
      <c r="J3718" s="82"/>
      <c r="K3718" s="4"/>
      <c r="L3718" s="4"/>
      <c r="M3718" s="8"/>
      <c r="N3718" s="8"/>
      <c r="O3718" s="31" t="str">
        <f t="shared" si="171"/>
        <v/>
      </c>
      <c r="P3718" s="32" t="str">
        <f>IF(M3718=0,"",IF(N3718-Master!$A$6&lt;0,"0",IF(M3718&lt;=Master!$A$6,(N3718-Master!$A$6),O3718)))</f>
        <v/>
      </c>
      <c r="Q3718" s="20">
        <f t="shared" si="172"/>
        <v>0</v>
      </c>
      <c r="R3718" s="37" t="str">
        <f t="shared" si="173"/>
        <v/>
      </c>
    </row>
    <row r="3719" spans="1:18" x14ac:dyDescent="0.2">
      <c r="A3719" s="29"/>
      <c r="B3719" s="5"/>
      <c r="C3719" s="5"/>
      <c r="D3719" s="5"/>
      <c r="E3719" s="5"/>
      <c r="F3719" s="5"/>
      <c r="G3719" s="29"/>
      <c r="H3719" s="9"/>
      <c r="I3719" s="7"/>
      <c r="J3719" s="82"/>
      <c r="K3719" s="4"/>
      <c r="L3719" s="4"/>
      <c r="M3719" s="8"/>
      <c r="N3719" s="8"/>
      <c r="O3719" s="31" t="str">
        <f t="shared" si="171"/>
        <v/>
      </c>
      <c r="P3719" s="32" t="str">
        <f>IF(M3719=0,"",IF(N3719-Master!$A$6&lt;0,"0",IF(M3719&lt;=Master!$A$6,(N3719-Master!$A$6),O3719)))</f>
        <v/>
      </c>
      <c r="Q3719" s="20">
        <f t="shared" si="172"/>
        <v>0</v>
      </c>
      <c r="R3719" s="37" t="str">
        <f t="shared" si="173"/>
        <v/>
      </c>
    </row>
    <row r="3720" spans="1:18" x14ac:dyDescent="0.2">
      <c r="A3720" s="29"/>
      <c r="B3720" s="5"/>
      <c r="C3720" s="5"/>
      <c r="D3720" s="5"/>
      <c r="E3720" s="5"/>
      <c r="F3720" s="5"/>
      <c r="G3720" s="29"/>
      <c r="H3720" s="9"/>
      <c r="I3720" s="7"/>
      <c r="J3720" s="82"/>
      <c r="K3720" s="4"/>
      <c r="L3720" s="4"/>
      <c r="M3720" s="8"/>
      <c r="N3720" s="8"/>
      <c r="O3720" s="31" t="str">
        <f t="shared" si="171"/>
        <v/>
      </c>
      <c r="P3720" s="32" t="str">
        <f>IF(M3720=0,"",IF(N3720-Master!$A$6&lt;0,"0",IF(M3720&lt;=Master!$A$6,(N3720-Master!$A$6),O3720)))</f>
        <v/>
      </c>
      <c r="Q3720" s="20">
        <f t="shared" si="172"/>
        <v>0</v>
      </c>
      <c r="R3720" s="37" t="str">
        <f t="shared" si="173"/>
        <v/>
      </c>
    </row>
    <row r="3721" spans="1:18" x14ac:dyDescent="0.2">
      <c r="A3721" s="29"/>
      <c r="B3721" s="5"/>
      <c r="C3721" s="5"/>
      <c r="D3721" s="5"/>
      <c r="E3721" s="5"/>
      <c r="F3721" s="5"/>
      <c r="G3721" s="29"/>
      <c r="H3721" s="9"/>
      <c r="I3721" s="7"/>
      <c r="J3721" s="82"/>
      <c r="K3721" s="4"/>
      <c r="L3721" s="4"/>
      <c r="M3721" s="8"/>
      <c r="N3721" s="8"/>
      <c r="O3721" s="31" t="str">
        <f t="shared" si="171"/>
        <v/>
      </c>
      <c r="P3721" s="32" t="str">
        <f>IF(M3721=0,"",IF(N3721-Master!$A$6&lt;0,"0",IF(M3721&lt;=Master!$A$6,(N3721-Master!$A$6),O3721)))</f>
        <v/>
      </c>
      <c r="Q3721" s="20">
        <f t="shared" si="172"/>
        <v>0</v>
      </c>
      <c r="R3721" s="37" t="str">
        <f t="shared" si="173"/>
        <v/>
      </c>
    </row>
    <row r="3722" spans="1:18" x14ac:dyDescent="0.2">
      <c r="A3722" s="29"/>
      <c r="B3722" s="5"/>
      <c r="C3722" s="5"/>
      <c r="D3722" s="5"/>
      <c r="E3722" s="5"/>
      <c r="F3722" s="5"/>
      <c r="G3722" s="29"/>
      <c r="H3722" s="9"/>
      <c r="I3722" s="7"/>
      <c r="J3722" s="82"/>
      <c r="K3722" s="4"/>
      <c r="L3722" s="4"/>
      <c r="M3722" s="8"/>
      <c r="N3722" s="8"/>
      <c r="O3722" s="31" t="str">
        <f t="shared" si="171"/>
        <v/>
      </c>
      <c r="P3722" s="32" t="str">
        <f>IF(M3722=0,"",IF(N3722-Master!$A$6&lt;0,"0",IF(M3722&lt;=Master!$A$6,(N3722-Master!$A$6),O3722)))</f>
        <v/>
      </c>
      <c r="Q3722" s="20">
        <f t="shared" si="172"/>
        <v>0</v>
      </c>
      <c r="R3722" s="37" t="str">
        <f t="shared" si="173"/>
        <v/>
      </c>
    </row>
    <row r="3723" spans="1:18" x14ac:dyDescent="0.2">
      <c r="A3723" s="29"/>
      <c r="B3723" s="5"/>
      <c r="C3723" s="5"/>
      <c r="D3723" s="5"/>
      <c r="E3723" s="5"/>
      <c r="F3723" s="5"/>
      <c r="G3723" s="29"/>
      <c r="H3723" s="9"/>
      <c r="I3723" s="7"/>
      <c r="J3723" s="82"/>
      <c r="K3723" s="4"/>
      <c r="L3723" s="4"/>
      <c r="M3723" s="8"/>
      <c r="N3723" s="8"/>
      <c r="O3723" s="31" t="str">
        <f t="shared" si="171"/>
        <v/>
      </c>
      <c r="P3723" s="32" t="str">
        <f>IF(M3723=0,"",IF(N3723-Master!$A$6&lt;0,"0",IF(M3723&lt;=Master!$A$6,(N3723-Master!$A$6),O3723)))</f>
        <v/>
      </c>
      <c r="Q3723" s="20">
        <f t="shared" si="172"/>
        <v>0</v>
      </c>
      <c r="R3723" s="37" t="str">
        <f t="shared" si="173"/>
        <v/>
      </c>
    </row>
    <row r="3724" spans="1:18" x14ac:dyDescent="0.2">
      <c r="A3724" s="29"/>
      <c r="B3724" s="5"/>
      <c r="C3724" s="5"/>
      <c r="D3724" s="5"/>
      <c r="E3724" s="5"/>
      <c r="F3724" s="5"/>
      <c r="G3724" s="29"/>
      <c r="H3724" s="9"/>
      <c r="I3724" s="7"/>
      <c r="J3724" s="82"/>
      <c r="K3724" s="4"/>
      <c r="L3724" s="4"/>
      <c r="M3724" s="8"/>
      <c r="N3724" s="8"/>
      <c r="O3724" s="31" t="str">
        <f t="shared" si="171"/>
        <v/>
      </c>
      <c r="P3724" s="32" t="str">
        <f>IF(M3724=0,"",IF(N3724-Master!$A$6&lt;0,"0",IF(M3724&lt;=Master!$A$6,(N3724-Master!$A$6),O3724)))</f>
        <v/>
      </c>
      <c r="Q3724" s="20">
        <f t="shared" si="172"/>
        <v>0</v>
      </c>
      <c r="R3724" s="37" t="str">
        <f t="shared" si="173"/>
        <v/>
      </c>
    </row>
    <row r="3725" spans="1:18" x14ac:dyDescent="0.2">
      <c r="A3725" s="29"/>
      <c r="B3725" s="5"/>
      <c r="C3725" s="5"/>
      <c r="D3725" s="5"/>
      <c r="E3725" s="5"/>
      <c r="F3725" s="5"/>
      <c r="G3725" s="29"/>
      <c r="H3725" s="9"/>
      <c r="I3725" s="7"/>
      <c r="J3725" s="82"/>
      <c r="K3725" s="4"/>
      <c r="L3725" s="4"/>
      <c r="M3725" s="8"/>
      <c r="N3725" s="8"/>
      <c r="O3725" s="31" t="str">
        <f t="shared" si="171"/>
        <v/>
      </c>
      <c r="P3725" s="32" t="str">
        <f>IF(M3725=0,"",IF(N3725-Master!$A$6&lt;0,"0",IF(M3725&lt;=Master!$A$6,(N3725-Master!$A$6),O3725)))</f>
        <v/>
      </c>
      <c r="Q3725" s="20">
        <f t="shared" si="172"/>
        <v>0</v>
      </c>
      <c r="R3725" s="37" t="str">
        <f t="shared" si="173"/>
        <v/>
      </c>
    </row>
    <row r="3726" spans="1:18" x14ac:dyDescent="0.2">
      <c r="A3726" s="29"/>
      <c r="B3726" s="5"/>
      <c r="C3726" s="5"/>
      <c r="D3726" s="5"/>
      <c r="E3726" s="5"/>
      <c r="F3726" s="5"/>
      <c r="G3726" s="29"/>
      <c r="H3726" s="9"/>
      <c r="I3726" s="7"/>
      <c r="J3726" s="82"/>
      <c r="K3726" s="4"/>
      <c r="L3726" s="4"/>
      <c r="M3726" s="8"/>
      <c r="N3726" s="8"/>
      <c r="O3726" s="31" t="str">
        <f t="shared" si="171"/>
        <v/>
      </c>
      <c r="P3726" s="32" t="str">
        <f>IF(M3726=0,"",IF(N3726-Master!$A$6&lt;0,"0",IF(M3726&lt;=Master!$A$6,(N3726-Master!$A$6),O3726)))</f>
        <v/>
      </c>
      <c r="Q3726" s="20">
        <f t="shared" si="172"/>
        <v>0</v>
      </c>
      <c r="R3726" s="37" t="str">
        <f t="shared" si="173"/>
        <v/>
      </c>
    </row>
    <row r="3727" spans="1:18" x14ac:dyDescent="0.2">
      <c r="A3727" s="29"/>
      <c r="B3727" s="5"/>
      <c r="C3727" s="5"/>
      <c r="D3727" s="5"/>
      <c r="E3727" s="5"/>
      <c r="F3727" s="5"/>
      <c r="G3727" s="29"/>
      <c r="H3727" s="9"/>
      <c r="I3727" s="7"/>
      <c r="J3727" s="82"/>
      <c r="K3727" s="4"/>
      <c r="L3727" s="4"/>
      <c r="M3727" s="8"/>
      <c r="N3727" s="8"/>
      <c r="O3727" s="31" t="str">
        <f t="shared" si="171"/>
        <v/>
      </c>
      <c r="P3727" s="32" t="str">
        <f>IF(M3727=0,"",IF(N3727-Master!$A$6&lt;0,"0",IF(M3727&lt;=Master!$A$6,(N3727-Master!$A$6),O3727)))</f>
        <v/>
      </c>
      <c r="Q3727" s="20">
        <f t="shared" si="172"/>
        <v>0</v>
      </c>
      <c r="R3727" s="37" t="str">
        <f t="shared" si="173"/>
        <v/>
      </c>
    </row>
    <row r="3728" spans="1:18" x14ac:dyDescent="0.2">
      <c r="A3728" s="29"/>
      <c r="B3728" s="5"/>
      <c r="C3728" s="5"/>
      <c r="D3728" s="5"/>
      <c r="E3728" s="5"/>
      <c r="F3728" s="5"/>
      <c r="G3728" s="29"/>
      <c r="H3728" s="9"/>
      <c r="I3728" s="7"/>
      <c r="J3728" s="82"/>
      <c r="K3728" s="4"/>
      <c r="L3728" s="4"/>
      <c r="M3728" s="8"/>
      <c r="N3728" s="8"/>
      <c r="O3728" s="31" t="str">
        <f t="shared" si="171"/>
        <v/>
      </c>
      <c r="P3728" s="32" t="str">
        <f>IF(M3728=0,"",IF(N3728-Master!$A$6&lt;0,"0",IF(M3728&lt;=Master!$A$6,(N3728-Master!$A$6),O3728)))</f>
        <v/>
      </c>
      <c r="Q3728" s="20">
        <f t="shared" si="172"/>
        <v>0</v>
      </c>
      <c r="R3728" s="37" t="str">
        <f t="shared" si="173"/>
        <v/>
      </c>
    </row>
    <row r="3729" spans="1:18" x14ac:dyDescent="0.2">
      <c r="A3729" s="29"/>
      <c r="B3729" s="5"/>
      <c r="C3729" s="5"/>
      <c r="D3729" s="5"/>
      <c r="E3729" s="5"/>
      <c r="F3729" s="5"/>
      <c r="G3729" s="29"/>
      <c r="H3729" s="9"/>
      <c r="I3729" s="7"/>
      <c r="J3729" s="82"/>
      <c r="K3729" s="4"/>
      <c r="L3729" s="4"/>
      <c r="M3729" s="8"/>
      <c r="N3729" s="8"/>
      <c r="O3729" s="31" t="str">
        <f t="shared" si="171"/>
        <v/>
      </c>
      <c r="P3729" s="32" t="str">
        <f>IF(M3729=0,"",IF(N3729-Master!$A$6&lt;0,"0",IF(M3729&lt;=Master!$A$6,(N3729-Master!$A$6),O3729)))</f>
        <v/>
      </c>
      <c r="Q3729" s="20">
        <f t="shared" si="172"/>
        <v>0</v>
      </c>
      <c r="R3729" s="37" t="str">
        <f t="shared" si="173"/>
        <v/>
      </c>
    </row>
    <row r="3730" spans="1:18" x14ac:dyDescent="0.2">
      <c r="A3730" s="29"/>
      <c r="B3730" s="5"/>
      <c r="C3730" s="5"/>
      <c r="D3730" s="5"/>
      <c r="E3730" s="5"/>
      <c r="F3730" s="5"/>
      <c r="G3730" s="29"/>
      <c r="H3730" s="9"/>
      <c r="I3730" s="7"/>
      <c r="J3730" s="82"/>
      <c r="K3730" s="4"/>
      <c r="L3730" s="4"/>
      <c r="M3730" s="8"/>
      <c r="N3730" s="8"/>
      <c r="O3730" s="31" t="str">
        <f t="shared" si="171"/>
        <v/>
      </c>
      <c r="P3730" s="32" t="str">
        <f>IF(M3730=0,"",IF(N3730-Master!$A$6&lt;0,"0",IF(M3730&lt;=Master!$A$6,(N3730-Master!$A$6),O3730)))</f>
        <v/>
      </c>
      <c r="Q3730" s="20">
        <f t="shared" si="172"/>
        <v>0</v>
      </c>
      <c r="R3730" s="37" t="str">
        <f t="shared" si="173"/>
        <v/>
      </c>
    </row>
    <row r="3731" spans="1:18" x14ac:dyDescent="0.2">
      <c r="A3731" s="29"/>
      <c r="B3731" s="5"/>
      <c r="C3731" s="5"/>
      <c r="D3731" s="5"/>
      <c r="E3731" s="5"/>
      <c r="F3731" s="5"/>
      <c r="G3731" s="29"/>
      <c r="H3731" s="9"/>
      <c r="I3731" s="7"/>
      <c r="J3731" s="82"/>
      <c r="K3731" s="4"/>
      <c r="L3731" s="4"/>
      <c r="M3731" s="8"/>
      <c r="N3731" s="8"/>
      <c r="O3731" s="31" t="str">
        <f t="shared" si="171"/>
        <v/>
      </c>
      <c r="P3731" s="32" t="str">
        <f>IF(M3731=0,"",IF(N3731-Master!$A$6&lt;0,"0",IF(M3731&lt;=Master!$A$6,(N3731-Master!$A$6),O3731)))</f>
        <v/>
      </c>
      <c r="Q3731" s="20">
        <f t="shared" si="172"/>
        <v>0</v>
      </c>
      <c r="R3731" s="37" t="str">
        <f t="shared" si="173"/>
        <v/>
      </c>
    </row>
    <row r="3732" spans="1:18" x14ac:dyDescent="0.2">
      <c r="A3732" s="29"/>
      <c r="B3732" s="5"/>
      <c r="C3732" s="5"/>
      <c r="D3732" s="5"/>
      <c r="E3732" s="5"/>
      <c r="F3732" s="5"/>
      <c r="G3732" s="29"/>
      <c r="H3732" s="9"/>
      <c r="I3732" s="7"/>
      <c r="J3732" s="82"/>
      <c r="K3732" s="4"/>
      <c r="L3732" s="4"/>
      <c r="M3732" s="8"/>
      <c r="N3732" s="8"/>
      <c r="O3732" s="31" t="str">
        <f t="shared" si="171"/>
        <v/>
      </c>
      <c r="P3732" s="32" t="str">
        <f>IF(M3732=0,"",IF(N3732-Master!$A$6&lt;0,"0",IF(M3732&lt;=Master!$A$6,(N3732-Master!$A$6),O3732)))</f>
        <v/>
      </c>
      <c r="Q3732" s="20">
        <f t="shared" si="172"/>
        <v>0</v>
      </c>
      <c r="R3732" s="37" t="str">
        <f t="shared" si="173"/>
        <v/>
      </c>
    </row>
    <row r="3733" spans="1:18" x14ac:dyDescent="0.2">
      <c r="A3733" s="29"/>
      <c r="B3733" s="5"/>
      <c r="C3733" s="5"/>
      <c r="D3733" s="5"/>
      <c r="E3733" s="5"/>
      <c r="F3733" s="5"/>
      <c r="G3733" s="29"/>
      <c r="H3733" s="9"/>
      <c r="I3733" s="7"/>
      <c r="J3733" s="82"/>
      <c r="K3733" s="4"/>
      <c r="L3733" s="4"/>
      <c r="M3733" s="8"/>
      <c r="N3733" s="8"/>
      <c r="O3733" s="31" t="str">
        <f t="shared" si="171"/>
        <v/>
      </c>
      <c r="P3733" s="32" t="str">
        <f>IF(M3733=0,"",IF(N3733-Master!$A$6&lt;0,"0",IF(M3733&lt;=Master!$A$6,(N3733-Master!$A$6),O3733)))</f>
        <v/>
      </c>
      <c r="Q3733" s="20">
        <f t="shared" si="172"/>
        <v>0</v>
      </c>
      <c r="R3733" s="37" t="str">
        <f t="shared" si="173"/>
        <v/>
      </c>
    </row>
    <row r="3734" spans="1:18" x14ac:dyDescent="0.2">
      <c r="A3734" s="29"/>
      <c r="B3734" s="5"/>
      <c r="C3734" s="5"/>
      <c r="D3734" s="5"/>
      <c r="E3734" s="5"/>
      <c r="F3734" s="5"/>
      <c r="G3734" s="29"/>
      <c r="H3734" s="9"/>
      <c r="I3734" s="7"/>
      <c r="J3734" s="82"/>
      <c r="K3734" s="4"/>
      <c r="L3734" s="4"/>
      <c r="M3734" s="8"/>
      <c r="N3734" s="8"/>
      <c r="O3734" s="31" t="str">
        <f t="shared" si="171"/>
        <v/>
      </c>
      <c r="P3734" s="32" t="str">
        <f>IF(M3734=0,"",IF(N3734-Master!$A$6&lt;0,"0",IF(M3734&lt;=Master!$A$6,(N3734-Master!$A$6),O3734)))</f>
        <v/>
      </c>
      <c r="Q3734" s="20">
        <f t="shared" si="172"/>
        <v>0</v>
      </c>
      <c r="R3734" s="37" t="str">
        <f t="shared" si="173"/>
        <v/>
      </c>
    </row>
    <row r="3735" spans="1:18" x14ac:dyDescent="0.2">
      <c r="A3735" s="29"/>
      <c r="B3735" s="5"/>
      <c r="C3735" s="5"/>
      <c r="D3735" s="5"/>
      <c r="E3735" s="5"/>
      <c r="F3735" s="5"/>
      <c r="G3735" s="29"/>
      <c r="H3735" s="9"/>
      <c r="I3735" s="7"/>
      <c r="J3735" s="82"/>
      <c r="K3735" s="4"/>
      <c r="L3735" s="4"/>
      <c r="M3735" s="8"/>
      <c r="N3735" s="8"/>
      <c r="O3735" s="31" t="str">
        <f t="shared" si="171"/>
        <v/>
      </c>
      <c r="P3735" s="32" t="str">
        <f>IF(M3735=0,"",IF(N3735-Master!$A$6&lt;0,"0",IF(M3735&lt;=Master!$A$6,(N3735-Master!$A$6),O3735)))</f>
        <v/>
      </c>
      <c r="Q3735" s="20">
        <f t="shared" si="172"/>
        <v>0</v>
      </c>
      <c r="R3735" s="37" t="str">
        <f t="shared" si="173"/>
        <v/>
      </c>
    </row>
    <row r="3736" spans="1:18" x14ac:dyDescent="0.2">
      <c r="A3736" s="29"/>
      <c r="B3736" s="5"/>
      <c r="C3736" s="5"/>
      <c r="D3736" s="5"/>
      <c r="E3736" s="5"/>
      <c r="F3736" s="5"/>
      <c r="G3736" s="29"/>
      <c r="H3736" s="9"/>
      <c r="I3736" s="7"/>
      <c r="J3736" s="82"/>
      <c r="K3736" s="4"/>
      <c r="L3736" s="4"/>
      <c r="M3736" s="8"/>
      <c r="N3736" s="8"/>
      <c r="O3736" s="31" t="str">
        <f t="shared" ref="O3736:O3799" si="174">IF(M3736=0,"",(N3736-M3736+1))</f>
        <v/>
      </c>
      <c r="P3736" s="32" t="str">
        <f>IF(M3736=0,"",IF(N3736-Master!$A$6&lt;0,"0",IF(M3736&lt;=Master!$A$6,(N3736-Master!$A$6),O3736)))</f>
        <v/>
      </c>
      <c r="Q3736" s="20">
        <f t="shared" ref="Q3736:Q3799" si="175">IF(M3736=0,H3736,IF(P3736="0",H3736,ROUND(H3736-(H3736*P3736/O3736),2)))</f>
        <v>0</v>
      </c>
      <c r="R3736" s="37" t="str">
        <f t="shared" ref="R3736:R3799" si="176">CLEAN(IF(H3736=0,"",IF(ISBLANK(I3736),LEFT("Accrue "&amp;K3736,35),LEFT("Accrue "&amp;I3736&amp;" "&amp;K3736,35))))</f>
        <v/>
      </c>
    </row>
    <row r="3737" spans="1:18" x14ac:dyDescent="0.2">
      <c r="A3737" s="29"/>
      <c r="B3737" s="5"/>
      <c r="C3737" s="5"/>
      <c r="D3737" s="5"/>
      <c r="E3737" s="5"/>
      <c r="F3737" s="5"/>
      <c r="G3737" s="29"/>
      <c r="H3737" s="9"/>
      <c r="I3737" s="7"/>
      <c r="J3737" s="82"/>
      <c r="K3737" s="4"/>
      <c r="L3737" s="4"/>
      <c r="M3737" s="8"/>
      <c r="N3737" s="8"/>
      <c r="O3737" s="31" t="str">
        <f t="shared" si="174"/>
        <v/>
      </c>
      <c r="P3737" s="32" t="str">
        <f>IF(M3737=0,"",IF(N3737-Master!$A$6&lt;0,"0",IF(M3737&lt;=Master!$A$6,(N3737-Master!$A$6),O3737)))</f>
        <v/>
      </c>
      <c r="Q3737" s="20">
        <f t="shared" si="175"/>
        <v>0</v>
      </c>
      <c r="R3737" s="37" t="str">
        <f t="shared" si="176"/>
        <v/>
      </c>
    </row>
    <row r="3738" spans="1:18" x14ac:dyDescent="0.2">
      <c r="A3738" s="29"/>
      <c r="B3738" s="5"/>
      <c r="C3738" s="5"/>
      <c r="D3738" s="5"/>
      <c r="E3738" s="5"/>
      <c r="F3738" s="5"/>
      <c r="G3738" s="29"/>
      <c r="H3738" s="9"/>
      <c r="I3738" s="7"/>
      <c r="J3738" s="82"/>
      <c r="K3738" s="4"/>
      <c r="L3738" s="4"/>
      <c r="M3738" s="8"/>
      <c r="N3738" s="8"/>
      <c r="O3738" s="31" t="str">
        <f t="shared" si="174"/>
        <v/>
      </c>
      <c r="P3738" s="32" t="str">
        <f>IF(M3738=0,"",IF(N3738-Master!$A$6&lt;0,"0",IF(M3738&lt;=Master!$A$6,(N3738-Master!$A$6),O3738)))</f>
        <v/>
      </c>
      <c r="Q3738" s="20">
        <f t="shared" si="175"/>
        <v>0</v>
      </c>
      <c r="R3738" s="37" t="str">
        <f t="shared" si="176"/>
        <v/>
      </c>
    </row>
    <row r="3739" spans="1:18" x14ac:dyDescent="0.2">
      <c r="A3739" s="29"/>
      <c r="B3739" s="5"/>
      <c r="C3739" s="5"/>
      <c r="D3739" s="5"/>
      <c r="E3739" s="5"/>
      <c r="F3739" s="5"/>
      <c r="G3739" s="29"/>
      <c r="H3739" s="9"/>
      <c r="I3739" s="7"/>
      <c r="J3739" s="82"/>
      <c r="K3739" s="4"/>
      <c r="L3739" s="4"/>
      <c r="M3739" s="8"/>
      <c r="N3739" s="8"/>
      <c r="O3739" s="31" t="str">
        <f t="shared" si="174"/>
        <v/>
      </c>
      <c r="P3739" s="32" t="str">
        <f>IF(M3739=0,"",IF(N3739-Master!$A$6&lt;0,"0",IF(M3739&lt;=Master!$A$6,(N3739-Master!$A$6),O3739)))</f>
        <v/>
      </c>
      <c r="Q3739" s="20">
        <f t="shared" si="175"/>
        <v>0</v>
      </c>
      <c r="R3739" s="37" t="str">
        <f t="shared" si="176"/>
        <v/>
      </c>
    </row>
    <row r="3740" spans="1:18" x14ac:dyDescent="0.2">
      <c r="A3740" s="29"/>
      <c r="B3740" s="5"/>
      <c r="C3740" s="5"/>
      <c r="D3740" s="5"/>
      <c r="E3740" s="5"/>
      <c r="F3740" s="5"/>
      <c r="G3740" s="29"/>
      <c r="H3740" s="9"/>
      <c r="I3740" s="7"/>
      <c r="J3740" s="82"/>
      <c r="K3740" s="4"/>
      <c r="L3740" s="4"/>
      <c r="M3740" s="8"/>
      <c r="N3740" s="8"/>
      <c r="O3740" s="31" t="str">
        <f t="shared" si="174"/>
        <v/>
      </c>
      <c r="P3740" s="32" t="str">
        <f>IF(M3740=0,"",IF(N3740-Master!$A$6&lt;0,"0",IF(M3740&lt;=Master!$A$6,(N3740-Master!$A$6),O3740)))</f>
        <v/>
      </c>
      <c r="Q3740" s="20">
        <f t="shared" si="175"/>
        <v>0</v>
      </c>
      <c r="R3740" s="37" t="str">
        <f t="shared" si="176"/>
        <v/>
      </c>
    </row>
    <row r="3741" spans="1:18" x14ac:dyDescent="0.2">
      <c r="A3741" s="29"/>
      <c r="B3741" s="5"/>
      <c r="C3741" s="5"/>
      <c r="D3741" s="5"/>
      <c r="E3741" s="5"/>
      <c r="F3741" s="5"/>
      <c r="G3741" s="29"/>
      <c r="H3741" s="9"/>
      <c r="I3741" s="7"/>
      <c r="J3741" s="82"/>
      <c r="K3741" s="4"/>
      <c r="L3741" s="4"/>
      <c r="M3741" s="8"/>
      <c r="N3741" s="8"/>
      <c r="O3741" s="31" t="str">
        <f t="shared" si="174"/>
        <v/>
      </c>
      <c r="P3741" s="32" t="str">
        <f>IF(M3741=0,"",IF(N3741-Master!$A$6&lt;0,"0",IF(M3741&lt;=Master!$A$6,(N3741-Master!$A$6),O3741)))</f>
        <v/>
      </c>
      <c r="Q3741" s="20">
        <f t="shared" si="175"/>
        <v>0</v>
      </c>
      <c r="R3741" s="37" t="str">
        <f t="shared" si="176"/>
        <v/>
      </c>
    </row>
    <row r="3742" spans="1:18" x14ac:dyDescent="0.2">
      <c r="A3742" s="29"/>
      <c r="B3742" s="5"/>
      <c r="C3742" s="5"/>
      <c r="D3742" s="5"/>
      <c r="E3742" s="5"/>
      <c r="F3742" s="5"/>
      <c r="G3742" s="29"/>
      <c r="H3742" s="9"/>
      <c r="I3742" s="7"/>
      <c r="J3742" s="82"/>
      <c r="K3742" s="4"/>
      <c r="L3742" s="4"/>
      <c r="M3742" s="8"/>
      <c r="N3742" s="8"/>
      <c r="O3742" s="31" t="str">
        <f t="shared" si="174"/>
        <v/>
      </c>
      <c r="P3742" s="32" t="str">
        <f>IF(M3742=0,"",IF(N3742-Master!$A$6&lt;0,"0",IF(M3742&lt;=Master!$A$6,(N3742-Master!$A$6),O3742)))</f>
        <v/>
      </c>
      <c r="Q3742" s="20">
        <f t="shared" si="175"/>
        <v>0</v>
      </c>
      <c r="R3742" s="37" t="str">
        <f t="shared" si="176"/>
        <v/>
      </c>
    </row>
    <row r="3743" spans="1:18" x14ac:dyDescent="0.2">
      <c r="A3743" s="29"/>
      <c r="B3743" s="5"/>
      <c r="C3743" s="5"/>
      <c r="D3743" s="5"/>
      <c r="E3743" s="5"/>
      <c r="F3743" s="5"/>
      <c r="G3743" s="29"/>
      <c r="H3743" s="9"/>
      <c r="I3743" s="7"/>
      <c r="J3743" s="82"/>
      <c r="K3743" s="4"/>
      <c r="L3743" s="4"/>
      <c r="M3743" s="8"/>
      <c r="N3743" s="8"/>
      <c r="O3743" s="31" t="str">
        <f t="shared" si="174"/>
        <v/>
      </c>
      <c r="P3743" s="32" t="str">
        <f>IF(M3743=0,"",IF(N3743-Master!$A$6&lt;0,"0",IF(M3743&lt;=Master!$A$6,(N3743-Master!$A$6),O3743)))</f>
        <v/>
      </c>
      <c r="Q3743" s="20">
        <f t="shared" si="175"/>
        <v>0</v>
      </c>
      <c r="R3743" s="37" t="str">
        <f t="shared" si="176"/>
        <v/>
      </c>
    </row>
    <row r="3744" spans="1:18" x14ac:dyDescent="0.2">
      <c r="A3744" s="29"/>
      <c r="B3744" s="5"/>
      <c r="C3744" s="5"/>
      <c r="D3744" s="5"/>
      <c r="E3744" s="5"/>
      <c r="F3744" s="5"/>
      <c r="G3744" s="29"/>
      <c r="H3744" s="9"/>
      <c r="I3744" s="7"/>
      <c r="J3744" s="82"/>
      <c r="K3744" s="4"/>
      <c r="L3744" s="4"/>
      <c r="M3744" s="8"/>
      <c r="N3744" s="8"/>
      <c r="O3744" s="31" t="str">
        <f t="shared" si="174"/>
        <v/>
      </c>
      <c r="P3744" s="32" t="str">
        <f>IF(M3744=0,"",IF(N3744-Master!$A$6&lt;0,"0",IF(M3744&lt;=Master!$A$6,(N3744-Master!$A$6),O3744)))</f>
        <v/>
      </c>
      <c r="Q3744" s="20">
        <f t="shared" si="175"/>
        <v>0</v>
      </c>
      <c r="R3744" s="37" t="str">
        <f t="shared" si="176"/>
        <v/>
      </c>
    </row>
    <row r="3745" spans="1:18" x14ac:dyDescent="0.2">
      <c r="A3745" s="29"/>
      <c r="B3745" s="5"/>
      <c r="C3745" s="5"/>
      <c r="D3745" s="5"/>
      <c r="E3745" s="5"/>
      <c r="F3745" s="5"/>
      <c r="G3745" s="29"/>
      <c r="H3745" s="9"/>
      <c r="I3745" s="7"/>
      <c r="J3745" s="82"/>
      <c r="K3745" s="4"/>
      <c r="L3745" s="4"/>
      <c r="M3745" s="8"/>
      <c r="N3745" s="8"/>
      <c r="O3745" s="31" t="str">
        <f t="shared" si="174"/>
        <v/>
      </c>
      <c r="P3745" s="32" t="str">
        <f>IF(M3745=0,"",IF(N3745-Master!$A$6&lt;0,"0",IF(M3745&lt;=Master!$A$6,(N3745-Master!$A$6),O3745)))</f>
        <v/>
      </c>
      <c r="Q3745" s="20">
        <f t="shared" si="175"/>
        <v>0</v>
      </c>
      <c r="R3745" s="37" t="str">
        <f t="shared" si="176"/>
        <v/>
      </c>
    </row>
    <row r="3746" spans="1:18" x14ac:dyDescent="0.2">
      <c r="A3746" s="29"/>
      <c r="B3746" s="5"/>
      <c r="C3746" s="5"/>
      <c r="D3746" s="5"/>
      <c r="E3746" s="5"/>
      <c r="F3746" s="5"/>
      <c r="G3746" s="29"/>
      <c r="H3746" s="9"/>
      <c r="I3746" s="7"/>
      <c r="J3746" s="82"/>
      <c r="K3746" s="4"/>
      <c r="L3746" s="4"/>
      <c r="M3746" s="8"/>
      <c r="N3746" s="8"/>
      <c r="O3746" s="31" t="str">
        <f t="shared" si="174"/>
        <v/>
      </c>
      <c r="P3746" s="32" t="str">
        <f>IF(M3746=0,"",IF(N3746-Master!$A$6&lt;0,"0",IF(M3746&lt;=Master!$A$6,(N3746-Master!$A$6),O3746)))</f>
        <v/>
      </c>
      <c r="Q3746" s="20">
        <f t="shared" si="175"/>
        <v>0</v>
      </c>
      <c r="R3746" s="37" t="str">
        <f t="shared" si="176"/>
        <v/>
      </c>
    </row>
    <row r="3747" spans="1:18" x14ac:dyDescent="0.2">
      <c r="A3747" s="29"/>
      <c r="B3747" s="5"/>
      <c r="C3747" s="5"/>
      <c r="D3747" s="5"/>
      <c r="E3747" s="5"/>
      <c r="F3747" s="5"/>
      <c r="G3747" s="29"/>
      <c r="H3747" s="9"/>
      <c r="I3747" s="7"/>
      <c r="J3747" s="82"/>
      <c r="K3747" s="4"/>
      <c r="L3747" s="4"/>
      <c r="M3747" s="8"/>
      <c r="N3747" s="8"/>
      <c r="O3747" s="31" t="str">
        <f t="shared" si="174"/>
        <v/>
      </c>
      <c r="P3747" s="32" t="str">
        <f>IF(M3747=0,"",IF(N3747-Master!$A$6&lt;0,"0",IF(M3747&lt;=Master!$A$6,(N3747-Master!$A$6),O3747)))</f>
        <v/>
      </c>
      <c r="Q3747" s="20">
        <f t="shared" si="175"/>
        <v>0</v>
      </c>
      <c r="R3747" s="37" t="str">
        <f t="shared" si="176"/>
        <v/>
      </c>
    </row>
    <row r="3748" spans="1:18" x14ac:dyDescent="0.2">
      <c r="A3748" s="29"/>
      <c r="B3748" s="5"/>
      <c r="C3748" s="5"/>
      <c r="D3748" s="5"/>
      <c r="E3748" s="5"/>
      <c r="F3748" s="5"/>
      <c r="G3748" s="29"/>
      <c r="H3748" s="9"/>
      <c r="I3748" s="7"/>
      <c r="J3748" s="82"/>
      <c r="K3748" s="4"/>
      <c r="L3748" s="4"/>
      <c r="M3748" s="8"/>
      <c r="N3748" s="8"/>
      <c r="O3748" s="31" t="str">
        <f t="shared" si="174"/>
        <v/>
      </c>
      <c r="P3748" s="32" t="str">
        <f>IF(M3748=0,"",IF(N3748-Master!$A$6&lt;0,"0",IF(M3748&lt;=Master!$A$6,(N3748-Master!$A$6),O3748)))</f>
        <v/>
      </c>
      <c r="Q3748" s="20">
        <f t="shared" si="175"/>
        <v>0</v>
      </c>
      <c r="R3748" s="37" t="str">
        <f t="shared" si="176"/>
        <v/>
      </c>
    </row>
    <row r="3749" spans="1:18" x14ac:dyDescent="0.2">
      <c r="A3749" s="29"/>
      <c r="B3749" s="5"/>
      <c r="C3749" s="5"/>
      <c r="D3749" s="5"/>
      <c r="E3749" s="5"/>
      <c r="F3749" s="5"/>
      <c r="G3749" s="29"/>
      <c r="H3749" s="9"/>
      <c r="I3749" s="7"/>
      <c r="J3749" s="82"/>
      <c r="K3749" s="4"/>
      <c r="L3749" s="4"/>
      <c r="M3749" s="8"/>
      <c r="N3749" s="8"/>
      <c r="O3749" s="31" t="str">
        <f t="shared" si="174"/>
        <v/>
      </c>
      <c r="P3749" s="32" t="str">
        <f>IF(M3749=0,"",IF(N3749-Master!$A$6&lt;0,"0",IF(M3749&lt;=Master!$A$6,(N3749-Master!$A$6),O3749)))</f>
        <v/>
      </c>
      <c r="Q3749" s="20">
        <f t="shared" si="175"/>
        <v>0</v>
      </c>
      <c r="R3749" s="37" t="str">
        <f t="shared" si="176"/>
        <v/>
      </c>
    </row>
    <row r="3750" spans="1:18" x14ac:dyDescent="0.2">
      <c r="A3750" s="29"/>
      <c r="B3750" s="5"/>
      <c r="C3750" s="5"/>
      <c r="D3750" s="5"/>
      <c r="E3750" s="5"/>
      <c r="F3750" s="5"/>
      <c r="G3750" s="29"/>
      <c r="H3750" s="9"/>
      <c r="I3750" s="7"/>
      <c r="J3750" s="82"/>
      <c r="K3750" s="4"/>
      <c r="L3750" s="4"/>
      <c r="M3750" s="8"/>
      <c r="N3750" s="8"/>
      <c r="O3750" s="31" t="str">
        <f t="shared" si="174"/>
        <v/>
      </c>
      <c r="P3750" s="32" t="str">
        <f>IF(M3750=0,"",IF(N3750-Master!$A$6&lt;0,"0",IF(M3750&lt;=Master!$A$6,(N3750-Master!$A$6),O3750)))</f>
        <v/>
      </c>
      <c r="Q3750" s="20">
        <f t="shared" si="175"/>
        <v>0</v>
      </c>
      <c r="R3750" s="37" t="str">
        <f t="shared" si="176"/>
        <v/>
      </c>
    </row>
    <row r="3751" spans="1:18" x14ac:dyDescent="0.2">
      <c r="A3751" s="29"/>
      <c r="B3751" s="5"/>
      <c r="C3751" s="5"/>
      <c r="D3751" s="5"/>
      <c r="E3751" s="5"/>
      <c r="F3751" s="5"/>
      <c r="G3751" s="29"/>
      <c r="H3751" s="9"/>
      <c r="I3751" s="7"/>
      <c r="J3751" s="82"/>
      <c r="K3751" s="4"/>
      <c r="L3751" s="4"/>
      <c r="M3751" s="8"/>
      <c r="N3751" s="8"/>
      <c r="O3751" s="31" t="str">
        <f t="shared" si="174"/>
        <v/>
      </c>
      <c r="P3751" s="32" t="str">
        <f>IF(M3751=0,"",IF(N3751-Master!$A$6&lt;0,"0",IF(M3751&lt;=Master!$A$6,(N3751-Master!$A$6),O3751)))</f>
        <v/>
      </c>
      <c r="Q3751" s="20">
        <f t="shared" si="175"/>
        <v>0</v>
      </c>
      <c r="R3751" s="37" t="str">
        <f t="shared" si="176"/>
        <v/>
      </c>
    </row>
    <row r="3752" spans="1:18" x14ac:dyDescent="0.2">
      <c r="A3752" s="29"/>
      <c r="B3752" s="5"/>
      <c r="C3752" s="5"/>
      <c r="D3752" s="5"/>
      <c r="E3752" s="5"/>
      <c r="F3752" s="5"/>
      <c r="G3752" s="29"/>
      <c r="H3752" s="9"/>
      <c r="I3752" s="7"/>
      <c r="J3752" s="82"/>
      <c r="K3752" s="4"/>
      <c r="L3752" s="4"/>
      <c r="M3752" s="8"/>
      <c r="N3752" s="8"/>
      <c r="O3752" s="31" t="str">
        <f t="shared" si="174"/>
        <v/>
      </c>
      <c r="P3752" s="32" t="str">
        <f>IF(M3752=0,"",IF(N3752-Master!$A$6&lt;0,"0",IF(M3752&lt;=Master!$A$6,(N3752-Master!$A$6),O3752)))</f>
        <v/>
      </c>
      <c r="Q3752" s="20">
        <f t="shared" si="175"/>
        <v>0</v>
      </c>
      <c r="R3752" s="37" t="str">
        <f t="shared" si="176"/>
        <v/>
      </c>
    </row>
    <row r="3753" spans="1:18" x14ac:dyDescent="0.2">
      <c r="A3753" s="29"/>
      <c r="B3753" s="5"/>
      <c r="C3753" s="5"/>
      <c r="D3753" s="5"/>
      <c r="E3753" s="5"/>
      <c r="F3753" s="5"/>
      <c r="G3753" s="29"/>
      <c r="H3753" s="9"/>
      <c r="I3753" s="7"/>
      <c r="J3753" s="82"/>
      <c r="K3753" s="4"/>
      <c r="L3753" s="4"/>
      <c r="M3753" s="8"/>
      <c r="N3753" s="8"/>
      <c r="O3753" s="31" t="str">
        <f t="shared" si="174"/>
        <v/>
      </c>
      <c r="P3753" s="32" t="str">
        <f>IF(M3753=0,"",IF(N3753-Master!$A$6&lt;0,"0",IF(M3753&lt;=Master!$A$6,(N3753-Master!$A$6),O3753)))</f>
        <v/>
      </c>
      <c r="Q3753" s="20">
        <f t="shared" si="175"/>
        <v>0</v>
      </c>
      <c r="R3753" s="37" t="str">
        <f t="shared" si="176"/>
        <v/>
      </c>
    </row>
    <row r="3754" spans="1:18" x14ac:dyDescent="0.2">
      <c r="A3754" s="29"/>
      <c r="B3754" s="5"/>
      <c r="C3754" s="5"/>
      <c r="D3754" s="5"/>
      <c r="E3754" s="5"/>
      <c r="F3754" s="5"/>
      <c r="G3754" s="29"/>
      <c r="H3754" s="9"/>
      <c r="I3754" s="7"/>
      <c r="J3754" s="82"/>
      <c r="K3754" s="4"/>
      <c r="L3754" s="4"/>
      <c r="M3754" s="8"/>
      <c r="N3754" s="8"/>
      <c r="O3754" s="31" t="str">
        <f t="shared" si="174"/>
        <v/>
      </c>
      <c r="P3754" s="32" t="str">
        <f>IF(M3754=0,"",IF(N3754-Master!$A$6&lt;0,"0",IF(M3754&lt;=Master!$A$6,(N3754-Master!$A$6),O3754)))</f>
        <v/>
      </c>
      <c r="Q3754" s="20">
        <f t="shared" si="175"/>
        <v>0</v>
      </c>
      <c r="R3754" s="37" t="str">
        <f t="shared" si="176"/>
        <v/>
      </c>
    </row>
    <row r="3755" spans="1:18" x14ac:dyDescent="0.2">
      <c r="A3755" s="29"/>
      <c r="B3755" s="5"/>
      <c r="C3755" s="5"/>
      <c r="D3755" s="5"/>
      <c r="E3755" s="5"/>
      <c r="F3755" s="5"/>
      <c r="G3755" s="29"/>
      <c r="H3755" s="9"/>
      <c r="I3755" s="7"/>
      <c r="J3755" s="82"/>
      <c r="K3755" s="4"/>
      <c r="L3755" s="4"/>
      <c r="M3755" s="8"/>
      <c r="N3755" s="8"/>
      <c r="O3755" s="31" t="str">
        <f t="shared" si="174"/>
        <v/>
      </c>
      <c r="P3755" s="32" t="str">
        <f>IF(M3755=0,"",IF(N3755-Master!$A$6&lt;0,"0",IF(M3755&lt;=Master!$A$6,(N3755-Master!$A$6),O3755)))</f>
        <v/>
      </c>
      <c r="Q3755" s="20">
        <f t="shared" si="175"/>
        <v>0</v>
      </c>
      <c r="R3755" s="37" t="str">
        <f t="shared" si="176"/>
        <v/>
      </c>
    </row>
    <row r="3756" spans="1:18" x14ac:dyDescent="0.2">
      <c r="A3756" s="29"/>
      <c r="B3756" s="5"/>
      <c r="C3756" s="5"/>
      <c r="D3756" s="5"/>
      <c r="E3756" s="5"/>
      <c r="F3756" s="5"/>
      <c r="G3756" s="29"/>
      <c r="H3756" s="9"/>
      <c r="I3756" s="7"/>
      <c r="J3756" s="82"/>
      <c r="K3756" s="4"/>
      <c r="L3756" s="4"/>
      <c r="M3756" s="8"/>
      <c r="N3756" s="8"/>
      <c r="O3756" s="31" t="str">
        <f t="shared" si="174"/>
        <v/>
      </c>
      <c r="P3756" s="32" t="str">
        <f>IF(M3756=0,"",IF(N3756-Master!$A$6&lt;0,"0",IF(M3756&lt;=Master!$A$6,(N3756-Master!$A$6),O3756)))</f>
        <v/>
      </c>
      <c r="Q3756" s="20">
        <f t="shared" si="175"/>
        <v>0</v>
      </c>
      <c r="R3756" s="37" t="str">
        <f t="shared" si="176"/>
        <v/>
      </c>
    </row>
    <row r="3757" spans="1:18" x14ac:dyDescent="0.2">
      <c r="A3757" s="29"/>
      <c r="B3757" s="5"/>
      <c r="C3757" s="5"/>
      <c r="D3757" s="5"/>
      <c r="E3757" s="5"/>
      <c r="F3757" s="5"/>
      <c r="G3757" s="29"/>
      <c r="H3757" s="9"/>
      <c r="I3757" s="7"/>
      <c r="J3757" s="82"/>
      <c r="K3757" s="4"/>
      <c r="L3757" s="4"/>
      <c r="M3757" s="8"/>
      <c r="N3757" s="8"/>
      <c r="O3757" s="31" t="str">
        <f t="shared" si="174"/>
        <v/>
      </c>
      <c r="P3757" s="32" t="str">
        <f>IF(M3757=0,"",IF(N3757-Master!$A$6&lt;0,"0",IF(M3757&lt;=Master!$A$6,(N3757-Master!$A$6),O3757)))</f>
        <v/>
      </c>
      <c r="Q3757" s="20">
        <f t="shared" si="175"/>
        <v>0</v>
      </c>
      <c r="R3757" s="37" t="str">
        <f t="shared" si="176"/>
        <v/>
      </c>
    </row>
    <row r="3758" spans="1:18" x14ac:dyDescent="0.2">
      <c r="A3758" s="29"/>
      <c r="B3758" s="5"/>
      <c r="C3758" s="5"/>
      <c r="D3758" s="5"/>
      <c r="E3758" s="5"/>
      <c r="F3758" s="5"/>
      <c r="G3758" s="29"/>
      <c r="H3758" s="9"/>
      <c r="I3758" s="7"/>
      <c r="J3758" s="82"/>
      <c r="K3758" s="4"/>
      <c r="L3758" s="4"/>
      <c r="M3758" s="8"/>
      <c r="N3758" s="8"/>
      <c r="O3758" s="31" t="str">
        <f t="shared" si="174"/>
        <v/>
      </c>
      <c r="P3758" s="32" t="str">
        <f>IF(M3758=0,"",IF(N3758-Master!$A$6&lt;0,"0",IF(M3758&lt;=Master!$A$6,(N3758-Master!$A$6),O3758)))</f>
        <v/>
      </c>
      <c r="Q3758" s="20">
        <f t="shared" si="175"/>
        <v>0</v>
      </c>
      <c r="R3758" s="37" t="str">
        <f t="shared" si="176"/>
        <v/>
      </c>
    </row>
    <row r="3759" spans="1:18" x14ac:dyDescent="0.2">
      <c r="A3759" s="29"/>
      <c r="B3759" s="5"/>
      <c r="C3759" s="5"/>
      <c r="D3759" s="5"/>
      <c r="E3759" s="5"/>
      <c r="F3759" s="5"/>
      <c r="G3759" s="29"/>
      <c r="H3759" s="9"/>
      <c r="I3759" s="7"/>
      <c r="J3759" s="82"/>
      <c r="K3759" s="4"/>
      <c r="L3759" s="4"/>
      <c r="M3759" s="8"/>
      <c r="N3759" s="8"/>
      <c r="O3759" s="31" t="str">
        <f t="shared" si="174"/>
        <v/>
      </c>
      <c r="P3759" s="32" t="str">
        <f>IF(M3759=0,"",IF(N3759-Master!$A$6&lt;0,"0",IF(M3759&lt;=Master!$A$6,(N3759-Master!$A$6),O3759)))</f>
        <v/>
      </c>
      <c r="Q3759" s="20">
        <f t="shared" si="175"/>
        <v>0</v>
      </c>
      <c r="R3759" s="37" t="str">
        <f t="shared" si="176"/>
        <v/>
      </c>
    </row>
    <row r="3760" spans="1:18" x14ac:dyDescent="0.2">
      <c r="A3760" s="29"/>
      <c r="B3760" s="5"/>
      <c r="C3760" s="5"/>
      <c r="D3760" s="5"/>
      <c r="E3760" s="5"/>
      <c r="F3760" s="5"/>
      <c r="G3760" s="29"/>
      <c r="H3760" s="9"/>
      <c r="I3760" s="7"/>
      <c r="J3760" s="82"/>
      <c r="K3760" s="4"/>
      <c r="L3760" s="4"/>
      <c r="M3760" s="8"/>
      <c r="N3760" s="8"/>
      <c r="O3760" s="31" t="str">
        <f t="shared" si="174"/>
        <v/>
      </c>
      <c r="P3760" s="32" t="str">
        <f>IF(M3760=0,"",IF(N3760-Master!$A$6&lt;0,"0",IF(M3760&lt;=Master!$A$6,(N3760-Master!$A$6),O3760)))</f>
        <v/>
      </c>
      <c r="Q3760" s="20">
        <f t="shared" si="175"/>
        <v>0</v>
      </c>
      <c r="R3760" s="37" t="str">
        <f t="shared" si="176"/>
        <v/>
      </c>
    </row>
    <row r="3761" spans="1:18" x14ac:dyDescent="0.2">
      <c r="A3761" s="29"/>
      <c r="B3761" s="5"/>
      <c r="C3761" s="5"/>
      <c r="D3761" s="5"/>
      <c r="E3761" s="5"/>
      <c r="F3761" s="5"/>
      <c r="G3761" s="29"/>
      <c r="H3761" s="9"/>
      <c r="I3761" s="7"/>
      <c r="J3761" s="82"/>
      <c r="K3761" s="4"/>
      <c r="L3761" s="4"/>
      <c r="M3761" s="8"/>
      <c r="N3761" s="8"/>
      <c r="O3761" s="31" t="str">
        <f t="shared" si="174"/>
        <v/>
      </c>
      <c r="P3761" s="32" t="str">
        <f>IF(M3761=0,"",IF(N3761-Master!$A$6&lt;0,"0",IF(M3761&lt;=Master!$A$6,(N3761-Master!$A$6),O3761)))</f>
        <v/>
      </c>
      <c r="Q3761" s="20">
        <f t="shared" si="175"/>
        <v>0</v>
      </c>
      <c r="R3761" s="37" t="str">
        <f t="shared" si="176"/>
        <v/>
      </c>
    </row>
    <row r="3762" spans="1:18" x14ac:dyDescent="0.2">
      <c r="A3762" s="29"/>
      <c r="B3762" s="5"/>
      <c r="C3762" s="5"/>
      <c r="D3762" s="5"/>
      <c r="E3762" s="5"/>
      <c r="F3762" s="5"/>
      <c r="G3762" s="29"/>
      <c r="H3762" s="9"/>
      <c r="I3762" s="7"/>
      <c r="J3762" s="82"/>
      <c r="K3762" s="4"/>
      <c r="L3762" s="4"/>
      <c r="M3762" s="8"/>
      <c r="N3762" s="8"/>
      <c r="O3762" s="31" t="str">
        <f t="shared" si="174"/>
        <v/>
      </c>
      <c r="P3762" s="32" t="str">
        <f>IF(M3762=0,"",IF(N3762-Master!$A$6&lt;0,"0",IF(M3762&lt;=Master!$A$6,(N3762-Master!$A$6),O3762)))</f>
        <v/>
      </c>
      <c r="Q3762" s="20">
        <f t="shared" si="175"/>
        <v>0</v>
      </c>
      <c r="R3762" s="37" t="str">
        <f t="shared" si="176"/>
        <v/>
      </c>
    </row>
    <row r="3763" spans="1:18" x14ac:dyDescent="0.2">
      <c r="A3763" s="29"/>
      <c r="B3763" s="5"/>
      <c r="C3763" s="5"/>
      <c r="D3763" s="5"/>
      <c r="E3763" s="5"/>
      <c r="F3763" s="5"/>
      <c r="G3763" s="29"/>
      <c r="H3763" s="9"/>
      <c r="I3763" s="7"/>
      <c r="J3763" s="82"/>
      <c r="K3763" s="4"/>
      <c r="L3763" s="4"/>
      <c r="M3763" s="8"/>
      <c r="N3763" s="8"/>
      <c r="O3763" s="31" t="str">
        <f t="shared" si="174"/>
        <v/>
      </c>
      <c r="P3763" s="32" t="str">
        <f>IF(M3763=0,"",IF(N3763-Master!$A$6&lt;0,"0",IF(M3763&lt;=Master!$A$6,(N3763-Master!$A$6),O3763)))</f>
        <v/>
      </c>
      <c r="Q3763" s="20">
        <f t="shared" si="175"/>
        <v>0</v>
      </c>
      <c r="R3763" s="37" t="str">
        <f t="shared" si="176"/>
        <v/>
      </c>
    </row>
    <row r="3764" spans="1:18" x14ac:dyDescent="0.2">
      <c r="A3764" s="29"/>
      <c r="B3764" s="5"/>
      <c r="C3764" s="5"/>
      <c r="D3764" s="5"/>
      <c r="E3764" s="5"/>
      <c r="F3764" s="5"/>
      <c r="G3764" s="29"/>
      <c r="H3764" s="9"/>
      <c r="I3764" s="7"/>
      <c r="J3764" s="82"/>
      <c r="K3764" s="4"/>
      <c r="L3764" s="4"/>
      <c r="M3764" s="8"/>
      <c r="N3764" s="8"/>
      <c r="O3764" s="31" t="str">
        <f t="shared" si="174"/>
        <v/>
      </c>
      <c r="P3764" s="32" t="str">
        <f>IF(M3764=0,"",IF(N3764-Master!$A$6&lt;0,"0",IF(M3764&lt;=Master!$A$6,(N3764-Master!$A$6),O3764)))</f>
        <v/>
      </c>
      <c r="Q3764" s="20">
        <f t="shared" si="175"/>
        <v>0</v>
      </c>
      <c r="R3764" s="37" t="str">
        <f t="shared" si="176"/>
        <v/>
      </c>
    </row>
    <row r="3765" spans="1:18" x14ac:dyDescent="0.2">
      <c r="A3765" s="29"/>
      <c r="B3765" s="5"/>
      <c r="C3765" s="5"/>
      <c r="D3765" s="5"/>
      <c r="E3765" s="5"/>
      <c r="F3765" s="5"/>
      <c r="G3765" s="29"/>
      <c r="H3765" s="9"/>
      <c r="I3765" s="7"/>
      <c r="J3765" s="82"/>
      <c r="K3765" s="4"/>
      <c r="L3765" s="4"/>
      <c r="M3765" s="8"/>
      <c r="N3765" s="8"/>
      <c r="O3765" s="31" t="str">
        <f t="shared" si="174"/>
        <v/>
      </c>
      <c r="P3765" s="32" t="str">
        <f>IF(M3765=0,"",IF(N3765-Master!$A$6&lt;0,"0",IF(M3765&lt;=Master!$A$6,(N3765-Master!$A$6),O3765)))</f>
        <v/>
      </c>
      <c r="Q3765" s="20">
        <f t="shared" si="175"/>
        <v>0</v>
      </c>
      <c r="R3765" s="37" t="str">
        <f t="shared" si="176"/>
        <v/>
      </c>
    </row>
    <row r="3766" spans="1:18" x14ac:dyDescent="0.2">
      <c r="A3766" s="29"/>
      <c r="B3766" s="5"/>
      <c r="C3766" s="5"/>
      <c r="D3766" s="5"/>
      <c r="E3766" s="5"/>
      <c r="F3766" s="5"/>
      <c r="G3766" s="29"/>
      <c r="H3766" s="9"/>
      <c r="I3766" s="7"/>
      <c r="J3766" s="82"/>
      <c r="K3766" s="4"/>
      <c r="L3766" s="4"/>
      <c r="M3766" s="8"/>
      <c r="N3766" s="8"/>
      <c r="O3766" s="31" t="str">
        <f t="shared" si="174"/>
        <v/>
      </c>
      <c r="P3766" s="32" t="str">
        <f>IF(M3766=0,"",IF(N3766-Master!$A$6&lt;0,"0",IF(M3766&lt;=Master!$A$6,(N3766-Master!$A$6),O3766)))</f>
        <v/>
      </c>
      <c r="Q3766" s="20">
        <f t="shared" si="175"/>
        <v>0</v>
      </c>
      <c r="R3766" s="37" t="str">
        <f t="shared" si="176"/>
        <v/>
      </c>
    </row>
    <row r="3767" spans="1:18" x14ac:dyDescent="0.2">
      <c r="A3767" s="29"/>
      <c r="B3767" s="5"/>
      <c r="C3767" s="5"/>
      <c r="D3767" s="5"/>
      <c r="E3767" s="5"/>
      <c r="F3767" s="5"/>
      <c r="G3767" s="29"/>
      <c r="H3767" s="9"/>
      <c r="I3767" s="7"/>
      <c r="J3767" s="82"/>
      <c r="K3767" s="4"/>
      <c r="L3767" s="4"/>
      <c r="M3767" s="8"/>
      <c r="N3767" s="8"/>
      <c r="O3767" s="31" t="str">
        <f t="shared" si="174"/>
        <v/>
      </c>
      <c r="P3767" s="32" t="str">
        <f>IF(M3767=0,"",IF(N3767-Master!$A$6&lt;0,"0",IF(M3767&lt;=Master!$A$6,(N3767-Master!$A$6),O3767)))</f>
        <v/>
      </c>
      <c r="Q3767" s="20">
        <f t="shared" si="175"/>
        <v>0</v>
      </c>
      <c r="R3767" s="37" t="str">
        <f t="shared" si="176"/>
        <v/>
      </c>
    </row>
    <row r="3768" spans="1:18" x14ac:dyDescent="0.2">
      <c r="A3768" s="29"/>
      <c r="B3768" s="5"/>
      <c r="C3768" s="5"/>
      <c r="D3768" s="5"/>
      <c r="E3768" s="5"/>
      <c r="F3768" s="5"/>
      <c r="G3768" s="29"/>
      <c r="H3768" s="9"/>
      <c r="I3768" s="7"/>
      <c r="J3768" s="82"/>
      <c r="K3768" s="4"/>
      <c r="L3768" s="4"/>
      <c r="M3768" s="8"/>
      <c r="N3768" s="8"/>
      <c r="O3768" s="31" t="str">
        <f t="shared" si="174"/>
        <v/>
      </c>
      <c r="P3768" s="32" t="str">
        <f>IF(M3768=0,"",IF(N3768-Master!$A$6&lt;0,"0",IF(M3768&lt;=Master!$A$6,(N3768-Master!$A$6),O3768)))</f>
        <v/>
      </c>
      <c r="Q3768" s="20">
        <f t="shared" si="175"/>
        <v>0</v>
      </c>
      <c r="R3768" s="37" t="str">
        <f t="shared" si="176"/>
        <v/>
      </c>
    </row>
    <row r="3769" spans="1:18" x14ac:dyDescent="0.2">
      <c r="A3769" s="29"/>
      <c r="B3769" s="5"/>
      <c r="C3769" s="5"/>
      <c r="D3769" s="5"/>
      <c r="E3769" s="5"/>
      <c r="F3769" s="5"/>
      <c r="G3769" s="29"/>
      <c r="H3769" s="9"/>
      <c r="I3769" s="7"/>
      <c r="J3769" s="82"/>
      <c r="K3769" s="4"/>
      <c r="L3769" s="4"/>
      <c r="M3769" s="8"/>
      <c r="N3769" s="8"/>
      <c r="O3769" s="31" t="str">
        <f t="shared" si="174"/>
        <v/>
      </c>
      <c r="P3769" s="32" t="str">
        <f>IF(M3769=0,"",IF(N3769-Master!$A$6&lt;0,"0",IF(M3769&lt;=Master!$A$6,(N3769-Master!$A$6),O3769)))</f>
        <v/>
      </c>
      <c r="Q3769" s="20">
        <f t="shared" si="175"/>
        <v>0</v>
      </c>
      <c r="R3769" s="37" t="str">
        <f t="shared" si="176"/>
        <v/>
      </c>
    </row>
    <row r="3770" spans="1:18" x14ac:dyDescent="0.2">
      <c r="A3770" s="29"/>
      <c r="B3770" s="5"/>
      <c r="C3770" s="5"/>
      <c r="D3770" s="5"/>
      <c r="E3770" s="5"/>
      <c r="F3770" s="5"/>
      <c r="G3770" s="29"/>
      <c r="H3770" s="9"/>
      <c r="I3770" s="7"/>
      <c r="J3770" s="82"/>
      <c r="K3770" s="4"/>
      <c r="L3770" s="4"/>
      <c r="M3770" s="8"/>
      <c r="N3770" s="8"/>
      <c r="O3770" s="31" t="str">
        <f t="shared" si="174"/>
        <v/>
      </c>
      <c r="P3770" s="32" t="str">
        <f>IF(M3770=0,"",IF(N3770-Master!$A$6&lt;0,"0",IF(M3770&lt;=Master!$A$6,(N3770-Master!$A$6),O3770)))</f>
        <v/>
      </c>
      <c r="Q3770" s="20">
        <f t="shared" si="175"/>
        <v>0</v>
      </c>
      <c r="R3770" s="37" t="str">
        <f t="shared" si="176"/>
        <v/>
      </c>
    </row>
    <row r="3771" spans="1:18" x14ac:dyDescent="0.2">
      <c r="A3771" s="29"/>
      <c r="B3771" s="5"/>
      <c r="C3771" s="5"/>
      <c r="D3771" s="5"/>
      <c r="E3771" s="5"/>
      <c r="F3771" s="5"/>
      <c r="G3771" s="29"/>
      <c r="H3771" s="9"/>
      <c r="I3771" s="7"/>
      <c r="J3771" s="82"/>
      <c r="K3771" s="4"/>
      <c r="L3771" s="4"/>
      <c r="M3771" s="8"/>
      <c r="N3771" s="8"/>
      <c r="O3771" s="31" t="str">
        <f t="shared" si="174"/>
        <v/>
      </c>
      <c r="P3771" s="32" t="str">
        <f>IF(M3771=0,"",IF(N3771-Master!$A$6&lt;0,"0",IF(M3771&lt;=Master!$A$6,(N3771-Master!$A$6),O3771)))</f>
        <v/>
      </c>
      <c r="Q3771" s="20">
        <f t="shared" si="175"/>
        <v>0</v>
      </c>
      <c r="R3771" s="37" t="str">
        <f t="shared" si="176"/>
        <v/>
      </c>
    </row>
    <row r="3772" spans="1:18" x14ac:dyDescent="0.2">
      <c r="A3772" s="29"/>
      <c r="B3772" s="5"/>
      <c r="C3772" s="5"/>
      <c r="D3772" s="5"/>
      <c r="E3772" s="5"/>
      <c r="F3772" s="5"/>
      <c r="G3772" s="29"/>
      <c r="H3772" s="9"/>
      <c r="I3772" s="7"/>
      <c r="J3772" s="82"/>
      <c r="K3772" s="4"/>
      <c r="L3772" s="4"/>
      <c r="M3772" s="8"/>
      <c r="N3772" s="8"/>
      <c r="O3772" s="31" t="str">
        <f t="shared" si="174"/>
        <v/>
      </c>
      <c r="P3772" s="32" t="str">
        <f>IF(M3772=0,"",IF(N3772-Master!$A$6&lt;0,"0",IF(M3772&lt;=Master!$A$6,(N3772-Master!$A$6),O3772)))</f>
        <v/>
      </c>
      <c r="Q3772" s="20">
        <f t="shared" si="175"/>
        <v>0</v>
      </c>
      <c r="R3772" s="37" t="str">
        <f t="shared" si="176"/>
        <v/>
      </c>
    </row>
    <row r="3773" spans="1:18" x14ac:dyDescent="0.2">
      <c r="A3773" s="29"/>
      <c r="B3773" s="5"/>
      <c r="C3773" s="5"/>
      <c r="D3773" s="5"/>
      <c r="E3773" s="5"/>
      <c r="F3773" s="5"/>
      <c r="G3773" s="29"/>
      <c r="H3773" s="9"/>
      <c r="I3773" s="7"/>
      <c r="J3773" s="82"/>
      <c r="K3773" s="4"/>
      <c r="L3773" s="4"/>
      <c r="M3773" s="8"/>
      <c r="N3773" s="8"/>
      <c r="O3773" s="31" t="str">
        <f t="shared" si="174"/>
        <v/>
      </c>
      <c r="P3773" s="32" t="str">
        <f>IF(M3773=0,"",IF(N3773-Master!$A$6&lt;0,"0",IF(M3773&lt;=Master!$A$6,(N3773-Master!$A$6),O3773)))</f>
        <v/>
      </c>
      <c r="Q3773" s="20">
        <f t="shared" si="175"/>
        <v>0</v>
      </c>
      <c r="R3773" s="37" t="str">
        <f t="shared" si="176"/>
        <v/>
      </c>
    </row>
    <row r="3774" spans="1:18" x14ac:dyDescent="0.2">
      <c r="A3774" s="29"/>
      <c r="B3774" s="5"/>
      <c r="C3774" s="5"/>
      <c r="D3774" s="5"/>
      <c r="E3774" s="5"/>
      <c r="F3774" s="5"/>
      <c r="G3774" s="29"/>
      <c r="H3774" s="9"/>
      <c r="I3774" s="7"/>
      <c r="J3774" s="82"/>
      <c r="K3774" s="4"/>
      <c r="L3774" s="4"/>
      <c r="M3774" s="8"/>
      <c r="N3774" s="8"/>
      <c r="O3774" s="31" t="str">
        <f t="shared" si="174"/>
        <v/>
      </c>
      <c r="P3774" s="32" t="str">
        <f>IF(M3774=0,"",IF(N3774-Master!$A$6&lt;0,"0",IF(M3774&lt;=Master!$A$6,(N3774-Master!$A$6),O3774)))</f>
        <v/>
      </c>
      <c r="Q3774" s="20">
        <f t="shared" si="175"/>
        <v>0</v>
      </c>
      <c r="R3774" s="37" t="str">
        <f t="shared" si="176"/>
        <v/>
      </c>
    </row>
    <row r="3775" spans="1:18" x14ac:dyDescent="0.2">
      <c r="A3775" s="29"/>
      <c r="B3775" s="5"/>
      <c r="C3775" s="5"/>
      <c r="D3775" s="5"/>
      <c r="E3775" s="5"/>
      <c r="F3775" s="5"/>
      <c r="G3775" s="29"/>
      <c r="H3775" s="9"/>
      <c r="I3775" s="7"/>
      <c r="J3775" s="82"/>
      <c r="K3775" s="4"/>
      <c r="L3775" s="4"/>
      <c r="M3775" s="8"/>
      <c r="N3775" s="8"/>
      <c r="O3775" s="31" t="str">
        <f t="shared" si="174"/>
        <v/>
      </c>
      <c r="P3775" s="32" t="str">
        <f>IF(M3775=0,"",IF(N3775-Master!$A$6&lt;0,"0",IF(M3775&lt;=Master!$A$6,(N3775-Master!$A$6),O3775)))</f>
        <v/>
      </c>
      <c r="Q3775" s="20">
        <f t="shared" si="175"/>
        <v>0</v>
      </c>
      <c r="R3775" s="37" t="str">
        <f t="shared" si="176"/>
        <v/>
      </c>
    </row>
    <row r="3776" spans="1:18" x14ac:dyDescent="0.2">
      <c r="A3776" s="29"/>
      <c r="B3776" s="5"/>
      <c r="C3776" s="5"/>
      <c r="D3776" s="5"/>
      <c r="E3776" s="5"/>
      <c r="F3776" s="5"/>
      <c r="G3776" s="29"/>
      <c r="H3776" s="9"/>
      <c r="I3776" s="7"/>
      <c r="J3776" s="82"/>
      <c r="K3776" s="4"/>
      <c r="L3776" s="4"/>
      <c r="M3776" s="8"/>
      <c r="N3776" s="8"/>
      <c r="O3776" s="31" t="str">
        <f t="shared" si="174"/>
        <v/>
      </c>
      <c r="P3776" s="32" t="str">
        <f>IF(M3776=0,"",IF(N3776-Master!$A$6&lt;0,"0",IF(M3776&lt;=Master!$A$6,(N3776-Master!$A$6),O3776)))</f>
        <v/>
      </c>
      <c r="Q3776" s="20">
        <f t="shared" si="175"/>
        <v>0</v>
      </c>
      <c r="R3776" s="37" t="str">
        <f t="shared" si="176"/>
        <v/>
      </c>
    </row>
    <row r="3777" spans="1:18" x14ac:dyDescent="0.2">
      <c r="A3777" s="29"/>
      <c r="B3777" s="5"/>
      <c r="C3777" s="5"/>
      <c r="D3777" s="5"/>
      <c r="E3777" s="5"/>
      <c r="F3777" s="5"/>
      <c r="G3777" s="29"/>
      <c r="H3777" s="9"/>
      <c r="I3777" s="7"/>
      <c r="J3777" s="82"/>
      <c r="K3777" s="4"/>
      <c r="L3777" s="4"/>
      <c r="M3777" s="8"/>
      <c r="N3777" s="8"/>
      <c r="O3777" s="31" t="str">
        <f t="shared" si="174"/>
        <v/>
      </c>
      <c r="P3777" s="32" t="str">
        <f>IF(M3777=0,"",IF(N3777-Master!$A$6&lt;0,"0",IF(M3777&lt;=Master!$A$6,(N3777-Master!$A$6),O3777)))</f>
        <v/>
      </c>
      <c r="Q3777" s="20">
        <f t="shared" si="175"/>
        <v>0</v>
      </c>
      <c r="R3777" s="37" t="str">
        <f t="shared" si="176"/>
        <v/>
      </c>
    </row>
    <row r="3778" spans="1:18" x14ac:dyDescent="0.2">
      <c r="A3778" s="29"/>
      <c r="B3778" s="5"/>
      <c r="C3778" s="5"/>
      <c r="D3778" s="5"/>
      <c r="E3778" s="5"/>
      <c r="F3778" s="5"/>
      <c r="G3778" s="29"/>
      <c r="H3778" s="9"/>
      <c r="I3778" s="7"/>
      <c r="J3778" s="82"/>
      <c r="K3778" s="4"/>
      <c r="L3778" s="4"/>
      <c r="M3778" s="8"/>
      <c r="N3778" s="8"/>
      <c r="O3778" s="31" t="str">
        <f t="shared" si="174"/>
        <v/>
      </c>
      <c r="P3778" s="32" t="str">
        <f>IF(M3778=0,"",IF(N3778-Master!$A$6&lt;0,"0",IF(M3778&lt;=Master!$A$6,(N3778-Master!$A$6),O3778)))</f>
        <v/>
      </c>
      <c r="Q3778" s="20">
        <f t="shared" si="175"/>
        <v>0</v>
      </c>
      <c r="R3778" s="37" t="str">
        <f t="shared" si="176"/>
        <v/>
      </c>
    </row>
    <row r="3779" spans="1:18" x14ac:dyDescent="0.2">
      <c r="A3779" s="29"/>
      <c r="B3779" s="5"/>
      <c r="C3779" s="5"/>
      <c r="D3779" s="5"/>
      <c r="E3779" s="5"/>
      <c r="F3779" s="5"/>
      <c r="G3779" s="29"/>
      <c r="H3779" s="9"/>
      <c r="I3779" s="7"/>
      <c r="J3779" s="82"/>
      <c r="K3779" s="4"/>
      <c r="L3779" s="4"/>
      <c r="M3779" s="8"/>
      <c r="N3779" s="8"/>
      <c r="O3779" s="31" t="str">
        <f t="shared" si="174"/>
        <v/>
      </c>
      <c r="P3779" s="32" t="str">
        <f>IF(M3779=0,"",IF(N3779-Master!$A$6&lt;0,"0",IF(M3779&lt;=Master!$A$6,(N3779-Master!$A$6),O3779)))</f>
        <v/>
      </c>
      <c r="Q3779" s="20">
        <f t="shared" si="175"/>
        <v>0</v>
      </c>
      <c r="R3779" s="37" t="str">
        <f t="shared" si="176"/>
        <v/>
      </c>
    </row>
    <row r="3780" spans="1:18" x14ac:dyDescent="0.2">
      <c r="A3780" s="29"/>
      <c r="B3780" s="5"/>
      <c r="C3780" s="5"/>
      <c r="D3780" s="5"/>
      <c r="E3780" s="5"/>
      <c r="F3780" s="5"/>
      <c r="G3780" s="29"/>
      <c r="H3780" s="9"/>
      <c r="I3780" s="7"/>
      <c r="J3780" s="82"/>
      <c r="K3780" s="4"/>
      <c r="L3780" s="4"/>
      <c r="M3780" s="8"/>
      <c r="N3780" s="8"/>
      <c r="O3780" s="31" t="str">
        <f t="shared" si="174"/>
        <v/>
      </c>
      <c r="P3780" s="32" t="str">
        <f>IF(M3780=0,"",IF(N3780-Master!$A$6&lt;0,"0",IF(M3780&lt;=Master!$A$6,(N3780-Master!$A$6),O3780)))</f>
        <v/>
      </c>
      <c r="Q3780" s="20">
        <f t="shared" si="175"/>
        <v>0</v>
      </c>
      <c r="R3780" s="37" t="str">
        <f t="shared" si="176"/>
        <v/>
      </c>
    </row>
    <row r="3781" spans="1:18" x14ac:dyDescent="0.2">
      <c r="A3781" s="29"/>
      <c r="B3781" s="5"/>
      <c r="C3781" s="5"/>
      <c r="D3781" s="5"/>
      <c r="E3781" s="5"/>
      <c r="F3781" s="5"/>
      <c r="G3781" s="29"/>
      <c r="H3781" s="9"/>
      <c r="I3781" s="7"/>
      <c r="J3781" s="82"/>
      <c r="K3781" s="4"/>
      <c r="L3781" s="4"/>
      <c r="M3781" s="8"/>
      <c r="N3781" s="8"/>
      <c r="O3781" s="31" t="str">
        <f t="shared" si="174"/>
        <v/>
      </c>
      <c r="P3781" s="32" t="str">
        <f>IF(M3781=0,"",IF(N3781-Master!$A$6&lt;0,"0",IF(M3781&lt;=Master!$A$6,(N3781-Master!$A$6),O3781)))</f>
        <v/>
      </c>
      <c r="Q3781" s="20">
        <f t="shared" si="175"/>
        <v>0</v>
      </c>
      <c r="R3781" s="37" t="str">
        <f t="shared" si="176"/>
        <v/>
      </c>
    </row>
    <row r="3782" spans="1:18" x14ac:dyDescent="0.2">
      <c r="A3782" s="29"/>
      <c r="B3782" s="5"/>
      <c r="C3782" s="5"/>
      <c r="D3782" s="5"/>
      <c r="E3782" s="5"/>
      <c r="F3782" s="5"/>
      <c r="G3782" s="29"/>
      <c r="H3782" s="9"/>
      <c r="I3782" s="7"/>
      <c r="J3782" s="82"/>
      <c r="K3782" s="4"/>
      <c r="L3782" s="4"/>
      <c r="M3782" s="8"/>
      <c r="N3782" s="8"/>
      <c r="O3782" s="31" t="str">
        <f t="shared" si="174"/>
        <v/>
      </c>
      <c r="P3782" s="32" t="str">
        <f>IF(M3782=0,"",IF(N3782-Master!$A$6&lt;0,"0",IF(M3782&lt;=Master!$A$6,(N3782-Master!$A$6),O3782)))</f>
        <v/>
      </c>
      <c r="Q3782" s="20">
        <f t="shared" si="175"/>
        <v>0</v>
      </c>
      <c r="R3782" s="37" t="str">
        <f t="shared" si="176"/>
        <v/>
      </c>
    </row>
    <row r="3783" spans="1:18" x14ac:dyDescent="0.2">
      <c r="A3783" s="29"/>
      <c r="B3783" s="5"/>
      <c r="C3783" s="5"/>
      <c r="D3783" s="5"/>
      <c r="E3783" s="5"/>
      <c r="F3783" s="5"/>
      <c r="G3783" s="29"/>
      <c r="H3783" s="9"/>
      <c r="I3783" s="7"/>
      <c r="J3783" s="82"/>
      <c r="K3783" s="4"/>
      <c r="L3783" s="4"/>
      <c r="M3783" s="8"/>
      <c r="N3783" s="8"/>
      <c r="O3783" s="31" t="str">
        <f t="shared" si="174"/>
        <v/>
      </c>
      <c r="P3783" s="32" t="str">
        <f>IF(M3783=0,"",IF(N3783-Master!$A$6&lt;0,"0",IF(M3783&lt;=Master!$A$6,(N3783-Master!$A$6),O3783)))</f>
        <v/>
      </c>
      <c r="Q3783" s="20">
        <f t="shared" si="175"/>
        <v>0</v>
      </c>
      <c r="R3783" s="37" t="str">
        <f t="shared" si="176"/>
        <v/>
      </c>
    </row>
    <row r="3784" spans="1:18" x14ac:dyDescent="0.2">
      <c r="A3784" s="29"/>
      <c r="B3784" s="5"/>
      <c r="C3784" s="5"/>
      <c r="D3784" s="5"/>
      <c r="E3784" s="5"/>
      <c r="F3784" s="5"/>
      <c r="G3784" s="29"/>
      <c r="H3784" s="9"/>
      <c r="I3784" s="7"/>
      <c r="J3784" s="82"/>
      <c r="K3784" s="4"/>
      <c r="L3784" s="4"/>
      <c r="M3784" s="8"/>
      <c r="N3784" s="8"/>
      <c r="O3784" s="31" t="str">
        <f t="shared" si="174"/>
        <v/>
      </c>
      <c r="P3784" s="32" t="str">
        <f>IF(M3784=0,"",IF(N3784-Master!$A$6&lt;0,"0",IF(M3784&lt;=Master!$A$6,(N3784-Master!$A$6),O3784)))</f>
        <v/>
      </c>
      <c r="Q3784" s="20">
        <f t="shared" si="175"/>
        <v>0</v>
      </c>
      <c r="R3784" s="37" t="str">
        <f t="shared" si="176"/>
        <v/>
      </c>
    </row>
    <row r="3785" spans="1:18" x14ac:dyDescent="0.2">
      <c r="A3785" s="29"/>
      <c r="B3785" s="5"/>
      <c r="C3785" s="5"/>
      <c r="D3785" s="5"/>
      <c r="E3785" s="5"/>
      <c r="F3785" s="5"/>
      <c r="G3785" s="29"/>
      <c r="H3785" s="9"/>
      <c r="I3785" s="7"/>
      <c r="J3785" s="82"/>
      <c r="K3785" s="4"/>
      <c r="L3785" s="4"/>
      <c r="M3785" s="8"/>
      <c r="N3785" s="8"/>
      <c r="O3785" s="31" t="str">
        <f t="shared" si="174"/>
        <v/>
      </c>
      <c r="P3785" s="32" t="str">
        <f>IF(M3785=0,"",IF(N3785-Master!$A$6&lt;0,"0",IF(M3785&lt;=Master!$A$6,(N3785-Master!$A$6),O3785)))</f>
        <v/>
      </c>
      <c r="Q3785" s="20">
        <f t="shared" si="175"/>
        <v>0</v>
      </c>
      <c r="R3785" s="37" t="str">
        <f t="shared" si="176"/>
        <v/>
      </c>
    </row>
    <row r="3786" spans="1:18" x14ac:dyDescent="0.2">
      <c r="A3786" s="29"/>
      <c r="B3786" s="5"/>
      <c r="C3786" s="5"/>
      <c r="D3786" s="5"/>
      <c r="E3786" s="5"/>
      <c r="F3786" s="5"/>
      <c r="G3786" s="29"/>
      <c r="H3786" s="9"/>
      <c r="I3786" s="7"/>
      <c r="J3786" s="82"/>
      <c r="K3786" s="4"/>
      <c r="L3786" s="4"/>
      <c r="M3786" s="8"/>
      <c r="N3786" s="8"/>
      <c r="O3786" s="31" t="str">
        <f t="shared" si="174"/>
        <v/>
      </c>
      <c r="P3786" s="32" t="str">
        <f>IF(M3786=0,"",IF(N3786-Master!$A$6&lt;0,"0",IF(M3786&lt;=Master!$A$6,(N3786-Master!$A$6),O3786)))</f>
        <v/>
      </c>
      <c r="Q3786" s="20">
        <f t="shared" si="175"/>
        <v>0</v>
      </c>
      <c r="R3786" s="37" t="str">
        <f t="shared" si="176"/>
        <v/>
      </c>
    </row>
    <row r="3787" spans="1:18" x14ac:dyDescent="0.2">
      <c r="A3787" s="29"/>
      <c r="B3787" s="5"/>
      <c r="C3787" s="5"/>
      <c r="D3787" s="5"/>
      <c r="E3787" s="5"/>
      <c r="F3787" s="5"/>
      <c r="G3787" s="29"/>
      <c r="H3787" s="9"/>
      <c r="I3787" s="7"/>
      <c r="J3787" s="82"/>
      <c r="K3787" s="4"/>
      <c r="L3787" s="4"/>
      <c r="M3787" s="8"/>
      <c r="N3787" s="8"/>
      <c r="O3787" s="31" t="str">
        <f t="shared" si="174"/>
        <v/>
      </c>
      <c r="P3787" s="32" t="str">
        <f>IF(M3787=0,"",IF(N3787-Master!$A$6&lt;0,"0",IF(M3787&lt;=Master!$A$6,(N3787-Master!$A$6),O3787)))</f>
        <v/>
      </c>
      <c r="Q3787" s="20">
        <f t="shared" si="175"/>
        <v>0</v>
      </c>
      <c r="R3787" s="37" t="str">
        <f t="shared" si="176"/>
        <v/>
      </c>
    </row>
    <row r="3788" spans="1:18" x14ac:dyDescent="0.2">
      <c r="A3788" s="29"/>
      <c r="B3788" s="5"/>
      <c r="C3788" s="5"/>
      <c r="D3788" s="5"/>
      <c r="E3788" s="5"/>
      <c r="F3788" s="5"/>
      <c r="G3788" s="29"/>
      <c r="H3788" s="9"/>
      <c r="I3788" s="7"/>
      <c r="J3788" s="82"/>
      <c r="K3788" s="4"/>
      <c r="L3788" s="4"/>
      <c r="M3788" s="8"/>
      <c r="N3788" s="8"/>
      <c r="O3788" s="31" t="str">
        <f t="shared" si="174"/>
        <v/>
      </c>
      <c r="P3788" s="32" t="str">
        <f>IF(M3788=0,"",IF(N3788-Master!$A$6&lt;0,"0",IF(M3788&lt;=Master!$A$6,(N3788-Master!$A$6),O3788)))</f>
        <v/>
      </c>
      <c r="Q3788" s="20">
        <f t="shared" si="175"/>
        <v>0</v>
      </c>
      <c r="R3788" s="37" t="str">
        <f t="shared" si="176"/>
        <v/>
      </c>
    </row>
    <row r="3789" spans="1:18" x14ac:dyDescent="0.2">
      <c r="A3789" s="29"/>
      <c r="B3789" s="5"/>
      <c r="C3789" s="5"/>
      <c r="D3789" s="5"/>
      <c r="E3789" s="5"/>
      <c r="F3789" s="5"/>
      <c r="G3789" s="29"/>
      <c r="H3789" s="9"/>
      <c r="I3789" s="7"/>
      <c r="J3789" s="82"/>
      <c r="K3789" s="4"/>
      <c r="L3789" s="4"/>
      <c r="M3789" s="8"/>
      <c r="N3789" s="8"/>
      <c r="O3789" s="31" t="str">
        <f t="shared" si="174"/>
        <v/>
      </c>
      <c r="P3789" s="32" t="str">
        <f>IF(M3789=0,"",IF(N3789-Master!$A$6&lt;0,"0",IF(M3789&lt;=Master!$A$6,(N3789-Master!$A$6),O3789)))</f>
        <v/>
      </c>
      <c r="Q3789" s="20">
        <f t="shared" si="175"/>
        <v>0</v>
      </c>
      <c r="R3789" s="37" t="str">
        <f t="shared" si="176"/>
        <v/>
      </c>
    </row>
    <row r="3790" spans="1:18" x14ac:dyDescent="0.2">
      <c r="A3790" s="29"/>
      <c r="B3790" s="5"/>
      <c r="C3790" s="5"/>
      <c r="D3790" s="5"/>
      <c r="E3790" s="5"/>
      <c r="F3790" s="5"/>
      <c r="G3790" s="29"/>
      <c r="H3790" s="9"/>
      <c r="I3790" s="7"/>
      <c r="J3790" s="82"/>
      <c r="K3790" s="4"/>
      <c r="L3790" s="4"/>
      <c r="M3790" s="8"/>
      <c r="N3790" s="8"/>
      <c r="O3790" s="31" t="str">
        <f t="shared" si="174"/>
        <v/>
      </c>
      <c r="P3790" s="32" t="str">
        <f>IF(M3790=0,"",IF(N3790-Master!$A$6&lt;0,"0",IF(M3790&lt;=Master!$A$6,(N3790-Master!$A$6),O3790)))</f>
        <v/>
      </c>
      <c r="Q3790" s="20">
        <f t="shared" si="175"/>
        <v>0</v>
      </c>
      <c r="R3790" s="37" t="str">
        <f t="shared" si="176"/>
        <v/>
      </c>
    </row>
    <row r="3791" spans="1:18" x14ac:dyDescent="0.2">
      <c r="A3791" s="29"/>
      <c r="B3791" s="5"/>
      <c r="C3791" s="5"/>
      <c r="D3791" s="5"/>
      <c r="E3791" s="5"/>
      <c r="F3791" s="5"/>
      <c r="G3791" s="29"/>
      <c r="H3791" s="9"/>
      <c r="I3791" s="7"/>
      <c r="J3791" s="82"/>
      <c r="K3791" s="4"/>
      <c r="L3791" s="4"/>
      <c r="M3791" s="8"/>
      <c r="N3791" s="8"/>
      <c r="O3791" s="31" t="str">
        <f t="shared" si="174"/>
        <v/>
      </c>
      <c r="P3791" s="32" t="str">
        <f>IF(M3791=0,"",IF(N3791-Master!$A$6&lt;0,"0",IF(M3791&lt;=Master!$A$6,(N3791-Master!$A$6),O3791)))</f>
        <v/>
      </c>
      <c r="Q3791" s="20">
        <f t="shared" si="175"/>
        <v>0</v>
      </c>
      <c r="R3791" s="37" t="str">
        <f t="shared" si="176"/>
        <v/>
      </c>
    </row>
    <row r="3792" spans="1:18" x14ac:dyDescent="0.2">
      <c r="A3792" s="29"/>
      <c r="B3792" s="5"/>
      <c r="C3792" s="5"/>
      <c r="D3792" s="5"/>
      <c r="E3792" s="5"/>
      <c r="F3792" s="5"/>
      <c r="G3792" s="29"/>
      <c r="H3792" s="9"/>
      <c r="I3792" s="7"/>
      <c r="J3792" s="82"/>
      <c r="K3792" s="4"/>
      <c r="L3792" s="4"/>
      <c r="M3792" s="8"/>
      <c r="N3792" s="8"/>
      <c r="O3792" s="31" t="str">
        <f t="shared" si="174"/>
        <v/>
      </c>
      <c r="P3792" s="32" t="str">
        <f>IF(M3792=0,"",IF(N3792-Master!$A$6&lt;0,"0",IF(M3792&lt;=Master!$A$6,(N3792-Master!$A$6),O3792)))</f>
        <v/>
      </c>
      <c r="Q3792" s="20">
        <f t="shared" si="175"/>
        <v>0</v>
      </c>
      <c r="R3792" s="37" t="str">
        <f t="shared" si="176"/>
        <v/>
      </c>
    </row>
    <row r="3793" spans="1:18" x14ac:dyDescent="0.2">
      <c r="A3793" s="29"/>
      <c r="B3793" s="5"/>
      <c r="C3793" s="5"/>
      <c r="D3793" s="5"/>
      <c r="E3793" s="5"/>
      <c r="F3793" s="5"/>
      <c r="G3793" s="29"/>
      <c r="H3793" s="9"/>
      <c r="I3793" s="7"/>
      <c r="J3793" s="82"/>
      <c r="K3793" s="4"/>
      <c r="L3793" s="4"/>
      <c r="M3793" s="8"/>
      <c r="N3793" s="8"/>
      <c r="O3793" s="31" t="str">
        <f t="shared" si="174"/>
        <v/>
      </c>
      <c r="P3793" s="32" t="str">
        <f>IF(M3793=0,"",IF(N3793-Master!$A$6&lt;0,"0",IF(M3793&lt;=Master!$A$6,(N3793-Master!$A$6),O3793)))</f>
        <v/>
      </c>
      <c r="Q3793" s="20">
        <f t="shared" si="175"/>
        <v>0</v>
      </c>
      <c r="R3793" s="37" t="str">
        <f t="shared" si="176"/>
        <v/>
      </c>
    </row>
    <row r="3794" spans="1:18" x14ac:dyDescent="0.2">
      <c r="A3794" s="29"/>
      <c r="B3794" s="5"/>
      <c r="C3794" s="5"/>
      <c r="D3794" s="5"/>
      <c r="E3794" s="5"/>
      <c r="F3794" s="5"/>
      <c r="G3794" s="29"/>
      <c r="H3794" s="9"/>
      <c r="I3794" s="7"/>
      <c r="J3794" s="82"/>
      <c r="K3794" s="4"/>
      <c r="L3794" s="4"/>
      <c r="M3794" s="8"/>
      <c r="N3794" s="8"/>
      <c r="O3794" s="31" t="str">
        <f t="shared" si="174"/>
        <v/>
      </c>
      <c r="P3794" s="32" t="str">
        <f>IF(M3794=0,"",IF(N3794-Master!$A$6&lt;0,"0",IF(M3794&lt;=Master!$A$6,(N3794-Master!$A$6),O3794)))</f>
        <v/>
      </c>
      <c r="Q3794" s="20">
        <f t="shared" si="175"/>
        <v>0</v>
      </c>
      <c r="R3794" s="37" t="str">
        <f t="shared" si="176"/>
        <v/>
      </c>
    </row>
    <row r="3795" spans="1:18" x14ac:dyDescent="0.2">
      <c r="A3795" s="29"/>
      <c r="B3795" s="5"/>
      <c r="C3795" s="5"/>
      <c r="D3795" s="5"/>
      <c r="E3795" s="5"/>
      <c r="F3795" s="5"/>
      <c r="G3795" s="29"/>
      <c r="H3795" s="9"/>
      <c r="I3795" s="7"/>
      <c r="J3795" s="82"/>
      <c r="K3795" s="4"/>
      <c r="L3795" s="4"/>
      <c r="M3795" s="8"/>
      <c r="N3795" s="8"/>
      <c r="O3795" s="31" t="str">
        <f t="shared" si="174"/>
        <v/>
      </c>
      <c r="P3795" s="32" t="str">
        <f>IF(M3795=0,"",IF(N3795-Master!$A$6&lt;0,"0",IF(M3795&lt;=Master!$A$6,(N3795-Master!$A$6),O3795)))</f>
        <v/>
      </c>
      <c r="Q3795" s="20">
        <f t="shared" si="175"/>
        <v>0</v>
      </c>
      <c r="R3795" s="37" t="str">
        <f t="shared" si="176"/>
        <v/>
      </c>
    </row>
    <row r="3796" spans="1:18" x14ac:dyDescent="0.2">
      <c r="A3796" s="29"/>
      <c r="B3796" s="5"/>
      <c r="C3796" s="5"/>
      <c r="D3796" s="5"/>
      <c r="E3796" s="5"/>
      <c r="F3796" s="5"/>
      <c r="G3796" s="29"/>
      <c r="H3796" s="9"/>
      <c r="I3796" s="7"/>
      <c r="J3796" s="82"/>
      <c r="K3796" s="4"/>
      <c r="L3796" s="4"/>
      <c r="M3796" s="8"/>
      <c r="N3796" s="8"/>
      <c r="O3796" s="31" t="str">
        <f t="shared" si="174"/>
        <v/>
      </c>
      <c r="P3796" s="32" t="str">
        <f>IF(M3796=0,"",IF(N3796-Master!$A$6&lt;0,"0",IF(M3796&lt;=Master!$A$6,(N3796-Master!$A$6),O3796)))</f>
        <v/>
      </c>
      <c r="Q3796" s="20">
        <f t="shared" si="175"/>
        <v>0</v>
      </c>
      <c r="R3796" s="37" t="str">
        <f t="shared" si="176"/>
        <v/>
      </c>
    </row>
    <row r="3797" spans="1:18" x14ac:dyDescent="0.2">
      <c r="A3797" s="29"/>
      <c r="B3797" s="5"/>
      <c r="C3797" s="5"/>
      <c r="D3797" s="5"/>
      <c r="E3797" s="5"/>
      <c r="F3797" s="5"/>
      <c r="G3797" s="29"/>
      <c r="H3797" s="9"/>
      <c r="I3797" s="7"/>
      <c r="J3797" s="82"/>
      <c r="K3797" s="4"/>
      <c r="L3797" s="4"/>
      <c r="M3797" s="8"/>
      <c r="N3797" s="8"/>
      <c r="O3797" s="31" t="str">
        <f t="shared" si="174"/>
        <v/>
      </c>
      <c r="P3797" s="32" t="str">
        <f>IF(M3797=0,"",IF(N3797-Master!$A$6&lt;0,"0",IF(M3797&lt;=Master!$A$6,(N3797-Master!$A$6),O3797)))</f>
        <v/>
      </c>
      <c r="Q3797" s="20">
        <f t="shared" si="175"/>
        <v>0</v>
      </c>
      <c r="R3797" s="37" t="str">
        <f t="shared" si="176"/>
        <v/>
      </c>
    </row>
    <row r="3798" spans="1:18" x14ac:dyDescent="0.2">
      <c r="A3798" s="29"/>
      <c r="B3798" s="5"/>
      <c r="C3798" s="5"/>
      <c r="D3798" s="5"/>
      <c r="E3798" s="5"/>
      <c r="F3798" s="5"/>
      <c r="G3798" s="29"/>
      <c r="H3798" s="9"/>
      <c r="I3798" s="7"/>
      <c r="J3798" s="82"/>
      <c r="K3798" s="4"/>
      <c r="L3798" s="4"/>
      <c r="M3798" s="8"/>
      <c r="N3798" s="8"/>
      <c r="O3798" s="31" t="str">
        <f t="shared" si="174"/>
        <v/>
      </c>
      <c r="P3798" s="32" t="str">
        <f>IF(M3798=0,"",IF(N3798-Master!$A$6&lt;0,"0",IF(M3798&lt;=Master!$A$6,(N3798-Master!$A$6),O3798)))</f>
        <v/>
      </c>
      <c r="Q3798" s="20">
        <f t="shared" si="175"/>
        <v>0</v>
      </c>
      <c r="R3798" s="37" t="str">
        <f t="shared" si="176"/>
        <v/>
      </c>
    </row>
    <row r="3799" spans="1:18" x14ac:dyDescent="0.2">
      <c r="A3799" s="29"/>
      <c r="B3799" s="5"/>
      <c r="C3799" s="5"/>
      <c r="D3799" s="5"/>
      <c r="E3799" s="5"/>
      <c r="F3799" s="5"/>
      <c r="G3799" s="29"/>
      <c r="H3799" s="9"/>
      <c r="I3799" s="7"/>
      <c r="J3799" s="82"/>
      <c r="K3799" s="4"/>
      <c r="L3799" s="4"/>
      <c r="M3799" s="8"/>
      <c r="N3799" s="8"/>
      <c r="O3799" s="31" t="str">
        <f t="shared" si="174"/>
        <v/>
      </c>
      <c r="P3799" s="32" t="str">
        <f>IF(M3799=0,"",IF(N3799-Master!$A$6&lt;0,"0",IF(M3799&lt;=Master!$A$6,(N3799-Master!$A$6),O3799)))</f>
        <v/>
      </c>
      <c r="Q3799" s="20">
        <f t="shared" si="175"/>
        <v>0</v>
      </c>
      <c r="R3799" s="37" t="str">
        <f t="shared" si="176"/>
        <v/>
      </c>
    </row>
    <row r="3800" spans="1:18" x14ac:dyDescent="0.2">
      <c r="A3800" s="29"/>
      <c r="B3800" s="5"/>
      <c r="C3800" s="5"/>
      <c r="D3800" s="5"/>
      <c r="E3800" s="5"/>
      <c r="F3800" s="5"/>
      <c r="G3800" s="29"/>
      <c r="H3800" s="9"/>
      <c r="I3800" s="7"/>
      <c r="J3800" s="82"/>
      <c r="K3800" s="4"/>
      <c r="L3800" s="4"/>
      <c r="M3800" s="8"/>
      <c r="N3800" s="8"/>
      <c r="O3800" s="31" t="str">
        <f t="shared" ref="O3800:O3863" si="177">IF(M3800=0,"",(N3800-M3800+1))</f>
        <v/>
      </c>
      <c r="P3800" s="32" t="str">
        <f>IF(M3800=0,"",IF(N3800-Master!$A$6&lt;0,"0",IF(M3800&lt;=Master!$A$6,(N3800-Master!$A$6),O3800)))</f>
        <v/>
      </c>
      <c r="Q3800" s="20">
        <f t="shared" ref="Q3800:Q3863" si="178">IF(M3800=0,H3800,IF(P3800="0",H3800,ROUND(H3800-(H3800*P3800/O3800),2)))</f>
        <v>0</v>
      </c>
      <c r="R3800" s="37" t="str">
        <f t="shared" ref="R3800:R3863" si="179">CLEAN(IF(H3800=0,"",IF(ISBLANK(I3800),LEFT("Accrue "&amp;K3800,35),LEFT("Accrue "&amp;I3800&amp;" "&amp;K3800,35))))</f>
        <v/>
      </c>
    </row>
    <row r="3801" spans="1:18" x14ac:dyDescent="0.2">
      <c r="A3801" s="29"/>
      <c r="B3801" s="5"/>
      <c r="C3801" s="5"/>
      <c r="D3801" s="5"/>
      <c r="E3801" s="5"/>
      <c r="F3801" s="5"/>
      <c r="G3801" s="29"/>
      <c r="H3801" s="9"/>
      <c r="I3801" s="7"/>
      <c r="J3801" s="82"/>
      <c r="K3801" s="4"/>
      <c r="L3801" s="4"/>
      <c r="M3801" s="8"/>
      <c r="N3801" s="8"/>
      <c r="O3801" s="31" t="str">
        <f t="shared" si="177"/>
        <v/>
      </c>
      <c r="P3801" s="32" t="str">
        <f>IF(M3801=0,"",IF(N3801-Master!$A$6&lt;0,"0",IF(M3801&lt;=Master!$A$6,(N3801-Master!$A$6),O3801)))</f>
        <v/>
      </c>
      <c r="Q3801" s="20">
        <f t="shared" si="178"/>
        <v>0</v>
      </c>
      <c r="R3801" s="37" t="str">
        <f t="shared" si="179"/>
        <v/>
      </c>
    </row>
    <row r="3802" spans="1:18" x14ac:dyDescent="0.2">
      <c r="A3802" s="29"/>
      <c r="B3802" s="5"/>
      <c r="C3802" s="5"/>
      <c r="D3802" s="5"/>
      <c r="E3802" s="5"/>
      <c r="F3802" s="5"/>
      <c r="G3802" s="29"/>
      <c r="H3802" s="9"/>
      <c r="I3802" s="7"/>
      <c r="J3802" s="82"/>
      <c r="K3802" s="4"/>
      <c r="L3802" s="4"/>
      <c r="M3802" s="8"/>
      <c r="N3802" s="8"/>
      <c r="O3802" s="31" t="str">
        <f t="shared" si="177"/>
        <v/>
      </c>
      <c r="P3802" s="32" t="str">
        <f>IF(M3802=0,"",IF(N3802-Master!$A$6&lt;0,"0",IF(M3802&lt;=Master!$A$6,(N3802-Master!$A$6),O3802)))</f>
        <v/>
      </c>
      <c r="Q3802" s="20">
        <f t="shared" si="178"/>
        <v>0</v>
      </c>
      <c r="R3802" s="37" t="str">
        <f t="shared" si="179"/>
        <v/>
      </c>
    </row>
    <row r="3803" spans="1:18" x14ac:dyDescent="0.2">
      <c r="A3803" s="29"/>
      <c r="B3803" s="5"/>
      <c r="C3803" s="5"/>
      <c r="D3803" s="5"/>
      <c r="E3803" s="5"/>
      <c r="F3803" s="5"/>
      <c r="G3803" s="29"/>
      <c r="H3803" s="9"/>
      <c r="I3803" s="7"/>
      <c r="J3803" s="82"/>
      <c r="K3803" s="4"/>
      <c r="L3803" s="4"/>
      <c r="M3803" s="8"/>
      <c r="N3803" s="8"/>
      <c r="O3803" s="31" t="str">
        <f t="shared" si="177"/>
        <v/>
      </c>
      <c r="P3803" s="32" t="str">
        <f>IF(M3803=0,"",IF(N3803-Master!$A$6&lt;0,"0",IF(M3803&lt;=Master!$A$6,(N3803-Master!$A$6),O3803)))</f>
        <v/>
      </c>
      <c r="Q3803" s="20">
        <f t="shared" si="178"/>
        <v>0</v>
      </c>
      <c r="R3803" s="37" t="str">
        <f t="shared" si="179"/>
        <v/>
      </c>
    </row>
    <row r="3804" spans="1:18" x14ac:dyDescent="0.2">
      <c r="A3804" s="29"/>
      <c r="B3804" s="5"/>
      <c r="C3804" s="5"/>
      <c r="D3804" s="5"/>
      <c r="E3804" s="5"/>
      <c r="F3804" s="5"/>
      <c r="G3804" s="29"/>
      <c r="H3804" s="9"/>
      <c r="I3804" s="7"/>
      <c r="J3804" s="82"/>
      <c r="K3804" s="4"/>
      <c r="L3804" s="4"/>
      <c r="M3804" s="8"/>
      <c r="N3804" s="8"/>
      <c r="O3804" s="31" t="str">
        <f t="shared" si="177"/>
        <v/>
      </c>
      <c r="P3804" s="32" t="str">
        <f>IF(M3804=0,"",IF(N3804-Master!$A$6&lt;0,"0",IF(M3804&lt;=Master!$A$6,(N3804-Master!$A$6),O3804)))</f>
        <v/>
      </c>
      <c r="Q3804" s="20">
        <f t="shared" si="178"/>
        <v>0</v>
      </c>
      <c r="R3804" s="37" t="str">
        <f t="shared" si="179"/>
        <v/>
      </c>
    </row>
    <row r="3805" spans="1:18" x14ac:dyDescent="0.2">
      <c r="A3805" s="29"/>
      <c r="B3805" s="5"/>
      <c r="C3805" s="5"/>
      <c r="D3805" s="5"/>
      <c r="E3805" s="5"/>
      <c r="F3805" s="5"/>
      <c r="G3805" s="29"/>
      <c r="H3805" s="9"/>
      <c r="I3805" s="7"/>
      <c r="J3805" s="82"/>
      <c r="K3805" s="4"/>
      <c r="L3805" s="4"/>
      <c r="M3805" s="8"/>
      <c r="N3805" s="8"/>
      <c r="O3805" s="31" t="str">
        <f t="shared" si="177"/>
        <v/>
      </c>
      <c r="P3805" s="32" t="str">
        <f>IF(M3805=0,"",IF(N3805-Master!$A$6&lt;0,"0",IF(M3805&lt;=Master!$A$6,(N3805-Master!$A$6),O3805)))</f>
        <v/>
      </c>
      <c r="Q3805" s="20">
        <f t="shared" si="178"/>
        <v>0</v>
      </c>
      <c r="R3805" s="37" t="str">
        <f t="shared" si="179"/>
        <v/>
      </c>
    </row>
    <row r="3806" spans="1:18" x14ac:dyDescent="0.2">
      <c r="A3806" s="29"/>
      <c r="B3806" s="5"/>
      <c r="C3806" s="5"/>
      <c r="D3806" s="5"/>
      <c r="E3806" s="5"/>
      <c r="F3806" s="5"/>
      <c r="G3806" s="29"/>
      <c r="H3806" s="9"/>
      <c r="I3806" s="7"/>
      <c r="J3806" s="82"/>
      <c r="K3806" s="4"/>
      <c r="L3806" s="4"/>
      <c r="M3806" s="8"/>
      <c r="N3806" s="8"/>
      <c r="O3806" s="31" t="str">
        <f t="shared" si="177"/>
        <v/>
      </c>
      <c r="P3806" s="32" t="str">
        <f>IF(M3806=0,"",IF(N3806-Master!$A$6&lt;0,"0",IF(M3806&lt;=Master!$A$6,(N3806-Master!$A$6),O3806)))</f>
        <v/>
      </c>
      <c r="Q3806" s="20">
        <f t="shared" si="178"/>
        <v>0</v>
      </c>
      <c r="R3806" s="37" t="str">
        <f t="shared" si="179"/>
        <v/>
      </c>
    </row>
    <row r="3807" spans="1:18" x14ac:dyDescent="0.2">
      <c r="A3807" s="29"/>
      <c r="B3807" s="5"/>
      <c r="C3807" s="5"/>
      <c r="D3807" s="5"/>
      <c r="E3807" s="5"/>
      <c r="F3807" s="5"/>
      <c r="G3807" s="29"/>
      <c r="H3807" s="9"/>
      <c r="I3807" s="7"/>
      <c r="J3807" s="82"/>
      <c r="K3807" s="4"/>
      <c r="L3807" s="4"/>
      <c r="M3807" s="8"/>
      <c r="N3807" s="8"/>
      <c r="O3807" s="31" t="str">
        <f t="shared" si="177"/>
        <v/>
      </c>
      <c r="P3807" s="32" t="str">
        <f>IF(M3807=0,"",IF(N3807-Master!$A$6&lt;0,"0",IF(M3807&lt;=Master!$A$6,(N3807-Master!$A$6),O3807)))</f>
        <v/>
      </c>
      <c r="Q3807" s="20">
        <f t="shared" si="178"/>
        <v>0</v>
      </c>
      <c r="R3807" s="37" t="str">
        <f t="shared" si="179"/>
        <v/>
      </c>
    </row>
    <row r="3808" spans="1:18" x14ac:dyDescent="0.2">
      <c r="A3808" s="29"/>
      <c r="B3808" s="5"/>
      <c r="C3808" s="5"/>
      <c r="D3808" s="5"/>
      <c r="E3808" s="5"/>
      <c r="F3808" s="5"/>
      <c r="G3808" s="29"/>
      <c r="H3808" s="9"/>
      <c r="I3808" s="7"/>
      <c r="J3808" s="82"/>
      <c r="K3808" s="4"/>
      <c r="L3808" s="4"/>
      <c r="M3808" s="8"/>
      <c r="N3808" s="8"/>
      <c r="O3808" s="31" t="str">
        <f t="shared" si="177"/>
        <v/>
      </c>
      <c r="P3808" s="32" t="str">
        <f>IF(M3808=0,"",IF(N3808-Master!$A$6&lt;0,"0",IF(M3808&lt;=Master!$A$6,(N3808-Master!$A$6),O3808)))</f>
        <v/>
      </c>
      <c r="Q3808" s="20">
        <f t="shared" si="178"/>
        <v>0</v>
      </c>
      <c r="R3808" s="37" t="str">
        <f t="shared" si="179"/>
        <v/>
      </c>
    </row>
    <row r="3809" spans="1:18" x14ac:dyDescent="0.2">
      <c r="A3809" s="29"/>
      <c r="B3809" s="5"/>
      <c r="C3809" s="5"/>
      <c r="D3809" s="5"/>
      <c r="E3809" s="5"/>
      <c r="F3809" s="5"/>
      <c r="G3809" s="29"/>
      <c r="H3809" s="9"/>
      <c r="I3809" s="7"/>
      <c r="J3809" s="82"/>
      <c r="K3809" s="4"/>
      <c r="L3809" s="4"/>
      <c r="M3809" s="8"/>
      <c r="N3809" s="8"/>
      <c r="O3809" s="31" t="str">
        <f t="shared" si="177"/>
        <v/>
      </c>
      <c r="P3809" s="32" t="str">
        <f>IF(M3809=0,"",IF(N3809-Master!$A$6&lt;0,"0",IF(M3809&lt;=Master!$A$6,(N3809-Master!$A$6),O3809)))</f>
        <v/>
      </c>
      <c r="Q3809" s="20">
        <f t="shared" si="178"/>
        <v>0</v>
      </c>
      <c r="R3809" s="37" t="str">
        <f t="shared" si="179"/>
        <v/>
      </c>
    </row>
    <row r="3810" spans="1:18" x14ac:dyDescent="0.2">
      <c r="A3810" s="29"/>
      <c r="B3810" s="5"/>
      <c r="C3810" s="5"/>
      <c r="D3810" s="5"/>
      <c r="E3810" s="5"/>
      <c r="F3810" s="5"/>
      <c r="G3810" s="29"/>
      <c r="H3810" s="9"/>
      <c r="I3810" s="7"/>
      <c r="J3810" s="82"/>
      <c r="K3810" s="4"/>
      <c r="L3810" s="4"/>
      <c r="M3810" s="8"/>
      <c r="N3810" s="8"/>
      <c r="O3810" s="31" t="str">
        <f t="shared" si="177"/>
        <v/>
      </c>
      <c r="P3810" s="32" t="str">
        <f>IF(M3810=0,"",IF(N3810-Master!$A$6&lt;0,"0",IF(M3810&lt;=Master!$A$6,(N3810-Master!$A$6),O3810)))</f>
        <v/>
      </c>
      <c r="Q3810" s="20">
        <f t="shared" si="178"/>
        <v>0</v>
      </c>
      <c r="R3810" s="37" t="str">
        <f t="shared" si="179"/>
        <v/>
      </c>
    </row>
    <row r="3811" spans="1:18" x14ac:dyDescent="0.2">
      <c r="A3811" s="29"/>
      <c r="B3811" s="5"/>
      <c r="C3811" s="5"/>
      <c r="D3811" s="5"/>
      <c r="E3811" s="5"/>
      <c r="F3811" s="5"/>
      <c r="G3811" s="29"/>
      <c r="H3811" s="9"/>
      <c r="I3811" s="7"/>
      <c r="J3811" s="82"/>
      <c r="K3811" s="4"/>
      <c r="L3811" s="4"/>
      <c r="M3811" s="8"/>
      <c r="N3811" s="8"/>
      <c r="O3811" s="31" t="str">
        <f t="shared" si="177"/>
        <v/>
      </c>
      <c r="P3811" s="32" t="str">
        <f>IF(M3811=0,"",IF(N3811-Master!$A$6&lt;0,"0",IF(M3811&lt;=Master!$A$6,(N3811-Master!$A$6),O3811)))</f>
        <v/>
      </c>
      <c r="Q3811" s="20">
        <f t="shared" si="178"/>
        <v>0</v>
      </c>
      <c r="R3811" s="37" t="str">
        <f t="shared" si="179"/>
        <v/>
      </c>
    </row>
    <row r="3812" spans="1:18" x14ac:dyDescent="0.2">
      <c r="A3812" s="29"/>
      <c r="B3812" s="5"/>
      <c r="C3812" s="5"/>
      <c r="D3812" s="5"/>
      <c r="E3812" s="5"/>
      <c r="F3812" s="5"/>
      <c r="G3812" s="29"/>
      <c r="H3812" s="9"/>
      <c r="I3812" s="7"/>
      <c r="J3812" s="82"/>
      <c r="K3812" s="4"/>
      <c r="L3812" s="4"/>
      <c r="M3812" s="8"/>
      <c r="N3812" s="8"/>
      <c r="O3812" s="31" t="str">
        <f t="shared" si="177"/>
        <v/>
      </c>
      <c r="P3812" s="32" t="str">
        <f>IF(M3812=0,"",IF(N3812-Master!$A$6&lt;0,"0",IF(M3812&lt;=Master!$A$6,(N3812-Master!$A$6),O3812)))</f>
        <v/>
      </c>
      <c r="Q3812" s="20">
        <f t="shared" si="178"/>
        <v>0</v>
      </c>
      <c r="R3812" s="37" t="str">
        <f t="shared" si="179"/>
        <v/>
      </c>
    </row>
    <row r="3813" spans="1:18" x14ac:dyDescent="0.2">
      <c r="A3813" s="29"/>
      <c r="B3813" s="5"/>
      <c r="C3813" s="5"/>
      <c r="D3813" s="5"/>
      <c r="E3813" s="5"/>
      <c r="F3813" s="5"/>
      <c r="G3813" s="29"/>
      <c r="H3813" s="9"/>
      <c r="I3813" s="7"/>
      <c r="J3813" s="82"/>
      <c r="K3813" s="4"/>
      <c r="L3813" s="4"/>
      <c r="M3813" s="8"/>
      <c r="N3813" s="8"/>
      <c r="O3813" s="31" t="str">
        <f t="shared" si="177"/>
        <v/>
      </c>
      <c r="P3813" s="32" t="str">
        <f>IF(M3813=0,"",IF(N3813-Master!$A$6&lt;0,"0",IF(M3813&lt;=Master!$A$6,(N3813-Master!$A$6),O3813)))</f>
        <v/>
      </c>
      <c r="Q3813" s="20">
        <f t="shared" si="178"/>
        <v>0</v>
      </c>
      <c r="R3813" s="37" t="str">
        <f t="shared" si="179"/>
        <v/>
      </c>
    </row>
    <row r="3814" spans="1:18" x14ac:dyDescent="0.2">
      <c r="A3814" s="29"/>
      <c r="B3814" s="5"/>
      <c r="C3814" s="5"/>
      <c r="D3814" s="5"/>
      <c r="E3814" s="5"/>
      <c r="F3814" s="5"/>
      <c r="G3814" s="29"/>
      <c r="H3814" s="9"/>
      <c r="I3814" s="7"/>
      <c r="J3814" s="82"/>
      <c r="K3814" s="4"/>
      <c r="L3814" s="4"/>
      <c r="M3814" s="8"/>
      <c r="N3814" s="8"/>
      <c r="O3814" s="31" t="str">
        <f t="shared" si="177"/>
        <v/>
      </c>
      <c r="P3814" s="32" t="str">
        <f>IF(M3814=0,"",IF(N3814-Master!$A$6&lt;0,"0",IF(M3814&lt;=Master!$A$6,(N3814-Master!$A$6),O3814)))</f>
        <v/>
      </c>
      <c r="Q3814" s="20">
        <f t="shared" si="178"/>
        <v>0</v>
      </c>
      <c r="R3814" s="37" t="str">
        <f t="shared" si="179"/>
        <v/>
      </c>
    </row>
    <row r="3815" spans="1:18" x14ac:dyDescent="0.2">
      <c r="A3815" s="29"/>
      <c r="B3815" s="5"/>
      <c r="C3815" s="5"/>
      <c r="D3815" s="5"/>
      <c r="E3815" s="5"/>
      <c r="F3815" s="5"/>
      <c r="G3815" s="29"/>
      <c r="H3815" s="9"/>
      <c r="I3815" s="7"/>
      <c r="J3815" s="82"/>
      <c r="K3815" s="4"/>
      <c r="L3815" s="4"/>
      <c r="M3815" s="8"/>
      <c r="N3815" s="8"/>
      <c r="O3815" s="31" t="str">
        <f t="shared" si="177"/>
        <v/>
      </c>
      <c r="P3815" s="32" t="str">
        <f>IF(M3815=0,"",IF(N3815-Master!$A$6&lt;0,"0",IF(M3815&lt;=Master!$A$6,(N3815-Master!$A$6),O3815)))</f>
        <v/>
      </c>
      <c r="Q3815" s="20">
        <f t="shared" si="178"/>
        <v>0</v>
      </c>
      <c r="R3815" s="37" t="str">
        <f t="shared" si="179"/>
        <v/>
      </c>
    </row>
    <row r="3816" spans="1:18" x14ac:dyDescent="0.2">
      <c r="A3816" s="29"/>
      <c r="B3816" s="5"/>
      <c r="C3816" s="5"/>
      <c r="D3816" s="5"/>
      <c r="E3816" s="5"/>
      <c r="F3816" s="5"/>
      <c r="G3816" s="29"/>
      <c r="H3816" s="9"/>
      <c r="I3816" s="7"/>
      <c r="J3816" s="82"/>
      <c r="K3816" s="4"/>
      <c r="L3816" s="4"/>
      <c r="M3816" s="8"/>
      <c r="N3816" s="8"/>
      <c r="O3816" s="31" t="str">
        <f t="shared" si="177"/>
        <v/>
      </c>
      <c r="P3816" s="32" t="str">
        <f>IF(M3816=0,"",IF(N3816-Master!$A$6&lt;0,"0",IF(M3816&lt;=Master!$A$6,(N3816-Master!$A$6),O3816)))</f>
        <v/>
      </c>
      <c r="Q3816" s="20">
        <f t="shared" si="178"/>
        <v>0</v>
      </c>
      <c r="R3816" s="37" t="str">
        <f t="shared" si="179"/>
        <v/>
      </c>
    </row>
    <row r="3817" spans="1:18" x14ac:dyDescent="0.2">
      <c r="A3817" s="29"/>
      <c r="B3817" s="5"/>
      <c r="C3817" s="5"/>
      <c r="D3817" s="5"/>
      <c r="E3817" s="5"/>
      <c r="F3817" s="5"/>
      <c r="G3817" s="29"/>
      <c r="H3817" s="9"/>
      <c r="I3817" s="7"/>
      <c r="J3817" s="82"/>
      <c r="K3817" s="4"/>
      <c r="L3817" s="4"/>
      <c r="M3817" s="8"/>
      <c r="N3817" s="8"/>
      <c r="O3817" s="31" t="str">
        <f t="shared" si="177"/>
        <v/>
      </c>
      <c r="P3817" s="32" t="str">
        <f>IF(M3817=0,"",IF(N3817-Master!$A$6&lt;0,"0",IF(M3817&lt;=Master!$A$6,(N3817-Master!$A$6),O3817)))</f>
        <v/>
      </c>
      <c r="Q3817" s="20">
        <f t="shared" si="178"/>
        <v>0</v>
      </c>
      <c r="R3817" s="37" t="str">
        <f t="shared" si="179"/>
        <v/>
      </c>
    </row>
    <row r="3818" spans="1:18" x14ac:dyDescent="0.2">
      <c r="A3818" s="29"/>
      <c r="B3818" s="5"/>
      <c r="C3818" s="5"/>
      <c r="D3818" s="5"/>
      <c r="E3818" s="5"/>
      <c r="F3818" s="5"/>
      <c r="G3818" s="29"/>
      <c r="H3818" s="9"/>
      <c r="I3818" s="7"/>
      <c r="J3818" s="82"/>
      <c r="K3818" s="4"/>
      <c r="L3818" s="4"/>
      <c r="M3818" s="8"/>
      <c r="N3818" s="8"/>
      <c r="O3818" s="31" t="str">
        <f t="shared" si="177"/>
        <v/>
      </c>
      <c r="P3818" s="32" t="str">
        <f>IF(M3818=0,"",IF(N3818-Master!$A$6&lt;0,"0",IF(M3818&lt;=Master!$A$6,(N3818-Master!$A$6),O3818)))</f>
        <v/>
      </c>
      <c r="Q3818" s="20">
        <f t="shared" si="178"/>
        <v>0</v>
      </c>
      <c r="R3818" s="37" t="str">
        <f t="shared" si="179"/>
        <v/>
      </c>
    </row>
    <row r="3819" spans="1:18" x14ac:dyDescent="0.2">
      <c r="A3819" s="29"/>
      <c r="B3819" s="5"/>
      <c r="C3819" s="5"/>
      <c r="D3819" s="5"/>
      <c r="E3819" s="5"/>
      <c r="F3819" s="5"/>
      <c r="G3819" s="29"/>
      <c r="H3819" s="9"/>
      <c r="I3819" s="7"/>
      <c r="J3819" s="82"/>
      <c r="K3819" s="4"/>
      <c r="L3819" s="4"/>
      <c r="M3819" s="8"/>
      <c r="N3819" s="8"/>
      <c r="O3819" s="31" t="str">
        <f t="shared" si="177"/>
        <v/>
      </c>
      <c r="P3819" s="32" t="str">
        <f>IF(M3819=0,"",IF(N3819-Master!$A$6&lt;0,"0",IF(M3819&lt;=Master!$A$6,(N3819-Master!$A$6),O3819)))</f>
        <v/>
      </c>
      <c r="Q3819" s="20">
        <f t="shared" si="178"/>
        <v>0</v>
      </c>
      <c r="R3819" s="37" t="str">
        <f t="shared" si="179"/>
        <v/>
      </c>
    </row>
    <row r="3820" spans="1:18" x14ac:dyDescent="0.2">
      <c r="A3820" s="29"/>
      <c r="B3820" s="5"/>
      <c r="C3820" s="5"/>
      <c r="D3820" s="5"/>
      <c r="E3820" s="5"/>
      <c r="F3820" s="5"/>
      <c r="G3820" s="29"/>
      <c r="H3820" s="9"/>
      <c r="I3820" s="7"/>
      <c r="J3820" s="82"/>
      <c r="K3820" s="4"/>
      <c r="L3820" s="4"/>
      <c r="M3820" s="8"/>
      <c r="N3820" s="8"/>
      <c r="O3820" s="31" t="str">
        <f t="shared" si="177"/>
        <v/>
      </c>
      <c r="P3820" s="32" t="str">
        <f>IF(M3820=0,"",IF(N3820-Master!$A$6&lt;0,"0",IF(M3820&lt;=Master!$A$6,(N3820-Master!$A$6),O3820)))</f>
        <v/>
      </c>
      <c r="Q3820" s="20">
        <f t="shared" si="178"/>
        <v>0</v>
      </c>
      <c r="R3820" s="37" t="str">
        <f t="shared" si="179"/>
        <v/>
      </c>
    </row>
    <row r="3821" spans="1:18" x14ac:dyDescent="0.2">
      <c r="A3821" s="29"/>
      <c r="B3821" s="5"/>
      <c r="C3821" s="5"/>
      <c r="D3821" s="5"/>
      <c r="E3821" s="5"/>
      <c r="F3821" s="5"/>
      <c r="G3821" s="29"/>
      <c r="H3821" s="9"/>
      <c r="I3821" s="7"/>
      <c r="J3821" s="82"/>
      <c r="K3821" s="4"/>
      <c r="L3821" s="4"/>
      <c r="M3821" s="8"/>
      <c r="N3821" s="8"/>
      <c r="O3821" s="31" t="str">
        <f t="shared" si="177"/>
        <v/>
      </c>
      <c r="P3821" s="32" t="str">
        <f>IF(M3821=0,"",IF(N3821-Master!$A$6&lt;0,"0",IF(M3821&lt;=Master!$A$6,(N3821-Master!$A$6),O3821)))</f>
        <v/>
      </c>
      <c r="Q3821" s="20">
        <f t="shared" si="178"/>
        <v>0</v>
      </c>
      <c r="R3821" s="37" t="str">
        <f t="shared" si="179"/>
        <v/>
      </c>
    </row>
    <row r="3822" spans="1:18" x14ac:dyDescent="0.2">
      <c r="A3822" s="29"/>
      <c r="B3822" s="5"/>
      <c r="C3822" s="5"/>
      <c r="D3822" s="5"/>
      <c r="E3822" s="5"/>
      <c r="F3822" s="5"/>
      <c r="G3822" s="29"/>
      <c r="H3822" s="9"/>
      <c r="I3822" s="7"/>
      <c r="J3822" s="82"/>
      <c r="K3822" s="4"/>
      <c r="L3822" s="4"/>
      <c r="M3822" s="8"/>
      <c r="N3822" s="8"/>
      <c r="O3822" s="31" t="str">
        <f t="shared" si="177"/>
        <v/>
      </c>
      <c r="P3822" s="32" t="str">
        <f>IF(M3822=0,"",IF(N3822-Master!$A$6&lt;0,"0",IF(M3822&lt;=Master!$A$6,(N3822-Master!$A$6),O3822)))</f>
        <v/>
      </c>
      <c r="Q3822" s="20">
        <f t="shared" si="178"/>
        <v>0</v>
      </c>
      <c r="R3822" s="37" t="str">
        <f t="shared" si="179"/>
        <v/>
      </c>
    </row>
    <row r="3823" spans="1:18" x14ac:dyDescent="0.2">
      <c r="A3823" s="29"/>
      <c r="B3823" s="5"/>
      <c r="C3823" s="5"/>
      <c r="D3823" s="5"/>
      <c r="E3823" s="5"/>
      <c r="F3823" s="5"/>
      <c r="G3823" s="29"/>
      <c r="H3823" s="9"/>
      <c r="I3823" s="7"/>
      <c r="J3823" s="82"/>
      <c r="K3823" s="4"/>
      <c r="L3823" s="4"/>
      <c r="M3823" s="8"/>
      <c r="N3823" s="8"/>
      <c r="O3823" s="31" t="str">
        <f t="shared" si="177"/>
        <v/>
      </c>
      <c r="P3823" s="32" t="str">
        <f>IF(M3823=0,"",IF(N3823-Master!$A$6&lt;0,"0",IF(M3823&lt;=Master!$A$6,(N3823-Master!$A$6),O3823)))</f>
        <v/>
      </c>
      <c r="Q3823" s="20">
        <f t="shared" si="178"/>
        <v>0</v>
      </c>
      <c r="R3823" s="37" t="str">
        <f t="shared" si="179"/>
        <v/>
      </c>
    </row>
    <row r="3824" spans="1:18" x14ac:dyDescent="0.2">
      <c r="A3824" s="29"/>
      <c r="B3824" s="5"/>
      <c r="C3824" s="5"/>
      <c r="D3824" s="5"/>
      <c r="E3824" s="5"/>
      <c r="F3824" s="5"/>
      <c r="G3824" s="29"/>
      <c r="H3824" s="9"/>
      <c r="I3824" s="7"/>
      <c r="J3824" s="82"/>
      <c r="K3824" s="4"/>
      <c r="L3824" s="4"/>
      <c r="M3824" s="8"/>
      <c r="N3824" s="8"/>
      <c r="O3824" s="31" t="str">
        <f t="shared" si="177"/>
        <v/>
      </c>
      <c r="P3824" s="32" t="str">
        <f>IF(M3824=0,"",IF(N3824-Master!$A$6&lt;0,"0",IF(M3824&lt;=Master!$A$6,(N3824-Master!$A$6),O3824)))</f>
        <v/>
      </c>
      <c r="Q3824" s="20">
        <f t="shared" si="178"/>
        <v>0</v>
      </c>
      <c r="R3824" s="37" t="str">
        <f t="shared" si="179"/>
        <v/>
      </c>
    </row>
    <row r="3825" spans="1:18" x14ac:dyDescent="0.2">
      <c r="A3825" s="29"/>
      <c r="B3825" s="5"/>
      <c r="C3825" s="5"/>
      <c r="D3825" s="5"/>
      <c r="E3825" s="5"/>
      <c r="F3825" s="5"/>
      <c r="G3825" s="29"/>
      <c r="H3825" s="9"/>
      <c r="I3825" s="7"/>
      <c r="J3825" s="82"/>
      <c r="K3825" s="4"/>
      <c r="L3825" s="4"/>
      <c r="M3825" s="8"/>
      <c r="N3825" s="8"/>
      <c r="O3825" s="31" t="str">
        <f t="shared" si="177"/>
        <v/>
      </c>
      <c r="P3825" s="32" t="str">
        <f>IF(M3825=0,"",IF(N3825-Master!$A$6&lt;0,"0",IF(M3825&lt;=Master!$A$6,(N3825-Master!$A$6),O3825)))</f>
        <v/>
      </c>
      <c r="Q3825" s="20">
        <f t="shared" si="178"/>
        <v>0</v>
      </c>
      <c r="R3825" s="37" t="str">
        <f t="shared" si="179"/>
        <v/>
      </c>
    </row>
    <row r="3826" spans="1:18" x14ac:dyDescent="0.2">
      <c r="A3826" s="29"/>
      <c r="B3826" s="5"/>
      <c r="C3826" s="5"/>
      <c r="D3826" s="5"/>
      <c r="E3826" s="5"/>
      <c r="F3826" s="5"/>
      <c r="G3826" s="29"/>
      <c r="H3826" s="9"/>
      <c r="I3826" s="7"/>
      <c r="J3826" s="82"/>
      <c r="K3826" s="4"/>
      <c r="L3826" s="4"/>
      <c r="M3826" s="8"/>
      <c r="N3826" s="8"/>
      <c r="O3826" s="31" t="str">
        <f t="shared" si="177"/>
        <v/>
      </c>
      <c r="P3826" s="32" t="str">
        <f>IF(M3826=0,"",IF(N3826-Master!$A$6&lt;0,"0",IF(M3826&lt;=Master!$A$6,(N3826-Master!$A$6),O3826)))</f>
        <v/>
      </c>
      <c r="Q3826" s="20">
        <f t="shared" si="178"/>
        <v>0</v>
      </c>
      <c r="R3826" s="37" t="str">
        <f t="shared" si="179"/>
        <v/>
      </c>
    </row>
    <row r="3827" spans="1:18" x14ac:dyDescent="0.2">
      <c r="A3827" s="29"/>
      <c r="B3827" s="5"/>
      <c r="C3827" s="5"/>
      <c r="D3827" s="5"/>
      <c r="E3827" s="5"/>
      <c r="F3827" s="5"/>
      <c r="G3827" s="29"/>
      <c r="H3827" s="9"/>
      <c r="I3827" s="7"/>
      <c r="J3827" s="82"/>
      <c r="K3827" s="4"/>
      <c r="L3827" s="4"/>
      <c r="M3827" s="8"/>
      <c r="N3827" s="8"/>
      <c r="O3827" s="31" t="str">
        <f t="shared" si="177"/>
        <v/>
      </c>
      <c r="P3827" s="32" t="str">
        <f>IF(M3827=0,"",IF(N3827-Master!$A$6&lt;0,"0",IF(M3827&lt;=Master!$A$6,(N3827-Master!$A$6),O3827)))</f>
        <v/>
      </c>
      <c r="Q3827" s="20">
        <f t="shared" si="178"/>
        <v>0</v>
      </c>
      <c r="R3827" s="37" t="str">
        <f t="shared" si="179"/>
        <v/>
      </c>
    </row>
    <row r="3828" spans="1:18" x14ac:dyDescent="0.2">
      <c r="A3828" s="29"/>
      <c r="B3828" s="5"/>
      <c r="C3828" s="5"/>
      <c r="D3828" s="5"/>
      <c r="E3828" s="5"/>
      <c r="F3828" s="5"/>
      <c r="G3828" s="29"/>
      <c r="H3828" s="9"/>
      <c r="I3828" s="7"/>
      <c r="J3828" s="82"/>
      <c r="K3828" s="4"/>
      <c r="L3828" s="4"/>
      <c r="M3828" s="8"/>
      <c r="N3828" s="8"/>
      <c r="O3828" s="31" t="str">
        <f t="shared" si="177"/>
        <v/>
      </c>
      <c r="P3828" s="32" t="str">
        <f>IF(M3828=0,"",IF(N3828-Master!$A$6&lt;0,"0",IF(M3828&lt;=Master!$A$6,(N3828-Master!$A$6),O3828)))</f>
        <v/>
      </c>
      <c r="Q3828" s="20">
        <f t="shared" si="178"/>
        <v>0</v>
      </c>
      <c r="R3828" s="37" t="str">
        <f t="shared" si="179"/>
        <v/>
      </c>
    </row>
    <row r="3829" spans="1:18" x14ac:dyDescent="0.2">
      <c r="A3829" s="29"/>
      <c r="B3829" s="5"/>
      <c r="C3829" s="5"/>
      <c r="D3829" s="5"/>
      <c r="E3829" s="5"/>
      <c r="F3829" s="5"/>
      <c r="G3829" s="29"/>
      <c r="H3829" s="9"/>
      <c r="I3829" s="7"/>
      <c r="J3829" s="82"/>
      <c r="K3829" s="4"/>
      <c r="L3829" s="4"/>
      <c r="M3829" s="8"/>
      <c r="N3829" s="8"/>
      <c r="O3829" s="31" t="str">
        <f t="shared" si="177"/>
        <v/>
      </c>
      <c r="P3829" s="32" t="str">
        <f>IF(M3829=0,"",IF(N3829-Master!$A$6&lt;0,"0",IF(M3829&lt;=Master!$A$6,(N3829-Master!$A$6),O3829)))</f>
        <v/>
      </c>
      <c r="Q3829" s="20">
        <f t="shared" si="178"/>
        <v>0</v>
      </c>
      <c r="R3829" s="37" t="str">
        <f t="shared" si="179"/>
        <v/>
      </c>
    </row>
    <row r="3830" spans="1:18" x14ac:dyDescent="0.2">
      <c r="A3830" s="29"/>
      <c r="B3830" s="5"/>
      <c r="C3830" s="5"/>
      <c r="D3830" s="5"/>
      <c r="E3830" s="5"/>
      <c r="F3830" s="5"/>
      <c r="G3830" s="29"/>
      <c r="H3830" s="9"/>
      <c r="I3830" s="7"/>
      <c r="J3830" s="82"/>
      <c r="K3830" s="4"/>
      <c r="L3830" s="4"/>
      <c r="M3830" s="8"/>
      <c r="N3830" s="8"/>
      <c r="O3830" s="31" t="str">
        <f t="shared" si="177"/>
        <v/>
      </c>
      <c r="P3830" s="32" t="str">
        <f>IF(M3830=0,"",IF(N3830-Master!$A$6&lt;0,"0",IF(M3830&lt;=Master!$A$6,(N3830-Master!$A$6),O3830)))</f>
        <v/>
      </c>
      <c r="Q3830" s="20">
        <f t="shared" si="178"/>
        <v>0</v>
      </c>
      <c r="R3830" s="37" t="str">
        <f t="shared" si="179"/>
        <v/>
      </c>
    </row>
    <row r="3831" spans="1:18" x14ac:dyDescent="0.2">
      <c r="A3831" s="29"/>
      <c r="B3831" s="5"/>
      <c r="C3831" s="5"/>
      <c r="D3831" s="5"/>
      <c r="E3831" s="5"/>
      <c r="F3831" s="5"/>
      <c r="G3831" s="29"/>
      <c r="H3831" s="9"/>
      <c r="I3831" s="7"/>
      <c r="J3831" s="82"/>
      <c r="K3831" s="4"/>
      <c r="L3831" s="4"/>
      <c r="M3831" s="8"/>
      <c r="N3831" s="8"/>
      <c r="O3831" s="31" t="str">
        <f t="shared" si="177"/>
        <v/>
      </c>
      <c r="P3831" s="32" t="str">
        <f>IF(M3831=0,"",IF(N3831-Master!$A$6&lt;0,"0",IF(M3831&lt;=Master!$A$6,(N3831-Master!$A$6),O3831)))</f>
        <v/>
      </c>
      <c r="Q3831" s="20">
        <f t="shared" si="178"/>
        <v>0</v>
      </c>
      <c r="R3831" s="37" t="str">
        <f t="shared" si="179"/>
        <v/>
      </c>
    </row>
    <row r="3832" spans="1:18" x14ac:dyDescent="0.2">
      <c r="A3832" s="29"/>
      <c r="B3832" s="5"/>
      <c r="C3832" s="5"/>
      <c r="D3832" s="5"/>
      <c r="E3832" s="5"/>
      <c r="F3832" s="5"/>
      <c r="G3832" s="29"/>
      <c r="H3832" s="9"/>
      <c r="I3832" s="7"/>
      <c r="J3832" s="82"/>
      <c r="K3832" s="4"/>
      <c r="L3832" s="4"/>
      <c r="M3832" s="8"/>
      <c r="N3832" s="8"/>
      <c r="O3832" s="31" t="str">
        <f t="shared" si="177"/>
        <v/>
      </c>
      <c r="P3832" s="32" t="str">
        <f>IF(M3832=0,"",IF(N3832-Master!$A$6&lt;0,"0",IF(M3832&lt;=Master!$A$6,(N3832-Master!$A$6),O3832)))</f>
        <v/>
      </c>
      <c r="Q3832" s="20">
        <f t="shared" si="178"/>
        <v>0</v>
      </c>
      <c r="R3832" s="37" t="str">
        <f t="shared" si="179"/>
        <v/>
      </c>
    </row>
    <row r="3833" spans="1:18" x14ac:dyDescent="0.2">
      <c r="A3833" s="29"/>
      <c r="B3833" s="5"/>
      <c r="C3833" s="5"/>
      <c r="D3833" s="5"/>
      <c r="E3833" s="5"/>
      <c r="F3833" s="5"/>
      <c r="G3833" s="29"/>
      <c r="H3833" s="9"/>
      <c r="I3833" s="7"/>
      <c r="J3833" s="82"/>
      <c r="K3833" s="4"/>
      <c r="L3833" s="4"/>
      <c r="M3833" s="8"/>
      <c r="N3833" s="8"/>
      <c r="O3833" s="31" t="str">
        <f t="shared" si="177"/>
        <v/>
      </c>
      <c r="P3833" s="32" t="str">
        <f>IF(M3833=0,"",IF(N3833-Master!$A$6&lt;0,"0",IF(M3833&lt;=Master!$A$6,(N3833-Master!$A$6),O3833)))</f>
        <v/>
      </c>
      <c r="Q3833" s="20">
        <f t="shared" si="178"/>
        <v>0</v>
      </c>
      <c r="R3833" s="37" t="str">
        <f t="shared" si="179"/>
        <v/>
      </c>
    </row>
    <row r="3834" spans="1:18" x14ac:dyDescent="0.2">
      <c r="A3834" s="29"/>
      <c r="B3834" s="5"/>
      <c r="C3834" s="5"/>
      <c r="D3834" s="5"/>
      <c r="E3834" s="5"/>
      <c r="F3834" s="5"/>
      <c r="G3834" s="29"/>
      <c r="H3834" s="9"/>
      <c r="I3834" s="7"/>
      <c r="J3834" s="82"/>
      <c r="K3834" s="4"/>
      <c r="L3834" s="4"/>
      <c r="M3834" s="8"/>
      <c r="N3834" s="8"/>
      <c r="O3834" s="31" t="str">
        <f t="shared" si="177"/>
        <v/>
      </c>
      <c r="P3834" s="32" t="str">
        <f>IF(M3834=0,"",IF(N3834-Master!$A$6&lt;0,"0",IF(M3834&lt;=Master!$A$6,(N3834-Master!$A$6),O3834)))</f>
        <v/>
      </c>
      <c r="Q3834" s="20">
        <f t="shared" si="178"/>
        <v>0</v>
      </c>
      <c r="R3834" s="37" t="str">
        <f t="shared" si="179"/>
        <v/>
      </c>
    </row>
    <row r="3835" spans="1:18" x14ac:dyDescent="0.2">
      <c r="A3835" s="29"/>
      <c r="B3835" s="5"/>
      <c r="C3835" s="5"/>
      <c r="D3835" s="5"/>
      <c r="E3835" s="5"/>
      <c r="F3835" s="5"/>
      <c r="G3835" s="29"/>
      <c r="H3835" s="9"/>
      <c r="I3835" s="7"/>
      <c r="J3835" s="82"/>
      <c r="K3835" s="4"/>
      <c r="L3835" s="4"/>
      <c r="M3835" s="8"/>
      <c r="N3835" s="8"/>
      <c r="O3835" s="31" t="str">
        <f t="shared" si="177"/>
        <v/>
      </c>
      <c r="P3835" s="32" t="str">
        <f>IF(M3835=0,"",IF(N3835-Master!$A$6&lt;0,"0",IF(M3835&lt;=Master!$A$6,(N3835-Master!$A$6),O3835)))</f>
        <v/>
      </c>
      <c r="Q3835" s="20">
        <f t="shared" si="178"/>
        <v>0</v>
      </c>
      <c r="R3835" s="37" t="str">
        <f t="shared" si="179"/>
        <v/>
      </c>
    </row>
    <row r="3836" spans="1:18" x14ac:dyDescent="0.2">
      <c r="A3836" s="29"/>
      <c r="B3836" s="5"/>
      <c r="C3836" s="5"/>
      <c r="D3836" s="5"/>
      <c r="E3836" s="5"/>
      <c r="F3836" s="5"/>
      <c r="G3836" s="29"/>
      <c r="H3836" s="9"/>
      <c r="I3836" s="7"/>
      <c r="J3836" s="82"/>
      <c r="K3836" s="4"/>
      <c r="L3836" s="4"/>
      <c r="M3836" s="8"/>
      <c r="N3836" s="8"/>
      <c r="O3836" s="31" t="str">
        <f t="shared" si="177"/>
        <v/>
      </c>
      <c r="P3836" s="32" t="str">
        <f>IF(M3836=0,"",IF(N3836-Master!$A$6&lt;0,"0",IF(M3836&lt;=Master!$A$6,(N3836-Master!$A$6),O3836)))</f>
        <v/>
      </c>
      <c r="Q3836" s="20">
        <f t="shared" si="178"/>
        <v>0</v>
      </c>
      <c r="R3836" s="37" t="str">
        <f t="shared" si="179"/>
        <v/>
      </c>
    </row>
    <row r="3837" spans="1:18" x14ac:dyDescent="0.2">
      <c r="A3837" s="29"/>
      <c r="B3837" s="5"/>
      <c r="C3837" s="5"/>
      <c r="D3837" s="5"/>
      <c r="E3837" s="5"/>
      <c r="F3837" s="5"/>
      <c r="G3837" s="29"/>
      <c r="H3837" s="9"/>
      <c r="I3837" s="7"/>
      <c r="J3837" s="82"/>
      <c r="K3837" s="4"/>
      <c r="L3837" s="4"/>
      <c r="M3837" s="8"/>
      <c r="N3837" s="8"/>
      <c r="O3837" s="31" t="str">
        <f t="shared" si="177"/>
        <v/>
      </c>
      <c r="P3837" s="32" t="str">
        <f>IF(M3837=0,"",IF(N3837-Master!$A$6&lt;0,"0",IF(M3837&lt;=Master!$A$6,(N3837-Master!$A$6),O3837)))</f>
        <v/>
      </c>
      <c r="Q3837" s="20">
        <f t="shared" si="178"/>
        <v>0</v>
      </c>
      <c r="R3837" s="37" t="str">
        <f t="shared" si="179"/>
        <v/>
      </c>
    </row>
    <row r="3838" spans="1:18" x14ac:dyDescent="0.2">
      <c r="A3838" s="29"/>
      <c r="B3838" s="5"/>
      <c r="C3838" s="5"/>
      <c r="D3838" s="5"/>
      <c r="E3838" s="5"/>
      <c r="F3838" s="5"/>
      <c r="G3838" s="29"/>
      <c r="H3838" s="9"/>
      <c r="I3838" s="7"/>
      <c r="J3838" s="82"/>
      <c r="K3838" s="4"/>
      <c r="L3838" s="4"/>
      <c r="M3838" s="8"/>
      <c r="N3838" s="8"/>
      <c r="O3838" s="31" t="str">
        <f t="shared" si="177"/>
        <v/>
      </c>
      <c r="P3838" s="32" t="str">
        <f>IF(M3838=0,"",IF(N3838-Master!$A$6&lt;0,"0",IF(M3838&lt;=Master!$A$6,(N3838-Master!$A$6),O3838)))</f>
        <v/>
      </c>
      <c r="Q3838" s="20">
        <f t="shared" si="178"/>
        <v>0</v>
      </c>
      <c r="R3838" s="37" t="str">
        <f t="shared" si="179"/>
        <v/>
      </c>
    </row>
    <row r="3839" spans="1:18" x14ac:dyDescent="0.2">
      <c r="A3839" s="29"/>
      <c r="B3839" s="5"/>
      <c r="C3839" s="5"/>
      <c r="D3839" s="5"/>
      <c r="E3839" s="5"/>
      <c r="F3839" s="5"/>
      <c r="G3839" s="29"/>
      <c r="H3839" s="9"/>
      <c r="I3839" s="7"/>
      <c r="J3839" s="82"/>
      <c r="K3839" s="4"/>
      <c r="L3839" s="4"/>
      <c r="M3839" s="8"/>
      <c r="N3839" s="8"/>
      <c r="O3839" s="31" t="str">
        <f t="shared" si="177"/>
        <v/>
      </c>
      <c r="P3839" s="32" t="str">
        <f>IF(M3839=0,"",IF(N3839-Master!$A$6&lt;0,"0",IF(M3839&lt;=Master!$A$6,(N3839-Master!$A$6),O3839)))</f>
        <v/>
      </c>
      <c r="Q3839" s="20">
        <f t="shared" si="178"/>
        <v>0</v>
      </c>
      <c r="R3839" s="37" t="str">
        <f t="shared" si="179"/>
        <v/>
      </c>
    </row>
    <row r="3840" spans="1:18" x14ac:dyDescent="0.2">
      <c r="A3840" s="29"/>
      <c r="B3840" s="5"/>
      <c r="C3840" s="5"/>
      <c r="D3840" s="5"/>
      <c r="E3840" s="5"/>
      <c r="F3840" s="5"/>
      <c r="G3840" s="29"/>
      <c r="H3840" s="9"/>
      <c r="I3840" s="7"/>
      <c r="J3840" s="82"/>
      <c r="K3840" s="4"/>
      <c r="L3840" s="4"/>
      <c r="M3840" s="8"/>
      <c r="N3840" s="8"/>
      <c r="O3840" s="31" t="str">
        <f t="shared" si="177"/>
        <v/>
      </c>
      <c r="P3840" s="32" t="str">
        <f>IF(M3840=0,"",IF(N3840-Master!$A$6&lt;0,"0",IF(M3840&lt;=Master!$A$6,(N3840-Master!$A$6),O3840)))</f>
        <v/>
      </c>
      <c r="Q3840" s="20">
        <f t="shared" si="178"/>
        <v>0</v>
      </c>
      <c r="R3840" s="37" t="str">
        <f t="shared" si="179"/>
        <v/>
      </c>
    </row>
    <row r="3841" spans="1:18" x14ac:dyDescent="0.2">
      <c r="A3841" s="29"/>
      <c r="B3841" s="5"/>
      <c r="C3841" s="5"/>
      <c r="D3841" s="5"/>
      <c r="E3841" s="5"/>
      <c r="F3841" s="5"/>
      <c r="G3841" s="29"/>
      <c r="H3841" s="9"/>
      <c r="I3841" s="7"/>
      <c r="J3841" s="82"/>
      <c r="K3841" s="4"/>
      <c r="L3841" s="4"/>
      <c r="M3841" s="8"/>
      <c r="N3841" s="8"/>
      <c r="O3841" s="31" t="str">
        <f t="shared" si="177"/>
        <v/>
      </c>
      <c r="P3841" s="32" t="str">
        <f>IF(M3841=0,"",IF(N3841-Master!$A$6&lt;0,"0",IF(M3841&lt;=Master!$A$6,(N3841-Master!$A$6),O3841)))</f>
        <v/>
      </c>
      <c r="Q3841" s="20">
        <f t="shared" si="178"/>
        <v>0</v>
      </c>
      <c r="R3841" s="37" t="str">
        <f t="shared" si="179"/>
        <v/>
      </c>
    </row>
    <row r="3842" spans="1:18" x14ac:dyDescent="0.2">
      <c r="A3842" s="29"/>
      <c r="B3842" s="5"/>
      <c r="C3842" s="5"/>
      <c r="D3842" s="5"/>
      <c r="E3842" s="5"/>
      <c r="F3842" s="5"/>
      <c r="G3842" s="29"/>
      <c r="H3842" s="9"/>
      <c r="I3842" s="7"/>
      <c r="J3842" s="82"/>
      <c r="K3842" s="4"/>
      <c r="L3842" s="4"/>
      <c r="M3842" s="8"/>
      <c r="N3842" s="8"/>
      <c r="O3842" s="31" t="str">
        <f t="shared" si="177"/>
        <v/>
      </c>
      <c r="P3842" s="32" t="str">
        <f>IF(M3842=0,"",IF(N3842-Master!$A$6&lt;0,"0",IF(M3842&lt;=Master!$A$6,(N3842-Master!$A$6),O3842)))</f>
        <v/>
      </c>
      <c r="Q3842" s="20">
        <f t="shared" si="178"/>
        <v>0</v>
      </c>
      <c r="R3842" s="37" t="str">
        <f t="shared" si="179"/>
        <v/>
      </c>
    </row>
    <row r="3843" spans="1:18" x14ac:dyDescent="0.2">
      <c r="A3843" s="29"/>
      <c r="B3843" s="5"/>
      <c r="C3843" s="5"/>
      <c r="D3843" s="5"/>
      <c r="E3843" s="5"/>
      <c r="F3843" s="5"/>
      <c r="G3843" s="29"/>
      <c r="H3843" s="9"/>
      <c r="I3843" s="7"/>
      <c r="J3843" s="82"/>
      <c r="K3843" s="4"/>
      <c r="L3843" s="4"/>
      <c r="M3843" s="8"/>
      <c r="N3843" s="8"/>
      <c r="O3843" s="31" t="str">
        <f t="shared" si="177"/>
        <v/>
      </c>
      <c r="P3843" s="32" t="str">
        <f>IF(M3843=0,"",IF(N3843-Master!$A$6&lt;0,"0",IF(M3843&lt;=Master!$A$6,(N3843-Master!$A$6),O3843)))</f>
        <v/>
      </c>
      <c r="Q3843" s="20">
        <f t="shared" si="178"/>
        <v>0</v>
      </c>
      <c r="R3843" s="37" t="str">
        <f t="shared" si="179"/>
        <v/>
      </c>
    </row>
    <row r="3844" spans="1:18" x14ac:dyDescent="0.2">
      <c r="A3844" s="29"/>
      <c r="B3844" s="5"/>
      <c r="C3844" s="5"/>
      <c r="D3844" s="5"/>
      <c r="E3844" s="5"/>
      <c r="F3844" s="5"/>
      <c r="G3844" s="29"/>
      <c r="H3844" s="9"/>
      <c r="I3844" s="7"/>
      <c r="J3844" s="82"/>
      <c r="K3844" s="4"/>
      <c r="L3844" s="4"/>
      <c r="M3844" s="8"/>
      <c r="N3844" s="8"/>
      <c r="O3844" s="31" t="str">
        <f t="shared" si="177"/>
        <v/>
      </c>
      <c r="P3844" s="32" t="str">
        <f>IF(M3844=0,"",IF(N3844-Master!$A$6&lt;0,"0",IF(M3844&lt;=Master!$A$6,(N3844-Master!$A$6),O3844)))</f>
        <v/>
      </c>
      <c r="Q3844" s="20">
        <f t="shared" si="178"/>
        <v>0</v>
      </c>
      <c r="R3844" s="37" t="str">
        <f t="shared" si="179"/>
        <v/>
      </c>
    </row>
    <row r="3845" spans="1:18" x14ac:dyDescent="0.2">
      <c r="A3845" s="29"/>
      <c r="B3845" s="5"/>
      <c r="C3845" s="5"/>
      <c r="D3845" s="5"/>
      <c r="E3845" s="5"/>
      <c r="F3845" s="5"/>
      <c r="G3845" s="29"/>
      <c r="H3845" s="9"/>
      <c r="I3845" s="7"/>
      <c r="J3845" s="82"/>
      <c r="K3845" s="4"/>
      <c r="L3845" s="4"/>
      <c r="M3845" s="8"/>
      <c r="N3845" s="8"/>
      <c r="O3845" s="31" t="str">
        <f t="shared" si="177"/>
        <v/>
      </c>
      <c r="P3845" s="32" t="str">
        <f>IF(M3845=0,"",IF(N3845-Master!$A$6&lt;0,"0",IF(M3845&lt;=Master!$A$6,(N3845-Master!$A$6),O3845)))</f>
        <v/>
      </c>
      <c r="Q3845" s="20">
        <f t="shared" si="178"/>
        <v>0</v>
      </c>
      <c r="R3845" s="37" t="str">
        <f t="shared" si="179"/>
        <v/>
      </c>
    </row>
    <row r="3846" spans="1:18" x14ac:dyDescent="0.2">
      <c r="A3846" s="29"/>
      <c r="B3846" s="5"/>
      <c r="C3846" s="5"/>
      <c r="D3846" s="5"/>
      <c r="E3846" s="5"/>
      <c r="F3846" s="5"/>
      <c r="G3846" s="29"/>
      <c r="H3846" s="9"/>
      <c r="I3846" s="7"/>
      <c r="J3846" s="82"/>
      <c r="K3846" s="4"/>
      <c r="L3846" s="4"/>
      <c r="M3846" s="8"/>
      <c r="N3846" s="8"/>
      <c r="O3846" s="31" t="str">
        <f t="shared" si="177"/>
        <v/>
      </c>
      <c r="P3846" s="32" t="str">
        <f>IF(M3846=0,"",IF(N3846-Master!$A$6&lt;0,"0",IF(M3846&lt;=Master!$A$6,(N3846-Master!$A$6),O3846)))</f>
        <v/>
      </c>
      <c r="Q3846" s="20">
        <f t="shared" si="178"/>
        <v>0</v>
      </c>
      <c r="R3846" s="37" t="str">
        <f t="shared" si="179"/>
        <v/>
      </c>
    </row>
    <row r="3847" spans="1:18" x14ac:dyDescent="0.2">
      <c r="A3847" s="29"/>
      <c r="B3847" s="5"/>
      <c r="C3847" s="5"/>
      <c r="D3847" s="5"/>
      <c r="E3847" s="5"/>
      <c r="F3847" s="5"/>
      <c r="G3847" s="29"/>
      <c r="H3847" s="9"/>
      <c r="I3847" s="7"/>
      <c r="J3847" s="82"/>
      <c r="K3847" s="4"/>
      <c r="L3847" s="4"/>
      <c r="M3847" s="8"/>
      <c r="N3847" s="8"/>
      <c r="O3847" s="31" t="str">
        <f t="shared" si="177"/>
        <v/>
      </c>
      <c r="P3847" s="32" t="str">
        <f>IF(M3847=0,"",IF(N3847-Master!$A$6&lt;0,"0",IF(M3847&lt;=Master!$A$6,(N3847-Master!$A$6),O3847)))</f>
        <v/>
      </c>
      <c r="Q3847" s="20">
        <f t="shared" si="178"/>
        <v>0</v>
      </c>
      <c r="R3847" s="37" t="str">
        <f t="shared" si="179"/>
        <v/>
      </c>
    </row>
    <row r="3848" spans="1:18" x14ac:dyDescent="0.2">
      <c r="A3848" s="29"/>
      <c r="B3848" s="5"/>
      <c r="C3848" s="5"/>
      <c r="D3848" s="5"/>
      <c r="E3848" s="5"/>
      <c r="F3848" s="5"/>
      <c r="G3848" s="29"/>
      <c r="H3848" s="9"/>
      <c r="I3848" s="7"/>
      <c r="J3848" s="82"/>
      <c r="K3848" s="4"/>
      <c r="L3848" s="4"/>
      <c r="M3848" s="8"/>
      <c r="N3848" s="8"/>
      <c r="O3848" s="31" t="str">
        <f t="shared" si="177"/>
        <v/>
      </c>
      <c r="P3848" s="32" t="str">
        <f>IF(M3848=0,"",IF(N3848-Master!$A$6&lt;0,"0",IF(M3848&lt;=Master!$A$6,(N3848-Master!$A$6),O3848)))</f>
        <v/>
      </c>
      <c r="Q3848" s="20">
        <f t="shared" si="178"/>
        <v>0</v>
      </c>
      <c r="R3848" s="37" t="str">
        <f t="shared" si="179"/>
        <v/>
      </c>
    </row>
    <row r="3849" spans="1:18" x14ac:dyDescent="0.2">
      <c r="A3849" s="29"/>
      <c r="B3849" s="5"/>
      <c r="C3849" s="5"/>
      <c r="D3849" s="5"/>
      <c r="E3849" s="5"/>
      <c r="F3849" s="5"/>
      <c r="G3849" s="29"/>
      <c r="H3849" s="9"/>
      <c r="I3849" s="7"/>
      <c r="J3849" s="82"/>
      <c r="K3849" s="4"/>
      <c r="L3849" s="4"/>
      <c r="M3849" s="8"/>
      <c r="N3849" s="8"/>
      <c r="O3849" s="31" t="str">
        <f t="shared" si="177"/>
        <v/>
      </c>
      <c r="P3849" s="32" t="str">
        <f>IF(M3849=0,"",IF(N3849-Master!$A$6&lt;0,"0",IF(M3849&lt;=Master!$A$6,(N3849-Master!$A$6),O3849)))</f>
        <v/>
      </c>
      <c r="Q3849" s="20">
        <f t="shared" si="178"/>
        <v>0</v>
      </c>
      <c r="R3849" s="37" t="str">
        <f t="shared" si="179"/>
        <v/>
      </c>
    </row>
    <row r="3850" spans="1:18" x14ac:dyDescent="0.2">
      <c r="A3850" s="29"/>
      <c r="B3850" s="5"/>
      <c r="C3850" s="5"/>
      <c r="D3850" s="5"/>
      <c r="E3850" s="5"/>
      <c r="F3850" s="5"/>
      <c r="G3850" s="29"/>
      <c r="H3850" s="9"/>
      <c r="I3850" s="7"/>
      <c r="J3850" s="82"/>
      <c r="K3850" s="4"/>
      <c r="L3850" s="4"/>
      <c r="M3850" s="8"/>
      <c r="N3850" s="8"/>
      <c r="O3850" s="31" t="str">
        <f t="shared" si="177"/>
        <v/>
      </c>
      <c r="P3850" s="32" t="str">
        <f>IF(M3850=0,"",IF(N3850-Master!$A$6&lt;0,"0",IF(M3850&lt;=Master!$A$6,(N3850-Master!$A$6),O3850)))</f>
        <v/>
      </c>
      <c r="Q3850" s="20">
        <f t="shared" si="178"/>
        <v>0</v>
      </c>
      <c r="R3850" s="37" t="str">
        <f t="shared" si="179"/>
        <v/>
      </c>
    </row>
    <row r="3851" spans="1:18" x14ac:dyDescent="0.2">
      <c r="A3851" s="29"/>
      <c r="B3851" s="5"/>
      <c r="C3851" s="5"/>
      <c r="D3851" s="5"/>
      <c r="E3851" s="5"/>
      <c r="F3851" s="5"/>
      <c r="G3851" s="29"/>
      <c r="H3851" s="9"/>
      <c r="I3851" s="7"/>
      <c r="J3851" s="82"/>
      <c r="K3851" s="4"/>
      <c r="L3851" s="4"/>
      <c r="M3851" s="8"/>
      <c r="N3851" s="8"/>
      <c r="O3851" s="31" t="str">
        <f t="shared" si="177"/>
        <v/>
      </c>
      <c r="P3851" s="32" t="str">
        <f>IF(M3851=0,"",IF(N3851-Master!$A$6&lt;0,"0",IF(M3851&lt;=Master!$A$6,(N3851-Master!$A$6),O3851)))</f>
        <v/>
      </c>
      <c r="Q3851" s="20">
        <f t="shared" si="178"/>
        <v>0</v>
      </c>
      <c r="R3851" s="37" t="str">
        <f t="shared" si="179"/>
        <v/>
      </c>
    </row>
    <row r="3852" spans="1:18" x14ac:dyDescent="0.2">
      <c r="A3852" s="29"/>
      <c r="B3852" s="5"/>
      <c r="C3852" s="5"/>
      <c r="D3852" s="5"/>
      <c r="E3852" s="5"/>
      <c r="F3852" s="5"/>
      <c r="G3852" s="29"/>
      <c r="H3852" s="9"/>
      <c r="I3852" s="7"/>
      <c r="J3852" s="82"/>
      <c r="K3852" s="4"/>
      <c r="L3852" s="4"/>
      <c r="M3852" s="8"/>
      <c r="N3852" s="8"/>
      <c r="O3852" s="31" t="str">
        <f t="shared" si="177"/>
        <v/>
      </c>
      <c r="P3852" s="32" t="str">
        <f>IF(M3852=0,"",IF(N3852-Master!$A$6&lt;0,"0",IF(M3852&lt;=Master!$A$6,(N3852-Master!$A$6),O3852)))</f>
        <v/>
      </c>
      <c r="Q3852" s="20">
        <f t="shared" si="178"/>
        <v>0</v>
      </c>
      <c r="R3852" s="37" t="str">
        <f t="shared" si="179"/>
        <v/>
      </c>
    </row>
    <row r="3853" spans="1:18" x14ac:dyDescent="0.2">
      <c r="A3853" s="29"/>
      <c r="B3853" s="5"/>
      <c r="C3853" s="5"/>
      <c r="D3853" s="5"/>
      <c r="E3853" s="5"/>
      <c r="F3853" s="5"/>
      <c r="G3853" s="29"/>
      <c r="H3853" s="9"/>
      <c r="I3853" s="7"/>
      <c r="J3853" s="82"/>
      <c r="K3853" s="4"/>
      <c r="L3853" s="4"/>
      <c r="M3853" s="8"/>
      <c r="N3853" s="8"/>
      <c r="O3853" s="31" t="str">
        <f t="shared" si="177"/>
        <v/>
      </c>
      <c r="P3853" s="32" t="str">
        <f>IF(M3853=0,"",IF(N3853-Master!$A$6&lt;0,"0",IF(M3853&lt;=Master!$A$6,(N3853-Master!$A$6),O3853)))</f>
        <v/>
      </c>
      <c r="Q3853" s="20">
        <f t="shared" si="178"/>
        <v>0</v>
      </c>
      <c r="R3853" s="37" t="str">
        <f t="shared" si="179"/>
        <v/>
      </c>
    </row>
    <row r="3854" spans="1:18" x14ac:dyDescent="0.2">
      <c r="A3854" s="29"/>
      <c r="B3854" s="5"/>
      <c r="C3854" s="5"/>
      <c r="D3854" s="5"/>
      <c r="E3854" s="5"/>
      <c r="F3854" s="5"/>
      <c r="G3854" s="29"/>
      <c r="H3854" s="9"/>
      <c r="I3854" s="7"/>
      <c r="J3854" s="82"/>
      <c r="K3854" s="4"/>
      <c r="L3854" s="4"/>
      <c r="M3854" s="8"/>
      <c r="N3854" s="8"/>
      <c r="O3854" s="31" t="str">
        <f t="shared" si="177"/>
        <v/>
      </c>
      <c r="P3854" s="32" t="str">
        <f>IF(M3854=0,"",IF(N3854-Master!$A$6&lt;0,"0",IF(M3854&lt;=Master!$A$6,(N3854-Master!$A$6),O3854)))</f>
        <v/>
      </c>
      <c r="Q3854" s="20">
        <f t="shared" si="178"/>
        <v>0</v>
      </c>
      <c r="R3854" s="37" t="str">
        <f t="shared" si="179"/>
        <v/>
      </c>
    </row>
    <row r="3855" spans="1:18" x14ac:dyDescent="0.2">
      <c r="A3855" s="29"/>
      <c r="B3855" s="5"/>
      <c r="C3855" s="5"/>
      <c r="D3855" s="5"/>
      <c r="E3855" s="5"/>
      <c r="F3855" s="5"/>
      <c r="G3855" s="29"/>
      <c r="H3855" s="9"/>
      <c r="I3855" s="7"/>
      <c r="J3855" s="82"/>
      <c r="K3855" s="4"/>
      <c r="L3855" s="4"/>
      <c r="M3855" s="8"/>
      <c r="N3855" s="8"/>
      <c r="O3855" s="31" t="str">
        <f t="shared" si="177"/>
        <v/>
      </c>
      <c r="P3855" s="32" t="str">
        <f>IF(M3855=0,"",IF(N3855-Master!$A$6&lt;0,"0",IF(M3855&lt;=Master!$A$6,(N3855-Master!$A$6),O3855)))</f>
        <v/>
      </c>
      <c r="Q3855" s="20">
        <f t="shared" si="178"/>
        <v>0</v>
      </c>
      <c r="R3855" s="37" t="str">
        <f t="shared" si="179"/>
        <v/>
      </c>
    </row>
    <row r="3856" spans="1:18" x14ac:dyDescent="0.2">
      <c r="A3856" s="29"/>
      <c r="B3856" s="5"/>
      <c r="C3856" s="5"/>
      <c r="D3856" s="5"/>
      <c r="E3856" s="5"/>
      <c r="F3856" s="5"/>
      <c r="G3856" s="29"/>
      <c r="H3856" s="9"/>
      <c r="I3856" s="7"/>
      <c r="J3856" s="82"/>
      <c r="K3856" s="4"/>
      <c r="L3856" s="4"/>
      <c r="M3856" s="8"/>
      <c r="N3856" s="8"/>
      <c r="O3856" s="31" t="str">
        <f t="shared" si="177"/>
        <v/>
      </c>
      <c r="P3856" s="32" t="str">
        <f>IF(M3856=0,"",IF(N3856-Master!$A$6&lt;0,"0",IF(M3856&lt;=Master!$A$6,(N3856-Master!$A$6),O3856)))</f>
        <v/>
      </c>
      <c r="Q3856" s="20">
        <f t="shared" si="178"/>
        <v>0</v>
      </c>
      <c r="R3856" s="37" t="str">
        <f t="shared" si="179"/>
        <v/>
      </c>
    </row>
    <row r="3857" spans="1:18" x14ac:dyDescent="0.2">
      <c r="A3857" s="29"/>
      <c r="B3857" s="5"/>
      <c r="C3857" s="5"/>
      <c r="D3857" s="5"/>
      <c r="E3857" s="5"/>
      <c r="F3857" s="5"/>
      <c r="G3857" s="29"/>
      <c r="H3857" s="9"/>
      <c r="I3857" s="7"/>
      <c r="J3857" s="82"/>
      <c r="K3857" s="4"/>
      <c r="L3857" s="4"/>
      <c r="M3857" s="8"/>
      <c r="N3857" s="8"/>
      <c r="O3857" s="31" t="str">
        <f t="shared" si="177"/>
        <v/>
      </c>
      <c r="P3857" s="32" t="str">
        <f>IF(M3857=0,"",IF(N3857-Master!$A$6&lt;0,"0",IF(M3857&lt;=Master!$A$6,(N3857-Master!$A$6),O3857)))</f>
        <v/>
      </c>
      <c r="Q3857" s="20">
        <f t="shared" si="178"/>
        <v>0</v>
      </c>
      <c r="R3857" s="37" t="str">
        <f t="shared" si="179"/>
        <v/>
      </c>
    </row>
    <row r="3858" spans="1:18" x14ac:dyDescent="0.2">
      <c r="A3858" s="29"/>
      <c r="B3858" s="5"/>
      <c r="C3858" s="5"/>
      <c r="D3858" s="5"/>
      <c r="E3858" s="5"/>
      <c r="F3858" s="5"/>
      <c r="G3858" s="29"/>
      <c r="H3858" s="9"/>
      <c r="I3858" s="7"/>
      <c r="J3858" s="82"/>
      <c r="K3858" s="4"/>
      <c r="L3858" s="4"/>
      <c r="M3858" s="8"/>
      <c r="N3858" s="8"/>
      <c r="O3858" s="31" t="str">
        <f t="shared" si="177"/>
        <v/>
      </c>
      <c r="P3858" s="32" t="str">
        <f>IF(M3858=0,"",IF(N3858-Master!$A$6&lt;0,"0",IF(M3858&lt;=Master!$A$6,(N3858-Master!$A$6),O3858)))</f>
        <v/>
      </c>
      <c r="Q3858" s="20">
        <f t="shared" si="178"/>
        <v>0</v>
      </c>
      <c r="R3858" s="37" t="str">
        <f t="shared" si="179"/>
        <v/>
      </c>
    </row>
    <row r="3859" spans="1:18" x14ac:dyDescent="0.2">
      <c r="A3859" s="29"/>
      <c r="B3859" s="5"/>
      <c r="C3859" s="5"/>
      <c r="D3859" s="5"/>
      <c r="E3859" s="5"/>
      <c r="F3859" s="5"/>
      <c r="G3859" s="29"/>
      <c r="H3859" s="9"/>
      <c r="I3859" s="7"/>
      <c r="J3859" s="82"/>
      <c r="K3859" s="4"/>
      <c r="L3859" s="4"/>
      <c r="M3859" s="8"/>
      <c r="N3859" s="8"/>
      <c r="O3859" s="31" t="str">
        <f t="shared" si="177"/>
        <v/>
      </c>
      <c r="P3859" s="32" t="str">
        <f>IF(M3859=0,"",IF(N3859-Master!$A$6&lt;0,"0",IF(M3859&lt;=Master!$A$6,(N3859-Master!$A$6),O3859)))</f>
        <v/>
      </c>
      <c r="Q3859" s="20">
        <f t="shared" si="178"/>
        <v>0</v>
      </c>
      <c r="R3859" s="37" t="str">
        <f t="shared" si="179"/>
        <v/>
      </c>
    </row>
    <row r="3860" spans="1:18" x14ac:dyDescent="0.2">
      <c r="A3860" s="29"/>
      <c r="B3860" s="5"/>
      <c r="C3860" s="5"/>
      <c r="D3860" s="5"/>
      <c r="E3860" s="5"/>
      <c r="F3860" s="5"/>
      <c r="G3860" s="29"/>
      <c r="H3860" s="9"/>
      <c r="I3860" s="7"/>
      <c r="J3860" s="82"/>
      <c r="K3860" s="4"/>
      <c r="L3860" s="4"/>
      <c r="M3860" s="8"/>
      <c r="N3860" s="8"/>
      <c r="O3860" s="31" t="str">
        <f t="shared" si="177"/>
        <v/>
      </c>
      <c r="P3860" s="32" t="str">
        <f>IF(M3860=0,"",IF(N3860-Master!$A$6&lt;0,"0",IF(M3860&lt;=Master!$A$6,(N3860-Master!$A$6),O3860)))</f>
        <v/>
      </c>
      <c r="Q3860" s="20">
        <f t="shared" si="178"/>
        <v>0</v>
      </c>
      <c r="R3860" s="37" t="str">
        <f t="shared" si="179"/>
        <v/>
      </c>
    </row>
    <row r="3861" spans="1:18" x14ac:dyDescent="0.2">
      <c r="A3861" s="29"/>
      <c r="B3861" s="5"/>
      <c r="C3861" s="5"/>
      <c r="D3861" s="5"/>
      <c r="E3861" s="5"/>
      <c r="F3861" s="5"/>
      <c r="G3861" s="29"/>
      <c r="H3861" s="9"/>
      <c r="I3861" s="7"/>
      <c r="J3861" s="82"/>
      <c r="K3861" s="4"/>
      <c r="L3861" s="4"/>
      <c r="M3861" s="8"/>
      <c r="N3861" s="8"/>
      <c r="O3861" s="31" t="str">
        <f t="shared" si="177"/>
        <v/>
      </c>
      <c r="P3861" s="32" t="str">
        <f>IF(M3861=0,"",IF(N3861-Master!$A$6&lt;0,"0",IF(M3861&lt;=Master!$A$6,(N3861-Master!$A$6),O3861)))</f>
        <v/>
      </c>
      <c r="Q3861" s="20">
        <f t="shared" si="178"/>
        <v>0</v>
      </c>
      <c r="R3861" s="37" t="str">
        <f t="shared" si="179"/>
        <v/>
      </c>
    </row>
    <row r="3862" spans="1:18" x14ac:dyDescent="0.2">
      <c r="A3862" s="29"/>
      <c r="B3862" s="5"/>
      <c r="C3862" s="5"/>
      <c r="D3862" s="5"/>
      <c r="E3862" s="5"/>
      <c r="F3862" s="5"/>
      <c r="G3862" s="29"/>
      <c r="H3862" s="9"/>
      <c r="I3862" s="7"/>
      <c r="J3862" s="82"/>
      <c r="K3862" s="4"/>
      <c r="L3862" s="4"/>
      <c r="M3862" s="8"/>
      <c r="N3862" s="8"/>
      <c r="O3862" s="31" t="str">
        <f t="shared" si="177"/>
        <v/>
      </c>
      <c r="P3862" s="32" t="str">
        <f>IF(M3862=0,"",IF(N3862-Master!$A$6&lt;0,"0",IF(M3862&lt;=Master!$A$6,(N3862-Master!$A$6),O3862)))</f>
        <v/>
      </c>
      <c r="Q3862" s="20">
        <f t="shared" si="178"/>
        <v>0</v>
      </c>
      <c r="R3862" s="37" t="str">
        <f t="shared" si="179"/>
        <v/>
      </c>
    </row>
    <row r="3863" spans="1:18" x14ac:dyDescent="0.2">
      <c r="A3863" s="29"/>
      <c r="B3863" s="5"/>
      <c r="C3863" s="5"/>
      <c r="D3863" s="5"/>
      <c r="E3863" s="5"/>
      <c r="F3863" s="5"/>
      <c r="G3863" s="29"/>
      <c r="H3863" s="9"/>
      <c r="I3863" s="7"/>
      <c r="J3863" s="82"/>
      <c r="K3863" s="4"/>
      <c r="L3863" s="4"/>
      <c r="M3863" s="8"/>
      <c r="N3863" s="8"/>
      <c r="O3863" s="31" t="str">
        <f t="shared" si="177"/>
        <v/>
      </c>
      <c r="P3863" s="32" t="str">
        <f>IF(M3863=0,"",IF(N3863-Master!$A$6&lt;0,"0",IF(M3863&lt;=Master!$A$6,(N3863-Master!$A$6),O3863)))</f>
        <v/>
      </c>
      <c r="Q3863" s="20">
        <f t="shared" si="178"/>
        <v>0</v>
      </c>
      <c r="R3863" s="37" t="str">
        <f t="shared" si="179"/>
        <v/>
      </c>
    </row>
    <row r="3864" spans="1:18" x14ac:dyDescent="0.2">
      <c r="A3864" s="29"/>
      <c r="B3864" s="5"/>
      <c r="C3864" s="5"/>
      <c r="D3864" s="5"/>
      <c r="E3864" s="5"/>
      <c r="F3864" s="5"/>
      <c r="G3864" s="29"/>
      <c r="H3864" s="9"/>
      <c r="I3864" s="7"/>
      <c r="J3864" s="82"/>
      <c r="K3864" s="4"/>
      <c r="L3864" s="4"/>
      <c r="M3864" s="8"/>
      <c r="N3864" s="8"/>
      <c r="O3864" s="31" t="str">
        <f t="shared" ref="O3864:O3927" si="180">IF(M3864=0,"",(N3864-M3864+1))</f>
        <v/>
      </c>
      <c r="P3864" s="32" t="str">
        <f>IF(M3864=0,"",IF(N3864-Master!$A$6&lt;0,"0",IF(M3864&lt;=Master!$A$6,(N3864-Master!$A$6),O3864)))</f>
        <v/>
      </c>
      <c r="Q3864" s="20">
        <f t="shared" ref="Q3864:Q3927" si="181">IF(M3864=0,H3864,IF(P3864="0",H3864,ROUND(H3864-(H3864*P3864/O3864),2)))</f>
        <v>0</v>
      </c>
      <c r="R3864" s="37" t="str">
        <f t="shared" ref="R3864:R3927" si="182">CLEAN(IF(H3864=0,"",IF(ISBLANK(I3864),LEFT("Accrue "&amp;K3864,35),LEFT("Accrue "&amp;I3864&amp;" "&amp;K3864,35))))</f>
        <v/>
      </c>
    </row>
    <row r="3865" spans="1:18" x14ac:dyDescent="0.2">
      <c r="A3865" s="29"/>
      <c r="B3865" s="5"/>
      <c r="C3865" s="5"/>
      <c r="D3865" s="5"/>
      <c r="E3865" s="5"/>
      <c r="F3865" s="5"/>
      <c r="G3865" s="29"/>
      <c r="H3865" s="9"/>
      <c r="I3865" s="7"/>
      <c r="J3865" s="82"/>
      <c r="K3865" s="4"/>
      <c r="L3865" s="4"/>
      <c r="M3865" s="8"/>
      <c r="N3865" s="8"/>
      <c r="O3865" s="31" t="str">
        <f t="shared" si="180"/>
        <v/>
      </c>
      <c r="P3865" s="32" t="str">
        <f>IF(M3865=0,"",IF(N3865-Master!$A$6&lt;0,"0",IF(M3865&lt;=Master!$A$6,(N3865-Master!$A$6),O3865)))</f>
        <v/>
      </c>
      <c r="Q3865" s="20">
        <f t="shared" si="181"/>
        <v>0</v>
      </c>
      <c r="R3865" s="37" t="str">
        <f t="shared" si="182"/>
        <v/>
      </c>
    </row>
    <row r="3866" spans="1:18" x14ac:dyDescent="0.2">
      <c r="A3866" s="29"/>
      <c r="B3866" s="5"/>
      <c r="C3866" s="5"/>
      <c r="D3866" s="5"/>
      <c r="E3866" s="5"/>
      <c r="F3866" s="5"/>
      <c r="G3866" s="29"/>
      <c r="H3866" s="9"/>
      <c r="I3866" s="7"/>
      <c r="J3866" s="82"/>
      <c r="K3866" s="4"/>
      <c r="L3866" s="4"/>
      <c r="M3866" s="8"/>
      <c r="N3866" s="8"/>
      <c r="O3866" s="31" t="str">
        <f t="shared" si="180"/>
        <v/>
      </c>
      <c r="P3866" s="32" t="str">
        <f>IF(M3866=0,"",IF(N3866-Master!$A$6&lt;0,"0",IF(M3866&lt;=Master!$A$6,(N3866-Master!$A$6),O3866)))</f>
        <v/>
      </c>
      <c r="Q3866" s="20">
        <f t="shared" si="181"/>
        <v>0</v>
      </c>
      <c r="R3866" s="37" t="str">
        <f t="shared" si="182"/>
        <v/>
      </c>
    </row>
    <row r="3867" spans="1:18" x14ac:dyDescent="0.2">
      <c r="A3867" s="29"/>
      <c r="B3867" s="5"/>
      <c r="C3867" s="5"/>
      <c r="D3867" s="5"/>
      <c r="E3867" s="5"/>
      <c r="F3867" s="5"/>
      <c r="G3867" s="29"/>
      <c r="H3867" s="9"/>
      <c r="I3867" s="7"/>
      <c r="J3867" s="82"/>
      <c r="K3867" s="4"/>
      <c r="L3867" s="4"/>
      <c r="M3867" s="8"/>
      <c r="N3867" s="8"/>
      <c r="O3867" s="31" t="str">
        <f t="shared" si="180"/>
        <v/>
      </c>
      <c r="P3867" s="32" t="str">
        <f>IF(M3867=0,"",IF(N3867-Master!$A$6&lt;0,"0",IF(M3867&lt;=Master!$A$6,(N3867-Master!$A$6),O3867)))</f>
        <v/>
      </c>
      <c r="Q3867" s="20">
        <f t="shared" si="181"/>
        <v>0</v>
      </c>
      <c r="R3867" s="37" t="str">
        <f t="shared" si="182"/>
        <v/>
      </c>
    </row>
    <row r="3868" spans="1:18" x14ac:dyDescent="0.2">
      <c r="A3868" s="29"/>
      <c r="B3868" s="5"/>
      <c r="C3868" s="5"/>
      <c r="D3868" s="5"/>
      <c r="E3868" s="5"/>
      <c r="F3868" s="5"/>
      <c r="G3868" s="29"/>
      <c r="H3868" s="9"/>
      <c r="I3868" s="7"/>
      <c r="J3868" s="82"/>
      <c r="K3868" s="4"/>
      <c r="L3868" s="4"/>
      <c r="M3868" s="8"/>
      <c r="N3868" s="8"/>
      <c r="O3868" s="31" t="str">
        <f t="shared" si="180"/>
        <v/>
      </c>
      <c r="P3868" s="32" t="str">
        <f>IF(M3868=0,"",IF(N3868-Master!$A$6&lt;0,"0",IF(M3868&lt;=Master!$A$6,(N3868-Master!$A$6),O3868)))</f>
        <v/>
      </c>
      <c r="Q3868" s="20">
        <f t="shared" si="181"/>
        <v>0</v>
      </c>
      <c r="R3868" s="37" t="str">
        <f t="shared" si="182"/>
        <v/>
      </c>
    </row>
    <row r="3869" spans="1:18" x14ac:dyDescent="0.2">
      <c r="A3869" s="29"/>
      <c r="B3869" s="5"/>
      <c r="C3869" s="5"/>
      <c r="D3869" s="5"/>
      <c r="E3869" s="5"/>
      <c r="F3869" s="5"/>
      <c r="G3869" s="29"/>
      <c r="H3869" s="9"/>
      <c r="I3869" s="7"/>
      <c r="J3869" s="82"/>
      <c r="K3869" s="4"/>
      <c r="L3869" s="4"/>
      <c r="M3869" s="8"/>
      <c r="N3869" s="8"/>
      <c r="O3869" s="31" t="str">
        <f t="shared" si="180"/>
        <v/>
      </c>
      <c r="P3869" s="32" t="str">
        <f>IF(M3869=0,"",IF(N3869-Master!$A$6&lt;0,"0",IF(M3869&lt;=Master!$A$6,(N3869-Master!$A$6),O3869)))</f>
        <v/>
      </c>
      <c r="Q3869" s="20">
        <f t="shared" si="181"/>
        <v>0</v>
      </c>
      <c r="R3869" s="37" t="str">
        <f t="shared" si="182"/>
        <v/>
      </c>
    </row>
    <row r="3870" spans="1:18" x14ac:dyDescent="0.2">
      <c r="A3870" s="29"/>
      <c r="B3870" s="5"/>
      <c r="C3870" s="5"/>
      <c r="D3870" s="5"/>
      <c r="E3870" s="5"/>
      <c r="F3870" s="5"/>
      <c r="G3870" s="29"/>
      <c r="H3870" s="9"/>
      <c r="I3870" s="7"/>
      <c r="J3870" s="82"/>
      <c r="K3870" s="4"/>
      <c r="L3870" s="4"/>
      <c r="M3870" s="8"/>
      <c r="N3870" s="8"/>
      <c r="O3870" s="31" t="str">
        <f t="shared" si="180"/>
        <v/>
      </c>
      <c r="P3870" s="32" t="str">
        <f>IF(M3870=0,"",IF(N3870-Master!$A$6&lt;0,"0",IF(M3870&lt;=Master!$A$6,(N3870-Master!$A$6),O3870)))</f>
        <v/>
      </c>
      <c r="Q3870" s="20">
        <f t="shared" si="181"/>
        <v>0</v>
      </c>
      <c r="R3870" s="37" t="str">
        <f t="shared" si="182"/>
        <v/>
      </c>
    </row>
    <row r="3871" spans="1:18" x14ac:dyDescent="0.2">
      <c r="A3871" s="29"/>
      <c r="B3871" s="5"/>
      <c r="C3871" s="5"/>
      <c r="D3871" s="5"/>
      <c r="E3871" s="5"/>
      <c r="F3871" s="5"/>
      <c r="G3871" s="29"/>
      <c r="H3871" s="9"/>
      <c r="I3871" s="7"/>
      <c r="J3871" s="82"/>
      <c r="K3871" s="4"/>
      <c r="L3871" s="4"/>
      <c r="M3871" s="8"/>
      <c r="N3871" s="8"/>
      <c r="O3871" s="31" t="str">
        <f t="shared" si="180"/>
        <v/>
      </c>
      <c r="P3871" s="32" t="str">
        <f>IF(M3871=0,"",IF(N3871-Master!$A$6&lt;0,"0",IF(M3871&lt;=Master!$A$6,(N3871-Master!$A$6),O3871)))</f>
        <v/>
      </c>
      <c r="Q3871" s="20">
        <f t="shared" si="181"/>
        <v>0</v>
      </c>
      <c r="R3871" s="37" t="str">
        <f t="shared" si="182"/>
        <v/>
      </c>
    </row>
    <row r="3872" spans="1:18" x14ac:dyDescent="0.2">
      <c r="A3872" s="29"/>
      <c r="B3872" s="5"/>
      <c r="C3872" s="5"/>
      <c r="D3872" s="5"/>
      <c r="E3872" s="5"/>
      <c r="F3872" s="5"/>
      <c r="G3872" s="29"/>
      <c r="H3872" s="9"/>
      <c r="I3872" s="7"/>
      <c r="J3872" s="82"/>
      <c r="K3872" s="4"/>
      <c r="L3872" s="4"/>
      <c r="M3872" s="8"/>
      <c r="N3872" s="8"/>
      <c r="O3872" s="31" t="str">
        <f t="shared" si="180"/>
        <v/>
      </c>
      <c r="P3872" s="32" t="str">
        <f>IF(M3872=0,"",IF(N3872-Master!$A$6&lt;0,"0",IF(M3872&lt;=Master!$A$6,(N3872-Master!$A$6),O3872)))</f>
        <v/>
      </c>
      <c r="Q3872" s="20">
        <f t="shared" si="181"/>
        <v>0</v>
      </c>
      <c r="R3872" s="37" t="str">
        <f t="shared" si="182"/>
        <v/>
      </c>
    </row>
    <row r="3873" spans="1:18" x14ac:dyDescent="0.2">
      <c r="A3873" s="29"/>
      <c r="B3873" s="5"/>
      <c r="C3873" s="5"/>
      <c r="D3873" s="5"/>
      <c r="E3873" s="5"/>
      <c r="F3873" s="5"/>
      <c r="G3873" s="29"/>
      <c r="H3873" s="9"/>
      <c r="I3873" s="7"/>
      <c r="J3873" s="82"/>
      <c r="K3873" s="4"/>
      <c r="L3873" s="4"/>
      <c r="M3873" s="8"/>
      <c r="N3873" s="8"/>
      <c r="O3873" s="31" t="str">
        <f t="shared" si="180"/>
        <v/>
      </c>
      <c r="P3873" s="32" t="str">
        <f>IF(M3873=0,"",IF(N3873-Master!$A$6&lt;0,"0",IF(M3873&lt;=Master!$A$6,(N3873-Master!$A$6),O3873)))</f>
        <v/>
      </c>
      <c r="Q3873" s="20">
        <f t="shared" si="181"/>
        <v>0</v>
      </c>
      <c r="R3873" s="37" t="str">
        <f t="shared" si="182"/>
        <v/>
      </c>
    </row>
    <row r="3874" spans="1:18" x14ac:dyDescent="0.2">
      <c r="A3874" s="29"/>
      <c r="B3874" s="5"/>
      <c r="C3874" s="5"/>
      <c r="D3874" s="5"/>
      <c r="E3874" s="5"/>
      <c r="F3874" s="5"/>
      <c r="G3874" s="29"/>
      <c r="H3874" s="9"/>
      <c r="I3874" s="7"/>
      <c r="J3874" s="82"/>
      <c r="K3874" s="4"/>
      <c r="L3874" s="4"/>
      <c r="M3874" s="8"/>
      <c r="N3874" s="8"/>
      <c r="O3874" s="31" t="str">
        <f t="shared" si="180"/>
        <v/>
      </c>
      <c r="P3874" s="32" t="str">
        <f>IF(M3874=0,"",IF(N3874-Master!$A$6&lt;0,"0",IF(M3874&lt;=Master!$A$6,(N3874-Master!$A$6),O3874)))</f>
        <v/>
      </c>
      <c r="Q3874" s="20">
        <f t="shared" si="181"/>
        <v>0</v>
      </c>
      <c r="R3874" s="37" t="str">
        <f t="shared" si="182"/>
        <v/>
      </c>
    </row>
    <row r="3875" spans="1:18" x14ac:dyDescent="0.2">
      <c r="A3875" s="29"/>
      <c r="B3875" s="5"/>
      <c r="C3875" s="5"/>
      <c r="D3875" s="5"/>
      <c r="E3875" s="5"/>
      <c r="F3875" s="5"/>
      <c r="G3875" s="29"/>
      <c r="H3875" s="9"/>
      <c r="I3875" s="7"/>
      <c r="J3875" s="82"/>
      <c r="K3875" s="4"/>
      <c r="L3875" s="4"/>
      <c r="M3875" s="8"/>
      <c r="N3875" s="8"/>
      <c r="O3875" s="31" t="str">
        <f t="shared" si="180"/>
        <v/>
      </c>
      <c r="P3875" s="32" t="str">
        <f>IF(M3875=0,"",IF(N3875-Master!$A$6&lt;0,"0",IF(M3875&lt;=Master!$A$6,(N3875-Master!$A$6),O3875)))</f>
        <v/>
      </c>
      <c r="Q3875" s="20">
        <f t="shared" si="181"/>
        <v>0</v>
      </c>
      <c r="R3875" s="37" t="str">
        <f t="shared" si="182"/>
        <v/>
      </c>
    </row>
    <row r="3876" spans="1:18" x14ac:dyDescent="0.2">
      <c r="A3876" s="29"/>
      <c r="B3876" s="5"/>
      <c r="C3876" s="5"/>
      <c r="D3876" s="5"/>
      <c r="E3876" s="5"/>
      <c r="F3876" s="5"/>
      <c r="G3876" s="29"/>
      <c r="H3876" s="9"/>
      <c r="I3876" s="7"/>
      <c r="J3876" s="82"/>
      <c r="K3876" s="4"/>
      <c r="L3876" s="4"/>
      <c r="M3876" s="8"/>
      <c r="N3876" s="8"/>
      <c r="O3876" s="31" t="str">
        <f t="shared" si="180"/>
        <v/>
      </c>
      <c r="P3876" s="32" t="str">
        <f>IF(M3876=0,"",IF(N3876-Master!$A$6&lt;0,"0",IF(M3876&lt;=Master!$A$6,(N3876-Master!$A$6),O3876)))</f>
        <v/>
      </c>
      <c r="Q3876" s="20">
        <f t="shared" si="181"/>
        <v>0</v>
      </c>
      <c r="R3876" s="37" t="str">
        <f t="shared" si="182"/>
        <v/>
      </c>
    </row>
    <row r="3877" spans="1:18" x14ac:dyDescent="0.2">
      <c r="A3877" s="29"/>
      <c r="B3877" s="5"/>
      <c r="C3877" s="5"/>
      <c r="D3877" s="5"/>
      <c r="E3877" s="5"/>
      <c r="F3877" s="5"/>
      <c r="G3877" s="29"/>
      <c r="H3877" s="9"/>
      <c r="I3877" s="7"/>
      <c r="J3877" s="82"/>
      <c r="K3877" s="4"/>
      <c r="L3877" s="4"/>
      <c r="M3877" s="8"/>
      <c r="N3877" s="8"/>
      <c r="O3877" s="31" t="str">
        <f t="shared" si="180"/>
        <v/>
      </c>
      <c r="P3877" s="32" t="str">
        <f>IF(M3877=0,"",IF(N3877-Master!$A$6&lt;0,"0",IF(M3877&lt;=Master!$A$6,(N3877-Master!$A$6),O3877)))</f>
        <v/>
      </c>
      <c r="Q3877" s="20">
        <f t="shared" si="181"/>
        <v>0</v>
      </c>
      <c r="R3877" s="37" t="str">
        <f t="shared" si="182"/>
        <v/>
      </c>
    </row>
    <row r="3878" spans="1:18" x14ac:dyDescent="0.2">
      <c r="A3878" s="29"/>
      <c r="B3878" s="5"/>
      <c r="C3878" s="5"/>
      <c r="D3878" s="5"/>
      <c r="E3878" s="5"/>
      <c r="F3878" s="5"/>
      <c r="G3878" s="29"/>
      <c r="H3878" s="9"/>
      <c r="I3878" s="7"/>
      <c r="J3878" s="82"/>
      <c r="K3878" s="4"/>
      <c r="L3878" s="4"/>
      <c r="M3878" s="8"/>
      <c r="N3878" s="8"/>
      <c r="O3878" s="31" t="str">
        <f t="shared" si="180"/>
        <v/>
      </c>
      <c r="P3878" s="32" t="str">
        <f>IF(M3878=0,"",IF(N3878-Master!$A$6&lt;0,"0",IF(M3878&lt;=Master!$A$6,(N3878-Master!$A$6),O3878)))</f>
        <v/>
      </c>
      <c r="Q3878" s="20">
        <f t="shared" si="181"/>
        <v>0</v>
      </c>
      <c r="R3878" s="37" t="str">
        <f t="shared" si="182"/>
        <v/>
      </c>
    </row>
    <row r="3879" spans="1:18" x14ac:dyDescent="0.2">
      <c r="A3879" s="29"/>
      <c r="B3879" s="5"/>
      <c r="C3879" s="5"/>
      <c r="D3879" s="5"/>
      <c r="E3879" s="5"/>
      <c r="F3879" s="5"/>
      <c r="G3879" s="29"/>
      <c r="H3879" s="9"/>
      <c r="I3879" s="7"/>
      <c r="J3879" s="82"/>
      <c r="K3879" s="4"/>
      <c r="L3879" s="4"/>
      <c r="M3879" s="8"/>
      <c r="N3879" s="8"/>
      <c r="O3879" s="31" t="str">
        <f t="shared" si="180"/>
        <v/>
      </c>
      <c r="P3879" s="32" t="str">
        <f>IF(M3879=0,"",IF(N3879-Master!$A$6&lt;0,"0",IF(M3879&lt;=Master!$A$6,(N3879-Master!$A$6),O3879)))</f>
        <v/>
      </c>
      <c r="Q3879" s="20">
        <f t="shared" si="181"/>
        <v>0</v>
      </c>
      <c r="R3879" s="37" t="str">
        <f t="shared" si="182"/>
        <v/>
      </c>
    </row>
    <row r="3880" spans="1:18" x14ac:dyDescent="0.2">
      <c r="A3880" s="29"/>
      <c r="B3880" s="5"/>
      <c r="C3880" s="5"/>
      <c r="D3880" s="5"/>
      <c r="E3880" s="5"/>
      <c r="F3880" s="5"/>
      <c r="G3880" s="29"/>
      <c r="H3880" s="9"/>
      <c r="I3880" s="7"/>
      <c r="J3880" s="82"/>
      <c r="K3880" s="4"/>
      <c r="L3880" s="4"/>
      <c r="M3880" s="8"/>
      <c r="N3880" s="8"/>
      <c r="O3880" s="31" t="str">
        <f t="shared" si="180"/>
        <v/>
      </c>
      <c r="P3880" s="32" t="str">
        <f>IF(M3880=0,"",IF(N3880-Master!$A$6&lt;0,"0",IF(M3880&lt;=Master!$A$6,(N3880-Master!$A$6),O3880)))</f>
        <v/>
      </c>
      <c r="Q3880" s="20">
        <f t="shared" si="181"/>
        <v>0</v>
      </c>
      <c r="R3880" s="37" t="str">
        <f t="shared" si="182"/>
        <v/>
      </c>
    </row>
    <row r="3881" spans="1:18" x14ac:dyDescent="0.2">
      <c r="A3881" s="29"/>
      <c r="B3881" s="5"/>
      <c r="C3881" s="5"/>
      <c r="D3881" s="5"/>
      <c r="E3881" s="5"/>
      <c r="F3881" s="5"/>
      <c r="G3881" s="29"/>
      <c r="H3881" s="9"/>
      <c r="I3881" s="7"/>
      <c r="J3881" s="82"/>
      <c r="K3881" s="4"/>
      <c r="L3881" s="4"/>
      <c r="M3881" s="8"/>
      <c r="N3881" s="8"/>
      <c r="O3881" s="31" t="str">
        <f t="shared" si="180"/>
        <v/>
      </c>
      <c r="P3881" s="32" t="str">
        <f>IF(M3881=0,"",IF(N3881-Master!$A$6&lt;0,"0",IF(M3881&lt;=Master!$A$6,(N3881-Master!$A$6),O3881)))</f>
        <v/>
      </c>
      <c r="Q3881" s="20">
        <f t="shared" si="181"/>
        <v>0</v>
      </c>
      <c r="R3881" s="37" t="str">
        <f t="shared" si="182"/>
        <v/>
      </c>
    </row>
    <row r="3882" spans="1:18" x14ac:dyDescent="0.2">
      <c r="A3882" s="29"/>
      <c r="B3882" s="5"/>
      <c r="C3882" s="5"/>
      <c r="D3882" s="5"/>
      <c r="E3882" s="5"/>
      <c r="F3882" s="5"/>
      <c r="G3882" s="29"/>
      <c r="H3882" s="9"/>
      <c r="I3882" s="7"/>
      <c r="J3882" s="82"/>
      <c r="K3882" s="4"/>
      <c r="L3882" s="4"/>
      <c r="M3882" s="8"/>
      <c r="N3882" s="8"/>
      <c r="O3882" s="31" t="str">
        <f t="shared" si="180"/>
        <v/>
      </c>
      <c r="P3882" s="32" t="str">
        <f>IF(M3882=0,"",IF(N3882-Master!$A$6&lt;0,"0",IF(M3882&lt;=Master!$A$6,(N3882-Master!$A$6),O3882)))</f>
        <v/>
      </c>
      <c r="Q3882" s="20">
        <f t="shared" si="181"/>
        <v>0</v>
      </c>
      <c r="R3882" s="37" t="str">
        <f t="shared" si="182"/>
        <v/>
      </c>
    </row>
    <row r="3883" spans="1:18" x14ac:dyDescent="0.2">
      <c r="A3883" s="29"/>
      <c r="B3883" s="5"/>
      <c r="C3883" s="5"/>
      <c r="D3883" s="5"/>
      <c r="E3883" s="5"/>
      <c r="F3883" s="5"/>
      <c r="G3883" s="29"/>
      <c r="H3883" s="9"/>
      <c r="I3883" s="7"/>
      <c r="J3883" s="82"/>
      <c r="K3883" s="4"/>
      <c r="L3883" s="4"/>
      <c r="M3883" s="8"/>
      <c r="N3883" s="8"/>
      <c r="O3883" s="31" t="str">
        <f t="shared" si="180"/>
        <v/>
      </c>
      <c r="P3883" s="32" t="str">
        <f>IF(M3883=0,"",IF(N3883-Master!$A$6&lt;0,"0",IF(M3883&lt;=Master!$A$6,(N3883-Master!$A$6),O3883)))</f>
        <v/>
      </c>
      <c r="Q3883" s="20">
        <f t="shared" si="181"/>
        <v>0</v>
      </c>
      <c r="R3883" s="37" t="str">
        <f t="shared" si="182"/>
        <v/>
      </c>
    </row>
    <row r="3884" spans="1:18" x14ac:dyDescent="0.2">
      <c r="A3884" s="29"/>
      <c r="B3884" s="5"/>
      <c r="C3884" s="5"/>
      <c r="D3884" s="5"/>
      <c r="E3884" s="5"/>
      <c r="F3884" s="5"/>
      <c r="G3884" s="29"/>
      <c r="H3884" s="9"/>
      <c r="I3884" s="7"/>
      <c r="J3884" s="82"/>
      <c r="K3884" s="4"/>
      <c r="L3884" s="4"/>
      <c r="M3884" s="8"/>
      <c r="N3884" s="8"/>
      <c r="O3884" s="31" t="str">
        <f t="shared" si="180"/>
        <v/>
      </c>
      <c r="P3884" s="32" t="str">
        <f>IF(M3884=0,"",IF(N3884-Master!$A$6&lt;0,"0",IF(M3884&lt;=Master!$A$6,(N3884-Master!$A$6),O3884)))</f>
        <v/>
      </c>
      <c r="Q3884" s="20">
        <f t="shared" si="181"/>
        <v>0</v>
      </c>
      <c r="R3884" s="37" t="str">
        <f t="shared" si="182"/>
        <v/>
      </c>
    </row>
    <row r="3885" spans="1:18" x14ac:dyDescent="0.2">
      <c r="A3885" s="29"/>
      <c r="B3885" s="5"/>
      <c r="C3885" s="5"/>
      <c r="D3885" s="5"/>
      <c r="E3885" s="5"/>
      <c r="F3885" s="5"/>
      <c r="G3885" s="29"/>
      <c r="H3885" s="9"/>
      <c r="I3885" s="7"/>
      <c r="J3885" s="82"/>
      <c r="K3885" s="4"/>
      <c r="L3885" s="4"/>
      <c r="M3885" s="8"/>
      <c r="N3885" s="8"/>
      <c r="O3885" s="31" t="str">
        <f t="shared" si="180"/>
        <v/>
      </c>
      <c r="P3885" s="32" t="str">
        <f>IF(M3885=0,"",IF(N3885-Master!$A$6&lt;0,"0",IF(M3885&lt;=Master!$A$6,(N3885-Master!$A$6),O3885)))</f>
        <v/>
      </c>
      <c r="Q3885" s="20">
        <f t="shared" si="181"/>
        <v>0</v>
      </c>
      <c r="R3885" s="37" t="str">
        <f t="shared" si="182"/>
        <v/>
      </c>
    </row>
    <row r="3886" spans="1:18" x14ac:dyDescent="0.2">
      <c r="A3886" s="29"/>
      <c r="B3886" s="5"/>
      <c r="C3886" s="5"/>
      <c r="D3886" s="5"/>
      <c r="E3886" s="5"/>
      <c r="F3886" s="5"/>
      <c r="G3886" s="29"/>
      <c r="H3886" s="9"/>
      <c r="I3886" s="7"/>
      <c r="J3886" s="82"/>
      <c r="K3886" s="4"/>
      <c r="L3886" s="4"/>
      <c r="M3886" s="8"/>
      <c r="N3886" s="8"/>
      <c r="O3886" s="31" t="str">
        <f t="shared" si="180"/>
        <v/>
      </c>
      <c r="P3886" s="32" t="str">
        <f>IF(M3886=0,"",IF(N3886-Master!$A$6&lt;0,"0",IF(M3886&lt;=Master!$A$6,(N3886-Master!$A$6),O3886)))</f>
        <v/>
      </c>
      <c r="Q3886" s="20">
        <f t="shared" si="181"/>
        <v>0</v>
      </c>
      <c r="R3886" s="37" t="str">
        <f t="shared" si="182"/>
        <v/>
      </c>
    </row>
    <row r="3887" spans="1:18" x14ac:dyDescent="0.2">
      <c r="A3887" s="29"/>
      <c r="B3887" s="5"/>
      <c r="C3887" s="5"/>
      <c r="D3887" s="5"/>
      <c r="E3887" s="5"/>
      <c r="F3887" s="5"/>
      <c r="G3887" s="29"/>
      <c r="H3887" s="9"/>
      <c r="I3887" s="7"/>
      <c r="J3887" s="82"/>
      <c r="K3887" s="4"/>
      <c r="L3887" s="4"/>
      <c r="M3887" s="8"/>
      <c r="N3887" s="8"/>
      <c r="O3887" s="31" t="str">
        <f t="shared" si="180"/>
        <v/>
      </c>
      <c r="P3887" s="32" t="str">
        <f>IF(M3887=0,"",IF(N3887-Master!$A$6&lt;0,"0",IF(M3887&lt;=Master!$A$6,(N3887-Master!$A$6),O3887)))</f>
        <v/>
      </c>
      <c r="Q3887" s="20">
        <f t="shared" si="181"/>
        <v>0</v>
      </c>
      <c r="R3887" s="37" t="str">
        <f t="shared" si="182"/>
        <v/>
      </c>
    </row>
    <row r="3888" spans="1:18" x14ac:dyDescent="0.2">
      <c r="A3888" s="29"/>
      <c r="B3888" s="5"/>
      <c r="C3888" s="5"/>
      <c r="D3888" s="5"/>
      <c r="E3888" s="5"/>
      <c r="F3888" s="5"/>
      <c r="G3888" s="29"/>
      <c r="H3888" s="9"/>
      <c r="I3888" s="7"/>
      <c r="J3888" s="82"/>
      <c r="K3888" s="4"/>
      <c r="L3888" s="4"/>
      <c r="M3888" s="8"/>
      <c r="N3888" s="8"/>
      <c r="O3888" s="31" t="str">
        <f t="shared" si="180"/>
        <v/>
      </c>
      <c r="P3888" s="32" t="str">
        <f>IF(M3888=0,"",IF(N3888-Master!$A$6&lt;0,"0",IF(M3888&lt;=Master!$A$6,(N3888-Master!$A$6),O3888)))</f>
        <v/>
      </c>
      <c r="Q3888" s="20">
        <f t="shared" si="181"/>
        <v>0</v>
      </c>
      <c r="R3888" s="37" t="str">
        <f t="shared" si="182"/>
        <v/>
      </c>
    </row>
    <row r="3889" spans="1:18" x14ac:dyDescent="0.2">
      <c r="A3889" s="29"/>
      <c r="B3889" s="5"/>
      <c r="C3889" s="5"/>
      <c r="D3889" s="5"/>
      <c r="E3889" s="5"/>
      <c r="F3889" s="5"/>
      <c r="G3889" s="29"/>
      <c r="H3889" s="9"/>
      <c r="I3889" s="7"/>
      <c r="J3889" s="82"/>
      <c r="K3889" s="4"/>
      <c r="L3889" s="4"/>
      <c r="M3889" s="8"/>
      <c r="N3889" s="8"/>
      <c r="O3889" s="31" t="str">
        <f t="shared" si="180"/>
        <v/>
      </c>
      <c r="P3889" s="32" t="str">
        <f>IF(M3889=0,"",IF(N3889-Master!$A$6&lt;0,"0",IF(M3889&lt;=Master!$A$6,(N3889-Master!$A$6),O3889)))</f>
        <v/>
      </c>
      <c r="Q3889" s="20">
        <f t="shared" si="181"/>
        <v>0</v>
      </c>
      <c r="R3889" s="37" t="str">
        <f t="shared" si="182"/>
        <v/>
      </c>
    </row>
    <row r="3890" spans="1:18" x14ac:dyDescent="0.2">
      <c r="A3890" s="29"/>
      <c r="B3890" s="5"/>
      <c r="C3890" s="5"/>
      <c r="D3890" s="5"/>
      <c r="E3890" s="5"/>
      <c r="F3890" s="5"/>
      <c r="G3890" s="29"/>
      <c r="H3890" s="9"/>
      <c r="I3890" s="7"/>
      <c r="J3890" s="82"/>
      <c r="K3890" s="4"/>
      <c r="L3890" s="4"/>
      <c r="M3890" s="8"/>
      <c r="N3890" s="8"/>
      <c r="O3890" s="31" t="str">
        <f t="shared" si="180"/>
        <v/>
      </c>
      <c r="P3890" s="32" t="str">
        <f>IF(M3890=0,"",IF(N3890-Master!$A$6&lt;0,"0",IF(M3890&lt;=Master!$A$6,(N3890-Master!$A$6),O3890)))</f>
        <v/>
      </c>
      <c r="Q3890" s="20">
        <f t="shared" si="181"/>
        <v>0</v>
      </c>
      <c r="R3890" s="37" t="str">
        <f t="shared" si="182"/>
        <v/>
      </c>
    </row>
    <row r="3891" spans="1:18" x14ac:dyDescent="0.2">
      <c r="A3891" s="29"/>
      <c r="B3891" s="5"/>
      <c r="C3891" s="5"/>
      <c r="D3891" s="5"/>
      <c r="E3891" s="5"/>
      <c r="F3891" s="5"/>
      <c r="G3891" s="29"/>
      <c r="H3891" s="9"/>
      <c r="I3891" s="7"/>
      <c r="J3891" s="82"/>
      <c r="K3891" s="4"/>
      <c r="L3891" s="4"/>
      <c r="M3891" s="8"/>
      <c r="N3891" s="8"/>
      <c r="O3891" s="31" t="str">
        <f t="shared" si="180"/>
        <v/>
      </c>
      <c r="P3891" s="32" t="str">
        <f>IF(M3891=0,"",IF(N3891-Master!$A$6&lt;0,"0",IF(M3891&lt;=Master!$A$6,(N3891-Master!$A$6),O3891)))</f>
        <v/>
      </c>
      <c r="Q3891" s="20">
        <f t="shared" si="181"/>
        <v>0</v>
      </c>
      <c r="R3891" s="37" t="str">
        <f t="shared" si="182"/>
        <v/>
      </c>
    </row>
    <row r="3892" spans="1:18" x14ac:dyDescent="0.2">
      <c r="A3892" s="29"/>
      <c r="B3892" s="5"/>
      <c r="C3892" s="5"/>
      <c r="D3892" s="5"/>
      <c r="E3892" s="5"/>
      <c r="F3892" s="5"/>
      <c r="G3892" s="29"/>
      <c r="H3892" s="9"/>
      <c r="I3892" s="7"/>
      <c r="J3892" s="82"/>
      <c r="K3892" s="4"/>
      <c r="L3892" s="4"/>
      <c r="M3892" s="8"/>
      <c r="N3892" s="8"/>
      <c r="O3892" s="31" t="str">
        <f t="shared" si="180"/>
        <v/>
      </c>
      <c r="P3892" s="32" t="str">
        <f>IF(M3892=0,"",IF(N3892-Master!$A$6&lt;0,"0",IF(M3892&lt;=Master!$A$6,(N3892-Master!$A$6),O3892)))</f>
        <v/>
      </c>
      <c r="Q3892" s="20">
        <f t="shared" si="181"/>
        <v>0</v>
      </c>
      <c r="R3892" s="37" t="str">
        <f t="shared" si="182"/>
        <v/>
      </c>
    </row>
    <row r="3893" spans="1:18" x14ac:dyDescent="0.2">
      <c r="A3893" s="29"/>
      <c r="B3893" s="5"/>
      <c r="C3893" s="5"/>
      <c r="D3893" s="5"/>
      <c r="E3893" s="5"/>
      <c r="F3893" s="5"/>
      <c r="G3893" s="29"/>
      <c r="H3893" s="9"/>
      <c r="I3893" s="7"/>
      <c r="J3893" s="82"/>
      <c r="K3893" s="4"/>
      <c r="L3893" s="4"/>
      <c r="M3893" s="8"/>
      <c r="N3893" s="8"/>
      <c r="O3893" s="31" t="str">
        <f t="shared" si="180"/>
        <v/>
      </c>
      <c r="P3893" s="32" t="str">
        <f>IF(M3893=0,"",IF(N3893-Master!$A$6&lt;0,"0",IF(M3893&lt;=Master!$A$6,(N3893-Master!$A$6),O3893)))</f>
        <v/>
      </c>
      <c r="Q3893" s="20">
        <f t="shared" si="181"/>
        <v>0</v>
      </c>
      <c r="R3893" s="37" t="str">
        <f t="shared" si="182"/>
        <v/>
      </c>
    </row>
    <row r="3894" spans="1:18" x14ac:dyDescent="0.2">
      <c r="A3894" s="29"/>
      <c r="B3894" s="5"/>
      <c r="C3894" s="5"/>
      <c r="D3894" s="5"/>
      <c r="E3894" s="5"/>
      <c r="F3894" s="5"/>
      <c r="G3894" s="29"/>
      <c r="H3894" s="9"/>
      <c r="I3894" s="7"/>
      <c r="J3894" s="82"/>
      <c r="K3894" s="4"/>
      <c r="L3894" s="4"/>
      <c r="M3894" s="8"/>
      <c r="N3894" s="8"/>
      <c r="O3894" s="31" t="str">
        <f t="shared" si="180"/>
        <v/>
      </c>
      <c r="P3894" s="32" t="str">
        <f>IF(M3894=0,"",IF(N3894-Master!$A$6&lt;0,"0",IF(M3894&lt;=Master!$A$6,(N3894-Master!$A$6),O3894)))</f>
        <v/>
      </c>
      <c r="Q3894" s="20">
        <f t="shared" si="181"/>
        <v>0</v>
      </c>
      <c r="R3894" s="37" t="str">
        <f t="shared" si="182"/>
        <v/>
      </c>
    </row>
    <row r="3895" spans="1:18" x14ac:dyDescent="0.2">
      <c r="A3895" s="29"/>
      <c r="B3895" s="5"/>
      <c r="C3895" s="5"/>
      <c r="D3895" s="5"/>
      <c r="E3895" s="5"/>
      <c r="F3895" s="5"/>
      <c r="G3895" s="29"/>
      <c r="H3895" s="9"/>
      <c r="I3895" s="7"/>
      <c r="J3895" s="82"/>
      <c r="K3895" s="4"/>
      <c r="L3895" s="4"/>
      <c r="M3895" s="8"/>
      <c r="N3895" s="8"/>
      <c r="O3895" s="31" t="str">
        <f t="shared" si="180"/>
        <v/>
      </c>
      <c r="P3895" s="32" t="str">
        <f>IF(M3895=0,"",IF(N3895-Master!$A$6&lt;0,"0",IF(M3895&lt;=Master!$A$6,(N3895-Master!$A$6),O3895)))</f>
        <v/>
      </c>
      <c r="Q3895" s="20">
        <f t="shared" si="181"/>
        <v>0</v>
      </c>
      <c r="R3895" s="37" t="str">
        <f t="shared" si="182"/>
        <v/>
      </c>
    </row>
    <row r="3896" spans="1:18" x14ac:dyDescent="0.2">
      <c r="A3896" s="29"/>
      <c r="B3896" s="5"/>
      <c r="C3896" s="5"/>
      <c r="D3896" s="5"/>
      <c r="E3896" s="5"/>
      <c r="F3896" s="5"/>
      <c r="G3896" s="29"/>
      <c r="H3896" s="9"/>
      <c r="I3896" s="7"/>
      <c r="J3896" s="82"/>
      <c r="K3896" s="4"/>
      <c r="L3896" s="4"/>
      <c r="M3896" s="8"/>
      <c r="N3896" s="8"/>
      <c r="O3896" s="31" t="str">
        <f t="shared" si="180"/>
        <v/>
      </c>
      <c r="P3896" s="32" t="str">
        <f>IF(M3896=0,"",IF(N3896-Master!$A$6&lt;0,"0",IF(M3896&lt;=Master!$A$6,(N3896-Master!$A$6),O3896)))</f>
        <v/>
      </c>
      <c r="Q3896" s="20">
        <f t="shared" si="181"/>
        <v>0</v>
      </c>
      <c r="R3896" s="37" t="str">
        <f t="shared" si="182"/>
        <v/>
      </c>
    </row>
    <row r="3897" spans="1:18" x14ac:dyDescent="0.2">
      <c r="A3897" s="29"/>
      <c r="B3897" s="5"/>
      <c r="C3897" s="5"/>
      <c r="D3897" s="5"/>
      <c r="E3897" s="5"/>
      <c r="F3897" s="5"/>
      <c r="G3897" s="29"/>
      <c r="H3897" s="9"/>
      <c r="I3897" s="7"/>
      <c r="J3897" s="82"/>
      <c r="K3897" s="4"/>
      <c r="L3897" s="4"/>
      <c r="M3897" s="8"/>
      <c r="N3897" s="8"/>
      <c r="O3897" s="31" t="str">
        <f t="shared" si="180"/>
        <v/>
      </c>
      <c r="P3897" s="32" t="str">
        <f>IF(M3897=0,"",IF(N3897-Master!$A$6&lt;0,"0",IF(M3897&lt;=Master!$A$6,(N3897-Master!$A$6),O3897)))</f>
        <v/>
      </c>
      <c r="Q3897" s="20">
        <f t="shared" si="181"/>
        <v>0</v>
      </c>
      <c r="R3897" s="37" t="str">
        <f t="shared" si="182"/>
        <v/>
      </c>
    </row>
    <row r="3898" spans="1:18" x14ac:dyDescent="0.2">
      <c r="A3898" s="29"/>
      <c r="B3898" s="5"/>
      <c r="C3898" s="5"/>
      <c r="D3898" s="5"/>
      <c r="E3898" s="5"/>
      <c r="F3898" s="5"/>
      <c r="G3898" s="29"/>
      <c r="H3898" s="9"/>
      <c r="I3898" s="7"/>
      <c r="J3898" s="82"/>
      <c r="K3898" s="4"/>
      <c r="L3898" s="4"/>
      <c r="M3898" s="8"/>
      <c r="N3898" s="8"/>
      <c r="O3898" s="31" t="str">
        <f t="shared" si="180"/>
        <v/>
      </c>
      <c r="P3898" s="32" t="str">
        <f>IF(M3898=0,"",IF(N3898-Master!$A$6&lt;0,"0",IF(M3898&lt;=Master!$A$6,(N3898-Master!$A$6),O3898)))</f>
        <v/>
      </c>
      <c r="Q3898" s="20">
        <f t="shared" si="181"/>
        <v>0</v>
      </c>
      <c r="R3898" s="37" t="str">
        <f t="shared" si="182"/>
        <v/>
      </c>
    </row>
    <row r="3899" spans="1:18" x14ac:dyDescent="0.2">
      <c r="A3899" s="29"/>
      <c r="B3899" s="5"/>
      <c r="C3899" s="5"/>
      <c r="D3899" s="5"/>
      <c r="E3899" s="5"/>
      <c r="F3899" s="5"/>
      <c r="G3899" s="29"/>
      <c r="H3899" s="9"/>
      <c r="I3899" s="7"/>
      <c r="J3899" s="82"/>
      <c r="K3899" s="4"/>
      <c r="L3899" s="4"/>
      <c r="M3899" s="8"/>
      <c r="N3899" s="8"/>
      <c r="O3899" s="31" t="str">
        <f t="shared" si="180"/>
        <v/>
      </c>
      <c r="P3899" s="32" t="str">
        <f>IF(M3899=0,"",IF(N3899-Master!$A$6&lt;0,"0",IF(M3899&lt;=Master!$A$6,(N3899-Master!$A$6),O3899)))</f>
        <v/>
      </c>
      <c r="Q3899" s="20">
        <f t="shared" si="181"/>
        <v>0</v>
      </c>
      <c r="R3899" s="37" t="str">
        <f t="shared" si="182"/>
        <v/>
      </c>
    </row>
    <row r="3900" spans="1:18" x14ac:dyDescent="0.2">
      <c r="A3900" s="29"/>
      <c r="B3900" s="5"/>
      <c r="C3900" s="5"/>
      <c r="D3900" s="5"/>
      <c r="E3900" s="5"/>
      <c r="F3900" s="5"/>
      <c r="G3900" s="29"/>
      <c r="H3900" s="9"/>
      <c r="I3900" s="7"/>
      <c r="J3900" s="82"/>
      <c r="K3900" s="4"/>
      <c r="L3900" s="4"/>
      <c r="M3900" s="8"/>
      <c r="N3900" s="8"/>
      <c r="O3900" s="31" t="str">
        <f t="shared" si="180"/>
        <v/>
      </c>
      <c r="P3900" s="32" t="str">
        <f>IF(M3900=0,"",IF(N3900-Master!$A$6&lt;0,"0",IF(M3900&lt;=Master!$A$6,(N3900-Master!$A$6),O3900)))</f>
        <v/>
      </c>
      <c r="Q3900" s="20">
        <f t="shared" si="181"/>
        <v>0</v>
      </c>
      <c r="R3900" s="37" t="str">
        <f t="shared" si="182"/>
        <v/>
      </c>
    </row>
    <row r="3901" spans="1:18" x14ac:dyDescent="0.2">
      <c r="A3901" s="29"/>
      <c r="B3901" s="5"/>
      <c r="C3901" s="5"/>
      <c r="D3901" s="5"/>
      <c r="E3901" s="5"/>
      <c r="F3901" s="5"/>
      <c r="G3901" s="29"/>
      <c r="H3901" s="9"/>
      <c r="I3901" s="7"/>
      <c r="J3901" s="82"/>
      <c r="K3901" s="4"/>
      <c r="L3901" s="4"/>
      <c r="M3901" s="8"/>
      <c r="N3901" s="8"/>
      <c r="O3901" s="31" t="str">
        <f t="shared" si="180"/>
        <v/>
      </c>
      <c r="P3901" s="32" t="str">
        <f>IF(M3901=0,"",IF(N3901-Master!$A$6&lt;0,"0",IF(M3901&lt;=Master!$A$6,(N3901-Master!$A$6),O3901)))</f>
        <v/>
      </c>
      <c r="Q3901" s="20">
        <f t="shared" si="181"/>
        <v>0</v>
      </c>
      <c r="R3901" s="37" t="str">
        <f t="shared" si="182"/>
        <v/>
      </c>
    </row>
    <row r="3902" spans="1:18" x14ac:dyDescent="0.2">
      <c r="A3902" s="29"/>
      <c r="B3902" s="5"/>
      <c r="C3902" s="5"/>
      <c r="D3902" s="5"/>
      <c r="E3902" s="5"/>
      <c r="F3902" s="5"/>
      <c r="G3902" s="29"/>
      <c r="H3902" s="9"/>
      <c r="I3902" s="7"/>
      <c r="J3902" s="82"/>
      <c r="K3902" s="4"/>
      <c r="L3902" s="4"/>
      <c r="M3902" s="8"/>
      <c r="N3902" s="8"/>
      <c r="O3902" s="31" t="str">
        <f t="shared" si="180"/>
        <v/>
      </c>
      <c r="P3902" s="32" t="str">
        <f>IF(M3902=0,"",IF(N3902-Master!$A$6&lt;0,"0",IF(M3902&lt;=Master!$A$6,(N3902-Master!$A$6),O3902)))</f>
        <v/>
      </c>
      <c r="Q3902" s="20">
        <f t="shared" si="181"/>
        <v>0</v>
      </c>
      <c r="R3902" s="37" t="str">
        <f t="shared" si="182"/>
        <v/>
      </c>
    </row>
    <row r="3903" spans="1:18" x14ac:dyDescent="0.2">
      <c r="A3903" s="29"/>
      <c r="B3903" s="5"/>
      <c r="C3903" s="5"/>
      <c r="D3903" s="5"/>
      <c r="E3903" s="5"/>
      <c r="F3903" s="5"/>
      <c r="G3903" s="29"/>
      <c r="H3903" s="9"/>
      <c r="I3903" s="7"/>
      <c r="J3903" s="82"/>
      <c r="K3903" s="4"/>
      <c r="L3903" s="4"/>
      <c r="M3903" s="8"/>
      <c r="N3903" s="8"/>
      <c r="O3903" s="31" t="str">
        <f t="shared" si="180"/>
        <v/>
      </c>
      <c r="P3903" s="32" t="str">
        <f>IF(M3903=0,"",IF(N3903-Master!$A$6&lt;0,"0",IF(M3903&lt;=Master!$A$6,(N3903-Master!$A$6),O3903)))</f>
        <v/>
      </c>
      <c r="Q3903" s="20">
        <f t="shared" si="181"/>
        <v>0</v>
      </c>
      <c r="R3903" s="37" t="str">
        <f t="shared" si="182"/>
        <v/>
      </c>
    </row>
    <row r="3904" spans="1:18" x14ac:dyDescent="0.2">
      <c r="A3904" s="29"/>
      <c r="B3904" s="5"/>
      <c r="C3904" s="5"/>
      <c r="D3904" s="5"/>
      <c r="E3904" s="5"/>
      <c r="F3904" s="5"/>
      <c r="G3904" s="29"/>
      <c r="H3904" s="9"/>
      <c r="I3904" s="7"/>
      <c r="J3904" s="82"/>
      <c r="K3904" s="4"/>
      <c r="L3904" s="4"/>
      <c r="M3904" s="8"/>
      <c r="N3904" s="8"/>
      <c r="O3904" s="31" t="str">
        <f t="shared" si="180"/>
        <v/>
      </c>
      <c r="P3904" s="32" t="str">
        <f>IF(M3904=0,"",IF(N3904-Master!$A$6&lt;0,"0",IF(M3904&lt;=Master!$A$6,(N3904-Master!$A$6),O3904)))</f>
        <v/>
      </c>
      <c r="Q3904" s="20">
        <f t="shared" si="181"/>
        <v>0</v>
      </c>
      <c r="R3904" s="37" t="str">
        <f t="shared" si="182"/>
        <v/>
      </c>
    </row>
    <row r="3905" spans="1:18" x14ac:dyDescent="0.2">
      <c r="A3905" s="29"/>
      <c r="B3905" s="5"/>
      <c r="C3905" s="5"/>
      <c r="D3905" s="5"/>
      <c r="E3905" s="5"/>
      <c r="F3905" s="5"/>
      <c r="G3905" s="29"/>
      <c r="H3905" s="9"/>
      <c r="I3905" s="7"/>
      <c r="J3905" s="82"/>
      <c r="K3905" s="4"/>
      <c r="L3905" s="4"/>
      <c r="M3905" s="8"/>
      <c r="N3905" s="8"/>
      <c r="O3905" s="31" t="str">
        <f t="shared" si="180"/>
        <v/>
      </c>
      <c r="P3905" s="32" t="str">
        <f>IF(M3905=0,"",IF(N3905-Master!$A$6&lt;0,"0",IF(M3905&lt;=Master!$A$6,(N3905-Master!$A$6),O3905)))</f>
        <v/>
      </c>
      <c r="Q3905" s="20">
        <f t="shared" si="181"/>
        <v>0</v>
      </c>
      <c r="R3905" s="37" t="str">
        <f t="shared" si="182"/>
        <v/>
      </c>
    </row>
    <row r="3906" spans="1:18" x14ac:dyDescent="0.2">
      <c r="A3906" s="29"/>
      <c r="B3906" s="5"/>
      <c r="C3906" s="5"/>
      <c r="D3906" s="5"/>
      <c r="E3906" s="5"/>
      <c r="F3906" s="5"/>
      <c r="G3906" s="29"/>
      <c r="H3906" s="9"/>
      <c r="I3906" s="7"/>
      <c r="J3906" s="82"/>
      <c r="K3906" s="4"/>
      <c r="L3906" s="4"/>
      <c r="M3906" s="8"/>
      <c r="N3906" s="8"/>
      <c r="O3906" s="31" t="str">
        <f t="shared" si="180"/>
        <v/>
      </c>
      <c r="P3906" s="32" t="str">
        <f>IF(M3906=0,"",IF(N3906-Master!$A$6&lt;0,"0",IF(M3906&lt;=Master!$A$6,(N3906-Master!$A$6),O3906)))</f>
        <v/>
      </c>
      <c r="Q3906" s="20">
        <f t="shared" si="181"/>
        <v>0</v>
      </c>
      <c r="R3906" s="37" t="str">
        <f t="shared" si="182"/>
        <v/>
      </c>
    </row>
    <row r="3907" spans="1:18" x14ac:dyDescent="0.2">
      <c r="A3907" s="29"/>
      <c r="B3907" s="5"/>
      <c r="C3907" s="5"/>
      <c r="D3907" s="5"/>
      <c r="E3907" s="5"/>
      <c r="F3907" s="5"/>
      <c r="G3907" s="29"/>
      <c r="H3907" s="9"/>
      <c r="I3907" s="7"/>
      <c r="J3907" s="82"/>
      <c r="K3907" s="4"/>
      <c r="L3907" s="4"/>
      <c r="M3907" s="8"/>
      <c r="N3907" s="8"/>
      <c r="O3907" s="31" t="str">
        <f t="shared" si="180"/>
        <v/>
      </c>
      <c r="P3907" s="32" t="str">
        <f>IF(M3907=0,"",IF(N3907-Master!$A$6&lt;0,"0",IF(M3907&lt;=Master!$A$6,(N3907-Master!$A$6),O3907)))</f>
        <v/>
      </c>
      <c r="Q3907" s="20">
        <f t="shared" si="181"/>
        <v>0</v>
      </c>
      <c r="R3907" s="37" t="str">
        <f t="shared" si="182"/>
        <v/>
      </c>
    </row>
    <row r="3908" spans="1:18" x14ac:dyDescent="0.2">
      <c r="A3908" s="29"/>
      <c r="B3908" s="5"/>
      <c r="C3908" s="5"/>
      <c r="D3908" s="5"/>
      <c r="E3908" s="5"/>
      <c r="F3908" s="5"/>
      <c r="G3908" s="29"/>
      <c r="H3908" s="9"/>
      <c r="I3908" s="7"/>
      <c r="J3908" s="82"/>
      <c r="K3908" s="4"/>
      <c r="L3908" s="4"/>
      <c r="M3908" s="8"/>
      <c r="N3908" s="8"/>
      <c r="O3908" s="31" t="str">
        <f t="shared" si="180"/>
        <v/>
      </c>
      <c r="P3908" s="32" t="str">
        <f>IF(M3908=0,"",IF(N3908-Master!$A$6&lt;0,"0",IF(M3908&lt;=Master!$A$6,(N3908-Master!$A$6),O3908)))</f>
        <v/>
      </c>
      <c r="Q3908" s="20">
        <f t="shared" si="181"/>
        <v>0</v>
      </c>
      <c r="R3908" s="37" t="str">
        <f t="shared" si="182"/>
        <v/>
      </c>
    </row>
    <row r="3909" spans="1:18" x14ac:dyDescent="0.2">
      <c r="A3909" s="29"/>
      <c r="B3909" s="5"/>
      <c r="C3909" s="5"/>
      <c r="D3909" s="5"/>
      <c r="E3909" s="5"/>
      <c r="F3909" s="5"/>
      <c r="G3909" s="29"/>
      <c r="H3909" s="9"/>
      <c r="I3909" s="7"/>
      <c r="J3909" s="82"/>
      <c r="K3909" s="4"/>
      <c r="L3909" s="4"/>
      <c r="M3909" s="8"/>
      <c r="N3909" s="8"/>
      <c r="O3909" s="31" t="str">
        <f t="shared" si="180"/>
        <v/>
      </c>
      <c r="P3909" s="32" t="str">
        <f>IF(M3909=0,"",IF(N3909-Master!$A$6&lt;0,"0",IF(M3909&lt;=Master!$A$6,(N3909-Master!$A$6),O3909)))</f>
        <v/>
      </c>
      <c r="Q3909" s="20">
        <f t="shared" si="181"/>
        <v>0</v>
      </c>
      <c r="R3909" s="37" t="str">
        <f t="shared" si="182"/>
        <v/>
      </c>
    </row>
    <row r="3910" spans="1:18" x14ac:dyDescent="0.2">
      <c r="A3910" s="29"/>
      <c r="B3910" s="5"/>
      <c r="C3910" s="5"/>
      <c r="D3910" s="5"/>
      <c r="E3910" s="5"/>
      <c r="F3910" s="5"/>
      <c r="G3910" s="29"/>
      <c r="H3910" s="9"/>
      <c r="I3910" s="7"/>
      <c r="J3910" s="82"/>
      <c r="K3910" s="4"/>
      <c r="L3910" s="4"/>
      <c r="M3910" s="8"/>
      <c r="N3910" s="8"/>
      <c r="O3910" s="31" t="str">
        <f t="shared" si="180"/>
        <v/>
      </c>
      <c r="P3910" s="32" t="str">
        <f>IF(M3910=0,"",IF(N3910-Master!$A$6&lt;0,"0",IF(M3910&lt;=Master!$A$6,(N3910-Master!$A$6),O3910)))</f>
        <v/>
      </c>
      <c r="Q3910" s="20">
        <f t="shared" si="181"/>
        <v>0</v>
      </c>
      <c r="R3910" s="37" t="str">
        <f t="shared" si="182"/>
        <v/>
      </c>
    </row>
    <row r="3911" spans="1:18" x14ac:dyDescent="0.2">
      <c r="A3911" s="29"/>
      <c r="B3911" s="5"/>
      <c r="C3911" s="5"/>
      <c r="D3911" s="5"/>
      <c r="E3911" s="5"/>
      <c r="F3911" s="5"/>
      <c r="G3911" s="29"/>
      <c r="H3911" s="9"/>
      <c r="I3911" s="7"/>
      <c r="J3911" s="82"/>
      <c r="K3911" s="4"/>
      <c r="L3911" s="4"/>
      <c r="M3911" s="8"/>
      <c r="N3911" s="8"/>
      <c r="O3911" s="31" t="str">
        <f t="shared" si="180"/>
        <v/>
      </c>
      <c r="P3911" s="32" t="str">
        <f>IF(M3911=0,"",IF(N3911-Master!$A$6&lt;0,"0",IF(M3911&lt;=Master!$A$6,(N3911-Master!$A$6),O3911)))</f>
        <v/>
      </c>
      <c r="Q3911" s="20">
        <f t="shared" si="181"/>
        <v>0</v>
      </c>
      <c r="R3911" s="37" t="str">
        <f t="shared" si="182"/>
        <v/>
      </c>
    </row>
    <row r="3912" spans="1:18" x14ac:dyDescent="0.2">
      <c r="A3912" s="29"/>
      <c r="B3912" s="5"/>
      <c r="C3912" s="5"/>
      <c r="D3912" s="5"/>
      <c r="E3912" s="5"/>
      <c r="F3912" s="5"/>
      <c r="G3912" s="29"/>
      <c r="H3912" s="9"/>
      <c r="I3912" s="7"/>
      <c r="J3912" s="82"/>
      <c r="K3912" s="4"/>
      <c r="L3912" s="4"/>
      <c r="M3912" s="8"/>
      <c r="N3912" s="8"/>
      <c r="O3912" s="31" t="str">
        <f t="shared" si="180"/>
        <v/>
      </c>
      <c r="P3912" s="32" t="str">
        <f>IF(M3912=0,"",IF(N3912-Master!$A$6&lt;0,"0",IF(M3912&lt;=Master!$A$6,(N3912-Master!$A$6),O3912)))</f>
        <v/>
      </c>
      <c r="Q3912" s="20">
        <f t="shared" si="181"/>
        <v>0</v>
      </c>
      <c r="R3912" s="37" t="str">
        <f t="shared" si="182"/>
        <v/>
      </c>
    </row>
    <row r="3913" spans="1:18" x14ac:dyDescent="0.2">
      <c r="A3913" s="29"/>
      <c r="B3913" s="5"/>
      <c r="C3913" s="5"/>
      <c r="D3913" s="5"/>
      <c r="E3913" s="5"/>
      <c r="F3913" s="5"/>
      <c r="G3913" s="29"/>
      <c r="H3913" s="9"/>
      <c r="I3913" s="7"/>
      <c r="J3913" s="82"/>
      <c r="K3913" s="4"/>
      <c r="L3913" s="4"/>
      <c r="M3913" s="8"/>
      <c r="N3913" s="8"/>
      <c r="O3913" s="31" t="str">
        <f t="shared" si="180"/>
        <v/>
      </c>
      <c r="P3913" s="32" t="str">
        <f>IF(M3913=0,"",IF(N3913-Master!$A$6&lt;0,"0",IF(M3913&lt;=Master!$A$6,(N3913-Master!$A$6),O3913)))</f>
        <v/>
      </c>
      <c r="Q3913" s="20">
        <f t="shared" si="181"/>
        <v>0</v>
      </c>
      <c r="R3913" s="37" t="str">
        <f t="shared" si="182"/>
        <v/>
      </c>
    </row>
    <row r="3914" spans="1:18" x14ac:dyDescent="0.2">
      <c r="A3914" s="29"/>
      <c r="B3914" s="5"/>
      <c r="C3914" s="5"/>
      <c r="D3914" s="5"/>
      <c r="E3914" s="5"/>
      <c r="F3914" s="5"/>
      <c r="G3914" s="29"/>
      <c r="H3914" s="9"/>
      <c r="I3914" s="7"/>
      <c r="J3914" s="82"/>
      <c r="K3914" s="4"/>
      <c r="L3914" s="4"/>
      <c r="M3914" s="8"/>
      <c r="N3914" s="8"/>
      <c r="O3914" s="31" t="str">
        <f t="shared" si="180"/>
        <v/>
      </c>
      <c r="P3914" s="32" t="str">
        <f>IF(M3914=0,"",IF(N3914-Master!$A$6&lt;0,"0",IF(M3914&lt;=Master!$A$6,(N3914-Master!$A$6),O3914)))</f>
        <v/>
      </c>
      <c r="Q3914" s="20">
        <f t="shared" si="181"/>
        <v>0</v>
      </c>
      <c r="R3914" s="37" t="str">
        <f t="shared" si="182"/>
        <v/>
      </c>
    </row>
    <row r="3915" spans="1:18" x14ac:dyDescent="0.2">
      <c r="A3915" s="29"/>
      <c r="B3915" s="5"/>
      <c r="C3915" s="5"/>
      <c r="D3915" s="5"/>
      <c r="E3915" s="5"/>
      <c r="F3915" s="5"/>
      <c r="G3915" s="29"/>
      <c r="H3915" s="9"/>
      <c r="I3915" s="7"/>
      <c r="J3915" s="82"/>
      <c r="K3915" s="4"/>
      <c r="L3915" s="4"/>
      <c r="M3915" s="8"/>
      <c r="N3915" s="8"/>
      <c r="O3915" s="31" t="str">
        <f t="shared" si="180"/>
        <v/>
      </c>
      <c r="P3915" s="32" t="str">
        <f>IF(M3915=0,"",IF(N3915-Master!$A$6&lt;0,"0",IF(M3915&lt;=Master!$A$6,(N3915-Master!$A$6),O3915)))</f>
        <v/>
      </c>
      <c r="Q3915" s="20">
        <f t="shared" si="181"/>
        <v>0</v>
      </c>
      <c r="R3915" s="37" t="str">
        <f t="shared" si="182"/>
        <v/>
      </c>
    </row>
    <row r="3916" spans="1:18" x14ac:dyDescent="0.2">
      <c r="A3916" s="29"/>
      <c r="B3916" s="5"/>
      <c r="C3916" s="5"/>
      <c r="D3916" s="5"/>
      <c r="E3916" s="5"/>
      <c r="F3916" s="5"/>
      <c r="G3916" s="29"/>
      <c r="H3916" s="9"/>
      <c r="I3916" s="7"/>
      <c r="J3916" s="82"/>
      <c r="K3916" s="4"/>
      <c r="L3916" s="4"/>
      <c r="M3916" s="8"/>
      <c r="N3916" s="8"/>
      <c r="O3916" s="31" t="str">
        <f t="shared" si="180"/>
        <v/>
      </c>
      <c r="P3916" s="32" t="str">
        <f>IF(M3916=0,"",IF(N3916-Master!$A$6&lt;0,"0",IF(M3916&lt;=Master!$A$6,(N3916-Master!$A$6),O3916)))</f>
        <v/>
      </c>
      <c r="Q3916" s="20">
        <f t="shared" si="181"/>
        <v>0</v>
      </c>
      <c r="R3916" s="37" t="str">
        <f t="shared" si="182"/>
        <v/>
      </c>
    </row>
    <row r="3917" spans="1:18" x14ac:dyDescent="0.2">
      <c r="A3917" s="29"/>
      <c r="B3917" s="5"/>
      <c r="C3917" s="5"/>
      <c r="D3917" s="5"/>
      <c r="E3917" s="5"/>
      <c r="F3917" s="5"/>
      <c r="G3917" s="29"/>
      <c r="H3917" s="9"/>
      <c r="I3917" s="7"/>
      <c r="J3917" s="82"/>
      <c r="K3917" s="4"/>
      <c r="L3917" s="4"/>
      <c r="M3917" s="8"/>
      <c r="N3917" s="8"/>
      <c r="O3917" s="31" t="str">
        <f t="shared" si="180"/>
        <v/>
      </c>
      <c r="P3917" s="32" t="str">
        <f>IF(M3917=0,"",IF(N3917-Master!$A$6&lt;0,"0",IF(M3917&lt;=Master!$A$6,(N3917-Master!$A$6),O3917)))</f>
        <v/>
      </c>
      <c r="Q3917" s="20">
        <f t="shared" si="181"/>
        <v>0</v>
      </c>
      <c r="R3917" s="37" t="str">
        <f t="shared" si="182"/>
        <v/>
      </c>
    </row>
    <row r="3918" spans="1:18" x14ac:dyDescent="0.2">
      <c r="A3918" s="29"/>
      <c r="B3918" s="5"/>
      <c r="C3918" s="5"/>
      <c r="D3918" s="5"/>
      <c r="E3918" s="5"/>
      <c r="F3918" s="5"/>
      <c r="G3918" s="29"/>
      <c r="H3918" s="9"/>
      <c r="I3918" s="7"/>
      <c r="J3918" s="82"/>
      <c r="K3918" s="4"/>
      <c r="L3918" s="4"/>
      <c r="M3918" s="8"/>
      <c r="N3918" s="8"/>
      <c r="O3918" s="31" t="str">
        <f t="shared" si="180"/>
        <v/>
      </c>
      <c r="P3918" s="32" t="str">
        <f>IF(M3918=0,"",IF(N3918-Master!$A$6&lt;0,"0",IF(M3918&lt;=Master!$A$6,(N3918-Master!$A$6),O3918)))</f>
        <v/>
      </c>
      <c r="Q3918" s="20">
        <f t="shared" si="181"/>
        <v>0</v>
      </c>
      <c r="R3918" s="37" t="str">
        <f t="shared" si="182"/>
        <v/>
      </c>
    </row>
    <row r="3919" spans="1:18" x14ac:dyDescent="0.2">
      <c r="A3919" s="29"/>
      <c r="B3919" s="5"/>
      <c r="C3919" s="5"/>
      <c r="D3919" s="5"/>
      <c r="E3919" s="5"/>
      <c r="F3919" s="5"/>
      <c r="G3919" s="29"/>
      <c r="H3919" s="9"/>
      <c r="I3919" s="7"/>
      <c r="J3919" s="82"/>
      <c r="K3919" s="4"/>
      <c r="L3919" s="4"/>
      <c r="M3919" s="8"/>
      <c r="N3919" s="8"/>
      <c r="O3919" s="31" t="str">
        <f t="shared" si="180"/>
        <v/>
      </c>
      <c r="P3919" s="32" t="str">
        <f>IF(M3919=0,"",IF(N3919-Master!$A$6&lt;0,"0",IF(M3919&lt;=Master!$A$6,(N3919-Master!$A$6),O3919)))</f>
        <v/>
      </c>
      <c r="Q3919" s="20">
        <f t="shared" si="181"/>
        <v>0</v>
      </c>
      <c r="R3919" s="37" t="str">
        <f t="shared" si="182"/>
        <v/>
      </c>
    </row>
    <row r="3920" spans="1:18" x14ac:dyDescent="0.2">
      <c r="A3920" s="29"/>
      <c r="B3920" s="5"/>
      <c r="C3920" s="5"/>
      <c r="D3920" s="5"/>
      <c r="E3920" s="5"/>
      <c r="F3920" s="5"/>
      <c r="G3920" s="29"/>
      <c r="H3920" s="9"/>
      <c r="I3920" s="7"/>
      <c r="J3920" s="82"/>
      <c r="K3920" s="4"/>
      <c r="L3920" s="4"/>
      <c r="M3920" s="8"/>
      <c r="N3920" s="8"/>
      <c r="O3920" s="31" t="str">
        <f t="shared" si="180"/>
        <v/>
      </c>
      <c r="P3920" s="32" t="str">
        <f>IF(M3920=0,"",IF(N3920-Master!$A$6&lt;0,"0",IF(M3920&lt;=Master!$A$6,(N3920-Master!$A$6),O3920)))</f>
        <v/>
      </c>
      <c r="Q3920" s="20">
        <f t="shared" si="181"/>
        <v>0</v>
      </c>
      <c r="R3920" s="37" t="str">
        <f t="shared" si="182"/>
        <v/>
      </c>
    </row>
    <row r="3921" spans="1:18" x14ac:dyDescent="0.2">
      <c r="A3921" s="29"/>
      <c r="B3921" s="5"/>
      <c r="C3921" s="5"/>
      <c r="D3921" s="5"/>
      <c r="E3921" s="5"/>
      <c r="F3921" s="5"/>
      <c r="G3921" s="29"/>
      <c r="H3921" s="9"/>
      <c r="I3921" s="7"/>
      <c r="J3921" s="82"/>
      <c r="K3921" s="4"/>
      <c r="L3921" s="4"/>
      <c r="M3921" s="8"/>
      <c r="N3921" s="8"/>
      <c r="O3921" s="31" t="str">
        <f t="shared" si="180"/>
        <v/>
      </c>
      <c r="P3921" s="32" t="str">
        <f>IF(M3921=0,"",IF(N3921-Master!$A$6&lt;0,"0",IF(M3921&lt;=Master!$A$6,(N3921-Master!$A$6),O3921)))</f>
        <v/>
      </c>
      <c r="Q3921" s="20">
        <f t="shared" si="181"/>
        <v>0</v>
      </c>
      <c r="R3921" s="37" t="str">
        <f t="shared" si="182"/>
        <v/>
      </c>
    </row>
    <row r="3922" spans="1:18" x14ac:dyDescent="0.2">
      <c r="A3922" s="29"/>
      <c r="B3922" s="5"/>
      <c r="C3922" s="5"/>
      <c r="D3922" s="5"/>
      <c r="E3922" s="5"/>
      <c r="F3922" s="5"/>
      <c r="G3922" s="29"/>
      <c r="H3922" s="9"/>
      <c r="I3922" s="7"/>
      <c r="J3922" s="82"/>
      <c r="K3922" s="4"/>
      <c r="L3922" s="4"/>
      <c r="M3922" s="8"/>
      <c r="N3922" s="8"/>
      <c r="O3922" s="31" t="str">
        <f t="shared" si="180"/>
        <v/>
      </c>
      <c r="P3922" s="32" t="str">
        <f>IF(M3922=0,"",IF(N3922-Master!$A$6&lt;0,"0",IF(M3922&lt;=Master!$A$6,(N3922-Master!$A$6),O3922)))</f>
        <v/>
      </c>
      <c r="Q3922" s="20">
        <f t="shared" si="181"/>
        <v>0</v>
      </c>
      <c r="R3922" s="37" t="str">
        <f t="shared" si="182"/>
        <v/>
      </c>
    </row>
    <row r="3923" spans="1:18" x14ac:dyDescent="0.2">
      <c r="A3923" s="29"/>
      <c r="B3923" s="5"/>
      <c r="C3923" s="5"/>
      <c r="D3923" s="5"/>
      <c r="E3923" s="5"/>
      <c r="F3923" s="5"/>
      <c r="G3923" s="29"/>
      <c r="H3923" s="9"/>
      <c r="I3923" s="7"/>
      <c r="J3923" s="82"/>
      <c r="K3923" s="4"/>
      <c r="L3923" s="4"/>
      <c r="M3923" s="8"/>
      <c r="N3923" s="8"/>
      <c r="O3923" s="31" t="str">
        <f t="shared" si="180"/>
        <v/>
      </c>
      <c r="P3923" s="32" t="str">
        <f>IF(M3923=0,"",IF(N3923-Master!$A$6&lt;0,"0",IF(M3923&lt;=Master!$A$6,(N3923-Master!$A$6),O3923)))</f>
        <v/>
      </c>
      <c r="Q3923" s="20">
        <f t="shared" si="181"/>
        <v>0</v>
      </c>
      <c r="R3923" s="37" t="str">
        <f t="shared" si="182"/>
        <v/>
      </c>
    </row>
    <row r="3924" spans="1:18" x14ac:dyDescent="0.2">
      <c r="A3924" s="29"/>
      <c r="B3924" s="5"/>
      <c r="C3924" s="5"/>
      <c r="D3924" s="5"/>
      <c r="E3924" s="5"/>
      <c r="F3924" s="5"/>
      <c r="G3924" s="29"/>
      <c r="H3924" s="9"/>
      <c r="I3924" s="7"/>
      <c r="J3924" s="82"/>
      <c r="K3924" s="4"/>
      <c r="L3924" s="4"/>
      <c r="M3924" s="8"/>
      <c r="N3924" s="8"/>
      <c r="O3924" s="31" t="str">
        <f t="shared" si="180"/>
        <v/>
      </c>
      <c r="P3924" s="32" t="str">
        <f>IF(M3924=0,"",IF(N3924-Master!$A$6&lt;0,"0",IF(M3924&lt;=Master!$A$6,(N3924-Master!$A$6),O3924)))</f>
        <v/>
      </c>
      <c r="Q3924" s="20">
        <f t="shared" si="181"/>
        <v>0</v>
      </c>
      <c r="R3924" s="37" t="str">
        <f t="shared" si="182"/>
        <v/>
      </c>
    </row>
    <row r="3925" spans="1:18" x14ac:dyDescent="0.2">
      <c r="A3925" s="29"/>
      <c r="B3925" s="5"/>
      <c r="C3925" s="5"/>
      <c r="D3925" s="5"/>
      <c r="E3925" s="5"/>
      <c r="F3925" s="5"/>
      <c r="G3925" s="29"/>
      <c r="H3925" s="9"/>
      <c r="I3925" s="7"/>
      <c r="J3925" s="82"/>
      <c r="K3925" s="4"/>
      <c r="L3925" s="4"/>
      <c r="M3925" s="8"/>
      <c r="N3925" s="8"/>
      <c r="O3925" s="31" t="str">
        <f t="shared" si="180"/>
        <v/>
      </c>
      <c r="P3925" s="32" t="str">
        <f>IF(M3925=0,"",IF(N3925-Master!$A$6&lt;0,"0",IF(M3925&lt;=Master!$A$6,(N3925-Master!$A$6),O3925)))</f>
        <v/>
      </c>
      <c r="Q3925" s="20">
        <f t="shared" si="181"/>
        <v>0</v>
      </c>
      <c r="R3925" s="37" t="str">
        <f t="shared" si="182"/>
        <v/>
      </c>
    </row>
    <row r="3926" spans="1:18" x14ac:dyDescent="0.2">
      <c r="A3926" s="29"/>
      <c r="B3926" s="5"/>
      <c r="C3926" s="5"/>
      <c r="D3926" s="5"/>
      <c r="E3926" s="5"/>
      <c r="F3926" s="5"/>
      <c r="G3926" s="29"/>
      <c r="H3926" s="9"/>
      <c r="I3926" s="7"/>
      <c r="J3926" s="82"/>
      <c r="K3926" s="4"/>
      <c r="L3926" s="4"/>
      <c r="M3926" s="8"/>
      <c r="N3926" s="8"/>
      <c r="O3926" s="31" t="str">
        <f t="shared" si="180"/>
        <v/>
      </c>
      <c r="P3926" s="32" t="str">
        <f>IF(M3926=0,"",IF(N3926-Master!$A$6&lt;0,"0",IF(M3926&lt;=Master!$A$6,(N3926-Master!$A$6),O3926)))</f>
        <v/>
      </c>
      <c r="Q3926" s="20">
        <f t="shared" si="181"/>
        <v>0</v>
      </c>
      <c r="R3926" s="37" t="str">
        <f t="shared" si="182"/>
        <v/>
      </c>
    </row>
    <row r="3927" spans="1:18" x14ac:dyDescent="0.2">
      <c r="A3927" s="29"/>
      <c r="B3927" s="5"/>
      <c r="C3927" s="5"/>
      <c r="D3927" s="5"/>
      <c r="E3927" s="5"/>
      <c r="F3927" s="5"/>
      <c r="G3927" s="29"/>
      <c r="H3927" s="9"/>
      <c r="I3927" s="7"/>
      <c r="J3927" s="82"/>
      <c r="K3927" s="4"/>
      <c r="L3927" s="4"/>
      <c r="M3927" s="8"/>
      <c r="N3927" s="8"/>
      <c r="O3927" s="31" t="str">
        <f t="shared" si="180"/>
        <v/>
      </c>
      <c r="P3927" s="32" t="str">
        <f>IF(M3927=0,"",IF(N3927-Master!$A$6&lt;0,"0",IF(M3927&lt;=Master!$A$6,(N3927-Master!$A$6),O3927)))</f>
        <v/>
      </c>
      <c r="Q3927" s="20">
        <f t="shared" si="181"/>
        <v>0</v>
      </c>
      <c r="R3927" s="37" t="str">
        <f t="shared" si="182"/>
        <v/>
      </c>
    </row>
    <row r="3928" spans="1:18" x14ac:dyDescent="0.2">
      <c r="A3928" s="29"/>
      <c r="B3928" s="5"/>
      <c r="C3928" s="5"/>
      <c r="D3928" s="5"/>
      <c r="E3928" s="5"/>
      <c r="F3928" s="5"/>
      <c r="G3928" s="29"/>
      <c r="H3928" s="9"/>
      <c r="I3928" s="7"/>
      <c r="J3928" s="82"/>
      <c r="K3928" s="4"/>
      <c r="L3928" s="4"/>
      <c r="M3928" s="8"/>
      <c r="N3928" s="8"/>
      <c r="O3928" s="31" t="str">
        <f t="shared" ref="O3928:O3991" si="183">IF(M3928=0,"",(N3928-M3928+1))</f>
        <v/>
      </c>
      <c r="P3928" s="32" t="str">
        <f>IF(M3928=0,"",IF(N3928-Master!$A$6&lt;0,"0",IF(M3928&lt;=Master!$A$6,(N3928-Master!$A$6),O3928)))</f>
        <v/>
      </c>
      <c r="Q3928" s="20">
        <f t="shared" ref="Q3928:Q3991" si="184">IF(M3928=0,H3928,IF(P3928="0",H3928,ROUND(H3928-(H3928*P3928/O3928),2)))</f>
        <v>0</v>
      </c>
      <c r="R3928" s="37" t="str">
        <f t="shared" ref="R3928:R3991" si="185">CLEAN(IF(H3928=0,"",IF(ISBLANK(I3928),LEFT("Accrue "&amp;K3928,35),LEFT("Accrue "&amp;I3928&amp;" "&amp;K3928,35))))</f>
        <v/>
      </c>
    </row>
    <row r="3929" spans="1:18" x14ac:dyDescent="0.2">
      <c r="A3929" s="29"/>
      <c r="B3929" s="5"/>
      <c r="C3929" s="5"/>
      <c r="D3929" s="5"/>
      <c r="E3929" s="5"/>
      <c r="F3929" s="5"/>
      <c r="G3929" s="29"/>
      <c r="H3929" s="9"/>
      <c r="I3929" s="7"/>
      <c r="J3929" s="82"/>
      <c r="K3929" s="4"/>
      <c r="L3929" s="4"/>
      <c r="M3929" s="8"/>
      <c r="N3929" s="8"/>
      <c r="O3929" s="31" t="str">
        <f t="shared" si="183"/>
        <v/>
      </c>
      <c r="P3929" s="32" t="str">
        <f>IF(M3929=0,"",IF(N3929-Master!$A$6&lt;0,"0",IF(M3929&lt;=Master!$A$6,(N3929-Master!$A$6),O3929)))</f>
        <v/>
      </c>
      <c r="Q3929" s="20">
        <f t="shared" si="184"/>
        <v>0</v>
      </c>
      <c r="R3929" s="37" t="str">
        <f t="shared" si="185"/>
        <v/>
      </c>
    </row>
    <row r="3930" spans="1:18" x14ac:dyDescent="0.2">
      <c r="A3930" s="29"/>
      <c r="B3930" s="5"/>
      <c r="C3930" s="5"/>
      <c r="D3930" s="5"/>
      <c r="E3930" s="5"/>
      <c r="F3930" s="5"/>
      <c r="G3930" s="29"/>
      <c r="H3930" s="9"/>
      <c r="I3930" s="7"/>
      <c r="J3930" s="82"/>
      <c r="K3930" s="4"/>
      <c r="L3930" s="4"/>
      <c r="M3930" s="8"/>
      <c r="N3930" s="8"/>
      <c r="O3930" s="31" t="str">
        <f t="shared" si="183"/>
        <v/>
      </c>
      <c r="P3930" s="32" t="str">
        <f>IF(M3930=0,"",IF(N3930-Master!$A$6&lt;0,"0",IF(M3930&lt;=Master!$A$6,(N3930-Master!$A$6),O3930)))</f>
        <v/>
      </c>
      <c r="Q3930" s="20">
        <f t="shared" si="184"/>
        <v>0</v>
      </c>
      <c r="R3930" s="37" t="str">
        <f t="shared" si="185"/>
        <v/>
      </c>
    </row>
    <row r="3931" spans="1:18" x14ac:dyDescent="0.2">
      <c r="A3931" s="29"/>
      <c r="B3931" s="5"/>
      <c r="C3931" s="5"/>
      <c r="D3931" s="5"/>
      <c r="E3931" s="5"/>
      <c r="F3931" s="5"/>
      <c r="G3931" s="29"/>
      <c r="H3931" s="9"/>
      <c r="I3931" s="7"/>
      <c r="J3931" s="82"/>
      <c r="K3931" s="4"/>
      <c r="L3931" s="4"/>
      <c r="M3931" s="8"/>
      <c r="N3931" s="8"/>
      <c r="O3931" s="31" t="str">
        <f t="shared" si="183"/>
        <v/>
      </c>
      <c r="P3931" s="32" t="str">
        <f>IF(M3931=0,"",IF(N3931-Master!$A$6&lt;0,"0",IF(M3931&lt;=Master!$A$6,(N3931-Master!$A$6),O3931)))</f>
        <v/>
      </c>
      <c r="Q3931" s="20">
        <f t="shared" si="184"/>
        <v>0</v>
      </c>
      <c r="R3931" s="37" t="str">
        <f t="shared" si="185"/>
        <v/>
      </c>
    </row>
    <row r="3932" spans="1:18" x14ac:dyDescent="0.2">
      <c r="A3932" s="29"/>
      <c r="B3932" s="5"/>
      <c r="C3932" s="5"/>
      <c r="D3932" s="5"/>
      <c r="E3932" s="5"/>
      <c r="F3932" s="5"/>
      <c r="G3932" s="29"/>
      <c r="H3932" s="9"/>
      <c r="I3932" s="7"/>
      <c r="J3932" s="82"/>
      <c r="K3932" s="4"/>
      <c r="L3932" s="4"/>
      <c r="M3932" s="8"/>
      <c r="N3932" s="8"/>
      <c r="O3932" s="31" t="str">
        <f t="shared" si="183"/>
        <v/>
      </c>
      <c r="P3932" s="32" t="str">
        <f>IF(M3932=0,"",IF(N3932-Master!$A$6&lt;0,"0",IF(M3932&lt;=Master!$A$6,(N3932-Master!$A$6),O3932)))</f>
        <v/>
      </c>
      <c r="Q3932" s="20">
        <f t="shared" si="184"/>
        <v>0</v>
      </c>
      <c r="R3932" s="37" t="str">
        <f t="shared" si="185"/>
        <v/>
      </c>
    </row>
    <row r="3933" spans="1:18" x14ac:dyDescent="0.2">
      <c r="A3933" s="29"/>
      <c r="B3933" s="5"/>
      <c r="C3933" s="5"/>
      <c r="D3933" s="5"/>
      <c r="E3933" s="5"/>
      <c r="F3933" s="5"/>
      <c r="G3933" s="29"/>
      <c r="H3933" s="9"/>
      <c r="I3933" s="7"/>
      <c r="J3933" s="82"/>
      <c r="K3933" s="4"/>
      <c r="L3933" s="4"/>
      <c r="M3933" s="8"/>
      <c r="N3933" s="8"/>
      <c r="O3933" s="31" t="str">
        <f t="shared" si="183"/>
        <v/>
      </c>
      <c r="P3933" s="32" t="str">
        <f>IF(M3933=0,"",IF(N3933-Master!$A$6&lt;0,"0",IF(M3933&lt;=Master!$A$6,(N3933-Master!$A$6),O3933)))</f>
        <v/>
      </c>
      <c r="Q3933" s="20">
        <f t="shared" si="184"/>
        <v>0</v>
      </c>
      <c r="R3933" s="37" t="str">
        <f t="shared" si="185"/>
        <v/>
      </c>
    </row>
    <row r="3934" spans="1:18" x14ac:dyDescent="0.2">
      <c r="A3934" s="29"/>
      <c r="B3934" s="5"/>
      <c r="C3934" s="5"/>
      <c r="D3934" s="5"/>
      <c r="E3934" s="5"/>
      <c r="F3934" s="5"/>
      <c r="G3934" s="29"/>
      <c r="H3934" s="9"/>
      <c r="I3934" s="7"/>
      <c r="J3934" s="82"/>
      <c r="K3934" s="4"/>
      <c r="L3934" s="4"/>
      <c r="M3934" s="8"/>
      <c r="N3934" s="8"/>
      <c r="O3934" s="31" t="str">
        <f t="shared" si="183"/>
        <v/>
      </c>
      <c r="P3934" s="32" t="str">
        <f>IF(M3934=0,"",IF(N3934-Master!$A$6&lt;0,"0",IF(M3934&lt;=Master!$A$6,(N3934-Master!$A$6),O3934)))</f>
        <v/>
      </c>
      <c r="Q3934" s="20">
        <f t="shared" si="184"/>
        <v>0</v>
      </c>
      <c r="R3934" s="37" t="str">
        <f t="shared" si="185"/>
        <v/>
      </c>
    </row>
    <row r="3935" spans="1:18" x14ac:dyDescent="0.2">
      <c r="A3935" s="29"/>
      <c r="B3935" s="5"/>
      <c r="C3935" s="5"/>
      <c r="D3935" s="5"/>
      <c r="E3935" s="5"/>
      <c r="F3935" s="5"/>
      <c r="G3935" s="29"/>
      <c r="H3935" s="9"/>
      <c r="I3935" s="7"/>
      <c r="J3935" s="82"/>
      <c r="K3935" s="4"/>
      <c r="L3935" s="4"/>
      <c r="M3935" s="8"/>
      <c r="N3935" s="8"/>
      <c r="O3935" s="31" t="str">
        <f t="shared" si="183"/>
        <v/>
      </c>
      <c r="P3935" s="32" t="str">
        <f>IF(M3935=0,"",IF(N3935-Master!$A$6&lt;0,"0",IF(M3935&lt;=Master!$A$6,(N3935-Master!$A$6),O3935)))</f>
        <v/>
      </c>
      <c r="Q3935" s="20">
        <f t="shared" si="184"/>
        <v>0</v>
      </c>
      <c r="R3935" s="37" t="str">
        <f t="shared" si="185"/>
        <v/>
      </c>
    </row>
    <row r="3936" spans="1:18" x14ac:dyDescent="0.2">
      <c r="A3936" s="29"/>
      <c r="B3936" s="5"/>
      <c r="C3936" s="5"/>
      <c r="D3936" s="5"/>
      <c r="E3936" s="5"/>
      <c r="F3936" s="5"/>
      <c r="G3936" s="29"/>
      <c r="H3936" s="9"/>
      <c r="I3936" s="7"/>
      <c r="J3936" s="82"/>
      <c r="K3936" s="4"/>
      <c r="L3936" s="4"/>
      <c r="M3936" s="8"/>
      <c r="N3936" s="8"/>
      <c r="O3936" s="31" t="str">
        <f t="shared" si="183"/>
        <v/>
      </c>
      <c r="P3936" s="32" t="str">
        <f>IF(M3936=0,"",IF(N3936-Master!$A$6&lt;0,"0",IF(M3936&lt;=Master!$A$6,(N3936-Master!$A$6),O3936)))</f>
        <v/>
      </c>
      <c r="Q3936" s="20">
        <f t="shared" si="184"/>
        <v>0</v>
      </c>
      <c r="R3936" s="37" t="str">
        <f t="shared" si="185"/>
        <v/>
      </c>
    </row>
    <row r="3937" spans="1:18" x14ac:dyDescent="0.2">
      <c r="A3937" s="29"/>
      <c r="B3937" s="5"/>
      <c r="C3937" s="5"/>
      <c r="D3937" s="5"/>
      <c r="E3937" s="5"/>
      <c r="F3937" s="5"/>
      <c r="G3937" s="29"/>
      <c r="H3937" s="9"/>
      <c r="I3937" s="7"/>
      <c r="J3937" s="82"/>
      <c r="K3937" s="4"/>
      <c r="L3937" s="4"/>
      <c r="M3937" s="8"/>
      <c r="N3937" s="8"/>
      <c r="O3937" s="31" t="str">
        <f t="shared" si="183"/>
        <v/>
      </c>
      <c r="P3937" s="32" t="str">
        <f>IF(M3937=0,"",IF(N3937-Master!$A$6&lt;0,"0",IF(M3937&lt;=Master!$A$6,(N3937-Master!$A$6),O3937)))</f>
        <v/>
      </c>
      <c r="Q3937" s="20">
        <f t="shared" si="184"/>
        <v>0</v>
      </c>
      <c r="R3937" s="37" t="str">
        <f t="shared" si="185"/>
        <v/>
      </c>
    </row>
    <row r="3938" spans="1:18" x14ac:dyDescent="0.2">
      <c r="A3938" s="29"/>
      <c r="B3938" s="5"/>
      <c r="C3938" s="5"/>
      <c r="D3938" s="5"/>
      <c r="E3938" s="5"/>
      <c r="F3938" s="5"/>
      <c r="G3938" s="29"/>
      <c r="H3938" s="9"/>
      <c r="I3938" s="7"/>
      <c r="J3938" s="82"/>
      <c r="K3938" s="4"/>
      <c r="L3938" s="4"/>
      <c r="M3938" s="8"/>
      <c r="N3938" s="8"/>
      <c r="O3938" s="31" t="str">
        <f t="shared" si="183"/>
        <v/>
      </c>
      <c r="P3938" s="32" t="str">
        <f>IF(M3938=0,"",IF(N3938-Master!$A$6&lt;0,"0",IF(M3938&lt;=Master!$A$6,(N3938-Master!$A$6),O3938)))</f>
        <v/>
      </c>
      <c r="Q3938" s="20">
        <f t="shared" si="184"/>
        <v>0</v>
      </c>
      <c r="R3938" s="37" t="str">
        <f t="shared" si="185"/>
        <v/>
      </c>
    </row>
    <row r="3939" spans="1:18" x14ac:dyDescent="0.2">
      <c r="A3939" s="29"/>
      <c r="B3939" s="5"/>
      <c r="C3939" s="5"/>
      <c r="D3939" s="5"/>
      <c r="E3939" s="5"/>
      <c r="F3939" s="5"/>
      <c r="G3939" s="29"/>
      <c r="H3939" s="9"/>
      <c r="I3939" s="7"/>
      <c r="J3939" s="82"/>
      <c r="K3939" s="4"/>
      <c r="L3939" s="4"/>
      <c r="M3939" s="8"/>
      <c r="N3939" s="8"/>
      <c r="O3939" s="31" t="str">
        <f t="shared" si="183"/>
        <v/>
      </c>
      <c r="P3939" s="32" t="str">
        <f>IF(M3939=0,"",IF(N3939-Master!$A$6&lt;0,"0",IF(M3939&lt;=Master!$A$6,(N3939-Master!$A$6),O3939)))</f>
        <v/>
      </c>
      <c r="Q3939" s="20">
        <f t="shared" si="184"/>
        <v>0</v>
      </c>
      <c r="R3939" s="37" t="str">
        <f t="shared" si="185"/>
        <v/>
      </c>
    </row>
    <row r="3940" spans="1:18" x14ac:dyDescent="0.2">
      <c r="A3940" s="29"/>
      <c r="B3940" s="5"/>
      <c r="C3940" s="5"/>
      <c r="D3940" s="5"/>
      <c r="E3940" s="5"/>
      <c r="F3940" s="5"/>
      <c r="G3940" s="29"/>
      <c r="H3940" s="9"/>
      <c r="I3940" s="7"/>
      <c r="J3940" s="82"/>
      <c r="K3940" s="4"/>
      <c r="L3940" s="4"/>
      <c r="M3940" s="8"/>
      <c r="N3940" s="8"/>
      <c r="O3940" s="31" t="str">
        <f t="shared" si="183"/>
        <v/>
      </c>
      <c r="P3940" s="32" t="str">
        <f>IF(M3940=0,"",IF(N3940-Master!$A$6&lt;0,"0",IF(M3940&lt;=Master!$A$6,(N3940-Master!$A$6),O3940)))</f>
        <v/>
      </c>
      <c r="Q3940" s="20">
        <f t="shared" si="184"/>
        <v>0</v>
      </c>
      <c r="R3940" s="37" t="str">
        <f t="shared" si="185"/>
        <v/>
      </c>
    </row>
    <row r="3941" spans="1:18" x14ac:dyDescent="0.2">
      <c r="A3941" s="29"/>
      <c r="B3941" s="5"/>
      <c r="C3941" s="5"/>
      <c r="D3941" s="5"/>
      <c r="E3941" s="5"/>
      <c r="F3941" s="5"/>
      <c r="G3941" s="29"/>
      <c r="H3941" s="9"/>
      <c r="I3941" s="7"/>
      <c r="J3941" s="82"/>
      <c r="K3941" s="4"/>
      <c r="L3941" s="4"/>
      <c r="M3941" s="8"/>
      <c r="N3941" s="8"/>
      <c r="O3941" s="31" t="str">
        <f t="shared" si="183"/>
        <v/>
      </c>
      <c r="P3941" s="32" t="str">
        <f>IF(M3941=0,"",IF(N3941-Master!$A$6&lt;0,"0",IF(M3941&lt;=Master!$A$6,(N3941-Master!$A$6),O3941)))</f>
        <v/>
      </c>
      <c r="Q3941" s="20">
        <f t="shared" si="184"/>
        <v>0</v>
      </c>
      <c r="R3941" s="37" t="str">
        <f t="shared" si="185"/>
        <v/>
      </c>
    </row>
    <row r="3942" spans="1:18" x14ac:dyDescent="0.2">
      <c r="A3942" s="29"/>
      <c r="B3942" s="5"/>
      <c r="C3942" s="5"/>
      <c r="D3942" s="5"/>
      <c r="E3942" s="5"/>
      <c r="F3942" s="5"/>
      <c r="G3942" s="29"/>
      <c r="H3942" s="9"/>
      <c r="I3942" s="7"/>
      <c r="J3942" s="82"/>
      <c r="K3942" s="4"/>
      <c r="L3942" s="4"/>
      <c r="M3942" s="8"/>
      <c r="N3942" s="8"/>
      <c r="O3942" s="31" t="str">
        <f t="shared" si="183"/>
        <v/>
      </c>
      <c r="P3942" s="32" t="str">
        <f>IF(M3942=0,"",IF(N3942-Master!$A$6&lt;0,"0",IF(M3942&lt;=Master!$A$6,(N3942-Master!$A$6),O3942)))</f>
        <v/>
      </c>
      <c r="Q3942" s="20">
        <f t="shared" si="184"/>
        <v>0</v>
      </c>
      <c r="R3942" s="37" t="str">
        <f t="shared" si="185"/>
        <v/>
      </c>
    </row>
    <row r="3943" spans="1:18" x14ac:dyDescent="0.2">
      <c r="A3943" s="29"/>
      <c r="B3943" s="5"/>
      <c r="C3943" s="5"/>
      <c r="D3943" s="5"/>
      <c r="E3943" s="5"/>
      <c r="F3943" s="5"/>
      <c r="G3943" s="29"/>
      <c r="H3943" s="9"/>
      <c r="I3943" s="7"/>
      <c r="J3943" s="82"/>
      <c r="K3943" s="4"/>
      <c r="L3943" s="4"/>
      <c r="M3943" s="8"/>
      <c r="N3943" s="8"/>
      <c r="O3943" s="31" t="str">
        <f t="shared" si="183"/>
        <v/>
      </c>
      <c r="P3943" s="32" t="str">
        <f>IF(M3943=0,"",IF(N3943-Master!$A$6&lt;0,"0",IF(M3943&lt;=Master!$A$6,(N3943-Master!$A$6),O3943)))</f>
        <v/>
      </c>
      <c r="Q3943" s="20">
        <f t="shared" si="184"/>
        <v>0</v>
      </c>
      <c r="R3943" s="37" t="str">
        <f t="shared" si="185"/>
        <v/>
      </c>
    </row>
    <row r="3944" spans="1:18" x14ac:dyDescent="0.2">
      <c r="A3944" s="29"/>
      <c r="B3944" s="5"/>
      <c r="C3944" s="5"/>
      <c r="D3944" s="5"/>
      <c r="E3944" s="5"/>
      <c r="F3944" s="5"/>
      <c r="G3944" s="29"/>
      <c r="H3944" s="9"/>
      <c r="I3944" s="7"/>
      <c r="J3944" s="82"/>
      <c r="K3944" s="4"/>
      <c r="L3944" s="4"/>
      <c r="M3944" s="8"/>
      <c r="N3944" s="8"/>
      <c r="O3944" s="31" t="str">
        <f t="shared" si="183"/>
        <v/>
      </c>
      <c r="P3944" s="32" t="str">
        <f>IF(M3944=0,"",IF(N3944-Master!$A$6&lt;0,"0",IF(M3944&lt;=Master!$A$6,(N3944-Master!$A$6),O3944)))</f>
        <v/>
      </c>
      <c r="Q3944" s="20">
        <f t="shared" si="184"/>
        <v>0</v>
      </c>
      <c r="R3944" s="37" t="str">
        <f t="shared" si="185"/>
        <v/>
      </c>
    </row>
    <row r="3945" spans="1:18" x14ac:dyDescent="0.2">
      <c r="A3945" s="29"/>
      <c r="B3945" s="5"/>
      <c r="C3945" s="5"/>
      <c r="D3945" s="5"/>
      <c r="E3945" s="5"/>
      <c r="F3945" s="5"/>
      <c r="G3945" s="29"/>
      <c r="H3945" s="9"/>
      <c r="I3945" s="7"/>
      <c r="J3945" s="82"/>
      <c r="K3945" s="4"/>
      <c r="L3945" s="4"/>
      <c r="M3945" s="8"/>
      <c r="N3945" s="8"/>
      <c r="O3945" s="31" t="str">
        <f t="shared" si="183"/>
        <v/>
      </c>
      <c r="P3945" s="32" t="str">
        <f>IF(M3945=0,"",IF(N3945-Master!$A$6&lt;0,"0",IF(M3945&lt;=Master!$A$6,(N3945-Master!$A$6),O3945)))</f>
        <v/>
      </c>
      <c r="Q3945" s="20">
        <f t="shared" si="184"/>
        <v>0</v>
      </c>
      <c r="R3945" s="37" t="str">
        <f t="shared" si="185"/>
        <v/>
      </c>
    </row>
    <row r="3946" spans="1:18" x14ac:dyDescent="0.2">
      <c r="A3946" s="29"/>
      <c r="B3946" s="5"/>
      <c r="C3946" s="5"/>
      <c r="D3946" s="5"/>
      <c r="E3946" s="5"/>
      <c r="F3946" s="5"/>
      <c r="G3946" s="29"/>
      <c r="H3946" s="9"/>
      <c r="I3946" s="7"/>
      <c r="J3946" s="82"/>
      <c r="K3946" s="4"/>
      <c r="L3946" s="4"/>
      <c r="M3946" s="8"/>
      <c r="N3946" s="8"/>
      <c r="O3946" s="31" t="str">
        <f t="shared" si="183"/>
        <v/>
      </c>
      <c r="P3946" s="32" t="str">
        <f>IF(M3946=0,"",IF(N3946-Master!$A$6&lt;0,"0",IF(M3946&lt;=Master!$A$6,(N3946-Master!$A$6),O3946)))</f>
        <v/>
      </c>
      <c r="Q3946" s="20">
        <f t="shared" si="184"/>
        <v>0</v>
      </c>
      <c r="R3946" s="37" t="str">
        <f t="shared" si="185"/>
        <v/>
      </c>
    </row>
    <row r="3947" spans="1:18" x14ac:dyDescent="0.2">
      <c r="A3947" s="29"/>
      <c r="B3947" s="5"/>
      <c r="C3947" s="5"/>
      <c r="D3947" s="5"/>
      <c r="E3947" s="5"/>
      <c r="F3947" s="5"/>
      <c r="G3947" s="29"/>
      <c r="H3947" s="9"/>
      <c r="I3947" s="7"/>
      <c r="J3947" s="82"/>
      <c r="K3947" s="4"/>
      <c r="L3947" s="4"/>
      <c r="M3947" s="8"/>
      <c r="N3947" s="8"/>
      <c r="O3947" s="31" t="str">
        <f t="shared" si="183"/>
        <v/>
      </c>
      <c r="P3947" s="32" t="str">
        <f>IF(M3947=0,"",IF(N3947-Master!$A$6&lt;0,"0",IF(M3947&lt;=Master!$A$6,(N3947-Master!$A$6),O3947)))</f>
        <v/>
      </c>
      <c r="Q3947" s="20">
        <f t="shared" si="184"/>
        <v>0</v>
      </c>
      <c r="R3947" s="37" t="str">
        <f t="shared" si="185"/>
        <v/>
      </c>
    </row>
    <row r="3948" spans="1:18" x14ac:dyDescent="0.2">
      <c r="A3948" s="29"/>
      <c r="B3948" s="5"/>
      <c r="C3948" s="5"/>
      <c r="D3948" s="5"/>
      <c r="E3948" s="5"/>
      <c r="F3948" s="5"/>
      <c r="G3948" s="29"/>
      <c r="H3948" s="9"/>
      <c r="I3948" s="7"/>
      <c r="J3948" s="82"/>
      <c r="K3948" s="4"/>
      <c r="L3948" s="4"/>
      <c r="M3948" s="8"/>
      <c r="N3948" s="8"/>
      <c r="O3948" s="31" t="str">
        <f t="shared" si="183"/>
        <v/>
      </c>
      <c r="P3948" s="32" t="str">
        <f>IF(M3948=0,"",IF(N3948-Master!$A$6&lt;0,"0",IF(M3948&lt;=Master!$A$6,(N3948-Master!$A$6),O3948)))</f>
        <v/>
      </c>
      <c r="Q3948" s="20">
        <f t="shared" si="184"/>
        <v>0</v>
      </c>
      <c r="R3948" s="37" t="str">
        <f t="shared" si="185"/>
        <v/>
      </c>
    </row>
    <row r="3949" spans="1:18" x14ac:dyDescent="0.2">
      <c r="A3949" s="29"/>
      <c r="B3949" s="5"/>
      <c r="C3949" s="5"/>
      <c r="D3949" s="5"/>
      <c r="E3949" s="5"/>
      <c r="F3949" s="5"/>
      <c r="G3949" s="29"/>
      <c r="H3949" s="9"/>
      <c r="I3949" s="7"/>
      <c r="J3949" s="82"/>
      <c r="K3949" s="4"/>
      <c r="L3949" s="4"/>
      <c r="M3949" s="8"/>
      <c r="N3949" s="8"/>
      <c r="O3949" s="31" t="str">
        <f t="shared" si="183"/>
        <v/>
      </c>
      <c r="P3949" s="32" t="str">
        <f>IF(M3949=0,"",IF(N3949-Master!$A$6&lt;0,"0",IF(M3949&lt;=Master!$A$6,(N3949-Master!$A$6),O3949)))</f>
        <v/>
      </c>
      <c r="Q3949" s="20">
        <f t="shared" si="184"/>
        <v>0</v>
      </c>
      <c r="R3949" s="37" t="str">
        <f t="shared" si="185"/>
        <v/>
      </c>
    </row>
    <row r="3950" spans="1:18" x14ac:dyDescent="0.2">
      <c r="A3950" s="29"/>
      <c r="B3950" s="5"/>
      <c r="C3950" s="5"/>
      <c r="D3950" s="5"/>
      <c r="E3950" s="5"/>
      <c r="F3950" s="5"/>
      <c r="G3950" s="29"/>
      <c r="H3950" s="9"/>
      <c r="I3950" s="7"/>
      <c r="J3950" s="82"/>
      <c r="K3950" s="4"/>
      <c r="L3950" s="4"/>
      <c r="M3950" s="8"/>
      <c r="N3950" s="8"/>
      <c r="O3950" s="31" t="str">
        <f t="shared" si="183"/>
        <v/>
      </c>
      <c r="P3950" s="32" t="str">
        <f>IF(M3950=0,"",IF(N3950-Master!$A$6&lt;0,"0",IF(M3950&lt;=Master!$A$6,(N3950-Master!$A$6),O3950)))</f>
        <v/>
      </c>
      <c r="Q3950" s="20">
        <f t="shared" si="184"/>
        <v>0</v>
      </c>
      <c r="R3950" s="37" t="str">
        <f t="shared" si="185"/>
        <v/>
      </c>
    </row>
    <row r="3951" spans="1:18" x14ac:dyDescent="0.2">
      <c r="A3951" s="29"/>
      <c r="B3951" s="5"/>
      <c r="C3951" s="5"/>
      <c r="D3951" s="5"/>
      <c r="E3951" s="5"/>
      <c r="F3951" s="5"/>
      <c r="G3951" s="29"/>
      <c r="H3951" s="9"/>
      <c r="I3951" s="7"/>
      <c r="J3951" s="82"/>
      <c r="K3951" s="4"/>
      <c r="L3951" s="4"/>
      <c r="M3951" s="8"/>
      <c r="N3951" s="8"/>
      <c r="O3951" s="31" t="str">
        <f t="shared" si="183"/>
        <v/>
      </c>
      <c r="P3951" s="32" t="str">
        <f>IF(M3951=0,"",IF(N3951-Master!$A$6&lt;0,"0",IF(M3951&lt;=Master!$A$6,(N3951-Master!$A$6),O3951)))</f>
        <v/>
      </c>
      <c r="Q3951" s="20">
        <f t="shared" si="184"/>
        <v>0</v>
      </c>
      <c r="R3951" s="37" t="str">
        <f t="shared" si="185"/>
        <v/>
      </c>
    </row>
    <row r="3952" spans="1:18" x14ac:dyDescent="0.2">
      <c r="A3952" s="29"/>
      <c r="B3952" s="5"/>
      <c r="C3952" s="5"/>
      <c r="D3952" s="5"/>
      <c r="E3952" s="5"/>
      <c r="F3952" s="5"/>
      <c r="G3952" s="29"/>
      <c r="H3952" s="9"/>
      <c r="I3952" s="7"/>
      <c r="J3952" s="82"/>
      <c r="K3952" s="4"/>
      <c r="L3952" s="4"/>
      <c r="M3952" s="8"/>
      <c r="N3952" s="8"/>
      <c r="O3952" s="31" t="str">
        <f t="shared" si="183"/>
        <v/>
      </c>
      <c r="P3952" s="32" t="str">
        <f>IF(M3952=0,"",IF(N3952-Master!$A$6&lt;0,"0",IF(M3952&lt;=Master!$A$6,(N3952-Master!$A$6),O3952)))</f>
        <v/>
      </c>
      <c r="Q3952" s="20">
        <f t="shared" si="184"/>
        <v>0</v>
      </c>
      <c r="R3952" s="37" t="str">
        <f t="shared" si="185"/>
        <v/>
      </c>
    </row>
    <row r="3953" spans="1:18" x14ac:dyDescent="0.2">
      <c r="A3953" s="29"/>
      <c r="B3953" s="5"/>
      <c r="C3953" s="5"/>
      <c r="D3953" s="5"/>
      <c r="E3953" s="5"/>
      <c r="F3953" s="5"/>
      <c r="G3953" s="29"/>
      <c r="H3953" s="9"/>
      <c r="I3953" s="7"/>
      <c r="J3953" s="82"/>
      <c r="K3953" s="4"/>
      <c r="L3953" s="4"/>
      <c r="M3953" s="8"/>
      <c r="N3953" s="8"/>
      <c r="O3953" s="31" t="str">
        <f t="shared" si="183"/>
        <v/>
      </c>
      <c r="P3953" s="32" t="str">
        <f>IF(M3953=0,"",IF(N3953-Master!$A$6&lt;0,"0",IF(M3953&lt;=Master!$A$6,(N3953-Master!$A$6),O3953)))</f>
        <v/>
      </c>
      <c r="Q3953" s="20">
        <f t="shared" si="184"/>
        <v>0</v>
      </c>
      <c r="R3953" s="37" t="str">
        <f t="shared" si="185"/>
        <v/>
      </c>
    </row>
    <row r="3954" spans="1:18" x14ac:dyDescent="0.2">
      <c r="A3954" s="29"/>
      <c r="B3954" s="5"/>
      <c r="C3954" s="5"/>
      <c r="D3954" s="5"/>
      <c r="E3954" s="5"/>
      <c r="F3954" s="5"/>
      <c r="G3954" s="29"/>
      <c r="H3954" s="9"/>
      <c r="I3954" s="7"/>
      <c r="J3954" s="82"/>
      <c r="K3954" s="4"/>
      <c r="L3954" s="4"/>
      <c r="M3954" s="8"/>
      <c r="N3954" s="8"/>
      <c r="O3954" s="31" t="str">
        <f t="shared" si="183"/>
        <v/>
      </c>
      <c r="P3954" s="32" t="str">
        <f>IF(M3954=0,"",IF(N3954-Master!$A$6&lt;0,"0",IF(M3954&lt;=Master!$A$6,(N3954-Master!$A$6),O3954)))</f>
        <v/>
      </c>
      <c r="Q3954" s="20">
        <f t="shared" si="184"/>
        <v>0</v>
      </c>
      <c r="R3954" s="37" t="str">
        <f t="shared" si="185"/>
        <v/>
      </c>
    </row>
    <row r="3955" spans="1:18" x14ac:dyDescent="0.2">
      <c r="A3955" s="29"/>
      <c r="B3955" s="5"/>
      <c r="C3955" s="5"/>
      <c r="D3955" s="5"/>
      <c r="E3955" s="5"/>
      <c r="F3955" s="5"/>
      <c r="G3955" s="29"/>
      <c r="H3955" s="9"/>
      <c r="I3955" s="7"/>
      <c r="J3955" s="82"/>
      <c r="K3955" s="4"/>
      <c r="L3955" s="4"/>
      <c r="M3955" s="8"/>
      <c r="N3955" s="8"/>
      <c r="O3955" s="31" t="str">
        <f t="shared" si="183"/>
        <v/>
      </c>
      <c r="P3955" s="32" t="str">
        <f>IF(M3955=0,"",IF(N3955-Master!$A$6&lt;0,"0",IF(M3955&lt;=Master!$A$6,(N3955-Master!$A$6),O3955)))</f>
        <v/>
      </c>
      <c r="Q3955" s="20">
        <f t="shared" si="184"/>
        <v>0</v>
      </c>
      <c r="R3955" s="37" t="str">
        <f t="shared" si="185"/>
        <v/>
      </c>
    </row>
    <row r="3956" spans="1:18" x14ac:dyDescent="0.2">
      <c r="A3956" s="29"/>
      <c r="B3956" s="5"/>
      <c r="C3956" s="5"/>
      <c r="D3956" s="5"/>
      <c r="E3956" s="5"/>
      <c r="F3956" s="5"/>
      <c r="G3956" s="29"/>
      <c r="H3956" s="9"/>
      <c r="I3956" s="7"/>
      <c r="J3956" s="82"/>
      <c r="K3956" s="4"/>
      <c r="L3956" s="4"/>
      <c r="M3956" s="8"/>
      <c r="N3956" s="8"/>
      <c r="O3956" s="31" t="str">
        <f t="shared" si="183"/>
        <v/>
      </c>
      <c r="P3956" s="32" t="str">
        <f>IF(M3956=0,"",IF(N3956-Master!$A$6&lt;0,"0",IF(M3956&lt;=Master!$A$6,(N3956-Master!$A$6),O3956)))</f>
        <v/>
      </c>
      <c r="Q3956" s="20">
        <f t="shared" si="184"/>
        <v>0</v>
      </c>
      <c r="R3956" s="37" t="str">
        <f t="shared" si="185"/>
        <v/>
      </c>
    </row>
    <row r="3957" spans="1:18" x14ac:dyDescent="0.2">
      <c r="A3957" s="29"/>
      <c r="B3957" s="5"/>
      <c r="C3957" s="5"/>
      <c r="D3957" s="5"/>
      <c r="E3957" s="5"/>
      <c r="F3957" s="5"/>
      <c r="G3957" s="29"/>
      <c r="H3957" s="9"/>
      <c r="I3957" s="7"/>
      <c r="J3957" s="82"/>
      <c r="K3957" s="4"/>
      <c r="L3957" s="4"/>
      <c r="M3957" s="8"/>
      <c r="N3957" s="8"/>
      <c r="O3957" s="31" t="str">
        <f t="shared" si="183"/>
        <v/>
      </c>
      <c r="P3957" s="32" t="str">
        <f>IF(M3957=0,"",IF(N3957-Master!$A$6&lt;0,"0",IF(M3957&lt;=Master!$A$6,(N3957-Master!$A$6),O3957)))</f>
        <v/>
      </c>
      <c r="Q3957" s="20">
        <f t="shared" si="184"/>
        <v>0</v>
      </c>
      <c r="R3957" s="37" t="str">
        <f t="shared" si="185"/>
        <v/>
      </c>
    </row>
    <row r="3958" spans="1:18" x14ac:dyDescent="0.2">
      <c r="A3958" s="29"/>
      <c r="B3958" s="5"/>
      <c r="C3958" s="5"/>
      <c r="D3958" s="5"/>
      <c r="E3958" s="5"/>
      <c r="F3958" s="5"/>
      <c r="G3958" s="29"/>
      <c r="H3958" s="9"/>
      <c r="I3958" s="7"/>
      <c r="J3958" s="82"/>
      <c r="K3958" s="4"/>
      <c r="L3958" s="4"/>
      <c r="M3958" s="8"/>
      <c r="N3958" s="8"/>
      <c r="O3958" s="31" t="str">
        <f t="shared" si="183"/>
        <v/>
      </c>
      <c r="P3958" s="32" t="str">
        <f>IF(M3958=0,"",IF(N3958-Master!$A$6&lt;0,"0",IF(M3958&lt;=Master!$A$6,(N3958-Master!$A$6),O3958)))</f>
        <v/>
      </c>
      <c r="Q3958" s="20">
        <f t="shared" si="184"/>
        <v>0</v>
      </c>
      <c r="R3958" s="37" t="str">
        <f t="shared" si="185"/>
        <v/>
      </c>
    </row>
    <row r="3959" spans="1:18" x14ac:dyDescent="0.2">
      <c r="A3959" s="29"/>
      <c r="B3959" s="5"/>
      <c r="C3959" s="5"/>
      <c r="D3959" s="5"/>
      <c r="E3959" s="5"/>
      <c r="F3959" s="5"/>
      <c r="G3959" s="29"/>
      <c r="H3959" s="9"/>
      <c r="I3959" s="7"/>
      <c r="J3959" s="82"/>
      <c r="K3959" s="4"/>
      <c r="L3959" s="4"/>
      <c r="M3959" s="8"/>
      <c r="N3959" s="8"/>
      <c r="O3959" s="31" t="str">
        <f t="shared" si="183"/>
        <v/>
      </c>
      <c r="P3959" s="32" t="str">
        <f>IF(M3959=0,"",IF(N3959-Master!$A$6&lt;0,"0",IF(M3959&lt;=Master!$A$6,(N3959-Master!$A$6),O3959)))</f>
        <v/>
      </c>
      <c r="Q3959" s="20">
        <f t="shared" si="184"/>
        <v>0</v>
      </c>
      <c r="R3959" s="37" t="str">
        <f t="shared" si="185"/>
        <v/>
      </c>
    </row>
    <row r="3960" spans="1:18" x14ac:dyDescent="0.2">
      <c r="A3960" s="29"/>
      <c r="B3960" s="5"/>
      <c r="C3960" s="5"/>
      <c r="D3960" s="5"/>
      <c r="E3960" s="5"/>
      <c r="F3960" s="5"/>
      <c r="G3960" s="29"/>
      <c r="H3960" s="9"/>
      <c r="I3960" s="7"/>
      <c r="J3960" s="82"/>
      <c r="K3960" s="4"/>
      <c r="L3960" s="4"/>
      <c r="M3960" s="8"/>
      <c r="N3960" s="8"/>
      <c r="O3960" s="31" t="str">
        <f t="shared" si="183"/>
        <v/>
      </c>
      <c r="P3960" s="32" t="str">
        <f>IF(M3960=0,"",IF(N3960-Master!$A$6&lt;0,"0",IF(M3960&lt;=Master!$A$6,(N3960-Master!$A$6),O3960)))</f>
        <v/>
      </c>
      <c r="Q3960" s="20">
        <f t="shared" si="184"/>
        <v>0</v>
      </c>
      <c r="R3960" s="37" t="str">
        <f t="shared" si="185"/>
        <v/>
      </c>
    </row>
    <row r="3961" spans="1:18" x14ac:dyDescent="0.2">
      <c r="A3961" s="29"/>
      <c r="B3961" s="5"/>
      <c r="C3961" s="5"/>
      <c r="D3961" s="5"/>
      <c r="E3961" s="5"/>
      <c r="F3961" s="5"/>
      <c r="G3961" s="29"/>
      <c r="H3961" s="9"/>
      <c r="I3961" s="7"/>
      <c r="J3961" s="82"/>
      <c r="K3961" s="4"/>
      <c r="L3961" s="4"/>
      <c r="M3961" s="8"/>
      <c r="N3961" s="8"/>
      <c r="O3961" s="31" t="str">
        <f t="shared" si="183"/>
        <v/>
      </c>
      <c r="P3961" s="32" t="str">
        <f>IF(M3961=0,"",IF(N3961-Master!$A$6&lt;0,"0",IF(M3961&lt;=Master!$A$6,(N3961-Master!$A$6),O3961)))</f>
        <v/>
      </c>
      <c r="Q3961" s="20">
        <f t="shared" si="184"/>
        <v>0</v>
      </c>
      <c r="R3961" s="37" t="str">
        <f t="shared" si="185"/>
        <v/>
      </c>
    </row>
    <row r="3962" spans="1:18" x14ac:dyDescent="0.2">
      <c r="A3962" s="29"/>
      <c r="B3962" s="5"/>
      <c r="C3962" s="5"/>
      <c r="D3962" s="5"/>
      <c r="E3962" s="5"/>
      <c r="F3962" s="5"/>
      <c r="G3962" s="29"/>
      <c r="H3962" s="9"/>
      <c r="I3962" s="7"/>
      <c r="J3962" s="82"/>
      <c r="K3962" s="4"/>
      <c r="L3962" s="4"/>
      <c r="M3962" s="8"/>
      <c r="N3962" s="8"/>
      <c r="O3962" s="31" t="str">
        <f t="shared" si="183"/>
        <v/>
      </c>
      <c r="P3962" s="32" t="str">
        <f>IF(M3962=0,"",IF(N3962-Master!$A$6&lt;0,"0",IF(M3962&lt;=Master!$A$6,(N3962-Master!$A$6),O3962)))</f>
        <v/>
      </c>
      <c r="Q3962" s="20">
        <f t="shared" si="184"/>
        <v>0</v>
      </c>
      <c r="R3962" s="37" t="str">
        <f t="shared" si="185"/>
        <v/>
      </c>
    </row>
    <row r="3963" spans="1:18" x14ac:dyDescent="0.2">
      <c r="A3963" s="29"/>
      <c r="B3963" s="5"/>
      <c r="C3963" s="5"/>
      <c r="D3963" s="5"/>
      <c r="E3963" s="5"/>
      <c r="F3963" s="5"/>
      <c r="G3963" s="29"/>
      <c r="H3963" s="9"/>
      <c r="I3963" s="7"/>
      <c r="J3963" s="82"/>
      <c r="K3963" s="4"/>
      <c r="L3963" s="4"/>
      <c r="M3963" s="8"/>
      <c r="N3963" s="8"/>
      <c r="O3963" s="31" t="str">
        <f t="shared" si="183"/>
        <v/>
      </c>
      <c r="P3963" s="32" t="str">
        <f>IF(M3963=0,"",IF(N3963-Master!$A$6&lt;0,"0",IF(M3963&lt;=Master!$A$6,(N3963-Master!$A$6),O3963)))</f>
        <v/>
      </c>
      <c r="Q3963" s="20">
        <f t="shared" si="184"/>
        <v>0</v>
      </c>
      <c r="R3963" s="37" t="str">
        <f t="shared" si="185"/>
        <v/>
      </c>
    </row>
    <row r="3964" spans="1:18" x14ac:dyDescent="0.2">
      <c r="A3964" s="29"/>
      <c r="B3964" s="5"/>
      <c r="C3964" s="5"/>
      <c r="D3964" s="5"/>
      <c r="E3964" s="5"/>
      <c r="F3964" s="5"/>
      <c r="G3964" s="29"/>
      <c r="H3964" s="9"/>
      <c r="I3964" s="7"/>
      <c r="J3964" s="82"/>
      <c r="K3964" s="4"/>
      <c r="L3964" s="4"/>
      <c r="M3964" s="8"/>
      <c r="N3964" s="8"/>
      <c r="O3964" s="31" t="str">
        <f t="shared" si="183"/>
        <v/>
      </c>
      <c r="P3964" s="32" t="str">
        <f>IF(M3964=0,"",IF(N3964-Master!$A$6&lt;0,"0",IF(M3964&lt;=Master!$A$6,(N3964-Master!$A$6),O3964)))</f>
        <v/>
      </c>
      <c r="Q3964" s="20">
        <f t="shared" si="184"/>
        <v>0</v>
      </c>
      <c r="R3964" s="37" t="str">
        <f t="shared" si="185"/>
        <v/>
      </c>
    </row>
    <row r="3965" spans="1:18" x14ac:dyDescent="0.2">
      <c r="A3965" s="29"/>
      <c r="B3965" s="5"/>
      <c r="C3965" s="5"/>
      <c r="D3965" s="5"/>
      <c r="E3965" s="5"/>
      <c r="F3965" s="5"/>
      <c r="G3965" s="29"/>
      <c r="H3965" s="9"/>
      <c r="I3965" s="7"/>
      <c r="J3965" s="82"/>
      <c r="K3965" s="4"/>
      <c r="L3965" s="4"/>
      <c r="M3965" s="8"/>
      <c r="N3965" s="8"/>
      <c r="O3965" s="31" t="str">
        <f t="shared" si="183"/>
        <v/>
      </c>
      <c r="P3965" s="32" t="str">
        <f>IF(M3965=0,"",IF(N3965-Master!$A$6&lt;0,"0",IF(M3965&lt;=Master!$A$6,(N3965-Master!$A$6),O3965)))</f>
        <v/>
      </c>
      <c r="Q3965" s="20">
        <f t="shared" si="184"/>
        <v>0</v>
      </c>
      <c r="R3965" s="37" t="str">
        <f t="shared" si="185"/>
        <v/>
      </c>
    </row>
    <row r="3966" spans="1:18" x14ac:dyDescent="0.2">
      <c r="A3966" s="29"/>
      <c r="B3966" s="5"/>
      <c r="C3966" s="5"/>
      <c r="D3966" s="5"/>
      <c r="E3966" s="5"/>
      <c r="F3966" s="5"/>
      <c r="G3966" s="29"/>
      <c r="H3966" s="9"/>
      <c r="I3966" s="7"/>
      <c r="J3966" s="82"/>
      <c r="K3966" s="4"/>
      <c r="L3966" s="4"/>
      <c r="M3966" s="8"/>
      <c r="N3966" s="8"/>
      <c r="O3966" s="31" t="str">
        <f t="shared" si="183"/>
        <v/>
      </c>
      <c r="P3966" s="32" t="str">
        <f>IF(M3966=0,"",IF(N3966-Master!$A$6&lt;0,"0",IF(M3966&lt;=Master!$A$6,(N3966-Master!$A$6),O3966)))</f>
        <v/>
      </c>
      <c r="Q3966" s="20">
        <f t="shared" si="184"/>
        <v>0</v>
      </c>
      <c r="R3966" s="37" t="str">
        <f t="shared" si="185"/>
        <v/>
      </c>
    </row>
    <row r="3967" spans="1:18" x14ac:dyDescent="0.2">
      <c r="A3967" s="29"/>
      <c r="B3967" s="5"/>
      <c r="C3967" s="5"/>
      <c r="D3967" s="5"/>
      <c r="E3967" s="5"/>
      <c r="F3967" s="5"/>
      <c r="G3967" s="29"/>
      <c r="H3967" s="9"/>
      <c r="I3967" s="7"/>
      <c r="J3967" s="82"/>
      <c r="K3967" s="4"/>
      <c r="L3967" s="4"/>
      <c r="M3967" s="8"/>
      <c r="N3967" s="8"/>
      <c r="O3967" s="31" t="str">
        <f t="shared" si="183"/>
        <v/>
      </c>
      <c r="P3967" s="32" t="str">
        <f>IF(M3967=0,"",IF(N3967-Master!$A$6&lt;0,"0",IF(M3967&lt;=Master!$A$6,(N3967-Master!$A$6),O3967)))</f>
        <v/>
      </c>
      <c r="Q3967" s="20">
        <f t="shared" si="184"/>
        <v>0</v>
      </c>
      <c r="R3967" s="37" t="str">
        <f t="shared" si="185"/>
        <v/>
      </c>
    </row>
    <row r="3968" spans="1:18" x14ac:dyDescent="0.2">
      <c r="A3968" s="29"/>
      <c r="B3968" s="5"/>
      <c r="C3968" s="5"/>
      <c r="D3968" s="5"/>
      <c r="E3968" s="5"/>
      <c r="F3968" s="5"/>
      <c r="G3968" s="29"/>
      <c r="H3968" s="9"/>
      <c r="I3968" s="7"/>
      <c r="J3968" s="82"/>
      <c r="K3968" s="4"/>
      <c r="L3968" s="4"/>
      <c r="M3968" s="8"/>
      <c r="N3968" s="8"/>
      <c r="O3968" s="31" t="str">
        <f t="shared" si="183"/>
        <v/>
      </c>
      <c r="P3968" s="32" t="str">
        <f>IF(M3968=0,"",IF(N3968-Master!$A$6&lt;0,"0",IF(M3968&lt;=Master!$A$6,(N3968-Master!$A$6),O3968)))</f>
        <v/>
      </c>
      <c r="Q3968" s="20">
        <f t="shared" si="184"/>
        <v>0</v>
      </c>
      <c r="R3968" s="37" t="str">
        <f t="shared" si="185"/>
        <v/>
      </c>
    </row>
    <row r="3969" spans="1:18" x14ac:dyDescent="0.2">
      <c r="A3969" s="29"/>
      <c r="B3969" s="5"/>
      <c r="C3969" s="5"/>
      <c r="D3969" s="5"/>
      <c r="E3969" s="5"/>
      <c r="F3969" s="5"/>
      <c r="G3969" s="29"/>
      <c r="H3969" s="9"/>
      <c r="I3969" s="7"/>
      <c r="J3969" s="82"/>
      <c r="K3969" s="4"/>
      <c r="L3969" s="4"/>
      <c r="M3969" s="8"/>
      <c r="N3969" s="8"/>
      <c r="O3969" s="31" t="str">
        <f t="shared" si="183"/>
        <v/>
      </c>
      <c r="P3969" s="32" t="str">
        <f>IF(M3969=0,"",IF(N3969-Master!$A$6&lt;0,"0",IF(M3969&lt;=Master!$A$6,(N3969-Master!$A$6),O3969)))</f>
        <v/>
      </c>
      <c r="Q3969" s="20">
        <f t="shared" si="184"/>
        <v>0</v>
      </c>
      <c r="R3969" s="37" t="str">
        <f t="shared" si="185"/>
        <v/>
      </c>
    </row>
    <row r="3970" spans="1:18" x14ac:dyDescent="0.2">
      <c r="A3970" s="29"/>
      <c r="B3970" s="5"/>
      <c r="C3970" s="5"/>
      <c r="D3970" s="5"/>
      <c r="E3970" s="5"/>
      <c r="F3970" s="5"/>
      <c r="G3970" s="29"/>
      <c r="H3970" s="9"/>
      <c r="I3970" s="7"/>
      <c r="J3970" s="82"/>
      <c r="K3970" s="4"/>
      <c r="L3970" s="4"/>
      <c r="M3970" s="8"/>
      <c r="N3970" s="8"/>
      <c r="O3970" s="31" t="str">
        <f t="shared" si="183"/>
        <v/>
      </c>
      <c r="P3970" s="32" t="str">
        <f>IF(M3970=0,"",IF(N3970-Master!$A$6&lt;0,"0",IF(M3970&lt;=Master!$A$6,(N3970-Master!$A$6),O3970)))</f>
        <v/>
      </c>
      <c r="Q3970" s="20">
        <f t="shared" si="184"/>
        <v>0</v>
      </c>
      <c r="R3970" s="37" t="str">
        <f t="shared" si="185"/>
        <v/>
      </c>
    </row>
    <row r="3971" spans="1:18" x14ac:dyDescent="0.2">
      <c r="A3971" s="29"/>
      <c r="B3971" s="5"/>
      <c r="C3971" s="5"/>
      <c r="D3971" s="5"/>
      <c r="E3971" s="5"/>
      <c r="F3971" s="5"/>
      <c r="G3971" s="29"/>
      <c r="H3971" s="9"/>
      <c r="I3971" s="7"/>
      <c r="J3971" s="82"/>
      <c r="K3971" s="4"/>
      <c r="L3971" s="4"/>
      <c r="M3971" s="8"/>
      <c r="N3971" s="8"/>
      <c r="O3971" s="31" t="str">
        <f t="shared" si="183"/>
        <v/>
      </c>
      <c r="P3971" s="32" t="str">
        <f>IF(M3971=0,"",IF(N3971-Master!$A$6&lt;0,"0",IF(M3971&lt;=Master!$A$6,(N3971-Master!$A$6),O3971)))</f>
        <v/>
      </c>
      <c r="Q3971" s="20">
        <f t="shared" si="184"/>
        <v>0</v>
      </c>
      <c r="R3971" s="37" t="str">
        <f t="shared" si="185"/>
        <v/>
      </c>
    </row>
    <row r="3972" spans="1:18" x14ac:dyDescent="0.2">
      <c r="A3972" s="29"/>
      <c r="B3972" s="5"/>
      <c r="C3972" s="5"/>
      <c r="D3972" s="5"/>
      <c r="E3972" s="5"/>
      <c r="F3972" s="5"/>
      <c r="G3972" s="29"/>
      <c r="H3972" s="9"/>
      <c r="I3972" s="7"/>
      <c r="J3972" s="82"/>
      <c r="K3972" s="4"/>
      <c r="L3972" s="4"/>
      <c r="M3972" s="8"/>
      <c r="N3972" s="8"/>
      <c r="O3972" s="31" t="str">
        <f t="shared" si="183"/>
        <v/>
      </c>
      <c r="P3972" s="32" t="str">
        <f>IF(M3972=0,"",IF(N3972-Master!$A$6&lt;0,"0",IF(M3972&lt;=Master!$A$6,(N3972-Master!$A$6),O3972)))</f>
        <v/>
      </c>
      <c r="Q3972" s="20">
        <f t="shared" si="184"/>
        <v>0</v>
      </c>
      <c r="R3972" s="37" t="str">
        <f t="shared" si="185"/>
        <v/>
      </c>
    </row>
    <row r="3973" spans="1:18" x14ac:dyDescent="0.2">
      <c r="A3973" s="29"/>
      <c r="B3973" s="5"/>
      <c r="C3973" s="5"/>
      <c r="D3973" s="5"/>
      <c r="E3973" s="5"/>
      <c r="F3973" s="5"/>
      <c r="G3973" s="29"/>
      <c r="H3973" s="9"/>
      <c r="I3973" s="7"/>
      <c r="J3973" s="82"/>
      <c r="K3973" s="4"/>
      <c r="L3973" s="4"/>
      <c r="M3973" s="8"/>
      <c r="N3973" s="8"/>
      <c r="O3973" s="31" t="str">
        <f t="shared" si="183"/>
        <v/>
      </c>
      <c r="P3973" s="32" t="str">
        <f>IF(M3973=0,"",IF(N3973-Master!$A$6&lt;0,"0",IF(M3973&lt;=Master!$A$6,(N3973-Master!$A$6),O3973)))</f>
        <v/>
      </c>
      <c r="Q3973" s="20">
        <f t="shared" si="184"/>
        <v>0</v>
      </c>
      <c r="R3973" s="37" t="str">
        <f t="shared" si="185"/>
        <v/>
      </c>
    </row>
    <row r="3974" spans="1:18" x14ac:dyDescent="0.2">
      <c r="A3974" s="29"/>
      <c r="B3974" s="5"/>
      <c r="C3974" s="5"/>
      <c r="D3974" s="5"/>
      <c r="E3974" s="5"/>
      <c r="F3974" s="5"/>
      <c r="G3974" s="29"/>
      <c r="H3974" s="9"/>
      <c r="I3974" s="7"/>
      <c r="J3974" s="82"/>
      <c r="K3974" s="4"/>
      <c r="L3974" s="4"/>
      <c r="M3974" s="8"/>
      <c r="N3974" s="8"/>
      <c r="O3974" s="31" t="str">
        <f t="shared" si="183"/>
        <v/>
      </c>
      <c r="P3974" s="32" t="str">
        <f>IF(M3974=0,"",IF(N3974-Master!$A$6&lt;0,"0",IF(M3974&lt;=Master!$A$6,(N3974-Master!$A$6),O3974)))</f>
        <v/>
      </c>
      <c r="Q3974" s="20">
        <f t="shared" si="184"/>
        <v>0</v>
      </c>
      <c r="R3974" s="37" t="str">
        <f t="shared" si="185"/>
        <v/>
      </c>
    </row>
    <row r="3975" spans="1:18" x14ac:dyDescent="0.2">
      <c r="A3975" s="29"/>
      <c r="B3975" s="5"/>
      <c r="C3975" s="5"/>
      <c r="D3975" s="5"/>
      <c r="E3975" s="5"/>
      <c r="F3975" s="5"/>
      <c r="G3975" s="29"/>
      <c r="H3975" s="9"/>
      <c r="I3975" s="7"/>
      <c r="J3975" s="82"/>
      <c r="K3975" s="4"/>
      <c r="L3975" s="4"/>
      <c r="M3975" s="8"/>
      <c r="N3975" s="8"/>
      <c r="O3975" s="31" t="str">
        <f t="shared" si="183"/>
        <v/>
      </c>
      <c r="P3975" s="32" t="str">
        <f>IF(M3975=0,"",IF(N3975-Master!$A$6&lt;0,"0",IF(M3975&lt;=Master!$A$6,(N3975-Master!$A$6),O3975)))</f>
        <v/>
      </c>
      <c r="Q3975" s="20">
        <f t="shared" si="184"/>
        <v>0</v>
      </c>
      <c r="R3975" s="37" t="str">
        <f t="shared" si="185"/>
        <v/>
      </c>
    </row>
    <row r="3976" spans="1:18" x14ac:dyDescent="0.2">
      <c r="A3976" s="29"/>
      <c r="B3976" s="5"/>
      <c r="C3976" s="5"/>
      <c r="D3976" s="5"/>
      <c r="E3976" s="5"/>
      <c r="F3976" s="5"/>
      <c r="G3976" s="29"/>
      <c r="H3976" s="9"/>
      <c r="I3976" s="7"/>
      <c r="J3976" s="82"/>
      <c r="K3976" s="4"/>
      <c r="L3976" s="4"/>
      <c r="M3976" s="8"/>
      <c r="N3976" s="8"/>
      <c r="O3976" s="31" t="str">
        <f t="shared" si="183"/>
        <v/>
      </c>
      <c r="P3976" s="32" t="str">
        <f>IF(M3976=0,"",IF(N3976-Master!$A$6&lt;0,"0",IF(M3976&lt;=Master!$A$6,(N3976-Master!$A$6),O3976)))</f>
        <v/>
      </c>
      <c r="Q3976" s="20">
        <f t="shared" si="184"/>
        <v>0</v>
      </c>
      <c r="R3976" s="37" t="str">
        <f t="shared" si="185"/>
        <v/>
      </c>
    </row>
    <row r="3977" spans="1:18" x14ac:dyDescent="0.2">
      <c r="A3977" s="29"/>
      <c r="B3977" s="5"/>
      <c r="C3977" s="5"/>
      <c r="D3977" s="5"/>
      <c r="E3977" s="5"/>
      <c r="F3977" s="5"/>
      <c r="G3977" s="29"/>
      <c r="H3977" s="9"/>
      <c r="I3977" s="7"/>
      <c r="J3977" s="82"/>
      <c r="K3977" s="4"/>
      <c r="L3977" s="4"/>
      <c r="M3977" s="8"/>
      <c r="N3977" s="8"/>
      <c r="O3977" s="31" t="str">
        <f t="shared" si="183"/>
        <v/>
      </c>
      <c r="P3977" s="32" t="str">
        <f>IF(M3977=0,"",IF(N3977-Master!$A$6&lt;0,"0",IF(M3977&lt;=Master!$A$6,(N3977-Master!$A$6),O3977)))</f>
        <v/>
      </c>
      <c r="Q3977" s="20">
        <f t="shared" si="184"/>
        <v>0</v>
      </c>
      <c r="R3977" s="37" t="str">
        <f t="shared" si="185"/>
        <v/>
      </c>
    </row>
    <row r="3978" spans="1:18" x14ac:dyDescent="0.2">
      <c r="A3978" s="29"/>
      <c r="B3978" s="5"/>
      <c r="C3978" s="5"/>
      <c r="D3978" s="5"/>
      <c r="E3978" s="5"/>
      <c r="F3978" s="5"/>
      <c r="G3978" s="29"/>
      <c r="H3978" s="9"/>
      <c r="I3978" s="7"/>
      <c r="J3978" s="82"/>
      <c r="K3978" s="4"/>
      <c r="L3978" s="4"/>
      <c r="M3978" s="8"/>
      <c r="N3978" s="8"/>
      <c r="O3978" s="31" t="str">
        <f t="shared" si="183"/>
        <v/>
      </c>
      <c r="P3978" s="32" t="str">
        <f>IF(M3978=0,"",IF(N3978-Master!$A$6&lt;0,"0",IF(M3978&lt;=Master!$A$6,(N3978-Master!$A$6),O3978)))</f>
        <v/>
      </c>
      <c r="Q3978" s="20">
        <f t="shared" si="184"/>
        <v>0</v>
      </c>
      <c r="R3978" s="37" t="str">
        <f t="shared" si="185"/>
        <v/>
      </c>
    </row>
    <row r="3979" spans="1:18" x14ac:dyDescent="0.2">
      <c r="A3979" s="29"/>
      <c r="B3979" s="5"/>
      <c r="C3979" s="5"/>
      <c r="D3979" s="5"/>
      <c r="E3979" s="5"/>
      <c r="F3979" s="5"/>
      <c r="G3979" s="29"/>
      <c r="H3979" s="9"/>
      <c r="I3979" s="7"/>
      <c r="J3979" s="82"/>
      <c r="K3979" s="4"/>
      <c r="L3979" s="4"/>
      <c r="M3979" s="8"/>
      <c r="N3979" s="8"/>
      <c r="O3979" s="31" t="str">
        <f t="shared" si="183"/>
        <v/>
      </c>
      <c r="P3979" s="32" t="str">
        <f>IF(M3979=0,"",IF(N3979-Master!$A$6&lt;0,"0",IF(M3979&lt;=Master!$A$6,(N3979-Master!$A$6),O3979)))</f>
        <v/>
      </c>
      <c r="Q3979" s="20">
        <f t="shared" si="184"/>
        <v>0</v>
      </c>
      <c r="R3979" s="37" t="str">
        <f t="shared" si="185"/>
        <v/>
      </c>
    </row>
    <row r="3980" spans="1:18" x14ac:dyDescent="0.2">
      <c r="A3980" s="29"/>
      <c r="B3980" s="5"/>
      <c r="C3980" s="5"/>
      <c r="D3980" s="5"/>
      <c r="E3980" s="5"/>
      <c r="F3980" s="5"/>
      <c r="G3980" s="29"/>
      <c r="H3980" s="9"/>
      <c r="I3980" s="7"/>
      <c r="J3980" s="82"/>
      <c r="K3980" s="4"/>
      <c r="L3980" s="4"/>
      <c r="M3980" s="8"/>
      <c r="N3980" s="8"/>
      <c r="O3980" s="31" t="str">
        <f t="shared" si="183"/>
        <v/>
      </c>
      <c r="P3980" s="32" t="str">
        <f>IF(M3980=0,"",IF(N3980-Master!$A$6&lt;0,"0",IF(M3980&lt;=Master!$A$6,(N3980-Master!$A$6),O3980)))</f>
        <v/>
      </c>
      <c r="Q3980" s="20">
        <f t="shared" si="184"/>
        <v>0</v>
      </c>
      <c r="R3980" s="37" t="str">
        <f t="shared" si="185"/>
        <v/>
      </c>
    </row>
    <row r="3981" spans="1:18" x14ac:dyDescent="0.2">
      <c r="A3981" s="29"/>
      <c r="B3981" s="5"/>
      <c r="C3981" s="5"/>
      <c r="D3981" s="5"/>
      <c r="E3981" s="5"/>
      <c r="F3981" s="5"/>
      <c r="G3981" s="29"/>
      <c r="H3981" s="9"/>
      <c r="I3981" s="7"/>
      <c r="J3981" s="82"/>
      <c r="K3981" s="4"/>
      <c r="L3981" s="4"/>
      <c r="M3981" s="8"/>
      <c r="N3981" s="8"/>
      <c r="O3981" s="31" t="str">
        <f t="shared" si="183"/>
        <v/>
      </c>
      <c r="P3981" s="32" t="str">
        <f>IF(M3981=0,"",IF(N3981-Master!$A$6&lt;0,"0",IF(M3981&lt;=Master!$A$6,(N3981-Master!$A$6),O3981)))</f>
        <v/>
      </c>
      <c r="Q3981" s="20">
        <f t="shared" si="184"/>
        <v>0</v>
      </c>
      <c r="R3981" s="37" t="str">
        <f t="shared" si="185"/>
        <v/>
      </c>
    </row>
    <row r="3982" spans="1:18" x14ac:dyDescent="0.2">
      <c r="A3982" s="29"/>
      <c r="B3982" s="5"/>
      <c r="C3982" s="5"/>
      <c r="D3982" s="5"/>
      <c r="E3982" s="5"/>
      <c r="F3982" s="5"/>
      <c r="G3982" s="29"/>
      <c r="H3982" s="9"/>
      <c r="I3982" s="7"/>
      <c r="J3982" s="82"/>
      <c r="K3982" s="4"/>
      <c r="L3982" s="4"/>
      <c r="M3982" s="8"/>
      <c r="N3982" s="8"/>
      <c r="O3982" s="31" t="str">
        <f t="shared" si="183"/>
        <v/>
      </c>
      <c r="P3982" s="32" t="str">
        <f>IF(M3982=0,"",IF(N3982-Master!$A$6&lt;0,"0",IF(M3982&lt;=Master!$A$6,(N3982-Master!$A$6),O3982)))</f>
        <v/>
      </c>
      <c r="Q3982" s="20">
        <f t="shared" si="184"/>
        <v>0</v>
      </c>
      <c r="R3982" s="37" t="str">
        <f t="shared" si="185"/>
        <v/>
      </c>
    </row>
    <row r="3983" spans="1:18" x14ac:dyDescent="0.2">
      <c r="A3983" s="29"/>
      <c r="B3983" s="5"/>
      <c r="C3983" s="5"/>
      <c r="D3983" s="5"/>
      <c r="E3983" s="5"/>
      <c r="F3983" s="5"/>
      <c r="G3983" s="29"/>
      <c r="H3983" s="9"/>
      <c r="I3983" s="7"/>
      <c r="J3983" s="82"/>
      <c r="K3983" s="4"/>
      <c r="L3983" s="4"/>
      <c r="M3983" s="8"/>
      <c r="N3983" s="8"/>
      <c r="O3983" s="31" t="str">
        <f t="shared" si="183"/>
        <v/>
      </c>
      <c r="P3983" s="32" t="str">
        <f>IF(M3983=0,"",IF(N3983-Master!$A$6&lt;0,"0",IF(M3983&lt;=Master!$A$6,(N3983-Master!$A$6),O3983)))</f>
        <v/>
      </c>
      <c r="Q3983" s="20">
        <f t="shared" si="184"/>
        <v>0</v>
      </c>
      <c r="R3983" s="37" t="str">
        <f t="shared" si="185"/>
        <v/>
      </c>
    </row>
    <row r="3984" spans="1:18" x14ac:dyDescent="0.2">
      <c r="A3984" s="29"/>
      <c r="B3984" s="5"/>
      <c r="C3984" s="5"/>
      <c r="D3984" s="5"/>
      <c r="E3984" s="5"/>
      <c r="F3984" s="5"/>
      <c r="G3984" s="29"/>
      <c r="H3984" s="9"/>
      <c r="I3984" s="7"/>
      <c r="J3984" s="82"/>
      <c r="K3984" s="4"/>
      <c r="L3984" s="4"/>
      <c r="M3984" s="8"/>
      <c r="N3984" s="8"/>
      <c r="O3984" s="31" t="str">
        <f t="shared" si="183"/>
        <v/>
      </c>
      <c r="P3984" s="32" t="str">
        <f>IF(M3984=0,"",IF(N3984-Master!$A$6&lt;0,"0",IF(M3984&lt;=Master!$A$6,(N3984-Master!$A$6),O3984)))</f>
        <v/>
      </c>
      <c r="Q3984" s="20">
        <f t="shared" si="184"/>
        <v>0</v>
      </c>
      <c r="R3984" s="37" t="str">
        <f t="shared" si="185"/>
        <v/>
      </c>
    </row>
    <row r="3985" spans="1:18" x14ac:dyDescent="0.2">
      <c r="A3985" s="29"/>
      <c r="B3985" s="5"/>
      <c r="C3985" s="5"/>
      <c r="D3985" s="5"/>
      <c r="E3985" s="5"/>
      <c r="F3985" s="5"/>
      <c r="G3985" s="29"/>
      <c r="H3985" s="9"/>
      <c r="I3985" s="7"/>
      <c r="J3985" s="82"/>
      <c r="K3985" s="4"/>
      <c r="L3985" s="4"/>
      <c r="M3985" s="8"/>
      <c r="N3985" s="8"/>
      <c r="O3985" s="31" t="str">
        <f t="shared" si="183"/>
        <v/>
      </c>
      <c r="P3985" s="32" t="str">
        <f>IF(M3985=0,"",IF(N3985-Master!$A$6&lt;0,"0",IF(M3985&lt;=Master!$A$6,(N3985-Master!$A$6),O3985)))</f>
        <v/>
      </c>
      <c r="Q3985" s="20">
        <f t="shared" si="184"/>
        <v>0</v>
      </c>
      <c r="R3985" s="37" t="str">
        <f t="shared" si="185"/>
        <v/>
      </c>
    </row>
    <row r="3986" spans="1:18" x14ac:dyDescent="0.2">
      <c r="A3986" s="29"/>
      <c r="B3986" s="5"/>
      <c r="C3986" s="5"/>
      <c r="D3986" s="5"/>
      <c r="E3986" s="5"/>
      <c r="F3986" s="5"/>
      <c r="G3986" s="29"/>
      <c r="H3986" s="9"/>
      <c r="I3986" s="7"/>
      <c r="J3986" s="82"/>
      <c r="K3986" s="4"/>
      <c r="L3986" s="4"/>
      <c r="M3986" s="8"/>
      <c r="N3986" s="8"/>
      <c r="O3986" s="31" t="str">
        <f t="shared" si="183"/>
        <v/>
      </c>
      <c r="P3986" s="32" t="str">
        <f>IF(M3986=0,"",IF(N3986-Master!$A$6&lt;0,"0",IF(M3986&lt;=Master!$A$6,(N3986-Master!$A$6),O3986)))</f>
        <v/>
      </c>
      <c r="Q3986" s="20">
        <f t="shared" si="184"/>
        <v>0</v>
      </c>
      <c r="R3986" s="37" t="str">
        <f t="shared" si="185"/>
        <v/>
      </c>
    </row>
    <row r="3987" spans="1:18" x14ac:dyDescent="0.2">
      <c r="A3987" s="29"/>
      <c r="B3987" s="5"/>
      <c r="C3987" s="5"/>
      <c r="D3987" s="5"/>
      <c r="E3987" s="5"/>
      <c r="F3987" s="5"/>
      <c r="G3987" s="29"/>
      <c r="H3987" s="9"/>
      <c r="I3987" s="7"/>
      <c r="J3987" s="82"/>
      <c r="K3987" s="4"/>
      <c r="L3987" s="4"/>
      <c r="M3987" s="8"/>
      <c r="N3987" s="8"/>
      <c r="O3987" s="31" t="str">
        <f t="shared" si="183"/>
        <v/>
      </c>
      <c r="P3987" s="32" t="str">
        <f>IF(M3987=0,"",IF(N3987-Master!$A$6&lt;0,"0",IF(M3987&lt;=Master!$A$6,(N3987-Master!$A$6),O3987)))</f>
        <v/>
      </c>
      <c r="Q3987" s="20">
        <f t="shared" si="184"/>
        <v>0</v>
      </c>
      <c r="R3987" s="37" t="str">
        <f t="shared" si="185"/>
        <v/>
      </c>
    </row>
    <row r="3988" spans="1:18" x14ac:dyDescent="0.2">
      <c r="A3988" s="29"/>
      <c r="B3988" s="5"/>
      <c r="C3988" s="5"/>
      <c r="D3988" s="5"/>
      <c r="E3988" s="5"/>
      <c r="F3988" s="5"/>
      <c r="G3988" s="29"/>
      <c r="H3988" s="9"/>
      <c r="I3988" s="7"/>
      <c r="J3988" s="82"/>
      <c r="K3988" s="4"/>
      <c r="L3988" s="4"/>
      <c r="M3988" s="8"/>
      <c r="N3988" s="8"/>
      <c r="O3988" s="31" t="str">
        <f t="shared" si="183"/>
        <v/>
      </c>
      <c r="P3988" s="32" t="str">
        <f>IF(M3988=0,"",IF(N3988-Master!$A$6&lt;0,"0",IF(M3988&lt;=Master!$A$6,(N3988-Master!$A$6),O3988)))</f>
        <v/>
      </c>
      <c r="Q3988" s="20">
        <f t="shared" si="184"/>
        <v>0</v>
      </c>
      <c r="R3988" s="37" t="str">
        <f t="shared" si="185"/>
        <v/>
      </c>
    </row>
    <row r="3989" spans="1:18" x14ac:dyDescent="0.2">
      <c r="A3989" s="29"/>
      <c r="B3989" s="5"/>
      <c r="C3989" s="5"/>
      <c r="D3989" s="5"/>
      <c r="E3989" s="5"/>
      <c r="F3989" s="5"/>
      <c r="G3989" s="29"/>
      <c r="H3989" s="9"/>
      <c r="I3989" s="7"/>
      <c r="J3989" s="82"/>
      <c r="K3989" s="4"/>
      <c r="L3989" s="4"/>
      <c r="M3989" s="8"/>
      <c r="N3989" s="8"/>
      <c r="O3989" s="31" t="str">
        <f t="shared" si="183"/>
        <v/>
      </c>
      <c r="P3989" s="32" t="str">
        <f>IF(M3989=0,"",IF(N3989-Master!$A$6&lt;0,"0",IF(M3989&lt;=Master!$A$6,(N3989-Master!$A$6),O3989)))</f>
        <v/>
      </c>
      <c r="Q3989" s="20">
        <f t="shared" si="184"/>
        <v>0</v>
      </c>
      <c r="R3989" s="37" t="str">
        <f t="shared" si="185"/>
        <v/>
      </c>
    </row>
    <row r="3990" spans="1:18" x14ac:dyDescent="0.2">
      <c r="A3990" s="29"/>
      <c r="B3990" s="5"/>
      <c r="C3990" s="5"/>
      <c r="D3990" s="5"/>
      <c r="E3990" s="5"/>
      <c r="F3990" s="5"/>
      <c r="G3990" s="29"/>
      <c r="H3990" s="9"/>
      <c r="I3990" s="7"/>
      <c r="J3990" s="82"/>
      <c r="K3990" s="4"/>
      <c r="L3990" s="4"/>
      <c r="M3990" s="8"/>
      <c r="N3990" s="8"/>
      <c r="O3990" s="31" t="str">
        <f t="shared" si="183"/>
        <v/>
      </c>
      <c r="P3990" s="32" t="str">
        <f>IF(M3990=0,"",IF(N3990-Master!$A$6&lt;0,"0",IF(M3990&lt;=Master!$A$6,(N3990-Master!$A$6),O3990)))</f>
        <v/>
      </c>
      <c r="Q3990" s="20">
        <f t="shared" si="184"/>
        <v>0</v>
      </c>
      <c r="R3990" s="37" t="str">
        <f t="shared" si="185"/>
        <v/>
      </c>
    </row>
    <row r="3991" spans="1:18" x14ac:dyDescent="0.2">
      <c r="A3991" s="29"/>
      <c r="B3991" s="5"/>
      <c r="C3991" s="5"/>
      <c r="D3991" s="5"/>
      <c r="E3991" s="5"/>
      <c r="F3991" s="5"/>
      <c r="G3991" s="29"/>
      <c r="H3991" s="9"/>
      <c r="I3991" s="7"/>
      <c r="J3991" s="82"/>
      <c r="K3991" s="4"/>
      <c r="L3991" s="4"/>
      <c r="M3991" s="8"/>
      <c r="N3991" s="8"/>
      <c r="O3991" s="31" t="str">
        <f t="shared" si="183"/>
        <v/>
      </c>
      <c r="P3991" s="32" t="str">
        <f>IF(M3991=0,"",IF(N3991-Master!$A$6&lt;0,"0",IF(M3991&lt;=Master!$A$6,(N3991-Master!$A$6),O3991)))</f>
        <v/>
      </c>
      <c r="Q3991" s="20">
        <f t="shared" si="184"/>
        <v>0</v>
      </c>
      <c r="R3991" s="37" t="str">
        <f t="shared" si="185"/>
        <v/>
      </c>
    </row>
    <row r="3992" spans="1:18" x14ac:dyDescent="0.2">
      <c r="A3992" s="29"/>
      <c r="B3992" s="5"/>
      <c r="C3992" s="5"/>
      <c r="D3992" s="5"/>
      <c r="E3992" s="5"/>
      <c r="F3992" s="5"/>
      <c r="G3992" s="29"/>
      <c r="H3992" s="9"/>
      <c r="I3992" s="7"/>
      <c r="J3992" s="82"/>
      <c r="K3992" s="4"/>
      <c r="L3992" s="4"/>
      <c r="M3992" s="8"/>
      <c r="N3992" s="8"/>
      <c r="O3992" s="31" t="str">
        <f t="shared" ref="O3992:O4055" si="186">IF(M3992=0,"",(N3992-M3992+1))</f>
        <v/>
      </c>
      <c r="P3992" s="32" t="str">
        <f>IF(M3992=0,"",IF(N3992-Master!$A$6&lt;0,"0",IF(M3992&lt;=Master!$A$6,(N3992-Master!$A$6),O3992)))</f>
        <v/>
      </c>
      <c r="Q3992" s="20">
        <f t="shared" ref="Q3992:Q4055" si="187">IF(M3992=0,H3992,IF(P3992="0",H3992,ROUND(H3992-(H3992*P3992/O3992),2)))</f>
        <v>0</v>
      </c>
      <c r="R3992" s="37" t="str">
        <f t="shared" ref="R3992:R4055" si="188">CLEAN(IF(H3992=0,"",IF(ISBLANK(I3992),LEFT("Accrue "&amp;K3992,35),LEFT("Accrue "&amp;I3992&amp;" "&amp;K3992,35))))</f>
        <v/>
      </c>
    </row>
    <row r="3993" spans="1:18" x14ac:dyDescent="0.2">
      <c r="A3993" s="29"/>
      <c r="B3993" s="5"/>
      <c r="C3993" s="5"/>
      <c r="D3993" s="5"/>
      <c r="E3993" s="5"/>
      <c r="F3993" s="5"/>
      <c r="G3993" s="29"/>
      <c r="H3993" s="9"/>
      <c r="I3993" s="7"/>
      <c r="J3993" s="82"/>
      <c r="K3993" s="4"/>
      <c r="L3993" s="4"/>
      <c r="M3993" s="8"/>
      <c r="N3993" s="8"/>
      <c r="O3993" s="31" t="str">
        <f t="shared" si="186"/>
        <v/>
      </c>
      <c r="P3993" s="32" t="str">
        <f>IF(M3993=0,"",IF(N3993-Master!$A$6&lt;0,"0",IF(M3993&lt;=Master!$A$6,(N3993-Master!$A$6),O3993)))</f>
        <v/>
      </c>
      <c r="Q3993" s="20">
        <f t="shared" si="187"/>
        <v>0</v>
      </c>
      <c r="R3993" s="37" t="str">
        <f t="shared" si="188"/>
        <v/>
      </c>
    </row>
    <row r="3994" spans="1:18" x14ac:dyDescent="0.2">
      <c r="A3994" s="29"/>
      <c r="B3994" s="5"/>
      <c r="C3994" s="5"/>
      <c r="D3994" s="5"/>
      <c r="E3994" s="5"/>
      <c r="F3994" s="5"/>
      <c r="G3994" s="29"/>
      <c r="H3994" s="9"/>
      <c r="I3994" s="7"/>
      <c r="J3994" s="82"/>
      <c r="K3994" s="4"/>
      <c r="L3994" s="4"/>
      <c r="M3994" s="8"/>
      <c r="N3994" s="8"/>
      <c r="O3994" s="31" t="str">
        <f t="shared" si="186"/>
        <v/>
      </c>
      <c r="P3994" s="32" t="str">
        <f>IF(M3994=0,"",IF(N3994-Master!$A$6&lt;0,"0",IF(M3994&lt;=Master!$A$6,(N3994-Master!$A$6),O3994)))</f>
        <v/>
      </c>
      <c r="Q3994" s="20">
        <f t="shared" si="187"/>
        <v>0</v>
      </c>
      <c r="R3994" s="37" t="str">
        <f t="shared" si="188"/>
        <v/>
      </c>
    </row>
    <row r="3995" spans="1:18" x14ac:dyDescent="0.2">
      <c r="A3995" s="29"/>
      <c r="B3995" s="5"/>
      <c r="C3995" s="5"/>
      <c r="D3995" s="5"/>
      <c r="E3995" s="5"/>
      <c r="F3995" s="5"/>
      <c r="G3995" s="29"/>
      <c r="H3995" s="9"/>
      <c r="I3995" s="7"/>
      <c r="J3995" s="82"/>
      <c r="K3995" s="4"/>
      <c r="L3995" s="4"/>
      <c r="M3995" s="8"/>
      <c r="N3995" s="8"/>
      <c r="O3995" s="31" t="str">
        <f t="shared" si="186"/>
        <v/>
      </c>
      <c r="P3995" s="32" t="str">
        <f>IF(M3995=0,"",IF(N3995-Master!$A$6&lt;0,"0",IF(M3995&lt;=Master!$A$6,(N3995-Master!$A$6),O3995)))</f>
        <v/>
      </c>
      <c r="Q3995" s="20">
        <f t="shared" si="187"/>
        <v>0</v>
      </c>
      <c r="R3995" s="37" t="str">
        <f t="shared" si="188"/>
        <v/>
      </c>
    </row>
    <row r="3996" spans="1:18" x14ac:dyDescent="0.2">
      <c r="A3996" s="29"/>
      <c r="B3996" s="5"/>
      <c r="C3996" s="5"/>
      <c r="D3996" s="5"/>
      <c r="E3996" s="5"/>
      <c r="F3996" s="5"/>
      <c r="G3996" s="29"/>
      <c r="H3996" s="9"/>
      <c r="I3996" s="7"/>
      <c r="J3996" s="82"/>
      <c r="K3996" s="4"/>
      <c r="L3996" s="4"/>
      <c r="M3996" s="8"/>
      <c r="N3996" s="8"/>
      <c r="O3996" s="31" t="str">
        <f t="shared" si="186"/>
        <v/>
      </c>
      <c r="P3996" s="32" t="str">
        <f>IF(M3996=0,"",IF(N3996-Master!$A$6&lt;0,"0",IF(M3996&lt;=Master!$A$6,(N3996-Master!$A$6),O3996)))</f>
        <v/>
      </c>
      <c r="Q3996" s="20">
        <f t="shared" si="187"/>
        <v>0</v>
      </c>
      <c r="R3996" s="37" t="str">
        <f t="shared" si="188"/>
        <v/>
      </c>
    </row>
    <row r="3997" spans="1:18" x14ac:dyDescent="0.2">
      <c r="A3997" s="29"/>
      <c r="B3997" s="5"/>
      <c r="C3997" s="5"/>
      <c r="D3997" s="5"/>
      <c r="E3997" s="5"/>
      <c r="F3997" s="5"/>
      <c r="G3997" s="29"/>
      <c r="H3997" s="9"/>
      <c r="I3997" s="7"/>
      <c r="J3997" s="82"/>
      <c r="K3997" s="4"/>
      <c r="L3997" s="4"/>
      <c r="M3997" s="8"/>
      <c r="N3997" s="8"/>
      <c r="O3997" s="31" t="str">
        <f t="shared" si="186"/>
        <v/>
      </c>
      <c r="P3997" s="32" t="str">
        <f>IF(M3997=0,"",IF(N3997-Master!$A$6&lt;0,"0",IF(M3997&lt;=Master!$A$6,(N3997-Master!$A$6),O3997)))</f>
        <v/>
      </c>
      <c r="Q3997" s="20">
        <f t="shared" si="187"/>
        <v>0</v>
      </c>
      <c r="R3997" s="37" t="str">
        <f t="shared" si="188"/>
        <v/>
      </c>
    </row>
    <row r="3998" spans="1:18" x14ac:dyDescent="0.2">
      <c r="A3998" s="29"/>
      <c r="B3998" s="5"/>
      <c r="C3998" s="5"/>
      <c r="D3998" s="5"/>
      <c r="E3998" s="5"/>
      <c r="F3998" s="5"/>
      <c r="G3998" s="29"/>
      <c r="H3998" s="9"/>
      <c r="I3998" s="7"/>
      <c r="J3998" s="82"/>
      <c r="K3998" s="4"/>
      <c r="L3998" s="4"/>
      <c r="M3998" s="8"/>
      <c r="N3998" s="8"/>
      <c r="O3998" s="31" t="str">
        <f t="shared" si="186"/>
        <v/>
      </c>
      <c r="P3998" s="32" t="str">
        <f>IF(M3998=0,"",IF(N3998-Master!$A$6&lt;0,"0",IF(M3998&lt;=Master!$A$6,(N3998-Master!$A$6),O3998)))</f>
        <v/>
      </c>
      <c r="Q3998" s="20">
        <f t="shared" si="187"/>
        <v>0</v>
      </c>
      <c r="R3998" s="37" t="str">
        <f t="shared" si="188"/>
        <v/>
      </c>
    </row>
    <row r="3999" spans="1:18" x14ac:dyDescent="0.2">
      <c r="A3999" s="29"/>
      <c r="B3999" s="5"/>
      <c r="C3999" s="5"/>
      <c r="D3999" s="5"/>
      <c r="E3999" s="5"/>
      <c r="F3999" s="5"/>
      <c r="G3999" s="29"/>
      <c r="H3999" s="9"/>
      <c r="I3999" s="7"/>
      <c r="J3999" s="82"/>
      <c r="K3999" s="4"/>
      <c r="L3999" s="4"/>
      <c r="M3999" s="8"/>
      <c r="N3999" s="8"/>
      <c r="O3999" s="31" t="str">
        <f t="shared" si="186"/>
        <v/>
      </c>
      <c r="P3999" s="32" t="str">
        <f>IF(M3999=0,"",IF(N3999-Master!$A$6&lt;0,"0",IF(M3999&lt;=Master!$A$6,(N3999-Master!$A$6),O3999)))</f>
        <v/>
      </c>
      <c r="Q3999" s="20">
        <f t="shared" si="187"/>
        <v>0</v>
      </c>
      <c r="R3999" s="37" t="str">
        <f t="shared" si="188"/>
        <v/>
      </c>
    </row>
    <row r="4000" spans="1:18" x14ac:dyDescent="0.2">
      <c r="A4000" s="29"/>
      <c r="B4000" s="5"/>
      <c r="C4000" s="5"/>
      <c r="D4000" s="5"/>
      <c r="E4000" s="5"/>
      <c r="F4000" s="5"/>
      <c r="G4000" s="29"/>
      <c r="H4000" s="9"/>
      <c r="I4000" s="7"/>
      <c r="J4000" s="82"/>
      <c r="K4000" s="4"/>
      <c r="L4000" s="4"/>
      <c r="M4000" s="8"/>
      <c r="N4000" s="8"/>
      <c r="O4000" s="31" t="str">
        <f t="shared" si="186"/>
        <v/>
      </c>
      <c r="P4000" s="32" t="str">
        <f>IF(M4000=0,"",IF(N4000-Master!$A$6&lt;0,"0",IF(M4000&lt;=Master!$A$6,(N4000-Master!$A$6),O4000)))</f>
        <v/>
      </c>
      <c r="Q4000" s="20">
        <f t="shared" si="187"/>
        <v>0</v>
      </c>
      <c r="R4000" s="37" t="str">
        <f t="shared" si="188"/>
        <v/>
      </c>
    </row>
    <row r="4001" spans="1:18" x14ac:dyDescent="0.2">
      <c r="A4001" s="29"/>
      <c r="B4001" s="5"/>
      <c r="C4001" s="5"/>
      <c r="D4001" s="5"/>
      <c r="E4001" s="5"/>
      <c r="F4001" s="5"/>
      <c r="G4001" s="29"/>
      <c r="H4001" s="9"/>
      <c r="I4001" s="7"/>
      <c r="J4001" s="82"/>
      <c r="K4001" s="4"/>
      <c r="L4001" s="4"/>
      <c r="M4001" s="8"/>
      <c r="N4001" s="8"/>
      <c r="O4001" s="31" t="str">
        <f t="shared" si="186"/>
        <v/>
      </c>
      <c r="P4001" s="32" t="str">
        <f>IF(M4001=0,"",IF(N4001-Master!$A$6&lt;0,"0",IF(M4001&lt;=Master!$A$6,(N4001-Master!$A$6),O4001)))</f>
        <v/>
      </c>
      <c r="Q4001" s="20">
        <f t="shared" si="187"/>
        <v>0</v>
      </c>
      <c r="R4001" s="37" t="str">
        <f t="shared" si="188"/>
        <v/>
      </c>
    </row>
    <row r="4002" spans="1:18" x14ac:dyDescent="0.2">
      <c r="A4002" s="29"/>
      <c r="B4002" s="5"/>
      <c r="C4002" s="5"/>
      <c r="D4002" s="5"/>
      <c r="E4002" s="5"/>
      <c r="F4002" s="5"/>
      <c r="G4002" s="29"/>
      <c r="H4002" s="9"/>
      <c r="I4002" s="7"/>
      <c r="J4002" s="82"/>
      <c r="K4002" s="4"/>
      <c r="L4002" s="4"/>
      <c r="M4002" s="8"/>
      <c r="N4002" s="8"/>
      <c r="O4002" s="31" t="str">
        <f t="shared" si="186"/>
        <v/>
      </c>
      <c r="P4002" s="32" t="str">
        <f>IF(M4002=0,"",IF(N4002-Master!$A$6&lt;0,"0",IF(M4002&lt;=Master!$A$6,(N4002-Master!$A$6),O4002)))</f>
        <v/>
      </c>
      <c r="Q4002" s="20">
        <f t="shared" si="187"/>
        <v>0</v>
      </c>
      <c r="R4002" s="37" t="str">
        <f t="shared" si="188"/>
        <v/>
      </c>
    </row>
    <row r="4003" spans="1:18" x14ac:dyDescent="0.2">
      <c r="A4003" s="29"/>
      <c r="B4003" s="5"/>
      <c r="C4003" s="5"/>
      <c r="D4003" s="5"/>
      <c r="E4003" s="5"/>
      <c r="F4003" s="5"/>
      <c r="G4003" s="29"/>
      <c r="H4003" s="9"/>
      <c r="I4003" s="7"/>
      <c r="J4003" s="82"/>
      <c r="K4003" s="4"/>
      <c r="L4003" s="4"/>
      <c r="M4003" s="8"/>
      <c r="N4003" s="8"/>
      <c r="O4003" s="31" t="str">
        <f t="shared" si="186"/>
        <v/>
      </c>
      <c r="P4003" s="32" t="str">
        <f>IF(M4003=0,"",IF(N4003-Master!$A$6&lt;0,"0",IF(M4003&lt;=Master!$A$6,(N4003-Master!$A$6),O4003)))</f>
        <v/>
      </c>
      <c r="Q4003" s="20">
        <f t="shared" si="187"/>
        <v>0</v>
      </c>
      <c r="R4003" s="37" t="str">
        <f t="shared" si="188"/>
        <v/>
      </c>
    </row>
    <row r="4004" spans="1:18" x14ac:dyDescent="0.2">
      <c r="A4004" s="29"/>
      <c r="B4004" s="5"/>
      <c r="C4004" s="5"/>
      <c r="D4004" s="5"/>
      <c r="E4004" s="5"/>
      <c r="F4004" s="5"/>
      <c r="G4004" s="29"/>
      <c r="H4004" s="9"/>
      <c r="I4004" s="7"/>
      <c r="J4004" s="82"/>
      <c r="K4004" s="4"/>
      <c r="L4004" s="4"/>
      <c r="M4004" s="8"/>
      <c r="N4004" s="8"/>
      <c r="O4004" s="31" t="str">
        <f t="shared" si="186"/>
        <v/>
      </c>
      <c r="P4004" s="32" t="str">
        <f>IF(M4004=0,"",IF(N4004-Master!$A$6&lt;0,"0",IF(M4004&lt;=Master!$A$6,(N4004-Master!$A$6),O4004)))</f>
        <v/>
      </c>
      <c r="Q4004" s="20">
        <f t="shared" si="187"/>
        <v>0</v>
      </c>
      <c r="R4004" s="37" t="str">
        <f t="shared" si="188"/>
        <v/>
      </c>
    </row>
    <row r="4005" spans="1:18" x14ac:dyDescent="0.2">
      <c r="A4005" s="29"/>
      <c r="B4005" s="5"/>
      <c r="C4005" s="5"/>
      <c r="D4005" s="5"/>
      <c r="E4005" s="5"/>
      <c r="F4005" s="5"/>
      <c r="G4005" s="29"/>
      <c r="H4005" s="9"/>
      <c r="I4005" s="7"/>
      <c r="J4005" s="82"/>
      <c r="K4005" s="4"/>
      <c r="L4005" s="4"/>
      <c r="M4005" s="8"/>
      <c r="N4005" s="8"/>
      <c r="O4005" s="31" t="str">
        <f t="shared" si="186"/>
        <v/>
      </c>
      <c r="P4005" s="32" t="str">
        <f>IF(M4005=0,"",IF(N4005-Master!$A$6&lt;0,"0",IF(M4005&lt;=Master!$A$6,(N4005-Master!$A$6),O4005)))</f>
        <v/>
      </c>
      <c r="Q4005" s="20">
        <f t="shared" si="187"/>
        <v>0</v>
      </c>
      <c r="R4005" s="37" t="str">
        <f t="shared" si="188"/>
        <v/>
      </c>
    </row>
    <row r="4006" spans="1:18" x14ac:dyDescent="0.2">
      <c r="A4006" s="29"/>
      <c r="B4006" s="5"/>
      <c r="C4006" s="5"/>
      <c r="D4006" s="5"/>
      <c r="E4006" s="5"/>
      <c r="F4006" s="5"/>
      <c r="G4006" s="29"/>
      <c r="H4006" s="9"/>
      <c r="I4006" s="7"/>
      <c r="J4006" s="82"/>
      <c r="K4006" s="4"/>
      <c r="L4006" s="4"/>
      <c r="M4006" s="8"/>
      <c r="N4006" s="8"/>
      <c r="O4006" s="31" t="str">
        <f t="shared" si="186"/>
        <v/>
      </c>
      <c r="P4006" s="32" t="str">
        <f>IF(M4006=0,"",IF(N4006-Master!$A$6&lt;0,"0",IF(M4006&lt;=Master!$A$6,(N4006-Master!$A$6),O4006)))</f>
        <v/>
      </c>
      <c r="Q4006" s="20">
        <f t="shared" si="187"/>
        <v>0</v>
      </c>
      <c r="R4006" s="37" t="str">
        <f t="shared" si="188"/>
        <v/>
      </c>
    </row>
    <row r="4007" spans="1:18" x14ac:dyDescent="0.2">
      <c r="A4007" s="29"/>
      <c r="B4007" s="5"/>
      <c r="C4007" s="5"/>
      <c r="D4007" s="5"/>
      <c r="E4007" s="5"/>
      <c r="F4007" s="5"/>
      <c r="G4007" s="29"/>
      <c r="H4007" s="9"/>
      <c r="I4007" s="7"/>
      <c r="J4007" s="82"/>
      <c r="K4007" s="4"/>
      <c r="L4007" s="4"/>
      <c r="M4007" s="8"/>
      <c r="N4007" s="8"/>
      <c r="O4007" s="31" t="str">
        <f t="shared" si="186"/>
        <v/>
      </c>
      <c r="P4007" s="32" t="str">
        <f>IF(M4007=0,"",IF(N4007-Master!$A$6&lt;0,"0",IF(M4007&lt;=Master!$A$6,(N4007-Master!$A$6),O4007)))</f>
        <v/>
      </c>
      <c r="Q4007" s="20">
        <f t="shared" si="187"/>
        <v>0</v>
      </c>
      <c r="R4007" s="37" t="str">
        <f t="shared" si="188"/>
        <v/>
      </c>
    </row>
    <row r="4008" spans="1:18" x14ac:dyDescent="0.2">
      <c r="A4008" s="29"/>
      <c r="B4008" s="5"/>
      <c r="C4008" s="5"/>
      <c r="D4008" s="5"/>
      <c r="E4008" s="5"/>
      <c r="F4008" s="5"/>
      <c r="G4008" s="29"/>
      <c r="H4008" s="9"/>
      <c r="I4008" s="7"/>
      <c r="J4008" s="82"/>
      <c r="K4008" s="4"/>
      <c r="L4008" s="4"/>
      <c r="M4008" s="8"/>
      <c r="N4008" s="8"/>
      <c r="O4008" s="31" t="str">
        <f t="shared" si="186"/>
        <v/>
      </c>
      <c r="P4008" s="32" t="str">
        <f>IF(M4008=0,"",IF(N4008-Master!$A$6&lt;0,"0",IF(M4008&lt;=Master!$A$6,(N4008-Master!$A$6),O4008)))</f>
        <v/>
      </c>
      <c r="Q4008" s="20">
        <f t="shared" si="187"/>
        <v>0</v>
      </c>
      <c r="R4008" s="37" t="str">
        <f t="shared" si="188"/>
        <v/>
      </c>
    </row>
    <row r="4009" spans="1:18" x14ac:dyDescent="0.2">
      <c r="A4009" s="29"/>
      <c r="B4009" s="5"/>
      <c r="C4009" s="5"/>
      <c r="D4009" s="5"/>
      <c r="E4009" s="5"/>
      <c r="F4009" s="5"/>
      <c r="G4009" s="29"/>
      <c r="H4009" s="9"/>
      <c r="I4009" s="7"/>
      <c r="J4009" s="82"/>
      <c r="K4009" s="4"/>
      <c r="L4009" s="4"/>
      <c r="M4009" s="8"/>
      <c r="N4009" s="8"/>
      <c r="O4009" s="31" t="str">
        <f t="shared" si="186"/>
        <v/>
      </c>
      <c r="P4009" s="32" t="str">
        <f>IF(M4009=0,"",IF(N4009-Master!$A$6&lt;0,"0",IF(M4009&lt;=Master!$A$6,(N4009-Master!$A$6),O4009)))</f>
        <v/>
      </c>
      <c r="Q4009" s="20">
        <f t="shared" si="187"/>
        <v>0</v>
      </c>
      <c r="R4009" s="37" t="str">
        <f t="shared" si="188"/>
        <v/>
      </c>
    </row>
    <row r="4010" spans="1:18" x14ac:dyDescent="0.2">
      <c r="A4010" s="29"/>
      <c r="B4010" s="5"/>
      <c r="C4010" s="5"/>
      <c r="D4010" s="5"/>
      <c r="E4010" s="5"/>
      <c r="F4010" s="5"/>
      <c r="G4010" s="29"/>
      <c r="H4010" s="9"/>
      <c r="I4010" s="7"/>
      <c r="J4010" s="82"/>
      <c r="K4010" s="4"/>
      <c r="L4010" s="4"/>
      <c r="M4010" s="8"/>
      <c r="N4010" s="8"/>
      <c r="O4010" s="31" t="str">
        <f t="shared" si="186"/>
        <v/>
      </c>
      <c r="P4010" s="32" t="str">
        <f>IF(M4010=0,"",IF(N4010-Master!$A$6&lt;0,"0",IF(M4010&lt;=Master!$A$6,(N4010-Master!$A$6),O4010)))</f>
        <v/>
      </c>
      <c r="Q4010" s="20">
        <f t="shared" si="187"/>
        <v>0</v>
      </c>
      <c r="R4010" s="37" t="str">
        <f t="shared" si="188"/>
        <v/>
      </c>
    </row>
    <row r="4011" spans="1:18" x14ac:dyDescent="0.2">
      <c r="A4011" s="29"/>
      <c r="B4011" s="5"/>
      <c r="C4011" s="5"/>
      <c r="D4011" s="5"/>
      <c r="E4011" s="5"/>
      <c r="F4011" s="5"/>
      <c r="G4011" s="29"/>
      <c r="H4011" s="9"/>
      <c r="I4011" s="7"/>
      <c r="J4011" s="82"/>
      <c r="K4011" s="4"/>
      <c r="L4011" s="4"/>
      <c r="M4011" s="8"/>
      <c r="N4011" s="8"/>
      <c r="O4011" s="31" t="str">
        <f t="shared" si="186"/>
        <v/>
      </c>
      <c r="P4011" s="32" t="str">
        <f>IF(M4011=0,"",IF(N4011-Master!$A$6&lt;0,"0",IF(M4011&lt;=Master!$A$6,(N4011-Master!$A$6),O4011)))</f>
        <v/>
      </c>
      <c r="Q4011" s="20">
        <f t="shared" si="187"/>
        <v>0</v>
      </c>
      <c r="R4011" s="37" t="str">
        <f t="shared" si="188"/>
        <v/>
      </c>
    </row>
    <row r="4012" spans="1:18" x14ac:dyDescent="0.2">
      <c r="A4012" s="29"/>
      <c r="B4012" s="5"/>
      <c r="C4012" s="5"/>
      <c r="D4012" s="5"/>
      <c r="E4012" s="5"/>
      <c r="F4012" s="5"/>
      <c r="G4012" s="29"/>
      <c r="H4012" s="9"/>
      <c r="I4012" s="7"/>
      <c r="J4012" s="82"/>
      <c r="K4012" s="4"/>
      <c r="L4012" s="4"/>
      <c r="M4012" s="8"/>
      <c r="N4012" s="8"/>
      <c r="O4012" s="31" t="str">
        <f t="shared" si="186"/>
        <v/>
      </c>
      <c r="P4012" s="32" t="str">
        <f>IF(M4012=0,"",IF(N4012-Master!$A$6&lt;0,"0",IF(M4012&lt;=Master!$A$6,(N4012-Master!$A$6),O4012)))</f>
        <v/>
      </c>
      <c r="Q4012" s="20">
        <f t="shared" si="187"/>
        <v>0</v>
      </c>
      <c r="R4012" s="37" t="str">
        <f t="shared" si="188"/>
        <v/>
      </c>
    </row>
    <row r="4013" spans="1:18" x14ac:dyDescent="0.2">
      <c r="A4013" s="29"/>
      <c r="B4013" s="5"/>
      <c r="C4013" s="5"/>
      <c r="D4013" s="5"/>
      <c r="E4013" s="5"/>
      <c r="F4013" s="5"/>
      <c r="G4013" s="29"/>
      <c r="H4013" s="9"/>
      <c r="I4013" s="7"/>
      <c r="J4013" s="82"/>
      <c r="K4013" s="4"/>
      <c r="L4013" s="4"/>
      <c r="M4013" s="8"/>
      <c r="N4013" s="8"/>
      <c r="O4013" s="31" t="str">
        <f t="shared" si="186"/>
        <v/>
      </c>
      <c r="P4013" s="32" t="str">
        <f>IF(M4013=0,"",IF(N4013-Master!$A$6&lt;0,"0",IF(M4013&lt;=Master!$A$6,(N4013-Master!$A$6),O4013)))</f>
        <v/>
      </c>
      <c r="Q4013" s="20">
        <f t="shared" si="187"/>
        <v>0</v>
      </c>
      <c r="R4013" s="37" t="str">
        <f t="shared" si="188"/>
        <v/>
      </c>
    </row>
    <row r="4014" spans="1:18" x14ac:dyDescent="0.2">
      <c r="A4014" s="29"/>
      <c r="B4014" s="5"/>
      <c r="C4014" s="5"/>
      <c r="D4014" s="5"/>
      <c r="E4014" s="5"/>
      <c r="F4014" s="5"/>
      <c r="G4014" s="29"/>
      <c r="H4014" s="9"/>
      <c r="I4014" s="7"/>
      <c r="J4014" s="82"/>
      <c r="K4014" s="4"/>
      <c r="L4014" s="4"/>
      <c r="M4014" s="8"/>
      <c r="N4014" s="8"/>
      <c r="O4014" s="31" t="str">
        <f t="shared" si="186"/>
        <v/>
      </c>
      <c r="P4014" s="32" t="str">
        <f>IF(M4014=0,"",IF(N4014-Master!$A$6&lt;0,"0",IF(M4014&lt;=Master!$A$6,(N4014-Master!$A$6),O4014)))</f>
        <v/>
      </c>
      <c r="Q4014" s="20">
        <f t="shared" si="187"/>
        <v>0</v>
      </c>
      <c r="R4014" s="37" t="str">
        <f t="shared" si="188"/>
        <v/>
      </c>
    </row>
    <row r="4015" spans="1:18" x14ac:dyDescent="0.2">
      <c r="A4015" s="29"/>
      <c r="B4015" s="5"/>
      <c r="C4015" s="5"/>
      <c r="D4015" s="5"/>
      <c r="E4015" s="5"/>
      <c r="F4015" s="5"/>
      <c r="G4015" s="29"/>
      <c r="H4015" s="9"/>
      <c r="I4015" s="7"/>
      <c r="J4015" s="82"/>
      <c r="K4015" s="4"/>
      <c r="L4015" s="4"/>
      <c r="M4015" s="8"/>
      <c r="N4015" s="8"/>
      <c r="O4015" s="31" t="str">
        <f t="shared" si="186"/>
        <v/>
      </c>
      <c r="P4015" s="32" t="str">
        <f>IF(M4015=0,"",IF(N4015-Master!$A$6&lt;0,"0",IF(M4015&lt;=Master!$A$6,(N4015-Master!$A$6),O4015)))</f>
        <v/>
      </c>
      <c r="Q4015" s="20">
        <f t="shared" si="187"/>
        <v>0</v>
      </c>
      <c r="R4015" s="37" t="str">
        <f t="shared" si="188"/>
        <v/>
      </c>
    </row>
    <row r="4016" spans="1:18" x14ac:dyDescent="0.2">
      <c r="A4016" s="29"/>
      <c r="B4016" s="5"/>
      <c r="C4016" s="5"/>
      <c r="D4016" s="5"/>
      <c r="E4016" s="5"/>
      <c r="F4016" s="5"/>
      <c r="G4016" s="29"/>
      <c r="H4016" s="9"/>
      <c r="I4016" s="7"/>
      <c r="J4016" s="82"/>
      <c r="K4016" s="4"/>
      <c r="L4016" s="4"/>
      <c r="M4016" s="8"/>
      <c r="N4016" s="8"/>
      <c r="O4016" s="31" t="str">
        <f t="shared" si="186"/>
        <v/>
      </c>
      <c r="P4016" s="32" t="str">
        <f>IF(M4016=0,"",IF(N4016-Master!$A$6&lt;0,"0",IF(M4016&lt;=Master!$A$6,(N4016-Master!$A$6),O4016)))</f>
        <v/>
      </c>
      <c r="Q4016" s="20">
        <f t="shared" si="187"/>
        <v>0</v>
      </c>
      <c r="R4016" s="37" t="str">
        <f t="shared" si="188"/>
        <v/>
      </c>
    </row>
    <row r="4017" spans="1:18" x14ac:dyDescent="0.2">
      <c r="A4017" s="29"/>
      <c r="B4017" s="5"/>
      <c r="C4017" s="5"/>
      <c r="D4017" s="5"/>
      <c r="E4017" s="5"/>
      <c r="F4017" s="5"/>
      <c r="G4017" s="29"/>
      <c r="H4017" s="9"/>
      <c r="I4017" s="7"/>
      <c r="J4017" s="82"/>
      <c r="K4017" s="4"/>
      <c r="L4017" s="4"/>
      <c r="M4017" s="8"/>
      <c r="N4017" s="8"/>
      <c r="O4017" s="31" t="str">
        <f t="shared" si="186"/>
        <v/>
      </c>
      <c r="P4017" s="32" t="str">
        <f>IF(M4017=0,"",IF(N4017-Master!$A$6&lt;0,"0",IF(M4017&lt;=Master!$A$6,(N4017-Master!$A$6),O4017)))</f>
        <v/>
      </c>
      <c r="Q4017" s="20">
        <f t="shared" si="187"/>
        <v>0</v>
      </c>
      <c r="R4017" s="37" t="str">
        <f t="shared" si="188"/>
        <v/>
      </c>
    </row>
    <row r="4018" spans="1:18" x14ac:dyDescent="0.2">
      <c r="A4018" s="29"/>
      <c r="B4018" s="5"/>
      <c r="C4018" s="5"/>
      <c r="D4018" s="5"/>
      <c r="E4018" s="5"/>
      <c r="F4018" s="5"/>
      <c r="G4018" s="29"/>
      <c r="H4018" s="9"/>
      <c r="I4018" s="7"/>
      <c r="J4018" s="82"/>
      <c r="K4018" s="4"/>
      <c r="L4018" s="4"/>
      <c r="M4018" s="8"/>
      <c r="N4018" s="8"/>
      <c r="O4018" s="31" t="str">
        <f t="shared" si="186"/>
        <v/>
      </c>
      <c r="P4018" s="32" t="str">
        <f>IF(M4018=0,"",IF(N4018-Master!$A$6&lt;0,"0",IF(M4018&lt;=Master!$A$6,(N4018-Master!$A$6),O4018)))</f>
        <v/>
      </c>
      <c r="Q4018" s="20">
        <f t="shared" si="187"/>
        <v>0</v>
      </c>
      <c r="R4018" s="37" t="str">
        <f t="shared" si="188"/>
        <v/>
      </c>
    </row>
    <row r="4019" spans="1:18" x14ac:dyDescent="0.2">
      <c r="A4019" s="29"/>
      <c r="B4019" s="5"/>
      <c r="C4019" s="5"/>
      <c r="D4019" s="5"/>
      <c r="E4019" s="5"/>
      <c r="F4019" s="5"/>
      <c r="G4019" s="29"/>
      <c r="H4019" s="9"/>
      <c r="I4019" s="7"/>
      <c r="J4019" s="82"/>
      <c r="K4019" s="4"/>
      <c r="L4019" s="4"/>
      <c r="M4019" s="8"/>
      <c r="N4019" s="8"/>
      <c r="O4019" s="31" t="str">
        <f t="shared" si="186"/>
        <v/>
      </c>
      <c r="P4019" s="32" t="str">
        <f>IF(M4019=0,"",IF(N4019-Master!$A$6&lt;0,"0",IF(M4019&lt;=Master!$A$6,(N4019-Master!$A$6),O4019)))</f>
        <v/>
      </c>
      <c r="Q4019" s="20">
        <f t="shared" si="187"/>
        <v>0</v>
      </c>
      <c r="R4019" s="37" t="str">
        <f t="shared" si="188"/>
        <v/>
      </c>
    </row>
    <row r="4020" spans="1:18" x14ac:dyDescent="0.2">
      <c r="A4020" s="29"/>
      <c r="B4020" s="5"/>
      <c r="C4020" s="5"/>
      <c r="D4020" s="5"/>
      <c r="E4020" s="5"/>
      <c r="F4020" s="5"/>
      <c r="G4020" s="29"/>
      <c r="H4020" s="9"/>
      <c r="I4020" s="7"/>
      <c r="J4020" s="82"/>
      <c r="K4020" s="4"/>
      <c r="L4020" s="4"/>
      <c r="M4020" s="8"/>
      <c r="N4020" s="8"/>
      <c r="O4020" s="31" t="str">
        <f t="shared" si="186"/>
        <v/>
      </c>
      <c r="P4020" s="32" t="str">
        <f>IF(M4020=0,"",IF(N4020-Master!$A$6&lt;0,"0",IF(M4020&lt;=Master!$A$6,(N4020-Master!$A$6),O4020)))</f>
        <v/>
      </c>
      <c r="Q4020" s="20">
        <f t="shared" si="187"/>
        <v>0</v>
      </c>
      <c r="R4020" s="37" t="str">
        <f t="shared" si="188"/>
        <v/>
      </c>
    </row>
    <row r="4021" spans="1:18" x14ac:dyDescent="0.2">
      <c r="A4021" s="29"/>
      <c r="B4021" s="5"/>
      <c r="C4021" s="5"/>
      <c r="D4021" s="5"/>
      <c r="E4021" s="5"/>
      <c r="F4021" s="5"/>
      <c r="G4021" s="29"/>
      <c r="H4021" s="9"/>
      <c r="I4021" s="7"/>
      <c r="J4021" s="82"/>
      <c r="K4021" s="4"/>
      <c r="L4021" s="4"/>
      <c r="M4021" s="8"/>
      <c r="N4021" s="8"/>
      <c r="O4021" s="31" t="str">
        <f t="shared" si="186"/>
        <v/>
      </c>
      <c r="P4021" s="32" t="str">
        <f>IF(M4021=0,"",IF(N4021-Master!$A$6&lt;0,"0",IF(M4021&lt;=Master!$A$6,(N4021-Master!$A$6),O4021)))</f>
        <v/>
      </c>
      <c r="Q4021" s="20">
        <f t="shared" si="187"/>
        <v>0</v>
      </c>
      <c r="R4021" s="37" t="str">
        <f t="shared" si="188"/>
        <v/>
      </c>
    </row>
    <row r="4022" spans="1:18" x14ac:dyDescent="0.2">
      <c r="A4022" s="29"/>
      <c r="B4022" s="5"/>
      <c r="C4022" s="5"/>
      <c r="D4022" s="5"/>
      <c r="E4022" s="5"/>
      <c r="F4022" s="5"/>
      <c r="G4022" s="29"/>
      <c r="H4022" s="9"/>
      <c r="I4022" s="7"/>
      <c r="J4022" s="82"/>
      <c r="K4022" s="4"/>
      <c r="L4022" s="4"/>
      <c r="M4022" s="8"/>
      <c r="N4022" s="8"/>
      <c r="O4022" s="31" t="str">
        <f t="shared" si="186"/>
        <v/>
      </c>
      <c r="P4022" s="32" t="str">
        <f>IF(M4022=0,"",IF(N4022-Master!$A$6&lt;0,"0",IF(M4022&lt;=Master!$A$6,(N4022-Master!$A$6),O4022)))</f>
        <v/>
      </c>
      <c r="Q4022" s="20">
        <f t="shared" si="187"/>
        <v>0</v>
      </c>
      <c r="R4022" s="37" t="str">
        <f t="shared" si="188"/>
        <v/>
      </c>
    </row>
    <row r="4023" spans="1:18" x14ac:dyDescent="0.2">
      <c r="A4023" s="29"/>
      <c r="B4023" s="5"/>
      <c r="C4023" s="5"/>
      <c r="D4023" s="5"/>
      <c r="E4023" s="5"/>
      <c r="F4023" s="5"/>
      <c r="G4023" s="29"/>
      <c r="H4023" s="9"/>
      <c r="I4023" s="7"/>
      <c r="J4023" s="82"/>
      <c r="K4023" s="4"/>
      <c r="L4023" s="4"/>
      <c r="M4023" s="8"/>
      <c r="N4023" s="8"/>
      <c r="O4023" s="31" t="str">
        <f t="shared" si="186"/>
        <v/>
      </c>
      <c r="P4023" s="32" t="str">
        <f>IF(M4023=0,"",IF(N4023-Master!$A$6&lt;0,"0",IF(M4023&lt;=Master!$A$6,(N4023-Master!$A$6),O4023)))</f>
        <v/>
      </c>
      <c r="Q4023" s="20">
        <f t="shared" si="187"/>
        <v>0</v>
      </c>
      <c r="R4023" s="37" t="str">
        <f t="shared" si="188"/>
        <v/>
      </c>
    </row>
    <row r="4024" spans="1:18" x14ac:dyDescent="0.2">
      <c r="A4024" s="29"/>
      <c r="B4024" s="5"/>
      <c r="C4024" s="5"/>
      <c r="D4024" s="5"/>
      <c r="E4024" s="5"/>
      <c r="F4024" s="5"/>
      <c r="G4024" s="29"/>
      <c r="H4024" s="9"/>
      <c r="I4024" s="7"/>
      <c r="J4024" s="82"/>
      <c r="K4024" s="4"/>
      <c r="L4024" s="4"/>
      <c r="M4024" s="8"/>
      <c r="N4024" s="8"/>
      <c r="O4024" s="31" t="str">
        <f t="shared" si="186"/>
        <v/>
      </c>
      <c r="P4024" s="32" t="str">
        <f>IF(M4024=0,"",IF(N4024-Master!$A$6&lt;0,"0",IF(M4024&lt;=Master!$A$6,(N4024-Master!$A$6),O4024)))</f>
        <v/>
      </c>
      <c r="Q4024" s="20">
        <f t="shared" si="187"/>
        <v>0</v>
      </c>
      <c r="R4024" s="37" t="str">
        <f t="shared" si="188"/>
        <v/>
      </c>
    </row>
    <row r="4025" spans="1:18" x14ac:dyDescent="0.2">
      <c r="A4025" s="29"/>
      <c r="B4025" s="5"/>
      <c r="C4025" s="5"/>
      <c r="D4025" s="5"/>
      <c r="E4025" s="5"/>
      <c r="F4025" s="5"/>
      <c r="G4025" s="29"/>
      <c r="H4025" s="9"/>
      <c r="I4025" s="7"/>
      <c r="J4025" s="82"/>
      <c r="K4025" s="4"/>
      <c r="L4025" s="4"/>
      <c r="M4025" s="8"/>
      <c r="N4025" s="8"/>
      <c r="O4025" s="31" t="str">
        <f t="shared" si="186"/>
        <v/>
      </c>
      <c r="P4025" s="32" t="str">
        <f>IF(M4025=0,"",IF(N4025-Master!$A$6&lt;0,"0",IF(M4025&lt;=Master!$A$6,(N4025-Master!$A$6),O4025)))</f>
        <v/>
      </c>
      <c r="Q4025" s="20">
        <f t="shared" si="187"/>
        <v>0</v>
      </c>
      <c r="R4025" s="37" t="str">
        <f t="shared" si="188"/>
        <v/>
      </c>
    </row>
    <row r="4026" spans="1:18" x14ac:dyDescent="0.2">
      <c r="A4026" s="29"/>
      <c r="B4026" s="5"/>
      <c r="C4026" s="5"/>
      <c r="D4026" s="5"/>
      <c r="E4026" s="5"/>
      <c r="F4026" s="5"/>
      <c r="G4026" s="29"/>
      <c r="H4026" s="9"/>
      <c r="I4026" s="7"/>
      <c r="J4026" s="82"/>
      <c r="K4026" s="4"/>
      <c r="L4026" s="4"/>
      <c r="M4026" s="8"/>
      <c r="N4026" s="8"/>
      <c r="O4026" s="31" t="str">
        <f t="shared" si="186"/>
        <v/>
      </c>
      <c r="P4026" s="32" t="str">
        <f>IF(M4026=0,"",IF(N4026-Master!$A$6&lt;0,"0",IF(M4026&lt;=Master!$A$6,(N4026-Master!$A$6),O4026)))</f>
        <v/>
      </c>
      <c r="Q4026" s="20">
        <f t="shared" si="187"/>
        <v>0</v>
      </c>
      <c r="R4026" s="37" t="str">
        <f t="shared" si="188"/>
        <v/>
      </c>
    </row>
    <row r="4027" spans="1:18" x14ac:dyDescent="0.2">
      <c r="A4027" s="29"/>
      <c r="B4027" s="5"/>
      <c r="C4027" s="5"/>
      <c r="D4027" s="5"/>
      <c r="E4027" s="5"/>
      <c r="F4027" s="5"/>
      <c r="G4027" s="29"/>
      <c r="H4027" s="9"/>
      <c r="I4027" s="7"/>
      <c r="J4027" s="82"/>
      <c r="K4027" s="4"/>
      <c r="L4027" s="4"/>
      <c r="M4027" s="8"/>
      <c r="N4027" s="8"/>
      <c r="O4027" s="31" t="str">
        <f t="shared" si="186"/>
        <v/>
      </c>
      <c r="P4027" s="32" t="str">
        <f>IF(M4027=0,"",IF(N4027-Master!$A$6&lt;0,"0",IF(M4027&lt;=Master!$A$6,(N4027-Master!$A$6),O4027)))</f>
        <v/>
      </c>
      <c r="Q4027" s="20">
        <f t="shared" si="187"/>
        <v>0</v>
      </c>
      <c r="R4027" s="37" t="str">
        <f t="shared" si="188"/>
        <v/>
      </c>
    </row>
    <row r="4028" spans="1:18" x14ac:dyDescent="0.2">
      <c r="A4028" s="29"/>
      <c r="B4028" s="5"/>
      <c r="C4028" s="5"/>
      <c r="D4028" s="5"/>
      <c r="E4028" s="5"/>
      <c r="F4028" s="5"/>
      <c r="G4028" s="29"/>
      <c r="H4028" s="9"/>
      <c r="I4028" s="7"/>
      <c r="J4028" s="82"/>
      <c r="K4028" s="4"/>
      <c r="L4028" s="4"/>
      <c r="M4028" s="8"/>
      <c r="N4028" s="8"/>
      <c r="O4028" s="31" t="str">
        <f t="shared" si="186"/>
        <v/>
      </c>
      <c r="P4028" s="32" t="str">
        <f>IF(M4028=0,"",IF(N4028-Master!$A$6&lt;0,"0",IF(M4028&lt;=Master!$A$6,(N4028-Master!$A$6),O4028)))</f>
        <v/>
      </c>
      <c r="Q4028" s="20">
        <f t="shared" si="187"/>
        <v>0</v>
      </c>
      <c r="R4028" s="37" t="str">
        <f t="shared" si="188"/>
        <v/>
      </c>
    </row>
    <row r="4029" spans="1:18" x14ac:dyDescent="0.2">
      <c r="A4029" s="29"/>
      <c r="B4029" s="5"/>
      <c r="C4029" s="5"/>
      <c r="D4029" s="5"/>
      <c r="E4029" s="5"/>
      <c r="F4029" s="5"/>
      <c r="G4029" s="29"/>
      <c r="H4029" s="9"/>
      <c r="I4029" s="7"/>
      <c r="J4029" s="82"/>
      <c r="K4029" s="4"/>
      <c r="L4029" s="4"/>
      <c r="M4029" s="8"/>
      <c r="N4029" s="8"/>
      <c r="O4029" s="31" t="str">
        <f t="shared" si="186"/>
        <v/>
      </c>
      <c r="P4029" s="32" t="str">
        <f>IF(M4029=0,"",IF(N4029-Master!$A$6&lt;0,"0",IF(M4029&lt;=Master!$A$6,(N4029-Master!$A$6),O4029)))</f>
        <v/>
      </c>
      <c r="Q4029" s="20">
        <f t="shared" si="187"/>
        <v>0</v>
      </c>
      <c r="R4029" s="37" t="str">
        <f t="shared" si="188"/>
        <v/>
      </c>
    </row>
    <row r="4030" spans="1:18" x14ac:dyDescent="0.2">
      <c r="A4030" s="29"/>
      <c r="B4030" s="5"/>
      <c r="C4030" s="5"/>
      <c r="D4030" s="5"/>
      <c r="E4030" s="5"/>
      <c r="F4030" s="5"/>
      <c r="G4030" s="29"/>
      <c r="H4030" s="9"/>
      <c r="I4030" s="7"/>
      <c r="J4030" s="82"/>
      <c r="K4030" s="4"/>
      <c r="L4030" s="4"/>
      <c r="M4030" s="8"/>
      <c r="N4030" s="8"/>
      <c r="O4030" s="31" t="str">
        <f t="shared" si="186"/>
        <v/>
      </c>
      <c r="P4030" s="32" t="str">
        <f>IF(M4030=0,"",IF(N4030-Master!$A$6&lt;0,"0",IF(M4030&lt;=Master!$A$6,(N4030-Master!$A$6),O4030)))</f>
        <v/>
      </c>
      <c r="Q4030" s="20">
        <f t="shared" si="187"/>
        <v>0</v>
      </c>
      <c r="R4030" s="37" t="str">
        <f t="shared" si="188"/>
        <v/>
      </c>
    </row>
    <row r="4031" spans="1:18" x14ac:dyDescent="0.2">
      <c r="A4031" s="29"/>
      <c r="B4031" s="5"/>
      <c r="C4031" s="5"/>
      <c r="D4031" s="5"/>
      <c r="E4031" s="5"/>
      <c r="F4031" s="5"/>
      <c r="G4031" s="29"/>
      <c r="H4031" s="9"/>
      <c r="I4031" s="7"/>
      <c r="J4031" s="82"/>
      <c r="K4031" s="4"/>
      <c r="L4031" s="4"/>
      <c r="M4031" s="8"/>
      <c r="N4031" s="8"/>
      <c r="O4031" s="31" t="str">
        <f t="shared" si="186"/>
        <v/>
      </c>
      <c r="P4031" s="32" t="str">
        <f>IF(M4031=0,"",IF(N4031-Master!$A$6&lt;0,"0",IF(M4031&lt;=Master!$A$6,(N4031-Master!$A$6),O4031)))</f>
        <v/>
      </c>
      <c r="Q4031" s="20">
        <f t="shared" si="187"/>
        <v>0</v>
      </c>
      <c r="R4031" s="37" t="str">
        <f t="shared" si="188"/>
        <v/>
      </c>
    </row>
    <row r="4032" spans="1:18" x14ac:dyDescent="0.2">
      <c r="A4032" s="29"/>
      <c r="B4032" s="5"/>
      <c r="C4032" s="5"/>
      <c r="D4032" s="5"/>
      <c r="E4032" s="5"/>
      <c r="F4032" s="5"/>
      <c r="G4032" s="29"/>
      <c r="H4032" s="9"/>
      <c r="I4032" s="7"/>
      <c r="J4032" s="82"/>
      <c r="K4032" s="4"/>
      <c r="L4032" s="4"/>
      <c r="M4032" s="8"/>
      <c r="N4032" s="8"/>
      <c r="O4032" s="31" t="str">
        <f t="shared" si="186"/>
        <v/>
      </c>
      <c r="P4032" s="32" t="str">
        <f>IF(M4032=0,"",IF(N4032-Master!$A$6&lt;0,"0",IF(M4032&lt;=Master!$A$6,(N4032-Master!$A$6),O4032)))</f>
        <v/>
      </c>
      <c r="Q4032" s="20">
        <f t="shared" si="187"/>
        <v>0</v>
      </c>
      <c r="R4032" s="37" t="str">
        <f t="shared" si="188"/>
        <v/>
      </c>
    </row>
    <row r="4033" spans="1:18" x14ac:dyDescent="0.2">
      <c r="A4033" s="29"/>
      <c r="B4033" s="5"/>
      <c r="C4033" s="5"/>
      <c r="D4033" s="5"/>
      <c r="E4033" s="5"/>
      <c r="F4033" s="5"/>
      <c r="G4033" s="29"/>
      <c r="H4033" s="9"/>
      <c r="I4033" s="7"/>
      <c r="J4033" s="82"/>
      <c r="K4033" s="4"/>
      <c r="L4033" s="4"/>
      <c r="M4033" s="8"/>
      <c r="N4033" s="8"/>
      <c r="O4033" s="31" t="str">
        <f t="shared" si="186"/>
        <v/>
      </c>
      <c r="P4033" s="32" t="str">
        <f>IF(M4033=0,"",IF(N4033-Master!$A$6&lt;0,"0",IF(M4033&lt;=Master!$A$6,(N4033-Master!$A$6),O4033)))</f>
        <v/>
      </c>
      <c r="Q4033" s="20">
        <f t="shared" si="187"/>
        <v>0</v>
      </c>
      <c r="R4033" s="37" t="str">
        <f t="shared" si="188"/>
        <v/>
      </c>
    </row>
    <row r="4034" spans="1:18" x14ac:dyDescent="0.2">
      <c r="A4034" s="29"/>
      <c r="B4034" s="5"/>
      <c r="C4034" s="5"/>
      <c r="D4034" s="5"/>
      <c r="E4034" s="5"/>
      <c r="F4034" s="5"/>
      <c r="G4034" s="29"/>
      <c r="H4034" s="9"/>
      <c r="I4034" s="7"/>
      <c r="J4034" s="82"/>
      <c r="K4034" s="4"/>
      <c r="L4034" s="4"/>
      <c r="M4034" s="8"/>
      <c r="N4034" s="8"/>
      <c r="O4034" s="31" t="str">
        <f t="shared" si="186"/>
        <v/>
      </c>
      <c r="P4034" s="32" t="str">
        <f>IF(M4034=0,"",IF(N4034-Master!$A$6&lt;0,"0",IF(M4034&lt;=Master!$A$6,(N4034-Master!$A$6),O4034)))</f>
        <v/>
      </c>
      <c r="Q4034" s="20">
        <f t="shared" si="187"/>
        <v>0</v>
      </c>
      <c r="R4034" s="37" t="str">
        <f t="shared" si="188"/>
        <v/>
      </c>
    </row>
    <row r="4035" spans="1:18" x14ac:dyDescent="0.2">
      <c r="A4035" s="29"/>
      <c r="B4035" s="5"/>
      <c r="C4035" s="5"/>
      <c r="D4035" s="5"/>
      <c r="E4035" s="5"/>
      <c r="F4035" s="5"/>
      <c r="G4035" s="29"/>
      <c r="H4035" s="9"/>
      <c r="I4035" s="7"/>
      <c r="J4035" s="82"/>
      <c r="K4035" s="4"/>
      <c r="L4035" s="4"/>
      <c r="M4035" s="8"/>
      <c r="N4035" s="8"/>
      <c r="O4035" s="31" t="str">
        <f t="shared" si="186"/>
        <v/>
      </c>
      <c r="P4035" s="32" t="str">
        <f>IF(M4035=0,"",IF(N4035-Master!$A$6&lt;0,"0",IF(M4035&lt;=Master!$A$6,(N4035-Master!$A$6),O4035)))</f>
        <v/>
      </c>
      <c r="Q4035" s="20">
        <f t="shared" si="187"/>
        <v>0</v>
      </c>
      <c r="R4035" s="37" t="str">
        <f t="shared" si="188"/>
        <v/>
      </c>
    </row>
    <row r="4036" spans="1:18" x14ac:dyDescent="0.2">
      <c r="A4036" s="29"/>
      <c r="B4036" s="5"/>
      <c r="C4036" s="5"/>
      <c r="D4036" s="5"/>
      <c r="E4036" s="5"/>
      <c r="F4036" s="5"/>
      <c r="G4036" s="29"/>
      <c r="H4036" s="9"/>
      <c r="I4036" s="7"/>
      <c r="J4036" s="82"/>
      <c r="K4036" s="4"/>
      <c r="L4036" s="4"/>
      <c r="M4036" s="8"/>
      <c r="N4036" s="8"/>
      <c r="O4036" s="31" t="str">
        <f t="shared" si="186"/>
        <v/>
      </c>
      <c r="P4036" s="32" t="str">
        <f>IF(M4036=0,"",IF(N4036-Master!$A$6&lt;0,"0",IF(M4036&lt;=Master!$A$6,(N4036-Master!$A$6),O4036)))</f>
        <v/>
      </c>
      <c r="Q4036" s="20">
        <f t="shared" si="187"/>
        <v>0</v>
      </c>
      <c r="R4036" s="37" t="str">
        <f t="shared" si="188"/>
        <v/>
      </c>
    </row>
    <row r="4037" spans="1:18" x14ac:dyDescent="0.2">
      <c r="A4037" s="29"/>
      <c r="B4037" s="5"/>
      <c r="C4037" s="5"/>
      <c r="D4037" s="5"/>
      <c r="E4037" s="5"/>
      <c r="F4037" s="5"/>
      <c r="G4037" s="29"/>
      <c r="H4037" s="9"/>
      <c r="I4037" s="7"/>
      <c r="J4037" s="82"/>
      <c r="K4037" s="4"/>
      <c r="L4037" s="4"/>
      <c r="M4037" s="8"/>
      <c r="N4037" s="8"/>
      <c r="O4037" s="31" t="str">
        <f t="shared" si="186"/>
        <v/>
      </c>
      <c r="P4037" s="32" t="str">
        <f>IF(M4037=0,"",IF(N4037-Master!$A$6&lt;0,"0",IF(M4037&lt;=Master!$A$6,(N4037-Master!$A$6),O4037)))</f>
        <v/>
      </c>
      <c r="Q4037" s="20">
        <f t="shared" si="187"/>
        <v>0</v>
      </c>
      <c r="R4037" s="37" t="str">
        <f t="shared" si="188"/>
        <v/>
      </c>
    </row>
    <row r="4038" spans="1:18" x14ac:dyDescent="0.2">
      <c r="A4038" s="29"/>
      <c r="B4038" s="5"/>
      <c r="C4038" s="5"/>
      <c r="D4038" s="5"/>
      <c r="E4038" s="5"/>
      <c r="F4038" s="5"/>
      <c r="G4038" s="29"/>
      <c r="H4038" s="9"/>
      <c r="I4038" s="7"/>
      <c r="J4038" s="82"/>
      <c r="K4038" s="4"/>
      <c r="L4038" s="4"/>
      <c r="M4038" s="8"/>
      <c r="N4038" s="8"/>
      <c r="O4038" s="31" t="str">
        <f t="shared" si="186"/>
        <v/>
      </c>
      <c r="P4038" s="32" t="str">
        <f>IF(M4038=0,"",IF(N4038-Master!$A$6&lt;0,"0",IF(M4038&lt;=Master!$A$6,(N4038-Master!$A$6),O4038)))</f>
        <v/>
      </c>
      <c r="Q4038" s="20">
        <f t="shared" si="187"/>
        <v>0</v>
      </c>
      <c r="R4038" s="37" t="str">
        <f t="shared" si="188"/>
        <v/>
      </c>
    </row>
    <row r="4039" spans="1:18" x14ac:dyDescent="0.2">
      <c r="A4039" s="29"/>
      <c r="B4039" s="5"/>
      <c r="C4039" s="5"/>
      <c r="D4039" s="5"/>
      <c r="E4039" s="5"/>
      <c r="F4039" s="5"/>
      <c r="G4039" s="29"/>
      <c r="H4039" s="9"/>
      <c r="I4039" s="7"/>
      <c r="J4039" s="82"/>
      <c r="K4039" s="4"/>
      <c r="L4039" s="4"/>
      <c r="M4039" s="8"/>
      <c r="N4039" s="8"/>
      <c r="O4039" s="31" t="str">
        <f t="shared" si="186"/>
        <v/>
      </c>
      <c r="P4039" s="32" t="str">
        <f>IF(M4039=0,"",IF(N4039-Master!$A$6&lt;0,"0",IF(M4039&lt;=Master!$A$6,(N4039-Master!$A$6),O4039)))</f>
        <v/>
      </c>
      <c r="Q4039" s="20">
        <f t="shared" si="187"/>
        <v>0</v>
      </c>
      <c r="R4039" s="37" t="str">
        <f t="shared" si="188"/>
        <v/>
      </c>
    </row>
    <row r="4040" spans="1:18" x14ac:dyDescent="0.2">
      <c r="A4040" s="29"/>
      <c r="B4040" s="5"/>
      <c r="C4040" s="5"/>
      <c r="D4040" s="5"/>
      <c r="E4040" s="5"/>
      <c r="F4040" s="5"/>
      <c r="G4040" s="29"/>
      <c r="H4040" s="9"/>
      <c r="I4040" s="7"/>
      <c r="J4040" s="82"/>
      <c r="K4040" s="4"/>
      <c r="L4040" s="4"/>
      <c r="M4040" s="8"/>
      <c r="N4040" s="8"/>
      <c r="O4040" s="31" t="str">
        <f t="shared" si="186"/>
        <v/>
      </c>
      <c r="P4040" s="32" t="str">
        <f>IF(M4040=0,"",IF(N4040-Master!$A$6&lt;0,"0",IF(M4040&lt;=Master!$A$6,(N4040-Master!$A$6),O4040)))</f>
        <v/>
      </c>
      <c r="Q4040" s="20">
        <f t="shared" si="187"/>
        <v>0</v>
      </c>
      <c r="R4040" s="37" t="str">
        <f t="shared" si="188"/>
        <v/>
      </c>
    </row>
    <row r="4041" spans="1:18" x14ac:dyDescent="0.2">
      <c r="A4041" s="29"/>
      <c r="B4041" s="5"/>
      <c r="C4041" s="5"/>
      <c r="D4041" s="5"/>
      <c r="E4041" s="5"/>
      <c r="F4041" s="5"/>
      <c r="G4041" s="29"/>
      <c r="H4041" s="9"/>
      <c r="I4041" s="7"/>
      <c r="J4041" s="82"/>
      <c r="K4041" s="4"/>
      <c r="L4041" s="4"/>
      <c r="M4041" s="8"/>
      <c r="N4041" s="8"/>
      <c r="O4041" s="31" t="str">
        <f t="shared" si="186"/>
        <v/>
      </c>
      <c r="P4041" s="32" t="str">
        <f>IF(M4041=0,"",IF(N4041-Master!$A$6&lt;0,"0",IF(M4041&lt;=Master!$A$6,(N4041-Master!$A$6),O4041)))</f>
        <v/>
      </c>
      <c r="Q4041" s="20">
        <f t="shared" si="187"/>
        <v>0</v>
      </c>
      <c r="R4041" s="37" t="str">
        <f t="shared" si="188"/>
        <v/>
      </c>
    </row>
    <row r="4042" spans="1:18" x14ac:dyDescent="0.2">
      <c r="A4042" s="29"/>
      <c r="B4042" s="5"/>
      <c r="C4042" s="5"/>
      <c r="D4042" s="5"/>
      <c r="E4042" s="5"/>
      <c r="F4042" s="5"/>
      <c r="G4042" s="29"/>
      <c r="H4042" s="9"/>
      <c r="I4042" s="7"/>
      <c r="J4042" s="82"/>
      <c r="K4042" s="4"/>
      <c r="L4042" s="4"/>
      <c r="M4042" s="8"/>
      <c r="N4042" s="8"/>
      <c r="O4042" s="31" t="str">
        <f t="shared" si="186"/>
        <v/>
      </c>
      <c r="P4042" s="32" t="str">
        <f>IF(M4042=0,"",IF(N4042-Master!$A$6&lt;0,"0",IF(M4042&lt;=Master!$A$6,(N4042-Master!$A$6),O4042)))</f>
        <v/>
      </c>
      <c r="Q4042" s="20">
        <f t="shared" si="187"/>
        <v>0</v>
      </c>
      <c r="R4042" s="37" t="str">
        <f t="shared" si="188"/>
        <v/>
      </c>
    </row>
    <row r="4043" spans="1:18" x14ac:dyDescent="0.2">
      <c r="A4043" s="29"/>
      <c r="B4043" s="5"/>
      <c r="C4043" s="5"/>
      <c r="D4043" s="5"/>
      <c r="E4043" s="5"/>
      <c r="F4043" s="5"/>
      <c r="G4043" s="29"/>
      <c r="H4043" s="9"/>
      <c r="I4043" s="7"/>
      <c r="J4043" s="82"/>
      <c r="K4043" s="4"/>
      <c r="L4043" s="4"/>
      <c r="M4043" s="8"/>
      <c r="N4043" s="8"/>
      <c r="O4043" s="31" t="str">
        <f t="shared" si="186"/>
        <v/>
      </c>
      <c r="P4043" s="32" t="str">
        <f>IF(M4043=0,"",IF(N4043-Master!$A$6&lt;0,"0",IF(M4043&lt;=Master!$A$6,(N4043-Master!$A$6),O4043)))</f>
        <v/>
      </c>
      <c r="Q4043" s="20">
        <f t="shared" si="187"/>
        <v>0</v>
      </c>
      <c r="R4043" s="37" t="str">
        <f t="shared" si="188"/>
        <v/>
      </c>
    </row>
    <row r="4044" spans="1:18" x14ac:dyDescent="0.2">
      <c r="A4044" s="29"/>
      <c r="B4044" s="5"/>
      <c r="C4044" s="5"/>
      <c r="D4044" s="5"/>
      <c r="E4044" s="5"/>
      <c r="F4044" s="5"/>
      <c r="G4044" s="29"/>
      <c r="H4044" s="9"/>
      <c r="I4044" s="7"/>
      <c r="J4044" s="82"/>
      <c r="K4044" s="4"/>
      <c r="L4044" s="4"/>
      <c r="M4044" s="8"/>
      <c r="N4044" s="8"/>
      <c r="O4044" s="31" t="str">
        <f t="shared" si="186"/>
        <v/>
      </c>
      <c r="P4044" s="32" t="str">
        <f>IF(M4044=0,"",IF(N4044-Master!$A$6&lt;0,"0",IF(M4044&lt;=Master!$A$6,(N4044-Master!$A$6),O4044)))</f>
        <v/>
      </c>
      <c r="Q4044" s="20">
        <f t="shared" si="187"/>
        <v>0</v>
      </c>
      <c r="R4044" s="37" t="str">
        <f t="shared" si="188"/>
        <v/>
      </c>
    </row>
    <row r="4045" spans="1:18" x14ac:dyDescent="0.2">
      <c r="A4045" s="29"/>
      <c r="B4045" s="5"/>
      <c r="C4045" s="5"/>
      <c r="D4045" s="5"/>
      <c r="E4045" s="5"/>
      <c r="F4045" s="5"/>
      <c r="G4045" s="29"/>
      <c r="H4045" s="9"/>
      <c r="I4045" s="7"/>
      <c r="J4045" s="82"/>
      <c r="K4045" s="4"/>
      <c r="L4045" s="4"/>
      <c r="M4045" s="8"/>
      <c r="N4045" s="8"/>
      <c r="O4045" s="31" t="str">
        <f t="shared" si="186"/>
        <v/>
      </c>
      <c r="P4045" s="32" t="str">
        <f>IF(M4045=0,"",IF(N4045-Master!$A$6&lt;0,"0",IF(M4045&lt;=Master!$A$6,(N4045-Master!$A$6),O4045)))</f>
        <v/>
      </c>
      <c r="Q4045" s="20">
        <f t="shared" si="187"/>
        <v>0</v>
      </c>
      <c r="R4045" s="37" t="str">
        <f t="shared" si="188"/>
        <v/>
      </c>
    </row>
    <row r="4046" spans="1:18" x14ac:dyDescent="0.2">
      <c r="A4046" s="29"/>
      <c r="B4046" s="5"/>
      <c r="C4046" s="5"/>
      <c r="D4046" s="5"/>
      <c r="E4046" s="5"/>
      <c r="F4046" s="5"/>
      <c r="G4046" s="29"/>
      <c r="H4046" s="9"/>
      <c r="I4046" s="7"/>
      <c r="J4046" s="82"/>
      <c r="K4046" s="4"/>
      <c r="L4046" s="4"/>
      <c r="M4046" s="8"/>
      <c r="N4046" s="8"/>
      <c r="O4046" s="31" t="str">
        <f t="shared" si="186"/>
        <v/>
      </c>
      <c r="P4046" s="32" t="str">
        <f>IF(M4046=0,"",IF(N4046-Master!$A$6&lt;0,"0",IF(M4046&lt;=Master!$A$6,(N4046-Master!$A$6),O4046)))</f>
        <v/>
      </c>
      <c r="Q4046" s="20">
        <f t="shared" si="187"/>
        <v>0</v>
      </c>
      <c r="R4046" s="37" t="str">
        <f t="shared" si="188"/>
        <v/>
      </c>
    </row>
    <row r="4047" spans="1:18" x14ac:dyDescent="0.2">
      <c r="A4047" s="29"/>
      <c r="B4047" s="5"/>
      <c r="C4047" s="5"/>
      <c r="D4047" s="5"/>
      <c r="E4047" s="5"/>
      <c r="F4047" s="5"/>
      <c r="G4047" s="29"/>
      <c r="H4047" s="9"/>
      <c r="I4047" s="7"/>
      <c r="J4047" s="82"/>
      <c r="K4047" s="4"/>
      <c r="L4047" s="4"/>
      <c r="M4047" s="8"/>
      <c r="N4047" s="8"/>
      <c r="O4047" s="31" t="str">
        <f t="shared" si="186"/>
        <v/>
      </c>
      <c r="P4047" s="32" t="str">
        <f>IF(M4047=0,"",IF(N4047-Master!$A$6&lt;0,"0",IF(M4047&lt;=Master!$A$6,(N4047-Master!$A$6),O4047)))</f>
        <v/>
      </c>
      <c r="Q4047" s="20">
        <f t="shared" si="187"/>
        <v>0</v>
      </c>
      <c r="R4047" s="37" t="str">
        <f t="shared" si="188"/>
        <v/>
      </c>
    </row>
    <row r="4048" spans="1:18" x14ac:dyDescent="0.2">
      <c r="A4048" s="29"/>
      <c r="B4048" s="5"/>
      <c r="C4048" s="5"/>
      <c r="D4048" s="5"/>
      <c r="E4048" s="5"/>
      <c r="F4048" s="5"/>
      <c r="G4048" s="29"/>
      <c r="H4048" s="9"/>
      <c r="I4048" s="7"/>
      <c r="J4048" s="82"/>
      <c r="K4048" s="4"/>
      <c r="L4048" s="4"/>
      <c r="M4048" s="8"/>
      <c r="N4048" s="8"/>
      <c r="O4048" s="31" t="str">
        <f t="shared" si="186"/>
        <v/>
      </c>
      <c r="P4048" s="32" t="str">
        <f>IF(M4048=0,"",IF(N4048-Master!$A$6&lt;0,"0",IF(M4048&lt;=Master!$A$6,(N4048-Master!$A$6),O4048)))</f>
        <v/>
      </c>
      <c r="Q4048" s="20">
        <f t="shared" si="187"/>
        <v>0</v>
      </c>
      <c r="R4048" s="37" t="str">
        <f t="shared" si="188"/>
        <v/>
      </c>
    </row>
    <row r="4049" spans="1:18" x14ac:dyDescent="0.2">
      <c r="A4049" s="29"/>
      <c r="B4049" s="5"/>
      <c r="C4049" s="5"/>
      <c r="D4049" s="5"/>
      <c r="E4049" s="5"/>
      <c r="F4049" s="5"/>
      <c r="G4049" s="29"/>
      <c r="H4049" s="9"/>
      <c r="I4049" s="7"/>
      <c r="J4049" s="82"/>
      <c r="K4049" s="4"/>
      <c r="L4049" s="4"/>
      <c r="M4049" s="8"/>
      <c r="N4049" s="8"/>
      <c r="O4049" s="31" t="str">
        <f t="shared" si="186"/>
        <v/>
      </c>
      <c r="P4049" s="32" t="str">
        <f>IF(M4049=0,"",IF(N4049-Master!$A$6&lt;0,"0",IF(M4049&lt;=Master!$A$6,(N4049-Master!$A$6),O4049)))</f>
        <v/>
      </c>
      <c r="Q4049" s="20">
        <f t="shared" si="187"/>
        <v>0</v>
      </c>
      <c r="R4049" s="37" t="str">
        <f t="shared" si="188"/>
        <v/>
      </c>
    </row>
    <row r="4050" spans="1:18" x14ac:dyDescent="0.2">
      <c r="A4050" s="29"/>
      <c r="B4050" s="5"/>
      <c r="C4050" s="5"/>
      <c r="D4050" s="5"/>
      <c r="E4050" s="5"/>
      <c r="F4050" s="5"/>
      <c r="G4050" s="29"/>
      <c r="H4050" s="9"/>
      <c r="I4050" s="7"/>
      <c r="J4050" s="82"/>
      <c r="K4050" s="4"/>
      <c r="L4050" s="4"/>
      <c r="M4050" s="8"/>
      <c r="N4050" s="8"/>
      <c r="O4050" s="31" t="str">
        <f t="shared" si="186"/>
        <v/>
      </c>
      <c r="P4050" s="32" t="str">
        <f>IF(M4050=0,"",IF(N4050-Master!$A$6&lt;0,"0",IF(M4050&lt;=Master!$A$6,(N4050-Master!$A$6),O4050)))</f>
        <v/>
      </c>
      <c r="Q4050" s="20">
        <f t="shared" si="187"/>
        <v>0</v>
      </c>
      <c r="R4050" s="37" t="str">
        <f t="shared" si="188"/>
        <v/>
      </c>
    </row>
    <row r="4051" spans="1:18" x14ac:dyDescent="0.2">
      <c r="A4051" s="29"/>
      <c r="B4051" s="5"/>
      <c r="C4051" s="5"/>
      <c r="D4051" s="5"/>
      <c r="E4051" s="5"/>
      <c r="F4051" s="5"/>
      <c r="G4051" s="29"/>
      <c r="H4051" s="9"/>
      <c r="I4051" s="7"/>
      <c r="J4051" s="82"/>
      <c r="K4051" s="4"/>
      <c r="L4051" s="4"/>
      <c r="M4051" s="8"/>
      <c r="N4051" s="8"/>
      <c r="O4051" s="31" t="str">
        <f t="shared" si="186"/>
        <v/>
      </c>
      <c r="P4051" s="32" t="str">
        <f>IF(M4051=0,"",IF(N4051-Master!$A$6&lt;0,"0",IF(M4051&lt;=Master!$A$6,(N4051-Master!$A$6),O4051)))</f>
        <v/>
      </c>
      <c r="Q4051" s="20">
        <f t="shared" si="187"/>
        <v>0</v>
      </c>
      <c r="R4051" s="37" t="str">
        <f t="shared" si="188"/>
        <v/>
      </c>
    </row>
    <row r="4052" spans="1:18" x14ac:dyDescent="0.2">
      <c r="A4052" s="29"/>
      <c r="B4052" s="5"/>
      <c r="C4052" s="5"/>
      <c r="D4052" s="5"/>
      <c r="E4052" s="5"/>
      <c r="F4052" s="5"/>
      <c r="G4052" s="29"/>
      <c r="H4052" s="9"/>
      <c r="I4052" s="7"/>
      <c r="J4052" s="82"/>
      <c r="K4052" s="4"/>
      <c r="L4052" s="4"/>
      <c r="M4052" s="8"/>
      <c r="N4052" s="8"/>
      <c r="O4052" s="31" t="str">
        <f t="shared" si="186"/>
        <v/>
      </c>
      <c r="P4052" s="32" t="str">
        <f>IF(M4052=0,"",IF(N4052-Master!$A$6&lt;0,"0",IF(M4052&lt;=Master!$A$6,(N4052-Master!$A$6),O4052)))</f>
        <v/>
      </c>
      <c r="Q4052" s="20">
        <f t="shared" si="187"/>
        <v>0</v>
      </c>
      <c r="R4052" s="37" t="str">
        <f t="shared" si="188"/>
        <v/>
      </c>
    </row>
    <row r="4053" spans="1:18" x14ac:dyDescent="0.2">
      <c r="A4053" s="29"/>
      <c r="B4053" s="5"/>
      <c r="C4053" s="5"/>
      <c r="D4053" s="5"/>
      <c r="E4053" s="5"/>
      <c r="F4053" s="5"/>
      <c r="G4053" s="29"/>
      <c r="H4053" s="9"/>
      <c r="I4053" s="7"/>
      <c r="J4053" s="82"/>
      <c r="K4053" s="4"/>
      <c r="L4053" s="4"/>
      <c r="M4053" s="8"/>
      <c r="N4053" s="8"/>
      <c r="O4053" s="31" t="str">
        <f t="shared" si="186"/>
        <v/>
      </c>
      <c r="P4053" s="32" t="str">
        <f>IF(M4053=0,"",IF(N4053-Master!$A$6&lt;0,"0",IF(M4053&lt;=Master!$A$6,(N4053-Master!$A$6),O4053)))</f>
        <v/>
      </c>
      <c r="Q4053" s="20">
        <f t="shared" si="187"/>
        <v>0</v>
      </c>
      <c r="R4053" s="37" t="str">
        <f t="shared" si="188"/>
        <v/>
      </c>
    </row>
    <row r="4054" spans="1:18" x14ac:dyDescent="0.2">
      <c r="A4054" s="29"/>
      <c r="B4054" s="5"/>
      <c r="C4054" s="5"/>
      <c r="D4054" s="5"/>
      <c r="E4054" s="5"/>
      <c r="F4054" s="5"/>
      <c r="G4054" s="29"/>
      <c r="H4054" s="9"/>
      <c r="I4054" s="7"/>
      <c r="J4054" s="82"/>
      <c r="K4054" s="4"/>
      <c r="L4054" s="4"/>
      <c r="M4054" s="8"/>
      <c r="N4054" s="8"/>
      <c r="O4054" s="31" t="str">
        <f t="shared" si="186"/>
        <v/>
      </c>
      <c r="P4054" s="32" t="str">
        <f>IF(M4054=0,"",IF(N4054-Master!$A$6&lt;0,"0",IF(M4054&lt;=Master!$A$6,(N4054-Master!$A$6),O4054)))</f>
        <v/>
      </c>
      <c r="Q4054" s="20">
        <f t="shared" si="187"/>
        <v>0</v>
      </c>
      <c r="R4054" s="37" t="str">
        <f t="shared" si="188"/>
        <v/>
      </c>
    </row>
    <row r="4055" spans="1:18" x14ac:dyDescent="0.2">
      <c r="A4055" s="29"/>
      <c r="B4055" s="5"/>
      <c r="C4055" s="5"/>
      <c r="D4055" s="5"/>
      <c r="E4055" s="5"/>
      <c r="F4055" s="5"/>
      <c r="G4055" s="29"/>
      <c r="H4055" s="9"/>
      <c r="I4055" s="7"/>
      <c r="J4055" s="82"/>
      <c r="K4055" s="4"/>
      <c r="L4055" s="4"/>
      <c r="M4055" s="8"/>
      <c r="N4055" s="8"/>
      <c r="O4055" s="31" t="str">
        <f t="shared" si="186"/>
        <v/>
      </c>
      <c r="P4055" s="32" t="str">
        <f>IF(M4055=0,"",IF(N4055-Master!$A$6&lt;0,"0",IF(M4055&lt;=Master!$A$6,(N4055-Master!$A$6),O4055)))</f>
        <v/>
      </c>
      <c r="Q4055" s="20">
        <f t="shared" si="187"/>
        <v>0</v>
      </c>
      <c r="R4055" s="37" t="str">
        <f t="shared" si="188"/>
        <v/>
      </c>
    </row>
    <row r="4056" spans="1:18" x14ac:dyDescent="0.2">
      <c r="A4056" s="29"/>
      <c r="B4056" s="5"/>
      <c r="C4056" s="5"/>
      <c r="D4056" s="5"/>
      <c r="E4056" s="5"/>
      <c r="F4056" s="5"/>
      <c r="G4056" s="29"/>
      <c r="H4056" s="9"/>
      <c r="I4056" s="7"/>
      <c r="J4056" s="82"/>
      <c r="K4056" s="4"/>
      <c r="L4056" s="4"/>
      <c r="M4056" s="8"/>
      <c r="N4056" s="8"/>
      <c r="O4056" s="31" t="str">
        <f t="shared" ref="O4056:O4119" si="189">IF(M4056=0,"",(N4056-M4056+1))</f>
        <v/>
      </c>
      <c r="P4056" s="32" t="str">
        <f>IF(M4056=0,"",IF(N4056-Master!$A$6&lt;0,"0",IF(M4056&lt;=Master!$A$6,(N4056-Master!$A$6),O4056)))</f>
        <v/>
      </c>
      <c r="Q4056" s="20">
        <f t="shared" ref="Q4056:Q4119" si="190">IF(M4056=0,H4056,IF(P4056="0",H4056,ROUND(H4056-(H4056*P4056/O4056),2)))</f>
        <v>0</v>
      </c>
      <c r="R4056" s="37" t="str">
        <f t="shared" ref="R4056:R4119" si="191">CLEAN(IF(H4056=0,"",IF(ISBLANK(I4056),LEFT("Accrue "&amp;K4056,35),LEFT("Accrue "&amp;I4056&amp;" "&amp;K4056,35))))</f>
        <v/>
      </c>
    </row>
    <row r="4057" spans="1:18" x14ac:dyDescent="0.2">
      <c r="A4057" s="29"/>
      <c r="B4057" s="5"/>
      <c r="C4057" s="5"/>
      <c r="D4057" s="5"/>
      <c r="E4057" s="5"/>
      <c r="F4057" s="5"/>
      <c r="G4057" s="29"/>
      <c r="H4057" s="9"/>
      <c r="I4057" s="7"/>
      <c r="J4057" s="82"/>
      <c r="K4057" s="4"/>
      <c r="L4057" s="4"/>
      <c r="M4057" s="8"/>
      <c r="N4057" s="8"/>
      <c r="O4057" s="31" t="str">
        <f t="shared" si="189"/>
        <v/>
      </c>
      <c r="P4057" s="32" t="str">
        <f>IF(M4057=0,"",IF(N4057-Master!$A$6&lt;0,"0",IF(M4057&lt;=Master!$A$6,(N4057-Master!$A$6),O4057)))</f>
        <v/>
      </c>
      <c r="Q4057" s="20">
        <f t="shared" si="190"/>
        <v>0</v>
      </c>
      <c r="R4057" s="37" t="str">
        <f t="shared" si="191"/>
        <v/>
      </c>
    </row>
    <row r="4058" spans="1:18" x14ac:dyDescent="0.2">
      <c r="A4058" s="29"/>
      <c r="B4058" s="5"/>
      <c r="C4058" s="5"/>
      <c r="D4058" s="5"/>
      <c r="E4058" s="5"/>
      <c r="F4058" s="5"/>
      <c r="G4058" s="29"/>
      <c r="H4058" s="9"/>
      <c r="I4058" s="7"/>
      <c r="J4058" s="82"/>
      <c r="K4058" s="4"/>
      <c r="L4058" s="4"/>
      <c r="M4058" s="8"/>
      <c r="N4058" s="8"/>
      <c r="O4058" s="31" t="str">
        <f t="shared" si="189"/>
        <v/>
      </c>
      <c r="P4058" s="32" t="str">
        <f>IF(M4058=0,"",IF(N4058-Master!$A$6&lt;0,"0",IF(M4058&lt;=Master!$A$6,(N4058-Master!$A$6),O4058)))</f>
        <v/>
      </c>
      <c r="Q4058" s="20">
        <f t="shared" si="190"/>
        <v>0</v>
      </c>
      <c r="R4058" s="37" t="str">
        <f t="shared" si="191"/>
        <v/>
      </c>
    </row>
    <row r="4059" spans="1:18" x14ac:dyDescent="0.2">
      <c r="A4059" s="29"/>
      <c r="B4059" s="5"/>
      <c r="C4059" s="5"/>
      <c r="D4059" s="5"/>
      <c r="E4059" s="5"/>
      <c r="F4059" s="5"/>
      <c r="G4059" s="29"/>
      <c r="H4059" s="9"/>
      <c r="I4059" s="7"/>
      <c r="J4059" s="82"/>
      <c r="K4059" s="4"/>
      <c r="L4059" s="4"/>
      <c r="M4059" s="8"/>
      <c r="N4059" s="8"/>
      <c r="O4059" s="31" t="str">
        <f t="shared" si="189"/>
        <v/>
      </c>
      <c r="P4059" s="32" t="str">
        <f>IF(M4059=0,"",IF(N4059-Master!$A$6&lt;0,"0",IF(M4059&lt;=Master!$A$6,(N4059-Master!$A$6),O4059)))</f>
        <v/>
      </c>
      <c r="Q4059" s="20">
        <f t="shared" si="190"/>
        <v>0</v>
      </c>
      <c r="R4059" s="37" t="str">
        <f t="shared" si="191"/>
        <v/>
      </c>
    </row>
    <row r="4060" spans="1:18" x14ac:dyDescent="0.2">
      <c r="A4060" s="29"/>
      <c r="B4060" s="5"/>
      <c r="C4060" s="5"/>
      <c r="D4060" s="5"/>
      <c r="E4060" s="5"/>
      <c r="F4060" s="5"/>
      <c r="G4060" s="29"/>
      <c r="H4060" s="9"/>
      <c r="I4060" s="7"/>
      <c r="J4060" s="82"/>
      <c r="K4060" s="4"/>
      <c r="L4060" s="4"/>
      <c r="M4060" s="8"/>
      <c r="N4060" s="8"/>
      <c r="O4060" s="31" t="str">
        <f t="shared" si="189"/>
        <v/>
      </c>
      <c r="P4060" s="32" t="str">
        <f>IF(M4060=0,"",IF(N4060-Master!$A$6&lt;0,"0",IF(M4060&lt;=Master!$A$6,(N4060-Master!$A$6),O4060)))</f>
        <v/>
      </c>
      <c r="Q4060" s="20">
        <f t="shared" si="190"/>
        <v>0</v>
      </c>
      <c r="R4060" s="37" t="str">
        <f t="shared" si="191"/>
        <v/>
      </c>
    </row>
    <row r="4061" spans="1:18" x14ac:dyDescent="0.2">
      <c r="A4061" s="29"/>
      <c r="B4061" s="5"/>
      <c r="C4061" s="5"/>
      <c r="D4061" s="5"/>
      <c r="E4061" s="5"/>
      <c r="F4061" s="5"/>
      <c r="G4061" s="29"/>
      <c r="H4061" s="9"/>
      <c r="I4061" s="7"/>
      <c r="J4061" s="82"/>
      <c r="K4061" s="4"/>
      <c r="L4061" s="4"/>
      <c r="M4061" s="8"/>
      <c r="N4061" s="8"/>
      <c r="O4061" s="31" t="str">
        <f t="shared" si="189"/>
        <v/>
      </c>
      <c r="P4061" s="32" t="str">
        <f>IF(M4061=0,"",IF(N4061-Master!$A$6&lt;0,"0",IF(M4061&lt;=Master!$A$6,(N4061-Master!$A$6),O4061)))</f>
        <v/>
      </c>
      <c r="Q4061" s="20">
        <f t="shared" si="190"/>
        <v>0</v>
      </c>
      <c r="R4061" s="37" t="str">
        <f t="shared" si="191"/>
        <v/>
      </c>
    </row>
    <row r="4062" spans="1:18" x14ac:dyDescent="0.2">
      <c r="A4062" s="29"/>
      <c r="B4062" s="5"/>
      <c r="C4062" s="5"/>
      <c r="D4062" s="5"/>
      <c r="E4062" s="5"/>
      <c r="F4062" s="5"/>
      <c r="G4062" s="29"/>
      <c r="H4062" s="9"/>
      <c r="I4062" s="7"/>
      <c r="J4062" s="82"/>
      <c r="K4062" s="4"/>
      <c r="L4062" s="4"/>
      <c r="M4062" s="8"/>
      <c r="N4062" s="8"/>
      <c r="O4062" s="31" t="str">
        <f t="shared" si="189"/>
        <v/>
      </c>
      <c r="P4062" s="32" t="str">
        <f>IF(M4062=0,"",IF(N4062-Master!$A$6&lt;0,"0",IF(M4062&lt;=Master!$A$6,(N4062-Master!$A$6),O4062)))</f>
        <v/>
      </c>
      <c r="Q4062" s="20">
        <f t="shared" si="190"/>
        <v>0</v>
      </c>
      <c r="R4062" s="37" t="str">
        <f t="shared" si="191"/>
        <v/>
      </c>
    </row>
    <row r="4063" spans="1:18" x14ac:dyDescent="0.2">
      <c r="A4063" s="29"/>
      <c r="B4063" s="5"/>
      <c r="C4063" s="5"/>
      <c r="D4063" s="5"/>
      <c r="E4063" s="5"/>
      <c r="F4063" s="5"/>
      <c r="G4063" s="29"/>
      <c r="H4063" s="9"/>
      <c r="I4063" s="7"/>
      <c r="J4063" s="82"/>
      <c r="K4063" s="4"/>
      <c r="L4063" s="4"/>
      <c r="M4063" s="8"/>
      <c r="N4063" s="8"/>
      <c r="O4063" s="31" t="str">
        <f t="shared" si="189"/>
        <v/>
      </c>
      <c r="P4063" s="32" t="str">
        <f>IF(M4063=0,"",IF(N4063-Master!$A$6&lt;0,"0",IF(M4063&lt;=Master!$A$6,(N4063-Master!$A$6),O4063)))</f>
        <v/>
      </c>
      <c r="Q4063" s="20">
        <f t="shared" si="190"/>
        <v>0</v>
      </c>
      <c r="R4063" s="37" t="str">
        <f t="shared" si="191"/>
        <v/>
      </c>
    </row>
    <row r="4064" spans="1:18" x14ac:dyDescent="0.2">
      <c r="A4064" s="29"/>
      <c r="B4064" s="5"/>
      <c r="C4064" s="5"/>
      <c r="D4064" s="5"/>
      <c r="E4064" s="5"/>
      <c r="F4064" s="5"/>
      <c r="G4064" s="29"/>
      <c r="H4064" s="9"/>
      <c r="I4064" s="7"/>
      <c r="J4064" s="82"/>
      <c r="K4064" s="4"/>
      <c r="L4064" s="4"/>
      <c r="M4064" s="8"/>
      <c r="N4064" s="8"/>
      <c r="O4064" s="31" t="str">
        <f t="shared" si="189"/>
        <v/>
      </c>
      <c r="P4064" s="32" t="str">
        <f>IF(M4064=0,"",IF(N4064-Master!$A$6&lt;0,"0",IF(M4064&lt;=Master!$A$6,(N4064-Master!$A$6),O4064)))</f>
        <v/>
      </c>
      <c r="Q4064" s="20">
        <f t="shared" si="190"/>
        <v>0</v>
      </c>
      <c r="R4064" s="37" t="str">
        <f t="shared" si="191"/>
        <v/>
      </c>
    </row>
    <row r="4065" spans="1:18" x14ac:dyDescent="0.2">
      <c r="A4065" s="29"/>
      <c r="B4065" s="5"/>
      <c r="C4065" s="5"/>
      <c r="D4065" s="5"/>
      <c r="E4065" s="5"/>
      <c r="F4065" s="5"/>
      <c r="G4065" s="29"/>
      <c r="H4065" s="9"/>
      <c r="I4065" s="7"/>
      <c r="J4065" s="82"/>
      <c r="K4065" s="4"/>
      <c r="L4065" s="4"/>
      <c r="M4065" s="8"/>
      <c r="N4065" s="8"/>
      <c r="O4065" s="31" t="str">
        <f t="shared" si="189"/>
        <v/>
      </c>
      <c r="P4065" s="32" t="str">
        <f>IF(M4065=0,"",IF(N4065-Master!$A$6&lt;0,"0",IF(M4065&lt;=Master!$A$6,(N4065-Master!$A$6),O4065)))</f>
        <v/>
      </c>
      <c r="Q4065" s="20">
        <f t="shared" si="190"/>
        <v>0</v>
      </c>
      <c r="R4065" s="37" t="str">
        <f t="shared" si="191"/>
        <v/>
      </c>
    </row>
    <row r="4066" spans="1:18" x14ac:dyDescent="0.2">
      <c r="A4066" s="29"/>
      <c r="B4066" s="5"/>
      <c r="C4066" s="5"/>
      <c r="D4066" s="5"/>
      <c r="E4066" s="5"/>
      <c r="F4066" s="5"/>
      <c r="G4066" s="29"/>
      <c r="H4066" s="9"/>
      <c r="I4066" s="7"/>
      <c r="J4066" s="82"/>
      <c r="K4066" s="4"/>
      <c r="L4066" s="4"/>
      <c r="M4066" s="8"/>
      <c r="N4066" s="8"/>
      <c r="O4066" s="31" t="str">
        <f t="shared" si="189"/>
        <v/>
      </c>
      <c r="P4066" s="32" t="str">
        <f>IF(M4066=0,"",IF(N4066-Master!$A$6&lt;0,"0",IF(M4066&lt;=Master!$A$6,(N4066-Master!$A$6),O4066)))</f>
        <v/>
      </c>
      <c r="Q4066" s="20">
        <f t="shared" si="190"/>
        <v>0</v>
      </c>
      <c r="R4066" s="37" t="str">
        <f t="shared" si="191"/>
        <v/>
      </c>
    </row>
    <row r="4067" spans="1:18" x14ac:dyDescent="0.2">
      <c r="A4067" s="29"/>
      <c r="B4067" s="5"/>
      <c r="C4067" s="5"/>
      <c r="D4067" s="5"/>
      <c r="E4067" s="5"/>
      <c r="F4067" s="5"/>
      <c r="G4067" s="29"/>
      <c r="H4067" s="9"/>
      <c r="I4067" s="7"/>
      <c r="J4067" s="82"/>
      <c r="K4067" s="4"/>
      <c r="L4067" s="4"/>
      <c r="M4067" s="8"/>
      <c r="N4067" s="8"/>
      <c r="O4067" s="31" t="str">
        <f t="shared" si="189"/>
        <v/>
      </c>
      <c r="P4067" s="32" t="str">
        <f>IF(M4067=0,"",IF(N4067-Master!$A$6&lt;0,"0",IF(M4067&lt;=Master!$A$6,(N4067-Master!$A$6),O4067)))</f>
        <v/>
      </c>
      <c r="Q4067" s="20">
        <f t="shared" si="190"/>
        <v>0</v>
      </c>
      <c r="R4067" s="37" t="str">
        <f t="shared" si="191"/>
        <v/>
      </c>
    </row>
    <row r="4068" spans="1:18" x14ac:dyDescent="0.2">
      <c r="A4068" s="29"/>
      <c r="B4068" s="5"/>
      <c r="C4068" s="5"/>
      <c r="D4068" s="5"/>
      <c r="E4068" s="5"/>
      <c r="F4068" s="5"/>
      <c r="G4068" s="29"/>
      <c r="H4068" s="9"/>
      <c r="I4068" s="7"/>
      <c r="J4068" s="82"/>
      <c r="K4068" s="4"/>
      <c r="L4068" s="4"/>
      <c r="M4068" s="8"/>
      <c r="N4068" s="8"/>
      <c r="O4068" s="31" t="str">
        <f t="shared" si="189"/>
        <v/>
      </c>
      <c r="P4068" s="32" t="str">
        <f>IF(M4068=0,"",IF(N4068-Master!$A$6&lt;0,"0",IF(M4068&lt;=Master!$A$6,(N4068-Master!$A$6),O4068)))</f>
        <v/>
      </c>
      <c r="Q4068" s="20">
        <f t="shared" si="190"/>
        <v>0</v>
      </c>
      <c r="R4068" s="37" t="str">
        <f t="shared" si="191"/>
        <v/>
      </c>
    </row>
    <row r="4069" spans="1:18" x14ac:dyDescent="0.2">
      <c r="A4069" s="29"/>
      <c r="B4069" s="5"/>
      <c r="C4069" s="5"/>
      <c r="D4069" s="5"/>
      <c r="E4069" s="5"/>
      <c r="F4069" s="5"/>
      <c r="G4069" s="29"/>
      <c r="H4069" s="9"/>
      <c r="I4069" s="7"/>
      <c r="J4069" s="82"/>
      <c r="K4069" s="4"/>
      <c r="L4069" s="4"/>
      <c r="M4069" s="8"/>
      <c r="N4069" s="8"/>
      <c r="O4069" s="31" t="str">
        <f t="shared" si="189"/>
        <v/>
      </c>
      <c r="P4069" s="32" t="str">
        <f>IF(M4069=0,"",IF(N4069-Master!$A$6&lt;0,"0",IF(M4069&lt;=Master!$A$6,(N4069-Master!$A$6),O4069)))</f>
        <v/>
      </c>
      <c r="Q4069" s="20">
        <f t="shared" si="190"/>
        <v>0</v>
      </c>
      <c r="R4069" s="37" t="str">
        <f t="shared" si="191"/>
        <v/>
      </c>
    </row>
    <row r="4070" spans="1:18" x14ac:dyDescent="0.2">
      <c r="A4070" s="29"/>
      <c r="B4070" s="5"/>
      <c r="C4070" s="5"/>
      <c r="D4070" s="5"/>
      <c r="E4070" s="5"/>
      <c r="F4070" s="5"/>
      <c r="G4070" s="29"/>
      <c r="H4070" s="9"/>
      <c r="I4070" s="7"/>
      <c r="J4070" s="82"/>
      <c r="K4070" s="4"/>
      <c r="L4070" s="4"/>
      <c r="M4070" s="8"/>
      <c r="N4070" s="8"/>
      <c r="O4070" s="31" t="str">
        <f t="shared" si="189"/>
        <v/>
      </c>
      <c r="P4070" s="32" t="str">
        <f>IF(M4070=0,"",IF(N4070-Master!$A$6&lt;0,"0",IF(M4070&lt;=Master!$A$6,(N4070-Master!$A$6),O4070)))</f>
        <v/>
      </c>
      <c r="Q4070" s="20">
        <f t="shared" si="190"/>
        <v>0</v>
      </c>
      <c r="R4070" s="37" t="str">
        <f t="shared" si="191"/>
        <v/>
      </c>
    </row>
    <row r="4071" spans="1:18" x14ac:dyDescent="0.2">
      <c r="A4071" s="29"/>
      <c r="B4071" s="5"/>
      <c r="C4071" s="5"/>
      <c r="D4071" s="5"/>
      <c r="E4071" s="5"/>
      <c r="F4071" s="5"/>
      <c r="G4071" s="29"/>
      <c r="H4071" s="9"/>
      <c r="I4071" s="7"/>
      <c r="J4071" s="82"/>
      <c r="K4071" s="4"/>
      <c r="L4071" s="4"/>
      <c r="M4071" s="8"/>
      <c r="N4071" s="8"/>
      <c r="O4071" s="31" t="str">
        <f t="shared" si="189"/>
        <v/>
      </c>
      <c r="P4071" s="32" t="str">
        <f>IF(M4071=0,"",IF(N4071-Master!$A$6&lt;0,"0",IF(M4071&lt;=Master!$A$6,(N4071-Master!$A$6),O4071)))</f>
        <v/>
      </c>
      <c r="Q4071" s="20">
        <f t="shared" si="190"/>
        <v>0</v>
      </c>
      <c r="R4071" s="37" t="str">
        <f t="shared" si="191"/>
        <v/>
      </c>
    </row>
    <row r="4072" spans="1:18" x14ac:dyDescent="0.2">
      <c r="A4072" s="29"/>
      <c r="B4072" s="5"/>
      <c r="C4072" s="5"/>
      <c r="D4072" s="5"/>
      <c r="E4072" s="5"/>
      <c r="F4072" s="5"/>
      <c r="G4072" s="29"/>
      <c r="H4072" s="9"/>
      <c r="I4072" s="7"/>
      <c r="J4072" s="82"/>
      <c r="K4072" s="4"/>
      <c r="L4072" s="4"/>
      <c r="M4072" s="8"/>
      <c r="N4072" s="8"/>
      <c r="O4072" s="31" t="str">
        <f t="shared" si="189"/>
        <v/>
      </c>
      <c r="P4072" s="32" t="str">
        <f>IF(M4072=0,"",IF(N4072-Master!$A$6&lt;0,"0",IF(M4072&lt;=Master!$A$6,(N4072-Master!$A$6),O4072)))</f>
        <v/>
      </c>
      <c r="Q4072" s="20">
        <f t="shared" si="190"/>
        <v>0</v>
      </c>
      <c r="R4072" s="37" t="str">
        <f t="shared" si="191"/>
        <v/>
      </c>
    </row>
    <row r="4073" spans="1:18" x14ac:dyDescent="0.2">
      <c r="A4073" s="29"/>
      <c r="B4073" s="5"/>
      <c r="C4073" s="5"/>
      <c r="D4073" s="5"/>
      <c r="E4073" s="5"/>
      <c r="F4073" s="5"/>
      <c r="G4073" s="29"/>
      <c r="H4073" s="9"/>
      <c r="I4073" s="7"/>
      <c r="J4073" s="82"/>
      <c r="K4073" s="4"/>
      <c r="L4073" s="4"/>
      <c r="M4073" s="8"/>
      <c r="N4073" s="8"/>
      <c r="O4073" s="31" t="str">
        <f t="shared" si="189"/>
        <v/>
      </c>
      <c r="P4073" s="32" t="str">
        <f>IF(M4073=0,"",IF(N4073-Master!$A$6&lt;0,"0",IF(M4073&lt;=Master!$A$6,(N4073-Master!$A$6),O4073)))</f>
        <v/>
      </c>
      <c r="Q4073" s="20">
        <f t="shared" si="190"/>
        <v>0</v>
      </c>
      <c r="R4073" s="37" t="str">
        <f t="shared" si="191"/>
        <v/>
      </c>
    </row>
    <row r="4074" spans="1:18" x14ac:dyDescent="0.2">
      <c r="A4074" s="29"/>
      <c r="B4074" s="5"/>
      <c r="C4074" s="5"/>
      <c r="D4074" s="5"/>
      <c r="E4074" s="5"/>
      <c r="F4074" s="5"/>
      <c r="G4074" s="29"/>
      <c r="H4074" s="9"/>
      <c r="I4074" s="7"/>
      <c r="J4074" s="82"/>
      <c r="K4074" s="4"/>
      <c r="L4074" s="4"/>
      <c r="M4074" s="8"/>
      <c r="N4074" s="8"/>
      <c r="O4074" s="31" t="str">
        <f t="shared" si="189"/>
        <v/>
      </c>
      <c r="P4074" s="32" t="str">
        <f>IF(M4074=0,"",IF(N4074-Master!$A$6&lt;0,"0",IF(M4074&lt;=Master!$A$6,(N4074-Master!$A$6),O4074)))</f>
        <v/>
      </c>
      <c r="Q4074" s="20">
        <f t="shared" si="190"/>
        <v>0</v>
      </c>
      <c r="R4074" s="37" t="str">
        <f t="shared" si="191"/>
        <v/>
      </c>
    </row>
    <row r="4075" spans="1:18" x14ac:dyDescent="0.2">
      <c r="A4075" s="29"/>
      <c r="B4075" s="5"/>
      <c r="C4075" s="5"/>
      <c r="D4075" s="5"/>
      <c r="E4075" s="5"/>
      <c r="F4075" s="5"/>
      <c r="G4075" s="29"/>
      <c r="H4075" s="9"/>
      <c r="I4075" s="7"/>
      <c r="J4075" s="82"/>
      <c r="K4075" s="4"/>
      <c r="L4075" s="4"/>
      <c r="M4075" s="8"/>
      <c r="N4075" s="8"/>
      <c r="O4075" s="31" t="str">
        <f t="shared" si="189"/>
        <v/>
      </c>
      <c r="P4075" s="32" t="str">
        <f>IF(M4075=0,"",IF(N4075-Master!$A$6&lt;0,"0",IF(M4075&lt;=Master!$A$6,(N4075-Master!$A$6),O4075)))</f>
        <v/>
      </c>
      <c r="Q4075" s="20">
        <f t="shared" si="190"/>
        <v>0</v>
      </c>
      <c r="R4075" s="37" t="str">
        <f t="shared" si="191"/>
        <v/>
      </c>
    </row>
    <row r="4076" spans="1:18" x14ac:dyDescent="0.2">
      <c r="A4076" s="29"/>
      <c r="B4076" s="5"/>
      <c r="C4076" s="5"/>
      <c r="D4076" s="5"/>
      <c r="E4076" s="5"/>
      <c r="F4076" s="5"/>
      <c r="G4076" s="29"/>
      <c r="H4076" s="9"/>
      <c r="I4076" s="7"/>
      <c r="J4076" s="82"/>
      <c r="K4076" s="4"/>
      <c r="L4076" s="4"/>
      <c r="M4076" s="8"/>
      <c r="N4076" s="8"/>
      <c r="O4076" s="31" t="str">
        <f t="shared" si="189"/>
        <v/>
      </c>
      <c r="P4076" s="32" t="str">
        <f>IF(M4076=0,"",IF(N4076-Master!$A$6&lt;0,"0",IF(M4076&lt;=Master!$A$6,(N4076-Master!$A$6),O4076)))</f>
        <v/>
      </c>
      <c r="Q4076" s="20">
        <f t="shared" si="190"/>
        <v>0</v>
      </c>
      <c r="R4076" s="37" t="str">
        <f t="shared" si="191"/>
        <v/>
      </c>
    </row>
    <row r="4077" spans="1:18" x14ac:dyDescent="0.2">
      <c r="A4077" s="29"/>
      <c r="B4077" s="5"/>
      <c r="C4077" s="5"/>
      <c r="D4077" s="5"/>
      <c r="E4077" s="5"/>
      <c r="F4077" s="5"/>
      <c r="G4077" s="29"/>
      <c r="H4077" s="9"/>
      <c r="I4077" s="7"/>
      <c r="J4077" s="82"/>
      <c r="K4077" s="4"/>
      <c r="L4077" s="4"/>
      <c r="M4077" s="8"/>
      <c r="N4077" s="8"/>
      <c r="O4077" s="31" t="str">
        <f t="shared" si="189"/>
        <v/>
      </c>
      <c r="P4077" s="32" t="str">
        <f>IF(M4077=0,"",IF(N4077-Master!$A$6&lt;0,"0",IF(M4077&lt;=Master!$A$6,(N4077-Master!$A$6),O4077)))</f>
        <v/>
      </c>
      <c r="Q4077" s="20">
        <f t="shared" si="190"/>
        <v>0</v>
      </c>
      <c r="R4077" s="37" t="str">
        <f t="shared" si="191"/>
        <v/>
      </c>
    </row>
    <row r="4078" spans="1:18" x14ac:dyDescent="0.2">
      <c r="A4078" s="29"/>
      <c r="B4078" s="5"/>
      <c r="C4078" s="5"/>
      <c r="D4078" s="5"/>
      <c r="E4078" s="5"/>
      <c r="F4078" s="5"/>
      <c r="G4078" s="29"/>
      <c r="H4078" s="9"/>
      <c r="I4078" s="7"/>
      <c r="J4078" s="82"/>
      <c r="K4078" s="4"/>
      <c r="L4078" s="4"/>
      <c r="M4078" s="8"/>
      <c r="N4078" s="8"/>
      <c r="O4078" s="31" t="str">
        <f t="shared" si="189"/>
        <v/>
      </c>
      <c r="P4078" s="32" t="str">
        <f>IF(M4078=0,"",IF(N4078-Master!$A$6&lt;0,"0",IF(M4078&lt;=Master!$A$6,(N4078-Master!$A$6),O4078)))</f>
        <v/>
      </c>
      <c r="Q4078" s="20">
        <f t="shared" si="190"/>
        <v>0</v>
      </c>
      <c r="R4078" s="37" t="str">
        <f t="shared" si="191"/>
        <v/>
      </c>
    </row>
    <row r="4079" spans="1:18" x14ac:dyDescent="0.2">
      <c r="A4079" s="29"/>
      <c r="B4079" s="5"/>
      <c r="C4079" s="5"/>
      <c r="D4079" s="5"/>
      <c r="E4079" s="5"/>
      <c r="F4079" s="5"/>
      <c r="G4079" s="29"/>
      <c r="H4079" s="9"/>
      <c r="I4079" s="7"/>
      <c r="J4079" s="82"/>
      <c r="K4079" s="4"/>
      <c r="L4079" s="4"/>
      <c r="M4079" s="8"/>
      <c r="N4079" s="8"/>
      <c r="O4079" s="31" t="str">
        <f t="shared" si="189"/>
        <v/>
      </c>
      <c r="P4079" s="32" t="str">
        <f>IF(M4079=0,"",IF(N4079-Master!$A$6&lt;0,"0",IF(M4079&lt;=Master!$A$6,(N4079-Master!$A$6),O4079)))</f>
        <v/>
      </c>
      <c r="Q4079" s="20">
        <f t="shared" si="190"/>
        <v>0</v>
      </c>
      <c r="R4079" s="37" t="str">
        <f t="shared" si="191"/>
        <v/>
      </c>
    </row>
    <row r="4080" spans="1:18" x14ac:dyDescent="0.2">
      <c r="A4080" s="29"/>
      <c r="B4080" s="5"/>
      <c r="C4080" s="5"/>
      <c r="D4080" s="5"/>
      <c r="E4080" s="5"/>
      <c r="F4080" s="5"/>
      <c r="G4080" s="29"/>
      <c r="H4080" s="9"/>
      <c r="I4080" s="7"/>
      <c r="J4080" s="82"/>
      <c r="K4080" s="4"/>
      <c r="L4080" s="4"/>
      <c r="M4080" s="8"/>
      <c r="N4080" s="8"/>
      <c r="O4080" s="31" t="str">
        <f t="shared" si="189"/>
        <v/>
      </c>
      <c r="P4080" s="32" t="str">
        <f>IF(M4080=0,"",IF(N4080-Master!$A$6&lt;0,"0",IF(M4080&lt;=Master!$A$6,(N4080-Master!$A$6),O4080)))</f>
        <v/>
      </c>
      <c r="Q4080" s="20">
        <f t="shared" si="190"/>
        <v>0</v>
      </c>
      <c r="R4080" s="37" t="str">
        <f t="shared" si="191"/>
        <v/>
      </c>
    </row>
    <row r="4081" spans="1:18" x14ac:dyDescent="0.2">
      <c r="A4081" s="29"/>
      <c r="B4081" s="5"/>
      <c r="C4081" s="5"/>
      <c r="D4081" s="5"/>
      <c r="E4081" s="5"/>
      <c r="F4081" s="5"/>
      <c r="G4081" s="29"/>
      <c r="H4081" s="9"/>
      <c r="I4081" s="7"/>
      <c r="J4081" s="82"/>
      <c r="K4081" s="4"/>
      <c r="L4081" s="4"/>
      <c r="M4081" s="8"/>
      <c r="N4081" s="8"/>
      <c r="O4081" s="31" t="str">
        <f t="shared" si="189"/>
        <v/>
      </c>
      <c r="P4081" s="32" t="str">
        <f>IF(M4081=0,"",IF(N4081-Master!$A$6&lt;0,"0",IF(M4081&lt;=Master!$A$6,(N4081-Master!$A$6),O4081)))</f>
        <v/>
      </c>
      <c r="Q4081" s="20">
        <f t="shared" si="190"/>
        <v>0</v>
      </c>
      <c r="R4081" s="37" t="str">
        <f t="shared" si="191"/>
        <v/>
      </c>
    </row>
    <row r="4082" spans="1:18" x14ac:dyDescent="0.2">
      <c r="A4082" s="29"/>
      <c r="B4082" s="5"/>
      <c r="C4082" s="5"/>
      <c r="D4082" s="5"/>
      <c r="E4082" s="5"/>
      <c r="F4082" s="5"/>
      <c r="G4082" s="29"/>
      <c r="H4082" s="9"/>
      <c r="I4082" s="7"/>
      <c r="J4082" s="82"/>
      <c r="K4082" s="4"/>
      <c r="L4082" s="4"/>
      <c r="M4082" s="8"/>
      <c r="N4082" s="8"/>
      <c r="O4082" s="31" t="str">
        <f t="shared" si="189"/>
        <v/>
      </c>
      <c r="P4082" s="32" t="str">
        <f>IF(M4082=0,"",IF(N4082-Master!$A$6&lt;0,"0",IF(M4082&lt;=Master!$A$6,(N4082-Master!$A$6),O4082)))</f>
        <v/>
      </c>
      <c r="Q4082" s="20">
        <f t="shared" si="190"/>
        <v>0</v>
      </c>
      <c r="R4082" s="37" t="str">
        <f t="shared" si="191"/>
        <v/>
      </c>
    </row>
    <row r="4083" spans="1:18" x14ac:dyDescent="0.2">
      <c r="A4083" s="29"/>
      <c r="B4083" s="5"/>
      <c r="C4083" s="5"/>
      <c r="D4083" s="5"/>
      <c r="E4083" s="5"/>
      <c r="F4083" s="5"/>
      <c r="G4083" s="29"/>
      <c r="H4083" s="9"/>
      <c r="I4083" s="7"/>
      <c r="J4083" s="82"/>
      <c r="K4083" s="4"/>
      <c r="L4083" s="4"/>
      <c r="M4083" s="8"/>
      <c r="N4083" s="8"/>
      <c r="O4083" s="31" t="str">
        <f t="shared" si="189"/>
        <v/>
      </c>
      <c r="P4083" s="32" t="str">
        <f>IF(M4083=0,"",IF(N4083-Master!$A$6&lt;0,"0",IF(M4083&lt;=Master!$A$6,(N4083-Master!$A$6),O4083)))</f>
        <v/>
      </c>
      <c r="Q4083" s="20">
        <f t="shared" si="190"/>
        <v>0</v>
      </c>
      <c r="R4083" s="37" t="str">
        <f t="shared" si="191"/>
        <v/>
      </c>
    </row>
    <row r="4084" spans="1:18" x14ac:dyDescent="0.2">
      <c r="A4084" s="29"/>
      <c r="B4084" s="5"/>
      <c r="C4084" s="5"/>
      <c r="D4084" s="5"/>
      <c r="E4084" s="5"/>
      <c r="F4084" s="5"/>
      <c r="G4084" s="29"/>
      <c r="H4084" s="9"/>
      <c r="I4084" s="7"/>
      <c r="J4084" s="82"/>
      <c r="K4084" s="4"/>
      <c r="L4084" s="4"/>
      <c r="M4084" s="8"/>
      <c r="N4084" s="8"/>
      <c r="O4084" s="31" t="str">
        <f t="shared" si="189"/>
        <v/>
      </c>
      <c r="P4084" s="32" t="str">
        <f>IF(M4084=0,"",IF(N4084-Master!$A$6&lt;0,"0",IF(M4084&lt;=Master!$A$6,(N4084-Master!$A$6),O4084)))</f>
        <v/>
      </c>
      <c r="Q4084" s="20">
        <f t="shared" si="190"/>
        <v>0</v>
      </c>
      <c r="R4084" s="37" t="str">
        <f t="shared" si="191"/>
        <v/>
      </c>
    </row>
    <row r="4085" spans="1:18" x14ac:dyDescent="0.2">
      <c r="A4085" s="29"/>
      <c r="B4085" s="5"/>
      <c r="C4085" s="5"/>
      <c r="D4085" s="5"/>
      <c r="E4085" s="5"/>
      <c r="F4085" s="5"/>
      <c r="G4085" s="29"/>
      <c r="H4085" s="9"/>
      <c r="I4085" s="7"/>
      <c r="J4085" s="82"/>
      <c r="K4085" s="4"/>
      <c r="L4085" s="4"/>
      <c r="M4085" s="8"/>
      <c r="N4085" s="8"/>
      <c r="O4085" s="31" t="str">
        <f t="shared" si="189"/>
        <v/>
      </c>
      <c r="P4085" s="32" t="str">
        <f>IF(M4085=0,"",IF(N4085-Master!$A$6&lt;0,"0",IF(M4085&lt;=Master!$A$6,(N4085-Master!$A$6),O4085)))</f>
        <v/>
      </c>
      <c r="Q4085" s="20">
        <f t="shared" si="190"/>
        <v>0</v>
      </c>
      <c r="R4085" s="37" t="str">
        <f t="shared" si="191"/>
        <v/>
      </c>
    </row>
    <row r="4086" spans="1:18" x14ac:dyDescent="0.2">
      <c r="A4086" s="29"/>
      <c r="B4086" s="5"/>
      <c r="C4086" s="5"/>
      <c r="D4086" s="5"/>
      <c r="E4086" s="5"/>
      <c r="F4086" s="5"/>
      <c r="G4086" s="29"/>
      <c r="H4086" s="9"/>
      <c r="I4086" s="7"/>
      <c r="J4086" s="82"/>
      <c r="K4086" s="4"/>
      <c r="L4086" s="4"/>
      <c r="M4086" s="8"/>
      <c r="N4086" s="8"/>
      <c r="O4086" s="31" t="str">
        <f t="shared" si="189"/>
        <v/>
      </c>
      <c r="P4086" s="32" t="str">
        <f>IF(M4086=0,"",IF(N4086-Master!$A$6&lt;0,"0",IF(M4086&lt;=Master!$A$6,(N4086-Master!$A$6),O4086)))</f>
        <v/>
      </c>
      <c r="Q4086" s="20">
        <f t="shared" si="190"/>
        <v>0</v>
      </c>
      <c r="R4086" s="37" t="str">
        <f t="shared" si="191"/>
        <v/>
      </c>
    </row>
    <row r="4087" spans="1:18" x14ac:dyDescent="0.2">
      <c r="A4087" s="29"/>
      <c r="B4087" s="5"/>
      <c r="C4087" s="5"/>
      <c r="D4087" s="5"/>
      <c r="E4087" s="5"/>
      <c r="F4087" s="5"/>
      <c r="G4087" s="29"/>
      <c r="H4087" s="9"/>
      <c r="I4087" s="7"/>
      <c r="J4087" s="82"/>
      <c r="K4087" s="4"/>
      <c r="L4087" s="4"/>
      <c r="M4087" s="8"/>
      <c r="N4087" s="8"/>
      <c r="O4087" s="31" t="str">
        <f t="shared" si="189"/>
        <v/>
      </c>
      <c r="P4087" s="32" t="str">
        <f>IF(M4087=0,"",IF(N4087-Master!$A$6&lt;0,"0",IF(M4087&lt;=Master!$A$6,(N4087-Master!$A$6),O4087)))</f>
        <v/>
      </c>
      <c r="Q4087" s="20">
        <f t="shared" si="190"/>
        <v>0</v>
      </c>
      <c r="R4087" s="37" t="str">
        <f t="shared" si="191"/>
        <v/>
      </c>
    </row>
    <row r="4088" spans="1:18" x14ac:dyDescent="0.2">
      <c r="A4088" s="29"/>
      <c r="B4088" s="5"/>
      <c r="C4088" s="5"/>
      <c r="D4088" s="5"/>
      <c r="E4088" s="5"/>
      <c r="F4088" s="5"/>
      <c r="G4088" s="29"/>
      <c r="H4088" s="9"/>
      <c r="I4088" s="7"/>
      <c r="J4088" s="82"/>
      <c r="K4088" s="4"/>
      <c r="L4088" s="4"/>
      <c r="M4088" s="8"/>
      <c r="N4088" s="8"/>
      <c r="O4088" s="31" t="str">
        <f t="shared" si="189"/>
        <v/>
      </c>
      <c r="P4088" s="32" t="str">
        <f>IF(M4088=0,"",IF(N4088-Master!$A$6&lt;0,"0",IF(M4088&lt;=Master!$A$6,(N4088-Master!$A$6),O4088)))</f>
        <v/>
      </c>
      <c r="Q4088" s="20">
        <f t="shared" si="190"/>
        <v>0</v>
      </c>
      <c r="R4088" s="37" t="str">
        <f t="shared" si="191"/>
        <v/>
      </c>
    </row>
    <row r="4089" spans="1:18" x14ac:dyDescent="0.2">
      <c r="A4089" s="29"/>
      <c r="B4089" s="5"/>
      <c r="C4089" s="5"/>
      <c r="D4089" s="5"/>
      <c r="E4089" s="5"/>
      <c r="F4089" s="5"/>
      <c r="G4089" s="29"/>
      <c r="H4089" s="9"/>
      <c r="I4089" s="7"/>
      <c r="J4089" s="82"/>
      <c r="K4089" s="4"/>
      <c r="L4089" s="4"/>
      <c r="M4089" s="8"/>
      <c r="N4089" s="8"/>
      <c r="O4089" s="31" t="str">
        <f t="shared" si="189"/>
        <v/>
      </c>
      <c r="P4089" s="32" t="str">
        <f>IF(M4089=0,"",IF(N4089-Master!$A$6&lt;0,"0",IF(M4089&lt;=Master!$A$6,(N4089-Master!$A$6),O4089)))</f>
        <v/>
      </c>
      <c r="Q4089" s="20">
        <f t="shared" si="190"/>
        <v>0</v>
      </c>
      <c r="R4089" s="37" t="str">
        <f t="shared" si="191"/>
        <v/>
      </c>
    </row>
    <row r="4090" spans="1:18" x14ac:dyDescent="0.2">
      <c r="A4090" s="29"/>
      <c r="B4090" s="5"/>
      <c r="C4090" s="5"/>
      <c r="D4090" s="5"/>
      <c r="E4090" s="5"/>
      <c r="F4090" s="5"/>
      <c r="G4090" s="29"/>
      <c r="H4090" s="9"/>
      <c r="I4090" s="7"/>
      <c r="J4090" s="82"/>
      <c r="K4090" s="4"/>
      <c r="L4090" s="4"/>
      <c r="M4090" s="8"/>
      <c r="N4090" s="8"/>
      <c r="O4090" s="31" t="str">
        <f t="shared" si="189"/>
        <v/>
      </c>
      <c r="P4090" s="32" t="str">
        <f>IF(M4090=0,"",IF(N4090-Master!$A$6&lt;0,"0",IF(M4090&lt;=Master!$A$6,(N4090-Master!$A$6),O4090)))</f>
        <v/>
      </c>
      <c r="Q4090" s="20">
        <f t="shared" si="190"/>
        <v>0</v>
      </c>
      <c r="R4090" s="37" t="str">
        <f t="shared" si="191"/>
        <v/>
      </c>
    </row>
    <row r="4091" spans="1:18" x14ac:dyDescent="0.2">
      <c r="A4091" s="29"/>
      <c r="B4091" s="5"/>
      <c r="C4091" s="5"/>
      <c r="D4091" s="5"/>
      <c r="E4091" s="5"/>
      <c r="F4091" s="5"/>
      <c r="G4091" s="29"/>
      <c r="H4091" s="9"/>
      <c r="I4091" s="7"/>
      <c r="J4091" s="82"/>
      <c r="K4091" s="4"/>
      <c r="L4091" s="4"/>
      <c r="M4091" s="8"/>
      <c r="N4091" s="8"/>
      <c r="O4091" s="31" t="str">
        <f t="shared" si="189"/>
        <v/>
      </c>
      <c r="P4091" s="32" t="str">
        <f>IF(M4091=0,"",IF(N4091-Master!$A$6&lt;0,"0",IF(M4091&lt;=Master!$A$6,(N4091-Master!$A$6),O4091)))</f>
        <v/>
      </c>
      <c r="Q4091" s="20">
        <f t="shared" si="190"/>
        <v>0</v>
      </c>
      <c r="R4091" s="37" t="str">
        <f t="shared" si="191"/>
        <v/>
      </c>
    </row>
    <row r="4092" spans="1:18" x14ac:dyDescent="0.2">
      <c r="A4092" s="29"/>
      <c r="B4092" s="5"/>
      <c r="C4092" s="5"/>
      <c r="D4092" s="5"/>
      <c r="E4092" s="5"/>
      <c r="F4092" s="5"/>
      <c r="G4092" s="29"/>
      <c r="H4092" s="9"/>
      <c r="I4092" s="7"/>
      <c r="J4092" s="82"/>
      <c r="K4092" s="4"/>
      <c r="L4092" s="4"/>
      <c r="M4092" s="8"/>
      <c r="N4092" s="8"/>
      <c r="O4092" s="31" t="str">
        <f t="shared" si="189"/>
        <v/>
      </c>
      <c r="P4092" s="32" t="str">
        <f>IF(M4092=0,"",IF(N4092-Master!$A$6&lt;0,"0",IF(M4092&lt;=Master!$A$6,(N4092-Master!$A$6),O4092)))</f>
        <v/>
      </c>
      <c r="Q4092" s="20">
        <f t="shared" si="190"/>
        <v>0</v>
      </c>
      <c r="R4092" s="37" t="str">
        <f t="shared" si="191"/>
        <v/>
      </c>
    </row>
    <row r="4093" spans="1:18" x14ac:dyDescent="0.2">
      <c r="A4093" s="29"/>
      <c r="B4093" s="5"/>
      <c r="C4093" s="5"/>
      <c r="D4093" s="5"/>
      <c r="E4093" s="5"/>
      <c r="F4093" s="5"/>
      <c r="G4093" s="29"/>
      <c r="H4093" s="9"/>
      <c r="I4093" s="7"/>
      <c r="J4093" s="82"/>
      <c r="K4093" s="4"/>
      <c r="L4093" s="4"/>
      <c r="M4093" s="8"/>
      <c r="N4093" s="8"/>
      <c r="O4093" s="31" t="str">
        <f t="shared" si="189"/>
        <v/>
      </c>
      <c r="P4093" s="32" t="str">
        <f>IF(M4093=0,"",IF(N4093-Master!$A$6&lt;0,"0",IF(M4093&lt;=Master!$A$6,(N4093-Master!$A$6),O4093)))</f>
        <v/>
      </c>
      <c r="Q4093" s="20">
        <f t="shared" si="190"/>
        <v>0</v>
      </c>
      <c r="R4093" s="37" t="str">
        <f t="shared" si="191"/>
        <v/>
      </c>
    </row>
    <row r="4094" spans="1:18" x14ac:dyDescent="0.2">
      <c r="A4094" s="29"/>
      <c r="B4094" s="5"/>
      <c r="C4094" s="5"/>
      <c r="D4094" s="5"/>
      <c r="E4094" s="5"/>
      <c r="F4094" s="5"/>
      <c r="G4094" s="29"/>
      <c r="H4094" s="9"/>
      <c r="I4094" s="7"/>
      <c r="J4094" s="82"/>
      <c r="K4094" s="4"/>
      <c r="L4094" s="4"/>
      <c r="M4094" s="8"/>
      <c r="N4094" s="8"/>
      <c r="O4094" s="31" t="str">
        <f t="shared" si="189"/>
        <v/>
      </c>
      <c r="P4094" s="32" t="str">
        <f>IF(M4094=0,"",IF(N4094-Master!$A$6&lt;0,"0",IF(M4094&lt;=Master!$A$6,(N4094-Master!$A$6),O4094)))</f>
        <v/>
      </c>
      <c r="Q4094" s="20">
        <f t="shared" si="190"/>
        <v>0</v>
      </c>
      <c r="R4094" s="37" t="str">
        <f t="shared" si="191"/>
        <v/>
      </c>
    </row>
    <row r="4095" spans="1:18" x14ac:dyDescent="0.2">
      <c r="A4095" s="29"/>
      <c r="B4095" s="5"/>
      <c r="C4095" s="5"/>
      <c r="D4095" s="5"/>
      <c r="E4095" s="5"/>
      <c r="F4095" s="5"/>
      <c r="G4095" s="29"/>
      <c r="H4095" s="9"/>
      <c r="I4095" s="7"/>
      <c r="J4095" s="82"/>
      <c r="K4095" s="4"/>
      <c r="L4095" s="4"/>
      <c r="M4095" s="8"/>
      <c r="N4095" s="8"/>
      <c r="O4095" s="31" t="str">
        <f t="shared" si="189"/>
        <v/>
      </c>
      <c r="P4095" s="32" t="str">
        <f>IF(M4095=0,"",IF(N4095-Master!$A$6&lt;0,"0",IF(M4095&lt;=Master!$A$6,(N4095-Master!$A$6),O4095)))</f>
        <v/>
      </c>
      <c r="Q4095" s="20">
        <f t="shared" si="190"/>
        <v>0</v>
      </c>
      <c r="R4095" s="37" t="str">
        <f t="shared" si="191"/>
        <v/>
      </c>
    </row>
    <row r="4096" spans="1:18" x14ac:dyDescent="0.2">
      <c r="A4096" s="29"/>
      <c r="B4096" s="5"/>
      <c r="C4096" s="5"/>
      <c r="D4096" s="5"/>
      <c r="E4096" s="5"/>
      <c r="F4096" s="5"/>
      <c r="G4096" s="29"/>
      <c r="H4096" s="9"/>
      <c r="I4096" s="7"/>
      <c r="J4096" s="82"/>
      <c r="K4096" s="4"/>
      <c r="L4096" s="4"/>
      <c r="M4096" s="8"/>
      <c r="N4096" s="8"/>
      <c r="O4096" s="31" t="str">
        <f t="shared" si="189"/>
        <v/>
      </c>
      <c r="P4096" s="32" t="str">
        <f>IF(M4096=0,"",IF(N4096-Master!$A$6&lt;0,"0",IF(M4096&lt;=Master!$A$6,(N4096-Master!$A$6),O4096)))</f>
        <v/>
      </c>
      <c r="Q4096" s="20">
        <f t="shared" si="190"/>
        <v>0</v>
      </c>
      <c r="R4096" s="37" t="str">
        <f t="shared" si="191"/>
        <v/>
      </c>
    </row>
    <row r="4097" spans="1:18" x14ac:dyDescent="0.2">
      <c r="A4097" s="29"/>
      <c r="B4097" s="5"/>
      <c r="C4097" s="5"/>
      <c r="D4097" s="5"/>
      <c r="E4097" s="5"/>
      <c r="F4097" s="5"/>
      <c r="G4097" s="29"/>
      <c r="H4097" s="9"/>
      <c r="I4097" s="7"/>
      <c r="J4097" s="82"/>
      <c r="K4097" s="4"/>
      <c r="L4097" s="4"/>
      <c r="M4097" s="8"/>
      <c r="N4097" s="8"/>
      <c r="O4097" s="31" t="str">
        <f t="shared" si="189"/>
        <v/>
      </c>
      <c r="P4097" s="32" t="str">
        <f>IF(M4097=0,"",IF(N4097-Master!$A$6&lt;0,"0",IF(M4097&lt;=Master!$A$6,(N4097-Master!$A$6),O4097)))</f>
        <v/>
      </c>
      <c r="Q4097" s="20">
        <f t="shared" si="190"/>
        <v>0</v>
      </c>
      <c r="R4097" s="37" t="str">
        <f t="shared" si="191"/>
        <v/>
      </c>
    </row>
    <row r="4098" spans="1:18" x14ac:dyDescent="0.2">
      <c r="A4098" s="29"/>
      <c r="B4098" s="5"/>
      <c r="C4098" s="5"/>
      <c r="D4098" s="5"/>
      <c r="E4098" s="5"/>
      <c r="F4098" s="5"/>
      <c r="G4098" s="29"/>
      <c r="H4098" s="9"/>
      <c r="I4098" s="7"/>
      <c r="J4098" s="82"/>
      <c r="K4098" s="4"/>
      <c r="L4098" s="4"/>
      <c r="M4098" s="8"/>
      <c r="N4098" s="8"/>
      <c r="O4098" s="31" t="str">
        <f t="shared" si="189"/>
        <v/>
      </c>
      <c r="P4098" s="32" t="str">
        <f>IF(M4098=0,"",IF(N4098-Master!$A$6&lt;0,"0",IF(M4098&lt;=Master!$A$6,(N4098-Master!$A$6),O4098)))</f>
        <v/>
      </c>
      <c r="Q4098" s="20">
        <f t="shared" si="190"/>
        <v>0</v>
      </c>
      <c r="R4098" s="37" t="str">
        <f t="shared" si="191"/>
        <v/>
      </c>
    </row>
    <row r="4099" spans="1:18" x14ac:dyDescent="0.2">
      <c r="A4099" s="29"/>
      <c r="B4099" s="5"/>
      <c r="C4099" s="5"/>
      <c r="D4099" s="5"/>
      <c r="E4099" s="5"/>
      <c r="F4099" s="5"/>
      <c r="G4099" s="29"/>
      <c r="H4099" s="9"/>
      <c r="I4099" s="7"/>
      <c r="J4099" s="82"/>
      <c r="K4099" s="4"/>
      <c r="L4099" s="4"/>
      <c r="M4099" s="8"/>
      <c r="N4099" s="8"/>
      <c r="O4099" s="31" t="str">
        <f t="shared" si="189"/>
        <v/>
      </c>
      <c r="P4099" s="32" t="str">
        <f>IF(M4099=0,"",IF(N4099-Master!$A$6&lt;0,"0",IF(M4099&lt;=Master!$A$6,(N4099-Master!$A$6),O4099)))</f>
        <v/>
      </c>
      <c r="Q4099" s="20">
        <f t="shared" si="190"/>
        <v>0</v>
      </c>
      <c r="R4099" s="37" t="str">
        <f t="shared" si="191"/>
        <v/>
      </c>
    </row>
    <row r="4100" spans="1:18" x14ac:dyDescent="0.2">
      <c r="A4100" s="29"/>
      <c r="B4100" s="5"/>
      <c r="C4100" s="5"/>
      <c r="D4100" s="5"/>
      <c r="E4100" s="5"/>
      <c r="F4100" s="5"/>
      <c r="G4100" s="29"/>
      <c r="H4100" s="9"/>
      <c r="I4100" s="7"/>
      <c r="J4100" s="82"/>
      <c r="K4100" s="4"/>
      <c r="L4100" s="4"/>
      <c r="M4100" s="8"/>
      <c r="N4100" s="8"/>
      <c r="O4100" s="31" t="str">
        <f t="shared" si="189"/>
        <v/>
      </c>
      <c r="P4100" s="32" t="str">
        <f>IF(M4100=0,"",IF(N4100-Master!$A$6&lt;0,"0",IF(M4100&lt;=Master!$A$6,(N4100-Master!$A$6),O4100)))</f>
        <v/>
      </c>
      <c r="Q4100" s="20">
        <f t="shared" si="190"/>
        <v>0</v>
      </c>
      <c r="R4100" s="37" t="str">
        <f t="shared" si="191"/>
        <v/>
      </c>
    </row>
    <row r="4101" spans="1:18" x14ac:dyDescent="0.2">
      <c r="A4101" s="29"/>
      <c r="B4101" s="5"/>
      <c r="C4101" s="5"/>
      <c r="D4101" s="5"/>
      <c r="E4101" s="5"/>
      <c r="F4101" s="5"/>
      <c r="G4101" s="29"/>
      <c r="H4101" s="9"/>
      <c r="I4101" s="7"/>
      <c r="J4101" s="82"/>
      <c r="K4101" s="4"/>
      <c r="L4101" s="4"/>
      <c r="M4101" s="8"/>
      <c r="N4101" s="8"/>
      <c r="O4101" s="31" t="str">
        <f t="shared" si="189"/>
        <v/>
      </c>
      <c r="P4101" s="32" t="str">
        <f>IF(M4101=0,"",IF(N4101-Master!$A$6&lt;0,"0",IF(M4101&lt;=Master!$A$6,(N4101-Master!$A$6),O4101)))</f>
        <v/>
      </c>
      <c r="Q4101" s="20">
        <f t="shared" si="190"/>
        <v>0</v>
      </c>
      <c r="R4101" s="37" t="str">
        <f t="shared" si="191"/>
        <v/>
      </c>
    </row>
    <row r="4102" spans="1:18" x14ac:dyDescent="0.2">
      <c r="A4102" s="29"/>
      <c r="B4102" s="5"/>
      <c r="C4102" s="5"/>
      <c r="D4102" s="5"/>
      <c r="E4102" s="5"/>
      <c r="F4102" s="5"/>
      <c r="G4102" s="29"/>
      <c r="H4102" s="9"/>
      <c r="I4102" s="7"/>
      <c r="J4102" s="82"/>
      <c r="K4102" s="4"/>
      <c r="L4102" s="4"/>
      <c r="M4102" s="8"/>
      <c r="N4102" s="8"/>
      <c r="O4102" s="31" t="str">
        <f t="shared" si="189"/>
        <v/>
      </c>
      <c r="P4102" s="32" t="str">
        <f>IF(M4102=0,"",IF(N4102-Master!$A$6&lt;0,"0",IF(M4102&lt;=Master!$A$6,(N4102-Master!$A$6),O4102)))</f>
        <v/>
      </c>
      <c r="Q4102" s="20">
        <f t="shared" si="190"/>
        <v>0</v>
      </c>
      <c r="R4102" s="37" t="str">
        <f t="shared" si="191"/>
        <v/>
      </c>
    </row>
    <row r="4103" spans="1:18" x14ac:dyDescent="0.2">
      <c r="A4103" s="29"/>
      <c r="B4103" s="5"/>
      <c r="C4103" s="5"/>
      <c r="D4103" s="5"/>
      <c r="E4103" s="5"/>
      <c r="F4103" s="5"/>
      <c r="G4103" s="29"/>
      <c r="H4103" s="9"/>
      <c r="I4103" s="7"/>
      <c r="J4103" s="82"/>
      <c r="K4103" s="4"/>
      <c r="L4103" s="4"/>
      <c r="M4103" s="8"/>
      <c r="N4103" s="8"/>
      <c r="O4103" s="31" t="str">
        <f t="shared" si="189"/>
        <v/>
      </c>
      <c r="P4103" s="32" t="str">
        <f>IF(M4103=0,"",IF(N4103-Master!$A$6&lt;0,"0",IF(M4103&lt;=Master!$A$6,(N4103-Master!$A$6),O4103)))</f>
        <v/>
      </c>
      <c r="Q4103" s="20">
        <f t="shared" si="190"/>
        <v>0</v>
      </c>
      <c r="R4103" s="37" t="str">
        <f t="shared" si="191"/>
        <v/>
      </c>
    </row>
    <row r="4104" spans="1:18" x14ac:dyDescent="0.2">
      <c r="A4104" s="29"/>
      <c r="B4104" s="5"/>
      <c r="C4104" s="5"/>
      <c r="D4104" s="5"/>
      <c r="E4104" s="5"/>
      <c r="F4104" s="5"/>
      <c r="G4104" s="29"/>
      <c r="H4104" s="9"/>
      <c r="I4104" s="7"/>
      <c r="J4104" s="82"/>
      <c r="K4104" s="4"/>
      <c r="L4104" s="4"/>
      <c r="M4104" s="8"/>
      <c r="N4104" s="8"/>
      <c r="O4104" s="31" t="str">
        <f t="shared" si="189"/>
        <v/>
      </c>
      <c r="P4104" s="32" t="str">
        <f>IF(M4104=0,"",IF(N4104-Master!$A$6&lt;0,"0",IF(M4104&lt;=Master!$A$6,(N4104-Master!$A$6),O4104)))</f>
        <v/>
      </c>
      <c r="Q4104" s="20">
        <f t="shared" si="190"/>
        <v>0</v>
      </c>
      <c r="R4104" s="37" t="str">
        <f t="shared" si="191"/>
        <v/>
      </c>
    </row>
    <row r="4105" spans="1:18" x14ac:dyDescent="0.2">
      <c r="A4105" s="29"/>
      <c r="B4105" s="5"/>
      <c r="C4105" s="5"/>
      <c r="D4105" s="5"/>
      <c r="E4105" s="5"/>
      <c r="F4105" s="5"/>
      <c r="G4105" s="29"/>
      <c r="H4105" s="9"/>
      <c r="I4105" s="7"/>
      <c r="J4105" s="82"/>
      <c r="K4105" s="4"/>
      <c r="L4105" s="4"/>
      <c r="M4105" s="8"/>
      <c r="N4105" s="8"/>
      <c r="O4105" s="31" t="str">
        <f t="shared" si="189"/>
        <v/>
      </c>
      <c r="P4105" s="32" t="str">
        <f>IF(M4105=0,"",IF(N4105-Master!$A$6&lt;0,"0",IF(M4105&lt;=Master!$A$6,(N4105-Master!$A$6),O4105)))</f>
        <v/>
      </c>
      <c r="Q4105" s="20">
        <f t="shared" si="190"/>
        <v>0</v>
      </c>
      <c r="R4105" s="37" t="str">
        <f t="shared" si="191"/>
        <v/>
      </c>
    </row>
    <row r="4106" spans="1:18" x14ac:dyDescent="0.2">
      <c r="A4106" s="29"/>
      <c r="B4106" s="5"/>
      <c r="C4106" s="5"/>
      <c r="D4106" s="5"/>
      <c r="E4106" s="5"/>
      <c r="F4106" s="5"/>
      <c r="G4106" s="29"/>
      <c r="H4106" s="9"/>
      <c r="I4106" s="7"/>
      <c r="J4106" s="82"/>
      <c r="K4106" s="4"/>
      <c r="L4106" s="4"/>
      <c r="M4106" s="8"/>
      <c r="N4106" s="8"/>
      <c r="O4106" s="31" t="str">
        <f t="shared" si="189"/>
        <v/>
      </c>
      <c r="P4106" s="32" t="str">
        <f>IF(M4106=0,"",IF(N4106-Master!$A$6&lt;0,"0",IF(M4106&lt;=Master!$A$6,(N4106-Master!$A$6),O4106)))</f>
        <v/>
      </c>
      <c r="Q4106" s="20">
        <f t="shared" si="190"/>
        <v>0</v>
      </c>
      <c r="R4106" s="37" t="str">
        <f t="shared" si="191"/>
        <v/>
      </c>
    </row>
    <row r="4107" spans="1:18" x14ac:dyDescent="0.2">
      <c r="A4107" s="29"/>
      <c r="B4107" s="5"/>
      <c r="C4107" s="5"/>
      <c r="D4107" s="5"/>
      <c r="E4107" s="5"/>
      <c r="F4107" s="5"/>
      <c r="G4107" s="29"/>
      <c r="H4107" s="9"/>
      <c r="I4107" s="7"/>
      <c r="J4107" s="82"/>
      <c r="K4107" s="4"/>
      <c r="L4107" s="4"/>
      <c r="M4107" s="8"/>
      <c r="N4107" s="8"/>
      <c r="O4107" s="31" t="str">
        <f t="shared" si="189"/>
        <v/>
      </c>
      <c r="P4107" s="32" t="str">
        <f>IF(M4107=0,"",IF(N4107-Master!$A$6&lt;0,"0",IF(M4107&lt;=Master!$A$6,(N4107-Master!$A$6),O4107)))</f>
        <v/>
      </c>
      <c r="Q4107" s="20">
        <f t="shared" si="190"/>
        <v>0</v>
      </c>
      <c r="R4107" s="37" t="str">
        <f t="shared" si="191"/>
        <v/>
      </c>
    </row>
    <row r="4108" spans="1:18" x14ac:dyDescent="0.2">
      <c r="A4108" s="29"/>
      <c r="B4108" s="5"/>
      <c r="C4108" s="5"/>
      <c r="D4108" s="5"/>
      <c r="E4108" s="5"/>
      <c r="F4108" s="5"/>
      <c r="G4108" s="29"/>
      <c r="H4108" s="9"/>
      <c r="I4108" s="7"/>
      <c r="J4108" s="82"/>
      <c r="K4108" s="4"/>
      <c r="L4108" s="4"/>
      <c r="M4108" s="8"/>
      <c r="N4108" s="8"/>
      <c r="O4108" s="31" t="str">
        <f t="shared" si="189"/>
        <v/>
      </c>
      <c r="P4108" s="32" t="str">
        <f>IF(M4108=0,"",IF(N4108-Master!$A$6&lt;0,"0",IF(M4108&lt;=Master!$A$6,(N4108-Master!$A$6),O4108)))</f>
        <v/>
      </c>
      <c r="Q4108" s="20">
        <f t="shared" si="190"/>
        <v>0</v>
      </c>
      <c r="R4108" s="37" t="str">
        <f t="shared" si="191"/>
        <v/>
      </c>
    </row>
    <row r="4109" spans="1:18" x14ac:dyDescent="0.2">
      <c r="A4109" s="29"/>
      <c r="B4109" s="5"/>
      <c r="C4109" s="5"/>
      <c r="D4109" s="5"/>
      <c r="E4109" s="5"/>
      <c r="F4109" s="5"/>
      <c r="G4109" s="29"/>
      <c r="H4109" s="9"/>
      <c r="I4109" s="7"/>
      <c r="J4109" s="82"/>
      <c r="K4109" s="4"/>
      <c r="L4109" s="4"/>
      <c r="M4109" s="8"/>
      <c r="N4109" s="8"/>
      <c r="O4109" s="31" t="str">
        <f t="shared" si="189"/>
        <v/>
      </c>
      <c r="P4109" s="32" t="str">
        <f>IF(M4109=0,"",IF(N4109-Master!$A$6&lt;0,"0",IF(M4109&lt;=Master!$A$6,(N4109-Master!$A$6),O4109)))</f>
        <v/>
      </c>
      <c r="Q4109" s="20">
        <f t="shared" si="190"/>
        <v>0</v>
      </c>
      <c r="R4109" s="37" t="str">
        <f t="shared" si="191"/>
        <v/>
      </c>
    </row>
    <row r="4110" spans="1:18" x14ac:dyDescent="0.2">
      <c r="A4110" s="29"/>
      <c r="B4110" s="5"/>
      <c r="C4110" s="5"/>
      <c r="D4110" s="5"/>
      <c r="E4110" s="5"/>
      <c r="F4110" s="5"/>
      <c r="G4110" s="29"/>
      <c r="H4110" s="9"/>
      <c r="I4110" s="7"/>
      <c r="J4110" s="82"/>
      <c r="K4110" s="4"/>
      <c r="L4110" s="4"/>
      <c r="M4110" s="8"/>
      <c r="N4110" s="8"/>
      <c r="O4110" s="31" t="str">
        <f t="shared" si="189"/>
        <v/>
      </c>
      <c r="P4110" s="32" t="str">
        <f>IF(M4110=0,"",IF(N4110-Master!$A$6&lt;0,"0",IF(M4110&lt;=Master!$A$6,(N4110-Master!$A$6),O4110)))</f>
        <v/>
      </c>
      <c r="Q4110" s="20">
        <f t="shared" si="190"/>
        <v>0</v>
      </c>
      <c r="R4110" s="37" t="str">
        <f t="shared" si="191"/>
        <v/>
      </c>
    </row>
    <row r="4111" spans="1:18" x14ac:dyDescent="0.2">
      <c r="A4111" s="29"/>
      <c r="B4111" s="5"/>
      <c r="C4111" s="5"/>
      <c r="D4111" s="5"/>
      <c r="E4111" s="5"/>
      <c r="F4111" s="5"/>
      <c r="G4111" s="29"/>
      <c r="H4111" s="9"/>
      <c r="I4111" s="7"/>
      <c r="J4111" s="82"/>
      <c r="K4111" s="4"/>
      <c r="L4111" s="4"/>
      <c r="M4111" s="8"/>
      <c r="N4111" s="8"/>
      <c r="O4111" s="31" t="str">
        <f t="shared" si="189"/>
        <v/>
      </c>
      <c r="P4111" s="32" t="str">
        <f>IF(M4111=0,"",IF(N4111-Master!$A$6&lt;0,"0",IF(M4111&lt;=Master!$A$6,(N4111-Master!$A$6),O4111)))</f>
        <v/>
      </c>
      <c r="Q4111" s="20">
        <f t="shared" si="190"/>
        <v>0</v>
      </c>
      <c r="R4111" s="37" t="str">
        <f t="shared" si="191"/>
        <v/>
      </c>
    </row>
    <row r="4112" spans="1:18" x14ac:dyDescent="0.2">
      <c r="A4112" s="29"/>
      <c r="B4112" s="5"/>
      <c r="C4112" s="5"/>
      <c r="D4112" s="5"/>
      <c r="E4112" s="5"/>
      <c r="F4112" s="5"/>
      <c r="G4112" s="29"/>
      <c r="H4112" s="9"/>
      <c r="I4112" s="7"/>
      <c r="J4112" s="82"/>
      <c r="K4112" s="4"/>
      <c r="L4112" s="4"/>
      <c r="M4112" s="8"/>
      <c r="N4112" s="8"/>
      <c r="O4112" s="31" t="str">
        <f t="shared" si="189"/>
        <v/>
      </c>
      <c r="P4112" s="32" t="str">
        <f>IF(M4112=0,"",IF(N4112-Master!$A$6&lt;0,"0",IF(M4112&lt;=Master!$A$6,(N4112-Master!$A$6),O4112)))</f>
        <v/>
      </c>
      <c r="Q4112" s="20">
        <f t="shared" si="190"/>
        <v>0</v>
      </c>
      <c r="R4112" s="37" t="str">
        <f t="shared" si="191"/>
        <v/>
      </c>
    </row>
    <row r="4113" spans="1:18" x14ac:dyDescent="0.2">
      <c r="A4113" s="29"/>
      <c r="B4113" s="5"/>
      <c r="C4113" s="5"/>
      <c r="D4113" s="5"/>
      <c r="E4113" s="5"/>
      <c r="F4113" s="5"/>
      <c r="G4113" s="29"/>
      <c r="H4113" s="9"/>
      <c r="I4113" s="7"/>
      <c r="J4113" s="82"/>
      <c r="K4113" s="4"/>
      <c r="L4113" s="4"/>
      <c r="M4113" s="8"/>
      <c r="N4113" s="8"/>
      <c r="O4113" s="31" t="str">
        <f t="shared" si="189"/>
        <v/>
      </c>
      <c r="P4113" s="32" t="str">
        <f>IF(M4113=0,"",IF(N4113-Master!$A$6&lt;0,"0",IF(M4113&lt;=Master!$A$6,(N4113-Master!$A$6),O4113)))</f>
        <v/>
      </c>
      <c r="Q4113" s="20">
        <f t="shared" si="190"/>
        <v>0</v>
      </c>
      <c r="R4113" s="37" t="str">
        <f t="shared" si="191"/>
        <v/>
      </c>
    </row>
    <row r="4114" spans="1:18" x14ac:dyDescent="0.2">
      <c r="A4114" s="29"/>
      <c r="B4114" s="5"/>
      <c r="C4114" s="5"/>
      <c r="D4114" s="5"/>
      <c r="E4114" s="5"/>
      <c r="F4114" s="5"/>
      <c r="G4114" s="29"/>
      <c r="H4114" s="9"/>
      <c r="I4114" s="7"/>
      <c r="J4114" s="82"/>
      <c r="K4114" s="4"/>
      <c r="L4114" s="4"/>
      <c r="M4114" s="8"/>
      <c r="N4114" s="8"/>
      <c r="O4114" s="31" t="str">
        <f t="shared" si="189"/>
        <v/>
      </c>
      <c r="P4114" s="32" t="str">
        <f>IF(M4114=0,"",IF(N4114-Master!$A$6&lt;0,"0",IF(M4114&lt;=Master!$A$6,(N4114-Master!$A$6),O4114)))</f>
        <v/>
      </c>
      <c r="Q4114" s="20">
        <f t="shared" si="190"/>
        <v>0</v>
      </c>
      <c r="R4114" s="37" t="str">
        <f t="shared" si="191"/>
        <v/>
      </c>
    </row>
    <row r="4115" spans="1:18" x14ac:dyDescent="0.2">
      <c r="A4115" s="29"/>
      <c r="B4115" s="5"/>
      <c r="C4115" s="5"/>
      <c r="D4115" s="5"/>
      <c r="E4115" s="5"/>
      <c r="F4115" s="5"/>
      <c r="G4115" s="29"/>
      <c r="H4115" s="9"/>
      <c r="I4115" s="7"/>
      <c r="J4115" s="82"/>
      <c r="K4115" s="4"/>
      <c r="L4115" s="4"/>
      <c r="M4115" s="8"/>
      <c r="N4115" s="8"/>
      <c r="O4115" s="31" t="str">
        <f t="shared" si="189"/>
        <v/>
      </c>
      <c r="P4115" s="32" t="str">
        <f>IF(M4115=0,"",IF(N4115-Master!$A$6&lt;0,"0",IF(M4115&lt;=Master!$A$6,(N4115-Master!$A$6),O4115)))</f>
        <v/>
      </c>
      <c r="Q4115" s="20">
        <f t="shared" si="190"/>
        <v>0</v>
      </c>
      <c r="R4115" s="37" t="str">
        <f t="shared" si="191"/>
        <v/>
      </c>
    </row>
    <row r="4116" spans="1:18" x14ac:dyDescent="0.2">
      <c r="A4116" s="29"/>
      <c r="B4116" s="5"/>
      <c r="C4116" s="5"/>
      <c r="D4116" s="5"/>
      <c r="E4116" s="5"/>
      <c r="F4116" s="5"/>
      <c r="G4116" s="29"/>
      <c r="H4116" s="9"/>
      <c r="I4116" s="7"/>
      <c r="J4116" s="82"/>
      <c r="K4116" s="4"/>
      <c r="L4116" s="4"/>
      <c r="M4116" s="8"/>
      <c r="N4116" s="8"/>
      <c r="O4116" s="31" t="str">
        <f t="shared" si="189"/>
        <v/>
      </c>
      <c r="P4116" s="32" t="str">
        <f>IF(M4116=0,"",IF(N4116-Master!$A$6&lt;0,"0",IF(M4116&lt;=Master!$A$6,(N4116-Master!$A$6),O4116)))</f>
        <v/>
      </c>
      <c r="Q4116" s="20">
        <f t="shared" si="190"/>
        <v>0</v>
      </c>
      <c r="R4116" s="37" t="str">
        <f t="shared" si="191"/>
        <v/>
      </c>
    </row>
    <row r="4117" spans="1:18" x14ac:dyDescent="0.2">
      <c r="A4117" s="29"/>
      <c r="B4117" s="5"/>
      <c r="C4117" s="5"/>
      <c r="D4117" s="5"/>
      <c r="E4117" s="5"/>
      <c r="F4117" s="5"/>
      <c r="G4117" s="29"/>
      <c r="H4117" s="9"/>
      <c r="I4117" s="7"/>
      <c r="J4117" s="82"/>
      <c r="K4117" s="4"/>
      <c r="L4117" s="4"/>
      <c r="M4117" s="8"/>
      <c r="N4117" s="8"/>
      <c r="O4117" s="31" t="str">
        <f t="shared" si="189"/>
        <v/>
      </c>
      <c r="P4117" s="32" t="str">
        <f>IF(M4117=0,"",IF(N4117-Master!$A$6&lt;0,"0",IF(M4117&lt;=Master!$A$6,(N4117-Master!$A$6),O4117)))</f>
        <v/>
      </c>
      <c r="Q4117" s="20">
        <f t="shared" si="190"/>
        <v>0</v>
      </c>
      <c r="R4117" s="37" t="str">
        <f t="shared" si="191"/>
        <v/>
      </c>
    </row>
    <row r="4118" spans="1:18" x14ac:dyDescent="0.2">
      <c r="A4118" s="29"/>
      <c r="B4118" s="5"/>
      <c r="C4118" s="5"/>
      <c r="D4118" s="5"/>
      <c r="E4118" s="5"/>
      <c r="F4118" s="5"/>
      <c r="G4118" s="29"/>
      <c r="H4118" s="9"/>
      <c r="I4118" s="7"/>
      <c r="J4118" s="82"/>
      <c r="K4118" s="4"/>
      <c r="L4118" s="4"/>
      <c r="M4118" s="8"/>
      <c r="N4118" s="8"/>
      <c r="O4118" s="31" t="str">
        <f t="shared" si="189"/>
        <v/>
      </c>
      <c r="P4118" s="32" t="str">
        <f>IF(M4118=0,"",IF(N4118-Master!$A$6&lt;0,"0",IF(M4118&lt;=Master!$A$6,(N4118-Master!$A$6),O4118)))</f>
        <v/>
      </c>
      <c r="Q4118" s="20">
        <f t="shared" si="190"/>
        <v>0</v>
      </c>
      <c r="R4118" s="37" t="str">
        <f t="shared" si="191"/>
        <v/>
      </c>
    </row>
    <row r="4119" spans="1:18" x14ac:dyDescent="0.2">
      <c r="A4119" s="29"/>
      <c r="B4119" s="5"/>
      <c r="C4119" s="5"/>
      <c r="D4119" s="5"/>
      <c r="E4119" s="5"/>
      <c r="F4119" s="5"/>
      <c r="G4119" s="29"/>
      <c r="H4119" s="9"/>
      <c r="I4119" s="7"/>
      <c r="J4119" s="82"/>
      <c r="K4119" s="4"/>
      <c r="L4119" s="4"/>
      <c r="M4119" s="8"/>
      <c r="N4119" s="8"/>
      <c r="O4119" s="31" t="str">
        <f t="shared" si="189"/>
        <v/>
      </c>
      <c r="P4119" s="32" t="str">
        <f>IF(M4119=0,"",IF(N4119-Master!$A$6&lt;0,"0",IF(M4119&lt;=Master!$A$6,(N4119-Master!$A$6),O4119)))</f>
        <v/>
      </c>
      <c r="Q4119" s="20">
        <f t="shared" si="190"/>
        <v>0</v>
      </c>
      <c r="R4119" s="37" t="str">
        <f t="shared" si="191"/>
        <v/>
      </c>
    </row>
    <row r="4120" spans="1:18" x14ac:dyDescent="0.2">
      <c r="A4120" s="29"/>
      <c r="B4120" s="5"/>
      <c r="C4120" s="5"/>
      <c r="D4120" s="5"/>
      <c r="E4120" s="5"/>
      <c r="F4120" s="5"/>
      <c r="G4120" s="29"/>
      <c r="H4120" s="9"/>
      <c r="I4120" s="7"/>
      <c r="J4120" s="82"/>
      <c r="K4120" s="4"/>
      <c r="L4120" s="4"/>
      <c r="M4120" s="8"/>
      <c r="N4120" s="8"/>
      <c r="O4120" s="31" t="str">
        <f t="shared" ref="O4120:O4183" si="192">IF(M4120=0,"",(N4120-M4120+1))</f>
        <v/>
      </c>
      <c r="P4120" s="32" t="str">
        <f>IF(M4120=0,"",IF(N4120-Master!$A$6&lt;0,"0",IF(M4120&lt;=Master!$A$6,(N4120-Master!$A$6),O4120)))</f>
        <v/>
      </c>
      <c r="Q4120" s="20">
        <f t="shared" ref="Q4120:Q4183" si="193">IF(M4120=0,H4120,IF(P4120="0",H4120,ROUND(H4120-(H4120*P4120/O4120),2)))</f>
        <v>0</v>
      </c>
      <c r="R4120" s="37" t="str">
        <f t="shared" ref="R4120:R4183" si="194">CLEAN(IF(H4120=0,"",IF(ISBLANK(I4120),LEFT("Accrue "&amp;K4120,35),LEFT("Accrue "&amp;I4120&amp;" "&amp;K4120,35))))</f>
        <v/>
      </c>
    </row>
    <row r="4121" spans="1:18" x14ac:dyDescent="0.2">
      <c r="A4121" s="29"/>
      <c r="B4121" s="5"/>
      <c r="C4121" s="5"/>
      <c r="D4121" s="5"/>
      <c r="E4121" s="5"/>
      <c r="F4121" s="5"/>
      <c r="G4121" s="29"/>
      <c r="H4121" s="9"/>
      <c r="I4121" s="7"/>
      <c r="J4121" s="82"/>
      <c r="K4121" s="4"/>
      <c r="L4121" s="4"/>
      <c r="M4121" s="8"/>
      <c r="N4121" s="8"/>
      <c r="O4121" s="31" t="str">
        <f t="shared" si="192"/>
        <v/>
      </c>
      <c r="P4121" s="32" t="str">
        <f>IF(M4121=0,"",IF(N4121-Master!$A$6&lt;0,"0",IF(M4121&lt;=Master!$A$6,(N4121-Master!$A$6),O4121)))</f>
        <v/>
      </c>
      <c r="Q4121" s="20">
        <f t="shared" si="193"/>
        <v>0</v>
      </c>
      <c r="R4121" s="37" t="str">
        <f t="shared" si="194"/>
        <v/>
      </c>
    </row>
    <row r="4122" spans="1:18" x14ac:dyDescent="0.2">
      <c r="A4122" s="29"/>
      <c r="B4122" s="5"/>
      <c r="C4122" s="5"/>
      <c r="D4122" s="5"/>
      <c r="E4122" s="5"/>
      <c r="F4122" s="5"/>
      <c r="G4122" s="29"/>
      <c r="H4122" s="9"/>
      <c r="I4122" s="7"/>
      <c r="J4122" s="82"/>
      <c r="K4122" s="4"/>
      <c r="L4122" s="4"/>
      <c r="M4122" s="8"/>
      <c r="N4122" s="8"/>
      <c r="O4122" s="31" t="str">
        <f t="shared" si="192"/>
        <v/>
      </c>
      <c r="P4122" s="32" t="str">
        <f>IF(M4122=0,"",IF(N4122-Master!$A$6&lt;0,"0",IF(M4122&lt;=Master!$A$6,(N4122-Master!$A$6),O4122)))</f>
        <v/>
      </c>
      <c r="Q4122" s="20">
        <f t="shared" si="193"/>
        <v>0</v>
      </c>
      <c r="R4122" s="37" t="str">
        <f t="shared" si="194"/>
        <v/>
      </c>
    </row>
    <row r="4123" spans="1:18" x14ac:dyDescent="0.2">
      <c r="A4123" s="29"/>
      <c r="B4123" s="5"/>
      <c r="C4123" s="5"/>
      <c r="D4123" s="5"/>
      <c r="E4123" s="5"/>
      <c r="F4123" s="5"/>
      <c r="G4123" s="29"/>
      <c r="H4123" s="9"/>
      <c r="I4123" s="7"/>
      <c r="J4123" s="82"/>
      <c r="K4123" s="4"/>
      <c r="L4123" s="4"/>
      <c r="M4123" s="8"/>
      <c r="N4123" s="8"/>
      <c r="O4123" s="31" t="str">
        <f t="shared" si="192"/>
        <v/>
      </c>
      <c r="P4123" s="32" t="str">
        <f>IF(M4123=0,"",IF(N4123-Master!$A$6&lt;0,"0",IF(M4123&lt;=Master!$A$6,(N4123-Master!$A$6),O4123)))</f>
        <v/>
      </c>
      <c r="Q4123" s="20">
        <f t="shared" si="193"/>
        <v>0</v>
      </c>
      <c r="R4123" s="37" t="str">
        <f t="shared" si="194"/>
        <v/>
      </c>
    </row>
    <row r="4124" spans="1:18" x14ac:dyDescent="0.2">
      <c r="A4124" s="29"/>
      <c r="B4124" s="5"/>
      <c r="C4124" s="5"/>
      <c r="D4124" s="5"/>
      <c r="E4124" s="5"/>
      <c r="F4124" s="5"/>
      <c r="G4124" s="29"/>
      <c r="H4124" s="9"/>
      <c r="I4124" s="7"/>
      <c r="J4124" s="82"/>
      <c r="K4124" s="4"/>
      <c r="L4124" s="4"/>
      <c r="M4124" s="8"/>
      <c r="N4124" s="8"/>
      <c r="O4124" s="31" t="str">
        <f t="shared" si="192"/>
        <v/>
      </c>
      <c r="P4124" s="32" t="str">
        <f>IF(M4124=0,"",IF(N4124-Master!$A$6&lt;0,"0",IF(M4124&lt;=Master!$A$6,(N4124-Master!$A$6),O4124)))</f>
        <v/>
      </c>
      <c r="Q4124" s="20">
        <f t="shared" si="193"/>
        <v>0</v>
      </c>
      <c r="R4124" s="37" t="str">
        <f t="shared" si="194"/>
        <v/>
      </c>
    </row>
    <row r="4125" spans="1:18" x14ac:dyDescent="0.2">
      <c r="A4125" s="29"/>
      <c r="B4125" s="5"/>
      <c r="C4125" s="5"/>
      <c r="D4125" s="5"/>
      <c r="E4125" s="5"/>
      <c r="F4125" s="5"/>
      <c r="G4125" s="29"/>
      <c r="H4125" s="9"/>
      <c r="I4125" s="7"/>
      <c r="J4125" s="82"/>
      <c r="K4125" s="4"/>
      <c r="L4125" s="4"/>
      <c r="M4125" s="8"/>
      <c r="N4125" s="8"/>
      <c r="O4125" s="31" t="str">
        <f t="shared" si="192"/>
        <v/>
      </c>
      <c r="P4125" s="32" t="str">
        <f>IF(M4125=0,"",IF(N4125-Master!$A$6&lt;0,"0",IF(M4125&lt;=Master!$A$6,(N4125-Master!$A$6),O4125)))</f>
        <v/>
      </c>
      <c r="Q4125" s="20">
        <f t="shared" si="193"/>
        <v>0</v>
      </c>
      <c r="R4125" s="37" t="str">
        <f t="shared" si="194"/>
        <v/>
      </c>
    </row>
    <row r="4126" spans="1:18" x14ac:dyDescent="0.2">
      <c r="A4126" s="29"/>
      <c r="B4126" s="5"/>
      <c r="C4126" s="5"/>
      <c r="D4126" s="5"/>
      <c r="E4126" s="5"/>
      <c r="F4126" s="5"/>
      <c r="G4126" s="29"/>
      <c r="H4126" s="9"/>
      <c r="I4126" s="7"/>
      <c r="J4126" s="82"/>
      <c r="K4126" s="4"/>
      <c r="L4126" s="4"/>
      <c r="M4126" s="8"/>
      <c r="N4126" s="8"/>
      <c r="O4126" s="31" t="str">
        <f t="shared" si="192"/>
        <v/>
      </c>
      <c r="P4126" s="32" t="str">
        <f>IF(M4126=0,"",IF(N4126-Master!$A$6&lt;0,"0",IF(M4126&lt;=Master!$A$6,(N4126-Master!$A$6),O4126)))</f>
        <v/>
      </c>
      <c r="Q4126" s="20">
        <f t="shared" si="193"/>
        <v>0</v>
      </c>
      <c r="R4126" s="37" t="str">
        <f t="shared" si="194"/>
        <v/>
      </c>
    </row>
    <row r="4127" spans="1:18" x14ac:dyDescent="0.2">
      <c r="A4127" s="29"/>
      <c r="B4127" s="5"/>
      <c r="C4127" s="5"/>
      <c r="D4127" s="5"/>
      <c r="E4127" s="5"/>
      <c r="F4127" s="5"/>
      <c r="G4127" s="29"/>
      <c r="H4127" s="9"/>
      <c r="I4127" s="7"/>
      <c r="J4127" s="82"/>
      <c r="K4127" s="4"/>
      <c r="L4127" s="4"/>
      <c r="M4127" s="8"/>
      <c r="N4127" s="8"/>
      <c r="O4127" s="31" t="str">
        <f t="shared" si="192"/>
        <v/>
      </c>
      <c r="P4127" s="32" t="str">
        <f>IF(M4127=0,"",IF(N4127-Master!$A$6&lt;0,"0",IF(M4127&lt;=Master!$A$6,(N4127-Master!$A$6),O4127)))</f>
        <v/>
      </c>
      <c r="Q4127" s="20">
        <f t="shared" si="193"/>
        <v>0</v>
      </c>
      <c r="R4127" s="37" t="str">
        <f t="shared" si="194"/>
        <v/>
      </c>
    </row>
    <row r="4128" spans="1:18" x14ac:dyDescent="0.2">
      <c r="A4128" s="29"/>
      <c r="B4128" s="5"/>
      <c r="C4128" s="5"/>
      <c r="D4128" s="5"/>
      <c r="E4128" s="5"/>
      <c r="F4128" s="5"/>
      <c r="G4128" s="29"/>
      <c r="H4128" s="9"/>
      <c r="I4128" s="7"/>
      <c r="J4128" s="82"/>
      <c r="K4128" s="4"/>
      <c r="L4128" s="4"/>
      <c r="M4128" s="8"/>
      <c r="N4128" s="8"/>
      <c r="O4128" s="31" t="str">
        <f t="shared" si="192"/>
        <v/>
      </c>
      <c r="P4128" s="32" t="str">
        <f>IF(M4128=0,"",IF(N4128-Master!$A$6&lt;0,"0",IF(M4128&lt;=Master!$A$6,(N4128-Master!$A$6),O4128)))</f>
        <v/>
      </c>
      <c r="Q4128" s="20">
        <f t="shared" si="193"/>
        <v>0</v>
      </c>
      <c r="R4128" s="37" t="str">
        <f t="shared" si="194"/>
        <v/>
      </c>
    </row>
    <row r="4129" spans="1:18" x14ac:dyDescent="0.2">
      <c r="A4129" s="29"/>
      <c r="B4129" s="5"/>
      <c r="C4129" s="5"/>
      <c r="D4129" s="5"/>
      <c r="E4129" s="5"/>
      <c r="F4129" s="5"/>
      <c r="G4129" s="29"/>
      <c r="H4129" s="9"/>
      <c r="I4129" s="7"/>
      <c r="J4129" s="82"/>
      <c r="K4129" s="4"/>
      <c r="L4129" s="4"/>
      <c r="M4129" s="8"/>
      <c r="N4129" s="8"/>
      <c r="O4129" s="31" t="str">
        <f t="shared" si="192"/>
        <v/>
      </c>
      <c r="P4129" s="32" t="str">
        <f>IF(M4129=0,"",IF(N4129-Master!$A$6&lt;0,"0",IF(M4129&lt;=Master!$A$6,(N4129-Master!$A$6),O4129)))</f>
        <v/>
      </c>
      <c r="Q4129" s="20">
        <f t="shared" si="193"/>
        <v>0</v>
      </c>
      <c r="R4129" s="37" t="str">
        <f t="shared" si="194"/>
        <v/>
      </c>
    </row>
    <row r="4130" spans="1:18" x14ac:dyDescent="0.2">
      <c r="A4130" s="29"/>
      <c r="B4130" s="5"/>
      <c r="C4130" s="5"/>
      <c r="D4130" s="5"/>
      <c r="E4130" s="5"/>
      <c r="F4130" s="5"/>
      <c r="G4130" s="29"/>
      <c r="H4130" s="9"/>
      <c r="I4130" s="7"/>
      <c r="J4130" s="82"/>
      <c r="K4130" s="4"/>
      <c r="L4130" s="4"/>
      <c r="M4130" s="8"/>
      <c r="N4130" s="8"/>
      <c r="O4130" s="31" t="str">
        <f t="shared" si="192"/>
        <v/>
      </c>
      <c r="P4130" s="32" t="str">
        <f>IF(M4130=0,"",IF(N4130-Master!$A$6&lt;0,"0",IF(M4130&lt;=Master!$A$6,(N4130-Master!$A$6),O4130)))</f>
        <v/>
      </c>
      <c r="Q4130" s="20">
        <f t="shared" si="193"/>
        <v>0</v>
      </c>
      <c r="R4130" s="37" t="str">
        <f t="shared" si="194"/>
        <v/>
      </c>
    </row>
    <row r="4131" spans="1:18" x14ac:dyDescent="0.2">
      <c r="A4131" s="29"/>
      <c r="B4131" s="5"/>
      <c r="C4131" s="5"/>
      <c r="D4131" s="5"/>
      <c r="E4131" s="5"/>
      <c r="F4131" s="5"/>
      <c r="G4131" s="29"/>
      <c r="H4131" s="9"/>
      <c r="I4131" s="7"/>
      <c r="J4131" s="82"/>
      <c r="K4131" s="4"/>
      <c r="L4131" s="4"/>
      <c r="M4131" s="8"/>
      <c r="N4131" s="8"/>
      <c r="O4131" s="31" t="str">
        <f t="shared" si="192"/>
        <v/>
      </c>
      <c r="P4131" s="32" t="str">
        <f>IF(M4131=0,"",IF(N4131-Master!$A$6&lt;0,"0",IF(M4131&lt;=Master!$A$6,(N4131-Master!$A$6),O4131)))</f>
        <v/>
      </c>
      <c r="Q4131" s="20">
        <f t="shared" si="193"/>
        <v>0</v>
      </c>
      <c r="R4131" s="37" t="str">
        <f t="shared" si="194"/>
        <v/>
      </c>
    </row>
    <row r="4132" spans="1:18" x14ac:dyDescent="0.2">
      <c r="A4132" s="29"/>
      <c r="B4132" s="5"/>
      <c r="C4132" s="5"/>
      <c r="D4132" s="5"/>
      <c r="E4132" s="5"/>
      <c r="F4132" s="5"/>
      <c r="G4132" s="29"/>
      <c r="H4132" s="9"/>
      <c r="I4132" s="7"/>
      <c r="J4132" s="82"/>
      <c r="K4132" s="4"/>
      <c r="L4132" s="4"/>
      <c r="M4132" s="8"/>
      <c r="N4132" s="8"/>
      <c r="O4132" s="31" t="str">
        <f t="shared" si="192"/>
        <v/>
      </c>
      <c r="P4132" s="32" t="str">
        <f>IF(M4132=0,"",IF(N4132-Master!$A$6&lt;0,"0",IF(M4132&lt;=Master!$A$6,(N4132-Master!$A$6),O4132)))</f>
        <v/>
      </c>
      <c r="Q4132" s="20">
        <f t="shared" si="193"/>
        <v>0</v>
      </c>
      <c r="R4132" s="37" t="str">
        <f t="shared" si="194"/>
        <v/>
      </c>
    </row>
    <row r="4133" spans="1:18" x14ac:dyDescent="0.2">
      <c r="A4133" s="29"/>
      <c r="B4133" s="5"/>
      <c r="C4133" s="5"/>
      <c r="D4133" s="5"/>
      <c r="E4133" s="5"/>
      <c r="F4133" s="5"/>
      <c r="G4133" s="29"/>
      <c r="H4133" s="9"/>
      <c r="I4133" s="7"/>
      <c r="J4133" s="82"/>
      <c r="K4133" s="4"/>
      <c r="L4133" s="4"/>
      <c r="M4133" s="8"/>
      <c r="N4133" s="8"/>
      <c r="O4133" s="31" t="str">
        <f t="shared" si="192"/>
        <v/>
      </c>
      <c r="P4133" s="32" t="str">
        <f>IF(M4133=0,"",IF(N4133-Master!$A$6&lt;0,"0",IF(M4133&lt;=Master!$A$6,(N4133-Master!$A$6),O4133)))</f>
        <v/>
      </c>
      <c r="Q4133" s="20">
        <f t="shared" si="193"/>
        <v>0</v>
      </c>
      <c r="R4133" s="37" t="str">
        <f t="shared" si="194"/>
        <v/>
      </c>
    </row>
    <row r="4134" spans="1:18" x14ac:dyDescent="0.2">
      <c r="A4134" s="29"/>
      <c r="B4134" s="5"/>
      <c r="C4134" s="5"/>
      <c r="D4134" s="5"/>
      <c r="E4134" s="5"/>
      <c r="F4134" s="5"/>
      <c r="G4134" s="29"/>
      <c r="H4134" s="9"/>
      <c r="I4134" s="7"/>
      <c r="J4134" s="82"/>
      <c r="K4134" s="4"/>
      <c r="L4134" s="4"/>
      <c r="M4134" s="8"/>
      <c r="N4134" s="8"/>
      <c r="O4134" s="31" t="str">
        <f t="shared" si="192"/>
        <v/>
      </c>
      <c r="P4134" s="32" t="str">
        <f>IF(M4134=0,"",IF(N4134-Master!$A$6&lt;0,"0",IF(M4134&lt;=Master!$A$6,(N4134-Master!$A$6),O4134)))</f>
        <v/>
      </c>
      <c r="Q4134" s="20">
        <f t="shared" si="193"/>
        <v>0</v>
      </c>
      <c r="R4134" s="37" t="str">
        <f t="shared" si="194"/>
        <v/>
      </c>
    </row>
    <row r="4135" spans="1:18" x14ac:dyDescent="0.2">
      <c r="A4135" s="29"/>
      <c r="B4135" s="5"/>
      <c r="C4135" s="5"/>
      <c r="D4135" s="5"/>
      <c r="E4135" s="5"/>
      <c r="F4135" s="5"/>
      <c r="G4135" s="29"/>
      <c r="H4135" s="9"/>
      <c r="I4135" s="7"/>
      <c r="J4135" s="82"/>
      <c r="K4135" s="4"/>
      <c r="L4135" s="4"/>
      <c r="M4135" s="8"/>
      <c r="N4135" s="8"/>
      <c r="O4135" s="31" t="str">
        <f t="shared" si="192"/>
        <v/>
      </c>
      <c r="P4135" s="32" t="str">
        <f>IF(M4135=0,"",IF(N4135-Master!$A$6&lt;0,"0",IF(M4135&lt;=Master!$A$6,(N4135-Master!$A$6),O4135)))</f>
        <v/>
      </c>
      <c r="Q4135" s="20">
        <f t="shared" si="193"/>
        <v>0</v>
      </c>
      <c r="R4135" s="37" t="str">
        <f t="shared" si="194"/>
        <v/>
      </c>
    </row>
    <row r="4136" spans="1:18" x14ac:dyDescent="0.2">
      <c r="A4136" s="29"/>
      <c r="B4136" s="5"/>
      <c r="C4136" s="5"/>
      <c r="D4136" s="5"/>
      <c r="E4136" s="5"/>
      <c r="F4136" s="5"/>
      <c r="G4136" s="29"/>
      <c r="H4136" s="9"/>
      <c r="I4136" s="7"/>
      <c r="J4136" s="82"/>
      <c r="K4136" s="4"/>
      <c r="L4136" s="4"/>
      <c r="M4136" s="8"/>
      <c r="N4136" s="8"/>
      <c r="O4136" s="31" t="str">
        <f t="shared" si="192"/>
        <v/>
      </c>
      <c r="P4136" s="32" t="str">
        <f>IF(M4136=0,"",IF(N4136-Master!$A$6&lt;0,"0",IF(M4136&lt;=Master!$A$6,(N4136-Master!$A$6),O4136)))</f>
        <v/>
      </c>
      <c r="Q4136" s="20">
        <f t="shared" si="193"/>
        <v>0</v>
      </c>
      <c r="R4136" s="37" t="str">
        <f t="shared" si="194"/>
        <v/>
      </c>
    </row>
    <row r="4137" spans="1:18" x14ac:dyDescent="0.2">
      <c r="A4137" s="29"/>
      <c r="B4137" s="5"/>
      <c r="C4137" s="5"/>
      <c r="D4137" s="5"/>
      <c r="E4137" s="5"/>
      <c r="F4137" s="5"/>
      <c r="G4137" s="29"/>
      <c r="H4137" s="9"/>
      <c r="I4137" s="7"/>
      <c r="J4137" s="82"/>
      <c r="K4137" s="4"/>
      <c r="L4137" s="4"/>
      <c r="M4137" s="8"/>
      <c r="N4137" s="8"/>
      <c r="O4137" s="31" t="str">
        <f t="shared" si="192"/>
        <v/>
      </c>
      <c r="P4137" s="32" t="str">
        <f>IF(M4137=0,"",IF(N4137-Master!$A$6&lt;0,"0",IF(M4137&lt;=Master!$A$6,(N4137-Master!$A$6),O4137)))</f>
        <v/>
      </c>
      <c r="Q4137" s="20">
        <f t="shared" si="193"/>
        <v>0</v>
      </c>
      <c r="R4137" s="37" t="str">
        <f t="shared" si="194"/>
        <v/>
      </c>
    </row>
    <row r="4138" spans="1:18" x14ac:dyDescent="0.2">
      <c r="A4138" s="29"/>
      <c r="B4138" s="5"/>
      <c r="C4138" s="5"/>
      <c r="D4138" s="5"/>
      <c r="E4138" s="5"/>
      <c r="F4138" s="5"/>
      <c r="G4138" s="29"/>
      <c r="H4138" s="9"/>
      <c r="I4138" s="7"/>
      <c r="J4138" s="82"/>
      <c r="K4138" s="4"/>
      <c r="L4138" s="4"/>
      <c r="M4138" s="8"/>
      <c r="N4138" s="8"/>
      <c r="O4138" s="31" t="str">
        <f t="shared" si="192"/>
        <v/>
      </c>
      <c r="P4138" s="32" t="str">
        <f>IF(M4138=0,"",IF(N4138-Master!$A$6&lt;0,"0",IF(M4138&lt;=Master!$A$6,(N4138-Master!$A$6),O4138)))</f>
        <v/>
      </c>
      <c r="Q4138" s="20">
        <f t="shared" si="193"/>
        <v>0</v>
      </c>
      <c r="R4138" s="37" t="str">
        <f t="shared" si="194"/>
        <v/>
      </c>
    </row>
    <row r="4139" spans="1:18" x14ac:dyDescent="0.2">
      <c r="A4139" s="29"/>
      <c r="B4139" s="5"/>
      <c r="C4139" s="5"/>
      <c r="D4139" s="5"/>
      <c r="E4139" s="5"/>
      <c r="F4139" s="5"/>
      <c r="G4139" s="29"/>
      <c r="H4139" s="9"/>
      <c r="I4139" s="7"/>
      <c r="J4139" s="82"/>
      <c r="K4139" s="4"/>
      <c r="L4139" s="4"/>
      <c r="M4139" s="8"/>
      <c r="N4139" s="8"/>
      <c r="O4139" s="31" t="str">
        <f t="shared" si="192"/>
        <v/>
      </c>
      <c r="P4139" s="32" t="str">
        <f>IF(M4139=0,"",IF(N4139-Master!$A$6&lt;0,"0",IF(M4139&lt;=Master!$A$6,(N4139-Master!$A$6),O4139)))</f>
        <v/>
      </c>
      <c r="Q4139" s="20">
        <f t="shared" si="193"/>
        <v>0</v>
      </c>
      <c r="R4139" s="37" t="str">
        <f t="shared" si="194"/>
        <v/>
      </c>
    </row>
    <row r="4140" spans="1:18" x14ac:dyDescent="0.2">
      <c r="A4140" s="29"/>
      <c r="B4140" s="5"/>
      <c r="C4140" s="5"/>
      <c r="D4140" s="5"/>
      <c r="E4140" s="5"/>
      <c r="F4140" s="5"/>
      <c r="G4140" s="29"/>
      <c r="H4140" s="9"/>
      <c r="I4140" s="7"/>
      <c r="J4140" s="82"/>
      <c r="K4140" s="4"/>
      <c r="L4140" s="4"/>
      <c r="M4140" s="8"/>
      <c r="N4140" s="8"/>
      <c r="O4140" s="31" t="str">
        <f t="shared" si="192"/>
        <v/>
      </c>
      <c r="P4140" s="32" t="str">
        <f>IF(M4140=0,"",IF(N4140-Master!$A$6&lt;0,"0",IF(M4140&lt;=Master!$A$6,(N4140-Master!$A$6),O4140)))</f>
        <v/>
      </c>
      <c r="Q4140" s="20">
        <f t="shared" si="193"/>
        <v>0</v>
      </c>
      <c r="R4140" s="37" t="str">
        <f t="shared" si="194"/>
        <v/>
      </c>
    </row>
    <row r="4141" spans="1:18" x14ac:dyDescent="0.2">
      <c r="A4141" s="29"/>
      <c r="B4141" s="5"/>
      <c r="C4141" s="5"/>
      <c r="D4141" s="5"/>
      <c r="E4141" s="5"/>
      <c r="F4141" s="5"/>
      <c r="G4141" s="29"/>
      <c r="H4141" s="9"/>
      <c r="I4141" s="7"/>
      <c r="J4141" s="82"/>
      <c r="K4141" s="4"/>
      <c r="L4141" s="4"/>
      <c r="M4141" s="8"/>
      <c r="N4141" s="8"/>
      <c r="O4141" s="31" t="str">
        <f t="shared" si="192"/>
        <v/>
      </c>
      <c r="P4141" s="32" t="str">
        <f>IF(M4141=0,"",IF(N4141-Master!$A$6&lt;0,"0",IF(M4141&lt;=Master!$A$6,(N4141-Master!$A$6),O4141)))</f>
        <v/>
      </c>
      <c r="Q4141" s="20">
        <f t="shared" si="193"/>
        <v>0</v>
      </c>
      <c r="R4141" s="37" t="str">
        <f t="shared" si="194"/>
        <v/>
      </c>
    </row>
    <row r="4142" spans="1:18" x14ac:dyDescent="0.2">
      <c r="A4142" s="29"/>
      <c r="B4142" s="5"/>
      <c r="C4142" s="5"/>
      <c r="D4142" s="5"/>
      <c r="E4142" s="5"/>
      <c r="F4142" s="5"/>
      <c r="G4142" s="29"/>
      <c r="H4142" s="9"/>
      <c r="I4142" s="7"/>
      <c r="J4142" s="82"/>
      <c r="K4142" s="4"/>
      <c r="L4142" s="4"/>
      <c r="M4142" s="8"/>
      <c r="N4142" s="8"/>
      <c r="O4142" s="31" t="str">
        <f t="shared" si="192"/>
        <v/>
      </c>
      <c r="P4142" s="32" t="str">
        <f>IF(M4142=0,"",IF(N4142-Master!$A$6&lt;0,"0",IF(M4142&lt;=Master!$A$6,(N4142-Master!$A$6),O4142)))</f>
        <v/>
      </c>
      <c r="Q4142" s="20">
        <f t="shared" si="193"/>
        <v>0</v>
      </c>
      <c r="R4142" s="37" t="str">
        <f t="shared" si="194"/>
        <v/>
      </c>
    </row>
    <row r="4143" spans="1:18" x14ac:dyDescent="0.2">
      <c r="A4143" s="29"/>
      <c r="B4143" s="5"/>
      <c r="C4143" s="5"/>
      <c r="D4143" s="5"/>
      <c r="E4143" s="5"/>
      <c r="F4143" s="5"/>
      <c r="G4143" s="29"/>
      <c r="H4143" s="9"/>
      <c r="I4143" s="7"/>
      <c r="J4143" s="82"/>
      <c r="K4143" s="4"/>
      <c r="L4143" s="4"/>
      <c r="M4143" s="8"/>
      <c r="N4143" s="8"/>
      <c r="O4143" s="31" t="str">
        <f t="shared" si="192"/>
        <v/>
      </c>
      <c r="P4143" s="32" t="str">
        <f>IF(M4143=0,"",IF(N4143-Master!$A$6&lt;0,"0",IF(M4143&lt;=Master!$A$6,(N4143-Master!$A$6),O4143)))</f>
        <v/>
      </c>
      <c r="Q4143" s="20">
        <f t="shared" si="193"/>
        <v>0</v>
      </c>
      <c r="R4143" s="37" t="str">
        <f t="shared" si="194"/>
        <v/>
      </c>
    </row>
    <row r="4144" spans="1:18" x14ac:dyDescent="0.2">
      <c r="A4144" s="29"/>
      <c r="B4144" s="5"/>
      <c r="C4144" s="5"/>
      <c r="D4144" s="5"/>
      <c r="E4144" s="5"/>
      <c r="F4144" s="5"/>
      <c r="G4144" s="29"/>
      <c r="H4144" s="9"/>
      <c r="I4144" s="7"/>
      <c r="J4144" s="82"/>
      <c r="K4144" s="4"/>
      <c r="L4144" s="4"/>
      <c r="M4144" s="8"/>
      <c r="N4144" s="8"/>
      <c r="O4144" s="31" t="str">
        <f t="shared" si="192"/>
        <v/>
      </c>
      <c r="P4144" s="32" t="str">
        <f>IF(M4144=0,"",IF(N4144-Master!$A$6&lt;0,"0",IF(M4144&lt;=Master!$A$6,(N4144-Master!$A$6),O4144)))</f>
        <v/>
      </c>
      <c r="Q4144" s="20">
        <f t="shared" si="193"/>
        <v>0</v>
      </c>
      <c r="R4144" s="37" t="str">
        <f t="shared" si="194"/>
        <v/>
      </c>
    </row>
    <row r="4145" spans="1:18" x14ac:dyDescent="0.2">
      <c r="A4145" s="29"/>
      <c r="B4145" s="5"/>
      <c r="C4145" s="5"/>
      <c r="D4145" s="5"/>
      <c r="E4145" s="5"/>
      <c r="F4145" s="5"/>
      <c r="G4145" s="29"/>
      <c r="H4145" s="9"/>
      <c r="I4145" s="7"/>
      <c r="J4145" s="82"/>
      <c r="K4145" s="4"/>
      <c r="L4145" s="4"/>
      <c r="M4145" s="8"/>
      <c r="N4145" s="8"/>
      <c r="O4145" s="31" t="str">
        <f t="shared" si="192"/>
        <v/>
      </c>
      <c r="P4145" s="32" t="str">
        <f>IF(M4145=0,"",IF(N4145-Master!$A$6&lt;0,"0",IF(M4145&lt;=Master!$A$6,(N4145-Master!$A$6),O4145)))</f>
        <v/>
      </c>
      <c r="Q4145" s="20">
        <f t="shared" si="193"/>
        <v>0</v>
      </c>
      <c r="R4145" s="37" t="str">
        <f t="shared" si="194"/>
        <v/>
      </c>
    </row>
    <row r="4146" spans="1:18" x14ac:dyDescent="0.2">
      <c r="A4146" s="29"/>
      <c r="B4146" s="5"/>
      <c r="C4146" s="5"/>
      <c r="D4146" s="5"/>
      <c r="E4146" s="5"/>
      <c r="F4146" s="5"/>
      <c r="G4146" s="29"/>
      <c r="H4146" s="9"/>
      <c r="I4146" s="7"/>
      <c r="J4146" s="82"/>
      <c r="K4146" s="4"/>
      <c r="L4146" s="4"/>
      <c r="M4146" s="8"/>
      <c r="N4146" s="8"/>
      <c r="O4146" s="31" t="str">
        <f t="shared" si="192"/>
        <v/>
      </c>
      <c r="P4146" s="32" t="str">
        <f>IF(M4146=0,"",IF(N4146-Master!$A$6&lt;0,"0",IF(M4146&lt;=Master!$A$6,(N4146-Master!$A$6),O4146)))</f>
        <v/>
      </c>
      <c r="Q4146" s="20">
        <f t="shared" si="193"/>
        <v>0</v>
      </c>
      <c r="R4146" s="37" t="str">
        <f t="shared" si="194"/>
        <v/>
      </c>
    </row>
    <row r="4147" spans="1:18" x14ac:dyDescent="0.2">
      <c r="A4147" s="29"/>
      <c r="B4147" s="5"/>
      <c r="C4147" s="5"/>
      <c r="D4147" s="5"/>
      <c r="E4147" s="5"/>
      <c r="F4147" s="5"/>
      <c r="G4147" s="29"/>
      <c r="H4147" s="9"/>
      <c r="I4147" s="7"/>
      <c r="J4147" s="82"/>
      <c r="K4147" s="4"/>
      <c r="L4147" s="4"/>
      <c r="M4147" s="8"/>
      <c r="N4147" s="8"/>
      <c r="O4147" s="31" t="str">
        <f t="shared" si="192"/>
        <v/>
      </c>
      <c r="P4147" s="32" t="str">
        <f>IF(M4147=0,"",IF(N4147-Master!$A$6&lt;0,"0",IF(M4147&lt;=Master!$A$6,(N4147-Master!$A$6),O4147)))</f>
        <v/>
      </c>
      <c r="Q4147" s="20">
        <f t="shared" si="193"/>
        <v>0</v>
      </c>
      <c r="R4147" s="37" t="str">
        <f t="shared" si="194"/>
        <v/>
      </c>
    </row>
    <row r="4148" spans="1:18" x14ac:dyDescent="0.2">
      <c r="A4148" s="29"/>
      <c r="B4148" s="5"/>
      <c r="C4148" s="5"/>
      <c r="D4148" s="5"/>
      <c r="E4148" s="5"/>
      <c r="F4148" s="5"/>
      <c r="G4148" s="29"/>
      <c r="H4148" s="9"/>
      <c r="I4148" s="7"/>
      <c r="J4148" s="82"/>
      <c r="K4148" s="4"/>
      <c r="L4148" s="4"/>
      <c r="M4148" s="8"/>
      <c r="N4148" s="8"/>
      <c r="O4148" s="31" t="str">
        <f t="shared" si="192"/>
        <v/>
      </c>
      <c r="P4148" s="32" t="str">
        <f>IF(M4148=0,"",IF(N4148-Master!$A$6&lt;0,"0",IF(M4148&lt;=Master!$A$6,(N4148-Master!$A$6),O4148)))</f>
        <v/>
      </c>
      <c r="Q4148" s="20">
        <f t="shared" si="193"/>
        <v>0</v>
      </c>
      <c r="R4148" s="37" t="str">
        <f t="shared" si="194"/>
        <v/>
      </c>
    </row>
    <row r="4149" spans="1:18" x14ac:dyDescent="0.2">
      <c r="A4149" s="29"/>
      <c r="B4149" s="5"/>
      <c r="C4149" s="5"/>
      <c r="D4149" s="5"/>
      <c r="E4149" s="5"/>
      <c r="F4149" s="5"/>
      <c r="G4149" s="29"/>
      <c r="H4149" s="9"/>
      <c r="I4149" s="7"/>
      <c r="J4149" s="82"/>
      <c r="K4149" s="4"/>
      <c r="L4149" s="4"/>
      <c r="M4149" s="8"/>
      <c r="N4149" s="8"/>
      <c r="O4149" s="31" t="str">
        <f t="shared" si="192"/>
        <v/>
      </c>
      <c r="P4149" s="32" t="str">
        <f>IF(M4149=0,"",IF(N4149-Master!$A$6&lt;0,"0",IF(M4149&lt;=Master!$A$6,(N4149-Master!$A$6),O4149)))</f>
        <v/>
      </c>
      <c r="Q4149" s="20">
        <f t="shared" si="193"/>
        <v>0</v>
      </c>
      <c r="R4149" s="37" t="str">
        <f t="shared" si="194"/>
        <v/>
      </c>
    </row>
    <row r="4150" spans="1:18" x14ac:dyDescent="0.2">
      <c r="A4150" s="29"/>
      <c r="B4150" s="5"/>
      <c r="C4150" s="5"/>
      <c r="D4150" s="5"/>
      <c r="E4150" s="5"/>
      <c r="F4150" s="5"/>
      <c r="G4150" s="29"/>
      <c r="H4150" s="9"/>
      <c r="I4150" s="7"/>
      <c r="J4150" s="82"/>
      <c r="K4150" s="4"/>
      <c r="L4150" s="4"/>
      <c r="M4150" s="8"/>
      <c r="N4150" s="8"/>
      <c r="O4150" s="31" t="str">
        <f t="shared" si="192"/>
        <v/>
      </c>
      <c r="P4150" s="32" t="str">
        <f>IF(M4150=0,"",IF(N4150-Master!$A$6&lt;0,"0",IF(M4150&lt;=Master!$A$6,(N4150-Master!$A$6),O4150)))</f>
        <v/>
      </c>
      <c r="Q4150" s="20">
        <f t="shared" si="193"/>
        <v>0</v>
      </c>
      <c r="R4150" s="37" t="str">
        <f t="shared" si="194"/>
        <v/>
      </c>
    </row>
    <row r="4151" spans="1:18" x14ac:dyDescent="0.2">
      <c r="A4151" s="29"/>
      <c r="B4151" s="5"/>
      <c r="C4151" s="5"/>
      <c r="D4151" s="5"/>
      <c r="E4151" s="5"/>
      <c r="F4151" s="5"/>
      <c r="G4151" s="29"/>
      <c r="H4151" s="9"/>
      <c r="I4151" s="7"/>
      <c r="J4151" s="82"/>
      <c r="K4151" s="4"/>
      <c r="L4151" s="4"/>
      <c r="M4151" s="8"/>
      <c r="N4151" s="8"/>
      <c r="O4151" s="31" t="str">
        <f t="shared" si="192"/>
        <v/>
      </c>
      <c r="P4151" s="32" t="str">
        <f>IF(M4151=0,"",IF(N4151-Master!$A$6&lt;0,"0",IF(M4151&lt;=Master!$A$6,(N4151-Master!$A$6),O4151)))</f>
        <v/>
      </c>
      <c r="Q4151" s="20">
        <f t="shared" si="193"/>
        <v>0</v>
      </c>
      <c r="R4151" s="37" t="str">
        <f t="shared" si="194"/>
        <v/>
      </c>
    </row>
    <row r="4152" spans="1:18" x14ac:dyDescent="0.2">
      <c r="A4152" s="29"/>
      <c r="B4152" s="5"/>
      <c r="C4152" s="5"/>
      <c r="D4152" s="5"/>
      <c r="E4152" s="5"/>
      <c r="F4152" s="5"/>
      <c r="G4152" s="29"/>
      <c r="H4152" s="9"/>
      <c r="I4152" s="7"/>
      <c r="J4152" s="82"/>
      <c r="K4152" s="4"/>
      <c r="L4152" s="4"/>
      <c r="M4152" s="8"/>
      <c r="N4152" s="8"/>
      <c r="O4152" s="31" t="str">
        <f t="shared" si="192"/>
        <v/>
      </c>
      <c r="P4152" s="32" t="str">
        <f>IF(M4152=0,"",IF(N4152-Master!$A$6&lt;0,"0",IF(M4152&lt;=Master!$A$6,(N4152-Master!$A$6),O4152)))</f>
        <v/>
      </c>
      <c r="Q4152" s="20">
        <f t="shared" si="193"/>
        <v>0</v>
      </c>
      <c r="R4152" s="37" t="str">
        <f t="shared" si="194"/>
        <v/>
      </c>
    </row>
    <row r="4153" spans="1:18" x14ac:dyDescent="0.2">
      <c r="A4153" s="29"/>
      <c r="B4153" s="5"/>
      <c r="C4153" s="5"/>
      <c r="D4153" s="5"/>
      <c r="E4153" s="5"/>
      <c r="F4153" s="5"/>
      <c r="G4153" s="29"/>
      <c r="H4153" s="9"/>
      <c r="I4153" s="7"/>
      <c r="J4153" s="82"/>
      <c r="K4153" s="4"/>
      <c r="L4153" s="4"/>
      <c r="M4153" s="8"/>
      <c r="N4153" s="8"/>
      <c r="O4153" s="31" t="str">
        <f t="shared" si="192"/>
        <v/>
      </c>
      <c r="P4153" s="32" t="str">
        <f>IF(M4153=0,"",IF(N4153-Master!$A$6&lt;0,"0",IF(M4153&lt;=Master!$A$6,(N4153-Master!$A$6),O4153)))</f>
        <v/>
      </c>
      <c r="Q4153" s="20">
        <f t="shared" si="193"/>
        <v>0</v>
      </c>
      <c r="R4153" s="37" t="str">
        <f t="shared" si="194"/>
        <v/>
      </c>
    </row>
    <row r="4154" spans="1:18" x14ac:dyDescent="0.2">
      <c r="A4154" s="29"/>
      <c r="B4154" s="5"/>
      <c r="C4154" s="5"/>
      <c r="D4154" s="5"/>
      <c r="E4154" s="5"/>
      <c r="F4154" s="5"/>
      <c r="G4154" s="29"/>
      <c r="H4154" s="9"/>
      <c r="I4154" s="7"/>
      <c r="J4154" s="82"/>
      <c r="K4154" s="4"/>
      <c r="L4154" s="4"/>
      <c r="M4154" s="8"/>
      <c r="N4154" s="8"/>
      <c r="O4154" s="31" t="str">
        <f t="shared" si="192"/>
        <v/>
      </c>
      <c r="P4154" s="32" t="str">
        <f>IF(M4154=0,"",IF(N4154-Master!$A$6&lt;0,"0",IF(M4154&lt;=Master!$A$6,(N4154-Master!$A$6),O4154)))</f>
        <v/>
      </c>
      <c r="Q4154" s="20">
        <f t="shared" si="193"/>
        <v>0</v>
      </c>
      <c r="R4154" s="37" t="str">
        <f t="shared" si="194"/>
        <v/>
      </c>
    </row>
    <row r="4155" spans="1:18" x14ac:dyDescent="0.2">
      <c r="A4155" s="29"/>
      <c r="B4155" s="5"/>
      <c r="C4155" s="5"/>
      <c r="D4155" s="5"/>
      <c r="E4155" s="5"/>
      <c r="F4155" s="5"/>
      <c r="G4155" s="29"/>
      <c r="H4155" s="9"/>
      <c r="I4155" s="7"/>
      <c r="J4155" s="82"/>
      <c r="K4155" s="4"/>
      <c r="L4155" s="4"/>
      <c r="M4155" s="8"/>
      <c r="N4155" s="8"/>
      <c r="O4155" s="31" t="str">
        <f t="shared" si="192"/>
        <v/>
      </c>
      <c r="P4155" s="32" t="str">
        <f>IF(M4155=0,"",IF(N4155-Master!$A$6&lt;0,"0",IF(M4155&lt;=Master!$A$6,(N4155-Master!$A$6),O4155)))</f>
        <v/>
      </c>
      <c r="Q4155" s="20">
        <f t="shared" si="193"/>
        <v>0</v>
      </c>
      <c r="R4155" s="37" t="str">
        <f t="shared" si="194"/>
        <v/>
      </c>
    </row>
    <row r="4156" spans="1:18" x14ac:dyDescent="0.2">
      <c r="A4156" s="29"/>
      <c r="B4156" s="5"/>
      <c r="C4156" s="5"/>
      <c r="D4156" s="5"/>
      <c r="E4156" s="5"/>
      <c r="F4156" s="5"/>
      <c r="G4156" s="29"/>
      <c r="H4156" s="9"/>
      <c r="I4156" s="7"/>
      <c r="J4156" s="82"/>
      <c r="K4156" s="4"/>
      <c r="L4156" s="4"/>
      <c r="M4156" s="8"/>
      <c r="N4156" s="8"/>
      <c r="O4156" s="31" t="str">
        <f t="shared" si="192"/>
        <v/>
      </c>
      <c r="P4156" s="32" t="str">
        <f>IF(M4156=0,"",IF(N4156-Master!$A$6&lt;0,"0",IF(M4156&lt;=Master!$A$6,(N4156-Master!$A$6),O4156)))</f>
        <v/>
      </c>
      <c r="Q4156" s="20">
        <f t="shared" si="193"/>
        <v>0</v>
      </c>
      <c r="R4156" s="37" t="str">
        <f t="shared" si="194"/>
        <v/>
      </c>
    </row>
    <row r="4157" spans="1:18" x14ac:dyDescent="0.2">
      <c r="A4157" s="29"/>
      <c r="B4157" s="5"/>
      <c r="C4157" s="5"/>
      <c r="D4157" s="5"/>
      <c r="E4157" s="5"/>
      <c r="F4157" s="5"/>
      <c r="G4157" s="29"/>
      <c r="H4157" s="9"/>
      <c r="I4157" s="7"/>
      <c r="J4157" s="82"/>
      <c r="K4157" s="4"/>
      <c r="L4157" s="4"/>
      <c r="M4157" s="8"/>
      <c r="N4157" s="8"/>
      <c r="O4157" s="31" t="str">
        <f t="shared" si="192"/>
        <v/>
      </c>
      <c r="P4157" s="32" t="str">
        <f>IF(M4157=0,"",IF(N4157-Master!$A$6&lt;0,"0",IF(M4157&lt;=Master!$A$6,(N4157-Master!$A$6),O4157)))</f>
        <v/>
      </c>
      <c r="Q4157" s="20">
        <f t="shared" si="193"/>
        <v>0</v>
      </c>
      <c r="R4157" s="37" t="str">
        <f t="shared" si="194"/>
        <v/>
      </c>
    </row>
    <row r="4158" spans="1:18" x14ac:dyDescent="0.2">
      <c r="A4158" s="29"/>
      <c r="B4158" s="5"/>
      <c r="C4158" s="5"/>
      <c r="D4158" s="5"/>
      <c r="E4158" s="5"/>
      <c r="F4158" s="5"/>
      <c r="G4158" s="29"/>
      <c r="H4158" s="9"/>
      <c r="I4158" s="7"/>
      <c r="J4158" s="82"/>
      <c r="K4158" s="4"/>
      <c r="L4158" s="4"/>
      <c r="M4158" s="8"/>
      <c r="N4158" s="8"/>
      <c r="O4158" s="31" t="str">
        <f t="shared" si="192"/>
        <v/>
      </c>
      <c r="P4158" s="32" t="str">
        <f>IF(M4158=0,"",IF(N4158-Master!$A$6&lt;0,"0",IF(M4158&lt;=Master!$A$6,(N4158-Master!$A$6),O4158)))</f>
        <v/>
      </c>
      <c r="Q4158" s="20">
        <f t="shared" si="193"/>
        <v>0</v>
      </c>
      <c r="R4158" s="37" t="str">
        <f t="shared" si="194"/>
        <v/>
      </c>
    </row>
    <row r="4159" spans="1:18" x14ac:dyDescent="0.2">
      <c r="A4159" s="29"/>
      <c r="B4159" s="5"/>
      <c r="C4159" s="5"/>
      <c r="D4159" s="5"/>
      <c r="E4159" s="5"/>
      <c r="F4159" s="5"/>
      <c r="G4159" s="29"/>
      <c r="H4159" s="9"/>
      <c r="I4159" s="7"/>
      <c r="J4159" s="82"/>
      <c r="K4159" s="4"/>
      <c r="L4159" s="4"/>
      <c r="M4159" s="8"/>
      <c r="N4159" s="8"/>
      <c r="O4159" s="31" t="str">
        <f t="shared" si="192"/>
        <v/>
      </c>
      <c r="P4159" s="32" t="str">
        <f>IF(M4159=0,"",IF(N4159-Master!$A$6&lt;0,"0",IF(M4159&lt;=Master!$A$6,(N4159-Master!$A$6),O4159)))</f>
        <v/>
      </c>
      <c r="Q4159" s="20">
        <f t="shared" si="193"/>
        <v>0</v>
      </c>
      <c r="R4159" s="37" t="str">
        <f t="shared" si="194"/>
        <v/>
      </c>
    </row>
    <row r="4160" spans="1:18" x14ac:dyDescent="0.2">
      <c r="A4160" s="29"/>
      <c r="B4160" s="5"/>
      <c r="C4160" s="5"/>
      <c r="D4160" s="5"/>
      <c r="E4160" s="5"/>
      <c r="F4160" s="5"/>
      <c r="G4160" s="29"/>
      <c r="H4160" s="9"/>
      <c r="I4160" s="7"/>
      <c r="J4160" s="82"/>
      <c r="K4160" s="4"/>
      <c r="L4160" s="4"/>
      <c r="M4160" s="8"/>
      <c r="N4160" s="8"/>
      <c r="O4160" s="31" t="str">
        <f t="shared" si="192"/>
        <v/>
      </c>
      <c r="P4160" s="32" t="str">
        <f>IF(M4160=0,"",IF(N4160-Master!$A$6&lt;0,"0",IF(M4160&lt;=Master!$A$6,(N4160-Master!$A$6),O4160)))</f>
        <v/>
      </c>
      <c r="Q4160" s="20">
        <f t="shared" si="193"/>
        <v>0</v>
      </c>
      <c r="R4160" s="37" t="str">
        <f t="shared" si="194"/>
        <v/>
      </c>
    </row>
    <row r="4161" spans="1:18" x14ac:dyDescent="0.2">
      <c r="A4161" s="29"/>
      <c r="B4161" s="5"/>
      <c r="C4161" s="5"/>
      <c r="D4161" s="5"/>
      <c r="E4161" s="5"/>
      <c r="F4161" s="5"/>
      <c r="G4161" s="29"/>
      <c r="H4161" s="9"/>
      <c r="I4161" s="7"/>
      <c r="J4161" s="82"/>
      <c r="K4161" s="4"/>
      <c r="L4161" s="4"/>
      <c r="M4161" s="8"/>
      <c r="N4161" s="8"/>
      <c r="O4161" s="31" t="str">
        <f t="shared" si="192"/>
        <v/>
      </c>
      <c r="P4161" s="32" t="str">
        <f>IF(M4161=0,"",IF(N4161-Master!$A$6&lt;0,"0",IF(M4161&lt;=Master!$A$6,(N4161-Master!$A$6),O4161)))</f>
        <v/>
      </c>
      <c r="Q4161" s="20">
        <f t="shared" si="193"/>
        <v>0</v>
      </c>
      <c r="R4161" s="37" t="str">
        <f t="shared" si="194"/>
        <v/>
      </c>
    </row>
    <row r="4162" spans="1:18" x14ac:dyDescent="0.2">
      <c r="A4162" s="29"/>
      <c r="B4162" s="5"/>
      <c r="C4162" s="5"/>
      <c r="D4162" s="5"/>
      <c r="E4162" s="5"/>
      <c r="F4162" s="5"/>
      <c r="G4162" s="29"/>
      <c r="H4162" s="9"/>
      <c r="I4162" s="7"/>
      <c r="J4162" s="82"/>
      <c r="K4162" s="4"/>
      <c r="L4162" s="4"/>
      <c r="M4162" s="8"/>
      <c r="N4162" s="8"/>
      <c r="O4162" s="31" t="str">
        <f t="shared" si="192"/>
        <v/>
      </c>
      <c r="P4162" s="32" t="str">
        <f>IF(M4162=0,"",IF(N4162-Master!$A$6&lt;0,"0",IF(M4162&lt;=Master!$A$6,(N4162-Master!$A$6),O4162)))</f>
        <v/>
      </c>
      <c r="Q4162" s="20">
        <f t="shared" si="193"/>
        <v>0</v>
      </c>
      <c r="R4162" s="37" t="str">
        <f t="shared" si="194"/>
        <v/>
      </c>
    </row>
    <row r="4163" spans="1:18" x14ac:dyDescent="0.2">
      <c r="A4163" s="29"/>
      <c r="B4163" s="5"/>
      <c r="C4163" s="5"/>
      <c r="D4163" s="5"/>
      <c r="E4163" s="5"/>
      <c r="F4163" s="5"/>
      <c r="G4163" s="29"/>
      <c r="H4163" s="9"/>
      <c r="I4163" s="7"/>
      <c r="J4163" s="82"/>
      <c r="K4163" s="4"/>
      <c r="L4163" s="4"/>
      <c r="M4163" s="8"/>
      <c r="N4163" s="8"/>
      <c r="O4163" s="31" t="str">
        <f t="shared" si="192"/>
        <v/>
      </c>
      <c r="P4163" s="32" t="str">
        <f>IF(M4163=0,"",IF(N4163-Master!$A$6&lt;0,"0",IF(M4163&lt;=Master!$A$6,(N4163-Master!$A$6),O4163)))</f>
        <v/>
      </c>
      <c r="Q4163" s="20">
        <f t="shared" si="193"/>
        <v>0</v>
      </c>
      <c r="R4163" s="37" t="str">
        <f t="shared" si="194"/>
        <v/>
      </c>
    </row>
    <row r="4164" spans="1:18" x14ac:dyDescent="0.2">
      <c r="A4164" s="29"/>
      <c r="B4164" s="5"/>
      <c r="C4164" s="5"/>
      <c r="D4164" s="5"/>
      <c r="E4164" s="5"/>
      <c r="F4164" s="5"/>
      <c r="G4164" s="29"/>
      <c r="H4164" s="9"/>
      <c r="I4164" s="7"/>
      <c r="J4164" s="82"/>
      <c r="K4164" s="4"/>
      <c r="L4164" s="4"/>
      <c r="M4164" s="8"/>
      <c r="N4164" s="8"/>
      <c r="O4164" s="31" t="str">
        <f t="shared" si="192"/>
        <v/>
      </c>
      <c r="P4164" s="32" t="str">
        <f>IF(M4164=0,"",IF(N4164-Master!$A$6&lt;0,"0",IF(M4164&lt;=Master!$A$6,(N4164-Master!$A$6),O4164)))</f>
        <v/>
      </c>
      <c r="Q4164" s="20">
        <f t="shared" si="193"/>
        <v>0</v>
      </c>
      <c r="R4164" s="37" t="str">
        <f t="shared" si="194"/>
        <v/>
      </c>
    </row>
    <row r="4165" spans="1:18" x14ac:dyDescent="0.2">
      <c r="A4165" s="29"/>
      <c r="B4165" s="5"/>
      <c r="C4165" s="5"/>
      <c r="D4165" s="5"/>
      <c r="E4165" s="5"/>
      <c r="F4165" s="5"/>
      <c r="G4165" s="29"/>
      <c r="H4165" s="9"/>
      <c r="I4165" s="7"/>
      <c r="J4165" s="82"/>
      <c r="K4165" s="4"/>
      <c r="L4165" s="4"/>
      <c r="M4165" s="8"/>
      <c r="N4165" s="8"/>
      <c r="O4165" s="31" t="str">
        <f t="shared" si="192"/>
        <v/>
      </c>
      <c r="P4165" s="32" t="str">
        <f>IF(M4165=0,"",IF(N4165-Master!$A$6&lt;0,"0",IF(M4165&lt;=Master!$A$6,(N4165-Master!$A$6),O4165)))</f>
        <v/>
      </c>
      <c r="Q4165" s="20">
        <f t="shared" si="193"/>
        <v>0</v>
      </c>
      <c r="R4165" s="37" t="str">
        <f t="shared" si="194"/>
        <v/>
      </c>
    </row>
    <row r="4166" spans="1:18" x14ac:dyDescent="0.2">
      <c r="A4166" s="29"/>
      <c r="B4166" s="5"/>
      <c r="C4166" s="5"/>
      <c r="D4166" s="5"/>
      <c r="E4166" s="5"/>
      <c r="F4166" s="5"/>
      <c r="G4166" s="29"/>
      <c r="H4166" s="9"/>
      <c r="I4166" s="7"/>
      <c r="J4166" s="82"/>
      <c r="K4166" s="4"/>
      <c r="L4166" s="4"/>
      <c r="M4166" s="8"/>
      <c r="N4166" s="8"/>
      <c r="O4166" s="31" t="str">
        <f t="shared" si="192"/>
        <v/>
      </c>
      <c r="P4166" s="32" t="str">
        <f>IF(M4166=0,"",IF(N4166-Master!$A$6&lt;0,"0",IF(M4166&lt;=Master!$A$6,(N4166-Master!$A$6),O4166)))</f>
        <v/>
      </c>
      <c r="Q4166" s="20">
        <f t="shared" si="193"/>
        <v>0</v>
      </c>
      <c r="R4166" s="37" t="str">
        <f t="shared" si="194"/>
        <v/>
      </c>
    </row>
    <row r="4167" spans="1:18" x14ac:dyDescent="0.2">
      <c r="A4167" s="29"/>
      <c r="B4167" s="5"/>
      <c r="C4167" s="5"/>
      <c r="D4167" s="5"/>
      <c r="E4167" s="5"/>
      <c r="F4167" s="5"/>
      <c r="G4167" s="29"/>
      <c r="H4167" s="9"/>
      <c r="I4167" s="7"/>
      <c r="J4167" s="82"/>
      <c r="K4167" s="4"/>
      <c r="L4167" s="4"/>
      <c r="M4167" s="8"/>
      <c r="N4167" s="8"/>
      <c r="O4167" s="31" t="str">
        <f t="shared" si="192"/>
        <v/>
      </c>
      <c r="P4167" s="32" t="str">
        <f>IF(M4167=0,"",IF(N4167-Master!$A$6&lt;0,"0",IF(M4167&lt;=Master!$A$6,(N4167-Master!$A$6),O4167)))</f>
        <v/>
      </c>
      <c r="Q4167" s="20">
        <f t="shared" si="193"/>
        <v>0</v>
      </c>
      <c r="R4167" s="37" t="str">
        <f t="shared" si="194"/>
        <v/>
      </c>
    </row>
    <row r="4168" spans="1:18" x14ac:dyDescent="0.2">
      <c r="A4168" s="29"/>
      <c r="B4168" s="5"/>
      <c r="C4168" s="5"/>
      <c r="D4168" s="5"/>
      <c r="E4168" s="5"/>
      <c r="F4168" s="5"/>
      <c r="G4168" s="29"/>
      <c r="H4168" s="9"/>
      <c r="I4168" s="7"/>
      <c r="J4168" s="82"/>
      <c r="K4168" s="4"/>
      <c r="L4168" s="4"/>
      <c r="M4168" s="8"/>
      <c r="N4168" s="8"/>
      <c r="O4168" s="31" t="str">
        <f t="shared" si="192"/>
        <v/>
      </c>
      <c r="P4168" s="32" t="str">
        <f>IF(M4168=0,"",IF(N4168-Master!$A$6&lt;0,"0",IF(M4168&lt;=Master!$A$6,(N4168-Master!$A$6),O4168)))</f>
        <v/>
      </c>
      <c r="Q4168" s="20">
        <f t="shared" si="193"/>
        <v>0</v>
      </c>
      <c r="R4168" s="37" t="str">
        <f t="shared" si="194"/>
        <v/>
      </c>
    </row>
    <row r="4169" spans="1:18" x14ac:dyDescent="0.2">
      <c r="A4169" s="29"/>
      <c r="B4169" s="5"/>
      <c r="C4169" s="5"/>
      <c r="D4169" s="5"/>
      <c r="E4169" s="5"/>
      <c r="F4169" s="5"/>
      <c r="G4169" s="29"/>
      <c r="H4169" s="9"/>
      <c r="I4169" s="7"/>
      <c r="J4169" s="82"/>
      <c r="K4169" s="4"/>
      <c r="L4169" s="4"/>
      <c r="M4169" s="8"/>
      <c r="N4169" s="8"/>
      <c r="O4169" s="31" t="str">
        <f t="shared" si="192"/>
        <v/>
      </c>
      <c r="P4169" s="32" t="str">
        <f>IF(M4169=0,"",IF(N4169-Master!$A$6&lt;0,"0",IF(M4169&lt;=Master!$A$6,(N4169-Master!$A$6),O4169)))</f>
        <v/>
      </c>
      <c r="Q4169" s="20">
        <f t="shared" si="193"/>
        <v>0</v>
      </c>
      <c r="R4169" s="37" t="str">
        <f t="shared" si="194"/>
        <v/>
      </c>
    </row>
    <row r="4170" spans="1:18" x14ac:dyDescent="0.2">
      <c r="A4170" s="29"/>
      <c r="B4170" s="5"/>
      <c r="C4170" s="5"/>
      <c r="D4170" s="5"/>
      <c r="E4170" s="5"/>
      <c r="F4170" s="5"/>
      <c r="G4170" s="29"/>
      <c r="H4170" s="9"/>
      <c r="I4170" s="7"/>
      <c r="J4170" s="82"/>
      <c r="K4170" s="4"/>
      <c r="L4170" s="4"/>
      <c r="M4170" s="8"/>
      <c r="N4170" s="8"/>
      <c r="O4170" s="31" t="str">
        <f t="shared" si="192"/>
        <v/>
      </c>
      <c r="P4170" s="32" t="str">
        <f>IF(M4170=0,"",IF(N4170-Master!$A$6&lt;0,"0",IF(M4170&lt;=Master!$A$6,(N4170-Master!$A$6),O4170)))</f>
        <v/>
      </c>
      <c r="Q4170" s="20">
        <f t="shared" si="193"/>
        <v>0</v>
      </c>
      <c r="R4170" s="37" t="str">
        <f t="shared" si="194"/>
        <v/>
      </c>
    </row>
    <row r="4171" spans="1:18" x14ac:dyDescent="0.2">
      <c r="A4171" s="29"/>
      <c r="B4171" s="5"/>
      <c r="C4171" s="5"/>
      <c r="D4171" s="5"/>
      <c r="E4171" s="5"/>
      <c r="F4171" s="5"/>
      <c r="G4171" s="29"/>
      <c r="H4171" s="9"/>
      <c r="I4171" s="7"/>
      <c r="J4171" s="82"/>
      <c r="K4171" s="4"/>
      <c r="L4171" s="4"/>
      <c r="M4171" s="8"/>
      <c r="N4171" s="8"/>
      <c r="O4171" s="31" t="str">
        <f t="shared" si="192"/>
        <v/>
      </c>
      <c r="P4171" s="32" t="str">
        <f>IF(M4171=0,"",IF(N4171-Master!$A$6&lt;0,"0",IF(M4171&lt;=Master!$A$6,(N4171-Master!$A$6),O4171)))</f>
        <v/>
      </c>
      <c r="Q4171" s="20">
        <f t="shared" si="193"/>
        <v>0</v>
      </c>
      <c r="R4171" s="37" t="str">
        <f t="shared" si="194"/>
        <v/>
      </c>
    </row>
    <row r="4172" spans="1:18" x14ac:dyDescent="0.2">
      <c r="A4172" s="29"/>
      <c r="B4172" s="5"/>
      <c r="C4172" s="5"/>
      <c r="D4172" s="5"/>
      <c r="E4172" s="5"/>
      <c r="F4172" s="5"/>
      <c r="G4172" s="29"/>
      <c r="H4172" s="9"/>
      <c r="I4172" s="7"/>
      <c r="J4172" s="82"/>
      <c r="K4172" s="4"/>
      <c r="L4172" s="4"/>
      <c r="M4172" s="8"/>
      <c r="N4172" s="8"/>
      <c r="O4172" s="31" t="str">
        <f t="shared" si="192"/>
        <v/>
      </c>
      <c r="P4172" s="32" t="str">
        <f>IF(M4172=0,"",IF(N4172-Master!$A$6&lt;0,"0",IF(M4172&lt;=Master!$A$6,(N4172-Master!$A$6),O4172)))</f>
        <v/>
      </c>
      <c r="Q4172" s="20">
        <f t="shared" si="193"/>
        <v>0</v>
      </c>
      <c r="R4172" s="37" t="str">
        <f t="shared" si="194"/>
        <v/>
      </c>
    </row>
    <row r="4173" spans="1:18" x14ac:dyDescent="0.2">
      <c r="A4173" s="29"/>
      <c r="B4173" s="5"/>
      <c r="C4173" s="5"/>
      <c r="D4173" s="5"/>
      <c r="E4173" s="5"/>
      <c r="F4173" s="5"/>
      <c r="G4173" s="29"/>
      <c r="H4173" s="9"/>
      <c r="I4173" s="7"/>
      <c r="J4173" s="82"/>
      <c r="K4173" s="4"/>
      <c r="L4173" s="4"/>
      <c r="M4173" s="8"/>
      <c r="N4173" s="8"/>
      <c r="O4173" s="31" t="str">
        <f t="shared" si="192"/>
        <v/>
      </c>
      <c r="P4173" s="32" t="str">
        <f>IF(M4173=0,"",IF(N4173-Master!$A$6&lt;0,"0",IF(M4173&lt;=Master!$A$6,(N4173-Master!$A$6),O4173)))</f>
        <v/>
      </c>
      <c r="Q4173" s="20">
        <f t="shared" si="193"/>
        <v>0</v>
      </c>
      <c r="R4173" s="37" t="str">
        <f t="shared" si="194"/>
        <v/>
      </c>
    </row>
    <row r="4174" spans="1:18" x14ac:dyDescent="0.2">
      <c r="A4174" s="29"/>
      <c r="B4174" s="5"/>
      <c r="C4174" s="5"/>
      <c r="D4174" s="5"/>
      <c r="E4174" s="5"/>
      <c r="F4174" s="5"/>
      <c r="G4174" s="29"/>
      <c r="H4174" s="9"/>
      <c r="I4174" s="7"/>
      <c r="J4174" s="82"/>
      <c r="K4174" s="4"/>
      <c r="L4174" s="4"/>
      <c r="M4174" s="8"/>
      <c r="N4174" s="8"/>
      <c r="O4174" s="31" t="str">
        <f t="shared" si="192"/>
        <v/>
      </c>
      <c r="P4174" s="32" t="str">
        <f>IF(M4174=0,"",IF(N4174-Master!$A$6&lt;0,"0",IF(M4174&lt;=Master!$A$6,(N4174-Master!$A$6),O4174)))</f>
        <v/>
      </c>
      <c r="Q4174" s="20">
        <f t="shared" si="193"/>
        <v>0</v>
      </c>
      <c r="R4174" s="37" t="str">
        <f t="shared" si="194"/>
        <v/>
      </c>
    </row>
    <row r="4175" spans="1:18" x14ac:dyDescent="0.2">
      <c r="A4175" s="29"/>
      <c r="B4175" s="5"/>
      <c r="C4175" s="5"/>
      <c r="D4175" s="5"/>
      <c r="E4175" s="5"/>
      <c r="F4175" s="5"/>
      <c r="G4175" s="29"/>
      <c r="H4175" s="9"/>
      <c r="I4175" s="7"/>
      <c r="J4175" s="82"/>
      <c r="K4175" s="4"/>
      <c r="L4175" s="4"/>
      <c r="M4175" s="8"/>
      <c r="N4175" s="8"/>
      <c r="O4175" s="31" t="str">
        <f t="shared" si="192"/>
        <v/>
      </c>
      <c r="P4175" s="32" t="str">
        <f>IF(M4175=0,"",IF(N4175-Master!$A$6&lt;0,"0",IF(M4175&lt;=Master!$A$6,(N4175-Master!$A$6),O4175)))</f>
        <v/>
      </c>
      <c r="Q4175" s="20">
        <f t="shared" si="193"/>
        <v>0</v>
      </c>
      <c r="R4175" s="37" t="str">
        <f t="shared" si="194"/>
        <v/>
      </c>
    </row>
    <row r="4176" spans="1:18" x14ac:dyDescent="0.2">
      <c r="A4176" s="29"/>
      <c r="B4176" s="5"/>
      <c r="C4176" s="5"/>
      <c r="D4176" s="5"/>
      <c r="E4176" s="5"/>
      <c r="F4176" s="5"/>
      <c r="G4176" s="29"/>
      <c r="H4176" s="9"/>
      <c r="I4176" s="7"/>
      <c r="J4176" s="82"/>
      <c r="K4176" s="4"/>
      <c r="L4176" s="4"/>
      <c r="M4176" s="8"/>
      <c r="N4176" s="8"/>
      <c r="O4176" s="31" t="str">
        <f t="shared" si="192"/>
        <v/>
      </c>
      <c r="P4176" s="32" t="str">
        <f>IF(M4176=0,"",IF(N4176-Master!$A$6&lt;0,"0",IF(M4176&lt;=Master!$A$6,(N4176-Master!$A$6),O4176)))</f>
        <v/>
      </c>
      <c r="Q4176" s="20">
        <f t="shared" si="193"/>
        <v>0</v>
      </c>
      <c r="R4176" s="37" t="str">
        <f t="shared" si="194"/>
        <v/>
      </c>
    </row>
    <row r="4177" spans="1:18" x14ac:dyDescent="0.2">
      <c r="A4177" s="29"/>
      <c r="B4177" s="5"/>
      <c r="C4177" s="5"/>
      <c r="D4177" s="5"/>
      <c r="E4177" s="5"/>
      <c r="F4177" s="5"/>
      <c r="G4177" s="29"/>
      <c r="H4177" s="9"/>
      <c r="I4177" s="7"/>
      <c r="J4177" s="82"/>
      <c r="K4177" s="4"/>
      <c r="L4177" s="4"/>
      <c r="M4177" s="8"/>
      <c r="N4177" s="8"/>
      <c r="O4177" s="31" t="str">
        <f t="shared" si="192"/>
        <v/>
      </c>
      <c r="P4177" s="32" t="str">
        <f>IF(M4177=0,"",IF(N4177-Master!$A$6&lt;0,"0",IF(M4177&lt;=Master!$A$6,(N4177-Master!$A$6),O4177)))</f>
        <v/>
      </c>
      <c r="Q4177" s="20">
        <f t="shared" si="193"/>
        <v>0</v>
      </c>
      <c r="R4177" s="37" t="str">
        <f t="shared" si="194"/>
        <v/>
      </c>
    </row>
    <row r="4178" spans="1:18" x14ac:dyDescent="0.2">
      <c r="A4178" s="29"/>
      <c r="B4178" s="5"/>
      <c r="C4178" s="5"/>
      <c r="D4178" s="5"/>
      <c r="E4178" s="5"/>
      <c r="F4178" s="5"/>
      <c r="G4178" s="29"/>
      <c r="H4178" s="9"/>
      <c r="I4178" s="7"/>
      <c r="J4178" s="82"/>
      <c r="K4178" s="4"/>
      <c r="L4178" s="4"/>
      <c r="M4178" s="8"/>
      <c r="N4178" s="8"/>
      <c r="O4178" s="31" t="str">
        <f t="shared" si="192"/>
        <v/>
      </c>
      <c r="P4178" s="32" t="str">
        <f>IF(M4178=0,"",IF(N4178-Master!$A$6&lt;0,"0",IF(M4178&lt;=Master!$A$6,(N4178-Master!$A$6),O4178)))</f>
        <v/>
      </c>
      <c r="Q4178" s="20">
        <f t="shared" si="193"/>
        <v>0</v>
      </c>
      <c r="R4178" s="37" t="str">
        <f t="shared" si="194"/>
        <v/>
      </c>
    </row>
    <row r="4179" spans="1:18" x14ac:dyDescent="0.2">
      <c r="A4179" s="29"/>
      <c r="B4179" s="5"/>
      <c r="C4179" s="5"/>
      <c r="D4179" s="5"/>
      <c r="E4179" s="5"/>
      <c r="F4179" s="5"/>
      <c r="G4179" s="29"/>
      <c r="H4179" s="9"/>
      <c r="I4179" s="7"/>
      <c r="J4179" s="82"/>
      <c r="K4179" s="4"/>
      <c r="L4179" s="4"/>
      <c r="M4179" s="8"/>
      <c r="N4179" s="8"/>
      <c r="O4179" s="31" t="str">
        <f t="shared" si="192"/>
        <v/>
      </c>
      <c r="P4179" s="32" t="str">
        <f>IF(M4179=0,"",IF(N4179-Master!$A$6&lt;0,"0",IF(M4179&lt;=Master!$A$6,(N4179-Master!$A$6),O4179)))</f>
        <v/>
      </c>
      <c r="Q4179" s="20">
        <f t="shared" si="193"/>
        <v>0</v>
      </c>
      <c r="R4179" s="37" t="str">
        <f t="shared" si="194"/>
        <v/>
      </c>
    </row>
    <row r="4180" spans="1:18" x14ac:dyDescent="0.2">
      <c r="A4180" s="29"/>
      <c r="B4180" s="5"/>
      <c r="C4180" s="5"/>
      <c r="D4180" s="5"/>
      <c r="E4180" s="5"/>
      <c r="F4180" s="5"/>
      <c r="G4180" s="29"/>
      <c r="H4180" s="9"/>
      <c r="I4180" s="7"/>
      <c r="J4180" s="82"/>
      <c r="K4180" s="4"/>
      <c r="L4180" s="4"/>
      <c r="M4180" s="8"/>
      <c r="N4180" s="8"/>
      <c r="O4180" s="31" t="str">
        <f t="shared" si="192"/>
        <v/>
      </c>
      <c r="P4180" s="32" t="str">
        <f>IF(M4180=0,"",IF(N4180-Master!$A$6&lt;0,"0",IF(M4180&lt;=Master!$A$6,(N4180-Master!$A$6),O4180)))</f>
        <v/>
      </c>
      <c r="Q4180" s="20">
        <f t="shared" si="193"/>
        <v>0</v>
      </c>
      <c r="R4180" s="37" t="str">
        <f t="shared" si="194"/>
        <v/>
      </c>
    </row>
    <row r="4181" spans="1:18" x14ac:dyDescent="0.2">
      <c r="A4181" s="29"/>
      <c r="B4181" s="5"/>
      <c r="C4181" s="5"/>
      <c r="D4181" s="5"/>
      <c r="E4181" s="5"/>
      <c r="F4181" s="5"/>
      <c r="G4181" s="29"/>
      <c r="H4181" s="9"/>
      <c r="I4181" s="7"/>
      <c r="J4181" s="82"/>
      <c r="K4181" s="4"/>
      <c r="L4181" s="4"/>
      <c r="M4181" s="8"/>
      <c r="N4181" s="8"/>
      <c r="O4181" s="31" t="str">
        <f t="shared" si="192"/>
        <v/>
      </c>
      <c r="P4181" s="32" t="str">
        <f>IF(M4181=0,"",IF(N4181-Master!$A$6&lt;0,"0",IF(M4181&lt;=Master!$A$6,(N4181-Master!$A$6),O4181)))</f>
        <v/>
      </c>
      <c r="Q4181" s="20">
        <f t="shared" si="193"/>
        <v>0</v>
      </c>
      <c r="R4181" s="37" t="str">
        <f t="shared" si="194"/>
        <v/>
      </c>
    </row>
    <row r="4182" spans="1:18" x14ac:dyDescent="0.2">
      <c r="A4182" s="29"/>
      <c r="B4182" s="5"/>
      <c r="C4182" s="5"/>
      <c r="D4182" s="5"/>
      <c r="E4182" s="5"/>
      <c r="F4182" s="5"/>
      <c r="G4182" s="29"/>
      <c r="H4182" s="9"/>
      <c r="I4182" s="7"/>
      <c r="J4182" s="82"/>
      <c r="K4182" s="4"/>
      <c r="L4182" s="4"/>
      <c r="M4182" s="8"/>
      <c r="N4182" s="8"/>
      <c r="O4182" s="31" t="str">
        <f t="shared" si="192"/>
        <v/>
      </c>
      <c r="P4182" s="32" t="str">
        <f>IF(M4182=0,"",IF(N4182-Master!$A$6&lt;0,"0",IF(M4182&lt;=Master!$A$6,(N4182-Master!$A$6),O4182)))</f>
        <v/>
      </c>
      <c r="Q4182" s="20">
        <f t="shared" si="193"/>
        <v>0</v>
      </c>
      <c r="R4182" s="37" t="str">
        <f t="shared" si="194"/>
        <v/>
      </c>
    </row>
    <row r="4183" spans="1:18" x14ac:dyDescent="0.2">
      <c r="A4183" s="29"/>
      <c r="B4183" s="5"/>
      <c r="C4183" s="5"/>
      <c r="D4183" s="5"/>
      <c r="E4183" s="5"/>
      <c r="F4183" s="5"/>
      <c r="G4183" s="29"/>
      <c r="H4183" s="9"/>
      <c r="I4183" s="7"/>
      <c r="J4183" s="82"/>
      <c r="K4183" s="4"/>
      <c r="L4183" s="4"/>
      <c r="M4183" s="8"/>
      <c r="N4183" s="8"/>
      <c r="O4183" s="31" t="str">
        <f t="shared" si="192"/>
        <v/>
      </c>
      <c r="P4183" s="32" t="str">
        <f>IF(M4183=0,"",IF(N4183-Master!$A$6&lt;0,"0",IF(M4183&lt;=Master!$A$6,(N4183-Master!$A$6),O4183)))</f>
        <v/>
      </c>
      <c r="Q4183" s="20">
        <f t="shared" si="193"/>
        <v>0</v>
      </c>
      <c r="R4183" s="37" t="str">
        <f t="shared" si="194"/>
        <v/>
      </c>
    </row>
    <row r="4184" spans="1:18" x14ac:dyDescent="0.2">
      <c r="A4184" s="29"/>
      <c r="B4184" s="5"/>
      <c r="C4184" s="5"/>
      <c r="D4184" s="5"/>
      <c r="E4184" s="5"/>
      <c r="F4184" s="5"/>
      <c r="G4184" s="29"/>
      <c r="H4184" s="9"/>
      <c r="I4184" s="7"/>
      <c r="J4184" s="82"/>
      <c r="K4184" s="4"/>
      <c r="L4184" s="4"/>
      <c r="M4184" s="8"/>
      <c r="N4184" s="8"/>
      <c r="O4184" s="31" t="str">
        <f t="shared" ref="O4184:O4247" si="195">IF(M4184=0,"",(N4184-M4184+1))</f>
        <v/>
      </c>
      <c r="P4184" s="32" t="str">
        <f>IF(M4184=0,"",IF(N4184-Master!$A$6&lt;0,"0",IF(M4184&lt;=Master!$A$6,(N4184-Master!$A$6),O4184)))</f>
        <v/>
      </c>
      <c r="Q4184" s="20">
        <f t="shared" ref="Q4184:Q4247" si="196">IF(M4184=0,H4184,IF(P4184="0",H4184,ROUND(H4184-(H4184*P4184/O4184),2)))</f>
        <v>0</v>
      </c>
      <c r="R4184" s="37" t="str">
        <f t="shared" ref="R4184:R4247" si="197">CLEAN(IF(H4184=0,"",IF(ISBLANK(I4184),LEFT("Accrue "&amp;K4184,35),LEFT("Accrue "&amp;I4184&amp;" "&amp;K4184,35))))</f>
        <v/>
      </c>
    </row>
    <row r="4185" spans="1:18" x14ac:dyDescent="0.2">
      <c r="A4185" s="29"/>
      <c r="B4185" s="5"/>
      <c r="C4185" s="5"/>
      <c r="D4185" s="5"/>
      <c r="E4185" s="5"/>
      <c r="F4185" s="5"/>
      <c r="G4185" s="29"/>
      <c r="H4185" s="9"/>
      <c r="I4185" s="7"/>
      <c r="J4185" s="82"/>
      <c r="K4185" s="4"/>
      <c r="L4185" s="4"/>
      <c r="M4185" s="8"/>
      <c r="N4185" s="8"/>
      <c r="O4185" s="31" t="str">
        <f t="shared" si="195"/>
        <v/>
      </c>
      <c r="P4185" s="32" t="str">
        <f>IF(M4185=0,"",IF(N4185-Master!$A$6&lt;0,"0",IF(M4185&lt;=Master!$A$6,(N4185-Master!$A$6),O4185)))</f>
        <v/>
      </c>
      <c r="Q4185" s="20">
        <f t="shared" si="196"/>
        <v>0</v>
      </c>
      <c r="R4185" s="37" t="str">
        <f t="shared" si="197"/>
        <v/>
      </c>
    </row>
    <row r="4186" spans="1:18" x14ac:dyDescent="0.2">
      <c r="A4186" s="29"/>
      <c r="B4186" s="5"/>
      <c r="C4186" s="5"/>
      <c r="D4186" s="5"/>
      <c r="E4186" s="5"/>
      <c r="F4186" s="5"/>
      <c r="G4186" s="29"/>
      <c r="H4186" s="9"/>
      <c r="I4186" s="7"/>
      <c r="J4186" s="82"/>
      <c r="K4186" s="4"/>
      <c r="L4186" s="4"/>
      <c r="M4186" s="8"/>
      <c r="N4186" s="8"/>
      <c r="O4186" s="31" t="str">
        <f t="shared" si="195"/>
        <v/>
      </c>
      <c r="P4186" s="32" t="str">
        <f>IF(M4186=0,"",IF(N4186-Master!$A$6&lt;0,"0",IF(M4186&lt;=Master!$A$6,(N4186-Master!$A$6),O4186)))</f>
        <v/>
      </c>
      <c r="Q4186" s="20">
        <f t="shared" si="196"/>
        <v>0</v>
      </c>
      <c r="R4186" s="37" t="str">
        <f t="shared" si="197"/>
        <v/>
      </c>
    </row>
    <row r="4187" spans="1:18" x14ac:dyDescent="0.2">
      <c r="A4187" s="29"/>
      <c r="B4187" s="5"/>
      <c r="C4187" s="5"/>
      <c r="D4187" s="5"/>
      <c r="E4187" s="5"/>
      <c r="F4187" s="5"/>
      <c r="G4187" s="29"/>
      <c r="H4187" s="9"/>
      <c r="I4187" s="7"/>
      <c r="J4187" s="82"/>
      <c r="K4187" s="4"/>
      <c r="L4187" s="4"/>
      <c r="M4187" s="8"/>
      <c r="N4187" s="8"/>
      <c r="O4187" s="31" t="str">
        <f t="shared" si="195"/>
        <v/>
      </c>
      <c r="P4187" s="32" t="str">
        <f>IF(M4187=0,"",IF(N4187-Master!$A$6&lt;0,"0",IF(M4187&lt;=Master!$A$6,(N4187-Master!$A$6),O4187)))</f>
        <v/>
      </c>
      <c r="Q4187" s="20">
        <f t="shared" si="196"/>
        <v>0</v>
      </c>
      <c r="R4187" s="37" t="str">
        <f t="shared" si="197"/>
        <v/>
      </c>
    </row>
    <row r="4188" spans="1:18" x14ac:dyDescent="0.2">
      <c r="A4188" s="29"/>
      <c r="B4188" s="5"/>
      <c r="C4188" s="5"/>
      <c r="D4188" s="5"/>
      <c r="E4188" s="5"/>
      <c r="F4188" s="5"/>
      <c r="G4188" s="29"/>
      <c r="H4188" s="9"/>
      <c r="I4188" s="7"/>
      <c r="J4188" s="82"/>
      <c r="K4188" s="4"/>
      <c r="L4188" s="4"/>
      <c r="M4188" s="8"/>
      <c r="N4188" s="8"/>
      <c r="O4188" s="31" t="str">
        <f t="shared" si="195"/>
        <v/>
      </c>
      <c r="P4188" s="32" t="str">
        <f>IF(M4188=0,"",IF(N4188-Master!$A$6&lt;0,"0",IF(M4188&lt;=Master!$A$6,(N4188-Master!$A$6),O4188)))</f>
        <v/>
      </c>
      <c r="Q4188" s="20">
        <f t="shared" si="196"/>
        <v>0</v>
      </c>
      <c r="R4188" s="37" t="str">
        <f t="shared" si="197"/>
        <v/>
      </c>
    </row>
    <row r="4189" spans="1:18" x14ac:dyDescent="0.2">
      <c r="A4189" s="29"/>
      <c r="B4189" s="5"/>
      <c r="C4189" s="5"/>
      <c r="D4189" s="5"/>
      <c r="E4189" s="5"/>
      <c r="F4189" s="5"/>
      <c r="G4189" s="29"/>
      <c r="H4189" s="9"/>
      <c r="I4189" s="7"/>
      <c r="J4189" s="82"/>
      <c r="K4189" s="4"/>
      <c r="L4189" s="4"/>
      <c r="M4189" s="8"/>
      <c r="N4189" s="8"/>
      <c r="O4189" s="31" t="str">
        <f t="shared" si="195"/>
        <v/>
      </c>
      <c r="P4189" s="32" t="str">
        <f>IF(M4189=0,"",IF(N4189-Master!$A$6&lt;0,"0",IF(M4189&lt;=Master!$A$6,(N4189-Master!$A$6),O4189)))</f>
        <v/>
      </c>
      <c r="Q4189" s="20">
        <f t="shared" si="196"/>
        <v>0</v>
      </c>
      <c r="R4189" s="37" t="str">
        <f t="shared" si="197"/>
        <v/>
      </c>
    </row>
    <row r="4190" spans="1:18" x14ac:dyDescent="0.2">
      <c r="A4190" s="29"/>
      <c r="B4190" s="5"/>
      <c r="C4190" s="5"/>
      <c r="D4190" s="5"/>
      <c r="E4190" s="5"/>
      <c r="F4190" s="5"/>
      <c r="G4190" s="29"/>
      <c r="H4190" s="9"/>
      <c r="I4190" s="7"/>
      <c r="J4190" s="82"/>
      <c r="K4190" s="4"/>
      <c r="L4190" s="4"/>
      <c r="M4190" s="8"/>
      <c r="N4190" s="8"/>
      <c r="O4190" s="31" t="str">
        <f t="shared" si="195"/>
        <v/>
      </c>
      <c r="P4190" s="32" t="str">
        <f>IF(M4190=0,"",IF(N4190-Master!$A$6&lt;0,"0",IF(M4190&lt;=Master!$A$6,(N4190-Master!$A$6),O4190)))</f>
        <v/>
      </c>
      <c r="Q4190" s="20">
        <f t="shared" si="196"/>
        <v>0</v>
      </c>
      <c r="R4190" s="37" t="str">
        <f t="shared" si="197"/>
        <v/>
      </c>
    </row>
    <row r="4191" spans="1:18" x14ac:dyDescent="0.2">
      <c r="A4191" s="29"/>
      <c r="B4191" s="5"/>
      <c r="C4191" s="5"/>
      <c r="D4191" s="5"/>
      <c r="E4191" s="5"/>
      <c r="F4191" s="5"/>
      <c r="G4191" s="29"/>
      <c r="H4191" s="9"/>
      <c r="I4191" s="7"/>
      <c r="J4191" s="82"/>
      <c r="K4191" s="4"/>
      <c r="L4191" s="4"/>
      <c r="M4191" s="8"/>
      <c r="N4191" s="8"/>
      <c r="O4191" s="31" t="str">
        <f t="shared" si="195"/>
        <v/>
      </c>
      <c r="P4191" s="32" t="str">
        <f>IF(M4191=0,"",IF(N4191-Master!$A$6&lt;0,"0",IF(M4191&lt;=Master!$A$6,(N4191-Master!$A$6),O4191)))</f>
        <v/>
      </c>
      <c r="Q4191" s="20">
        <f t="shared" si="196"/>
        <v>0</v>
      </c>
      <c r="R4191" s="37" t="str">
        <f t="shared" si="197"/>
        <v/>
      </c>
    </row>
    <row r="4192" spans="1:18" x14ac:dyDescent="0.2">
      <c r="A4192" s="29"/>
      <c r="B4192" s="5"/>
      <c r="C4192" s="5"/>
      <c r="D4192" s="5"/>
      <c r="E4192" s="5"/>
      <c r="F4192" s="5"/>
      <c r="G4192" s="29"/>
      <c r="H4192" s="9"/>
      <c r="I4192" s="7"/>
      <c r="J4192" s="82"/>
      <c r="K4192" s="4"/>
      <c r="L4192" s="4"/>
      <c r="M4192" s="8"/>
      <c r="N4192" s="8"/>
      <c r="O4192" s="31" t="str">
        <f t="shared" si="195"/>
        <v/>
      </c>
      <c r="P4192" s="32" t="str">
        <f>IF(M4192=0,"",IF(N4192-Master!$A$6&lt;0,"0",IF(M4192&lt;=Master!$A$6,(N4192-Master!$A$6),O4192)))</f>
        <v/>
      </c>
      <c r="Q4192" s="20">
        <f t="shared" si="196"/>
        <v>0</v>
      </c>
      <c r="R4192" s="37" t="str">
        <f t="shared" si="197"/>
        <v/>
      </c>
    </row>
    <row r="4193" spans="1:18" x14ac:dyDescent="0.2">
      <c r="A4193" s="29"/>
      <c r="B4193" s="5"/>
      <c r="C4193" s="5"/>
      <c r="D4193" s="5"/>
      <c r="E4193" s="5"/>
      <c r="F4193" s="5"/>
      <c r="G4193" s="29"/>
      <c r="H4193" s="9"/>
      <c r="I4193" s="7"/>
      <c r="J4193" s="82"/>
      <c r="K4193" s="4"/>
      <c r="L4193" s="4"/>
      <c r="M4193" s="8"/>
      <c r="N4193" s="8"/>
      <c r="O4193" s="31" t="str">
        <f t="shared" si="195"/>
        <v/>
      </c>
      <c r="P4193" s="32" t="str">
        <f>IF(M4193=0,"",IF(N4193-Master!$A$6&lt;0,"0",IF(M4193&lt;=Master!$A$6,(N4193-Master!$A$6),O4193)))</f>
        <v/>
      </c>
      <c r="Q4193" s="20">
        <f t="shared" si="196"/>
        <v>0</v>
      </c>
      <c r="R4193" s="37" t="str">
        <f t="shared" si="197"/>
        <v/>
      </c>
    </row>
    <row r="4194" spans="1:18" x14ac:dyDescent="0.2">
      <c r="A4194" s="29"/>
      <c r="B4194" s="5"/>
      <c r="C4194" s="5"/>
      <c r="D4194" s="5"/>
      <c r="E4194" s="5"/>
      <c r="F4194" s="5"/>
      <c r="G4194" s="29"/>
      <c r="H4194" s="9"/>
      <c r="I4194" s="7"/>
      <c r="J4194" s="82"/>
      <c r="K4194" s="4"/>
      <c r="L4194" s="4"/>
      <c r="M4194" s="8"/>
      <c r="N4194" s="8"/>
      <c r="O4194" s="31" t="str">
        <f t="shared" si="195"/>
        <v/>
      </c>
      <c r="P4194" s="32" t="str">
        <f>IF(M4194=0,"",IF(N4194-Master!$A$6&lt;0,"0",IF(M4194&lt;=Master!$A$6,(N4194-Master!$A$6),O4194)))</f>
        <v/>
      </c>
      <c r="Q4194" s="20">
        <f t="shared" si="196"/>
        <v>0</v>
      </c>
      <c r="R4194" s="37" t="str">
        <f t="shared" si="197"/>
        <v/>
      </c>
    </row>
    <row r="4195" spans="1:18" x14ac:dyDescent="0.2">
      <c r="A4195" s="29"/>
      <c r="B4195" s="5"/>
      <c r="C4195" s="5"/>
      <c r="D4195" s="5"/>
      <c r="E4195" s="5"/>
      <c r="F4195" s="5"/>
      <c r="G4195" s="29"/>
      <c r="H4195" s="9"/>
      <c r="I4195" s="7"/>
      <c r="J4195" s="82"/>
      <c r="K4195" s="4"/>
      <c r="L4195" s="4"/>
      <c r="M4195" s="8"/>
      <c r="N4195" s="8"/>
      <c r="O4195" s="31" t="str">
        <f t="shared" si="195"/>
        <v/>
      </c>
      <c r="P4195" s="32" t="str">
        <f>IF(M4195=0,"",IF(N4195-Master!$A$6&lt;0,"0",IF(M4195&lt;=Master!$A$6,(N4195-Master!$A$6),O4195)))</f>
        <v/>
      </c>
      <c r="Q4195" s="20">
        <f t="shared" si="196"/>
        <v>0</v>
      </c>
      <c r="R4195" s="37" t="str">
        <f t="shared" si="197"/>
        <v/>
      </c>
    </row>
    <row r="4196" spans="1:18" x14ac:dyDescent="0.2">
      <c r="A4196" s="29"/>
      <c r="B4196" s="5"/>
      <c r="C4196" s="5"/>
      <c r="D4196" s="5"/>
      <c r="E4196" s="5"/>
      <c r="F4196" s="5"/>
      <c r="G4196" s="29"/>
      <c r="H4196" s="9"/>
      <c r="I4196" s="7"/>
      <c r="J4196" s="82"/>
      <c r="K4196" s="4"/>
      <c r="L4196" s="4"/>
      <c r="M4196" s="8"/>
      <c r="N4196" s="8"/>
      <c r="O4196" s="31" t="str">
        <f t="shared" si="195"/>
        <v/>
      </c>
      <c r="P4196" s="32" t="str">
        <f>IF(M4196=0,"",IF(N4196-Master!$A$6&lt;0,"0",IF(M4196&lt;=Master!$A$6,(N4196-Master!$A$6),O4196)))</f>
        <v/>
      </c>
      <c r="Q4196" s="20">
        <f t="shared" si="196"/>
        <v>0</v>
      </c>
      <c r="R4196" s="37" t="str">
        <f t="shared" si="197"/>
        <v/>
      </c>
    </row>
    <row r="4197" spans="1:18" x14ac:dyDescent="0.2">
      <c r="A4197" s="29"/>
      <c r="B4197" s="5"/>
      <c r="C4197" s="5"/>
      <c r="D4197" s="5"/>
      <c r="E4197" s="5"/>
      <c r="F4197" s="5"/>
      <c r="G4197" s="29"/>
      <c r="H4197" s="9"/>
      <c r="I4197" s="7"/>
      <c r="J4197" s="82"/>
      <c r="K4197" s="4"/>
      <c r="L4197" s="4"/>
      <c r="M4197" s="8"/>
      <c r="N4197" s="8"/>
      <c r="O4197" s="31" t="str">
        <f t="shared" si="195"/>
        <v/>
      </c>
      <c r="P4197" s="32" t="str">
        <f>IF(M4197=0,"",IF(N4197-Master!$A$6&lt;0,"0",IF(M4197&lt;=Master!$A$6,(N4197-Master!$A$6),O4197)))</f>
        <v/>
      </c>
      <c r="Q4197" s="20">
        <f t="shared" si="196"/>
        <v>0</v>
      </c>
      <c r="R4197" s="37" t="str">
        <f t="shared" si="197"/>
        <v/>
      </c>
    </row>
    <row r="4198" spans="1:18" x14ac:dyDescent="0.2">
      <c r="A4198" s="29"/>
      <c r="B4198" s="5"/>
      <c r="C4198" s="5"/>
      <c r="D4198" s="5"/>
      <c r="E4198" s="5"/>
      <c r="F4198" s="5"/>
      <c r="G4198" s="29"/>
      <c r="H4198" s="9"/>
      <c r="I4198" s="7"/>
      <c r="J4198" s="82"/>
      <c r="K4198" s="4"/>
      <c r="L4198" s="4"/>
      <c r="M4198" s="8"/>
      <c r="N4198" s="8"/>
      <c r="O4198" s="31" t="str">
        <f t="shared" si="195"/>
        <v/>
      </c>
      <c r="P4198" s="32" t="str">
        <f>IF(M4198=0,"",IF(N4198-Master!$A$6&lt;0,"0",IF(M4198&lt;=Master!$A$6,(N4198-Master!$A$6),O4198)))</f>
        <v/>
      </c>
      <c r="Q4198" s="20">
        <f t="shared" si="196"/>
        <v>0</v>
      </c>
      <c r="R4198" s="37" t="str">
        <f t="shared" si="197"/>
        <v/>
      </c>
    </row>
    <row r="4199" spans="1:18" x14ac:dyDescent="0.2">
      <c r="A4199" s="29"/>
      <c r="B4199" s="5"/>
      <c r="C4199" s="5"/>
      <c r="D4199" s="5"/>
      <c r="E4199" s="5"/>
      <c r="F4199" s="5"/>
      <c r="G4199" s="29"/>
      <c r="H4199" s="9"/>
      <c r="I4199" s="7"/>
      <c r="J4199" s="82"/>
      <c r="K4199" s="4"/>
      <c r="L4199" s="4"/>
      <c r="M4199" s="8"/>
      <c r="N4199" s="8"/>
      <c r="O4199" s="31" t="str">
        <f t="shared" si="195"/>
        <v/>
      </c>
      <c r="P4199" s="32" t="str">
        <f>IF(M4199=0,"",IF(N4199-Master!$A$6&lt;0,"0",IF(M4199&lt;=Master!$A$6,(N4199-Master!$A$6),O4199)))</f>
        <v/>
      </c>
      <c r="Q4199" s="20">
        <f t="shared" si="196"/>
        <v>0</v>
      </c>
      <c r="R4199" s="37" t="str">
        <f t="shared" si="197"/>
        <v/>
      </c>
    </row>
    <row r="4200" spans="1:18" x14ac:dyDescent="0.2">
      <c r="A4200" s="29"/>
      <c r="B4200" s="5"/>
      <c r="C4200" s="5"/>
      <c r="D4200" s="5"/>
      <c r="E4200" s="5"/>
      <c r="F4200" s="5"/>
      <c r="G4200" s="29"/>
      <c r="H4200" s="9"/>
      <c r="I4200" s="7"/>
      <c r="J4200" s="82"/>
      <c r="K4200" s="4"/>
      <c r="L4200" s="4"/>
      <c r="M4200" s="8"/>
      <c r="N4200" s="8"/>
      <c r="O4200" s="31" t="str">
        <f t="shared" si="195"/>
        <v/>
      </c>
      <c r="P4200" s="32" t="str">
        <f>IF(M4200=0,"",IF(N4200-Master!$A$6&lt;0,"0",IF(M4200&lt;=Master!$A$6,(N4200-Master!$A$6),O4200)))</f>
        <v/>
      </c>
      <c r="Q4200" s="20">
        <f t="shared" si="196"/>
        <v>0</v>
      </c>
      <c r="R4200" s="37" t="str">
        <f t="shared" si="197"/>
        <v/>
      </c>
    </row>
    <row r="4201" spans="1:18" x14ac:dyDescent="0.2">
      <c r="A4201" s="29"/>
      <c r="B4201" s="5"/>
      <c r="C4201" s="5"/>
      <c r="D4201" s="5"/>
      <c r="E4201" s="5"/>
      <c r="F4201" s="5"/>
      <c r="G4201" s="29"/>
      <c r="H4201" s="9"/>
      <c r="I4201" s="7"/>
      <c r="J4201" s="82"/>
      <c r="K4201" s="4"/>
      <c r="L4201" s="4"/>
      <c r="M4201" s="8"/>
      <c r="N4201" s="8"/>
      <c r="O4201" s="31" t="str">
        <f t="shared" si="195"/>
        <v/>
      </c>
      <c r="P4201" s="32" t="str">
        <f>IF(M4201=0,"",IF(N4201-Master!$A$6&lt;0,"0",IF(M4201&lt;=Master!$A$6,(N4201-Master!$A$6),O4201)))</f>
        <v/>
      </c>
      <c r="Q4201" s="20">
        <f t="shared" si="196"/>
        <v>0</v>
      </c>
      <c r="R4201" s="37" t="str">
        <f t="shared" si="197"/>
        <v/>
      </c>
    </row>
    <row r="4202" spans="1:18" x14ac:dyDescent="0.2">
      <c r="A4202" s="29"/>
      <c r="B4202" s="5"/>
      <c r="C4202" s="5"/>
      <c r="D4202" s="5"/>
      <c r="E4202" s="5"/>
      <c r="F4202" s="5"/>
      <c r="G4202" s="29"/>
      <c r="H4202" s="9"/>
      <c r="I4202" s="7"/>
      <c r="J4202" s="82"/>
      <c r="K4202" s="4"/>
      <c r="L4202" s="4"/>
      <c r="M4202" s="8"/>
      <c r="N4202" s="8"/>
      <c r="O4202" s="31" t="str">
        <f t="shared" si="195"/>
        <v/>
      </c>
      <c r="P4202" s="32" t="str">
        <f>IF(M4202=0,"",IF(N4202-Master!$A$6&lt;0,"0",IF(M4202&lt;=Master!$A$6,(N4202-Master!$A$6),O4202)))</f>
        <v/>
      </c>
      <c r="Q4202" s="20">
        <f t="shared" si="196"/>
        <v>0</v>
      </c>
      <c r="R4202" s="37" t="str">
        <f t="shared" si="197"/>
        <v/>
      </c>
    </row>
    <row r="4203" spans="1:18" x14ac:dyDescent="0.2">
      <c r="A4203" s="29"/>
      <c r="B4203" s="5"/>
      <c r="C4203" s="5"/>
      <c r="D4203" s="5"/>
      <c r="E4203" s="5"/>
      <c r="F4203" s="5"/>
      <c r="G4203" s="29"/>
      <c r="H4203" s="9"/>
      <c r="I4203" s="7"/>
      <c r="J4203" s="82"/>
      <c r="K4203" s="4"/>
      <c r="L4203" s="4"/>
      <c r="M4203" s="8"/>
      <c r="N4203" s="8"/>
      <c r="O4203" s="31" t="str">
        <f t="shared" si="195"/>
        <v/>
      </c>
      <c r="P4203" s="32" t="str">
        <f>IF(M4203=0,"",IF(N4203-Master!$A$6&lt;0,"0",IF(M4203&lt;=Master!$A$6,(N4203-Master!$A$6),O4203)))</f>
        <v/>
      </c>
      <c r="Q4203" s="20">
        <f t="shared" si="196"/>
        <v>0</v>
      </c>
      <c r="R4203" s="37" t="str">
        <f t="shared" si="197"/>
        <v/>
      </c>
    </row>
    <row r="4204" spans="1:18" x14ac:dyDescent="0.2">
      <c r="A4204" s="29"/>
      <c r="B4204" s="5"/>
      <c r="C4204" s="5"/>
      <c r="D4204" s="5"/>
      <c r="E4204" s="5"/>
      <c r="F4204" s="5"/>
      <c r="G4204" s="29"/>
      <c r="H4204" s="9"/>
      <c r="I4204" s="7"/>
      <c r="J4204" s="82"/>
      <c r="K4204" s="4"/>
      <c r="L4204" s="4"/>
      <c r="M4204" s="8"/>
      <c r="N4204" s="8"/>
      <c r="O4204" s="31" t="str">
        <f t="shared" si="195"/>
        <v/>
      </c>
      <c r="P4204" s="32" t="str">
        <f>IF(M4204=0,"",IF(N4204-Master!$A$6&lt;0,"0",IF(M4204&lt;=Master!$A$6,(N4204-Master!$A$6),O4204)))</f>
        <v/>
      </c>
      <c r="Q4204" s="20">
        <f t="shared" si="196"/>
        <v>0</v>
      </c>
      <c r="R4204" s="37" t="str">
        <f t="shared" si="197"/>
        <v/>
      </c>
    </row>
    <row r="4205" spans="1:18" x14ac:dyDescent="0.2">
      <c r="A4205" s="29"/>
      <c r="B4205" s="5"/>
      <c r="C4205" s="5"/>
      <c r="D4205" s="5"/>
      <c r="E4205" s="5"/>
      <c r="F4205" s="5"/>
      <c r="G4205" s="29"/>
      <c r="H4205" s="9"/>
      <c r="I4205" s="7"/>
      <c r="J4205" s="82"/>
      <c r="K4205" s="4"/>
      <c r="L4205" s="4"/>
      <c r="M4205" s="8"/>
      <c r="N4205" s="8"/>
      <c r="O4205" s="31" t="str">
        <f t="shared" si="195"/>
        <v/>
      </c>
      <c r="P4205" s="32" t="str">
        <f>IF(M4205=0,"",IF(N4205-Master!$A$6&lt;0,"0",IF(M4205&lt;=Master!$A$6,(N4205-Master!$A$6),O4205)))</f>
        <v/>
      </c>
      <c r="Q4205" s="20">
        <f t="shared" si="196"/>
        <v>0</v>
      </c>
      <c r="R4205" s="37" t="str">
        <f t="shared" si="197"/>
        <v/>
      </c>
    </row>
    <row r="4206" spans="1:18" x14ac:dyDescent="0.2">
      <c r="A4206" s="29"/>
      <c r="B4206" s="5"/>
      <c r="C4206" s="5"/>
      <c r="D4206" s="5"/>
      <c r="E4206" s="5"/>
      <c r="F4206" s="5"/>
      <c r="G4206" s="29"/>
      <c r="H4206" s="9"/>
      <c r="I4206" s="7"/>
      <c r="J4206" s="82"/>
      <c r="K4206" s="4"/>
      <c r="L4206" s="4"/>
      <c r="M4206" s="8"/>
      <c r="N4206" s="8"/>
      <c r="O4206" s="31" t="str">
        <f t="shared" si="195"/>
        <v/>
      </c>
      <c r="P4206" s="32" t="str">
        <f>IF(M4206=0,"",IF(N4206-Master!$A$6&lt;0,"0",IF(M4206&lt;=Master!$A$6,(N4206-Master!$A$6),O4206)))</f>
        <v/>
      </c>
      <c r="Q4206" s="20">
        <f t="shared" si="196"/>
        <v>0</v>
      </c>
      <c r="R4206" s="37" t="str">
        <f t="shared" si="197"/>
        <v/>
      </c>
    </row>
    <row r="4207" spans="1:18" x14ac:dyDescent="0.2">
      <c r="A4207" s="29"/>
      <c r="B4207" s="5"/>
      <c r="C4207" s="5"/>
      <c r="D4207" s="5"/>
      <c r="E4207" s="5"/>
      <c r="F4207" s="5"/>
      <c r="G4207" s="29"/>
      <c r="H4207" s="9"/>
      <c r="I4207" s="7"/>
      <c r="J4207" s="82"/>
      <c r="K4207" s="4"/>
      <c r="L4207" s="4"/>
      <c r="M4207" s="8"/>
      <c r="N4207" s="8"/>
      <c r="O4207" s="31" t="str">
        <f t="shared" si="195"/>
        <v/>
      </c>
      <c r="P4207" s="32" t="str">
        <f>IF(M4207=0,"",IF(N4207-Master!$A$6&lt;0,"0",IF(M4207&lt;=Master!$A$6,(N4207-Master!$A$6),O4207)))</f>
        <v/>
      </c>
      <c r="Q4207" s="20">
        <f t="shared" si="196"/>
        <v>0</v>
      </c>
      <c r="R4207" s="37" t="str">
        <f t="shared" si="197"/>
        <v/>
      </c>
    </row>
    <row r="4208" spans="1:18" x14ac:dyDescent="0.2">
      <c r="A4208" s="29"/>
      <c r="B4208" s="5"/>
      <c r="C4208" s="5"/>
      <c r="D4208" s="5"/>
      <c r="E4208" s="5"/>
      <c r="F4208" s="5"/>
      <c r="G4208" s="29"/>
      <c r="H4208" s="9"/>
      <c r="I4208" s="7"/>
      <c r="J4208" s="82"/>
      <c r="K4208" s="4"/>
      <c r="L4208" s="4"/>
      <c r="M4208" s="8"/>
      <c r="N4208" s="8"/>
      <c r="O4208" s="31" t="str">
        <f t="shared" si="195"/>
        <v/>
      </c>
      <c r="P4208" s="32" t="str">
        <f>IF(M4208=0,"",IF(N4208-Master!$A$6&lt;0,"0",IF(M4208&lt;=Master!$A$6,(N4208-Master!$A$6),O4208)))</f>
        <v/>
      </c>
      <c r="Q4208" s="20">
        <f t="shared" si="196"/>
        <v>0</v>
      </c>
      <c r="R4208" s="37" t="str">
        <f t="shared" si="197"/>
        <v/>
      </c>
    </row>
    <row r="4209" spans="1:18" x14ac:dyDescent="0.2">
      <c r="A4209" s="29"/>
      <c r="B4209" s="5"/>
      <c r="C4209" s="5"/>
      <c r="D4209" s="5"/>
      <c r="E4209" s="5"/>
      <c r="F4209" s="5"/>
      <c r="G4209" s="29"/>
      <c r="H4209" s="9"/>
      <c r="I4209" s="7"/>
      <c r="J4209" s="82"/>
      <c r="K4209" s="4"/>
      <c r="L4209" s="4"/>
      <c r="M4209" s="8"/>
      <c r="N4209" s="8"/>
      <c r="O4209" s="31" t="str">
        <f t="shared" si="195"/>
        <v/>
      </c>
      <c r="P4209" s="32" t="str">
        <f>IF(M4209=0,"",IF(N4209-Master!$A$6&lt;0,"0",IF(M4209&lt;=Master!$A$6,(N4209-Master!$A$6),O4209)))</f>
        <v/>
      </c>
      <c r="Q4209" s="20">
        <f t="shared" si="196"/>
        <v>0</v>
      </c>
      <c r="R4209" s="37" t="str">
        <f t="shared" si="197"/>
        <v/>
      </c>
    </row>
    <row r="4210" spans="1:18" x14ac:dyDescent="0.2">
      <c r="A4210" s="29"/>
      <c r="B4210" s="5"/>
      <c r="C4210" s="5"/>
      <c r="D4210" s="5"/>
      <c r="E4210" s="5"/>
      <c r="F4210" s="5"/>
      <c r="G4210" s="29"/>
      <c r="H4210" s="9"/>
      <c r="I4210" s="7"/>
      <c r="J4210" s="82"/>
      <c r="K4210" s="4"/>
      <c r="L4210" s="4"/>
      <c r="M4210" s="8"/>
      <c r="N4210" s="8"/>
      <c r="O4210" s="31" t="str">
        <f t="shared" si="195"/>
        <v/>
      </c>
      <c r="P4210" s="32" t="str">
        <f>IF(M4210=0,"",IF(N4210-Master!$A$6&lt;0,"0",IF(M4210&lt;=Master!$A$6,(N4210-Master!$A$6),O4210)))</f>
        <v/>
      </c>
      <c r="Q4210" s="20">
        <f t="shared" si="196"/>
        <v>0</v>
      </c>
      <c r="R4210" s="37" t="str">
        <f t="shared" si="197"/>
        <v/>
      </c>
    </row>
    <row r="4211" spans="1:18" x14ac:dyDescent="0.2">
      <c r="A4211" s="29"/>
      <c r="B4211" s="5"/>
      <c r="C4211" s="5"/>
      <c r="D4211" s="5"/>
      <c r="E4211" s="5"/>
      <c r="F4211" s="5"/>
      <c r="G4211" s="29"/>
      <c r="H4211" s="9"/>
      <c r="I4211" s="7"/>
      <c r="J4211" s="82"/>
      <c r="K4211" s="4"/>
      <c r="L4211" s="4"/>
      <c r="M4211" s="8"/>
      <c r="N4211" s="8"/>
      <c r="O4211" s="31" t="str">
        <f t="shared" si="195"/>
        <v/>
      </c>
      <c r="P4211" s="32" t="str">
        <f>IF(M4211=0,"",IF(N4211-Master!$A$6&lt;0,"0",IF(M4211&lt;=Master!$A$6,(N4211-Master!$A$6),O4211)))</f>
        <v/>
      </c>
      <c r="Q4211" s="20">
        <f t="shared" si="196"/>
        <v>0</v>
      </c>
      <c r="R4211" s="37" t="str">
        <f t="shared" si="197"/>
        <v/>
      </c>
    </row>
    <row r="4212" spans="1:18" x14ac:dyDescent="0.2">
      <c r="A4212" s="29"/>
      <c r="B4212" s="5"/>
      <c r="C4212" s="5"/>
      <c r="D4212" s="5"/>
      <c r="E4212" s="5"/>
      <c r="F4212" s="5"/>
      <c r="G4212" s="29"/>
      <c r="H4212" s="9"/>
      <c r="I4212" s="7"/>
      <c r="J4212" s="82"/>
      <c r="K4212" s="4"/>
      <c r="L4212" s="4"/>
      <c r="M4212" s="8"/>
      <c r="N4212" s="8"/>
      <c r="O4212" s="31" t="str">
        <f t="shared" si="195"/>
        <v/>
      </c>
      <c r="P4212" s="32" t="str">
        <f>IF(M4212=0,"",IF(N4212-Master!$A$6&lt;0,"0",IF(M4212&lt;=Master!$A$6,(N4212-Master!$A$6),O4212)))</f>
        <v/>
      </c>
      <c r="Q4212" s="20">
        <f t="shared" si="196"/>
        <v>0</v>
      </c>
      <c r="R4212" s="37" t="str">
        <f t="shared" si="197"/>
        <v/>
      </c>
    </row>
    <row r="4213" spans="1:18" x14ac:dyDescent="0.2">
      <c r="A4213" s="29"/>
      <c r="B4213" s="5"/>
      <c r="C4213" s="5"/>
      <c r="D4213" s="5"/>
      <c r="E4213" s="5"/>
      <c r="F4213" s="5"/>
      <c r="G4213" s="29"/>
      <c r="H4213" s="9"/>
      <c r="I4213" s="7"/>
      <c r="J4213" s="82"/>
      <c r="K4213" s="4"/>
      <c r="L4213" s="4"/>
      <c r="M4213" s="8"/>
      <c r="N4213" s="8"/>
      <c r="O4213" s="31" t="str">
        <f t="shared" si="195"/>
        <v/>
      </c>
      <c r="P4213" s="32" t="str">
        <f>IF(M4213=0,"",IF(N4213-Master!$A$6&lt;0,"0",IF(M4213&lt;=Master!$A$6,(N4213-Master!$A$6),O4213)))</f>
        <v/>
      </c>
      <c r="Q4213" s="20">
        <f t="shared" si="196"/>
        <v>0</v>
      </c>
      <c r="R4213" s="37" t="str">
        <f t="shared" si="197"/>
        <v/>
      </c>
    </row>
    <row r="4214" spans="1:18" x14ac:dyDescent="0.2">
      <c r="A4214" s="29"/>
      <c r="B4214" s="5"/>
      <c r="C4214" s="5"/>
      <c r="D4214" s="5"/>
      <c r="E4214" s="5"/>
      <c r="F4214" s="5"/>
      <c r="G4214" s="29"/>
      <c r="H4214" s="9"/>
      <c r="I4214" s="7"/>
      <c r="J4214" s="82"/>
      <c r="K4214" s="4"/>
      <c r="L4214" s="4"/>
      <c r="M4214" s="8"/>
      <c r="N4214" s="8"/>
      <c r="O4214" s="31" t="str">
        <f t="shared" si="195"/>
        <v/>
      </c>
      <c r="P4214" s="32" t="str">
        <f>IF(M4214=0,"",IF(N4214-Master!$A$6&lt;0,"0",IF(M4214&lt;=Master!$A$6,(N4214-Master!$A$6),O4214)))</f>
        <v/>
      </c>
      <c r="Q4214" s="20">
        <f t="shared" si="196"/>
        <v>0</v>
      </c>
      <c r="R4214" s="37" t="str">
        <f t="shared" si="197"/>
        <v/>
      </c>
    </row>
    <row r="4215" spans="1:18" x14ac:dyDescent="0.2">
      <c r="A4215" s="29"/>
      <c r="B4215" s="5"/>
      <c r="C4215" s="5"/>
      <c r="D4215" s="5"/>
      <c r="E4215" s="5"/>
      <c r="F4215" s="5"/>
      <c r="G4215" s="29"/>
      <c r="H4215" s="9"/>
      <c r="I4215" s="7"/>
      <c r="J4215" s="82"/>
      <c r="K4215" s="4"/>
      <c r="L4215" s="4"/>
      <c r="M4215" s="8"/>
      <c r="N4215" s="8"/>
      <c r="O4215" s="31" t="str">
        <f t="shared" si="195"/>
        <v/>
      </c>
      <c r="P4215" s="32" t="str">
        <f>IF(M4215=0,"",IF(N4215-Master!$A$6&lt;0,"0",IF(M4215&lt;=Master!$A$6,(N4215-Master!$A$6),O4215)))</f>
        <v/>
      </c>
      <c r="Q4215" s="20">
        <f t="shared" si="196"/>
        <v>0</v>
      </c>
      <c r="R4215" s="37" t="str">
        <f t="shared" si="197"/>
        <v/>
      </c>
    </row>
    <row r="4216" spans="1:18" x14ac:dyDescent="0.2">
      <c r="A4216" s="29"/>
      <c r="B4216" s="5"/>
      <c r="C4216" s="5"/>
      <c r="D4216" s="5"/>
      <c r="E4216" s="5"/>
      <c r="F4216" s="5"/>
      <c r="G4216" s="29"/>
      <c r="H4216" s="9"/>
      <c r="I4216" s="7"/>
      <c r="J4216" s="82"/>
      <c r="K4216" s="4"/>
      <c r="L4216" s="4"/>
      <c r="M4216" s="8"/>
      <c r="N4216" s="8"/>
      <c r="O4216" s="31" t="str">
        <f t="shared" si="195"/>
        <v/>
      </c>
      <c r="P4216" s="32" t="str">
        <f>IF(M4216=0,"",IF(N4216-Master!$A$6&lt;0,"0",IF(M4216&lt;=Master!$A$6,(N4216-Master!$A$6),O4216)))</f>
        <v/>
      </c>
      <c r="Q4216" s="20">
        <f t="shared" si="196"/>
        <v>0</v>
      </c>
      <c r="R4216" s="37" t="str">
        <f t="shared" si="197"/>
        <v/>
      </c>
    </row>
    <row r="4217" spans="1:18" x14ac:dyDescent="0.2">
      <c r="A4217" s="29"/>
      <c r="B4217" s="5"/>
      <c r="C4217" s="5"/>
      <c r="D4217" s="5"/>
      <c r="E4217" s="5"/>
      <c r="F4217" s="5"/>
      <c r="G4217" s="29"/>
      <c r="H4217" s="9"/>
      <c r="I4217" s="7"/>
      <c r="J4217" s="82"/>
      <c r="K4217" s="4"/>
      <c r="L4217" s="4"/>
      <c r="M4217" s="8"/>
      <c r="N4217" s="8"/>
      <c r="O4217" s="31" t="str">
        <f t="shared" si="195"/>
        <v/>
      </c>
      <c r="P4217" s="32" t="str">
        <f>IF(M4217=0,"",IF(N4217-Master!$A$6&lt;0,"0",IF(M4217&lt;=Master!$A$6,(N4217-Master!$A$6),O4217)))</f>
        <v/>
      </c>
      <c r="Q4217" s="20">
        <f t="shared" si="196"/>
        <v>0</v>
      </c>
      <c r="R4217" s="37" t="str">
        <f t="shared" si="197"/>
        <v/>
      </c>
    </row>
    <row r="4218" spans="1:18" x14ac:dyDescent="0.2">
      <c r="A4218" s="29"/>
      <c r="B4218" s="5"/>
      <c r="C4218" s="5"/>
      <c r="D4218" s="5"/>
      <c r="E4218" s="5"/>
      <c r="F4218" s="5"/>
      <c r="G4218" s="29"/>
      <c r="H4218" s="9"/>
      <c r="I4218" s="7"/>
      <c r="J4218" s="82"/>
      <c r="K4218" s="4"/>
      <c r="L4218" s="4"/>
      <c r="M4218" s="8"/>
      <c r="N4218" s="8"/>
      <c r="O4218" s="31" t="str">
        <f t="shared" si="195"/>
        <v/>
      </c>
      <c r="P4218" s="32" t="str">
        <f>IF(M4218=0,"",IF(N4218-Master!$A$6&lt;0,"0",IF(M4218&lt;=Master!$A$6,(N4218-Master!$A$6),O4218)))</f>
        <v/>
      </c>
      <c r="Q4218" s="20">
        <f t="shared" si="196"/>
        <v>0</v>
      </c>
      <c r="R4218" s="37" t="str">
        <f t="shared" si="197"/>
        <v/>
      </c>
    </row>
    <row r="4219" spans="1:18" x14ac:dyDescent="0.2">
      <c r="A4219" s="29"/>
      <c r="B4219" s="5"/>
      <c r="C4219" s="5"/>
      <c r="D4219" s="5"/>
      <c r="E4219" s="5"/>
      <c r="F4219" s="5"/>
      <c r="G4219" s="29"/>
      <c r="H4219" s="9"/>
      <c r="I4219" s="7"/>
      <c r="J4219" s="82"/>
      <c r="K4219" s="4"/>
      <c r="L4219" s="4"/>
      <c r="M4219" s="8"/>
      <c r="N4219" s="8"/>
      <c r="O4219" s="31" t="str">
        <f t="shared" si="195"/>
        <v/>
      </c>
      <c r="P4219" s="32" t="str">
        <f>IF(M4219=0,"",IF(N4219-Master!$A$6&lt;0,"0",IF(M4219&lt;=Master!$A$6,(N4219-Master!$A$6),O4219)))</f>
        <v/>
      </c>
      <c r="Q4219" s="20">
        <f t="shared" si="196"/>
        <v>0</v>
      </c>
      <c r="R4219" s="37" t="str">
        <f t="shared" si="197"/>
        <v/>
      </c>
    </row>
    <row r="4220" spans="1:18" x14ac:dyDescent="0.2">
      <c r="A4220" s="29"/>
      <c r="B4220" s="5"/>
      <c r="C4220" s="5"/>
      <c r="D4220" s="5"/>
      <c r="E4220" s="5"/>
      <c r="F4220" s="5"/>
      <c r="G4220" s="29"/>
      <c r="H4220" s="9"/>
      <c r="I4220" s="7"/>
      <c r="J4220" s="82"/>
      <c r="K4220" s="4"/>
      <c r="L4220" s="4"/>
      <c r="M4220" s="8"/>
      <c r="N4220" s="8"/>
      <c r="O4220" s="31" t="str">
        <f t="shared" si="195"/>
        <v/>
      </c>
      <c r="P4220" s="32" t="str">
        <f>IF(M4220=0,"",IF(N4220-Master!$A$6&lt;0,"0",IF(M4220&lt;=Master!$A$6,(N4220-Master!$A$6),O4220)))</f>
        <v/>
      </c>
      <c r="Q4220" s="20">
        <f t="shared" si="196"/>
        <v>0</v>
      </c>
      <c r="R4220" s="37" t="str">
        <f t="shared" si="197"/>
        <v/>
      </c>
    </row>
    <row r="4221" spans="1:18" x14ac:dyDescent="0.2">
      <c r="A4221" s="29"/>
      <c r="B4221" s="5"/>
      <c r="C4221" s="5"/>
      <c r="D4221" s="5"/>
      <c r="E4221" s="5"/>
      <c r="F4221" s="5"/>
      <c r="G4221" s="29"/>
      <c r="H4221" s="9"/>
      <c r="I4221" s="7"/>
      <c r="J4221" s="82"/>
      <c r="K4221" s="4"/>
      <c r="L4221" s="4"/>
      <c r="M4221" s="8"/>
      <c r="N4221" s="8"/>
      <c r="O4221" s="31" t="str">
        <f t="shared" si="195"/>
        <v/>
      </c>
      <c r="P4221" s="32" t="str">
        <f>IF(M4221=0,"",IF(N4221-Master!$A$6&lt;0,"0",IF(M4221&lt;=Master!$A$6,(N4221-Master!$A$6),O4221)))</f>
        <v/>
      </c>
      <c r="Q4221" s="20">
        <f t="shared" si="196"/>
        <v>0</v>
      </c>
      <c r="R4221" s="37" t="str">
        <f t="shared" si="197"/>
        <v/>
      </c>
    </row>
    <row r="4222" spans="1:18" x14ac:dyDescent="0.2">
      <c r="A4222" s="29"/>
      <c r="B4222" s="5"/>
      <c r="C4222" s="5"/>
      <c r="D4222" s="5"/>
      <c r="E4222" s="5"/>
      <c r="F4222" s="5"/>
      <c r="G4222" s="29"/>
      <c r="H4222" s="9"/>
      <c r="I4222" s="7"/>
      <c r="J4222" s="82"/>
      <c r="K4222" s="4"/>
      <c r="L4222" s="4"/>
      <c r="M4222" s="8"/>
      <c r="N4222" s="8"/>
      <c r="O4222" s="31" t="str">
        <f t="shared" si="195"/>
        <v/>
      </c>
      <c r="P4222" s="32" t="str">
        <f>IF(M4222=0,"",IF(N4222-Master!$A$6&lt;0,"0",IF(M4222&lt;=Master!$A$6,(N4222-Master!$A$6),O4222)))</f>
        <v/>
      </c>
      <c r="Q4222" s="20">
        <f t="shared" si="196"/>
        <v>0</v>
      </c>
      <c r="R4222" s="37" t="str">
        <f t="shared" si="197"/>
        <v/>
      </c>
    </row>
    <row r="4223" spans="1:18" x14ac:dyDescent="0.2">
      <c r="A4223" s="29"/>
      <c r="B4223" s="5"/>
      <c r="C4223" s="5"/>
      <c r="D4223" s="5"/>
      <c r="E4223" s="5"/>
      <c r="F4223" s="5"/>
      <c r="G4223" s="29"/>
      <c r="H4223" s="9"/>
      <c r="I4223" s="7"/>
      <c r="J4223" s="82"/>
      <c r="K4223" s="4"/>
      <c r="L4223" s="4"/>
      <c r="M4223" s="8"/>
      <c r="N4223" s="8"/>
      <c r="O4223" s="31" t="str">
        <f t="shared" si="195"/>
        <v/>
      </c>
      <c r="P4223" s="32" t="str">
        <f>IF(M4223=0,"",IF(N4223-Master!$A$6&lt;0,"0",IF(M4223&lt;=Master!$A$6,(N4223-Master!$A$6),O4223)))</f>
        <v/>
      </c>
      <c r="Q4223" s="20">
        <f t="shared" si="196"/>
        <v>0</v>
      </c>
      <c r="R4223" s="37" t="str">
        <f t="shared" si="197"/>
        <v/>
      </c>
    </row>
    <row r="4224" spans="1:18" x14ac:dyDescent="0.2">
      <c r="A4224" s="29"/>
      <c r="B4224" s="5"/>
      <c r="C4224" s="5"/>
      <c r="D4224" s="5"/>
      <c r="E4224" s="5"/>
      <c r="F4224" s="5"/>
      <c r="G4224" s="29"/>
      <c r="H4224" s="9"/>
      <c r="I4224" s="7"/>
      <c r="J4224" s="82"/>
      <c r="K4224" s="4"/>
      <c r="L4224" s="4"/>
      <c r="M4224" s="8"/>
      <c r="N4224" s="8"/>
      <c r="O4224" s="31" t="str">
        <f t="shared" si="195"/>
        <v/>
      </c>
      <c r="P4224" s="32" t="str">
        <f>IF(M4224=0,"",IF(N4224-Master!$A$6&lt;0,"0",IF(M4224&lt;=Master!$A$6,(N4224-Master!$A$6),O4224)))</f>
        <v/>
      </c>
      <c r="Q4224" s="20">
        <f t="shared" si="196"/>
        <v>0</v>
      </c>
      <c r="R4224" s="37" t="str">
        <f t="shared" si="197"/>
        <v/>
      </c>
    </row>
    <row r="4225" spans="1:18" x14ac:dyDescent="0.2">
      <c r="A4225" s="29"/>
      <c r="B4225" s="5"/>
      <c r="C4225" s="5"/>
      <c r="D4225" s="5"/>
      <c r="E4225" s="5"/>
      <c r="F4225" s="5"/>
      <c r="G4225" s="29"/>
      <c r="H4225" s="9"/>
      <c r="I4225" s="7"/>
      <c r="J4225" s="82"/>
      <c r="K4225" s="4"/>
      <c r="L4225" s="4"/>
      <c r="M4225" s="8"/>
      <c r="N4225" s="8"/>
      <c r="O4225" s="31" t="str">
        <f t="shared" si="195"/>
        <v/>
      </c>
      <c r="P4225" s="32" t="str">
        <f>IF(M4225=0,"",IF(N4225-Master!$A$6&lt;0,"0",IF(M4225&lt;=Master!$A$6,(N4225-Master!$A$6),O4225)))</f>
        <v/>
      </c>
      <c r="Q4225" s="20">
        <f t="shared" si="196"/>
        <v>0</v>
      </c>
      <c r="R4225" s="37" t="str">
        <f t="shared" si="197"/>
        <v/>
      </c>
    </row>
    <row r="4226" spans="1:18" x14ac:dyDescent="0.2">
      <c r="A4226" s="29"/>
      <c r="B4226" s="5"/>
      <c r="C4226" s="5"/>
      <c r="D4226" s="5"/>
      <c r="E4226" s="5"/>
      <c r="F4226" s="5"/>
      <c r="G4226" s="29"/>
      <c r="H4226" s="9"/>
      <c r="I4226" s="7"/>
      <c r="J4226" s="82"/>
      <c r="K4226" s="4"/>
      <c r="L4226" s="4"/>
      <c r="M4226" s="8"/>
      <c r="N4226" s="8"/>
      <c r="O4226" s="31" t="str">
        <f t="shared" si="195"/>
        <v/>
      </c>
      <c r="P4226" s="32" t="str">
        <f>IF(M4226=0,"",IF(N4226-Master!$A$6&lt;0,"0",IF(M4226&lt;=Master!$A$6,(N4226-Master!$A$6),O4226)))</f>
        <v/>
      </c>
      <c r="Q4226" s="20">
        <f t="shared" si="196"/>
        <v>0</v>
      </c>
      <c r="R4226" s="37" t="str">
        <f t="shared" si="197"/>
        <v/>
      </c>
    </row>
    <row r="4227" spans="1:18" x14ac:dyDescent="0.2">
      <c r="A4227" s="29"/>
      <c r="B4227" s="5"/>
      <c r="C4227" s="5"/>
      <c r="D4227" s="5"/>
      <c r="E4227" s="5"/>
      <c r="F4227" s="5"/>
      <c r="G4227" s="29"/>
      <c r="H4227" s="9"/>
      <c r="I4227" s="7"/>
      <c r="J4227" s="82"/>
      <c r="K4227" s="4"/>
      <c r="L4227" s="4"/>
      <c r="M4227" s="8"/>
      <c r="N4227" s="8"/>
      <c r="O4227" s="31" t="str">
        <f t="shared" si="195"/>
        <v/>
      </c>
      <c r="P4227" s="32" t="str">
        <f>IF(M4227=0,"",IF(N4227-Master!$A$6&lt;0,"0",IF(M4227&lt;=Master!$A$6,(N4227-Master!$A$6),O4227)))</f>
        <v/>
      </c>
      <c r="Q4227" s="20">
        <f t="shared" si="196"/>
        <v>0</v>
      </c>
      <c r="R4227" s="37" t="str">
        <f t="shared" si="197"/>
        <v/>
      </c>
    </row>
    <row r="4228" spans="1:18" x14ac:dyDescent="0.2">
      <c r="A4228" s="29"/>
      <c r="B4228" s="5"/>
      <c r="C4228" s="5"/>
      <c r="D4228" s="5"/>
      <c r="E4228" s="5"/>
      <c r="F4228" s="5"/>
      <c r="G4228" s="29"/>
      <c r="H4228" s="9"/>
      <c r="I4228" s="7"/>
      <c r="J4228" s="82"/>
      <c r="K4228" s="4"/>
      <c r="L4228" s="4"/>
      <c r="M4228" s="8"/>
      <c r="N4228" s="8"/>
      <c r="O4228" s="31" t="str">
        <f t="shared" si="195"/>
        <v/>
      </c>
      <c r="P4228" s="32" t="str">
        <f>IF(M4228=0,"",IF(N4228-Master!$A$6&lt;0,"0",IF(M4228&lt;=Master!$A$6,(N4228-Master!$A$6),O4228)))</f>
        <v/>
      </c>
      <c r="Q4228" s="20">
        <f t="shared" si="196"/>
        <v>0</v>
      </c>
      <c r="R4228" s="37" t="str">
        <f t="shared" si="197"/>
        <v/>
      </c>
    </row>
    <row r="4229" spans="1:18" x14ac:dyDescent="0.2">
      <c r="A4229" s="29"/>
      <c r="B4229" s="5"/>
      <c r="C4229" s="5"/>
      <c r="D4229" s="5"/>
      <c r="E4229" s="5"/>
      <c r="F4229" s="5"/>
      <c r="G4229" s="29"/>
      <c r="H4229" s="9"/>
      <c r="I4229" s="7"/>
      <c r="J4229" s="82"/>
      <c r="K4229" s="4"/>
      <c r="L4229" s="4"/>
      <c r="M4229" s="8"/>
      <c r="N4229" s="8"/>
      <c r="O4229" s="31" t="str">
        <f t="shared" si="195"/>
        <v/>
      </c>
      <c r="P4229" s="32" t="str">
        <f>IF(M4229=0,"",IF(N4229-Master!$A$6&lt;0,"0",IF(M4229&lt;=Master!$A$6,(N4229-Master!$A$6),O4229)))</f>
        <v/>
      </c>
      <c r="Q4229" s="20">
        <f t="shared" si="196"/>
        <v>0</v>
      </c>
      <c r="R4229" s="37" t="str">
        <f t="shared" si="197"/>
        <v/>
      </c>
    </row>
    <row r="4230" spans="1:18" x14ac:dyDescent="0.2">
      <c r="A4230" s="29"/>
      <c r="B4230" s="5"/>
      <c r="C4230" s="5"/>
      <c r="D4230" s="5"/>
      <c r="E4230" s="5"/>
      <c r="F4230" s="5"/>
      <c r="G4230" s="29"/>
      <c r="H4230" s="9"/>
      <c r="I4230" s="7"/>
      <c r="J4230" s="82"/>
      <c r="K4230" s="4"/>
      <c r="L4230" s="4"/>
      <c r="M4230" s="8"/>
      <c r="N4230" s="8"/>
      <c r="O4230" s="31" t="str">
        <f t="shared" si="195"/>
        <v/>
      </c>
      <c r="P4230" s="32" t="str">
        <f>IF(M4230=0,"",IF(N4230-Master!$A$6&lt;0,"0",IF(M4230&lt;=Master!$A$6,(N4230-Master!$A$6),O4230)))</f>
        <v/>
      </c>
      <c r="Q4230" s="20">
        <f t="shared" si="196"/>
        <v>0</v>
      </c>
      <c r="R4230" s="37" t="str">
        <f t="shared" si="197"/>
        <v/>
      </c>
    </row>
    <row r="4231" spans="1:18" x14ac:dyDescent="0.2">
      <c r="A4231" s="29"/>
      <c r="B4231" s="5"/>
      <c r="C4231" s="5"/>
      <c r="D4231" s="5"/>
      <c r="E4231" s="5"/>
      <c r="F4231" s="5"/>
      <c r="G4231" s="29"/>
      <c r="H4231" s="9"/>
      <c r="I4231" s="7"/>
      <c r="J4231" s="82"/>
      <c r="K4231" s="4"/>
      <c r="L4231" s="4"/>
      <c r="M4231" s="8"/>
      <c r="N4231" s="8"/>
      <c r="O4231" s="31" t="str">
        <f t="shared" si="195"/>
        <v/>
      </c>
      <c r="P4231" s="32" t="str">
        <f>IF(M4231=0,"",IF(N4231-Master!$A$6&lt;0,"0",IF(M4231&lt;=Master!$A$6,(N4231-Master!$A$6),O4231)))</f>
        <v/>
      </c>
      <c r="Q4231" s="20">
        <f t="shared" si="196"/>
        <v>0</v>
      </c>
      <c r="R4231" s="37" t="str">
        <f t="shared" si="197"/>
        <v/>
      </c>
    </row>
    <row r="4232" spans="1:18" x14ac:dyDescent="0.2">
      <c r="A4232" s="29"/>
      <c r="B4232" s="5"/>
      <c r="C4232" s="5"/>
      <c r="D4232" s="5"/>
      <c r="E4232" s="5"/>
      <c r="F4232" s="5"/>
      <c r="G4232" s="29"/>
      <c r="H4232" s="9"/>
      <c r="I4232" s="7"/>
      <c r="J4232" s="82"/>
      <c r="K4232" s="4"/>
      <c r="L4232" s="4"/>
      <c r="M4232" s="8"/>
      <c r="N4232" s="8"/>
      <c r="O4232" s="31" t="str">
        <f t="shared" si="195"/>
        <v/>
      </c>
      <c r="P4232" s="32" t="str">
        <f>IF(M4232=0,"",IF(N4232-Master!$A$6&lt;0,"0",IF(M4232&lt;=Master!$A$6,(N4232-Master!$A$6),O4232)))</f>
        <v/>
      </c>
      <c r="Q4232" s="20">
        <f t="shared" si="196"/>
        <v>0</v>
      </c>
      <c r="R4232" s="37" t="str">
        <f t="shared" si="197"/>
        <v/>
      </c>
    </row>
    <row r="4233" spans="1:18" x14ac:dyDescent="0.2">
      <c r="A4233" s="29"/>
      <c r="B4233" s="5"/>
      <c r="C4233" s="5"/>
      <c r="D4233" s="5"/>
      <c r="E4233" s="5"/>
      <c r="F4233" s="5"/>
      <c r="G4233" s="29"/>
      <c r="H4233" s="9"/>
      <c r="I4233" s="7"/>
      <c r="J4233" s="82"/>
      <c r="K4233" s="4"/>
      <c r="L4233" s="4"/>
      <c r="M4233" s="8"/>
      <c r="N4233" s="8"/>
      <c r="O4233" s="31" t="str">
        <f t="shared" si="195"/>
        <v/>
      </c>
      <c r="P4233" s="32" t="str">
        <f>IF(M4233=0,"",IF(N4233-Master!$A$6&lt;0,"0",IF(M4233&lt;=Master!$A$6,(N4233-Master!$A$6),O4233)))</f>
        <v/>
      </c>
      <c r="Q4233" s="20">
        <f t="shared" si="196"/>
        <v>0</v>
      </c>
      <c r="R4233" s="37" t="str">
        <f t="shared" si="197"/>
        <v/>
      </c>
    </row>
    <row r="4234" spans="1:18" x14ac:dyDescent="0.2">
      <c r="A4234" s="29"/>
      <c r="B4234" s="5"/>
      <c r="C4234" s="5"/>
      <c r="D4234" s="5"/>
      <c r="E4234" s="5"/>
      <c r="F4234" s="5"/>
      <c r="G4234" s="29"/>
      <c r="H4234" s="9"/>
      <c r="I4234" s="7"/>
      <c r="J4234" s="82"/>
      <c r="K4234" s="4"/>
      <c r="L4234" s="4"/>
      <c r="M4234" s="8"/>
      <c r="N4234" s="8"/>
      <c r="O4234" s="31" t="str">
        <f t="shared" si="195"/>
        <v/>
      </c>
      <c r="P4234" s="32" t="str">
        <f>IF(M4234=0,"",IF(N4234-Master!$A$6&lt;0,"0",IF(M4234&lt;=Master!$A$6,(N4234-Master!$A$6),O4234)))</f>
        <v/>
      </c>
      <c r="Q4234" s="20">
        <f t="shared" si="196"/>
        <v>0</v>
      </c>
      <c r="R4234" s="37" t="str">
        <f t="shared" si="197"/>
        <v/>
      </c>
    </row>
    <row r="4235" spans="1:18" x14ac:dyDescent="0.2">
      <c r="A4235" s="29"/>
      <c r="B4235" s="5"/>
      <c r="C4235" s="5"/>
      <c r="D4235" s="5"/>
      <c r="E4235" s="5"/>
      <c r="F4235" s="5"/>
      <c r="G4235" s="29"/>
      <c r="H4235" s="9"/>
      <c r="I4235" s="7"/>
      <c r="J4235" s="82"/>
      <c r="K4235" s="4"/>
      <c r="L4235" s="4"/>
      <c r="M4235" s="8"/>
      <c r="N4235" s="8"/>
      <c r="O4235" s="31" t="str">
        <f t="shared" si="195"/>
        <v/>
      </c>
      <c r="P4235" s="32" t="str">
        <f>IF(M4235=0,"",IF(N4235-Master!$A$6&lt;0,"0",IF(M4235&lt;=Master!$A$6,(N4235-Master!$A$6),O4235)))</f>
        <v/>
      </c>
      <c r="Q4235" s="20">
        <f t="shared" si="196"/>
        <v>0</v>
      </c>
      <c r="R4235" s="37" t="str">
        <f t="shared" si="197"/>
        <v/>
      </c>
    </row>
    <row r="4236" spans="1:18" x14ac:dyDescent="0.2">
      <c r="A4236" s="29"/>
      <c r="B4236" s="5"/>
      <c r="C4236" s="5"/>
      <c r="D4236" s="5"/>
      <c r="E4236" s="5"/>
      <c r="F4236" s="5"/>
      <c r="G4236" s="29"/>
      <c r="H4236" s="9"/>
      <c r="I4236" s="7"/>
      <c r="J4236" s="82"/>
      <c r="K4236" s="4"/>
      <c r="L4236" s="4"/>
      <c r="M4236" s="8"/>
      <c r="N4236" s="8"/>
      <c r="O4236" s="31" t="str">
        <f t="shared" si="195"/>
        <v/>
      </c>
      <c r="P4236" s="32" t="str">
        <f>IF(M4236=0,"",IF(N4236-Master!$A$6&lt;0,"0",IF(M4236&lt;=Master!$A$6,(N4236-Master!$A$6),O4236)))</f>
        <v/>
      </c>
      <c r="Q4236" s="20">
        <f t="shared" si="196"/>
        <v>0</v>
      </c>
      <c r="R4236" s="37" t="str">
        <f t="shared" si="197"/>
        <v/>
      </c>
    </row>
    <row r="4237" spans="1:18" x14ac:dyDescent="0.2">
      <c r="A4237" s="29"/>
      <c r="B4237" s="5"/>
      <c r="C4237" s="5"/>
      <c r="D4237" s="5"/>
      <c r="E4237" s="5"/>
      <c r="F4237" s="5"/>
      <c r="G4237" s="29"/>
      <c r="H4237" s="9"/>
      <c r="I4237" s="7"/>
      <c r="J4237" s="82"/>
      <c r="K4237" s="4"/>
      <c r="L4237" s="4"/>
      <c r="M4237" s="8"/>
      <c r="N4237" s="8"/>
      <c r="O4237" s="31" t="str">
        <f t="shared" si="195"/>
        <v/>
      </c>
      <c r="P4237" s="32" t="str">
        <f>IF(M4237=0,"",IF(N4237-Master!$A$6&lt;0,"0",IF(M4237&lt;=Master!$A$6,(N4237-Master!$A$6),O4237)))</f>
        <v/>
      </c>
      <c r="Q4237" s="20">
        <f t="shared" si="196"/>
        <v>0</v>
      </c>
      <c r="R4237" s="37" t="str">
        <f t="shared" si="197"/>
        <v/>
      </c>
    </row>
    <row r="4238" spans="1:18" x14ac:dyDescent="0.2">
      <c r="A4238" s="29"/>
      <c r="B4238" s="5"/>
      <c r="C4238" s="5"/>
      <c r="D4238" s="5"/>
      <c r="E4238" s="5"/>
      <c r="F4238" s="5"/>
      <c r="G4238" s="29"/>
      <c r="H4238" s="9"/>
      <c r="I4238" s="7"/>
      <c r="J4238" s="82"/>
      <c r="K4238" s="4"/>
      <c r="L4238" s="4"/>
      <c r="M4238" s="8"/>
      <c r="N4238" s="8"/>
      <c r="O4238" s="31" t="str">
        <f t="shared" si="195"/>
        <v/>
      </c>
      <c r="P4238" s="32" t="str">
        <f>IF(M4238=0,"",IF(N4238-Master!$A$6&lt;0,"0",IF(M4238&lt;=Master!$A$6,(N4238-Master!$A$6),O4238)))</f>
        <v/>
      </c>
      <c r="Q4238" s="20">
        <f t="shared" si="196"/>
        <v>0</v>
      </c>
      <c r="R4238" s="37" t="str">
        <f t="shared" si="197"/>
        <v/>
      </c>
    </row>
    <row r="4239" spans="1:18" x14ac:dyDescent="0.2">
      <c r="A4239" s="29"/>
      <c r="B4239" s="5"/>
      <c r="C4239" s="5"/>
      <c r="D4239" s="5"/>
      <c r="E4239" s="5"/>
      <c r="F4239" s="5"/>
      <c r="G4239" s="29"/>
      <c r="H4239" s="9"/>
      <c r="I4239" s="7"/>
      <c r="J4239" s="82"/>
      <c r="K4239" s="4"/>
      <c r="L4239" s="4"/>
      <c r="M4239" s="8"/>
      <c r="N4239" s="8"/>
      <c r="O4239" s="31" t="str">
        <f t="shared" si="195"/>
        <v/>
      </c>
      <c r="P4239" s="32" t="str">
        <f>IF(M4239=0,"",IF(N4239-Master!$A$6&lt;0,"0",IF(M4239&lt;=Master!$A$6,(N4239-Master!$A$6),O4239)))</f>
        <v/>
      </c>
      <c r="Q4239" s="20">
        <f t="shared" si="196"/>
        <v>0</v>
      </c>
      <c r="R4239" s="37" t="str">
        <f t="shared" si="197"/>
        <v/>
      </c>
    </row>
    <row r="4240" spans="1:18" x14ac:dyDescent="0.2">
      <c r="A4240" s="29"/>
      <c r="B4240" s="5"/>
      <c r="C4240" s="5"/>
      <c r="D4240" s="5"/>
      <c r="E4240" s="5"/>
      <c r="F4240" s="5"/>
      <c r="G4240" s="29"/>
      <c r="H4240" s="9"/>
      <c r="I4240" s="7"/>
      <c r="J4240" s="82"/>
      <c r="K4240" s="4"/>
      <c r="L4240" s="4"/>
      <c r="M4240" s="8"/>
      <c r="N4240" s="8"/>
      <c r="O4240" s="31" t="str">
        <f t="shared" si="195"/>
        <v/>
      </c>
      <c r="P4240" s="32" t="str">
        <f>IF(M4240=0,"",IF(N4240-Master!$A$6&lt;0,"0",IF(M4240&lt;=Master!$A$6,(N4240-Master!$A$6),O4240)))</f>
        <v/>
      </c>
      <c r="Q4240" s="20">
        <f t="shared" si="196"/>
        <v>0</v>
      </c>
      <c r="R4240" s="37" t="str">
        <f t="shared" si="197"/>
        <v/>
      </c>
    </row>
    <row r="4241" spans="1:18" x14ac:dyDescent="0.2">
      <c r="A4241" s="29"/>
      <c r="B4241" s="5"/>
      <c r="C4241" s="5"/>
      <c r="D4241" s="5"/>
      <c r="E4241" s="5"/>
      <c r="F4241" s="5"/>
      <c r="G4241" s="29"/>
      <c r="H4241" s="9"/>
      <c r="I4241" s="7"/>
      <c r="J4241" s="82"/>
      <c r="K4241" s="4"/>
      <c r="L4241" s="4"/>
      <c r="M4241" s="8"/>
      <c r="N4241" s="8"/>
      <c r="O4241" s="31" t="str">
        <f t="shared" si="195"/>
        <v/>
      </c>
      <c r="P4241" s="32" t="str">
        <f>IF(M4241=0,"",IF(N4241-Master!$A$6&lt;0,"0",IF(M4241&lt;=Master!$A$6,(N4241-Master!$A$6),O4241)))</f>
        <v/>
      </c>
      <c r="Q4241" s="20">
        <f t="shared" si="196"/>
        <v>0</v>
      </c>
      <c r="R4241" s="37" t="str">
        <f t="shared" si="197"/>
        <v/>
      </c>
    </row>
    <row r="4242" spans="1:18" x14ac:dyDescent="0.2">
      <c r="A4242" s="29"/>
      <c r="B4242" s="5"/>
      <c r="C4242" s="5"/>
      <c r="D4242" s="5"/>
      <c r="E4242" s="5"/>
      <c r="F4242" s="5"/>
      <c r="G4242" s="29"/>
      <c r="H4242" s="9"/>
      <c r="I4242" s="7"/>
      <c r="J4242" s="82"/>
      <c r="K4242" s="4"/>
      <c r="L4242" s="4"/>
      <c r="M4242" s="8"/>
      <c r="N4242" s="8"/>
      <c r="O4242" s="31" t="str">
        <f t="shared" si="195"/>
        <v/>
      </c>
      <c r="P4242" s="32" t="str">
        <f>IF(M4242=0,"",IF(N4242-Master!$A$6&lt;0,"0",IF(M4242&lt;=Master!$A$6,(N4242-Master!$A$6),O4242)))</f>
        <v/>
      </c>
      <c r="Q4242" s="20">
        <f t="shared" si="196"/>
        <v>0</v>
      </c>
      <c r="R4242" s="37" t="str">
        <f t="shared" si="197"/>
        <v/>
      </c>
    </row>
    <row r="4243" spans="1:18" x14ac:dyDescent="0.2">
      <c r="A4243" s="29"/>
      <c r="B4243" s="5"/>
      <c r="C4243" s="5"/>
      <c r="D4243" s="5"/>
      <c r="E4243" s="5"/>
      <c r="F4243" s="5"/>
      <c r="G4243" s="29"/>
      <c r="H4243" s="9"/>
      <c r="I4243" s="7"/>
      <c r="J4243" s="82"/>
      <c r="K4243" s="4"/>
      <c r="L4243" s="4"/>
      <c r="M4243" s="8"/>
      <c r="N4243" s="8"/>
      <c r="O4243" s="31" t="str">
        <f t="shared" si="195"/>
        <v/>
      </c>
      <c r="P4243" s="32" t="str">
        <f>IF(M4243=0,"",IF(N4243-Master!$A$6&lt;0,"0",IF(M4243&lt;=Master!$A$6,(N4243-Master!$A$6),O4243)))</f>
        <v/>
      </c>
      <c r="Q4243" s="20">
        <f t="shared" si="196"/>
        <v>0</v>
      </c>
      <c r="R4243" s="37" t="str">
        <f t="shared" si="197"/>
        <v/>
      </c>
    </row>
    <row r="4244" spans="1:18" x14ac:dyDescent="0.2">
      <c r="A4244" s="29"/>
      <c r="B4244" s="5"/>
      <c r="C4244" s="5"/>
      <c r="D4244" s="5"/>
      <c r="E4244" s="5"/>
      <c r="F4244" s="5"/>
      <c r="G4244" s="29"/>
      <c r="H4244" s="9"/>
      <c r="I4244" s="7"/>
      <c r="J4244" s="82"/>
      <c r="K4244" s="4"/>
      <c r="L4244" s="4"/>
      <c r="M4244" s="8"/>
      <c r="N4244" s="8"/>
      <c r="O4244" s="31" t="str">
        <f t="shared" si="195"/>
        <v/>
      </c>
      <c r="P4244" s="32" t="str">
        <f>IF(M4244=0,"",IF(N4244-Master!$A$6&lt;0,"0",IF(M4244&lt;=Master!$A$6,(N4244-Master!$A$6),O4244)))</f>
        <v/>
      </c>
      <c r="Q4244" s="20">
        <f t="shared" si="196"/>
        <v>0</v>
      </c>
      <c r="R4244" s="37" t="str">
        <f t="shared" si="197"/>
        <v/>
      </c>
    </row>
    <row r="4245" spans="1:18" x14ac:dyDescent="0.2">
      <c r="A4245" s="29"/>
      <c r="B4245" s="5"/>
      <c r="C4245" s="5"/>
      <c r="D4245" s="5"/>
      <c r="E4245" s="5"/>
      <c r="F4245" s="5"/>
      <c r="G4245" s="29"/>
      <c r="H4245" s="9"/>
      <c r="I4245" s="7"/>
      <c r="J4245" s="82"/>
      <c r="K4245" s="4"/>
      <c r="L4245" s="4"/>
      <c r="M4245" s="8"/>
      <c r="N4245" s="8"/>
      <c r="O4245" s="31" t="str">
        <f t="shared" si="195"/>
        <v/>
      </c>
      <c r="P4245" s="32" t="str">
        <f>IF(M4245=0,"",IF(N4245-Master!$A$6&lt;0,"0",IF(M4245&lt;=Master!$A$6,(N4245-Master!$A$6),O4245)))</f>
        <v/>
      </c>
      <c r="Q4245" s="20">
        <f t="shared" si="196"/>
        <v>0</v>
      </c>
      <c r="R4245" s="37" t="str">
        <f t="shared" si="197"/>
        <v/>
      </c>
    </row>
    <row r="4246" spans="1:18" x14ac:dyDescent="0.2">
      <c r="A4246" s="29"/>
      <c r="B4246" s="5"/>
      <c r="C4246" s="5"/>
      <c r="D4246" s="5"/>
      <c r="E4246" s="5"/>
      <c r="F4246" s="5"/>
      <c r="G4246" s="29"/>
      <c r="H4246" s="9"/>
      <c r="I4246" s="7"/>
      <c r="J4246" s="82"/>
      <c r="K4246" s="4"/>
      <c r="L4246" s="4"/>
      <c r="M4246" s="8"/>
      <c r="N4246" s="8"/>
      <c r="O4246" s="31" t="str">
        <f t="shared" si="195"/>
        <v/>
      </c>
      <c r="P4246" s="32" t="str">
        <f>IF(M4246=0,"",IF(N4246-Master!$A$6&lt;0,"0",IF(M4246&lt;=Master!$A$6,(N4246-Master!$A$6),O4246)))</f>
        <v/>
      </c>
      <c r="Q4246" s="20">
        <f t="shared" si="196"/>
        <v>0</v>
      </c>
      <c r="R4246" s="37" t="str">
        <f t="shared" si="197"/>
        <v/>
      </c>
    </row>
    <row r="4247" spans="1:18" x14ac:dyDescent="0.2">
      <c r="A4247" s="29"/>
      <c r="B4247" s="5"/>
      <c r="C4247" s="5"/>
      <c r="D4247" s="5"/>
      <c r="E4247" s="5"/>
      <c r="F4247" s="5"/>
      <c r="G4247" s="29"/>
      <c r="H4247" s="9"/>
      <c r="I4247" s="7"/>
      <c r="J4247" s="82"/>
      <c r="K4247" s="4"/>
      <c r="L4247" s="4"/>
      <c r="M4247" s="8"/>
      <c r="N4247" s="8"/>
      <c r="O4247" s="31" t="str">
        <f t="shared" si="195"/>
        <v/>
      </c>
      <c r="P4247" s="32" t="str">
        <f>IF(M4247=0,"",IF(N4247-Master!$A$6&lt;0,"0",IF(M4247&lt;=Master!$A$6,(N4247-Master!$A$6),O4247)))</f>
        <v/>
      </c>
      <c r="Q4247" s="20">
        <f t="shared" si="196"/>
        <v>0</v>
      </c>
      <c r="R4247" s="37" t="str">
        <f t="shared" si="197"/>
        <v/>
      </c>
    </row>
    <row r="4248" spans="1:18" x14ac:dyDescent="0.2">
      <c r="A4248" s="29"/>
      <c r="B4248" s="5"/>
      <c r="C4248" s="5"/>
      <c r="D4248" s="5"/>
      <c r="E4248" s="5"/>
      <c r="F4248" s="5"/>
      <c r="G4248" s="29"/>
      <c r="H4248" s="9"/>
      <c r="I4248" s="7"/>
      <c r="J4248" s="82"/>
      <c r="K4248" s="4"/>
      <c r="L4248" s="4"/>
      <c r="M4248" s="8"/>
      <c r="N4248" s="8"/>
      <c r="O4248" s="31" t="str">
        <f t="shared" ref="O4248:O4311" si="198">IF(M4248=0,"",(N4248-M4248+1))</f>
        <v/>
      </c>
      <c r="P4248" s="32" t="str">
        <f>IF(M4248=0,"",IF(N4248-Master!$A$6&lt;0,"0",IF(M4248&lt;=Master!$A$6,(N4248-Master!$A$6),O4248)))</f>
        <v/>
      </c>
      <c r="Q4248" s="20">
        <f t="shared" ref="Q4248:Q4311" si="199">IF(M4248=0,H4248,IF(P4248="0",H4248,ROUND(H4248-(H4248*P4248/O4248),2)))</f>
        <v>0</v>
      </c>
      <c r="R4248" s="37" t="str">
        <f t="shared" ref="R4248:R4311" si="200">CLEAN(IF(H4248=0,"",IF(ISBLANK(I4248),LEFT("Accrue "&amp;K4248,35),LEFT("Accrue "&amp;I4248&amp;" "&amp;K4248,35))))</f>
        <v/>
      </c>
    </row>
    <row r="4249" spans="1:18" x14ac:dyDescent="0.2">
      <c r="A4249" s="29"/>
      <c r="B4249" s="5"/>
      <c r="C4249" s="5"/>
      <c r="D4249" s="5"/>
      <c r="E4249" s="5"/>
      <c r="F4249" s="5"/>
      <c r="G4249" s="29"/>
      <c r="H4249" s="9"/>
      <c r="I4249" s="7"/>
      <c r="J4249" s="82"/>
      <c r="K4249" s="4"/>
      <c r="L4249" s="4"/>
      <c r="M4249" s="8"/>
      <c r="N4249" s="8"/>
      <c r="O4249" s="31" t="str">
        <f t="shared" si="198"/>
        <v/>
      </c>
      <c r="P4249" s="32" t="str">
        <f>IF(M4249=0,"",IF(N4249-Master!$A$6&lt;0,"0",IF(M4249&lt;=Master!$A$6,(N4249-Master!$A$6),O4249)))</f>
        <v/>
      </c>
      <c r="Q4249" s="20">
        <f t="shared" si="199"/>
        <v>0</v>
      </c>
      <c r="R4249" s="37" t="str">
        <f t="shared" si="200"/>
        <v/>
      </c>
    </row>
    <row r="4250" spans="1:18" x14ac:dyDescent="0.2">
      <c r="A4250" s="29"/>
      <c r="B4250" s="5"/>
      <c r="C4250" s="5"/>
      <c r="D4250" s="5"/>
      <c r="E4250" s="5"/>
      <c r="F4250" s="5"/>
      <c r="G4250" s="29"/>
      <c r="H4250" s="9"/>
      <c r="I4250" s="7"/>
      <c r="J4250" s="82"/>
      <c r="K4250" s="4"/>
      <c r="L4250" s="4"/>
      <c r="M4250" s="8"/>
      <c r="N4250" s="8"/>
      <c r="O4250" s="31" t="str">
        <f t="shared" si="198"/>
        <v/>
      </c>
      <c r="P4250" s="32" t="str">
        <f>IF(M4250=0,"",IF(N4250-Master!$A$6&lt;0,"0",IF(M4250&lt;=Master!$A$6,(N4250-Master!$A$6),O4250)))</f>
        <v/>
      </c>
      <c r="Q4250" s="20">
        <f t="shared" si="199"/>
        <v>0</v>
      </c>
      <c r="R4250" s="37" t="str">
        <f t="shared" si="200"/>
        <v/>
      </c>
    </row>
    <row r="4251" spans="1:18" x14ac:dyDescent="0.2">
      <c r="A4251" s="29"/>
      <c r="B4251" s="5"/>
      <c r="C4251" s="5"/>
      <c r="D4251" s="5"/>
      <c r="E4251" s="5"/>
      <c r="F4251" s="5"/>
      <c r="G4251" s="29"/>
      <c r="H4251" s="9"/>
      <c r="I4251" s="7"/>
      <c r="J4251" s="82"/>
      <c r="K4251" s="4"/>
      <c r="L4251" s="4"/>
      <c r="M4251" s="8"/>
      <c r="N4251" s="8"/>
      <c r="O4251" s="31" t="str">
        <f t="shared" si="198"/>
        <v/>
      </c>
      <c r="P4251" s="32" t="str">
        <f>IF(M4251=0,"",IF(N4251-Master!$A$6&lt;0,"0",IF(M4251&lt;=Master!$A$6,(N4251-Master!$A$6),O4251)))</f>
        <v/>
      </c>
      <c r="Q4251" s="20">
        <f t="shared" si="199"/>
        <v>0</v>
      </c>
      <c r="R4251" s="37" t="str">
        <f t="shared" si="200"/>
        <v/>
      </c>
    </row>
    <row r="4252" spans="1:18" x14ac:dyDescent="0.2">
      <c r="A4252" s="29"/>
      <c r="B4252" s="5"/>
      <c r="C4252" s="5"/>
      <c r="D4252" s="5"/>
      <c r="E4252" s="5"/>
      <c r="F4252" s="5"/>
      <c r="G4252" s="29"/>
      <c r="H4252" s="9"/>
      <c r="I4252" s="7"/>
      <c r="J4252" s="82"/>
      <c r="K4252" s="4"/>
      <c r="L4252" s="4"/>
      <c r="M4252" s="8"/>
      <c r="N4252" s="8"/>
      <c r="O4252" s="31" t="str">
        <f t="shared" si="198"/>
        <v/>
      </c>
      <c r="P4252" s="32" t="str">
        <f>IF(M4252=0,"",IF(N4252-Master!$A$6&lt;0,"0",IF(M4252&lt;=Master!$A$6,(N4252-Master!$A$6),O4252)))</f>
        <v/>
      </c>
      <c r="Q4252" s="20">
        <f t="shared" si="199"/>
        <v>0</v>
      </c>
      <c r="R4252" s="37" t="str">
        <f t="shared" si="200"/>
        <v/>
      </c>
    </row>
    <row r="4253" spans="1:18" x14ac:dyDescent="0.2">
      <c r="A4253" s="29"/>
      <c r="B4253" s="5"/>
      <c r="C4253" s="5"/>
      <c r="D4253" s="5"/>
      <c r="E4253" s="5"/>
      <c r="F4253" s="5"/>
      <c r="G4253" s="29"/>
      <c r="H4253" s="9"/>
      <c r="I4253" s="7"/>
      <c r="J4253" s="82"/>
      <c r="K4253" s="4"/>
      <c r="L4253" s="4"/>
      <c r="M4253" s="8"/>
      <c r="N4253" s="8"/>
      <c r="O4253" s="31" t="str">
        <f t="shared" si="198"/>
        <v/>
      </c>
      <c r="P4253" s="32" t="str">
        <f>IF(M4253=0,"",IF(N4253-Master!$A$6&lt;0,"0",IF(M4253&lt;=Master!$A$6,(N4253-Master!$A$6),O4253)))</f>
        <v/>
      </c>
      <c r="Q4253" s="20">
        <f t="shared" si="199"/>
        <v>0</v>
      </c>
      <c r="R4253" s="37" t="str">
        <f t="shared" si="200"/>
        <v/>
      </c>
    </row>
    <row r="4254" spans="1:18" x14ac:dyDescent="0.2">
      <c r="A4254" s="29"/>
      <c r="B4254" s="5"/>
      <c r="C4254" s="5"/>
      <c r="D4254" s="5"/>
      <c r="E4254" s="5"/>
      <c r="F4254" s="5"/>
      <c r="G4254" s="29"/>
      <c r="H4254" s="9"/>
      <c r="I4254" s="7"/>
      <c r="J4254" s="82"/>
      <c r="K4254" s="4"/>
      <c r="L4254" s="4"/>
      <c r="M4254" s="8"/>
      <c r="N4254" s="8"/>
      <c r="O4254" s="31" t="str">
        <f t="shared" si="198"/>
        <v/>
      </c>
      <c r="P4254" s="32" t="str">
        <f>IF(M4254=0,"",IF(N4254-Master!$A$6&lt;0,"0",IF(M4254&lt;=Master!$A$6,(N4254-Master!$A$6),O4254)))</f>
        <v/>
      </c>
      <c r="Q4254" s="20">
        <f t="shared" si="199"/>
        <v>0</v>
      </c>
      <c r="R4254" s="37" t="str">
        <f t="shared" si="200"/>
        <v/>
      </c>
    </row>
    <row r="4255" spans="1:18" x14ac:dyDescent="0.2">
      <c r="A4255" s="29"/>
      <c r="B4255" s="5"/>
      <c r="C4255" s="5"/>
      <c r="D4255" s="5"/>
      <c r="E4255" s="5"/>
      <c r="F4255" s="5"/>
      <c r="G4255" s="29"/>
      <c r="H4255" s="9"/>
      <c r="I4255" s="7"/>
      <c r="J4255" s="82"/>
      <c r="K4255" s="4"/>
      <c r="L4255" s="4"/>
      <c r="M4255" s="8"/>
      <c r="N4255" s="8"/>
      <c r="O4255" s="31" t="str">
        <f t="shared" si="198"/>
        <v/>
      </c>
      <c r="P4255" s="32" t="str">
        <f>IF(M4255=0,"",IF(N4255-Master!$A$6&lt;0,"0",IF(M4255&lt;=Master!$A$6,(N4255-Master!$A$6),O4255)))</f>
        <v/>
      </c>
      <c r="Q4255" s="20">
        <f t="shared" si="199"/>
        <v>0</v>
      </c>
      <c r="R4255" s="37" t="str">
        <f t="shared" si="200"/>
        <v/>
      </c>
    </row>
    <row r="4256" spans="1:18" x14ac:dyDescent="0.2">
      <c r="A4256" s="29"/>
      <c r="B4256" s="5"/>
      <c r="C4256" s="5"/>
      <c r="D4256" s="5"/>
      <c r="E4256" s="5"/>
      <c r="F4256" s="5"/>
      <c r="G4256" s="29"/>
      <c r="H4256" s="9"/>
      <c r="I4256" s="7"/>
      <c r="J4256" s="82"/>
      <c r="K4256" s="4"/>
      <c r="L4256" s="4"/>
      <c r="M4256" s="8"/>
      <c r="N4256" s="8"/>
      <c r="O4256" s="31" t="str">
        <f t="shared" si="198"/>
        <v/>
      </c>
      <c r="P4256" s="32" t="str">
        <f>IF(M4256=0,"",IF(N4256-Master!$A$6&lt;0,"0",IF(M4256&lt;=Master!$A$6,(N4256-Master!$A$6),O4256)))</f>
        <v/>
      </c>
      <c r="Q4256" s="20">
        <f t="shared" si="199"/>
        <v>0</v>
      </c>
      <c r="R4256" s="37" t="str">
        <f t="shared" si="200"/>
        <v/>
      </c>
    </row>
    <row r="4257" spans="1:18" x14ac:dyDescent="0.2">
      <c r="A4257" s="29"/>
      <c r="B4257" s="5"/>
      <c r="C4257" s="5"/>
      <c r="D4257" s="5"/>
      <c r="E4257" s="5"/>
      <c r="F4257" s="5"/>
      <c r="G4257" s="29"/>
      <c r="H4257" s="9"/>
      <c r="I4257" s="7"/>
      <c r="J4257" s="82"/>
      <c r="K4257" s="4"/>
      <c r="L4257" s="4"/>
      <c r="M4257" s="8"/>
      <c r="N4257" s="8"/>
      <c r="O4257" s="31" t="str">
        <f t="shared" si="198"/>
        <v/>
      </c>
      <c r="P4257" s="32" t="str">
        <f>IF(M4257=0,"",IF(N4257-Master!$A$6&lt;0,"0",IF(M4257&lt;=Master!$A$6,(N4257-Master!$A$6),O4257)))</f>
        <v/>
      </c>
      <c r="Q4257" s="20">
        <f t="shared" si="199"/>
        <v>0</v>
      </c>
      <c r="R4257" s="37" t="str">
        <f t="shared" si="200"/>
        <v/>
      </c>
    </row>
    <row r="4258" spans="1:18" x14ac:dyDescent="0.2">
      <c r="A4258" s="29"/>
      <c r="B4258" s="5"/>
      <c r="C4258" s="5"/>
      <c r="D4258" s="5"/>
      <c r="E4258" s="5"/>
      <c r="F4258" s="5"/>
      <c r="G4258" s="29"/>
      <c r="H4258" s="9"/>
      <c r="I4258" s="7"/>
      <c r="J4258" s="82"/>
      <c r="K4258" s="4"/>
      <c r="L4258" s="4"/>
      <c r="M4258" s="8"/>
      <c r="N4258" s="8"/>
      <c r="O4258" s="31" t="str">
        <f t="shared" si="198"/>
        <v/>
      </c>
      <c r="P4258" s="32" t="str">
        <f>IF(M4258=0,"",IF(N4258-Master!$A$6&lt;0,"0",IF(M4258&lt;=Master!$A$6,(N4258-Master!$A$6),O4258)))</f>
        <v/>
      </c>
      <c r="Q4258" s="20">
        <f t="shared" si="199"/>
        <v>0</v>
      </c>
      <c r="R4258" s="37" t="str">
        <f t="shared" si="200"/>
        <v/>
      </c>
    </row>
    <row r="4259" spans="1:18" x14ac:dyDescent="0.2">
      <c r="A4259" s="29"/>
      <c r="B4259" s="5"/>
      <c r="C4259" s="5"/>
      <c r="D4259" s="5"/>
      <c r="E4259" s="5"/>
      <c r="F4259" s="5"/>
      <c r="G4259" s="29"/>
      <c r="H4259" s="9"/>
      <c r="I4259" s="7"/>
      <c r="J4259" s="82"/>
      <c r="K4259" s="4"/>
      <c r="L4259" s="4"/>
      <c r="M4259" s="8"/>
      <c r="N4259" s="8"/>
      <c r="O4259" s="31" t="str">
        <f t="shared" si="198"/>
        <v/>
      </c>
      <c r="P4259" s="32" t="str">
        <f>IF(M4259=0,"",IF(N4259-Master!$A$6&lt;0,"0",IF(M4259&lt;=Master!$A$6,(N4259-Master!$A$6),O4259)))</f>
        <v/>
      </c>
      <c r="Q4259" s="20">
        <f t="shared" si="199"/>
        <v>0</v>
      </c>
      <c r="R4259" s="37" t="str">
        <f t="shared" si="200"/>
        <v/>
      </c>
    </row>
    <row r="4260" spans="1:18" x14ac:dyDescent="0.2">
      <c r="A4260" s="29"/>
      <c r="B4260" s="5"/>
      <c r="C4260" s="5"/>
      <c r="D4260" s="5"/>
      <c r="E4260" s="5"/>
      <c r="F4260" s="5"/>
      <c r="G4260" s="29"/>
      <c r="H4260" s="9"/>
      <c r="I4260" s="7"/>
      <c r="J4260" s="82"/>
      <c r="K4260" s="4"/>
      <c r="L4260" s="4"/>
      <c r="M4260" s="8"/>
      <c r="N4260" s="8"/>
      <c r="O4260" s="31" t="str">
        <f t="shared" si="198"/>
        <v/>
      </c>
      <c r="P4260" s="32" t="str">
        <f>IF(M4260=0,"",IF(N4260-Master!$A$6&lt;0,"0",IF(M4260&lt;=Master!$A$6,(N4260-Master!$A$6),O4260)))</f>
        <v/>
      </c>
      <c r="Q4260" s="20">
        <f t="shared" si="199"/>
        <v>0</v>
      </c>
      <c r="R4260" s="37" t="str">
        <f t="shared" si="200"/>
        <v/>
      </c>
    </row>
    <row r="4261" spans="1:18" x14ac:dyDescent="0.2">
      <c r="A4261" s="29"/>
      <c r="B4261" s="5"/>
      <c r="C4261" s="5"/>
      <c r="D4261" s="5"/>
      <c r="E4261" s="5"/>
      <c r="F4261" s="5"/>
      <c r="G4261" s="29"/>
      <c r="H4261" s="9"/>
      <c r="I4261" s="7"/>
      <c r="J4261" s="82"/>
      <c r="K4261" s="4"/>
      <c r="L4261" s="4"/>
      <c r="M4261" s="8"/>
      <c r="N4261" s="8"/>
      <c r="O4261" s="31" t="str">
        <f t="shared" si="198"/>
        <v/>
      </c>
      <c r="P4261" s="32" t="str">
        <f>IF(M4261=0,"",IF(N4261-Master!$A$6&lt;0,"0",IF(M4261&lt;=Master!$A$6,(N4261-Master!$A$6),O4261)))</f>
        <v/>
      </c>
      <c r="Q4261" s="20">
        <f t="shared" si="199"/>
        <v>0</v>
      </c>
      <c r="R4261" s="37" t="str">
        <f t="shared" si="200"/>
        <v/>
      </c>
    </row>
    <row r="4262" spans="1:18" x14ac:dyDescent="0.2">
      <c r="A4262" s="29"/>
      <c r="B4262" s="5"/>
      <c r="C4262" s="5"/>
      <c r="D4262" s="5"/>
      <c r="E4262" s="5"/>
      <c r="F4262" s="5"/>
      <c r="G4262" s="29"/>
      <c r="H4262" s="9"/>
      <c r="I4262" s="7"/>
      <c r="J4262" s="82"/>
      <c r="K4262" s="4"/>
      <c r="L4262" s="4"/>
      <c r="M4262" s="8"/>
      <c r="N4262" s="8"/>
      <c r="O4262" s="31" t="str">
        <f t="shared" si="198"/>
        <v/>
      </c>
      <c r="P4262" s="32" t="str">
        <f>IF(M4262=0,"",IF(N4262-Master!$A$6&lt;0,"0",IF(M4262&lt;=Master!$A$6,(N4262-Master!$A$6),O4262)))</f>
        <v/>
      </c>
      <c r="Q4262" s="20">
        <f t="shared" si="199"/>
        <v>0</v>
      </c>
      <c r="R4262" s="37" t="str">
        <f t="shared" si="200"/>
        <v/>
      </c>
    </row>
    <row r="4263" spans="1:18" x14ac:dyDescent="0.2">
      <c r="A4263" s="29"/>
      <c r="B4263" s="5"/>
      <c r="C4263" s="5"/>
      <c r="D4263" s="5"/>
      <c r="E4263" s="5"/>
      <c r="F4263" s="5"/>
      <c r="G4263" s="29"/>
      <c r="H4263" s="9"/>
      <c r="I4263" s="7"/>
      <c r="J4263" s="82"/>
      <c r="K4263" s="4"/>
      <c r="L4263" s="4"/>
      <c r="M4263" s="8"/>
      <c r="N4263" s="8"/>
      <c r="O4263" s="31" t="str">
        <f t="shared" si="198"/>
        <v/>
      </c>
      <c r="P4263" s="32" t="str">
        <f>IF(M4263=0,"",IF(N4263-Master!$A$6&lt;0,"0",IF(M4263&lt;=Master!$A$6,(N4263-Master!$A$6),O4263)))</f>
        <v/>
      </c>
      <c r="Q4263" s="20">
        <f t="shared" si="199"/>
        <v>0</v>
      </c>
      <c r="R4263" s="37" t="str">
        <f t="shared" si="200"/>
        <v/>
      </c>
    </row>
    <row r="4264" spans="1:18" x14ac:dyDescent="0.2">
      <c r="A4264" s="29"/>
      <c r="B4264" s="5"/>
      <c r="C4264" s="5"/>
      <c r="D4264" s="5"/>
      <c r="E4264" s="5"/>
      <c r="F4264" s="5"/>
      <c r="G4264" s="29"/>
      <c r="H4264" s="9"/>
      <c r="I4264" s="7"/>
      <c r="J4264" s="82"/>
      <c r="K4264" s="4"/>
      <c r="L4264" s="4"/>
      <c r="M4264" s="8"/>
      <c r="N4264" s="8"/>
      <c r="O4264" s="31" t="str">
        <f t="shared" si="198"/>
        <v/>
      </c>
      <c r="P4264" s="32" t="str">
        <f>IF(M4264=0,"",IF(N4264-Master!$A$6&lt;0,"0",IF(M4264&lt;=Master!$A$6,(N4264-Master!$A$6),O4264)))</f>
        <v/>
      </c>
      <c r="Q4264" s="20">
        <f t="shared" si="199"/>
        <v>0</v>
      </c>
      <c r="R4264" s="37" t="str">
        <f t="shared" si="200"/>
        <v/>
      </c>
    </row>
    <row r="4265" spans="1:18" x14ac:dyDescent="0.2">
      <c r="A4265" s="29"/>
      <c r="B4265" s="5"/>
      <c r="C4265" s="5"/>
      <c r="D4265" s="5"/>
      <c r="E4265" s="5"/>
      <c r="F4265" s="5"/>
      <c r="G4265" s="29"/>
      <c r="H4265" s="9"/>
      <c r="I4265" s="7"/>
      <c r="J4265" s="82"/>
      <c r="K4265" s="4"/>
      <c r="L4265" s="4"/>
      <c r="M4265" s="8"/>
      <c r="N4265" s="8"/>
      <c r="O4265" s="31" t="str">
        <f t="shared" si="198"/>
        <v/>
      </c>
      <c r="P4265" s="32" t="str">
        <f>IF(M4265=0,"",IF(N4265-Master!$A$6&lt;0,"0",IF(M4265&lt;=Master!$A$6,(N4265-Master!$A$6),O4265)))</f>
        <v/>
      </c>
      <c r="Q4265" s="20">
        <f t="shared" si="199"/>
        <v>0</v>
      </c>
      <c r="R4265" s="37" t="str">
        <f t="shared" si="200"/>
        <v/>
      </c>
    </row>
    <row r="4266" spans="1:18" x14ac:dyDescent="0.2">
      <c r="A4266" s="29"/>
      <c r="B4266" s="5"/>
      <c r="C4266" s="5"/>
      <c r="D4266" s="5"/>
      <c r="E4266" s="5"/>
      <c r="F4266" s="5"/>
      <c r="G4266" s="29"/>
      <c r="H4266" s="9"/>
      <c r="I4266" s="7"/>
      <c r="J4266" s="82"/>
      <c r="K4266" s="4"/>
      <c r="L4266" s="4"/>
      <c r="M4266" s="8"/>
      <c r="N4266" s="8"/>
      <c r="O4266" s="31" t="str">
        <f t="shared" si="198"/>
        <v/>
      </c>
      <c r="P4266" s="32" t="str">
        <f>IF(M4266=0,"",IF(N4266-Master!$A$6&lt;0,"0",IF(M4266&lt;=Master!$A$6,(N4266-Master!$A$6),O4266)))</f>
        <v/>
      </c>
      <c r="Q4266" s="20">
        <f t="shared" si="199"/>
        <v>0</v>
      </c>
      <c r="R4266" s="37" t="str">
        <f t="shared" si="200"/>
        <v/>
      </c>
    </row>
    <row r="4267" spans="1:18" x14ac:dyDescent="0.2">
      <c r="A4267" s="29"/>
      <c r="B4267" s="5"/>
      <c r="C4267" s="5"/>
      <c r="D4267" s="5"/>
      <c r="E4267" s="5"/>
      <c r="F4267" s="5"/>
      <c r="G4267" s="29"/>
      <c r="H4267" s="9"/>
      <c r="I4267" s="7"/>
      <c r="J4267" s="82"/>
      <c r="K4267" s="4"/>
      <c r="L4267" s="4"/>
      <c r="M4267" s="8"/>
      <c r="N4267" s="8"/>
      <c r="O4267" s="31" t="str">
        <f t="shared" si="198"/>
        <v/>
      </c>
      <c r="P4267" s="32" t="str">
        <f>IF(M4267=0,"",IF(N4267-Master!$A$6&lt;0,"0",IF(M4267&lt;=Master!$A$6,(N4267-Master!$A$6),O4267)))</f>
        <v/>
      </c>
      <c r="Q4267" s="20">
        <f t="shared" si="199"/>
        <v>0</v>
      </c>
      <c r="R4267" s="37" t="str">
        <f t="shared" si="200"/>
        <v/>
      </c>
    </row>
    <row r="4268" spans="1:18" x14ac:dyDescent="0.2">
      <c r="A4268" s="29"/>
      <c r="B4268" s="5"/>
      <c r="C4268" s="5"/>
      <c r="D4268" s="5"/>
      <c r="E4268" s="5"/>
      <c r="F4268" s="5"/>
      <c r="G4268" s="29"/>
      <c r="H4268" s="9"/>
      <c r="I4268" s="7"/>
      <c r="J4268" s="82"/>
      <c r="K4268" s="4"/>
      <c r="L4268" s="4"/>
      <c r="M4268" s="8"/>
      <c r="N4268" s="8"/>
      <c r="O4268" s="31" t="str">
        <f t="shared" si="198"/>
        <v/>
      </c>
      <c r="P4268" s="32" t="str">
        <f>IF(M4268=0,"",IF(N4268-Master!$A$6&lt;0,"0",IF(M4268&lt;=Master!$A$6,(N4268-Master!$A$6),O4268)))</f>
        <v/>
      </c>
      <c r="Q4268" s="20">
        <f t="shared" si="199"/>
        <v>0</v>
      </c>
      <c r="R4268" s="37" t="str">
        <f t="shared" si="200"/>
        <v/>
      </c>
    </row>
    <row r="4269" spans="1:18" x14ac:dyDescent="0.2">
      <c r="A4269" s="29"/>
      <c r="B4269" s="5"/>
      <c r="C4269" s="5"/>
      <c r="D4269" s="5"/>
      <c r="E4269" s="5"/>
      <c r="F4269" s="5"/>
      <c r="G4269" s="29"/>
      <c r="H4269" s="9"/>
      <c r="I4269" s="7"/>
      <c r="J4269" s="82"/>
      <c r="K4269" s="4"/>
      <c r="L4269" s="4"/>
      <c r="M4269" s="8"/>
      <c r="N4269" s="8"/>
      <c r="O4269" s="31" t="str">
        <f t="shared" si="198"/>
        <v/>
      </c>
      <c r="P4269" s="32" t="str">
        <f>IF(M4269=0,"",IF(N4269-Master!$A$6&lt;0,"0",IF(M4269&lt;=Master!$A$6,(N4269-Master!$A$6),O4269)))</f>
        <v/>
      </c>
      <c r="Q4269" s="20">
        <f t="shared" si="199"/>
        <v>0</v>
      </c>
      <c r="R4269" s="37" t="str">
        <f t="shared" si="200"/>
        <v/>
      </c>
    </row>
    <row r="4270" spans="1:18" x14ac:dyDescent="0.2">
      <c r="A4270" s="29"/>
      <c r="B4270" s="5"/>
      <c r="C4270" s="5"/>
      <c r="D4270" s="5"/>
      <c r="E4270" s="5"/>
      <c r="F4270" s="5"/>
      <c r="G4270" s="29"/>
      <c r="H4270" s="9"/>
      <c r="I4270" s="7"/>
      <c r="J4270" s="82"/>
      <c r="K4270" s="4"/>
      <c r="L4270" s="4"/>
      <c r="M4270" s="8"/>
      <c r="N4270" s="8"/>
      <c r="O4270" s="31" t="str">
        <f t="shared" si="198"/>
        <v/>
      </c>
      <c r="P4270" s="32" t="str">
        <f>IF(M4270=0,"",IF(N4270-Master!$A$6&lt;0,"0",IF(M4270&lt;=Master!$A$6,(N4270-Master!$A$6),O4270)))</f>
        <v/>
      </c>
      <c r="Q4270" s="20">
        <f t="shared" si="199"/>
        <v>0</v>
      </c>
      <c r="R4270" s="37" t="str">
        <f t="shared" si="200"/>
        <v/>
      </c>
    </row>
    <row r="4271" spans="1:18" x14ac:dyDescent="0.2">
      <c r="A4271" s="29"/>
      <c r="B4271" s="5"/>
      <c r="C4271" s="5"/>
      <c r="D4271" s="5"/>
      <c r="E4271" s="5"/>
      <c r="F4271" s="5"/>
      <c r="G4271" s="29"/>
      <c r="H4271" s="9"/>
      <c r="I4271" s="7"/>
      <c r="J4271" s="82"/>
      <c r="K4271" s="4"/>
      <c r="L4271" s="4"/>
      <c r="M4271" s="8"/>
      <c r="N4271" s="8"/>
      <c r="O4271" s="31" t="str">
        <f t="shared" si="198"/>
        <v/>
      </c>
      <c r="P4271" s="32" t="str">
        <f>IF(M4271=0,"",IF(N4271-Master!$A$6&lt;0,"0",IF(M4271&lt;=Master!$A$6,(N4271-Master!$A$6),O4271)))</f>
        <v/>
      </c>
      <c r="Q4271" s="20">
        <f t="shared" si="199"/>
        <v>0</v>
      </c>
      <c r="R4271" s="37" t="str">
        <f t="shared" si="200"/>
        <v/>
      </c>
    </row>
    <row r="4272" spans="1:18" x14ac:dyDescent="0.2">
      <c r="A4272" s="29"/>
      <c r="B4272" s="5"/>
      <c r="C4272" s="5"/>
      <c r="D4272" s="5"/>
      <c r="E4272" s="5"/>
      <c r="F4272" s="5"/>
      <c r="G4272" s="29"/>
      <c r="H4272" s="9"/>
      <c r="I4272" s="7"/>
      <c r="J4272" s="82"/>
      <c r="K4272" s="4"/>
      <c r="L4272" s="4"/>
      <c r="M4272" s="8"/>
      <c r="N4272" s="8"/>
      <c r="O4272" s="31" t="str">
        <f t="shared" si="198"/>
        <v/>
      </c>
      <c r="P4272" s="32" t="str">
        <f>IF(M4272=0,"",IF(N4272-Master!$A$6&lt;0,"0",IF(M4272&lt;=Master!$A$6,(N4272-Master!$A$6),O4272)))</f>
        <v/>
      </c>
      <c r="Q4272" s="20">
        <f t="shared" si="199"/>
        <v>0</v>
      </c>
      <c r="R4272" s="37" t="str">
        <f t="shared" si="200"/>
        <v/>
      </c>
    </row>
    <row r="4273" spans="1:18" x14ac:dyDescent="0.2">
      <c r="A4273" s="29"/>
      <c r="B4273" s="5"/>
      <c r="C4273" s="5"/>
      <c r="D4273" s="5"/>
      <c r="E4273" s="5"/>
      <c r="F4273" s="5"/>
      <c r="G4273" s="29"/>
      <c r="H4273" s="9"/>
      <c r="I4273" s="7"/>
      <c r="J4273" s="82"/>
      <c r="K4273" s="4"/>
      <c r="L4273" s="4"/>
      <c r="M4273" s="8"/>
      <c r="N4273" s="8"/>
      <c r="O4273" s="31" t="str">
        <f t="shared" si="198"/>
        <v/>
      </c>
      <c r="P4273" s="32" t="str">
        <f>IF(M4273=0,"",IF(N4273-Master!$A$6&lt;0,"0",IF(M4273&lt;=Master!$A$6,(N4273-Master!$A$6),O4273)))</f>
        <v/>
      </c>
      <c r="Q4273" s="20">
        <f t="shared" si="199"/>
        <v>0</v>
      </c>
      <c r="R4273" s="37" t="str">
        <f t="shared" si="200"/>
        <v/>
      </c>
    </row>
    <row r="4274" spans="1:18" x14ac:dyDescent="0.2">
      <c r="A4274" s="29"/>
      <c r="B4274" s="5"/>
      <c r="C4274" s="5"/>
      <c r="D4274" s="5"/>
      <c r="E4274" s="5"/>
      <c r="F4274" s="5"/>
      <c r="G4274" s="29"/>
      <c r="H4274" s="9"/>
      <c r="I4274" s="7"/>
      <c r="J4274" s="82"/>
      <c r="K4274" s="4"/>
      <c r="L4274" s="4"/>
      <c r="M4274" s="8"/>
      <c r="N4274" s="8"/>
      <c r="O4274" s="31" t="str">
        <f t="shared" si="198"/>
        <v/>
      </c>
      <c r="P4274" s="32" t="str">
        <f>IF(M4274=0,"",IF(N4274-Master!$A$6&lt;0,"0",IF(M4274&lt;=Master!$A$6,(N4274-Master!$A$6),O4274)))</f>
        <v/>
      </c>
      <c r="Q4274" s="20">
        <f t="shared" si="199"/>
        <v>0</v>
      </c>
      <c r="R4274" s="37" t="str">
        <f t="shared" si="200"/>
        <v/>
      </c>
    </row>
    <row r="4275" spans="1:18" x14ac:dyDescent="0.2">
      <c r="A4275" s="29"/>
      <c r="B4275" s="5"/>
      <c r="C4275" s="5"/>
      <c r="D4275" s="5"/>
      <c r="E4275" s="5"/>
      <c r="F4275" s="5"/>
      <c r="G4275" s="29"/>
      <c r="H4275" s="9"/>
      <c r="I4275" s="7"/>
      <c r="J4275" s="82"/>
      <c r="K4275" s="4"/>
      <c r="L4275" s="4"/>
      <c r="M4275" s="8"/>
      <c r="N4275" s="8"/>
      <c r="O4275" s="31" t="str">
        <f t="shared" si="198"/>
        <v/>
      </c>
      <c r="P4275" s="32" t="str">
        <f>IF(M4275=0,"",IF(N4275-Master!$A$6&lt;0,"0",IF(M4275&lt;=Master!$A$6,(N4275-Master!$A$6),O4275)))</f>
        <v/>
      </c>
      <c r="Q4275" s="20">
        <f t="shared" si="199"/>
        <v>0</v>
      </c>
      <c r="R4275" s="37" t="str">
        <f t="shared" si="200"/>
        <v/>
      </c>
    </row>
    <row r="4276" spans="1:18" x14ac:dyDescent="0.2">
      <c r="A4276" s="29"/>
      <c r="B4276" s="5"/>
      <c r="C4276" s="5"/>
      <c r="D4276" s="5"/>
      <c r="E4276" s="5"/>
      <c r="F4276" s="5"/>
      <c r="G4276" s="29"/>
      <c r="H4276" s="9"/>
      <c r="I4276" s="7"/>
      <c r="J4276" s="82"/>
      <c r="K4276" s="4"/>
      <c r="L4276" s="4"/>
      <c r="M4276" s="8"/>
      <c r="N4276" s="8"/>
      <c r="O4276" s="31" t="str">
        <f t="shared" si="198"/>
        <v/>
      </c>
      <c r="P4276" s="32" t="str">
        <f>IF(M4276=0,"",IF(N4276-Master!$A$6&lt;0,"0",IF(M4276&lt;=Master!$A$6,(N4276-Master!$A$6),O4276)))</f>
        <v/>
      </c>
      <c r="Q4276" s="20">
        <f t="shared" si="199"/>
        <v>0</v>
      </c>
      <c r="R4276" s="37" t="str">
        <f t="shared" si="200"/>
        <v/>
      </c>
    </row>
    <row r="4277" spans="1:18" x14ac:dyDescent="0.2">
      <c r="A4277" s="29"/>
      <c r="B4277" s="5"/>
      <c r="C4277" s="5"/>
      <c r="D4277" s="5"/>
      <c r="E4277" s="5"/>
      <c r="F4277" s="5"/>
      <c r="G4277" s="29"/>
      <c r="H4277" s="9"/>
      <c r="I4277" s="7"/>
      <c r="J4277" s="82"/>
      <c r="K4277" s="4"/>
      <c r="L4277" s="4"/>
      <c r="M4277" s="8"/>
      <c r="N4277" s="8"/>
      <c r="O4277" s="31" t="str">
        <f t="shared" si="198"/>
        <v/>
      </c>
      <c r="P4277" s="32" t="str">
        <f>IF(M4277=0,"",IF(N4277-Master!$A$6&lt;0,"0",IF(M4277&lt;=Master!$A$6,(N4277-Master!$A$6),O4277)))</f>
        <v/>
      </c>
      <c r="Q4277" s="20">
        <f t="shared" si="199"/>
        <v>0</v>
      </c>
      <c r="R4277" s="37" t="str">
        <f t="shared" si="200"/>
        <v/>
      </c>
    </row>
    <row r="4278" spans="1:18" x14ac:dyDescent="0.2">
      <c r="A4278" s="29"/>
      <c r="B4278" s="5"/>
      <c r="C4278" s="5"/>
      <c r="D4278" s="5"/>
      <c r="E4278" s="5"/>
      <c r="F4278" s="5"/>
      <c r="G4278" s="29"/>
      <c r="H4278" s="9"/>
      <c r="I4278" s="7"/>
      <c r="J4278" s="82"/>
      <c r="K4278" s="4"/>
      <c r="L4278" s="4"/>
      <c r="M4278" s="8"/>
      <c r="N4278" s="8"/>
      <c r="O4278" s="31" t="str">
        <f t="shared" si="198"/>
        <v/>
      </c>
      <c r="P4278" s="32" t="str">
        <f>IF(M4278=0,"",IF(N4278-Master!$A$6&lt;0,"0",IF(M4278&lt;=Master!$A$6,(N4278-Master!$A$6),O4278)))</f>
        <v/>
      </c>
      <c r="Q4278" s="20">
        <f t="shared" si="199"/>
        <v>0</v>
      </c>
      <c r="R4278" s="37" t="str">
        <f t="shared" si="200"/>
        <v/>
      </c>
    </row>
    <row r="4279" spans="1:18" x14ac:dyDescent="0.2">
      <c r="A4279" s="29"/>
      <c r="B4279" s="5"/>
      <c r="C4279" s="5"/>
      <c r="D4279" s="5"/>
      <c r="E4279" s="5"/>
      <c r="F4279" s="5"/>
      <c r="G4279" s="29"/>
      <c r="H4279" s="9"/>
      <c r="I4279" s="7"/>
      <c r="J4279" s="82"/>
      <c r="K4279" s="4"/>
      <c r="L4279" s="4"/>
      <c r="M4279" s="8"/>
      <c r="N4279" s="8"/>
      <c r="O4279" s="31" t="str">
        <f t="shared" si="198"/>
        <v/>
      </c>
      <c r="P4279" s="32" t="str">
        <f>IF(M4279=0,"",IF(N4279-Master!$A$6&lt;0,"0",IF(M4279&lt;=Master!$A$6,(N4279-Master!$A$6),O4279)))</f>
        <v/>
      </c>
      <c r="Q4279" s="20">
        <f t="shared" si="199"/>
        <v>0</v>
      </c>
      <c r="R4279" s="37" t="str">
        <f t="shared" si="200"/>
        <v/>
      </c>
    </row>
    <row r="4280" spans="1:18" x14ac:dyDescent="0.2">
      <c r="A4280" s="29"/>
      <c r="B4280" s="5"/>
      <c r="C4280" s="5"/>
      <c r="D4280" s="5"/>
      <c r="E4280" s="5"/>
      <c r="F4280" s="5"/>
      <c r="G4280" s="29"/>
      <c r="H4280" s="9"/>
      <c r="I4280" s="7"/>
      <c r="J4280" s="82"/>
      <c r="K4280" s="4"/>
      <c r="L4280" s="4"/>
      <c r="M4280" s="8"/>
      <c r="N4280" s="8"/>
      <c r="O4280" s="31" t="str">
        <f t="shared" si="198"/>
        <v/>
      </c>
      <c r="P4280" s="32" t="str">
        <f>IF(M4280=0,"",IF(N4280-Master!$A$6&lt;0,"0",IF(M4280&lt;=Master!$A$6,(N4280-Master!$A$6),O4280)))</f>
        <v/>
      </c>
      <c r="Q4280" s="20">
        <f t="shared" si="199"/>
        <v>0</v>
      </c>
      <c r="R4280" s="37" t="str">
        <f t="shared" si="200"/>
        <v/>
      </c>
    </row>
    <row r="4281" spans="1:18" x14ac:dyDescent="0.2">
      <c r="A4281" s="29"/>
      <c r="B4281" s="5"/>
      <c r="C4281" s="5"/>
      <c r="D4281" s="5"/>
      <c r="E4281" s="5"/>
      <c r="F4281" s="5"/>
      <c r="G4281" s="29"/>
      <c r="H4281" s="9"/>
      <c r="I4281" s="7"/>
      <c r="J4281" s="82"/>
      <c r="K4281" s="4"/>
      <c r="L4281" s="4"/>
      <c r="M4281" s="8"/>
      <c r="N4281" s="8"/>
      <c r="O4281" s="31" t="str">
        <f t="shared" si="198"/>
        <v/>
      </c>
      <c r="P4281" s="32" t="str">
        <f>IF(M4281=0,"",IF(N4281-Master!$A$6&lt;0,"0",IF(M4281&lt;=Master!$A$6,(N4281-Master!$A$6),O4281)))</f>
        <v/>
      </c>
      <c r="Q4281" s="20">
        <f t="shared" si="199"/>
        <v>0</v>
      </c>
      <c r="R4281" s="37" t="str">
        <f t="shared" si="200"/>
        <v/>
      </c>
    </row>
    <row r="4282" spans="1:18" x14ac:dyDescent="0.2">
      <c r="A4282" s="29"/>
      <c r="B4282" s="5"/>
      <c r="C4282" s="5"/>
      <c r="D4282" s="5"/>
      <c r="E4282" s="5"/>
      <c r="F4282" s="5"/>
      <c r="G4282" s="29"/>
      <c r="H4282" s="9"/>
      <c r="I4282" s="7"/>
      <c r="J4282" s="82"/>
      <c r="K4282" s="4"/>
      <c r="L4282" s="4"/>
      <c r="M4282" s="8"/>
      <c r="N4282" s="8"/>
      <c r="O4282" s="31" t="str">
        <f t="shared" si="198"/>
        <v/>
      </c>
      <c r="P4282" s="32" t="str">
        <f>IF(M4282=0,"",IF(N4282-Master!$A$6&lt;0,"0",IF(M4282&lt;=Master!$A$6,(N4282-Master!$A$6),O4282)))</f>
        <v/>
      </c>
      <c r="Q4282" s="20">
        <f t="shared" si="199"/>
        <v>0</v>
      </c>
      <c r="R4282" s="37" t="str">
        <f t="shared" si="200"/>
        <v/>
      </c>
    </row>
    <row r="4283" spans="1:18" x14ac:dyDescent="0.2">
      <c r="A4283" s="29"/>
      <c r="B4283" s="5"/>
      <c r="C4283" s="5"/>
      <c r="D4283" s="5"/>
      <c r="E4283" s="5"/>
      <c r="F4283" s="5"/>
      <c r="G4283" s="29"/>
      <c r="H4283" s="9"/>
      <c r="I4283" s="7"/>
      <c r="J4283" s="82"/>
      <c r="K4283" s="4"/>
      <c r="L4283" s="4"/>
      <c r="M4283" s="8"/>
      <c r="N4283" s="8"/>
      <c r="O4283" s="31" t="str">
        <f t="shared" si="198"/>
        <v/>
      </c>
      <c r="P4283" s="32" t="str">
        <f>IF(M4283=0,"",IF(N4283-Master!$A$6&lt;0,"0",IF(M4283&lt;=Master!$A$6,(N4283-Master!$A$6),O4283)))</f>
        <v/>
      </c>
      <c r="Q4283" s="20">
        <f t="shared" si="199"/>
        <v>0</v>
      </c>
      <c r="R4283" s="37" t="str">
        <f t="shared" si="200"/>
        <v/>
      </c>
    </row>
    <row r="4284" spans="1:18" x14ac:dyDescent="0.2">
      <c r="A4284" s="29"/>
      <c r="B4284" s="5"/>
      <c r="C4284" s="5"/>
      <c r="D4284" s="5"/>
      <c r="E4284" s="5"/>
      <c r="F4284" s="5"/>
      <c r="G4284" s="29"/>
      <c r="H4284" s="9"/>
      <c r="I4284" s="7"/>
      <c r="J4284" s="82"/>
      <c r="K4284" s="4"/>
      <c r="L4284" s="4"/>
      <c r="M4284" s="8"/>
      <c r="N4284" s="8"/>
      <c r="O4284" s="31" t="str">
        <f t="shared" si="198"/>
        <v/>
      </c>
      <c r="P4284" s="32" t="str">
        <f>IF(M4284=0,"",IF(N4284-Master!$A$6&lt;0,"0",IF(M4284&lt;=Master!$A$6,(N4284-Master!$A$6),O4284)))</f>
        <v/>
      </c>
      <c r="Q4284" s="20">
        <f t="shared" si="199"/>
        <v>0</v>
      </c>
      <c r="R4284" s="37" t="str">
        <f t="shared" si="200"/>
        <v/>
      </c>
    </row>
    <row r="4285" spans="1:18" x14ac:dyDescent="0.2">
      <c r="A4285" s="29"/>
      <c r="B4285" s="5"/>
      <c r="C4285" s="5"/>
      <c r="D4285" s="5"/>
      <c r="E4285" s="5"/>
      <c r="F4285" s="5"/>
      <c r="G4285" s="29"/>
      <c r="H4285" s="9"/>
      <c r="I4285" s="7"/>
      <c r="J4285" s="82"/>
      <c r="K4285" s="4"/>
      <c r="L4285" s="4"/>
      <c r="M4285" s="8"/>
      <c r="N4285" s="8"/>
      <c r="O4285" s="31" t="str">
        <f t="shared" si="198"/>
        <v/>
      </c>
      <c r="P4285" s="32" t="str">
        <f>IF(M4285=0,"",IF(N4285-Master!$A$6&lt;0,"0",IF(M4285&lt;=Master!$A$6,(N4285-Master!$A$6),O4285)))</f>
        <v/>
      </c>
      <c r="Q4285" s="20">
        <f t="shared" si="199"/>
        <v>0</v>
      </c>
      <c r="R4285" s="37" t="str">
        <f t="shared" si="200"/>
        <v/>
      </c>
    </row>
    <row r="4286" spans="1:18" x14ac:dyDescent="0.2">
      <c r="A4286" s="29"/>
      <c r="B4286" s="5"/>
      <c r="C4286" s="5"/>
      <c r="D4286" s="5"/>
      <c r="E4286" s="5"/>
      <c r="F4286" s="5"/>
      <c r="G4286" s="29"/>
      <c r="H4286" s="9"/>
      <c r="I4286" s="7"/>
      <c r="J4286" s="82"/>
      <c r="K4286" s="4"/>
      <c r="L4286" s="4"/>
      <c r="M4286" s="8"/>
      <c r="N4286" s="8"/>
      <c r="O4286" s="31" t="str">
        <f t="shared" si="198"/>
        <v/>
      </c>
      <c r="P4286" s="32" t="str">
        <f>IF(M4286=0,"",IF(N4286-Master!$A$6&lt;0,"0",IF(M4286&lt;=Master!$A$6,(N4286-Master!$A$6),O4286)))</f>
        <v/>
      </c>
      <c r="Q4286" s="20">
        <f t="shared" si="199"/>
        <v>0</v>
      </c>
      <c r="R4286" s="37" t="str">
        <f t="shared" si="200"/>
        <v/>
      </c>
    </row>
    <row r="4287" spans="1:18" x14ac:dyDescent="0.2">
      <c r="A4287" s="29"/>
      <c r="B4287" s="5"/>
      <c r="C4287" s="5"/>
      <c r="D4287" s="5"/>
      <c r="E4287" s="5"/>
      <c r="F4287" s="5"/>
      <c r="G4287" s="29"/>
      <c r="H4287" s="9"/>
      <c r="I4287" s="7"/>
      <c r="J4287" s="82"/>
      <c r="K4287" s="4"/>
      <c r="L4287" s="4"/>
      <c r="M4287" s="8"/>
      <c r="N4287" s="8"/>
      <c r="O4287" s="31" t="str">
        <f t="shared" si="198"/>
        <v/>
      </c>
      <c r="P4287" s="32" t="str">
        <f>IF(M4287=0,"",IF(N4287-Master!$A$6&lt;0,"0",IF(M4287&lt;=Master!$A$6,(N4287-Master!$A$6),O4287)))</f>
        <v/>
      </c>
      <c r="Q4287" s="20">
        <f t="shared" si="199"/>
        <v>0</v>
      </c>
      <c r="R4287" s="37" t="str">
        <f t="shared" si="200"/>
        <v/>
      </c>
    </row>
    <row r="4288" spans="1:18" x14ac:dyDescent="0.2">
      <c r="A4288" s="29"/>
      <c r="B4288" s="5"/>
      <c r="C4288" s="5"/>
      <c r="D4288" s="5"/>
      <c r="E4288" s="5"/>
      <c r="F4288" s="5"/>
      <c r="G4288" s="29"/>
      <c r="H4288" s="9"/>
      <c r="I4288" s="7"/>
      <c r="J4288" s="82"/>
      <c r="K4288" s="4"/>
      <c r="L4288" s="4"/>
      <c r="M4288" s="8"/>
      <c r="N4288" s="8"/>
      <c r="O4288" s="31" t="str">
        <f t="shared" si="198"/>
        <v/>
      </c>
      <c r="P4288" s="32" t="str">
        <f>IF(M4288=0,"",IF(N4288-Master!$A$6&lt;0,"0",IF(M4288&lt;=Master!$A$6,(N4288-Master!$A$6),O4288)))</f>
        <v/>
      </c>
      <c r="Q4288" s="20">
        <f t="shared" si="199"/>
        <v>0</v>
      </c>
      <c r="R4288" s="37" t="str">
        <f t="shared" si="200"/>
        <v/>
      </c>
    </row>
    <row r="4289" spans="1:18" x14ac:dyDescent="0.2">
      <c r="A4289" s="29"/>
      <c r="B4289" s="5"/>
      <c r="C4289" s="5"/>
      <c r="D4289" s="5"/>
      <c r="E4289" s="5"/>
      <c r="F4289" s="5"/>
      <c r="G4289" s="29"/>
      <c r="H4289" s="9"/>
      <c r="I4289" s="7"/>
      <c r="J4289" s="82"/>
      <c r="K4289" s="4"/>
      <c r="L4289" s="4"/>
      <c r="M4289" s="8"/>
      <c r="N4289" s="8"/>
      <c r="O4289" s="31" t="str">
        <f t="shared" si="198"/>
        <v/>
      </c>
      <c r="P4289" s="32" t="str">
        <f>IF(M4289=0,"",IF(N4289-Master!$A$6&lt;0,"0",IF(M4289&lt;=Master!$A$6,(N4289-Master!$A$6),O4289)))</f>
        <v/>
      </c>
      <c r="Q4289" s="20">
        <f t="shared" si="199"/>
        <v>0</v>
      </c>
      <c r="R4289" s="37" t="str">
        <f t="shared" si="200"/>
        <v/>
      </c>
    </row>
    <row r="4290" spans="1:18" x14ac:dyDescent="0.2">
      <c r="A4290" s="29"/>
      <c r="B4290" s="5"/>
      <c r="C4290" s="5"/>
      <c r="D4290" s="5"/>
      <c r="E4290" s="5"/>
      <c r="F4290" s="5"/>
      <c r="G4290" s="29"/>
      <c r="H4290" s="9"/>
      <c r="I4290" s="7"/>
      <c r="J4290" s="82"/>
      <c r="K4290" s="4"/>
      <c r="L4290" s="4"/>
      <c r="M4290" s="8"/>
      <c r="N4290" s="8"/>
      <c r="O4290" s="31" t="str">
        <f t="shared" si="198"/>
        <v/>
      </c>
      <c r="P4290" s="32" t="str">
        <f>IF(M4290=0,"",IF(N4290-Master!$A$6&lt;0,"0",IF(M4290&lt;=Master!$A$6,(N4290-Master!$A$6),O4290)))</f>
        <v/>
      </c>
      <c r="Q4290" s="20">
        <f t="shared" si="199"/>
        <v>0</v>
      </c>
      <c r="R4290" s="37" t="str">
        <f t="shared" si="200"/>
        <v/>
      </c>
    </row>
    <row r="4291" spans="1:18" x14ac:dyDescent="0.2">
      <c r="A4291" s="29"/>
      <c r="B4291" s="5"/>
      <c r="C4291" s="5"/>
      <c r="D4291" s="5"/>
      <c r="E4291" s="5"/>
      <c r="F4291" s="5"/>
      <c r="G4291" s="29"/>
      <c r="H4291" s="9"/>
      <c r="I4291" s="7"/>
      <c r="J4291" s="82"/>
      <c r="K4291" s="4"/>
      <c r="L4291" s="4"/>
      <c r="M4291" s="8"/>
      <c r="N4291" s="8"/>
      <c r="O4291" s="31" t="str">
        <f t="shared" si="198"/>
        <v/>
      </c>
      <c r="P4291" s="32" t="str">
        <f>IF(M4291=0,"",IF(N4291-Master!$A$6&lt;0,"0",IF(M4291&lt;=Master!$A$6,(N4291-Master!$A$6),O4291)))</f>
        <v/>
      </c>
      <c r="Q4291" s="20">
        <f t="shared" si="199"/>
        <v>0</v>
      </c>
      <c r="R4291" s="37" t="str">
        <f t="shared" si="200"/>
        <v/>
      </c>
    </row>
    <row r="4292" spans="1:18" x14ac:dyDescent="0.2">
      <c r="A4292" s="29"/>
      <c r="B4292" s="5"/>
      <c r="C4292" s="5"/>
      <c r="D4292" s="5"/>
      <c r="E4292" s="5"/>
      <c r="F4292" s="5"/>
      <c r="G4292" s="29"/>
      <c r="H4292" s="9"/>
      <c r="I4292" s="7"/>
      <c r="J4292" s="82"/>
      <c r="K4292" s="4"/>
      <c r="L4292" s="4"/>
      <c r="M4292" s="8"/>
      <c r="N4292" s="8"/>
      <c r="O4292" s="31" t="str">
        <f t="shared" si="198"/>
        <v/>
      </c>
      <c r="P4292" s="32" t="str">
        <f>IF(M4292=0,"",IF(N4292-Master!$A$6&lt;0,"0",IF(M4292&lt;=Master!$A$6,(N4292-Master!$A$6),O4292)))</f>
        <v/>
      </c>
      <c r="Q4292" s="20">
        <f t="shared" si="199"/>
        <v>0</v>
      </c>
      <c r="R4292" s="37" t="str">
        <f t="shared" si="200"/>
        <v/>
      </c>
    </row>
    <row r="4293" spans="1:18" x14ac:dyDescent="0.2">
      <c r="A4293" s="29"/>
      <c r="B4293" s="5"/>
      <c r="C4293" s="5"/>
      <c r="D4293" s="5"/>
      <c r="E4293" s="5"/>
      <c r="F4293" s="5"/>
      <c r="G4293" s="29"/>
      <c r="H4293" s="9"/>
      <c r="I4293" s="7"/>
      <c r="J4293" s="82"/>
      <c r="K4293" s="4"/>
      <c r="L4293" s="4"/>
      <c r="M4293" s="8"/>
      <c r="N4293" s="8"/>
      <c r="O4293" s="31" t="str">
        <f t="shared" si="198"/>
        <v/>
      </c>
      <c r="P4293" s="32" t="str">
        <f>IF(M4293=0,"",IF(N4293-Master!$A$6&lt;0,"0",IF(M4293&lt;=Master!$A$6,(N4293-Master!$A$6),O4293)))</f>
        <v/>
      </c>
      <c r="Q4293" s="20">
        <f t="shared" si="199"/>
        <v>0</v>
      </c>
      <c r="R4293" s="37" t="str">
        <f t="shared" si="200"/>
        <v/>
      </c>
    </row>
    <row r="4294" spans="1:18" x14ac:dyDescent="0.2">
      <c r="A4294" s="29"/>
      <c r="B4294" s="5"/>
      <c r="C4294" s="5"/>
      <c r="D4294" s="5"/>
      <c r="E4294" s="5"/>
      <c r="F4294" s="5"/>
      <c r="G4294" s="29"/>
      <c r="H4294" s="9"/>
      <c r="I4294" s="7"/>
      <c r="J4294" s="82"/>
      <c r="K4294" s="4"/>
      <c r="L4294" s="4"/>
      <c r="M4294" s="8"/>
      <c r="N4294" s="8"/>
      <c r="O4294" s="31" t="str">
        <f t="shared" si="198"/>
        <v/>
      </c>
      <c r="P4294" s="32" t="str">
        <f>IF(M4294=0,"",IF(N4294-Master!$A$6&lt;0,"0",IF(M4294&lt;=Master!$A$6,(N4294-Master!$A$6),O4294)))</f>
        <v/>
      </c>
      <c r="Q4294" s="20">
        <f t="shared" si="199"/>
        <v>0</v>
      </c>
      <c r="R4294" s="37" t="str">
        <f t="shared" si="200"/>
        <v/>
      </c>
    </row>
    <row r="4295" spans="1:18" x14ac:dyDescent="0.2">
      <c r="A4295" s="29"/>
      <c r="B4295" s="5"/>
      <c r="C4295" s="5"/>
      <c r="D4295" s="5"/>
      <c r="E4295" s="5"/>
      <c r="F4295" s="5"/>
      <c r="G4295" s="29"/>
      <c r="H4295" s="9"/>
      <c r="I4295" s="7"/>
      <c r="J4295" s="82"/>
      <c r="K4295" s="4"/>
      <c r="L4295" s="4"/>
      <c r="M4295" s="8"/>
      <c r="N4295" s="8"/>
      <c r="O4295" s="31" t="str">
        <f t="shared" si="198"/>
        <v/>
      </c>
      <c r="P4295" s="32" t="str">
        <f>IF(M4295=0,"",IF(N4295-Master!$A$6&lt;0,"0",IF(M4295&lt;=Master!$A$6,(N4295-Master!$A$6),O4295)))</f>
        <v/>
      </c>
      <c r="Q4295" s="20">
        <f t="shared" si="199"/>
        <v>0</v>
      </c>
      <c r="R4295" s="37" t="str">
        <f t="shared" si="200"/>
        <v/>
      </c>
    </row>
    <row r="4296" spans="1:18" x14ac:dyDescent="0.2">
      <c r="A4296" s="29"/>
      <c r="B4296" s="5"/>
      <c r="C4296" s="5"/>
      <c r="D4296" s="5"/>
      <c r="E4296" s="5"/>
      <c r="F4296" s="5"/>
      <c r="G4296" s="29"/>
      <c r="H4296" s="9"/>
      <c r="I4296" s="7"/>
      <c r="J4296" s="82"/>
      <c r="K4296" s="4"/>
      <c r="L4296" s="4"/>
      <c r="M4296" s="8"/>
      <c r="N4296" s="8"/>
      <c r="O4296" s="31" t="str">
        <f t="shared" si="198"/>
        <v/>
      </c>
      <c r="P4296" s="32" t="str">
        <f>IF(M4296=0,"",IF(N4296-Master!$A$6&lt;0,"0",IF(M4296&lt;=Master!$A$6,(N4296-Master!$A$6),O4296)))</f>
        <v/>
      </c>
      <c r="Q4296" s="20">
        <f t="shared" si="199"/>
        <v>0</v>
      </c>
      <c r="R4296" s="37" t="str">
        <f t="shared" si="200"/>
        <v/>
      </c>
    </row>
    <row r="4297" spans="1:18" x14ac:dyDescent="0.2">
      <c r="A4297" s="29"/>
      <c r="B4297" s="5"/>
      <c r="C4297" s="5"/>
      <c r="D4297" s="5"/>
      <c r="E4297" s="5"/>
      <c r="F4297" s="5"/>
      <c r="G4297" s="29"/>
      <c r="H4297" s="9"/>
      <c r="I4297" s="7"/>
      <c r="J4297" s="82"/>
      <c r="K4297" s="4"/>
      <c r="L4297" s="4"/>
      <c r="M4297" s="8"/>
      <c r="N4297" s="8"/>
      <c r="O4297" s="31" t="str">
        <f t="shared" si="198"/>
        <v/>
      </c>
      <c r="P4297" s="32" t="str">
        <f>IF(M4297=0,"",IF(N4297-Master!$A$6&lt;0,"0",IF(M4297&lt;=Master!$A$6,(N4297-Master!$A$6),O4297)))</f>
        <v/>
      </c>
      <c r="Q4297" s="20">
        <f t="shared" si="199"/>
        <v>0</v>
      </c>
      <c r="R4297" s="37" t="str">
        <f t="shared" si="200"/>
        <v/>
      </c>
    </row>
    <row r="4298" spans="1:18" x14ac:dyDescent="0.2">
      <c r="A4298" s="29"/>
      <c r="B4298" s="5"/>
      <c r="C4298" s="5"/>
      <c r="D4298" s="5"/>
      <c r="E4298" s="5"/>
      <c r="F4298" s="5"/>
      <c r="G4298" s="29"/>
      <c r="H4298" s="9"/>
      <c r="I4298" s="7"/>
      <c r="J4298" s="82"/>
      <c r="K4298" s="4"/>
      <c r="L4298" s="4"/>
      <c r="M4298" s="8"/>
      <c r="N4298" s="8"/>
      <c r="O4298" s="31" t="str">
        <f t="shared" si="198"/>
        <v/>
      </c>
      <c r="P4298" s="32" t="str">
        <f>IF(M4298=0,"",IF(N4298-Master!$A$6&lt;0,"0",IF(M4298&lt;=Master!$A$6,(N4298-Master!$A$6),O4298)))</f>
        <v/>
      </c>
      <c r="Q4298" s="20">
        <f t="shared" si="199"/>
        <v>0</v>
      </c>
      <c r="R4298" s="37" t="str">
        <f t="shared" si="200"/>
        <v/>
      </c>
    </row>
    <row r="4299" spans="1:18" x14ac:dyDescent="0.2">
      <c r="A4299" s="29"/>
      <c r="B4299" s="5"/>
      <c r="C4299" s="5"/>
      <c r="D4299" s="5"/>
      <c r="E4299" s="5"/>
      <c r="F4299" s="5"/>
      <c r="G4299" s="29"/>
      <c r="H4299" s="9"/>
      <c r="I4299" s="7"/>
      <c r="J4299" s="82"/>
      <c r="K4299" s="4"/>
      <c r="L4299" s="4"/>
      <c r="M4299" s="8"/>
      <c r="N4299" s="8"/>
      <c r="O4299" s="31" t="str">
        <f t="shared" si="198"/>
        <v/>
      </c>
      <c r="P4299" s="32" t="str">
        <f>IF(M4299=0,"",IF(N4299-Master!$A$6&lt;0,"0",IF(M4299&lt;=Master!$A$6,(N4299-Master!$A$6),O4299)))</f>
        <v/>
      </c>
      <c r="Q4299" s="20">
        <f t="shared" si="199"/>
        <v>0</v>
      </c>
      <c r="R4299" s="37" t="str">
        <f t="shared" si="200"/>
        <v/>
      </c>
    </row>
    <row r="4300" spans="1:18" x14ac:dyDescent="0.2">
      <c r="A4300" s="29"/>
      <c r="B4300" s="5"/>
      <c r="C4300" s="5"/>
      <c r="D4300" s="5"/>
      <c r="E4300" s="5"/>
      <c r="F4300" s="5"/>
      <c r="G4300" s="29"/>
      <c r="H4300" s="9"/>
      <c r="I4300" s="7"/>
      <c r="J4300" s="82"/>
      <c r="K4300" s="4"/>
      <c r="L4300" s="4"/>
      <c r="M4300" s="8"/>
      <c r="N4300" s="8"/>
      <c r="O4300" s="31" t="str">
        <f t="shared" si="198"/>
        <v/>
      </c>
      <c r="P4300" s="32" t="str">
        <f>IF(M4300=0,"",IF(N4300-Master!$A$6&lt;0,"0",IF(M4300&lt;=Master!$A$6,(N4300-Master!$A$6),O4300)))</f>
        <v/>
      </c>
      <c r="Q4300" s="20">
        <f t="shared" si="199"/>
        <v>0</v>
      </c>
      <c r="R4300" s="37" t="str">
        <f t="shared" si="200"/>
        <v/>
      </c>
    </row>
    <row r="4301" spans="1:18" x14ac:dyDescent="0.2">
      <c r="A4301" s="29"/>
      <c r="B4301" s="5"/>
      <c r="C4301" s="5"/>
      <c r="D4301" s="5"/>
      <c r="E4301" s="5"/>
      <c r="F4301" s="5"/>
      <c r="G4301" s="29"/>
      <c r="H4301" s="9"/>
      <c r="I4301" s="7"/>
      <c r="J4301" s="82"/>
      <c r="K4301" s="4"/>
      <c r="L4301" s="4"/>
      <c r="M4301" s="8"/>
      <c r="N4301" s="8"/>
      <c r="O4301" s="31" t="str">
        <f t="shared" si="198"/>
        <v/>
      </c>
      <c r="P4301" s="32" t="str">
        <f>IF(M4301=0,"",IF(N4301-Master!$A$6&lt;0,"0",IF(M4301&lt;=Master!$A$6,(N4301-Master!$A$6),O4301)))</f>
        <v/>
      </c>
      <c r="Q4301" s="20">
        <f t="shared" si="199"/>
        <v>0</v>
      </c>
      <c r="R4301" s="37" t="str">
        <f t="shared" si="200"/>
        <v/>
      </c>
    </row>
    <row r="4302" spans="1:18" x14ac:dyDescent="0.2">
      <c r="A4302" s="29"/>
      <c r="B4302" s="5"/>
      <c r="C4302" s="5"/>
      <c r="D4302" s="5"/>
      <c r="E4302" s="5"/>
      <c r="F4302" s="5"/>
      <c r="G4302" s="29"/>
      <c r="H4302" s="9"/>
      <c r="I4302" s="7"/>
      <c r="J4302" s="82"/>
      <c r="K4302" s="4"/>
      <c r="L4302" s="4"/>
      <c r="M4302" s="8"/>
      <c r="N4302" s="8"/>
      <c r="O4302" s="31" t="str">
        <f t="shared" si="198"/>
        <v/>
      </c>
      <c r="P4302" s="32" t="str">
        <f>IF(M4302=0,"",IF(N4302-Master!$A$6&lt;0,"0",IF(M4302&lt;=Master!$A$6,(N4302-Master!$A$6),O4302)))</f>
        <v/>
      </c>
      <c r="Q4302" s="20">
        <f t="shared" si="199"/>
        <v>0</v>
      </c>
      <c r="R4302" s="37" t="str">
        <f t="shared" si="200"/>
        <v/>
      </c>
    </row>
    <row r="4303" spans="1:18" x14ac:dyDescent="0.2">
      <c r="A4303" s="29"/>
      <c r="B4303" s="5"/>
      <c r="C4303" s="5"/>
      <c r="D4303" s="5"/>
      <c r="E4303" s="5"/>
      <c r="F4303" s="5"/>
      <c r="G4303" s="29"/>
      <c r="H4303" s="9"/>
      <c r="I4303" s="7"/>
      <c r="J4303" s="82"/>
      <c r="K4303" s="4"/>
      <c r="L4303" s="4"/>
      <c r="M4303" s="8"/>
      <c r="N4303" s="8"/>
      <c r="O4303" s="31" t="str">
        <f t="shared" si="198"/>
        <v/>
      </c>
      <c r="P4303" s="32" t="str">
        <f>IF(M4303=0,"",IF(N4303-Master!$A$6&lt;0,"0",IF(M4303&lt;=Master!$A$6,(N4303-Master!$A$6),O4303)))</f>
        <v/>
      </c>
      <c r="Q4303" s="20">
        <f t="shared" si="199"/>
        <v>0</v>
      </c>
      <c r="R4303" s="37" t="str">
        <f t="shared" si="200"/>
        <v/>
      </c>
    </row>
    <row r="4304" spans="1:18" x14ac:dyDescent="0.2">
      <c r="A4304" s="29"/>
      <c r="B4304" s="5"/>
      <c r="C4304" s="5"/>
      <c r="D4304" s="5"/>
      <c r="E4304" s="5"/>
      <c r="F4304" s="5"/>
      <c r="G4304" s="29"/>
      <c r="H4304" s="9"/>
      <c r="I4304" s="7"/>
      <c r="J4304" s="82"/>
      <c r="K4304" s="4"/>
      <c r="L4304" s="4"/>
      <c r="M4304" s="8"/>
      <c r="N4304" s="8"/>
      <c r="O4304" s="31" t="str">
        <f t="shared" si="198"/>
        <v/>
      </c>
      <c r="P4304" s="32" t="str">
        <f>IF(M4304=0,"",IF(N4304-Master!$A$6&lt;0,"0",IF(M4304&lt;=Master!$A$6,(N4304-Master!$A$6),O4304)))</f>
        <v/>
      </c>
      <c r="Q4304" s="20">
        <f t="shared" si="199"/>
        <v>0</v>
      </c>
      <c r="R4304" s="37" t="str">
        <f t="shared" si="200"/>
        <v/>
      </c>
    </row>
    <row r="4305" spans="1:18" x14ac:dyDescent="0.2">
      <c r="A4305" s="29"/>
      <c r="B4305" s="5"/>
      <c r="C4305" s="5"/>
      <c r="D4305" s="5"/>
      <c r="E4305" s="5"/>
      <c r="F4305" s="5"/>
      <c r="G4305" s="29"/>
      <c r="H4305" s="9"/>
      <c r="I4305" s="7"/>
      <c r="J4305" s="82"/>
      <c r="K4305" s="4"/>
      <c r="L4305" s="4"/>
      <c r="M4305" s="8"/>
      <c r="N4305" s="8"/>
      <c r="O4305" s="31" t="str">
        <f t="shared" si="198"/>
        <v/>
      </c>
      <c r="P4305" s="32" t="str">
        <f>IF(M4305=0,"",IF(N4305-Master!$A$6&lt;0,"0",IF(M4305&lt;=Master!$A$6,(N4305-Master!$A$6),O4305)))</f>
        <v/>
      </c>
      <c r="Q4305" s="20">
        <f t="shared" si="199"/>
        <v>0</v>
      </c>
      <c r="R4305" s="37" t="str">
        <f t="shared" si="200"/>
        <v/>
      </c>
    </row>
    <row r="4306" spans="1:18" x14ac:dyDescent="0.2">
      <c r="A4306" s="29"/>
      <c r="B4306" s="5"/>
      <c r="C4306" s="5"/>
      <c r="D4306" s="5"/>
      <c r="E4306" s="5"/>
      <c r="F4306" s="5"/>
      <c r="G4306" s="29"/>
      <c r="H4306" s="9"/>
      <c r="I4306" s="7"/>
      <c r="J4306" s="82"/>
      <c r="K4306" s="4"/>
      <c r="L4306" s="4"/>
      <c r="M4306" s="8"/>
      <c r="N4306" s="8"/>
      <c r="O4306" s="31" t="str">
        <f t="shared" si="198"/>
        <v/>
      </c>
      <c r="P4306" s="32" t="str">
        <f>IF(M4306=0,"",IF(N4306-Master!$A$6&lt;0,"0",IF(M4306&lt;=Master!$A$6,(N4306-Master!$A$6),O4306)))</f>
        <v/>
      </c>
      <c r="Q4306" s="20">
        <f t="shared" si="199"/>
        <v>0</v>
      </c>
      <c r="R4306" s="37" t="str">
        <f t="shared" si="200"/>
        <v/>
      </c>
    </row>
    <row r="4307" spans="1:18" x14ac:dyDescent="0.2">
      <c r="A4307" s="29"/>
      <c r="B4307" s="5"/>
      <c r="C4307" s="5"/>
      <c r="D4307" s="5"/>
      <c r="E4307" s="5"/>
      <c r="F4307" s="5"/>
      <c r="G4307" s="29"/>
      <c r="H4307" s="9"/>
      <c r="I4307" s="7"/>
      <c r="J4307" s="82"/>
      <c r="K4307" s="4"/>
      <c r="L4307" s="4"/>
      <c r="M4307" s="8"/>
      <c r="N4307" s="8"/>
      <c r="O4307" s="31" t="str">
        <f t="shared" si="198"/>
        <v/>
      </c>
      <c r="P4307" s="32" t="str">
        <f>IF(M4307=0,"",IF(N4307-Master!$A$6&lt;0,"0",IF(M4307&lt;=Master!$A$6,(N4307-Master!$A$6),O4307)))</f>
        <v/>
      </c>
      <c r="Q4307" s="20">
        <f t="shared" si="199"/>
        <v>0</v>
      </c>
      <c r="R4307" s="37" t="str">
        <f t="shared" si="200"/>
        <v/>
      </c>
    </row>
    <row r="4308" spans="1:18" x14ac:dyDescent="0.2">
      <c r="A4308" s="29"/>
      <c r="B4308" s="5"/>
      <c r="C4308" s="5"/>
      <c r="D4308" s="5"/>
      <c r="E4308" s="5"/>
      <c r="F4308" s="5"/>
      <c r="G4308" s="29"/>
      <c r="H4308" s="9"/>
      <c r="I4308" s="7"/>
      <c r="J4308" s="82"/>
      <c r="K4308" s="4"/>
      <c r="L4308" s="4"/>
      <c r="M4308" s="8"/>
      <c r="N4308" s="8"/>
      <c r="O4308" s="31" t="str">
        <f t="shared" si="198"/>
        <v/>
      </c>
      <c r="P4308" s="32" t="str">
        <f>IF(M4308=0,"",IF(N4308-Master!$A$6&lt;0,"0",IF(M4308&lt;=Master!$A$6,(N4308-Master!$A$6),O4308)))</f>
        <v/>
      </c>
      <c r="Q4308" s="20">
        <f t="shared" si="199"/>
        <v>0</v>
      </c>
      <c r="R4308" s="37" t="str">
        <f t="shared" si="200"/>
        <v/>
      </c>
    </row>
    <row r="4309" spans="1:18" x14ac:dyDescent="0.2">
      <c r="A4309" s="29"/>
      <c r="B4309" s="5"/>
      <c r="C4309" s="5"/>
      <c r="D4309" s="5"/>
      <c r="E4309" s="5"/>
      <c r="F4309" s="5"/>
      <c r="G4309" s="29"/>
      <c r="H4309" s="9"/>
      <c r="I4309" s="7"/>
      <c r="J4309" s="82"/>
      <c r="K4309" s="4"/>
      <c r="L4309" s="4"/>
      <c r="M4309" s="8"/>
      <c r="N4309" s="8"/>
      <c r="O4309" s="31" t="str">
        <f t="shared" si="198"/>
        <v/>
      </c>
      <c r="P4309" s="32" t="str">
        <f>IF(M4309=0,"",IF(N4309-Master!$A$6&lt;0,"0",IF(M4309&lt;=Master!$A$6,(N4309-Master!$A$6),O4309)))</f>
        <v/>
      </c>
      <c r="Q4309" s="20">
        <f t="shared" si="199"/>
        <v>0</v>
      </c>
      <c r="R4309" s="37" t="str">
        <f t="shared" si="200"/>
        <v/>
      </c>
    </row>
    <row r="4310" spans="1:18" x14ac:dyDescent="0.2">
      <c r="A4310" s="29"/>
      <c r="B4310" s="5"/>
      <c r="C4310" s="5"/>
      <c r="D4310" s="5"/>
      <c r="E4310" s="5"/>
      <c r="F4310" s="5"/>
      <c r="G4310" s="29"/>
      <c r="H4310" s="9"/>
      <c r="I4310" s="7"/>
      <c r="J4310" s="82"/>
      <c r="K4310" s="4"/>
      <c r="L4310" s="4"/>
      <c r="M4310" s="8"/>
      <c r="N4310" s="8"/>
      <c r="O4310" s="31" t="str">
        <f t="shared" si="198"/>
        <v/>
      </c>
      <c r="P4310" s="32" t="str">
        <f>IF(M4310=0,"",IF(N4310-Master!$A$6&lt;0,"0",IF(M4310&lt;=Master!$A$6,(N4310-Master!$A$6),O4310)))</f>
        <v/>
      </c>
      <c r="Q4310" s="20">
        <f t="shared" si="199"/>
        <v>0</v>
      </c>
      <c r="R4310" s="37" t="str">
        <f t="shared" si="200"/>
        <v/>
      </c>
    </row>
    <row r="4311" spans="1:18" x14ac:dyDescent="0.2">
      <c r="A4311" s="29"/>
      <c r="B4311" s="5"/>
      <c r="C4311" s="5"/>
      <c r="D4311" s="5"/>
      <c r="E4311" s="5"/>
      <c r="F4311" s="5"/>
      <c r="G4311" s="29"/>
      <c r="H4311" s="9"/>
      <c r="I4311" s="7"/>
      <c r="J4311" s="82"/>
      <c r="K4311" s="4"/>
      <c r="L4311" s="4"/>
      <c r="M4311" s="8"/>
      <c r="N4311" s="8"/>
      <c r="O4311" s="31" t="str">
        <f t="shared" si="198"/>
        <v/>
      </c>
      <c r="P4311" s="32" t="str">
        <f>IF(M4311=0,"",IF(N4311-Master!$A$6&lt;0,"0",IF(M4311&lt;=Master!$A$6,(N4311-Master!$A$6),O4311)))</f>
        <v/>
      </c>
      <c r="Q4311" s="20">
        <f t="shared" si="199"/>
        <v>0</v>
      </c>
      <c r="R4311" s="37" t="str">
        <f t="shared" si="200"/>
        <v/>
      </c>
    </row>
    <row r="4312" spans="1:18" x14ac:dyDescent="0.2">
      <c r="A4312" s="29"/>
      <c r="B4312" s="5"/>
      <c r="C4312" s="5"/>
      <c r="D4312" s="5"/>
      <c r="E4312" s="5"/>
      <c r="F4312" s="5"/>
      <c r="G4312" s="29"/>
      <c r="H4312" s="9"/>
      <c r="I4312" s="7"/>
      <c r="J4312" s="82"/>
      <c r="K4312" s="4"/>
      <c r="L4312" s="4"/>
      <c r="M4312" s="8"/>
      <c r="N4312" s="8"/>
      <c r="O4312" s="31" t="str">
        <f t="shared" ref="O4312:O4375" si="201">IF(M4312=0,"",(N4312-M4312+1))</f>
        <v/>
      </c>
      <c r="P4312" s="32" t="str">
        <f>IF(M4312=0,"",IF(N4312-Master!$A$6&lt;0,"0",IF(M4312&lt;=Master!$A$6,(N4312-Master!$A$6),O4312)))</f>
        <v/>
      </c>
      <c r="Q4312" s="20">
        <f t="shared" ref="Q4312:Q4375" si="202">IF(M4312=0,H4312,IF(P4312="0",H4312,ROUND(H4312-(H4312*P4312/O4312),2)))</f>
        <v>0</v>
      </c>
      <c r="R4312" s="37" t="str">
        <f t="shared" ref="R4312:R4375" si="203">CLEAN(IF(H4312=0,"",IF(ISBLANK(I4312),LEFT("Accrue "&amp;K4312,35),LEFT("Accrue "&amp;I4312&amp;" "&amp;K4312,35))))</f>
        <v/>
      </c>
    </row>
    <row r="4313" spans="1:18" x14ac:dyDescent="0.2">
      <c r="A4313" s="29"/>
      <c r="B4313" s="5"/>
      <c r="C4313" s="5"/>
      <c r="D4313" s="5"/>
      <c r="E4313" s="5"/>
      <c r="F4313" s="5"/>
      <c r="G4313" s="29"/>
      <c r="H4313" s="9"/>
      <c r="I4313" s="7"/>
      <c r="J4313" s="82"/>
      <c r="K4313" s="4"/>
      <c r="L4313" s="4"/>
      <c r="M4313" s="8"/>
      <c r="N4313" s="8"/>
      <c r="O4313" s="31" t="str">
        <f t="shared" si="201"/>
        <v/>
      </c>
      <c r="P4313" s="32" t="str">
        <f>IF(M4313=0,"",IF(N4313-Master!$A$6&lt;0,"0",IF(M4313&lt;=Master!$A$6,(N4313-Master!$A$6),O4313)))</f>
        <v/>
      </c>
      <c r="Q4313" s="20">
        <f t="shared" si="202"/>
        <v>0</v>
      </c>
      <c r="R4313" s="37" t="str">
        <f t="shared" si="203"/>
        <v/>
      </c>
    </row>
    <row r="4314" spans="1:18" x14ac:dyDescent="0.2">
      <c r="A4314" s="29"/>
      <c r="B4314" s="5"/>
      <c r="C4314" s="5"/>
      <c r="D4314" s="5"/>
      <c r="E4314" s="5"/>
      <c r="F4314" s="5"/>
      <c r="G4314" s="29"/>
      <c r="H4314" s="9"/>
      <c r="I4314" s="7"/>
      <c r="J4314" s="82"/>
      <c r="K4314" s="4"/>
      <c r="L4314" s="4"/>
      <c r="M4314" s="8"/>
      <c r="N4314" s="8"/>
      <c r="O4314" s="31" t="str">
        <f t="shared" si="201"/>
        <v/>
      </c>
      <c r="P4314" s="32" t="str">
        <f>IF(M4314=0,"",IF(N4314-Master!$A$6&lt;0,"0",IF(M4314&lt;=Master!$A$6,(N4314-Master!$A$6),O4314)))</f>
        <v/>
      </c>
      <c r="Q4314" s="20">
        <f t="shared" si="202"/>
        <v>0</v>
      </c>
      <c r="R4314" s="37" t="str">
        <f t="shared" si="203"/>
        <v/>
      </c>
    </row>
    <row r="4315" spans="1:18" x14ac:dyDescent="0.2">
      <c r="A4315" s="29"/>
      <c r="B4315" s="5"/>
      <c r="C4315" s="5"/>
      <c r="D4315" s="5"/>
      <c r="E4315" s="5"/>
      <c r="F4315" s="5"/>
      <c r="G4315" s="29"/>
      <c r="H4315" s="9"/>
      <c r="I4315" s="7"/>
      <c r="J4315" s="82"/>
      <c r="K4315" s="4"/>
      <c r="L4315" s="4"/>
      <c r="M4315" s="8"/>
      <c r="N4315" s="8"/>
      <c r="O4315" s="31" t="str">
        <f t="shared" si="201"/>
        <v/>
      </c>
      <c r="P4315" s="32" t="str">
        <f>IF(M4315=0,"",IF(N4315-Master!$A$6&lt;0,"0",IF(M4315&lt;=Master!$A$6,(N4315-Master!$A$6),O4315)))</f>
        <v/>
      </c>
      <c r="Q4315" s="20">
        <f t="shared" si="202"/>
        <v>0</v>
      </c>
      <c r="R4315" s="37" t="str">
        <f t="shared" si="203"/>
        <v/>
      </c>
    </row>
    <row r="4316" spans="1:18" x14ac:dyDescent="0.2">
      <c r="A4316" s="29"/>
      <c r="B4316" s="5"/>
      <c r="C4316" s="5"/>
      <c r="D4316" s="5"/>
      <c r="E4316" s="5"/>
      <c r="F4316" s="5"/>
      <c r="G4316" s="29"/>
      <c r="H4316" s="9"/>
      <c r="I4316" s="7"/>
      <c r="J4316" s="82"/>
      <c r="K4316" s="4"/>
      <c r="L4316" s="4"/>
      <c r="M4316" s="8"/>
      <c r="N4316" s="8"/>
      <c r="O4316" s="31" t="str">
        <f t="shared" si="201"/>
        <v/>
      </c>
      <c r="P4316" s="32" t="str">
        <f>IF(M4316=0,"",IF(N4316-Master!$A$6&lt;0,"0",IF(M4316&lt;=Master!$A$6,(N4316-Master!$A$6),O4316)))</f>
        <v/>
      </c>
      <c r="Q4316" s="20">
        <f t="shared" si="202"/>
        <v>0</v>
      </c>
      <c r="R4316" s="37" t="str">
        <f t="shared" si="203"/>
        <v/>
      </c>
    </row>
    <row r="4317" spans="1:18" x14ac:dyDescent="0.2">
      <c r="A4317" s="29"/>
      <c r="B4317" s="5"/>
      <c r="C4317" s="5"/>
      <c r="D4317" s="5"/>
      <c r="E4317" s="5"/>
      <c r="F4317" s="5"/>
      <c r="G4317" s="29"/>
      <c r="H4317" s="9"/>
      <c r="I4317" s="7"/>
      <c r="J4317" s="82"/>
      <c r="K4317" s="4"/>
      <c r="L4317" s="4"/>
      <c r="M4317" s="8"/>
      <c r="N4317" s="8"/>
      <c r="O4317" s="31" t="str">
        <f t="shared" si="201"/>
        <v/>
      </c>
      <c r="P4317" s="32" t="str">
        <f>IF(M4317=0,"",IF(N4317-Master!$A$6&lt;0,"0",IF(M4317&lt;=Master!$A$6,(N4317-Master!$A$6),O4317)))</f>
        <v/>
      </c>
      <c r="Q4317" s="20">
        <f t="shared" si="202"/>
        <v>0</v>
      </c>
      <c r="R4317" s="37" t="str">
        <f t="shared" si="203"/>
        <v/>
      </c>
    </row>
    <row r="4318" spans="1:18" x14ac:dyDescent="0.2">
      <c r="A4318" s="29"/>
      <c r="B4318" s="5"/>
      <c r="C4318" s="5"/>
      <c r="D4318" s="5"/>
      <c r="E4318" s="5"/>
      <c r="F4318" s="5"/>
      <c r="G4318" s="29"/>
      <c r="H4318" s="9"/>
      <c r="I4318" s="7"/>
      <c r="J4318" s="82"/>
      <c r="K4318" s="4"/>
      <c r="L4318" s="4"/>
      <c r="M4318" s="8"/>
      <c r="N4318" s="8"/>
      <c r="O4318" s="31" t="str">
        <f t="shared" si="201"/>
        <v/>
      </c>
      <c r="P4318" s="32" t="str">
        <f>IF(M4318=0,"",IF(N4318-Master!$A$6&lt;0,"0",IF(M4318&lt;=Master!$A$6,(N4318-Master!$A$6),O4318)))</f>
        <v/>
      </c>
      <c r="Q4318" s="20">
        <f t="shared" si="202"/>
        <v>0</v>
      </c>
      <c r="R4318" s="37" t="str">
        <f t="shared" si="203"/>
        <v/>
      </c>
    </row>
    <row r="4319" spans="1:18" x14ac:dyDescent="0.2">
      <c r="A4319" s="29"/>
      <c r="B4319" s="5"/>
      <c r="C4319" s="5"/>
      <c r="D4319" s="5"/>
      <c r="E4319" s="5"/>
      <c r="F4319" s="5"/>
      <c r="G4319" s="29"/>
      <c r="H4319" s="9"/>
      <c r="I4319" s="7"/>
      <c r="J4319" s="82"/>
      <c r="K4319" s="4"/>
      <c r="L4319" s="4"/>
      <c r="M4319" s="8"/>
      <c r="N4319" s="8"/>
      <c r="O4319" s="31" t="str">
        <f t="shared" si="201"/>
        <v/>
      </c>
      <c r="P4319" s="32" t="str">
        <f>IF(M4319=0,"",IF(N4319-Master!$A$6&lt;0,"0",IF(M4319&lt;=Master!$A$6,(N4319-Master!$A$6),O4319)))</f>
        <v/>
      </c>
      <c r="Q4319" s="20">
        <f t="shared" si="202"/>
        <v>0</v>
      </c>
      <c r="R4319" s="37" t="str">
        <f t="shared" si="203"/>
        <v/>
      </c>
    </row>
    <row r="4320" spans="1:18" x14ac:dyDescent="0.2">
      <c r="A4320" s="29"/>
      <c r="B4320" s="5"/>
      <c r="C4320" s="5"/>
      <c r="D4320" s="5"/>
      <c r="E4320" s="5"/>
      <c r="F4320" s="5"/>
      <c r="G4320" s="29"/>
      <c r="H4320" s="9"/>
      <c r="I4320" s="7"/>
      <c r="J4320" s="82"/>
      <c r="K4320" s="4"/>
      <c r="L4320" s="4"/>
      <c r="M4320" s="8"/>
      <c r="N4320" s="8"/>
      <c r="O4320" s="31" t="str">
        <f t="shared" si="201"/>
        <v/>
      </c>
      <c r="P4320" s="32" t="str">
        <f>IF(M4320=0,"",IF(N4320-Master!$A$6&lt;0,"0",IF(M4320&lt;=Master!$A$6,(N4320-Master!$A$6),O4320)))</f>
        <v/>
      </c>
      <c r="Q4320" s="20">
        <f t="shared" si="202"/>
        <v>0</v>
      </c>
      <c r="R4320" s="37" t="str">
        <f t="shared" si="203"/>
        <v/>
      </c>
    </row>
    <row r="4321" spans="1:18" x14ac:dyDescent="0.2">
      <c r="A4321" s="29"/>
      <c r="B4321" s="5"/>
      <c r="C4321" s="5"/>
      <c r="D4321" s="5"/>
      <c r="E4321" s="5"/>
      <c r="F4321" s="5"/>
      <c r="G4321" s="29"/>
      <c r="H4321" s="9"/>
      <c r="I4321" s="7"/>
      <c r="J4321" s="82"/>
      <c r="K4321" s="4"/>
      <c r="L4321" s="4"/>
      <c r="M4321" s="8"/>
      <c r="N4321" s="8"/>
      <c r="O4321" s="31" t="str">
        <f t="shared" si="201"/>
        <v/>
      </c>
      <c r="P4321" s="32" t="str">
        <f>IF(M4321=0,"",IF(N4321-Master!$A$6&lt;0,"0",IF(M4321&lt;=Master!$A$6,(N4321-Master!$A$6),O4321)))</f>
        <v/>
      </c>
      <c r="Q4321" s="20">
        <f t="shared" si="202"/>
        <v>0</v>
      </c>
      <c r="R4321" s="37" t="str">
        <f t="shared" si="203"/>
        <v/>
      </c>
    </row>
    <row r="4322" spans="1:18" x14ac:dyDescent="0.2">
      <c r="A4322" s="29"/>
      <c r="B4322" s="5"/>
      <c r="C4322" s="5"/>
      <c r="D4322" s="5"/>
      <c r="E4322" s="5"/>
      <c r="F4322" s="5"/>
      <c r="G4322" s="29"/>
      <c r="H4322" s="9"/>
      <c r="I4322" s="7"/>
      <c r="J4322" s="82"/>
      <c r="K4322" s="4"/>
      <c r="L4322" s="4"/>
      <c r="M4322" s="8"/>
      <c r="N4322" s="8"/>
      <c r="O4322" s="31" t="str">
        <f t="shared" si="201"/>
        <v/>
      </c>
      <c r="P4322" s="32" t="str">
        <f>IF(M4322=0,"",IF(N4322-Master!$A$6&lt;0,"0",IF(M4322&lt;=Master!$A$6,(N4322-Master!$A$6),O4322)))</f>
        <v/>
      </c>
      <c r="Q4322" s="20">
        <f t="shared" si="202"/>
        <v>0</v>
      </c>
      <c r="R4322" s="37" t="str">
        <f t="shared" si="203"/>
        <v/>
      </c>
    </row>
    <row r="4323" spans="1:18" x14ac:dyDescent="0.2">
      <c r="A4323" s="29"/>
      <c r="B4323" s="5"/>
      <c r="C4323" s="5"/>
      <c r="D4323" s="5"/>
      <c r="E4323" s="5"/>
      <c r="F4323" s="5"/>
      <c r="G4323" s="29"/>
      <c r="H4323" s="9"/>
      <c r="I4323" s="7"/>
      <c r="J4323" s="82"/>
      <c r="K4323" s="4"/>
      <c r="L4323" s="4"/>
      <c r="M4323" s="8"/>
      <c r="N4323" s="8"/>
      <c r="O4323" s="31" t="str">
        <f t="shared" si="201"/>
        <v/>
      </c>
      <c r="P4323" s="32" t="str">
        <f>IF(M4323=0,"",IF(N4323-Master!$A$6&lt;0,"0",IF(M4323&lt;=Master!$A$6,(N4323-Master!$A$6),O4323)))</f>
        <v/>
      </c>
      <c r="Q4323" s="20">
        <f t="shared" si="202"/>
        <v>0</v>
      </c>
      <c r="R4323" s="37" t="str">
        <f t="shared" si="203"/>
        <v/>
      </c>
    </row>
    <row r="4324" spans="1:18" x14ac:dyDescent="0.2">
      <c r="A4324" s="29"/>
      <c r="B4324" s="5"/>
      <c r="C4324" s="5"/>
      <c r="D4324" s="5"/>
      <c r="E4324" s="5"/>
      <c r="F4324" s="5"/>
      <c r="G4324" s="29"/>
      <c r="H4324" s="9"/>
      <c r="I4324" s="7"/>
      <c r="J4324" s="82"/>
      <c r="K4324" s="4"/>
      <c r="L4324" s="4"/>
      <c r="M4324" s="8"/>
      <c r="N4324" s="8"/>
      <c r="O4324" s="31" t="str">
        <f t="shared" si="201"/>
        <v/>
      </c>
      <c r="P4324" s="32" t="str">
        <f>IF(M4324=0,"",IF(N4324-Master!$A$6&lt;0,"0",IF(M4324&lt;=Master!$A$6,(N4324-Master!$A$6),O4324)))</f>
        <v/>
      </c>
      <c r="Q4324" s="20">
        <f t="shared" si="202"/>
        <v>0</v>
      </c>
      <c r="R4324" s="37" t="str">
        <f t="shared" si="203"/>
        <v/>
      </c>
    </row>
    <row r="4325" spans="1:18" x14ac:dyDescent="0.2">
      <c r="A4325" s="29"/>
      <c r="B4325" s="5"/>
      <c r="C4325" s="5"/>
      <c r="D4325" s="5"/>
      <c r="E4325" s="5"/>
      <c r="F4325" s="5"/>
      <c r="G4325" s="29"/>
      <c r="H4325" s="9"/>
      <c r="I4325" s="7"/>
      <c r="J4325" s="82"/>
      <c r="K4325" s="4"/>
      <c r="L4325" s="4"/>
      <c r="M4325" s="8"/>
      <c r="N4325" s="8"/>
      <c r="O4325" s="31" t="str">
        <f t="shared" si="201"/>
        <v/>
      </c>
      <c r="P4325" s="32" t="str">
        <f>IF(M4325=0,"",IF(N4325-Master!$A$6&lt;0,"0",IF(M4325&lt;=Master!$A$6,(N4325-Master!$A$6),O4325)))</f>
        <v/>
      </c>
      <c r="Q4325" s="20">
        <f t="shared" si="202"/>
        <v>0</v>
      </c>
      <c r="R4325" s="37" t="str">
        <f t="shared" si="203"/>
        <v/>
      </c>
    </row>
    <row r="4326" spans="1:18" x14ac:dyDescent="0.2">
      <c r="A4326" s="29"/>
      <c r="B4326" s="5"/>
      <c r="C4326" s="5"/>
      <c r="D4326" s="5"/>
      <c r="E4326" s="5"/>
      <c r="F4326" s="5"/>
      <c r="G4326" s="29"/>
      <c r="H4326" s="9"/>
      <c r="I4326" s="7"/>
      <c r="J4326" s="82"/>
      <c r="K4326" s="4"/>
      <c r="L4326" s="4"/>
      <c r="M4326" s="8"/>
      <c r="N4326" s="8"/>
      <c r="O4326" s="31" t="str">
        <f t="shared" si="201"/>
        <v/>
      </c>
      <c r="P4326" s="32" t="str">
        <f>IF(M4326=0,"",IF(N4326-Master!$A$6&lt;0,"0",IF(M4326&lt;=Master!$A$6,(N4326-Master!$A$6),O4326)))</f>
        <v/>
      </c>
      <c r="Q4326" s="20">
        <f t="shared" si="202"/>
        <v>0</v>
      </c>
      <c r="R4326" s="37" t="str">
        <f t="shared" si="203"/>
        <v/>
      </c>
    </row>
    <row r="4327" spans="1:18" x14ac:dyDescent="0.2">
      <c r="A4327" s="29"/>
      <c r="B4327" s="5"/>
      <c r="C4327" s="5"/>
      <c r="D4327" s="5"/>
      <c r="E4327" s="5"/>
      <c r="F4327" s="5"/>
      <c r="G4327" s="29"/>
      <c r="H4327" s="9"/>
      <c r="I4327" s="7"/>
      <c r="J4327" s="82"/>
      <c r="K4327" s="4"/>
      <c r="L4327" s="4"/>
      <c r="M4327" s="8"/>
      <c r="N4327" s="8"/>
      <c r="O4327" s="31" t="str">
        <f t="shared" si="201"/>
        <v/>
      </c>
      <c r="P4327" s="32" t="str">
        <f>IF(M4327=0,"",IF(N4327-Master!$A$6&lt;0,"0",IF(M4327&lt;=Master!$A$6,(N4327-Master!$A$6),O4327)))</f>
        <v/>
      </c>
      <c r="Q4327" s="20">
        <f t="shared" si="202"/>
        <v>0</v>
      </c>
      <c r="R4327" s="37" t="str">
        <f t="shared" si="203"/>
        <v/>
      </c>
    </row>
    <row r="4328" spans="1:18" x14ac:dyDescent="0.2">
      <c r="A4328" s="29"/>
      <c r="B4328" s="5"/>
      <c r="C4328" s="5"/>
      <c r="D4328" s="5"/>
      <c r="E4328" s="5"/>
      <c r="F4328" s="5"/>
      <c r="G4328" s="29"/>
      <c r="H4328" s="9"/>
      <c r="I4328" s="7"/>
      <c r="J4328" s="82"/>
      <c r="K4328" s="4"/>
      <c r="L4328" s="4"/>
      <c r="M4328" s="8"/>
      <c r="N4328" s="8"/>
      <c r="O4328" s="31" t="str">
        <f t="shared" si="201"/>
        <v/>
      </c>
      <c r="P4328" s="32" t="str">
        <f>IF(M4328=0,"",IF(N4328-Master!$A$6&lt;0,"0",IF(M4328&lt;=Master!$A$6,(N4328-Master!$A$6),O4328)))</f>
        <v/>
      </c>
      <c r="Q4328" s="20">
        <f t="shared" si="202"/>
        <v>0</v>
      </c>
      <c r="R4328" s="37" t="str">
        <f t="shared" si="203"/>
        <v/>
      </c>
    </row>
    <row r="4329" spans="1:18" x14ac:dyDescent="0.2">
      <c r="A4329" s="29"/>
      <c r="B4329" s="5"/>
      <c r="C4329" s="5"/>
      <c r="D4329" s="5"/>
      <c r="E4329" s="5"/>
      <c r="F4329" s="5"/>
      <c r="G4329" s="29"/>
      <c r="H4329" s="9"/>
      <c r="I4329" s="7"/>
      <c r="J4329" s="82"/>
      <c r="K4329" s="4"/>
      <c r="L4329" s="4"/>
      <c r="M4329" s="8"/>
      <c r="N4329" s="8"/>
      <c r="O4329" s="31" t="str">
        <f t="shared" si="201"/>
        <v/>
      </c>
      <c r="P4329" s="32" t="str">
        <f>IF(M4329=0,"",IF(N4329-Master!$A$6&lt;0,"0",IF(M4329&lt;=Master!$A$6,(N4329-Master!$A$6),O4329)))</f>
        <v/>
      </c>
      <c r="Q4329" s="20">
        <f t="shared" si="202"/>
        <v>0</v>
      </c>
      <c r="R4329" s="37" t="str">
        <f t="shared" si="203"/>
        <v/>
      </c>
    </row>
    <row r="4330" spans="1:18" x14ac:dyDescent="0.2">
      <c r="A4330" s="29"/>
      <c r="B4330" s="5"/>
      <c r="C4330" s="5"/>
      <c r="D4330" s="5"/>
      <c r="E4330" s="5"/>
      <c r="F4330" s="5"/>
      <c r="G4330" s="29"/>
      <c r="H4330" s="9"/>
      <c r="I4330" s="7"/>
      <c r="J4330" s="82"/>
      <c r="K4330" s="4"/>
      <c r="L4330" s="4"/>
      <c r="M4330" s="8"/>
      <c r="N4330" s="8"/>
      <c r="O4330" s="31" t="str">
        <f t="shared" si="201"/>
        <v/>
      </c>
      <c r="P4330" s="32" t="str">
        <f>IF(M4330=0,"",IF(N4330-Master!$A$6&lt;0,"0",IF(M4330&lt;=Master!$A$6,(N4330-Master!$A$6),O4330)))</f>
        <v/>
      </c>
      <c r="Q4330" s="20">
        <f t="shared" si="202"/>
        <v>0</v>
      </c>
      <c r="R4330" s="37" t="str">
        <f t="shared" si="203"/>
        <v/>
      </c>
    </row>
    <row r="4331" spans="1:18" x14ac:dyDescent="0.2">
      <c r="A4331" s="29"/>
      <c r="B4331" s="5"/>
      <c r="C4331" s="5"/>
      <c r="D4331" s="5"/>
      <c r="E4331" s="5"/>
      <c r="F4331" s="5"/>
      <c r="G4331" s="29"/>
      <c r="H4331" s="9"/>
      <c r="I4331" s="7"/>
      <c r="J4331" s="82"/>
      <c r="K4331" s="4"/>
      <c r="L4331" s="4"/>
      <c r="M4331" s="8"/>
      <c r="N4331" s="8"/>
      <c r="O4331" s="31" t="str">
        <f t="shared" si="201"/>
        <v/>
      </c>
      <c r="P4331" s="32" t="str">
        <f>IF(M4331=0,"",IF(N4331-Master!$A$6&lt;0,"0",IF(M4331&lt;=Master!$A$6,(N4331-Master!$A$6),O4331)))</f>
        <v/>
      </c>
      <c r="Q4331" s="20">
        <f t="shared" si="202"/>
        <v>0</v>
      </c>
      <c r="R4331" s="37" t="str">
        <f t="shared" si="203"/>
        <v/>
      </c>
    </row>
    <row r="4332" spans="1:18" x14ac:dyDescent="0.2">
      <c r="A4332" s="29"/>
      <c r="B4332" s="5"/>
      <c r="C4332" s="5"/>
      <c r="D4332" s="5"/>
      <c r="E4332" s="5"/>
      <c r="F4332" s="5"/>
      <c r="G4332" s="29"/>
      <c r="H4332" s="9"/>
      <c r="I4332" s="7"/>
      <c r="J4332" s="82"/>
      <c r="K4332" s="4"/>
      <c r="L4332" s="4"/>
      <c r="M4332" s="8"/>
      <c r="N4332" s="8"/>
      <c r="O4332" s="31" t="str">
        <f t="shared" si="201"/>
        <v/>
      </c>
      <c r="P4332" s="32" t="str">
        <f>IF(M4332=0,"",IF(N4332-Master!$A$6&lt;0,"0",IF(M4332&lt;=Master!$A$6,(N4332-Master!$A$6),O4332)))</f>
        <v/>
      </c>
      <c r="Q4332" s="20">
        <f t="shared" si="202"/>
        <v>0</v>
      </c>
      <c r="R4332" s="37" t="str">
        <f t="shared" si="203"/>
        <v/>
      </c>
    </row>
    <row r="4333" spans="1:18" x14ac:dyDescent="0.2">
      <c r="A4333" s="29"/>
      <c r="B4333" s="5"/>
      <c r="C4333" s="5"/>
      <c r="D4333" s="5"/>
      <c r="E4333" s="5"/>
      <c r="F4333" s="5"/>
      <c r="G4333" s="29"/>
      <c r="H4333" s="9"/>
      <c r="I4333" s="7"/>
      <c r="J4333" s="82"/>
      <c r="K4333" s="4"/>
      <c r="L4333" s="4"/>
      <c r="M4333" s="8"/>
      <c r="N4333" s="8"/>
      <c r="O4333" s="31" t="str">
        <f t="shared" si="201"/>
        <v/>
      </c>
      <c r="P4333" s="32" t="str">
        <f>IF(M4333=0,"",IF(N4333-Master!$A$6&lt;0,"0",IF(M4333&lt;=Master!$A$6,(N4333-Master!$A$6),O4333)))</f>
        <v/>
      </c>
      <c r="Q4333" s="20">
        <f t="shared" si="202"/>
        <v>0</v>
      </c>
      <c r="R4333" s="37" t="str">
        <f t="shared" si="203"/>
        <v/>
      </c>
    </row>
    <row r="4334" spans="1:18" x14ac:dyDescent="0.2">
      <c r="A4334" s="29"/>
      <c r="B4334" s="5"/>
      <c r="C4334" s="5"/>
      <c r="D4334" s="5"/>
      <c r="E4334" s="5"/>
      <c r="F4334" s="5"/>
      <c r="G4334" s="29"/>
      <c r="H4334" s="9"/>
      <c r="I4334" s="7"/>
      <c r="J4334" s="82"/>
      <c r="K4334" s="4"/>
      <c r="L4334" s="4"/>
      <c r="M4334" s="8"/>
      <c r="N4334" s="8"/>
      <c r="O4334" s="31" t="str">
        <f t="shared" si="201"/>
        <v/>
      </c>
      <c r="P4334" s="32" t="str">
        <f>IF(M4334=0,"",IF(N4334-Master!$A$6&lt;0,"0",IF(M4334&lt;=Master!$A$6,(N4334-Master!$A$6),O4334)))</f>
        <v/>
      </c>
      <c r="Q4334" s="20">
        <f t="shared" si="202"/>
        <v>0</v>
      </c>
      <c r="R4334" s="37" t="str">
        <f t="shared" si="203"/>
        <v/>
      </c>
    </row>
    <row r="4335" spans="1:18" x14ac:dyDescent="0.2">
      <c r="A4335" s="29"/>
      <c r="B4335" s="5"/>
      <c r="C4335" s="5"/>
      <c r="D4335" s="5"/>
      <c r="E4335" s="5"/>
      <c r="F4335" s="5"/>
      <c r="G4335" s="29"/>
      <c r="H4335" s="9"/>
      <c r="I4335" s="7"/>
      <c r="J4335" s="82"/>
      <c r="K4335" s="4"/>
      <c r="L4335" s="4"/>
      <c r="M4335" s="8"/>
      <c r="N4335" s="8"/>
      <c r="O4335" s="31" t="str">
        <f t="shared" si="201"/>
        <v/>
      </c>
      <c r="P4335" s="32" t="str">
        <f>IF(M4335=0,"",IF(N4335-Master!$A$6&lt;0,"0",IF(M4335&lt;=Master!$A$6,(N4335-Master!$A$6),O4335)))</f>
        <v/>
      </c>
      <c r="Q4335" s="20">
        <f t="shared" si="202"/>
        <v>0</v>
      </c>
      <c r="R4335" s="37" t="str">
        <f t="shared" si="203"/>
        <v/>
      </c>
    </row>
    <row r="4336" spans="1:18" x14ac:dyDescent="0.2">
      <c r="A4336" s="29"/>
      <c r="B4336" s="5"/>
      <c r="C4336" s="5"/>
      <c r="D4336" s="5"/>
      <c r="E4336" s="5"/>
      <c r="F4336" s="5"/>
      <c r="G4336" s="29"/>
      <c r="H4336" s="9"/>
      <c r="I4336" s="7"/>
      <c r="J4336" s="82"/>
      <c r="K4336" s="4"/>
      <c r="L4336" s="4"/>
      <c r="M4336" s="8"/>
      <c r="N4336" s="8"/>
      <c r="O4336" s="31" t="str">
        <f t="shared" si="201"/>
        <v/>
      </c>
      <c r="P4336" s="32" t="str">
        <f>IF(M4336=0,"",IF(N4336-Master!$A$6&lt;0,"0",IF(M4336&lt;=Master!$A$6,(N4336-Master!$A$6),O4336)))</f>
        <v/>
      </c>
      <c r="Q4336" s="20">
        <f t="shared" si="202"/>
        <v>0</v>
      </c>
      <c r="R4336" s="37" t="str">
        <f t="shared" si="203"/>
        <v/>
      </c>
    </row>
    <row r="4337" spans="1:18" x14ac:dyDescent="0.2">
      <c r="A4337" s="29"/>
      <c r="B4337" s="5"/>
      <c r="C4337" s="5"/>
      <c r="D4337" s="5"/>
      <c r="E4337" s="5"/>
      <c r="F4337" s="5"/>
      <c r="G4337" s="29"/>
      <c r="H4337" s="9"/>
      <c r="I4337" s="7"/>
      <c r="J4337" s="82"/>
      <c r="K4337" s="4"/>
      <c r="L4337" s="4"/>
      <c r="M4337" s="8"/>
      <c r="N4337" s="8"/>
      <c r="O4337" s="31" t="str">
        <f t="shared" si="201"/>
        <v/>
      </c>
      <c r="P4337" s="32" t="str">
        <f>IF(M4337=0,"",IF(N4337-Master!$A$6&lt;0,"0",IF(M4337&lt;=Master!$A$6,(N4337-Master!$A$6),O4337)))</f>
        <v/>
      </c>
      <c r="Q4337" s="20">
        <f t="shared" si="202"/>
        <v>0</v>
      </c>
      <c r="R4337" s="37" t="str">
        <f t="shared" si="203"/>
        <v/>
      </c>
    </row>
    <row r="4338" spans="1:18" x14ac:dyDescent="0.2">
      <c r="A4338" s="29"/>
      <c r="B4338" s="5"/>
      <c r="C4338" s="5"/>
      <c r="D4338" s="5"/>
      <c r="E4338" s="5"/>
      <c r="F4338" s="5"/>
      <c r="G4338" s="29"/>
      <c r="H4338" s="9"/>
      <c r="I4338" s="7"/>
      <c r="J4338" s="82"/>
      <c r="K4338" s="4"/>
      <c r="L4338" s="4"/>
      <c r="M4338" s="8"/>
      <c r="N4338" s="8"/>
      <c r="O4338" s="31" t="str">
        <f t="shared" si="201"/>
        <v/>
      </c>
      <c r="P4338" s="32" t="str">
        <f>IF(M4338=0,"",IF(N4338-Master!$A$6&lt;0,"0",IF(M4338&lt;=Master!$A$6,(N4338-Master!$A$6),O4338)))</f>
        <v/>
      </c>
      <c r="Q4338" s="20">
        <f t="shared" si="202"/>
        <v>0</v>
      </c>
      <c r="R4338" s="37" t="str">
        <f t="shared" si="203"/>
        <v/>
      </c>
    </row>
    <row r="4339" spans="1:18" x14ac:dyDescent="0.2">
      <c r="A4339" s="29"/>
      <c r="B4339" s="5"/>
      <c r="C4339" s="5"/>
      <c r="D4339" s="5"/>
      <c r="E4339" s="5"/>
      <c r="F4339" s="5"/>
      <c r="G4339" s="29"/>
      <c r="H4339" s="9"/>
      <c r="I4339" s="7"/>
      <c r="J4339" s="82"/>
      <c r="K4339" s="4"/>
      <c r="L4339" s="4"/>
      <c r="M4339" s="8"/>
      <c r="N4339" s="8"/>
      <c r="O4339" s="31" t="str">
        <f t="shared" si="201"/>
        <v/>
      </c>
      <c r="P4339" s="32" t="str">
        <f>IF(M4339=0,"",IF(N4339-Master!$A$6&lt;0,"0",IF(M4339&lt;=Master!$A$6,(N4339-Master!$A$6),O4339)))</f>
        <v/>
      </c>
      <c r="Q4339" s="20">
        <f t="shared" si="202"/>
        <v>0</v>
      </c>
      <c r="R4339" s="37" t="str">
        <f t="shared" si="203"/>
        <v/>
      </c>
    </row>
    <row r="4340" spans="1:18" x14ac:dyDescent="0.2">
      <c r="A4340" s="29"/>
      <c r="B4340" s="5"/>
      <c r="C4340" s="5"/>
      <c r="D4340" s="5"/>
      <c r="E4340" s="5"/>
      <c r="F4340" s="5"/>
      <c r="G4340" s="29"/>
      <c r="H4340" s="9"/>
      <c r="I4340" s="7"/>
      <c r="J4340" s="82"/>
      <c r="K4340" s="4"/>
      <c r="L4340" s="4"/>
      <c r="M4340" s="8"/>
      <c r="N4340" s="8"/>
      <c r="O4340" s="31" t="str">
        <f t="shared" si="201"/>
        <v/>
      </c>
      <c r="P4340" s="32" t="str">
        <f>IF(M4340=0,"",IF(N4340-Master!$A$6&lt;0,"0",IF(M4340&lt;=Master!$A$6,(N4340-Master!$A$6),O4340)))</f>
        <v/>
      </c>
      <c r="Q4340" s="20">
        <f t="shared" si="202"/>
        <v>0</v>
      </c>
      <c r="R4340" s="37" t="str">
        <f t="shared" si="203"/>
        <v/>
      </c>
    </row>
    <row r="4341" spans="1:18" x14ac:dyDescent="0.2">
      <c r="A4341" s="29"/>
      <c r="B4341" s="5"/>
      <c r="C4341" s="5"/>
      <c r="D4341" s="5"/>
      <c r="E4341" s="5"/>
      <c r="F4341" s="5"/>
      <c r="G4341" s="29"/>
      <c r="H4341" s="9"/>
      <c r="I4341" s="7"/>
      <c r="J4341" s="82"/>
      <c r="K4341" s="4"/>
      <c r="L4341" s="4"/>
      <c r="M4341" s="8"/>
      <c r="N4341" s="8"/>
      <c r="O4341" s="31" t="str">
        <f t="shared" si="201"/>
        <v/>
      </c>
      <c r="P4341" s="32" t="str">
        <f>IF(M4341=0,"",IF(N4341-Master!$A$6&lt;0,"0",IF(M4341&lt;=Master!$A$6,(N4341-Master!$A$6),O4341)))</f>
        <v/>
      </c>
      <c r="Q4341" s="20">
        <f t="shared" si="202"/>
        <v>0</v>
      </c>
      <c r="R4341" s="37" t="str">
        <f t="shared" si="203"/>
        <v/>
      </c>
    </row>
    <row r="4342" spans="1:18" x14ac:dyDescent="0.2">
      <c r="A4342" s="29"/>
      <c r="B4342" s="5"/>
      <c r="C4342" s="5"/>
      <c r="D4342" s="5"/>
      <c r="E4342" s="5"/>
      <c r="F4342" s="5"/>
      <c r="G4342" s="29"/>
      <c r="H4342" s="9"/>
      <c r="I4342" s="7"/>
      <c r="J4342" s="82"/>
      <c r="K4342" s="4"/>
      <c r="L4342" s="4"/>
      <c r="M4342" s="8"/>
      <c r="N4342" s="8"/>
      <c r="O4342" s="31" t="str">
        <f t="shared" si="201"/>
        <v/>
      </c>
      <c r="P4342" s="32" t="str">
        <f>IF(M4342=0,"",IF(N4342-Master!$A$6&lt;0,"0",IF(M4342&lt;=Master!$A$6,(N4342-Master!$A$6),O4342)))</f>
        <v/>
      </c>
      <c r="Q4342" s="20">
        <f t="shared" si="202"/>
        <v>0</v>
      </c>
      <c r="R4342" s="37" t="str">
        <f t="shared" si="203"/>
        <v/>
      </c>
    </row>
    <row r="4343" spans="1:18" x14ac:dyDescent="0.2">
      <c r="A4343" s="29"/>
      <c r="B4343" s="5"/>
      <c r="C4343" s="5"/>
      <c r="D4343" s="5"/>
      <c r="E4343" s="5"/>
      <c r="F4343" s="5"/>
      <c r="G4343" s="29"/>
      <c r="H4343" s="9"/>
      <c r="I4343" s="7"/>
      <c r="J4343" s="82"/>
      <c r="K4343" s="4"/>
      <c r="L4343" s="4"/>
      <c r="M4343" s="8"/>
      <c r="N4343" s="8"/>
      <c r="O4343" s="31" t="str">
        <f t="shared" si="201"/>
        <v/>
      </c>
      <c r="P4343" s="32" t="str">
        <f>IF(M4343=0,"",IF(N4343-Master!$A$6&lt;0,"0",IF(M4343&lt;=Master!$A$6,(N4343-Master!$A$6),O4343)))</f>
        <v/>
      </c>
      <c r="Q4343" s="20">
        <f t="shared" si="202"/>
        <v>0</v>
      </c>
      <c r="R4343" s="37" t="str">
        <f t="shared" si="203"/>
        <v/>
      </c>
    </row>
    <row r="4344" spans="1:18" x14ac:dyDescent="0.2">
      <c r="A4344" s="29"/>
      <c r="B4344" s="5"/>
      <c r="C4344" s="5"/>
      <c r="D4344" s="5"/>
      <c r="E4344" s="5"/>
      <c r="F4344" s="5"/>
      <c r="G4344" s="29"/>
      <c r="H4344" s="9"/>
      <c r="I4344" s="7"/>
      <c r="J4344" s="82"/>
      <c r="K4344" s="4"/>
      <c r="L4344" s="4"/>
      <c r="M4344" s="8"/>
      <c r="N4344" s="8"/>
      <c r="O4344" s="31" t="str">
        <f t="shared" si="201"/>
        <v/>
      </c>
      <c r="P4344" s="32" t="str">
        <f>IF(M4344=0,"",IF(N4344-Master!$A$6&lt;0,"0",IF(M4344&lt;=Master!$A$6,(N4344-Master!$A$6),O4344)))</f>
        <v/>
      </c>
      <c r="Q4344" s="20">
        <f t="shared" si="202"/>
        <v>0</v>
      </c>
      <c r="R4344" s="37" t="str">
        <f t="shared" si="203"/>
        <v/>
      </c>
    </row>
    <row r="4345" spans="1:18" x14ac:dyDescent="0.2">
      <c r="A4345" s="29"/>
      <c r="B4345" s="5"/>
      <c r="C4345" s="5"/>
      <c r="D4345" s="5"/>
      <c r="E4345" s="5"/>
      <c r="F4345" s="5"/>
      <c r="G4345" s="29"/>
      <c r="H4345" s="9"/>
      <c r="I4345" s="7"/>
      <c r="J4345" s="82"/>
      <c r="K4345" s="4"/>
      <c r="L4345" s="4"/>
      <c r="M4345" s="8"/>
      <c r="N4345" s="8"/>
      <c r="O4345" s="31" t="str">
        <f t="shared" si="201"/>
        <v/>
      </c>
      <c r="P4345" s="32" t="str">
        <f>IF(M4345=0,"",IF(N4345-Master!$A$6&lt;0,"0",IF(M4345&lt;=Master!$A$6,(N4345-Master!$A$6),O4345)))</f>
        <v/>
      </c>
      <c r="Q4345" s="20">
        <f t="shared" si="202"/>
        <v>0</v>
      </c>
      <c r="R4345" s="37" t="str">
        <f t="shared" si="203"/>
        <v/>
      </c>
    </row>
    <row r="4346" spans="1:18" x14ac:dyDescent="0.2">
      <c r="A4346" s="29"/>
      <c r="B4346" s="5"/>
      <c r="C4346" s="5"/>
      <c r="D4346" s="5"/>
      <c r="E4346" s="5"/>
      <c r="F4346" s="5"/>
      <c r="G4346" s="29"/>
      <c r="H4346" s="9"/>
      <c r="I4346" s="7"/>
      <c r="J4346" s="82"/>
      <c r="K4346" s="4"/>
      <c r="L4346" s="4"/>
      <c r="M4346" s="8"/>
      <c r="N4346" s="8"/>
      <c r="O4346" s="31" t="str">
        <f t="shared" si="201"/>
        <v/>
      </c>
      <c r="P4346" s="32" t="str">
        <f>IF(M4346=0,"",IF(N4346-Master!$A$6&lt;0,"0",IF(M4346&lt;=Master!$A$6,(N4346-Master!$A$6),O4346)))</f>
        <v/>
      </c>
      <c r="Q4346" s="20">
        <f t="shared" si="202"/>
        <v>0</v>
      </c>
      <c r="R4346" s="37" t="str">
        <f t="shared" si="203"/>
        <v/>
      </c>
    </row>
    <row r="4347" spans="1:18" x14ac:dyDescent="0.2">
      <c r="A4347" s="29"/>
      <c r="B4347" s="5"/>
      <c r="C4347" s="5"/>
      <c r="D4347" s="5"/>
      <c r="E4347" s="5"/>
      <c r="F4347" s="5"/>
      <c r="G4347" s="29"/>
      <c r="H4347" s="9"/>
      <c r="I4347" s="7"/>
      <c r="J4347" s="82"/>
      <c r="K4347" s="4"/>
      <c r="L4347" s="4"/>
      <c r="M4347" s="8"/>
      <c r="N4347" s="8"/>
      <c r="O4347" s="31" t="str">
        <f t="shared" si="201"/>
        <v/>
      </c>
      <c r="P4347" s="32" t="str">
        <f>IF(M4347=0,"",IF(N4347-Master!$A$6&lt;0,"0",IF(M4347&lt;=Master!$A$6,(N4347-Master!$A$6),O4347)))</f>
        <v/>
      </c>
      <c r="Q4347" s="20">
        <f t="shared" si="202"/>
        <v>0</v>
      </c>
      <c r="R4347" s="37" t="str">
        <f t="shared" si="203"/>
        <v/>
      </c>
    </row>
    <row r="4348" spans="1:18" x14ac:dyDescent="0.2">
      <c r="A4348" s="29"/>
      <c r="B4348" s="5"/>
      <c r="C4348" s="5"/>
      <c r="D4348" s="5"/>
      <c r="E4348" s="5"/>
      <c r="F4348" s="5"/>
      <c r="G4348" s="29"/>
      <c r="H4348" s="9"/>
      <c r="I4348" s="7"/>
      <c r="J4348" s="82"/>
      <c r="K4348" s="4"/>
      <c r="L4348" s="4"/>
      <c r="M4348" s="8"/>
      <c r="N4348" s="8"/>
      <c r="O4348" s="31" t="str">
        <f t="shared" si="201"/>
        <v/>
      </c>
      <c r="P4348" s="32" t="str">
        <f>IF(M4348=0,"",IF(N4348-Master!$A$6&lt;0,"0",IF(M4348&lt;=Master!$A$6,(N4348-Master!$A$6),O4348)))</f>
        <v/>
      </c>
      <c r="Q4348" s="20">
        <f t="shared" si="202"/>
        <v>0</v>
      </c>
      <c r="R4348" s="37" t="str">
        <f t="shared" si="203"/>
        <v/>
      </c>
    </row>
    <row r="4349" spans="1:18" x14ac:dyDescent="0.2">
      <c r="A4349" s="29"/>
      <c r="B4349" s="5"/>
      <c r="C4349" s="5"/>
      <c r="D4349" s="5"/>
      <c r="E4349" s="5"/>
      <c r="F4349" s="5"/>
      <c r="G4349" s="29"/>
      <c r="H4349" s="9"/>
      <c r="I4349" s="7"/>
      <c r="J4349" s="82"/>
      <c r="K4349" s="4"/>
      <c r="L4349" s="4"/>
      <c r="M4349" s="8"/>
      <c r="N4349" s="8"/>
      <c r="O4349" s="31" t="str">
        <f t="shared" si="201"/>
        <v/>
      </c>
      <c r="P4349" s="32" t="str">
        <f>IF(M4349=0,"",IF(N4349-Master!$A$6&lt;0,"0",IF(M4349&lt;=Master!$A$6,(N4349-Master!$A$6),O4349)))</f>
        <v/>
      </c>
      <c r="Q4349" s="20">
        <f t="shared" si="202"/>
        <v>0</v>
      </c>
      <c r="R4349" s="37" t="str">
        <f t="shared" si="203"/>
        <v/>
      </c>
    </row>
    <row r="4350" spans="1:18" x14ac:dyDescent="0.2">
      <c r="A4350" s="29"/>
      <c r="B4350" s="5"/>
      <c r="C4350" s="5"/>
      <c r="D4350" s="5"/>
      <c r="E4350" s="5"/>
      <c r="F4350" s="5"/>
      <c r="G4350" s="29"/>
      <c r="H4350" s="9"/>
      <c r="I4350" s="7"/>
      <c r="J4350" s="82"/>
      <c r="K4350" s="4"/>
      <c r="L4350" s="4"/>
      <c r="M4350" s="8"/>
      <c r="N4350" s="8"/>
      <c r="O4350" s="31" t="str">
        <f t="shared" si="201"/>
        <v/>
      </c>
      <c r="P4350" s="32" t="str">
        <f>IF(M4350=0,"",IF(N4350-Master!$A$6&lt;0,"0",IF(M4350&lt;=Master!$A$6,(N4350-Master!$A$6),O4350)))</f>
        <v/>
      </c>
      <c r="Q4350" s="20">
        <f t="shared" si="202"/>
        <v>0</v>
      </c>
      <c r="R4350" s="37" t="str">
        <f t="shared" si="203"/>
        <v/>
      </c>
    </row>
    <row r="4351" spans="1:18" x14ac:dyDescent="0.2">
      <c r="A4351" s="29"/>
      <c r="B4351" s="5"/>
      <c r="C4351" s="5"/>
      <c r="D4351" s="5"/>
      <c r="E4351" s="5"/>
      <c r="F4351" s="5"/>
      <c r="G4351" s="29"/>
      <c r="H4351" s="9"/>
      <c r="I4351" s="7"/>
      <c r="J4351" s="82"/>
      <c r="K4351" s="4"/>
      <c r="L4351" s="4"/>
      <c r="M4351" s="8"/>
      <c r="N4351" s="8"/>
      <c r="O4351" s="31" t="str">
        <f t="shared" si="201"/>
        <v/>
      </c>
      <c r="P4351" s="32" t="str">
        <f>IF(M4351=0,"",IF(N4351-Master!$A$6&lt;0,"0",IF(M4351&lt;=Master!$A$6,(N4351-Master!$A$6),O4351)))</f>
        <v/>
      </c>
      <c r="Q4351" s="20">
        <f t="shared" si="202"/>
        <v>0</v>
      </c>
      <c r="R4351" s="37" t="str">
        <f t="shared" si="203"/>
        <v/>
      </c>
    </row>
    <row r="4352" spans="1:18" x14ac:dyDescent="0.2">
      <c r="A4352" s="29"/>
      <c r="B4352" s="5"/>
      <c r="C4352" s="5"/>
      <c r="D4352" s="5"/>
      <c r="E4352" s="5"/>
      <c r="F4352" s="5"/>
      <c r="G4352" s="29"/>
      <c r="H4352" s="9"/>
      <c r="I4352" s="7"/>
      <c r="J4352" s="82"/>
      <c r="K4352" s="4"/>
      <c r="L4352" s="4"/>
      <c r="M4352" s="8"/>
      <c r="N4352" s="8"/>
      <c r="O4352" s="31" t="str">
        <f t="shared" si="201"/>
        <v/>
      </c>
      <c r="P4352" s="32" t="str">
        <f>IF(M4352=0,"",IF(N4352-Master!$A$6&lt;0,"0",IF(M4352&lt;=Master!$A$6,(N4352-Master!$A$6),O4352)))</f>
        <v/>
      </c>
      <c r="Q4352" s="20">
        <f t="shared" si="202"/>
        <v>0</v>
      </c>
      <c r="R4352" s="37" t="str">
        <f t="shared" si="203"/>
        <v/>
      </c>
    </row>
    <row r="4353" spans="1:18" x14ac:dyDescent="0.2">
      <c r="A4353" s="29"/>
      <c r="B4353" s="5"/>
      <c r="C4353" s="5"/>
      <c r="D4353" s="5"/>
      <c r="E4353" s="5"/>
      <c r="F4353" s="5"/>
      <c r="G4353" s="29"/>
      <c r="H4353" s="9"/>
      <c r="I4353" s="7"/>
      <c r="J4353" s="82"/>
      <c r="K4353" s="4"/>
      <c r="L4353" s="4"/>
      <c r="M4353" s="8"/>
      <c r="N4353" s="8"/>
      <c r="O4353" s="31" t="str">
        <f t="shared" si="201"/>
        <v/>
      </c>
      <c r="P4353" s="32" t="str">
        <f>IF(M4353=0,"",IF(N4353-Master!$A$6&lt;0,"0",IF(M4353&lt;=Master!$A$6,(N4353-Master!$A$6),O4353)))</f>
        <v/>
      </c>
      <c r="Q4353" s="20">
        <f t="shared" si="202"/>
        <v>0</v>
      </c>
      <c r="R4353" s="37" t="str">
        <f t="shared" si="203"/>
        <v/>
      </c>
    </row>
    <row r="4354" spans="1:18" x14ac:dyDescent="0.2">
      <c r="A4354" s="29"/>
      <c r="B4354" s="5"/>
      <c r="C4354" s="5"/>
      <c r="D4354" s="5"/>
      <c r="E4354" s="5"/>
      <c r="F4354" s="5"/>
      <c r="G4354" s="29"/>
      <c r="H4354" s="9"/>
      <c r="I4354" s="7"/>
      <c r="J4354" s="82"/>
      <c r="K4354" s="4"/>
      <c r="L4354" s="4"/>
      <c r="M4354" s="8"/>
      <c r="N4354" s="8"/>
      <c r="O4354" s="31" t="str">
        <f t="shared" si="201"/>
        <v/>
      </c>
      <c r="P4354" s="32" t="str">
        <f>IF(M4354=0,"",IF(N4354-Master!$A$6&lt;0,"0",IF(M4354&lt;=Master!$A$6,(N4354-Master!$A$6),O4354)))</f>
        <v/>
      </c>
      <c r="Q4354" s="20">
        <f t="shared" si="202"/>
        <v>0</v>
      </c>
      <c r="R4354" s="37" t="str">
        <f t="shared" si="203"/>
        <v/>
      </c>
    </row>
    <row r="4355" spans="1:18" x14ac:dyDescent="0.2">
      <c r="A4355" s="29"/>
      <c r="B4355" s="5"/>
      <c r="C4355" s="5"/>
      <c r="D4355" s="5"/>
      <c r="E4355" s="5"/>
      <c r="F4355" s="5"/>
      <c r="G4355" s="29"/>
      <c r="H4355" s="9"/>
      <c r="I4355" s="7"/>
      <c r="J4355" s="82"/>
      <c r="K4355" s="4"/>
      <c r="L4355" s="4"/>
      <c r="M4355" s="8"/>
      <c r="N4355" s="8"/>
      <c r="O4355" s="31" t="str">
        <f t="shared" si="201"/>
        <v/>
      </c>
      <c r="P4355" s="32" t="str">
        <f>IF(M4355=0,"",IF(N4355-Master!$A$6&lt;0,"0",IF(M4355&lt;=Master!$A$6,(N4355-Master!$A$6),O4355)))</f>
        <v/>
      </c>
      <c r="Q4355" s="20">
        <f t="shared" si="202"/>
        <v>0</v>
      </c>
      <c r="R4355" s="37" t="str">
        <f t="shared" si="203"/>
        <v/>
      </c>
    </row>
    <row r="4356" spans="1:18" x14ac:dyDescent="0.2">
      <c r="A4356" s="29"/>
      <c r="B4356" s="5"/>
      <c r="C4356" s="5"/>
      <c r="D4356" s="5"/>
      <c r="E4356" s="5"/>
      <c r="F4356" s="5"/>
      <c r="G4356" s="29"/>
      <c r="H4356" s="9"/>
      <c r="I4356" s="7"/>
      <c r="J4356" s="82"/>
      <c r="K4356" s="4"/>
      <c r="L4356" s="4"/>
      <c r="M4356" s="8"/>
      <c r="N4356" s="8"/>
      <c r="O4356" s="31" t="str">
        <f t="shared" si="201"/>
        <v/>
      </c>
      <c r="P4356" s="32" t="str">
        <f>IF(M4356=0,"",IF(N4356-Master!$A$6&lt;0,"0",IF(M4356&lt;=Master!$A$6,(N4356-Master!$A$6),O4356)))</f>
        <v/>
      </c>
      <c r="Q4356" s="20">
        <f t="shared" si="202"/>
        <v>0</v>
      </c>
      <c r="R4356" s="37" t="str">
        <f t="shared" si="203"/>
        <v/>
      </c>
    </row>
    <row r="4357" spans="1:18" x14ac:dyDescent="0.2">
      <c r="A4357" s="29"/>
      <c r="B4357" s="5"/>
      <c r="C4357" s="5"/>
      <c r="D4357" s="5"/>
      <c r="E4357" s="5"/>
      <c r="F4357" s="5"/>
      <c r="G4357" s="29"/>
      <c r="H4357" s="9"/>
      <c r="I4357" s="7"/>
      <c r="J4357" s="82"/>
      <c r="K4357" s="4"/>
      <c r="L4357" s="4"/>
      <c r="M4357" s="8"/>
      <c r="N4357" s="8"/>
      <c r="O4357" s="31" t="str">
        <f t="shared" si="201"/>
        <v/>
      </c>
      <c r="P4357" s="32" t="str">
        <f>IF(M4357=0,"",IF(N4357-Master!$A$6&lt;0,"0",IF(M4357&lt;=Master!$A$6,(N4357-Master!$A$6),O4357)))</f>
        <v/>
      </c>
      <c r="Q4357" s="20">
        <f t="shared" si="202"/>
        <v>0</v>
      </c>
      <c r="R4357" s="37" t="str">
        <f t="shared" si="203"/>
        <v/>
      </c>
    </row>
    <row r="4358" spans="1:18" x14ac:dyDescent="0.2">
      <c r="A4358" s="29"/>
      <c r="B4358" s="5"/>
      <c r="C4358" s="5"/>
      <c r="D4358" s="5"/>
      <c r="E4358" s="5"/>
      <c r="F4358" s="5"/>
      <c r="G4358" s="29"/>
      <c r="H4358" s="9"/>
      <c r="I4358" s="7"/>
      <c r="J4358" s="82"/>
      <c r="K4358" s="4"/>
      <c r="L4358" s="4"/>
      <c r="M4358" s="8"/>
      <c r="N4358" s="8"/>
      <c r="O4358" s="31" t="str">
        <f t="shared" si="201"/>
        <v/>
      </c>
      <c r="P4358" s="32" t="str">
        <f>IF(M4358=0,"",IF(N4358-Master!$A$6&lt;0,"0",IF(M4358&lt;=Master!$A$6,(N4358-Master!$A$6),O4358)))</f>
        <v/>
      </c>
      <c r="Q4358" s="20">
        <f t="shared" si="202"/>
        <v>0</v>
      </c>
      <c r="R4358" s="37" t="str">
        <f t="shared" si="203"/>
        <v/>
      </c>
    </row>
    <row r="4359" spans="1:18" x14ac:dyDescent="0.2">
      <c r="A4359" s="29"/>
      <c r="B4359" s="5"/>
      <c r="C4359" s="5"/>
      <c r="D4359" s="5"/>
      <c r="E4359" s="5"/>
      <c r="F4359" s="5"/>
      <c r="G4359" s="29"/>
      <c r="H4359" s="9"/>
      <c r="I4359" s="7"/>
      <c r="J4359" s="82"/>
      <c r="K4359" s="4"/>
      <c r="L4359" s="4"/>
      <c r="M4359" s="8"/>
      <c r="N4359" s="8"/>
      <c r="O4359" s="31" t="str">
        <f t="shared" si="201"/>
        <v/>
      </c>
      <c r="P4359" s="32" t="str">
        <f>IF(M4359=0,"",IF(N4359-Master!$A$6&lt;0,"0",IF(M4359&lt;=Master!$A$6,(N4359-Master!$A$6),O4359)))</f>
        <v/>
      </c>
      <c r="Q4359" s="20">
        <f t="shared" si="202"/>
        <v>0</v>
      </c>
      <c r="R4359" s="37" t="str">
        <f t="shared" si="203"/>
        <v/>
      </c>
    </row>
    <row r="4360" spans="1:18" x14ac:dyDescent="0.2">
      <c r="A4360" s="29"/>
      <c r="B4360" s="5"/>
      <c r="C4360" s="5"/>
      <c r="D4360" s="5"/>
      <c r="E4360" s="5"/>
      <c r="F4360" s="5"/>
      <c r="G4360" s="29"/>
      <c r="H4360" s="9"/>
      <c r="I4360" s="7"/>
      <c r="J4360" s="82"/>
      <c r="K4360" s="4"/>
      <c r="L4360" s="4"/>
      <c r="M4360" s="8"/>
      <c r="N4360" s="8"/>
      <c r="O4360" s="31" t="str">
        <f t="shared" si="201"/>
        <v/>
      </c>
      <c r="P4360" s="32" t="str">
        <f>IF(M4360=0,"",IF(N4360-Master!$A$6&lt;0,"0",IF(M4360&lt;=Master!$A$6,(N4360-Master!$A$6),O4360)))</f>
        <v/>
      </c>
      <c r="Q4360" s="20">
        <f t="shared" si="202"/>
        <v>0</v>
      </c>
      <c r="R4360" s="37" t="str">
        <f t="shared" si="203"/>
        <v/>
      </c>
    </row>
    <row r="4361" spans="1:18" x14ac:dyDescent="0.2">
      <c r="A4361" s="29"/>
      <c r="B4361" s="5"/>
      <c r="C4361" s="5"/>
      <c r="D4361" s="5"/>
      <c r="E4361" s="5"/>
      <c r="F4361" s="5"/>
      <c r="G4361" s="29"/>
      <c r="H4361" s="9"/>
      <c r="I4361" s="7"/>
      <c r="J4361" s="82"/>
      <c r="K4361" s="4"/>
      <c r="L4361" s="4"/>
      <c r="M4361" s="8"/>
      <c r="N4361" s="8"/>
      <c r="O4361" s="31" t="str">
        <f t="shared" si="201"/>
        <v/>
      </c>
      <c r="P4361" s="32" t="str">
        <f>IF(M4361=0,"",IF(N4361-Master!$A$6&lt;0,"0",IF(M4361&lt;=Master!$A$6,(N4361-Master!$A$6),O4361)))</f>
        <v/>
      </c>
      <c r="Q4361" s="20">
        <f t="shared" si="202"/>
        <v>0</v>
      </c>
      <c r="R4361" s="37" t="str">
        <f t="shared" si="203"/>
        <v/>
      </c>
    </row>
    <row r="4362" spans="1:18" x14ac:dyDescent="0.2">
      <c r="A4362" s="29"/>
      <c r="B4362" s="5"/>
      <c r="C4362" s="5"/>
      <c r="D4362" s="5"/>
      <c r="E4362" s="5"/>
      <c r="F4362" s="5"/>
      <c r="G4362" s="29"/>
      <c r="H4362" s="9"/>
      <c r="I4362" s="7"/>
      <c r="J4362" s="82"/>
      <c r="K4362" s="4"/>
      <c r="L4362" s="4"/>
      <c r="M4362" s="8"/>
      <c r="N4362" s="8"/>
      <c r="O4362" s="31" t="str">
        <f t="shared" si="201"/>
        <v/>
      </c>
      <c r="P4362" s="32" t="str">
        <f>IF(M4362=0,"",IF(N4362-Master!$A$6&lt;0,"0",IF(M4362&lt;=Master!$A$6,(N4362-Master!$A$6),O4362)))</f>
        <v/>
      </c>
      <c r="Q4362" s="20">
        <f t="shared" si="202"/>
        <v>0</v>
      </c>
      <c r="R4362" s="37" t="str">
        <f t="shared" si="203"/>
        <v/>
      </c>
    </row>
    <row r="4363" spans="1:18" x14ac:dyDescent="0.2">
      <c r="A4363" s="29"/>
      <c r="B4363" s="5"/>
      <c r="C4363" s="5"/>
      <c r="D4363" s="5"/>
      <c r="E4363" s="5"/>
      <c r="F4363" s="5"/>
      <c r="G4363" s="29"/>
      <c r="H4363" s="9"/>
      <c r="I4363" s="7"/>
      <c r="J4363" s="82"/>
      <c r="K4363" s="4"/>
      <c r="L4363" s="4"/>
      <c r="M4363" s="8"/>
      <c r="N4363" s="8"/>
      <c r="O4363" s="31" t="str">
        <f t="shared" si="201"/>
        <v/>
      </c>
      <c r="P4363" s="32" t="str">
        <f>IF(M4363=0,"",IF(N4363-Master!$A$6&lt;0,"0",IF(M4363&lt;=Master!$A$6,(N4363-Master!$A$6),O4363)))</f>
        <v/>
      </c>
      <c r="Q4363" s="20">
        <f t="shared" si="202"/>
        <v>0</v>
      </c>
      <c r="R4363" s="37" t="str">
        <f t="shared" si="203"/>
        <v/>
      </c>
    </row>
    <row r="4364" spans="1:18" x14ac:dyDescent="0.2">
      <c r="A4364" s="29"/>
      <c r="B4364" s="5"/>
      <c r="C4364" s="5"/>
      <c r="D4364" s="5"/>
      <c r="E4364" s="5"/>
      <c r="F4364" s="5"/>
      <c r="G4364" s="29"/>
      <c r="H4364" s="9"/>
      <c r="I4364" s="7"/>
      <c r="J4364" s="82"/>
      <c r="K4364" s="4"/>
      <c r="L4364" s="4"/>
      <c r="M4364" s="8"/>
      <c r="N4364" s="8"/>
      <c r="O4364" s="31" t="str">
        <f t="shared" si="201"/>
        <v/>
      </c>
      <c r="P4364" s="32" t="str">
        <f>IF(M4364=0,"",IF(N4364-Master!$A$6&lt;0,"0",IF(M4364&lt;=Master!$A$6,(N4364-Master!$A$6),O4364)))</f>
        <v/>
      </c>
      <c r="Q4364" s="20">
        <f t="shared" si="202"/>
        <v>0</v>
      </c>
      <c r="R4364" s="37" t="str">
        <f t="shared" si="203"/>
        <v/>
      </c>
    </row>
    <row r="4365" spans="1:18" x14ac:dyDescent="0.2">
      <c r="A4365" s="29"/>
      <c r="B4365" s="5"/>
      <c r="C4365" s="5"/>
      <c r="D4365" s="5"/>
      <c r="E4365" s="5"/>
      <c r="F4365" s="5"/>
      <c r="G4365" s="29"/>
      <c r="H4365" s="9"/>
      <c r="I4365" s="7"/>
      <c r="J4365" s="82"/>
      <c r="K4365" s="4"/>
      <c r="L4365" s="4"/>
      <c r="M4365" s="8"/>
      <c r="N4365" s="8"/>
      <c r="O4365" s="31" t="str">
        <f t="shared" si="201"/>
        <v/>
      </c>
      <c r="P4365" s="32" t="str">
        <f>IF(M4365=0,"",IF(N4365-Master!$A$6&lt;0,"0",IF(M4365&lt;=Master!$A$6,(N4365-Master!$A$6),O4365)))</f>
        <v/>
      </c>
      <c r="Q4365" s="20">
        <f t="shared" si="202"/>
        <v>0</v>
      </c>
      <c r="R4365" s="37" t="str">
        <f t="shared" si="203"/>
        <v/>
      </c>
    </row>
    <row r="4366" spans="1:18" x14ac:dyDescent="0.2">
      <c r="A4366" s="29"/>
      <c r="B4366" s="5"/>
      <c r="C4366" s="5"/>
      <c r="D4366" s="5"/>
      <c r="E4366" s="5"/>
      <c r="F4366" s="5"/>
      <c r="G4366" s="29"/>
      <c r="H4366" s="9"/>
      <c r="I4366" s="7"/>
      <c r="J4366" s="82"/>
      <c r="K4366" s="4"/>
      <c r="L4366" s="4"/>
      <c r="M4366" s="8"/>
      <c r="N4366" s="8"/>
      <c r="O4366" s="31" t="str">
        <f t="shared" si="201"/>
        <v/>
      </c>
      <c r="P4366" s="32" t="str">
        <f>IF(M4366=0,"",IF(N4366-Master!$A$6&lt;0,"0",IF(M4366&lt;=Master!$A$6,(N4366-Master!$A$6),O4366)))</f>
        <v/>
      </c>
      <c r="Q4366" s="20">
        <f t="shared" si="202"/>
        <v>0</v>
      </c>
      <c r="R4366" s="37" t="str">
        <f t="shared" si="203"/>
        <v/>
      </c>
    </row>
    <row r="4367" spans="1:18" x14ac:dyDescent="0.2">
      <c r="A4367" s="29"/>
      <c r="B4367" s="5"/>
      <c r="C4367" s="5"/>
      <c r="D4367" s="5"/>
      <c r="E4367" s="5"/>
      <c r="F4367" s="5"/>
      <c r="G4367" s="29"/>
      <c r="H4367" s="9"/>
      <c r="I4367" s="7"/>
      <c r="J4367" s="82"/>
      <c r="K4367" s="4"/>
      <c r="L4367" s="4"/>
      <c r="M4367" s="8"/>
      <c r="N4367" s="8"/>
      <c r="O4367" s="31" t="str">
        <f t="shared" si="201"/>
        <v/>
      </c>
      <c r="P4367" s="32" t="str">
        <f>IF(M4367=0,"",IF(N4367-Master!$A$6&lt;0,"0",IF(M4367&lt;=Master!$A$6,(N4367-Master!$A$6),O4367)))</f>
        <v/>
      </c>
      <c r="Q4367" s="20">
        <f t="shared" si="202"/>
        <v>0</v>
      </c>
      <c r="R4367" s="37" t="str">
        <f t="shared" si="203"/>
        <v/>
      </c>
    </row>
    <row r="4368" spans="1:18" x14ac:dyDescent="0.2">
      <c r="A4368" s="29"/>
      <c r="B4368" s="5"/>
      <c r="C4368" s="5"/>
      <c r="D4368" s="5"/>
      <c r="E4368" s="5"/>
      <c r="F4368" s="5"/>
      <c r="G4368" s="29"/>
      <c r="H4368" s="9"/>
      <c r="I4368" s="7"/>
      <c r="J4368" s="82"/>
      <c r="K4368" s="4"/>
      <c r="L4368" s="4"/>
      <c r="M4368" s="8"/>
      <c r="N4368" s="8"/>
      <c r="O4368" s="31" t="str">
        <f t="shared" si="201"/>
        <v/>
      </c>
      <c r="P4368" s="32" t="str">
        <f>IF(M4368=0,"",IF(N4368-Master!$A$6&lt;0,"0",IF(M4368&lt;=Master!$A$6,(N4368-Master!$A$6),O4368)))</f>
        <v/>
      </c>
      <c r="Q4368" s="20">
        <f t="shared" si="202"/>
        <v>0</v>
      </c>
      <c r="R4368" s="37" t="str">
        <f t="shared" si="203"/>
        <v/>
      </c>
    </row>
    <row r="4369" spans="1:18" x14ac:dyDescent="0.2">
      <c r="A4369" s="29"/>
      <c r="B4369" s="5"/>
      <c r="C4369" s="5"/>
      <c r="D4369" s="5"/>
      <c r="E4369" s="5"/>
      <c r="F4369" s="5"/>
      <c r="G4369" s="29"/>
      <c r="H4369" s="9"/>
      <c r="I4369" s="7"/>
      <c r="J4369" s="82"/>
      <c r="K4369" s="4"/>
      <c r="L4369" s="4"/>
      <c r="M4369" s="8"/>
      <c r="N4369" s="8"/>
      <c r="O4369" s="31" t="str">
        <f t="shared" si="201"/>
        <v/>
      </c>
      <c r="P4369" s="32" t="str">
        <f>IF(M4369=0,"",IF(N4369-Master!$A$6&lt;0,"0",IF(M4369&lt;=Master!$A$6,(N4369-Master!$A$6),O4369)))</f>
        <v/>
      </c>
      <c r="Q4369" s="20">
        <f t="shared" si="202"/>
        <v>0</v>
      </c>
      <c r="R4369" s="37" t="str">
        <f t="shared" si="203"/>
        <v/>
      </c>
    </row>
    <row r="4370" spans="1:18" x14ac:dyDescent="0.2">
      <c r="A4370" s="29"/>
      <c r="B4370" s="5"/>
      <c r="C4370" s="5"/>
      <c r="D4370" s="5"/>
      <c r="E4370" s="5"/>
      <c r="F4370" s="5"/>
      <c r="G4370" s="29"/>
      <c r="H4370" s="9"/>
      <c r="I4370" s="7"/>
      <c r="J4370" s="82"/>
      <c r="K4370" s="4"/>
      <c r="L4370" s="4"/>
      <c r="M4370" s="8"/>
      <c r="N4370" s="8"/>
      <c r="O4370" s="31" t="str">
        <f t="shared" si="201"/>
        <v/>
      </c>
      <c r="P4370" s="32" t="str">
        <f>IF(M4370=0,"",IF(N4370-Master!$A$6&lt;0,"0",IF(M4370&lt;=Master!$A$6,(N4370-Master!$A$6),O4370)))</f>
        <v/>
      </c>
      <c r="Q4370" s="20">
        <f t="shared" si="202"/>
        <v>0</v>
      </c>
      <c r="R4370" s="37" t="str">
        <f t="shared" si="203"/>
        <v/>
      </c>
    </row>
    <row r="4371" spans="1:18" x14ac:dyDescent="0.2">
      <c r="A4371" s="29"/>
      <c r="B4371" s="5"/>
      <c r="C4371" s="5"/>
      <c r="D4371" s="5"/>
      <c r="E4371" s="5"/>
      <c r="F4371" s="5"/>
      <c r="G4371" s="29"/>
      <c r="H4371" s="9"/>
      <c r="I4371" s="7"/>
      <c r="J4371" s="82"/>
      <c r="K4371" s="4"/>
      <c r="L4371" s="4"/>
      <c r="M4371" s="8"/>
      <c r="N4371" s="8"/>
      <c r="O4371" s="31" t="str">
        <f t="shared" si="201"/>
        <v/>
      </c>
      <c r="P4371" s="32" t="str">
        <f>IF(M4371=0,"",IF(N4371-Master!$A$6&lt;0,"0",IF(M4371&lt;=Master!$A$6,(N4371-Master!$A$6),O4371)))</f>
        <v/>
      </c>
      <c r="Q4371" s="20">
        <f t="shared" si="202"/>
        <v>0</v>
      </c>
      <c r="R4371" s="37" t="str">
        <f t="shared" si="203"/>
        <v/>
      </c>
    </row>
    <row r="4372" spans="1:18" x14ac:dyDescent="0.2">
      <c r="A4372" s="29"/>
      <c r="B4372" s="5"/>
      <c r="C4372" s="5"/>
      <c r="D4372" s="5"/>
      <c r="E4372" s="5"/>
      <c r="F4372" s="5"/>
      <c r="G4372" s="29"/>
      <c r="H4372" s="9"/>
      <c r="I4372" s="7"/>
      <c r="J4372" s="82"/>
      <c r="K4372" s="4"/>
      <c r="L4372" s="4"/>
      <c r="M4372" s="8"/>
      <c r="N4372" s="8"/>
      <c r="O4372" s="31" t="str">
        <f t="shared" si="201"/>
        <v/>
      </c>
      <c r="P4372" s="32" t="str">
        <f>IF(M4372=0,"",IF(N4372-Master!$A$6&lt;0,"0",IF(M4372&lt;=Master!$A$6,(N4372-Master!$A$6),O4372)))</f>
        <v/>
      </c>
      <c r="Q4372" s="20">
        <f t="shared" si="202"/>
        <v>0</v>
      </c>
      <c r="R4372" s="37" t="str">
        <f t="shared" si="203"/>
        <v/>
      </c>
    </row>
    <row r="4373" spans="1:18" x14ac:dyDescent="0.2">
      <c r="A4373" s="29"/>
      <c r="B4373" s="5"/>
      <c r="C4373" s="5"/>
      <c r="D4373" s="5"/>
      <c r="E4373" s="5"/>
      <c r="F4373" s="5"/>
      <c r="G4373" s="29"/>
      <c r="H4373" s="9"/>
      <c r="I4373" s="7"/>
      <c r="J4373" s="82"/>
      <c r="K4373" s="4"/>
      <c r="L4373" s="4"/>
      <c r="M4373" s="8"/>
      <c r="N4373" s="8"/>
      <c r="O4373" s="31" t="str">
        <f t="shared" si="201"/>
        <v/>
      </c>
      <c r="P4373" s="32" t="str">
        <f>IF(M4373=0,"",IF(N4373-Master!$A$6&lt;0,"0",IF(M4373&lt;=Master!$A$6,(N4373-Master!$A$6),O4373)))</f>
        <v/>
      </c>
      <c r="Q4373" s="20">
        <f t="shared" si="202"/>
        <v>0</v>
      </c>
      <c r="R4373" s="37" t="str">
        <f t="shared" si="203"/>
        <v/>
      </c>
    </row>
    <row r="4374" spans="1:18" x14ac:dyDescent="0.2">
      <c r="A4374" s="29"/>
      <c r="B4374" s="5"/>
      <c r="C4374" s="5"/>
      <c r="D4374" s="5"/>
      <c r="E4374" s="5"/>
      <c r="F4374" s="5"/>
      <c r="G4374" s="29"/>
      <c r="H4374" s="9"/>
      <c r="I4374" s="7"/>
      <c r="J4374" s="82"/>
      <c r="K4374" s="4"/>
      <c r="L4374" s="4"/>
      <c r="M4374" s="8"/>
      <c r="N4374" s="8"/>
      <c r="O4374" s="31" t="str">
        <f t="shared" si="201"/>
        <v/>
      </c>
      <c r="P4374" s="32" t="str">
        <f>IF(M4374=0,"",IF(N4374-Master!$A$6&lt;0,"0",IF(M4374&lt;=Master!$A$6,(N4374-Master!$A$6),O4374)))</f>
        <v/>
      </c>
      <c r="Q4374" s="20">
        <f t="shared" si="202"/>
        <v>0</v>
      </c>
      <c r="R4374" s="37" t="str">
        <f t="shared" si="203"/>
        <v/>
      </c>
    </row>
    <row r="4375" spans="1:18" x14ac:dyDescent="0.2">
      <c r="A4375" s="29"/>
      <c r="B4375" s="5"/>
      <c r="C4375" s="5"/>
      <c r="D4375" s="5"/>
      <c r="E4375" s="5"/>
      <c r="F4375" s="5"/>
      <c r="G4375" s="29"/>
      <c r="H4375" s="9"/>
      <c r="I4375" s="7"/>
      <c r="J4375" s="82"/>
      <c r="K4375" s="4"/>
      <c r="L4375" s="4"/>
      <c r="M4375" s="8"/>
      <c r="N4375" s="8"/>
      <c r="O4375" s="31" t="str">
        <f t="shared" si="201"/>
        <v/>
      </c>
      <c r="P4375" s="32" t="str">
        <f>IF(M4375=0,"",IF(N4375-Master!$A$6&lt;0,"0",IF(M4375&lt;=Master!$A$6,(N4375-Master!$A$6),O4375)))</f>
        <v/>
      </c>
      <c r="Q4375" s="20">
        <f t="shared" si="202"/>
        <v>0</v>
      </c>
      <c r="R4375" s="37" t="str">
        <f t="shared" si="203"/>
        <v/>
      </c>
    </row>
    <row r="4376" spans="1:18" x14ac:dyDescent="0.2">
      <c r="A4376" s="29"/>
      <c r="B4376" s="5"/>
      <c r="C4376" s="5"/>
      <c r="D4376" s="5"/>
      <c r="E4376" s="5"/>
      <c r="F4376" s="5"/>
      <c r="G4376" s="29"/>
      <c r="H4376" s="9"/>
      <c r="I4376" s="7"/>
      <c r="J4376" s="82"/>
      <c r="K4376" s="4"/>
      <c r="L4376" s="4"/>
      <c r="M4376" s="8"/>
      <c r="N4376" s="8"/>
      <c r="O4376" s="31" t="str">
        <f t="shared" ref="O4376:O4439" si="204">IF(M4376=0,"",(N4376-M4376+1))</f>
        <v/>
      </c>
      <c r="P4376" s="32" t="str">
        <f>IF(M4376=0,"",IF(N4376-Master!$A$6&lt;0,"0",IF(M4376&lt;=Master!$A$6,(N4376-Master!$A$6),O4376)))</f>
        <v/>
      </c>
      <c r="Q4376" s="20">
        <f t="shared" ref="Q4376:Q4439" si="205">IF(M4376=0,H4376,IF(P4376="0",H4376,ROUND(H4376-(H4376*P4376/O4376),2)))</f>
        <v>0</v>
      </c>
      <c r="R4376" s="37" t="str">
        <f t="shared" ref="R4376:R4439" si="206">CLEAN(IF(H4376=0,"",IF(ISBLANK(I4376),LEFT("Accrue "&amp;K4376,35),LEFT("Accrue "&amp;I4376&amp;" "&amp;K4376,35))))</f>
        <v/>
      </c>
    </row>
    <row r="4377" spans="1:18" x14ac:dyDescent="0.2">
      <c r="A4377" s="29"/>
      <c r="B4377" s="5"/>
      <c r="C4377" s="5"/>
      <c r="D4377" s="5"/>
      <c r="E4377" s="5"/>
      <c r="F4377" s="5"/>
      <c r="G4377" s="29"/>
      <c r="H4377" s="9"/>
      <c r="I4377" s="7"/>
      <c r="J4377" s="82"/>
      <c r="K4377" s="4"/>
      <c r="L4377" s="4"/>
      <c r="M4377" s="8"/>
      <c r="N4377" s="8"/>
      <c r="O4377" s="31" t="str">
        <f t="shared" si="204"/>
        <v/>
      </c>
      <c r="P4377" s="32" t="str">
        <f>IF(M4377=0,"",IF(N4377-Master!$A$6&lt;0,"0",IF(M4377&lt;=Master!$A$6,(N4377-Master!$A$6),O4377)))</f>
        <v/>
      </c>
      <c r="Q4377" s="20">
        <f t="shared" si="205"/>
        <v>0</v>
      </c>
      <c r="R4377" s="37" t="str">
        <f t="shared" si="206"/>
        <v/>
      </c>
    </row>
    <row r="4378" spans="1:18" x14ac:dyDescent="0.2">
      <c r="A4378" s="29"/>
      <c r="B4378" s="5"/>
      <c r="C4378" s="5"/>
      <c r="D4378" s="5"/>
      <c r="E4378" s="5"/>
      <c r="F4378" s="5"/>
      <c r="G4378" s="29"/>
      <c r="H4378" s="9"/>
      <c r="I4378" s="7"/>
      <c r="J4378" s="82"/>
      <c r="K4378" s="4"/>
      <c r="L4378" s="4"/>
      <c r="M4378" s="8"/>
      <c r="N4378" s="8"/>
      <c r="O4378" s="31" t="str">
        <f t="shared" si="204"/>
        <v/>
      </c>
      <c r="P4378" s="32" t="str">
        <f>IF(M4378=0,"",IF(N4378-Master!$A$6&lt;0,"0",IF(M4378&lt;=Master!$A$6,(N4378-Master!$A$6),O4378)))</f>
        <v/>
      </c>
      <c r="Q4378" s="20">
        <f t="shared" si="205"/>
        <v>0</v>
      </c>
      <c r="R4378" s="37" t="str">
        <f t="shared" si="206"/>
        <v/>
      </c>
    </row>
    <row r="4379" spans="1:18" x14ac:dyDescent="0.2">
      <c r="A4379" s="29"/>
      <c r="B4379" s="5"/>
      <c r="C4379" s="5"/>
      <c r="D4379" s="5"/>
      <c r="E4379" s="5"/>
      <c r="F4379" s="5"/>
      <c r="G4379" s="29"/>
      <c r="H4379" s="9"/>
      <c r="I4379" s="7"/>
      <c r="J4379" s="82"/>
      <c r="K4379" s="4"/>
      <c r="L4379" s="4"/>
      <c r="M4379" s="8"/>
      <c r="N4379" s="8"/>
      <c r="O4379" s="31" t="str">
        <f t="shared" si="204"/>
        <v/>
      </c>
      <c r="P4379" s="32" t="str">
        <f>IF(M4379=0,"",IF(N4379-Master!$A$6&lt;0,"0",IF(M4379&lt;=Master!$A$6,(N4379-Master!$A$6),O4379)))</f>
        <v/>
      </c>
      <c r="Q4379" s="20">
        <f t="shared" si="205"/>
        <v>0</v>
      </c>
      <c r="R4379" s="37" t="str">
        <f t="shared" si="206"/>
        <v/>
      </c>
    </row>
    <row r="4380" spans="1:18" x14ac:dyDescent="0.2">
      <c r="A4380" s="29"/>
      <c r="B4380" s="5"/>
      <c r="C4380" s="5"/>
      <c r="D4380" s="5"/>
      <c r="E4380" s="5"/>
      <c r="F4380" s="5"/>
      <c r="G4380" s="29"/>
      <c r="H4380" s="9"/>
      <c r="I4380" s="7"/>
      <c r="J4380" s="82"/>
      <c r="K4380" s="4"/>
      <c r="L4380" s="4"/>
      <c r="M4380" s="8"/>
      <c r="N4380" s="8"/>
      <c r="O4380" s="31" t="str">
        <f t="shared" si="204"/>
        <v/>
      </c>
      <c r="P4380" s="32" t="str">
        <f>IF(M4380=0,"",IF(N4380-Master!$A$6&lt;0,"0",IF(M4380&lt;=Master!$A$6,(N4380-Master!$A$6),O4380)))</f>
        <v/>
      </c>
      <c r="Q4380" s="20">
        <f t="shared" si="205"/>
        <v>0</v>
      </c>
      <c r="R4380" s="37" t="str">
        <f t="shared" si="206"/>
        <v/>
      </c>
    </row>
    <row r="4381" spans="1:18" x14ac:dyDescent="0.2">
      <c r="A4381" s="29"/>
      <c r="B4381" s="5"/>
      <c r="C4381" s="5"/>
      <c r="D4381" s="5"/>
      <c r="E4381" s="5"/>
      <c r="F4381" s="5"/>
      <c r="G4381" s="29"/>
      <c r="H4381" s="9"/>
      <c r="I4381" s="7"/>
      <c r="J4381" s="82"/>
      <c r="K4381" s="4"/>
      <c r="L4381" s="4"/>
      <c r="M4381" s="8"/>
      <c r="N4381" s="8"/>
      <c r="O4381" s="31" t="str">
        <f t="shared" si="204"/>
        <v/>
      </c>
      <c r="P4381" s="32" t="str">
        <f>IF(M4381=0,"",IF(N4381-Master!$A$6&lt;0,"0",IF(M4381&lt;=Master!$A$6,(N4381-Master!$A$6),O4381)))</f>
        <v/>
      </c>
      <c r="Q4381" s="20">
        <f t="shared" si="205"/>
        <v>0</v>
      </c>
      <c r="R4381" s="37" t="str">
        <f t="shared" si="206"/>
        <v/>
      </c>
    </row>
    <row r="4382" spans="1:18" x14ac:dyDescent="0.2">
      <c r="A4382" s="29"/>
      <c r="B4382" s="5"/>
      <c r="C4382" s="5"/>
      <c r="D4382" s="5"/>
      <c r="E4382" s="5"/>
      <c r="F4382" s="5"/>
      <c r="G4382" s="29"/>
      <c r="H4382" s="9"/>
      <c r="I4382" s="7"/>
      <c r="J4382" s="82"/>
      <c r="K4382" s="4"/>
      <c r="L4382" s="4"/>
      <c r="M4382" s="8"/>
      <c r="N4382" s="8"/>
      <c r="O4382" s="31" t="str">
        <f t="shared" si="204"/>
        <v/>
      </c>
      <c r="P4382" s="32" t="str">
        <f>IF(M4382=0,"",IF(N4382-Master!$A$6&lt;0,"0",IF(M4382&lt;=Master!$A$6,(N4382-Master!$A$6),O4382)))</f>
        <v/>
      </c>
      <c r="Q4382" s="20">
        <f t="shared" si="205"/>
        <v>0</v>
      </c>
      <c r="R4382" s="37" t="str">
        <f t="shared" si="206"/>
        <v/>
      </c>
    </row>
    <row r="4383" spans="1:18" x14ac:dyDescent="0.2">
      <c r="A4383" s="29"/>
      <c r="B4383" s="5"/>
      <c r="C4383" s="5"/>
      <c r="D4383" s="5"/>
      <c r="E4383" s="5"/>
      <c r="F4383" s="5"/>
      <c r="G4383" s="29"/>
      <c r="H4383" s="9"/>
      <c r="I4383" s="7"/>
      <c r="J4383" s="82"/>
      <c r="K4383" s="4"/>
      <c r="L4383" s="4"/>
      <c r="M4383" s="8"/>
      <c r="N4383" s="8"/>
      <c r="O4383" s="31" t="str">
        <f t="shared" si="204"/>
        <v/>
      </c>
      <c r="P4383" s="32" t="str">
        <f>IF(M4383=0,"",IF(N4383-Master!$A$6&lt;0,"0",IF(M4383&lt;=Master!$A$6,(N4383-Master!$A$6),O4383)))</f>
        <v/>
      </c>
      <c r="Q4383" s="20">
        <f t="shared" si="205"/>
        <v>0</v>
      </c>
      <c r="R4383" s="37" t="str">
        <f t="shared" si="206"/>
        <v/>
      </c>
    </row>
    <row r="4384" spans="1:18" x14ac:dyDescent="0.2">
      <c r="A4384" s="29"/>
      <c r="B4384" s="5"/>
      <c r="C4384" s="5"/>
      <c r="D4384" s="5"/>
      <c r="E4384" s="5"/>
      <c r="F4384" s="5"/>
      <c r="G4384" s="29"/>
      <c r="H4384" s="9"/>
      <c r="I4384" s="7"/>
      <c r="J4384" s="82"/>
      <c r="K4384" s="4"/>
      <c r="L4384" s="4"/>
      <c r="M4384" s="8"/>
      <c r="N4384" s="8"/>
      <c r="O4384" s="31" t="str">
        <f t="shared" si="204"/>
        <v/>
      </c>
      <c r="P4384" s="32" t="str">
        <f>IF(M4384=0,"",IF(N4384-Master!$A$6&lt;0,"0",IF(M4384&lt;=Master!$A$6,(N4384-Master!$A$6),O4384)))</f>
        <v/>
      </c>
      <c r="Q4384" s="20">
        <f t="shared" si="205"/>
        <v>0</v>
      </c>
      <c r="R4384" s="37" t="str">
        <f t="shared" si="206"/>
        <v/>
      </c>
    </row>
    <row r="4385" spans="1:18" x14ac:dyDescent="0.2">
      <c r="A4385" s="29"/>
      <c r="B4385" s="5"/>
      <c r="C4385" s="5"/>
      <c r="D4385" s="5"/>
      <c r="E4385" s="5"/>
      <c r="F4385" s="5"/>
      <c r="G4385" s="29"/>
      <c r="H4385" s="9"/>
      <c r="I4385" s="7"/>
      <c r="J4385" s="82"/>
      <c r="K4385" s="4"/>
      <c r="L4385" s="4"/>
      <c r="M4385" s="8"/>
      <c r="N4385" s="8"/>
      <c r="O4385" s="31" t="str">
        <f t="shared" si="204"/>
        <v/>
      </c>
      <c r="P4385" s="32" t="str">
        <f>IF(M4385=0,"",IF(N4385-Master!$A$6&lt;0,"0",IF(M4385&lt;=Master!$A$6,(N4385-Master!$A$6),O4385)))</f>
        <v/>
      </c>
      <c r="Q4385" s="20">
        <f t="shared" si="205"/>
        <v>0</v>
      </c>
      <c r="R4385" s="37" t="str">
        <f t="shared" si="206"/>
        <v/>
      </c>
    </row>
    <row r="4386" spans="1:18" x14ac:dyDescent="0.2">
      <c r="A4386" s="29"/>
      <c r="B4386" s="5"/>
      <c r="C4386" s="5"/>
      <c r="D4386" s="5"/>
      <c r="E4386" s="5"/>
      <c r="F4386" s="5"/>
      <c r="G4386" s="29"/>
      <c r="H4386" s="9"/>
      <c r="I4386" s="7"/>
      <c r="J4386" s="82"/>
      <c r="K4386" s="4"/>
      <c r="L4386" s="4"/>
      <c r="M4386" s="8"/>
      <c r="N4386" s="8"/>
      <c r="O4386" s="31" t="str">
        <f t="shared" si="204"/>
        <v/>
      </c>
      <c r="P4386" s="32" t="str">
        <f>IF(M4386=0,"",IF(N4386-Master!$A$6&lt;0,"0",IF(M4386&lt;=Master!$A$6,(N4386-Master!$A$6),O4386)))</f>
        <v/>
      </c>
      <c r="Q4386" s="20">
        <f t="shared" si="205"/>
        <v>0</v>
      </c>
      <c r="R4386" s="37" t="str">
        <f t="shared" si="206"/>
        <v/>
      </c>
    </row>
    <row r="4387" spans="1:18" x14ac:dyDescent="0.2">
      <c r="A4387" s="29"/>
      <c r="B4387" s="5"/>
      <c r="C4387" s="5"/>
      <c r="D4387" s="5"/>
      <c r="E4387" s="5"/>
      <c r="F4387" s="5"/>
      <c r="G4387" s="29"/>
      <c r="H4387" s="9"/>
      <c r="I4387" s="7"/>
      <c r="J4387" s="82"/>
      <c r="K4387" s="4"/>
      <c r="L4387" s="4"/>
      <c r="M4387" s="8"/>
      <c r="N4387" s="8"/>
      <c r="O4387" s="31" t="str">
        <f t="shared" si="204"/>
        <v/>
      </c>
      <c r="P4387" s="32" t="str">
        <f>IF(M4387=0,"",IF(N4387-Master!$A$6&lt;0,"0",IF(M4387&lt;=Master!$A$6,(N4387-Master!$A$6),O4387)))</f>
        <v/>
      </c>
      <c r="Q4387" s="20">
        <f t="shared" si="205"/>
        <v>0</v>
      </c>
      <c r="R4387" s="37" t="str">
        <f t="shared" si="206"/>
        <v/>
      </c>
    </row>
    <row r="4388" spans="1:18" x14ac:dyDescent="0.2">
      <c r="A4388" s="29"/>
      <c r="B4388" s="5"/>
      <c r="C4388" s="5"/>
      <c r="D4388" s="5"/>
      <c r="E4388" s="5"/>
      <c r="F4388" s="5"/>
      <c r="G4388" s="29"/>
      <c r="H4388" s="9"/>
      <c r="I4388" s="7"/>
      <c r="J4388" s="82"/>
      <c r="K4388" s="4"/>
      <c r="L4388" s="4"/>
      <c r="M4388" s="8"/>
      <c r="N4388" s="8"/>
      <c r="O4388" s="31" t="str">
        <f t="shared" si="204"/>
        <v/>
      </c>
      <c r="P4388" s="32" t="str">
        <f>IF(M4388=0,"",IF(N4388-Master!$A$6&lt;0,"0",IF(M4388&lt;=Master!$A$6,(N4388-Master!$A$6),O4388)))</f>
        <v/>
      </c>
      <c r="Q4388" s="20">
        <f t="shared" si="205"/>
        <v>0</v>
      </c>
      <c r="R4388" s="37" t="str">
        <f t="shared" si="206"/>
        <v/>
      </c>
    </row>
    <row r="4389" spans="1:18" x14ac:dyDescent="0.2">
      <c r="A4389" s="29"/>
      <c r="B4389" s="5"/>
      <c r="C4389" s="5"/>
      <c r="D4389" s="5"/>
      <c r="E4389" s="5"/>
      <c r="F4389" s="5"/>
      <c r="G4389" s="29"/>
      <c r="H4389" s="9"/>
      <c r="I4389" s="7"/>
      <c r="J4389" s="82"/>
      <c r="K4389" s="4"/>
      <c r="L4389" s="4"/>
      <c r="M4389" s="8"/>
      <c r="N4389" s="8"/>
      <c r="O4389" s="31" t="str">
        <f t="shared" si="204"/>
        <v/>
      </c>
      <c r="P4389" s="32" t="str">
        <f>IF(M4389=0,"",IF(N4389-Master!$A$6&lt;0,"0",IF(M4389&lt;=Master!$A$6,(N4389-Master!$A$6),O4389)))</f>
        <v/>
      </c>
      <c r="Q4389" s="20">
        <f t="shared" si="205"/>
        <v>0</v>
      </c>
      <c r="R4389" s="37" t="str">
        <f t="shared" si="206"/>
        <v/>
      </c>
    </row>
    <row r="4390" spans="1:18" x14ac:dyDescent="0.2">
      <c r="A4390" s="29"/>
      <c r="B4390" s="5"/>
      <c r="C4390" s="5"/>
      <c r="D4390" s="5"/>
      <c r="E4390" s="5"/>
      <c r="F4390" s="5"/>
      <c r="G4390" s="29"/>
      <c r="H4390" s="9"/>
      <c r="I4390" s="7"/>
      <c r="J4390" s="82"/>
      <c r="K4390" s="4"/>
      <c r="L4390" s="4"/>
      <c r="M4390" s="8"/>
      <c r="N4390" s="8"/>
      <c r="O4390" s="31" t="str">
        <f t="shared" si="204"/>
        <v/>
      </c>
      <c r="P4390" s="32" t="str">
        <f>IF(M4390=0,"",IF(N4390-Master!$A$6&lt;0,"0",IF(M4390&lt;=Master!$A$6,(N4390-Master!$A$6),O4390)))</f>
        <v/>
      </c>
      <c r="Q4390" s="20">
        <f t="shared" si="205"/>
        <v>0</v>
      </c>
      <c r="R4390" s="37" t="str">
        <f t="shared" si="206"/>
        <v/>
      </c>
    </row>
    <row r="4391" spans="1:18" x14ac:dyDescent="0.2">
      <c r="A4391" s="29"/>
      <c r="B4391" s="5"/>
      <c r="C4391" s="5"/>
      <c r="D4391" s="5"/>
      <c r="E4391" s="5"/>
      <c r="F4391" s="5"/>
      <c r="G4391" s="29"/>
      <c r="H4391" s="9"/>
      <c r="I4391" s="7"/>
      <c r="J4391" s="82"/>
      <c r="K4391" s="4"/>
      <c r="L4391" s="4"/>
      <c r="M4391" s="8"/>
      <c r="N4391" s="8"/>
      <c r="O4391" s="31" t="str">
        <f t="shared" si="204"/>
        <v/>
      </c>
      <c r="P4391" s="32" t="str">
        <f>IF(M4391=0,"",IF(N4391-Master!$A$6&lt;0,"0",IF(M4391&lt;=Master!$A$6,(N4391-Master!$A$6),O4391)))</f>
        <v/>
      </c>
      <c r="Q4391" s="20">
        <f t="shared" si="205"/>
        <v>0</v>
      </c>
      <c r="R4391" s="37" t="str">
        <f t="shared" si="206"/>
        <v/>
      </c>
    </row>
    <row r="4392" spans="1:18" x14ac:dyDescent="0.2">
      <c r="A4392" s="29"/>
      <c r="B4392" s="5"/>
      <c r="C4392" s="5"/>
      <c r="D4392" s="5"/>
      <c r="E4392" s="5"/>
      <c r="F4392" s="5"/>
      <c r="G4392" s="29"/>
      <c r="H4392" s="9"/>
      <c r="I4392" s="7"/>
      <c r="J4392" s="82"/>
      <c r="K4392" s="4"/>
      <c r="L4392" s="4"/>
      <c r="M4392" s="8"/>
      <c r="N4392" s="8"/>
      <c r="O4392" s="31" t="str">
        <f t="shared" si="204"/>
        <v/>
      </c>
      <c r="P4392" s="32" t="str">
        <f>IF(M4392=0,"",IF(N4392-Master!$A$6&lt;0,"0",IF(M4392&lt;=Master!$A$6,(N4392-Master!$A$6),O4392)))</f>
        <v/>
      </c>
      <c r="Q4392" s="20">
        <f t="shared" si="205"/>
        <v>0</v>
      </c>
      <c r="R4392" s="37" t="str">
        <f t="shared" si="206"/>
        <v/>
      </c>
    </row>
    <row r="4393" spans="1:18" x14ac:dyDescent="0.2">
      <c r="A4393" s="29"/>
      <c r="B4393" s="5"/>
      <c r="C4393" s="5"/>
      <c r="D4393" s="5"/>
      <c r="E4393" s="5"/>
      <c r="F4393" s="5"/>
      <c r="G4393" s="29"/>
      <c r="H4393" s="9"/>
      <c r="I4393" s="7"/>
      <c r="J4393" s="82"/>
      <c r="K4393" s="4"/>
      <c r="L4393" s="4"/>
      <c r="M4393" s="8"/>
      <c r="N4393" s="8"/>
      <c r="O4393" s="31" t="str">
        <f t="shared" si="204"/>
        <v/>
      </c>
      <c r="P4393" s="32" t="str">
        <f>IF(M4393=0,"",IF(N4393-Master!$A$6&lt;0,"0",IF(M4393&lt;=Master!$A$6,(N4393-Master!$A$6),O4393)))</f>
        <v/>
      </c>
      <c r="Q4393" s="20">
        <f t="shared" si="205"/>
        <v>0</v>
      </c>
      <c r="R4393" s="37" t="str">
        <f t="shared" si="206"/>
        <v/>
      </c>
    </row>
    <row r="4394" spans="1:18" x14ac:dyDescent="0.2">
      <c r="A4394" s="29"/>
      <c r="B4394" s="5"/>
      <c r="C4394" s="5"/>
      <c r="D4394" s="5"/>
      <c r="E4394" s="5"/>
      <c r="F4394" s="5"/>
      <c r="G4394" s="29"/>
      <c r="H4394" s="9"/>
      <c r="I4394" s="7"/>
      <c r="J4394" s="82"/>
      <c r="K4394" s="4"/>
      <c r="L4394" s="4"/>
      <c r="M4394" s="8"/>
      <c r="N4394" s="8"/>
      <c r="O4394" s="31" t="str">
        <f t="shared" si="204"/>
        <v/>
      </c>
      <c r="P4394" s="32" t="str">
        <f>IF(M4394=0,"",IF(N4394-Master!$A$6&lt;0,"0",IF(M4394&lt;=Master!$A$6,(N4394-Master!$A$6),O4394)))</f>
        <v/>
      </c>
      <c r="Q4394" s="20">
        <f t="shared" si="205"/>
        <v>0</v>
      </c>
      <c r="R4394" s="37" t="str">
        <f t="shared" si="206"/>
        <v/>
      </c>
    </row>
    <row r="4395" spans="1:18" x14ac:dyDescent="0.2">
      <c r="A4395" s="29"/>
      <c r="B4395" s="5"/>
      <c r="C4395" s="5"/>
      <c r="D4395" s="5"/>
      <c r="E4395" s="5"/>
      <c r="F4395" s="5"/>
      <c r="G4395" s="29"/>
      <c r="H4395" s="9"/>
      <c r="I4395" s="7"/>
      <c r="J4395" s="82"/>
      <c r="K4395" s="4"/>
      <c r="L4395" s="4"/>
      <c r="M4395" s="8"/>
      <c r="N4395" s="8"/>
      <c r="O4395" s="31" t="str">
        <f t="shared" si="204"/>
        <v/>
      </c>
      <c r="P4395" s="32" t="str">
        <f>IF(M4395=0,"",IF(N4395-Master!$A$6&lt;0,"0",IF(M4395&lt;=Master!$A$6,(N4395-Master!$A$6),O4395)))</f>
        <v/>
      </c>
      <c r="Q4395" s="20">
        <f t="shared" si="205"/>
        <v>0</v>
      </c>
      <c r="R4395" s="37" t="str">
        <f t="shared" si="206"/>
        <v/>
      </c>
    </row>
    <row r="4396" spans="1:18" x14ac:dyDescent="0.2">
      <c r="A4396" s="29"/>
      <c r="B4396" s="5"/>
      <c r="C4396" s="5"/>
      <c r="D4396" s="5"/>
      <c r="E4396" s="5"/>
      <c r="F4396" s="5"/>
      <c r="G4396" s="29"/>
      <c r="H4396" s="9"/>
      <c r="I4396" s="7"/>
      <c r="J4396" s="82"/>
      <c r="K4396" s="4"/>
      <c r="L4396" s="4"/>
      <c r="M4396" s="8"/>
      <c r="N4396" s="8"/>
      <c r="O4396" s="31" t="str">
        <f t="shared" si="204"/>
        <v/>
      </c>
      <c r="P4396" s="32" t="str">
        <f>IF(M4396=0,"",IF(N4396-Master!$A$6&lt;0,"0",IF(M4396&lt;=Master!$A$6,(N4396-Master!$A$6),O4396)))</f>
        <v/>
      </c>
      <c r="Q4396" s="20">
        <f t="shared" si="205"/>
        <v>0</v>
      </c>
      <c r="R4396" s="37" t="str">
        <f t="shared" si="206"/>
        <v/>
      </c>
    </row>
    <row r="4397" spans="1:18" x14ac:dyDescent="0.2">
      <c r="A4397" s="29"/>
      <c r="B4397" s="5"/>
      <c r="C4397" s="5"/>
      <c r="D4397" s="5"/>
      <c r="E4397" s="5"/>
      <c r="F4397" s="5"/>
      <c r="G4397" s="29"/>
      <c r="H4397" s="9"/>
      <c r="I4397" s="7"/>
      <c r="J4397" s="82"/>
      <c r="K4397" s="4"/>
      <c r="L4397" s="4"/>
      <c r="M4397" s="8"/>
      <c r="N4397" s="8"/>
      <c r="O4397" s="31" t="str">
        <f t="shared" si="204"/>
        <v/>
      </c>
      <c r="P4397" s="32" t="str">
        <f>IF(M4397=0,"",IF(N4397-Master!$A$6&lt;0,"0",IF(M4397&lt;=Master!$A$6,(N4397-Master!$A$6),O4397)))</f>
        <v/>
      </c>
      <c r="Q4397" s="20">
        <f t="shared" si="205"/>
        <v>0</v>
      </c>
      <c r="R4397" s="37" t="str">
        <f t="shared" si="206"/>
        <v/>
      </c>
    </row>
    <row r="4398" spans="1:18" x14ac:dyDescent="0.2">
      <c r="A4398" s="29"/>
      <c r="B4398" s="5"/>
      <c r="C4398" s="5"/>
      <c r="D4398" s="5"/>
      <c r="E4398" s="5"/>
      <c r="F4398" s="5"/>
      <c r="G4398" s="29"/>
      <c r="H4398" s="9"/>
      <c r="I4398" s="7"/>
      <c r="J4398" s="82"/>
      <c r="K4398" s="4"/>
      <c r="L4398" s="4"/>
      <c r="M4398" s="8"/>
      <c r="N4398" s="8"/>
      <c r="O4398" s="31" t="str">
        <f t="shared" si="204"/>
        <v/>
      </c>
      <c r="P4398" s="32" t="str">
        <f>IF(M4398=0,"",IF(N4398-Master!$A$6&lt;0,"0",IF(M4398&lt;=Master!$A$6,(N4398-Master!$A$6),O4398)))</f>
        <v/>
      </c>
      <c r="Q4398" s="20">
        <f t="shared" si="205"/>
        <v>0</v>
      </c>
      <c r="R4398" s="37" t="str">
        <f t="shared" si="206"/>
        <v/>
      </c>
    </row>
    <row r="4399" spans="1:18" x14ac:dyDescent="0.2">
      <c r="A4399" s="29"/>
      <c r="B4399" s="5"/>
      <c r="C4399" s="5"/>
      <c r="D4399" s="5"/>
      <c r="E4399" s="5"/>
      <c r="F4399" s="5"/>
      <c r="G4399" s="29"/>
      <c r="H4399" s="9"/>
      <c r="I4399" s="7"/>
      <c r="J4399" s="82"/>
      <c r="K4399" s="4"/>
      <c r="L4399" s="4"/>
      <c r="M4399" s="8"/>
      <c r="N4399" s="8"/>
      <c r="O4399" s="31" t="str">
        <f t="shared" si="204"/>
        <v/>
      </c>
      <c r="P4399" s="32" t="str">
        <f>IF(M4399=0,"",IF(N4399-Master!$A$6&lt;0,"0",IF(M4399&lt;=Master!$A$6,(N4399-Master!$A$6),O4399)))</f>
        <v/>
      </c>
      <c r="Q4399" s="20">
        <f t="shared" si="205"/>
        <v>0</v>
      </c>
      <c r="R4399" s="37" t="str">
        <f t="shared" si="206"/>
        <v/>
      </c>
    </row>
    <row r="4400" spans="1:18" x14ac:dyDescent="0.2">
      <c r="A4400" s="29"/>
      <c r="B4400" s="5"/>
      <c r="C4400" s="5"/>
      <c r="D4400" s="5"/>
      <c r="E4400" s="5"/>
      <c r="F4400" s="5"/>
      <c r="G4400" s="29"/>
      <c r="H4400" s="9"/>
      <c r="I4400" s="7"/>
      <c r="J4400" s="82"/>
      <c r="K4400" s="4"/>
      <c r="L4400" s="4"/>
      <c r="M4400" s="8"/>
      <c r="N4400" s="8"/>
      <c r="O4400" s="31" t="str">
        <f t="shared" si="204"/>
        <v/>
      </c>
      <c r="P4400" s="32" t="str">
        <f>IF(M4400=0,"",IF(N4400-Master!$A$6&lt;0,"0",IF(M4400&lt;=Master!$A$6,(N4400-Master!$A$6),O4400)))</f>
        <v/>
      </c>
      <c r="Q4400" s="20">
        <f t="shared" si="205"/>
        <v>0</v>
      </c>
      <c r="R4400" s="37" t="str">
        <f t="shared" si="206"/>
        <v/>
      </c>
    </row>
    <row r="4401" spans="1:18" x14ac:dyDescent="0.2">
      <c r="A4401" s="29"/>
      <c r="B4401" s="5"/>
      <c r="C4401" s="5"/>
      <c r="D4401" s="5"/>
      <c r="E4401" s="5"/>
      <c r="F4401" s="5"/>
      <c r="G4401" s="29"/>
      <c r="H4401" s="9"/>
      <c r="I4401" s="7"/>
      <c r="J4401" s="82"/>
      <c r="K4401" s="4"/>
      <c r="L4401" s="4"/>
      <c r="M4401" s="8"/>
      <c r="N4401" s="8"/>
      <c r="O4401" s="31" t="str">
        <f t="shared" si="204"/>
        <v/>
      </c>
      <c r="P4401" s="32" t="str">
        <f>IF(M4401=0,"",IF(N4401-Master!$A$6&lt;0,"0",IF(M4401&lt;=Master!$A$6,(N4401-Master!$A$6),O4401)))</f>
        <v/>
      </c>
      <c r="Q4401" s="20">
        <f t="shared" si="205"/>
        <v>0</v>
      </c>
      <c r="R4401" s="37" t="str">
        <f t="shared" si="206"/>
        <v/>
      </c>
    </row>
    <row r="4402" spans="1:18" x14ac:dyDescent="0.2">
      <c r="A4402" s="29"/>
      <c r="B4402" s="5"/>
      <c r="C4402" s="5"/>
      <c r="D4402" s="5"/>
      <c r="E4402" s="5"/>
      <c r="F4402" s="5"/>
      <c r="G4402" s="29"/>
      <c r="H4402" s="9"/>
      <c r="I4402" s="7"/>
      <c r="J4402" s="82"/>
      <c r="K4402" s="4"/>
      <c r="L4402" s="4"/>
      <c r="M4402" s="8"/>
      <c r="N4402" s="8"/>
      <c r="O4402" s="31" t="str">
        <f t="shared" si="204"/>
        <v/>
      </c>
      <c r="P4402" s="32" t="str">
        <f>IF(M4402=0,"",IF(N4402-Master!$A$6&lt;0,"0",IF(M4402&lt;=Master!$A$6,(N4402-Master!$A$6),O4402)))</f>
        <v/>
      </c>
      <c r="Q4402" s="20">
        <f t="shared" si="205"/>
        <v>0</v>
      </c>
      <c r="R4402" s="37" t="str">
        <f t="shared" si="206"/>
        <v/>
      </c>
    </row>
    <row r="4403" spans="1:18" x14ac:dyDescent="0.2">
      <c r="A4403" s="29"/>
      <c r="B4403" s="5"/>
      <c r="C4403" s="5"/>
      <c r="D4403" s="5"/>
      <c r="E4403" s="5"/>
      <c r="F4403" s="5"/>
      <c r="G4403" s="29"/>
      <c r="H4403" s="9"/>
      <c r="I4403" s="7"/>
      <c r="J4403" s="82"/>
      <c r="K4403" s="4"/>
      <c r="L4403" s="4"/>
      <c r="M4403" s="8"/>
      <c r="N4403" s="8"/>
      <c r="O4403" s="31" t="str">
        <f t="shared" si="204"/>
        <v/>
      </c>
      <c r="P4403" s="32" t="str">
        <f>IF(M4403=0,"",IF(N4403-Master!$A$6&lt;0,"0",IF(M4403&lt;=Master!$A$6,(N4403-Master!$A$6),O4403)))</f>
        <v/>
      </c>
      <c r="Q4403" s="20">
        <f t="shared" si="205"/>
        <v>0</v>
      </c>
      <c r="R4403" s="37" t="str">
        <f t="shared" si="206"/>
        <v/>
      </c>
    </row>
    <row r="4404" spans="1:18" x14ac:dyDescent="0.2">
      <c r="A4404" s="29"/>
      <c r="B4404" s="5"/>
      <c r="C4404" s="5"/>
      <c r="D4404" s="5"/>
      <c r="E4404" s="5"/>
      <c r="F4404" s="5"/>
      <c r="G4404" s="29"/>
      <c r="H4404" s="9"/>
      <c r="I4404" s="7"/>
      <c r="J4404" s="82"/>
      <c r="K4404" s="4"/>
      <c r="L4404" s="4"/>
      <c r="M4404" s="8"/>
      <c r="N4404" s="8"/>
      <c r="O4404" s="31" t="str">
        <f t="shared" si="204"/>
        <v/>
      </c>
      <c r="P4404" s="32" t="str">
        <f>IF(M4404=0,"",IF(N4404-Master!$A$6&lt;0,"0",IF(M4404&lt;=Master!$A$6,(N4404-Master!$A$6),O4404)))</f>
        <v/>
      </c>
      <c r="Q4404" s="20">
        <f t="shared" si="205"/>
        <v>0</v>
      </c>
      <c r="R4404" s="37" t="str">
        <f t="shared" si="206"/>
        <v/>
      </c>
    </row>
    <row r="4405" spans="1:18" x14ac:dyDescent="0.2">
      <c r="A4405" s="29"/>
      <c r="B4405" s="5"/>
      <c r="C4405" s="5"/>
      <c r="D4405" s="5"/>
      <c r="E4405" s="5"/>
      <c r="F4405" s="5"/>
      <c r="G4405" s="29"/>
      <c r="H4405" s="9"/>
      <c r="I4405" s="7"/>
      <c r="J4405" s="82"/>
      <c r="K4405" s="4"/>
      <c r="L4405" s="4"/>
      <c r="M4405" s="8"/>
      <c r="N4405" s="8"/>
      <c r="O4405" s="31" t="str">
        <f t="shared" si="204"/>
        <v/>
      </c>
      <c r="P4405" s="32" t="str">
        <f>IF(M4405=0,"",IF(N4405-Master!$A$6&lt;0,"0",IF(M4405&lt;=Master!$A$6,(N4405-Master!$A$6),O4405)))</f>
        <v/>
      </c>
      <c r="Q4405" s="20">
        <f t="shared" si="205"/>
        <v>0</v>
      </c>
      <c r="R4405" s="37" t="str">
        <f t="shared" si="206"/>
        <v/>
      </c>
    </row>
    <row r="4406" spans="1:18" x14ac:dyDescent="0.2">
      <c r="A4406" s="29"/>
      <c r="B4406" s="5"/>
      <c r="C4406" s="5"/>
      <c r="D4406" s="5"/>
      <c r="E4406" s="5"/>
      <c r="F4406" s="5"/>
      <c r="G4406" s="29"/>
      <c r="H4406" s="9"/>
      <c r="I4406" s="7"/>
      <c r="J4406" s="82"/>
      <c r="K4406" s="4"/>
      <c r="L4406" s="4"/>
      <c r="M4406" s="8"/>
      <c r="N4406" s="8"/>
      <c r="O4406" s="31" t="str">
        <f t="shared" si="204"/>
        <v/>
      </c>
      <c r="P4406" s="32" t="str">
        <f>IF(M4406=0,"",IF(N4406-Master!$A$6&lt;0,"0",IF(M4406&lt;=Master!$A$6,(N4406-Master!$A$6),O4406)))</f>
        <v/>
      </c>
      <c r="Q4406" s="20">
        <f t="shared" si="205"/>
        <v>0</v>
      </c>
      <c r="R4406" s="37" t="str">
        <f t="shared" si="206"/>
        <v/>
      </c>
    </row>
    <row r="4407" spans="1:18" x14ac:dyDescent="0.2">
      <c r="A4407" s="29"/>
      <c r="B4407" s="5"/>
      <c r="C4407" s="5"/>
      <c r="D4407" s="5"/>
      <c r="E4407" s="5"/>
      <c r="F4407" s="5"/>
      <c r="G4407" s="29"/>
      <c r="H4407" s="9"/>
      <c r="I4407" s="7"/>
      <c r="J4407" s="82"/>
      <c r="K4407" s="4"/>
      <c r="L4407" s="4"/>
      <c r="M4407" s="8"/>
      <c r="N4407" s="8"/>
      <c r="O4407" s="31" t="str">
        <f t="shared" si="204"/>
        <v/>
      </c>
      <c r="P4407" s="32" t="str">
        <f>IF(M4407=0,"",IF(N4407-Master!$A$6&lt;0,"0",IF(M4407&lt;=Master!$A$6,(N4407-Master!$A$6),O4407)))</f>
        <v/>
      </c>
      <c r="Q4407" s="20">
        <f t="shared" si="205"/>
        <v>0</v>
      </c>
      <c r="R4407" s="37" t="str">
        <f t="shared" si="206"/>
        <v/>
      </c>
    </row>
    <row r="4408" spans="1:18" x14ac:dyDescent="0.2">
      <c r="A4408" s="29"/>
      <c r="B4408" s="5"/>
      <c r="C4408" s="5"/>
      <c r="D4408" s="5"/>
      <c r="E4408" s="5"/>
      <c r="F4408" s="5"/>
      <c r="G4408" s="29"/>
      <c r="H4408" s="9"/>
      <c r="I4408" s="7"/>
      <c r="J4408" s="82"/>
      <c r="K4408" s="4"/>
      <c r="L4408" s="4"/>
      <c r="M4408" s="8"/>
      <c r="N4408" s="8"/>
      <c r="O4408" s="31" t="str">
        <f t="shared" si="204"/>
        <v/>
      </c>
      <c r="P4408" s="32" t="str">
        <f>IF(M4408=0,"",IF(N4408-Master!$A$6&lt;0,"0",IF(M4408&lt;=Master!$A$6,(N4408-Master!$A$6),O4408)))</f>
        <v/>
      </c>
      <c r="Q4408" s="20">
        <f t="shared" si="205"/>
        <v>0</v>
      </c>
      <c r="R4408" s="37" t="str">
        <f t="shared" si="206"/>
        <v/>
      </c>
    </row>
    <row r="4409" spans="1:18" x14ac:dyDescent="0.2">
      <c r="A4409" s="29"/>
      <c r="B4409" s="5"/>
      <c r="C4409" s="5"/>
      <c r="D4409" s="5"/>
      <c r="E4409" s="5"/>
      <c r="F4409" s="5"/>
      <c r="G4409" s="29"/>
      <c r="H4409" s="9"/>
      <c r="I4409" s="7"/>
      <c r="J4409" s="82"/>
      <c r="K4409" s="4"/>
      <c r="L4409" s="4"/>
      <c r="M4409" s="8"/>
      <c r="N4409" s="8"/>
      <c r="O4409" s="31" t="str">
        <f t="shared" si="204"/>
        <v/>
      </c>
      <c r="P4409" s="32" t="str">
        <f>IF(M4409=0,"",IF(N4409-Master!$A$6&lt;0,"0",IF(M4409&lt;=Master!$A$6,(N4409-Master!$A$6),O4409)))</f>
        <v/>
      </c>
      <c r="Q4409" s="20">
        <f t="shared" si="205"/>
        <v>0</v>
      </c>
      <c r="R4409" s="37" t="str">
        <f t="shared" si="206"/>
        <v/>
      </c>
    </row>
    <row r="4410" spans="1:18" x14ac:dyDescent="0.2">
      <c r="A4410" s="29"/>
      <c r="B4410" s="5"/>
      <c r="C4410" s="5"/>
      <c r="D4410" s="5"/>
      <c r="E4410" s="5"/>
      <c r="F4410" s="5"/>
      <c r="G4410" s="29"/>
      <c r="H4410" s="9"/>
      <c r="I4410" s="7"/>
      <c r="J4410" s="82"/>
      <c r="K4410" s="4"/>
      <c r="L4410" s="4"/>
      <c r="M4410" s="8"/>
      <c r="N4410" s="8"/>
      <c r="O4410" s="31" t="str">
        <f t="shared" si="204"/>
        <v/>
      </c>
      <c r="P4410" s="32" t="str">
        <f>IF(M4410=0,"",IF(N4410-Master!$A$6&lt;0,"0",IF(M4410&lt;=Master!$A$6,(N4410-Master!$A$6),O4410)))</f>
        <v/>
      </c>
      <c r="Q4410" s="20">
        <f t="shared" si="205"/>
        <v>0</v>
      </c>
      <c r="R4410" s="37" t="str">
        <f t="shared" si="206"/>
        <v/>
      </c>
    </row>
    <row r="4411" spans="1:18" x14ac:dyDescent="0.2">
      <c r="A4411" s="29"/>
      <c r="B4411" s="5"/>
      <c r="C4411" s="5"/>
      <c r="D4411" s="5"/>
      <c r="E4411" s="5"/>
      <c r="F4411" s="5"/>
      <c r="G4411" s="29"/>
      <c r="H4411" s="9"/>
      <c r="I4411" s="7"/>
      <c r="J4411" s="82"/>
      <c r="K4411" s="4"/>
      <c r="L4411" s="4"/>
      <c r="M4411" s="8"/>
      <c r="N4411" s="8"/>
      <c r="O4411" s="31" t="str">
        <f t="shared" si="204"/>
        <v/>
      </c>
      <c r="P4411" s="32" t="str">
        <f>IF(M4411=0,"",IF(N4411-Master!$A$6&lt;0,"0",IF(M4411&lt;=Master!$A$6,(N4411-Master!$A$6),O4411)))</f>
        <v/>
      </c>
      <c r="Q4411" s="20">
        <f t="shared" si="205"/>
        <v>0</v>
      </c>
      <c r="R4411" s="37" t="str">
        <f t="shared" si="206"/>
        <v/>
      </c>
    </row>
    <row r="4412" spans="1:18" x14ac:dyDescent="0.2">
      <c r="A4412" s="29"/>
      <c r="B4412" s="5"/>
      <c r="C4412" s="5"/>
      <c r="D4412" s="5"/>
      <c r="E4412" s="5"/>
      <c r="F4412" s="5"/>
      <c r="G4412" s="29"/>
      <c r="H4412" s="9"/>
      <c r="I4412" s="7"/>
      <c r="J4412" s="82"/>
      <c r="K4412" s="4"/>
      <c r="L4412" s="4"/>
      <c r="M4412" s="8"/>
      <c r="N4412" s="8"/>
      <c r="O4412" s="31" t="str">
        <f t="shared" si="204"/>
        <v/>
      </c>
      <c r="P4412" s="32" t="str">
        <f>IF(M4412=0,"",IF(N4412-Master!$A$6&lt;0,"0",IF(M4412&lt;=Master!$A$6,(N4412-Master!$A$6),O4412)))</f>
        <v/>
      </c>
      <c r="Q4412" s="20">
        <f t="shared" si="205"/>
        <v>0</v>
      </c>
      <c r="R4412" s="37" t="str">
        <f t="shared" si="206"/>
        <v/>
      </c>
    </row>
    <row r="4413" spans="1:18" x14ac:dyDescent="0.2">
      <c r="A4413" s="29"/>
      <c r="B4413" s="5"/>
      <c r="C4413" s="5"/>
      <c r="D4413" s="5"/>
      <c r="E4413" s="5"/>
      <c r="F4413" s="5"/>
      <c r="G4413" s="29"/>
      <c r="H4413" s="9"/>
      <c r="I4413" s="7"/>
      <c r="J4413" s="82"/>
      <c r="K4413" s="4"/>
      <c r="L4413" s="4"/>
      <c r="M4413" s="8"/>
      <c r="N4413" s="8"/>
      <c r="O4413" s="31" t="str">
        <f t="shared" si="204"/>
        <v/>
      </c>
      <c r="P4413" s="32" t="str">
        <f>IF(M4413=0,"",IF(N4413-Master!$A$6&lt;0,"0",IF(M4413&lt;=Master!$A$6,(N4413-Master!$A$6),O4413)))</f>
        <v/>
      </c>
      <c r="Q4413" s="20">
        <f t="shared" si="205"/>
        <v>0</v>
      </c>
      <c r="R4413" s="37" t="str">
        <f t="shared" si="206"/>
        <v/>
      </c>
    </row>
    <row r="4414" spans="1:18" x14ac:dyDescent="0.2">
      <c r="A4414" s="29"/>
      <c r="B4414" s="5"/>
      <c r="C4414" s="5"/>
      <c r="D4414" s="5"/>
      <c r="E4414" s="5"/>
      <c r="F4414" s="5"/>
      <c r="G4414" s="29"/>
      <c r="H4414" s="9"/>
      <c r="I4414" s="7"/>
      <c r="J4414" s="82"/>
      <c r="K4414" s="4"/>
      <c r="L4414" s="4"/>
      <c r="M4414" s="8"/>
      <c r="N4414" s="8"/>
      <c r="O4414" s="31" t="str">
        <f t="shared" si="204"/>
        <v/>
      </c>
      <c r="P4414" s="32" t="str">
        <f>IF(M4414=0,"",IF(N4414-Master!$A$6&lt;0,"0",IF(M4414&lt;=Master!$A$6,(N4414-Master!$A$6),O4414)))</f>
        <v/>
      </c>
      <c r="Q4414" s="20">
        <f t="shared" si="205"/>
        <v>0</v>
      </c>
      <c r="R4414" s="37" t="str">
        <f t="shared" si="206"/>
        <v/>
      </c>
    </row>
    <row r="4415" spans="1:18" x14ac:dyDescent="0.2">
      <c r="A4415" s="29"/>
      <c r="B4415" s="5"/>
      <c r="C4415" s="5"/>
      <c r="D4415" s="5"/>
      <c r="E4415" s="5"/>
      <c r="F4415" s="5"/>
      <c r="G4415" s="29"/>
      <c r="H4415" s="9"/>
      <c r="I4415" s="7"/>
      <c r="J4415" s="82"/>
      <c r="K4415" s="4"/>
      <c r="L4415" s="4"/>
      <c r="M4415" s="8"/>
      <c r="N4415" s="8"/>
      <c r="O4415" s="31" t="str">
        <f t="shared" si="204"/>
        <v/>
      </c>
      <c r="P4415" s="32" t="str">
        <f>IF(M4415=0,"",IF(N4415-Master!$A$6&lt;0,"0",IF(M4415&lt;=Master!$A$6,(N4415-Master!$A$6),O4415)))</f>
        <v/>
      </c>
      <c r="Q4415" s="20">
        <f t="shared" si="205"/>
        <v>0</v>
      </c>
      <c r="R4415" s="37" t="str">
        <f t="shared" si="206"/>
        <v/>
      </c>
    </row>
    <row r="4416" spans="1:18" x14ac:dyDescent="0.2">
      <c r="A4416" s="29"/>
      <c r="B4416" s="5"/>
      <c r="C4416" s="5"/>
      <c r="D4416" s="5"/>
      <c r="E4416" s="5"/>
      <c r="F4416" s="5"/>
      <c r="G4416" s="29"/>
      <c r="H4416" s="9"/>
      <c r="I4416" s="7"/>
      <c r="J4416" s="82"/>
      <c r="K4416" s="4"/>
      <c r="L4416" s="4"/>
      <c r="M4416" s="8"/>
      <c r="N4416" s="8"/>
      <c r="O4416" s="31" t="str">
        <f t="shared" si="204"/>
        <v/>
      </c>
      <c r="P4416" s="32" t="str">
        <f>IF(M4416=0,"",IF(N4416-Master!$A$6&lt;0,"0",IF(M4416&lt;=Master!$A$6,(N4416-Master!$A$6),O4416)))</f>
        <v/>
      </c>
      <c r="Q4416" s="20">
        <f t="shared" si="205"/>
        <v>0</v>
      </c>
      <c r="R4416" s="37" t="str">
        <f t="shared" si="206"/>
        <v/>
      </c>
    </row>
    <row r="4417" spans="1:18" x14ac:dyDescent="0.2">
      <c r="A4417" s="29"/>
      <c r="B4417" s="5"/>
      <c r="C4417" s="5"/>
      <c r="D4417" s="5"/>
      <c r="E4417" s="5"/>
      <c r="F4417" s="5"/>
      <c r="G4417" s="29"/>
      <c r="H4417" s="9"/>
      <c r="I4417" s="7"/>
      <c r="J4417" s="82"/>
      <c r="K4417" s="4"/>
      <c r="L4417" s="4"/>
      <c r="M4417" s="8"/>
      <c r="N4417" s="8"/>
      <c r="O4417" s="31" t="str">
        <f t="shared" si="204"/>
        <v/>
      </c>
      <c r="P4417" s="32" t="str">
        <f>IF(M4417=0,"",IF(N4417-Master!$A$6&lt;0,"0",IF(M4417&lt;=Master!$A$6,(N4417-Master!$A$6),O4417)))</f>
        <v/>
      </c>
      <c r="Q4417" s="20">
        <f t="shared" si="205"/>
        <v>0</v>
      </c>
      <c r="R4417" s="37" t="str">
        <f t="shared" si="206"/>
        <v/>
      </c>
    </row>
    <row r="4418" spans="1:18" x14ac:dyDescent="0.2">
      <c r="A4418" s="29"/>
      <c r="B4418" s="5"/>
      <c r="C4418" s="5"/>
      <c r="D4418" s="5"/>
      <c r="E4418" s="5"/>
      <c r="F4418" s="5"/>
      <c r="G4418" s="29"/>
      <c r="H4418" s="9"/>
      <c r="I4418" s="7"/>
      <c r="J4418" s="82"/>
      <c r="K4418" s="4"/>
      <c r="L4418" s="4"/>
      <c r="M4418" s="8"/>
      <c r="N4418" s="8"/>
      <c r="O4418" s="31" t="str">
        <f t="shared" si="204"/>
        <v/>
      </c>
      <c r="P4418" s="32" t="str">
        <f>IF(M4418=0,"",IF(N4418-Master!$A$6&lt;0,"0",IF(M4418&lt;=Master!$A$6,(N4418-Master!$A$6),O4418)))</f>
        <v/>
      </c>
      <c r="Q4418" s="20">
        <f t="shared" si="205"/>
        <v>0</v>
      </c>
      <c r="R4418" s="37" t="str">
        <f t="shared" si="206"/>
        <v/>
      </c>
    </row>
    <row r="4419" spans="1:18" x14ac:dyDescent="0.2">
      <c r="A4419" s="29"/>
      <c r="B4419" s="5"/>
      <c r="C4419" s="5"/>
      <c r="D4419" s="5"/>
      <c r="E4419" s="5"/>
      <c r="F4419" s="5"/>
      <c r="G4419" s="29"/>
      <c r="H4419" s="9"/>
      <c r="I4419" s="7"/>
      <c r="J4419" s="82"/>
      <c r="K4419" s="4"/>
      <c r="L4419" s="4"/>
      <c r="M4419" s="8"/>
      <c r="N4419" s="8"/>
      <c r="O4419" s="31" t="str">
        <f t="shared" si="204"/>
        <v/>
      </c>
      <c r="P4419" s="32" t="str">
        <f>IF(M4419=0,"",IF(N4419-Master!$A$6&lt;0,"0",IF(M4419&lt;=Master!$A$6,(N4419-Master!$A$6),O4419)))</f>
        <v/>
      </c>
      <c r="Q4419" s="20">
        <f t="shared" si="205"/>
        <v>0</v>
      </c>
      <c r="R4419" s="37" t="str">
        <f t="shared" si="206"/>
        <v/>
      </c>
    </row>
    <row r="4420" spans="1:18" x14ac:dyDescent="0.2">
      <c r="A4420" s="29"/>
      <c r="B4420" s="5"/>
      <c r="C4420" s="5"/>
      <c r="D4420" s="5"/>
      <c r="E4420" s="5"/>
      <c r="F4420" s="5"/>
      <c r="G4420" s="29"/>
      <c r="H4420" s="9"/>
      <c r="I4420" s="7"/>
      <c r="J4420" s="82"/>
      <c r="K4420" s="4"/>
      <c r="L4420" s="4"/>
      <c r="M4420" s="8"/>
      <c r="N4420" s="8"/>
      <c r="O4420" s="31" t="str">
        <f t="shared" si="204"/>
        <v/>
      </c>
      <c r="P4420" s="32" t="str">
        <f>IF(M4420=0,"",IF(N4420-Master!$A$6&lt;0,"0",IF(M4420&lt;=Master!$A$6,(N4420-Master!$A$6),O4420)))</f>
        <v/>
      </c>
      <c r="Q4420" s="20">
        <f t="shared" si="205"/>
        <v>0</v>
      </c>
      <c r="R4420" s="37" t="str">
        <f t="shared" si="206"/>
        <v/>
      </c>
    </row>
    <row r="4421" spans="1:18" x14ac:dyDescent="0.2">
      <c r="A4421" s="29"/>
      <c r="B4421" s="5"/>
      <c r="C4421" s="5"/>
      <c r="D4421" s="5"/>
      <c r="E4421" s="5"/>
      <c r="F4421" s="5"/>
      <c r="G4421" s="29"/>
      <c r="H4421" s="9"/>
      <c r="I4421" s="7"/>
      <c r="J4421" s="82"/>
      <c r="K4421" s="4"/>
      <c r="L4421" s="4"/>
      <c r="M4421" s="8"/>
      <c r="N4421" s="8"/>
      <c r="O4421" s="31" t="str">
        <f t="shared" si="204"/>
        <v/>
      </c>
      <c r="P4421" s="32" t="str">
        <f>IF(M4421=0,"",IF(N4421-Master!$A$6&lt;0,"0",IF(M4421&lt;=Master!$A$6,(N4421-Master!$A$6),O4421)))</f>
        <v/>
      </c>
      <c r="Q4421" s="20">
        <f t="shared" si="205"/>
        <v>0</v>
      </c>
      <c r="R4421" s="37" t="str">
        <f t="shared" si="206"/>
        <v/>
      </c>
    </row>
    <row r="4422" spans="1:18" x14ac:dyDescent="0.2">
      <c r="A4422" s="29"/>
      <c r="B4422" s="5"/>
      <c r="C4422" s="5"/>
      <c r="D4422" s="5"/>
      <c r="E4422" s="5"/>
      <c r="F4422" s="5"/>
      <c r="G4422" s="29"/>
      <c r="H4422" s="9"/>
      <c r="I4422" s="7"/>
      <c r="J4422" s="82"/>
      <c r="K4422" s="4"/>
      <c r="L4422" s="4"/>
      <c r="M4422" s="8"/>
      <c r="N4422" s="8"/>
      <c r="O4422" s="31" t="str">
        <f t="shared" si="204"/>
        <v/>
      </c>
      <c r="P4422" s="32" t="str">
        <f>IF(M4422=0,"",IF(N4422-Master!$A$6&lt;0,"0",IF(M4422&lt;=Master!$A$6,(N4422-Master!$A$6),O4422)))</f>
        <v/>
      </c>
      <c r="Q4422" s="20">
        <f t="shared" si="205"/>
        <v>0</v>
      </c>
      <c r="R4422" s="37" t="str">
        <f t="shared" si="206"/>
        <v/>
      </c>
    </row>
    <row r="4423" spans="1:18" x14ac:dyDescent="0.2">
      <c r="A4423" s="29"/>
      <c r="B4423" s="5"/>
      <c r="C4423" s="5"/>
      <c r="D4423" s="5"/>
      <c r="E4423" s="5"/>
      <c r="F4423" s="5"/>
      <c r="G4423" s="29"/>
      <c r="H4423" s="9"/>
      <c r="I4423" s="7"/>
      <c r="J4423" s="82"/>
      <c r="K4423" s="4"/>
      <c r="L4423" s="4"/>
      <c r="M4423" s="8"/>
      <c r="N4423" s="8"/>
      <c r="O4423" s="31" t="str">
        <f t="shared" si="204"/>
        <v/>
      </c>
      <c r="P4423" s="32" t="str">
        <f>IF(M4423=0,"",IF(N4423-Master!$A$6&lt;0,"0",IF(M4423&lt;=Master!$A$6,(N4423-Master!$A$6),O4423)))</f>
        <v/>
      </c>
      <c r="Q4423" s="20">
        <f t="shared" si="205"/>
        <v>0</v>
      </c>
      <c r="R4423" s="37" t="str">
        <f t="shared" si="206"/>
        <v/>
      </c>
    </row>
    <row r="4424" spans="1:18" x14ac:dyDescent="0.2">
      <c r="A4424" s="29"/>
      <c r="B4424" s="5"/>
      <c r="C4424" s="5"/>
      <c r="D4424" s="5"/>
      <c r="E4424" s="5"/>
      <c r="F4424" s="5"/>
      <c r="G4424" s="29"/>
      <c r="H4424" s="9"/>
      <c r="I4424" s="7"/>
      <c r="J4424" s="82"/>
      <c r="K4424" s="4"/>
      <c r="L4424" s="4"/>
      <c r="M4424" s="8"/>
      <c r="N4424" s="8"/>
      <c r="O4424" s="31" t="str">
        <f t="shared" si="204"/>
        <v/>
      </c>
      <c r="P4424" s="32" t="str">
        <f>IF(M4424=0,"",IF(N4424-Master!$A$6&lt;0,"0",IF(M4424&lt;=Master!$A$6,(N4424-Master!$A$6),O4424)))</f>
        <v/>
      </c>
      <c r="Q4424" s="20">
        <f t="shared" si="205"/>
        <v>0</v>
      </c>
      <c r="R4424" s="37" t="str">
        <f t="shared" si="206"/>
        <v/>
      </c>
    </row>
    <row r="4425" spans="1:18" x14ac:dyDescent="0.2">
      <c r="A4425" s="29"/>
      <c r="B4425" s="5"/>
      <c r="C4425" s="5"/>
      <c r="D4425" s="5"/>
      <c r="E4425" s="5"/>
      <c r="F4425" s="5"/>
      <c r="G4425" s="29"/>
      <c r="H4425" s="9"/>
      <c r="I4425" s="7"/>
      <c r="J4425" s="82"/>
      <c r="K4425" s="4"/>
      <c r="L4425" s="4"/>
      <c r="M4425" s="8"/>
      <c r="N4425" s="8"/>
      <c r="O4425" s="31" t="str">
        <f t="shared" si="204"/>
        <v/>
      </c>
      <c r="P4425" s="32" t="str">
        <f>IF(M4425=0,"",IF(N4425-Master!$A$6&lt;0,"0",IF(M4425&lt;=Master!$A$6,(N4425-Master!$A$6),O4425)))</f>
        <v/>
      </c>
      <c r="Q4425" s="20">
        <f t="shared" si="205"/>
        <v>0</v>
      </c>
      <c r="R4425" s="37" t="str">
        <f t="shared" si="206"/>
        <v/>
      </c>
    </row>
    <row r="4426" spans="1:18" x14ac:dyDescent="0.2">
      <c r="A4426" s="29"/>
      <c r="B4426" s="5"/>
      <c r="C4426" s="5"/>
      <c r="D4426" s="5"/>
      <c r="E4426" s="5"/>
      <c r="F4426" s="5"/>
      <c r="G4426" s="29"/>
      <c r="H4426" s="9"/>
      <c r="I4426" s="7"/>
      <c r="J4426" s="82"/>
      <c r="K4426" s="4"/>
      <c r="L4426" s="4"/>
      <c r="M4426" s="8"/>
      <c r="N4426" s="8"/>
      <c r="O4426" s="31" t="str">
        <f t="shared" si="204"/>
        <v/>
      </c>
      <c r="P4426" s="32" t="str">
        <f>IF(M4426=0,"",IF(N4426-Master!$A$6&lt;0,"0",IF(M4426&lt;=Master!$A$6,(N4426-Master!$A$6),O4426)))</f>
        <v/>
      </c>
      <c r="Q4426" s="20">
        <f t="shared" si="205"/>
        <v>0</v>
      </c>
      <c r="R4426" s="37" t="str">
        <f t="shared" si="206"/>
        <v/>
      </c>
    </row>
    <row r="4427" spans="1:18" x14ac:dyDescent="0.2">
      <c r="A4427" s="29"/>
      <c r="B4427" s="5"/>
      <c r="C4427" s="5"/>
      <c r="D4427" s="5"/>
      <c r="E4427" s="5"/>
      <c r="F4427" s="5"/>
      <c r="G4427" s="29"/>
      <c r="H4427" s="9"/>
      <c r="I4427" s="7"/>
      <c r="J4427" s="82"/>
      <c r="K4427" s="4"/>
      <c r="L4427" s="4"/>
      <c r="M4427" s="8"/>
      <c r="N4427" s="8"/>
      <c r="O4427" s="31" t="str">
        <f t="shared" si="204"/>
        <v/>
      </c>
      <c r="P4427" s="32" t="str">
        <f>IF(M4427=0,"",IF(N4427-Master!$A$6&lt;0,"0",IF(M4427&lt;=Master!$A$6,(N4427-Master!$A$6),O4427)))</f>
        <v/>
      </c>
      <c r="Q4427" s="20">
        <f t="shared" si="205"/>
        <v>0</v>
      </c>
      <c r="R4427" s="37" t="str">
        <f t="shared" si="206"/>
        <v/>
      </c>
    </row>
    <row r="4428" spans="1:18" x14ac:dyDescent="0.2">
      <c r="A4428" s="29"/>
      <c r="B4428" s="5"/>
      <c r="C4428" s="5"/>
      <c r="D4428" s="5"/>
      <c r="E4428" s="5"/>
      <c r="F4428" s="5"/>
      <c r="G4428" s="29"/>
      <c r="H4428" s="9"/>
      <c r="I4428" s="7"/>
      <c r="J4428" s="82"/>
      <c r="K4428" s="4"/>
      <c r="L4428" s="4"/>
      <c r="M4428" s="8"/>
      <c r="N4428" s="8"/>
      <c r="O4428" s="31" t="str">
        <f t="shared" si="204"/>
        <v/>
      </c>
      <c r="P4428" s="32" t="str">
        <f>IF(M4428=0,"",IF(N4428-Master!$A$6&lt;0,"0",IF(M4428&lt;=Master!$A$6,(N4428-Master!$A$6),O4428)))</f>
        <v/>
      </c>
      <c r="Q4428" s="20">
        <f t="shared" si="205"/>
        <v>0</v>
      </c>
      <c r="R4428" s="37" t="str">
        <f t="shared" si="206"/>
        <v/>
      </c>
    </row>
    <row r="4429" spans="1:18" x14ac:dyDescent="0.2">
      <c r="A4429" s="29"/>
      <c r="B4429" s="5"/>
      <c r="C4429" s="5"/>
      <c r="D4429" s="5"/>
      <c r="E4429" s="5"/>
      <c r="F4429" s="5"/>
      <c r="G4429" s="29"/>
      <c r="H4429" s="9"/>
      <c r="I4429" s="7"/>
      <c r="J4429" s="82"/>
      <c r="K4429" s="4"/>
      <c r="L4429" s="4"/>
      <c r="M4429" s="8"/>
      <c r="N4429" s="8"/>
      <c r="O4429" s="31" t="str">
        <f t="shared" si="204"/>
        <v/>
      </c>
      <c r="P4429" s="32" t="str">
        <f>IF(M4429=0,"",IF(N4429-Master!$A$6&lt;0,"0",IF(M4429&lt;=Master!$A$6,(N4429-Master!$A$6),O4429)))</f>
        <v/>
      </c>
      <c r="Q4429" s="20">
        <f t="shared" si="205"/>
        <v>0</v>
      </c>
      <c r="R4429" s="37" t="str">
        <f t="shared" si="206"/>
        <v/>
      </c>
    </row>
    <row r="4430" spans="1:18" x14ac:dyDescent="0.2">
      <c r="A4430" s="29"/>
      <c r="B4430" s="5"/>
      <c r="C4430" s="5"/>
      <c r="D4430" s="5"/>
      <c r="E4430" s="5"/>
      <c r="F4430" s="5"/>
      <c r="G4430" s="29"/>
      <c r="H4430" s="9"/>
      <c r="I4430" s="7"/>
      <c r="J4430" s="82"/>
      <c r="K4430" s="4"/>
      <c r="L4430" s="4"/>
      <c r="M4430" s="8"/>
      <c r="N4430" s="8"/>
      <c r="O4430" s="31" t="str">
        <f t="shared" si="204"/>
        <v/>
      </c>
      <c r="P4430" s="32" t="str">
        <f>IF(M4430=0,"",IF(N4430-Master!$A$6&lt;0,"0",IF(M4430&lt;=Master!$A$6,(N4430-Master!$A$6),O4430)))</f>
        <v/>
      </c>
      <c r="Q4430" s="20">
        <f t="shared" si="205"/>
        <v>0</v>
      </c>
      <c r="R4430" s="37" t="str">
        <f t="shared" si="206"/>
        <v/>
      </c>
    </row>
    <row r="4431" spans="1:18" x14ac:dyDescent="0.2">
      <c r="A4431" s="29"/>
      <c r="B4431" s="5"/>
      <c r="C4431" s="5"/>
      <c r="D4431" s="5"/>
      <c r="E4431" s="5"/>
      <c r="F4431" s="5"/>
      <c r="G4431" s="29"/>
      <c r="H4431" s="9"/>
      <c r="I4431" s="7"/>
      <c r="J4431" s="82"/>
      <c r="K4431" s="4"/>
      <c r="L4431" s="4"/>
      <c r="M4431" s="8"/>
      <c r="N4431" s="8"/>
      <c r="O4431" s="31" t="str">
        <f t="shared" si="204"/>
        <v/>
      </c>
      <c r="P4431" s="32" t="str">
        <f>IF(M4431=0,"",IF(N4431-Master!$A$6&lt;0,"0",IF(M4431&lt;=Master!$A$6,(N4431-Master!$A$6),O4431)))</f>
        <v/>
      </c>
      <c r="Q4431" s="20">
        <f t="shared" si="205"/>
        <v>0</v>
      </c>
      <c r="R4431" s="37" t="str">
        <f t="shared" si="206"/>
        <v/>
      </c>
    </row>
    <row r="4432" spans="1:18" x14ac:dyDescent="0.2">
      <c r="A4432" s="29"/>
      <c r="B4432" s="5"/>
      <c r="C4432" s="5"/>
      <c r="D4432" s="5"/>
      <c r="E4432" s="5"/>
      <c r="F4432" s="5"/>
      <c r="G4432" s="29"/>
      <c r="H4432" s="9"/>
      <c r="I4432" s="7"/>
      <c r="J4432" s="82"/>
      <c r="K4432" s="4"/>
      <c r="L4432" s="4"/>
      <c r="M4432" s="8"/>
      <c r="N4432" s="8"/>
      <c r="O4432" s="31" t="str">
        <f t="shared" si="204"/>
        <v/>
      </c>
      <c r="P4432" s="32" t="str">
        <f>IF(M4432=0,"",IF(N4432-Master!$A$6&lt;0,"0",IF(M4432&lt;=Master!$A$6,(N4432-Master!$A$6),O4432)))</f>
        <v/>
      </c>
      <c r="Q4432" s="20">
        <f t="shared" si="205"/>
        <v>0</v>
      </c>
      <c r="R4432" s="37" t="str">
        <f t="shared" si="206"/>
        <v/>
      </c>
    </row>
    <row r="4433" spans="1:18" x14ac:dyDescent="0.2">
      <c r="A4433" s="29"/>
      <c r="B4433" s="5"/>
      <c r="C4433" s="5"/>
      <c r="D4433" s="5"/>
      <c r="E4433" s="5"/>
      <c r="F4433" s="5"/>
      <c r="G4433" s="29"/>
      <c r="H4433" s="9"/>
      <c r="I4433" s="7"/>
      <c r="J4433" s="82"/>
      <c r="K4433" s="4"/>
      <c r="L4433" s="4"/>
      <c r="M4433" s="8"/>
      <c r="N4433" s="8"/>
      <c r="O4433" s="31" t="str">
        <f t="shared" si="204"/>
        <v/>
      </c>
      <c r="P4433" s="32" t="str">
        <f>IF(M4433=0,"",IF(N4433-Master!$A$6&lt;0,"0",IF(M4433&lt;=Master!$A$6,(N4433-Master!$A$6),O4433)))</f>
        <v/>
      </c>
      <c r="Q4433" s="20">
        <f t="shared" si="205"/>
        <v>0</v>
      </c>
      <c r="R4433" s="37" t="str">
        <f t="shared" si="206"/>
        <v/>
      </c>
    </row>
    <row r="4434" spans="1:18" x14ac:dyDescent="0.2">
      <c r="A4434" s="29"/>
      <c r="B4434" s="5"/>
      <c r="C4434" s="5"/>
      <c r="D4434" s="5"/>
      <c r="E4434" s="5"/>
      <c r="F4434" s="5"/>
      <c r="G4434" s="29"/>
      <c r="H4434" s="9"/>
      <c r="I4434" s="7"/>
      <c r="J4434" s="82"/>
      <c r="K4434" s="4"/>
      <c r="L4434" s="4"/>
      <c r="M4434" s="8"/>
      <c r="N4434" s="8"/>
      <c r="O4434" s="31" t="str">
        <f t="shared" si="204"/>
        <v/>
      </c>
      <c r="P4434" s="32" t="str">
        <f>IF(M4434=0,"",IF(N4434-Master!$A$6&lt;0,"0",IF(M4434&lt;=Master!$A$6,(N4434-Master!$A$6),O4434)))</f>
        <v/>
      </c>
      <c r="Q4434" s="20">
        <f t="shared" si="205"/>
        <v>0</v>
      </c>
      <c r="R4434" s="37" t="str">
        <f t="shared" si="206"/>
        <v/>
      </c>
    </row>
    <row r="4435" spans="1:18" x14ac:dyDescent="0.2">
      <c r="A4435" s="29"/>
      <c r="B4435" s="5"/>
      <c r="C4435" s="5"/>
      <c r="D4435" s="5"/>
      <c r="E4435" s="5"/>
      <c r="F4435" s="5"/>
      <c r="G4435" s="29"/>
      <c r="H4435" s="9"/>
      <c r="I4435" s="7"/>
      <c r="J4435" s="82"/>
      <c r="K4435" s="4"/>
      <c r="L4435" s="4"/>
      <c r="M4435" s="8"/>
      <c r="N4435" s="8"/>
      <c r="O4435" s="31" t="str">
        <f t="shared" si="204"/>
        <v/>
      </c>
      <c r="P4435" s="32" t="str">
        <f>IF(M4435=0,"",IF(N4435-Master!$A$6&lt;0,"0",IF(M4435&lt;=Master!$A$6,(N4435-Master!$A$6),O4435)))</f>
        <v/>
      </c>
      <c r="Q4435" s="20">
        <f t="shared" si="205"/>
        <v>0</v>
      </c>
      <c r="R4435" s="37" t="str">
        <f t="shared" si="206"/>
        <v/>
      </c>
    </row>
    <row r="4436" spans="1:18" x14ac:dyDescent="0.2">
      <c r="A4436" s="29"/>
      <c r="B4436" s="5"/>
      <c r="C4436" s="5"/>
      <c r="D4436" s="5"/>
      <c r="E4436" s="5"/>
      <c r="F4436" s="5"/>
      <c r="G4436" s="29"/>
      <c r="H4436" s="9"/>
      <c r="I4436" s="7"/>
      <c r="J4436" s="82"/>
      <c r="K4436" s="4"/>
      <c r="L4436" s="4"/>
      <c r="M4436" s="8"/>
      <c r="N4436" s="8"/>
      <c r="O4436" s="31" t="str">
        <f t="shared" si="204"/>
        <v/>
      </c>
      <c r="P4436" s="32" t="str">
        <f>IF(M4436=0,"",IF(N4436-Master!$A$6&lt;0,"0",IF(M4436&lt;=Master!$A$6,(N4436-Master!$A$6),O4436)))</f>
        <v/>
      </c>
      <c r="Q4436" s="20">
        <f t="shared" si="205"/>
        <v>0</v>
      </c>
      <c r="R4436" s="37" t="str">
        <f t="shared" si="206"/>
        <v/>
      </c>
    </row>
    <row r="4437" spans="1:18" x14ac:dyDescent="0.2">
      <c r="A4437" s="29"/>
      <c r="B4437" s="5"/>
      <c r="C4437" s="5"/>
      <c r="D4437" s="5"/>
      <c r="E4437" s="5"/>
      <c r="F4437" s="5"/>
      <c r="G4437" s="29"/>
      <c r="H4437" s="9"/>
      <c r="I4437" s="7"/>
      <c r="J4437" s="82"/>
      <c r="K4437" s="4"/>
      <c r="L4437" s="4"/>
      <c r="M4437" s="8"/>
      <c r="N4437" s="8"/>
      <c r="O4437" s="31" t="str">
        <f t="shared" si="204"/>
        <v/>
      </c>
      <c r="P4437" s="32" t="str">
        <f>IF(M4437=0,"",IF(N4437-Master!$A$6&lt;0,"0",IF(M4437&lt;=Master!$A$6,(N4437-Master!$A$6),O4437)))</f>
        <v/>
      </c>
      <c r="Q4437" s="20">
        <f t="shared" si="205"/>
        <v>0</v>
      </c>
      <c r="R4437" s="37" t="str">
        <f t="shared" si="206"/>
        <v/>
      </c>
    </row>
    <row r="4438" spans="1:18" x14ac:dyDescent="0.2">
      <c r="A4438" s="29"/>
      <c r="B4438" s="5"/>
      <c r="C4438" s="5"/>
      <c r="D4438" s="5"/>
      <c r="E4438" s="5"/>
      <c r="F4438" s="5"/>
      <c r="G4438" s="29"/>
      <c r="H4438" s="9"/>
      <c r="I4438" s="7"/>
      <c r="J4438" s="82"/>
      <c r="K4438" s="4"/>
      <c r="L4438" s="4"/>
      <c r="M4438" s="8"/>
      <c r="N4438" s="8"/>
      <c r="O4438" s="31" t="str">
        <f t="shared" si="204"/>
        <v/>
      </c>
      <c r="P4438" s="32" t="str">
        <f>IF(M4438=0,"",IF(N4438-Master!$A$6&lt;0,"0",IF(M4438&lt;=Master!$A$6,(N4438-Master!$A$6),O4438)))</f>
        <v/>
      </c>
      <c r="Q4438" s="20">
        <f t="shared" si="205"/>
        <v>0</v>
      </c>
      <c r="R4438" s="37" t="str">
        <f t="shared" si="206"/>
        <v/>
      </c>
    </row>
    <row r="4439" spans="1:18" x14ac:dyDescent="0.2">
      <c r="A4439" s="29"/>
      <c r="B4439" s="5"/>
      <c r="C4439" s="5"/>
      <c r="D4439" s="5"/>
      <c r="E4439" s="5"/>
      <c r="F4439" s="5"/>
      <c r="G4439" s="29"/>
      <c r="H4439" s="9"/>
      <c r="I4439" s="7"/>
      <c r="J4439" s="82"/>
      <c r="K4439" s="4"/>
      <c r="L4439" s="4"/>
      <c r="M4439" s="8"/>
      <c r="N4439" s="8"/>
      <c r="O4439" s="31" t="str">
        <f t="shared" si="204"/>
        <v/>
      </c>
      <c r="P4439" s="32" t="str">
        <f>IF(M4439=0,"",IF(N4439-Master!$A$6&lt;0,"0",IF(M4439&lt;=Master!$A$6,(N4439-Master!$A$6),O4439)))</f>
        <v/>
      </c>
      <c r="Q4439" s="20">
        <f t="shared" si="205"/>
        <v>0</v>
      </c>
      <c r="R4439" s="37" t="str">
        <f t="shared" si="206"/>
        <v/>
      </c>
    </row>
    <row r="4440" spans="1:18" x14ac:dyDescent="0.2">
      <c r="A4440" s="29"/>
      <c r="B4440" s="5"/>
      <c r="C4440" s="5"/>
      <c r="D4440" s="5"/>
      <c r="E4440" s="5"/>
      <c r="F4440" s="5"/>
      <c r="G4440" s="29"/>
      <c r="H4440" s="9"/>
      <c r="I4440" s="7"/>
      <c r="J4440" s="82"/>
      <c r="K4440" s="4"/>
      <c r="L4440" s="4"/>
      <c r="M4440" s="8"/>
      <c r="N4440" s="8"/>
      <c r="O4440" s="31" t="str">
        <f t="shared" ref="O4440:O4503" si="207">IF(M4440=0,"",(N4440-M4440+1))</f>
        <v/>
      </c>
      <c r="P4440" s="32" t="str">
        <f>IF(M4440=0,"",IF(N4440-Master!$A$6&lt;0,"0",IF(M4440&lt;=Master!$A$6,(N4440-Master!$A$6),O4440)))</f>
        <v/>
      </c>
      <c r="Q4440" s="20">
        <f t="shared" ref="Q4440:Q4503" si="208">IF(M4440=0,H4440,IF(P4440="0",H4440,ROUND(H4440-(H4440*P4440/O4440),2)))</f>
        <v>0</v>
      </c>
      <c r="R4440" s="37" t="str">
        <f t="shared" ref="R4440:R4503" si="209">CLEAN(IF(H4440=0,"",IF(ISBLANK(I4440),LEFT("Accrue "&amp;K4440,35),LEFT("Accrue "&amp;I4440&amp;" "&amp;K4440,35))))</f>
        <v/>
      </c>
    </row>
    <row r="4441" spans="1:18" x14ac:dyDescent="0.2">
      <c r="A4441" s="29"/>
      <c r="B4441" s="5"/>
      <c r="C4441" s="5"/>
      <c r="D4441" s="5"/>
      <c r="E4441" s="5"/>
      <c r="F4441" s="5"/>
      <c r="G4441" s="29"/>
      <c r="H4441" s="9"/>
      <c r="I4441" s="7"/>
      <c r="J4441" s="82"/>
      <c r="K4441" s="4"/>
      <c r="L4441" s="4"/>
      <c r="M4441" s="8"/>
      <c r="N4441" s="8"/>
      <c r="O4441" s="31" t="str">
        <f t="shared" si="207"/>
        <v/>
      </c>
      <c r="P4441" s="32" t="str">
        <f>IF(M4441=0,"",IF(N4441-Master!$A$6&lt;0,"0",IF(M4441&lt;=Master!$A$6,(N4441-Master!$A$6),O4441)))</f>
        <v/>
      </c>
      <c r="Q4441" s="20">
        <f t="shared" si="208"/>
        <v>0</v>
      </c>
      <c r="R4441" s="37" t="str">
        <f t="shared" si="209"/>
        <v/>
      </c>
    </row>
    <row r="4442" spans="1:18" x14ac:dyDescent="0.2">
      <c r="A4442" s="29"/>
      <c r="B4442" s="5"/>
      <c r="C4442" s="5"/>
      <c r="D4442" s="5"/>
      <c r="E4442" s="5"/>
      <c r="F4442" s="5"/>
      <c r="G4442" s="29"/>
      <c r="H4442" s="9"/>
      <c r="I4442" s="7"/>
      <c r="J4442" s="82"/>
      <c r="K4442" s="4"/>
      <c r="L4442" s="4"/>
      <c r="M4442" s="8"/>
      <c r="N4442" s="8"/>
      <c r="O4442" s="31" t="str">
        <f t="shared" si="207"/>
        <v/>
      </c>
      <c r="P4442" s="32" t="str">
        <f>IF(M4442=0,"",IF(N4442-Master!$A$6&lt;0,"0",IF(M4442&lt;=Master!$A$6,(N4442-Master!$A$6),O4442)))</f>
        <v/>
      </c>
      <c r="Q4442" s="20">
        <f t="shared" si="208"/>
        <v>0</v>
      </c>
      <c r="R4442" s="37" t="str">
        <f t="shared" si="209"/>
        <v/>
      </c>
    </row>
    <row r="4443" spans="1:18" x14ac:dyDescent="0.2">
      <c r="A4443" s="29"/>
      <c r="B4443" s="5"/>
      <c r="C4443" s="5"/>
      <c r="D4443" s="5"/>
      <c r="E4443" s="5"/>
      <c r="F4443" s="5"/>
      <c r="G4443" s="29"/>
      <c r="H4443" s="9"/>
      <c r="I4443" s="7"/>
      <c r="J4443" s="82"/>
      <c r="K4443" s="4"/>
      <c r="L4443" s="4"/>
      <c r="M4443" s="8"/>
      <c r="N4443" s="8"/>
      <c r="O4443" s="31" t="str">
        <f t="shared" si="207"/>
        <v/>
      </c>
      <c r="P4443" s="32" t="str">
        <f>IF(M4443=0,"",IF(N4443-Master!$A$6&lt;0,"0",IF(M4443&lt;=Master!$A$6,(N4443-Master!$A$6),O4443)))</f>
        <v/>
      </c>
      <c r="Q4443" s="20">
        <f t="shared" si="208"/>
        <v>0</v>
      </c>
      <c r="R4443" s="37" t="str">
        <f t="shared" si="209"/>
        <v/>
      </c>
    </row>
    <row r="4444" spans="1:18" x14ac:dyDescent="0.2">
      <c r="A4444" s="29"/>
      <c r="B4444" s="5"/>
      <c r="C4444" s="5"/>
      <c r="D4444" s="5"/>
      <c r="E4444" s="5"/>
      <c r="F4444" s="5"/>
      <c r="G4444" s="29"/>
      <c r="H4444" s="9"/>
      <c r="I4444" s="7"/>
      <c r="J4444" s="82"/>
      <c r="K4444" s="4"/>
      <c r="L4444" s="4"/>
      <c r="M4444" s="8"/>
      <c r="N4444" s="8"/>
      <c r="O4444" s="31" t="str">
        <f t="shared" si="207"/>
        <v/>
      </c>
      <c r="P4444" s="32" t="str">
        <f>IF(M4444=0,"",IF(N4444-Master!$A$6&lt;0,"0",IF(M4444&lt;=Master!$A$6,(N4444-Master!$A$6),O4444)))</f>
        <v/>
      </c>
      <c r="Q4444" s="20">
        <f t="shared" si="208"/>
        <v>0</v>
      </c>
      <c r="R4444" s="37" t="str">
        <f t="shared" si="209"/>
        <v/>
      </c>
    </row>
    <row r="4445" spans="1:18" x14ac:dyDescent="0.2">
      <c r="A4445" s="29"/>
      <c r="B4445" s="5"/>
      <c r="C4445" s="5"/>
      <c r="D4445" s="5"/>
      <c r="E4445" s="5"/>
      <c r="F4445" s="5"/>
      <c r="G4445" s="29"/>
      <c r="H4445" s="9"/>
      <c r="I4445" s="7"/>
      <c r="J4445" s="82"/>
      <c r="K4445" s="4"/>
      <c r="L4445" s="4"/>
      <c r="M4445" s="8"/>
      <c r="N4445" s="8"/>
      <c r="O4445" s="31" t="str">
        <f t="shared" si="207"/>
        <v/>
      </c>
      <c r="P4445" s="32" t="str">
        <f>IF(M4445=0,"",IF(N4445-Master!$A$6&lt;0,"0",IF(M4445&lt;=Master!$A$6,(N4445-Master!$A$6),O4445)))</f>
        <v/>
      </c>
      <c r="Q4445" s="20">
        <f t="shared" si="208"/>
        <v>0</v>
      </c>
      <c r="R4445" s="37" t="str">
        <f t="shared" si="209"/>
        <v/>
      </c>
    </row>
    <row r="4446" spans="1:18" x14ac:dyDescent="0.2">
      <c r="A4446" s="29"/>
      <c r="B4446" s="5"/>
      <c r="C4446" s="5"/>
      <c r="D4446" s="5"/>
      <c r="E4446" s="5"/>
      <c r="F4446" s="5"/>
      <c r="G4446" s="29"/>
      <c r="H4446" s="9"/>
      <c r="I4446" s="7"/>
      <c r="J4446" s="82"/>
      <c r="K4446" s="4"/>
      <c r="L4446" s="4"/>
      <c r="M4446" s="8"/>
      <c r="N4446" s="8"/>
      <c r="O4446" s="31" t="str">
        <f t="shared" si="207"/>
        <v/>
      </c>
      <c r="P4446" s="32" t="str">
        <f>IF(M4446=0,"",IF(N4446-Master!$A$6&lt;0,"0",IF(M4446&lt;=Master!$A$6,(N4446-Master!$A$6),O4446)))</f>
        <v/>
      </c>
      <c r="Q4446" s="20">
        <f t="shared" si="208"/>
        <v>0</v>
      </c>
      <c r="R4446" s="37" t="str">
        <f t="shared" si="209"/>
        <v/>
      </c>
    </row>
    <row r="4447" spans="1:18" x14ac:dyDescent="0.2">
      <c r="A4447" s="29"/>
      <c r="B4447" s="5"/>
      <c r="C4447" s="5"/>
      <c r="D4447" s="5"/>
      <c r="E4447" s="5"/>
      <c r="F4447" s="5"/>
      <c r="G4447" s="29"/>
      <c r="H4447" s="9"/>
      <c r="I4447" s="7"/>
      <c r="J4447" s="82"/>
      <c r="K4447" s="4"/>
      <c r="L4447" s="4"/>
      <c r="M4447" s="8"/>
      <c r="N4447" s="8"/>
      <c r="O4447" s="31" t="str">
        <f t="shared" si="207"/>
        <v/>
      </c>
      <c r="P4447" s="32" t="str">
        <f>IF(M4447=0,"",IF(N4447-Master!$A$6&lt;0,"0",IF(M4447&lt;=Master!$A$6,(N4447-Master!$A$6),O4447)))</f>
        <v/>
      </c>
      <c r="Q4447" s="20">
        <f t="shared" si="208"/>
        <v>0</v>
      </c>
      <c r="R4447" s="37" t="str">
        <f t="shared" si="209"/>
        <v/>
      </c>
    </row>
    <row r="4448" spans="1:18" x14ac:dyDescent="0.2">
      <c r="A4448" s="29"/>
      <c r="B4448" s="5"/>
      <c r="C4448" s="5"/>
      <c r="D4448" s="5"/>
      <c r="E4448" s="5"/>
      <c r="F4448" s="5"/>
      <c r="G4448" s="29"/>
      <c r="H4448" s="9"/>
      <c r="I4448" s="7"/>
      <c r="J4448" s="82"/>
      <c r="K4448" s="4"/>
      <c r="L4448" s="4"/>
      <c r="M4448" s="8"/>
      <c r="N4448" s="8"/>
      <c r="O4448" s="31" t="str">
        <f t="shared" si="207"/>
        <v/>
      </c>
      <c r="P4448" s="32" t="str">
        <f>IF(M4448=0,"",IF(N4448-Master!$A$6&lt;0,"0",IF(M4448&lt;=Master!$A$6,(N4448-Master!$A$6),O4448)))</f>
        <v/>
      </c>
      <c r="Q4448" s="20">
        <f t="shared" si="208"/>
        <v>0</v>
      </c>
      <c r="R4448" s="37" t="str">
        <f t="shared" si="209"/>
        <v/>
      </c>
    </row>
    <row r="4449" spans="1:18" x14ac:dyDescent="0.2">
      <c r="A4449" s="29"/>
      <c r="B4449" s="5"/>
      <c r="C4449" s="5"/>
      <c r="D4449" s="5"/>
      <c r="E4449" s="5"/>
      <c r="F4449" s="5"/>
      <c r="G4449" s="29"/>
      <c r="H4449" s="9"/>
      <c r="I4449" s="7"/>
      <c r="J4449" s="82"/>
      <c r="K4449" s="4"/>
      <c r="L4449" s="4"/>
      <c r="M4449" s="8"/>
      <c r="N4449" s="8"/>
      <c r="O4449" s="31" t="str">
        <f t="shared" si="207"/>
        <v/>
      </c>
      <c r="P4449" s="32" t="str">
        <f>IF(M4449=0,"",IF(N4449-Master!$A$6&lt;0,"0",IF(M4449&lt;=Master!$A$6,(N4449-Master!$A$6),O4449)))</f>
        <v/>
      </c>
      <c r="Q4449" s="20">
        <f t="shared" si="208"/>
        <v>0</v>
      </c>
      <c r="R4449" s="37" t="str">
        <f t="shared" si="209"/>
        <v/>
      </c>
    </row>
    <row r="4450" spans="1:18" x14ac:dyDescent="0.2">
      <c r="A4450" s="29"/>
      <c r="B4450" s="5"/>
      <c r="C4450" s="5"/>
      <c r="D4450" s="5"/>
      <c r="E4450" s="5"/>
      <c r="F4450" s="5"/>
      <c r="G4450" s="29"/>
      <c r="H4450" s="9"/>
      <c r="I4450" s="7"/>
      <c r="J4450" s="82"/>
      <c r="K4450" s="4"/>
      <c r="L4450" s="4"/>
      <c r="M4450" s="8"/>
      <c r="N4450" s="8"/>
      <c r="O4450" s="31" t="str">
        <f t="shared" si="207"/>
        <v/>
      </c>
      <c r="P4450" s="32" t="str">
        <f>IF(M4450=0,"",IF(N4450-Master!$A$6&lt;0,"0",IF(M4450&lt;=Master!$A$6,(N4450-Master!$A$6),O4450)))</f>
        <v/>
      </c>
      <c r="Q4450" s="20">
        <f t="shared" si="208"/>
        <v>0</v>
      </c>
      <c r="R4450" s="37" t="str">
        <f t="shared" si="209"/>
        <v/>
      </c>
    </row>
    <row r="4451" spans="1:18" x14ac:dyDescent="0.2">
      <c r="A4451" s="29"/>
      <c r="B4451" s="5"/>
      <c r="C4451" s="5"/>
      <c r="D4451" s="5"/>
      <c r="E4451" s="5"/>
      <c r="F4451" s="5"/>
      <c r="G4451" s="29"/>
      <c r="H4451" s="9"/>
      <c r="I4451" s="7"/>
      <c r="J4451" s="82"/>
      <c r="K4451" s="4"/>
      <c r="L4451" s="4"/>
      <c r="M4451" s="8"/>
      <c r="N4451" s="8"/>
      <c r="O4451" s="31" t="str">
        <f t="shared" si="207"/>
        <v/>
      </c>
      <c r="P4451" s="32" t="str">
        <f>IF(M4451=0,"",IF(N4451-Master!$A$6&lt;0,"0",IF(M4451&lt;=Master!$A$6,(N4451-Master!$A$6),O4451)))</f>
        <v/>
      </c>
      <c r="Q4451" s="20">
        <f t="shared" si="208"/>
        <v>0</v>
      </c>
      <c r="R4451" s="37" t="str">
        <f t="shared" si="209"/>
        <v/>
      </c>
    </row>
    <row r="4452" spans="1:18" x14ac:dyDescent="0.2">
      <c r="A4452" s="29"/>
      <c r="B4452" s="5"/>
      <c r="C4452" s="5"/>
      <c r="D4452" s="5"/>
      <c r="E4452" s="5"/>
      <c r="F4452" s="5"/>
      <c r="G4452" s="29"/>
      <c r="H4452" s="9"/>
      <c r="I4452" s="7"/>
      <c r="J4452" s="82"/>
      <c r="K4452" s="4"/>
      <c r="L4452" s="4"/>
      <c r="M4452" s="8"/>
      <c r="N4452" s="8"/>
      <c r="O4452" s="31" t="str">
        <f t="shared" si="207"/>
        <v/>
      </c>
      <c r="P4452" s="32" t="str">
        <f>IF(M4452=0,"",IF(N4452-Master!$A$6&lt;0,"0",IF(M4452&lt;=Master!$A$6,(N4452-Master!$A$6),O4452)))</f>
        <v/>
      </c>
      <c r="Q4452" s="20">
        <f t="shared" si="208"/>
        <v>0</v>
      </c>
      <c r="R4452" s="37" t="str">
        <f t="shared" si="209"/>
        <v/>
      </c>
    </row>
    <row r="4453" spans="1:18" x14ac:dyDescent="0.2">
      <c r="A4453" s="29"/>
      <c r="B4453" s="5"/>
      <c r="C4453" s="5"/>
      <c r="D4453" s="5"/>
      <c r="E4453" s="5"/>
      <c r="F4453" s="5"/>
      <c r="G4453" s="29"/>
      <c r="H4453" s="9"/>
      <c r="I4453" s="7"/>
      <c r="J4453" s="82"/>
      <c r="K4453" s="4"/>
      <c r="L4453" s="4"/>
      <c r="M4453" s="8"/>
      <c r="N4453" s="8"/>
      <c r="O4453" s="31" t="str">
        <f t="shared" si="207"/>
        <v/>
      </c>
      <c r="P4453" s="32" t="str">
        <f>IF(M4453=0,"",IF(N4453-Master!$A$6&lt;0,"0",IF(M4453&lt;=Master!$A$6,(N4453-Master!$A$6),O4453)))</f>
        <v/>
      </c>
      <c r="Q4453" s="20">
        <f t="shared" si="208"/>
        <v>0</v>
      </c>
      <c r="R4453" s="37" t="str">
        <f t="shared" si="209"/>
        <v/>
      </c>
    </row>
    <row r="4454" spans="1:18" x14ac:dyDescent="0.2">
      <c r="A4454" s="29"/>
      <c r="B4454" s="5"/>
      <c r="C4454" s="5"/>
      <c r="D4454" s="5"/>
      <c r="E4454" s="5"/>
      <c r="F4454" s="5"/>
      <c r="G4454" s="29"/>
      <c r="H4454" s="9"/>
      <c r="I4454" s="7"/>
      <c r="J4454" s="82"/>
      <c r="K4454" s="4"/>
      <c r="L4454" s="4"/>
      <c r="M4454" s="8"/>
      <c r="N4454" s="8"/>
      <c r="O4454" s="31" t="str">
        <f t="shared" si="207"/>
        <v/>
      </c>
      <c r="P4454" s="32" t="str">
        <f>IF(M4454=0,"",IF(N4454-Master!$A$6&lt;0,"0",IF(M4454&lt;=Master!$A$6,(N4454-Master!$A$6),O4454)))</f>
        <v/>
      </c>
      <c r="Q4454" s="20">
        <f t="shared" si="208"/>
        <v>0</v>
      </c>
      <c r="R4454" s="37" t="str">
        <f t="shared" si="209"/>
        <v/>
      </c>
    </row>
    <row r="4455" spans="1:18" x14ac:dyDescent="0.2">
      <c r="A4455" s="29"/>
      <c r="B4455" s="5"/>
      <c r="C4455" s="5"/>
      <c r="D4455" s="5"/>
      <c r="E4455" s="5"/>
      <c r="F4455" s="5"/>
      <c r="G4455" s="29"/>
      <c r="H4455" s="9"/>
      <c r="I4455" s="7"/>
      <c r="J4455" s="82"/>
      <c r="K4455" s="4"/>
      <c r="L4455" s="4"/>
      <c r="M4455" s="8"/>
      <c r="N4455" s="8"/>
      <c r="O4455" s="31" t="str">
        <f t="shared" si="207"/>
        <v/>
      </c>
      <c r="P4455" s="32" t="str">
        <f>IF(M4455=0,"",IF(N4455-Master!$A$6&lt;0,"0",IF(M4455&lt;=Master!$A$6,(N4455-Master!$A$6),O4455)))</f>
        <v/>
      </c>
      <c r="Q4455" s="20">
        <f t="shared" si="208"/>
        <v>0</v>
      </c>
      <c r="R4455" s="37" t="str">
        <f t="shared" si="209"/>
        <v/>
      </c>
    </row>
    <row r="4456" spans="1:18" x14ac:dyDescent="0.2">
      <c r="A4456" s="29"/>
      <c r="B4456" s="5"/>
      <c r="C4456" s="5"/>
      <c r="D4456" s="5"/>
      <c r="E4456" s="5"/>
      <c r="F4456" s="5"/>
      <c r="G4456" s="29"/>
      <c r="H4456" s="9"/>
      <c r="I4456" s="7"/>
      <c r="J4456" s="82"/>
      <c r="K4456" s="4"/>
      <c r="L4456" s="4"/>
      <c r="M4456" s="8"/>
      <c r="N4456" s="8"/>
      <c r="O4456" s="31" t="str">
        <f t="shared" si="207"/>
        <v/>
      </c>
      <c r="P4456" s="32" t="str">
        <f>IF(M4456=0,"",IF(N4456-Master!$A$6&lt;0,"0",IF(M4456&lt;=Master!$A$6,(N4456-Master!$A$6),O4456)))</f>
        <v/>
      </c>
      <c r="Q4456" s="20">
        <f t="shared" si="208"/>
        <v>0</v>
      </c>
      <c r="R4456" s="37" t="str">
        <f t="shared" si="209"/>
        <v/>
      </c>
    </row>
    <row r="4457" spans="1:18" x14ac:dyDescent="0.2">
      <c r="A4457" s="29"/>
      <c r="B4457" s="5"/>
      <c r="C4457" s="5"/>
      <c r="D4457" s="5"/>
      <c r="E4457" s="5"/>
      <c r="F4457" s="5"/>
      <c r="G4457" s="29"/>
      <c r="H4457" s="9"/>
      <c r="I4457" s="7"/>
      <c r="J4457" s="82"/>
      <c r="K4457" s="4"/>
      <c r="L4457" s="4"/>
      <c r="M4457" s="8"/>
      <c r="N4457" s="8"/>
      <c r="O4457" s="31" t="str">
        <f t="shared" si="207"/>
        <v/>
      </c>
      <c r="P4457" s="32" t="str">
        <f>IF(M4457=0,"",IF(N4457-Master!$A$6&lt;0,"0",IF(M4457&lt;=Master!$A$6,(N4457-Master!$A$6),O4457)))</f>
        <v/>
      </c>
      <c r="Q4457" s="20">
        <f t="shared" si="208"/>
        <v>0</v>
      </c>
      <c r="R4457" s="37" t="str">
        <f t="shared" si="209"/>
        <v/>
      </c>
    </row>
    <row r="4458" spans="1:18" x14ac:dyDescent="0.2">
      <c r="A4458" s="29"/>
      <c r="B4458" s="5"/>
      <c r="C4458" s="5"/>
      <c r="D4458" s="5"/>
      <c r="E4458" s="5"/>
      <c r="F4458" s="5"/>
      <c r="G4458" s="29"/>
      <c r="H4458" s="9"/>
      <c r="I4458" s="7"/>
      <c r="J4458" s="82"/>
      <c r="K4458" s="4"/>
      <c r="L4458" s="4"/>
      <c r="M4458" s="8"/>
      <c r="N4458" s="8"/>
      <c r="O4458" s="31" t="str">
        <f t="shared" si="207"/>
        <v/>
      </c>
      <c r="P4458" s="32" t="str">
        <f>IF(M4458=0,"",IF(N4458-Master!$A$6&lt;0,"0",IF(M4458&lt;=Master!$A$6,(N4458-Master!$A$6),O4458)))</f>
        <v/>
      </c>
      <c r="Q4458" s="20">
        <f t="shared" si="208"/>
        <v>0</v>
      </c>
      <c r="R4458" s="37" t="str">
        <f t="shared" si="209"/>
        <v/>
      </c>
    </row>
    <row r="4459" spans="1:18" x14ac:dyDescent="0.2">
      <c r="A4459" s="29"/>
      <c r="B4459" s="5"/>
      <c r="C4459" s="5"/>
      <c r="D4459" s="5"/>
      <c r="E4459" s="5"/>
      <c r="F4459" s="5"/>
      <c r="G4459" s="29"/>
      <c r="H4459" s="9"/>
      <c r="I4459" s="7"/>
      <c r="J4459" s="82"/>
      <c r="K4459" s="4"/>
      <c r="L4459" s="4"/>
      <c r="M4459" s="8"/>
      <c r="N4459" s="8"/>
      <c r="O4459" s="31" t="str">
        <f t="shared" si="207"/>
        <v/>
      </c>
      <c r="P4459" s="32" t="str">
        <f>IF(M4459=0,"",IF(N4459-Master!$A$6&lt;0,"0",IF(M4459&lt;=Master!$A$6,(N4459-Master!$A$6),O4459)))</f>
        <v/>
      </c>
      <c r="Q4459" s="20">
        <f t="shared" si="208"/>
        <v>0</v>
      </c>
      <c r="R4459" s="37" t="str">
        <f t="shared" si="209"/>
        <v/>
      </c>
    </row>
    <row r="4460" spans="1:18" x14ac:dyDescent="0.2">
      <c r="A4460" s="29"/>
      <c r="B4460" s="5"/>
      <c r="C4460" s="5"/>
      <c r="D4460" s="5"/>
      <c r="E4460" s="5"/>
      <c r="F4460" s="5"/>
      <c r="G4460" s="29"/>
      <c r="H4460" s="9"/>
      <c r="I4460" s="7"/>
      <c r="J4460" s="82"/>
      <c r="K4460" s="4"/>
      <c r="L4460" s="4"/>
      <c r="M4460" s="8"/>
      <c r="N4460" s="8"/>
      <c r="O4460" s="31" t="str">
        <f t="shared" si="207"/>
        <v/>
      </c>
      <c r="P4460" s="32" t="str">
        <f>IF(M4460=0,"",IF(N4460-Master!$A$6&lt;0,"0",IF(M4460&lt;=Master!$A$6,(N4460-Master!$A$6),O4460)))</f>
        <v/>
      </c>
      <c r="Q4460" s="20">
        <f t="shared" si="208"/>
        <v>0</v>
      </c>
      <c r="R4460" s="37" t="str">
        <f t="shared" si="209"/>
        <v/>
      </c>
    </row>
    <row r="4461" spans="1:18" x14ac:dyDescent="0.2">
      <c r="A4461" s="29"/>
      <c r="B4461" s="5"/>
      <c r="C4461" s="5"/>
      <c r="D4461" s="5"/>
      <c r="E4461" s="5"/>
      <c r="F4461" s="5"/>
      <c r="G4461" s="29"/>
      <c r="H4461" s="9"/>
      <c r="I4461" s="7"/>
      <c r="J4461" s="82"/>
      <c r="K4461" s="4"/>
      <c r="L4461" s="4"/>
      <c r="M4461" s="8"/>
      <c r="N4461" s="8"/>
      <c r="O4461" s="31" t="str">
        <f t="shared" si="207"/>
        <v/>
      </c>
      <c r="P4461" s="32" t="str">
        <f>IF(M4461=0,"",IF(N4461-Master!$A$6&lt;0,"0",IF(M4461&lt;=Master!$A$6,(N4461-Master!$A$6),O4461)))</f>
        <v/>
      </c>
      <c r="Q4461" s="20">
        <f t="shared" si="208"/>
        <v>0</v>
      </c>
      <c r="R4461" s="37" t="str">
        <f t="shared" si="209"/>
        <v/>
      </c>
    </row>
    <row r="4462" spans="1:18" x14ac:dyDescent="0.2">
      <c r="A4462" s="29"/>
      <c r="B4462" s="5"/>
      <c r="C4462" s="5"/>
      <c r="D4462" s="5"/>
      <c r="E4462" s="5"/>
      <c r="F4462" s="5"/>
      <c r="G4462" s="29"/>
      <c r="H4462" s="9"/>
      <c r="I4462" s="7"/>
      <c r="J4462" s="82"/>
      <c r="K4462" s="4"/>
      <c r="L4462" s="4"/>
      <c r="M4462" s="8"/>
      <c r="N4462" s="8"/>
      <c r="O4462" s="31" t="str">
        <f t="shared" si="207"/>
        <v/>
      </c>
      <c r="P4462" s="32" t="str">
        <f>IF(M4462=0,"",IF(N4462-Master!$A$6&lt;0,"0",IF(M4462&lt;=Master!$A$6,(N4462-Master!$A$6),O4462)))</f>
        <v/>
      </c>
      <c r="Q4462" s="20">
        <f t="shared" si="208"/>
        <v>0</v>
      </c>
      <c r="R4462" s="37" t="str">
        <f t="shared" si="209"/>
        <v/>
      </c>
    </row>
    <row r="4463" spans="1:18" x14ac:dyDescent="0.2">
      <c r="A4463" s="29"/>
      <c r="B4463" s="5"/>
      <c r="C4463" s="5"/>
      <c r="D4463" s="5"/>
      <c r="E4463" s="5"/>
      <c r="F4463" s="5"/>
      <c r="G4463" s="29"/>
      <c r="H4463" s="9"/>
      <c r="I4463" s="7"/>
      <c r="J4463" s="82"/>
      <c r="K4463" s="4"/>
      <c r="L4463" s="4"/>
      <c r="M4463" s="8"/>
      <c r="N4463" s="8"/>
      <c r="O4463" s="31" t="str">
        <f t="shared" si="207"/>
        <v/>
      </c>
      <c r="P4463" s="32" t="str">
        <f>IF(M4463=0,"",IF(N4463-Master!$A$6&lt;0,"0",IF(M4463&lt;=Master!$A$6,(N4463-Master!$A$6),O4463)))</f>
        <v/>
      </c>
      <c r="Q4463" s="20">
        <f t="shared" si="208"/>
        <v>0</v>
      </c>
      <c r="R4463" s="37" t="str">
        <f t="shared" si="209"/>
        <v/>
      </c>
    </row>
    <row r="4464" spans="1:18" x14ac:dyDescent="0.2">
      <c r="A4464" s="29"/>
      <c r="B4464" s="5"/>
      <c r="C4464" s="5"/>
      <c r="D4464" s="5"/>
      <c r="E4464" s="5"/>
      <c r="F4464" s="5"/>
      <c r="G4464" s="29"/>
      <c r="H4464" s="9"/>
      <c r="I4464" s="7"/>
      <c r="J4464" s="82"/>
      <c r="K4464" s="4"/>
      <c r="L4464" s="4"/>
      <c r="M4464" s="8"/>
      <c r="N4464" s="8"/>
      <c r="O4464" s="31" t="str">
        <f t="shared" si="207"/>
        <v/>
      </c>
      <c r="P4464" s="32" t="str">
        <f>IF(M4464=0,"",IF(N4464-Master!$A$6&lt;0,"0",IF(M4464&lt;=Master!$A$6,(N4464-Master!$A$6),O4464)))</f>
        <v/>
      </c>
      <c r="Q4464" s="20">
        <f t="shared" si="208"/>
        <v>0</v>
      </c>
      <c r="R4464" s="37" t="str">
        <f t="shared" si="209"/>
        <v/>
      </c>
    </row>
    <row r="4465" spans="1:18" x14ac:dyDescent="0.2">
      <c r="A4465" s="29"/>
      <c r="B4465" s="5"/>
      <c r="C4465" s="5"/>
      <c r="D4465" s="5"/>
      <c r="E4465" s="5"/>
      <c r="F4465" s="5"/>
      <c r="G4465" s="29"/>
      <c r="H4465" s="9"/>
      <c r="I4465" s="7"/>
      <c r="J4465" s="82"/>
      <c r="K4465" s="4"/>
      <c r="L4465" s="4"/>
      <c r="M4465" s="8"/>
      <c r="N4465" s="8"/>
      <c r="O4465" s="31" t="str">
        <f t="shared" si="207"/>
        <v/>
      </c>
      <c r="P4465" s="32" t="str">
        <f>IF(M4465=0,"",IF(N4465-Master!$A$6&lt;0,"0",IF(M4465&lt;=Master!$A$6,(N4465-Master!$A$6),O4465)))</f>
        <v/>
      </c>
      <c r="Q4465" s="20">
        <f t="shared" si="208"/>
        <v>0</v>
      </c>
      <c r="R4465" s="37" t="str">
        <f t="shared" si="209"/>
        <v/>
      </c>
    </row>
    <row r="4466" spans="1:18" x14ac:dyDescent="0.2">
      <c r="A4466" s="29"/>
      <c r="B4466" s="5"/>
      <c r="C4466" s="5"/>
      <c r="D4466" s="5"/>
      <c r="E4466" s="5"/>
      <c r="F4466" s="5"/>
      <c r="G4466" s="29"/>
      <c r="H4466" s="9"/>
      <c r="I4466" s="7"/>
      <c r="J4466" s="82"/>
      <c r="K4466" s="4"/>
      <c r="L4466" s="4"/>
      <c r="M4466" s="8"/>
      <c r="N4466" s="8"/>
      <c r="O4466" s="31" t="str">
        <f t="shared" si="207"/>
        <v/>
      </c>
      <c r="P4466" s="32" t="str">
        <f>IF(M4466=0,"",IF(N4466-Master!$A$6&lt;0,"0",IF(M4466&lt;=Master!$A$6,(N4466-Master!$A$6),O4466)))</f>
        <v/>
      </c>
      <c r="Q4466" s="20">
        <f t="shared" si="208"/>
        <v>0</v>
      </c>
      <c r="R4466" s="37" t="str">
        <f t="shared" si="209"/>
        <v/>
      </c>
    </row>
    <row r="4467" spans="1:18" x14ac:dyDescent="0.2">
      <c r="A4467" s="29"/>
      <c r="B4467" s="5"/>
      <c r="C4467" s="5"/>
      <c r="D4467" s="5"/>
      <c r="E4467" s="5"/>
      <c r="F4467" s="5"/>
      <c r="G4467" s="29"/>
      <c r="H4467" s="9"/>
      <c r="I4467" s="7"/>
      <c r="J4467" s="82"/>
      <c r="K4467" s="4"/>
      <c r="L4467" s="4"/>
      <c r="M4467" s="8"/>
      <c r="N4467" s="8"/>
      <c r="O4467" s="31" t="str">
        <f t="shared" si="207"/>
        <v/>
      </c>
      <c r="P4467" s="32" t="str">
        <f>IF(M4467=0,"",IF(N4467-Master!$A$6&lt;0,"0",IF(M4467&lt;=Master!$A$6,(N4467-Master!$A$6),O4467)))</f>
        <v/>
      </c>
      <c r="Q4467" s="20">
        <f t="shared" si="208"/>
        <v>0</v>
      </c>
      <c r="R4467" s="37" t="str">
        <f t="shared" si="209"/>
        <v/>
      </c>
    </row>
    <row r="4468" spans="1:18" x14ac:dyDescent="0.2">
      <c r="A4468" s="29"/>
      <c r="B4468" s="5"/>
      <c r="C4468" s="5"/>
      <c r="D4468" s="5"/>
      <c r="E4468" s="5"/>
      <c r="F4468" s="5"/>
      <c r="G4468" s="29"/>
      <c r="H4468" s="9"/>
      <c r="I4468" s="7"/>
      <c r="J4468" s="82"/>
      <c r="K4468" s="4"/>
      <c r="L4468" s="4"/>
      <c r="M4468" s="8"/>
      <c r="N4468" s="8"/>
      <c r="O4468" s="31" t="str">
        <f t="shared" si="207"/>
        <v/>
      </c>
      <c r="P4468" s="32" t="str">
        <f>IF(M4468=0,"",IF(N4468-Master!$A$6&lt;0,"0",IF(M4468&lt;=Master!$A$6,(N4468-Master!$A$6),O4468)))</f>
        <v/>
      </c>
      <c r="Q4468" s="20">
        <f t="shared" si="208"/>
        <v>0</v>
      </c>
      <c r="R4468" s="37" t="str">
        <f t="shared" si="209"/>
        <v/>
      </c>
    </row>
    <row r="4469" spans="1:18" x14ac:dyDescent="0.2">
      <c r="A4469" s="29"/>
      <c r="B4469" s="5"/>
      <c r="C4469" s="5"/>
      <c r="D4469" s="5"/>
      <c r="E4469" s="5"/>
      <c r="F4469" s="5"/>
      <c r="G4469" s="29"/>
      <c r="H4469" s="9"/>
      <c r="I4469" s="7"/>
      <c r="J4469" s="82"/>
      <c r="K4469" s="4"/>
      <c r="L4469" s="4"/>
      <c r="M4469" s="8"/>
      <c r="N4469" s="8"/>
      <c r="O4469" s="31" t="str">
        <f t="shared" si="207"/>
        <v/>
      </c>
      <c r="P4469" s="32" t="str">
        <f>IF(M4469=0,"",IF(N4469-Master!$A$6&lt;0,"0",IF(M4469&lt;=Master!$A$6,(N4469-Master!$A$6),O4469)))</f>
        <v/>
      </c>
      <c r="Q4469" s="20">
        <f t="shared" si="208"/>
        <v>0</v>
      </c>
      <c r="R4469" s="37" t="str">
        <f t="shared" si="209"/>
        <v/>
      </c>
    </row>
    <row r="4470" spans="1:18" x14ac:dyDescent="0.2">
      <c r="A4470" s="29"/>
      <c r="B4470" s="5"/>
      <c r="C4470" s="5"/>
      <c r="D4470" s="5"/>
      <c r="E4470" s="5"/>
      <c r="F4470" s="5"/>
      <c r="G4470" s="29"/>
      <c r="H4470" s="9"/>
      <c r="I4470" s="7"/>
      <c r="J4470" s="82"/>
      <c r="K4470" s="4"/>
      <c r="L4470" s="4"/>
      <c r="M4470" s="8"/>
      <c r="N4470" s="8"/>
      <c r="O4470" s="31" t="str">
        <f t="shared" si="207"/>
        <v/>
      </c>
      <c r="P4470" s="32" t="str">
        <f>IF(M4470=0,"",IF(N4470-Master!$A$6&lt;0,"0",IF(M4470&lt;=Master!$A$6,(N4470-Master!$A$6),O4470)))</f>
        <v/>
      </c>
      <c r="Q4470" s="20">
        <f t="shared" si="208"/>
        <v>0</v>
      </c>
      <c r="R4470" s="37" t="str">
        <f t="shared" si="209"/>
        <v/>
      </c>
    </row>
    <row r="4471" spans="1:18" x14ac:dyDescent="0.2">
      <c r="A4471" s="29"/>
      <c r="B4471" s="5"/>
      <c r="C4471" s="5"/>
      <c r="D4471" s="5"/>
      <c r="E4471" s="5"/>
      <c r="F4471" s="5"/>
      <c r="G4471" s="29"/>
      <c r="H4471" s="9"/>
      <c r="I4471" s="7"/>
      <c r="J4471" s="82"/>
      <c r="K4471" s="4"/>
      <c r="L4471" s="4"/>
      <c r="M4471" s="8"/>
      <c r="N4471" s="8"/>
      <c r="O4471" s="31" t="str">
        <f t="shared" si="207"/>
        <v/>
      </c>
      <c r="P4471" s="32" t="str">
        <f>IF(M4471=0,"",IF(N4471-Master!$A$6&lt;0,"0",IF(M4471&lt;=Master!$A$6,(N4471-Master!$A$6),O4471)))</f>
        <v/>
      </c>
      <c r="Q4471" s="20">
        <f t="shared" si="208"/>
        <v>0</v>
      </c>
      <c r="R4471" s="37" t="str">
        <f t="shared" si="209"/>
        <v/>
      </c>
    </row>
    <row r="4472" spans="1:18" x14ac:dyDescent="0.2">
      <c r="A4472" s="29"/>
      <c r="B4472" s="5"/>
      <c r="C4472" s="5"/>
      <c r="D4472" s="5"/>
      <c r="E4472" s="5"/>
      <c r="F4472" s="5"/>
      <c r="G4472" s="29"/>
      <c r="H4472" s="9"/>
      <c r="I4472" s="7"/>
      <c r="J4472" s="82"/>
      <c r="K4472" s="4"/>
      <c r="L4472" s="4"/>
      <c r="M4472" s="8"/>
      <c r="N4472" s="8"/>
      <c r="O4472" s="31" t="str">
        <f t="shared" si="207"/>
        <v/>
      </c>
      <c r="P4472" s="32" t="str">
        <f>IF(M4472=0,"",IF(N4472-Master!$A$6&lt;0,"0",IF(M4472&lt;=Master!$A$6,(N4472-Master!$A$6),O4472)))</f>
        <v/>
      </c>
      <c r="Q4472" s="20">
        <f t="shared" si="208"/>
        <v>0</v>
      </c>
      <c r="R4472" s="37" t="str">
        <f t="shared" si="209"/>
        <v/>
      </c>
    </row>
    <row r="4473" spans="1:18" x14ac:dyDescent="0.2">
      <c r="A4473" s="29"/>
      <c r="B4473" s="5"/>
      <c r="C4473" s="5"/>
      <c r="D4473" s="5"/>
      <c r="E4473" s="5"/>
      <c r="F4473" s="5"/>
      <c r="G4473" s="29"/>
      <c r="H4473" s="9"/>
      <c r="I4473" s="7"/>
      <c r="J4473" s="82"/>
      <c r="K4473" s="4"/>
      <c r="L4473" s="4"/>
      <c r="M4473" s="8"/>
      <c r="N4473" s="8"/>
      <c r="O4473" s="31" t="str">
        <f t="shared" si="207"/>
        <v/>
      </c>
      <c r="P4473" s="32" t="str">
        <f>IF(M4473=0,"",IF(N4473-Master!$A$6&lt;0,"0",IF(M4473&lt;=Master!$A$6,(N4473-Master!$A$6),O4473)))</f>
        <v/>
      </c>
      <c r="Q4473" s="20">
        <f t="shared" si="208"/>
        <v>0</v>
      </c>
      <c r="R4473" s="37" t="str">
        <f t="shared" si="209"/>
        <v/>
      </c>
    </row>
    <row r="4474" spans="1:18" x14ac:dyDescent="0.2">
      <c r="A4474" s="29"/>
      <c r="B4474" s="5"/>
      <c r="C4474" s="5"/>
      <c r="D4474" s="5"/>
      <c r="E4474" s="5"/>
      <c r="F4474" s="5"/>
      <c r="G4474" s="29"/>
      <c r="H4474" s="9"/>
      <c r="I4474" s="7"/>
      <c r="J4474" s="82"/>
      <c r="K4474" s="4"/>
      <c r="L4474" s="4"/>
      <c r="M4474" s="8"/>
      <c r="N4474" s="8"/>
      <c r="O4474" s="31" t="str">
        <f t="shared" si="207"/>
        <v/>
      </c>
      <c r="P4474" s="32" t="str">
        <f>IF(M4474=0,"",IF(N4474-Master!$A$6&lt;0,"0",IF(M4474&lt;=Master!$A$6,(N4474-Master!$A$6),O4474)))</f>
        <v/>
      </c>
      <c r="Q4474" s="20">
        <f t="shared" si="208"/>
        <v>0</v>
      </c>
      <c r="R4474" s="37" t="str">
        <f t="shared" si="209"/>
        <v/>
      </c>
    </row>
    <row r="4475" spans="1:18" x14ac:dyDescent="0.2">
      <c r="A4475" s="29"/>
      <c r="B4475" s="5"/>
      <c r="C4475" s="5"/>
      <c r="D4475" s="5"/>
      <c r="E4475" s="5"/>
      <c r="F4475" s="5"/>
      <c r="G4475" s="29"/>
      <c r="H4475" s="9"/>
      <c r="I4475" s="7"/>
      <c r="J4475" s="82"/>
      <c r="K4475" s="4"/>
      <c r="L4475" s="4"/>
      <c r="M4475" s="8"/>
      <c r="N4475" s="8"/>
      <c r="O4475" s="31" t="str">
        <f t="shared" si="207"/>
        <v/>
      </c>
      <c r="P4475" s="32" t="str">
        <f>IF(M4475=0,"",IF(N4475-Master!$A$6&lt;0,"0",IF(M4475&lt;=Master!$A$6,(N4475-Master!$A$6),O4475)))</f>
        <v/>
      </c>
      <c r="Q4475" s="20">
        <f t="shared" si="208"/>
        <v>0</v>
      </c>
      <c r="R4475" s="37" t="str">
        <f t="shared" si="209"/>
        <v/>
      </c>
    </row>
    <row r="4476" spans="1:18" x14ac:dyDescent="0.2">
      <c r="A4476" s="29"/>
      <c r="B4476" s="5"/>
      <c r="C4476" s="5"/>
      <c r="D4476" s="5"/>
      <c r="E4476" s="5"/>
      <c r="F4476" s="5"/>
      <c r="G4476" s="29"/>
      <c r="H4476" s="9"/>
      <c r="I4476" s="7"/>
      <c r="J4476" s="82"/>
      <c r="K4476" s="4"/>
      <c r="L4476" s="4"/>
      <c r="M4476" s="8"/>
      <c r="N4476" s="8"/>
      <c r="O4476" s="31" t="str">
        <f t="shared" si="207"/>
        <v/>
      </c>
      <c r="P4476" s="32" t="str">
        <f>IF(M4476=0,"",IF(N4476-Master!$A$6&lt;0,"0",IF(M4476&lt;=Master!$A$6,(N4476-Master!$A$6),O4476)))</f>
        <v/>
      </c>
      <c r="Q4476" s="20">
        <f t="shared" si="208"/>
        <v>0</v>
      </c>
      <c r="R4476" s="37" t="str">
        <f t="shared" si="209"/>
        <v/>
      </c>
    </row>
    <row r="4477" spans="1:18" x14ac:dyDescent="0.2">
      <c r="A4477" s="29"/>
      <c r="B4477" s="5"/>
      <c r="C4477" s="5"/>
      <c r="D4477" s="5"/>
      <c r="E4477" s="5"/>
      <c r="F4477" s="5"/>
      <c r="G4477" s="29"/>
      <c r="H4477" s="9"/>
      <c r="I4477" s="7"/>
      <c r="J4477" s="82"/>
      <c r="K4477" s="4"/>
      <c r="L4477" s="4"/>
      <c r="M4477" s="8"/>
      <c r="N4477" s="8"/>
      <c r="O4477" s="31" t="str">
        <f t="shared" si="207"/>
        <v/>
      </c>
      <c r="P4477" s="32" t="str">
        <f>IF(M4477=0,"",IF(N4477-Master!$A$6&lt;0,"0",IF(M4477&lt;=Master!$A$6,(N4477-Master!$A$6),O4477)))</f>
        <v/>
      </c>
      <c r="Q4477" s="20">
        <f t="shared" si="208"/>
        <v>0</v>
      </c>
      <c r="R4477" s="37" t="str">
        <f t="shared" si="209"/>
        <v/>
      </c>
    </row>
    <row r="4478" spans="1:18" x14ac:dyDescent="0.2">
      <c r="A4478" s="29"/>
      <c r="B4478" s="5"/>
      <c r="C4478" s="5"/>
      <c r="D4478" s="5"/>
      <c r="E4478" s="5"/>
      <c r="F4478" s="5"/>
      <c r="G4478" s="29"/>
      <c r="H4478" s="9"/>
      <c r="I4478" s="7"/>
      <c r="J4478" s="82"/>
      <c r="K4478" s="4"/>
      <c r="L4478" s="4"/>
      <c r="M4478" s="8"/>
      <c r="N4478" s="8"/>
      <c r="O4478" s="31" t="str">
        <f t="shared" si="207"/>
        <v/>
      </c>
      <c r="P4478" s="32" t="str">
        <f>IF(M4478=0,"",IF(N4478-Master!$A$6&lt;0,"0",IF(M4478&lt;=Master!$A$6,(N4478-Master!$A$6),O4478)))</f>
        <v/>
      </c>
      <c r="Q4478" s="20">
        <f t="shared" si="208"/>
        <v>0</v>
      </c>
      <c r="R4478" s="37" t="str">
        <f t="shared" si="209"/>
        <v/>
      </c>
    </row>
    <row r="4479" spans="1:18" x14ac:dyDescent="0.2">
      <c r="A4479" s="29"/>
      <c r="B4479" s="5"/>
      <c r="C4479" s="5"/>
      <c r="D4479" s="5"/>
      <c r="E4479" s="5"/>
      <c r="F4479" s="5"/>
      <c r="G4479" s="29"/>
      <c r="H4479" s="9"/>
      <c r="I4479" s="7"/>
      <c r="J4479" s="82"/>
      <c r="K4479" s="4"/>
      <c r="L4479" s="4"/>
      <c r="M4479" s="8"/>
      <c r="N4479" s="8"/>
      <c r="O4479" s="31" t="str">
        <f t="shared" si="207"/>
        <v/>
      </c>
      <c r="P4479" s="32" t="str">
        <f>IF(M4479=0,"",IF(N4479-Master!$A$6&lt;0,"0",IF(M4479&lt;=Master!$A$6,(N4479-Master!$A$6),O4479)))</f>
        <v/>
      </c>
      <c r="Q4479" s="20">
        <f t="shared" si="208"/>
        <v>0</v>
      </c>
      <c r="R4479" s="37" t="str">
        <f t="shared" si="209"/>
        <v/>
      </c>
    </row>
    <row r="4480" spans="1:18" x14ac:dyDescent="0.2">
      <c r="A4480" s="29"/>
      <c r="B4480" s="5"/>
      <c r="C4480" s="5"/>
      <c r="D4480" s="5"/>
      <c r="E4480" s="5"/>
      <c r="F4480" s="5"/>
      <c r="G4480" s="29"/>
      <c r="H4480" s="9"/>
      <c r="I4480" s="7"/>
      <c r="J4480" s="82"/>
      <c r="K4480" s="4"/>
      <c r="L4480" s="4"/>
      <c r="M4480" s="8"/>
      <c r="N4480" s="8"/>
      <c r="O4480" s="31" t="str">
        <f t="shared" si="207"/>
        <v/>
      </c>
      <c r="P4480" s="32" t="str">
        <f>IF(M4480=0,"",IF(N4480-Master!$A$6&lt;0,"0",IF(M4480&lt;=Master!$A$6,(N4480-Master!$A$6),O4480)))</f>
        <v/>
      </c>
      <c r="Q4480" s="20">
        <f t="shared" si="208"/>
        <v>0</v>
      </c>
      <c r="R4480" s="37" t="str">
        <f t="shared" si="209"/>
        <v/>
      </c>
    </row>
    <row r="4481" spans="1:18" x14ac:dyDescent="0.2">
      <c r="A4481" s="29"/>
      <c r="B4481" s="5"/>
      <c r="C4481" s="5"/>
      <c r="D4481" s="5"/>
      <c r="E4481" s="5"/>
      <c r="F4481" s="5"/>
      <c r="G4481" s="29"/>
      <c r="H4481" s="9"/>
      <c r="I4481" s="7"/>
      <c r="J4481" s="82"/>
      <c r="K4481" s="4"/>
      <c r="L4481" s="4"/>
      <c r="M4481" s="8"/>
      <c r="N4481" s="8"/>
      <c r="O4481" s="31" t="str">
        <f t="shared" si="207"/>
        <v/>
      </c>
      <c r="P4481" s="32" t="str">
        <f>IF(M4481=0,"",IF(N4481-Master!$A$6&lt;0,"0",IF(M4481&lt;=Master!$A$6,(N4481-Master!$A$6),O4481)))</f>
        <v/>
      </c>
      <c r="Q4481" s="20">
        <f t="shared" si="208"/>
        <v>0</v>
      </c>
      <c r="R4481" s="37" t="str">
        <f t="shared" si="209"/>
        <v/>
      </c>
    </row>
    <row r="4482" spans="1:18" x14ac:dyDescent="0.2">
      <c r="A4482" s="29"/>
      <c r="B4482" s="5"/>
      <c r="C4482" s="5"/>
      <c r="D4482" s="5"/>
      <c r="E4482" s="5"/>
      <c r="F4482" s="5"/>
      <c r="G4482" s="29"/>
      <c r="H4482" s="9"/>
      <c r="I4482" s="7"/>
      <c r="J4482" s="82"/>
      <c r="K4482" s="4"/>
      <c r="L4482" s="4"/>
      <c r="M4482" s="8"/>
      <c r="N4482" s="8"/>
      <c r="O4482" s="31" t="str">
        <f t="shared" si="207"/>
        <v/>
      </c>
      <c r="P4482" s="32" t="str">
        <f>IF(M4482=0,"",IF(N4482-Master!$A$6&lt;0,"0",IF(M4482&lt;=Master!$A$6,(N4482-Master!$A$6),O4482)))</f>
        <v/>
      </c>
      <c r="Q4482" s="20">
        <f t="shared" si="208"/>
        <v>0</v>
      </c>
      <c r="R4482" s="37" t="str">
        <f t="shared" si="209"/>
        <v/>
      </c>
    </row>
    <row r="4483" spans="1:18" x14ac:dyDescent="0.2">
      <c r="A4483" s="29"/>
      <c r="B4483" s="5"/>
      <c r="C4483" s="5"/>
      <c r="D4483" s="5"/>
      <c r="E4483" s="5"/>
      <c r="F4483" s="5"/>
      <c r="G4483" s="29"/>
      <c r="H4483" s="9"/>
      <c r="I4483" s="7"/>
      <c r="J4483" s="82"/>
      <c r="K4483" s="4"/>
      <c r="L4483" s="4"/>
      <c r="M4483" s="8"/>
      <c r="N4483" s="8"/>
      <c r="O4483" s="31" t="str">
        <f t="shared" si="207"/>
        <v/>
      </c>
      <c r="P4483" s="32" t="str">
        <f>IF(M4483=0,"",IF(N4483-Master!$A$6&lt;0,"0",IF(M4483&lt;=Master!$A$6,(N4483-Master!$A$6),O4483)))</f>
        <v/>
      </c>
      <c r="Q4483" s="20">
        <f t="shared" si="208"/>
        <v>0</v>
      </c>
      <c r="R4483" s="37" t="str">
        <f t="shared" si="209"/>
        <v/>
      </c>
    </row>
    <row r="4484" spans="1:18" x14ac:dyDescent="0.2">
      <c r="A4484" s="29"/>
      <c r="B4484" s="5"/>
      <c r="C4484" s="5"/>
      <c r="D4484" s="5"/>
      <c r="E4484" s="5"/>
      <c r="F4484" s="5"/>
      <c r="G4484" s="29"/>
      <c r="H4484" s="9"/>
      <c r="I4484" s="7"/>
      <c r="J4484" s="82"/>
      <c r="K4484" s="4"/>
      <c r="L4484" s="4"/>
      <c r="M4484" s="8"/>
      <c r="N4484" s="8"/>
      <c r="O4484" s="31" t="str">
        <f t="shared" si="207"/>
        <v/>
      </c>
      <c r="P4484" s="32" t="str">
        <f>IF(M4484=0,"",IF(N4484-Master!$A$6&lt;0,"0",IF(M4484&lt;=Master!$A$6,(N4484-Master!$A$6),O4484)))</f>
        <v/>
      </c>
      <c r="Q4484" s="20">
        <f t="shared" si="208"/>
        <v>0</v>
      </c>
      <c r="R4484" s="37" t="str">
        <f t="shared" si="209"/>
        <v/>
      </c>
    </row>
    <row r="4485" spans="1:18" x14ac:dyDescent="0.2">
      <c r="A4485" s="29"/>
      <c r="B4485" s="5"/>
      <c r="C4485" s="5"/>
      <c r="D4485" s="5"/>
      <c r="E4485" s="5"/>
      <c r="F4485" s="5"/>
      <c r="G4485" s="29"/>
      <c r="H4485" s="9"/>
      <c r="I4485" s="7"/>
      <c r="J4485" s="82"/>
      <c r="K4485" s="4"/>
      <c r="L4485" s="4"/>
      <c r="M4485" s="8"/>
      <c r="N4485" s="8"/>
      <c r="O4485" s="31" t="str">
        <f t="shared" si="207"/>
        <v/>
      </c>
      <c r="P4485" s="32" t="str">
        <f>IF(M4485=0,"",IF(N4485-Master!$A$6&lt;0,"0",IF(M4485&lt;=Master!$A$6,(N4485-Master!$A$6),O4485)))</f>
        <v/>
      </c>
      <c r="Q4485" s="20">
        <f t="shared" si="208"/>
        <v>0</v>
      </c>
      <c r="R4485" s="37" t="str">
        <f t="shared" si="209"/>
        <v/>
      </c>
    </row>
    <row r="4486" spans="1:18" x14ac:dyDescent="0.2">
      <c r="A4486" s="29"/>
      <c r="B4486" s="5"/>
      <c r="C4486" s="5"/>
      <c r="D4486" s="5"/>
      <c r="E4486" s="5"/>
      <c r="F4486" s="5"/>
      <c r="G4486" s="29"/>
      <c r="H4486" s="9"/>
      <c r="I4486" s="7"/>
      <c r="J4486" s="82"/>
      <c r="K4486" s="4"/>
      <c r="L4486" s="4"/>
      <c r="M4486" s="8"/>
      <c r="N4486" s="8"/>
      <c r="O4486" s="31" t="str">
        <f t="shared" si="207"/>
        <v/>
      </c>
      <c r="P4486" s="32" t="str">
        <f>IF(M4486=0,"",IF(N4486-Master!$A$6&lt;0,"0",IF(M4486&lt;=Master!$A$6,(N4486-Master!$A$6),O4486)))</f>
        <v/>
      </c>
      <c r="Q4486" s="20">
        <f t="shared" si="208"/>
        <v>0</v>
      </c>
      <c r="R4486" s="37" t="str">
        <f t="shared" si="209"/>
        <v/>
      </c>
    </row>
    <row r="4487" spans="1:18" x14ac:dyDescent="0.2">
      <c r="A4487" s="29"/>
      <c r="B4487" s="5"/>
      <c r="C4487" s="5"/>
      <c r="D4487" s="5"/>
      <c r="E4487" s="5"/>
      <c r="F4487" s="5"/>
      <c r="G4487" s="29"/>
      <c r="H4487" s="9"/>
      <c r="I4487" s="7"/>
      <c r="J4487" s="82"/>
      <c r="K4487" s="4"/>
      <c r="L4487" s="4"/>
      <c r="M4487" s="8"/>
      <c r="N4487" s="8"/>
      <c r="O4487" s="31" t="str">
        <f t="shared" si="207"/>
        <v/>
      </c>
      <c r="P4487" s="32" t="str">
        <f>IF(M4487=0,"",IF(N4487-Master!$A$6&lt;0,"0",IF(M4487&lt;=Master!$A$6,(N4487-Master!$A$6),O4487)))</f>
        <v/>
      </c>
      <c r="Q4487" s="20">
        <f t="shared" si="208"/>
        <v>0</v>
      </c>
      <c r="R4487" s="37" t="str">
        <f t="shared" si="209"/>
        <v/>
      </c>
    </row>
    <row r="4488" spans="1:18" x14ac:dyDescent="0.2">
      <c r="A4488" s="29"/>
      <c r="B4488" s="5"/>
      <c r="C4488" s="5"/>
      <c r="D4488" s="5"/>
      <c r="E4488" s="5"/>
      <c r="F4488" s="5"/>
      <c r="G4488" s="29"/>
      <c r="H4488" s="9"/>
      <c r="I4488" s="7"/>
      <c r="J4488" s="82"/>
      <c r="K4488" s="4"/>
      <c r="L4488" s="4"/>
      <c r="M4488" s="8"/>
      <c r="N4488" s="8"/>
      <c r="O4488" s="31" t="str">
        <f t="shared" si="207"/>
        <v/>
      </c>
      <c r="P4488" s="32" t="str">
        <f>IF(M4488=0,"",IF(N4488-Master!$A$6&lt;0,"0",IF(M4488&lt;=Master!$A$6,(N4488-Master!$A$6),O4488)))</f>
        <v/>
      </c>
      <c r="Q4488" s="20">
        <f t="shared" si="208"/>
        <v>0</v>
      </c>
      <c r="R4488" s="37" t="str">
        <f t="shared" si="209"/>
        <v/>
      </c>
    </row>
    <row r="4489" spans="1:18" x14ac:dyDescent="0.2">
      <c r="A4489" s="29"/>
      <c r="B4489" s="5"/>
      <c r="C4489" s="5"/>
      <c r="D4489" s="5"/>
      <c r="E4489" s="5"/>
      <c r="F4489" s="5"/>
      <c r="G4489" s="29"/>
      <c r="H4489" s="9"/>
      <c r="I4489" s="7"/>
      <c r="J4489" s="82"/>
      <c r="K4489" s="4"/>
      <c r="L4489" s="4"/>
      <c r="M4489" s="8"/>
      <c r="N4489" s="8"/>
      <c r="O4489" s="31" t="str">
        <f t="shared" si="207"/>
        <v/>
      </c>
      <c r="P4489" s="32" t="str">
        <f>IF(M4489=0,"",IF(N4489-Master!$A$6&lt;0,"0",IF(M4489&lt;=Master!$A$6,(N4489-Master!$A$6),O4489)))</f>
        <v/>
      </c>
      <c r="Q4489" s="20">
        <f t="shared" si="208"/>
        <v>0</v>
      </c>
      <c r="R4489" s="37" t="str">
        <f t="shared" si="209"/>
        <v/>
      </c>
    </row>
    <row r="4490" spans="1:18" x14ac:dyDescent="0.2">
      <c r="A4490" s="29"/>
      <c r="B4490" s="5"/>
      <c r="C4490" s="5"/>
      <c r="D4490" s="5"/>
      <c r="E4490" s="5"/>
      <c r="F4490" s="5"/>
      <c r="G4490" s="29"/>
      <c r="H4490" s="9"/>
      <c r="I4490" s="7"/>
      <c r="J4490" s="82"/>
      <c r="K4490" s="4"/>
      <c r="L4490" s="4"/>
      <c r="M4490" s="8"/>
      <c r="N4490" s="8"/>
      <c r="O4490" s="31" t="str">
        <f t="shared" si="207"/>
        <v/>
      </c>
      <c r="P4490" s="32" t="str">
        <f>IF(M4490=0,"",IF(N4490-Master!$A$6&lt;0,"0",IF(M4490&lt;=Master!$A$6,(N4490-Master!$A$6),O4490)))</f>
        <v/>
      </c>
      <c r="Q4490" s="20">
        <f t="shared" si="208"/>
        <v>0</v>
      </c>
      <c r="R4490" s="37" t="str">
        <f t="shared" si="209"/>
        <v/>
      </c>
    </row>
    <row r="4491" spans="1:18" x14ac:dyDescent="0.2">
      <c r="A4491" s="29"/>
      <c r="B4491" s="5"/>
      <c r="C4491" s="5"/>
      <c r="D4491" s="5"/>
      <c r="E4491" s="5"/>
      <c r="F4491" s="5"/>
      <c r="G4491" s="29"/>
      <c r="H4491" s="9"/>
      <c r="I4491" s="7"/>
      <c r="J4491" s="82"/>
      <c r="K4491" s="4"/>
      <c r="L4491" s="4"/>
      <c r="M4491" s="8"/>
      <c r="N4491" s="8"/>
      <c r="O4491" s="31" t="str">
        <f t="shared" si="207"/>
        <v/>
      </c>
      <c r="P4491" s="32" t="str">
        <f>IF(M4491=0,"",IF(N4491-Master!$A$6&lt;0,"0",IF(M4491&lt;=Master!$A$6,(N4491-Master!$A$6),O4491)))</f>
        <v/>
      </c>
      <c r="Q4491" s="20">
        <f t="shared" si="208"/>
        <v>0</v>
      </c>
      <c r="R4491" s="37" t="str">
        <f t="shared" si="209"/>
        <v/>
      </c>
    </row>
    <row r="4492" spans="1:18" x14ac:dyDescent="0.2">
      <c r="A4492" s="29"/>
      <c r="B4492" s="5"/>
      <c r="C4492" s="5"/>
      <c r="D4492" s="5"/>
      <c r="E4492" s="5"/>
      <c r="F4492" s="5"/>
      <c r="G4492" s="29"/>
      <c r="H4492" s="9"/>
      <c r="I4492" s="7"/>
      <c r="J4492" s="82"/>
      <c r="K4492" s="4"/>
      <c r="L4492" s="4"/>
      <c r="M4492" s="8"/>
      <c r="N4492" s="8"/>
      <c r="O4492" s="31" t="str">
        <f t="shared" si="207"/>
        <v/>
      </c>
      <c r="P4492" s="32" t="str">
        <f>IF(M4492=0,"",IF(N4492-Master!$A$6&lt;0,"0",IF(M4492&lt;=Master!$A$6,(N4492-Master!$A$6),O4492)))</f>
        <v/>
      </c>
      <c r="Q4492" s="20">
        <f t="shared" si="208"/>
        <v>0</v>
      </c>
      <c r="R4492" s="37" t="str">
        <f t="shared" si="209"/>
        <v/>
      </c>
    </row>
    <row r="4493" spans="1:18" x14ac:dyDescent="0.2">
      <c r="A4493" s="29"/>
      <c r="B4493" s="5"/>
      <c r="C4493" s="5"/>
      <c r="D4493" s="5"/>
      <c r="E4493" s="5"/>
      <c r="F4493" s="5"/>
      <c r="G4493" s="29"/>
      <c r="H4493" s="9"/>
      <c r="I4493" s="7"/>
      <c r="J4493" s="82"/>
      <c r="K4493" s="4"/>
      <c r="L4493" s="4"/>
      <c r="M4493" s="8"/>
      <c r="N4493" s="8"/>
      <c r="O4493" s="31" t="str">
        <f t="shared" si="207"/>
        <v/>
      </c>
      <c r="P4493" s="32" t="str">
        <f>IF(M4493=0,"",IF(N4493-Master!$A$6&lt;0,"0",IF(M4493&lt;=Master!$A$6,(N4493-Master!$A$6),O4493)))</f>
        <v/>
      </c>
      <c r="Q4493" s="20">
        <f t="shared" si="208"/>
        <v>0</v>
      </c>
      <c r="R4493" s="37" t="str">
        <f t="shared" si="209"/>
        <v/>
      </c>
    </row>
    <row r="4494" spans="1:18" x14ac:dyDescent="0.2">
      <c r="A4494" s="29"/>
      <c r="B4494" s="5"/>
      <c r="C4494" s="5"/>
      <c r="D4494" s="5"/>
      <c r="E4494" s="5"/>
      <c r="F4494" s="5"/>
      <c r="G4494" s="29"/>
      <c r="H4494" s="9"/>
      <c r="I4494" s="7"/>
      <c r="J4494" s="82"/>
      <c r="K4494" s="4"/>
      <c r="L4494" s="4"/>
      <c r="M4494" s="8"/>
      <c r="N4494" s="8"/>
      <c r="O4494" s="31" t="str">
        <f t="shared" si="207"/>
        <v/>
      </c>
      <c r="P4494" s="32" t="str">
        <f>IF(M4494=0,"",IF(N4494-Master!$A$6&lt;0,"0",IF(M4494&lt;=Master!$A$6,(N4494-Master!$A$6),O4494)))</f>
        <v/>
      </c>
      <c r="Q4494" s="20">
        <f t="shared" si="208"/>
        <v>0</v>
      </c>
      <c r="R4494" s="37" t="str">
        <f t="shared" si="209"/>
        <v/>
      </c>
    </row>
    <row r="4495" spans="1:18" x14ac:dyDescent="0.2">
      <c r="A4495" s="29"/>
      <c r="B4495" s="5"/>
      <c r="C4495" s="5"/>
      <c r="D4495" s="5"/>
      <c r="E4495" s="5"/>
      <c r="F4495" s="5"/>
      <c r="G4495" s="29"/>
      <c r="H4495" s="9"/>
      <c r="I4495" s="7"/>
      <c r="J4495" s="82"/>
      <c r="K4495" s="4"/>
      <c r="L4495" s="4"/>
      <c r="M4495" s="8"/>
      <c r="N4495" s="8"/>
      <c r="O4495" s="31" t="str">
        <f t="shared" si="207"/>
        <v/>
      </c>
      <c r="P4495" s="32" t="str">
        <f>IF(M4495=0,"",IF(N4495-Master!$A$6&lt;0,"0",IF(M4495&lt;=Master!$A$6,(N4495-Master!$A$6),O4495)))</f>
        <v/>
      </c>
      <c r="Q4495" s="20">
        <f t="shared" si="208"/>
        <v>0</v>
      </c>
      <c r="R4495" s="37" t="str">
        <f t="shared" si="209"/>
        <v/>
      </c>
    </row>
    <row r="4496" spans="1:18" x14ac:dyDescent="0.2">
      <c r="A4496" s="29"/>
      <c r="B4496" s="5"/>
      <c r="C4496" s="5"/>
      <c r="D4496" s="5"/>
      <c r="E4496" s="5"/>
      <c r="F4496" s="5"/>
      <c r="G4496" s="29"/>
      <c r="H4496" s="9"/>
      <c r="I4496" s="7"/>
      <c r="J4496" s="82"/>
      <c r="K4496" s="4"/>
      <c r="L4496" s="4"/>
      <c r="M4496" s="8"/>
      <c r="N4496" s="8"/>
      <c r="O4496" s="31" t="str">
        <f t="shared" si="207"/>
        <v/>
      </c>
      <c r="P4496" s="32" t="str">
        <f>IF(M4496=0,"",IF(N4496-Master!$A$6&lt;0,"0",IF(M4496&lt;=Master!$A$6,(N4496-Master!$A$6),O4496)))</f>
        <v/>
      </c>
      <c r="Q4496" s="20">
        <f t="shared" si="208"/>
        <v>0</v>
      </c>
      <c r="R4496" s="37" t="str">
        <f t="shared" si="209"/>
        <v/>
      </c>
    </row>
    <row r="4497" spans="1:18" x14ac:dyDescent="0.2">
      <c r="A4497" s="29"/>
      <c r="B4497" s="5"/>
      <c r="C4497" s="5"/>
      <c r="D4497" s="5"/>
      <c r="E4497" s="5"/>
      <c r="F4497" s="5"/>
      <c r="G4497" s="29"/>
      <c r="H4497" s="9"/>
      <c r="I4497" s="7"/>
      <c r="J4497" s="82"/>
      <c r="K4497" s="4"/>
      <c r="L4497" s="4"/>
      <c r="M4497" s="8"/>
      <c r="N4497" s="8"/>
      <c r="O4497" s="31" t="str">
        <f t="shared" si="207"/>
        <v/>
      </c>
      <c r="P4497" s="32" t="str">
        <f>IF(M4497=0,"",IF(N4497-Master!$A$6&lt;0,"0",IF(M4497&lt;=Master!$A$6,(N4497-Master!$A$6),O4497)))</f>
        <v/>
      </c>
      <c r="Q4497" s="20">
        <f t="shared" si="208"/>
        <v>0</v>
      </c>
      <c r="R4497" s="37" t="str">
        <f t="shared" si="209"/>
        <v/>
      </c>
    </row>
    <row r="4498" spans="1:18" x14ac:dyDescent="0.2">
      <c r="A4498" s="29"/>
      <c r="B4498" s="5"/>
      <c r="C4498" s="5"/>
      <c r="D4498" s="5"/>
      <c r="E4498" s="5"/>
      <c r="F4498" s="5"/>
      <c r="G4498" s="29"/>
      <c r="H4498" s="9"/>
      <c r="I4498" s="7"/>
      <c r="J4498" s="82"/>
      <c r="K4498" s="4"/>
      <c r="L4498" s="4"/>
      <c r="M4498" s="8"/>
      <c r="N4498" s="8"/>
      <c r="O4498" s="31" t="str">
        <f t="shared" si="207"/>
        <v/>
      </c>
      <c r="P4498" s="32" t="str">
        <f>IF(M4498=0,"",IF(N4498-Master!$A$6&lt;0,"0",IF(M4498&lt;=Master!$A$6,(N4498-Master!$A$6),O4498)))</f>
        <v/>
      </c>
      <c r="Q4498" s="20">
        <f t="shared" si="208"/>
        <v>0</v>
      </c>
      <c r="R4498" s="37" t="str">
        <f t="shared" si="209"/>
        <v/>
      </c>
    </row>
    <row r="4499" spans="1:18" x14ac:dyDescent="0.2">
      <c r="A4499" s="29"/>
      <c r="B4499" s="5"/>
      <c r="C4499" s="5"/>
      <c r="D4499" s="5"/>
      <c r="E4499" s="5"/>
      <c r="F4499" s="5"/>
      <c r="G4499" s="29"/>
      <c r="H4499" s="9"/>
      <c r="I4499" s="7"/>
      <c r="J4499" s="82"/>
      <c r="K4499" s="4"/>
      <c r="L4499" s="4"/>
      <c r="M4499" s="8"/>
      <c r="N4499" s="8"/>
      <c r="O4499" s="31" t="str">
        <f t="shared" si="207"/>
        <v/>
      </c>
      <c r="P4499" s="32" t="str">
        <f>IF(M4499=0,"",IF(N4499-Master!$A$6&lt;0,"0",IF(M4499&lt;=Master!$A$6,(N4499-Master!$A$6),O4499)))</f>
        <v/>
      </c>
      <c r="Q4499" s="20">
        <f t="shared" si="208"/>
        <v>0</v>
      </c>
      <c r="R4499" s="37" t="str">
        <f t="shared" si="209"/>
        <v/>
      </c>
    </row>
    <row r="4500" spans="1:18" x14ac:dyDescent="0.2">
      <c r="A4500" s="29"/>
      <c r="B4500" s="5"/>
      <c r="C4500" s="5"/>
      <c r="D4500" s="5"/>
      <c r="E4500" s="5"/>
      <c r="F4500" s="5"/>
      <c r="G4500" s="29"/>
      <c r="H4500" s="9"/>
      <c r="I4500" s="7"/>
      <c r="J4500" s="82"/>
      <c r="K4500" s="4"/>
      <c r="L4500" s="4"/>
      <c r="M4500" s="8"/>
      <c r="N4500" s="8"/>
      <c r="O4500" s="31" t="str">
        <f t="shared" si="207"/>
        <v/>
      </c>
      <c r="P4500" s="32" t="str">
        <f>IF(M4500=0,"",IF(N4500-Master!$A$6&lt;0,"0",IF(M4500&lt;=Master!$A$6,(N4500-Master!$A$6),O4500)))</f>
        <v/>
      </c>
      <c r="Q4500" s="20">
        <f t="shared" si="208"/>
        <v>0</v>
      </c>
      <c r="R4500" s="37" t="str">
        <f t="shared" si="209"/>
        <v/>
      </c>
    </row>
    <row r="4501" spans="1:18" x14ac:dyDescent="0.2">
      <c r="A4501" s="29"/>
      <c r="B4501" s="5"/>
      <c r="C4501" s="5"/>
      <c r="D4501" s="5"/>
      <c r="E4501" s="5"/>
      <c r="F4501" s="5"/>
      <c r="G4501" s="29"/>
      <c r="H4501" s="9"/>
      <c r="I4501" s="7"/>
      <c r="J4501" s="82"/>
      <c r="K4501" s="4"/>
      <c r="L4501" s="4"/>
      <c r="M4501" s="8"/>
      <c r="N4501" s="8"/>
      <c r="O4501" s="31" t="str">
        <f t="shared" si="207"/>
        <v/>
      </c>
      <c r="P4501" s="32" t="str">
        <f>IF(M4501=0,"",IF(N4501-Master!$A$6&lt;0,"0",IF(M4501&lt;=Master!$A$6,(N4501-Master!$A$6),O4501)))</f>
        <v/>
      </c>
      <c r="Q4501" s="20">
        <f t="shared" si="208"/>
        <v>0</v>
      </c>
      <c r="R4501" s="37" t="str">
        <f t="shared" si="209"/>
        <v/>
      </c>
    </row>
    <row r="4502" spans="1:18" x14ac:dyDescent="0.2">
      <c r="A4502" s="29"/>
      <c r="B4502" s="5"/>
      <c r="C4502" s="5"/>
      <c r="D4502" s="5"/>
      <c r="E4502" s="5"/>
      <c r="F4502" s="5"/>
      <c r="G4502" s="29"/>
      <c r="H4502" s="9"/>
      <c r="I4502" s="7"/>
      <c r="J4502" s="82"/>
      <c r="K4502" s="4"/>
      <c r="L4502" s="4"/>
      <c r="M4502" s="8"/>
      <c r="N4502" s="8"/>
      <c r="O4502" s="31" t="str">
        <f t="shared" si="207"/>
        <v/>
      </c>
      <c r="P4502" s="32" t="str">
        <f>IF(M4502=0,"",IF(N4502-Master!$A$6&lt;0,"0",IF(M4502&lt;=Master!$A$6,(N4502-Master!$A$6),O4502)))</f>
        <v/>
      </c>
      <c r="Q4502" s="20">
        <f t="shared" si="208"/>
        <v>0</v>
      </c>
      <c r="R4502" s="37" t="str">
        <f t="shared" si="209"/>
        <v/>
      </c>
    </row>
    <row r="4503" spans="1:18" x14ac:dyDescent="0.2">
      <c r="A4503" s="29"/>
      <c r="B4503" s="5"/>
      <c r="C4503" s="5"/>
      <c r="D4503" s="5"/>
      <c r="E4503" s="5"/>
      <c r="F4503" s="5"/>
      <c r="G4503" s="29"/>
      <c r="H4503" s="9"/>
      <c r="I4503" s="7"/>
      <c r="J4503" s="82"/>
      <c r="K4503" s="4"/>
      <c r="L4503" s="4"/>
      <c r="M4503" s="8"/>
      <c r="N4503" s="8"/>
      <c r="O4503" s="31" t="str">
        <f t="shared" si="207"/>
        <v/>
      </c>
      <c r="P4503" s="32" t="str">
        <f>IF(M4503=0,"",IF(N4503-Master!$A$6&lt;0,"0",IF(M4503&lt;=Master!$A$6,(N4503-Master!$A$6),O4503)))</f>
        <v/>
      </c>
      <c r="Q4503" s="20">
        <f t="shared" si="208"/>
        <v>0</v>
      </c>
      <c r="R4503" s="37" t="str">
        <f t="shared" si="209"/>
        <v/>
      </c>
    </row>
    <row r="4504" spans="1:18" x14ac:dyDescent="0.2">
      <c r="A4504" s="29"/>
      <c r="B4504" s="5"/>
      <c r="C4504" s="5"/>
      <c r="D4504" s="5"/>
      <c r="E4504" s="5"/>
      <c r="F4504" s="5"/>
      <c r="G4504" s="29"/>
      <c r="H4504" s="9"/>
      <c r="I4504" s="7"/>
      <c r="J4504" s="82"/>
      <c r="K4504" s="4"/>
      <c r="L4504" s="4"/>
      <c r="M4504" s="8"/>
      <c r="N4504" s="8"/>
      <c r="O4504" s="31" t="str">
        <f t="shared" ref="O4504:O4567" si="210">IF(M4504=0,"",(N4504-M4504+1))</f>
        <v/>
      </c>
      <c r="P4504" s="32" t="str">
        <f>IF(M4504=0,"",IF(N4504-Master!$A$6&lt;0,"0",IF(M4504&lt;=Master!$A$6,(N4504-Master!$A$6),O4504)))</f>
        <v/>
      </c>
      <c r="Q4504" s="20">
        <f t="shared" ref="Q4504:Q4567" si="211">IF(M4504=0,H4504,IF(P4504="0",H4504,ROUND(H4504-(H4504*P4504/O4504),2)))</f>
        <v>0</v>
      </c>
      <c r="R4504" s="37" t="str">
        <f t="shared" ref="R4504:R4567" si="212">CLEAN(IF(H4504=0,"",IF(ISBLANK(I4504),LEFT("Accrue "&amp;K4504,35),LEFT("Accrue "&amp;I4504&amp;" "&amp;K4504,35))))</f>
        <v/>
      </c>
    </row>
    <row r="4505" spans="1:18" x14ac:dyDescent="0.2">
      <c r="A4505" s="29"/>
      <c r="B4505" s="5"/>
      <c r="C4505" s="5"/>
      <c r="D4505" s="5"/>
      <c r="E4505" s="5"/>
      <c r="F4505" s="5"/>
      <c r="G4505" s="29"/>
      <c r="H4505" s="9"/>
      <c r="I4505" s="7"/>
      <c r="J4505" s="82"/>
      <c r="K4505" s="4"/>
      <c r="L4505" s="4"/>
      <c r="M4505" s="8"/>
      <c r="N4505" s="8"/>
      <c r="O4505" s="31" t="str">
        <f t="shared" si="210"/>
        <v/>
      </c>
      <c r="P4505" s="32" t="str">
        <f>IF(M4505=0,"",IF(N4505-Master!$A$6&lt;0,"0",IF(M4505&lt;=Master!$A$6,(N4505-Master!$A$6),O4505)))</f>
        <v/>
      </c>
      <c r="Q4505" s="20">
        <f t="shared" si="211"/>
        <v>0</v>
      </c>
      <c r="R4505" s="37" t="str">
        <f t="shared" si="212"/>
        <v/>
      </c>
    </row>
    <row r="4506" spans="1:18" x14ac:dyDescent="0.2">
      <c r="A4506" s="29"/>
      <c r="B4506" s="5"/>
      <c r="C4506" s="5"/>
      <c r="D4506" s="5"/>
      <c r="E4506" s="5"/>
      <c r="F4506" s="5"/>
      <c r="G4506" s="29"/>
      <c r="H4506" s="9"/>
      <c r="I4506" s="7"/>
      <c r="J4506" s="82"/>
      <c r="K4506" s="4"/>
      <c r="L4506" s="4"/>
      <c r="M4506" s="8"/>
      <c r="N4506" s="8"/>
      <c r="O4506" s="31" t="str">
        <f t="shared" si="210"/>
        <v/>
      </c>
      <c r="P4506" s="32" t="str">
        <f>IF(M4506=0,"",IF(N4506-Master!$A$6&lt;0,"0",IF(M4506&lt;=Master!$A$6,(N4506-Master!$A$6),O4506)))</f>
        <v/>
      </c>
      <c r="Q4506" s="20">
        <f t="shared" si="211"/>
        <v>0</v>
      </c>
      <c r="R4506" s="37" t="str">
        <f t="shared" si="212"/>
        <v/>
      </c>
    </row>
    <row r="4507" spans="1:18" x14ac:dyDescent="0.2">
      <c r="A4507" s="29"/>
      <c r="B4507" s="5"/>
      <c r="C4507" s="5"/>
      <c r="D4507" s="5"/>
      <c r="E4507" s="5"/>
      <c r="F4507" s="5"/>
      <c r="G4507" s="29"/>
      <c r="H4507" s="9"/>
      <c r="I4507" s="7"/>
      <c r="J4507" s="82"/>
      <c r="K4507" s="4"/>
      <c r="L4507" s="4"/>
      <c r="M4507" s="8"/>
      <c r="N4507" s="8"/>
      <c r="O4507" s="31" t="str">
        <f t="shared" si="210"/>
        <v/>
      </c>
      <c r="P4507" s="32" t="str">
        <f>IF(M4507=0,"",IF(N4507-Master!$A$6&lt;0,"0",IF(M4507&lt;=Master!$A$6,(N4507-Master!$A$6),O4507)))</f>
        <v/>
      </c>
      <c r="Q4507" s="20">
        <f t="shared" si="211"/>
        <v>0</v>
      </c>
      <c r="R4507" s="37" t="str">
        <f t="shared" si="212"/>
        <v/>
      </c>
    </row>
    <row r="4508" spans="1:18" x14ac:dyDescent="0.2">
      <c r="A4508" s="29"/>
      <c r="B4508" s="5"/>
      <c r="C4508" s="5"/>
      <c r="D4508" s="5"/>
      <c r="E4508" s="5"/>
      <c r="F4508" s="5"/>
      <c r="G4508" s="29"/>
      <c r="H4508" s="9"/>
      <c r="I4508" s="7"/>
      <c r="J4508" s="82"/>
      <c r="K4508" s="4"/>
      <c r="L4508" s="4"/>
      <c r="M4508" s="8"/>
      <c r="N4508" s="8"/>
      <c r="O4508" s="31" t="str">
        <f t="shared" si="210"/>
        <v/>
      </c>
      <c r="P4508" s="32" t="str">
        <f>IF(M4508=0,"",IF(N4508-Master!$A$6&lt;0,"0",IF(M4508&lt;=Master!$A$6,(N4508-Master!$A$6),O4508)))</f>
        <v/>
      </c>
      <c r="Q4508" s="20">
        <f t="shared" si="211"/>
        <v>0</v>
      </c>
      <c r="R4508" s="37" t="str">
        <f t="shared" si="212"/>
        <v/>
      </c>
    </row>
    <row r="4509" spans="1:18" x14ac:dyDescent="0.2">
      <c r="A4509" s="29"/>
      <c r="B4509" s="5"/>
      <c r="C4509" s="5"/>
      <c r="D4509" s="5"/>
      <c r="E4509" s="5"/>
      <c r="F4509" s="5"/>
      <c r="G4509" s="29"/>
      <c r="H4509" s="9"/>
      <c r="I4509" s="7"/>
      <c r="J4509" s="82"/>
      <c r="K4509" s="4"/>
      <c r="L4509" s="4"/>
      <c r="M4509" s="8"/>
      <c r="N4509" s="8"/>
      <c r="O4509" s="31" t="str">
        <f t="shared" si="210"/>
        <v/>
      </c>
      <c r="P4509" s="32" t="str">
        <f>IF(M4509=0,"",IF(N4509-Master!$A$6&lt;0,"0",IF(M4509&lt;=Master!$A$6,(N4509-Master!$A$6),O4509)))</f>
        <v/>
      </c>
      <c r="Q4509" s="20">
        <f t="shared" si="211"/>
        <v>0</v>
      </c>
      <c r="R4509" s="37" t="str">
        <f t="shared" si="212"/>
        <v/>
      </c>
    </row>
    <row r="4510" spans="1:18" x14ac:dyDescent="0.2">
      <c r="A4510" s="29"/>
      <c r="B4510" s="5"/>
      <c r="C4510" s="5"/>
      <c r="D4510" s="5"/>
      <c r="E4510" s="5"/>
      <c r="F4510" s="5"/>
      <c r="G4510" s="29"/>
      <c r="H4510" s="9"/>
      <c r="I4510" s="7"/>
      <c r="J4510" s="82"/>
      <c r="K4510" s="4"/>
      <c r="L4510" s="4"/>
      <c r="M4510" s="8"/>
      <c r="N4510" s="8"/>
      <c r="O4510" s="31" t="str">
        <f t="shared" si="210"/>
        <v/>
      </c>
      <c r="P4510" s="32" t="str">
        <f>IF(M4510=0,"",IF(N4510-Master!$A$6&lt;0,"0",IF(M4510&lt;=Master!$A$6,(N4510-Master!$A$6),O4510)))</f>
        <v/>
      </c>
      <c r="Q4510" s="20">
        <f t="shared" si="211"/>
        <v>0</v>
      </c>
      <c r="R4510" s="37" t="str">
        <f t="shared" si="212"/>
        <v/>
      </c>
    </row>
    <row r="4511" spans="1:18" x14ac:dyDescent="0.2">
      <c r="A4511" s="29"/>
      <c r="B4511" s="5"/>
      <c r="C4511" s="5"/>
      <c r="D4511" s="5"/>
      <c r="E4511" s="5"/>
      <c r="F4511" s="5"/>
      <c r="G4511" s="29"/>
      <c r="H4511" s="9"/>
      <c r="I4511" s="7"/>
      <c r="J4511" s="82"/>
      <c r="K4511" s="4"/>
      <c r="L4511" s="4"/>
      <c r="M4511" s="8"/>
      <c r="N4511" s="8"/>
      <c r="O4511" s="31" t="str">
        <f t="shared" si="210"/>
        <v/>
      </c>
      <c r="P4511" s="32" t="str">
        <f>IF(M4511=0,"",IF(N4511-Master!$A$6&lt;0,"0",IF(M4511&lt;=Master!$A$6,(N4511-Master!$A$6),O4511)))</f>
        <v/>
      </c>
      <c r="Q4511" s="20">
        <f t="shared" si="211"/>
        <v>0</v>
      </c>
      <c r="R4511" s="37" t="str">
        <f t="shared" si="212"/>
        <v/>
      </c>
    </row>
    <row r="4512" spans="1:18" x14ac:dyDescent="0.2">
      <c r="A4512" s="29"/>
      <c r="B4512" s="5"/>
      <c r="C4512" s="5"/>
      <c r="D4512" s="5"/>
      <c r="E4512" s="5"/>
      <c r="F4512" s="5"/>
      <c r="G4512" s="29"/>
      <c r="H4512" s="9"/>
      <c r="I4512" s="7"/>
      <c r="J4512" s="82"/>
      <c r="K4512" s="4"/>
      <c r="L4512" s="4"/>
      <c r="M4512" s="8"/>
      <c r="N4512" s="8"/>
      <c r="O4512" s="31" t="str">
        <f t="shared" si="210"/>
        <v/>
      </c>
      <c r="P4512" s="32" t="str">
        <f>IF(M4512=0,"",IF(N4512-Master!$A$6&lt;0,"0",IF(M4512&lt;=Master!$A$6,(N4512-Master!$A$6),O4512)))</f>
        <v/>
      </c>
      <c r="Q4512" s="20">
        <f t="shared" si="211"/>
        <v>0</v>
      </c>
      <c r="R4512" s="37" t="str">
        <f t="shared" si="212"/>
        <v/>
      </c>
    </row>
    <row r="4513" spans="1:18" x14ac:dyDescent="0.2">
      <c r="A4513" s="29"/>
      <c r="B4513" s="5"/>
      <c r="C4513" s="5"/>
      <c r="D4513" s="5"/>
      <c r="E4513" s="5"/>
      <c r="F4513" s="5"/>
      <c r="G4513" s="29"/>
      <c r="H4513" s="9"/>
      <c r="I4513" s="7"/>
      <c r="J4513" s="82"/>
      <c r="K4513" s="4"/>
      <c r="L4513" s="4"/>
      <c r="M4513" s="8"/>
      <c r="N4513" s="8"/>
      <c r="O4513" s="31" t="str">
        <f t="shared" si="210"/>
        <v/>
      </c>
      <c r="P4513" s="32" t="str">
        <f>IF(M4513=0,"",IF(N4513-Master!$A$6&lt;0,"0",IF(M4513&lt;=Master!$A$6,(N4513-Master!$A$6),O4513)))</f>
        <v/>
      </c>
      <c r="Q4513" s="20">
        <f t="shared" si="211"/>
        <v>0</v>
      </c>
      <c r="R4513" s="37" t="str">
        <f t="shared" si="212"/>
        <v/>
      </c>
    </row>
    <row r="4514" spans="1:18" x14ac:dyDescent="0.2">
      <c r="A4514" s="29"/>
      <c r="B4514" s="5"/>
      <c r="C4514" s="5"/>
      <c r="D4514" s="5"/>
      <c r="E4514" s="5"/>
      <c r="F4514" s="5"/>
      <c r="G4514" s="29"/>
      <c r="H4514" s="9"/>
      <c r="I4514" s="7"/>
      <c r="J4514" s="82"/>
      <c r="K4514" s="4"/>
      <c r="L4514" s="4"/>
      <c r="M4514" s="8"/>
      <c r="N4514" s="8"/>
      <c r="O4514" s="31" t="str">
        <f t="shared" si="210"/>
        <v/>
      </c>
      <c r="P4514" s="32" t="str">
        <f>IF(M4514=0,"",IF(N4514-Master!$A$6&lt;0,"0",IF(M4514&lt;=Master!$A$6,(N4514-Master!$A$6),O4514)))</f>
        <v/>
      </c>
      <c r="Q4514" s="20">
        <f t="shared" si="211"/>
        <v>0</v>
      </c>
      <c r="R4514" s="37" t="str">
        <f t="shared" si="212"/>
        <v/>
      </c>
    </row>
    <row r="4515" spans="1:18" x14ac:dyDescent="0.2">
      <c r="A4515" s="29"/>
      <c r="B4515" s="5"/>
      <c r="C4515" s="5"/>
      <c r="D4515" s="5"/>
      <c r="E4515" s="5"/>
      <c r="F4515" s="5"/>
      <c r="G4515" s="29"/>
      <c r="H4515" s="9"/>
      <c r="I4515" s="7"/>
      <c r="J4515" s="82"/>
      <c r="K4515" s="4"/>
      <c r="L4515" s="4"/>
      <c r="M4515" s="8"/>
      <c r="N4515" s="8"/>
      <c r="O4515" s="31" t="str">
        <f t="shared" si="210"/>
        <v/>
      </c>
      <c r="P4515" s="32" t="str">
        <f>IF(M4515=0,"",IF(N4515-Master!$A$6&lt;0,"0",IF(M4515&lt;=Master!$A$6,(N4515-Master!$A$6),O4515)))</f>
        <v/>
      </c>
      <c r="Q4515" s="20">
        <f t="shared" si="211"/>
        <v>0</v>
      </c>
      <c r="R4515" s="37" t="str">
        <f t="shared" si="212"/>
        <v/>
      </c>
    </row>
    <row r="4516" spans="1:18" x14ac:dyDescent="0.2">
      <c r="A4516" s="29"/>
      <c r="B4516" s="5"/>
      <c r="C4516" s="5"/>
      <c r="D4516" s="5"/>
      <c r="E4516" s="5"/>
      <c r="F4516" s="5"/>
      <c r="G4516" s="29"/>
      <c r="H4516" s="9"/>
      <c r="I4516" s="7"/>
      <c r="J4516" s="82"/>
      <c r="K4516" s="4"/>
      <c r="L4516" s="4"/>
      <c r="M4516" s="8"/>
      <c r="N4516" s="8"/>
      <c r="O4516" s="31" t="str">
        <f t="shared" si="210"/>
        <v/>
      </c>
      <c r="P4516" s="32" t="str">
        <f>IF(M4516=0,"",IF(N4516-Master!$A$6&lt;0,"0",IF(M4516&lt;=Master!$A$6,(N4516-Master!$A$6),O4516)))</f>
        <v/>
      </c>
      <c r="Q4516" s="20">
        <f t="shared" si="211"/>
        <v>0</v>
      </c>
      <c r="R4516" s="37" t="str">
        <f t="shared" si="212"/>
        <v/>
      </c>
    </row>
    <row r="4517" spans="1:18" x14ac:dyDescent="0.2">
      <c r="A4517" s="29"/>
      <c r="B4517" s="5"/>
      <c r="C4517" s="5"/>
      <c r="D4517" s="5"/>
      <c r="E4517" s="5"/>
      <c r="F4517" s="5"/>
      <c r="G4517" s="29"/>
      <c r="H4517" s="9"/>
      <c r="I4517" s="7"/>
      <c r="J4517" s="82"/>
      <c r="K4517" s="4"/>
      <c r="L4517" s="4"/>
      <c r="M4517" s="8"/>
      <c r="N4517" s="8"/>
      <c r="O4517" s="31" t="str">
        <f t="shared" si="210"/>
        <v/>
      </c>
      <c r="P4517" s="32" t="str">
        <f>IF(M4517=0,"",IF(N4517-Master!$A$6&lt;0,"0",IF(M4517&lt;=Master!$A$6,(N4517-Master!$A$6),O4517)))</f>
        <v/>
      </c>
      <c r="Q4517" s="20">
        <f t="shared" si="211"/>
        <v>0</v>
      </c>
      <c r="R4517" s="37" t="str">
        <f t="shared" si="212"/>
        <v/>
      </c>
    </row>
    <row r="4518" spans="1:18" x14ac:dyDescent="0.2">
      <c r="A4518" s="29"/>
      <c r="B4518" s="5"/>
      <c r="C4518" s="5"/>
      <c r="D4518" s="5"/>
      <c r="E4518" s="5"/>
      <c r="F4518" s="5"/>
      <c r="G4518" s="29"/>
      <c r="H4518" s="9"/>
      <c r="I4518" s="7"/>
      <c r="J4518" s="82"/>
      <c r="K4518" s="4"/>
      <c r="L4518" s="4"/>
      <c r="M4518" s="8"/>
      <c r="N4518" s="8"/>
      <c r="O4518" s="31" t="str">
        <f t="shared" si="210"/>
        <v/>
      </c>
      <c r="P4518" s="32" t="str">
        <f>IF(M4518=0,"",IF(N4518-Master!$A$6&lt;0,"0",IF(M4518&lt;=Master!$A$6,(N4518-Master!$A$6),O4518)))</f>
        <v/>
      </c>
      <c r="Q4518" s="20">
        <f t="shared" si="211"/>
        <v>0</v>
      </c>
      <c r="R4518" s="37" t="str">
        <f t="shared" si="212"/>
        <v/>
      </c>
    </row>
    <row r="4519" spans="1:18" x14ac:dyDescent="0.2">
      <c r="A4519" s="29"/>
      <c r="B4519" s="5"/>
      <c r="C4519" s="5"/>
      <c r="D4519" s="5"/>
      <c r="E4519" s="5"/>
      <c r="F4519" s="5"/>
      <c r="G4519" s="29"/>
      <c r="H4519" s="9"/>
      <c r="I4519" s="7"/>
      <c r="J4519" s="82"/>
      <c r="K4519" s="4"/>
      <c r="L4519" s="4"/>
      <c r="M4519" s="8"/>
      <c r="N4519" s="8"/>
      <c r="O4519" s="31" t="str">
        <f t="shared" si="210"/>
        <v/>
      </c>
      <c r="P4519" s="32" t="str">
        <f>IF(M4519=0,"",IF(N4519-Master!$A$6&lt;0,"0",IF(M4519&lt;=Master!$A$6,(N4519-Master!$A$6),O4519)))</f>
        <v/>
      </c>
      <c r="Q4519" s="20">
        <f t="shared" si="211"/>
        <v>0</v>
      </c>
      <c r="R4519" s="37" t="str">
        <f t="shared" si="212"/>
        <v/>
      </c>
    </row>
    <row r="4520" spans="1:18" x14ac:dyDescent="0.2">
      <c r="A4520" s="29"/>
      <c r="B4520" s="5"/>
      <c r="C4520" s="5"/>
      <c r="D4520" s="5"/>
      <c r="E4520" s="5"/>
      <c r="F4520" s="5"/>
      <c r="G4520" s="29"/>
      <c r="H4520" s="9"/>
      <c r="I4520" s="7"/>
      <c r="J4520" s="82"/>
      <c r="K4520" s="4"/>
      <c r="L4520" s="4"/>
      <c r="M4520" s="8"/>
      <c r="N4520" s="8"/>
      <c r="O4520" s="31" t="str">
        <f t="shared" si="210"/>
        <v/>
      </c>
      <c r="P4520" s="32" t="str">
        <f>IF(M4520=0,"",IF(N4520-Master!$A$6&lt;0,"0",IF(M4520&lt;=Master!$A$6,(N4520-Master!$A$6),O4520)))</f>
        <v/>
      </c>
      <c r="Q4520" s="20">
        <f t="shared" si="211"/>
        <v>0</v>
      </c>
      <c r="R4520" s="37" t="str">
        <f t="shared" si="212"/>
        <v/>
      </c>
    </row>
    <row r="4521" spans="1:18" x14ac:dyDescent="0.2">
      <c r="A4521" s="29"/>
      <c r="B4521" s="5"/>
      <c r="C4521" s="5"/>
      <c r="D4521" s="5"/>
      <c r="E4521" s="5"/>
      <c r="F4521" s="5"/>
      <c r="G4521" s="29"/>
      <c r="H4521" s="9"/>
      <c r="I4521" s="7"/>
      <c r="J4521" s="82"/>
      <c r="K4521" s="4"/>
      <c r="L4521" s="4"/>
      <c r="M4521" s="8"/>
      <c r="N4521" s="8"/>
      <c r="O4521" s="31" t="str">
        <f t="shared" si="210"/>
        <v/>
      </c>
      <c r="P4521" s="32" t="str">
        <f>IF(M4521=0,"",IF(N4521-Master!$A$6&lt;0,"0",IF(M4521&lt;=Master!$A$6,(N4521-Master!$A$6),O4521)))</f>
        <v/>
      </c>
      <c r="Q4521" s="20">
        <f t="shared" si="211"/>
        <v>0</v>
      </c>
      <c r="R4521" s="37" t="str">
        <f t="shared" si="212"/>
        <v/>
      </c>
    </row>
    <row r="4522" spans="1:18" x14ac:dyDescent="0.2">
      <c r="A4522" s="29"/>
      <c r="B4522" s="5"/>
      <c r="C4522" s="5"/>
      <c r="D4522" s="5"/>
      <c r="E4522" s="5"/>
      <c r="F4522" s="5"/>
      <c r="G4522" s="29"/>
      <c r="H4522" s="9"/>
      <c r="I4522" s="7"/>
      <c r="J4522" s="82"/>
      <c r="K4522" s="4"/>
      <c r="L4522" s="4"/>
      <c r="M4522" s="8"/>
      <c r="N4522" s="8"/>
      <c r="O4522" s="31" t="str">
        <f t="shared" si="210"/>
        <v/>
      </c>
      <c r="P4522" s="32" t="str">
        <f>IF(M4522=0,"",IF(N4522-Master!$A$6&lt;0,"0",IF(M4522&lt;=Master!$A$6,(N4522-Master!$A$6),O4522)))</f>
        <v/>
      </c>
      <c r="Q4522" s="20">
        <f t="shared" si="211"/>
        <v>0</v>
      </c>
      <c r="R4522" s="37" t="str">
        <f t="shared" si="212"/>
        <v/>
      </c>
    </row>
    <row r="4523" spans="1:18" x14ac:dyDescent="0.2">
      <c r="A4523" s="29"/>
      <c r="B4523" s="5"/>
      <c r="C4523" s="5"/>
      <c r="D4523" s="5"/>
      <c r="E4523" s="5"/>
      <c r="F4523" s="5"/>
      <c r="G4523" s="29"/>
      <c r="H4523" s="9"/>
      <c r="I4523" s="7"/>
      <c r="J4523" s="82"/>
      <c r="K4523" s="4"/>
      <c r="L4523" s="4"/>
      <c r="M4523" s="8"/>
      <c r="N4523" s="8"/>
      <c r="O4523" s="31" t="str">
        <f t="shared" si="210"/>
        <v/>
      </c>
      <c r="P4523" s="32" t="str">
        <f>IF(M4523=0,"",IF(N4523-Master!$A$6&lt;0,"0",IF(M4523&lt;=Master!$A$6,(N4523-Master!$A$6),O4523)))</f>
        <v/>
      </c>
      <c r="Q4523" s="20">
        <f t="shared" si="211"/>
        <v>0</v>
      </c>
      <c r="R4523" s="37" t="str">
        <f t="shared" si="212"/>
        <v/>
      </c>
    </row>
    <row r="4524" spans="1:18" x14ac:dyDescent="0.2">
      <c r="A4524" s="29"/>
      <c r="B4524" s="5"/>
      <c r="C4524" s="5"/>
      <c r="D4524" s="5"/>
      <c r="E4524" s="5"/>
      <c r="F4524" s="5"/>
      <c r="G4524" s="29"/>
      <c r="H4524" s="9"/>
      <c r="I4524" s="7"/>
      <c r="J4524" s="82"/>
      <c r="K4524" s="4"/>
      <c r="L4524" s="4"/>
      <c r="M4524" s="8"/>
      <c r="N4524" s="8"/>
      <c r="O4524" s="31" t="str">
        <f t="shared" si="210"/>
        <v/>
      </c>
      <c r="P4524" s="32" t="str">
        <f>IF(M4524=0,"",IF(N4524-Master!$A$6&lt;0,"0",IF(M4524&lt;=Master!$A$6,(N4524-Master!$A$6),O4524)))</f>
        <v/>
      </c>
      <c r="Q4524" s="20">
        <f t="shared" si="211"/>
        <v>0</v>
      </c>
      <c r="R4524" s="37" t="str">
        <f t="shared" si="212"/>
        <v/>
      </c>
    </row>
    <row r="4525" spans="1:18" x14ac:dyDescent="0.2">
      <c r="A4525" s="29"/>
      <c r="B4525" s="5"/>
      <c r="C4525" s="5"/>
      <c r="D4525" s="5"/>
      <c r="E4525" s="5"/>
      <c r="F4525" s="5"/>
      <c r="G4525" s="29"/>
      <c r="H4525" s="9"/>
      <c r="I4525" s="7"/>
      <c r="J4525" s="82"/>
      <c r="K4525" s="4"/>
      <c r="L4525" s="4"/>
      <c r="M4525" s="8"/>
      <c r="N4525" s="8"/>
      <c r="O4525" s="31" t="str">
        <f t="shared" si="210"/>
        <v/>
      </c>
      <c r="P4525" s="32" t="str">
        <f>IF(M4525=0,"",IF(N4525-Master!$A$6&lt;0,"0",IF(M4525&lt;=Master!$A$6,(N4525-Master!$A$6),O4525)))</f>
        <v/>
      </c>
      <c r="Q4525" s="20">
        <f t="shared" si="211"/>
        <v>0</v>
      </c>
      <c r="R4525" s="37" t="str">
        <f t="shared" si="212"/>
        <v/>
      </c>
    </row>
    <row r="4526" spans="1:18" x14ac:dyDescent="0.2">
      <c r="A4526" s="29"/>
      <c r="B4526" s="5"/>
      <c r="C4526" s="5"/>
      <c r="D4526" s="5"/>
      <c r="E4526" s="5"/>
      <c r="F4526" s="5"/>
      <c r="G4526" s="29"/>
      <c r="H4526" s="9"/>
      <c r="I4526" s="7"/>
      <c r="J4526" s="82"/>
      <c r="K4526" s="4"/>
      <c r="L4526" s="4"/>
      <c r="M4526" s="8"/>
      <c r="N4526" s="8"/>
      <c r="O4526" s="31" t="str">
        <f t="shared" si="210"/>
        <v/>
      </c>
      <c r="P4526" s="32" t="str">
        <f>IF(M4526=0,"",IF(N4526-Master!$A$6&lt;0,"0",IF(M4526&lt;=Master!$A$6,(N4526-Master!$A$6),O4526)))</f>
        <v/>
      </c>
      <c r="Q4526" s="20">
        <f t="shared" si="211"/>
        <v>0</v>
      </c>
      <c r="R4526" s="37" t="str">
        <f t="shared" si="212"/>
        <v/>
      </c>
    </row>
    <row r="4527" spans="1:18" x14ac:dyDescent="0.2">
      <c r="A4527" s="29"/>
      <c r="B4527" s="5"/>
      <c r="C4527" s="5"/>
      <c r="D4527" s="5"/>
      <c r="E4527" s="5"/>
      <c r="F4527" s="5"/>
      <c r="G4527" s="29"/>
      <c r="H4527" s="9"/>
      <c r="I4527" s="7"/>
      <c r="J4527" s="82"/>
      <c r="K4527" s="4"/>
      <c r="L4527" s="4"/>
      <c r="M4527" s="8"/>
      <c r="N4527" s="8"/>
      <c r="O4527" s="31" t="str">
        <f t="shared" si="210"/>
        <v/>
      </c>
      <c r="P4527" s="32" t="str">
        <f>IF(M4527=0,"",IF(N4527-Master!$A$6&lt;0,"0",IF(M4527&lt;=Master!$A$6,(N4527-Master!$A$6),O4527)))</f>
        <v/>
      </c>
      <c r="Q4527" s="20">
        <f t="shared" si="211"/>
        <v>0</v>
      </c>
      <c r="R4527" s="37" t="str">
        <f t="shared" si="212"/>
        <v/>
      </c>
    </row>
    <row r="4528" spans="1:18" x14ac:dyDescent="0.2">
      <c r="A4528" s="29"/>
      <c r="B4528" s="5"/>
      <c r="C4528" s="5"/>
      <c r="D4528" s="5"/>
      <c r="E4528" s="5"/>
      <c r="F4528" s="5"/>
      <c r="G4528" s="29"/>
      <c r="H4528" s="9"/>
      <c r="I4528" s="7"/>
      <c r="J4528" s="82"/>
      <c r="K4528" s="4"/>
      <c r="L4528" s="4"/>
      <c r="M4528" s="8"/>
      <c r="N4528" s="8"/>
      <c r="O4528" s="31" t="str">
        <f t="shared" si="210"/>
        <v/>
      </c>
      <c r="P4528" s="32" t="str">
        <f>IF(M4528=0,"",IF(N4528-Master!$A$6&lt;0,"0",IF(M4528&lt;=Master!$A$6,(N4528-Master!$A$6),O4528)))</f>
        <v/>
      </c>
      <c r="Q4528" s="20">
        <f t="shared" si="211"/>
        <v>0</v>
      </c>
      <c r="R4528" s="37" t="str">
        <f t="shared" si="212"/>
        <v/>
      </c>
    </row>
    <row r="4529" spans="1:18" x14ac:dyDescent="0.2">
      <c r="A4529" s="29"/>
      <c r="B4529" s="5"/>
      <c r="C4529" s="5"/>
      <c r="D4529" s="5"/>
      <c r="E4529" s="5"/>
      <c r="F4529" s="5"/>
      <c r="G4529" s="29"/>
      <c r="H4529" s="9"/>
      <c r="I4529" s="7"/>
      <c r="J4529" s="82"/>
      <c r="K4529" s="4"/>
      <c r="L4529" s="4"/>
      <c r="M4529" s="8"/>
      <c r="N4529" s="8"/>
      <c r="O4529" s="31" t="str">
        <f t="shared" si="210"/>
        <v/>
      </c>
      <c r="P4529" s="32" t="str">
        <f>IF(M4529=0,"",IF(N4529-Master!$A$6&lt;0,"0",IF(M4529&lt;=Master!$A$6,(N4529-Master!$A$6),O4529)))</f>
        <v/>
      </c>
      <c r="Q4529" s="20">
        <f t="shared" si="211"/>
        <v>0</v>
      </c>
      <c r="R4529" s="37" t="str">
        <f t="shared" si="212"/>
        <v/>
      </c>
    </row>
    <row r="4530" spans="1:18" x14ac:dyDescent="0.2">
      <c r="A4530" s="29"/>
      <c r="B4530" s="5"/>
      <c r="C4530" s="5"/>
      <c r="D4530" s="5"/>
      <c r="E4530" s="5"/>
      <c r="F4530" s="5"/>
      <c r="G4530" s="29"/>
      <c r="H4530" s="9"/>
      <c r="I4530" s="7"/>
      <c r="J4530" s="82"/>
      <c r="K4530" s="4"/>
      <c r="L4530" s="4"/>
      <c r="M4530" s="8"/>
      <c r="N4530" s="8"/>
      <c r="O4530" s="31" t="str">
        <f t="shared" si="210"/>
        <v/>
      </c>
      <c r="P4530" s="32" t="str">
        <f>IF(M4530=0,"",IF(N4530-Master!$A$6&lt;0,"0",IF(M4530&lt;=Master!$A$6,(N4530-Master!$A$6),O4530)))</f>
        <v/>
      </c>
      <c r="Q4530" s="20">
        <f t="shared" si="211"/>
        <v>0</v>
      </c>
      <c r="R4530" s="37" t="str">
        <f t="shared" si="212"/>
        <v/>
      </c>
    </row>
    <row r="4531" spans="1:18" x14ac:dyDescent="0.2">
      <c r="A4531" s="29"/>
      <c r="B4531" s="5"/>
      <c r="C4531" s="5"/>
      <c r="D4531" s="5"/>
      <c r="E4531" s="5"/>
      <c r="F4531" s="5"/>
      <c r="G4531" s="29"/>
      <c r="H4531" s="9"/>
      <c r="I4531" s="7"/>
      <c r="J4531" s="82"/>
      <c r="K4531" s="4"/>
      <c r="L4531" s="4"/>
      <c r="M4531" s="8"/>
      <c r="N4531" s="8"/>
      <c r="O4531" s="31" t="str">
        <f t="shared" si="210"/>
        <v/>
      </c>
      <c r="P4531" s="32" t="str">
        <f>IF(M4531=0,"",IF(N4531-Master!$A$6&lt;0,"0",IF(M4531&lt;=Master!$A$6,(N4531-Master!$A$6),O4531)))</f>
        <v/>
      </c>
      <c r="Q4531" s="20">
        <f t="shared" si="211"/>
        <v>0</v>
      </c>
      <c r="R4531" s="37" t="str">
        <f t="shared" si="212"/>
        <v/>
      </c>
    </row>
    <row r="4532" spans="1:18" x14ac:dyDescent="0.2">
      <c r="A4532" s="29"/>
      <c r="B4532" s="5"/>
      <c r="C4532" s="5"/>
      <c r="D4532" s="5"/>
      <c r="E4532" s="5"/>
      <c r="F4532" s="5"/>
      <c r="G4532" s="29"/>
      <c r="H4532" s="9"/>
      <c r="I4532" s="7"/>
      <c r="J4532" s="82"/>
      <c r="K4532" s="4"/>
      <c r="L4532" s="4"/>
      <c r="M4532" s="8"/>
      <c r="N4532" s="8"/>
      <c r="O4532" s="31" t="str">
        <f t="shared" si="210"/>
        <v/>
      </c>
      <c r="P4532" s="32" t="str">
        <f>IF(M4532=0,"",IF(N4532-Master!$A$6&lt;0,"0",IF(M4532&lt;=Master!$A$6,(N4532-Master!$A$6),O4532)))</f>
        <v/>
      </c>
      <c r="Q4532" s="20">
        <f t="shared" si="211"/>
        <v>0</v>
      </c>
      <c r="R4532" s="37" t="str">
        <f t="shared" si="212"/>
        <v/>
      </c>
    </row>
    <row r="4533" spans="1:18" x14ac:dyDescent="0.2">
      <c r="A4533" s="29"/>
      <c r="B4533" s="5"/>
      <c r="C4533" s="5"/>
      <c r="D4533" s="5"/>
      <c r="E4533" s="5"/>
      <c r="F4533" s="5"/>
      <c r="G4533" s="29"/>
      <c r="H4533" s="9"/>
      <c r="I4533" s="7"/>
      <c r="J4533" s="82"/>
      <c r="K4533" s="4"/>
      <c r="L4533" s="4"/>
      <c r="M4533" s="8"/>
      <c r="N4533" s="8"/>
      <c r="O4533" s="31" t="str">
        <f t="shared" si="210"/>
        <v/>
      </c>
      <c r="P4533" s="32" t="str">
        <f>IF(M4533=0,"",IF(N4533-Master!$A$6&lt;0,"0",IF(M4533&lt;=Master!$A$6,(N4533-Master!$A$6),O4533)))</f>
        <v/>
      </c>
      <c r="Q4533" s="20">
        <f t="shared" si="211"/>
        <v>0</v>
      </c>
      <c r="R4533" s="37" t="str">
        <f t="shared" si="212"/>
        <v/>
      </c>
    </row>
    <row r="4534" spans="1:18" x14ac:dyDescent="0.2">
      <c r="A4534" s="29"/>
      <c r="B4534" s="5"/>
      <c r="C4534" s="5"/>
      <c r="D4534" s="5"/>
      <c r="E4534" s="5"/>
      <c r="F4534" s="5"/>
      <c r="G4534" s="29"/>
      <c r="H4534" s="9"/>
      <c r="I4534" s="7"/>
      <c r="J4534" s="82"/>
      <c r="K4534" s="4"/>
      <c r="L4534" s="4"/>
      <c r="M4534" s="8"/>
      <c r="N4534" s="8"/>
      <c r="O4534" s="31" t="str">
        <f t="shared" si="210"/>
        <v/>
      </c>
      <c r="P4534" s="32" t="str">
        <f>IF(M4534=0,"",IF(N4534-Master!$A$6&lt;0,"0",IF(M4534&lt;=Master!$A$6,(N4534-Master!$A$6),O4534)))</f>
        <v/>
      </c>
      <c r="Q4534" s="20">
        <f t="shared" si="211"/>
        <v>0</v>
      </c>
      <c r="R4534" s="37" t="str">
        <f t="shared" si="212"/>
        <v/>
      </c>
    </row>
    <row r="4535" spans="1:18" x14ac:dyDescent="0.2">
      <c r="A4535" s="29"/>
      <c r="B4535" s="5"/>
      <c r="C4535" s="5"/>
      <c r="D4535" s="5"/>
      <c r="E4535" s="5"/>
      <c r="F4535" s="5"/>
      <c r="G4535" s="29"/>
      <c r="H4535" s="9"/>
      <c r="I4535" s="7"/>
      <c r="J4535" s="82"/>
      <c r="K4535" s="4"/>
      <c r="L4535" s="4"/>
      <c r="M4535" s="8"/>
      <c r="N4535" s="8"/>
      <c r="O4535" s="31" t="str">
        <f t="shared" si="210"/>
        <v/>
      </c>
      <c r="P4535" s="32" t="str">
        <f>IF(M4535=0,"",IF(N4535-Master!$A$6&lt;0,"0",IF(M4535&lt;=Master!$A$6,(N4535-Master!$A$6),O4535)))</f>
        <v/>
      </c>
      <c r="Q4535" s="20">
        <f t="shared" si="211"/>
        <v>0</v>
      </c>
      <c r="R4535" s="37" t="str">
        <f t="shared" si="212"/>
        <v/>
      </c>
    </row>
    <row r="4536" spans="1:18" x14ac:dyDescent="0.2">
      <c r="A4536" s="29"/>
      <c r="B4536" s="5"/>
      <c r="C4536" s="5"/>
      <c r="D4536" s="5"/>
      <c r="E4536" s="5"/>
      <c r="F4536" s="5"/>
      <c r="G4536" s="29"/>
      <c r="H4536" s="9"/>
      <c r="I4536" s="7"/>
      <c r="J4536" s="82"/>
      <c r="K4536" s="4"/>
      <c r="L4536" s="4"/>
      <c r="M4536" s="8"/>
      <c r="N4536" s="8"/>
      <c r="O4536" s="31" t="str">
        <f t="shared" si="210"/>
        <v/>
      </c>
      <c r="P4536" s="32" t="str">
        <f>IF(M4536=0,"",IF(N4536-Master!$A$6&lt;0,"0",IF(M4536&lt;=Master!$A$6,(N4536-Master!$A$6),O4536)))</f>
        <v/>
      </c>
      <c r="Q4536" s="20">
        <f t="shared" si="211"/>
        <v>0</v>
      </c>
      <c r="R4536" s="37" t="str">
        <f t="shared" si="212"/>
        <v/>
      </c>
    </row>
    <row r="4537" spans="1:18" x14ac:dyDescent="0.2">
      <c r="A4537" s="29"/>
      <c r="B4537" s="5"/>
      <c r="C4537" s="5"/>
      <c r="D4537" s="5"/>
      <c r="E4537" s="5"/>
      <c r="F4537" s="5"/>
      <c r="G4537" s="29"/>
      <c r="H4537" s="9"/>
      <c r="I4537" s="7"/>
      <c r="J4537" s="82"/>
      <c r="K4537" s="4"/>
      <c r="L4537" s="4"/>
      <c r="M4537" s="8"/>
      <c r="N4537" s="8"/>
      <c r="O4537" s="31" t="str">
        <f t="shared" si="210"/>
        <v/>
      </c>
      <c r="P4537" s="32" t="str">
        <f>IF(M4537=0,"",IF(N4537-Master!$A$6&lt;0,"0",IF(M4537&lt;=Master!$A$6,(N4537-Master!$A$6),O4537)))</f>
        <v/>
      </c>
      <c r="Q4537" s="20">
        <f t="shared" si="211"/>
        <v>0</v>
      </c>
      <c r="R4537" s="37" t="str">
        <f t="shared" si="212"/>
        <v/>
      </c>
    </row>
    <row r="4538" spans="1:18" x14ac:dyDescent="0.2">
      <c r="A4538" s="29"/>
      <c r="B4538" s="5"/>
      <c r="C4538" s="5"/>
      <c r="D4538" s="5"/>
      <c r="E4538" s="5"/>
      <c r="F4538" s="5"/>
      <c r="G4538" s="29"/>
      <c r="H4538" s="9"/>
      <c r="I4538" s="7"/>
      <c r="J4538" s="82"/>
      <c r="K4538" s="4"/>
      <c r="L4538" s="4"/>
      <c r="M4538" s="8"/>
      <c r="N4538" s="8"/>
      <c r="O4538" s="31" t="str">
        <f t="shared" si="210"/>
        <v/>
      </c>
      <c r="P4538" s="32" t="str">
        <f>IF(M4538=0,"",IF(N4538-Master!$A$6&lt;0,"0",IF(M4538&lt;=Master!$A$6,(N4538-Master!$A$6),O4538)))</f>
        <v/>
      </c>
      <c r="Q4538" s="20">
        <f t="shared" si="211"/>
        <v>0</v>
      </c>
      <c r="R4538" s="37" t="str">
        <f t="shared" si="212"/>
        <v/>
      </c>
    </row>
    <row r="4539" spans="1:18" x14ac:dyDescent="0.2">
      <c r="A4539" s="29"/>
      <c r="B4539" s="5"/>
      <c r="C4539" s="5"/>
      <c r="D4539" s="5"/>
      <c r="E4539" s="5"/>
      <c r="F4539" s="5"/>
      <c r="G4539" s="29"/>
      <c r="H4539" s="9"/>
      <c r="I4539" s="7"/>
      <c r="J4539" s="82"/>
      <c r="K4539" s="4"/>
      <c r="L4539" s="4"/>
      <c r="M4539" s="8"/>
      <c r="N4539" s="8"/>
      <c r="O4539" s="31" t="str">
        <f t="shared" si="210"/>
        <v/>
      </c>
      <c r="P4539" s="32" t="str">
        <f>IF(M4539=0,"",IF(N4539-Master!$A$6&lt;0,"0",IF(M4539&lt;=Master!$A$6,(N4539-Master!$A$6),O4539)))</f>
        <v/>
      </c>
      <c r="Q4539" s="20">
        <f t="shared" si="211"/>
        <v>0</v>
      </c>
      <c r="R4539" s="37" t="str">
        <f t="shared" si="212"/>
        <v/>
      </c>
    </row>
    <row r="4540" spans="1:18" x14ac:dyDescent="0.2">
      <c r="A4540" s="29"/>
      <c r="B4540" s="5"/>
      <c r="C4540" s="5"/>
      <c r="D4540" s="5"/>
      <c r="E4540" s="5"/>
      <c r="F4540" s="5"/>
      <c r="G4540" s="29"/>
      <c r="H4540" s="9"/>
      <c r="I4540" s="7"/>
      <c r="J4540" s="82"/>
      <c r="K4540" s="4"/>
      <c r="L4540" s="4"/>
      <c r="M4540" s="8"/>
      <c r="N4540" s="8"/>
      <c r="O4540" s="31" t="str">
        <f t="shared" si="210"/>
        <v/>
      </c>
      <c r="P4540" s="32" t="str">
        <f>IF(M4540=0,"",IF(N4540-Master!$A$6&lt;0,"0",IF(M4540&lt;=Master!$A$6,(N4540-Master!$A$6),O4540)))</f>
        <v/>
      </c>
      <c r="Q4540" s="20">
        <f t="shared" si="211"/>
        <v>0</v>
      </c>
      <c r="R4540" s="37" t="str">
        <f t="shared" si="212"/>
        <v/>
      </c>
    </row>
    <row r="4541" spans="1:18" x14ac:dyDescent="0.2">
      <c r="A4541" s="29"/>
      <c r="B4541" s="5"/>
      <c r="C4541" s="5"/>
      <c r="D4541" s="5"/>
      <c r="E4541" s="5"/>
      <c r="F4541" s="5"/>
      <c r="G4541" s="29"/>
      <c r="H4541" s="9"/>
      <c r="I4541" s="7"/>
      <c r="J4541" s="82"/>
      <c r="K4541" s="4"/>
      <c r="L4541" s="4"/>
      <c r="M4541" s="8"/>
      <c r="N4541" s="8"/>
      <c r="O4541" s="31" t="str">
        <f t="shared" si="210"/>
        <v/>
      </c>
      <c r="P4541" s="32" t="str">
        <f>IF(M4541=0,"",IF(N4541-Master!$A$6&lt;0,"0",IF(M4541&lt;=Master!$A$6,(N4541-Master!$A$6),O4541)))</f>
        <v/>
      </c>
      <c r="Q4541" s="20">
        <f t="shared" si="211"/>
        <v>0</v>
      </c>
      <c r="R4541" s="37" t="str">
        <f t="shared" si="212"/>
        <v/>
      </c>
    </row>
    <row r="4542" spans="1:18" x14ac:dyDescent="0.2">
      <c r="A4542" s="29"/>
      <c r="B4542" s="5"/>
      <c r="C4542" s="5"/>
      <c r="D4542" s="5"/>
      <c r="E4542" s="5"/>
      <c r="F4542" s="5"/>
      <c r="G4542" s="29"/>
      <c r="H4542" s="9"/>
      <c r="I4542" s="7"/>
      <c r="J4542" s="82"/>
      <c r="K4542" s="4"/>
      <c r="L4542" s="4"/>
      <c r="M4542" s="8"/>
      <c r="N4542" s="8"/>
      <c r="O4542" s="31" t="str">
        <f t="shared" si="210"/>
        <v/>
      </c>
      <c r="P4542" s="32" t="str">
        <f>IF(M4542=0,"",IF(N4542-Master!$A$6&lt;0,"0",IF(M4542&lt;=Master!$A$6,(N4542-Master!$A$6),O4542)))</f>
        <v/>
      </c>
      <c r="Q4542" s="20">
        <f t="shared" si="211"/>
        <v>0</v>
      </c>
      <c r="R4542" s="37" t="str">
        <f t="shared" si="212"/>
        <v/>
      </c>
    </row>
    <row r="4543" spans="1:18" x14ac:dyDescent="0.2">
      <c r="A4543" s="29"/>
      <c r="B4543" s="5"/>
      <c r="C4543" s="5"/>
      <c r="D4543" s="5"/>
      <c r="E4543" s="5"/>
      <c r="F4543" s="5"/>
      <c r="G4543" s="29"/>
      <c r="H4543" s="9"/>
      <c r="I4543" s="7"/>
      <c r="J4543" s="82"/>
      <c r="K4543" s="4"/>
      <c r="L4543" s="4"/>
      <c r="M4543" s="8"/>
      <c r="N4543" s="8"/>
      <c r="O4543" s="31" t="str">
        <f t="shared" si="210"/>
        <v/>
      </c>
      <c r="P4543" s="32" t="str">
        <f>IF(M4543=0,"",IF(N4543-Master!$A$6&lt;0,"0",IF(M4543&lt;=Master!$A$6,(N4543-Master!$A$6),O4543)))</f>
        <v/>
      </c>
      <c r="Q4543" s="20">
        <f t="shared" si="211"/>
        <v>0</v>
      </c>
      <c r="R4543" s="37" t="str">
        <f t="shared" si="212"/>
        <v/>
      </c>
    </row>
    <row r="4544" spans="1:18" x14ac:dyDescent="0.2">
      <c r="A4544" s="29"/>
      <c r="B4544" s="5"/>
      <c r="C4544" s="5"/>
      <c r="D4544" s="5"/>
      <c r="E4544" s="5"/>
      <c r="F4544" s="5"/>
      <c r="G4544" s="29"/>
      <c r="H4544" s="9"/>
      <c r="I4544" s="7"/>
      <c r="J4544" s="82"/>
      <c r="K4544" s="4"/>
      <c r="L4544" s="4"/>
      <c r="M4544" s="8"/>
      <c r="N4544" s="8"/>
      <c r="O4544" s="31" t="str">
        <f t="shared" si="210"/>
        <v/>
      </c>
      <c r="P4544" s="32" t="str">
        <f>IF(M4544=0,"",IF(N4544-Master!$A$6&lt;0,"0",IF(M4544&lt;=Master!$A$6,(N4544-Master!$A$6),O4544)))</f>
        <v/>
      </c>
      <c r="Q4544" s="20">
        <f t="shared" si="211"/>
        <v>0</v>
      </c>
      <c r="R4544" s="37" t="str">
        <f t="shared" si="212"/>
        <v/>
      </c>
    </row>
    <row r="4545" spans="1:18" x14ac:dyDescent="0.2">
      <c r="A4545" s="29"/>
      <c r="B4545" s="5"/>
      <c r="C4545" s="5"/>
      <c r="D4545" s="5"/>
      <c r="E4545" s="5"/>
      <c r="F4545" s="5"/>
      <c r="G4545" s="29"/>
      <c r="H4545" s="9"/>
      <c r="I4545" s="7"/>
      <c r="J4545" s="82"/>
      <c r="K4545" s="4"/>
      <c r="L4545" s="4"/>
      <c r="M4545" s="8"/>
      <c r="N4545" s="8"/>
      <c r="O4545" s="31" t="str">
        <f t="shared" si="210"/>
        <v/>
      </c>
      <c r="P4545" s="32" t="str">
        <f>IF(M4545=0,"",IF(N4545-Master!$A$6&lt;0,"0",IF(M4545&lt;=Master!$A$6,(N4545-Master!$A$6),O4545)))</f>
        <v/>
      </c>
      <c r="Q4545" s="20">
        <f t="shared" si="211"/>
        <v>0</v>
      </c>
      <c r="R4545" s="37" t="str">
        <f t="shared" si="212"/>
        <v/>
      </c>
    </row>
    <row r="4546" spans="1:18" x14ac:dyDescent="0.2">
      <c r="A4546" s="29"/>
      <c r="B4546" s="5"/>
      <c r="C4546" s="5"/>
      <c r="D4546" s="5"/>
      <c r="E4546" s="5"/>
      <c r="F4546" s="5"/>
      <c r="G4546" s="29"/>
      <c r="H4546" s="9"/>
      <c r="I4546" s="7"/>
      <c r="J4546" s="82"/>
      <c r="K4546" s="4"/>
      <c r="L4546" s="4"/>
      <c r="M4546" s="8"/>
      <c r="N4546" s="8"/>
      <c r="O4546" s="31" t="str">
        <f t="shared" si="210"/>
        <v/>
      </c>
      <c r="P4546" s="32" t="str">
        <f>IF(M4546=0,"",IF(N4546-Master!$A$6&lt;0,"0",IF(M4546&lt;=Master!$A$6,(N4546-Master!$A$6),O4546)))</f>
        <v/>
      </c>
      <c r="Q4546" s="20">
        <f t="shared" si="211"/>
        <v>0</v>
      </c>
      <c r="R4546" s="37" t="str">
        <f t="shared" si="212"/>
        <v/>
      </c>
    </row>
    <row r="4547" spans="1:18" x14ac:dyDescent="0.2">
      <c r="A4547" s="29"/>
      <c r="B4547" s="5"/>
      <c r="C4547" s="5"/>
      <c r="D4547" s="5"/>
      <c r="E4547" s="5"/>
      <c r="F4547" s="5"/>
      <c r="G4547" s="29"/>
      <c r="H4547" s="9"/>
      <c r="I4547" s="7"/>
      <c r="J4547" s="82"/>
      <c r="K4547" s="4"/>
      <c r="L4547" s="4"/>
      <c r="M4547" s="8"/>
      <c r="N4547" s="8"/>
      <c r="O4547" s="31" t="str">
        <f t="shared" si="210"/>
        <v/>
      </c>
      <c r="P4547" s="32" t="str">
        <f>IF(M4547=0,"",IF(N4547-Master!$A$6&lt;0,"0",IF(M4547&lt;=Master!$A$6,(N4547-Master!$A$6),O4547)))</f>
        <v/>
      </c>
      <c r="Q4547" s="20">
        <f t="shared" si="211"/>
        <v>0</v>
      </c>
      <c r="R4547" s="37" t="str">
        <f t="shared" si="212"/>
        <v/>
      </c>
    </row>
    <row r="4548" spans="1:18" x14ac:dyDescent="0.2">
      <c r="A4548" s="29"/>
      <c r="B4548" s="5"/>
      <c r="C4548" s="5"/>
      <c r="D4548" s="5"/>
      <c r="E4548" s="5"/>
      <c r="F4548" s="5"/>
      <c r="G4548" s="29"/>
      <c r="H4548" s="9"/>
      <c r="I4548" s="7"/>
      <c r="J4548" s="82"/>
      <c r="K4548" s="4"/>
      <c r="L4548" s="4"/>
      <c r="M4548" s="8"/>
      <c r="N4548" s="8"/>
      <c r="O4548" s="31" t="str">
        <f t="shared" si="210"/>
        <v/>
      </c>
      <c r="P4548" s="32" t="str">
        <f>IF(M4548=0,"",IF(N4548-Master!$A$6&lt;0,"0",IF(M4548&lt;=Master!$A$6,(N4548-Master!$A$6),O4548)))</f>
        <v/>
      </c>
      <c r="Q4548" s="20">
        <f t="shared" si="211"/>
        <v>0</v>
      </c>
      <c r="R4548" s="37" t="str">
        <f t="shared" si="212"/>
        <v/>
      </c>
    </row>
    <row r="4549" spans="1:18" x14ac:dyDescent="0.2">
      <c r="A4549" s="29"/>
      <c r="B4549" s="5"/>
      <c r="C4549" s="5"/>
      <c r="D4549" s="5"/>
      <c r="E4549" s="5"/>
      <c r="F4549" s="5"/>
      <c r="G4549" s="29"/>
      <c r="H4549" s="9"/>
      <c r="I4549" s="7"/>
      <c r="J4549" s="82"/>
      <c r="K4549" s="4"/>
      <c r="L4549" s="4"/>
      <c r="M4549" s="8"/>
      <c r="N4549" s="8"/>
      <c r="O4549" s="31" t="str">
        <f t="shared" si="210"/>
        <v/>
      </c>
      <c r="P4549" s="32" t="str">
        <f>IF(M4549=0,"",IF(N4549-Master!$A$6&lt;0,"0",IF(M4549&lt;=Master!$A$6,(N4549-Master!$A$6),O4549)))</f>
        <v/>
      </c>
      <c r="Q4549" s="20">
        <f t="shared" si="211"/>
        <v>0</v>
      </c>
      <c r="R4549" s="37" t="str">
        <f t="shared" si="212"/>
        <v/>
      </c>
    </row>
    <row r="4550" spans="1:18" x14ac:dyDescent="0.2">
      <c r="A4550" s="29"/>
      <c r="B4550" s="5"/>
      <c r="C4550" s="5"/>
      <c r="D4550" s="5"/>
      <c r="E4550" s="5"/>
      <c r="F4550" s="5"/>
      <c r="G4550" s="29"/>
      <c r="H4550" s="9"/>
      <c r="I4550" s="7"/>
      <c r="J4550" s="82"/>
      <c r="K4550" s="4"/>
      <c r="L4550" s="4"/>
      <c r="M4550" s="8"/>
      <c r="N4550" s="8"/>
      <c r="O4550" s="31" t="str">
        <f t="shared" si="210"/>
        <v/>
      </c>
      <c r="P4550" s="32" t="str">
        <f>IF(M4550=0,"",IF(N4550-Master!$A$6&lt;0,"0",IF(M4550&lt;=Master!$A$6,(N4550-Master!$A$6),O4550)))</f>
        <v/>
      </c>
      <c r="Q4550" s="20">
        <f t="shared" si="211"/>
        <v>0</v>
      </c>
      <c r="R4550" s="37" t="str">
        <f t="shared" si="212"/>
        <v/>
      </c>
    </row>
    <row r="4551" spans="1:18" x14ac:dyDescent="0.2">
      <c r="A4551" s="29"/>
      <c r="B4551" s="5"/>
      <c r="C4551" s="5"/>
      <c r="D4551" s="5"/>
      <c r="E4551" s="5"/>
      <c r="F4551" s="5"/>
      <c r="G4551" s="29"/>
      <c r="H4551" s="9"/>
      <c r="I4551" s="7"/>
      <c r="J4551" s="82"/>
      <c r="K4551" s="4"/>
      <c r="L4551" s="4"/>
      <c r="M4551" s="8"/>
      <c r="N4551" s="8"/>
      <c r="O4551" s="31" t="str">
        <f t="shared" si="210"/>
        <v/>
      </c>
      <c r="P4551" s="32" t="str">
        <f>IF(M4551=0,"",IF(N4551-Master!$A$6&lt;0,"0",IF(M4551&lt;=Master!$A$6,(N4551-Master!$A$6),O4551)))</f>
        <v/>
      </c>
      <c r="Q4551" s="20">
        <f t="shared" si="211"/>
        <v>0</v>
      </c>
      <c r="R4551" s="37" t="str">
        <f t="shared" si="212"/>
        <v/>
      </c>
    </row>
    <row r="4552" spans="1:18" x14ac:dyDescent="0.2">
      <c r="A4552" s="29"/>
      <c r="B4552" s="5"/>
      <c r="C4552" s="5"/>
      <c r="D4552" s="5"/>
      <c r="E4552" s="5"/>
      <c r="F4552" s="5"/>
      <c r="G4552" s="29"/>
      <c r="H4552" s="9"/>
      <c r="I4552" s="7"/>
      <c r="J4552" s="82"/>
      <c r="K4552" s="4"/>
      <c r="L4552" s="4"/>
      <c r="M4552" s="8"/>
      <c r="N4552" s="8"/>
      <c r="O4552" s="31" t="str">
        <f t="shared" si="210"/>
        <v/>
      </c>
      <c r="P4552" s="32" t="str">
        <f>IF(M4552=0,"",IF(N4552-Master!$A$6&lt;0,"0",IF(M4552&lt;=Master!$A$6,(N4552-Master!$A$6),O4552)))</f>
        <v/>
      </c>
      <c r="Q4552" s="20">
        <f t="shared" si="211"/>
        <v>0</v>
      </c>
      <c r="R4552" s="37" t="str">
        <f t="shared" si="212"/>
        <v/>
      </c>
    </row>
    <row r="4553" spans="1:18" x14ac:dyDescent="0.2">
      <c r="A4553" s="29"/>
      <c r="B4553" s="5"/>
      <c r="C4553" s="5"/>
      <c r="D4553" s="5"/>
      <c r="E4553" s="5"/>
      <c r="F4553" s="5"/>
      <c r="G4553" s="29"/>
      <c r="H4553" s="9"/>
      <c r="I4553" s="7"/>
      <c r="J4553" s="82"/>
      <c r="K4553" s="4"/>
      <c r="L4553" s="4"/>
      <c r="M4553" s="8"/>
      <c r="N4553" s="8"/>
      <c r="O4553" s="31" t="str">
        <f t="shared" si="210"/>
        <v/>
      </c>
      <c r="P4553" s="32" t="str">
        <f>IF(M4553=0,"",IF(N4553-Master!$A$6&lt;0,"0",IF(M4553&lt;=Master!$A$6,(N4553-Master!$A$6),O4553)))</f>
        <v/>
      </c>
      <c r="Q4553" s="20">
        <f t="shared" si="211"/>
        <v>0</v>
      </c>
      <c r="R4553" s="37" t="str">
        <f t="shared" si="212"/>
        <v/>
      </c>
    </row>
    <row r="4554" spans="1:18" x14ac:dyDescent="0.2">
      <c r="A4554" s="29"/>
      <c r="B4554" s="5"/>
      <c r="C4554" s="5"/>
      <c r="D4554" s="5"/>
      <c r="E4554" s="5"/>
      <c r="F4554" s="5"/>
      <c r="G4554" s="29"/>
      <c r="H4554" s="9"/>
      <c r="I4554" s="7"/>
      <c r="J4554" s="82"/>
      <c r="K4554" s="4"/>
      <c r="L4554" s="4"/>
      <c r="M4554" s="8"/>
      <c r="N4554" s="8"/>
      <c r="O4554" s="31" t="str">
        <f t="shared" si="210"/>
        <v/>
      </c>
      <c r="P4554" s="32" t="str">
        <f>IF(M4554=0,"",IF(N4554-Master!$A$6&lt;0,"0",IF(M4554&lt;=Master!$A$6,(N4554-Master!$A$6),O4554)))</f>
        <v/>
      </c>
      <c r="Q4554" s="20">
        <f t="shared" si="211"/>
        <v>0</v>
      </c>
      <c r="R4554" s="37" t="str">
        <f t="shared" si="212"/>
        <v/>
      </c>
    </row>
    <row r="4555" spans="1:18" x14ac:dyDescent="0.2">
      <c r="A4555" s="29"/>
      <c r="B4555" s="5"/>
      <c r="C4555" s="5"/>
      <c r="D4555" s="5"/>
      <c r="E4555" s="5"/>
      <c r="F4555" s="5"/>
      <c r="G4555" s="29"/>
      <c r="H4555" s="9"/>
      <c r="I4555" s="7"/>
      <c r="J4555" s="82"/>
      <c r="K4555" s="4"/>
      <c r="L4555" s="4"/>
      <c r="M4555" s="8"/>
      <c r="N4555" s="8"/>
      <c r="O4555" s="31" t="str">
        <f t="shared" si="210"/>
        <v/>
      </c>
      <c r="P4555" s="32" t="str">
        <f>IF(M4555=0,"",IF(N4555-Master!$A$6&lt;0,"0",IF(M4555&lt;=Master!$A$6,(N4555-Master!$A$6),O4555)))</f>
        <v/>
      </c>
      <c r="Q4555" s="20">
        <f t="shared" si="211"/>
        <v>0</v>
      </c>
      <c r="R4555" s="37" t="str">
        <f t="shared" si="212"/>
        <v/>
      </c>
    </row>
    <row r="4556" spans="1:18" x14ac:dyDescent="0.2">
      <c r="A4556" s="29"/>
      <c r="B4556" s="5"/>
      <c r="C4556" s="5"/>
      <c r="D4556" s="5"/>
      <c r="E4556" s="5"/>
      <c r="F4556" s="5"/>
      <c r="G4556" s="29"/>
      <c r="H4556" s="9"/>
      <c r="I4556" s="7"/>
      <c r="J4556" s="82"/>
      <c r="K4556" s="4"/>
      <c r="L4556" s="4"/>
      <c r="M4556" s="8"/>
      <c r="N4556" s="8"/>
      <c r="O4556" s="31" t="str">
        <f t="shared" si="210"/>
        <v/>
      </c>
      <c r="P4556" s="32" t="str">
        <f>IF(M4556=0,"",IF(N4556-Master!$A$6&lt;0,"0",IF(M4556&lt;=Master!$A$6,(N4556-Master!$A$6),O4556)))</f>
        <v/>
      </c>
      <c r="Q4556" s="20">
        <f t="shared" si="211"/>
        <v>0</v>
      </c>
      <c r="R4556" s="37" t="str">
        <f t="shared" si="212"/>
        <v/>
      </c>
    </row>
    <row r="4557" spans="1:18" x14ac:dyDescent="0.2">
      <c r="A4557" s="29"/>
      <c r="B4557" s="5"/>
      <c r="C4557" s="5"/>
      <c r="D4557" s="5"/>
      <c r="E4557" s="5"/>
      <c r="F4557" s="5"/>
      <c r="G4557" s="29"/>
      <c r="H4557" s="9"/>
      <c r="I4557" s="7"/>
      <c r="J4557" s="82"/>
      <c r="K4557" s="4"/>
      <c r="L4557" s="4"/>
      <c r="M4557" s="8"/>
      <c r="N4557" s="8"/>
      <c r="O4557" s="31" t="str">
        <f t="shared" si="210"/>
        <v/>
      </c>
      <c r="P4557" s="32" t="str">
        <f>IF(M4557=0,"",IF(N4557-Master!$A$6&lt;0,"0",IF(M4557&lt;=Master!$A$6,(N4557-Master!$A$6),O4557)))</f>
        <v/>
      </c>
      <c r="Q4557" s="20">
        <f t="shared" si="211"/>
        <v>0</v>
      </c>
      <c r="R4557" s="37" t="str">
        <f t="shared" si="212"/>
        <v/>
      </c>
    </row>
    <row r="4558" spans="1:18" x14ac:dyDescent="0.2">
      <c r="A4558" s="29"/>
      <c r="B4558" s="5"/>
      <c r="C4558" s="5"/>
      <c r="D4558" s="5"/>
      <c r="E4558" s="5"/>
      <c r="F4558" s="5"/>
      <c r="G4558" s="29"/>
      <c r="H4558" s="9"/>
      <c r="I4558" s="7"/>
      <c r="J4558" s="82"/>
      <c r="K4558" s="4"/>
      <c r="L4558" s="4"/>
      <c r="M4558" s="8"/>
      <c r="N4558" s="8"/>
      <c r="O4558" s="31" t="str">
        <f t="shared" si="210"/>
        <v/>
      </c>
      <c r="P4558" s="32" t="str">
        <f>IF(M4558=0,"",IF(N4558-Master!$A$6&lt;0,"0",IF(M4558&lt;=Master!$A$6,(N4558-Master!$A$6),O4558)))</f>
        <v/>
      </c>
      <c r="Q4558" s="20">
        <f t="shared" si="211"/>
        <v>0</v>
      </c>
      <c r="R4558" s="37" t="str">
        <f t="shared" si="212"/>
        <v/>
      </c>
    </row>
    <row r="4559" spans="1:18" x14ac:dyDescent="0.2">
      <c r="A4559" s="29"/>
      <c r="B4559" s="5"/>
      <c r="C4559" s="5"/>
      <c r="D4559" s="5"/>
      <c r="E4559" s="5"/>
      <c r="F4559" s="5"/>
      <c r="G4559" s="29"/>
      <c r="H4559" s="9"/>
      <c r="I4559" s="7"/>
      <c r="J4559" s="82"/>
      <c r="K4559" s="4"/>
      <c r="L4559" s="4"/>
      <c r="M4559" s="8"/>
      <c r="N4559" s="8"/>
      <c r="O4559" s="31" t="str">
        <f t="shared" si="210"/>
        <v/>
      </c>
      <c r="P4559" s="32" t="str">
        <f>IF(M4559=0,"",IF(N4559-Master!$A$6&lt;0,"0",IF(M4559&lt;=Master!$A$6,(N4559-Master!$A$6),O4559)))</f>
        <v/>
      </c>
      <c r="Q4559" s="20">
        <f t="shared" si="211"/>
        <v>0</v>
      </c>
      <c r="R4559" s="37" t="str">
        <f t="shared" si="212"/>
        <v/>
      </c>
    </row>
    <row r="4560" spans="1:18" x14ac:dyDescent="0.2">
      <c r="A4560" s="29"/>
      <c r="B4560" s="5"/>
      <c r="C4560" s="5"/>
      <c r="D4560" s="5"/>
      <c r="E4560" s="5"/>
      <c r="F4560" s="5"/>
      <c r="G4560" s="29"/>
      <c r="H4560" s="9"/>
      <c r="I4560" s="7"/>
      <c r="J4560" s="82"/>
      <c r="K4560" s="4"/>
      <c r="L4560" s="4"/>
      <c r="M4560" s="8"/>
      <c r="N4560" s="8"/>
      <c r="O4560" s="31" t="str">
        <f t="shared" si="210"/>
        <v/>
      </c>
      <c r="P4560" s="32" t="str">
        <f>IF(M4560=0,"",IF(N4560-Master!$A$6&lt;0,"0",IF(M4560&lt;=Master!$A$6,(N4560-Master!$A$6),O4560)))</f>
        <v/>
      </c>
      <c r="Q4560" s="20">
        <f t="shared" si="211"/>
        <v>0</v>
      </c>
      <c r="R4560" s="37" t="str">
        <f t="shared" si="212"/>
        <v/>
      </c>
    </row>
    <row r="4561" spans="1:18" x14ac:dyDescent="0.2">
      <c r="A4561" s="29"/>
      <c r="B4561" s="5"/>
      <c r="C4561" s="5"/>
      <c r="D4561" s="5"/>
      <c r="E4561" s="5"/>
      <c r="F4561" s="5"/>
      <c r="G4561" s="29"/>
      <c r="H4561" s="9"/>
      <c r="I4561" s="7"/>
      <c r="J4561" s="82"/>
      <c r="K4561" s="4"/>
      <c r="L4561" s="4"/>
      <c r="M4561" s="8"/>
      <c r="N4561" s="8"/>
      <c r="O4561" s="31" t="str">
        <f t="shared" si="210"/>
        <v/>
      </c>
      <c r="P4561" s="32" t="str">
        <f>IF(M4561=0,"",IF(N4561-Master!$A$6&lt;0,"0",IF(M4561&lt;=Master!$A$6,(N4561-Master!$A$6),O4561)))</f>
        <v/>
      </c>
      <c r="Q4561" s="20">
        <f t="shared" si="211"/>
        <v>0</v>
      </c>
      <c r="R4561" s="37" t="str">
        <f t="shared" si="212"/>
        <v/>
      </c>
    </row>
    <row r="4562" spans="1:18" x14ac:dyDescent="0.2">
      <c r="A4562" s="29"/>
      <c r="B4562" s="5"/>
      <c r="C4562" s="5"/>
      <c r="D4562" s="5"/>
      <c r="E4562" s="5"/>
      <c r="F4562" s="5"/>
      <c r="G4562" s="29"/>
      <c r="H4562" s="9"/>
      <c r="I4562" s="7"/>
      <c r="J4562" s="82"/>
      <c r="K4562" s="4"/>
      <c r="L4562" s="4"/>
      <c r="M4562" s="8"/>
      <c r="N4562" s="8"/>
      <c r="O4562" s="31" t="str">
        <f t="shared" si="210"/>
        <v/>
      </c>
      <c r="P4562" s="32" t="str">
        <f>IF(M4562=0,"",IF(N4562-Master!$A$6&lt;0,"0",IF(M4562&lt;=Master!$A$6,(N4562-Master!$A$6),O4562)))</f>
        <v/>
      </c>
      <c r="Q4562" s="20">
        <f t="shared" si="211"/>
        <v>0</v>
      </c>
      <c r="R4562" s="37" t="str">
        <f t="shared" si="212"/>
        <v/>
      </c>
    </row>
    <row r="4563" spans="1:18" x14ac:dyDescent="0.2">
      <c r="A4563" s="29"/>
      <c r="B4563" s="5"/>
      <c r="C4563" s="5"/>
      <c r="D4563" s="5"/>
      <c r="E4563" s="5"/>
      <c r="F4563" s="5"/>
      <c r="G4563" s="29"/>
      <c r="H4563" s="9"/>
      <c r="I4563" s="7"/>
      <c r="J4563" s="82"/>
      <c r="K4563" s="4"/>
      <c r="L4563" s="4"/>
      <c r="M4563" s="8"/>
      <c r="N4563" s="8"/>
      <c r="O4563" s="31" t="str">
        <f t="shared" si="210"/>
        <v/>
      </c>
      <c r="P4563" s="32" t="str">
        <f>IF(M4563=0,"",IF(N4563-Master!$A$6&lt;0,"0",IF(M4563&lt;=Master!$A$6,(N4563-Master!$A$6),O4563)))</f>
        <v/>
      </c>
      <c r="Q4563" s="20">
        <f t="shared" si="211"/>
        <v>0</v>
      </c>
      <c r="R4563" s="37" t="str">
        <f t="shared" si="212"/>
        <v/>
      </c>
    </row>
    <row r="4564" spans="1:18" x14ac:dyDescent="0.2">
      <c r="A4564" s="29"/>
      <c r="B4564" s="5"/>
      <c r="C4564" s="5"/>
      <c r="D4564" s="5"/>
      <c r="E4564" s="5"/>
      <c r="F4564" s="5"/>
      <c r="G4564" s="29"/>
      <c r="H4564" s="9"/>
      <c r="I4564" s="7"/>
      <c r="J4564" s="82"/>
      <c r="K4564" s="4"/>
      <c r="L4564" s="4"/>
      <c r="M4564" s="8"/>
      <c r="N4564" s="8"/>
      <c r="O4564" s="31" t="str">
        <f t="shared" si="210"/>
        <v/>
      </c>
      <c r="P4564" s="32" t="str">
        <f>IF(M4564=0,"",IF(N4564-Master!$A$6&lt;0,"0",IF(M4564&lt;=Master!$A$6,(N4564-Master!$A$6),O4564)))</f>
        <v/>
      </c>
      <c r="Q4564" s="20">
        <f t="shared" si="211"/>
        <v>0</v>
      </c>
      <c r="R4564" s="37" t="str">
        <f t="shared" si="212"/>
        <v/>
      </c>
    </row>
    <row r="4565" spans="1:18" x14ac:dyDescent="0.2">
      <c r="A4565" s="29"/>
      <c r="B4565" s="5"/>
      <c r="C4565" s="5"/>
      <c r="D4565" s="5"/>
      <c r="E4565" s="5"/>
      <c r="F4565" s="5"/>
      <c r="G4565" s="29"/>
      <c r="H4565" s="9"/>
      <c r="I4565" s="7"/>
      <c r="J4565" s="82"/>
      <c r="K4565" s="4"/>
      <c r="L4565" s="4"/>
      <c r="M4565" s="8"/>
      <c r="N4565" s="8"/>
      <c r="O4565" s="31" t="str">
        <f t="shared" si="210"/>
        <v/>
      </c>
      <c r="P4565" s="32" t="str">
        <f>IF(M4565=0,"",IF(N4565-Master!$A$6&lt;0,"0",IF(M4565&lt;=Master!$A$6,(N4565-Master!$A$6),O4565)))</f>
        <v/>
      </c>
      <c r="Q4565" s="20">
        <f t="shared" si="211"/>
        <v>0</v>
      </c>
      <c r="R4565" s="37" t="str">
        <f t="shared" si="212"/>
        <v/>
      </c>
    </row>
    <row r="4566" spans="1:18" x14ac:dyDescent="0.2">
      <c r="A4566" s="29"/>
      <c r="B4566" s="5"/>
      <c r="C4566" s="5"/>
      <c r="D4566" s="5"/>
      <c r="E4566" s="5"/>
      <c r="F4566" s="5"/>
      <c r="G4566" s="29"/>
      <c r="H4566" s="9"/>
      <c r="I4566" s="7"/>
      <c r="J4566" s="82"/>
      <c r="K4566" s="4"/>
      <c r="L4566" s="4"/>
      <c r="M4566" s="8"/>
      <c r="N4566" s="8"/>
      <c r="O4566" s="31" t="str">
        <f t="shared" si="210"/>
        <v/>
      </c>
      <c r="P4566" s="32" t="str">
        <f>IF(M4566=0,"",IF(N4566-Master!$A$6&lt;0,"0",IF(M4566&lt;=Master!$A$6,(N4566-Master!$A$6),O4566)))</f>
        <v/>
      </c>
      <c r="Q4566" s="20">
        <f t="shared" si="211"/>
        <v>0</v>
      </c>
      <c r="R4566" s="37" t="str">
        <f t="shared" si="212"/>
        <v/>
      </c>
    </row>
    <row r="4567" spans="1:18" x14ac:dyDescent="0.2">
      <c r="A4567" s="29"/>
      <c r="B4567" s="5"/>
      <c r="C4567" s="5"/>
      <c r="D4567" s="5"/>
      <c r="E4567" s="5"/>
      <c r="F4567" s="5"/>
      <c r="G4567" s="29"/>
      <c r="H4567" s="9"/>
      <c r="I4567" s="7"/>
      <c r="J4567" s="82"/>
      <c r="K4567" s="4"/>
      <c r="L4567" s="4"/>
      <c r="M4567" s="8"/>
      <c r="N4567" s="8"/>
      <c r="O4567" s="31" t="str">
        <f t="shared" si="210"/>
        <v/>
      </c>
      <c r="P4567" s="32" t="str">
        <f>IF(M4567=0,"",IF(N4567-Master!$A$6&lt;0,"0",IF(M4567&lt;=Master!$A$6,(N4567-Master!$A$6),O4567)))</f>
        <v/>
      </c>
      <c r="Q4567" s="20">
        <f t="shared" si="211"/>
        <v>0</v>
      </c>
      <c r="R4567" s="37" t="str">
        <f t="shared" si="212"/>
        <v/>
      </c>
    </row>
    <row r="4568" spans="1:18" x14ac:dyDescent="0.2">
      <c r="A4568" s="29"/>
      <c r="B4568" s="5"/>
      <c r="C4568" s="5"/>
      <c r="D4568" s="5"/>
      <c r="E4568" s="5"/>
      <c r="F4568" s="5"/>
      <c r="G4568" s="29"/>
      <c r="H4568" s="9"/>
      <c r="I4568" s="7"/>
      <c r="J4568" s="82"/>
      <c r="K4568" s="4"/>
      <c r="L4568" s="4"/>
      <c r="M4568" s="8"/>
      <c r="N4568" s="8"/>
      <c r="O4568" s="31" t="str">
        <f t="shared" ref="O4568:O4631" si="213">IF(M4568=0,"",(N4568-M4568+1))</f>
        <v/>
      </c>
      <c r="P4568" s="32" t="str">
        <f>IF(M4568=0,"",IF(N4568-Master!$A$6&lt;0,"0",IF(M4568&lt;=Master!$A$6,(N4568-Master!$A$6),O4568)))</f>
        <v/>
      </c>
      <c r="Q4568" s="20">
        <f t="shared" ref="Q4568:Q4631" si="214">IF(M4568=0,H4568,IF(P4568="0",H4568,ROUND(H4568-(H4568*P4568/O4568),2)))</f>
        <v>0</v>
      </c>
      <c r="R4568" s="37" t="str">
        <f t="shared" ref="R4568:R4631" si="215">CLEAN(IF(H4568=0,"",IF(ISBLANK(I4568),LEFT("Accrue "&amp;K4568,35),LEFT("Accrue "&amp;I4568&amp;" "&amp;K4568,35))))</f>
        <v/>
      </c>
    </row>
    <row r="4569" spans="1:18" x14ac:dyDescent="0.2">
      <c r="A4569" s="29"/>
      <c r="B4569" s="5"/>
      <c r="C4569" s="5"/>
      <c r="D4569" s="5"/>
      <c r="E4569" s="5"/>
      <c r="F4569" s="5"/>
      <c r="G4569" s="29"/>
      <c r="H4569" s="9"/>
      <c r="I4569" s="7"/>
      <c r="J4569" s="82"/>
      <c r="K4569" s="4"/>
      <c r="L4569" s="4"/>
      <c r="M4569" s="8"/>
      <c r="N4569" s="8"/>
      <c r="O4569" s="31" t="str">
        <f t="shared" si="213"/>
        <v/>
      </c>
      <c r="P4569" s="32" t="str">
        <f>IF(M4569=0,"",IF(N4569-Master!$A$6&lt;0,"0",IF(M4569&lt;=Master!$A$6,(N4569-Master!$A$6),O4569)))</f>
        <v/>
      </c>
      <c r="Q4569" s="20">
        <f t="shared" si="214"/>
        <v>0</v>
      </c>
      <c r="R4569" s="37" t="str">
        <f t="shared" si="215"/>
        <v/>
      </c>
    </row>
    <row r="4570" spans="1:18" x14ac:dyDescent="0.2">
      <c r="A4570" s="29"/>
      <c r="B4570" s="5"/>
      <c r="C4570" s="5"/>
      <c r="D4570" s="5"/>
      <c r="E4570" s="5"/>
      <c r="F4570" s="5"/>
      <c r="G4570" s="29"/>
      <c r="H4570" s="9"/>
      <c r="I4570" s="7"/>
      <c r="J4570" s="82"/>
      <c r="K4570" s="4"/>
      <c r="L4570" s="4"/>
      <c r="M4570" s="8"/>
      <c r="N4570" s="8"/>
      <c r="O4570" s="31" t="str">
        <f t="shared" si="213"/>
        <v/>
      </c>
      <c r="P4570" s="32" t="str">
        <f>IF(M4570=0,"",IF(N4570-Master!$A$6&lt;0,"0",IF(M4570&lt;=Master!$A$6,(N4570-Master!$A$6),O4570)))</f>
        <v/>
      </c>
      <c r="Q4570" s="20">
        <f t="shared" si="214"/>
        <v>0</v>
      </c>
      <c r="R4570" s="37" t="str">
        <f t="shared" si="215"/>
        <v/>
      </c>
    </row>
    <row r="4571" spans="1:18" x14ac:dyDescent="0.2">
      <c r="A4571" s="29"/>
      <c r="B4571" s="5"/>
      <c r="C4571" s="5"/>
      <c r="D4571" s="5"/>
      <c r="E4571" s="5"/>
      <c r="F4571" s="5"/>
      <c r="G4571" s="29"/>
      <c r="H4571" s="9"/>
      <c r="I4571" s="7"/>
      <c r="J4571" s="82"/>
      <c r="K4571" s="4"/>
      <c r="L4571" s="4"/>
      <c r="M4571" s="8"/>
      <c r="N4571" s="8"/>
      <c r="O4571" s="31" t="str">
        <f t="shared" si="213"/>
        <v/>
      </c>
      <c r="P4571" s="32" t="str">
        <f>IF(M4571=0,"",IF(N4571-Master!$A$6&lt;0,"0",IF(M4571&lt;=Master!$A$6,(N4571-Master!$A$6),O4571)))</f>
        <v/>
      </c>
      <c r="Q4571" s="20">
        <f t="shared" si="214"/>
        <v>0</v>
      </c>
      <c r="R4571" s="37" t="str">
        <f t="shared" si="215"/>
        <v/>
      </c>
    </row>
    <row r="4572" spans="1:18" x14ac:dyDescent="0.2">
      <c r="A4572" s="29"/>
      <c r="B4572" s="5"/>
      <c r="C4572" s="5"/>
      <c r="D4572" s="5"/>
      <c r="E4572" s="5"/>
      <c r="F4572" s="5"/>
      <c r="G4572" s="29"/>
      <c r="H4572" s="9"/>
      <c r="I4572" s="7"/>
      <c r="J4572" s="82"/>
      <c r="K4572" s="4"/>
      <c r="L4572" s="4"/>
      <c r="M4572" s="8"/>
      <c r="N4572" s="8"/>
      <c r="O4572" s="31" t="str">
        <f t="shared" si="213"/>
        <v/>
      </c>
      <c r="P4572" s="32" t="str">
        <f>IF(M4572=0,"",IF(N4572-Master!$A$6&lt;0,"0",IF(M4572&lt;=Master!$A$6,(N4572-Master!$A$6),O4572)))</f>
        <v/>
      </c>
      <c r="Q4572" s="20">
        <f t="shared" si="214"/>
        <v>0</v>
      </c>
      <c r="R4572" s="37" t="str">
        <f t="shared" si="215"/>
        <v/>
      </c>
    </row>
    <row r="4573" spans="1:18" x14ac:dyDescent="0.2">
      <c r="A4573" s="29"/>
      <c r="B4573" s="5"/>
      <c r="C4573" s="5"/>
      <c r="D4573" s="5"/>
      <c r="E4573" s="5"/>
      <c r="F4573" s="5"/>
      <c r="G4573" s="29"/>
      <c r="H4573" s="9"/>
      <c r="I4573" s="7"/>
      <c r="J4573" s="82"/>
      <c r="K4573" s="4"/>
      <c r="L4573" s="4"/>
      <c r="M4573" s="8"/>
      <c r="N4573" s="8"/>
      <c r="O4573" s="31" t="str">
        <f t="shared" si="213"/>
        <v/>
      </c>
      <c r="P4573" s="32" t="str">
        <f>IF(M4573=0,"",IF(N4573-Master!$A$6&lt;0,"0",IF(M4573&lt;=Master!$A$6,(N4573-Master!$A$6),O4573)))</f>
        <v/>
      </c>
      <c r="Q4573" s="20">
        <f t="shared" si="214"/>
        <v>0</v>
      </c>
      <c r="R4573" s="37" t="str">
        <f t="shared" si="215"/>
        <v/>
      </c>
    </row>
    <row r="4574" spans="1:18" x14ac:dyDescent="0.2">
      <c r="A4574" s="29"/>
      <c r="B4574" s="5"/>
      <c r="C4574" s="5"/>
      <c r="D4574" s="5"/>
      <c r="E4574" s="5"/>
      <c r="F4574" s="5"/>
      <c r="G4574" s="29"/>
      <c r="H4574" s="9"/>
      <c r="I4574" s="7"/>
      <c r="J4574" s="82"/>
      <c r="K4574" s="4"/>
      <c r="L4574" s="4"/>
      <c r="M4574" s="8"/>
      <c r="N4574" s="8"/>
      <c r="O4574" s="31" t="str">
        <f t="shared" si="213"/>
        <v/>
      </c>
      <c r="P4574" s="32" t="str">
        <f>IF(M4574=0,"",IF(N4574-Master!$A$6&lt;0,"0",IF(M4574&lt;=Master!$A$6,(N4574-Master!$A$6),O4574)))</f>
        <v/>
      </c>
      <c r="Q4574" s="20">
        <f t="shared" si="214"/>
        <v>0</v>
      </c>
      <c r="R4574" s="37" t="str">
        <f t="shared" si="215"/>
        <v/>
      </c>
    </row>
    <row r="4575" spans="1:18" x14ac:dyDescent="0.2">
      <c r="A4575" s="29"/>
      <c r="B4575" s="5"/>
      <c r="C4575" s="5"/>
      <c r="D4575" s="5"/>
      <c r="E4575" s="5"/>
      <c r="F4575" s="5"/>
      <c r="G4575" s="29"/>
      <c r="H4575" s="9"/>
      <c r="I4575" s="7"/>
      <c r="J4575" s="82"/>
      <c r="K4575" s="4"/>
      <c r="L4575" s="4"/>
      <c r="M4575" s="8"/>
      <c r="N4575" s="8"/>
      <c r="O4575" s="31" t="str">
        <f t="shared" si="213"/>
        <v/>
      </c>
      <c r="P4575" s="32" t="str">
        <f>IF(M4575=0,"",IF(N4575-Master!$A$6&lt;0,"0",IF(M4575&lt;=Master!$A$6,(N4575-Master!$A$6),O4575)))</f>
        <v/>
      </c>
      <c r="Q4575" s="20">
        <f t="shared" si="214"/>
        <v>0</v>
      </c>
      <c r="R4575" s="37" t="str">
        <f t="shared" si="215"/>
        <v/>
      </c>
    </row>
    <row r="4576" spans="1:18" x14ac:dyDescent="0.2">
      <c r="A4576" s="29"/>
      <c r="B4576" s="5"/>
      <c r="C4576" s="5"/>
      <c r="D4576" s="5"/>
      <c r="E4576" s="5"/>
      <c r="F4576" s="5"/>
      <c r="G4576" s="29"/>
      <c r="H4576" s="9"/>
      <c r="I4576" s="7"/>
      <c r="J4576" s="82"/>
      <c r="K4576" s="4"/>
      <c r="L4576" s="4"/>
      <c r="M4576" s="8"/>
      <c r="N4576" s="8"/>
      <c r="O4576" s="31" t="str">
        <f t="shared" si="213"/>
        <v/>
      </c>
      <c r="P4576" s="32" t="str">
        <f>IF(M4576=0,"",IF(N4576-Master!$A$6&lt;0,"0",IF(M4576&lt;=Master!$A$6,(N4576-Master!$A$6),O4576)))</f>
        <v/>
      </c>
      <c r="Q4576" s="20">
        <f t="shared" si="214"/>
        <v>0</v>
      </c>
      <c r="R4576" s="37" t="str">
        <f t="shared" si="215"/>
        <v/>
      </c>
    </row>
    <row r="4577" spans="1:18" x14ac:dyDescent="0.2">
      <c r="A4577" s="29"/>
      <c r="B4577" s="5"/>
      <c r="C4577" s="5"/>
      <c r="D4577" s="5"/>
      <c r="E4577" s="5"/>
      <c r="F4577" s="5"/>
      <c r="G4577" s="29"/>
      <c r="H4577" s="9"/>
      <c r="I4577" s="7"/>
      <c r="J4577" s="82"/>
      <c r="K4577" s="4"/>
      <c r="L4577" s="4"/>
      <c r="M4577" s="8"/>
      <c r="N4577" s="8"/>
      <c r="O4577" s="31" t="str">
        <f t="shared" si="213"/>
        <v/>
      </c>
      <c r="P4577" s="32" t="str">
        <f>IF(M4577=0,"",IF(N4577-Master!$A$6&lt;0,"0",IF(M4577&lt;=Master!$A$6,(N4577-Master!$A$6),O4577)))</f>
        <v/>
      </c>
      <c r="Q4577" s="20">
        <f t="shared" si="214"/>
        <v>0</v>
      </c>
      <c r="R4577" s="37" t="str">
        <f t="shared" si="215"/>
        <v/>
      </c>
    </row>
    <row r="4578" spans="1:18" x14ac:dyDescent="0.2">
      <c r="A4578" s="29"/>
      <c r="B4578" s="5"/>
      <c r="C4578" s="5"/>
      <c r="D4578" s="5"/>
      <c r="E4578" s="5"/>
      <c r="F4578" s="5"/>
      <c r="G4578" s="29"/>
      <c r="H4578" s="9"/>
      <c r="I4578" s="7"/>
      <c r="J4578" s="82"/>
      <c r="K4578" s="4"/>
      <c r="L4578" s="4"/>
      <c r="M4578" s="8"/>
      <c r="N4578" s="8"/>
      <c r="O4578" s="31" t="str">
        <f t="shared" si="213"/>
        <v/>
      </c>
      <c r="P4578" s="32" t="str">
        <f>IF(M4578=0,"",IF(N4578-Master!$A$6&lt;0,"0",IF(M4578&lt;=Master!$A$6,(N4578-Master!$A$6),O4578)))</f>
        <v/>
      </c>
      <c r="Q4578" s="20">
        <f t="shared" si="214"/>
        <v>0</v>
      </c>
      <c r="R4578" s="37" t="str">
        <f t="shared" si="215"/>
        <v/>
      </c>
    </row>
    <row r="4579" spans="1:18" x14ac:dyDescent="0.2">
      <c r="A4579" s="29"/>
      <c r="B4579" s="5"/>
      <c r="C4579" s="5"/>
      <c r="D4579" s="5"/>
      <c r="E4579" s="5"/>
      <c r="F4579" s="5"/>
      <c r="G4579" s="29"/>
      <c r="H4579" s="9"/>
      <c r="I4579" s="7"/>
      <c r="J4579" s="82"/>
      <c r="K4579" s="4"/>
      <c r="L4579" s="4"/>
      <c r="M4579" s="8"/>
      <c r="N4579" s="8"/>
      <c r="O4579" s="31" t="str">
        <f t="shared" si="213"/>
        <v/>
      </c>
      <c r="P4579" s="32" t="str">
        <f>IF(M4579=0,"",IF(N4579-Master!$A$6&lt;0,"0",IF(M4579&lt;=Master!$A$6,(N4579-Master!$A$6),O4579)))</f>
        <v/>
      </c>
      <c r="Q4579" s="20">
        <f t="shared" si="214"/>
        <v>0</v>
      </c>
      <c r="R4579" s="37" t="str">
        <f t="shared" si="215"/>
        <v/>
      </c>
    </row>
    <row r="4580" spans="1:18" x14ac:dyDescent="0.2">
      <c r="A4580" s="29"/>
      <c r="B4580" s="5"/>
      <c r="C4580" s="5"/>
      <c r="D4580" s="5"/>
      <c r="E4580" s="5"/>
      <c r="F4580" s="5"/>
      <c r="G4580" s="29"/>
      <c r="H4580" s="9"/>
      <c r="I4580" s="7"/>
      <c r="J4580" s="82"/>
      <c r="K4580" s="4"/>
      <c r="L4580" s="4"/>
      <c r="M4580" s="8"/>
      <c r="N4580" s="8"/>
      <c r="O4580" s="31" t="str">
        <f t="shared" si="213"/>
        <v/>
      </c>
      <c r="P4580" s="32" t="str">
        <f>IF(M4580=0,"",IF(N4580-Master!$A$6&lt;0,"0",IF(M4580&lt;=Master!$A$6,(N4580-Master!$A$6),O4580)))</f>
        <v/>
      </c>
      <c r="Q4580" s="20">
        <f t="shared" si="214"/>
        <v>0</v>
      </c>
      <c r="R4580" s="37" t="str">
        <f t="shared" si="215"/>
        <v/>
      </c>
    </row>
    <row r="4581" spans="1:18" x14ac:dyDescent="0.2">
      <c r="A4581" s="29"/>
      <c r="B4581" s="5"/>
      <c r="C4581" s="5"/>
      <c r="D4581" s="5"/>
      <c r="E4581" s="5"/>
      <c r="F4581" s="5"/>
      <c r="G4581" s="29"/>
      <c r="H4581" s="9"/>
      <c r="I4581" s="7"/>
      <c r="J4581" s="82"/>
      <c r="K4581" s="4"/>
      <c r="L4581" s="4"/>
      <c r="M4581" s="8"/>
      <c r="N4581" s="8"/>
      <c r="O4581" s="31" t="str">
        <f t="shared" si="213"/>
        <v/>
      </c>
      <c r="P4581" s="32" t="str">
        <f>IF(M4581=0,"",IF(N4581-Master!$A$6&lt;0,"0",IF(M4581&lt;=Master!$A$6,(N4581-Master!$A$6),O4581)))</f>
        <v/>
      </c>
      <c r="Q4581" s="20">
        <f t="shared" si="214"/>
        <v>0</v>
      </c>
      <c r="R4581" s="37" t="str">
        <f t="shared" si="215"/>
        <v/>
      </c>
    </row>
    <row r="4582" spans="1:18" x14ac:dyDescent="0.2">
      <c r="A4582" s="29"/>
      <c r="B4582" s="5"/>
      <c r="C4582" s="5"/>
      <c r="D4582" s="5"/>
      <c r="E4582" s="5"/>
      <c r="F4582" s="5"/>
      <c r="G4582" s="29"/>
      <c r="H4582" s="9"/>
      <c r="I4582" s="7"/>
      <c r="J4582" s="82"/>
      <c r="K4582" s="4"/>
      <c r="L4582" s="4"/>
      <c r="M4582" s="8"/>
      <c r="N4582" s="8"/>
      <c r="O4582" s="31" t="str">
        <f t="shared" si="213"/>
        <v/>
      </c>
      <c r="P4582" s="32" t="str">
        <f>IF(M4582=0,"",IF(N4582-Master!$A$6&lt;0,"0",IF(M4582&lt;=Master!$A$6,(N4582-Master!$A$6),O4582)))</f>
        <v/>
      </c>
      <c r="Q4582" s="20">
        <f t="shared" si="214"/>
        <v>0</v>
      </c>
      <c r="R4582" s="37" t="str">
        <f t="shared" si="215"/>
        <v/>
      </c>
    </row>
    <row r="4583" spans="1:18" x14ac:dyDescent="0.2">
      <c r="A4583" s="29"/>
      <c r="B4583" s="5"/>
      <c r="C4583" s="5"/>
      <c r="D4583" s="5"/>
      <c r="E4583" s="5"/>
      <c r="F4583" s="5"/>
      <c r="G4583" s="29"/>
      <c r="H4583" s="9"/>
      <c r="I4583" s="7"/>
      <c r="J4583" s="82"/>
      <c r="K4583" s="4"/>
      <c r="L4583" s="4"/>
      <c r="M4583" s="8"/>
      <c r="N4583" s="8"/>
      <c r="O4583" s="31" t="str">
        <f t="shared" si="213"/>
        <v/>
      </c>
      <c r="P4583" s="32" t="str">
        <f>IF(M4583=0,"",IF(N4583-Master!$A$6&lt;0,"0",IF(M4583&lt;=Master!$A$6,(N4583-Master!$A$6),O4583)))</f>
        <v/>
      </c>
      <c r="Q4583" s="20">
        <f t="shared" si="214"/>
        <v>0</v>
      </c>
      <c r="R4583" s="37" t="str">
        <f t="shared" si="215"/>
        <v/>
      </c>
    </row>
    <row r="4584" spans="1:18" x14ac:dyDescent="0.2">
      <c r="A4584" s="29"/>
      <c r="B4584" s="5"/>
      <c r="C4584" s="5"/>
      <c r="D4584" s="5"/>
      <c r="E4584" s="5"/>
      <c r="F4584" s="5"/>
      <c r="G4584" s="29"/>
      <c r="H4584" s="9"/>
      <c r="I4584" s="7"/>
      <c r="J4584" s="82"/>
      <c r="K4584" s="4"/>
      <c r="L4584" s="4"/>
      <c r="M4584" s="8"/>
      <c r="N4584" s="8"/>
      <c r="O4584" s="31" t="str">
        <f t="shared" si="213"/>
        <v/>
      </c>
      <c r="P4584" s="32" t="str">
        <f>IF(M4584=0,"",IF(N4584-Master!$A$6&lt;0,"0",IF(M4584&lt;=Master!$A$6,(N4584-Master!$A$6),O4584)))</f>
        <v/>
      </c>
      <c r="Q4584" s="20">
        <f t="shared" si="214"/>
        <v>0</v>
      </c>
      <c r="R4584" s="37" t="str">
        <f t="shared" si="215"/>
        <v/>
      </c>
    </row>
    <row r="4585" spans="1:18" x14ac:dyDescent="0.2">
      <c r="A4585" s="29"/>
      <c r="B4585" s="5"/>
      <c r="C4585" s="5"/>
      <c r="D4585" s="5"/>
      <c r="E4585" s="5"/>
      <c r="F4585" s="5"/>
      <c r="G4585" s="29"/>
      <c r="H4585" s="9"/>
      <c r="I4585" s="7"/>
      <c r="J4585" s="82"/>
      <c r="K4585" s="4"/>
      <c r="L4585" s="4"/>
      <c r="M4585" s="8"/>
      <c r="N4585" s="8"/>
      <c r="O4585" s="31" t="str">
        <f t="shared" si="213"/>
        <v/>
      </c>
      <c r="P4585" s="32" t="str">
        <f>IF(M4585=0,"",IF(N4585-Master!$A$6&lt;0,"0",IF(M4585&lt;=Master!$A$6,(N4585-Master!$A$6),O4585)))</f>
        <v/>
      </c>
      <c r="Q4585" s="20">
        <f t="shared" si="214"/>
        <v>0</v>
      </c>
      <c r="R4585" s="37" t="str">
        <f t="shared" si="215"/>
        <v/>
      </c>
    </row>
    <row r="4586" spans="1:18" x14ac:dyDescent="0.2">
      <c r="A4586" s="29"/>
      <c r="B4586" s="5"/>
      <c r="C4586" s="5"/>
      <c r="D4586" s="5"/>
      <c r="E4586" s="5"/>
      <c r="F4586" s="5"/>
      <c r="G4586" s="29"/>
      <c r="H4586" s="9"/>
      <c r="I4586" s="7"/>
      <c r="J4586" s="82"/>
      <c r="K4586" s="4"/>
      <c r="L4586" s="4"/>
      <c r="M4586" s="8"/>
      <c r="N4586" s="8"/>
      <c r="O4586" s="31" t="str">
        <f t="shared" si="213"/>
        <v/>
      </c>
      <c r="P4586" s="32" t="str">
        <f>IF(M4586=0,"",IF(N4586-Master!$A$6&lt;0,"0",IF(M4586&lt;=Master!$A$6,(N4586-Master!$A$6),O4586)))</f>
        <v/>
      </c>
      <c r="Q4586" s="20">
        <f t="shared" si="214"/>
        <v>0</v>
      </c>
      <c r="R4586" s="37" t="str">
        <f t="shared" si="215"/>
        <v/>
      </c>
    </row>
    <row r="4587" spans="1:18" x14ac:dyDescent="0.2">
      <c r="A4587" s="29"/>
      <c r="B4587" s="5"/>
      <c r="C4587" s="5"/>
      <c r="D4587" s="5"/>
      <c r="E4587" s="5"/>
      <c r="F4587" s="5"/>
      <c r="G4587" s="29"/>
      <c r="H4587" s="9"/>
      <c r="I4587" s="7"/>
      <c r="J4587" s="82"/>
      <c r="K4587" s="4"/>
      <c r="L4587" s="4"/>
      <c r="M4587" s="8"/>
      <c r="N4587" s="8"/>
      <c r="O4587" s="31" t="str">
        <f t="shared" si="213"/>
        <v/>
      </c>
      <c r="P4587" s="32" t="str">
        <f>IF(M4587=0,"",IF(N4587-Master!$A$6&lt;0,"0",IF(M4587&lt;=Master!$A$6,(N4587-Master!$A$6),O4587)))</f>
        <v/>
      </c>
      <c r="Q4587" s="20">
        <f t="shared" si="214"/>
        <v>0</v>
      </c>
      <c r="R4587" s="37" t="str">
        <f t="shared" si="215"/>
        <v/>
      </c>
    </row>
    <row r="4588" spans="1:18" x14ac:dyDescent="0.2">
      <c r="A4588" s="29"/>
      <c r="B4588" s="5"/>
      <c r="C4588" s="5"/>
      <c r="D4588" s="5"/>
      <c r="E4588" s="5"/>
      <c r="F4588" s="5"/>
      <c r="G4588" s="29"/>
      <c r="H4588" s="9"/>
      <c r="I4588" s="7"/>
      <c r="J4588" s="82"/>
      <c r="K4588" s="4"/>
      <c r="L4588" s="4"/>
      <c r="M4588" s="8"/>
      <c r="N4588" s="8"/>
      <c r="O4588" s="31" t="str">
        <f t="shared" si="213"/>
        <v/>
      </c>
      <c r="P4588" s="32" t="str">
        <f>IF(M4588=0,"",IF(N4588-Master!$A$6&lt;0,"0",IF(M4588&lt;=Master!$A$6,(N4588-Master!$A$6),O4588)))</f>
        <v/>
      </c>
      <c r="Q4588" s="20">
        <f t="shared" si="214"/>
        <v>0</v>
      </c>
      <c r="R4588" s="37" t="str">
        <f t="shared" si="215"/>
        <v/>
      </c>
    </row>
    <row r="4589" spans="1:18" x14ac:dyDescent="0.2">
      <c r="A4589" s="29"/>
      <c r="B4589" s="5"/>
      <c r="C4589" s="5"/>
      <c r="D4589" s="5"/>
      <c r="E4589" s="5"/>
      <c r="F4589" s="5"/>
      <c r="G4589" s="29"/>
      <c r="H4589" s="9"/>
      <c r="I4589" s="7"/>
      <c r="J4589" s="82"/>
      <c r="K4589" s="4"/>
      <c r="L4589" s="4"/>
      <c r="M4589" s="8"/>
      <c r="N4589" s="8"/>
      <c r="O4589" s="31" t="str">
        <f t="shared" si="213"/>
        <v/>
      </c>
      <c r="P4589" s="32" t="str">
        <f>IF(M4589=0,"",IF(N4589-Master!$A$6&lt;0,"0",IF(M4589&lt;=Master!$A$6,(N4589-Master!$A$6),O4589)))</f>
        <v/>
      </c>
      <c r="Q4589" s="20">
        <f t="shared" si="214"/>
        <v>0</v>
      </c>
      <c r="R4589" s="37" t="str">
        <f t="shared" si="215"/>
        <v/>
      </c>
    </row>
    <row r="4590" spans="1:18" x14ac:dyDescent="0.2">
      <c r="A4590" s="29"/>
      <c r="B4590" s="5"/>
      <c r="C4590" s="5"/>
      <c r="D4590" s="5"/>
      <c r="E4590" s="5"/>
      <c r="F4590" s="5"/>
      <c r="G4590" s="29"/>
      <c r="H4590" s="9"/>
      <c r="I4590" s="7"/>
      <c r="J4590" s="82"/>
      <c r="K4590" s="4"/>
      <c r="L4590" s="4"/>
      <c r="M4590" s="8"/>
      <c r="N4590" s="8"/>
      <c r="O4590" s="31" t="str">
        <f t="shared" si="213"/>
        <v/>
      </c>
      <c r="P4590" s="32" t="str">
        <f>IF(M4590=0,"",IF(N4590-Master!$A$6&lt;0,"0",IF(M4590&lt;=Master!$A$6,(N4590-Master!$A$6),O4590)))</f>
        <v/>
      </c>
      <c r="Q4590" s="20">
        <f t="shared" si="214"/>
        <v>0</v>
      </c>
      <c r="R4590" s="37" t="str">
        <f t="shared" si="215"/>
        <v/>
      </c>
    </row>
    <row r="4591" spans="1:18" x14ac:dyDescent="0.2">
      <c r="A4591" s="29"/>
      <c r="B4591" s="5"/>
      <c r="C4591" s="5"/>
      <c r="D4591" s="5"/>
      <c r="E4591" s="5"/>
      <c r="F4591" s="5"/>
      <c r="G4591" s="29"/>
      <c r="H4591" s="9"/>
      <c r="I4591" s="7"/>
      <c r="J4591" s="82"/>
      <c r="K4591" s="4"/>
      <c r="L4591" s="4"/>
      <c r="M4591" s="8"/>
      <c r="N4591" s="8"/>
      <c r="O4591" s="31" t="str">
        <f t="shared" si="213"/>
        <v/>
      </c>
      <c r="P4591" s="32" t="str">
        <f>IF(M4591=0,"",IF(N4591-Master!$A$6&lt;0,"0",IF(M4591&lt;=Master!$A$6,(N4591-Master!$A$6),O4591)))</f>
        <v/>
      </c>
      <c r="Q4591" s="20">
        <f t="shared" si="214"/>
        <v>0</v>
      </c>
      <c r="R4591" s="37" t="str">
        <f t="shared" si="215"/>
        <v/>
      </c>
    </row>
    <row r="4592" spans="1:18" x14ac:dyDescent="0.2">
      <c r="A4592" s="29"/>
      <c r="B4592" s="5"/>
      <c r="C4592" s="5"/>
      <c r="D4592" s="5"/>
      <c r="E4592" s="5"/>
      <c r="F4592" s="5"/>
      <c r="G4592" s="29"/>
      <c r="H4592" s="9"/>
      <c r="I4592" s="7"/>
      <c r="J4592" s="82"/>
      <c r="K4592" s="4"/>
      <c r="L4592" s="4"/>
      <c r="M4592" s="8"/>
      <c r="N4592" s="8"/>
      <c r="O4592" s="31" t="str">
        <f t="shared" si="213"/>
        <v/>
      </c>
      <c r="P4592" s="32" t="str">
        <f>IF(M4592=0,"",IF(N4592-Master!$A$6&lt;0,"0",IF(M4592&lt;=Master!$A$6,(N4592-Master!$A$6),O4592)))</f>
        <v/>
      </c>
      <c r="Q4592" s="20">
        <f t="shared" si="214"/>
        <v>0</v>
      </c>
      <c r="R4592" s="37" t="str">
        <f t="shared" si="215"/>
        <v/>
      </c>
    </row>
    <row r="4593" spans="1:18" x14ac:dyDescent="0.2">
      <c r="A4593" s="29"/>
      <c r="B4593" s="5"/>
      <c r="C4593" s="5"/>
      <c r="D4593" s="5"/>
      <c r="E4593" s="5"/>
      <c r="F4593" s="5"/>
      <c r="G4593" s="29"/>
      <c r="H4593" s="9"/>
      <c r="I4593" s="7"/>
      <c r="J4593" s="82"/>
      <c r="K4593" s="4"/>
      <c r="L4593" s="4"/>
      <c r="M4593" s="8"/>
      <c r="N4593" s="8"/>
      <c r="O4593" s="31" t="str">
        <f t="shared" si="213"/>
        <v/>
      </c>
      <c r="P4593" s="32" t="str">
        <f>IF(M4593=0,"",IF(N4593-Master!$A$6&lt;0,"0",IF(M4593&lt;=Master!$A$6,(N4593-Master!$A$6),O4593)))</f>
        <v/>
      </c>
      <c r="Q4593" s="20">
        <f t="shared" si="214"/>
        <v>0</v>
      </c>
      <c r="R4593" s="37" t="str">
        <f t="shared" si="215"/>
        <v/>
      </c>
    </row>
    <row r="4594" spans="1:18" x14ac:dyDescent="0.2">
      <c r="A4594" s="29"/>
      <c r="B4594" s="5"/>
      <c r="C4594" s="5"/>
      <c r="D4594" s="5"/>
      <c r="E4594" s="5"/>
      <c r="F4594" s="5"/>
      <c r="G4594" s="29"/>
      <c r="H4594" s="9"/>
      <c r="I4594" s="7"/>
      <c r="J4594" s="82"/>
      <c r="K4594" s="4"/>
      <c r="L4594" s="4"/>
      <c r="M4594" s="8"/>
      <c r="N4594" s="8"/>
      <c r="O4594" s="31" t="str">
        <f t="shared" si="213"/>
        <v/>
      </c>
      <c r="P4594" s="32" t="str">
        <f>IF(M4594=0,"",IF(N4594-Master!$A$6&lt;0,"0",IF(M4594&lt;=Master!$A$6,(N4594-Master!$A$6),O4594)))</f>
        <v/>
      </c>
      <c r="Q4594" s="20">
        <f t="shared" si="214"/>
        <v>0</v>
      </c>
      <c r="R4594" s="37" t="str">
        <f t="shared" si="215"/>
        <v/>
      </c>
    </row>
    <row r="4595" spans="1:18" x14ac:dyDescent="0.2">
      <c r="A4595" s="29"/>
      <c r="B4595" s="5"/>
      <c r="C4595" s="5"/>
      <c r="D4595" s="5"/>
      <c r="E4595" s="5"/>
      <c r="F4595" s="5"/>
      <c r="G4595" s="29"/>
      <c r="H4595" s="9"/>
      <c r="I4595" s="7"/>
      <c r="J4595" s="82"/>
      <c r="K4595" s="4"/>
      <c r="L4595" s="4"/>
      <c r="M4595" s="8"/>
      <c r="N4595" s="8"/>
      <c r="O4595" s="31" t="str">
        <f t="shared" si="213"/>
        <v/>
      </c>
      <c r="P4595" s="32" t="str">
        <f>IF(M4595=0,"",IF(N4595-Master!$A$6&lt;0,"0",IF(M4595&lt;=Master!$A$6,(N4595-Master!$A$6),O4595)))</f>
        <v/>
      </c>
      <c r="Q4595" s="20">
        <f t="shared" si="214"/>
        <v>0</v>
      </c>
      <c r="R4595" s="37" t="str">
        <f t="shared" si="215"/>
        <v/>
      </c>
    </row>
    <row r="4596" spans="1:18" x14ac:dyDescent="0.2">
      <c r="A4596" s="29"/>
      <c r="B4596" s="5"/>
      <c r="C4596" s="5"/>
      <c r="D4596" s="5"/>
      <c r="E4596" s="5"/>
      <c r="F4596" s="5"/>
      <c r="G4596" s="29"/>
      <c r="H4596" s="9"/>
      <c r="I4596" s="7"/>
      <c r="J4596" s="82"/>
      <c r="K4596" s="4"/>
      <c r="L4596" s="4"/>
      <c r="M4596" s="8"/>
      <c r="N4596" s="8"/>
      <c r="O4596" s="31" t="str">
        <f t="shared" si="213"/>
        <v/>
      </c>
      <c r="P4596" s="32" t="str">
        <f>IF(M4596=0,"",IF(N4596-Master!$A$6&lt;0,"0",IF(M4596&lt;=Master!$A$6,(N4596-Master!$A$6),O4596)))</f>
        <v/>
      </c>
      <c r="Q4596" s="20">
        <f t="shared" si="214"/>
        <v>0</v>
      </c>
      <c r="R4596" s="37" t="str">
        <f t="shared" si="215"/>
        <v/>
      </c>
    </row>
    <row r="4597" spans="1:18" x14ac:dyDescent="0.2">
      <c r="A4597" s="29"/>
      <c r="B4597" s="5"/>
      <c r="C4597" s="5"/>
      <c r="D4597" s="5"/>
      <c r="E4597" s="5"/>
      <c r="F4597" s="5"/>
      <c r="G4597" s="29"/>
      <c r="H4597" s="9"/>
      <c r="I4597" s="7"/>
      <c r="J4597" s="82"/>
      <c r="K4597" s="4"/>
      <c r="L4597" s="4"/>
      <c r="M4597" s="8"/>
      <c r="N4597" s="8"/>
      <c r="O4597" s="31" t="str">
        <f t="shared" si="213"/>
        <v/>
      </c>
      <c r="P4597" s="32" t="str">
        <f>IF(M4597=0,"",IF(N4597-Master!$A$6&lt;0,"0",IF(M4597&lt;=Master!$A$6,(N4597-Master!$A$6),O4597)))</f>
        <v/>
      </c>
      <c r="Q4597" s="20">
        <f t="shared" si="214"/>
        <v>0</v>
      </c>
      <c r="R4597" s="37" t="str">
        <f t="shared" si="215"/>
        <v/>
      </c>
    </row>
    <row r="4598" spans="1:18" x14ac:dyDescent="0.2">
      <c r="A4598" s="29"/>
      <c r="B4598" s="5"/>
      <c r="C4598" s="5"/>
      <c r="D4598" s="5"/>
      <c r="E4598" s="5"/>
      <c r="F4598" s="5"/>
      <c r="G4598" s="29"/>
      <c r="H4598" s="9"/>
      <c r="I4598" s="7"/>
      <c r="J4598" s="82"/>
      <c r="K4598" s="4"/>
      <c r="L4598" s="4"/>
      <c r="M4598" s="8"/>
      <c r="N4598" s="8"/>
      <c r="O4598" s="31" t="str">
        <f t="shared" si="213"/>
        <v/>
      </c>
      <c r="P4598" s="32" t="str">
        <f>IF(M4598=0,"",IF(N4598-Master!$A$6&lt;0,"0",IF(M4598&lt;=Master!$A$6,(N4598-Master!$A$6),O4598)))</f>
        <v/>
      </c>
      <c r="Q4598" s="20">
        <f t="shared" si="214"/>
        <v>0</v>
      </c>
      <c r="R4598" s="37" t="str">
        <f t="shared" si="215"/>
        <v/>
      </c>
    </row>
    <row r="4599" spans="1:18" x14ac:dyDescent="0.2">
      <c r="A4599" s="29"/>
      <c r="B4599" s="5"/>
      <c r="C4599" s="5"/>
      <c r="D4599" s="5"/>
      <c r="E4599" s="5"/>
      <c r="F4599" s="5"/>
      <c r="G4599" s="29"/>
      <c r="H4599" s="9"/>
      <c r="I4599" s="7"/>
      <c r="J4599" s="82"/>
      <c r="K4599" s="4"/>
      <c r="L4599" s="4"/>
      <c r="M4599" s="8"/>
      <c r="N4599" s="8"/>
      <c r="O4599" s="31" t="str">
        <f t="shared" si="213"/>
        <v/>
      </c>
      <c r="P4599" s="32" t="str">
        <f>IF(M4599=0,"",IF(N4599-Master!$A$6&lt;0,"0",IF(M4599&lt;=Master!$A$6,(N4599-Master!$A$6),O4599)))</f>
        <v/>
      </c>
      <c r="Q4599" s="20">
        <f t="shared" si="214"/>
        <v>0</v>
      </c>
      <c r="R4599" s="37" t="str">
        <f t="shared" si="215"/>
        <v/>
      </c>
    </row>
    <row r="4600" spans="1:18" x14ac:dyDescent="0.2">
      <c r="A4600" s="29"/>
      <c r="B4600" s="5"/>
      <c r="C4600" s="5"/>
      <c r="D4600" s="5"/>
      <c r="E4600" s="5"/>
      <c r="F4600" s="5"/>
      <c r="G4600" s="29"/>
      <c r="H4600" s="9"/>
      <c r="I4600" s="7"/>
      <c r="J4600" s="82"/>
      <c r="K4600" s="4"/>
      <c r="L4600" s="4"/>
      <c r="M4600" s="8"/>
      <c r="N4600" s="8"/>
      <c r="O4600" s="31" t="str">
        <f t="shared" si="213"/>
        <v/>
      </c>
      <c r="P4600" s="32" t="str">
        <f>IF(M4600=0,"",IF(N4600-Master!$A$6&lt;0,"0",IF(M4600&lt;=Master!$A$6,(N4600-Master!$A$6),O4600)))</f>
        <v/>
      </c>
      <c r="Q4600" s="20">
        <f t="shared" si="214"/>
        <v>0</v>
      </c>
      <c r="R4600" s="37" t="str">
        <f t="shared" si="215"/>
        <v/>
      </c>
    </row>
    <row r="4601" spans="1:18" x14ac:dyDescent="0.2">
      <c r="A4601" s="29"/>
      <c r="B4601" s="5"/>
      <c r="C4601" s="5"/>
      <c r="D4601" s="5"/>
      <c r="E4601" s="5"/>
      <c r="F4601" s="5"/>
      <c r="G4601" s="29"/>
      <c r="H4601" s="9"/>
      <c r="I4601" s="7"/>
      <c r="J4601" s="82"/>
      <c r="K4601" s="4"/>
      <c r="L4601" s="4"/>
      <c r="M4601" s="8"/>
      <c r="N4601" s="8"/>
      <c r="O4601" s="31" t="str">
        <f t="shared" si="213"/>
        <v/>
      </c>
      <c r="P4601" s="32" t="str">
        <f>IF(M4601=0,"",IF(N4601-Master!$A$6&lt;0,"0",IF(M4601&lt;=Master!$A$6,(N4601-Master!$A$6),O4601)))</f>
        <v/>
      </c>
      <c r="Q4601" s="20">
        <f t="shared" si="214"/>
        <v>0</v>
      </c>
      <c r="R4601" s="37" t="str">
        <f t="shared" si="215"/>
        <v/>
      </c>
    </row>
    <row r="4602" spans="1:18" x14ac:dyDescent="0.2">
      <c r="A4602" s="29"/>
      <c r="B4602" s="5"/>
      <c r="C4602" s="5"/>
      <c r="D4602" s="5"/>
      <c r="E4602" s="5"/>
      <c r="F4602" s="5"/>
      <c r="G4602" s="29"/>
      <c r="H4602" s="9"/>
      <c r="I4602" s="7"/>
      <c r="J4602" s="82"/>
      <c r="K4602" s="4"/>
      <c r="L4602" s="4"/>
      <c r="M4602" s="8"/>
      <c r="N4602" s="8"/>
      <c r="O4602" s="31" t="str">
        <f t="shared" si="213"/>
        <v/>
      </c>
      <c r="P4602" s="32" t="str">
        <f>IF(M4602=0,"",IF(N4602-Master!$A$6&lt;0,"0",IF(M4602&lt;=Master!$A$6,(N4602-Master!$A$6),O4602)))</f>
        <v/>
      </c>
      <c r="Q4602" s="20">
        <f t="shared" si="214"/>
        <v>0</v>
      </c>
      <c r="R4602" s="37" t="str">
        <f t="shared" si="215"/>
        <v/>
      </c>
    </row>
    <row r="4603" spans="1:18" x14ac:dyDescent="0.2">
      <c r="A4603" s="29"/>
      <c r="B4603" s="5"/>
      <c r="C4603" s="5"/>
      <c r="D4603" s="5"/>
      <c r="E4603" s="5"/>
      <c r="F4603" s="5"/>
      <c r="G4603" s="29"/>
      <c r="H4603" s="9"/>
      <c r="I4603" s="7"/>
      <c r="J4603" s="82"/>
      <c r="K4603" s="4"/>
      <c r="L4603" s="4"/>
      <c r="M4603" s="8"/>
      <c r="N4603" s="8"/>
      <c r="O4603" s="31" t="str">
        <f t="shared" si="213"/>
        <v/>
      </c>
      <c r="P4603" s="32" t="str">
        <f>IF(M4603=0,"",IF(N4603-Master!$A$6&lt;0,"0",IF(M4603&lt;=Master!$A$6,(N4603-Master!$A$6),O4603)))</f>
        <v/>
      </c>
      <c r="Q4603" s="20">
        <f t="shared" si="214"/>
        <v>0</v>
      </c>
      <c r="R4603" s="37" t="str">
        <f t="shared" si="215"/>
        <v/>
      </c>
    </row>
    <row r="4604" spans="1:18" x14ac:dyDescent="0.2">
      <c r="A4604" s="29"/>
      <c r="B4604" s="5"/>
      <c r="C4604" s="5"/>
      <c r="D4604" s="5"/>
      <c r="E4604" s="5"/>
      <c r="F4604" s="5"/>
      <c r="G4604" s="29"/>
      <c r="H4604" s="9"/>
      <c r="I4604" s="7"/>
      <c r="J4604" s="82"/>
      <c r="K4604" s="4"/>
      <c r="L4604" s="4"/>
      <c r="M4604" s="8"/>
      <c r="N4604" s="8"/>
      <c r="O4604" s="31" t="str">
        <f t="shared" si="213"/>
        <v/>
      </c>
      <c r="P4604" s="32" t="str">
        <f>IF(M4604=0,"",IF(N4604-Master!$A$6&lt;0,"0",IF(M4604&lt;=Master!$A$6,(N4604-Master!$A$6),O4604)))</f>
        <v/>
      </c>
      <c r="Q4604" s="20">
        <f t="shared" si="214"/>
        <v>0</v>
      </c>
      <c r="R4604" s="37" t="str">
        <f t="shared" si="215"/>
        <v/>
      </c>
    </row>
    <row r="4605" spans="1:18" x14ac:dyDescent="0.2">
      <c r="A4605" s="29"/>
      <c r="B4605" s="5"/>
      <c r="C4605" s="5"/>
      <c r="D4605" s="5"/>
      <c r="E4605" s="5"/>
      <c r="F4605" s="5"/>
      <c r="G4605" s="29"/>
      <c r="H4605" s="9"/>
      <c r="I4605" s="7"/>
      <c r="J4605" s="82"/>
      <c r="K4605" s="4"/>
      <c r="L4605" s="4"/>
      <c r="M4605" s="8"/>
      <c r="N4605" s="8"/>
      <c r="O4605" s="31" t="str">
        <f t="shared" si="213"/>
        <v/>
      </c>
      <c r="P4605" s="32" t="str">
        <f>IF(M4605=0,"",IF(N4605-Master!$A$6&lt;0,"0",IF(M4605&lt;=Master!$A$6,(N4605-Master!$A$6),O4605)))</f>
        <v/>
      </c>
      <c r="Q4605" s="20">
        <f t="shared" si="214"/>
        <v>0</v>
      </c>
      <c r="R4605" s="37" t="str">
        <f t="shared" si="215"/>
        <v/>
      </c>
    </row>
    <row r="4606" spans="1:18" x14ac:dyDescent="0.2">
      <c r="A4606" s="29"/>
      <c r="B4606" s="5"/>
      <c r="C4606" s="5"/>
      <c r="D4606" s="5"/>
      <c r="E4606" s="5"/>
      <c r="F4606" s="5"/>
      <c r="G4606" s="29"/>
      <c r="H4606" s="9"/>
      <c r="I4606" s="7"/>
      <c r="J4606" s="82"/>
      <c r="K4606" s="4"/>
      <c r="L4606" s="4"/>
      <c r="M4606" s="8"/>
      <c r="N4606" s="8"/>
      <c r="O4606" s="31" t="str">
        <f t="shared" si="213"/>
        <v/>
      </c>
      <c r="P4606" s="32" t="str">
        <f>IF(M4606=0,"",IF(N4606-Master!$A$6&lt;0,"0",IF(M4606&lt;=Master!$A$6,(N4606-Master!$A$6),O4606)))</f>
        <v/>
      </c>
      <c r="Q4606" s="20">
        <f t="shared" si="214"/>
        <v>0</v>
      </c>
      <c r="R4606" s="37" t="str">
        <f t="shared" si="215"/>
        <v/>
      </c>
    </row>
    <row r="4607" spans="1:18" x14ac:dyDescent="0.2">
      <c r="A4607" s="29"/>
      <c r="B4607" s="5"/>
      <c r="C4607" s="5"/>
      <c r="D4607" s="5"/>
      <c r="E4607" s="5"/>
      <c r="F4607" s="5"/>
      <c r="G4607" s="29"/>
      <c r="H4607" s="9"/>
      <c r="I4607" s="7"/>
      <c r="J4607" s="82"/>
      <c r="K4607" s="4"/>
      <c r="L4607" s="4"/>
      <c r="M4607" s="8"/>
      <c r="N4607" s="8"/>
      <c r="O4607" s="31" t="str">
        <f t="shared" si="213"/>
        <v/>
      </c>
      <c r="P4607" s="32" t="str">
        <f>IF(M4607=0,"",IF(N4607-Master!$A$6&lt;0,"0",IF(M4607&lt;=Master!$A$6,(N4607-Master!$A$6),O4607)))</f>
        <v/>
      </c>
      <c r="Q4607" s="20">
        <f t="shared" si="214"/>
        <v>0</v>
      </c>
      <c r="R4607" s="37" t="str">
        <f t="shared" si="215"/>
        <v/>
      </c>
    </row>
    <row r="4608" spans="1:18" x14ac:dyDescent="0.2">
      <c r="A4608" s="29"/>
      <c r="B4608" s="5"/>
      <c r="C4608" s="5"/>
      <c r="D4608" s="5"/>
      <c r="E4608" s="5"/>
      <c r="F4608" s="5"/>
      <c r="G4608" s="29"/>
      <c r="H4608" s="9"/>
      <c r="I4608" s="7"/>
      <c r="J4608" s="82"/>
      <c r="K4608" s="4"/>
      <c r="L4608" s="4"/>
      <c r="M4608" s="8"/>
      <c r="N4608" s="8"/>
      <c r="O4608" s="31" t="str">
        <f t="shared" si="213"/>
        <v/>
      </c>
      <c r="P4608" s="32" t="str">
        <f>IF(M4608=0,"",IF(N4608-Master!$A$6&lt;0,"0",IF(M4608&lt;=Master!$A$6,(N4608-Master!$A$6),O4608)))</f>
        <v/>
      </c>
      <c r="Q4608" s="20">
        <f t="shared" si="214"/>
        <v>0</v>
      </c>
      <c r="R4608" s="37" t="str">
        <f t="shared" si="215"/>
        <v/>
      </c>
    </row>
    <row r="4609" spans="1:18" x14ac:dyDescent="0.2">
      <c r="A4609" s="29"/>
      <c r="B4609" s="5"/>
      <c r="C4609" s="5"/>
      <c r="D4609" s="5"/>
      <c r="E4609" s="5"/>
      <c r="F4609" s="5"/>
      <c r="G4609" s="29"/>
      <c r="H4609" s="9"/>
      <c r="I4609" s="7"/>
      <c r="J4609" s="82"/>
      <c r="K4609" s="4"/>
      <c r="L4609" s="4"/>
      <c r="M4609" s="8"/>
      <c r="N4609" s="8"/>
      <c r="O4609" s="31" t="str">
        <f t="shared" si="213"/>
        <v/>
      </c>
      <c r="P4609" s="32" t="str">
        <f>IF(M4609=0,"",IF(N4609-Master!$A$6&lt;0,"0",IF(M4609&lt;=Master!$A$6,(N4609-Master!$A$6),O4609)))</f>
        <v/>
      </c>
      <c r="Q4609" s="20">
        <f t="shared" si="214"/>
        <v>0</v>
      </c>
      <c r="R4609" s="37" t="str">
        <f t="shared" si="215"/>
        <v/>
      </c>
    </row>
    <row r="4610" spans="1:18" x14ac:dyDescent="0.2">
      <c r="A4610" s="29"/>
      <c r="B4610" s="5"/>
      <c r="C4610" s="5"/>
      <c r="D4610" s="5"/>
      <c r="E4610" s="5"/>
      <c r="F4610" s="5"/>
      <c r="G4610" s="29"/>
      <c r="H4610" s="9"/>
      <c r="I4610" s="7"/>
      <c r="J4610" s="82"/>
      <c r="K4610" s="4"/>
      <c r="L4610" s="4"/>
      <c r="M4610" s="8"/>
      <c r="N4610" s="8"/>
      <c r="O4610" s="31" t="str">
        <f t="shared" si="213"/>
        <v/>
      </c>
      <c r="P4610" s="32" t="str">
        <f>IF(M4610=0,"",IF(N4610-Master!$A$6&lt;0,"0",IF(M4610&lt;=Master!$A$6,(N4610-Master!$A$6),O4610)))</f>
        <v/>
      </c>
      <c r="Q4610" s="20">
        <f t="shared" si="214"/>
        <v>0</v>
      </c>
      <c r="R4610" s="37" t="str">
        <f t="shared" si="215"/>
        <v/>
      </c>
    </row>
    <row r="4611" spans="1:18" x14ac:dyDescent="0.2">
      <c r="A4611" s="29"/>
      <c r="B4611" s="5"/>
      <c r="C4611" s="5"/>
      <c r="D4611" s="5"/>
      <c r="E4611" s="5"/>
      <c r="F4611" s="5"/>
      <c r="G4611" s="29"/>
      <c r="H4611" s="9"/>
      <c r="I4611" s="7"/>
      <c r="J4611" s="82"/>
      <c r="K4611" s="4"/>
      <c r="L4611" s="4"/>
      <c r="M4611" s="8"/>
      <c r="N4611" s="8"/>
      <c r="O4611" s="31" t="str">
        <f t="shared" si="213"/>
        <v/>
      </c>
      <c r="P4611" s="32" t="str">
        <f>IF(M4611=0,"",IF(N4611-Master!$A$6&lt;0,"0",IF(M4611&lt;=Master!$A$6,(N4611-Master!$A$6),O4611)))</f>
        <v/>
      </c>
      <c r="Q4611" s="20">
        <f t="shared" si="214"/>
        <v>0</v>
      </c>
      <c r="R4611" s="37" t="str">
        <f t="shared" si="215"/>
        <v/>
      </c>
    </row>
    <row r="4612" spans="1:18" x14ac:dyDescent="0.2">
      <c r="A4612" s="29"/>
      <c r="B4612" s="5"/>
      <c r="C4612" s="5"/>
      <c r="D4612" s="5"/>
      <c r="E4612" s="5"/>
      <c r="F4612" s="5"/>
      <c r="G4612" s="29"/>
      <c r="H4612" s="9"/>
      <c r="I4612" s="7"/>
      <c r="J4612" s="82"/>
      <c r="K4612" s="4"/>
      <c r="L4612" s="4"/>
      <c r="M4612" s="8"/>
      <c r="N4612" s="8"/>
      <c r="O4612" s="31" t="str">
        <f t="shared" si="213"/>
        <v/>
      </c>
      <c r="P4612" s="32" t="str">
        <f>IF(M4612=0,"",IF(N4612-Master!$A$6&lt;0,"0",IF(M4612&lt;=Master!$A$6,(N4612-Master!$A$6),O4612)))</f>
        <v/>
      </c>
      <c r="Q4612" s="20">
        <f t="shared" si="214"/>
        <v>0</v>
      </c>
      <c r="R4612" s="37" t="str">
        <f t="shared" si="215"/>
        <v/>
      </c>
    </row>
    <row r="4613" spans="1:18" x14ac:dyDescent="0.2">
      <c r="A4613" s="29"/>
      <c r="B4613" s="5"/>
      <c r="C4613" s="5"/>
      <c r="D4613" s="5"/>
      <c r="E4613" s="5"/>
      <c r="F4613" s="5"/>
      <c r="G4613" s="29"/>
      <c r="H4613" s="9"/>
      <c r="I4613" s="7"/>
      <c r="J4613" s="82"/>
      <c r="K4613" s="4"/>
      <c r="L4613" s="4"/>
      <c r="M4613" s="8"/>
      <c r="N4613" s="8"/>
      <c r="O4613" s="31" t="str">
        <f t="shared" si="213"/>
        <v/>
      </c>
      <c r="P4613" s="32" t="str">
        <f>IF(M4613=0,"",IF(N4613-Master!$A$6&lt;0,"0",IF(M4613&lt;=Master!$A$6,(N4613-Master!$A$6),O4613)))</f>
        <v/>
      </c>
      <c r="Q4613" s="20">
        <f t="shared" si="214"/>
        <v>0</v>
      </c>
      <c r="R4613" s="37" t="str">
        <f t="shared" si="215"/>
        <v/>
      </c>
    </row>
    <row r="4614" spans="1:18" x14ac:dyDescent="0.2">
      <c r="A4614" s="29"/>
      <c r="B4614" s="5"/>
      <c r="C4614" s="5"/>
      <c r="D4614" s="5"/>
      <c r="E4614" s="5"/>
      <c r="F4614" s="5"/>
      <c r="G4614" s="29"/>
      <c r="H4614" s="9"/>
      <c r="I4614" s="7"/>
      <c r="J4614" s="82"/>
      <c r="K4614" s="4"/>
      <c r="L4614" s="4"/>
      <c r="M4614" s="8"/>
      <c r="N4614" s="8"/>
      <c r="O4614" s="31" t="str">
        <f t="shared" si="213"/>
        <v/>
      </c>
      <c r="P4614" s="32" t="str">
        <f>IF(M4614=0,"",IF(N4614-Master!$A$6&lt;0,"0",IF(M4614&lt;=Master!$A$6,(N4614-Master!$A$6),O4614)))</f>
        <v/>
      </c>
      <c r="Q4614" s="20">
        <f t="shared" si="214"/>
        <v>0</v>
      </c>
      <c r="R4614" s="37" t="str">
        <f t="shared" si="215"/>
        <v/>
      </c>
    </row>
    <row r="4615" spans="1:18" x14ac:dyDescent="0.2">
      <c r="A4615" s="29"/>
      <c r="B4615" s="5"/>
      <c r="C4615" s="5"/>
      <c r="D4615" s="5"/>
      <c r="E4615" s="5"/>
      <c r="F4615" s="5"/>
      <c r="G4615" s="29"/>
      <c r="H4615" s="9"/>
      <c r="I4615" s="7"/>
      <c r="J4615" s="82"/>
      <c r="K4615" s="4"/>
      <c r="L4615" s="4"/>
      <c r="M4615" s="8"/>
      <c r="N4615" s="8"/>
      <c r="O4615" s="31" t="str">
        <f t="shared" si="213"/>
        <v/>
      </c>
      <c r="P4615" s="32" t="str">
        <f>IF(M4615=0,"",IF(N4615-Master!$A$6&lt;0,"0",IF(M4615&lt;=Master!$A$6,(N4615-Master!$A$6),O4615)))</f>
        <v/>
      </c>
      <c r="Q4615" s="20">
        <f t="shared" si="214"/>
        <v>0</v>
      </c>
      <c r="R4615" s="37" t="str">
        <f t="shared" si="215"/>
        <v/>
      </c>
    </row>
    <row r="4616" spans="1:18" x14ac:dyDescent="0.2">
      <c r="A4616" s="29"/>
      <c r="B4616" s="5"/>
      <c r="C4616" s="5"/>
      <c r="D4616" s="5"/>
      <c r="E4616" s="5"/>
      <c r="F4616" s="5"/>
      <c r="G4616" s="29"/>
      <c r="H4616" s="9"/>
      <c r="I4616" s="7"/>
      <c r="J4616" s="82"/>
      <c r="K4616" s="4"/>
      <c r="L4616" s="4"/>
      <c r="M4616" s="8"/>
      <c r="N4616" s="8"/>
      <c r="O4616" s="31" t="str">
        <f t="shared" si="213"/>
        <v/>
      </c>
      <c r="P4616" s="32" t="str">
        <f>IF(M4616=0,"",IF(N4616-Master!$A$6&lt;0,"0",IF(M4616&lt;=Master!$A$6,(N4616-Master!$A$6),O4616)))</f>
        <v/>
      </c>
      <c r="Q4616" s="20">
        <f t="shared" si="214"/>
        <v>0</v>
      </c>
      <c r="R4616" s="37" t="str">
        <f t="shared" si="215"/>
        <v/>
      </c>
    </row>
    <row r="4617" spans="1:18" x14ac:dyDescent="0.2">
      <c r="A4617" s="29"/>
      <c r="B4617" s="5"/>
      <c r="C4617" s="5"/>
      <c r="D4617" s="5"/>
      <c r="E4617" s="5"/>
      <c r="F4617" s="5"/>
      <c r="G4617" s="29"/>
      <c r="H4617" s="9"/>
      <c r="I4617" s="7"/>
      <c r="J4617" s="82"/>
      <c r="K4617" s="4"/>
      <c r="L4617" s="4"/>
      <c r="M4617" s="8"/>
      <c r="N4617" s="8"/>
      <c r="O4617" s="31" t="str">
        <f t="shared" si="213"/>
        <v/>
      </c>
      <c r="P4617" s="32" t="str">
        <f>IF(M4617=0,"",IF(N4617-Master!$A$6&lt;0,"0",IF(M4617&lt;=Master!$A$6,(N4617-Master!$A$6),O4617)))</f>
        <v/>
      </c>
      <c r="Q4617" s="20">
        <f t="shared" si="214"/>
        <v>0</v>
      </c>
      <c r="R4617" s="37" t="str">
        <f t="shared" si="215"/>
        <v/>
      </c>
    </row>
    <row r="4618" spans="1:18" x14ac:dyDescent="0.2">
      <c r="A4618" s="29"/>
      <c r="B4618" s="5"/>
      <c r="C4618" s="5"/>
      <c r="D4618" s="5"/>
      <c r="E4618" s="5"/>
      <c r="F4618" s="5"/>
      <c r="G4618" s="29"/>
      <c r="H4618" s="9"/>
      <c r="I4618" s="7"/>
      <c r="J4618" s="82"/>
      <c r="K4618" s="4"/>
      <c r="L4618" s="4"/>
      <c r="M4618" s="8"/>
      <c r="N4618" s="8"/>
      <c r="O4618" s="31" t="str">
        <f t="shared" si="213"/>
        <v/>
      </c>
      <c r="P4618" s="32" t="str">
        <f>IF(M4618=0,"",IF(N4618-Master!$A$6&lt;0,"0",IF(M4618&lt;=Master!$A$6,(N4618-Master!$A$6),O4618)))</f>
        <v/>
      </c>
      <c r="Q4618" s="20">
        <f t="shared" si="214"/>
        <v>0</v>
      </c>
      <c r="R4618" s="37" t="str">
        <f t="shared" si="215"/>
        <v/>
      </c>
    </row>
    <row r="4619" spans="1:18" x14ac:dyDescent="0.2">
      <c r="A4619" s="29"/>
      <c r="B4619" s="5"/>
      <c r="C4619" s="5"/>
      <c r="D4619" s="5"/>
      <c r="E4619" s="5"/>
      <c r="F4619" s="5"/>
      <c r="G4619" s="29"/>
      <c r="H4619" s="9"/>
      <c r="I4619" s="7"/>
      <c r="J4619" s="82"/>
      <c r="K4619" s="4"/>
      <c r="L4619" s="4"/>
      <c r="M4619" s="8"/>
      <c r="N4619" s="8"/>
      <c r="O4619" s="31" t="str">
        <f t="shared" si="213"/>
        <v/>
      </c>
      <c r="P4619" s="32" t="str">
        <f>IF(M4619=0,"",IF(N4619-Master!$A$6&lt;0,"0",IF(M4619&lt;=Master!$A$6,(N4619-Master!$A$6),O4619)))</f>
        <v/>
      </c>
      <c r="Q4619" s="20">
        <f t="shared" si="214"/>
        <v>0</v>
      </c>
      <c r="R4619" s="37" t="str">
        <f t="shared" si="215"/>
        <v/>
      </c>
    </row>
    <row r="4620" spans="1:18" x14ac:dyDescent="0.2">
      <c r="A4620" s="29"/>
      <c r="B4620" s="5"/>
      <c r="C4620" s="5"/>
      <c r="D4620" s="5"/>
      <c r="E4620" s="5"/>
      <c r="F4620" s="5"/>
      <c r="G4620" s="29"/>
      <c r="H4620" s="9"/>
      <c r="I4620" s="7"/>
      <c r="J4620" s="82"/>
      <c r="K4620" s="4"/>
      <c r="L4620" s="4"/>
      <c r="M4620" s="8"/>
      <c r="N4620" s="8"/>
      <c r="O4620" s="31" t="str">
        <f t="shared" si="213"/>
        <v/>
      </c>
      <c r="P4620" s="32" t="str">
        <f>IF(M4620=0,"",IF(N4620-Master!$A$6&lt;0,"0",IF(M4620&lt;=Master!$A$6,(N4620-Master!$A$6),O4620)))</f>
        <v/>
      </c>
      <c r="Q4620" s="20">
        <f t="shared" si="214"/>
        <v>0</v>
      </c>
      <c r="R4620" s="37" t="str">
        <f t="shared" si="215"/>
        <v/>
      </c>
    </row>
    <row r="4621" spans="1:18" x14ac:dyDescent="0.2">
      <c r="A4621" s="29"/>
      <c r="B4621" s="5"/>
      <c r="C4621" s="5"/>
      <c r="D4621" s="5"/>
      <c r="E4621" s="5"/>
      <c r="F4621" s="5"/>
      <c r="G4621" s="29"/>
      <c r="H4621" s="9"/>
      <c r="I4621" s="7"/>
      <c r="J4621" s="82"/>
      <c r="K4621" s="4"/>
      <c r="L4621" s="4"/>
      <c r="M4621" s="8"/>
      <c r="N4621" s="8"/>
      <c r="O4621" s="31" t="str">
        <f t="shared" si="213"/>
        <v/>
      </c>
      <c r="P4621" s="32" t="str">
        <f>IF(M4621=0,"",IF(N4621-Master!$A$6&lt;0,"0",IF(M4621&lt;=Master!$A$6,(N4621-Master!$A$6),O4621)))</f>
        <v/>
      </c>
      <c r="Q4621" s="20">
        <f t="shared" si="214"/>
        <v>0</v>
      </c>
      <c r="R4621" s="37" t="str">
        <f t="shared" si="215"/>
        <v/>
      </c>
    </row>
    <row r="4622" spans="1:18" x14ac:dyDescent="0.2">
      <c r="A4622" s="29"/>
      <c r="B4622" s="5"/>
      <c r="C4622" s="5"/>
      <c r="D4622" s="5"/>
      <c r="E4622" s="5"/>
      <c r="F4622" s="5"/>
      <c r="G4622" s="29"/>
      <c r="H4622" s="9"/>
      <c r="I4622" s="7"/>
      <c r="J4622" s="82"/>
      <c r="K4622" s="4"/>
      <c r="L4622" s="4"/>
      <c r="M4622" s="8"/>
      <c r="N4622" s="8"/>
      <c r="O4622" s="31" t="str">
        <f t="shared" si="213"/>
        <v/>
      </c>
      <c r="P4622" s="32" t="str">
        <f>IF(M4622=0,"",IF(N4622-Master!$A$6&lt;0,"0",IF(M4622&lt;=Master!$A$6,(N4622-Master!$A$6),O4622)))</f>
        <v/>
      </c>
      <c r="Q4622" s="20">
        <f t="shared" si="214"/>
        <v>0</v>
      </c>
      <c r="R4622" s="37" t="str">
        <f t="shared" si="215"/>
        <v/>
      </c>
    </row>
    <row r="4623" spans="1:18" x14ac:dyDescent="0.2">
      <c r="A4623" s="29"/>
      <c r="B4623" s="5"/>
      <c r="C4623" s="5"/>
      <c r="D4623" s="5"/>
      <c r="E4623" s="5"/>
      <c r="F4623" s="5"/>
      <c r="G4623" s="29"/>
      <c r="H4623" s="9"/>
      <c r="I4623" s="7"/>
      <c r="J4623" s="82"/>
      <c r="K4623" s="4"/>
      <c r="L4623" s="4"/>
      <c r="M4623" s="8"/>
      <c r="N4623" s="8"/>
      <c r="O4623" s="31" t="str">
        <f t="shared" si="213"/>
        <v/>
      </c>
      <c r="P4623" s="32" t="str">
        <f>IF(M4623=0,"",IF(N4623-Master!$A$6&lt;0,"0",IF(M4623&lt;=Master!$A$6,(N4623-Master!$A$6),O4623)))</f>
        <v/>
      </c>
      <c r="Q4623" s="20">
        <f t="shared" si="214"/>
        <v>0</v>
      </c>
      <c r="R4623" s="37" t="str">
        <f t="shared" si="215"/>
        <v/>
      </c>
    </row>
    <row r="4624" spans="1:18" x14ac:dyDescent="0.2">
      <c r="A4624" s="29"/>
      <c r="B4624" s="5"/>
      <c r="C4624" s="5"/>
      <c r="D4624" s="5"/>
      <c r="E4624" s="5"/>
      <c r="F4624" s="5"/>
      <c r="G4624" s="29"/>
      <c r="H4624" s="9"/>
      <c r="I4624" s="7"/>
      <c r="J4624" s="82"/>
      <c r="K4624" s="4"/>
      <c r="L4624" s="4"/>
      <c r="M4624" s="8"/>
      <c r="N4624" s="8"/>
      <c r="O4624" s="31" t="str">
        <f t="shared" si="213"/>
        <v/>
      </c>
      <c r="P4624" s="32" t="str">
        <f>IF(M4624=0,"",IF(N4624-Master!$A$6&lt;0,"0",IF(M4624&lt;=Master!$A$6,(N4624-Master!$A$6),O4624)))</f>
        <v/>
      </c>
      <c r="Q4624" s="20">
        <f t="shared" si="214"/>
        <v>0</v>
      </c>
      <c r="R4624" s="37" t="str">
        <f t="shared" si="215"/>
        <v/>
      </c>
    </row>
    <row r="4625" spans="1:18" x14ac:dyDescent="0.2">
      <c r="A4625" s="29"/>
      <c r="B4625" s="5"/>
      <c r="C4625" s="5"/>
      <c r="D4625" s="5"/>
      <c r="E4625" s="5"/>
      <c r="F4625" s="5"/>
      <c r="G4625" s="29"/>
      <c r="H4625" s="9"/>
      <c r="I4625" s="7"/>
      <c r="J4625" s="82"/>
      <c r="K4625" s="4"/>
      <c r="L4625" s="4"/>
      <c r="M4625" s="8"/>
      <c r="N4625" s="8"/>
      <c r="O4625" s="31" t="str">
        <f t="shared" si="213"/>
        <v/>
      </c>
      <c r="P4625" s="32" t="str">
        <f>IF(M4625=0,"",IF(N4625-Master!$A$6&lt;0,"0",IF(M4625&lt;=Master!$A$6,(N4625-Master!$A$6),O4625)))</f>
        <v/>
      </c>
      <c r="Q4625" s="20">
        <f t="shared" si="214"/>
        <v>0</v>
      </c>
      <c r="R4625" s="37" t="str">
        <f t="shared" si="215"/>
        <v/>
      </c>
    </row>
    <row r="4626" spans="1:18" x14ac:dyDescent="0.2">
      <c r="A4626" s="29"/>
      <c r="B4626" s="5"/>
      <c r="C4626" s="5"/>
      <c r="D4626" s="5"/>
      <c r="E4626" s="5"/>
      <c r="F4626" s="5"/>
      <c r="G4626" s="29"/>
      <c r="H4626" s="9"/>
      <c r="I4626" s="7"/>
      <c r="J4626" s="82"/>
      <c r="K4626" s="4"/>
      <c r="L4626" s="4"/>
      <c r="M4626" s="8"/>
      <c r="N4626" s="8"/>
      <c r="O4626" s="31" t="str">
        <f t="shared" si="213"/>
        <v/>
      </c>
      <c r="P4626" s="32" t="str">
        <f>IF(M4626=0,"",IF(N4626-Master!$A$6&lt;0,"0",IF(M4626&lt;=Master!$A$6,(N4626-Master!$A$6),O4626)))</f>
        <v/>
      </c>
      <c r="Q4626" s="20">
        <f t="shared" si="214"/>
        <v>0</v>
      </c>
      <c r="R4626" s="37" t="str">
        <f t="shared" si="215"/>
        <v/>
      </c>
    </row>
    <row r="4627" spans="1:18" x14ac:dyDescent="0.2">
      <c r="A4627" s="29"/>
      <c r="B4627" s="5"/>
      <c r="C4627" s="5"/>
      <c r="D4627" s="5"/>
      <c r="E4627" s="5"/>
      <c r="F4627" s="5"/>
      <c r="G4627" s="29"/>
      <c r="H4627" s="9"/>
      <c r="I4627" s="7"/>
      <c r="J4627" s="82"/>
      <c r="K4627" s="4"/>
      <c r="L4627" s="4"/>
      <c r="M4627" s="8"/>
      <c r="N4627" s="8"/>
      <c r="O4627" s="31" t="str">
        <f t="shared" si="213"/>
        <v/>
      </c>
      <c r="P4627" s="32" t="str">
        <f>IF(M4627=0,"",IF(N4627-Master!$A$6&lt;0,"0",IF(M4627&lt;=Master!$A$6,(N4627-Master!$A$6),O4627)))</f>
        <v/>
      </c>
      <c r="Q4627" s="20">
        <f t="shared" si="214"/>
        <v>0</v>
      </c>
      <c r="R4627" s="37" t="str">
        <f t="shared" si="215"/>
        <v/>
      </c>
    </row>
    <row r="4628" spans="1:18" x14ac:dyDescent="0.2">
      <c r="A4628" s="29"/>
      <c r="B4628" s="5"/>
      <c r="C4628" s="5"/>
      <c r="D4628" s="5"/>
      <c r="E4628" s="5"/>
      <c r="F4628" s="5"/>
      <c r="G4628" s="29"/>
      <c r="H4628" s="9"/>
      <c r="I4628" s="7"/>
      <c r="J4628" s="82"/>
      <c r="K4628" s="4"/>
      <c r="L4628" s="4"/>
      <c r="M4628" s="8"/>
      <c r="N4628" s="8"/>
      <c r="O4628" s="31" t="str">
        <f t="shared" si="213"/>
        <v/>
      </c>
      <c r="P4628" s="32" t="str">
        <f>IF(M4628=0,"",IF(N4628-Master!$A$6&lt;0,"0",IF(M4628&lt;=Master!$A$6,(N4628-Master!$A$6),O4628)))</f>
        <v/>
      </c>
      <c r="Q4628" s="20">
        <f t="shared" si="214"/>
        <v>0</v>
      </c>
      <c r="R4628" s="37" t="str">
        <f t="shared" si="215"/>
        <v/>
      </c>
    </row>
    <row r="4629" spans="1:18" x14ac:dyDescent="0.2">
      <c r="A4629" s="29"/>
      <c r="B4629" s="5"/>
      <c r="C4629" s="5"/>
      <c r="D4629" s="5"/>
      <c r="E4629" s="5"/>
      <c r="F4629" s="5"/>
      <c r="G4629" s="29"/>
      <c r="H4629" s="9"/>
      <c r="I4629" s="7"/>
      <c r="J4629" s="82"/>
      <c r="K4629" s="4"/>
      <c r="L4629" s="4"/>
      <c r="M4629" s="8"/>
      <c r="N4629" s="8"/>
      <c r="O4629" s="31" t="str">
        <f t="shared" si="213"/>
        <v/>
      </c>
      <c r="P4629" s="32" t="str">
        <f>IF(M4629=0,"",IF(N4629-Master!$A$6&lt;0,"0",IF(M4629&lt;=Master!$A$6,(N4629-Master!$A$6),O4629)))</f>
        <v/>
      </c>
      <c r="Q4629" s="20">
        <f t="shared" si="214"/>
        <v>0</v>
      </c>
      <c r="R4629" s="37" t="str">
        <f t="shared" si="215"/>
        <v/>
      </c>
    </row>
    <row r="4630" spans="1:18" x14ac:dyDescent="0.2">
      <c r="A4630" s="29"/>
      <c r="B4630" s="5"/>
      <c r="C4630" s="5"/>
      <c r="D4630" s="5"/>
      <c r="E4630" s="5"/>
      <c r="F4630" s="5"/>
      <c r="G4630" s="29"/>
      <c r="H4630" s="9"/>
      <c r="I4630" s="7"/>
      <c r="J4630" s="82"/>
      <c r="K4630" s="4"/>
      <c r="L4630" s="4"/>
      <c r="M4630" s="8"/>
      <c r="N4630" s="8"/>
      <c r="O4630" s="31" t="str">
        <f t="shared" si="213"/>
        <v/>
      </c>
      <c r="P4630" s="32" t="str">
        <f>IF(M4630=0,"",IF(N4630-Master!$A$6&lt;0,"0",IF(M4630&lt;=Master!$A$6,(N4630-Master!$A$6),O4630)))</f>
        <v/>
      </c>
      <c r="Q4630" s="20">
        <f t="shared" si="214"/>
        <v>0</v>
      </c>
      <c r="R4630" s="37" t="str">
        <f t="shared" si="215"/>
        <v/>
      </c>
    </row>
    <row r="4631" spans="1:18" x14ac:dyDescent="0.2">
      <c r="A4631" s="29"/>
      <c r="B4631" s="5"/>
      <c r="C4631" s="5"/>
      <c r="D4631" s="5"/>
      <c r="E4631" s="5"/>
      <c r="F4631" s="5"/>
      <c r="G4631" s="29"/>
      <c r="H4631" s="9"/>
      <c r="I4631" s="7"/>
      <c r="J4631" s="82"/>
      <c r="K4631" s="4"/>
      <c r="L4631" s="4"/>
      <c r="M4631" s="8"/>
      <c r="N4631" s="8"/>
      <c r="O4631" s="31" t="str">
        <f t="shared" si="213"/>
        <v/>
      </c>
      <c r="P4631" s="32" t="str">
        <f>IF(M4631=0,"",IF(N4631-Master!$A$6&lt;0,"0",IF(M4631&lt;=Master!$A$6,(N4631-Master!$A$6),O4631)))</f>
        <v/>
      </c>
      <c r="Q4631" s="20">
        <f t="shared" si="214"/>
        <v>0</v>
      </c>
      <c r="R4631" s="37" t="str">
        <f t="shared" si="215"/>
        <v/>
      </c>
    </row>
    <row r="4632" spans="1:18" x14ac:dyDescent="0.2">
      <c r="A4632" s="29"/>
      <c r="B4632" s="5"/>
      <c r="C4632" s="5"/>
      <c r="D4632" s="5"/>
      <c r="E4632" s="5"/>
      <c r="F4632" s="5"/>
      <c r="G4632" s="29"/>
      <c r="H4632" s="9"/>
      <c r="I4632" s="7"/>
      <c r="J4632" s="82"/>
      <c r="K4632" s="4"/>
      <c r="L4632" s="4"/>
      <c r="M4632" s="8"/>
      <c r="N4632" s="8"/>
      <c r="O4632" s="31" t="str">
        <f t="shared" ref="O4632:O4695" si="216">IF(M4632=0,"",(N4632-M4632+1))</f>
        <v/>
      </c>
      <c r="P4632" s="32" t="str">
        <f>IF(M4632=0,"",IF(N4632-Master!$A$6&lt;0,"0",IF(M4632&lt;=Master!$A$6,(N4632-Master!$A$6),O4632)))</f>
        <v/>
      </c>
      <c r="Q4632" s="20">
        <f t="shared" ref="Q4632:Q4695" si="217">IF(M4632=0,H4632,IF(P4632="0",H4632,ROUND(H4632-(H4632*P4632/O4632),2)))</f>
        <v>0</v>
      </c>
      <c r="R4632" s="37" t="str">
        <f t="shared" ref="R4632:R4695" si="218">CLEAN(IF(H4632=0,"",IF(ISBLANK(I4632),LEFT("Accrue "&amp;K4632,35),LEFT("Accrue "&amp;I4632&amp;" "&amp;K4632,35))))</f>
        <v/>
      </c>
    </row>
    <row r="4633" spans="1:18" x14ac:dyDescent="0.2">
      <c r="A4633" s="29"/>
      <c r="B4633" s="5"/>
      <c r="C4633" s="5"/>
      <c r="D4633" s="5"/>
      <c r="E4633" s="5"/>
      <c r="F4633" s="5"/>
      <c r="G4633" s="29"/>
      <c r="H4633" s="9"/>
      <c r="I4633" s="7"/>
      <c r="J4633" s="82"/>
      <c r="K4633" s="4"/>
      <c r="L4633" s="4"/>
      <c r="M4633" s="8"/>
      <c r="N4633" s="8"/>
      <c r="O4633" s="31" t="str">
        <f t="shared" si="216"/>
        <v/>
      </c>
      <c r="P4633" s="32" t="str">
        <f>IF(M4633=0,"",IF(N4633-Master!$A$6&lt;0,"0",IF(M4633&lt;=Master!$A$6,(N4633-Master!$A$6),O4633)))</f>
        <v/>
      </c>
      <c r="Q4633" s="20">
        <f t="shared" si="217"/>
        <v>0</v>
      </c>
      <c r="R4633" s="37" t="str">
        <f t="shared" si="218"/>
        <v/>
      </c>
    </row>
    <row r="4634" spans="1:18" x14ac:dyDescent="0.2">
      <c r="A4634" s="29"/>
      <c r="B4634" s="5"/>
      <c r="C4634" s="5"/>
      <c r="D4634" s="5"/>
      <c r="E4634" s="5"/>
      <c r="F4634" s="5"/>
      <c r="G4634" s="29"/>
      <c r="H4634" s="9"/>
      <c r="I4634" s="7"/>
      <c r="J4634" s="82"/>
      <c r="K4634" s="4"/>
      <c r="L4634" s="4"/>
      <c r="M4634" s="8"/>
      <c r="N4634" s="8"/>
      <c r="O4634" s="31" t="str">
        <f t="shared" si="216"/>
        <v/>
      </c>
      <c r="P4634" s="32" t="str">
        <f>IF(M4634=0,"",IF(N4634-Master!$A$6&lt;0,"0",IF(M4634&lt;=Master!$A$6,(N4634-Master!$A$6),O4634)))</f>
        <v/>
      </c>
      <c r="Q4634" s="20">
        <f t="shared" si="217"/>
        <v>0</v>
      </c>
      <c r="R4634" s="37" t="str">
        <f t="shared" si="218"/>
        <v/>
      </c>
    </row>
    <row r="4635" spans="1:18" x14ac:dyDescent="0.2">
      <c r="A4635" s="29"/>
      <c r="B4635" s="5"/>
      <c r="C4635" s="5"/>
      <c r="D4635" s="5"/>
      <c r="E4635" s="5"/>
      <c r="F4635" s="5"/>
      <c r="G4635" s="29"/>
      <c r="H4635" s="9"/>
      <c r="I4635" s="7"/>
      <c r="J4635" s="82"/>
      <c r="K4635" s="4"/>
      <c r="L4635" s="4"/>
      <c r="M4635" s="8"/>
      <c r="N4635" s="8"/>
      <c r="O4635" s="31" t="str">
        <f t="shared" si="216"/>
        <v/>
      </c>
      <c r="P4635" s="32" t="str">
        <f>IF(M4635=0,"",IF(N4635-Master!$A$6&lt;0,"0",IF(M4635&lt;=Master!$A$6,(N4635-Master!$A$6),O4635)))</f>
        <v/>
      </c>
      <c r="Q4635" s="20">
        <f t="shared" si="217"/>
        <v>0</v>
      </c>
      <c r="R4635" s="37" t="str">
        <f t="shared" si="218"/>
        <v/>
      </c>
    </row>
    <row r="4636" spans="1:18" x14ac:dyDescent="0.2">
      <c r="A4636" s="29"/>
      <c r="B4636" s="5"/>
      <c r="C4636" s="5"/>
      <c r="D4636" s="5"/>
      <c r="E4636" s="5"/>
      <c r="F4636" s="5"/>
      <c r="G4636" s="29"/>
      <c r="H4636" s="9"/>
      <c r="I4636" s="7"/>
      <c r="J4636" s="82"/>
      <c r="K4636" s="4"/>
      <c r="L4636" s="4"/>
      <c r="M4636" s="8"/>
      <c r="N4636" s="8"/>
      <c r="O4636" s="31" t="str">
        <f t="shared" si="216"/>
        <v/>
      </c>
      <c r="P4636" s="32" t="str">
        <f>IF(M4636=0,"",IF(N4636-Master!$A$6&lt;0,"0",IF(M4636&lt;=Master!$A$6,(N4636-Master!$A$6),O4636)))</f>
        <v/>
      </c>
      <c r="Q4636" s="20">
        <f t="shared" si="217"/>
        <v>0</v>
      </c>
      <c r="R4636" s="37" t="str">
        <f t="shared" si="218"/>
        <v/>
      </c>
    </row>
    <row r="4637" spans="1:18" x14ac:dyDescent="0.2">
      <c r="A4637" s="29"/>
      <c r="B4637" s="5"/>
      <c r="C4637" s="5"/>
      <c r="D4637" s="5"/>
      <c r="E4637" s="5"/>
      <c r="F4637" s="5"/>
      <c r="G4637" s="29"/>
      <c r="H4637" s="9"/>
      <c r="I4637" s="7"/>
      <c r="J4637" s="82"/>
      <c r="K4637" s="4"/>
      <c r="L4637" s="4"/>
      <c r="M4637" s="8"/>
      <c r="N4637" s="8"/>
      <c r="O4637" s="31" t="str">
        <f t="shared" si="216"/>
        <v/>
      </c>
      <c r="P4637" s="32" t="str">
        <f>IF(M4637=0,"",IF(N4637-Master!$A$6&lt;0,"0",IF(M4637&lt;=Master!$A$6,(N4637-Master!$A$6),O4637)))</f>
        <v/>
      </c>
      <c r="Q4637" s="20">
        <f t="shared" si="217"/>
        <v>0</v>
      </c>
      <c r="R4637" s="37" t="str">
        <f t="shared" si="218"/>
        <v/>
      </c>
    </row>
    <row r="4638" spans="1:18" x14ac:dyDescent="0.2">
      <c r="A4638" s="29"/>
      <c r="B4638" s="5"/>
      <c r="C4638" s="5"/>
      <c r="D4638" s="5"/>
      <c r="E4638" s="5"/>
      <c r="F4638" s="5"/>
      <c r="G4638" s="29"/>
      <c r="H4638" s="9"/>
      <c r="I4638" s="7"/>
      <c r="J4638" s="82"/>
      <c r="K4638" s="4"/>
      <c r="L4638" s="4"/>
      <c r="M4638" s="8"/>
      <c r="N4638" s="8"/>
      <c r="O4638" s="31" t="str">
        <f t="shared" si="216"/>
        <v/>
      </c>
      <c r="P4638" s="32" t="str">
        <f>IF(M4638=0,"",IF(N4638-Master!$A$6&lt;0,"0",IF(M4638&lt;=Master!$A$6,(N4638-Master!$A$6),O4638)))</f>
        <v/>
      </c>
      <c r="Q4638" s="20">
        <f t="shared" si="217"/>
        <v>0</v>
      </c>
      <c r="R4638" s="37" t="str">
        <f t="shared" si="218"/>
        <v/>
      </c>
    </row>
    <row r="4639" spans="1:18" x14ac:dyDescent="0.2">
      <c r="A4639" s="29"/>
      <c r="B4639" s="5"/>
      <c r="C4639" s="5"/>
      <c r="D4639" s="5"/>
      <c r="E4639" s="5"/>
      <c r="F4639" s="5"/>
      <c r="G4639" s="29"/>
      <c r="H4639" s="9"/>
      <c r="I4639" s="7"/>
      <c r="J4639" s="82"/>
      <c r="K4639" s="4"/>
      <c r="L4639" s="4"/>
      <c r="M4639" s="8"/>
      <c r="N4639" s="8"/>
      <c r="O4639" s="31" t="str">
        <f t="shared" si="216"/>
        <v/>
      </c>
      <c r="P4639" s="32" t="str">
        <f>IF(M4639=0,"",IF(N4639-Master!$A$6&lt;0,"0",IF(M4639&lt;=Master!$A$6,(N4639-Master!$A$6),O4639)))</f>
        <v/>
      </c>
      <c r="Q4639" s="20">
        <f t="shared" si="217"/>
        <v>0</v>
      </c>
      <c r="R4639" s="37" t="str">
        <f t="shared" si="218"/>
        <v/>
      </c>
    </row>
    <row r="4640" spans="1:18" x14ac:dyDescent="0.2">
      <c r="A4640" s="29"/>
      <c r="B4640" s="5"/>
      <c r="C4640" s="5"/>
      <c r="D4640" s="5"/>
      <c r="E4640" s="5"/>
      <c r="F4640" s="5"/>
      <c r="G4640" s="29"/>
      <c r="H4640" s="9"/>
      <c r="I4640" s="7"/>
      <c r="J4640" s="82"/>
      <c r="K4640" s="4"/>
      <c r="L4640" s="4"/>
      <c r="M4640" s="8"/>
      <c r="N4640" s="8"/>
      <c r="O4640" s="31" t="str">
        <f t="shared" si="216"/>
        <v/>
      </c>
      <c r="P4640" s="32" t="str">
        <f>IF(M4640=0,"",IF(N4640-Master!$A$6&lt;0,"0",IF(M4640&lt;=Master!$A$6,(N4640-Master!$A$6),O4640)))</f>
        <v/>
      </c>
      <c r="Q4640" s="20">
        <f t="shared" si="217"/>
        <v>0</v>
      </c>
      <c r="R4640" s="37" t="str">
        <f t="shared" si="218"/>
        <v/>
      </c>
    </row>
    <row r="4641" spans="1:18" x14ac:dyDescent="0.2">
      <c r="A4641" s="29"/>
      <c r="B4641" s="5"/>
      <c r="C4641" s="5"/>
      <c r="D4641" s="5"/>
      <c r="E4641" s="5"/>
      <c r="F4641" s="5"/>
      <c r="G4641" s="29"/>
      <c r="H4641" s="9"/>
      <c r="I4641" s="7"/>
      <c r="J4641" s="82"/>
      <c r="K4641" s="4"/>
      <c r="L4641" s="4"/>
      <c r="M4641" s="8"/>
      <c r="N4641" s="8"/>
      <c r="O4641" s="31" t="str">
        <f t="shared" si="216"/>
        <v/>
      </c>
      <c r="P4641" s="32" t="str">
        <f>IF(M4641=0,"",IF(N4641-Master!$A$6&lt;0,"0",IF(M4641&lt;=Master!$A$6,(N4641-Master!$A$6),O4641)))</f>
        <v/>
      </c>
      <c r="Q4641" s="20">
        <f t="shared" si="217"/>
        <v>0</v>
      </c>
      <c r="R4641" s="37" t="str">
        <f t="shared" si="218"/>
        <v/>
      </c>
    </row>
    <row r="4642" spans="1:18" x14ac:dyDescent="0.2">
      <c r="A4642" s="29"/>
      <c r="B4642" s="5"/>
      <c r="C4642" s="5"/>
      <c r="D4642" s="5"/>
      <c r="E4642" s="5"/>
      <c r="F4642" s="5"/>
      <c r="G4642" s="29"/>
      <c r="H4642" s="9"/>
      <c r="I4642" s="7"/>
      <c r="J4642" s="82"/>
      <c r="K4642" s="4"/>
      <c r="L4642" s="4"/>
      <c r="M4642" s="8"/>
      <c r="N4642" s="8"/>
      <c r="O4642" s="31" t="str">
        <f t="shared" si="216"/>
        <v/>
      </c>
      <c r="P4642" s="32" t="str">
        <f>IF(M4642=0,"",IF(N4642-Master!$A$6&lt;0,"0",IF(M4642&lt;=Master!$A$6,(N4642-Master!$A$6),O4642)))</f>
        <v/>
      </c>
      <c r="Q4642" s="20">
        <f t="shared" si="217"/>
        <v>0</v>
      </c>
      <c r="R4642" s="37" t="str">
        <f t="shared" si="218"/>
        <v/>
      </c>
    </row>
    <row r="4643" spans="1:18" x14ac:dyDescent="0.2">
      <c r="A4643" s="29"/>
      <c r="B4643" s="5"/>
      <c r="C4643" s="5"/>
      <c r="D4643" s="5"/>
      <c r="E4643" s="5"/>
      <c r="F4643" s="5"/>
      <c r="G4643" s="29"/>
      <c r="H4643" s="9"/>
      <c r="I4643" s="7"/>
      <c r="J4643" s="82"/>
      <c r="K4643" s="4"/>
      <c r="L4643" s="4"/>
      <c r="M4643" s="8"/>
      <c r="N4643" s="8"/>
      <c r="O4643" s="31" t="str">
        <f t="shared" si="216"/>
        <v/>
      </c>
      <c r="P4643" s="32" t="str">
        <f>IF(M4643=0,"",IF(N4643-Master!$A$6&lt;0,"0",IF(M4643&lt;=Master!$A$6,(N4643-Master!$A$6),O4643)))</f>
        <v/>
      </c>
      <c r="Q4643" s="20">
        <f t="shared" si="217"/>
        <v>0</v>
      </c>
      <c r="R4643" s="37" t="str">
        <f t="shared" si="218"/>
        <v/>
      </c>
    </row>
    <row r="4644" spans="1:18" x14ac:dyDescent="0.2">
      <c r="A4644" s="29"/>
      <c r="B4644" s="5"/>
      <c r="C4644" s="5"/>
      <c r="D4644" s="5"/>
      <c r="E4644" s="5"/>
      <c r="F4644" s="5"/>
      <c r="G4644" s="29"/>
      <c r="H4644" s="9"/>
      <c r="I4644" s="7"/>
      <c r="J4644" s="82"/>
      <c r="K4644" s="4"/>
      <c r="L4644" s="4"/>
      <c r="M4644" s="8"/>
      <c r="N4644" s="8"/>
      <c r="O4644" s="31" t="str">
        <f t="shared" si="216"/>
        <v/>
      </c>
      <c r="P4644" s="32" t="str">
        <f>IF(M4644=0,"",IF(N4644-Master!$A$6&lt;0,"0",IF(M4644&lt;=Master!$A$6,(N4644-Master!$A$6),O4644)))</f>
        <v/>
      </c>
      <c r="Q4644" s="20">
        <f t="shared" si="217"/>
        <v>0</v>
      </c>
      <c r="R4644" s="37" t="str">
        <f t="shared" si="218"/>
        <v/>
      </c>
    </row>
    <row r="4645" spans="1:18" x14ac:dyDescent="0.2">
      <c r="A4645" s="29"/>
      <c r="B4645" s="5"/>
      <c r="C4645" s="5"/>
      <c r="D4645" s="5"/>
      <c r="E4645" s="5"/>
      <c r="F4645" s="5"/>
      <c r="G4645" s="29"/>
      <c r="H4645" s="9"/>
      <c r="I4645" s="7"/>
      <c r="J4645" s="82"/>
      <c r="K4645" s="4"/>
      <c r="L4645" s="4"/>
      <c r="M4645" s="8"/>
      <c r="N4645" s="8"/>
      <c r="O4645" s="31" t="str">
        <f t="shared" si="216"/>
        <v/>
      </c>
      <c r="P4645" s="32" t="str">
        <f>IF(M4645=0,"",IF(N4645-Master!$A$6&lt;0,"0",IF(M4645&lt;=Master!$A$6,(N4645-Master!$A$6),O4645)))</f>
        <v/>
      </c>
      <c r="Q4645" s="20">
        <f t="shared" si="217"/>
        <v>0</v>
      </c>
      <c r="R4645" s="37" t="str">
        <f t="shared" si="218"/>
        <v/>
      </c>
    </row>
    <row r="4646" spans="1:18" x14ac:dyDescent="0.2">
      <c r="A4646" s="29"/>
      <c r="B4646" s="5"/>
      <c r="C4646" s="5"/>
      <c r="D4646" s="5"/>
      <c r="E4646" s="5"/>
      <c r="F4646" s="5"/>
      <c r="G4646" s="29"/>
      <c r="H4646" s="9"/>
      <c r="I4646" s="7"/>
      <c r="J4646" s="82"/>
      <c r="K4646" s="4"/>
      <c r="L4646" s="4"/>
      <c r="M4646" s="8"/>
      <c r="N4646" s="8"/>
      <c r="O4646" s="31" t="str">
        <f t="shared" si="216"/>
        <v/>
      </c>
      <c r="P4646" s="32" t="str">
        <f>IF(M4646=0,"",IF(N4646-Master!$A$6&lt;0,"0",IF(M4646&lt;=Master!$A$6,(N4646-Master!$A$6),O4646)))</f>
        <v/>
      </c>
      <c r="Q4646" s="20">
        <f t="shared" si="217"/>
        <v>0</v>
      </c>
      <c r="R4646" s="37" t="str">
        <f t="shared" si="218"/>
        <v/>
      </c>
    </row>
    <row r="4647" spans="1:18" x14ac:dyDescent="0.2">
      <c r="A4647" s="29"/>
      <c r="B4647" s="5"/>
      <c r="C4647" s="5"/>
      <c r="D4647" s="5"/>
      <c r="E4647" s="5"/>
      <c r="F4647" s="5"/>
      <c r="G4647" s="29"/>
      <c r="H4647" s="9"/>
      <c r="I4647" s="7"/>
      <c r="J4647" s="82"/>
      <c r="K4647" s="4"/>
      <c r="L4647" s="4"/>
      <c r="M4647" s="8"/>
      <c r="N4647" s="8"/>
      <c r="O4647" s="31" t="str">
        <f t="shared" si="216"/>
        <v/>
      </c>
      <c r="P4647" s="32" t="str">
        <f>IF(M4647=0,"",IF(N4647-Master!$A$6&lt;0,"0",IF(M4647&lt;=Master!$A$6,(N4647-Master!$A$6),O4647)))</f>
        <v/>
      </c>
      <c r="Q4647" s="20">
        <f t="shared" si="217"/>
        <v>0</v>
      </c>
      <c r="R4647" s="37" t="str">
        <f t="shared" si="218"/>
        <v/>
      </c>
    </row>
    <row r="4648" spans="1:18" x14ac:dyDescent="0.2">
      <c r="A4648" s="29"/>
      <c r="B4648" s="5"/>
      <c r="C4648" s="5"/>
      <c r="D4648" s="5"/>
      <c r="E4648" s="5"/>
      <c r="F4648" s="5"/>
      <c r="G4648" s="29"/>
      <c r="H4648" s="9"/>
      <c r="I4648" s="7"/>
      <c r="J4648" s="82"/>
      <c r="K4648" s="4"/>
      <c r="L4648" s="4"/>
      <c r="M4648" s="8"/>
      <c r="N4648" s="8"/>
      <c r="O4648" s="31" t="str">
        <f t="shared" si="216"/>
        <v/>
      </c>
      <c r="P4648" s="32" t="str">
        <f>IF(M4648=0,"",IF(N4648-Master!$A$6&lt;0,"0",IF(M4648&lt;=Master!$A$6,(N4648-Master!$A$6),O4648)))</f>
        <v/>
      </c>
      <c r="Q4648" s="20">
        <f t="shared" si="217"/>
        <v>0</v>
      </c>
      <c r="R4648" s="37" t="str">
        <f t="shared" si="218"/>
        <v/>
      </c>
    </row>
    <row r="4649" spans="1:18" x14ac:dyDescent="0.2">
      <c r="A4649" s="29"/>
      <c r="B4649" s="5"/>
      <c r="C4649" s="5"/>
      <c r="D4649" s="5"/>
      <c r="E4649" s="5"/>
      <c r="F4649" s="5"/>
      <c r="G4649" s="29"/>
      <c r="H4649" s="9"/>
      <c r="I4649" s="7"/>
      <c r="J4649" s="82"/>
      <c r="K4649" s="4"/>
      <c r="L4649" s="4"/>
      <c r="M4649" s="8"/>
      <c r="N4649" s="8"/>
      <c r="O4649" s="31" t="str">
        <f t="shared" si="216"/>
        <v/>
      </c>
      <c r="P4649" s="32" t="str">
        <f>IF(M4649=0,"",IF(N4649-Master!$A$6&lt;0,"0",IF(M4649&lt;=Master!$A$6,(N4649-Master!$A$6),O4649)))</f>
        <v/>
      </c>
      <c r="Q4649" s="20">
        <f t="shared" si="217"/>
        <v>0</v>
      </c>
      <c r="R4649" s="37" t="str">
        <f t="shared" si="218"/>
        <v/>
      </c>
    </row>
    <row r="4650" spans="1:18" x14ac:dyDescent="0.2">
      <c r="A4650" s="29"/>
      <c r="B4650" s="5"/>
      <c r="C4650" s="5"/>
      <c r="D4650" s="5"/>
      <c r="E4650" s="5"/>
      <c r="F4650" s="5"/>
      <c r="G4650" s="29"/>
      <c r="H4650" s="9"/>
      <c r="I4650" s="7"/>
      <c r="J4650" s="82"/>
      <c r="K4650" s="4"/>
      <c r="L4650" s="4"/>
      <c r="M4650" s="8"/>
      <c r="N4650" s="8"/>
      <c r="O4650" s="31" t="str">
        <f t="shared" si="216"/>
        <v/>
      </c>
      <c r="P4650" s="32" t="str">
        <f>IF(M4650=0,"",IF(N4650-Master!$A$6&lt;0,"0",IF(M4650&lt;=Master!$A$6,(N4650-Master!$A$6),O4650)))</f>
        <v/>
      </c>
      <c r="Q4650" s="20">
        <f t="shared" si="217"/>
        <v>0</v>
      </c>
      <c r="R4650" s="37" t="str">
        <f t="shared" si="218"/>
        <v/>
      </c>
    </row>
    <row r="4651" spans="1:18" x14ac:dyDescent="0.2">
      <c r="A4651" s="29"/>
      <c r="B4651" s="5"/>
      <c r="C4651" s="5"/>
      <c r="D4651" s="5"/>
      <c r="E4651" s="5"/>
      <c r="F4651" s="5"/>
      <c r="G4651" s="29"/>
      <c r="H4651" s="9"/>
      <c r="I4651" s="7"/>
      <c r="J4651" s="82"/>
      <c r="K4651" s="4"/>
      <c r="L4651" s="4"/>
      <c r="M4651" s="8"/>
      <c r="N4651" s="8"/>
      <c r="O4651" s="31" t="str">
        <f t="shared" si="216"/>
        <v/>
      </c>
      <c r="P4651" s="32" t="str">
        <f>IF(M4651=0,"",IF(N4651-Master!$A$6&lt;0,"0",IF(M4651&lt;=Master!$A$6,(N4651-Master!$A$6),O4651)))</f>
        <v/>
      </c>
      <c r="Q4651" s="20">
        <f t="shared" si="217"/>
        <v>0</v>
      </c>
      <c r="R4651" s="37" t="str">
        <f t="shared" si="218"/>
        <v/>
      </c>
    </row>
    <row r="4652" spans="1:18" x14ac:dyDescent="0.2">
      <c r="A4652" s="29"/>
      <c r="B4652" s="5"/>
      <c r="C4652" s="5"/>
      <c r="D4652" s="5"/>
      <c r="E4652" s="5"/>
      <c r="F4652" s="5"/>
      <c r="G4652" s="29"/>
      <c r="H4652" s="9"/>
      <c r="I4652" s="7"/>
      <c r="J4652" s="82"/>
      <c r="K4652" s="4"/>
      <c r="L4652" s="4"/>
      <c r="M4652" s="8"/>
      <c r="N4652" s="8"/>
      <c r="O4652" s="31" t="str">
        <f t="shared" si="216"/>
        <v/>
      </c>
      <c r="P4652" s="32" t="str">
        <f>IF(M4652=0,"",IF(N4652-Master!$A$6&lt;0,"0",IF(M4652&lt;=Master!$A$6,(N4652-Master!$A$6),O4652)))</f>
        <v/>
      </c>
      <c r="Q4652" s="20">
        <f t="shared" si="217"/>
        <v>0</v>
      </c>
      <c r="R4652" s="37" t="str">
        <f t="shared" si="218"/>
        <v/>
      </c>
    </row>
    <row r="4653" spans="1:18" x14ac:dyDescent="0.2">
      <c r="A4653" s="29"/>
      <c r="B4653" s="5"/>
      <c r="C4653" s="5"/>
      <c r="D4653" s="5"/>
      <c r="E4653" s="5"/>
      <c r="F4653" s="5"/>
      <c r="G4653" s="29"/>
      <c r="H4653" s="9"/>
      <c r="I4653" s="7"/>
      <c r="J4653" s="82"/>
      <c r="K4653" s="4"/>
      <c r="L4653" s="4"/>
      <c r="M4653" s="8"/>
      <c r="N4653" s="8"/>
      <c r="O4653" s="31" t="str">
        <f t="shared" si="216"/>
        <v/>
      </c>
      <c r="P4653" s="32" t="str">
        <f>IF(M4653=0,"",IF(N4653-Master!$A$6&lt;0,"0",IF(M4653&lt;=Master!$A$6,(N4653-Master!$A$6),O4653)))</f>
        <v/>
      </c>
      <c r="Q4653" s="20">
        <f t="shared" si="217"/>
        <v>0</v>
      </c>
      <c r="R4653" s="37" t="str">
        <f t="shared" si="218"/>
        <v/>
      </c>
    </row>
    <row r="4654" spans="1:18" x14ac:dyDescent="0.2">
      <c r="A4654" s="29"/>
      <c r="B4654" s="5"/>
      <c r="C4654" s="5"/>
      <c r="D4654" s="5"/>
      <c r="E4654" s="5"/>
      <c r="F4654" s="5"/>
      <c r="G4654" s="29"/>
      <c r="H4654" s="9"/>
      <c r="I4654" s="7"/>
      <c r="J4654" s="82"/>
      <c r="K4654" s="4"/>
      <c r="L4654" s="4"/>
      <c r="M4654" s="8"/>
      <c r="N4654" s="8"/>
      <c r="O4654" s="31" t="str">
        <f t="shared" si="216"/>
        <v/>
      </c>
      <c r="P4654" s="32" t="str">
        <f>IF(M4654=0,"",IF(N4654-Master!$A$6&lt;0,"0",IF(M4654&lt;=Master!$A$6,(N4654-Master!$A$6),O4654)))</f>
        <v/>
      </c>
      <c r="Q4654" s="20">
        <f t="shared" si="217"/>
        <v>0</v>
      </c>
      <c r="R4654" s="37" t="str">
        <f t="shared" si="218"/>
        <v/>
      </c>
    </row>
    <row r="4655" spans="1:18" x14ac:dyDescent="0.2">
      <c r="A4655" s="29"/>
      <c r="B4655" s="5"/>
      <c r="C4655" s="5"/>
      <c r="D4655" s="5"/>
      <c r="E4655" s="5"/>
      <c r="F4655" s="5"/>
      <c r="G4655" s="29"/>
      <c r="H4655" s="9"/>
      <c r="I4655" s="7"/>
      <c r="J4655" s="82"/>
      <c r="K4655" s="4"/>
      <c r="L4655" s="4"/>
      <c r="M4655" s="8"/>
      <c r="N4655" s="8"/>
      <c r="O4655" s="31" t="str">
        <f t="shared" si="216"/>
        <v/>
      </c>
      <c r="P4655" s="32" t="str">
        <f>IF(M4655=0,"",IF(N4655-Master!$A$6&lt;0,"0",IF(M4655&lt;=Master!$A$6,(N4655-Master!$A$6),O4655)))</f>
        <v/>
      </c>
      <c r="Q4655" s="20">
        <f t="shared" si="217"/>
        <v>0</v>
      </c>
      <c r="R4655" s="37" t="str">
        <f t="shared" si="218"/>
        <v/>
      </c>
    </row>
    <row r="4656" spans="1:18" x14ac:dyDescent="0.2">
      <c r="A4656" s="29"/>
      <c r="B4656" s="5"/>
      <c r="C4656" s="5"/>
      <c r="D4656" s="5"/>
      <c r="E4656" s="5"/>
      <c r="F4656" s="5"/>
      <c r="G4656" s="29"/>
      <c r="H4656" s="9"/>
      <c r="I4656" s="7"/>
      <c r="J4656" s="82"/>
      <c r="K4656" s="4"/>
      <c r="L4656" s="4"/>
      <c r="M4656" s="8"/>
      <c r="N4656" s="8"/>
      <c r="O4656" s="31" t="str">
        <f t="shared" si="216"/>
        <v/>
      </c>
      <c r="P4656" s="32" t="str">
        <f>IF(M4656=0,"",IF(N4656-Master!$A$6&lt;0,"0",IF(M4656&lt;=Master!$A$6,(N4656-Master!$A$6),O4656)))</f>
        <v/>
      </c>
      <c r="Q4656" s="20">
        <f t="shared" si="217"/>
        <v>0</v>
      </c>
      <c r="R4656" s="37" t="str">
        <f t="shared" si="218"/>
        <v/>
      </c>
    </row>
    <row r="4657" spans="1:18" x14ac:dyDescent="0.2">
      <c r="A4657" s="29"/>
      <c r="B4657" s="5"/>
      <c r="C4657" s="5"/>
      <c r="D4657" s="5"/>
      <c r="E4657" s="5"/>
      <c r="F4657" s="5"/>
      <c r="G4657" s="29"/>
      <c r="H4657" s="9"/>
      <c r="I4657" s="7"/>
      <c r="J4657" s="82"/>
      <c r="K4657" s="4"/>
      <c r="L4657" s="4"/>
      <c r="M4657" s="8"/>
      <c r="N4657" s="8"/>
      <c r="O4657" s="31" t="str">
        <f t="shared" si="216"/>
        <v/>
      </c>
      <c r="P4657" s="32" t="str">
        <f>IF(M4657=0,"",IF(N4657-Master!$A$6&lt;0,"0",IF(M4657&lt;=Master!$A$6,(N4657-Master!$A$6),O4657)))</f>
        <v/>
      </c>
      <c r="Q4657" s="20">
        <f t="shared" si="217"/>
        <v>0</v>
      </c>
      <c r="R4657" s="37" t="str">
        <f t="shared" si="218"/>
        <v/>
      </c>
    </row>
    <row r="4658" spans="1:18" x14ac:dyDescent="0.2">
      <c r="A4658" s="29"/>
      <c r="B4658" s="5"/>
      <c r="C4658" s="5"/>
      <c r="D4658" s="5"/>
      <c r="E4658" s="5"/>
      <c r="F4658" s="5"/>
      <c r="G4658" s="29"/>
      <c r="H4658" s="9"/>
      <c r="I4658" s="7"/>
      <c r="J4658" s="82"/>
      <c r="K4658" s="4"/>
      <c r="L4658" s="4"/>
      <c r="M4658" s="8"/>
      <c r="N4658" s="8"/>
      <c r="O4658" s="31" t="str">
        <f t="shared" si="216"/>
        <v/>
      </c>
      <c r="P4658" s="32" t="str">
        <f>IF(M4658=0,"",IF(N4658-Master!$A$6&lt;0,"0",IF(M4658&lt;=Master!$A$6,(N4658-Master!$A$6),O4658)))</f>
        <v/>
      </c>
      <c r="Q4658" s="20">
        <f t="shared" si="217"/>
        <v>0</v>
      </c>
      <c r="R4658" s="37" t="str">
        <f t="shared" si="218"/>
        <v/>
      </c>
    </row>
    <row r="4659" spans="1:18" x14ac:dyDescent="0.2">
      <c r="A4659" s="29"/>
      <c r="B4659" s="5"/>
      <c r="C4659" s="5"/>
      <c r="D4659" s="5"/>
      <c r="E4659" s="5"/>
      <c r="F4659" s="5"/>
      <c r="G4659" s="29"/>
      <c r="H4659" s="9"/>
      <c r="I4659" s="7"/>
      <c r="J4659" s="82"/>
      <c r="K4659" s="4"/>
      <c r="L4659" s="4"/>
      <c r="M4659" s="8"/>
      <c r="N4659" s="8"/>
      <c r="O4659" s="31" t="str">
        <f t="shared" si="216"/>
        <v/>
      </c>
      <c r="P4659" s="32" t="str">
        <f>IF(M4659=0,"",IF(N4659-Master!$A$6&lt;0,"0",IF(M4659&lt;=Master!$A$6,(N4659-Master!$A$6),O4659)))</f>
        <v/>
      </c>
      <c r="Q4659" s="20">
        <f t="shared" si="217"/>
        <v>0</v>
      </c>
      <c r="R4659" s="37" t="str">
        <f t="shared" si="218"/>
        <v/>
      </c>
    </row>
    <row r="4660" spans="1:18" x14ac:dyDescent="0.2">
      <c r="A4660" s="29"/>
      <c r="B4660" s="5"/>
      <c r="C4660" s="5"/>
      <c r="D4660" s="5"/>
      <c r="E4660" s="5"/>
      <c r="F4660" s="5"/>
      <c r="G4660" s="29"/>
      <c r="H4660" s="9"/>
      <c r="I4660" s="7"/>
      <c r="J4660" s="82"/>
      <c r="K4660" s="4"/>
      <c r="L4660" s="4"/>
      <c r="M4660" s="8"/>
      <c r="N4660" s="8"/>
      <c r="O4660" s="31" t="str">
        <f t="shared" si="216"/>
        <v/>
      </c>
      <c r="P4660" s="32" t="str">
        <f>IF(M4660=0,"",IF(N4660-Master!$A$6&lt;0,"0",IF(M4660&lt;=Master!$A$6,(N4660-Master!$A$6),O4660)))</f>
        <v/>
      </c>
      <c r="Q4660" s="20">
        <f t="shared" si="217"/>
        <v>0</v>
      </c>
      <c r="R4660" s="37" t="str">
        <f t="shared" si="218"/>
        <v/>
      </c>
    </row>
    <row r="4661" spans="1:18" x14ac:dyDescent="0.2">
      <c r="A4661" s="29"/>
      <c r="B4661" s="5"/>
      <c r="C4661" s="5"/>
      <c r="D4661" s="5"/>
      <c r="E4661" s="5"/>
      <c r="F4661" s="5"/>
      <c r="G4661" s="29"/>
      <c r="H4661" s="9"/>
      <c r="I4661" s="7"/>
      <c r="J4661" s="82"/>
      <c r="K4661" s="4"/>
      <c r="L4661" s="4"/>
      <c r="M4661" s="8"/>
      <c r="N4661" s="8"/>
      <c r="O4661" s="31" t="str">
        <f t="shared" si="216"/>
        <v/>
      </c>
      <c r="P4661" s="32" t="str">
        <f>IF(M4661=0,"",IF(N4661-Master!$A$6&lt;0,"0",IF(M4661&lt;=Master!$A$6,(N4661-Master!$A$6),O4661)))</f>
        <v/>
      </c>
      <c r="Q4661" s="20">
        <f t="shared" si="217"/>
        <v>0</v>
      </c>
      <c r="R4661" s="37" t="str">
        <f t="shared" si="218"/>
        <v/>
      </c>
    </row>
    <row r="4662" spans="1:18" x14ac:dyDescent="0.2">
      <c r="A4662" s="29"/>
      <c r="B4662" s="5"/>
      <c r="C4662" s="5"/>
      <c r="D4662" s="5"/>
      <c r="E4662" s="5"/>
      <c r="F4662" s="5"/>
      <c r="G4662" s="29"/>
      <c r="H4662" s="9"/>
      <c r="I4662" s="7"/>
      <c r="J4662" s="82"/>
      <c r="K4662" s="4"/>
      <c r="L4662" s="4"/>
      <c r="M4662" s="8"/>
      <c r="N4662" s="8"/>
      <c r="O4662" s="31" t="str">
        <f t="shared" si="216"/>
        <v/>
      </c>
      <c r="P4662" s="32" t="str">
        <f>IF(M4662=0,"",IF(N4662-Master!$A$6&lt;0,"0",IF(M4662&lt;=Master!$A$6,(N4662-Master!$A$6),O4662)))</f>
        <v/>
      </c>
      <c r="Q4662" s="20">
        <f t="shared" si="217"/>
        <v>0</v>
      </c>
      <c r="R4662" s="37" t="str">
        <f t="shared" si="218"/>
        <v/>
      </c>
    </row>
    <row r="4663" spans="1:18" x14ac:dyDescent="0.2">
      <c r="A4663" s="29"/>
      <c r="B4663" s="5"/>
      <c r="C4663" s="5"/>
      <c r="D4663" s="5"/>
      <c r="E4663" s="5"/>
      <c r="F4663" s="5"/>
      <c r="G4663" s="29"/>
      <c r="H4663" s="9"/>
      <c r="I4663" s="7"/>
      <c r="J4663" s="82"/>
      <c r="K4663" s="4"/>
      <c r="L4663" s="4"/>
      <c r="M4663" s="8"/>
      <c r="N4663" s="8"/>
      <c r="O4663" s="31" t="str">
        <f t="shared" si="216"/>
        <v/>
      </c>
      <c r="P4663" s="32" t="str">
        <f>IF(M4663=0,"",IF(N4663-Master!$A$6&lt;0,"0",IF(M4663&lt;=Master!$A$6,(N4663-Master!$A$6),O4663)))</f>
        <v/>
      </c>
      <c r="Q4663" s="20">
        <f t="shared" si="217"/>
        <v>0</v>
      </c>
      <c r="R4663" s="37" t="str">
        <f t="shared" si="218"/>
        <v/>
      </c>
    </row>
    <row r="4664" spans="1:18" x14ac:dyDescent="0.2">
      <c r="A4664" s="29"/>
      <c r="B4664" s="5"/>
      <c r="C4664" s="5"/>
      <c r="D4664" s="5"/>
      <c r="E4664" s="5"/>
      <c r="F4664" s="5"/>
      <c r="G4664" s="29"/>
      <c r="H4664" s="9"/>
      <c r="I4664" s="7"/>
      <c r="J4664" s="82"/>
      <c r="K4664" s="4"/>
      <c r="L4664" s="4"/>
      <c r="M4664" s="8"/>
      <c r="N4664" s="8"/>
      <c r="O4664" s="31" t="str">
        <f t="shared" si="216"/>
        <v/>
      </c>
      <c r="P4664" s="32" t="str">
        <f>IF(M4664=0,"",IF(N4664-Master!$A$6&lt;0,"0",IF(M4664&lt;=Master!$A$6,(N4664-Master!$A$6),O4664)))</f>
        <v/>
      </c>
      <c r="Q4664" s="20">
        <f t="shared" si="217"/>
        <v>0</v>
      </c>
      <c r="R4664" s="37" t="str">
        <f t="shared" si="218"/>
        <v/>
      </c>
    </row>
    <row r="4665" spans="1:18" x14ac:dyDescent="0.2">
      <c r="A4665" s="29"/>
      <c r="B4665" s="5"/>
      <c r="C4665" s="5"/>
      <c r="D4665" s="5"/>
      <c r="E4665" s="5"/>
      <c r="F4665" s="5"/>
      <c r="G4665" s="29"/>
      <c r="H4665" s="9"/>
      <c r="I4665" s="7"/>
      <c r="J4665" s="82"/>
      <c r="K4665" s="4"/>
      <c r="L4665" s="4"/>
      <c r="M4665" s="8"/>
      <c r="N4665" s="8"/>
      <c r="O4665" s="31" t="str">
        <f t="shared" si="216"/>
        <v/>
      </c>
      <c r="P4665" s="32" t="str">
        <f>IF(M4665=0,"",IF(N4665-Master!$A$6&lt;0,"0",IF(M4665&lt;=Master!$A$6,(N4665-Master!$A$6),O4665)))</f>
        <v/>
      </c>
      <c r="Q4665" s="20">
        <f t="shared" si="217"/>
        <v>0</v>
      </c>
      <c r="R4665" s="37" t="str">
        <f t="shared" si="218"/>
        <v/>
      </c>
    </row>
    <row r="4666" spans="1:18" x14ac:dyDescent="0.2">
      <c r="A4666" s="29"/>
      <c r="B4666" s="5"/>
      <c r="C4666" s="5"/>
      <c r="D4666" s="5"/>
      <c r="E4666" s="5"/>
      <c r="F4666" s="5"/>
      <c r="G4666" s="29"/>
      <c r="H4666" s="9"/>
      <c r="I4666" s="7"/>
      <c r="J4666" s="82"/>
      <c r="K4666" s="4"/>
      <c r="L4666" s="4"/>
      <c r="M4666" s="8"/>
      <c r="N4666" s="8"/>
      <c r="O4666" s="31" t="str">
        <f t="shared" si="216"/>
        <v/>
      </c>
      <c r="P4666" s="32" t="str">
        <f>IF(M4666=0,"",IF(N4666-Master!$A$6&lt;0,"0",IF(M4666&lt;=Master!$A$6,(N4666-Master!$A$6),O4666)))</f>
        <v/>
      </c>
      <c r="Q4666" s="20">
        <f t="shared" si="217"/>
        <v>0</v>
      </c>
      <c r="R4666" s="37" t="str">
        <f t="shared" si="218"/>
        <v/>
      </c>
    </row>
    <row r="4667" spans="1:18" x14ac:dyDescent="0.2">
      <c r="A4667" s="29"/>
      <c r="B4667" s="5"/>
      <c r="C4667" s="5"/>
      <c r="D4667" s="5"/>
      <c r="E4667" s="5"/>
      <c r="F4667" s="5"/>
      <c r="G4667" s="29"/>
      <c r="H4667" s="9"/>
      <c r="I4667" s="7"/>
      <c r="J4667" s="82"/>
      <c r="K4667" s="4"/>
      <c r="L4667" s="4"/>
      <c r="M4667" s="8"/>
      <c r="N4667" s="8"/>
      <c r="O4667" s="31" t="str">
        <f t="shared" si="216"/>
        <v/>
      </c>
      <c r="P4667" s="32" t="str">
        <f>IF(M4667=0,"",IF(N4667-Master!$A$6&lt;0,"0",IF(M4667&lt;=Master!$A$6,(N4667-Master!$A$6),O4667)))</f>
        <v/>
      </c>
      <c r="Q4667" s="20">
        <f t="shared" si="217"/>
        <v>0</v>
      </c>
      <c r="R4667" s="37" t="str">
        <f t="shared" si="218"/>
        <v/>
      </c>
    </row>
    <row r="4668" spans="1:18" x14ac:dyDescent="0.2">
      <c r="A4668" s="29"/>
      <c r="B4668" s="5"/>
      <c r="C4668" s="5"/>
      <c r="D4668" s="5"/>
      <c r="E4668" s="5"/>
      <c r="F4668" s="5"/>
      <c r="G4668" s="29"/>
      <c r="H4668" s="9"/>
      <c r="I4668" s="7"/>
      <c r="J4668" s="82"/>
      <c r="K4668" s="4"/>
      <c r="L4668" s="4"/>
      <c r="M4668" s="8"/>
      <c r="N4668" s="8"/>
      <c r="O4668" s="31" t="str">
        <f t="shared" si="216"/>
        <v/>
      </c>
      <c r="P4668" s="32" t="str">
        <f>IF(M4668=0,"",IF(N4668-Master!$A$6&lt;0,"0",IF(M4668&lt;=Master!$A$6,(N4668-Master!$A$6),O4668)))</f>
        <v/>
      </c>
      <c r="Q4668" s="20">
        <f t="shared" si="217"/>
        <v>0</v>
      </c>
      <c r="R4668" s="37" t="str">
        <f t="shared" si="218"/>
        <v/>
      </c>
    </row>
    <row r="4669" spans="1:18" x14ac:dyDescent="0.2">
      <c r="A4669" s="29"/>
      <c r="B4669" s="5"/>
      <c r="C4669" s="5"/>
      <c r="D4669" s="5"/>
      <c r="E4669" s="5"/>
      <c r="F4669" s="5"/>
      <c r="G4669" s="29"/>
      <c r="H4669" s="9"/>
      <c r="I4669" s="7"/>
      <c r="J4669" s="82"/>
      <c r="K4669" s="4"/>
      <c r="L4669" s="4"/>
      <c r="M4669" s="8"/>
      <c r="N4669" s="8"/>
      <c r="O4669" s="31" t="str">
        <f t="shared" si="216"/>
        <v/>
      </c>
      <c r="P4669" s="32" t="str">
        <f>IF(M4669=0,"",IF(N4669-Master!$A$6&lt;0,"0",IF(M4669&lt;=Master!$A$6,(N4669-Master!$A$6),O4669)))</f>
        <v/>
      </c>
      <c r="Q4669" s="20">
        <f t="shared" si="217"/>
        <v>0</v>
      </c>
      <c r="R4669" s="37" t="str">
        <f t="shared" si="218"/>
        <v/>
      </c>
    </row>
    <row r="4670" spans="1:18" x14ac:dyDescent="0.2">
      <c r="A4670" s="29"/>
      <c r="B4670" s="5"/>
      <c r="C4670" s="5"/>
      <c r="D4670" s="5"/>
      <c r="E4670" s="5"/>
      <c r="F4670" s="5"/>
      <c r="G4670" s="29"/>
      <c r="H4670" s="9"/>
      <c r="I4670" s="7"/>
      <c r="J4670" s="82"/>
      <c r="K4670" s="4"/>
      <c r="L4670" s="4"/>
      <c r="M4670" s="8"/>
      <c r="N4670" s="8"/>
      <c r="O4670" s="31" t="str">
        <f t="shared" si="216"/>
        <v/>
      </c>
      <c r="P4670" s="32" t="str">
        <f>IF(M4670=0,"",IF(N4670-Master!$A$6&lt;0,"0",IF(M4670&lt;=Master!$A$6,(N4670-Master!$A$6),O4670)))</f>
        <v/>
      </c>
      <c r="Q4670" s="20">
        <f t="shared" si="217"/>
        <v>0</v>
      </c>
      <c r="R4670" s="37" t="str">
        <f t="shared" si="218"/>
        <v/>
      </c>
    </row>
    <row r="4671" spans="1:18" x14ac:dyDescent="0.2">
      <c r="A4671" s="29"/>
      <c r="B4671" s="5"/>
      <c r="C4671" s="5"/>
      <c r="D4671" s="5"/>
      <c r="E4671" s="5"/>
      <c r="F4671" s="5"/>
      <c r="G4671" s="29"/>
      <c r="H4671" s="9"/>
      <c r="I4671" s="7"/>
      <c r="J4671" s="82"/>
      <c r="K4671" s="4"/>
      <c r="L4671" s="4"/>
      <c r="M4671" s="8"/>
      <c r="N4671" s="8"/>
      <c r="O4671" s="31" t="str">
        <f t="shared" si="216"/>
        <v/>
      </c>
      <c r="P4671" s="32" t="str">
        <f>IF(M4671=0,"",IF(N4671-Master!$A$6&lt;0,"0",IF(M4671&lt;=Master!$A$6,(N4671-Master!$A$6),O4671)))</f>
        <v/>
      </c>
      <c r="Q4671" s="20">
        <f t="shared" si="217"/>
        <v>0</v>
      </c>
      <c r="R4671" s="37" t="str">
        <f t="shared" si="218"/>
        <v/>
      </c>
    </row>
    <row r="4672" spans="1:18" x14ac:dyDescent="0.2">
      <c r="A4672" s="29"/>
      <c r="B4672" s="5"/>
      <c r="C4672" s="5"/>
      <c r="D4672" s="5"/>
      <c r="E4672" s="5"/>
      <c r="F4672" s="5"/>
      <c r="G4672" s="29"/>
      <c r="H4672" s="9"/>
      <c r="I4672" s="7"/>
      <c r="J4672" s="82"/>
      <c r="K4672" s="4"/>
      <c r="L4672" s="4"/>
      <c r="M4672" s="8"/>
      <c r="N4672" s="8"/>
      <c r="O4672" s="31" t="str">
        <f t="shared" si="216"/>
        <v/>
      </c>
      <c r="P4672" s="32" t="str">
        <f>IF(M4672=0,"",IF(N4672-Master!$A$6&lt;0,"0",IF(M4672&lt;=Master!$A$6,(N4672-Master!$A$6),O4672)))</f>
        <v/>
      </c>
      <c r="Q4672" s="20">
        <f t="shared" si="217"/>
        <v>0</v>
      </c>
      <c r="R4672" s="37" t="str">
        <f t="shared" si="218"/>
        <v/>
      </c>
    </row>
    <row r="4673" spans="1:18" x14ac:dyDescent="0.2">
      <c r="A4673" s="29"/>
      <c r="B4673" s="5"/>
      <c r="C4673" s="5"/>
      <c r="D4673" s="5"/>
      <c r="E4673" s="5"/>
      <c r="F4673" s="5"/>
      <c r="G4673" s="29"/>
      <c r="H4673" s="9"/>
      <c r="I4673" s="7"/>
      <c r="J4673" s="82"/>
      <c r="K4673" s="4"/>
      <c r="L4673" s="4"/>
      <c r="M4673" s="8"/>
      <c r="N4673" s="8"/>
      <c r="O4673" s="31" t="str">
        <f t="shared" si="216"/>
        <v/>
      </c>
      <c r="P4673" s="32" t="str">
        <f>IF(M4673=0,"",IF(N4673-Master!$A$6&lt;0,"0",IF(M4673&lt;=Master!$A$6,(N4673-Master!$A$6),O4673)))</f>
        <v/>
      </c>
      <c r="Q4673" s="20">
        <f t="shared" si="217"/>
        <v>0</v>
      </c>
      <c r="R4673" s="37" t="str">
        <f t="shared" si="218"/>
        <v/>
      </c>
    </row>
    <row r="4674" spans="1:18" x14ac:dyDescent="0.2">
      <c r="A4674" s="29"/>
      <c r="B4674" s="5"/>
      <c r="C4674" s="5"/>
      <c r="D4674" s="5"/>
      <c r="E4674" s="5"/>
      <c r="F4674" s="5"/>
      <c r="G4674" s="29"/>
      <c r="H4674" s="9"/>
      <c r="I4674" s="7"/>
      <c r="J4674" s="82"/>
      <c r="K4674" s="4"/>
      <c r="L4674" s="4"/>
      <c r="M4674" s="8"/>
      <c r="N4674" s="8"/>
      <c r="O4674" s="31" t="str">
        <f t="shared" si="216"/>
        <v/>
      </c>
      <c r="P4674" s="32" t="str">
        <f>IF(M4674=0,"",IF(N4674-Master!$A$6&lt;0,"0",IF(M4674&lt;=Master!$A$6,(N4674-Master!$A$6),O4674)))</f>
        <v/>
      </c>
      <c r="Q4674" s="20">
        <f t="shared" si="217"/>
        <v>0</v>
      </c>
      <c r="R4674" s="37" t="str">
        <f t="shared" si="218"/>
        <v/>
      </c>
    </row>
    <row r="4675" spans="1:18" x14ac:dyDescent="0.2">
      <c r="A4675" s="29"/>
      <c r="B4675" s="5"/>
      <c r="C4675" s="5"/>
      <c r="D4675" s="5"/>
      <c r="E4675" s="5"/>
      <c r="F4675" s="5"/>
      <c r="G4675" s="29"/>
      <c r="H4675" s="9"/>
      <c r="I4675" s="7"/>
      <c r="J4675" s="82"/>
      <c r="K4675" s="4"/>
      <c r="L4675" s="4"/>
      <c r="M4675" s="8"/>
      <c r="N4675" s="8"/>
      <c r="O4675" s="31" t="str">
        <f t="shared" si="216"/>
        <v/>
      </c>
      <c r="P4675" s="32" t="str">
        <f>IF(M4675=0,"",IF(N4675-Master!$A$6&lt;0,"0",IF(M4675&lt;=Master!$A$6,(N4675-Master!$A$6),O4675)))</f>
        <v/>
      </c>
      <c r="Q4675" s="20">
        <f t="shared" si="217"/>
        <v>0</v>
      </c>
      <c r="R4675" s="37" t="str">
        <f t="shared" si="218"/>
        <v/>
      </c>
    </row>
    <row r="4676" spans="1:18" x14ac:dyDescent="0.2">
      <c r="A4676" s="29"/>
      <c r="B4676" s="5"/>
      <c r="C4676" s="5"/>
      <c r="D4676" s="5"/>
      <c r="E4676" s="5"/>
      <c r="F4676" s="5"/>
      <c r="G4676" s="29"/>
      <c r="H4676" s="9"/>
      <c r="I4676" s="7"/>
      <c r="J4676" s="82"/>
      <c r="K4676" s="4"/>
      <c r="L4676" s="4"/>
      <c r="M4676" s="8"/>
      <c r="N4676" s="8"/>
      <c r="O4676" s="31" t="str">
        <f t="shared" si="216"/>
        <v/>
      </c>
      <c r="P4676" s="32" t="str">
        <f>IF(M4676=0,"",IF(N4676-Master!$A$6&lt;0,"0",IF(M4676&lt;=Master!$A$6,(N4676-Master!$A$6),O4676)))</f>
        <v/>
      </c>
      <c r="Q4676" s="20">
        <f t="shared" si="217"/>
        <v>0</v>
      </c>
      <c r="R4676" s="37" t="str">
        <f t="shared" si="218"/>
        <v/>
      </c>
    </row>
    <row r="4677" spans="1:18" x14ac:dyDescent="0.2">
      <c r="A4677" s="29"/>
      <c r="B4677" s="5"/>
      <c r="C4677" s="5"/>
      <c r="D4677" s="5"/>
      <c r="E4677" s="5"/>
      <c r="F4677" s="5"/>
      <c r="G4677" s="29"/>
      <c r="H4677" s="9"/>
      <c r="I4677" s="7"/>
      <c r="J4677" s="82"/>
      <c r="K4677" s="4"/>
      <c r="L4677" s="4"/>
      <c r="M4677" s="8"/>
      <c r="N4677" s="8"/>
      <c r="O4677" s="31" t="str">
        <f t="shared" si="216"/>
        <v/>
      </c>
      <c r="P4677" s="32" t="str">
        <f>IF(M4677=0,"",IF(N4677-Master!$A$6&lt;0,"0",IF(M4677&lt;=Master!$A$6,(N4677-Master!$A$6),O4677)))</f>
        <v/>
      </c>
      <c r="Q4677" s="20">
        <f t="shared" si="217"/>
        <v>0</v>
      </c>
      <c r="R4677" s="37" t="str">
        <f t="shared" si="218"/>
        <v/>
      </c>
    </row>
    <row r="4678" spans="1:18" x14ac:dyDescent="0.2">
      <c r="A4678" s="29"/>
      <c r="B4678" s="5"/>
      <c r="C4678" s="5"/>
      <c r="D4678" s="5"/>
      <c r="E4678" s="5"/>
      <c r="F4678" s="5"/>
      <c r="G4678" s="29"/>
      <c r="H4678" s="9"/>
      <c r="I4678" s="7"/>
      <c r="J4678" s="82"/>
      <c r="K4678" s="4"/>
      <c r="L4678" s="4"/>
      <c r="M4678" s="8"/>
      <c r="N4678" s="8"/>
      <c r="O4678" s="31" t="str">
        <f t="shared" si="216"/>
        <v/>
      </c>
      <c r="P4678" s="32" t="str">
        <f>IF(M4678=0,"",IF(N4678-Master!$A$6&lt;0,"0",IF(M4678&lt;=Master!$A$6,(N4678-Master!$A$6),O4678)))</f>
        <v/>
      </c>
      <c r="Q4678" s="20">
        <f t="shared" si="217"/>
        <v>0</v>
      </c>
      <c r="R4678" s="37" t="str">
        <f t="shared" si="218"/>
        <v/>
      </c>
    </row>
    <row r="4679" spans="1:18" x14ac:dyDescent="0.2">
      <c r="A4679" s="29"/>
      <c r="B4679" s="5"/>
      <c r="C4679" s="5"/>
      <c r="D4679" s="5"/>
      <c r="E4679" s="5"/>
      <c r="F4679" s="5"/>
      <c r="G4679" s="29"/>
      <c r="H4679" s="9"/>
      <c r="I4679" s="7"/>
      <c r="J4679" s="82"/>
      <c r="K4679" s="4"/>
      <c r="L4679" s="4"/>
      <c r="M4679" s="8"/>
      <c r="N4679" s="8"/>
      <c r="O4679" s="31" t="str">
        <f t="shared" si="216"/>
        <v/>
      </c>
      <c r="P4679" s="32" t="str">
        <f>IF(M4679=0,"",IF(N4679-Master!$A$6&lt;0,"0",IF(M4679&lt;=Master!$A$6,(N4679-Master!$A$6),O4679)))</f>
        <v/>
      </c>
      <c r="Q4679" s="20">
        <f t="shared" si="217"/>
        <v>0</v>
      </c>
      <c r="R4679" s="37" t="str">
        <f t="shared" si="218"/>
        <v/>
      </c>
    </row>
    <row r="4680" spans="1:18" x14ac:dyDescent="0.2">
      <c r="A4680" s="29"/>
      <c r="B4680" s="5"/>
      <c r="C4680" s="5"/>
      <c r="D4680" s="5"/>
      <c r="E4680" s="5"/>
      <c r="F4680" s="5"/>
      <c r="G4680" s="29"/>
      <c r="H4680" s="9"/>
      <c r="I4680" s="7"/>
      <c r="J4680" s="82"/>
      <c r="K4680" s="4"/>
      <c r="L4680" s="4"/>
      <c r="M4680" s="8"/>
      <c r="N4680" s="8"/>
      <c r="O4680" s="31" t="str">
        <f t="shared" si="216"/>
        <v/>
      </c>
      <c r="P4680" s="32" t="str">
        <f>IF(M4680=0,"",IF(N4680-Master!$A$6&lt;0,"0",IF(M4680&lt;=Master!$A$6,(N4680-Master!$A$6),O4680)))</f>
        <v/>
      </c>
      <c r="Q4680" s="20">
        <f t="shared" si="217"/>
        <v>0</v>
      </c>
      <c r="R4680" s="37" t="str">
        <f t="shared" si="218"/>
        <v/>
      </c>
    </row>
    <row r="4681" spans="1:18" x14ac:dyDescent="0.2">
      <c r="A4681" s="29"/>
      <c r="B4681" s="5"/>
      <c r="C4681" s="5"/>
      <c r="D4681" s="5"/>
      <c r="E4681" s="5"/>
      <c r="F4681" s="5"/>
      <c r="G4681" s="29"/>
      <c r="H4681" s="9"/>
      <c r="I4681" s="7"/>
      <c r="J4681" s="82"/>
      <c r="K4681" s="4"/>
      <c r="L4681" s="4"/>
      <c r="M4681" s="8"/>
      <c r="N4681" s="8"/>
      <c r="O4681" s="31" t="str">
        <f t="shared" si="216"/>
        <v/>
      </c>
      <c r="P4681" s="32" t="str">
        <f>IF(M4681=0,"",IF(N4681-Master!$A$6&lt;0,"0",IF(M4681&lt;=Master!$A$6,(N4681-Master!$A$6),O4681)))</f>
        <v/>
      </c>
      <c r="Q4681" s="20">
        <f t="shared" si="217"/>
        <v>0</v>
      </c>
      <c r="R4681" s="37" t="str">
        <f t="shared" si="218"/>
        <v/>
      </c>
    </row>
    <row r="4682" spans="1:18" x14ac:dyDescent="0.2">
      <c r="A4682" s="29"/>
      <c r="B4682" s="5"/>
      <c r="C4682" s="5"/>
      <c r="D4682" s="5"/>
      <c r="E4682" s="5"/>
      <c r="F4682" s="5"/>
      <c r="G4682" s="29"/>
      <c r="H4682" s="9"/>
      <c r="I4682" s="7"/>
      <c r="J4682" s="82"/>
      <c r="K4682" s="4"/>
      <c r="L4682" s="4"/>
      <c r="M4682" s="8"/>
      <c r="N4682" s="8"/>
      <c r="O4682" s="31" t="str">
        <f t="shared" si="216"/>
        <v/>
      </c>
      <c r="P4682" s="32" t="str">
        <f>IF(M4682=0,"",IF(N4682-Master!$A$6&lt;0,"0",IF(M4682&lt;=Master!$A$6,(N4682-Master!$A$6),O4682)))</f>
        <v/>
      </c>
      <c r="Q4682" s="20">
        <f t="shared" si="217"/>
        <v>0</v>
      </c>
      <c r="R4682" s="37" t="str">
        <f t="shared" si="218"/>
        <v/>
      </c>
    </row>
    <row r="4683" spans="1:18" x14ac:dyDescent="0.2">
      <c r="A4683" s="29"/>
      <c r="B4683" s="5"/>
      <c r="C4683" s="5"/>
      <c r="D4683" s="5"/>
      <c r="E4683" s="5"/>
      <c r="F4683" s="5"/>
      <c r="G4683" s="29"/>
      <c r="H4683" s="9"/>
      <c r="I4683" s="7"/>
      <c r="J4683" s="82"/>
      <c r="K4683" s="4"/>
      <c r="L4683" s="4"/>
      <c r="M4683" s="8"/>
      <c r="N4683" s="8"/>
      <c r="O4683" s="31" t="str">
        <f t="shared" si="216"/>
        <v/>
      </c>
      <c r="P4683" s="32" t="str">
        <f>IF(M4683=0,"",IF(N4683-Master!$A$6&lt;0,"0",IF(M4683&lt;=Master!$A$6,(N4683-Master!$A$6),O4683)))</f>
        <v/>
      </c>
      <c r="Q4683" s="20">
        <f t="shared" si="217"/>
        <v>0</v>
      </c>
      <c r="R4683" s="37" t="str">
        <f t="shared" si="218"/>
        <v/>
      </c>
    </row>
    <row r="4684" spans="1:18" x14ac:dyDescent="0.2">
      <c r="A4684" s="29"/>
      <c r="B4684" s="5"/>
      <c r="C4684" s="5"/>
      <c r="D4684" s="5"/>
      <c r="E4684" s="5"/>
      <c r="F4684" s="5"/>
      <c r="G4684" s="29"/>
      <c r="H4684" s="9"/>
      <c r="I4684" s="7"/>
      <c r="J4684" s="82"/>
      <c r="K4684" s="4"/>
      <c r="L4684" s="4"/>
      <c r="M4684" s="8"/>
      <c r="N4684" s="8"/>
      <c r="O4684" s="31" t="str">
        <f t="shared" si="216"/>
        <v/>
      </c>
      <c r="P4684" s="32" t="str">
        <f>IF(M4684=0,"",IF(N4684-Master!$A$6&lt;0,"0",IF(M4684&lt;=Master!$A$6,(N4684-Master!$A$6),O4684)))</f>
        <v/>
      </c>
      <c r="Q4684" s="20">
        <f t="shared" si="217"/>
        <v>0</v>
      </c>
      <c r="R4684" s="37" t="str">
        <f t="shared" si="218"/>
        <v/>
      </c>
    </row>
    <row r="4685" spans="1:18" x14ac:dyDescent="0.2">
      <c r="A4685" s="29"/>
      <c r="B4685" s="5"/>
      <c r="C4685" s="5"/>
      <c r="D4685" s="5"/>
      <c r="E4685" s="5"/>
      <c r="F4685" s="5"/>
      <c r="G4685" s="29"/>
      <c r="H4685" s="9"/>
      <c r="I4685" s="7"/>
      <c r="J4685" s="82"/>
      <c r="K4685" s="4"/>
      <c r="L4685" s="4"/>
      <c r="M4685" s="8"/>
      <c r="N4685" s="8"/>
      <c r="O4685" s="31" t="str">
        <f t="shared" si="216"/>
        <v/>
      </c>
      <c r="P4685" s="32" t="str">
        <f>IF(M4685=0,"",IF(N4685-Master!$A$6&lt;0,"0",IF(M4685&lt;=Master!$A$6,(N4685-Master!$A$6),O4685)))</f>
        <v/>
      </c>
      <c r="Q4685" s="20">
        <f t="shared" si="217"/>
        <v>0</v>
      </c>
      <c r="R4685" s="37" t="str">
        <f t="shared" si="218"/>
        <v/>
      </c>
    </row>
    <row r="4686" spans="1:18" x14ac:dyDescent="0.2">
      <c r="A4686" s="29"/>
      <c r="B4686" s="5"/>
      <c r="C4686" s="5"/>
      <c r="D4686" s="5"/>
      <c r="E4686" s="5"/>
      <c r="F4686" s="5"/>
      <c r="G4686" s="29"/>
      <c r="H4686" s="9"/>
      <c r="I4686" s="7"/>
      <c r="J4686" s="82"/>
      <c r="K4686" s="4"/>
      <c r="L4686" s="4"/>
      <c r="M4686" s="8"/>
      <c r="N4686" s="8"/>
      <c r="O4686" s="31" t="str">
        <f t="shared" si="216"/>
        <v/>
      </c>
      <c r="P4686" s="32" t="str">
        <f>IF(M4686=0,"",IF(N4686-Master!$A$6&lt;0,"0",IF(M4686&lt;=Master!$A$6,(N4686-Master!$A$6),O4686)))</f>
        <v/>
      </c>
      <c r="Q4686" s="20">
        <f t="shared" si="217"/>
        <v>0</v>
      </c>
      <c r="R4686" s="37" t="str">
        <f t="shared" si="218"/>
        <v/>
      </c>
    </row>
    <row r="4687" spans="1:18" x14ac:dyDescent="0.2">
      <c r="A4687" s="29"/>
      <c r="B4687" s="5"/>
      <c r="C4687" s="5"/>
      <c r="D4687" s="5"/>
      <c r="E4687" s="5"/>
      <c r="F4687" s="5"/>
      <c r="G4687" s="29"/>
      <c r="H4687" s="9"/>
      <c r="I4687" s="7"/>
      <c r="J4687" s="82"/>
      <c r="K4687" s="4"/>
      <c r="L4687" s="4"/>
      <c r="M4687" s="8"/>
      <c r="N4687" s="8"/>
      <c r="O4687" s="31" t="str">
        <f t="shared" si="216"/>
        <v/>
      </c>
      <c r="P4687" s="32" t="str">
        <f>IF(M4687=0,"",IF(N4687-Master!$A$6&lt;0,"0",IF(M4687&lt;=Master!$A$6,(N4687-Master!$A$6),O4687)))</f>
        <v/>
      </c>
      <c r="Q4687" s="20">
        <f t="shared" si="217"/>
        <v>0</v>
      </c>
      <c r="R4687" s="37" t="str">
        <f t="shared" si="218"/>
        <v/>
      </c>
    </row>
    <row r="4688" spans="1:18" x14ac:dyDescent="0.2">
      <c r="A4688" s="29"/>
      <c r="B4688" s="5"/>
      <c r="C4688" s="5"/>
      <c r="D4688" s="5"/>
      <c r="E4688" s="5"/>
      <c r="F4688" s="5"/>
      <c r="G4688" s="29"/>
      <c r="H4688" s="9"/>
      <c r="I4688" s="7"/>
      <c r="J4688" s="82"/>
      <c r="K4688" s="4"/>
      <c r="L4688" s="4"/>
      <c r="M4688" s="8"/>
      <c r="N4688" s="8"/>
      <c r="O4688" s="31" t="str">
        <f t="shared" si="216"/>
        <v/>
      </c>
      <c r="P4688" s="32" t="str">
        <f>IF(M4688=0,"",IF(N4688-Master!$A$6&lt;0,"0",IF(M4688&lt;=Master!$A$6,(N4688-Master!$A$6),O4688)))</f>
        <v/>
      </c>
      <c r="Q4688" s="20">
        <f t="shared" si="217"/>
        <v>0</v>
      </c>
      <c r="R4688" s="37" t="str">
        <f t="shared" si="218"/>
        <v/>
      </c>
    </row>
    <row r="4689" spans="1:18" x14ac:dyDescent="0.2">
      <c r="A4689" s="29"/>
      <c r="B4689" s="5"/>
      <c r="C4689" s="5"/>
      <c r="D4689" s="5"/>
      <c r="E4689" s="5"/>
      <c r="F4689" s="5"/>
      <c r="G4689" s="29"/>
      <c r="H4689" s="9"/>
      <c r="I4689" s="7"/>
      <c r="J4689" s="82"/>
      <c r="K4689" s="4"/>
      <c r="L4689" s="4"/>
      <c r="M4689" s="8"/>
      <c r="N4689" s="8"/>
      <c r="O4689" s="31" t="str">
        <f t="shared" si="216"/>
        <v/>
      </c>
      <c r="P4689" s="32" t="str">
        <f>IF(M4689=0,"",IF(N4689-Master!$A$6&lt;0,"0",IF(M4689&lt;=Master!$A$6,(N4689-Master!$A$6),O4689)))</f>
        <v/>
      </c>
      <c r="Q4689" s="20">
        <f t="shared" si="217"/>
        <v>0</v>
      </c>
      <c r="R4689" s="37" t="str">
        <f t="shared" si="218"/>
        <v/>
      </c>
    </row>
    <row r="4690" spans="1:18" x14ac:dyDescent="0.2">
      <c r="A4690" s="29"/>
      <c r="B4690" s="5"/>
      <c r="C4690" s="5"/>
      <c r="D4690" s="5"/>
      <c r="E4690" s="5"/>
      <c r="F4690" s="5"/>
      <c r="G4690" s="29"/>
      <c r="H4690" s="9"/>
      <c r="I4690" s="7"/>
      <c r="J4690" s="82"/>
      <c r="K4690" s="4"/>
      <c r="L4690" s="4"/>
      <c r="M4690" s="8"/>
      <c r="N4690" s="8"/>
      <c r="O4690" s="31" t="str">
        <f t="shared" si="216"/>
        <v/>
      </c>
      <c r="P4690" s="32" t="str">
        <f>IF(M4690=0,"",IF(N4690-Master!$A$6&lt;0,"0",IF(M4690&lt;=Master!$A$6,(N4690-Master!$A$6),O4690)))</f>
        <v/>
      </c>
      <c r="Q4690" s="20">
        <f t="shared" si="217"/>
        <v>0</v>
      </c>
      <c r="R4690" s="37" t="str">
        <f t="shared" si="218"/>
        <v/>
      </c>
    </row>
    <row r="4691" spans="1:18" x14ac:dyDescent="0.2">
      <c r="A4691" s="29"/>
      <c r="B4691" s="5"/>
      <c r="C4691" s="5"/>
      <c r="D4691" s="5"/>
      <c r="E4691" s="5"/>
      <c r="F4691" s="5"/>
      <c r="G4691" s="29"/>
      <c r="H4691" s="9"/>
      <c r="I4691" s="7"/>
      <c r="J4691" s="82"/>
      <c r="K4691" s="4"/>
      <c r="L4691" s="4"/>
      <c r="M4691" s="8"/>
      <c r="N4691" s="8"/>
      <c r="O4691" s="31" t="str">
        <f t="shared" si="216"/>
        <v/>
      </c>
      <c r="P4691" s="32" t="str">
        <f>IF(M4691=0,"",IF(N4691-Master!$A$6&lt;0,"0",IF(M4691&lt;=Master!$A$6,(N4691-Master!$A$6),O4691)))</f>
        <v/>
      </c>
      <c r="Q4691" s="20">
        <f t="shared" si="217"/>
        <v>0</v>
      </c>
      <c r="R4691" s="37" t="str">
        <f t="shared" si="218"/>
        <v/>
      </c>
    </row>
    <row r="4692" spans="1:18" x14ac:dyDescent="0.2">
      <c r="A4692" s="29"/>
      <c r="B4692" s="5"/>
      <c r="C4692" s="5"/>
      <c r="D4692" s="5"/>
      <c r="E4692" s="5"/>
      <c r="F4692" s="5"/>
      <c r="G4692" s="29"/>
      <c r="H4692" s="9"/>
      <c r="I4692" s="7"/>
      <c r="J4692" s="82"/>
      <c r="K4692" s="4"/>
      <c r="L4692" s="4"/>
      <c r="M4692" s="8"/>
      <c r="N4692" s="8"/>
      <c r="O4692" s="31" t="str">
        <f t="shared" si="216"/>
        <v/>
      </c>
      <c r="P4692" s="32" t="str">
        <f>IF(M4692=0,"",IF(N4692-Master!$A$6&lt;0,"0",IF(M4692&lt;=Master!$A$6,(N4692-Master!$A$6),O4692)))</f>
        <v/>
      </c>
      <c r="Q4692" s="20">
        <f t="shared" si="217"/>
        <v>0</v>
      </c>
      <c r="R4692" s="37" t="str">
        <f t="shared" si="218"/>
        <v/>
      </c>
    </row>
    <row r="4693" spans="1:18" x14ac:dyDescent="0.2">
      <c r="A4693" s="29"/>
      <c r="B4693" s="5"/>
      <c r="C4693" s="5"/>
      <c r="D4693" s="5"/>
      <c r="E4693" s="5"/>
      <c r="F4693" s="5"/>
      <c r="G4693" s="29"/>
      <c r="H4693" s="9"/>
      <c r="I4693" s="7"/>
      <c r="J4693" s="82"/>
      <c r="K4693" s="4"/>
      <c r="L4693" s="4"/>
      <c r="M4693" s="8"/>
      <c r="N4693" s="8"/>
      <c r="O4693" s="31" t="str">
        <f t="shared" si="216"/>
        <v/>
      </c>
      <c r="P4693" s="32" t="str">
        <f>IF(M4693=0,"",IF(N4693-Master!$A$6&lt;0,"0",IF(M4693&lt;=Master!$A$6,(N4693-Master!$A$6),O4693)))</f>
        <v/>
      </c>
      <c r="Q4693" s="20">
        <f t="shared" si="217"/>
        <v>0</v>
      </c>
      <c r="R4693" s="37" t="str">
        <f t="shared" si="218"/>
        <v/>
      </c>
    </row>
    <row r="4694" spans="1:18" x14ac:dyDescent="0.2">
      <c r="A4694" s="29"/>
      <c r="B4694" s="5"/>
      <c r="C4694" s="5"/>
      <c r="D4694" s="5"/>
      <c r="E4694" s="5"/>
      <c r="F4694" s="5"/>
      <c r="G4694" s="29"/>
      <c r="H4694" s="9"/>
      <c r="I4694" s="7"/>
      <c r="J4694" s="82"/>
      <c r="K4694" s="4"/>
      <c r="L4694" s="4"/>
      <c r="M4694" s="8"/>
      <c r="N4694" s="8"/>
      <c r="O4694" s="31" t="str">
        <f t="shared" si="216"/>
        <v/>
      </c>
      <c r="P4694" s="32" t="str">
        <f>IF(M4694=0,"",IF(N4694-Master!$A$6&lt;0,"0",IF(M4694&lt;=Master!$A$6,(N4694-Master!$A$6),O4694)))</f>
        <v/>
      </c>
      <c r="Q4694" s="20">
        <f t="shared" si="217"/>
        <v>0</v>
      </c>
      <c r="R4694" s="37" t="str">
        <f t="shared" si="218"/>
        <v/>
      </c>
    </row>
    <row r="4695" spans="1:18" x14ac:dyDescent="0.2">
      <c r="A4695" s="29"/>
      <c r="B4695" s="5"/>
      <c r="C4695" s="5"/>
      <c r="D4695" s="5"/>
      <c r="E4695" s="5"/>
      <c r="F4695" s="5"/>
      <c r="G4695" s="29"/>
      <c r="H4695" s="9"/>
      <c r="I4695" s="7"/>
      <c r="J4695" s="82"/>
      <c r="K4695" s="4"/>
      <c r="L4695" s="4"/>
      <c r="M4695" s="8"/>
      <c r="N4695" s="8"/>
      <c r="O4695" s="31" t="str">
        <f t="shared" si="216"/>
        <v/>
      </c>
      <c r="P4695" s="32" t="str">
        <f>IF(M4695=0,"",IF(N4695-Master!$A$6&lt;0,"0",IF(M4695&lt;=Master!$A$6,(N4695-Master!$A$6),O4695)))</f>
        <v/>
      </c>
      <c r="Q4695" s="20">
        <f t="shared" si="217"/>
        <v>0</v>
      </c>
      <c r="R4695" s="37" t="str">
        <f t="shared" si="218"/>
        <v/>
      </c>
    </row>
    <row r="4696" spans="1:18" x14ac:dyDescent="0.2">
      <c r="A4696" s="29"/>
      <c r="B4696" s="5"/>
      <c r="C4696" s="5"/>
      <c r="D4696" s="5"/>
      <c r="E4696" s="5"/>
      <c r="F4696" s="5"/>
      <c r="G4696" s="29"/>
      <c r="H4696" s="9"/>
      <c r="I4696" s="7"/>
      <c r="J4696" s="82"/>
      <c r="K4696" s="4"/>
      <c r="L4696" s="4"/>
      <c r="M4696" s="8"/>
      <c r="N4696" s="8"/>
      <c r="O4696" s="31" t="str">
        <f t="shared" ref="O4696:O4759" si="219">IF(M4696=0,"",(N4696-M4696+1))</f>
        <v/>
      </c>
      <c r="P4696" s="32" t="str">
        <f>IF(M4696=0,"",IF(N4696-Master!$A$6&lt;0,"0",IF(M4696&lt;=Master!$A$6,(N4696-Master!$A$6),O4696)))</f>
        <v/>
      </c>
      <c r="Q4696" s="20">
        <f t="shared" ref="Q4696:Q4759" si="220">IF(M4696=0,H4696,IF(P4696="0",H4696,ROUND(H4696-(H4696*P4696/O4696),2)))</f>
        <v>0</v>
      </c>
      <c r="R4696" s="37" t="str">
        <f t="shared" ref="R4696:R4759" si="221">CLEAN(IF(H4696=0,"",IF(ISBLANK(I4696),LEFT("Accrue "&amp;K4696,35),LEFT("Accrue "&amp;I4696&amp;" "&amp;K4696,35))))</f>
        <v/>
      </c>
    </row>
    <row r="4697" spans="1:18" x14ac:dyDescent="0.2">
      <c r="A4697" s="29"/>
      <c r="B4697" s="5"/>
      <c r="C4697" s="5"/>
      <c r="D4697" s="5"/>
      <c r="E4697" s="5"/>
      <c r="F4697" s="5"/>
      <c r="G4697" s="29"/>
      <c r="H4697" s="9"/>
      <c r="I4697" s="7"/>
      <c r="J4697" s="82"/>
      <c r="K4697" s="4"/>
      <c r="L4697" s="4"/>
      <c r="M4697" s="8"/>
      <c r="N4697" s="8"/>
      <c r="O4697" s="31" t="str">
        <f t="shared" si="219"/>
        <v/>
      </c>
      <c r="P4697" s="32" t="str">
        <f>IF(M4697=0,"",IF(N4697-Master!$A$6&lt;0,"0",IF(M4697&lt;=Master!$A$6,(N4697-Master!$A$6),O4697)))</f>
        <v/>
      </c>
      <c r="Q4697" s="20">
        <f t="shared" si="220"/>
        <v>0</v>
      </c>
      <c r="R4697" s="37" t="str">
        <f t="shared" si="221"/>
        <v/>
      </c>
    </row>
    <row r="4698" spans="1:18" x14ac:dyDescent="0.2">
      <c r="A4698" s="29"/>
      <c r="B4698" s="5"/>
      <c r="C4698" s="5"/>
      <c r="D4698" s="5"/>
      <c r="E4698" s="5"/>
      <c r="F4698" s="5"/>
      <c r="G4698" s="29"/>
      <c r="H4698" s="9"/>
      <c r="I4698" s="7"/>
      <c r="J4698" s="82"/>
      <c r="K4698" s="4"/>
      <c r="L4698" s="4"/>
      <c r="M4698" s="8"/>
      <c r="N4698" s="8"/>
      <c r="O4698" s="31" t="str">
        <f t="shared" si="219"/>
        <v/>
      </c>
      <c r="P4698" s="32" t="str">
        <f>IF(M4698=0,"",IF(N4698-Master!$A$6&lt;0,"0",IF(M4698&lt;=Master!$A$6,(N4698-Master!$A$6),O4698)))</f>
        <v/>
      </c>
      <c r="Q4698" s="20">
        <f t="shared" si="220"/>
        <v>0</v>
      </c>
      <c r="R4698" s="37" t="str">
        <f t="shared" si="221"/>
        <v/>
      </c>
    </row>
    <row r="4699" spans="1:18" x14ac:dyDescent="0.2">
      <c r="A4699" s="29"/>
      <c r="B4699" s="5"/>
      <c r="C4699" s="5"/>
      <c r="D4699" s="5"/>
      <c r="E4699" s="5"/>
      <c r="F4699" s="5"/>
      <c r="G4699" s="29"/>
      <c r="H4699" s="9"/>
      <c r="I4699" s="7"/>
      <c r="J4699" s="82"/>
      <c r="K4699" s="4"/>
      <c r="L4699" s="4"/>
      <c r="M4699" s="8"/>
      <c r="N4699" s="8"/>
      <c r="O4699" s="31" t="str">
        <f t="shared" si="219"/>
        <v/>
      </c>
      <c r="P4699" s="32" t="str">
        <f>IF(M4699=0,"",IF(N4699-Master!$A$6&lt;0,"0",IF(M4699&lt;=Master!$A$6,(N4699-Master!$A$6),O4699)))</f>
        <v/>
      </c>
      <c r="Q4699" s="20">
        <f t="shared" si="220"/>
        <v>0</v>
      </c>
      <c r="R4699" s="37" t="str">
        <f t="shared" si="221"/>
        <v/>
      </c>
    </row>
    <row r="4700" spans="1:18" x14ac:dyDescent="0.2">
      <c r="A4700" s="29"/>
      <c r="B4700" s="5"/>
      <c r="C4700" s="5"/>
      <c r="D4700" s="5"/>
      <c r="E4700" s="5"/>
      <c r="F4700" s="5"/>
      <c r="G4700" s="29"/>
      <c r="H4700" s="9"/>
      <c r="I4700" s="7"/>
      <c r="J4700" s="82"/>
      <c r="K4700" s="4"/>
      <c r="L4700" s="4"/>
      <c r="M4700" s="8"/>
      <c r="N4700" s="8"/>
      <c r="O4700" s="31" t="str">
        <f t="shared" si="219"/>
        <v/>
      </c>
      <c r="P4700" s="32" t="str">
        <f>IF(M4700=0,"",IF(N4700-Master!$A$6&lt;0,"0",IF(M4700&lt;=Master!$A$6,(N4700-Master!$A$6),O4700)))</f>
        <v/>
      </c>
      <c r="Q4700" s="20">
        <f t="shared" si="220"/>
        <v>0</v>
      </c>
      <c r="R4700" s="37" t="str">
        <f t="shared" si="221"/>
        <v/>
      </c>
    </row>
    <row r="4701" spans="1:18" x14ac:dyDescent="0.2">
      <c r="A4701" s="29"/>
      <c r="B4701" s="5"/>
      <c r="C4701" s="5"/>
      <c r="D4701" s="5"/>
      <c r="E4701" s="5"/>
      <c r="F4701" s="5"/>
      <c r="G4701" s="29"/>
      <c r="H4701" s="9"/>
      <c r="I4701" s="7"/>
      <c r="J4701" s="82"/>
      <c r="K4701" s="4"/>
      <c r="L4701" s="4"/>
      <c r="M4701" s="8"/>
      <c r="N4701" s="8"/>
      <c r="O4701" s="31" t="str">
        <f t="shared" si="219"/>
        <v/>
      </c>
      <c r="P4701" s="32" t="str">
        <f>IF(M4701=0,"",IF(N4701-Master!$A$6&lt;0,"0",IF(M4701&lt;=Master!$A$6,(N4701-Master!$A$6),O4701)))</f>
        <v/>
      </c>
      <c r="Q4701" s="20">
        <f t="shared" si="220"/>
        <v>0</v>
      </c>
      <c r="R4701" s="37" t="str">
        <f t="shared" si="221"/>
        <v/>
      </c>
    </row>
    <row r="4702" spans="1:18" x14ac:dyDescent="0.2">
      <c r="A4702" s="29"/>
      <c r="B4702" s="5"/>
      <c r="C4702" s="5"/>
      <c r="D4702" s="5"/>
      <c r="E4702" s="5"/>
      <c r="F4702" s="5"/>
      <c r="G4702" s="29"/>
      <c r="H4702" s="9"/>
      <c r="I4702" s="7"/>
      <c r="J4702" s="82"/>
      <c r="K4702" s="4"/>
      <c r="L4702" s="4"/>
      <c r="M4702" s="8"/>
      <c r="N4702" s="8"/>
      <c r="O4702" s="31" t="str">
        <f t="shared" si="219"/>
        <v/>
      </c>
      <c r="P4702" s="32" t="str">
        <f>IF(M4702=0,"",IF(N4702-Master!$A$6&lt;0,"0",IF(M4702&lt;=Master!$A$6,(N4702-Master!$A$6),O4702)))</f>
        <v/>
      </c>
      <c r="Q4702" s="20">
        <f t="shared" si="220"/>
        <v>0</v>
      </c>
      <c r="R4702" s="37" t="str">
        <f t="shared" si="221"/>
        <v/>
      </c>
    </row>
    <row r="4703" spans="1:18" x14ac:dyDescent="0.2">
      <c r="A4703" s="29"/>
      <c r="B4703" s="5"/>
      <c r="C4703" s="5"/>
      <c r="D4703" s="5"/>
      <c r="E4703" s="5"/>
      <c r="F4703" s="5"/>
      <c r="G4703" s="29"/>
      <c r="H4703" s="9"/>
      <c r="I4703" s="7"/>
      <c r="J4703" s="82"/>
      <c r="K4703" s="4"/>
      <c r="L4703" s="4"/>
      <c r="M4703" s="8"/>
      <c r="N4703" s="8"/>
      <c r="O4703" s="31" t="str">
        <f t="shared" si="219"/>
        <v/>
      </c>
      <c r="P4703" s="32" t="str">
        <f>IF(M4703=0,"",IF(N4703-Master!$A$6&lt;0,"0",IF(M4703&lt;=Master!$A$6,(N4703-Master!$A$6),O4703)))</f>
        <v/>
      </c>
      <c r="Q4703" s="20">
        <f t="shared" si="220"/>
        <v>0</v>
      </c>
      <c r="R4703" s="37" t="str">
        <f t="shared" si="221"/>
        <v/>
      </c>
    </row>
    <row r="4704" spans="1:18" x14ac:dyDescent="0.2">
      <c r="A4704" s="29"/>
      <c r="B4704" s="5"/>
      <c r="C4704" s="5"/>
      <c r="D4704" s="5"/>
      <c r="E4704" s="5"/>
      <c r="F4704" s="5"/>
      <c r="G4704" s="29"/>
      <c r="H4704" s="9"/>
      <c r="I4704" s="7"/>
      <c r="J4704" s="82"/>
      <c r="K4704" s="4"/>
      <c r="L4704" s="4"/>
      <c r="M4704" s="8"/>
      <c r="N4704" s="8"/>
      <c r="O4704" s="31" t="str">
        <f t="shared" si="219"/>
        <v/>
      </c>
      <c r="P4704" s="32" t="str">
        <f>IF(M4704=0,"",IF(N4704-Master!$A$6&lt;0,"0",IF(M4704&lt;=Master!$A$6,(N4704-Master!$A$6),O4704)))</f>
        <v/>
      </c>
      <c r="Q4704" s="20">
        <f t="shared" si="220"/>
        <v>0</v>
      </c>
      <c r="R4704" s="37" t="str">
        <f t="shared" si="221"/>
        <v/>
      </c>
    </row>
    <row r="4705" spans="1:18" x14ac:dyDescent="0.2">
      <c r="A4705" s="29"/>
      <c r="B4705" s="5"/>
      <c r="C4705" s="5"/>
      <c r="D4705" s="5"/>
      <c r="E4705" s="5"/>
      <c r="F4705" s="5"/>
      <c r="G4705" s="29"/>
      <c r="H4705" s="9"/>
      <c r="I4705" s="7"/>
      <c r="J4705" s="82"/>
      <c r="K4705" s="4"/>
      <c r="L4705" s="4"/>
      <c r="M4705" s="8"/>
      <c r="N4705" s="8"/>
      <c r="O4705" s="31" t="str">
        <f t="shared" si="219"/>
        <v/>
      </c>
      <c r="P4705" s="32" t="str">
        <f>IF(M4705=0,"",IF(N4705-Master!$A$6&lt;0,"0",IF(M4705&lt;=Master!$A$6,(N4705-Master!$A$6),O4705)))</f>
        <v/>
      </c>
      <c r="Q4705" s="20">
        <f t="shared" si="220"/>
        <v>0</v>
      </c>
      <c r="R4705" s="37" t="str">
        <f t="shared" si="221"/>
        <v/>
      </c>
    </row>
    <row r="4706" spans="1:18" x14ac:dyDescent="0.2">
      <c r="A4706" s="29"/>
      <c r="B4706" s="5"/>
      <c r="C4706" s="5"/>
      <c r="D4706" s="5"/>
      <c r="E4706" s="5"/>
      <c r="F4706" s="5"/>
      <c r="G4706" s="29"/>
      <c r="H4706" s="9"/>
      <c r="I4706" s="7"/>
      <c r="J4706" s="82"/>
      <c r="K4706" s="4"/>
      <c r="L4706" s="4"/>
      <c r="M4706" s="8"/>
      <c r="N4706" s="8"/>
      <c r="O4706" s="31" t="str">
        <f t="shared" si="219"/>
        <v/>
      </c>
      <c r="P4706" s="32" t="str">
        <f>IF(M4706=0,"",IF(N4706-Master!$A$6&lt;0,"0",IF(M4706&lt;=Master!$A$6,(N4706-Master!$A$6),O4706)))</f>
        <v/>
      </c>
      <c r="Q4706" s="20">
        <f t="shared" si="220"/>
        <v>0</v>
      </c>
      <c r="R4706" s="37" t="str">
        <f t="shared" si="221"/>
        <v/>
      </c>
    </row>
    <row r="4707" spans="1:18" x14ac:dyDescent="0.2">
      <c r="A4707" s="29"/>
      <c r="B4707" s="5"/>
      <c r="C4707" s="5"/>
      <c r="D4707" s="5"/>
      <c r="E4707" s="5"/>
      <c r="F4707" s="5"/>
      <c r="G4707" s="29"/>
      <c r="H4707" s="9"/>
      <c r="I4707" s="7"/>
      <c r="J4707" s="82"/>
      <c r="K4707" s="4"/>
      <c r="L4707" s="4"/>
      <c r="M4707" s="8"/>
      <c r="N4707" s="8"/>
      <c r="O4707" s="31" t="str">
        <f t="shared" si="219"/>
        <v/>
      </c>
      <c r="P4707" s="32" t="str">
        <f>IF(M4707=0,"",IF(N4707-Master!$A$6&lt;0,"0",IF(M4707&lt;=Master!$A$6,(N4707-Master!$A$6),O4707)))</f>
        <v/>
      </c>
      <c r="Q4707" s="20">
        <f t="shared" si="220"/>
        <v>0</v>
      </c>
      <c r="R4707" s="37" t="str">
        <f t="shared" si="221"/>
        <v/>
      </c>
    </row>
    <row r="4708" spans="1:18" x14ac:dyDescent="0.2">
      <c r="A4708" s="29"/>
      <c r="B4708" s="5"/>
      <c r="C4708" s="5"/>
      <c r="D4708" s="5"/>
      <c r="E4708" s="5"/>
      <c r="F4708" s="5"/>
      <c r="G4708" s="29"/>
      <c r="H4708" s="9"/>
      <c r="I4708" s="7"/>
      <c r="J4708" s="82"/>
      <c r="K4708" s="4"/>
      <c r="L4708" s="4"/>
      <c r="M4708" s="8"/>
      <c r="N4708" s="8"/>
      <c r="O4708" s="31" t="str">
        <f t="shared" si="219"/>
        <v/>
      </c>
      <c r="P4708" s="32" t="str">
        <f>IF(M4708=0,"",IF(N4708-Master!$A$6&lt;0,"0",IF(M4708&lt;=Master!$A$6,(N4708-Master!$A$6),O4708)))</f>
        <v/>
      </c>
      <c r="Q4708" s="20">
        <f t="shared" si="220"/>
        <v>0</v>
      </c>
      <c r="R4708" s="37" t="str">
        <f t="shared" si="221"/>
        <v/>
      </c>
    </row>
    <row r="4709" spans="1:18" x14ac:dyDescent="0.2">
      <c r="A4709" s="29"/>
      <c r="B4709" s="5"/>
      <c r="C4709" s="5"/>
      <c r="D4709" s="5"/>
      <c r="E4709" s="5"/>
      <c r="F4709" s="5"/>
      <c r="G4709" s="29"/>
      <c r="H4709" s="9"/>
      <c r="I4709" s="7"/>
      <c r="J4709" s="82"/>
      <c r="K4709" s="4"/>
      <c r="L4709" s="4"/>
      <c r="M4709" s="8"/>
      <c r="N4709" s="8"/>
      <c r="O4709" s="31" t="str">
        <f t="shared" si="219"/>
        <v/>
      </c>
      <c r="P4709" s="32" t="str">
        <f>IF(M4709=0,"",IF(N4709-Master!$A$6&lt;0,"0",IF(M4709&lt;=Master!$A$6,(N4709-Master!$A$6),O4709)))</f>
        <v/>
      </c>
      <c r="Q4709" s="20">
        <f t="shared" si="220"/>
        <v>0</v>
      </c>
      <c r="R4709" s="37" t="str">
        <f t="shared" si="221"/>
        <v/>
      </c>
    </row>
    <row r="4710" spans="1:18" x14ac:dyDescent="0.2">
      <c r="A4710" s="29"/>
      <c r="B4710" s="5"/>
      <c r="C4710" s="5"/>
      <c r="D4710" s="5"/>
      <c r="E4710" s="5"/>
      <c r="F4710" s="5"/>
      <c r="G4710" s="29"/>
      <c r="H4710" s="9"/>
      <c r="I4710" s="7"/>
      <c r="J4710" s="82"/>
      <c r="K4710" s="4"/>
      <c r="L4710" s="4"/>
      <c r="M4710" s="8"/>
      <c r="N4710" s="8"/>
      <c r="O4710" s="31" t="str">
        <f t="shared" si="219"/>
        <v/>
      </c>
      <c r="P4710" s="32" t="str">
        <f>IF(M4710=0,"",IF(N4710-Master!$A$6&lt;0,"0",IF(M4710&lt;=Master!$A$6,(N4710-Master!$A$6),O4710)))</f>
        <v/>
      </c>
      <c r="Q4710" s="20">
        <f t="shared" si="220"/>
        <v>0</v>
      </c>
      <c r="R4710" s="37" t="str">
        <f t="shared" si="221"/>
        <v/>
      </c>
    </row>
    <row r="4711" spans="1:18" x14ac:dyDescent="0.2">
      <c r="A4711" s="29"/>
      <c r="B4711" s="5"/>
      <c r="C4711" s="5"/>
      <c r="D4711" s="5"/>
      <c r="E4711" s="5"/>
      <c r="F4711" s="5"/>
      <c r="G4711" s="29"/>
      <c r="H4711" s="9"/>
      <c r="I4711" s="7"/>
      <c r="J4711" s="82"/>
      <c r="K4711" s="4"/>
      <c r="L4711" s="4"/>
      <c r="M4711" s="8"/>
      <c r="N4711" s="8"/>
      <c r="O4711" s="31" t="str">
        <f t="shared" si="219"/>
        <v/>
      </c>
      <c r="P4711" s="32" t="str">
        <f>IF(M4711=0,"",IF(N4711-Master!$A$6&lt;0,"0",IF(M4711&lt;=Master!$A$6,(N4711-Master!$A$6),O4711)))</f>
        <v/>
      </c>
      <c r="Q4711" s="20">
        <f t="shared" si="220"/>
        <v>0</v>
      </c>
      <c r="R4711" s="37" t="str">
        <f t="shared" si="221"/>
        <v/>
      </c>
    </row>
    <row r="4712" spans="1:18" x14ac:dyDescent="0.2">
      <c r="A4712" s="29"/>
      <c r="B4712" s="5"/>
      <c r="C4712" s="5"/>
      <c r="D4712" s="5"/>
      <c r="E4712" s="5"/>
      <c r="F4712" s="5"/>
      <c r="G4712" s="29"/>
      <c r="H4712" s="9"/>
      <c r="I4712" s="7"/>
      <c r="J4712" s="82"/>
      <c r="K4712" s="4"/>
      <c r="L4712" s="4"/>
      <c r="M4712" s="8"/>
      <c r="N4712" s="8"/>
      <c r="O4712" s="31" t="str">
        <f t="shared" si="219"/>
        <v/>
      </c>
      <c r="P4712" s="32" t="str">
        <f>IF(M4712=0,"",IF(N4712-Master!$A$6&lt;0,"0",IF(M4712&lt;=Master!$A$6,(N4712-Master!$A$6),O4712)))</f>
        <v/>
      </c>
      <c r="Q4712" s="20">
        <f t="shared" si="220"/>
        <v>0</v>
      </c>
      <c r="R4712" s="37" t="str">
        <f t="shared" si="221"/>
        <v/>
      </c>
    </row>
    <row r="4713" spans="1:18" x14ac:dyDescent="0.2">
      <c r="A4713" s="29"/>
      <c r="B4713" s="5"/>
      <c r="C4713" s="5"/>
      <c r="D4713" s="5"/>
      <c r="E4713" s="5"/>
      <c r="F4713" s="5"/>
      <c r="G4713" s="29"/>
      <c r="H4713" s="9"/>
      <c r="I4713" s="7"/>
      <c r="J4713" s="82"/>
      <c r="K4713" s="4"/>
      <c r="L4713" s="4"/>
      <c r="M4713" s="8"/>
      <c r="N4713" s="8"/>
      <c r="O4713" s="31" t="str">
        <f t="shared" si="219"/>
        <v/>
      </c>
      <c r="P4713" s="32" t="str">
        <f>IF(M4713=0,"",IF(N4713-Master!$A$6&lt;0,"0",IF(M4713&lt;=Master!$A$6,(N4713-Master!$A$6),O4713)))</f>
        <v/>
      </c>
      <c r="Q4713" s="20">
        <f t="shared" si="220"/>
        <v>0</v>
      </c>
      <c r="R4713" s="37" t="str">
        <f t="shared" si="221"/>
        <v/>
      </c>
    </row>
    <row r="4714" spans="1:18" x14ac:dyDescent="0.2">
      <c r="A4714" s="29"/>
      <c r="B4714" s="5"/>
      <c r="C4714" s="5"/>
      <c r="D4714" s="5"/>
      <c r="E4714" s="5"/>
      <c r="F4714" s="5"/>
      <c r="G4714" s="29"/>
      <c r="H4714" s="9"/>
      <c r="I4714" s="7"/>
      <c r="J4714" s="82"/>
      <c r="K4714" s="4"/>
      <c r="L4714" s="4"/>
      <c r="M4714" s="8"/>
      <c r="N4714" s="8"/>
      <c r="O4714" s="31" t="str">
        <f t="shared" si="219"/>
        <v/>
      </c>
      <c r="P4714" s="32" t="str">
        <f>IF(M4714=0,"",IF(N4714-Master!$A$6&lt;0,"0",IF(M4714&lt;=Master!$A$6,(N4714-Master!$A$6),O4714)))</f>
        <v/>
      </c>
      <c r="Q4714" s="20">
        <f t="shared" si="220"/>
        <v>0</v>
      </c>
      <c r="R4714" s="37" t="str">
        <f t="shared" si="221"/>
        <v/>
      </c>
    </row>
    <row r="4715" spans="1:18" x14ac:dyDescent="0.2">
      <c r="A4715" s="29"/>
      <c r="B4715" s="5"/>
      <c r="C4715" s="5"/>
      <c r="D4715" s="5"/>
      <c r="E4715" s="5"/>
      <c r="F4715" s="5"/>
      <c r="G4715" s="29"/>
      <c r="H4715" s="9"/>
      <c r="I4715" s="7"/>
      <c r="J4715" s="82"/>
      <c r="K4715" s="4"/>
      <c r="L4715" s="4"/>
      <c r="M4715" s="8"/>
      <c r="N4715" s="8"/>
      <c r="O4715" s="31" t="str">
        <f t="shared" si="219"/>
        <v/>
      </c>
      <c r="P4715" s="32" t="str">
        <f>IF(M4715=0,"",IF(N4715-Master!$A$6&lt;0,"0",IF(M4715&lt;=Master!$A$6,(N4715-Master!$A$6),O4715)))</f>
        <v/>
      </c>
      <c r="Q4715" s="20">
        <f t="shared" si="220"/>
        <v>0</v>
      </c>
      <c r="R4715" s="37" t="str">
        <f t="shared" si="221"/>
        <v/>
      </c>
    </row>
    <row r="4716" spans="1:18" x14ac:dyDescent="0.2">
      <c r="A4716" s="29"/>
      <c r="B4716" s="5"/>
      <c r="C4716" s="5"/>
      <c r="D4716" s="5"/>
      <c r="E4716" s="5"/>
      <c r="F4716" s="5"/>
      <c r="G4716" s="29"/>
      <c r="H4716" s="9"/>
      <c r="I4716" s="7"/>
      <c r="J4716" s="82"/>
      <c r="K4716" s="4"/>
      <c r="L4716" s="4"/>
      <c r="M4716" s="8"/>
      <c r="N4716" s="8"/>
      <c r="O4716" s="31" t="str">
        <f t="shared" si="219"/>
        <v/>
      </c>
      <c r="P4716" s="32" t="str">
        <f>IF(M4716=0,"",IF(N4716-Master!$A$6&lt;0,"0",IF(M4716&lt;=Master!$A$6,(N4716-Master!$A$6),O4716)))</f>
        <v/>
      </c>
      <c r="Q4716" s="20">
        <f t="shared" si="220"/>
        <v>0</v>
      </c>
      <c r="R4716" s="37" t="str">
        <f t="shared" si="221"/>
        <v/>
      </c>
    </row>
    <row r="4717" spans="1:18" x14ac:dyDescent="0.2">
      <c r="A4717" s="29"/>
      <c r="B4717" s="5"/>
      <c r="C4717" s="5"/>
      <c r="D4717" s="5"/>
      <c r="E4717" s="5"/>
      <c r="F4717" s="5"/>
      <c r="G4717" s="29"/>
      <c r="H4717" s="9"/>
      <c r="I4717" s="7"/>
      <c r="J4717" s="82"/>
      <c r="K4717" s="4"/>
      <c r="L4717" s="4"/>
      <c r="M4717" s="8"/>
      <c r="N4717" s="8"/>
      <c r="O4717" s="31" t="str">
        <f t="shared" si="219"/>
        <v/>
      </c>
      <c r="P4717" s="32" t="str">
        <f>IF(M4717=0,"",IF(N4717-Master!$A$6&lt;0,"0",IF(M4717&lt;=Master!$A$6,(N4717-Master!$A$6),O4717)))</f>
        <v/>
      </c>
      <c r="Q4717" s="20">
        <f t="shared" si="220"/>
        <v>0</v>
      </c>
      <c r="R4717" s="37" t="str">
        <f t="shared" si="221"/>
        <v/>
      </c>
    </row>
    <row r="4718" spans="1:18" x14ac:dyDescent="0.2">
      <c r="A4718" s="29"/>
      <c r="B4718" s="5"/>
      <c r="C4718" s="5"/>
      <c r="D4718" s="5"/>
      <c r="E4718" s="5"/>
      <c r="F4718" s="5"/>
      <c r="G4718" s="29"/>
      <c r="H4718" s="9"/>
      <c r="I4718" s="7"/>
      <c r="J4718" s="82"/>
      <c r="K4718" s="4"/>
      <c r="L4718" s="4"/>
      <c r="M4718" s="8"/>
      <c r="N4718" s="8"/>
      <c r="O4718" s="31" t="str">
        <f t="shared" si="219"/>
        <v/>
      </c>
      <c r="P4718" s="32" t="str">
        <f>IF(M4718=0,"",IF(N4718-Master!$A$6&lt;0,"0",IF(M4718&lt;=Master!$A$6,(N4718-Master!$A$6),O4718)))</f>
        <v/>
      </c>
      <c r="Q4718" s="20">
        <f t="shared" si="220"/>
        <v>0</v>
      </c>
      <c r="R4718" s="37" t="str">
        <f t="shared" si="221"/>
        <v/>
      </c>
    </row>
    <row r="4719" spans="1:18" x14ac:dyDescent="0.2">
      <c r="A4719" s="29"/>
      <c r="B4719" s="5"/>
      <c r="C4719" s="5"/>
      <c r="D4719" s="5"/>
      <c r="E4719" s="5"/>
      <c r="F4719" s="5"/>
      <c r="G4719" s="29"/>
      <c r="H4719" s="9"/>
      <c r="I4719" s="7"/>
      <c r="J4719" s="82"/>
      <c r="K4719" s="4"/>
      <c r="L4719" s="4"/>
      <c r="M4719" s="8"/>
      <c r="N4719" s="8"/>
      <c r="O4719" s="31" t="str">
        <f t="shared" si="219"/>
        <v/>
      </c>
      <c r="P4719" s="32" t="str">
        <f>IF(M4719=0,"",IF(N4719-Master!$A$6&lt;0,"0",IF(M4719&lt;=Master!$A$6,(N4719-Master!$A$6),O4719)))</f>
        <v/>
      </c>
      <c r="Q4719" s="20">
        <f t="shared" si="220"/>
        <v>0</v>
      </c>
      <c r="R4719" s="37" t="str">
        <f t="shared" si="221"/>
        <v/>
      </c>
    </row>
    <row r="4720" spans="1:18" x14ac:dyDescent="0.2">
      <c r="A4720" s="29"/>
      <c r="B4720" s="5"/>
      <c r="C4720" s="5"/>
      <c r="D4720" s="5"/>
      <c r="E4720" s="5"/>
      <c r="F4720" s="5"/>
      <c r="G4720" s="29"/>
      <c r="H4720" s="9"/>
      <c r="I4720" s="7"/>
      <c r="J4720" s="82"/>
      <c r="K4720" s="4"/>
      <c r="L4720" s="4"/>
      <c r="M4720" s="8"/>
      <c r="N4720" s="8"/>
      <c r="O4720" s="31" t="str">
        <f t="shared" si="219"/>
        <v/>
      </c>
      <c r="P4720" s="32" t="str">
        <f>IF(M4720=0,"",IF(N4720-Master!$A$6&lt;0,"0",IF(M4720&lt;=Master!$A$6,(N4720-Master!$A$6),O4720)))</f>
        <v/>
      </c>
      <c r="Q4720" s="20">
        <f t="shared" si="220"/>
        <v>0</v>
      </c>
      <c r="R4720" s="37" t="str">
        <f t="shared" si="221"/>
        <v/>
      </c>
    </row>
    <row r="4721" spans="1:18" x14ac:dyDescent="0.2">
      <c r="A4721" s="29"/>
      <c r="B4721" s="5"/>
      <c r="C4721" s="5"/>
      <c r="D4721" s="5"/>
      <c r="E4721" s="5"/>
      <c r="F4721" s="5"/>
      <c r="G4721" s="29"/>
      <c r="H4721" s="9"/>
      <c r="I4721" s="7"/>
      <c r="J4721" s="82"/>
      <c r="K4721" s="4"/>
      <c r="L4721" s="4"/>
      <c r="M4721" s="8"/>
      <c r="N4721" s="8"/>
      <c r="O4721" s="31" t="str">
        <f t="shared" si="219"/>
        <v/>
      </c>
      <c r="P4721" s="32" t="str">
        <f>IF(M4721=0,"",IF(N4721-Master!$A$6&lt;0,"0",IF(M4721&lt;=Master!$A$6,(N4721-Master!$A$6),O4721)))</f>
        <v/>
      </c>
      <c r="Q4721" s="20">
        <f t="shared" si="220"/>
        <v>0</v>
      </c>
      <c r="R4721" s="37" t="str">
        <f t="shared" si="221"/>
        <v/>
      </c>
    </row>
    <row r="4722" spans="1:18" x14ac:dyDescent="0.2">
      <c r="A4722" s="29"/>
      <c r="B4722" s="5"/>
      <c r="C4722" s="5"/>
      <c r="D4722" s="5"/>
      <c r="E4722" s="5"/>
      <c r="F4722" s="5"/>
      <c r="G4722" s="29"/>
      <c r="H4722" s="9"/>
      <c r="I4722" s="7"/>
      <c r="J4722" s="82"/>
      <c r="K4722" s="4"/>
      <c r="L4722" s="4"/>
      <c r="M4722" s="8"/>
      <c r="N4722" s="8"/>
      <c r="O4722" s="31" t="str">
        <f t="shared" si="219"/>
        <v/>
      </c>
      <c r="P4722" s="32" t="str">
        <f>IF(M4722=0,"",IF(N4722-Master!$A$6&lt;0,"0",IF(M4722&lt;=Master!$A$6,(N4722-Master!$A$6),O4722)))</f>
        <v/>
      </c>
      <c r="Q4722" s="20">
        <f t="shared" si="220"/>
        <v>0</v>
      </c>
      <c r="R4722" s="37" t="str">
        <f t="shared" si="221"/>
        <v/>
      </c>
    </row>
    <row r="4723" spans="1:18" x14ac:dyDescent="0.2">
      <c r="A4723" s="29"/>
      <c r="B4723" s="5"/>
      <c r="C4723" s="5"/>
      <c r="D4723" s="5"/>
      <c r="E4723" s="5"/>
      <c r="F4723" s="5"/>
      <c r="G4723" s="29"/>
      <c r="H4723" s="9"/>
      <c r="I4723" s="7"/>
      <c r="J4723" s="82"/>
      <c r="K4723" s="4"/>
      <c r="L4723" s="4"/>
      <c r="M4723" s="8"/>
      <c r="N4723" s="8"/>
      <c r="O4723" s="31" t="str">
        <f t="shared" si="219"/>
        <v/>
      </c>
      <c r="P4723" s="32" t="str">
        <f>IF(M4723=0,"",IF(N4723-Master!$A$6&lt;0,"0",IF(M4723&lt;=Master!$A$6,(N4723-Master!$A$6),O4723)))</f>
        <v/>
      </c>
      <c r="Q4723" s="20">
        <f t="shared" si="220"/>
        <v>0</v>
      </c>
      <c r="R4723" s="37" t="str">
        <f t="shared" si="221"/>
        <v/>
      </c>
    </row>
    <row r="4724" spans="1:18" x14ac:dyDescent="0.2">
      <c r="A4724" s="29"/>
      <c r="B4724" s="5"/>
      <c r="C4724" s="5"/>
      <c r="D4724" s="5"/>
      <c r="E4724" s="5"/>
      <c r="F4724" s="5"/>
      <c r="G4724" s="29"/>
      <c r="H4724" s="9"/>
      <c r="I4724" s="7"/>
      <c r="J4724" s="82"/>
      <c r="K4724" s="4"/>
      <c r="L4724" s="4"/>
      <c r="M4724" s="8"/>
      <c r="N4724" s="8"/>
      <c r="O4724" s="31" t="str">
        <f t="shared" si="219"/>
        <v/>
      </c>
      <c r="P4724" s="32" t="str">
        <f>IF(M4724=0,"",IF(N4724-Master!$A$6&lt;0,"0",IF(M4724&lt;=Master!$A$6,(N4724-Master!$A$6),O4724)))</f>
        <v/>
      </c>
      <c r="Q4724" s="20">
        <f t="shared" si="220"/>
        <v>0</v>
      </c>
      <c r="R4724" s="37" t="str">
        <f t="shared" si="221"/>
        <v/>
      </c>
    </row>
    <row r="4725" spans="1:18" x14ac:dyDescent="0.2">
      <c r="A4725" s="29"/>
      <c r="B4725" s="5"/>
      <c r="C4725" s="5"/>
      <c r="D4725" s="5"/>
      <c r="E4725" s="5"/>
      <c r="F4725" s="5"/>
      <c r="G4725" s="29"/>
      <c r="H4725" s="9"/>
      <c r="I4725" s="7"/>
      <c r="J4725" s="82"/>
      <c r="K4725" s="4"/>
      <c r="L4725" s="4"/>
      <c r="M4725" s="8"/>
      <c r="N4725" s="8"/>
      <c r="O4725" s="31" t="str">
        <f t="shared" si="219"/>
        <v/>
      </c>
      <c r="P4725" s="32" t="str">
        <f>IF(M4725=0,"",IF(N4725-Master!$A$6&lt;0,"0",IF(M4725&lt;=Master!$A$6,(N4725-Master!$A$6),O4725)))</f>
        <v/>
      </c>
      <c r="Q4725" s="20">
        <f t="shared" si="220"/>
        <v>0</v>
      </c>
      <c r="R4725" s="37" t="str">
        <f t="shared" si="221"/>
        <v/>
      </c>
    </row>
    <row r="4726" spans="1:18" x14ac:dyDescent="0.2">
      <c r="A4726" s="29"/>
      <c r="B4726" s="5"/>
      <c r="C4726" s="5"/>
      <c r="D4726" s="5"/>
      <c r="E4726" s="5"/>
      <c r="F4726" s="5"/>
      <c r="G4726" s="29"/>
      <c r="H4726" s="9"/>
      <c r="I4726" s="7"/>
      <c r="J4726" s="82"/>
      <c r="K4726" s="4"/>
      <c r="L4726" s="4"/>
      <c r="M4726" s="8"/>
      <c r="N4726" s="8"/>
      <c r="O4726" s="31" t="str">
        <f t="shared" si="219"/>
        <v/>
      </c>
      <c r="P4726" s="32" t="str">
        <f>IF(M4726=0,"",IF(N4726-Master!$A$6&lt;0,"0",IF(M4726&lt;=Master!$A$6,(N4726-Master!$A$6),O4726)))</f>
        <v/>
      </c>
      <c r="Q4726" s="20">
        <f t="shared" si="220"/>
        <v>0</v>
      </c>
      <c r="R4726" s="37" t="str">
        <f t="shared" si="221"/>
        <v/>
      </c>
    </row>
    <row r="4727" spans="1:18" x14ac:dyDescent="0.2">
      <c r="A4727" s="29"/>
      <c r="B4727" s="5"/>
      <c r="C4727" s="5"/>
      <c r="D4727" s="5"/>
      <c r="E4727" s="5"/>
      <c r="F4727" s="5"/>
      <c r="G4727" s="29"/>
      <c r="H4727" s="9"/>
      <c r="I4727" s="7"/>
      <c r="J4727" s="82"/>
      <c r="K4727" s="4"/>
      <c r="L4727" s="4"/>
      <c r="M4727" s="8"/>
      <c r="N4727" s="8"/>
      <c r="O4727" s="31" t="str">
        <f t="shared" si="219"/>
        <v/>
      </c>
      <c r="P4727" s="32" t="str">
        <f>IF(M4727=0,"",IF(N4727-Master!$A$6&lt;0,"0",IF(M4727&lt;=Master!$A$6,(N4727-Master!$A$6),O4727)))</f>
        <v/>
      </c>
      <c r="Q4727" s="20">
        <f t="shared" si="220"/>
        <v>0</v>
      </c>
      <c r="R4727" s="37" t="str">
        <f t="shared" si="221"/>
        <v/>
      </c>
    </row>
    <row r="4728" spans="1:18" x14ac:dyDescent="0.2">
      <c r="A4728" s="29"/>
      <c r="B4728" s="5"/>
      <c r="C4728" s="5"/>
      <c r="D4728" s="5"/>
      <c r="E4728" s="5"/>
      <c r="F4728" s="5"/>
      <c r="G4728" s="29"/>
      <c r="H4728" s="9"/>
      <c r="I4728" s="7"/>
      <c r="J4728" s="82"/>
      <c r="K4728" s="4"/>
      <c r="L4728" s="4"/>
      <c r="M4728" s="8"/>
      <c r="N4728" s="8"/>
      <c r="O4728" s="31" t="str">
        <f t="shared" si="219"/>
        <v/>
      </c>
      <c r="P4728" s="32" t="str">
        <f>IF(M4728=0,"",IF(N4728-Master!$A$6&lt;0,"0",IF(M4728&lt;=Master!$A$6,(N4728-Master!$A$6),O4728)))</f>
        <v/>
      </c>
      <c r="Q4728" s="20">
        <f t="shared" si="220"/>
        <v>0</v>
      </c>
      <c r="R4728" s="37" t="str">
        <f t="shared" si="221"/>
        <v/>
      </c>
    </row>
    <row r="4729" spans="1:18" x14ac:dyDescent="0.2">
      <c r="A4729" s="29"/>
      <c r="B4729" s="5"/>
      <c r="C4729" s="5"/>
      <c r="D4729" s="5"/>
      <c r="E4729" s="5"/>
      <c r="F4729" s="5"/>
      <c r="G4729" s="29"/>
      <c r="H4729" s="9"/>
      <c r="I4729" s="7"/>
      <c r="J4729" s="82"/>
      <c r="K4729" s="4"/>
      <c r="L4729" s="4"/>
      <c r="M4729" s="8"/>
      <c r="N4729" s="8"/>
      <c r="O4729" s="31" t="str">
        <f t="shared" si="219"/>
        <v/>
      </c>
      <c r="P4729" s="32" t="str">
        <f>IF(M4729=0,"",IF(N4729-Master!$A$6&lt;0,"0",IF(M4729&lt;=Master!$A$6,(N4729-Master!$A$6),O4729)))</f>
        <v/>
      </c>
      <c r="Q4729" s="20">
        <f t="shared" si="220"/>
        <v>0</v>
      </c>
      <c r="R4729" s="37" t="str">
        <f t="shared" si="221"/>
        <v/>
      </c>
    </row>
    <row r="4730" spans="1:18" x14ac:dyDescent="0.2">
      <c r="A4730" s="29"/>
      <c r="B4730" s="5"/>
      <c r="C4730" s="5"/>
      <c r="D4730" s="5"/>
      <c r="E4730" s="5"/>
      <c r="F4730" s="5"/>
      <c r="G4730" s="29"/>
      <c r="H4730" s="9"/>
      <c r="I4730" s="7"/>
      <c r="J4730" s="82"/>
      <c r="K4730" s="4"/>
      <c r="L4730" s="4"/>
      <c r="M4730" s="8"/>
      <c r="N4730" s="8"/>
      <c r="O4730" s="31" t="str">
        <f t="shared" si="219"/>
        <v/>
      </c>
      <c r="P4730" s="32" t="str">
        <f>IF(M4730=0,"",IF(N4730-Master!$A$6&lt;0,"0",IF(M4730&lt;=Master!$A$6,(N4730-Master!$A$6),O4730)))</f>
        <v/>
      </c>
      <c r="Q4730" s="20">
        <f t="shared" si="220"/>
        <v>0</v>
      </c>
      <c r="R4730" s="37" t="str">
        <f t="shared" si="221"/>
        <v/>
      </c>
    </row>
    <row r="4731" spans="1:18" x14ac:dyDescent="0.2">
      <c r="A4731" s="29"/>
      <c r="B4731" s="5"/>
      <c r="C4731" s="5"/>
      <c r="D4731" s="5"/>
      <c r="E4731" s="5"/>
      <c r="F4731" s="5"/>
      <c r="G4731" s="29"/>
      <c r="H4731" s="9"/>
      <c r="I4731" s="7"/>
      <c r="J4731" s="82"/>
      <c r="K4731" s="4"/>
      <c r="L4731" s="4"/>
      <c r="M4731" s="8"/>
      <c r="N4731" s="8"/>
      <c r="O4731" s="31" t="str">
        <f t="shared" si="219"/>
        <v/>
      </c>
      <c r="P4731" s="32" t="str">
        <f>IF(M4731=0,"",IF(N4731-Master!$A$6&lt;0,"0",IF(M4731&lt;=Master!$A$6,(N4731-Master!$A$6),O4731)))</f>
        <v/>
      </c>
      <c r="Q4731" s="20">
        <f t="shared" si="220"/>
        <v>0</v>
      </c>
      <c r="R4731" s="37" t="str">
        <f t="shared" si="221"/>
        <v/>
      </c>
    </row>
    <row r="4732" spans="1:18" x14ac:dyDescent="0.2">
      <c r="A4732" s="29"/>
      <c r="B4732" s="5"/>
      <c r="C4732" s="5"/>
      <c r="D4732" s="5"/>
      <c r="E4732" s="5"/>
      <c r="F4732" s="5"/>
      <c r="G4732" s="29"/>
      <c r="H4732" s="9"/>
      <c r="I4732" s="7"/>
      <c r="J4732" s="82"/>
      <c r="K4732" s="4"/>
      <c r="L4732" s="4"/>
      <c r="M4732" s="8"/>
      <c r="N4732" s="8"/>
      <c r="O4732" s="31" t="str">
        <f t="shared" si="219"/>
        <v/>
      </c>
      <c r="P4732" s="32" t="str">
        <f>IF(M4732=0,"",IF(N4732-Master!$A$6&lt;0,"0",IF(M4732&lt;=Master!$A$6,(N4732-Master!$A$6),O4732)))</f>
        <v/>
      </c>
      <c r="Q4732" s="20">
        <f t="shared" si="220"/>
        <v>0</v>
      </c>
      <c r="R4732" s="37" t="str">
        <f t="shared" si="221"/>
        <v/>
      </c>
    </row>
    <row r="4733" spans="1:18" x14ac:dyDescent="0.2">
      <c r="A4733" s="29"/>
      <c r="B4733" s="5"/>
      <c r="C4733" s="5"/>
      <c r="D4733" s="5"/>
      <c r="E4733" s="5"/>
      <c r="F4733" s="5"/>
      <c r="G4733" s="29"/>
      <c r="H4733" s="9"/>
      <c r="I4733" s="7"/>
      <c r="J4733" s="82"/>
      <c r="K4733" s="4"/>
      <c r="L4733" s="4"/>
      <c r="M4733" s="8"/>
      <c r="N4733" s="8"/>
      <c r="O4733" s="31" t="str">
        <f t="shared" si="219"/>
        <v/>
      </c>
      <c r="P4733" s="32" t="str">
        <f>IF(M4733=0,"",IF(N4733-Master!$A$6&lt;0,"0",IF(M4733&lt;=Master!$A$6,(N4733-Master!$A$6),O4733)))</f>
        <v/>
      </c>
      <c r="Q4733" s="20">
        <f t="shared" si="220"/>
        <v>0</v>
      </c>
      <c r="R4733" s="37" t="str">
        <f t="shared" si="221"/>
        <v/>
      </c>
    </row>
    <row r="4734" spans="1:18" x14ac:dyDescent="0.2">
      <c r="A4734" s="29"/>
      <c r="B4734" s="5"/>
      <c r="C4734" s="5"/>
      <c r="D4734" s="5"/>
      <c r="E4734" s="5"/>
      <c r="F4734" s="5"/>
      <c r="G4734" s="29"/>
      <c r="H4734" s="9"/>
      <c r="I4734" s="7"/>
      <c r="J4734" s="82"/>
      <c r="K4734" s="4"/>
      <c r="L4734" s="4"/>
      <c r="M4734" s="8"/>
      <c r="N4734" s="8"/>
      <c r="O4734" s="31" t="str">
        <f t="shared" si="219"/>
        <v/>
      </c>
      <c r="P4734" s="32" t="str">
        <f>IF(M4734=0,"",IF(N4734-Master!$A$6&lt;0,"0",IF(M4734&lt;=Master!$A$6,(N4734-Master!$A$6),O4734)))</f>
        <v/>
      </c>
      <c r="Q4734" s="20">
        <f t="shared" si="220"/>
        <v>0</v>
      </c>
      <c r="R4734" s="37" t="str">
        <f t="shared" si="221"/>
        <v/>
      </c>
    </row>
    <row r="4735" spans="1:18" x14ac:dyDescent="0.2">
      <c r="A4735" s="29"/>
      <c r="B4735" s="5"/>
      <c r="C4735" s="5"/>
      <c r="D4735" s="5"/>
      <c r="E4735" s="5"/>
      <c r="F4735" s="5"/>
      <c r="G4735" s="29"/>
      <c r="H4735" s="9"/>
      <c r="I4735" s="7"/>
      <c r="J4735" s="82"/>
      <c r="K4735" s="4"/>
      <c r="L4735" s="4"/>
      <c r="M4735" s="8"/>
      <c r="N4735" s="8"/>
      <c r="O4735" s="31" t="str">
        <f t="shared" si="219"/>
        <v/>
      </c>
      <c r="P4735" s="32" t="str">
        <f>IF(M4735=0,"",IF(N4735-Master!$A$6&lt;0,"0",IF(M4735&lt;=Master!$A$6,(N4735-Master!$A$6),O4735)))</f>
        <v/>
      </c>
      <c r="Q4735" s="20">
        <f t="shared" si="220"/>
        <v>0</v>
      </c>
      <c r="R4735" s="37" t="str">
        <f t="shared" si="221"/>
        <v/>
      </c>
    </row>
    <row r="4736" spans="1:18" x14ac:dyDescent="0.2">
      <c r="A4736" s="29"/>
      <c r="B4736" s="5"/>
      <c r="C4736" s="5"/>
      <c r="D4736" s="5"/>
      <c r="E4736" s="5"/>
      <c r="F4736" s="5"/>
      <c r="G4736" s="29"/>
      <c r="H4736" s="9"/>
      <c r="I4736" s="7"/>
      <c r="J4736" s="82"/>
      <c r="K4736" s="4"/>
      <c r="L4736" s="4"/>
      <c r="M4736" s="8"/>
      <c r="N4736" s="8"/>
      <c r="O4736" s="31" t="str">
        <f t="shared" si="219"/>
        <v/>
      </c>
      <c r="P4736" s="32" t="str">
        <f>IF(M4736=0,"",IF(N4736-Master!$A$6&lt;0,"0",IF(M4736&lt;=Master!$A$6,(N4736-Master!$A$6),O4736)))</f>
        <v/>
      </c>
      <c r="Q4736" s="20">
        <f t="shared" si="220"/>
        <v>0</v>
      </c>
      <c r="R4736" s="37" t="str">
        <f t="shared" si="221"/>
        <v/>
      </c>
    </row>
    <row r="4737" spans="1:18" x14ac:dyDescent="0.2">
      <c r="A4737" s="29"/>
      <c r="B4737" s="5"/>
      <c r="C4737" s="5"/>
      <c r="D4737" s="5"/>
      <c r="E4737" s="5"/>
      <c r="F4737" s="5"/>
      <c r="G4737" s="29"/>
      <c r="H4737" s="9"/>
      <c r="I4737" s="7"/>
      <c r="J4737" s="82"/>
      <c r="K4737" s="4"/>
      <c r="L4737" s="4"/>
      <c r="M4737" s="8"/>
      <c r="N4737" s="8"/>
      <c r="O4737" s="31" t="str">
        <f t="shared" si="219"/>
        <v/>
      </c>
      <c r="P4737" s="32" t="str">
        <f>IF(M4737=0,"",IF(N4737-Master!$A$6&lt;0,"0",IF(M4737&lt;=Master!$A$6,(N4737-Master!$A$6),O4737)))</f>
        <v/>
      </c>
      <c r="Q4737" s="20">
        <f t="shared" si="220"/>
        <v>0</v>
      </c>
      <c r="R4737" s="37" t="str">
        <f t="shared" si="221"/>
        <v/>
      </c>
    </row>
    <row r="4738" spans="1:18" x14ac:dyDescent="0.2">
      <c r="A4738" s="29"/>
      <c r="B4738" s="5"/>
      <c r="C4738" s="5"/>
      <c r="D4738" s="5"/>
      <c r="E4738" s="5"/>
      <c r="F4738" s="5"/>
      <c r="G4738" s="29"/>
      <c r="H4738" s="9"/>
      <c r="I4738" s="7"/>
      <c r="J4738" s="82"/>
      <c r="K4738" s="4"/>
      <c r="L4738" s="4"/>
      <c r="M4738" s="8"/>
      <c r="N4738" s="8"/>
      <c r="O4738" s="31" t="str">
        <f t="shared" si="219"/>
        <v/>
      </c>
      <c r="P4738" s="32" t="str">
        <f>IF(M4738=0,"",IF(N4738-Master!$A$6&lt;0,"0",IF(M4738&lt;=Master!$A$6,(N4738-Master!$A$6),O4738)))</f>
        <v/>
      </c>
      <c r="Q4738" s="20">
        <f t="shared" si="220"/>
        <v>0</v>
      </c>
      <c r="R4738" s="37" t="str">
        <f t="shared" si="221"/>
        <v/>
      </c>
    </row>
    <row r="4739" spans="1:18" x14ac:dyDescent="0.2">
      <c r="A4739" s="29"/>
      <c r="B4739" s="5"/>
      <c r="C4739" s="5"/>
      <c r="D4739" s="5"/>
      <c r="E4739" s="5"/>
      <c r="F4739" s="5"/>
      <c r="G4739" s="29"/>
      <c r="H4739" s="9"/>
      <c r="I4739" s="7"/>
      <c r="J4739" s="82"/>
      <c r="K4739" s="4"/>
      <c r="L4739" s="4"/>
      <c r="M4739" s="8"/>
      <c r="N4739" s="8"/>
      <c r="O4739" s="31" t="str">
        <f t="shared" si="219"/>
        <v/>
      </c>
      <c r="P4739" s="32" t="str">
        <f>IF(M4739=0,"",IF(N4739-Master!$A$6&lt;0,"0",IF(M4739&lt;=Master!$A$6,(N4739-Master!$A$6),O4739)))</f>
        <v/>
      </c>
      <c r="Q4739" s="20">
        <f t="shared" si="220"/>
        <v>0</v>
      </c>
      <c r="R4739" s="37" t="str">
        <f t="shared" si="221"/>
        <v/>
      </c>
    </row>
    <row r="4740" spans="1:18" x14ac:dyDescent="0.2">
      <c r="A4740" s="29"/>
      <c r="B4740" s="5"/>
      <c r="C4740" s="5"/>
      <c r="D4740" s="5"/>
      <c r="E4740" s="5"/>
      <c r="F4740" s="5"/>
      <c r="G4740" s="29"/>
      <c r="H4740" s="9"/>
      <c r="I4740" s="7"/>
      <c r="J4740" s="82"/>
      <c r="K4740" s="4"/>
      <c r="L4740" s="4"/>
      <c r="M4740" s="8"/>
      <c r="N4740" s="8"/>
      <c r="O4740" s="31" t="str">
        <f t="shared" si="219"/>
        <v/>
      </c>
      <c r="P4740" s="32" t="str">
        <f>IF(M4740=0,"",IF(N4740-Master!$A$6&lt;0,"0",IF(M4740&lt;=Master!$A$6,(N4740-Master!$A$6),O4740)))</f>
        <v/>
      </c>
      <c r="Q4740" s="20">
        <f t="shared" si="220"/>
        <v>0</v>
      </c>
      <c r="R4740" s="37" t="str">
        <f t="shared" si="221"/>
        <v/>
      </c>
    </row>
    <row r="4741" spans="1:18" x14ac:dyDescent="0.2">
      <c r="A4741" s="29"/>
      <c r="B4741" s="5"/>
      <c r="C4741" s="5"/>
      <c r="D4741" s="5"/>
      <c r="E4741" s="5"/>
      <c r="F4741" s="5"/>
      <c r="G4741" s="29"/>
      <c r="H4741" s="9"/>
      <c r="I4741" s="7"/>
      <c r="J4741" s="82"/>
      <c r="K4741" s="4"/>
      <c r="L4741" s="4"/>
      <c r="M4741" s="8"/>
      <c r="N4741" s="8"/>
      <c r="O4741" s="31" t="str">
        <f t="shared" si="219"/>
        <v/>
      </c>
      <c r="P4741" s="32" t="str">
        <f>IF(M4741=0,"",IF(N4741-Master!$A$6&lt;0,"0",IF(M4741&lt;=Master!$A$6,(N4741-Master!$A$6),O4741)))</f>
        <v/>
      </c>
      <c r="Q4741" s="20">
        <f t="shared" si="220"/>
        <v>0</v>
      </c>
      <c r="R4741" s="37" t="str">
        <f t="shared" si="221"/>
        <v/>
      </c>
    </row>
    <row r="4742" spans="1:18" x14ac:dyDescent="0.2">
      <c r="A4742" s="29"/>
      <c r="B4742" s="5"/>
      <c r="C4742" s="5"/>
      <c r="D4742" s="5"/>
      <c r="E4742" s="5"/>
      <c r="F4742" s="5"/>
      <c r="G4742" s="29"/>
      <c r="H4742" s="9"/>
      <c r="I4742" s="7"/>
      <c r="J4742" s="82"/>
      <c r="K4742" s="4"/>
      <c r="L4742" s="4"/>
      <c r="M4742" s="8"/>
      <c r="N4742" s="8"/>
      <c r="O4742" s="31" t="str">
        <f t="shared" si="219"/>
        <v/>
      </c>
      <c r="P4742" s="32" t="str">
        <f>IF(M4742=0,"",IF(N4742-Master!$A$6&lt;0,"0",IF(M4742&lt;=Master!$A$6,(N4742-Master!$A$6),O4742)))</f>
        <v/>
      </c>
      <c r="Q4742" s="20">
        <f t="shared" si="220"/>
        <v>0</v>
      </c>
      <c r="R4742" s="37" t="str">
        <f t="shared" si="221"/>
        <v/>
      </c>
    </row>
    <row r="4743" spans="1:18" x14ac:dyDescent="0.2">
      <c r="A4743" s="29"/>
      <c r="B4743" s="5"/>
      <c r="C4743" s="5"/>
      <c r="D4743" s="5"/>
      <c r="E4743" s="5"/>
      <c r="F4743" s="5"/>
      <c r="G4743" s="29"/>
      <c r="H4743" s="9"/>
      <c r="I4743" s="7"/>
      <c r="J4743" s="82"/>
      <c r="K4743" s="4"/>
      <c r="L4743" s="4"/>
      <c r="M4743" s="8"/>
      <c r="N4743" s="8"/>
      <c r="O4743" s="31" t="str">
        <f t="shared" si="219"/>
        <v/>
      </c>
      <c r="P4743" s="32" t="str">
        <f>IF(M4743=0,"",IF(N4743-Master!$A$6&lt;0,"0",IF(M4743&lt;=Master!$A$6,(N4743-Master!$A$6),O4743)))</f>
        <v/>
      </c>
      <c r="Q4743" s="20">
        <f t="shared" si="220"/>
        <v>0</v>
      </c>
      <c r="R4743" s="37" t="str">
        <f t="shared" si="221"/>
        <v/>
      </c>
    </row>
    <row r="4744" spans="1:18" x14ac:dyDescent="0.2">
      <c r="A4744" s="29"/>
      <c r="B4744" s="5"/>
      <c r="C4744" s="5"/>
      <c r="D4744" s="5"/>
      <c r="E4744" s="5"/>
      <c r="F4744" s="5"/>
      <c r="G4744" s="29"/>
      <c r="H4744" s="9"/>
      <c r="I4744" s="7"/>
      <c r="J4744" s="82"/>
      <c r="K4744" s="4"/>
      <c r="L4744" s="4"/>
      <c r="M4744" s="8"/>
      <c r="N4744" s="8"/>
      <c r="O4744" s="31" t="str">
        <f t="shared" si="219"/>
        <v/>
      </c>
      <c r="P4744" s="32" t="str">
        <f>IF(M4744=0,"",IF(N4744-Master!$A$6&lt;0,"0",IF(M4744&lt;=Master!$A$6,(N4744-Master!$A$6),O4744)))</f>
        <v/>
      </c>
      <c r="Q4744" s="20">
        <f t="shared" si="220"/>
        <v>0</v>
      </c>
      <c r="R4744" s="37" t="str">
        <f t="shared" si="221"/>
        <v/>
      </c>
    </row>
    <row r="4745" spans="1:18" x14ac:dyDescent="0.2">
      <c r="A4745" s="29"/>
      <c r="B4745" s="5"/>
      <c r="C4745" s="5"/>
      <c r="D4745" s="5"/>
      <c r="E4745" s="5"/>
      <c r="F4745" s="5"/>
      <c r="G4745" s="29"/>
      <c r="H4745" s="9"/>
      <c r="I4745" s="7"/>
      <c r="J4745" s="82"/>
      <c r="K4745" s="4"/>
      <c r="L4745" s="4"/>
      <c r="M4745" s="8"/>
      <c r="N4745" s="8"/>
      <c r="O4745" s="31" t="str">
        <f t="shared" si="219"/>
        <v/>
      </c>
      <c r="P4745" s="32" t="str">
        <f>IF(M4745=0,"",IF(N4745-Master!$A$6&lt;0,"0",IF(M4745&lt;=Master!$A$6,(N4745-Master!$A$6),O4745)))</f>
        <v/>
      </c>
      <c r="Q4745" s="20">
        <f t="shared" si="220"/>
        <v>0</v>
      </c>
      <c r="R4745" s="37" t="str">
        <f t="shared" si="221"/>
        <v/>
      </c>
    </row>
    <row r="4746" spans="1:18" x14ac:dyDescent="0.2">
      <c r="A4746" s="29"/>
      <c r="B4746" s="5"/>
      <c r="C4746" s="5"/>
      <c r="D4746" s="5"/>
      <c r="E4746" s="5"/>
      <c r="F4746" s="5"/>
      <c r="G4746" s="29"/>
      <c r="H4746" s="9"/>
      <c r="I4746" s="7"/>
      <c r="J4746" s="82"/>
      <c r="K4746" s="4"/>
      <c r="L4746" s="4"/>
      <c r="M4746" s="8"/>
      <c r="N4746" s="8"/>
      <c r="O4746" s="31" t="str">
        <f t="shared" si="219"/>
        <v/>
      </c>
      <c r="P4746" s="32" t="str">
        <f>IF(M4746=0,"",IF(N4746-Master!$A$6&lt;0,"0",IF(M4746&lt;=Master!$A$6,(N4746-Master!$A$6),O4746)))</f>
        <v/>
      </c>
      <c r="Q4746" s="20">
        <f t="shared" si="220"/>
        <v>0</v>
      </c>
      <c r="R4746" s="37" t="str">
        <f t="shared" si="221"/>
        <v/>
      </c>
    </row>
    <row r="4747" spans="1:18" x14ac:dyDescent="0.2">
      <c r="A4747" s="29"/>
      <c r="B4747" s="5"/>
      <c r="C4747" s="5"/>
      <c r="D4747" s="5"/>
      <c r="E4747" s="5"/>
      <c r="F4747" s="5"/>
      <c r="G4747" s="29"/>
      <c r="H4747" s="9"/>
      <c r="I4747" s="7"/>
      <c r="J4747" s="82"/>
      <c r="K4747" s="4"/>
      <c r="L4747" s="4"/>
      <c r="M4747" s="8"/>
      <c r="N4747" s="8"/>
      <c r="O4747" s="31" t="str">
        <f t="shared" si="219"/>
        <v/>
      </c>
      <c r="P4747" s="32" t="str">
        <f>IF(M4747=0,"",IF(N4747-Master!$A$6&lt;0,"0",IF(M4747&lt;=Master!$A$6,(N4747-Master!$A$6),O4747)))</f>
        <v/>
      </c>
      <c r="Q4747" s="20">
        <f t="shared" si="220"/>
        <v>0</v>
      </c>
      <c r="R4747" s="37" t="str">
        <f t="shared" si="221"/>
        <v/>
      </c>
    </row>
    <row r="4748" spans="1:18" x14ac:dyDescent="0.2">
      <c r="A4748" s="29"/>
      <c r="B4748" s="5"/>
      <c r="C4748" s="5"/>
      <c r="D4748" s="5"/>
      <c r="E4748" s="5"/>
      <c r="F4748" s="5"/>
      <c r="G4748" s="29"/>
      <c r="H4748" s="9"/>
      <c r="I4748" s="7"/>
      <c r="J4748" s="82"/>
      <c r="K4748" s="4"/>
      <c r="L4748" s="4"/>
      <c r="M4748" s="8"/>
      <c r="N4748" s="8"/>
      <c r="O4748" s="31" t="str">
        <f t="shared" si="219"/>
        <v/>
      </c>
      <c r="P4748" s="32" t="str">
        <f>IF(M4748=0,"",IF(N4748-Master!$A$6&lt;0,"0",IF(M4748&lt;=Master!$A$6,(N4748-Master!$A$6),O4748)))</f>
        <v/>
      </c>
      <c r="Q4748" s="20">
        <f t="shared" si="220"/>
        <v>0</v>
      </c>
      <c r="R4748" s="37" t="str">
        <f t="shared" si="221"/>
        <v/>
      </c>
    </row>
    <row r="4749" spans="1:18" x14ac:dyDescent="0.2">
      <c r="A4749" s="29"/>
      <c r="B4749" s="5"/>
      <c r="C4749" s="5"/>
      <c r="D4749" s="5"/>
      <c r="E4749" s="5"/>
      <c r="F4749" s="5"/>
      <c r="G4749" s="29"/>
      <c r="H4749" s="9"/>
      <c r="I4749" s="7"/>
      <c r="J4749" s="82"/>
      <c r="K4749" s="4"/>
      <c r="L4749" s="4"/>
      <c r="M4749" s="8"/>
      <c r="N4749" s="8"/>
      <c r="O4749" s="31" t="str">
        <f t="shared" si="219"/>
        <v/>
      </c>
      <c r="P4749" s="32" t="str">
        <f>IF(M4749=0,"",IF(N4749-Master!$A$6&lt;0,"0",IF(M4749&lt;=Master!$A$6,(N4749-Master!$A$6),O4749)))</f>
        <v/>
      </c>
      <c r="Q4749" s="20">
        <f t="shared" si="220"/>
        <v>0</v>
      </c>
      <c r="R4749" s="37" t="str">
        <f t="shared" si="221"/>
        <v/>
      </c>
    </row>
    <row r="4750" spans="1:18" x14ac:dyDescent="0.2">
      <c r="A4750" s="29"/>
      <c r="B4750" s="5"/>
      <c r="C4750" s="5"/>
      <c r="D4750" s="5"/>
      <c r="E4750" s="5"/>
      <c r="F4750" s="5"/>
      <c r="G4750" s="29"/>
      <c r="H4750" s="9"/>
      <c r="I4750" s="7"/>
      <c r="J4750" s="82"/>
      <c r="K4750" s="4"/>
      <c r="L4750" s="4"/>
      <c r="M4750" s="8"/>
      <c r="N4750" s="8"/>
      <c r="O4750" s="31" t="str">
        <f t="shared" si="219"/>
        <v/>
      </c>
      <c r="P4750" s="32" t="str">
        <f>IF(M4750=0,"",IF(N4750-Master!$A$6&lt;0,"0",IF(M4750&lt;=Master!$A$6,(N4750-Master!$A$6),O4750)))</f>
        <v/>
      </c>
      <c r="Q4750" s="20">
        <f t="shared" si="220"/>
        <v>0</v>
      </c>
      <c r="R4750" s="37" t="str">
        <f t="shared" si="221"/>
        <v/>
      </c>
    </row>
    <row r="4751" spans="1:18" x14ac:dyDescent="0.2">
      <c r="A4751" s="29"/>
      <c r="B4751" s="5"/>
      <c r="C4751" s="5"/>
      <c r="D4751" s="5"/>
      <c r="E4751" s="5"/>
      <c r="F4751" s="5"/>
      <c r="G4751" s="29"/>
      <c r="H4751" s="9"/>
      <c r="I4751" s="7"/>
      <c r="J4751" s="82"/>
      <c r="K4751" s="4"/>
      <c r="L4751" s="4"/>
      <c r="M4751" s="8"/>
      <c r="N4751" s="8"/>
      <c r="O4751" s="31" t="str">
        <f t="shared" si="219"/>
        <v/>
      </c>
      <c r="P4751" s="32" t="str">
        <f>IF(M4751=0,"",IF(N4751-Master!$A$6&lt;0,"0",IF(M4751&lt;=Master!$A$6,(N4751-Master!$A$6),O4751)))</f>
        <v/>
      </c>
      <c r="Q4751" s="20">
        <f t="shared" si="220"/>
        <v>0</v>
      </c>
      <c r="R4751" s="37" t="str">
        <f t="shared" si="221"/>
        <v/>
      </c>
    </row>
    <row r="4752" spans="1:18" x14ac:dyDescent="0.2">
      <c r="A4752" s="29"/>
      <c r="B4752" s="5"/>
      <c r="C4752" s="5"/>
      <c r="D4752" s="5"/>
      <c r="E4752" s="5"/>
      <c r="F4752" s="5"/>
      <c r="G4752" s="29"/>
      <c r="H4752" s="9"/>
      <c r="I4752" s="7"/>
      <c r="J4752" s="82"/>
      <c r="K4752" s="4"/>
      <c r="L4752" s="4"/>
      <c r="M4752" s="8"/>
      <c r="N4752" s="8"/>
      <c r="O4752" s="31" t="str">
        <f t="shared" si="219"/>
        <v/>
      </c>
      <c r="P4752" s="32" t="str">
        <f>IF(M4752=0,"",IF(N4752-Master!$A$6&lt;0,"0",IF(M4752&lt;=Master!$A$6,(N4752-Master!$A$6),O4752)))</f>
        <v/>
      </c>
      <c r="Q4752" s="20">
        <f t="shared" si="220"/>
        <v>0</v>
      </c>
      <c r="R4752" s="37" t="str">
        <f t="shared" si="221"/>
        <v/>
      </c>
    </row>
    <row r="4753" spans="1:18" x14ac:dyDescent="0.2">
      <c r="A4753" s="29"/>
      <c r="B4753" s="5"/>
      <c r="C4753" s="5"/>
      <c r="D4753" s="5"/>
      <c r="E4753" s="5"/>
      <c r="F4753" s="5"/>
      <c r="G4753" s="29"/>
      <c r="H4753" s="9"/>
      <c r="I4753" s="7"/>
      <c r="J4753" s="82"/>
      <c r="K4753" s="4"/>
      <c r="L4753" s="4"/>
      <c r="M4753" s="8"/>
      <c r="N4753" s="8"/>
      <c r="O4753" s="31" t="str">
        <f t="shared" si="219"/>
        <v/>
      </c>
      <c r="P4753" s="32" t="str">
        <f>IF(M4753=0,"",IF(N4753-Master!$A$6&lt;0,"0",IF(M4753&lt;=Master!$A$6,(N4753-Master!$A$6),O4753)))</f>
        <v/>
      </c>
      <c r="Q4753" s="20">
        <f t="shared" si="220"/>
        <v>0</v>
      </c>
      <c r="R4753" s="37" t="str">
        <f t="shared" si="221"/>
        <v/>
      </c>
    </row>
    <row r="4754" spans="1:18" x14ac:dyDescent="0.2">
      <c r="A4754" s="29"/>
      <c r="B4754" s="5"/>
      <c r="C4754" s="5"/>
      <c r="D4754" s="5"/>
      <c r="E4754" s="5"/>
      <c r="F4754" s="5"/>
      <c r="G4754" s="29"/>
      <c r="H4754" s="9"/>
      <c r="I4754" s="7"/>
      <c r="J4754" s="82"/>
      <c r="K4754" s="4"/>
      <c r="L4754" s="4"/>
      <c r="M4754" s="8"/>
      <c r="N4754" s="8"/>
      <c r="O4754" s="31" t="str">
        <f t="shared" si="219"/>
        <v/>
      </c>
      <c r="P4754" s="32" t="str">
        <f>IF(M4754=0,"",IF(N4754-Master!$A$6&lt;0,"0",IF(M4754&lt;=Master!$A$6,(N4754-Master!$A$6),O4754)))</f>
        <v/>
      </c>
      <c r="Q4754" s="20">
        <f t="shared" si="220"/>
        <v>0</v>
      </c>
      <c r="R4754" s="37" t="str">
        <f t="shared" si="221"/>
        <v/>
      </c>
    </row>
    <row r="4755" spans="1:18" x14ac:dyDescent="0.2">
      <c r="A4755" s="29"/>
      <c r="B4755" s="5"/>
      <c r="C4755" s="5"/>
      <c r="D4755" s="5"/>
      <c r="E4755" s="5"/>
      <c r="F4755" s="5"/>
      <c r="G4755" s="29"/>
      <c r="H4755" s="9"/>
      <c r="I4755" s="7"/>
      <c r="J4755" s="82"/>
      <c r="K4755" s="4"/>
      <c r="L4755" s="4"/>
      <c r="M4755" s="8"/>
      <c r="N4755" s="8"/>
      <c r="O4755" s="31" t="str">
        <f t="shared" si="219"/>
        <v/>
      </c>
      <c r="P4755" s="32" t="str">
        <f>IF(M4755=0,"",IF(N4755-Master!$A$6&lt;0,"0",IF(M4755&lt;=Master!$A$6,(N4755-Master!$A$6),O4755)))</f>
        <v/>
      </c>
      <c r="Q4755" s="20">
        <f t="shared" si="220"/>
        <v>0</v>
      </c>
      <c r="R4755" s="37" t="str">
        <f t="shared" si="221"/>
        <v/>
      </c>
    </row>
    <row r="4756" spans="1:18" x14ac:dyDescent="0.2">
      <c r="A4756" s="29"/>
      <c r="B4756" s="5"/>
      <c r="C4756" s="5"/>
      <c r="D4756" s="5"/>
      <c r="E4756" s="5"/>
      <c r="F4756" s="5"/>
      <c r="G4756" s="29"/>
      <c r="H4756" s="9"/>
      <c r="I4756" s="7"/>
      <c r="J4756" s="82"/>
      <c r="K4756" s="4"/>
      <c r="L4756" s="4"/>
      <c r="M4756" s="8"/>
      <c r="N4756" s="8"/>
      <c r="O4756" s="31" t="str">
        <f t="shared" si="219"/>
        <v/>
      </c>
      <c r="P4756" s="32" t="str">
        <f>IF(M4756=0,"",IF(N4756-Master!$A$6&lt;0,"0",IF(M4756&lt;=Master!$A$6,(N4756-Master!$A$6),O4756)))</f>
        <v/>
      </c>
      <c r="Q4756" s="20">
        <f t="shared" si="220"/>
        <v>0</v>
      </c>
      <c r="R4756" s="37" t="str">
        <f t="shared" si="221"/>
        <v/>
      </c>
    </row>
    <row r="4757" spans="1:18" x14ac:dyDescent="0.2">
      <c r="A4757" s="29"/>
      <c r="B4757" s="5"/>
      <c r="C4757" s="5"/>
      <c r="D4757" s="5"/>
      <c r="E4757" s="5"/>
      <c r="F4757" s="5"/>
      <c r="G4757" s="29"/>
      <c r="H4757" s="9"/>
      <c r="I4757" s="7"/>
      <c r="J4757" s="82"/>
      <c r="K4757" s="4"/>
      <c r="L4757" s="4"/>
      <c r="M4757" s="8"/>
      <c r="N4757" s="8"/>
      <c r="O4757" s="31" t="str">
        <f t="shared" si="219"/>
        <v/>
      </c>
      <c r="P4757" s="32" t="str">
        <f>IF(M4757=0,"",IF(N4757-Master!$A$6&lt;0,"0",IF(M4757&lt;=Master!$A$6,(N4757-Master!$A$6),O4757)))</f>
        <v/>
      </c>
      <c r="Q4757" s="20">
        <f t="shared" si="220"/>
        <v>0</v>
      </c>
      <c r="R4757" s="37" t="str">
        <f t="shared" si="221"/>
        <v/>
      </c>
    </row>
    <row r="4758" spans="1:18" x14ac:dyDescent="0.2">
      <c r="A4758" s="29"/>
      <c r="B4758" s="5"/>
      <c r="C4758" s="5"/>
      <c r="D4758" s="5"/>
      <c r="E4758" s="5"/>
      <c r="F4758" s="5"/>
      <c r="G4758" s="29"/>
      <c r="H4758" s="9"/>
      <c r="I4758" s="7"/>
      <c r="J4758" s="82"/>
      <c r="K4758" s="4"/>
      <c r="L4758" s="4"/>
      <c r="M4758" s="8"/>
      <c r="N4758" s="8"/>
      <c r="O4758" s="31" t="str">
        <f t="shared" si="219"/>
        <v/>
      </c>
      <c r="P4758" s="32" t="str">
        <f>IF(M4758=0,"",IF(N4758-Master!$A$6&lt;0,"0",IF(M4758&lt;=Master!$A$6,(N4758-Master!$A$6),O4758)))</f>
        <v/>
      </c>
      <c r="Q4758" s="20">
        <f t="shared" si="220"/>
        <v>0</v>
      </c>
      <c r="R4758" s="37" t="str">
        <f t="shared" si="221"/>
        <v/>
      </c>
    </row>
    <row r="4759" spans="1:18" x14ac:dyDescent="0.2">
      <c r="A4759" s="29"/>
      <c r="B4759" s="5"/>
      <c r="C4759" s="5"/>
      <c r="D4759" s="5"/>
      <c r="E4759" s="5"/>
      <c r="F4759" s="5"/>
      <c r="G4759" s="29"/>
      <c r="H4759" s="9"/>
      <c r="I4759" s="7"/>
      <c r="J4759" s="82"/>
      <c r="K4759" s="4"/>
      <c r="L4759" s="4"/>
      <c r="M4759" s="8"/>
      <c r="N4759" s="8"/>
      <c r="O4759" s="31" t="str">
        <f t="shared" si="219"/>
        <v/>
      </c>
      <c r="P4759" s="32" t="str">
        <f>IF(M4759=0,"",IF(N4759-Master!$A$6&lt;0,"0",IF(M4759&lt;=Master!$A$6,(N4759-Master!$A$6),O4759)))</f>
        <v/>
      </c>
      <c r="Q4759" s="20">
        <f t="shared" si="220"/>
        <v>0</v>
      </c>
      <c r="R4759" s="37" t="str">
        <f t="shared" si="221"/>
        <v/>
      </c>
    </row>
    <row r="4760" spans="1:18" x14ac:dyDescent="0.2">
      <c r="A4760" s="29"/>
      <c r="B4760" s="5"/>
      <c r="C4760" s="5"/>
      <c r="D4760" s="5"/>
      <c r="E4760" s="5"/>
      <c r="F4760" s="5"/>
      <c r="G4760" s="29"/>
      <c r="H4760" s="9"/>
      <c r="I4760" s="7"/>
      <c r="J4760" s="82"/>
      <c r="K4760" s="4"/>
      <c r="L4760" s="4"/>
      <c r="M4760" s="8"/>
      <c r="N4760" s="8"/>
      <c r="O4760" s="31" t="str">
        <f t="shared" ref="O4760:O4823" si="222">IF(M4760=0,"",(N4760-M4760+1))</f>
        <v/>
      </c>
      <c r="P4760" s="32" t="str">
        <f>IF(M4760=0,"",IF(N4760-Master!$A$6&lt;0,"0",IF(M4760&lt;=Master!$A$6,(N4760-Master!$A$6),O4760)))</f>
        <v/>
      </c>
      <c r="Q4760" s="20">
        <f t="shared" ref="Q4760:Q4823" si="223">IF(M4760=0,H4760,IF(P4760="0",H4760,ROUND(H4760-(H4760*P4760/O4760),2)))</f>
        <v>0</v>
      </c>
      <c r="R4760" s="37" t="str">
        <f t="shared" ref="R4760:R4823" si="224">CLEAN(IF(H4760=0,"",IF(ISBLANK(I4760),LEFT("Accrue "&amp;K4760,35),LEFT("Accrue "&amp;I4760&amp;" "&amp;K4760,35))))</f>
        <v/>
      </c>
    </row>
    <row r="4761" spans="1:18" x14ac:dyDescent="0.2">
      <c r="A4761" s="29"/>
      <c r="B4761" s="5"/>
      <c r="C4761" s="5"/>
      <c r="D4761" s="5"/>
      <c r="E4761" s="5"/>
      <c r="F4761" s="5"/>
      <c r="G4761" s="29"/>
      <c r="H4761" s="9"/>
      <c r="I4761" s="7"/>
      <c r="J4761" s="82"/>
      <c r="K4761" s="4"/>
      <c r="L4761" s="4"/>
      <c r="M4761" s="8"/>
      <c r="N4761" s="8"/>
      <c r="O4761" s="31" t="str">
        <f t="shared" si="222"/>
        <v/>
      </c>
      <c r="P4761" s="32" t="str">
        <f>IF(M4761=0,"",IF(N4761-Master!$A$6&lt;0,"0",IF(M4761&lt;=Master!$A$6,(N4761-Master!$A$6),O4761)))</f>
        <v/>
      </c>
      <c r="Q4761" s="20">
        <f t="shared" si="223"/>
        <v>0</v>
      </c>
      <c r="R4761" s="37" t="str">
        <f t="shared" si="224"/>
        <v/>
      </c>
    </row>
    <row r="4762" spans="1:18" x14ac:dyDescent="0.2">
      <c r="A4762" s="29"/>
      <c r="B4762" s="5"/>
      <c r="C4762" s="5"/>
      <c r="D4762" s="5"/>
      <c r="E4762" s="5"/>
      <c r="F4762" s="5"/>
      <c r="G4762" s="29"/>
      <c r="H4762" s="9"/>
      <c r="I4762" s="7"/>
      <c r="J4762" s="82"/>
      <c r="K4762" s="4"/>
      <c r="L4762" s="4"/>
      <c r="M4762" s="8"/>
      <c r="N4762" s="8"/>
      <c r="O4762" s="31" t="str">
        <f t="shared" si="222"/>
        <v/>
      </c>
      <c r="P4762" s="32" t="str">
        <f>IF(M4762=0,"",IF(N4762-Master!$A$6&lt;0,"0",IF(M4762&lt;=Master!$A$6,(N4762-Master!$A$6),O4762)))</f>
        <v/>
      </c>
      <c r="Q4762" s="20">
        <f t="shared" si="223"/>
        <v>0</v>
      </c>
      <c r="R4762" s="37" t="str">
        <f t="shared" si="224"/>
        <v/>
      </c>
    </row>
    <row r="4763" spans="1:18" x14ac:dyDescent="0.2">
      <c r="A4763" s="29"/>
      <c r="B4763" s="5"/>
      <c r="C4763" s="5"/>
      <c r="D4763" s="5"/>
      <c r="E4763" s="5"/>
      <c r="F4763" s="5"/>
      <c r="G4763" s="29"/>
      <c r="H4763" s="9"/>
      <c r="I4763" s="7"/>
      <c r="J4763" s="82"/>
      <c r="K4763" s="4"/>
      <c r="L4763" s="4"/>
      <c r="M4763" s="8"/>
      <c r="N4763" s="8"/>
      <c r="O4763" s="31" t="str">
        <f t="shared" si="222"/>
        <v/>
      </c>
      <c r="P4763" s="32" t="str">
        <f>IF(M4763=0,"",IF(N4763-Master!$A$6&lt;0,"0",IF(M4763&lt;=Master!$A$6,(N4763-Master!$A$6),O4763)))</f>
        <v/>
      </c>
      <c r="Q4763" s="20">
        <f t="shared" si="223"/>
        <v>0</v>
      </c>
      <c r="R4763" s="37" t="str">
        <f t="shared" si="224"/>
        <v/>
      </c>
    </row>
    <row r="4764" spans="1:18" x14ac:dyDescent="0.2">
      <c r="A4764" s="29"/>
      <c r="B4764" s="5"/>
      <c r="C4764" s="5"/>
      <c r="D4764" s="5"/>
      <c r="E4764" s="5"/>
      <c r="F4764" s="5"/>
      <c r="G4764" s="29"/>
      <c r="H4764" s="9"/>
      <c r="I4764" s="7"/>
      <c r="J4764" s="82"/>
      <c r="K4764" s="4"/>
      <c r="L4764" s="4"/>
      <c r="M4764" s="8"/>
      <c r="N4764" s="8"/>
      <c r="O4764" s="31" t="str">
        <f t="shared" si="222"/>
        <v/>
      </c>
      <c r="P4764" s="32" t="str">
        <f>IF(M4764=0,"",IF(N4764-Master!$A$6&lt;0,"0",IF(M4764&lt;=Master!$A$6,(N4764-Master!$A$6),O4764)))</f>
        <v/>
      </c>
      <c r="Q4764" s="20">
        <f t="shared" si="223"/>
        <v>0</v>
      </c>
      <c r="R4764" s="37" t="str">
        <f t="shared" si="224"/>
        <v/>
      </c>
    </row>
    <row r="4765" spans="1:18" x14ac:dyDescent="0.2">
      <c r="A4765" s="29"/>
      <c r="B4765" s="5"/>
      <c r="C4765" s="5"/>
      <c r="D4765" s="5"/>
      <c r="E4765" s="5"/>
      <c r="F4765" s="5"/>
      <c r="G4765" s="29"/>
      <c r="H4765" s="9"/>
      <c r="I4765" s="7"/>
      <c r="J4765" s="82"/>
      <c r="K4765" s="4"/>
      <c r="L4765" s="4"/>
      <c r="M4765" s="8"/>
      <c r="N4765" s="8"/>
      <c r="O4765" s="31" t="str">
        <f t="shared" si="222"/>
        <v/>
      </c>
      <c r="P4765" s="32" t="str">
        <f>IF(M4765=0,"",IF(N4765-Master!$A$6&lt;0,"0",IF(M4765&lt;=Master!$A$6,(N4765-Master!$A$6),O4765)))</f>
        <v/>
      </c>
      <c r="Q4765" s="20">
        <f t="shared" si="223"/>
        <v>0</v>
      </c>
      <c r="R4765" s="37" t="str">
        <f t="shared" si="224"/>
        <v/>
      </c>
    </row>
    <row r="4766" spans="1:18" x14ac:dyDescent="0.2">
      <c r="A4766" s="29"/>
      <c r="B4766" s="5"/>
      <c r="C4766" s="5"/>
      <c r="D4766" s="5"/>
      <c r="E4766" s="5"/>
      <c r="F4766" s="5"/>
      <c r="G4766" s="29"/>
      <c r="H4766" s="9"/>
      <c r="I4766" s="7"/>
      <c r="J4766" s="82"/>
      <c r="K4766" s="4"/>
      <c r="L4766" s="4"/>
      <c r="M4766" s="8"/>
      <c r="N4766" s="8"/>
      <c r="O4766" s="31" t="str">
        <f t="shared" si="222"/>
        <v/>
      </c>
      <c r="P4766" s="32" t="str">
        <f>IF(M4766=0,"",IF(N4766-Master!$A$6&lt;0,"0",IF(M4766&lt;=Master!$A$6,(N4766-Master!$A$6),O4766)))</f>
        <v/>
      </c>
      <c r="Q4766" s="20">
        <f t="shared" si="223"/>
        <v>0</v>
      </c>
      <c r="R4766" s="37" t="str">
        <f t="shared" si="224"/>
        <v/>
      </c>
    </row>
    <row r="4767" spans="1:18" x14ac:dyDescent="0.2">
      <c r="A4767" s="29"/>
      <c r="B4767" s="5"/>
      <c r="C4767" s="5"/>
      <c r="D4767" s="5"/>
      <c r="E4767" s="5"/>
      <c r="F4767" s="5"/>
      <c r="G4767" s="29"/>
      <c r="H4767" s="9"/>
      <c r="I4767" s="7"/>
      <c r="J4767" s="82"/>
      <c r="K4767" s="4"/>
      <c r="L4767" s="4"/>
      <c r="M4767" s="8"/>
      <c r="N4767" s="8"/>
      <c r="O4767" s="31" t="str">
        <f t="shared" si="222"/>
        <v/>
      </c>
      <c r="P4767" s="32" t="str">
        <f>IF(M4767=0,"",IF(N4767-Master!$A$6&lt;0,"0",IF(M4767&lt;=Master!$A$6,(N4767-Master!$A$6),O4767)))</f>
        <v/>
      </c>
      <c r="Q4767" s="20">
        <f t="shared" si="223"/>
        <v>0</v>
      </c>
      <c r="R4767" s="37" t="str">
        <f t="shared" si="224"/>
        <v/>
      </c>
    </row>
    <row r="4768" spans="1:18" x14ac:dyDescent="0.2">
      <c r="A4768" s="29"/>
      <c r="B4768" s="5"/>
      <c r="C4768" s="5"/>
      <c r="D4768" s="5"/>
      <c r="E4768" s="5"/>
      <c r="F4768" s="5"/>
      <c r="G4768" s="29"/>
      <c r="H4768" s="9"/>
      <c r="I4768" s="7"/>
      <c r="J4768" s="82"/>
      <c r="K4768" s="4"/>
      <c r="L4768" s="4"/>
      <c r="M4768" s="8"/>
      <c r="N4768" s="8"/>
      <c r="O4768" s="31" t="str">
        <f t="shared" si="222"/>
        <v/>
      </c>
      <c r="P4768" s="32" t="str">
        <f>IF(M4768=0,"",IF(N4768-Master!$A$6&lt;0,"0",IF(M4768&lt;=Master!$A$6,(N4768-Master!$A$6),O4768)))</f>
        <v/>
      </c>
      <c r="Q4768" s="20">
        <f t="shared" si="223"/>
        <v>0</v>
      </c>
      <c r="R4768" s="37" t="str">
        <f t="shared" si="224"/>
        <v/>
      </c>
    </row>
    <row r="4769" spans="1:18" x14ac:dyDescent="0.2">
      <c r="A4769" s="29"/>
      <c r="B4769" s="5"/>
      <c r="C4769" s="5"/>
      <c r="D4769" s="5"/>
      <c r="E4769" s="5"/>
      <c r="F4769" s="5"/>
      <c r="G4769" s="29"/>
      <c r="H4769" s="9"/>
      <c r="I4769" s="7"/>
      <c r="J4769" s="82"/>
      <c r="K4769" s="4"/>
      <c r="L4769" s="4"/>
      <c r="M4769" s="8"/>
      <c r="N4769" s="8"/>
      <c r="O4769" s="31" t="str">
        <f t="shared" si="222"/>
        <v/>
      </c>
      <c r="P4769" s="32" t="str">
        <f>IF(M4769=0,"",IF(N4769-Master!$A$6&lt;0,"0",IF(M4769&lt;=Master!$A$6,(N4769-Master!$A$6),O4769)))</f>
        <v/>
      </c>
      <c r="Q4769" s="20">
        <f t="shared" si="223"/>
        <v>0</v>
      </c>
      <c r="R4769" s="37" t="str">
        <f t="shared" si="224"/>
        <v/>
      </c>
    </row>
    <row r="4770" spans="1:18" x14ac:dyDescent="0.2">
      <c r="A4770" s="29"/>
      <c r="B4770" s="5"/>
      <c r="C4770" s="5"/>
      <c r="D4770" s="5"/>
      <c r="E4770" s="5"/>
      <c r="F4770" s="5"/>
      <c r="G4770" s="29"/>
      <c r="H4770" s="9"/>
      <c r="I4770" s="7"/>
      <c r="J4770" s="82"/>
      <c r="K4770" s="4"/>
      <c r="L4770" s="4"/>
      <c r="M4770" s="8"/>
      <c r="N4770" s="8"/>
      <c r="O4770" s="31" t="str">
        <f t="shared" si="222"/>
        <v/>
      </c>
      <c r="P4770" s="32" t="str">
        <f>IF(M4770=0,"",IF(N4770-Master!$A$6&lt;0,"0",IF(M4770&lt;=Master!$A$6,(N4770-Master!$A$6),O4770)))</f>
        <v/>
      </c>
      <c r="Q4770" s="20">
        <f t="shared" si="223"/>
        <v>0</v>
      </c>
      <c r="R4770" s="37" t="str">
        <f t="shared" si="224"/>
        <v/>
      </c>
    </row>
    <row r="4771" spans="1:18" x14ac:dyDescent="0.2">
      <c r="A4771" s="29"/>
      <c r="B4771" s="5"/>
      <c r="C4771" s="5"/>
      <c r="D4771" s="5"/>
      <c r="E4771" s="5"/>
      <c r="F4771" s="5"/>
      <c r="G4771" s="29"/>
      <c r="H4771" s="9"/>
      <c r="I4771" s="7"/>
      <c r="J4771" s="82"/>
      <c r="K4771" s="4"/>
      <c r="L4771" s="4"/>
      <c r="M4771" s="8"/>
      <c r="N4771" s="8"/>
      <c r="O4771" s="31" t="str">
        <f t="shared" si="222"/>
        <v/>
      </c>
      <c r="P4771" s="32" t="str">
        <f>IF(M4771=0,"",IF(N4771-Master!$A$6&lt;0,"0",IF(M4771&lt;=Master!$A$6,(N4771-Master!$A$6),O4771)))</f>
        <v/>
      </c>
      <c r="Q4771" s="20">
        <f t="shared" si="223"/>
        <v>0</v>
      </c>
      <c r="R4771" s="37" t="str">
        <f t="shared" si="224"/>
        <v/>
      </c>
    </row>
    <row r="4772" spans="1:18" x14ac:dyDescent="0.2">
      <c r="A4772" s="29"/>
      <c r="B4772" s="5"/>
      <c r="C4772" s="5"/>
      <c r="D4772" s="5"/>
      <c r="E4772" s="5"/>
      <c r="F4772" s="5"/>
      <c r="G4772" s="29"/>
      <c r="H4772" s="9"/>
      <c r="I4772" s="7"/>
      <c r="J4772" s="82"/>
      <c r="K4772" s="4"/>
      <c r="L4772" s="4"/>
      <c r="M4772" s="8"/>
      <c r="N4772" s="8"/>
      <c r="O4772" s="31" t="str">
        <f t="shared" si="222"/>
        <v/>
      </c>
      <c r="P4772" s="32" t="str">
        <f>IF(M4772=0,"",IF(N4772-Master!$A$6&lt;0,"0",IF(M4772&lt;=Master!$A$6,(N4772-Master!$A$6),O4772)))</f>
        <v/>
      </c>
      <c r="Q4772" s="20">
        <f t="shared" si="223"/>
        <v>0</v>
      </c>
      <c r="R4772" s="37" t="str">
        <f t="shared" si="224"/>
        <v/>
      </c>
    </row>
    <row r="4773" spans="1:18" x14ac:dyDescent="0.2">
      <c r="A4773" s="29"/>
      <c r="B4773" s="5"/>
      <c r="C4773" s="5"/>
      <c r="D4773" s="5"/>
      <c r="E4773" s="5"/>
      <c r="F4773" s="5"/>
      <c r="G4773" s="29"/>
      <c r="H4773" s="9"/>
      <c r="I4773" s="7"/>
      <c r="J4773" s="82"/>
      <c r="K4773" s="4"/>
      <c r="L4773" s="4"/>
      <c r="M4773" s="8"/>
      <c r="N4773" s="8"/>
      <c r="O4773" s="31" t="str">
        <f t="shared" si="222"/>
        <v/>
      </c>
      <c r="P4773" s="32" t="str">
        <f>IF(M4773=0,"",IF(N4773-Master!$A$6&lt;0,"0",IF(M4773&lt;=Master!$A$6,(N4773-Master!$A$6),O4773)))</f>
        <v/>
      </c>
      <c r="Q4773" s="20">
        <f t="shared" si="223"/>
        <v>0</v>
      </c>
      <c r="R4773" s="37" t="str">
        <f t="shared" si="224"/>
        <v/>
      </c>
    </row>
    <row r="4774" spans="1:18" x14ac:dyDescent="0.2">
      <c r="A4774" s="29"/>
      <c r="B4774" s="5"/>
      <c r="C4774" s="5"/>
      <c r="D4774" s="5"/>
      <c r="E4774" s="5"/>
      <c r="F4774" s="5"/>
      <c r="G4774" s="29"/>
      <c r="H4774" s="9"/>
      <c r="I4774" s="7"/>
      <c r="J4774" s="82"/>
      <c r="K4774" s="4"/>
      <c r="L4774" s="4"/>
      <c r="M4774" s="8"/>
      <c r="N4774" s="8"/>
      <c r="O4774" s="31" t="str">
        <f t="shared" si="222"/>
        <v/>
      </c>
      <c r="P4774" s="32" t="str">
        <f>IF(M4774=0,"",IF(N4774-Master!$A$6&lt;0,"0",IF(M4774&lt;=Master!$A$6,(N4774-Master!$A$6),O4774)))</f>
        <v/>
      </c>
      <c r="Q4774" s="20">
        <f t="shared" si="223"/>
        <v>0</v>
      </c>
      <c r="R4774" s="37" t="str">
        <f t="shared" si="224"/>
        <v/>
      </c>
    </row>
    <row r="4775" spans="1:18" x14ac:dyDescent="0.2">
      <c r="A4775" s="29"/>
      <c r="B4775" s="5"/>
      <c r="C4775" s="5"/>
      <c r="D4775" s="5"/>
      <c r="E4775" s="5"/>
      <c r="F4775" s="5"/>
      <c r="G4775" s="29"/>
      <c r="H4775" s="9"/>
      <c r="I4775" s="7"/>
      <c r="J4775" s="82"/>
      <c r="K4775" s="4"/>
      <c r="L4775" s="4"/>
      <c r="M4775" s="8"/>
      <c r="N4775" s="8"/>
      <c r="O4775" s="31" t="str">
        <f t="shared" si="222"/>
        <v/>
      </c>
      <c r="P4775" s="32" t="str">
        <f>IF(M4775=0,"",IF(N4775-Master!$A$6&lt;0,"0",IF(M4775&lt;=Master!$A$6,(N4775-Master!$A$6),O4775)))</f>
        <v/>
      </c>
      <c r="Q4775" s="20">
        <f t="shared" si="223"/>
        <v>0</v>
      </c>
      <c r="R4775" s="37" t="str">
        <f t="shared" si="224"/>
        <v/>
      </c>
    </row>
    <row r="4776" spans="1:18" x14ac:dyDescent="0.2">
      <c r="A4776" s="29"/>
      <c r="B4776" s="5"/>
      <c r="C4776" s="5"/>
      <c r="D4776" s="5"/>
      <c r="E4776" s="5"/>
      <c r="F4776" s="5"/>
      <c r="G4776" s="29"/>
      <c r="H4776" s="9"/>
      <c r="I4776" s="7"/>
      <c r="J4776" s="82"/>
      <c r="K4776" s="4"/>
      <c r="L4776" s="4"/>
      <c r="M4776" s="8"/>
      <c r="N4776" s="8"/>
      <c r="O4776" s="31" t="str">
        <f t="shared" si="222"/>
        <v/>
      </c>
      <c r="P4776" s="32" t="str">
        <f>IF(M4776=0,"",IF(N4776-Master!$A$6&lt;0,"0",IF(M4776&lt;=Master!$A$6,(N4776-Master!$A$6),O4776)))</f>
        <v/>
      </c>
      <c r="Q4776" s="20">
        <f t="shared" si="223"/>
        <v>0</v>
      </c>
      <c r="R4776" s="37" t="str">
        <f t="shared" si="224"/>
        <v/>
      </c>
    </row>
    <row r="4777" spans="1:18" x14ac:dyDescent="0.2">
      <c r="A4777" s="29"/>
      <c r="B4777" s="5"/>
      <c r="C4777" s="5"/>
      <c r="D4777" s="5"/>
      <c r="E4777" s="5"/>
      <c r="F4777" s="5"/>
      <c r="G4777" s="29"/>
      <c r="H4777" s="9"/>
      <c r="I4777" s="7"/>
      <c r="J4777" s="82"/>
      <c r="K4777" s="4"/>
      <c r="L4777" s="4"/>
      <c r="M4777" s="8"/>
      <c r="N4777" s="8"/>
      <c r="O4777" s="31" t="str">
        <f t="shared" si="222"/>
        <v/>
      </c>
      <c r="P4777" s="32" t="str">
        <f>IF(M4777=0,"",IF(N4777-Master!$A$6&lt;0,"0",IF(M4777&lt;=Master!$A$6,(N4777-Master!$A$6),O4777)))</f>
        <v/>
      </c>
      <c r="Q4777" s="20">
        <f t="shared" si="223"/>
        <v>0</v>
      </c>
      <c r="R4777" s="37" t="str">
        <f t="shared" si="224"/>
        <v/>
      </c>
    </row>
    <row r="4778" spans="1:18" x14ac:dyDescent="0.2">
      <c r="A4778" s="29"/>
      <c r="B4778" s="5"/>
      <c r="C4778" s="5"/>
      <c r="D4778" s="5"/>
      <c r="E4778" s="5"/>
      <c r="F4778" s="5"/>
      <c r="G4778" s="29"/>
      <c r="H4778" s="9"/>
      <c r="I4778" s="7"/>
      <c r="J4778" s="82"/>
      <c r="K4778" s="4"/>
      <c r="L4778" s="4"/>
      <c r="M4778" s="8"/>
      <c r="N4778" s="8"/>
      <c r="O4778" s="31" t="str">
        <f t="shared" si="222"/>
        <v/>
      </c>
      <c r="P4778" s="32" t="str">
        <f>IF(M4778=0,"",IF(N4778-Master!$A$6&lt;0,"0",IF(M4778&lt;=Master!$A$6,(N4778-Master!$A$6),O4778)))</f>
        <v/>
      </c>
      <c r="Q4778" s="20">
        <f t="shared" si="223"/>
        <v>0</v>
      </c>
      <c r="R4778" s="37" t="str">
        <f t="shared" si="224"/>
        <v/>
      </c>
    </row>
    <row r="4779" spans="1:18" x14ac:dyDescent="0.2">
      <c r="A4779" s="29"/>
      <c r="B4779" s="5"/>
      <c r="C4779" s="5"/>
      <c r="D4779" s="5"/>
      <c r="E4779" s="5"/>
      <c r="F4779" s="5"/>
      <c r="G4779" s="29"/>
      <c r="H4779" s="9"/>
      <c r="I4779" s="7"/>
      <c r="J4779" s="82"/>
      <c r="K4779" s="4"/>
      <c r="L4779" s="4"/>
      <c r="M4779" s="8"/>
      <c r="N4779" s="8"/>
      <c r="O4779" s="31" t="str">
        <f t="shared" si="222"/>
        <v/>
      </c>
      <c r="P4779" s="32" t="str">
        <f>IF(M4779=0,"",IF(N4779-Master!$A$6&lt;0,"0",IF(M4779&lt;=Master!$A$6,(N4779-Master!$A$6),O4779)))</f>
        <v/>
      </c>
      <c r="Q4779" s="20">
        <f t="shared" si="223"/>
        <v>0</v>
      </c>
      <c r="R4779" s="37" t="str">
        <f t="shared" si="224"/>
        <v/>
      </c>
    </row>
    <row r="4780" spans="1:18" x14ac:dyDescent="0.2">
      <c r="A4780" s="29"/>
      <c r="B4780" s="5"/>
      <c r="C4780" s="5"/>
      <c r="D4780" s="5"/>
      <c r="E4780" s="5"/>
      <c r="F4780" s="5"/>
      <c r="G4780" s="29"/>
      <c r="H4780" s="9"/>
      <c r="I4780" s="7"/>
      <c r="J4780" s="82"/>
      <c r="K4780" s="4"/>
      <c r="L4780" s="4"/>
      <c r="M4780" s="8"/>
      <c r="N4780" s="8"/>
      <c r="O4780" s="31" t="str">
        <f t="shared" si="222"/>
        <v/>
      </c>
      <c r="P4780" s="32" t="str">
        <f>IF(M4780=0,"",IF(N4780-Master!$A$6&lt;0,"0",IF(M4780&lt;=Master!$A$6,(N4780-Master!$A$6),O4780)))</f>
        <v/>
      </c>
      <c r="Q4780" s="20">
        <f t="shared" si="223"/>
        <v>0</v>
      </c>
      <c r="R4780" s="37" t="str">
        <f t="shared" si="224"/>
        <v/>
      </c>
    </row>
    <row r="4781" spans="1:18" x14ac:dyDescent="0.2">
      <c r="A4781" s="29"/>
      <c r="B4781" s="5"/>
      <c r="C4781" s="5"/>
      <c r="D4781" s="5"/>
      <c r="E4781" s="5"/>
      <c r="F4781" s="5"/>
      <c r="G4781" s="29"/>
      <c r="H4781" s="9"/>
      <c r="I4781" s="7"/>
      <c r="J4781" s="82"/>
      <c r="K4781" s="4"/>
      <c r="L4781" s="4"/>
      <c r="M4781" s="8"/>
      <c r="N4781" s="8"/>
      <c r="O4781" s="31" t="str">
        <f t="shared" si="222"/>
        <v/>
      </c>
      <c r="P4781" s="32" t="str">
        <f>IF(M4781=0,"",IF(N4781-Master!$A$6&lt;0,"0",IF(M4781&lt;=Master!$A$6,(N4781-Master!$A$6),O4781)))</f>
        <v/>
      </c>
      <c r="Q4781" s="20">
        <f t="shared" si="223"/>
        <v>0</v>
      </c>
      <c r="R4781" s="37" t="str">
        <f t="shared" si="224"/>
        <v/>
      </c>
    </row>
    <row r="4782" spans="1:18" x14ac:dyDescent="0.2">
      <c r="A4782" s="29"/>
      <c r="B4782" s="5"/>
      <c r="C4782" s="5"/>
      <c r="D4782" s="5"/>
      <c r="E4782" s="5"/>
      <c r="F4782" s="5"/>
      <c r="G4782" s="29"/>
      <c r="H4782" s="9"/>
      <c r="I4782" s="7"/>
      <c r="J4782" s="82"/>
      <c r="K4782" s="4"/>
      <c r="L4782" s="4"/>
      <c r="M4782" s="8"/>
      <c r="N4782" s="8"/>
      <c r="O4782" s="31" t="str">
        <f t="shared" si="222"/>
        <v/>
      </c>
      <c r="P4782" s="32" t="str">
        <f>IF(M4782=0,"",IF(N4782-Master!$A$6&lt;0,"0",IF(M4782&lt;=Master!$A$6,(N4782-Master!$A$6),O4782)))</f>
        <v/>
      </c>
      <c r="Q4782" s="20">
        <f t="shared" si="223"/>
        <v>0</v>
      </c>
      <c r="R4782" s="37" t="str">
        <f t="shared" si="224"/>
        <v/>
      </c>
    </row>
    <row r="4783" spans="1:18" x14ac:dyDescent="0.2">
      <c r="A4783" s="29"/>
      <c r="B4783" s="5"/>
      <c r="C4783" s="5"/>
      <c r="D4783" s="5"/>
      <c r="E4783" s="5"/>
      <c r="F4783" s="5"/>
      <c r="G4783" s="29"/>
      <c r="H4783" s="9"/>
      <c r="I4783" s="7"/>
      <c r="J4783" s="82"/>
      <c r="K4783" s="4"/>
      <c r="L4783" s="4"/>
      <c r="M4783" s="8"/>
      <c r="N4783" s="8"/>
      <c r="O4783" s="31" t="str">
        <f t="shared" si="222"/>
        <v/>
      </c>
      <c r="P4783" s="32" t="str">
        <f>IF(M4783=0,"",IF(N4783-Master!$A$6&lt;0,"0",IF(M4783&lt;=Master!$A$6,(N4783-Master!$A$6),O4783)))</f>
        <v/>
      </c>
      <c r="Q4783" s="20">
        <f t="shared" si="223"/>
        <v>0</v>
      </c>
      <c r="R4783" s="37" t="str">
        <f t="shared" si="224"/>
        <v/>
      </c>
    </row>
    <row r="4784" spans="1:18" x14ac:dyDescent="0.2">
      <c r="A4784" s="29"/>
      <c r="B4784" s="5"/>
      <c r="C4784" s="5"/>
      <c r="D4784" s="5"/>
      <c r="E4784" s="5"/>
      <c r="F4784" s="5"/>
      <c r="G4784" s="29"/>
      <c r="H4784" s="9"/>
      <c r="I4784" s="7"/>
      <c r="J4784" s="82"/>
      <c r="K4784" s="4"/>
      <c r="L4784" s="4"/>
      <c r="M4784" s="8"/>
      <c r="N4784" s="8"/>
      <c r="O4784" s="31" t="str">
        <f t="shared" si="222"/>
        <v/>
      </c>
      <c r="P4784" s="32" t="str">
        <f>IF(M4784=0,"",IF(N4784-Master!$A$6&lt;0,"0",IF(M4784&lt;=Master!$A$6,(N4784-Master!$A$6),O4784)))</f>
        <v/>
      </c>
      <c r="Q4784" s="20">
        <f t="shared" si="223"/>
        <v>0</v>
      </c>
      <c r="R4784" s="37" t="str">
        <f t="shared" si="224"/>
        <v/>
      </c>
    </row>
    <row r="4785" spans="1:18" x14ac:dyDescent="0.2">
      <c r="A4785" s="29"/>
      <c r="B4785" s="5"/>
      <c r="C4785" s="5"/>
      <c r="D4785" s="5"/>
      <c r="E4785" s="5"/>
      <c r="F4785" s="5"/>
      <c r="G4785" s="29"/>
      <c r="H4785" s="9"/>
      <c r="I4785" s="7"/>
      <c r="J4785" s="82"/>
      <c r="K4785" s="4"/>
      <c r="L4785" s="4"/>
      <c r="M4785" s="8"/>
      <c r="N4785" s="8"/>
      <c r="O4785" s="31" t="str">
        <f t="shared" si="222"/>
        <v/>
      </c>
      <c r="P4785" s="32" t="str">
        <f>IF(M4785=0,"",IF(N4785-Master!$A$6&lt;0,"0",IF(M4785&lt;=Master!$A$6,(N4785-Master!$A$6),O4785)))</f>
        <v/>
      </c>
      <c r="Q4785" s="20">
        <f t="shared" si="223"/>
        <v>0</v>
      </c>
      <c r="R4785" s="37" t="str">
        <f t="shared" si="224"/>
        <v/>
      </c>
    </row>
    <row r="4786" spans="1:18" x14ac:dyDescent="0.2">
      <c r="A4786" s="29"/>
      <c r="B4786" s="5"/>
      <c r="C4786" s="5"/>
      <c r="D4786" s="5"/>
      <c r="E4786" s="5"/>
      <c r="F4786" s="5"/>
      <c r="G4786" s="29"/>
      <c r="H4786" s="9"/>
      <c r="I4786" s="7"/>
      <c r="J4786" s="82"/>
      <c r="K4786" s="4"/>
      <c r="L4786" s="4"/>
      <c r="M4786" s="8"/>
      <c r="N4786" s="8"/>
      <c r="O4786" s="31" t="str">
        <f t="shared" si="222"/>
        <v/>
      </c>
      <c r="P4786" s="32" t="str">
        <f>IF(M4786=0,"",IF(N4786-Master!$A$6&lt;0,"0",IF(M4786&lt;=Master!$A$6,(N4786-Master!$A$6),O4786)))</f>
        <v/>
      </c>
      <c r="Q4786" s="20">
        <f t="shared" si="223"/>
        <v>0</v>
      </c>
      <c r="R4786" s="37" t="str">
        <f t="shared" si="224"/>
        <v/>
      </c>
    </row>
    <row r="4787" spans="1:18" x14ac:dyDescent="0.2">
      <c r="A4787" s="29"/>
      <c r="B4787" s="5"/>
      <c r="C4787" s="5"/>
      <c r="D4787" s="5"/>
      <c r="E4787" s="5"/>
      <c r="F4787" s="5"/>
      <c r="G4787" s="29"/>
      <c r="H4787" s="9"/>
      <c r="I4787" s="7"/>
      <c r="J4787" s="82"/>
      <c r="K4787" s="4"/>
      <c r="L4787" s="4"/>
      <c r="M4787" s="8"/>
      <c r="N4787" s="8"/>
      <c r="O4787" s="31" t="str">
        <f t="shared" si="222"/>
        <v/>
      </c>
      <c r="P4787" s="32" t="str">
        <f>IF(M4787=0,"",IF(N4787-Master!$A$6&lt;0,"0",IF(M4787&lt;=Master!$A$6,(N4787-Master!$A$6),O4787)))</f>
        <v/>
      </c>
      <c r="Q4787" s="20">
        <f t="shared" si="223"/>
        <v>0</v>
      </c>
      <c r="R4787" s="37" t="str">
        <f t="shared" si="224"/>
        <v/>
      </c>
    </row>
    <row r="4788" spans="1:18" x14ac:dyDescent="0.2">
      <c r="A4788" s="29"/>
      <c r="B4788" s="5"/>
      <c r="C4788" s="5"/>
      <c r="D4788" s="5"/>
      <c r="E4788" s="5"/>
      <c r="F4788" s="5"/>
      <c r="G4788" s="29"/>
      <c r="H4788" s="9"/>
      <c r="I4788" s="7"/>
      <c r="J4788" s="82"/>
      <c r="K4788" s="4"/>
      <c r="L4788" s="4"/>
      <c r="M4788" s="8"/>
      <c r="N4788" s="8"/>
      <c r="O4788" s="31" t="str">
        <f t="shared" si="222"/>
        <v/>
      </c>
      <c r="P4788" s="32" t="str">
        <f>IF(M4788=0,"",IF(N4788-Master!$A$6&lt;0,"0",IF(M4788&lt;=Master!$A$6,(N4788-Master!$A$6),O4788)))</f>
        <v/>
      </c>
      <c r="Q4788" s="20">
        <f t="shared" si="223"/>
        <v>0</v>
      </c>
      <c r="R4788" s="37" t="str">
        <f t="shared" si="224"/>
        <v/>
      </c>
    </row>
    <row r="4789" spans="1:18" x14ac:dyDescent="0.2">
      <c r="A4789" s="29"/>
      <c r="B4789" s="5"/>
      <c r="C4789" s="5"/>
      <c r="D4789" s="5"/>
      <c r="E4789" s="5"/>
      <c r="F4789" s="5"/>
      <c r="G4789" s="29"/>
      <c r="H4789" s="9"/>
      <c r="I4789" s="7"/>
      <c r="J4789" s="82"/>
      <c r="K4789" s="4"/>
      <c r="L4789" s="4"/>
      <c r="M4789" s="8"/>
      <c r="N4789" s="8"/>
      <c r="O4789" s="31" t="str">
        <f t="shared" si="222"/>
        <v/>
      </c>
      <c r="P4789" s="32" t="str">
        <f>IF(M4789=0,"",IF(N4789-Master!$A$6&lt;0,"0",IF(M4789&lt;=Master!$A$6,(N4789-Master!$A$6),O4789)))</f>
        <v/>
      </c>
      <c r="Q4789" s="20">
        <f t="shared" si="223"/>
        <v>0</v>
      </c>
      <c r="R4789" s="37" t="str">
        <f t="shared" si="224"/>
        <v/>
      </c>
    </row>
    <row r="4790" spans="1:18" x14ac:dyDescent="0.2">
      <c r="A4790" s="29"/>
      <c r="B4790" s="5"/>
      <c r="C4790" s="5"/>
      <c r="D4790" s="5"/>
      <c r="E4790" s="5"/>
      <c r="F4790" s="5"/>
      <c r="G4790" s="29"/>
      <c r="H4790" s="9"/>
      <c r="I4790" s="7"/>
      <c r="J4790" s="82"/>
      <c r="K4790" s="4"/>
      <c r="L4790" s="4"/>
      <c r="M4790" s="8"/>
      <c r="N4790" s="8"/>
      <c r="O4790" s="31" t="str">
        <f t="shared" si="222"/>
        <v/>
      </c>
      <c r="P4790" s="32" t="str">
        <f>IF(M4790=0,"",IF(N4790-Master!$A$6&lt;0,"0",IF(M4790&lt;=Master!$A$6,(N4790-Master!$A$6),O4790)))</f>
        <v/>
      </c>
      <c r="Q4790" s="20">
        <f t="shared" si="223"/>
        <v>0</v>
      </c>
      <c r="R4790" s="37" t="str">
        <f t="shared" si="224"/>
        <v/>
      </c>
    </row>
    <row r="4791" spans="1:18" x14ac:dyDescent="0.2">
      <c r="A4791" s="29"/>
      <c r="B4791" s="5"/>
      <c r="C4791" s="5"/>
      <c r="D4791" s="5"/>
      <c r="E4791" s="5"/>
      <c r="F4791" s="5"/>
      <c r="G4791" s="29"/>
      <c r="H4791" s="9"/>
      <c r="I4791" s="7"/>
      <c r="J4791" s="82"/>
      <c r="K4791" s="4"/>
      <c r="L4791" s="4"/>
      <c r="M4791" s="8"/>
      <c r="N4791" s="8"/>
      <c r="O4791" s="31" t="str">
        <f t="shared" si="222"/>
        <v/>
      </c>
      <c r="P4791" s="32" t="str">
        <f>IF(M4791=0,"",IF(N4791-Master!$A$6&lt;0,"0",IF(M4791&lt;=Master!$A$6,(N4791-Master!$A$6),O4791)))</f>
        <v/>
      </c>
      <c r="Q4791" s="20">
        <f t="shared" si="223"/>
        <v>0</v>
      </c>
      <c r="R4791" s="37" t="str">
        <f t="shared" si="224"/>
        <v/>
      </c>
    </row>
    <row r="4792" spans="1:18" x14ac:dyDescent="0.2">
      <c r="A4792" s="29"/>
      <c r="B4792" s="5"/>
      <c r="C4792" s="5"/>
      <c r="D4792" s="5"/>
      <c r="E4792" s="5"/>
      <c r="F4792" s="5"/>
      <c r="G4792" s="29"/>
      <c r="H4792" s="9"/>
      <c r="I4792" s="7"/>
      <c r="J4792" s="82"/>
      <c r="K4792" s="4"/>
      <c r="L4792" s="4"/>
      <c r="M4792" s="8"/>
      <c r="N4792" s="8"/>
      <c r="O4792" s="31" t="str">
        <f t="shared" si="222"/>
        <v/>
      </c>
      <c r="P4792" s="32" t="str">
        <f>IF(M4792=0,"",IF(N4792-Master!$A$6&lt;0,"0",IF(M4792&lt;=Master!$A$6,(N4792-Master!$A$6),O4792)))</f>
        <v/>
      </c>
      <c r="Q4792" s="20">
        <f t="shared" si="223"/>
        <v>0</v>
      </c>
      <c r="R4792" s="37" t="str">
        <f t="shared" si="224"/>
        <v/>
      </c>
    </row>
    <row r="4793" spans="1:18" x14ac:dyDescent="0.2">
      <c r="A4793" s="29"/>
      <c r="B4793" s="5"/>
      <c r="C4793" s="5"/>
      <c r="D4793" s="5"/>
      <c r="E4793" s="5"/>
      <c r="F4793" s="5"/>
      <c r="G4793" s="29"/>
      <c r="H4793" s="9"/>
      <c r="I4793" s="7"/>
      <c r="J4793" s="82"/>
      <c r="K4793" s="4"/>
      <c r="L4793" s="4"/>
      <c r="M4793" s="8"/>
      <c r="N4793" s="8"/>
      <c r="O4793" s="31" t="str">
        <f t="shared" si="222"/>
        <v/>
      </c>
      <c r="P4793" s="32" t="str">
        <f>IF(M4793=0,"",IF(N4793-Master!$A$6&lt;0,"0",IF(M4793&lt;=Master!$A$6,(N4793-Master!$A$6),O4793)))</f>
        <v/>
      </c>
      <c r="Q4793" s="20">
        <f t="shared" si="223"/>
        <v>0</v>
      </c>
      <c r="R4793" s="37" t="str">
        <f t="shared" si="224"/>
        <v/>
      </c>
    </row>
    <row r="4794" spans="1:18" x14ac:dyDescent="0.2">
      <c r="A4794" s="29"/>
      <c r="B4794" s="5"/>
      <c r="C4794" s="5"/>
      <c r="D4794" s="5"/>
      <c r="E4794" s="5"/>
      <c r="F4794" s="5"/>
      <c r="G4794" s="29"/>
      <c r="H4794" s="9"/>
      <c r="I4794" s="7"/>
      <c r="J4794" s="82"/>
      <c r="K4794" s="4"/>
      <c r="L4794" s="4"/>
      <c r="M4794" s="8"/>
      <c r="N4794" s="8"/>
      <c r="O4794" s="31" t="str">
        <f t="shared" si="222"/>
        <v/>
      </c>
      <c r="P4794" s="32" t="str">
        <f>IF(M4794=0,"",IF(N4794-Master!$A$6&lt;0,"0",IF(M4794&lt;=Master!$A$6,(N4794-Master!$A$6),O4794)))</f>
        <v/>
      </c>
      <c r="Q4794" s="20">
        <f t="shared" si="223"/>
        <v>0</v>
      </c>
      <c r="R4794" s="37" t="str">
        <f t="shared" si="224"/>
        <v/>
      </c>
    </row>
    <row r="4795" spans="1:18" x14ac:dyDescent="0.2">
      <c r="A4795" s="29"/>
      <c r="B4795" s="5"/>
      <c r="C4795" s="5"/>
      <c r="D4795" s="5"/>
      <c r="E4795" s="5"/>
      <c r="F4795" s="5"/>
      <c r="G4795" s="29"/>
      <c r="H4795" s="9"/>
      <c r="I4795" s="7"/>
      <c r="J4795" s="82"/>
      <c r="K4795" s="4"/>
      <c r="L4795" s="4"/>
      <c r="M4795" s="8"/>
      <c r="N4795" s="8"/>
      <c r="O4795" s="31" t="str">
        <f t="shared" si="222"/>
        <v/>
      </c>
      <c r="P4795" s="32" t="str">
        <f>IF(M4795=0,"",IF(N4795-Master!$A$6&lt;0,"0",IF(M4795&lt;=Master!$A$6,(N4795-Master!$A$6),O4795)))</f>
        <v/>
      </c>
      <c r="Q4795" s="20">
        <f t="shared" si="223"/>
        <v>0</v>
      </c>
      <c r="R4795" s="37" t="str">
        <f t="shared" si="224"/>
        <v/>
      </c>
    </row>
    <row r="4796" spans="1:18" x14ac:dyDescent="0.2">
      <c r="A4796" s="29"/>
      <c r="B4796" s="5"/>
      <c r="C4796" s="5"/>
      <c r="D4796" s="5"/>
      <c r="E4796" s="5"/>
      <c r="F4796" s="5"/>
      <c r="G4796" s="29"/>
      <c r="H4796" s="9"/>
      <c r="I4796" s="7"/>
      <c r="J4796" s="82"/>
      <c r="K4796" s="4"/>
      <c r="L4796" s="4"/>
      <c r="M4796" s="8"/>
      <c r="N4796" s="8"/>
      <c r="O4796" s="31" t="str">
        <f t="shared" si="222"/>
        <v/>
      </c>
      <c r="P4796" s="32" t="str">
        <f>IF(M4796=0,"",IF(N4796-Master!$A$6&lt;0,"0",IF(M4796&lt;=Master!$A$6,(N4796-Master!$A$6),O4796)))</f>
        <v/>
      </c>
      <c r="Q4796" s="20">
        <f t="shared" si="223"/>
        <v>0</v>
      </c>
      <c r="R4796" s="37" t="str">
        <f t="shared" si="224"/>
        <v/>
      </c>
    </row>
    <row r="4797" spans="1:18" x14ac:dyDescent="0.2">
      <c r="A4797" s="29"/>
      <c r="B4797" s="5"/>
      <c r="C4797" s="5"/>
      <c r="D4797" s="5"/>
      <c r="E4797" s="5"/>
      <c r="F4797" s="5"/>
      <c r="G4797" s="29"/>
      <c r="H4797" s="9"/>
      <c r="I4797" s="7"/>
      <c r="J4797" s="82"/>
      <c r="K4797" s="4"/>
      <c r="L4797" s="4"/>
      <c r="M4797" s="8"/>
      <c r="N4797" s="8"/>
      <c r="O4797" s="31" t="str">
        <f t="shared" si="222"/>
        <v/>
      </c>
      <c r="P4797" s="32" t="str">
        <f>IF(M4797=0,"",IF(N4797-Master!$A$6&lt;0,"0",IF(M4797&lt;=Master!$A$6,(N4797-Master!$A$6),O4797)))</f>
        <v/>
      </c>
      <c r="Q4797" s="20">
        <f t="shared" si="223"/>
        <v>0</v>
      </c>
      <c r="R4797" s="37" t="str">
        <f t="shared" si="224"/>
        <v/>
      </c>
    </row>
    <row r="4798" spans="1:18" x14ac:dyDescent="0.2">
      <c r="A4798" s="29"/>
      <c r="B4798" s="5"/>
      <c r="C4798" s="5"/>
      <c r="D4798" s="5"/>
      <c r="E4798" s="5"/>
      <c r="F4798" s="5"/>
      <c r="G4798" s="29"/>
      <c r="H4798" s="9"/>
      <c r="I4798" s="7"/>
      <c r="J4798" s="82"/>
      <c r="K4798" s="4"/>
      <c r="L4798" s="4"/>
      <c r="M4798" s="8"/>
      <c r="N4798" s="8"/>
      <c r="O4798" s="31" t="str">
        <f t="shared" si="222"/>
        <v/>
      </c>
      <c r="P4798" s="32" t="str">
        <f>IF(M4798=0,"",IF(N4798-Master!$A$6&lt;0,"0",IF(M4798&lt;=Master!$A$6,(N4798-Master!$A$6),O4798)))</f>
        <v/>
      </c>
      <c r="Q4798" s="20">
        <f t="shared" si="223"/>
        <v>0</v>
      </c>
      <c r="R4798" s="37" t="str">
        <f t="shared" si="224"/>
        <v/>
      </c>
    </row>
    <row r="4799" spans="1:18" x14ac:dyDescent="0.2">
      <c r="A4799" s="29"/>
      <c r="B4799" s="5"/>
      <c r="C4799" s="5"/>
      <c r="D4799" s="5"/>
      <c r="E4799" s="5"/>
      <c r="F4799" s="5"/>
      <c r="G4799" s="29"/>
      <c r="H4799" s="9"/>
      <c r="I4799" s="7"/>
      <c r="J4799" s="82"/>
      <c r="K4799" s="4"/>
      <c r="L4799" s="4"/>
      <c r="M4799" s="8"/>
      <c r="N4799" s="8"/>
      <c r="O4799" s="31" t="str">
        <f t="shared" si="222"/>
        <v/>
      </c>
      <c r="P4799" s="32" t="str">
        <f>IF(M4799=0,"",IF(N4799-Master!$A$6&lt;0,"0",IF(M4799&lt;=Master!$A$6,(N4799-Master!$A$6),O4799)))</f>
        <v/>
      </c>
      <c r="Q4799" s="20">
        <f t="shared" si="223"/>
        <v>0</v>
      </c>
      <c r="R4799" s="37" t="str">
        <f t="shared" si="224"/>
        <v/>
      </c>
    </row>
    <row r="4800" spans="1:18" x14ac:dyDescent="0.2">
      <c r="A4800" s="29"/>
      <c r="B4800" s="5"/>
      <c r="C4800" s="5"/>
      <c r="D4800" s="5"/>
      <c r="E4800" s="5"/>
      <c r="F4800" s="5"/>
      <c r="G4800" s="29"/>
      <c r="H4800" s="9"/>
      <c r="I4800" s="7"/>
      <c r="J4800" s="82"/>
      <c r="K4800" s="4"/>
      <c r="L4800" s="4"/>
      <c r="M4800" s="8"/>
      <c r="N4800" s="8"/>
      <c r="O4800" s="31" t="str">
        <f t="shared" si="222"/>
        <v/>
      </c>
      <c r="P4800" s="32" t="str">
        <f>IF(M4800=0,"",IF(N4800-Master!$A$6&lt;0,"0",IF(M4800&lt;=Master!$A$6,(N4800-Master!$A$6),O4800)))</f>
        <v/>
      </c>
      <c r="Q4800" s="20">
        <f t="shared" si="223"/>
        <v>0</v>
      </c>
      <c r="R4800" s="37" t="str">
        <f t="shared" si="224"/>
        <v/>
      </c>
    </row>
    <row r="4801" spans="1:18" x14ac:dyDescent="0.2">
      <c r="A4801" s="29"/>
      <c r="B4801" s="5"/>
      <c r="C4801" s="5"/>
      <c r="D4801" s="5"/>
      <c r="E4801" s="5"/>
      <c r="F4801" s="5"/>
      <c r="G4801" s="29"/>
      <c r="H4801" s="9"/>
      <c r="I4801" s="7"/>
      <c r="J4801" s="82"/>
      <c r="K4801" s="4"/>
      <c r="L4801" s="4"/>
      <c r="M4801" s="8"/>
      <c r="N4801" s="8"/>
      <c r="O4801" s="31" t="str">
        <f t="shared" si="222"/>
        <v/>
      </c>
      <c r="P4801" s="32" t="str">
        <f>IF(M4801=0,"",IF(N4801-Master!$A$6&lt;0,"0",IF(M4801&lt;=Master!$A$6,(N4801-Master!$A$6),O4801)))</f>
        <v/>
      </c>
      <c r="Q4801" s="20">
        <f t="shared" si="223"/>
        <v>0</v>
      </c>
      <c r="R4801" s="37" t="str">
        <f t="shared" si="224"/>
        <v/>
      </c>
    </row>
    <row r="4802" spans="1:18" x14ac:dyDescent="0.2">
      <c r="A4802" s="29"/>
      <c r="B4802" s="5"/>
      <c r="C4802" s="5"/>
      <c r="D4802" s="5"/>
      <c r="E4802" s="5"/>
      <c r="F4802" s="5"/>
      <c r="G4802" s="29"/>
      <c r="H4802" s="9"/>
      <c r="I4802" s="7"/>
      <c r="J4802" s="82"/>
      <c r="K4802" s="4"/>
      <c r="L4802" s="4"/>
      <c r="M4802" s="8"/>
      <c r="N4802" s="8"/>
      <c r="O4802" s="31" t="str">
        <f t="shared" si="222"/>
        <v/>
      </c>
      <c r="P4802" s="32" t="str">
        <f>IF(M4802=0,"",IF(N4802-Master!$A$6&lt;0,"0",IF(M4802&lt;=Master!$A$6,(N4802-Master!$A$6),O4802)))</f>
        <v/>
      </c>
      <c r="Q4802" s="20">
        <f t="shared" si="223"/>
        <v>0</v>
      </c>
      <c r="R4802" s="37" t="str">
        <f t="shared" si="224"/>
        <v/>
      </c>
    </row>
    <row r="4803" spans="1:18" x14ac:dyDescent="0.2">
      <c r="A4803" s="29"/>
      <c r="B4803" s="5"/>
      <c r="C4803" s="5"/>
      <c r="D4803" s="5"/>
      <c r="E4803" s="5"/>
      <c r="F4803" s="5"/>
      <c r="G4803" s="29"/>
      <c r="H4803" s="9"/>
      <c r="I4803" s="7"/>
      <c r="J4803" s="82"/>
      <c r="K4803" s="4"/>
      <c r="L4803" s="4"/>
      <c r="M4803" s="8"/>
      <c r="N4803" s="8"/>
      <c r="O4803" s="31" t="str">
        <f t="shared" si="222"/>
        <v/>
      </c>
      <c r="P4803" s="32" t="str">
        <f>IF(M4803=0,"",IF(N4803-Master!$A$6&lt;0,"0",IF(M4803&lt;=Master!$A$6,(N4803-Master!$A$6),O4803)))</f>
        <v/>
      </c>
      <c r="Q4803" s="20">
        <f t="shared" si="223"/>
        <v>0</v>
      </c>
      <c r="R4803" s="37" t="str">
        <f t="shared" si="224"/>
        <v/>
      </c>
    </row>
    <row r="4804" spans="1:18" x14ac:dyDescent="0.2">
      <c r="A4804" s="29"/>
      <c r="B4804" s="5"/>
      <c r="C4804" s="5"/>
      <c r="D4804" s="5"/>
      <c r="E4804" s="5"/>
      <c r="F4804" s="5"/>
      <c r="G4804" s="29"/>
      <c r="H4804" s="9"/>
      <c r="I4804" s="7"/>
      <c r="J4804" s="82"/>
      <c r="K4804" s="4"/>
      <c r="L4804" s="4"/>
      <c r="M4804" s="8"/>
      <c r="N4804" s="8"/>
      <c r="O4804" s="31" t="str">
        <f t="shared" si="222"/>
        <v/>
      </c>
      <c r="P4804" s="32" t="str">
        <f>IF(M4804=0,"",IF(N4804-Master!$A$6&lt;0,"0",IF(M4804&lt;=Master!$A$6,(N4804-Master!$A$6),O4804)))</f>
        <v/>
      </c>
      <c r="Q4804" s="20">
        <f t="shared" si="223"/>
        <v>0</v>
      </c>
      <c r="R4804" s="37" t="str">
        <f t="shared" si="224"/>
        <v/>
      </c>
    </row>
    <row r="4805" spans="1:18" x14ac:dyDescent="0.2">
      <c r="A4805" s="29"/>
      <c r="B4805" s="5"/>
      <c r="C4805" s="5"/>
      <c r="D4805" s="5"/>
      <c r="E4805" s="5"/>
      <c r="F4805" s="5"/>
      <c r="G4805" s="29"/>
      <c r="H4805" s="9"/>
      <c r="I4805" s="7"/>
      <c r="J4805" s="82"/>
      <c r="K4805" s="4"/>
      <c r="L4805" s="4"/>
      <c r="M4805" s="8"/>
      <c r="N4805" s="8"/>
      <c r="O4805" s="31" t="str">
        <f t="shared" si="222"/>
        <v/>
      </c>
      <c r="P4805" s="32" t="str">
        <f>IF(M4805=0,"",IF(N4805-Master!$A$6&lt;0,"0",IF(M4805&lt;=Master!$A$6,(N4805-Master!$A$6),O4805)))</f>
        <v/>
      </c>
      <c r="Q4805" s="20">
        <f t="shared" si="223"/>
        <v>0</v>
      </c>
      <c r="R4805" s="37" t="str">
        <f t="shared" si="224"/>
        <v/>
      </c>
    </row>
    <row r="4806" spans="1:18" x14ac:dyDescent="0.2">
      <c r="A4806" s="29"/>
      <c r="B4806" s="5"/>
      <c r="C4806" s="5"/>
      <c r="D4806" s="5"/>
      <c r="E4806" s="5"/>
      <c r="F4806" s="5"/>
      <c r="G4806" s="29"/>
      <c r="H4806" s="9"/>
      <c r="I4806" s="7"/>
      <c r="J4806" s="82"/>
      <c r="K4806" s="4"/>
      <c r="L4806" s="4"/>
      <c r="M4806" s="8"/>
      <c r="N4806" s="8"/>
      <c r="O4806" s="31" t="str">
        <f t="shared" si="222"/>
        <v/>
      </c>
      <c r="P4806" s="32" t="str">
        <f>IF(M4806=0,"",IF(N4806-Master!$A$6&lt;0,"0",IF(M4806&lt;=Master!$A$6,(N4806-Master!$A$6),O4806)))</f>
        <v/>
      </c>
      <c r="Q4806" s="20">
        <f t="shared" si="223"/>
        <v>0</v>
      </c>
      <c r="R4806" s="37" t="str">
        <f t="shared" si="224"/>
        <v/>
      </c>
    </row>
    <row r="4807" spans="1:18" x14ac:dyDescent="0.2">
      <c r="A4807" s="29"/>
      <c r="B4807" s="5"/>
      <c r="C4807" s="5"/>
      <c r="D4807" s="5"/>
      <c r="E4807" s="5"/>
      <c r="F4807" s="5"/>
      <c r="G4807" s="29"/>
      <c r="H4807" s="9"/>
      <c r="I4807" s="7"/>
      <c r="J4807" s="82"/>
      <c r="K4807" s="4"/>
      <c r="L4807" s="4"/>
      <c r="M4807" s="8"/>
      <c r="N4807" s="8"/>
      <c r="O4807" s="31" t="str">
        <f t="shared" si="222"/>
        <v/>
      </c>
      <c r="P4807" s="32" t="str">
        <f>IF(M4807=0,"",IF(N4807-Master!$A$6&lt;0,"0",IF(M4807&lt;=Master!$A$6,(N4807-Master!$A$6),O4807)))</f>
        <v/>
      </c>
      <c r="Q4807" s="20">
        <f t="shared" si="223"/>
        <v>0</v>
      </c>
      <c r="R4807" s="37" t="str">
        <f t="shared" si="224"/>
        <v/>
      </c>
    </row>
    <row r="4808" spans="1:18" x14ac:dyDescent="0.2">
      <c r="A4808" s="29"/>
      <c r="B4808" s="5"/>
      <c r="C4808" s="5"/>
      <c r="D4808" s="5"/>
      <c r="E4808" s="5"/>
      <c r="F4808" s="5"/>
      <c r="G4808" s="29"/>
      <c r="H4808" s="9"/>
      <c r="I4808" s="7"/>
      <c r="J4808" s="82"/>
      <c r="K4808" s="4"/>
      <c r="L4808" s="4"/>
      <c r="M4808" s="8"/>
      <c r="N4808" s="8"/>
      <c r="O4808" s="31" t="str">
        <f t="shared" si="222"/>
        <v/>
      </c>
      <c r="P4808" s="32" t="str">
        <f>IF(M4808=0,"",IF(N4808-Master!$A$6&lt;0,"0",IF(M4808&lt;=Master!$A$6,(N4808-Master!$A$6),O4808)))</f>
        <v/>
      </c>
      <c r="Q4808" s="20">
        <f t="shared" si="223"/>
        <v>0</v>
      </c>
      <c r="R4808" s="37" t="str">
        <f t="shared" si="224"/>
        <v/>
      </c>
    </row>
    <row r="4809" spans="1:18" x14ac:dyDescent="0.2">
      <c r="A4809" s="29"/>
      <c r="B4809" s="5"/>
      <c r="C4809" s="5"/>
      <c r="D4809" s="5"/>
      <c r="E4809" s="5"/>
      <c r="F4809" s="5"/>
      <c r="G4809" s="29"/>
      <c r="H4809" s="9"/>
      <c r="I4809" s="7"/>
      <c r="J4809" s="82"/>
      <c r="K4809" s="4"/>
      <c r="L4809" s="4"/>
      <c r="M4809" s="8"/>
      <c r="N4809" s="8"/>
      <c r="O4809" s="31" t="str">
        <f t="shared" si="222"/>
        <v/>
      </c>
      <c r="P4809" s="32" t="str">
        <f>IF(M4809=0,"",IF(N4809-Master!$A$6&lt;0,"0",IF(M4809&lt;=Master!$A$6,(N4809-Master!$A$6),O4809)))</f>
        <v/>
      </c>
      <c r="Q4809" s="20">
        <f t="shared" si="223"/>
        <v>0</v>
      </c>
      <c r="R4809" s="37" t="str">
        <f t="shared" si="224"/>
        <v/>
      </c>
    </row>
    <row r="4810" spans="1:18" x14ac:dyDescent="0.2">
      <c r="A4810" s="29"/>
      <c r="B4810" s="5"/>
      <c r="C4810" s="5"/>
      <c r="D4810" s="5"/>
      <c r="E4810" s="5"/>
      <c r="F4810" s="5"/>
      <c r="G4810" s="29"/>
      <c r="H4810" s="9"/>
      <c r="I4810" s="7"/>
      <c r="J4810" s="82"/>
      <c r="K4810" s="4"/>
      <c r="L4810" s="4"/>
      <c r="M4810" s="8"/>
      <c r="N4810" s="8"/>
      <c r="O4810" s="31" t="str">
        <f t="shared" si="222"/>
        <v/>
      </c>
      <c r="P4810" s="32" t="str">
        <f>IF(M4810=0,"",IF(N4810-Master!$A$6&lt;0,"0",IF(M4810&lt;=Master!$A$6,(N4810-Master!$A$6),O4810)))</f>
        <v/>
      </c>
      <c r="Q4810" s="20">
        <f t="shared" si="223"/>
        <v>0</v>
      </c>
      <c r="R4810" s="37" t="str">
        <f t="shared" si="224"/>
        <v/>
      </c>
    </row>
    <row r="4811" spans="1:18" x14ac:dyDescent="0.2">
      <c r="A4811" s="29"/>
      <c r="B4811" s="5"/>
      <c r="C4811" s="5"/>
      <c r="D4811" s="5"/>
      <c r="E4811" s="5"/>
      <c r="F4811" s="5"/>
      <c r="G4811" s="29"/>
      <c r="H4811" s="9"/>
      <c r="I4811" s="7"/>
      <c r="J4811" s="82"/>
      <c r="K4811" s="4"/>
      <c r="L4811" s="4"/>
      <c r="M4811" s="8"/>
      <c r="N4811" s="8"/>
      <c r="O4811" s="31" t="str">
        <f t="shared" si="222"/>
        <v/>
      </c>
      <c r="P4811" s="32" t="str">
        <f>IF(M4811=0,"",IF(N4811-Master!$A$6&lt;0,"0",IF(M4811&lt;=Master!$A$6,(N4811-Master!$A$6),O4811)))</f>
        <v/>
      </c>
      <c r="Q4811" s="20">
        <f t="shared" si="223"/>
        <v>0</v>
      </c>
      <c r="R4811" s="37" t="str">
        <f t="shared" si="224"/>
        <v/>
      </c>
    </row>
    <row r="4812" spans="1:18" x14ac:dyDescent="0.2">
      <c r="A4812" s="29"/>
      <c r="B4812" s="5"/>
      <c r="C4812" s="5"/>
      <c r="D4812" s="5"/>
      <c r="E4812" s="5"/>
      <c r="F4812" s="5"/>
      <c r="G4812" s="29"/>
      <c r="H4812" s="9"/>
      <c r="I4812" s="7"/>
      <c r="J4812" s="82"/>
      <c r="K4812" s="4"/>
      <c r="L4812" s="4"/>
      <c r="M4812" s="8"/>
      <c r="N4812" s="8"/>
      <c r="O4812" s="31" t="str">
        <f t="shared" si="222"/>
        <v/>
      </c>
      <c r="P4812" s="32" t="str">
        <f>IF(M4812=0,"",IF(N4812-Master!$A$6&lt;0,"0",IF(M4812&lt;=Master!$A$6,(N4812-Master!$A$6),O4812)))</f>
        <v/>
      </c>
      <c r="Q4812" s="20">
        <f t="shared" si="223"/>
        <v>0</v>
      </c>
      <c r="R4812" s="37" t="str">
        <f t="shared" si="224"/>
        <v/>
      </c>
    </row>
    <row r="4813" spans="1:18" x14ac:dyDescent="0.2">
      <c r="A4813" s="29"/>
      <c r="B4813" s="5"/>
      <c r="C4813" s="5"/>
      <c r="D4813" s="5"/>
      <c r="E4813" s="5"/>
      <c r="F4813" s="5"/>
      <c r="G4813" s="29"/>
      <c r="H4813" s="9"/>
      <c r="I4813" s="7"/>
      <c r="J4813" s="82"/>
      <c r="K4813" s="4"/>
      <c r="L4813" s="4"/>
      <c r="M4813" s="8"/>
      <c r="N4813" s="8"/>
      <c r="O4813" s="31" t="str">
        <f t="shared" si="222"/>
        <v/>
      </c>
      <c r="P4813" s="32" t="str">
        <f>IF(M4813=0,"",IF(N4813-Master!$A$6&lt;0,"0",IF(M4813&lt;=Master!$A$6,(N4813-Master!$A$6),O4813)))</f>
        <v/>
      </c>
      <c r="Q4813" s="20">
        <f t="shared" si="223"/>
        <v>0</v>
      </c>
      <c r="R4813" s="37" t="str">
        <f t="shared" si="224"/>
        <v/>
      </c>
    </row>
    <row r="4814" spans="1:18" x14ac:dyDescent="0.2">
      <c r="A4814" s="29"/>
      <c r="B4814" s="5"/>
      <c r="C4814" s="5"/>
      <c r="D4814" s="5"/>
      <c r="E4814" s="5"/>
      <c r="F4814" s="5"/>
      <c r="G4814" s="29"/>
      <c r="H4814" s="9"/>
      <c r="I4814" s="7"/>
      <c r="J4814" s="82"/>
      <c r="K4814" s="4"/>
      <c r="L4814" s="4"/>
      <c r="M4814" s="8"/>
      <c r="N4814" s="8"/>
      <c r="O4814" s="31" t="str">
        <f t="shared" si="222"/>
        <v/>
      </c>
      <c r="P4814" s="32" t="str">
        <f>IF(M4814=0,"",IF(N4814-Master!$A$6&lt;0,"0",IF(M4814&lt;=Master!$A$6,(N4814-Master!$A$6),O4814)))</f>
        <v/>
      </c>
      <c r="Q4814" s="20">
        <f t="shared" si="223"/>
        <v>0</v>
      </c>
      <c r="R4814" s="37" t="str">
        <f t="shared" si="224"/>
        <v/>
      </c>
    </row>
    <row r="4815" spans="1:18" x14ac:dyDescent="0.2">
      <c r="A4815" s="29"/>
      <c r="B4815" s="5"/>
      <c r="C4815" s="5"/>
      <c r="D4815" s="5"/>
      <c r="E4815" s="5"/>
      <c r="F4815" s="5"/>
      <c r="G4815" s="29"/>
      <c r="H4815" s="9"/>
      <c r="I4815" s="7"/>
      <c r="J4815" s="82"/>
      <c r="K4815" s="4"/>
      <c r="L4815" s="4"/>
      <c r="M4815" s="8"/>
      <c r="N4815" s="8"/>
      <c r="O4815" s="31" t="str">
        <f t="shared" si="222"/>
        <v/>
      </c>
      <c r="P4815" s="32" t="str">
        <f>IF(M4815=0,"",IF(N4815-Master!$A$6&lt;0,"0",IF(M4815&lt;=Master!$A$6,(N4815-Master!$A$6),O4815)))</f>
        <v/>
      </c>
      <c r="Q4815" s="20">
        <f t="shared" si="223"/>
        <v>0</v>
      </c>
      <c r="R4815" s="37" t="str">
        <f t="shared" si="224"/>
        <v/>
      </c>
    </row>
    <row r="4816" spans="1:18" x14ac:dyDescent="0.2">
      <c r="A4816" s="29"/>
      <c r="B4816" s="5"/>
      <c r="C4816" s="5"/>
      <c r="D4816" s="5"/>
      <c r="E4816" s="5"/>
      <c r="F4816" s="5"/>
      <c r="G4816" s="29"/>
      <c r="H4816" s="9"/>
      <c r="I4816" s="7"/>
      <c r="J4816" s="82"/>
      <c r="K4816" s="4"/>
      <c r="L4816" s="4"/>
      <c r="M4816" s="8"/>
      <c r="N4816" s="8"/>
      <c r="O4816" s="31" t="str">
        <f t="shared" si="222"/>
        <v/>
      </c>
      <c r="P4816" s="32" t="str">
        <f>IF(M4816=0,"",IF(N4816-Master!$A$6&lt;0,"0",IF(M4816&lt;=Master!$A$6,(N4816-Master!$A$6),O4816)))</f>
        <v/>
      </c>
      <c r="Q4816" s="20">
        <f t="shared" si="223"/>
        <v>0</v>
      </c>
      <c r="R4816" s="37" t="str">
        <f t="shared" si="224"/>
        <v/>
      </c>
    </row>
    <row r="4817" spans="1:18" x14ac:dyDescent="0.2">
      <c r="A4817" s="29"/>
      <c r="B4817" s="5"/>
      <c r="C4817" s="5"/>
      <c r="D4817" s="5"/>
      <c r="E4817" s="5"/>
      <c r="F4817" s="5"/>
      <c r="G4817" s="29"/>
      <c r="H4817" s="9"/>
      <c r="I4817" s="7"/>
      <c r="J4817" s="82"/>
      <c r="K4817" s="4"/>
      <c r="L4817" s="4"/>
      <c r="M4817" s="8"/>
      <c r="N4817" s="8"/>
      <c r="O4817" s="31" t="str">
        <f t="shared" si="222"/>
        <v/>
      </c>
      <c r="P4817" s="32" t="str">
        <f>IF(M4817=0,"",IF(N4817-Master!$A$6&lt;0,"0",IF(M4817&lt;=Master!$A$6,(N4817-Master!$A$6),O4817)))</f>
        <v/>
      </c>
      <c r="Q4817" s="20">
        <f t="shared" si="223"/>
        <v>0</v>
      </c>
      <c r="R4817" s="37" t="str">
        <f t="shared" si="224"/>
        <v/>
      </c>
    </row>
    <row r="4818" spans="1:18" x14ac:dyDescent="0.2">
      <c r="A4818" s="29"/>
      <c r="B4818" s="5"/>
      <c r="C4818" s="5"/>
      <c r="D4818" s="5"/>
      <c r="E4818" s="5"/>
      <c r="F4818" s="5"/>
      <c r="G4818" s="29"/>
      <c r="H4818" s="9"/>
      <c r="I4818" s="7"/>
      <c r="J4818" s="82"/>
      <c r="K4818" s="4"/>
      <c r="L4818" s="4"/>
      <c r="M4818" s="8"/>
      <c r="N4818" s="8"/>
      <c r="O4818" s="31" t="str">
        <f t="shared" si="222"/>
        <v/>
      </c>
      <c r="P4818" s="32" t="str">
        <f>IF(M4818=0,"",IF(N4818-Master!$A$6&lt;0,"0",IF(M4818&lt;=Master!$A$6,(N4818-Master!$A$6),O4818)))</f>
        <v/>
      </c>
      <c r="Q4818" s="20">
        <f t="shared" si="223"/>
        <v>0</v>
      </c>
      <c r="R4818" s="37" t="str">
        <f t="shared" si="224"/>
        <v/>
      </c>
    </row>
    <row r="4819" spans="1:18" x14ac:dyDescent="0.2">
      <c r="A4819" s="29"/>
      <c r="B4819" s="5"/>
      <c r="C4819" s="5"/>
      <c r="D4819" s="5"/>
      <c r="E4819" s="5"/>
      <c r="F4819" s="5"/>
      <c r="G4819" s="29"/>
      <c r="H4819" s="9"/>
      <c r="I4819" s="7"/>
      <c r="J4819" s="82"/>
      <c r="K4819" s="4"/>
      <c r="L4819" s="4"/>
      <c r="M4819" s="8"/>
      <c r="N4819" s="8"/>
      <c r="O4819" s="31" t="str">
        <f t="shared" si="222"/>
        <v/>
      </c>
      <c r="P4819" s="32" t="str">
        <f>IF(M4819=0,"",IF(N4819-Master!$A$6&lt;0,"0",IF(M4819&lt;=Master!$A$6,(N4819-Master!$A$6),O4819)))</f>
        <v/>
      </c>
      <c r="Q4819" s="20">
        <f t="shared" si="223"/>
        <v>0</v>
      </c>
      <c r="R4819" s="37" t="str">
        <f t="shared" si="224"/>
        <v/>
      </c>
    </row>
    <row r="4820" spans="1:18" x14ac:dyDescent="0.2">
      <c r="A4820" s="29"/>
      <c r="B4820" s="5"/>
      <c r="C4820" s="5"/>
      <c r="D4820" s="5"/>
      <c r="E4820" s="5"/>
      <c r="F4820" s="5"/>
      <c r="G4820" s="29"/>
      <c r="H4820" s="9"/>
      <c r="I4820" s="7"/>
      <c r="J4820" s="82"/>
      <c r="K4820" s="4"/>
      <c r="L4820" s="4"/>
      <c r="M4820" s="8"/>
      <c r="N4820" s="8"/>
      <c r="O4820" s="31" t="str">
        <f t="shared" si="222"/>
        <v/>
      </c>
      <c r="P4820" s="32" t="str">
        <f>IF(M4820=0,"",IF(N4820-Master!$A$6&lt;0,"0",IF(M4820&lt;=Master!$A$6,(N4820-Master!$A$6),O4820)))</f>
        <v/>
      </c>
      <c r="Q4820" s="20">
        <f t="shared" si="223"/>
        <v>0</v>
      </c>
      <c r="R4820" s="37" t="str">
        <f t="shared" si="224"/>
        <v/>
      </c>
    </row>
    <row r="4821" spans="1:18" x14ac:dyDescent="0.2">
      <c r="A4821" s="29"/>
      <c r="B4821" s="5"/>
      <c r="C4821" s="5"/>
      <c r="D4821" s="5"/>
      <c r="E4821" s="5"/>
      <c r="F4821" s="5"/>
      <c r="G4821" s="29"/>
      <c r="H4821" s="9"/>
      <c r="I4821" s="7"/>
      <c r="J4821" s="82"/>
      <c r="K4821" s="4"/>
      <c r="L4821" s="4"/>
      <c r="M4821" s="8"/>
      <c r="N4821" s="8"/>
      <c r="O4821" s="31" t="str">
        <f t="shared" si="222"/>
        <v/>
      </c>
      <c r="P4821" s="32" t="str">
        <f>IF(M4821=0,"",IF(N4821-Master!$A$6&lt;0,"0",IF(M4821&lt;=Master!$A$6,(N4821-Master!$A$6),O4821)))</f>
        <v/>
      </c>
      <c r="Q4821" s="20">
        <f t="shared" si="223"/>
        <v>0</v>
      </c>
      <c r="R4821" s="37" t="str">
        <f t="shared" si="224"/>
        <v/>
      </c>
    </row>
    <row r="4822" spans="1:18" x14ac:dyDescent="0.2">
      <c r="A4822" s="29"/>
      <c r="B4822" s="5"/>
      <c r="C4822" s="5"/>
      <c r="D4822" s="5"/>
      <c r="E4822" s="5"/>
      <c r="F4822" s="5"/>
      <c r="G4822" s="29"/>
      <c r="H4822" s="9"/>
      <c r="I4822" s="7"/>
      <c r="J4822" s="82"/>
      <c r="K4822" s="4"/>
      <c r="L4822" s="4"/>
      <c r="M4822" s="8"/>
      <c r="N4822" s="8"/>
      <c r="O4822" s="31" t="str">
        <f t="shared" si="222"/>
        <v/>
      </c>
      <c r="P4822" s="32" t="str">
        <f>IF(M4822=0,"",IF(N4822-Master!$A$6&lt;0,"0",IF(M4822&lt;=Master!$A$6,(N4822-Master!$A$6),O4822)))</f>
        <v/>
      </c>
      <c r="Q4822" s="20">
        <f t="shared" si="223"/>
        <v>0</v>
      </c>
      <c r="R4822" s="37" t="str">
        <f t="shared" si="224"/>
        <v/>
      </c>
    </row>
    <row r="4823" spans="1:18" x14ac:dyDescent="0.2">
      <c r="A4823" s="29"/>
      <c r="B4823" s="5"/>
      <c r="C4823" s="5"/>
      <c r="D4823" s="5"/>
      <c r="E4823" s="5"/>
      <c r="F4823" s="5"/>
      <c r="G4823" s="29"/>
      <c r="H4823" s="9"/>
      <c r="I4823" s="7"/>
      <c r="J4823" s="82"/>
      <c r="K4823" s="4"/>
      <c r="L4823" s="4"/>
      <c r="M4823" s="8"/>
      <c r="N4823" s="8"/>
      <c r="O4823" s="31" t="str">
        <f t="shared" si="222"/>
        <v/>
      </c>
      <c r="P4823" s="32" t="str">
        <f>IF(M4823=0,"",IF(N4823-Master!$A$6&lt;0,"0",IF(M4823&lt;=Master!$A$6,(N4823-Master!$A$6),O4823)))</f>
        <v/>
      </c>
      <c r="Q4823" s="20">
        <f t="shared" si="223"/>
        <v>0</v>
      </c>
      <c r="R4823" s="37" t="str">
        <f t="shared" si="224"/>
        <v/>
      </c>
    </row>
    <row r="4824" spans="1:18" x14ac:dyDescent="0.2">
      <c r="A4824" s="29"/>
      <c r="B4824" s="5"/>
      <c r="C4824" s="5"/>
      <c r="D4824" s="5"/>
      <c r="E4824" s="5"/>
      <c r="F4824" s="5"/>
      <c r="G4824" s="29"/>
      <c r="H4824" s="9"/>
      <c r="I4824" s="7"/>
      <c r="J4824" s="82"/>
      <c r="K4824" s="4"/>
      <c r="L4824" s="4"/>
      <c r="M4824" s="8"/>
      <c r="N4824" s="8"/>
      <c r="O4824" s="31" t="str">
        <f t="shared" ref="O4824:O4887" si="225">IF(M4824=0,"",(N4824-M4824+1))</f>
        <v/>
      </c>
      <c r="P4824" s="32" t="str">
        <f>IF(M4824=0,"",IF(N4824-Master!$A$6&lt;0,"0",IF(M4824&lt;=Master!$A$6,(N4824-Master!$A$6),O4824)))</f>
        <v/>
      </c>
      <c r="Q4824" s="20">
        <f t="shared" ref="Q4824:Q4887" si="226">IF(M4824=0,H4824,IF(P4824="0",H4824,ROUND(H4824-(H4824*P4824/O4824),2)))</f>
        <v>0</v>
      </c>
      <c r="R4824" s="37" t="str">
        <f t="shared" ref="R4824:R4887" si="227">CLEAN(IF(H4824=0,"",IF(ISBLANK(I4824),LEFT("Accrue "&amp;K4824,35),LEFT("Accrue "&amp;I4824&amp;" "&amp;K4824,35))))</f>
        <v/>
      </c>
    </row>
    <row r="4825" spans="1:18" x14ac:dyDescent="0.2">
      <c r="A4825" s="29"/>
      <c r="B4825" s="5"/>
      <c r="C4825" s="5"/>
      <c r="D4825" s="5"/>
      <c r="E4825" s="5"/>
      <c r="F4825" s="5"/>
      <c r="G4825" s="29"/>
      <c r="H4825" s="9"/>
      <c r="I4825" s="7"/>
      <c r="J4825" s="82"/>
      <c r="K4825" s="4"/>
      <c r="L4825" s="4"/>
      <c r="M4825" s="8"/>
      <c r="N4825" s="8"/>
      <c r="O4825" s="31" t="str">
        <f t="shared" si="225"/>
        <v/>
      </c>
      <c r="P4825" s="32" t="str">
        <f>IF(M4825=0,"",IF(N4825-Master!$A$6&lt;0,"0",IF(M4825&lt;=Master!$A$6,(N4825-Master!$A$6),O4825)))</f>
        <v/>
      </c>
      <c r="Q4825" s="20">
        <f t="shared" si="226"/>
        <v>0</v>
      </c>
      <c r="R4825" s="37" t="str">
        <f t="shared" si="227"/>
        <v/>
      </c>
    </row>
    <row r="4826" spans="1:18" x14ac:dyDescent="0.2">
      <c r="A4826" s="29"/>
      <c r="B4826" s="5"/>
      <c r="C4826" s="5"/>
      <c r="D4826" s="5"/>
      <c r="E4826" s="5"/>
      <c r="F4826" s="5"/>
      <c r="G4826" s="29"/>
      <c r="H4826" s="9"/>
      <c r="I4826" s="7"/>
      <c r="J4826" s="82"/>
      <c r="K4826" s="4"/>
      <c r="L4826" s="4"/>
      <c r="M4826" s="8"/>
      <c r="N4826" s="8"/>
      <c r="O4826" s="31" t="str">
        <f t="shared" si="225"/>
        <v/>
      </c>
      <c r="P4826" s="32" t="str">
        <f>IF(M4826=0,"",IF(N4826-Master!$A$6&lt;0,"0",IF(M4826&lt;=Master!$A$6,(N4826-Master!$A$6),O4826)))</f>
        <v/>
      </c>
      <c r="Q4826" s="20">
        <f t="shared" si="226"/>
        <v>0</v>
      </c>
      <c r="R4826" s="37" t="str">
        <f t="shared" si="227"/>
        <v/>
      </c>
    </row>
    <row r="4827" spans="1:18" x14ac:dyDescent="0.2">
      <c r="A4827" s="29"/>
      <c r="B4827" s="5"/>
      <c r="C4827" s="5"/>
      <c r="D4827" s="5"/>
      <c r="E4827" s="5"/>
      <c r="F4827" s="5"/>
      <c r="G4827" s="29"/>
      <c r="H4827" s="9"/>
      <c r="I4827" s="7"/>
      <c r="J4827" s="82"/>
      <c r="K4827" s="4"/>
      <c r="L4827" s="4"/>
      <c r="M4827" s="8"/>
      <c r="N4827" s="8"/>
      <c r="O4827" s="31" t="str">
        <f t="shared" si="225"/>
        <v/>
      </c>
      <c r="P4827" s="32" t="str">
        <f>IF(M4827=0,"",IF(N4827-Master!$A$6&lt;0,"0",IF(M4827&lt;=Master!$A$6,(N4827-Master!$A$6),O4827)))</f>
        <v/>
      </c>
      <c r="Q4827" s="20">
        <f t="shared" si="226"/>
        <v>0</v>
      </c>
      <c r="R4827" s="37" t="str">
        <f t="shared" si="227"/>
        <v/>
      </c>
    </row>
    <row r="4828" spans="1:18" x14ac:dyDescent="0.2">
      <c r="A4828" s="29"/>
      <c r="B4828" s="5"/>
      <c r="C4828" s="5"/>
      <c r="D4828" s="5"/>
      <c r="E4828" s="5"/>
      <c r="F4828" s="5"/>
      <c r="G4828" s="29"/>
      <c r="H4828" s="9"/>
      <c r="I4828" s="7"/>
      <c r="J4828" s="82"/>
      <c r="K4828" s="4"/>
      <c r="L4828" s="4"/>
      <c r="M4828" s="8"/>
      <c r="N4828" s="8"/>
      <c r="O4828" s="31" t="str">
        <f t="shared" si="225"/>
        <v/>
      </c>
      <c r="P4828" s="32" t="str">
        <f>IF(M4828=0,"",IF(N4828-Master!$A$6&lt;0,"0",IF(M4828&lt;=Master!$A$6,(N4828-Master!$A$6),O4828)))</f>
        <v/>
      </c>
      <c r="Q4828" s="20">
        <f t="shared" si="226"/>
        <v>0</v>
      </c>
      <c r="R4828" s="37" t="str">
        <f t="shared" si="227"/>
        <v/>
      </c>
    </row>
    <row r="4829" spans="1:18" x14ac:dyDescent="0.2">
      <c r="A4829" s="29"/>
      <c r="B4829" s="5"/>
      <c r="C4829" s="5"/>
      <c r="D4829" s="5"/>
      <c r="E4829" s="5"/>
      <c r="F4829" s="5"/>
      <c r="G4829" s="29"/>
      <c r="H4829" s="9"/>
      <c r="I4829" s="7"/>
      <c r="J4829" s="82"/>
      <c r="K4829" s="4"/>
      <c r="L4829" s="4"/>
      <c r="M4829" s="8"/>
      <c r="N4829" s="8"/>
      <c r="O4829" s="31" t="str">
        <f t="shared" si="225"/>
        <v/>
      </c>
      <c r="P4829" s="32" t="str">
        <f>IF(M4829=0,"",IF(N4829-Master!$A$6&lt;0,"0",IF(M4829&lt;=Master!$A$6,(N4829-Master!$A$6),O4829)))</f>
        <v/>
      </c>
      <c r="Q4829" s="20">
        <f t="shared" si="226"/>
        <v>0</v>
      </c>
      <c r="R4829" s="37" t="str">
        <f t="shared" si="227"/>
        <v/>
      </c>
    </row>
    <row r="4830" spans="1:18" x14ac:dyDescent="0.2">
      <c r="A4830" s="29"/>
      <c r="B4830" s="5"/>
      <c r="C4830" s="5"/>
      <c r="D4830" s="5"/>
      <c r="E4830" s="5"/>
      <c r="F4830" s="5"/>
      <c r="G4830" s="29"/>
      <c r="H4830" s="9"/>
      <c r="I4830" s="7"/>
      <c r="J4830" s="82"/>
      <c r="K4830" s="4"/>
      <c r="L4830" s="4"/>
      <c r="M4830" s="8"/>
      <c r="N4830" s="8"/>
      <c r="O4830" s="31" t="str">
        <f t="shared" si="225"/>
        <v/>
      </c>
      <c r="P4830" s="32" t="str">
        <f>IF(M4830=0,"",IF(N4830-Master!$A$6&lt;0,"0",IF(M4830&lt;=Master!$A$6,(N4830-Master!$A$6),O4830)))</f>
        <v/>
      </c>
      <c r="Q4830" s="20">
        <f t="shared" si="226"/>
        <v>0</v>
      </c>
      <c r="R4830" s="37" t="str">
        <f t="shared" si="227"/>
        <v/>
      </c>
    </row>
    <row r="4831" spans="1:18" x14ac:dyDescent="0.2">
      <c r="A4831" s="29"/>
      <c r="B4831" s="5"/>
      <c r="C4831" s="5"/>
      <c r="D4831" s="5"/>
      <c r="E4831" s="5"/>
      <c r="F4831" s="5"/>
      <c r="G4831" s="29"/>
      <c r="H4831" s="9"/>
      <c r="I4831" s="7"/>
      <c r="J4831" s="82"/>
      <c r="K4831" s="4"/>
      <c r="L4831" s="4"/>
      <c r="M4831" s="8"/>
      <c r="N4831" s="8"/>
      <c r="O4831" s="31" t="str">
        <f t="shared" si="225"/>
        <v/>
      </c>
      <c r="P4831" s="32" t="str">
        <f>IF(M4831=0,"",IF(N4831-Master!$A$6&lt;0,"0",IF(M4831&lt;=Master!$A$6,(N4831-Master!$A$6),O4831)))</f>
        <v/>
      </c>
      <c r="Q4831" s="20">
        <f t="shared" si="226"/>
        <v>0</v>
      </c>
      <c r="R4831" s="37" t="str">
        <f t="shared" si="227"/>
        <v/>
      </c>
    </row>
    <row r="4832" spans="1:18" x14ac:dyDescent="0.2">
      <c r="A4832" s="29"/>
      <c r="B4832" s="5"/>
      <c r="C4832" s="5"/>
      <c r="D4832" s="5"/>
      <c r="E4832" s="5"/>
      <c r="F4832" s="5"/>
      <c r="G4832" s="29"/>
      <c r="H4832" s="9"/>
      <c r="I4832" s="7"/>
      <c r="J4832" s="82"/>
      <c r="K4832" s="4"/>
      <c r="L4832" s="4"/>
      <c r="M4832" s="8"/>
      <c r="N4832" s="8"/>
      <c r="O4832" s="31" t="str">
        <f t="shared" si="225"/>
        <v/>
      </c>
      <c r="P4832" s="32" t="str">
        <f>IF(M4832=0,"",IF(N4832-Master!$A$6&lt;0,"0",IF(M4832&lt;=Master!$A$6,(N4832-Master!$A$6),O4832)))</f>
        <v/>
      </c>
      <c r="Q4832" s="20">
        <f t="shared" si="226"/>
        <v>0</v>
      </c>
      <c r="R4832" s="37" t="str">
        <f t="shared" si="227"/>
        <v/>
      </c>
    </row>
    <row r="4833" spans="1:18" x14ac:dyDescent="0.2">
      <c r="A4833" s="29"/>
      <c r="B4833" s="5"/>
      <c r="C4833" s="5"/>
      <c r="D4833" s="5"/>
      <c r="E4833" s="5"/>
      <c r="F4833" s="5"/>
      <c r="G4833" s="29"/>
      <c r="H4833" s="9"/>
      <c r="I4833" s="7"/>
      <c r="J4833" s="82"/>
      <c r="K4833" s="4"/>
      <c r="L4833" s="4"/>
      <c r="M4833" s="8"/>
      <c r="N4833" s="8"/>
      <c r="O4833" s="31" t="str">
        <f t="shared" si="225"/>
        <v/>
      </c>
      <c r="P4833" s="32" t="str">
        <f>IF(M4833=0,"",IF(N4833-Master!$A$6&lt;0,"0",IF(M4833&lt;=Master!$A$6,(N4833-Master!$A$6),O4833)))</f>
        <v/>
      </c>
      <c r="Q4833" s="20">
        <f t="shared" si="226"/>
        <v>0</v>
      </c>
      <c r="R4833" s="37" t="str">
        <f t="shared" si="227"/>
        <v/>
      </c>
    </row>
    <row r="4834" spans="1:18" x14ac:dyDescent="0.2">
      <c r="A4834" s="29"/>
      <c r="B4834" s="5"/>
      <c r="C4834" s="5"/>
      <c r="D4834" s="5"/>
      <c r="E4834" s="5"/>
      <c r="F4834" s="5"/>
      <c r="G4834" s="29"/>
      <c r="H4834" s="9"/>
      <c r="I4834" s="7"/>
      <c r="J4834" s="82"/>
      <c r="K4834" s="4"/>
      <c r="L4834" s="4"/>
      <c r="M4834" s="8"/>
      <c r="N4834" s="8"/>
      <c r="O4834" s="31" t="str">
        <f t="shared" si="225"/>
        <v/>
      </c>
      <c r="P4834" s="32" t="str">
        <f>IF(M4834=0,"",IF(N4834-Master!$A$6&lt;0,"0",IF(M4834&lt;=Master!$A$6,(N4834-Master!$A$6),O4834)))</f>
        <v/>
      </c>
      <c r="Q4834" s="20">
        <f t="shared" si="226"/>
        <v>0</v>
      </c>
      <c r="R4834" s="37" t="str">
        <f t="shared" si="227"/>
        <v/>
      </c>
    </row>
    <row r="4835" spans="1:18" x14ac:dyDescent="0.2">
      <c r="A4835" s="29"/>
      <c r="B4835" s="5"/>
      <c r="C4835" s="5"/>
      <c r="D4835" s="5"/>
      <c r="E4835" s="5"/>
      <c r="F4835" s="5"/>
      <c r="G4835" s="29"/>
      <c r="H4835" s="9"/>
      <c r="I4835" s="7"/>
      <c r="J4835" s="82"/>
      <c r="K4835" s="4"/>
      <c r="L4835" s="4"/>
      <c r="M4835" s="8"/>
      <c r="N4835" s="8"/>
      <c r="O4835" s="31" t="str">
        <f t="shared" si="225"/>
        <v/>
      </c>
      <c r="P4835" s="32" t="str">
        <f>IF(M4835=0,"",IF(N4835-Master!$A$6&lt;0,"0",IF(M4835&lt;=Master!$A$6,(N4835-Master!$A$6),O4835)))</f>
        <v/>
      </c>
      <c r="Q4835" s="20">
        <f t="shared" si="226"/>
        <v>0</v>
      </c>
      <c r="R4835" s="37" t="str">
        <f t="shared" si="227"/>
        <v/>
      </c>
    </row>
    <row r="4836" spans="1:18" x14ac:dyDescent="0.2">
      <c r="A4836" s="29"/>
      <c r="B4836" s="5"/>
      <c r="C4836" s="5"/>
      <c r="D4836" s="5"/>
      <c r="E4836" s="5"/>
      <c r="F4836" s="5"/>
      <c r="G4836" s="29"/>
      <c r="H4836" s="9"/>
      <c r="I4836" s="7"/>
      <c r="J4836" s="82"/>
      <c r="K4836" s="4"/>
      <c r="L4836" s="4"/>
      <c r="M4836" s="8"/>
      <c r="N4836" s="8"/>
      <c r="O4836" s="31" t="str">
        <f t="shared" si="225"/>
        <v/>
      </c>
      <c r="P4836" s="32" t="str">
        <f>IF(M4836=0,"",IF(N4836-Master!$A$6&lt;0,"0",IF(M4836&lt;=Master!$A$6,(N4836-Master!$A$6),O4836)))</f>
        <v/>
      </c>
      <c r="Q4836" s="20">
        <f t="shared" si="226"/>
        <v>0</v>
      </c>
      <c r="R4836" s="37" t="str">
        <f t="shared" si="227"/>
        <v/>
      </c>
    </row>
    <row r="4837" spans="1:18" x14ac:dyDescent="0.2">
      <c r="A4837" s="29"/>
      <c r="B4837" s="5"/>
      <c r="C4837" s="5"/>
      <c r="D4837" s="5"/>
      <c r="E4837" s="5"/>
      <c r="F4837" s="5"/>
      <c r="G4837" s="29"/>
      <c r="H4837" s="9"/>
      <c r="I4837" s="7"/>
      <c r="J4837" s="82"/>
      <c r="K4837" s="4"/>
      <c r="L4837" s="4"/>
      <c r="M4837" s="8"/>
      <c r="N4837" s="8"/>
      <c r="O4837" s="31" t="str">
        <f t="shared" si="225"/>
        <v/>
      </c>
      <c r="P4837" s="32" t="str">
        <f>IF(M4837=0,"",IF(N4837-Master!$A$6&lt;0,"0",IF(M4837&lt;=Master!$A$6,(N4837-Master!$A$6),O4837)))</f>
        <v/>
      </c>
      <c r="Q4837" s="20">
        <f t="shared" si="226"/>
        <v>0</v>
      </c>
      <c r="R4837" s="37" t="str">
        <f t="shared" si="227"/>
        <v/>
      </c>
    </row>
    <row r="4838" spans="1:18" x14ac:dyDescent="0.2">
      <c r="A4838" s="29"/>
      <c r="B4838" s="5"/>
      <c r="C4838" s="5"/>
      <c r="D4838" s="5"/>
      <c r="E4838" s="5"/>
      <c r="F4838" s="5"/>
      <c r="G4838" s="29"/>
      <c r="H4838" s="9"/>
      <c r="I4838" s="7"/>
      <c r="J4838" s="82"/>
      <c r="K4838" s="4"/>
      <c r="L4838" s="4"/>
      <c r="M4838" s="8"/>
      <c r="N4838" s="8"/>
      <c r="O4838" s="31" t="str">
        <f t="shared" si="225"/>
        <v/>
      </c>
      <c r="P4838" s="32" t="str">
        <f>IF(M4838=0,"",IF(N4838-Master!$A$6&lt;0,"0",IF(M4838&lt;=Master!$A$6,(N4838-Master!$A$6),O4838)))</f>
        <v/>
      </c>
      <c r="Q4838" s="20">
        <f t="shared" si="226"/>
        <v>0</v>
      </c>
      <c r="R4838" s="37" t="str">
        <f t="shared" si="227"/>
        <v/>
      </c>
    </row>
    <row r="4839" spans="1:18" x14ac:dyDescent="0.2">
      <c r="A4839" s="29"/>
      <c r="B4839" s="5"/>
      <c r="C4839" s="5"/>
      <c r="D4839" s="5"/>
      <c r="E4839" s="5"/>
      <c r="F4839" s="5"/>
      <c r="G4839" s="29"/>
      <c r="H4839" s="9"/>
      <c r="I4839" s="7"/>
      <c r="J4839" s="82"/>
      <c r="K4839" s="4"/>
      <c r="L4839" s="4"/>
      <c r="M4839" s="8"/>
      <c r="N4839" s="8"/>
      <c r="O4839" s="31" t="str">
        <f t="shared" si="225"/>
        <v/>
      </c>
      <c r="P4839" s="32" t="str">
        <f>IF(M4839=0,"",IF(N4839-Master!$A$6&lt;0,"0",IF(M4839&lt;=Master!$A$6,(N4839-Master!$A$6),O4839)))</f>
        <v/>
      </c>
      <c r="Q4839" s="20">
        <f t="shared" si="226"/>
        <v>0</v>
      </c>
      <c r="R4839" s="37" t="str">
        <f t="shared" si="227"/>
        <v/>
      </c>
    </row>
    <row r="4840" spans="1:18" x14ac:dyDescent="0.2">
      <c r="A4840" s="29"/>
      <c r="B4840" s="5"/>
      <c r="C4840" s="5"/>
      <c r="D4840" s="5"/>
      <c r="E4840" s="5"/>
      <c r="F4840" s="5"/>
      <c r="G4840" s="29"/>
      <c r="H4840" s="9"/>
      <c r="I4840" s="7"/>
      <c r="J4840" s="82"/>
      <c r="K4840" s="4"/>
      <c r="L4840" s="4"/>
      <c r="M4840" s="8"/>
      <c r="N4840" s="8"/>
      <c r="O4840" s="31" t="str">
        <f t="shared" si="225"/>
        <v/>
      </c>
      <c r="P4840" s="32" t="str">
        <f>IF(M4840=0,"",IF(N4840-Master!$A$6&lt;0,"0",IF(M4840&lt;=Master!$A$6,(N4840-Master!$A$6),O4840)))</f>
        <v/>
      </c>
      <c r="Q4840" s="20">
        <f t="shared" si="226"/>
        <v>0</v>
      </c>
      <c r="R4840" s="37" t="str">
        <f t="shared" si="227"/>
        <v/>
      </c>
    </row>
    <row r="4841" spans="1:18" x14ac:dyDescent="0.2">
      <c r="A4841" s="29"/>
      <c r="B4841" s="5"/>
      <c r="C4841" s="5"/>
      <c r="D4841" s="5"/>
      <c r="E4841" s="5"/>
      <c r="F4841" s="5"/>
      <c r="G4841" s="29"/>
      <c r="H4841" s="9"/>
      <c r="I4841" s="7"/>
      <c r="J4841" s="82"/>
      <c r="K4841" s="4"/>
      <c r="L4841" s="4"/>
      <c r="M4841" s="8"/>
      <c r="N4841" s="8"/>
      <c r="O4841" s="31" t="str">
        <f t="shared" si="225"/>
        <v/>
      </c>
      <c r="P4841" s="32" t="str">
        <f>IF(M4841=0,"",IF(N4841-Master!$A$6&lt;0,"0",IF(M4841&lt;=Master!$A$6,(N4841-Master!$A$6),O4841)))</f>
        <v/>
      </c>
      <c r="Q4841" s="20">
        <f t="shared" si="226"/>
        <v>0</v>
      </c>
      <c r="R4841" s="37" t="str">
        <f t="shared" si="227"/>
        <v/>
      </c>
    </row>
    <row r="4842" spans="1:18" x14ac:dyDescent="0.2">
      <c r="A4842" s="29"/>
      <c r="B4842" s="5"/>
      <c r="C4842" s="5"/>
      <c r="D4842" s="5"/>
      <c r="E4842" s="5"/>
      <c r="F4842" s="5"/>
      <c r="G4842" s="29"/>
      <c r="H4842" s="9"/>
      <c r="I4842" s="7"/>
      <c r="J4842" s="82"/>
      <c r="K4842" s="4"/>
      <c r="L4842" s="4"/>
      <c r="M4842" s="8"/>
      <c r="N4842" s="8"/>
      <c r="O4842" s="31" t="str">
        <f t="shared" si="225"/>
        <v/>
      </c>
      <c r="P4842" s="32" t="str">
        <f>IF(M4842=0,"",IF(N4842-Master!$A$6&lt;0,"0",IF(M4842&lt;=Master!$A$6,(N4842-Master!$A$6),O4842)))</f>
        <v/>
      </c>
      <c r="Q4842" s="20">
        <f t="shared" si="226"/>
        <v>0</v>
      </c>
      <c r="R4842" s="37" t="str">
        <f t="shared" si="227"/>
        <v/>
      </c>
    </row>
    <row r="4843" spans="1:18" x14ac:dyDescent="0.2">
      <c r="A4843" s="29"/>
      <c r="B4843" s="5"/>
      <c r="C4843" s="5"/>
      <c r="D4843" s="5"/>
      <c r="E4843" s="5"/>
      <c r="F4843" s="5"/>
      <c r="G4843" s="29"/>
      <c r="H4843" s="9"/>
      <c r="I4843" s="7"/>
      <c r="J4843" s="82"/>
      <c r="K4843" s="4"/>
      <c r="L4843" s="4"/>
      <c r="M4843" s="8"/>
      <c r="N4843" s="8"/>
      <c r="O4843" s="31" t="str">
        <f t="shared" si="225"/>
        <v/>
      </c>
      <c r="P4843" s="32" t="str">
        <f>IF(M4843=0,"",IF(N4843-Master!$A$6&lt;0,"0",IF(M4843&lt;=Master!$A$6,(N4843-Master!$A$6),O4843)))</f>
        <v/>
      </c>
      <c r="Q4843" s="20">
        <f t="shared" si="226"/>
        <v>0</v>
      </c>
      <c r="R4843" s="37" t="str">
        <f t="shared" si="227"/>
        <v/>
      </c>
    </row>
    <row r="4844" spans="1:18" x14ac:dyDescent="0.2">
      <c r="A4844" s="29"/>
      <c r="B4844" s="5"/>
      <c r="C4844" s="5"/>
      <c r="D4844" s="5"/>
      <c r="E4844" s="5"/>
      <c r="F4844" s="5"/>
      <c r="G4844" s="29"/>
      <c r="H4844" s="9"/>
      <c r="I4844" s="7"/>
      <c r="J4844" s="82"/>
      <c r="K4844" s="4"/>
      <c r="L4844" s="4"/>
      <c r="M4844" s="8"/>
      <c r="N4844" s="8"/>
      <c r="O4844" s="31" t="str">
        <f t="shared" si="225"/>
        <v/>
      </c>
      <c r="P4844" s="32" t="str">
        <f>IF(M4844=0,"",IF(N4844-Master!$A$6&lt;0,"0",IF(M4844&lt;=Master!$A$6,(N4844-Master!$A$6),O4844)))</f>
        <v/>
      </c>
      <c r="Q4844" s="20">
        <f t="shared" si="226"/>
        <v>0</v>
      </c>
      <c r="R4844" s="37" t="str">
        <f t="shared" si="227"/>
        <v/>
      </c>
    </row>
    <row r="4845" spans="1:18" x14ac:dyDescent="0.2">
      <c r="A4845" s="29"/>
      <c r="B4845" s="5"/>
      <c r="C4845" s="5"/>
      <c r="D4845" s="5"/>
      <c r="E4845" s="5"/>
      <c r="F4845" s="5"/>
      <c r="G4845" s="29"/>
      <c r="H4845" s="9"/>
      <c r="I4845" s="7"/>
      <c r="J4845" s="82"/>
      <c r="K4845" s="4"/>
      <c r="L4845" s="4"/>
      <c r="M4845" s="8"/>
      <c r="N4845" s="8"/>
      <c r="O4845" s="31" t="str">
        <f t="shared" si="225"/>
        <v/>
      </c>
      <c r="P4845" s="32" t="str">
        <f>IF(M4845=0,"",IF(N4845-Master!$A$6&lt;0,"0",IF(M4845&lt;=Master!$A$6,(N4845-Master!$A$6),O4845)))</f>
        <v/>
      </c>
      <c r="Q4845" s="20">
        <f t="shared" si="226"/>
        <v>0</v>
      </c>
      <c r="R4845" s="37" t="str">
        <f t="shared" si="227"/>
        <v/>
      </c>
    </row>
    <row r="4846" spans="1:18" x14ac:dyDescent="0.2">
      <c r="A4846" s="29"/>
      <c r="B4846" s="5"/>
      <c r="C4846" s="5"/>
      <c r="D4846" s="5"/>
      <c r="E4846" s="5"/>
      <c r="F4846" s="5"/>
      <c r="G4846" s="29"/>
      <c r="H4846" s="9"/>
      <c r="I4846" s="7"/>
      <c r="J4846" s="82"/>
      <c r="K4846" s="4"/>
      <c r="L4846" s="4"/>
      <c r="M4846" s="8"/>
      <c r="N4846" s="8"/>
      <c r="O4846" s="31" t="str">
        <f t="shared" si="225"/>
        <v/>
      </c>
      <c r="P4846" s="32" t="str">
        <f>IF(M4846=0,"",IF(N4846-Master!$A$6&lt;0,"0",IF(M4846&lt;=Master!$A$6,(N4846-Master!$A$6),O4846)))</f>
        <v/>
      </c>
      <c r="Q4846" s="20">
        <f t="shared" si="226"/>
        <v>0</v>
      </c>
      <c r="R4846" s="37" t="str">
        <f t="shared" si="227"/>
        <v/>
      </c>
    </row>
    <row r="4847" spans="1:18" x14ac:dyDescent="0.2">
      <c r="A4847" s="29"/>
      <c r="B4847" s="5"/>
      <c r="C4847" s="5"/>
      <c r="D4847" s="5"/>
      <c r="E4847" s="5"/>
      <c r="F4847" s="5"/>
      <c r="G4847" s="29"/>
      <c r="H4847" s="9"/>
      <c r="I4847" s="7"/>
      <c r="J4847" s="82"/>
      <c r="K4847" s="4"/>
      <c r="L4847" s="4"/>
      <c r="M4847" s="8"/>
      <c r="N4847" s="8"/>
      <c r="O4847" s="31" t="str">
        <f t="shared" si="225"/>
        <v/>
      </c>
      <c r="P4847" s="32" t="str">
        <f>IF(M4847=0,"",IF(N4847-Master!$A$6&lt;0,"0",IF(M4847&lt;=Master!$A$6,(N4847-Master!$A$6),O4847)))</f>
        <v/>
      </c>
      <c r="Q4847" s="20">
        <f t="shared" si="226"/>
        <v>0</v>
      </c>
      <c r="R4847" s="37" t="str">
        <f t="shared" si="227"/>
        <v/>
      </c>
    </row>
    <row r="4848" spans="1:18" x14ac:dyDescent="0.2">
      <c r="A4848" s="29"/>
      <c r="B4848" s="5"/>
      <c r="C4848" s="5"/>
      <c r="D4848" s="5"/>
      <c r="E4848" s="5"/>
      <c r="F4848" s="5"/>
      <c r="G4848" s="29"/>
      <c r="H4848" s="9"/>
      <c r="I4848" s="7"/>
      <c r="J4848" s="82"/>
      <c r="K4848" s="4"/>
      <c r="L4848" s="4"/>
      <c r="M4848" s="8"/>
      <c r="N4848" s="8"/>
      <c r="O4848" s="31" t="str">
        <f t="shared" si="225"/>
        <v/>
      </c>
      <c r="P4848" s="32" t="str">
        <f>IF(M4848=0,"",IF(N4848-Master!$A$6&lt;0,"0",IF(M4848&lt;=Master!$A$6,(N4848-Master!$A$6),O4848)))</f>
        <v/>
      </c>
      <c r="Q4848" s="20">
        <f t="shared" si="226"/>
        <v>0</v>
      </c>
      <c r="R4848" s="37" t="str">
        <f t="shared" si="227"/>
        <v/>
      </c>
    </row>
    <row r="4849" spans="1:18" x14ac:dyDescent="0.2">
      <c r="A4849" s="29"/>
      <c r="B4849" s="5"/>
      <c r="C4849" s="5"/>
      <c r="D4849" s="5"/>
      <c r="E4849" s="5"/>
      <c r="F4849" s="5"/>
      <c r="G4849" s="29"/>
      <c r="H4849" s="9"/>
      <c r="I4849" s="7"/>
      <c r="J4849" s="82"/>
      <c r="K4849" s="4"/>
      <c r="L4849" s="4"/>
      <c r="M4849" s="8"/>
      <c r="N4849" s="8"/>
      <c r="O4849" s="31" t="str">
        <f t="shared" si="225"/>
        <v/>
      </c>
      <c r="P4849" s="32" t="str">
        <f>IF(M4849=0,"",IF(N4849-Master!$A$6&lt;0,"0",IF(M4849&lt;=Master!$A$6,(N4849-Master!$A$6),O4849)))</f>
        <v/>
      </c>
      <c r="Q4849" s="20">
        <f t="shared" si="226"/>
        <v>0</v>
      </c>
      <c r="R4849" s="37" t="str">
        <f t="shared" si="227"/>
        <v/>
      </c>
    </row>
    <row r="4850" spans="1:18" x14ac:dyDescent="0.2">
      <c r="A4850" s="29"/>
      <c r="B4850" s="5"/>
      <c r="C4850" s="5"/>
      <c r="D4850" s="5"/>
      <c r="E4850" s="5"/>
      <c r="F4850" s="5"/>
      <c r="G4850" s="29"/>
      <c r="H4850" s="9"/>
      <c r="I4850" s="7"/>
      <c r="J4850" s="82"/>
      <c r="K4850" s="4"/>
      <c r="L4850" s="4"/>
      <c r="M4850" s="8"/>
      <c r="N4850" s="8"/>
      <c r="O4850" s="31" t="str">
        <f t="shared" si="225"/>
        <v/>
      </c>
      <c r="P4850" s="32" t="str">
        <f>IF(M4850=0,"",IF(N4850-Master!$A$6&lt;0,"0",IF(M4850&lt;=Master!$A$6,(N4850-Master!$A$6),O4850)))</f>
        <v/>
      </c>
      <c r="Q4850" s="20">
        <f t="shared" si="226"/>
        <v>0</v>
      </c>
      <c r="R4850" s="37" t="str">
        <f t="shared" si="227"/>
        <v/>
      </c>
    </row>
    <row r="4851" spans="1:18" x14ac:dyDescent="0.2">
      <c r="A4851" s="29"/>
      <c r="B4851" s="5"/>
      <c r="C4851" s="5"/>
      <c r="D4851" s="5"/>
      <c r="E4851" s="5"/>
      <c r="F4851" s="5"/>
      <c r="G4851" s="29"/>
      <c r="H4851" s="9"/>
      <c r="I4851" s="7"/>
      <c r="J4851" s="82"/>
      <c r="K4851" s="4"/>
      <c r="L4851" s="4"/>
      <c r="M4851" s="8"/>
      <c r="N4851" s="8"/>
      <c r="O4851" s="31" t="str">
        <f t="shared" si="225"/>
        <v/>
      </c>
      <c r="P4851" s="32" t="str">
        <f>IF(M4851=0,"",IF(N4851-Master!$A$6&lt;0,"0",IF(M4851&lt;=Master!$A$6,(N4851-Master!$A$6),O4851)))</f>
        <v/>
      </c>
      <c r="Q4851" s="20">
        <f t="shared" si="226"/>
        <v>0</v>
      </c>
      <c r="R4851" s="37" t="str">
        <f t="shared" si="227"/>
        <v/>
      </c>
    </row>
    <row r="4852" spans="1:18" x14ac:dyDescent="0.2">
      <c r="A4852" s="29"/>
      <c r="B4852" s="5"/>
      <c r="C4852" s="5"/>
      <c r="D4852" s="5"/>
      <c r="E4852" s="5"/>
      <c r="F4852" s="5"/>
      <c r="G4852" s="29"/>
      <c r="H4852" s="9"/>
      <c r="I4852" s="7"/>
      <c r="J4852" s="82"/>
      <c r="K4852" s="4"/>
      <c r="L4852" s="4"/>
      <c r="M4852" s="8"/>
      <c r="N4852" s="8"/>
      <c r="O4852" s="31" t="str">
        <f t="shared" si="225"/>
        <v/>
      </c>
      <c r="P4852" s="32" t="str">
        <f>IF(M4852=0,"",IF(N4852-Master!$A$6&lt;0,"0",IF(M4852&lt;=Master!$A$6,(N4852-Master!$A$6),O4852)))</f>
        <v/>
      </c>
      <c r="Q4852" s="20">
        <f t="shared" si="226"/>
        <v>0</v>
      </c>
      <c r="R4852" s="37" t="str">
        <f t="shared" si="227"/>
        <v/>
      </c>
    </row>
    <row r="4853" spans="1:18" x14ac:dyDescent="0.2">
      <c r="A4853" s="29"/>
      <c r="B4853" s="5"/>
      <c r="C4853" s="5"/>
      <c r="D4853" s="5"/>
      <c r="E4853" s="5"/>
      <c r="F4853" s="5"/>
      <c r="G4853" s="29"/>
      <c r="H4853" s="9"/>
      <c r="I4853" s="7"/>
      <c r="J4853" s="82"/>
      <c r="K4853" s="4"/>
      <c r="L4853" s="4"/>
      <c r="M4853" s="8"/>
      <c r="N4853" s="8"/>
      <c r="O4853" s="31" t="str">
        <f t="shared" si="225"/>
        <v/>
      </c>
      <c r="P4853" s="32" t="str">
        <f>IF(M4853=0,"",IF(N4853-Master!$A$6&lt;0,"0",IF(M4853&lt;=Master!$A$6,(N4853-Master!$A$6),O4853)))</f>
        <v/>
      </c>
      <c r="Q4853" s="20">
        <f t="shared" si="226"/>
        <v>0</v>
      </c>
      <c r="R4853" s="37" t="str">
        <f t="shared" si="227"/>
        <v/>
      </c>
    </row>
    <row r="4854" spans="1:18" x14ac:dyDescent="0.2">
      <c r="A4854" s="29"/>
      <c r="B4854" s="5"/>
      <c r="C4854" s="5"/>
      <c r="D4854" s="5"/>
      <c r="E4854" s="5"/>
      <c r="F4854" s="5"/>
      <c r="G4854" s="29"/>
      <c r="H4854" s="9"/>
      <c r="I4854" s="7"/>
      <c r="J4854" s="82"/>
      <c r="K4854" s="4"/>
      <c r="L4854" s="4"/>
      <c r="M4854" s="8"/>
      <c r="N4854" s="8"/>
      <c r="O4854" s="31" t="str">
        <f t="shared" si="225"/>
        <v/>
      </c>
      <c r="P4854" s="32" t="str">
        <f>IF(M4854=0,"",IF(N4854-Master!$A$6&lt;0,"0",IF(M4854&lt;=Master!$A$6,(N4854-Master!$A$6),O4854)))</f>
        <v/>
      </c>
      <c r="Q4854" s="20">
        <f t="shared" si="226"/>
        <v>0</v>
      </c>
      <c r="R4854" s="37" t="str">
        <f t="shared" si="227"/>
        <v/>
      </c>
    </row>
    <row r="4855" spans="1:18" x14ac:dyDescent="0.2">
      <c r="A4855" s="29"/>
      <c r="B4855" s="5"/>
      <c r="C4855" s="5"/>
      <c r="D4855" s="5"/>
      <c r="E4855" s="5"/>
      <c r="F4855" s="5"/>
      <c r="G4855" s="29"/>
      <c r="H4855" s="9"/>
      <c r="I4855" s="7"/>
      <c r="J4855" s="82"/>
      <c r="K4855" s="4"/>
      <c r="L4855" s="4"/>
      <c r="M4855" s="8"/>
      <c r="N4855" s="8"/>
      <c r="O4855" s="31" t="str">
        <f t="shared" si="225"/>
        <v/>
      </c>
      <c r="P4855" s="32" t="str">
        <f>IF(M4855=0,"",IF(N4855-Master!$A$6&lt;0,"0",IF(M4855&lt;=Master!$A$6,(N4855-Master!$A$6),O4855)))</f>
        <v/>
      </c>
      <c r="Q4855" s="20">
        <f t="shared" si="226"/>
        <v>0</v>
      </c>
      <c r="R4855" s="37" t="str">
        <f t="shared" si="227"/>
        <v/>
      </c>
    </row>
    <row r="4856" spans="1:18" x14ac:dyDescent="0.2">
      <c r="A4856" s="29"/>
      <c r="B4856" s="5"/>
      <c r="C4856" s="5"/>
      <c r="D4856" s="5"/>
      <c r="E4856" s="5"/>
      <c r="F4856" s="5"/>
      <c r="G4856" s="29"/>
      <c r="H4856" s="9"/>
      <c r="I4856" s="7"/>
      <c r="J4856" s="82"/>
      <c r="K4856" s="4"/>
      <c r="L4856" s="4"/>
      <c r="M4856" s="8"/>
      <c r="N4856" s="8"/>
      <c r="O4856" s="31" t="str">
        <f t="shared" si="225"/>
        <v/>
      </c>
      <c r="P4856" s="32" t="str">
        <f>IF(M4856=0,"",IF(N4856-Master!$A$6&lt;0,"0",IF(M4856&lt;=Master!$A$6,(N4856-Master!$A$6),O4856)))</f>
        <v/>
      </c>
      <c r="Q4856" s="20">
        <f t="shared" si="226"/>
        <v>0</v>
      </c>
      <c r="R4856" s="37" t="str">
        <f t="shared" si="227"/>
        <v/>
      </c>
    </row>
    <row r="4857" spans="1:18" x14ac:dyDescent="0.2">
      <c r="A4857" s="29"/>
      <c r="B4857" s="5"/>
      <c r="C4857" s="5"/>
      <c r="D4857" s="5"/>
      <c r="E4857" s="5"/>
      <c r="F4857" s="5"/>
      <c r="G4857" s="29"/>
      <c r="H4857" s="9"/>
      <c r="I4857" s="7"/>
      <c r="J4857" s="82"/>
      <c r="K4857" s="4"/>
      <c r="L4857" s="4"/>
      <c r="M4857" s="8"/>
      <c r="N4857" s="8"/>
      <c r="O4857" s="31" t="str">
        <f t="shared" si="225"/>
        <v/>
      </c>
      <c r="P4857" s="32" t="str">
        <f>IF(M4857=0,"",IF(N4857-Master!$A$6&lt;0,"0",IF(M4857&lt;=Master!$A$6,(N4857-Master!$A$6),O4857)))</f>
        <v/>
      </c>
      <c r="Q4857" s="20">
        <f t="shared" si="226"/>
        <v>0</v>
      </c>
      <c r="R4857" s="37" t="str">
        <f t="shared" si="227"/>
        <v/>
      </c>
    </row>
    <row r="4858" spans="1:18" x14ac:dyDescent="0.2">
      <c r="A4858" s="29"/>
      <c r="B4858" s="5"/>
      <c r="C4858" s="5"/>
      <c r="D4858" s="5"/>
      <c r="E4858" s="5"/>
      <c r="F4858" s="5"/>
      <c r="G4858" s="29"/>
      <c r="H4858" s="9"/>
      <c r="I4858" s="7"/>
      <c r="J4858" s="82"/>
      <c r="K4858" s="4"/>
      <c r="L4858" s="4"/>
      <c r="M4858" s="8"/>
      <c r="N4858" s="8"/>
      <c r="O4858" s="31" t="str">
        <f t="shared" si="225"/>
        <v/>
      </c>
      <c r="P4858" s="32" t="str">
        <f>IF(M4858=0,"",IF(N4858-Master!$A$6&lt;0,"0",IF(M4858&lt;=Master!$A$6,(N4858-Master!$A$6),O4858)))</f>
        <v/>
      </c>
      <c r="Q4858" s="20">
        <f t="shared" si="226"/>
        <v>0</v>
      </c>
      <c r="R4858" s="37" t="str">
        <f t="shared" si="227"/>
        <v/>
      </c>
    </row>
    <row r="4859" spans="1:18" x14ac:dyDescent="0.2">
      <c r="A4859" s="29"/>
      <c r="B4859" s="5"/>
      <c r="C4859" s="5"/>
      <c r="D4859" s="5"/>
      <c r="E4859" s="5"/>
      <c r="F4859" s="5"/>
      <c r="G4859" s="29"/>
      <c r="H4859" s="9"/>
      <c r="I4859" s="7"/>
      <c r="J4859" s="82"/>
      <c r="K4859" s="4"/>
      <c r="L4859" s="4"/>
      <c r="M4859" s="8"/>
      <c r="N4859" s="8"/>
      <c r="O4859" s="31" t="str">
        <f t="shared" si="225"/>
        <v/>
      </c>
      <c r="P4859" s="32" t="str">
        <f>IF(M4859=0,"",IF(N4859-Master!$A$6&lt;0,"0",IF(M4859&lt;=Master!$A$6,(N4859-Master!$A$6),O4859)))</f>
        <v/>
      </c>
      <c r="Q4859" s="20">
        <f t="shared" si="226"/>
        <v>0</v>
      </c>
      <c r="R4859" s="37" t="str">
        <f t="shared" si="227"/>
        <v/>
      </c>
    </row>
    <row r="4860" spans="1:18" x14ac:dyDescent="0.2">
      <c r="A4860" s="29"/>
      <c r="B4860" s="5"/>
      <c r="C4860" s="5"/>
      <c r="D4860" s="5"/>
      <c r="E4860" s="5"/>
      <c r="F4860" s="5"/>
      <c r="G4860" s="29"/>
      <c r="H4860" s="9"/>
      <c r="I4860" s="7"/>
      <c r="J4860" s="82"/>
      <c r="K4860" s="4"/>
      <c r="L4860" s="4"/>
      <c r="M4860" s="8"/>
      <c r="N4860" s="8"/>
      <c r="O4860" s="31" t="str">
        <f t="shared" si="225"/>
        <v/>
      </c>
      <c r="P4860" s="32" t="str">
        <f>IF(M4860=0,"",IF(N4860-Master!$A$6&lt;0,"0",IF(M4860&lt;=Master!$A$6,(N4860-Master!$A$6),O4860)))</f>
        <v/>
      </c>
      <c r="Q4860" s="20">
        <f t="shared" si="226"/>
        <v>0</v>
      </c>
      <c r="R4860" s="37" t="str">
        <f t="shared" si="227"/>
        <v/>
      </c>
    </row>
    <row r="4861" spans="1:18" x14ac:dyDescent="0.2">
      <c r="A4861" s="29"/>
      <c r="B4861" s="5"/>
      <c r="C4861" s="5"/>
      <c r="D4861" s="5"/>
      <c r="E4861" s="5"/>
      <c r="F4861" s="5"/>
      <c r="G4861" s="29"/>
      <c r="H4861" s="9"/>
      <c r="I4861" s="7"/>
      <c r="J4861" s="82"/>
      <c r="K4861" s="4"/>
      <c r="L4861" s="4"/>
      <c r="M4861" s="8"/>
      <c r="N4861" s="8"/>
      <c r="O4861" s="31" t="str">
        <f t="shared" si="225"/>
        <v/>
      </c>
      <c r="P4861" s="32" t="str">
        <f>IF(M4861=0,"",IF(N4861-Master!$A$6&lt;0,"0",IF(M4861&lt;=Master!$A$6,(N4861-Master!$A$6),O4861)))</f>
        <v/>
      </c>
      <c r="Q4861" s="20">
        <f t="shared" si="226"/>
        <v>0</v>
      </c>
      <c r="R4861" s="37" t="str">
        <f t="shared" si="227"/>
        <v/>
      </c>
    </row>
    <row r="4862" spans="1:18" x14ac:dyDescent="0.2">
      <c r="A4862" s="29"/>
      <c r="B4862" s="5"/>
      <c r="C4862" s="5"/>
      <c r="D4862" s="5"/>
      <c r="E4862" s="5"/>
      <c r="F4862" s="5"/>
      <c r="G4862" s="29"/>
      <c r="H4862" s="9"/>
      <c r="I4862" s="7"/>
      <c r="J4862" s="82"/>
      <c r="K4862" s="4"/>
      <c r="L4862" s="4"/>
      <c r="M4862" s="8"/>
      <c r="N4862" s="8"/>
      <c r="O4862" s="31" t="str">
        <f t="shared" si="225"/>
        <v/>
      </c>
      <c r="P4862" s="32" t="str">
        <f>IF(M4862=0,"",IF(N4862-Master!$A$6&lt;0,"0",IF(M4862&lt;=Master!$A$6,(N4862-Master!$A$6),O4862)))</f>
        <v/>
      </c>
      <c r="Q4862" s="20">
        <f t="shared" si="226"/>
        <v>0</v>
      </c>
      <c r="R4862" s="37" t="str">
        <f t="shared" si="227"/>
        <v/>
      </c>
    </row>
    <row r="4863" spans="1:18" x14ac:dyDescent="0.2">
      <c r="A4863" s="29"/>
      <c r="B4863" s="5"/>
      <c r="C4863" s="5"/>
      <c r="D4863" s="5"/>
      <c r="E4863" s="5"/>
      <c r="F4863" s="5"/>
      <c r="G4863" s="29"/>
      <c r="H4863" s="9"/>
      <c r="I4863" s="7"/>
      <c r="J4863" s="82"/>
      <c r="K4863" s="4"/>
      <c r="L4863" s="4"/>
      <c r="M4863" s="8"/>
      <c r="N4863" s="8"/>
      <c r="O4863" s="31" t="str">
        <f t="shared" si="225"/>
        <v/>
      </c>
      <c r="P4863" s="32" t="str">
        <f>IF(M4863=0,"",IF(N4863-Master!$A$6&lt;0,"0",IF(M4863&lt;=Master!$A$6,(N4863-Master!$A$6),O4863)))</f>
        <v/>
      </c>
      <c r="Q4863" s="20">
        <f t="shared" si="226"/>
        <v>0</v>
      </c>
      <c r="R4863" s="37" t="str">
        <f t="shared" si="227"/>
        <v/>
      </c>
    </row>
    <row r="4864" spans="1:18" x14ac:dyDescent="0.2">
      <c r="A4864" s="29"/>
      <c r="B4864" s="5"/>
      <c r="C4864" s="5"/>
      <c r="D4864" s="5"/>
      <c r="E4864" s="5"/>
      <c r="F4864" s="5"/>
      <c r="G4864" s="29"/>
      <c r="H4864" s="9"/>
      <c r="I4864" s="7"/>
      <c r="J4864" s="82"/>
      <c r="K4864" s="4"/>
      <c r="L4864" s="4"/>
      <c r="M4864" s="8"/>
      <c r="N4864" s="8"/>
      <c r="O4864" s="31" t="str">
        <f t="shared" si="225"/>
        <v/>
      </c>
      <c r="P4864" s="32" t="str">
        <f>IF(M4864=0,"",IF(N4864-Master!$A$6&lt;0,"0",IF(M4864&lt;=Master!$A$6,(N4864-Master!$A$6),O4864)))</f>
        <v/>
      </c>
      <c r="Q4864" s="20">
        <f t="shared" si="226"/>
        <v>0</v>
      </c>
      <c r="R4864" s="37" t="str">
        <f t="shared" si="227"/>
        <v/>
      </c>
    </row>
    <row r="4865" spans="1:18" x14ac:dyDescent="0.2">
      <c r="A4865" s="29"/>
      <c r="B4865" s="5"/>
      <c r="C4865" s="5"/>
      <c r="D4865" s="5"/>
      <c r="E4865" s="5"/>
      <c r="F4865" s="5"/>
      <c r="G4865" s="29"/>
      <c r="H4865" s="9"/>
      <c r="I4865" s="7"/>
      <c r="J4865" s="82"/>
      <c r="K4865" s="4"/>
      <c r="L4865" s="4"/>
      <c r="M4865" s="8"/>
      <c r="N4865" s="8"/>
      <c r="O4865" s="31" t="str">
        <f t="shared" si="225"/>
        <v/>
      </c>
      <c r="P4865" s="32" t="str">
        <f>IF(M4865=0,"",IF(N4865-Master!$A$6&lt;0,"0",IF(M4865&lt;=Master!$A$6,(N4865-Master!$A$6),O4865)))</f>
        <v/>
      </c>
      <c r="Q4865" s="20">
        <f t="shared" si="226"/>
        <v>0</v>
      </c>
      <c r="R4865" s="37" t="str">
        <f t="shared" si="227"/>
        <v/>
      </c>
    </row>
    <row r="4866" spans="1:18" x14ac:dyDescent="0.2">
      <c r="A4866" s="29"/>
      <c r="B4866" s="5"/>
      <c r="C4866" s="5"/>
      <c r="D4866" s="5"/>
      <c r="E4866" s="5"/>
      <c r="F4866" s="5"/>
      <c r="G4866" s="29"/>
      <c r="H4866" s="9"/>
      <c r="I4866" s="7"/>
      <c r="J4866" s="82"/>
      <c r="K4866" s="4"/>
      <c r="L4866" s="4"/>
      <c r="M4866" s="8"/>
      <c r="N4866" s="8"/>
      <c r="O4866" s="31" t="str">
        <f t="shared" si="225"/>
        <v/>
      </c>
      <c r="P4866" s="32" t="str">
        <f>IF(M4866=0,"",IF(N4866-Master!$A$6&lt;0,"0",IF(M4866&lt;=Master!$A$6,(N4866-Master!$A$6),O4866)))</f>
        <v/>
      </c>
      <c r="Q4866" s="20">
        <f t="shared" si="226"/>
        <v>0</v>
      </c>
      <c r="R4866" s="37" t="str">
        <f t="shared" si="227"/>
        <v/>
      </c>
    </row>
    <row r="4867" spans="1:18" x14ac:dyDescent="0.2">
      <c r="A4867" s="29"/>
      <c r="B4867" s="5"/>
      <c r="C4867" s="5"/>
      <c r="D4867" s="5"/>
      <c r="E4867" s="5"/>
      <c r="F4867" s="5"/>
      <c r="G4867" s="29"/>
      <c r="H4867" s="9"/>
      <c r="I4867" s="7"/>
      <c r="J4867" s="82"/>
      <c r="K4867" s="4"/>
      <c r="L4867" s="4"/>
      <c r="M4867" s="8"/>
      <c r="N4867" s="8"/>
      <c r="O4867" s="31" t="str">
        <f t="shared" si="225"/>
        <v/>
      </c>
      <c r="P4867" s="32" t="str">
        <f>IF(M4867=0,"",IF(N4867-Master!$A$6&lt;0,"0",IF(M4867&lt;=Master!$A$6,(N4867-Master!$A$6),O4867)))</f>
        <v/>
      </c>
      <c r="Q4867" s="20">
        <f t="shared" si="226"/>
        <v>0</v>
      </c>
      <c r="R4867" s="37" t="str">
        <f t="shared" si="227"/>
        <v/>
      </c>
    </row>
    <row r="4868" spans="1:18" x14ac:dyDescent="0.2">
      <c r="A4868" s="29"/>
      <c r="B4868" s="5"/>
      <c r="C4868" s="5"/>
      <c r="D4868" s="5"/>
      <c r="E4868" s="5"/>
      <c r="F4868" s="5"/>
      <c r="G4868" s="29"/>
      <c r="H4868" s="9"/>
      <c r="I4868" s="7"/>
      <c r="J4868" s="82"/>
      <c r="K4868" s="4"/>
      <c r="L4868" s="4"/>
      <c r="M4868" s="8"/>
      <c r="N4868" s="8"/>
      <c r="O4868" s="31" t="str">
        <f t="shared" si="225"/>
        <v/>
      </c>
      <c r="P4868" s="32" t="str">
        <f>IF(M4868=0,"",IF(N4868-Master!$A$6&lt;0,"0",IF(M4868&lt;=Master!$A$6,(N4868-Master!$A$6),O4868)))</f>
        <v/>
      </c>
      <c r="Q4868" s="20">
        <f t="shared" si="226"/>
        <v>0</v>
      </c>
      <c r="R4868" s="37" t="str">
        <f t="shared" si="227"/>
        <v/>
      </c>
    </row>
    <row r="4869" spans="1:18" x14ac:dyDescent="0.2">
      <c r="A4869" s="29"/>
      <c r="B4869" s="5"/>
      <c r="C4869" s="5"/>
      <c r="D4869" s="5"/>
      <c r="E4869" s="5"/>
      <c r="F4869" s="5"/>
      <c r="G4869" s="29"/>
      <c r="H4869" s="9"/>
      <c r="I4869" s="7"/>
      <c r="J4869" s="82"/>
      <c r="K4869" s="4"/>
      <c r="L4869" s="4"/>
      <c r="M4869" s="8"/>
      <c r="N4869" s="8"/>
      <c r="O4869" s="31" t="str">
        <f t="shared" si="225"/>
        <v/>
      </c>
      <c r="P4869" s="32" t="str">
        <f>IF(M4869=0,"",IF(N4869-Master!$A$6&lt;0,"0",IF(M4869&lt;=Master!$A$6,(N4869-Master!$A$6),O4869)))</f>
        <v/>
      </c>
      <c r="Q4869" s="20">
        <f t="shared" si="226"/>
        <v>0</v>
      </c>
      <c r="R4869" s="37" t="str">
        <f t="shared" si="227"/>
        <v/>
      </c>
    </row>
    <row r="4870" spans="1:18" x14ac:dyDescent="0.2">
      <c r="A4870" s="29"/>
      <c r="B4870" s="5"/>
      <c r="C4870" s="5"/>
      <c r="D4870" s="5"/>
      <c r="E4870" s="5"/>
      <c r="F4870" s="5"/>
      <c r="G4870" s="29"/>
      <c r="H4870" s="9"/>
      <c r="I4870" s="7"/>
      <c r="J4870" s="82"/>
      <c r="K4870" s="4"/>
      <c r="L4870" s="4"/>
      <c r="M4870" s="8"/>
      <c r="N4870" s="8"/>
      <c r="O4870" s="31" t="str">
        <f t="shared" si="225"/>
        <v/>
      </c>
      <c r="P4870" s="32" t="str">
        <f>IF(M4870=0,"",IF(N4870-Master!$A$6&lt;0,"0",IF(M4870&lt;=Master!$A$6,(N4870-Master!$A$6),O4870)))</f>
        <v/>
      </c>
      <c r="Q4870" s="20">
        <f t="shared" si="226"/>
        <v>0</v>
      </c>
      <c r="R4870" s="37" t="str">
        <f t="shared" si="227"/>
        <v/>
      </c>
    </row>
    <row r="4871" spans="1:18" x14ac:dyDescent="0.2">
      <c r="A4871" s="29"/>
      <c r="B4871" s="5"/>
      <c r="C4871" s="5"/>
      <c r="D4871" s="5"/>
      <c r="E4871" s="5"/>
      <c r="F4871" s="5"/>
      <c r="G4871" s="29"/>
      <c r="H4871" s="9"/>
      <c r="I4871" s="7"/>
      <c r="J4871" s="82"/>
      <c r="K4871" s="4"/>
      <c r="L4871" s="4"/>
      <c r="M4871" s="8"/>
      <c r="N4871" s="8"/>
      <c r="O4871" s="31" t="str">
        <f t="shared" si="225"/>
        <v/>
      </c>
      <c r="P4871" s="32" t="str">
        <f>IF(M4871=0,"",IF(N4871-Master!$A$6&lt;0,"0",IF(M4871&lt;=Master!$A$6,(N4871-Master!$A$6),O4871)))</f>
        <v/>
      </c>
      <c r="Q4871" s="20">
        <f t="shared" si="226"/>
        <v>0</v>
      </c>
      <c r="R4871" s="37" t="str">
        <f t="shared" si="227"/>
        <v/>
      </c>
    </row>
    <row r="4872" spans="1:18" x14ac:dyDescent="0.2">
      <c r="A4872" s="29"/>
      <c r="B4872" s="5"/>
      <c r="C4872" s="5"/>
      <c r="D4872" s="5"/>
      <c r="E4872" s="5"/>
      <c r="F4872" s="5"/>
      <c r="G4872" s="29"/>
      <c r="H4872" s="9"/>
      <c r="I4872" s="7"/>
      <c r="J4872" s="82"/>
      <c r="K4872" s="4"/>
      <c r="L4872" s="4"/>
      <c r="M4872" s="8"/>
      <c r="N4872" s="8"/>
      <c r="O4872" s="31" t="str">
        <f t="shared" si="225"/>
        <v/>
      </c>
      <c r="P4872" s="32" t="str">
        <f>IF(M4872=0,"",IF(N4872-Master!$A$6&lt;0,"0",IF(M4872&lt;=Master!$A$6,(N4872-Master!$A$6),O4872)))</f>
        <v/>
      </c>
      <c r="Q4872" s="20">
        <f t="shared" si="226"/>
        <v>0</v>
      </c>
      <c r="R4872" s="37" t="str">
        <f t="shared" si="227"/>
        <v/>
      </c>
    </row>
    <row r="4873" spans="1:18" x14ac:dyDescent="0.2">
      <c r="A4873" s="29"/>
      <c r="B4873" s="5"/>
      <c r="C4873" s="5"/>
      <c r="D4873" s="5"/>
      <c r="E4873" s="5"/>
      <c r="F4873" s="5"/>
      <c r="G4873" s="29"/>
      <c r="H4873" s="9"/>
      <c r="I4873" s="7"/>
      <c r="J4873" s="82"/>
      <c r="K4873" s="4"/>
      <c r="L4873" s="4"/>
      <c r="M4873" s="8"/>
      <c r="N4873" s="8"/>
      <c r="O4873" s="31" t="str">
        <f t="shared" si="225"/>
        <v/>
      </c>
      <c r="P4873" s="32" t="str">
        <f>IF(M4873=0,"",IF(N4873-Master!$A$6&lt;0,"0",IF(M4873&lt;=Master!$A$6,(N4873-Master!$A$6),O4873)))</f>
        <v/>
      </c>
      <c r="Q4873" s="20">
        <f t="shared" si="226"/>
        <v>0</v>
      </c>
      <c r="R4873" s="37" t="str">
        <f t="shared" si="227"/>
        <v/>
      </c>
    </row>
    <row r="4874" spans="1:18" x14ac:dyDescent="0.2">
      <c r="A4874" s="29"/>
      <c r="B4874" s="5"/>
      <c r="C4874" s="5"/>
      <c r="D4874" s="5"/>
      <c r="E4874" s="5"/>
      <c r="F4874" s="5"/>
      <c r="G4874" s="29"/>
      <c r="H4874" s="9"/>
      <c r="I4874" s="7"/>
      <c r="J4874" s="82"/>
      <c r="K4874" s="4"/>
      <c r="L4874" s="4"/>
      <c r="M4874" s="8"/>
      <c r="N4874" s="8"/>
      <c r="O4874" s="31" t="str">
        <f t="shared" si="225"/>
        <v/>
      </c>
      <c r="P4874" s="32" t="str">
        <f>IF(M4874=0,"",IF(N4874-Master!$A$6&lt;0,"0",IF(M4874&lt;=Master!$A$6,(N4874-Master!$A$6),O4874)))</f>
        <v/>
      </c>
      <c r="Q4874" s="20">
        <f t="shared" si="226"/>
        <v>0</v>
      </c>
      <c r="R4874" s="37" t="str">
        <f t="shared" si="227"/>
        <v/>
      </c>
    </row>
    <row r="4875" spans="1:18" x14ac:dyDescent="0.2">
      <c r="A4875" s="29"/>
      <c r="B4875" s="5"/>
      <c r="C4875" s="5"/>
      <c r="D4875" s="5"/>
      <c r="E4875" s="5"/>
      <c r="F4875" s="5"/>
      <c r="G4875" s="29"/>
      <c r="H4875" s="9"/>
      <c r="I4875" s="7"/>
      <c r="J4875" s="82"/>
      <c r="K4875" s="4"/>
      <c r="L4875" s="4"/>
      <c r="M4875" s="8"/>
      <c r="N4875" s="8"/>
      <c r="O4875" s="31" t="str">
        <f t="shared" si="225"/>
        <v/>
      </c>
      <c r="P4875" s="32" t="str">
        <f>IF(M4875=0,"",IF(N4875-Master!$A$6&lt;0,"0",IF(M4875&lt;=Master!$A$6,(N4875-Master!$A$6),O4875)))</f>
        <v/>
      </c>
      <c r="Q4875" s="20">
        <f t="shared" si="226"/>
        <v>0</v>
      </c>
      <c r="R4875" s="37" t="str">
        <f t="shared" si="227"/>
        <v/>
      </c>
    </row>
    <row r="4876" spans="1:18" x14ac:dyDescent="0.2">
      <c r="A4876" s="29"/>
      <c r="B4876" s="5"/>
      <c r="C4876" s="5"/>
      <c r="D4876" s="5"/>
      <c r="E4876" s="5"/>
      <c r="F4876" s="5"/>
      <c r="G4876" s="29"/>
      <c r="H4876" s="9"/>
      <c r="I4876" s="7"/>
      <c r="J4876" s="82"/>
      <c r="K4876" s="4"/>
      <c r="L4876" s="4"/>
      <c r="M4876" s="8"/>
      <c r="N4876" s="8"/>
      <c r="O4876" s="31" t="str">
        <f t="shared" si="225"/>
        <v/>
      </c>
      <c r="P4876" s="32" t="str">
        <f>IF(M4876=0,"",IF(N4876-Master!$A$6&lt;0,"0",IF(M4876&lt;=Master!$A$6,(N4876-Master!$A$6),O4876)))</f>
        <v/>
      </c>
      <c r="Q4876" s="20">
        <f t="shared" si="226"/>
        <v>0</v>
      </c>
      <c r="R4876" s="37" t="str">
        <f t="shared" si="227"/>
        <v/>
      </c>
    </row>
    <row r="4877" spans="1:18" x14ac:dyDescent="0.2">
      <c r="A4877" s="29"/>
      <c r="B4877" s="5"/>
      <c r="C4877" s="5"/>
      <c r="D4877" s="5"/>
      <c r="E4877" s="5"/>
      <c r="F4877" s="5"/>
      <c r="G4877" s="29"/>
      <c r="H4877" s="9"/>
      <c r="I4877" s="7"/>
      <c r="J4877" s="82"/>
      <c r="K4877" s="4"/>
      <c r="L4877" s="4"/>
      <c r="M4877" s="8"/>
      <c r="N4877" s="8"/>
      <c r="O4877" s="31" t="str">
        <f t="shared" si="225"/>
        <v/>
      </c>
      <c r="P4877" s="32" t="str">
        <f>IF(M4877=0,"",IF(N4877-Master!$A$6&lt;0,"0",IF(M4877&lt;=Master!$A$6,(N4877-Master!$A$6),O4877)))</f>
        <v/>
      </c>
      <c r="Q4877" s="20">
        <f t="shared" si="226"/>
        <v>0</v>
      </c>
      <c r="R4877" s="37" t="str">
        <f t="shared" si="227"/>
        <v/>
      </c>
    </row>
    <row r="4878" spans="1:18" x14ac:dyDescent="0.2">
      <c r="A4878" s="29"/>
      <c r="B4878" s="5"/>
      <c r="C4878" s="5"/>
      <c r="D4878" s="5"/>
      <c r="E4878" s="5"/>
      <c r="F4878" s="5"/>
      <c r="G4878" s="29"/>
      <c r="H4878" s="9"/>
      <c r="I4878" s="7"/>
      <c r="J4878" s="82"/>
      <c r="K4878" s="4"/>
      <c r="L4878" s="4"/>
      <c r="M4878" s="8"/>
      <c r="N4878" s="8"/>
      <c r="O4878" s="31" t="str">
        <f t="shared" si="225"/>
        <v/>
      </c>
      <c r="P4878" s="32" t="str">
        <f>IF(M4878=0,"",IF(N4878-Master!$A$6&lt;0,"0",IF(M4878&lt;=Master!$A$6,(N4878-Master!$A$6),O4878)))</f>
        <v/>
      </c>
      <c r="Q4878" s="20">
        <f t="shared" si="226"/>
        <v>0</v>
      </c>
      <c r="R4878" s="37" t="str">
        <f t="shared" si="227"/>
        <v/>
      </c>
    </row>
    <row r="4879" spans="1:18" x14ac:dyDescent="0.2">
      <c r="A4879" s="29"/>
      <c r="B4879" s="5"/>
      <c r="C4879" s="5"/>
      <c r="D4879" s="5"/>
      <c r="E4879" s="5"/>
      <c r="F4879" s="5"/>
      <c r="G4879" s="29"/>
      <c r="H4879" s="9"/>
      <c r="I4879" s="7"/>
      <c r="J4879" s="82"/>
      <c r="K4879" s="4"/>
      <c r="L4879" s="4"/>
      <c r="M4879" s="8"/>
      <c r="N4879" s="8"/>
      <c r="O4879" s="31" t="str">
        <f t="shared" si="225"/>
        <v/>
      </c>
      <c r="P4879" s="32" t="str">
        <f>IF(M4879=0,"",IF(N4879-Master!$A$6&lt;0,"0",IF(M4879&lt;=Master!$A$6,(N4879-Master!$A$6),O4879)))</f>
        <v/>
      </c>
      <c r="Q4879" s="20">
        <f t="shared" si="226"/>
        <v>0</v>
      </c>
      <c r="R4879" s="37" t="str">
        <f t="shared" si="227"/>
        <v/>
      </c>
    </row>
    <row r="4880" spans="1:18" x14ac:dyDescent="0.2">
      <c r="A4880" s="29"/>
      <c r="B4880" s="5"/>
      <c r="C4880" s="5"/>
      <c r="D4880" s="5"/>
      <c r="E4880" s="5"/>
      <c r="F4880" s="5"/>
      <c r="G4880" s="29"/>
      <c r="H4880" s="9"/>
      <c r="I4880" s="7"/>
      <c r="J4880" s="82"/>
      <c r="K4880" s="4"/>
      <c r="L4880" s="4"/>
      <c r="M4880" s="8"/>
      <c r="N4880" s="8"/>
      <c r="O4880" s="31" t="str">
        <f t="shared" si="225"/>
        <v/>
      </c>
      <c r="P4880" s="32" t="str">
        <f>IF(M4880=0,"",IF(N4880-Master!$A$6&lt;0,"0",IF(M4880&lt;=Master!$A$6,(N4880-Master!$A$6),O4880)))</f>
        <v/>
      </c>
      <c r="Q4880" s="20">
        <f t="shared" si="226"/>
        <v>0</v>
      </c>
      <c r="R4880" s="37" t="str">
        <f t="shared" si="227"/>
        <v/>
      </c>
    </row>
    <row r="4881" spans="1:18" x14ac:dyDescent="0.2">
      <c r="A4881" s="29"/>
      <c r="B4881" s="5"/>
      <c r="C4881" s="5"/>
      <c r="D4881" s="5"/>
      <c r="E4881" s="5"/>
      <c r="F4881" s="5"/>
      <c r="G4881" s="29"/>
      <c r="H4881" s="9"/>
      <c r="I4881" s="7"/>
      <c r="J4881" s="82"/>
      <c r="K4881" s="4"/>
      <c r="L4881" s="4"/>
      <c r="M4881" s="8"/>
      <c r="N4881" s="8"/>
      <c r="O4881" s="31" t="str">
        <f t="shared" si="225"/>
        <v/>
      </c>
      <c r="P4881" s="32" t="str">
        <f>IF(M4881=0,"",IF(N4881-Master!$A$6&lt;0,"0",IF(M4881&lt;=Master!$A$6,(N4881-Master!$A$6),O4881)))</f>
        <v/>
      </c>
      <c r="Q4881" s="20">
        <f t="shared" si="226"/>
        <v>0</v>
      </c>
      <c r="R4881" s="37" t="str">
        <f t="shared" si="227"/>
        <v/>
      </c>
    </row>
    <row r="4882" spans="1:18" x14ac:dyDescent="0.2">
      <c r="A4882" s="29"/>
      <c r="B4882" s="5"/>
      <c r="C4882" s="5"/>
      <c r="D4882" s="5"/>
      <c r="E4882" s="5"/>
      <c r="F4882" s="5"/>
      <c r="G4882" s="29"/>
      <c r="H4882" s="9"/>
      <c r="I4882" s="7"/>
      <c r="J4882" s="82"/>
      <c r="K4882" s="4"/>
      <c r="L4882" s="4"/>
      <c r="M4882" s="8"/>
      <c r="N4882" s="8"/>
      <c r="O4882" s="31" t="str">
        <f t="shared" si="225"/>
        <v/>
      </c>
      <c r="P4882" s="32" t="str">
        <f>IF(M4882=0,"",IF(N4882-Master!$A$6&lt;0,"0",IF(M4882&lt;=Master!$A$6,(N4882-Master!$A$6),O4882)))</f>
        <v/>
      </c>
      <c r="Q4882" s="20">
        <f t="shared" si="226"/>
        <v>0</v>
      </c>
      <c r="R4882" s="37" t="str">
        <f t="shared" si="227"/>
        <v/>
      </c>
    </row>
    <row r="4883" spans="1:18" x14ac:dyDescent="0.2">
      <c r="A4883" s="29"/>
      <c r="B4883" s="5"/>
      <c r="C4883" s="5"/>
      <c r="D4883" s="5"/>
      <c r="E4883" s="5"/>
      <c r="F4883" s="5"/>
      <c r="G4883" s="29"/>
      <c r="H4883" s="9"/>
      <c r="I4883" s="7"/>
      <c r="J4883" s="82"/>
      <c r="K4883" s="4"/>
      <c r="L4883" s="4"/>
      <c r="M4883" s="8"/>
      <c r="N4883" s="8"/>
      <c r="O4883" s="31" t="str">
        <f t="shared" si="225"/>
        <v/>
      </c>
      <c r="P4883" s="32" t="str">
        <f>IF(M4883=0,"",IF(N4883-Master!$A$6&lt;0,"0",IF(M4883&lt;=Master!$A$6,(N4883-Master!$A$6),O4883)))</f>
        <v/>
      </c>
      <c r="Q4883" s="20">
        <f t="shared" si="226"/>
        <v>0</v>
      </c>
      <c r="R4883" s="37" t="str">
        <f t="shared" si="227"/>
        <v/>
      </c>
    </row>
    <row r="4884" spans="1:18" x14ac:dyDescent="0.2">
      <c r="A4884" s="29"/>
      <c r="B4884" s="5"/>
      <c r="C4884" s="5"/>
      <c r="D4884" s="5"/>
      <c r="E4884" s="5"/>
      <c r="F4884" s="5"/>
      <c r="G4884" s="29"/>
      <c r="H4884" s="9"/>
      <c r="I4884" s="7"/>
      <c r="J4884" s="82"/>
      <c r="K4884" s="4"/>
      <c r="L4884" s="4"/>
      <c r="M4884" s="8"/>
      <c r="N4884" s="8"/>
      <c r="O4884" s="31" t="str">
        <f t="shared" si="225"/>
        <v/>
      </c>
      <c r="P4884" s="32" t="str">
        <f>IF(M4884=0,"",IF(N4884-Master!$A$6&lt;0,"0",IF(M4884&lt;=Master!$A$6,(N4884-Master!$A$6),O4884)))</f>
        <v/>
      </c>
      <c r="Q4884" s="20">
        <f t="shared" si="226"/>
        <v>0</v>
      </c>
      <c r="R4884" s="37" t="str">
        <f t="shared" si="227"/>
        <v/>
      </c>
    </row>
    <row r="4885" spans="1:18" x14ac:dyDescent="0.2">
      <c r="A4885" s="29"/>
      <c r="B4885" s="5"/>
      <c r="C4885" s="5"/>
      <c r="D4885" s="5"/>
      <c r="E4885" s="5"/>
      <c r="F4885" s="5"/>
      <c r="G4885" s="29"/>
      <c r="H4885" s="9"/>
      <c r="I4885" s="7"/>
      <c r="J4885" s="82"/>
      <c r="K4885" s="4"/>
      <c r="L4885" s="4"/>
      <c r="M4885" s="8"/>
      <c r="N4885" s="8"/>
      <c r="O4885" s="31" t="str">
        <f t="shared" si="225"/>
        <v/>
      </c>
      <c r="P4885" s="32" t="str">
        <f>IF(M4885=0,"",IF(N4885-Master!$A$6&lt;0,"0",IF(M4885&lt;=Master!$A$6,(N4885-Master!$A$6),O4885)))</f>
        <v/>
      </c>
      <c r="Q4885" s="20">
        <f t="shared" si="226"/>
        <v>0</v>
      </c>
      <c r="R4885" s="37" t="str">
        <f t="shared" si="227"/>
        <v/>
      </c>
    </row>
    <row r="4886" spans="1:18" x14ac:dyDescent="0.2">
      <c r="A4886" s="29"/>
      <c r="B4886" s="5"/>
      <c r="C4886" s="5"/>
      <c r="D4886" s="5"/>
      <c r="E4886" s="5"/>
      <c r="F4886" s="5"/>
      <c r="G4886" s="29"/>
      <c r="H4886" s="9"/>
      <c r="I4886" s="7"/>
      <c r="J4886" s="82"/>
      <c r="K4886" s="4"/>
      <c r="L4886" s="4"/>
      <c r="M4886" s="8"/>
      <c r="N4886" s="8"/>
      <c r="O4886" s="31" t="str">
        <f t="shared" si="225"/>
        <v/>
      </c>
      <c r="P4886" s="32" t="str">
        <f>IF(M4886=0,"",IF(N4886-Master!$A$6&lt;0,"0",IF(M4886&lt;=Master!$A$6,(N4886-Master!$A$6),O4886)))</f>
        <v/>
      </c>
      <c r="Q4886" s="20">
        <f t="shared" si="226"/>
        <v>0</v>
      </c>
      <c r="R4886" s="37" t="str">
        <f t="shared" si="227"/>
        <v/>
      </c>
    </row>
    <row r="4887" spans="1:18" x14ac:dyDescent="0.2">
      <c r="A4887" s="29"/>
      <c r="B4887" s="5"/>
      <c r="C4887" s="5"/>
      <c r="D4887" s="5"/>
      <c r="E4887" s="5"/>
      <c r="F4887" s="5"/>
      <c r="G4887" s="29"/>
      <c r="H4887" s="9"/>
      <c r="I4887" s="7"/>
      <c r="J4887" s="82"/>
      <c r="K4887" s="4"/>
      <c r="L4887" s="4"/>
      <c r="M4887" s="8"/>
      <c r="N4887" s="8"/>
      <c r="O4887" s="31" t="str">
        <f t="shared" si="225"/>
        <v/>
      </c>
      <c r="P4887" s="32" t="str">
        <f>IF(M4887=0,"",IF(N4887-Master!$A$6&lt;0,"0",IF(M4887&lt;=Master!$A$6,(N4887-Master!$A$6),O4887)))</f>
        <v/>
      </c>
      <c r="Q4887" s="20">
        <f t="shared" si="226"/>
        <v>0</v>
      </c>
      <c r="R4887" s="37" t="str">
        <f t="shared" si="227"/>
        <v/>
      </c>
    </row>
    <row r="4888" spans="1:18" x14ac:dyDescent="0.2">
      <c r="A4888" s="29"/>
      <c r="B4888" s="5"/>
      <c r="C4888" s="5"/>
      <c r="D4888" s="5"/>
      <c r="E4888" s="5"/>
      <c r="F4888" s="5"/>
      <c r="G4888" s="29"/>
      <c r="H4888" s="9"/>
      <c r="I4888" s="7"/>
      <c r="J4888" s="82"/>
      <c r="K4888" s="4"/>
      <c r="L4888" s="4"/>
      <c r="M4888" s="8"/>
      <c r="N4888" s="8"/>
      <c r="O4888" s="31" t="str">
        <f t="shared" ref="O4888:O4951" si="228">IF(M4888=0,"",(N4888-M4888+1))</f>
        <v/>
      </c>
      <c r="P4888" s="32" t="str">
        <f>IF(M4888=0,"",IF(N4888-Master!$A$6&lt;0,"0",IF(M4888&lt;=Master!$A$6,(N4888-Master!$A$6),O4888)))</f>
        <v/>
      </c>
      <c r="Q4888" s="20">
        <f t="shared" ref="Q4888:Q4951" si="229">IF(M4888=0,H4888,IF(P4888="0",H4888,ROUND(H4888-(H4888*P4888/O4888),2)))</f>
        <v>0</v>
      </c>
      <c r="R4888" s="37" t="str">
        <f t="shared" ref="R4888:R4951" si="230">CLEAN(IF(H4888=0,"",IF(ISBLANK(I4888),LEFT("Accrue "&amp;K4888,35),LEFT("Accrue "&amp;I4888&amp;" "&amp;K4888,35))))</f>
        <v/>
      </c>
    </row>
    <row r="4889" spans="1:18" x14ac:dyDescent="0.2">
      <c r="A4889" s="29"/>
      <c r="B4889" s="5"/>
      <c r="C4889" s="5"/>
      <c r="D4889" s="5"/>
      <c r="E4889" s="5"/>
      <c r="F4889" s="5"/>
      <c r="G4889" s="29"/>
      <c r="H4889" s="9"/>
      <c r="I4889" s="7"/>
      <c r="J4889" s="82"/>
      <c r="K4889" s="4"/>
      <c r="L4889" s="4"/>
      <c r="M4889" s="8"/>
      <c r="N4889" s="8"/>
      <c r="O4889" s="31" t="str">
        <f t="shared" si="228"/>
        <v/>
      </c>
      <c r="P4889" s="32" t="str">
        <f>IF(M4889=0,"",IF(N4889-Master!$A$6&lt;0,"0",IF(M4889&lt;=Master!$A$6,(N4889-Master!$A$6),O4889)))</f>
        <v/>
      </c>
      <c r="Q4889" s="20">
        <f t="shared" si="229"/>
        <v>0</v>
      </c>
      <c r="R4889" s="37" t="str">
        <f t="shared" si="230"/>
        <v/>
      </c>
    </row>
    <row r="4890" spans="1:18" x14ac:dyDescent="0.2">
      <c r="A4890" s="29"/>
      <c r="B4890" s="5"/>
      <c r="C4890" s="5"/>
      <c r="D4890" s="5"/>
      <c r="E4890" s="5"/>
      <c r="F4890" s="5"/>
      <c r="G4890" s="29"/>
      <c r="H4890" s="9"/>
      <c r="I4890" s="7"/>
      <c r="J4890" s="82"/>
      <c r="K4890" s="4"/>
      <c r="L4890" s="4"/>
      <c r="M4890" s="8"/>
      <c r="N4890" s="8"/>
      <c r="O4890" s="31" t="str">
        <f t="shared" si="228"/>
        <v/>
      </c>
      <c r="P4890" s="32" t="str">
        <f>IF(M4890=0,"",IF(N4890-Master!$A$6&lt;0,"0",IF(M4890&lt;=Master!$A$6,(N4890-Master!$A$6),O4890)))</f>
        <v/>
      </c>
      <c r="Q4890" s="20">
        <f t="shared" si="229"/>
        <v>0</v>
      </c>
      <c r="R4890" s="37" t="str">
        <f t="shared" si="230"/>
        <v/>
      </c>
    </row>
    <row r="4891" spans="1:18" x14ac:dyDescent="0.2">
      <c r="A4891" s="29"/>
      <c r="B4891" s="5"/>
      <c r="C4891" s="5"/>
      <c r="D4891" s="5"/>
      <c r="E4891" s="5"/>
      <c r="F4891" s="5"/>
      <c r="G4891" s="29"/>
      <c r="H4891" s="9"/>
      <c r="I4891" s="7"/>
      <c r="J4891" s="82"/>
      <c r="K4891" s="4"/>
      <c r="L4891" s="4"/>
      <c r="M4891" s="8"/>
      <c r="N4891" s="8"/>
      <c r="O4891" s="31" t="str">
        <f t="shared" si="228"/>
        <v/>
      </c>
      <c r="P4891" s="32" t="str">
        <f>IF(M4891=0,"",IF(N4891-Master!$A$6&lt;0,"0",IF(M4891&lt;=Master!$A$6,(N4891-Master!$A$6),O4891)))</f>
        <v/>
      </c>
      <c r="Q4891" s="20">
        <f t="shared" si="229"/>
        <v>0</v>
      </c>
      <c r="R4891" s="37" t="str">
        <f t="shared" si="230"/>
        <v/>
      </c>
    </row>
    <row r="4892" spans="1:18" x14ac:dyDescent="0.2">
      <c r="A4892" s="29"/>
      <c r="B4892" s="5"/>
      <c r="C4892" s="5"/>
      <c r="D4892" s="5"/>
      <c r="E4892" s="5"/>
      <c r="F4892" s="5"/>
      <c r="G4892" s="29"/>
      <c r="H4892" s="9"/>
      <c r="I4892" s="7"/>
      <c r="J4892" s="82"/>
      <c r="K4892" s="4"/>
      <c r="L4892" s="4"/>
      <c r="M4892" s="8"/>
      <c r="N4892" s="8"/>
      <c r="O4892" s="31" t="str">
        <f t="shared" si="228"/>
        <v/>
      </c>
      <c r="P4892" s="32" t="str">
        <f>IF(M4892=0,"",IF(N4892-Master!$A$6&lt;0,"0",IF(M4892&lt;=Master!$A$6,(N4892-Master!$A$6),O4892)))</f>
        <v/>
      </c>
      <c r="Q4892" s="20">
        <f t="shared" si="229"/>
        <v>0</v>
      </c>
      <c r="R4892" s="37" t="str">
        <f t="shared" si="230"/>
        <v/>
      </c>
    </row>
    <row r="4893" spans="1:18" x14ac:dyDescent="0.2">
      <c r="A4893" s="29"/>
      <c r="B4893" s="5"/>
      <c r="C4893" s="5"/>
      <c r="D4893" s="5"/>
      <c r="E4893" s="5"/>
      <c r="F4893" s="5"/>
      <c r="G4893" s="29"/>
      <c r="H4893" s="9"/>
      <c r="I4893" s="7"/>
      <c r="J4893" s="82"/>
      <c r="K4893" s="4"/>
      <c r="L4893" s="4"/>
      <c r="M4893" s="8"/>
      <c r="N4893" s="8"/>
      <c r="O4893" s="31" t="str">
        <f t="shared" si="228"/>
        <v/>
      </c>
      <c r="P4893" s="32" t="str">
        <f>IF(M4893=0,"",IF(N4893-Master!$A$6&lt;0,"0",IF(M4893&lt;=Master!$A$6,(N4893-Master!$A$6),O4893)))</f>
        <v/>
      </c>
      <c r="Q4893" s="20">
        <f t="shared" si="229"/>
        <v>0</v>
      </c>
      <c r="R4893" s="37" t="str">
        <f t="shared" si="230"/>
        <v/>
      </c>
    </row>
    <row r="4894" spans="1:18" x14ac:dyDescent="0.2">
      <c r="A4894" s="29"/>
      <c r="B4894" s="5"/>
      <c r="C4894" s="5"/>
      <c r="D4894" s="5"/>
      <c r="E4894" s="5"/>
      <c r="F4894" s="5"/>
      <c r="G4894" s="29"/>
      <c r="H4894" s="9"/>
      <c r="I4894" s="7"/>
      <c r="J4894" s="82"/>
      <c r="K4894" s="4"/>
      <c r="L4894" s="4"/>
      <c r="M4894" s="8"/>
      <c r="N4894" s="8"/>
      <c r="O4894" s="31" t="str">
        <f t="shared" si="228"/>
        <v/>
      </c>
      <c r="P4894" s="32" t="str">
        <f>IF(M4894=0,"",IF(N4894-Master!$A$6&lt;0,"0",IF(M4894&lt;=Master!$A$6,(N4894-Master!$A$6),O4894)))</f>
        <v/>
      </c>
      <c r="Q4894" s="20">
        <f t="shared" si="229"/>
        <v>0</v>
      </c>
      <c r="R4894" s="37" t="str">
        <f t="shared" si="230"/>
        <v/>
      </c>
    </row>
    <row r="4895" spans="1:18" x14ac:dyDescent="0.2">
      <c r="A4895" s="29"/>
      <c r="B4895" s="5"/>
      <c r="C4895" s="5"/>
      <c r="D4895" s="5"/>
      <c r="E4895" s="5"/>
      <c r="F4895" s="5"/>
      <c r="G4895" s="29"/>
      <c r="H4895" s="9"/>
      <c r="I4895" s="7"/>
      <c r="J4895" s="82"/>
      <c r="K4895" s="4"/>
      <c r="L4895" s="4"/>
      <c r="M4895" s="8"/>
      <c r="N4895" s="8"/>
      <c r="O4895" s="31" t="str">
        <f t="shared" si="228"/>
        <v/>
      </c>
      <c r="P4895" s="32" t="str">
        <f>IF(M4895=0,"",IF(N4895-Master!$A$6&lt;0,"0",IF(M4895&lt;=Master!$A$6,(N4895-Master!$A$6),O4895)))</f>
        <v/>
      </c>
      <c r="Q4895" s="20">
        <f t="shared" si="229"/>
        <v>0</v>
      </c>
      <c r="R4895" s="37" t="str">
        <f t="shared" si="230"/>
        <v/>
      </c>
    </row>
    <row r="4896" spans="1:18" x14ac:dyDescent="0.2">
      <c r="A4896" s="29"/>
      <c r="B4896" s="5"/>
      <c r="C4896" s="5"/>
      <c r="D4896" s="5"/>
      <c r="E4896" s="5"/>
      <c r="F4896" s="5"/>
      <c r="G4896" s="29"/>
      <c r="H4896" s="9"/>
      <c r="I4896" s="7"/>
      <c r="J4896" s="82"/>
      <c r="K4896" s="4"/>
      <c r="L4896" s="4"/>
      <c r="M4896" s="8"/>
      <c r="N4896" s="8"/>
      <c r="O4896" s="31" t="str">
        <f t="shared" si="228"/>
        <v/>
      </c>
      <c r="P4896" s="32" t="str">
        <f>IF(M4896=0,"",IF(N4896-Master!$A$6&lt;0,"0",IF(M4896&lt;=Master!$A$6,(N4896-Master!$A$6),O4896)))</f>
        <v/>
      </c>
      <c r="Q4896" s="20">
        <f t="shared" si="229"/>
        <v>0</v>
      </c>
      <c r="R4896" s="37" t="str">
        <f t="shared" si="230"/>
        <v/>
      </c>
    </row>
    <row r="4897" spans="1:18" x14ac:dyDescent="0.2">
      <c r="A4897" s="29"/>
      <c r="B4897" s="5"/>
      <c r="C4897" s="5"/>
      <c r="D4897" s="5"/>
      <c r="E4897" s="5"/>
      <c r="F4897" s="5"/>
      <c r="G4897" s="29"/>
      <c r="H4897" s="9"/>
      <c r="I4897" s="7"/>
      <c r="J4897" s="82"/>
      <c r="K4897" s="4"/>
      <c r="L4897" s="4"/>
      <c r="M4897" s="8"/>
      <c r="N4897" s="8"/>
      <c r="O4897" s="31" t="str">
        <f t="shared" si="228"/>
        <v/>
      </c>
      <c r="P4897" s="32" t="str">
        <f>IF(M4897=0,"",IF(N4897-Master!$A$6&lt;0,"0",IF(M4897&lt;=Master!$A$6,(N4897-Master!$A$6),O4897)))</f>
        <v/>
      </c>
      <c r="Q4897" s="20">
        <f t="shared" si="229"/>
        <v>0</v>
      </c>
      <c r="R4897" s="37" t="str">
        <f t="shared" si="230"/>
        <v/>
      </c>
    </row>
    <row r="4898" spans="1:18" x14ac:dyDescent="0.2">
      <c r="A4898" s="29"/>
      <c r="B4898" s="5"/>
      <c r="C4898" s="5"/>
      <c r="D4898" s="5"/>
      <c r="E4898" s="5"/>
      <c r="F4898" s="5"/>
      <c r="G4898" s="29"/>
      <c r="H4898" s="9"/>
      <c r="I4898" s="7"/>
      <c r="J4898" s="82"/>
      <c r="K4898" s="4"/>
      <c r="L4898" s="4"/>
      <c r="M4898" s="8"/>
      <c r="N4898" s="8"/>
      <c r="O4898" s="31" t="str">
        <f t="shared" si="228"/>
        <v/>
      </c>
      <c r="P4898" s="32" t="str">
        <f>IF(M4898=0,"",IF(N4898-Master!$A$6&lt;0,"0",IF(M4898&lt;=Master!$A$6,(N4898-Master!$A$6),O4898)))</f>
        <v/>
      </c>
      <c r="Q4898" s="20">
        <f t="shared" si="229"/>
        <v>0</v>
      </c>
      <c r="R4898" s="37" t="str">
        <f t="shared" si="230"/>
        <v/>
      </c>
    </row>
    <row r="4899" spans="1:18" x14ac:dyDescent="0.2">
      <c r="A4899" s="29"/>
      <c r="B4899" s="5"/>
      <c r="C4899" s="5"/>
      <c r="D4899" s="5"/>
      <c r="E4899" s="5"/>
      <c r="F4899" s="5"/>
      <c r="G4899" s="29"/>
      <c r="H4899" s="9"/>
      <c r="I4899" s="7"/>
      <c r="J4899" s="82"/>
      <c r="K4899" s="4"/>
      <c r="L4899" s="4"/>
      <c r="M4899" s="8"/>
      <c r="N4899" s="8"/>
      <c r="O4899" s="31" t="str">
        <f t="shared" si="228"/>
        <v/>
      </c>
      <c r="P4899" s="32" t="str">
        <f>IF(M4899=0,"",IF(N4899-Master!$A$6&lt;0,"0",IF(M4899&lt;=Master!$A$6,(N4899-Master!$A$6),O4899)))</f>
        <v/>
      </c>
      <c r="Q4899" s="20">
        <f t="shared" si="229"/>
        <v>0</v>
      </c>
      <c r="R4899" s="37" t="str">
        <f t="shared" si="230"/>
        <v/>
      </c>
    </row>
    <row r="4900" spans="1:18" x14ac:dyDescent="0.2">
      <c r="A4900" s="29"/>
      <c r="B4900" s="5"/>
      <c r="C4900" s="5"/>
      <c r="D4900" s="5"/>
      <c r="E4900" s="5"/>
      <c r="F4900" s="5"/>
      <c r="G4900" s="29"/>
      <c r="H4900" s="9"/>
      <c r="I4900" s="7"/>
      <c r="J4900" s="82"/>
      <c r="K4900" s="4"/>
      <c r="L4900" s="4"/>
      <c r="M4900" s="8"/>
      <c r="N4900" s="8"/>
      <c r="O4900" s="31" t="str">
        <f t="shared" si="228"/>
        <v/>
      </c>
      <c r="P4900" s="32" t="str">
        <f>IF(M4900=0,"",IF(N4900-Master!$A$6&lt;0,"0",IF(M4900&lt;=Master!$A$6,(N4900-Master!$A$6),O4900)))</f>
        <v/>
      </c>
      <c r="Q4900" s="20">
        <f t="shared" si="229"/>
        <v>0</v>
      </c>
      <c r="R4900" s="37" t="str">
        <f t="shared" si="230"/>
        <v/>
      </c>
    </row>
    <row r="4901" spans="1:18" x14ac:dyDescent="0.2">
      <c r="A4901" s="29"/>
      <c r="B4901" s="5"/>
      <c r="C4901" s="5"/>
      <c r="D4901" s="5"/>
      <c r="E4901" s="5"/>
      <c r="F4901" s="5"/>
      <c r="G4901" s="29"/>
      <c r="H4901" s="9"/>
      <c r="I4901" s="7"/>
      <c r="J4901" s="82"/>
      <c r="K4901" s="4"/>
      <c r="L4901" s="4"/>
      <c r="M4901" s="8"/>
      <c r="N4901" s="8"/>
      <c r="O4901" s="31" t="str">
        <f t="shared" si="228"/>
        <v/>
      </c>
      <c r="P4901" s="32" t="str">
        <f>IF(M4901=0,"",IF(N4901-Master!$A$6&lt;0,"0",IF(M4901&lt;=Master!$A$6,(N4901-Master!$A$6),O4901)))</f>
        <v/>
      </c>
      <c r="Q4901" s="20">
        <f t="shared" si="229"/>
        <v>0</v>
      </c>
      <c r="R4901" s="37" t="str">
        <f t="shared" si="230"/>
        <v/>
      </c>
    </row>
    <row r="4902" spans="1:18" x14ac:dyDescent="0.2">
      <c r="A4902" s="29"/>
      <c r="B4902" s="5"/>
      <c r="C4902" s="5"/>
      <c r="D4902" s="5"/>
      <c r="E4902" s="5"/>
      <c r="F4902" s="5"/>
      <c r="G4902" s="29"/>
      <c r="H4902" s="9"/>
      <c r="I4902" s="7"/>
      <c r="J4902" s="82"/>
      <c r="K4902" s="4"/>
      <c r="L4902" s="4"/>
      <c r="M4902" s="8"/>
      <c r="N4902" s="8"/>
      <c r="O4902" s="31" t="str">
        <f t="shared" si="228"/>
        <v/>
      </c>
      <c r="P4902" s="32" t="str">
        <f>IF(M4902=0,"",IF(N4902-Master!$A$6&lt;0,"0",IF(M4902&lt;=Master!$A$6,(N4902-Master!$A$6),O4902)))</f>
        <v/>
      </c>
      <c r="Q4902" s="20">
        <f t="shared" si="229"/>
        <v>0</v>
      </c>
      <c r="R4902" s="37" t="str">
        <f t="shared" si="230"/>
        <v/>
      </c>
    </row>
    <row r="4903" spans="1:18" x14ac:dyDescent="0.2">
      <c r="A4903" s="29"/>
      <c r="B4903" s="5"/>
      <c r="C4903" s="5"/>
      <c r="D4903" s="5"/>
      <c r="E4903" s="5"/>
      <c r="F4903" s="5"/>
      <c r="G4903" s="29"/>
      <c r="H4903" s="9"/>
      <c r="I4903" s="7"/>
      <c r="J4903" s="82"/>
      <c r="K4903" s="4"/>
      <c r="L4903" s="4"/>
      <c r="M4903" s="8"/>
      <c r="N4903" s="8"/>
      <c r="O4903" s="31" t="str">
        <f t="shared" si="228"/>
        <v/>
      </c>
      <c r="P4903" s="32" t="str">
        <f>IF(M4903=0,"",IF(N4903-Master!$A$6&lt;0,"0",IF(M4903&lt;=Master!$A$6,(N4903-Master!$A$6),O4903)))</f>
        <v/>
      </c>
      <c r="Q4903" s="20">
        <f t="shared" si="229"/>
        <v>0</v>
      </c>
      <c r="R4903" s="37" t="str">
        <f t="shared" si="230"/>
        <v/>
      </c>
    </row>
    <row r="4904" spans="1:18" x14ac:dyDescent="0.2">
      <c r="A4904" s="29"/>
      <c r="B4904" s="5"/>
      <c r="C4904" s="5"/>
      <c r="D4904" s="5"/>
      <c r="E4904" s="5"/>
      <c r="F4904" s="5"/>
      <c r="G4904" s="29"/>
      <c r="H4904" s="9"/>
      <c r="I4904" s="7"/>
      <c r="J4904" s="82"/>
      <c r="K4904" s="4"/>
      <c r="L4904" s="4"/>
      <c r="M4904" s="8"/>
      <c r="N4904" s="8"/>
      <c r="O4904" s="31" t="str">
        <f t="shared" si="228"/>
        <v/>
      </c>
      <c r="P4904" s="32" t="str">
        <f>IF(M4904=0,"",IF(N4904-Master!$A$6&lt;0,"0",IF(M4904&lt;=Master!$A$6,(N4904-Master!$A$6),O4904)))</f>
        <v/>
      </c>
      <c r="Q4904" s="20">
        <f t="shared" si="229"/>
        <v>0</v>
      </c>
      <c r="R4904" s="37" t="str">
        <f t="shared" si="230"/>
        <v/>
      </c>
    </row>
    <row r="4905" spans="1:18" x14ac:dyDescent="0.2">
      <c r="A4905" s="29"/>
      <c r="B4905" s="5"/>
      <c r="C4905" s="5"/>
      <c r="D4905" s="5"/>
      <c r="E4905" s="5"/>
      <c r="F4905" s="5"/>
      <c r="G4905" s="29"/>
      <c r="H4905" s="9"/>
      <c r="I4905" s="7"/>
      <c r="J4905" s="82"/>
      <c r="K4905" s="4"/>
      <c r="L4905" s="4"/>
      <c r="M4905" s="8"/>
      <c r="N4905" s="8"/>
      <c r="O4905" s="31" t="str">
        <f t="shared" si="228"/>
        <v/>
      </c>
      <c r="P4905" s="32" t="str">
        <f>IF(M4905=0,"",IF(N4905-Master!$A$6&lt;0,"0",IF(M4905&lt;=Master!$A$6,(N4905-Master!$A$6),O4905)))</f>
        <v/>
      </c>
      <c r="Q4905" s="20">
        <f t="shared" si="229"/>
        <v>0</v>
      </c>
      <c r="R4905" s="37" t="str">
        <f t="shared" si="230"/>
        <v/>
      </c>
    </row>
    <row r="4906" spans="1:18" x14ac:dyDescent="0.2">
      <c r="A4906" s="29"/>
      <c r="B4906" s="5"/>
      <c r="C4906" s="5"/>
      <c r="D4906" s="5"/>
      <c r="E4906" s="5"/>
      <c r="F4906" s="5"/>
      <c r="G4906" s="29"/>
      <c r="H4906" s="9"/>
      <c r="I4906" s="7"/>
      <c r="J4906" s="82"/>
      <c r="K4906" s="4"/>
      <c r="L4906" s="4"/>
      <c r="M4906" s="8"/>
      <c r="N4906" s="8"/>
      <c r="O4906" s="31" t="str">
        <f t="shared" si="228"/>
        <v/>
      </c>
      <c r="P4906" s="32" t="str">
        <f>IF(M4906=0,"",IF(N4906-Master!$A$6&lt;0,"0",IF(M4906&lt;=Master!$A$6,(N4906-Master!$A$6),O4906)))</f>
        <v/>
      </c>
      <c r="Q4906" s="20">
        <f t="shared" si="229"/>
        <v>0</v>
      </c>
      <c r="R4906" s="37" t="str">
        <f t="shared" si="230"/>
        <v/>
      </c>
    </row>
    <row r="4907" spans="1:18" x14ac:dyDescent="0.2">
      <c r="A4907" s="29"/>
      <c r="B4907" s="5"/>
      <c r="C4907" s="5"/>
      <c r="D4907" s="5"/>
      <c r="E4907" s="5"/>
      <c r="F4907" s="5"/>
      <c r="G4907" s="29"/>
      <c r="H4907" s="9"/>
      <c r="I4907" s="7"/>
      <c r="J4907" s="82"/>
      <c r="K4907" s="4"/>
      <c r="L4907" s="4"/>
      <c r="M4907" s="8"/>
      <c r="N4907" s="8"/>
      <c r="O4907" s="31" t="str">
        <f t="shared" si="228"/>
        <v/>
      </c>
      <c r="P4907" s="32" t="str">
        <f>IF(M4907=0,"",IF(N4907-Master!$A$6&lt;0,"0",IF(M4907&lt;=Master!$A$6,(N4907-Master!$A$6),O4907)))</f>
        <v/>
      </c>
      <c r="Q4907" s="20">
        <f t="shared" si="229"/>
        <v>0</v>
      </c>
      <c r="R4907" s="37" t="str">
        <f t="shared" si="230"/>
        <v/>
      </c>
    </row>
    <row r="4908" spans="1:18" x14ac:dyDescent="0.2">
      <c r="A4908" s="29"/>
      <c r="B4908" s="5"/>
      <c r="C4908" s="5"/>
      <c r="D4908" s="5"/>
      <c r="E4908" s="5"/>
      <c r="F4908" s="5"/>
      <c r="G4908" s="29"/>
      <c r="H4908" s="9"/>
      <c r="I4908" s="7"/>
      <c r="J4908" s="82"/>
      <c r="K4908" s="4"/>
      <c r="L4908" s="4"/>
      <c r="M4908" s="8"/>
      <c r="N4908" s="8"/>
      <c r="O4908" s="31" t="str">
        <f t="shared" si="228"/>
        <v/>
      </c>
      <c r="P4908" s="32" t="str">
        <f>IF(M4908=0,"",IF(N4908-Master!$A$6&lt;0,"0",IF(M4908&lt;=Master!$A$6,(N4908-Master!$A$6),O4908)))</f>
        <v/>
      </c>
      <c r="Q4908" s="20">
        <f t="shared" si="229"/>
        <v>0</v>
      </c>
      <c r="R4908" s="37" t="str">
        <f t="shared" si="230"/>
        <v/>
      </c>
    </row>
    <row r="4909" spans="1:18" x14ac:dyDescent="0.2">
      <c r="A4909" s="29"/>
      <c r="B4909" s="5"/>
      <c r="C4909" s="5"/>
      <c r="D4909" s="5"/>
      <c r="E4909" s="5"/>
      <c r="F4909" s="5"/>
      <c r="G4909" s="29"/>
      <c r="H4909" s="9"/>
      <c r="I4909" s="7"/>
      <c r="J4909" s="82"/>
      <c r="K4909" s="4"/>
      <c r="L4909" s="4"/>
      <c r="M4909" s="8"/>
      <c r="N4909" s="8"/>
      <c r="O4909" s="31" t="str">
        <f t="shared" si="228"/>
        <v/>
      </c>
      <c r="P4909" s="32" t="str">
        <f>IF(M4909=0,"",IF(N4909-Master!$A$6&lt;0,"0",IF(M4909&lt;=Master!$A$6,(N4909-Master!$A$6),O4909)))</f>
        <v/>
      </c>
      <c r="Q4909" s="20">
        <f t="shared" si="229"/>
        <v>0</v>
      </c>
      <c r="R4909" s="37" t="str">
        <f t="shared" si="230"/>
        <v/>
      </c>
    </row>
    <row r="4910" spans="1:18" x14ac:dyDescent="0.2">
      <c r="A4910" s="29"/>
      <c r="B4910" s="5"/>
      <c r="C4910" s="5"/>
      <c r="D4910" s="5"/>
      <c r="E4910" s="5"/>
      <c r="F4910" s="5"/>
      <c r="G4910" s="29"/>
      <c r="H4910" s="9"/>
      <c r="I4910" s="7"/>
      <c r="J4910" s="82"/>
      <c r="K4910" s="4"/>
      <c r="L4910" s="4"/>
      <c r="M4910" s="8"/>
      <c r="N4910" s="8"/>
      <c r="O4910" s="31" t="str">
        <f t="shared" si="228"/>
        <v/>
      </c>
      <c r="P4910" s="32" t="str">
        <f>IF(M4910=0,"",IF(N4910-Master!$A$6&lt;0,"0",IF(M4910&lt;=Master!$A$6,(N4910-Master!$A$6),O4910)))</f>
        <v/>
      </c>
      <c r="Q4910" s="20">
        <f t="shared" si="229"/>
        <v>0</v>
      </c>
      <c r="R4910" s="37" t="str">
        <f t="shared" si="230"/>
        <v/>
      </c>
    </row>
    <row r="4911" spans="1:18" x14ac:dyDescent="0.2">
      <c r="A4911" s="29"/>
      <c r="B4911" s="5"/>
      <c r="C4911" s="5"/>
      <c r="D4911" s="5"/>
      <c r="E4911" s="5"/>
      <c r="F4911" s="5"/>
      <c r="G4911" s="29"/>
      <c r="H4911" s="9"/>
      <c r="I4911" s="7"/>
      <c r="J4911" s="82"/>
      <c r="K4911" s="4"/>
      <c r="L4911" s="4"/>
      <c r="M4911" s="8"/>
      <c r="N4911" s="8"/>
      <c r="O4911" s="31" t="str">
        <f t="shared" si="228"/>
        <v/>
      </c>
      <c r="P4911" s="32" t="str">
        <f>IF(M4911=0,"",IF(N4911-Master!$A$6&lt;0,"0",IF(M4911&lt;=Master!$A$6,(N4911-Master!$A$6),O4911)))</f>
        <v/>
      </c>
      <c r="Q4911" s="20">
        <f t="shared" si="229"/>
        <v>0</v>
      </c>
      <c r="R4911" s="37" t="str">
        <f t="shared" si="230"/>
        <v/>
      </c>
    </row>
    <row r="4912" spans="1:18" x14ac:dyDescent="0.2">
      <c r="A4912" s="29"/>
      <c r="B4912" s="5"/>
      <c r="C4912" s="5"/>
      <c r="D4912" s="5"/>
      <c r="E4912" s="5"/>
      <c r="F4912" s="5"/>
      <c r="G4912" s="29"/>
      <c r="H4912" s="9"/>
      <c r="I4912" s="7"/>
      <c r="J4912" s="82"/>
      <c r="K4912" s="4"/>
      <c r="L4912" s="4"/>
      <c r="M4912" s="8"/>
      <c r="N4912" s="8"/>
      <c r="O4912" s="31" t="str">
        <f t="shared" si="228"/>
        <v/>
      </c>
      <c r="P4912" s="32" t="str">
        <f>IF(M4912=0,"",IF(N4912-Master!$A$6&lt;0,"0",IF(M4912&lt;=Master!$A$6,(N4912-Master!$A$6),O4912)))</f>
        <v/>
      </c>
      <c r="Q4912" s="20">
        <f t="shared" si="229"/>
        <v>0</v>
      </c>
      <c r="R4912" s="37" t="str">
        <f t="shared" si="230"/>
        <v/>
      </c>
    </row>
    <row r="4913" spans="1:18" x14ac:dyDescent="0.2">
      <c r="A4913" s="29"/>
      <c r="B4913" s="5"/>
      <c r="C4913" s="5"/>
      <c r="D4913" s="5"/>
      <c r="E4913" s="5"/>
      <c r="F4913" s="5"/>
      <c r="G4913" s="29"/>
      <c r="H4913" s="9"/>
      <c r="I4913" s="7"/>
      <c r="J4913" s="82"/>
      <c r="K4913" s="4"/>
      <c r="L4913" s="4"/>
      <c r="M4913" s="8"/>
      <c r="N4913" s="8"/>
      <c r="O4913" s="31" t="str">
        <f t="shared" si="228"/>
        <v/>
      </c>
      <c r="P4913" s="32" t="str">
        <f>IF(M4913=0,"",IF(N4913-Master!$A$6&lt;0,"0",IF(M4913&lt;=Master!$A$6,(N4913-Master!$A$6),O4913)))</f>
        <v/>
      </c>
      <c r="Q4913" s="20">
        <f t="shared" si="229"/>
        <v>0</v>
      </c>
      <c r="R4913" s="37" t="str">
        <f t="shared" si="230"/>
        <v/>
      </c>
    </row>
    <row r="4914" spans="1:18" x14ac:dyDescent="0.2">
      <c r="A4914" s="29"/>
      <c r="B4914" s="5"/>
      <c r="C4914" s="5"/>
      <c r="D4914" s="5"/>
      <c r="E4914" s="5"/>
      <c r="F4914" s="5"/>
      <c r="G4914" s="29"/>
      <c r="H4914" s="9"/>
      <c r="I4914" s="7"/>
      <c r="J4914" s="82"/>
      <c r="K4914" s="4"/>
      <c r="L4914" s="4"/>
      <c r="M4914" s="8"/>
      <c r="N4914" s="8"/>
      <c r="O4914" s="31" t="str">
        <f t="shared" si="228"/>
        <v/>
      </c>
      <c r="P4914" s="32" t="str">
        <f>IF(M4914=0,"",IF(N4914-Master!$A$6&lt;0,"0",IF(M4914&lt;=Master!$A$6,(N4914-Master!$A$6),O4914)))</f>
        <v/>
      </c>
      <c r="Q4914" s="20">
        <f t="shared" si="229"/>
        <v>0</v>
      </c>
      <c r="R4914" s="37" t="str">
        <f t="shared" si="230"/>
        <v/>
      </c>
    </row>
    <row r="4915" spans="1:18" x14ac:dyDescent="0.2">
      <c r="A4915" s="29"/>
      <c r="B4915" s="5"/>
      <c r="C4915" s="5"/>
      <c r="D4915" s="5"/>
      <c r="E4915" s="5"/>
      <c r="F4915" s="5"/>
      <c r="G4915" s="29"/>
      <c r="H4915" s="9"/>
      <c r="I4915" s="7"/>
      <c r="J4915" s="82"/>
      <c r="K4915" s="4"/>
      <c r="L4915" s="4"/>
      <c r="M4915" s="8"/>
      <c r="N4915" s="8"/>
      <c r="O4915" s="31" t="str">
        <f t="shared" si="228"/>
        <v/>
      </c>
      <c r="P4915" s="32" t="str">
        <f>IF(M4915=0,"",IF(N4915-Master!$A$6&lt;0,"0",IF(M4915&lt;=Master!$A$6,(N4915-Master!$A$6),O4915)))</f>
        <v/>
      </c>
      <c r="Q4915" s="20">
        <f t="shared" si="229"/>
        <v>0</v>
      </c>
      <c r="R4915" s="37" t="str">
        <f t="shared" si="230"/>
        <v/>
      </c>
    </row>
    <row r="4916" spans="1:18" x14ac:dyDescent="0.2">
      <c r="A4916" s="29"/>
      <c r="B4916" s="5"/>
      <c r="C4916" s="5"/>
      <c r="D4916" s="5"/>
      <c r="E4916" s="5"/>
      <c r="F4916" s="5"/>
      <c r="G4916" s="29"/>
      <c r="H4916" s="9"/>
      <c r="I4916" s="7"/>
      <c r="J4916" s="82"/>
      <c r="K4916" s="4"/>
      <c r="L4916" s="4"/>
      <c r="M4916" s="8"/>
      <c r="N4916" s="8"/>
      <c r="O4916" s="31" t="str">
        <f t="shared" si="228"/>
        <v/>
      </c>
      <c r="P4916" s="32" t="str">
        <f>IF(M4916=0,"",IF(N4916-Master!$A$6&lt;0,"0",IF(M4916&lt;=Master!$A$6,(N4916-Master!$A$6),O4916)))</f>
        <v/>
      </c>
      <c r="Q4916" s="20">
        <f t="shared" si="229"/>
        <v>0</v>
      </c>
      <c r="R4916" s="37" t="str">
        <f t="shared" si="230"/>
        <v/>
      </c>
    </row>
    <row r="4917" spans="1:18" x14ac:dyDescent="0.2">
      <c r="A4917" s="29"/>
      <c r="B4917" s="5"/>
      <c r="C4917" s="5"/>
      <c r="D4917" s="5"/>
      <c r="E4917" s="5"/>
      <c r="F4917" s="5"/>
      <c r="G4917" s="29"/>
      <c r="H4917" s="9"/>
      <c r="I4917" s="7"/>
      <c r="J4917" s="82"/>
      <c r="K4917" s="4"/>
      <c r="L4917" s="4"/>
      <c r="M4917" s="8"/>
      <c r="N4917" s="8"/>
      <c r="O4917" s="31" t="str">
        <f t="shared" si="228"/>
        <v/>
      </c>
      <c r="P4917" s="32" t="str">
        <f>IF(M4917=0,"",IF(N4917-Master!$A$6&lt;0,"0",IF(M4917&lt;=Master!$A$6,(N4917-Master!$A$6),O4917)))</f>
        <v/>
      </c>
      <c r="Q4917" s="20">
        <f t="shared" si="229"/>
        <v>0</v>
      </c>
      <c r="R4917" s="37" t="str">
        <f t="shared" si="230"/>
        <v/>
      </c>
    </row>
    <row r="4918" spans="1:18" x14ac:dyDescent="0.2">
      <c r="A4918" s="29"/>
      <c r="B4918" s="5"/>
      <c r="C4918" s="5"/>
      <c r="D4918" s="5"/>
      <c r="E4918" s="5"/>
      <c r="F4918" s="5"/>
      <c r="G4918" s="29"/>
      <c r="H4918" s="9"/>
      <c r="I4918" s="7"/>
      <c r="J4918" s="82"/>
      <c r="K4918" s="4"/>
      <c r="L4918" s="4"/>
      <c r="M4918" s="8"/>
      <c r="N4918" s="8"/>
      <c r="O4918" s="31" t="str">
        <f t="shared" si="228"/>
        <v/>
      </c>
      <c r="P4918" s="32" t="str">
        <f>IF(M4918=0,"",IF(N4918-Master!$A$6&lt;0,"0",IF(M4918&lt;=Master!$A$6,(N4918-Master!$A$6),O4918)))</f>
        <v/>
      </c>
      <c r="Q4918" s="20">
        <f t="shared" si="229"/>
        <v>0</v>
      </c>
      <c r="R4918" s="37" t="str">
        <f t="shared" si="230"/>
        <v/>
      </c>
    </row>
    <row r="4919" spans="1:18" x14ac:dyDescent="0.2">
      <c r="A4919" s="29"/>
      <c r="B4919" s="5"/>
      <c r="C4919" s="5"/>
      <c r="D4919" s="5"/>
      <c r="E4919" s="5"/>
      <c r="F4919" s="5"/>
      <c r="G4919" s="29"/>
      <c r="H4919" s="9"/>
      <c r="I4919" s="7"/>
      <c r="J4919" s="82"/>
      <c r="K4919" s="4"/>
      <c r="L4919" s="4"/>
      <c r="M4919" s="8"/>
      <c r="N4919" s="8"/>
      <c r="O4919" s="31" t="str">
        <f t="shared" si="228"/>
        <v/>
      </c>
      <c r="P4919" s="32" t="str">
        <f>IF(M4919=0,"",IF(N4919-Master!$A$6&lt;0,"0",IF(M4919&lt;=Master!$A$6,(N4919-Master!$A$6),O4919)))</f>
        <v/>
      </c>
      <c r="Q4919" s="20">
        <f t="shared" si="229"/>
        <v>0</v>
      </c>
      <c r="R4919" s="37" t="str">
        <f t="shared" si="230"/>
        <v/>
      </c>
    </row>
    <row r="4920" spans="1:18" x14ac:dyDescent="0.2">
      <c r="A4920" s="29"/>
      <c r="B4920" s="5"/>
      <c r="C4920" s="5"/>
      <c r="D4920" s="5"/>
      <c r="E4920" s="5"/>
      <c r="F4920" s="5"/>
      <c r="G4920" s="29"/>
      <c r="H4920" s="9"/>
      <c r="I4920" s="7"/>
      <c r="J4920" s="82"/>
      <c r="K4920" s="4"/>
      <c r="L4920" s="4"/>
      <c r="M4920" s="8"/>
      <c r="N4920" s="8"/>
      <c r="O4920" s="31" t="str">
        <f t="shared" si="228"/>
        <v/>
      </c>
      <c r="P4920" s="32" t="str">
        <f>IF(M4920=0,"",IF(N4920-Master!$A$6&lt;0,"0",IF(M4920&lt;=Master!$A$6,(N4920-Master!$A$6),O4920)))</f>
        <v/>
      </c>
      <c r="Q4920" s="20">
        <f t="shared" si="229"/>
        <v>0</v>
      </c>
      <c r="R4920" s="37" t="str">
        <f t="shared" si="230"/>
        <v/>
      </c>
    </row>
    <row r="4921" spans="1:18" x14ac:dyDescent="0.2">
      <c r="A4921" s="29"/>
      <c r="B4921" s="5"/>
      <c r="C4921" s="5"/>
      <c r="D4921" s="5"/>
      <c r="E4921" s="5"/>
      <c r="F4921" s="5"/>
      <c r="G4921" s="29"/>
      <c r="H4921" s="9"/>
      <c r="I4921" s="7"/>
      <c r="J4921" s="82"/>
      <c r="K4921" s="4"/>
      <c r="L4921" s="4"/>
      <c r="M4921" s="8"/>
      <c r="N4921" s="8"/>
      <c r="O4921" s="31" t="str">
        <f t="shared" si="228"/>
        <v/>
      </c>
      <c r="P4921" s="32" t="str">
        <f>IF(M4921=0,"",IF(N4921-Master!$A$6&lt;0,"0",IF(M4921&lt;=Master!$A$6,(N4921-Master!$A$6),O4921)))</f>
        <v/>
      </c>
      <c r="Q4921" s="20">
        <f t="shared" si="229"/>
        <v>0</v>
      </c>
      <c r="R4921" s="37" t="str">
        <f t="shared" si="230"/>
        <v/>
      </c>
    </row>
    <row r="4922" spans="1:18" x14ac:dyDescent="0.2">
      <c r="A4922" s="29"/>
      <c r="B4922" s="5"/>
      <c r="C4922" s="5"/>
      <c r="D4922" s="5"/>
      <c r="E4922" s="5"/>
      <c r="F4922" s="5"/>
      <c r="G4922" s="29"/>
      <c r="H4922" s="9"/>
      <c r="I4922" s="7"/>
      <c r="J4922" s="82"/>
      <c r="K4922" s="4"/>
      <c r="L4922" s="4"/>
      <c r="M4922" s="8"/>
      <c r="N4922" s="8"/>
      <c r="O4922" s="31" t="str">
        <f t="shared" si="228"/>
        <v/>
      </c>
      <c r="P4922" s="32" t="str">
        <f>IF(M4922=0,"",IF(N4922-Master!$A$6&lt;0,"0",IF(M4922&lt;=Master!$A$6,(N4922-Master!$A$6),O4922)))</f>
        <v/>
      </c>
      <c r="Q4922" s="20">
        <f t="shared" si="229"/>
        <v>0</v>
      </c>
      <c r="R4922" s="37" t="str">
        <f t="shared" si="230"/>
        <v/>
      </c>
    </row>
    <row r="4923" spans="1:18" x14ac:dyDescent="0.2">
      <c r="A4923" s="29"/>
      <c r="B4923" s="5"/>
      <c r="C4923" s="5"/>
      <c r="D4923" s="5"/>
      <c r="E4923" s="5"/>
      <c r="F4923" s="5"/>
      <c r="G4923" s="29"/>
      <c r="H4923" s="9"/>
      <c r="I4923" s="7"/>
      <c r="J4923" s="82"/>
      <c r="K4923" s="4"/>
      <c r="L4923" s="4"/>
      <c r="M4923" s="8"/>
      <c r="N4923" s="8"/>
      <c r="O4923" s="31" t="str">
        <f t="shared" si="228"/>
        <v/>
      </c>
      <c r="P4923" s="32" t="str">
        <f>IF(M4923=0,"",IF(N4923-Master!$A$6&lt;0,"0",IF(M4923&lt;=Master!$A$6,(N4923-Master!$A$6),O4923)))</f>
        <v/>
      </c>
      <c r="Q4923" s="20">
        <f t="shared" si="229"/>
        <v>0</v>
      </c>
      <c r="R4923" s="37" t="str">
        <f t="shared" si="230"/>
        <v/>
      </c>
    </row>
    <row r="4924" spans="1:18" x14ac:dyDescent="0.2">
      <c r="A4924" s="29"/>
      <c r="B4924" s="5"/>
      <c r="C4924" s="5"/>
      <c r="D4924" s="5"/>
      <c r="E4924" s="5"/>
      <c r="F4924" s="5"/>
      <c r="G4924" s="29"/>
      <c r="H4924" s="9"/>
      <c r="I4924" s="7"/>
      <c r="J4924" s="82"/>
      <c r="K4924" s="4"/>
      <c r="L4924" s="4"/>
      <c r="M4924" s="8"/>
      <c r="N4924" s="8"/>
      <c r="O4924" s="31" t="str">
        <f t="shared" si="228"/>
        <v/>
      </c>
      <c r="P4924" s="32" t="str">
        <f>IF(M4924=0,"",IF(N4924-Master!$A$6&lt;0,"0",IF(M4924&lt;=Master!$A$6,(N4924-Master!$A$6),O4924)))</f>
        <v/>
      </c>
      <c r="Q4924" s="20">
        <f t="shared" si="229"/>
        <v>0</v>
      </c>
      <c r="R4924" s="37" t="str">
        <f t="shared" si="230"/>
        <v/>
      </c>
    </row>
    <row r="4925" spans="1:18" x14ac:dyDescent="0.2">
      <c r="A4925" s="29"/>
      <c r="B4925" s="5"/>
      <c r="C4925" s="5"/>
      <c r="D4925" s="5"/>
      <c r="E4925" s="5"/>
      <c r="F4925" s="5"/>
      <c r="G4925" s="29"/>
      <c r="H4925" s="9"/>
      <c r="I4925" s="7"/>
      <c r="J4925" s="82"/>
      <c r="K4925" s="4"/>
      <c r="L4925" s="4"/>
      <c r="M4925" s="8"/>
      <c r="N4925" s="8"/>
      <c r="O4925" s="31" t="str">
        <f t="shared" si="228"/>
        <v/>
      </c>
      <c r="P4925" s="32" t="str">
        <f>IF(M4925=0,"",IF(N4925-Master!$A$6&lt;0,"0",IF(M4925&lt;=Master!$A$6,(N4925-Master!$A$6),O4925)))</f>
        <v/>
      </c>
      <c r="Q4925" s="20">
        <f t="shared" si="229"/>
        <v>0</v>
      </c>
      <c r="R4925" s="37" t="str">
        <f t="shared" si="230"/>
        <v/>
      </c>
    </row>
    <row r="4926" spans="1:18" x14ac:dyDescent="0.2">
      <c r="A4926" s="29"/>
      <c r="B4926" s="5"/>
      <c r="C4926" s="5"/>
      <c r="D4926" s="5"/>
      <c r="E4926" s="5"/>
      <c r="F4926" s="5"/>
      <c r="G4926" s="29"/>
      <c r="H4926" s="9"/>
      <c r="I4926" s="7"/>
      <c r="J4926" s="82"/>
      <c r="K4926" s="4"/>
      <c r="L4926" s="4"/>
      <c r="M4926" s="8"/>
      <c r="N4926" s="8"/>
      <c r="O4926" s="31" t="str">
        <f t="shared" si="228"/>
        <v/>
      </c>
      <c r="P4926" s="32" t="str">
        <f>IF(M4926=0,"",IF(N4926-Master!$A$6&lt;0,"0",IF(M4926&lt;=Master!$A$6,(N4926-Master!$A$6),O4926)))</f>
        <v/>
      </c>
      <c r="Q4926" s="20">
        <f t="shared" si="229"/>
        <v>0</v>
      </c>
      <c r="R4926" s="37" t="str">
        <f t="shared" si="230"/>
        <v/>
      </c>
    </row>
    <row r="4927" spans="1:18" x14ac:dyDescent="0.2">
      <c r="A4927" s="29"/>
      <c r="B4927" s="5"/>
      <c r="C4927" s="5"/>
      <c r="D4927" s="5"/>
      <c r="E4927" s="5"/>
      <c r="F4927" s="5"/>
      <c r="G4927" s="29"/>
      <c r="H4927" s="9"/>
      <c r="I4927" s="7"/>
      <c r="J4927" s="82"/>
      <c r="K4927" s="4"/>
      <c r="L4927" s="4"/>
      <c r="M4927" s="8"/>
      <c r="N4927" s="8"/>
      <c r="O4927" s="31" t="str">
        <f t="shared" si="228"/>
        <v/>
      </c>
      <c r="P4927" s="32" t="str">
        <f>IF(M4927=0,"",IF(N4927-Master!$A$6&lt;0,"0",IF(M4927&lt;=Master!$A$6,(N4927-Master!$A$6),O4927)))</f>
        <v/>
      </c>
      <c r="Q4927" s="20">
        <f t="shared" si="229"/>
        <v>0</v>
      </c>
      <c r="R4927" s="37" t="str">
        <f t="shared" si="230"/>
        <v/>
      </c>
    </row>
    <row r="4928" spans="1:18" x14ac:dyDescent="0.2">
      <c r="A4928" s="29"/>
      <c r="B4928" s="5"/>
      <c r="C4928" s="5"/>
      <c r="D4928" s="5"/>
      <c r="E4928" s="5"/>
      <c r="F4928" s="5"/>
      <c r="G4928" s="29"/>
      <c r="H4928" s="9"/>
      <c r="I4928" s="7"/>
      <c r="J4928" s="82"/>
      <c r="K4928" s="4"/>
      <c r="L4928" s="4"/>
      <c r="M4928" s="8"/>
      <c r="N4928" s="8"/>
      <c r="O4928" s="31" t="str">
        <f t="shared" si="228"/>
        <v/>
      </c>
      <c r="P4928" s="32" t="str">
        <f>IF(M4928=0,"",IF(N4928-Master!$A$6&lt;0,"0",IF(M4928&lt;=Master!$A$6,(N4928-Master!$A$6),O4928)))</f>
        <v/>
      </c>
      <c r="Q4928" s="20">
        <f t="shared" si="229"/>
        <v>0</v>
      </c>
      <c r="R4928" s="37" t="str">
        <f t="shared" si="230"/>
        <v/>
      </c>
    </row>
    <row r="4929" spans="1:18" x14ac:dyDescent="0.2">
      <c r="A4929" s="29"/>
      <c r="B4929" s="5"/>
      <c r="C4929" s="5"/>
      <c r="D4929" s="5"/>
      <c r="E4929" s="5"/>
      <c r="F4929" s="5"/>
      <c r="G4929" s="29"/>
      <c r="H4929" s="9"/>
      <c r="I4929" s="7"/>
      <c r="J4929" s="82"/>
      <c r="K4929" s="4"/>
      <c r="L4929" s="4"/>
      <c r="M4929" s="8"/>
      <c r="N4929" s="8"/>
      <c r="O4929" s="31" t="str">
        <f t="shared" si="228"/>
        <v/>
      </c>
      <c r="P4929" s="32" t="str">
        <f>IF(M4929=0,"",IF(N4929-Master!$A$6&lt;0,"0",IF(M4929&lt;=Master!$A$6,(N4929-Master!$A$6),O4929)))</f>
        <v/>
      </c>
      <c r="Q4929" s="20">
        <f t="shared" si="229"/>
        <v>0</v>
      </c>
      <c r="R4929" s="37" t="str">
        <f t="shared" si="230"/>
        <v/>
      </c>
    </row>
    <row r="4930" spans="1:18" x14ac:dyDescent="0.2">
      <c r="A4930" s="29"/>
      <c r="B4930" s="5"/>
      <c r="C4930" s="5"/>
      <c r="D4930" s="5"/>
      <c r="E4930" s="5"/>
      <c r="F4930" s="5"/>
      <c r="G4930" s="29"/>
      <c r="H4930" s="9"/>
      <c r="I4930" s="7"/>
      <c r="J4930" s="82"/>
      <c r="K4930" s="4"/>
      <c r="L4930" s="4"/>
      <c r="M4930" s="8"/>
      <c r="N4930" s="8"/>
      <c r="O4930" s="31" t="str">
        <f t="shared" si="228"/>
        <v/>
      </c>
      <c r="P4930" s="32" t="str">
        <f>IF(M4930=0,"",IF(N4930-Master!$A$6&lt;0,"0",IF(M4930&lt;=Master!$A$6,(N4930-Master!$A$6),O4930)))</f>
        <v/>
      </c>
      <c r="Q4930" s="20">
        <f t="shared" si="229"/>
        <v>0</v>
      </c>
      <c r="R4930" s="37" t="str">
        <f t="shared" si="230"/>
        <v/>
      </c>
    </row>
    <row r="4931" spans="1:18" x14ac:dyDescent="0.2">
      <c r="A4931" s="29"/>
      <c r="B4931" s="5"/>
      <c r="C4931" s="5"/>
      <c r="D4931" s="5"/>
      <c r="E4931" s="5"/>
      <c r="F4931" s="5"/>
      <c r="G4931" s="29"/>
      <c r="H4931" s="9"/>
      <c r="I4931" s="7"/>
      <c r="J4931" s="82"/>
      <c r="K4931" s="4"/>
      <c r="L4931" s="4"/>
      <c r="M4931" s="8"/>
      <c r="N4931" s="8"/>
      <c r="O4931" s="31" t="str">
        <f t="shared" si="228"/>
        <v/>
      </c>
      <c r="P4931" s="32" t="str">
        <f>IF(M4931=0,"",IF(N4931-Master!$A$6&lt;0,"0",IF(M4931&lt;=Master!$A$6,(N4931-Master!$A$6),O4931)))</f>
        <v/>
      </c>
      <c r="Q4931" s="20">
        <f t="shared" si="229"/>
        <v>0</v>
      </c>
      <c r="R4931" s="37" t="str">
        <f t="shared" si="230"/>
        <v/>
      </c>
    </row>
    <row r="4932" spans="1:18" x14ac:dyDescent="0.2">
      <c r="A4932" s="29"/>
      <c r="B4932" s="5"/>
      <c r="C4932" s="5"/>
      <c r="D4932" s="5"/>
      <c r="E4932" s="5"/>
      <c r="F4932" s="5"/>
      <c r="G4932" s="29"/>
      <c r="H4932" s="9"/>
      <c r="I4932" s="7"/>
      <c r="J4932" s="82"/>
      <c r="K4932" s="4"/>
      <c r="L4932" s="4"/>
      <c r="M4932" s="8"/>
      <c r="N4932" s="8"/>
      <c r="O4932" s="31" t="str">
        <f t="shared" si="228"/>
        <v/>
      </c>
      <c r="P4932" s="32" t="str">
        <f>IF(M4932=0,"",IF(N4932-Master!$A$6&lt;0,"0",IF(M4932&lt;=Master!$A$6,(N4932-Master!$A$6),O4932)))</f>
        <v/>
      </c>
      <c r="Q4932" s="20">
        <f t="shared" si="229"/>
        <v>0</v>
      </c>
      <c r="R4932" s="37" t="str">
        <f t="shared" si="230"/>
        <v/>
      </c>
    </row>
    <row r="4933" spans="1:18" x14ac:dyDescent="0.2">
      <c r="A4933" s="29"/>
      <c r="B4933" s="5"/>
      <c r="C4933" s="5"/>
      <c r="D4933" s="5"/>
      <c r="E4933" s="5"/>
      <c r="F4933" s="5"/>
      <c r="G4933" s="29"/>
      <c r="H4933" s="9"/>
      <c r="I4933" s="7"/>
      <c r="J4933" s="82"/>
      <c r="K4933" s="4"/>
      <c r="L4933" s="4"/>
      <c r="M4933" s="8"/>
      <c r="N4933" s="8"/>
      <c r="O4933" s="31" t="str">
        <f t="shared" si="228"/>
        <v/>
      </c>
      <c r="P4933" s="32" t="str">
        <f>IF(M4933=0,"",IF(N4933-Master!$A$6&lt;0,"0",IF(M4933&lt;=Master!$A$6,(N4933-Master!$A$6),O4933)))</f>
        <v/>
      </c>
      <c r="Q4933" s="20">
        <f t="shared" si="229"/>
        <v>0</v>
      </c>
      <c r="R4933" s="37" t="str">
        <f t="shared" si="230"/>
        <v/>
      </c>
    </row>
    <row r="4934" spans="1:18" x14ac:dyDescent="0.2">
      <c r="A4934" s="29"/>
      <c r="B4934" s="5"/>
      <c r="C4934" s="5"/>
      <c r="D4934" s="5"/>
      <c r="E4934" s="5"/>
      <c r="F4934" s="5"/>
      <c r="G4934" s="29"/>
      <c r="H4934" s="9"/>
      <c r="I4934" s="7"/>
      <c r="J4934" s="82"/>
      <c r="K4934" s="4"/>
      <c r="L4934" s="4"/>
      <c r="M4934" s="8"/>
      <c r="N4934" s="8"/>
      <c r="O4934" s="31" t="str">
        <f t="shared" si="228"/>
        <v/>
      </c>
      <c r="P4934" s="32" t="str">
        <f>IF(M4934=0,"",IF(N4934-Master!$A$6&lt;0,"0",IF(M4934&lt;=Master!$A$6,(N4934-Master!$A$6),O4934)))</f>
        <v/>
      </c>
      <c r="Q4934" s="20">
        <f t="shared" si="229"/>
        <v>0</v>
      </c>
      <c r="R4934" s="37" t="str">
        <f t="shared" si="230"/>
        <v/>
      </c>
    </row>
    <row r="4935" spans="1:18" x14ac:dyDescent="0.2">
      <c r="A4935" s="29"/>
      <c r="B4935" s="5"/>
      <c r="C4935" s="5"/>
      <c r="D4935" s="5"/>
      <c r="E4935" s="5"/>
      <c r="F4935" s="5"/>
      <c r="G4935" s="29"/>
      <c r="H4935" s="9"/>
      <c r="I4935" s="7"/>
      <c r="J4935" s="82"/>
      <c r="K4935" s="4"/>
      <c r="L4935" s="4"/>
      <c r="M4935" s="8"/>
      <c r="N4935" s="8"/>
      <c r="O4935" s="31" t="str">
        <f t="shared" si="228"/>
        <v/>
      </c>
      <c r="P4935" s="32" t="str">
        <f>IF(M4935=0,"",IF(N4935-Master!$A$6&lt;0,"0",IF(M4935&lt;=Master!$A$6,(N4935-Master!$A$6),O4935)))</f>
        <v/>
      </c>
      <c r="Q4935" s="20">
        <f t="shared" si="229"/>
        <v>0</v>
      </c>
      <c r="R4935" s="37" t="str">
        <f t="shared" si="230"/>
        <v/>
      </c>
    </row>
    <row r="4936" spans="1:18" x14ac:dyDescent="0.2">
      <c r="A4936" s="29"/>
      <c r="B4936" s="5"/>
      <c r="C4936" s="5"/>
      <c r="D4936" s="5"/>
      <c r="E4936" s="5"/>
      <c r="F4936" s="5"/>
      <c r="G4936" s="29"/>
      <c r="H4936" s="9"/>
      <c r="I4936" s="7"/>
      <c r="J4936" s="82"/>
      <c r="K4936" s="4"/>
      <c r="L4936" s="4"/>
      <c r="M4936" s="8"/>
      <c r="N4936" s="8"/>
      <c r="O4936" s="31" t="str">
        <f t="shared" si="228"/>
        <v/>
      </c>
      <c r="P4936" s="32" t="str">
        <f>IF(M4936=0,"",IF(N4936-Master!$A$6&lt;0,"0",IF(M4936&lt;=Master!$A$6,(N4936-Master!$A$6),O4936)))</f>
        <v/>
      </c>
      <c r="Q4936" s="20">
        <f t="shared" si="229"/>
        <v>0</v>
      </c>
      <c r="R4936" s="37" t="str">
        <f t="shared" si="230"/>
        <v/>
      </c>
    </row>
    <row r="4937" spans="1:18" x14ac:dyDescent="0.2">
      <c r="A4937" s="29"/>
      <c r="B4937" s="5"/>
      <c r="C4937" s="5"/>
      <c r="D4937" s="5"/>
      <c r="E4937" s="5"/>
      <c r="F4937" s="5"/>
      <c r="G4937" s="29"/>
      <c r="H4937" s="9"/>
      <c r="I4937" s="7"/>
      <c r="J4937" s="82"/>
      <c r="K4937" s="4"/>
      <c r="L4937" s="4"/>
      <c r="M4937" s="8"/>
      <c r="N4937" s="8"/>
      <c r="O4937" s="31" t="str">
        <f t="shared" si="228"/>
        <v/>
      </c>
      <c r="P4937" s="32" t="str">
        <f>IF(M4937=0,"",IF(N4937-Master!$A$6&lt;0,"0",IF(M4937&lt;=Master!$A$6,(N4937-Master!$A$6),O4937)))</f>
        <v/>
      </c>
      <c r="Q4937" s="20">
        <f t="shared" si="229"/>
        <v>0</v>
      </c>
      <c r="R4937" s="37" t="str">
        <f t="shared" si="230"/>
        <v/>
      </c>
    </row>
    <row r="4938" spans="1:18" x14ac:dyDescent="0.2">
      <c r="A4938" s="29"/>
      <c r="B4938" s="5"/>
      <c r="C4938" s="5"/>
      <c r="D4938" s="5"/>
      <c r="E4938" s="5"/>
      <c r="F4938" s="5"/>
      <c r="G4938" s="29"/>
      <c r="H4938" s="9"/>
      <c r="I4938" s="7"/>
      <c r="J4938" s="82"/>
      <c r="K4938" s="4"/>
      <c r="L4938" s="4"/>
      <c r="M4938" s="8"/>
      <c r="N4938" s="8"/>
      <c r="O4938" s="31" t="str">
        <f t="shared" si="228"/>
        <v/>
      </c>
      <c r="P4938" s="32" t="str">
        <f>IF(M4938=0,"",IF(N4938-Master!$A$6&lt;0,"0",IF(M4938&lt;=Master!$A$6,(N4938-Master!$A$6),O4938)))</f>
        <v/>
      </c>
      <c r="Q4938" s="20">
        <f t="shared" si="229"/>
        <v>0</v>
      </c>
      <c r="R4938" s="37" t="str">
        <f t="shared" si="230"/>
        <v/>
      </c>
    </row>
    <row r="4939" spans="1:18" x14ac:dyDescent="0.2">
      <c r="A4939" s="29"/>
      <c r="B4939" s="5"/>
      <c r="C4939" s="5"/>
      <c r="D4939" s="5"/>
      <c r="E4939" s="5"/>
      <c r="F4939" s="5"/>
      <c r="G4939" s="29"/>
      <c r="H4939" s="9"/>
      <c r="I4939" s="7"/>
      <c r="J4939" s="82"/>
      <c r="K4939" s="4"/>
      <c r="L4939" s="4"/>
      <c r="M4939" s="8"/>
      <c r="N4939" s="8"/>
      <c r="O4939" s="31" t="str">
        <f t="shared" si="228"/>
        <v/>
      </c>
      <c r="P4939" s="32" t="str">
        <f>IF(M4939=0,"",IF(N4939-Master!$A$6&lt;0,"0",IF(M4939&lt;=Master!$A$6,(N4939-Master!$A$6),O4939)))</f>
        <v/>
      </c>
      <c r="Q4939" s="20">
        <f t="shared" si="229"/>
        <v>0</v>
      </c>
      <c r="R4939" s="37" t="str">
        <f t="shared" si="230"/>
        <v/>
      </c>
    </row>
    <row r="4940" spans="1:18" x14ac:dyDescent="0.2">
      <c r="A4940" s="29"/>
      <c r="B4940" s="5"/>
      <c r="C4940" s="5"/>
      <c r="D4940" s="5"/>
      <c r="E4940" s="5"/>
      <c r="F4940" s="5"/>
      <c r="G4940" s="29"/>
      <c r="H4940" s="9"/>
      <c r="I4940" s="7"/>
      <c r="J4940" s="82"/>
      <c r="K4940" s="4"/>
      <c r="L4940" s="4"/>
      <c r="M4940" s="8"/>
      <c r="N4940" s="8"/>
      <c r="O4940" s="31" t="str">
        <f t="shared" si="228"/>
        <v/>
      </c>
      <c r="P4940" s="32" t="str">
        <f>IF(M4940=0,"",IF(N4940-Master!$A$6&lt;0,"0",IF(M4940&lt;=Master!$A$6,(N4940-Master!$A$6),O4940)))</f>
        <v/>
      </c>
      <c r="Q4940" s="20">
        <f t="shared" si="229"/>
        <v>0</v>
      </c>
      <c r="R4940" s="37" t="str">
        <f t="shared" si="230"/>
        <v/>
      </c>
    </row>
    <row r="4941" spans="1:18" x14ac:dyDescent="0.2">
      <c r="A4941" s="29"/>
      <c r="B4941" s="5"/>
      <c r="C4941" s="5"/>
      <c r="D4941" s="5"/>
      <c r="E4941" s="5"/>
      <c r="F4941" s="5"/>
      <c r="G4941" s="29"/>
      <c r="H4941" s="9"/>
      <c r="I4941" s="7"/>
      <c r="J4941" s="82"/>
      <c r="K4941" s="4"/>
      <c r="L4941" s="4"/>
      <c r="M4941" s="8"/>
      <c r="N4941" s="8"/>
      <c r="O4941" s="31" t="str">
        <f t="shared" si="228"/>
        <v/>
      </c>
      <c r="P4941" s="32" t="str">
        <f>IF(M4941=0,"",IF(N4941-Master!$A$6&lt;0,"0",IF(M4941&lt;=Master!$A$6,(N4941-Master!$A$6),O4941)))</f>
        <v/>
      </c>
      <c r="Q4941" s="20">
        <f t="shared" si="229"/>
        <v>0</v>
      </c>
      <c r="R4941" s="37" t="str">
        <f t="shared" si="230"/>
        <v/>
      </c>
    </row>
    <row r="4942" spans="1:18" x14ac:dyDescent="0.2">
      <c r="A4942" s="29"/>
      <c r="B4942" s="5"/>
      <c r="C4942" s="5"/>
      <c r="D4942" s="5"/>
      <c r="E4942" s="5"/>
      <c r="F4942" s="5"/>
      <c r="G4942" s="29"/>
      <c r="H4942" s="9"/>
      <c r="I4942" s="7"/>
      <c r="J4942" s="82"/>
      <c r="K4942" s="4"/>
      <c r="L4942" s="4"/>
      <c r="M4942" s="8"/>
      <c r="N4942" s="8"/>
      <c r="O4942" s="31" t="str">
        <f t="shared" si="228"/>
        <v/>
      </c>
      <c r="P4942" s="32" t="str">
        <f>IF(M4942=0,"",IF(N4942-Master!$A$6&lt;0,"0",IF(M4942&lt;=Master!$A$6,(N4942-Master!$A$6),O4942)))</f>
        <v/>
      </c>
      <c r="Q4942" s="20">
        <f t="shared" si="229"/>
        <v>0</v>
      </c>
      <c r="R4942" s="37" t="str">
        <f t="shared" si="230"/>
        <v/>
      </c>
    </row>
    <row r="4943" spans="1:18" x14ac:dyDescent="0.2">
      <c r="A4943" s="29"/>
      <c r="B4943" s="5"/>
      <c r="C4943" s="5"/>
      <c r="D4943" s="5"/>
      <c r="E4943" s="5"/>
      <c r="F4943" s="5"/>
      <c r="G4943" s="29"/>
      <c r="H4943" s="9"/>
      <c r="I4943" s="7"/>
      <c r="J4943" s="82"/>
      <c r="K4943" s="4"/>
      <c r="L4943" s="4"/>
      <c r="M4943" s="8"/>
      <c r="N4943" s="8"/>
      <c r="O4943" s="31" t="str">
        <f t="shared" si="228"/>
        <v/>
      </c>
      <c r="P4943" s="32" t="str">
        <f>IF(M4943=0,"",IF(N4943-Master!$A$6&lt;0,"0",IF(M4943&lt;=Master!$A$6,(N4943-Master!$A$6),O4943)))</f>
        <v/>
      </c>
      <c r="Q4943" s="20">
        <f t="shared" si="229"/>
        <v>0</v>
      </c>
      <c r="R4943" s="37" t="str">
        <f t="shared" si="230"/>
        <v/>
      </c>
    </row>
    <row r="4944" spans="1:18" x14ac:dyDescent="0.2">
      <c r="A4944" s="29"/>
      <c r="B4944" s="5"/>
      <c r="C4944" s="5"/>
      <c r="D4944" s="5"/>
      <c r="E4944" s="5"/>
      <c r="F4944" s="5"/>
      <c r="G4944" s="29"/>
      <c r="H4944" s="9"/>
      <c r="I4944" s="7"/>
      <c r="J4944" s="82"/>
      <c r="K4944" s="4"/>
      <c r="L4944" s="4"/>
      <c r="M4944" s="8"/>
      <c r="N4944" s="8"/>
      <c r="O4944" s="31" t="str">
        <f t="shared" si="228"/>
        <v/>
      </c>
      <c r="P4944" s="32" t="str">
        <f>IF(M4944=0,"",IF(N4944-Master!$A$6&lt;0,"0",IF(M4944&lt;=Master!$A$6,(N4944-Master!$A$6),O4944)))</f>
        <v/>
      </c>
      <c r="Q4944" s="20">
        <f t="shared" si="229"/>
        <v>0</v>
      </c>
      <c r="R4944" s="37" t="str">
        <f t="shared" si="230"/>
        <v/>
      </c>
    </row>
    <row r="4945" spans="1:18" x14ac:dyDescent="0.2">
      <c r="A4945" s="29"/>
      <c r="B4945" s="5"/>
      <c r="C4945" s="5"/>
      <c r="D4945" s="5"/>
      <c r="E4945" s="5"/>
      <c r="F4945" s="5"/>
      <c r="G4945" s="29"/>
      <c r="H4945" s="9"/>
      <c r="I4945" s="7"/>
      <c r="J4945" s="82"/>
      <c r="K4945" s="4"/>
      <c r="L4945" s="4"/>
      <c r="M4945" s="8"/>
      <c r="N4945" s="8"/>
      <c r="O4945" s="31" t="str">
        <f t="shared" si="228"/>
        <v/>
      </c>
      <c r="P4945" s="32" t="str">
        <f>IF(M4945=0,"",IF(N4945-Master!$A$6&lt;0,"0",IF(M4945&lt;=Master!$A$6,(N4945-Master!$A$6),O4945)))</f>
        <v/>
      </c>
      <c r="Q4945" s="20">
        <f t="shared" si="229"/>
        <v>0</v>
      </c>
      <c r="R4945" s="37" t="str">
        <f t="shared" si="230"/>
        <v/>
      </c>
    </row>
    <row r="4946" spans="1:18" x14ac:dyDescent="0.2">
      <c r="A4946" s="29"/>
      <c r="B4946" s="5"/>
      <c r="C4946" s="5"/>
      <c r="D4946" s="5"/>
      <c r="E4946" s="5"/>
      <c r="F4946" s="5"/>
      <c r="G4946" s="29"/>
      <c r="H4946" s="9"/>
      <c r="I4946" s="7"/>
      <c r="J4946" s="82"/>
      <c r="K4946" s="4"/>
      <c r="L4946" s="4"/>
      <c r="M4946" s="8"/>
      <c r="N4946" s="8"/>
      <c r="O4946" s="31" t="str">
        <f t="shared" si="228"/>
        <v/>
      </c>
      <c r="P4946" s="32" t="str">
        <f>IF(M4946=0,"",IF(N4946-Master!$A$6&lt;0,"0",IF(M4946&lt;=Master!$A$6,(N4946-Master!$A$6),O4946)))</f>
        <v/>
      </c>
      <c r="Q4946" s="20">
        <f t="shared" si="229"/>
        <v>0</v>
      </c>
      <c r="R4946" s="37" t="str">
        <f t="shared" si="230"/>
        <v/>
      </c>
    </row>
    <row r="4947" spans="1:18" x14ac:dyDescent="0.2">
      <c r="A4947" s="29"/>
      <c r="B4947" s="5"/>
      <c r="C4947" s="5"/>
      <c r="D4947" s="5"/>
      <c r="E4947" s="5"/>
      <c r="F4947" s="5"/>
      <c r="G4947" s="29"/>
      <c r="H4947" s="9"/>
      <c r="I4947" s="7"/>
      <c r="J4947" s="82"/>
      <c r="K4947" s="4"/>
      <c r="L4947" s="4"/>
      <c r="M4947" s="8"/>
      <c r="N4947" s="8"/>
      <c r="O4947" s="31" t="str">
        <f t="shared" si="228"/>
        <v/>
      </c>
      <c r="P4947" s="32" t="str">
        <f>IF(M4947=0,"",IF(N4947-Master!$A$6&lt;0,"0",IF(M4947&lt;=Master!$A$6,(N4947-Master!$A$6),O4947)))</f>
        <v/>
      </c>
      <c r="Q4947" s="20">
        <f t="shared" si="229"/>
        <v>0</v>
      </c>
      <c r="R4947" s="37" t="str">
        <f t="shared" si="230"/>
        <v/>
      </c>
    </row>
    <row r="4948" spans="1:18" x14ac:dyDescent="0.2">
      <c r="A4948" s="29"/>
      <c r="B4948" s="5"/>
      <c r="C4948" s="5"/>
      <c r="D4948" s="5"/>
      <c r="E4948" s="5"/>
      <c r="F4948" s="5"/>
      <c r="G4948" s="29"/>
      <c r="H4948" s="9"/>
      <c r="I4948" s="7"/>
      <c r="J4948" s="82"/>
      <c r="K4948" s="4"/>
      <c r="L4948" s="4"/>
      <c r="M4948" s="8"/>
      <c r="N4948" s="8"/>
      <c r="O4948" s="31" t="str">
        <f t="shared" si="228"/>
        <v/>
      </c>
      <c r="P4948" s="32" t="str">
        <f>IF(M4948=0,"",IF(N4948-Master!$A$6&lt;0,"0",IF(M4948&lt;=Master!$A$6,(N4948-Master!$A$6),O4948)))</f>
        <v/>
      </c>
      <c r="Q4948" s="20">
        <f t="shared" si="229"/>
        <v>0</v>
      </c>
      <c r="R4948" s="37" t="str">
        <f t="shared" si="230"/>
        <v/>
      </c>
    </row>
    <row r="4949" spans="1:18" x14ac:dyDescent="0.2">
      <c r="A4949" s="29"/>
      <c r="B4949" s="5"/>
      <c r="C4949" s="5"/>
      <c r="D4949" s="5"/>
      <c r="E4949" s="5"/>
      <c r="F4949" s="5"/>
      <c r="G4949" s="29"/>
      <c r="H4949" s="9"/>
      <c r="I4949" s="7"/>
      <c r="J4949" s="82"/>
      <c r="K4949" s="4"/>
      <c r="L4949" s="4"/>
      <c r="M4949" s="8"/>
      <c r="N4949" s="8"/>
      <c r="O4949" s="31" t="str">
        <f t="shared" si="228"/>
        <v/>
      </c>
      <c r="P4949" s="32" t="str">
        <f>IF(M4949=0,"",IF(N4949-Master!$A$6&lt;0,"0",IF(M4949&lt;=Master!$A$6,(N4949-Master!$A$6),O4949)))</f>
        <v/>
      </c>
      <c r="Q4949" s="20">
        <f t="shared" si="229"/>
        <v>0</v>
      </c>
      <c r="R4949" s="37" t="str">
        <f t="shared" si="230"/>
        <v/>
      </c>
    </row>
    <row r="4950" spans="1:18" x14ac:dyDescent="0.2">
      <c r="A4950" s="29"/>
      <c r="B4950" s="5"/>
      <c r="C4950" s="5"/>
      <c r="D4950" s="5"/>
      <c r="E4950" s="5"/>
      <c r="F4950" s="5"/>
      <c r="G4950" s="29"/>
      <c r="H4950" s="9"/>
      <c r="I4950" s="7"/>
      <c r="J4950" s="82"/>
      <c r="K4950" s="4"/>
      <c r="L4950" s="4"/>
      <c r="M4950" s="8"/>
      <c r="N4950" s="8"/>
      <c r="O4950" s="31" t="str">
        <f t="shared" si="228"/>
        <v/>
      </c>
      <c r="P4950" s="32" t="str">
        <f>IF(M4950=0,"",IF(N4950-Master!$A$6&lt;0,"0",IF(M4950&lt;=Master!$A$6,(N4950-Master!$A$6),O4950)))</f>
        <v/>
      </c>
      <c r="Q4950" s="20">
        <f t="shared" si="229"/>
        <v>0</v>
      </c>
      <c r="R4950" s="37" t="str">
        <f t="shared" si="230"/>
        <v/>
      </c>
    </row>
    <row r="4951" spans="1:18" x14ac:dyDescent="0.2">
      <c r="A4951" s="29"/>
      <c r="B4951" s="5"/>
      <c r="C4951" s="5"/>
      <c r="D4951" s="5"/>
      <c r="E4951" s="5"/>
      <c r="F4951" s="5"/>
      <c r="G4951" s="29"/>
      <c r="H4951" s="9"/>
      <c r="I4951" s="7"/>
      <c r="J4951" s="82"/>
      <c r="K4951" s="4"/>
      <c r="L4951" s="4"/>
      <c r="M4951" s="8"/>
      <c r="N4951" s="8"/>
      <c r="O4951" s="31" t="str">
        <f t="shared" si="228"/>
        <v/>
      </c>
      <c r="P4951" s="32" t="str">
        <f>IF(M4951=0,"",IF(N4951-Master!$A$6&lt;0,"0",IF(M4951&lt;=Master!$A$6,(N4951-Master!$A$6),O4951)))</f>
        <v/>
      </c>
      <c r="Q4951" s="20">
        <f t="shared" si="229"/>
        <v>0</v>
      </c>
      <c r="R4951" s="37" t="str">
        <f t="shared" si="230"/>
        <v/>
      </c>
    </row>
    <row r="4952" spans="1:18" x14ac:dyDescent="0.2">
      <c r="A4952" s="29"/>
      <c r="B4952" s="5"/>
      <c r="C4952" s="5"/>
      <c r="D4952" s="5"/>
      <c r="E4952" s="5"/>
      <c r="F4952" s="5"/>
      <c r="G4952" s="29"/>
      <c r="H4952" s="9"/>
      <c r="I4952" s="7"/>
      <c r="J4952" s="82"/>
      <c r="K4952" s="4"/>
      <c r="L4952" s="4"/>
      <c r="M4952" s="8"/>
      <c r="N4952" s="8"/>
      <c r="O4952" s="31" t="str">
        <f t="shared" ref="O4952:O5015" si="231">IF(M4952=0,"",(N4952-M4952+1))</f>
        <v/>
      </c>
      <c r="P4952" s="32" t="str">
        <f>IF(M4952=0,"",IF(N4952-Master!$A$6&lt;0,"0",IF(M4952&lt;=Master!$A$6,(N4952-Master!$A$6),O4952)))</f>
        <v/>
      </c>
      <c r="Q4952" s="20">
        <f t="shared" ref="Q4952:Q5015" si="232">IF(M4952=0,H4952,IF(P4952="0",H4952,ROUND(H4952-(H4952*P4952/O4952),2)))</f>
        <v>0</v>
      </c>
      <c r="R4952" s="37" t="str">
        <f t="shared" ref="R4952:R5015" si="233">CLEAN(IF(H4952=0,"",IF(ISBLANK(I4952),LEFT("Accrue "&amp;K4952,35),LEFT("Accrue "&amp;I4952&amp;" "&amp;K4952,35))))</f>
        <v/>
      </c>
    </row>
    <row r="4953" spans="1:18" x14ac:dyDescent="0.2">
      <c r="A4953" s="29"/>
      <c r="B4953" s="5"/>
      <c r="C4953" s="5"/>
      <c r="D4953" s="5"/>
      <c r="E4953" s="5"/>
      <c r="F4953" s="5"/>
      <c r="G4953" s="29"/>
      <c r="H4953" s="9"/>
      <c r="I4953" s="7"/>
      <c r="J4953" s="82"/>
      <c r="K4953" s="4"/>
      <c r="L4953" s="4"/>
      <c r="M4953" s="8"/>
      <c r="N4953" s="8"/>
      <c r="O4953" s="31" t="str">
        <f t="shared" si="231"/>
        <v/>
      </c>
      <c r="P4953" s="32" t="str">
        <f>IF(M4953=0,"",IF(N4953-Master!$A$6&lt;0,"0",IF(M4953&lt;=Master!$A$6,(N4953-Master!$A$6),O4953)))</f>
        <v/>
      </c>
      <c r="Q4953" s="20">
        <f t="shared" si="232"/>
        <v>0</v>
      </c>
      <c r="R4953" s="37" t="str">
        <f t="shared" si="233"/>
        <v/>
      </c>
    </row>
    <row r="4954" spans="1:18" x14ac:dyDescent="0.2">
      <c r="A4954" s="29"/>
      <c r="B4954" s="5"/>
      <c r="C4954" s="5"/>
      <c r="D4954" s="5"/>
      <c r="E4954" s="5"/>
      <c r="F4954" s="5"/>
      <c r="G4954" s="29"/>
      <c r="H4954" s="9"/>
      <c r="I4954" s="7"/>
      <c r="J4954" s="82"/>
      <c r="K4954" s="4"/>
      <c r="L4954" s="4"/>
      <c r="M4954" s="8"/>
      <c r="N4954" s="8"/>
      <c r="O4954" s="31" t="str">
        <f t="shared" si="231"/>
        <v/>
      </c>
      <c r="P4954" s="32" t="str">
        <f>IF(M4954=0,"",IF(N4954-Master!$A$6&lt;0,"0",IF(M4954&lt;=Master!$A$6,(N4954-Master!$A$6),O4954)))</f>
        <v/>
      </c>
      <c r="Q4954" s="20">
        <f t="shared" si="232"/>
        <v>0</v>
      </c>
      <c r="R4954" s="37" t="str">
        <f t="shared" si="233"/>
        <v/>
      </c>
    </row>
    <row r="4955" spans="1:18" x14ac:dyDescent="0.2">
      <c r="A4955" s="29"/>
      <c r="B4955" s="5"/>
      <c r="C4955" s="5"/>
      <c r="D4955" s="5"/>
      <c r="E4955" s="5"/>
      <c r="F4955" s="5"/>
      <c r="G4955" s="29"/>
      <c r="H4955" s="9"/>
      <c r="I4955" s="7"/>
      <c r="J4955" s="82"/>
      <c r="K4955" s="4"/>
      <c r="L4955" s="4"/>
      <c r="M4955" s="8"/>
      <c r="N4955" s="8"/>
      <c r="O4955" s="31" t="str">
        <f t="shared" si="231"/>
        <v/>
      </c>
      <c r="P4955" s="32" t="str">
        <f>IF(M4955=0,"",IF(N4955-Master!$A$6&lt;0,"0",IF(M4955&lt;=Master!$A$6,(N4955-Master!$A$6),O4955)))</f>
        <v/>
      </c>
      <c r="Q4955" s="20">
        <f t="shared" si="232"/>
        <v>0</v>
      </c>
      <c r="R4955" s="37" t="str">
        <f t="shared" si="233"/>
        <v/>
      </c>
    </row>
    <row r="4956" spans="1:18" x14ac:dyDescent="0.2">
      <c r="A4956" s="29"/>
      <c r="B4956" s="5"/>
      <c r="C4956" s="5"/>
      <c r="D4956" s="5"/>
      <c r="E4956" s="5"/>
      <c r="F4956" s="5"/>
      <c r="G4956" s="29"/>
      <c r="H4956" s="9"/>
      <c r="I4956" s="7"/>
      <c r="J4956" s="82"/>
      <c r="K4956" s="4"/>
      <c r="L4956" s="4"/>
      <c r="M4956" s="8"/>
      <c r="N4956" s="8"/>
      <c r="O4956" s="31" t="str">
        <f t="shared" si="231"/>
        <v/>
      </c>
      <c r="P4956" s="32" t="str">
        <f>IF(M4956=0,"",IF(N4956-Master!$A$6&lt;0,"0",IF(M4956&lt;=Master!$A$6,(N4956-Master!$A$6),O4956)))</f>
        <v/>
      </c>
      <c r="Q4956" s="20">
        <f t="shared" si="232"/>
        <v>0</v>
      </c>
      <c r="R4956" s="37" t="str">
        <f t="shared" si="233"/>
        <v/>
      </c>
    </row>
    <row r="4957" spans="1:18" x14ac:dyDescent="0.2">
      <c r="A4957" s="29"/>
      <c r="B4957" s="5"/>
      <c r="C4957" s="5"/>
      <c r="D4957" s="5"/>
      <c r="E4957" s="5"/>
      <c r="F4957" s="5"/>
      <c r="G4957" s="29"/>
      <c r="H4957" s="9"/>
      <c r="I4957" s="7"/>
      <c r="J4957" s="82"/>
      <c r="K4957" s="4"/>
      <c r="L4957" s="4"/>
      <c r="M4957" s="8"/>
      <c r="N4957" s="8"/>
      <c r="O4957" s="31" t="str">
        <f t="shared" si="231"/>
        <v/>
      </c>
      <c r="P4957" s="32" t="str">
        <f>IF(M4957=0,"",IF(N4957-Master!$A$6&lt;0,"0",IF(M4957&lt;=Master!$A$6,(N4957-Master!$A$6),O4957)))</f>
        <v/>
      </c>
      <c r="Q4957" s="20">
        <f t="shared" si="232"/>
        <v>0</v>
      </c>
      <c r="R4957" s="37" t="str">
        <f t="shared" si="233"/>
        <v/>
      </c>
    </row>
    <row r="4958" spans="1:18" x14ac:dyDescent="0.2">
      <c r="A4958" s="29"/>
      <c r="B4958" s="5"/>
      <c r="C4958" s="5"/>
      <c r="D4958" s="5"/>
      <c r="E4958" s="5"/>
      <c r="F4958" s="5"/>
      <c r="G4958" s="29"/>
      <c r="H4958" s="9"/>
      <c r="I4958" s="7"/>
      <c r="J4958" s="82"/>
      <c r="K4958" s="4"/>
      <c r="L4958" s="4"/>
      <c r="M4958" s="8"/>
      <c r="N4958" s="8"/>
      <c r="O4958" s="31" t="str">
        <f t="shared" si="231"/>
        <v/>
      </c>
      <c r="P4958" s="32" t="str">
        <f>IF(M4958=0,"",IF(N4958-Master!$A$6&lt;0,"0",IF(M4958&lt;=Master!$A$6,(N4958-Master!$A$6),O4958)))</f>
        <v/>
      </c>
      <c r="Q4958" s="20">
        <f t="shared" si="232"/>
        <v>0</v>
      </c>
      <c r="R4958" s="37" t="str">
        <f t="shared" si="233"/>
        <v/>
      </c>
    </row>
    <row r="4959" spans="1:18" x14ac:dyDescent="0.2">
      <c r="A4959" s="29"/>
      <c r="B4959" s="5"/>
      <c r="C4959" s="5"/>
      <c r="D4959" s="5"/>
      <c r="E4959" s="5"/>
      <c r="F4959" s="5"/>
      <c r="G4959" s="29"/>
      <c r="H4959" s="9"/>
      <c r="I4959" s="7"/>
      <c r="J4959" s="82"/>
      <c r="K4959" s="4"/>
      <c r="L4959" s="4"/>
      <c r="M4959" s="8"/>
      <c r="N4959" s="8"/>
      <c r="O4959" s="31" t="str">
        <f t="shared" si="231"/>
        <v/>
      </c>
      <c r="P4959" s="32" t="str">
        <f>IF(M4959=0,"",IF(N4959-Master!$A$6&lt;0,"0",IF(M4959&lt;=Master!$A$6,(N4959-Master!$A$6),O4959)))</f>
        <v/>
      </c>
      <c r="Q4959" s="20">
        <f t="shared" si="232"/>
        <v>0</v>
      </c>
      <c r="R4959" s="37" t="str">
        <f t="shared" si="233"/>
        <v/>
      </c>
    </row>
    <row r="4960" spans="1:18" x14ac:dyDescent="0.2">
      <c r="A4960" s="29"/>
      <c r="B4960" s="5"/>
      <c r="C4960" s="5"/>
      <c r="D4960" s="5"/>
      <c r="E4960" s="5"/>
      <c r="F4960" s="5"/>
      <c r="G4960" s="29"/>
      <c r="H4960" s="9"/>
      <c r="I4960" s="7"/>
      <c r="J4960" s="82"/>
      <c r="K4960" s="4"/>
      <c r="L4960" s="4"/>
      <c r="M4960" s="8"/>
      <c r="N4960" s="8"/>
      <c r="O4960" s="31" t="str">
        <f t="shared" si="231"/>
        <v/>
      </c>
      <c r="P4960" s="32" t="str">
        <f>IF(M4960=0,"",IF(N4960-Master!$A$6&lt;0,"0",IF(M4960&lt;=Master!$A$6,(N4960-Master!$A$6),O4960)))</f>
        <v/>
      </c>
      <c r="Q4960" s="20">
        <f t="shared" si="232"/>
        <v>0</v>
      </c>
      <c r="R4960" s="37" t="str">
        <f t="shared" si="233"/>
        <v/>
      </c>
    </row>
    <row r="4961" spans="1:18" x14ac:dyDescent="0.2">
      <c r="A4961" s="29"/>
      <c r="B4961" s="5"/>
      <c r="C4961" s="5"/>
      <c r="D4961" s="5"/>
      <c r="E4961" s="5"/>
      <c r="F4961" s="5"/>
      <c r="G4961" s="29"/>
      <c r="H4961" s="9"/>
      <c r="I4961" s="7"/>
      <c r="J4961" s="82"/>
      <c r="K4961" s="4"/>
      <c r="L4961" s="4"/>
      <c r="M4961" s="8"/>
      <c r="N4961" s="8"/>
      <c r="O4961" s="31" t="str">
        <f t="shared" si="231"/>
        <v/>
      </c>
      <c r="P4961" s="32" t="str">
        <f>IF(M4961=0,"",IF(N4961-Master!$A$6&lt;0,"0",IF(M4961&lt;=Master!$A$6,(N4961-Master!$A$6),O4961)))</f>
        <v/>
      </c>
      <c r="Q4961" s="20">
        <f t="shared" si="232"/>
        <v>0</v>
      </c>
      <c r="R4961" s="37" t="str">
        <f t="shared" si="233"/>
        <v/>
      </c>
    </row>
    <row r="4962" spans="1:18" x14ac:dyDescent="0.2">
      <c r="A4962" s="29"/>
      <c r="B4962" s="5"/>
      <c r="C4962" s="5"/>
      <c r="D4962" s="5"/>
      <c r="E4962" s="5"/>
      <c r="F4962" s="5"/>
      <c r="G4962" s="29"/>
      <c r="H4962" s="9"/>
      <c r="I4962" s="7"/>
      <c r="J4962" s="82"/>
      <c r="K4962" s="4"/>
      <c r="L4962" s="4"/>
      <c r="M4962" s="8"/>
      <c r="N4962" s="8"/>
      <c r="O4962" s="31" t="str">
        <f t="shared" si="231"/>
        <v/>
      </c>
      <c r="P4962" s="32" t="str">
        <f>IF(M4962=0,"",IF(N4962-Master!$A$6&lt;0,"0",IF(M4962&lt;=Master!$A$6,(N4962-Master!$A$6),O4962)))</f>
        <v/>
      </c>
      <c r="Q4962" s="20">
        <f t="shared" si="232"/>
        <v>0</v>
      </c>
      <c r="R4962" s="37" t="str">
        <f t="shared" si="233"/>
        <v/>
      </c>
    </row>
    <row r="4963" spans="1:18" x14ac:dyDescent="0.2">
      <c r="A4963" s="29"/>
      <c r="B4963" s="5"/>
      <c r="C4963" s="5"/>
      <c r="D4963" s="5"/>
      <c r="E4963" s="5"/>
      <c r="F4963" s="5"/>
      <c r="G4963" s="29"/>
      <c r="H4963" s="9"/>
      <c r="I4963" s="7"/>
      <c r="J4963" s="82"/>
      <c r="K4963" s="4"/>
      <c r="L4963" s="4"/>
      <c r="M4963" s="8"/>
      <c r="N4963" s="8"/>
      <c r="O4963" s="31" t="str">
        <f t="shared" si="231"/>
        <v/>
      </c>
      <c r="P4963" s="32" t="str">
        <f>IF(M4963=0,"",IF(N4963-Master!$A$6&lt;0,"0",IF(M4963&lt;=Master!$A$6,(N4963-Master!$A$6),O4963)))</f>
        <v/>
      </c>
      <c r="Q4963" s="20">
        <f t="shared" si="232"/>
        <v>0</v>
      </c>
      <c r="R4963" s="37" t="str">
        <f t="shared" si="233"/>
        <v/>
      </c>
    </row>
    <row r="4964" spans="1:18" x14ac:dyDescent="0.2">
      <c r="A4964" s="29"/>
      <c r="B4964" s="5"/>
      <c r="C4964" s="5"/>
      <c r="D4964" s="5"/>
      <c r="E4964" s="5"/>
      <c r="F4964" s="5"/>
      <c r="G4964" s="29"/>
      <c r="H4964" s="9"/>
      <c r="I4964" s="7"/>
      <c r="J4964" s="82"/>
      <c r="K4964" s="4"/>
      <c r="L4964" s="4"/>
      <c r="M4964" s="8"/>
      <c r="N4964" s="8"/>
      <c r="O4964" s="31" t="str">
        <f t="shared" si="231"/>
        <v/>
      </c>
      <c r="P4964" s="32" t="str">
        <f>IF(M4964=0,"",IF(N4964-Master!$A$6&lt;0,"0",IF(M4964&lt;=Master!$A$6,(N4964-Master!$A$6),O4964)))</f>
        <v/>
      </c>
      <c r="Q4964" s="20">
        <f t="shared" si="232"/>
        <v>0</v>
      </c>
      <c r="R4964" s="37" t="str">
        <f t="shared" si="233"/>
        <v/>
      </c>
    </row>
    <row r="4965" spans="1:18" x14ac:dyDescent="0.2">
      <c r="A4965" s="29"/>
      <c r="B4965" s="5"/>
      <c r="C4965" s="5"/>
      <c r="D4965" s="5"/>
      <c r="E4965" s="5"/>
      <c r="F4965" s="5"/>
      <c r="G4965" s="29"/>
      <c r="H4965" s="9"/>
      <c r="I4965" s="7"/>
      <c r="J4965" s="82"/>
      <c r="K4965" s="4"/>
      <c r="L4965" s="4"/>
      <c r="M4965" s="8"/>
      <c r="N4965" s="8"/>
      <c r="O4965" s="31" t="str">
        <f t="shared" si="231"/>
        <v/>
      </c>
      <c r="P4965" s="32" t="str">
        <f>IF(M4965=0,"",IF(N4965-Master!$A$6&lt;0,"0",IF(M4965&lt;=Master!$A$6,(N4965-Master!$A$6),O4965)))</f>
        <v/>
      </c>
      <c r="Q4965" s="20">
        <f t="shared" si="232"/>
        <v>0</v>
      </c>
      <c r="R4965" s="37" t="str">
        <f t="shared" si="233"/>
        <v/>
      </c>
    </row>
    <row r="4966" spans="1:18" x14ac:dyDescent="0.2">
      <c r="A4966" s="29"/>
      <c r="B4966" s="5"/>
      <c r="C4966" s="5"/>
      <c r="D4966" s="5"/>
      <c r="E4966" s="5"/>
      <c r="F4966" s="5"/>
      <c r="G4966" s="29"/>
      <c r="H4966" s="9"/>
      <c r="I4966" s="7"/>
      <c r="J4966" s="82"/>
      <c r="K4966" s="4"/>
      <c r="L4966" s="4"/>
      <c r="M4966" s="8"/>
      <c r="N4966" s="8"/>
      <c r="O4966" s="31" t="str">
        <f t="shared" si="231"/>
        <v/>
      </c>
      <c r="P4966" s="32" t="str">
        <f>IF(M4966=0,"",IF(N4966-Master!$A$6&lt;0,"0",IF(M4966&lt;=Master!$A$6,(N4966-Master!$A$6),O4966)))</f>
        <v/>
      </c>
      <c r="Q4966" s="20">
        <f t="shared" si="232"/>
        <v>0</v>
      </c>
      <c r="R4966" s="37" t="str">
        <f t="shared" si="233"/>
        <v/>
      </c>
    </row>
    <row r="4967" spans="1:18" x14ac:dyDescent="0.2">
      <c r="A4967" s="29"/>
      <c r="B4967" s="5"/>
      <c r="C4967" s="5"/>
      <c r="D4967" s="5"/>
      <c r="E4967" s="5"/>
      <c r="F4967" s="5"/>
      <c r="G4967" s="29"/>
      <c r="H4967" s="9"/>
      <c r="I4967" s="7"/>
      <c r="J4967" s="82"/>
      <c r="K4967" s="4"/>
      <c r="L4967" s="4"/>
      <c r="M4967" s="8"/>
      <c r="N4967" s="8"/>
      <c r="O4967" s="31" t="str">
        <f t="shared" si="231"/>
        <v/>
      </c>
      <c r="P4967" s="32" t="str">
        <f>IF(M4967=0,"",IF(N4967-Master!$A$6&lt;0,"0",IF(M4967&lt;=Master!$A$6,(N4967-Master!$A$6),O4967)))</f>
        <v/>
      </c>
      <c r="Q4967" s="20">
        <f t="shared" si="232"/>
        <v>0</v>
      </c>
      <c r="R4967" s="37" t="str">
        <f t="shared" si="233"/>
        <v/>
      </c>
    </row>
    <row r="4968" spans="1:18" x14ac:dyDescent="0.2">
      <c r="A4968" s="29"/>
      <c r="B4968" s="5"/>
      <c r="C4968" s="5"/>
      <c r="D4968" s="5"/>
      <c r="E4968" s="5"/>
      <c r="F4968" s="5"/>
      <c r="G4968" s="29"/>
      <c r="H4968" s="9"/>
      <c r="I4968" s="7"/>
      <c r="J4968" s="82"/>
      <c r="K4968" s="4"/>
      <c r="L4968" s="4"/>
      <c r="M4968" s="8"/>
      <c r="N4968" s="8"/>
      <c r="O4968" s="31" t="str">
        <f t="shared" si="231"/>
        <v/>
      </c>
      <c r="P4968" s="32" t="str">
        <f>IF(M4968=0,"",IF(N4968-Master!$A$6&lt;0,"0",IF(M4968&lt;=Master!$A$6,(N4968-Master!$A$6),O4968)))</f>
        <v/>
      </c>
      <c r="Q4968" s="20">
        <f t="shared" si="232"/>
        <v>0</v>
      </c>
      <c r="R4968" s="37" t="str">
        <f t="shared" si="233"/>
        <v/>
      </c>
    </row>
    <row r="4969" spans="1:18" x14ac:dyDescent="0.2">
      <c r="A4969" s="29"/>
      <c r="B4969" s="5"/>
      <c r="C4969" s="5"/>
      <c r="D4969" s="5"/>
      <c r="E4969" s="5"/>
      <c r="F4969" s="5"/>
      <c r="G4969" s="29"/>
      <c r="H4969" s="9"/>
      <c r="I4969" s="7"/>
      <c r="J4969" s="82"/>
      <c r="K4969" s="4"/>
      <c r="L4969" s="4"/>
      <c r="M4969" s="8"/>
      <c r="N4969" s="8"/>
      <c r="O4969" s="31" t="str">
        <f t="shared" si="231"/>
        <v/>
      </c>
      <c r="P4969" s="32" t="str">
        <f>IF(M4969=0,"",IF(N4969-Master!$A$6&lt;0,"0",IF(M4969&lt;=Master!$A$6,(N4969-Master!$A$6),O4969)))</f>
        <v/>
      </c>
      <c r="Q4969" s="20">
        <f t="shared" si="232"/>
        <v>0</v>
      </c>
      <c r="R4969" s="37" t="str">
        <f t="shared" si="233"/>
        <v/>
      </c>
    </row>
    <row r="4970" spans="1:18" x14ac:dyDescent="0.2">
      <c r="A4970" s="29"/>
      <c r="B4970" s="5"/>
      <c r="C4970" s="5"/>
      <c r="D4970" s="5"/>
      <c r="E4970" s="5"/>
      <c r="F4970" s="5"/>
      <c r="G4970" s="29"/>
      <c r="H4970" s="9"/>
      <c r="I4970" s="7"/>
      <c r="J4970" s="82"/>
      <c r="K4970" s="4"/>
      <c r="L4970" s="4"/>
      <c r="M4970" s="8"/>
      <c r="N4970" s="8"/>
      <c r="O4970" s="31" t="str">
        <f t="shared" si="231"/>
        <v/>
      </c>
      <c r="P4970" s="32" t="str">
        <f>IF(M4970=0,"",IF(N4970-Master!$A$6&lt;0,"0",IF(M4970&lt;=Master!$A$6,(N4970-Master!$A$6),O4970)))</f>
        <v/>
      </c>
      <c r="Q4970" s="20">
        <f t="shared" si="232"/>
        <v>0</v>
      </c>
      <c r="R4970" s="37" t="str">
        <f t="shared" si="233"/>
        <v/>
      </c>
    </row>
    <row r="4971" spans="1:18" x14ac:dyDescent="0.2">
      <c r="A4971" s="29"/>
      <c r="B4971" s="5"/>
      <c r="C4971" s="5"/>
      <c r="D4971" s="5"/>
      <c r="E4971" s="5"/>
      <c r="F4971" s="5"/>
      <c r="G4971" s="29"/>
      <c r="H4971" s="9"/>
      <c r="I4971" s="7"/>
      <c r="J4971" s="82"/>
      <c r="K4971" s="4"/>
      <c r="L4971" s="4"/>
      <c r="M4971" s="8"/>
      <c r="N4971" s="8"/>
      <c r="O4971" s="31" t="str">
        <f t="shared" si="231"/>
        <v/>
      </c>
      <c r="P4971" s="32" t="str">
        <f>IF(M4971=0,"",IF(N4971-Master!$A$6&lt;0,"0",IF(M4971&lt;=Master!$A$6,(N4971-Master!$A$6),O4971)))</f>
        <v/>
      </c>
      <c r="Q4971" s="20">
        <f t="shared" si="232"/>
        <v>0</v>
      </c>
      <c r="R4971" s="37" t="str">
        <f t="shared" si="233"/>
        <v/>
      </c>
    </row>
    <row r="4972" spans="1:18" x14ac:dyDescent="0.2">
      <c r="A4972" s="29"/>
      <c r="B4972" s="5"/>
      <c r="C4972" s="5"/>
      <c r="D4972" s="5"/>
      <c r="E4972" s="5"/>
      <c r="F4972" s="5"/>
      <c r="G4972" s="29"/>
      <c r="H4972" s="9"/>
      <c r="I4972" s="7"/>
      <c r="J4972" s="82"/>
      <c r="K4972" s="4"/>
      <c r="L4972" s="4"/>
      <c r="M4972" s="8"/>
      <c r="N4972" s="8"/>
      <c r="O4972" s="31" t="str">
        <f t="shared" si="231"/>
        <v/>
      </c>
      <c r="P4972" s="32" t="str">
        <f>IF(M4972=0,"",IF(N4972-Master!$A$6&lt;0,"0",IF(M4972&lt;=Master!$A$6,(N4972-Master!$A$6),O4972)))</f>
        <v/>
      </c>
      <c r="Q4972" s="20">
        <f t="shared" si="232"/>
        <v>0</v>
      </c>
      <c r="R4972" s="37" t="str">
        <f t="shared" si="233"/>
        <v/>
      </c>
    </row>
    <row r="4973" spans="1:18" x14ac:dyDescent="0.2">
      <c r="A4973" s="29"/>
      <c r="B4973" s="5"/>
      <c r="C4973" s="5"/>
      <c r="D4973" s="5"/>
      <c r="E4973" s="5"/>
      <c r="F4973" s="5"/>
      <c r="G4973" s="29"/>
      <c r="H4973" s="9"/>
      <c r="I4973" s="7"/>
      <c r="J4973" s="82"/>
      <c r="K4973" s="4"/>
      <c r="L4973" s="4"/>
      <c r="M4973" s="8"/>
      <c r="N4973" s="8"/>
      <c r="O4973" s="31" t="str">
        <f t="shared" si="231"/>
        <v/>
      </c>
      <c r="P4973" s="32" t="str">
        <f>IF(M4973=0,"",IF(N4973-Master!$A$6&lt;0,"0",IF(M4973&lt;=Master!$A$6,(N4973-Master!$A$6),O4973)))</f>
        <v/>
      </c>
      <c r="Q4973" s="20">
        <f t="shared" si="232"/>
        <v>0</v>
      </c>
      <c r="R4973" s="37" t="str">
        <f t="shared" si="233"/>
        <v/>
      </c>
    </row>
    <row r="4974" spans="1:18" x14ac:dyDescent="0.2">
      <c r="A4974" s="29"/>
      <c r="B4974" s="5"/>
      <c r="C4974" s="5"/>
      <c r="D4974" s="5"/>
      <c r="E4974" s="5"/>
      <c r="F4974" s="5"/>
      <c r="G4974" s="29"/>
      <c r="H4974" s="9"/>
      <c r="I4974" s="7"/>
      <c r="J4974" s="82"/>
      <c r="K4974" s="4"/>
      <c r="L4974" s="4"/>
      <c r="M4974" s="8"/>
      <c r="N4974" s="8"/>
      <c r="O4974" s="31" t="str">
        <f t="shared" si="231"/>
        <v/>
      </c>
      <c r="P4974" s="32" t="str">
        <f>IF(M4974=0,"",IF(N4974-Master!$A$6&lt;0,"0",IF(M4974&lt;=Master!$A$6,(N4974-Master!$A$6),O4974)))</f>
        <v/>
      </c>
      <c r="Q4974" s="20">
        <f t="shared" si="232"/>
        <v>0</v>
      </c>
      <c r="R4974" s="37" t="str">
        <f t="shared" si="233"/>
        <v/>
      </c>
    </row>
    <row r="4975" spans="1:18" x14ac:dyDescent="0.2">
      <c r="A4975" s="29"/>
      <c r="B4975" s="5"/>
      <c r="C4975" s="5"/>
      <c r="D4975" s="5"/>
      <c r="E4975" s="5"/>
      <c r="F4975" s="5"/>
      <c r="G4975" s="29"/>
      <c r="H4975" s="9"/>
      <c r="I4975" s="7"/>
      <c r="J4975" s="82"/>
      <c r="K4975" s="4"/>
      <c r="L4975" s="4"/>
      <c r="M4975" s="8"/>
      <c r="N4975" s="8"/>
      <c r="O4975" s="31" t="str">
        <f t="shared" si="231"/>
        <v/>
      </c>
      <c r="P4975" s="32" t="str">
        <f>IF(M4975=0,"",IF(N4975-Master!$A$6&lt;0,"0",IF(M4975&lt;=Master!$A$6,(N4975-Master!$A$6),O4975)))</f>
        <v/>
      </c>
      <c r="Q4975" s="20">
        <f t="shared" si="232"/>
        <v>0</v>
      </c>
      <c r="R4975" s="37" t="str">
        <f t="shared" si="233"/>
        <v/>
      </c>
    </row>
    <row r="4976" spans="1:18" x14ac:dyDescent="0.2">
      <c r="A4976" s="29"/>
      <c r="B4976" s="5"/>
      <c r="C4976" s="5"/>
      <c r="D4976" s="5"/>
      <c r="E4976" s="5"/>
      <c r="F4976" s="5"/>
      <c r="G4976" s="29"/>
      <c r="H4976" s="9"/>
      <c r="I4976" s="7"/>
      <c r="J4976" s="82"/>
      <c r="K4976" s="4"/>
      <c r="L4976" s="4"/>
      <c r="M4976" s="8"/>
      <c r="N4976" s="8"/>
      <c r="O4976" s="31" t="str">
        <f t="shared" si="231"/>
        <v/>
      </c>
      <c r="P4976" s="32" t="str">
        <f>IF(M4976=0,"",IF(N4976-Master!$A$6&lt;0,"0",IF(M4976&lt;=Master!$A$6,(N4976-Master!$A$6),O4976)))</f>
        <v/>
      </c>
      <c r="Q4976" s="20">
        <f t="shared" si="232"/>
        <v>0</v>
      </c>
      <c r="R4976" s="37" t="str">
        <f t="shared" si="233"/>
        <v/>
      </c>
    </row>
    <row r="4977" spans="1:18" x14ac:dyDescent="0.2">
      <c r="A4977" s="29"/>
      <c r="B4977" s="5"/>
      <c r="C4977" s="5"/>
      <c r="D4977" s="5"/>
      <c r="E4977" s="5"/>
      <c r="F4977" s="5"/>
      <c r="G4977" s="29"/>
      <c r="H4977" s="9"/>
      <c r="I4977" s="7"/>
      <c r="J4977" s="82"/>
      <c r="K4977" s="4"/>
      <c r="L4977" s="4"/>
      <c r="M4977" s="8"/>
      <c r="N4977" s="8"/>
      <c r="O4977" s="31" t="str">
        <f t="shared" si="231"/>
        <v/>
      </c>
      <c r="P4977" s="32" t="str">
        <f>IF(M4977=0,"",IF(N4977-Master!$A$6&lt;0,"0",IF(M4977&lt;=Master!$A$6,(N4977-Master!$A$6),O4977)))</f>
        <v/>
      </c>
      <c r="Q4977" s="20">
        <f t="shared" si="232"/>
        <v>0</v>
      </c>
      <c r="R4977" s="37" t="str">
        <f t="shared" si="233"/>
        <v/>
      </c>
    </row>
    <row r="4978" spans="1:18" x14ac:dyDescent="0.2">
      <c r="A4978" s="29"/>
      <c r="B4978" s="5"/>
      <c r="C4978" s="5"/>
      <c r="D4978" s="5"/>
      <c r="E4978" s="5"/>
      <c r="F4978" s="5"/>
      <c r="G4978" s="29"/>
      <c r="H4978" s="9"/>
      <c r="I4978" s="7"/>
      <c r="J4978" s="82"/>
      <c r="K4978" s="4"/>
      <c r="L4978" s="4"/>
      <c r="M4978" s="8"/>
      <c r="N4978" s="8"/>
      <c r="O4978" s="31" t="str">
        <f t="shared" si="231"/>
        <v/>
      </c>
      <c r="P4978" s="32" t="str">
        <f>IF(M4978=0,"",IF(N4978-Master!$A$6&lt;0,"0",IF(M4978&lt;=Master!$A$6,(N4978-Master!$A$6),O4978)))</f>
        <v/>
      </c>
      <c r="Q4978" s="20">
        <f t="shared" si="232"/>
        <v>0</v>
      </c>
      <c r="R4978" s="37" t="str">
        <f t="shared" si="233"/>
        <v/>
      </c>
    </row>
    <row r="4979" spans="1:18" x14ac:dyDescent="0.2">
      <c r="A4979" s="29"/>
      <c r="B4979" s="5"/>
      <c r="C4979" s="5"/>
      <c r="D4979" s="5"/>
      <c r="E4979" s="5"/>
      <c r="F4979" s="5"/>
      <c r="G4979" s="29"/>
      <c r="H4979" s="9"/>
      <c r="I4979" s="7"/>
      <c r="J4979" s="82"/>
      <c r="K4979" s="4"/>
      <c r="L4979" s="4"/>
      <c r="M4979" s="8"/>
      <c r="N4979" s="8"/>
      <c r="O4979" s="31" t="str">
        <f t="shared" si="231"/>
        <v/>
      </c>
      <c r="P4979" s="32" t="str">
        <f>IF(M4979=0,"",IF(N4979-Master!$A$6&lt;0,"0",IF(M4979&lt;=Master!$A$6,(N4979-Master!$A$6),O4979)))</f>
        <v/>
      </c>
      <c r="Q4979" s="20">
        <f t="shared" si="232"/>
        <v>0</v>
      </c>
      <c r="R4979" s="37" t="str">
        <f t="shared" si="233"/>
        <v/>
      </c>
    </row>
    <row r="4980" spans="1:18" x14ac:dyDescent="0.2">
      <c r="A4980" s="29"/>
      <c r="B4980" s="5"/>
      <c r="C4980" s="5"/>
      <c r="D4980" s="5"/>
      <c r="E4980" s="5"/>
      <c r="F4980" s="5"/>
      <c r="G4980" s="29"/>
      <c r="H4980" s="9"/>
      <c r="I4980" s="7"/>
      <c r="J4980" s="82"/>
      <c r="K4980" s="4"/>
      <c r="L4980" s="4"/>
      <c r="M4980" s="8"/>
      <c r="N4980" s="8"/>
      <c r="O4980" s="31" t="str">
        <f t="shared" si="231"/>
        <v/>
      </c>
      <c r="P4980" s="32" t="str">
        <f>IF(M4980=0,"",IF(N4980-Master!$A$6&lt;0,"0",IF(M4980&lt;=Master!$A$6,(N4980-Master!$A$6),O4980)))</f>
        <v/>
      </c>
      <c r="Q4980" s="20">
        <f t="shared" si="232"/>
        <v>0</v>
      </c>
      <c r="R4980" s="37" t="str">
        <f t="shared" si="233"/>
        <v/>
      </c>
    </row>
    <row r="4981" spans="1:18" x14ac:dyDescent="0.2">
      <c r="A4981" s="29"/>
      <c r="B4981" s="5"/>
      <c r="C4981" s="5"/>
      <c r="D4981" s="5"/>
      <c r="E4981" s="5"/>
      <c r="F4981" s="5"/>
      <c r="G4981" s="29"/>
      <c r="H4981" s="9"/>
      <c r="I4981" s="7"/>
      <c r="J4981" s="82"/>
      <c r="K4981" s="4"/>
      <c r="L4981" s="4"/>
      <c r="M4981" s="8"/>
      <c r="N4981" s="8"/>
      <c r="O4981" s="31" t="str">
        <f t="shared" si="231"/>
        <v/>
      </c>
      <c r="P4981" s="32" t="str">
        <f>IF(M4981=0,"",IF(N4981-Master!$A$6&lt;0,"0",IF(M4981&lt;=Master!$A$6,(N4981-Master!$A$6),O4981)))</f>
        <v/>
      </c>
      <c r="Q4981" s="20">
        <f t="shared" si="232"/>
        <v>0</v>
      </c>
      <c r="R4981" s="37" t="str">
        <f t="shared" si="233"/>
        <v/>
      </c>
    </row>
    <row r="4982" spans="1:18" x14ac:dyDescent="0.2">
      <c r="A4982" s="29"/>
      <c r="B4982" s="5"/>
      <c r="C4982" s="5"/>
      <c r="D4982" s="5"/>
      <c r="E4982" s="5"/>
      <c r="F4982" s="5"/>
      <c r="G4982" s="29"/>
      <c r="H4982" s="9"/>
      <c r="I4982" s="7"/>
      <c r="J4982" s="82"/>
      <c r="K4982" s="4"/>
      <c r="L4982" s="4"/>
      <c r="M4982" s="8"/>
      <c r="N4982" s="8"/>
      <c r="O4982" s="31" t="str">
        <f t="shared" si="231"/>
        <v/>
      </c>
      <c r="P4982" s="32" t="str">
        <f>IF(M4982=0,"",IF(N4982-Master!$A$6&lt;0,"0",IF(M4982&lt;=Master!$A$6,(N4982-Master!$A$6),O4982)))</f>
        <v/>
      </c>
      <c r="Q4982" s="20">
        <f t="shared" si="232"/>
        <v>0</v>
      </c>
      <c r="R4982" s="37" t="str">
        <f t="shared" si="233"/>
        <v/>
      </c>
    </row>
    <row r="4983" spans="1:18" x14ac:dyDescent="0.2">
      <c r="A4983" s="29"/>
      <c r="B4983" s="5"/>
      <c r="C4983" s="5"/>
      <c r="D4983" s="5"/>
      <c r="E4983" s="5"/>
      <c r="F4983" s="5"/>
      <c r="G4983" s="29"/>
      <c r="H4983" s="9"/>
      <c r="I4983" s="7"/>
      <c r="J4983" s="82"/>
      <c r="K4983" s="4"/>
      <c r="L4983" s="4"/>
      <c r="M4983" s="8"/>
      <c r="N4983" s="8"/>
      <c r="O4983" s="31" t="str">
        <f t="shared" si="231"/>
        <v/>
      </c>
      <c r="P4983" s="32" t="str">
        <f>IF(M4983=0,"",IF(N4983-Master!$A$6&lt;0,"0",IF(M4983&lt;=Master!$A$6,(N4983-Master!$A$6),O4983)))</f>
        <v/>
      </c>
      <c r="Q4983" s="20">
        <f t="shared" si="232"/>
        <v>0</v>
      </c>
      <c r="R4983" s="37" t="str">
        <f t="shared" si="233"/>
        <v/>
      </c>
    </row>
    <row r="4984" spans="1:18" x14ac:dyDescent="0.2">
      <c r="A4984" s="29"/>
      <c r="B4984" s="5"/>
      <c r="C4984" s="5"/>
      <c r="D4984" s="5"/>
      <c r="E4984" s="5"/>
      <c r="F4984" s="5"/>
      <c r="G4984" s="29"/>
      <c r="H4984" s="9"/>
      <c r="I4984" s="7"/>
      <c r="J4984" s="82"/>
      <c r="K4984" s="4"/>
      <c r="L4984" s="4"/>
      <c r="M4984" s="8"/>
      <c r="N4984" s="8"/>
      <c r="O4984" s="31" t="str">
        <f t="shared" si="231"/>
        <v/>
      </c>
      <c r="P4984" s="32" t="str">
        <f>IF(M4984=0,"",IF(N4984-Master!$A$6&lt;0,"0",IF(M4984&lt;=Master!$A$6,(N4984-Master!$A$6),O4984)))</f>
        <v/>
      </c>
      <c r="Q4984" s="20">
        <f t="shared" si="232"/>
        <v>0</v>
      </c>
      <c r="R4984" s="37" t="str">
        <f t="shared" si="233"/>
        <v/>
      </c>
    </row>
    <row r="4985" spans="1:18" x14ac:dyDescent="0.2">
      <c r="A4985" s="29"/>
      <c r="B4985" s="5"/>
      <c r="C4985" s="5"/>
      <c r="D4985" s="5"/>
      <c r="E4985" s="5"/>
      <c r="F4985" s="5"/>
      <c r="G4985" s="29"/>
      <c r="H4985" s="9"/>
      <c r="I4985" s="7"/>
      <c r="J4985" s="82"/>
      <c r="K4985" s="4"/>
      <c r="L4985" s="4"/>
      <c r="M4985" s="8"/>
      <c r="N4985" s="8"/>
      <c r="O4985" s="31" t="str">
        <f t="shared" si="231"/>
        <v/>
      </c>
      <c r="P4985" s="32" t="str">
        <f>IF(M4985=0,"",IF(N4985-Master!$A$6&lt;0,"0",IF(M4985&lt;=Master!$A$6,(N4985-Master!$A$6),O4985)))</f>
        <v/>
      </c>
      <c r="Q4985" s="20">
        <f t="shared" si="232"/>
        <v>0</v>
      </c>
      <c r="R4985" s="37" t="str">
        <f t="shared" si="233"/>
        <v/>
      </c>
    </row>
    <row r="4986" spans="1:18" x14ac:dyDescent="0.2">
      <c r="A4986" s="29"/>
      <c r="B4986" s="5"/>
      <c r="C4986" s="5"/>
      <c r="D4986" s="5"/>
      <c r="E4986" s="5"/>
      <c r="F4986" s="5"/>
      <c r="G4986" s="29"/>
      <c r="H4986" s="9"/>
      <c r="I4986" s="7"/>
      <c r="J4986" s="82"/>
      <c r="K4986" s="4"/>
      <c r="L4986" s="4"/>
      <c r="M4986" s="8"/>
      <c r="N4986" s="8"/>
      <c r="O4986" s="31" t="str">
        <f t="shared" si="231"/>
        <v/>
      </c>
      <c r="P4986" s="32" t="str">
        <f>IF(M4986=0,"",IF(N4986-Master!$A$6&lt;0,"0",IF(M4986&lt;=Master!$A$6,(N4986-Master!$A$6),O4986)))</f>
        <v/>
      </c>
      <c r="Q4986" s="20">
        <f t="shared" si="232"/>
        <v>0</v>
      </c>
      <c r="R4986" s="37" t="str">
        <f t="shared" si="233"/>
        <v/>
      </c>
    </row>
    <row r="4987" spans="1:18" x14ac:dyDescent="0.2">
      <c r="A4987" s="29"/>
      <c r="B4987" s="5"/>
      <c r="C4987" s="5"/>
      <c r="D4987" s="5"/>
      <c r="E4987" s="5"/>
      <c r="F4987" s="5"/>
      <c r="G4987" s="29"/>
      <c r="H4987" s="9"/>
      <c r="I4987" s="7"/>
      <c r="J4987" s="82"/>
      <c r="K4987" s="4"/>
      <c r="L4987" s="4"/>
      <c r="M4987" s="8"/>
      <c r="N4987" s="8"/>
      <c r="O4987" s="31" t="str">
        <f t="shared" si="231"/>
        <v/>
      </c>
      <c r="P4987" s="32" t="str">
        <f>IF(M4987=0,"",IF(N4987-Master!$A$6&lt;0,"0",IF(M4987&lt;=Master!$A$6,(N4987-Master!$A$6),O4987)))</f>
        <v/>
      </c>
      <c r="Q4987" s="20">
        <f t="shared" si="232"/>
        <v>0</v>
      </c>
      <c r="R4987" s="37" t="str">
        <f t="shared" si="233"/>
        <v/>
      </c>
    </row>
    <row r="4988" spans="1:18" x14ac:dyDescent="0.2">
      <c r="A4988" s="29"/>
      <c r="B4988" s="5"/>
      <c r="C4988" s="5"/>
      <c r="D4988" s="5"/>
      <c r="E4988" s="5"/>
      <c r="F4988" s="5"/>
      <c r="G4988" s="29"/>
      <c r="H4988" s="9"/>
      <c r="I4988" s="7"/>
      <c r="J4988" s="82"/>
      <c r="K4988" s="4"/>
      <c r="L4988" s="4"/>
      <c r="M4988" s="8"/>
      <c r="N4988" s="8"/>
      <c r="O4988" s="31" t="str">
        <f t="shared" si="231"/>
        <v/>
      </c>
      <c r="P4988" s="32" t="str">
        <f>IF(M4988=0,"",IF(N4988-Master!$A$6&lt;0,"0",IF(M4988&lt;=Master!$A$6,(N4988-Master!$A$6),O4988)))</f>
        <v/>
      </c>
      <c r="Q4988" s="20">
        <f t="shared" si="232"/>
        <v>0</v>
      </c>
      <c r="R4988" s="37" t="str">
        <f t="shared" si="233"/>
        <v/>
      </c>
    </row>
    <row r="4989" spans="1:18" x14ac:dyDescent="0.2">
      <c r="A4989" s="29"/>
      <c r="B4989" s="5"/>
      <c r="C4989" s="5"/>
      <c r="D4989" s="5"/>
      <c r="E4989" s="5"/>
      <c r="F4989" s="5"/>
      <c r="G4989" s="29"/>
      <c r="H4989" s="9"/>
      <c r="I4989" s="7"/>
      <c r="J4989" s="82"/>
      <c r="K4989" s="4"/>
      <c r="L4989" s="4"/>
      <c r="M4989" s="8"/>
      <c r="N4989" s="8"/>
      <c r="O4989" s="31" t="str">
        <f t="shared" si="231"/>
        <v/>
      </c>
      <c r="P4989" s="32" t="str">
        <f>IF(M4989=0,"",IF(N4989-Master!$A$6&lt;0,"0",IF(M4989&lt;=Master!$A$6,(N4989-Master!$A$6),O4989)))</f>
        <v/>
      </c>
      <c r="Q4989" s="20">
        <f t="shared" si="232"/>
        <v>0</v>
      </c>
      <c r="R4989" s="37" t="str">
        <f t="shared" si="233"/>
        <v/>
      </c>
    </row>
    <row r="4990" spans="1:18" x14ac:dyDescent="0.2">
      <c r="A4990" s="29"/>
      <c r="B4990" s="5"/>
      <c r="C4990" s="5"/>
      <c r="D4990" s="5"/>
      <c r="E4990" s="5"/>
      <c r="F4990" s="5"/>
      <c r="G4990" s="29"/>
      <c r="H4990" s="9"/>
      <c r="I4990" s="7"/>
      <c r="J4990" s="82"/>
      <c r="K4990" s="4"/>
      <c r="L4990" s="4"/>
      <c r="M4990" s="8"/>
      <c r="N4990" s="8"/>
      <c r="O4990" s="31" t="str">
        <f t="shared" si="231"/>
        <v/>
      </c>
      <c r="P4990" s="32" t="str">
        <f>IF(M4990=0,"",IF(N4990-Master!$A$6&lt;0,"0",IF(M4990&lt;=Master!$A$6,(N4990-Master!$A$6),O4990)))</f>
        <v/>
      </c>
      <c r="Q4990" s="20">
        <f t="shared" si="232"/>
        <v>0</v>
      </c>
      <c r="R4990" s="37" t="str">
        <f t="shared" si="233"/>
        <v/>
      </c>
    </row>
    <row r="4991" spans="1:18" x14ac:dyDescent="0.2">
      <c r="A4991" s="29"/>
      <c r="B4991" s="5"/>
      <c r="C4991" s="5"/>
      <c r="D4991" s="5"/>
      <c r="E4991" s="5"/>
      <c r="F4991" s="5"/>
      <c r="G4991" s="29"/>
      <c r="H4991" s="9"/>
      <c r="I4991" s="7"/>
      <c r="J4991" s="82"/>
      <c r="K4991" s="4"/>
      <c r="L4991" s="4"/>
      <c r="M4991" s="8"/>
      <c r="N4991" s="8"/>
      <c r="O4991" s="31" t="str">
        <f t="shared" si="231"/>
        <v/>
      </c>
      <c r="P4991" s="32" t="str">
        <f>IF(M4991=0,"",IF(N4991-Master!$A$6&lt;0,"0",IF(M4991&lt;=Master!$A$6,(N4991-Master!$A$6),O4991)))</f>
        <v/>
      </c>
      <c r="Q4991" s="20">
        <f t="shared" si="232"/>
        <v>0</v>
      </c>
      <c r="R4991" s="37" t="str">
        <f t="shared" si="233"/>
        <v/>
      </c>
    </row>
    <row r="4992" spans="1:18" x14ac:dyDescent="0.2">
      <c r="A4992" s="29"/>
      <c r="B4992" s="5"/>
      <c r="C4992" s="5"/>
      <c r="D4992" s="5"/>
      <c r="E4992" s="5"/>
      <c r="F4992" s="5"/>
      <c r="G4992" s="29"/>
      <c r="H4992" s="9"/>
      <c r="I4992" s="7"/>
      <c r="J4992" s="82"/>
      <c r="K4992" s="4"/>
      <c r="L4992" s="4"/>
      <c r="M4992" s="8"/>
      <c r="N4992" s="8"/>
      <c r="O4992" s="31" t="str">
        <f t="shared" si="231"/>
        <v/>
      </c>
      <c r="P4992" s="32" t="str">
        <f>IF(M4992=0,"",IF(N4992-Master!$A$6&lt;0,"0",IF(M4992&lt;=Master!$A$6,(N4992-Master!$A$6),O4992)))</f>
        <v/>
      </c>
      <c r="Q4992" s="20">
        <f t="shared" si="232"/>
        <v>0</v>
      </c>
      <c r="R4992" s="37" t="str">
        <f t="shared" si="233"/>
        <v/>
      </c>
    </row>
    <row r="4993" spans="1:18" x14ac:dyDescent="0.2">
      <c r="A4993" s="29"/>
      <c r="B4993" s="5"/>
      <c r="C4993" s="5"/>
      <c r="D4993" s="5"/>
      <c r="E4993" s="5"/>
      <c r="F4993" s="5"/>
      <c r="G4993" s="29"/>
      <c r="H4993" s="9"/>
      <c r="I4993" s="7"/>
      <c r="J4993" s="82"/>
      <c r="K4993" s="4"/>
      <c r="L4993" s="4"/>
      <c r="M4993" s="8"/>
      <c r="N4993" s="8"/>
      <c r="O4993" s="31" t="str">
        <f t="shared" si="231"/>
        <v/>
      </c>
      <c r="P4993" s="32" t="str">
        <f>IF(M4993=0,"",IF(N4993-Master!$A$6&lt;0,"0",IF(M4993&lt;=Master!$A$6,(N4993-Master!$A$6),O4993)))</f>
        <v/>
      </c>
      <c r="Q4993" s="20">
        <f t="shared" si="232"/>
        <v>0</v>
      </c>
      <c r="R4993" s="37" t="str">
        <f t="shared" si="233"/>
        <v/>
      </c>
    </row>
    <row r="4994" spans="1:18" x14ac:dyDescent="0.2">
      <c r="A4994" s="29"/>
      <c r="B4994" s="5"/>
      <c r="C4994" s="5"/>
      <c r="D4994" s="5"/>
      <c r="E4994" s="5"/>
      <c r="F4994" s="5"/>
      <c r="G4994" s="29"/>
      <c r="H4994" s="9"/>
      <c r="I4994" s="7"/>
      <c r="J4994" s="82"/>
      <c r="K4994" s="4"/>
      <c r="L4994" s="4"/>
      <c r="M4994" s="8"/>
      <c r="N4994" s="8"/>
      <c r="O4994" s="31" t="str">
        <f t="shared" si="231"/>
        <v/>
      </c>
      <c r="P4994" s="32" t="str">
        <f>IF(M4994=0,"",IF(N4994-Master!$A$6&lt;0,"0",IF(M4994&lt;=Master!$A$6,(N4994-Master!$A$6),O4994)))</f>
        <v/>
      </c>
      <c r="Q4994" s="20">
        <f t="shared" si="232"/>
        <v>0</v>
      </c>
      <c r="R4994" s="37" t="str">
        <f t="shared" si="233"/>
        <v/>
      </c>
    </row>
    <row r="4995" spans="1:18" x14ac:dyDescent="0.2">
      <c r="A4995" s="29"/>
      <c r="B4995" s="5"/>
      <c r="C4995" s="5"/>
      <c r="D4995" s="5"/>
      <c r="E4995" s="5"/>
      <c r="F4995" s="5"/>
      <c r="G4995" s="29"/>
      <c r="H4995" s="9"/>
      <c r="I4995" s="7"/>
      <c r="J4995" s="82"/>
      <c r="K4995" s="4"/>
      <c r="L4995" s="4"/>
      <c r="M4995" s="8"/>
      <c r="N4995" s="8"/>
      <c r="O4995" s="31" t="str">
        <f t="shared" si="231"/>
        <v/>
      </c>
      <c r="P4995" s="32" t="str">
        <f>IF(M4995=0,"",IF(N4995-Master!$A$6&lt;0,"0",IF(M4995&lt;=Master!$A$6,(N4995-Master!$A$6),O4995)))</f>
        <v/>
      </c>
      <c r="Q4995" s="20">
        <f t="shared" si="232"/>
        <v>0</v>
      </c>
      <c r="R4995" s="37" t="str">
        <f t="shared" si="233"/>
        <v/>
      </c>
    </row>
    <row r="4996" spans="1:18" x14ac:dyDescent="0.2">
      <c r="A4996" s="29"/>
      <c r="B4996" s="5"/>
      <c r="C4996" s="5"/>
      <c r="D4996" s="5"/>
      <c r="E4996" s="5"/>
      <c r="F4996" s="5"/>
      <c r="G4996" s="29"/>
      <c r="H4996" s="9"/>
      <c r="I4996" s="7"/>
      <c r="J4996" s="82"/>
      <c r="K4996" s="4"/>
      <c r="L4996" s="4"/>
      <c r="M4996" s="8"/>
      <c r="N4996" s="8"/>
      <c r="O4996" s="31" t="str">
        <f t="shared" si="231"/>
        <v/>
      </c>
      <c r="P4996" s="32" t="str">
        <f>IF(M4996=0,"",IF(N4996-Master!$A$6&lt;0,"0",IF(M4996&lt;=Master!$A$6,(N4996-Master!$A$6),O4996)))</f>
        <v/>
      </c>
      <c r="Q4996" s="20">
        <f t="shared" si="232"/>
        <v>0</v>
      </c>
      <c r="R4996" s="37" t="str">
        <f t="shared" si="233"/>
        <v/>
      </c>
    </row>
    <row r="4997" spans="1:18" x14ac:dyDescent="0.2">
      <c r="A4997" s="29"/>
      <c r="B4997" s="5"/>
      <c r="C4997" s="5"/>
      <c r="D4997" s="5"/>
      <c r="E4997" s="5"/>
      <c r="F4997" s="5"/>
      <c r="G4997" s="29"/>
      <c r="H4997" s="9"/>
      <c r="I4997" s="7"/>
      <c r="J4997" s="82"/>
      <c r="K4997" s="4"/>
      <c r="L4997" s="4"/>
      <c r="M4997" s="8"/>
      <c r="N4997" s="8"/>
      <c r="O4997" s="31" t="str">
        <f t="shared" si="231"/>
        <v/>
      </c>
      <c r="P4997" s="32" t="str">
        <f>IF(M4997=0,"",IF(N4997-Master!$A$6&lt;0,"0",IF(M4997&lt;=Master!$A$6,(N4997-Master!$A$6),O4997)))</f>
        <v/>
      </c>
      <c r="Q4997" s="20">
        <f t="shared" si="232"/>
        <v>0</v>
      </c>
      <c r="R4997" s="37" t="str">
        <f t="shared" si="233"/>
        <v/>
      </c>
    </row>
    <row r="4998" spans="1:18" x14ac:dyDescent="0.2">
      <c r="A4998" s="29"/>
      <c r="B4998" s="5"/>
      <c r="C4998" s="5"/>
      <c r="D4998" s="5"/>
      <c r="E4998" s="5"/>
      <c r="F4998" s="5"/>
      <c r="G4998" s="29"/>
      <c r="H4998" s="9"/>
      <c r="I4998" s="7"/>
      <c r="J4998" s="82"/>
      <c r="K4998" s="4"/>
      <c r="L4998" s="4"/>
      <c r="M4998" s="8"/>
      <c r="N4998" s="8"/>
      <c r="O4998" s="31" t="str">
        <f t="shared" si="231"/>
        <v/>
      </c>
      <c r="P4998" s="32" t="str">
        <f>IF(M4998=0,"",IF(N4998-Master!$A$6&lt;0,"0",IF(M4998&lt;=Master!$A$6,(N4998-Master!$A$6),O4998)))</f>
        <v/>
      </c>
      <c r="Q4998" s="20">
        <f t="shared" si="232"/>
        <v>0</v>
      </c>
      <c r="R4998" s="37" t="str">
        <f t="shared" si="233"/>
        <v/>
      </c>
    </row>
    <row r="4999" spans="1:18" x14ac:dyDescent="0.2">
      <c r="A4999" s="29"/>
      <c r="B4999" s="5"/>
      <c r="C4999" s="5"/>
      <c r="D4999" s="5"/>
      <c r="E4999" s="5"/>
      <c r="F4999" s="5"/>
      <c r="G4999" s="29"/>
      <c r="H4999" s="9"/>
      <c r="I4999" s="7"/>
      <c r="J4999" s="82"/>
      <c r="K4999" s="4"/>
      <c r="L4999" s="4"/>
      <c r="M4999" s="8"/>
      <c r="N4999" s="8"/>
      <c r="O4999" s="31" t="str">
        <f t="shared" si="231"/>
        <v/>
      </c>
      <c r="P4999" s="32" t="str">
        <f>IF(M4999=0,"",IF(N4999-Master!$A$6&lt;0,"0",IF(M4999&lt;=Master!$A$6,(N4999-Master!$A$6),O4999)))</f>
        <v/>
      </c>
      <c r="Q4999" s="20">
        <f t="shared" si="232"/>
        <v>0</v>
      </c>
      <c r="R4999" s="37" t="str">
        <f t="shared" si="233"/>
        <v/>
      </c>
    </row>
    <row r="5000" spans="1:18" x14ac:dyDescent="0.2">
      <c r="A5000" s="29"/>
      <c r="B5000" s="5"/>
      <c r="C5000" s="5"/>
      <c r="D5000" s="5"/>
      <c r="E5000" s="5"/>
      <c r="F5000" s="5"/>
      <c r="G5000" s="29"/>
      <c r="H5000" s="9"/>
      <c r="I5000" s="7"/>
      <c r="J5000" s="82"/>
      <c r="K5000" s="4"/>
      <c r="L5000" s="4"/>
      <c r="M5000" s="8"/>
      <c r="N5000" s="8"/>
      <c r="O5000" s="31" t="str">
        <f t="shared" si="231"/>
        <v/>
      </c>
      <c r="P5000" s="32" t="str">
        <f>IF(M5000=0,"",IF(N5000-Master!$A$6&lt;0,"0",IF(M5000&lt;=Master!$A$6,(N5000-Master!$A$6),O5000)))</f>
        <v/>
      </c>
      <c r="Q5000" s="20">
        <f t="shared" si="232"/>
        <v>0</v>
      </c>
      <c r="R5000" s="37" t="str">
        <f t="shared" si="233"/>
        <v/>
      </c>
    </row>
    <row r="5001" spans="1:18" x14ac:dyDescent="0.2">
      <c r="A5001" s="29"/>
      <c r="B5001" s="5"/>
      <c r="C5001" s="5"/>
      <c r="D5001" s="5"/>
      <c r="E5001" s="5"/>
      <c r="F5001" s="5"/>
      <c r="G5001" s="29"/>
      <c r="H5001" s="9"/>
      <c r="I5001" s="7"/>
      <c r="J5001" s="82"/>
      <c r="K5001" s="4"/>
      <c r="L5001" s="4"/>
      <c r="M5001" s="8"/>
      <c r="N5001" s="8"/>
      <c r="O5001" s="31" t="str">
        <f t="shared" si="231"/>
        <v/>
      </c>
      <c r="P5001" s="32" t="str">
        <f>IF(M5001=0,"",IF(N5001-Master!$A$6&lt;0,"0",IF(M5001&lt;=Master!$A$6,(N5001-Master!$A$6),O5001)))</f>
        <v/>
      </c>
      <c r="Q5001" s="20">
        <f t="shared" si="232"/>
        <v>0</v>
      </c>
      <c r="R5001" s="37" t="str">
        <f t="shared" si="233"/>
        <v/>
      </c>
    </row>
    <row r="5002" spans="1:18" x14ac:dyDescent="0.2">
      <c r="A5002" s="29"/>
      <c r="B5002" s="5"/>
      <c r="C5002" s="5"/>
      <c r="D5002" s="5"/>
      <c r="E5002" s="5"/>
      <c r="F5002" s="5"/>
      <c r="G5002" s="29"/>
      <c r="H5002" s="9"/>
      <c r="I5002" s="7"/>
      <c r="J5002" s="82"/>
      <c r="K5002" s="4"/>
      <c r="L5002" s="4"/>
      <c r="M5002" s="8"/>
      <c r="N5002" s="8"/>
      <c r="O5002" s="31" t="str">
        <f t="shared" si="231"/>
        <v/>
      </c>
      <c r="P5002" s="32" t="str">
        <f>IF(M5002=0,"",IF(N5002-Master!$A$6&lt;0,"0",IF(M5002&lt;=Master!$A$6,(N5002-Master!$A$6),O5002)))</f>
        <v/>
      </c>
      <c r="Q5002" s="20">
        <f t="shared" si="232"/>
        <v>0</v>
      </c>
      <c r="R5002" s="37" t="str">
        <f t="shared" si="233"/>
        <v/>
      </c>
    </row>
    <row r="5003" spans="1:18" x14ac:dyDescent="0.2">
      <c r="A5003" s="29"/>
      <c r="B5003" s="5"/>
      <c r="C5003" s="5"/>
      <c r="D5003" s="5"/>
      <c r="E5003" s="5"/>
      <c r="F5003" s="5"/>
      <c r="G5003" s="29"/>
      <c r="H5003" s="9"/>
      <c r="I5003" s="7"/>
      <c r="J5003" s="82"/>
      <c r="K5003" s="4"/>
      <c r="L5003" s="4"/>
      <c r="M5003" s="8"/>
      <c r="N5003" s="8"/>
      <c r="O5003" s="31" t="str">
        <f t="shared" si="231"/>
        <v/>
      </c>
      <c r="P5003" s="32" t="str">
        <f>IF(M5003=0,"",IF(N5003-Master!$A$6&lt;0,"0",IF(M5003&lt;=Master!$A$6,(N5003-Master!$A$6),O5003)))</f>
        <v/>
      </c>
      <c r="Q5003" s="20">
        <f t="shared" si="232"/>
        <v>0</v>
      </c>
      <c r="R5003" s="37" t="str">
        <f t="shared" si="233"/>
        <v/>
      </c>
    </row>
    <row r="5004" spans="1:18" x14ac:dyDescent="0.2">
      <c r="A5004" s="29"/>
      <c r="B5004" s="5"/>
      <c r="C5004" s="5"/>
      <c r="D5004" s="5"/>
      <c r="E5004" s="5"/>
      <c r="F5004" s="5"/>
      <c r="G5004" s="29"/>
      <c r="H5004" s="9"/>
      <c r="I5004" s="7"/>
      <c r="J5004" s="82"/>
      <c r="K5004" s="4"/>
      <c r="L5004" s="4"/>
      <c r="M5004" s="8"/>
      <c r="N5004" s="8"/>
      <c r="O5004" s="31" t="str">
        <f t="shared" si="231"/>
        <v/>
      </c>
      <c r="P5004" s="32" t="str">
        <f>IF(M5004=0,"",IF(N5004-Master!$A$6&lt;0,"0",IF(M5004&lt;=Master!$A$6,(N5004-Master!$A$6),O5004)))</f>
        <v/>
      </c>
      <c r="Q5004" s="20">
        <f t="shared" si="232"/>
        <v>0</v>
      </c>
      <c r="R5004" s="37" t="str">
        <f t="shared" si="233"/>
        <v/>
      </c>
    </row>
    <row r="5005" spans="1:18" x14ac:dyDescent="0.2">
      <c r="A5005" s="29"/>
      <c r="B5005" s="5"/>
      <c r="C5005" s="5"/>
      <c r="D5005" s="5"/>
      <c r="E5005" s="5"/>
      <c r="F5005" s="5"/>
      <c r="G5005" s="29"/>
      <c r="H5005" s="9"/>
      <c r="I5005" s="7"/>
      <c r="J5005" s="82"/>
      <c r="K5005" s="4"/>
      <c r="L5005" s="4"/>
      <c r="M5005" s="8"/>
      <c r="N5005" s="8"/>
      <c r="O5005" s="31" t="str">
        <f t="shared" si="231"/>
        <v/>
      </c>
      <c r="P5005" s="32" t="str">
        <f>IF(M5005=0,"",IF(N5005-Master!$A$6&lt;0,"0",IF(M5005&lt;=Master!$A$6,(N5005-Master!$A$6),O5005)))</f>
        <v/>
      </c>
      <c r="Q5005" s="20">
        <f t="shared" si="232"/>
        <v>0</v>
      </c>
      <c r="R5005" s="37" t="str">
        <f t="shared" si="233"/>
        <v/>
      </c>
    </row>
    <row r="5006" spans="1:18" x14ac:dyDescent="0.2">
      <c r="A5006" s="29"/>
      <c r="B5006" s="5"/>
      <c r="C5006" s="5"/>
      <c r="D5006" s="5"/>
      <c r="E5006" s="5"/>
      <c r="F5006" s="5"/>
      <c r="G5006" s="29"/>
      <c r="H5006" s="9"/>
      <c r="I5006" s="7"/>
      <c r="J5006" s="82"/>
      <c r="K5006" s="4"/>
      <c r="L5006" s="4"/>
      <c r="M5006" s="8"/>
      <c r="N5006" s="8"/>
      <c r="O5006" s="31" t="str">
        <f t="shared" si="231"/>
        <v/>
      </c>
      <c r="P5006" s="32" t="str">
        <f>IF(M5006=0,"",IF(N5006-Master!$A$6&lt;0,"0",IF(M5006&lt;=Master!$A$6,(N5006-Master!$A$6),O5006)))</f>
        <v/>
      </c>
      <c r="Q5006" s="20">
        <f t="shared" si="232"/>
        <v>0</v>
      </c>
      <c r="R5006" s="37" t="str">
        <f t="shared" si="233"/>
        <v/>
      </c>
    </row>
    <row r="5007" spans="1:18" x14ac:dyDescent="0.2">
      <c r="A5007" s="29"/>
      <c r="B5007" s="5"/>
      <c r="C5007" s="5"/>
      <c r="D5007" s="5"/>
      <c r="E5007" s="5"/>
      <c r="F5007" s="5"/>
      <c r="G5007" s="29"/>
      <c r="H5007" s="9"/>
      <c r="I5007" s="7"/>
      <c r="J5007" s="82"/>
      <c r="K5007" s="4"/>
      <c r="L5007" s="4"/>
      <c r="M5007" s="8"/>
      <c r="N5007" s="8"/>
      <c r="O5007" s="31" t="str">
        <f t="shared" si="231"/>
        <v/>
      </c>
      <c r="P5007" s="32" t="str">
        <f>IF(M5007=0,"",IF(N5007-Master!$A$6&lt;0,"0",IF(M5007&lt;=Master!$A$6,(N5007-Master!$A$6),O5007)))</f>
        <v/>
      </c>
      <c r="Q5007" s="20">
        <f t="shared" si="232"/>
        <v>0</v>
      </c>
      <c r="R5007" s="37" t="str">
        <f t="shared" si="233"/>
        <v/>
      </c>
    </row>
    <row r="5008" spans="1:18" x14ac:dyDescent="0.2">
      <c r="A5008" s="29"/>
      <c r="B5008" s="5"/>
      <c r="C5008" s="5"/>
      <c r="D5008" s="5"/>
      <c r="E5008" s="5"/>
      <c r="F5008" s="5"/>
      <c r="G5008" s="29"/>
      <c r="H5008" s="9"/>
      <c r="I5008" s="7"/>
      <c r="J5008" s="82"/>
      <c r="K5008" s="4"/>
      <c r="L5008" s="4"/>
      <c r="M5008" s="8"/>
      <c r="N5008" s="8"/>
      <c r="O5008" s="31" t="str">
        <f t="shared" si="231"/>
        <v/>
      </c>
      <c r="P5008" s="32" t="str">
        <f>IF(M5008=0,"",IF(N5008-Master!$A$6&lt;0,"0",IF(M5008&lt;=Master!$A$6,(N5008-Master!$A$6),O5008)))</f>
        <v/>
      </c>
      <c r="Q5008" s="20">
        <f t="shared" si="232"/>
        <v>0</v>
      </c>
      <c r="R5008" s="37" t="str">
        <f t="shared" si="233"/>
        <v/>
      </c>
    </row>
    <row r="5009" spans="1:18" x14ac:dyDescent="0.2">
      <c r="A5009" s="29"/>
      <c r="B5009" s="5"/>
      <c r="C5009" s="5"/>
      <c r="D5009" s="5"/>
      <c r="E5009" s="5"/>
      <c r="F5009" s="5"/>
      <c r="G5009" s="29"/>
      <c r="H5009" s="9"/>
      <c r="I5009" s="7"/>
      <c r="J5009" s="82"/>
      <c r="K5009" s="4"/>
      <c r="L5009" s="4"/>
      <c r="M5009" s="8"/>
      <c r="N5009" s="8"/>
      <c r="O5009" s="31" t="str">
        <f t="shared" si="231"/>
        <v/>
      </c>
      <c r="P5009" s="32" t="str">
        <f>IF(M5009=0,"",IF(N5009-Master!$A$6&lt;0,"0",IF(M5009&lt;=Master!$A$6,(N5009-Master!$A$6),O5009)))</f>
        <v/>
      </c>
      <c r="Q5009" s="20">
        <f t="shared" si="232"/>
        <v>0</v>
      </c>
      <c r="R5009" s="37" t="str">
        <f t="shared" si="233"/>
        <v/>
      </c>
    </row>
    <row r="5010" spans="1:18" x14ac:dyDescent="0.2">
      <c r="A5010" s="29"/>
      <c r="B5010" s="5"/>
      <c r="C5010" s="5"/>
      <c r="D5010" s="5"/>
      <c r="E5010" s="5"/>
      <c r="F5010" s="5"/>
      <c r="G5010" s="29"/>
      <c r="H5010" s="9"/>
      <c r="I5010" s="7"/>
      <c r="J5010" s="82"/>
      <c r="K5010" s="4"/>
      <c r="L5010" s="4"/>
      <c r="M5010" s="8"/>
      <c r="N5010" s="8"/>
      <c r="O5010" s="31" t="str">
        <f t="shared" si="231"/>
        <v/>
      </c>
      <c r="P5010" s="32" t="str">
        <f>IF(M5010=0,"",IF(N5010-Master!$A$6&lt;0,"0",IF(M5010&lt;=Master!$A$6,(N5010-Master!$A$6),O5010)))</f>
        <v/>
      </c>
      <c r="Q5010" s="20">
        <f t="shared" si="232"/>
        <v>0</v>
      </c>
      <c r="R5010" s="37" t="str">
        <f t="shared" si="233"/>
        <v/>
      </c>
    </row>
    <row r="5011" spans="1:18" x14ac:dyDescent="0.2">
      <c r="A5011" s="29"/>
      <c r="B5011" s="5"/>
      <c r="C5011" s="5"/>
      <c r="D5011" s="5"/>
      <c r="E5011" s="5"/>
      <c r="F5011" s="5"/>
      <c r="G5011" s="29"/>
      <c r="H5011" s="9"/>
      <c r="I5011" s="7"/>
      <c r="J5011" s="82"/>
      <c r="K5011" s="4"/>
      <c r="L5011" s="4"/>
      <c r="M5011" s="8"/>
      <c r="N5011" s="8"/>
      <c r="O5011" s="31" t="str">
        <f t="shared" si="231"/>
        <v/>
      </c>
      <c r="P5011" s="32" t="str">
        <f>IF(M5011=0,"",IF(N5011-Master!$A$6&lt;0,"0",IF(M5011&lt;=Master!$A$6,(N5011-Master!$A$6),O5011)))</f>
        <v/>
      </c>
      <c r="Q5011" s="20">
        <f t="shared" si="232"/>
        <v>0</v>
      </c>
      <c r="R5011" s="37" t="str">
        <f t="shared" si="233"/>
        <v/>
      </c>
    </row>
    <row r="5012" spans="1:18" x14ac:dyDescent="0.2">
      <c r="A5012" s="29"/>
      <c r="B5012" s="5"/>
      <c r="C5012" s="5"/>
      <c r="D5012" s="5"/>
      <c r="E5012" s="5"/>
      <c r="F5012" s="5"/>
      <c r="G5012" s="29"/>
      <c r="H5012" s="9"/>
      <c r="I5012" s="7"/>
      <c r="J5012" s="82"/>
      <c r="K5012" s="4"/>
      <c r="L5012" s="4"/>
      <c r="M5012" s="8"/>
      <c r="N5012" s="8"/>
      <c r="O5012" s="31" t="str">
        <f t="shared" si="231"/>
        <v/>
      </c>
      <c r="P5012" s="32" t="str">
        <f>IF(M5012=0,"",IF(N5012-Master!$A$6&lt;0,"0",IF(M5012&lt;=Master!$A$6,(N5012-Master!$A$6),O5012)))</f>
        <v/>
      </c>
      <c r="Q5012" s="20">
        <f t="shared" si="232"/>
        <v>0</v>
      </c>
      <c r="R5012" s="37" t="str">
        <f t="shared" si="233"/>
        <v/>
      </c>
    </row>
    <row r="5013" spans="1:18" x14ac:dyDescent="0.2">
      <c r="A5013" s="29"/>
      <c r="B5013" s="5"/>
      <c r="C5013" s="5"/>
      <c r="D5013" s="5"/>
      <c r="E5013" s="5"/>
      <c r="F5013" s="5"/>
      <c r="G5013" s="29"/>
      <c r="H5013" s="9"/>
      <c r="I5013" s="7"/>
      <c r="J5013" s="82"/>
      <c r="K5013" s="4"/>
      <c r="L5013" s="4"/>
      <c r="M5013" s="8"/>
      <c r="N5013" s="8"/>
      <c r="O5013" s="31" t="str">
        <f t="shared" si="231"/>
        <v/>
      </c>
      <c r="P5013" s="32" t="str">
        <f>IF(M5013=0,"",IF(N5013-Master!$A$6&lt;0,"0",IF(M5013&lt;=Master!$A$6,(N5013-Master!$A$6),O5013)))</f>
        <v/>
      </c>
      <c r="Q5013" s="20">
        <f t="shared" si="232"/>
        <v>0</v>
      </c>
      <c r="R5013" s="37" t="str">
        <f t="shared" si="233"/>
        <v/>
      </c>
    </row>
    <row r="5014" spans="1:18" x14ac:dyDescent="0.2">
      <c r="A5014" s="29"/>
      <c r="B5014" s="5"/>
      <c r="C5014" s="5"/>
      <c r="D5014" s="5"/>
      <c r="E5014" s="5"/>
      <c r="F5014" s="5"/>
      <c r="G5014" s="29"/>
      <c r="H5014" s="9"/>
      <c r="I5014" s="7"/>
      <c r="J5014" s="82"/>
      <c r="K5014" s="4"/>
      <c r="L5014" s="4"/>
      <c r="M5014" s="8"/>
      <c r="N5014" s="8"/>
      <c r="O5014" s="31" t="str">
        <f t="shared" si="231"/>
        <v/>
      </c>
      <c r="P5014" s="32" t="str">
        <f>IF(M5014=0,"",IF(N5014-Master!$A$6&lt;0,"0",IF(M5014&lt;=Master!$A$6,(N5014-Master!$A$6),O5014)))</f>
        <v/>
      </c>
      <c r="Q5014" s="20">
        <f t="shared" si="232"/>
        <v>0</v>
      </c>
      <c r="R5014" s="37" t="str">
        <f t="shared" si="233"/>
        <v/>
      </c>
    </row>
    <row r="5015" spans="1:18" x14ac:dyDescent="0.2">
      <c r="A5015" s="29"/>
      <c r="B5015" s="5"/>
      <c r="C5015" s="5"/>
      <c r="D5015" s="5"/>
      <c r="E5015" s="5"/>
      <c r="F5015" s="5"/>
      <c r="G5015" s="29"/>
      <c r="H5015" s="9"/>
      <c r="I5015" s="7"/>
      <c r="J5015" s="82"/>
      <c r="K5015" s="4"/>
      <c r="L5015" s="4"/>
      <c r="M5015" s="8"/>
      <c r="N5015" s="8"/>
      <c r="O5015" s="31" t="str">
        <f t="shared" si="231"/>
        <v/>
      </c>
      <c r="P5015" s="32" t="str">
        <f>IF(M5015=0,"",IF(N5015-Master!$A$6&lt;0,"0",IF(M5015&lt;=Master!$A$6,(N5015-Master!$A$6),O5015)))</f>
        <v/>
      </c>
      <c r="Q5015" s="20">
        <f t="shared" si="232"/>
        <v>0</v>
      </c>
      <c r="R5015" s="37" t="str">
        <f t="shared" si="233"/>
        <v/>
      </c>
    </row>
    <row r="5016" spans="1:18" x14ac:dyDescent="0.2">
      <c r="A5016" s="29"/>
      <c r="B5016" s="5"/>
      <c r="C5016" s="5"/>
      <c r="D5016" s="5"/>
      <c r="E5016" s="5"/>
      <c r="F5016" s="5"/>
      <c r="G5016" s="29"/>
      <c r="H5016" s="9"/>
      <c r="I5016" s="7"/>
      <c r="J5016" s="82"/>
      <c r="K5016" s="4"/>
      <c r="L5016" s="4"/>
      <c r="M5016" s="8"/>
      <c r="N5016" s="8"/>
      <c r="O5016" s="31" t="str">
        <f>IF(M5016=0,"",(N5016-M5016+1))</f>
        <v/>
      </c>
      <c r="P5016" s="32" t="str">
        <f>IF(M5016=0,"",IF(N5016-Master!$A$6&lt;0,"0",IF(M5016&lt;=Master!$A$6,(N5016-Master!$A$6),O5016)))</f>
        <v/>
      </c>
      <c r="Q5016" s="20">
        <f>IF(M5016=0,H5016,IF(P5016="0",H5016,ROUND(H5016-(H5016*P5016/O5016),2)))</f>
        <v>0</v>
      </c>
      <c r="R5016" s="37" t="str">
        <f>CLEAN(IF(H5016=0,"",IF(ISBLANK(I5016),LEFT("Accrue "&amp;K5016,35),LEFT("Accrue "&amp;I5016&amp;" "&amp;K5016,35))))</f>
        <v/>
      </c>
    </row>
    <row r="5017" spans="1:18" x14ac:dyDescent="0.2">
      <c r="A5017" s="29"/>
      <c r="H5017" s="9"/>
      <c r="I5017" s="7"/>
      <c r="J5017" s="83"/>
      <c r="K5017" s="4"/>
      <c r="L5017" s="4"/>
      <c r="M5017" s="8"/>
      <c r="N5017" s="8"/>
    </row>
    <row r="5018" spans="1:18" x14ac:dyDescent="0.2">
      <c r="H5018" s="9"/>
      <c r="I5018" s="7"/>
      <c r="J5018" s="83"/>
      <c r="K5018" s="4"/>
      <c r="L5018" s="4"/>
      <c r="M5018" s="8"/>
      <c r="N5018" s="8"/>
    </row>
    <row r="5019" spans="1:18" x14ac:dyDescent="0.2">
      <c r="H5019" s="9"/>
      <c r="I5019" s="7"/>
      <c r="J5019" s="83"/>
      <c r="K5019" s="4"/>
      <c r="L5019" s="4"/>
      <c r="M5019" s="8"/>
      <c r="N5019" s="8"/>
    </row>
    <row r="5020" spans="1:18" x14ac:dyDescent="0.2">
      <c r="H5020" s="9"/>
      <c r="I5020" s="7"/>
      <c r="J5020" s="83"/>
      <c r="K5020" s="4"/>
      <c r="L5020" s="4"/>
      <c r="M5020" s="8"/>
      <c r="N5020" s="8"/>
    </row>
    <row r="5021" spans="1:18" x14ac:dyDescent="0.2">
      <c r="H5021" s="9"/>
      <c r="I5021" s="7"/>
      <c r="J5021" s="83"/>
      <c r="K5021" s="4"/>
      <c r="L5021" s="4"/>
      <c r="M5021" s="8"/>
      <c r="N5021" s="8"/>
    </row>
    <row r="5022" spans="1:18" x14ac:dyDescent="0.2">
      <c r="H5022" s="9"/>
      <c r="I5022" s="7"/>
      <c r="J5022" s="83"/>
      <c r="K5022" s="4"/>
      <c r="L5022" s="4"/>
      <c r="M5022" s="8"/>
      <c r="N5022" s="8"/>
    </row>
    <row r="5023" spans="1:18" x14ac:dyDescent="0.2">
      <c r="H5023" s="9"/>
      <c r="I5023" s="7"/>
      <c r="J5023" s="83"/>
      <c r="K5023" s="4"/>
      <c r="L5023" s="4"/>
      <c r="M5023" s="8"/>
      <c r="N5023" s="8"/>
    </row>
    <row r="5024" spans="1:18" x14ac:dyDescent="0.2">
      <c r="H5024" s="9"/>
      <c r="I5024" s="7"/>
      <c r="J5024" s="83"/>
      <c r="K5024" s="4"/>
      <c r="L5024" s="4"/>
      <c r="M5024" s="8"/>
      <c r="N5024" s="8"/>
    </row>
    <row r="5025" spans="8:14" x14ac:dyDescent="0.2">
      <c r="H5025" s="9"/>
      <c r="I5025" s="7"/>
      <c r="J5025" s="83"/>
      <c r="K5025" s="4"/>
      <c r="L5025" s="4"/>
      <c r="M5025" s="8"/>
      <c r="N5025" s="8"/>
    </row>
    <row r="5026" spans="8:14" x14ac:dyDescent="0.2">
      <c r="H5026" s="9"/>
      <c r="I5026" s="7"/>
      <c r="J5026" s="83"/>
      <c r="K5026" s="4"/>
      <c r="L5026" s="4"/>
      <c r="M5026" s="8"/>
      <c r="N5026" s="8"/>
    </row>
    <row r="5027" spans="8:14" x14ac:dyDescent="0.2">
      <c r="H5027" s="9"/>
      <c r="I5027" s="7"/>
      <c r="J5027" s="83"/>
      <c r="K5027" s="4"/>
      <c r="L5027" s="4"/>
      <c r="M5027" s="8"/>
      <c r="N5027" s="8"/>
    </row>
    <row r="5028" spans="8:14" x14ac:dyDescent="0.2">
      <c r="H5028" s="9"/>
      <c r="I5028" s="7"/>
      <c r="J5028" s="83"/>
      <c r="K5028" s="4"/>
      <c r="L5028" s="4"/>
      <c r="M5028" s="8"/>
      <c r="N5028" s="8"/>
    </row>
    <row r="5029" spans="8:14" x14ac:dyDescent="0.2">
      <c r="H5029" s="9"/>
      <c r="I5029" s="7"/>
      <c r="J5029" s="83"/>
      <c r="K5029" s="4"/>
      <c r="L5029" s="4"/>
      <c r="M5029" s="8"/>
      <c r="N5029" s="8"/>
    </row>
    <row r="5030" spans="8:14" x14ac:dyDescent="0.2">
      <c r="H5030" s="9"/>
      <c r="I5030" s="7"/>
      <c r="J5030" s="83"/>
      <c r="K5030" s="4"/>
      <c r="L5030" s="4"/>
      <c r="M5030" s="8"/>
      <c r="N5030" s="8"/>
    </row>
    <row r="5031" spans="8:14" x14ac:dyDescent="0.2">
      <c r="H5031" s="9"/>
      <c r="I5031" s="7"/>
      <c r="J5031" s="83"/>
      <c r="K5031" s="4"/>
      <c r="L5031" s="4"/>
      <c r="M5031" s="8"/>
      <c r="N5031" s="8"/>
    </row>
    <row r="5032" spans="8:14" x14ac:dyDescent="0.2">
      <c r="H5032" s="9"/>
      <c r="I5032" s="7"/>
      <c r="J5032" s="83"/>
      <c r="K5032" s="4"/>
      <c r="L5032" s="4"/>
      <c r="M5032" s="8"/>
      <c r="N5032" s="8"/>
    </row>
    <row r="5033" spans="8:14" x14ac:dyDescent="0.2">
      <c r="H5033" s="9"/>
      <c r="I5033" s="7"/>
      <c r="J5033" s="83"/>
      <c r="K5033" s="4"/>
      <c r="L5033" s="4"/>
      <c r="M5033" s="8"/>
      <c r="N5033" s="8"/>
    </row>
    <row r="5034" spans="8:14" x14ac:dyDescent="0.2">
      <c r="H5034" s="9"/>
      <c r="I5034" s="7"/>
      <c r="J5034" s="83"/>
      <c r="K5034" s="4"/>
      <c r="L5034" s="4"/>
      <c r="M5034" s="8"/>
      <c r="N5034" s="8"/>
    </row>
    <row r="5035" spans="8:14" x14ac:dyDescent="0.2">
      <c r="H5035" s="9"/>
      <c r="I5035" s="7"/>
      <c r="J5035" s="83"/>
      <c r="K5035" s="4"/>
      <c r="L5035" s="4"/>
      <c r="M5035" s="8"/>
      <c r="N5035" s="8"/>
    </row>
    <row r="5036" spans="8:14" x14ac:dyDescent="0.2">
      <c r="H5036" s="9"/>
      <c r="I5036" s="7"/>
      <c r="J5036" s="83"/>
      <c r="K5036" s="4"/>
      <c r="L5036" s="4"/>
      <c r="M5036" s="8"/>
      <c r="N5036" s="8"/>
    </row>
    <row r="5037" spans="8:14" x14ac:dyDescent="0.2">
      <c r="H5037" s="9"/>
      <c r="I5037" s="7"/>
      <c r="J5037" s="83"/>
      <c r="K5037" s="4"/>
      <c r="L5037" s="4"/>
      <c r="M5037" s="8"/>
      <c r="N5037" s="8"/>
    </row>
    <row r="5038" spans="8:14" x14ac:dyDescent="0.2">
      <c r="H5038" s="9"/>
      <c r="I5038" s="7"/>
      <c r="J5038" s="83"/>
      <c r="K5038" s="4"/>
      <c r="L5038" s="4"/>
      <c r="M5038" s="8"/>
      <c r="N5038" s="8"/>
    </row>
    <row r="5039" spans="8:14" x14ac:dyDescent="0.2">
      <c r="H5039" s="9"/>
      <c r="I5039" s="7"/>
      <c r="J5039" s="83"/>
      <c r="K5039" s="4"/>
      <c r="L5039" s="4"/>
      <c r="M5039" s="8"/>
      <c r="N5039" s="8"/>
    </row>
    <row r="5040" spans="8:14" x14ac:dyDescent="0.2">
      <c r="H5040" s="9"/>
      <c r="I5040" s="7"/>
      <c r="J5040" s="83"/>
      <c r="K5040" s="4"/>
      <c r="L5040" s="4"/>
      <c r="M5040" s="8"/>
      <c r="N5040" s="8"/>
    </row>
    <row r="5041" spans="8:14" x14ac:dyDescent="0.2">
      <c r="H5041" s="9"/>
      <c r="I5041" s="7"/>
      <c r="J5041" s="83"/>
      <c r="K5041" s="4"/>
      <c r="L5041" s="4"/>
      <c r="M5041" s="8"/>
      <c r="N5041" s="8"/>
    </row>
    <row r="5042" spans="8:14" x14ac:dyDescent="0.2">
      <c r="H5042" s="9"/>
      <c r="I5042" s="7"/>
      <c r="J5042" s="83"/>
      <c r="K5042" s="4"/>
      <c r="L5042" s="4"/>
      <c r="M5042" s="8"/>
      <c r="N5042" s="8"/>
    </row>
    <row r="5043" spans="8:14" x14ac:dyDescent="0.2">
      <c r="H5043" s="9"/>
      <c r="I5043" s="7"/>
      <c r="J5043" s="83"/>
      <c r="K5043" s="4"/>
      <c r="L5043" s="4"/>
      <c r="M5043" s="8"/>
      <c r="N5043" s="8"/>
    </row>
    <row r="5044" spans="8:14" x14ac:dyDescent="0.2">
      <c r="H5044" s="9"/>
      <c r="I5044" s="7"/>
      <c r="J5044" s="83"/>
      <c r="K5044" s="4"/>
      <c r="L5044" s="4"/>
      <c r="M5044" s="8"/>
      <c r="N5044" s="8"/>
    </row>
    <row r="5045" spans="8:14" x14ac:dyDescent="0.2">
      <c r="H5045" s="9"/>
      <c r="I5045" s="7"/>
      <c r="J5045" s="83"/>
      <c r="K5045" s="4"/>
      <c r="L5045" s="4"/>
      <c r="M5045" s="8"/>
      <c r="N5045" s="8"/>
    </row>
    <row r="5046" spans="8:14" x14ac:dyDescent="0.2">
      <c r="H5046" s="9"/>
      <c r="I5046" s="7"/>
      <c r="J5046" s="83"/>
      <c r="K5046" s="4"/>
      <c r="L5046" s="4"/>
      <c r="M5046" s="8"/>
      <c r="N5046" s="8"/>
    </row>
    <row r="5047" spans="8:14" x14ac:dyDescent="0.2">
      <c r="H5047" s="9"/>
      <c r="I5047" s="7"/>
      <c r="J5047" s="83"/>
      <c r="K5047" s="4"/>
      <c r="L5047" s="4"/>
      <c r="M5047" s="8"/>
      <c r="N5047" s="8"/>
    </row>
    <row r="5048" spans="8:14" x14ac:dyDescent="0.2">
      <c r="H5048" s="9"/>
      <c r="I5048" s="7"/>
      <c r="J5048" s="83"/>
      <c r="K5048" s="4"/>
      <c r="L5048" s="4"/>
      <c r="M5048" s="8"/>
      <c r="N5048" s="8"/>
    </row>
    <row r="5049" spans="8:14" x14ac:dyDescent="0.2">
      <c r="H5049" s="9"/>
      <c r="I5049" s="7"/>
      <c r="J5049" s="83"/>
      <c r="K5049" s="4"/>
      <c r="L5049" s="4"/>
      <c r="M5049" s="8"/>
      <c r="N5049" s="8"/>
    </row>
    <row r="5050" spans="8:14" x14ac:dyDescent="0.2">
      <c r="H5050" s="9"/>
      <c r="I5050" s="7"/>
      <c r="J5050" s="83"/>
      <c r="K5050" s="4"/>
      <c r="L5050" s="4"/>
      <c r="M5050" s="8"/>
      <c r="N5050" s="8"/>
    </row>
    <row r="5051" spans="8:14" x14ac:dyDescent="0.2">
      <c r="H5051" s="9"/>
      <c r="I5051" s="7"/>
      <c r="J5051" s="83"/>
      <c r="K5051" s="4"/>
      <c r="L5051" s="4"/>
      <c r="M5051" s="8"/>
      <c r="N5051" s="8"/>
    </row>
    <row r="5052" spans="8:14" x14ac:dyDescent="0.2">
      <c r="H5052" s="9"/>
      <c r="I5052" s="7"/>
      <c r="J5052" s="83"/>
      <c r="K5052" s="4"/>
      <c r="L5052" s="4"/>
      <c r="M5052" s="8"/>
      <c r="N5052" s="8"/>
    </row>
    <row r="5053" spans="8:14" x14ac:dyDescent="0.2">
      <c r="H5053" s="9"/>
      <c r="I5053" s="7"/>
      <c r="J5053" s="83"/>
      <c r="K5053" s="4"/>
      <c r="L5053" s="4"/>
      <c r="M5053" s="8"/>
      <c r="N5053" s="8"/>
    </row>
    <row r="5054" spans="8:14" x14ac:dyDescent="0.2">
      <c r="H5054" s="9"/>
      <c r="I5054" s="7"/>
      <c r="J5054" s="83"/>
      <c r="K5054" s="4"/>
      <c r="L5054" s="4"/>
      <c r="M5054" s="8"/>
      <c r="N5054" s="8"/>
    </row>
    <row r="5055" spans="8:14" x14ac:dyDescent="0.2">
      <c r="H5055" s="9"/>
      <c r="I5055" s="7"/>
      <c r="J5055" s="83"/>
      <c r="K5055" s="4"/>
      <c r="L5055" s="4"/>
      <c r="M5055" s="8"/>
      <c r="N5055" s="8"/>
    </row>
    <row r="5056" spans="8:14" x14ac:dyDescent="0.2">
      <c r="H5056" s="9"/>
      <c r="I5056" s="7"/>
      <c r="J5056" s="83"/>
      <c r="K5056" s="4"/>
      <c r="L5056" s="4"/>
      <c r="M5056" s="8"/>
      <c r="N5056" s="8"/>
    </row>
    <row r="5057" spans="8:14" x14ac:dyDescent="0.2">
      <c r="H5057" s="9"/>
      <c r="I5057" s="7"/>
      <c r="J5057" s="83"/>
      <c r="K5057" s="4"/>
      <c r="L5057" s="4"/>
      <c r="M5057" s="8"/>
      <c r="N5057" s="8"/>
    </row>
    <row r="5058" spans="8:14" x14ac:dyDescent="0.2">
      <c r="H5058" s="9"/>
      <c r="I5058" s="7"/>
      <c r="J5058" s="83"/>
      <c r="K5058" s="4"/>
      <c r="L5058" s="4"/>
      <c r="M5058" s="8"/>
      <c r="N5058" s="8"/>
    </row>
    <row r="5059" spans="8:14" x14ac:dyDescent="0.2">
      <c r="H5059" s="9"/>
      <c r="I5059" s="7"/>
      <c r="J5059" s="83"/>
      <c r="K5059" s="4"/>
      <c r="L5059" s="4"/>
      <c r="M5059" s="8"/>
      <c r="N5059" s="8"/>
    </row>
    <row r="5060" spans="8:14" x14ac:dyDescent="0.2">
      <c r="H5060" s="9"/>
      <c r="I5060" s="7"/>
      <c r="J5060" s="83"/>
      <c r="K5060" s="4"/>
      <c r="L5060" s="4"/>
      <c r="M5060" s="8"/>
      <c r="N5060" s="8"/>
    </row>
    <row r="5061" spans="8:14" x14ac:dyDescent="0.2">
      <c r="H5061" s="9"/>
      <c r="I5061" s="7"/>
      <c r="J5061" s="83"/>
      <c r="K5061" s="4"/>
      <c r="L5061" s="4"/>
      <c r="M5061" s="8"/>
      <c r="N5061" s="8"/>
    </row>
    <row r="5062" spans="8:14" x14ac:dyDescent="0.2">
      <c r="H5062" s="9"/>
      <c r="I5062" s="7"/>
      <c r="J5062" s="83"/>
      <c r="K5062" s="4"/>
      <c r="L5062" s="4"/>
      <c r="M5062" s="8"/>
      <c r="N5062" s="8"/>
    </row>
    <row r="5063" spans="8:14" x14ac:dyDescent="0.2">
      <c r="H5063" s="9"/>
      <c r="I5063" s="7"/>
      <c r="J5063" s="83"/>
      <c r="K5063" s="4"/>
      <c r="L5063" s="4"/>
      <c r="M5063" s="8"/>
      <c r="N5063" s="8"/>
    </row>
    <row r="5064" spans="8:14" x14ac:dyDescent="0.2">
      <c r="H5064" s="9"/>
      <c r="I5064" s="7"/>
      <c r="J5064" s="83"/>
      <c r="K5064" s="4"/>
      <c r="L5064" s="4"/>
      <c r="M5064" s="8"/>
      <c r="N5064" s="8"/>
    </row>
    <row r="5065" spans="8:14" x14ac:dyDescent="0.2">
      <c r="H5065" s="9"/>
      <c r="I5065" s="7"/>
      <c r="J5065" s="83"/>
      <c r="K5065" s="4"/>
      <c r="L5065" s="4"/>
      <c r="M5065" s="8"/>
      <c r="N5065" s="8"/>
    </row>
    <row r="5066" spans="8:14" x14ac:dyDescent="0.2">
      <c r="H5066" s="9"/>
      <c r="I5066" s="7"/>
      <c r="J5066" s="83"/>
      <c r="K5066" s="4"/>
      <c r="L5066" s="4"/>
      <c r="M5066" s="8"/>
      <c r="N5066" s="8"/>
    </row>
    <row r="5067" spans="8:14" x14ac:dyDescent="0.2">
      <c r="H5067" s="9"/>
      <c r="I5067" s="7"/>
      <c r="J5067" s="83"/>
      <c r="K5067" s="4"/>
      <c r="L5067" s="4"/>
      <c r="M5067" s="8"/>
      <c r="N5067" s="8"/>
    </row>
    <row r="5068" spans="8:14" x14ac:dyDescent="0.2">
      <c r="H5068" s="9"/>
      <c r="I5068" s="7"/>
      <c r="J5068" s="83"/>
      <c r="K5068" s="4"/>
      <c r="L5068" s="4"/>
      <c r="M5068" s="8"/>
      <c r="N5068" s="8"/>
    </row>
    <row r="5069" spans="8:14" x14ac:dyDescent="0.2">
      <c r="H5069" s="9"/>
      <c r="I5069" s="7"/>
      <c r="J5069" s="83"/>
      <c r="K5069" s="4"/>
      <c r="L5069" s="4"/>
      <c r="M5069" s="8"/>
      <c r="N5069" s="8"/>
    </row>
    <row r="5070" spans="8:14" x14ac:dyDescent="0.2">
      <c r="H5070" s="9"/>
      <c r="I5070" s="7"/>
      <c r="J5070" s="83"/>
      <c r="K5070" s="4"/>
      <c r="L5070" s="4"/>
      <c r="M5070" s="8"/>
      <c r="N5070" s="8"/>
    </row>
    <row r="5071" spans="8:14" x14ac:dyDescent="0.2">
      <c r="H5071" s="9"/>
      <c r="I5071" s="7"/>
      <c r="J5071" s="83"/>
      <c r="K5071" s="4"/>
      <c r="L5071" s="4"/>
      <c r="M5071" s="8"/>
      <c r="N5071" s="8"/>
    </row>
    <row r="5072" spans="8:14" x14ac:dyDescent="0.2">
      <c r="H5072" s="9"/>
      <c r="I5072" s="7"/>
      <c r="J5072" s="83"/>
      <c r="K5072" s="4"/>
      <c r="L5072" s="4"/>
      <c r="M5072" s="8"/>
      <c r="N5072" s="8"/>
    </row>
    <row r="5073" spans="8:14" x14ac:dyDescent="0.2">
      <c r="H5073" s="9"/>
      <c r="I5073" s="7"/>
      <c r="J5073" s="83"/>
      <c r="K5073" s="4"/>
      <c r="L5073" s="4"/>
      <c r="M5073" s="8"/>
      <c r="N5073" s="8"/>
    </row>
    <row r="5074" spans="8:14" x14ac:dyDescent="0.2">
      <c r="H5074" s="9"/>
      <c r="I5074" s="7"/>
      <c r="J5074" s="83"/>
      <c r="K5074" s="4"/>
      <c r="L5074" s="4"/>
      <c r="M5074" s="8"/>
      <c r="N5074" s="8"/>
    </row>
    <row r="5075" spans="8:14" x14ac:dyDescent="0.2">
      <c r="H5075" s="9"/>
      <c r="I5075" s="7"/>
      <c r="J5075" s="83"/>
      <c r="K5075" s="4"/>
      <c r="L5075" s="4"/>
      <c r="M5075" s="8"/>
      <c r="N5075" s="8"/>
    </row>
    <row r="5076" spans="8:14" x14ac:dyDescent="0.2">
      <c r="H5076" s="9"/>
      <c r="I5076" s="7"/>
      <c r="J5076" s="83"/>
      <c r="K5076" s="4"/>
      <c r="L5076" s="4"/>
      <c r="M5076" s="8"/>
      <c r="N5076" s="8"/>
    </row>
    <row r="5077" spans="8:14" x14ac:dyDescent="0.2">
      <c r="H5077" s="9"/>
      <c r="I5077" s="7"/>
      <c r="J5077" s="83"/>
      <c r="K5077" s="4"/>
      <c r="L5077" s="4"/>
      <c r="M5077" s="8"/>
      <c r="N5077" s="8"/>
    </row>
    <row r="5078" spans="8:14" x14ac:dyDescent="0.2">
      <c r="H5078" s="9"/>
      <c r="I5078" s="7"/>
      <c r="J5078" s="83"/>
      <c r="K5078" s="4"/>
      <c r="L5078" s="4"/>
      <c r="M5078" s="8"/>
      <c r="N5078" s="8"/>
    </row>
    <row r="5079" spans="8:14" x14ac:dyDescent="0.2">
      <c r="H5079" s="9"/>
      <c r="I5079" s="7"/>
      <c r="J5079" s="83"/>
      <c r="K5079" s="4"/>
      <c r="L5079" s="4"/>
      <c r="M5079" s="8"/>
      <c r="N5079" s="8"/>
    </row>
    <row r="5080" spans="8:14" x14ac:dyDescent="0.2">
      <c r="H5080" s="9"/>
      <c r="I5080" s="7"/>
      <c r="J5080" s="83"/>
      <c r="K5080" s="4"/>
      <c r="L5080" s="4"/>
      <c r="M5080" s="8"/>
      <c r="N5080" s="8"/>
    </row>
    <row r="5081" spans="8:14" x14ac:dyDescent="0.2">
      <c r="H5081" s="9"/>
      <c r="I5081" s="7"/>
      <c r="J5081" s="83"/>
      <c r="K5081" s="4"/>
      <c r="L5081" s="4"/>
      <c r="M5081" s="8"/>
      <c r="N5081" s="8"/>
    </row>
    <row r="5082" spans="8:14" x14ac:dyDescent="0.2">
      <c r="H5082" s="9"/>
      <c r="I5082" s="7"/>
      <c r="J5082" s="83"/>
      <c r="K5082" s="4"/>
      <c r="L5082" s="4"/>
      <c r="M5082" s="8"/>
      <c r="N5082" s="8"/>
    </row>
    <row r="5083" spans="8:14" x14ac:dyDescent="0.2">
      <c r="H5083" s="9"/>
      <c r="I5083" s="7"/>
      <c r="J5083" s="83"/>
      <c r="K5083" s="4"/>
      <c r="L5083" s="4"/>
      <c r="M5083" s="8"/>
      <c r="N5083" s="8"/>
    </row>
    <row r="5084" spans="8:14" x14ac:dyDescent="0.2">
      <c r="H5084" s="9"/>
      <c r="I5084" s="7"/>
      <c r="J5084" s="83"/>
      <c r="K5084" s="4"/>
      <c r="L5084" s="4"/>
      <c r="M5084" s="8"/>
      <c r="N5084" s="8"/>
    </row>
    <row r="5085" spans="8:14" x14ac:dyDescent="0.2">
      <c r="H5085" s="9"/>
      <c r="I5085" s="7"/>
      <c r="J5085" s="83"/>
      <c r="K5085" s="4"/>
      <c r="L5085" s="4"/>
      <c r="M5085" s="8"/>
      <c r="N5085" s="8"/>
    </row>
    <row r="5086" spans="8:14" x14ac:dyDescent="0.2">
      <c r="H5086" s="9"/>
      <c r="I5086" s="7"/>
      <c r="J5086" s="83"/>
      <c r="K5086" s="4"/>
      <c r="L5086" s="4"/>
      <c r="M5086" s="8"/>
      <c r="N5086" s="8"/>
    </row>
    <row r="5087" spans="8:14" x14ac:dyDescent="0.2">
      <c r="H5087" s="9"/>
      <c r="I5087" s="7"/>
      <c r="J5087" s="83"/>
      <c r="K5087" s="4"/>
      <c r="L5087" s="4"/>
      <c r="M5087" s="8"/>
      <c r="N5087" s="8"/>
    </row>
    <row r="5088" spans="8:14" x14ac:dyDescent="0.2">
      <c r="H5088" s="9"/>
      <c r="I5088" s="7"/>
      <c r="J5088" s="83"/>
      <c r="K5088" s="4"/>
      <c r="L5088" s="4"/>
      <c r="M5088" s="8"/>
      <c r="N5088" s="8"/>
    </row>
    <row r="5089" spans="8:14" x14ac:dyDescent="0.2">
      <c r="H5089" s="9"/>
      <c r="I5089" s="7"/>
      <c r="J5089" s="83"/>
      <c r="K5089" s="4"/>
      <c r="L5089" s="4"/>
      <c r="M5089" s="8"/>
      <c r="N5089" s="8"/>
    </row>
    <row r="5090" spans="8:14" x14ac:dyDescent="0.2">
      <c r="H5090" s="9"/>
      <c r="I5090" s="7"/>
      <c r="J5090" s="83"/>
      <c r="K5090" s="4"/>
      <c r="L5090" s="4"/>
      <c r="M5090" s="8"/>
      <c r="N5090" s="8"/>
    </row>
    <row r="5091" spans="8:14" x14ac:dyDescent="0.2">
      <c r="H5091" s="9"/>
      <c r="I5091" s="7"/>
      <c r="J5091" s="83"/>
      <c r="K5091" s="4"/>
      <c r="L5091" s="4"/>
      <c r="M5091" s="8"/>
      <c r="N5091" s="8"/>
    </row>
    <row r="5092" spans="8:14" x14ac:dyDescent="0.2">
      <c r="H5092" s="9"/>
      <c r="I5092" s="7"/>
      <c r="J5092" s="83"/>
      <c r="K5092" s="4"/>
      <c r="L5092" s="4"/>
      <c r="M5092" s="8"/>
      <c r="N5092" s="8"/>
    </row>
    <row r="5093" spans="8:14" x14ac:dyDescent="0.2">
      <c r="H5093" s="9"/>
      <c r="I5093" s="7"/>
      <c r="J5093" s="83"/>
      <c r="K5093" s="4"/>
      <c r="L5093" s="4"/>
      <c r="M5093" s="8"/>
      <c r="N5093" s="8"/>
    </row>
    <row r="5094" spans="8:14" x14ac:dyDescent="0.2">
      <c r="H5094" s="9"/>
      <c r="I5094" s="7"/>
      <c r="J5094" s="83"/>
      <c r="K5094" s="4"/>
      <c r="L5094" s="4"/>
      <c r="M5094" s="8"/>
      <c r="N5094" s="8"/>
    </row>
    <row r="5095" spans="8:14" x14ac:dyDescent="0.2">
      <c r="H5095" s="9"/>
      <c r="I5095" s="7"/>
      <c r="J5095" s="83"/>
      <c r="K5095" s="4"/>
      <c r="L5095" s="4"/>
      <c r="M5095" s="8"/>
      <c r="N5095" s="8"/>
    </row>
    <row r="5096" spans="8:14" x14ac:dyDescent="0.2">
      <c r="H5096" s="9"/>
      <c r="I5096" s="7"/>
      <c r="J5096" s="83"/>
      <c r="K5096" s="4"/>
      <c r="L5096" s="4"/>
      <c r="M5096" s="8"/>
      <c r="N5096" s="8"/>
    </row>
    <row r="5097" spans="8:14" x14ac:dyDescent="0.2">
      <c r="H5097" s="9"/>
      <c r="I5097" s="7"/>
      <c r="J5097" s="83"/>
      <c r="K5097" s="4"/>
      <c r="L5097" s="4"/>
      <c r="M5097" s="8"/>
      <c r="N5097" s="8"/>
    </row>
    <row r="5098" spans="8:14" x14ac:dyDescent="0.2">
      <c r="H5098" s="9"/>
      <c r="I5098" s="7"/>
      <c r="J5098" s="83"/>
      <c r="K5098" s="4"/>
      <c r="L5098" s="4"/>
      <c r="M5098" s="8"/>
      <c r="N5098" s="8"/>
    </row>
    <row r="5099" spans="8:14" x14ac:dyDescent="0.2">
      <c r="H5099" s="9"/>
      <c r="I5099" s="7"/>
      <c r="J5099" s="83"/>
      <c r="K5099" s="4"/>
      <c r="L5099" s="4"/>
      <c r="M5099" s="8"/>
      <c r="N5099" s="8"/>
    </row>
    <row r="5100" spans="8:14" x14ac:dyDescent="0.2">
      <c r="H5100" s="9"/>
      <c r="I5100" s="7"/>
      <c r="J5100" s="83"/>
      <c r="K5100" s="4"/>
      <c r="L5100" s="4"/>
      <c r="M5100" s="8"/>
      <c r="N5100" s="8"/>
    </row>
    <row r="5101" spans="8:14" x14ac:dyDescent="0.2">
      <c r="H5101" s="9"/>
      <c r="I5101" s="7"/>
      <c r="J5101" s="83"/>
      <c r="K5101" s="4"/>
      <c r="L5101" s="4"/>
      <c r="M5101" s="8"/>
      <c r="N5101" s="8"/>
    </row>
    <row r="5102" spans="8:14" x14ac:dyDescent="0.2">
      <c r="H5102" s="9"/>
      <c r="I5102" s="7"/>
      <c r="J5102" s="83"/>
      <c r="K5102" s="4"/>
      <c r="L5102" s="4"/>
      <c r="M5102" s="8"/>
      <c r="N5102" s="8"/>
    </row>
    <row r="5103" spans="8:14" x14ac:dyDescent="0.2">
      <c r="H5103" s="9"/>
      <c r="I5103" s="7"/>
      <c r="J5103" s="83"/>
      <c r="K5103" s="4"/>
      <c r="L5103" s="4"/>
      <c r="M5103" s="8"/>
      <c r="N5103" s="8"/>
    </row>
    <row r="5104" spans="8:14" x14ac:dyDescent="0.2">
      <c r="H5104" s="9"/>
      <c r="I5104" s="7"/>
      <c r="J5104" s="83"/>
      <c r="K5104" s="4"/>
      <c r="L5104" s="4"/>
      <c r="M5104" s="8"/>
      <c r="N5104" s="8"/>
    </row>
    <row r="5105" spans="8:14" x14ac:dyDescent="0.2">
      <c r="H5105" s="9"/>
      <c r="I5105" s="7"/>
      <c r="J5105" s="83"/>
      <c r="K5105" s="4"/>
      <c r="L5105" s="4"/>
      <c r="M5105" s="8"/>
      <c r="N5105" s="8"/>
    </row>
    <row r="5106" spans="8:14" x14ac:dyDescent="0.2">
      <c r="H5106" s="9"/>
      <c r="I5106" s="7"/>
      <c r="J5106" s="83"/>
      <c r="K5106" s="4"/>
      <c r="L5106" s="4"/>
      <c r="M5106" s="8"/>
      <c r="N5106" s="8"/>
    </row>
    <row r="5107" spans="8:14" x14ac:dyDescent="0.2">
      <c r="H5107" s="9"/>
      <c r="I5107" s="7"/>
      <c r="J5107" s="83"/>
      <c r="K5107" s="4"/>
      <c r="L5107" s="4"/>
      <c r="M5107" s="8"/>
      <c r="N5107" s="8"/>
    </row>
    <row r="5108" spans="8:14" x14ac:dyDescent="0.2">
      <c r="H5108" s="9"/>
      <c r="I5108" s="7"/>
      <c r="J5108" s="83"/>
      <c r="K5108" s="4"/>
      <c r="L5108" s="4"/>
      <c r="M5108" s="8"/>
      <c r="N5108" s="8"/>
    </row>
    <row r="5109" spans="8:14" x14ac:dyDescent="0.2">
      <c r="H5109" s="9"/>
      <c r="I5109" s="7"/>
      <c r="J5109" s="83"/>
      <c r="K5109" s="4"/>
      <c r="L5109" s="4"/>
      <c r="M5109" s="8"/>
      <c r="N5109" s="8"/>
    </row>
    <row r="5110" spans="8:14" x14ac:dyDescent="0.2">
      <c r="H5110" s="9"/>
      <c r="I5110" s="7"/>
      <c r="J5110" s="83"/>
      <c r="K5110" s="4"/>
      <c r="L5110" s="4"/>
      <c r="M5110" s="8"/>
      <c r="N5110" s="8"/>
    </row>
    <row r="5111" spans="8:14" x14ac:dyDescent="0.2">
      <c r="H5111" s="9"/>
      <c r="I5111" s="7"/>
      <c r="J5111" s="83"/>
      <c r="K5111" s="4"/>
      <c r="L5111" s="4"/>
      <c r="M5111" s="8"/>
      <c r="N5111" s="8"/>
    </row>
    <row r="5112" spans="8:14" x14ac:dyDescent="0.2">
      <c r="H5112" s="9"/>
      <c r="I5112" s="7"/>
      <c r="J5112" s="83"/>
      <c r="K5112" s="4"/>
      <c r="L5112" s="4"/>
      <c r="M5112" s="8"/>
      <c r="N5112" s="8"/>
    </row>
    <row r="5113" spans="8:14" x14ac:dyDescent="0.2">
      <c r="H5113" s="9"/>
      <c r="I5113" s="7"/>
      <c r="J5113" s="83"/>
      <c r="K5113" s="4"/>
      <c r="L5113" s="4"/>
      <c r="M5113" s="8"/>
      <c r="N5113" s="8"/>
    </row>
    <row r="5114" spans="8:14" x14ac:dyDescent="0.2">
      <c r="H5114" s="9"/>
      <c r="I5114" s="7"/>
      <c r="J5114" s="83"/>
      <c r="K5114" s="4"/>
      <c r="L5114" s="4"/>
      <c r="M5114" s="8"/>
      <c r="N5114" s="8"/>
    </row>
    <row r="5115" spans="8:14" x14ac:dyDescent="0.2">
      <c r="H5115" s="9"/>
      <c r="I5115" s="7"/>
      <c r="J5115" s="83"/>
      <c r="K5115" s="4"/>
      <c r="L5115" s="4"/>
      <c r="M5115" s="8"/>
      <c r="N5115" s="8"/>
    </row>
    <row r="5116" spans="8:14" x14ac:dyDescent="0.2">
      <c r="H5116" s="9"/>
      <c r="I5116" s="7"/>
      <c r="J5116" s="83"/>
      <c r="K5116" s="4"/>
      <c r="L5116" s="4"/>
      <c r="M5116" s="8"/>
      <c r="N5116" s="8"/>
    </row>
    <row r="5117" spans="8:14" x14ac:dyDescent="0.2">
      <c r="H5117" s="9"/>
      <c r="I5117" s="7"/>
      <c r="J5117" s="83"/>
      <c r="K5117" s="4"/>
      <c r="L5117" s="4"/>
      <c r="M5117" s="8"/>
      <c r="N5117" s="8"/>
    </row>
    <row r="5118" spans="8:14" x14ac:dyDescent="0.2">
      <c r="H5118" s="9"/>
      <c r="I5118" s="7"/>
      <c r="J5118" s="83"/>
      <c r="K5118" s="4"/>
      <c r="L5118" s="4"/>
      <c r="M5118" s="8"/>
      <c r="N5118" s="8"/>
    </row>
    <row r="5119" spans="8:14" x14ac:dyDescent="0.2">
      <c r="H5119" s="9"/>
      <c r="I5119" s="7"/>
      <c r="J5119" s="83"/>
      <c r="K5119" s="4"/>
      <c r="L5119" s="4"/>
      <c r="M5119" s="8"/>
      <c r="N5119" s="8"/>
    </row>
    <row r="5120" spans="8:14" x14ac:dyDescent="0.2">
      <c r="H5120" s="9"/>
      <c r="I5120" s="7"/>
      <c r="J5120" s="83"/>
      <c r="K5120" s="4"/>
      <c r="L5120" s="4"/>
      <c r="M5120" s="8"/>
      <c r="N5120" s="8"/>
    </row>
    <row r="5121" spans="8:14" x14ac:dyDescent="0.2">
      <c r="H5121" s="9"/>
      <c r="I5121" s="7"/>
      <c r="J5121" s="83"/>
      <c r="K5121" s="4"/>
      <c r="L5121" s="4"/>
      <c r="M5121" s="8"/>
      <c r="N5121" s="8"/>
    </row>
    <row r="5122" spans="8:14" x14ac:dyDescent="0.2">
      <c r="H5122" s="9"/>
      <c r="I5122" s="7"/>
      <c r="J5122" s="83"/>
      <c r="K5122" s="4"/>
      <c r="L5122" s="4"/>
      <c r="M5122" s="8"/>
      <c r="N5122" s="8"/>
    </row>
    <row r="5123" spans="8:14" x14ac:dyDescent="0.2">
      <c r="H5123" s="9"/>
      <c r="I5123" s="7"/>
      <c r="J5123" s="83"/>
      <c r="K5123" s="4"/>
      <c r="L5123" s="4"/>
      <c r="M5123" s="8"/>
      <c r="N5123" s="8"/>
    </row>
    <row r="5124" spans="8:14" x14ac:dyDescent="0.2">
      <c r="H5124" s="9"/>
      <c r="I5124" s="7"/>
      <c r="J5124" s="83"/>
      <c r="K5124" s="4"/>
      <c r="L5124" s="4"/>
      <c r="M5124" s="8"/>
      <c r="N5124" s="8"/>
    </row>
    <row r="5125" spans="8:14" x14ac:dyDescent="0.2">
      <c r="H5125" s="9"/>
      <c r="I5125" s="7"/>
      <c r="J5125" s="83"/>
      <c r="K5125" s="4"/>
      <c r="L5125" s="4"/>
      <c r="M5125" s="8"/>
      <c r="N5125" s="8"/>
    </row>
    <row r="5126" spans="8:14" x14ac:dyDescent="0.2">
      <c r="H5126" s="9"/>
      <c r="I5126" s="7"/>
      <c r="J5126" s="83"/>
      <c r="K5126" s="4"/>
      <c r="L5126" s="4"/>
      <c r="M5126" s="8"/>
      <c r="N5126" s="8"/>
    </row>
    <row r="5127" spans="8:14" x14ac:dyDescent="0.2">
      <c r="H5127" s="9"/>
      <c r="I5127" s="7"/>
      <c r="J5127" s="83"/>
      <c r="K5127" s="4"/>
      <c r="L5127" s="4"/>
      <c r="M5127" s="8"/>
      <c r="N5127" s="8"/>
    </row>
    <row r="5128" spans="8:14" x14ac:dyDescent="0.2">
      <c r="H5128" s="9"/>
      <c r="I5128" s="7"/>
      <c r="J5128" s="83"/>
      <c r="K5128" s="4"/>
      <c r="L5128" s="4"/>
      <c r="M5128" s="8"/>
      <c r="N5128" s="8"/>
    </row>
    <row r="5129" spans="8:14" x14ac:dyDescent="0.2">
      <c r="H5129" s="9"/>
      <c r="I5129" s="7"/>
      <c r="J5129" s="83"/>
      <c r="K5129" s="4"/>
      <c r="L5129" s="4"/>
      <c r="M5129" s="8"/>
      <c r="N5129" s="8"/>
    </row>
    <row r="5130" spans="8:14" x14ac:dyDescent="0.2">
      <c r="H5130" s="9"/>
      <c r="I5130" s="7"/>
      <c r="J5130" s="83"/>
      <c r="K5130" s="4"/>
      <c r="L5130" s="4"/>
      <c r="M5130" s="8"/>
      <c r="N5130" s="8"/>
    </row>
    <row r="5131" spans="8:14" x14ac:dyDescent="0.2">
      <c r="H5131" s="9"/>
      <c r="I5131" s="7"/>
      <c r="J5131" s="83"/>
      <c r="K5131" s="4"/>
      <c r="L5131" s="4"/>
      <c r="M5131" s="8"/>
      <c r="N5131" s="8"/>
    </row>
    <row r="5132" spans="8:14" x14ac:dyDescent="0.2">
      <c r="H5132" s="9"/>
      <c r="I5132" s="7"/>
      <c r="J5132" s="83"/>
      <c r="K5132" s="4"/>
      <c r="L5132" s="4"/>
      <c r="M5132" s="8"/>
      <c r="N5132" s="8"/>
    </row>
    <row r="5133" spans="8:14" x14ac:dyDescent="0.2">
      <c r="H5133" s="9"/>
      <c r="I5133" s="7"/>
      <c r="J5133" s="83"/>
      <c r="K5133" s="4"/>
      <c r="L5133" s="4"/>
      <c r="M5133" s="8"/>
      <c r="N5133" s="8"/>
    </row>
    <row r="5134" spans="8:14" x14ac:dyDescent="0.2">
      <c r="H5134" s="9"/>
      <c r="I5134" s="7"/>
      <c r="J5134" s="83"/>
      <c r="K5134" s="4"/>
      <c r="L5134" s="4"/>
      <c r="M5134" s="8"/>
      <c r="N5134" s="8"/>
    </row>
    <row r="5135" spans="8:14" x14ac:dyDescent="0.2">
      <c r="H5135" s="9"/>
      <c r="I5135" s="7"/>
      <c r="J5135" s="83"/>
      <c r="K5135" s="4"/>
      <c r="L5135" s="4"/>
      <c r="M5135" s="8"/>
      <c r="N5135" s="8"/>
    </row>
    <row r="5136" spans="8:14" x14ac:dyDescent="0.2">
      <c r="H5136" s="9"/>
      <c r="I5136" s="7"/>
      <c r="J5136" s="83"/>
      <c r="K5136" s="4"/>
      <c r="L5136" s="4"/>
      <c r="M5136" s="8"/>
      <c r="N5136" s="8"/>
    </row>
    <row r="5137" spans="8:14" x14ac:dyDescent="0.2">
      <c r="H5137" s="9"/>
      <c r="I5137" s="7"/>
      <c r="J5137" s="83"/>
      <c r="K5137" s="4"/>
      <c r="L5137" s="4"/>
      <c r="M5137" s="8"/>
      <c r="N5137" s="8"/>
    </row>
    <row r="5138" spans="8:14" x14ac:dyDescent="0.2">
      <c r="H5138" s="9"/>
      <c r="I5138" s="7"/>
      <c r="J5138" s="83"/>
      <c r="K5138" s="4"/>
      <c r="L5138" s="4"/>
      <c r="M5138" s="8"/>
      <c r="N5138" s="8"/>
    </row>
    <row r="5139" spans="8:14" x14ac:dyDescent="0.2">
      <c r="H5139" s="9"/>
      <c r="I5139" s="7"/>
      <c r="J5139" s="83"/>
      <c r="K5139" s="4"/>
      <c r="L5139" s="4"/>
      <c r="M5139" s="8"/>
      <c r="N5139" s="8"/>
    </row>
    <row r="5140" spans="8:14" x14ac:dyDescent="0.2">
      <c r="H5140" s="9"/>
      <c r="I5140" s="7"/>
      <c r="J5140" s="83"/>
      <c r="K5140" s="4"/>
      <c r="L5140" s="4"/>
      <c r="M5140" s="8"/>
      <c r="N5140" s="8"/>
    </row>
    <row r="5141" spans="8:14" x14ac:dyDescent="0.2">
      <c r="H5141" s="9"/>
      <c r="I5141" s="7"/>
      <c r="J5141" s="83"/>
      <c r="K5141" s="4"/>
      <c r="L5141" s="4"/>
      <c r="M5141" s="8"/>
      <c r="N5141" s="8"/>
    </row>
    <row r="5142" spans="8:14" x14ac:dyDescent="0.2">
      <c r="H5142" s="9"/>
      <c r="I5142" s="7"/>
      <c r="J5142" s="83"/>
      <c r="K5142" s="4"/>
      <c r="L5142" s="4"/>
      <c r="M5142" s="8"/>
      <c r="N5142" s="8"/>
    </row>
    <row r="5143" spans="8:14" x14ac:dyDescent="0.2">
      <c r="H5143" s="9"/>
      <c r="I5143" s="7"/>
      <c r="J5143" s="83"/>
      <c r="K5143" s="4"/>
      <c r="L5143" s="4"/>
      <c r="M5143" s="8"/>
      <c r="N5143" s="8"/>
    </row>
    <row r="5144" spans="8:14" x14ac:dyDescent="0.2">
      <c r="H5144" s="9"/>
      <c r="I5144" s="7"/>
      <c r="J5144" s="83"/>
      <c r="K5144" s="4"/>
      <c r="L5144" s="4"/>
      <c r="M5144" s="8"/>
      <c r="N5144" s="8"/>
    </row>
    <row r="5145" spans="8:14" x14ac:dyDescent="0.2">
      <c r="H5145" s="9"/>
      <c r="I5145" s="7"/>
      <c r="J5145" s="83"/>
      <c r="K5145" s="4"/>
      <c r="L5145" s="4"/>
      <c r="M5145" s="8"/>
      <c r="N5145" s="8"/>
    </row>
    <row r="5146" spans="8:14" x14ac:dyDescent="0.2">
      <c r="H5146" s="9"/>
      <c r="I5146" s="7"/>
      <c r="J5146" s="83"/>
      <c r="K5146" s="4"/>
      <c r="L5146" s="4"/>
      <c r="M5146" s="8"/>
      <c r="N5146" s="8"/>
    </row>
    <row r="5147" spans="8:14" x14ac:dyDescent="0.2">
      <c r="H5147" s="9"/>
      <c r="I5147" s="7"/>
      <c r="J5147" s="83"/>
      <c r="K5147" s="30"/>
      <c r="L5147" s="4"/>
      <c r="M5147" s="8"/>
      <c r="N5147" s="8"/>
    </row>
    <row r="5148" spans="8:14" x14ac:dyDescent="0.2">
      <c r="H5148" s="9"/>
      <c r="I5148" s="7"/>
      <c r="J5148" s="83"/>
      <c r="K5148" s="30"/>
      <c r="L5148" s="4"/>
      <c r="M5148" s="8"/>
      <c r="N5148" s="8"/>
    </row>
    <row r="5149" spans="8:14" x14ac:dyDescent="0.2">
      <c r="H5149" s="9"/>
      <c r="K5149" s="30"/>
      <c r="L5149" s="30"/>
    </row>
    <row r="5150" spans="8:14" x14ac:dyDescent="0.2">
      <c r="H5150" s="9"/>
      <c r="K5150" s="30"/>
      <c r="L5150" s="30"/>
    </row>
    <row r="5151" spans="8:14" x14ac:dyDescent="0.2">
      <c r="K5151" s="30"/>
      <c r="L5151" s="30"/>
    </row>
    <row r="5152" spans="8:14" x14ac:dyDescent="0.2">
      <c r="K5152" s="30"/>
      <c r="L5152" s="30"/>
    </row>
    <row r="5153" spans="11:12" x14ac:dyDescent="0.2">
      <c r="K5153" s="30"/>
      <c r="L5153" s="30"/>
    </row>
    <row r="5154" spans="11:12" x14ac:dyDescent="0.2">
      <c r="K5154" s="30"/>
      <c r="L5154" s="30"/>
    </row>
    <row r="5155" spans="11:12" x14ac:dyDescent="0.2">
      <c r="K5155" s="30"/>
      <c r="L5155" s="30"/>
    </row>
    <row r="5156" spans="11:12" x14ac:dyDescent="0.2">
      <c r="K5156" s="30"/>
      <c r="L5156" s="30"/>
    </row>
  </sheetData>
  <sheetProtection sheet="1"/>
  <mergeCells count="1">
    <mergeCell ref="A4:K19"/>
  </mergeCells>
  <dataValidations count="7">
    <dataValidation type="whole" allowBlank="1" showErrorMessage="1" errorTitle="Program Code Segment" error="The Program Code segment must be 6 characters in length &amp; within the 100000 - 999999 numerical range.  Please re-enter this segment using the correct program code number." sqref="E22:E5016">
      <formula1>100000</formula1>
      <formula2>999999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22:C5016">
      <formula1>100000</formula1>
      <formula2>999999</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22:A5016">
      <formula1>1</formula1>
      <formula2>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22:F5016">
      <formula1>3</formula1>
      <formula2>6</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G22:G5016">
      <formula1>100000</formula1>
      <formula2>499999</formula2>
    </dataValidation>
    <dataValidation type="whole" allowBlank="1" showErrorMessage="1" errorTitle="Acct Code Segment" error="The Account Code segment must be 6 characters in length &amp; within the 100000 - 299999 numerical range.  Please re-enter this segment using the correct account code number." sqref="D22:D5016">
      <formula1>100000</formula1>
      <formula2>999999</formula2>
    </dataValidation>
    <dataValidation type="whole" allowBlank="1" showErrorMessage="1" errorTitle="Fund Code Segment" error="The Fund Code segment must be 6 characters in length &amp; typically within the 300000 - 399999 numerical range.  Please re-enter this segment using the correct fund code number." sqref="B22:B5016">
      <formula1>100000</formula1>
      <formula2>999999</formula2>
    </dataValidation>
  </dataValidations>
  <pageMargins left="0.2" right="0.2" top="0.75" bottom="0.75" header="0.3" footer="0.3"/>
  <pageSetup paperSize="5" scale="10" fitToHeight="3" orientation="landscape" r:id="rId1"/>
  <headerFooter>
    <oddFooter>&amp;C&amp;F   &amp;A&amp;R&amp;D</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027"/>
  <sheetViews>
    <sheetView workbookViewId="0">
      <selection activeCell="A20" sqref="A20"/>
    </sheetView>
  </sheetViews>
  <sheetFormatPr defaultColWidth="9.140625" defaultRowHeight="12.75" x14ac:dyDescent="0.2"/>
  <cols>
    <col min="1" max="1" width="7.5703125" style="11" customWidth="1"/>
    <col min="2" max="2" width="7" style="11" bestFit="1" customWidth="1"/>
    <col min="3" max="3" width="12.7109375" style="11" bestFit="1" customWidth="1"/>
    <col min="4" max="4" width="21.5703125" style="11" bestFit="1" customWidth="1"/>
    <col min="5" max="5" width="8.85546875" style="11" bestFit="1" customWidth="1"/>
    <col min="6" max="6" width="7.5703125" style="11" bestFit="1" customWidth="1"/>
    <col min="7" max="7" width="8.85546875" style="11" bestFit="1" customWidth="1"/>
    <col min="8" max="10" width="24.85546875" style="11" customWidth="1"/>
    <col min="11" max="11" width="28.42578125" style="11" customWidth="1"/>
    <col min="12" max="12" width="26.140625" style="11" customWidth="1"/>
    <col min="13" max="13" width="26.5703125" style="11" bestFit="1" customWidth="1"/>
    <col min="14" max="14" width="27.42578125" style="11" bestFit="1" customWidth="1"/>
    <col min="15" max="15" width="20.28515625" style="55" customWidth="1"/>
    <col min="16" max="16" width="20.5703125" style="55" customWidth="1"/>
    <col min="17" max="17" width="21.85546875" style="55" customWidth="1"/>
    <col min="18" max="18" width="32" style="55" bestFit="1" customWidth="1"/>
    <col min="19" max="19" width="13.7109375" style="11" customWidth="1"/>
    <col min="20" max="20" width="19" style="11" customWidth="1"/>
    <col min="21" max="16384" width="9.140625" style="11"/>
  </cols>
  <sheetData>
    <row r="1" spans="1:13" s="55" customFormat="1" ht="18" x14ac:dyDescent="0.25">
      <c r="A1" s="54" t="str">
        <f>"FY"&amp;Master!$A$5&amp;" Fact Sheet Template"</f>
        <v>FY17 Fact Sheet Template</v>
      </c>
    </row>
    <row r="2" spans="1:13" s="55" customFormat="1" ht="18" x14ac:dyDescent="0.25">
      <c r="A2" s="54" t="s">
        <v>45</v>
      </c>
      <c r="M2" s="89"/>
    </row>
    <row r="3" spans="1:13" s="60" customFormat="1" x14ac:dyDescent="0.2">
      <c r="A3" s="89"/>
      <c r="B3" s="90"/>
      <c r="C3" s="91"/>
      <c r="D3" s="91"/>
      <c r="E3" s="91"/>
      <c r="F3" s="91"/>
      <c r="G3" s="91"/>
      <c r="H3" s="91"/>
      <c r="I3" s="91"/>
      <c r="J3" s="91"/>
      <c r="K3" s="91"/>
      <c r="L3" s="91"/>
      <c r="M3" s="91"/>
    </row>
    <row r="4" spans="1:13" s="60" customFormat="1" ht="13.15" customHeight="1" x14ac:dyDescent="0.2">
      <c r="A4" s="121" t="s">
        <v>87</v>
      </c>
      <c r="B4" s="122"/>
      <c r="C4" s="122"/>
      <c r="D4" s="122"/>
      <c r="E4" s="122"/>
      <c r="F4" s="122"/>
      <c r="G4" s="122"/>
      <c r="H4" s="122"/>
      <c r="I4" s="122"/>
      <c r="J4" s="123"/>
      <c r="K4" s="91"/>
      <c r="L4" s="91"/>
      <c r="M4" s="91"/>
    </row>
    <row r="5" spans="1:13" s="60" customFormat="1" x14ac:dyDescent="0.2">
      <c r="A5" s="124"/>
      <c r="B5" s="125"/>
      <c r="C5" s="125"/>
      <c r="D5" s="125"/>
      <c r="E5" s="125"/>
      <c r="F5" s="125"/>
      <c r="G5" s="125"/>
      <c r="H5" s="125"/>
      <c r="I5" s="125"/>
      <c r="J5" s="126"/>
      <c r="K5" s="91"/>
      <c r="L5" s="91"/>
      <c r="M5" s="91"/>
    </row>
    <row r="6" spans="1:13" s="60" customFormat="1" x14ac:dyDescent="0.2">
      <c r="A6" s="124"/>
      <c r="B6" s="125"/>
      <c r="C6" s="125"/>
      <c r="D6" s="125"/>
      <c r="E6" s="125"/>
      <c r="F6" s="125"/>
      <c r="G6" s="125"/>
      <c r="H6" s="125"/>
      <c r="I6" s="125"/>
      <c r="J6" s="126"/>
      <c r="K6" s="91"/>
      <c r="L6" s="91"/>
      <c r="M6" s="91"/>
    </row>
    <row r="7" spans="1:13" s="60" customFormat="1" x14ac:dyDescent="0.2">
      <c r="A7" s="124"/>
      <c r="B7" s="125"/>
      <c r="C7" s="125"/>
      <c r="D7" s="125"/>
      <c r="E7" s="125"/>
      <c r="F7" s="125"/>
      <c r="G7" s="125"/>
      <c r="H7" s="125"/>
      <c r="I7" s="125"/>
      <c r="J7" s="126"/>
      <c r="K7" s="91"/>
      <c r="L7" s="91"/>
      <c r="M7" s="91"/>
    </row>
    <row r="8" spans="1:13" s="60" customFormat="1" x14ac:dyDescent="0.2">
      <c r="A8" s="124"/>
      <c r="B8" s="125"/>
      <c r="C8" s="125"/>
      <c r="D8" s="125"/>
      <c r="E8" s="125"/>
      <c r="F8" s="125"/>
      <c r="G8" s="125"/>
      <c r="H8" s="125"/>
      <c r="I8" s="125"/>
      <c r="J8" s="126"/>
      <c r="K8" s="91"/>
      <c r="L8" s="91"/>
      <c r="M8" s="91"/>
    </row>
    <row r="9" spans="1:13" s="60" customFormat="1" x14ac:dyDescent="0.2">
      <c r="A9" s="124"/>
      <c r="B9" s="125"/>
      <c r="C9" s="125"/>
      <c r="D9" s="125"/>
      <c r="E9" s="125"/>
      <c r="F9" s="125"/>
      <c r="G9" s="125"/>
      <c r="H9" s="125"/>
      <c r="I9" s="125"/>
      <c r="J9" s="126"/>
      <c r="K9" s="91"/>
      <c r="L9" s="91"/>
      <c r="M9" s="91"/>
    </row>
    <row r="10" spans="1:13" s="60" customFormat="1" x14ac:dyDescent="0.2">
      <c r="A10" s="124"/>
      <c r="B10" s="125"/>
      <c r="C10" s="125"/>
      <c r="D10" s="125"/>
      <c r="E10" s="125"/>
      <c r="F10" s="125"/>
      <c r="G10" s="125"/>
      <c r="H10" s="125"/>
      <c r="I10" s="125"/>
      <c r="J10" s="126"/>
      <c r="K10" s="91"/>
      <c r="L10" s="91"/>
      <c r="M10" s="91"/>
    </row>
    <row r="11" spans="1:13" s="60" customFormat="1" x14ac:dyDescent="0.2">
      <c r="A11" s="124"/>
      <c r="B11" s="125"/>
      <c r="C11" s="125"/>
      <c r="D11" s="125"/>
      <c r="E11" s="125"/>
      <c r="F11" s="125"/>
      <c r="G11" s="125"/>
      <c r="H11" s="125"/>
      <c r="I11" s="125"/>
      <c r="J11" s="126"/>
      <c r="K11" s="91"/>
      <c r="L11" s="91"/>
      <c r="M11" s="91"/>
    </row>
    <row r="12" spans="1:13" s="60" customFormat="1" x14ac:dyDescent="0.2">
      <c r="A12" s="124"/>
      <c r="B12" s="125"/>
      <c r="C12" s="125"/>
      <c r="D12" s="125"/>
      <c r="E12" s="125"/>
      <c r="F12" s="125"/>
      <c r="G12" s="125"/>
      <c r="H12" s="125"/>
      <c r="I12" s="125"/>
      <c r="J12" s="126"/>
      <c r="K12" s="91"/>
      <c r="L12" s="91"/>
      <c r="M12" s="91"/>
    </row>
    <row r="13" spans="1:13" s="60" customFormat="1" x14ac:dyDescent="0.2">
      <c r="A13" s="124"/>
      <c r="B13" s="125"/>
      <c r="C13" s="125"/>
      <c r="D13" s="125"/>
      <c r="E13" s="125"/>
      <c r="F13" s="125"/>
      <c r="G13" s="125"/>
      <c r="H13" s="125"/>
      <c r="I13" s="125"/>
      <c r="J13" s="126"/>
      <c r="K13" s="91"/>
      <c r="L13" s="91"/>
      <c r="M13" s="91"/>
    </row>
    <row r="14" spans="1:13" s="60" customFormat="1" x14ac:dyDescent="0.2">
      <c r="A14" s="124"/>
      <c r="B14" s="125"/>
      <c r="C14" s="125"/>
      <c r="D14" s="125"/>
      <c r="E14" s="125"/>
      <c r="F14" s="125"/>
      <c r="G14" s="125"/>
      <c r="H14" s="125"/>
      <c r="I14" s="125"/>
      <c r="J14" s="126"/>
      <c r="K14" s="91"/>
      <c r="L14" s="91"/>
      <c r="M14" s="91"/>
    </row>
    <row r="15" spans="1:13" s="60" customFormat="1" x14ac:dyDescent="0.2">
      <c r="A15" s="124"/>
      <c r="B15" s="127"/>
      <c r="C15" s="127"/>
      <c r="D15" s="127"/>
      <c r="E15" s="127"/>
      <c r="F15" s="127"/>
      <c r="G15" s="127"/>
      <c r="H15" s="127"/>
      <c r="I15" s="127"/>
      <c r="J15" s="126"/>
      <c r="K15" s="91"/>
      <c r="L15" s="91"/>
      <c r="M15" s="91"/>
    </row>
    <row r="16" spans="1:13" s="60" customFormat="1" x14ac:dyDescent="0.2">
      <c r="A16" s="124"/>
      <c r="B16" s="125"/>
      <c r="C16" s="125"/>
      <c r="D16" s="125"/>
      <c r="E16" s="125"/>
      <c r="F16" s="125"/>
      <c r="G16" s="125"/>
      <c r="H16" s="125"/>
      <c r="I16" s="125"/>
      <c r="J16" s="126"/>
      <c r="K16" s="91"/>
      <c r="L16" s="91"/>
      <c r="M16" s="91"/>
    </row>
    <row r="17" spans="1:18" s="60" customFormat="1" x14ac:dyDescent="0.2">
      <c r="A17" s="128"/>
      <c r="B17" s="129"/>
      <c r="C17" s="129"/>
      <c r="D17" s="129"/>
      <c r="E17" s="129"/>
      <c r="F17" s="129"/>
      <c r="G17" s="129"/>
      <c r="H17" s="129"/>
      <c r="I17" s="129"/>
      <c r="J17" s="130"/>
      <c r="K17" s="91"/>
      <c r="L17" s="91"/>
      <c r="M17" s="91"/>
    </row>
    <row r="18" spans="1:18" s="60" customFormat="1" x14ac:dyDescent="0.2">
      <c r="A18" s="89"/>
      <c r="B18" s="90"/>
      <c r="C18" s="91"/>
      <c r="D18" s="91"/>
      <c r="E18" s="91"/>
      <c r="F18" s="91"/>
      <c r="G18" s="91"/>
      <c r="H18" s="91"/>
      <c r="I18" s="91"/>
      <c r="J18" s="91"/>
      <c r="K18" s="91"/>
      <c r="L18" s="91"/>
      <c r="M18" s="91"/>
    </row>
    <row r="19" spans="1:18" s="55" customFormat="1" ht="94.5" x14ac:dyDescent="0.2">
      <c r="A19" s="61" t="s">
        <v>0</v>
      </c>
      <c r="B19" s="61" t="s">
        <v>1</v>
      </c>
      <c r="C19" s="61" t="s">
        <v>2</v>
      </c>
      <c r="D19" s="62" t="s">
        <v>62</v>
      </c>
      <c r="E19" s="61" t="s">
        <v>3</v>
      </c>
      <c r="F19" s="62" t="s">
        <v>6</v>
      </c>
      <c r="G19" s="62" t="s">
        <v>7</v>
      </c>
      <c r="H19" s="61" t="s">
        <v>49</v>
      </c>
      <c r="I19" s="61" t="s">
        <v>73</v>
      </c>
      <c r="J19" s="64" t="s">
        <v>17</v>
      </c>
      <c r="K19" s="61" t="s">
        <v>46</v>
      </c>
      <c r="L19" s="61" t="s">
        <v>48</v>
      </c>
      <c r="M19" s="63" t="s">
        <v>74</v>
      </c>
      <c r="N19" s="63" t="s">
        <v>75</v>
      </c>
      <c r="O19" s="64" t="s">
        <v>79</v>
      </c>
      <c r="P19" s="64" t="s">
        <v>27</v>
      </c>
      <c r="Q19" s="64" t="s">
        <v>47</v>
      </c>
      <c r="R19" s="64" t="s">
        <v>28</v>
      </c>
    </row>
    <row r="20" spans="1:18" x14ac:dyDescent="0.2">
      <c r="A20" s="13"/>
      <c r="B20" s="1"/>
      <c r="C20" s="1"/>
      <c r="D20" s="1"/>
      <c r="E20" s="1"/>
      <c r="F20" s="1"/>
      <c r="G20" s="13"/>
      <c r="H20" s="6"/>
      <c r="I20" s="1"/>
      <c r="J20" s="111"/>
      <c r="K20" s="109"/>
      <c r="L20" s="52"/>
      <c r="M20" s="10"/>
      <c r="N20" s="10"/>
      <c r="O20" s="17" t="str">
        <f>IF(M20=0,"",(N20-M20+1))</f>
        <v/>
      </c>
      <c r="P20" s="18" t="str">
        <f>IF(M20=0,"",IF(N20-Master!$A$6&lt;0,"0",IF(M20&lt;=Master!$A$6,(N20-Master!$A$6),O20)))</f>
        <v/>
      </c>
      <c r="Q20" s="19">
        <f>IF(J20&gt;Master!$A$6,"N/A",IF(M20=0,H20,IF(P20="0",0,ROUND(H20*P20/O20,2))))</f>
        <v>0</v>
      </c>
      <c r="R20" s="37" t="str">
        <f>CLEAN(IF(H20=0,"",IF(ISBLANK(H20),LEFT("Defer "&amp;K20,35),LEFT("Defer "&amp;I20&amp;" "&amp;K20,35))))</f>
        <v/>
      </c>
    </row>
    <row r="21" spans="1:18" x14ac:dyDescent="0.2">
      <c r="A21" s="13"/>
      <c r="B21" s="1"/>
      <c r="C21" s="1"/>
      <c r="D21" s="1"/>
      <c r="E21" s="1"/>
      <c r="F21" s="1"/>
      <c r="G21" s="13"/>
      <c r="H21" s="9"/>
      <c r="I21" s="1"/>
      <c r="J21" s="111"/>
      <c r="K21" s="53"/>
      <c r="L21" s="52"/>
      <c r="M21" s="3"/>
      <c r="N21" s="3"/>
      <c r="O21" s="17" t="str">
        <f t="shared" ref="O21:O84" si="0">IF(M21=0,"",(N21-M21+1))</f>
        <v/>
      </c>
      <c r="P21" s="18" t="str">
        <f>IF(M21=0,"",IF(N21-Master!$A$6&lt;0,"0",IF(M21&lt;=Master!$A$6,(N21-Master!$A$6),O21)))</f>
        <v/>
      </c>
      <c r="Q21" s="20">
        <f>IF(J21&gt;Master!$A$6,"N/A",IF(M21=0,H21,IF(P21="0",0,ROUND(H21*P21/O21,2))))</f>
        <v>0</v>
      </c>
      <c r="R21" s="37" t="str">
        <f t="shared" ref="R21:R84" si="1">CLEAN(IF(H21=0,"",IF(ISBLANK(H21),LEFT("Defer "&amp;K21,35),LEFT("Defer "&amp;I21&amp;" "&amp;K21,35))))</f>
        <v/>
      </c>
    </row>
    <row r="22" spans="1:18" x14ac:dyDescent="0.2">
      <c r="A22" s="13"/>
      <c r="B22" s="1"/>
      <c r="C22" s="1"/>
      <c r="D22" s="1"/>
      <c r="E22" s="1"/>
      <c r="F22" s="1"/>
      <c r="G22" s="13"/>
      <c r="H22" s="9"/>
      <c r="I22" s="1"/>
      <c r="J22" s="111"/>
      <c r="K22" s="53"/>
      <c r="L22" s="52"/>
      <c r="M22" s="3"/>
      <c r="N22" s="3"/>
      <c r="O22" s="17" t="str">
        <f t="shared" si="0"/>
        <v/>
      </c>
      <c r="P22" s="18" t="str">
        <f>IF(M22=0,"",IF(N22-Master!$A$6&lt;0,"0",IF(M22&lt;=Master!$A$6,(N22-Master!$A$6),O22)))</f>
        <v/>
      </c>
      <c r="Q22" s="20">
        <f>IF(J22&gt;Master!$A$6,"N/A",IF(M22=0,H22,IF(P22="0",0,ROUND(H22*P22/O22,2))))</f>
        <v>0</v>
      </c>
      <c r="R22" s="37" t="str">
        <f t="shared" si="1"/>
        <v/>
      </c>
    </row>
    <row r="23" spans="1:18" x14ac:dyDescent="0.2">
      <c r="A23" s="13"/>
      <c r="B23" s="1"/>
      <c r="C23" s="1"/>
      <c r="D23" s="1"/>
      <c r="E23" s="1"/>
      <c r="F23" s="1"/>
      <c r="G23" s="13"/>
      <c r="H23" s="9"/>
      <c r="I23" s="1"/>
      <c r="J23" s="111"/>
      <c r="K23" s="53"/>
      <c r="L23" s="52"/>
      <c r="M23" s="3"/>
      <c r="N23" s="3"/>
      <c r="O23" s="17" t="str">
        <f t="shared" si="0"/>
        <v/>
      </c>
      <c r="P23" s="18" t="str">
        <f>IF(M23=0,"",IF(N23-Master!$A$6&lt;0,"0",IF(M23&lt;=Master!$A$6,(N23-Master!$A$6),O23)))</f>
        <v/>
      </c>
      <c r="Q23" s="20">
        <f>IF(J23&gt;Master!$A$6,"N/A",IF(M23=0,H23,IF(P23="0",0,ROUND(H23*P23/O23,2))))</f>
        <v>0</v>
      </c>
      <c r="R23" s="37" t="str">
        <f t="shared" si="1"/>
        <v/>
      </c>
    </row>
    <row r="24" spans="1:18" x14ac:dyDescent="0.2">
      <c r="A24" s="13"/>
      <c r="B24" s="1"/>
      <c r="C24" s="1"/>
      <c r="D24" s="1"/>
      <c r="E24" s="1"/>
      <c r="F24" s="1"/>
      <c r="G24" s="13"/>
      <c r="H24" s="9"/>
      <c r="I24" s="1"/>
      <c r="J24" s="111"/>
      <c r="K24" s="53"/>
      <c r="L24" s="52"/>
      <c r="M24" s="3"/>
      <c r="N24" s="3"/>
      <c r="O24" s="17" t="str">
        <f t="shared" si="0"/>
        <v/>
      </c>
      <c r="P24" s="18" t="str">
        <f>IF(M24=0,"",IF(N24-Master!$A$6&lt;0,"0",IF(M24&lt;=Master!$A$6,(N24-Master!$A$6),O24)))</f>
        <v/>
      </c>
      <c r="Q24" s="20">
        <f>IF(J24&gt;Master!$A$6,"N/A",IF(M24=0,H24,IF(P24="0",0,ROUND(H24*P24/O24,2))))</f>
        <v>0</v>
      </c>
      <c r="R24" s="37" t="str">
        <f t="shared" si="1"/>
        <v/>
      </c>
    </row>
    <row r="25" spans="1:18" x14ac:dyDescent="0.2">
      <c r="A25" s="13"/>
      <c r="B25" s="1"/>
      <c r="C25" s="1"/>
      <c r="D25" s="1"/>
      <c r="E25" s="1"/>
      <c r="F25" s="1"/>
      <c r="G25" s="13"/>
      <c r="H25" s="9"/>
      <c r="I25" s="1"/>
      <c r="J25" s="111"/>
      <c r="K25" s="53"/>
      <c r="L25" s="52"/>
      <c r="M25" s="3"/>
      <c r="N25" s="3"/>
      <c r="O25" s="17" t="str">
        <f t="shared" si="0"/>
        <v/>
      </c>
      <c r="P25" s="18" t="str">
        <f>IF(M25=0,"",IF(N25-Master!$A$6&lt;0,"0",IF(M25&lt;=Master!$A$6,(N25-Master!$A$6),O25)))</f>
        <v/>
      </c>
      <c r="Q25" s="20">
        <f>IF(J25&gt;Master!$A$6,"N/A",IF(M25=0,H25,IF(P25="0",0,ROUND(H25*P25/O25,2))))</f>
        <v>0</v>
      </c>
      <c r="R25" s="37" t="str">
        <f t="shared" si="1"/>
        <v/>
      </c>
    </row>
    <row r="26" spans="1:18" x14ac:dyDescent="0.2">
      <c r="A26" s="13"/>
      <c r="B26" s="1"/>
      <c r="C26" s="1"/>
      <c r="D26" s="1"/>
      <c r="E26" s="1"/>
      <c r="F26" s="1"/>
      <c r="G26" s="13"/>
      <c r="H26" s="9"/>
      <c r="I26" s="1"/>
      <c r="J26" s="111"/>
      <c r="K26" s="53"/>
      <c r="L26" s="52"/>
      <c r="M26" s="3"/>
      <c r="N26" s="3"/>
      <c r="O26" s="17" t="str">
        <f t="shared" si="0"/>
        <v/>
      </c>
      <c r="P26" s="18" t="str">
        <f>IF(M26=0,"",IF(N26-Master!$A$6&lt;0,"0",IF(M26&lt;=Master!$A$6,(N26-Master!$A$6),O26)))</f>
        <v/>
      </c>
      <c r="Q26" s="20">
        <f>IF(J26&gt;Master!$A$6,"N/A",IF(M26=0,H26,IF(P26="0",0,ROUND(H26*P26/O26,2))))</f>
        <v>0</v>
      </c>
      <c r="R26" s="37" t="str">
        <f t="shared" si="1"/>
        <v/>
      </c>
    </row>
    <row r="27" spans="1:18" x14ac:dyDescent="0.2">
      <c r="A27" s="13"/>
      <c r="B27" s="1"/>
      <c r="C27" s="1"/>
      <c r="D27" s="1"/>
      <c r="E27" s="1"/>
      <c r="F27" s="1"/>
      <c r="G27" s="13"/>
      <c r="H27" s="9"/>
      <c r="I27" s="1"/>
      <c r="J27" s="111"/>
      <c r="K27" s="53"/>
      <c r="L27" s="52"/>
      <c r="M27" s="3"/>
      <c r="N27" s="3"/>
      <c r="O27" s="17" t="str">
        <f t="shared" si="0"/>
        <v/>
      </c>
      <c r="P27" s="18" t="str">
        <f>IF(M27=0,"",IF(N27-Master!$A$6&lt;0,"0",IF(M27&lt;=Master!$A$6,(N27-Master!$A$6),O27)))</f>
        <v/>
      </c>
      <c r="Q27" s="20">
        <f>IF(J27&gt;Master!$A$6,"N/A",IF(M27=0,H27,IF(P27="0",0,ROUND(H27*P27/O27,2))))</f>
        <v>0</v>
      </c>
      <c r="R27" s="37" t="str">
        <f t="shared" si="1"/>
        <v/>
      </c>
    </row>
    <row r="28" spans="1:18" x14ac:dyDescent="0.2">
      <c r="A28" s="13"/>
      <c r="B28" s="1"/>
      <c r="C28" s="1"/>
      <c r="D28" s="1"/>
      <c r="E28" s="1"/>
      <c r="F28" s="1"/>
      <c r="G28" s="13"/>
      <c r="H28" s="9"/>
      <c r="I28" s="1"/>
      <c r="J28" s="111"/>
      <c r="K28" s="53"/>
      <c r="L28" s="52"/>
      <c r="M28" s="3"/>
      <c r="N28" s="3"/>
      <c r="O28" s="17" t="str">
        <f t="shared" si="0"/>
        <v/>
      </c>
      <c r="P28" s="18" t="str">
        <f>IF(M28=0,"",IF(N28-Master!$A$6&lt;0,"0",IF(M28&lt;=Master!$A$6,(N28-Master!$A$6),O28)))</f>
        <v/>
      </c>
      <c r="Q28" s="20">
        <f>IF(J28&gt;Master!$A$6,"N/A",IF(M28=0,H28,IF(P28="0",0,ROUND(H28*P28/O28,2))))</f>
        <v>0</v>
      </c>
      <c r="R28" s="37" t="str">
        <f t="shared" si="1"/>
        <v/>
      </c>
    </row>
    <row r="29" spans="1:18" x14ac:dyDescent="0.2">
      <c r="A29" s="13"/>
      <c r="B29" s="1"/>
      <c r="C29" s="1"/>
      <c r="D29" s="1"/>
      <c r="E29" s="1"/>
      <c r="F29" s="1"/>
      <c r="G29" s="13"/>
      <c r="H29" s="9"/>
      <c r="I29" s="1"/>
      <c r="J29" s="111"/>
      <c r="K29" s="53"/>
      <c r="L29" s="52"/>
      <c r="M29" s="3"/>
      <c r="N29" s="3"/>
      <c r="O29" s="17" t="str">
        <f t="shared" si="0"/>
        <v/>
      </c>
      <c r="P29" s="18" t="str">
        <f>IF(M29=0,"",IF(N29-Master!$A$6&lt;0,"0",IF(M29&lt;=Master!$A$6,(N29-Master!$A$6),O29)))</f>
        <v/>
      </c>
      <c r="Q29" s="20">
        <f>IF(J29&gt;Master!$A$6,"N/A",IF(M29=0,H29,IF(P29="0",0,ROUND(H29*P29/O29,2))))</f>
        <v>0</v>
      </c>
      <c r="R29" s="37" t="str">
        <f t="shared" si="1"/>
        <v/>
      </c>
    </row>
    <row r="30" spans="1:18" x14ac:dyDescent="0.2">
      <c r="A30" s="13"/>
      <c r="B30" s="1"/>
      <c r="C30" s="1"/>
      <c r="D30" s="1"/>
      <c r="E30" s="1"/>
      <c r="F30" s="1"/>
      <c r="G30" s="13"/>
      <c r="H30" s="9"/>
      <c r="I30" s="1"/>
      <c r="J30" s="111"/>
      <c r="K30" s="53"/>
      <c r="L30" s="52"/>
      <c r="M30" s="3"/>
      <c r="N30" s="3"/>
      <c r="O30" s="17" t="str">
        <f t="shared" si="0"/>
        <v/>
      </c>
      <c r="P30" s="18" t="str">
        <f>IF(M30=0,"",IF(N30-Master!$A$6&lt;0,"0",IF(M30&lt;=Master!$A$6,(N30-Master!$A$6),O30)))</f>
        <v/>
      </c>
      <c r="Q30" s="20">
        <f>IF(J30&gt;Master!$A$6,"N/A",IF(M30=0,H30,IF(P30="0",0,ROUND(H30*P30/O30,2))))</f>
        <v>0</v>
      </c>
      <c r="R30" s="37" t="str">
        <f t="shared" si="1"/>
        <v/>
      </c>
    </row>
    <row r="31" spans="1:18" x14ac:dyDescent="0.2">
      <c r="A31" s="13"/>
      <c r="B31" s="1"/>
      <c r="C31" s="1"/>
      <c r="D31" s="1"/>
      <c r="E31" s="1"/>
      <c r="F31" s="1"/>
      <c r="G31" s="13"/>
      <c r="H31" s="9"/>
      <c r="I31" s="1"/>
      <c r="J31" s="111"/>
      <c r="K31" s="53"/>
      <c r="L31" s="52"/>
      <c r="M31" s="3"/>
      <c r="N31" s="3"/>
      <c r="O31" s="17" t="str">
        <f t="shared" si="0"/>
        <v/>
      </c>
      <c r="P31" s="18" t="str">
        <f>IF(M31=0,"",IF(N31-Master!$A$6&lt;0,"0",IF(M31&lt;=Master!$A$6,(N31-Master!$A$6),O31)))</f>
        <v/>
      </c>
      <c r="Q31" s="20">
        <f>IF(J31&gt;Master!$A$6,"N/A",IF(M31=0,H31,IF(P31="0",0,ROUND(H31*P31/O31,2))))</f>
        <v>0</v>
      </c>
      <c r="R31" s="37" t="str">
        <f t="shared" si="1"/>
        <v/>
      </c>
    </row>
    <row r="32" spans="1:18" x14ac:dyDescent="0.2">
      <c r="A32" s="13"/>
      <c r="B32" s="1"/>
      <c r="C32" s="1"/>
      <c r="D32" s="1"/>
      <c r="E32" s="1"/>
      <c r="F32" s="1"/>
      <c r="G32" s="13"/>
      <c r="H32" s="9"/>
      <c r="I32" s="1"/>
      <c r="J32" s="111"/>
      <c r="K32" s="53"/>
      <c r="L32" s="52"/>
      <c r="M32" s="3"/>
      <c r="N32" s="3"/>
      <c r="O32" s="17" t="str">
        <f t="shared" si="0"/>
        <v/>
      </c>
      <c r="P32" s="18" t="str">
        <f>IF(M32=0,"",IF(N32-Master!$A$6&lt;0,"0",IF(M32&lt;=Master!$A$6,(N32-Master!$A$6),O32)))</f>
        <v/>
      </c>
      <c r="Q32" s="20">
        <f>IF(J32&gt;Master!$A$6,"N/A",IF(M32=0,H32,IF(P32="0",0,ROUND(H32*P32/O32,2))))</f>
        <v>0</v>
      </c>
      <c r="R32" s="37" t="str">
        <f t="shared" si="1"/>
        <v/>
      </c>
    </row>
    <row r="33" spans="1:18" x14ac:dyDescent="0.2">
      <c r="A33" s="13"/>
      <c r="B33" s="1"/>
      <c r="C33" s="1"/>
      <c r="D33" s="1"/>
      <c r="E33" s="1"/>
      <c r="F33" s="1"/>
      <c r="G33" s="13"/>
      <c r="H33" s="9"/>
      <c r="I33" s="1"/>
      <c r="J33" s="111"/>
      <c r="K33" s="53"/>
      <c r="L33" s="52"/>
      <c r="M33" s="3"/>
      <c r="N33" s="3"/>
      <c r="O33" s="17" t="str">
        <f t="shared" si="0"/>
        <v/>
      </c>
      <c r="P33" s="18" t="str">
        <f>IF(M33=0,"",IF(N33-Master!$A$6&lt;0,"0",IF(M33&lt;=Master!$A$6,(N33-Master!$A$6),O33)))</f>
        <v/>
      </c>
      <c r="Q33" s="20">
        <f>IF(J33&gt;Master!$A$6,"N/A",IF(M33=0,H33,IF(P33="0",0,ROUND(H33*P33/O33,2))))</f>
        <v>0</v>
      </c>
      <c r="R33" s="37" t="str">
        <f t="shared" si="1"/>
        <v/>
      </c>
    </row>
    <row r="34" spans="1:18" x14ac:dyDescent="0.2">
      <c r="A34" s="13"/>
      <c r="B34" s="1"/>
      <c r="C34" s="1"/>
      <c r="D34" s="1"/>
      <c r="E34" s="1"/>
      <c r="F34" s="1"/>
      <c r="G34" s="13"/>
      <c r="H34" s="9"/>
      <c r="I34" s="1"/>
      <c r="J34" s="111"/>
      <c r="K34" s="53"/>
      <c r="L34" s="52"/>
      <c r="M34" s="3"/>
      <c r="N34" s="3"/>
      <c r="O34" s="17" t="str">
        <f t="shared" si="0"/>
        <v/>
      </c>
      <c r="P34" s="18" t="str">
        <f>IF(M34=0,"",IF(N34-Master!$A$6&lt;0,"0",IF(M34&lt;=Master!$A$6,(N34-Master!$A$6),O34)))</f>
        <v/>
      </c>
      <c r="Q34" s="20">
        <f>IF(J34&gt;Master!$A$6,"N/A",IF(M34=0,H34,IF(P34="0",0,ROUND(H34*P34/O34,2))))</f>
        <v>0</v>
      </c>
      <c r="R34" s="37" t="str">
        <f t="shared" si="1"/>
        <v/>
      </c>
    </row>
    <row r="35" spans="1:18" x14ac:dyDescent="0.2">
      <c r="A35" s="13"/>
      <c r="B35" s="1"/>
      <c r="C35" s="1"/>
      <c r="D35" s="1"/>
      <c r="E35" s="1"/>
      <c r="F35" s="1"/>
      <c r="G35" s="13"/>
      <c r="H35" s="9"/>
      <c r="I35" s="1"/>
      <c r="J35" s="111"/>
      <c r="K35" s="53"/>
      <c r="L35" s="52"/>
      <c r="M35" s="3"/>
      <c r="N35" s="3"/>
      <c r="O35" s="17" t="str">
        <f t="shared" si="0"/>
        <v/>
      </c>
      <c r="P35" s="18" t="str">
        <f>IF(M35=0,"",IF(N35-Master!$A$6&lt;0,"0",IF(M35&lt;=Master!$A$6,(N35-Master!$A$6),O35)))</f>
        <v/>
      </c>
      <c r="Q35" s="20">
        <f>IF(J35&gt;Master!$A$6,"N/A",IF(M35=0,H35,IF(P35="0",0,ROUND(H35*P35/O35,2))))</f>
        <v>0</v>
      </c>
      <c r="R35" s="37" t="str">
        <f t="shared" si="1"/>
        <v/>
      </c>
    </row>
    <row r="36" spans="1:18" x14ac:dyDescent="0.2">
      <c r="A36" s="13"/>
      <c r="B36" s="1"/>
      <c r="C36" s="1"/>
      <c r="D36" s="1"/>
      <c r="E36" s="1"/>
      <c r="F36" s="1"/>
      <c r="G36" s="13"/>
      <c r="H36" s="9"/>
      <c r="I36" s="1"/>
      <c r="J36" s="111"/>
      <c r="K36" s="53"/>
      <c r="L36" s="52"/>
      <c r="M36" s="3"/>
      <c r="N36" s="3"/>
      <c r="O36" s="17" t="str">
        <f t="shared" si="0"/>
        <v/>
      </c>
      <c r="P36" s="18" t="str">
        <f>IF(M36=0,"",IF(N36-Master!$A$6&lt;0,"0",IF(M36&lt;=Master!$A$6,(N36-Master!$A$6),O36)))</f>
        <v/>
      </c>
      <c r="Q36" s="20">
        <f>IF(J36&gt;Master!$A$6,"N/A",IF(M36=0,H36,IF(P36="0",0,ROUND(H36*P36/O36,2))))</f>
        <v>0</v>
      </c>
      <c r="R36" s="37" t="str">
        <f t="shared" si="1"/>
        <v/>
      </c>
    </row>
    <row r="37" spans="1:18" x14ac:dyDescent="0.2">
      <c r="A37" s="13"/>
      <c r="B37" s="1"/>
      <c r="C37" s="1"/>
      <c r="D37" s="1"/>
      <c r="E37" s="1"/>
      <c r="F37" s="1"/>
      <c r="G37" s="13"/>
      <c r="H37" s="9"/>
      <c r="I37" s="1"/>
      <c r="J37" s="111"/>
      <c r="K37" s="53"/>
      <c r="L37" s="52"/>
      <c r="M37" s="3"/>
      <c r="N37" s="3"/>
      <c r="O37" s="17" t="str">
        <f t="shared" si="0"/>
        <v/>
      </c>
      <c r="P37" s="18" t="str">
        <f>IF(M37=0,"",IF(N37-Master!$A$6&lt;0,"0",IF(M37&lt;=Master!$A$6,(N37-Master!$A$6),O37)))</f>
        <v/>
      </c>
      <c r="Q37" s="20">
        <f>IF(J37&gt;Master!$A$6,"N/A",IF(M37=0,H37,IF(P37="0",0,ROUND(H37*P37/O37,2))))</f>
        <v>0</v>
      </c>
      <c r="R37" s="37" t="str">
        <f t="shared" si="1"/>
        <v/>
      </c>
    </row>
    <row r="38" spans="1:18" x14ac:dyDescent="0.2">
      <c r="A38" s="13"/>
      <c r="B38" s="1"/>
      <c r="C38" s="1"/>
      <c r="D38" s="1"/>
      <c r="E38" s="1"/>
      <c r="F38" s="1"/>
      <c r="G38" s="13"/>
      <c r="H38" s="9"/>
      <c r="I38" s="1"/>
      <c r="J38" s="111"/>
      <c r="K38" s="53"/>
      <c r="L38" s="52"/>
      <c r="M38" s="3"/>
      <c r="N38" s="3"/>
      <c r="O38" s="17" t="str">
        <f t="shared" si="0"/>
        <v/>
      </c>
      <c r="P38" s="18" t="str">
        <f>IF(M38=0,"",IF(N38-Master!$A$6&lt;0,"0",IF(M38&lt;=Master!$A$6,(N38-Master!$A$6),O38)))</f>
        <v/>
      </c>
      <c r="Q38" s="20">
        <f>IF(J38&gt;Master!$A$6,"N/A",IF(M38=0,H38,IF(P38="0",0,ROUND(H38*P38/O38,2))))</f>
        <v>0</v>
      </c>
      <c r="R38" s="37" t="str">
        <f t="shared" si="1"/>
        <v/>
      </c>
    </row>
    <row r="39" spans="1:18" x14ac:dyDescent="0.2">
      <c r="A39" s="13"/>
      <c r="B39" s="1"/>
      <c r="C39" s="1"/>
      <c r="D39" s="1"/>
      <c r="E39" s="1"/>
      <c r="F39" s="1"/>
      <c r="G39" s="13"/>
      <c r="H39" s="9"/>
      <c r="I39" s="1"/>
      <c r="J39" s="111"/>
      <c r="K39" s="53"/>
      <c r="L39" s="52"/>
      <c r="M39" s="3"/>
      <c r="N39" s="3"/>
      <c r="O39" s="17" t="str">
        <f t="shared" si="0"/>
        <v/>
      </c>
      <c r="P39" s="18" t="str">
        <f>IF(M39=0,"",IF(N39-Master!$A$6&lt;0,"0",IF(M39&lt;=Master!$A$6,(N39-Master!$A$6),O39)))</f>
        <v/>
      </c>
      <c r="Q39" s="20">
        <f>IF(J39&gt;Master!$A$6,"N/A",IF(M39=0,H39,IF(P39="0",0,ROUND(H39*P39/O39,2))))</f>
        <v>0</v>
      </c>
      <c r="R39" s="37" t="str">
        <f t="shared" si="1"/>
        <v/>
      </c>
    </row>
    <row r="40" spans="1:18" x14ac:dyDescent="0.2">
      <c r="A40" s="13"/>
      <c r="B40" s="1"/>
      <c r="C40" s="1"/>
      <c r="D40" s="1"/>
      <c r="E40" s="1"/>
      <c r="F40" s="1"/>
      <c r="G40" s="13"/>
      <c r="H40" s="9"/>
      <c r="I40" s="1"/>
      <c r="J40" s="111"/>
      <c r="K40" s="53"/>
      <c r="L40" s="52"/>
      <c r="M40" s="3"/>
      <c r="N40" s="3"/>
      <c r="O40" s="17" t="str">
        <f t="shared" si="0"/>
        <v/>
      </c>
      <c r="P40" s="18" t="str">
        <f>IF(M40=0,"",IF(N40-Master!$A$6&lt;0,"0",IF(M40&lt;=Master!$A$6,(N40-Master!$A$6),O40)))</f>
        <v/>
      </c>
      <c r="Q40" s="20">
        <f>IF(J40&gt;Master!$A$6,"N/A",IF(M40=0,H40,IF(P40="0",0,ROUND(H40*P40/O40,2))))</f>
        <v>0</v>
      </c>
      <c r="R40" s="37" t="str">
        <f t="shared" si="1"/>
        <v/>
      </c>
    </row>
    <row r="41" spans="1:18" x14ac:dyDescent="0.2">
      <c r="A41" s="13"/>
      <c r="B41" s="1"/>
      <c r="C41" s="1"/>
      <c r="D41" s="1"/>
      <c r="E41" s="1"/>
      <c r="F41" s="1"/>
      <c r="G41" s="13"/>
      <c r="H41" s="9"/>
      <c r="I41" s="1"/>
      <c r="J41" s="111"/>
      <c r="K41" s="53"/>
      <c r="L41" s="52"/>
      <c r="M41" s="3"/>
      <c r="N41" s="3"/>
      <c r="O41" s="17" t="str">
        <f t="shared" si="0"/>
        <v/>
      </c>
      <c r="P41" s="18" t="str">
        <f>IF(M41=0,"",IF(N41-Master!$A$6&lt;0,"0",IF(M41&lt;=Master!$A$6,(N41-Master!$A$6),O41)))</f>
        <v/>
      </c>
      <c r="Q41" s="20">
        <f>IF(J41&gt;Master!$A$6,"N/A",IF(M41=0,H41,IF(P41="0",0,ROUND(H41*P41/O41,2))))</f>
        <v>0</v>
      </c>
      <c r="R41" s="37" t="str">
        <f t="shared" si="1"/>
        <v/>
      </c>
    </row>
    <row r="42" spans="1:18" x14ac:dyDescent="0.2">
      <c r="A42" s="13"/>
      <c r="B42" s="1"/>
      <c r="C42" s="1"/>
      <c r="D42" s="1"/>
      <c r="E42" s="1"/>
      <c r="F42" s="1"/>
      <c r="G42" s="13"/>
      <c r="H42" s="9"/>
      <c r="I42" s="1"/>
      <c r="J42" s="111"/>
      <c r="K42" s="53"/>
      <c r="L42" s="52"/>
      <c r="M42" s="3"/>
      <c r="N42" s="3"/>
      <c r="O42" s="17" t="str">
        <f t="shared" si="0"/>
        <v/>
      </c>
      <c r="P42" s="18" t="str">
        <f>IF(M42=0,"",IF(N42-Master!$A$6&lt;0,"0",IF(M42&lt;=Master!$A$6,(N42-Master!$A$6),O42)))</f>
        <v/>
      </c>
      <c r="Q42" s="20">
        <f>IF(J42&gt;Master!$A$6,"N/A",IF(M42=0,H42,IF(P42="0",0,ROUND(H42*P42/O42,2))))</f>
        <v>0</v>
      </c>
      <c r="R42" s="37" t="str">
        <f t="shared" si="1"/>
        <v/>
      </c>
    </row>
    <row r="43" spans="1:18" x14ac:dyDescent="0.2">
      <c r="A43" s="13"/>
      <c r="B43" s="1"/>
      <c r="C43" s="1"/>
      <c r="D43" s="1"/>
      <c r="E43" s="1"/>
      <c r="F43" s="1"/>
      <c r="G43" s="13"/>
      <c r="H43" s="9"/>
      <c r="I43" s="1"/>
      <c r="J43" s="111"/>
      <c r="K43" s="53"/>
      <c r="L43" s="52"/>
      <c r="M43" s="3"/>
      <c r="N43" s="3"/>
      <c r="O43" s="17" t="str">
        <f t="shared" si="0"/>
        <v/>
      </c>
      <c r="P43" s="18" t="str">
        <f>IF(M43=0,"",IF(N43-Master!$A$6&lt;0,"0",IF(M43&lt;=Master!$A$6,(N43-Master!$A$6),O43)))</f>
        <v/>
      </c>
      <c r="Q43" s="20">
        <f>IF(J43&gt;Master!$A$6,"N/A",IF(M43=0,H43,IF(P43="0",0,ROUND(H43*P43/O43,2))))</f>
        <v>0</v>
      </c>
      <c r="R43" s="37" t="str">
        <f t="shared" si="1"/>
        <v/>
      </c>
    </row>
    <row r="44" spans="1:18" x14ac:dyDescent="0.2">
      <c r="A44" s="13"/>
      <c r="B44" s="1"/>
      <c r="C44" s="1"/>
      <c r="D44" s="1"/>
      <c r="E44" s="1"/>
      <c r="F44" s="1"/>
      <c r="G44" s="13"/>
      <c r="H44" s="9"/>
      <c r="I44" s="1"/>
      <c r="J44" s="111"/>
      <c r="K44" s="53"/>
      <c r="L44" s="52"/>
      <c r="M44" s="3"/>
      <c r="N44" s="3"/>
      <c r="O44" s="17" t="str">
        <f t="shared" si="0"/>
        <v/>
      </c>
      <c r="P44" s="18" t="str">
        <f>IF(M44=0,"",IF(N44-Master!$A$6&lt;0,"0",IF(M44&lt;=Master!$A$6,(N44-Master!$A$6),O44)))</f>
        <v/>
      </c>
      <c r="Q44" s="20">
        <f>IF(J44&gt;Master!$A$6,"N/A",IF(M44=0,H44,IF(P44="0",0,ROUND(H44*P44/O44,2))))</f>
        <v>0</v>
      </c>
      <c r="R44" s="37" t="str">
        <f t="shared" si="1"/>
        <v/>
      </c>
    </row>
    <row r="45" spans="1:18" x14ac:dyDescent="0.2">
      <c r="A45" s="13"/>
      <c r="B45" s="1"/>
      <c r="C45" s="1"/>
      <c r="D45" s="1"/>
      <c r="E45" s="1"/>
      <c r="F45" s="1"/>
      <c r="G45" s="13"/>
      <c r="H45" s="9"/>
      <c r="I45" s="1"/>
      <c r="J45" s="111"/>
      <c r="K45" s="53"/>
      <c r="L45" s="52"/>
      <c r="M45" s="3"/>
      <c r="N45" s="3"/>
      <c r="O45" s="17" t="str">
        <f t="shared" si="0"/>
        <v/>
      </c>
      <c r="P45" s="18" t="str">
        <f>IF(M45=0,"",IF(N45-Master!$A$6&lt;0,"0",IF(M45&lt;=Master!$A$6,(N45-Master!$A$6),O45)))</f>
        <v/>
      </c>
      <c r="Q45" s="20">
        <f>IF(J45&gt;Master!$A$6,"N/A",IF(M45=0,H45,IF(P45="0",0,ROUND(H45*P45/O45,2))))</f>
        <v>0</v>
      </c>
      <c r="R45" s="37" t="str">
        <f t="shared" si="1"/>
        <v/>
      </c>
    </row>
    <row r="46" spans="1:18" x14ac:dyDescent="0.2">
      <c r="A46" s="13"/>
      <c r="B46" s="1"/>
      <c r="C46" s="1"/>
      <c r="D46" s="1"/>
      <c r="E46" s="1"/>
      <c r="F46" s="1"/>
      <c r="G46" s="13"/>
      <c r="H46" s="9"/>
      <c r="I46" s="1"/>
      <c r="J46" s="111"/>
      <c r="K46" s="53"/>
      <c r="L46" s="52"/>
      <c r="M46" s="3"/>
      <c r="N46" s="3"/>
      <c r="O46" s="17" t="str">
        <f t="shared" si="0"/>
        <v/>
      </c>
      <c r="P46" s="18" t="str">
        <f>IF(M46=0,"",IF(N46-Master!$A$6&lt;0,"0",IF(M46&lt;=Master!$A$6,(N46-Master!$A$6),O46)))</f>
        <v/>
      </c>
      <c r="Q46" s="20">
        <f>IF(J46&gt;Master!$A$6,"N/A",IF(M46=0,H46,IF(P46="0",0,ROUND(H46*P46/O46,2))))</f>
        <v>0</v>
      </c>
      <c r="R46" s="37" t="str">
        <f t="shared" si="1"/>
        <v/>
      </c>
    </row>
    <row r="47" spans="1:18" x14ac:dyDescent="0.2">
      <c r="A47" s="13"/>
      <c r="B47" s="1"/>
      <c r="C47" s="1"/>
      <c r="D47" s="1"/>
      <c r="E47" s="1"/>
      <c r="F47" s="1"/>
      <c r="G47" s="13"/>
      <c r="H47" s="9"/>
      <c r="I47" s="1"/>
      <c r="J47" s="111"/>
      <c r="K47" s="53"/>
      <c r="L47" s="52"/>
      <c r="M47" s="3"/>
      <c r="N47" s="3"/>
      <c r="O47" s="17" t="str">
        <f t="shared" si="0"/>
        <v/>
      </c>
      <c r="P47" s="18" t="str">
        <f>IF(M47=0,"",IF(N47-Master!$A$6&lt;0,"0",IF(M47&lt;=Master!$A$6,(N47-Master!$A$6),O47)))</f>
        <v/>
      </c>
      <c r="Q47" s="20">
        <f>IF(J47&gt;Master!$A$6,"N/A",IF(M47=0,H47,IF(P47="0",0,ROUND(H47*P47/O47,2))))</f>
        <v>0</v>
      </c>
      <c r="R47" s="37" t="str">
        <f t="shared" si="1"/>
        <v/>
      </c>
    </row>
    <row r="48" spans="1:18" x14ac:dyDescent="0.2">
      <c r="A48" s="13"/>
      <c r="B48" s="1"/>
      <c r="C48" s="1"/>
      <c r="D48" s="1"/>
      <c r="E48" s="1"/>
      <c r="F48" s="1"/>
      <c r="G48" s="13"/>
      <c r="H48" s="9"/>
      <c r="I48" s="1"/>
      <c r="J48" s="111"/>
      <c r="K48" s="53"/>
      <c r="L48" s="52"/>
      <c r="M48" s="3"/>
      <c r="N48" s="3"/>
      <c r="O48" s="17" t="str">
        <f t="shared" si="0"/>
        <v/>
      </c>
      <c r="P48" s="18" t="str">
        <f>IF(M48=0,"",IF(N48-Master!$A$6&lt;0,"0",IF(M48&lt;=Master!$A$6,(N48-Master!$A$6),O48)))</f>
        <v/>
      </c>
      <c r="Q48" s="20">
        <f>IF(J48&gt;Master!$A$6,"N/A",IF(M48=0,H48,IF(P48="0",0,ROUND(H48*P48/O48,2))))</f>
        <v>0</v>
      </c>
      <c r="R48" s="37" t="str">
        <f t="shared" si="1"/>
        <v/>
      </c>
    </row>
    <row r="49" spans="1:18" x14ac:dyDescent="0.2">
      <c r="A49" s="13"/>
      <c r="B49" s="1"/>
      <c r="C49" s="1"/>
      <c r="D49" s="1"/>
      <c r="E49" s="1"/>
      <c r="F49" s="1"/>
      <c r="G49" s="13"/>
      <c r="H49" s="9"/>
      <c r="I49" s="1"/>
      <c r="J49" s="111"/>
      <c r="K49" s="53"/>
      <c r="L49" s="52"/>
      <c r="M49" s="3"/>
      <c r="N49" s="3"/>
      <c r="O49" s="17" t="str">
        <f t="shared" si="0"/>
        <v/>
      </c>
      <c r="P49" s="18" t="str">
        <f>IF(M49=0,"",IF(N49-Master!$A$6&lt;0,"0",IF(M49&lt;=Master!$A$6,(N49-Master!$A$6),O49)))</f>
        <v/>
      </c>
      <c r="Q49" s="20">
        <f>IF(J49&gt;Master!$A$6,"N/A",IF(M49=0,H49,IF(P49="0",0,ROUND(H49*P49/O49,2))))</f>
        <v>0</v>
      </c>
      <c r="R49" s="37" t="str">
        <f t="shared" si="1"/>
        <v/>
      </c>
    </row>
    <row r="50" spans="1:18" x14ac:dyDescent="0.2">
      <c r="A50" s="13"/>
      <c r="B50" s="1"/>
      <c r="C50" s="1"/>
      <c r="D50" s="1"/>
      <c r="E50" s="1"/>
      <c r="F50" s="1"/>
      <c r="G50" s="13"/>
      <c r="H50" s="9"/>
      <c r="I50" s="1"/>
      <c r="J50" s="111"/>
      <c r="K50" s="53"/>
      <c r="L50" s="52"/>
      <c r="M50" s="3"/>
      <c r="N50" s="3"/>
      <c r="O50" s="17" t="str">
        <f t="shared" si="0"/>
        <v/>
      </c>
      <c r="P50" s="18" t="str">
        <f>IF(M50=0,"",IF(N50-Master!$A$6&lt;0,"0",IF(M50&lt;=Master!$A$6,(N50-Master!$A$6),O50)))</f>
        <v/>
      </c>
      <c r="Q50" s="20">
        <f>IF(J50&gt;Master!$A$6,"N/A",IF(M50=0,H50,IF(P50="0",0,ROUND(H50*P50/O50,2))))</f>
        <v>0</v>
      </c>
      <c r="R50" s="37" t="str">
        <f t="shared" si="1"/>
        <v/>
      </c>
    </row>
    <row r="51" spans="1:18" x14ac:dyDescent="0.2">
      <c r="A51" s="13"/>
      <c r="B51" s="1"/>
      <c r="C51" s="1"/>
      <c r="D51" s="1"/>
      <c r="E51" s="1"/>
      <c r="F51" s="1"/>
      <c r="G51" s="13"/>
      <c r="H51" s="9"/>
      <c r="I51" s="1"/>
      <c r="J51" s="111"/>
      <c r="K51" s="53"/>
      <c r="L51" s="52"/>
      <c r="M51" s="3"/>
      <c r="N51" s="3"/>
      <c r="O51" s="17" t="str">
        <f t="shared" si="0"/>
        <v/>
      </c>
      <c r="P51" s="18" t="str">
        <f>IF(M51=0,"",IF(N51-Master!$A$6&lt;0,"0",IF(M51&lt;=Master!$A$6,(N51-Master!$A$6),O51)))</f>
        <v/>
      </c>
      <c r="Q51" s="20">
        <f>IF(J51&gt;Master!$A$6,"N/A",IF(M51=0,H51,IF(P51="0",0,ROUND(H51*P51/O51,2))))</f>
        <v>0</v>
      </c>
      <c r="R51" s="37" t="str">
        <f t="shared" si="1"/>
        <v/>
      </c>
    </row>
    <row r="52" spans="1:18" x14ac:dyDescent="0.2">
      <c r="A52" s="13"/>
      <c r="B52" s="1"/>
      <c r="C52" s="1"/>
      <c r="D52" s="1"/>
      <c r="E52" s="1"/>
      <c r="F52" s="1"/>
      <c r="G52" s="13"/>
      <c r="H52" s="9"/>
      <c r="I52" s="1"/>
      <c r="J52" s="111"/>
      <c r="K52" s="53"/>
      <c r="L52" s="52"/>
      <c r="M52" s="3"/>
      <c r="N52" s="3"/>
      <c r="O52" s="17" t="str">
        <f t="shared" si="0"/>
        <v/>
      </c>
      <c r="P52" s="18" t="str">
        <f>IF(M52=0,"",IF(N52-Master!$A$6&lt;0,"0",IF(M52&lt;=Master!$A$6,(N52-Master!$A$6),O52)))</f>
        <v/>
      </c>
      <c r="Q52" s="20">
        <f>IF(J52&gt;Master!$A$6,"N/A",IF(M52=0,H52,IF(P52="0",0,ROUND(H52*P52/O52,2))))</f>
        <v>0</v>
      </c>
      <c r="R52" s="37" t="str">
        <f t="shared" si="1"/>
        <v/>
      </c>
    </row>
    <row r="53" spans="1:18" x14ac:dyDescent="0.2">
      <c r="A53" s="13"/>
      <c r="B53" s="1"/>
      <c r="C53" s="1"/>
      <c r="D53" s="1"/>
      <c r="E53" s="1"/>
      <c r="F53" s="1"/>
      <c r="G53" s="13"/>
      <c r="H53" s="9"/>
      <c r="I53" s="1"/>
      <c r="J53" s="111"/>
      <c r="K53" s="53"/>
      <c r="L53" s="52"/>
      <c r="M53" s="3"/>
      <c r="N53" s="3"/>
      <c r="O53" s="17" t="str">
        <f t="shared" si="0"/>
        <v/>
      </c>
      <c r="P53" s="18" t="str">
        <f>IF(M53=0,"",IF(N53-Master!$A$6&lt;0,"0",IF(M53&lt;=Master!$A$6,(N53-Master!$A$6),O53)))</f>
        <v/>
      </c>
      <c r="Q53" s="20">
        <f>IF(J53&gt;Master!$A$6,"N/A",IF(M53=0,H53,IF(P53="0",0,ROUND(H53*P53/O53,2))))</f>
        <v>0</v>
      </c>
      <c r="R53" s="37" t="str">
        <f t="shared" si="1"/>
        <v/>
      </c>
    </row>
    <row r="54" spans="1:18" x14ac:dyDescent="0.2">
      <c r="A54" s="13"/>
      <c r="B54" s="1"/>
      <c r="C54" s="1"/>
      <c r="D54" s="1"/>
      <c r="E54" s="1"/>
      <c r="F54" s="1"/>
      <c r="G54" s="13"/>
      <c r="H54" s="9"/>
      <c r="I54" s="1"/>
      <c r="J54" s="111"/>
      <c r="K54" s="53"/>
      <c r="L54" s="52"/>
      <c r="M54" s="3"/>
      <c r="N54" s="3"/>
      <c r="O54" s="17" t="str">
        <f t="shared" si="0"/>
        <v/>
      </c>
      <c r="P54" s="18" t="str">
        <f>IF(M54=0,"",IF(N54-Master!$A$6&lt;0,"0",IF(M54&lt;=Master!$A$6,(N54-Master!$A$6),O54)))</f>
        <v/>
      </c>
      <c r="Q54" s="20">
        <f>IF(J54&gt;Master!$A$6,"N/A",IF(M54=0,H54,IF(P54="0",0,ROUND(H54*P54/O54,2))))</f>
        <v>0</v>
      </c>
      <c r="R54" s="37" t="str">
        <f t="shared" si="1"/>
        <v/>
      </c>
    </row>
    <row r="55" spans="1:18" x14ac:dyDescent="0.2">
      <c r="A55" s="13"/>
      <c r="B55" s="1"/>
      <c r="C55" s="1"/>
      <c r="D55" s="1"/>
      <c r="E55" s="1"/>
      <c r="F55" s="1"/>
      <c r="G55" s="13"/>
      <c r="H55" s="9"/>
      <c r="I55" s="1"/>
      <c r="J55" s="111"/>
      <c r="K55" s="53"/>
      <c r="L55" s="52"/>
      <c r="M55" s="3"/>
      <c r="N55" s="3"/>
      <c r="O55" s="17" t="str">
        <f t="shared" si="0"/>
        <v/>
      </c>
      <c r="P55" s="18" t="str">
        <f>IF(M55=0,"",IF(N55-Master!$A$6&lt;0,"0",IF(M55&lt;=Master!$A$6,(N55-Master!$A$6),O55)))</f>
        <v/>
      </c>
      <c r="Q55" s="20">
        <f>IF(J55&gt;Master!$A$6,"N/A",IF(M55=0,H55,IF(P55="0",0,ROUND(H55*P55/O55,2))))</f>
        <v>0</v>
      </c>
      <c r="R55" s="37" t="str">
        <f t="shared" si="1"/>
        <v/>
      </c>
    </row>
    <row r="56" spans="1:18" x14ac:dyDescent="0.2">
      <c r="A56" s="13"/>
      <c r="B56" s="1"/>
      <c r="C56" s="1"/>
      <c r="D56" s="1"/>
      <c r="E56" s="1"/>
      <c r="F56" s="1"/>
      <c r="G56" s="13"/>
      <c r="H56" s="9"/>
      <c r="I56" s="1"/>
      <c r="J56" s="111"/>
      <c r="K56" s="53"/>
      <c r="L56" s="52"/>
      <c r="M56" s="3"/>
      <c r="N56" s="3"/>
      <c r="O56" s="17" t="str">
        <f t="shared" si="0"/>
        <v/>
      </c>
      <c r="P56" s="18" t="str">
        <f>IF(M56=0,"",IF(N56-Master!$A$6&lt;0,"0",IF(M56&lt;=Master!$A$6,(N56-Master!$A$6),O56)))</f>
        <v/>
      </c>
      <c r="Q56" s="20">
        <f>IF(J56&gt;Master!$A$6,"N/A",IF(M56=0,H56,IF(P56="0",0,ROUND(H56*P56/O56,2))))</f>
        <v>0</v>
      </c>
      <c r="R56" s="37" t="str">
        <f t="shared" si="1"/>
        <v/>
      </c>
    </row>
    <row r="57" spans="1:18" x14ac:dyDescent="0.2">
      <c r="A57" s="13"/>
      <c r="B57" s="1"/>
      <c r="C57" s="1"/>
      <c r="D57" s="1"/>
      <c r="E57" s="1"/>
      <c r="F57" s="1"/>
      <c r="G57" s="13"/>
      <c r="H57" s="9"/>
      <c r="I57" s="1"/>
      <c r="J57" s="111"/>
      <c r="K57" s="53"/>
      <c r="L57" s="52"/>
      <c r="M57" s="3"/>
      <c r="N57" s="3"/>
      <c r="O57" s="17" t="str">
        <f t="shared" si="0"/>
        <v/>
      </c>
      <c r="P57" s="18" t="str">
        <f>IF(M57=0,"",IF(N57-Master!$A$6&lt;0,"0",IF(M57&lt;=Master!$A$6,(N57-Master!$A$6),O57)))</f>
        <v/>
      </c>
      <c r="Q57" s="20">
        <f>IF(J57&gt;Master!$A$6,"N/A",IF(M57=0,H57,IF(P57="0",0,ROUND(H57*P57/O57,2))))</f>
        <v>0</v>
      </c>
      <c r="R57" s="37" t="str">
        <f t="shared" si="1"/>
        <v/>
      </c>
    </row>
    <row r="58" spans="1:18" x14ac:dyDescent="0.2">
      <c r="A58" s="13"/>
      <c r="B58" s="1"/>
      <c r="C58" s="1"/>
      <c r="D58" s="1"/>
      <c r="E58" s="1"/>
      <c r="F58" s="1"/>
      <c r="G58" s="13"/>
      <c r="H58" s="9"/>
      <c r="I58" s="1"/>
      <c r="J58" s="111"/>
      <c r="K58" s="53"/>
      <c r="L58" s="52"/>
      <c r="M58" s="3"/>
      <c r="N58" s="3"/>
      <c r="O58" s="17" t="str">
        <f t="shared" si="0"/>
        <v/>
      </c>
      <c r="P58" s="18" t="str">
        <f>IF(M58=0,"",IF(N58-Master!$A$6&lt;0,"0",IF(M58&lt;=Master!$A$6,(N58-Master!$A$6),O58)))</f>
        <v/>
      </c>
      <c r="Q58" s="20">
        <f>IF(J58&gt;Master!$A$6,"N/A",IF(M58=0,H58,IF(P58="0",0,ROUND(H58*P58/O58,2))))</f>
        <v>0</v>
      </c>
      <c r="R58" s="37" t="str">
        <f t="shared" si="1"/>
        <v/>
      </c>
    </row>
    <row r="59" spans="1:18" x14ac:dyDescent="0.2">
      <c r="A59" s="13"/>
      <c r="B59" s="1"/>
      <c r="C59" s="1"/>
      <c r="D59" s="1"/>
      <c r="E59" s="1"/>
      <c r="F59" s="1"/>
      <c r="G59" s="13"/>
      <c r="H59" s="9"/>
      <c r="I59" s="1"/>
      <c r="J59" s="111"/>
      <c r="K59" s="53"/>
      <c r="L59" s="52"/>
      <c r="M59" s="3"/>
      <c r="N59" s="3"/>
      <c r="O59" s="17" t="str">
        <f t="shared" si="0"/>
        <v/>
      </c>
      <c r="P59" s="18" t="str">
        <f>IF(M59=0,"",IF(N59-Master!$A$6&lt;0,"0",IF(M59&lt;=Master!$A$6,(N59-Master!$A$6),O59)))</f>
        <v/>
      </c>
      <c r="Q59" s="20">
        <f>IF(J59&gt;Master!$A$6,"N/A",IF(M59=0,H59,IF(P59="0",0,ROUND(H59*P59/O59,2))))</f>
        <v>0</v>
      </c>
      <c r="R59" s="37" t="str">
        <f t="shared" si="1"/>
        <v/>
      </c>
    </row>
    <row r="60" spans="1:18" x14ac:dyDescent="0.2">
      <c r="A60" s="13"/>
      <c r="B60" s="1"/>
      <c r="C60" s="1"/>
      <c r="D60" s="1"/>
      <c r="E60" s="1"/>
      <c r="F60" s="1"/>
      <c r="G60" s="13"/>
      <c r="H60" s="9"/>
      <c r="I60" s="1"/>
      <c r="J60" s="111"/>
      <c r="K60" s="53"/>
      <c r="L60" s="52"/>
      <c r="M60" s="3"/>
      <c r="N60" s="3"/>
      <c r="O60" s="17" t="str">
        <f t="shared" si="0"/>
        <v/>
      </c>
      <c r="P60" s="18" t="str">
        <f>IF(M60=0,"",IF(N60-Master!$A$6&lt;0,"0",IF(M60&lt;=Master!$A$6,(N60-Master!$A$6),O60)))</f>
        <v/>
      </c>
      <c r="Q60" s="20">
        <f>IF(J60&gt;Master!$A$6,"N/A",IF(M60=0,H60,IF(P60="0",0,ROUND(H60*P60/O60,2))))</f>
        <v>0</v>
      </c>
      <c r="R60" s="37" t="str">
        <f t="shared" si="1"/>
        <v/>
      </c>
    </row>
    <row r="61" spans="1:18" x14ac:dyDescent="0.2">
      <c r="A61" s="13"/>
      <c r="B61" s="1"/>
      <c r="C61" s="1"/>
      <c r="D61" s="1"/>
      <c r="E61" s="1"/>
      <c r="F61" s="1"/>
      <c r="G61" s="13"/>
      <c r="H61" s="9"/>
      <c r="I61" s="1"/>
      <c r="J61" s="111"/>
      <c r="K61" s="53"/>
      <c r="L61" s="52"/>
      <c r="M61" s="3"/>
      <c r="N61" s="3"/>
      <c r="O61" s="17" t="str">
        <f t="shared" si="0"/>
        <v/>
      </c>
      <c r="P61" s="18" t="str">
        <f>IF(M61=0,"",IF(N61-Master!$A$6&lt;0,"0",IF(M61&lt;=Master!$A$6,(N61-Master!$A$6),O61)))</f>
        <v/>
      </c>
      <c r="Q61" s="20">
        <f>IF(J61&gt;Master!$A$6,"N/A",IF(M61=0,H61,IF(P61="0",0,ROUND(H61*P61/O61,2))))</f>
        <v>0</v>
      </c>
      <c r="R61" s="37" t="str">
        <f t="shared" si="1"/>
        <v/>
      </c>
    </row>
    <row r="62" spans="1:18" x14ac:dyDescent="0.2">
      <c r="A62" s="13"/>
      <c r="B62" s="1"/>
      <c r="C62" s="1"/>
      <c r="D62" s="1"/>
      <c r="E62" s="1"/>
      <c r="F62" s="1"/>
      <c r="G62" s="13"/>
      <c r="H62" s="9"/>
      <c r="I62" s="1"/>
      <c r="J62" s="111"/>
      <c r="K62" s="53"/>
      <c r="L62" s="52"/>
      <c r="M62" s="3"/>
      <c r="N62" s="3"/>
      <c r="O62" s="17" t="str">
        <f t="shared" si="0"/>
        <v/>
      </c>
      <c r="P62" s="18" t="str">
        <f>IF(M62=0,"",IF(N62-Master!$A$6&lt;0,"0",IF(M62&lt;=Master!$A$6,(N62-Master!$A$6),O62)))</f>
        <v/>
      </c>
      <c r="Q62" s="20">
        <f>IF(J62&gt;Master!$A$6,"N/A",IF(M62=0,H62,IF(P62="0",0,ROUND(H62*P62/O62,2))))</f>
        <v>0</v>
      </c>
      <c r="R62" s="37" t="str">
        <f t="shared" si="1"/>
        <v/>
      </c>
    </row>
    <row r="63" spans="1:18" x14ac:dyDescent="0.2">
      <c r="A63" s="13"/>
      <c r="B63" s="1"/>
      <c r="C63" s="1"/>
      <c r="D63" s="1"/>
      <c r="E63" s="1"/>
      <c r="F63" s="1"/>
      <c r="G63" s="13"/>
      <c r="H63" s="9"/>
      <c r="I63" s="1"/>
      <c r="J63" s="111"/>
      <c r="K63" s="53"/>
      <c r="L63" s="52"/>
      <c r="M63" s="3"/>
      <c r="N63" s="3"/>
      <c r="O63" s="17" t="str">
        <f t="shared" si="0"/>
        <v/>
      </c>
      <c r="P63" s="18" t="str">
        <f>IF(M63=0,"",IF(N63-Master!$A$6&lt;0,"0",IF(M63&lt;=Master!$A$6,(N63-Master!$A$6),O63)))</f>
        <v/>
      </c>
      <c r="Q63" s="20">
        <f>IF(J63&gt;Master!$A$6,"N/A",IF(M63=0,H63,IF(P63="0",0,ROUND(H63*P63/O63,2))))</f>
        <v>0</v>
      </c>
      <c r="R63" s="37" t="str">
        <f t="shared" si="1"/>
        <v/>
      </c>
    </row>
    <row r="64" spans="1:18" x14ac:dyDescent="0.2">
      <c r="A64" s="13"/>
      <c r="B64" s="1"/>
      <c r="C64" s="1"/>
      <c r="D64" s="1"/>
      <c r="E64" s="1"/>
      <c r="F64" s="1"/>
      <c r="G64" s="13"/>
      <c r="H64" s="9"/>
      <c r="I64" s="1"/>
      <c r="J64" s="111"/>
      <c r="K64" s="53"/>
      <c r="L64" s="52"/>
      <c r="M64" s="3"/>
      <c r="N64" s="3"/>
      <c r="O64" s="17" t="str">
        <f t="shared" si="0"/>
        <v/>
      </c>
      <c r="P64" s="18" t="str">
        <f>IF(M64=0,"",IF(N64-Master!$A$6&lt;0,"0",IF(M64&lt;=Master!$A$6,(N64-Master!$A$6),O64)))</f>
        <v/>
      </c>
      <c r="Q64" s="20">
        <f>IF(J64&gt;Master!$A$6,"N/A",IF(M64=0,H64,IF(P64="0",0,ROUND(H64*P64/O64,2))))</f>
        <v>0</v>
      </c>
      <c r="R64" s="37" t="str">
        <f t="shared" si="1"/>
        <v/>
      </c>
    </row>
    <row r="65" spans="1:18" x14ac:dyDescent="0.2">
      <c r="A65" s="13"/>
      <c r="B65" s="1"/>
      <c r="C65" s="1"/>
      <c r="D65" s="1"/>
      <c r="E65" s="1"/>
      <c r="F65" s="1"/>
      <c r="G65" s="13"/>
      <c r="H65" s="9"/>
      <c r="I65" s="1"/>
      <c r="J65" s="111"/>
      <c r="K65" s="53"/>
      <c r="L65" s="52"/>
      <c r="M65" s="3"/>
      <c r="N65" s="3"/>
      <c r="O65" s="17" t="str">
        <f t="shared" si="0"/>
        <v/>
      </c>
      <c r="P65" s="18" t="str">
        <f>IF(M65=0,"",IF(N65-Master!$A$6&lt;0,"0",IF(M65&lt;=Master!$A$6,(N65-Master!$A$6),O65)))</f>
        <v/>
      </c>
      <c r="Q65" s="20">
        <f>IF(J65&gt;Master!$A$6,"N/A",IF(M65=0,H65,IF(P65="0",0,ROUND(H65*P65/O65,2))))</f>
        <v>0</v>
      </c>
      <c r="R65" s="37" t="str">
        <f t="shared" si="1"/>
        <v/>
      </c>
    </row>
    <row r="66" spans="1:18" x14ac:dyDescent="0.2">
      <c r="A66" s="13"/>
      <c r="B66" s="1"/>
      <c r="C66" s="1"/>
      <c r="D66" s="1"/>
      <c r="E66" s="1"/>
      <c r="F66" s="1"/>
      <c r="G66" s="13"/>
      <c r="H66" s="9"/>
      <c r="I66" s="1"/>
      <c r="J66" s="111"/>
      <c r="K66" s="53"/>
      <c r="L66" s="52"/>
      <c r="M66" s="3"/>
      <c r="N66" s="3"/>
      <c r="O66" s="17" t="str">
        <f t="shared" si="0"/>
        <v/>
      </c>
      <c r="P66" s="18" t="str">
        <f>IF(M66=0,"",IF(N66-Master!$A$6&lt;0,"0",IF(M66&lt;=Master!$A$6,(N66-Master!$A$6),O66)))</f>
        <v/>
      </c>
      <c r="Q66" s="20">
        <f>IF(J66&gt;Master!$A$6,"N/A",IF(M66=0,H66,IF(P66="0",0,ROUND(H66*P66/O66,2))))</f>
        <v>0</v>
      </c>
      <c r="R66" s="37" t="str">
        <f t="shared" si="1"/>
        <v/>
      </c>
    </row>
    <row r="67" spans="1:18" x14ac:dyDescent="0.2">
      <c r="A67" s="13"/>
      <c r="B67" s="1"/>
      <c r="C67" s="1"/>
      <c r="D67" s="1"/>
      <c r="E67" s="1"/>
      <c r="F67" s="1"/>
      <c r="G67" s="13"/>
      <c r="H67" s="9"/>
      <c r="I67" s="1"/>
      <c r="J67" s="111"/>
      <c r="K67" s="53"/>
      <c r="L67" s="52"/>
      <c r="M67" s="3"/>
      <c r="N67" s="3"/>
      <c r="O67" s="17" t="str">
        <f t="shared" si="0"/>
        <v/>
      </c>
      <c r="P67" s="18" t="str">
        <f>IF(M67=0,"",IF(N67-Master!$A$6&lt;0,"0",IF(M67&lt;=Master!$A$6,(N67-Master!$A$6),O67)))</f>
        <v/>
      </c>
      <c r="Q67" s="20">
        <f>IF(J67&gt;Master!$A$6,"N/A",IF(M67=0,H67,IF(P67="0",0,ROUND(H67*P67/O67,2))))</f>
        <v>0</v>
      </c>
      <c r="R67" s="37" t="str">
        <f t="shared" si="1"/>
        <v/>
      </c>
    </row>
    <row r="68" spans="1:18" x14ac:dyDescent="0.2">
      <c r="A68" s="13"/>
      <c r="B68" s="1"/>
      <c r="C68" s="1"/>
      <c r="D68" s="1"/>
      <c r="E68" s="1"/>
      <c r="F68" s="1"/>
      <c r="G68" s="13"/>
      <c r="H68" s="9"/>
      <c r="I68" s="1"/>
      <c r="J68" s="111"/>
      <c r="K68" s="53"/>
      <c r="L68" s="52"/>
      <c r="M68" s="3"/>
      <c r="N68" s="3"/>
      <c r="O68" s="17" t="str">
        <f t="shared" si="0"/>
        <v/>
      </c>
      <c r="P68" s="18" t="str">
        <f>IF(M68=0,"",IF(N68-Master!$A$6&lt;0,"0",IF(M68&lt;=Master!$A$6,(N68-Master!$A$6),O68)))</f>
        <v/>
      </c>
      <c r="Q68" s="20">
        <f>IF(J68&gt;Master!$A$6,"N/A",IF(M68=0,H68,IF(P68="0",0,ROUND(H68*P68/O68,2))))</f>
        <v>0</v>
      </c>
      <c r="R68" s="37" t="str">
        <f t="shared" si="1"/>
        <v/>
      </c>
    </row>
    <row r="69" spans="1:18" x14ac:dyDescent="0.2">
      <c r="A69" s="13"/>
      <c r="B69" s="1"/>
      <c r="C69" s="1"/>
      <c r="D69" s="1"/>
      <c r="E69" s="1"/>
      <c r="F69" s="1"/>
      <c r="G69" s="13"/>
      <c r="H69" s="9"/>
      <c r="I69" s="1"/>
      <c r="J69" s="111"/>
      <c r="K69" s="53"/>
      <c r="L69" s="52"/>
      <c r="M69" s="3"/>
      <c r="N69" s="3"/>
      <c r="O69" s="17" t="str">
        <f t="shared" si="0"/>
        <v/>
      </c>
      <c r="P69" s="18" t="str">
        <f>IF(M69=0,"",IF(N69-Master!$A$6&lt;0,"0",IF(M69&lt;=Master!$A$6,(N69-Master!$A$6),O69)))</f>
        <v/>
      </c>
      <c r="Q69" s="20">
        <f>IF(J69&gt;Master!$A$6,"N/A",IF(M69=0,H69,IF(P69="0",0,ROUND(H69*P69/O69,2))))</f>
        <v>0</v>
      </c>
      <c r="R69" s="37" t="str">
        <f t="shared" si="1"/>
        <v/>
      </c>
    </row>
    <row r="70" spans="1:18" x14ac:dyDescent="0.2">
      <c r="A70" s="13"/>
      <c r="B70" s="1"/>
      <c r="C70" s="1"/>
      <c r="D70" s="1"/>
      <c r="E70" s="1"/>
      <c r="F70" s="1"/>
      <c r="G70" s="13"/>
      <c r="H70" s="9"/>
      <c r="I70" s="1"/>
      <c r="J70" s="111"/>
      <c r="K70" s="53"/>
      <c r="L70" s="52"/>
      <c r="M70" s="3"/>
      <c r="N70" s="3"/>
      <c r="O70" s="17" t="str">
        <f t="shared" si="0"/>
        <v/>
      </c>
      <c r="P70" s="18" t="str">
        <f>IF(M70=0,"",IF(N70-Master!$A$6&lt;0,"0",IF(M70&lt;=Master!$A$6,(N70-Master!$A$6),O70)))</f>
        <v/>
      </c>
      <c r="Q70" s="20">
        <f>IF(J70&gt;Master!$A$6,"N/A",IF(M70=0,H70,IF(P70="0",0,ROUND(H70*P70/O70,2))))</f>
        <v>0</v>
      </c>
      <c r="R70" s="37" t="str">
        <f t="shared" si="1"/>
        <v/>
      </c>
    </row>
    <row r="71" spans="1:18" x14ac:dyDescent="0.2">
      <c r="A71" s="13"/>
      <c r="B71" s="1"/>
      <c r="C71" s="1"/>
      <c r="D71" s="1"/>
      <c r="E71" s="1"/>
      <c r="F71" s="1"/>
      <c r="G71" s="13"/>
      <c r="H71" s="9"/>
      <c r="I71" s="1"/>
      <c r="J71" s="111"/>
      <c r="K71" s="53"/>
      <c r="L71" s="52"/>
      <c r="M71" s="3"/>
      <c r="N71" s="3"/>
      <c r="O71" s="17" t="str">
        <f t="shared" si="0"/>
        <v/>
      </c>
      <c r="P71" s="18" t="str">
        <f>IF(M71=0,"",IF(N71-Master!$A$6&lt;0,"0",IF(M71&lt;=Master!$A$6,(N71-Master!$A$6),O71)))</f>
        <v/>
      </c>
      <c r="Q71" s="20">
        <f>IF(J71&gt;Master!$A$6,"N/A",IF(M71=0,H71,IF(P71="0",0,ROUND(H71*P71/O71,2))))</f>
        <v>0</v>
      </c>
      <c r="R71" s="37" t="str">
        <f t="shared" si="1"/>
        <v/>
      </c>
    </row>
    <row r="72" spans="1:18" x14ac:dyDescent="0.2">
      <c r="A72" s="13"/>
      <c r="B72" s="1"/>
      <c r="C72" s="1"/>
      <c r="D72" s="1"/>
      <c r="E72" s="1"/>
      <c r="F72" s="1"/>
      <c r="G72" s="13"/>
      <c r="H72" s="9"/>
      <c r="I72" s="1"/>
      <c r="J72" s="111"/>
      <c r="K72" s="53"/>
      <c r="L72" s="52"/>
      <c r="M72" s="3"/>
      <c r="N72" s="3"/>
      <c r="O72" s="17" t="str">
        <f t="shared" si="0"/>
        <v/>
      </c>
      <c r="P72" s="18" t="str">
        <f>IF(M72=0,"",IF(N72-Master!$A$6&lt;0,"0",IF(M72&lt;=Master!$A$6,(N72-Master!$A$6),O72)))</f>
        <v/>
      </c>
      <c r="Q72" s="20">
        <f>IF(J72&gt;Master!$A$6,"N/A",IF(M72=0,H72,IF(P72="0",0,ROUND(H72*P72/O72,2))))</f>
        <v>0</v>
      </c>
      <c r="R72" s="37" t="str">
        <f t="shared" si="1"/>
        <v/>
      </c>
    </row>
    <row r="73" spans="1:18" x14ac:dyDescent="0.2">
      <c r="A73" s="13"/>
      <c r="B73" s="1"/>
      <c r="C73" s="1"/>
      <c r="D73" s="1"/>
      <c r="E73" s="1"/>
      <c r="F73" s="1"/>
      <c r="G73" s="13"/>
      <c r="H73" s="9"/>
      <c r="I73" s="1"/>
      <c r="J73" s="111"/>
      <c r="K73" s="53"/>
      <c r="L73" s="52"/>
      <c r="M73" s="3"/>
      <c r="N73" s="3"/>
      <c r="O73" s="17" t="str">
        <f t="shared" si="0"/>
        <v/>
      </c>
      <c r="P73" s="18" t="str">
        <f>IF(M73=0,"",IF(N73-Master!$A$6&lt;0,"0",IF(M73&lt;=Master!$A$6,(N73-Master!$A$6),O73)))</f>
        <v/>
      </c>
      <c r="Q73" s="20">
        <f>IF(J73&gt;Master!$A$6,"N/A",IF(M73=0,H73,IF(P73="0",0,ROUND(H73*P73/O73,2))))</f>
        <v>0</v>
      </c>
      <c r="R73" s="37" t="str">
        <f t="shared" si="1"/>
        <v/>
      </c>
    </row>
    <row r="74" spans="1:18" x14ac:dyDescent="0.2">
      <c r="A74" s="13"/>
      <c r="B74" s="1"/>
      <c r="C74" s="1"/>
      <c r="D74" s="1"/>
      <c r="E74" s="1"/>
      <c r="F74" s="1"/>
      <c r="G74" s="13"/>
      <c r="H74" s="9"/>
      <c r="I74" s="1"/>
      <c r="J74" s="111"/>
      <c r="K74" s="53"/>
      <c r="L74" s="52"/>
      <c r="M74" s="3"/>
      <c r="N74" s="3"/>
      <c r="O74" s="17" t="str">
        <f t="shared" si="0"/>
        <v/>
      </c>
      <c r="P74" s="18" t="str">
        <f>IF(M74=0,"",IF(N74-Master!$A$6&lt;0,"0",IF(M74&lt;=Master!$A$6,(N74-Master!$A$6),O74)))</f>
        <v/>
      </c>
      <c r="Q74" s="20">
        <f>IF(J74&gt;Master!$A$6,"N/A",IF(M74=0,H74,IF(P74="0",0,ROUND(H74*P74/O74,2))))</f>
        <v>0</v>
      </c>
      <c r="R74" s="37" t="str">
        <f t="shared" si="1"/>
        <v/>
      </c>
    </row>
    <row r="75" spans="1:18" x14ac:dyDescent="0.2">
      <c r="A75" s="13"/>
      <c r="B75" s="1"/>
      <c r="C75" s="1"/>
      <c r="D75" s="1"/>
      <c r="E75" s="1"/>
      <c r="F75" s="1"/>
      <c r="G75" s="13"/>
      <c r="H75" s="9"/>
      <c r="I75" s="1"/>
      <c r="J75" s="111"/>
      <c r="K75" s="53"/>
      <c r="L75" s="52"/>
      <c r="M75" s="3"/>
      <c r="N75" s="3"/>
      <c r="O75" s="17" t="str">
        <f t="shared" si="0"/>
        <v/>
      </c>
      <c r="P75" s="18" t="str">
        <f>IF(M75=0,"",IF(N75-Master!$A$6&lt;0,"0",IF(M75&lt;=Master!$A$6,(N75-Master!$A$6),O75)))</f>
        <v/>
      </c>
      <c r="Q75" s="20">
        <f>IF(J75&gt;Master!$A$6,"N/A",IF(M75=0,H75,IF(P75="0",0,ROUND(H75*P75/O75,2))))</f>
        <v>0</v>
      </c>
      <c r="R75" s="37" t="str">
        <f t="shared" si="1"/>
        <v/>
      </c>
    </row>
    <row r="76" spans="1:18" x14ac:dyDescent="0.2">
      <c r="A76" s="13"/>
      <c r="B76" s="1"/>
      <c r="C76" s="1"/>
      <c r="D76" s="1"/>
      <c r="E76" s="1"/>
      <c r="F76" s="1"/>
      <c r="G76" s="13"/>
      <c r="H76" s="9"/>
      <c r="I76" s="1"/>
      <c r="J76" s="111"/>
      <c r="K76" s="53"/>
      <c r="L76" s="52"/>
      <c r="M76" s="3"/>
      <c r="N76" s="3"/>
      <c r="O76" s="17" t="str">
        <f t="shared" si="0"/>
        <v/>
      </c>
      <c r="P76" s="18" t="str">
        <f>IF(M76=0,"",IF(N76-Master!$A$6&lt;0,"0",IF(M76&lt;=Master!$A$6,(N76-Master!$A$6),O76)))</f>
        <v/>
      </c>
      <c r="Q76" s="20">
        <f>IF(J76&gt;Master!$A$6,"N/A",IF(M76=0,H76,IF(P76="0",0,ROUND(H76*P76/O76,2))))</f>
        <v>0</v>
      </c>
      <c r="R76" s="37" t="str">
        <f t="shared" si="1"/>
        <v/>
      </c>
    </row>
    <row r="77" spans="1:18" x14ac:dyDescent="0.2">
      <c r="A77" s="13"/>
      <c r="B77" s="1"/>
      <c r="C77" s="1"/>
      <c r="D77" s="1"/>
      <c r="E77" s="1"/>
      <c r="F77" s="1"/>
      <c r="G77" s="13"/>
      <c r="H77" s="9"/>
      <c r="I77" s="1"/>
      <c r="J77" s="111"/>
      <c r="K77" s="53"/>
      <c r="L77" s="52"/>
      <c r="M77" s="3"/>
      <c r="N77" s="3"/>
      <c r="O77" s="17" t="str">
        <f t="shared" si="0"/>
        <v/>
      </c>
      <c r="P77" s="18" t="str">
        <f>IF(M77=0,"",IF(N77-Master!$A$6&lt;0,"0",IF(M77&lt;=Master!$A$6,(N77-Master!$A$6),O77)))</f>
        <v/>
      </c>
      <c r="Q77" s="20">
        <f>IF(J77&gt;Master!$A$6,"N/A",IF(M77=0,H77,IF(P77="0",0,ROUND(H77*P77/O77,2))))</f>
        <v>0</v>
      </c>
      <c r="R77" s="37" t="str">
        <f t="shared" si="1"/>
        <v/>
      </c>
    </row>
    <row r="78" spans="1:18" x14ac:dyDescent="0.2">
      <c r="A78" s="13"/>
      <c r="B78" s="1"/>
      <c r="C78" s="1"/>
      <c r="D78" s="1"/>
      <c r="E78" s="1"/>
      <c r="F78" s="1"/>
      <c r="G78" s="13"/>
      <c r="H78" s="9"/>
      <c r="I78" s="1"/>
      <c r="J78" s="111"/>
      <c r="K78" s="53"/>
      <c r="L78" s="52"/>
      <c r="M78" s="3"/>
      <c r="N78" s="3"/>
      <c r="O78" s="17" t="str">
        <f t="shared" si="0"/>
        <v/>
      </c>
      <c r="P78" s="18" t="str">
        <f>IF(M78=0,"",IF(N78-Master!$A$6&lt;0,"0",IF(M78&lt;=Master!$A$6,(N78-Master!$A$6),O78)))</f>
        <v/>
      </c>
      <c r="Q78" s="20">
        <f>IF(J78&gt;Master!$A$6,"N/A",IF(M78=0,H78,IF(P78="0",0,ROUND(H78*P78/O78,2))))</f>
        <v>0</v>
      </c>
      <c r="R78" s="37" t="str">
        <f t="shared" si="1"/>
        <v/>
      </c>
    </row>
    <row r="79" spans="1:18" x14ac:dyDescent="0.2">
      <c r="A79" s="13"/>
      <c r="B79" s="1"/>
      <c r="C79" s="1"/>
      <c r="D79" s="1"/>
      <c r="E79" s="1"/>
      <c r="F79" s="1"/>
      <c r="G79" s="13"/>
      <c r="H79" s="9"/>
      <c r="I79" s="1"/>
      <c r="J79" s="111"/>
      <c r="K79" s="53"/>
      <c r="L79" s="52"/>
      <c r="M79" s="3"/>
      <c r="N79" s="3"/>
      <c r="O79" s="17" t="str">
        <f t="shared" si="0"/>
        <v/>
      </c>
      <c r="P79" s="18" t="str">
        <f>IF(M79=0,"",IF(N79-Master!$A$6&lt;0,"0",IF(M79&lt;=Master!$A$6,(N79-Master!$A$6),O79)))</f>
        <v/>
      </c>
      <c r="Q79" s="20">
        <f>IF(J79&gt;Master!$A$6,"N/A",IF(M79=0,H79,IF(P79="0",0,ROUND(H79*P79/O79,2))))</f>
        <v>0</v>
      </c>
      <c r="R79" s="37" t="str">
        <f t="shared" si="1"/>
        <v/>
      </c>
    </row>
    <row r="80" spans="1:18" x14ac:dyDescent="0.2">
      <c r="A80" s="13"/>
      <c r="B80" s="1"/>
      <c r="C80" s="1"/>
      <c r="D80" s="1"/>
      <c r="E80" s="1"/>
      <c r="F80" s="1"/>
      <c r="G80" s="13"/>
      <c r="H80" s="9"/>
      <c r="I80" s="1"/>
      <c r="J80" s="111"/>
      <c r="K80" s="53"/>
      <c r="L80" s="52"/>
      <c r="M80" s="3"/>
      <c r="N80" s="3"/>
      <c r="O80" s="17" t="str">
        <f t="shared" si="0"/>
        <v/>
      </c>
      <c r="P80" s="18" t="str">
        <f>IF(M80=0,"",IF(N80-Master!$A$6&lt;0,"0",IF(M80&lt;=Master!$A$6,(N80-Master!$A$6),O80)))</f>
        <v/>
      </c>
      <c r="Q80" s="20">
        <f>IF(J80&gt;Master!$A$6,"N/A",IF(M80=0,H80,IF(P80="0",0,ROUND(H80*P80/O80,2))))</f>
        <v>0</v>
      </c>
      <c r="R80" s="37" t="str">
        <f t="shared" si="1"/>
        <v/>
      </c>
    </row>
    <row r="81" spans="1:18" x14ac:dyDescent="0.2">
      <c r="A81" s="13"/>
      <c r="B81" s="1"/>
      <c r="C81" s="1"/>
      <c r="D81" s="1"/>
      <c r="E81" s="1"/>
      <c r="F81" s="1"/>
      <c r="G81" s="13"/>
      <c r="H81" s="9"/>
      <c r="I81" s="1"/>
      <c r="J81" s="111"/>
      <c r="K81" s="53"/>
      <c r="L81" s="52"/>
      <c r="M81" s="3"/>
      <c r="N81" s="3"/>
      <c r="O81" s="17" t="str">
        <f t="shared" si="0"/>
        <v/>
      </c>
      <c r="P81" s="18" t="str">
        <f>IF(M81=0,"",IF(N81-Master!$A$6&lt;0,"0",IF(M81&lt;=Master!$A$6,(N81-Master!$A$6),O81)))</f>
        <v/>
      </c>
      <c r="Q81" s="20">
        <f>IF(J81&gt;Master!$A$6,"N/A",IF(M81=0,H81,IF(P81="0",0,ROUND(H81*P81/O81,2))))</f>
        <v>0</v>
      </c>
      <c r="R81" s="37" t="str">
        <f t="shared" si="1"/>
        <v/>
      </c>
    </row>
    <row r="82" spans="1:18" x14ac:dyDescent="0.2">
      <c r="A82" s="13"/>
      <c r="B82" s="1"/>
      <c r="C82" s="1"/>
      <c r="D82" s="1"/>
      <c r="E82" s="1"/>
      <c r="F82" s="1"/>
      <c r="G82" s="13"/>
      <c r="H82" s="9"/>
      <c r="I82" s="1"/>
      <c r="J82" s="111"/>
      <c r="K82" s="53"/>
      <c r="L82" s="52"/>
      <c r="M82" s="3"/>
      <c r="N82" s="3"/>
      <c r="O82" s="17" t="str">
        <f t="shared" si="0"/>
        <v/>
      </c>
      <c r="P82" s="18" t="str">
        <f>IF(M82=0,"",IF(N82-Master!$A$6&lt;0,"0",IF(M82&lt;=Master!$A$6,(N82-Master!$A$6),O82)))</f>
        <v/>
      </c>
      <c r="Q82" s="20">
        <f>IF(J82&gt;Master!$A$6,"N/A",IF(M82=0,H82,IF(P82="0",0,ROUND(H82*P82/O82,2))))</f>
        <v>0</v>
      </c>
      <c r="R82" s="37" t="str">
        <f t="shared" si="1"/>
        <v/>
      </c>
    </row>
    <row r="83" spans="1:18" x14ac:dyDescent="0.2">
      <c r="A83" s="13"/>
      <c r="B83" s="1"/>
      <c r="C83" s="1"/>
      <c r="D83" s="1"/>
      <c r="E83" s="1"/>
      <c r="F83" s="1"/>
      <c r="G83" s="13"/>
      <c r="H83" s="9"/>
      <c r="I83" s="1"/>
      <c r="J83" s="111"/>
      <c r="K83" s="53"/>
      <c r="L83" s="52"/>
      <c r="M83" s="3"/>
      <c r="N83" s="3"/>
      <c r="O83" s="17" t="str">
        <f t="shared" si="0"/>
        <v/>
      </c>
      <c r="P83" s="18" t="str">
        <f>IF(M83=0,"",IF(N83-Master!$A$6&lt;0,"0",IF(M83&lt;=Master!$A$6,(N83-Master!$A$6),O83)))</f>
        <v/>
      </c>
      <c r="Q83" s="20">
        <f>IF(J83&gt;Master!$A$6,"N/A",IF(M83=0,H83,IF(P83="0",0,ROUND(H83*P83/O83,2))))</f>
        <v>0</v>
      </c>
      <c r="R83" s="37" t="str">
        <f t="shared" si="1"/>
        <v/>
      </c>
    </row>
    <row r="84" spans="1:18" x14ac:dyDescent="0.2">
      <c r="A84" s="13"/>
      <c r="B84" s="1"/>
      <c r="C84" s="1"/>
      <c r="D84" s="1"/>
      <c r="E84" s="1"/>
      <c r="F84" s="1"/>
      <c r="G84" s="13"/>
      <c r="H84" s="9"/>
      <c r="I84" s="1"/>
      <c r="J84" s="111"/>
      <c r="K84" s="53"/>
      <c r="L84" s="52"/>
      <c r="M84" s="3"/>
      <c r="N84" s="3"/>
      <c r="O84" s="17" t="str">
        <f t="shared" si="0"/>
        <v/>
      </c>
      <c r="P84" s="18" t="str">
        <f>IF(M84=0,"",IF(N84-Master!$A$6&lt;0,"0",IF(M84&lt;=Master!$A$6,(N84-Master!$A$6),O84)))</f>
        <v/>
      </c>
      <c r="Q84" s="20">
        <f>IF(J84&gt;Master!$A$6,"N/A",IF(M84=0,H84,IF(P84="0",0,ROUND(H84*P84/O84,2))))</f>
        <v>0</v>
      </c>
      <c r="R84" s="37" t="str">
        <f t="shared" si="1"/>
        <v/>
      </c>
    </row>
    <row r="85" spans="1:18" x14ac:dyDescent="0.2">
      <c r="A85" s="13"/>
      <c r="B85" s="1"/>
      <c r="C85" s="1"/>
      <c r="D85" s="1"/>
      <c r="E85" s="1"/>
      <c r="F85" s="1"/>
      <c r="G85" s="13"/>
      <c r="H85" s="9"/>
      <c r="I85" s="1"/>
      <c r="J85" s="111"/>
      <c r="K85" s="53"/>
      <c r="L85" s="52"/>
      <c r="M85" s="3"/>
      <c r="N85" s="3"/>
      <c r="O85" s="17" t="str">
        <f t="shared" ref="O85:O148" si="2">IF(M85=0,"",(N85-M85+1))</f>
        <v/>
      </c>
      <c r="P85" s="18" t="str">
        <f>IF(M85=0,"",IF(N85-Master!$A$6&lt;0,"0",IF(M85&lt;=Master!$A$6,(N85-Master!$A$6),O85)))</f>
        <v/>
      </c>
      <c r="Q85" s="20">
        <f>IF(J85&gt;Master!$A$6,"N/A",IF(M85=0,H85,IF(P85="0",0,ROUND(H85*P85/O85,2))))</f>
        <v>0</v>
      </c>
      <c r="R85" s="37" t="str">
        <f t="shared" ref="R85:R148" si="3">CLEAN(IF(H85=0,"",IF(ISBLANK(H85),LEFT("Defer "&amp;K85,35),LEFT("Defer "&amp;I85&amp;" "&amp;K85,35))))</f>
        <v/>
      </c>
    </row>
    <row r="86" spans="1:18" x14ac:dyDescent="0.2">
      <c r="A86" s="13"/>
      <c r="B86" s="1"/>
      <c r="C86" s="1"/>
      <c r="D86" s="1"/>
      <c r="E86" s="1"/>
      <c r="F86" s="1"/>
      <c r="G86" s="13"/>
      <c r="H86" s="9"/>
      <c r="I86" s="1"/>
      <c r="J86" s="111"/>
      <c r="K86" s="53"/>
      <c r="L86" s="52"/>
      <c r="M86" s="3"/>
      <c r="N86" s="3"/>
      <c r="O86" s="17" t="str">
        <f t="shared" si="2"/>
        <v/>
      </c>
      <c r="P86" s="18" t="str">
        <f>IF(M86=0,"",IF(N86-Master!$A$6&lt;0,"0",IF(M86&lt;=Master!$A$6,(N86-Master!$A$6),O86)))</f>
        <v/>
      </c>
      <c r="Q86" s="20">
        <f>IF(J86&gt;Master!$A$6,"N/A",IF(M86=0,H86,IF(P86="0",0,ROUND(H86*P86/O86,2))))</f>
        <v>0</v>
      </c>
      <c r="R86" s="37" t="str">
        <f t="shared" si="3"/>
        <v/>
      </c>
    </row>
    <row r="87" spans="1:18" x14ac:dyDescent="0.2">
      <c r="A87" s="13"/>
      <c r="B87" s="1"/>
      <c r="C87" s="1"/>
      <c r="D87" s="1"/>
      <c r="E87" s="1"/>
      <c r="F87" s="1"/>
      <c r="G87" s="13"/>
      <c r="H87" s="9"/>
      <c r="I87" s="1"/>
      <c r="J87" s="111"/>
      <c r="K87" s="53"/>
      <c r="L87" s="52"/>
      <c r="M87" s="3"/>
      <c r="N87" s="3"/>
      <c r="O87" s="17" t="str">
        <f t="shared" si="2"/>
        <v/>
      </c>
      <c r="P87" s="18" t="str">
        <f>IF(M87=0,"",IF(N87-Master!$A$6&lt;0,"0",IF(M87&lt;=Master!$A$6,(N87-Master!$A$6),O87)))</f>
        <v/>
      </c>
      <c r="Q87" s="20">
        <f>IF(J87&gt;Master!$A$6,"N/A",IF(M87=0,H87,IF(P87="0",0,ROUND(H87*P87/O87,2))))</f>
        <v>0</v>
      </c>
      <c r="R87" s="37" t="str">
        <f t="shared" si="3"/>
        <v/>
      </c>
    </row>
    <row r="88" spans="1:18" x14ac:dyDescent="0.2">
      <c r="A88" s="13"/>
      <c r="B88" s="1"/>
      <c r="C88" s="1"/>
      <c r="D88" s="1"/>
      <c r="E88" s="1"/>
      <c r="F88" s="1"/>
      <c r="G88" s="13"/>
      <c r="H88" s="9"/>
      <c r="I88" s="1"/>
      <c r="J88" s="111"/>
      <c r="K88" s="53"/>
      <c r="L88" s="52"/>
      <c r="M88" s="3"/>
      <c r="N88" s="3"/>
      <c r="O88" s="17" t="str">
        <f t="shared" si="2"/>
        <v/>
      </c>
      <c r="P88" s="18" t="str">
        <f>IF(M88=0,"",IF(N88-Master!$A$6&lt;0,"0",IF(M88&lt;=Master!$A$6,(N88-Master!$A$6),O88)))</f>
        <v/>
      </c>
      <c r="Q88" s="20">
        <f>IF(J88&gt;Master!$A$6,"N/A",IF(M88=0,H88,IF(P88="0",0,ROUND(H88*P88/O88,2))))</f>
        <v>0</v>
      </c>
      <c r="R88" s="37" t="str">
        <f t="shared" si="3"/>
        <v/>
      </c>
    </row>
    <row r="89" spans="1:18" x14ac:dyDescent="0.2">
      <c r="A89" s="13"/>
      <c r="B89" s="1"/>
      <c r="C89" s="1"/>
      <c r="D89" s="1"/>
      <c r="E89" s="1"/>
      <c r="F89" s="1"/>
      <c r="G89" s="13"/>
      <c r="H89" s="9"/>
      <c r="I89" s="1"/>
      <c r="J89" s="111"/>
      <c r="K89" s="53"/>
      <c r="L89" s="52"/>
      <c r="M89" s="3"/>
      <c r="N89" s="3"/>
      <c r="O89" s="17" t="str">
        <f t="shared" si="2"/>
        <v/>
      </c>
      <c r="P89" s="18" t="str">
        <f>IF(M89=0,"",IF(N89-Master!$A$6&lt;0,"0",IF(M89&lt;=Master!$A$6,(N89-Master!$A$6),O89)))</f>
        <v/>
      </c>
      <c r="Q89" s="20">
        <f>IF(J89&gt;Master!$A$6,"N/A",IF(M89=0,H89,IF(P89="0",0,ROUND(H89*P89/O89,2))))</f>
        <v>0</v>
      </c>
      <c r="R89" s="37" t="str">
        <f t="shared" si="3"/>
        <v/>
      </c>
    </row>
    <row r="90" spans="1:18" x14ac:dyDescent="0.2">
      <c r="A90" s="13"/>
      <c r="B90" s="1"/>
      <c r="C90" s="1"/>
      <c r="D90" s="1"/>
      <c r="E90" s="1"/>
      <c r="F90" s="1"/>
      <c r="G90" s="13"/>
      <c r="H90" s="9"/>
      <c r="I90" s="1"/>
      <c r="J90" s="111"/>
      <c r="K90" s="53"/>
      <c r="L90" s="52"/>
      <c r="M90" s="3"/>
      <c r="N90" s="3"/>
      <c r="O90" s="17" t="str">
        <f t="shared" si="2"/>
        <v/>
      </c>
      <c r="P90" s="18" t="str">
        <f>IF(M90=0,"",IF(N90-Master!$A$6&lt;0,"0",IF(M90&lt;=Master!$A$6,(N90-Master!$A$6),O90)))</f>
        <v/>
      </c>
      <c r="Q90" s="20">
        <f>IF(J90&gt;Master!$A$6,"N/A",IF(M90=0,H90,IF(P90="0",0,ROUND(H90*P90/O90,2))))</f>
        <v>0</v>
      </c>
      <c r="R90" s="37" t="str">
        <f t="shared" si="3"/>
        <v/>
      </c>
    </row>
    <row r="91" spans="1:18" x14ac:dyDescent="0.2">
      <c r="A91" s="13"/>
      <c r="B91" s="1"/>
      <c r="C91" s="1"/>
      <c r="D91" s="1"/>
      <c r="E91" s="1"/>
      <c r="F91" s="1"/>
      <c r="G91" s="13"/>
      <c r="H91" s="9"/>
      <c r="I91" s="1"/>
      <c r="J91" s="111"/>
      <c r="K91" s="53"/>
      <c r="L91" s="52"/>
      <c r="M91" s="3"/>
      <c r="N91" s="3"/>
      <c r="O91" s="17" t="str">
        <f t="shared" si="2"/>
        <v/>
      </c>
      <c r="P91" s="18" t="str">
        <f>IF(M91=0,"",IF(N91-Master!$A$6&lt;0,"0",IF(M91&lt;=Master!$A$6,(N91-Master!$A$6),O91)))</f>
        <v/>
      </c>
      <c r="Q91" s="20">
        <f>IF(J91&gt;Master!$A$6,"N/A",IF(M91=0,H91,IF(P91="0",0,ROUND(H91*P91/O91,2))))</f>
        <v>0</v>
      </c>
      <c r="R91" s="37" t="str">
        <f t="shared" si="3"/>
        <v/>
      </c>
    </row>
    <row r="92" spans="1:18" x14ac:dyDescent="0.2">
      <c r="A92" s="13"/>
      <c r="B92" s="1"/>
      <c r="C92" s="1"/>
      <c r="D92" s="1"/>
      <c r="E92" s="1"/>
      <c r="F92" s="1"/>
      <c r="G92" s="13"/>
      <c r="H92" s="9"/>
      <c r="I92" s="1"/>
      <c r="J92" s="111"/>
      <c r="K92" s="53"/>
      <c r="L92" s="52"/>
      <c r="M92" s="3"/>
      <c r="N92" s="3"/>
      <c r="O92" s="17" t="str">
        <f t="shared" si="2"/>
        <v/>
      </c>
      <c r="P92" s="18" t="str">
        <f>IF(M92=0,"",IF(N92-Master!$A$6&lt;0,"0",IF(M92&lt;=Master!$A$6,(N92-Master!$A$6),O92)))</f>
        <v/>
      </c>
      <c r="Q92" s="20">
        <f>IF(J92&gt;Master!$A$6,"N/A",IF(M92=0,H92,IF(P92="0",0,ROUND(H92*P92/O92,2))))</f>
        <v>0</v>
      </c>
      <c r="R92" s="37" t="str">
        <f t="shared" si="3"/>
        <v/>
      </c>
    </row>
    <row r="93" spans="1:18" x14ac:dyDescent="0.2">
      <c r="A93" s="13"/>
      <c r="B93" s="1"/>
      <c r="C93" s="1"/>
      <c r="D93" s="1"/>
      <c r="E93" s="1"/>
      <c r="F93" s="1"/>
      <c r="G93" s="13"/>
      <c r="H93" s="9"/>
      <c r="I93" s="1"/>
      <c r="J93" s="111"/>
      <c r="K93" s="53"/>
      <c r="L93" s="52"/>
      <c r="M93" s="3"/>
      <c r="N93" s="3"/>
      <c r="O93" s="17" t="str">
        <f t="shared" si="2"/>
        <v/>
      </c>
      <c r="P93" s="18" t="str">
        <f>IF(M93=0,"",IF(N93-Master!$A$6&lt;0,"0",IF(M93&lt;=Master!$A$6,(N93-Master!$A$6),O93)))</f>
        <v/>
      </c>
      <c r="Q93" s="20">
        <f>IF(J93&gt;Master!$A$6,"N/A",IF(M93=0,H93,IF(P93="0",0,ROUND(H93*P93/O93,2))))</f>
        <v>0</v>
      </c>
      <c r="R93" s="37" t="str">
        <f t="shared" si="3"/>
        <v/>
      </c>
    </row>
    <row r="94" spans="1:18" x14ac:dyDescent="0.2">
      <c r="A94" s="13"/>
      <c r="B94" s="1"/>
      <c r="C94" s="1"/>
      <c r="D94" s="1"/>
      <c r="E94" s="1"/>
      <c r="F94" s="1"/>
      <c r="G94" s="13"/>
      <c r="H94" s="9"/>
      <c r="I94" s="1"/>
      <c r="J94" s="111"/>
      <c r="K94" s="53"/>
      <c r="L94" s="52"/>
      <c r="M94" s="3"/>
      <c r="N94" s="3"/>
      <c r="O94" s="17" t="str">
        <f t="shared" si="2"/>
        <v/>
      </c>
      <c r="P94" s="18" t="str">
        <f>IF(M94=0,"",IF(N94-Master!$A$6&lt;0,"0",IF(M94&lt;=Master!$A$6,(N94-Master!$A$6),O94)))</f>
        <v/>
      </c>
      <c r="Q94" s="20">
        <f>IF(J94&gt;Master!$A$6,"N/A",IF(M94=0,H94,IF(P94="0",0,ROUND(H94*P94/O94,2))))</f>
        <v>0</v>
      </c>
      <c r="R94" s="37" t="str">
        <f t="shared" si="3"/>
        <v/>
      </c>
    </row>
    <row r="95" spans="1:18" x14ac:dyDescent="0.2">
      <c r="A95" s="13"/>
      <c r="B95" s="1"/>
      <c r="C95" s="1"/>
      <c r="D95" s="1"/>
      <c r="E95" s="1"/>
      <c r="F95" s="1"/>
      <c r="G95" s="13"/>
      <c r="H95" s="9"/>
      <c r="I95" s="1"/>
      <c r="J95" s="111"/>
      <c r="K95" s="53"/>
      <c r="L95" s="52"/>
      <c r="M95" s="3"/>
      <c r="N95" s="3"/>
      <c r="O95" s="17" t="str">
        <f t="shared" si="2"/>
        <v/>
      </c>
      <c r="P95" s="18" t="str">
        <f>IF(M95=0,"",IF(N95-Master!$A$6&lt;0,"0",IF(M95&lt;=Master!$A$6,(N95-Master!$A$6),O95)))</f>
        <v/>
      </c>
      <c r="Q95" s="20">
        <f>IF(J95&gt;Master!$A$6,"N/A",IF(M95=0,H95,IF(P95="0",0,ROUND(H95*P95/O95,2))))</f>
        <v>0</v>
      </c>
      <c r="R95" s="37" t="str">
        <f t="shared" si="3"/>
        <v/>
      </c>
    </row>
    <row r="96" spans="1:18" x14ac:dyDescent="0.2">
      <c r="A96" s="13"/>
      <c r="B96" s="1"/>
      <c r="C96" s="1"/>
      <c r="D96" s="1"/>
      <c r="E96" s="1"/>
      <c r="F96" s="1"/>
      <c r="G96" s="13"/>
      <c r="H96" s="9"/>
      <c r="I96" s="1"/>
      <c r="J96" s="111"/>
      <c r="K96" s="53"/>
      <c r="L96" s="52"/>
      <c r="M96" s="3"/>
      <c r="N96" s="3"/>
      <c r="O96" s="17" t="str">
        <f t="shared" si="2"/>
        <v/>
      </c>
      <c r="P96" s="18" t="str">
        <f>IF(M96=0,"",IF(N96-Master!$A$6&lt;0,"0",IF(M96&lt;=Master!$A$6,(N96-Master!$A$6),O96)))</f>
        <v/>
      </c>
      <c r="Q96" s="20">
        <f>IF(J96&gt;Master!$A$6,"N/A",IF(M96=0,H96,IF(P96="0",0,ROUND(H96*P96/O96,2))))</f>
        <v>0</v>
      </c>
      <c r="R96" s="37" t="str">
        <f t="shared" si="3"/>
        <v/>
      </c>
    </row>
    <row r="97" spans="1:18" x14ac:dyDescent="0.2">
      <c r="A97" s="13"/>
      <c r="B97" s="1"/>
      <c r="C97" s="1"/>
      <c r="D97" s="1"/>
      <c r="E97" s="1"/>
      <c r="F97" s="1"/>
      <c r="G97" s="13"/>
      <c r="H97" s="9"/>
      <c r="I97" s="1"/>
      <c r="J97" s="111"/>
      <c r="K97" s="53"/>
      <c r="L97" s="52"/>
      <c r="M97" s="3"/>
      <c r="N97" s="3"/>
      <c r="O97" s="17" t="str">
        <f t="shared" si="2"/>
        <v/>
      </c>
      <c r="P97" s="18" t="str">
        <f>IF(M97=0,"",IF(N97-Master!$A$6&lt;0,"0",IF(M97&lt;=Master!$A$6,(N97-Master!$A$6),O97)))</f>
        <v/>
      </c>
      <c r="Q97" s="20">
        <f>IF(J97&gt;Master!$A$6,"N/A",IF(M97=0,H97,IF(P97="0",0,ROUND(H97*P97/O97,2))))</f>
        <v>0</v>
      </c>
      <c r="R97" s="37" t="str">
        <f t="shared" si="3"/>
        <v/>
      </c>
    </row>
    <row r="98" spans="1:18" x14ac:dyDescent="0.2">
      <c r="A98" s="13"/>
      <c r="B98" s="1"/>
      <c r="C98" s="1"/>
      <c r="D98" s="1"/>
      <c r="E98" s="1"/>
      <c r="F98" s="1"/>
      <c r="G98" s="13"/>
      <c r="H98" s="9"/>
      <c r="I98" s="1"/>
      <c r="J98" s="111"/>
      <c r="K98" s="53"/>
      <c r="L98" s="52"/>
      <c r="M98" s="3"/>
      <c r="N98" s="3"/>
      <c r="O98" s="17" t="str">
        <f t="shared" si="2"/>
        <v/>
      </c>
      <c r="P98" s="18" t="str">
        <f>IF(M98=0,"",IF(N98-Master!$A$6&lt;0,"0",IF(M98&lt;=Master!$A$6,(N98-Master!$A$6),O98)))</f>
        <v/>
      </c>
      <c r="Q98" s="20">
        <f>IF(J98&gt;Master!$A$6,"N/A",IF(M98=0,H98,IF(P98="0",0,ROUND(H98*P98/O98,2))))</f>
        <v>0</v>
      </c>
      <c r="R98" s="37" t="str">
        <f t="shared" si="3"/>
        <v/>
      </c>
    </row>
    <row r="99" spans="1:18" x14ac:dyDescent="0.2">
      <c r="A99" s="13"/>
      <c r="B99" s="1"/>
      <c r="C99" s="1"/>
      <c r="D99" s="1"/>
      <c r="E99" s="1"/>
      <c r="F99" s="1"/>
      <c r="G99" s="13"/>
      <c r="H99" s="9"/>
      <c r="I99" s="1"/>
      <c r="J99" s="111"/>
      <c r="K99" s="53"/>
      <c r="L99" s="52"/>
      <c r="M99" s="3"/>
      <c r="N99" s="3"/>
      <c r="O99" s="17" t="str">
        <f t="shared" si="2"/>
        <v/>
      </c>
      <c r="P99" s="18" t="str">
        <f>IF(M99=0,"",IF(N99-Master!$A$6&lt;0,"0",IF(M99&lt;=Master!$A$6,(N99-Master!$A$6),O99)))</f>
        <v/>
      </c>
      <c r="Q99" s="20">
        <f>IF(J99&gt;Master!$A$6,"N/A",IF(M99=0,H99,IF(P99="0",0,ROUND(H99*P99/O99,2))))</f>
        <v>0</v>
      </c>
      <c r="R99" s="37" t="str">
        <f t="shared" si="3"/>
        <v/>
      </c>
    </row>
    <row r="100" spans="1:18" x14ac:dyDescent="0.2">
      <c r="A100" s="13"/>
      <c r="B100" s="1"/>
      <c r="C100" s="1"/>
      <c r="D100" s="1"/>
      <c r="E100" s="1"/>
      <c r="F100" s="1"/>
      <c r="G100" s="13"/>
      <c r="H100" s="9"/>
      <c r="I100" s="1"/>
      <c r="J100" s="111"/>
      <c r="K100" s="53"/>
      <c r="L100" s="52"/>
      <c r="M100" s="3"/>
      <c r="N100" s="3"/>
      <c r="O100" s="17" t="str">
        <f t="shared" si="2"/>
        <v/>
      </c>
      <c r="P100" s="18" t="str">
        <f>IF(M100=0,"",IF(N100-Master!$A$6&lt;0,"0",IF(M100&lt;=Master!$A$6,(N100-Master!$A$6),O100)))</f>
        <v/>
      </c>
      <c r="Q100" s="20">
        <f>IF(J100&gt;Master!$A$6,"N/A",IF(M100=0,H100,IF(P100="0",0,ROUND(H100*P100/O100,2))))</f>
        <v>0</v>
      </c>
      <c r="R100" s="37" t="str">
        <f t="shared" si="3"/>
        <v/>
      </c>
    </row>
    <row r="101" spans="1:18" x14ac:dyDescent="0.2">
      <c r="A101" s="13"/>
      <c r="B101" s="1"/>
      <c r="C101" s="1"/>
      <c r="D101" s="1"/>
      <c r="E101" s="1"/>
      <c r="F101" s="1"/>
      <c r="G101" s="13"/>
      <c r="H101" s="9"/>
      <c r="I101" s="1"/>
      <c r="J101" s="111"/>
      <c r="K101" s="53"/>
      <c r="L101" s="52"/>
      <c r="M101" s="3"/>
      <c r="N101" s="3"/>
      <c r="O101" s="17" t="str">
        <f t="shared" si="2"/>
        <v/>
      </c>
      <c r="P101" s="18" t="str">
        <f>IF(M101=0,"",IF(N101-Master!$A$6&lt;0,"0",IF(M101&lt;=Master!$A$6,(N101-Master!$A$6),O101)))</f>
        <v/>
      </c>
      <c r="Q101" s="20">
        <f>IF(J101&gt;Master!$A$6,"N/A",IF(M101=0,H101,IF(P101="0",0,ROUND(H101*P101/O101,2))))</f>
        <v>0</v>
      </c>
      <c r="R101" s="37" t="str">
        <f t="shared" si="3"/>
        <v/>
      </c>
    </row>
    <row r="102" spans="1:18" x14ac:dyDescent="0.2">
      <c r="A102" s="13"/>
      <c r="B102" s="1"/>
      <c r="C102" s="1"/>
      <c r="D102" s="1"/>
      <c r="E102" s="1"/>
      <c r="F102" s="1"/>
      <c r="G102" s="13"/>
      <c r="H102" s="9"/>
      <c r="I102" s="1"/>
      <c r="J102" s="111"/>
      <c r="K102" s="53"/>
      <c r="L102" s="52"/>
      <c r="M102" s="3"/>
      <c r="N102" s="3"/>
      <c r="O102" s="17" t="str">
        <f t="shared" si="2"/>
        <v/>
      </c>
      <c r="P102" s="18" t="str">
        <f>IF(M102=0,"",IF(N102-Master!$A$6&lt;0,"0",IF(M102&lt;=Master!$A$6,(N102-Master!$A$6),O102)))</f>
        <v/>
      </c>
      <c r="Q102" s="20">
        <f>IF(J102&gt;Master!$A$6,"N/A",IF(M102=0,H102,IF(P102="0",0,ROUND(H102*P102/O102,2))))</f>
        <v>0</v>
      </c>
      <c r="R102" s="37" t="str">
        <f t="shared" si="3"/>
        <v/>
      </c>
    </row>
    <row r="103" spans="1:18" x14ac:dyDescent="0.2">
      <c r="A103" s="13"/>
      <c r="B103" s="1"/>
      <c r="C103" s="1"/>
      <c r="D103" s="1"/>
      <c r="E103" s="1"/>
      <c r="F103" s="1"/>
      <c r="G103" s="13"/>
      <c r="H103" s="9"/>
      <c r="I103" s="1"/>
      <c r="J103" s="111"/>
      <c r="K103" s="53"/>
      <c r="L103" s="52"/>
      <c r="M103" s="3"/>
      <c r="N103" s="3"/>
      <c r="O103" s="17" t="str">
        <f t="shared" si="2"/>
        <v/>
      </c>
      <c r="P103" s="18" t="str">
        <f>IF(M103=0,"",IF(N103-Master!$A$6&lt;0,"0",IF(M103&lt;=Master!$A$6,(N103-Master!$A$6),O103)))</f>
        <v/>
      </c>
      <c r="Q103" s="20">
        <f>IF(J103&gt;Master!$A$6,"N/A",IF(M103=0,H103,IF(P103="0",0,ROUND(H103*P103/O103,2))))</f>
        <v>0</v>
      </c>
      <c r="R103" s="37" t="str">
        <f t="shared" si="3"/>
        <v/>
      </c>
    </row>
    <row r="104" spans="1:18" x14ac:dyDescent="0.2">
      <c r="A104" s="13"/>
      <c r="B104" s="1"/>
      <c r="C104" s="1"/>
      <c r="D104" s="1"/>
      <c r="E104" s="1"/>
      <c r="F104" s="1"/>
      <c r="G104" s="13"/>
      <c r="H104" s="9"/>
      <c r="I104" s="1"/>
      <c r="J104" s="111"/>
      <c r="K104" s="53"/>
      <c r="L104" s="52"/>
      <c r="M104" s="3"/>
      <c r="N104" s="3"/>
      <c r="O104" s="17" t="str">
        <f t="shared" si="2"/>
        <v/>
      </c>
      <c r="P104" s="18" t="str">
        <f>IF(M104=0,"",IF(N104-Master!$A$6&lt;0,"0",IF(M104&lt;=Master!$A$6,(N104-Master!$A$6),O104)))</f>
        <v/>
      </c>
      <c r="Q104" s="20">
        <f>IF(J104&gt;Master!$A$6,"N/A",IF(M104=0,H104,IF(P104="0",0,ROUND(H104*P104/O104,2))))</f>
        <v>0</v>
      </c>
      <c r="R104" s="37" t="str">
        <f t="shared" si="3"/>
        <v/>
      </c>
    </row>
    <row r="105" spans="1:18" x14ac:dyDescent="0.2">
      <c r="A105" s="13"/>
      <c r="B105" s="1"/>
      <c r="C105" s="1"/>
      <c r="D105" s="1"/>
      <c r="E105" s="1"/>
      <c r="F105" s="1"/>
      <c r="G105" s="13"/>
      <c r="H105" s="9"/>
      <c r="I105" s="1"/>
      <c r="J105" s="111"/>
      <c r="K105" s="53"/>
      <c r="L105" s="52"/>
      <c r="M105" s="3"/>
      <c r="N105" s="3"/>
      <c r="O105" s="17" t="str">
        <f t="shared" si="2"/>
        <v/>
      </c>
      <c r="P105" s="18" t="str">
        <f>IF(M105=0,"",IF(N105-Master!$A$6&lt;0,"0",IF(M105&lt;=Master!$A$6,(N105-Master!$A$6),O105)))</f>
        <v/>
      </c>
      <c r="Q105" s="20">
        <f>IF(J105&gt;Master!$A$6,"N/A",IF(M105=0,H105,IF(P105="0",0,ROUND(H105*P105/O105,2))))</f>
        <v>0</v>
      </c>
      <c r="R105" s="37" t="str">
        <f t="shared" si="3"/>
        <v/>
      </c>
    </row>
    <row r="106" spans="1:18" x14ac:dyDescent="0.2">
      <c r="A106" s="13"/>
      <c r="B106" s="1"/>
      <c r="C106" s="1"/>
      <c r="D106" s="1"/>
      <c r="E106" s="1"/>
      <c r="F106" s="1"/>
      <c r="G106" s="13"/>
      <c r="H106" s="9"/>
      <c r="I106" s="1"/>
      <c r="J106" s="111"/>
      <c r="K106" s="53"/>
      <c r="L106" s="52"/>
      <c r="M106" s="3"/>
      <c r="N106" s="3"/>
      <c r="O106" s="17" t="str">
        <f t="shared" si="2"/>
        <v/>
      </c>
      <c r="P106" s="18" t="str">
        <f>IF(M106=0,"",IF(N106-Master!$A$6&lt;0,"0",IF(M106&lt;=Master!$A$6,(N106-Master!$A$6),O106)))</f>
        <v/>
      </c>
      <c r="Q106" s="20">
        <f>IF(J106&gt;Master!$A$6,"N/A",IF(M106=0,H106,IF(P106="0",0,ROUND(H106*P106/O106,2))))</f>
        <v>0</v>
      </c>
      <c r="R106" s="37" t="str">
        <f t="shared" si="3"/>
        <v/>
      </c>
    </row>
    <row r="107" spans="1:18" x14ac:dyDescent="0.2">
      <c r="A107" s="13"/>
      <c r="B107" s="1"/>
      <c r="C107" s="1"/>
      <c r="D107" s="1"/>
      <c r="E107" s="1"/>
      <c r="F107" s="1"/>
      <c r="G107" s="13"/>
      <c r="H107" s="9"/>
      <c r="I107" s="1"/>
      <c r="J107" s="111"/>
      <c r="K107" s="53"/>
      <c r="L107" s="52"/>
      <c r="M107" s="3"/>
      <c r="N107" s="3"/>
      <c r="O107" s="17" t="str">
        <f t="shared" si="2"/>
        <v/>
      </c>
      <c r="P107" s="18" t="str">
        <f>IF(M107=0,"",IF(N107-Master!$A$6&lt;0,"0",IF(M107&lt;=Master!$A$6,(N107-Master!$A$6),O107)))</f>
        <v/>
      </c>
      <c r="Q107" s="20">
        <f>IF(J107&gt;Master!$A$6,"N/A",IF(M107=0,H107,IF(P107="0",0,ROUND(H107*P107/O107,2))))</f>
        <v>0</v>
      </c>
      <c r="R107" s="37" t="str">
        <f t="shared" si="3"/>
        <v/>
      </c>
    </row>
    <row r="108" spans="1:18" x14ac:dyDescent="0.2">
      <c r="A108" s="13"/>
      <c r="B108" s="1"/>
      <c r="C108" s="1"/>
      <c r="D108" s="1"/>
      <c r="E108" s="1"/>
      <c r="F108" s="1"/>
      <c r="G108" s="13"/>
      <c r="H108" s="9"/>
      <c r="I108" s="1"/>
      <c r="J108" s="111"/>
      <c r="K108" s="53"/>
      <c r="L108" s="52"/>
      <c r="M108" s="3"/>
      <c r="N108" s="3"/>
      <c r="O108" s="17" t="str">
        <f t="shared" si="2"/>
        <v/>
      </c>
      <c r="P108" s="18" t="str">
        <f>IF(M108=0,"",IF(N108-Master!$A$6&lt;0,"0",IF(M108&lt;=Master!$A$6,(N108-Master!$A$6),O108)))</f>
        <v/>
      </c>
      <c r="Q108" s="20">
        <f>IF(J108&gt;Master!$A$6,"N/A",IF(M108=0,H108,IF(P108="0",0,ROUND(H108*P108/O108,2))))</f>
        <v>0</v>
      </c>
      <c r="R108" s="37" t="str">
        <f t="shared" si="3"/>
        <v/>
      </c>
    </row>
    <row r="109" spans="1:18" x14ac:dyDescent="0.2">
      <c r="A109" s="13"/>
      <c r="B109" s="1"/>
      <c r="C109" s="1"/>
      <c r="D109" s="1"/>
      <c r="E109" s="1"/>
      <c r="F109" s="1"/>
      <c r="G109" s="13"/>
      <c r="H109" s="9"/>
      <c r="I109" s="1"/>
      <c r="J109" s="111"/>
      <c r="K109" s="53"/>
      <c r="L109" s="52"/>
      <c r="M109" s="3"/>
      <c r="N109" s="3"/>
      <c r="O109" s="17" t="str">
        <f t="shared" si="2"/>
        <v/>
      </c>
      <c r="P109" s="18" t="str">
        <f>IF(M109=0,"",IF(N109-Master!$A$6&lt;0,"0",IF(M109&lt;=Master!$A$6,(N109-Master!$A$6),O109)))</f>
        <v/>
      </c>
      <c r="Q109" s="20">
        <f>IF(J109&gt;Master!$A$6,"N/A",IF(M109=0,H109,IF(P109="0",0,ROUND(H109*P109/O109,2))))</f>
        <v>0</v>
      </c>
      <c r="R109" s="37" t="str">
        <f t="shared" si="3"/>
        <v/>
      </c>
    </row>
    <row r="110" spans="1:18" x14ac:dyDescent="0.2">
      <c r="A110" s="13"/>
      <c r="B110" s="1"/>
      <c r="C110" s="1"/>
      <c r="D110" s="1"/>
      <c r="E110" s="1"/>
      <c r="F110" s="1"/>
      <c r="G110" s="13"/>
      <c r="H110" s="9"/>
      <c r="I110" s="1"/>
      <c r="J110" s="111"/>
      <c r="K110" s="53"/>
      <c r="L110" s="52"/>
      <c r="M110" s="3"/>
      <c r="N110" s="3"/>
      <c r="O110" s="17" t="str">
        <f t="shared" si="2"/>
        <v/>
      </c>
      <c r="P110" s="18" t="str">
        <f>IF(M110=0,"",IF(N110-Master!$A$6&lt;0,"0",IF(M110&lt;=Master!$A$6,(N110-Master!$A$6),O110)))</f>
        <v/>
      </c>
      <c r="Q110" s="20">
        <f>IF(J110&gt;Master!$A$6,"N/A",IF(M110=0,H110,IF(P110="0",0,ROUND(H110*P110/O110,2))))</f>
        <v>0</v>
      </c>
      <c r="R110" s="37" t="str">
        <f t="shared" si="3"/>
        <v/>
      </c>
    </row>
    <row r="111" spans="1:18" x14ac:dyDescent="0.2">
      <c r="A111" s="13"/>
      <c r="B111" s="1"/>
      <c r="C111" s="1"/>
      <c r="D111" s="1"/>
      <c r="E111" s="1"/>
      <c r="F111" s="1"/>
      <c r="G111" s="13"/>
      <c r="H111" s="9"/>
      <c r="I111" s="1"/>
      <c r="J111" s="111"/>
      <c r="K111" s="53"/>
      <c r="L111" s="52"/>
      <c r="M111" s="3"/>
      <c r="N111" s="3"/>
      <c r="O111" s="17" t="str">
        <f t="shared" si="2"/>
        <v/>
      </c>
      <c r="P111" s="18" t="str">
        <f>IF(M111=0,"",IF(N111-Master!$A$6&lt;0,"0",IF(M111&lt;=Master!$A$6,(N111-Master!$A$6),O111)))</f>
        <v/>
      </c>
      <c r="Q111" s="20">
        <f>IF(J111&gt;Master!$A$6,"N/A",IF(M111=0,H111,IF(P111="0",0,ROUND(H111*P111/O111,2))))</f>
        <v>0</v>
      </c>
      <c r="R111" s="37" t="str">
        <f t="shared" si="3"/>
        <v/>
      </c>
    </row>
    <row r="112" spans="1:18" x14ac:dyDescent="0.2">
      <c r="A112" s="13"/>
      <c r="B112" s="1"/>
      <c r="C112" s="1"/>
      <c r="D112" s="1"/>
      <c r="E112" s="1"/>
      <c r="F112" s="1"/>
      <c r="G112" s="13"/>
      <c r="H112" s="9"/>
      <c r="I112" s="1"/>
      <c r="J112" s="111"/>
      <c r="K112" s="53"/>
      <c r="L112" s="52"/>
      <c r="M112" s="3"/>
      <c r="N112" s="3"/>
      <c r="O112" s="17" t="str">
        <f t="shared" si="2"/>
        <v/>
      </c>
      <c r="P112" s="18" t="str">
        <f>IF(M112=0,"",IF(N112-Master!$A$6&lt;0,"0",IF(M112&lt;=Master!$A$6,(N112-Master!$A$6),O112)))</f>
        <v/>
      </c>
      <c r="Q112" s="20">
        <f>IF(J112&gt;Master!$A$6,"N/A",IF(M112=0,H112,IF(P112="0",0,ROUND(H112*P112/O112,2))))</f>
        <v>0</v>
      </c>
      <c r="R112" s="37" t="str">
        <f t="shared" si="3"/>
        <v/>
      </c>
    </row>
    <row r="113" spans="1:18" x14ac:dyDescent="0.2">
      <c r="A113" s="13"/>
      <c r="B113" s="1"/>
      <c r="C113" s="1"/>
      <c r="D113" s="1"/>
      <c r="E113" s="1"/>
      <c r="F113" s="1"/>
      <c r="G113" s="13"/>
      <c r="H113" s="9"/>
      <c r="I113" s="1"/>
      <c r="J113" s="111"/>
      <c r="K113" s="53"/>
      <c r="L113" s="52"/>
      <c r="M113" s="3"/>
      <c r="N113" s="3"/>
      <c r="O113" s="17" t="str">
        <f t="shared" si="2"/>
        <v/>
      </c>
      <c r="P113" s="18" t="str">
        <f>IF(M113=0,"",IF(N113-Master!$A$6&lt;0,"0",IF(M113&lt;=Master!$A$6,(N113-Master!$A$6),O113)))</f>
        <v/>
      </c>
      <c r="Q113" s="20">
        <f>IF(J113&gt;Master!$A$6,"N/A",IF(M113=0,H113,IF(P113="0",0,ROUND(H113*P113/O113,2))))</f>
        <v>0</v>
      </c>
      <c r="R113" s="37" t="str">
        <f t="shared" si="3"/>
        <v/>
      </c>
    </row>
    <row r="114" spans="1:18" x14ac:dyDescent="0.2">
      <c r="A114" s="13"/>
      <c r="B114" s="1"/>
      <c r="C114" s="1"/>
      <c r="D114" s="1"/>
      <c r="E114" s="1"/>
      <c r="F114" s="1"/>
      <c r="G114" s="13"/>
      <c r="H114" s="9"/>
      <c r="I114" s="1"/>
      <c r="J114" s="111"/>
      <c r="K114" s="53"/>
      <c r="L114" s="52"/>
      <c r="M114" s="3"/>
      <c r="N114" s="3"/>
      <c r="O114" s="17" t="str">
        <f t="shared" si="2"/>
        <v/>
      </c>
      <c r="P114" s="18" t="str">
        <f>IF(M114=0,"",IF(N114-Master!$A$6&lt;0,"0",IF(M114&lt;=Master!$A$6,(N114-Master!$A$6),O114)))</f>
        <v/>
      </c>
      <c r="Q114" s="20">
        <f>IF(J114&gt;Master!$A$6,"N/A",IF(M114=0,H114,IF(P114="0",0,ROUND(H114*P114/O114,2))))</f>
        <v>0</v>
      </c>
      <c r="R114" s="37" t="str">
        <f t="shared" si="3"/>
        <v/>
      </c>
    </row>
    <row r="115" spans="1:18" x14ac:dyDescent="0.2">
      <c r="A115" s="13"/>
      <c r="B115" s="1"/>
      <c r="C115" s="1"/>
      <c r="D115" s="1"/>
      <c r="E115" s="1"/>
      <c r="F115" s="1"/>
      <c r="G115" s="13"/>
      <c r="H115" s="9"/>
      <c r="I115" s="1"/>
      <c r="J115" s="111"/>
      <c r="K115" s="53"/>
      <c r="L115" s="52"/>
      <c r="M115" s="3"/>
      <c r="N115" s="3"/>
      <c r="O115" s="17" t="str">
        <f t="shared" si="2"/>
        <v/>
      </c>
      <c r="P115" s="18" t="str">
        <f>IF(M115=0,"",IF(N115-Master!$A$6&lt;0,"0",IF(M115&lt;=Master!$A$6,(N115-Master!$A$6),O115)))</f>
        <v/>
      </c>
      <c r="Q115" s="20">
        <f>IF(J115&gt;Master!$A$6,"N/A",IF(M115=0,H115,IF(P115="0",0,ROUND(H115*P115/O115,2))))</f>
        <v>0</v>
      </c>
      <c r="R115" s="37" t="str">
        <f t="shared" si="3"/>
        <v/>
      </c>
    </row>
    <row r="116" spans="1:18" x14ac:dyDescent="0.2">
      <c r="A116" s="13"/>
      <c r="B116" s="1"/>
      <c r="C116" s="1"/>
      <c r="D116" s="1"/>
      <c r="E116" s="1"/>
      <c r="F116" s="1"/>
      <c r="G116" s="13"/>
      <c r="H116" s="9"/>
      <c r="I116" s="1"/>
      <c r="J116" s="111"/>
      <c r="K116" s="53"/>
      <c r="L116" s="52"/>
      <c r="M116" s="3"/>
      <c r="N116" s="3"/>
      <c r="O116" s="17" t="str">
        <f t="shared" si="2"/>
        <v/>
      </c>
      <c r="P116" s="18" t="str">
        <f>IF(M116=0,"",IF(N116-Master!$A$6&lt;0,"0",IF(M116&lt;=Master!$A$6,(N116-Master!$A$6),O116)))</f>
        <v/>
      </c>
      <c r="Q116" s="20">
        <f>IF(J116&gt;Master!$A$6,"N/A",IF(M116=0,H116,IF(P116="0",0,ROUND(H116*P116/O116,2))))</f>
        <v>0</v>
      </c>
      <c r="R116" s="37" t="str">
        <f t="shared" si="3"/>
        <v/>
      </c>
    </row>
    <row r="117" spans="1:18" x14ac:dyDescent="0.2">
      <c r="A117" s="13"/>
      <c r="B117" s="1"/>
      <c r="C117" s="1"/>
      <c r="D117" s="1"/>
      <c r="E117" s="1"/>
      <c r="F117" s="1"/>
      <c r="G117" s="13"/>
      <c r="H117" s="9"/>
      <c r="I117" s="1"/>
      <c r="J117" s="111"/>
      <c r="K117" s="53"/>
      <c r="L117" s="52"/>
      <c r="M117" s="3"/>
      <c r="N117" s="3"/>
      <c r="O117" s="17" t="str">
        <f t="shared" si="2"/>
        <v/>
      </c>
      <c r="P117" s="18" t="str">
        <f>IF(M117=0,"",IF(N117-Master!$A$6&lt;0,"0",IF(M117&lt;=Master!$A$6,(N117-Master!$A$6),O117)))</f>
        <v/>
      </c>
      <c r="Q117" s="20">
        <f>IF(J117&gt;Master!$A$6,"N/A",IF(M117=0,H117,IF(P117="0",0,ROUND(H117*P117/O117,2))))</f>
        <v>0</v>
      </c>
      <c r="R117" s="37" t="str">
        <f t="shared" si="3"/>
        <v/>
      </c>
    </row>
    <row r="118" spans="1:18" x14ac:dyDescent="0.2">
      <c r="A118" s="13"/>
      <c r="B118" s="1"/>
      <c r="C118" s="1"/>
      <c r="D118" s="1"/>
      <c r="E118" s="1"/>
      <c r="F118" s="1"/>
      <c r="G118" s="13"/>
      <c r="H118" s="9"/>
      <c r="I118" s="1"/>
      <c r="J118" s="111"/>
      <c r="K118" s="53"/>
      <c r="L118" s="52"/>
      <c r="M118" s="3"/>
      <c r="N118" s="3"/>
      <c r="O118" s="17" t="str">
        <f t="shared" si="2"/>
        <v/>
      </c>
      <c r="P118" s="18" t="str">
        <f>IF(M118=0,"",IF(N118-Master!$A$6&lt;0,"0",IF(M118&lt;=Master!$A$6,(N118-Master!$A$6),O118)))</f>
        <v/>
      </c>
      <c r="Q118" s="20">
        <f>IF(J118&gt;Master!$A$6,"N/A",IF(M118=0,H118,IF(P118="0",0,ROUND(H118*P118/O118,2))))</f>
        <v>0</v>
      </c>
      <c r="R118" s="37" t="str">
        <f t="shared" si="3"/>
        <v/>
      </c>
    </row>
    <row r="119" spans="1:18" x14ac:dyDescent="0.2">
      <c r="A119" s="13"/>
      <c r="B119" s="1"/>
      <c r="C119" s="1"/>
      <c r="D119" s="1"/>
      <c r="E119" s="1"/>
      <c r="F119" s="1"/>
      <c r="G119" s="13"/>
      <c r="H119" s="9"/>
      <c r="I119" s="1"/>
      <c r="J119" s="111"/>
      <c r="K119" s="53"/>
      <c r="L119" s="52"/>
      <c r="M119" s="3"/>
      <c r="N119" s="3"/>
      <c r="O119" s="17" t="str">
        <f t="shared" si="2"/>
        <v/>
      </c>
      <c r="P119" s="18" t="str">
        <f>IF(M119=0,"",IF(N119-Master!$A$6&lt;0,"0",IF(M119&lt;=Master!$A$6,(N119-Master!$A$6),O119)))</f>
        <v/>
      </c>
      <c r="Q119" s="20">
        <f>IF(J119&gt;Master!$A$6,"N/A",IF(M119=0,H119,IF(P119="0",0,ROUND(H119*P119/O119,2))))</f>
        <v>0</v>
      </c>
      <c r="R119" s="37" t="str">
        <f t="shared" si="3"/>
        <v/>
      </c>
    </row>
    <row r="120" spans="1:18" x14ac:dyDescent="0.2">
      <c r="A120" s="13"/>
      <c r="B120" s="1"/>
      <c r="C120" s="1"/>
      <c r="D120" s="1"/>
      <c r="E120" s="1"/>
      <c r="F120" s="1"/>
      <c r="G120" s="13"/>
      <c r="H120" s="9"/>
      <c r="I120" s="1"/>
      <c r="J120" s="111"/>
      <c r="K120" s="53"/>
      <c r="L120" s="52"/>
      <c r="M120" s="3"/>
      <c r="N120" s="3"/>
      <c r="O120" s="17" t="str">
        <f t="shared" si="2"/>
        <v/>
      </c>
      <c r="P120" s="18" t="str">
        <f>IF(M120=0,"",IF(N120-Master!$A$6&lt;0,"0",IF(M120&lt;=Master!$A$6,(N120-Master!$A$6),O120)))</f>
        <v/>
      </c>
      <c r="Q120" s="20">
        <f>IF(J120&gt;Master!$A$6,"N/A",IF(M120=0,H120,IF(P120="0",0,ROUND(H120*P120/O120,2))))</f>
        <v>0</v>
      </c>
      <c r="R120" s="37" t="str">
        <f t="shared" si="3"/>
        <v/>
      </c>
    </row>
    <row r="121" spans="1:18" x14ac:dyDescent="0.2">
      <c r="A121" s="13"/>
      <c r="B121" s="1"/>
      <c r="C121" s="1"/>
      <c r="D121" s="1"/>
      <c r="E121" s="1"/>
      <c r="F121" s="1"/>
      <c r="G121" s="13"/>
      <c r="H121" s="9"/>
      <c r="I121" s="1"/>
      <c r="J121" s="111"/>
      <c r="K121" s="53"/>
      <c r="L121" s="52"/>
      <c r="M121" s="3"/>
      <c r="N121" s="3"/>
      <c r="O121" s="17" t="str">
        <f t="shared" si="2"/>
        <v/>
      </c>
      <c r="P121" s="18" t="str">
        <f>IF(M121=0,"",IF(N121-Master!$A$6&lt;0,"0",IF(M121&lt;=Master!$A$6,(N121-Master!$A$6),O121)))</f>
        <v/>
      </c>
      <c r="Q121" s="20">
        <f>IF(J121&gt;Master!$A$6,"N/A",IF(M121=0,H121,IF(P121="0",0,ROUND(H121*P121/O121,2))))</f>
        <v>0</v>
      </c>
      <c r="R121" s="37" t="str">
        <f t="shared" si="3"/>
        <v/>
      </c>
    </row>
    <row r="122" spans="1:18" x14ac:dyDescent="0.2">
      <c r="A122" s="13"/>
      <c r="B122" s="1"/>
      <c r="C122" s="1"/>
      <c r="D122" s="1"/>
      <c r="E122" s="1"/>
      <c r="F122" s="1"/>
      <c r="G122" s="13"/>
      <c r="H122" s="9"/>
      <c r="I122" s="1"/>
      <c r="J122" s="111"/>
      <c r="K122" s="53"/>
      <c r="L122" s="52"/>
      <c r="M122" s="3"/>
      <c r="N122" s="3"/>
      <c r="O122" s="17" t="str">
        <f t="shared" si="2"/>
        <v/>
      </c>
      <c r="P122" s="18" t="str">
        <f>IF(M122=0,"",IF(N122-Master!$A$6&lt;0,"0",IF(M122&lt;=Master!$A$6,(N122-Master!$A$6),O122)))</f>
        <v/>
      </c>
      <c r="Q122" s="20">
        <f>IF(J122&gt;Master!$A$6,"N/A",IF(M122=0,H122,IF(P122="0",0,ROUND(H122*P122/O122,2))))</f>
        <v>0</v>
      </c>
      <c r="R122" s="37" t="str">
        <f t="shared" si="3"/>
        <v/>
      </c>
    </row>
    <row r="123" spans="1:18" x14ac:dyDescent="0.2">
      <c r="A123" s="13"/>
      <c r="B123" s="1"/>
      <c r="C123" s="1"/>
      <c r="D123" s="1"/>
      <c r="E123" s="1"/>
      <c r="F123" s="1"/>
      <c r="G123" s="13"/>
      <c r="H123" s="9"/>
      <c r="I123" s="1"/>
      <c r="J123" s="111"/>
      <c r="K123" s="53"/>
      <c r="L123" s="52"/>
      <c r="M123" s="3"/>
      <c r="N123" s="3"/>
      <c r="O123" s="17" t="str">
        <f t="shared" si="2"/>
        <v/>
      </c>
      <c r="P123" s="18" t="str">
        <f>IF(M123=0,"",IF(N123-Master!$A$6&lt;0,"0",IF(M123&lt;=Master!$A$6,(N123-Master!$A$6),O123)))</f>
        <v/>
      </c>
      <c r="Q123" s="20">
        <f>IF(J123&gt;Master!$A$6,"N/A",IF(M123=0,H123,IF(P123="0",0,ROUND(H123*P123/O123,2))))</f>
        <v>0</v>
      </c>
      <c r="R123" s="37" t="str">
        <f t="shared" si="3"/>
        <v/>
      </c>
    </row>
    <row r="124" spans="1:18" x14ac:dyDescent="0.2">
      <c r="A124" s="13"/>
      <c r="B124" s="1"/>
      <c r="C124" s="1"/>
      <c r="D124" s="1"/>
      <c r="E124" s="1"/>
      <c r="F124" s="1"/>
      <c r="G124" s="13"/>
      <c r="H124" s="9"/>
      <c r="I124" s="1"/>
      <c r="J124" s="111"/>
      <c r="K124" s="53"/>
      <c r="L124" s="52"/>
      <c r="M124" s="3"/>
      <c r="N124" s="3"/>
      <c r="O124" s="17" t="str">
        <f t="shared" si="2"/>
        <v/>
      </c>
      <c r="P124" s="18" t="str">
        <f>IF(M124=0,"",IF(N124-Master!$A$6&lt;0,"0",IF(M124&lt;=Master!$A$6,(N124-Master!$A$6),O124)))</f>
        <v/>
      </c>
      <c r="Q124" s="20">
        <f>IF(J124&gt;Master!$A$6,"N/A",IF(M124=0,H124,IF(P124="0",0,ROUND(H124*P124/O124,2))))</f>
        <v>0</v>
      </c>
      <c r="R124" s="37" t="str">
        <f t="shared" si="3"/>
        <v/>
      </c>
    </row>
    <row r="125" spans="1:18" x14ac:dyDescent="0.2">
      <c r="A125" s="13"/>
      <c r="B125" s="1"/>
      <c r="C125" s="1"/>
      <c r="D125" s="1"/>
      <c r="E125" s="1"/>
      <c r="F125" s="1"/>
      <c r="G125" s="13"/>
      <c r="H125" s="9"/>
      <c r="I125" s="1"/>
      <c r="J125" s="111"/>
      <c r="K125" s="53"/>
      <c r="L125" s="52"/>
      <c r="M125" s="3"/>
      <c r="N125" s="3"/>
      <c r="O125" s="17" t="str">
        <f t="shared" si="2"/>
        <v/>
      </c>
      <c r="P125" s="18" t="str">
        <f>IF(M125=0,"",IF(N125-Master!$A$6&lt;0,"0",IF(M125&lt;=Master!$A$6,(N125-Master!$A$6),O125)))</f>
        <v/>
      </c>
      <c r="Q125" s="20">
        <f>IF(J125&gt;Master!$A$6,"N/A",IF(M125=0,H125,IF(P125="0",0,ROUND(H125*P125/O125,2))))</f>
        <v>0</v>
      </c>
      <c r="R125" s="37" t="str">
        <f t="shared" si="3"/>
        <v/>
      </c>
    </row>
    <row r="126" spans="1:18" x14ac:dyDescent="0.2">
      <c r="A126" s="13"/>
      <c r="B126" s="1"/>
      <c r="C126" s="1"/>
      <c r="D126" s="1"/>
      <c r="E126" s="1"/>
      <c r="F126" s="1"/>
      <c r="G126" s="13"/>
      <c r="H126" s="9"/>
      <c r="I126" s="1"/>
      <c r="J126" s="111"/>
      <c r="K126" s="53"/>
      <c r="L126" s="52"/>
      <c r="M126" s="3"/>
      <c r="N126" s="3"/>
      <c r="O126" s="17" t="str">
        <f t="shared" si="2"/>
        <v/>
      </c>
      <c r="P126" s="18" t="str">
        <f>IF(M126=0,"",IF(N126-Master!$A$6&lt;0,"0",IF(M126&lt;=Master!$A$6,(N126-Master!$A$6),O126)))</f>
        <v/>
      </c>
      <c r="Q126" s="20">
        <f>IF(J126&gt;Master!$A$6,"N/A",IF(M126=0,H126,IF(P126="0",0,ROUND(H126*P126/O126,2))))</f>
        <v>0</v>
      </c>
      <c r="R126" s="37" t="str">
        <f t="shared" si="3"/>
        <v/>
      </c>
    </row>
    <row r="127" spans="1:18" x14ac:dyDescent="0.2">
      <c r="A127" s="13"/>
      <c r="B127" s="1"/>
      <c r="C127" s="1"/>
      <c r="D127" s="1"/>
      <c r="E127" s="1"/>
      <c r="F127" s="1"/>
      <c r="G127" s="13"/>
      <c r="H127" s="9"/>
      <c r="I127" s="1"/>
      <c r="J127" s="111"/>
      <c r="K127" s="53"/>
      <c r="L127" s="52"/>
      <c r="M127" s="3"/>
      <c r="N127" s="3"/>
      <c r="O127" s="17" t="str">
        <f t="shared" si="2"/>
        <v/>
      </c>
      <c r="P127" s="18" t="str">
        <f>IF(M127=0,"",IF(N127-Master!$A$6&lt;0,"0",IF(M127&lt;=Master!$A$6,(N127-Master!$A$6),O127)))</f>
        <v/>
      </c>
      <c r="Q127" s="20">
        <f>IF(J127&gt;Master!$A$6,"N/A",IF(M127=0,H127,IF(P127="0",0,ROUND(H127*P127/O127,2))))</f>
        <v>0</v>
      </c>
      <c r="R127" s="37" t="str">
        <f t="shared" si="3"/>
        <v/>
      </c>
    </row>
    <row r="128" spans="1:18" x14ac:dyDescent="0.2">
      <c r="A128" s="13"/>
      <c r="B128" s="1"/>
      <c r="C128" s="1"/>
      <c r="D128" s="1"/>
      <c r="E128" s="1"/>
      <c r="F128" s="1"/>
      <c r="G128" s="13"/>
      <c r="H128" s="9"/>
      <c r="I128" s="1"/>
      <c r="J128" s="111"/>
      <c r="K128" s="53"/>
      <c r="L128" s="52"/>
      <c r="M128" s="3"/>
      <c r="N128" s="3"/>
      <c r="O128" s="17" t="str">
        <f t="shared" si="2"/>
        <v/>
      </c>
      <c r="P128" s="18" t="str">
        <f>IF(M128=0,"",IF(N128-Master!$A$6&lt;0,"0",IF(M128&lt;=Master!$A$6,(N128-Master!$A$6),O128)))</f>
        <v/>
      </c>
      <c r="Q128" s="20">
        <f>IF(J128&gt;Master!$A$6,"N/A",IF(M128=0,H128,IF(P128="0",0,ROUND(H128*P128/O128,2))))</f>
        <v>0</v>
      </c>
      <c r="R128" s="37" t="str">
        <f t="shared" si="3"/>
        <v/>
      </c>
    </row>
    <row r="129" spans="1:18" x14ac:dyDescent="0.2">
      <c r="A129" s="13"/>
      <c r="B129" s="1"/>
      <c r="C129" s="1"/>
      <c r="D129" s="1"/>
      <c r="E129" s="1"/>
      <c r="F129" s="1"/>
      <c r="G129" s="13"/>
      <c r="H129" s="9"/>
      <c r="I129" s="1"/>
      <c r="J129" s="111"/>
      <c r="K129" s="53"/>
      <c r="L129" s="52"/>
      <c r="M129" s="3"/>
      <c r="N129" s="3"/>
      <c r="O129" s="17" t="str">
        <f t="shared" si="2"/>
        <v/>
      </c>
      <c r="P129" s="18" t="str">
        <f>IF(M129=0,"",IF(N129-Master!$A$6&lt;0,"0",IF(M129&lt;=Master!$A$6,(N129-Master!$A$6),O129)))</f>
        <v/>
      </c>
      <c r="Q129" s="20">
        <f>IF(J129&gt;Master!$A$6,"N/A",IF(M129=0,H129,IF(P129="0",0,ROUND(H129*P129/O129,2))))</f>
        <v>0</v>
      </c>
      <c r="R129" s="37" t="str">
        <f t="shared" si="3"/>
        <v/>
      </c>
    </row>
    <row r="130" spans="1:18" x14ac:dyDescent="0.2">
      <c r="A130" s="13"/>
      <c r="B130" s="1"/>
      <c r="C130" s="1"/>
      <c r="D130" s="1"/>
      <c r="E130" s="1"/>
      <c r="F130" s="1"/>
      <c r="G130" s="13"/>
      <c r="H130" s="9"/>
      <c r="I130" s="1"/>
      <c r="J130" s="111"/>
      <c r="K130" s="53"/>
      <c r="L130" s="52"/>
      <c r="M130" s="3"/>
      <c r="N130" s="3"/>
      <c r="O130" s="17" t="str">
        <f t="shared" si="2"/>
        <v/>
      </c>
      <c r="P130" s="18" t="str">
        <f>IF(M130=0,"",IF(N130-Master!$A$6&lt;0,"0",IF(M130&lt;=Master!$A$6,(N130-Master!$A$6),O130)))</f>
        <v/>
      </c>
      <c r="Q130" s="20">
        <f>IF(J130&gt;Master!$A$6,"N/A",IF(M130=0,H130,IF(P130="0",0,ROUND(H130*P130/O130,2))))</f>
        <v>0</v>
      </c>
      <c r="R130" s="37" t="str">
        <f t="shared" si="3"/>
        <v/>
      </c>
    </row>
    <row r="131" spans="1:18" x14ac:dyDescent="0.2">
      <c r="A131" s="13"/>
      <c r="B131" s="1"/>
      <c r="C131" s="1"/>
      <c r="D131" s="1"/>
      <c r="E131" s="1"/>
      <c r="F131" s="1"/>
      <c r="G131" s="13"/>
      <c r="H131" s="9"/>
      <c r="I131" s="1"/>
      <c r="J131" s="111"/>
      <c r="K131" s="53"/>
      <c r="L131" s="52"/>
      <c r="M131" s="3"/>
      <c r="N131" s="3"/>
      <c r="O131" s="17" t="str">
        <f t="shared" si="2"/>
        <v/>
      </c>
      <c r="P131" s="18" t="str">
        <f>IF(M131=0,"",IF(N131-Master!$A$6&lt;0,"0",IF(M131&lt;=Master!$A$6,(N131-Master!$A$6),O131)))</f>
        <v/>
      </c>
      <c r="Q131" s="20">
        <f>IF(J131&gt;Master!$A$6,"N/A",IF(M131=0,H131,IF(P131="0",0,ROUND(H131*P131/O131,2))))</f>
        <v>0</v>
      </c>
      <c r="R131" s="37" t="str">
        <f t="shared" si="3"/>
        <v/>
      </c>
    </row>
    <row r="132" spans="1:18" x14ac:dyDescent="0.2">
      <c r="A132" s="13"/>
      <c r="B132" s="1"/>
      <c r="C132" s="1"/>
      <c r="D132" s="1"/>
      <c r="E132" s="1"/>
      <c r="F132" s="1"/>
      <c r="G132" s="13"/>
      <c r="H132" s="9"/>
      <c r="I132" s="1"/>
      <c r="J132" s="111"/>
      <c r="K132" s="53"/>
      <c r="L132" s="52"/>
      <c r="M132" s="3"/>
      <c r="N132" s="3"/>
      <c r="O132" s="17" t="str">
        <f t="shared" si="2"/>
        <v/>
      </c>
      <c r="P132" s="18" t="str">
        <f>IF(M132=0,"",IF(N132-Master!$A$6&lt;0,"0",IF(M132&lt;=Master!$A$6,(N132-Master!$A$6),O132)))</f>
        <v/>
      </c>
      <c r="Q132" s="20">
        <f>IF(J132&gt;Master!$A$6,"N/A",IF(M132=0,H132,IF(P132="0",0,ROUND(H132*P132/O132,2))))</f>
        <v>0</v>
      </c>
      <c r="R132" s="37" t="str">
        <f t="shared" si="3"/>
        <v/>
      </c>
    </row>
    <row r="133" spans="1:18" x14ac:dyDescent="0.2">
      <c r="A133" s="13"/>
      <c r="B133" s="1"/>
      <c r="C133" s="1"/>
      <c r="D133" s="1"/>
      <c r="E133" s="1"/>
      <c r="F133" s="1"/>
      <c r="G133" s="13"/>
      <c r="H133" s="9"/>
      <c r="I133" s="1"/>
      <c r="J133" s="111"/>
      <c r="K133" s="53"/>
      <c r="L133" s="52"/>
      <c r="M133" s="3"/>
      <c r="N133" s="3"/>
      <c r="O133" s="17" t="str">
        <f t="shared" si="2"/>
        <v/>
      </c>
      <c r="P133" s="18" t="str">
        <f>IF(M133=0,"",IF(N133-Master!$A$6&lt;0,"0",IF(M133&lt;=Master!$A$6,(N133-Master!$A$6),O133)))</f>
        <v/>
      </c>
      <c r="Q133" s="20">
        <f>IF(J133&gt;Master!$A$6,"N/A",IF(M133=0,H133,IF(P133="0",0,ROUND(H133*P133/O133,2))))</f>
        <v>0</v>
      </c>
      <c r="R133" s="37" t="str">
        <f t="shared" si="3"/>
        <v/>
      </c>
    </row>
    <row r="134" spans="1:18" x14ac:dyDescent="0.2">
      <c r="A134" s="13"/>
      <c r="B134" s="1"/>
      <c r="C134" s="1"/>
      <c r="D134" s="1"/>
      <c r="E134" s="1"/>
      <c r="F134" s="1"/>
      <c r="G134" s="13"/>
      <c r="H134" s="9"/>
      <c r="I134" s="1"/>
      <c r="J134" s="111"/>
      <c r="K134" s="53"/>
      <c r="L134" s="52"/>
      <c r="M134" s="3"/>
      <c r="N134" s="3"/>
      <c r="O134" s="17" t="str">
        <f t="shared" si="2"/>
        <v/>
      </c>
      <c r="P134" s="18" t="str">
        <f>IF(M134=0,"",IF(N134-Master!$A$6&lt;0,"0",IF(M134&lt;=Master!$A$6,(N134-Master!$A$6),O134)))</f>
        <v/>
      </c>
      <c r="Q134" s="20">
        <f>IF(J134&gt;Master!$A$6,"N/A",IF(M134=0,H134,IF(P134="0",0,ROUND(H134*P134/O134,2))))</f>
        <v>0</v>
      </c>
      <c r="R134" s="37" t="str">
        <f t="shared" si="3"/>
        <v/>
      </c>
    </row>
    <row r="135" spans="1:18" x14ac:dyDescent="0.2">
      <c r="A135" s="13"/>
      <c r="B135" s="1"/>
      <c r="C135" s="1"/>
      <c r="D135" s="1"/>
      <c r="E135" s="1"/>
      <c r="F135" s="1"/>
      <c r="G135" s="13"/>
      <c r="H135" s="9"/>
      <c r="I135" s="1"/>
      <c r="J135" s="111"/>
      <c r="K135" s="53"/>
      <c r="L135" s="52"/>
      <c r="M135" s="3"/>
      <c r="N135" s="3"/>
      <c r="O135" s="17" t="str">
        <f t="shared" si="2"/>
        <v/>
      </c>
      <c r="P135" s="18" t="str">
        <f>IF(M135=0,"",IF(N135-Master!$A$6&lt;0,"0",IF(M135&lt;=Master!$A$6,(N135-Master!$A$6),O135)))</f>
        <v/>
      </c>
      <c r="Q135" s="20">
        <f>IF(J135&gt;Master!$A$6,"N/A",IF(M135=0,H135,IF(P135="0",0,ROUND(H135*P135/O135,2))))</f>
        <v>0</v>
      </c>
      <c r="R135" s="37" t="str">
        <f t="shared" si="3"/>
        <v/>
      </c>
    </row>
    <row r="136" spans="1:18" x14ac:dyDescent="0.2">
      <c r="A136" s="13"/>
      <c r="B136" s="1"/>
      <c r="C136" s="1"/>
      <c r="D136" s="1"/>
      <c r="E136" s="1"/>
      <c r="F136" s="1"/>
      <c r="G136" s="13"/>
      <c r="H136" s="9"/>
      <c r="I136" s="1"/>
      <c r="J136" s="111"/>
      <c r="K136" s="53"/>
      <c r="L136" s="52"/>
      <c r="M136" s="3"/>
      <c r="N136" s="3"/>
      <c r="O136" s="17" t="str">
        <f t="shared" si="2"/>
        <v/>
      </c>
      <c r="P136" s="18" t="str">
        <f>IF(M136=0,"",IF(N136-Master!$A$6&lt;0,"0",IF(M136&lt;=Master!$A$6,(N136-Master!$A$6),O136)))</f>
        <v/>
      </c>
      <c r="Q136" s="20">
        <f>IF(J136&gt;Master!$A$6,"N/A",IF(M136=0,H136,IF(P136="0",0,ROUND(H136*P136/O136,2))))</f>
        <v>0</v>
      </c>
      <c r="R136" s="37" t="str">
        <f t="shared" si="3"/>
        <v/>
      </c>
    </row>
    <row r="137" spans="1:18" x14ac:dyDescent="0.2">
      <c r="A137" s="13"/>
      <c r="B137" s="1"/>
      <c r="C137" s="1"/>
      <c r="D137" s="1"/>
      <c r="E137" s="1"/>
      <c r="F137" s="1"/>
      <c r="G137" s="13"/>
      <c r="H137" s="9"/>
      <c r="I137" s="1"/>
      <c r="J137" s="111"/>
      <c r="K137" s="53"/>
      <c r="L137" s="52"/>
      <c r="M137" s="3"/>
      <c r="N137" s="3"/>
      <c r="O137" s="17" t="str">
        <f t="shared" si="2"/>
        <v/>
      </c>
      <c r="P137" s="18" t="str">
        <f>IF(M137=0,"",IF(N137-Master!$A$6&lt;0,"0",IF(M137&lt;=Master!$A$6,(N137-Master!$A$6),O137)))</f>
        <v/>
      </c>
      <c r="Q137" s="20">
        <f>IF(J137&gt;Master!$A$6,"N/A",IF(M137=0,H137,IF(P137="0",0,ROUND(H137*P137/O137,2))))</f>
        <v>0</v>
      </c>
      <c r="R137" s="37" t="str">
        <f t="shared" si="3"/>
        <v/>
      </c>
    </row>
    <row r="138" spans="1:18" x14ac:dyDescent="0.2">
      <c r="A138" s="13"/>
      <c r="B138" s="1"/>
      <c r="C138" s="1"/>
      <c r="D138" s="1"/>
      <c r="E138" s="1"/>
      <c r="F138" s="1"/>
      <c r="G138" s="13"/>
      <c r="H138" s="9"/>
      <c r="I138" s="1"/>
      <c r="J138" s="111"/>
      <c r="K138" s="53"/>
      <c r="L138" s="52"/>
      <c r="M138" s="3"/>
      <c r="N138" s="3"/>
      <c r="O138" s="17" t="str">
        <f t="shared" si="2"/>
        <v/>
      </c>
      <c r="P138" s="18" t="str">
        <f>IF(M138=0,"",IF(N138-Master!$A$6&lt;0,"0",IF(M138&lt;=Master!$A$6,(N138-Master!$A$6),O138)))</f>
        <v/>
      </c>
      <c r="Q138" s="20">
        <f>IF(J138&gt;Master!$A$6,"N/A",IF(M138=0,H138,IF(P138="0",0,ROUND(H138*P138/O138,2))))</f>
        <v>0</v>
      </c>
      <c r="R138" s="37" t="str">
        <f t="shared" si="3"/>
        <v/>
      </c>
    </row>
    <row r="139" spans="1:18" x14ac:dyDescent="0.2">
      <c r="A139" s="13"/>
      <c r="B139" s="1"/>
      <c r="C139" s="1"/>
      <c r="D139" s="1"/>
      <c r="E139" s="1"/>
      <c r="F139" s="1"/>
      <c r="G139" s="13"/>
      <c r="H139" s="9"/>
      <c r="I139" s="1"/>
      <c r="J139" s="111"/>
      <c r="K139" s="53"/>
      <c r="L139" s="52"/>
      <c r="M139" s="3"/>
      <c r="N139" s="3"/>
      <c r="O139" s="17" t="str">
        <f t="shared" si="2"/>
        <v/>
      </c>
      <c r="P139" s="18" t="str">
        <f>IF(M139=0,"",IF(N139-Master!$A$6&lt;0,"0",IF(M139&lt;=Master!$A$6,(N139-Master!$A$6),O139)))</f>
        <v/>
      </c>
      <c r="Q139" s="20">
        <f>IF(J139&gt;Master!$A$6,"N/A",IF(M139=0,H139,IF(P139="0",0,ROUND(H139*P139/O139,2))))</f>
        <v>0</v>
      </c>
      <c r="R139" s="37" t="str">
        <f t="shared" si="3"/>
        <v/>
      </c>
    </row>
    <row r="140" spans="1:18" x14ac:dyDescent="0.2">
      <c r="A140" s="13"/>
      <c r="B140" s="1"/>
      <c r="C140" s="1"/>
      <c r="D140" s="1"/>
      <c r="E140" s="1"/>
      <c r="F140" s="1"/>
      <c r="G140" s="13"/>
      <c r="H140" s="9"/>
      <c r="I140" s="1"/>
      <c r="J140" s="111"/>
      <c r="K140" s="53"/>
      <c r="L140" s="52"/>
      <c r="M140" s="3"/>
      <c r="N140" s="3"/>
      <c r="O140" s="17" t="str">
        <f t="shared" si="2"/>
        <v/>
      </c>
      <c r="P140" s="18" t="str">
        <f>IF(M140=0,"",IF(N140-Master!$A$6&lt;0,"0",IF(M140&lt;=Master!$A$6,(N140-Master!$A$6),O140)))</f>
        <v/>
      </c>
      <c r="Q140" s="20">
        <f>IF(J140&gt;Master!$A$6,"N/A",IF(M140=0,H140,IF(P140="0",0,ROUND(H140*P140/O140,2))))</f>
        <v>0</v>
      </c>
      <c r="R140" s="37" t="str">
        <f t="shared" si="3"/>
        <v/>
      </c>
    </row>
    <row r="141" spans="1:18" x14ac:dyDescent="0.2">
      <c r="A141" s="13"/>
      <c r="B141" s="1"/>
      <c r="C141" s="1"/>
      <c r="D141" s="1"/>
      <c r="E141" s="1"/>
      <c r="F141" s="1"/>
      <c r="G141" s="13"/>
      <c r="H141" s="9"/>
      <c r="I141" s="1"/>
      <c r="J141" s="111"/>
      <c r="K141" s="53"/>
      <c r="L141" s="52"/>
      <c r="M141" s="3"/>
      <c r="N141" s="3"/>
      <c r="O141" s="17" t="str">
        <f t="shared" si="2"/>
        <v/>
      </c>
      <c r="P141" s="18" t="str">
        <f>IF(M141=0,"",IF(N141-Master!$A$6&lt;0,"0",IF(M141&lt;=Master!$A$6,(N141-Master!$A$6),O141)))</f>
        <v/>
      </c>
      <c r="Q141" s="20">
        <f>IF(J141&gt;Master!$A$6,"N/A",IF(M141=0,H141,IF(P141="0",0,ROUND(H141*P141/O141,2))))</f>
        <v>0</v>
      </c>
      <c r="R141" s="37" t="str">
        <f t="shared" si="3"/>
        <v/>
      </c>
    </row>
    <row r="142" spans="1:18" x14ac:dyDescent="0.2">
      <c r="A142" s="13"/>
      <c r="B142" s="1"/>
      <c r="C142" s="1"/>
      <c r="D142" s="1"/>
      <c r="E142" s="1"/>
      <c r="F142" s="1"/>
      <c r="G142" s="13"/>
      <c r="H142" s="9"/>
      <c r="I142" s="1"/>
      <c r="J142" s="111"/>
      <c r="K142" s="53"/>
      <c r="L142" s="52"/>
      <c r="M142" s="3"/>
      <c r="N142" s="3"/>
      <c r="O142" s="17" t="str">
        <f t="shared" si="2"/>
        <v/>
      </c>
      <c r="P142" s="18" t="str">
        <f>IF(M142=0,"",IF(N142-Master!$A$6&lt;0,"0",IF(M142&lt;=Master!$A$6,(N142-Master!$A$6),O142)))</f>
        <v/>
      </c>
      <c r="Q142" s="20">
        <f>IF(J142&gt;Master!$A$6,"N/A",IF(M142=0,H142,IF(P142="0",0,ROUND(H142*P142/O142,2))))</f>
        <v>0</v>
      </c>
      <c r="R142" s="37" t="str">
        <f t="shared" si="3"/>
        <v/>
      </c>
    </row>
    <row r="143" spans="1:18" x14ac:dyDescent="0.2">
      <c r="A143" s="13"/>
      <c r="B143" s="1"/>
      <c r="C143" s="1"/>
      <c r="D143" s="1"/>
      <c r="E143" s="1"/>
      <c r="F143" s="1"/>
      <c r="G143" s="13"/>
      <c r="H143" s="9"/>
      <c r="I143" s="1"/>
      <c r="J143" s="111"/>
      <c r="K143" s="53"/>
      <c r="L143" s="52"/>
      <c r="M143" s="3"/>
      <c r="N143" s="3"/>
      <c r="O143" s="17" t="str">
        <f t="shared" si="2"/>
        <v/>
      </c>
      <c r="P143" s="18" t="str">
        <f>IF(M143=0,"",IF(N143-Master!$A$6&lt;0,"0",IF(M143&lt;=Master!$A$6,(N143-Master!$A$6),O143)))</f>
        <v/>
      </c>
      <c r="Q143" s="20">
        <f>IF(J143&gt;Master!$A$6,"N/A",IF(M143=0,H143,IF(P143="0",0,ROUND(H143*P143/O143,2))))</f>
        <v>0</v>
      </c>
      <c r="R143" s="37" t="str">
        <f t="shared" si="3"/>
        <v/>
      </c>
    </row>
    <row r="144" spans="1:18" x14ac:dyDescent="0.2">
      <c r="A144" s="13"/>
      <c r="B144" s="1"/>
      <c r="C144" s="1"/>
      <c r="D144" s="1"/>
      <c r="E144" s="1"/>
      <c r="F144" s="1"/>
      <c r="G144" s="13"/>
      <c r="H144" s="9"/>
      <c r="I144" s="1"/>
      <c r="J144" s="111"/>
      <c r="K144" s="53"/>
      <c r="L144" s="52"/>
      <c r="M144" s="3"/>
      <c r="N144" s="3"/>
      <c r="O144" s="17" t="str">
        <f t="shared" si="2"/>
        <v/>
      </c>
      <c r="P144" s="18" t="str">
        <f>IF(M144=0,"",IF(N144-Master!$A$6&lt;0,"0",IF(M144&lt;=Master!$A$6,(N144-Master!$A$6),O144)))</f>
        <v/>
      </c>
      <c r="Q144" s="20">
        <f>IF(J144&gt;Master!$A$6,"N/A",IF(M144=0,H144,IF(P144="0",0,ROUND(H144*P144/O144,2))))</f>
        <v>0</v>
      </c>
      <c r="R144" s="37" t="str">
        <f t="shared" si="3"/>
        <v/>
      </c>
    </row>
    <row r="145" spans="1:18" x14ac:dyDescent="0.2">
      <c r="A145" s="13"/>
      <c r="B145" s="1"/>
      <c r="C145" s="1"/>
      <c r="D145" s="1"/>
      <c r="E145" s="1"/>
      <c r="F145" s="1"/>
      <c r="G145" s="13"/>
      <c r="H145" s="9"/>
      <c r="I145" s="1"/>
      <c r="J145" s="111"/>
      <c r="K145" s="53"/>
      <c r="L145" s="52"/>
      <c r="M145" s="3"/>
      <c r="N145" s="3"/>
      <c r="O145" s="17" t="str">
        <f t="shared" si="2"/>
        <v/>
      </c>
      <c r="P145" s="18" t="str">
        <f>IF(M145=0,"",IF(N145-Master!$A$6&lt;0,"0",IF(M145&lt;=Master!$A$6,(N145-Master!$A$6),O145)))</f>
        <v/>
      </c>
      <c r="Q145" s="20">
        <f>IF(J145&gt;Master!$A$6,"N/A",IF(M145=0,H145,IF(P145="0",0,ROUND(H145*P145/O145,2))))</f>
        <v>0</v>
      </c>
      <c r="R145" s="37" t="str">
        <f t="shared" si="3"/>
        <v/>
      </c>
    </row>
    <row r="146" spans="1:18" x14ac:dyDescent="0.2">
      <c r="A146" s="13"/>
      <c r="B146" s="1"/>
      <c r="C146" s="1"/>
      <c r="D146" s="1"/>
      <c r="E146" s="1"/>
      <c r="F146" s="1"/>
      <c r="G146" s="13"/>
      <c r="H146" s="9"/>
      <c r="I146" s="1"/>
      <c r="J146" s="111"/>
      <c r="K146" s="53"/>
      <c r="L146" s="52"/>
      <c r="M146" s="3"/>
      <c r="N146" s="3"/>
      <c r="O146" s="17" t="str">
        <f t="shared" si="2"/>
        <v/>
      </c>
      <c r="P146" s="18" t="str">
        <f>IF(M146=0,"",IF(N146-Master!$A$6&lt;0,"0",IF(M146&lt;=Master!$A$6,(N146-Master!$A$6),O146)))</f>
        <v/>
      </c>
      <c r="Q146" s="20">
        <f>IF(J146&gt;Master!$A$6,"N/A",IF(M146=0,H146,IF(P146="0",0,ROUND(H146*P146/O146,2))))</f>
        <v>0</v>
      </c>
      <c r="R146" s="37" t="str">
        <f t="shared" si="3"/>
        <v/>
      </c>
    </row>
    <row r="147" spans="1:18" x14ac:dyDescent="0.2">
      <c r="A147" s="13"/>
      <c r="B147" s="1"/>
      <c r="C147" s="1"/>
      <c r="D147" s="1"/>
      <c r="E147" s="1"/>
      <c r="F147" s="1"/>
      <c r="G147" s="13"/>
      <c r="H147" s="9"/>
      <c r="I147" s="1"/>
      <c r="J147" s="111"/>
      <c r="K147" s="53"/>
      <c r="L147" s="52"/>
      <c r="M147" s="3"/>
      <c r="N147" s="3"/>
      <c r="O147" s="17" t="str">
        <f t="shared" si="2"/>
        <v/>
      </c>
      <c r="P147" s="18" t="str">
        <f>IF(M147=0,"",IF(N147-Master!$A$6&lt;0,"0",IF(M147&lt;=Master!$A$6,(N147-Master!$A$6),O147)))</f>
        <v/>
      </c>
      <c r="Q147" s="20">
        <f>IF(J147&gt;Master!$A$6,"N/A",IF(M147=0,H147,IF(P147="0",0,ROUND(H147*P147/O147,2))))</f>
        <v>0</v>
      </c>
      <c r="R147" s="37" t="str">
        <f t="shared" si="3"/>
        <v/>
      </c>
    </row>
    <row r="148" spans="1:18" x14ac:dyDescent="0.2">
      <c r="A148" s="13"/>
      <c r="B148" s="1"/>
      <c r="C148" s="1"/>
      <c r="D148" s="1"/>
      <c r="E148" s="1"/>
      <c r="F148" s="1"/>
      <c r="G148" s="13"/>
      <c r="H148" s="9"/>
      <c r="I148" s="1"/>
      <c r="J148" s="111"/>
      <c r="K148" s="53"/>
      <c r="L148" s="52"/>
      <c r="M148" s="3"/>
      <c r="N148" s="3"/>
      <c r="O148" s="17" t="str">
        <f t="shared" si="2"/>
        <v/>
      </c>
      <c r="P148" s="18" t="str">
        <f>IF(M148=0,"",IF(N148-Master!$A$6&lt;0,"0",IF(M148&lt;=Master!$A$6,(N148-Master!$A$6),O148)))</f>
        <v/>
      </c>
      <c r="Q148" s="20">
        <f>IF(J148&gt;Master!$A$6,"N/A",IF(M148=0,H148,IF(P148="0",0,ROUND(H148*P148/O148,2))))</f>
        <v>0</v>
      </c>
      <c r="R148" s="37" t="str">
        <f t="shared" si="3"/>
        <v/>
      </c>
    </row>
    <row r="149" spans="1:18" x14ac:dyDescent="0.2">
      <c r="A149" s="13"/>
      <c r="B149" s="1"/>
      <c r="C149" s="1"/>
      <c r="D149" s="1"/>
      <c r="E149" s="1"/>
      <c r="F149" s="1"/>
      <c r="G149" s="13"/>
      <c r="H149" s="9"/>
      <c r="I149" s="1"/>
      <c r="J149" s="111"/>
      <c r="K149" s="53"/>
      <c r="L149" s="52"/>
      <c r="M149" s="3"/>
      <c r="N149" s="3"/>
      <c r="O149" s="17" t="str">
        <f t="shared" ref="O149:O212" si="4">IF(M149=0,"",(N149-M149+1))</f>
        <v/>
      </c>
      <c r="P149" s="18" t="str">
        <f>IF(M149=0,"",IF(N149-Master!$A$6&lt;0,"0",IF(M149&lt;=Master!$A$6,(N149-Master!$A$6),O149)))</f>
        <v/>
      </c>
      <c r="Q149" s="20">
        <f>IF(J149&gt;Master!$A$6,"N/A",IF(M149=0,H149,IF(P149="0",0,ROUND(H149*P149/O149,2))))</f>
        <v>0</v>
      </c>
      <c r="R149" s="37" t="str">
        <f t="shared" ref="R149:R212" si="5">CLEAN(IF(H149=0,"",IF(ISBLANK(H149),LEFT("Defer "&amp;K149,35),LEFT("Defer "&amp;I149&amp;" "&amp;K149,35))))</f>
        <v/>
      </c>
    </row>
    <row r="150" spans="1:18" x14ac:dyDescent="0.2">
      <c r="A150" s="13"/>
      <c r="B150" s="1"/>
      <c r="C150" s="1"/>
      <c r="D150" s="1"/>
      <c r="E150" s="1"/>
      <c r="F150" s="1"/>
      <c r="G150" s="13"/>
      <c r="H150" s="9"/>
      <c r="I150" s="1"/>
      <c r="J150" s="111"/>
      <c r="K150" s="53"/>
      <c r="L150" s="52"/>
      <c r="M150" s="3"/>
      <c r="N150" s="3"/>
      <c r="O150" s="17" t="str">
        <f t="shared" si="4"/>
        <v/>
      </c>
      <c r="P150" s="18" t="str">
        <f>IF(M150=0,"",IF(N150-Master!$A$6&lt;0,"0",IF(M150&lt;=Master!$A$6,(N150-Master!$A$6),O150)))</f>
        <v/>
      </c>
      <c r="Q150" s="20">
        <f>IF(J150&gt;Master!$A$6,"N/A",IF(M150=0,H150,IF(P150="0",0,ROUND(H150*P150/O150,2))))</f>
        <v>0</v>
      </c>
      <c r="R150" s="37" t="str">
        <f t="shared" si="5"/>
        <v/>
      </c>
    </row>
    <row r="151" spans="1:18" x14ac:dyDescent="0.2">
      <c r="A151" s="13"/>
      <c r="B151" s="1"/>
      <c r="C151" s="1"/>
      <c r="D151" s="1"/>
      <c r="E151" s="1"/>
      <c r="F151" s="1"/>
      <c r="G151" s="13"/>
      <c r="H151" s="9"/>
      <c r="I151" s="1"/>
      <c r="J151" s="111"/>
      <c r="K151" s="53"/>
      <c r="L151" s="52"/>
      <c r="M151" s="3"/>
      <c r="N151" s="3"/>
      <c r="O151" s="17" t="str">
        <f t="shared" si="4"/>
        <v/>
      </c>
      <c r="P151" s="18" t="str">
        <f>IF(M151=0,"",IF(N151-Master!$A$6&lt;0,"0",IF(M151&lt;=Master!$A$6,(N151-Master!$A$6),O151)))</f>
        <v/>
      </c>
      <c r="Q151" s="20">
        <f>IF(J151&gt;Master!$A$6,"N/A",IF(M151=0,H151,IF(P151="0",0,ROUND(H151*P151/O151,2))))</f>
        <v>0</v>
      </c>
      <c r="R151" s="37" t="str">
        <f t="shared" si="5"/>
        <v/>
      </c>
    </row>
    <row r="152" spans="1:18" x14ac:dyDescent="0.2">
      <c r="A152" s="13"/>
      <c r="B152" s="1"/>
      <c r="C152" s="1"/>
      <c r="D152" s="1"/>
      <c r="E152" s="1"/>
      <c r="F152" s="1"/>
      <c r="G152" s="13"/>
      <c r="H152" s="9"/>
      <c r="I152" s="1"/>
      <c r="J152" s="111"/>
      <c r="K152" s="53"/>
      <c r="L152" s="52"/>
      <c r="M152" s="3"/>
      <c r="N152" s="3"/>
      <c r="O152" s="17" t="str">
        <f t="shared" si="4"/>
        <v/>
      </c>
      <c r="P152" s="18" t="str">
        <f>IF(M152=0,"",IF(N152-Master!$A$6&lt;0,"0",IF(M152&lt;=Master!$A$6,(N152-Master!$A$6),O152)))</f>
        <v/>
      </c>
      <c r="Q152" s="20">
        <f>IF(J152&gt;Master!$A$6,"N/A",IF(M152=0,H152,IF(P152="0",0,ROUND(H152*P152/O152,2))))</f>
        <v>0</v>
      </c>
      <c r="R152" s="37" t="str">
        <f t="shared" si="5"/>
        <v/>
      </c>
    </row>
    <row r="153" spans="1:18" x14ac:dyDescent="0.2">
      <c r="A153" s="13"/>
      <c r="B153" s="1"/>
      <c r="C153" s="1"/>
      <c r="D153" s="1"/>
      <c r="E153" s="1"/>
      <c r="F153" s="1"/>
      <c r="G153" s="13"/>
      <c r="H153" s="9"/>
      <c r="I153" s="1"/>
      <c r="J153" s="111"/>
      <c r="K153" s="53"/>
      <c r="L153" s="52"/>
      <c r="M153" s="3"/>
      <c r="N153" s="3"/>
      <c r="O153" s="17" t="str">
        <f t="shared" si="4"/>
        <v/>
      </c>
      <c r="P153" s="18" t="str">
        <f>IF(M153=0,"",IF(N153-Master!$A$6&lt;0,"0",IF(M153&lt;=Master!$A$6,(N153-Master!$A$6),O153)))</f>
        <v/>
      </c>
      <c r="Q153" s="20">
        <f>IF(J153&gt;Master!$A$6,"N/A",IF(M153=0,H153,IF(P153="0",0,ROUND(H153*P153/O153,2))))</f>
        <v>0</v>
      </c>
      <c r="R153" s="37" t="str">
        <f t="shared" si="5"/>
        <v/>
      </c>
    </row>
    <row r="154" spans="1:18" x14ac:dyDescent="0.2">
      <c r="A154" s="13"/>
      <c r="B154" s="1"/>
      <c r="C154" s="1"/>
      <c r="D154" s="1"/>
      <c r="E154" s="1"/>
      <c r="F154" s="1"/>
      <c r="G154" s="13"/>
      <c r="H154" s="9"/>
      <c r="I154" s="1"/>
      <c r="J154" s="111"/>
      <c r="K154" s="53"/>
      <c r="L154" s="52"/>
      <c r="M154" s="3"/>
      <c r="N154" s="3"/>
      <c r="O154" s="17" t="str">
        <f t="shared" si="4"/>
        <v/>
      </c>
      <c r="P154" s="18" t="str">
        <f>IF(M154=0,"",IF(N154-Master!$A$6&lt;0,"0",IF(M154&lt;=Master!$A$6,(N154-Master!$A$6),O154)))</f>
        <v/>
      </c>
      <c r="Q154" s="20">
        <f>IF(J154&gt;Master!$A$6,"N/A",IF(M154=0,H154,IF(P154="0",0,ROUND(H154*P154/O154,2))))</f>
        <v>0</v>
      </c>
      <c r="R154" s="37" t="str">
        <f t="shared" si="5"/>
        <v/>
      </c>
    </row>
    <row r="155" spans="1:18" x14ac:dyDescent="0.2">
      <c r="A155" s="13"/>
      <c r="B155" s="1"/>
      <c r="C155" s="1"/>
      <c r="D155" s="1"/>
      <c r="E155" s="1"/>
      <c r="F155" s="1"/>
      <c r="G155" s="13"/>
      <c r="H155" s="9"/>
      <c r="I155" s="1"/>
      <c r="J155" s="111"/>
      <c r="K155" s="53"/>
      <c r="L155" s="52"/>
      <c r="M155" s="3"/>
      <c r="N155" s="3"/>
      <c r="O155" s="17" t="str">
        <f t="shared" si="4"/>
        <v/>
      </c>
      <c r="P155" s="18" t="str">
        <f>IF(M155=0,"",IF(N155-Master!$A$6&lt;0,"0",IF(M155&lt;=Master!$A$6,(N155-Master!$A$6),O155)))</f>
        <v/>
      </c>
      <c r="Q155" s="20">
        <f>IF(J155&gt;Master!$A$6,"N/A",IF(M155=0,H155,IF(P155="0",0,ROUND(H155*P155/O155,2))))</f>
        <v>0</v>
      </c>
      <c r="R155" s="37" t="str">
        <f t="shared" si="5"/>
        <v/>
      </c>
    </row>
    <row r="156" spans="1:18" x14ac:dyDescent="0.2">
      <c r="A156" s="13"/>
      <c r="B156" s="1"/>
      <c r="C156" s="1"/>
      <c r="D156" s="1"/>
      <c r="E156" s="1"/>
      <c r="F156" s="1"/>
      <c r="G156" s="13"/>
      <c r="H156" s="9"/>
      <c r="I156" s="1"/>
      <c r="J156" s="111"/>
      <c r="K156" s="53"/>
      <c r="L156" s="52"/>
      <c r="M156" s="3"/>
      <c r="N156" s="3"/>
      <c r="O156" s="17" t="str">
        <f t="shared" si="4"/>
        <v/>
      </c>
      <c r="P156" s="18" t="str">
        <f>IF(M156=0,"",IF(N156-Master!$A$6&lt;0,"0",IF(M156&lt;=Master!$A$6,(N156-Master!$A$6),O156)))</f>
        <v/>
      </c>
      <c r="Q156" s="20">
        <f>IF(J156&gt;Master!$A$6,"N/A",IF(M156=0,H156,IF(P156="0",0,ROUND(H156*P156/O156,2))))</f>
        <v>0</v>
      </c>
      <c r="R156" s="37" t="str">
        <f t="shared" si="5"/>
        <v/>
      </c>
    </row>
    <row r="157" spans="1:18" x14ac:dyDescent="0.2">
      <c r="A157" s="13"/>
      <c r="B157" s="1"/>
      <c r="C157" s="1"/>
      <c r="D157" s="1"/>
      <c r="E157" s="1"/>
      <c r="F157" s="1"/>
      <c r="G157" s="13"/>
      <c r="H157" s="9"/>
      <c r="I157" s="1"/>
      <c r="J157" s="111"/>
      <c r="K157" s="53"/>
      <c r="L157" s="52"/>
      <c r="M157" s="3"/>
      <c r="N157" s="3"/>
      <c r="O157" s="17" t="str">
        <f t="shared" si="4"/>
        <v/>
      </c>
      <c r="P157" s="18" t="str">
        <f>IF(M157=0,"",IF(N157-Master!$A$6&lt;0,"0",IF(M157&lt;=Master!$A$6,(N157-Master!$A$6),O157)))</f>
        <v/>
      </c>
      <c r="Q157" s="20">
        <f>IF(J157&gt;Master!$A$6,"N/A",IF(M157=0,H157,IF(P157="0",0,ROUND(H157*P157/O157,2))))</f>
        <v>0</v>
      </c>
      <c r="R157" s="37" t="str">
        <f t="shared" si="5"/>
        <v/>
      </c>
    </row>
    <row r="158" spans="1:18" x14ac:dyDescent="0.2">
      <c r="A158" s="13"/>
      <c r="B158" s="1"/>
      <c r="C158" s="1"/>
      <c r="D158" s="1"/>
      <c r="E158" s="1"/>
      <c r="F158" s="1"/>
      <c r="G158" s="13"/>
      <c r="H158" s="9"/>
      <c r="I158" s="1"/>
      <c r="J158" s="111"/>
      <c r="K158" s="53"/>
      <c r="L158" s="52"/>
      <c r="M158" s="3"/>
      <c r="N158" s="3"/>
      <c r="O158" s="17" t="str">
        <f t="shared" si="4"/>
        <v/>
      </c>
      <c r="P158" s="18" t="str">
        <f>IF(M158=0,"",IF(N158-Master!$A$6&lt;0,"0",IF(M158&lt;=Master!$A$6,(N158-Master!$A$6),O158)))</f>
        <v/>
      </c>
      <c r="Q158" s="20">
        <f>IF(J158&gt;Master!$A$6,"N/A",IF(M158=0,H158,IF(P158="0",0,ROUND(H158*P158/O158,2))))</f>
        <v>0</v>
      </c>
      <c r="R158" s="37" t="str">
        <f t="shared" si="5"/>
        <v/>
      </c>
    </row>
    <row r="159" spans="1:18" x14ac:dyDescent="0.2">
      <c r="A159" s="13"/>
      <c r="B159" s="1"/>
      <c r="C159" s="1"/>
      <c r="D159" s="1"/>
      <c r="E159" s="1"/>
      <c r="F159" s="1"/>
      <c r="G159" s="13"/>
      <c r="H159" s="9"/>
      <c r="I159" s="1"/>
      <c r="J159" s="111"/>
      <c r="K159" s="53"/>
      <c r="L159" s="52"/>
      <c r="M159" s="3"/>
      <c r="N159" s="3"/>
      <c r="O159" s="17" t="str">
        <f t="shared" si="4"/>
        <v/>
      </c>
      <c r="P159" s="18" t="str">
        <f>IF(M159=0,"",IF(N159-Master!$A$6&lt;0,"0",IF(M159&lt;=Master!$A$6,(N159-Master!$A$6),O159)))</f>
        <v/>
      </c>
      <c r="Q159" s="20">
        <f>IF(J159&gt;Master!$A$6,"N/A",IF(M159=0,H159,IF(P159="0",0,ROUND(H159*P159/O159,2))))</f>
        <v>0</v>
      </c>
      <c r="R159" s="37" t="str">
        <f t="shared" si="5"/>
        <v/>
      </c>
    </row>
    <row r="160" spans="1:18" x14ac:dyDescent="0.2">
      <c r="A160" s="13"/>
      <c r="B160" s="1"/>
      <c r="C160" s="1"/>
      <c r="D160" s="1"/>
      <c r="E160" s="1"/>
      <c r="F160" s="1"/>
      <c r="G160" s="13"/>
      <c r="H160" s="9"/>
      <c r="I160" s="1"/>
      <c r="J160" s="111"/>
      <c r="K160" s="53"/>
      <c r="L160" s="52"/>
      <c r="M160" s="3"/>
      <c r="N160" s="3"/>
      <c r="O160" s="17" t="str">
        <f t="shared" si="4"/>
        <v/>
      </c>
      <c r="P160" s="18" t="str">
        <f>IF(M160=0,"",IF(N160-Master!$A$6&lt;0,"0",IF(M160&lt;=Master!$A$6,(N160-Master!$A$6),O160)))</f>
        <v/>
      </c>
      <c r="Q160" s="20">
        <f>IF(J160&gt;Master!$A$6,"N/A",IF(M160=0,H160,IF(P160="0",0,ROUND(H160*P160/O160,2))))</f>
        <v>0</v>
      </c>
      <c r="R160" s="37" t="str">
        <f t="shared" si="5"/>
        <v/>
      </c>
    </row>
    <row r="161" spans="1:18" x14ac:dyDescent="0.2">
      <c r="A161" s="13"/>
      <c r="B161" s="1"/>
      <c r="C161" s="1"/>
      <c r="D161" s="1"/>
      <c r="E161" s="1"/>
      <c r="F161" s="1"/>
      <c r="G161" s="13"/>
      <c r="H161" s="9"/>
      <c r="I161" s="1"/>
      <c r="J161" s="111"/>
      <c r="K161" s="53"/>
      <c r="L161" s="52"/>
      <c r="M161" s="3"/>
      <c r="N161" s="3"/>
      <c r="O161" s="17" t="str">
        <f t="shared" si="4"/>
        <v/>
      </c>
      <c r="P161" s="18" t="str">
        <f>IF(M161=0,"",IF(N161-Master!$A$6&lt;0,"0",IF(M161&lt;=Master!$A$6,(N161-Master!$A$6),O161)))</f>
        <v/>
      </c>
      <c r="Q161" s="20">
        <f>IF(J161&gt;Master!$A$6,"N/A",IF(M161=0,H161,IF(P161="0",0,ROUND(H161*P161/O161,2))))</f>
        <v>0</v>
      </c>
      <c r="R161" s="37" t="str">
        <f t="shared" si="5"/>
        <v/>
      </c>
    </row>
    <row r="162" spans="1:18" x14ac:dyDescent="0.2">
      <c r="A162" s="13"/>
      <c r="B162" s="1"/>
      <c r="C162" s="1"/>
      <c r="D162" s="1"/>
      <c r="E162" s="1"/>
      <c r="F162" s="1"/>
      <c r="G162" s="13"/>
      <c r="H162" s="9"/>
      <c r="I162" s="1"/>
      <c r="J162" s="111"/>
      <c r="K162" s="53"/>
      <c r="L162" s="52"/>
      <c r="M162" s="3"/>
      <c r="N162" s="3"/>
      <c r="O162" s="17" t="str">
        <f t="shared" si="4"/>
        <v/>
      </c>
      <c r="P162" s="18" t="str">
        <f>IF(M162=0,"",IF(N162-Master!$A$6&lt;0,"0",IF(M162&lt;=Master!$A$6,(N162-Master!$A$6),O162)))</f>
        <v/>
      </c>
      <c r="Q162" s="20">
        <f>IF(J162&gt;Master!$A$6,"N/A",IF(M162=0,H162,IF(P162="0",0,ROUND(H162*P162/O162,2))))</f>
        <v>0</v>
      </c>
      <c r="R162" s="37" t="str">
        <f t="shared" si="5"/>
        <v/>
      </c>
    </row>
    <row r="163" spans="1:18" x14ac:dyDescent="0.2">
      <c r="A163" s="13"/>
      <c r="B163" s="1"/>
      <c r="C163" s="1"/>
      <c r="D163" s="1"/>
      <c r="E163" s="1"/>
      <c r="F163" s="1"/>
      <c r="G163" s="13"/>
      <c r="H163" s="9"/>
      <c r="I163" s="1"/>
      <c r="J163" s="111"/>
      <c r="K163" s="53"/>
      <c r="L163" s="52"/>
      <c r="M163" s="3"/>
      <c r="N163" s="3"/>
      <c r="O163" s="17" t="str">
        <f t="shared" si="4"/>
        <v/>
      </c>
      <c r="P163" s="18" t="str">
        <f>IF(M163=0,"",IF(N163-Master!$A$6&lt;0,"0",IF(M163&lt;=Master!$A$6,(N163-Master!$A$6),O163)))</f>
        <v/>
      </c>
      <c r="Q163" s="20">
        <f>IF(J163&gt;Master!$A$6,"N/A",IF(M163=0,H163,IF(P163="0",0,ROUND(H163*P163/O163,2))))</f>
        <v>0</v>
      </c>
      <c r="R163" s="37" t="str">
        <f t="shared" si="5"/>
        <v/>
      </c>
    </row>
    <row r="164" spans="1:18" x14ac:dyDescent="0.2">
      <c r="A164" s="13"/>
      <c r="B164" s="1"/>
      <c r="C164" s="1"/>
      <c r="D164" s="1"/>
      <c r="E164" s="1"/>
      <c r="F164" s="1"/>
      <c r="G164" s="13"/>
      <c r="H164" s="9"/>
      <c r="I164" s="1"/>
      <c r="J164" s="111"/>
      <c r="K164" s="53"/>
      <c r="L164" s="52"/>
      <c r="M164" s="3"/>
      <c r="N164" s="3"/>
      <c r="O164" s="17" t="str">
        <f t="shared" si="4"/>
        <v/>
      </c>
      <c r="P164" s="18" t="str">
        <f>IF(M164=0,"",IF(N164-Master!$A$6&lt;0,"0",IF(M164&lt;=Master!$A$6,(N164-Master!$A$6),O164)))</f>
        <v/>
      </c>
      <c r="Q164" s="20">
        <f>IF(J164&gt;Master!$A$6,"N/A",IF(M164=0,H164,IF(P164="0",0,ROUND(H164*P164/O164,2))))</f>
        <v>0</v>
      </c>
      <c r="R164" s="37" t="str">
        <f t="shared" si="5"/>
        <v/>
      </c>
    </row>
    <row r="165" spans="1:18" x14ac:dyDescent="0.2">
      <c r="A165" s="13"/>
      <c r="B165" s="1"/>
      <c r="C165" s="1"/>
      <c r="D165" s="1"/>
      <c r="E165" s="1"/>
      <c r="F165" s="1"/>
      <c r="G165" s="13"/>
      <c r="H165" s="9"/>
      <c r="I165" s="1"/>
      <c r="J165" s="111"/>
      <c r="K165" s="53"/>
      <c r="L165" s="52"/>
      <c r="M165" s="3"/>
      <c r="N165" s="3"/>
      <c r="O165" s="17" t="str">
        <f t="shared" si="4"/>
        <v/>
      </c>
      <c r="P165" s="18" t="str">
        <f>IF(M165=0,"",IF(N165-Master!$A$6&lt;0,"0",IF(M165&lt;=Master!$A$6,(N165-Master!$A$6),O165)))</f>
        <v/>
      </c>
      <c r="Q165" s="20">
        <f>IF(J165&gt;Master!$A$6,"N/A",IF(M165=0,H165,IF(P165="0",0,ROUND(H165*P165/O165,2))))</f>
        <v>0</v>
      </c>
      <c r="R165" s="37" t="str">
        <f t="shared" si="5"/>
        <v/>
      </c>
    </row>
    <row r="166" spans="1:18" x14ac:dyDescent="0.2">
      <c r="A166" s="13"/>
      <c r="B166" s="1"/>
      <c r="C166" s="1"/>
      <c r="D166" s="1"/>
      <c r="E166" s="1"/>
      <c r="F166" s="1"/>
      <c r="G166" s="13"/>
      <c r="H166" s="9"/>
      <c r="I166" s="1"/>
      <c r="J166" s="111"/>
      <c r="K166" s="53"/>
      <c r="L166" s="52"/>
      <c r="M166" s="3"/>
      <c r="N166" s="3"/>
      <c r="O166" s="17" t="str">
        <f t="shared" si="4"/>
        <v/>
      </c>
      <c r="P166" s="18" t="str">
        <f>IF(M166=0,"",IF(N166-Master!$A$6&lt;0,"0",IF(M166&lt;=Master!$A$6,(N166-Master!$A$6),O166)))</f>
        <v/>
      </c>
      <c r="Q166" s="20">
        <f>IF(J166&gt;Master!$A$6,"N/A",IF(M166=0,H166,IF(P166="0",0,ROUND(H166*P166/O166,2))))</f>
        <v>0</v>
      </c>
      <c r="R166" s="37" t="str">
        <f t="shared" si="5"/>
        <v/>
      </c>
    </row>
    <row r="167" spans="1:18" x14ac:dyDescent="0.2">
      <c r="A167" s="13"/>
      <c r="B167" s="1"/>
      <c r="C167" s="1"/>
      <c r="D167" s="1"/>
      <c r="E167" s="1"/>
      <c r="F167" s="1"/>
      <c r="G167" s="13"/>
      <c r="H167" s="9"/>
      <c r="I167" s="1"/>
      <c r="J167" s="111"/>
      <c r="K167" s="53"/>
      <c r="L167" s="52"/>
      <c r="M167" s="3"/>
      <c r="N167" s="3"/>
      <c r="O167" s="17" t="str">
        <f t="shared" si="4"/>
        <v/>
      </c>
      <c r="P167" s="18" t="str">
        <f>IF(M167=0,"",IF(N167-Master!$A$6&lt;0,"0",IF(M167&lt;=Master!$A$6,(N167-Master!$A$6),O167)))</f>
        <v/>
      </c>
      <c r="Q167" s="20">
        <f>IF(J167&gt;Master!$A$6,"N/A",IF(M167=0,H167,IF(P167="0",0,ROUND(H167*P167/O167,2))))</f>
        <v>0</v>
      </c>
      <c r="R167" s="37" t="str">
        <f t="shared" si="5"/>
        <v/>
      </c>
    </row>
    <row r="168" spans="1:18" x14ac:dyDescent="0.2">
      <c r="A168" s="13"/>
      <c r="B168" s="1"/>
      <c r="C168" s="1"/>
      <c r="D168" s="1"/>
      <c r="E168" s="1"/>
      <c r="F168" s="1"/>
      <c r="G168" s="13"/>
      <c r="H168" s="9"/>
      <c r="I168" s="1"/>
      <c r="J168" s="111"/>
      <c r="K168" s="53"/>
      <c r="L168" s="52"/>
      <c r="M168" s="3"/>
      <c r="N168" s="3"/>
      <c r="O168" s="17" t="str">
        <f t="shared" si="4"/>
        <v/>
      </c>
      <c r="P168" s="18" t="str">
        <f>IF(M168=0,"",IF(N168-Master!$A$6&lt;0,"0",IF(M168&lt;=Master!$A$6,(N168-Master!$A$6),O168)))</f>
        <v/>
      </c>
      <c r="Q168" s="20">
        <f>IF(J168&gt;Master!$A$6,"N/A",IF(M168=0,H168,IF(P168="0",0,ROUND(H168*P168/O168,2))))</f>
        <v>0</v>
      </c>
      <c r="R168" s="37" t="str">
        <f t="shared" si="5"/>
        <v/>
      </c>
    </row>
    <row r="169" spans="1:18" x14ac:dyDescent="0.2">
      <c r="A169" s="13"/>
      <c r="B169" s="1"/>
      <c r="C169" s="1"/>
      <c r="D169" s="1"/>
      <c r="E169" s="1"/>
      <c r="F169" s="1"/>
      <c r="G169" s="13"/>
      <c r="H169" s="9"/>
      <c r="I169" s="1"/>
      <c r="J169" s="111"/>
      <c r="K169" s="53"/>
      <c r="L169" s="52"/>
      <c r="M169" s="3"/>
      <c r="N169" s="3"/>
      <c r="O169" s="17" t="str">
        <f t="shared" si="4"/>
        <v/>
      </c>
      <c r="P169" s="18" t="str">
        <f>IF(M169=0,"",IF(N169-Master!$A$6&lt;0,"0",IF(M169&lt;=Master!$A$6,(N169-Master!$A$6),O169)))</f>
        <v/>
      </c>
      <c r="Q169" s="20">
        <f>IF(J169&gt;Master!$A$6,"N/A",IF(M169=0,H169,IF(P169="0",0,ROUND(H169*P169/O169,2))))</f>
        <v>0</v>
      </c>
      <c r="R169" s="37" t="str">
        <f t="shared" si="5"/>
        <v/>
      </c>
    </row>
    <row r="170" spans="1:18" x14ac:dyDescent="0.2">
      <c r="A170" s="13"/>
      <c r="B170" s="1"/>
      <c r="C170" s="1"/>
      <c r="D170" s="1"/>
      <c r="E170" s="1"/>
      <c r="F170" s="1"/>
      <c r="G170" s="13"/>
      <c r="H170" s="9"/>
      <c r="I170" s="1"/>
      <c r="J170" s="111"/>
      <c r="K170" s="53"/>
      <c r="L170" s="52"/>
      <c r="M170" s="3"/>
      <c r="N170" s="3"/>
      <c r="O170" s="17" t="str">
        <f t="shared" si="4"/>
        <v/>
      </c>
      <c r="P170" s="18" t="str">
        <f>IF(M170=0,"",IF(N170-Master!$A$6&lt;0,"0",IF(M170&lt;=Master!$A$6,(N170-Master!$A$6),O170)))</f>
        <v/>
      </c>
      <c r="Q170" s="20">
        <f>IF(J170&gt;Master!$A$6,"N/A",IF(M170=0,H170,IF(P170="0",0,ROUND(H170*P170/O170,2))))</f>
        <v>0</v>
      </c>
      <c r="R170" s="37" t="str">
        <f t="shared" si="5"/>
        <v/>
      </c>
    </row>
    <row r="171" spans="1:18" x14ac:dyDescent="0.2">
      <c r="A171" s="13"/>
      <c r="B171" s="1"/>
      <c r="C171" s="1"/>
      <c r="D171" s="1"/>
      <c r="E171" s="1"/>
      <c r="F171" s="1"/>
      <c r="G171" s="13"/>
      <c r="H171" s="9"/>
      <c r="I171" s="1"/>
      <c r="J171" s="111"/>
      <c r="K171" s="53"/>
      <c r="L171" s="52"/>
      <c r="M171" s="3"/>
      <c r="N171" s="3"/>
      <c r="O171" s="17" t="str">
        <f t="shared" si="4"/>
        <v/>
      </c>
      <c r="P171" s="18" t="str">
        <f>IF(M171=0,"",IF(N171-Master!$A$6&lt;0,"0",IF(M171&lt;=Master!$A$6,(N171-Master!$A$6),O171)))</f>
        <v/>
      </c>
      <c r="Q171" s="20">
        <f>IF(J171&gt;Master!$A$6,"N/A",IF(M171=0,H171,IF(P171="0",0,ROUND(H171*P171/O171,2))))</f>
        <v>0</v>
      </c>
      <c r="R171" s="37" t="str">
        <f t="shared" si="5"/>
        <v/>
      </c>
    </row>
    <row r="172" spans="1:18" x14ac:dyDescent="0.2">
      <c r="A172" s="13"/>
      <c r="B172" s="1"/>
      <c r="C172" s="1"/>
      <c r="D172" s="1"/>
      <c r="E172" s="1"/>
      <c r="F172" s="1"/>
      <c r="G172" s="13"/>
      <c r="H172" s="9"/>
      <c r="I172" s="1"/>
      <c r="J172" s="111"/>
      <c r="K172" s="53"/>
      <c r="L172" s="52"/>
      <c r="M172" s="3"/>
      <c r="N172" s="3"/>
      <c r="O172" s="17" t="str">
        <f t="shared" si="4"/>
        <v/>
      </c>
      <c r="P172" s="18" t="str">
        <f>IF(M172=0,"",IF(N172-Master!$A$6&lt;0,"0",IF(M172&lt;=Master!$A$6,(N172-Master!$A$6),O172)))</f>
        <v/>
      </c>
      <c r="Q172" s="20">
        <f>IF(J172&gt;Master!$A$6,"N/A",IF(M172=0,H172,IF(P172="0",0,ROUND(H172*P172/O172,2))))</f>
        <v>0</v>
      </c>
      <c r="R172" s="37" t="str">
        <f t="shared" si="5"/>
        <v/>
      </c>
    </row>
    <row r="173" spans="1:18" x14ac:dyDescent="0.2">
      <c r="A173" s="13"/>
      <c r="B173" s="1"/>
      <c r="C173" s="1"/>
      <c r="D173" s="1"/>
      <c r="E173" s="1"/>
      <c r="F173" s="1"/>
      <c r="G173" s="13"/>
      <c r="H173" s="9"/>
      <c r="I173" s="1"/>
      <c r="J173" s="111"/>
      <c r="K173" s="53"/>
      <c r="L173" s="52"/>
      <c r="M173" s="3"/>
      <c r="N173" s="3"/>
      <c r="O173" s="17" t="str">
        <f t="shared" si="4"/>
        <v/>
      </c>
      <c r="P173" s="18" t="str">
        <f>IF(M173=0,"",IF(N173-Master!$A$6&lt;0,"0",IF(M173&lt;=Master!$A$6,(N173-Master!$A$6),O173)))</f>
        <v/>
      </c>
      <c r="Q173" s="20">
        <f>IF(J173&gt;Master!$A$6,"N/A",IF(M173=0,H173,IF(P173="0",0,ROUND(H173*P173/O173,2))))</f>
        <v>0</v>
      </c>
      <c r="R173" s="37" t="str">
        <f t="shared" si="5"/>
        <v/>
      </c>
    </row>
    <row r="174" spans="1:18" x14ac:dyDescent="0.2">
      <c r="A174" s="13"/>
      <c r="B174" s="1"/>
      <c r="C174" s="1"/>
      <c r="D174" s="1"/>
      <c r="E174" s="1"/>
      <c r="F174" s="1"/>
      <c r="G174" s="13"/>
      <c r="H174" s="9"/>
      <c r="I174" s="1"/>
      <c r="J174" s="111"/>
      <c r="K174" s="53"/>
      <c r="L174" s="52"/>
      <c r="M174" s="3"/>
      <c r="N174" s="3"/>
      <c r="O174" s="17" t="str">
        <f t="shared" si="4"/>
        <v/>
      </c>
      <c r="P174" s="18" t="str">
        <f>IF(M174=0,"",IF(N174-Master!$A$6&lt;0,"0",IF(M174&lt;=Master!$A$6,(N174-Master!$A$6),O174)))</f>
        <v/>
      </c>
      <c r="Q174" s="20">
        <f>IF(J174&gt;Master!$A$6,"N/A",IF(M174=0,H174,IF(P174="0",0,ROUND(H174*P174/O174,2))))</f>
        <v>0</v>
      </c>
      <c r="R174" s="37" t="str">
        <f t="shared" si="5"/>
        <v/>
      </c>
    </row>
    <row r="175" spans="1:18" x14ac:dyDescent="0.2">
      <c r="A175" s="13"/>
      <c r="B175" s="1"/>
      <c r="C175" s="1"/>
      <c r="D175" s="1"/>
      <c r="E175" s="1"/>
      <c r="F175" s="1"/>
      <c r="G175" s="13"/>
      <c r="H175" s="9"/>
      <c r="I175" s="1"/>
      <c r="J175" s="111"/>
      <c r="K175" s="53"/>
      <c r="L175" s="52"/>
      <c r="M175" s="3"/>
      <c r="N175" s="3"/>
      <c r="O175" s="17" t="str">
        <f t="shared" si="4"/>
        <v/>
      </c>
      <c r="P175" s="18" t="str">
        <f>IF(M175=0,"",IF(N175-Master!$A$6&lt;0,"0",IF(M175&lt;=Master!$A$6,(N175-Master!$A$6),O175)))</f>
        <v/>
      </c>
      <c r="Q175" s="20">
        <f>IF(J175&gt;Master!$A$6,"N/A",IF(M175=0,H175,IF(P175="0",0,ROUND(H175*P175/O175,2))))</f>
        <v>0</v>
      </c>
      <c r="R175" s="37" t="str">
        <f t="shared" si="5"/>
        <v/>
      </c>
    </row>
    <row r="176" spans="1:18" x14ac:dyDescent="0.2">
      <c r="A176" s="13"/>
      <c r="B176" s="1"/>
      <c r="C176" s="1"/>
      <c r="D176" s="1"/>
      <c r="E176" s="1"/>
      <c r="F176" s="1"/>
      <c r="G176" s="13"/>
      <c r="H176" s="9"/>
      <c r="I176" s="1"/>
      <c r="J176" s="111"/>
      <c r="K176" s="53"/>
      <c r="L176" s="52"/>
      <c r="M176" s="3"/>
      <c r="N176" s="3"/>
      <c r="O176" s="17" t="str">
        <f t="shared" si="4"/>
        <v/>
      </c>
      <c r="P176" s="18" t="str">
        <f>IF(M176=0,"",IF(N176-Master!$A$6&lt;0,"0",IF(M176&lt;=Master!$A$6,(N176-Master!$A$6),O176)))</f>
        <v/>
      </c>
      <c r="Q176" s="20">
        <f>IF(J176&gt;Master!$A$6,"N/A",IF(M176=0,H176,IF(P176="0",0,ROUND(H176*P176/O176,2))))</f>
        <v>0</v>
      </c>
      <c r="R176" s="37" t="str">
        <f t="shared" si="5"/>
        <v/>
      </c>
    </row>
    <row r="177" spans="1:18" x14ac:dyDescent="0.2">
      <c r="A177" s="13"/>
      <c r="B177" s="1"/>
      <c r="C177" s="1"/>
      <c r="D177" s="1"/>
      <c r="E177" s="1"/>
      <c r="F177" s="1"/>
      <c r="G177" s="13"/>
      <c r="H177" s="9"/>
      <c r="I177" s="1"/>
      <c r="J177" s="111"/>
      <c r="K177" s="53"/>
      <c r="L177" s="52"/>
      <c r="M177" s="3"/>
      <c r="N177" s="3"/>
      <c r="O177" s="17" t="str">
        <f t="shared" si="4"/>
        <v/>
      </c>
      <c r="P177" s="18" t="str">
        <f>IF(M177=0,"",IF(N177-Master!$A$6&lt;0,"0",IF(M177&lt;=Master!$A$6,(N177-Master!$A$6),O177)))</f>
        <v/>
      </c>
      <c r="Q177" s="20">
        <f>IF(J177&gt;Master!$A$6,"N/A",IF(M177=0,H177,IF(P177="0",0,ROUND(H177*P177/O177,2))))</f>
        <v>0</v>
      </c>
      <c r="R177" s="37" t="str">
        <f t="shared" si="5"/>
        <v/>
      </c>
    </row>
    <row r="178" spans="1:18" x14ac:dyDescent="0.2">
      <c r="A178" s="13"/>
      <c r="B178" s="1"/>
      <c r="C178" s="1"/>
      <c r="D178" s="1"/>
      <c r="E178" s="1"/>
      <c r="F178" s="1"/>
      <c r="G178" s="13"/>
      <c r="H178" s="9"/>
      <c r="I178" s="1"/>
      <c r="J178" s="111"/>
      <c r="K178" s="53"/>
      <c r="L178" s="52"/>
      <c r="M178" s="3"/>
      <c r="N178" s="3"/>
      <c r="O178" s="17" t="str">
        <f t="shared" si="4"/>
        <v/>
      </c>
      <c r="P178" s="18" t="str">
        <f>IF(M178=0,"",IF(N178-Master!$A$6&lt;0,"0",IF(M178&lt;=Master!$A$6,(N178-Master!$A$6),O178)))</f>
        <v/>
      </c>
      <c r="Q178" s="20">
        <f>IF(J178&gt;Master!$A$6,"N/A",IF(M178=0,H178,IF(P178="0",0,ROUND(H178*P178/O178,2))))</f>
        <v>0</v>
      </c>
      <c r="R178" s="37" t="str">
        <f t="shared" si="5"/>
        <v/>
      </c>
    </row>
    <row r="179" spans="1:18" x14ac:dyDescent="0.2">
      <c r="A179" s="13"/>
      <c r="B179" s="1"/>
      <c r="C179" s="1"/>
      <c r="D179" s="1"/>
      <c r="E179" s="1"/>
      <c r="F179" s="1"/>
      <c r="G179" s="13"/>
      <c r="H179" s="9"/>
      <c r="I179" s="1"/>
      <c r="J179" s="111"/>
      <c r="K179" s="53"/>
      <c r="L179" s="52"/>
      <c r="M179" s="3"/>
      <c r="N179" s="3"/>
      <c r="O179" s="17" t="str">
        <f t="shared" si="4"/>
        <v/>
      </c>
      <c r="P179" s="18" t="str">
        <f>IF(M179=0,"",IF(N179-Master!$A$6&lt;0,"0",IF(M179&lt;=Master!$A$6,(N179-Master!$A$6),O179)))</f>
        <v/>
      </c>
      <c r="Q179" s="20">
        <f>IF(J179&gt;Master!$A$6,"N/A",IF(M179=0,H179,IF(P179="0",0,ROUND(H179*P179/O179,2))))</f>
        <v>0</v>
      </c>
      <c r="R179" s="37" t="str">
        <f t="shared" si="5"/>
        <v/>
      </c>
    </row>
    <row r="180" spans="1:18" x14ac:dyDescent="0.2">
      <c r="A180" s="13"/>
      <c r="B180" s="1"/>
      <c r="C180" s="1"/>
      <c r="D180" s="1"/>
      <c r="E180" s="1"/>
      <c r="F180" s="1"/>
      <c r="G180" s="13"/>
      <c r="H180" s="9"/>
      <c r="I180" s="1"/>
      <c r="J180" s="111"/>
      <c r="K180" s="53"/>
      <c r="L180" s="52"/>
      <c r="M180" s="3"/>
      <c r="N180" s="3"/>
      <c r="O180" s="17" t="str">
        <f t="shared" si="4"/>
        <v/>
      </c>
      <c r="P180" s="18" t="str">
        <f>IF(M180=0,"",IF(N180-Master!$A$6&lt;0,"0",IF(M180&lt;=Master!$A$6,(N180-Master!$A$6),O180)))</f>
        <v/>
      </c>
      <c r="Q180" s="20">
        <f>IF(J180&gt;Master!$A$6,"N/A",IF(M180=0,H180,IF(P180="0",0,ROUND(H180*P180/O180,2))))</f>
        <v>0</v>
      </c>
      <c r="R180" s="37" t="str">
        <f t="shared" si="5"/>
        <v/>
      </c>
    </row>
    <row r="181" spans="1:18" x14ac:dyDescent="0.2">
      <c r="A181" s="13"/>
      <c r="B181" s="1"/>
      <c r="C181" s="1"/>
      <c r="D181" s="1"/>
      <c r="E181" s="1"/>
      <c r="F181" s="1"/>
      <c r="G181" s="13"/>
      <c r="H181" s="9"/>
      <c r="I181" s="1"/>
      <c r="J181" s="111"/>
      <c r="K181" s="53"/>
      <c r="L181" s="52"/>
      <c r="M181" s="3"/>
      <c r="N181" s="3"/>
      <c r="O181" s="17" t="str">
        <f t="shared" si="4"/>
        <v/>
      </c>
      <c r="P181" s="18" t="str">
        <f>IF(M181=0,"",IF(N181-Master!$A$6&lt;0,"0",IF(M181&lt;=Master!$A$6,(N181-Master!$A$6),O181)))</f>
        <v/>
      </c>
      <c r="Q181" s="20">
        <f>IF(J181&gt;Master!$A$6,"N/A",IF(M181=0,H181,IF(P181="0",0,ROUND(H181*P181/O181,2))))</f>
        <v>0</v>
      </c>
      <c r="R181" s="37" t="str">
        <f t="shared" si="5"/>
        <v/>
      </c>
    </row>
    <row r="182" spans="1:18" x14ac:dyDescent="0.2">
      <c r="A182" s="13"/>
      <c r="B182" s="1"/>
      <c r="C182" s="1"/>
      <c r="D182" s="1"/>
      <c r="E182" s="1"/>
      <c r="F182" s="1"/>
      <c r="G182" s="13"/>
      <c r="H182" s="9"/>
      <c r="I182" s="1"/>
      <c r="J182" s="111"/>
      <c r="K182" s="53"/>
      <c r="L182" s="52"/>
      <c r="M182" s="3"/>
      <c r="N182" s="3"/>
      <c r="O182" s="17" t="str">
        <f t="shared" si="4"/>
        <v/>
      </c>
      <c r="P182" s="18" t="str">
        <f>IF(M182=0,"",IF(N182-Master!$A$6&lt;0,"0",IF(M182&lt;=Master!$A$6,(N182-Master!$A$6),O182)))</f>
        <v/>
      </c>
      <c r="Q182" s="20">
        <f>IF(J182&gt;Master!$A$6,"N/A",IF(M182=0,H182,IF(P182="0",0,ROUND(H182*P182/O182,2))))</f>
        <v>0</v>
      </c>
      <c r="R182" s="37" t="str">
        <f t="shared" si="5"/>
        <v/>
      </c>
    </row>
    <row r="183" spans="1:18" x14ac:dyDescent="0.2">
      <c r="A183" s="13"/>
      <c r="B183" s="1"/>
      <c r="C183" s="1"/>
      <c r="D183" s="1"/>
      <c r="E183" s="1"/>
      <c r="F183" s="1"/>
      <c r="G183" s="13"/>
      <c r="H183" s="9"/>
      <c r="I183" s="1"/>
      <c r="J183" s="111"/>
      <c r="K183" s="53"/>
      <c r="L183" s="52"/>
      <c r="M183" s="3"/>
      <c r="N183" s="3"/>
      <c r="O183" s="17" t="str">
        <f t="shared" si="4"/>
        <v/>
      </c>
      <c r="P183" s="18" t="str">
        <f>IF(M183=0,"",IF(N183-Master!$A$6&lt;0,"0",IF(M183&lt;=Master!$A$6,(N183-Master!$A$6),O183)))</f>
        <v/>
      </c>
      <c r="Q183" s="20">
        <f>IF(J183&gt;Master!$A$6,"N/A",IF(M183=0,H183,IF(P183="0",0,ROUND(H183*P183/O183,2))))</f>
        <v>0</v>
      </c>
      <c r="R183" s="37" t="str">
        <f t="shared" si="5"/>
        <v/>
      </c>
    </row>
    <row r="184" spans="1:18" x14ac:dyDescent="0.2">
      <c r="A184" s="13"/>
      <c r="B184" s="1"/>
      <c r="C184" s="1"/>
      <c r="D184" s="1"/>
      <c r="E184" s="1"/>
      <c r="F184" s="1"/>
      <c r="G184" s="13"/>
      <c r="H184" s="9"/>
      <c r="I184" s="1"/>
      <c r="J184" s="111"/>
      <c r="K184" s="53"/>
      <c r="L184" s="52"/>
      <c r="M184" s="3"/>
      <c r="N184" s="3"/>
      <c r="O184" s="17" t="str">
        <f t="shared" si="4"/>
        <v/>
      </c>
      <c r="P184" s="18" t="str">
        <f>IF(M184=0,"",IF(N184-Master!$A$6&lt;0,"0",IF(M184&lt;=Master!$A$6,(N184-Master!$A$6),O184)))</f>
        <v/>
      </c>
      <c r="Q184" s="20">
        <f>IF(J184&gt;Master!$A$6,"N/A",IF(M184=0,H184,IF(P184="0",0,ROUND(H184*P184/O184,2))))</f>
        <v>0</v>
      </c>
      <c r="R184" s="37" t="str">
        <f t="shared" si="5"/>
        <v/>
      </c>
    </row>
    <row r="185" spans="1:18" x14ac:dyDescent="0.2">
      <c r="A185" s="13"/>
      <c r="B185" s="1"/>
      <c r="C185" s="1"/>
      <c r="D185" s="1"/>
      <c r="E185" s="1"/>
      <c r="F185" s="1"/>
      <c r="G185" s="13"/>
      <c r="H185" s="9"/>
      <c r="I185" s="1"/>
      <c r="J185" s="111"/>
      <c r="K185" s="53"/>
      <c r="L185" s="52"/>
      <c r="M185" s="3"/>
      <c r="N185" s="3"/>
      <c r="O185" s="17" t="str">
        <f t="shared" si="4"/>
        <v/>
      </c>
      <c r="P185" s="18" t="str">
        <f>IF(M185=0,"",IF(N185-Master!$A$6&lt;0,"0",IF(M185&lt;=Master!$A$6,(N185-Master!$A$6),O185)))</f>
        <v/>
      </c>
      <c r="Q185" s="20">
        <f>IF(J185&gt;Master!$A$6,"N/A",IF(M185=0,H185,IF(P185="0",0,ROUND(H185*P185/O185,2))))</f>
        <v>0</v>
      </c>
      <c r="R185" s="37" t="str">
        <f t="shared" si="5"/>
        <v/>
      </c>
    </row>
    <row r="186" spans="1:18" x14ac:dyDescent="0.2">
      <c r="A186" s="13"/>
      <c r="B186" s="1"/>
      <c r="C186" s="1"/>
      <c r="D186" s="1"/>
      <c r="E186" s="1"/>
      <c r="F186" s="1"/>
      <c r="G186" s="13"/>
      <c r="H186" s="9"/>
      <c r="I186" s="1"/>
      <c r="J186" s="111"/>
      <c r="K186" s="53"/>
      <c r="L186" s="52"/>
      <c r="M186" s="3"/>
      <c r="N186" s="3"/>
      <c r="O186" s="17" t="str">
        <f t="shared" si="4"/>
        <v/>
      </c>
      <c r="P186" s="18" t="str">
        <f>IF(M186=0,"",IF(N186-Master!$A$6&lt;0,"0",IF(M186&lt;=Master!$A$6,(N186-Master!$A$6),O186)))</f>
        <v/>
      </c>
      <c r="Q186" s="20">
        <f>IF(J186&gt;Master!$A$6,"N/A",IF(M186=0,H186,IF(P186="0",0,ROUND(H186*P186/O186,2))))</f>
        <v>0</v>
      </c>
      <c r="R186" s="37" t="str">
        <f t="shared" si="5"/>
        <v/>
      </c>
    </row>
    <row r="187" spans="1:18" x14ac:dyDescent="0.2">
      <c r="A187" s="13"/>
      <c r="B187" s="1"/>
      <c r="C187" s="1"/>
      <c r="D187" s="1"/>
      <c r="E187" s="1"/>
      <c r="F187" s="1"/>
      <c r="G187" s="13"/>
      <c r="H187" s="9"/>
      <c r="I187" s="1"/>
      <c r="J187" s="111"/>
      <c r="K187" s="53"/>
      <c r="L187" s="52"/>
      <c r="M187" s="3"/>
      <c r="N187" s="3"/>
      <c r="O187" s="17" t="str">
        <f t="shared" si="4"/>
        <v/>
      </c>
      <c r="P187" s="18" t="str">
        <f>IF(M187=0,"",IF(N187-Master!$A$6&lt;0,"0",IF(M187&lt;=Master!$A$6,(N187-Master!$A$6),O187)))</f>
        <v/>
      </c>
      <c r="Q187" s="20">
        <f>IF(J187&gt;Master!$A$6,"N/A",IF(M187=0,H187,IF(P187="0",0,ROUND(H187*P187/O187,2))))</f>
        <v>0</v>
      </c>
      <c r="R187" s="37" t="str">
        <f t="shared" si="5"/>
        <v/>
      </c>
    </row>
    <row r="188" spans="1:18" x14ac:dyDescent="0.2">
      <c r="A188" s="13"/>
      <c r="B188" s="1"/>
      <c r="C188" s="1"/>
      <c r="D188" s="1"/>
      <c r="E188" s="1"/>
      <c r="F188" s="1"/>
      <c r="G188" s="13"/>
      <c r="H188" s="9"/>
      <c r="I188" s="1"/>
      <c r="J188" s="111"/>
      <c r="K188" s="53"/>
      <c r="L188" s="52"/>
      <c r="M188" s="3"/>
      <c r="N188" s="3"/>
      <c r="O188" s="17" t="str">
        <f t="shared" si="4"/>
        <v/>
      </c>
      <c r="P188" s="18" t="str">
        <f>IF(M188=0,"",IF(N188-Master!$A$6&lt;0,"0",IF(M188&lt;=Master!$A$6,(N188-Master!$A$6),O188)))</f>
        <v/>
      </c>
      <c r="Q188" s="20">
        <f>IF(J188&gt;Master!$A$6,"N/A",IF(M188=0,H188,IF(P188="0",0,ROUND(H188*P188/O188,2))))</f>
        <v>0</v>
      </c>
      <c r="R188" s="37" t="str">
        <f t="shared" si="5"/>
        <v/>
      </c>
    </row>
    <row r="189" spans="1:18" x14ac:dyDescent="0.2">
      <c r="A189" s="13"/>
      <c r="B189" s="1"/>
      <c r="C189" s="1"/>
      <c r="D189" s="1"/>
      <c r="E189" s="1"/>
      <c r="F189" s="1"/>
      <c r="G189" s="13"/>
      <c r="H189" s="9"/>
      <c r="I189" s="1"/>
      <c r="J189" s="111"/>
      <c r="K189" s="53"/>
      <c r="L189" s="52"/>
      <c r="M189" s="3"/>
      <c r="N189" s="3"/>
      <c r="O189" s="17" t="str">
        <f t="shared" si="4"/>
        <v/>
      </c>
      <c r="P189" s="18" t="str">
        <f>IF(M189=0,"",IF(N189-Master!$A$6&lt;0,"0",IF(M189&lt;=Master!$A$6,(N189-Master!$A$6),O189)))</f>
        <v/>
      </c>
      <c r="Q189" s="20">
        <f>IF(J189&gt;Master!$A$6,"N/A",IF(M189=0,H189,IF(P189="0",0,ROUND(H189*P189/O189,2))))</f>
        <v>0</v>
      </c>
      <c r="R189" s="37" t="str">
        <f t="shared" si="5"/>
        <v/>
      </c>
    </row>
    <row r="190" spans="1:18" x14ac:dyDescent="0.2">
      <c r="A190" s="13"/>
      <c r="B190" s="1"/>
      <c r="C190" s="1"/>
      <c r="D190" s="1"/>
      <c r="E190" s="1"/>
      <c r="F190" s="1"/>
      <c r="G190" s="13"/>
      <c r="H190" s="9"/>
      <c r="I190" s="1"/>
      <c r="J190" s="111"/>
      <c r="K190" s="53"/>
      <c r="L190" s="52"/>
      <c r="M190" s="3"/>
      <c r="N190" s="3"/>
      <c r="O190" s="17" t="str">
        <f t="shared" si="4"/>
        <v/>
      </c>
      <c r="P190" s="18" t="str">
        <f>IF(M190=0,"",IF(N190-Master!$A$6&lt;0,"0",IF(M190&lt;=Master!$A$6,(N190-Master!$A$6),O190)))</f>
        <v/>
      </c>
      <c r="Q190" s="20">
        <f>IF(J190&gt;Master!$A$6,"N/A",IF(M190=0,H190,IF(P190="0",0,ROUND(H190*P190/O190,2))))</f>
        <v>0</v>
      </c>
      <c r="R190" s="37" t="str">
        <f t="shared" si="5"/>
        <v/>
      </c>
    </row>
    <row r="191" spans="1:18" x14ac:dyDescent="0.2">
      <c r="A191" s="13"/>
      <c r="B191" s="1"/>
      <c r="C191" s="1"/>
      <c r="D191" s="1"/>
      <c r="E191" s="1"/>
      <c r="F191" s="1"/>
      <c r="G191" s="13"/>
      <c r="H191" s="9"/>
      <c r="I191" s="1"/>
      <c r="J191" s="111"/>
      <c r="K191" s="53"/>
      <c r="L191" s="52"/>
      <c r="M191" s="3"/>
      <c r="N191" s="3"/>
      <c r="O191" s="17" t="str">
        <f t="shared" si="4"/>
        <v/>
      </c>
      <c r="P191" s="18" t="str">
        <f>IF(M191=0,"",IF(N191-Master!$A$6&lt;0,"0",IF(M191&lt;=Master!$A$6,(N191-Master!$A$6),O191)))</f>
        <v/>
      </c>
      <c r="Q191" s="20">
        <f>IF(J191&gt;Master!$A$6,"N/A",IF(M191=0,H191,IF(P191="0",0,ROUND(H191*P191/O191,2))))</f>
        <v>0</v>
      </c>
      <c r="R191" s="37" t="str">
        <f t="shared" si="5"/>
        <v/>
      </c>
    </row>
    <row r="192" spans="1:18" x14ac:dyDescent="0.2">
      <c r="A192" s="13"/>
      <c r="B192" s="1"/>
      <c r="C192" s="1"/>
      <c r="D192" s="1"/>
      <c r="E192" s="1"/>
      <c r="F192" s="1"/>
      <c r="G192" s="13"/>
      <c r="H192" s="9"/>
      <c r="I192" s="1"/>
      <c r="J192" s="111"/>
      <c r="K192" s="53"/>
      <c r="L192" s="52"/>
      <c r="M192" s="3"/>
      <c r="N192" s="3"/>
      <c r="O192" s="17" t="str">
        <f t="shared" si="4"/>
        <v/>
      </c>
      <c r="P192" s="18" t="str">
        <f>IF(M192=0,"",IF(N192-Master!$A$6&lt;0,"0",IF(M192&lt;=Master!$A$6,(N192-Master!$A$6),O192)))</f>
        <v/>
      </c>
      <c r="Q192" s="20">
        <f>IF(J192&gt;Master!$A$6,"N/A",IF(M192=0,H192,IF(P192="0",0,ROUND(H192*P192/O192,2))))</f>
        <v>0</v>
      </c>
      <c r="R192" s="37" t="str">
        <f t="shared" si="5"/>
        <v/>
      </c>
    </row>
    <row r="193" spans="1:18" x14ac:dyDescent="0.2">
      <c r="A193" s="13"/>
      <c r="B193" s="1"/>
      <c r="C193" s="1"/>
      <c r="D193" s="1"/>
      <c r="E193" s="1"/>
      <c r="F193" s="1"/>
      <c r="G193" s="13"/>
      <c r="H193" s="9"/>
      <c r="I193" s="1"/>
      <c r="J193" s="111"/>
      <c r="K193" s="53"/>
      <c r="L193" s="52"/>
      <c r="M193" s="3"/>
      <c r="N193" s="3"/>
      <c r="O193" s="17" t="str">
        <f t="shared" si="4"/>
        <v/>
      </c>
      <c r="P193" s="18" t="str">
        <f>IF(M193=0,"",IF(N193-Master!$A$6&lt;0,"0",IF(M193&lt;=Master!$A$6,(N193-Master!$A$6),O193)))</f>
        <v/>
      </c>
      <c r="Q193" s="20">
        <f>IF(J193&gt;Master!$A$6,"N/A",IF(M193=0,H193,IF(P193="0",0,ROUND(H193*P193/O193,2))))</f>
        <v>0</v>
      </c>
      <c r="R193" s="37" t="str">
        <f t="shared" si="5"/>
        <v/>
      </c>
    </row>
    <row r="194" spans="1:18" x14ac:dyDescent="0.2">
      <c r="A194" s="13"/>
      <c r="B194" s="1"/>
      <c r="C194" s="1"/>
      <c r="D194" s="1"/>
      <c r="E194" s="1"/>
      <c r="F194" s="1"/>
      <c r="G194" s="13"/>
      <c r="H194" s="9"/>
      <c r="I194" s="1"/>
      <c r="J194" s="111"/>
      <c r="K194" s="53"/>
      <c r="L194" s="52"/>
      <c r="M194" s="3"/>
      <c r="N194" s="3"/>
      <c r="O194" s="17" t="str">
        <f t="shared" si="4"/>
        <v/>
      </c>
      <c r="P194" s="18" t="str">
        <f>IF(M194=0,"",IF(N194-Master!$A$6&lt;0,"0",IF(M194&lt;=Master!$A$6,(N194-Master!$A$6),O194)))</f>
        <v/>
      </c>
      <c r="Q194" s="20">
        <f>IF(J194&gt;Master!$A$6,"N/A",IF(M194=0,H194,IF(P194="0",0,ROUND(H194*P194/O194,2))))</f>
        <v>0</v>
      </c>
      <c r="R194" s="37" t="str">
        <f t="shared" si="5"/>
        <v/>
      </c>
    </row>
    <row r="195" spans="1:18" x14ac:dyDescent="0.2">
      <c r="A195" s="13"/>
      <c r="B195" s="1"/>
      <c r="C195" s="1"/>
      <c r="D195" s="1"/>
      <c r="E195" s="1"/>
      <c r="F195" s="1"/>
      <c r="G195" s="13"/>
      <c r="H195" s="9"/>
      <c r="I195" s="1"/>
      <c r="J195" s="111"/>
      <c r="K195" s="53"/>
      <c r="L195" s="52"/>
      <c r="M195" s="3"/>
      <c r="N195" s="3"/>
      <c r="O195" s="17" t="str">
        <f t="shared" si="4"/>
        <v/>
      </c>
      <c r="P195" s="18" t="str">
        <f>IF(M195=0,"",IF(N195-Master!$A$6&lt;0,"0",IF(M195&lt;=Master!$A$6,(N195-Master!$A$6),O195)))</f>
        <v/>
      </c>
      <c r="Q195" s="20">
        <f>IF(J195&gt;Master!$A$6,"N/A",IF(M195=0,H195,IF(P195="0",0,ROUND(H195*P195/O195,2))))</f>
        <v>0</v>
      </c>
      <c r="R195" s="37" t="str">
        <f t="shared" si="5"/>
        <v/>
      </c>
    </row>
    <row r="196" spans="1:18" x14ac:dyDescent="0.2">
      <c r="A196" s="13"/>
      <c r="B196" s="1"/>
      <c r="C196" s="1"/>
      <c r="D196" s="1"/>
      <c r="E196" s="1"/>
      <c r="F196" s="1"/>
      <c r="G196" s="13"/>
      <c r="H196" s="9"/>
      <c r="I196" s="1"/>
      <c r="J196" s="111"/>
      <c r="K196" s="53"/>
      <c r="L196" s="52"/>
      <c r="M196" s="3"/>
      <c r="N196" s="3"/>
      <c r="O196" s="17" t="str">
        <f t="shared" si="4"/>
        <v/>
      </c>
      <c r="P196" s="18" t="str">
        <f>IF(M196=0,"",IF(N196-Master!$A$6&lt;0,"0",IF(M196&lt;=Master!$A$6,(N196-Master!$A$6),O196)))</f>
        <v/>
      </c>
      <c r="Q196" s="20">
        <f>IF(J196&gt;Master!$A$6,"N/A",IF(M196=0,H196,IF(P196="0",0,ROUND(H196*P196/O196,2))))</f>
        <v>0</v>
      </c>
      <c r="R196" s="37" t="str">
        <f t="shared" si="5"/>
        <v/>
      </c>
    </row>
    <row r="197" spans="1:18" x14ac:dyDescent="0.2">
      <c r="A197" s="13"/>
      <c r="B197" s="1"/>
      <c r="C197" s="1"/>
      <c r="D197" s="1"/>
      <c r="E197" s="1"/>
      <c r="F197" s="1"/>
      <c r="G197" s="13"/>
      <c r="H197" s="9"/>
      <c r="I197" s="1"/>
      <c r="J197" s="111"/>
      <c r="K197" s="53"/>
      <c r="L197" s="52"/>
      <c r="M197" s="3"/>
      <c r="N197" s="3"/>
      <c r="O197" s="17" t="str">
        <f t="shared" si="4"/>
        <v/>
      </c>
      <c r="P197" s="18" t="str">
        <f>IF(M197=0,"",IF(N197-Master!$A$6&lt;0,"0",IF(M197&lt;=Master!$A$6,(N197-Master!$A$6),O197)))</f>
        <v/>
      </c>
      <c r="Q197" s="20">
        <f>IF(J197&gt;Master!$A$6,"N/A",IF(M197=0,H197,IF(P197="0",0,ROUND(H197*P197/O197,2))))</f>
        <v>0</v>
      </c>
      <c r="R197" s="37" t="str">
        <f t="shared" si="5"/>
        <v/>
      </c>
    </row>
    <row r="198" spans="1:18" x14ac:dyDescent="0.2">
      <c r="A198" s="13"/>
      <c r="B198" s="1"/>
      <c r="C198" s="1"/>
      <c r="D198" s="1"/>
      <c r="E198" s="1"/>
      <c r="F198" s="1"/>
      <c r="G198" s="13"/>
      <c r="H198" s="9"/>
      <c r="I198" s="1"/>
      <c r="J198" s="111"/>
      <c r="K198" s="53"/>
      <c r="L198" s="52"/>
      <c r="M198" s="3"/>
      <c r="N198" s="3"/>
      <c r="O198" s="17" t="str">
        <f t="shared" si="4"/>
        <v/>
      </c>
      <c r="P198" s="18" t="str">
        <f>IF(M198=0,"",IF(N198-Master!$A$6&lt;0,"0",IF(M198&lt;=Master!$A$6,(N198-Master!$A$6),O198)))</f>
        <v/>
      </c>
      <c r="Q198" s="20">
        <f>IF(J198&gt;Master!$A$6,"N/A",IF(M198=0,H198,IF(P198="0",0,ROUND(H198*P198/O198,2))))</f>
        <v>0</v>
      </c>
      <c r="R198" s="37" t="str">
        <f t="shared" si="5"/>
        <v/>
      </c>
    </row>
    <row r="199" spans="1:18" x14ac:dyDescent="0.2">
      <c r="A199" s="13"/>
      <c r="B199" s="1"/>
      <c r="C199" s="1"/>
      <c r="D199" s="1"/>
      <c r="E199" s="1"/>
      <c r="F199" s="1"/>
      <c r="G199" s="13"/>
      <c r="H199" s="9"/>
      <c r="I199" s="1"/>
      <c r="J199" s="111"/>
      <c r="K199" s="53"/>
      <c r="L199" s="52"/>
      <c r="M199" s="3"/>
      <c r="N199" s="3"/>
      <c r="O199" s="17" t="str">
        <f t="shared" si="4"/>
        <v/>
      </c>
      <c r="P199" s="18" t="str">
        <f>IF(M199=0,"",IF(N199-Master!$A$6&lt;0,"0",IF(M199&lt;=Master!$A$6,(N199-Master!$A$6),O199)))</f>
        <v/>
      </c>
      <c r="Q199" s="20">
        <f>IF(J199&gt;Master!$A$6,"N/A",IF(M199=0,H199,IF(P199="0",0,ROUND(H199*P199/O199,2))))</f>
        <v>0</v>
      </c>
      <c r="R199" s="37" t="str">
        <f t="shared" si="5"/>
        <v/>
      </c>
    </row>
    <row r="200" spans="1:18" x14ac:dyDescent="0.2">
      <c r="A200" s="13"/>
      <c r="B200" s="1"/>
      <c r="C200" s="1"/>
      <c r="D200" s="1"/>
      <c r="E200" s="1"/>
      <c r="F200" s="1"/>
      <c r="G200" s="13"/>
      <c r="H200" s="9"/>
      <c r="I200" s="1"/>
      <c r="J200" s="111"/>
      <c r="K200" s="53"/>
      <c r="L200" s="52"/>
      <c r="M200" s="3"/>
      <c r="N200" s="3"/>
      <c r="O200" s="17" t="str">
        <f t="shared" si="4"/>
        <v/>
      </c>
      <c r="P200" s="18" t="str">
        <f>IF(M200=0,"",IF(N200-Master!$A$6&lt;0,"0",IF(M200&lt;=Master!$A$6,(N200-Master!$A$6),O200)))</f>
        <v/>
      </c>
      <c r="Q200" s="20">
        <f>IF(J200&gt;Master!$A$6,"N/A",IF(M200=0,H200,IF(P200="0",0,ROUND(H200*P200/O200,2))))</f>
        <v>0</v>
      </c>
      <c r="R200" s="37" t="str">
        <f t="shared" si="5"/>
        <v/>
      </c>
    </row>
    <row r="201" spans="1:18" x14ac:dyDescent="0.2">
      <c r="A201" s="13"/>
      <c r="B201" s="1"/>
      <c r="C201" s="1"/>
      <c r="D201" s="1"/>
      <c r="E201" s="1"/>
      <c r="F201" s="1"/>
      <c r="G201" s="13"/>
      <c r="H201" s="9"/>
      <c r="I201" s="1"/>
      <c r="J201" s="111"/>
      <c r="K201" s="53"/>
      <c r="L201" s="52"/>
      <c r="M201" s="3"/>
      <c r="N201" s="3"/>
      <c r="O201" s="17" t="str">
        <f t="shared" si="4"/>
        <v/>
      </c>
      <c r="P201" s="18" t="str">
        <f>IF(M201=0,"",IF(N201-Master!$A$6&lt;0,"0",IF(M201&lt;=Master!$A$6,(N201-Master!$A$6),O201)))</f>
        <v/>
      </c>
      <c r="Q201" s="20">
        <f>IF(J201&gt;Master!$A$6,"N/A",IF(M201=0,H201,IF(P201="0",0,ROUND(H201*P201/O201,2))))</f>
        <v>0</v>
      </c>
      <c r="R201" s="37" t="str">
        <f t="shared" si="5"/>
        <v/>
      </c>
    </row>
    <row r="202" spans="1:18" x14ac:dyDescent="0.2">
      <c r="A202" s="13"/>
      <c r="B202" s="1"/>
      <c r="C202" s="1"/>
      <c r="D202" s="1"/>
      <c r="E202" s="1"/>
      <c r="F202" s="1"/>
      <c r="G202" s="13"/>
      <c r="H202" s="9"/>
      <c r="I202" s="1"/>
      <c r="J202" s="111"/>
      <c r="K202" s="53"/>
      <c r="L202" s="52"/>
      <c r="M202" s="3"/>
      <c r="N202" s="3"/>
      <c r="O202" s="17" t="str">
        <f t="shared" si="4"/>
        <v/>
      </c>
      <c r="P202" s="18" t="str">
        <f>IF(M202=0,"",IF(N202-Master!$A$6&lt;0,"0",IF(M202&lt;=Master!$A$6,(N202-Master!$A$6),O202)))</f>
        <v/>
      </c>
      <c r="Q202" s="20">
        <f>IF(J202&gt;Master!$A$6,"N/A",IF(M202=0,H202,IF(P202="0",0,ROUND(H202*P202/O202,2))))</f>
        <v>0</v>
      </c>
      <c r="R202" s="37" t="str">
        <f t="shared" si="5"/>
        <v/>
      </c>
    </row>
    <row r="203" spans="1:18" x14ac:dyDescent="0.2">
      <c r="A203" s="13"/>
      <c r="B203" s="1"/>
      <c r="C203" s="1"/>
      <c r="D203" s="1"/>
      <c r="E203" s="1"/>
      <c r="F203" s="1"/>
      <c r="G203" s="13"/>
      <c r="H203" s="9"/>
      <c r="I203" s="1"/>
      <c r="J203" s="111"/>
      <c r="K203" s="53"/>
      <c r="L203" s="52"/>
      <c r="M203" s="3"/>
      <c r="N203" s="3"/>
      <c r="O203" s="17" t="str">
        <f t="shared" si="4"/>
        <v/>
      </c>
      <c r="P203" s="18" t="str">
        <f>IF(M203=0,"",IF(N203-Master!$A$6&lt;0,"0",IF(M203&lt;=Master!$A$6,(N203-Master!$A$6),O203)))</f>
        <v/>
      </c>
      <c r="Q203" s="20">
        <f>IF(J203&gt;Master!$A$6,"N/A",IF(M203=0,H203,IF(P203="0",0,ROUND(H203*P203/O203,2))))</f>
        <v>0</v>
      </c>
      <c r="R203" s="37" t="str">
        <f t="shared" si="5"/>
        <v/>
      </c>
    </row>
    <row r="204" spans="1:18" x14ac:dyDescent="0.2">
      <c r="A204" s="13"/>
      <c r="B204" s="1"/>
      <c r="C204" s="1"/>
      <c r="D204" s="1"/>
      <c r="E204" s="1"/>
      <c r="F204" s="1"/>
      <c r="G204" s="13"/>
      <c r="H204" s="9"/>
      <c r="I204" s="1"/>
      <c r="J204" s="111"/>
      <c r="K204" s="53"/>
      <c r="L204" s="52"/>
      <c r="M204" s="3"/>
      <c r="N204" s="3"/>
      <c r="O204" s="17" t="str">
        <f t="shared" si="4"/>
        <v/>
      </c>
      <c r="P204" s="18" t="str">
        <f>IF(M204=0,"",IF(N204-Master!$A$6&lt;0,"0",IF(M204&lt;=Master!$A$6,(N204-Master!$A$6),O204)))</f>
        <v/>
      </c>
      <c r="Q204" s="20">
        <f>IF(J204&gt;Master!$A$6,"N/A",IF(M204=0,H204,IF(P204="0",0,ROUND(H204*P204/O204,2))))</f>
        <v>0</v>
      </c>
      <c r="R204" s="37" t="str">
        <f t="shared" si="5"/>
        <v/>
      </c>
    </row>
    <row r="205" spans="1:18" x14ac:dyDescent="0.2">
      <c r="A205" s="13"/>
      <c r="B205" s="1"/>
      <c r="C205" s="1"/>
      <c r="D205" s="1"/>
      <c r="E205" s="1"/>
      <c r="F205" s="1"/>
      <c r="G205" s="13"/>
      <c r="H205" s="9"/>
      <c r="I205" s="1"/>
      <c r="J205" s="111"/>
      <c r="K205" s="53"/>
      <c r="L205" s="52"/>
      <c r="M205" s="3"/>
      <c r="N205" s="3"/>
      <c r="O205" s="17" t="str">
        <f t="shared" si="4"/>
        <v/>
      </c>
      <c r="P205" s="18" t="str">
        <f>IF(M205=0,"",IF(N205-Master!$A$6&lt;0,"0",IF(M205&lt;=Master!$A$6,(N205-Master!$A$6),O205)))</f>
        <v/>
      </c>
      <c r="Q205" s="20">
        <f>IF(J205&gt;Master!$A$6,"N/A",IF(M205=0,H205,IF(P205="0",0,ROUND(H205*P205/O205,2))))</f>
        <v>0</v>
      </c>
      <c r="R205" s="37" t="str">
        <f t="shared" si="5"/>
        <v/>
      </c>
    </row>
    <row r="206" spans="1:18" x14ac:dyDescent="0.2">
      <c r="A206" s="13"/>
      <c r="B206" s="1"/>
      <c r="C206" s="1"/>
      <c r="D206" s="1"/>
      <c r="E206" s="1"/>
      <c r="F206" s="1"/>
      <c r="G206" s="13"/>
      <c r="H206" s="9"/>
      <c r="I206" s="1"/>
      <c r="J206" s="111"/>
      <c r="K206" s="53"/>
      <c r="L206" s="52"/>
      <c r="M206" s="3"/>
      <c r="N206" s="3"/>
      <c r="O206" s="17" t="str">
        <f t="shared" si="4"/>
        <v/>
      </c>
      <c r="P206" s="18" t="str">
        <f>IF(M206=0,"",IF(N206-Master!$A$6&lt;0,"0",IF(M206&lt;=Master!$A$6,(N206-Master!$A$6),O206)))</f>
        <v/>
      </c>
      <c r="Q206" s="20">
        <f>IF(J206&gt;Master!$A$6,"N/A",IF(M206=0,H206,IF(P206="0",0,ROUND(H206*P206/O206,2))))</f>
        <v>0</v>
      </c>
      <c r="R206" s="37" t="str">
        <f t="shared" si="5"/>
        <v/>
      </c>
    </row>
    <row r="207" spans="1:18" x14ac:dyDescent="0.2">
      <c r="A207" s="13"/>
      <c r="B207" s="1"/>
      <c r="C207" s="1"/>
      <c r="D207" s="1"/>
      <c r="E207" s="1"/>
      <c r="F207" s="1"/>
      <c r="G207" s="13"/>
      <c r="H207" s="9"/>
      <c r="I207" s="1"/>
      <c r="J207" s="111"/>
      <c r="K207" s="53"/>
      <c r="L207" s="52"/>
      <c r="M207" s="3"/>
      <c r="N207" s="3"/>
      <c r="O207" s="17" t="str">
        <f t="shared" si="4"/>
        <v/>
      </c>
      <c r="P207" s="18" t="str">
        <f>IF(M207=0,"",IF(N207-Master!$A$6&lt;0,"0",IF(M207&lt;=Master!$A$6,(N207-Master!$A$6),O207)))</f>
        <v/>
      </c>
      <c r="Q207" s="20">
        <f>IF(J207&gt;Master!$A$6,"N/A",IF(M207=0,H207,IF(P207="0",0,ROUND(H207*P207/O207,2))))</f>
        <v>0</v>
      </c>
      <c r="R207" s="37" t="str">
        <f t="shared" si="5"/>
        <v/>
      </c>
    </row>
    <row r="208" spans="1:18" x14ac:dyDescent="0.2">
      <c r="A208" s="13"/>
      <c r="B208" s="1"/>
      <c r="C208" s="1"/>
      <c r="D208" s="1"/>
      <c r="E208" s="1"/>
      <c r="F208" s="1"/>
      <c r="G208" s="13"/>
      <c r="H208" s="9"/>
      <c r="I208" s="1"/>
      <c r="J208" s="111"/>
      <c r="K208" s="53"/>
      <c r="L208" s="52"/>
      <c r="M208" s="3"/>
      <c r="N208" s="3"/>
      <c r="O208" s="17" t="str">
        <f t="shared" si="4"/>
        <v/>
      </c>
      <c r="P208" s="18" t="str">
        <f>IF(M208=0,"",IF(N208-Master!$A$6&lt;0,"0",IF(M208&lt;=Master!$A$6,(N208-Master!$A$6),O208)))</f>
        <v/>
      </c>
      <c r="Q208" s="20">
        <f>IF(J208&gt;Master!$A$6,"N/A",IF(M208=0,H208,IF(P208="0",0,ROUND(H208*P208/O208,2))))</f>
        <v>0</v>
      </c>
      <c r="R208" s="37" t="str">
        <f t="shared" si="5"/>
        <v/>
      </c>
    </row>
    <row r="209" spans="1:18" x14ac:dyDescent="0.2">
      <c r="A209" s="13"/>
      <c r="B209" s="1"/>
      <c r="C209" s="1"/>
      <c r="D209" s="1"/>
      <c r="E209" s="1"/>
      <c r="F209" s="1"/>
      <c r="G209" s="13"/>
      <c r="H209" s="9"/>
      <c r="I209" s="1"/>
      <c r="J209" s="111"/>
      <c r="K209" s="53"/>
      <c r="L209" s="52"/>
      <c r="M209" s="3"/>
      <c r="N209" s="3"/>
      <c r="O209" s="17" t="str">
        <f t="shared" si="4"/>
        <v/>
      </c>
      <c r="P209" s="18" t="str">
        <f>IF(M209=0,"",IF(N209-Master!$A$6&lt;0,"0",IF(M209&lt;=Master!$A$6,(N209-Master!$A$6),O209)))</f>
        <v/>
      </c>
      <c r="Q209" s="20">
        <f>IF(J209&gt;Master!$A$6,"N/A",IF(M209=0,H209,IF(P209="0",0,ROUND(H209*P209/O209,2))))</f>
        <v>0</v>
      </c>
      <c r="R209" s="37" t="str">
        <f t="shared" si="5"/>
        <v/>
      </c>
    </row>
    <row r="210" spans="1:18" x14ac:dyDescent="0.2">
      <c r="A210" s="13"/>
      <c r="B210" s="1"/>
      <c r="C210" s="1"/>
      <c r="D210" s="1"/>
      <c r="E210" s="1"/>
      <c r="F210" s="1"/>
      <c r="G210" s="13"/>
      <c r="H210" s="9"/>
      <c r="I210" s="1"/>
      <c r="J210" s="111"/>
      <c r="K210" s="53"/>
      <c r="L210" s="52"/>
      <c r="M210" s="3"/>
      <c r="N210" s="3"/>
      <c r="O210" s="17" t="str">
        <f t="shared" si="4"/>
        <v/>
      </c>
      <c r="P210" s="18" t="str">
        <f>IF(M210=0,"",IF(N210-Master!$A$6&lt;0,"0",IF(M210&lt;=Master!$A$6,(N210-Master!$A$6),O210)))</f>
        <v/>
      </c>
      <c r="Q210" s="20">
        <f>IF(J210&gt;Master!$A$6,"N/A",IF(M210=0,H210,IF(P210="0",0,ROUND(H210*P210/O210,2))))</f>
        <v>0</v>
      </c>
      <c r="R210" s="37" t="str">
        <f t="shared" si="5"/>
        <v/>
      </c>
    </row>
    <row r="211" spans="1:18" x14ac:dyDescent="0.2">
      <c r="A211" s="13"/>
      <c r="B211" s="1"/>
      <c r="C211" s="1"/>
      <c r="D211" s="1"/>
      <c r="E211" s="1"/>
      <c r="F211" s="1"/>
      <c r="G211" s="13"/>
      <c r="H211" s="9"/>
      <c r="I211" s="1"/>
      <c r="J211" s="111"/>
      <c r="K211" s="53"/>
      <c r="L211" s="52"/>
      <c r="M211" s="3"/>
      <c r="N211" s="3"/>
      <c r="O211" s="17" t="str">
        <f t="shared" si="4"/>
        <v/>
      </c>
      <c r="P211" s="18" t="str">
        <f>IF(M211=0,"",IF(N211-Master!$A$6&lt;0,"0",IF(M211&lt;=Master!$A$6,(N211-Master!$A$6),O211)))</f>
        <v/>
      </c>
      <c r="Q211" s="20">
        <f>IF(J211&gt;Master!$A$6,"N/A",IF(M211=0,H211,IF(P211="0",0,ROUND(H211*P211/O211,2))))</f>
        <v>0</v>
      </c>
      <c r="R211" s="37" t="str">
        <f t="shared" si="5"/>
        <v/>
      </c>
    </row>
    <row r="212" spans="1:18" x14ac:dyDescent="0.2">
      <c r="A212" s="13"/>
      <c r="B212" s="1"/>
      <c r="C212" s="1"/>
      <c r="D212" s="1"/>
      <c r="E212" s="1"/>
      <c r="F212" s="1"/>
      <c r="G212" s="13"/>
      <c r="H212" s="9"/>
      <c r="I212" s="1"/>
      <c r="J212" s="111"/>
      <c r="K212" s="53"/>
      <c r="L212" s="52"/>
      <c r="M212" s="3"/>
      <c r="N212" s="3"/>
      <c r="O212" s="17" t="str">
        <f t="shared" si="4"/>
        <v/>
      </c>
      <c r="P212" s="18" t="str">
        <f>IF(M212=0,"",IF(N212-Master!$A$6&lt;0,"0",IF(M212&lt;=Master!$A$6,(N212-Master!$A$6),O212)))</f>
        <v/>
      </c>
      <c r="Q212" s="20">
        <f>IF(J212&gt;Master!$A$6,"N/A",IF(M212=0,H212,IF(P212="0",0,ROUND(H212*P212/O212,2))))</f>
        <v>0</v>
      </c>
      <c r="R212" s="37" t="str">
        <f t="shared" si="5"/>
        <v/>
      </c>
    </row>
    <row r="213" spans="1:18" x14ac:dyDescent="0.2">
      <c r="A213" s="13"/>
      <c r="B213" s="1"/>
      <c r="C213" s="1"/>
      <c r="D213" s="1"/>
      <c r="E213" s="1"/>
      <c r="F213" s="1"/>
      <c r="G213" s="13"/>
      <c r="H213" s="9"/>
      <c r="I213" s="1"/>
      <c r="J213" s="111"/>
      <c r="K213" s="53"/>
      <c r="L213" s="52"/>
      <c r="M213" s="3"/>
      <c r="N213" s="3"/>
      <c r="O213" s="17" t="str">
        <f t="shared" ref="O213:O276" si="6">IF(M213=0,"",(N213-M213+1))</f>
        <v/>
      </c>
      <c r="P213" s="18" t="str">
        <f>IF(M213=0,"",IF(N213-Master!$A$6&lt;0,"0",IF(M213&lt;=Master!$A$6,(N213-Master!$A$6),O213)))</f>
        <v/>
      </c>
      <c r="Q213" s="20">
        <f>IF(J213&gt;Master!$A$6,"N/A",IF(M213=0,H213,IF(P213="0",0,ROUND(H213*P213/O213,2))))</f>
        <v>0</v>
      </c>
      <c r="R213" s="37" t="str">
        <f t="shared" ref="R213:R276" si="7">CLEAN(IF(H213=0,"",IF(ISBLANK(H213),LEFT("Defer "&amp;K213,35),LEFT("Defer "&amp;I213&amp;" "&amp;K213,35))))</f>
        <v/>
      </c>
    </row>
    <row r="214" spans="1:18" x14ac:dyDescent="0.2">
      <c r="A214" s="13"/>
      <c r="B214" s="1"/>
      <c r="C214" s="1"/>
      <c r="D214" s="1"/>
      <c r="E214" s="1"/>
      <c r="F214" s="1"/>
      <c r="G214" s="13"/>
      <c r="H214" s="9"/>
      <c r="I214" s="1"/>
      <c r="J214" s="111"/>
      <c r="K214" s="53"/>
      <c r="L214" s="52"/>
      <c r="M214" s="3"/>
      <c r="N214" s="3"/>
      <c r="O214" s="17" t="str">
        <f t="shared" si="6"/>
        <v/>
      </c>
      <c r="P214" s="18" t="str">
        <f>IF(M214=0,"",IF(N214-Master!$A$6&lt;0,"0",IF(M214&lt;=Master!$A$6,(N214-Master!$A$6),O214)))</f>
        <v/>
      </c>
      <c r="Q214" s="20">
        <f>IF(J214&gt;Master!$A$6,"N/A",IF(M214=0,H214,IF(P214="0",0,ROUND(H214*P214/O214,2))))</f>
        <v>0</v>
      </c>
      <c r="R214" s="37" t="str">
        <f t="shared" si="7"/>
        <v/>
      </c>
    </row>
    <row r="215" spans="1:18" x14ac:dyDescent="0.2">
      <c r="A215" s="13"/>
      <c r="B215" s="1"/>
      <c r="C215" s="1"/>
      <c r="D215" s="1"/>
      <c r="E215" s="1"/>
      <c r="F215" s="1"/>
      <c r="G215" s="13"/>
      <c r="H215" s="9"/>
      <c r="I215" s="1"/>
      <c r="J215" s="111"/>
      <c r="K215" s="53"/>
      <c r="L215" s="52"/>
      <c r="M215" s="3"/>
      <c r="N215" s="3"/>
      <c r="O215" s="17" t="str">
        <f t="shared" si="6"/>
        <v/>
      </c>
      <c r="P215" s="18" t="str">
        <f>IF(M215=0,"",IF(N215-Master!$A$6&lt;0,"0",IF(M215&lt;=Master!$A$6,(N215-Master!$A$6),O215)))</f>
        <v/>
      </c>
      <c r="Q215" s="20">
        <f>IF(J215&gt;Master!$A$6,"N/A",IF(M215=0,H215,IF(P215="0",0,ROUND(H215*P215/O215,2))))</f>
        <v>0</v>
      </c>
      <c r="R215" s="37" t="str">
        <f t="shared" si="7"/>
        <v/>
      </c>
    </row>
    <row r="216" spans="1:18" x14ac:dyDescent="0.2">
      <c r="A216" s="13"/>
      <c r="B216" s="1"/>
      <c r="C216" s="1"/>
      <c r="D216" s="1"/>
      <c r="E216" s="1"/>
      <c r="F216" s="1"/>
      <c r="G216" s="13"/>
      <c r="H216" s="9"/>
      <c r="I216" s="1"/>
      <c r="J216" s="111"/>
      <c r="K216" s="53"/>
      <c r="L216" s="52"/>
      <c r="M216" s="3"/>
      <c r="N216" s="3"/>
      <c r="O216" s="17" t="str">
        <f t="shared" si="6"/>
        <v/>
      </c>
      <c r="P216" s="18" t="str">
        <f>IF(M216=0,"",IF(N216-Master!$A$6&lt;0,"0",IF(M216&lt;=Master!$A$6,(N216-Master!$A$6),O216)))</f>
        <v/>
      </c>
      <c r="Q216" s="20">
        <f>IF(J216&gt;Master!$A$6,"N/A",IF(M216=0,H216,IF(P216="0",0,ROUND(H216*P216/O216,2))))</f>
        <v>0</v>
      </c>
      <c r="R216" s="37" t="str">
        <f t="shared" si="7"/>
        <v/>
      </c>
    </row>
    <row r="217" spans="1:18" x14ac:dyDescent="0.2">
      <c r="A217" s="13"/>
      <c r="B217" s="1"/>
      <c r="C217" s="1"/>
      <c r="D217" s="1"/>
      <c r="E217" s="1"/>
      <c r="F217" s="1"/>
      <c r="G217" s="13"/>
      <c r="H217" s="9"/>
      <c r="I217" s="1"/>
      <c r="J217" s="111"/>
      <c r="K217" s="53"/>
      <c r="L217" s="52"/>
      <c r="M217" s="3"/>
      <c r="N217" s="3"/>
      <c r="O217" s="17" t="str">
        <f t="shared" si="6"/>
        <v/>
      </c>
      <c r="P217" s="18" t="str">
        <f>IF(M217=0,"",IF(N217-Master!$A$6&lt;0,"0",IF(M217&lt;=Master!$A$6,(N217-Master!$A$6),O217)))</f>
        <v/>
      </c>
      <c r="Q217" s="20">
        <f>IF(J217&gt;Master!$A$6,"N/A",IF(M217=0,H217,IF(P217="0",0,ROUND(H217*P217/O217,2))))</f>
        <v>0</v>
      </c>
      <c r="R217" s="37" t="str">
        <f t="shared" si="7"/>
        <v/>
      </c>
    </row>
    <row r="218" spans="1:18" x14ac:dyDescent="0.2">
      <c r="A218" s="13"/>
      <c r="B218" s="1"/>
      <c r="C218" s="1"/>
      <c r="D218" s="1"/>
      <c r="E218" s="1"/>
      <c r="F218" s="1"/>
      <c r="G218" s="13"/>
      <c r="H218" s="9"/>
      <c r="I218" s="1"/>
      <c r="J218" s="111"/>
      <c r="K218" s="53"/>
      <c r="L218" s="52"/>
      <c r="M218" s="3"/>
      <c r="N218" s="3"/>
      <c r="O218" s="17" t="str">
        <f t="shared" si="6"/>
        <v/>
      </c>
      <c r="P218" s="18" t="str">
        <f>IF(M218=0,"",IF(N218-Master!$A$6&lt;0,"0",IF(M218&lt;=Master!$A$6,(N218-Master!$A$6),O218)))</f>
        <v/>
      </c>
      <c r="Q218" s="20">
        <f>IF(J218&gt;Master!$A$6,"N/A",IF(M218=0,H218,IF(P218="0",0,ROUND(H218*P218/O218,2))))</f>
        <v>0</v>
      </c>
      <c r="R218" s="37" t="str">
        <f t="shared" si="7"/>
        <v/>
      </c>
    </row>
    <row r="219" spans="1:18" x14ac:dyDescent="0.2">
      <c r="A219" s="13"/>
      <c r="B219" s="1"/>
      <c r="C219" s="1"/>
      <c r="D219" s="1"/>
      <c r="E219" s="1"/>
      <c r="F219" s="1"/>
      <c r="G219" s="13"/>
      <c r="H219" s="9"/>
      <c r="I219" s="1"/>
      <c r="J219" s="111"/>
      <c r="K219" s="53"/>
      <c r="L219" s="52"/>
      <c r="M219" s="3"/>
      <c r="N219" s="3"/>
      <c r="O219" s="17" t="str">
        <f t="shared" si="6"/>
        <v/>
      </c>
      <c r="P219" s="18" t="str">
        <f>IF(M219=0,"",IF(N219-Master!$A$6&lt;0,"0",IF(M219&lt;=Master!$A$6,(N219-Master!$A$6),O219)))</f>
        <v/>
      </c>
      <c r="Q219" s="20">
        <f>IF(J219&gt;Master!$A$6,"N/A",IF(M219=0,H219,IF(P219="0",0,ROUND(H219*P219/O219,2))))</f>
        <v>0</v>
      </c>
      <c r="R219" s="37" t="str">
        <f t="shared" si="7"/>
        <v/>
      </c>
    </row>
    <row r="220" spans="1:18" x14ac:dyDescent="0.2">
      <c r="A220" s="13"/>
      <c r="B220" s="1"/>
      <c r="C220" s="1"/>
      <c r="D220" s="1"/>
      <c r="E220" s="1"/>
      <c r="F220" s="1"/>
      <c r="G220" s="13"/>
      <c r="H220" s="9"/>
      <c r="I220" s="1"/>
      <c r="J220" s="111"/>
      <c r="K220" s="53"/>
      <c r="L220" s="52"/>
      <c r="M220" s="3"/>
      <c r="N220" s="3"/>
      <c r="O220" s="17" t="str">
        <f t="shared" si="6"/>
        <v/>
      </c>
      <c r="P220" s="18" t="str">
        <f>IF(M220=0,"",IF(N220-Master!$A$6&lt;0,"0",IF(M220&lt;=Master!$A$6,(N220-Master!$A$6),O220)))</f>
        <v/>
      </c>
      <c r="Q220" s="20">
        <f>IF(J220&gt;Master!$A$6,"N/A",IF(M220=0,H220,IF(P220="0",0,ROUND(H220*P220/O220,2))))</f>
        <v>0</v>
      </c>
      <c r="R220" s="37" t="str">
        <f t="shared" si="7"/>
        <v/>
      </c>
    </row>
    <row r="221" spans="1:18" x14ac:dyDescent="0.2">
      <c r="A221" s="13"/>
      <c r="B221" s="1"/>
      <c r="C221" s="1"/>
      <c r="D221" s="1"/>
      <c r="E221" s="1"/>
      <c r="F221" s="1"/>
      <c r="G221" s="13"/>
      <c r="H221" s="9"/>
      <c r="I221" s="1"/>
      <c r="J221" s="111"/>
      <c r="K221" s="53"/>
      <c r="L221" s="52"/>
      <c r="M221" s="3"/>
      <c r="N221" s="3"/>
      <c r="O221" s="17" t="str">
        <f t="shared" si="6"/>
        <v/>
      </c>
      <c r="P221" s="18" t="str">
        <f>IF(M221=0,"",IF(N221-Master!$A$6&lt;0,"0",IF(M221&lt;=Master!$A$6,(N221-Master!$A$6),O221)))</f>
        <v/>
      </c>
      <c r="Q221" s="20">
        <f>IF(J221&gt;Master!$A$6,"N/A",IF(M221=0,H221,IF(P221="0",0,ROUND(H221*P221/O221,2))))</f>
        <v>0</v>
      </c>
      <c r="R221" s="37" t="str">
        <f t="shared" si="7"/>
        <v/>
      </c>
    </row>
    <row r="222" spans="1:18" x14ac:dyDescent="0.2">
      <c r="A222" s="13"/>
      <c r="B222" s="1"/>
      <c r="C222" s="1"/>
      <c r="D222" s="1"/>
      <c r="E222" s="1"/>
      <c r="F222" s="1"/>
      <c r="G222" s="13"/>
      <c r="H222" s="9"/>
      <c r="I222" s="1"/>
      <c r="J222" s="111"/>
      <c r="K222" s="53"/>
      <c r="L222" s="52"/>
      <c r="M222" s="3"/>
      <c r="N222" s="3"/>
      <c r="O222" s="17" t="str">
        <f t="shared" si="6"/>
        <v/>
      </c>
      <c r="P222" s="18" t="str">
        <f>IF(M222=0,"",IF(N222-Master!$A$6&lt;0,"0",IF(M222&lt;=Master!$A$6,(N222-Master!$A$6),O222)))</f>
        <v/>
      </c>
      <c r="Q222" s="20">
        <f>IF(J222&gt;Master!$A$6,"N/A",IF(M222=0,H222,IF(P222="0",0,ROUND(H222*P222/O222,2))))</f>
        <v>0</v>
      </c>
      <c r="R222" s="37" t="str">
        <f t="shared" si="7"/>
        <v/>
      </c>
    </row>
    <row r="223" spans="1:18" x14ac:dyDescent="0.2">
      <c r="A223" s="13"/>
      <c r="B223" s="1"/>
      <c r="C223" s="1"/>
      <c r="D223" s="1"/>
      <c r="E223" s="1"/>
      <c r="F223" s="1"/>
      <c r="G223" s="13"/>
      <c r="H223" s="9"/>
      <c r="I223" s="1"/>
      <c r="J223" s="111"/>
      <c r="K223" s="53"/>
      <c r="L223" s="52"/>
      <c r="M223" s="3"/>
      <c r="N223" s="3"/>
      <c r="O223" s="17" t="str">
        <f t="shared" si="6"/>
        <v/>
      </c>
      <c r="P223" s="18" t="str">
        <f>IF(M223=0,"",IF(N223-Master!$A$6&lt;0,"0",IF(M223&lt;=Master!$A$6,(N223-Master!$A$6),O223)))</f>
        <v/>
      </c>
      <c r="Q223" s="20">
        <f>IF(J223&gt;Master!$A$6,"N/A",IF(M223=0,H223,IF(P223="0",0,ROUND(H223*P223/O223,2))))</f>
        <v>0</v>
      </c>
      <c r="R223" s="37" t="str">
        <f t="shared" si="7"/>
        <v/>
      </c>
    </row>
    <row r="224" spans="1:18" x14ac:dyDescent="0.2">
      <c r="A224" s="13"/>
      <c r="B224" s="1"/>
      <c r="C224" s="1"/>
      <c r="D224" s="1"/>
      <c r="E224" s="1"/>
      <c r="F224" s="1"/>
      <c r="G224" s="13"/>
      <c r="H224" s="9"/>
      <c r="I224" s="1"/>
      <c r="J224" s="111"/>
      <c r="K224" s="53"/>
      <c r="L224" s="52"/>
      <c r="M224" s="3"/>
      <c r="N224" s="3"/>
      <c r="O224" s="17" t="str">
        <f t="shared" si="6"/>
        <v/>
      </c>
      <c r="P224" s="18" t="str">
        <f>IF(M224=0,"",IF(N224-Master!$A$6&lt;0,"0",IF(M224&lt;=Master!$A$6,(N224-Master!$A$6),O224)))</f>
        <v/>
      </c>
      <c r="Q224" s="20">
        <f>IF(J224&gt;Master!$A$6,"N/A",IF(M224=0,H224,IF(P224="0",0,ROUND(H224*P224/O224,2))))</f>
        <v>0</v>
      </c>
      <c r="R224" s="37" t="str">
        <f t="shared" si="7"/>
        <v/>
      </c>
    </row>
    <row r="225" spans="1:18" x14ac:dyDescent="0.2">
      <c r="A225" s="13"/>
      <c r="B225" s="1"/>
      <c r="C225" s="1"/>
      <c r="D225" s="1"/>
      <c r="E225" s="1"/>
      <c r="F225" s="1"/>
      <c r="G225" s="13"/>
      <c r="H225" s="9"/>
      <c r="I225" s="1"/>
      <c r="J225" s="111"/>
      <c r="K225" s="53"/>
      <c r="L225" s="52"/>
      <c r="M225" s="3"/>
      <c r="N225" s="3"/>
      <c r="O225" s="17" t="str">
        <f t="shared" si="6"/>
        <v/>
      </c>
      <c r="P225" s="18" t="str">
        <f>IF(M225=0,"",IF(N225-Master!$A$6&lt;0,"0",IF(M225&lt;=Master!$A$6,(N225-Master!$A$6),O225)))</f>
        <v/>
      </c>
      <c r="Q225" s="20">
        <f>IF(J225&gt;Master!$A$6,"N/A",IF(M225=0,H225,IF(P225="0",0,ROUND(H225*P225/O225,2))))</f>
        <v>0</v>
      </c>
      <c r="R225" s="37" t="str">
        <f t="shared" si="7"/>
        <v/>
      </c>
    </row>
    <row r="226" spans="1:18" x14ac:dyDescent="0.2">
      <c r="A226" s="13"/>
      <c r="B226" s="1"/>
      <c r="C226" s="1"/>
      <c r="D226" s="1"/>
      <c r="E226" s="1"/>
      <c r="F226" s="1"/>
      <c r="G226" s="13"/>
      <c r="H226" s="9"/>
      <c r="I226" s="1"/>
      <c r="J226" s="111"/>
      <c r="K226" s="53"/>
      <c r="L226" s="52"/>
      <c r="M226" s="3"/>
      <c r="N226" s="3"/>
      <c r="O226" s="17" t="str">
        <f t="shared" si="6"/>
        <v/>
      </c>
      <c r="P226" s="18" t="str">
        <f>IF(M226=0,"",IF(N226-Master!$A$6&lt;0,"0",IF(M226&lt;=Master!$A$6,(N226-Master!$A$6),O226)))</f>
        <v/>
      </c>
      <c r="Q226" s="20">
        <f>IF(J226&gt;Master!$A$6,"N/A",IF(M226=0,H226,IF(P226="0",0,ROUND(H226*P226/O226,2))))</f>
        <v>0</v>
      </c>
      <c r="R226" s="37" t="str">
        <f t="shared" si="7"/>
        <v/>
      </c>
    </row>
    <row r="227" spans="1:18" x14ac:dyDescent="0.2">
      <c r="A227" s="13"/>
      <c r="B227" s="1"/>
      <c r="C227" s="1"/>
      <c r="D227" s="1"/>
      <c r="E227" s="1"/>
      <c r="F227" s="1"/>
      <c r="G227" s="13"/>
      <c r="H227" s="9"/>
      <c r="I227" s="1"/>
      <c r="J227" s="111"/>
      <c r="K227" s="53"/>
      <c r="L227" s="52"/>
      <c r="M227" s="3"/>
      <c r="N227" s="3"/>
      <c r="O227" s="17" t="str">
        <f t="shared" si="6"/>
        <v/>
      </c>
      <c r="P227" s="18" t="str">
        <f>IF(M227=0,"",IF(N227-Master!$A$6&lt;0,"0",IF(M227&lt;=Master!$A$6,(N227-Master!$A$6),O227)))</f>
        <v/>
      </c>
      <c r="Q227" s="20">
        <f>IF(J227&gt;Master!$A$6,"N/A",IF(M227=0,H227,IF(P227="0",0,ROUND(H227*P227/O227,2))))</f>
        <v>0</v>
      </c>
      <c r="R227" s="37" t="str">
        <f t="shared" si="7"/>
        <v/>
      </c>
    </row>
    <row r="228" spans="1:18" x14ac:dyDescent="0.2">
      <c r="A228" s="13"/>
      <c r="B228" s="1"/>
      <c r="C228" s="1"/>
      <c r="D228" s="1"/>
      <c r="E228" s="1"/>
      <c r="F228" s="1"/>
      <c r="G228" s="13"/>
      <c r="H228" s="9"/>
      <c r="I228" s="1"/>
      <c r="J228" s="111"/>
      <c r="K228" s="53"/>
      <c r="L228" s="52"/>
      <c r="M228" s="3"/>
      <c r="N228" s="3"/>
      <c r="O228" s="17" t="str">
        <f t="shared" si="6"/>
        <v/>
      </c>
      <c r="P228" s="18" t="str">
        <f>IF(M228=0,"",IF(N228-Master!$A$6&lt;0,"0",IF(M228&lt;=Master!$A$6,(N228-Master!$A$6),O228)))</f>
        <v/>
      </c>
      <c r="Q228" s="20">
        <f>IF(J228&gt;Master!$A$6,"N/A",IF(M228=0,H228,IF(P228="0",0,ROUND(H228*P228/O228,2))))</f>
        <v>0</v>
      </c>
      <c r="R228" s="37" t="str">
        <f t="shared" si="7"/>
        <v/>
      </c>
    </row>
    <row r="229" spans="1:18" x14ac:dyDescent="0.2">
      <c r="A229" s="13"/>
      <c r="B229" s="1"/>
      <c r="C229" s="1"/>
      <c r="D229" s="1"/>
      <c r="E229" s="1"/>
      <c r="F229" s="1"/>
      <c r="G229" s="13"/>
      <c r="H229" s="9"/>
      <c r="I229" s="1"/>
      <c r="J229" s="111"/>
      <c r="K229" s="53"/>
      <c r="L229" s="52"/>
      <c r="M229" s="3"/>
      <c r="N229" s="3"/>
      <c r="O229" s="17" t="str">
        <f t="shared" si="6"/>
        <v/>
      </c>
      <c r="P229" s="18" t="str">
        <f>IF(M229=0,"",IF(N229-Master!$A$6&lt;0,"0",IF(M229&lt;=Master!$A$6,(N229-Master!$A$6),O229)))</f>
        <v/>
      </c>
      <c r="Q229" s="20">
        <f>IF(J229&gt;Master!$A$6,"N/A",IF(M229=0,H229,IF(P229="0",0,ROUND(H229*P229/O229,2))))</f>
        <v>0</v>
      </c>
      <c r="R229" s="37" t="str">
        <f t="shared" si="7"/>
        <v/>
      </c>
    </row>
    <row r="230" spans="1:18" x14ac:dyDescent="0.2">
      <c r="A230" s="13"/>
      <c r="B230" s="1"/>
      <c r="C230" s="1"/>
      <c r="D230" s="1"/>
      <c r="E230" s="1"/>
      <c r="F230" s="1"/>
      <c r="G230" s="13"/>
      <c r="H230" s="9"/>
      <c r="I230" s="1"/>
      <c r="J230" s="111"/>
      <c r="K230" s="53"/>
      <c r="L230" s="52"/>
      <c r="M230" s="3"/>
      <c r="N230" s="3"/>
      <c r="O230" s="17" t="str">
        <f t="shared" si="6"/>
        <v/>
      </c>
      <c r="P230" s="18" t="str">
        <f>IF(M230=0,"",IF(N230-Master!$A$6&lt;0,"0",IF(M230&lt;=Master!$A$6,(N230-Master!$A$6),O230)))</f>
        <v/>
      </c>
      <c r="Q230" s="20">
        <f>IF(J230&gt;Master!$A$6,"N/A",IF(M230=0,H230,IF(P230="0",0,ROUND(H230*P230/O230,2))))</f>
        <v>0</v>
      </c>
      <c r="R230" s="37" t="str">
        <f t="shared" si="7"/>
        <v/>
      </c>
    </row>
    <row r="231" spans="1:18" x14ac:dyDescent="0.2">
      <c r="A231" s="13"/>
      <c r="B231" s="1"/>
      <c r="C231" s="1"/>
      <c r="D231" s="1"/>
      <c r="E231" s="1"/>
      <c r="F231" s="1"/>
      <c r="G231" s="13"/>
      <c r="H231" s="9"/>
      <c r="I231" s="1"/>
      <c r="J231" s="111"/>
      <c r="K231" s="53"/>
      <c r="L231" s="52"/>
      <c r="M231" s="3"/>
      <c r="N231" s="3"/>
      <c r="O231" s="17" t="str">
        <f t="shared" si="6"/>
        <v/>
      </c>
      <c r="P231" s="18" t="str">
        <f>IF(M231=0,"",IF(N231-Master!$A$6&lt;0,"0",IF(M231&lt;=Master!$A$6,(N231-Master!$A$6),O231)))</f>
        <v/>
      </c>
      <c r="Q231" s="20">
        <f>IF(J231&gt;Master!$A$6,"N/A",IF(M231=0,H231,IF(P231="0",0,ROUND(H231*P231/O231,2))))</f>
        <v>0</v>
      </c>
      <c r="R231" s="37" t="str">
        <f t="shared" si="7"/>
        <v/>
      </c>
    </row>
    <row r="232" spans="1:18" x14ac:dyDescent="0.2">
      <c r="A232" s="13"/>
      <c r="B232" s="1"/>
      <c r="C232" s="1"/>
      <c r="D232" s="1"/>
      <c r="E232" s="1"/>
      <c r="F232" s="1"/>
      <c r="G232" s="13"/>
      <c r="H232" s="9"/>
      <c r="I232" s="1"/>
      <c r="J232" s="111"/>
      <c r="K232" s="53"/>
      <c r="L232" s="52"/>
      <c r="M232" s="3"/>
      <c r="N232" s="3"/>
      <c r="O232" s="17" t="str">
        <f t="shared" si="6"/>
        <v/>
      </c>
      <c r="P232" s="18" t="str">
        <f>IF(M232=0,"",IF(N232-Master!$A$6&lt;0,"0",IF(M232&lt;=Master!$A$6,(N232-Master!$A$6),O232)))</f>
        <v/>
      </c>
      <c r="Q232" s="20">
        <f>IF(J232&gt;Master!$A$6,"N/A",IF(M232=0,H232,IF(P232="0",0,ROUND(H232*P232/O232,2))))</f>
        <v>0</v>
      </c>
      <c r="R232" s="37" t="str">
        <f t="shared" si="7"/>
        <v/>
      </c>
    </row>
    <row r="233" spans="1:18" x14ac:dyDescent="0.2">
      <c r="A233" s="13"/>
      <c r="B233" s="1"/>
      <c r="C233" s="1"/>
      <c r="D233" s="1"/>
      <c r="E233" s="1"/>
      <c r="F233" s="1"/>
      <c r="G233" s="13"/>
      <c r="H233" s="9"/>
      <c r="I233" s="1"/>
      <c r="J233" s="111"/>
      <c r="K233" s="53"/>
      <c r="L233" s="52"/>
      <c r="M233" s="3"/>
      <c r="N233" s="3"/>
      <c r="O233" s="17" t="str">
        <f t="shared" si="6"/>
        <v/>
      </c>
      <c r="P233" s="18" t="str">
        <f>IF(M233=0,"",IF(N233-Master!$A$6&lt;0,"0",IF(M233&lt;=Master!$A$6,(N233-Master!$A$6),O233)))</f>
        <v/>
      </c>
      <c r="Q233" s="20">
        <f>IF(J233&gt;Master!$A$6,"N/A",IF(M233=0,H233,IF(P233="0",0,ROUND(H233*P233/O233,2))))</f>
        <v>0</v>
      </c>
      <c r="R233" s="37" t="str">
        <f t="shared" si="7"/>
        <v/>
      </c>
    </row>
    <row r="234" spans="1:18" x14ac:dyDescent="0.2">
      <c r="A234" s="13"/>
      <c r="B234" s="1"/>
      <c r="C234" s="1"/>
      <c r="D234" s="1"/>
      <c r="E234" s="1"/>
      <c r="F234" s="1"/>
      <c r="G234" s="13"/>
      <c r="H234" s="9"/>
      <c r="I234" s="1"/>
      <c r="J234" s="111"/>
      <c r="K234" s="53"/>
      <c r="L234" s="52"/>
      <c r="M234" s="3"/>
      <c r="N234" s="3"/>
      <c r="O234" s="17" t="str">
        <f t="shared" si="6"/>
        <v/>
      </c>
      <c r="P234" s="18" t="str">
        <f>IF(M234=0,"",IF(N234-Master!$A$6&lt;0,"0",IF(M234&lt;=Master!$A$6,(N234-Master!$A$6),O234)))</f>
        <v/>
      </c>
      <c r="Q234" s="20">
        <f>IF(J234&gt;Master!$A$6,"N/A",IF(M234=0,H234,IF(P234="0",0,ROUND(H234*P234/O234,2))))</f>
        <v>0</v>
      </c>
      <c r="R234" s="37" t="str">
        <f t="shared" si="7"/>
        <v/>
      </c>
    </row>
    <row r="235" spans="1:18" x14ac:dyDescent="0.2">
      <c r="A235" s="13"/>
      <c r="B235" s="1"/>
      <c r="C235" s="1"/>
      <c r="D235" s="1"/>
      <c r="E235" s="1"/>
      <c r="F235" s="1"/>
      <c r="G235" s="13"/>
      <c r="H235" s="9"/>
      <c r="I235" s="1"/>
      <c r="J235" s="111"/>
      <c r="K235" s="53"/>
      <c r="L235" s="52"/>
      <c r="M235" s="3"/>
      <c r="N235" s="3"/>
      <c r="O235" s="17" t="str">
        <f t="shared" si="6"/>
        <v/>
      </c>
      <c r="P235" s="18" t="str">
        <f>IF(M235=0,"",IF(N235-Master!$A$6&lt;0,"0",IF(M235&lt;=Master!$A$6,(N235-Master!$A$6),O235)))</f>
        <v/>
      </c>
      <c r="Q235" s="20">
        <f>IF(J235&gt;Master!$A$6,"N/A",IF(M235=0,H235,IF(P235="0",0,ROUND(H235*P235/O235,2))))</f>
        <v>0</v>
      </c>
      <c r="R235" s="37" t="str">
        <f t="shared" si="7"/>
        <v/>
      </c>
    </row>
    <row r="236" spans="1:18" x14ac:dyDescent="0.2">
      <c r="A236" s="13"/>
      <c r="B236" s="1"/>
      <c r="C236" s="1"/>
      <c r="D236" s="1"/>
      <c r="E236" s="1"/>
      <c r="F236" s="1"/>
      <c r="G236" s="13"/>
      <c r="H236" s="9"/>
      <c r="I236" s="1"/>
      <c r="J236" s="111"/>
      <c r="K236" s="53"/>
      <c r="L236" s="52"/>
      <c r="M236" s="3"/>
      <c r="N236" s="3"/>
      <c r="O236" s="17" t="str">
        <f t="shared" si="6"/>
        <v/>
      </c>
      <c r="P236" s="18" t="str">
        <f>IF(M236=0,"",IF(N236-Master!$A$6&lt;0,"0",IF(M236&lt;=Master!$A$6,(N236-Master!$A$6),O236)))</f>
        <v/>
      </c>
      <c r="Q236" s="20">
        <f>IF(J236&gt;Master!$A$6,"N/A",IF(M236=0,H236,IF(P236="0",0,ROUND(H236*P236/O236,2))))</f>
        <v>0</v>
      </c>
      <c r="R236" s="37" t="str">
        <f t="shared" si="7"/>
        <v/>
      </c>
    </row>
    <row r="237" spans="1:18" x14ac:dyDescent="0.2">
      <c r="A237" s="13"/>
      <c r="B237" s="1"/>
      <c r="C237" s="1"/>
      <c r="D237" s="1"/>
      <c r="E237" s="1"/>
      <c r="F237" s="1"/>
      <c r="G237" s="13"/>
      <c r="H237" s="9"/>
      <c r="I237" s="1"/>
      <c r="J237" s="111"/>
      <c r="K237" s="53"/>
      <c r="L237" s="52"/>
      <c r="M237" s="3"/>
      <c r="N237" s="3"/>
      <c r="O237" s="17" t="str">
        <f t="shared" si="6"/>
        <v/>
      </c>
      <c r="P237" s="18" t="str">
        <f>IF(M237=0,"",IF(N237-Master!$A$6&lt;0,"0",IF(M237&lt;=Master!$A$6,(N237-Master!$A$6),O237)))</f>
        <v/>
      </c>
      <c r="Q237" s="20">
        <f>IF(J237&gt;Master!$A$6,"N/A",IF(M237=0,H237,IF(P237="0",0,ROUND(H237*P237/O237,2))))</f>
        <v>0</v>
      </c>
      <c r="R237" s="37" t="str">
        <f t="shared" si="7"/>
        <v/>
      </c>
    </row>
    <row r="238" spans="1:18" x14ac:dyDescent="0.2">
      <c r="A238" s="13"/>
      <c r="B238" s="1"/>
      <c r="C238" s="1"/>
      <c r="D238" s="1"/>
      <c r="E238" s="1"/>
      <c r="F238" s="1"/>
      <c r="G238" s="13"/>
      <c r="H238" s="9"/>
      <c r="I238" s="1"/>
      <c r="J238" s="111"/>
      <c r="K238" s="53"/>
      <c r="L238" s="52"/>
      <c r="M238" s="3"/>
      <c r="N238" s="3"/>
      <c r="O238" s="17" t="str">
        <f t="shared" si="6"/>
        <v/>
      </c>
      <c r="P238" s="18" t="str">
        <f>IF(M238=0,"",IF(N238-Master!$A$6&lt;0,"0",IF(M238&lt;=Master!$A$6,(N238-Master!$A$6),O238)))</f>
        <v/>
      </c>
      <c r="Q238" s="20">
        <f>IF(J238&gt;Master!$A$6,"N/A",IF(M238=0,H238,IF(P238="0",0,ROUND(H238*P238/O238,2))))</f>
        <v>0</v>
      </c>
      <c r="R238" s="37" t="str">
        <f t="shared" si="7"/>
        <v/>
      </c>
    </row>
    <row r="239" spans="1:18" x14ac:dyDescent="0.2">
      <c r="A239" s="13"/>
      <c r="B239" s="1"/>
      <c r="C239" s="1"/>
      <c r="D239" s="1"/>
      <c r="E239" s="1"/>
      <c r="F239" s="1"/>
      <c r="G239" s="13"/>
      <c r="H239" s="9"/>
      <c r="I239" s="1"/>
      <c r="J239" s="111"/>
      <c r="K239" s="53"/>
      <c r="L239" s="52"/>
      <c r="M239" s="3"/>
      <c r="N239" s="3"/>
      <c r="O239" s="17" t="str">
        <f t="shared" si="6"/>
        <v/>
      </c>
      <c r="P239" s="18" t="str">
        <f>IF(M239=0,"",IF(N239-Master!$A$6&lt;0,"0",IF(M239&lt;=Master!$A$6,(N239-Master!$A$6),O239)))</f>
        <v/>
      </c>
      <c r="Q239" s="20">
        <f>IF(J239&gt;Master!$A$6,"N/A",IF(M239=0,H239,IF(P239="0",0,ROUND(H239*P239/O239,2))))</f>
        <v>0</v>
      </c>
      <c r="R239" s="37" t="str">
        <f t="shared" si="7"/>
        <v/>
      </c>
    </row>
    <row r="240" spans="1:18" x14ac:dyDescent="0.2">
      <c r="A240" s="13"/>
      <c r="B240" s="1"/>
      <c r="C240" s="1"/>
      <c r="D240" s="1"/>
      <c r="E240" s="1"/>
      <c r="F240" s="1"/>
      <c r="G240" s="13"/>
      <c r="H240" s="9"/>
      <c r="I240" s="1"/>
      <c r="J240" s="111"/>
      <c r="K240" s="53"/>
      <c r="L240" s="52"/>
      <c r="M240" s="3"/>
      <c r="N240" s="3"/>
      <c r="O240" s="17" t="str">
        <f t="shared" si="6"/>
        <v/>
      </c>
      <c r="P240" s="18" t="str">
        <f>IF(M240=0,"",IF(N240-Master!$A$6&lt;0,"0",IF(M240&lt;=Master!$A$6,(N240-Master!$A$6),O240)))</f>
        <v/>
      </c>
      <c r="Q240" s="20">
        <f>IF(J240&gt;Master!$A$6,"N/A",IF(M240=0,H240,IF(P240="0",0,ROUND(H240*P240/O240,2))))</f>
        <v>0</v>
      </c>
      <c r="R240" s="37" t="str">
        <f t="shared" si="7"/>
        <v/>
      </c>
    </row>
    <row r="241" spans="1:18" x14ac:dyDescent="0.2">
      <c r="A241" s="13"/>
      <c r="B241" s="1"/>
      <c r="C241" s="1"/>
      <c r="D241" s="1"/>
      <c r="E241" s="1"/>
      <c r="F241" s="1"/>
      <c r="G241" s="13"/>
      <c r="H241" s="9"/>
      <c r="I241" s="1"/>
      <c r="J241" s="111"/>
      <c r="K241" s="53"/>
      <c r="L241" s="52"/>
      <c r="M241" s="3"/>
      <c r="N241" s="3"/>
      <c r="O241" s="17" t="str">
        <f t="shared" si="6"/>
        <v/>
      </c>
      <c r="P241" s="18" t="str">
        <f>IF(M241=0,"",IF(N241-Master!$A$6&lt;0,"0",IF(M241&lt;=Master!$A$6,(N241-Master!$A$6),O241)))</f>
        <v/>
      </c>
      <c r="Q241" s="20">
        <f>IF(J241&gt;Master!$A$6,"N/A",IF(M241=0,H241,IF(P241="0",0,ROUND(H241*P241/O241,2))))</f>
        <v>0</v>
      </c>
      <c r="R241" s="37" t="str">
        <f t="shared" si="7"/>
        <v/>
      </c>
    </row>
    <row r="242" spans="1:18" x14ac:dyDescent="0.2">
      <c r="A242" s="13"/>
      <c r="B242" s="1"/>
      <c r="C242" s="1"/>
      <c r="D242" s="1"/>
      <c r="E242" s="1"/>
      <c r="F242" s="1"/>
      <c r="G242" s="13"/>
      <c r="H242" s="9"/>
      <c r="I242" s="1"/>
      <c r="J242" s="111"/>
      <c r="K242" s="53"/>
      <c r="L242" s="52"/>
      <c r="M242" s="3"/>
      <c r="N242" s="3"/>
      <c r="O242" s="17" t="str">
        <f t="shared" si="6"/>
        <v/>
      </c>
      <c r="P242" s="18" t="str">
        <f>IF(M242=0,"",IF(N242-Master!$A$6&lt;0,"0",IF(M242&lt;=Master!$A$6,(N242-Master!$A$6),O242)))</f>
        <v/>
      </c>
      <c r="Q242" s="20">
        <f>IF(J242&gt;Master!$A$6,"N/A",IF(M242=0,H242,IF(P242="0",0,ROUND(H242*P242/O242,2))))</f>
        <v>0</v>
      </c>
      <c r="R242" s="37" t="str">
        <f t="shared" si="7"/>
        <v/>
      </c>
    </row>
    <row r="243" spans="1:18" x14ac:dyDescent="0.2">
      <c r="A243" s="13"/>
      <c r="B243" s="1"/>
      <c r="C243" s="1"/>
      <c r="D243" s="1"/>
      <c r="E243" s="1"/>
      <c r="F243" s="1"/>
      <c r="G243" s="13"/>
      <c r="H243" s="9"/>
      <c r="I243" s="1"/>
      <c r="J243" s="111"/>
      <c r="K243" s="53"/>
      <c r="L243" s="52"/>
      <c r="M243" s="3"/>
      <c r="N243" s="3"/>
      <c r="O243" s="17" t="str">
        <f t="shared" si="6"/>
        <v/>
      </c>
      <c r="P243" s="18" t="str">
        <f>IF(M243=0,"",IF(N243-Master!$A$6&lt;0,"0",IF(M243&lt;=Master!$A$6,(N243-Master!$A$6),O243)))</f>
        <v/>
      </c>
      <c r="Q243" s="20">
        <f>IF(J243&gt;Master!$A$6,"N/A",IF(M243=0,H243,IF(P243="0",0,ROUND(H243*P243/O243,2))))</f>
        <v>0</v>
      </c>
      <c r="R243" s="37" t="str">
        <f t="shared" si="7"/>
        <v/>
      </c>
    </row>
    <row r="244" spans="1:18" x14ac:dyDescent="0.2">
      <c r="A244" s="13"/>
      <c r="B244" s="1"/>
      <c r="C244" s="1"/>
      <c r="D244" s="1"/>
      <c r="E244" s="1"/>
      <c r="F244" s="1"/>
      <c r="G244" s="13"/>
      <c r="H244" s="9"/>
      <c r="I244" s="1"/>
      <c r="J244" s="111"/>
      <c r="K244" s="53"/>
      <c r="L244" s="52"/>
      <c r="M244" s="3"/>
      <c r="N244" s="3"/>
      <c r="O244" s="17" t="str">
        <f t="shared" si="6"/>
        <v/>
      </c>
      <c r="P244" s="18" t="str">
        <f>IF(M244=0,"",IF(N244-Master!$A$6&lt;0,"0",IF(M244&lt;=Master!$A$6,(N244-Master!$A$6),O244)))</f>
        <v/>
      </c>
      <c r="Q244" s="20">
        <f>IF(J244&gt;Master!$A$6,"N/A",IF(M244=0,H244,IF(P244="0",0,ROUND(H244*P244/O244,2))))</f>
        <v>0</v>
      </c>
      <c r="R244" s="37" t="str">
        <f t="shared" si="7"/>
        <v/>
      </c>
    </row>
    <row r="245" spans="1:18" x14ac:dyDescent="0.2">
      <c r="A245" s="13"/>
      <c r="B245" s="1"/>
      <c r="C245" s="1"/>
      <c r="D245" s="1"/>
      <c r="E245" s="1"/>
      <c r="F245" s="1"/>
      <c r="G245" s="13"/>
      <c r="H245" s="9"/>
      <c r="I245" s="1"/>
      <c r="J245" s="111"/>
      <c r="K245" s="53"/>
      <c r="L245" s="52"/>
      <c r="M245" s="3"/>
      <c r="N245" s="3"/>
      <c r="O245" s="17" t="str">
        <f t="shared" si="6"/>
        <v/>
      </c>
      <c r="P245" s="18" t="str">
        <f>IF(M245=0,"",IF(N245-Master!$A$6&lt;0,"0",IF(M245&lt;=Master!$A$6,(N245-Master!$A$6),O245)))</f>
        <v/>
      </c>
      <c r="Q245" s="20">
        <f>IF(J245&gt;Master!$A$6,"N/A",IF(M245=0,H245,IF(P245="0",0,ROUND(H245*P245/O245,2))))</f>
        <v>0</v>
      </c>
      <c r="R245" s="37" t="str">
        <f t="shared" si="7"/>
        <v/>
      </c>
    </row>
    <row r="246" spans="1:18" x14ac:dyDescent="0.2">
      <c r="A246" s="13"/>
      <c r="B246" s="1"/>
      <c r="C246" s="1"/>
      <c r="D246" s="1"/>
      <c r="E246" s="1"/>
      <c r="F246" s="1"/>
      <c r="G246" s="13"/>
      <c r="H246" s="9"/>
      <c r="I246" s="1"/>
      <c r="J246" s="111"/>
      <c r="K246" s="53"/>
      <c r="L246" s="52"/>
      <c r="M246" s="3"/>
      <c r="N246" s="3"/>
      <c r="O246" s="17" t="str">
        <f t="shared" si="6"/>
        <v/>
      </c>
      <c r="P246" s="18" t="str">
        <f>IF(M246=0,"",IF(N246-Master!$A$6&lt;0,"0",IF(M246&lt;=Master!$A$6,(N246-Master!$A$6),O246)))</f>
        <v/>
      </c>
      <c r="Q246" s="20">
        <f>IF(J246&gt;Master!$A$6,"N/A",IF(M246=0,H246,IF(P246="0",0,ROUND(H246*P246/O246,2))))</f>
        <v>0</v>
      </c>
      <c r="R246" s="37" t="str">
        <f t="shared" si="7"/>
        <v/>
      </c>
    </row>
    <row r="247" spans="1:18" x14ac:dyDescent="0.2">
      <c r="A247" s="13"/>
      <c r="B247" s="1"/>
      <c r="C247" s="1"/>
      <c r="D247" s="1"/>
      <c r="E247" s="1"/>
      <c r="F247" s="1"/>
      <c r="G247" s="13"/>
      <c r="H247" s="9"/>
      <c r="I247" s="1"/>
      <c r="J247" s="111"/>
      <c r="K247" s="53"/>
      <c r="L247" s="52"/>
      <c r="M247" s="3"/>
      <c r="N247" s="3"/>
      <c r="O247" s="17" t="str">
        <f t="shared" si="6"/>
        <v/>
      </c>
      <c r="P247" s="18" t="str">
        <f>IF(M247=0,"",IF(N247-Master!$A$6&lt;0,"0",IF(M247&lt;=Master!$A$6,(N247-Master!$A$6),O247)))</f>
        <v/>
      </c>
      <c r="Q247" s="20">
        <f>IF(J247&gt;Master!$A$6,"N/A",IF(M247=0,H247,IF(P247="0",0,ROUND(H247*P247/O247,2))))</f>
        <v>0</v>
      </c>
      <c r="R247" s="37" t="str">
        <f t="shared" si="7"/>
        <v/>
      </c>
    </row>
    <row r="248" spans="1:18" x14ac:dyDescent="0.2">
      <c r="A248" s="13"/>
      <c r="B248" s="1"/>
      <c r="C248" s="1"/>
      <c r="D248" s="1"/>
      <c r="E248" s="1"/>
      <c r="F248" s="1"/>
      <c r="G248" s="13"/>
      <c r="H248" s="9"/>
      <c r="I248" s="1"/>
      <c r="J248" s="111"/>
      <c r="K248" s="53"/>
      <c r="L248" s="52"/>
      <c r="M248" s="3"/>
      <c r="N248" s="3"/>
      <c r="O248" s="17" t="str">
        <f t="shared" si="6"/>
        <v/>
      </c>
      <c r="P248" s="18" t="str">
        <f>IF(M248=0,"",IF(N248-Master!$A$6&lt;0,"0",IF(M248&lt;=Master!$A$6,(N248-Master!$A$6),O248)))</f>
        <v/>
      </c>
      <c r="Q248" s="20">
        <f>IF(J248&gt;Master!$A$6,"N/A",IF(M248=0,H248,IF(P248="0",0,ROUND(H248*P248/O248,2))))</f>
        <v>0</v>
      </c>
      <c r="R248" s="37" t="str">
        <f t="shared" si="7"/>
        <v/>
      </c>
    </row>
    <row r="249" spans="1:18" x14ac:dyDescent="0.2">
      <c r="A249" s="13"/>
      <c r="B249" s="1"/>
      <c r="C249" s="1"/>
      <c r="D249" s="1"/>
      <c r="E249" s="1"/>
      <c r="F249" s="1"/>
      <c r="G249" s="13"/>
      <c r="H249" s="9"/>
      <c r="I249" s="1"/>
      <c r="J249" s="111"/>
      <c r="K249" s="53"/>
      <c r="L249" s="52"/>
      <c r="M249" s="3"/>
      <c r="N249" s="3"/>
      <c r="O249" s="17" t="str">
        <f t="shared" si="6"/>
        <v/>
      </c>
      <c r="P249" s="18" t="str">
        <f>IF(M249=0,"",IF(N249-Master!$A$6&lt;0,"0",IF(M249&lt;=Master!$A$6,(N249-Master!$A$6),O249)))</f>
        <v/>
      </c>
      <c r="Q249" s="20">
        <f>IF(J249&gt;Master!$A$6,"N/A",IF(M249=0,H249,IF(P249="0",0,ROUND(H249*P249/O249,2))))</f>
        <v>0</v>
      </c>
      <c r="R249" s="37" t="str">
        <f t="shared" si="7"/>
        <v/>
      </c>
    </row>
    <row r="250" spans="1:18" x14ac:dyDescent="0.2">
      <c r="A250" s="13"/>
      <c r="B250" s="1"/>
      <c r="C250" s="1"/>
      <c r="D250" s="1"/>
      <c r="E250" s="1"/>
      <c r="F250" s="1"/>
      <c r="G250" s="13"/>
      <c r="H250" s="9"/>
      <c r="I250" s="1"/>
      <c r="J250" s="111"/>
      <c r="K250" s="53"/>
      <c r="L250" s="52"/>
      <c r="M250" s="3"/>
      <c r="N250" s="3"/>
      <c r="O250" s="17" t="str">
        <f t="shared" si="6"/>
        <v/>
      </c>
      <c r="P250" s="18" t="str">
        <f>IF(M250=0,"",IF(N250-Master!$A$6&lt;0,"0",IF(M250&lt;=Master!$A$6,(N250-Master!$A$6),O250)))</f>
        <v/>
      </c>
      <c r="Q250" s="20">
        <f>IF(J250&gt;Master!$A$6,"N/A",IF(M250=0,H250,IF(P250="0",0,ROUND(H250*P250/O250,2))))</f>
        <v>0</v>
      </c>
      <c r="R250" s="37" t="str">
        <f t="shared" si="7"/>
        <v/>
      </c>
    </row>
    <row r="251" spans="1:18" x14ac:dyDescent="0.2">
      <c r="A251" s="13"/>
      <c r="B251" s="1"/>
      <c r="C251" s="1"/>
      <c r="D251" s="1"/>
      <c r="E251" s="1"/>
      <c r="F251" s="1"/>
      <c r="G251" s="13"/>
      <c r="H251" s="9"/>
      <c r="I251" s="1"/>
      <c r="J251" s="111"/>
      <c r="K251" s="53"/>
      <c r="L251" s="52"/>
      <c r="M251" s="3"/>
      <c r="N251" s="3"/>
      <c r="O251" s="17" t="str">
        <f t="shared" si="6"/>
        <v/>
      </c>
      <c r="P251" s="18" t="str">
        <f>IF(M251=0,"",IF(N251-Master!$A$6&lt;0,"0",IF(M251&lt;=Master!$A$6,(N251-Master!$A$6),O251)))</f>
        <v/>
      </c>
      <c r="Q251" s="20">
        <f>IF(J251&gt;Master!$A$6,"N/A",IF(M251=0,H251,IF(P251="0",0,ROUND(H251*P251/O251,2))))</f>
        <v>0</v>
      </c>
      <c r="R251" s="37" t="str">
        <f t="shared" si="7"/>
        <v/>
      </c>
    </row>
    <row r="252" spans="1:18" x14ac:dyDescent="0.2">
      <c r="A252" s="13"/>
      <c r="B252" s="1"/>
      <c r="C252" s="1"/>
      <c r="D252" s="1"/>
      <c r="E252" s="1"/>
      <c r="F252" s="1"/>
      <c r="G252" s="13"/>
      <c r="H252" s="9"/>
      <c r="I252" s="1"/>
      <c r="J252" s="111"/>
      <c r="K252" s="53"/>
      <c r="L252" s="52"/>
      <c r="M252" s="3"/>
      <c r="N252" s="3"/>
      <c r="O252" s="17" t="str">
        <f t="shared" si="6"/>
        <v/>
      </c>
      <c r="P252" s="18" t="str">
        <f>IF(M252=0,"",IF(N252-Master!$A$6&lt;0,"0",IF(M252&lt;=Master!$A$6,(N252-Master!$A$6),O252)))</f>
        <v/>
      </c>
      <c r="Q252" s="20">
        <f>IF(J252&gt;Master!$A$6,"N/A",IF(M252=0,H252,IF(P252="0",0,ROUND(H252*P252/O252,2))))</f>
        <v>0</v>
      </c>
      <c r="R252" s="37" t="str">
        <f t="shared" si="7"/>
        <v/>
      </c>
    </row>
    <row r="253" spans="1:18" x14ac:dyDescent="0.2">
      <c r="A253" s="13"/>
      <c r="B253" s="1"/>
      <c r="C253" s="1"/>
      <c r="D253" s="1"/>
      <c r="E253" s="1"/>
      <c r="F253" s="1"/>
      <c r="G253" s="13"/>
      <c r="H253" s="9"/>
      <c r="I253" s="1"/>
      <c r="J253" s="111"/>
      <c r="K253" s="53"/>
      <c r="L253" s="52"/>
      <c r="M253" s="3"/>
      <c r="N253" s="3"/>
      <c r="O253" s="17" t="str">
        <f t="shared" si="6"/>
        <v/>
      </c>
      <c r="P253" s="18" t="str">
        <f>IF(M253=0,"",IF(N253-Master!$A$6&lt;0,"0",IF(M253&lt;=Master!$A$6,(N253-Master!$A$6),O253)))</f>
        <v/>
      </c>
      <c r="Q253" s="20">
        <f>IF(J253&gt;Master!$A$6,"N/A",IF(M253=0,H253,IF(P253="0",0,ROUND(H253*P253/O253,2))))</f>
        <v>0</v>
      </c>
      <c r="R253" s="37" t="str">
        <f t="shared" si="7"/>
        <v/>
      </c>
    </row>
    <row r="254" spans="1:18" x14ac:dyDescent="0.2">
      <c r="A254" s="13"/>
      <c r="B254" s="1"/>
      <c r="C254" s="1"/>
      <c r="D254" s="1"/>
      <c r="E254" s="1"/>
      <c r="F254" s="1"/>
      <c r="G254" s="13"/>
      <c r="H254" s="9"/>
      <c r="I254" s="1"/>
      <c r="J254" s="111"/>
      <c r="K254" s="53"/>
      <c r="L254" s="52"/>
      <c r="M254" s="3"/>
      <c r="N254" s="3"/>
      <c r="O254" s="17" t="str">
        <f t="shared" si="6"/>
        <v/>
      </c>
      <c r="P254" s="18" t="str">
        <f>IF(M254=0,"",IF(N254-Master!$A$6&lt;0,"0",IF(M254&lt;=Master!$A$6,(N254-Master!$A$6),O254)))</f>
        <v/>
      </c>
      <c r="Q254" s="20">
        <f>IF(J254&gt;Master!$A$6,"N/A",IF(M254=0,H254,IF(P254="0",0,ROUND(H254*P254/O254,2))))</f>
        <v>0</v>
      </c>
      <c r="R254" s="37" t="str">
        <f t="shared" si="7"/>
        <v/>
      </c>
    </row>
    <row r="255" spans="1:18" x14ac:dyDescent="0.2">
      <c r="A255" s="13"/>
      <c r="B255" s="1"/>
      <c r="C255" s="1"/>
      <c r="D255" s="1"/>
      <c r="E255" s="1"/>
      <c r="F255" s="1"/>
      <c r="G255" s="13"/>
      <c r="H255" s="9"/>
      <c r="I255" s="1"/>
      <c r="J255" s="111"/>
      <c r="K255" s="53"/>
      <c r="L255" s="52"/>
      <c r="M255" s="3"/>
      <c r="N255" s="3"/>
      <c r="O255" s="17" t="str">
        <f t="shared" si="6"/>
        <v/>
      </c>
      <c r="P255" s="18" t="str">
        <f>IF(M255=0,"",IF(N255-Master!$A$6&lt;0,"0",IF(M255&lt;=Master!$A$6,(N255-Master!$A$6),O255)))</f>
        <v/>
      </c>
      <c r="Q255" s="20">
        <f>IF(J255&gt;Master!$A$6,"N/A",IF(M255=0,H255,IF(P255="0",0,ROUND(H255*P255/O255,2))))</f>
        <v>0</v>
      </c>
      <c r="R255" s="37" t="str">
        <f t="shared" si="7"/>
        <v/>
      </c>
    </row>
    <row r="256" spans="1:18" x14ac:dyDescent="0.2">
      <c r="A256" s="13"/>
      <c r="B256" s="1"/>
      <c r="C256" s="1"/>
      <c r="D256" s="1"/>
      <c r="E256" s="1"/>
      <c r="F256" s="1"/>
      <c r="G256" s="13"/>
      <c r="H256" s="9"/>
      <c r="I256" s="1"/>
      <c r="J256" s="111"/>
      <c r="K256" s="53"/>
      <c r="L256" s="52"/>
      <c r="M256" s="3"/>
      <c r="N256" s="3"/>
      <c r="O256" s="17" t="str">
        <f t="shared" si="6"/>
        <v/>
      </c>
      <c r="P256" s="18" t="str">
        <f>IF(M256=0,"",IF(N256-Master!$A$6&lt;0,"0",IF(M256&lt;=Master!$A$6,(N256-Master!$A$6),O256)))</f>
        <v/>
      </c>
      <c r="Q256" s="20">
        <f>IF(J256&gt;Master!$A$6,"N/A",IF(M256=0,H256,IF(P256="0",0,ROUND(H256*P256/O256,2))))</f>
        <v>0</v>
      </c>
      <c r="R256" s="37" t="str">
        <f t="shared" si="7"/>
        <v/>
      </c>
    </row>
    <row r="257" spans="1:18" x14ac:dyDescent="0.2">
      <c r="A257" s="13"/>
      <c r="B257" s="1"/>
      <c r="C257" s="1"/>
      <c r="D257" s="1"/>
      <c r="E257" s="1"/>
      <c r="F257" s="1"/>
      <c r="G257" s="13"/>
      <c r="H257" s="9"/>
      <c r="I257" s="1"/>
      <c r="J257" s="111"/>
      <c r="K257" s="53"/>
      <c r="L257" s="52"/>
      <c r="M257" s="3"/>
      <c r="N257" s="3"/>
      <c r="O257" s="17" t="str">
        <f t="shared" si="6"/>
        <v/>
      </c>
      <c r="P257" s="18" t="str">
        <f>IF(M257=0,"",IF(N257-Master!$A$6&lt;0,"0",IF(M257&lt;=Master!$A$6,(N257-Master!$A$6),O257)))</f>
        <v/>
      </c>
      <c r="Q257" s="20">
        <f>IF(J257&gt;Master!$A$6,"N/A",IF(M257=0,H257,IF(P257="0",0,ROUND(H257*P257/O257,2))))</f>
        <v>0</v>
      </c>
      <c r="R257" s="37" t="str">
        <f t="shared" si="7"/>
        <v/>
      </c>
    </row>
    <row r="258" spans="1:18" x14ac:dyDescent="0.2">
      <c r="A258" s="13"/>
      <c r="B258" s="1"/>
      <c r="C258" s="1"/>
      <c r="D258" s="1"/>
      <c r="E258" s="1"/>
      <c r="F258" s="1"/>
      <c r="G258" s="13"/>
      <c r="H258" s="9"/>
      <c r="I258" s="1"/>
      <c r="J258" s="111"/>
      <c r="K258" s="53"/>
      <c r="L258" s="52"/>
      <c r="M258" s="3"/>
      <c r="N258" s="3"/>
      <c r="O258" s="17" t="str">
        <f t="shared" si="6"/>
        <v/>
      </c>
      <c r="P258" s="18" t="str">
        <f>IF(M258=0,"",IF(N258-Master!$A$6&lt;0,"0",IF(M258&lt;=Master!$A$6,(N258-Master!$A$6),O258)))</f>
        <v/>
      </c>
      <c r="Q258" s="20">
        <f>IF(J258&gt;Master!$A$6,"N/A",IF(M258=0,H258,IF(P258="0",0,ROUND(H258*P258/O258,2))))</f>
        <v>0</v>
      </c>
      <c r="R258" s="37" t="str">
        <f t="shared" si="7"/>
        <v/>
      </c>
    </row>
    <row r="259" spans="1:18" x14ac:dyDescent="0.2">
      <c r="A259" s="13"/>
      <c r="B259" s="1"/>
      <c r="C259" s="1"/>
      <c r="D259" s="1"/>
      <c r="E259" s="1"/>
      <c r="F259" s="1"/>
      <c r="G259" s="13"/>
      <c r="H259" s="9"/>
      <c r="I259" s="1"/>
      <c r="J259" s="111"/>
      <c r="K259" s="53"/>
      <c r="L259" s="52"/>
      <c r="M259" s="3"/>
      <c r="N259" s="3"/>
      <c r="O259" s="17" t="str">
        <f t="shared" si="6"/>
        <v/>
      </c>
      <c r="P259" s="18" t="str">
        <f>IF(M259=0,"",IF(N259-Master!$A$6&lt;0,"0",IF(M259&lt;=Master!$A$6,(N259-Master!$A$6),O259)))</f>
        <v/>
      </c>
      <c r="Q259" s="20">
        <f>IF(J259&gt;Master!$A$6,"N/A",IF(M259=0,H259,IF(P259="0",0,ROUND(H259*P259/O259,2))))</f>
        <v>0</v>
      </c>
      <c r="R259" s="37" t="str">
        <f t="shared" si="7"/>
        <v/>
      </c>
    </row>
    <row r="260" spans="1:18" x14ac:dyDescent="0.2">
      <c r="A260" s="13"/>
      <c r="B260" s="1"/>
      <c r="C260" s="1"/>
      <c r="D260" s="1"/>
      <c r="E260" s="1"/>
      <c r="F260" s="1"/>
      <c r="G260" s="13"/>
      <c r="H260" s="9"/>
      <c r="I260" s="1"/>
      <c r="J260" s="111"/>
      <c r="K260" s="53"/>
      <c r="L260" s="52"/>
      <c r="M260" s="3"/>
      <c r="N260" s="3"/>
      <c r="O260" s="17" t="str">
        <f t="shared" si="6"/>
        <v/>
      </c>
      <c r="P260" s="18" t="str">
        <f>IF(M260=0,"",IF(N260-Master!$A$6&lt;0,"0",IF(M260&lt;=Master!$A$6,(N260-Master!$A$6),O260)))</f>
        <v/>
      </c>
      <c r="Q260" s="20">
        <f>IF(J260&gt;Master!$A$6,"N/A",IF(M260=0,H260,IF(P260="0",0,ROUND(H260*P260/O260,2))))</f>
        <v>0</v>
      </c>
      <c r="R260" s="37" t="str">
        <f t="shared" si="7"/>
        <v/>
      </c>
    </row>
    <row r="261" spans="1:18" x14ac:dyDescent="0.2">
      <c r="A261" s="13"/>
      <c r="B261" s="1"/>
      <c r="C261" s="1"/>
      <c r="D261" s="1"/>
      <c r="E261" s="1"/>
      <c r="F261" s="1"/>
      <c r="G261" s="13"/>
      <c r="H261" s="9"/>
      <c r="I261" s="1"/>
      <c r="J261" s="111"/>
      <c r="K261" s="53"/>
      <c r="L261" s="52"/>
      <c r="M261" s="3"/>
      <c r="N261" s="3"/>
      <c r="O261" s="17" t="str">
        <f t="shared" si="6"/>
        <v/>
      </c>
      <c r="P261" s="18" t="str">
        <f>IF(M261=0,"",IF(N261-Master!$A$6&lt;0,"0",IF(M261&lt;=Master!$A$6,(N261-Master!$A$6),O261)))</f>
        <v/>
      </c>
      <c r="Q261" s="20">
        <f>IF(J261&gt;Master!$A$6,"N/A",IF(M261=0,H261,IF(P261="0",0,ROUND(H261*P261/O261,2))))</f>
        <v>0</v>
      </c>
      <c r="R261" s="37" t="str">
        <f t="shared" si="7"/>
        <v/>
      </c>
    </row>
    <row r="262" spans="1:18" x14ac:dyDescent="0.2">
      <c r="A262" s="13"/>
      <c r="B262" s="1"/>
      <c r="C262" s="1"/>
      <c r="D262" s="1"/>
      <c r="E262" s="1"/>
      <c r="F262" s="1"/>
      <c r="G262" s="13"/>
      <c r="H262" s="9"/>
      <c r="I262" s="1"/>
      <c r="J262" s="111"/>
      <c r="K262" s="53"/>
      <c r="L262" s="52"/>
      <c r="M262" s="3"/>
      <c r="N262" s="3"/>
      <c r="O262" s="17" t="str">
        <f t="shared" si="6"/>
        <v/>
      </c>
      <c r="P262" s="18" t="str">
        <f>IF(M262=0,"",IF(N262-Master!$A$6&lt;0,"0",IF(M262&lt;=Master!$A$6,(N262-Master!$A$6),O262)))</f>
        <v/>
      </c>
      <c r="Q262" s="20">
        <f>IF(J262&gt;Master!$A$6,"N/A",IF(M262=0,H262,IF(P262="0",0,ROUND(H262*P262/O262,2))))</f>
        <v>0</v>
      </c>
      <c r="R262" s="37" t="str">
        <f t="shared" si="7"/>
        <v/>
      </c>
    </row>
    <row r="263" spans="1:18" x14ac:dyDescent="0.2">
      <c r="A263" s="13"/>
      <c r="B263" s="1"/>
      <c r="C263" s="1"/>
      <c r="D263" s="1"/>
      <c r="E263" s="1"/>
      <c r="F263" s="1"/>
      <c r="G263" s="13"/>
      <c r="H263" s="9"/>
      <c r="I263" s="1"/>
      <c r="J263" s="111"/>
      <c r="K263" s="53"/>
      <c r="L263" s="52"/>
      <c r="M263" s="3"/>
      <c r="N263" s="3"/>
      <c r="O263" s="17" t="str">
        <f t="shared" si="6"/>
        <v/>
      </c>
      <c r="P263" s="18" t="str">
        <f>IF(M263=0,"",IF(N263-Master!$A$6&lt;0,"0",IF(M263&lt;=Master!$A$6,(N263-Master!$A$6),O263)))</f>
        <v/>
      </c>
      <c r="Q263" s="20">
        <f>IF(J263&gt;Master!$A$6,"N/A",IF(M263=0,H263,IF(P263="0",0,ROUND(H263*P263/O263,2))))</f>
        <v>0</v>
      </c>
      <c r="R263" s="37" t="str">
        <f t="shared" si="7"/>
        <v/>
      </c>
    </row>
    <row r="264" spans="1:18" x14ac:dyDescent="0.2">
      <c r="A264" s="13"/>
      <c r="B264" s="1"/>
      <c r="C264" s="1"/>
      <c r="D264" s="1"/>
      <c r="E264" s="1"/>
      <c r="F264" s="1"/>
      <c r="G264" s="13"/>
      <c r="H264" s="9"/>
      <c r="I264" s="1"/>
      <c r="J264" s="111"/>
      <c r="K264" s="53"/>
      <c r="L264" s="52"/>
      <c r="M264" s="3"/>
      <c r="N264" s="3"/>
      <c r="O264" s="17" t="str">
        <f t="shared" si="6"/>
        <v/>
      </c>
      <c r="P264" s="18" t="str">
        <f>IF(M264=0,"",IF(N264-Master!$A$6&lt;0,"0",IF(M264&lt;=Master!$A$6,(N264-Master!$A$6),O264)))</f>
        <v/>
      </c>
      <c r="Q264" s="20">
        <f>IF(J264&gt;Master!$A$6,"N/A",IF(M264=0,H264,IF(P264="0",0,ROUND(H264*P264/O264,2))))</f>
        <v>0</v>
      </c>
      <c r="R264" s="37" t="str">
        <f t="shared" si="7"/>
        <v/>
      </c>
    </row>
    <row r="265" spans="1:18" x14ac:dyDescent="0.2">
      <c r="A265" s="13"/>
      <c r="B265" s="1"/>
      <c r="C265" s="1"/>
      <c r="D265" s="1"/>
      <c r="E265" s="1"/>
      <c r="F265" s="1"/>
      <c r="G265" s="13"/>
      <c r="H265" s="9"/>
      <c r="I265" s="1"/>
      <c r="J265" s="111"/>
      <c r="K265" s="53"/>
      <c r="L265" s="52"/>
      <c r="M265" s="3"/>
      <c r="N265" s="3"/>
      <c r="O265" s="17" t="str">
        <f t="shared" si="6"/>
        <v/>
      </c>
      <c r="P265" s="18" t="str">
        <f>IF(M265=0,"",IF(N265-Master!$A$6&lt;0,"0",IF(M265&lt;=Master!$A$6,(N265-Master!$A$6),O265)))</f>
        <v/>
      </c>
      <c r="Q265" s="20">
        <f>IF(J265&gt;Master!$A$6,"N/A",IF(M265=0,H265,IF(P265="0",0,ROUND(H265*P265/O265,2))))</f>
        <v>0</v>
      </c>
      <c r="R265" s="37" t="str">
        <f t="shared" si="7"/>
        <v/>
      </c>
    </row>
    <row r="266" spans="1:18" x14ac:dyDescent="0.2">
      <c r="A266" s="13"/>
      <c r="B266" s="1"/>
      <c r="C266" s="1"/>
      <c r="D266" s="1"/>
      <c r="E266" s="1"/>
      <c r="F266" s="1"/>
      <c r="G266" s="13"/>
      <c r="H266" s="9"/>
      <c r="I266" s="1"/>
      <c r="J266" s="111"/>
      <c r="K266" s="53"/>
      <c r="L266" s="52"/>
      <c r="M266" s="3"/>
      <c r="N266" s="3"/>
      <c r="O266" s="17" t="str">
        <f t="shared" si="6"/>
        <v/>
      </c>
      <c r="P266" s="18" t="str">
        <f>IF(M266=0,"",IF(N266-Master!$A$6&lt;0,"0",IF(M266&lt;=Master!$A$6,(N266-Master!$A$6),O266)))</f>
        <v/>
      </c>
      <c r="Q266" s="20">
        <f>IF(J266&gt;Master!$A$6,"N/A",IF(M266=0,H266,IF(P266="0",0,ROUND(H266*P266/O266,2))))</f>
        <v>0</v>
      </c>
      <c r="R266" s="37" t="str">
        <f t="shared" si="7"/>
        <v/>
      </c>
    </row>
    <row r="267" spans="1:18" x14ac:dyDescent="0.2">
      <c r="A267" s="13"/>
      <c r="B267" s="1"/>
      <c r="C267" s="1"/>
      <c r="D267" s="1"/>
      <c r="E267" s="1"/>
      <c r="F267" s="1"/>
      <c r="G267" s="13"/>
      <c r="H267" s="9"/>
      <c r="I267" s="1"/>
      <c r="J267" s="111"/>
      <c r="K267" s="53"/>
      <c r="L267" s="52"/>
      <c r="M267" s="3"/>
      <c r="N267" s="3"/>
      <c r="O267" s="17" t="str">
        <f t="shared" si="6"/>
        <v/>
      </c>
      <c r="P267" s="18" t="str">
        <f>IF(M267=0,"",IF(N267-Master!$A$6&lt;0,"0",IF(M267&lt;=Master!$A$6,(N267-Master!$A$6),O267)))</f>
        <v/>
      </c>
      <c r="Q267" s="20">
        <f>IF(J267&gt;Master!$A$6,"N/A",IF(M267=0,H267,IF(P267="0",0,ROUND(H267*P267/O267,2))))</f>
        <v>0</v>
      </c>
      <c r="R267" s="37" t="str">
        <f t="shared" si="7"/>
        <v/>
      </c>
    </row>
    <row r="268" spans="1:18" x14ac:dyDescent="0.2">
      <c r="A268" s="13"/>
      <c r="B268" s="1"/>
      <c r="C268" s="1"/>
      <c r="D268" s="1"/>
      <c r="E268" s="1"/>
      <c r="F268" s="1"/>
      <c r="G268" s="13"/>
      <c r="H268" s="9"/>
      <c r="I268" s="1"/>
      <c r="J268" s="111"/>
      <c r="K268" s="53"/>
      <c r="L268" s="52"/>
      <c r="M268" s="3"/>
      <c r="N268" s="3"/>
      <c r="O268" s="17" t="str">
        <f t="shared" si="6"/>
        <v/>
      </c>
      <c r="P268" s="18" t="str">
        <f>IF(M268=0,"",IF(N268-Master!$A$6&lt;0,"0",IF(M268&lt;=Master!$A$6,(N268-Master!$A$6),O268)))</f>
        <v/>
      </c>
      <c r="Q268" s="20">
        <f>IF(J268&gt;Master!$A$6,"N/A",IF(M268=0,H268,IF(P268="0",0,ROUND(H268*P268/O268,2))))</f>
        <v>0</v>
      </c>
      <c r="R268" s="37" t="str">
        <f t="shared" si="7"/>
        <v/>
      </c>
    </row>
    <row r="269" spans="1:18" x14ac:dyDescent="0.2">
      <c r="A269" s="13"/>
      <c r="B269" s="1"/>
      <c r="C269" s="1"/>
      <c r="D269" s="1"/>
      <c r="E269" s="1"/>
      <c r="F269" s="1"/>
      <c r="G269" s="13"/>
      <c r="H269" s="9"/>
      <c r="I269" s="1"/>
      <c r="J269" s="111"/>
      <c r="K269" s="53"/>
      <c r="L269" s="52"/>
      <c r="M269" s="3"/>
      <c r="N269" s="3"/>
      <c r="O269" s="17" t="str">
        <f t="shared" si="6"/>
        <v/>
      </c>
      <c r="P269" s="18" t="str">
        <f>IF(M269=0,"",IF(N269-Master!$A$6&lt;0,"0",IF(M269&lt;=Master!$A$6,(N269-Master!$A$6),O269)))</f>
        <v/>
      </c>
      <c r="Q269" s="20">
        <f>IF(J269&gt;Master!$A$6,"N/A",IF(M269=0,H269,IF(P269="0",0,ROUND(H269*P269/O269,2))))</f>
        <v>0</v>
      </c>
      <c r="R269" s="37" t="str">
        <f t="shared" si="7"/>
        <v/>
      </c>
    </row>
    <row r="270" spans="1:18" x14ac:dyDescent="0.2">
      <c r="A270" s="13"/>
      <c r="B270" s="1"/>
      <c r="C270" s="1"/>
      <c r="D270" s="1"/>
      <c r="E270" s="1"/>
      <c r="F270" s="1"/>
      <c r="G270" s="13"/>
      <c r="H270" s="9"/>
      <c r="I270" s="1"/>
      <c r="J270" s="111"/>
      <c r="K270" s="53"/>
      <c r="L270" s="52"/>
      <c r="M270" s="3"/>
      <c r="N270" s="3"/>
      <c r="O270" s="17" t="str">
        <f t="shared" si="6"/>
        <v/>
      </c>
      <c r="P270" s="18" t="str">
        <f>IF(M270=0,"",IF(N270-Master!$A$6&lt;0,"0",IF(M270&lt;=Master!$A$6,(N270-Master!$A$6),O270)))</f>
        <v/>
      </c>
      <c r="Q270" s="20">
        <f>IF(J270&gt;Master!$A$6,"N/A",IF(M270=0,H270,IF(P270="0",0,ROUND(H270*P270/O270,2))))</f>
        <v>0</v>
      </c>
      <c r="R270" s="37" t="str">
        <f t="shared" si="7"/>
        <v/>
      </c>
    </row>
    <row r="271" spans="1:18" x14ac:dyDescent="0.2">
      <c r="A271" s="13"/>
      <c r="B271" s="1"/>
      <c r="C271" s="1"/>
      <c r="D271" s="1"/>
      <c r="E271" s="1"/>
      <c r="F271" s="1"/>
      <c r="G271" s="13"/>
      <c r="H271" s="9"/>
      <c r="I271" s="1"/>
      <c r="J271" s="111"/>
      <c r="K271" s="53"/>
      <c r="L271" s="52"/>
      <c r="M271" s="3"/>
      <c r="N271" s="3"/>
      <c r="O271" s="17" t="str">
        <f t="shared" si="6"/>
        <v/>
      </c>
      <c r="P271" s="18" t="str">
        <f>IF(M271=0,"",IF(N271-Master!$A$6&lt;0,"0",IF(M271&lt;=Master!$A$6,(N271-Master!$A$6),O271)))</f>
        <v/>
      </c>
      <c r="Q271" s="20">
        <f>IF(J271&gt;Master!$A$6,"N/A",IF(M271=0,H271,IF(P271="0",0,ROUND(H271*P271/O271,2))))</f>
        <v>0</v>
      </c>
      <c r="R271" s="37" t="str">
        <f t="shared" si="7"/>
        <v/>
      </c>
    </row>
    <row r="272" spans="1:18" x14ac:dyDescent="0.2">
      <c r="A272" s="13"/>
      <c r="B272" s="1"/>
      <c r="C272" s="1"/>
      <c r="D272" s="1"/>
      <c r="E272" s="1"/>
      <c r="F272" s="1"/>
      <c r="G272" s="13"/>
      <c r="H272" s="9"/>
      <c r="I272" s="1"/>
      <c r="J272" s="111"/>
      <c r="K272" s="53"/>
      <c r="L272" s="52"/>
      <c r="M272" s="3"/>
      <c r="N272" s="3"/>
      <c r="O272" s="17" t="str">
        <f t="shared" si="6"/>
        <v/>
      </c>
      <c r="P272" s="18" t="str">
        <f>IF(M272=0,"",IF(N272-Master!$A$6&lt;0,"0",IF(M272&lt;=Master!$A$6,(N272-Master!$A$6),O272)))</f>
        <v/>
      </c>
      <c r="Q272" s="20">
        <f>IF(J272&gt;Master!$A$6,"N/A",IF(M272=0,H272,IF(P272="0",0,ROUND(H272*P272/O272,2))))</f>
        <v>0</v>
      </c>
      <c r="R272" s="37" t="str">
        <f t="shared" si="7"/>
        <v/>
      </c>
    </row>
    <row r="273" spans="1:18" x14ac:dyDescent="0.2">
      <c r="A273" s="13"/>
      <c r="B273" s="1"/>
      <c r="C273" s="1"/>
      <c r="D273" s="1"/>
      <c r="E273" s="1"/>
      <c r="F273" s="1"/>
      <c r="G273" s="13"/>
      <c r="H273" s="9"/>
      <c r="I273" s="1"/>
      <c r="J273" s="111"/>
      <c r="K273" s="53"/>
      <c r="L273" s="52"/>
      <c r="M273" s="3"/>
      <c r="N273" s="3"/>
      <c r="O273" s="17" t="str">
        <f t="shared" si="6"/>
        <v/>
      </c>
      <c r="P273" s="18" t="str">
        <f>IF(M273=0,"",IF(N273-Master!$A$6&lt;0,"0",IF(M273&lt;=Master!$A$6,(N273-Master!$A$6),O273)))</f>
        <v/>
      </c>
      <c r="Q273" s="20">
        <f>IF(J273&gt;Master!$A$6,"N/A",IF(M273=0,H273,IF(P273="0",0,ROUND(H273*P273/O273,2))))</f>
        <v>0</v>
      </c>
      <c r="R273" s="37" t="str">
        <f t="shared" si="7"/>
        <v/>
      </c>
    </row>
    <row r="274" spans="1:18" x14ac:dyDescent="0.2">
      <c r="A274" s="13"/>
      <c r="B274" s="1"/>
      <c r="C274" s="1"/>
      <c r="D274" s="1"/>
      <c r="E274" s="1"/>
      <c r="F274" s="1"/>
      <c r="G274" s="13"/>
      <c r="H274" s="9"/>
      <c r="I274" s="1"/>
      <c r="J274" s="111"/>
      <c r="K274" s="53"/>
      <c r="L274" s="52"/>
      <c r="M274" s="3"/>
      <c r="N274" s="3"/>
      <c r="O274" s="17" t="str">
        <f t="shared" si="6"/>
        <v/>
      </c>
      <c r="P274" s="18" t="str">
        <f>IF(M274=0,"",IF(N274-Master!$A$6&lt;0,"0",IF(M274&lt;=Master!$A$6,(N274-Master!$A$6),O274)))</f>
        <v/>
      </c>
      <c r="Q274" s="20">
        <f>IF(J274&gt;Master!$A$6,"N/A",IF(M274=0,H274,IF(P274="0",0,ROUND(H274*P274/O274,2))))</f>
        <v>0</v>
      </c>
      <c r="R274" s="37" t="str">
        <f t="shared" si="7"/>
        <v/>
      </c>
    </row>
    <row r="275" spans="1:18" x14ac:dyDescent="0.2">
      <c r="A275" s="13"/>
      <c r="B275" s="1"/>
      <c r="C275" s="1"/>
      <c r="D275" s="1"/>
      <c r="E275" s="1"/>
      <c r="F275" s="1"/>
      <c r="G275" s="13"/>
      <c r="H275" s="9"/>
      <c r="I275" s="1"/>
      <c r="J275" s="111"/>
      <c r="K275" s="53"/>
      <c r="L275" s="52"/>
      <c r="M275" s="3"/>
      <c r="N275" s="3"/>
      <c r="O275" s="17" t="str">
        <f t="shared" si="6"/>
        <v/>
      </c>
      <c r="P275" s="18" t="str">
        <f>IF(M275=0,"",IF(N275-Master!$A$6&lt;0,"0",IF(M275&lt;=Master!$A$6,(N275-Master!$A$6),O275)))</f>
        <v/>
      </c>
      <c r="Q275" s="20">
        <f>IF(J275&gt;Master!$A$6,"N/A",IF(M275=0,H275,IF(P275="0",0,ROUND(H275*P275/O275,2))))</f>
        <v>0</v>
      </c>
      <c r="R275" s="37" t="str">
        <f t="shared" si="7"/>
        <v/>
      </c>
    </row>
    <row r="276" spans="1:18" x14ac:dyDescent="0.2">
      <c r="A276" s="13"/>
      <c r="B276" s="1"/>
      <c r="C276" s="1"/>
      <c r="D276" s="1"/>
      <c r="E276" s="1"/>
      <c r="F276" s="1"/>
      <c r="G276" s="13"/>
      <c r="H276" s="9"/>
      <c r="I276" s="1"/>
      <c r="J276" s="111"/>
      <c r="K276" s="53"/>
      <c r="L276" s="52"/>
      <c r="M276" s="3"/>
      <c r="N276" s="3"/>
      <c r="O276" s="17" t="str">
        <f t="shared" si="6"/>
        <v/>
      </c>
      <c r="P276" s="18" t="str">
        <f>IF(M276=0,"",IF(N276-Master!$A$6&lt;0,"0",IF(M276&lt;=Master!$A$6,(N276-Master!$A$6),O276)))</f>
        <v/>
      </c>
      <c r="Q276" s="20">
        <f>IF(J276&gt;Master!$A$6,"N/A",IF(M276=0,H276,IF(P276="0",0,ROUND(H276*P276/O276,2))))</f>
        <v>0</v>
      </c>
      <c r="R276" s="37" t="str">
        <f t="shared" si="7"/>
        <v/>
      </c>
    </row>
    <row r="277" spans="1:18" x14ac:dyDescent="0.2">
      <c r="A277" s="13"/>
      <c r="B277" s="1"/>
      <c r="C277" s="1"/>
      <c r="D277" s="1"/>
      <c r="E277" s="1"/>
      <c r="F277" s="1"/>
      <c r="G277" s="13"/>
      <c r="H277" s="9"/>
      <c r="I277" s="1"/>
      <c r="J277" s="111"/>
      <c r="K277" s="53"/>
      <c r="L277" s="52"/>
      <c r="M277" s="3"/>
      <c r="N277" s="3"/>
      <c r="O277" s="17" t="str">
        <f t="shared" ref="O277:O340" si="8">IF(M277=0,"",(N277-M277+1))</f>
        <v/>
      </c>
      <c r="P277" s="18" t="str">
        <f>IF(M277=0,"",IF(N277-Master!$A$6&lt;0,"0",IF(M277&lt;=Master!$A$6,(N277-Master!$A$6),O277)))</f>
        <v/>
      </c>
      <c r="Q277" s="20">
        <f>IF(J277&gt;Master!$A$6,"N/A",IF(M277=0,H277,IF(P277="0",0,ROUND(H277*P277/O277,2))))</f>
        <v>0</v>
      </c>
      <c r="R277" s="37" t="str">
        <f t="shared" ref="R277:R340" si="9">CLEAN(IF(H277=0,"",IF(ISBLANK(H277),LEFT("Defer "&amp;K277,35),LEFT("Defer "&amp;I277&amp;" "&amp;K277,35))))</f>
        <v/>
      </c>
    </row>
    <row r="278" spans="1:18" x14ac:dyDescent="0.2">
      <c r="A278" s="13"/>
      <c r="B278" s="1"/>
      <c r="C278" s="1"/>
      <c r="D278" s="1"/>
      <c r="E278" s="1"/>
      <c r="F278" s="1"/>
      <c r="G278" s="13"/>
      <c r="H278" s="9"/>
      <c r="I278" s="1"/>
      <c r="J278" s="111"/>
      <c r="K278" s="53"/>
      <c r="L278" s="52"/>
      <c r="M278" s="3"/>
      <c r="N278" s="3"/>
      <c r="O278" s="17" t="str">
        <f t="shared" si="8"/>
        <v/>
      </c>
      <c r="P278" s="18" t="str">
        <f>IF(M278=0,"",IF(N278-Master!$A$6&lt;0,"0",IF(M278&lt;=Master!$A$6,(N278-Master!$A$6),O278)))</f>
        <v/>
      </c>
      <c r="Q278" s="20">
        <f>IF(J278&gt;Master!$A$6,"N/A",IF(M278=0,H278,IF(P278="0",0,ROUND(H278*P278/O278,2))))</f>
        <v>0</v>
      </c>
      <c r="R278" s="37" t="str">
        <f t="shared" si="9"/>
        <v/>
      </c>
    </row>
    <row r="279" spans="1:18" x14ac:dyDescent="0.2">
      <c r="A279" s="13"/>
      <c r="B279" s="1"/>
      <c r="C279" s="1"/>
      <c r="D279" s="1"/>
      <c r="E279" s="1"/>
      <c r="F279" s="1"/>
      <c r="G279" s="13"/>
      <c r="H279" s="9"/>
      <c r="I279" s="1"/>
      <c r="J279" s="111"/>
      <c r="K279" s="53"/>
      <c r="L279" s="52"/>
      <c r="M279" s="3"/>
      <c r="N279" s="3"/>
      <c r="O279" s="17" t="str">
        <f t="shared" si="8"/>
        <v/>
      </c>
      <c r="P279" s="18" t="str">
        <f>IF(M279=0,"",IF(N279-Master!$A$6&lt;0,"0",IF(M279&lt;=Master!$A$6,(N279-Master!$A$6),O279)))</f>
        <v/>
      </c>
      <c r="Q279" s="20">
        <f>IF(J279&gt;Master!$A$6,"N/A",IF(M279=0,H279,IF(P279="0",0,ROUND(H279*P279/O279,2))))</f>
        <v>0</v>
      </c>
      <c r="R279" s="37" t="str">
        <f t="shared" si="9"/>
        <v/>
      </c>
    </row>
    <row r="280" spans="1:18" x14ac:dyDescent="0.2">
      <c r="A280" s="13"/>
      <c r="B280" s="1"/>
      <c r="C280" s="1"/>
      <c r="D280" s="1"/>
      <c r="E280" s="1"/>
      <c r="F280" s="1"/>
      <c r="G280" s="13"/>
      <c r="H280" s="9"/>
      <c r="I280" s="1"/>
      <c r="J280" s="111"/>
      <c r="K280" s="53"/>
      <c r="L280" s="52"/>
      <c r="M280" s="3"/>
      <c r="N280" s="3"/>
      <c r="O280" s="17" t="str">
        <f t="shared" si="8"/>
        <v/>
      </c>
      <c r="P280" s="18" t="str">
        <f>IF(M280=0,"",IF(N280-Master!$A$6&lt;0,"0",IF(M280&lt;=Master!$A$6,(N280-Master!$A$6),O280)))</f>
        <v/>
      </c>
      <c r="Q280" s="20">
        <f>IF(J280&gt;Master!$A$6,"N/A",IF(M280=0,H280,IF(P280="0",0,ROUND(H280*P280/O280,2))))</f>
        <v>0</v>
      </c>
      <c r="R280" s="37" t="str">
        <f t="shared" si="9"/>
        <v/>
      </c>
    </row>
    <row r="281" spans="1:18" x14ac:dyDescent="0.2">
      <c r="A281" s="13"/>
      <c r="B281" s="1"/>
      <c r="C281" s="1"/>
      <c r="D281" s="1"/>
      <c r="E281" s="1"/>
      <c r="F281" s="1"/>
      <c r="G281" s="13"/>
      <c r="H281" s="9"/>
      <c r="I281" s="1"/>
      <c r="J281" s="111"/>
      <c r="K281" s="53"/>
      <c r="L281" s="52"/>
      <c r="M281" s="3"/>
      <c r="N281" s="3"/>
      <c r="O281" s="17" t="str">
        <f t="shared" si="8"/>
        <v/>
      </c>
      <c r="P281" s="18" t="str">
        <f>IF(M281=0,"",IF(N281-Master!$A$6&lt;0,"0",IF(M281&lt;=Master!$A$6,(N281-Master!$A$6),O281)))</f>
        <v/>
      </c>
      <c r="Q281" s="20">
        <f>IF(J281&gt;Master!$A$6,"N/A",IF(M281=0,H281,IF(P281="0",0,ROUND(H281*P281/O281,2))))</f>
        <v>0</v>
      </c>
      <c r="R281" s="37" t="str">
        <f t="shared" si="9"/>
        <v/>
      </c>
    </row>
    <row r="282" spans="1:18" x14ac:dyDescent="0.2">
      <c r="A282" s="13"/>
      <c r="B282" s="1"/>
      <c r="C282" s="1"/>
      <c r="D282" s="1"/>
      <c r="E282" s="1"/>
      <c r="F282" s="1"/>
      <c r="G282" s="13"/>
      <c r="H282" s="9"/>
      <c r="I282" s="1"/>
      <c r="J282" s="111"/>
      <c r="K282" s="53"/>
      <c r="L282" s="52"/>
      <c r="M282" s="3"/>
      <c r="N282" s="3"/>
      <c r="O282" s="17" t="str">
        <f t="shared" si="8"/>
        <v/>
      </c>
      <c r="P282" s="18" t="str">
        <f>IF(M282=0,"",IF(N282-Master!$A$6&lt;0,"0",IF(M282&lt;=Master!$A$6,(N282-Master!$A$6),O282)))</f>
        <v/>
      </c>
      <c r="Q282" s="20">
        <f>IF(J282&gt;Master!$A$6,"N/A",IF(M282=0,H282,IF(P282="0",0,ROUND(H282*P282/O282,2))))</f>
        <v>0</v>
      </c>
      <c r="R282" s="37" t="str">
        <f t="shared" si="9"/>
        <v/>
      </c>
    </row>
    <row r="283" spans="1:18" x14ac:dyDescent="0.2">
      <c r="A283" s="13"/>
      <c r="B283" s="1"/>
      <c r="C283" s="1"/>
      <c r="D283" s="1"/>
      <c r="E283" s="1"/>
      <c r="F283" s="1"/>
      <c r="G283" s="13"/>
      <c r="H283" s="9"/>
      <c r="I283" s="1"/>
      <c r="J283" s="111"/>
      <c r="K283" s="53"/>
      <c r="L283" s="52"/>
      <c r="M283" s="3"/>
      <c r="N283" s="3"/>
      <c r="O283" s="17" t="str">
        <f t="shared" si="8"/>
        <v/>
      </c>
      <c r="P283" s="18" t="str">
        <f>IF(M283=0,"",IF(N283-Master!$A$6&lt;0,"0",IF(M283&lt;=Master!$A$6,(N283-Master!$A$6),O283)))</f>
        <v/>
      </c>
      <c r="Q283" s="20">
        <f>IF(J283&gt;Master!$A$6,"N/A",IF(M283=0,H283,IF(P283="0",0,ROUND(H283*P283/O283,2))))</f>
        <v>0</v>
      </c>
      <c r="R283" s="37" t="str">
        <f t="shared" si="9"/>
        <v/>
      </c>
    </row>
    <row r="284" spans="1:18" x14ac:dyDescent="0.2">
      <c r="A284" s="13"/>
      <c r="B284" s="1"/>
      <c r="C284" s="1"/>
      <c r="D284" s="1"/>
      <c r="E284" s="1"/>
      <c r="F284" s="1"/>
      <c r="G284" s="13"/>
      <c r="H284" s="9"/>
      <c r="I284" s="1"/>
      <c r="J284" s="111"/>
      <c r="K284" s="53"/>
      <c r="L284" s="52"/>
      <c r="M284" s="3"/>
      <c r="N284" s="3"/>
      <c r="O284" s="17" t="str">
        <f t="shared" si="8"/>
        <v/>
      </c>
      <c r="P284" s="18" t="str">
        <f>IF(M284=0,"",IF(N284-Master!$A$6&lt;0,"0",IF(M284&lt;=Master!$A$6,(N284-Master!$A$6),O284)))</f>
        <v/>
      </c>
      <c r="Q284" s="20">
        <f>IF(J284&gt;Master!$A$6,"N/A",IF(M284=0,H284,IF(P284="0",0,ROUND(H284*P284/O284,2))))</f>
        <v>0</v>
      </c>
      <c r="R284" s="37" t="str">
        <f t="shared" si="9"/>
        <v/>
      </c>
    </row>
    <row r="285" spans="1:18" x14ac:dyDescent="0.2">
      <c r="A285" s="13"/>
      <c r="B285" s="1"/>
      <c r="C285" s="1"/>
      <c r="D285" s="1"/>
      <c r="E285" s="1"/>
      <c r="F285" s="1"/>
      <c r="G285" s="13"/>
      <c r="H285" s="9"/>
      <c r="I285" s="1"/>
      <c r="J285" s="111"/>
      <c r="K285" s="53"/>
      <c r="L285" s="52"/>
      <c r="M285" s="3"/>
      <c r="N285" s="3"/>
      <c r="O285" s="17" t="str">
        <f t="shared" si="8"/>
        <v/>
      </c>
      <c r="P285" s="18" t="str">
        <f>IF(M285=0,"",IF(N285-Master!$A$6&lt;0,"0",IF(M285&lt;=Master!$A$6,(N285-Master!$A$6),O285)))</f>
        <v/>
      </c>
      <c r="Q285" s="20">
        <f>IF(J285&gt;Master!$A$6,"N/A",IF(M285=0,H285,IF(P285="0",0,ROUND(H285*P285/O285,2))))</f>
        <v>0</v>
      </c>
      <c r="R285" s="37" t="str">
        <f t="shared" si="9"/>
        <v/>
      </c>
    </row>
    <row r="286" spans="1:18" x14ac:dyDescent="0.2">
      <c r="A286" s="13"/>
      <c r="B286" s="1"/>
      <c r="C286" s="1"/>
      <c r="D286" s="1"/>
      <c r="E286" s="1"/>
      <c r="F286" s="1"/>
      <c r="G286" s="13"/>
      <c r="H286" s="9"/>
      <c r="I286" s="1"/>
      <c r="J286" s="111"/>
      <c r="K286" s="53"/>
      <c r="L286" s="52"/>
      <c r="M286" s="3"/>
      <c r="N286" s="3"/>
      <c r="O286" s="17" t="str">
        <f t="shared" si="8"/>
        <v/>
      </c>
      <c r="P286" s="18" t="str">
        <f>IF(M286=0,"",IF(N286-Master!$A$6&lt;0,"0",IF(M286&lt;=Master!$A$6,(N286-Master!$A$6),O286)))</f>
        <v/>
      </c>
      <c r="Q286" s="20">
        <f>IF(J286&gt;Master!$A$6,"N/A",IF(M286=0,H286,IF(P286="0",0,ROUND(H286*P286/O286,2))))</f>
        <v>0</v>
      </c>
      <c r="R286" s="37" t="str">
        <f t="shared" si="9"/>
        <v/>
      </c>
    </row>
    <row r="287" spans="1:18" x14ac:dyDescent="0.2">
      <c r="A287" s="13"/>
      <c r="B287" s="1"/>
      <c r="C287" s="1"/>
      <c r="D287" s="1"/>
      <c r="E287" s="1"/>
      <c r="F287" s="1"/>
      <c r="G287" s="13"/>
      <c r="H287" s="9"/>
      <c r="I287" s="1"/>
      <c r="J287" s="111"/>
      <c r="K287" s="53"/>
      <c r="L287" s="52"/>
      <c r="M287" s="3"/>
      <c r="N287" s="3"/>
      <c r="O287" s="17" t="str">
        <f t="shared" si="8"/>
        <v/>
      </c>
      <c r="P287" s="18" t="str">
        <f>IF(M287=0,"",IF(N287-Master!$A$6&lt;0,"0",IF(M287&lt;=Master!$A$6,(N287-Master!$A$6),O287)))</f>
        <v/>
      </c>
      <c r="Q287" s="20">
        <f>IF(J287&gt;Master!$A$6,"N/A",IF(M287=0,H287,IF(P287="0",0,ROUND(H287*P287/O287,2))))</f>
        <v>0</v>
      </c>
      <c r="R287" s="37" t="str">
        <f t="shared" si="9"/>
        <v/>
      </c>
    </row>
    <row r="288" spans="1:18" x14ac:dyDescent="0.2">
      <c r="A288" s="13"/>
      <c r="B288" s="1"/>
      <c r="C288" s="1"/>
      <c r="D288" s="1"/>
      <c r="E288" s="1"/>
      <c r="F288" s="1"/>
      <c r="G288" s="13"/>
      <c r="H288" s="9"/>
      <c r="I288" s="1"/>
      <c r="J288" s="111"/>
      <c r="K288" s="53"/>
      <c r="L288" s="52"/>
      <c r="M288" s="3"/>
      <c r="N288" s="3"/>
      <c r="O288" s="17" t="str">
        <f t="shared" si="8"/>
        <v/>
      </c>
      <c r="P288" s="18" t="str">
        <f>IF(M288=0,"",IF(N288-Master!$A$6&lt;0,"0",IF(M288&lt;=Master!$A$6,(N288-Master!$A$6),O288)))</f>
        <v/>
      </c>
      <c r="Q288" s="20">
        <f>IF(J288&gt;Master!$A$6,"N/A",IF(M288=0,H288,IF(P288="0",0,ROUND(H288*P288/O288,2))))</f>
        <v>0</v>
      </c>
      <c r="R288" s="37" t="str">
        <f t="shared" si="9"/>
        <v/>
      </c>
    </row>
    <row r="289" spans="1:18" x14ac:dyDescent="0.2">
      <c r="A289" s="13"/>
      <c r="B289" s="1"/>
      <c r="C289" s="1"/>
      <c r="D289" s="1"/>
      <c r="E289" s="1"/>
      <c r="F289" s="1"/>
      <c r="G289" s="13"/>
      <c r="H289" s="9"/>
      <c r="I289" s="1"/>
      <c r="J289" s="111"/>
      <c r="K289" s="53"/>
      <c r="L289" s="52"/>
      <c r="M289" s="3"/>
      <c r="N289" s="3"/>
      <c r="O289" s="17" t="str">
        <f t="shared" si="8"/>
        <v/>
      </c>
      <c r="P289" s="18" t="str">
        <f>IF(M289=0,"",IF(N289-Master!$A$6&lt;0,"0",IF(M289&lt;=Master!$A$6,(N289-Master!$A$6),O289)))</f>
        <v/>
      </c>
      <c r="Q289" s="20">
        <f>IF(J289&gt;Master!$A$6,"N/A",IF(M289=0,H289,IF(P289="0",0,ROUND(H289*P289/O289,2))))</f>
        <v>0</v>
      </c>
      <c r="R289" s="37" t="str">
        <f t="shared" si="9"/>
        <v/>
      </c>
    </row>
    <row r="290" spans="1:18" x14ac:dyDescent="0.2">
      <c r="A290" s="13"/>
      <c r="B290" s="1"/>
      <c r="C290" s="1"/>
      <c r="D290" s="1"/>
      <c r="E290" s="1"/>
      <c r="F290" s="1"/>
      <c r="G290" s="13"/>
      <c r="H290" s="9"/>
      <c r="I290" s="1"/>
      <c r="J290" s="111"/>
      <c r="K290" s="53"/>
      <c r="L290" s="52"/>
      <c r="M290" s="3"/>
      <c r="N290" s="3"/>
      <c r="O290" s="17" t="str">
        <f t="shared" si="8"/>
        <v/>
      </c>
      <c r="P290" s="18" t="str">
        <f>IF(M290=0,"",IF(N290-Master!$A$6&lt;0,"0",IF(M290&lt;=Master!$A$6,(N290-Master!$A$6),O290)))</f>
        <v/>
      </c>
      <c r="Q290" s="20">
        <f>IF(J290&gt;Master!$A$6,"N/A",IF(M290=0,H290,IF(P290="0",0,ROUND(H290*P290/O290,2))))</f>
        <v>0</v>
      </c>
      <c r="R290" s="37" t="str">
        <f t="shared" si="9"/>
        <v/>
      </c>
    </row>
    <row r="291" spans="1:18" x14ac:dyDescent="0.2">
      <c r="A291" s="13"/>
      <c r="B291" s="1"/>
      <c r="C291" s="1"/>
      <c r="D291" s="1"/>
      <c r="E291" s="1"/>
      <c r="F291" s="1"/>
      <c r="G291" s="13"/>
      <c r="H291" s="9"/>
      <c r="I291" s="1"/>
      <c r="J291" s="111"/>
      <c r="K291" s="53"/>
      <c r="L291" s="52"/>
      <c r="M291" s="3"/>
      <c r="N291" s="3"/>
      <c r="O291" s="17" t="str">
        <f t="shared" si="8"/>
        <v/>
      </c>
      <c r="P291" s="18" t="str">
        <f>IF(M291=0,"",IF(N291-Master!$A$6&lt;0,"0",IF(M291&lt;=Master!$A$6,(N291-Master!$A$6),O291)))</f>
        <v/>
      </c>
      <c r="Q291" s="20">
        <f>IF(J291&gt;Master!$A$6,"N/A",IF(M291=0,H291,IF(P291="0",0,ROUND(H291*P291/O291,2))))</f>
        <v>0</v>
      </c>
      <c r="R291" s="37" t="str">
        <f t="shared" si="9"/>
        <v/>
      </c>
    </row>
    <row r="292" spans="1:18" x14ac:dyDescent="0.2">
      <c r="A292" s="13"/>
      <c r="B292" s="1"/>
      <c r="C292" s="1"/>
      <c r="D292" s="1"/>
      <c r="E292" s="1"/>
      <c r="F292" s="1"/>
      <c r="G292" s="13"/>
      <c r="H292" s="9"/>
      <c r="I292" s="1"/>
      <c r="J292" s="111"/>
      <c r="K292" s="53"/>
      <c r="L292" s="52"/>
      <c r="M292" s="3"/>
      <c r="N292" s="3"/>
      <c r="O292" s="17" t="str">
        <f t="shared" si="8"/>
        <v/>
      </c>
      <c r="P292" s="18" t="str">
        <f>IF(M292=0,"",IF(N292-Master!$A$6&lt;0,"0",IF(M292&lt;=Master!$A$6,(N292-Master!$A$6),O292)))</f>
        <v/>
      </c>
      <c r="Q292" s="20">
        <f>IF(J292&gt;Master!$A$6,"N/A",IF(M292=0,H292,IF(P292="0",0,ROUND(H292*P292/O292,2))))</f>
        <v>0</v>
      </c>
      <c r="R292" s="37" t="str">
        <f t="shared" si="9"/>
        <v/>
      </c>
    </row>
    <row r="293" spans="1:18" x14ac:dyDescent="0.2">
      <c r="A293" s="13"/>
      <c r="B293" s="1"/>
      <c r="C293" s="1"/>
      <c r="D293" s="1"/>
      <c r="E293" s="1"/>
      <c r="F293" s="1"/>
      <c r="G293" s="13"/>
      <c r="H293" s="9"/>
      <c r="I293" s="1"/>
      <c r="J293" s="111"/>
      <c r="K293" s="53"/>
      <c r="L293" s="52"/>
      <c r="M293" s="3"/>
      <c r="N293" s="3"/>
      <c r="O293" s="17" t="str">
        <f t="shared" si="8"/>
        <v/>
      </c>
      <c r="P293" s="18" t="str">
        <f>IF(M293=0,"",IF(N293-Master!$A$6&lt;0,"0",IF(M293&lt;=Master!$A$6,(N293-Master!$A$6),O293)))</f>
        <v/>
      </c>
      <c r="Q293" s="20">
        <f>IF(J293&gt;Master!$A$6,"N/A",IF(M293=0,H293,IF(P293="0",0,ROUND(H293*P293/O293,2))))</f>
        <v>0</v>
      </c>
      <c r="R293" s="37" t="str">
        <f t="shared" si="9"/>
        <v/>
      </c>
    </row>
    <row r="294" spans="1:18" x14ac:dyDescent="0.2">
      <c r="A294" s="13"/>
      <c r="B294" s="1"/>
      <c r="C294" s="1"/>
      <c r="D294" s="1"/>
      <c r="E294" s="1"/>
      <c r="F294" s="1"/>
      <c r="G294" s="13"/>
      <c r="H294" s="9"/>
      <c r="I294" s="1"/>
      <c r="J294" s="111"/>
      <c r="K294" s="53"/>
      <c r="L294" s="52"/>
      <c r="M294" s="3"/>
      <c r="N294" s="3"/>
      <c r="O294" s="17" t="str">
        <f t="shared" si="8"/>
        <v/>
      </c>
      <c r="P294" s="18" t="str">
        <f>IF(M294=0,"",IF(N294-Master!$A$6&lt;0,"0",IF(M294&lt;=Master!$A$6,(N294-Master!$A$6),O294)))</f>
        <v/>
      </c>
      <c r="Q294" s="20">
        <f>IF(J294&gt;Master!$A$6,"N/A",IF(M294=0,H294,IF(P294="0",0,ROUND(H294*P294/O294,2))))</f>
        <v>0</v>
      </c>
      <c r="R294" s="37" t="str">
        <f t="shared" si="9"/>
        <v/>
      </c>
    </row>
    <row r="295" spans="1:18" x14ac:dyDescent="0.2">
      <c r="A295" s="13"/>
      <c r="B295" s="1"/>
      <c r="C295" s="1"/>
      <c r="D295" s="1"/>
      <c r="E295" s="1"/>
      <c r="F295" s="1"/>
      <c r="G295" s="13"/>
      <c r="H295" s="9"/>
      <c r="I295" s="1"/>
      <c r="J295" s="111"/>
      <c r="K295" s="53"/>
      <c r="L295" s="52"/>
      <c r="M295" s="3"/>
      <c r="N295" s="3"/>
      <c r="O295" s="17" t="str">
        <f t="shared" si="8"/>
        <v/>
      </c>
      <c r="P295" s="18" t="str">
        <f>IF(M295=0,"",IF(N295-Master!$A$6&lt;0,"0",IF(M295&lt;=Master!$A$6,(N295-Master!$A$6),O295)))</f>
        <v/>
      </c>
      <c r="Q295" s="20">
        <f>IF(J295&gt;Master!$A$6,"N/A",IF(M295=0,H295,IF(P295="0",0,ROUND(H295*P295/O295,2))))</f>
        <v>0</v>
      </c>
      <c r="R295" s="37" t="str">
        <f t="shared" si="9"/>
        <v/>
      </c>
    </row>
    <row r="296" spans="1:18" x14ac:dyDescent="0.2">
      <c r="A296" s="13"/>
      <c r="B296" s="1"/>
      <c r="C296" s="1"/>
      <c r="D296" s="1"/>
      <c r="E296" s="1"/>
      <c r="F296" s="1"/>
      <c r="G296" s="13"/>
      <c r="H296" s="9"/>
      <c r="I296" s="1"/>
      <c r="J296" s="111"/>
      <c r="K296" s="53"/>
      <c r="L296" s="52"/>
      <c r="M296" s="3"/>
      <c r="N296" s="3"/>
      <c r="O296" s="17" t="str">
        <f t="shared" si="8"/>
        <v/>
      </c>
      <c r="P296" s="18" t="str">
        <f>IF(M296=0,"",IF(N296-Master!$A$6&lt;0,"0",IF(M296&lt;=Master!$A$6,(N296-Master!$A$6),O296)))</f>
        <v/>
      </c>
      <c r="Q296" s="20">
        <f>IF(J296&gt;Master!$A$6,"N/A",IF(M296=0,H296,IF(P296="0",0,ROUND(H296*P296/O296,2))))</f>
        <v>0</v>
      </c>
      <c r="R296" s="37" t="str">
        <f t="shared" si="9"/>
        <v/>
      </c>
    </row>
    <row r="297" spans="1:18" x14ac:dyDescent="0.2">
      <c r="A297" s="13"/>
      <c r="B297" s="1"/>
      <c r="C297" s="1"/>
      <c r="D297" s="1"/>
      <c r="E297" s="1"/>
      <c r="F297" s="1"/>
      <c r="G297" s="13"/>
      <c r="H297" s="9"/>
      <c r="I297" s="1"/>
      <c r="J297" s="111"/>
      <c r="K297" s="53"/>
      <c r="L297" s="52"/>
      <c r="M297" s="3"/>
      <c r="N297" s="3"/>
      <c r="O297" s="17" t="str">
        <f t="shared" si="8"/>
        <v/>
      </c>
      <c r="P297" s="18" t="str">
        <f>IF(M297=0,"",IF(N297-Master!$A$6&lt;0,"0",IF(M297&lt;=Master!$A$6,(N297-Master!$A$6),O297)))</f>
        <v/>
      </c>
      <c r="Q297" s="20">
        <f>IF(J297&gt;Master!$A$6,"N/A",IF(M297=0,H297,IF(P297="0",0,ROUND(H297*P297/O297,2))))</f>
        <v>0</v>
      </c>
      <c r="R297" s="37" t="str">
        <f t="shared" si="9"/>
        <v/>
      </c>
    </row>
    <row r="298" spans="1:18" x14ac:dyDescent="0.2">
      <c r="A298" s="13"/>
      <c r="B298" s="1"/>
      <c r="C298" s="1"/>
      <c r="D298" s="1"/>
      <c r="E298" s="1"/>
      <c r="F298" s="1"/>
      <c r="G298" s="13"/>
      <c r="H298" s="9"/>
      <c r="I298" s="1"/>
      <c r="J298" s="111"/>
      <c r="K298" s="53"/>
      <c r="L298" s="52"/>
      <c r="M298" s="3"/>
      <c r="N298" s="3"/>
      <c r="O298" s="17" t="str">
        <f t="shared" si="8"/>
        <v/>
      </c>
      <c r="P298" s="18" t="str">
        <f>IF(M298=0,"",IF(N298-Master!$A$6&lt;0,"0",IF(M298&lt;=Master!$A$6,(N298-Master!$A$6),O298)))</f>
        <v/>
      </c>
      <c r="Q298" s="20">
        <f>IF(J298&gt;Master!$A$6,"N/A",IF(M298=0,H298,IF(P298="0",0,ROUND(H298*P298/O298,2))))</f>
        <v>0</v>
      </c>
      <c r="R298" s="37" t="str">
        <f t="shared" si="9"/>
        <v/>
      </c>
    </row>
    <row r="299" spans="1:18" x14ac:dyDescent="0.2">
      <c r="A299" s="13"/>
      <c r="B299" s="1"/>
      <c r="C299" s="1"/>
      <c r="D299" s="1"/>
      <c r="E299" s="1"/>
      <c r="F299" s="1"/>
      <c r="G299" s="13"/>
      <c r="H299" s="9"/>
      <c r="I299" s="1"/>
      <c r="J299" s="111"/>
      <c r="K299" s="53"/>
      <c r="L299" s="52"/>
      <c r="M299" s="3"/>
      <c r="N299" s="3"/>
      <c r="O299" s="17" t="str">
        <f t="shared" si="8"/>
        <v/>
      </c>
      <c r="P299" s="18" t="str">
        <f>IF(M299=0,"",IF(N299-Master!$A$6&lt;0,"0",IF(M299&lt;=Master!$A$6,(N299-Master!$A$6),O299)))</f>
        <v/>
      </c>
      <c r="Q299" s="20">
        <f>IF(J299&gt;Master!$A$6,"N/A",IF(M299=0,H299,IF(P299="0",0,ROUND(H299*P299/O299,2))))</f>
        <v>0</v>
      </c>
      <c r="R299" s="37" t="str">
        <f t="shared" si="9"/>
        <v/>
      </c>
    </row>
    <row r="300" spans="1:18" x14ac:dyDescent="0.2">
      <c r="A300" s="13"/>
      <c r="B300" s="1"/>
      <c r="C300" s="1"/>
      <c r="D300" s="1"/>
      <c r="E300" s="1"/>
      <c r="F300" s="1"/>
      <c r="G300" s="13"/>
      <c r="H300" s="9"/>
      <c r="I300" s="1"/>
      <c r="J300" s="111"/>
      <c r="K300" s="53"/>
      <c r="L300" s="52"/>
      <c r="M300" s="3"/>
      <c r="N300" s="3"/>
      <c r="O300" s="17" t="str">
        <f t="shared" si="8"/>
        <v/>
      </c>
      <c r="P300" s="18" t="str">
        <f>IF(M300=0,"",IF(N300-Master!$A$6&lt;0,"0",IF(M300&lt;=Master!$A$6,(N300-Master!$A$6),O300)))</f>
        <v/>
      </c>
      <c r="Q300" s="20">
        <f>IF(J300&gt;Master!$A$6,"N/A",IF(M300=0,H300,IF(P300="0",0,ROUND(H300*P300/O300,2))))</f>
        <v>0</v>
      </c>
      <c r="R300" s="37" t="str">
        <f t="shared" si="9"/>
        <v/>
      </c>
    </row>
    <row r="301" spans="1:18" x14ac:dyDescent="0.2">
      <c r="A301" s="13"/>
      <c r="B301" s="1"/>
      <c r="C301" s="1"/>
      <c r="D301" s="1"/>
      <c r="E301" s="1"/>
      <c r="F301" s="1"/>
      <c r="G301" s="13"/>
      <c r="H301" s="9"/>
      <c r="I301" s="1"/>
      <c r="J301" s="111"/>
      <c r="K301" s="53"/>
      <c r="L301" s="52"/>
      <c r="M301" s="3"/>
      <c r="N301" s="3"/>
      <c r="O301" s="17" t="str">
        <f t="shared" si="8"/>
        <v/>
      </c>
      <c r="P301" s="18" t="str">
        <f>IF(M301=0,"",IF(N301-Master!$A$6&lt;0,"0",IF(M301&lt;=Master!$A$6,(N301-Master!$A$6),O301)))</f>
        <v/>
      </c>
      <c r="Q301" s="20">
        <f>IF(J301&gt;Master!$A$6,"N/A",IF(M301=0,H301,IF(P301="0",0,ROUND(H301*P301/O301,2))))</f>
        <v>0</v>
      </c>
      <c r="R301" s="37" t="str">
        <f t="shared" si="9"/>
        <v/>
      </c>
    </row>
    <row r="302" spans="1:18" x14ac:dyDescent="0.2">
      <c r="A302" s="13"/>
      <c r="B302" s="1"/>
      <c r="C302" s="1"/>
      <c r="D302" s="1"/>
      <c r="E302" s="1"/>
      <c r="F302" s="1"/>
      <c r="G302" s="13"/>
      <c r="H302" s="9"/>
      <c r="I302" s="1"/>
      <c r="J302" s="111"/>
      <c r="K302" s="53"/>
      <c r="L302" s="52"/>
      <c r="M302" s="3"/>
      <c r="N302" s="3"/>
      <c r="O302" s="17" t="str">
        <f t="shared" si="8"/>
        <v/>
      </c>
      <c r="P302" s="18" t="str">
        <f>IF(M302=0,"",IF(N302-Master!$A$6&lt;0,"0",IF(M302&lt;=Master!$A$6,(N302-Master!$A$6),O302)))</f>
        <v/>
      </c>
      <c r="Q302" s="20">
        <f>IF(J302&gt;Master!$A$6,"N/A",IF(M302=0,H302,IF(P302="0",0,ROUND(H302*P302/O302,2))))</f>
        <v>0</v>
      </c>
      <c r="R302" s="37" t="str">
        <f t="shared" si="9"/>
        <v/>
      </c>
    </row>
    <row r="303" spans="1:18" x14ac:dyDescent="0.2">
      <c r="A303" s="13"/>
      <c r="B303" s="1"/>
      <c r="C303" s="1"/>
      <c r="D303" s="1"/>
      <c r="E303" s="1"/>
      <c r="F303" s="1"/>
      <c r="G303" s="13"/>
      <c r="H303" s="9"/>
      <c r="I303" s="1"/>
      <c r="J303" s="111"/>
      <c r="K303" s="53"/>
      <c r="L303" s="52"/>
      <c r="M303" s="3"/>
      <c r="N303" s="3"/>
      <c r="O303" s="17" t="str">
        <f t="shared" si="8"/>
        <v/>
      </c>
      <c r="P303" s="18" t="str">
        <f>IF(M303=0,"",IF(N303-Master!$A$6&lt;0,"0",IF(M303&lt;=Master!$A$6,(N303-Master!$A$6),O303)))</f>
        <v/>
      </c>
      <c r="Q303" s="20">
        <f>IF(J303&gt;Master!$A$6,"N/A",IF(M303=0,H303,IF(P303="0",0,ROUND(H303*P303/O303,2))))</f>
        <v>0</v>
      </c>
      <c r="R303" s="37" t="str">
        <f t="shared" si="9"/>
        <v/>
      </c>
    </row>
    <row r="304" spans="1:18" x14ac:dyDescent="0.2">
      <c r="A304" s="13"/>
      <c r="B304" s="1"/>
      <c r="C304" s="1"/>
      <c r="D304" s="1"/>
      <c r="E304" s="1"/>
      <c r="F304" s="1"/>
      <c r="G304" s="13"/>
      <c r="H304" s="9"/>
      <c r="I304" s="1"/>
      <c r="J304" s="111"/>
      <c r="K304" s="53"/>
      <c r="L304" s="52"/>
      <c r="M304" s="3"/>
      <c r="N304" s="3"/>
      <c r="O304" s="17" t="str">
        <f t="shared" si="8"/>
        <v/>
      </c>
      <c r="P304" s="18" t="str">
        <f>IF(M304=0,"",IF(N304-Master!$A$6&lt;0,"0",IF(M304&lt;=Master!$A$6,(N304-Master!$A$6),O304)))</f>
        <v/>
      </c>
      <c r="Q304" s="20">
        <f>IF(J304&gt;Master!$A$6,"N/A",IF(M304=0,H304,IF(P304="0",0,ROUND(H304*P304/O304,2))))</f>
        <v>0</v>
      </c>
      <c r="R304" s="37" t="str">
        <f t="shared" si="9"/>
        <v/>
      </c>
    </row>
    <row r="305" spans="1:18" x14ac:dyDescent="0.2">
      <c r="A305" s="13"/>
      <c r="B305" s="1"/>
      <c r="C305" s="1"/>
      <c r="D305" s="1"/>
      <c r="E305" s="1"/>
      <c r="F305" s="1"/>
      <c r="G305" s="13"/>
      <c r="H305" s="9"/>
      <c r="I305" s="1"/>
      <c r="J305" s="111"/>
      <c r="K305" s="53"/>
      <c r="L305" s="52"/>
      <c r="M305" s="3"/>
      <c r="N305" s="3"/>
      <c r="O305" s="17" t="str">
        <f t="shared" si="8"/>
        <v/>
      </c>
      <c r="P305" s="18" t="str">
        <f>IF(M305=0,"",IF(N305-Master!$A$6&lt;0,"0",IF(M305&lt;=Master!$A$6,(N305-Master!$A$6),O305)))</f>
        <v/>
      </c>
      <c r="Q305" s="20">
        <f>IF(J305&gt;Master!$A$6,"N/A",IF(M305=0,H305,IF(P305="0",0,ROUND(H305*P305/O305,2))))</f>
        <v>0</v>
      </c>
      <c r="R305" s="37" t="str">
        <f t="shared" si="9"/>
        <v/>
      </c>
    </row>
    <row r="306" spans="1:18" x14ac:dyDescent="0.2">
      <c r="A306" s="13"/>
      <c r="B306" s="1"/>
      <c r="C306" s="1"/>
      <c r="D306" s="1"/>
      <c r="E306" s="1"/>
      <c r="F306" s="1"/>
      <c r="G306" s="13"/>
      <c r="H306" s="9"/>
      <c r="I306" s="1"/>
      <c r="J306" s="111"/>
      <c r="K306" s="53"/>
      <c r="L306" s="52"/>
      <c r="M306" s="3"/>
      <c r="N306" s="3"/>
      <c r="O306" s="17" t="str">
        <f t="shared" si="8"/>
        <v/>
      </c>
      <c r="P306" s="18" t="str">
        <f>IF(M306=0,"",IF(N306-Master!$A$6&lt;0,"0",IF(M306&lt;=Master!$A$6,(N306-Master!$A$6),O306)))</f>
        <v/>
      </c>
      <c r="Q306" s="20">
        <f>IF(J306&gt;Master!$A$6,"N/A",IF(M306=0,H306,IF(P306="0",0,ROUND(H306*P306/O306,2))))</f>
        <v>0</v>
      </c>
      <c r="R306" s="37" t="str">
        <f t="shared" si="9"/>
        <v/>
      </c>
    </row>
    <row r="307" spans="1:18" x14ac:dyDescent="0.2">
      <c r="A307" s="13"/>
      <c r="B307" s="1"/>
      <c r="C307" s="1"/>
      <c r="D307" s="1"/>
      <c r="E307" s="1"/>
      <c r="F307" s="1"/>
      <c r="G307" s="13"/>
      <c r="H307" s="9"/>
      <c r="I307" s="1"/>
      <c r="J307" s="111"/>
      <c r="K307" s="53"/>
      <c r="L307" s="52"/>
      <c r="M307" s="3"/>
      <c r="N307" s="3"/>
      <c r="O307" s="17" t="str">
        <f t="shared" si="8"/>
        <v/>
      </c>
      <c r="P307" s="18" t="str">
        <f>IF(M307=0,"",IF(N307-Master!$A$6&lt;0,"0",IF(M307&lt;=Master!$A$6,(N307-Master!$A$6),O307)))</f>
        <v/>
      </c>
      <c r="Q307" s="20">
        <f>IF(J307&gt;Master!$A$6,"N/A",IF(M307=0,H307,IF(P307="0",0,ROUND(H307*P307/O307,2))))</f>
        <v>0</v>
      </c>
      <c r="R307" s="37" t="str">
        <f t="shared" si="9"/>
        <v/>
      </c>
    </row>
    <row r="308" spans="1:18" x14ac:dyDescent="0.2">
      <c r="A308" s="13"/>
      <c r="B308" s="1"/>
      <c r="C308" s="1"/>
      <c r="D308" s="1"/>
      <c r="E308" s="1"/>
      <c r="F308" s="1"/>
      <c r="G308" s="13"/>
      <c r="H308" s="9"/>
      <c r="I308" s="1"/>
      <c r="J308" s="111"/>
      <c r="K308" s="53"/>
      <c r="L308" s="52"/>
      <c r="M308" s="3"/>
      <c r="N308" s="3"/>
      <c r="O308" s="17" t="str">
        <f t="shared" si="8"/>
        <v/>
      </c>
      <c r="P308" s="18" t="str">
        <f>IF(M308=0,"",IF(N308-Master!$A$6&lt;0,"0",IF(M308&lt;=Master!$A$6,(N308-Master!$A$6),O308)))</f>
        <v/>
      </c>
      <c r="Q308" s="20">
        <f>IF(J308&gt;Master!$A$6,"N/A",IF(M308=0,H308,IF(P308="0",0,ROUND(H308*P308/O308,2))))</f>
        <v>0</v>
      </c>
      <c r="R308" s="37" t="str">
        <f t="shared" si="9"/>
        <v/>
      </c>
    </row>
    <row r="309" spans="1:18" x14ac:dyDescent="0.2">
      <c r="A309" s="13"/>
      <c r="B309" s="1"/>
      <c r="C309" s="1"/>
      <c r="D309" s="1"/>
      <c r="E309" s="1"/>
      <c r="F309" s="1"/>
      <c r="G309" s="13"/>
      <c r="H309" s="9"/>
      <c r="I309" s="1"/>
      <c r="J309" s="111"/>
      <c r="K309" s="53"/>
      <c r="L309" s="52"/>
      <c r="M309" s="3"/>
      <c r="N309" s="3"/>
      <c r="O309" s="17" t="str">
        <f t="shared" si="8"/>
        <v/>
      </c>
      <c r="P309" s="18" t="str">
        <f>IF(M309=0,"",IF(N309-Master!$A$6&lt;0,"0",IF(M309&lt;=Master!$A$6,(N309-Master!$A$6),O309)))</f>
        <v/>
      </c>
      <c r="Q309" s="20">
        <f>IF(J309&gt;Master!$A$6,"N/A",IF(M309=0,H309,IF(P309="0",0,ROUND(H309*P309/O309,2))))</f>
        <v>0</v>
      </c>
      <c r="R309" s="37" t="str">
        <f t="shared" si="9"/>
        <v/>
      </c>
    </row>
    <row r="310" spans="1:18" x14ac:dyDescent="0.2">
      <c r="A310" s="13"/>
      <c r="B310" s="1"/>
      <c r="C310" s="1"/>
      <c r="D310" s="1"/>
      <c r="E310" s="1"/>
      <c r="F310" s="1"/>
      <c r="G310" s="13"/>
      <c r="H310" s="9"/>
      <c r="I310" s="1"/>
      <c r="J310" s="111"/>
      <c r="K310" s="53"/>
      <c r="L310" s="52"/>
      <c r="M310" s="3"/>
      <c r="N310" s="3"/>
      <c r="O310" s="17" t="str">
        <f t="shared" si="8"/>
        <v/>
      </c>
      <c r="P310" s="18" t="str">
        <f>IF(M310=0,"",IF(N310-Master!$A$6&lt;0,"0",IF(M310&lt;=Master!$A$6,(N310-Master!$A$6),O310)))</f>
        <v/>
      </c>
      <c r="Q310" s="20">
        <f>IF(J310&gt;Master!$A$6,"N/A",IF(M310=0,H310,IF(P310="0",0,ROUND(H310*P310/O310,2))))</f>
        <v>0</v>
      </c>
      <c r="R310" s="37" t="str">
        <f t="shared" si="9"/>
        <v/>
      </c>
    </row>
    <row r="311" spans="1:18" x14ac:dyDescent="0.2">
      <c r="A311" s="13"/>
      <c r="B311" s="1"/>
      <c r="C311" s="1"/>
      <c r="D311" s="1"/>
      <c r="E311" s="1"/>
      <c r="F311" s="1"/>
      <c r="G311" s="13"/>
      <c r="H311" s="9"/>
      <c r="I311" s="1"/>
      <c r="J311" s="111"/>
      <c r="K311" s="53"/>
      <c r="L311" s="52"/>
      <c r="M311" s="3"/>
      <c r="N311" s="3"/>
      <c r="O311" s="17" t="str">
        <f t="shared" si="8"/>
        <v/>
      </c>
      <c r="P311" s="18" t="str">
        <f>IF(M311=0,"",IF(N311-Master!$A$6&lt;0,"0",IF(M311&lt;=Master!$A$6,(N311-Master!$A$6),O311)))</f>
        <v/>
      </c>
      <c r="Q311" s="20">
        <f>IF(J311&gt;Master!$A$6,"N/A",IF(M311=0,H311,IF(P311="0",0,ROUND(H311*P311/O311,2))))</f>
        <v>0</v>
      </c>
      <c r="R311" s="37" t="str">
        <f t="shared" si="9"/>
        <v/>
      </c>
    </row>
    <row r="312" spans="1:18" x14ac:dyDescent="0.2">
      <c r="A312" s="13"/>
      <c r="B312" s="1"/>
      <c r="C312" s="1"/>
      <c r="D312" s="1"/>
      <c r="E312" s="1"/>
      <c r="F312" s="1"/>
      <c r="G312" s="13"/>
      <c r="H312" s="9"/>
      <c r="I312" s="1"/>
      <c r="J312" s="111"/>
      <c r="K312" s="53"/>
      <c r="L312" s="52"/>
      <c r="M312" s="3"/>
      <c r="N312" s="3"/>
      <c r="O312" s="17" t="str">
        <f t="shared" si="8"/>
        <v/>
      </c>
      <c r="P312" s="18" t="str">
        <f>IF(M312=0,"",IF(N312-Master!$A$6&lt;0,"0",IF(M312&lt;=Master!$A$6,(N312-Master!$A$6),O312)))</f>
        <v/>
      </c>
      <c r="Q312" s="20">
        <f>IF(J312&gt;Master!$A$6,"N/A",IF(M312=0,H312,IF(P312="0",0,ROUND(H312*P312/O312,2))))</f>
        <v>0</v>
      </c>
      <c r="R312" s="37" t="str">
        <f t="shared" si="9"/>
        <v/>
      </c>
    </row>
    <row r="313" spans="1:18" x14ac:dyDescent="0.2">
      <c r="A313" s="13"/>
      <c r="B313" s="1"/>
      <c r="C313" s="1"/>
      <c r="D313" s="1"/>
      <c r="E313" s="1"/>
      <c r="F313" s="1"/>
      <c r="G313" s="13"/>
      <c r="H313" s="9"/>
      <c r="I313" s="1"/>
      <c r="J313" s="111"/>
      <c r="K313" s="53"/>
      <c r="L313" s="52"/>
      <c r="M313" s="3"/>
      <c r="N313" s="3"/>
      <c r="O313" s="17" t="str">
        <f t="shared" si="8"/>
        <v/>
      </c>
      <c r="P313" s="18" t="str">
        <f>IF(M313=0,"",IF(N313-Master!$A$6&lt;0,"0",IF(M313&lt;=Master!$A$6,(N313-Master!$A$6),O313)))</f>
        <v/>
      </c>
      <c r="Q313" s="20">
        <f>IF(J313&gt;Master!$A$6,"N/A",IF(M313=0,H313,IF(P313="0",0,ROUND(H313*P313/O313,2))))</f>
        <v>0</v>
      </c>
      <c r="R313" s="37" t="str">
        <f t="shared" si="9"/>
        <v/>
      </c>
    </row>
    <row r="314" spans="1:18" x14ac:dyDescent="0.2">
      <c r="A314" s="13"/>
      <c r="B314" s="1"/>
      <c r="C314" s="1"/>
      <c r="D314" s="1"/>
      <c r="E314" s="1"/>
      <c r="F314" s="1"/>
      <c r="G314" s="13"/>
      <c r="H314" s="9"/>
      <c r="I314" s="1"/>
      <c r="J314" s="111"/>
      <c r="K314" s="53"/>
      <c r="L314" s="52"/>
      <c r="M314" s="3"/>
      <c r="N314" s="3"/>
      <c r="O314" s="17" t="str">
        <f t="shared" si="8"/>
        <v/>
      </c>
      <c r="P314" s="18" t="str">
        <f>IF(M314=0,"",IF(N314-Master!$A$6&lt;0,"0",IF(M314&lt;=Master!$A$6,(N314-Master!$A$6),O314)))</f>
        <v/>
      </c>
      <c r="Q314" s="20">
        <f>IF(J314&gt;Master!$A$6,"N/A",IF(M314=0,H314,IF(P314="0",0,ROUND(H314*P314/O314,2))))</f>
        <v>0</v>
      </c>
      <c r="R314" s="37" t="str">
        <f t="shared" si="9"/>
        <v/>
      </c>
    </row>
    <row r="315" spans="1:18" x14ac:dyDescent="0.2">
      <c r="A315" s="13"/>
      <c r="B315" s="1"/>
      <c r="C315" s="1"/>
      <c r="D315" s="1"/>
      <c r="E315" s="1"/>
      <c r="F315" s="1"/>
      <c r="G315" s="13"/>
      <c r="H315" s="9"/>
      <c r="I315" s="1"/>
      <c r="J315" s="111"/>
      <c r="K315" s="53"/>
      <c r="L315" s="52"/>
      <c r="M315" s="3"/>
      <c r="N315" s="3"/>
      <c r="O315" s="17" t="str">
        <f t="shared" si="8"/>
        <v/>
      </c>
      <c r="P315" s="18" t="str">
        <f>IF(M315=0,"",IF(N315-Master!$A$6&lt;0,"0",IF(M315&lt;=Master!$A$6,(N315-Master!$A$6),O315)))</f>
        <v/>
      </c>
      <c r="Q315" s="20">
        <f>IF(J315&gt;Master!$A$6,"N/A",IF(M315=0,H315,IF(P315="0",0,ROUND(H315*P315/O315,2))))</f>
        <v>0</v>
      </c>
      <c r="R315" s="37" t="str">
        <f t="shared" si="9"/>
        <v/>
      </c>
    </row>
    <row r="316" spans="1:18" x14ac:dyDescent="0.2">
      <c r="A316" s="13"/>
      <c r="B316" s="1"/>
      <c r="C316" s="1"/>
      <c r="D316" s="1"/>
      <c r="E316" s="1"/>
      <c r="F316" s="1"/>
      <c r="G316" s="13"/>
      <c r="H316" s="9"/>
      <c r="I316" s="1"/>
      <c r="J316" s="111"/>
      <c r="K316" s="53"/>
      <c r="L316" s="52"/>
      <c r="M316" s="3"/>
      <c r="N316" s="3"/>
      <c r="O316" s="17" t="str">
        <f t="shared" si="8"/>
        <v/>
      </c>
      <c r="P316" s="18" t="str">
        <f>IF(M316=0,"",IF(N316-Master!$A$6&lt;0,"0",IF(M316&lt;=Master!$A$6,(N316-Master!$A$6),O316)))</f>
        <v/>
      </c>
      <c r="Q316" s="20">
        <f>IF(J316&gt;Master!$A$6,"N/A",IF(M316=0,H316,IF(P316="0",0,ROUND(H316*P316/O316,2))))</f>
        <v>0</v>
      </c>
      <c r="R316" s="37" t="str">
        <f t="shared" si="9"/>
        <v/>
      </c>
    </row>
    <row r="317" spans="1:18" x14ac:dyDescent="0.2">
      <c r="A317" s="13"/>
      <c r="B317" s="1"/>
      <c r="C317" s="1"/>
      <c r="D317" s="1"/>
      <c r="E317" s="1"/>
      <c r="F317" s="1"/>
      <c r="G317" s="13"/>
      <c r="H317" s="9"/>
      <c r="I317" s="1"/>
      <c r="J317" s="111"/>
      <c r="K317" s="53"/>
      <c r="L317" s="52"/>
      <c r="M317" s="3"/>
      <c r="N317" s="3"/>
      <c r="O317" s="17" t="str">
        <f t="shared" si="8"/>
        <v/>
      </c>
      <c r="P317" s="18" t="str">
        <f>IF(M317=0,"",IF(N317-Master!$A$6&lt;0,"0",IF(M317&lt;=Master!$A$6,(N317-Master!$A$6),O317)))</f>
        <v/>
      </c>
      <c r="Q317" s="20">
        <f>IF(J317&gt;Master!$A$6,"N/A",IF(M317=0,H317,IF(P317="0",0,ROUND(H317*P317/O317,2))))</f>
        <v>0</v>
      </c>
      <c r="R317" s="37" t="str">
        <f t="shared" si="9"/>
        <v/>
      </c>
    </row>
    <row r="318" spans="1:18" x14ac:dyDescent="0.2">
      <c r="A318" s="13"/>
      <c r="B318" s="1"/>
      <c r="C318" s="1"/>
      <c r="D318" s="1"/>
      <c r="E318" s="1"/>
      <c r="F318" s="1"/>
      <c r="G318" s="13"/>
      <c r="H318" s="9"/>
      <c r="I318" s="1"/>
      <c r="J318" s="111"/>
      <c r="K318" s="53"/>
      <c r="L318" s="52"/>
      <c r="M318" s="3"/>
      <c r="N318" s="3"/>
      <c r="O318" s="17" t="str">
        <f t="shared" si="8"/>
        <v/>
      </c>
      <c r="P318" s="18" t="str">
        <f>IF(M318=0,"",IF(N318-Master!$A$6&lt;0,"0",IF(M318&lt;=Master!$A$6,(N318-Master!$A$6),O318)))</f>
        <v/>
      </c>
      <c r="Q318" s="20">
        <f>IF(J318&gt;Master!$A$6,"N/A",IF(M318=0,H318,IF(P318="0",0,ROUND(H318*P318/O318,2))))</f>
        <v>0</v>
      </c>
      <c r="R318" s="37" t="str">
        <f t="shared" si="9"/>
        <v/>
      </c>
    </row>
    <row r="319" spans="1:18" x14ac:dyDescent="0.2">
      <c r="A319" s="13"/>
      <c r="B319" s="1"/>
      <c r="C319" s="1"/>
      <c r="D319" s="1"/>
      <c r="E319" s="1"/>
      <c r="F319" s="1"/>
      <c r="G319" s="13"/>
      <c r="H319" s="9"/>
      <c r="I319" s="1"/>
      <c r="J319" s="111"/>
      <c r="K319" s="53"/>
      <c r="L319" s="52"/>
      <c r="M319" s="3"/>
      <c r="N319" s="3"/>
      <c r="O319" s="17" t="str">
        <f t="shared" si="8"/>
        <v/>
      </c>
      <c r="P319" s="18" t="str">
        <f>IF(M319=0,"",IF(N319-Master!$A$6&lt;0,"0",IF(M319&lt;=Master!$A$6,(N319-Master!$A$6),O319)))</f>
        <v/>
      </c>
      <c r="Q319" s="20">
        <f>IF(J319&gt;Master!$A$6,"N/A",IF(M319=0,H319,IF(P319="0",0,ROUND(H319*P319/O319,2))))</f>
        <v>0</v>
      </c>
      <c r="R319" s="37" t="str">
        <f t="shared" si="9"/>
        <v/>
      </c>
    </row>
    <row r="320" spans="1:18" x14ac:dyDescent="0.2">
      <c r="A320" s="13"/>
      <c r="B320" s="1"/>
      <c r="C320" s="1"/>
      <c r="D320" s="1"/>
      <c r="E320" s="1"/>
      <c r="F320" s="1"/>
      <c r="G320" s="13"/>
      <c r="H320" s="9"/>
      <c r="I320" s="1"/>
      <c r="J320" s="111"/>
      <c r="K320" s="53"/>
      <c r="L320" s="52"/>
      <c r="M320" s="3"/>
      <c r="N320" s="3"/>
      <c r="O320" s="17" t="str">
        <f t="shared" si="8"/>
        <v/>
      </c>
      <c r="P320" s="18" t="str">
        <f>IF(M320=0,"",IF(N320-Master!$A$6&lt;0,"0",IF(M320&lt;=Master!$A$6,(N320-Master!$A$6),O320)))</f>
        <v/>
      </c>
      <c r="Q320" s="20">
        <f>IF(J320&gt;Master!$A$6,"N/A",IF(M320=0,H320,IF(P320="0",0,ROUND(H320*P320/O320,2))))</f>
        <v>0</v>
      </c>
      <c r="R320" s="37" t="str">
        <f t="shared" si="9"/>
        <v/>
      </c>
    </row>
    <row r="321" spans="1:18" x14ac:dyDescent="0.2">
      <c r="A321" s="13"/>
      <c r="B321" s="1"/>
      <c r="C321" s="1"/>
      <c r="D321" s="1"/>
      <c r="E321" s="1"/>
      <c r="F321" s="1"/>
      <c r="G321" s="13"/>
      <c r="H321" s="9"/>
      <c r="I321" s="1"/>
      <c r="J321" s="111"/>
      <c r="K321" s="53"/>
      <c r="L321" s="52"/>
      <c r="M321" s="3"/>
      <c r="N321" s="3"/>
      <c r="O321" s="17" t="str">
        <f t="shared" si="8"/>
        <v/>
      </c>
      <c r="P321" s="18" t="str">
        <f>IF(M321=0,"",IF(N321-Master!$A$6&lt;0,"0",IF(M321&lt;=Master!$A$6,(N321-Master!$A$6),O321)))</f>
        <v/>
      </c>
      <c r="Q321" s="20">
        <f>IF(J321&gt;Master!$A$6,"N/A",IF(M321=0,H321,IF(P321="0",0,ROUND(H321*P321/O321,2))))</f>
        <v>0</v>
      </c>
      <c r="R321" s="37" t="str">
        <f t="shared" si="9"/>
        <v/>
      </c>
    </row>
    <row r="322" spans="1:18" x14ac:dyDescent="0.2">
      <c r="A322" s="13"/>
      <c r="B322" s="1"/>
      <c r="C322" s="1"/>
      <c r="D322" s="1"/>
      <c r="E322" s="1"/>
      <c r="F322" s="1"/>
      <c r="G322" s="13"/>
      <c r="H322" s="9"/>
      <c r="I322" s="1"/>
      <c r="J322" s="111"/>
      <c r="K322" s="53"/>
      <c r="L322" s="52"/>
      <c r="M322" s="3"/>
      <c r="N322" s="3"/>
      <c r="O322" s="17" t="str">
        <f t="shared" si="8"/>
        <v/>
      </c>
      <c r="P322" s="18" t="str">
        <f>IF(M322=0,"",IF(N322-Master!$A$6&lt;0,"0",IF(M322&lt;=Master!$A$6,(N322-Master!$A$6),O322)))</f>
        <v/>
      </c>
      <c r="Q322" s="20">
        <f>IF(J322&gt;Master!$A$6,"N/A",IF(M322=0,H322,IF(P322="0",0,ROUND(H322*P322/O322,2))))</f>
        <v>0</v>
      </c>
      <c r="R322" s="37" t="str">
        <f t="shared" si="9"/>
        <v/>
      </c>
    </row>
    <row r="323" spans="1:18" x14ac:dyDescent="0.2">
      <c r="A323" s="13"/>
      <c r="B323" s="1"/>
      <c r="C323" s="1"/>
      <c r="D323" s="1"/>
      <c r="E323" s="1"/>
      <c r="F323" s="1"/>
      <c r="G323" s="13"/>
      <c r="H323" s="9"/>
      <c r="I323" s="1"/>
      <c r="J323" s="111"/>
      <c r="K323" s="53"/>
      <c r="L323" s="52"/>
      <c r="M323" s="3"/>
      <c r="N323" s="3"/>
      <c r="O323" s="17" t="str">
        <f t="shared" si="8"/>
        <v/>
      </c>
      <c r="P323" s="18" t="str">
        <f>IF(M323=0,"",IF(N323-Master!$A$6&lt;0,"0",IF(M323&lt;=Master!$A$6,(N323-Master!$A$6),O323)))</f>
        <v/>
      </c>
      <c r="Q323" s="20">
        <f>IF(J323&gt;Master!$A$6,"N/A",IF(M323=0,H323,IF(P323="0",0,ROUND(H323*P323/O323,2))))</f>
        <v>0</v>
      </c>
      <c r="R323" s="37" t="str">
        <f t="shared" si="9"/>
        <v/>
      </c>
    </row>
    <row r="324" spans="1:18" x14ac:dyDescent="0.2">
      <c r="A324" s="13"/>
      <c r="B324" s="1"/>
      <c r="C324" s="1"/>
      <c r="D324" s="1"/>
      <c r="E324" s="1"/>
      <c r="F324" s="1"/>
      <c r="G324" s="13"/>
      <c r="H324" s="9"/>
      <c r="I324" s="1"/>
      <c r="J324" s="111"/>
      <c r="K324" s="53"/>
      <c r="L324" s="52"/>
      <c r="M324" s="3"/>
      <c r="N324" s="3"/>
      <c r="O324" s="17" t="str">
        <f t="shared" si="8"/>
        <v/>
      </c>
      <c r="P324" s="18" t="str">
        <f>IF(M324=0,"",IF(N324-Master!$A$6&lt;0,"0",IF(M324&lt;=Master!$A$6,(N324-Master!$A$6),O324)))</f>
        <v/>
      </c>
      <c r="Q324" s="20">
        <f>IF(J324&gt;Master!$A$6,"N/A",IF(M324=0,H324,IF(P324="0",0,ROUND(H324*P324/O324,2))))</f>
        <v>0</v>
      </c>
      <c r="R324" s="37" t="str">
        <f t="shared" si="9"/>
        <v/>
      </c>
    </row>
    <row r="325" spans="1:18" x14ac:dyDescent="0.2">
      <c r="A325" s="13"/>
      <c r="B325" s="1"/>
      <c r="C325" s="1"/>
      <c r="D325" s="1"/>
      <c r="E325" s="1"/>
      <c r="F325" s="1"/>
      <c r="G325" s="13"/>
      <c r="H325" s="9"/>
      <c r="I325" s="1"/>
      <c r="J325" s="111"/>
      <c r="K325" s="53"/>
      <c r="L325" s="52"/>
      <c r="M325" s="3"/>
      <c r="N325" s="3"/>
      <c r="O325" s="17" t="str">
        <f t="shared" si="8"/>
        <v/>
      </c>
      <c r="P325" s="18" t="str">
        <f>IF(M325=0,"",IF(N325-Master!$A$6&lt;0,"0",IF(M325&lt;=Master!$A$6,(N325-Master!$A$6),O325)))</f>
        <v/>
      </c>
      <c r="Q325" s="20">
        <f>IF(J325&gt;Master!$A$6,"N/A",IF(M325=0,H325,IF(P325="0",0,ROUND(H325*P325/O325,2))))</f>
        <v>0</v>
      </c>
      <c r="R325" s="37" t="str">
        <f t="shared" si="9"/>
        <v/>
      </c>
    </row>
    <row r="326" spans="1:18" x14ac:dyDescent="0.2">
      <c r="A326" s="13"/>
      <c r="B326" s="1"/>
      <c r="C326" s="1"/>
      <c r="D326" s="1"/>
      <c r="E326" s="1"/>
      <c r="F326" s="1"/>
      <c r="G326" s="13"/>
      <c r="H326" s="9"/>
      <c r="I326" s="1"/>
      <c r="J326" s="111"/>
      <c r="K326" s="53"/>
      <c r="L326" s="52"/>
      <c r="M326" s="3"/>
      <c r="N326" s="3"/>
      <c r="O326" s="17" t="str">
        <f t="shared" si="8"/>
        <v/>
      </c>
      <c r="P326" s="18" t="str">
        <f>IF(M326=0,"",IF(N326-Master!$A$6&lt;0,"0",IF(M326&lt;=Master!$A$6,(N326-Master!$A$6),O326)))</f>
        <v/>
      </c>
      <c r="Q326" s="20">
        <f>IF(J326&gt;Master!$A$6,"N/A",IF(M326=0,H326,IF(P326="0",0,ROUND(H326*P326/O326,2))))</f>
        <v>0</v>
      </c>
      <c r="R326" s="37" t="str">
        <f t="shared" si="9"/>
        <v/>
      </c>
    </row>
    <row r="327" spans="1:18" x14ac:dyDescent="0.2">
      <c r="A327" s="13"/>
      <c r="B327" s="1"/>
      <c r="C327" s="1"/>
      <c r="D327" s="1"/>
      <c r="E327" s="1"/>
      <c r="F327" s="1"/>
      <c r="G327" s="13"/>
      <c r="H327" s="9"/>
      <c r="I327" s="1"/>
      <c r="J327" s="111"/>
      <c r="K327" s="53"/>
      <c r="L327" s="52"/>
      <c r="M327" s="3"/>
      <c r="N327" s="3"/>
      <c r="O327" s="17" t="str">
        <f t="shared" si="8"/>
        <v/>
      </c>
      <c r="P327" s="18" t="str">
        <f>IF(M327=0,"",IF(N327-Master!$A$6&lt;0,"0",IF(M327&lt;=Master!$A$6,(N327-Master!$A$6),O327)))</f>
        <v/>
      </c>
      <c r="Q327" s="20">
        <f>IF(J327&gt;Master!$A$6,"N/A",IF(M327=0,H327,IF(P327="0",0,ROUND(H327*P327/O327,2))))</f>
        <v>0</v>
      </c>
      <c r="R327" s="37" t="str">
        <f t="shared" si="9"/>
        <v/>
      </c>
    </row>
    <row r="328" spans="1:18" x14ac:dyDescent="0.2">
      <c r="A328" s="13"/>
      <c r="B328" s="1"/>
      <c r="C328" s="1"/>
      <c r="D328" s="1"/>
      <c r="E328" s="1"/>
      <c r="F328" s="1"/>
      <c r="G328" s="13"/>
      <c r="H328" s="9"/>
      <c r="I328" s="1"/>
      <c r="J328" s="111"/>
      <c r="K328" s="53"/>
      <c r="L328" s="52"/>
      <c r="M328" s="3"/>
      <c r="N328" s="3"/>
      <c r="O328" s="17" t="str">
        <f t="shared" si="8"/>
        <v/>
      </c>
      <c r="P328" s="18" t="str">
        <f>IF(M328=0,"",IF(N328-Master!$A$6&lt;0,"0",IF(M328&lt;=Master!$A$6,(N328-Master!$A$6),O328)))</f>
        <v/>
      </c>
      <c r="Q328" s="20">
        <f>IF(J328&gt;Master!$A$6,"N/A",IF(M328=0,H328,IF(P328="0",0,ROUND(H328*P328/O328,2))))</f>
        <v>0</v>
      </c>
      <c r="R328" s="37" t="str">
        <f t="shared" si="9"/>
        <v/>
      </c>
    </row>
    <row r="329" spans="1:18" x14ac:dyDescent="0.2">
      <c r="A329" s="13"/>
      <c r="B329" s="1"/>
      <c r="C329" s="1"/>
      <c r="D329" s="1"/>
      <c r="E329" s="1"/>
      <c r="F329" s="1"/>
      <c r="G329" s="13"/>
      <c r="H329" s="9"/>
      <c r="I329" s="1"/>
      <c r="J329" s="111"/>
      <c r="K329" s="53"/>
      <c r="L329" s="52"/>
      <c r="M329" s="3"/>
      <c r="N329" s="3"/>
      <c r="O329" s="17" t="str">
        <f t="shared" si="8"/>
        <v/>
      </c>
      <c r="P329" s="18" t="str">
        <f>IF(M329=0,"",IF(N329-Master!$A$6&lt;0,"0",IF(M329&lt;=Master!$A$6,(N329-Master!$A$6),O329)))</f>
        <v/>
      </c>
      <c r="Q329" s="20">
        <f>IF(J329&gt;Master!$A$6,"N/A",IF(M329=0,H329,IF(P329="0",0,ROUND(H329*P329/O329,2))))</f>
        <v>0</v>
      </c>
      <c r="R329" s="37" t="str">
        <f t="shared" si="9"/>
        <v/>
      </c>
    </row>
    <row r="330" spans="1:18" x14ac:dyDescent="0.2">
      <c r="A330" s="13"/>
      <c r="B330" s="1"/>
      <c r="C330" s="1"/>
      <c r="D330" s="1"/>
      <c r="E330" s="1"/>
      <c r="F330" s="1"/>
      <c r="G330" s="13"/>
      <c r="H330" s="9"/>
      <c r="I330" s="1"/>
      <c r="J330" s="111"/>
      <c r="K330" s="53"/>
      <c r="L330" s="52"/>
      <c r="M330" s="3"/>
      <c r="N330" s="3"/>
      <c r="O330" s="17" t="str">
        <f t="shared" si="8"/>
        <v/>
      </c>
      <c r="P330" s="18" t="str">
        <f>IF(M330=0,"",IF(N330-Master!$A$6&lt;0,"0",IF(M330&lt;=Master!$A$6,(N330-Master!$A$6),O330)))</f>
        <v/>
      </c>
      <c r="Q330" s="20">
        <f>IF(J330&gt;Master!$A$6,"N/A",IF(M330=0,H330,IF(P330="0",0,ROUND(H330*P330/O330,2))))</f>
        <v>0</v>
      </c>
      <c r="R330" s="37" t="str">
        <f t="shared" si="9"/>
        <v/>
      </c>
    </row>
    <row r="331" spans="1:18" x14ac:dyDescent="0.2">
      <c r="A331" s="13"/>
      <c r="B331" s="1"/>
      <c r="C331" s="1"/>
      <c r="D331" s="1"/>
      <c r="E331" s="1"/>
      <c r="F331" s="1"/>
      <c r="G331" s="13"/>
      <c r="H331" s="9"/>
      <c r="I331" s="1"/>
      <c r="J331" s="111"/>
      <c r="K331" s="53"/>
      <c r="L331" s="52"/>
      <c r="M331" s="3"/>
      <c r="N331" s="3"/>
      <c r="O331" s="17" t="str">
        <f t="shared" si="8"/>
        <v/>
      </c>
      <c r="P331" s="18" t="str">
        <f>IF(M331=0,"",IF(N331-Master!$A$6&lt;0,"0",IF(M331&lt;=Master!$A$6,(N331-Master!$A$6),O331)))</f>
        <v/>
      </c>
      <c r="Q331" s="20">
        <f>IF(J331&gt;Master!$A$6,"N/A",IF(M331=0,H331,IF(P331="0",0,ROUND(H331*P331/O331,2))))</f>
        <v>0</v>
      </c>
      <c r="R331" s="37" t="str">
        <f t="shared" si="9"/>
        <v/>
      </c>
    </row>
    <row r="332" spans="1:18" x14ac:dyDescent="0.2">
      <c r="A332" s="13"/>
      <c r="B332" s="1"/>
      <c r="C332" s="1"/>
      <c r="D332" s="1"/>
      <c r="E332" s="1"/>
      <c r="F332" s="1"/>
      <c r="G332" s="13"/>
      <c r="H332" s="9"/>
      <c r="I332" s="1"/>
      <c r="J332" s="111"/>
      <c r="K332" s="53"/>
      <c r="L332" s="52"/>
      <c r="M332" s="3"/>
      <c r="N332" s="3"/>
      <c r="O332" s="17" t="str">
        <f t="shared" si="8"/>
        <v/>
      </c>
      <c r="P332" s="18" t="str">
        <f>IF(M332=0,"",IF(N332-Master!$A$6&lt;0,"0",IF(M332&lt;=Master!$A$6,(N332-Master!$A$6),O332)))</f>
        <v/>
      </c>
      <c r="Q332" s="20">
        <f>IF(J332&gt;Master!$A$6,"N/A",IF(M332=0,H332,IF(P332="0",0,ROUND(H332*P332/O332,2))))</f>
        <v>0</v>
      </c>
      <c r="R332" s="37" t="str">
        <f t="shared" si="9"/>
        <v/>
      </c>
    </row>
    <row r="333" spans="1:18" x14ac:dyDescent="0.2">
      <c r="A333" s="13"/>
      <c r="B333" s="1"/>
      <c r="C333" s="1"/>
      <c r="D333" s="1"/>
      <c r="E333" s="1"/>
      <c r="F333" s="1"/>
      <c r="G333" s="13"/>
      <c r="H333" s="9"/>
      <c r="I333" s="1"/>
      <c r="J333" s="111"/>
      <c r="K333" s="53"/>
      <c r="L333" s="52"/>
      <c r="M333" s="3"/>
      <c r="N333" s="3"/>
      <c r="O333" s="17" t="str">
        <f t="shared" si="8"/>
        <v/>
      </c>
      <c r="P333" s="18" t="str">
        <f>IF(M333=0,"",IF(N333-Master!$A$6&lt;0,"0",IF(M333&lt;=Master!$A$6,(N333-Master!$A$6),O333)))</f>
        <v/>
      </c>
      <c r="Q333" s="20">
        <f>IF(J333&gt;Master!$A$6,"N/A",IF(M333=0,H333,IF(P333="0",0,ROUND(H333*P333/O333,2))))</f>
        <v>0</v>
      </c>
      <c r="R333" s="37" t="str">
        <f t="shared" si="9"/>
        <v/>
      </c>
    </row>
    <row r="334" spans="1:18" x14ac:dyDescent="0.2">
      <c r="A334" s="13"/>
      <c r="B334" s="1"/>
      <c r="C334" s="1"/>
      <c r="D334" s="1"/>
      <c r="E334" s="1"/>
      <c r="F334" s="1"/>
      <c r="G334" s="13"/>
      <c r="H334" s="9"/>
      <c r="I334" s="1"/>
      <c r="J334" s="111"/>
      <c r="K334" s="53"/>
      <c r="L334" s="52"/>
      <c r="M334" s="3"/>
      <c r="N334" s="3"/>
      <c r="O334" s="17" t="str">
        <f t="shared" si="8"/>
        <v/>
      </c>
      <c r="P334" s="18" t="str">
        <f>IF(M334=0,"",IF(N334-Master!$A$6&lt;0,"0",IF(M334&lt;=Master!$A$6,(N334-Master!$A$6),O334)))</f>
        <v/>
      </c>
      <c r="Q334" s="20">
        <f>IF(J334&gt;Master!$A$6,"N/A",IF(M334=0,H334,IF(P334="0",0,ROUND(H334*P334/O334,2))))</f>
        <v>0</v>
      </c>
      <c r="R334" s="37" t="str">
        <f t="shared" si="9"/>
        <v/>
      </c>
    </row>
    <row r="335" spans="1:18" x14ac:dyDescent="0.2">
      <c r="A335" s="13"/>
      <c r="B335" s="1"/>
      <c r="C335" s="1"/>
      <c r="D335" s="1"/>
      <c r="E335" s="1"/>
      <c r="F335" s="1"/>
      <c r="G335" s="13"/>
      <c r="H335" s="9"/>
      <c r="I335" s="1"/>
      <c r="J335" s="111"/>
      <c r="K335" s="53"/>
      <c r="L335" s="52"/>
      <c r="M335" s="3"/>
      <c r="N335" s="3"/>
      <c r="O335" s="17" t="str">
        <f t="shared" si="8"/>
        <v/>
      </c>
      <c r="P335" s="18" t="str">
        <f>IF(M335=0,"",IF(N335-Master!$A$6&lt;0,"0",IF(M335&lt;=Master!$A$6,(N335-Master!$A$6),O335)))</f>
        <v/>
      </c>
      <c r="Q335" s="20">
        <f>IF(J335&gt;Master!$A$6,"N/A",IF(M335=0,H335,IF(P335="0",0,ROUND(H335*P335/O335,2))))</f>
        <v>0</v>
      </c>
      <c r="R335" s="37" t="str">
        <f t="shared" si="9"/>
        <v/>
      </c>
    </row>
    <row r="336" spans="1:18" x14ac:dyDescent="0.2">
      <c r="A336" s="13"/>
      <c r="B336" s="1"/>
      <c r="C336" s="1"/>
      <c r="D336" s="1"/>
      <c r="E336" s="1"/>
      <c r="F336" s="1"/>
      <c r="G336" s="13"/>
      <c r="H336" s="9"/>
      <c r="I336" s="1"/>
      <c r="J336" s="111"/>
      <c r="K336" s="53"/>
      <c r="L336" s="52"/>
      <c r="M336" s="3"/>
      <c r="N336" s="3"/>
      <c r="O336" s="17" t="str">
        <f t="shared" si="8"/>
        <v/>
      </c>
      <c r="P336" s="18" t="str">
        <f>IF(M336=0,"",IF(N336-Master!$A$6&lt;0,"0",IF(M336&lt;=Master!$A$6,(N336-Master!$A$6),O336)))</f>
        <v/>
      </c>
      <c r="Q336" s="20">
        <f>IF(J336&gt;Master!$A$6,"N/A",IF(M336=0,H336,IF(P336="0",0,ROUND(H336*P336/O336,2))))</f>
        <v>0</v>
      </c>
      <c r="R336" s="37" t="str">
        <f t="shared" si="9"/>
        <v/>
      </c>
    </row>
    <row r="337" spans="1:18" x14ac:dyDescent="0.2">
      <c r="A337" s="13"/>
      <c r="B337" s="1"/>
      <c r="C337" s="1"/>
      <c r="D337" s="1"/>
      <c r="E337" s="1"/>
      <c r="F337" s="1"/>
      <c r="G337" s="13"/>
      <c r="H337" s="9"/>
      <c r="I337" s="1"/>
      <c r="J337" s="111"/>
      <c r="K337" s="53"/>
      <c r="L337" s="52"/>
      <c r="M337" s="3"/>
      <c r="N337" s="3"/>
      <c r="O337" s="17" t="str">
        <f t="shared" si="8"/>
        <v/>
      </c>
      <c r="P337" s="18" t="str">
        <f>IF(M337=0,"",IF(N337-Master!$A$6&lt;0,"0",IF(M337&lt;=Master!$A$6,(N337-Master!$A$6),O337)))</f>
        <v/>
      </c>
      <c r="Q337" s="20">
        <f>IF(J337&gt;Master!$A$6,"N/A",IF(M337=0,H337,IF(P337="0",0,ROUND(H337*P337/O337,2))))</f>
        <v>0</v>
      </c>
      <c r="R337" s="37" t="str">
        <f t="shared" si="9"/>
        <v/>
      </c>
    </row>
    <row r="338" spans="1:18" x14ac:dyDescent="0.2">
      <c r="A338" s="13"/>
      <c r="B338" s="1"/>
      <c r="C338" s="1"/>
      <c r="D338" s="1"/>
      <c r="E338" s="1"/>
      <c r="F338" s="1"/>
      <c r="G338" s="13"/>
      <c r="H338" s="9"/>
      <c r="I338" s="1"/>
      <c r="J338" s="111"/>
      <c r="K338" s="53"/>
      <c r="L338" s="52"/>
      <c r="M338" s="3"/>
      <c r="N338" s="3"/>
      <c r="O338" s="17" t="str">
        <f t="shared" si="8"/>
        <v/>
      </c>
      <c r="P338" s="18" t="str">
        <f>IF(M338=0,"",IF(N338-Master!$A$6&lt;0,"0",IF(M338&lt;=Master!$A$6,(N338-Master!$A$6),O338)))</f>
        <v/>
      </c>
      <c r="Q338" s="20">
        <f>IF(J338&gt;Master!$A$6,"N/A",IF(M338=0,H338,IF(P338="0",0,ROUND(H338*P338/O338,2))))</f>
        <v>0</v>
      </c>
      <c r="R338" s="37" t="str">
        <f t="shared" si="9"/>
        <v/>
      </c>
    </row>
    <row r="339" spans="1:18" x14ac:dyDescent="0.2">
      <c r="A339" s="13"/>
      <c r="B339" s="1"/>
      <c r="C339" s="1"/>
      <c r="D339" s="1"/>
      <c r="E339" s="1"/>
      <c r="F339" s="1"/>
      <c r="G339" s="13"/>
      <c r="H339" s="9"/>
      <c r="I339" s="1"/>
      <c r="J339" s="111"/>
      <c r="K339" s="53"/>
      <c r="L339" s="52"/>
      <c r="M339" s="3"/>
      <c r="N339" s="3"/>
      <c r="O339" s="17" t="str">
        <f t="shared" si="8"/>
        <v/>
      </c>
      <c r="P339" s="18" t="str">
        <f>IF(M339=0,"",IF(N339-Master!$A$6&lt;0,"0",IF(M339&lt;=Master!$A$6,(N339-Master!$A$6),O339)))</f>
        <v/>
      </c>
      <c r="Q339" s="20">
        <f>IF(J339&gt;Master!$A$6,"N/A",IF(M339=0,H339,IF(P339="0",0,ROUND(H339*P339/O339,2))))</f>
        <v>0</v>
      </c>
      <c r="R339" s="37" t="str">
        <f t="shared" si="9"/>
        <v/>
      </c>
    </row>
    <row r="340" spans="1:18" x14ac:dyDescent="0.2">
      <c r="A340" s="13"/>
      <c r="B340" s="1"/>
      <c r="C340" s="1"/>
      <c r="D340" s="1"/>
      <c r="E340" s="1"/>
      <c r="F340" s="1"/>
      <c r="G340" s="13"/>
      <c r="H340" s="9"/>
      <c r="I340" s="1"/>
      <c r="J340" s="111"/>
      <c r="K340" s="53"/>
      <c r="L340" s="52"/>
      <c r="M340" s="3"/>
      <c r="N340" s="3"/>
      <c r="O340" s="17" t="str">
        <f t="shared" si="8"/>
        <v/>
      </c>
      <c r="P340" s="18" t="str">
        <f>IF(M340=0,"",IF(N340-Master!$A$6&lt;0,"0",IF(M340&lt;=Master!$A$6,(N340-Master!$A$6),O340)))</f>
        <v/>
      </c>
      <c r="Q340" s="20">
        <f>IF(J340&gt;Master!$A$6,"N/A",IF(M340=0,H340,IF(P340="0",0,ROUND(H340*P340/O340,2))))</f>
        <v>0</v>
      </c>
      <c r="R340" s="37" t="str">
        <f t="shared" si="9"/>
        <v/>
      </c>
    </row>
    <row r="341" spans="1:18" x14ac:dyDescent="0.2">
      <c r="A341" s="13"/>
      <c r="B341" s="1"/>
      <c r="C341" s="1"/>
      <c r="D341" s="1"/>
      <c r="E341" s="1"/>
      <c r="F341" s="1"/>
      <c r="G341" s="13"/>
      <c r="H341" s="9"/>
      <c r="I341" s="1"/>
      <c r="J341" s="111"/>
      <c r="K341" s="53"/>
      <c r="L341" s="52"/>
      <c r="M341" s="3"/>
      <c r="N341" s="3"/>
      <c r="O341" s="17" t="str">
        <f t="shared" ref="O341:O404" si="10">IF(M341=0,"",(N341-M341+1))</f>
        <v/>
      </c>
      <c r="P341" s="18" t="str">
        <f>IF(M341=0,"",IF(N341-Master!$A$6&lt;0,"0",IF(M341&lt;=Master!$A$6,(N341-Master!$A$6),O341)))</f>
        <v/>
      </c>
      <c r="Q341" s="20">
        <f>IF(J341&gt;Master!$A$6,"N/A",IF(M341=0,H341,IF(P341="0",0,ROUND(H341*P341/O341,2))))</f>
        <v>0</v>
      </c>
      <c r="R341" s="37" t="str">
        <f t="shared" ref="R341:R404" si="11">CLEAN(IF(H341=0,"",IF(ISBLANK(H341),LEFT("Defer "&amp;K341,35),LEFT("Defer "&amp;I341&amp;" "&amp;K341,35))))</f>
        <v/>
      </c>
    </row>
    <row r="342" spans="1:18" x14ac:dyDescent="0.2">
      <c r="A342" s="13"/>
      <c r="B342" s="1"/>
      <c r="C342" s="1"/>
      <c r="D342" s="1"/>
      <c r="E342" s="1"/>
      <c r="F342" s="1"/>
      <c r="G342" s="13"/>
      <c r="H342" s="9"/>
      <c r="I342" s="1"/>
      <c r="J342" s="111"/>
      <c r="K342" s="53"/>
      <c r="L342" s="52"/>
      <c r="M342" s="3"/>
      <c r="N342" s="3"/>
      <c r="O342" s="17" t="str">
        <f t="shared" si="10"/>
        <v/>
      </c>
      <c r="P342" s="18" t="str">
        <f>IF(M342=0,"",IF(N342-Master!$A$6&lt;0,"0",IF(M342&lt;=Master!$A$6,(N342-Master!$A$6),O342)))</f>
        <v/>
      </c>
      <c r="Q342" s="20">
        <f>IF(J342&gt;Master!$A$6,"N/A",IF(M342=0,H342,IF(P342="0",0,ROUND(H342*P342/O342,2))))</f>
        <v>0</v>
      </c>
      <c r="R342" s="37" t="str">
        <f t="shared" si="11"/>
        <v/>
      </c>
    </row>
    <row r="343" spans="1:18" x14ac:dyDescent="0.2">
      <c r="A343" s="13"/>
      <c r="B343" s="1"/>
      <c r="C343" s="1"/>
      <c r="D343" s="1"/>
      <c r="E343" s="1"/>
      <c r="F343" s="1"/>
      <c r="G343" s="13"/>
      <c r="H343" s="9"/>
      <c r="I343" s="1"/>
      <c r="J343" s="111"/>
      <c r="K343" s="53"/>
      <c r="L343" s="52"/>
      <c r="M343" s="3"/>
      <c r="N343" s="3"/>
      <c r="O343" s="17" t="str">
        <f t="shared" si="10"/>
        <v/>
      </c>
      <c r="P343" s="18" t="str">
        <f>IF(M343=0,"",IF(N343-Master!$A$6&lt;0,"0",IF(M343&lt;=Master!$A$6,(N343-Master!$A$6),O343)))</f>
        <v/>
      </c>
      <c r="Q343" s="20">
        <f>IF(J343&gt;Master!$A$6,"N/A",IF(M343=0,H343,IF(P343="0",0,ROUND(H343*P343/O343,2))))</f>
        <v>0</v>
      </c>
      <c r="R343" s="37" t="str">
        <f t="shared" si="11"/>
        <v/>
      </c>
    </row>
    <row r="344" spans="1:18" x14ac:dyDescent="0.2">
      <c r="A344" s="13"/>
      <c r="B344" s="1"/>
      <c r="C344" s="1"/>
      <c r="D344" s="1"/>
      <c r="E344" s="1"/>
      <c r="F344" s="1"/>
      <c r="G344" s="13"/>
      <c r="H344" s="9"/>
      <c r="I344" s="1"/>
      <c r="J344" s="111"/>
      <c r="K344" s="53"/>
      <c r="L344" s="52"/>
      <c r="M344" s="3"/>
      <c r="N344" s="3"/>
      <c r="O344" s="17" t="str">
        <f t="shared" si="10"/>
        <v/>
      </c>
      <c r="P344" s="18" t="str">
        <f>IF(M344=0,"",IF(N344-Master!$A$6&lt;0,"0",IF(M344&lt;=Master!$A$6,(N344-Master!$A$6),O344)))</f>
        <v/>
      </c>
      <c r="Q344" s="20">
        <f>IF(J344&gt;Master!$A$6,"N/A",IF(M344=0,H344,IF(P344="0",0,ROUND(H344*P344/O344,2))))</f>
        <v>0</v>
      </c>
      <c r="R344" s="37" t="str">
        <f t="shared" si="11"/>
        <v/>
      </c>
    </row>
    <row r="345" spans="1:18" x14ac:dyDescent="0.2">
      <c r="A345" s="13"/>
      <c r="B345" s="1"/>
      <c r="C345" s="1"/>
      <c r="D345" s="1"/>
      <c r="E345" s="1"/>
      <c r="F345" s="1"/>
      <c r="G345" s="13"/>
      <c r="H345" s="9"/>
      <c r="I345" s="1"/>
      <c r="J345" s="111"/>
      <c r="K345" s="53"/>
      <c r="L345" s="52"/>
      <c r="M345" s="3"/>
      <c r="N345" s="3"/>
      <c r="O345" s="17" t="str">
        <f t="shared" si="10"/>
        <v/>
      </c>
      <c r="P345" s="18" t="str">
        <f>IF(M345=0,"",IF(N345-Master!$A$6&lt;0,"0",IF(M345&lt;=Master!$A$6,(N345-Master!$A$6),O345)))</f>
        <v/>
      </c>
      <c r="Q345" s="20">
        <f>IF(J345&gt;Master!$A$6,"N/A",IF(M345=0,H345,IF(P345="0",0,ROUND(H345*P345/O345,2))))</f>
        <v>0</v>
      </c>
      <c r="R345" s="37" t="str">
        <f t="shared" si="11"/>
        <v/>
      </c>
    </row>
    <row r="346" spans="1:18" x14ac:dyDescent="0.2">
      <c r="A346" s="13"/>
      <c r="B346" s="1"/>
      <c r="C346" s="1"/>
      <c r="D346" s="1"/>
      <c r="E346" s="1"/>
      <c r="F346" s="1"/>
      <c r="G346" s="13"/>
      <c r="H346" s="9"/>
      <c r="I346" s="1"/>
      <c r="J346" s="111"/>
      <c r="K346" s="53"/>
      <c r="L346" s="52"/>
      <c r="M346" s="3"/>
      <c r="N346" s="3"/>
      <c r="O346" s="17" t="str">
        <f t="shared" si="10"/>
        <v/>
      </c>
      <c r="P346" s="18" t="str">
        <f>IF(M346=0,"",IF(N346-Master!$A$6&lt;0,"0",IF(M346&lt;=Master!$A$6,(N346-Master!$A$6),O346)))</f>
        <v/>
      </c>
      <c r="Q346" s="20">
        <f>IF(J346&gt;Master!$A$6,"N/A",IF(M346=0,H346,IF(P346="0",0,ROUND(H346*P346/O346,2))))</f>
        <v>0</v>
      </c>
      <c r="R346" s="37" t="str">
        <f t="shared" si="11"/>
        <v/>
      </c>
    </row>
    <row r="347" spans="1:18" x14ac:dyDescent="0.2">
      <c r="A347" s="13"/>
      <c r="B347" s="1"/>
      <c r="C347" s="1"/>
      <c r="D347" s="1"/>
      <c r="E347" s="1"/>
      <c r="F347" s="1"/>
      <c r="G347" s="13"/>
      <c r="H347" s="9"/>
      <c r="I347" s="1"/>
      <c r="J347" s="111"/>
      <c r="K347" s="53"/>
      <c r="L347" s="52"/>
      <c r="M347" s="3"/>
      <c r="N347" s="3"/>
      <c r="O347" s="17" t="str">
        <f t="shared" si="10"/>
        <v/>
      </c>
      <c r="P347" s="18" t="str">
        <f>IF(M347=0,"",IF(N347-Master!$A$6&lt;0,"0",IF(M347&lt;=Master!$A$6,(N347-Master!$A$6),O347)))</f>
        <v/>
      </c>
      <c r="Q347" s="20">
        <f>IF(J347&gt;Master!$A$6,"N/A",IF(M347=0,H347,IF(P347="0",0,ROUND(H347*P347/O347,2))))</f>
        <v>0</v>
      </c>
      <c r="R347" s="37" t="str">
        <f t="shared" si="11"/>
        <v/>
      </c>
    </row>
    <row r="348" spans="1:18" x14ac:dyDescent="0.2">
      <c r="A348" s="13"/>
      <c r="B348" s="1"/>
      <c r="C348" s="1"/>
      <c r="D348" s="1"/>
      <c r="E348" s="1"/>
      <c r="F348" s="1"/>
      <c r="G348" s="13"/>
      <c r="H348" s="9"/>
      <c r="I348" s="1"/>
      <c r="J348" s="111"/>
      <c r="K348" s="53"/>
      <c r="L348" s="52"/>
      <c r="M348" s="3"/>
      <c r="N348" s="3"/>
      <c r="O348" s="17" t="str">
        <f t="shared" si="10"/>
        <v/>
      </c>
      <c r="P348" s="18" t="str">
        <f>IF(M348=0,"",IF(N348-Master!$A$6&lt;0,"0",IF(M348&lt;=Master!$A$6,(N348-Master!$A$6),O348)))</f>
        <v/>
      </c>
      <c r="Q348" s="20">
        <f>IF(J348&gt;Master!$A$6,"N/A",IF(M348=0,H348,IF(P348="0",0,ROUND(H348*P348/O348,2))))</f>
        <v>0</v>
      </c>
      <c r="R348" s="37" t="str">
        <f t="shared" si="11"/>
        <v/>
      </c>
    </row>
    <row r="349" spans="1:18" x14ac:dyDescent="0.2">
      <c r="A349" s="13"/>
      <c r="B349" s="1"/>
      <c r="C349" s="1"/>
      <c r="D349" s="1"/>
      <c r="E349" s="1"/>
      <c r="F349" s="1"/>
      <c r="G349" s="13"/>
      <c r="H349" s="9"/>
      <c r="I349" s="1"/>
      <c r="J349" s="111"/>
      <c r="K349" s="53"/>
      <c r="L349" s="52"/>
      <c r="M349" s="3"/>
      <c r="N349" s="3"/>
      <c r="O349" s="17" t="str">
        <f t="shared" si="10"/>
        <v/>
      </c>
      <c r="P349" s="18" t="str">
        <f>IF(M349=0,"",IF(N349-Master!$A$6&lt;0,"0",IF(M349&lt;=Master!$A$6,(N349-Master!$A$6),O349)))</f>
        <v/>
      </c>
      <c r="Q349" s="20">
        <f>IF(J349&gt;Master!$A$6,"N/A",IF(M349=0,H349,IF(P349="0",0,ROUND(H349*P349/O349,2))))</f>
        <v>0</v>
      </c>
      <c r="R349" s="37" t="str">
        <f t="shared" si="11"/>
        <v/>
      </c>
    </row>
    <row r="350" spans="1:18" x14ac:dyDescent="0.2">
      <c r="A350" s="13"/>
      <c r="B350" s="1"/>
      <c r="C350" s="1"/>
      <c r="D350" s="1"/>
      <c r="E350" s="1"/>
      <c r="F350" s="1"/>
      <c r="G350" s="13"/>
      <c r="H350" s="9"/>
      <c r="I350" s="1"/>
      <c r="J350" s="111"/>
      <c r="K350" s="53"/>
      <c r="L350" s="52"/>
      <c r="M350" s="3"/>
      <c r="N350" s="3"/>
      <c r="O350" s="17" t="str">
        <f t="shared" si="10"/>
        <v/>
      </c>
      <c r="P350" s="18" t="str">
        <f>IF(M350=0,"",IF(N350-Master!$A$6&lt;0,"0",IF(M350&lt;=Master!$A$6,(N350-Master!$A$6),O350)))</f>
        <v/>
      </c>
      <c r="Q350" s="20">
        <f>IF(J350&gt;Master!$A$6,"N/A",IF(M350=0,H350,IF(P350="0",0,ROUND(H350*P350/O350,2))))</f>
        <v>0</v>
      </c>
      <c r="R350" s="37" t="str">
        <f t="shared" si="11"/>
        <v/>
      </c>
    </row>
    <row r="351" spans="1:18" x14ac:dyDescent="0.2">
      <c r="A351" s="13"/>
      <c r="B351" s="1"/>
      <c r="C351" s="1"/>
      <c r="D351" s="1"/>
      <c r="E351" s="1"/>
      <c r="F351" s="1"/>
      <c r="G351" s="13"/>
      <c r="H351" s="9"/>
      <c r="I351" s="1"/>
      <c r="J351" s="111"/>
      <c r="K351" s="53"/>
      <c r="L351" s="52"/>
      <c r="M351" s="3"/>
      <c r="N351" s="3"/>
      <c r="O351" s="17" t="str">
        <f t="shared" si="10"/>
        <v/>
      </c>
      <c r="P351" s="18" t="str">
        <f>IF(M351=0,"",IF(N351-Master!$A$6&lt;0,"0",IF(M351&lt;=Master!$A$6,(N351-Master!$A$6),O351)))</f>
        <v/>
      </c>
      <c r="Q351" s="20">
        <f>IF(J351&gt;Master!$A$6,"N/A",IF(M351=0,H351,IF(P351="0",0,ROUND(H351*P351/O351,2))))</f>
        <v>0</v>
      </c>
      <c r="R351" s="37" t="str">
        <f t="shared" si="11"/>
        <v/>
      </c>
    </row>
    <row r="352" spans="1:18" x14ac:dyDescent="0.2">
      <c r="A352" s="13"/>
      <c r="B352" s="1"/>
      <c r="C352" s="1"/>
      <c r="D352" s="1"/>
      <c r="E352" s="1"/>
      <c r="F352" s="1"/>
      <c r="G352" s="13"/>
      <c r="H352" s="9"/>
      <c r="I352" s="1"/>
      <c r="J352" s="111"/>
      <c r="K352" s="53"/>
      <c r="L352" s="52"/>
      <c r="M352" s="3"/>
      <c r="N352" s="3"/>
      <c r="O352" s="17" t="str">
        <f t="shared" si="10"/>
        <v/>
      </c>
      <c r="P352" s="18" t="str">
        <f>IF(M352=0,"",IF(N352-Master!$A$6&lt;0,"0",IF(M352&lt;=Master!$A$6,(N352-Master!$A$6),O352)))</f>
        <v/>
      </c>
      <c r="Q352" s="20">
        <f>IF(J352&gt;Master!$A$6,"N/A",IF(M352=0,H352,IF(P352="0",0,ROUND(H352*P352/O352,2))))</f>
        <v>0</v>
      </c>
      <c r="R352" s="37" t="str">
        <f t="shared" si="11"/>
        <v/>
      </c>
    </row>
    <row r="353" spans="1:18" x14ac:dyDescent="0.2">
      <c r="A353" s="13"/>
      <c r="B353" s="1"/>
      <c r="C353" s="1"/>
      <c r="D353" s="1"/>
      <c r="E353" s="1"/>
      <c r="F353" s="1"/>
      <c r="G353" s="13"/>
      <c r="H353" s="9"/>
      <c r="I353" s="1"/>
      <c r="J353" s="111"/>
      <c r="K353" s="53"/>
      <c r="L353" s="52"/>
      <c r="M353" s="3"/>
      <c r="N353" s="3"/>
      <c r="O353" s="17" t="str">
        <f t="shared" si="10"/>
        <v/>
      </c>
      <c r="P353" s="18" t="str">
        <f>IF(M353=0,"",IF(N353-Master!$A$6&lt;0,"0",IF(M353&lt;=Master!$A$6,(N353-Master!$A$6),O353)))</f>
        <v/>
      </c>
      <c r="Q353" s="20">
        <f>IF(J353&gt;Master!$A$6,"N/A",IF(M353=0,H353,IF(P353="0",0,ROUND(H353*P353/O353,2))))</f>
        <v>0</v>
      </c>
      <c r="R353" s="37" t="str">
        <f t="shared" si="11"/>
        <v/>
      </c>
    </row>
    <row r="354" spans="1:18" x14ac:dyDescent="0.2">
      <c r="A354" s="13"/>
      <c r="B354" s="1"/>
      <c r="C354" s="1"/>
      <c r="D354" s="1"/>
      <c r="E354" s="1"/>
      <c r="F354" s="1"/>
      <c r="G354" s="13"/>
      <c r="H354" s="9"/>
      <c r="I354" s="1"/>
      <c r="J354" s="111"/>
      <c r="K354" s="53"/>
      <c r="L354" s="52"/>
      <c r="M354" s="3"/>
      <c r="N354" s="3"/>
      <c r="O354" s="17" t="str">
        <f t="shared" si="10"/>
        <v/>
      </c>
      <c r="P354" s="18" t="str">
        <f>IF(M354=0,"",IF(N354-Master!$A$6&lt;0,"0",IF(M354&lt;=Master!$A$6,(N354-Master!$A$6),O354)))</f>
        <v/>
      </c>
      <c r="Q354" s="20">
        <f>IF(J354&gt;Master!$A$6,"N/A",IF(M354=0,H354,IF(P354="0",0,ROUND(H354*P354/O354,2))))</f>
        <v>0</v>
      </c>
      <c r="R354" s="37" t="str">
        <f t="shared" si="11"/>
        <v/>
      </c>
    </row>
    <row r="355" spans="1:18" x14ac:dyDescent="0.2">
      <c r="A355" s="13"/>
      <c r="B355" s="1"/>
      <c r="C355" s="1"/>
      <c r="D355" s="1"/>
      <c r="E355" s="1"/>
      <c r="F355" s="1"/>
      <c r="G355" s="13"/>
      <c r="H355" s="9"/>
      <c r="I355" s="1"/>
      <c r="J355" s="111"/>
      <c r="K355" s="53"/>
      <c r="L355" s="52"/>
      <c r="M355" s="3"/>
      <c r="N355" s="3"/>
      <c r="O355" s="17" t="str">
        <f t="shared" si="10"/>
        <v/>
      </c>
      <c r="P355" s="18" t="str">
        <f>IF(M355=0,"",IF(N355-Master!$A$6&lt;0,"0",IF(M355&lt;=Master!$A$6,(N355-Master!$A$6),O355)))</f>
        <v/>
      </c>
      <c r="Q355" s="20">
        <f>IF(J355&gt;Master!$A$6,"N/A",IF(M355=0,H355,IF(P355="0",0,ROUND(H355*P355/O355,2))))</f>
        <v>0</v>
      </c>
      <c r="R355" s="37" t="str">
        <f t="shared" si="11"/>
        <v/>
      </c>
    </row>
    <row r="356" spans="1:18" x14ac:dyDescent="0.2">
      <c r="A356" s="13"/>
      <c r="B356" s="1"/>
      <c r="C356" s="1"/>
      <c r="D356" s="1"/>
      <c r="E356" s="1"/>
      <c r="F356" s="1"/>
      <c r="G356" s="13"/>
      <c r="H356" s="9"/>
      <c r="I356" s="1"/>
      <c r="J356" s="111"/>
      <c r="K356" s="53"/>
      <c r="L356" s="52"/>
      <c r="M356" s="3"/>
      <c r="N356" s="3"/>
      <c r="O356" s="17" t="str">
        <f t="shared" si="10"/>
        <v/>
      </c>
      <c r="P356" s="18" t="str">
        <f>IF(M356=0,"",IF(N356-Master!$A$6&lt;0,"0",IF(M356&lt;=Master!$A$6,(N356-Master!$A$6),O356)))</f>
        <v/>
      </c>
      <c r="Q356" s="20">
        <f>IF(J356&gt;Master!$A$6,"N/A",IF(M356=0,H356,IF(P356="0",0,ROUND(H356*P356/O356,2))))</f>
        <v>0</v>
      </c>
      <c r="R356" s="37" t="str">
        <f t="shared" si="11"/>
        <v/>
      </c>
    </row>
    <row r="357" spans="1:18" x14ac:dyDescent="0.2">
      <c r="A357" s="13"/>
      <c r="B357" s="1"/>
      <c r="C357" s="1"/>
      <c r="D357" s="1"/>
      <c r="E357" s="1"/>
      <c r="F357" s="1"/>
      <c r="G357" s="13"/>
      <c r="H357" s="9"/>
      <c r="I357" s="1"/>
      <c r="J357" s="111"/>
      <c r="K357" s="53"/>
      <c r="L357" s="52"/>
      <c r="M357" s="3"/>
      <c r="N357" s="3"/>
      <c r="O357" s="17" t="str">
        <f t="shared" si="10"/>
        <v/>
      </c>
      <c r="P357" s="18" t="str">
        <f>IF(M357=0,"",IF(N357-Master!$A$6&lt;0,"0",IF(M357&lt;=Master!$A$6,(N357-Master!$A$6),O357)))</f>
        <v/>
      </c>
      <c r="Q357" s="20">
        <f>IF(J357&gt;Master!$A$6,"N/A",IF(M357=0,H357,IF(P357="0",0,ROUND(H357*P357/O357,2))))</f>
        <v>0</v>
      </c>
      <c r="R357" s="37" t="str">
        <f t="shared" si="11"/>
        <v/>
      </c>
    </row>
    <row r="358" spans="1:18" x14ac:dyDescent="0.2">
      <c r="A358" s="13"/>
      <c r="B358" s="1"/>
      <c r="C358" s="1"/>
      <c r="D358" s="1"/>
      <c r="E358" s="1"/>
      <c r="F358" s="1"/>
      <c r="G358" s="13"/>
      <c r="H358" s="9"/>
      <c r="I358" s="1"/>
      <c r="J358" s="111"/>
      <c r="K358" s="53"/>
      <c r="L358" s="52"/>
      <c r="M358" s="3"/>
      <c r="N358" s="3"/>
      <c r="O358" s="17" t="str">
        <f t="shared" si="10"/>
        <v/>
      </c>
      <c r="P358" s="18" t="str">
        <f>IF(M358=0,"",IF(N358-Master!$A$6&lt;0,"0",IF(M358&lt;=Master!$A$6,(N358-Master!$A$6),O358)))</f>
        <v/>
      </c>
      <c r="Q358" s="20">
        <f>IF(J358&gt;Master!$A$6,"N/A",IF(M358=0,H358,IF(P358="0",0,ROUND(H358*P358/O358,2))))</f>
        <v>0</v>
      </c>
      <c r="R358" s="37" t="str">
        <f t="shared" si="11"/>
        <v/>
      </c>
    </row>
    <row r="359" spans="1:18" x14ac:dyDescent="0.2">
      <c r="A359" s="13"/>
      <c r="B359" s="1"/>
      <c r="C359" s="1"/>
      <c r="D359" s="1"/>
      <c r="E359" s="1"/>
      <c r="F359" s="1"/>
      <c r="G359" s="13"/>
      <c r="H359" s="9"/>
      <c r="I359" s="1"/>
      <c r="J359" s="111"/>
      <c r="K359" s="53"/>
      <c r="L359" s="52"/>
      <c r="M359" s="3"/>
      <c r="N359" s="3"/>
      <c r="O359" s="17" t="str">
        <f t="shared" si="10"/>
        <v/>
      </c>
      <c r="P359" s="18" t="str">
        <f>IF(M359=0,"",IF(N359-Master!$A$6&lt;0,"0",IF(M359&lt;=Master!$A$6,(N359-Master!$A$6),O359)))</f>
        <v/>
      </c>
      <c r="Q359" s="20">
        <f>IF(J359&gt;Master!$A$6,"N/A",IF(M359=0,H359,IF(P359="0",0,ROUND(H359*P359/O359,2))))</f>
        <v>0</v>
      </c>
      <c r="R359" s="37" t="str">
        <f t="shared" si="11"/>
        <v/>
      </c>
    </row>
    <row r="360" spans="1:18" x14ac:dyDescent="0.2">
      <c r="A360" s="13"/>
      <c r="B360" s="1"/>
      <c r="C360" s="1"/>
      <c r="D360" s="1"/>
      <c r="E360" s="1"/>
      <c r="F360" s="1"/>
      <c r="G360" s="13"/>
      <c r="H360" s="9"/>
      <c r="I360" s="1"/>
      <c r="J360" s="111"/>
      <c r="K360" s="53"/>
      <c r="L360" s="52"/>
      <c r="M360" s="3"/>
      <c r="N360" s="3"/>
      <c r="O360" s="17" t="str">
        <f t="shared" si="10"/>
        <v/>
      </c>
      <c r="P360" s="18" t="str">
        <f>IF(M360=0,"",IF(N360-Master!$A$6&lt;0,"0",IF(M360&lt;=Master!$A$6,(N360-Master!$A$6),O360)))</f>
        <v/>
      </c>
      <c r="Q360" s="20">
        <f>IF(J360&gt;Master!$A$6,"N/A",IF(M360=0,H360,IF(P360="0",0,ROUND(H360*P360/O360,2))))</f>
        <v>0</v>
      </c>
      <c r="R360" s="37" t="str">
        <f t="shared" si="11"/>
        <v/>
      </c>
    </row>
    <row r="361" spans="1:18" x14ac:dyDescent="0.2">
      <c r="A361" s="13"/>
      <c r="B361" s="1"/>
      <c r="C361" s="1"/>
      <c r="D361" s="1"/>
      <c r="E361" s="1"/>
      <c r="F361" s="1"/>
      <c r="G361" s="13"/>
      <c r="H361" s="9"/>
      <c r="I361" s="1"/>
      <c r="J361" s="111"/>
      <c r="K361" s="53"/>
      <c r="L361" s="52"/>
      <c r="M361" s="3"/>
      <c r="N361" s="3"/>
      <c r="O361" s="17" t="str">
        <f t="shared" si="10"/>
        <v/>
      </c>
      <c r="P361" s="18" t="str">
        <f>IF(M361=0,"",IF(N361-Master!$A$6&lt;0,"0",IF(M361&lt;=Master!$A$6,(N361-Master!$A$6),O361)))</f>
        <v/>
      </c>
      <c r="Q361" s="20">
        <f>IF(J361&gt;Master!$A$6,"N/A",IF(M361=0,H361,IF(P361="0",0,ROUND(H361*P361/O361,2))))</f>
        <v>0</v>
      </c>
      <c r="R361" s="37" t="str">
        <f t="shared" si="11"/>
        <v/>
      </c>
    </row>
    <row r="362" spans="1:18" x14ac:dyDescent="0.2">
      <c r="A362" s="13"/>
      <c r="B362" s="1"/>
      <c r="C362" s="1"/>
      <c r="D362" s="1"/>
      <c r="E362" s="1"/>
      <c r="F362" s="1"/>
      <c r="G362" s="13"/>
      <c r="H362" s="9"/>
      <c r="I362" s="1"/>
      <c r="J362" s="111"/>
      <c r="K362" s="53"/>
      <c r="L362" s="52"/>
      <c r="M362" s="3"/>
      <c r="N362" s="3"/>
      <c r="O362" s="17" t="str">
        <f t="shared" si="10"/>
        <v/>
      </c>
      <c r="P362" s="18" t="str">
        <f>IF(M362=0,"",IF(N362-Master!$A$6&lt;0,"0",IF(M362&lt;=Master!$A$6,(N362-Master!$A$6),O362)))</f>
        <v/>
      </c>
      <c r="Q362" s="20">
        <f>IF(J362&gt;Master!$A$6,"N/A",IF(M362=0,H362,IF(P362="0",0,ROUND(H362*P362/O362,2))))</f>
        <v>0</v>
      </c>
      <c r="R362" s="37" t="str">
        <f t="shared" si="11"/>
        <v/>
      </c>
    </row>
    <row r="363" spans="1:18" x14ac:dyDescent="0.2">
      <c r="A363" s="13"/>
      <c r="B363" s="1"/>
      <c r="C363" s="1"/>
      <c r="D363" s="1"/>
      <c r="E363" s="1"/>
      <c r="F363" s="1"/>
      <c r="G363" s="13"/>
      <c r="H363" s="9"/>
      <c r="I363" s="1"/>
      <c r="J363" s="111"/>
      <c r="K363" s="53"/>
      <c r="L363" s="52"/>
      <c r="M363" s="3"/>
      <c r="N363" s="3"/>
      <c r="O363" s="17" t="str">
        <f t="shared" si="10"/>
        <v/>
      </c>
      <c r="P363" s="18" t="str">
        <f>IF(M363=0,"",IF(N363-Master!$A$6&lt;0,"0",IF(M363&lt;=Master!$A$6,(N363-Master!$A$6),O363)))</f>
        <v/>
      </c>
      <c r="Q363" s="20">
        <f>IF(J363&gt;Master!$A$6,"N/A",IF(M363=0,H363,IF(P363="0",0,ROUND(H363*P363/O363,2))))</f>
        <v>0</v>
      </c>
      <c r="R363" s="37" t="str">
        <f t="shared" si="11"/>
        <v/>
      </c>
    </row>
    <row r="364" spans="1:18" x14ac:dyDescent="0.2">
      <c r="A364" s="13"/>
      <c r="B364" s="1"/>
      <c r="C364" s="1"/>
      <c r="D364" s="1"/>
      <c r="E364" s="1"/>
      <c r="F364" s="1"/>
      <c r="G364" s="13"/>
      <c r="H364" s="9"/>
      <c r="I364" s="1"/>
      <c r="J364" s="111"/>
      <c r="K364" s="53"/>
      <c r="L364" s="52"/>
      <c r="M364" s="3"/>
      <c r="N364" s="3"/>
      <c r="O364" s="17" t="str">
        <f t="shared" si="10"/>
        <v/>
      </c>
      <c r="P364" s="18" t="str">
        <f>IF(M364=0,"",IF(N364-Master!$A$6&lt;0,"0",IF(M364&lt;=Master!$A$6,(N364-Master!$A$6),O364)))</f>
        <v/>
      </c>
      <c r="Q364" s="20">
        <f>IF(J364&gt;Master!$A$6,"N/A",IF(M364=0,H364,IF(P364="0",0,ROUND(H364*P364/O364,2))))</f>
        <v>0</v>
      </c>
      <c r="R364" s="37" t="str">
        <f t="shared" si="11"/>
        <v/>
      </c>
    </row>
    <row r="365" spans="1:18" x14ac:dyDescent="0.2">
      <c r="A365" s="13"/>
      <c r="B365" s="1"/>
      <c r="C365" s="1"/>
      <c r="D365" s="1"/>
      <c r="E365" s="1"/>
      <c r="F365" s="1"/>
      <c r="G365" s="13"/>
      <c r="H365" s="9"/>
      <c r="I365" s="1"/>
      <c r="J365" s="111"/>
      <c r="K365" s="53"/>
      <c r="L365" s="52"/>
      <c r="M365" s="3"/>
      <c r="N365" s="3"/>
      <c r="O365" s="17" t="str">
        <f t="shared" si="10"/>
        <v/>
      </c>
      <c r="P365" s="18" t="str">
        <f>IF(M365=0,"",IF(N365-Master!$A$6&lt;0,"0",IF(M365&lt;=Master!$A$6,(N365-Master!$A$6),O365)))</f>
        <v/>
      </c>
      <c r="Q365" s="20">
        <f>IF(J365&gt;Master!$A$6,"N/A",IF(M365=0,H365,IF(P365="0",0,ROUND(H365*P365/O365,2))))</f>
        <v>0</v>
      </c>
      <c r="R365" s="37" t="str">
        <f t="shared" si="11"/>
        <v/>
      </c>
    </row>
    <row r="366" spans="1:18" x14ac:dyDescent="0.2">
      <c r="A366" s="13"/>
      <c r="B366" s="1"/>
      <c r="C366" s="1"/>
      <c r="D366" s="1"/>
      <c r="E366" s="1"/>
      <c r="F366" s="1"/>
      <c r="G366" s="13"/>
      <c r="H366" s="9"/>
      <c r="I366" s="1"/>
      <c r="J366" s="111"/>
      <c r="K366" s="53"/>
      <c r="L366" s="52"/>
      <c r="M366" s="3"/>
      <c r="N366" s="3"/>
      <c r="O366" s="17" t="str">
        <f t="shared" si="10"/>
        <v/>
      </c>
      <c r="P366" s="18" t="str">
        <f>IF(M366=0,"",IF(N366-Master!$A$6&lt;0,"0",IF(M366&lt;=Master!$A$6,(N366-Master!$A$6),O366)))</f>
        <v/>
      </c>
      <c r="Q366" s="20">
        <f>IF(J366&gt;Master!$A$6,"N/A",IF(M366=0,H366,IF(P366="0",0,ROUND(H366*P366/O366,2))))</f>
        <v>0</v>
      </c>
      <c r="R366" s="37" t="str">
        <f t="shared" si="11"/>
        <v/>
      </c>
    </row>
    <row r="367" spans="1:18" x14ac:dyDescent="0.2">
      <c r="A367" s="13"/>
      <c r="B367" s="1"/>
      <c r="C367" s="1"/>
      <c r="D367" s="1"/>
      <c r="E367" s="1"/>
      <c r="F367" s="1"/>
      <c r="G367" s="13"/>
      <c r="H367" s="9"/>
      <c r="I367" s="1"/>
      <c r="J367" s="111"/>
      <c r="K367" s="53"/>
      <c r="L367" s="52"/>
      <c r="M367" s="3"/>
      <c r="N367" s="3"/>
      <c r="O367" s="17" t="str">
        <f t="shared" si="10"/>
        <v/>
      </c>
      <c r="P367" s="18" t="str">
        <f>IF(M367=0,"",IF(N367-Master!$A$6&lt;0,"0",IF(M367&lt;=Master!$A$6,(N367-Master!$A$6),O367)))</f>
        <v/>
      </c>
      <c r="Q367" s="20">
        <f>IF(J367&gt;Master!$A$6,"N/A",IF(M367=0,H367,IF(P367="0",0,ROUND(H367*P367/O367,2))))</f>
        <v>0</v>
      </c>
      <c r="R367" s="37" t="str">
        <f t="shared" si="11"/>
        <v/>
      </c>
    </row>
    <row r="368" spans="1:18" x14ac:dyDescent="0.2">
      <c r="A368" s="13"/>
      <c r="B368" s="1"/>
      <c r="C368" s="1"/>
      <c r="D368" s="1"/>
      <c r="E368" s="1"/>
      <c r="F368" s="1"/>
      <c r="G368" s="13"/>
      <c r="H368" s="9"/>
      <c r="I368" s="1"/>
      <c r="J368" s="111"/>
      <c r="K368" s="53"/>
      <c r="L368" s="52"/>
      <c r="M368" s="3"/>
      <c r="N368" s="3"/>
      <c r="O368" s="17" t="str">
        <f t="shared" si="10"/>
        <v/>
      </c>
      <c r="P368" s="18" t="str">
        <f>IF(M368=0,"",IF(N368-Master!$A$6&lt;0,"0",IF(M368&lt;=Master!$A$6,(N368-Master!$A$6),O368)))</f>
        <v/>
      </c>
      <c r="Q368" s="20">
        <f>IF(J368&gt;Master!$A$6,"N/A",IF(M368=0,H368,IF(P368="0",0,ROUND(H368*P368/O368,2))))</f>
        <v>0</v>
      </c>
      <c r="R368" s="37" t="str">
        <f t="shared" si="11"/>
        <v/>
      </c>
    </row>
    <row r="369" spans="1:18" x14ac:dyDescent="0.2">
      <c r="A369" s="13"/>
      <c r="B369" s="1"/>
      <c r="C369" s="1"/>
      <c r="D369" s="1"/>
      <c r="E369" s="1"/>
      <c r="F369" s="1"/>
      <c r="G369" s="13"/>
      <c r="H369" s="9"/>
      <c r="I369" s="1"/>
      <c r="J369" s="111"/>
      <c r="K369" s="53"/>
      <c r="L369" s="52"/>
      <c r="M369" s="3"/>
      <c r="N369" s="3"/>
      <c r="O369" s="17" t="str">
        <f t="shared" si="10"/>
        <v/>
      </c>
      <c r="P369" s="18" t="str">
        <f>IF(M369=0,"",IF(N369-Master!$A$6&lt;0,"0",IF(M369&lt;=Master!$A$6,(N369-Master!$A$6),O369)))</f>
        <v/>
      </c>
      <c r="Q369" s="20">
        <f>IF(J369&gt;Master!$A$6,"N/A",IF(M369=0,H369,IF(P369="0",0,ROUND(H369*P369/O369,2))))</f>
        <v>0</v>
      </c>
      <c r="R369" s="37" t="str">
        <f t="shared" si="11"/>
        <v/>
      </c>
    </row>
    <row r="370" spans="1:18" x14ac:dyDescent="0.2">
      <c r="A370" s="13"/>
      <c r="B370" s="1"/>
      <c r="C370" s="1"/>
      <c r="D370" s="1"/>
      <c r="E370" s="1"/>
      <c r="F370" s="1"/>
      <c r="G370" s="13"/>
      <c r="H370" s="9"/>
      <c r="I370" s="1"/>
      <c r="J370" s="111"/>
      <c r="K370" s="53"/>
      <c r="L370" s="52"/>
      <c r="M370" s="3"/>
      <c r="N370" s="3"/>
      <c r="O370" s="17" t="str">
        <f t="shared" si="10"/>
        <v/>
      </c>
      <c r="P370" s="18" t="str">
        <f>IF(M370=0,"",IF(N370-Master!$A$6&lt;0,"0",IF(M370&lt;=Master!$A$6,(N370-Master!$A$6),O370)))</f>
        <v/>
      </c>
      <c r="Q370" s="20">
        <f>IF(J370&gt;Master!$A$6,"N/A",IF(M370=0,H370,IF(P370="0",0,ROUND(H370*P370/O370,2))))</f>
        <v>0</v>
      </c>
      <c r="R370" s="37" t="str">
        <f t="shared" si="11"/>
        <v/>
      </c>
    </row>
    <row r="371" spans="1:18" x14ac:dyDescent="0.2">
      <c r="A371" s="13"/>
      <c r="B371" s="1"/>
      <c r="C371" s="1"/>
      <c r="D371" s="1"/>
      <c r="E371" s="1"/>
      <c r="F371" s="1"/>
      <c r="G371" s="13"/>
      <c r="H371" s="9"/>
      <c r="I371" s="1"/>
      <c r="J371" s="111"/>
      <c r="K371" s="53"/>
      <c r="L371" s="52"/>
      <c r="M371" s="3"/>
      <c r="N371" s="3"/>
      <c r="O371" s="17" t="str">
        <f t="shared" si="10"/>
        <v/>
      </c>
      <c r="P371" s="18" t="str">
        <f>IF(M371=0,"",IF(N371-Master!$A$6&lt;0,"0",IF(M371&lt;=Master!$A$6,(N371-Master!$A$6),O371)))</f>
        <v/>
      </c>
      <c r="Q371" s="20">
        <f>IF(J371&gt;Master!$A$6,"N/A",IF(M371=0,H371,IF(P371="0",0,ROUND(H371*P371/O371,2))))</f>
        <v>0</v>
      </c>
      <c r="R371" s="37" t="str">
        <f t="shared" si="11"/>
        <v/>
      </c>
    </row>
    <row r="372" spans="1:18" x14ac:dyDescent="0.2">
      <c r="A372" s="13"/>
      <c r="B372" s="1"/>
      <c r="C372" s="1"/>
      <c r="D372" s="1"/>
      <c r="E372" s="1"/>
      <c r="F372" s="1"/>
      <c r="G372" s="13"/>
      <c r="H372" s="9"/>
      <c r="I372" s="1"/>
      <c r="J372" s="111"/>
      <c r="K372" s="53"/>
      <c r="L372" s="52"/>
      <c r="M372" s="3"/>
      <c r="N372" s="3"/>
      <c r="O372" s="17" t="str">
        <f t="shared" si="10"/>
        <v/>
      </c>
      <c r="P372" s="18" t="str">
        <f>IF(M372=0,"",IF(N372-Master!$A$6&lt;0,"0",IF(M372&lt;=Master!$A$6,(N372-Master!$A$6),O372)))</f>
        <v/>
      </c>
      <c r="Q372" s="20">
        <f>IF(J372&gt;Master!$A$6,"N/A",IF(M372=0,H372,IF(P372="0",0,ROUND(H372*P372/O372,2))))</f>
        <v>0</v>
      </c>
      <c r="R372" s="37" t="str">
        <f t="shared" si="11"/>
        <v/>
      </c>
    </row>
    <row r="373" spans="1:18" x14ac:dyDescent="0.2">
      <c r="A373" s="13"/>
      <c r="B373" s="1"/>
      <c r="C373" s="1"/>
      <c r="D373" s="1"/>
      <c r="E373" s="1"/>
      <c r="F373" s="1"/>
      <c r="G373" s="13"/>
      <c r="H373" s="9"/>
      <c r="I373" s="1"/>
      <c r="J373" s="111"/>
      <c r="K373" s="53"/>
      <c r="L373" s="52"/>
      <c r="M373" s="3"/>
      <c r="N373" s="3"/>
      <c r="O373" s="17" t="str">
        <f t="shared" si="10"/>
        <v/>
      </c>
      <c r="P373" s="18" t="str">
        <f>IF(M373=0,"",IF(N373-Master!$A$6&lt;0,"0",IF(M373&lt;=Master!$A$6,(N373-Master!$A$6),O373)))</f>
        <v/>
      </c>
      <c r="Q373" s="20">
        <f>IF(J373&gt;Master!$A$6,"N/A",IF(M373=0,H373,IF(P373="0",0,ROUND(H373*P373/O373,2))))</f>
        <v>0</v>
      </c>
      <c r="R373" s="37" t="str">
        <f t="shared" si="11"/>
        <v/>
      </c>
    </row>
    <row r="374" spans="1:18" x14ac:dyDescent="0.2">
      <c r="A374" s="13"/>
      <c r="B374" s="1"/>
      <c r="C374" s="1"/>
      <c r="D374" s="1"/>
      <c r="E374" s="1"/>
      <c r="F374" s="1"/>
      <c r="G374" s="13"/>
      <c r="H374" s="9"/>
      <c r="I374" s="1"/>
      <c r="J374" s="111"/>
      <c r="K374" s="53"/>
      <c r="L374" s="52"/>
      <c r="M374" s="3"/>
      <c r="N374" s="3"/>
      <c r="O374" s="17" t="str">
        <f t="shared" si="10"/>
        <v/>
      </c>
      <c r="P374" s="18" t="str">
        <f>IF(M374=0,"",IF(N374-Master!$A$6&lt;0,"0",IF(M374&lt;=Master!$A$6,(N374-Master!$A$6),O374)))</f>
        <v/>
      </c>
      <c r="Q374" s="20">
        <f>IF(J374&gt;Master!$A$6,"N/A",IF(M374=0,H374,IF(P374="0",0,ROUND(H374*P374/O374,2))))</f>
        <v>0</v>
      </c>
      <c r="R374" s="37" t="str">
        <f t="shared" si="11"/>
        <v/>
      </c>
    </row>
    <row r="375" spans="1:18" x14ac:dyDescent="0.2">
      <c r="A375" s="13"/>
      <c r="B375" s="1"/>
      <c r="C375" s="1"/>
      <c r="D375" s="1"/>
      <c r="E375" s="1"/>
      <c r="F375" s="1"/>
      <c r="G375" s="13"/>
      <c r="H375" s="9"/>
      <c r="I375" s="1"/>
      <c r="J375" s="111"/>
      <c r="K375" s="53"/>
      <c r="L375" s="52"/>
      <c r="M375" s="3"/>
      <c r="N375" s="3"/>
      <c r="O375" s="17" t="str">
        <f t="shared" si="10"/>
        <v/>
      </c>
      <c r="P375" s="18" t="str">
        <f>IF(M375=0,"",IF(N375-Master!$A$6&lt;0,"0",IF(M375&lt;=Master!$A$6,(N375-Master!$A$6),O375)))</f>
        <v/>
      </c>
      <c r="Q375" s="20">
        <f>IF(J375&gt;Master!$A$6,"N/A",IF(M375=0,H375,IF(P375="0",0,ROUND(H375*P375/O375,2))))</f>
        <v>0</v>
      </c>
      <c r="R375" s="37" t="str">
        <f t="shared" si="11"/>
        <v/>
      </c>
    </row>
    <row r="376" spans="1:18" x14ac:dyDescent="0.2">
      <c r="A376" s="13"/>
      <c r="B376" s="1"/>
      <c r="C376" s="1"/>
      <c r="D376" s="1"/>
      <c r="E376" s="1"/>
      <c r="F376" s="1"/>
      <c r="G376" s="13"/>
      <c r="H376" s="9"/>
      <c r="I376" s="1"/>
      <c r="J376" s="111"/>
      <c r="K376" s="53"/>
      <c r="L376" s="52"/>
      <c r="M376" s="3"/>
      <c r="N376" s="3"/>
      <c r="O376" s="17" t="str">
        <f t="shared" si="10"/>
        <v/>
      </c>
      <c r="P376" s="18" t="str">
        <f>IF(M376=0,"",IF(N376-Master!$A$6&lt;0,"0",IF(M376&lt;=Master!$A$6,(N376-Master!$A$6),O376)))</f>
        <v/>
      </c>
      <c r="Q376" s="20">
        <f>IF(J376&gt;Master!$A$6,"N/A",IF(M376=0,H376,IF(P376="0",0,ROUND(H376*P376/O376,2))))</f>
        <v>0</v>
      </c>
      <c r="R376" s="37" t="str">
        <f t="shared" si="11"/>
        <v/>
      </c>
    </row>
    <row r="377" spans="1:18" x14ac:dyDescent="0.2">
      <c r="A377" s="13"/>
      <c r="B377" s="1"/>
      <c r="C377" s="1"/>
      <c r="D377" s="1"/>
      <c r="E377" s="1"/>
      <c r="F377" s="1"/>
      <c r="G377" s="13"/>
      <c r="H377" s="9"/>
      <c r="I377" s="1"/>
      <c r="J377" s="111"/>
      <c r="K377" s="53"/>
      <c r="L377" s="52"/>
      <c r="M377" s="3"/>
      <c r="N377" s="3"/>
      <c r="O377" s="17" t="str">
        <f t="shared" si="10"/>
        <v/>
      </c>
      <c r="P377" s="18" t="str">
        <f>IF(M377=0,"",IF(N377-Master!$A$6&lt;0,"0",IF(M377&lt;=Master!$A$6,(N377-Master!$A$6),O377)))</f>
        <v/>
      </c>
      <c r="Q377" s="20">
        <f>IF(J377&gt;Master!$A$6,"N/A",IF(M377=0,H377,IF(P377="0",0,ROUND(H377*P377/O377,2))))</f>
        <v>0</v>
      </c>
      <c r="R377" s="37" t="str">
        <f t="shared" si="11"/>
        <v/>
      </c>
    </row>
    <row r="378" spans="1:18" x14ac:dyDescent="0.2">
      <c r="A378" s="13"/>
      <c r="B378" s="1"/>
      <c r="C378" s="1"/>
      <c r="D378" s="1"/>
      <c r="E378" s="1"/>
      <c r="F378" s="1"/>
      <c r="G378" s="13"/>
      <c r="H378" s="9"/>
      <c r="I378" s="1"/>
      <c r="J378" s="111"/>
      <c r="K378" s="53"/>
      <c r="L378" s="52"/>
      <c r="M378" s="3"/>
      <c r="N378" s="3"/>
      <c r="O378" s="17" t="str">
        <f t="shared" si="10"/>
        <v/>
      </c>
      <c r="P378" s="18" t="str">
        <f>IF(M378=0,"",IF(N378-Master!$A$6&lt;0,"0",IF(M378&lt;=Master!$A$6,(N378-Master!$A$6),O378)))</f>
        <v/>
      </c>
      <c r="Q378" s="20">
        <f>IF(J378&gt;Master!$A$6,"N/A",IF(M378=0,H378,IF(P378="0",0,ROUND(H378*P378/O378,2))))</f>
        <v>0</v>
      </c>
      <c r="R378" s="37" t="str">
        <f t="shared" si="11"/>
        <v/>
      </c>
    </row>
    <row r="379" spans="1:18" x14ac:dyDescent="0.2">
      <c r="A379" s="13"/>
      <c r="B379" s="1"/>
      <c r="C379" s="1"/>
      <c r="D379" s="1"/>
      <c r="E379" s="1"/>
      <c r="F379" s="1"/>
      <c r="G379" s="13"/>
      <c r="H379" s="9"/>
      <c r="I379" s="1"/>
      <c r="J379" s="111"/>
      <c r="K379" s="53"/>
      <c r="L379" s="52"/>
      <c r="M379" s="3"/>
      <c r="N379" s="3"/>
      <c r="O379" s="17" t="str">
        <f t="shared" si="10"/>
        <v/>
      </c>
      <c r="P379" s="18" t="str">
        <f>IF(M379=0,"",IF(N379-Master!$A$6&lt;0,"0",IF(M379&lt;=Master!$A$6,(N379-Master!$A$6),O379)))</f>
        <v/>
      </c>
      <c r="Q379" s="20">
        <f>IF(J379&gt;Master!$A$6,"N/A",IF(M379=0,H379,IF(P379="0",0,ROUND(H379*P379/O379,2))))</f>
        <v>0</v>
      </c>
      <c r="R379" s="37" t="str">
        <f t="shared" si="11"/>
        <v/>
      </c>
    </row>
    <row r="380" spans="1:18" x14ac:dyDescent="0.2">
      <c r="A380" s="13"/>
      <c r="B380" s="1"/>
      <c r="C380" s="1"/>
      <c r="D380" s="1"/>
      <c r="E380" s="1"/>
      <c r="F380" s="1"/>
      <c r="G380" s="13"/>
      <c r="H380" s="9"/>
      <c r="I380" s="1"/>
      <c r="J380" s="111"/>
      <c r="K380" s="53"/>
      <c r="L380" s="52"/>
      <c r="M380" s="3"/>
      <c r="N380" s="3"/>
      <c r="O380" s="17" t="str">
        <f t="shared" si="10"/>
        <v/>
      </c>
      <c r="P380" s="18" t="str">
        <f>IF(M380=0,"",IF(N380-Master!$A$6&lt;0,"0",IF(M380&lt;=Master!$A$6,(N380-Master!$A$6),O380)))</f>
        <v/>
      </c>
      <c r="Q380" s="20">
        <f>IF(J380&gt;Master!$A$6,"N/A",IF(M380=0,H380,IF(P380="0",0,ROUND(H380*P380/O380,2))))</f>
        <v>0</v>
      </c>
      <c r="R380" s="37" t="str">
        <f t="shared" si="11"/>
        <v/>
      </c>
    </row>
    <row r="381" spans="1:18" x14ac:dyDescent="0.2">
      <c r="A381" s="13"/>
      <c r="B381" s="1"/>
      <c r="C381" s="1"/>
      <c r="D381" s="1"/>
      <c r="E381" s="1"/>
      <c r="F381" s="1"/>
      <c r="G381" s="13"/>
      <c r="H381" s="9"/>
      <c r="I381" s="1"/>
      <c r="J381" s="111"/>
      <c r="K381" s="53"/>
      <c r="L381" s="52"/>
      <c r="M381" s="3"/>
      <c r="N381" s="3"/>
      <c r="O381" s="17" t="str">
        <f t="shared" si="10"/>
        <v/>
      </c>
      <c r="P381" s="18" t="str">
        <f>IF(M381=0,"",IF(N381-Master!$A$6&lt;0,"0",IF(M381&lt;=Master!$A$6,(N381-Master!$A$6),O381)))</f>
        <v/>
      </c>
      <c r="Q381" s="20">
        <f>IF(J381&gt;Master!$A$6,"N/A",IF(M381=0,H381,IF(P381="0",0,ROUND(H381*P381/O381,2))))</f>
        <v>0</v>
      </c>
      <c r="R381" s="37" t="str">
        <f t="shared" si="11"/>
        <v/>
      </c>
    </row>
    <row r="382" spans="1:18" x14ac:dyDescent="0.2">
      <c r="A382" s="13"/>
      <c r="B382" s="1"/>
      <c r="C382" s="1"/>
      <c r="D382" s="1"/>
      <c r="E382" s="1"/>
      <c r="F382" s="1"/>
      <c r="G382" s="13"/>
      <c r="H382" s="9"/>
      <c r="I382" s="1"/>
      <c r="J382" s="111"/>
      <c r="K382" s="53"/>
      <c r="L382" s="52"/>
      <c r="M382" s="3"/>
      <c r="N382" s="3"/>
      <c r="O382" s="17" t="str">
        <f t="shared" si="10"/>
        <v/>
      </c>
      <c r="P382" s="18" t="str">
        <f>IF(M382=0,"",IF(N382-Master!$A$6&lt;0,"0",IF(M382&lt;=Master!$A$6,(N382-Master!$A$6),O382)))</f>
        <v/>
      </c>
      <c r="Q382" s="20">
        <f>IF(J382&gt;Master!$A$6,"N/A",IF(M382=0,H382,IF(P382="0",0,ROUND(H382*P382/O382,2))))</f>
        <v>0</v>
      </c>
      <c r="R382" s="37" t="str">
        <f t="shared" si="11"/>
        <v/>
      </c>
    </row>
    <row r="383" spans="1:18" x14ac:dyDescent="0.2">
      <c r="A383" s="13"/>
      <c r="B383" s="1"/>
      <c r="C383" s="1"/>
      <c r="D383" s="1"/>
      <c r="E383" s="1"/>
      <c r="F383" s="1"/>
      <c r="G383" s="13"/>
      <c r="H383" s="9"/>
      <c r="I383" s="1"/>
      <c r="J383" s="111"/>
      <c r="K383" s="53"/>
      <c r="L383" s="52"/>
      <c r="M383" s="3"/>
      <c r="N383" s="3"/>
      <c r="O383" s="17" t="str">
        <f t="shared" si="10"/>
        <v/>
      </c>
      <c r="P383" s="18" t="str">
        <f>IF(M383=0,"",IF(N383-Master!$A$6&lt;0,"0",IF(M383&lt;=Master!$A$6,(N383-Master!$A$6),O383)))</f>
        <v/>
      </c>
      <c r="Q383" s="20">
        <f>IF(J383&gt;Master!$A$6,"N/A",IF(M383=0,H383,IF(P383="0",0,ROUND(H383*P383/O383,2))))</f>
        <v>0</v>
      </c>
      <c r="R383" s="37" t="str">
        <f t="shared" si="11"/>
        <v/>
      </c>
    </row>
    <row r="384" spans="1:18" x14ac:dyDescent="0.2">
      <c r="A384" s="13"/>
      <c r="B384" s="1"/>
      <c r="C384" s="1"/>
      <c r="D384" s="1"/>
      <c r="E384" s="1"/>
      <c r="F384" s="1"/>
      <c r="G384" s="13"/>
      <c r="H384" s="9"/>
      <c r="I384" s="1"/>
      <c r="J384" s="111"/>
      <c r="K384" s="53"/>
      <c r="L384" s="52"/>
      <c r="M384" s="3"/>
      <c r="N384" s="3"/>
      <c r="O384" s="17" t="str">
        <f t="shared" si="10"/>
        <v/>
      </c>
      <c r="P384" s="18" t="str">
        <f>IF(M384=0,"",IF(N384-Master!$A$6&lt;0,"0",IF(M384&lt;=Master!$A$6,(N384-Master!$A$6),O384)))</f>
        <v/>
      </c>
      <c r="Q384" s="20">
        <f>IF(J384&gt;Master!$A$6,"N/A",IF(M384=0,H384,IF(P384="0",0,ROUND(H384*P384/O384,2))))</f>
        <v>0</v>
      </c>
      <c r="R384" s="37" t="str">
        <f t="shared" si="11"/>
        <v/>
      </c>
    </row>
    <row r="385" spans="1:18" x14ac:dyDescent="0.2">
      <c r="A385" s="13"/>
      <c r="B385" s="1"/>
      <c r="C385" s="1"/>
      <c r="D385" s="1"/>
      <c r="E385" s="1"/>
      <c r="F385" s="1"/>
      <c r="G385" s="13"/>
      <c r="H385" s="9"/>
      <c r="I385" s="1"/>
      <c r="J385" s="111"/>
      <c r="K385" s="53"/>
      <c r="L385" s="52"/>
      <c r="M385" s="3"/>
      <c r="N385" s="3"/>
      <c r="O385" s="17" t="str">
        <f t="shared" si="10"/>
        <v/>
      </c>
      <c r="P385" s="18" t="str">
        <f>IF(M385=0,"",IF(N385-Master!$A$6&lt;0,"0",IF(M385&lt;=Master!$A$6,(N385-Master!$A$6),O385)))</f>
        <v/>
      </c>
      <c r="Q385" s="20">
        <f>IF(J385&gt;Master!$A$6,"N/A",IF(M385=0,H385,IF(P385="0",0,ROUND(H385*P385/O385,2))))</f>
        <v>0</v>
      </c>
      <c r="R385" s="37" t="str">
        <f t="shared" si="11"/>
        <v/>
      </c>
    </row>
    <row r="386" spans="1:18" x14ac:dyDescent="0.2">
      <c r="A386" s="13"/>
      <c r="B386" s="1"/>
      <c r="C386" s="1"/>
      <c r="D386" s="1"/>
      <c r="E386" s="1"/>
      <c r="F386" s="1"/>
      <c r="G386" s="13"/>
      <c r="H386" s="9"/>
      <c r="I386" s="1"/>
      <c r="J386" s="111"/>
      <c r="K386" s="53"/>
      <c r="L386" s="52"/>
      <c r="M386" s="3"/>
      <c r="N386" s="3"/>
      <c r="O386" s="17" t="str">
        <f t="shared" si="10"/>
        <v/>
      </c>
      <c r="P386" s="18" t="str">
        <f>IF(M386=0,"",IF(N386-Master!$A$6&lt;0,"0",IF(M386&lt;=Master!$A$6,(N386-Master!$A$6),O386)))</f>
        <v/>
      </c>
      <c r="Q386" s="20">
        <f>IF(J386&gt;Master!$A$6,"N/A",IF(M386=0,H386,IF(P386="0",0,ROUND(H386*P386/O386,2))))</f>
        <v>0</v>
      </c>
      <c r="R386" s="37" t="str">
        <f t="shared" si="11"/>
        <v/>
      </c>
    </row>
    <row r="387" spans="1:18" x14ac:dyDescent="0.2">
      <c r="A387" s="13"/>
      <c r="B387" s="1"/>
      <c r="C387" s="1"/>
      <c r="D387" s="1"/>
      <c r="E387" s="1"/>
      <c r="F387" s="1"/>
      <c r="G387" s="13"/>
      <c r="H387" s="9"/>
      <c r="I387" s="1"/>
      <c r="J387" s="111"/>
      <c r="K387" s="53"/>
      <c r="L387" s="52"/>
      <c r="M387" s="3"/>
      <c r="N387" s="3"/>
      <c r="O387" s="17" t="str">
        <f t="shared" si="10"/>
        <v/>
      </c>
      <c r="P387" s="18" t="str">
        <f>IF(M387=0,"",IF(N387-Master!$A$6&lt;0,"0",IF(M387&lt;=Master!$A$6,(N387-Master!$A$6),O387)))</f>
        <v/>
      </c>
      <c r="Q387" s="20">
        <f>IF(J387&gt;Master!$A$6,"N/A",IF(M387=0,H387,IF(P387="0",0,ROUND(H387*P387/O387,2))))</f>
        <v>0</v>
      </c>
      <c r="R387" s="37" t="str">
        <f t="shared" si="11"/>
        <v/>
      </c>
    </row>
    <row r="388" spans="1:18" x14ac:dyDescent="0.2">
      <c r="A388" s="13"/>
      <c r="B388" s="1"/>
      <c r="C388" s="1"/>
      <c r="D388" s="1"/>
      <c r="E388" s="1"/>
      <c r="F388" s="1"/>
      <c r="G388" s="13"/>
      <c r="H388" s="9"/>
      <c r="I388" s="1"/>
      <c r="J388" s="111"/>
      <c r="K388" s="53"/>
      <c r="L388" s="52"/>
      <c r="M388" s="3"/>
      <c r="N388" s="3"/>
      <c r="O388" s="17" t="str">
        <f t="shared" si="10"/>
        <v/>
      </c>
      <c r="P388" s="18" t="str">
        <f>IF(M388=0,"",IF(N388-Master!$A$6&lt;0,"0",IF(M388&lt;=Master!$A$6,(N388-Master!$A$6),O388)))</f>
        <v/>
      </c>
      <c r="Q388" s="20">
        <f>IF(J388&gt;Master!$A$6,"N/A",IF(M388=0,H388,IF(P388="0",0,ROUND(H388*P388/O388,2))))</f>
        <v>0</v>
      </c>
      <c r="R388" s="37" t="str">
        <f t="shared" si="11"/>
        <v/>
      </c>
    </row>
    <row r="389" spans="1:18" x14ac:dyDescent="0.2">
      <c r="A389" s="13"/>
      <c r="B389" s="1"/>
      <c r="C389" s="1"/>
      <c r="D389" s="1"/>
      <c r="E389" s="1"/>
      <c r="F389" s="1"/>
      <c r="G389" s="13"/>
      <c r="H389" s="9"/>
      <c r="I389" s="1"/>
      <c r="J389" s="111"/>
      <c r="K389" s="53"/>
      <c r="L389" s="52"/>
      <c r="M389" s="3"/>
      <c r="N389" s="3"/>
      <c r="O389" s="17" t="str">
        <f t="shared" si="10"/>
        <v/>
      </c>
      <c r="P389" s="18" t="str">
        <f>IF(M389=0,"",IF(N389-Master!$A$6&lt;0,"0",IF(M389&lt;=Master!$A$6,(N389-Master!$A$6),O389)))</f>
        <v/>
      </c>
      <c r="Q389" s="20">
        <f>IF(J389&gt;Master!$A$6,"N/A",IF(M389=0,H389,IF(P389="0",0,ROUND(H389*P389/O389,2))))</f>
        <v>0</v>
      </c>
      <c r="R389" s="37" t="str">
        <f t="shared" si="11"/>
        <v/>
      </c>
    </row>
    <row r="390" spans="1:18" x14ac:dyDescent="0.2">
      <c r="A390" s="13"/>
      <c r="B390" s="1"/>
      <c r="C390" s="1"/>
      <c r="D390" s="1"/>
      <c r="E390" s="1"/>
      <c r="F390" s="1"/>
      <c r="G390" s="13"/>
      <c r="H390" s="9"/>
      <c r="I390" s="1"/>
      <c r="J390" s="111"/>
      <c r="K390" s="53"/>
      <c r="L390" s="52"/>
      <c r="M390" s="3"/>
      <c r="N390" s="3"/>
      <c r="O390" s="17" t="str">
        <f t="shared" si="10"/>
        <v/>
      </c>
      <c r="P390" s="18" t="str">
        <f>IF(M390=0,"",IF(N390-Master!$A$6&lt;0,"0",IF(M390&lt;=Master!$A$6,(N390-Master!$A$6),O390)))</f>
        <v/>
      </c>
      <c r="Q390" s="20">
        <f>IF(J390&gt;Master!$A$6,"N/A",IF(M390=0,H390,IF(P390="0",0,ROUND(H390*P390/O390,2))))</f>
        <v>0</v>
      </c>
      <c r="R390" s="37" t="str">
        <f t="shared" si="11"/>
        <v/>
      </c>
    </row>
    <row r="391" spans="1:18" x14ac:dyDescent="0.2">
      <c r="A391" s="13"/>
      <c r="B391" s="1"/>
      <c r="C391" s="1"/>
      <c r="D391" s="1"/>
      <c r="E391" s="1"/>
      <c r="F391" s="1"/>
      <c r="G391" s="13"/>
      <c r="H391" s="9"/>
      <c r="I391" s="1"/>
      <c r="J391" s="111"/>
      <c r="K391" s="53"/>
      <c r="L391" s="52"/>
      <c r="M391" s="3"/>
      <c r="N391" s="3"/>
      <c r="O391" s="17" t="str">
        <f t="shared" si="10"/>
        <v/>
      </c>
      <c r="P391" s="18" t="str">
        <f>IF(M391=0,"",IF(N391-Master!$A$6&lt;0,"0",IF(M391&lt;=Master!$A$6,(N391-Master!$A$6),O391)))</f>
        <v/>
      </c>
      <c r="Q391" s="20">
        <f>IF(J391&gt;Master!$A$6,"N/A",IF(M391=0,H391,IF(P391="0",0,ROUND(H391*P391/O391,2))))</f>
        <v>0</v>
      </c>
      <c r="R391" s="37" t="str">
        <f t="shared" si="11"/>
        <v/>
      </c>
    </row>
    <row r="392" spans="1:18" x14ac:dyDescent="0.2">
      <c r="A392" s="13"/>
      <c r="B392" s="1"/>
      <c r="C392" s="1"/>
      <c r="D392" s="1"/>
      <c r="E392" s="1"/>
      <c r="F392" s="1"/>
      <c r="G392" s="13"/>
      <c r="H392" s="9"/>
      <c r="I392" s="1"/>
      <c r="J392" s="111"/>
      <c r="K392" s="53"/>
      <c r="L392" s="52"/>
      <c r="M392" s="3"/>
      <c r="N392" s="3"/>
      <c r="O392" s="17" t="str">
        <f t="shared" si="10"/>
        <v/>
      </c>
      <c r="P392" s="18" t="str">
        <f>IF(M392=0,"",IF(N392-Master!$A$6&lt;0,"0",IF(M392&lt;=Master!$A$6,(N392-Master!$A$6),O392)))</f>
        <v/>
      </c>
      <c r="Q392" s="20">
        <f>IF(J392&gt;Master!$A$6,"N/A",IF(M392=0,H392,IF(P392="0",0,ROUND(H392*P392/O392,2))))</f>
        <v>0</v>
      </c>
      <c r="R392" s="37" t="str">
        <f t="shared" si="11"/>
        <v/>
      </c>
    </row>
    <row r="393" spans="1:18" x14ac:dyDescent="0.2">
      <c r="A393" s="13"/>
      <c r="B393" s="1"/>
      <c r="C393" s="1"/>
      <c r="D393" s="1"/>
      <c r="E393" s="1"/>
      <c r="F393" s="1"/>
      <c r="G393" s="13"/>
      <c r="H393" s="9"/>
      <c r="I393" s="1"/>
      <c r="J393" s="111"/>
      <c r="K393" s="53"/>
      <c r="L393" s="52"/>
      <c r="M393" s="3"/>
      <c r="N393" s="3"/>
      <c r="O393" s="17" t="str">
        <f t="shared" si="10"/>
        <v/>
      </c>
      <c r="P393" s="18" t="str">
        <f>IF(M393=0,"",IF(N393-Master!$A$6&lt;0,"0",IF(M393&lt;=Master!$A$6,(N393-Master!$A$6),O393)))</f>
        <v/>
      </c>
      <c r="Q393" s="20">
        <f>IF(J393&gt;Master!$A$6,"N/A",IF(M393=0,H393,IF(P393="0",0,ROUND(H393*P393/O393,2))))</f>
        <v>0</v>
      </c>
      <c r="R393" s="37" t="str">
        <f t="shared" si="11"/>
        <v/>
      </c>
    </row>
    <row r="394" spans="1:18" x14ac:dyDescent="0.2">
      <c r="A394" s="13"/>
      <c r="B394" s="1"/>
      <c r="C394" s="1"/>
      <c r="D394" s="1"/>
      <c r="E394" s="1"/>
      <c r="F394" s="1"/>
      <c r="G394" s="13"/>
      <c r="H394" s="9"/>
      <c r="I394" s="1"/>
      <c r="J394" s="111"/>
      <c r="K394" s="53"/>
      <c r="L394" s="52"/>
      <c r="M394" s="3"/>
      <c r="N394" s="3"/>
      <c r="O394" s="17" t="str">
        <f t="shared" si="10"/>
        <v/>
      </c>
      <c r="P394" s="18" t="str">
        <f>IF(M394=0,"",IF(N394-Master!$A$6&lt;0,"0",IF(M394&lt;=Master!$A$6,(N394-Master!$A$6),O394)))</f>
        <v/>
      </c>
      <c r="Q394" s="20">
        <f>IF(J394&gt;Master!$A$6,"N/A",IF(M394=0,H394,IF(P394="0",0,ROUND(H394*P394/O394,2))))</f>
        <v>0</v>
      </c>
      <c r="R394" s="37" t="str">
        <f t="shared" si="11"/>
        <v/>
      </c>
    </row>
    <row r="395" spans="1:18" x14ac:dyDescent="0.2">
      <c r="A395" s="13"/>
      <c r="B395" s="1"/>
      <c r="C395" s="1"/>
      <c r="D395" s="1"/>
      <c r="E395" s="1"/>
      <c r="F395" s="1"/>
      <c r="G395" s="13"/>
      <c r="H395" s="9"/>
      <c r="I395" s="1"/>
      <c r="J395" s="111"/>
      <c r="K395" s="53"/>
      <c r="L395" s="52"/>
      <c r="M395" s="3"/>
      <c r="N395" s="3"/>
      <c r="O395" s="17" t="str">
        <f t="shared" si="10"/>
        <v/>
      </c>
      <c r="P395" s="18" t="str">
        <f>IF(M395=0,"",IF(N395-Master!$A$6&lt;0,"0",IF(M395&lt;=Master!$A$6,(N395-Master!$A$6),O395)))</f>
        <v/>
      </c>
      <c r="Q395" s="20">
        <f>IF(J395&gt;Master!$A$6,"N/A",IF(M395=0,H395,IF(P395="0",0,ROUND(H395*P395/O395,2))))</f>
        <v>0</v>
      </c>
      <c r="R395" s="37" t="str">
        <f t="shared" si="11"/>
        <v/>
      </c>
    </row>
    <row r="396" spans="1:18" x14ac:dyDescent="0.2">
      <c r="A396" s="13"/>
      <c r="B396" s="1"/>
      <c r="C396" s="1"/>
      <c r="D396" s="1"/>
      <c r="E396" s="1"/>
      <c r="F396" s="1"/>
      <c r="G396" s="13"/>
      <c r="H396" s="9"/>
      <c r="I396" s="1"/>
      <c r="J396" s="111"/>
      <c r="K396" s="53"/>
      <c r="L396" s="52"/>
      <c r="M396" s="3"/>
      <c r="N396" s="3"/>
      <c r="O396" s="17" t="str">
        <f t="shared" si="10"/>
        <v/>
      </c>
      <c r="P396" s="18" t="str">
        <f>IF(M396=0,"",IF(N396-Master!$A$6&lt;0,"0",IF(M396&lt;=Master!$A$6,(N396-Master!$A$6),O396)))</f>
        <v/>
      </c>
      <c r="Q396" s="20">
        <f>IF(J396&gt;Master!$A$6,"N/A",IF(M396=0,H396,IF(P396="0",0,ROUND(H396*P396/O396,2))))</f>
        <v>0</v>
      </c>
      <c r="R396" s="37" t="str">
        <f t="shared" si="11"/>
        <v/>
      </c>
    </row>
    <row r="397" spans="1:18" x14ac:dyDescent="0.2">
      <c r="A397" s="13"/>
      <c r="B397" s="1"/>
      <c r="C397" s="1"/>
      <c r="D397" s="1"/>
      <c r="E397" s="1"/>
      <c r="F397" s="1"/>
      <c r="G397" s="13"/>
      <c r="H397" s="9"/>
      <c r="I397" s="1"/>
      <c r="J397" s="111"/>
      <c r="K397" s="53"/>
      <c r="L397" s="52"/>
      <c r="M397" s="3"/>
      <c r="N397" s="3"/>
      <c r="O397" s="17" t="str">
        <f t="shared" si="10"/>
        <v/>
      </c>
      <c r="P397" s="18" t="str">
        <f>IF(M397=0,"",IF(N397-Master!$A$6&lt;0,"0",IF(M397&lt;=Master!$A$6,(N397-Master!$A$6),O397)))</f>
        <v/>
      </c>
      <c r="Q397" s="20">
        <f>IF(J397&gt;Master!$A$6,"N/A",IF(M397=0,H397,IF(P397="0",0,ROUND(H397*P397/O397,2))))</f>
        <v>0</v>
      </c>
      <c r="R397" s="37" t="str">
        <f t="shared" si="11"/>
        <v/>
      </c>
    </row>
    <row r="398" spans="1:18" x14ac:dyDescent="0.2">
      <c r="A398" s="13"/>
      <c r="B398" s="1"/>
      <c r="C398" s="1"/>
      <c r="D398" s="1"/>
      <c r="E398" s="1"/>
      <c r="F398" s="1"/>
      <c r="G398" s="13"/>
      <c r="H398" s="9"/>
      <c r="I398" s="1"/>
      <c r="J398" s="111"/>
      <c r="K398" s="53"/>
      <c r="L398" s="52"/>
      <c r="M398" s="3"/>
      <c r="N398" s="3"/>
      <c r="O398" s="17" t="str">
        <f t="shared" si="10"/>
        <v/>
      </c>
      <c r="P398" s="18" t="str">
        <f>IF(M398=0,"",IF(N398-Master!$A$6&lt;0,"0",IF(M398&lt;=Master!$A$6,(N398-Master!$A$6),O398)))</f>
        <v/>
      </c>
      <c r="Q398" s="20">
        <f>IF(J398&gt;Master!$A$6,"N/A",IF(M398=0,H398,IF(P398="0",0,ROUND(H398*P398/O398,2))))</f>
        <v>0</v>
      </c>
      <c r="R398" s="37" t="str">
        <f t="shared" si="11"/>
        <v/>
      </c>
    </row>
    <row r="399" spans="1:18" x14ac:dyDescent="0.2">
      <c r="A399" s="13"/>
      <c r="B399" s="1"/>
      <c r="C399" s="1"/>
      <c r="D399" s="1"/>
      <c r="E399" s="1"/>
      <c r="F399" s="1"/>
      <c r="G399" s="13"/>
      <c r="H399" s="9"/>
      <c r="I399" s="1"/>
      <c r="J399" s="111"/>
      <c r="K399" s="53"/>
      <c r="L399" s="52"/>
      <c r="M399" s="3"/>
      <c r="N399" s="3"/>
      <c r="O399" s="17" t="str">
        <f t="shared" si="10"/>
        <v/>
      </c>
      <c r="P399" s="18" t="str">
        <f>IF(M399=0,"",IF(N399-Master!$A$6&lt;0,"0",IF(M399&lt;=Master!$A$6,(N399-Master!$A$6),O399)))</f>
        <v/>
      </c>
      <c r="Q399" s="20">
        <f>IF(J399&gt;Master!$A$6,"N/A",IF(M399=0,H399,IF(P399="0",0,ROUND(H399*P399/O399,2))))</f>
        <v>0</v>
      </c>
      <c r="R399" s="37" t="str">
        <f t="shared" si="11"/>
        <v/>
      </c>
    </row>
    <row r="400" spans="1:18" x14ac:dyDescent="0.2">
      <c r="A400" s="13"/>
      <c r="B400" s="1"/>
      <c r="C400" s="1"/>
      <c r="D400" s="1"/>
      <c r="E400" s="1"/>
      <c r="F400" s="1"/>
      <c r="G400" s="13"/>
      <c r="H400" s="9"/>
      <c r="I400" s="1"/>
      <c r="J400" s="111"/>
      <c r="K400" s="53"/>
      <c r="L400" s="52"/>
      <c r="M400" s="3"/>
      <c r="N400" s="3"/>
      <c r="O400" s="17" t="str">
        <f t="shared" si="10"/>
        <v/>
      </c>
      <c r="P400" s="18" t="str">
        <f>IF(M400=0,"",IF(N400-Master!$A$6&lt;0,"0",IF(M400&lt;=Master!$A$6,(N400-Master!$A$6),O400)))</f>
        <v/>
      </c>
      <c r="Q400" s="20">
        <f>IF(J400&gt;Master!$A$6,"N/A",IF(M400=0,H400,IF(P400="0",0,ROUND(H400*P400/O400,2))))</f>
        <v>0</v>
      </c>
      <c r="R400" s="37" t="str">
        <f t="shared" si="11"/>
        <v/>
      </c>
    </row>
    <row r="401" spans="1:18" x14ac:dyDescent="0.2">
      <c r="A401" s="13"/>
      <c r="B401" s="1"/>
      <c r="C401" s="1"/>
      <c r="D401" s="1"/>
      <c r="E401" s="1"/>
      <c r="F401" s="1"/>
      <c r="G401" s="13"/>
      <c r="H401" s="9"/>
      <c r="I401" s="1"/>
      <c r="J401" s="111"/>
      <c r="K401" s="53"/>
      <c r="L401" s="52"/>
      <c r="M401" s="3"/>
      <c r="N401" s="3"/>
      <c r="O401" s="17" t="str">
        <f t="shared" si="10"/>
        <v/>
      </c>
      <c r="P401" s="18" t="str">
        <f>IF(M401=0,"",IF(N401-Master!$A$6&lt;0,"0",IF(M401&lt;=Master!$A$6,(N401-Master!$A$6),O401)))</f>
        <v/>
      </c>
      <c r="Q401" s="20">
        <f>IF(J401&gt;Master!$A$6,"N/A",IF(M401=0,H401,IF(P401="0",0,ROUND(H401*P401/O401,2))))</f>
        <v>0</v>
      </c>
      <c r="R401" s="37" t="str">
        <f t="shared" si="11"/>
        <v/>
      </c>
    </row>
    <row r="402" spans="1:18" x14ac:dyDescent="0.2">
      <c r="A402" s="13"/>
      <c r="B402" s="1"/>
      <c r="C402" s="1"/>
      <c r="D402" s="1"/>
      <c r="E402" s="1"/>
      <c r="F402" s="1"/>
      <c r="G402" s="13"/>
      <c r="H402" s="9"/>
      <c r="I402" s="1"/>
      <c r="J402" s="111"/>
      <c r="K402" s="53"/>
      <c r="L402" s="52"/>
      <c r="M402" s="3"/>
      <c r="N402" s="3"/>
      <c r="O402" s="17" t="str">
        <f t="shared" si="10"/>
        <v/>
      </c>
      <c r="P402" s="18" t="str">
        <f>IF(M402=0,"",IF(N402-Master!$A$6&lt;0,"0",IF(M402&lt;=Master!$A$6,(N402-Master!$A$6),O402)))</f>
        <v/>
      </c>
      <c r="Q402" s="20">
        <f>IF(J402&gt;Master!$A$6,"N/A",IF(M402=0,H402,IF(P402="0",0,ROUND(H402*P402/O402,2))))</f>
        <v>0</v>
      </c>
      <c r="R402" s="37" t="str">
        <f t="shared" si="11"/>
        <v/>
      </c>
    </row>
    <row r="403" spans="1:18" x14ac:dyDescent="0.2">
      <c r="A403" s="13"/>
      <c r="B403" s="1"/>
      <c r="C403" s="1"/>
      <c r="D403" s="1"/>
      <c r="E403" s="1"/>
      <c r="F403" s="1"/>
      <c r="G403" s="13"/>
      <c r="H403" s="9"/>
      <c r="I403" s="1"/>
      <c r="J403" s="111"/>
      <c r="K403" s="53"/>
      <c r="L403" s="52"/>
      <c r="M403" s="3"/>
      <c r="N403" s="3"/>
      <c r="O403" s="17" t="str">
        <f t="shared" si="10"/>
        <v/>
      </c>
      <c r="P403" s="18" t="str">
        <f>IF(M403=0,"",IF(N403-Master!$A$6&lt;0,"0",IF(M403&lt;=Master!$A$6,(N403-Master!$A$6),O403)))</f>
        <v/>
      </c>
      <c r="Q403" s="20">
        <f>IF(J403&gt;Master!$A$6,"N/A",IF(M403=0,H403,IF(P403="0",0,ROUND(H403*P403/O403,2))))</f>
        <v>0</v>
      </c>
      <c r="R403" s="37" t="str">
        <f t="shared" si="11"/>
        <v/>
      </c>
    </row>
    <row r="404" spans="1:18" x14ac:dyDescent="0.2">
      <c r="A404" s="13"/>
      <c r="B404" s="1"/>
      <c r="C404" s="1"/>
      <c r="D404" s="1"/>
      <c r="E404" s="1"/>
      <c r="F404" s="1"/>
      <c r="G404" s="13"/>
      <c r="H404" s="9"/>
      <c r="I404" s="1"/>
      <c r="J404" s="111"/>
      <c r="K404" s="53"/>
      <c r="L404" s="52"/>
      <c r="M404" s="3"/>
      <c r="N404" s="3"/>
      <c r="O404" s="17" t="str">
        <f t="shared" si="10"/>
        <v/>
      </c>
      <c r="P404" s="18" t="str">
        <f>IF(M404=0,"",IF(N404-Master!$A$6&lt;0,"0",IF(M404&lt;=Master!$A$6,(N404-Master!$A$6),O404)))</f>
        <v/>
      </c>
      <c r="Q404" s="20">
        <f>IF(J404&gt;Master!$A$6,"N/A",IF(M404=0,H404,IF(P404="0",0,ROUND(H404*P404/O404,2))))</f>
        <v>0</v>
      </c>
      <c r="R404" s="37" t="str">
        <f t="shared" si="11"/>
        <v/>
      </c>
    </row>
    <row r="405" spans="1:18" x14ac:dyDescent="0.2">
      <c r="A405" s="13"/>
      <c r="B405" s="1"/>
      <c r="C405" s="1"/>
      <c r="D405" s="1"/>
      <c r="E405" s="1"/>
      <c r="F405" s="1"/>
      <c r="G405" s="13"/>
      <c r="H405" s="9"/>
      <c r="I405" s="1"/>
      <c r="J405" s="111"/>
      <c r="K405" s="53"/>
      <c r="L405" s="52"/>
      <c r="M405" s="3"/>
      <c r="N405" s="3"/>
      <c r="O405" s="17" t="str">
        <f t="shared" ref="O405:O468" si="12">IF(M405=0,"",(N405-M405+1))</f>
        <v/>
      </c>
      <c r="P405" s="18" t="str">
        <f>IF(M405=0,"",IF(N405-Master!$A$6&lt;0,"0",IF(M405&lt;=Master!$A$6,(N405-Master!$A$6),O405)))</f>
        <v/>
      </c>
      <c r="Q405" s="20">
        <f>IF(J405&gt;Master!$A$6,"N/A",IF(M405=0,H405,IF(P405="0",0,ROUND(H405*P405/O405,2))))</f>
        <v>0</v>
      </c>
      <c r="R405" s="37" t="str">
        <f t="shared" ref="R405:R468" si="13">CLEAN(IF(H405=0,"",IF(ISBLANK(H405),LEFT("Defer "&amp;K405,35),LEFT("Defer "&amp;I405&amp;" "&amp;K405,35))))</f>
        <v/>
      </c>
    </row>
    <row r="406" spans="1:18" x14ac:dyDescent="0.2">
      <c r="A406" s="13"/>
      <c r="B406" s="1"/>
      <c r="C406" s="1"/>
      <c r="D406" s="1"/>
      <c r="E406" s="1"/>
      <c r="F406" s="1"/>
      <c r="G406" s="13"/>
      <c r="H406" s="9"/>
      <c r="I406" s="1"/>
      <c r="J406" s="111"/>
      <c r="K406" s="53"/>
      <c r="L406" s="52"/>
      <c r="M406" s="3"/>
      <c r="N406" s="3"/>
      <c r="O406" s="17" t="str">
        <f t="shared" si="12"/>
        <v/>
      </c>
      <c r="P406" s="18" t="str">
        <f>IF(M406=0,"",IF(N406-Master!$A$6&lt;0,"0",IF(M406&lt;=Master!$A$6,(N406-Master!$A$6),O406)))</f>
        <v/>
      </c>
      <c r="Q406" s="20">
        <f>IF(J406&gt;Master!$A$6,"N/A",IF(M406=0,H406,IF(P406="0",0,ROUND(H406*P406/O406,2))))</f>
        <v>0</v>
      </c>
      <c r="R406" s="37" t="str">
        <f t="shared" si="13"/>
        <v/>
      </c>
    </row>
    <row r="407" spans="1:18" x14ac:dyDescent="0.2">
      <c r="A407" s="13"/>
      <c r="B407" s="1"/>
      <c r="C407" s="1"/>
      <c r="D407" s="1"/>
      <c r="E407" s="1"/>
      <c r="F407" s="1"/>
      <c r="G407" s="13"/>
      <c r="H407" s="9"/>
      <c r="I407" s="1"/>
      <c r="J407" s="111"/>
      <c r="K407" s="53"/>
      <c r="L407" s="52"/>
      <c r="M407" s="3"/>
      <c r="N407" s="3"/>
      <c r="O407" s="17" t="str">
        <f t="shared" si="12"/>
        <v/>
      </c>
      <c r="P407" s="18" t="str">
        <f>IF(M407=0,"",IF(N407-Master!$A$6&lt;0,"0",IF(M407&lt;=Master!$A$6,(N407-Master!$A$6),O407)))</f>
        <v/>
      </c>
      <c r="Q407" s="20">
        <f>IF(J407&gt;Master!$A$6,"N/A",IF(M407=0,H407,IF(P407="0",0,ROUND(H407*P407/O407,2))))</f>
        <v>0</v>
      </c>
      <c r="R407" s="37" t="str">
        <f t="shared" si="13"/>
        <v/>
      </c>
    </row>
    <row r="408" spans="1:18" x14ac:dyDescent="0.2">
      <c r="A408" s="13"/>
      <c r="B408" s="1"/>
      <c r="C408" s="1"/>
      <c r="D408" s="1"/>
      <c r="E408" s="1"/>
      <c r="F408" s="1"/>
      <c r="G408" s="13"/>
      <c r="H408" s="9"/>
      <c r="I408" s="1"/>
      <c r="J408" s="111"/>
      <c r="K408" s="53"/>
      <c r="L408" s="52"/>
      <c r="M408" s="3"/>
      <c r="N408" s="3"/>
      <c r="O408" s="17" t="str">
        <f t="shared" si="12"/>
        <v/>
      </c>
      <c r="P408" s="18" t="str">
        <f>IF(M408=0,"",IF(N408-Master!$A$6&lt;0,"0",IF(M408&lt;=Master!$A$6,(N408-Master!$A$6),O408)))</f>
        <v/>
      </c>
      <c r="Q408" s="20">
        <f>IF(J408&gt;Master!$A$6,"N/A",IF(M408=0,H408,IF(P408="0",0,ROUND(H408*P408/O408,2))))</f>
        <v>0</v>
      </c>
      <c r="R408" s="37" t="str">
        <f t="shared" si="13"/>
        <v/>
      </c>
    </row>
    <row r="409" spans="1:18" x14ac:dyDescent="0.2">
      <c r="A409" s="13"/>
      <c r="B409" s="1"/>
      <c r="C409" s="1"/>
      <c r="D409" s="1"/>
      <c r="E409" s="1"/>
      <c r="F409" s="1"/>
      <c r="G409" s="13"/>
      <c r="H409" s="9"/>
      <c r="I409" s="1"/>
      <c r="J409" s="111"/>
      <c r="K409" s="53"/>
      <c r="L409" s="52"/>
      <c r="M409" s="3"/>
      <c r="N409" s="3"/>
      <c r="O409" s="17" t="str">
        <f t="shared" si="12"/>
        <v/>
      </c>
      <c r="P409" s="18" t="str">
        <f>IF(M409=0,"",IF(N409-Master!$A$6&lt;0,"0",IF(M409&lt;=Master!$A$6,(N409-Master!$A$6),O409)))</f>
        <v/>
      </c>
      <c r="Q409" s="20">
        <f>IF(J409&gt;Master!$A$6,"N/A",IF(M409=0,H409,IF(P409="0",0,ROUND(H409*P409/O409,2))))</f>
        <v>0</v>
      </c>
      <c r="R409" s="37" t="str">
        <f t="shared" si="13"/>
        <v/>
      </c>
    </row>
    <row r="410" spans="1:18" x14ac:dyDescent="0.2">
      <c r="A410" s="13"/>
      <c r="B410" s="1"/>
      <c r="C410" s="1"/>
      <c r="D410" s="1"/>
      <c r="E410" s="1"/>
      <c r="F410" s="1"/>
      <c r="G410" s="13"/>
      <c r="H410" s="9"/>
      <c r="I410" s="1"/>
      <c r="J410" s="111"/>
      <c r="K410" s="53"/>
      <c r="L410" s="52"/>
      <c r="M410" s="3"/>
      <c r="N410" s="3"/>
      <c r="O410" s="17" t="str">
        <f t="shared" si="12"/>
        <v/>
      </c>
      <c r="P410" s="18" t="str">
        <f>IF(M410=0,"",IF(N410-Master!$A$6&lt;0,"0",IF(M410&lt;=Master!$A$6,(N410-Master!$A$6),O410)))</f>
        <v/>
      </c>
      <c r="Q410" s="20">
        <f>IF(J410&gt;Master!$A$6,"N/A",IF(M410=0,H410,IF(P410="0",0,ROUND(H410*P410/O410,2))))</f>
        <v>0</v>
      </c>
      <c r="R410" s="37" t="str">
        <f t="shared" si="13"/>
        <v/>
      </c>
    </row>
    <row r="411" spans="1:18" x14ac:dyDescent="0.2">
      <c r="A411" s="13"/>
      <c r="B411" s="1"/>
      <c r="C411" s="1"/>
      <c r="D411" s="1"/>
      <c r="E411" s="1"/>
      <c r="F411" s="1"/>
      <c r="G411" s="13"/>
      <c r="H411" s="9"/>
      <c r="I411" s="1"/>
      <c r="J411" s="111"/>
      <c r="K411" s="53"/>
      <c r="L411" s="52"/>
      <c r="M411" s="3"/>
      <c r="N411" s="3"/>
      <c r="O411" s="17" t="str">
        <f t="shared" si="12"/>
        <v/>
      </c>
      <c r="P411" s="18" t="str">
        <f>IF(M411=0,"",IF(N411-Master!$A$6&lt;0,"0",IF(M411&lt;=Master!$A$6,(N411-Master!$A$6),O411)))</f>
        <v/>
      </c>
      <c r="Q411" s="20">
        <f>IF(J411&gt;Master!$A$6,"N/A",IF(M411=0,H411,IF(P411="0",0,ROUND(H411*P411/O411,2))))</f>
        <v>0</v>
      </c>
      <c r="R411" s="37" t="str">
        <f t="shared" si="13"/>
        <v/>
      </c>
    </row>
    <row r="412" spans="1:18" x14ac:dyDescent="0.2">
      <c r="A412" s="13"/>
      <c r="B412" s="1"/>
      <c r="C412" s="1"/>
      <c r="D412" s="1"/>
      <c r="E412" s="1"/>
      <c r="F412" s="1"/>
      <c r="G412" s="13"/>
      <c r="H412" s="9"/>
      <c r="I412" s="1"/>
      <c r="J412" s="111"/>
      <c r="K412" s="53"/>
      <c r="L412" s="52"/>
      <c r="M412" s="3"/>
      <c r="N412" s="3"/>
      <c r="O412" s="17" t="str">
        <f t="shared" si="12"/>
        <v/>
      </c>
      <c r="P412" s="18" t="str">
        <f>IF(M412=0,"",IF(N412-Master!$A$6&lt;0,"0",IF(M412&lt;=Master!$A$6,(N412-Master!$A$6),O412)))</f>
        <v/>
      </c>
      <c r="Q412" s="20">
        <f>IF(J412&gt;Master!$A$6,"N/A",IF(M412=0,H412,IF(P412="0",0,ROUND(H412*P412/O412,2))))</f>
        <v>0</v>
      </c>
      <c r="R412" s="37" t="str">
        <f t="shared" si="13"/>
        <v/>
      </c>
    </row>
    <row r="413" spans="1:18" x14ac:dyDescent="0.2">
      <c r="A413" s="13"/>
      <c r="B413" s="1"/>
      <c r="C413" s="1"/>
      <c r="D413" s="1"/>
      <c r="E413" s="1"/>
      <c r="F413" s="1"/>
      <c r="G413" s="13"/>
      <c r="H413" s="9"/>
      <c r="I413" s="1"/>
      <c r="J413" s="111"/>
      <c r="K413" s="53"/>
      <c r="L413" s="52"/>
      <c r="M413" s="3"/>
      <c r="N413" s="3"/>
      <c r="O413" s="17" t="str">
        <f t="shared" si="12"/>
        <v/>
      </c>
      <c r="P413" s="18" t="str">
        <f>IF(M413=0,"",IF(N413-Master!$A$6&lt;0,"0",IF(M413&lt;=Master!$A$6,(N413-Master!$A$6),O413)))</f>
        <v/>
      </c>
      <c r="Q413" s="20">
        <f>IF(J413&gt;Master!$A$6,"N/A",IF(M413=0,H413,IF(P413="0",0,ROUND(H413*P413/O413,2))))</f>
        <v>0</v>
      </c>
      <c r="R413" s="37" t="str">
        <f t="shared" si="13"/>
        <v/>
      </c>
    </row>
    <row r="414" spans="1:18" x14ac:dyDescent="0.2">
      <c r="A414" s="13"/>
      <c r="B414" s="1"/>
      <c r="C414" s="1"/>
      <c r="D414" s="1"/>
      <c r="E414" s="1"/>
      <c r="F414" s="1"/>
      <c r="G414" s="13"/>
      <c r="H414" s="9"/>
      <c r="I414" s="1"/>
      <c r="J414" s="111"/>
      <c r="K414" s="53"/>
      <c r="L414" s="52"/>
      <c r="M414" s="3"/>
      <c r="N414" s="3"/>
      <c r="O414" s="17" t="str">
        <f t="shared" si="12"/>
        <v/>
      </c>
      <c r="P414" s="18" t="str">
        <f>IF(M414=0,"",IF(N414-Master!$A$6&lt;0,"0",IF(M414&lt;=Master!$A$6,(N414-Master!$A$6),O414)))</f>
        <v/>
      </c>
      <c r="Q414" s="20">
        <f>IF(J414&gt;Master!$A$6,"N/A",IF(M414=0,H414,IF(P414="0",0,ROUND(H414*P414/O414,2))))</f>
        <v>0</v>
      </c>
      <c r="R414" s="37" t="str">
        <f t="shared" si="13"/>
        <v/>
      </c>
    </row>
    <row r="415" spans="1:18" x14ac:dyDescent="0.2">
      <c r="A415" s="13"/>
      <c r="B415" s="1"/>
      <c r="C415" s="1"/>
      <c r="D415" s="1"/>
      <c r="E415" s="1"/>
      <c r="F415" s="1"/>
      <c r="G415" s="13"/>
      <c r="H415" s="9"/>
      <c r="I415" s="1"/>
      <c r="J415" s="111"/>
      <c r="K415" s="53"/>
      <c r="L415" s="52"/>
      <c r="M415" s="3"/>
      <c r="N415" s="3"/>
      <c r="O415" s="17" t="str">
        <f t="shared" si="12"/>
        <v/>
      </c>
      <c r="P415" s="18" t="str">
        <f>IF(M415=0,"",IF(N415-Master!$A$6&lt;0,"0",IF(M415&lt;=Master!$A$6,(N415-Master!$A$6),O415)))</f>
        <v/>
      </c>
      <c r="Q415" s="20">
        <f>IF(J415&gt;Master!$A$6,"N/A",IF(M415=0,H415,IF(P415="0",0,ROUND(H415*P415/O415,2))))</f>
        <v>0</v>
      </c>
      <c r="R415" s="37" t="str">
        <f t="shared" si="13"/>
        <v/>
      </c>
    </row>
    <row r="416" spans="1:18" x14ac:dyDescent="0.2">
      <c r="A416" s="13"/>
      <c r="B416" s="1"/>
      <c r="C416" s="1"/>
      <c r="D416" s="1"/>
      <c r="E416" s="1"/>
      <c r="F416" s="1"/>
      <c r="G416" s="13"/>
      <c r="H416" s="9"/>
      <c r="I416" s="1"/>
      <c r="J416" s="111"/>
      <c r="K416" s="53"/>
      <c r="L416" s="52"/>
      <c r="M416" s="3"/>
      <c r="N416" s="3"/>
      <c r="O416" s="17" t="str">
        <f t="shared" si="12"/>
        <v/>
      </c>
      <c r="P416" s="18" t="str">
        <f>IF(M416=0,"",IF(N416-Master!$A$6&lt;0,"0",IF(M416&lt;=Master!$A$6,(N416-Master!$A$6),O416)))</f>
        <v/>
      </c>
      <c r="Q416" s="20">
        <f>IF(J416&gt;Master!$A$6,"N/A",IF(M416=0,H416,IF(P416="0",0,ROUND(H416*P416/O416,2))))</f>
        <v>0</v>
      </c>
      <c r="R416" s="37" t="str">
        <f t="shared" si="13"/>
        <v/>
      </c>
    </row>
    <row r="417" spans="1:18" x14ac:dyDescent="0.2">
      <c r="A417" s="13"/>
      <c r="B417" s="1"/>
      <c r="C417" s="1"/>
      <c r="D417" s="1"/>
      <c r="E417" s="1"/>
      <c r="F417" s="1"/>
      <c r="G417" s="13"/>
      <c r="H417" s="9"/>
      <c r="I417" s="1"/>
      <c r="J417" s="111"/>
      <c r="K417" s="53"/>
      <c r="L417" s="52"/>
      <c r="M417" s="3"/>
      <c r="N417" s="3"/>
      <c r="O417" s="17" t="str">
        <f t="shared" si="12"/>
        <v/>
      </c>
      <c r="P417" s="18" t="str">
        <f>IF(M417=0,"",IF(N417-Master!$A$6&lt;0,"0",IF(M417&lt;=Master!$A$6,(N417-Master!$A$6),O417)))</f>
        <v/>
      </c>
      <c r="Q417" s="20">
        <f>IF(J417&gt;Master!$A$6,"N/A",IF(M417=0,H417,IF(P417="0",0,ROUND(H417*P417/O417,2))))</f>
        <v>0</v>
      </c>
      <c r="R417" s="37" t="str">
        <f t="shared" si="13"/>
        <v/>
      </c>
    </row>
    <row r="418" spans="1:18" x14ac:dyDescent="0.2">
      <c r="A418" s="13"/>
      <c r="B418" s="1"/>
      <c r="C418" s="1"/>
      <c r="D418" s="1"/>
      <c r="E418" s="1"/>
      <c r="F418" s="1"/>
      <c r="G418" s="13"/>
      <c r="H418" s="9"/>
      <c r="I418" s="1"/>
      <c r="J418" s="111"/>
      <c r="K418" s="53"/>
      <c r="L418" s="52"/>
      <c r="M418" s="3"/>
      <c r="N418" s="3"/>
      <c r="O418" s="17" t="str">
        <f t="shared" si="12"/>
        <v/>
      </c>
      <c r="P418" s="18" t="str">
        <f>IF(M418=0,"",IF(N418-Master!$A$6&lt;0,"0",IF(M418&lt;=Master!$A$6,(N418-Master!$A$6),O418)))</f>
        <v/>
      </c>
      <c r="Q418" s="20">
        <f>IF(J418&gt;Master!$A$6,"N/A",IF(M418=0,H418,IF(P418="0",0,ROUND(H418*P418/O418,2))))</f>
        <v>0</v>
      </c>
      <c r="R418" s="37" t="str">
        <f t="shared" si="13"/>
        <v/>
      </c>
    </row>
    <row r="419" spans="1:18" x14ac:dyDescent="0.2">
      <c r="A419" s="13"/>
      <c r="B419" s="1"/>
      <c r="C419" s="1"/>
      <c r="D419" s="1"/>
      <c r="E419" s="1"/>
      <c r="F419" s="1"/>
      <c r="G419" s="13"/>
      <c r="H419" s="9"/>
      <c r="I419" s="1"/>
      <c r="J419" s="111"/>
      <c r="K419" s="53"/>
      <c r="L419" s="52"/>
      <c r="M419" s="3"/>
      <c r="N419" s="3"/>
      <c r="O419" s="17" t="str">
        <f t="shared" si="12"/>
        <v/>
      </c>
      <c r="P419" s="18" t="str">
        <f>IF(M419=0,"",IF(N419-Master!$A$6&lt;0,"0",IF(M419&lt;=Master!$A$6,(N419-Master!$A$6),O419)))</f>
        <v/>
      </c>
      <c r="Q419" s="20">
        <f>IF(J419&gt;Master!$A$6,"N/A",IF(M419=0,H419,IF(P419="0",0,ROUND(H419*P419/O419,2))))</f>
        <v>0</v>
      </c>
      <c r="R419" s="37" t="str">
        <f t="shared" si="13"/>
        <v/>
      </c>
    </row>
    <row r="420" spans="1:18" x14ac:dyDescent="0.2">
      <c r="A420" s="13"/>
      <c r="B420" s="1"/>
      <c r="C420" s="1"/>
      <c r="D420" s="1"/>
      <c r="E420" s="1"/>
      <c r="F420" s="1"/>
      <c r="G420" s="13"/>
      <c r="H420" s="9"/>
      <c r="I420" s="1"/>
      <c r="J420" s="111"/>
      <c r="K420" s="53"/>
      <c r="L420" s="52"/>
      <c r="M420" s="3"/>
      <c r="N420" s="3"/>
      <c r="O420" s="17" t="str">
        <f t="shared" si="12"/>
        <v/>
      </c>
      <c r="P420" s="18" t="str">
        <f>IF(M420=0,"",IF(N420-Master!$A$6&lt;0,"0",IF(M420&lt;=Master!$A$6,(N420-Master!$A$6),O420)))</f>
        <v/>
      </c>
      <c r="Q420" s="20">
        <f>IF(J420&gt;Master!$A$6,"N/A",IF(M420=0,H420,IF(P420="0",0,ROUND(H420*P420/O420,2))))</f>
        <v>0</v>
      </c>
      <c r="R420" s="37" t="str">
        <f t="shared" si="13"/>
        <v/>
      </c>
    </row>
    <row r="421" spans="1:18" x14ac:dyDescent="0.2">
      <c r="A421" s="13"/>
      <c r="B421" s="1"/>
      <c r="C421" s="1"/>
      <c r="D421" s="1"/>
      <c r="E421" s="1"/>
      <c r="F421" s="1"/>
      <c r="G421" s="13"/>
      <c r="H421" s="9"/>
      <c r="I421" s="1"/>
      <c r="J421" s="111"/>
      <c r="K421" s="53"/>
      <c r="L421" s="52"/>
      <c r="M421" s="3"/>
      <c r="N421" s="3"/>
      <c r="O421" s="17" t="str">
        <f t="shared" si="12"/>
        <v/>
      </c>
      <c r="P421" s="18" t="str">
        <f>IF(M421=0,"",IF(N421-Master!$A$6&lt;0,"0",IF(M421&lt;=Master!$A$6,(N421-Master!$A$6),O421)))</f>
        <v/>
      </c>
      <c r="Q421" s="20">
        <f>IF(J421&gt;Master!$A$6,"N/A",IF(M421=0,H421,IF(P421="0",0,ROUND(H421*P421/O421,2))))</f>
        <v>0</v>
      </c>
      <c r="R421" s="37" t="str">
        <f t="shared" si="13"/>
        <v/>
      </c>
    </row>
    <row r="422" spans="1:18" x14ac:dyDescent="0.2">
      <c r="A422" s="13"/>
      <c r="B422" s="1"/>
      <c r="C422" s="1"/>
      <c r="D422" s="1"/>
      <c r="E422" s="1"/>
      <c r="F422" s="1"/>
      <c r="G422" s="13"/>
      <c r="H422" s="9"/>
      <c r="I422" s="1"/>
      <c r="J422" s="111"/>
      <c r="K422" s="53"/>
      <c r="L422" s="52"/>
      <c r="M422" s="3"/>
      <c r="N422" s="3"/>
      <c r="O422" s="17" t="str">
        <f t="shared" si="12"/>
        <v/>
      </c>
      <c r="P422" s="18" t="str">
        <f>IF(M422=0,"",IF(N422-Master!$A$6&lt;0,"0",IF(M422&lt;=Master!$A$6,(N422-Master!$A$6),O422)))</f>
        <v/>
      </c>
      <c r="Q422" s="20">
        <f>IF(J422&gt;Master!$A$6,"N/A",IF(M422=0,H422,IF(P422="0",0,ROUND(H422*P422/O422,2))))</f>
        <v>0</v>
      </c>
      <c r="R422" s="37" t="str">
        <f t="shared" si="13"/>
        <v/>
      </c>
    </row>
    <row r="423" spans="1:18" x14ac:dyDescent="0.2">
      <c r="A423" s="13"/>
      <c r="B423" s="1"/>
      <c r="C423" s="1"/>
      <c r="D423" s="1"/>
      <c r="E423" s="1"/>
      <c r="F423" s="1"/>
      <c r="G423" s="13"/>
      <c r="H423" s="9"/>
      <c r="I423" s="1"/>
      <c r="J423" s="111"/>
      <c r="K423" s="53"/>
      <c r="L423" s="52"/>
      <c r="M423" s="3"/>
      <c r="N423" s="3"/>
      <c r="O423" s="17" t="str">
        <f t="shared" si="12"/>
        <v/>
      </c>
      <c r="P423" s="18" t="str">
        <f>IF(M423=0,"",IF(N423-Master!$A$6&lt;0,"0",IF(M423&lt;=Master!$A$6,(N423-Master!$A$6),O423)))</f>
        <v/>
      </c>
      <c r="Q423" s="20">
        <f>IF(J423&gt;Master!$A$6,"N/A",IF(M423=0,H423,IF(P423="0",0,ROUND(H423*P423/O423,2))))</f>
        <v>0</v>
      </c>
      <c r="R423" s="37" t="str">
        <f t="shared" si="13"/>
        <v/>
      </c>
    </row>
    <row r="424" spans="1:18" x14ac:dyDescent="0.2">
      <c r="A424" s="13"/>
      <c r="B424" s="1"/>
      <c r="C424" s="1"/>
      <c r="D424" s="1"/>
      <c r="E424" s="1"/>
      <c r="F424" s="1"/>
      <c r="G424" s="13"/>
      <c r="H424" s="9"/>
      <c r="I424" s="1"/>
      <c r="J424" s="111"/>
      <c r="K424" s="53"/>
      <c r="L424" s="52"/>
      <c r="M424" s="3"/>
      <c r="N424" s="3"/>
      <c r="O424" s="17" t="str">
        <f t="shared" si="12"/>
        <v/>
      </c>
      <c r="P424" s="18" t="str">
        <f>IF(M424=0,"",IF(N424-Master!$A$6&lt;0,"0",IF(M424&lt;=Master!$A$6,(N424-Master!$A$6),O424)))</f>
        <v/>
      </c>
      <c r="Q424" s="20">
        <f>IF(J424&gt;Master!$A$6,"N/A",IF(M424=0,H424,IF(P424="0",0,ROUND(H424*P424/O424,2))))</f>
        <v>0</v>
      </c>
      <c r="R424" s="37" t="str">
        <f t="shared" si="13"/>
        <v/>
      </c>
    </row>
    <row r="425" spans="1:18" x14ac:dyDescent="0.2">
      <c r="A425" s="13"/>
      <c r="B425" s="1"/>
      <c r="C425" s="1"/>
      <c r="D425" s="1"/>
      <c r="E425" s="1"/>
      <c r="F425" s="1"/>
      <c r="G425" s="13"/>
      <c r="H425" s="9"/>
      <c r="I425" s="1"/>
      <c r="J425" s="111"/>
      <c r="K425" s="53"/>
      <c r="L425" s="52"/>
      <c r="M425" s="3"/>
      <c r="N425" s="3"/>
      <c r="O425" s="17" t="str">
        <f t="shared" si="12"/>
        <v/>
      </c>
      <c r="P425" s="18" t="str">
        <f>IF(M425=0,"",IF(N425-Master!$A$6&lt;0,"0",IF(M425&lt;=Master!$A$6,(N425-Master!$A$6),O425)))</f>
        <v/>
      </c>
      <c r="Q425" s="20">
        <f>IF(J425&gt;Master!$A$6,"N/A",IF(M425=0,H425,IF(P425="0",0,ROUND(H425*P425/O425,2))))</f>
        <v>0</v>
      </c>
      <c r="R425" s="37" t="str">
        <f t="shared" si="13"/>
        <v/>
      </c>
    </row>
    <row r="426" spans="1:18" x14ac:dyDescent="0.2">
      <c r="A426" s="13"/>
      <c r="B426" s="1"/>
      <c r="C426" s="1"/>
      <c r="D426" s="1"/>
      <c r="E426" s="1"/>
      <c r="F426" s="1"/>
      <c r="G426" s="13"/>
      <c r="H426" s="9"/>
      <c r="I426" s="1"/>
      <c r="J426" s="111"/>
      <c r="K426" s="53"/>
      <c r="L426" s="52"/>
      <c r="M426" s="3"/>
      <c r="N426" s="3"/>
      <c r="O426" s="17" t="str">
        <f t="shared" si="12"/>
        <v/>
      </c>
      <c r="P426" s="18" t="str">
        <f>IF(M426=0,"",IF(N426-Master!$A$6&lt;0,"0",IF(M426&lt;=Master!$A$6,(N426-Master!$A$6),O426)))</f>
        <v/>
      </c>
      <c r="Q426" s="20">
        <f>IF(J426&gt;Master!$A$6,"N/A",IF(M426=0,H426,IF(P426="0",0,ROUND(H426*P426/O426,2))))</f>
        <v>0</v>
      </c>
      <c r="R426" s="37" t="str">
        <f t="shared" si="13"/>
        <v/>
      </c>
    </row>
    <row r="427" spans="1:18" x14ac:dyDescent="0.2">
      <c r="A427" s="13"/>
      <c r="B427" s="1"/>
      <c r="C427" s="1"/>
      <c r="D427" s="1"/>
      <c r="E427" s="1"/>
      <c r="F427" s="1"/>
      <c r="G427" s="13"/>
      <c r="H427" s="9"/>
      <c r="I427" s="1"/>
      <c r="J427" s="111"/>
      <c r="K427" s="53"/>
      <c r="L427" s="52"/>
      <c r="M427" s="3"/>
      <c r="N427" s="3"/>
      <c r="O427" s="17" t="str">
        <f t="shared" si="12"/>
        <v/>
      </c>
      <c r="P427" s="18" t="str">
        <f>IF(M427=0,"",IF(N427-Master!$A$6&lt;0,"0",IF(M427&lt;=Master!$A$6,(N427-Master!$A$6),O427)))</f>
        <v/>
      </c>
      <c r="Q427" s="20">
        <f>IF(J427&gt;Master!$A$6,"N/A",IF(M427=0,H427,IF(P427="0",0,ROUND(H427*P427/O427,2))))</f>
        <v>0</v>
      </c>
      <c r="R427" s="37" t="str">
        <f t="shared" si="13"/>
        <v/>
      </c>
    </row>
    <row r="428" spans="1:18" x14ac:dyDescent="0.2">
      <c r="A428" s="13"/>
      <c r="B428" s="1"/>
      <c r="C428" s="1"/>
      <c r="D428" s="1"/>
      <c r="E428" s="1"/>
      <c r="F428" s="1"/>
      <c r="G428" s="13"/>
      <c r="H428" s="9"/>
      <c r="I428" s="1"/>
      <c r="J428" s="111"/>
      <c r="K428" s="53"/>
      <c r="L428" s="52"/>
      <c r="M428" s="3"/>
      <c r="N428" s="3"/>
      <c r="O428" s="17" t="str">
        <f t="shared" si="12"/>
        <v/>
      </c>
      <c r="P428" s="18" t="str">
        <f>IF(M428=0,"",IF(N428-Master!$A$6&lt;0,"0",IF(M428&lt;=Master!$A$6,(N428-Master!$A$6),O428)))</f>
        <v/>
      </c>
      <c r="Q428" s="20">
        <f>IF(J428&gt;Master!$A$6,"N/A",IF(M428=0,H428,IF(P428="0",0,ROUND(H428*P428/O428,2))))</f>
        <v>0</v>
      </c>
      <c r="R428" s="37" t="str">
        <f t="shared" si="13"/>
        <v/>
      </c>
    </row>
    <row r="429" spans="1:18" x14ac:dyDescent="0.2">
      <c r="A429" s="13"/>
      <c r="B429" s="1"/>
      <c r="C429" s="1"/>
      <c r="D429" s="1"/>
      <c r="E429" s="1"/>
      <c r="F429" s="1"/>
      <c r="G429" s="13"/>
      <c r="H429" s="9"/>
      <c r="I429" s="1"/>
      <c r="J429" s="111"/>
      <c r="K429" s="53"/>
      <c r="L429" s="52"/>
      <c r="M429" s="3"/>
      <c r="N429" s="3"/>
      <c r="O429" s="17" t="str">
        <f t="shared" si="12"/>
        <v/>
      </c>
      <c r="P429" s="18" t="str">
        <f>IF(M429=0,"",IF(N429-Master!$A$6&lt;0,"0",IF(M429&lt;=Master!$A$6,(N429-Master!$A$6),O429)))</f>
        <v/>
      </c>
      <c r="Q429" s="20">
        <f>IF(J429&gt;Master!$A$6,"N/A",IF(M429=0,H429,IF(P429="0",0,ROUND(H429*P429/O429,2))))</f>
        <v>0</v>
      </c>
      <c r="R429" s="37" t="str">
        <f t="shared" si="13"/>
        <v/>
      </c>
    </row>
    <row r="430" spans="1:18" x14ac:dyDescent="0.2">
      <c r="A430" s="13"/>
      <c r="B430" s="1"/>
      <c r="C430" s="1"/>
      <c r="D430" s="1"/>
      <c r="E430" s="1"/>
      <c r="F430" s="1"/>
      <c r="G430" s="13"/>
      <c r="H430" s="9"/>
      <c r="I430" s="1"/>
      <c r="J430" s="111"/>
      <c r="K430" s="53"/>
      <c r="L430" s="52"/>
      <c r="M430" s="3"/>
      <c r="N430" s="3"/>
      <c r="O430" s="17" t="str">
        <f t="shared" si="12"/>
        <v/>
      </c>
      <c r="P430" s="18" t="str">
        <f>IF(M430=0,"",IF(N430-Master!$A$6&lt;0,"0",IF(M430&lt;=Master!$A$6,(N430-Master!$A$6),O430)))</f>
        <v/>
      </c>
      <c r="Q430" s="20">
        <f>IF(J430&gt;Master!$A$6,"N/A",IF(M430=0,H430,IF(P430="0",0,ROUND(H430*P430/O430,2))))</f>
        <v>0</v>
      </c>
      <c r="R430" s="37" t="str">
        <f t="shared" si="13"/>
        <v/>
      </c>
    </row>
    <row r="431" spans="1:18" x14ac:dyDescent="0.2">
      <c r="A431" s="13"/>
      <c r="B431" s="1"/>
      <c r="C431" s="1"/>
      <c r="D431" s="1"/>
      <c r="E431" s="1"/>
      <c r="F431" s="1"/>
      <c r="G431" s="13"/>
      <c r="H431" s="9"/>
      <c r="I431" s="1"/>
      <c r="J431" s="111"/>
      <c r="K431" s="53"/>
      <c r="L431" s="52"/>
      <c r="M431" s="3"/>
      <c r="N431" s="3"/>
      <c r="O431" s="17" t="str">
        <f t="shared" si="12"/>
        <v/>
      </c>
      <c r="P431" s="18" t="str">
        <f>IF(M431=0,"",IF(N431-Master!$A$6&lt;0,"0",IF(M431&lt;=Master!$A$6,(N431-Master!$A$6),O431)))</f>
        <v/>
      </c>
      <c r="Q431" s="20">
        <f>IF(J431&gt;Master!$A$6,"N/A",IF(M431=0,H431,IF(P431="0",0,ROUND(H431*P431/O431,2))))</f>
        <v>0</v>
      </c>
      <c r="R431" s="37" t="str">
        <f t="shared" si="13"/>
        <v/>
      </c>
    </row>
    <row r="432" spans="1:18" x14ac:dyDescent="0.2">
      <c r="A432" s="13"/>
      <c r="B432" s="1"/>
      <c r="C432" s="1"/>
      <c r="D432" s="1"/>
      <c r="E432" s="1"/>
      <c r="F432" s="1"/>
      <c r="G432" s="13"/>
      <c r="H432" s="9"/>
      <c r="I432" s="1"/>
      <c r="J432" s="111"/>
      <c r="K432" s="53"/>
      <c r="L432" s="52"/>
      <c r="M432" s="3"/>
      <c r="N432" s="3"/>
      <c r="O432" s="17" t="str">
        <f t="shared" si="12"/>
        <v/>
      </c>
      <c r="P432" s="18" t="str">
        <f>IF(M432=0,"",IF(N432-Master!$A$6&lt;0,"0",IF(M432&lt;=Master!$A$6,(N432-Master!$A$6),O432)))</f>
        <v/>
      </c>
      <c r="Q432" s="20">
        <f>IF(J432&gt;Master!$A$6,"N/A",IF(M432=0,H432,IF(P432="0",0,ROUND(H432*P432/O432,2))))</f>
        <v>0</v>
      </c>
      <c r="R432" s="37" t="str">
        <f t="shared" si="13"/>
        <v/>
      </c>
    </row>
    <row r="433" spans="1:18" x14ac:dyDescent="0.2">
      <c r="A433" s="13"/>
      <c r="B433" s="1"/>
      <c r="C433" s="1"/>
      <c r="D433" s="1"/>
      <c r="E433" s="1"/>
      <c r="F433" s="1"/>
      <c r="G433" s="13"/>
      <c r="H433" s="9"/>
      <c r="I433" s="1"/>
      <c r="J433" s="111"/>
      <c r="K433" s="53"/>
      <c r="L433" s="52"/>
      <c r="M433" s="3"/>
      <c r="N433" s="3"/>
      <c r="O433" s="17" t="str">
        <f t="shared" si="12"/>
        <v/>
      </c>
      <c r="P433" s="18" t="str">
        <f>IF(M433=0,"",IF(N433-Master!$A$6&lt;0,"0",IF(M433&lt;=Master!$A$6,(N433-Master!$A$6),O433)))</f>
        <v/>
      </c>
      <c r="Q433" s="20">
        <f>IF(J433&gt;Master!$A$6,"N/A",IF(M433=0,H433,IF(P433="0",0,ROUND(H433*P433/O433,2))))</f>
        <v>0</v>
      </c>
      <c r="R433" s="37" t="str">
        <f t="shared" si="13"/>
        <v/>
      </c>
    </row>
    <row r="434" spans="1:18" x14ac:dyDescent="0.2">
      <c r="A434" s="13"/>
      <c r="B434" s="1"/>
      <c r="C434" s="1"/>
      <c r="D434" s="1"/>
      <c r="E434" s="1"/>
      <c r="F434" s="1"/>
      <c r="G434" s="13"/>
      <c r="H434" s="9"/>
      <c r="I434" s="1"/>
      <c r="J434" s="111"/>
      <c r="K434" s="53"/>
      <c r="L434" s="52"/>
      <c r="M434" s="3"/>
      <c r="N434" s="3"/>
      <c r="O434" s="17" t="str">
        <f t="shared" si="12"/>
        <v/>
      </c>
      <c r="P434" s="18" t="str">
        <f>IF(M434=0,"",IF(N434-Master!$A$6&lt;0,"0",IF(M434&lt;=Master!$A$6,(N434-Master!$A$6),O434)))</f>
        <v/>
      </c>
      <c r="Q434" s="20">
        <f>IF(J434&gt;Master!$A$6,"N/A",IF(M434=0,H434,IF(P434="0",0,ROUND(H434*P434/O434,2))))</f>
        <v>0</v>
      </c>
      <c r="R434" s="37" t="str">
        <f t="shared" si="13"/>
        <v/>
      </c>
    </row>
    <row r="435" spans="1:18" x14ac:dyDescent="0.2">
      <c r="A435" s="13"/>
      <c r="B435" s="1"/>
      <c r="C435" s="1"/>
      <c r="D435" s="1"/>
      <c r="E435" s="1"/>
      <c r="F435" s="1"/>
      <c r="G435" s="13"/>
      <c r="H435" s="9"/>
      <c r="I435" s="1"/>
      <c r="J435" s="111"/>
      <c r="K435" s="53"/>
      <c r="L435" s="52"/>
      <c r="M435" s="3"/>
      <c r="N435" s="3"/>
      <c r="O435" s="17" t="str">
        <f t="shared" si="12"/>
        <v/>
      </c>
      <c r="P435" s="18" t="str">
        <f>IF(M435=0,"",IF(N435-Master!$A$6&lt;0,"0",IF(M435&lt;=Master!$A$6,(N435-Master!$A$6),O435)))</f>
        <v/>
      </c>
      <c r="Q435" s="20">
        <f>IF(J435&gt;Master!$A$6,"N/A",IF(M435=0,H435,IF(P435="0",0,ROUND(H435*P435/O435,2))))</f>
        <v>0</v>
      </c>
      <c r="R435" s="37" t="str">
        <f t="shared" si="13"/>
        <v/>
      </c>
    </row>
    <row r="436" spans="1:18" x14ac:dyDescent="0.2">
      <c r="A436" s="13"/>
      <c r="B436" s="1"/>
      <c r="C436" s="1"/>
      <c r="D436" s="1"/>
      <c r="E436" s="1"/>
      <c r="F436" s="1"/>
      <c r="G436" s="13"/>
      <c r="H436" s="9"/>
      <c r="I436" s="1"/>
      <c r="J436" s="111"/>
      <c r="K436" s="53"/>
      <c r="L436" s="52"/>
      <c r="M436" s="3"/>
      <c r="N436" s="3"/>
      <c r="O436" s="17" t="str">
        <f t="shared" si="12"/>
        <v/>
      </c>
      <c r="P436" s="18" t="str">
        <f>IF(M436=0,"",IF(N436-Master!$A$6&lt;0,"0",IF(M436&lt;=Master!$A$6,(N436-Master!$A$6),O436)))</f>
        <v/>
      </c>
      <c r="Q436" s="20">
        <f>IF(J436&gt;Master!$A$6,"N/A",IF(M436=0,H436,IF(P436="0",0,ROUND(H436*P436/O436,2))))</f>
        <v>0</v>
      </c>
      <c r="R436" s="37" t="str">
        <f t="shared" si="13"/>
        <v/>
      </c>
    </row>
    <row r="437" spans="1:18" x14ac:dyDescent="0.2">
      <c r="A437" s="13"/>
      <c r="B437" s="1"/>
      <c r="C437" s="1"/>
      <c r="D437" s="1"/>
      <c r="E437" s="1"/>
      <c r="F437" s="1"/>
      <c r="G437" s="13"/>
      <c r="H437" s="9"/>
      <c r="I437" s="1"/>
      <c r="J437" s="111"/>
      <c r="K437" s="53"/>
      <c r="L437" s="52"/>
      <c r="M437" s="3"/>
      <c r="N437" s="3"/>
      <c r="O437" s="17" t="str">
        <f t="shared" si="12"/>
        <v/>
      </c>
      <c r="P437" s="18" t="str">
        <f>IF(M437=0,"",IF(N437-Master!$A$6&lt;0,"0",IF(M437&lt;=Master!$A$6,(N437-Master!$A$6),O437)))</f>
        <v/>
      </c>
      <c r="Q437" s="20">
        <f>IF(J437&gt;Master!$A$6,"N/A",IF(M437=0,H437,IF(P437="0",0,ROUND(H437*P437/O437,2))))</f>
        <v>0</v>
      </c>
      <c r="R437" s="37" t="str">
        <f t="shared" si="13"/>
        <v/>
      </c>
    </row>
    <row r="438" spans="1:18" x14ac:dyDescent="0.2">
      <c r="A438" s="13"/>
      <c r="B438" s="1"/>
      <c r="C438" s="1"/>
      <c r="D438" s="1"/>
      <c r="E438" s="1"/>
      <c r="F438" s="1"/>
      <c r="G438" s="13"/>
      <c r="H438" s="9"/>
      <c r="I438" s="1"/>
      <c r="J438" s="111"/>
      <c r="K438" s="53"/>
      <c r="L438" s="52"/>
      <c r="M438" s="3"/>
      <c r="N438" s="3"/>
      <c r="O438" s="17" t="str">
        <f t="shared" si="12"/>
        <v/>
      </c>
      <c r="P438" s="18" t="str">
        <f>IF(M438=0,"",IF(N438-Master!$A$6&lt;0,"0",IF(M438&lt;=Master!$A$6,(N438-Master!$A$6),O438)))</f>
        <v/>
      </c>
      <c r="Q438" s="20">
        <f>IF(J438&gt;Master!$A$6,"N/A",IF(M438=0,H438,IF(P438="0",0,ROUND(H438*P438/O438,2))))</f>
        <v>0</v>
      </c>
      <c r="R438" s="37" t="str">
        <f t="shared" si="13"/>
        <v/>
      </c>
    </row>
    <row r="439" spans="1:18" x14ac:dyDescent="0.2">
      <c r="A439" s="13"/>
      <c r="B439" s="1"/>
      <c r="C439" s="1"/>
      <c r="D439" s="1"/>
      <c r="E439" s="1"/>
      <c r="F439" s="1"/>
      <c r="G439" s="13"/>
      <c r="H439" s="9"/>
      <c r="I439" s="1"/>
      <c r="J439" s="111"/>
      <c r="K439" s="53"/>
      <c r="L439" s="52"/>
      <c r="M439" s="3"/>
      <c r="N439" s="3"/>
      <c r="O439" s="17" t="str">
        <f t="shared" si="12"/>
        <v/>
      </c>
      <c r="P439" s="18" t="str">
        <f>IF(M439=0,"",IF(N439-Master!$A$6&lt;0,"0",IF(M439&lt;=Master!$A$6,(N439-Master!$A$6),O439)))</f>
        <v/>
      </c>
      <c r="Q439" s="20">
        <f>IF(J439&gt;Master!$A$6,"N/A",IF(M439=0,H439,IF(P439="0",0,ROUND(H439*P439/O439,2))))</f>
        <v>0</v>
      </c>
      <c r="R439" s="37" t="str">
        <f t="shared" si="13"/>
        <v/>
      </c>
    </row>
    <row r="440" spans="1:18" x14ac:dyDescent="0.2">
      <c r="A440" s="13"/>
      <c r="B440" s="1"/>
      <c r="C440" s="1"/>
      <c r="D440" s="1"/>
      <c r="E440" s="1"/>
      <c r="F440" s="1"/>
      <c r="G440" s="13"/>
      <c r="H440" s="9"/>
      <c r="I440" s="1"/>
      <c r="J440" s="111"/>
      <c r="K440" s="53"/>
      <c r="L440" s="52"/>
      <c r="M440" s="3"/>
      <c r="N440" s="3"/>
      <c r="O440" s="17" t="str">
        <f t="shared" si="12"/>
        <v/>
      </c>
      <c r="P440" s="18" t="str">
        <f>IF(M440=0,"",IF(N440-Master!$A$6&lt;0,"0",IF(M440&lt;=Master!$A$6,(N440-Master!$A$6),O440)))</f>
        <v/>
      </c>
      <c r="Q440" s="20">
        <f>IF(J440&gt;Master!$A$6,"N/A",IF(M440=0,H440,IF(P440="0",0,ROUND(H440*P440/O440,2))))</f>
        <v>0</v>
      </c>
      <c r="R440" s="37" t="str">
        <f t="shared" si="13"/>
        <v/>
      </c>
    </row>
    <row r="441" spans="1:18" x14ac:dyDescent="0.2">
      <c r="A441" s="13"/>
      <c r="B441" s="1"/>
      <c r="C441" s="1"/>
      <c r="D441" s="1"/>
      <c r="E441" s="1"/>
      <c r="F441" s="1"/>
      <c r="G441" s="13"/>
      <c r="H441" s="9"/>
      <c r="I441" s="1"/>
      <c r="J441" s="111"/>
      <c r="K441" s="53"/>
      <c r="L441" s="52"/>
      <c r="M441" s="3"/>
      <c r="N441" s="3"/>
      <c r="O441" s="17" t="str">
        <f t="shared" si="12"/>
        <v/>
      </c>
      <c r="P441" s="18" t="str">
        <f>IF(M441=0,"",IF(N441-Master!$A$6&lt;0,"0",IF(M441&lt;=Master!$A$6,(N441-Master!$A$6),O441)))</f>
        <v/>
      </c>
      <c r="Q441" s="20">
        <f>IF(J441&gt;Master!$A$6,"N/A",IF(M441=0,H441,IF(P441="0",0,ROUND(H441*P441/O441,2))))</f>
        <v>0</v>
      </c>
      <c r="R441" s="37" t="str">
        <f t="shared" si="13"/>
        <v/>
      </c>
    </row>
    <row r="442" spans="1:18" x14ac:dyDescent="0.2">
      <c r="A442" s="13"/>
      <c r="B442" s="1"/>
      <c r="C442" s="1"/>
      <c r="D442" s="1"/>
      <c r="E442" s="1"/>
      <c r="F442" s="1"/>
      <c r="G442" s="13"/>
      <c r="H442" s="9"/>
      <c r="I442" s="1"/>
      <c r="J442" s="111"/>
      <c r="K442" s="53"/>
      <c r="L442" s="52"/>
      <c r="M442" s="3"/>
      <c r="N442" s="3"/>
      <c r="O442" s="17" t="str">
        <f t="shared" si="12"/>
        <v/>
      </c>
      <c r="P442" s="18" t="str">
        <f>IF(M442=0,"",IF(N442-Master!$A$6&lt;0,"0",IF(M442&lt;=Master!$A$6,(N442-Master!$A$6),O442)))</f>
        <v/>
      </c>
      <c r="Q442" s="20">
        <f>IF(J442&gt;Master!$A$6,"N/A",IF(M442=0,H442,IF(P442="0",0,ROUND(H442*P442/O442,2))))</f>
        <v>0</v>
      </c>
      <c r="R442" s="37" t="str">
        <f t="shared" si="13"/>
        <v/>
      </c>
    </row>
    <row r="443" spans="1:18" x14ac:dyDescent="0.2">
      <c r="A443" s="13"/>
      <c r="B443" s="1"/>
      <c r="C443" s="1"/>
      <c r="D443" s="1"/>
      <c r="E443" s="1"/>
      <c r="F443" s="1"/>
      <c r="G443" s="13"/>
      <c r="H443" s="9"/>
      <c r="I443" s="1"/>
      <c r="J443" s="111"/>
      <c r="K443" s="53"/>
      <c r="L443" s="52"/>
      <c r="M443" s="3"/>
      <c r="N443" s="3"/>
      <c r="O443" s="17" t="str">
        <f t="shared" si="12"/>
        <v/>
      </c>
      <c r="P443" s="18" t="str">
        <f>IF(M443=0,"",IF(N443-Master!$A$6&lt;0,"0",IF(M443&lt;=Master!$A$6,(N443-Master!$A$6),O443)))</f>
        <v/>
      </c>
      <c r="Q443" s="20">
        <f>IF(J443&gt;Master!$A$6,"N/A",IF(M443=0,H443,IF(P443="0",0,ROUND(H443*P443/O443,2))))</f>
        <v>0</v>
      </c>
      <c r="R443" s="37" t="str">
        <f t="shared" si="13"/>
        <v/>
      </c>
    </row>
    <row r="444" spans="1:18" x14ac:dyDescent="0.2">
      <c r="A444" s="13"/>
      <c r="B444" s="1"/>
      <c r="C444" s="1"/>
      <c r="D444" s="1"/>
      <c r="E444" s="1"/>
      <c r="F444" s="1"/>
      <c r="G444" s="13"/>
      <c r="H444" s="9"/>
      <c r="I444" s="1"/>
      <c r="J444" s="111"/>
      <c r="K444" s="53"/>
      <c r="L444" s="52"/>
      <c r="M444" s="3"/>
      <c r="N444" s="3"/>
      <c r="O444" s="17" t="str">
        <f t="shared" si="12"/>
        <v/>
      </c>
      <c r="P444" s="18" t="str">
        <f>IF(M444=0,"",IF(N444-Master!$A$6&lt;0,"0",IF(M444&lt;=Master!$A$6,(N444-Master!$A$6),O444)))</f>
        <v/>
      </c>
      <c r="Q444" s="20">
        <f>IF(J444&gt;Master!$A$6,"N/A",IF(M444=0,H444,IF(P444="0",0,ROUND(H444*P444/O444,2))))</f>
        <v>0</v>
      </c>
      <c r="R444" s="37" t="str">
        <f t="shared" si="13"/>
        <v/>
      </c>
    </row>
    <row r="445" spans="1:18" x14ac:dyDescent="0.2">
      <c r="A445" s="13"/>
      <c r="B445" s="1"/>
      <c r="C445" s="1"/>
      <c r="D445" s="1"/>
      <c r="E445" s="1"/>
      <c r="F445" s="1"/>
      <c r="G445" s="13"/>
      <c r="H445" s="9"/>
      <c r="I445" s="1"/>
      <c r="J445" s="111"/>
      <c r="K445" s="53"/>
      <c r="L445" s="52"/>
      <c r="M445" s="3"/>
      <c r="N445" s="3"/>
      <c r="O445" s="17" t="str">
        <f t="shared" si="12"/>
        <v/>
      </c>
      <c r="P445" s="18" t="str">
        <f>IF(M445=0,"",IF(N445-Master!$A$6&lt;0,"0",IF(M445&lt;=Master!$A$6,(N445-Master!$A$6),O445)))</f>
        <v/>
      </c>
      <c r="Q445" s="20">
        <f>IF(J445&gt;Master!$A$6,"N/A",IF(M445=0,H445,IF(P445="0",0,ROUND(H445*P445/O445,2))))</f>
        <v>0</v>
      </c>
      <c r="R445" s="37" t="str">
        <f t="shared" si="13"/>
        <v/>
      </c>
    </row>
    <row r="446" spans="1:18" x14ac:dyDescent="0.2">
      <c r="A446" s="13"/>
      <c r="B446" s="1"/>
      <c r="C446" s="1"/>
      <c r="D446" s="1"/>
      <c r="E446" s="1"/>
      <c r="F446" s="1"/>
      <c r="G446" s="13"/>
      <c r="H446" s="9"/>
      <c r="I446" s="1"/>
      <c r="J446" s="111"/>
      <c r="K446" s="53"/>
      <c r="L446" s="52"/>
      <c r="M446" s="3"/>
      <c r="N446" s="3"/>
      <c r="O446" s="17" t="str">
        <f t="shared" si="12"/>
        <v/>
      </c>
      <c r="P446" s="18" t="str">
        <f>IF(M446=0,"",IF(N446-Master!$A$6&lt;0,"0",IF(M446&lt;=Master!$A$6,(N446-Master!$A$6),O446)))</f>
        <v/>
      </c>
      <c r="Q446" s="20">
        <f>IF(J446&gt;Master!$A$6,"N/A",IF(M446=0,H446,IF(P446="0",0,ROUND(H446*P446/O446,2))))</f>
        <v>0</v>
      </c>
      <c r="R446" s="37" t="str">
        <f t="shared" si="13"/>
        <v/>
      </c>
    </row>
    <row r="447" spans="1:18" x14ac:dyDescent="0.2">
      <c r="A447" s="13"/>
      <c r="B447" s="1"/>
      <c r="C447" s="1"/>
      <c r="D447" s="1"/>
      <c r="E447" s="1"/>
      <c r="F447" s="1"/>
      <c r="G447" s="13"/>
      <c r="H447" s="9"/>
      <c r="I447" s="1"/>
      <c r="J447" s="111"/>
      <c r="K447" s="53"/>
      <c r="L447" s="52"/>
      <c r="M447" s="3"/>
      <c r="N447" s="3"/>
      <c r="O447" s="17" t="str">
        <f t="shared" si="12"/>
        <v/>
      </c>
      <c r="P447" s="18" t="str">
        <f>IF(M447=0,"",IF(N447-Master!$A$6&lt;0,"0",IF(M447&lt;=Master!$A$6,(N447-Master!$A$6),O447)))</f>
        <v/>
      </c>
      <c r="Q447" s="20">
        <f>IF(J447&gt;Master!$A$6,"N/A",IF(M447=0,H447,IF(P447="0",0,ROUND(H447*P447/O447,2))))</f>
        <v>0</v>
      </c>
      <c r="R447" s="37" t="str">
        <f t="shared" si="13"/>
        <v/>
      </c>
    </row>
    <row r="448" spans="1:18" x14ac:dyDescent="0.2">
      <c r="A448" s="13"/>
      <c r="B448" s="1"/>
      <c r="C448" s="1"/>
      <c r="D448" s="1"/>
      <c r="E448" s="1"/>
      <c r="F448" s="1"/>
      <c r="G448" s="13"/>
      <c r="H448" s="9"/>
      <c r="I448" s="1"/>
      <c r="J448" s="111"/>
      <c r="K448" s="53"/>
      <c r="L448" s="52"/>
      <c r="M448" s="3"/>
      <c r="N448" s="3"/>
      <c r="O448" s="17" t="str">
        <f t="shared" si="12"/>
        <v/>
      </c>
      <c r="P448" s="18" t="str">
        <f>IF(M448=0,"",IF(N448-Master!$A$6&lt;0,"0",IF(M448&lt;=Master!$A$6,(N448-Master!$A$6),O448)))</f>
        <v/>
      </c>
      <c r="Q448" s="20">
        <f>IF(J448&gt;Master!$A$6,"N/A",IF(M448=0,H448,IF(P448="0",0,ROUND(H448*P448/O448,2))))</f>
        <v>0</v>
      </c>
      <c r="R448" s="37" t="str">
        <f t="shared" si="13"/>
        <v/>
      </c>
    </row>
    <row r="449" spans="1:18" x14ac:dyDescent="0.2">
      <c r="A449" s="13"/>
      <c r="B449" s="1"/>
      <c r="C449" s="1"/>
      <c r="D449" s="1"/>
      <c r="E449" s="1"/>
      <c r="F449" s="1"/>
      <c r="G449" s="13"/>
      <c r="H449" s="9"/>
      <c r="I449" s="1"/>
      <c r="J449" s="111"/>
      <c r="K449" s="53"/>
      <c r="L449" s="52"/>
      <c r="M449" s="3"/>
      <c r="N449" s="3"/>
      <c r="O449" s="17" t="str">
        <f t="shared" si="12"/>
        <v/>
      </c>
      <c r="P449" s="18" t="str">
        <f>IF(M449=0,"",IF(N449-Master!$A$6&lt;0,"0",IF(M449&lt;=Master!$A$6,(N449-Master!$A$6),O449)))</f>
        <v/>
      </c>
      <c r="Q449" s="20">
        <f>IF(J449&gt;Master!$A$6,"N/A",IF(M449=0,H449,IF(P449="0",0,ROUND(H449*P449/O449,2))))</f>
        <v>0</v>
      </c>
      <c r="R449" s="37" t="str">
        <f t="shared" si="13"/>
        <v/>
      </c>
    </row>
    <row r="450" spans="1:18" x14ac:dyDescent="0.2">
      <c r="A450" s="13"/>
      <c r="B450" s="1"/>
      <c r="C450" s="1"/>
      <c r="D450" s="1"/>
      <c r="E450" s="1"/>
      <c r="F450" s="1"/>
      <c r="G450" s="13"/>
      <c r="H450" s="9"/>
      <c r="I450" s="1"/>
      <c r="J450" s="111"/>
      <c r="K450" s="53"/>
      <c r="L450" s="52"/>
      <c r="M450" s="3"/>
      <c r="N450" s="3"/>
      <c r="O450" s="17" t="str">
        <f t="shared" si="12"/>
        <v/>
      </c>
      <c r="P450" s="18" t="str">
        <f>IF(M450=0,"",IF(N450-Master!$A$6&lt;0,"0",IF(M450&lt;=Master!$A$6,(N450-Master!$A$6),O450)))</f>
        <v/>
      </c>
      <c r="Q450" s="20">
        <f>IF(J450&gt;Master!$A$6,"N/A",IF(M450=0,H450,IF(P450="0",0,ROUND(H450*P450/O450,2))))</f>
        <v>0</v>
      </c>
      <c r="R450" s="37" t="str">
        <f t="shared" si="13"/>
        <v/>
      </c>
    </row>
    <row r="451" spans="1:18" x14ac:dyDescent="0.2">
      <c r="A451" s="13"/>
      <c r="B451" s="1"/>
      <c r="C451" s="1"/>
      <c r="D451" s="1"/>
      <c r="E451" s="1"/>
      <c r="F451" s="1"/>
      <c r="G451" s="13"/>
      <c r="H451" s="9"/>
      <c r="I451" s="1"/>
      <c r="J451" s="111"/>
      <c r="K451" s="53"/>
      <c r="L451" s="52"/>
      <c r="M451" s="3"/>
      <c r="N451" s="3"/>
      <c r="O451" s="17" t="str">
        <f t="shared" si="12"/>
        <v/>
      </c>
      <c r="P451" s="18" t="str">
        <f>IF(M451=0,"",IF(N451-Master!$A$6&lt;0,"0",IF(M451&lt;=Master!$A$6,(N451-Master!$A$6),O451)))</f>
        <v/>
      </c>
      <c r="Q451" s="20">
        <f>IF(J451&gt;Master!$A$6,"N/A",IF(M451=0,H451,IF(P451="0",0,ROUND(H451*P451/O451,2))))</f>
        <v>0</v>
      </c>
      <c r="R451" s="37" t="str">
        <f t="shared" si="13"/>
        <v/>
      </c>
    </row>
    <row r="452" spans="1:18" x14ac:dyDescent="0.2">
      <c r="A452" s="13"/>
      <c r="B452" s="1"/>
      <c r="C452" s="1"/>
      <c r="D452" s="1"/>
      <c r="E452" s="1"/>
      <c r="F452" s="1"/>
      <c r="G452" s="13"/>
      <c r="H452" s="9"/>
      <c r="I452" s="1"/>
      <c r="J452" s="111"/>
      <c r="K452" s="53"/>
      <c r="L452" s="52"/>
      <c r="M452" s="3"/>
      <c r="N452" s="3"/>
      <c r="O452" s="17" t="str">
        <f t="shared" si="12"/>
        <v/>
      </c>
      <c r="P452" s="18" t="str">
        <f>IF(M452=0,"",IF(N452-Master!$A$6&lt;0,"0",IF(M452&lt;=Master!$A$6,(N452-Master!$A$6),O452)))</f>
        <v/>
      </c>
      <c r="Q452" s="20">
        <f>IF(J452&gt;Master!$A$6,"N/A",IF(M452=0,H452,IF(P452="0",0,ROUND(H452*P452/O452,2))))</f>
        <v>0</v>
      </c>
      <c r="R452" s="37" t="str">
        <f t="shared" si="13"/>
        <v/>
      </c>
    </row>
    <row r="453" spans="1:18" x14ac:dyDescent="0.2">
      <c r="A453" s="13"/>
      <c r="B453" s="1"/>
      <c r="C453" s="1"/>
      <c r="D453" s="1"/>
      <c r="E453" s="1"/>
      <c r="F453" s="1"/>
      <c r="G453" s="13"/>
      <c r="H453" s="9"/>
      <c r="I453" s="1"/>
      <c r="J453" s="111"/>
      <c r="K453" s="53"/>
      <c r="L453" s="52"/>
      <c r="M453" s="3"/>
      <c r="N453" s="3"/>
      <c r="O453" s="17" t="str">
        <f t="shared" si="12"/>
        <v/>
      </c>
      <c r="P453" s="18" t="str">
        <f>IF(M453=0,"",IF(N453-Master!$A$6&lt;0,"0",IF(M453&lt;=Master!$A$6,(N453-Master!$A$6),O453)))</f>
        <v/>
      </c>
      <c r="Q453" s="20">
        <f>IF(J453&gt;Master!$A$6,"N/A",IF(M453=0,H453,IF(P453="0",0,ROUND(H453*P453/O453,2))))</f>
        <v>0</v>
      </c>
      <c r="R453" s="37" t="str">
        <f t="shared" si="13"/>
        <v/>
      </c>
    </row>
    <row r="454" spans="1:18" x14ac:dyDescent="0.2">
      <c r="A454" s="13"/>
      <c r="B454" s="1"/>
      <c r="C454" s="1"/>
      <c r="D454" s="1"/>
      <c r="E454" s="1"/>
      <c r="F454" s="1"/>
      <c r="G454" s="13"/>
      <c r="H454" s="9"/>
      <c r="I454" s="1"/>
      <c r="J454" s="111"/>
      <c r="K454" s="53"/>
      <c r="L454" s="52"/>
      <c r="M454" s="3"/>
      <c r="N454" s="3"/>
      <c r="O454" s="17" t="str">
        <f t="shared" si="12"/>
        <v/>
      </c>
      <c r="P454" s="18" t="str">
        <f>IF(M454=0,"",IF(N454-Master!$A$6&lt;0,"0",IF(M454&lt;=Master!$A$6,(N454-Master!$A$6),O454)))</f>
        <v/>
      </c>
      <c r="Q454" s="20">
        <f>IF(J454&gt;Master!$A$6,"N/A",IF(M454=0,H454,IF(P454="0",0,ROUND(H454*P454/O454,2))))</f>
        <v>0</v>
      </c>
      <c r="R454" s="37" t="str">
        <f t="shared" si="13"/>
        <v/>
      </c>
    </row>
    <row r="455" spans="1:18" x14ac:dyDescent="0.2">
      <c r="A455" s="13"/>
      <c r="B455" s="1"/>
      <c r="C455" s="1"/>
      <c r="D455" s="1"/>
      <c r="E455" s="1"/>
      <c r="F455" s="1"/>
      <c r="G455" s="13"/>
      <c r="H455" s="9"/>
      <c r="I455" s="1"/>
      <c r="J455" s="111"/>
      <c r="K455" s="53"/>
      <c r="L455" s="52"/>
      <c r="M455" s="3"/>
      <c r="N455" s="3"/>
      <c r="O455" s="17" t="str">
        <f t="shared" si="12"/>
        <v/>
      </c>
      <c r="P455" s="18" t="str">
        <f>IF(M455=0,"",IF(N455-Master!$A$6&lt;0,"0",IF(M455&lt;=Master!$A$6,(N455-Master!$A$6),O455)))</f>
        <v/>
      </c>
      <c r="Q455" s="20">
        <f>IF(J455&gt;Master!$A$6,"N/A",IF(M455=0,H455,IF(P455="0",0,ROUND(H455*P455/O455,2))))</f>
        <v>0</v>
      </c>
      <c r="R455" s="37" t="str">
        <f t="shared" si="13"/>
        <v/>
      </c>
    </row>
    <row r="456" spans="1:18" x14ac:dyDescent="0.2">
      <c r="A456" s="13"/>
      <c r="B456" s="1"/>
      <c r="C456" s="1"/>
      <c r="D456" s="1"/>
      <c r="E456" s="1"/>
      <c r="F456" s="1"/>
      <c r="G456" s="13"/>
      <c r="H456" s="9"/>
      <c r="I456" s="1"/>
      <c r="J456" s="111"/>
      <c r="K456" s="53"/>
      <c r="L456" s="52"/>
      <c r="M456" s="3"/>
      <c r="N456" s="3"/>
      <c r="O456" s="17" t="str">
        <f t="shared" si="12"/>
        <v/>
      </c>
      <c r="P456" s="18" t="str">
        <f>IF(M456=0,"",IF(N456-Master!$A$6&lt;0,"0",IF(M456&lt;=Master!$A$6,(N456-Master!$A$6),O456)))</f>
        <v/>
      </c>
      <c r="Q456" s="20">
        <f>IF(J456&gt;Master!$A$6,"N/A",IF(M456=0,H456,IF(P456="0",0,ROUND(H456*P456/O456,2))))</f>
        <v>0</v>
      </c>
      <c r="R456" s="37" t="str">
        <f t="shared" si="13"/>
        <v/>
      </c>
    </row>
    <row r="457" spans="1:18" x14ac:dyDescent="0.2">
      <c r="A457" s="13"/>
      <c r="B457" s="1"/>
      <c r="C457" s="1"/>
      <c r="D457" s="1"/>
      <c r="E457" s="1"/>
      <c r="F457" s="1"/>
      <c r="G457" s="13"/>
      <c r="H457" s="9"/>
      <c r="I457" s="1"/>
      <c r="J457" s="111"/>
      <c r="K457" s="53"/>
      <c r="L457" s="52"/>
      <c r="M457" s="3"/>
      <c r="N457" s="3"/>
      <c r="O457" s="17" t="str">
        <f t="shared" si="12"/>
        <v/>
      </c>
      <c r="P457" s="18" t="str">
        <f>IF(M457=0,"",IF(N457-Master!$A$6&lt;0,"0",IF(M457&lt;=Master!$A$6,(N457-Master!$A$6),O457)))</f>
        <v/>
      </c>
      <c r="Q457" s="20">
        <f>IF(J457&gt;Master!$A$6,"N/A",IF(M457=0,H457,IF(P457="0",0,ROUND(H457*P457/O457,2))))</f>
        <v>0</v>
      </c>
      <c r="R457" s="37" t="str">
        <f t="shared" si="13"/>
        <v/>
      </c>
    </row>
    <row r="458" spans="1:18" x14ac:dyDescent="0.2">
      <c r="A458" s="13"/>
      <c r="B458" s="1"/>
      <c r="C458" s="1"/>
      <c r="D458" s="1"/>
      <c r="E458" s="1"/>
      <c r="F458" s="1"/>
      <c r="G458" s="13"/>
      <c r="H458" s="9"/>
      <c r="I458" s="1"/>
      <c r="J458" s="111"/>
      <c r="K458" s="53"/>
      <c r="L458" s="52"/>
      <c r="M458" s="3"/>
      <c r="N458" s="3"/>
      <c r="O458" s="17" t="str">
        <f t="shared" si="12"/>
        <v/>
      </c>
      <c r="P458" s="18" t="str">
        <f>IF(M458=0,"",IF(N458-Master!$A$6&lt;0,"0",IF(M458&lt;=Master!$A$6,(N458-Master!$A$6),O458)))</f>
        <v/>
      </c>
      <c r="Q458" s="20">
        <f>IF(J458&gt;Master!$A$6,"N/A",IF(M458=0,H458,IF(P458="0",0,ROUND(H458*P458/O458,2))))</f>
        <v>0</v>
      </c>
      <c r="R458" s="37" t="str">
        <f t="shared" si="13"/>
        <v/>
      </c>
    </row>
    <row r="459" spans="1:18" x14ac:dyDescent="0.2">
      <c r="A459" s="13"/>
      <c r="B459" s="1"/>
      <c r="C459" s="1"/>
      <c r="D459" s="1"/>
      <c r="E459" s="1"/>
      <c r="F459" s="1"/>
      <c r="G459" s="13"/>
      <c r="H459" s="9"/>
      <c r="I459" s="1"/>
      <c r="J459" s="111"/>
      <c r="K459" s="53"/>
      <c r="L459" s="52"/>
      <c r="M459" s="3"/>
      <c r="N459" s="3"/>
      <c r="O459" s="17" t="str">
        <f t="shared" si="12"/>
        <v/>
      </c>
      <c r="P459" s="18" t="str">
        <f>IF(M459=0,"",IF(N459-Master!$A$6&lt;0,"0",IF(M459&lt;=Master!$A$6,(N459-Master!$A$6),O459)))</f>
        <v/>
      </c>
      <c r="Q459" s="20">
        <f>IF(J459&gt;Master!$A$6,"N/A",IF(M459=0,H459,IF(P459="0",0,ROUND(H459*P459/O459,2))))</f>
        <v>0</v>
      </c>
      <c r="R459" s="37" t="str">
        <f t="shared" si="13"/>
        <v/>
      </c>
    </row>
    <row r="460" spans="1:18" x14ac:dyDescent="0.2">
      <c r="A460" s="13"/>
      <c r="B460" s="1"/>
      <c r="C460" s="1"/>
      <c r="D460" s="1"/>
      <c r="E460" s="1"/>
      <c r="F460" s="1"/>
      <c r="G460" s="13"/>
      <c r="H460" s="9"/>
      <c r="I460" s="1"/>
      <c r="J460" s="111"/>
      <c r="K460" s="53"/>
      <c r="L460" s="52"/>
      <c r="M460" s="3"/>
      <c r="N460" s="3"/>
      <c r="O460" s="17" t="str">
        <f t="shared" si="12"/>
        <v/>
      </c>
      <c r="P460" s="18" t="str">
        <f>IF(M460=0,"",IF(N460-Master!$A$6&lt;0,"0",IF(M460&lt;=Master!$A$6,(N460-Master!$A$6),O460)))</f>
        <v/>
      </c>
      <c r="Q460" s="20">
        <f>IF(J460&gt;Master!$A$6,"N/A",IF(M460=0,H460,IF(P460="0",0,ROUND(H460*P460/O460,2))))</f>
        <v>0</v>
      </c>
      <c r="R460" s="37" t="str">
        <f t="shared" si="13"/>
        <v/>
      </c>
    </row>
    <row r="461" spans="1:18" x14ac:dyDescent="0.2">
      <c r="A461" s="13"/>
      <c r="B461" s="1"/>
      <c r="C461" s="1"/>
      <c r="D461" s="1"/>
      <c r="E461" s="1"/>
      <c r="F461" s="1"/>
      <c r="G461" s="13"/>
      <c r="H461" s="9"/>
      <c r="I461" s="1"/>
      <c r="J461" s="111"/>
      <c r="K461" s="53"/>
      <c r="L461" s="52"/>
      <c r="M461" s="3"/>
      <c r="N461" s="3"/>
      <c r="O461" s="17" t="str">
        <f t="shared" si="12"/>
        <v/>
      </c>
      <c r="P461" s="18" t="str">
        <f>IF(M461=0,"",IF(N461-Master!$A$6&lt;0,"0",IF(M461&lt;=Master!$A$6,(N461-Master!$A$6),O461)))</f>
        <v/>
      </c>
      <c r="Q461" s="20">
        <f>IF(J461&gt;Master!$A$6,"N/A",IF(M461=0,H461,IF(P461="0",0,ROUND(H461*P461/O461,2))))</f>
        <v>0</v>
      </c>
      <c r="R461" s="37" t="str">
        <f t="shared" si="13"/>
        <v/>
      </c>
    </row>
    <row r="462" spans="1:18" x14ac:dyDescent="0.2">
      <c r="A462" s="13"/>
      <c r="B462" s="1"/>
      <c r="C462" s="1"/>
      <c r="D462" s="1"/>
      <c r="E462" s="1"/>
      <c r="F462" s="1"/>
      <c r="G462" s="13"/>
      <c r="H462" s="9"/>
      <c r="I462" s="1"/>
      <c r="J462" s="111"/>
      <c r="K462" s="53"/>
      <c r="L462" s="52"/>
      <c r="M462" s="3"/>
      <c r="N462" s="3"/>
      <c r="O462" s="17" t="str">
        <f t="shared" si="12"/>
        <v/>
      </c>
      <c r="P462" s="18" t="str">
        <f>IF(M462=0,"",IF(N462-Master!$A$6&lt;0,"0",IF(M462&lt;=Master!$A$6,(N462-Master!$A$6),O462)))</f>
        <v/>
      </c>
      <c r="Q462" s="20">
        <f>IF(J462&gt;Master!$A$6,"N/A",IF(M462=0,H462,IF(P462="0",0,ROUND(H462*P462/O462,2))))</f>
        <v>0</v>
      </c>
      <c r="R462" s="37" t="str">
        <f t="shared" si="13"/>
        <v/>
      </c>
    </row>
    <row r="463" spans="1:18" x14ac:dyDescent="0.2">
      <c r="A463" s="13"/>
      <c r="B463" s="1"/>
      <c r="C463" s="1"/>
      <c r="D463" s="1"/>
      <c r="E463" s="1"/>
      <c r="F463" s="1"/>
      <c r="G463" s="13"/>
      <c r="H463" s="9"/>
      <c r="I463" s="1"/>
      <c r="J463" s="111"/>
      <c r="K463" s="53"/>
      <c r="L463" s="52"/>
      <c r="M463" s="3"/>
      <c r="N463" s="3"/>
      <c r="O463" s="17" t="str">
        <f t="shared" si="12"/>
        <v/>
      </c>
      <c r="P463" s="18" t="str">
        <f>IF(M463=0,"",IF(N463-Master!$A$6&lt;0,"0",IF(M463&lt;=Master!$A$6,(N463-Master!$A$6),O463)))</f>
        <v/>
      </c>
      <c r="Q463" s="20">
        <f>IF(J463&gt;Master!$A$6,"N/A",IF(M463=0,H463,IF(P463="0",0,ROUND(H463*P463/O463,2))))</f>
        <v>0</v>
      </c>
      <c r="R463" s="37" t="str">
        <f t="shared" si="13"/>
        <v/>
      </c>
    </row>
    <row r="464" spans="1:18" x14ac:dyDescent="0.2">
      <c r="A464" s="13"/>
      <c r="B464" s="1"/>
      <c r="C464" s="1"/>
      <c r="D464" s="1"/>
      <c r="E464" s="1"/>
      <c r="F464" s="1"/>
      <c r="G464" s="13"/>
      <c r="H464" s="9"/>
      <c r="I464" s="1"/>
      <c r="J464" s="111"/>
      <c r="K464" s="53"/>
      <c r="L464" s="52"/>
      <c r="M464" s="3"/>
      <c r="N464" s="3"/>
      <c r="O464" s="17" t="str">
        <f t="shared" si="12"/>
        <v/>
      </c>
      <c r="P464" s="18" t="str">
        <f>IF(M464=0,"",IF(N464-Master!$A$6&lt;0,"0",IF(M464&lt;=Master!$A$6,(N464-Master!$A$6),O464)))</f>
        <v/>
      </c>
      <c r="Q464" s="20">
        <f>IF(J464&gt;Master!$A$6,"N/A",IF(M464=0,H464,IF(P464="0",0,ROUND(H464*P464/O464,2))))</f>
        <v>0</v>
      </c>
      <c r="R464" s="37" t="str">
        <f t="shared" si="13"/>
        <v/>
      </c>
    </row>
    <row r="465" spans="1:18" x14ac:dyDescent="0.2">
      <c r="A465" s="13"/>
      <c r="B465" s="1"/>
      <c r="C465" s="1"/>
      <c r="D465" s="1"/>
      <c r="E465" s="1"/>
      <c r="F465" s="1"/>
      <c r="G465" s="13"/>
      <c r="H465" s="9"/>
      <c r="I465" s="1"/>
      <c r="J465" s="111"/>
      <c r="K465" s="53"/>
      <c r="L465" s="52"/>
      <c r="M465" s="3"/>
      <c r="N465" s="3"/>
      <c r="O465" s="17" t="str">
        <f t="shared" si="12"/>
        <v/>
      </c>
      <c r="P465" s="18" t="str">
        <f>IF(M465=0,"",IF(N465-Master!$A$6&lt;0,"0",IF(M465&lt;=Master!$A$6,(N465-Master!$A$6),O465)))</f>
        <v/>
      </c>
      <c r="Q465" s="20">
        <f>IF(J465&gt;Master!$A$6,"N/A",IF(M465=0,H465,IF(P465="0",0,ROUND(H465*P465/O465,2))))</f>
        <v>0</v>
      </c>
      <c r="R465" s="37" t="str">
        <f t="shared" si="13"/>
        <v/>
      </c>
    </row>
    <row r="466" spans="1:18" x14ac:dyDescent="0.2">
      <c r="A466" s="13"/>
      <c r="B466" s="1"/>
      <c r="C466" s="1"/>
      <c r="D466" s="1"/>
      <c r="E466" s="1"/>
      <c r="F466" s="1"/>
      <c r="G466" s="13"/>
      <c r="H466" s="9"/>
      <c r="I466" s="1"/>
      <c r="J466" s="111"/>
      <c r="K466" s="53"/>
      <c r="L466" s="52"/>
      <c r="M466" s="3"/>
      <c r="N466" s="3"/>
      <c r="O466" s="17" t="str">
        <f t="shared" si="12"/>
        <v/>
      </c>
      <c r="P466" s="18" t="str">
        <f>IF(M466=0,"",IF(N466-Master!$A$6&lt;0,"0",IF(M466&lt;=Master!$A$6,(N466-Master!$A$6),O466)))</f>
        <v/>
      </c>
      <c r="Q466" s="20">
        <f>IF(J466&gt;Master!$A$6,"N/A",IF(M466=0,H466,IF(P466="0",0,ROUND(H466*P466/O466,2))))</f>
        <v>0</v>
      </c>
      <c r="R466" s="37" t="str">
        <f t="shared" si="13"/>
        <v/>
      </c>
    </row>
    <row r="467" spans="1:18" x14ac:dyDescent="0.2">
      <c r="A467" s="13"/>
      <c r="B467" s="1"/>
      <c r="C467" s="1"/>
      <c r="D467" s="1"/>
      <c r="E467" s="1"/>
      <c r="F467" s="1"/>
      <c r="G467" s="13"/>
      <c r="H467" s="9"/>
      <c r="I467" s="1"/>
      <c r="J467" s="111"/>
      <c r="K467" s="53"/>
      <c r="L467" s="52"/>
      <c r="M467" s="3"/>
      <c r="N467" s="3"/>
      <c r="O467" s="17" t="str">
        <f t="shared" si="12"/>
        <v/>
      </c>
      <c r="P467" s="18" t="str">
        <f>IF(M467=0,"",IF(N467-Master!$A$6&lt;0,"0",IF(M467&lt;=Master!$A$6,(N467-Master!$A$6),O467)))</f>
        <v/>
      </c>
      <c r="Q467" s="20">
        <f>IF(J467&gt;Master!$A$6,"N/A",IF(M467=0,H467,IF(P467="0",0,ROUND(H467*P467/O467,2))))</f>
        <v>0</v>
      </c>
      <c r="R467" s="37" t="str">
        <f t="shared" si="13"/>
        <v/>
      </c>
    </row>
    <row r="468" spans="1:18" x14ac:dyDescent="0.2">
      <c r="A468" s="13"/>
      <c r="B468" s="1"/>
      <c r="C468" s="1"/>
      <c r="D468" s="1"/>
      <c r="E468" s="1"/>
      <c r="F468" s="1"/>
      <c r="G468" s="13"/>
      <c r="H468" s="9"/>
      <c r="I468" s="1"/>
      <c r="J468" s="111"/>
      <c r="K468" s="53"/>
      <c r="L468" s="52"/>
      <c r="M468" s="3"/>
      <c r="N468" s="3"/>
      <c r="O468" s="17" t="str">
        <f t="shared" si="12"/>
        <v/>
      </c>
      <c r="P468" s="18" t="str">
        <f>IF(M468=0,"",IF(N468-Master!$A$6&lt;0,"0",IF(M468&lt;=Master!$A$6,(N468-Master!$A$6),O468)))</f>
        <v/>
      </c>
      <c r="Q468" s="20">
        <f>IF(J468&gt;Master!$A$6,"N/A",IF(M468=0,H468,IF(P468="0",0,ROUND(H468*P468/O468,2))))</f>
        <v>0</v>
      </c>
      <c r="R468" s="37" t="str">
        <f t="shared" si="13"/>
        <v/>
      </c>
    </row>
    <row r="469" spans="1:18" x14ac:dyDescent="0.2">
      <c r="A469" s="13"/>
      <c r="B469" s="1"/>
      <c r="C469" s="1"/>
      <c r="D469" s="1"/>
      <c r="E469" s="1"/>
      <c r="F469" s="1"/>
      <c r="G469" s="13"/>
      <c r="H469" s="9"/>
      <c r="I469" s="1"/>
      <c r="J469" s="111"/>
      <c r="K469" s="53"/>
      <c r="L469" s="52"/>
      <c r="M469" s="3"/>
      <c r="N469" s="3"/>
      <c r="O469" s="17" t="str">
        <f t="shared" ref="O469:O532" si="14">IF(M469=0,"",(N469-M469+1))</f>
        <v/>
      </c>
      <c r="P469" s="18" t="str">
        <f>IF(M469=0,"",IF(N469-Master!$A$6&lt;0,"0",IF(M469&lt;=Master!$A$6,(N469-Master!$A$6),O469)))</f>
        <v/>
      </c>
      <c r="Q469" s="20">
        <f>IF(J469&gt;Master!$A$6,"N/A",IF(M469=0,H469,IF(P469="0",0,ROUND(H469*P469/O469,2))))</f>
        <v>0</v>
      </c>
      <c r="R469" s="37" t="str">
        <f t="shared" ref="R469:R532" si="15">CLEAN(IF(H469=0,"",IF(ISBLANK(H469),LEFT("Defer "&amp;K469,35),LEFT("Defer "&amp;I469&amp;" "&amp;K469,35))))</f>
        <v/>
      </c>
    </row>
    <row r="470" spans="1:18" x14ac:dyDescent="0.2">
      <c r="A470" s="13"/>
      <c r="B470" s="1"/>
      <c r="C470" s="1"/>
      <c r="D470" s="1"/>
      <c r="E470" s="1"/>
      <c r="F470" s="1"/>
      <c r="G470" s="13"/>
      <c r="H470" s="9"/>
      <c r="I470" s="1"/>
      <c r="J470" s="111"/>
      <c r="K470" s="53"/>
      <c r="L470" s="52"/>
      <c r="M470" s="3"/>
      <c r="N470" s="3"/>
      <c r="O470" s="17" t="str">
        <f t="shared" si="14"/>
        <v/>
      </c>
      <c r="P470" s="18" t="str">
        <f>IF(M470=0,"",IF(N470-Master!$A$6&lt;0,"0",IF(M470&lt;=Master!$A$6,(N470-Master!$A$6),O470)))</f>
        <v/>
      </c>
      <c r="Q470" s="20">
        <f>IF(J470&gt;Master!$A$6,"N/A",IF(M470=0,H470,IF(P470="0",0,ROUND(H470*P470/O470,2))))</f>
        <v>0</v>
      </c>
      <c r="R470" s="37" t="str">
        <f t="shared" si="15"/>
        <v/>
      </c>
    </row>
    <row r="471" spans="1:18" x14ac:dyDescent="0.2">
      <c r="A471" s="13"/>
      <c r="B471" s="1"/>
      <c r="C471" s="1"/>
      <c r="D471" s="1"/>
      <c r="E471" s="1"/>
      <c r="F471" s="1"/>
      <c r="G471" s="13"/>
      <c r="H471" s="9"/>
      <c r="I471" s="1"/>
      <c r="J471" s="111"/>
      <c r="K471" s="53"/>
      <c r="L471" s="52"/>
      <c r="M471" s="3"/>
      <c r="N471" s="3"/>
      <c r="O471" s="17" t="str">
        <f t="shared" si="14"/>
        <v/>
      </c>
      <c r="P471" s="18" t="str">
        <f>IF(M471=0,"",IF(N471-Master!$A$6&lt;0,"0",IF(M471&lt;=Master!$A$6,(N471-Master!$A$6),O471)))</f>
        <v/>
      </c>
      <c r="Q471" s="20">
        <f>IF(J471&gt;Master!$A$6,"N/A",IF(M471=0,H471,IF(P471="0",0,ROUND(H471*P471/O471,2))))</f>
        <v>0</v>
      </c>
      <c r="R471" s="37" t="str">
        <f t="shared" si="15"/>
        <v/>
      </c>
    </row>
    <row r="472" spans="1:18" x14ac:dyDescent="0.2">
      <c r="A472" s="13"/>
      <c r="B472" s="1"/>
      <c r="C472" s="1"/>
      <c r="D472" s="1"/>
      <c r="E472" s="1"/>
      <c r="F472" s="1"/>
      <c r="G472" s="13"/>
      <c r="H472" s="9"/>
      <c r="I472" s="1"/>
      <c r="J472" s="111"/>
      <c r="K472" s="53"/>
      <c r="L472" s="52"/>
      <c r="M472" s="3"/>
      <c r="N472" s="3"/>
      <c r="O472" s="17" t="str">
        <f t="shared" si="14"/>
        <v/>
      </c>
      <c r="P472" s="18" t="str">
        <f>IF(M472=0,"",IF(N472-Master!$A$6&lt;0,"0",IF(M472&lt;=Master!$A$6,(N472-Master!$A$6),O472)))</f>
        <v/>
      </c>
      <c r="Q472" s="20">
        <f>IF(J472&gt;Master!$A$6,"N/A",IF(M472=0,H472,IF(P472="0",0,ROUND(H472*P472/O472,2))))</f>
        <v>0</v>
      </c>
      <c r="R472" s="37" t="str">
        <f t="shared" si="15"/>
        <v/>
      </c>
    </row>
    <row r="473" spans="1:18" x14ac:dyDescent="0.2">
      <c r="A473" s="13"/>
      <c r="B473" s="1"/>
      <c r="C473" s="1"/>
      <c r="D473" s="1"/>
      <c r="E473" s="1"/>
      <c r="F473" s="1"/>
      <c r="G473" s="13"/>
      <c r="H473" s="9"/>
      <c r="I473" s="1"/>
      <c r="J473" s="111"/>
      <c r="K473" s="53"/>
      <c r="L473" s="52"/>
      <c r="M473" s="3"/>
      <c r="N473" s="3"/>
      <c r="O473" s="17" t="str">
        <f t="shared" si="14"/>
        <v/>
      </c>
      <c r="P473" s="18" t="str">
        <f>IF(M473=0,"",IF(N473-Master!$A$6&lt;0,"0",IF(M473&lt;=Master!$A$6,(N473-Master!$A$6),O473)))</f>
        <v/>
      </c>
      <c r="Q473" s="20">
        <f>IF(J473&gt;Master!$A$6,"N/A",IF(M473=0,H473,IF(P473="0",0,ROUND(H473*P473/O473,2))))</f>
        <v>0</v>
      </c>
      <c r="R473" s="37" t="str">
        <f t="shared" si="15"/>
        <v/>
      </c>
    </row>
    <row r="474" spans="1:18" x14ac:dyDescent="0.2">
      <c r="A474" s="13"/>
      <c r="B474" s="1"/>
      <c r="C474" s="1"/>
      <c r="D474" s="1"/>
      <c r="E474" s="1"/>
      <c r="F474" s="1"/>
      <c r="G474" s="13"/>
      <c r="H474" s="9"/>
      <c r="I474" s="1"/>
      <c r="J474" s="111"/>
      <c r="K474" s="53"/>
      <c r="L474" s="52"/>
      <c r="M474" s="3"/>
      <c r="N474" s="3"/>
      <c r="O474" s="17" t="str">
        <f t="shared" si="14"/>
        <v/>
      </c>
      <c r="P474" s="18" t="str">
        <f>IF(M474=0,"",IF(N474-Master!$A$6&lt;0,"0",IF(M474&lt;=Master!$A$6,(N474-Master!$A$6),O474)))</f>
        <v/>
      </c>
      <c r="Q474" s="20">
        <f>IF(J474&gt;Master!$A$6,"N/A",IF(M474=0,H474,IF(P474="0",0,ROUND(H474*P474/O474,2))))</f>
        <v>0</v>
      </c>
      <c r="R474" s="37" t="str">
        <f t="shared" si="15"/>
        <v/>
      </c>
    </row>
    <row r="475" spans="1:18" x14ac:dyDescent="0.2">
      <c r="A475" s="13"/>
      <c r="B475" s="1"/>
      <c r="C475" s="1"/>
      <c r="D475" s="1"/>
      <c r="E475" s="1"/>
      <c r="F475" s="1"/>
      <c r="G475" s="13"/>
      <c r="H475" s="9"/>
      <c r="I475" s="1"/>
      <c r="J475" s="111"/>
      <c r="K475" s="53"/>
      <c r="L475" s="52"/>
      <c r="M475" s="3"/>
      <c r="N475" s="3"/>
      <c r="O475" s="17" t="str">
        <f t="shared" si="14"/>
        <v/>
      </c>
      <c r="P475" s="18" t="str">
        <f>IF(M475=0,"",IF(N475-Master!$A$6&lt;0,"0",IF(M475&lt;=Master!$A$6,(N475-Master!$A$6),O475)))</f>
        <v/>
      </c>
      <c r="Q475" s="20">
        <f>IF(J475&gt;Master!$A$6,"N/A",IF(M475=0,H475,IF(P475="0",0,ROUND(H475*P475/O475,2))))</f>
        <v>0</v>
      </c>
      <c r="R475" s="37" t="str">
        <f t="shared" si="15"/>
        <v/>
      </c>
    </row>
    <row r="476" spans="1:18" x14ac:dyDescent="0.2">
      <c r="A476" s="13"/>
      <c r="B476" s="1"/>
      <c r="C476" s="1"/>
      <c r="D476" s="1"/>
      <c r="E476" s="1"/>
      <c r="F476" s="1"/>
      <c r="G476" s="13"/>
      <c r="H476" s="9"/>
      <c r="I476" s="1"/>
      <c r="J476" s="111"/>
      <c r="K476" s="53"/>
      <c r="L476" s="52"/>
      <c r="M476" s="3"/>
      <c r="N476" s="3"/>
      <c r="O476" s="17" t="str">
        <f t="shared" si="14"/>
        <v/>
      </c>
      <c r="P476" s="18" t="str">
        <f>IF(M476=0,"",IF(N476-Master!$A$6&lt;0,"0",IF(M476&lt;=Master!$A$6,(N476-Master!$A$6),O476)))</f>
        <v/>
      </c>
      <c r="Q476" s="20">
        <f>IF(J476&gt;Master!$A$6,"N/A",IF(M476=0,H476,IF(P476="0",0,ROUND(H476*P476/O476,2))))</f>
        <v>0</v>
      </c>
      <c r="R476" s="37" t="str">
        <f t="shared" si="15"/>
        <v/>
      </c>
    </row>
    <row r="477" spans="1:18" x14ac:dyDescent="0.2">
      <c r="A477" s="13"/>
      <c r="B477" s="1"/>
      <c r="C477" s="1"/>
      <c r="D477" s="1"/>
      <c r="E477" s="1"/>
      <c r="F477" s="1"/>
      <c r="G477" s="13"/>
      <c r="H477" s="9"/>
      <c r="I477" s="1"/>
      <c r="J477" s="111"/>
      <c r="K477" s="53"/>
      <c r="L477" s="52"/>
      <c r="M477" s="3"/>
      <c r="N477" s="3"/>
      <c r="O477" s="17" t="str">
        <f t="shared" si="14"/>
        <v/>
      </c>
      <c r="P477" s="18" t="str">
        <f>IF(M477=0,"",IF(N477-Master!$A$6&lt;0,"0",IF(M477&lt;=Master!$A$6,(N477-Master!$A$6),O477)))</f>
        <v/>
      </c>
      <c r="Q477" s="20">
        <f>IF(J477&gt;Master!$A$6,"N/A",IF(M477=0,H477,IF(P477="0",0,ROUND(H477*P477/O477,2))))</f>
        <v>0</v>
      </c>
      <c r="R477" s="37" t="str">
        <f t="shared" si="15"/>
        <v/>
      </c>
    </row>
    <row r="478" spans="1:18" x14ac:dyDescent="0.2">
      <c r="A478" s="13"/>
      <c r="B478" s="1"/>
      <c r="C478" s="1"/>
      <c r="D478" s="1"/>
      <c r="E478" s="1"/>
      <c r="F478" s="1"/>
      <c r="G478" s="13"/>
      <c r="H478" s="9"/>
      <c r="I478" s="1"/>
      <c r="J478" s="111"/>
      <c r="K478" s="53"/>
      <c r="L478" s="52"/>
      <c r="M478" s="3"/>
      <c r="N478" s="3"/>
      <c r="O478" s="17" t="str">
        <f t="shared" si="14"/>
        <v/>
      </c>
      <c r="P478" s="18" t="str">
        <f>IF(M478=0,"",IF(N478-Master!$A$6&lt;0,"0",IF(M478&lt;=Master!$A$6,(N478-Master!$A$6),O478)))</f>
        <v/>
      </c>
      <c r="Q478" s="20">
        <f>IF(J478&gt;Master!$A$6,"N/A",IF(M478=0,H478,IF(P478="0",0,ROUND(H478*P478/O478,2))))</f>
        <v>0</v>
      </c>
      <c r="R478" s="37" t="str">
        <f t="shared" si="15"/>
        <v/>
      </c>
    </row>
    <row r="479" spans="1:18" x14ac:dyDescent="0.2">
      <c r="A479" s="13"/>
      <c r="B479" s="1"/>
      <c r="C479" s="1"/>
      <c r="D479" s="1"/>
      <c r="E479" s="1"/>
      <c r="F479" s="1"/>
      <c r="G479" s="13"/>
      <c r="H479" s="9"/>
      <c r="I479" s="1"/>
      <c r="J479" s="111"/>
      <c r="K479" s="53"/>
      <c r="L479" s="52"/>
      <c r="M479" s="3"/>
      <c r="N479" s="3"/>
      <c r="O479" s="17" t="str">
        <f t="shared" si="14"/>
        <v/>
      </c>
      <c r="P479" s="18" t="str">
        <f>IF(M479=0,"",IF(N479-Master!$A$6&lt;0,"0",IF(M479&lt;=Master!$A$6,(N479-Master!$A$6),O479)))</f>
        <v/>
      </c>
      <c r="Q479" s="20">
        <f>IF(J479&gt;Master!$A$6,"N/A",IF(M479=0,H479,IF(P479="0",0,ROUND(H479*P479/O479,2))))</f>
        <v>0</v>
      </c>
      <c r="R479" s="37" t="str">
        <f t="shared" si="15"/>
        <v/>
      </c>
    </row>
    <row r="480" spans="1:18" x14ac:dyDescent="0.2">
      <c r="A480" s="13"/>
      <c r="B480" s="1"/>
      <c r="C480" s="1"/>
      <c r="D480" s="1"/>
      <c r="E480" s="1"/>
      <c r="F480" s="1"/>
      <c r="G480" s="13"/>
      <c r="H480" s="9"/>
      <c r="I480" s="1"/>
      <c r="J480" s="111"/>
      <c r="K480" s="53"/>
      <c r="L480" s="52"/>
      <c r="M480" s="3"/>
      <c r="N480" s="3"/>
      <c r="O480" s="17" t="str">
        <f t="shared" si="14"/>
        <v/>
      </c>
      <c r="P480" s="18" t="str">
        <f>IF(M480=0,"",IF(N480-Master!$A$6&lt;0,"0",IF(M480&lt;=Master!$A$6,(N480-Master!$A$6),O480)))</f>
        <v/>
      </c>
      <c r="Q480" s="20">
        <f>IF(J480&gt;Master!$A$6,"N/A",IF(M480=0,H480,IF(P480="0",0,ROUND(H480*P480/O480,2))))</f>
        <v>0</v>
      </c>
      <c r="R480" s="37" t="str">
        <f t="shared" si="15"/>
        <v/>
      </c>
    </row>
    <row r="481" spans="1:18" x14ac:dyDescent="0.2">
      <c r="A481" s="13"/>
      <c r="B481" s="1"/>
      <c r="C481" s="1"/>
      <c r="D481" s="1"/>
      <c r="E481" s="1"/>
      <c r="F481" s="1"/>
      <c r="G481" s="13"/>
      <c r="H481" s="9"/>
      <c r="I481" s="1"/>
      <c r="J481" s="111"/>
      <c r="K481" s="53"/>
      <c r="L481" s="52"/>
      <c r="M481" s="3"/>
      <c r="N481" s="3"/>
      <c r="O481" s="17" t="str">
        <f t="shared" si="14"/>
        <v/>
      </c>
      <c r="P481" s="18" t="str">
        <f>IF(M481=0,"",IF(N481-Master!$A$6&lt;0,"0",IF(M481&lt;=Master!$A$6,(N481-Master!$A$6),O481)))</f>
        <v/>
      </c>
      <c r="Q481" s="20">
        <f>IF(J481&gt;Master!$A$6,"N/A",IF(M481=0,H481,IF(P481="0",0,ROUND(H481*P481/O481,2))))</f>
        <v>0</v>
      </c>
      <c r="R481" s="37" t="str">
        <f t="shared" si="15"/>
        <v/>
      </c>
    </row>
    <row r="482" spans="1:18" x14ac:dyDescent="0.2">
      <c r="A482" s="13"/>
      <c r="B482" s="1"/>
      <c r="C482" s="1"/>
      <c r="D482" s="1"/>
      <c r="E482" s="1"/>
      <c r="F482" s="1"/>
      <c r="G482" s="13"/>
      <c r="H482" s="9"/>
      <c r="I482" s="1"/>
      <c r="J482" s="111"/>
      <c r="K482" s="53"/>
      <c r="L482" s="52"/>
      <c r="M482" s="3"/>
      <c r="N482" s="3"/>
      <c r="O482" s="17" t="str">
        <f t="shared" si="14"/>
        <v/>
      </c>
      <c r="P482" s="18" t="str">
        <f>IF(M482=0,"",IF(N482-Master!$A$6&lt;0,"0",IF(M482&lt;=Master!$A$6,(N482-Master!$A$6),O482)))</f>
        <v/>
      </c>
      <c r="Q482" s="20">
        <f>IF(J482&gt;Master!$A$6,"N/A",IF(M482=0,H482,IF(P482="0",0,ROUND(H482*P482/O482,2))))</f>
        <v>0</v>
      </c>
      <c r="R482" s="37" t="str">
        <f t="shared" si="15"/>
        <v/>
      </c>
    </row>
    <row r="483" spans="1:18" x14ac:dyDescent="0.2">
      <c r="A483" s="13"/>
      <c r="B483" s="1"/>
      <c r="C483" s="1"/>
      <c r="D483" s="1"/>
      <c r="E483" s="1"/>
      <c r="F483" s="1"/>
      <c r="G483" s="13"/>
      <c r="H483" s="9"/>
      <c r="I483" s="1"/>
      <c r="J483" s="111"/>
      <c r="K483" s="53"/>
      <c r="L483" s="52"/>
      <c r="M483" s="3"/>
      <c r="N483" s="3"/>
      <c r="O483" s="17" t="str">
        <f t="shared" si="14"/>
        <v/>
      </c>
      <c r="P483" s="18" t="str">
        <f>IF(M483=0,"",IF(N483-Master!$A$6&lt;0,"0",IF(M483&lt;=Master!$A$6,(N483-Master!$A$6),O483)))</f>
        <v/>
      </c>
      <c r="Q483" s="20">
        <f>IF(J483&gt;Master!$A$6,"N/A",IF(M483=0,H483,IF(P483="0",0,ROUND(H483*P483/O483,2))))</f>
        <v>0</v>
      </c>
      <c r="R483" s="37" t="str">
        <f t="shared" si="15"/>
        <v/>
      </c>
    </row>
    <row r="484" spans="1:18" x14ac:dyDescent="0.2">
      <c r="A484" s="13"/>
      <c r="B484" s="1"/>
      <c r="C484" s="1"/>
      <c r="D484" s="1"/>
      <c r="E484" s="1"/>
      <c r="F484" s="1"/>
      <c r="G484" s="13"/>
      <c r="H484" s="9"/>
      <c r="I484" s="1"/>
      <c r="J484" s="111"/>
      <c r="K484" s="53"/>
      <c r="L484" s="52"/>
      <c r="M484" s="3"/>
      <c r="N484" s="3"/>
      <c r="O484" s="17" t="str">
        <f t="shared" si="14"/>
        <v/>
      </c>
      <c r="P484" s="18" t="str">
        <f>IF(M484=0,"",IF(N484-Master!$A$6&lt;0,"0",IF(M484&lt;=Master!$A$6,(N484-Master!$A$6),O484)))</f>
        <v/>
      </c>
      <c r="Q484" s="20">
        <f>IF(J484&gt;Master!$A$6,"N/A",IF(M484=0,H484,IF(P484="0",0,ROUND(H484*P484/O484,2))))</f>
        <v>0</v>
      </c>
      <c r="R484" s="37" t="str">
        <f t="shared" si="15"/>
        <v/>
      </c>
    </row>
    <row r="485" spans="1:18" x14ac:dyDescent="0.2">
      <c r="A485" s="13"/>
      <c r="B485" s="1"/>
      <c r="C485" s="1"/>
      <c r="D485" s="1"/>
      <c r="E485" s="1"/>
      <c r="F485" s="1"/>
      <c r="G485" s="13"/>
      <c r="H485" s="9"/>
      <c r="I485" s="1"/>
      <c r="J485" s="111"/>
      <c r="K485" s="53"/>
      <c r="L485" s="52"/>
      <c r="M485" s="3"/>
      <c r="N485" s="3"/>
      <c r="O485" s="17" t="str">
        <f t="shared" si="14"/>
        <v/>
      </c>
      <c r="P485" s="18" t="str">
        <f>IF(M485=0,"",IF(N485-Master!$A$6&lt;0,"0",IF(M485&lt;=Master!$A$6,(N485-Master!$A$6),O485)))</f>
        <v/>
      </c>
      <c r="Q485" s="20">
        <f>IF(J485&gt;Master!$A$6,"N/A",IF(M485=0,H485,IF(P485="0",0,ROUND(H485*P485/O485,2))))</f>
        <v>0</v>
      </c>
      <c r="R485" s="37" t="str">
        <f t="shared" si="15"/>
        <v/>
      </c>
    </row>
    <row r="486" spans="1:18" x14ac:dyDescent="0.2">
      <c r="A486" s="13"/>
      <c r="B486" s="1"/>
      <c r="C486" s="1"/>
      <c r="D486" s="1"/>
      <c r="E486" s="1"/>
      <c r="F486" s="1"/>
      <c r="G486" s="13"/>
      <c r="H486" s="9"/>
      <c r="I486" s="1"/>
      <c r="J486" s="111"/>
      <c r="K486" s="53"/>
      <c r="L486" s="52"/>
      <c r="M486" s="3"/>
      <c r="N486" s="3"/>
      <c r="O486" s="17" t="str">
        <f t="shared" si="14"/>
        <v/>
      </c>
      <c r="P486" s="18" t="str">
        <f>IF(M486=0,"",IF(N486-Master!$A$6&lt;0,"0",IF(M486&lt;=Master!$A$6,(N486-Master!$A$6),O486)))</f>
        <v/>
      </c>
      <c r="Q486" s="20">
        <f>IF(J486&gt;Master!$A$6,"N/A",IF(M486=0,H486,IF(P486="0",0,ROUND(H486*P486/O486,2))))</f>
        <v>0</v>
      </c>
      <c r="R486" s="37" t="str">
        <f t="shared" si="15"/>
        <v/>
      </c>
    </row>
    <row r="487" spans="1:18" x14ac:dyDescent="0.2">
      <c r="A487" s="13"/>
      <c r="B487" s="1"/>
      <c r="C487" s="1"/>
      <c r="D487" s="1"/>
      <c r="E487" s="1"/>
      <c r="F487" s="1"/>
      <c r="G487" s="13"/>
      <c r="H487" s="9"/>
      <c r="I487" s="1"/>
      <c r="J487" s="111"/>
      <c r="K487" s="53"/>
      <c r="L487" s="52"/>
      <c r="M487" s="3"/>
      <c r="N487" s="3"/>
      <c r="O487" s="17" t="str">
        <f t="shared" si="14"/>
        <v/>
      </c>
      <c r="P487" s="18" t="str">
        <f>IF(M487=0,"",IF(N487-Master!$A$6&lt;0,"0",IF(M487&lt;=Master!$A$6,(N487-Master!$A$6),O487)))</f>
        <v/>
      </c>
      <c r="Q487" s="20">
        <f>IF(J487&gt;Master!$A$6,"N/A",IF(M487=0,H487,IF(P487="0",0,ROUND(H487*P487/O487,2))))</f>
        <v>0</v>
      </c>
      <c r="R487" s="37" t="str">
        <f t="shared" si="15"/>
        <v/>
      </c>
    </row>
    <row r="488" spans="1:18" x14ac:dyDescent="0.2">
      <c r="A488" s="13"/>
      <c r="B488" s="1"/>
      <c r="C488" s="1"/>
      <c r="D488" s="1"/>
      <c r="E488" s="1"/>
      <c r="F488" s="1"/>
      <c r="G488" s="13"/>
      <c r="H488" s="9"/>
      <c r="I488" s="1"/>
      <c r="J488" s="111"/>
      <c r="K488" s="53"/>
      <c r="L488" s="52"/>
      <c r="M488" s="3"/>
      <c r="N488" s="3"/>
      <c r="O488" s="17" t="str">
        <f t="shared" si="14"/>
        <v/>
      </c>
      <c r="P488" s="18" t="str">
        <f>IF(M488=0,"",IF(N488-Master!$A$6&lt;0,"0",IF(M488&lt;=Master!$A$6,(N488-Master!$A$6),O488)))</f>
        <v/>
      </c>
      <c r="Q488" s="20">
        <f>IF(J488&gt;Master!$A$6,"N/A",IF(M488=0,H488,IF(P488="0",0,ROUND(H488*P488/O488,2))))</f>
        <v>0</v>
      </c>
      <c r="R488" s="37" t="str">
        <f t="shared" si="15"/>
        <v/>
      </c>
    </row>
    <row r="489" spans="1:18" x14ac:dyDescent="0.2">
      <c r="A489" s="13"/>
      <c r="B489" s="1"/>
      <c r="C489" s="1"/>
      <c r="D489" s="1"/>
      <c r="E489" s="1"/>
      <c r="F489" s="1"/>
      <c r="G489" s="13"/>
      <c r="H489" s="9"/>
      <c r="I489" s="1"/>
      <c r="J489" s="111"/>
      <c r="K489" s="53"/>
      <c r="L489" s="52"/>
      <c r="M489" s="3"/>
      <c r="N489" s="3"/>
      <c r="O489" s="17" t="str">
        <f t="shared" si="14"/>
        <v/>
      </c>
      <c r="P489" s="18" t="str">
        <f>IF(M489=0,"",IF(N489-Master!$A$6&lt;0,"0",IF(M489&lt;=Master!$A$6,(N489-Master!$A$6),O489)))</f>
        <v/>
      </c>
      <c r="Q489" s="20">
        <f>IF(J489&gt;Master!$A$6,"N/A",IF(M489=0,H489,IF(P489="0",0,ROUND(H489*P489/O489,2))))</f>
        <v>0</v>
      </c>
      <c r="R489" s="37" t="str">
        <f t="shared" si="15"/>
        <v/>
      </c>
    </row>
    <row r="490" spans="1:18" x14ac:dyDescent="0.2">
      <c r="A490" s="13"/>
      <c r="B490" s="1"/>
      <c r="C490" s="1"/>
      <c r="D490" s="1"/>
      <c r="E490" s="1"/>
      <c r="F490" s="1"/>
      <c r="G490" s="13"/>
      <c r="H490" s="9"/>
      <c r="I490" s="1"/>
      <c r="J490" s="111"/>
      <c r="K490" s="53"/>
      <c r="L490" s="52"/>
      <c r="M490" s="3"/>
      <c r="N490" s="3"/>
      <c r="O490" s="17" t="str">
        <f t="shared" si="14"/>
        <v/>
      </c>
      <c r="P490" s="18" t="str">
        <f>IF(M490=0,"",IF(N490-Master!$A$6&lt;0,"0",IF(M490&lt;=Master!$A$6,(N490-Master!$A$6),O490)))</f>
        <v/>
      </c>
      <c r="Q490" s="20">
        <f>IF(J490&gt;Master!$A$6,"N/A",IF(M490=0,H490,IF(P490="0",0,ROUND(H490*P490/O490,2))))</f>
        <v>0</v>
      </c>
      <c r="R490" s="37" t="str">
        <f t="shared" si="15"/>
        <v/>
      </c>
    </row>
    <row r="491" spans="1:18" x14ac:dyDescent="0.2">
      <c r="A491" s="13"/>
      <c r="B491" s="1"/>
      <c r="C491" s="1"/>
      <c r="D491" s="1"/>
      <c r="E491" s="1"/>
      <c r="F491" s="1"/>
      <c r="G491" s="13"/>
      <c r="H491" s="9"/>
      <c r="I491" s="1"/>
      <c r="J491" s="111"/>
      <c r="K491" s="53"/>
      <c r="L491" s="52"/>
      <c r="M491" s="3"/>
      <c r="N491" s="3"/>
      <c r="O491" s="17" t="str">
        <f t="shared" si="14"/>
        <v/>
      </c>
      <c r="P491" s="18" t="str">
        <f>IF(M491=0,"",IF(N491-Master!$A$6&lt;0,"0",IF(M491&lt;=Master!$A$6,(N491-Master!$A$6),O491)))</f>
        <v/>
      </c>
      <c r="Q491" s="20">
        <f>IF(J491&gt;Master!$A$6,"N/A",IF(M491=0,H491,IF(P491="0",0,ROUND(H491*P491/O491,2))))</f>
        <v>0</v>
      </c>
      <c r="R491" s="37" t="str">
        <f t="shared" si="15"/>
        <v/>
      </c>
    </row>
    <row r="492" spans="1:18" x14ac:dyDescent="0.2">
      <c r="A492" s="13"/>
      <c r="B492" s="1"/>
      <c r="C492" s="1"/>
      <c r="D492" s="1"/>
      <c r="E492" s="1"/>
      <c r="F492" s="1"/>
      <c r="G492" s="13"/>
      <c r="H492" s="9"/>
      <c r="I492" s="1"/>
      <c r="J492" s="111"/>
      <c r="K492" s="53"/>
      <c r="L492" s="52"/>
      <c r="M492" s="3"/>
      <c r="N492" s="3"/>
      <c r="O492" s="17" t="str">
        <f t="shared" si="14"/>
        <v/>
      </c>
      <c r="P492" s="18" t="str">
        <f>IF(M492=0,"",IF(N492-Master!$A$6&lt;0,"0",IF(M492&lt;=Master!$A$6,(N492-Master!$A$6),O492)))</f>
        <v/>
      </c>
      <c r="Q492" s="20">
        <f>IF(J492&gt;Master!$A$6,"N/A",IF(M492=0,H492,IF(P492="0",0,ROUND(H492*P492/O492,2))))</f>
        <v>0</v>
      </c>
      <c r="R492" s="37" t="str">
        <f t="shared" si="15"/>
        <v/>
      </c>
    </row>
    <row r="493" spans="1:18" x14ac:dyDescent="0.2">
      <c r="A493" s="13"/>
      <c r="B493" s="1"/>
      <c r="C493" s="1"/>
      <c r="D493" s="1"/>
      <c r="E493" s="1"/>
      <c r="F493" s="1"/>
      <c r="G493" s="13"/>
      <c r="H493" s="9"/>
      <c r="I493" s="1"/>
      <c r="J493" s="111"/>
      <c r="K493" s="53"/>
      <c r="L493" s="52"/>
      <c r="M493" s="3"/>
      <c r="N493" s="3"/>
      <c r="O493" s="17" t="str">
        <f t="shared" si="14"/>
        <v/>
      </c>
      <c r="P493" s="18" t="str">
        <f>IF(M493=0,"",IF(N493-Master!$A$6&lt;0,"0",IF(M493&lt;=Master!$A$6,(N493-Master!$A$6),O493)))</f>
        <v/>
      </c>
      <c r="Q493" s="20">
        <f>IF(J493&gt;Master!$A$6,"N/A",IF(M493=0,H493,IF(P493="0",0,ROUND(H493*P493/O493,2))))</f>
        <v>0</v>
      </c>
      <c r="R493" s="37" t="str">
        <f t="shared" si="15"/>
        <v/>
      </c>
    </row>
    <row r="494" spans="1:18" x14ac:dyDescent="0.2">
      <c r="A494" s="13"/>
      <c r="B494" s="1"/>
      <c r="C494" s="1"/>
      <c r="D494" s="1"/>
      <c r="E494" s="1"/>
      <c r="F494" s="1"/>
      <c r="G494" s="13"/>
      <c r="H494" s="9"/>
      <c r="I494" s="1"/>
      <c r="J494" s="111"/>
      <c r="K494" s="53"/>
      <c r="L494" s="52"/>
      <c r="M494" s="3"/>
      <c r="N494" s="3"/>
      <c r="O494" s="17" t="str">
        <f t="shared" si="14"/>
        <v/>
      </c>
      <c r="P494" s="18" t="str">
        <f>IF(M494=0,"",IF(N494-Master!$A$6&lt;0,"0",IF(M494&lt;=Master!$A$6,(N494-Master!$A$6),O494)))</f>
        <v/>
      </c>
      <c r="Q494" s="20">
        <f>IF(J494&gt;Master!$A$6,"N/A",IF(M494=0,H494,IF(P494="0",0,ROUND(H494*P494/O494,2))))</f>
        <v>0</v>
      </c>
      <c r="R494" s="37" t="str">
        <f t="shared" si="15"/>
        <v/>
      </c>
    </row>
    <row r="495" spans="1:18" x14ac:dyDescent="0.2">
      <c r="A495" s="13"/>
      <c r="B495" s="1"/>
      <c r="C495" s="1"/>
      <c r="D495" s="1"/>
      <c r="E495" s="1"/>
      <c r="F495" s="1"/>
      <c r="G495" s="13"/>
      <c r="H495" s="9"/>
      <c r="I495" s="1"/>
      <c r="J495" s="111"/>
      <c r="K495" s="53"/>
      <c r="L495" s="52"/>
      <c r="M495" s="3"/>
      <c r="N495" s="3"/>
      <c r="O495" s="17" t="str">
        <f t="shared" si="14"/>
        <v/>
      </c>
      <c r="P495" s="18" t="str">
        <f>IF(M495=0,"",IF(N495-Master!$A$6&lt;0,"0",IF(M495&lt;=Master!$A$6,(N495-Master!$A$6),O495)))</f>
        <v/>
      </c>
      <c r="Q495" s="20">
        <f>IF(J495&gt;Master!$A$6,"N/A",IF(M495=0,H495,IF(P495="0",0,ROUND(H495*P495/O495,2))))</f>
        <v>0</v>
      </c>
      <c r="R495" s="37" t="str">
        <f t="shared" si="15"/>
        <v/>
      </c>
    </row>
    <row r="496" spans="1:18" x14ac:dyDescent="0.2">
      <c r="A496" s="13"/>
      <c r="B496" s="1"/>
      <c r="C496" s="1"/>
      <c r="D496" s="1"/>
      <c r="E496" s="1"/>
      <c r="F496" s="1"/>
      <c r="G496" s="13"/>
      <c r="H496" s="9"/>
      <c r="I496" s="1"/>
      <c r="J496" s="111"/>
      <c r="K496" s="53"/>
      <c r="L496" s="52"/>
      <c r="M496" s="3"/>
      <c r="N496" s="3"/>
      <c r="O496" s="17" t="str">
        <f t="shared" si="14"/>
        <v/>
      </c>
      <c r="P496" s="18" t="str">
        <f>IF(M496=0,"",IF(N496-Master!$A$6&lt;0,"0",IF(M496&lt;=Master!$A$6,(N496-Master!$A$6),O496)))</f>
        <v/>
      </c>
      <c r="Q496" s="20">
        <f>IF(J496&gt;Master!$A$6,"N/A",IF(M496=0,H496,IF(P496="0",0,ROUND(H496*P496/O496,2))))</f>
        <v>0</v>
      </c>
      <c r="R496" s="37" t="str">
        <f t="shared" si="15"/>
        <v/>
      </c>
    </row>
    <row r="497" spans="1:18" x14ac:dyDescent="0.2">
      <c r="A497" s="13"/>
      <c r="B497" s="1"/>
      <c r="C497" s="1"/>
      <c r="D497" s="1"/>
      <c r="E497" s="1"/>
      <c r="F497" s="1"/>
      <c r="G497" s="13"/>
      <c r="H497" s="9"/>
      <c r="I497" s="1"/>
      <c r="J497" s="111"/>
      <c r="K497" s="53"/>
      <c r="L497" s="52"/>
      <c r="M497" s="3"/>
      <c r="N497" s="3"/>
      <c r="O497" s="17" t="str">
        <f t="shared" si="14"/>
        <v/>
      </c>
      <c r="P497" s="18" t="str">
        <f>IF(M497=0,"",IF(N497-Master!$A$6&lt;0,"0",IF(M497&lt;=Master!$A$6,(N497-Master!$A$6),O497)))</f>
        <v/>
      </c>
      <c r="Q497" s="20">
        <f>IF(J497&gt;Master!$A$6,"N/A",IF(M497=0,H497,IF(P497="0",0,ROUND(H497*P497/O497,2))))</f>
        <v>0</v>
      </c>
      <c r="R497" s="37" t="str">
        <f t="shared" si="15"/>
        <v/>
      </c>
    </row>
    <row r="498" spans="1:18" x14ac:dyDescent="0.2">
      <c r="A498" s="13"/>
      <c r="B498" s="1"/>
      <c r="C498" s="1"/>
      <c r="D498" s="1"/>
      <c r="E498" s="1"/>
      <c r="F498" s="1"/>
      <c r="G498" s="13"/>
      <c r="H498" s="9"/>
      <c r="I498" s="1"/>
      <c r="J498" s="111"/>
      <c r="K498" s="53"/>
      <c r="L498" s="52"/>
      <c r="M498" s="3"/>
      <c r="N498" s="3"/>
      <c r="O498" s="17" t="str">
        <f t="shared" si="14"/>
        <v/>
      </c>
      <c r="P498" s="18" t="str">
        <f>IF(M498=0,"",IF(N498-Master!$A$6&lt;0,"0",IF(M498&lt;=Master!$A$6,(N498-Master!$A$6),O498)))</f>
        <v/>
      </c>
      <c r="Q498" s="20">
        <f>IF(J498&gt;Master!$A$6,"N/A",IF(M498=0,H498,IF(P498="0",0,ROUND(H498*P498/O498,2))))</f>
        <v>0</v>
      </c>
      <c r="R498" s="37" t="str">
        <f t="shared" si="15"/>
        <v/>
      </c>
    </row>
    <row r="499" spans="1:18" x14ac:dyDescent="0.2">
      <c r="A499" s="13"/>
      <c r="B499" s="1"/>
      <c r="C499" s="1"/>
      <c r="D499" s="1"/>
      <c r="E499" s="1"/>
      <c r="F499" s="1"/>
      <c r="G499" s="13"/>
      <c r="H499" s="9"/>
      <c r="I499" s="1"/>
      <c r="J499" s="111"/>
      <c r="K499" s="53"/>
      <c r="L499" s="52"/>
      <c r="M499" s="3"/>
      <c r="N499" s="3"/>
      <c r="O499" s="17" t="str">
        <f t="shared" si="14"/>
        <v/>
      </c>
      <c r="P499" s="18" t="str">
        <f>IF(M499=0,"",IF(N499-Master!$A$6&lt;0,"0",IF(M499&lt;=Master!$A$6,(N499-Master!$A$6),O499)))</f>
        <v/>
      </c>
      <c r="Q499" s="20">
        <f>IF(J499&gt;Master!$A$6,"N/A",IF(M499=0,H499,IF(P499="0",0,ROUND(H499*P499/O499,2))))</f>
        <v>0</v>
      </c>
      <c r="R499" s="37" t="str">
        <f t="shared" si="15"/>
        <v/>
      </c>
    </row>
    <row r="500" spans="1:18" x14ac:dyDescent="0.2">
      <c r="A500" s="13"/>
      <c r="B500" s="1"/>
      <c r="C500" s="1"/>
      <c r="D500" s="1"/>
      <c r="E500" s="1"/>
      <c r="F500" s="1"/>
      <c r="G500" s="13"/>
      <c r="H500" s="9"/>
      <c r="I500" s="1"/>
      <c r="J500" s="111"/>
      <c r="K500" s="53"/>
      <c r="L500" s="52"/>
      <c r="M500" s="3"/>
      <c r="N500" s="3"/>
      <c r="O500" s="17" t="str">
        <f t="shared" si="14"/>
        <v/>
      </c>
      <c r="P500" s="18" t="str">
        <f>IF(M500=0,"",IF(N500-Master!$A$6&lt;0,"0",IF(M500&lt;=Master!$A$6,(N500-Master!$A$6),O500)))</f>
        <v/>
      </c>
      <c r="Q500" s="20">
        <f>IF(J500&gt;Master!$A$6,"N/A",IF(M500=0,H500,IF(P500="0",0,ROUND(H500*P500/O500,2))))</f>
        <v>0</v>
      </c>
      <c r="R500" s="37" t="str">
        <f t="shared" si="15"/>
        <v/>
      </c>
    </row>
    <row r="501" spans="1:18" x14ac:dyDescent="0.2">
      <c r="A501" s="13"/>
      <c r="B501" s="1"/>
      <c r="C501" s="1"/>
      <c r="D501" s="1"/>
      <c r="E501" s="1"/>
      <c r="F501" s="1"/>
      <c r="G501" s="13"/>
      <c r="H501" s="9"/>
      <c r="I501" s="1"/>
      <c r="J501" s="111"/>
      <c r="K501" s="53"/>
      <c r="L501" s="52"/>
      <c r="M501" s="3"/>
      <c r="N501" s="3"/>
      <c r="O501" s="17" t="str">
        <f t="shared" si="14"/>
        <v/>
      </c>
      <c r="P501" s="18" t="str">
        <f>IF(M501=0,"",IF(N501-Master!$A$6&lt;0,"0",IF(M501&lt;=Master!$A$6,(N501-Master!$A$6),O501)))</f>
        <v/>
      </c>
      <c r="Q501" s="20">
        <f>IF(J501&gt;Master!$A$6,"N/A",IF(M501=0,H501,IF(P501="0",0,ROUND(H501*P501/O501,2))))</f>
        <v>0</v>
      </c>
      <c r="R501" s="37" t="str">
        <f t="shared" si="15"/>
        <v/>
      </c>
    </row>
    <row r="502" spans="1:18" x14ac:dyDescent="0.2">
      <c r="A502" s="13"/>
      <c r="B502" s="1"/>
      <c r="C502" s="1"/>
      <c r="D502" s="1"/>
      <c r="E502" s="1"/>
      <c r="F502" s="1"/>
      <c r="G502" s="13"/>
      <c r="H502" s="9"/>
      <c r="I502" s="1"/>
      <c r="J502" s="111"/>
      <c r="K502" s="53"/>
      <c r="L502" s="52"/>
      <c r="M502" s="3"/>
      <c r="N502" s="3"/>
      <c r="O502" s="17" t="str">
        <f t="shared" si="14"/>
        <v/>
      </c>
      <c r="P502" s="18" t="str">
        <f>IF(M502=0,"",IF(N502-Master!$A$6&lt;0,"0",IF(M502&lt;=Master!$A$6,(N502-Master!$A$6),O502)))</f>
        <v/>
      </c>
      <c r="Q502" s="20">
        <f>IF(J502&gt;Master!$A$6,"N/A",IF(M502=0,H502,IF(P502="0",0,ROUND(H502*P502/O502,2))))</f>
        <v>0</v>
      </c>
      <c r="R502" s="37" t="str">
        <f t="shared" si="15"/>
        <v/>
      </c>
    </row>
    <row r="503" spans="1:18" x14ac:dyDescent="0.2">
      <c r="A503" s="13"/>
      <c r="B503" s="1"/>
      <c r="C503" s="1"/>
      <c r="D503" s="1"/>
      <c r="E503" s="1"/>
      <c r="F503" s="1"/>
      <c r="G503" s="13"/>
      <c r="H503" s="9"/>
      <c r="I503" s="1"/>
      <c r="J503" s="111"/>
      <c r="K503" s="53"/>
      <c r="L503" s="52"/>
      <c r="M503" s="3"/>
      <c r="N503" s="3"/>
      <c r="O503" s="17" t="str">
        <f t="shared" si="14"/>
        <v/>
      </c>
      <c r="P503" s="18" t="str">
        <f>IF(M503=0,"",IF(N503-Master!$A$6&lt;0,"0",IF(M503&lt;=Master!$A$6,(N503-Master!$A$6),O503)))</f>
        <v/>
      </c>
      <c r="Q503" s="20">
        <f>IF(J503&gt;Master!$A$6,"N/A",IF(M503=0,H503,IF(P503="0",0,ROUND(H503*P503/O503,2))))</f>
        <v>0</v>
      </c>
      <c r="R503" s="37" t="str">
        <f t="shared" si="15"/>
        <v/>
      </c>
    </row>
    <row r="504" spans="1:18" x14ac:dyDescent="0.2">
      <c r="A504" s="13"/>
      <c r="B504" s="1"/>
      <c r="C504" s="1"/>
      <c r="D504" s="1"/>
      <c r="E504" s="1"/>
      <c r="F504" s="1"/>
      <c r="G504" s="13"/>
      <c r="H504" s="9"/>
      <c r="I504" s="1"/>
      <c r="J504" s="111"/>
      <c r="K504" s="53"/>
      <c r="L504" s="52"/>
      <c r="M504" s="3"/>
      <c r="N504" s="3"/>
      <c r="O504" s="17" t="str">
        <f t="shared" si="14"/>
        <v/>
      </c>
      <c r="P504" s="18" t="str">
        <f>IF(M504=0,"",IF(N504-Master!$A$6&lt;0,"0",IF(M504&lt;=Master!$A$6,(N504-Master!$A$6),O504)))</f>
        <v/>
      </c>
      <c r="Q504" s="20">
        <f>IF(J504&gt;Master!$A$6,"N/A",IF(M504=0,H504,IF(P504="0",0,ROUND(H504*P504/O504,2))))</f>
        <v>0</v>
      </c>
      <c r="R504" s="37" t="str">
        <f t="shared" si="15"/>
        <v/>
      </c>
    </row>
    <row r="505" spans="1:18" x14ac:dyDescent="0.2">
      <c r="A505" s="13"/>
      <c r="B505" s="1"/>
      <c r="C505" s="1"/>
      <c r="D505" s="1"/>
      <c r="E505" s="1"/>
      <c r="F505" s="1"/>
      <c r="G505" s="13"/>
      <c r="H505" s="9"/>
      <c r="I505" s="1"/>
      <c r="J505" s="111"/>
      <c r="K505" s="53"/>
      <c r="L505" s="52"/>
      <c r="M505" s="3"/>
      <c r="N505" s="3"/>
      <c r="O505" s="17" t="str">
        <f t="shared" si="14"/>
        <v/>
      </c>
      <c r="P505" s="18" t="str">
        <f>IF(M505=0,"",IF(N505-Master!$A$6&lt;0,"0",IF(M505&lt;=Master!$A$6,(N505-Master!$A$6),O505)))</f>
        <v/>
      </c>
      <c r="Q505" s="20">
        <f>IF(J505&gt;Master!$A$6,"N/A",IF(M505=0,H505,IF(P505="0",0,ROUND(H505*P505/O505,2))))</f>
        <v>0</v>
      </c>
      <c r="R505" s="37" t="str">
        <f t="shared" si="15"/>
        <v/>
      </c>
    </row>
    <row r="506" spans="1:18" x14ac:dyDescent="0.2">
      <c r="A506" s="13"/>
      <c r="B506" s="1"/>
      <c r="C506" s="1"/>
      <c r="D506" s="1"/>
      <c r="E506" s="1"/>
      <c r="F506" s="1"/>
      <c r="G506" s="13"/>
      <c r="H506" s="9"/>
      <c r="I506" s="1"/>
      <c r="J506" s="111"/>
      <c r="K506" s="53"/>
      <c r="L506" s="52"/>
      <c r="M506" s="3"/>
      <c r="N506" s="3"/>
      <c r="O506" s="17" t="str">
        <f t="shared" si="14"/>
        <v/>
      </c>
      <c r="P506" s="18" t="str">
        <f>IF(M506=0,"",IF(N506-Master!$A$6&lt;0,"0",IF(M506&lt;=Master!$A$6,(N506-Master!$A$6),O506)))</f>
        <v/>
      </c>
      <c r="Q506" s="20">
        <f>IF(J506&gt;Master!$A$6,"N/A",IF(M506=0,H506,IF(P506="0",0,ROUND(H506*P506/O506,2))))</f>
        <v>0</v>
      </c>
      <c r="R506" s="37" t="str">
        <f t="shared" si="15"/>
        <v/>
      </c>
    </row>
    <row r="507" spans="1:18" x14ac:dyDescent="0.2">
      <c r="A507" s="13"/>
      <c r="B507" s="1"/>
      <c r="C507" s="1"/>
      <c r="D507" s="1"/>
      <c r="E507" s="1"/>
      <c r="F507" s="1"/>
      <c r="G507" s="13"/>
      <c r="H507" s="9"/>
      <c r="I507" s="1"/>
      <c r="J507" s="111"/>
      <c r="K507" s="53"/>
      <c r="L507" s="52"/>
      <c r="M507" s="3"/>
      <c r="N507" s="3"/>
      <c r="O507" s="17" t="str">
        <f t="shared" si="14"/>
        <v/>
      </c>
      <c r="P507" s="18" t="str">
        <f>IF(M507=0,"",IF(N507-Master!$A$6&lt;0,"0",IF(M507&lt;=Master!$A$6,(N507-Master!$A$6),O507)))</f>
        <v/>
      </c>
      <c r="Q507" s="20">
        <f>IF(J507&gt;Master!$A$6,"N/A",IF(M507=0,H507,IF(P507="0",0,ROUND(H507*P507/O507,2))))</f>
        <v>0</v>
      </c>
      <c r="R507" s="37" t="str">
        <f t="shared" si="15"/>
        <v/>
      </c>
    </row>
    <row r="508" spans="1:18" x14ac:dyDescent="0.2">
      <c r="A508" s="13"/>
      <c r="B508" s="1"/>
      <c r="C508" s="1"/>
      <c r="D508" s="1"/>
      <c r="E508" s="1"/>
      <c r="F508" s="1"/>
      <c r="G508" s="13"/>
      <c r="H508" s="9"/>
      <c r="I508" s="1"/>
      <c r="J508" s="111"/>
      <c r="K508" s="53"/>
      <c r="L508" s="52"/>
      <c r="M508" s="3"/>
      <c r="N508" s="3"/>
      <c r="O508" s="17" t="str">
        <f t="shared" si="14"/>
        <v/>
      </c>
      <c r="P508" s="18" t="str">
        <f>IF(M508=0,"",IF(N508-Master!$A$6&lt;0,"0",IF(M508&lt;=Master!$A$6,(N508-Master!$A$6),O508)))</f>
        <v/>
      </c>
      <c r="Q508" s="20">
        <f>IF(J508&gt;Master!$A$6,"N/A",IF(M508=0,H508,IF(P508="0",0,ROUND(H508*P508/O508,2))))</f>
        <v>0</v>
      </c>
      <c r="R508" s="37" t="str">
        <f t="shared" si="15"/>
        <v/>
      </c>
    </row>
    <row r="509" spans="1:18" x14ac:dyDescent="0.2">
      <c r="A509" s="13"/>
      <c r="B509" s="1"/>
      <c r="C509" s="1"/>
      <c r="D509" s="1"/>
      <c r="E509" s="1"/>
      <c r="F509" s="1"/>
      <c r="G509" s="13"/>
      <c r="H509" s="9"/>
      <c r="I509" s="1"/>
      <c r="J509" s="111"/>
      <c r="K509" s="53"/>
      <c r="L509" s="52"/>
      <c r="M509" s="3"/>
      <c r="N509" s="3"/>
      <c r="O509" s="17" t="str">
        <f t="shared" si="14"/>
        <v/>
      </c>
      <c r="P509" s="18" t="str">
        <f>IF(M509=0,"",IF(N509-Master!$A$6&lt;0,"0",IF(M509&lt;=Master!$A$6,(N509-Master!$A$6),O509)))</f>
        <v/>
      </c>
      <c r="Q509" s="20">
        <f>IF(J509&gt;Master!$A$6,"N/A",IF(M509=0,H509,IF(P509="0",0,ROUND(H509*P509/O509,2))))</f>
        <v>0</v>
      </c>
      <c r="R509" s="37" t="str">
        <f t="shared" si="15"/>
        <v/>
      </c>
    </row>
    <row r="510" spans="1:18" x14ac:dyDescent="0.2">
      <c r="A510" s="13"/>
      <c r="B510" s="1"/>
      <c r="C510" s="1"/>
      <c r="D510" s="1"/>
      <c r="E510" s="1"/>
      <c r="F510" s="1"/>
      <c r="G510" s="13"/>
      <c r="H510" s="9"/>
      <c r="I510" s="1"/>
      <c r="J510" s="111"/>
      <c r="K510" s="53"/>
      <c r="L510" s="52"/>
      <c r="M510" s="3"/>
      <c r="N510" s="3"/>
      <c r="O510" s="17" t="str">
        <f t="shared" si="14"/>
        <v/>
      </c>
      <c r="P510" s="18" t="str">
        <f>IF(M510=0,"",IF(N510-Master!$A$6&lt;0,"0",IF(M510&lt;=Master!$A$6,(N510-Master!$A$6),O510)))</f>
        <v/>
      </c>
      <c r="Q510" s="20">
        <f>IF(J510&gt;Master!$A$6,"N/A",IF(M510=0,H510,IF(P510="0",0,ROUND(H510*P510/O510,2))))</f>
        <v>0</v>
      </c>
      <c r="R510" s="37" t="str">
        <f t="shared" si="15"/>
        <v/>
      </c>
    </row>
    <row r="511" spans="1:18" x14ac:dyDescent="0.2">
      <c r="A511" s="13"/>
      <c r="B511" s="1"/>
      <c r="C511" s="1"/>
      <c r="D511" s="1"/>
      <c r="E511" s="1"/>
      <c r="F511" s="1"/>
      <c r="G511" s="13"/>
      <c r="H511" s="9"/>
      <c r="I511" s="1"/>
      <c r="J511" s="111"/>
      <c r="K511" s="53"/>
      <c r="L511" s="52"/>
      <c r="M511" s="3"/>
      <c r="N511" s="3"/>
      <c r="O511" s="17" t="str">
        <f t="shared" si="14"/>
        <v/>
      </c>
      <c r="P511" s="18" t="str">
        <f>IF(M511=0,"",IF(N511-Master!$A$6&lt;0,"0",IF(M511&lt;=Master!$A$6,(N511-Master!$A$6),O511)))</f>
        <v/>
      </c>
      <c r="Q511" s="20">
        <f>IF(J511&gt;Master!$A$6,"N/A",IF(M511=0,H511,IF(P511="0",0,ROUND(H511*P511/O511,2))))</f>
        <v>0</v>
      </c>
      <c r="R511" s="37" t="str">
        <f t="shared" si="15"/>
        <v/>
      </c>
    </row>
    <row r="512" spans="1:18" x14ac:dyDescent="0.2">
      <c r="A512" s="13"/>
      <c r="B512" s="1"/>
      <c r="C512" s="1"/>
      <c r="D512" s="1"/>
      <c r="E512" s="1"/>
      <c r="F512" s="1"/>
      <c r="G512" s="13"/>
      <c r="H512" s="9"/>
      <c r="I512" s="1"/>
      <c r="J512" s="111"/>
      <c r="K512" s="53"/>
      <c r="L512" s="52"/>
      <c r="M512" s="3"/>
      <c r="N512" s="3"/>
      <c r="O512" s="17" t="str">
        <f t="shared" si="14"/>
        <v/>
      </c>
      <c r="P512" s="18" t="str">
        <f>IF(M512=0,"",IF(N512-Master!$A$6&lt;0,"0",IF(M512&lt;=Master!$A$6,(N512-Master!$A$6),O512)))</f>
        <v/>
      </c>
      <c r="Q512" s="20">
        <f>IF(J512&gt;Master!$A$6,"N/A",IF(M512=0,H512,IF(P512="0",0,ROUND(H512*P512/O512,2))))</f>
        <v>0</v>
      </c>
      <c r="R512" s="37" t="str">
        <f t="shared" si="15"/>
        <v/>
      </c>
    </row>
    <row r="513" spans="1:18" x14ac:dyDescent="0.2">
      <c r="A513" s="13"/>
      <c r="B513" s="1"/>
      <c r="C513" s="1"/>
      <c r="D513" s="1"/>
      <c r="E513" s="1"/>
      <c r="F513" s="1"/>
      <c r="G513" s="13"/>
      <c r="H513" s="9"/>
      <c r="I513" s="1"/>
      <c r="J513" s="111"/>
      <c r="K513" s="53"/>
      <c r="L513" s="52"/>
      <c r="M513" s="3"/>
      <c r="N513" s="3"/>
      <c r="O513" s="17" t="str">
        <f t="shared" si="14"/>
        <v/>
      </c>
      <c r="P513" s="18" t="str">
        <f>IF(M513=0,"",IF(N513-Master!$A$6&lt;0,"0",IF(M513&lt;=Master!$A$6,(N513-Master!$A$6),O513)))</f>
        <v/>
      </c>
      <c r="Q513" s="20">
        <f>IF(J513&gt;Master!$A$6,"N/A",IF(M513=0,H513,IF(P513="0",0,ROUND(H513*P513/O513,2))))</f>
        <v>0</v>
      </c>
      <c r="R513" s="37" t="str">
        <f t="shared" si="15"/>
        <v/>
      </c>
    </row>
    <row r="514" spans="1:18" x14ac:dyDescent="0.2">
      <c r="A514" s="13"/>
      <c r="B514" s="1"/>
      <c r="C514" s="1"/>
      <c r="D514" s="1"/>
      <c r="E514" s="1"/>
      <c r="F514" s="1"/>
      <c r="G514" s="13"/>
      <c r="H514" s="9"/>
      <c r="I514" s="1"/>
      <c r="J514" s="111"/>
      <c r="K514" s="53"/>
      <c r="L514" s="52"/>
      <c r="M514" s="3"/>
      <c r="N514" s="3"/>
      <c r="O514" s="17" t="str">
        <f t="shared" si="14"/>
        <v/>
      </c>
      <c r="P514" s="18" t="str">
        <f>IF(M514=0,"",IF(N514-Master!$A$6&lt;0,"0",IF(M514&lt;=Master!$A$6,(N514-Master!$A$6),O514)))</f>
        <v/>
      </c>
      <c r="Q514" s="20">
        <f>IF(J514&gt;Master!$A$6,"N/A",IF(M514=0,H514,IF(P514="0",0,ROUND(H514*P514/O514,2))))</f>
        <v>0</v>
      </c>
      <c r="R514" s="37" t="str">
        <f t="shared" si="15"/>
        <v/>
      </c>
    </row>
    <row r="515" spans="1:18" x14ac:dyDescent="0.2">
      <c r="A515" s="13"/>
      <c r="B515" s="1"/>
      <c r="C515" s="1"/>
      <c r="D515" s="1"/>
      <c r="E515" s="1"/>
      <c r="F515" s="1"/>
      <c r="G515" s="13"/>
      <c r="H515" s="9"/>
      <c r="I515" s="1"/>
      <c r="J515" s="111"/>
      <c r="K515" s="53"/>
      <c r="L515" s="52"/>
      <c r="M515" s="3"/>
      <c r="N515" s="3"/>
      <c r="O515" s="17" t="str">
        <f t="shared" si="14"/>
        <v/>
      </c>
      <c r="P515" s="18" t="str">
        <f>IF(M515=0,"",IF(N515-Master!$A$6&lt;0,"0",IF(M515&lt;=Master!$A$6,(N515-Master!$A$6),O515)))</f>
        <v/>
      </c>
      <c r="Q515" s="20">
        <f>IF(J515&gt;Master!$A$6,"N/A",IF(M515=0,H515,IF(P515="0",0,ROUND(H515*P515/O515,2))))</f>
        <v>0</v>
      </c>
      <c r="R515" s="37" t="str">
        <f t="shared" si="15"/>
        <v/>
      </c>
    </row>
    <row r="516" spans="1:18" x14ac:dyDescent="0.2">
      <c r="A516" s="13"/>
      <c r="B516" s="1"/>
      <c r="C516" s="1"/>
      <c r="D516" s="1"/>
      <c r="E516" s="1"/>
      <c r="F516" s="1"/>
      <c r="G516" s="13"/>
      <c r="H516" s="9"/>
      <c r="I516" s="1"/>
      <c r="J516" s="111"/>
      <c r="K516" s="53"/>
      <c r="L516" s="52"/>
      <c r="M516" s="3"/>
      <c r="N516" s="3"/>
      <c r="O516" s="17" t="str">
        <f t="shared" si="14"/>
        <v/>
      </c>
      <c r="P516" s="18" t="str">
        <f>IF(M516=0,"",IF(N516-Master!$A$6&lt;0,"0",IF(M516&lt;=Master!$A$6,(N516-Master!$A$6),O516)))</f>
        <v/>
      </c>
      <c r="Q516" s="20">
        <f>IF(J516&gt;Master!$A$6,"N/A",IF(M516=0,H516,IF(P516="0",0,ROUND(H516*P516/O516,2))))</f>
        <v>0</v>
      </c>
      <c r="R516" s="37" t="str">
        <f t="shared" si="15"/>
        <v/>
      </c>
    </row>
    <row r="517" spans="1:18" x14ac:dyDescent="0.2">
      <c r="A517" s="13"/>
      <c r="B517" s="1"/>
      <c r="C517" s="1"/>
      <c r="D517" s="1"/>
      <c r="E517" s="1"/>
      <c r="F517" s="1"/>
      <c r="G517" s="13"/>
      <c r="H517" s="9"/>
      <c r="I517" s="1"/>
      <c r="J517" s="111"/>
      <c r="K517" s="53"/>
      <c r="L517" s="52"/>
      <c r="M517" s="3"/>
      <c r="N517" s="3"/>
      <c r="O517" s="17" t="str">
        <f t="shared" si="14"/>
        <v/>
      </c>
      <c r="P517" s="18" t="str">
        <f>IF(M517=0,"",IF(N517-Master!$A$6&lt;0,"0",IF(M517&lt;=Master!$A$6,(N517-Master!$A$6),O517)))</f>
        <v/>
      </c>
      <c r="Q517" s="20">
        <f>IF(J517&gt;Master!$A$6,"N/A",IF(M517=0,H517,IF(P517="0",0,ROUND(H517*P517/O517,2))))</f>
        <v>0</v>
      </c>
      <c r="R517" s="37" t="str">
        <f t="shared" si="15"/>
        <v/>
      </c>
    </row>
    <row r="518" spans="1:18" x14ac:dyDescent="0.2">
      <c r="A518" s="13"/>
      <c r="B518" s="1"/>
      <c r="C518" s="1"/>
      <c r="D518" s="1"/>
      <c r="E518" s="1"/>
      <c r="F518" s="1"/>
      <c r="G518" s="13"/>
      <c r="H518" s="9"/>
      <c r="I518" s="1"/>
      <c r="J518" s="111"/>
      <c r="K518" s="53"/>
      <c r="L518" s="52"/>
      <c r="M518" s="3"/>
      <c r="N518" s="3"/>
      <c r="O518" s="17" t="str">
        <f t="shared" si="14"/>
        <v/>
      </c>
      <c r="P518" s="18" t="str">
        <f>IF(M518=0,"",IF(N518-Master!$A$6&lt;0,"0",IF(M518&lt;=Master!$A$6,(N518-Master!$A$6),O518)))</f>
        <v/>
      </c>
      <c r="Q518" s="20">
        <f>IF(J518&gt;Master!$A$6,"N/A",IF(M518=0,H518,IF(P518="0",0,ROUND(H518*P518/O518,2))))</f>
        <v>0</v>
      </c>
      <c r="R518" s="37" t="str">
        <f t="shared" si="15"/>
        <v/>
      </c>
    </row>
    <row r="519" spans="1:18" x14ac:dyDescent="0.2">
      <c r="A519" s="13"/>
      <c r="B519" s="1"/>
      <c r="C519" s="1"/>
      <c r="D519" s="1"/>
      <c r="E519" s="1"/>
      <c r="F519" s="1"/>
      <c r="G519" s="13"/>
      <c r="H519" s="9"/>
      <c r="I519" s="1"/>
      <c r="J519" s="111"/>
      <c r="K519" s="53"/>
      <c r="L519" s="52"/>
      <c r="M519" s="3"/>
      <c r="N519" s="3"/>
      <c r="O519" s="17" t="str">
        <f t="shared" si="14"/>
        <v/>
      </c>
      <c r="P519" s="18" t="str">
        <f>IF(M519=0,"",IF(N519-Master!$A$6&lt;0,"0",IF(M519&lt;=Master!$A$6,(N519-Master!$A$6),O519)))</f>
        <v/>
      </c>
      <c r="Q519" s="20">
        <f>IF(J519&gt;Master!$A$6,"N/A",IF(M519=0,H519,IF(P519="0",0,ROUND(H519*P519/O519,2))))</f>
        <v>0</v>
      </c>
      <c r="R519" s="37" t="str">
        <f t="shared" si="15"/>
        <v/>
      </c>
    </row>
    <row r="520" spans="1:18" x14ac:dyDescent="0.2">
      <c r="A520" s="13"/>
      <c r="B520" s="1"/>
      <c r="C520" s="1"/>
      <c r="D520" s="1"/>
      <c r="E520" s="1"/>
      <c r="F520" s="1"/>
      <c r="G520" s="13"/>
      <c r="H520" s="9"/>
      <c r="I520" s="1"/>
      <c r="J520" s="111"/>
      <c r="K520" s="53"/>
      <c r="L520" s="52"/>
      <c r="M520" s="3"/>
      <c r="N520" s="3"/>
      <c r="O520" s="17" t="str">
        <f t="shared" si="14"/>
        <v/>
      </c>
      <c r="P520" s="18" t="str">
        <f>IF(M520=0,"",IF(N520-Master!$A$6&lt;0,"0",IF(M520&lt;=Master!$A$6,(N520-Master!$A$6),O520)))</f>
        <v/>
      </c>
      <c r="Q520" s="20">
        <f>IF(J520&gt;Master!$A$6,"N/A",IF(M520=0,H520,IF(P520="0",0,ROUND(H520*P520/O520,2))))</f>
        <v>0</v>
      </c>
      <c r="R520" s="37" t="str">
        <f t="shared" si="15"/>
        <v/>
      </c>
    </row>
    <row r="521" spans="1:18" x14ac:dyDescent="0.2">
      <c r="A521" s="13"/>
      <c r="B521" s="1"/>
      <c r="C521" s="1"/>
      <c r="D521" s="1"/>
      <c r="E521" s="1"/>
      <c r="F521" s="1"/>
      <c r="G521" s="13"/>
      <c r="H521" s="9"/>
      <c r="I521" s="1"/>
      <c r="J521" s="111"/>
      <c r="K521" s="53"/>
      <c r="L521" s="52"/>
      <c r="M521" s="3"/>
      <c r="N521" s="3"/>
      <c r="O521" s="17" t="str">
        <f t="shared" si="14"/>
        <v/>
      </c>
      <c r="P521" s="18" t="str">
        <f>IF(M521=0,"",IF(N521-Master!$A$6&lt;0,"0",IF(M521&lt;=Master!$A$6,(N521-Master!$A$6),O521)))</f>
        <v/>
      </c>
      <c r="Q521" s="20">
        <f>IF(J521&gt;Master!$A$6,"N/A",IF(M521=0,H521,IF(P521="0",0,ROUND(H521*P521/O521,2))))</f>
        <v>0</v>
      </c>
      <c r="R521" s="37" t="str">
        <f t="shared" si="15"/>
        <v/>
      </c>
    </row>
    <row r="522" spans="1:18" x14ac:dyDescent="0.2">
      <c r="A522" s="13"/>
      <c r="B522" s="1"/>
      <c r="C522" s="1"/>
      <c r="D522" s="1"/>
      <c r="E522" s="1"/>
      <c r="F522" s="1"/>
      <c r="G522" s="13"/>
      <c r="H522" s="9"/>
      <c r="I522" s="1"/>
      <c r="J522" s="111"/>
      <c r="K522" s="53"/>
      <c r="L522" s="52"/>
      <c r="M522" s="3"/>
      <c r="N522" s="3"/>
      <c r="O522" s="17" t="str">
        <f t="shared" si="14"/>
        <v/>
      </c>
      <c r="P522" s="18" t="str">
        <f>IF(M522=0,"",IF(N522-Master!$A$6&lt;0,"0",IF(M522&lt;=Master!$A$6,(N522-Master!$A$6),O522)))</f>
        <v/>
      </c>
      <c r="Q522" s="20">
        <f>IF(J522&gt;Master!$A$6,"N/A",IF(M522=0,H522,IF(P522="0",0,ROUND(H522*P522/O522,2))))</f>
        <v>0</v>
      </c>
      <c r="R522" s="37" t="str">
        <f t="shared" si="15"/>
        <v/>
      </c>
    </row>
    <row r="523" spans="1:18" x14ac:dyDescent="0.2">
      <c r="A523" s="13"/>
      <c r="B523" s="1"/>
      <c r="C523" s="1"/>
      <c r="D523" s="1"/>
      <c r="E523" s="1"/>
      <c r="F523" s="1"/>
      <c r="G523" s="13"/>
      <c r="H523" s="9"/>
      <c r="I523" s="1"/>
      <c r="J523" s="111"/>
      <c r="K523" s="53"/>
      <c r="L523" s="52"/>
      <c r="M523" s="3"/>
      <c r="N523" s="3"/>
      <c r="O523" s="17" t="str">
        <f t="shared" si="14"/>
        <v/>
      </c>
      <c r="P523" s="18" t="str">
        <f>IF(M523=0,"",IF(N523-Master!$A$6&lt;0,"0",IF(M523&lt;=Master!$A$6,(N523-Master!$A$6),O523)))</f>
        <v/>
      </c>
      <c r="Q523" s="20">
        <f>IF(J523&gt;Master!$A$6,"N/A",IF(M523=0,H523,IF(P523="0",0,ROUND(H523*P523/O523,2))))</f>
        <v>0</v>
      </c>
      <c r="R523" s="37" t="str">
        <f t="shared" si="15"/>
        <v/>
      </c>
    </row>
    <row r="524" spans="1:18" x14ac:dyDescent="0.2">
      <c r="A524" s="13"/>
      <c r="B524" s="1"/>
      <c r="C524" s="1"/>
      <c r="D524" s="1"/>
      <c r="E524" s="1"/>
      <c r="F524" s="1"/>
      <c r="G524" s="13"/>
      <c r="H524" s="9"/>
      <c r="I524" s="1"/>
      <c r="J524" s="111"/>
      <c r="K524" s="53"/>
      <c r="L524" s="52"/>
      <c r="M524" s="3"/>
      <c r="N524" s="3"/>
      <c r="O524" s="17" t="str">
        <f t="shared" si="14"/>
        <v/>
      </c>
      <c r="P524" s="18" t="str">
        <f>IF(M524=0,"",IF(N524-Master!$A$6&lt;0,"0",IF(M524&lt;=Master!$A$6,(N524-Master!$A$6),O524)))</f>
        <v/>
      </c>
      <c r="Q524" s="20">
        <f>IF(J524&gt;Master!$A$6,"N/A",IF(M524=0,H524,IF(P524="0",0,ROUND(H524*P524/O524,2))))</f>
        <v>0</v>
      </c>
      <c r="R524" s="37" t="str">
        <f t="shared" si="15"/>
        <v/>
      </c>
    </row>
    <row r="525" spans="1:18" x14ac:dyDescent="0.2">
      <c r="A525" s="13"/>
      <c r="B525" s="1"/>
      <c r="C525" s="1"/>
      <c r="D525" s="1"/>
      <c r="E525" s="1"/>
      <c r="F525" s="1"/>
      <c r="G525" s="13"/>
      <c r="H525" s="9"/>
      <c r="I525" s="1"/>
      <c r="J525" s="111"/>
      <c r="K525" s="53"/>
      <c r="L525" s="52"/>
      <c r="M525" s="3"/>
      <c r="N525" s="3"/>
      <c r="O525" s="17" t="str">
        <f t="shared" si="14"/>
        <v/>
      </c>
      <c r="P525" s="18" t="str">
        <f>IF(M525=0,"",IF(N525-Master!$A$6&lt;0,"0",IF(M525&lt;=Master!$A$6,(N525-Master!$A$6),O525)))</f>
        <v/>
      </c>
      <c r="Q525" s="20">
        <f>IF(J525&gt;Master!$A$6,"N/A",IF(M525=0,H525,IF(P525="0",0,ROUND(H525*P525/O525,2))))</f>
        <v>0</v>
      </c>
      <c r="R525" s="37" t="str">
        <f t="shared" si="15"/>
        <v/>
      </c>
    </row>
    <row r="526" spans="1:18" x14ac:dyDescent="0.2">
      <c r="A526" s="13"/>
      <c r="B526" s="1"/>
      <c r="C526" s="1"/>
      <c r="D526" s="1"/>
      <c r="E526" s="1"/>
      <c r="F526" s="1"/>
      <c r="G526" s="13"/>
      <c r="H526" s="9"/>
      <c r="I526" s="1"/>
      <c r="J526" s="111"/>
      <c r="K526" s="53"/>
      <c r="L526" s="52"/>
      <c r="M526" s="3"/>
      <c r="N526" s="3"/>
      <c r="O526" s="17" t="str">
        <f t="shared" si="14"/>
        <v/>
      </c>
      <c r="P526" s="18" t="str">
        <f>IF(M526=0,"",IF(N526-Master!$A$6&lt;0,"0",IF(M526&lt;=Master!$A$6,(N526-Master!$A$6),O526)))</f>
        <v/>
      </c>
      <c r="Q526" s="20">
        <f>IF(J526&gt;Master!$A$6,"N/A",IF(M526=0,H526,IF(P526="0",0,ROUND(H526*P526/O526,2))))</f>
        <v>0</v>
      </c>
      <c r="R526" s="37" t="str">
        <f t="shared" si="15"/>
        <v/>
      </c>
    </row>
    <row r="527" spans="1:18" x14ac:dyDescent="0.2">
      <c r="A527" s="13"/>
      <c r="B527" s="1"/>
      <c r="C527" s="1"/>
      <c r="D527" s="1"/>
      <c r="E527" s="1"/>
      <c r="F527" s="1"/>
      <c r="G527" s="13"/>
      <c r="H527" s="9"/>
      <c r="I527" s="1"/>
      <c r="J527" s="111"/>
      <c r="K527" s="53"/>
      <c r="L527" s="52"/>
      <c r="M527" s="3"/>
      <c r="N527" s="3"/>
      <c r="O527" s="17" t="str">
        <f t="shared" si="14"/>
        <v/>
      </c>
      <c r="P527" s="18" t="str">
        <f>IF(M527=0,"",IF(N527-Master!$A$6&lt;0,"0",IF(M527&lt;=Master!$A$6,(N527-Master!$A$6),O527)))</f>
        <v/>
      </c>
      <c r="Q527" s="20">
        <f>IF(J527&gt;Master!$A$6,"N/A",IF(M527=0,H527,IF(P527="0",0,ROUND(H527*P527/O527,2))))</f>
        <v>0</v>
      </c>
      <c r="R527" s="37" t="str">
        <f t="shared" si="15"/>
        <v/>
      </c>
    </row>
    <row r="528" spans="1:18" x14ac:dyDescent="0.2">
      <c r="A528" s="13"/>
      <c r="B528" s="1"/>
      <c r="C528" s="1"/>
      <c r="D528" s="1"/>
      <c r="E528" s="1"/>
      <c r="F528" s="1"/>
      <c r="G528" s="13"/>
      <c r="H528" s="9"/>
      <c r="I528" s="1"/>
      <c r="J528" s="111"/>
      <c r="K528" s="53"/>
      <c r="L528" s="52"/>
      <c r="M528" s="3"/>
      <c r="N528" s="3"/>
      <c r="O528" s="17" t="str">
        <f t="shared" si="14"/>
        <v/>
      </c>
      <c r="P528" s="18" t="str">
        <f>IF(M528=0,"",IF(N528-Master!$A$6&lt;0,"0",IF(M528&lt;=Master!$A$6,(N528-Master!$A$6),O528)))</f>
        <v/>
      </c>
      <c r="Q528" s="20">
        <f>IF(J528&gt;Master!$A$6,"N/A",IF(M528=0,H528,IF(P528="0",0,ROUND(H528*P528/O528,2))))</f>
        <v>0</v>
      </c>
      <c r="R528" s="37" t="str">
        <f t="shared" si="15"/>
        <v/>
      </c>
    </row>
    <row r="529" spans="1:18" x14ac:dyDescent="0.2">
      <c r="A529" s="13"/>
      <c r="B529" s="1"/>
      <c r="C529" s="1"/>
      <c r="D529" s="1"/>
      <c r="E529" s="1"/>
      <c r="F529" s="1"/>
      <c r="G529" s="13"/>
      <c r="H529" s="9"/>
      <c r="I529" s="1"/>
      <c r="J529" s="111"/>
      <c r="K529" s="53"/>
      <c r="L529" s="52"/>
      <c r="M529" s="3"/>
      <c r="N529" s="3"/>
      <c r="O529" s="17" t="str">
        <f t="shared" si="14"/>
        <v/>
      </c>
      <c r="P529" s="18" t="str">
        <f>IF(M529=0,"",IF(N529-Master!$A$6&lt;0,"0",IF(M529&lt;=Master!$A$6,(N529-Master!$A$6),O529)))</f>
        <v/>
      </c>
      <c r="Q529" s="20">
        <f>IF(J529&gt;Master!$A$6,"N/A",IF(M529=0,H529,IF(P529="0",0,ROUND(H529*P529/O529,2))))</f>
        <v>0</v>
      </c>
      <c r="R529" s="37" t="str">
        <f t="shared" si="15"/>
        <v/>
      </c>
    </row>
    <row r="530" spans="1:18" x14ac:dyDescent="0.2">
      <c r="A530" s="13"/>
      <c r="B530" s="1"/>
      <c r="C530" s="1"/>
      <c r="D530" s="1"/>
      <c r="E530" s="1"/>
      <c r="F530" s="1"/>
      <c r="G530" s="13"/>
      <c r="H530" s="9"/>
      <c r="I530" s="1"/>
      <c r="J530" s="111"/>
      <c r="K530" s="53"/>
      <c r="L530" s="52"/>
      <c r="M530" s="3"/>
      <c r="N530" s="3"/>
      <c r="O530" s="17" t="str">
        <f t="shared" si="14"/>
        <v/>
      </c>
      <c r="P530" s="18" t="str">
        <f>IF(M530=0,"",IF(N530-Master!$A$6&lt;0,"0",IF(M530&lt;=Master!$A$6,(N530-Master!$A$6),O530)))</f>
        <v/>
      </c>
      <c r="Q530" s="20">
        <f>IF(J530&gt;Master!$A$6,"N/A",IF(M530=0,H530,IF(P530="0",0,ROUND(H530*P530/O530,2))))</f>
        <v>0</v>
      </c>
      <c r="R530" s="37" t="str">
        <f t="shared" si="15"/>
        <v/>
      </c>
    </row>
    <row r="531" spans="1:18" x14ac:dyDescent="0.2">
      <c r="A531" s="13"/>
      <c r="B531" s="1"/>
      <c r="C531" s="1"/>
      <c r="D531" s="1"/>
      <c r="E531" s="1"/>
      <c r="F531" s="1"/>
      <c r="G531" s="13"/>
      <c r="H531" s="9"/>
      <c r="I531" s="1"/>
      <c r="J531" s="111"/>
      <c r="K531" s="53"/>
      <c r="L531" s="52"/>
      <c r="M531" s="3"/>
      <c r="N531" s="3"/>
      <c r="O531" s="17" t="str">
        <f t="shared" si="14"/>
        <v/>
      </c>
      <c r="P531" s="18" t="str">
        <f>IF(M531=0,"",IF(N531-Master!$A$6&lt;0,"0",IF(M531&lt;=Master!$A$6,(N531-Master!$A$6),O531)))</f>
        <v/>
      </c>
      <c r="Q531" s="20">
        <f>IF(J531&gt;Master!$A$6,"N/A",IF(M531=0,H531,IF(P531="0",0,ROUND(H531*P531/O531,2))))</f>
        <v>0</v>
      </c>
      <c r="R531" s="37" t="str">
        <f t="shared" si="15"/>
        <v/>
      </c>
    </row>
    <row r="532" spans="1:18" x14ac:dyDescent="0.2">
      <c r="A532" s="13"/>
      <c r="B532" s="1"/>
      <c r="C532" s="1"/>
      <c r="D532" s="1"/>
      <c r="E532" s="1"/>
      <c r="F532" s="1"/>
      <c r="G532" s="13"/>
      <c r="H532" s="9"/>
      <c r="I532" s="1"/>
      <c r="J532" s="111"/>
      <c r="K532" s="53"/>
      <c r="L532" s="52"/>
      <c r="M532" s="3"/>
      <c r="N532" s="3"/>
      <c r="O532" s="17" t="str">
        <f t="shared" si="14"/>
        <v/>
      </c>
      <c r="P532" s="18" t="str">
        <f>IF(M532=0,"",IF(N532-Master!$A$6&lt;0,"0",IF(M532&lt;=Master!$A$6,(N532-Master!$A$6),O532)))</f>
        <v/>
      </c>
      <c r="Q532" s="20">
        <f>IF(J532&gt;Master!$A$6,"N/A",IF(M532=0,H532,IF(P532="0",0,ROUND(H532*P532/O532,2))))</f>
        <v>0</v>
      </c>
      <c r="R532" s="37" t="str">
        <f t="shared" si="15"/>
        <v/>
      </c>
    </row>
    <row r="533" spans="1:18" x14ac:dyDescent="0.2">
      <c r="A533" s="13"/>
      <c r="B533" s="1"/>
      <c r="C533" s="1"/>
      <c r="D533" s="1"/>
      <c r="E533" s="1"/>
      <c r="F533" s="1"/>
      <c r="G533" s="13"/>
      <c r="H533" s="9"/>
      <c r="I533" s="1"/>
      <c r="J533" s="111"/>
      <c r="K533" s="53"/>
      <c r="L533" s="52"/>
      <c r="M533" s="3"/>
      <c r="N533" s="3"/>
      <c r="O533" s="17" t="str">
        <f t="shared" ref="O533:O596" si="16">IF(M533=0,"",(N533-M533+1))</f>
        <v/>
      </c>
      <c r="P533" s="18" t="str">
        <f>IF(M533=0,"",IF(N533-Master!$A$6&lt;0,"0",IF(M533&lt;=Master!$A$6,(N533-Master!$A$6),O533)))</f>
        <v/>
      </c>
      <c r="Q533" s="20">
        <f>IF(J533&gt;Master!$A$6,"N/A",IF(M533=0,H533,IF(P533="0",0,ROUND(H533*P533/O533,2))))</f>
        <v>0</v>
      </c>
      <c r="R533" s="37" t="str">
        <f t="shared" ref="R533:R596" si="17">CLEAN(IF(H533=0,"",IF(ISBLANK(H533),LEFT("Defer "&amp;K533,35),LEFT("Defer "&amp;I533&amp;" "&amp;K533,35))))</f>
        <v/>
      </c>
    </row>
    <row r="534" spans="1:18" x14ac:dyDescent="0.2">
      <c r="A534" s="13"/>
      <c r="B534" s="1"/>
      <c r="C534" s="1"/>
      <c r="D534" s="1"/>
      <c r="E534" s="1"/>
      <c r="F534" s="1"/>
      <c r="G534" s="13"/>
      <c r="H534" s="9"/>
      <c r="I534" s="1"/>
      <c r="J534" s="111"/>
      <c r="K534" s="53"/>
      <c r="L534" s="52"/>
      <c r="M534" s="3"/>
      <c r="N534" s="3"/>
      <c r="O534" s="17" t="str">
        <f t="shared" si="16"/>
        <v/>
      </c>
      <c r="P534" s="18" t="str">
        <f>IF(M534=0,"",IF(N534-Master!$A$6&lt;0,"0",IF(M534&lt;=Master!$A$6,(N534-Master!$A$6),O534)))</f>
        <v/>
      </c>
      <c r="Q534" s="20">
        <f>IF(J534&gt;Master!$A$6,"N/A",IF(M534=0,H534,IF(P534="0",0,ROUND(H534*P534/O534,2))))</f>
        <v>0</v>
      </c>
      <c r="R534" s="37" t="str">
        <f t="shared" si="17"/>
        <v/>
      </c>
    </row>
    <row r="535" spans="1:18" x14ac:dyDescent="0.2">
      <c r="A535" s="13"/>
      <c r="B535" s="1"/>
      <c r="C535" s="1"/>
      <c r="D535" s="1"/>
      <c r="E535" s="1"/>
      <c r="F535" s="1"/>
      <c r="G535" s="13"/>
      <c r="H535" s="9"/>
      <c r="I535" s="1"/>
      <c r="J535" s="111"/>
      <c r="K535" s="53"/>
      <c r="L535" s="52"/>
      <c r="M535" s="3"/>
      <c r="N535" s="3"/>
      <c r="O535" s="17" t="str">
        <f t="shared" si="16"/>
        <v/>
      </c>
      <c r="P535" s="18" t="str">
        <f>IF(M535=0,"",IF(N535-Master!$A$6&lt;0,"0",IF(M535&lt;=Master!$A$6,(N535-Master!$A$6),O535)))</f>
        <v/>
      </c>
      <c r="Q535" s="20">
        <f>IF(J535&gt;Master!$A$6,"N/A",IF(M535=0,H535,IF(P535="0",0,ROUND(H535*P535/O535,2))))</f>
        <v>0</v>
      </c>
      <c r="R535" s="37" t="str">
        <f t="shared" si="17"/>
        <v/>
      </c>
    </row>
    <row r="536" spans="1:18" x14ac:dyDescent="0.2">
      <c r="A536" s="13"/>
      <c r="B536" s="1"/>
      <c r="C536" s="1"/>
      <c r="D536" s="1"/>
      <c r="E536" s="1"/>
      <c r="F536" s="1"/>
      <c r="G536" s="13"/>
      <c r="H536" s="9"/>
      <c r="I536" s="1"/>
      <c r="J536" s="111"/>
      <c r="K536" s="53"/>
      <c r="L536" s="52"/>
      <c r="M536" s="3"/>
      <c r="N536" s="3"/>
      <c r="O536" s="17" t="str">
        <f t="shared" si="16"/>
        <v/>
      </c>
      <c r="P536" s="18" t="str">
        <f>IF(M536=0,"",IF(N536-Master!$A$6&lt;0,"0",IF(M536&lt;=Master!$A$6,(N536-Master!$A$6),O536)))</f>
        <v/>
      </c>
      <c r="Q536" s="20">
        <f>IF(J536&gt;Master!$A$6,"N/A",IF(M536=0,H536,IF(P536="0",0,ROUND(H536*P536/O536,2))))</f>
        <v>0</v>
      </c>
      <c r="R536" s="37" t="str">
        <f t="shared" si="17"/>
        <v/>
      </c>
    </row>
    <row r="537" spans="1:18" x14ac:dyDescent="0.2">
      <c r="A537" s="13"/>
      <c r="B537" s="1"/>
      <c r="C537" s="1"/>
      <c r="D537" s="1"/>
      <c r="E537" s="1"/>
      <c r="F537" s="1"/>
      <c r="G537" s="13"/>
      <c r="H537" s="9"/>
      <c r="I537" s="1"/>
      <c r="J537" s="111"/>
      <c r="K537" s="53"/>
      <c r="L537" s="52"/>
      <c r="M537" s="3"/>
      <c r="N537" s="3"/>
      <c r="O537" s="17" t="str">
        <f t="shared" si="16"/>
        <v/>
      </c>
      <c r="P537" s="18" t="str">
        <f>IF(M537=0,"",IF(N537-Master!$A$6&lt;0,"0",IF(M537&lt;=Master!$A$6,(N537-Master!$A$6),O537)))</f>
        <v/>
      </c>
      <c r="Q537" s="20">
        <f>IF(J537&gt;Master!$A$6,"N/A",IF(M537=0,H537,IF(P537="0",0,ROUND(H537*P537/O537,2))))</f>
        <v>0</v>
      </c>
      <c r="R537" s="37" t="str">
        <f t="shared" si="17"/>
        <v/>
      </c>
    </row>
    <row r="538" spans="1:18" x14ac:dyDescent="0.2">
      <c r="A538" s="13"/>
      <c r="B538" s="1"/>
      <c r="C538" s="1"/>
      <c r="D538" s="1"/>
      <c r="E538" s="1"/>
      <c r="F538" s="1"/>
      <c r="G538" s="13"/>
      <c r="H538" s="9"/>
      <c r="I538" s="1"/>
      <c r="J538" s="111"/>
      <c r="K538" s="53"/>
      <c r="L538" s="52"/>
      <c r="M538" s="3"/>
      <c r="N538" s="3"/>
      <c r="O538" s="17" t="str">
        <f t="shared" si="16"/>
        <v/>
      </c>
      <c r="P538" s="18" t="str">
        <f>IF(M538=0,"",IF(N538-Master!$A$6&lt;0,"0",IF(M538&lt;=Master!$A$6,(N538-Master!$A$6),O538)))</f>
        <v/>
      </c>
      <c r="Q538" s="20">
        <f>IF(J538&gt;Master!$A$6,"N/A",IF(M538=0,H538,IF(P538="0",0,ROUND(H538*P538/O538,2))))</f>
        <v>0</v>
      </c>
      <c r="R538" s="37" t="str">
        <f t="shared" si="17"/>
        <v/>
      </c>
    </row>
    <row r="539" spans="1:18" x14ac:dyDescent="0.2">
      <c r="A539" s="13"/>
      <c r="B539" s="1"/>
      <c r="C539" s="1"/>
      <c r="D539" s="1"/>
      <c r="E539" s="1"/>
      <c r="F539" s="1"/>
      <c r="G539" s="13"/>
      <c r="H539" s="9"/>
      <c r="I539" s="1"/>
      <c r="J539" s="111"/>
      <c r="K539" s="53"/>
      <c r="L539" s="52"/>
      <c r="M539" s="3"/>
      <c r="N539" s="3"/>
      <c r="O539" s="17" t="str">
        <f t="shared" si="16"/>
        <v/>
      </c>
      <c r="P539" s="18" t="str">
        <f>IF(M539=0,"",IF(N539-Master!$A$6&lt;0,"0",IF(M539&lt;=Master!$A$6,(N539-Master!$A$6),O539)))</f>
        <v/>
      </c>
      <c r="Q539" s="20">
        <f>IF(J539&gt;Master!$A$6,"N/A",IF(M539=0,H539,IF(P539="0",0,ROUND(H539*P539/O539,2))))</f>
        <v>0</v>
      </c>
      <c r="R539" s="37" t="str">
        <f t="shared" si="17"/>
        <v/>
      </c>
    </row>
    <row r="540" spans="1:18" x14ac:dyDescent="0.2">
      <c r="A540" s="13"/>
      <c r="B540" s="1"/>
      <c r="C540" s="1"/>
      <c r="D540" s="1"/>
      <c r="E540" s="1"/>
      <c r="F540" s="1"/>
      <c r="G540" s="13"/>
      <c r="H540" s="9"/>
      <c r="I540" s="1"/>
      <c r="J540" s="111"/>
      <c r="K540" s="53"/>
      <c r="L540" s="52"/>
      <c r="M540" s="3"/>
      <c r="N540" s="3"/>
      <c r="O540" s="17" t="str">
        <f t="shared" si="16"/>
        <v/>
      </c>
      <c r="P540" s="18" t="str">
        <f>IF(M540=0,"",IF(N540-Master!$A$6&lt;0,"0",IF(M540&lt;=Master!$A$6,(N540-Master!$A$6),O540)))</f>
        <v/>
      </c>
      <c r="Q540" s="20">
        <f>IF(J540&gt;Master!$A$6,"N/A",IF(M540=0,H540,IF(P540="0",0,ROUND(H540*P540/O540,2))))</f>
        <v>0</v>
      </c>
      <c r="R540" s="37" t="str">
        <f t="shared" si="17"/>
        <v/>
      </c>
    </row>
    <row r="541" spans="1:18" x14ac:dyDescent="0.2">
      <c r="A541" s="13"/>
      <c r="B541" s="1"/>
      <c r="C541" s="1"/>
      <c r="D541" s="1"/>
      <c r="E541" s="1"/>
      <c r="F541" s="1"/>
      <c r="G541" s="13"/>
      <c r="H541" s="9"/>
      <c r="I541" s="1"/>
      <c r="J541" s="111"/>
      <c r="K541" s="53"/>
      <c r="L541" s="52"/>
      <c r="M541" s="3"/>
      <c r="N541" s="3"/>
      <c r="O541" s="17" t="str">
        <f t="shared" si="16"/>
        <v/>
      </c>
      <c r="P541" s="18" t="str">
        <f>IF(M541=0,"",IF(N541-Master!$A$6&lt;0,"0",IF(M541&lt;=Master!$A$6,(N541-Master!$A$6),O541)))</f>
        <v/>
      </c>
      <c r="Q541" s="20">
        <f>IF(J541&gt;Master!$A$6,"N/A",IF(M541=0,H541,IF(P541="0",0,ROUND(H541*P541/O541,2))))</f>
        <v>0</v>
      </c>
      <c r="R541" s="37" t="str">
        <f t="shared" si="17"/>
        <v/>
      </c>
    </row>
    <row r="542" spans="1:18" x14ac:dyDescent="0.2">
      <c r="A542" s="13"/>
      <c r="B542" s="1"/>
      <c r="C542" s="1"/>
      <c r="D542" s="1"/>
      <c r="E542" s="1"/>
      <c r="F542" s="1"/>
      <c r="G542" s="13"/>
      <c r="H542" s="9"/>
      <c r="I542" s="1"/>
      <c r="J542" s="111"/>
      <c r="K542" s="53"/>
      <c r="L542" s="52"/>
      <c r="M542" s="3"/>
      <c r="N542" s="3"/>
      <c r="O542" s="17" t="str">
        <f t="shared" si="16"/>
        <v/>
      </c>
      <c r="P542" s="18" t="str">
        <f>IF(M542=0,"",IF(N542-Master!$A$6&lt;0,"0",IF(M542&lt;=Master!$A$6,(N542-Master!$A$6),O542)))</f>
        <v/>
      </c>
      <c r="Q542" s="20">
        <f>IF(J542&gt;Master!$A$6,"N/A",IF(M542=0,H542,IF(P542="0",0,ROUND(H542*P542/O542,2))))</f>
        <v>0</v>
      </c>
      <c r="R542" s="37" t="str">
        <f t="shared" si="17"/>
        <v/>
      </c>
    </row>
    <row r="543" spans="1:18" x14ac:dyDescent="0.2">
      <c r="A543" s="13"/>
      <c r="B543" s="1"/>
      <c r="C543" s="1"/>
      <c r="D543" s="1"/>
      <c r="E543" s="1"/>
      <c r="F543" s="1"/>
      <c r="G543" s="13"/>
      <c r="H543" s="9"/>
      <c r="I543" s="1"/>
      <c r="J543" s="111"/>
      <c r="K543" s="53"/>
      <c r="L543" s="52"/>
      <c r="M543" s="3"/>
      <c r="N543" s="3"/>
      <c r="O543" s="17" t="str">
        <f t="shared" si="16"/>
        <v/>
      </c>
      <c r="P543" s="18" t="str">
        <f>IF(M543=0,"",IF(N543-Master!$A$6&lt;0,"0",IF(M543&lt;=Master!$A$6,(N543-Master!$A$6),O543)))</f>
        <v/>
      </c>
      <c r="Q543" s="20">
        <f>IF(J543&gt;Master!$A$6,"N/A",IF(M543=0,H543,IF(P543="0",0,ROUND(H543*P543/O543,2))))</f>
        <v>0</v>
      </c>
      <c r="R543" s="37" t="str">
        <f t="shared" si="17"/>
        <v/>
      </c>
    </row>
    <row r="544" spans="1:18" x14ac:dyDescent="0.2">
      <c r="A544" s="13"/>
      <c r="B544" s="1"/>
      <c r="C544" s="1"/>
      <c r="D544" s="1"/>
      <c r="E544" s="1"/>
      <c r="F544" s="1"/>
      <c r="G544" s="13"/>
      <c r="H544" s="9"/>
      <c r="I544" s="1"/>
      <c r="J544" s="111"/>
      <c r="K544" s="53"/>
      <c r="L544" s="52"/>
      <c r="M544" s="3"/>
      <c r="N544" s="3"/>
      <c r="O544" s="17" t="str">
        <f t="shared" si="16"/>
        <v/>
      </c>
      <c r="P544" s="18" t="str">
        <f>IF(M544=0,"",IF(N544-Master!$A$6&lt;0,"0",IF(M544&lt;=Master!$A$6,(N544-Master!$A$6),O544)))</f>
        <v/>
      </c>
      <c r="Q544" s="20">
        <f>IF(J544&gt;Master!$A$6,"N/A",IF(M544=0,H544,IF(P544="0",0,ROUND(H544*P544/O544,2))))</f>
        <v>0</v>
      </c>
      <c r="R544" s="37" t="str">
        <f t="shared" si="17"/>
        <v/>
      </c>
    </row>
    <row r="545" spans="1:18" x14ac:dyDescent="0.2">
      <c r="A545" s="13"/>
      <c r="B545" s="1"/>
      <c r="C545" s="1"/>
      <c r="D545" s="1"/>
      <c r="E545" s="1"/>
      <c r="F545" s="1"/>
      <c r="G545" s="13"/>
      <c r="H545" s="9"/>
      <c r="I545" s="1"/>
      <c r="J545" s="111"/>
      <c r="K545" s="53"/>
      <c r="L545" s="52"/>
      <c r="M545" s="3"/>
      <c r="N545" s="3"/>
      <c r="O545" s="17" t="str">
        <f t="shared" si="16"/>
        <v/>
      </c>
      <c r="P545" s="18" t="str">
        <f>IF(M545=0,"",IF(N545-Master!$A$6&lt;0,"0",IF(M545&lt;=Master!$A$6,(N545-Master!$A$6),O545)))</f>
        <v/>
      </c>
      <c r="Q545" s="20">
        <f>IF(J545&gt;Master!$A$6,"N/A",IF(M545=0,H545,IF(P545="0",0,ROUND(H545*P545/O545,2))))</f>
        <v>0</v>
      </c>
      <c r="R545" s="37" t="str">
        <f t="shared" si="17"/>
        <v/>
      </c>
    </row>
    <row r="546" spans="1:18" x14ac:dyDescent="0.2">
      <c r="A546" s="13"/>
      <c r="B546" s="1"/>
      <c r="C546" s="1"/>
      <c r="D546" s="1"/>
      <c r="E546" s="1"/>
      <c r="F546" s="1"/>
      <c r="G546" s="13"/>
      <c r="H546" s="9"/>
      <c r="I546" s="1"/>
      <c r="J546" s="111"/>
      <c r="K546" s="53"/>
      <c r="L546" s="52"/>
      <c r="M546" s="3"/>
      <c r="N546" s="3"/>
      <c r="O546" s="17" t="str">
        <f t="shared" si="16"/>
        <v/>
      </c>
      <c r="P546" s="18" t="str">
        <f>IF(M546=0,"",IF(N546-Master!$A$6&lt;0,"0",IF(M546&lt;=Master!$A$6,(N546-Master!$A$6),O546)))</f>
        <v/>
      </c>
      <c r="Q546" s="20">
        <f>IF(J546&gt;Master!$A$6,"N/A",IF(M546=0,H546,IF(P546="0",0,ROUND(H546*P546/O546,2))))</f>
        <v>0</v>
      </c>
      <c r="R546" s="37" t="str">
        <f t="shared" si="17"/>
        <v/>
      </c>
    </row>
    <row r="547" spans="1:18" x14ac:dyDescent="0.2">
      <c r="A547" s="13"/>
      <c r="B547" s="1"/>
      <c r="C547" s="1"/>
      <c r="D547" s="1"/>
      <c r="E547" s="1"/>
      <c r="F547" s="1"/>
      <c r="G547" s="13"/>
      <c r="H547" s="9"/>
      <c r="I547" s="1"/>
      <c r="J547" s="111"/>
      <c r="K547" s="53"/>
      <c r="L547" s="52"/>
      <c r="M547" s="3"/>
      <c r="N547" s="3"/>
      <c r="O547" s="17" t="str">
        <f t="shared" si="16"/>
        <v/>
      </c>
      <c r="P547" s="18" t="str">
        <f>IF(M547=0,"",IF(N547-Master!$A$6&lt;0,"0",IF(M547&lt;=Master!$A$6,(N547-Master!$A$6),O547)))</f>
        <v/>
      </c>
      <c r="Q547" s="20">
        <f>IF(J547&gt;Master!$A$6,"N/A",IF(M547=0,H547,IF(P547="0",0,ROUND(H547*P547/O547,2))))</f>
        <v>0</v>
      </c>
      <c r="R547" s="37" t="str">
        <f t="shared" si="17"/>
        <v/>
      </c>
    </row>
    <row r="548" spans="1:18" x14ac:dyDescent="0.2">
      <c r="A548" s="13"/>
      <c r="B548" s="1"/>
      <c r="C548" s="1"/>
      <c r="D548" s="1"/>
      <c r="E548" s="1"/>
      <c r="F548" s="1"/>
      <c r="G548" s="13"/>
      <c r="H548" s="9"/>
      <c r="I548" s="1"/>
      <c r="J548" s="111"/>
      <c r="K548" s="53"/>
      <c r="L548" s="52"/>
      <c r="M548" s="3"/>
      <c r="N548" s="3"/>
      <c r="O548" s="17" t="str">
        <f t="shared" si="16"/>
        <v/>
      </c>
      <c r="P548" s="18" t="str">
        <f>IF(M548=0,"",IF(N548-Master!$A$6&lt;0,"0",IF(M548&lt;=Master!$A$6,(N548-Master!$A$6),O548)))</f>
        <v/>
      </c>
      <c r="Q548" s="20">
        <f>IF(J548&gt;Master!$A$6,"N/A",IF(M548=0,H548,IF(P548="0",0,ROUND(H548*P548/O548,2))))</f>
        <v>0</v>
      </c>
      <c r="R548" s="37" t="str">
        <f t="shared" si="17"/>
        <v/>
      </c>
    </row>
    <row r="549" spans="1:18" x14ac:dyDescent="0.2">
      <c r="A549" s="13"/>
      <c r="B549" s="1"/>
      <c r="C549" s="1"/>
      <c r="D549" s="1"/>
      <c r="E549" s="1"/>
      <c r="F549" s="1"/>
      <c r="G549" s="13"/>
      <c r="H549" s="9"/>
      <c r="I549" s="1"/>
      <c r="J549" s="111"/>
      <c r="K549" s="53"/>
      <c r="L549" s="52"/>
      <c r="M549" s="3"/>
      <c r="N549" s="3"/>
      <c r="O549" s="17" t="str">
        <f t="shared" si="16"/>
        <v/>
      </c>
      <c r="P549" s="18" t="str">
        <f>IF(M549=0,"",IF(N549-Master!$A$6&lt;0,"0",IF(M549&lt;=Master!$A$6,(N549-Master!$A$6),O549)))</f>
        <v/>
      </c>
      <c r="Q549" s="20">
        <f>IF(J549&gt;Master!$A$6,"N/A",IF(M549=0,H549,IF(P549="0",0,ROUND(H549*P549/O549,2))))</f>
        <v>0</v>
      </c>
      <c r="R549" s="37" t="str">
        <f t="shared" si="17"/>
        <v/>
      </c>
    </row>
    <row r="550" spans="1:18" x14ac:dyDescent="0.2">
      <c r="A550" s="13"/>
      <c r="B550" s="1"/>
      <c r="C550" s="1"/>
      <c r="D550" s="1"/>
      <c r="E550" s="1"/>
      <c r="F550" s="1"/>
      <c r="G550" s="13"/>
      <c r="H550" s="9"/>
      <c r="I550" s="1"/>
      <c r="J550" s="111"/>
      <c r="K550" s="53"/>
      <c r="L550" s="52"/>
      <c r="M550" s="3"/>
      <c r="N550" s="3"/>
      <c r="O550" s="17" t="str">
        <f t="shared" si="16"/>
        <v/>
      </c>
      <c r="P550" s="18" t="str">
        <f>IF(M550=0,"",IF(N550-Master!$A$6&lt;0,"0",IF(M550&lt;=Master!$A$6,(N550-Master!$A$6),O550)))</f>
        <v/>
      </c>
      <c r="Q550" s="20">
        <f>IF(J550&gt;Master!$A$6,"N/A",IF(M550=0,H550,IF(P550="0",0,ROUND(H550*P550/O550,2))))</f>
        <v>0</v>
      </c>
      <c r="R550" s="37" t="str">
        <f t="shared" si="17"/>
        <v/>
      </c>
    </row>
    <row r="551" spans="1:18" x14ac:dyDescent="0.2">
      <c r="A551" s="13"/>
      <c r="B551" s="1"/>
      <c r="C551" s="1"/>
      <c r="D551" s="1"/>
      <c r="E551" s="1"/>
      <c r="F551" s="1"/>
      <c r="G551" s="13"/>
      <c r="H551" s="9"/>
      <c r="I551" s="1"/>
      <c r="J551" s="111"/>
      <c r="K551" s="53"/>
      <c r="L551" s="52"/>
      <c r="M551" s="3"/>
      <c r="N551" s="3"/>
      <c r="O551" s="17" t="str">
        <f t="shared" si="16"/>
        <v/>
      </c>
      <c r="P551" s="18" t="str">
        <f>IF(M551=0,"",IF(N551-Master!$A$6&lt;0,"0",IF(M551&lt;=Master!$A$6,(N551-Master!$A$6),O551)))</f>
        <v/>
      </c>
      <c r="Q551" s="20">
        <f>IF(J551&gt;Master!$A$6,"N/A",IF(M551=0,H551,IF(P551="0",0,ROUND(H551*P551/O551,2))))</f>
        <v>0</v>
      </c>
      <c r="R551" s="37" t="str">
        <f t="shared" si="17"/>
        <v/>
      </c>
    </row>
    <row r="552" spans="1:18" x14ac:dyDescent="0.2">
      <c r="A552" s="13"/>
      <c r="B552" s="1"/>
      <c r="C552" s="1"/>
      <c r="D552" s="1"/>
      <c r="E552" s="1"/>
      <c r="F552" s="1"/>
      <c r="G552" s="13"/>
      <c r="H552" s="9"/>
      <c r="I552" s="1"/>
      <c r="J552" s="111"/>
      <c r="K552" s="53"/>
      <c r="L552" s="52"/>
      <c r="M552" s="3"/>
      <c r="N552" s="3"/>
      <c r="O552" s="17" t="str">
        <f t="shared" si="16"/>
        <v/>
      </c>
      <c r="P552" s="18" t="str">
        <f>IF(M552=0,"",IF(N552-Master!$A$6&lt;0,"0",IF(M552&lt;=Master!$A$6,(N552-Master!$A$6),O552)))</f>
        <v/>
      </c>
      <c r="Q552" s="20">
        <f>IF(J552&gt;Master!$A$6,"N/A",IF(M552=0,H552,IF(P552="0",0,ROUND(H552*P552/O552,2))))</f>
        <v>0</v>
      </c>
      <c r="R552" s="37" t="str">
        <f t="shared" si="17"/>
        <v/>
      </c>
    </row>
    <row r="553" spans="1:18" x14ac:dyDescent="0.2">
      <c r="A553" s="13"/>
      <c r="B553" s="1"/>
      <c r="C553" s="1"/>
      <c r="D553" s="1"/>
      <c r="E553" s="1"/>
      <c r="F553" s="1"/>
      <c r="G553" s="13"/>
      <c r="H553" s="9"/>
      <c r="I553" s="1"/>
      <c r="J553" s="111"/>
      <c r="K553" s="53"/>
      <c r="L553" s="52"/>
      <c r="M553" s="3"/>
      <c r="N553" s="3"/>
      <c r="O553" s="17" t="str">
        <f t="shared" si="16"/>
        <v/>
      </c>
      <c r="P553" s="18" t="str">
        <f>IF(M553=0,"",IF(N553-Master!$A$6&lt;0,"0",IF(M553&lt;=Master!$A$6,(N553-Master!$A$6),O553)))</f>
        <v/>
      </c>
      <c r="Q553" s="20">
        <f>IF(J553&gt;Master!$A$6,"N/A",IF(M553=0,H553,IF(P553="0",0,ROUND(H553*P553/O553,2))))</f>
        <v>0</v>
      </c>
      <c r="R553" s="37" t="str">
        <f t="shared" si="17"/>
        <v/>
      </c>
    </row>
    <row r="554" spans="1:18" x14ac:dyDescent="0.2">
      <c r="A554" s="13"/>
      <c r="B554" s="1"/>
      <c r="C554" s="1"/>
      <c r="D554" s="1"/>
      <c r="E554" s="1"/>
      <c r="F554" s="1"/>
      <c r="G554" s="13"/>
      <c r="H554" s="9"/>
      <c r="I554" s="1"/>
      <c r="J554" s="111"/>
      <c r="K554" s="53"/>
      <c r="L554" s="52"/>
      <c r="M554" s="3"/>
      <c r="N554" s="3"/>
      <c r="O554" s="17" t="str">
        <f t="shared" si="16"/>
        <v/>
      </c>
      <c r="P554" s="18" t="str">
        <f>IF(M554=0,"",IF(N554-Master!$A$6&lt;0,"0",IF(M554&lt;=Master!$A$6,(N554-Master!$A$6),O554)))</f>
        <v/>
      </c>
      <c r="Q554" s="20">
        <f>IF(J554&gt;Master!$A$6,"N/A",IF(M554=0,H554,IF(P554="0",0,ROUND(H554*P554/O554,2))))</f>
        <v>0</v>
      </c>
      <c r="R554" s="37" t="str">
        <f t="shared" si="17"/>
        <v/>
      </c>
    </row>
    <row r="555" spans="1:18" x14ac:dyDescent="0.2">
      <c r="A555" s="13"/>
      <c r="B555" s="1"/>
      <c r="C555" s="1"/>
      <c r="D555" s="1"/>
      <c r="E555" s="1"/>
      <c r="F555" s="1"/>
      <c r="G555" s="13"/>
      <c r="H555" s="9"/>
      <c r="I555" s="1"/>
      <c r="J555" s="111"/>
      <c r="K555" s="53"/>
      <c r="L555" s="52"/>
      <c r="M555" s="3"/>
      <c r="N555" s="3"/>
      <c r="O555" s="17" t="str">
        <f t="shared" si="16"/>
        <v/>
      </c>
      <c r="P555" s="18" t="str">
        <f>IF(M555=0,"",IF(N555-Master!$A$6&lt;0,"0",IF(M555&lt;=Master!$A$6,(N555-Master!$A$6),O555)))</f>
        <v/>
      </c>
      <c r="Q555" s="20">
        <f>IF(J555&gt;Master!$A$6,"N/A",IF(M555=0,H555,IF(P555="0",0,ROUND(H555*P555/O555,2))))</f>
        <v>0</v>
      </c>
      <c r="R555" s="37" t="str">
        <f t="shared" si="17"/>
        <v/>
      </c>
    </row>
    <row r="556" spans="1:18" x14ac:dyDescent="0.2">
      <c r="A556" s="13"/>
      <c r="B556" s="1"/>
      <c r="C556" s="1"/>
      <c r="D556" s="1"/>
      <c r="E556" s="1"/>
      <c r="F556" s="1"/>
      <c r="G556" s="13"/>
      <c r="H556" s="9"/>
      <c r="I556" s="1"/>
      <c r="J556" s="111"/>
      <c r="K556" s="53"/>
      <c r="L556" s="52"/>
      <c r="M556" s="3"/>
      <c r="N556" s="3"/>
      <c r="O556" s="17" t="str">
        <f t="shared" si="16"/>
        <v/>
      </c>
      <c r="P556" s="18" t="str">
        <f>IF(M556=0,"",IF(N556-Master!$A$6&lt;0,"0",IF(M556&lt;=Master!$A$6,(N556-Master!$A$6),O556)))</f>
        <v/>
      </c>
      <c r="Q556" s="20">
        <f>IF(J556&gt;Master!$A$6,"N/A",IF(M556=0,H556,IF(P556="0",0,ROUND(H556*P556/O556,2))))</f>
        <v>0</v>
      </c>
      <c r="R556" s="37" t="str">
        <f t="shared" si="17"/>
        <v/>
      </c>
    </row>
    <row r="557" spans="1:18" x14ac:dyDescent="0.2">
      <c r="A557" s="13"/>
      <c r="B557" s="1"/>
      <c r="C557" s="1"/>
      <c r="D557" s="1"/>
      <c r="E557" s="1"/>
      <c r="F557" s="1"/>
      <c r="G557" s="13"/>
      <c r="H557" s="9"/>
      <c r="I557" s="1"/>
      <c r="J557" s="111"/>
      <c r="K557" s="53"/>
      <c r="L557" s="52"/>
      <c r="M557" s="3"/>
      <c r="N557" s="3"/>
      <c r="O557" s="17" t="str">
        <f t="shared" si="16"/>
        <v/>
      </c>
      <c r="P557" s="18" t="str">
        <f>IF(M557=0,"",IF(N557-Master!$A$6&lt;0,"0",IF(M557&lt;=Master!$A$6,(N557-Master!$A$6),O557)))</f>
        <v/>
      </c>
      <c r="Q557" s="20">
        <f>IF(J557&gt;Master!$A$6,"N/A",IF(M557=0,H557,IF(P557="0",0,ROUND(H557*P557/O557,2))))</f>
        <v>0</v>
      </c>
      <c r="R557" s="37" t="str">
        <f t="shared" si="17"/>
        <v/>
      </c>
    </row>
    <row r="558" spans="1:18" x14ac:dyDescent="0.2">
      <c r="A558" s="13"/>
      <c r="B558" s="1"/>
      <c r="C558" s="1"/>
      <c r="D558" s="1"/>
      <c r="E558" s="1"/>
      <c r="F558" s="1"/>
      <c r="G558" s="13"/>
      <c r="H558" s="9"/>
      <c r="I558" s="1"/>
      <c r="J558" s="111"/>
      <c r="K558" s="53"/>
      <c r="L558" s="52"/>
      <c r="M558" s="3"/>
      <c r="N558" s="3"/>
      <c r="O558" s="17" t="str">
        <f t="shared" si="16"/>
        <v/>
      </c>
      <c r="P558" s="18" t="str">
        <f>IF(M558=0,"",IF(N558-Master!$A$6&lt;0,"0",IF(M558&lt;=Master!$A$6,(N558-Master!$A$6),O558)))</f>
        <v/>
      </c>
      <c r="Q558" s="20">
        <f>IF(J558&gt;Master!$A$6,"N/A",IF(M558=0,H558,IF(P558="0",0,ROUND(H558*P558/O558,2))))</f>
        <v>0</v>
      </c>
      <c r="R558" s="37" t="str">
        <f t="shared" si="17"/>
        <v/>
      </c>
    </row>
    <row r="559" spans="1:18" x14ac:dyDescent="0.2">
      <c r="A559" s="13"/>
      <c r="B559" s="1"/>
      <c r="C559" s="1"/>
      <c r="D559" s="1"/>
      <c r="E559" s="1"/>
      <c r="F559" s="1"/>
      <c r="G559" s="13"/>
      <c r="H559" s="9"/>
      <c r="I559" s="1"/>
      <c r="J559" s="111"/>
      <c r="K559" s="53"/>
      <c r="L559" s="52"/>
      <c r="M559" s="3"/>
      <c r="N559" s="3"/>
      <c r="O559" s="17" t="str">
        <f t="shared" si="16"/>
        <v/>
      </c>
      <c r="P559" s="18" t="str">
        <f>IF(M559=0,"",IF(N559-Master!$A$6&lt;0,"0",IF(M559&lt;=Master!$A$6,(N559-Master!$A$6),O559)))</f>
        <v/>
      </c>
      <c r="Q559" s="20">
        <f>IF(J559&gt;Master!$A$6,"N/A",IF(M559=0,H559,IF(P559="0",0,ROUND(H559*P559/O559,2))))</f>
        <v>0</v>
      </c>
      <c r="R559" s="37" t="str">
        <f t="shared" si="17"/>
        <v/>
      </c>
    </row>
    <row r="560" spans="1:18" x14ac:dyDescent="0.2">
      <c r="A560" s="13"/>
      <c r="B560" s="1"/>
      <c r="C560" s="1"/>
      <c r="D560" s="1"/>
      <c r="E560" s="1"/>
      <c r="F560" s="1"/>
      <c r="G560" s="13"/>
      <c r="H560" s="9"/>
      <c r="I560" s="1"/>
      <c r="J560" s="111"/>
      <c r="K560" s="53"/>
      <c r="L560" s="52"/>
      <c r="M560" s="3"/>
      <c r="N560" s="3"/>
      <c r="O560" s="17" t="str">
        <f t="shared" si="16"/>
        <v/>
      </c>
      <c r="P560" s="18" t="str">
        <f>IF(M560=0,"",IF(N560-Master!$A$6&lt;0,"0",IF(M560&lt;=Master!$A$6,(N560-Master!$A$6),O560)))</f>
        <v/>
      </c>
      <c r="Q560" s="20">
        <f>IF(J560&gt;Master!$A$6,"N/A",IF(M560=0,H560,IF(P560="0",0,ROUND(H560*P560/O560,2))))</f>
        <v>0</v>
      </c>
      <c r="R560" s="37" t="str">
        <f t="shared" si="17"/>
        <v/>
      </c>
    </row>
    <row r="561" spans="1:18" x14ac:dyDescent="0.2">
      <c r="A561" s="13"/>
      <c r="B561" s="1"/>
      <c r="C561" s="1"/>
      <c r="D561" s="1"/>
      <c r="E561" s="1"/>
      <c r="F561" s="1"/>
      <c r="G561" s="13"/>
      <c r="H561" s="9"/>
      <c r="I561" s="1"/>
      <c r="J561" s="111"/>
      <c r="K561" s="53"/>
      <c r="L561" s="52"/>
      <c r="M561" s="3"/>
      <c r="N561" s="3"/>
      <c r="O561" s="17" t="str">
        <f t="shared" si="16"/>
        <v/>
      </c>
      <c r="P561" s="18" t="str">
        <f>IF(M561=0,"",IF(N561-Master!$A$6&lt;0,"0",IF(M561&lt;=Master!$A$6,(N561-Master!$A$6),O561)))</f>
        <v/>
      </c>
      <c r="Q561" s="20">
        <f>IF(J561&gt;Master!$A$6,"N/A",IF(M561=0,H561,IF(P561="0",0,ROUND(H561*P561/O561,2))))</f>
        <v>0</v>
      </c>
      <c r="R561" s="37" t="str">
        <f t="shared" si="17"/>
        <v/>
      </c>
    </row>
    <row r="562" spans="1:18" x14ac:dyDescent="0.2">
      <c r="A562" s="13"/>
      <c r="B562" s="1"/>
      <c r="C562" s="1"/>
      <c r="D562" s="1"/>
      <c r="E562" s="1"/>
      <c r="F562" s="1"/>
      <c r="G562" s="13"/>
      <c r="H562" s="9"/>
      <c r="I562" s="1"/>
      <c r="J562" s="111"/>
      <c r="K562" s="53"/>
      <c r="L562" s="52"/>
      <c r="M562" s="3"/>
      <c r="N562" s="3"/>
      <c r="O562" s="17" t="str">
        <f t="shared" si="16"/>
        <v/>
      </c>
      <c r="P562" s="18" t="str">
        <f>IF(M562=0,"",IF(N562-Master!$A$6&lt;0,"0",IF(M562&lt;=Master!$A$6,(N562-Master!$A$6),O562)))</f>
        <v/>
      </c>
      <c r="Q562" s="20">
        <f>IF(J562&gt;Master!$A$6,"N/A",IF(M562=0,H562,IF(P562="0",0,ROUND(H562*P562/O562,2))))</f>
        <v>0</v>
      </c>
      <c r="R562" s="37" t="str">
        <f t="shared" si="17"/>
        <v/>
      </c>
    </row>
    <row r="563" spans="1:18" x14ac:dyDescent="0.2">
      <c r="A563" s="13"/>
      <c r="B563" s="1"/>
      <c r="C563" s="1"/>
      <c r="D563" s="1"/>
      <c r="E563" s="1"/>
      <c r="F563" s="1"/>
      <c r="G563" s="13"/>
      <c r="H563" s="9"/>
      <c r="I563" s="1"/>
      <c r="J563" s="111"/>
      <c r="K563" s="53"/>
      <c r="L563" s="52"/>
      <c r="M563" s="3"/>
      <c r="N563" s="3"/>
      <c r="O563" s="17" t="str">
        <f t="shared" si="16"/>
        <v/>
      </c>
      <c r="P563" s="18" t="str">
        <f>IF(M563=0,"",IF(N563-Master!$A$6&lt;0,"0",IF(M563&lt;=Master!$A$6,(N563-Master!$A$6),O563)))</f>
        <v/>
      </c>
      <c r="Q563" s="20">
        <f>IF(J563&gt;Master!$A$6,"N/A",IF(M563=0,H563,IF(P563="0",0,ROUND(H563*P563/O563,2))))</f>
        <v>0</v>
      </c>
      <c r="R563" s="37" t="str">
        <f t="shared" si="17"/>
        <v/>
      </c>
    </row>
    <row r="564" spans="1:18" x14ac:dyDescent="0.2">
      <c r="A564" s="13"/>
      <c r="B564" s="1"/>
      <c r="C564" s="1"/>
      <c r="D564" s="1"/>
      <c r="E564" s="1"/>
      <c r="F564" s="1"/>
      <c r="G564" s="13"/>
      <c r="H564" s="9"/>
      <c r="I564" s="1"/>
      <c r="J564" s="111"/>
      <c r="K564" s="53"/>
      <c r="L564" s="52"/>
      <c r="M564" s="3"/>
      <c r="N564" s="3"/>
      <c r="O564" s="17" t="str">
        <f t="shared" si="16"/>
        <v/>
      </c>
      <c r="P564" s="18" t="str">
        <f>IF(M564=0,"",IF(N564-Master!$A$6&lt;0,"0",IF(M564&lt;=Master!$A$6,(N564-Master!$A$6),O564)))</f>
        <v/>
      </c>
      <c r="Q564" s="20">
        <f>IF(J564&gt;Master!$A$6,"N/A",IF(M564=0,H564,IF(P564="0",0,ROUND(H564*P564/O564,2))))</f>
        <v>0</v>
      </c>
      <c r="R564" s="37" t="str">
        <f t="shared" si="17"/>
        <v/>
      </c>
    </row>
    <row r="565" spans="1:18" x14ac:dyDescent="0.2">
      <c r="A565" s="13"/>
      <c r="B565" s="1"/>
      <c r="C565" s="1"/>
      <c r="D565" s="1"/>
      <c r="E565" s="1"/>
      <c r="F565" s="1"/>
      <c r="G565" s="13"/>
      <c r="H565" s="9"/>
      <c r="I565" s="1"/>
      <c r="J565" s="111"/>
      <c r="K565" s="53"/>
      <c r="L565" s="52"/>
      <c r="M565" s="3"/>
      <c r="N565" s="3"/>
      <c r="O565" s="17" t="str">
        <f t="shared" si="16"/>
        <v/>
      </c>
      <c r="P565" s="18" t="str">
        <f>IF(M565=0,"",IF(N565-Master!$A$6&lt;0,"0",IF(M565&lt;=Master!$A$6,(N565-Master!$A$6),O565)))</f>
        <v/>
      </c>
      <c r="Q565" s="20">
        <f>IF(J565&gt;Master!$A$6,"N/A",IF(M565=0,H565,IF(P565="0",0,ROUND(H565*P565/O565,2))))</f>
        <v>0</v>
      </c>
      <c r="R565" s="37" t="str">
        <f t="shared" si="17"/>
        <v/>
      </c>
    </row>
    <row r="566" spans="1:18" x14ac:dyDescent="0.2">
      <c r="A566" s="13"/>
      <c r="B566" s="1"/>
      <c r="C566" s="1"/>
      <c r="D566" s="1"/>
      <c r="E566" s="1"/>
      <c r="F566" s="1"/>
      <c r="G566" s="13"/>
      <c r="H566" s="9"/>
      <c r="I566" s="1"/>
      <c r="J566" s="111"/>
      <c r="K566" s="53"/>
      <c r="L566" s="52"/>
      <c r="M566" s="3"/>
      <c r="N566" s="3"/>
      <c r="O566" s="17" t="str">
        <f t="shared" si="16"/>
        <v/>
      </c>
      <c r="P566" s="18" t="str">
        <f>IF(M566=0,"",IF(N566-Master!$A$6&lt;0,"0",IF(M566&lt;=Master!$A$6,(N566-Master!$A$6),O566)))</f>
        <v/>
      </c>
      <c r="Q566" s="20">
        <f>IF(J566&gt;Master!$A$6,"N/A",IF(M566=0,H566,IF(P566="0",0,ROUND(H566*P566/O566,2))))</f>
        <v>0</v>
      </c>
      <c r="R566" s="37" t="str">
        <f t="shared" si="17"/>
        <v/>
      </c>
    </row>
    <row r="567" spans="1:18" x14ac:dyDescent="0.2">
      <c r="A567" s="13"/>
      <c r="B567" s="1"/>
      <c r="C567" s="1"/>
      <c r="D567" s="1"/>
      <c r="E567" s="1"/>
      <c r="F567" s="1"/>
      <c r="G567" s="13"/>
      <c r="H567" s="9"/>
      <c r="I567" s="1"/>
      <c r="J567" s="111"/>
      <c r="K567" s="53"/>
      <c r="L567" s="52"/>
      <c r="M567" s="3"/>
      <c r="N567" s="3"/>
      <c r="O567" s="17" t="str">
        <f t="shared" si="16"/>
        <v/>
      </c>
      <c r="P567" s="18" t="str">
        <f>IF(M567=0,"",IF(N567-Master!$A$6&lt;0,"0",IF(M567&lt;=Master!$A$6,(N567-Master!$A$6),O567)))</f>
        <v/>
      </c>
      <c r="Q567" s="20">
        <f>IF(J567&gt;Master!$A$6,"N/A",IF(M567=0,H567,IF(P567="0",0,ROUND(H567*P567/O567,2))))</f>
        <v>0</v>
      </c>
      <c r="R567" s="37" t="str">
        <f t="shared" si="17"/>
        <v/>
      </c>
    </row>
    <row r="568" spans="1:18" x14ac:dyDescent="0.2">
      <c r="A568" s="13"/>
      <c r="B568" s="1"/>
      <c r="C568" s="1"/>
      <c r="D568" s="1"/>
      <c r="E568" s="1"/>
      <c r="F568" s="1"/>
      <c r="G568" s="13"/>
      <c r="H568" s="9"/>
      <c r="I568" s="1"/>
      <c r="J568" s="111"/>
      <c r="K568" s="53"/>
      <c r="L568" s="52"/>
      <c r="M568" s="3"/>
      <c r="N568" s="3"/>
      <c r="O568" s="17" t="str">
        <f t="shared" si="16"/>
        <v/>
      </c>
      <c r="P568" s="18" t="str">
        <f>IF(M568=0,"",IF(N568-Master!$A$6&lt;0,"0",IF(M568&lt;=Master!$A$6,(N568-Master!$A$6),O568)))</f>
        <v/>
      </c>
      <c r="Q568" s="20">
        <f>IF(J568&gt;Master!$A$6,"N/A",IF(M568=0,H568,IF(P568="0",0,ROUND(H568*P568/O568,2))))</f>
        <v>0</v>
      </c>
      <c r="R568" s="37" t="str">
        <f t="shared" si="17"/>
        <v/>
      </c>
    </row>
    <row r="569" spans="1:18" x14ac:dyDescent="0.2">
      <c r="A569" s="13"/>
      <c r="B569" s="1"/>
      <c r="C569" s="1"/>
      <c r="D569" s="1"/>
      <c r="E569" s="1"/>
      <c r="F569" s="1"/>
      <c r="G569" s="13"/>
      <c r="H569" s="9"/>
      <c r="I569" s="1"/>
      <c r="J569" s="111"/>
      <c r="K569" s="53"/>
      <c r="L569" s="52"/>
      <c r="M569" s="3"/>
      <c r="N569" s="3"/>
      <c r="O569" s="17" t="str">
        <f t="shared" si="16"/>
        <v/>
      </c>
      <c r="P569" s="18" t="str">
        <f>IF(M569=0,"",IF(N569-Master!$A$6&lt;0,"0",IF(M569&lt;=Master!$A$6,(N569-Master!$A$6),O569)))</f>
        <v/>
      </c>
      <c r="Q569" s="20">
        <f>IF(J569&gt;Master!$A$6,"N/A",IF(M569=0,H569,IF(P569="0",0,ROUND(H569*P569/O569,2))))</f>
        <v>0</v>
      </c>
      <c r="R569" s="37" t="str">
        <f t="shared" si="17"/>
        <v/>
      </c>
    </row>
    <row r="570" spans="1:18" x14ac:dyDescent="0.2">
      <c r="A570" s="13"/>
      <c r="B570" s="1"/>
      <c r="C570" s="1"/>
      <c r="D570" s="1"/>
      <c r="E570" s="1"/>
      <c r="F570" s="1"/>
      <c r="G570" s="13"/>
      <c r="H570" s="9"/>
      <c r="I570" s="1"/>
      <c r="J570" s="111"/>
      <c r="K570" s="53"/>
      <c r="L570" s="52"/>
      <c r="M570" s="3"/>
      <c r="N570" s="3"/>
      <c r="O570" s="17" t="str">
        <f t="shared" si="16"/>
        <v/>
      </c>
      <c r="P570" s="18" t="str">
        <f>IF(M570=0,"",IF(N570-Master!$A$6&lt;0,"0",IF(M570&lt;=Master!$A$6,(N570-Master!$A$6),O570)))</f>
        <v/>
      </c>
      <c r="Q570" s="20">
        <f>IF(J570&gt;Master!$A$6,"N/A",IF(M570=0,H570,IF(P570="0",0,ROUND(H570*P570/O570,2))))</f>
        <v>0</v>
      </c>
      <c r="R570" s="37" t="str">
        <f t="shared" si="17"/>
        <v/>
      </c>
    </row>
    <row r="571" spans="1:18" x14ac:dyDescent="0.2">
      <c r="A571" s="13"/>
      <c r="B571" s="1"/>
      <c r="C571" s="1"/>
      <c r="D571" s="1"/>
      <c r="E571" s="1"/>
      <c r="F571" s="1"/>
      <c r="G571" s="13"/>
      <c r="H571" s="9"/>
      <c r="I571" s="1"/>
      <c r="J571" s="111"/>
      <c r="K571" s="53"/>
      <c r="L571" s="52"/>
      <c r="M571" s="3"/>
      <c r="N571" s="3"/>
      <c r="O571" s="17" t="str">
        <f t="shared" si="16"/>
        <v/>
      </c>
      <c r="P571" s="18" t="str">
        <f>IF(M571=0,"",IF(N571-Master!$A$6&lt;0,"0",IF(M571&lt;=Master!$A$6,(N571-Master!$A$6),O571)))</f>
        <v/>
      </c>
      <c r="Q571" s="20">
        <f>IF(J571&gt;Master!$A$6,"N/A",IF(M571=0,H571,IF(P571="0",0,ROUND(H571*P571/O571,2))))</f>
        <v>0</v>
      </c>
      <c r="R571" s="37" t="str">
        <f t="shared" si="17"/>
        <v/>
      </c>
    </row>
    <row r="572" spans="1:18" x14ac:dyDescent="0.2">
      <c r="A572" s="13"/>
      <c r="B572" s="1"/>
      <c r="C572" s="1"/>
      <c r="D572" s="1"/>
      <c r="E572" s="1"/>
      <c r="F572" s="1"/>
      <c r="G572" s="13"/>
      <c r="H572" s="9"/>
      <c r="I572" s="1"/>
      <c r="J572" s="111"/>
      <c r="K572" s="53"/>
      <c r="L572" s="52"/>
      <c r="M572" s="3"/>
      <c r="N572" s="3"/>
      <c r="O572" s="17" t="str">
        <f t="shared" si="16"/>
        <v/>
      </c>
      <c r="P572" s="18" t="str">
        <f>IF(M572=0,"",IF(N572-Master!$A$6&lt;0,"0",IF(M572&lt;=Master!$A$6,(N572-Master!$A$6),O572)))</f>
        <v/>
      </c>
      <c r="Q572" s="20">
        <f>IF(J572&gt;Master!$A$6,"N/A",IF(M572=0,H572,IF(P572="0",0,ROUND(H572*P572/O572,2))))</f>
        <v>0</v>
      </c>
      <c r="R572" s="37" t="str">
        <f t="shared" si="17"/>
        <v/>
      </c>
    </row>
    <row r="573" spans="1:18" x14ac:dyDescent="0.2">
      <c r="A573" s="13"/>
      <c r="B573" s="1"/>
      <c r="C573" s="1"/>
      <c r="D573" s="1"/>
      <c r="E573" s="1"/>
      <c r="F573" s="1"/>
      <c r="G573" s="13"/>
      <c r="H573" s="9"/>
      <c r="I573" s="1"/>
      <c r="J573" s="111"/>
      <c r="K573" s="53"/>
      <c r="L573" s="52"/>
      <c r="M573" s="3"/>
      <c r="N573" s="3"/>
      <c r="O573" s="17" t="str">
        <f t="shared" si="16"/>
        <v/>
      </c>
      <c r="P573" s="18" t="str">
        <f>IF(M573=0,"",IF(N573-Master!$A$6&lt;0,"0",IF(M573&lt;=Master!$A$6,(N573-Master!$A$6),O573)))</f>
        <v/>
      </c>
      <c r="Q573" s="20">
        <f>IF(J573&gt;Master!$A$6,"N/A",IF(M573=0,H573,IF(P573="0",0,ROUND(H573*P573/O573,2))))</f>
        <v>0</v>
      </c>
      <c r="R573" s="37" t="str">
        <f t="shared" si="17"/>
        <v/>
      </c>
    </row>
    <row r="574" spans="1:18" x14ac:dyDescent="0.2">
      <c r="A574" s="13"/>
      <c r="B574" s="1"/>
      <c r="C574" s="1"/>
      <c r="D574" s="1"/>
      <c r="E574" s="1"/>
      <c r="F574" s="1"/>
      <c r="G574" s="13"/>
      <c r="H574" s="9"/>
      <c r="I574" s="1"/>
      <c r="J574" s="111"/>
      <c r="K574" s="53"/>
      <c r="L574" s="52"/>
      <c r="M574" s="3"/>
      <c r="N574" s="3"/>
      <c r="O574" s="17" t="str">
        <f t="shared" si="16"/>
        <v/>
      </c>
      <c r="P574" s="18" t="str">
        <f>IF(M574=0,"",IF(N574-Master!$A$6&lt;0,"0",IF(M574&lt;=Master!$A$6,(N574-Master!$A$6),O574)))</f>
        <v/>
      </c>
      <c r="Q574" s="20">
        <f>IF(J574&gt;Master!$A$6,"N/A",IF(M574=0,H574,IF(P574="0",0,ROUND(H574*P574/O574,2))))</f>
        <v>0</v>
      </c>
      <c r="R574" s="37" t="str">
        <f t="shared" si="17"/>
        <v/>
      </c>
    </row>
    <row r="575" spans="1:18" x14ac:dyDescent="0.2">
      <c r="A575" s="13"/>
      <c r="B575" s="1"/>
      <c r="C575" s="1"/>
      <c r="D575" s="1"/>
      <c r="E575" s="1"/>
      <c r="F575" s="1"/>
      <c r="G575" s="13"/>
      <c r="H575" s="9"/>
      <c r="I575" s="1"/>
      <c r="J575" s="111"/>
      <c r="K575" s="53"/>
      <c r="L575" s="52"/>
      <c r="M575" s="3"/>
      <c r="N575" s="3"/>
      <c r="O575" s="17" t="str">
        <f t="shared" si="16"/>
        <v/>
      </c>
      <c r="P575" s="18" t="str">
        <f>IF(M575=0,"",IF(N575-Master!$A$6&lt;0,"0",IF(M575&lt;=Master!$A$6,(N575-Master!$A$6),O575)))</f>
        <v/>
      </c>
      <c r="Q575" s="20">
        <f>IF(J575&gt;Master!$A$6,"N/A",IF(M575=0,H575,IF(P575="0",0,ROUND(H575*P575/O575,2))))</f>
        <v>0</v>
      </c>
      <c r="R575" s="37" t="str">
        <f t="shared" si="17"/>
        <v/>
      </c>
    </row>
    <row r="576" spans="1:18" x14ac:dyDescent="0.2">
      <c r="A576" s="13"/>
      <c r="B576" s="1"/>
      <c r="C576" s="1"/>
      <c r="D576" s="1"/>
      <c r="E576" s="1"/>
      <c r="F576" s="1"/>
      <c r="G576" s="13"/>
      <c r="H576" s="9"/>
      <c r="I576" s="1"/>
      <c r="J576" s="111"/>
      <c r="K576" s="53"/>
      <c r="L576" s="52"/>
      <c r="M576" s="3"/>
      <c r="N576" s="3"/>
      <c r="O576" s="17" t="str">
        <f t="shared" si="16"/>
        <v/>
      </c>
      <c r="P576" s="18" t="str">
        <f>IF(M576=0,"",IF(N576-Master!$A$6&lt;0,"0",IF(M576&lt;=Master!$A$6,(N576-Master!$A$6),O576)))</f>
        <v/>
      </c>
      <c r="Q576" s="20">
        <f>IF(J576&gt;Master!$A$6,"N/A",IF(M576=0,H576,IF(P576="0",0,ROUND(H576*P576/O576,2))))</f>
        <v>0</v>
      </c>
      <c r="R576" s="37" t="str">
        <f t="shared" si="17"/>
        <v/>
      </c>
    </row>
    <row r="577" spans="1:18" x14ac:dyDescent="0.2">
      <c r="A577" s="13"/>
      <c r="B577" s="1"/>
      <c r="C577" s="1"/>
      <c r="D577" s="1"/>
      <c r="E577" s="1"/>
      <c r="F577" s="1"/>
      <c r="G577" s="13"/>
      <c r="H577" s="9"/>
      <c r="I577" s="1"/>
      <c r="J577" s="111"/>
      <c r="K577" s="53"/>
      <c r="L577" s="52"/>
      <c r="M577" s="3"/>
      <c r="N577" s="3"/>
      <c r="O577" s="17" t="str">
        <f t="shared" si="16"/>
        <v/>
      </c>
      <c r="P577" s="18" t="str">
        <f>IF(M577=0,"",IF(N577-Master!$A$6&lt;0,"0",IF(M577&lt;=Master!$A$6,(N577-Master!$A$6),O577)))</f>
        <v/>
      </c>
      <c r="Q577" s="20">
        <f>IF(J577&gt;Master!$A$6,"N/A",IF(M577=0,H577,IF(P577="0",0,ROUND(H577*P577/O577,2))))</f>
        <v>0</v>
      </c>
      <c r="R577" s="37" t="str">
        <f t="shared" si="17"/>
        <v/>
      </c>
    </row>
    <row r="578" spans="1:18" x14ac:dyDescent="0.2">
      <c r="A578" s="13"/>
      <c r="B578" s="1"/>
      <c r="C578" s="1"/>
      <c r="D578" s="1"/>
      <c r="E578" s="1"/>
      <c r="F578" s="1"/>
      <c r="G578" s="13"/>
      <c r="H578" s="9"/>
      <c r="I578" s="1"/>
      <c r="J578" s="111"/>
      <c r="K578" s="53"/>
      <c r="L578" s="52"/>
      <c r="M578" s="3"/>
      <c r="N578" s="3"/>
      <c r="O578" s="17" t="str">
        <f t="shared" si="16"/>
        <v/>
      </c>
      <c r="P578" s="18" t="str">
        <f>IF(M578=0,"",IF(N578-Master!$A$6&lt;0,"0",IF(M578&lt;=Master!$A$6,(N578-Master!$A$6),O578)))</f>
        <v/>
      </c>
      <c r="Q578" s="20">
        <f>IF(J578&gt;Master!$A$6,"N/A",IF(M578=0,H578,IF(P578="0",0,ROUND(H578*P578/O578,2))))</f>
        <v>0</v>
      </c>
      <c r="R578" s="37" t="str">
        <f t="shared" si="17"/>
        <v/>
      </c>
    </row>
    <row r="579" spans="1:18" x14ac:dyDescent="0.2">
      <c r="A579" s="13"/>
      <c r="B579" s="1"/>
      <c r="C579" s="1"/>
      <c r="D579" s="1"/>
      <c r="E579" s="1"/>
      <c r="F579" s="1"/>
      <c r="G579" s="13"/>
      <c r="H579" s="9"/>
      <c r="I579" s="1"/>
      <c r="J579" s="111"/>
      <c r="K579" s="53"/>
      <c r="L579" s="52"/>
      <c r="M579" s="3"/>
      <c r="N579" s="3"/>
      <c r="O579" s="17" t="str">
        <f t="shared" si="16"/>
        <v/>
      </c>
      <c r="P579" s="18" t="str">
        <f>IF(M579=0,"",IF(N579-Master!$A$6&lt;0,"0",IF(M579&lt;=Master!$A$6,(N579-Master!$A$6),O579)))</f>
        <v/>
      </c>
      <c r="Q579" s="20">
        <f>IF(J579&gt;Master!$A$6,"N/A",IF(M579=0,H579,IF(P579="0",0,ROUND(H579*P579/O579,2))))</f>
        <v>0</v>
      </c>
      <c r="R579" s="37" t="str">
        <f t="shared" si="17"/>
        <v/>
      </c>
    </row>
    <row r="580" spans="1:18" x14ac:dyDescent="0.2">
      <c r="A580" s="13"/>
      <c r="B580" s="1"/>
      <c r="C580" s="1"/>
      <c r="D580" s="1"/>
      <c r="E580" s="1"/>
      <c r="F580" s="1"/>
      <c r="G580" s="13"/>
      <c r="H580" s="9"/>
      <c r="I580" s="1"/>
      <c r="J580" s="111"/>
      <c r="K580" s="53"/>
      <c r="L580" s="52"/>
      <c r="M580" s="3"/>
      <c r="N580" s="3"/>
      <c r="O580" s="17" t="str">
        <f t="shared" si="16"/>
        <v/>
      </c>
      <c r="P580" s="18" t="str">
        <f>IF(M580=0,"",IF(N580-Master!$A$6&lt;0,"0",IF(M580&lt;=Master!$A$6,(N580-Master!$A$6),O580)))</f>
        <v/>
      </c>
      <c r="Q580" s="20">
        <f>IF(J580&gt;Master!$A$6,"N/A",IF(M580=0,H580,IF(P580="0",0,ROUND(H580*P580/O580,2))))</f>
        <v>0</v>
      </c>
      <c r="R580" s="37" t="str">
        <f t="shared" si="17"/>
        <v/>
      </c>
    </row>
    <row r="581" spans="1:18" x14ac:dyDescent="0.2">
      <c r="A581" s="13"/>
      <c r="B581" s="1"/>
      <c r="C581" s="1"/>
      <c r="D581" s="1"/>
      <c r="E581" s="1"/>
      <c r="F581" s="1"/>
      <c r="G581" s="13"/>
      <c r="H581" s="9"/>
      <c r="I581" s="1"/>
      <c r="J581" s="111"/>
      <c r="K581" s="53"/>
      <c r="L581" s="52"/>
      <c r="M581" s="3"/>
      <c r="N581" s="3"/>
      <c r="O581" s="17" t="str">
        <f t="shared" si="16"/>
        <v/>
      </c>
      <c r="P581" s="18" t="str">
        <f>IF(M581=0,"",IF(N581-Master!$A$6&lt;0,"0",IF(M581&lt;=Master!$A$6,(N581-Master!$A$6),O581)))</f>
        <v/>
      </c>
      <c r="Q581" s="20">
        <f>IF(J581&gt;Master!$A$6,"N/A",IF(M581=0,H581,IF(P581="0",0,ROUND(H581*P581/O581,2))))</f>
        <v>0</v>
      </c>
      <c r="R581" s="37" t="str">
        <f t="shared" si="17"/>
        <v/>
      </c>
    </row>
    <row r="582" spans="1:18" x14ac:dyDescent="0.2">
      <c r="A582" s="13"/>
      <c r="B582" s="1"/>
      <c r="C582" s="1"/>
      <c r="D582" s="1"/>
      <c r="E582" s="1"/>
      <c r="F582" s="1"/>
      <c r="G582" s="13"/>
      <c r="H582" s="9"/>
      <c r="I582" s="1"/>
      <c r="J582" s="111"/>
      <c r="K582" s="53"/>
      <c r="L582" s="52"/>
      <c r="M582" s="3"/>
      <c r="N582" s="3"/>
      <c r="O582" s="17" t="str">
        <f t="shared" si="16"/>
        <v/>
      </c>
      <c r="P582" s="18" t="str">
        <f>IF(M582=0,"",IF(N582-Master!$A$6&lt;0,"0",IF(M582&lt;=Master!$A$6,(N582-Master!$A$6),O582)))</f>
        <v/>
      </c>
      <c r="Q582" s="20">
        <f>IF(J582&gt;Master!$A$6,"N/A",IF(M582=0,H582,IF(P582="0",0,ROUND(H582*P582/O582,2))))</f>
        <v>0</v>
      </c>
      <c r="R582" s="37" t="str">
        <f t="shared" si="17"/>
        <v/>
      </c>
    </row>
    <row r="583" spans="1:18" x14ac:dyDescent="0.2">
      <c r="A583" s="13"/>
      <c r="B583" s="1"/>
      <c r="C583" s="1"/>
      <c r="D583" s="1"/>
      <c r="E583" s="1"/>
      <c r="F583" s="1"/>
      <c r="G583" s="13"/>
      <c r="H583" s="9"/>
      <c r="I583" s="1"/>
      <c r="J583" s="111"/>
      <c r="K583" s="53"/>
      <c r="L583" s="52"/>
      <c r="M583" s="3"/>
      <c r="N583" s="3"/>
      <c r="O583" s="17" t="str">
        <f t="shared" si="16"/>
        <v/>
      </c>
      <c r="P583" s="18" t="str">
        <f>IF(M583=0,"",IF(N583-Master!$A$6&lt;0,"0",IF(M583&lt;=Master!$A$6,(N583-Master!$A$6),O583)))</f>
        <v/>
      </c>
      <c r="Q583" s="20">
        <f>IF(J583&gt;Master!$A$6,"N/A",IF(M583=0,H583,IF(P583="0",0,ROUND(H583*P583/O583,2))))</f>
        <v>0</v>
      </c>
      <c r="R583" s="37" t="str">
        <f t="shared" si="17"/>
        <v/>
      </c>
    </row>
    <row r="584" spans="1:18" x14ac:dyDescent="0.2">
      <c r="A584" s="13"/>
      <c r="B584" s="1"/>
      <c r="C584" s="1"/>
      <c r="D584" s="1"/>
      <c r="E584" s="1"/>
      <c r="F584" s="1"/>
      <c r="G584" s="13"/>
      <c r="H584" s="9"/>
      <c r="I584" s="1"/>
      <c r="J584" s="111"/>
      <c r="K584" s="53"/>
      <c r="L584" s="52"/>
      <c r="M584" s="3"/>
      <c r="N584" s="3"/>
      <c r="O584" s="17" t="str">
        <f t="shared" si="16"/>
        <v/>
      </c>
      <c r="P584" s="18" t="str">
        <f>IF(M584=0,"",IF(N584-Master!$A$6&lt;0,"0",IF(M584&lt;=Master!$A$6,(N584-Master!$A$6),O584)))</f>
        <v/>
      </c>
      <c r="Q584" s="20">
        <f>IF(J584&gt;Master!$A$6,"N/A",IF(M584=0,H584,IF(P584="0",0,ROUND(H584*P584/O584,2))))</f>
        <v>0</v>
      </c>
      <c r="R584" s="37" t="str">
        <f t="shared" si="17"/>
        <v/>
      </c>
    </row>
    <row r="585" spans="1:18" x14ac:dyDescent="0.2">
      <c r="A585" s="13"/>
      <c r="B585" s="1"/>
      <c r="C585" s="1"/>
      <c r="D585" s="1"/>
      <c r="E585" s="1"/>
      <c r="F585" s="1"/>
      <c r="G585" s="13"/>
      <c r="H585" s="9"/>
      <c r="I585" s="1"/>
      <c r="J585" s="111"/>
      <c r="K585" s="53"/>
      <c r="L585" s="52"/>
      <c r="M585" s="3"/>
      <c r="N585" s="3"/>
      <c r="O585" s="17" t="str">
        <f t="shared" si="16"/>
        <v/>
      </c>
      <c r="P585" s="18" t="str">
        <f>IF(M585=0,"",IF(N585-Master!$A$6&lt;0,"0",IF(M585&lt;=Master!$A$6,(N585-Master!$A$6),O585)))</f>
        <v/>
      </c>
      <c r="Q585" s="20">
        <f>IF(J585&gt;Master!$A$6,"N/A",IF(M585=0,H585,IF(P585="0",0,ROUND(H585*P585/O585,2))))</f>
        <v>0</v>
      </c>
      <c r="R585" s="37" t="str">
        <f t="shared" si="17"/>
        <v/>
      </c>
    </row>
    <row r="586" spans="1:18" x14ac:dyDescent="0.2">
      <c r="A586" s="13"/>
      <c r="B586" s="1"/>
      <c r="C586" s="1"/>
      <c r="D586" s="1"/>
      <c r="E586" s="1"/>
      <c r="F586" s="1"/>
      <c r="G586" s="13"/>
      <c r="H586" s="9"/>
      <c r="I586" s="1"/>
      <c r="J586" s="111"/>
      <c r="K586" s="53"/>
      <c r="L586" s="52"/>
      <c r="M586" s="3"/>
      <c r="N586" s="3"/>
      <c r="O586" s="17" t="str">
        <f t="shared" si="16"/>
        <v/>
      </c>
      <c r="P586" s="18" t="str">
        <f>IF(M586=0,"",IF(N586-Master!$A$6&lt;0,"0",IF(M586&lt;=Master!$A$6,(N586-Master!$A$6),O586)))</f>
        <v/>
      </c>
      <c r="Q586" s="20">
        <f>IF(J586&gt;Master!$A$6,"N/A",IF(M586=0,H586,IF(P586="0",0,ROUND(H586*P586/O586,2))))</f>
        <v>0</v>
      </c>
      <c r="R586" s="37" t="str">
        <f t="shared" si="17"/>
        <v/>
      </c>
    </row>
    <row r="587" spans="1:18" x14ac:dyDescent="0.2">
      <c r="A587" s="13"/>
      <c r="B587" s="1"/>
      <c r="C587" s="1"/>
      <c r="D587" s="1"/>
      <c r="E587" s="1"/>
      <c r="F587" s="1"/>
      <c r="G587" s="13"/>
      <c r="H587" s="9"/>
      <c r="I587" s="1"/>
      <c r="J587" s="111"/>
      <c r="K587" s="53"/>
      <c r="L587" s="52"/>
      <c r="M587" s="3"/>
      <c r="N587" s="3"/>
      <c r="O587" s="17" t="str">
        <f t="shared" si="16"/>
        <v/>
      </c>
      <c r="P587" s="18" t="str">
        <f>IF(M587=0,"",IF(N587-Master!$A$6&lt;0,"0",IF(M587&lt;=Master!$A$6,(N587-Master!$A$6),O587)))</f>
        <v/>
      </c>
      <c r="Q587" s="20">
        <f>IF(J587&gt;Master!$A$6,"N/A",IF(M587=0,H587,IF(P587="0",0,ROUND(H587*P587/O587,2))))</f>
        <v>0</v>
      </c>
      <c r="R587" s="37" t="str">
        <f t="shared" si="17"/>
        <v/>
      </c>
    </row>
    <row r="588" spans="1:18" x14ac:dyDescent="0.2">
      <c r="A588" s="13"/>
      <c r="B588" s="1"/>
      <c r="C588" s="1"/>
      <c r="D588" s="1"/>
      <c r="E588" s="1"/>
      <c r="F588" s="1"/>
      <c r="G588" s="13"/>
      <c r="H588" s="9"/>
      <c r="I588" s="1"/>
      <c r="J588" s="111"/>
      <c r="K588" s="53"/>
      <c r="L588" s="52"/>
      <c r="M588" s="3"/>
      <c r="N588" s="3"/>
      <c r="O588" s="17" t="str">
        <f t="shared" si="16"/>
        <v/>
      </c>
      <c r="P588" s="18" t="str">
        <f>IF(M588=0,"",IF(N588-Master!$A$6&lt;0,"0",IF(M588&lt;=Master!$A$6,(N588-Master!$A$6),O588)))</f>
        <v/>
      </c>
      <c r="Q588" s="20">
        <f>IF(J588&gt;Master!$A$6,"N/A",IF(M588=0,H588,IF(P588="0",0,ROUND(H588*P588/O588,2))))</f>
        <v>0</v>
      </c>
      <c r="R588" s="37" t="str">
        <f t="shared" si="17"/>
        <v/>
      </c>
    </row>
    <row r="589" spans="1:18" x14ac:dyDescent="0.2">
      <c r="A589" s="13"/>
      <c r="B589" s="1"/>
      <c r="C589" s="1"/>
      <c r="D589" s="1"/>
      <c r="E589" s="1"/>
      <c r="F589" s="1"/>
      <c r="G589" s="13"/>
      <c r="H589" s="9"/>
      <c r="I589" s="1"/>
      <c r="J589" s="111"/>
      <c r="K589" s="53"/>
      <c r="L589" s="52"/>
      <c r="M589" s="3"/>
      <c r="N589" s="3"/>
      <c r="O589" s="17" t="str">
        <f t="shared" si="16"/>
        <v/>
      </c>
      <c r="P589" s="18" t="str">
        <f>IF(M589=0,"",IF(N589-Master!$A$6&lt;0,"0",IF(M589&lt;=Master!$A$6,(N589-Master!$A$6),O589)))</f>
        <v/>
      </c>
      <c r="Q589" s="20">
        <f>IF(J589&gt;Master!$A$6,"N/A",IF(M589=0,H589,IF(P589="0",0,ROUND(H589*P589/O589,2))))</f>
        <v>0</v>
      </c>
      <c r="R589" s="37" t="str">
        <f t="shared" si="17"/>
        <v/>
      </c>
    </row>
    <row r="590" spans="1:18" x14ac:dyDescent="0.2">
      <c r="A590" s="13"/>
      <c r="B590" s="1"/>
      <c r="C590" s="1"/>
      <c r="D590" s="1"/>
      <c r="E590" s="1"/>
      <c r="F590" s="1"/>
      <c r="G590" s="13"/>
      <c r="H590" s="9"/>
      <c r="I590" s="1"/>
      <c r="J590" s="111"/>
      <c r="K590" s="53"/>
      <c r="L590" s="52"/>
      <c r="M590" s="3"/>
      <c r="N590" s="3"/>
      <c r="O590" s="17" t="str">
        <f t="shared" si="16"/>
        <v/>
      </c>
      <c r="P590" s="18" t="str">
        <f>IF(M590=0,"",IF(N590-Master!$A$6&lt;0,"0",IF(M590&lt;=Master!$A$6,(N590-Master!$A$6),O590)))</f>
        <v/>
      </c>
      <c r="Q590" s="20">
        <f>IF(J590&gt;Master!$A$6,"N/A",IF(M590=0,H590,IF(P590="0",0,ROUND(H590*P590/O590,2))))</f>
        <v>0</v>
      </c>
      <c r="R590" s="37" t="str">
        <f t="shared" si="17"/>
        <v/>
      </c>
    </row>
    <row r="591" spans="1:18" x14ac:dyDescent="0.2">
      <c r="A591" s="13"/>
      <c r="B591" s="1"/>
      <c r="C591" s="1"/>
      <c r="D591" s="1"/>
      <c r="E591" s="1"/>
      <c r="F591" s="1"/>
      <c r="G591" s="13"/>
      <c r="H591" s="9"/>
      <c r="I591" s="1"/>
      <c r="J591" s="111"/>
      <c r="K591" s="53"/>
      <c r="L591" s="52"/>
      <c r="M591" s="3"/>
      <c r="N591" s="3"/>
      <c r="O591" s="17" t="str">
        <f t="shared" si="16"/>
        <v/>
      </c>
      <c r="P591" s="18" t="str">
        <f>IF(M591=0,"",IF(N591-Master!$A$6&lt;0,"0",IF(M591&lt;=Master!$A$6,(N591-Master!$A$6),O591)))</f>
        <v/>
      </c>
      <c r="Q591" s="20">
        <f>IF(J591&gt;Master!$A$6,"N/A",IF(M591=0,H591,IF(P591="0",0,ROUND(H591*P591/O591,2))))</f>
        <v>0</v>
      </c>
      <c r="R591" s="37" t="str">
        <f t="shared" si="17"/>
        <v/>
      </c>
    </row>
    <row r="592" spans="1:18" x14ac:dyDescent="0.2">
      <c r="A592" s="13"/>
      <c r="B592" s="1"/>
      <c r="C592" s="1"/>
      <c r="D592" s="1"/>
      <c r="E592" s="1"/>
      <c r="F592" s="1"/>
      <c r="G592" s="13"/>
      <c r="H592" s="9"/>
      <c r="I592" s="1"/>
      <c r="J592" s="111"/>
      <c r="K592" s="53"/>
      <c r="L592" s="52"/>
      <c r="M592" s="3"/>
      <c r="N592" s="3"/>
      <c r="O592" s="17" t="str">
        <f t="shared" si="16"/>
        <v/>
      </c>
      <c r="P592" s="18" t="str">
        <f>IF(M592=0,"",IF(N592-Master!$A$6&lt;0,"0",IF(M592&lt;=Master!$A$6,(N592-Master!$A$6),O592)))</f>
        <v/>
      </c>
      <c r="Q592" s="20">
        <f>IF(J592&gt;Master!$A$6,"N/A",IF(M592=0,H592,IF(P592="0",0,ROUND(H592*P592/O592,2))))</f>
        <v>0</v>
      </c>
      <c r="R592" s="37" t="str">
        <f t="shared" si="17"/>
        <v/>
      </c>
    </row>
    <row r="593" spans="1:18" x14ac:dyDescent="0.2">
      <c r="A593" s="13"/>
      <c r="B593" s="1"/>
      <c r="C593" s="1"/>
      <c r="D593" s="1"/>
      <c r="E593" s="1"/>
      <c r="F593" s="1"/>
      <c r="G593" s="13"/>
      <c r="H593" s="9"/>
      <c r="I593" s="1"/>
      <c r="J593" s="111"/>
      <c r="K593" s="53"/>
      <c r="L593" s="52"/>
      <c r="M593" s="3"/>
      <c r="N593" s="3"/>
      <c r="O593" s="17" t="str">
        <f t="shared" si="16"/>
        <v/>
      </c>
      <c r="P593" s="18" t="str">
        <f>IF(M593=0,"",IF(N593-Master!$A$6&lt;0,"0",IF(M593&lt;=Master!$A$6,(N593-Master!$A$6),O593)))</f>
        <v/>
      </c>
      <c r="Q593" s="20">
        <f>IF(J593&gt;Master!$A$6,"N/A",IF(M593=0,H593,IF(P593="0",0,ROUND(H593*P593/O593,2))))</f>
        <v>0</v>
      </c>
      <c r="R593" s="37" t="str">
        <f t="shared" si="17"/>
        <v/>
      </c>
    </row>
    <row r="594" spans="1:18" x14ac:dyDescent="0.2">
      <c r="A594" s="13"/>
      <c r="B594" s="1"/>
      <c r="C594" s="1"/>
      <c r="D594" s="1"/>
      <c r="E594" s="1"/>
      <c r="F594" s="1"/>
      <c r="G594" s="13"/>
      <c r="H594" s="9"/>
      <c r="I594" s="1"/>
      <c r="J594" s="111"/>
      <c r="K594" s="53"/>
      <c r="L594" s="52"/>
      <c r="M594" s="3"/>
      <c r="N594" s="3"/>
      <c r="O594" s="17" t="str">
        <f t="shared" si="16"/>
        <v/>
      </c>
      <c r="P594" s="18" t="str">
        <f>IF(M594=0,"",IF(N594-Master!$A$6&lt;0,"0",IF(M594&lt;=Master!$A$6,(N594-Master!$A$6),O594)))</f>
        <v/>
      </c>
      <c r="Q594" s="20">
        <f>IF(J594&gt;Master!$A$6,"N/A",IF(M594=0,H594,IF(P594="0",0,ROUND(H594*P594/O594,2))))</f>
        <v>0</v>
      </c>
      <c r="R594" s="37" t="str">
        <f t="shared" si="17"/>
        <v/>
      </c>
    </row>
    <row r="595" spans="1:18" x14ac:dyDescent="0.2">
      <c r="A595" s="13"/>
      <c r="B595" s="1"/>
      <c r="C595" s="1"/>
      <c r="D595" s="1"/>
      <c r="E595" s="1"/>
      <c r="F595" s="1"/>
      <c r="G595" s="13"/>
      <c r="H595" s="9"/>
      <c r="I595" s="1"/>
      <c r="J595" s="111"/>
      <c r="K595" s="53"/>
      <c r="L595" s="52"/>
      <c r="M595" s="3"/>
      <c r="N595" s="3"/>
      <c r="O595" s="17" t="str">
        <f t="shared" si="16"/>
        <v/>
      </c>
      <c r="P595" s="18" t="str">
        <f>IF(M595=0,"",IF(N595-Master!$A$6&lt;0,"0",IF(M595&lt;=Master!$A$6,(N595-Master!$A$6),O595)))</f>
        <v/>
      </c>
      <c r="Q595" s="20">
        <f>IF(J595&gt;Master!$A$6,"N/A",IF(M595=0,H595,IF(P595="0",0,ROUND(H595*P595/O595,2))))</f>
        <v>0</v>
      </c>
      <c r="R595" s="37" t="str">
        <f t="shared" si="17"/>
        <v/>
      </c>
    </row>
    <row r="596" spans="1:18" x14ac:dyDescent="0.2">
      <c r="A596" s="13"/>
      <c r="B596" s="1"/>
      <c r="C596" s="1"/>
      <c r="D596" s="1"/>
      <c r="E596" s="1"/>
      <c r="F596" s="1"/>
      <c r="G596" s="13"/>
      <c r="H596" s="9"/>
      <c r="I596" s="1"/>
      <c r="J596" s="111"/>
      <c r="K596" s="53"/>
      <c r="L596" s="52"/>
      <c r="M596" s="3"/>
      <c r="N596" s="3"/>
      <c r="O596" s="17" t="str">
        <f t="shared" si="16"/>
        <v/>
      </c>
      <c r="P596" s="18" t="str">
        <f>IF(M596=0,"",IF(N596-Master!$A$6&lt;0,"0",IF(M596&lt;=Master!$A$6,(N596-Master!$A$6),O596)))</f>
        <v/>
      </c>
      <c r="Q596" s="20">
        <f>IF(J596&gt;Master!$A$6,"N/A",IF(M596=0,H596,IF(P596="0",0,ROUND(H596*P596/O596,2))))</f>
        <v>0</v>
      </c>
      <c r="R596" s="37" t="str">
        <f t="shared" si="17"/>
        <v/>
      </c>
    </row>
    <row r="597" spans="1:18" x14ac:dyDescent="0.2">
      <c r="A597" s="13"/>
      <c r="B597" s="1"/>
      <c r="C597" s="1"/>
      <c r="D597" s="1"/>
      <c r="E597" s="1"/>
      <c r="F597" s="1"/>
      <c r="G597" s="13"/>
      <c r="H597" s="9"/>
      <c r="I597" s="1"/>
      <c r="J597" s="111"/>
      <c r="K597" s="53"/>
      <c r="L597" s="52"/>
      <c r="M597" s="3"/>
      <c r="N597" s="3"/>
      <c r="O597" s="17" t="str">
        <f t="shared" ref="O597:O660" si="18">IF(M597=0,"",(N597-M597+1))</f>
        <v/>
      </c>
      <c r="P597" s="18" t="str">
        <f>IF(M597=0,"",IF(N597-Master!$A$6&lt;0,"0",IF(M597&lt;=Master!$A$6,(N597-Master!$A$6),O597)))</f>
        <v/>
      </c>
      <c r="Q597" s="20">
        <f>IF(J597&gt;Master!$A$6,"N/A",IF(M597=0,H597,IF(P597="0",0,ROUND(H597*P597/O597,2))))</f>
        <v>0</v>
      </c>
      <c r="R597" s="37" t="str">
        <f t="shared" ref="R597:R660" si="19">CLEAN(IF(H597=0,"",IF(ISBLANK(H597),LEFT("Defer "&amp;K597,35),LEFT("Defer "&amp;I597&amp;" "&amp;K597,35))))</f>
        <v/>
      </c>
    </row>
    <row r="598" spans="1:18" x14ac:dyDescent="0.2">
      <c r="A598" s="13"/>
      <c r="B598" s="1"/>
      <c r="C598" s="1"/>
      <c r="D598" s="1"/>
      <c r="E598" s="1"/>
      <c r="F598" s="1"/>
      <c r="G598" s="13"/>
      <c r="H598" s="9"/>
      <c r="I598" s="1"/>
      <c r="J598" s="111"/>
      <c r="K598" s="53"/>
      <c r="L598" s="52"/>
      <c r="M598" s="3"/>
      <c r="N598" s="3"/>
      <c r="O598" s="17" t="str">
        <f t="shared" si="18"/>
        <v/>
      </c>
      <c r="P598" s="18" t="str">
        <f>IF(M598=0,"",IF(N598-Master!$A$6&lt;0,"0",IF(M598&lt;=Master!$A$6,(N598-Master!$A$6),O598)))</f>
        <v/>
      </c>
      <c r="Q598" s="20">
        <f>IF(J598&gt;Master!$A$6,"N/A",IF(M598=0,H598,IF(P598="0",0,ROUND(H598*P598/O598,2))))</f>
        <v>0</v>
      </c>
      <c r="R598" s="37" t="str">
        <f t="shared" si="19"/>
        <v/>
      </c>
    </row>
    <row r="599" spans="1:18" x14ac:dyDescent="0.2">
      <c r="A599" s="13"/>
      <c r="B599" s="1"/>
      <c r="C599" s="1"/>
      <c r="D599" s="1"/>
      <c r="E599" s="1"/>
      <c r="F599" s="1"/>
      <c r="G599" s="13"/>
      <c r="H599" s="9"/>
      <c r="I599" s="1"/>
      <c r="J599" s="111"/>
      <c r="K599" s="53"/>
      <c r="L599" s="52"/>
      <c r="M599" s="3"/>
      <c r="N599" s="3"/>
      <c r="O599" s="17" t="str">
        <f t="shared" si="18"/>
        <v/>
      </c>
      <c r="P599" s="18" t="str">
        <f>IF(M599=0,"",IF(N599-Master!$A$6&lt;0,"0",IF(M599&lt;=Master!$A$6,(N599-Master!$A$6),O599)))</f>
        <v/>
      </c>
      <c r="Q599" s="20">
        <f>IF(J599&gt;Master!$A$6,"N/A",IF(M599=0,H599,IF(P599="0",0,ROUND(H599*P599/O599,2))))</f>
        <v>0</v>
      </c>
      <c r="R599" s="37" t="str">
        <f t="shared" si="19"/>
        <v/>
      </c>
    </row>
    <row r="600" spans="1:18" x14ac:dyDescent="0.2">
      <c r="A600" s="13"/>
      <c r="B600" s="1"/>
      <c r="C600" s="1"/>
      <c r="D600" s="1"/>
      <c r="E600" s="1"/>
      <c r="F600" s="1"/>
      <c r="G600" s="13"/>
      <c r="H600" s="9"/>
      <c r="I600" s="1"/>
      <c r="J600" s="111"/>
      <c r="K600" s="53"/>
      <c r="L600" s="52"/>
      <c r="M600" s="3"/>
      <c r="N600" s="3"/>
      <c r="O600" s="17" t="str">
        <f t="shared" si="18"/>
        <v/>
      </c>
      <c r="P600" s="18" t="str">
        <f>IF(M600=0,"",IF(N600-Master!$A$6&lt;0,"0",IF(M600&lt;=Master!$A$6,(N600-Master!$A$6),O600)))</f>
        <v/>
      </c>
      <c r="Q600" s="20">
        <f>IF(J600&gt;Master!$A$6,"N/A",IF(M600=0,H600,IF(P600="0",0,ROUND(H600*P600/O600,2))))</f>
        <v>0</v>
      </c>
      <c r="R600" s="37" t="str">
        <f t="shared" si="19"/>
        <v/>
      </c>
    </row>
    <row r="601" spans="1:18" x14ac:dyDescent="0.2">
      <c r="A601" s="13"/>
      <c r="B601" s="1"/>
      <c r="C601" s="1"/>
      <c r="D601" s="1"/>
      <c r="E601" s="1"/>
      <c r="F601" s="1"/>
      <c r="G601" s="13"/>
      <c r="H601" s="9"/>
      <c r="I601" s="1"/>
      <c r="J601" s="111"/>
      <c r="K601" s="53"/>
      <c r="L601" s="52"/>
      <c r="M601" s="3"/>
      <c r="N601" s="3"/>
      <c r="O601" s="17" t="str">
        <f t="shared" si="18"/>
        <v/>
      </c>
      <c r="P601" s="18" t="str">
        <f>IF(M601=0,"",IF(N601-Master!$A$6&lt;0,"0",IF(M601&lt;=Master!$A$6,(N601-Master!$A$6),O601)))</f>
        <v/>
      </c>
      <c r="Q601" s="20">
        <f>IF(J601&gt;Master!$A$6,"N/A",IF(M601=0,H601,IF(P601="0",0,ROUND(H601*P601/O601,2))))</f>
        <v>0</v>
      </c>
      <c r="R601" s="37" t="str">
        <f t="shared" si="19"/>
        <v/>
      </c>
    </row>
    <row r="602" spans="1:18" x14ac:dyDescent="0.2">
      <c r="A602" s="13"/>
      <c r="B602" s="1"/>
      <c r="C602" s="1"/>
      <c r="D602" s="1"/>
      <c r="E602" s="1"/>
      <c r="F602" s="1"/>
      <c r="G602" s="13"/>
      <c r="H602" s="9"/>
      <c r="I602" s="1"/>
      <c r="J602" s="111"/>
      <c r="K602" s="53"/>
      <c r="L602" s="52"/>
      <c r="M602" s="3"/>
      <c r="N602" s="3"/>
      <c r="O602" s="17" t="str">
        <f t="shared" si="18"/>
        <v/>
      </c>
      <c r="P602" s="18" t="str">
        <f>IF(M602=0,"",IF(N602-Master!$A$6&lt;0,"0",IF(M602&lt;=Master!$A$6,(N602-Master!$A$6),O602)))</f>
        <v/>
      </c>
      <c r="Q602" s="20">
        <f>IF(J602&gt;Master!$A$6,"N/A",IF(M602=0,H602,IF(P602="0",0,ROUND(H602*P602/O602,2))))</f>
        <v>0</v>
      </c>
      <c r="R602" s="37" t="str">
        <f t="shared" si="19"/>
        <v/>
      </c>
    </row>
    <row r="603" spans="1:18" x14ac:dyDescent="0.2">
      <c r="A603" s="13"/>
      <c r="B603" s="1"/>
      <c r="C603" s="1"/>
      <c r="D603" s="1"/>
      <c r="E603" s="1"/>
      <c r="F603" s="1"/>
      <c r="G603" s="13"/>
      <c r="H603" s="9"/>
      <c r="I603" s="1"/>
      <c r="J603" s="111"/>
      <c r="K603" s="53"/>
      <c r="L603" s="52"/>
      <c r="M603" s="3"/>
      <c r="N603" s="3"/>
      <c r="O603" s="17" t="str">
        <f t="shared" si="18"/>
        <v/>
      </c>
      <c r="P603" s="18" t="str">
        <f>IF(M603=0,"",IF(N603-Master!$A$6&lt;0,"0",IF(M603&lt;=Master!$A$6,(N603-Master!$A$6),O603)))</f>
        <v/>
      </c>
      <c r="Q603" s="20">
        <f>IF(J603&gt;Master!$A$6,"N/A",IF(M603=0,H603,IF(P603="0",0,ROUND(H603*P603/O603,2))))</f>
        <v>0</v>
      </c>
      <c r="R603" s="37" t="str">
        <f t="shared" si="19"/>
        <v/>
      </c>
    </row>
    <row r="604" spans="1:18" x14ac:dyDescent="0.2">
      <c r="A604" s="13"/>
      <c r="B604" s="1"/>
      <c r="C604" s="1"/>
      <c r="D604" s="1"/>
      <c r="E604" s="1"/>
      <c r="F604" s="1"/>
      <c r="G604" s="13"/>
      <c r="H604" s="9"/>
      <c r="I604" s="1"/>
      <c r="J604" s="111"/>
      <c r="K604" s="53"/>
      <c r="L604" s="52"/>
      <c r="M604" s="3"/>
      <c r="N604" s="3"/>
      <c r="O604" s="17" t="str">
        <f t="shared" si="18"/>
        <v/>
      </c>
      <c r="P604" s="18" t="str">
        <f>IF(M604=0,"",IF(N604-Master!$A$6&lt;0,"0",IF(M604&lt;=Master!$A$6,(N604-Master!$A$6),O604)))</f>
        <v/>
      </c>
      <c r="Q604" s="20">
        <f>IF(J604&gt;Master!$A$6,"N/A",IF(M604=0,H604,IF(P604="0",0,ROUND(H604*P604/O604,2))))</f>
        <v>0</v>
      </c>
      <c r="R604" s="37" t="str">
        <f t="shared" si="19"/>
        <v/>
      </c>
    </row>
    <row r="605" spans="1:18" x14ac:dyDescent="0.2">
      <c r="A605" s="13"/>
      <c r="B605" s="1"/>
      <c r="C605" s="1"/>
      <c r="D605" s="1"/>
      <c r="E605" s="1"/>
      <c r="F605" s="1"/>
      <c r="G605" s="13"/>
      <c r="H605" s="9"/>
      <c r="I605" s="1"/>
      <c r="J605" s="111"/>
      <c r="K605" s="53"/>
      <c r="L605" s="52"/>
      <c r="M605" s="3"/>
      <c r="N605" s="3"/>
      <c r="O605" s="17" t="str">
        <f t="shared" si="18"/>
        <v/>
      </c>
      <c r="P605" s="18" t="str">
        <f>IF(M605=0,"",IF(N605-Master!$A$6&lt;0,"0",IF(M605&lt;=Master!$A$6,(N605-Master!$A$6),O605)))</f>
        <v/>
      </c>
      <c r="Q605" s="20">
        <f>IF(J605&gt;Master!$A$6,"N/A",IF(M605=0,H605,IF(P605="0",0,ROUND(H605*P605/O605,2))))</f>
        <v>0</v>
      </c>
      <c r="R605" s="37" t="str">
        <f t="shared" si="19"/>
        <v/>
      </c>
    </row>
    <row r="606" spans="1:18" x14ac:dyDescent="0.2">
      <c r="A606" s="13"/>
      <c r="B606" s="1"/>
      <c r="C606" s="1"/>
      <c r="D606" s="1"/>
      <c r="E606" s="1"/>
      <c r="F606" s="1"/>
      <c r="G606" s="13"/>
      <c r="H606" s="9"/>
      <c r="I606" s="1"/>
      <c r="J606" s="111"/>
      <c r="K606" s="53"/>
      <c r="L606" s="52"/>
      <c r="M606" s="3"/>
      <c r="N606" s="3"/>
      <c r="O606" s="17" t="str">
        <f t="shared" si="18"/>
        <v/>
      </c>
      <c r="P606" s="18" t="str">
        <f>IF(M606=0,"",IF(N606-Master!$A$6&lt;0,"0",IF(M606&lt;=Master!$A$6,(N606-Master!$A$6),O606)))</f>
        <v/>
      </c>
      <c r="Q606" s="20">
        <f>IF(J606&gt;Master!$A$6,"N/A",IF(M606=0,H606,IF(P606="0",0,ROUND(H606*P606/O606,2))))</f>
        <v>0</v>
      </c>
      <c r="R606" s="37" t="str">
        <f t="shared" si="19"/>
        <v/>
      </c>
    </row>
    <row r="607" spans="1:18" x14ac:dyDescent="0.2">
      <c r="A607" s="13"/>
      <c r="B607" s="1"/>
      <c r="C607" s="1"/>
      <c r="D607" s="1"/>
      <c r="E607" s="1"/>
      <c r="F607" s="1"/>
      <c r="G607" s="13"/>
      <c r="H607" s="9"/>
      <c r="I607" s="1"/>
      <c r="J607" s="111"/>
      <c r="K607" s="53"/>
      <c r="L607" s="52"/>
      <c r="M607" s="3"/>
      <c r="N607" s="3"/>
      <c r="O607" s="17" t="str">
        <f t="shared" si="18"/>
        <v/>
      </c>
      <c r="P607" s="18" t="str">
        <f>IF(M607=0,"",IF(N607-Master!$A$6&lt;0,"0",IF(M607&lt;=Master!$A$6,(N607-Master!$A$6),O607)))</f>
        <v/>
      </c>
      <c r="Q607" s="20">
        <f>IF(J607&gt;Master!$A$6,"N/A",IF(M607=0,H607,IF(P607="0",0,ROUND(H607*P607/O607,2))))</f>
        <v>0</v>
      </c>
      <c r="R607" s="37" t="str">
        <f t="shared" si="19"/>
        <v/>
      </c>
    </row>
    <row r="608" spans="1:18" x14ac:dyDescent="0.2">
      <c r="A608" s="13"/>
      <c r="B608" s="1"/>
      <c r="C608" s="1"/>
      <c r="D608" s="1"/>
      <c r="E608" s="1"/>
      <c r="F608" s="1"/>
      <c r="G608" s="13"/>
      <c r="H608" s="9"/>
      <c r="I608" s="1"/>
      <c r="J608" s="111"/>
      <c r="K608" s="53"/>
      <c r="L608" s="52"/>
      <c r="M608" s="3"/>
      <c r="N608" s="3"/>
      <c r="O608" s="17" t="str">
        <f t="shared" si="18"/>
        <v/>
      </c>
      <c r="P608" s="18" t="str">
        <f>IF(M608=0,"",IF(N608-Master!$A$6&lt;0,"0",IF(M608&lt;=Master!$A$6,(N608-Master!$A$6),O608)))</f>
        <v/>
      </c>
      <c r="Q608" s="20">
        <f>IF(J608&gt;Master!$A$6,"N/A",IF(M608=0,H608,IF(P608="0",0,ROUND(H608*P608/O608,2))))</f>
        <v>0</v>
      </c>
      <c r="R608" s="37" t="str">
        <f t="shared" si="19"/>
        <v/>
      </c>
    </row>
    <row r="609" spans="1:18" x14ac:dyDescent="0.2">
      <c r="A609" s="13"/>
      <c r="B609" s="1"/>
      <c r="C609" s="1"/>
      <c r="D609" s="1"/>
      <c r="E609" s="1"/>
      <c r="F609" s="1"/>
      <c r="G609" s="13"/>
      <c r="H609" s="9"/>
      <c r="I609" s="1"/>
      <c r="J609" s="111"/>
      <c r="K609" s="53"/>
      <c r="L609" s="52"/>
      <c r="M609" s="3"/>
      <c r="N609" s="3"/>
      <c r="O609" s="17" t="str">
        <f t="shared" si="18"/>
        <v/>
      </c>
      <c r="P609" s="18" t="str">
        <f>IF(M609=0,"",IF(N609-Master!$A$6&lt;0,"0",IF(M609&lt;=Master!$A$6,(N609-Master!$A$6),O609)))</f>
        <v/>
      </c>
      <c r="Q609" s="20">
        <f>IF(J609&gt;Master!$A$6,"N/A",IF(M609=0,H609,IF(P609="0",0,ROUND(H609*P609/O609,2))))</f>
        <v>0</v>
      </c>
      <c r="R609" s="37" t="str">
        <f t="shared" si="19"/>
        <v/>
      </c>
    </row>
    <row r="610" spans="1:18" x14ac:dyDescent="0.2">
      <c r="A610" s="13"/>
      <c r="B610" s="1"/>
      <c r="C610" s="1"/>
      <c r="D610" s="1"/>
      <c r="E610" s="1"/>
      <c r="F610" s="1"/>
      <c r="G610" s="13"/>
      <c r="H610" s="9"/>
      <c r="I610" s="1"/>
      <c r="J610" s="111"/>
      <c r="K610" s="53"/>
      <c r="L610" s="52"/>
      <c r="M610" s="3"/>
      <c r="N610" s="3"/>
      <c r="O610" s="17" t="str">
        <f t="shared" si="18"/>
        <v/>
      </c>
      <c r="P610" s="18" t="str">
        <f>IF(M610=0,"",IF(N610-Master!$A$6&lt;0,"0",IF(M610&lt;=Master!$A$6,(N610-Master!$A$6),O610)))</f>
        <v/>
      </c>
      <c r="Q610" s="20">
        <f>IF(J610&gt;Master!$A$6,"N/A",IF(M610=0,H610,IF(P610="0",0,ROUND(H610*P610/O610,2))))</f>
        <v>0</v>
      </c>
      <c r="R610" s="37" t="str">
        <f t="shared" si="19"/>
        <v/>
      </c>
    </row>
    <row r="611" spans="1:18" x14ac:dyDescent="0.2">
      <c r="A611" s="13"/>
      <c r="B611" s="1"/>
      <c r="C611" s="1"/>
      <c r="D611" s="1"/>
      <c r="E611" s="1"/>
      <c r="F611" s="1"/>
      <c r="G611" s="13"/>
      <c r="H611" s="9"/>
      <c r="I611" s="1"/>
      <c r="J611" s="111"/>
      <c r="K611" s="53"/>
      <c r="L611" s="52"/>
      <c r="M611" s="3"/>
      <c r="N611" s="3"/>
      <c r="O611" s="17" t="str">
        <f t="shared" si="18"/>
        <v/>
      </c>
      <c r="P611" s="18" t="str">
        <f>IF(M611=0,"",IF(N611-Master!$A$6&lt;0,"0",IF(M611&lt;=Master!$A$6,(N611-Master!$A$6),O611)))</f>
        <v/>
      </c>
      <c r="Q611" s="20">
        <f>IF(J611&gt;Master!$A$6,"N/A",IF(M611=0,H611,IF(P611="0",0,ROUND(H611*P611/O611,2))))</f>
        <v>0</v>
      </c>
      <c r="R611" s="37" t="str">
        <f t="shared" si="19"/>
        <v/>
      </c>
    </row>
    <row r="612" spans="1:18" x14ac:dyDescent="0.2">
      <c r="A612" s="13"/>
      <c r="B612" s="1"/>
      <c r="C612" s="1"/>
      <c r="D612" s="1"/>
      <c r="E612" s="1"/>
      <c r="F612" s="1"/>
      <c r="G612" s="13"/>
      <c r="H612" s="9"/>
      <c r="I612" s="1"/>
      <c r="J612" s="111"/>
      <c r="K612" s="53"/>
      <c r="L612" s="52"/>
      <c r="M612" s="3"/>
      <c r="N612" s="3"/>
      <c r="O612" s="17" t="str">
        <f t="shared" si="18"/>
        <v/>
      </c>
      <c r="P612" s="18" t="str">
        <f>IF(M612=0,"",IF(N612-Master!$A$6&lt;0,"0",IF(M612&lt;=Master!$A$6,(N612-Master!$A$6),O612)))</f>
        <v/>
      </c>
      <c r="Q612" s="20">
        <f>IF(J612&gt;Master!$A$6,"N/A",IF(M612=0,H612,IF(P612="0",0,ROUND(H612*P612/O612,2))))</f>
        <v>0</v>
      </c>
      <c r="R612" s="37" t="str">
        <f t="shared" si="19"/>
        <v/>
      </c>
    </row>
    <row r="613" spans="1:18" x14ac:dyDescent="0.2">
      <c r="A613" s="13"/>
      <c r="B613" s="1"/>
      <c r="C613" s="1"/>
      <c r="D613" s="1"/>
      <c r="E613" s="1"/>
      <c r="F613" s="1"/>
      <c r="G613" s="13"/>
      <c r="H613" s="9"/>
      <c r="I613" s="1"/>
      <c r="J613" s="111"/>
      <c r="K613" s="53"/>
      <c r="L613" s="52"/>
      <c r="M613" s="3"/>
      <c r="N613" s="3"/>
      <c r="O613" s="17" t="str">
        <f t="shared" si="18"/>
        <v/>
      </c>
      <c r="P613" s="18" t="str">
        <f>IF(M613=0,"",IF(N613-Master!$A$6&lt;0,"0",IF(M613&lt;=Master!$A$6,(N613-Master!$A$6),O613)))</f>
        <v/>
      </c>
      <c r="Q613" s="20">
        <f>IF(J613&gt;Master!$A$6,"N/A",IF(M613=0,H613,IF(P613="0",0,ROUND(H613*P613/O613,2))))</f>
        <v>0</v>
      </c>
      <c r="R613" s="37" t="str">
        <f t="shared" si="19"/>
        <v/>
      </c>
    </row>
    <row r="614" spans="1:18" x14ac:dyDescent="0.2">
      <c r="A614" s="13"/>
      <c r="B614" s="1"/>
      <c r="C614" s="1"/>
      <c r="D614" s="1"/>
      <c r="E614" s="1"/>
      <c r="F614" s="1"/>
      <c r="G614" s="13"/>
      <c r="H614" s="9"/>
      <c r="I614" s="1"/>
      <c r="J614" s="111"/>
      <c r="K614" s="53"/>
      <c r="L614" s="52"/>
      <c r="M614" s="3"/>
      <c r="N614" s="3"/>
      <c r="O614" s="17" t="str">
        <f t="shared" si="18"/>
        <v/>
      </c>
      <c r="P614" s="18" t="str">
        <f>IF(M614=0,"",IF(N614-Master!$A$6&lt;0,"0",IF(M614&lt;=Master!$A$6,(N614-Master!$A$6),O614)))</f>
        <v/>
      </c>
      <c r="Q614" s="20">
        <f>IF(J614&gt;Master!$A$6,"N/A",IF(M614=0,H614,IF(P614="0",0,ROUND(H614*P614/O614,2))))</f>
        <v>0</v>
      </c>
      <c r="R614" s="37" t="str">
        <f t="shared" si="19"/>
        <v/>
      </c>
    </row>
    <row r="615" spans="1:18" x14ac:dyDescent="0.2">
      <c r="A615" s="13"/>
      <c r="B615" s="1"/>
      <c r="C615" s="1"/>
      <c r="D615" s="1"/>
      <c r="E615" s="1"/>
      <c r="F615" s="1"/>
      <c r="G615" s="13"/>
      <c r="H615" s="9"/>
      <c r="I615" s="1"/>
      <c r="J615" s="111"/>
      <c r="K615" s="53"/>
      <c r="L615" s="52"/>
      <c r="M615" s="3"/>
      <c r="N615" s="3"/>
      <c r="O615" s="17" t="str">
        <f t="shared" si="18"/>
        <v/>
      </c>
      <c r="P615" s="18" t="str">
        <f>IF(M615=0,"",IF(N615-Master!$A$6&lt;0,"0",IF(M615&lt;=Master!$A$6,(N615-Master!$A$6),O615)))</f>
        <v/>
      </c>
      <c r="Q615" s="20">
        <f>IF(J615&gt;Master!$A$6,"N/A",IF(M615=0,H615,IF(P615="0",0,ROUND(H615*P615/O615,2))))</f>
        <v>0</v>
      </c>
      <c r="R615" s="37" t="str">
        <f t="shared" si="19"/>
        <v/>
      </c>
    </row>
    <row r="616" spans="1:18" x14ac:dyDescent="0.2">
      <c r="A616" s="13"/>
      <c r="B616" s="1"/>
      <c r="C616" s="1"/>
      <c r="D616" s="1"/>
      <c r="E616" s="1"/>
      <c r="F616" s="1"/>
      <c r="G616" s="13"/>
      <c r="H616" s="9"/>
      <c r="I616" s="1"/>
      <c r="J616" s="111"/>
      <c r="K616" s="53"/>
      <c r="L616" s="52"/>
      <c r="M616" s="3"/>
      <c r="N616" s="3"/>
      <c r="O616" s="17" t="str">
        <f t="shared" si="18"/>
        <v/>
      </c>
      <c r="P616" s="18" t="str">
        <f>IF(M616=0,"",IF(N616-Master!$A$6&lt;0,"0",IF(M616&lt;=Master!$A$6,(N616-Master!$A$6),O616)))</f>
        <v/>
      </c>
      <c r="Q616" s="20">
        <f>IF(J616&gt;Master!$A$6,"N/A",IF(M616=0,H616,IF(P616="0",0,ROUND(H616*P616/O616,2))))</f>
        <v>0</v>
      </c>
      <c r="R616" s="37" t="str">
        <f t="shared" si="19"/>
        <v/>
      </c>
    </row>
    <row r="617" spans="1:18" x14ac:dyDescent="0.2">
      <c r="A617" s="13"/>
      <c r="B617" s="1"/>
      <c r="C617" s="1"/>
      <c r="D617" s="1"/>
      <c r="E617" s="1"/>
      <c r="F617" s="1"/>
      <c r="G617" s="13"/>
      <c r="H617" s="9"/>
      <c r="I617" s="1"/>
      <c r="J617" s="111"/>
      <c r="K617" s="53"/>
      <c r="L617" s="52"/>
      <c r="M617" s="3"/>
      <c r="N617" s="3"/>
      <c r="O617" s="17" t="str">
        <f t="shared" si="18"/>
        <v/>
      </c>
      <c r="P617" s="18" t="str">
        <f>IF(M617=0,"",IF(N617-Master!$A$6&lt;0,"0",IF(M617&lt;=Master!$A$6,(N617-Master!$A$6),O617)))</f>
        <v/>
      </c>
      <c r="Q617" s="20">
        <f>IF(J617&gt;Master!$A$6,"N/A",IF(M617=0,H617,IF(P617="0",0,ROUND(H617*P617/O617,2))))</f>
        <v>0</v>
      </c>
      <c r="R617" s="37" t="str">
        <f t="shared" si="19"/>
        <v/>
      </c>
    </row>
    <row r="618" spans="1:18" x14ac:dyDescent="0.2">
      <c r="A618" s="13"/>
      <c r="B618" s="1"/>
      <c r="C618" s="1"/>
      <c r="D618" s="1"/>
      <c r="E618" s="1"/>
      <c r="F618" s="1"/>
      <c r="G618" s="13"/>
      <c r="H618" s="9"/>
      <c r="I618" s="1"/>
      <c r="J618" s="111"/>
      <c r="K618" s="53"/>
      <c r="L618" s="52"/>
      <c r="M618" s="3"/>
      <c r="N618" s="3"/>
      <c r="O618" s="17" t="str">
        <f t="shared" si="18"/>
        <v/>
      </c>
      <c r="P618" s="18" t="str">
        <f>IF(M618=0,"",IF(N618-Master!$A$6&lt;0,"0",IF(M618&lt;=Master!$A$6,(N618-Master!$A$6),O618)))</f>
        <v/>
      </c>
      <c r="Q618" s="20">
        <f>IF(J618&gt;Master!$A$6,"N/A",IF(M618=0,H618,IF(P618="0",0,ROUND(H618*P618/O618,2))))</f>
        <v>0</v>
      </c>
      <c r="R618" s="37" t="str">
        <f t="shared" si="19"/>
        <v/>
      </c>
    </row>
    <row r="619" spans="1:18" x14ac:dyDescent="0.2">
      <c r="A619" s="13"/>
      <c r="B619" s="1"/>
      <c r="C619" s="1"/>
      <c r="D619" s="1"/>
      <c r="E619" s="1"/>
      <c r="F619" s="1"/>
      <c r="G619" s="13"/>
      <c r="H619" s="9"/>
      <c r="I619" s="1"/>
      <c r="J619" s="111"/>
      <c r="K619" s="53"/>
      <c r="L619" s="52"/>
      <c r="M619" s="3"/>
      <c r="N619" s="3"/>
      <c r="O619" s="17" t="str">
        <f t="shared" si="18"/>
        <v/>
      </c>
      <c r="P619" s="18" t="str">
        <f>IF(M619=0,"",IF(N619-Master!$A$6&lt;0,"0",IF(M619&lt;=Master!$A$6,(N619-Master!$A$6),O619)))</f>
        <v/>
      </c>
      <c r="Q619" s="20">
        <f>IF(J619&gt;Master!$A$6,"N/A",IF(M619=0,H619,IF(P619="0",0,ROUND(H619*P619/O619,2))))</f>
        <v>0</v>
      </c>
      <c r="R619" s="37" t="str">
        <f t="shared" si="19"/>
        <v/>
      </c>
    </row>
    <row r="620" spans="1:18" x14ac:dyDescent="0.2">
      <c r="A620" s="13"/>
      <c r="B620" s="1"/>
      <c r="C620" s="1"/>
      <c r="D620" s="1"/>
      <c r="E620" s="1"/>
      <c r="F620" s="1"/>
      <c r="G620" s="13"/>
      <c r="H620" s="9"/>
      <c r="I620" s="1"/>
      <c r="J620" s="111"/>
      <c r="K620" s="53"/>
      <c r="L620" s="52"/>
      <c r="M620" s="3"/>
      <c r="N620" s="3"/>
      <c r="O620" s="17" t="str">
        <f t="shared" si="18"/>
        <v/>
      </c>
      <c r="P620" s="18" t="str">
        <f>IF(M620=0,"",IF(N620-Master!$A$6&lt;0,"0",IF(M620&lt;=Master!$A$6,(N620-Master!$A$6),O620)))</f>
        <v/>
      </c>
      <c r="Q620" s="20">
        <f>IF(J620&gt;Master!$A$6,"N/A",IF(M620=0,H620,IF(P620="0",0,ROUND(H620*P620/O620,2))))</f>
        <v>0</v>
      </c>
      <c r="R620" s="37" t="str">
        <f t="shared" si="19"/>
        <v/>
      </c>
    </row>
    <row r="621" spans="1:18" x14ac:dyDescent="0.2">
      <c r="A621" s="13"/>
      <c r="B621" s="1"/>
      <c r="C621" s="1"/>
      <c r="D621" s="1"/>
      <c r="E621" s="1"/>
      <c r="F621" s="1"/>
      <c r="G621" s="13"/>
      <c r="H621" s="9"/>
      <c r="I621" s="1"/>
      <c r="J621" s="111"/>
      <c r="K621" s="53"/>
      <c r="L621" s="52"/>
      <c r="M621" s="3"/>
      <c r="N621" s="3"/>
      <c r="O621" s="17" t="str">
        <f t="shared" si="18"/>
        <v/>
      </c>
      <c r="P621" s="18" t="str">
        <f>IF(M621=0,"",IF(N621-Master!$A$6&lt;0,"0",IF(M621&lt;=Master!$A$6,(N621-Master!$A$6),O621)))</f>
        <v/>
      </c>
      <c r="Q621" s="20">
        <f>IF(J621&gt;Master!$A$6,"N/A",IF(M621=0,H621,IF(P621="0",0,ROUND(H621*P621/O621,2))))</f>
        <v>0</v>
      </c>
      <c r="R621" s="37" t="str">
        <f t="shared" si="19"/>
        <v/>
      </c>
    </row>
    <row r="622" spans="1:18" x14ac:dyDescent="0.2">
      <c r="A622" s="13"/>
      <c r="B622" s="1"/>
      <c r="C622" s="1"/>
      <c r="D622" s="1"/>
      <c r="E622" s="1"/>
      <c r="F622" s="1"/>
      <c r="G622" s="13"/>
      <c r="H622" s="9"/>
      <c r="I622" s="1"/>
      <c r="J622" s="111"/>
      <c r="K622" s="53"/>
      <c r="L622" s="52"/>
      <c r="M622" s="3"/>
      <c r="N622" s="3"/>
      <c r="O622" s="17" t="str">
        <f t="shared" si="18"/>
        <v/>
      </c>
      <c r="P622" s="18" t="str">
        <f>IF(M622=0,"",IF(N622-Master!$A$6&lt;0,"0",IF(M622&lt;=Master!$A$6,(N622-Master!$A$6),O622)))</f>
        <v/>
      </c>
      <c r="Q622" s="20">
        <f>IF(J622&gt;Master!$A$6,"N/A",IF(M622=0,H622,IF(P622="0",0,ROUND(H622*P622/O622,2))))</f>
        <v>0</v>
      </c>
      <c r="R622" s="37" t="str">
        <f t="shared" si="19"/>
        <v/>
      </c>
    </row>
    <row r="623" spans="1:18" x14ac:dyDescent="0.2">
      <c r="A623" s="13"/>
      <c r="B623" s="1"/>
      <c r="C623" s="1"/>
      <c r="D623" s="1"/>
      <c r="E623" s="1"/>
      <c r="F623" s="1"/>
      <c r="G623" s="13"/>
      <c r="H623" s="9"/>
      <c r="I623" s="1"/>
      <c r="J623" s="111"/>
      <c r="K623" s="53"/>
      <c r="L623" s="52"/>
      <c r="M623" s="3"/>
      <c r="N623" s="3"/>
      <c r="O623" s="17" t="str">
        <f t="shared" si="18"/>
        <v/>
      </c>
      <c r="P623" s="18" t="str">
        <f>IF(M623=0,"",IF(N623-Master!$A$6&lt;0,"0",IF(M623&lt;=Master!$A$6,(N623-Master!$A$6),O623)))</f>
        <v/>
      </c>
      <c r="Q623" s="20">
        <f>IF(J623&gt;Master!$A$6,"N/A",IF(M623=0,H623,IF(P623="0",0,ROUND(H623*P623/O623,2))))</f>
        <v>0</v>
      </c>
      <c r="R623" s="37" t="str">
        <f t="shared" si="19"/>
        <v/>
      </c>
    </row>
    <row r="624" spans="1:18" x14ac:dyDescent="0.2">
      <c r="A624" s="13"/>
      <c r="B624" s="1"/>
      <c r="C624" s="1"/>
      <c r="D624" s="1"/>
      <c r="E624" s="1"/>
      <c r="F624" s="1"/>
      <c r="G624" s="13"/>
      <c r="H624" s="9"/>
      <c r="I624" s="1"/>
      <c r="J624" s="111"/>
      <c r="K624" s="53"/>
      <c r="L624" s="52"/>
      <c r="M624" s="3"/>
      <c r="N624" s="3"/>
      <c r="O624" s="17" t="str">
        <f t="shared" si="18"/>
        <v/>
      </c>
      <c r="P624" s="18" t="str">
        <f>IF(M624=0,"",IF(N624-Master!$A$6&lt;0,"0",IF(M624&lt;=Master!$A$6,(N624-Master!$A$6),O624)))</f>
        <v/>
      </c>
      <c r="Q624" s="20">
        <f>IF(J624&gt;Master!$A$6,"N/A",IF(M624=0,H624,IF(P624="0",0,ROUND(H624*P624/O624,2))))</f>
        <v>0</v>
      </c>
      <c r="R624" s="37" t="str">
        <f t="shared" si="19"/>
        <v/>
      </c>
    </row>
    <row r="625" spans="1:18" x14ac:dyDescent="0.2">
      <c r="A625" s="13"/>
      <c r="B625" s="1"/>
      <c r="C625" s="1"/>
      <c r="D625" s="1"/>
      <c r="E625" s="1"/>
      <c r="F625" s="1"/>
      <c r="G625" s="13"/>
      <c r="H625" s="9"/>
      <c r="I625" s="1"/>
      <c r="J625" s="111"/>
      <c r="K625" s="53"/>
      <c r="L625" s="52"/>
      <c r="M625" s="3"/>
      <c r="N625" s="3"/>
      <c r="O625" s="17" t="str">
        <f t="shared" si="18"/>
        <v/>
      </c>
      <c r="P625" s="18" t="str">
        <f>IF(M625=0,"",IF(N625-Master!$A$6&lt;0,"0",IF(M625&lt;=Master!$A$6,(N625-Master!$A$6),O625)))</f>
        <v/>
      </c>
      <c r="Q625" s="20">
        <f>IF(J625&gt;Master!$A$6,"N/A",IF(M625=0,H625,IF(P625="0",0,ROUND(H625*P625/O625,2))))</f>
        <v>0</v>
      </c>
      <c r="R625" s="37" t="str">
        <f t="shared" si="19"/>
        <v/>
      </c>
    </row>
    <row r="626" spans="1:18" x14ac:dyDescent="0.2">
      <c r="A626" s="13"/>
      <c r="B626" s="1"/>
      <c r="C626" s="1"/>
      <c r="D626" s="1"/>
      <c r="E626" s="1"/>
      <c r="F626" s="1"/>
      <c r="G626" s="13"/>
      <c r="H626" s="9"/>
      <c r="I626" s="1"/>
      <c r="J626" s="111"/>
      <c r="K626" s="53"/>
      <c r="L626" s="52"/>
      <c r="M626" s="3"/>
      <c r="N626" s="3"/>
      <c r="O626" s="17" t="str">
        <f t="shared" si="18"/>
        <v/>
      </c>
      <c r="P626" s="18" t="str">
        <f>IF(M626=0,"",IF(N626-Master!$A$6&lt;0,"0",IF(M626&lt;=Master!$A$6,(N626-Master!$A$6),O626)))</f>
        <v/>
      </c>
      <c r="Q626" s="20">
        <f>IF(J626&gt;Master!$A$6,"N/A",IF(M626=0,H626,IF(P626="0",0,ROUND(H626*P626/O626,2))))</f>
        <v>0</v>
      </c>
      <c r="R626" s="37" t="str">
        <f t="shared" si="19"/>
        <v/>
      </c>
    </row>
    <row r="627" spans="1:18" x14ac:dyDescent="0.2">
      <c r="A627" s="13"/>
      <c r="B627" s="1"/>
      <c r="C627" s="1"/>
      <c r="D627" s="1"/>
      <c r="E627" s="1"/>
      <c r="F627" s="1"/>
      <c r="G627" s="13"/>
      <c r="H627" s="9"/>
      <c r="I627" s="1"/>
      <c r="J627" s="111"/>
      <c r="K627" s="53"/>
      <c r="L627" s="52"/>
      <c r="M627" s="3"/>
      <c r="N627" s="3"/>
      <c r="O627" s="17" t="str">
        <f t="shared" si="18"/>
        <v/>
      </c>
      <c r="P627" s="18" t="str">
        <f>IF(M627=0,"",IF(N627-Master!$A$6&lt;0,"0",IF(M627&lt;=Master!$A$6,(N627-Master!$A$6),O627)))</f>
        <v/>
      </c>
      <c r="Q627" s="20">
        <f>IF(J627&gt;Master!$A$6,"N/A",IF(M627=0,H627,IF(P627="0",0,ROUND(H627*P627/O627,2))))</f>
        <v>0</v>
      </c>
      <c r="R627" s="37" t="str">
        <f t="shared" si="19"/>
        <v/>
      </c>
    </row>
    <row r="628" spans="1:18" x14ac:dyDescent="0.2">
      <c r="A628" s="13"/>
      <c r="B628" s="1"/>
      <c r="C628" s="1"/>
      <c r="D628" s="1"/>
      <c r="E628" s="1"/>
      <c r="F628" s="1"/>
      <c r="G628" s="13"/>
      <c r="H628" s="9"/>
      <c r="I628" s="1"/>
      <c r="J628" s="111"/>
      <c r="K628" s="53"/>
      <c r="L628" s="52"/>
      <c r="M628" s="3"/>
      <c r="N628" s="3"/>
      <c r="O628" s="17" t="str">
        <f t="shared" si="18"/>
        <v/>
      </c>
      <c r="P628" s="18" t="str">
        <f>IF(M628=0,"",IF(N628-Master!$A$6&lt;0,"0",IF(M628&lt;=Master!$A$6,(N628-Master!$A$6),O628)))</f>
        <v/>
      </c>
      <c r="Q628" s="20">
        <f>IF(J628&gt;Master!$A$6,"N/A",IF(M628=0,H628,IF(P628="0",0,ROUND(H628*P628/O628,2))))</f>
        <v>0</v>
      </c>
      <c r="R628" s="37" t="str">
        <f t="shared" si="19"/>
        <v/>
      </c>
    </row>
    <row r="629" spans="1:18" x14ac:dyDescent="0.2">
      <c r="A629" s="13"/>
      <c r="B629" s="1"/>
      <c r="C629" s="1"/>
      <c r="D629" s="1"/>
      <c r="E629" s="1"/>
      <c r="F629" s="1"/>
      <c r="G629" s="13"/>
      <c r="H629" s="9"/>
      <c r="I629" s="1"/>
      <c r="J629" s="111"/>
      <c r="K629" s="53"/>
      <c r="L629" s="52"/>
      <c r="M629" s="3"/>
      <c r="N629" s="3"/>
      <c r="O629" s="17" t="str">
        <f t="shared" si="18"/>
        <v/>
      </c>
      <c r="P629" s="18" t="str">
        <f>IF(M629=0,"",IF(N629-Master!$A$6&lt;0,"0",IF(M629&lt;=Master!$A$6,(N629-Master!$A$6),O629)))</f>
        <v/>
      </c>
      <c r="Q629" s="20">
        <f>IF(J629&gt;Master!$A$6,"N/A",IF(M629=0,H629,IF(P629="0",0,ROUND(H629*P629/O629,2))))</f>
        <v>0</v>
      </c>
      <c r="R629" s="37" t="str">
        <f t="shared" si="19"/>
        <v/>
      </c>
    </row>
    <row r="630" spans="1:18" x14ac:dyDescent="0.2">
      <c r="A630" s="13"/>
      <c r="B630" s="1"/>
      <c r="C630" s="1"/>
      <c r="D630" s="1"/>
      <c r="E630" s="1"/>
      <c r="F630" s="1"/>
      <c r="G630" s="13"/>
      <c r="H630" s="9"/>
      <c r="I630" s="1"/>
      <c r="J630" s="111"/>
      <c r="K630" s="53"/>
      <c r="L630" s="52"/>
      <c r="M630" s="3"/>
      <c r="N630" s="3"/>
      <c r="O630" s="17" t="str">
        <f t="shared" si="18"/>
        <v/>
      </c>
      <c r="P630" s="18" t="str">
        <f>IF(M630=0,"",IF(N630-Master!$A$6&lt;0,"0",IF(M630&lt;=Master!$A$6,(N630-Master!$A$6),O630)))</f>
        <v/>
      </c>
      <c r="Q630" s="20">
        <f>IF(J630&gt;Master!$A$6,"N/A",IF(M630=0,H630,IF(P630="0",0,ROUND(H630*P630/O630,2))))</f>
        <v>0</v>
      </c>
      <c r="R630" s="37" t="str">
        <f t="shared" si="19"/>
        <v/>
      </c>
    </row>
    <row r="631" spans="1:18" x14ac:dyDescent="0.2">
      <c r="A631" s="13"/>
      <c r="B631" s="1"/>
      <c r="C631" s="1"/>
      <c r="D631" s="1"/>
      <c r="E631" s="1"/>
      <c r="F631" s="1"/>
      <c r="G631" s="13"/>
      <c r="H631" s="9"/>
      <c r="I631" s="1"/>
      <c r="J631" s="111"/>
      <c r="K631" s="53"/>
      <c r="L631" s="52"/>
      <c r="M631" s="3"/>
      <c r="N631" s="3"/>
      <c r="O631" s="17" t="str">
        <f t="shared" si="18"/>
        <v/>
      </c>
      <c r="P631" s="18" t="str">
        <f>IF(M631=0,"",IF(N631-Master!$A$6&lt;0,"0",IF(M631&lt;=Master!$A$6,(N631-Master!$A$6),O631)))</f>
        <v/>
      </c>
      <c r="Q631" s="20">
        <f>IF(J631&gt;Master!$A$6,"N/A",IF(M631=0,H631,IF(P631="0",0,ROUND(H631*P631/O631,2))))</f>
        <v>0</v>
      </c>
      <c r="R631" s="37" t="str">
        <f t="shared" si="19"/>
        <v/>
      </c>
    </row>
    <row r="632" spans="1:18" x14ac:dyDescent="0.2">
      <c r="A632" s="13"/>
      <c r="B632" s="1"/>
      <c r="C632" s="1"/>
      <c r="D632" s="1"/>
      <c r="E632" s="1"/>
      <c r="F632" s="1"/>
      <c r="G632" s="13"/>
      <c r="H632" s="9"/>
      <c r="I632" s="1"/>
      <c r="J632" s="111"/>
      <c r="K632" s="53"/>
      <c r="L632" s="52"/>
      <c r="M632" s="3"/>
      <c r="N632" s="3"/>
      <c r="O632" s="17" t="str">
        <f t="shared" si="18"/>
        <v/>
      </c>
      <c r="P632" s="18" t="str">
        <f>IF(M632=0,"",IF(N632-Master!$A$6&lt;0,"0",IF(M632&lt;=Master!$A$6,(N632-Master!$A$6),O632)))</f>
        <v/>
      </c>
      <c r="Q632" s="20">
        <f>IF(J632&gt;Master!$A$6,"N/A",IF(M632=0,H632,IF(P632="0",0,ROUND(H632*P632/O632,2))))</f>
        <v>0</v>
      </c>
      <c r="R632" s="37" t="str">
        <f t="shared" si="19"/>
        <v/>
      </c>
    </row>
    <row r="633" spans="1:18" x14ac:dyDescent="0.2">
      <c r="A633" s="13"/>
      <c r="B633" s="1"/>
      <c r="C633" s="1"/>
      <c r="D633" s="1"/>
      <c r="E633" s="1"/>
      <c r="F633" s="1"/>
      <c r="G633" s="13"/>
      <c r="H633" s="9"/>
      <c r="I633" s="1"/>
      <c r="J633" s="111"/>
      <c r="K633" s="53"/>
      <c r="L633" s="52"/>
      <c r="M633" s="3"/>
      <c r="N633" s="3"/>
      <c r="O633" s="17" t="str">
        <f t="shared" si="18"/>
        <v/>
      </c>
      <c r="P633" s="18" t="str">
        <f>IF(M633=0,"",IF(N633-Master!$A$6&lt;0,"0",IF(M633&lt;=Master!$A$6,(N633-Master!$A$6),O633)))</f>
        <v/>
      </c>
      <c r="Q633" s="20">
        <f>IF(J633&gt;Master!$A$6,"N/A",IF(M633=0,H633,IF(P633="0",0,ROUND(H633*P633/O633,2))))</f>
        <v>0</v>
      </c>
      <c r="R633" s="37" t="str">
        <f t="shared" si="19"/>
        <v/>
      </c>
    </row>
    <row r="634" spans="1:18" x14ac:dyDescent="0.2">
      <c r="A634" s="13"/>
      <c r="B634" s="1"/>
      <c r="C634" s="1"/>
      <c r="D634" s="1"/>
      <c r="E634" s="1"/>
      <c r="F634" s="1"/>
      <c r="G634" s="13"/>
      <c r="H634" s="9"/>
      <c r="I634" s="1"/>
      <c r="J634" s="111"/>
      <c r="K634" s="53"/>
      <c r="L634" s="52"/>
      <c r="M634" s="3"/>
      <c r="N634" s="3"/>
      <c r="O634" s="17" t="str">
        <f t="shared" si="18"/>
        <v/>
      </c>
      <c r="P634" s="18" t="str">
        <f>IF(M634=0,"",IF(N634-Master!$A$6&lt;0,"0",IF(M634&lt;=Master!$A$6,(N634-Master!$A$6),O634)))</f>
        <v/>
      </c>
      <c r="Q634" s="20">
        <f>IF(J634&gt;Master!$A$6,"N/A",IF(M634=0,H634,IF(P634="0",0,ROUND(H634*P634/O634,2))))</f>
        <v>0</v>
      </c>
      <c r="R634" s="37" t="str">
        <f t="shared" si="19"/>
        <v/>
      </c>
    </row>
    <row r="635" spans="1:18" x14ac:dyDescent="0.2">
      <c r="A635" s="13"/>
      <c r="B635" s="1"/>
      <c r="C635" s="1"/>
      <c r="D635" s="1"/>
      <c r="E635" s="1"/>
      <c r="F635" s="1"/>
      <c r="G635" s="13"/>
      <c r="H635" s="9"/>
      <c r="I635" s="1"/>
      <c r="J635" s="111"/>
      <c r="K635" s="53"/>
      <c r="L635" s="52"/>
      <c r="M635" s="3"/>
      <c r="N635" s="3"/>
      <c r="O635" s="17" t="str">
        <f t="shared" si="18"/>
        <v/>
      </c>
      <c r="P635" s="18" t="str">
        <f>IF(M635=0,"",IF(N635-Master!$A$6&lt;0,"0",IF(M635&lt;=Master!$A$6,(N635-Master!$A$6),O635)))</f>
        <v/>
      </c>
      <c r="Q635" s="20">
        <f>IF(J635&gt;Master!$A$6,"N/A",IF(M635=0,H635,IF(P635="0",0,ROUND(H635*P635/O635,2))))</f>
        <v>0</v>
      </c>
      <c r="R635" s="37" t="str">
        <f t="shared" si="19"/>
        <v/>
      </c>
    </row>
    <row r="636" spans="1:18" x14ac:dyDescent="0.2">
      <c r="A636" s="13"/>
      <c r="B636" s="1"/>
      <c r="C636" s="1"/>
      <c r="D636" s="1"/>
      <c r="E636" s="1"/>
      <c r="F636" s="1"/>
      <c r="G636" s="13"/>
      <c r="H636" s="9"/>
      <c r="I636" s="1"/>
      <c r="J636" s="111"/>
      <c r="K636" s="53"/>
      <c r="L636" s="52"/>
      <c r="M636" s="3"/>
      <c r="N636" s="3"/>
      <c r="O636" s="17" t="str">
        <f t="shared" si="18"/>
        <v/>
      </c>
      <c r="P636" s="18" t="str">
        <f>IF(M636=0,"",IF(N636-Master!$A$6&lt;0,"0",IF(M636&lt;=Master!$A$6,(N636-Master!$A$6),O636)))</f>
        <v/>
      </c>
      <c r="Q636" s="20">
        <f>IF(J636&gt;Master!$A$6,"N/A",IF(M636=0,H636,IF(P636="0",0,ROUND(H636*P636/O636,2))))</f>
        <v>0</v>
      </c>
      <c r="R636" s="37" t="str">
        <f t="shared" si="19"/>
        <v/>
      </c>
    </row>
    <row r="637" spans="1:18" x14ac:dyDescent="0.2">
      <c r="A637" s="13"/>
      <c r="B637" s="1"/>
      <c r="C637" s="1"/>
      <c r="D637" s="1"/>
      <c r="E637" s="1"/>
      <c r="F637" s="1"/>
      <c r="G637" s="13"/>
      <c r="H637" s="9"/>
      <c r="I637" s="1"/>
      <c r="J637" s="111"/>
      <c r="K637" s="53"/>
      <c r="L637" s="52"/>
      <c r="M637" s="3"/>
      <c r="N637" s="3"/>
      <c r="O637" s="17" t="str">
        <f t="shared" si="18"/>
        <v/>
      </c>
      <c r="P637" s="18" t="str">
        <f>IF(M637=0,"",IF(N637-Master!$A$6&lt;0,"0",IF(M637&lt;=Master!$A$6,(N637-Master!$A$6),O637)))</f>
        <v/>
      </c>
      <c r="Q637" s="20">
        <f>IF(J637&gt;Master!$A$6,"N/A",IF(M637=0,H637,IF(P637="0",0,ROUND(H637*P637/O637,2))))</f>
        <v>0</v>
      </c>
      <c r="R637" s="37" t="str">
        <f t="shared" si="19"/>
        <v/>
      </c>
    </row>
    <row r="638" spans="1:18" x14ac:dyDescent="0.2">
      <c r="A638" s="13"/>
      <c r="B638" s="1"/>
      <c r="C638" s="1"/>
      <c r="D638" s="1"/>
      <c r="E638" s="1"/>
      <c r="F638" s="1"/>
      <c r="G638" s="13"/>
      <c r="H638" s="9"/>
      <c r="I638" s="1"/>
      <c r="J638" s="111"/>
      <c r="K638" s="53"/>
      <c r="L638" s="52"/>
      <c r="M638" s="3"/>
      <c r="N638" s="3"/>
      <c r="O638" s="17" t="str">
        <f t="shared" si="18"/>
        <v/>
      </c>
      <c r="P638" s="18" t="str">
        <f>IF(M638=0,"",IF(N638-Master!$A$6&lt;0,"0",IF(M638&lt;=Master!$A$6,(N638-Master!$A$6),O638)))</f>
        <v/>
      </c>
      <c r="Q638" s="20">
        <f>IF(J638&gt;Master!$A$6,"N/A",IF(M638=0,H638,IF(P638="0",0,ROUND(H638*P638/O638,2))))</f>
        <v>0</v>
      </c>
      <c r="R638" s="37" t="str">
        <f t="shared" si="19"/>
        <v/>
      </c>
    </row>
    <row r="639" spans="1:18" x14ac:dyDescent="0.2">
      <c r="A639" s="13"/>
      <c r="B639" s="1"/>
      <c r="C639" s="1"/>
      <c r="D639" s="1"/>
      <c r="E639" s="1"/>
      <c r="F639" s="1"/>
      <c r="G639" s="13"/>
      <c r="H639" s="9"/>
      <c r="I639" s="1"/>
      <c r="J639" s="111"/>
      <c r="K639" s="53"/>
      <c r="L639" s="52"/>
      <c r="M639" s="3"/>
      <c r="N639" s="3"/>
      <c r="O639" s="17" t="str">
        <f t="shared" si="18"/>
        <v/>
      </c>
      <c r="P639" s="18" t="str">
        <f>IF(M639=0,"",IF(N639-Master!$A$6&lt;0,"0",IF(M639&lt;=Master!$A$6,(N639-Master!$A$6),O639)))</f>
        <v/>
      </c>
      <c r="Q639" s="20">
        <f>IF(J639&gt;Master!$A$6,"N/A",IF(M639=0,H639,IF(P639="0",0,ROUND(H639*P639/O639,2))))</f>
        <v>0</v>
      </c>
      <c r="R639" s="37" t="str">
        <f t="shared" si="19"/>
        <v/>
      </c>
    </row>
    <row r="640" spans="1:18" x14ac:dyDescent="0.2">
      <c r="A640" s="13"/>
      <c r="B640" s="1"/>
      <c r="C640" s="1"/>
      <c r="D640" s="1"/>
      <c r="E640" s="1"/>
      <c r="F640" s="1"/>
      <c r="G640" s="13"/>
      <c r="H640" s="9"/>
      <c r="I640" s="1"/>
      <c r="J640" s="111"/>
      <c r="K640" s="53"/>
      <c r="L640" s="52"/>
      <c r="M640" s="3"/>
      <c r="N640" s="3"/>
      <c r="O640" s="17" t="str">
        <f t="shared" si="18"/>
        <v/>
      </c>
      <c r="P640" s="18" t="str">
        <f>IF(M640=0,"",IF(N640-Master!$A$6&lt;0,"0",IF(M640&lt;=Master!$A$6,(N640-Master!$A$6),O640)))</f>
        <v/>
      </c>
      <c r="Q640" s="20">
        <f>IF(J640&gt;Master!$A$6,"N/A",IF(M640=0,H640,IF(P640="0",0,ROUND(H640*P640/O640,2))))</f>
        <v>0</v>
      </c>
      <c r="R640" s="37" t="str">
        <f t="shared" si="19"/>
        <v/>
      </c>
    </row>
    <row r="641" spans="1:18" x14ac:dyDescent="0.2">
      <c r="A641" s="13"/>
      <c r="B641" s="1"/>
      <c r="C641" s="1"/>
      <c r="D641" s="1"/>
      <c r="E641" s="1"/>
      <c r="F641" s="1"/>
      <c r="G641" s="13"/>
      <c r="H641" s="9"/>
      <c r="I641" s="1"/>
      <c r="J641" s="111"/>
      <c r="K641" s="53"/>
      <c r="L641" s="52"/>
      <c r="M641" s="3"/>
      <c r="N641" s="3"/>
      <c r="O641" s="17" t="str">
        <f t="shared" si="18"/>
        <v/>
      </c>
      <c r="P641" s="18" t="str">
        <f>IF(M641=0,"",IF(N641-Master!$A$6&lt;0,"0",IF(M641&lt;=Master!$A$6,(N641-Master!$A$6),O641)))</f>
        <v/>
      </c>
      <c r="Q641" s="20">
        <f>IF(J641&gt;Master!$A$6,"N/A",IF(M641=0,H641,IF(P641="0",0,ROUND(H641*P641/O641,2))))</f>
        <v>0</v>
      </c>
      <c r="R641" s="37" t="str">
        <f t="shared" si="19"/>
        <v/>
      </c>
    </row>
    <row r="642" spans="1:18" x14ac:dyDescent="0.2">
      <c r="A642" s="13"/>
      <c r="B642" s="1"/>
      <c r="C642" s="1"/>
      <c r="D642" s="1"/>
      <c r="E642" s="1"/>
      <c r="F642" s="1"/>
      <c r="G642" s="13"/>
      <c r="H642" s="9"/>
      <c r="I642" s="1"/>
      <c r="J642" s="111"/>
      <c r="K642" s="53"/>
      <c r="L642" s="52"/>
      <c r="M642" s="3"/>
      <c r="N642" s="3"/>
      <c r="O642" s="17" t="str">
        <f t="shared" si="18"/>
        <v/>
      </c>
      <c r="P642" s="18" t="str">
        <f>IF(M642=0,"",IF(N642-Master!$A$6&lt;0,"0",IF(M642&lt;=Master!$A$6,(N642-Master!$A$6),O642)))</f>
        <v/>
      </c>
      <c r="Q642" s="20">
        <f>IF(J642&gt;Master!$A$6,"N/A",IF(M642=0,H642,IF(P642="0",0,ROUND(H642*P642/O642,2))))</f>
        <v>0</v>
      </c>
      <c r="R642" s="37" t="str">
        <f t="shared" si="19"/>
        <v/>
      </c>
    </row>
    <row r="643" spans="1:18" x14ac:dyDescent="0.2">
      <c r="A643" s="13"/>
      <c r="B643" s="1"/>
      <c r="C643" s="1"/>
      <c r="D643" s="1"/>
      <c r="E643" s="1"/>
      <c r="F643" s="1"/>
      <c r="G643" s="13"/>
      <c r="H643" s="9"/>
      <c r="I643" s="1"/>
      <c r="J643" s="111"/>
      <c r="K643" s="53"/>
      <c r="L643" s="52"/>
      <c r="M643" s="3"/>
      <c r="N643" s="3"/>
      <c r="O643" s="17" t="str">
        <f t="shared" si="18"/>
        <v/>
      </c>
      <c r="P643" s="18" t="str">
        <f>IF(M643=0,"",IF(N643-Master!$A$6&lt;0,"0",IF(M643&lt;=Master!$A$6,(N643-Master!$A$6),O643)))</f>
        <v/>
      </c>
      <c r="Q643" s="20">
        <f>IF(J643&gt;Master!$A$6,"N/A",IF(M643=0,H643,IF(P643="0",0,ROUND(H643*P643/O643,2))))</f>
        <v>0</v>
      </c>
      <c r="R643" s="37" t="str">
        <f t="shared" si="19"/>
        <v/>
      </c>
    </row>
    <row r="644" spans="1:18" x14ac:dyDescent="0.2">
      <c r="A644" s="13"/>
      <c r="B644" s="1"/>
      <c r="C644" s="1"/>
      <c r="D644" s="1"/>
      <c r="E644" s="1"/>
      <c r="F644" s="1"/>
      <c r="G644" s="13"/>
      <c r="H644" s="9"/>
      <c r="I644" s="1"/>
      <c r="J644" s="111"/>
      <c r="K644" s="53"/>
      <c r="L644" s="52"/>
      <c r="M644" s="3"/>
      <c r="N644" s="3"/>
      <c r="O644" s="17" t="str">
        <f t="shared" si="18"/>
        <v/>
      </c>
      <c r="P644" s="18" t="str">
        <f>IF(M644=0,"",IF(N644-Master!$A$6&lt;0,"0",IF(M644&lt;=Master!$A$6,(N644-Master!$A$6),O644)))</f>
        <v/>
      </c>
      <c r="Q644" s="20">
        <f>IF(J644&gt;Master!$A$6,"N/A",IF(M644=0,H644,IF(P644="0",0,ROUND(H644*P644/O644,2))))</f>
        <v>0</v>
      </c>
      <c r="R644" s="37" t="str">
        <f t="shared" si="19"/>
        <v/>
      </c>
    </row>
    <row r="645" spans="1:18" x14ac:dyDescent="0.2">
      <c r="A645" s="13"/>
      <c r="B645" s="1"/>
      <c r="C645" s="1"/>
      <c r="D645" s="1"/>
      <c r="E645" s="1"/>
      <c r="F645" s="1"/>
      <c r="G645" s="13"/>
      <c r="H645" s="9"/>
      <c r="I645" s="1"/>
      <c r="J645" s="111"/>
      <c r="K645" s="53"/>
      <c r="L645" s="52"/>
      <c r="M645" s="3"/>
      <c r="N645" s="3"/>
      <c r="O645" s="17" t="str">
        <f t="shared" si="18"/>
        <v/>
      </c>
      <c r="P645" s="18" t="str">
        <f>IF(M645=0,"",IF(N645-Master!$A$6&lt;0,"0",IF(M645&lt;=Master!$A$6,(N645-Master!$A$6),O645)))</f>
        <v/>
      </c>
      <c r="Q645" s="20">
        <f>IF(J645&gt;Master!$A$6,"N/A",IF(M645=0,H645,IF(P645="0",0,ROUND(H645*P645/O645,2))))</f>
        <v>0</v>
      </c>
      <c r="R645" s="37" t="str">
        <f t="shared" si="19"/>
        <v/>
      </c>
    </row>
    <row r="646" spans="1:18" x14ac:dyDescent="0.2">
      <c r="A646" s="13"/>
      <c r="B646" s="1"/>
      <c r="C646" s="1"/>
      <c r="D646" s="1"/>
      <c r="E646" s="1"/>
      <c r="F646" s="1"/>
      <c r="G646" s="13"/>
      <c r="H646" s="9"/>
      <c r="I646" s="1"/>
      <c r="J646" s="111"/>
      <c r="K646" s="53"/>
      <c r="L646" s="52"/>
      <c r="M646" s="3"/>
      <c r="N646" s="3"/>
      <c r="O646" s="17" t="str">
        <f t="shared" si="18"/>
        <v/>
      </c>
      <c r="P646" s="18" t="str">
        <f>IF(M646=0,"",IF(N646-Master!$A$6&lt;0,"0",IF(M646&lt;=Master!$A$6,(N646-Master!$A$6),O646)))</f>
        <v/>
      </c>
      <c r="Q646" s="20">
        <f>IF(J646&gt;Master!$A$6,"N/A",IF(M646=0,H646,IF(P646="0",0,ROUND(H646*P646/O646,2))))</f>
        <v>0</v>
      </c>
      <c r="R646" s="37" t="str">
        <f t="shared" si="19"/>
        <v/>
      </c>
    </row>
    <row r="647" spans="1:18" x14ac:dyDescent="0.2">
      <c r="A647" s="13"/>
      <c r="B647" s="1"/>
      <c r="C647" s="1"/>
      <c r="D647" s="1"/>
      <c r="E647" s="1"/>
      <c r="F647" s="1"/>
      <c r="G647" s="13"/>
      <c r="H647" s="9"/>
      <c r="I647" s="1"/>
      <c r="J647" s="111"/>
      <c r="K647" s="53"/>
      <c r="L647" s="52"/>
      <c r="M647" s="3"/>
      <c r="N647" s="3"/>
      <c r="O647" s="17" t="str">
        <f t="shared" si="18"/>
        <v/>
      </c>
      <c r="P647" s="18" t="str">
        <f>IF(M647=0,"",IF(N647-Master!$A$6&lt;0,"0",IF(M647&lt;=Master!$A$6,(N647-Master!$A$6),O647)))</f>
        <v/>
      </c>
      <c r="Q647" s="20">
        <f>IF(J647&gt;Master!$A$6,"N/A",IF(M647=0,H647,IF(P647="0",0,ROUND(H647*P647/O647,2))))</f>
        <v>0</v>
      </c>
      <c r="R647" s="37" t="str">
        <f t="shared" si="19"/>
        <v/>
      </c>
    </row>
    <row r="648" spans="1:18" x14ac:dyDescent="0.2">
      <c r="A648" s="13"/>
      <c r="B648" s="1"/>
      <c r="C648" s="1"/>
      <c r="D648" s="1"/>
      <c r="E648" s="1"/>
      <c r="F648" s="1"/>
      <c r="G648" s="13"/>
      <c r="H648" s="9"/>
      <c r="I648" s="1"/>
      <c r="J648" s="111"/>
      <c r="K648" s="53"/>
      <c r="L648" s="52"/>
      <c r="M648" s="3"/>
      <c r="N648" s="3"/>
      <c r="O648" s="17" t="str">
        <f t="shared" si="18"/>
        <v/>
      </c>
      <c r="P648" s="18" t="str">
        <f>IF(M648=0,"",IF(N648-Master!$A$6&lt;0,"0",IF(M648&lt;=Master!$A$6,(N648-Master!$A$6),O648)))</f>
        <v/>
      </c>
      <c r="Q648" s="20">
        <f>IF(J648&gt;Master!$A$6,"N/A",IF(M648=0,H648,IF(P648="0",0,ROUND(H648*P648/O648,2))))</f>
        <v>0</v>
      </c>
      <c r="R648" s="37" t="str">
        <f t="shared" si="19"/>
        <v/>
      </c>
    </row>
    <row r="649" spans="1:18" x14ac:dyDescent="0.2">
      <c r="A649" s="13"/>
      <c r="B649" s="1"/>
      <c r="C649" s="1"/>
      <c r="D649" s="1"/>
      <c r="E649" s="1"/>
      <c r="F649" s="1"/>
      <c r="G649" s="13"/>
      <c r="H649" s="9"/>
      <c r="I649" s="1"/>
      <c r="J649" s="111"/>
      <c r="K649" s="53"/>
      <c r="L649" s="52"/>
      <c r="M649" s="3"/>
      <c r="N649" s="3"/>
      <c r="O649" s="17" t="str">
        <f t="shared" si="18"/>
        <v/>
      </c>
      <c r="P649" s="18" t="str">
        <f>IF(M649=0,"",IF(N649-Master!$A$6&lt;0,"0",IF(M649&lt;=Master!$A$6,(N649-Master!$A$6),O649)))</f>
        <v/>
      </c>
      <c r="Q649" s="20">
        <f>IF(J649&gt;Master!$A$6,"N/A",IF(M649=0,H649,IF(P649="0",0,ROUND(H649*P649/O649,2))))</f>
        <v>0</v>
      </c>
      <c r="R649" s="37" t="str">
        <f t="shared" si="19"/>
        <v/>
      </c>
    </row>
    <row r="650" spans="1:18" x14ac:dyDescent="0.2">
      <c r="A650" s="13"/>
      <c r="B650" s="1"/>
      <c r="C650" s="1"/>
      <c r="D650" s="1"/>
      <c r="E650" s="1"/>
      <c r="F650" s="1"/>
      <c r="G650" s="13"/>
      <c r="H650" s="9"/>
      <c r="I650" s="1"/>
      <c r="J650" s="111"/>
      <c r="K650" s="53"/>
      <c r="L650" s="52"/>
      <c r="M650" s="3"/>
      <c r="N650" s="3"/>
      <c r="O650" s="17" t="str">
        <f t="shared" si="18"/>
        <v/>
      </c>
      <c r="P650" s="18" t="str">
        <f>IF(M650=0,"",IF(N650-Master!$A$6&lt;0,"0",IF(M650&lt;=Master!$A$6,(N650-Master!$A$6),O650)))</f>
        <v/>
      </c>
      <c r="Q650" s="20">
        <f>IF(J650&gt;Master!$A$6,"N/A",IF(M650=0,H650,IF(P650="0",0,ROUND(H650*P650/O650,2))))</f>
        <v>0</v>
      </c>
      <c r="R650" s="37" t="str">
        <f t="shared" si="19"/>
        <v/>
      </c>
    </row>
    <row r="651" spans="1:18" x14ac:dyDescent="0.2">
      <c r="A651" s="13"/>
      <c r="B651" s="1"/>
      <c r="C651" s="1"/>
      <c r="D651" s="1"/>
      <c r="E651" s="1"/>
      <c r="F651" s="1"/>
      <c r="G651" s="13"/>
      <c r="H651" s="9"/>
      <c r="I651" s="1"/>
      <c r="J651" s="111"/>
      <c r="K651" s="53"/>
      <c r="L651" s="52"/>
      <c r="M651" s="3"/>
      <c r="N651" s="3"/>
      <c r="O651" s="17" t="str">
        <f t="shared" si="18"/>
        <v/>
      </c>
      <c r="P651" s="18" t="str">
        <f>IF(M651=0,"",IF(N651-Master!$A$6&lt;0,"0",IF(M651&lt;=Master!$A$6,(N651-Master!$A$6),O651)))</f>
        <v/>
      </c>
      <c r="Q651" s="20">
        <f>IF(J651&gt;Master!$A$6,"N/A",IF(M651=0,H651,IF(P651="0",0,ROUND(H651*P651/O651,2))))</f>
        <v>0</v>
      </c>
      <c r="R651" s="37" t="str">
        <f t="shared" si="19"/>
        <v/>
      </c>
    </row>
    <row r="652" spans="1:18" x14ac:dyDescent="0.2">
      <c r="A652" s="13"/>
      <c r="B652" s="1"/>
      <c r="C652" s="1"/>
      <c r="D652" s="1"/>
      <c r="E652" s="1"/>
      <c r="F652" s="1"/>
      <c r="G652" s="13"/>
      <c r="H652" s="9"/>
      <c r="I652" s="1"/>
      <c r="J652" s="111"/>
      <c r="K652" s="53"/>
      <c r="L652" s="52"/>
      <c r="M652" s="3"/>
      <c r="N652" s="3"/>
      <c r="O652" s="17" t="str">
        <f t="shared" si="18"/>
        <v/>
      </c>
      <c r="P652" s="18" t="str">
        <f>IF(M652=0,"",IF(N652-Master!$A$6&lt;0,"0",IF(M652&lt;=Master!$A$6,(N652-Master!$A$6),O652)))</f>
        <v/>
      </c>
      <c r="Q652" s="20">
        <f>IF(J652&gt;Master!$A$6,"N/A",IF(M652=0,H652,IF(P652="0",0,ROUND(H652*P652/O652,2))))</f>
        <v>0</v>
      </c>
      <c r="R652" s="37" t="str">
        <f t="shared" si="19"/>
        <v/>
      </c>
    </row>
    <row r="653" spans="1:18" x14ac:dyDescent="0.2">
      <c r="A653" s="13"/>
      <c r="B653" s="1"/>
      <c r="C653" s="1"/>
      <c r="D653" s="1"/>
      <c r="E653" s="1"/>
      <c r="F653" s="1"/>
      <c r="G653" s="13"/>
      <c r="H653" s="9"/>
      <c r="I653" s="1"/>
      <c r="J653" s="111"/>
      <c r="K653" s="53"/>
      <c r="L653" s="52"/>
      <c r="M653" s="3"/>
      <c r="N653" s="3"/>
      <c r="O653" s="17" t="str">
        <f t="shared" si="18"/>
        <v/>
      </c>
      <c r="P653" s="18" t="str">
        <f>IF(M653=0,"",IF(N653-Master!$A$6&lt;0,"0",IF(M653&lt;=Master!$A$6,(N653-Master!$A$6),O653)))</f>
        <v/>
      </c>
      <c r="Q653" s="20">
        <f>IF(J653&gt;Master!$A$6,"N/A",IF(M653=0,H653,IF(P653="0",0,ROUND(H653*P653/O653,2))))</f>
        <v>0</v>
      </c>
      <c r="R653" s="37" t="str">
        <f t="shared" si="19"/>
        <v/>
      </c>
    </row>
    <row r="654" spans="1:18" x14ac:dyDescent="0.2">
      <c r="A654" s="13"/>
      <c r="B654" s="1"/>
      <c r="C654" s="1"/>
      <c r="D654" s="1"/>
      <c r="E654" s="1"/>
      <c r="F654" s="1"/>
      <c r="G654" s="13"/>
      <c r="H654" s="9"/>
      <c r="I654" s="1"/>
      <c r="J654" s="111"/>
      <c r="K654" s="53"/>
      <c r="L654" s="52"/>
      <c r="M654" s="3"/>
      <c r="N654" s="3"/>
      <c r="O654" s="17" t="str">
        <f t="shared" si="18"/>
        <v/>
      </c>
      <c r="P654" s="18" t="str">
        <f>IF(M654=0,"",IF(N654-Master!$A$6&lt;0,"0",IF(M654&lt;=Master!$A$6,(N654-Master!$A$6),O654)))</f>
        <v/>
      </c>
      <c r="Q654" s="20">
        <f>IF(J654&gt;Master!$A$6,"N/A",IF(M654=0,H654,IF(P654="0",0,ROUND(H654*P654/O654,2))))</f>
        <v>0</v>
      </c>
      <c r="R654" s="37" t="str">
        <f t="shared" si="19"/>
        <v/>
      </c>
    </row>
    <row r="655" spans="1:18" x14ac:dyDescent="0.2">
      <c r="A655" s="13"/>
      <c r="B655" s="1"/>
      <c r="C655" s="1"/>
      <c r="D655" s="1"/>
      <c r="E655" s="1"/>
      <c r="F655" s="1"/>
      <c r="G655" s="13"/>
      <c r="H655" s="9"/>
      <c r="I655" s="1"/>
      <c r="J655" s="111"/>
      <c r="K655" s="53"/>
      <c r="L655" s="52"/>
      <c r="M655" s="3"/>
      <c r="N655" s="3"/>
      <c r="O655" s="17" t="str">
        <f t="shared" si="18"/>
        <v/>
      </c>
      <c r="P655" s="18" t="str">
        <f>IF(M655=0,"",IF(N655-Master!$A$6&lt;0,"0",IF(M655&lt;=Master!$A$6,(N655-Master!$A$6),O655)))</f>
        <v/>
      </c>
      <c r="Q655" s="20">
        <f>IF(J655&gt;Master!$A$6,"N/A",IF(M655=0,H655,IF(P655="0",0,ROUND(H655*P655/O655,2))))</f>
        <v>0</v>
      </c>
      <c r="R655" s="37" t="str">
        <f t="shared" si="19"/>
        <v/>
      </c>
    </row>
    <row r="656" spans="1:18" x14ac:dyDescent="0.2">
      <c r="A656" s="13"/>
      <c r="B656" s="1"/>
      <c r="C656" s="1"/>
      <c r="D656" s="1"/>
      <c r="E656" s="1"/>
      <c r="F656" s="1"/>
      <c r="G656" s="13"/>
      <c r="H656" s="9"/>
      <c r="I656" s="1"/>
      <c r="J656" s="111"/>
      <c r="K656" s="53"/>
      <c r="L656" s="52"/>
      <c r="M656" s="3"/>
      <c r="N656" s="3"/>
      <c r="O656" s="17" t="str">
        <f t="shared" si="18"/>
        <v/>
      </c>
      <c r="P656" s="18" t="str">
        <f>IF(M656=0,"",IF(N656-Master!$A$6&lt;0,"0",IF(M656&lt;=Master!$A$6,(N656-Master!$A$6),O656)))</f>
        <v/>
      </c>
      <c r="Q656" s="20">
        <f>IF(J656&gt;Master!$A$6,"N/A",IF(M656=0,H656,IF(P656="0",0,ROUND(H656*P656/O656,2))))</f>
        <v>0</v>
      </c>
      <c r="R656" s="37" t="str">
        <f t="shared" si="19"/>
        <v/>
      </c>
    </row>
    <row r="657" spans="1:18" x14ac:dyDescent="0.2">
      <c r="A657" s="13"/>
      <c r="B657" s="1"/>
      <c r="C657" s="1"/>
      <c r="D657" s="1"/>
      <c r="E657" s="1"/>
      <c r="F657" s="1"/>
      <c r="G657" s="13"/>
      <c r="H657" s="9"/>
      <c r="I657" s="1"/>
      <c r="J657" s="111"/>
      <c r="K657" s="53"/>
      <c r="L657" s="52"/>
      <c r="M657" s="3"/>
      <c r="N657" s="3"/>
      <c r="O657" s="17" t="str">
        <f t="shared" si="18"/>
        <v/>
      </c>
      <c r="P657" s="18" t="str">
        <f>IF(M657=0,"",IF(N657-Master!$A$6&lt;0,"0",IF(M657&lt;=Master!$A$6,(N657-Master!$A$6),O657)))</f>
        <v/>
      </c>
      <c r="Q657" s="20">
        <f>IF(J657&gt;Master!$A$6,"N/A",IF(M657=0,H657,IF(P657="0",0,ROUND(H657*P657/O657,2))))</f>
        <v>0</v>
      </c>
      <c r="R657" s="37" t="str">
        <f t="shared" si="19"/>
        <v/>
      </c>
    </row>
    <row r="658" spans="1:18" x14ac:dyDescent="0.2">
      <c r="A658" s="13"/>
      <c r="B658" s="1"/>
      <c r="C658" s="1"/>
      <c r="D658" s="1"/>
      <c r="E658" s="1"/>
      <c r="F658" s="1"/>
      <c r="G658" s="13"/>
      <c r="H658" s="9"/>
      <c r="I658" s="1"/>
      <c r="J658" s="111"/>
      <c r="K658" s="53"/>
      <c r="L658" s="52"/>
      <c r="M658" s="3"/>
      <c r="N658" s="3"/>
      <c r="O658" s="17" t="str">
        <f t="shared" si="18"/>
        <v/>
      </c>
      <c r="P658" s="18" t="str">
        <f>IF(M658=0,"",IF(N658-Master!$A$6&lt;0,"0",IF(M658&lt;=Master!$A$6,(N658-Master!$A$6),O658)))</f>
        <v/>
      </c>
      <c r="Q658" s="20">
        <f>IF(J658&gt;Master!$A$6,"N/A",IF(M658=0,H658,IF(P658="0",0,ROUND(H658*P658/O658,2))))</f>
        <v>0</v>
      </c>
      <c r="R658" s="37" t="str">
        <f t="shared" si="19"/>
        <v/>
      </c>
    </row>
    <row r="659" spans="1:18" x14ac:dyDescent="0.2">
      <c r="A659" s="13"/>
      <c r="B659" s="1"/>
      <c r="C659" s="1"/>
      <c r="D659" s="1"/>
      <c r="E659" s="1"/>
      <c r="F659" s="1"/>
      <c r="G659" s="13"/>
      <c r="H659" s="9"/>
      <c r="I659" s="1"/>
      <c r="J659" s="111"/>
      <c r="K659" s="53"/>
      <c r="L659" s="52"/>
      <c r="M659" s="3"/>
      <c r="N659" s="3"/>
      <c r="O659" s="17" t="str">
        <f t="shared" si="18"/>
        <v/>
      </c>
      <c r="P659" s="18" t="str">
        <f>IF(M659=0,"",IF(N659-Master!$A$6&lt;0,"0",IF(M659&lt;=Master!$A$6,(N659-Master!$A$6),O659)))</f>
        <v/>
      </c>
      <c r="Q659" s="20">
        <f>IF(J659&gt;Master!$A$6,"N/A",IF(M659=0,H659,IF(P659="0",0,ROUND(H659*P659/O659,2))))</f>
        <v>0</v>
      </c>
      <c r="R659" s="37" t="str">
        <f t="shared" si="19"/>
        <v/>
      </c>
    </row>
    <row r="660" spans="1:18" x14ac:dyDescent="0.2">
      <c r="A660" s="13"/>
      <c r="B660" s="1"/>
      <c r="C660" s="1"/>
      <c r="D660" s="1"/>
      <c r="E660" s="1"/>
      <c r="F660" s="1"/>
      <c r="G660" s="13"/>
      <c r="H660" s="9"/>
      <c r="I660" s="1"/>
      <c r="J660" s="111"/>
      <c r="K660" s="53"/>
      <c r="L660" s="52"/>
      <c r="M660" s="3"/>
      <c r="N660" s="3"/>
      <c r="O660" s="17" t="str">
        <f t="shared" si="18"/>
        <v/>
      </c>
      <c r="P660" s="18" t="str">
        <f>IF(M660=0,"",IF(N660-Master!$A$6&lt;0,"0",IF(M660&lt;=Master!$A$6,(N660-Master!$A$6),O660)))</f>
        <v/>
      </c>
      <c r="Q660" s="20">
        <f>IF(J660&gt;Master!$A$6,"N/A",IF(M660=0,H660,IF(P660="0",0,ROUND(H660*P660/O660,2))))</f>
        <v>0</v>
      </c>
      <c r="R660" s="37" t="str">
        <f t="shared" si="19"/>
        <v/>
      </c>
    </row>
    <row r="661" spans="1:18" x14ac:dyDescent="0.2">
      <c r="A661" s="13"/>
      <c r="B661" s="1"/>
      <c r="C661" s="1"/>
      <c r="D661" s="1"/>
      <c r="E661" s="1"/>
      <c r="F661" s="1"/>
      <c r="G661" s="13"/>
      <c r="H661" s="9"/>
      <c r="I661" s="1"/>
      <c r="J661" s="111"/>
      <c r="K661" s="53"/>
      <c r="L661" s="52"/>
      <c r="M661" s="3"/>
      <c r="N661" s="3"/>
      <c r="O661" s="17" t="str">
        <f t="shared" ref="O661:O724" si="20">IF(M661=0,"",(N661-M661+1))</f>
        <v/>
      </c>
      <c r="P661" s="18" t="str">
        <f>IF(M661=0,"",IF(N661-Master!$A$6&lt;0,"0",IF(M661&lt;=Master!$A$6,(N661-Master!$A$6),O661)))</f>
        <v/>
      </c>
      <c r="Q661" s="20">
        <f>IF(J661&gt;Master!$A$6,"N/A",IF(M661=0,H661,IF(P661="0",0,ROUND(H661*P661/O661,2))))</f>
        <v>0</v>
      </c>
      <c r="R661" s="37" t="str">
        <f t="shared" ref="R661:R724" si="21">CLEAN(IF(H661=0,"",IF(ISBLANK(H661),LEFT("Defer "&amp;K661,35),LEFT("Defer "&amp;I661&amp;" "&amp;K661,35))))</f>
        <v/>
      </c>
    </row>
    <row r="662" spans="1:18" x14ac:dyDescent="0.2">
      <c r="A662" s="13"/>
      <c r="B662" s="1"/>
      <c r="C662" s="1"/>
      <c r="D662" s="1"/>
      <c r="E662" s="1"/>
      <c r="F662" s="1"/>
      <c r="G662" s="13"/>
      <c r="H662" s="9"/>
      <c r="I662" s="1"/>
      <c r="J662" s="111"/>
      <c r="K662" s="53"/>
      <c r="L662" s="52"/>
      <c r="M662" s="3"/>
      <c r="N662" s="3"/>
      <c r="O662" s="17" t="str">
        <f t="shared" si="20"/>
        <v/>
      </c>
      <c r="P662" s="18" t="str">
        <f>IF(M662=0,"",IF(N662-Master!$A$6&lt;0,"0",IF(M662&lt;=Master!$A$6,(N662-Master!$A$6),O662)))</f>
        <v/>
      </c>
      <c r="Q662" s="20">
        <f>IF(J662&gt;Master!$A$6,"N/A",IF(M662=0,H662,IF(P662="0",0,ROUND(H662*P662/O662,2))))</f>
        <v>0</v>
      </c>
      <c r="R662" s="37" t="str">
        <f t="shared" si="21"/>
        <v/>
      </c>
    </row>
    <row r="663" spans="1:18" x14ac:dyDescent="0.2">
      <c r="A663" s="13"/>
      <c r="B663" s="1"/>
      <c r="C663" s="1"/>
      <c r="D663" s="1"/>
      <c r="E663" s="1"/>
      <c r="F663" s="1"/>
      <c r="G663" s="13"/>
      <c r="H663" s="9"/>
      <c r="I663" s="1"/>
      <c r="J663" s="111"/>
      <c r="K663" s="53"/>
      <c r="L663" s="52"/>
      <c r="M663" s="3"/>
      <c r="N663" s="3"/>
      <c r="O663" s="17" t="str">
        <f t="shared" si="20"/>
        <v/>
      </c>
      <c r="P663" s="18" t="str">
        <f>IF(M663=0,"",IF(N663-Master!$A$6&lt;0,"0",IF(M663&lt;=Master!$A$6,(N663-Master!$A$6),O663)))</f>
        <v/>
      </c>
      <c r="Q663" s="20">
        <f>IF(J663&gt;Master!$A$6,"N/A",IF(M663=0,H663,IF(P663="0",0,ROUND(H663*P663/O663,2))))</f>
        <v>0</v>
      </c>
      <c r="R663" s="37" t="str">
        <f t="shared" si="21"/>
        <v/>
      </c>
    </row>
    <row r="664" spans="1:18" x14ac:dyDescent="0.2">
      <c r="A664" s="13"/>
      <c r="B664" s="1"/>
      <c r="C664" s="1"/>
      <c r="D664" s="1"/>
      <c r="E664" s="1"/>
      <c r="F664" s="1"/>
      <c r="G664" s="13"/>
      <c r="H664" s="9"/>
      <c r="I664" s="1"/>
      <c r="J664" s="111"/>
      <c r="K664" s="53"/>
      <c r="L664" s="52"/>
      <c r="M664" s="3"/>
      <c r="N664" s="3"/>
      <c r="O664" s="17" t="str">
        <f t="shared" si="20"/>
        <v/>
      </c>
      <c r="P664" s="18" t="str">
        <f>IF(M664=0,"",IF(N664-Master!$A$6&lt;0,"0",IF(M664&lt;=Master!$A$6,(N664-Master!$A$6),O664)))</f>
        <v/>
      </c>
      <c r="Q664" s="20">
        <f>IF(J664&gt;Master!$A$6,"N/A",IF(M664=0,H664,IF(P664="0",0,ROUND(H664*P664/O664,2))))</f>
        <v>0</v>
      </c>
      <c r="R664" s="37" t="str">
        <f t="shared" si="21"/>
        <v/>
      </c>
    </row>
    <row r="665" spans="1:18" x14ac:dyDescent="0.2">
      <c r="A665" s="13"/>
      <c r="B665" s="1"/>
      <c r="C665" s="1"/>
      <c r="D665" s="1"/>
      <c r="E665" s="1"/>
      <c r="F665" s="1"/>
      <c r="G665" s="13"/>
      <c r="H665" s="9"/>
      <c r="I665" s="1"/>
      <c r="J665" s="111"/>
      <c r="K665" s="53"/>
      <c r="L665" s="52"/>
      <c r="M665" s="3"/>
      <c r="N665" s="3"/>
      <c r="O665" s="17" t="str">
        <f t="shared" si="20"/>
        <v/>
      </c>
      <c r="P665" s="18" t="str">
        <f>IF(M665=0,"",IF(N665-Master!$A$6&lt;0,"0",IF(M665&lt;=Master!$A$6,(N665-Master!$A$6),O665)))</f>
        <v/>
      </c>
      <c r="Q665" s="20">
        <f>IF(J665&gt;Master!$A$6,"N/A",IF(M665=0,H665,IF(P665="0",0,ROUND(H665*P665/O665,2))))</f>
        <v>0</v>
      </c>
      <c r="R665" s="37" t="str">
        <f t="shared" si="21"/>
        <v/>
      </c>
    </row>
    <row r="666" spans="1:18" x14ac:dyDescent="0.2">
      <c r="A666" s="13"/>
      <c r="B666" s="1"/>
      <c r="C666" s="1"/>
      <c r="D666" s="1"/>
      <c r="E666" s="1"/>
      <c r="F666" s="1"/>
      <c r="G666" s="13"/>
      <c r="H666" s="9"/>
      <c r="I666" s="1"/>
      <c r="J666" s="111"/>
      <c r="K666" s="53"/>
      <c r="L666" s="52"/>
      <c r="M666" s="3"/>
      <c r="N666" s="3"/>
      <c r="O666" s="17" t="str">
        <f t="shared" si="20"/>
        <v/>
      </c>
      <c r="P666" s="18" t="str">
        <f>IF(M666=0,"",IF(N666-Master!$A$6&lt;0,"0",IF(M666&lt;=Master!$A$6,(N666-Master!$A$6),O666)))</f>
        <v/>
      </c>
      <c r="Q666" s="20">
        <f>IF(J666&gt;Master!$A$6,"N/A",IF(M666=0,H666,IF(P666="0",0,ROUND(H666*P666/O666,2))))</f>
        <v>0</v>
      </c>
      <c r="R666" s="37" t="str">
        <f t="shared" si="21"/>
        <v/>
      </c>
    </row>
    <row r="667" spans="1:18" x14ac:dyDescent="0.2">
      <c r="A667" s="13"/>
      <c r="B667" s="1"/>
      <c r="C667" s="1"/>
      <c r="D667" s="1"/>
      <c r="E667" s="1"/>
      <c r="F667" s="1"/>
      <c r="G667" s="13"/>
      <c r="H667" s="9"/>
      <c r="I667" s="1"/>
      <c r="J667" s="111"/>
      <c r="K667" s="53"/>
      <c r="L667" s="52"/>
      <c r="M667" s="3"/>
      <c r="N667" s="3"/>
      <c r="O667" s="17" t="str">
        <f t="shared" si="20"/>
        <v/>
      </c>
      <c r="P667" s="18" t="str">
        <f>IF(M667=0,"",IF(N667-Master!$A$6&lt;0,"0",IF(M667&lt;=Master!$A$6,(N667-Master!$A$6),O667)))</f>
        <v/>
      </c>
      <c r="Q667" s="20">
        <f>IF(J667&gt;Master!$A$6,"N/A",IF(M667=0,H667,IF(P667="0",0,ROUND(H667*P667/O667,2))))</f>
        <v>0</v>
      </c>
      <c r="R667" s="37" t="str">
        <f t="shared" si="21"/>
        <v/>
      </c>
    </row>
    <row r="668" spans="1:18" x14ac:dyDescent="0.2">
      <c r="A668" s="13"/>
      <c r="B668" s="1"/>
      <c r="C668" s="1"/>
      <c r="D668" s="1"/>
      <c r="E668" s="1"/>
      <c r="F668" s="1"/>
      <c r="G668" s="13"/>
      <c r="H668" s="9"/>
      <c r="I668" s="1"/>
      <c r="J668" s="111"/>
      <c r="K668" s="53"/>
      <c r="L668" s="52"/>
      <c r="M668" s="3"/>
      <c r="N668" s="3"/>
      <c r="O668" s="17" t="str">
        <f t="shared" si="20"/>
        <v/>
      </c>
      <c r="P668" s="18" t="str">
        <f>IF(M668=0,"",IF(N668-Master!$A$6&lt;0,"0",IF(M668&lt;=Master!$A$6,(N668-Master!$A$6),O668)))</f>
        <v/>
      </c>
      <c r="Q668" s="20">
        <f>IF(J668&gt;Master!$A$6,"N/A",IF(M668=0,H668,IF(P668="0",0,ROUND(H668*P668/O668,2))))</f>
        <v>0</v>
      </c>
      <c r="R668" s="37" t="str">
        <f t="shared" si="21"/>
        <v/>
      </c>
    </row>
    <row r="669" spans="1:18" x14ac:dyDescent="0.2">
      <c r="A669" s="13"/>
      <c r="B669" s="1"/>
      <c r="C669" s="1"/>
      <c r="D669" s="1"/>
      <c r="E669" s="1"/>
      <c r="F669" s="1"/>
      <c r="G669" s="13"/>
      <c r="H669" s="9"/>
      <c r="I669" s="1"/>
      <c r="J669" s="111"/>
      <c r="K669" s="53"/>
      <c r="L669" s="52"/>
      <c r="M669" s="3"/>
      <c r="N669" s="3"/>
      <c r="O669" s="17" t="str">
        <f t="shared" si="20"/>
        <v/>
      </c>
      <c r="P669" s="18" t="str">
        <f>IF(M669=0,"",IF(N669-Master!$A$6&lt;0,"0",IF(M669&lt;=Master!$A$6,(N669-Master!$A$6),O669)))</f>
        <v/>
      </c>
      <c r="Q669" s="20">
        <f>IF(J669&gt;Master!$A$6,"N/A",IF(M669=0,H669,IF(P669="0",0,ROUND(H669*P669/O669,2))))</f>
        <v>0</v>
      </c>
      <c r="R669" s="37" t="str">
        <f t="shared" si="21"/>
        <v/>
      </c>
    </row>
    <row r="670" spans="1:18" x14ac:dyDescent="0.2">
      <c r="A670" s="13"/>
      <c r="B670" s="1"/>
      <c r="C670" s="1"/>
      <c r="D670" s="1"/>
      <c r="E670" s="1"/>
      <c r="F670" s="1"/>
      <c r="G670" s="13"/>
      <c r="H670" s="9"/>
      <c r="I670" s="1"/>
      <c r="J670" s="111"/>
      <c r="K670" s="53"/>
      <c r="L670" s="52"/>
      <c r="M670" s="3"/>
      <c r="N670" s="3"/>
      <c r="O670" s="17" t="str">
        <f t="shared" si="20"/>
        <v/>
      </c>
      <c r="P670" s="18" t="str">
        <f>IF(M670=0,"",IF(N670-Master!$A$6&lt;0,"0",IF(M670&lt;=Master!$A$6,(N670-Master!$A$6),O670)))</f>
        <v/>
      </c>
      <c r="Q670" s="20">
        <f>IF(J670&gt;Master!$A$6,"N/A",IF(M670=0,H670,IF(P670="0",0,ROUND(H670*P670/O670,2))))</f>
        <v>0</v>
      </c>
      <c r="R670" s="37" t="str">
        <f t="shared" si="21"/>
        <v/>
      </c>
    </row>
    <row r="671" spans="1:18" x14ac:dyDescent="0.2">
      <c r="A671" s="13"/>
      <c r="B671" s="1"/>
      <c r="C671" s="1"/>
      <c r="D671" s="1"/>
      <c r="E671" s="1"/>
      <c r="F671" s="1"/>
      <c r="G671" s="13"/>
      <c r="H671" s="9"/>
      <c r="I671" s="1"/>
      <c r="J671" s="111"/>
      <c r="K671" s="53"/>
      <c r="L671" s="52"/>
      <c r="M671" s="3"/>
      <c r="N671" s="3"/>
      <c r="O671" s="17" t="str">
        <f t="shared" si="20"/>
        <v/>
      </c>
      <c r="P671" s="18" t="str">
        <f>IF(M671=0,"",IF(N671-Master!$A$6&lt;0,"0",IF(M671&lt;=Master!$A$6,(N671-Master!$A$6),O671)))</f>
        <v/>
      </c>
      <c r="Q671" s="20">
        <f>IF(J671&gt;Master!$A$6,"N/A",IF(M671=0,H671,IF(P671="0",0,ROUND(H671*P671/O671,2))))</f>
        <v>0</v>
      </c>
      <c r="R671" s="37" t="str">
        <f t="shared" si="21"/>
        <v/>
      </c>
    </row>
    <row r="672" spans="1:18" x14ac:dyDescent="0.2">
      <c r="A672" s="13"/>
      <c r="B672" s="1"/>
      <c r="C672" s="1"/>
      <c r="D672" s="1"/>
      <c r="E672" s="1"/>
      <c r="F672" s="1"/>
      <c r="G672" s="13"/>
      <c r="H672" s="9"/>
      <c r="I672" s="1"/>
      <c r="J672" s="111"/>
      <c r="K672" s="53"/>
      <c r="L672" s="52"/>
      <c r="M672" s="3"/>
      <c r="N672" s="3"/>
      <c r="O672" s="17" t="str">
        <f t="shared" si="20"/>
        <v/>
      </c>
      <c r="P672" s="18" t="str">
        <f>IF(M672=0,"",IF(N672-Master!$A$6&lt;0,"0",IF(M672&lt;=Master!$A$6,(N672-Master!$A$6),O672)))</f>
        <v/>
      </c>
      <c r="Q672" s="20">
        <f>IF(J672&gt;Master!$A$6,"N/A",IF(M672=0,H672,IF(P672="0",0,ROUND(H672*P672/O672,2))))</f>
        <v>0</v>
      </c>
      <c r="R672" s="37" t="str">
        <f t="shared" si="21"/>
        <v/>
      </c>
    </row>
    <row r="673" spans="1:18" x14ac:dyDescent="0.2">
      <c r="A673" s="13"/>
      <c r="B673" s="1"/>
      <c r="C673" s="1"/>
      <c r="D673" s="1"/>
      <c r="E673" s="1"/>
      <c r="F673" s="1"/>
      <c r="G673" s="13"/>
      <c r="H673" s="9"/>
      <c r="I673" s="1"/>
      <c r="J673" s="111"/>
      <c r="K673" s="53"/>
      <c r="L673" s="52"/>
      <c r="M673" s="3"/>
      <c r="N673" s="3"/>
      <c r="O673" s="17" t="str">
        <f t="shared" si="20"/>
        <v/>
      </c>
      <c r="P673" s="18" t="str">
        <f>IF(M673=0,"",IF(N673-Master!$A$6&lt;0,"0",IF(M673&lt;=Master!$A$6,(N673-Master!$A$6),O673)))</f>
        <v/>
      </c>
      <c r="Q673" s="20">
        <f>IF(J673&gt;Master!$A$6,"N/A",IF(M673=0,H673,IF(P673="0",0,ROUND(H673*P673/O673,2))))</f>
        <v>0</v>
      </c>
      <c r="R673" s="37" t="str">
        <f t="shared" si="21"/>
        <v/>
      </c>
    </row>
    <row r="674" spans="1:18" x14ac:dyDescent="0.2">
      <c r="A674" s="13"/>
      <c r="B674" s="1"/>
      <c r="C674" s="1"/>
      <c r="D674" s="1"/>
      <c r="E674" s="1"/>
      <c r="F674" s="1"/>
      <c r="G674" s="13"/>
      <c r="H674" s="9"/>
      <c r="I674" s="1"/>
      <c r="J674" s="111"/>
      <c r="K674" s="53"/>
      <c r="L674" s="52"/>
      <c r="M674" s="3"/>
      <c r="N674" s="3"/>
      <c r="O674" s="17" t="str">
        <f t="shared" si="20"/>
        <v/>
      </c>
      <c r="P674" s="18" t="str">
        <f>IF(M674=0,"",IF(N674-Master!$A$6&lt;0,"0",IF(M674&lt;=Master!$A$6,(N674-Master!$A$6),O674)))</f>
        <v/>
      </c>
      <c r="Q674" s="20">
        <f>IF(J674&gt;Master!$A$6,"N/A",IF(M674=0,H674,IF(P674="0",0,ROUND(H674*P674/O674,2))))</f>
        <v>0</v>
      </c>
      <c r="R674" s="37" t="str">
        <f t="shared" si="21"/>
        <v/>
      </c>
    </row>
    <row r="675" spans="1:18" x14ac:dyDescent="0.2">
      <c r="A675" s="13"/>
      <c r="B675" s="1"/>
      <c r="C675" s="1"/>
      <c r="D675" s="1"/>
      <c r="E675" s="1"/>
      <c r="F675" s="1"/>
      <c r="G675" s="13"/>
      <c r="H675" s="9"/>
      <c r="I675" s="1"/>
      <c r="J675" s="111"/>
      <c r="K675" s="53"/>
      <c r="L675" s="52"/>
      <c r="M675" s="3"/>
      <c r="N675" s="3"/>
      <c r="O675" s="17" t="str">
        <f t="shared" si="20"/>
        <v/>
      </c>
      <c r="P675" s="18" t="str">
        <f>IF(M675=0,"",IF(N675-Master!$A$6&lt;0,"0",IF(M675&lt;=Master!$A$6,(N675-Master!$A$6),O675)))</f>
        <v/>
      </c>
      <c r="Q675" s="20">
        <f>IF(J675&gt;Master!$A$6,"N/A",IF(M675=0,H675,IF(P675="0",0,ROUND(H675*P675/O675,2))))</f>
        <v>0</v>
      </c>
      <c r="R675" s="37" t="str">
        <f t="shared" si="21"/>
        <v/>
      </c>
    </row>
    <row r="676" spans="1:18" x14ac:dyDescent="0.2">
      <c r="A676" s="13"/>
      <c r="B676" s="1"/>
      <c r="C676" s="1"/>
      <c r="D676" s="1"/>
      <c r="E676" s="1"/>
      <c r="F676" s="1"/>
      <c r="G676" s="13"/>
      <c r="H676" s="9"/>
      <c r="I676" s="1"/>
      <c r="J676" s="111"/>
      <c r="K676" s="53"/>
      <c r="L676" s="52"/>
      <c r="M676" s="3"/>
      <c r="N676" s="3"/>
      <c r="O676" s="17" t="str">
        <f t="shared" si="20"/>
        <v/>
      </c>
      <c r="P676" s="18" t="str">
        <f>IF(M676=0,"",IF(N676-Master!$A$6&lt;0,"0",IF(M676&lt;=Master!$A$6,(N676-Master!$A$6),O676)))</f>
        <v/>
      </c>
      <c r="Q676" s="20">
        <f>IF(J676&gt;Master!$A$6,"N/A",IF(M676=0,H676,IF(P676="0",0,ROUND(H676*P676/O676,2))))</f>
        <v>0</v>
      </c>
      <c r="R676" s="37" t="str">
        <f t="shared" si="21"/>
        <v/>
      </c>
    </row>
    <row r="677" spans="1:18" x14ac:dyDescent="0.2">
      <c r="A677" s="13"/>
      <c r="B677" s="1"/>
      <c r="C677" s="1"/>
      <c r="D677" s="1"/>
      <c r="E677" s="1"/>
      <c r="F677" s="1"/>
      <c r="G677" s="13"/>
      <c r="H677" s="9"/>
      <c r="I677" s="1"/>
      <c r="J677" s="111"/>
      <c r="K677" s="53"/>
      <c r="L677" s="52"/>
      <c r="M677" s="3"/>
      <c r="N677" s="3"/>
      <c r="O677" s="17" t="str">
        <f t="shared" si="20"/>
        <v/>
      </c>
      <c r="P677" s="18" t="str">
        <f>IF(M677=0,"",IF(N677-Master!$A$6&lt;0,"0",IF(M677&lt;=Master!$A$6,(N677-Master!$A$6),O677)))</f>
        <v/>
      </c>
      <c r="Q677" s="20">
        <f>IF(J677&gt;Master!$A$6,"N/A",IF(M677=0,H677,IF(P677="0",0,ROUND(H677*P677/O677,2))))</f>
        <v>0</v>
      </c>
      <c r="R677" s="37" t="str">
        <f t="shared" si="21"/>
        <v/>
      </c>
    </row>
    <row r="678" spans="1:18" x14ac:dyDescent="0.2">
      <c r="A678" s="13"/>
      <c r="B678" s="1"/>
      <c r="C678" s="1"/>
      <c r="D678" s="1"/>
      <c r="E678" s="1"/>
      <c r="F678" s="1"/>
      <c r="G678" s="13"/>
      <c r="H678" s="9"/>
      <c r="I678" s="1"/>
      <c r="J678" s="111"/>
      <c r="K678" s="53"/>
      <c r="L678" s="52"/>
      <c r="M678" s="3"/>
      <c r="N678" s="3"/>
      <c r="O678" s="17" t="str">
        <f t="shared" si="20"/>
        <v/>
      </c>
      <c r="P678" s="18" t="str">
        <f>IF(M678=0,"",IF(N678-Master!$A$6&lt;0,"0",IF(M678&lt;=Master!$A$6,(N678-Master!$A$6),O678)))</f>
        <v/>
      </c>
      <c r="Q678" s="20">
        <f>IF(J678&gt;Master!$A$6,"N/A",IF(M678=0,H678,IF(P678="0",0,ROUND(H678*P678/O678,2))))</f>
        <v>0</v>
      </c>
      <c r="R678" s="37" t="str">
        <f t="shared" si="21"/>
        <v/>
      </c>
    </row>
    <row r="679" spans="1:18" x14ac:dyDescent="0.2">
      <c r="A679" s="13"/>
      <c r="B679" s="1"/>
      <c r="C679" s="1"/>
      <c r="D679" s="1"/>
      <c r="E679" s="1"/>
      <c r="F679" s="1"/>
      <c r="G679" s="13"/>
      <c r="H679" s="9"/>
      <c r="I679" s="1"/>
      <c r="J679" s="111"/>
      <c r="K679" s="53"/>
      <c r="L679" s="52"/>
      <c r="M679" s="3"/>
      <c r="N679" s="3"/>
      <c r="O679" s="17" t="str">
        <f t="shared" si="20"/>
        <v/>
      </c>
      <c r="P679" s="18" t="str">
        <f>IF(M679=0,"",IF(N679-Master!$A$6&lt;0,"0",IF(M679&lt;=Master!$A$6,(N679-Master!$A$6),O679)))</f>
        <v/>
      </c>
      <c r="Q679" s="20">
        <f>IF(J679&gt;Master!$A$6,"N/A",IF(M679=0,H679,IF(P679="0",0,ROUND(H679*P679/O679,2))))</f>
        <v>0</v>
      </c>
      <c r="R679" s="37" t="str">
        <f t="shared" si="21"/>
        <v/>
      </c>
    </row>
    <row r="680" spans="1:18" x14ac:dyDescent="0.2">
      <c r="A680" s="13"/>
      <c r="B680" s="1"/>
      <c r="C680" s="1"/>
      <c r="D680" s="1"/>
      <c r="E680" s="1"/>
      <c r="F680" s="1"/>
      <c r="G680" s="13"/>
      <c r="H680" s="9"/>
      <c r="I680" s="1"/>
      <c r="J680" s="111"/>
      <c r="K680" s="53"/>
      <c r="L680" s="52"/>
      <c r="M680" s="3"/>
      <c r="N680" s="3"/>
      <c r="O680" s="17" t="str">
        <f t="shared" si="20"/>
        <v/>
      </c>
      <c r="P680" s="18" t="str">
        <f>IF(M680=0,"",IF(N680-Master!$A$6&lt;0,"0",IF(M680&lt;=Master!$A$6,(N680-Master!$A$6),O680)))</f>
        <v/>
      </c>
      <c r="Q680" s="20">
        <f>IF(J680&gt;Master!$A$6,"N/A",IF(M680=0,H680,IF(P680="0",0,ROUND(H680*P680/O680,2))))</f>
        <v>0</v>
      </c>
      <c r="R680" s="37" t="str">
        <f t="shared" si="21"/>
        <v/>
      </c>
    </row>
    <row r="681" spans="1:18" x14ac:dyDescent="0.2">
      <c r="A681" s="13"/>
      <c r="B681" s="1"/>
      <c r="C681" s="1"/>
      <c r="D681" s="1"/>
      <c r="E681" s="1"/>
      <c r="F681" s="1"/>
      <c r="G681" s="13"/>
      <c r="H681" s="9"/>
      <c r="I681" s="1"/>
      <c r="J681" s="111"/>
      <c r="K681" s="53"/>
      <c r="L681" s="52"/>
      <c r="M681" s="3"/>
      <c r="N681" s="3"/>
      <c r="O681" s="17" t="str">
        <f t="shared" si="20"/>
        <v/>
      </c>
      <c r="P681" s="18" t="str">
        <f>IF(M681=0,"",IF(N681-Master!$A$6&lt;0,"0",IF(M681&lt;=Master!$A$6,(N681-Master!$A$6),O681)))</f>
        <v/>
      </c>
      <c r="Q681" s="20">
        <f>IF(J681&gt;Master!$A$6,"N/A",IF(M681=0,H681,IF(P681="0",0,ROUND(H681*P681/O681,2))))</f>
        <v>0</v>
      </c>
      <c r="R681" s="37" t="str">
        <f t="shared" si="21"/>
        <v/>
      </c>
    </row>
    <row r="682" spans="1:18" x14ac:dyDescent="0.2">
      <c r="A682" s="13"/>
      <c r="B682" s="1"/>
      <c r="C682" s="1"/>
      <c r="D682" s="1"/>
      <c r="E682" s="1"/>
      <c r="F682" s="1"/>
      <c r="G682" s="13"/>
      <c r="H682" s="9"/>
      <c r="I682" s="1"/>
      <c r="J682" s="111"/>
      <c r="K682" s="53"/>
      <c r="L682" s="52"/>
      <c r="M682" s="3"/>
      <c r="N682" s="3"/>
      <c r="O682" s="17" t="str">
        <f t="shared" si="20"/>
        <v/>
      </c>
      <c r="P682" s="18" t="str">
        <f>IF(M682=0,"",IF(N682-Master!$A$6&lt;0,"0",IF(M682&lt;=Master!$A$6,(N682-Master!$A$6),O682)))</f>
        <v/>
      </c>
      <c r="Q682" s="20">
        <f>IF(J682&gt;Master!$A$6,"N/A",IF(M682=0,H682,IF(P682="0",0,ROUND(H682*P682/O682,2))))</f>
        <v>0</v>
      </c>
      <c r="R682" s="37" t="str">
        <f t="shared" si="21"/>
        <v/>
      </c>
    </row>
    <row r="683" spans="1:18" x14ac:dyDescent="0.2">
      <c r="A683" s="13"/>
      <c r="B683" s="1"/>
      <c r="C683" s="1"/>
      <c r="D683" s="1"/>
      <c r="E683" s="1"/>
      <c r="F683" s="1"/>
      <c r="G683" s="13"/>
      <c r="H683" s="9"/>
      <c r="I683" s="1"/>
      <c r="J683" s="111"/>
      <c r="K683" s="53"/>
      <c r="L683" s="52"/>
      <c r="M683" s="3"/>
      <c r="N683" s="3"/>
      <c r="O683" s="17" t="str">
        <f t="shared" si="20"/>
        <v/>
      </c>
      <c r="P683" s="18" t="str">
        <f>IF(M683=0,"",IF(N683-Master!$A$6&lt;0,"0",IF(M683&lt;=Master!$A$6,(N683-Master!$A$6),O683)))</f>
        <v/>
      </c>
      <c r="Q683" s="20">
        <f>IF(J683&gt;Master!$A$6,"N/A",IF(M683=0,H683,IF(P683="0",0,ROUND(H683*P683/O683,2))))</f>
        <v>0</v>
      </c>
      <c r="R683" s="37" t="str">
        <f t="shared" si="21"/>
        <v/>
      </c>
    </row>
    <row r="684" spans="1:18" x14ac:dyDescent="0.2">
      <c r="A684" s="13"/>
      <c r="B684" s="1"/>
      <c r="C684" s="1"/>
      <c r="D684" s="1"/>
      <c r="E684" s="1"/>
      <c r="F684" s="1"/>
      <c r="G684" s="13"/>
      <c r="H684" s="9"/>
      <c r="I684" s="1"/>
      <c r="J684" s="111"/>
      <c r="K684" s="53"/>
      <c r="L684" s="52"/>
      <c r="M684" s="3"/>
      <c r="N684" s="3"/>
      <c r="O684" s="17" t="str">
        <f t="shared" si="20"/>
        <v/>
      </c>
      <c r="P684" s="18" t="str">
        <f>IF(M684=0,"",IF(N684-Master!$A$6&lt;0,"0",IF(M684&lt;=Master!$A$6,(N684-Master!$A$6),O684)))</f>
        <v/>
      </c>
      <c r="Q684" s="20">
        <f>IF(J684&gt;Master!$A$6,"N/A",IF(M684=0,H684,IF(P684="0",0,ROUND(H684*P684/O684,2))))</f>
        <v>0</v>
      </c>
      <c r="R684" s="37" t="str">
        <f t="shared" si="21"/>
        <v/>
      </c>
    </row>
    <row r="685" spans="1:18" x14ac:dyDescent="0.2">
      <c r="A685" s="13"/>
      <c r="B685" s="1"/>
      <c r="C685" s="1"/>
      <c r="D685" s="1"/>
      <c r="E685" s="1"/>
      <c r="F685" s="1"/>
      <c r="G685" s="13"/>
      <c r="H685" s="9"/>
      <c r="I685" s="1"/>
      <c r="J685" s="111"/>
      <c r="K685" s="53"/>
      <c r="L685" s="52"/>
      <c r="M685" s="3"/>
      <c r="N685" s="3"/>
      <c r="O685" s="17" t="str">
        <f t="shared" si="20"/>
        <v/>
      </c>
      <c r="P685" s="18" t="str">
        <f>IF(M685=0,"",IF(N685-Master!$A$6&lt;0,"0",IF(M685&lt;=Master!$A$6,(N685-Master!$A$6),O685)))</f>
        <v/>
      </c>
      <c r="Q685" s="20">
        <f>IF(J685&gt;Master!$A$6,"N/A",IF(M685=0,H685,IF(P685="0",0,ROUND(H685*P685/O685,2))))</f>
        <v>0</v>
      </c>
      <c r="R685" s="37" t="str">
        <f t="shared" si="21"/>
        <v/>
      </c>
    </row>
    <row r="686" spans="1:18" x14ac:dyDescent="0.2">
      <c r="A686" s="13"/>
      <c r="B686" s="1"/>
      <c r="C686" s="1"/>
      <c r="D686" s="1"/>
      <c r="E686" s="1"/>
      <c r="F686" s="1"/>
      <c r="G686" s="13"/>
      <c r="H686" s="9"/>
      <c r="I686" s="1"/>
      <c r="J686" s="111"/>
      <c r="K686" s="53"/>
      <c r="L686" s="52"/>
      <c r="M686" s="3"/>
      <c r="N686" s="3"/>
      <c r="O686" s="17" t="str">
        <f t="shared" si="20"/>
        <v/>
      </c>
      <c r="P686" s="18" t="str">
        <f>IF(M686=0,"",IF(N686-Master!$A$6&lt;0,"0",IF(M686&lt;=Master!$A$6,(N686-Master!$A$6),O686)))</f>
        <v/>
      </c>
      <c r="Q686" s="20">
        <f>IF(J686&gt;Master!$A$6,"N/A",IF(M686=0,H686,IF(P686="0",0,ROUND(H686*P686/O686,2))))</f>
        <v>0</v>
      </c>
      <c r="R686" s="37" t="str">
        <f t="shared" si="21"/>
        <v/>
      </c>
    </row>
    <row r="687" spans="1:18" x14ac:dyDescent="0.2">
      <c r="A687" s="13"/>
      <c r="B687" s="1"/>
      <c r="C687" s="1"/>
      <c r="D687" s="1"/>
      <c r="E687" s="1"/>
      <c r="F687" s="1"/>
      <c r="G687" s="13"/>
      <c r="H687" s="9"/>
      <c r="I687" s="1"/>
      <c r="J687" s="111"/>
      <c r="K687" s="53"/>
      <c r="L687" s="52"/>
      <c r="M687" s="3"/>
      <c r="N687" s="3"/>
      <c r="O687" s="17" t="str">
        <f t="shared" si="20"/>
        <v/>
      </c>
      <c r="P687" s="18" t="str">
        <f>IF(M687=0,"",IF(N687-Master!$A$6&lt;0,"0",IF(M687&lt;=Master!$A$6,(N687-Master!$A$6),O687)))</f>
        <v/>
      </c>
      <c r="Q687" s="20">
        <f>IF(J687&gt;Master!$A$6,"N/A",IF(M687=0,H687,IF(P687="0",0,ROUND(H687*P687/O687,2))))</f>
        <v>0</v>
      </c>
      <c r="R687" s="37" t="str">
        <f t="shared" si="21"/>
        <v/>
      </c>
    </row>
    <row r="688" spans="1:18" x14ac:dyDescent="0.2">
      <c r="A688" s="13"/>
      <c r="B688" s="1"/>
      <c r="C688" s="1"/>
      <c r="D688" s="1"/>
      <c r="E688" s="1"/>
      <c r="F688" s="1"/>
      <c r="G688" s="13"/>
      <c r="H688" s="9"/>
      <c r="I688" s="1"/>
      <c r="J688" s="111"/>
      <c r="K688" s="53"/>
      <c r="L688" s="52"/>
      <c r="M688" s="3"/>
      <c r="N688" s="3"/>
      <c r="O688" s="17" t="str">
        <f t="shared" si="20"/>
        <v/>
      </c>
      <c r="P688" s="18" t="str">
        <f>IF(M688=0,"",IF(N688-Master!$A$6&lt;0,"0",IF(M688&lt;=Master!$A$6,(N688-Master!$A$6),O688)))</f>
        <v/>
      </c>
      <c r="Q688" s="20">
        <f>IF(J688&gt;Master!$A$6,"N/A",IF(M688=0,H688,IF(P688="0",0,ROUND(H688*P688/O688,2))))</f>
        <v>0</v>
      </c>
      <c r="R688" s="37" t="str">
        <f t="shared" si="21"/>
        <v/>
      </c>
    </row>
    <row r="689" spans="1:18" x14ac:dyDescent="0.2">
      <c r="A689" s="13"/>
      <c r="B689" s="1"/>
      <c r="C689" s="1"/>
      <c r="D689" s="1"/>
      <c r="E689" s="1"/>
      <c r="F689" s="1"/>
      <c r="G689" s="13"/>
      <c r="H689" s="9"/>
      <c r="I689" s="1"/>
      <c r="J689" s="111"/>
      <c r="K689" s="53"/>
      <c r="L689" s="52"/>
      <c r="M689" s="3"/>
      <c r="N689" s="3"/>
      <c r="O689" s="17" t="str">
        <f t="shared" si="20"/>
        <v/>
      </c>
      <c r="P689" s="18" t="str">
        <f>IF(M689=0,"",IF(N689-Master!$A$6&lt;0,"0",IF(M689&lt;=Master!$A$6,(N689-Master!$A$6),O689)))</f>
        <v/>
      </c>
      <c r="Q689" s="20">
        <f>IF(J689&gt;Master!$A$6,"N/A",IF(M689=0,H689,IF(P689="0",0,ROUND(H689*P689/O689,2))))</f>
        <v>0</v>
      </c>
      <c r="R689" s="37" t="str">
        <f t="shared" si="21"/>
        <v/>
      </c>
    </row>
    <row r="690" spans="1:18" x14ac:dyDescent="0.2">
      <c r="A690" s="13"/>
      <c r="B690" s="1"/>
      <c r="C690" s="1"/>
      <c r="D690" s="1"/>
      <c r="E690" s="1"/>
      <c r="F690" s="1"/>
      <c r="G690" s="13"/>
      <c r="H690" s="9"/>
      <c r="I690" s="1"/>
      <c r="J690" s="111"/>
      <c r="K690" s="53"/>
      <c r="L690" s="52"/>
      <c r="M690" s="3"/>
      <c r="N690" s="3"/>
      <c r="O690" s="17" t="str">
        <f t="shared" si="20"/>
        <v/>
      </c>
      <c r="P690" s="18" t="str">
        <f>IF(M690=0,"",IF(N690-Master!$A$6&lt;0,"0",IF(M690&lt;=Master!$A$6,(N690-Master!$A$6),O690)))</f>
        <v/>
      </c>
      <c r="Q690" s="20">
        <f>IF(J690&gt;Master!$A$6,"N/A",IF(M690=0,H690,IF(P690="0",0,ROUND(H690*P690/O690,2))))</f>
        <v>0</v>
      </c>
      <c r="R690" s="37" t="str">
        <f t="shared" si="21"/>
        <v/>
      </c>
    </row>
    <row r="691" spans="1:18" x14ac:dyDescent="0.2">
      <c r="A691" s="13"/>
      <c r="B691" s="1"/>
      <c r="C691" s="1"/>
      <c r="D691" s="1"/>
      <c r="E691" s="1"/>
      <c r="F691" s="1"/>
      <c r="G691" s="13"/>
      <c r="H691" s="9"/>
      <c r="I691" s="1"/>
      <c r="J691" s="111"/>
      <c r="K691" s="53"/>
      <c r="L691" s="52"/>
      <c r="M691" s="3"/>
      <c r="N691" s="3"/>
      <c r="O691" s="17" t="str">
        <f t="shared" si="20"/>
        <v/>
      </c>
      <c r="P691" s="18" t="str">
        <f>IF(M691=0,"",IF(N691-Master!$A$6&lt;0,"0",IF(M691&lt;=Master!$A$6,(N691-Master!$A$6),O691)))</f>
        <v/>
      </c>
      <c r="Q691" s="20">
        <f>IF(J691&gt;Master!$A$6,"N/A",IF(M691=0,H691,IF(P691="0",0,ROUND(H691*P691/O691,2))))</f>
        <v>0</v>
      </c>
      <c r="R691" s="37" t="str">
        <f t="shared" si="21"/>
        <v/>
      </c>
    </row>
    <row r="692" spans="1:18" x14ac:dyDescent="0.2">
      <c r="A692" s="13"/>
      <c r="B692" s="1"/>
      <c r="C692" s="1"/>
      <c r="D692" s="1"/>
      <c r="E692" s="1"/>
      <c r="F692" s="1"/>
      <c r="G692" s="13"/>
      <c r="H692" s="9"/>
      <c r="I692" s="1"/>
      <c r="J692" s="111"/>
      <c r="K692" s="53"/>
      <c r="L692" s="52"/>
      <c r="M692" s="3"/>
      <c r="N692" s="3"/>
      <c r="O692" s="17" t="str">
        <f t="shared" si="20"/>
        <v/>
      </c>
      <c r="P692" s="18" t="str">
        <f>IF(M692=0,"",IF(N692-Master!$A$6&lt;0,"0",IF(M692&lt;=Master!$A$6,(N692-Master!$A$6),O692)))</f>
        <v/>
      </c>
      <c r="Q692" s="20">
        <f>IF(J692&gt;Master!$A$6,"N/A",IF(M692=0,H692,IF(P692="0",0,ROUND(H692*P692/O692,2))))</f>
        <v>0</v>
      </c>
      <c r="R692" s="37" t="str">
        <f t="shared" si="21"/>
        <v/>
      </c>
    </row>
    <row r="693" spans="1:18" x14ac:dyDescent="0.2">
      <c r="A693" s="13"/>
      <c r="B693" s="1"/>
      <c r="C693" s="1"/>
      <c r="D693" s="1"/>
      <c r="E693" s="1"/>
      <c r="F693" s="1"/>
      <c r="G693" s="13"/>
      <c r="H693" s="9"/>
      <c r="I693" s="1"/>
      <c r="J693" s="111"/>
      <c r="K693" s="53"/>
      <c r="L693" s="52"/>
      <c r="M693" s="3"/>
      <c r="N693" s="3"/>
      <c r="O693" s="17" t="str">
        <f t="shared" si="20"/>
        <v/>
      </c>
      <c r="P693" s="18" t="str">
        <f>IF(M693=0,"",IF(N693-Master!$A$6&lt;0,"0",IF(M693&lt;=Master!$A$6,(N693-Master!$A$6),O693)))</f>
        <v/>
      </c>
      <c r="Q693" s="20">
        <f>IF(J693&gt;Master!$A$6,"N/A",IF(M693=0,H693,IF(P693="0",0,ROUND(H693*P693/O693,2))))</f>
        <v>0</v>
      </c>
      <c r="R693" s="37" t="str">
        <f t="shared" si="21"/>
        <v/>
      </c>
    </row>
    <row r="694" spans="1:18" x14ac:dyDescent="0.2">
      <c r="A694" s="13"/>
      <c r="B694" s="1"/>
      <c r="C694" s="1"/>
      <c r="D694" s="1"/>
      <c r="E694" s="1"/>
      <c r="F694" s="1"/>
      <c r="G694" s="13"/>
      <c r="H694" s="9"/>
      <c r="I694" s="1"/>
      <c r="J694" s="111"/>
      <c r="K694" s="53"/>
      <c r="L694" s="52"/>
      <c r="M694" s="3"/>
      <c r="N694" s="3"/>
      <c r="O694" s="17" t="str">
        <f t="shared" si="20"/>
        <v/>
      </c>
      <c r="P694" s="18" t="str">
        <f>IF(M694=0,"",IF(N694-Master!$A$6&lt;0,"0",IF(M694&lt;=Master!$A$6,(N694-Master!$A$6),O694)))</f>
        <v/>
      </c>
      <c r="Q694" s="20">
        <f>IF(J694&gt;Master!$A$6,"N/A",IF(M694=0,H694,IF(P694="0",0,ROUND(H694*P694/O694,2))))</f>
        <v>0</v>
      </c>
      <c r="R694" s="37" t="str">
        <f t="shared" si="21"/>
        <v/>
      </c>
    </row>
    <row r="695" spans="1:18" x14ac:dyDescent="0.2">
      <c r="A695" s="13"/>
      <c r="B695" s="1"/>
      <c r="C695" s="1"/>
      <c r="D695" s="1"/>
      <c r="E695" s="1"/>
      <c r="F695" s="1"/>
      <c r="G695" s="13"/>
      <c r="H695" s="9"/>
      <c r="I695" s="1"/>
      <c r="J695" s="111"/>
      <c r="K695" s="53"/>
      <c r="L695" s="52"/>
      <c r="M695" s="3"/>
      <c r="N695" s="3"/>
      <c r="O695" s="17" t="str">
        <f t="shared" si="20"/>
        <v/>
      </c>
      <c r="P695" s="18" t="str">
        <f>IF(M695=0,"",IF(N695-Master!$A$6&lt;0,"0",IF(M695&lt;=Master!$A$6,(N695-Master!$A$6),O695)))</f>
        <v/>
      </c>
      <c r="Q695" s="20">
        <f>IF(J695&gt;Master!$A$6,"N/A",IF(M695=0,H695,IF(P695="0",0,ROUND(H695*P695/O695,2))))</f>
        <v>0</v>
      </c>
      <c r="R695" s="37" t="str">
        <f t="shared" si="21"/>
        <v/>
      </c>
    </row>
    <row r="696" spans="1:18" x14ac:dyDescent="0.2">
      <c r="A696" s="13"/>
      <c r="B696" s="1"/>
      <c r="C696" s="1"/>
      <c r="D696" s="1"/>
      <c r="E696" s="1"/>
      <c r="F696" s="1"/>
      <c r="G696" s="13"/>
      <c r="H696" s="9"/>
      <c r="I696" s="1"/>
      <c r="J696" s="111"/>
      <c r="K696" s="53"/>
      <c r="L696" s="52"/>
      <c r="M696" s="3"/>
      <c r="N696" s="3"/>
      <c r="O696" s="17" t="str">
        <f t="shared" si="20"/>
        <v/>
      </c>
      <c r="P696" s="18" t="str">
        <f>IF(M696=0,"",IF(N696-Master!$A$6&lt;0,"0",IF(M696&lt;=Master!$A$6,(N696-Master!$A$6),O696)))</f>
        <v/>
      </c>
      <c r="Q696" s="20">
        <f>IF(J696&gt;Master!$A$6,"N/A",IF(M696=0,H696,IF(P696="0",0,ROUND(H696*P696/O696,2))))</f>
        <v>0</v>
      </c>
      <c r="R696" s="37" t="str">
        <f t="shared" si="21"/>
        <v/>
      </c>
    </row>
    <row r="697" spans="1:18" x14ac:dyDescent="0.2">
      <c r="A697" s="13"/>
      <c r="B697" s="1"/>
      <c r="C697" s="1"/>
      <c r="D697" s="1"/>
      <c r="E697" s="1"/>
      <c r="F697" s="1"/>
      <c r="G697" s="13"/>
      <c r="H697" s="9"/>
      <c r="I697" s="1"/>
      <c r="J697" s="111"/>
      <c r="K697" s="53"/>
      <c r="L697" s="52"/>
      <c r="M697" s="3"/>
      <c r="N697" s="3"/>
      <c r="O697" s="17" t="str">
        <f t="shared" si="20"/>
        <v/>
      </c>
      <c r="P697" s="18" t="str">
        <f>IF(M697=0,"",IF(N697-Master!$A$6&lt;0,"0",IF(M697&lt;=Master!$A$6,(N697-Master!$A$6),O697)))</f>
        <v/>
      </c>
      <c r="Q697" s="20">
        <f>IF(J697&gt;Master!$A$6,"N/A",IF(M697=0,H697,IF(P697="0",0,ROUND(H697*P697/O697,2))))</f>
        <v>0</v>
      </c>
      <c r="R697" s="37" t="str">
        <f t="shared" si="21"/>
        <v/>
      </c>
    </row>
    <row r="698" spans="1:18" x14ac:dyDescent="0.2">
      <c r="A698" s="13"/>
      <c r="B698" s="1"/>
      <c r="C698" s="1"/>
      <c r="D698" s="1"/>
      <c r="E698" s="1"/>
      <c r="F698" s="1"/>
      <c r="G698" s="13"/>
      <c r="H698" s="9"/>
      <c r="I698" s="1"/>
      <c r="J698" s="111"/>
      <c r="K698" s="53"/>
      <c r="L698" s="52"/>
      <c r="M698" s="3"/>
      <c r="N698" s="3"/>
      <c r="O698" s="17" t="str">
        <f t="shared" si="20"/>
        <v/>
      </c>
      <c r="P698" s="18" t="str">
        <f>IF(M698=0,"",IF(N698-Master!$A$6&lt;0,"0",IF(M698&lt;=Master!$A$6,(N698-Master!$A$6),O698)))</f>
        <v/>
      </c>
      <c r="Q698" s="20">
        <f>IF(J698&gt;Master!$A$6,"N/A",IF(M698=0,H698,IF(P698="0",0,ROUND(H698*P698/O698,2))))</f>
        <v>0</v>
      </c>
      <c r="R698" s="37" t="str">
        <f t="shared" si="21"/>
        <v/>
      </c>
    </row>
    <row r="699" spans="1:18" x14ac:dyDescent="0.2">
      <c r="A699" s="13"/>
      <c r="B699" s="1"/>
      <c r="C699" s="1"/>
      <c r="D699" s="1"/>
      <c r="E699" s="1"/>
      <c r="F699" s="1"/>
      <c r="G699" s="13"/>
      <c r="H699" s="9"/>
      <c r="I699" s="1"/>
      <c r="J699" s="111"/>
      <c r="K699" s="53"/>
      <c r="L699" s="52"/>
      <c r="M699" s="3"/>
      <c r="N699" s="3"/>
      <c r="O699" s="17" t="str">
        <f t="shared" si="20"/>
        <v/>
      </c>
      <c r="P699" s="18" t="str">
        <f>IF(M699=0,"",IF(N699-Master!$A$6&lt;0,"0",IF(M699&lt;=Master!$A$6,(N699-Master!$A$6),O699)))</f>
        <v/>
      </c>
      <c r="Q699" s="20">
        <f>IF(J699&gt;Master!$A$6,"N/A",IF(M699=0,H699,IF(P699="0",0,ROUND(H699*P699/O699,2))))</f>
        <v>0</v>
      </c>
      <c r="R699" s="37" t="str">
        <f t="shared" si="21"/>
        <v/>
      </c>
    </row>
    <row r="700" spans="1:18" x14ac:dyDescent="0.2">
      <c r="A700" s="13"/>
      <c r="B700" s="1"/>
      <c r="C700" s="1"/>
      <c r="D700" s="1"/>
      <c r="E700" s="1"/>
      <c r="F700" s="1"/>
      <c r="G700" s="13"/>
      <c r="H700" s="9"/>
      <c r="I700" s="1"/>
      <c r="J700" s="111"/>
      <c r="K700" s="53"/>
      <c r="L700" s="52"/>
      <c r="M700" s="3"/>
      <c r="N700" s="3"/>
      <c r="O700" s="17" t="str">
        <f t="shared" si="20"/>
        <v/>
      </c>
      <c r="P700" s="18" t="str">
        <f>IF(M700=0,"",IF(N700-Master!$A$6&lt;0,"0",IF(M700&lt;=Master!$A$6,(N700-Master!$A$6),O700)))</f>
        <v/>
      </c>
      <c r="Q700" s="20">
        <f>IF(J700&gt;Master!$A$6,"N/A",IF(M700=0,H700,IF(P700="0",0,ROUND(H700*P700/O700,2))))</f>
        <v>0</v>
      </c>
      <c r="R700" s="37" t="str">
        <f t="shared" si="21"/>
        <v/>
      </c>
    </row>
    <row r="701" spans="1:18" x14ac:dyDescent="0.2">
      <c r="A701" s="13"/>
      <c r="B701" s="1"/>
      <c r="C701" s="1"/>
      <c r="D701" s="1"/>
      <c r="E701" s="1"/>
      <c r="F701" s="1"/>
      <c r="G701" s="13"/>
      <c r="H701" s="9"/>
      <c r="I701" s="1"/>
      <c r="J701" s="111"/>
      <c r="K701" s="53"/>
      <c r="L701" s="52"/>
      <c r="M701" s="3"/>
      <c r="N701" s="3"/>
      <c r="O701" s="17" t="str">
        <f t="shared" si="20"/>
        <v/>
      </c>
      <c r="P701" s="18" t="str">
        <f>IF(M701=0,"",IF(N701-Master!$A$6&lt;0,"0",IF(M701&lt;=Master!$A$6,(N701-Master!$A$6),O701)))</f>
        <v/>
      </c>
      <c r="Q701" s="20">
        <f>IF(J701&gt;Master!$A$6,"N/A",IF(M701=0,H701,IF(P701="0",0,ROUND(H701*P701/O701,2))))</f>
        <v>0</v>
      </c>
      <c r="R701" s="37" t="str">
        <f t="shared" si="21"/>
        <v/>
      </c>
    </row>
    <row r="702" spans="1:18" x14ac:dyDescent="0.2">
      <c r="A702" s="13"/>
      <c r="B702" s="1"/>
      <c r="C702" s="1"/>
      <c r="D702" s="1"/>
      <c r="E702" s="1"/>
      <c r="F702" s="1"/>
      <c r="G702" s="13"/>
      <c r="H702" s="9"/>
      <c r="I702" s="1"/>
      <c r="J702" s="111"/>
      <c r="K702" s="53"/>
      <c r="L702" s="52"/>
      <c r="M702" s="3"/>
      <c r="N702" s="3"/>
      <c r="O702" s="17" t="str">
        <f t="shared" si="20"/>
        <v/>
      </c>
      <c r="P702" s="18" t="str">
        <f>IF(M702=0,"",IF(N702-Master!$A$6&lt;0,"0",IF(M702&lt;=Master!$A$6,(N702-Master!$A$6),O702)))</f>
        <v/>
      </c>
      <c r="Q702" s="20">
        <f>IF(J702&gt;Master!$A$6,"N/A",IF(M702=0,H702,IF(P702="0",0,ROUND(H702*P702/O702,2))))</f>
        <v>0</v>
      </c>
      <c r="R702" s="37" t="str">
        <f t="shared" si="21"/>
        <v/>
      </c>
    </row>
    <row r="703" spans="1:18" x14ac:dyDescent="0.2">
      <c r="A703" s="13"/>
      <c r="B703" s="1"/>
      <c r="C703" s="1"/>
      <c r="D703" s="1"/>
      <c r="E703" s="1"/>
      <c r="F703" s="1"/>
      <c r="G703" s="13"/>
      <c r="H703" s="9"/>
      <c r="I703" s="1"/>
      <c r="J703" s="111"/>
      <c r="K703" s="53"/>
      <c r="L703" s="52"/>
      <c r="M703" s="3"/>
      <c r="N703" s="3"/>
      <c r="O703" s="17" t="str">
        <f t="shared" si="20"/>
        <v/>
      </c>
      <c r="P703" s="18" t="str">
        <f>IF(M703=0,"",IF(N703-Master!$A$6&lt;0,"0",IF(M703&lt;=Master!$A$6,(N703-Master!$A$6),O703)))</f>
        <v/>
      </c>
      <c r="Q703" s="20">
        <f>IF(J703&gt;Master!$A$6,"N/A",IF(M703=0,H703,IF(P703="0",0,ROUND(H703*P703/O703,2))))</f>
        <v>0</v>
      </c>
      <c r="R703" s="37" t="str">
        <f t="shared" si="21"/>
        <v/>
      </c>
    </row>
    <row r="704" spans="1:18" x14ac:dyDescent="0.2">
      <c r="A704" s="13"/>
      <c r="B704" s="1"/>
      <c r="C704" s="1"/>
      <c r="D704" s="1"/>
      <c r="E704" s="1"/>
      <c r="F704" s="1"/>
      <c r="G704" s="13"/>
      <c r="H704" s="9"/>
      <c r="I704" s="1"/>
      <c r="J704" s="111"/>
      <c r="K704" s="53"/>
      <c r="L704" s="52"/>
      <c r="M704" s="3"/>
      <c r="N704" s="3"/>
      <c r="O704" s="17" t="str">
        <f t="shared" si="20"/>
        <v/>
      </c>
      <c r="P704" s="18" t="str">
        <f>IF(M704=0,"",IF(N704-Master!$A$6&lt;0,"0",IF(M704&lt;=Master!$A$6,(N704-Master!$A$6),O704)))</f>
        <v/>
      </c>
      <c r="Q704" s="20">
        <f>IF(J704&gt;Master!$A$6,"N/A",IF(M704=0,H704,IF(P704="0",0,ROUND(H704*P704/O704,2))))</f>
        <v>0</v>
      </c>
      <c r="R704" s="37" t="str">
        <f t="shared" si="21"/>
        <v/>
      </c>
    </row>
    <row r="705" spans="1:18" x14ac:dyDescent="0.2">
      <c r="A705" s="13"/>
      <c r="B705" s="1"/>
      <c r="C705" s="1"/>
      <c r="D705" s="1"/>
      <c r="E705" s="1"/>
      <c r="F705" s="1"/>
      <c r="G705" s="13"/>
      <c r="H705" s="9"/>
      <c r="I705" s="1"/>
      <c r="J705" s="111"/>
      <c r="K705" s="53"/>
      <c r="L705" s="52"/>
      <c r="M705" s="3"/>
      <c r="N705" s="3"/>
      <c r="O705" s="17" t="str">
        <f t="shared" si="20"/>
        <v/>
      </c>
      <c r="P705" s="18" t="str">
        <f>IF(M705=0,"",IF(N705-Master!$A$6&lt;0,"0",IF(M705&lt;=Master!$A$6,(N705-Master!$A$6),O705)))</f>
        <v/>
      </c>
      <c r="Q705" s="20">
        <f>IF(J705&gt;Master!$A$6,"N/A",IF(M705=0,H705,IF(P705="0",0,ROUND(H705*P705/O705,2))))</f>
        <v>0</v>
      </c>
      <c r="R705" s="37" t="str">
        <f t="shared" si="21"/>
        <v/>
      </c>
    </row>
    <row r="706" spans="1:18" x14ac:dyDescent="0.2">
      <c r="A706" s="13"/>
      <c r="B706" s="1"/>
      <c r="C706" s="1"/>
      <c r="D706" s="1"/>
      <c r="E706" s="1"/>
      <c r="F706" s="1"/>
      <c r="G706" s="13"/>
      <c r="H706" s="9"/>
      <c r="I706" s="1"/>
      <c r="J706" s="111"/>
      <c r="K706" s="53"/>
      <c r="L706" s="52"/>
      <c r="M706" s="3"/>
      <c r="N706" s="3"/>
      <c r="O706" s="17" t="str">
        <f t="shared" si="20"/>
        <v/>
      </c>
      <c r="P706" s="18" t="str">
        <f>IF(M706=0,"",IF(N706-Master!$A$6&lt;0,"0",IF(M706&lt;=Master!$A$6,(N706-Master!$A$6),O706)))</f>
        <v/>
      </c>
      <c r="Q706" s="20">
        <f>IF(J706&gt;Master!$A$6,"N/A",IF(M706=0,H706,IF(P706="0",0,ROUND(H706*P706/O706,2))))</f>
        <v>0</v>
      </c>
      <c r="R706" s="37" t="str">
        <f t="shared" si="21"/>
        <v/>
      </c>
    </row>
    <row r="707" spans="1:18" x14ac:dyDescent="0.2">
      <c r="A707" s="13"/>
      <c r="B707" s="1"/>
      <c r="C707" s="1"/>
      <c r="D707" s="1"/>
      <c r="E707" s="1"/>
      <c r="F707" s="1"/>
      <c r="G707" s="13"/>
      <c r="H707" s="9"/>
      <c r="I707" s="1"/>
      <c r="J707" s="111"/>
      <c r="K707" s="53"/>
      <c r="L707" s="52"/>
      <c r="M707" s="3"/>
      <c r="N707" s="3"/>
      <c r="O707" s="17" t="str">
        <f t="shared" si="20"/>
        <v/>
      </c>
      <c r="P707" s="18" t="str">
        <f>IF(M707=0,"",IF(N707-Master!$A$6&lt;0,"0",IF(M707&lt;=Master!$A$6,(N707-Master!$A$6),O707)))</f>
        <v/>
      </c>
      <c r="Q707" s="20">
        <f>IF(J707&gt;Master!$A$6,"N/A",IF(M707=0,H707,IF(P707="0",0,ROUND(H707*P707/O707,2))))</f>
        <v>0</v>
      </c>
      <c r="R707" s="37" t="str">
        <f t="shared" si="21"/>
        <v/>
      </c>
    </row>
    <row r="708" spans="1:18" x14ac:dyDescent="0.2">
      <c r="A708" s="13"/>
      <c r="B708" s="1"/>
      <c r="C708" s="1"/>
      <c r="D708" s="1"/>
      <c r="E708" s="1"/>
      <c r="F708" s="1"/>
      <c r="G708" s="13"/>
      <c r="H708" s="9"/>
      <c r="I708" s="1"/>
      <c r="J708" s="111"/>
      <c r="K708" s="53"/>
      <c r="L708" s="52"/>
      <c r="M708" s="3"/>
      <c r="N708" s="3"/>
      <c r="O708" s="17" t="str">
        <f t="shared" si="20"/>
        <v/>
      </c>
      <c r="P708" s="18" t="str">
        <f>IF(M708=0,"",IF(N708-Master!$A$6&lt;0,"0",IF(M708&lt;=Master!$A$6,(N708-Master!$A$6),O708)))</f>
        <v/>
      </c>
      <c r="Q708" s="20">
        <f>IF(J708&gt;Master!$A$6,"N/A",IF(M708=0,H708,IF(P708="0",0,ROUND(H708*P708/O708,2))))</f>
        <v>0</v>
      </c>
      <c r="R708" s="37" t="str">
        <f t="shared" si="21"/>
        <v/>
      </c>
    </row>
    <row r="709" spans="1:18" x14ac:dyDescent="0.2">
      <c r="A709" s="13"/>
      <c r="B709" s="1"/>
      <c r="C709" s="1"/>
      <c r="D709" s="1"/>
      <c r="E709" s="1"/>
      <c r="F709" s="1"/>
      <c r="G709" s="13"/>
      <c r="H709" s="9"/>
      <c r="I709" s="1"/>
      <c r="J709" s="111"/>
      <c r="K709" s="53"/>
      <c r="L709" s="52"/>
      <c r="M709" s="3"/>
      <c r="N709" s="3"/>
      <c r="O709" s="17" t="str">
        <f t="shared" si="20"/>
        <v/>
      </c>
      <c r="P709" s="18" t="str">
        <f>IF(M709=0,"",IF(N709-Master!$A$6&lt;0,"0",IF(M709&lt;=Master!$A$6,(N709-Master!$A$6),O709)))</f>
        <v/>
      </c>
      <c r="Q709" s="20">
        <f>IF(J709&gt;Master!$A$6,"N/A",IF(M709=0,H709,IF(P709="0",0,ROUND(H709*P709/O709,2))))</f>
        <v>0</v>
      </c>
      <c r="R709" s="37" t="str">
        <f t="shared" si="21"/>
        <v/>
      </c>
    </row>
    <row r="710" spans="1:18" x14ac:dyDescent="0.2">
      <c r="A710" s="13"/>
      <c r="B710" s="1"/>
      <c r="C710" s="1"/>
      <c r="D710" s="1"/>
      <c r="E710" s="1"/>
      <c r="F710" s="1"/>
      <c r="G710" s="13"/>
      <c r="H710" s="9"/>
      <c r="I710" s="1"/>
      <c r="J710" s="111"/>
      <c r="K710" s="53"/>
      <c r="L710" s="52"/>
      <c r="M710" s="3"/>
      <c r="N710" s="3"/>
      <c r="O710" s="17" t="str">
        <f t="shared" si="20"/>
        <v/>
      </c>
      <c r="P710" s="18" t="str">
        <f>IF(M710=0,"",IF(N710-Master!$A$6&lt;0,"0",IF(M710&lt;=Master!$A$6,(N710-Master!$A$6),O710)))</f>
        <v/>
      </c>
      <c r="Q710" s="20">
        <f>IF(J710&gt;Master!$A$6,"N/A",IF(M710=0,H710,IF(P710="0",0,ROUND(H710*P710/O710,2))))</f>
        <v>0</v>
      </c>
      <c r="R710" s="37" t="str">
        <f t="shared" si="21"/>
        <v/>
      </c>
    </row>
    <row r="711" spans="1:18" x14ac:dyDescent="0.2">
      <c r="A711" s="13"/>
      <c r="B711" s="1"/>
      <c r="C711" s="1"/>
      <c r="D711" s="1"/>
      <c r="E711" s="1"/>
      <c r="F711" s="1"/>
      <c r="G711" s="13"/>
      <c r="H711" s="9"/>
      <c r="I711" s="1"/>
      <c r="J711" s="111"/>
      <c r="K711" s="53"/>
      <c r="L711" s="52"/>
      <c r="M711" s="3"/>
      <c r="N711" s="3"/>
      <c r="O711" s="17" t="str">
        <f t="shared" si="20"/>
        <v/>
      </c>
      <c r="P711" s="18" t="str">
        <f>IF(M711=0,"",IF(N711-Master!$A$6&lt;0,"0",IF(M711&lt;=Master!$A$6,(N711-Master!$A$6),O711)))</f>
        <v/>
      </c>
      <c r="Q711" s="20">
        <f>IF(J711&gt;Master!$A$6,"N/A",IF(M711=0,H711,IF(P711="0",0,ROUND(H711*P711/O711,2))))</f>
        <v>0</v>
      </c>
      <c r="R711" s="37" t="str">
        <f t="shared" si="21"/>
        <v/>
      </c>
    </row>
    <row r="712" spans="1:18" x14ac:dyDescent="0.2">
      <c r="A712" s="13"/>
      <c r="B712" s="1"/>
      <c r="C712" s="1"/>
      <c r="D712" s="1"/>
      <c r="E712" s="1"/>
      <c r="F712" s="1"/>
      <c r="G712" s="13"/>
      <c r="H712" s="9"/>
      <c r="I712" s="1"/>
      <c r="J712" s="111"/>
      <c r="K712" s="53"/>
      <c r="L712" s="52"/>
      <c r="M712" s="3"/>
      <c r="N712" s="3"/>
      <c r="O712" s="17" t="str">
        <f t="shared" si="20"/>
        <v/>
      </c>
      <c r="P712" s="18" t="str">
        <f>IF(M712=0,"",IF(N712-Master!$A$6&lt;0,"0",IF(M712&lt;=Master!$A$6,(N712-Master!$A$6),O712)))</f>
        <v/>
      </c>
      <c r="Q712" s="20">
        <f>IF(J712&gt;Master!$A$6,"N/A",IF(M712=0,H712,IF(P712="0",0,ROUND(H712*P712/O712,2))))</f>
        <v>0</v>
      </c>
      <c r="R712" s="37" t="str">
        <f t="shared" si="21"/>
        <v/>
      </c>
    </row>
    <row r="713" spans="1:18" x14ac:dyDescent="0.2">
      <c r="A713" s="13"/>
      <c r="B713" s="1"/>
      <c r="C713" s="1"/>
      <c r="D713" s="1"/>
      <c r="E713" s="1"/>
      <c r="F713" s="1"/>
      <c r="G713" s="13"/>
      <c r="H713" s="9"/>
      <c r="I713" s="1"/>
      <c r="J713" s="111"/>
      <c r="K713" s="53"/>
      <c r="L713" s="52"/>
      <c r="M713" s="3"/>
      <c r="N713" s="3"/>
      <c r="O713" s="17" t="str">
        <f t="shared" si="20"/>
        <v/>
      </c>
      <c r="P713" s="18" t="str">
        <f>IF(M713=0,"",IF(N713-Master!$A$6&lt;0,"0",IF(M713&lt;=Master!$A$6,(N713-Master!$A$6),O713)))</f>
        <v/>
      </c>
      <c r="Q713" s="20">
        <f>IF(J713&gt;Master!$A$6,"N/A",IF(M713=0,H713,IF(P713="0",0,ROUND(H713*P713/O713,2))))</f>
        <v>0</v>
      </c>
      <c r="R713" s="37" t="str">
        <f t="shared" si="21"/>
        <v/>
      </c>
    </row>
    <row r="714" spans="1:18" x14ac:dyDescent="0.2">
      <c r="A714" s="13"/>
      <c r="B714" s="1"/>
      <c r="C714" s="1"/>
      <c r="D714" s="1"/>
      <c r="E714" s="1"/>
      <c r="F714" s="1"/>
      <c r="G714" s="13"/>
      <c r="H714" s="9"/>
      <c r="I714" s="1"/>
      <c r="J714" s="111"/>
      <c r="K714" s="53"/>
      <c r="L714" s="52"/>
      <c r="M714" s="3"/>
      <c r="N714" s="3"/>
      <c r="O714" s="17" t="str">
        <f t="shared" si="20"/>
        <v/>
      </c>
      <c r="P714" s="18" t="str">
        <f>IF(M714=0,"",IF(N714-Master!$A$6&lt;0,"0",IF(M714&lt;=Master!$A$6,(N714-Master!$A$6),O714)))</f>
        <v/>
      </c>
      <c r="Q714" s="20">
        <f>IF(J714&gt;Master!$A$6,"N/A",IF(M714=0,H714,IF(P714="0",0,ROUND(H714*P714/O714,2))))</f>
        <v>0</v>
      </c>
      <c r="R714" s="37" t="str">
        <f t="shared" si="21"/>
        <v/>
      </c>
    </row>
    <row r="715" spans="1:18" x14ac:dyDescent="0.2">
      <c r="A715" s="13"/>
      <c r="B715" s="1"/>
      <c r="C715" s="1"/>
      <c r="D715" s="1"/>
      <c r="E715" s="1"/>
      <c r="F715" s="1"/>
      <c r="G715" s="13"/>
      <c r="H715" s="9"/>
      <c r="I715" s="1"/>
      <c r="J715" s="111"/>
      <c r="K715" s="53"/>
      <c r="L715" s="52"/>
      <c r="M715" s="3"/>
      <c r="N715" s="3"/>
      <c r="O715" s="17" t="str">
        <f t="shared" si="20"/>
        <v/>
      </c>
      <c r="P715" s="18" t="str">
        <f>IF(M715=0,"",IF(N715-Master!$A$6&lt;0,"0",IF(M715&lt;=Master!$A$6,(N715-Master!$A$6),O715)))</f>
        <v/>
      </c>
      <c r="Q715" s="20">
        <f>IF(J715&gt;Master!$A$6,"N/A",IF(M715=0,H715,IF(P715="0",0,ROUND(H715*P715/O715,2))))</f>
        <v>0</v>
      </c>
      <c r="R715" s="37" t="str">
        <f t="shared" si="21"/>
        <v/>
      </c>
    </row>
    <row r="716" spans="1:18" x14ac:dyDescent="0.2">
      <c r="A716" s="13"/>
      <c r="B716" s="1"/>
      <c r="C716" s="1"/>
      <c r="D716" s="1"/>
      <c r="E716" s="1"/>
      <c r="F716" s="1"/>
      <c r="G716" s="13"/>
      <c r="H716" s="9"/>
      <c r="I716" s="1"/>
      <c r="J716" s="111"/>
      <c r="K716" s="53"/>
      <c r="L716" s="52"/>
      <c r="M716" s="3"/>
      <c r="N716" s="3"/>
      <c r="O716" s="17" t="str">
        <f t="shared" si="20"/>
        <v/>
      </c>
      <c r="P716" s="18" t="str">
        <f>IF(M716=0,"",IF(N716-Master!$A$6&lt;0,"0",IF(M716&lt;=Master!$A$6,(N716-Master!$A$6),O716)))</f>
        <v/>
      </c>
      <c r="Q716" s="20">
        <f>IF(J716&gt;Master!$A$6,"N/A",IF(M716=0,H716,IF(P716="0",0,ROUND(H716*P716/O716,2))))</f>
        <v>0</v>
      </c>
      <c r="R716" s="37" t="str">
        <f t="shared" si="21"/>
        <v/>
      </c>
    </row>
    <row r="717" spans="1:18" x14ac:dyDescent="0.2">
      <c r="A717" s="13"/>
      <c r="B717" s="1"/>
      <c r="C717" s="1"/>
      <c r="D717" s="1"/>
      <c r="E717" s="1"/>
      <c r="F717" s="1"/>
      <c r="G717" s="13"/>
      <c r="H717" s="9"/>
      <c r="I717" s="1"/>
      <c r="J717" s="111"/>
      <c r="K717" s="53"/>
      <c r="L717" s="52"/>
      <c r="M717" s="3"/>
      <c r="N717" s="3"/>
      <c r="O717" s="17" t="str">
        <f t="shared" si="20"/>
        <v/>
      </c>
      <c r="P717" s="18" t="str">
        <f>IF(M717=0,"",IF(N717-Master!$A$6&lt;0,"0",IF(M717&lt;=Master!$A$6,(N717-Master!$A$6),O717)))</f>
        <v/>
      </c>
      <c r="Q717" s="20">
        <f>IF(J717&gt;Master!$A$6,"N/A",IF(M717=0,H717,IF(P717="0",0,ROUND(H717*P717/O717,2))))</f>
        <v>0</v>
      </c>
      <c r="R717" s="37" t="str">
        <f t="shared" si="21"/>
        <v/>
      </c>
    </row>
    <row r="718" spans="1:18" x14ac:dyDescent="0.2">
      <c r="A718" s="13"/>
      <c r="B718" s="1"/>
      <c r="C718" s="1"/>
      <c r="D718" s="1"/>
      <c r="E718" s="1"/>
      <c r="F718" s="1"/>
      <c r="G718" s="13"/>
      <c r="H718" s="9"/>
      <c r="I718" s="1"/>
      <c r="J718" s="111"/>
      <c r="K718" s="53"/>
      <c r="L718" s="52"/>
      <c r="M718" s="3"/>
      <c r="N718" s="3"/>
      <c r="O718" s="17" t="str">
        <f t="shared" si="20"/>
        <v/>
      </c>
      <c r="P718" s="18" t="str">
        <f>IF(M718=0,"",IF(N718-Master!$A$6&lt;0,"0",IF(M718&lt;=Master!$A$6,(N718-Master!$A$6),O718)))</f>
        <v/>
      </c>
      <c r="Q718" s="20">
        <f>IF(J718&gt;Master!$A$6,"N/A",IF(M718=0,H718,IF(P718="0",0,ROUND(H718*P718/O718,2))))</f>
        <v>0</v>
      </c>
      <c r="R718" s="37" t="str">
        <f t="shared" si="21"/>
        <v/>
      </c>
    </row>
    <row r="719" spans="1:18" x14ac:dyDescent="0.2">
      <c r="A719" s="13"/>
      <c r="B719" s="1"/>
      <c r="C719" s="1"/>
      <c r="D719" s="1"/>
      <c r="E719" s="1"/>
      <c r="F719" s="1"/>
      <c r="G719" s="13"/>
      <c r="H719" s="9"/>
      <c r="I719" s="1"/>
      <c r="J719" s="111"/>
      <c r="K719" s="53"/>
      <c r="L719" s="52"/>
      <c r="M719" s="3"/>
      <c r="N719" s="3"/>
      <c r="O719" s="17" t="str">
        <f t="shared" si="20"/>
        <v/>
      </c>
      <c r="P719" s="18" t="str">
        <f>IF(M719=0,"",IF(N719-Master!$A$6&lt;0,"0",IF(M719&lt;=Master!$A$6,(N719-Master!$A$6),O719)))</f>
        <v/>
      </c>
      <c r="Q719" s="20">
        <f>IF(J719&gt;Master!$A$6,"N/A",IF(M719=0,H719,IF(P719="0",0,ROUND(H719*P719/O719,2))))</f>
        <v>0</v>
      </c>
      <c r="R719" s="37" t="str">
        <f t="shared" si="21"/>
        <v/>
      </c>
    </row>
    <row r="720" spans="1:18" x14ac:dyDescent="0.2">
      <c r="A720" s="13"/>
      <c r="B720" s="1"/>
      <c r="C720" s="1"/>
      <c r="D720" s="1"/>
      <c r="E720" s="1"/>
      <c r="F720" s="1"/>
      <c r="G720" s="13"/>
      <c r="H720" s="9"/>
      <c r="I720" s="1"/>
      <c r="J720" s="111"/>
      <c r="K720" s="53"/>
      <c r="L720" s="52"/>
      <c r="M720" s="3"/>
      <c r="N720" s="3"/>
      <c r="O720" s="17" t="str">
        <f t="shared" si="20"/>
        <v/>
      </c>
      <c r="P720" s="18" t="str">
        <f>IF(M720=0,"",IF(N720-Master!$A$6&lt;0,"0",IF(M720&lt;=Master!$A$6,(N720-Master!$A$6),O720)))</f>
        <v/>
      </c>
      <c r="Q720" s="20">
        <f>IF(J720&gt;Master!$A$6,"N/A",IF(M720=0,H720,IF(P720="0",0,ROUND(H720*P720/O720,2))))</f>
        <v>0</v>
      </c>
      <c r="R720" s="37" t="str">
        <f t="shared" si="21"/>
        <v/>
      </c>
    </row>
    <row r="721" spans="1:18" x14ac:dyDescent="0.2">
      <c r="A721" s="13"/>
      <c r="B721" s="1"/>
      <c r="C721" s="1"/>
      <c r="D721" s="1"/>
      <c r="E721" s="1"/>
      <c r="F721" s="1"/>
      <c r="G721" s="13"/>
      <c r="H721" s="9"/>
      <c r="I721" s="1"/>
      <c r="J721" s="111"/>
      <c r="K721" s="53"/>
      <c r="L721" s="52"/>
      <c r="M721" s="3"/>
      <c r="N721" s="3"/>
      <c r="O721" s="17" t="str">
        <f t="shared" si="20"/>
        <v/>
      </c>
      <c r="P721" s="18" t="str">
        <f>IF(M721=0,"",IF(N721-Master!$A$6&lt;0,"0",IF(M721&lt;=Master!$A$6,(N721-Master!$A$6),O721)))</f>
        <v/>
      </c>
      <c r="Q721" s="20">
        <f>IF(J721&gt;Master!$A$6,"N/A",IF(M721=0,H721,IF(P721="0",0,ROUND(H721*P721/O721,2))))</f>
        <v>0</v>
      </c>
      <c r="R721" s="37" t="str">
        <f t="shared" si="21"/>
        <v/>
      </c>
    </row>
    <row r="722" spans="1:18" x14ac:dyDescent="0.2">
      <c r="A722" s="13"/>
      <c r="B722" s="1"/>
      <c r="C722" s="1"/>
      <c r="D722" s="1"/>
      <c r="E722" s="1"/>
      <c r="F722" s="1"/>
      <c r="G722" s="13"/>
      <c r="H722" s="9"/>
      <c r="I722" s="1"/>
      <c r="J722" s="111"/>
      <c r="K722" s="53"/>
      <c r="L722" s="52"/>
      <c r="M722" s="3"/>
      <c r="N722" s="3"/>
      <c r="O722" s="17" t="str">
        <f t="shared" si="20"/>
        <v/>
      </c>
      <c r="P722" s="18" t="str">
        <f>IF(M722=0,"",IF(N722-Master!$A$6&lt;0,"0",IF(M722&lt;=Master!$A$6,(N722-Master!$A$6),O722)))</f>
        <v/>
      </c>
      <c r="Q722" s="20">
        <f>IF(J722&gt;Master!$A$6,"N/A",IF(M722=0,H722,IF(P722="0",0,ROUND(H722*P722/O722,2))))</f>
        <v>0</v>
      </c>
      <c r="R722" s="37" t="str">
        <f t="shared" si="21"/>
        <v/>
      </c>
    </row>
    <row r="723" spans="1:18" x14ac:dyDescent="0.2">
      <c r="A723" s="13"/>
      <c r="B723" s="1"/>
      <c r="C723" s="1"/>
      <c r="D723" s="1"/>
      <c r="E723" s="1"/>
      <c r="F723" s="1"/>
      <c r="G723" s="13"/>
      <c r="H723" s="9"/>
      <c r="I723" s="1"/>
      <c r="J723" s="111"/>
      <c r="K723" s="53"/>
      <c r="L723" s="52"/>
      <c r="M723" s="3"/>
      <c r="N723" s="3"/>
      <c r="O723" s="17" t="str">
        <f t="shared" si="20"/>
        <v/>
      </c>
      <c r="P723" s="18" t="str">
        <f>IF(M723=0,"",IF(N723-Master!$A$6&lt;0,"0",IF(M723&lt;=Master!$A$6,(N723-Master!$A$6),O723)))</f>
        <v/>
      </c>
      <c r="Q723" s="20">
        <f>IF(J723&gt;Master!$A$6,"N/A",IF(M723=0,H723,IF(P723="0",0,ROUND(H723*P723/O723,2))))</f>
        <v>0</v>
      </c>
      <c r="R723" s="37" t="str">
        <f t="shared" si="21"/>
        <v/>
      </c>
    </row>
    <row r="724" spans="1:18" x14ac:dyDescent="0.2">
      <c r="A724" s="13"/>
      <c r="B724" s="1"/>
      <c r="C724" s="1"/>
      <c r="D724" s="1"/>
      <c r="E724" s="1"/>
      <c r="F724" s="1"/>
      <c r="G724" s="13"/>
      <c r="H724" s="9"/>
      <c r="I724" s="1"/>
      <c r="J724" s="111"/>
      <c r="K724" s="53"/>
      <c r="L724" s="52"/>
      <c r="M724" s="3"/>
      <c r="N724" s="3"/>
      <c r="O724" s="17" t="str">
        <f t="shared" si="20"/>
        <v/>
      </c>
      <c r="P724" s="18" t="str">
        <f>IF(M724=0,"",IF(N724-Master!$A$6&lt;0,"0",IF(M724&lt;=Master!$A$6,(N724-Master!$A$6),O724)))</f>
        <v/>
      </c>
      <c r="Q724" s="20">
        <f>IF(J724&gt;Master!$A$6,"N/A",IF(M724=0,H724,IF(P724="0",0,ROUND(H724*P724/O724,2))))</f>
        <v>0</v>
      </c>
      <c r="R724" s="37" t="str">
        <f t="shared" si="21"/>
        <v/>
      </c>
    </row>
    <row r="725" spans="1:18" x14ac:dyDescent="0.2">
      <c r="A725" s="13"/>
      <c r="B725" s="1"/>
      <c r="C725" s="1"/>
      <c r="D725" s="1"/>
      <c r="E725" s="1"/>
      <c r="F725" s="1"/>
      <c r="G725" s="13"/>
      <c r="H725" s="9"/>
      <c r="I725" s="1"/>
      <c r="J725" s="111"/>
      <c r="K725" s="53"/>
      <c r="L725" s="52"/>
      <c r="M725" s="3"/>
      <c r="N725" s="3"/>
      <c r="O725" s="17" t="str">
        <f t="shared" ref="O725:O788" si="22">IF(M725=0,"",(N725-M725+1))</f>
        <v/>
      </c>
      <c r="P725" s="18" t="str">
        <f>IF(M725=0,"",IF(N725-Master!$A$6&lt;0,"0",IF(M725&lt;=Master!$A$6,(N725-Master!$A$6),O725)))</f>
        <v/>
      </c>
      <c r="Q725" s="20">
        <f>IF(J725&gt;Master!$A$6,"N/A",IF(M725=0,H725,IF(P725="0",0,ROUND(H725*P725/O725,2))))</f>
        <v>0</v>
      </c>
      <c r="R725" s="37" t="str">
        <f t="shared" ref="R725:R788" si="23">CLEAN(IF(H725=0,"",IF(ISBLANK(H725),LEFT("Defer "&amp;K725,35),LEFT("Defer "&amp;I725&amp;" "&amp;K725,35))))</f>
        <v/>
      </c>
    </row>
    <row r="726" spans="1:18" x14ac:dyDescent="0.2">
      <c r="A726" s="13"/>
      <c r="B726" s="1"/>
      <c r="C726" s="1"/>
      <c r="D726" s="1"/>
      <c r="E726" s="1"/>
      <c r="F726" s="1"/>
      <c r="G726" s="13"/>
      <c r="H726" s="9"/>
      <c r="I726" s="1"/>
      <c r="J726" s="111"/>
      <c r="K726" s="53"/>
      <c r="L726" s="52"/>
      <c r="M726" s="3"/>
      <c r="N726" s="3"/>
      <c r="O726" s="17" t="str">
        <f t="shared" si="22"/>
        <v/>
      </c>
      <c r="P726" s="18" t="str">
        <f>IF(M726=0,"",IF(N726-Master!$A$6&lt;0,"0",IF(M726&lt;=Master!$A$6,(N726-Master!$A$6),O726)))</f>
        <v/>
      </c>
      <c r="Q726" s="20">
        <f>IF(J726&gt;Master!$A$6,"N/A",IF(M726=0,H726,IF(P726="0",0,ROUND(H726*P726/O726,2))))</f>
        <v>0</v>
      </c>
      <c r="R726" s="37" t="str">
        <f t="shared" si="23"/>
        <v/>
      </c>
    </row>
    <row r="727" spans="1:18" x14ac:dyDescent="0.2">
      <c r="A727" s="13"/>
      <c r="B727" s="1"/>
      <c r="C727" s="1"/>
      <c r="D727" s="1"/>
      <c r="E727" s="1"/>
      <c r="F727" s="1"/>
      <c r="G727" s="13"/>
      <c r="H727" s="9"/>
      <c r="I727" s="1"/>
      <c r="J727" s="111"/>
      <c r="K727" s="53"/>
      <c r="L727" s="52"/>
      <c r="M727" s="3"/>
      <c r="N727" s="3"/>
      <c r="O727" s="17" t="str">
        <f t="shared" si="22"/>
        <v/>
      </c>
      <c r="P727" s="18" t="str">
        <f>IF(M727=0,"",IF(N727-Master!$A$6&lt;0,"0",IF(M727&lt;=Master!$A$6,(N727-Master!$A$6),O727)))</f>
        <v/>
      </c>
      <c r="Q727" s="20">
        <f>IF(J727&gt;Master!$A$6,"N/A",IF(M727=0,H727,IF(P727="0",0,ROUND(H727*P727/O727,2))))</f>
        <v>0</v>
      </c>
      <c r="R727" s="37" t="str">
        <f t="shared" si="23"/>
        <v/>
      </c>
    </row>
    <row r="728" spans="1:18" x14ac:dyDescent="0.2">
      <c r="A728" s="13"/>
      <c r="B728" s="1"/>
      <c r="C728" s="1"/>
      <c r="D728" s="1"/>
      <c r="E728" s="1"/>
      <c r="F728" s="1"/>
      <c r="G728" s="13"/>
      <c r="H728" s="9"/>
      <c r="I728" s="1"/>
      <c r="J728" s="111"/>
      <c r="K728" s="53"/>
      <c r="L728" s="52"/>
      <c r="M728" s="3"/>
      <c r="N728" s="3"/>
      <c r="O728" s="17" t="str">
        <f t="shared" si="22"/>
        <v/>
      </c>
      <c r="P728" s="18" t="str">
        <f>IF(M728=0,"",IF(N728-Master!$A$6&lt;0,"0",IF(M728&lt;=Master!$A$6,(N728-Master!$A$6),O728)))</f>
        <v/>
      </c>
      <c r="Q728" s="20">
        <f>IF(J728&gt;Master!$A$6,"N/A",IF(M728=0,H728,IF(P728="0",0,ROUND(H728*P728/O728,2))))</f>
        <v>0</v>
      </c>
      <c r="R728" s="37" t="str">
        <f t="shared" si="23"/>
        <v/>
      </c>
    </row>
    <row r="729" spans="1:18" x14ac:dyDescent="0.2">
      <c r="A729" s="13"/>
      <c r="B729" s="1"/>
      <c r="C729" s="1"/>
      <c r="D729" s="1"/>
      <c r="E729" s="1"/>
      <c r="F729" s="1"/>
      <c r="G729" s="13"/>
      <c r="H729" s="9"/>
      <c r="I729" s="1"/>
      <c r="J729" s="111"/>
      <c r="K729" s="53"/>
      <c r="L729" s="52"/>
      <c r="M729" s="3"/>
      <c r="N729" s="3"/>
      <c r="O729" s="17" t="str">
        <f t="shared" si="22"/>
        <v/>
      </c>
      <c r="P729" s="18" t="str">
        <f>IF(M729=0,"",IF(N729-Master!$A$6&lt;0,"0",IF(M729&lt;=Master!$A$6,(N729-Master!$A$6),O729)))</f>
        <v/>
      </c>
      <c r="Q729" s="20">
        <f>IF(J729&gt;Master!$A$6,"N/A",IF(M729=0,H729,IF(P729="0",0,ROUND(H729*P729/O729,2))))</f>
        <v>0</v>
      </c>
      <c r="R729" s="37" t="str">
        <f t="shared" si="23"/>
        <v/>
      </c>
    </row>
    <row r="730" spans="1:18" x14ac:dyDescent="0.2">
      <c r="A730" s="13"/>
      <c r="B730" s="1"/>
      <c r="C730" s="1"/>
      <c r="D730" s="1"/>
      <c r="E730" s="1"/>
      <c r="F730" s="1"/>
      <c r="G730" s="13"/>
      <c r="H730" s="9"/>
      <c r="I730" s="1"/>
      <c r="J730" s="111"/>
      <c r="K730" s="53"/>
      <c r="L730" s="52"/>
      <c r="M730" s="3"/>
      <c r="N730" s="3"/>
      <c r="O730" s="17" t="str">
        <f t="shared" si="22"/>
        <v/>
      </c>
      <c r="P730" s="18" t="str">
        <f>IF(M730=0,"",IF(N730-Master!$A$6&lt;0,"0",IF(M730&lt;=Master!$A$6,(N730-Master!$A$6),O730)))</f>
        <v/>
      </c>
      <c r="Q730" s="20">
        <f>IF(J730&gt;Master!$A$6,"N/A",IF(M730=0,H730,IF(P730="0",0,ROUND(H730*P730/O730,2))))</f>
        <v>0</v>
      </c>
      <c r="R730" s="37" t="str">
        <f t="shared" si="23"/>
        <v/>
      </c>
    </row>
    <row r="731" spans="1:18" x14ac:dyDescent="0.2">
      <c r="A731" s="13"/>
      <c r="B731" s="1"/>
      <c r="C731" s="1"/>
      <c r="D731" s="1"/>
      <c r="E731" s="1"/>
      <c r="F731" s="1"/>
      <c r="G731" s="13"/>
      <c r="H731" s="9"/>
      <c r="I731" s="1"/>
      <c r="J731" s="111"/>
      <c r="K731" s="53"/>
      <c r="L731" s="52"/>
      <c r="M731" s="3"/>
      <c r="N731" s="3"/>
      <c r="O731" s="17" t="str">
        <f t="shared" si="22"/>
        <v/>
      </c>
      <c r="P731" s="18" t="str">
        <f>IF(M731=0,"",IF(N731-Master!$A$6&lt;0,"0",IF(M731&lt;=Master!$A$6,(N731-Master!$A$6),O731)))</f>
        <v/>
      </c>
      <c r="Q731" s="20">
        <f>IF(J731&gt;Master!$A$6,"N/A",IF(M731=0,H731,IF(P731="0",0,ROUND(H731*P731/O731,2))))</f>
        <v>0</v>
      </c>
      <c r="R731" s="37" t="str">
        <f t="shared" si="23"/>
        <v/>
      </c>
    </row>
    <row r="732" spans="1:18" x14ac:dyDescent="0.2">
      <c r="A732" s="13"/>
      <c r="B732" s="1"/>
      <c r="C732" s="1"/>
      <c r="D732" s="1"/>
      <c r="E732" s="1"/>
      <c r="F732" s="1"/>
      <c r="G732" s="13"/>
      <c r="H732" s="9"/>
      <c r="I732" s="1"/>
      <c r="J732" s="111"/>
      <c r="K732" s="53"/>
      <c r="L732" s="52"/>
      <c r="M732" s="3"/>
      <c r="N732" s="3"/>
      <c r="O732" s="17" t="str">
        <f t="shared" si="22"/>
        <v/>
      </c>
      <c r="P732" s="18" t="str">
        <f>IF(M732=0,"",IF(N732-Master!$A$6&lt;0,"0",IF(M732&lt;=Master!$A$6,(N732-Master!$A$6),O732)))</f>
        <v/>
      </c>
      <c r="Q732" s="20">
        <f>IF(J732&gt;Master!$A$6,"N/A",IF(M732=0,H732,IF(P732="0",0,ROUND(H732*P732/O732,2))))</f>
        <v>0</v>
      </c>
      <c r="R732" s="37" t="str">
        <f t="shared" si="23"/>
        <v/>
      </c>
    </row>
    <row r="733" spans="1:18" x14ac:dyDescent="0.2">
      <c r="A733" s="13"/>
      <c r="B733" s="1"/>
      <c r="C733" s="1"/>
      <c r="D733" s="1"/>
      <c r="E733" s="1"/>
      <c r="F733" s="1"/>
      <c r="G733" s="13"/>
      <c r="H733" s="9"/>
      <c r="I733" s="1"/>
      <c r="J733" s="111"/>
      <c r="K733" s="53"/>
      <c r="L733" s="52"/>
      <c r="M733" s="3"/>
      <c r="N733" s="3"/>
      <c r="O733" s="17" t="str">
        <f t="shared" si="22"/>
        <v/>
      </c>
      <c r="P733" s="18" t="str">
        <f>IF(M733=0,"",IF(N733-Master!$A$6&lt;0,"0",IF(M733&lt;=Master!$A$6,(N733-Master!$A$6),O733)))</f>
        <v/>
      </c>
      <c r="Q733" s="20">
        <f>IF(J733&gt;Master!$A$6,"N/A",IF(M733=0,H733,IF(P733="0",0,ROUND(H733*P733/O733,2))))</f>
        <v>0</v>
      </c>
      <c r="R733" s="37" t="str">
        <f t="shared" si="23"/>
        <v/>
      </c>
    </row>
    <row r="734" spans="1:18" x14ac:dyDescent="0.2">
      <c r="A734" s="13"/>
      <c r="B734" s="1"/>
      <c r="C734" s="1"/>
      <c r="D734" s="1"/>
      <c r="E734" s="1"/>
      <c r="F734" s="1"/>
      <c r="G734" s="13"/>
      <c r="H734" s="9"/>
      <c r="I734" s="1"/>
      <c r="J734" s="111"/>
      <c r="K734" s="53"/>
      <c r="L734" s="52"/>
      <c r="M734" s="3"/>
      <c r="N734" s="3"/>
      <c r="O734" s="17" t="str">
        <f t="shared" si="22"/>
        <v/>
      </c>
      <c r="P734" s="18" t="str">
        <f>IF(M734=0,"",IF(N734-Master!$A$6&lt;0,"0",IF(M734&lt;=Master!$A$6,(N734-Master!$A$6),O734)))</f>
        <v/>
      </c>
      <c r="Q734" s="20">
        <f>IF(J734&gt;Master!$A$6,"N/A",IF(M734=0,H734,IF(P734="0",0,ROUND(H734*P734/O734,2))))</f>
        <v>0</v>
      </c>
      <c r="R734" s="37" t="str">
        <f t="shared" si="23"/>
        <v/>
      </c>
    </row>
    <row r="735" spans="1:18" x14ac:dyDescent="0.2">
      <c r="A735" s="13"/>
      <c r="B735" s="1"/>
      <c r="C735" s="1"/>
      <c r="D735" s="1"/>
      <c r="E735" s="1"/>
      <c r="F735" s="1"/>
      <c r="G735" s="13"/>
      <c r="H735" s="9"/>
      <c r="I735" s="1"/>
      <c r="J735" s="111"/>
      <c r="K735" s="53"/>
      <c r="L735" s="52"/>
      <c r="M735" s="3"/>
      <c r="N735" s="3"/>
      <c r="O735" s="17" t="str">
        <f t="shared" si="22"/>
        <v/>
      </c>
      <c r="P735" s="18" t="str">
        <f>IF(M735=0,"",IF(N735-Master!$A$6&lt;0,"0",IF(M735&lt;=Master!$A$6,(N735-Master!$A$6),O735)))</f>
        <v/>
      </c>
      <c r="Q735" s="20">
        <f>IF(J735&gt;Master!$A$6,"N/A",IF(M735=0,H735,IF(P735="0",0,ROUND(H735*P735/O735,2))))</f>
        <v>0</v>
      </c>
      <c r="R735" s="37" t="str">
        <f t="shared" si="23"/>
        <v/>
      </c>
    </row>
    <row r="736" spans="1:18" x14ac:dyDescent="0.2">
      <c r="A736" s="13"/>
      <c r="B736" s="1"/>
      <c r="C736" s="1"/>
      <c r="D736" s="1"/>
      <c r="E736" s="1"/>
      <c r="F736" s="1"/>
      <c r="G736" s="13"/>
      <c r="H736" s="9"/>
      <c r="I736" s="1"/>
      <c r="J736" s="111"/>
      <c r="K736" s="53"/>
      <c r="L736" s="52"/>
      <c r="M736" s="3"/>
      <c r="N736" s="3"/>
      <c r="O736" s="17" t="str">
        <f t="shared" si="22"/>
        <v/>
      </c>
      <c r="P736" s="18" t="str">
        <f>IF(M736=0,"",IF(N736-Master!$A$6&lt;0,"0",IF(M736&lt;=Master!$A$6,(N736-Master!$A$6),O736)))</f>
        <v/>
      </c>
      <c r="Q736" s="20">
        <f>IF(J736&gt;Master!$A$6,"N/A",IF(M736=0,H736,IF(P736="0",0,ROUND(H736*P736/O736,2))))</f>
        <v>0</v>
      </c>
      <c r="R736" s="37" t="str">
        <f t="shared" si="23"/>
        <v/>
      </c>
    </row>
    <row r="737" spans="1:18" x14ac:dyDescent="0.2">
      <c r="A737" s="13"/>
      <c r="B737" s="1"/>
      <c r="C737" s="1"/>
      <c r="D737" s="1"/>
      <c r="E737" s="1"/>
      <c r="F737" s="1"/>
      <c r="G737" s="13"/>
      <c r="H737" s="9"/>
      <c r="I737" s="1"/>
      <c r="J737" s="111"/>
      <c r="K737" s="53"/>
      <c r="L737" s="52"/>
      <c r="M737" s="3"/>
      <c r="N737" s="3"/>
      <c r="O737" s="17" t="str">
        <f t="shared" si="22"/>
        <v/>
      </c>
      <c r="P737" s="18" t="str">
        <f>IF(M737=0,"",IF(N737-Master!$A$6&lt;0,"0",IF(M737&lt;=Master!$A$6,(N737-Master!$A$6),O737)))</f>
        <v/>
      </c>
      <c r="Q737" s="20">
        <f>IF(J737&gt;Master!$A$6,"N/A",IF(M737=0,H737,IF(P737="0",0,ROUND(H737*P737/O737,2))))</f>
        <v>0</v>
      </c>
      <c r="R737" s="37" t="str">
        <f t="shared" si="23"/>
        <v/>
      </c>
    </row>
    <row r="738" spans="1:18" x14ac:dyDescent="0.2">
      <c r="A738" s="13"/>
      <c r="B738" s="1"/>
      <c r="C738" s="1"/>
      <c r="D738" s="1"/>
      <c r="E738" s="1"/>
      <c r="F738" s="1"/>
      <c r="G738" s="13"/>
      <c r="H738" s="9"/>
      <c r="I738" s="1"/>
      <c r="J738" s="111"/>
      <c r="K738" s="53"/>
      <c r="L738" s="52"/>
      <c r="M738" s="3"/>
      <c r="N738" s="3"/>
      <c r="O738" s="17" t="str">
        <f t="shared" si="22"/>
        <v/>
      </c>
      <c r="P738" s="18" t="str">
        <f>IF(M738=0,"",IF(N738-Master!$A$6&lt;0,"0",IF(M738&lt;=Master!$A$6,(N738-Master!$A$6),O738)))</f>
        <v/>
      </c>
      <c r="Q738" s="20">
        <f>IF(J738&gt;Master!$A$6,"N/A",IF(M738=0,H738,IF(P738="0",0,ROUND(H738*P738/O738,2))))</f>
        <v>0</v>
      </c>
      <c r="R738" s="37" t="str">
        <f t="shared" si="23"/>
        <v/>
      </c>
    </row>
    <row r="739" spans="1:18" x14ac:dyDescent="0.2">
      <c r="A739" s="13"/>
      <c r="B739" s="1"/>
      <c r="C739" s="1"/>
      <c r="D739" s="1"/>
      <c r="E739" s="1"/>
      <c r="F739" s="1"/>
      <c r="G739" s="13"/>
      <c r="H739" s="9"/>
      <c r="I739" s="1"/>
      <c r="J739" s="111"/>
      <c r="K739" s="53"/>
      <c r="L739" s="52"/>
      <c r="M739" s="3"/>
      <c r="N739" s="3"/>
      <c r="O739" s="17" t="str">
        <f t="shared" si="22"/>
        <v/>
      </c>
      <c r="P739" s="18" t="str">
        <f>IF(M739=0,"",IF(N739-Master!$A$6&lt;0,"0",IF(M739&lt;=Master!$A$6,(N739-Master!$A$6),O739)))</f>
        <v/>
      </c>
      <c r="Q739" s="20">
        <f>IF(J739&gt;Master!$A$6,"N/A",IF(M739=0,H739,IF(P739="0",0,ROUND(H739*P739/O739,2))))</f>
        <v>0</v>
      </c>
      <c r="R739" s="37" t="str">
        <f t="shared" si="23"/>
        <v/>
      </c>
    </row>
    <row r="740" spans="1:18" x14ac:dyDescent="0.2">
      <c r="A740" s="13"/>
      <c r="B740" s="1"/>
      <c r="C740" s="1"/>
      <c r="D740" s="1"/>
      <c r="E740" s="1"/>
      <c r="F740" s="1"/>
      <c r="G740" s="13"/>
      <c r="H740" s="9"/>
      <c r="I740" s="1"/>
      <c r="J740" s="111"/>
      <c r="K740" s="53"/>
      <c r="L740" s="52"/>
      <c r="M740" s="3"/>
      <c r="N740" s="3"/>
      <c r="O740" s="17" t="str">
        <f t="shared" si="22"/>
        <v/>
      </c>
      <c r="P740" s="18" t="str">
        <f>IF(M740=0,"",IF(N740-Master!$A$6&lt;0,"0",IF(M740&lt;=Master!$A$6,(N740-Master!$A$6),O740)))</f>
        <v/>
      </c>
      <c r="Q740" s="20">
        <f>IF(J740&gt;Master!$A$6,"N/A",IF(M740=0,H740,IF(P740="0",0,ROUND(H740*P740/O740,2))))</f>
        <v>0</v>
      </c>
      <c r="R740" s="37" t="str">
        <f t="shared" si="23"/>
        <v/>
      </c>
    </row>
    <row r="741" spans="1:18" x14ac:dyDescent="0.2">
      <c r="A741" s="13"/>
      <c r="B741" s="1"/>
      <c r="C741" s="1"/>
      <c r="D741" s="1"/>
      <c r="E741" s="1"/>
      <c r="F741" s="1"/>
      <c r="G741" s="13"/>
      <c r="H741" s="9"/>
      <c r="I741" s="1"/>
      <c r="J741" s="111"/>
      <c r="K741" s="53"/>
      <c r="L741" s="52"/>
      <c r="M741" s="3"/>
      <c r="N741" s="3"/>
      <c r="O741" s="17" t="str">
        <f t="shared" si="22"/>
        <v/>
      </c>
      <c r="P741" s="18" t="str">
        <f>IF(M741=0,"",IF(N741-Master!$A$6&lt;0,"0",IF(M741&lt;=Master!$A$6,(N741-Master!$A$6),O741)))</f>
        <v/>
      </c>
      <c r="Q741" s="20">
        <f>IF(J741&gt;Master!$A$6,"N/A",IF(M741=0,H741,IF(P741="0",0,ROUND(H741*P741/O741,2))))</f>
        <v>0</v>
      </c>
      <c r="R741" s="37" t="str">
        <f t="shared" si="23"/>
        <v/>
      </c>
    </row>
    <row r="742" spans="1:18" x14ac:dyDescent="0.2">
      <c r="A742" s="13"/>
      <c r="B742" s="1"/>
      <c r="C742" s="1"/>
      <c r="D742" s="1"/>
      <c r="E742" s="1"/>
      <c r="F742" s="1"/>
      <c r="G742" s="13"/>
      <c r="H742" s="9"/>
      <c r="I742" s="1"/>
      <c r="J742" s="111"/>
      <c r="K742" s="53"/>
      <c r="L742" s="52"/>
      <c r="M742" s="3"/>
      <c r="N742" s="3"/>
      <c r="O742" s="17" t="str">
        <f t="shared" si="22"/>
        <v/>
      </c>
      <c r="P742" s="18" t="str">
        <f>IF(M742=0,"",IF(N742-Master!$A$6&lt;0,"0",IF(M742&lt;=Master!$A$6,(N742-Master!$A$6),O742)))</f>
        <v/>
      </c>
      <c r="Q742" s="20">
        <f>IF(J742&gt;Master!$A$6,"N/A",IF(M742=0,H742,IF(P742="0",0,ROUND(H742*P742/O742,2))))</f>
        <v>0</v>
      </c>
      <c r="R742" s="37" t="str">
        <f t="shared" si="23"/>
        <v/>
      </c>
    </row>
    <row r="743" spans="1:18" x14ac:dyDescent="0.2">
      <c r="A743" s="13"/>
      <c r="B743" s="1"/>
      <c r="C743" s="1"/>
      <c r="D743" s="1"/>
      <c r="E743" s="1"/>
      <c r="F743" s="1"/>
      <c r="G743" s="13"/>
      <c r="H743" s="9"/>
      <c r="I743" s="1"/>
      <c r="J743" s="111"/>
      <c r="K743" s="53"/>
      <c r="L743" s="52"/>
      <c r="M743" s="3"/>
      <c r="N743" s="3"/>
      <c r="O743" s="17" t="str">
        <f t="shared" si="22"/>
        <v/>
      </c>
      <c r="P743" s="18" t="str">
        <f>IF(M743=0,"",IF(N743-Master!$A$6&lt;0,"0",IF(M743&lt;=Master!$A$6,(N743-Master!$A$6),O743)))</f>
        <v/>
      </c>
      <c r="Q743" s="20">
        <f>IF(J743&gt;Master!$A$6,"N/A",IF(M743=0,H743,IF(P743="0",0,ROUND(H743*P743/O743,2))))</f>
        <v>0</v>
      </c>
      <c r="R743" s="37" t="str">
        <f t="shared" si="23"/>
        <v/>
      </c>
    </row>
    <row r="744" spans="1:18" x14ac:dyDescent="0.2">
      <c r="A744" s="13"/>
      <c r="B744" s="1"/>
      <c r="C744" s="1"/>
      <c r="D744" s="1"/>
      <c r="E744" s="1"/>
      <c r="F744" s="1"/>
      <c r="G744" s="13"/>
      <c r="H744" s="9"/>
      <c r="I744" s="1"/>
      <c r="J744" s="111"/>
      <c r="K744" s="53"/>
      <c r="L744" s="52"/>
      <c r="M744" s="3"/>
      <c r="N744" s="3"/>
      <c r="O744" s="17" t="str">
        <f t="shared" si="22"/>
        <v/>
      </c>
      <c r="P744" s="18" t="str">
        <f>IF(M744=0,"",IF(N744-Master!$A$6&lt;0,"0",IF(M744&lt;=Master!$A$6,(N744-Master!$A$6),O744)))</f>
        <v/>
      </c>
      <c r="Q744" s="20">
        <f>IF(J744&gt;Master!$A$6,"N/A",IF(M744=0,H744,IF(P744="0",0,ROUND(H744*P744/O744,2))))</f>
        <v>0</v>
      </c>
      <c r="R744" s="37" t="str">
        <f t="shared" si="23"/>
        <v/>
      </c>
    </row>
    <row r="745" spans="1:18" x14ac:dyDescent="0.2">
      <c r="A745" s="13"/>
      <c r="B745" s="1"/>
      <c r="C745" s="1"/>
      <c r="D745" s="1"/>
      <c r="E745" s="1"/>
      <c r="F745" s="1"/>
      <c r="G745" s="13"/>
      <c r="H745" s="9"/>
      <c r="I745" s="1"/>
      <c r="J745" s="111"/>
      <c r="K745" s="53"/>
      <c r="L745" s="52"/>
      <c r="M745" s="3"/>
      <c r="N745" s="3"/>
      <c r="O745" s="17" t="str">
        <f t="shared" si="22"/>
        <v/>
      </c>
      <c r="P745" s="18" t="str">
        <f>IF(M745=0,"",IF(N745-Master!$A$6&lt;0,"0",IF(M745&lt;=Master!$A$6,(N745-Master!$A$6),O745)))</f>
        <v/>
      </c>
      <c r="Q745" s="20">
        <f>IF(J745&gt;Master!$A$6,"N/A",IF(M745=0,H745,IF(P745="0",0,ROUND(H745*P745/O745,2))))</f>
        <v>0</v>
      </c>
      <c r="R745" s="37" t="str">
        <f t="shared" si="23"/>
        <v/>
      </c>
    </row>
    <row r="746" spans="1:18" x14ac:dyDescent="0.2">
      <c r="A746" s="13"/>
      <c r="B746" s="1"/>
      <c r="C746" s="1"/>
      <c r="D746" s="1"/>
      <c r="E746" s="1"/>
      <c r="F746" s="1"/>
      <c r="G746" s="13"/>
      <c r="H746" s="9"/>
      <c r="I746" s="1"/>
      <c r="J746" s="111"/>
      <c r="K746" s="53"/>
      <c r="L746" s="52"/>
      <c r="M746" s="3"/>
      <c r="N746" s="3"/>
      <c r="O746" s="17" t="str">
        <f t="shared" si="22"/>
        <v/>
      </c>
      <c r="P746" s="18" t="str">
        <f>IF(M746=0,"",IF(N746-Master!$A$6&lt;0,"0",IF(M746&lt;=Master!$A$6,(N746-Master!$A$6),O746)))</f>
        <v/>
      </c>
      <c r="Q746" s="20">
        <f>IF(J746&gt;Master!$A$6,"N/A",IF(M746=0,H746,IF(P746="0",0,ROUND(H746*P746/O746,2))))</f>
        <v>0</v>
      </c>
      <c r="R746" s="37" t="str">
        <f t="shared" si="23"/>
        <v/>
      </c>
    </row>
    <row r="747" spans="1:18" x14ac:dyDescent="0.2">
      <c r="A747" s="13"/>
      <c r="B747" s="1"/>
      <c r="C747" s="1"/>
      <c r="D747" s="1"/>
      <c r="E747" s="1"/>
      <c r="F747" s="1"/>
      <c r="G747" s="13"/>
      <c r="H747" s="9"/>
      <c r="I747" s="1"/>
      <c r="J747" s="111"/>
      <c r="K747" s="53"/>
      <c r="L747" s="52"/>
      <c r="M747" s="3"/>
      <c r="N747" s="3"/>
      <c r="O747" s="17" t="str">
        <f t="shared" si="22"/>
        <v/>
      </c>
      <c r="P747" s="18" t="str">
        <f>IF(M747=0,"",IF(N747-Master!$A$6&lt;0,"0",IF(M747&lt;=Master!$A$6,(N747-Master!$A$6),O747)))</f>
        <v/>
      </c>
      <c r="Q747" s="20">
        <f>IF(J747&gt;Master!$A$6,"N/A",IF(M747=0,H747,IF(P747="0",0,ROUND(H747*P747/O747,2))))</f>
        <v>0</v>
      </c>
      <c r="R747" s="37" t="str">
        <f t="shared" si="23"/>
        <v/>
      </c>
    </row>
    <row r="748" spans="1:18" x14ac:dyDescent="0.2">
      <c r="A748" s="13"/>
      <c r="B748" s="1"/>
      <c r="C748" s="1"/>
      <c r="D748" s="1"/>
      <c r="E748" s="1"/>
      <c r="F748" s="1"/>
      <c r="G748" s="13"/>
      <c r="H748" s="9"/>
      <c r="I748" s="1"/>
      <c r="J748" s="111"/>
      <c r="K748" s="53"/>
      <c r="L748" s="52"/>
      <c r="M748" s="3"/>
      <c r="N748" s="3"/>
      <c r="O748" s="17" t="str">
        <f t="shared" si="22"/>
        <v/>
      </c>
      <c r="P748" s="18" t="str">
        <f>IF(M748=0,"",IF(N748-Master!$A$6&lt;0,"0",IF(M748&lt;=Master!$A$6,(N748-Master!$A$6),O748)))</f>
        <v/>
      </c>
      <c r="Q748" s="20">
        <f>IF(J748&gt;Master!$A$6,"N/A",IF(M748=0,H748,IF(P748="0",0,ROUND(H748*P748/O748,2))))</f>
        <v>0</v>
      </c>
      <c r="R748" s="37" t="str">
        <f t="shared" si="23"/>
        <v/>
      </c>
    </row>
    <row r="749" spans="1:18" x14ac:dyDescent="0.2">
      <c r="A749" s="13"/>
      <c r="B749" s="1"/>
      <c r="C749" s="1"/>
      <c r="D749" s="1"/>
      <c r="E749" s="1"/>
      <c r="F749" s="1"/>
      <c r="G749" s="13"/>
      <c r="H749" s="9"/>
      <c r="I749" s="1"/>
      <c r="J749" s="111"/>
      <c r="K749" s="53"/>
      <c r="L749" s="52"/>
      <c r="M749" s="3"/>
      <c r="N749" s="3"/>
      <c r="O749" s="17" t="str">
        <f t="shared" si="22"/>
        <v/>
      </c>
      <c r="P749" s="18" t="str">
        <f>IF(M749=0,"",IF(N749-Master!$A$6&lt;0,"0",IF(M749&lt;=Master!$A$6,(N749-Master!$A$6),O749)))</f>
        <v/>
      </c>
      <c r="Q749" s="20">
        <f>IF(J749&gt;Master!$A$6,"N/A",IF(M749=0,H749,IF(P749="0",0,ROUND(H749*P749/O749,2))))</f>
        <v>0</v>
      </c>
      <c r="R749" s="37" t="str">
        <f t="shared" si="23"/>
        <v/>
      </c>
    </row>
    <row r="750" spans="1:18" x14ac:dyDescent="0.2">
      <c r="A750" s="13"/>
      <c r="B750" s="1"/>
      <c r="C750" s="1"/>
      <c r="D750" s="1"/>
      <c r="E750" s="1"/>
      <c r="F750" s="1"/>
      <c r="G750" s="13"/>
      <c r="H750" s="9"/>
      <c r="I750" s="1"/>
      <c r="J750" s="111"/>
      <c r="K750" s="53"/>
      <c r="L750" s="52"/>
      <c r="M750" s="3"/>
      <c r="N750" s="3"/>
      <c r="O750" s="17" t="str">
        <f t="shared" si="22"/>
        <v/>
      </c>
      <c r="P750" s="18" t="str">
        <f>IF(M750=0,"",IF(N750-Master!$A$6&lt;0,"0",IF(M750&lt;=Master!$A$6,(N750-Master!$A$6),O750)))</f>
        <v/>
      </c>
      <c r="Q750" s="20">
        <f>IF(J750&gt;Master!$A$6,"N/A",IF(M750=0,H750,IF(P750="0",0,ROUND(H750*P750/O750,2))))</f>
        <v>0</v>
      </c>
      <c r="R750" s="37" t="str">
        <f t="shared" si="23"/>
        <v/>
      </c>
    </row>
    <row r="751" spans="1:18" x14ac:dyDescent="0.2">
      <c r="A751" s="13"/>
      <c r="B751" s="1"/>
      <c r="C751" s="1"/>
      <c r="D751" s="1"/>
      <c r="E751" s="1"/>
      <c r="F751" s="1"/>
      <c r="G751" s="13"/>
      <c r="H751" s="9"/>
      <c r="I751" s="1"/>
      <c r="J751" s="111"/>
      <c r="K751" s="53"/>
      <c r="L751" s="52"/>
      <c r="M751" s="3"/>
      <c r="N751" s="3"/>
      <c r="O751" s="17" t="str">
        <f t="shared" si="22"/>
        <v/>
      </c>
      <c r="P751" s="18" t="str">
        <f>IF(M751=0,"",IF(N751-Master!$A$6&lt;0,"0",IF(M751&lt;=Master!$A$6,(N751-Master!$A$6),O751)))</f>
        <v/>
      </c>
      <c r="Q751" s="20">
        <f>IF(J751&gt;Master!$A$6,"N/A",IF(M751=0,H751,IF(P751="0",0,ROUND(H751*P751/O751,2))))</f>
        <v>0</v>
      </c>
      <c r="R751" s="37" t="str">
        <f t="shared" si="23"/>
        <v/>
      </c>
    </row>
    <row r="752" spans="1:18" x14ac:dyDescent="0.2">
      <c r="A752" s="13"/>
      <c r="B752" s="1"/>
      <c r="C752" s="1"/>
      <c r="D752" s="1"/>
      <c r="E752" s="1"/>
      <c r="F752" s="1"/>
      <c r="G752" s="13"/>
      <c r="H752" s="9"/>
      <c r="I752" s="1"/>
      <c r="J752" s="111"/>
      <c r="K752" s="53"/>
      <c r="L752" s="52"/>
      <c r="M752" s="3"/>
      <c r="N752" s="3"/>
      <c r="O752" s="17" t="str">
        <f t="shared" si="22"/>
        <v/>
      </c>
      <c r="P752" s="18" t="str">
        <f>IF(M752=0,"",IF(N752-Master!$A$6&lt;0,"0",IF(M752&lt;=Master!$A$6,(N752-Master!$A$6),O752)))</f>
        <v/>
      </c>
      <c r="Q752" s="20">
        <f>IF(J752&gt;Master!$A$6,"N/A",IF(M752=0,H752,IF(P752="0",0,ROUND(H752*P752/O752,2))))</f>
        <v>0</v>
      </c>
      <c r="R752" s="37" t="str">
        <f t="shared" si="23"/>
        <v/>
      </c>
    </row>
    <row r="753" spans="1:18" x14ac:dyDescent="0.2">
      <c r="A753" s="13"/>
      <c r="B753" s="1"/>
      <c r="C753" s="1"/>
      <c r="D753" s="1"/>
      <c r="E753" s="1"/>
      <c r="F753" s="1"/>
      <c r="G753" s="13"/>
      <c r="H753" s="9"/>
      <c r="I753" s="1"/>
      <c r="J753" s="111"/>
      <c r="K753" s="53"/>
      <c r="L753" s="52"/>
      <c r="M753" s="3"/>
      <c r="N753" s="3"/>
      <c r="O753" s="17" t="str">
        <f t="shared" si="22"/>
        <v/>
      </c>
      <c r="P753" s="18" t="str">
        <f>IF(M753=0,"",IF(N753-Master!$A$6&lt;0,"0",IF(M753&lt;=Master!$A$6,(N753-Master!$A$6),O753)))</f>
        <v/>
      </c>
      <c r="Q753" s="20">
        <f>IF(J753&gt;Master!$A$6,"N/A",IF(M753=0,H753,IF(P753="0",0,ROUND(H753*P753/O753,2))))</f>
        <v>0</v>
      </c>
      <c r="R753" s="37" t="str">
        <f t="shared" si="23"/>
        <v/>
      </c>
    </row>
    <row r="754" spans="1:18" x14ac:dyDescent="0.2">
      <c r="A754" s="13"/>
      <c r="B754" s="1"/>
      <c r="C754" s="1"/>
      <c r="D754" s="1"/>
      <c r="E754" s="1"/>
      <c r="F754" s="1"/>
      <c r="G754" s="13"/>
      <c r="H754" s="9"/>
      <c r="I754" s="1"/>
      <c r="J754" s="111"/>
      <c r="K754" s="53"/>
      <c r="L754" s="52"/>
      <c r="M754" s="3"/>
      <c r="N754" s="3"/>
      <c r="O754" s="17" t="str">
        <f t="shared" si="22"/>
        <v/>
      </c>
      <c r="P754" s="18" t="str">
        <f>IF(M754=0,"",IF(N754-Master!$A$6&lt;0,"0",IF(M754&lt;=Master!$A$6,(N754-Master!$A$6),O754)))</f>
        <v/>
      </c>
      <c r="Q754" s="20">
        <f>IF(J754&gt;Master!$A$6,"N/A",IF(M754=0,H754,IF(P754="0",0,ROUND(H754*P754/O754,2))))</f>
        <v>0</v>
      </c>
      <c r="R754" s="37" t="str">
        <f t="shared" si="23"/>
        <v/>
      </c>
    </row>
    <row r="755" spans="1:18" x14ac:dyDescent="0.2">
      <c r="A755" s="13"/>
      <c r="B755" s="1"/>
      <c r="C755" s="1"/>
      <c r="D755" s="1"/>
      <c r="E755" s="1"/>
      <c r="F755" s="1"/>
      <c r="G755" s="13"/>
      <c r="H755" s="9"/>
      <c r="I755" s="1"/>
      <c r="J755" s="111"/>
      <c r="K755" s="53"/>
      <c r="L755" s="52"/>
      <c r="M755" s="3"/>
      <c r="N755" s="3"/>
      <c r="O755" s="17" t="str">
        <f t="shared" si="22"/>
        <v/>
      </c>
      <c r="P755" s="18" t="str">
        <f>IF(M755=0,"",IF(N755-Master!$A$6&lt;0,"0",IF(M755&lt;=Master!$A$6,(N755-Master!$A$6),O755)))</f>
        <v/>
      </c>
      <c r="Q755" s="20">
        <f>IF(J755&gt;Master!$A$6,"N/A",IF(M755=0,H755,IF(P755="0",0,ROUND(H755*P755/O755,2))))</f>
        <v>0</v>
      </c>
      <c r="R755" s="37" t="str">
        <f t="shared" si="23"/>
        <v/>
      </c>
    </row>
    <row r="756" spans="1:18" x14ac:dyDescent="0.2">
      <c r="A756" s="13"/>
      <c r="B756" s="1"/>
      <c r="C756" s="1"/>
      <c r="D756" s="1"/>
      <c r="E756" s="1"/>
      <c r="F756" s="1"/>
      <c r="G756" s="13"/>
      <c r="H756" s="9"/>
      <c r="I756" s="1"/>
      <c r="J756" s="111"/>
      <c r="K756" s="53"/>
      <c r="L756" s="52"/>
      <c r="M756" s="3"/>
      <c r="N756" s="3"/>
      <c r="O756" s="17" t="str">
        <f t="shared" si="22"/>
        <v/>
      </c>
      <c r="P756" s="18" t="str">
        <f>IF(M756=0,"",IF(N756-Master!$A$6&lt;0,"0",IF(M756&lt;=Master!$A$6,(N756-Master!$A$6),O756)))</f>
        <v/>
      </c>
      <c r="Q756" s="20">
        <f>IF(J756&gt;Master!$A$6,"N/A",IF(M756=0,H756,IF(P756="0",0,ROUND(H756*P756/O756,2))))</f>
        <v>0</v>
      </c>
      <c r="R756" s="37" t="str">
        <f t="shared" si="23"/>
        <v/>
      </c>
    </row>
    <row r="757" spans="1:18" x14ac:dyDescent="0.2">
      <c r="A757" s="13"/>
      <c r="B757" s="1"/>
      <c r="C757" s="1"/>
      <c r="D757" s="1"/>
      <c r="E757" s="1"/>
      <c r="F757" s="1"/>
      <c r="G757" s="13"/>
      <c r="H757" s="9"/>
      <c r="I757" s="1"/>
      <c r="J757" s="111"/>
      <c r="K757" s="53"/>
      <c r="L757" s="52"/>
      <c r="M757" s="3"/>
      <c r="N757" s="3"/>
      <c r="O757" s="17" t="str">
        <f t="shared" si="22"/>
        <v/>
      </c>
      <c r="P757" s="18" t="str">
        <f>IF(M757=0,"",IF(N757-Master!$A$6&lt;0,"0",IF(M757&lt;=Master!$A$6,(N757-Master!$A$6),O757)))</f>
        <v/>
      </c>
      <c r="Q757" s="20">
        <f>IF(J757&gt;Master!$A$6,"N/A",IF(M757=0,H757,IF(P757="0",0,ROUND(H757*P757/O757,2))))</f>
        <v>0</v>
      </c>
      <c r="R757" s="37" t="str">
        <f t="shared" si="23"/>
        <v/>
      </c>
    </row>
    <row r="758" spans="1:18" x14ac:dyDescent="0.2">
      <c r="A758" s="13"/>
      <c r="B758" s="1"/>
      <c r="C758" s="1"/>
      <c r="D758" s="1"/>
      <c r="E758" s="1"/>
      <c r="F758" s="1"/>
      <c r="G758" s="13"/>
      <c r="H758" s="9"/>
      <c r="I758" s="1"/>
      <c r="J758" s="111"/>
      <c r="K758" s="53"/>
      <c r="L758" s="52"/>
      <c r="M758" s="3"/>
      <c r="N758" s="3"/>
      <c r="O758" s="17" t="str">
        <f t="shared" si="22"/>
        <v/>
      </c>
      <c r="P758" s="18" t="str">
        <f>IF(M758=0,"",IF(N758-Master!$A$6&lt;0,"0",IF(M758&lt;=Master!$A$6,(N758-Master!$A$6),O758)))</f>
        <v/>
      </c>
      <c r="Q758" s="20">
        <f>IF(J758&gt;Master!$A$6,"N/A",IF(M758=0,H758,IF(P758="0",0,ROUND(H758*P758/O758,2))))</f>
        <v>0</v>
      </c>
      <c r="R758" s="37" t="str">
        <f t="shared" si="23"/>
        <v/>
      </c>
    </row>
    <row r="759" spans="1:18" x14ac:dyDescent="0.2">
      <c r="A759" s="13"/>
      <c r="B759" s="1"/>
      <c r="C759" s="1"/>
      <c r="D759" s="1"/>
      <c r="E759" s="1"/>
      <c r="F759" s="1"/>
      <c r="G759" s="13"/>
      <c r="H759" s="9"/>
      <c r="I759" s="1"/>
      <c r="J759" s="111"/>
      <c r="K759" s="53"/>
      <c r="L759" s="52"/>
      <c r="M759" s="3"/>
      <c r="N759" s="3"/>
      <c r="O759" s="17" t="str">
        <f t="shared" si="22"/>
        <v/>
      </c>
      <c r="P759" s="18" t="str">
        <f>IF(M759=0,"",IF(N759-Master!$A$6&lt;0,"0",IF(M759&lt;=Master!$A$6,(N759-Master!$A$6),O759)))</f>
        <v/>
      </c>
      <c r="Q759" s="20">
        <f>IF(J759&gt;Master!$A$6,"N/A",IF(M759=0,H759,IF(P759="0",0,ROUND(H759*P759/O759,2))))</f>
        <v>0</v>
      </c>
      <c r="R759" s="37" t="str">
        <f t="shared" si="23"/>
        <v/>
      </c>
    </row>
    <row r="760" spans="1:18" x14ac:dyDescent="0.2">
      <c r="A760" s="13"/>
      <c r="B760" s="1"/>
      <c r="C760" s="1"/>
      <c r="D760" s="1"/>
      <c r="E760" s="1"/>
      <c r="F760" s="1"/>
      <c r="G760" s="13"/>
      <c r="H760" s="9"/>
      <c r="I760" s="1"/>
      <c r="J760" s="111"/>
      <c r="K760" s="53"/>
      <c r="L760" s="52"/>
      <c r="M760" s="3"/>
      <c r="N760" s="3"/>
      <c r="O760" s="17" t="str">
        <f t="shared" si="22"/>
        <v/>
      </c>
      <c r="P760" s="18" t="str">
        <f>IF(M760=0,"",IF(N760-Master!$A$6&lt;0,"0",IF(M760&lt;=Master!$A$6,(N760-Master!$A$6),O760)))</f>
        <v/>
      </c>
      <c r="Q760" s="20">
        <f>IF(J760&gt;Master!$A$6,"N/A",IF(M760=0,H760,IF(P760="0",0,ROUND(H760*P760/O760,2))))</f>
        <v>0</v>
      </c>
      <c r="R760" s="37" t="str">
        <f t="shared" si="23"/>
        <v/>
      </c>
    </row>
    <row r="761" spans="1:18" x14ac:dyDescent="0.2">
      <c r="A761" s="13"/>
      <c r="B761" s="1"/>
      <c r="C761" s="1"/>
      <c r="D761" s="1"/>
      <c r="E761" s="1"/>
      <c r="F761" s="1"/>
      <c r="G761" s="13"/>
      <c r="H761" s="9"/>
      <c r="I761" s="1"/>
      <c r="J761" s="111"/>
      <c r="K761" s="53"/>
      <c r="L761" s="52"/>
      <c r="M761" s="3"/>
      <c r="N761" s="3"/>
      <c r="O761" s="17" t="str">
        <f t="shared" si="22"/>
        <v/>
      </c>
      <c r="P761" s="18" t="str">
        <f>IF(M761=0,"",IF(N761-Master!$A$6&lt;0,"0",IF(M761&lt;=Master!$A$6,(N761-Master!$A$6),O761)))</f>
        <v/>
      </c>
      <c r="Q761" s="20">
        <f>IF(J761&gt;Master!$A$6,"N/A",IF(M761=0,H761,IF(P761="0",0,ROUND(H761*P761/O761,2))))</f>
        <v>0</v>
      </c>
      <c r="R761" s="37" t="str">
        <f t="shared" si="23"/>
        <v/>
      </c>
    </row>
    <row r="762" spans="1:18" x14ac:dyDescent="0.2">
      <c r="A762" s="13"/>
      <c r="B762" s="1"/>
      <c r="C762" s="1"/>
      <c r="D762" s="1"/>
      <c r="E762" s="1"/>
      <c r="F762" s="1"/>
      <c r="G762" s="13"/>
      <c r="H762" s="9"/>
      <c r="I762" s="1"/>
      <c r="J762" s="111"/>
      <c r="K762" s="53"/>
      <c r="L762" s="52"/>
      <c r="M762" s="3"/>
      <c r="N762" s="3"/>
      <c r="O762" s="17" t="str">
        <f t="shared" si="22"/>
        <v/>
      </c>
      <c r="P762" s="18" t="str">
        <f>IF(M762=0,"",IF(N762-Master!$A$6&lt;0,"0",IF(M762&lt;=Master!$A$6,(N762-Master!$A$6),O762)))</f>
        <v/>
      </c>
      <c r="Q762" s="20">
        <f>IF(J762&gt;Master!$A$6,"N/A",IF(M762=0,H762,IF(P762="0",0,ROUND(H762*P762/O762,2))))</f>
        <v>0</v>
      </c>
      <c r="R762" s="37" t="str">
        <f t="shared" si="23"/>
        <v/>
      </c>
    </row>
    <row r="763" spans="1:18" x14ac:dyDescent="0.2">
      <c r="A763" s="13"/>
      <c r="B763" s="1"/>
      <c r="C763" s="1"/>
      <c r="D763" s="1"/>
      <c r="E763" s="1"/>
      <c r="F763" s="1"/>
      <c r="G763" s="13"/>
      <c r="H763" s="9"/>
      <c r="I763" s="1"/>
      <c r="J763" s="111"/>
      <c r="K763" s="53"/>
      <c r="L763" s="52"/>
      <c r="M763" s="3"/>
      <c r="N763" s="3"/>
      <c r="O763" s="17" t="str">
        <f t="shared" si="22"/>
        <v/>
      </c>
      <c r="P763" s="18" t="str">
        <f>IF(M763=0,"",IF(N763-Master!$A$6&lt;0,"0",IF(M763&lt;=Master!$A$6,(N763-Master!$A$6),O763)))</f>
        <v/>
      </c>
      <c r="Q763" s="20">
        <f>IF(J763&gt;Master!$A$6,"N/A",IF(M763=0,H763,IF(P763="0",0,ROUND(H763*P763/O763,2))))</f>
        <v>0</v>
      </c>
      <c r="R763" s="37" t="str">
        <f t="shared" si="23"/>
        <v/>
      </c>
    </row>
    <row r="764" spans="1:18" x14ac:dyDescent="0.2">
      <c r="A764" s="13"/>
      <c r="B764" s="1"/>
      <c r="C764" s="1"/>
      <c r="D764" s="1"/>
      <c r="E764" s="1"/>
      <c r="F764" s="1"/>
      <c r="G764" s="13"/>
      <c r="H764" s="9"/>
      <c r="I764" s="1"/>
      <c r="J764" s="111"/>
      <c r="K764" s="53"/>
      <c r="L764" s="52"/>
      <c r="M764" s="3"/>
      <c r="N764" s="3"/>
      <c r="O764" s="17" t="str">
        <f t="shared" si="22"/>
        <v/>
      </c>
      <c r="P764" s="18" t="str">
        <f>IF(M764=0,"",IF(N764-Master!$A$6&lt;0,"0",IF(M764&lt;=Master!$A$6,(N764-Master!$A$6),O764)))</f>
        <v/>
      </c>
      <c r="Q764" s="20">
        <f>IF(J764&gt;Master!$A$6,"N/A",IF(M764=0,H764,IF(P764="0",0,ROUND(H764*P764/O764,2))))</f>
        <v>0</v>
      </c>
      <c r="R764" s="37" t="str">
        <f t="shared" si="23"/>
        <v/>
      </c>
    </row>
    <row r="765" spans="1:18" x14ac:dyDescent="0.2">
      <c r="A765" s="13"/>
      <c r="B765" s="1"/>
      <c r="C765" s="1"/>
      <c r="D765" s="1"/>
      <c r="E765" s="1"/>
      <c r="F765" s="1"/>
      <c r="G765" s="13"/>
      <c r="H765" s="9"/>
      <c r="I765" s="1"/>
      <c r="J765" s="111"/>
      <c r="K765" s="53"/>
      <c r="L765" s="52"/>
      <c r="M765" s="3"/>
      <c r="N765" s="3"/>
      <c r="O765" s="17" t="str">
        <f t="shared" si="22"/>
        <v/>
      </c>
      <c r="P765" s="18" t="str">
        <f>IF(M765=0,"",IF(N765-Master!$A$6&lt;0,"0",IF(M765&lt;=Master!$A$6,(N765-Master!$A$6),O765)))</f>
        <v/>
      </c>
      <c r="Q765" s="20">
        <f>IF(J765&gt;Master!$A$6,"N/A",IF(M765=0,H765,IF(P765="0",0,ROUND(H765*P765/O765,2))))</f>
        <v>0</v>
      </c>
      <c r="R765" s="37" t="str">
        <f t="shared" si="23"/>
        <v/>
      </c>
    </row>
    <row r="766" spans="1:18" x14ac:dyDescent="0.2">
      <c r="A766" s="13"/>
      <c r="B766" s="1"/>
      <c r="C766" s="1"/>
      <c r="D766" s="1"/>
      <c r="E766" s="1"/>
      <c r="F766" s="1"/>
      <c r="G766" s="13"/>
      <c r="H766" s="9"/>
      <c r="I766" s="1"/>
      <c r="J766" s="111"/>
      <c r="K766" s="53"/>
      <c r="L766" s="52"/>
      <c r="M766" s="3"/>
      <c r="N766" s="3"/>
      <c r="O766" s="17" t="str">
        <f t="shared" si="22"/>
        <v/>
      </c>
      <c r="P766" s="18" t="str">
        <f>IF(M766=0,"",IF(N766-Master!$A$6&lt;0,"0",IF(M766&lt;=Master!$A$6,(N766-Master!$A$6),O766)))</f>
        <v/>
      </c>
      <c r="Q766" s="20">
        <f>IF(J766&gt;Master!$A$6,"N/A",IF(M766=0,H766,IF(P766="0",0,ROUND(H766*P766/O766,2))))</f>
        <v>0</v>
      </c>
      <c r="R766" s="37" t="str">
        <f t="shared" si="23"/>
        <v/>
      </c>
    </row>
    <row r="767" spans="1:18" x14ac:dyDescent="0.2">
      <c r="A767" s="13"/>
      <c r="B767" s="1"/>
      <c r="C767" s="1"/>
      <c r="D767" s="1"/>
      <c r="E767" s="1"/>
      <c r="F767" s="1"/>
      <c r="G767" s="13"/>
      <c r="H767" s="9"/>
      <c r="I767" s="1"/>
      <c r="J767" s="111"/>
      <c r="K767" s="53"/>
      <c r="L767" s="52"/>
      <c r="M767" s="3"/>
      <c r="N767" s="3"/>
      <c r="O767" s="17" t="str">
        <f t="shared" si="22"/>
        <v/>
      </c>
      <c r="P767" s="18" t="str">
        <f>IF(M767=0,"",IF(N767-Master!$A$6&lt;0,"0",IF(M767&lt;=Master!$A$6,(N767-Master!$A$6),O767)))</f>
        <v/>
      </c>
      <c r="Q767" s="20">
        <f>IF(J767&gt;Master!$A$6,"N/A",IF(M767=0,H767,IF(P767="0",0,ROUND(H767*P767/O767,2))))</f>
        <v>0</v>
      </c>
      <c r="R767" s="37" t="str">
        <f t="shared" si="23"/>
        <v/>
      </c>
    </row>
    <row r="768" spans="1:18" x14ac:dyDescent="0.2">
      <c r="A768" s="13"/>
      <c r="B768" s="1"/>
      <c r="C768" s="1"/>
      <c r="D768" s="1"/>
      <c r="E768" s="1"/>
      <c r="F768" s="1"/>
      <c r="G768" s="13"/>
      <c r="H768" s="9"/>
      <c r="I768" s="1"/>
      <c r="J768" s="111"/>
      <c r="K768" s="53"/>
      <c r="L768" s="52"/>
      <c r="M768" s="3"/>
      <c r="N768" s="3"/>
      <c r="O768" s="17" t="str">
        <f t="shared" si="22"/>
        <v/>
      </c>
      <c r="P768" s="18" t="str">
        <f>IF(M768=0,"",IF(N768-Master!$A$6&lt;0,"0",IF(M768&lt;=Master!$A$6,(N768-Master!$A$6),O768)))</f>
        <v/>
      </c>
      <c r="Q768" s="20">
        <f>IF(J768&gt;Master!$A$6,"N/A",IF(M768=0,H768,IF(P768="0",0,ROUND(H768*P768/O768,2))))</f>
        <v>0</v>
      </c>
      <c r="R768" s="37" t="str">
        <f t="shared" si="23"/>
        <v/>
      </c>
    </row>
    <row r="769" spans="1:18" x14ac:dyDescent="0.2">
      <c r="A769" s="13"/>
      <c r="B769" s="1"/>
      <c r="C769" s="1"/>
      <c r="D769" s="1"/>
      <c r="E769" s="1"/>
      <c r="F769" s="1"/>
      <c r="G769" s="13"/>
      <c r="H769" s="9"/>
      <c r="I769" s="1"/>
      <c r="J769" s="111"/>
      <c r="K769" s="53"/>
      <c r="L769" s="52"/>
      <c r="M769" s="3"/>
      <c r="N769" s="3"/>
      <c r="O769" s="17" t="str">
        <f t="shared" si="22"/>
        <v/>
      </c>
      <c r="P769" s="18" t="str">
        <f>IF(M769=0,"",IF(N769-Master!$A$6&lt;0,"0",IF(M769&lt;=Master!$A$6,(N769-Master!$A$6),O769)))</f>
        <v/>
      </c>
      <c r="Q769" s="20">
        <f>IF(J769&gt;Master!$A$6,"N/A",IF(M769=0,H769,IF(P769="0",0,ROUND(H769*P769/O769,2))))</f>
        <v>0</v>
      </c>
      <c r="R769" s="37" t="str">
        <f t="shared" si="23"/>
        <v/>
      </c>
    </row>
    <row r="770" spans="1:18" x14ac:dyDescent="0.2">
      <c r="A770" s="13"/>
      <c r="B770" s="1"/>
      <c r="C770" s="1"/>
      <c r="D770" s="1"/>
      <c r="E770" s="1"/>
      <c r="F770" s="1"/>
      <c r="G770" s="13"/>
      <c r="H770" s="9"/>
      <c r="I770" s="1"/>
      <c r="J770" s="111"/>
      <c r="K770" s="53"/>
      <c r="L770" s="52"/>
      <c r="M770" s="3"/>
      <c r="N770" s="3"/>
      <c r="O770" s="17" t="str">
        <f t="shared" si="22"/>
        <v/>
      </c>
      <c r="P770" s="18" t="str">
        <f>IF(M770=0,"",IF(N770-Master!$A$6&lt;0,"0",IF(M770&lt;=Master!$A$6,(N770-Master!$A$6),O770)))</f>
        <v/>
      </c>
      <c r="Q770" s="20">
        <f>IF(J770&gt;Master!$A$6,"N/A",IF(M770=0,H770,IF(P770="0",0,ROUND(H770*P770/O770,2))))</f>
        <v>0</v>
      </c>
      <c r="R770" s="37" t="str">
        <f t="shared" si="23"/>
        <v/>
      </c>
    </row>
    <row r="771" spans="1:18" x14ac:dyDescent="0.2">
      <c r="A771" s="13"/>
      <c r="B771" s="1"/>
      <c r="C771" s="1"/>
      <c r="D771" s="1"/>
      <c r="E771" s="1"/>
      <c r="F771" s="1"/>
      <c r="G771" s="13"/>
      <c r="H771" s="9"/>
      <c r="I771" s="1"/>
      <c r="J771" s="111"/>
      <c r="K771" s="53"/>
      <c r="L771" s="52"/>
      <c r="M771" s="3"/>
      <c r="N771" s="3"/>
      <c r="O771" s="17" t="str">
        <f t="shared" si="22"/>
        <v/>
      </c>
      <c r="P771" s="18" t="str">
        <f>IF(M771=0,"",IF(N771-Master!$A$6&lt;0,"0",IF(M771&lt;=Master!$A$6,(N771-Master!$A$6),O771)))</f>
        <v/>
      </c>
      <c r="Q771" s="20">
        <f>IF(J771&gt;Master!$A$6,"N/A",IF(M771=0,H771,IF(P771="0",0,ROUND(H771*P771/O771,2))))</f>
        <v>0</v>
      </c>
      <c r="R771" s="37" t="str">
        <f t="shared" si="23"/>
        <v/>
      </c>
    </row>
    <row r="772" spans="1:18" x14ac:dyDescent="0.2">
      <c r="A772" s="13"/>
      <c r="B772" s="1"/>
      <c r="C772" s="1"/>
      <c r="D772" s="1"/>
      <c r="E772" s="1"/>
      <c r="F772" s="1"/>
      <c r="G772" s="13"/>
      <c r="H772" s="9"/>
      <c r="I772" s="1"/>
      <c r="J772" s="111"/>
      <c r="K772" s="53"/>
      <c r="L772" s="52"/>
      <c r="M772" s="3"/>
      <c r="N772" s="3"/>
      <c r="O772" s="17" t="str">
        <f t="shared" si="22"/>
        <v/>
      </c>
      <c r="P772" s="18" t="str">
        <f>IF(M772=0,"",IF(N772-Master!$A$6&lt;0,"0",IF(M772&lt;=Master!$A$6,(N772-Master!$A$6),O772)))</f>
        <v/>
      </c>
      <c r="Q772" s="20">
        <f>IF(J772&gt;Master!$A$6,"N/A",IF(M772=0,H772,IF(P772="0",0,ROUND(H772*P772/O772,2))))</f>
        <v>0</v>
      </c>
      <c r="R772" s="37" t="str">
        <f t="shared" si="23"/>
        <v/>
      </c>
    </row>
    <row r="773" spans="1:18" x14ac:dyDescent="0.2">
      <c r="A773" s="13"/>
      <c r="B773" s="1"/>
      <c r="C773" s="1"/>
      <c r="D773" s="1"/>
      <c r="E773" s="1"/>
      <c r="F773" s="1"/>
      <c r="G773" s="13"/>
      <c r="H773" s="9"/>
      <c r="I773" s="1"/>
      <c r="J773" s="111"/>
      <c r="K773" s="53"/>
      <c r="L773" s="52"/>
      <c r="M773" s="3"/>
      <c r="N773" s="3"/>
      <c r="O773" s="17" t="str">
        <f t="shared" si="22"/>
        <v/>
      </c>
      <c r="P773" s="18" t="str">
        <f>IF(M773=0,"",IF(N773-Master!$A$6&lt;0,"0",IF(M773&lt;=Master!$A$6,(N773-Master!$A$6),O773)))</f>
        <v/>
      </c>
      <c r="Q773" s="20">
        <f>IF(J773&gt;Master!$A$6,"N/A",IF(M773=0,H773,IF(P773="0",0,ROUND(H773*P773/O773,2))))</f>
        <v>0</v>
      </c>
      <c r="R773" s="37" t="str">
        <f t="shared" si="23"/>
        <v/>
      </c>
    </row>
    <row r="774" spans="1:18" x14ac:dyDescent="0.2">
      <c r="A774" s="13"/>
      <c r="B774" s="1"/>
      <c r="C774" s="1"/>
      <c r="D774" s="1"/>
      <c r="E774" s="1"/>
      <c r="F774" s="1"/>
      <c r="G774" s="13"/>
      <c r="H774" s="9"/>
      <c r="I774" s="1"/>
      <c r="J774" s="111"/>
      <c r="K774" s="53"/>
      <c r="L774" s="52"/>
      <c r="M774" s="3"/>
      <c r="N774" s="3"/>
      <c r="O774" s="17" t="str">
        <f t="shared" si="22"/>
        <v/>
      </c>
      <c r="P774" s="18" t="str">
        <f>IF(M774=0,"",IF(N774-Master!$A$6&lt;0,"0",IF(M774&lt;=Master!$A$6,(N774-Master!$A$6),O774)))</f>
        <v/>
      </c>
      <c r="Q774" s="20">
        <f>IF(J774&gt;Master!$A$6,"N/A",IF(M774=0,H774,IF(P774="0",0,ROUND(H774*P774/O774,2))))</f>
        <v>0</v>
      </c>
      <c r="R774" s="37" t="str">
        <f t="shared" si="23"/>
        <v/>
      </c>
    </row>
    <row r="775" spans="1:18" x14ac:dyDescent="0.2">
      <c r="A775" s="13"/>
      <c r="B775" s="1"/>
      <c r="C775" s="1"/>
      <c r="D775" s="1"/>
      <c r="E775" s="1"/>
      <c r="F775" s="1"/>
      <c r="G775" s="13"/>
      <c r="H775" s="9"/>
      <c r="I775" s="1"/>
      <c r="J775" s="111"/>
      <c r="K775" s="53"/>
      <c r="L775" s="52"/>
      <c r="M775" s="3"/>
      <c r="N775" s="3"/>
      <c r="O775" s="17" t="str">
        <f t="shared" si="22"/>
        <v/>
      </c>
      <c r="P775" s="18" t="str">
        <f>IF(M775=0,"",IF(N775-Master!$A$6&lt;0,"0",IF(M775&lt;=Master!$A$6,(N775-Master!$A$6),O775)))</f>
        <v/>
      </c>
      <c r="Q775" s="20">
        <f>IF(J775&gt;Master!$A$6,"N/A",IF(M775=0,H775,IF(P775="0",0,ROUND(H775*P775/O775,2))))</f>
        <v>0</v>
      </c>
      <c r="R775" s="37" t="str">
        <f t="shared" si="23"/>
        <v/>
      </c>
    </row>
    <row r="776" spans="1:18" x14ac:dyDescent="0.2">
      <c r="A776" s="13"/>
      <c r="B776" s="1"/>
      <c r="C776" s="1"/>
      <c r="D776" s="1"/>
      <c r="E776" s="1"/>
      <c r="F776" s="1"/>
      <c r="G776" s="13"/>
      <c r="H776" s="9"/>
      <c r="I776" s="1"/>
      <c r="J776" s="111"/>
      <c r="K776" s="53"/>
      <c r="L776" s="52"/>
      <c r="M776" s="3"/>
      <c r="N776" s="3"/>
      <c r="O776" s="17" t="str">
        <f t="shared" si="22"/>
        <v/>
      </c>
      <c r="P776" s="18" t="str">
        <f>IF(M776=0,"",IF(N776-Master!$A$6&lt;0,"0",IF(M776&lt;=Master!$A$6,(N776-Master!$A$6),O776)))</f>
        <v/>
      </c>
      <c r="Q776" s="20">
        <f>IF(J776&gt;Master!$A$6,"N/A",IF(M776=0,H776,IF(P776="0",0,ROUND(H776*P776/O776,2))))</f>
        <v>0</v>
      </c>
      <c r="R776" s="37" t="str">
        <f t="shared" si="23"/>
        <v/>
      </c>
    </row>
    <row r="777" spans="1:18" x14ac:dyDescent="0.2">
      <c r="A777" s="13"/>
      <c r="B777" s="1"/>
      <c r="C777" s="1"/>
      <c r="D777" s="1"/>
      <c r="E777" s="1"/>
      <c r="F777" s="1"/>
      <c r="G777" s="13"/>
      <c r="H777" s="9"/>
      <c r="I777" s="1"/>
      <c r="J777" s="111"/>
      <c r="K777" s="53"/>
      <c r="L777" s="52"/>
      <c r="M777" s="3"/>
      <c r="N777" s="3"/>
      <c r="O777" s="17" t="str">
        <f t="shared" si="22"/>
        <v/>
      </c>
      <c r="P777" s="18" t="str">
        <f>IF(M777=0,"",IF(N777-Master!$A$6&lt;0,"0",IF(M777&lt;=Master!$A$6,(N777-Master!$A$6),O777)))</f>
        <v/>
      </c>
      <c r="Q777" s="20">
        <f>IF(J777&gt;Master!$A$6,"N/A",IF(M777=0,H777,IF(P777="0",0,ROUND(H777*P777/O777,2))))</f>
        <v>0</v>
      </c>
      <c r="R777" s="37" t="str">
        <f t="shared" si="23"/>
        <v/>
      </c>
    </row>
    <row r="778" spans="1:18" x14ac:dyDescent="0.2">
      <c r="A778" s="13"/>
      <c r="B778" s="1"/>
      <c r="C778" s="1"/>
      <c r="D778" s="1"/>
      <c r="E778" s="1"/>
      <c r="F778" s="1"/>
      <c r="G778" s="13"/>
      <c r="H778" s="9"/>
      <c r="I778" s="1"/>
      <c r="J778" s="111"/>
      <c r="K778" s="53"/>
      <c r="L778" s="52"/>
      <c r="M778" s="3"/>
      <c r="N778" s="3"/>
      <c r="O778" s="17" t="str">
        <f t="shared" si="22"/>
        <v/>
      </c>
      <c r="P778" s="18" t="str">
        <f>IF(M778=0,"",IF(N778-Master!$A$6&lt;0,"0",IF(M778&lt;=Master!$A$6,(N778-Master!$A$6),O778)))</f>
        <v/>
      </c>
      <c r="Q778" s="20">
        <f>IF(J778&gt;Master!$A$6,"N/A",IF(M778=0,H778,IF(P778="0",0,ROUND(H778*P778/O778,2))))</f>
        <v>0</v>
      </c>
      <c r="R778" s="37" t="str">
        <f t="shared" si="23"/>
        <v/>
      </c>
    </row>
    <row r="779" spans="1:18" x14ac:dyDescent="0.2">
      <c r="A779" s="13"/>
      <c r="B779" s="1"/>
      <c r="C779" s="1"/>
      <c r="D779" s="1"/>
      <c r="E779" s="1"/>
      <c r="F779" s="1"/>
      <c r="G779" s="13"/>
      <c r="H779" s="9"/>
      <c r="I779" s="1"/>
      <c r="J779" s="111"/>
      <c r="K779" s="53"/>
      <c r="L779" s="52"/>
      <c r="M779" s="3"/>
      <c r="N779" s="3"/>
      <c r="O779" s="17" t="str">
        <f t="shared" si="22"/>
        <v/>
      </c>
      <c r="P779" s="18" t="str">
        <f>IF(M779=0,"",IF(N779-Master!$A$6&lt;0,"0",IF(M779&lt;=Master!$A$6,(N779-Master!$A$6),O779)))</f>
        <v/>
      </c>
      <c r="Q779" s="20">
        <f>IF(J779&gt;Master!$A$6,"N/A",IF(M779=0,H779,IF(P779="0",0,ROUND(H779*P779/O779,2))))</f>
        <v>0</v>
      </c>
      <c r="R779" s="37" t="str">
        <f t="shared" si="23"/>
        <v/>
      </c>
    </row>
    <row r="780" spans="1:18" x14ac:dyDescent="0.2">
      <c r="A780" s="13"/>
      <c r="B780" s="1"/>
      <c r="C780" s="1"/>
      <c r="D780" s="1"/>
      <c r="E780" s="1"/>
      <c r="F780" s="1"/>
      <c r="G780" s="13"/>
      <c r="H780" s="9"/>
      <c r="I780" s="1"/>
      <c r="J780" s="111"/>
      <c r="K780" s="53"/>
      <c r="L780" s="52"/>
      <c r="M780" s="3"/>
      <c r="N780" s="3"/>
      <c r="O780" s="17" t="str">
        <f t="shared" si="22"/>
        <v/>
      </c>
      <c r="P780" s="18" t="str">
        <f>IF(M780=0,"",IF(N780-Master!$A$6&lt;0,"0",IF(M780&lt;=Master!$A$6,(N780-Master!$A$6),O780)))</f>
        <v/>
      </c>
      <c r="Q780" s="20">
        <f>IF(J780&gt;Master!$A$6,"N/A",IF(M780=0,H780,IF(P780="0",0,ROUND(H780*P780/O780,2))))</f>
        <v>0</v>
      </c>
      <c r="R780" s="37" t="str">
        <f t="shared" si="23"/>
        <v/>
      </c>
    </row>
    <row r="781" spans="1:18" x14ac:dyDescent="0.2">
      <c r="A781" s="13"/>
      <c r="B781" s="1"/>
      <c r="C781" s="1"/>
      <c r="D781" s="1"/>
      <c r="E781" s="1"/>
      <c r="F781" s="1"/>
      <c r="G781" s="13"/>
      <c r="H781" s="9"/>
      <c r="I781" s="1"/>
      <c r="J781" s="111"/>
      <c r="K781" s="53"/>
      <c r="L781" s="52"/>
      <c r="M781" s="3"/>
      <c r="N781" s="3"/>
      <c r="O781" s="17" t="str">
        <f t="shared" si="22"/>
        <v/>
      </c>
      <c r="P781" s="18" t="str">
        <f>IF(M781=0,"",IF(N781-Master!$A$6&lt;0,"0",IF(M781&lt;=Master!$A$6,(N781-Master!$A$6),O781)))</f>
        <v/>
      </c>
      <c r="Q781" s="20">
        <f>IF(J781&gt;Master!$A$6,"N/A",IF(M781=0,H781,IF(P781="0",0,ROUND(H781*P781/O781,2))))</f>
        <v>0</v>
      </c>
      <c r="R781" s="37" t="str">
        <f t="shared" si="23"/>
        <v/>
      </c>
    </row>
    <row r="782" spans="1:18" x14ac:dyDescent="0.2">
      <c r="A782" s="13"/>
      <c r="B782" s="1"/>
      <c r="C782" s="1"/>
      <c r="D782" s="1"/>
      <c r="E782" s="1"/>
      <c r="F782" s="1"/>
      <c r="G782" s="13"/>
      <c r="H782" s="9"/>
      <c r="I782" s="1"/>
      <c r="J782" s="111"/>
      <c r="K782" s="53"/>
      <c r="L782" s="52"/>
      <c r="M782" s="3"/>
      <c r="N782" s="3"/>
      <c r="O782" s="17" t="str">
        <f t="shared" si="22"/>
        <v/>
      </c>
      <c r="P782" s="18" t="str">
        <f>IF(M782=0,"",IF(N782-Master!$A$6&lt;0,"0",IF(M782&lt;=Master!$A$6,(N782-Master!$A$6),O782)))</f>
        <v/>
      </c>
      <c r="Q782" s="20">
        <f>IF(J782&gt;Master!$A$6,"N/A",IF(M782=0,H782,IF(P782="0",0,ROUND(H782*P782/O782,2))))</f>
        <v>0</v>
      </c>
      <c r="R782" s="37" t="str">
        <f t="shared" si="23"/>
        <v/>
      </c>
    </row>
    <row r="783" spans="1:18" x14ac:dyDescent="0.2">
      <c r="A783" s="13"/>
      <c r="B783" s="1"/>
      <c r="C783" s="1"/>
      <c r="D783" s="1"/>
      <c r="E783" s="1"/>
      <c r="F783" s="1"/>
      <c r="G783" s="13"/>
      <c r="H783" s="9"/>
      <c r="I783" s="1"/>
      <c r="J783" s="111"/>
      <c r="K783" s="53"/>
      <c r="L783" s="52"/>
      <c r="M783" s="3"/>
      <c r="N783" s="3"/>
      <c r="O783" s="17" t="str">
        <f t="shared" si="22"/>
        <v/>
      </c>
      <c r="P783" s="18" t="str">
        <f>IF(M783=0,"",IF(N783-Master!$A$6&lt;0,"0",IF(M783&lt;=Master!$A$6,(N783-Master!$A$6),O783)))</f>
        <v/>
      </c>
      <c r="Q783" s="20">
        <f>IF(J783&gt;Master!$A$6,"N/A",IF(M783=0,H783,IF(P783="0",0,ROUND(H783*P783/O783,2))))</f>
        <v>0</v>
      </c>
      <c r="R783" s="37" t="str">
        <f t="shared" si="23"/>
        <v/>
      </c>
    </row>
    <row r="784" spans="1:18" x14ac:dyDescent="0.2">
      <c r="A784" s="13"/>
      <c r="B784" s="1"/>
      <c r="C784" s="1"/>
      <c r="D784" s="1"/>
      <c r="E784" s="1"/>
      <c r="F784" s="1"/>
      <c r="G784" s="13"/>
      <c r="H784" s="9"/>
      <c r="I784" s="1"/>
      <c r="J784" s="111"/>
      <c r="K784" s="53"/>
      <c r="L784" s="52"/>
      <c r="M784" s="3"/>
      <c r="N784" s="3"/>
      <c r="O784" s="17" t="str">
        <f t="shared" si="22"/>
        <v/>
      </c>
      <c r="P784" s="18" t="str">
        <f>IF(M784=0,"",IF(N784-Master!$A$6&lt;0,"0",IF(M784&lt;=Master!$A$6,(N784-Master!$A$6),O784)))</f>
        <v/>
      </c>
      <c r="Q784" s="20">
        <f>IF(J784&gt;Master!$A$6,"N/A",IF(M784=0,H784,IF(P784="0",0,ROUND(H784*P784/O784,2))))</f>
        <v>0</v>
      </c>
      <c r="R784" s="37" t="str">
        <f t="shared" si="23"/>
        <v/>
      </c>
    </row>
    <row r="785" spans="1:18" x14ac:dyDescent="0.2">
      <c r="A785" s="13"/>
      <c r="B785" s="1"/>
      <c r="C785" s="1"/>
      <c r="D785" s="1"/>
      <c r="E785" s="1"/>
      <c r="F785" s="1"/>
      <c r="G785" s="13"/>
      <c r="H785" s="9"/>
      <c r="I785" s="1"/>
      <c r="J785" s="111"/>
      <c r="K785" s="53"/>
      <c r="L785" s="52"/>
      <c r="M785" s="3"/>
      <c r="N785" s="3"/>
      <c r="O785" s="17" t="str">
        <f t="shared" si="22"/>
        <v/>
      </c>
      <c r="P785" s="18" t="str">
        <f>IF(M785=0,"",IF(N785-Master!$A$6&lt;0,"0",IF(M785&lt;=Master!$A$6,(N785-Master!$A$6),O785)))</f>
        <v/>
      </c>
      <c r="Q785" s="20">
        <f>IF(J785&gt;Master!$A$6,"N/A",IF(M785=0,H785,IF(P785="0",0,ROUND(H785*P785/O785,2))))</f>
        <v>0</v>
      </c>
      <c r="R785" s="37" t="str">
        <f t="shared" si="23"/>
        <v/>
      </c>
    </row>
    <row r="786" spans="1:18" x14ac:dyDescent="0.2">
      <c r="A786" s="13"/>
      <c r="B786" s="1"/>
      <c r="C786" s="1"/>
      <c r="D786" s="1"/>
      <c r="E786" s="1"/>
      <c r="F786" s="1"/>
      <c r="G786" s="13"/>
      <c r="H786" s="9"/>
      <c r="I786" s="1"/>
      <c r="J786" s="111"/>
      <c r="K786" s="53"/>
      <c r="L786" s="52"/>
      <c r="M786" s="3"/>
      <c r="N786" s="3"/>
      <c r="O786" s="17" t="str">
        <f t="shared" si="22"/>
        <v/>
      </c>
      <c r="P786" s="18" t="str">
        <f>IF(M786=0,"",IF(N786-Master!$A$6&lt;0,"0",IF(M786&lt;=Master!$A$6,(N786-Master!$A$6),O786)))</f>
        <v/>
      </c>
      <c r="Q786" s="20">
        <f>IF(J786&gt;Master!$A$6,"N/A",IF(M786=0,H786,IF(P786="0",0,ROUND(H786*P786/O786,2))))</f>
        <v>0</v>
      </c>
      <c r="R786" s="37" t="str">
        <f t="shared" si="23"/>
        <v/>
      </c>
    </row>
    <row r="787" spans="1:18" x14ac:dyDescent="0.2">
      <c r="A787" s="13"/>
      <c r="B787" s="1"/>
      <c r="C787" s="1"/>
      <c r="D787" s="1"/>
      <c r="E787" s="1"/>
      <c r="F787" s="1"/>
      <c r="G787" s="13"/>
      <c r="H787" s="9"/>
      <c r="I787" s="1"/>
      <c r="J787" s="111"/>
      <c r="K787" s="53"/>
      <c r="L787" s="52"/>
      <c r="M787" s="3"/>
      <c r="N787" s="3"/>
      <c r="O787" s="17" t="str">
        <f t="shared" si="22"/>
        <v/>
      </c>
      <c r="P787" s="18" t="str">
        <f>IF(M787=0,"",IF(N787-Master!$A$6&lt;0,"0",IF(M787&lt;=Master!$A$6,(N787-Master!$A$6),O787)))</f>
        <v/>
      </c>
      <c r="Q787" s="20">
        <f>IF(J787&gt;Master!$A$6,"N/A",IF(M787=0,H787,IF(P787="0",0,ROUND(H787*P787/O787,2))))</f>
        <v>0</v>
      </c>
      <c r="R787" s="37" t="str">
        <f t="shared" si="23"/>
        <v/>
      </c>
    </row>
    <row r="788" spans="1:18" x14ac:dyDescent="0.2">
      <c r="A788" s="13"/>
      <c r="B788" s="1"/>
      <c r="C788" s="1"/>
      <c r="D788" s="1"/>
      <c r="E788" s="1"/>
      <c r="F788" s="1"/>
      <c r="G788" s="13"/>
      <c r="H788" s="9"/>
      <c r="I788" s="1"/>
      <c r="J788" s="111"/>
      <c r="K788" s="53"/>
      <c r="L788" s="52"/>
      <c r="M788" s="3"/>
      <c r="N788" s="3"/>
      <c r="O788" s="17" t="str">
        <f t="shared" si="22"/>
        <v/>
      </c>
      <c r="P788" s="18" t="str">
        <f>IF(M788=0,"",IF(N788-Master!$A$6&lt;0,"0",IF(M788&lt;=Master!$A$6,(N788-Master!$A$6),O788)))</f>
        <v/>
      </c>
      <c r="Q788" s="20">
        <f>IF(J788&gt;Master!$A$6,"N/A",IF(M788=0,H788,IF(P788="0",0,ROUND(H788*P788/O788,2))))</f>
        <v>0</v>
      </c>
      <c r="R788" s="37" t="str">
        <f t="shared" si="23"/>
        <v/>
      </c>
    </row>
    <row r="789" spans="1:18" x14ac:dyDescent="0.2">
      <c r="A789" s="13"/>
      <c r="B789" s="1"/>
      <c r="C789" s="1"/>
      <c r="D789" s="1"/>
      <c r="E789" s="1"/>
      <c r="F789" s="1"/>
      <c r="G789" s="13"/>
      <c r="H789" s="9"/>
      <c r="I789" s="1"/>
      <c r="J789" s="111"/>
      <c r="K789" s="53"/>
      <c r="L789" s="52"/>
      <c r="M789" s="3"/>
      <c r="N789" s="3"/>
      <c r="O789" s="17" t="str">
        <f t="shared" ref="O789:O852" si="24">IF(M789=0,"",(N789-M789+1))</f>
        <v/>
      </c>
      <c r="P789" s="18" t="str">
        <f>IF(M789=0,"",IF(N789-Master!$A$6&lt;0,"0",IF(M789&lt;=Master!$A$6,(N789-Master!$A$6),O789)))</f>
        <v/>
      </c>
      <c r="Q789" s="20">
        <f>IF(J789&gt;Master!$A$6,"N/A",IF(M789=0,H789,IF(P789="0",0,ROUND(H789*P789/O789,2))))</f>
        <v>0</v>
      </c>
      <c r="R789" s="37" t="str">
        <f t="shared" ref="R789:R852" si="25">CLEAN(IF(H789=0,"",IF(ISBLANK(H789),LEFT("Defer "&amp;K789,35),LEFT("Defer "&amp;I789&amp;" "&amp;K789,35))))</f>
        <v/>
      </c>
    </row>
    <row r="790" spans="1:18" x14ac:dyDescent="0.2">
      <c r="A790" s="13"/>
      <c r="B790" s="1"/>
      <c r="C790" s="1"/>
      <c r="D790" s="1"/>
      <c r="E790" s="1"/>
      <c r="F790" s="1"/>
      <c r="G790" s="13"/>
      <c r="H790" s="9"/>
      <c r="I790" s="1"/>
      <c r="J790" s="111"/>
      <c r="K790" s="53"/>
      <c r="L790" s="52"/>
      <c r="M790" s="3"/>
      <c r="N790" s="3"/>
      <c r="O790" s="17" t="str">
        <f t="shared" si="24"/>
        <v/>
      </c>
      <c r="P790" s="18" t="str">
        <f>IF(M790=0,"",IF(N790-Master!$A$6&lt;0,"0",IF(M790&lt;=Master!$A$6,(N790-Master!$A$6),O790)))</f>
        <v/>
      </c>
      <c r="Q790" s="20">
        <f>IF(J790&gt;Master!$A$6,"N/A",IF(M790=0,H790,IF(P790="0",0,ROUND(H790*P790/O790,2))))</f>
        <v>0</v>
      </c>
      <c r="R790" s="37" t="str">
        <f t="shared" si="25"/>
        <v/>
      </c>
    </row>
    <row r="791" spans="1:18" x14ac:dyDescent="0.2">
      <c r="A791" s="13"/>
      <c r="B791" s="1"/>
      <c r="C791" s="1"/>
      <c r="D791" s="1"/>
      <c r="E791" s="1"/>
      <c r="F791" s="1"/>
      <c r="G791" s="13"/>
      <c r="H791" s="9"/>
      <c r="I791" s="1"/>
      <c r="J791" s="111"/>
      <c r="K791" s="53"/>
      <c r="L791" s="52"/>
      <c r="M791" s="3"/>
      <c r="N791" s="3"/>
      <c r="O791" s="17" t="str">
        <f t="shared" si="24"/>
        <v/>
      </c>
      <c r="P791" s="18" t="str">
        <f>IF(M791=0,"",IF(N791-Master!$A$6&lt;0,"0",IF(M791&lt;=Master!$A$6,(N791-Master!$A$6),O791)))</f>
        <v/>
      </c>
      <c r="Q791" s="20">
        <f>IF(J791&gt;Master!$A$6,"N/A",IF(M791=0,H791,IF(P791="0",0,ROUND(H791*P791/O791,2))))</f>
        <v>0</v>
      </c>
      <c r="R791" s="37" t="str">
        <f t="shared" si="25"/>
        <v/>
      </c>
    </row>
    <row r="792" spans="1:18" x14ac:dyDescent="0.2">
      <c r="A792" s="13"/>
      <c r="B792" s="1"/>
      <c r="C792" s="1"/>
      <c r="D792" s="1"/>
      <c r="E792" s="1"/>
      <c r="F792" s="1"/>
      <c r="G792" s="13"/>
      <c r="H792" s="9"/>
      <c r="I792" s="1"/>
      <c r="J792" s="111"/>
      <c r="K792" s="53"/>
      <c r="L792" s="52"/>
      <c r="M792" s="3"/>
      <c r="N792" s="3"/>
      <c r="O792" s="17" t="str">
        <f t="shared" si="24"/>
        <v/>
      </c>
      <c r="P792" s="18" t="str">
        <f>IF(M792=0,"",IF(N792-Master!$A$6&lt;0,"0",IF(M792&lt;=Master!$A$6,(N792-Master!$A$6),O792)))</f>
        <v/>
      </c>
      <c r="Q792" s="20">
        <f>IF(J792&gt;Master!$A$6,"N/A",IF(M792=0,H792,IF(P792="0",0,ROUND(H792*P792/O792,2))))</f>
        <v>0</v>
      </c>
      <c r="R792" s="37" t="str">
        <f t="shared" si="25"/>
        <v/>
      </c>
    </row>
    <row r="793" spans="1:18" x14ac:dyDescent="0.2">
      <c r="A793" s="13"/>
      <c r="B793" s="1"/>
      <c r="C793" s="1"/>
      <c r="D793" s="1"/>
      <c r="E793" s="1"/>
      <c r="F793" s="1"/>
      <c r="G793" s="13"/>
      <c r="H793" s="9"/>
      <c r="I793" s="1"/>
      <c r="J793" s="111"/>
      <c r="K793" s="53"/>
      <c r="L793" s="52"/>
      <c r="M793" s="3"/>
      <c r="N793" s="3"/>
      <c r="O793" s="17" t="str">
        <f t="shared" si="24"/>
        <v/>
      </c>
      <c r="P793" s="18" t="str">
        <f>IF(M793=0,"",IF(N793-Master!$A$6&lt;0,"0",IF(M793&lt;=Master!$A$6,(N793-Master!$A$6),O793)))</f>
        <v/>
      </c>
      <c r="Q793" s="20">
        <f>IF(J793&gt;Master!$A$6,"N/A",IF(M793=0,H793,IF(P793="0",0,ROUND(H793*P793/O793,2))))</f>
        <v>0</v>
      </c>
      <c r="R793" s="37" t="str">
        <f t="shared" si="25"/>
        <v/>
      </c>
    </row>
    <row r="794" spans="1:18" x14ac:dyDescent="0.2">
      <c r="A794" s="13"/>
      <c r="B794" s="1"/>
      <c r="C794" s="1"/>
      <c r="D794" s="1"/>
      <c r="E794" s="1"/>
      <c r="F794" s="1"/>
      <c r="G794" s="13"/>
      <c r="H794" s="9"/>
      <c r="I794" s="1"/>
      <c r="J794" s="111"/>
      <c r="K794" s="53"/>
      <c r="L794" s="52"/>
      <c r="M794" s="3"/>
      <c r="N794" s="3"/>
      <c r="O794" s="17" t="str">
        <f t="shared" si="24"/>
        <v/>
      </c>
      <c r="P794" s="18" t="str">
        <f>IF(M794=0,"",IF(N794-Master!$A$6&lt;0,"0",IF(M794&lt;=Master!$A$6,(N794-Master!$A$6),O794)))</f>
        <v/>
      </c>
      <c r="Q794" s="20">
        <f>IF(J794&gt;Master!$A$6,"N/A",IF(M794=0,H794,IF(P794="0",0,ROUND(H794*P794/O794,2))))</f>
        <v>0</v>
      </c>
      <c r="R794" s="37" t="str">
        <f t="shared" si="25"/>
        <v/>
      </c>
    </row>
    <row r="795" spans="1:18" x14ac:dyDescent="0.2">
      <c r="A795" s="13"/>
      <c r="B795" s="1"/>
      <c r="C795" s="1"/>
      <c r="D795" s="1"/>
      <c r="E795" s="1"/>
      <c r="F795" s="1"/>
      <c r="G795" s="13"/>
      <c r="H795" s="9"/>
      <c r="I795" s="1"/>
      <c r="J795" s="111"/>
      <c r="K795" s="53"/>
      <c r="L795" s="52"/>
      <c r="M795" s="3"/>
      <c r="N795" s="3"/>
      <c r="O795" s="17" t="str">
        <f t="shared" si="24"/>
        <v/>
      </c>
      <c r="P795" s="18" t="str">
        <f>IF(M795=0,"",IF(N795-Master!$A$6&lt;0,"0",IF(M795&lt;=Master!$A$6,(N795-Master!$A$6),O795)))</f>
        <v/>
      </c>
      <c r="Q795" s="20">
        <f>IF(J795&gt;Master!$A$6,"N/A",IF(M795=0,H795,IF(P795="0",0,ROUND(H795*P795/O795,2))))</f>
        <v>0</v>
      </c>
      <c r="R795" s="37" t="str">
        <f t="shared" si="25"/>
        <v/>
      </c>
    </row>
    <row r="796" spans="1:18" x14ac:dyDescent="0.2">
      <c r="A796" s="13"/>
      <c r="B796" s="1"/>
      <c r="C796" s="1"/>
      <c r="D796" s="1"/>
      <c r="E796" s="1"/>
      <c r="F796" s="1"/>
      <c r="G796" s="13"/>
      <c r="H796" s="9"/>
      <c r="I796" s="1"/>
      <c r="J796" s="111"/>
      <c r="K796" s="53"/>
      <c r="L796" s="52"/>
      <c r="M796" s="3"/>
      <c r="N796" s="3"/>
      <c r="O796" s="17" t="str">
        <f t="shared" si="24"/>
        <v/>
      </c>
      <c r="P796" s="18" t="str">
        <f>IF(M796=0,"",IF(N796-Master!$A$6&lt;0,"0",IF(M796&lt;=Master!$A$6,(N796-Master!$A$6),O796)))</f>
        <v/>
      </c>
      <c r="Q796" s="20">
        <f>IF(J796&gt;Master!$A$6,"N/A",IF(M796=0,H796,IF(P796="0",0,ROUND(H796*P796/O796,2))))</f>
        <v>0</v>
      </c>
      <c r="R796" s="37" t="str">
        <f t="shared" si="25"/>
        <v/>
      </c>
    </row>
    <row r="797" spans="1:18" x14ac:dyDescent="0.2">
      <c r="A797" s="13"/>
      <c r="B797" s="1"/>
      <c r="C797" s="1"/>
      <c r="D797" s="1"/>
      <c r="E797" s="1"/>
      <c r="F797" s="1"/>
      <c r="G797" s="13"/>
      <c r="H797" s="9"/>
      <c r="I797" s="1"/>
      <c r="J797" s="111"/>
      <c r="K797" s="53"/>
      <c r="L797" s="52"/>
      <c r="M797" s="3"/>
      <c r="N797" s="3"/>
      <c r="O797" s="17" t="str">
        <f t="shared" si="24"/>
        <v/>
      </c>
      <c r="P797" s="18" t="str">
        <f>IF(M797=0,"",IF(N797-Master!$A$6&lt;0,"0",IF(M797&lt;=Master!$A$6,(N797-Master!$A$6),O797)))</f>
        <v/>
      </c>
      <c r="Q797" s="20">
        <f>IF(J797&gt;Master!$A$6,"N/A",IF(M797=0,H797,IF(P797="0",0,ROUND(H797*P797/O797,2))))</f>
        <v>0</v>
      </c>
      <c r="R797" s="37" t="str">
        <f t="shared" si="25"/>
        <v/>
      </c>
    </row>
    <row r="798" spans="1:18" x14ac:dyDescent="0.2">
      <c r="A798" s="13"/>
      <c r="B798" s="1"/>
      <c r="C798" s="1"/>
      <c r="D798" s="1"/>
      <c r="E798" s="1"/>
      <c r="F798" s="1"/>
      <c r="G798" s="13"/>
      <c r="H798" s="9"/>
      <c r="I798" s="1"/>
      <c r="J798" s="111"/>
      <c r="K798" s="53"/>
      <c r="L798" s="52"/>
      <c r="M798" s="3"/>
      <c r="N798" s="3"/>
      <c r="O798" s="17" t="str">
        <f t="shared" si="24"/>
        <v/>
      </c>
      <c r="P798" s="18" t="str">
        <f>IF(M798=0,"",IF(N798-Master!$A$6&lt;0,"0",IF(M798&lt;=Master!$A$6,(N798-Master!$A$6),O798)))</f>
        <v/>
      </c>
      <c r="Q798" s="20">
        <f>IF(J798&gt;Master!$A$6,"N/A",IF(M798=0,H798,IF(P798="0",0,ROUND(H798*P798/O798,2))))</f>
        <v>0</v>
      </c>
      <c r="R798" s="37" t="str">
        <f t="shared" si="25"/>
        <v/>
      </c>
    </row>
    <row r="799" spans="1:18" x14ac:dyDescent="0.2">
      <c r="A799" s="13"/>
      <c r="B799" s="1"/>
      <c r="C799" s="1"/>
      <c r="D799" s="1"/>
      <c r="E799" s="1"/>
      <c r="F799" s="1"/>
      <c r="G799" s="13"/>
      <c r="H799" s="9"/>
      <c r="I799" s="1"/>
      <c r="J799" s="111"/>
      <c r="K799" s="53"/>
      <c r="L799" s="52"/>
      <c r="M799" s="3"/>
      <c r="N799" s="3"/>
      <c r="O799" s="17" t="str">
        <f t="shared" si="24"/>
        <v/>
      </c>
      <c r="P799" s="18" t="str">
        <f>IF(M799=0,"",IF(N799-Master!$A$6&lt;0,"0",IF(M799&lt;=Master!$A$6,(N799-Master!$A$6),O799)))</f>
        <v/>
      </c>
      <c r="Q799" s="20">
        <f>IF(J799&gt;Master!$A$6,"N/A",IF(M799=0,H799,IF(P799="0",0,ROUND(H799*P799/O799,2))))</f>
        <v>0</v>
      </c>
      <c r="R799" s="37" t="str">
        <f t="shared" si="25"/>
        <v/>
      </c>
    </row>
    <row r="800" spans="1:18" x14ac:dyDescent="0.2">
      <c r="A800" s="13"/>
      <c r="B800" s="1"/>
      <c r="C800" s="1"/>
      <c r="D800" s="1"/>
      <c r="E800" s="1"/>
      <c r="F800" s="1"/>
      <c r="G800" s="13"/>
      <c r="H800" s="9"/>
      <c r="I800" s="1"/>
      <c r="J800" s="111"/>
      <c r="K800" s="53"/>
      <c r="L800" s="52"/>
      <c r="M800" s="3"/>
      <c r="N800" s="3"/>
      <c r="O800" s="17" t="str">
        <f t="shared" si="24"/>
        <v/>
      </c>
      <c r="P800" s="18" t="str">
        <f>IF(M800=0,"",IF(N800-Master!$A$6&lt;0,"0",IF(M800&lt;=Master!$A$6,(N800-Master!$A$6),O800)))</f>
        <v/>
      </c>
      <c r="Q800" s="20">
        <f>IF(J800&gt;Master!$A$6,"N/A",IF(M800=0,H800,IF(P800="0",0,ROUND(H800*P800/O800,2))))</f>
        <v>0</v>
      </c>
      <c r="R800" s="37" t="str">
        <f t="shared" si="25"/>
        <v/>
      </c>
    </row>
    <row r="801" spans="1:18" x14ac:dyDescent="0.2">
      <c r="A801" s="13"/>
      <c r="B801" s="1"/>
      <c r="C801" s="1"/>
      <c r="D801" s="1"/>
      <c r="E801" s="1"/>
      <c r="F801" s="1"/>
      <c r="G801" s="13"/>
      <c r="H801" s="9"/>
      <c r="I801" s="1"/>
      <c r="J801" s="111"/>
      <c r="K801" s="53"/>
      <c r="L801" s="52"/>
      <c r="M801" s="3"/>
      <c r="N801" s="3"/>
      <c r="O801" s="17" t="str">
        <f t="shared" si="24"/>
        <v/>
      </c>
      <c r="P801" s="18" t="str">
        <f>IF(M801=0,"",IF(N801-Master!$A$6&lt;0,"0",IF(M801&lt;=Master!$A$6,(N801-Master!$A$6),O801)))</f>
        <v/>
      </c>
      <c r="Q801" s="20">
        <f>IF(J801&gt;Master!$A$6,"N/A",IF(M801=0,H801,IF(P801="0",0,ROUND(H801*P801/O801,2))))</f>
        <v>0</v>
      </c>
      <c r="R801" s="37" t="str">
        <f t="shared" si="25"/>
        <v/>
      </c>
    </row>
    <row r="802" spans="1:18" x14ac:dyDescent="0.2">
      <c r="A802" s="13"/>
      <c r="B802" s="1"/>
      <c r="C802" s="1"/>
      <c r="D802" s="1"/>
      <c r="E802" s="1"/>
      <c r="F802" s="1"/>
      <c r="G802" s="13"/>
      <c r="H802" s="9"/>
      <c r="I802" s="1"/>
      <c r="J802" s="111"/>
      <c r="K802" s="53"/>
      <c r="L802" s="52"/>
      <c r="M802" s="3"/>
      <c r="N802" s="3"/>
      <c r="O802" s="17" t="str">
        <f t="shared" si="24"/>
        <v/>
      </c>
      <c r="P802" s="18" t="str">
        <f>IF(M802=0,"",IF(N802-Master!$A$6&lt;0,"0",IF(M802&lt;=Master!$A$6,(N802-Master!$A$6),O802)))</f>
        <v/>
      </c>
      <c r="Q802" s="20">
        <f>IF(J802&gt;Master!$A$6,"N/A",IF(M802=0,H802,IF(P802="0",0,ROUND(H802*P802/O802,2))))</f>
        <v>0</v>
      </c>
      <c r="R802" s="37" t="str">
        <f t="shared" si="25"/>
        <v/>
      </c>
    </row>
    <row r="803" spans="1:18" x14ac:dyDescent="0.2">
      <c r="A803" s="13"/>
      <c r="B803" s="1"/>
      <c r="C803" s="1"/>
      <c r="D803" s="1"/>
      <c r="E803" s="1"/>
      <c r="F803" s="1"/>
      <c r="G803" s="13"/>
      <c r="H803" s="9"/>
      <c r="I803" s="1"/>
      <c r="J803" s="111"/>
      <c r="K803" s="53"/>
      <c r="L803" s="52"/>
      <c r="M803" s="3"/>
      <c r="N803" s="3"/>
      <c r="O803" s="17" t="str">
        <f t="shared" si="24"/>
        <v/>
      </c>
      <c r="P803" s="18" t="str">
        <f>IF(M803=0,"",IF(N803-Master!$A$6&lt;0,"0",IF(M803&lt;=Master!$A$6,(N803-Master!$A$6),O803)))</f>
        <v/>
      </c>
      <c r="Q803" s="20">
        <f>IF(J803&gt;Master!$A$6,"N/A",IF(M803=0,H803,IF(P803="0",0,ROUND(H803*P803/O803,2))))</f>
        <v>0</v>
      </c>
      <c r="R803" s="37" t="str">
        <f t="shared" si="25"/>
        <v/>
      </c>
    </row>
    <row r="804" spans="1:18" x14ac:dyDescent="0.2">
      <c r="A804" s="13"/>
      <c r="B804" s="1"/>
      <c r="C804" s="1"/>
      <c r="D804" s="1"/>
      <c r="E804" s="1"/>
      <c r="F804" s="1"/>
      <c r="G804" s="13"/>
      <c r="H804" s="9"/>
      <c r="I804" s="1"/>
      <c r="J804" s="111"/>
      <c r="K804" s="53"/>
      <c r="L804" s="52"/>
      <c r="M804" s="3"/>
      <c r="N804" s="3"/>
      <c r="O804" s="17" t="str">
        <f t="shared" si="24"/>
        <v/>
      </c>
      <c r="P804" s="18" t="str">
        <f>IF(M804=0,"",IF(N804-Master!$A$6&lt;0,"0",IF(M804&lt;=Master!$A$6,(N804-Master!$A$6),O804)))</f>
        <v/>
      </c>
      <c r="Q804" s="20">
        <f>IF(J804&gt;Master!$A$6,"N/A",IF(M804=0,H804,IF(P804="0",0,ROUND(H804*P804/O804,2))))</f>
        <v>0</v>
      </c>
      <c r="R804" s="37" t="str">
        <f t="shared" si="25"/>
        <v/>
      </c>
    </row>
    <row r="805" spans="1:18" x14ac:dyDescent="0.2">
      <c r="A805" s="13"/>
      <c r="B805" s="1"/>
      <c r="C805" s="1"/>
      <c r="D805" s="1"/>
      <c r="E805" s="1"/>
      <c r="F805" s="1"/>
      <c r="G805" s="13"/>
      <c r="H805" s="9"/>
      <c r="I805" s="1"/>
      <c r="J805" s="111"/>
      <c r="K805" s="53"/>
      <c r="L805" s="52"/>
      <c r="M805" s="3"/>
      <c r="N805" s="3"/>
      <c r="O805" s="17" t="str">
        <f t="shared" si="24"/>
        <v/>
      </c>
      <c r="P805" s="18" t="str">
        <f>IF(M805=0,"",IF(N805-Master!$A$6&lt;0,"0",IF(M805&lt;=Master!$A$6,(N805-Master!$A$6),O805)))</f>
        <v/>
      </c>
      <c r="Q805" s="20">
        <f>IF(J805&gt;Master!$A$6,"N/A",IF(M805=0,H805,IF(P805="0",0,ROUND(H805*P805/O805,2))))</f>
        <v>0</v>
      </c>
      <c r="R805" s="37" t="str">
        <f t="shared" si="25"/>
        <v/>
      </c>
    </row>
    <row r="806" spans="1:18" x14ac:dyDescent="0.2">
      <c r="A806" s="13"/>
      <c r="B806" s="1"/>
      <c r="C806" s="1"/>
      <c r="D806" s="1"/>
      <c r="E806" s="1"/>
      <c r="F806" s="1"/>
      <c r="G806" s="13"/>
      <c r="H806" s="9"/>
      <c r="I806" s="1"/>
      <c r="J806" s="111"/>
      <c r="K806" s="53"/>
      <c r="L806" s="52"/>
      <c r="M806" s="3"/>
      <c r="N806" s="3"/>
      <c r="O806" s="17" t="str">
        <f t="shared" si="24"/>
        <v/>
      </c>
      <c r="P806" s="18" t="str">
        <f>IF(M806=0,"",IF(N806-Master!$A$6&lt;0,"0",IF(M806&lt;=Master!$A$6,(N806-Master!$A$6),O806)))</f>
        <v/>
      </c>
      <c r="Q806" s="20">
        <f>IF(J806&gt;Master!$A$6,"N/A",IF(M806=0,H806,IF(P806="0",0,ROUND(H806*P806/O806,2))))</f>
        <v>0</v>
      </c>
      <c r="R806" s="37" t="str">
        <f t="shared" si="25"/>
        <v/>
      </c>
    </row>
    <row r="807" spans="1:18" x14ac:dyDescent="0.2">
      <c r="A807" s="13"/>
      <c r="B807" s="1"/>
      <c r="C807" s="1"/>
      <c r="D807" s="1"/>
      <c r="E807" s="1"/>
      <c r="F807" s="1"/>
      <c r="G807" s="13"/>
      <c r="H807" s="9"/>
      <c r="I807" s="1"/>
      <c r="J807" s="111"/>
      <c r="K807" s="53"/>
      <c r="L807" s="52"/>
      <c r="M807" s="3"/>
      <c r="N807" s="3"/>
      <c r="O807" s="17" t="str">
        <f t="shared" si="24"/>
        <v/>
      </c>
      <c r="P807" s="18" t="str">
        <f>IF(M807=0,"",IF(N807-Master!$A$6&lt;0,"0",IF(M807&lt;=Master!$A$6,(N807-Master!$A$6),O807)))</f>
        <v/>
      </c>
      <c r="Q807" s="20">
        <f>IF(J807&gt;Master!$A$6,"N/A",IF(M807=0,H807,IF(P807="0",0,ROUND(H807*P807/O807,2))))</f>
        <v>0</v>
      </c>
      <c r="R807" s="37" t="str">
        <f t="shared" si="25"/>
        <v/>
      </c>
    </row>
    <row r="808" spans="1:18" x14ac:dyDescent="0.2">
      <c r="A808" s="13"/>
      <c r="B808" s="1"/>
      <c r="C808" s="1"/>
      <c r="D808" s="1"/>
      <c r="E808" s="1"/>
      <c r="F808" s="1"/>
      <c r="G808" s="13"/>
      <c r="H808" s="9"/>
      <c r="I808" s="1"/>
      <c r="J808" s="111"/>
      <c r="K808" s="53"/>
      <c r="L808" s="52"/>
      <c r="M808" s="3"/>
      <c r="N808" s="3"/>
      <c r="O808" s="17" t="str">
        <f t="shared" si="24"/>
        <v/>
      </c>
      <c r="P808" s="18" t="str">
        <f>IF(M808=0,"",IF(N808-Master!$A$6&lt;0,"0",IF(M808&lt;=Master!$A$6,(N808-Master!$A$6),O808)))</f>
        <v/>
      </c>
      <c r="Q808" s="20">
        <f>IF(J808&gt;Master!$A$6,"N/A",IF(M808=0,H808,IF(P808="0",0,ROUND(H808*P808/O808,2))))</f>
        <v>0</v>
      </c>
      <c r="R808" s="37" t="str">
        <f t="shared" si="25"/>
        <v/>
      </c>
    </row>
    <row r="809" spans="1:18" x14ac:dyDescent="0.2">
      <c r="A809" s="13"/>
      <c r="B809" s="1"/>
      <c r="C809" s="1"/>
      <c r="D809" s="1"/>
      <c r="E809" s="1"/>
      <c r="F809" s="1"/>
      <c r="G809" s="13"/>
      <c r="H809" s="9"/>
      <c r="I809" s="1"/>
      <c r="J809" s="111"/>
      <c r="K809" s="53"/>
      <c r="L809" s="52"/>
      <c r="M809" s="3"/>
      <c r="N809" s="3"/>
      <c r="O809" s="17" t="str">
        <f t="shared" si="24"/>
        <v/>
      </c>
      <c r="P809" s="18" t="str">
        <f>IF(M809=0,"",IF(N809-Master!$A$6&lt;0,"0",IF(M809&lt;=Master!$A$6,(N809-Master!$A$6),O809)))</f>
        <v/>
      </c>
      <c r="Q809" s="20">
        <f>IF(J809&gt;Master!$A$6,"N/A",IF(M809=0,H809,IF(P809="0",0,ROUND(H809*P809/O809,2))))</f>
        <v>0</v>
      </c>
      <c r="R809" s="37" t="str">
        <f t="shared" si="25"/>
        <v/>
      </c>
    </row>
    <row r="810" spans="1:18" x14ac:dyDescent="0.2">
      <c r="A810" s="13"/>
      <c r="B810" s="1"/>
      <c r="C810" s="1"/>
      <c r="D810" s="1"/>
      <c r="E810" s="1"/>
      <c r="F810" s="1"/>
      <c r="G810" s="13"/>
      <c r="H810" s="9"/>
      <c r="I810" s="1"/>
      <c r="J810" s="111"/>
      <c r="K810" s="53"/>
      <c r="L810" s="52"/>
      <c r="M810" s="3"/>
      <c r="N810" s="3"/>
      <c r="O810" s="17" t="str">
        <f t="shared" si="24"/>
        <v/>
      </c>
      <c r="P810" s="18" t="str">
        <f>IF(M810=0,"",IF(N810-Master!$A$6&lt;0,"0",IF(M810&lt;=Master!$A$6,(N810-Master!$A$6),O810)))</f>
        <v/>
      </c>
      <c r="Q810" s="20">
        <f>IF(J810&gt;Master!$A$6,"N/A",IF(M810=0,H810,IF(P810="0",0,ROUND(H810*P810/O810,2))))</f>
        <v>0</v>
      </c>
      <c r="R810" s="37" t="str">
        <f t="shared" si="25"/>
        <v/>
      </c>
    </row>
    <row r="811" spans="1:18" x14ac:dyDescent="0.2">
      <c r="A811" s="13"/>
      <c r="B811" s="1"/>
      <c r="C811" s="1"/>
      <c r="D811" s="1"/>
      <c r="E811" s="1"/>
      <c r="F811" s="1"/>
      <c r="G811" s="13"/>
      <c r="H811" s="9"/>
      <c r="I811" s="1"/>
      <c r="J811" s="111"/>
      <c r="K811" s="53"/>
      <c r="L811" s="52"/>
      <c r="M811" s="3"/>
      <c r="N811" s="3"/>
      <c r="O811" s="17" t="str">
        <f t="shared" si="24"/>
        <v/>
      </c>
      <c r="P811" s="18" t="str">
        <f>IF(M811=0,"",IF(N811-Master!$A$6&lt;0,"0",IF(M811&lt;=Master!$A$6,(N811-Master!$A$6),O811)))</f>
        <v/>
      </c>
      <c r="Q811" s="20">
        <f>IF(J811&gt;Master!$A$6,"N/A",IF(M811=0,H811,IF(P811="0",0,ROUND(H811*P811/O811,2))))</f>
        <v>0</v>
      </c>
      <c r="R811" s="37" t="str">
        <f t="shared" si="25"/>
        <v/>
      </c>
    </row>
    <row r="812" spans="1:18" x14ac:dyDescent="0.2">
      <c r="A812" s="13"/>
      <c r="B812" s="1"/>
      <c r="C812" s="1"/>
      <c r="D812" s="1"/>
      <c r="E812" s="1"/>
      <c r="F812" s="1"/>
      <c r="G812" s="13"/>
      <c r="H812" s="9"/>
      <c r="I812" s="1"/>
      <c r="J812" s="111"/>
      <c r="K812" s="53"/>
      <c r="L812" s="52"/>
      <c r="M812" s="3"/>
      <c r="N812" s="3"/>
      <c r="O812" s="17" t="str">
        <f t="shared" si="24"/>
        <v/>
      </c>
      <c r="P812" s="18" t="str">
        <f>IF(M812=0,"",IF(N812-Master!$A$6&lt;0,"0",IF(M812&lt;=Master!$A$6,(N812-Master!$A$6),O812)))</f>
        <v/>
      </c>
      <c r="Q812" s="20">
        <f>IF(J812&gt;Master!$A$6,"N/A",IF(M812=0,H812,IF(P812="0",0,ROUND(H812*P812/O812,2))))</f>
        <v>0</v>
      </c>
      <c r="R812" s="37" t="str">
        <f t="shared" si="25"/>
        <v/>
      </c>
    </row>
    <row r="813" spans="1:18" x14ac:dyDescent="0.2">
      <c r="A813" s="13"/>
      <c r="B813" s="1"/>
      <c r="C813" s="1"/>
      <c r="D813" s="1"/>
      <c r="E813" s="1"/>
      <c r="F813" s="1"/>
      <c r="G813" s="13"/>
      <c r="H813" s="9"/>
      <c r="I813" s="1"/>
      <c r="J813" s="111"/>
      <c r="K813" s="53"/>
      <c r="L813" s="52"/>
      <c r="M813" s="3"/>
      <c r="N813" s="3"/>
      <c r="O813" s="17" t="str">
        <f t="shared" si="24"/>
        <v/>
      </c>
      <c r="P813" s="18" t="str">
        <f>IF(M813=0,"",IF(N813-Master!$A$6&lt;0,"0",IF(M813&lt;=Master!$A$6,(N813-Master!$A$6),O813)))</f>
        <v/>
      </c>
      <c r="Q813" s="20">
        <f>IF(J813&gt;Master!$A$6,"N/A",IF(M813=0,H813,IF(P813="0",0,ROUND(H813*P813/O813,2))))</f>
        <v>0</v>
      </c>
      <c r="R813" s="37" t="str">
        <f t="shared" si="25"/>
        <v/>
      </c>
    </row>
    <row r="814" spans="1:18" x14ac:dyDescent="0.2">
      <c r="A814" s="13"/>
      <c r="B814" s="1"/>
      <c r="C814" s="1"/>
      <c r="D814" s="1"/>
      <c r="E814" s="1"/>
      <c r="F814" s="1"/>
      <c r="G814" s="13"/>
      <c r="H814" s="9"/>
      <c r="I814" s="1"/>
      <c r="J814" s="111"/>
      <c r="K814" s="53"/>
      <c r="L814" s="52"/>
      <c r="M814" s="3"/>
      <c r="N814" s="3"/>
      <c r="O814" s="17" t="str">
        <f t="shared" si="24"/>
        <v/>
      </c>
      <c r="P814" s="18" t="str">
        <f>IF(M814=0,"",IF(N814-Master!$A$6&lt;0,"0",IF(M814&lt;=Master!$A$6,(N814-Master!$A$6),O814)))</f>
        <v/>
      </c>
      <c r="Q814" s="20">
        <f>IF(J814&gt;Master!$A$6,"N/A",IF(M814=0,H814,IF(P814="0",0,ROUND(H814*P814/O814,2))))</f>
        <v>0</v>
      </c>
      <c r="R814" s="37" t="str">
        <f t="shared" si="25"/>
        <v/>
      </c>
    </row>
    <row r="815" spans="1:18" x14ac:dyDescent="0.2">
      <c r="A815" s="13"/>
      <c r="B815" s="1"/>
      <c r="C815" s="1"/>
      <c r="D815" s="1"/>
      <c r="E815" s="1"/>
      <c r="F815" s="1"/>
      <c r="G815" s="13"/>
      <c r="H815" s="9"/>
      <c r="I815" s="1"/>
      <c r="J815" s="111"/>
      <c r="K815" s="53"/>
      <c r="L815" s="52"/>
      <c r="M815" s="3"/>
      <c r="N815" s="3"/>
      <c r="O815" s="17" t="str">
        <f t="shared" si="24"/>
        <v/>
      </c>
      <c r="P815" s="18" t="str">
        <f>IF(M815=0,"",IF(N815-Master!$A$6&lt;0,"0",IF(M815&lt;=Master!$A$6,(N815-Master!$A$6),O815)))</f>
        <v/>
      </c>
      <c r="Q815" s="20">
        <f>IF(J815&gt;Master!$A$6,"N/A",IF(M815=0,H815,IF(P815="0",0,ROUND(H815*P815/O815,2))))</f>
        <v>0</v>
      </c>
      <c r="R815" s="37" t="str">
        <f t="shared" si="25"/>
        <v/>
      </c>
    </row>
    <row r="816" spans="1:18" x14ac:dyDescent="0.2">
      <c r="A816" s="13"/>
      <c r="B816" s="1"/>
      <c r="C816" s="1"/>
      <c r="D816" s="1"/>
      <c r="E816" s="1"/>
      <c r="F816" s="1"/>
      <c r="G816" s="13"/>
      <c r="H816" s="9"/>
      <c r="I816" s="1"/>
      <c r="J816" s="111"/>
      <c r="K816" s="53"/>
      <c r="L816" s="52"/>
      <c r="M816" s="3"/>
      <c r="N816" s="3"/>
      <c r="O816" s="17" t="str">
        <f t="shared" si="24"/>
        <v/>
      </c>
      <c r="P816" s="18" t="str">
        <f>IF(M816=0,"",IF(N816-Master!$A$6&lt;0,"0",IF(M816&lt;=Master!$A$6,(N816-Master!$A$6),O816)))</f>
        <v/>
      </c>
      <c r="Q816" s="20">
        <f>IF(J816&gt;Master!$A$6,"N/A",IF(M816=0,H816,IF(P816="0",0,ROUND(H816*P816/O816,2))))</f>
        <v>0</v>
      </c>
      <c r="R816" s="37" t="str">
        <f t="shared" si="25"/>
        <v/>
      </c>
    </row>
    <row r="817" spans="1:18" x14ac:dyDescent="0.2">
      <c r="A817" s="13"/>
      <c r="B817" s="1"/>
      <c r="C817" s="1"/>
      <c r="D817" s="1"/>
      <c r="E817" s="1"/>
      <c r="F817" s="1"/>
      <c r="G817" s="13"/>
      <c r="H817" s="9"/>
      <c r="I817" s="1"/>
      <c r="J817" s="111"/>
      <c r="K817" s="53"/>
      <c r="L817" s="52"/>
      <c r="M817" s="3"/>
      <c r="N817" s="3"/>
      <c r="O817" s="17" t="str">
        <f t="shared" si="24"/>
        <v/>
      </c>
      <c r="P817" s="18" t="str">
        <f>IF(M817=0,"",IF(N817-Master!$A$6&lt;0,"0",IF(M817&lt;=Master!$A$6,(N817-Master!$A$6),O817)))</f>
        <v/>
      </c>
      <c r="Q817" s="20">
        <f>IF(J817&gt;Master!$A$6,"N/A",IF(M817=0,H817,IF(P817="0",0,ROUND(H817*P817/O817,2))))</f>
        <v>0</v>
      </c>
      <c r="R817" s="37" t="str">
        <f t="shared" si="25"/>
        <v/>
      </c>
    </row>
    <row r="818" spans="1:18" x14ac:dyDescent="0.2">
      <c r="A818" s="13"/>
      <c r="B818" s="1"/>
      <c r="C818" s="1"/>
      <c r="D818" s="1"/>
      <c r="E818" s="1"/>
      <c r="F818" s="1"/>
      <c r="G818" s="13"/>
      <c r="H818" s="9"/>
      <c r="I818" s="1"/>
      <c r="J818" s="111"/>
      <c r="K818" s="53"/>
      <c r="L818" s="52"/>
      <c r="M818" s="3"/>
      <c r="N818" s="3"/>
      <c r="O818" s="17" t="str">
        <f t="shared" si="24"/>
        <v/>
      </c>
      <c r="P818" s="18" t="str">
        <f>IF(M818=0,"",IF(N818-Master!$A$6&lt;0,"0",IF(M818&lt;=Master!$A$6,(N818-Master!$A$6),O818)))</f>
        <v/>
      </c>
      <c r="Q818" s="20">
        <f>IF(J818&gt;Master!$A$6,"N/A",IF(M818=0,H818,IF(P818="0",0,ROUND(H818*P818/O818,2))))</f>
        <v>0</v>
      </c>
      <c r="R818" s="37" t="str">
        <f t="shared" si="25"/>
        <v/>
      </c>
    </row>
    <row r="819" spans="1:18" x14ac:dyDescent="0.2">
      <c r="A819" s="13"/>
      <c r="B819" s="1"/>
      <c r="C819" s="1"/>
      <c r="D819" s="1"/>
      <c r="E819" s="1"/>
      <c r="F819" s="1"/>
      <c r="G819" s="13"/>
      <c r="H819" s="9"/>
      <c r="I819" s="1"/>
      <c r="J819" s="111"/>
      <c r="K819" s="53"/>
      <c r="L819" s="52"/>
      <c r="M819" s="3"/>
      <c r="N819" s="3"/>
      <c r="O819" s="17" t="str">
        <f t="shared" si="24"/>
        <v/>
      </c>
      <c r="P819" s="18" t="str">
        <f>IF(M819=0,"",IF(N819-Master!$A$6&lt;0,"0",IF(M819&lt;=Master!$A$6,(N819-Master!$A$6),O819)))</f>
        <v/>
      </c>
      <c r="Q819" s="20">
        <f>IF(J819&gt;Master!$A$6,"N/A",IF(M819=0,H819,IF(P819="0",0,ROUND(H819*P819/O819,2))))</f>
        <v>0</v>
      </c>
      <c r="R819" s="37" t="str">
        <f t="shared" si="25"/>
        <v/>
      </c>
    </row>
    <row r="820" spans="1:18" x14ac:dyDescent="0.2">
      <c r="A820" s="13"/>
      <c r="B820" s="1"/>
      <c r="C820" s="1"/>
      <c r="D820" s="1"/>
      <c r="E820" s="1"/>
      <c r="F820" s="1"/>
      <c r="G820" s="13"/>
      <c r="H820" s="9"/>
      <c r="I820" s="1"/>
      <c r="J820" s="111"/>
      <c r="K820" s="53"/>
      <c r="L820" s="52"/>
      <c r="M820" s="3"/>
      <c r="N820" s="3"/>
      <c r="O820" s="17" t="str">
        <f t="shared" si="24"/>
        <v/>
      </c>
      <c r="P820" s="18" t="str">
        <f>IF(M820=0,"",IF(N820-Master!$A$6&lt;0,"0",IF(M820&lt;=Master!$A$6,(N820-Master!$A$6),O820)))</f>
        <v/>
      </c>
      <c r="Q820" s="20">
        <f>IF(J820&gt;Master!$A$6,"N/A",IF(M820=0,H820,IF(P820="0",0,ROUND(H820*P820/O820,2))))</f>
        <v>0</v>
      </c>
      <c r="R820" s="37" t="str">
        <f t="shared" si="25"/>
        <v/>
      </c>
    </row>
    <row r="821" spans="1:18" x14ac:dyDescent="0.2">
      <c r="A821" s="13"/>
      <c r="B821" s="1"/>
      <c r="C821" s="1"/>
      <c r="D821" s="1"/>
      <c r="E821" s="1"/>
      <c r="F821" s="1"/>
      <c r="G821" s="13"/>
      <c r="H821" s="9"/>
      <c r="I821" s="1"/>
      <c r="J821" s="111"/>
      <c r="K821" s="53"/>
      <c r="L821" s="52"/>
      <c r="M821" s="3"/>
      <c r="N821" s="3"/>
      <c r="O821" s="17" t="str">
        <f t="shared" si="24"/>
        <v/>
      </c>
      <c r="P821" s="18" t="str">
        <f>IF(M821=0,"",IF(N821-Master!$A$6&lt;0,"0",IF(M821&lt;=Master!$A$6,(N821-Master!$A$6),O821)))</f>
        <v/>
      </c>
      <c r="Q821" s="20">
        <f>IF(J821&gt;Master!$A$6,"N/A",IF(M821=0,H821,IF(P821="0",0,ROUND(H821*P821/O821,2))))</f>
        <v>0</v>
      </c>
      <c r="R821" s="37" t="str">
        <f t="shared" si="25"/>
        <v/>
      </c>
    </row>
    <row r="822" spans="1:18" x14ac:dyDescent="0.2">
      <c r="A822" s="13"/>
      <c r="B822" s="1"/>
      <c r="C822" s="1"/>
      <c r="D822" s="1"/>
      <c r="E822" s="1"/>
      <c r="F822" s="1"/>
      <c r="G822" s="13"/>
      <c r="H822" s="9"/>
      <c r="I822" s="1"/>
      <c r="J822" s="111"/>
      <c r="K822" s="53"/>
      <c r="L822" s="52"/>
      <c r="M822" s="3"/>
      <c r="N822" s="3"/>
      <c r="O822" s="17" t="str">
        <f t="shared" si="24"/>
        <v/>
      </c>
      <c r="P822" s="18" t="str">
        <f>IF(M822=0,"",IF(N822-Master!$A$6&lt;0,"0",IF(M822&lt;=Master!$A$6,(N822-Master!$A$6),O822)))</f>
        <v/>
      </c>
      <c r="Q822" s="20">
        <f>IF(J822&gt;Master!$A$6,"N/A",IF(M822=0,H822,IF(P822="0",0,ROUND(H822*P822/O822,2))))</f>
        <v>0</v>
      </c>
      <c r="R822" s="37" t="str">
        <f t="shared" si="25"/>
        <v/>
      </c>
    </row>
    <row r="823" spans="1:18" x14ac:dyDescent="0.2">
      <c r="A823" s="13"/>
      <c r="B823" s="1"/>
      <c r="C823" s="1"/>
      <c r="D823" s="1"/>
      <c r="E823" s="1"/>
      <c r="F823" s="1"/>
      <c r="G823" s="13"/>
      <c r="H823" s="9"/>
      <c r="I823" s="1"/>
      <c r="J823" s="111"/>
      <c r="K823" s="53"/>
      <c r="L823" s="52"/>
      <c r="M823" s="3"/>
      <c r="N823" s="3"/>
      <c r="O823" s="17" t="str">
        <f t="shared" si="24"/>
        <v/>
      </c>
      <c r="P823" s="18" t="str">
        <f>IF(M823=0,"",IF(N823-Master!$A$6&lt;0,"0",IF(M823&lt;=Master!$A$6,(N823-Master!$A$6),O823)))</f>
        <v/>
      </c>
      <c r="Q823" s="20">
        <f>IF(J823&gt;Master!$A$6,"N/A",IF(M823=0,H823,IF(P823="0",0,ROUND(H823*P823/O823,2))))</f>
        <v>0</v>
      </c>
      <c r="R823" s="37" t="str">
        <f t="shared" si="25"/>
        <v/>
      </c>
    </row>
    <row r="824" spans="1:18" x14ac:dyDescent="0.2">
      <c r="A824" s="13"/>
      <c r="B824" s="1"/>
      <c r="C824" s="1"/>
      <c r="D824" s="1"/>
      <c r="E824" s="1"/>
      <c r="F824" s="1"/>
      <c r="G824" s="13"/>
      <c r="H824" s="9"/>
      <c r="I824" s="1"/>
      <c r="J824" s="111"/>
      <c r="K824" s="53"/>
      <c r="L824" s="52"/>
      <c r="M824" s="3"/>
      <c r="N824" s="3"/>
      <c r="O824" s="17" t="str">
        <f t="shared" si="24"/>
        <v/>
      </c>
      <c r="P824" s="18" t="str">
        <f>IF(M824=0,"",IF(N824-Master!$A$6&lt;0,"0",IF(M824&lt;=Master!$A$6,(N824-Master!$A$6),O824)))</f>
        <v/>
      </c>
      <c r="Q824" s="20">
        <f>IF(J824&gt;Master!$A$6,"N/A",IF(M824=0,H824,IF(P824="0",0,ROUND(H824*P824/O824,2))))</f>
        <v>0</v>
      </c>
      <c r="R824" s="37" t="str">
        <f t="shared" si="25"/>
        <v/>
      </c>
    </row>
    <row r="825" spans="1:18" x14ac:dyDescent="0.2">
      <c r="A825" s="13"/>
      <c r="B825" s="1"/>
      <c r="C825" s="1"/>
      <c r="D825" s="1"/>
      <c r="E825" s="1"/>
      <c r="F825" s="1"/>
      <c r="G825" s="13"/>
      <c r="H825" s="9"/>
      <c r="I825" s="1"/>
      <c r="J825" s="111"/>
      <c r="K825" s="53"/>
      <c r="L825" s="52"/>
      <c r="M825" s="3"/>
      <c r="N825" s="3"/>
      <c r="O825" s="17" t="str">
        <f t="shared" si="24"/>
        <v/>
      </c>
      <c r="P825" s="18" t="str">
        <f>IF(M825=0,"",IF(N825-Master!$A$6&lt;0,"0",IF(M825&lt;=Master!$A$6,(N825-Master!$A$6),O825)))</f>
        <v/>
      </c>
      <c r="Q825" s="20">
        <f>IF(J825&gt;Master!$A$6,"N/A",IF(M825=0,H825,IF(P825="0",0,ROUND(H825*P825/O825,2))))</f>
        <v>0</v>
      </c>
      <c r="R825" s="37" t="str">
        <f t="shared" si="25"/>
        <v/>
      </c>
    </row>
    <row r="826" spans="1:18" x14ac:dyDescent="0.2">
      <c r="A826" s="13"/>
      <c r="B826" s="1"/>
      <c r="C826" s="1"/>
      <c r="D826" s="1"/>
      <c r="E826" s="1"/>
      <c r="F826" s="1"/>
      <c r="G826" s="13"/>
      <c r="H826" s="9"/>
      <c r="I826" s="1"/>
      <c r="J826" s="111"/>
      <c r="K826" s="53"/>
      <c r="L826" s="52"/>
      <c r="M826" s="3"/>
      <c r="N826" s="3"/>
      <c r="O826" s="17" t="str">
        <f t="shared" si="24"/>
        <v/>
      </c>
      <c r="P826" s="18" t="str">
        <f>IF(M826=0,"",IF(N826-Master!$A$6&lt;0,"0",IF(M826&lt;=Master!$A$6,(N826-Master!$A$6),O826)))</f>
        <v/>
      </c>
      <c r="Q826" s="20">
        <f>IF(J826&gt;Master!$A$6,"N/A",IF(M826=0,H826,IF(P826="0",0,ROUND(H826*P826/O826,2))))</f>
        <v>0</v>
      </c>
      <c r="R826" s="37" t="str">
        <f t="shared" si="25"/>
        <v/>
      </c>
    </row>
    <row r="827" spans="1:18" x14ac:dyDescent="0.2">
      <c r="A827" s="13"/>
      <c r="B827" s="1"/>
      <c r="C827" s="1"/>
      <c r="D827" s="1"/>
      <c r="E827" s="1"/>
      <c r="F827" s="1"/>
      <c r="G827" s="13"/>
      <c r="H827" s="9"/>
      <c r="I827" s="1"/>
      <c r="J827" s="111"/>
      <c r="K827" s="53"/>
      <c r="L827" s="52"/>
      <c r="M827" s="3"/>
      <c r="N827" s="3"/>
      <c r="O827" s="17" t="str">
        <f t="shared" si="24"/>
        <v/>
      </c>
      <c r="P827" s="18" t="str">
        <f>IF(M827=0,"",IF(N827-Master!$A$6&lt;0,"0",IF(M827&lt;=Master!$A$6,(N827-Master!$A$6),O827)))</f>
        <v/>
      </c>
      <c r="Q827" s="20">
        <f>IF(J827&gt;Master!$A$6,"N/A",IF(M827=0,H827,IF(P827="0",0,ROUND(H827*P827/O827,2))))</f>
        <v>0</v>
      </c>
      <c r="R827" s="37" t="str">
        <f t="shared" si="25"/>
        <v/>
      </c>
    </row>
    <row r="828" spans="1:18" x14ac:dyDescent="0.2">
      <c r="A828" s="13"/>
      <c r="B828" s="1"/>
      <c r="C828" s="1"/>
      <c r="D828" s="1"/>
      <c r="E828" s="1"/>
      <c r="F828" s="1"/>
      <c r="G828" s="13"/>
      <c r="H828" s="9"/>
      <c r="I828" s="1"/>
      <c r="J828" s="111"/>
      <c r="K828" s="53"/>
      <c r="L828" s="52"/>
      <c r="M828" s="3"/>
      <c r="N828" s="3"/>
      <c r="O828" s="17" t="str">
        <f t="shared" si="24"/>
        <v/>
      </c>
      <c r="P828" s="18" t="str">
        <f>IF(M828=0,"",IF(N828-Master!$A$6&lt;0,"0",IF(M828&lt;=Master!$A$6,(N828-Master!$A$6),O828)))</f>
        <v/>
      </c>
      <c r="Q828" s="20">
        <f>IF(J828&gt;Master!$A$6,"N/A",IF(M828=0,H828,IF(P828="0",0,ROUND(H828*P828/O828,2))))</f>
        <v>0</v>
      </c>
      <c r="R828" s="37" t="str">
        <f t="shared" si="25"/>
        <v/>
      </c>
    </row>
    <row r="829" spans="1:18" x14ac:dyDescent="0.2">
      <c r="A829" s="13"/>
      <c r="B829" s="1"/>
      <c r="C829" s="1"/>
      <c r="D829" s="1"/>
      <c r="E829" s="1"/>
      <c r="F829" s="1"/>
      <c r="G829" s="13"/>
      <c r="H829" s="9"/>
      <c r="I829" s="1"/>
      <c r="J829" s="111"/>
      <c r="K829" s="53"/>
      <c r="L829" s="52"/>
      <c r="M829" s="3"/>
      <c r="N829" s="3"/>
      <c r="O829" s="17" t="str">
        <f t="shared" si="24"/>
        <v/>
      </c>
      <c r="P829" s="18" t="str">
        <f>IF(M829=0,"",IF(N829-Master!$A$6&lt;0,"0",IF(M829&lt;=Master!$A$6,(N829-Master!$A$6),O829)))</f>
        <v/>
      </c>
      <c r="Q829" s="20">
        <f>IF(J829&gt;Master!$A$6,"N/A",IF(M829=0,H829,IF(P829="0",0,ROUND(H829*P829/O829,2))))</f>
        <v>0</v>
      </c>
      <c r="R829" s="37" t="str">
        <f t="shared" si="25"/>
        <v/>
      </c>
    </row>
    <row r="830" spans="1:18" x14ac:dyDescent="0.2">
      <c r="A830" s="13"/>
      <c r="B830" s="1"/>
      <c r="C830" s="1"/>
      <c r="D830" s="1"/>
      <c r="E830" s="1"/>
      <c r="F830" s="1"/>
      <c r="G830" s="13"/>
      <c r="H830" s="9"/>
      <c r="I830" s="1"/>
      <c r="J830" s="111"/>
      <c r="K830" s="53"/>
      <c r="L830" s="52"/>
      <c r="M830" s="3"/>
      <c r="N830" s="3"/>
      <c r="O830" s="17" t="str">
        <f t="shared" si="24"/>
        <v/>
      </c>
      <c r="P830" s="18" t="str">
        <f>IF(M830=0,"",IF(N830-Master!$A$6&lt;0,"0",IF(M830&lt;=Master!$A$6,(N830-Master!$A$6),O830)))</f>
        <v/>
      </c>
      <c r="Q830" s="20">
        <f>IF(J830&gt;Master!$A$6,"N/A",IF(M830=0,H830,IF(P830="0",0,ROUND(H830*P830/O830,2))))</f>
        <v>0</v>
      </c>
      <c r="R830" s="37" t="str">
        <f t="shared" si="25"/>
        <v/>
      </c>
    </row>
    <row r="831" spans="1:18" x14ac:dyDescent="0.2">
      <c r="A831" s="13"/>
      <c r="B831" s="1"/>
      <c r="C831" s="1"/>
      <c r="D831" s="1"/>
      <c r="E831" s="1"/>
      <c r="F831" s="1"/>
      <c r="G831" s="13"/>
      <c r="H831" s="9"/>
      <c r="I831" s="1"/>
      <c r="J831" s="111"/>
      <c r="K831" s="53"/>
      <c r="L831" s="52"/>
      <c r="M831" s="3"/>
      <c r="N831" s="3"/>
      <c r="O831" s="17" t="str">
        <f t="shared" si="24"/>
        <v/>
      </c>
      <c r="P831" s="18" t="str">
        <f>IF(M831=0,"",IF(N831-Master!$A$6&lt;0,"0",IF(M831&lt;=Master!$A$6,(N831-Master!$A$6),O831)))</f>
        <v/>
      </c>
      <c r="Q831" s="20">
        <f>IF(J831&gt;Master!$A$6,"N/A",IF(M831=0,H831,IF(P831="0",0,ROUND(H831*P831/O831,2))))</f>
        <v>0</v>
      </c>
      <c r="R831" s="37" t="str">
        <f t="shared" si="25"/>
        <v/>
      </c>
    </row>
    <row r="832" spans="1:18" x14ac:dyDescent="0.2">
      <c r="A832" s="13"/>
      <c r="B832" s="1"/>
      <c r="C832" s="1"/>
      <c r="D832" s="1"/>
      <c r="E832" s="1"/>
      <c r="F832" s="1"/>
      <c r="G832" s="13"/>
      <c r="H832" s="9"/>
      <c r="I832" s="1"/>
      <c r="J832" s="111"/>
      <c r="K832" s="53"/>
      <c r="L832" s="52"/>
      <c r="M832" s="3"/>
      <c r="N832" s="3"/>
      <c r="O832" s="17" t="str">
        <f t="shared" si="24"/>
        <v/>
      </c>
      <c r="P832" s="18" t="str">
        <f>IF(M832=0,"",IF(N832-Master!$A$6&lt;0,"0",IF(M832&lt;=Master!$A$6,(N832-Master!$A$6),O832)))</f>
        <v/>
      </c>
      <c r="Q832" s="20">
        <f>IF(J832&gt;Master!$A$6,"N/A",IF(M832=0,H832,IF(P832="0",0,ROUND(H832*P832/O832,2))))</f>
        <v>0</v>
      </c>
      <c r="R832" s="37" t="str">
        <f t="shared" si="25"/>
        <v/>
      </c>
    </row>
    <row r="833" spans="1:18" x14ac:dyDescent="0.2">
      <c r="A833" s="13"/>
      <c r="B833" s="1"/>
      <c r="C833" s="1"/>
      <c r="D833" s="1"/>
      <c r="E833" s="1"/>
      <c r="F833" s="1"/>
      <c r="G833" s="13"/>
      <c r="H833" s="9"/>
      <c r="I833" s="1"/>
      <c r="J833" s="111"/>
      <c r="K833" s="53"/>
      <c r="L833" s="52"/>
      <c r="M833" s="3"/>
      <c r="N833" s="3"/>
      <c r="O833" s="17" t="str">
        <f t="shared" si="24"/>
        <v/>
      </c>
      <c r="P833" s="18" t="str">
        <f>IF(M833=0,"",IF(N833-Master!$A$6&lt;0,"0",IF(M833&lt;=Master!$A$6,(N833-Master!$A$6),O833)))</f>
        <v/>
      </c>
      <c r="Q833" s="20">
        <f>IF(J833&gt;Master!$A$6,"N/A",IF(M833=0,H833,IF(P833="0",0,ROUND(H833*P833/O833,2))))</f>
        <v>0</v>
      </c>
      <c r="R833" s="37" t="str">
        <f t="shared" si="25"/>
        <v/>
      </c>
    </row>
    <row r="834" spans="1:18" x14ac:dyDescent="0.2">
      <c r="A834" s="13"/>
      <c r="B834" s="1"/>
      <c r="C834" s="1"/>
      <c r="D834" s="1"/>
      <c r="E834" s="1"/>
      <c r="F834" s="1"/>
      <c r="G834" s="13"/>
      <c r="H834" s="9"/>
      <c r="I834" s="1"/>
      <c r="J834" s="111"/>
      <c r="K834" s="53"/>
      <c r="L834" s="52"/>
      <c r="M834" s="3"/>
      <c r="N834" s="3"/>
      <c r="O834" s="17" t="str">
        <f t="shared" si="24"/>
        <v/>
      </c>
      <c r="P834" s="18" t="str">
        <f>IF(M834=0,"",IF(N834-Master!$A$6&lt;0,"0",IF(M834&lt;=Master!$A$6,(N834-Master!$A$6),O834)))</f>
        <v/>
      </c>
      <c r="Q834" s="20">
        <f>IF(J834&gt;Master!$A$6,"N/A",IF(M834=0,H834,IF(P834="0",0,ROUND(H834*P834/O834,2))))</f>
        <v>0</v>
      </c>
      <c r="R834" s="37" t="str">
        <f t="shared" si="25"/>
        <v/>
      </c>
    </row>
    <row r="835" spans="1:18" x14ac:dyDescent="0.2">
      <c r="A835" s="13"/>
      <c r="B835" s="1"/>
      <c r="C835" s="1"/>
      <c r="D835" s="1"/>
      <c r="E835" s="1"/>
      <c r="F835" s="1"/>
      <c r="G835" s="13"/>
      <c r="H835" s="9"/>
      <c r="I835" s="1"/>
      <c r="J835" s="111"/>
      <c r="K835" s="53"/>
      <c r="L835" s="52"/>
      <c r="M835" s="3"/>
      <c r="N835" s="3"/>
      <c r="O835" s="17" t="str">
        <f t="shared" si="24"/>
        <v/>
      </c>
      <c r="P835" s="18" t="str">
        <f>IF(M835=0,"",IF(N835-Master!$A$6&lt;0,"0",IF(M835&lt;=Master!$A$6,(N835-Master!$A$6),O835)))</f>
        <v/>
      </c>
      <c r="Q835" s="20">
        <f>IF(J835&gt;Master!$A$6,"N/A",IF(M835=0,H835,IF(P835="0",0,ROUND(H835*P835/O835,2))))</f>
        <v>0</v>
      </c>
      <c r="R835" s="37" t="str">
        <f t="shared" si="25"/>
        <v/>
      </c>
    </row>
    <row r="836" spans="1:18" x14ac:dyDescent="0.2">
      <c r="A836" s="13"/>
      <c r="B836" s="1"/>
      <c r="C836" s="1"/>
      <c r="D836" s="1"/>
      <c r="E836" s="1"/>
      <c r="F836" s="1"/>
      <c r="G836" s="13"/>
      <c r="H836" s="9"/>
      <c r="I836" s="1"/>
      <c r="J836" s="111"/>
      <c r="K836" s="53"/>
      <c r="L836" s="52"/>
      <c r="M836" s="3"/>
      <c r="N836" s="3"/>
      <c r="O836" s="17" t="str">
        <f t="shared" si="24"/>
        <v/>
      </c>
      <c r="P836" s="18" t="str">
        <f>IF(M836=0,"",IF(N836-Master!$A$6&lt;0,"0",IF(M836&lt;=Master!$A$6,(N836-Master!$A$6),O836)))</f>
        <v/>
      </c>
      <c r="Q836" s="20">
        <f>IF(J836&gt;Master!$A$6,"N/A",IF(M836=0,H836,IF(P836="0",0,ROUND(H836*P836/O836,2))))</f>
        <v>0</v>
      </c>
      <c r="R836" s="37" t="str">
        <f t="shared" si="25"/>
        <v/>
      </c>
    </row>
    <row r="837" spans="1:18" x14ac:dyDescent="0.2">
      <c r="A837" s="13"/>
      <c r="B837" s="1"/>
      <c r="C837" s="1"/>
      <c r="D837" s="1"/>
      <c r="E837" s="1"/>
      <c r="F837" s="1"/>
      <c r="G837" s="13"/>
      <c r="H837" s="9"/>
      <c r="I837" s="1"/>
      <c r="J837" s="111"/>
      <c r="K837" s="53"/>
      <c r="L837" s="52"/>
      <c r="M837" s="3"/>
      <c r="N837" s="3"/>
      <c r="O837" s="17" t="str">
        <f t="shared" si="24"/>
        <v/>
      </c>
      <c r="P837" s="18" t="str">
        <f>IF(M837=0,"",IF(N837-Master!$A$6&lt;0,"0",IF(M837&lt;=Master!$A$6,(N837-Master!$A$6),O837)))</f>
        <v/>
      </c>
      <c r="Q837" s="20">
        <f>IF(J837&gt;Master!$A$6,"N/A",IF(M837=0,H837,IF(P837="0",0,ROUND(H837*P837/O837,2))))</f>
        <v>0</v>
      </c>
      <c r="R837" s="37" t="str">
        <f t="shared" si="25"/>
        <v/>
      </c>
    </row>
    <row r="838" spans="1:18" x14ac:dyDescent="0.2">
      <c r="A838" s="13"/>
      <c r="B838" s="1"/>
      <c r="C838" s="1"/>
      <c r="D838" s="1"/>
      <c r="E838" s="1"/>
      <c r="F838" s="1"/>
      <c r="G838" s="13"/>
      <c r="H838" s="9"/>
      <c r="I838" s="1"/>
      <c r="J838" s="111"/>
      <c r="K838" s="53"/>
      <c r="L838" s="52"/>
      <c r="M838" s="3"/>
      <c r="N838" s="3"/>
      <c r="O838" s="17" t="str">
        <f t="shared" si="24"/>
        <v/>
      </c>
      <c r="P838" s="18" t="str">
        <f>IF(M838=0,"",IF(N838-Master!$A$6&lt;0,"0",IF(M838&lt;=Master!$A$6,(N838-Master!$A$6),O838)))</f>
        <v/>
      </c>
      <c r="Q838" s="20">
        <f>IF(J838&gt;Master!$A$6,"N/A",IF(M838=0,H838,IF(P838="0",0,ROUND(H838*P838/O838,2))))</f>
        <v>0</v>
      </c>
      <c r="R838" s="37" t="str">
        <f t="shared" si="25"/>
        <v/>
      </c>
    </row>
    <row r="839" spans="1:18" x14ac:dyDescent="0.2">
      <c r="A839" s="13"/>
      <c r="B839" s="1"/>
      <c r="C839" s="1"/>
      <c r="D839" s="1"/>
      <c r="E839" s="1"/>
      <c r="F839" s="1"/>
      <c r="G839" s="13"/>
      <c r="H839" s="9"/>
      <c r="I839" s="1"/>
      <c r="J839" s="111"/>
      <c r="K839" s="53"/>
      <c r="L839" s="52"/>
      <c r="M839" s="3"/>
      <c r="N839" s="3"/>
      <c r="O839" s="17" t="str">
        <f t="shared" si="24"/>
        <v/>
      </c>
      <c r="P839" s="18" t="str">
        <f>IF(M839=0,"",IF(N839-Master!$A$6&lt;0,"0",IF(M839&lt;=Master!$A$6,(N839-Master!$A$6),O839)))</f>
        <v/>
      </c>
      <c r="Q839" s="20">
        <f>IF(J839&gt;Master!$A$6,"N/A",IF(M839=0,H839,IF(P839="0",0,ROUND(H839*P839/O839,2))))</f>
        <v>0</v>
      </c>
      <c r="R839" s="37" t="str">
        <f t="shared" si="25"/>
        <v/>
      </c>
    </row>
    <row r="840" spans="1:18" x14ac:dyDescent="0.2">
      <c r="A840" s="13"/>
      <c r="B840" s="1"/>
      <c r="C840" s="1"/>
      <c r="D840" s="1"/>
      <c r="E840" s="1"/>
      <c r="F840" s="1"/>
      <c r="G840" s="13"/>
      <c r="H840" s="9"/>
      <c r="I840" s="1"/>
      <c r="J840" s="111"/>
      <c r="K840" s="53"/>
      <c r="L840" s="52"/>
      <c r="M840" s="3"/>
      <c r="N840" s="3"/>
      <c r="O840" s="17" t="str">
        <f t="shared" si="24"/>
        <v/>
      </c>
      <c r="P840" s="18" t="str">
        <f>IF(M840=0,"",IF(N840-Master!$A$6&lt;0,"0",IF(M840&lt;=Master!$A$6,(N840-Master!$A$6),O840)))</f>
        <v/>
      </c>
      <c r="Q840" s="20">
        <f>IF(J840&gt;Master!$A$6,"N/A",IF(M840=0,H840,IF(P840="0",0,ROUND(H840*P840/O840,2))))</f>
        <v>0</v>
      </c>
      <c r="R840" s="37" t="str">
        <f t="shared" si="25"/>
        <v/>
      </c>
    </row>
    <row r="841" spans="1:18" x14ac:dyDescent="0.2">
      <c r="A841" s="13"/>
      <c r="B841" s="1"/>
      <c r="C841" s="1"/>
      <c r="D841" s="1"/>
      <c r="E841" s="1"/>
      <c r="F841" s="1"/>
      <c r="G841" s="13"/>
      <c r="H841" s="9"/>
      <c r="I841" s="1"/>
      <c r="J841" s="111"/>
      <c r="K841" s="53"/>
      <c r="L841" s="52"/>
      <c r="M841" s="3"/>
      <c r="N841" s="3"/>
      <c r="O841" s="17" t="str">
        <f t="shared" si="24"/>
        <v/>
      </c>
      <c r="P841" s="18" t="str">
        <f>IF(M841=0,"",IF(N841-Master!$A$6&lt;0,"0",IF(M841&lt;=Master!$A$6,(N841-Master!$A$6),O841)))</f>
        <v/>
      </c>
      <c r="Q841" s="20">
        <f>IF(J841&gt;Master!$A$6,"N/A",IF(M841=0,H841,IF(P841="0",0,ROUND(H841*P841/O841,2))))</f>
        <v>0</v>
      </c>
      <c r="R841" s="37" t="str">
        <f t="shared" si="25"/>
        <v/>
      </c>
    </row>
    <row r="842" spans="1:18" x14ac:dyDescent="0.2">
      <c r="A842" s="13"/>
      <c r="B842" s="1"/>
      <c r="C842" s="1"/>
      <c r="D842" s="1"/>
      <c r="E842" s="1"/>
      <c r="F842" s="1"/>
      <c r="G842" s="13"/>
      <c r="H842" s="9"/>
      <c r="I842" s="1"/>
      <c r="J842" s="111"/>
      <c r="K842" s="53"/>
      <c r="L842" s="52"/>
      <c r="M842" s="3"/>
      <c r="N842" s="3"/>
      <c r="O842" s="17" t="str">
        <f t="shared" si="24"/>
        <v/>
      </c>
      <c r="P842" s="18" t="str">
        <f>IF(M842=0,"",IF(N842-Master!$A$6&lt;0,"0",IF(M842&lt;=Master!$A$6,(N842-Master!$A$6),O842)))</f>
        <v/>
      </c>
      <c r="Q842" s="20">
        <f>IF(J842&gt;Master!$A$6,"N/A",IF(M842=0,H842,IF(P842="0",0,ROUND(H842*P842/O842,2))))</f>
        <v>0</v>
      </c>
      <c r="R842" s="37" t="str">
        <f t="shared" si="25"/>
        <v/>
      </c>
    </row>
    <row r="843" spans="1:18" x14ac:dyDescent="0.2">
      <c r="A843" s="13"/>
      <c r="B843" s="1"/>
      <c r="C843" s="1"/>
      <c r="D843" s="1"/>
      <c r="E843" s="1"/>
      <c r="F843" s="1"/>
      <c r="G843" s="13"/>
      <c r="H843" s="9"/>
      <c r="I843" s="1"/>
      <c r="J843" s="111"/>
      <c r="K843" s="53"/>
      <c r="L843" s="52"/>
      <c r="M843" s="3"/>
      <c r="N843" s="3"/>
      <c r="O843" s="17" t="str">
        <f t="shared" si="24"/>
        <v/>
      </c>
      <c r="P843" s="18" t="str">
        <f>IF(M843=0,"",IF(N843-Master!$A$6&lt;0,"0",IF(M843&lt;=Master!$A$6,(N843-Master!$A$6),O843)))</f>
        <v/>
      </c>
      <c r="Q843" s="20">
        <f>IF(J843&gt;Master!$A$6,"N/A",IF(M843=0,H843,IF(P843="0",0,ROUND(H843*P843/O843,2))))</f>
        <v>0</v>
      </c>
      <c r="R843" s="37" t="str">
        <f t="shared" si="25"/>
        <v/>
      </c>
    </row>
    <row r="844" spans="1:18" x14ac:dyDescent="0.2">
      <c r="A844" s="13"/>
      <c r="B844" s="1"/>
      <c r="C844" s="1"/>
      <c r="D844" s="1"/>
      <c r="E844" s="1"/>
      <c r="F844" s="1"/>
      <c r="G844" s="13"/>
      <c r="H844" s="9"/>
      <c r="I844" s="1"/>
      <c r="J844" s="111"/>
      <c r="K844" s="53"/>
      <c r="L844" s="52"/>
      <c r="M844" s="3"/>
      <c r="N844" s="3"/>
      <c r="O844" s="17" t="str">
        <f t="shared" si="24"/>
        <v/>
      </c>
      <c r="P844" s="18" t="str">
        <f>IF(M844=0,"",IF(N844-Master!$A$6&lt;0,"0",IF(M844&lt;=Master!$A$6,(N844-Master!$A$6),O844)))</f>
        <v/>
      </c>
      <c r="Q844" s="20">
        <f>IF(J844&gt;Master!$A$6,"N/A",IF(M844=0,H844,IF(P844="0",0,ROUND(H844*P844/O844,2))))</f>
        <v>0</v>
      </c>
      <c r="R844" s="37" t="str">
        <f t="shared" si="25"/>
        <v/>
      </c>
    </row>
    <row r="845" spans="1:18" x14ac:dyDescent="0.2">
      <c r="A845" s="13"/>
      <c r="B845" s="1"/>
      <c r="C845" s="1"/>
      <c r="D845" s="1"/>
      <c r="E845" s="1"/>
      <c r="F845" s="1"/>
      <c r="G845" s="13"/>
      <c r="H845" s="9"/>
      <c r="I845" s="1"/>
      <c r="J845" s="111"/>
      <c r="K845" s="53"/>
      <c r="L845" s="52"/>
      <c r="M845" s="3"/>
      <c r="N845" s="3"/>
      <c r="O845" s="17" t="str">
        <f t="shared" si="24"/>
        <v/>
      </c>
      <c r="P845" s="18" t="str">
        <f>IF(M845=0,"",IF(N845-Master!$A$6&lt;0,"0",IF(M845&lt;=Master!$A$6,(N845-Master!$A$6),O845)))</f>
        <v/>
      </c>
      <c r="Q845" s="20">
        <f>IF(J845&gt;Master!$A$6,"N/A",IF(M845=0,H845,IF(P845="0",0,ROUND(H845*P845/O845,2))))</f>
        <v>0</v>
      </c>
      <c r="R845" s="37" t="str">
        <f t="shared" si="25"/>
        <v/>
      </c>
    </row>
    <row r="846" spans="1:18" x14ac:dyDescent="0.2">
      <c r="A846" s="13"/>
      <c r="B846" s="1"/>
      <c r="C846" s="1"/>
      <c r="D846" s="1"/>
      <c r="E846" s="1"/>
      <c r="F846" s="1"/>
      <c r="G846" s="13"/>
      <c r="H846" s="9"/>
      <c r="I846" s="1"/>
      <c r="J846" s="111"/>
      <c r="K846" s="53"/>
      <c r="L846" s="52"/>
      <c r="M846" s="3"/>
      <c r="N846" s="3"/>
      <c r="O846" s="17" t="str">
        <f t="shared" si="24"/>
        <v/>
      </c>
      <c r="P846" s="18" t="str">
        <f>IF(M846=0,"",IF(N846-Master!$A$6&lt;0,"0",IF(M846&lt;=Master!$A$6,(N846-Master!$A$6),O846)))</f>
        <v/>
      </c>
      <c r="Q846" s="20">
        <f>IF(J846&gt;Master!$A$6,"N/A",IF(M846=0,H846,IF(P846="0",0,ROUND(H846*P846/O846,2))))</f>
        <v>0</v>
      </c>
      <c r="R846" s="37" t="str">
        <f t="shared" si="25"/>
        <v/>
      </c>
    </row>
    <row r="847" spans="1:18" x14ac:dyDescent="0.2">
      <c r="A847" s="13"/>
      <c r="B847" s="1"/>
      <c r="C847" s="1"/>
      <c r="D847" s="1"/>
      <c r="E847" s="1"/>
      <c r="F847" s="1"/>
      <c r="G847" s="13"/>
      <c r="H847" s="9"/>
      <c r="I847" s="1"/>
      <c r="J847" s="111"/>
      <c r="K847" s="53"/>
      <c r="L847" s="52"/>
      <c r="M847" s="3"/>
      <c r="N847" s="3"/>
      <c r="O847" s="17" t="str">
        <f t="shared" si="24"/>
        <v/>
      </c>
      <c r="P847" s="18" t="str">
        <f>IF(M847=0,"",IF(N847-Master!$A$6&lt;0,"0",IF(M847&lt;=Master!$A$6,(N847-Master!$A$6),O847)))</f>
        <v/>
      </c>
      <c r="Q847" s="20">
        <f>IF(J847&gt;Master!$A$6,"N/A",IF(M847=0,H847,IF(P847="0",0,ROUND(H847*P847/O847,2))))</f>
        <v>0</v>
      </c>
      <c r="R847" s="37" t="str">
        <f t="shared" si="25"/>
        <v/>
      </c>
    </row>
    <row r="848" spans="1:18" x14ac:dyDescent="0.2">
      <c r="A848" s="13"/>
      <c r="B848" s="1"/>
      <c r="C848" s="1"/>
      <c r="D848" s="1"/>
      <c r="E848" s="1"/>
      <c r="F848" s="1"/>
      <c r="G848" s="13"/>
      <c r="H848" s="9"/>
      <c r="I848" s="1"/>
      <c r="J848" s="111"/>
      <c r="K848" s="53"/>
      <c r="L848" s="52"/>
      <c r="M848" s="3"/>
      <c r="N848" s="3"/>
      <c r="O848" s="17" t="str">
        <f t="shared" si="24"/>
        <v/>
      </c>
      <c r="P848" s="18" t="str">
        <f>IF(M848=0,"",IF(N848-Master!$A$6&lt;0,"0",IF(M848&lt;=Master!$A$6,(N848-Master!$A$6),O848)))</f>
        <v/>
      </c>
      <c r="Q848" s="20">
        <f>IF(J848&gt;Master!$A$6,"N/A",IF(M848=0,H848,IF(P848="0",0,ROUND(H848*P848/O848,2))))</f>
        <v>0</v>
      </c>
      <c r="R848" s="37" t="str">
        <f t="shared" si="25"/>
        <v/>
      </c>
    </row>
    <row r="849" spans="1:18" x14ac:dyDescent="0.2">
      <c r="A849" s="13"/>
      <c r="B849" s="1"/>
      <c r="C849" s="1"/>
      <c r="D849" s="1"/>
      <c r="E849" s="1"/>
      <c r="F849" s="1"/>
      <c r="G849" s="13"/>
      <c r="H849" s="9"/>
      <c r="I849" s="1"/>
      <c r="J849" s="111"/>
      <c r="K849" s="53"/>
      <c r="L849" s="52"/>
      <c r="M849" s="3"/>
      <c r="N849" s="3"/>
      <c r="O849" s="17" t="str">
        <f t="shared" si="24"/>
        <v/>
      </c>
      <c r="P849" s="18" t="str">
        <f>IF(M849=0,"",IF(N849-Master!$A$6&lt;0,"0",IF(M849&lt;=Master!$A$6,(N849-Master!$A$6),O849)))</f>
        <v/>
      </c>
      <c r="Q849" s="20">
        <f>IF(J849&gt;Master!$A$6,"N/A",IF(M849=0,H849,IF(P849="0",0,ROUND(H849*P849/O849,2))))</f>
        <v>0</v>
      </c>
      <c r="R849" s="37" t="str">
        <f t="shared" si="25"/>
        <v/>
      </c>
    </row>
    <row r="850" spans="1:18" x14ac:dyDescent="0.2">
      <c r="A850" s="13"/>
      <c r="B850" s="1"/>
      <c r="C850" s="1"/>
      <c r="D850" s="1"/>
      <c r="E850" s="1"/>
      <c r="F850" s="1"/>
      <c r="G850" s="13"/>
      <c r="H850" s="9"/>
      <c r="I850" s="1"/>
      <c r="J850" s="111"/>
      <c r="K850" s="53"/>
      <c r="L850" s="52"/>
      <c r="M850" s="3"/>
      <c r="N850" s="3"/>
      <c r="O850" s="17" t="str">
        <f t="shared" si="24"/>
        <v/>
      </c>
      <c r="P850" s="18" t="str">
        <f>IF(M850=0,"",IF(N850-Master!$A$6&lt;0,"0",IF(M850&lt;=Master!$A$6,(N850-Master!$A$6),O850)))</f>
        <v/>
      </c>
      <c r="Q850" s="20">
        <f>IF(J850&gt;Master!$A$6,"N/A",IF(M850=0,H850,IF(P850="0",0,ROUND(H850*P850/O850,2))))</f>
        <v>0</v>
      </c>
      <c r="R850" s="37" t="str">
        <f t="shared" si="25"/>
        <v/>
      </c>
    </row>
    <row r="851" spans="1:18" x14ac:dyDescent="0.2">
      <c r="A851" s="13"/>
      <c r="B851" s="1"/>
      <c r="C851" s="1"/>
      <c r="D851" s="1"/>
      <c r="E851" s="1"/>
      <c r="F851" s="1"/>
      <c r="G851" s="13"/>
      <c r="H851" s="9"/>
      <c r="I851" s="1"/>
      <c r="J851" s="111"/>
      <c r="K851" s="53"/>
      <c r="L851" s="52"/>
      <c r="M851" s="3"/>
      <c r="N851" s="3"/>
      <c r="O851" s="17" t="str">
        <f t="shared" si="24"/>
        <v/>
      </c>
      <c r="P851" s="18" t="str">
        <f>IF(M851=0,"",IF(N851-Master!$A$6&lt;0,"0",IF(M851&lt;=Master!$A$6,(N851-Master!$A$6),O851)))</f>
        <v/>
      </c>
      <c r="Q851" s="20">
        <f>IF(J851&gt;Master!$A$6,"N/A",IF(M851=0,H851,IF(P851="0",0,ROUND(H851*P851/O851,2))))</f>
        <v>0</v>
      </c>
      <c r="R851" s="37" t="str">
        <f t="shared" si="25"/>
        <v/>
      </c>
    </row>
    <row r="852" spans="1:18" x14ac:dyDescent="0.2">
      <c r="A852" s="13"/>
      <c r="B852" s="1"/>
      <c r="C852" s="1"/>
      <c r="D852" s="1"/>
      <c r="E852" s="1"/>
      <c r="F852" s="1"/>
      <c r="G852" s="13"/>
      <c r="H852" s="9"/>
      <c r="I852" s="1"/>
      <c r="J852" s="111"/>
      <c r="K852" s="53"/>
      <c r="L852" s="52"/>
      <c r="M852" s="3"/>
      <c r="N852" s="3"/>
      <c r="O852" s="17" t="str">
        <f t="shared" si="24"/>
        <v/>
      </c>
      <c r="P852" s="18" t="str">
        <f>IF(M852=0,"",IF(N852-Master!$A$6&lt;0,"0",IF(M852&lt;=Master!$A$6,(N852-Master!$A$6),O852)))</f>
        <v/>
      </c>
      <c r="Q852" s="20">
        <f>IF(J852&gt;Master!$A$6,"N/A",IF(M852=0,H852,IF(P852="0",0,ROUND(H852*P852/O852,2))))</f>
        <v>0</v>
      </c>
      <c r="R852" s="37" t="str">
        <f t="shared" si="25"/>
        <v/>
      </c>
    </row>
    <row r="853" spans="1:18" x14ac:dyDescent="0.2">
      <c r="A853" s="13"/>
      <c r="B853" s="1"/>
      <c r="C853" s="1"/>
      <c r="D853" s="1"/>
      <c r="E853" s="1"/>
      <c r="F853" s="1"/>
      <c r="G853" s="13"/>
      <c r="H853" s="9"/>
      <c r="I853" s="1"/>
      <c r="J853" s="111"/>
      <c r="K853" s="53"/>
      <c r="L853" s="52"/>
      <c r="M853" s="3"/>
      <c r="N853" s="3"/>
      <c r="O853" s="17" t="str">
        <f t="shared" ref="O853:O916" si="26">IF(M853=0,"",(N853-M853+1))</f>
        <v/>
      </c>
      <c r="P853" s="18" t="str">
        <f>IF(M853=0,"",IF(N853-Master!$A$6&lt;0,"0",IF(M853&lt;=Master!$A$6,(N853-Master!$A$6),O853)))</f>
        <v/>
      </c>
      <c r="Q853" s="20">
        <f>IF(J853&gt;Master!$A$6,"N/A",IF(M853=0,H853,IF(P853="0",0,ROUND(H853*P853/O853,2))))</f>
        <v>0</v>
      </c>
      <c r="R853" s="37" t="str">
        <f t="shared" ref="R853:R916" si="27">CLEAN(IF(H853=0,"",IF(ISBLANK(H853),LEFT("Defer "&amp;K853,35),LEFT("Defer "&amp;I853&amp;" "&amp;K853,35))))</f>
        <v/>
      </c>
    </row>
    <row r="854" spans="1:18" x14ac:dyDescent="0.2">
      <c r="A854" s="13"/>
      <c r="B854" s="1"/>
      <c r="C854" s="1"/>
      <c r="D854" s="1"/>
      <c r="E854" s="1"/>
      <c r="F854" s="1"/>
      <c r="G854" s="13"/>
      <c r="H854" s="9"/>
      <c r="I854" s="1"/>
      <c r="J854" s="111"/>
      <c r="K854" s="53"/>
      <c r="L854" s="52"/>
      <c r="M854" s="3"/>
      <c r="N854" s="3"/>
      <c r="O854" s="17" t="str">
        <f t="shared" si="26"/>
        <v/>
      </c>
      <c r="P854" s="18" t="str">
        <f>IF(M854=0,"",IF(N854-Master!$A$6&lt;0,"0",IF(M854&lt;=Master!$A$6,(N854-Master!$A$6),O854)))</f>
        <v/>
      </c>
      <c r="Q854" s="20">
        <f>IF(J854&gt;Master!$A$6,"N/A",IF(M854=0,H854,IF(P854="0",0,ROUND(H854*P854/O854,2))))</f>
        <v>0</v>
      </c>
      <c r="R854" s="37" t="str">
        <f t="shared" si="27"/>
        <v/>
      </c>
    </row>
    <row r="855" spans="1:18" x14ac:dyDescent="0.2">
      <c r="A855" s="13"/>
      <c r="B855" s="1"/>
      <c r="C855" s="1"/>
      <c r="D855" s="1"/>
      <c r="E855" s="1"/>
      <c r="F855" s="1"/>
      <c r="G855" s="13"/>
      <c r="H855" s="9"/>
      <c r="I855" s="1"/>
      <c r="J855" s="111"/>
      <c r="K855" s="53"/>
      <c r="L855" s="52"/>
      <c r="M855" s="3"/>
      <c r="N855" s="3"/>
      <c r="O855" s="17" t="str">
        <f t="shared" si="26"/>
        <v/>
      </c>
      <c r="P855" s="18" t="str">
        <f>IF(M855=0,"",IF(N855-Master!$A$6&lt;0,"0",IF(M855&lt;=Master!$A$6,(N855-Master!$A$6),O855)))</f>
        <v/>
      </c>
      <c r="Q855" s="20">
        <f>IF(J855&gt;Master!$A$6,"N/A",IF(M855=0,H855,IF(P855="0",0,ROUND(H855*P855/O855,2))))</f>
        <v>0</v>
      </c>
      <c r="R855" s="37" t="str">
        <f t="shared" si="27"/>
        <v/>
      </c>
    </row>
    <row r="856" spans="1:18" x14ac:dyDescent="0.2">
      <c r="A856" s="13"/>
      <c r="B856" s="1"/>
      <c r="C856" s="1"/>
      <c r="D856" s="1"/>
      <c r="E856" s="1"/>
      <c r="F856" s="1"/>
      <c r="G856" s="13"/>
      <c r="H856" s="9"/>
      <c r="I856" s="1"/>
      <c r="J856" s="111"/>
      <c r="K856" s="53"/>
      <c r="L856" s="52"/>
      <c r="M856" s="3"/>
      <c r="N856" s="3"/>
      <c r="O856" s="17" t="str">
        <f t="shared" si="26"/>
        <v/>
      </c>
      <c r="P856" s="18" t="str">
        <f>IF(M856=0,"",IF(N856-Master!$A$6&lt;0,"0",IF(M856&lt;=Master!$A$6,(N856-Master!$A$6),O856)))</f>
        <v/>
      </c>
      <c r="Q856" s="20">
        <f>IF(J856&gt;Master!$A$6,"N/A",IF(M856=0,H856,IF(P856="0",0,ROUND(H856*P856/O856,2))))</f>
        <v>0</v>
      </c>
      <c r="R856" s="37" t="str">
        <f t="shared" si="27"/>
        <v/>
      </c>
    </row>
    <row r="857" spans="1:18" x14ac:dyDescent="0.2">
      <c r="A857" s="13"/>
      <c r="B857" s="1"/>
      <c r="C857" s="1"/>
      <c r="D857" s="1"/>
      <c r="E857" s="1"/>
      <c r="F857" s="1"/>
      <c r="G857" s="13"/>
      <c r="H857" s="9"/>
      <c r="I857" s="1"/>
      <c r="J857" s="111"/>
      <c r="K857" s="53"/>
      <c r="L857" s="52"/>
      <c r="M857" s="3"/>
      <c r="N857" s="3"/>
      <c r="O857" s="17" t="str">
        <f t="shared" si="26"/>
        <v/>
      </c>
      <c r="P857" s="18" t="str">
        <f>IF(M857=0,"",IF(N857-Master!$A$6&lt;0,"0",IF(M857&lt;=Master!$A$6,(N857-Master!$A$6),O857)))</f>
        <v/>
      </c>
      <c r="Q857" s="20">
        <f>IF(J857&gt;Master!$A$6,"N/A",IF(M857=0,H857,IF(P857="0",0,ROUND(H857*P857/O857,2))))</f>
        <v>0</v>
      </c>
      <c r="R857" s="37" t="str">
        <f t="shared" si="27"/>
        <v/>
      </c>
    </row>
    <row r="858" spans="1:18" x14ac:dyDescent="0.2">
      <c r="A858" s="13"/>
      <c r="B858" s="1"/>
      <c r="C858" s="1"/>
      <c r="D858" s="1"/>
      <c r="E858" s="1"/>
      <c r="F858" s="1"/>
      <c r="G858" s="13"/>
      <c r="H858" s="9"/>
      <c r="I858" s="1"/>
      <c r="J858" s="111"/>
      <c r="K858" s="53"/>
      <c r="L858" s="52"/>
      <c r="M858" s="3"/>
      <c r="N858" s="3"/>
      <c r="O858" s="17" t="str">
        <f t="shared" si="26"/>
        <v/>
      </c>
      <c r="P858" s="18" t="str">
        <f>IF(M858=0,"",IF(N858-Master!$A$6&lt;0,"0",IF(M858&lt;=Master!$A$6,(N858-Master!$A$6),O858)))</f>
        <v/>
      </c>
      <c r="Q858" s="20">
        <f>IF(J858&gt;Master!$A$6,"N/A",IF(M858=0,H858,IF(P858="0",0,ROUND(H858*P858/O858,2))))</f>
        <v>0</v>
      </c>
      <c r="R858" s="37" t="str">
        <f t="shared" si="27"/>
        <v/>
      </c>
    </row>
    <row r="859" spans="1:18" x14ac:dyDescent="0.2">
      <c r="A859" s="13"/>
      <c r="B859" s="1"/>
      <c r="C859" s="1"/>
      <c r="D859" s="1"/>
      <c r="E859" s="1"/>
      <c r="F859" s="1"/>
      <c r="G859" s="13"/>
      <c r="H859" s="9"/>
      <c r="I859" s="1"/>
      <c r="J859" s="111"/>
      <c r="K859" s="53"/>
      <c r="L859" s="52"/>
      <c r="M859" s="3"/>
      <c r="N859" s="3"/>
      <c r="O859" s="17" t="str">
        <f t="shared" si="26"/>
        <v/>
      </c>
      <c r="P859" s="18" t="str">
        <f>IF(M859=0,"",IF(N859-Master!$A$6&lt;0,"0",IF(M859&lt;=Master!$A$6,(N859-Master!$A$6),O859)))</f>
        <v/>
      </c>
      <c r="Q859" s="20">
        <f>IF(J859&gt;Master!$A$6,"N/A",IF(M859=0,H859,IF(P859="0",0,ROUND(H859*P859/O859,2))))</f>
        <v>0</v>
      </c>
      <c r="R859" s="37" t="str">
        <f t="shared" si="27"/>
        <v/>
      </c>
    </row>
    <row r="860" spans="1:18" x14ac:dyDescent="0.2">
      <c r="A860" s="13"/>
      <c r="B860" s="1"/>
      <c r="C860" s="1"/>
      <c r="D860" s="1"/>
      <c r="E860" s="1"/>
      <c r="F860" s="1"/>
      <c r="G860" s="13"/>
      <c r="H860" s="9"/>
      <c r="I860" s="1"/>
      <c r="J860" s="111"/>
      <c r="K860" s="53"/>
      <c r="L860" s="52"/>
      <c r="M860" s="3"/>
      <c r="N860" s="3"/>
      <c r="O860" s="17" t="str">
        <f t="shared" si="26"/>
        <v/>
      </c>
      <c r="P860" s="18" t="str">
        <f>IF(M860=0,"",IF(N860-Master!$A$6&lt;0,"0",IF(M860&lt;=Master!$A$6,(N860-Master!$A$6),O860)))</f>
        <v/>
      </c>
      <c r="Q860" s="20">
        <f>IF(J860&gt;Master!$A$6,"N/A",IF(M860=0,H860,IF(P860="0",0,ROUND(H860*P860/O860,2))))</f>
        <v>0</v>
      </c>
      <c r="R860" s="37" t="str">
        <f t="shared" si="27"/>
        <v/>
      </c>
    </row>
    <row r="861" spans="1:18" x14ac:dyDescent="0.2">
      <c r="A861" s="13"/>
      <c r="B861" s="1"/>
      <c r="C861" s="1"/>
      <c r="D861" s="1"/>
      <c r="E861" s="1"/>
      <c r="F861" s="1"/>
      <c r="G861" s="13"/>
      <c r="H861" s="9"/>
      <c r="I861" s="1"/>
      <c r="J861" s="111"/>
      <c r="K861" s="53"/>
      <c r="L861" s="52"/>
      <c r="M861" s="3"/>
      <c r="N861" s="3"/>
      <c r="O861" s="17" t="str">
        <f t="shared" si="26"/>
        <v/>
      </c>
      <c r="P861" s="18" t="str">
        <f>IF(M861=0,"",IF(N861-Master!$A$6&lt;0,"0",IF(M861&lt;=Master!$A$6,(N861-Master!$A$6),O861)))</f>
        <v/>
      </c>
      <c r="Q861" s="20">
        <f>IF(J861&gt;Master!$A$6,"N/A",IF(M861=0,H861,IF(P861="0",0,ROUND(H861*P861/O861,2))))</f>
        <v>0</v>
      </c>
      <c r="R861" s="37" t="str">
        <f t="shared" si="27"/>
        <v/>
      </c>
    </row>
    <row r="862" spans="1:18" x14ac:dyDescent="0.2">
      <c r="A862" s="13"/>
      <c r="B862" s="1"/>
      <c r="C862" s="1"/>
      <c r="D862" s="1"/>
      <c r="E862" s="1"/>
      <c r="F862" s="1"/>
      <c r="G862" s="13"/>
      <c r="H862" s="9"/>
      <c r="I862" s="1"/>
      <c r="J862" s="111"/>
      <c r="K862" s="53"/>
      <c r="L862" s="52"/>
      <c r="M862" s="3"/>
      <c r="N862" s="3"/>
      <c r="O862" s="17" t="str">
        <f t="shared" si="26"/>
        <v/>
      </c>
      <c r="P862" s="18" t="str">
        <f>IF(M862=0,"",IF(N862-Master!$A$6&lt;0,"0",IF(M862&lt;=Master!$A$6,(N862-Master!$A$6),O862)))</f>
        <v/>
      </c>
      <c r="Q862" s="20">
        <f>IF(J862&gt;Master!$A$6,"N/A",IF(M862=0,H862,IF(P862="0",0,ROUND(H862*P862/O862,2))))</f>
        <v>0</v>
      </c>
      <c r="R862" s="37" t="str">
        <f t="shared" si="27"/>
        <v/>
      </c>
    </row>
    <row r="863" spans="1:18" x14ac:dyDescent="0.2">
      <c r="A863" s="13"/>
      <c r="B863" s="1"/>
      <c r="C863" s="1"/>
      <c r="D863" s="1"/>
      <c r="E863" s="1"/>
      <c r="F863" s="1"/>
      <c r="G863" s="13"/>
      <c r="H863" s="9"/>
      <c r="I863" s="1"/>
      <c r="J863" s="111"/>
      <c r="K863" s="53"/>
      <c r="L863" s="52"/>
      <c r="M863" s="3"/>
      <c r="N863" s="3"/>
      <c r="O863" s="17" t="str">
        <f t="shared" si="26"/>
        <v/>
      </c>
      <c r="P863" s="18" t="str">
        <f>IF(M863=0,"",IF(N863-Master!$A$6&lt;0,"0",IF(M863&lt;=Master!$A$6,(N863-Master!$A$6),O863)))</f>
        <v/>
      </c>
      <c r="Q863" s="20">
        <f>IF(J863&gt;Master!$A$6,"N/A",IF(M863=0,H863,IF(P863="0",0,ROUND(H863*P863/O863,2))))</f>
        <v>0</v>
      </c>
      <c r="R863" s="37" t="str">
        <f t="shared" si="27"/>
        <v/>
      </c>
    </row>
    <row r="864" spans="1:18" x14ac:dyDescent="0.2">
      <c r="A864" s="13"/>
      <c r="B864" s="1"/>
      <c r="C864" s="1"/>
      <c r="D864" s="1"/>
      <c r="E864" s="1"/>
      <c r="F864" s="1"/>
      <c r="G864" s="13"/>
      <c r="H864" s="9"/>
      <c r="I864" s="1"/>
      <c r="J864" s="111"/>
      <c r="K864" s="53"/>
      <c r="L864" s="52"/>
      <c r="M864" s="3"/>
      <c r="N864" s="3"/>
      <c r="O864" s="17" t="str">
        <f t="shared" si="26"/>
        <v/>
      </c>
      <c r="P864" s="18" t="str">
        <f>IF(M864=0,"",IF(N864-Master!$A$6&lt;0,"0",IF(M864&lt;=Master!$A$6,(N864-Master!$A$6),O864)))</f>
        <v/>
      </c>
      <c r="Q864" s="20">
        <f>IF(J864&gt;Master!$A$6,"N/A",IF(M864=0,H864,IF(P864="0",0,ROUND(H864*P864/O864,2))))</f>
        <v>0</v>
      </c>
      <c r="R864" s="37" t="str">
        <f t="shared" si="27"/>
        <v/>
      </c>
    </row>
    <row r="865" spans="1:18" x14ac:dyDescent="0.2">
      <c r="A865" s="13"/>
      <c r="B865" s="1"/>
      <c r="C865" s="1"/>
      <c r="D865" s="1"/>
      <c r="E865" s="1"/>
      <c r="F865" s="1"/>
      <c r="G865" s="13"/>
      <c r="H865" s="9"/>
      <c r="I865" s="1"/>
      <c r="J865" s="111"/>
      <c r="K865" s="53"/>
      <c r="L865" s="52"/>
      <c r="M865" s="3"/>
      <c r="N865" s="3"/>
      <c r="O865" s="17" t="str">
        <f t="shared" si="26"/>
        <v/>
      </c>
      <c r="P865" s="18" t="str">
        <f>IF(M865=0,"",IF(N865-Master!$A$6&lt;0,"0",IF(M865&lt;=Master!$A$6,(N865-Master!$A$6),O865)))</f>
        <v/>
      </c>
      <c r="Q865" s="20">
        <f>IF(J865&gt;Master!$A$6,"N/A",IF(M865=0,H865,IF(P865="0",0,ROUND(H865*P865/O865,2))))</f>
        <v>0</v>
      </c>
      <c r="R865" s="37" t="str">
        <f t="shared" si="27"/>
        <v/>
      </c>
    </row>
    <row r="866" spans="1:18" x14ac:dyDescent="0.2">
      <c r="A866" s="13"/>
      <c r="B866" s="1"/>
      <c r="C866" s="1"/>
      <c r="D866" s="1"/>
      <c r="E866" s="1"/>
      <c r="F866" s="1"/>
      <c r="G866" s="13"/>
      <c r="H866" s="9"/>
      <c r="I866" s="1"/>
      <c r="J866" s="111"/>
      <c r="K866" s="53"/>
      <c r="L866" s="52"/>
      <c r="M866" s="3"/>
      <c r="N866" s="3"/>
      <c r="O866" s="17" t="str">
        <f t="shared" si="26"/>
        <v/>
      </c>
      <c r="P866" s="18" t="str">
        <f>IF(M866=0,"",IF(N866-Master!$A$6&lt;0,"0",IF(M866&lt;=Master!$A$6,(N866-Master!$A$6),O866)))</f>
        <v/>
      </c>
      <c r="Q866" s="20">
        <f>IF(J866&gt;Master!$A$6,"N/A",IF(M866=0,H866,IF(P866="0",0,ROUND(H866*P866/O866,2))))</f>
        <v>0</v>
      </c>
      <c r="R866" s="37" t="str">
        <f t="shared" si="27"/>
        <v/>
      </c>
    </row>
    <row r="867" spans="1:18" x14ac:dyDescent="0.2">
      <c r="A867" s="13"/>
      <c r="B867" s="1"/>
      <c r="C867" s="1"/>
      <c r="D867" s="1"/>
      <c r="E867" s="1"/>
      <c r="F867" s="1"/>
      <c r="G867" s="13"/>
      <c r="H867" s="9"/>
      <c r="I867" s="1"/>
      <c r="J867" s="111"/>
      <c r="K867" s="53"/>
      <c r="L867" s="52"/>
      <c r="M867" s="3"/>
      <c r="N867" s="3"/>
      <c r="O867" s="17" t="str">
        <f t="shared" si="26"/>
        <v/>
      </c>
      <c r="P867" s="18" t="str">
        <f>IF(M867=0,"",IF(N867-Master!$A$6&lt;0,"0",IF(M867&lt;=Master!$A$6,(N867-Master!$A$6),O867)))</f>
        <v/>
      </c>
      <c r="Q867" s="20">
        <f>IF(J867&gt;Master!$A$6,"N/A",IF(M867=0,H867,IF(P867="0",0,ROUND(H867*P867/O867,2))))</f>
        <v>0</v>
      </c>
      <c r="R867" s="37" t="str">
        <f t="shared" si="27"/>
        <v/>
      </c>
    </row>
    <row r="868" spans="1:18" x14ac:dyDescent="0.2">
      <c r="A868" s="13"/>
      <c r="B868" s="1"/>
      <c r="C868" s="1"/>
      <c r="D868" s="1"/>
      <c r="E868" s="1"/>
      <c r="F868" s="1"/>
      <c r="G868" s="13"/>
      <c r="H868" s="9"/>
      <c r="I868" s="1"/>
      <c r="J868" s="111"/>
      <c r="K868" s="53"/>
      <c r="L868" s="52"/>
      <c r="M868" s="3"/>
      <c r="N868" s="3"/>
      <c r="O868" s="17" t="str">
        <f t="shared" si="26"/>
        <v/>
      </c>
      <c r="P868" s="18" t="str">
        <f>IF(M868=0,"",IF(N868-Master!$A$6&lt;0,"0",IF(M868&lt;=Master!$A$6,(N868-Master!$A$6),O868)))</f>
        <v/>
      </c>
      <c r="Q868" s="20">
        <f>IF(J868&gt;Master!$A$6,"N/A",IF(M868=0,H868,IF(P868="0",0,ROUND(H868*P868/O868,2))))</f>
        <v>0</v>
      </c>
      <c r="R868" s="37" t="str">
        <f t="shared" si="27"/>
        <v/>
      </c>
    </row>
    <row r="869" spans="1:18" x14ac:dyDescent="0.2">
      <c r="A869" s="13"/>
      <c r="B869" s="1"/>
      <c r="C869" s="1"/>
      <c r="D869" s="1"/>
      <c r="E869" s="1"/>
      <c r="F869" s="1"/>
      <c r="G869" s="13"/>
      <c r="H869" s="9"/>
      <c r="I869" s="1"/>
      <c r="J869" s="111"/>
      <c r="K869" s="53"/>
      <c r="L869" s="52"/>
      <c r="M869" s="3"/>
      <c r="N869" s="3"/>
      <c r="O869" s="17" t="str">
        <f t="shared" si="26"/>
        <v/>
      </c>
      <c r="P869" s="18" t="str">
        <f>IF(M869=0,"",IF(N869-Master!$A$6&lt;0,"0",IF(M869&lt;=Master!$A$6,(N869-Master!$A$6),O869)))</f>
        <v/>
      </c>
      <c r="Q869" s="20">
        <f>IF(J869&gt;Master!$A$6,"N/A",IF(M869=0,H869,IF(P869="0",0,ROUND(H869*P869/O869,2))))</f>
        <v>0</v>
      </c>
      <c r="R869" s="37" t="str">
        <f t="shared" si="27"/>
        <v/>
      </c>
    </row>
    <row r="870" spans="1:18" x14ac:dyDescent="0.2">
      <c r="A870" s="13"/>
      <c r="B870" s="1"/>
      <c r="C870" s="1"/>
      <c r="D870" s="1"/>
      <c r="E870" s="1"/>
      <c r="F870" s="1"/>
      <c r="G870" s="13"/>
      <c r="H870" s="9"/>
      <c r="I870" s="1"/>
      <c r="J870" s="111"/>
      <c r="K870" s="53"/>
      <c r="L870" s="52"/>
      <c r="M870" s="3"/>
      <c r="N870" s="3"/>
      <c r="O870" s="17" t="str">
        <f t="shared" si="26"/>
        <v/>
      </c>
      <c r="P870" s="18" t="str">
        <f>IF(M870=0,"",IF(N870-Master!$A$6&lt;0,"0",IF(M870&lt;=Master!$A$6,(N870-Master!$A$6),O870)))</f>
        <v/>
      </c>
      <c r="Q870" s="20">
        <f>IF(J870&gt;Master!$A$6,"N/A",IF(M870=0,H870,IF(P870="0",0,ROUND(H870*P870/O870,2))))</f>
        <v>0</v>
      </c>
      <c r="R870" s="37" t="str">
        <f t="shared" si="27"/>
        <v/>
      </c>
    </row>
    <row r="871" spans="1:18" x14ac:dyDescent="0.2">
      <c r="A871" s="13"/>
      <c r="B871" s="1"/>
      <c r="C871" s="1"/>
      <c r="D871" s="1"/>
      <c r="E871" s="1"/>
      <c r="F871" s="1"/>
      <c r="G871" s="13"/>
      <c r="H871" s="9"/>
      <c r="I871" s="1"/>
      <c r="J871" s="111"/>
      <c r="K871" s="53"/>
      <c r="L871" s="52"/>
      <c r="M871" s="3"/>
      <c r="N871" s="3"/>
      <c r="O871" s="17" t="str">
        <f t="shared" si="26"/>
        <v/>
      </c>
      <c r="P871" s="18" t="str">
        <f>IF(M871=0,"",IF(N871-Master!$A$6&lt;0,"0",IF(M871&lt;=Master!$A$6,(N871-Master!$A$6),O871)))</f>
        <v/>
      </c>
      <c r="Q871" s="20">
        <f>IF(J871&gt;Master!$A$6,"N/A",IF(M871=0,H871,IF(P871="0",0,ROUND(H871*P871/O871,2))))</f>
        <v>0</v>
      </c>
      <c r="R871" s="37" t="str">
        <f t="shared" si="27"/>
        <v/>
      </c>
    </row>
    <row r="872" spans="1:18" x14ac:dyDescent="0.2">
      <c r="A872" s="13"/>
      <c r="B872" s="1"/>
      <c r="C872" s="1"/>
      <c r="D872" s="1"/>
      <c r="E872" s="1"/>
      <c r="F872" s="1"/>
      <c r="G872" s="13"/>
      <c r="H872" s="9"/>
      <c r="I872" s="1"/>
      <c r="J872" s="111"/>
      <c r="K872" s="53"/>
      <c r="L872" s="52"/>
      <c r="M872" s="3"/>
      <c r="N872" s="3"/>
      <c r="O872" s="17" t="str">
        <f t="shared" si="26"/>
        <v/>
      </c>
      <c r="P872" s="18" t="str">
        <f>IF(M872=0,"",IF(N872-Master!$A$6&lt;0,"0",IF(M872&lt;=Master!$A$6,(N872-Master!$A$6),O872)))</f>
        <v/>
      </c>
      <c r="Q872" s="20">
        <f>IF(J872&gt;Master!$A$6,"N/A",IF(M872=0,H872,IF(P872="0",0,ROUND(H872*P872/O872,2))))</f>
        <v>0</v>
      </c>
      <c r="R872" s="37" t="str">
        <f t="shared" si="27"/>
        <v/>
      </c>
    </row>
    <row r="873" spans="1:18" x14ac:dyDescent="0.2">
      <c r="A873" s="13"/>
      <c r="B873" s="1"/>
      <c r="C873" s="1"/>
      <c r="D873" s="1"/>
      <c r="E873" s="1"/>
      <c r="F873" s="1"/>
      <c r="G873" s="13"/>
      <c r="H873" s="9"/>
      <c r="I873" s="1"/>
      <c r="J873" s="111"/>
      <c r="K873" s="53"/>
      <c r="L873" s="52"/>
      <c r="M873" s="3"/>
      <c r="N873" s="3"/>
      <c r="O873" s="17" t="str">
        <f t="shared" si="26"/>
        <v/>
      </c>
      <c r="P873" s="18" t="str">
        <f>IF(M873=0,"",IF(N873-Master!$A$6&lt;0,"0",IF(M873&lt;=Master!$A$6,(N873-Master!$A$6),O873)))</f>
        <v/>
      </c>
      <c r="Q873" s="20">
        <f>IF(J873&gt;Master!$A$6,"N/A",IF(M873=0,H873,IF(P873="0",0,ROUND(H873*P873/O873,2))))</f>
        <v>0</v>
      </c>
      <c r="R873" s="37" t="str">
        <f t="shared" si="27"/>
        <v/>
      </c>
    </row>
    <row r="874" spans="1:18" x14ac:dyDescent="0.2">
      <c r="A874" s="13"/>
      <c r="B874" s="1"/>
      <c r="C874" s="1"/>
      <c r="D874" s="1"/>
      <c r="E874" s="1"/>
      <c r="F874" s="1"/>
      <c r="G874" s="13"/>
      <c r="H874" s="9"/>
      <c r="I874" s="1"/>
      <c r="J874" s="111"/>
      <c r="K874" s="53"/>
      <c r="L874" s="52"/>
      <c r="M874" s="3"/>
      <c r="N874" s="3"/>
      <c r="O874" s="17" t="str">
        <f t="shared" si="26"/>
        <v/>
      </c>
      <c r="P874" s="18" t="str">
        <f>IF(M874=0,"",IF(N874-Master!$A$6&lt;0,"0",IF(M874&lt;=Master!$A$6,(N874-Master!$A$6),O874)))</f>
        <v/>
      </c>
      <c r="Q874" s="20">
        <f>IF(J874&gt;Master!$A$6,"N/A",IF(M874=0,H874,IF(P874="0",0,ROUND(H874*P874/O874,2))))</f>
        <v>0</v>
      </c>
      <c r="R874" s="37" t="str">
        <f t="shared" si="27"/>
        <v/>
      </c>
    </row>
    <row r="875" spans="1:18" x14ac:dyDescent="0.2">
      <c r="A875" s="13"/>
      <c r="B875" s="1"/>
      <c r="C875" s="1"/>
      <c r="D875" s="1"/>
      <c r="E875" s="1"/>
      <c r="F875" s="1"/>
      <c r="G875" s="13"/>
      <c r="H875" s="9"/>
      <c r="I875" s="1"/>
      <c r="J875" s="111"/>
      <c r="K875" s="53"/>
      <c r="L875" s="52"/>
      <c r="M875" s="3"/>
      <c r="N875" s="3"/>
      <c r="O875" s="17" t="str">
        <f t="shared" si="26"/>
        <v/>
      </c>
      <c r="P875" s="18" t="str">
        <f>IF(M875=0,"",IF(N875-Master!$A$6&lt;0,"0",IF(M875&lt;=Master!$A$6,(N875-Master!$A$6),O875)))</f>
        <v/>
      </c>
      <c r="Q875" s="20">
        <f>IF(J875&gt;Master!$A$6,"N/A",IF(M875=0,H875,IF(P875="0",0,ROUND(H875*P875/O875,2))))</f>
        <v>0</v>
      </c>
      <c r="R875" s="37" t="str">
        <f t="shared" si="27"/>
        <v/>
      </c>
    </row>
    <row r="876" spans="1:18" x14ac:dyDescent="0.2">
      <c r="A876" s="13"/>
      <c r="B876" s="1"/>
      <c r="C876" s="1"/>
      <c r="D876" s="1"/>
      <c r="E876" s="1"/>
      <c r="F876" s="1"/>
      <c r="G876" s="13"/>
      <c r="H876" s="9"/>
      <c r="I876" s="1"/>
      <c r="J876" s="111"/>
      <c r="K876" s="53"/>
      <c r="L876" s="52"/>
      <c r="M876" s="3"/>
      <c r="N876" s="3"/>
      <c r="O876" s="17" t="str">
        <f t="shared" si="26"/>
        <v/>
      </c>
      <c r="P876" s="18" t="str">
        <f>IF(M876=0,"",IF(N876-Master!$A$6&lt;0,"0",IF(M876&lt;=Master!$A$6,(N876-Master!$A$6),O876)))</f>
        <v/>
      </c>
      <c r="Q876" s="20">
        <f>IF(J876&gt;Master!$A$6,"N/A",IF(M876=0,H876,IF(P876="0",0,ROUND(H876*P876/O876,2))))</f>
        <v>0</v>
      </c>
      <c r="R876" s="37" t="str">
        <f t="shared" si="27"/>
        <v/>
      </c>
    </row>
    <row r="877" spans="1:18" x14ac:dyDescent="0.2">
      <c r="A877" s="13"/>
      <c r="B877" s="1"/>
      <c r="C877" s="1"/>
      <c r="D877" s="1"/>
      <c r="E877" s="1"/>
      <c r="F877" s="1"/>
      <c r="G877" s="13"/>
      <c r="H877" s="9"/>
      <c r="I877" s="1"/>
      <c r="J877" s="111"/>
      <c r="K877" s="53"/>
      <c r="L877" s="52"/>
      <c r="M877" s="3"/>
      <c r="N877" s="3"/>
      <c r="O877" s="17" t="str">
        <f t="shared" si="26"/>
        <v/>
      </c>
      <c r="P877" s="18" t="str">
        <f>IF(M877=0,"",IF(N877-Master!$A$6&lt;0,"0",IF(M877&lt;=Master!$A$6,(N877-Master!$A$6),O877)))</f>
        <v/>
      </c>
      <c r="Q877" s="20">
        <f>IF(J877&gt;Master!$A$6,"N/A",IF(M877=0,H877,IF(P877="0",0,ROUND(H877*P877/O877,2))))</f>
        <v>0</v>
      </c>
      <c r="R877" s="37" t="str">
        <f t="shared" si="27"/>
        <v/>
      </c>
    </row>
    <row r="878" spans="1:18" x14ac:dyDescent="0.2">
      <c r="A878" s="13"/>
      <c r="B878" s="1"/>
      <c r="C878" s="1"/>
      <c r="D878" s="1"/>
      <c r="E878" s="1"/>
      <c r="F878" s="1"/>
      <c r="G878" s="13"/>
      <c r="H878" s="9"/>
      <c r="I878" s="1"/>
      <c r="J878" s="111"/>
      <c r="K878" s="53"/>
      <c r="L878" s="52"/>
      <c r="M878" s="3"/>
      <c r="N878" s="3"/>
      <c r="O878" s="17" t="str">
        <f t="shared" si="26"/>
        <v/>
      </c>
      <c r="P878" s="18" t="str">
        <f>IF(M878=0,"",IF(N878-Master!$A$6&lt;0,"0",IF(M878&lt;=Master!$A$6,(N878-Master!$A$6),O878)))</f>
        <v/>
      </c>
      <c r="Q878" s="20">
        <f>IF(J878&gt;Master!$A$6,"N/A",IF(M878=0,H878,IF(P878="0",0,ROUND(H878*P878/O878,2))))</f>
        <v>0</v>
      </c>
      <c r="R878" s="37" t="str">
        <f t="shared" si="27"/>
        <v/>
      </c>
    </row>
    <row r="879" spans="1:18" x14ac:dyDescent="0.2">
      <c r="A879" s="13"/>
      <c r="B879" s="1"/>
      <c r="C879" s="1"/>
      <c r="D879" s="1"/>
      <c r="E879" s="1"/>
      <c r="F879" s="1"/>
      <c r="G879" s="13"/>
      <c r="H879" s="9"/>
      <c r="I879" s="1"/>
      <c r="J879" s="111"/>
      <c r="K879" s="53"/>
      <c r="L879" s="52"/>
      <c r="M879" s="3"/>
      <c r="N879" s="3"/>
      <c r="O879" s="17" t="str">
        <f t="shared" si="26"/>
        <v/>
      </c>
      <c r="P879" s="18" t="str">
        <f>IF(M879=0,"",IF(N879-Master!$A$6&lt;0,"0",IF(M879&lt;=Master!$A$6,(N879-Master!$A$6),O879)))</f>
        <v/>
      </c>
      <c r="Q879" s="20">
        <f>IF(J879&gt;Master!$A$6,"N/A",IF(M879=0,H879,IF(P879="0",0,ROUND(H879*P879/O879,2))))</f>
        <v>0</v>
      </c>
      <c r="R879" s="37" t="str">
        <f t="shared" si="27"/>
        <v/>
      </c>
    </row>
    <row r="880" spans="1:18" x14ac:dyDescent="0.2">
      <c r="A880" s="13"/>
      <c r="B880" s="1"/>
      <c r="C880" s="1"/>
      <c r="D880" s="1"/>
      <c r="E880" s="1"/>
      <c r="F880" s="1"/>
      <c r="G880" s="13"/>
      <c r="H880" s="9"/>
      <c r="I880" s="1"/>
      <c r="J880" s="111"/>
      <c r="K880" s="53"/>
      <c r="L880" s="52"/>
      <c r="M880" s="3"/>
      <c r="N880" s="3"/>
      <c r="O880" s="17" t="str">
        <f t="shared" si="26"/>
        <v/>
      </c>
      <c r="P880" s="18" t="str">
        <f>IF(M880=0,"",IF(N880-Master!$A$6&lt;0,"0",IF(M880&lt;=Master!$A$6,(N880-Master!$A$6),O880)))</f>
        <v/>
      </c>
      <c r="Q880" s="20">
        <f>IF(J880&gt;Master!$A$6,"N/A",IF(M880=0,H880,IF(P880="0",0,ROUND(H880*P880/O880,2))))</f>
        <v>0</v>
      </c>
      <c r="R880" s="37" t="str">
        <f t="shared" si="27"/>
        <v/>
      </c>
    </row>
    <row r="881" spans="1:18" x14ac:dyDescent="0.2">
      <c r="A881" s="13"/>
      <c r="B881" s="1"/>
      <c r="C881" s="1"/>
      <c r="D881" s="1"/>
      <c r="E881" s="1"/>
      <c r="F881" s="1"/>
      <c r="G881" s="13"/>
      <c r="H881" s="9"/>
      <c r="I881" s="1"/>
      <c r="J881" s="111"/>
      <c r="K881" s="53"/>
      <c r="L881" s="52"/>
      <c r="M881" s="3"/>
      <c r="N881" s="3"/>
      <c r="O881" s="17" t="str">
        <f t="shared" si="26"/>
        <v/>
      </c>
      <c r="P881" s="18" t="str">
        <f>IF(M881=0,"",IF(N881-Master!$A$6&lt;0,"0",IF(M881&lt;=Master!$A$6,(N881-Master!$A$6),O881)))</f>
        <v/>
      </c>
      <c r="Q881" s="20">
        <f>IF(J881&gt;Master!$A$6,"N/A",IF(M881=0,H881,IF(P881="0",0,ROUND(H881*P881/O881,2))))</f>
        <v>0</v>
      </c>
      <c r="R881" s="37" t="str">
        <f t="shared" si="27"/>
        <v/>
      </c>
    </row>
    <row r="882" spans="1:18" x14ac:dyDescent="0.2">
      <c r="A882" s="13"/>
      <c r="B882" s="1"/>
      <c r="C882" s="1"/>
      <c r="D882" s="1"/>
      <c r="E882" s="1"/>
      <c r="F882" s="1"/>
      <c r="G882" s="13"/>
      <c r="H882" s="9"/>
      <c r="I882" s="1"/>
      <c r="J882" s="111"/>
      <c r="K882" s="53"/>
      <c r="L882" s="52"/>
      <c r="M882" s="3"/>
      <c r="N882" s="3"/>
      <c r="O882" s="17" t="str">
        <f t="shared" si="26"/>
        <v/>
      </c>
      <c r="P882" s="18" t="str">
        <f>IF(M882=0,"",IF(N882-Master!$A$6&lt;0,"0",IF(M882&lt;=Master!$A$6,(N882-Master!$A$6),O882)))</f>
        <v/>
      </c>
      <c r="Q882" s="20">
        <f>IF(J882&gt;Master!$A$6,"N/A",IF(M882=0,H882,IF(P882="0",0,ROUND(H882*P882/O882,2))))</f>
        <v>0</v>
      </c>
      <c r="R882" s="37" t="str">
        <f t="shared" si="27"/>
        <v/>
      </c>
    </row>
    <row r="883" spans="1:18" x14ac:dyDescent="0.2">
      <c r="A883" s="13"/>
      <c r="B883" s="1"/>
      <c r="C883" s="1"/>
      <c r="D883" s="1"/>
      <c r="E883" s="1"/>
      <c r="F883" s="1"/>
      <c r="G883" s="13"/>
      <c r="H883" s="9"/>
      <c r="I883" s="1"/>
      <c r="J883" s="111"/>
      <c r="K883" s="53"/>
      <c r="L883" s="52"/>
      <c r="M883" s="3"/>
      <c r="N883" s="3"/>
      <c r="O883" s="17" t="str">
        <f t="shared" si="26"/>
        <v/>
      </c>
      <c r="P883" s="18" t="str">
        <f>IF(M883=0,"",IF(N883-Master!$A$6&lt;0,"0",IF(M883&lt;=Master!$A$6,(N883-Master!$A$6),O883)))</f>
        <v/>
      </c>
      <c r="Q883" s="20">
        <f>IF(J883&gt;Master!$A$6,"N/A",IF(M883=0,H883,IF(P883="0",0,ROUND(H883*P883/O883,2))))</f>
        <v>0</v>
      </c>
      <c r="R883" s="37" t="str">
        <f t="shared" si="27"/>
        <v/>
      </c>
    </row>
    <row r="884" spans="1:18" x14ac:dyDescent="0.2">
      <c r="A884" s="13"/>
      <c r="B884" s="1"/>
      <c r="C884" s="1"/>
      <c r="D884" s="1"/>
      <c r="E884" s="1"/>
      <c r="F884" s="1"/>
      <c r="G884" s="13"/>
      <c r="H884" s="9"/>
      <c r="I884" s="1"/>
      <c r="J884" s="111"/>
      <c r="K884" s="53"/>
      <c r="L884" s="52"/>
      <c r="M884" s="3"/>
      <c r="N884" s="3"/>
      <c r="O884" s="17" t="str">
        <f t="shared" si="26"/>
        <v/>
      </c>
      <c r="P884" s="18" t="str">
        <f>IF(M884=0,"",IF(N884-Master!$A$6&lt;0,"0",IF(M884&lt;=Master!$A$6,(N884-Master!$A$6),O884)))</f>
        <v/>
      </c>
      <c r="Q884" s="20">
        <f>IF(J884&gt;Master!$A$6,"N/A",IF(M884=0,H884,IF(P884="0",0,ROUND(H884*P884/O884,2))))</f>
        <v>0</v>
      </c>
      <c r="R884" s="37" t="str">
        <f t="shared" si="27"/>
        <v/>
      </c>
    </row>
    <row r="885" spans="1:18" x14ac:dyDescent="0.2">
      <c r="A885" s="13"/>
      <c r="B885" s="1"/>
      <c r="C885" s="1"/>
      <c r="D885" s="1"/>
      <c r="E885" s="1"/>
      <c r="F885" s="1"/>
      <c r="G885" s="13"/>
      <c r="H885" s="9"/>
      <c r="I885" s="1"/>
      <c r="J885" s="111"/>
      <c r="K885" s="53"/>
      <c r="L885" s="52"/>
      <c r="M885" s="3"/>
      <c r="N885" s="3"/>
      <c r="O885" s="17" t="str">
        <f t="shared" si="26"/>
        <v/>
      </c>
      <c r="P885" s="18" t="str">
        <f>IF(M885=0,"",IF(N885-Master!$A$6&lt;0,"0",IF(M885&lt;=Master!$A$6,(N885-Master!$A$6),O885)))</f>
        <v/>
      </c>
      <c r="Q885" s="20">
        <f>IF(J885&gt;Master!$A$6,"N/A",IF(M885=0,H885,IF(P885="0",0,ROUND(H885*P885/O885,2))))</f>
        <v>0</v>
      </c>
      <c r="R885" s="37" t="str">
        <f t="shared" si="27"/>
        <v/>
      </c>
    </row>
    <row r="886" spans="1:18" x14ac:dyDescent="0.2">
      <c r="A886" s="13"/>
      <c r="B886" s="1"/>
      <c r="C886" s="1"/>
      <c r="D886" s="1"/>
      <c r="E886" s="1"/>
      <c r="F886" s="1"/>
      <c r="G886" s="13"/>
      <c r="H886" s="9"/>
      <c r="I886" s="1"/>
      <c r="J886" s="111"/>
      <c r="K886" s="53"/>
      <c r="L886" s="52"/>
      <c r="M886" s="3"/>
      <c r="N886" s="3"/>
      <c r="O886" s="17" t="str">
        <f t="shared" si="26"/>
        <v/>
      </c>
      <c r="P886" s="18" t="str">
        <f>IF(M886=0,"",IF(N886-Master!$A$6&lt;0,"0",IF(M886&lt;=Master!$A$6,(N886-Master!$A$6),O886)))</f>
        <v/>
      </c>
      <c r="Q886" s="20">
        <f>IF(J886&gt;Master!$A$6,"N/A",IF(M886=0,H886,IF(P886="0",0,ROUND(H886*P886/O886,2))))</f>
        <v>0</v>
      </c>
      <c r="R886" s="37" t="str">
        <f t="shared" si="27"/>
        <v/>
      </c>
    </row>
    <row r="887" spans="1:18" x14ac:dyDescent="0.2">
      <c r="A887" s="13"/>
      <c r="B887" s="1"/>
      <c r="C887" s="1"/>
      <c r="D887" s="1"/>
      <c r="E887" s="1"/>
      <c r="F887" s="1"/>
      <c r="G887" s="13"/>
      <c r="H887" s="9"/>
      <c r="I887" s="1"/>
      <c r="J887" s="111"/>
      <c r="K887" s="53"/>
      <c r="L887" s="52"/>
      <c r="M887" s="3"/>
      <c r="N887" s="3"/>
      <c r="O887" s="17" t="str">
        <f t="shared" si="26"/>
        <v/>
      </c>
      <c r="P887" s="18" t="str">
        <f>IF(M887=0,"",IF(N887-Master!$A$6&lt;0,"0",IF(M887&lt;=Master!$A$6,(N887-Master!$A$6),O887)))</f>
        <v/>
      </c>
      <c r="Q887" s="20">
        <f>IF(J887&gt;Master!$A$6,"N/A",IF(M887=0,H887,IF(P887="0",0,ROUND(H887*P887/O887,2))))</f>
        <v>0</v>
      </c>
      <c r="R887" s="37" t="str">
        <f t="shared" si="27"/>
        <v/>
      </c>
    </row>
    <row r="888" spans="1:18" x14ac:dyDescent="0.2">
      <c r="A888" s="13"/>
      <c r="B888" s="1"/>
      <c r="C888" s="1"/>
      <c r="D888" s="1"/>
      <c r="E888" s="1"/>
      <c r="F888" s="1"/>
      <c r="G888" s="13"/>
      <c r="H888" s="9"/>
      <c r="I888" s="1"/>
      <c r="J888" s="111"/>
      <c r="K888" s="53"/>
      <c r="L888" s="52"/>
      <c r="M888" s="3"/>
      <c r="N888" s="3"/>
      <c r="O888" s="17" t="str">
        <f t="shared" si="26"/>
        <v/>
      </c>
      <c r="P888" s="18" t="str">
        <f>IF(M888=0,"",IF(N888-Master!$A$6&lt;0,"0",IF(M888&lt;=Master!$A$6,(N888-Master!$A$6),O888)))</f>
        <v/>
      </c>
      <c r="Q888" s="20">
        <f>IF(J888&gt;Master!$A$6,"N/A",IF(M888=0,H888,IF(P888="0",0,ROUND(H888*P888/O888,2))))</f>
        <v>0</v>
      </c>
      <c r="R888" s="37" t="str">
        <f t="shared" si="27"/>
        <v/>
      </c>
    </row>
    <row r="889" spans="1:18" x14ac:dyDescent="0.2">
      <c r="A889" s="13"/>
      <c r="B889" s="1"/>
      <c r="C889" s="1"/>
      <c r="D889" s="1"/>
      <c r="E889" s="1"/>
      <c r="F889" s="1"/>
      <c r="G889" s="13"/>
      <c r="H889" s="9"/>
      <c r="I889" s="1"/>
      <c r="J889" s="111"/>
      <c r="K889" s="53"/>
      <c r="L889" s="52"/>
      <c r="M889" s="3"/>
      <c r="N889" s="3"/>
      <c r="O889" s="17" t="str">
        <f t="shared" si="26"/>
        <v/>
      </c>
      <c r="P889" s="18" t="str">
        <f>IF(M889=0,"",IF(N889-Master!$A$6&lt;0,"0",IF(M889&lt;=Master!$A$6,(N889-Master!$A$6),O889)))</f>
        <v/>
      </c>
      <c r="Q889" s="20">
        <f>IF(J889&gt;Master!$A$6,"N/A",IF(M889=0,H889,IF(P889="0",0,ROUND(H889*P889/O889,2))))</f>
        <v>0</v>
      </c>
      <c r="R889" s="37" t="str">
        <f t="shared" si="27"/>
        <v/>
      </c>
    </row>
    <row r="890" spans="1:18" x14ac:dyDescent="0.2">
      <c r="A890" s="13"/>
      <c r="B890" s="1"/>
      <c r="C890" s="1"/>
      <c r="D890" s="1"/>
      <c r="E890" s="1"/>
      <c r="F890" s="1"/>
      <c r="G890" s="13"/>
      <c r="H890" s="9"/>
      <c r="I890" s="1"/>
      <c r="J890" s="111"/>
      <c r="K890" s="53"/>
      <c r="L890" s="52"/>
      <c r="M890" s="3"/>
      <c r="N890" s="3"/>
      <c r="O890" s="17" t="str">
        <f t="shared" si="26"/>
        <v/>
      </c>
      <c r="P890" s="18" t="str">
        <f>IF(M890=0,"",IF(N890-Master!$A$6&lt;0,"0",IF(M890&lt;=Master!$A$6,(N890-Master!$A$6),O890)))</f>
        <v/>
      </c>
      <c r="Q890" s="20">
        <f>IF(J890&gt;Master!$A$6,"N/A",IF(M890=0,H890,IF(P890="0",0,ROUND(H890*P890/O890,2))))</f>
        <v>0</v>
      </c>
      <c r="R890" s="37" t="str">
        <f t="shared" si="27"/>
        <v/>
      </c>
    </row>
    <row r="891" spans="1:18" x14ac:dyDescent="0.2">
      <c r="A891" s="13"/>
      <c r="B891" s="1"/>
      <c r="C891" s="1"/>
      <c r="D891" s="1"/>
      <c r="E891" s="1"/>
      <c r="F891" s="1"/>
      <c r="G891" s="13"/>
      <c r="H891" s="9"/>
      <c r="I891" s="1"/>
      <c r="J891" s="111"/>
      <c r="K891" s="53"/>
      <c r="L891" s="52"/>
      <c r="M891" s="3"/>
      <c r="N891" s="3"/>
      <c r="O891" s="17" t="str">
        <f t="shared" si="26"/>
        <v/>
      </c>
      <c r="P891" s="18" t="str">
        <f>IF(M891=0,"",IF(N891-Master!$A$6&lt;0,"0",IF(M891&lt;=Master!$A$6,(N891-Master!$A$6),O891)))</f>
        <v/>
      </c>
      <c r="Q891" s="20">
        <f>IF(J891&gt;Master!$A$6,"N/A",IF(M891=0,H891,IF(P891="0",0,ROUND(H891*P891/O891,2))))</f>
        <v>0</v>
      </c>
      <c r="R891" s="37" t="str">
        <f t="shared" si="27"/>
        <v/>
      </c>
    </row>
    <row r="892" spans="1:18" x14ac:dyDescent="0.2">
      <c r="A892" s="13"/>
      <c r="B892" s="1"/>
      <c r="C892" s="1"/>
      <c r="D892" s="1"/>
      <c r="E892" s="1"/>
      <c r="F892" s="1"/>
      <c r="G892" s="13"/>
      <c r="H892" s="9"/>
      <c r="I892" s="1"/>
      <c r="J892" s="111"/>
      <c r="K892" s="53"/>
      <c r="L892" s="52"/>
      <c r="M892" s="3"/>
      <c r="N892" s="3"/>
      <c r="O892" s="17" t="str">
        <f t="shared" si="26"/>
        <v/>
      </c>
      <c r="P892" s="18" t="str">
        <f>IF(M892=0,"",IF(N892-Master!$A$6&lt;0,"0",IF(M892&lt;=Master!$A$6,(N892-Master!$A$6),O892)))</f>
        <v/>
      </c>
      <c r="Q892" s="20">
        <f>IF(J892&gt;Master!$A$6,"N/A",IF(M892=0,H892,IF(P892="0",0,ROUND(H892*P892/O892,2))))</f>
        <v>0</v>
      </c>
      <c r="R892" s="37" t="str">
        <f t="shared" si="27"/>
        <v/>
      </c>
    </row>
    <row r="893" spans="1:18" x14ac:dyDescent="0.2">
      <c r="A893" s="13"/>
      <c r="B893" s="1"/>
      <c r="C893" s="1"/>
      <c r="D893" s="1"/>
      <c r="E893" s="1"/>
      <c r="F893" s="1"/>
      <c r="G893" s="13"/>
      <c r="H893" s="9"/>
      <c r="I893" s="1"/>
      <c r="J893" s="111"/>
      <c r="K893" s="53"/>
      <c r="L893" s="52"/>
      <c r="M893" s="3"/>
      <c r="N893" s="3"/>
      <c r="O893" s="17" t="str">
        <f t="shared" si="26"/>
        <v/>
      </c>
      <c r="P893" s="18" t="str">
        <f>IF(M893=0,"",IF(N893-Master!$A$6&lt;0,"0",IF(M893&lt;=Master!$A$6,(N893-Master!$A$6),O893)))</f>
        <v/>
      </c>
      <c r="Q893" s="20">
        <f>IF(J893&gt;Master!$A$6,"N/A",IF(M893=0,H893,IF(P893="0",0,ROUND(H893*P893/O893,2))))</f>
        <v>0</v>
      </c>
      <c r="R893" s="37" t="str">
        <f t="shared" si="27"/>
        <v/>
      </c>
    </row>
    <row r="894" spans="1:18" x14ac:dyDescent="0.2">
      <c r="A894" s="13"/>
      <c r="B894" s="1"/>
      <c r="C894" s="1"/>
      <c r="D894" s="1"/>
      <c r="E894" s="1"/>
      <c r="F894" s="1"/>
      <c r="G894" s="13"/>
      <c r="H894" s="9"/>
      <c r="I894" s="1"/>
      <c r="J894" s="111"/>
      <c r="K894" s="53"/>
      <c r="L894" s="52"/>
      <c r="M894" s="3"/>
      <c r="N894" s="3"/>
      <c r="O894" s="17" t="str">
        <f t="shared" si="26"/>
        <v/>
      </c>
      <c r="P894" s="18" t="str">
        <f>IF(M894=0,"",IF(N894-Master!$A$6&lt;0,"0",IF(M894&lt;=Master!$A$6,(N894-Master!$A$6),O894)))</f>
        <v/>
      </c>
      <c r="Q894" s="20">
        <f>IF(J894&gt;Master!$A$6,"N/A",IF(M894=0,H894,IF(P894="0",0,ROUND(H894*P894/O894,2))))</f>
        <v>0</v>
      </c>
      <c r="R894" s="37" t="str">
        <f t="shared" si="27"/>
        <v/>
      </c>
    </row>
    <row r="895" spans="1:18" x14ac:dyDescent="0.2">
      <c r="A895" s="13"/>
      <c r="B895" s="1"/>
      <c r="C895" s="1"/>
      <c r="D895" s="1"/>
      <c r="E895" s="1"/>
      <c r="F895" s="1"/>
      <c r="G895" s="13"/>
      <c r="H895" s="9"/>
      <c r="I895" s="1"/>
      <c r="J895" s="111"/>
      <c r="K895" s="53"/>
      <c r="L895" s="52"/>
      <c r="M895" s="3"/>
      <c r="N895" s="3"/>
      <c r="O895" s="17" t="str">
        <f t="shared" si="26"/>
        <v/>
      </c>
      <c r="P895" s="18" t="str">
        <f>IF(M895=0,"",IF(N895-Master!$A$6&lt;0,"0",IF(M895&lt;=Master!$A$6,(N895-Master!$A$6),O895)))</f>
        <v/>
      </c>
      <c r="Q895" s="20">
        <f>IF(J895&gt;Master!$A$6,"N/A",IF(M895=0,H895,IF(P895="0",0,ROUND(H895*P895/O895,2))))</f>
        <v>0</v>
      </c>
      <c r="R895" s="37" t="str">
        <f t="shared" si="27"/>
        <v/>
      </c>
    </row>
    <row r="896" spans="1:18" x14ac:dyDescent="0.2">
      <c r="A896" s="13"/>
      <c r="B896" s="1"/>
      <c r="C896" s="1"/>
      <c r="D896" s="1"/>
      <c r="E896" s="1"/>
      <c r="F896" s="1"/>
      <c r="G896" s="13"/>
      <c r="H896" s="9"/>
      <c r="I896" s="1"/>
      <c r="J896" s="111"/>
      <c r="K896" s="53"/>
      <c r="L896" s="52"/>
      <c r="M896" s="3"/>
      <c r="N896" s="3"/>
      <c r="O896" s="17" t="str">
        <f t="shared" si="26"/>
        <v/>
      </c>
      <c r="P896" s="18" t="str">
        <f>IF(M896=0,"",IF(N896-Master!$A$6&lt;0,"0",IF(M896&lt;=Master!$A$6,(N896-Master!$A$6),O896)))</f>
        <v/>
      </c>
      <c r="Q896" s="20">
        <f>IF(J896&gt;Master!$A$6,"N/A",IF(M896=0,H896,IF(P896="0",0,ROUND(H896*P896/O896,2))))</f>
        <v>0</v>
      </c>
      <c r="R896" s="37" t="str">
        <f t="shared" si="27"/>
        <v/>
      </c>
    </row>
    <row r="897" spans="1:18" x14ac:dyDescent="0.2">
      <c r="A897" s="13"/>
      <c r="B897" s="1"/>
      <c r="C897" s="1"/>
      <c r="D897" s="1"/>
      <c r="E897" s="1"/>
      <c r="F897" s="1"/>
      <c r="G897" s="13"/>
      <c r="H897" s="9"/>
      <c r="I897" s="1"/>
      <c r="J897" s="111"/>
      <c r="K897" s="53"/>
      <c r="L897" s="52"/>
      <c r="M897" s="3"/>
      <c r="N897" s="3"/>
      <c r="O897" s="17" t="str">
        <f t="shared" si="26"/>
        <v/>
      </c>
      <c r="P897" s="18" t="str">
        <f>IF(M897=0,"",IF(N897-Master!$A$6&lt;0,"0",IF(M897&lt;=Master!$A$6,(N897-Master!$A$6),O897)))</f>
        <v/>
      </c>
      <c r="Q897" s="20">
        <f>IF(J897&gt;Master!$A$6,"N/A",IF(M897=0,H897,IF(P897="0",0,ROUND(H897*P897/O897,2))))</f>
        <v>0</v>
      </c>
      <c r="R897" s="37" t="str">
        <f t="shared" si="27"/>
        <v/>
      </c>
    </row>
    <row r="898" spans="1:18" x14ac:dyDescent="0.2">
      <c r="A898" s="13"/>
      <c r="B898" s="1"/>
      <c r="C898" s="1"/>
      <c r="D898" s="1"/>
      <c r="E898" s="1"/>
      <c r="F898" s="1"/>
      <c r="G898" s="13"/>
      <c r="H898" s="9"/>
      <c r="I898" s="1"/>
      <c r="J898" s="111"/>
      <c r="K898" s="53"/>
      <c r="L898" s="52"/>
      <c r="M898" s="3"/>
      <c r="N898" s="3"/>
      <c r="O898" s="17" t="str">
        <f t="shared" si="26"/>
        <v/>
      </c>
      <c r="P898" s="18" t="str">
        <f>IF(M898=0,"",IF(N898-Master!$A$6&lt;0,"0",IF(M898&lt;=Master!$A$6,(N898-Master!$A$6),O898)))</f>
        <v/>
      </c>
      <c r="Q898" s="20">
        <f>IF(J898&gt;Master!$A$6,"N/A",IF(M898=0,H898,IF(P898="0",0,ROUND(H898*P898/O898,2))))</f>
        <v>0</v>
      </c>
      <c r="R898" s="37" t="str">
        <f t="shared" si="27"/>
        <v/>
      </c>
    </row>
    <row r="899" spans="1:18" x14ac:dyDescent="0.2">
      <c r="A899" s="13"/>
      <c r="B899" s="1"/>
      <c r="C899" s="1"/>
      <c r="D899" s="1"/>
      <c r="E899" s="1"/>
      <c r="F899" s="1"/>
      <c r="G899" s="13"/>
      <c r="H899" s="9"/>
      <c r="I899" s="1"/>
      <c r="J899" s="111"/>
      <c r="K899" s="53"/>
      <c r="L899" s="52"/>
      <c r="M899" s="3"/>
      <c r="N899" s="3"/>
      <c r="O899" s="17" t="str">
        <f t="shared" si="26"/>
        <v/>
      </c>
      <c r="P899" s="18" t="str">
        <f>IF(M899=0,"",IF(N899-Master!$A$6&lt;0,"0",IF(M899&lt;=Master!$A$6,(N899-Master!$A$6),O899)))</f>
        <v/>
      </c>
      <c r="Q899" s="20">
        <f>IF(J899&gt;Master!$A$6,"N/A",IF(M899=0,H899,IF(P899="0",0,ROUND(H899*P899/O899,2))))</f>
        <v>0</v>
      </c>
      <c r="R899" s="37" t="str">
        <f t="shared" si="27"/>
        <v/>
      </c>
    </row>
    <row r="900" spans="1:18" x14ac:dyDescent="0.2">
      <c r="A900" s="13"/>
      <c r="B900" s="1"/>
      <c r="C900" s="1"/>
      <c r="D900" s="1"/>
      <c r="E900" s="1"/>
      <c r="F900" s="1"/>
      <c r="G900" s="13"/>
      <c r="H900" s="9"/>
      <c r="I900" s="1"/>
      <c r="J900" s="111"/>
      <c r="K900" s="53"/>
      <c r="L900" s="52"/>
      <c r="M900" s="3"/>
      <c r="N900" s="3"/>
      <c r="O900" s="17" t="str">
        <f t="shared" si="26"/>
        <v/>
      </c>
      <c r="P900" s="18" t="str">
        <f>IF(M900=0,"",IF(N900-Master!$A$6&lt;0,"0",IF(M900&lt;=Master!$A$6,(N900-Master!$A$6),O900)))</f>
        <v/>
      </c>
      <c r="Q900" s="20">
        <f>IF(J900&gt;Master!$A$6,"N/A",IF(M900=0,H900,IF(P900="0",0,ROUND(H900*P900/O900,2))))</f>
        <v>0</v>
      </c>
      <c r="R900" s="37" t="str">
        <f t="shared" si="27"/>
        <v/>
      </c>
    </row>
    <row r="901" spans="1:18" x14ac:dyDescent="0.2">
      <c r="A901" s="13"/>
      <c r="B901" s="1"/>
      <c r="C901" s="1"/>
      <c r="D901" s="1"/>
      <c r="E901" s="1"/>
      <c r="F901" s="1"/>
      <c r="G901" s="13"/>
      <c r="H901" s="9"/>
      <c r="I901" s="1"/>
      <c r="J901" s="111"/>
      <c r="K901" s="53"/>
      <c r="L901" s="52"/>
      <c r="M901" s="3"/>
      <c r="N901" s="3"/>
      <c r="O901" s="17" t="str">
        <f t="shared" si="26"/>
        <v/>
      </c>
      <c r="P901" s="18" t="str">
        <f>IF(M901=0,"",IF(N901-Master!$A$6&lt;0,"0",IF(M901&lt;=Master!$A$6,(N901-Master!$A$6),O901)))</f>
        <v/>
      </c>
      <c r="Q901" s="20">
        <f>IF(J901&gt;Master!$A$6,"N/A",IF(M901=0,H901,IF(P901="0",0,ROUND(H901*P901/O901,2))))</f>
        <v>0</v>
      </c>
      <c r="R901" s="37" t="str">
        <f t="shared" si="27"/>
        <v/>
      </c>
    </row>
    <row r="902" spans="1:18" x14ac:dyDescent="0.2">
      <c r="A902" s="13"/>
      <c r="B902" s="1"/>
      <c r="C902" s="1"/>
      <c r="D902" s="1"/>
      <c r="E902" s="1"/>
      <c r="F902" s="1"/>
      <c r="G902" s="13"/>
      <c r="H902" s="9"/>
      <c r="I902" s="1"/>
      <c r="J902" s="111"/>
      <c r="K902" s="53"/>
      <c r="L902" s="52"/>
      <c r="M902" s="3"/>
      <c r="N902" s="3"/>
      <c r="O902" s="17" t="str">
        <f t="shared" si="26"/>
        <v/>
      </c>
      <c r="P902" s="18" t="str">
        <f>IF(M902=0,"",IF(N902-Master!$A$6&lt;0,"0",IF(M902&lt;=Master!$A$6,(N902-Master!$A$6),O902)))</f>
        <v/>
      </c>
      <c r="Q902" s="20">
        <f>IF(J902&gt;Master!$A$6,"N/A",IF(M902=0,H902,IF(P902="0",0,ROUND(H902*P902/O902,2))))</f>
        <v>0</v>
      </c>
      <c r="R902" s="37" t="str">
        <f t="shared" si="27"/>
        <v/>
      </c>
    </row>
    <row r="903" spans="1:18" x14ac:dyDescent="0.2">
      <c r="A903" s="13"/>
      <c r="B903" s="1"/>
      <c r="C903" s="1"/>
      <c r="D903" s="1"/>
      <c r="E903" s="1"/>
      <c r="F903" s="1"/>
      <c r="G903" s="13"/>
      <c r="H903" s="9"/>
      <c r="I903" s="1"/>
      <c r="J903" s="111"/>
      <c r="K903" s="53"/>
      <c r="L903" s="52"/>
      <c r="M903" s="3"/>
      <c r="N903" s="3"/>
      <c r="O903" s="17" t="str">
        <f t="shared" si="26"/>
        <v/>
      </c>
      <c r="P903" s="18" t="str">
        <f>IF(M903=0,"",IF(N903-Master!$A$6&lt;0,"0",IF(M903&lt;=Master!$A$6,(N903-Master!$A$6),O903)))</f>
        <v/>
      </c>
      <c r="Q903" s="20">
        <f>IF(J903&gt;Master!$A$6,"N/A",IF(M903=0,H903,IF(P903="0",0,ROUND(H903*P903/O903,2))))</f>
        <v>0</v>
      </c>
      <c r="R903" s="37" t="str">
        <f t="shared" si="27"/>
        <v/>
      </c>
    </row>
    <row r="904" spans="1:18" x14ac:dyDescent="0.2">
      <c r="A904" s="13"/>
      <c r="B904" s="1"/>
      <c r="C904" s="1"/>
      <c r="D904" s="1"/>
      <c r="E904" s="1"/>
      <c r="F904" s="1"/>
      <c r="G904" s="13"/>
      <c r="H904" s="9"/>
      <c r="I904" s="1"/>
      <c r="J904" s="111"/>
      <c r="K904" s="53"/>
      <c r="L904" s="52"/>
      <c r="M904" s="3"/>
      <c r="N904" s="3"/>
      <c r="O904" s="17" t="str">
        <f t="shared" si="26"/>
        <v/>
      </c>
      <c r="P904" s="18" t="str">
        <f>IF(M904=0,"",IF(N904-Master!$A$6&lt;0,"0",IF(M904&lt;=Master!$A$6,(N904-Master!$A$6),O904)))</f>
        <v/>
      </c>
      <c r="Q904" s="20">
        <f>IF(J904&gt;Master!$A$6,"N/A",IF(M904=0,H904,IF(P904="0",0,ROUND(H904*P904/O904,2))))</f>
        <v>0</v>
      </c>
      <c r="R904" s="37" t="str">
        <f t="shared" si="27"/>
        <v/>
      </c>
    </row>
    <row r="905" spans="1:18" x14ac:dyDescent="0.2">
      <c r="A905" s="13"/>
      <c r="B905" s="1"/>
      <c r="C905" s="1"/>
      <c r="D905" s="1"/>
      <c r="E905" s="1"/>
      <c r="F905" s="1"/>
      <c r="G905" s="13"/>
      <c r="H905" s="9"/>
      <c r="I905" s="1"/>
      <c r="J905" s="111"/>
      <c r="K905" s="53"/>
      <c r="L905" s="52"/>
      <c r="M905" s="3"/>
      <c r="N905" s="3"/>
      <c r="O905" s="17" t="str">
        <f t="shared" si="26"/>
        <v/>
      </c>
      <c r="P905" s="18" t="str">
        <f>IF(M905=0,"",IF(N905-Master!$A$6&lt;0,"0",IF(M905&lt;=Master!$A$6,(N905-Master!$A$6),O905)))</f>
        <v/>
      </c>
      <c r="Q905" s="20">
        <f>IF(J905&gt;Master!$A$6,"N/A",IF(M905=0,H905,IF(P905="0",0,ROUND(H905*P905/O905,2))))</f>
        <v>0</v>
      </c>
      <c r="R905" s="37" t="str">
        <f t="shared" si="27"/>
        <v/>
      </c>
    </row>
    <row r="906" spans="1:18" x14ac:dyDescent="0.2">
      <c r="A906" s="13"/>
      <c r="B906" s="1"/>
      <c r="C906" s="1"/>
      <c r="D906" s="1"/>
      <c r="E906" s="1"/>
      <c r="F906" s="1"/>
      <c r="G906" s="13"/>
      <c r="H906" s="9"/>
      <c r="I906" s="1"/>
      <c r="J906" s="111"/>
      <c r="K906" s="53"/>
      <c r="L906" s="52"/>
      <c r="M906" s="3"/>
      <c r="N906" s="3"/>
      <c r="O906" s="17" t="str">
        <f t="shared" si="26"/>
        <v/>
      </c>
      <c r="P906" s="18" t="str">
        <f>IF(M906=0,"",IF(N906-Master!$A$6&lt;0,"0",IF(M906&lt;=Master!$A$6,(N906-Master!$A$6),O906)))</f>
        <v/>
      </c>
      <c r="Q906" s="20">
        <f>IF(J906&gt;Master!$A$6,"N/A",IF(M906=0,H906,IF(P906="0",0,ROUND(H906*P906/O906,2))))</f>
        <v>0</v>
      </c>
      <c r="R906" s="37" t="str">
        <f t="shared" si="27"/>
        <v/>
      </c>
    </row>
    <row r="907" spans="1:18" x14ac:dyDescent="0.2">
      <c r="A907" s="13"/>
      <c r="B907" s="1"/>
      <c r="C907" s="1"/>
      <c r="D907" s="1"/>
      <c r="E907" s="1"/>
      <c r="F907" s="1"/>
      <c r="G907" s="13"/>
      <c r="H907" s="9"/>
      <c r="I907" s="1"/>
      <c r="J907" s="111"/>
      <c r="K907" s="53"/>
      <c r="L907" s="52"/>
      <c r="M907" s="3"/>
      <c r="N907" s="3"/>
      <c r="O907" s="17" t="str">
        <f t="shared" si="26"/>
        <v/>
      </c>
      <c r="P907" s="18" t="str">
        <f>IF(M907=0,"",IF(N907-Master!$A$6&lt;0,"0",IF(M907&lt;=Master!$A$6,(N907-Master!$A$6),O907)))</f>
        <v/>
      </c>
      <c r="Q907" s="20">
        <f>IF(J907&gt;Master!$A$6,"N/A",IF(M907=0,H907,IF(P907="0",0,ROUND(H907*P907/O907,2))))</f>
        <v>0</v>
      </c>
      <c r="R907" s="37" t="str">
        <f t="shared" si="27"/>
        <v/>
      </c>
    </row>
    <row r="908" spans="1:18" x14ac:dyDescent="0.2">
      <c r="A908" s="13"/>
      <c r="B908" s="1"/>
      <c r="C908" s="1"/>
      <c r="D908" s="1"/>
      <c r="E908" s="1"/>
      <c r="F908" s="1"/>
      <c r="G908" s="13"/>
      <c r="H908" s="9"/>
      <c r="I908" s="1"/>
      <c r="J908" s="111"/>
      <c r="K908" s="53"/>
      <c r="L908" s="52"/>
      <c r="M908" s="3"/>
      <c r="N908" s="3"/>
      <c r="O908" s="17" t="str">
        <f t="shared" si="26"/>
        <v/>
      </c>
      <c r="P908" s="18" t="str">
        <f>IF(M908=0,"",IF(N908-Master!$A$6&lt;0,"0",IF(M908&lt;=Master!$A$6,(N908-Master!$A$6),O908)))</f>
        <v/>
      </c>
      <c r="Q908" s="20">
        <f>IF(J908&gt;Master!$A$6,"N/A",IF(M908=0,H908,IF(P908="0",0,ROUND(H908*P908/O908,2))))</f>
        <v>0</v>
      </c>
      <c r="R908" s="37" t="str">
        <f t="shared" si="27"/>
        <v/>
      </c>
    </row>
    <row r="909" spans="1:18" x14ac:dyDescent="0.2">
      <c r="A909" s="13"/>
      <c r="B909" s="1"/>
      <c r="C909" s="1"/>
      <c r="D909" s="1"/>
      <c r="E909" s="1"/>
      <c r="F909" s="1"/>
      <c r="G909" s="13"/>
      <c r="H909" s="9"/>
      <c r="I909" s="1"/>
      <c r="J909" s="111"/>
      <c r="K909" s="53"/>
      <c r="L909" s="52"/>
      <c r="M909" s="3"/>
      <c r="N909" s="3"/>
      <c r="O909" s="17" t="str">
        <f t="shared" si="26"/>
        <v/>
      </c>
      <c r="P909" s="18" t="str">
        <f>IF(M909=0,"",IF(N909-Master!$A$6&lt;0,"0",IF(M909&lt;=Master!$A$6,(N909-Master!$A$6),O909)))</f>
        <v/>
      </c>
      <c r="Q909" s="20">
        <f>IF(J909&gt;Master!$A$6,"N/A",IF(M909=0,H909,IF(P909="0",0,ROUND(H909*P909/O909,2))))</f>
        <v>0</v>
      </c>
      <c r="R909" s="37" t="str">
        <f t="shared" si="27"/>
        <v/>
      </c>
    </row>
    <row r="910" spans="1:18" x14ac:dyDescent="0.2">
      <c r="A910" s="13"/>
      <c r="B910" s="1"/>
      <c r="C910" s="1"/>
      <c r="D910" s="1"/>
      <c r="E910" s="1"/>
      <c r="F910" s="1"/>
      <c r="G910" s="13"/>
      <c r="H910" s="9"/>
      <c r="I910" s="1"/>
      <c r="J910" s="111"/>
      <c r="K910" s="53"/>
      <c r="L910" s="52"/>
      <c r="M910" s="3"/>
      <c r="N910" s="3"/>
      <c r="O910" s="17" t="str">
        <f t="shared" si="26"/>
        <v/>
      </c>
      <c r="P910" s="18" t="str">
        <f>IF(M910=0,"",IF(N910-Master!$A$6&lt;0,"0",IF(M910&lt;=Master!$A$6,(N910-Master!$A$6),O910)))</f>
        <v/>
      </c>
      <c r="Q910" s="20">
        <f>IF(J910&gt;Master!$A$6,"N/A",IF(M910=0,H910,IF(P910="0",0,ROUND(H910*P910/O910,2))))</f>
        <v>0</v>
      </c>
      <c r="R910" s="37" t="str">
        <f t="shared" si="27"/>
        <v/>
      </c>
    </row>
    <row r="911" spans="1:18" x14ac:dyDescent="0.2">
      <c r="A911" s="13"/>
      <c r="B911" s="1"/>
      <c r="C911" s="1"/>
      <c r="D911" s="1"/>
      <c r="E911" s="1"/>
      <c r="F911" s="1"/>
      <c r="G911" s="13"/>
      <c r="H911" s="9"/>
      <c r="I911" s="1"/>
      <c r="J911" s="111"/>
      <c r="K911" s="53"/>
      <c r="L911" s="52"/>
      <c r="M911" s="3"/>
      <c r="N911" s="3"/>
      <c r="O911" s="17" t="str">
        <f t="shared" si="26"/>
        <v/>
      </c>
      <c r="P911" s="18" t="str">
        <f>IF(M911=0,"",IF(N911-Master!$A$6&lt;0,"0",IF(M911&lt;=Master!$A$6,(N911-Master!$A$6),O911)))</f>
        <v/>
      </c>
      <c r="Q911" s="20">
        <f>IF(J911&gt;Master!$A$6,"N/A",IF(M911=0,H911,IF(P911="0",0,ROUND(H911*P911/O911,2))))</f>
        <v>0</v>
      </c>
      <c r="R911" s="37" t="str">
        <f t="shared" si="27"/>
        <v/>
      </c>
    </row>
    <row r="912" spans="1:18" x14ac:dyDescent="0.2">
      <c r="A912" s="13"/>
      <c r="B912" s="1"/>
      <c r="C912" s="1"/>
      <c r="D912" s="1"/>
      <c r="E912" s="1"/>
      <c r="F912" s="1"/>
      <c r="G912" s="13"/>
      <c r="H912" s="9"/>
      <c r="I912" s="1"/>
      <c r="J912" s="111"/>
      <c r="K912" s="53"/>
      <c r="L912" s="52"/>
      <c r="M912" s="3"/>
      <c r="N912" s="3"/>
      <c r="O912" s="17" t="str">
        <f t="shared" si="26"/>
        <v/>
      </c>
      <c r="P912" s="18" t="str">
        <f>IF(M912=0,"",IF(N912-Master!$A$6&lt;0,"0",IF(M912&lt;=Master!$A$6,(N912-Master!$A$6),O912)))</f>
        <v/>
      </c>
      <c r="Q912" s="20">
        <f>IF(J912&gt;Master!$A$6,"N/A",IF(M912=0,H912,IF(P912="0",0,ROUND(H912*P912/O912,2))))</f>
        <v>0</v>
      </c>
      <c r="R912" s="37" t="str">
        <f t="shared" si="27"/>
        <v/>
      </c>
    </row>
    <row r="913" spans="1:18" x14ac:dyDescent="0.2">
      <c r="A913" s="13"/>
      <c r="B913" s="1"/>
      <c r="C913" s="1"/>
      <c r="D913" s="1"/>
      <c r="E913" s="1"/>
      <c r="F913" s="1"/>
      <c r="G913" s="13"/>
      <c r="H913" s="9"/>
      <c r="I913" s="1"/>
      <c r="J913" s="111"/>
      <c r="K913" s="53"/>
      <c r="L913" s="52"/>
      <c r="M913" s="3"/>
      <c r="N913" s="3"/>
      <c r="O913" s="17" t="str">
        <f t="shared" si="26"/>
        <v/>
      </c>
      <c r="P913" s="18" t="str">
        <f>IF(M913=0,"",IF(N913-Master!$A$6&lt;0,"0",IF(M913&lt;=Master!$A$6,(N913-Master!$A$6),O913)))</f>
        <v/>
      </c>
      <c r="Q913" s="20">
        <f>IF(J913&gt;Master!$A$6,"N/A",IF(M913=0,H913,IF(P913="0",0,ROUND(H913*P913/O913,2))))</f>
        <v>0</v>
      </c>
      <c r="R913" s="37" t="str">
        <f t="shared" si="27"/>
        <v/>
      </c>
    </row>
    <row r="914" spans="1:18" x14ac:dyDescent="0.2">
      <c r="A914" s="13"/>
      <c r="B914" s="1"/>
      <c r="C914" s="1"/>
      <c r="D914" s="1"/>
      <c r="E914" s="1"/>
      <c r="F914" s="1"/>
      <c r="G914" s="13"/>
      <c r="H914" s="9"/>
      <c r="I914" s="1"/>
      <c r="J914" s="111"/>
      <c r="K914" s="53"/>
      <c r="L914" s="52"/>
      <c r="M914" s="3"/>
      <c r="N914" s="3"/>
      <c r="O914" s="17" t="str">
        <f t="shared" si="26"/>
        <v/>
      </c>
      <c r="P914" s="18" t="str">
        <f>IF(M914=0,"",IF(N914-Master!$A$6&lt;0,"0",IF(M914&lt;=Master!$A$6,(N914-Master!$A$6),O914)))</f>
        <v/>
      </c>
      <c r="Q914" s="20">
        <f>IF(J914&gt;Master!$A$6,"N/A",IF(M914=0,H914,IF(P914="0",0,ROUND(H914*P914/O914,2))))</f>
        <v>0</v>
      </c>
      <c r="R914" s="37" t="str">
        <f t="shared" si="27"/>
        <v/>
      </c>
    </row>
    <row r="915" spans="1:18" x14ac:dyDescent="0.2">
      <c r="A915" s="13"/>
      <c r="B915" s="1"/>
      <c r="C915" s="1"/>
      <c r="D915" s="1"/>
      <c r="E915" s="1"/>
      <c r="F915" s="1"/>
      <c r="G915" s="13"/>
      <c r="H915" s="9"/>
      <c r="I915" s="1"/>
      <c r="J915" s="111"/>
      <c r="K915" s="53"/>
      <c r="L915" s="52"/>
      <c r="M915" s="3"/>
      <c r="N915" s="3"/>
      <c r="O915" s="17" t="str">
        <f t="shared" si="26"/>
        <v/>
      </c>
      <c r="P915" s="18" t="str">
        <f>IF(M915=0,"",IF(N915-Master!$A$6&lt;0,"0",IF(M915&lt;=Master!$A$6,(N915-Master!$A$6),O915)))</f>
        <v/>
      </c>
      <c r="Q915" s="20">
        <f>IF(J915&gt;Master!$A$6,"N/A",IF(M915=0,H915,IF(P915="0",0,ROUND(H915*P915/O915,2))))</f>
        <v>0</v>
      </c>
      <c r="R915" s="37" t="str">
        <f t="shared" si="27"/>
        <v/>
      </c>
    </row>
    <row r="916" spans="1:18" x14ac:dyDescent="0.2">
      <c r="A916" s="13"/>
      <c r="B916" s="1"/>
      <c r="C916" s="1"/>
      <c r="D916" s="1"/>
      <c r="E916" s="1"/>
      <c r="F916" s="1"/>
      <c r="G916" s="13"/>
      <c r="H916" s="9"/>
      <c r="I916" s="1"/>
      <c r="J916" s="111"/>
      <c r="K916" s="53"/>
      <c r="L916" s="52"/>
      <c r="M916" s="3"/>
      <c r="N916" s="3"/>
      <c r="O916" s="17" t="str">
        <f t="shared" si="26"/>
        <v/>
      </c>
      <c r="P916" s="18" t="str">
        <f>IF(M916=0,"",IF(N916-Master!$A$6&lt;0,"0",IF(M916&lt;=Master!$A$6,(N916-Master!$A$6),O916)))</f>
        <v/>
      </c>
      <c r="Q916" s="20">
        <f>IF(J916&gt;Master!$A$6,"N/A",IF(M916=0,H916,IF(P916="0",0,ROUND(H916*P916/O916,2))))</f>
        <v>0</v>
      </c>
      <c r="R916" s="37" t="str">
        <f t="shared" si="27"/>
        <v/>
      </c>
    </row>
    <row r="917" spans="1:18" x14ac:dyDescent="0.2">
      <c r="A917" s="13"/>
      <c r="B917" s="1"/>
      <c r="C917" s="1"/>
      <c r="D917" s="1"/>
      <c r="E917" s="1"/>
      <c r="F917" s="1"/>
      <c r="G917" s="13"/>
      <c r="H917" s="9"/>
      <c r="I917" s="1"/>
      <c r="J917" s="111"/>
      <c r="K917" s="53"/>
      <c r="L917" s="52"/>
      <c r="M917" s="3"/>
      <c r="N917" s="3"/>
      <c r="O917" s="17" t="str">
        <f t="shared" ref="O917:O980" si="28">IF(M917=0,"",(N917-M917+1))</f>
        <v/>
      </c>
      <c r="P917" s="18" t="str">
        <f>IF(M917=0,"",IF(N917-Master!$A$6&lt;0,"0",IF(M917&lt;=Master!$A$6,(N917-Master!$A$6),O917)))</f>
        <v/>
      </c>
      <c r="Q917" s="20">
        <f>IF(J917&gt;Master!$A$6,"N/A",IF(M917=0,H917,IF(P917="0",0,ROUND(H917*P917/O917,2))))</f>
        <v>0</v>
      </c>
      <c r="R917" s="37" t="str">
        <f t="shared" ref="R917:R980" si="29">CLEAN(IF(H917=0,"",IF(ISBLANK(H917),LEFT("Defer "&amp;K917,35),LEFT("Defer "&amp;I917&amp;" "&amp;K917,35))))</f>
        <v/>
      </c>
    </row>
    <row r="918" spans="1:18" x14ac:dyDescent="0.2">
      <c r="A918" s="13"/>
      <c r="B918" s="1"/>
      <c r="C918" s="1"/>
      <c r="D918" s="1"/>
      <c r="E918" s="1"/>
      <c r="F918" s="1"/>
      <c r="G918" s="13"/>
      <c r="H918" s="9"/>
      <c r="I918" s="1"/>
      <c r="J918" s="111"/>
      <c r="K918" s="53"/>
      <c r="L918" s="52"/>
      <c r="M918" s="3"/>
      <c r="N918" s="3"/>
      <c r="O918" s="17" t="str">
        <f t="shared" si="28"/>
        <v/>
      </c>
      <c r="P918" s="18" t="str">
        <f>IF(M918=0,"",IF(N918-Master!$A$6&lt;0,"0",IF(M918&lt;=Master!$A$6,(N918-Master!$A$6),O918)))</f>
        <v/>
      </c>
      <c r="Q918" s="20">
        <f>IF(J918&gt;Master!$A$6,"N/A",IF(M918=0,H918,IF(P918="0",0,ROUND(H918*P918/O918,2))))</f>
        <v>0</v>
      </c>
      <c r="R918" s="37" t="str">
        <f t="shared" si="29"/>
        <v/>
      </c>
    </row>
    <row r="919" spans="1:18" x14ac:dyDescent="0.2">
      <c r="A919" s="13"/>
      <c r="B919" s="1"/>
      <c r="C919" s="1"/>
      <c r="D919" s="1"/>
      <c r="E919" s="1"/>
      <c r="F919" s="1"/>
      <c r="G919" s="13"/>
      <c r="H919" s="9"/>
      <c r="I919" s="1"/>
      <c r="J919" s="111"/>
      <c r="K919" s="53"/>
      <c r="L919" s="52"/>
      <c r="M919" s="3"/>
      <c r="N919" s="3"/>
      <c r="O919" s="17" t="str">
        <f t="shared" si="28"/>
        <v/>
      </c>
      <c r="P919" s="18" t="str">
        <f>IF(M919=0,"",IF(N919-Master!$A$6&lt;0,"0",IF(M919&lt;=Master!$A$6,(N919-Master!$A$6),O919)))</f>
        <v/>
      </c>
      <c r="Q919" s="20">
        <f>IF(J919&gt;Master!$A$6,"N/A",IF(M919=0,H919,IF(P919="0",0,ROUND(H919*P919/O919,2))))</f>
        <v>0</v>
      </c>
      <c r="R919" s="37" t="str">
        <f t="shared" si="29"/>
        <v/>
      </c>
    </row>
    <row r="920" spans="1:18" x14ac:dyDescent="0.2">
      <c r="A920" s="13"/>
      <c r="B920" s="1"/>
      <c r="C920" s="1"/>
      <c r="D920" s="1"/>
      <c r="E920" s="1"/>
      <c r="F920" s="1"/>
      <c r="G920" s="13"/>
      <c r="H920" s="9"/>
      <c r="I920" s="1"/>
      <c r="J920" s="111"/>
      <c r="K920" s="53"/>
      <c r="L920" s="52"/>
      <c r="M920" s="3"/>
      <c r="N920" s="3"/>
      <c r="O920" s="17" t="str">
        <f t="shared" si="28"/>
        <v/>
      </c>
      <c r="P920" s="18" t="str">
        <f>IF(M920=0,"",IF(N920-Master!$A$6&lt;0,"0",IF(M920&lt;=Master!$A$6,(N920-Master!$A$6),O920)))</f>
        <v/>
      </c>
      <c r="Q920" s="20">
        <f>IF(J920&gt;Master!$A$6,"N/A",IF(M920=0,H920,IF(P920="0",0,ROUND(H920*P920/O920,2))))</f>
        <v>0</v>
      </c>
      <c r="R920" s="37" t="str">
        <f t="shared" si="29"/>
        <v/>
      </c>
    </row>
    <row r="921" spans="1:18" x14ac:dyDescent="0.2">
      <c r="A921" s="13"/>
      <c r="B921" s="1"/>
      <c r="C921" s="1"/>
      <c r="D921" s="1"/>
      <c r="E921" s="1"/>
      <c r="F921" s="1"/>
      <c r="G921" s="13"/>
      <c r="H921" s="9"/>
      <c r="I921" s="1"/>
      <c r="J921" s="111"/>
      <c r="K921" s="53"/>
      <c r="L921" s="52"/>
      <c r="M921" s="3"/>
      <c r="N921" s="3"/>
      <c r="O921" s="17" t="str">
        <f t="shared" si="28"/>
        <v/>
      </c>
      <c r="P921" s="18" t="str">
        <f>IF(M921=0,"",IF(N921-Master!$A$6&lt;0,"0",IF(M921&lt;=Master!$A$6,(N921-Master!$A$6),O921)))</f>
        <v/>
      </c>
      <c r="Q921" s="20">
        <f>IF(J921&gt;Master!$A$6,"N/A",IF(M921=0,H921,IF(P921="0",0,ROUND(H921*P921/O921,2))))</f>
        <v>0</v>
      </c>
      <c r="R921" s="37" t="str">
        <f t="shared" si="29"/>
        <v/>
      </c>
    </row>
    <row r="922" spans="1:18" x14ac:dyDescent="0.2">
      <c r="A922" s="13"/>
      <c r="B922" s="1"/>
      <c r="C922" s="1"/>
      <c r="D922" s="1"/>
      <c r="E922" s="1"/>
      <c r="F922" s="1"/>
      <c r="G922" s="13"/>
      <c r="H922" s="9"/>
      <c r="I922" s="1"/>
      <c r="J922" s="111"/>
      <c r="K922" s="53"/>
      <c r="L922" s="52"/>
      <c r="M922" s="3"/>
      <c r="N922" s="3"/>
      <c r="O922" s="17" t="str">
        <f t="shared" si="28"/>
        <v/>
      </c>
      <c r="P922" s="18" t="str">
        <f>IF(M922=0,"",IF(N922-Master!$A$6&lt;0,"0",IF(M922&lt;=Master!$A$6,(N922-Master!$A$6),O922)))</f>
        <v/>
      </c>
      <c r="Q922" s="20">
        <f>IF(J922&gt;Master!$A$6,"N/A",IF(M922=0,H922,IF(P922="0",0,ROUND(H922*P922/O922,2))))</f>
        <v>0</v>
      </c>
      <c r="R922" s="37" t="str">
        <f t="shared" si="29"/>
        <v/>
      </c>
    </row>
    <row r="923" spans="1:18" x14ac:dyDescent="0.2">
      <c r="A923" s="13"/>
      <c r="B923" s="1"/>
      <c r="C923" s="1"/>
      <c r="D923" s="1"/>
      <c r="E923" s="1"/>
      <c r="F923" s="1"/>
      <c r="G923" s="13"/>
      <c r="H923" s="9"/>
      <c r="I923" s="1"/>
      <c r="J923" s="111"/>
      <c r="K923" s="53"/>
      <c r="L923" s="52"/>
      <c r="M923" s="3"/>
      <c r="N923" s="3"/>
      <c r="O923" s="17" t="str">
        <f t="shared" si="28"/>
        <v/>
      </c>
      <c r="P923" s="18" t="str">
        <f>IF(M923=0,"",IF(N923-Master!$A$6&lt;0,"0",IF(M923&lt;=Master!$A$6,(N923-Master!$A$6),O923)))</f>
        <v/>
      </c>
      <c r="Q923" s="20">
        <f>IF(J923&gt;Master!$A$6,"N/A",IF(M923=0,H923,IF(P923="0",0,ROUND(H923*P923/O923,2))))</f>
        <v>0</v>
      </c>
      <c r="R923" s="37" t="str">
        <f t="shared" si="29"/>
        <v/>
      </c>
    </row>
    <row r="924" spans="1:18" x14ac:dyDescent="0.2">
      <c r="A924" s="13"/>
      <c r="B924" s="1"/>
      <c r="C924" s="1"/>
      <c r="D924" s="1"/>
      <c r="E924" s="1"/>
      <c r="F924" s="1"/>
      <c r="G924" s="13"/>
      <c r="H924" s="9"/>
      <c r="I924" s="1"/>
      <c r="J924" s="111"/>
      <c r="K924" s="53"/>
      <c r="L924" s="52"/>
      <c r="M924" s="3"/>
      <c r="N924" s="3"/>
      <c r="O924" s="17" t="str">
        <f t="shared" si="28"/>
        <v/>
      </c>
      <c r="P924" s="18" t="str">
        <f>IF(M924=0,"",IF(N924-Master!$A$6&lt;0,"0",IF(M924&lt;=Master!$A$6,(N924-Master!$A$6),O924)))</f>
        <v/>
      </c>
      <c r="Q924" s="20">
        <f>IF(J924&gt;Master!$A$6,"N/A",IF(M924=0,H924,IF(P924="0",0,ROUND(H924*P924/O924,2))))</f>
        <v>0</v>
      </c>
      <c r="R924" s="37" t="str">
        <f t="shared" si="29"/>
        <v/>
      </c>
    </row>
    <row r="925" spans="1:18" x14ac:dyDescent="0.2">
      <c r="A925" s="13"/>
      <c r="B925" s="1"/>
      <c r="C925" s="1"/>
      <c r="D925" s="1"/>
      <c r="E925" s="1"/>
      <c r="F925" s="1"/>
      <c r="G925" s="13"/>
      <c r="H925" s="9"/>
      <c r="I925" s="1"/>
      <c r="J925" s="111"/>
      <c r="K925" s="53"/>
      <c r="L925" s="52"/>
      <c r="M925" s="3"/>
      <c r="N925" s="3"/>
      <c r="O925" s="17" t="str">
        <f t="shared" si="28"/>
        <v/>
      </c>
      <c r="P925" s="18" t="str">
        <f>IF(M925=0,"",IF(N925-Master!$A$6&lt;0,"0",IF(M925&lt;=Master!$A$6,(N925-Master!$A$6),O925)))</f>
        <v/>
      </c>
      <c r="Q925" s="20">
        <f>IF(J925&gt;Master!$A$6,"N/A",IF(M925=0,H925,IF(P925="0",0,ROUND(H925*P925/O925,2))))</f>
        <v>0</v>
      </c>
      <c r="R925" s="37" t="str">
        <f t="shared" si="29"/>
        <v/>
      </c>
    </row>
    <row r="926" spans="1:18" x14ac:dyDescent="0.2">
      <c r="A926" s="13"/>
      <c r="B926" s="1"/>
      <c r="C926" s="1"/>
      <c r="D926" s="1"/>
      <c r="E926" s="1"/>
      <c r="F926" s="1"/>
      <c r="G926" s="13"/>
      <c r="H926" s="9"/>
      <c r="I926" s="1"/>
      <c r="J926" s="111"/>
      <c r="K926" s="53"/>
      <c r="L926" s="52"/>
      <c r="M926" s="3"/>
      <c r="N926" s="3"/>
      <c r="O926" s="17" t="str">
        <f t="shared" si="28"/>
        <v/>
      </c>
      <c r="P926" s="18" t="str">
        <f>IF(M926=0,"",IF(N926-Master!$A$6&lt;0,"0",IF(M926&lt;=Master!$A$6,(N926-Master!$A$6),O926)))</f>
        <v/>
      </c>
      <c r="Q926" s="20">
        <f>IF(J926&gt;Master!$A$6,"N/A",IF(M926=0,H926,IF(P926="0",0,ROUND(H926*P926/O926,2))))</f>
        <v>0</v>
      </c>
      <c r="R926" s="37" t="str">
        <f t="shared" si="29"/>
        <v/>
      </c>
    </row>
    <row r="927" spans="1:18" x14ac:dyDescent="0.2">
      <c r="A927" s="13"/>
      <c r="B927" s="1"/>
      <c r="C927" s="1"/>
      <c r="D927" s="1"/>
      <c r="E927" s="1"/>
      <c r="F927" s="1"/>
      <c r="G927" s="13"/>
      <c r="H927" s="9"/>
      <c r="I927" s="1"/>
      <c r="J927" s="111"/>
      <c r="K927" s="53"/>
      <c r="L927" s="52"/>
      <c r="M927" s="3"/>
      <c r="N927" s="3"/>
      <c r="O927" s="17" t="str">
        <f t="shared" si="28"/>
        <v/>
      </c>
      <c r="P927" s="18" t="str">
        <f>IF(M927=0,"",IF(N927-Master!$A$6&lt;0,"0",IF(M927&lt;=Master!$A$6,(N927-Master!$A$6),O927)))</f>
        <v/>
      </c>
      <c r="Q927" s="20">
        <f>IF(J927&gt;Master!$A$6,"N/A",IF(M927=0,H927,IF(P927="0",0,ROUND(H927*P927/O927,2))))</f>
        <v>0</v>
      </c>
      <c r="R927" s="37" t="str">
        <f t="shared" si="29"/>
        <v/>
      </c>
    </row>
    <row r="928" spans="1:18" x14ac:dyDescent="0.2">
      <c r="A928" s="13"/>
      <c r="B928" s="1"/>
      <c r="C928" s="1"/>
      <c r="D928" s="1"/>
      <c r="E928" s="1"/>
      <c r="F928" s="1"/>
      <c r="G928" s="13"/>
      <c r="H928" s="9"/>
      <c r="I928" s="1"/>
      <c r="J928" s="111"/>
      <c r="K928" s="53"/>
      <c r="L928" s="52"/>
      <c r="M928" s="3"/>
      <c r="N928" s="3"/>
      <c r="O928" s="17" t="str">
        <f t="shared" si="28"/>
        <v/>
      </c>
      <c r="P928" s="18" t="str">
        <f>IF(M928=0,"",IF(N928-Master!$A$6&lt;0,"0",IF(M928&lt;=Master!$A$6,(N928-Master!$A$6),O928)))</f>
        <v/>
      </c>
      <c r="Q928" s="20">
        <f>IF(J928&gt;Master!$A$6,"N/A",IF(M928=0,H928,IF(P928="0",0,ROUND(H928*P928/O928,2))))</f>
        <v>0</v>
      </c>
      <c r="R928" s="37" t="str">
        <f t="shared" si="29"/>
        <v/>
      </c>
    </row>
    <row r="929" spans="1:18" x14ac:dyDescent="0.2">
      <c r="A929" s="13"/>
      <c r="B929" s="1"/>
      <c r="C929" s="1"/>
      <c r="D929" s="1"/>
      <c r="E929" s="1"/>
      <c r="F929" s="1"/>
      <c r="G929" s="13"/>
      <c r="H929" s="9"/>
      <c r="I929" s="1"/>
      <c r="J929" s="111"/>
      <c r="K929" s="53"/>
      <c r="L929" s="52"/>
      <c r="M929" s="3"/>
      <c r="N929" s="3"/>
      <c r="O929" s="17" t="str">
        <f t="shared" si="28"/>
        <v/>
      </c>
      <c r="P929" s="18" t="str">
        <f>IF(M929=0,"",IF(N929-Master!$A$6&lt;0,"0",IF(M929&lt;=Master!$A$6,(N929-Master!$A$6),O929)))</f>
        <v/>
      </c>
      <c r="Q929" s="20">
        <f>IF(J929&gt;Master!$A$6,"N/A",IF(M929=0,H929,IF(P929="0",0,ROUND(H929*P929/O929,2))))</f>
        <v>0</v>
      </c>
      <c r="R929" s="37" t="str">
        <f t="shared" si="29"/>
        <v/>
      </c>
    </row>
    <row r="930" spans="1:18" x14ac:dyDescent="0.2">
      <c r="A930" s="13"/>
      <c r="B930" s="1"/>
      <c r="C930" s="1"/>
      <c r="D930" s="1"/>
      <c r="E930" s="1"/>
      <c r="F930" s="1"/>
      <c r="G930" s="13"/>
      <c r="H930" s="9"/>
      <c r="I930" s="1"/>
      <c r="J930" s="111"/>
      <c r="K930" s="53"/>
      <c r="L930" s="52"/>
      <c r="M930" s="3"/>
      <c r="N930" s="3"/>
      <c r="O930" s="17" t="str">
        <f t="shared" si="28"/>
        <v/>
      </c>
      <c r="P930" s="18" t="str">
        <f>IF(M930=0,"",IF(N930-Master!$A$6&lt;0,"0",IF(M930&lt;=Master!$A$6,(N930-Master!$A$6),O930)))</f>
        <v/>
      </c>
      <c r="Q930" s="20">
        <f>IF(J930&gt;Master!$A$6,"N/A",IF(M930=0,H930,IF(P930="0",0,ROUND(H930*P930/O930,2))))</f>
        <v>0</v>
      </c>
      <c r="R930" s="37" t="str">
        <f t="shared" si="29"/>
        <v/>
      </c>
    </row>
    <row r="931" spans="1:18" x14ac:dyDescent="0.2">
      <c r="A931" s="13"/>
      <c r="B931" s="1"/>
      <c r="C931" s="1"/>
      <c r="D931" s="1"/>
      <c r="E931" s="1"/>
      <c r="F931" s="1"/>
      <c r="G931" s="13"/>
      <c r="H931" s="9"/>
      <c r="I931" s="1"/>
      <c r="J931" s="111"/>
      <c r="K931" s="53"/>
      <c r="L931" s="52"/>
      <c r="M931" s="3"/>
      <c r="N931" s="3"/>
      <c r="O931" s="17" t="str">
        <f t="shared" si="28"/>
        <v/>
      </c>
      <c r="P931" s="18" t="str">
        <f>IF(M931=0,"",IF(N931-Master!$A$6&lt;0,"0",IF(M931&lt;=Master!$A$6,(N931-Master!$A$6),O931)))</f>
        <v/>
      </c>
      <c r="Q931" s="20">
        <f>IF(J931&gt;Master!$A$6,"N/A",IF(M931=0,H931,IF(P931="0",0,ROUND(H931*P931/O931,2))))</f>
        <v>0</v>
      </c>
      <c r="R931" s="37" t="str">
        <f t="shared" si="29"/>
        <v/>
      </c>
    </row>
    <row r="932" spans="1:18" x14ac:dyDescent="0.2">
      <c r="A932" s="13"/>
      <c r="B932" s="1"/>
      <c r="C932" s="1"/>
      <c r="D932" s="1"/>
      <c r="E932" s="1"/>
      <c r="F932" s="1"/>
      <c r="G932" s="13"/>
      <c r="H932" s="9"/>
      <c r="I932" s="1"/>
      <c r="J932" s="111"/>
      <c r="K932" s="53"/>
      <c r="L932" s="52"/>
      <c r="M932" s="3"/>
      <c r="N932" s="3"/>
      <c r="O932" s="17" t="str">
        <f t="shared" si="28"/>
        <v/>
      </c>
      <c r="P932" s="18" t="str">
        <f>IF(M932=0,"",IF(N932-Master!$A$6&lt;0,"0",IF(M932&lt;=Master!$A$6,(N932-Master!$A$6),O932)))</f>
        <v/>
      </c>
      <c r="Q932" s="20">
        <f>IF(J932&gt;Master!$A$6,"N/A",IF(M932=0,H932,IF(P932="0",0,ROUND(H932*P932/O932,2))))</f>
        <v>0</v>
      </c>
      <c r="R932" s="37" t="str">
        <f t="shared" si="29"/>
        <v/>
      </c>
    </row>
    <row r="933" spans="1:18" x14ac:dyDescent="0.2">
      <c r="A933" s="13"/>
      <c r="B933" s="1"/>
      <c r="C933" s="1"/>
      <c r="D933" s="1"/>
      <c r="E933" s="1"/>
      <c r="F933" s="1"/>
      <c r="G933" s="13"/>
      <c r="H933" s="9"/>
      <c r="I933" s="1"/>
      <c r="J933" s="111"/>
      <c r="K933" s="53"/>
      <c r="L933" s="52"/>
      <c r="M933" s="3"/>
      <c r="N933" s="3"/>
      <c r="O933" s="17" t="str">
        <f t="shared" si="28"/>
        <v/>
      </c>
      <c r="P933" s="18" t="str">
        <f>IF(M933=0,"",IF(N933-Master!$A$6&lt;0,"0",IF(M933&lt;=Master!$A$6,(N933-Master!$A$6),O933)))</f>
        <v/>
      </c>
      <c r="Q933" s="20">
        <f>IF(J933&gt;Master!$A$6,"N/A",IF(M933=0,H933,IF(P933="0",0,ROUND(H933*P933/O933,2))))</f>
        <v>0</v>
      </c>
      <c r="R933" s="37" t="str">
        <f t="shared" si="29"/>
        <v/>
      </c>
    </row>
    <row r="934" spans="1:18" x14ac:dyDescent="0.2">
      <c r="A934" s="13"/>
      <c r="B934" s="1"/>
      <c r="C934" s="1"/>
      <c r="D934" s="1"/>
      <c r="E934" s="1"/>
      <c r="F934" s="1"/>
      <c r="G934" s="13"/>
      <c r="H934" s="9"/>
      <c r="I934" s="1"/>
      <c r="J934" s="111"/>
      <c r="K934" s="53"/>
      <c r="L934" s="52"/>
      <c r="M934" s="3"/>
      <c r="N934" s="3"/>
      <c r="O934" s="17" t="str">
        <f t="shared" si="28"/>
        <v/>
      </c>
      <c r="P934" s="18" t="str">
        <f>IF(M934=0,"",IF(N934-Master!$A$6&lt;0,"0",IF(M934&lt;=Master!$A$6,(N934-Master!$A$6),O934)))</f>
        <v/>
      </c>
      <c r="Q934" s="20">
        <f>IF(J934&gt;Master!$A$6,"N/A",IF(M934=0,H934,IF(P934="0",0,ROUND(H934*P934/O934,2))))</f>
        <v>0</v>
      </c>
      <c r="R934" s="37" t="str">
        <f t="shared" si="29"/>
        <v/>
      </c>
    </row>
    <row r="935" spans="1:18" x14ac:dyDescent="0.2">
      <c r="A935" s="13"/>
      <c r="B935" s="1"/>
      <c r="C935" s="1"/>
      <c r="D935" s="1"/>
      <c r="E935" s="1"/>
      <c r="F935" s="1"/>
      <c r="G935" s="13"/>
      <c r="H935" s="9"/>
      <c r="I935" s="1"/>
      <c r="J935" s="111"/>
      <c r="K935" s="53"/>
      <c r="L935" s="52"/>
      <c r="M935" s="3"/>
      <c r="N935" s="3"/>
      <c r="O935" s="17" t="str">
        <f t="shared" si="28"/>
        <v/>
      </c>
      <c r="P935" s="18" t="str">
        <f>IF(M935=0,"",IF(N935-Master!$A$6&lt;0,"0",IF(M935&lt;=Master!$A$6,(N935-Master!$A$6),O935)))</f>
        <v/>
      </c>
      <c r="Q935" s="20">
        <f>IF(J935&gt;Master!$A$6,"N/A",IF(M935=0,H935,IF(P935="0",0,ROUND(H935*P935/O935,2))))</f>
        <v>0</v>
      </c>
      <c r="R935" s="37" t="str">
        <f t="shared" si="29"/>
        <v/>
      </c>
    </row>
    <row r="936" spans="1:18" x14ac:dyDescent="0.2">
      <c r="A936" s="13"/>
      <c r="B936" s="1"/>
      <c r="C936" s="1"/>
      <c r="D936" s="1"/>
      <c r="E936" s="1"/>
      <c r="F936" s="1"/>
      <c r="G936" s="13"/>
      <c r="H936" s="9"/>
      <c r="I936" s="1"/>
      <c r="J936" s="111"/>
      <c r="K936" s="53"/>
      <c r="L936" s="52"/>
      <c r="M936" s="3"/>
      <c r="N936" s="3"/>
      <c r="O936" s="17" t="str">
        <f t="shared" si="28"/>
        <v/>
      </c>
      <c r="P936" s="18" t="str">
        <f>IF(M936=0,"",IF(N936-Master!$A$6&lt;0,"0",IF(M936&lt;=Master!$A$6,(N936-Master!$A$6),O936)))</f>
        <v/>
      </c>
      <c r="Q936" s="20">
        <f>IF(J936&gt;Master!$A$6,"N/A",IF(M936=0,H936,IF(P936="0",0,ROUND(H936*P936/O936,2))))</f>
        <v>0</v>
      </c>
      <c r="R936" s="37" t="str">
        <f t="shared" si="29"/>
        <v/>
      </c>
    </row>
    <row r="937" spans="1:18" x14ac:dyDescent="0.2">
      <c r="A937" s="13"/>
      <c r="B937" s="1"/>
      <c r="C937" s="1"/>
      <c r="D937" s="1"/>
      <c r="E937" s="1"/>
      <c r="F937" s="1"/>
      <c r="G937" s="13"/>
      <c r="H937" s="9"/>
      <c r="I937" s="1"/>
      <c r="J937" s="111"/>
      <c r="K937" s="53"/>
      <c r="L937" s="52"/>
      <c r="M937" s="3"/>
      <c r="N937" s="3"/>
      <c r="O937" s="17" t="str">
        <f t="shared" si="28"/>
        <v/>
      </c>
      <c r="P937" s="18" t="str">
        <f>IF(M937=0,"",IF(N937-Master!$A$6&lt;0,"0",IF(M937&lt;=Master!$A$6,(N937-Master!$A$6),O937)))</f>
        <v/>
      </c>
      <c r="Q937" s="20">
        <f>IF(J937&gt;Master!$A$6,"N/A",IF(M937=0,H937,IF(P937="0",0,ROUND(H937*P937/O937,2))))</f>
        <v>0</v>
      </c>
      <c r="R937" s="37" t="str">
        <f t="shared" si="29"/>
        <v/>
      </c>
    </row>
    <row r="938" spans="1:18" x14ac:dyDescent="0.2">
      <c r="A938" s="13"/>
      <c r="B938" s="1"/>
      <c r="C938" s="1"/>
      <c r="D938" s="1"/>
      <c r="E938" s="1"/>
      <c r="F938" s="1"/>
      <c r="G938" s="13"/>
      <c r="H938" s="9"/>
      <c r="I938" s="1"/>
      <c r="J938" s="111"/>
      <c r="K938" s="53"/>
      <c r="L938" s="52"/>
      <c r="M938" s="3"/>
      <c r="N938" s="3"/>
      <c r="O938" s="17" t="str">
        <f t="shared" si="28"/>
        <v/>
      </c>
      <c r="P938" s="18" t="str">
        <f>IF(M938=0,"",IF(N938-Master!$A$6&lt;0,"0",IF(M938&lt;=Master!$A$6,(N938-Master!$A$6),O938)))</f>
        <v/>
      </c>
      <c r="Q938" s="20">
        <f>IF(J938&gt;Master!$A$6,"N/A",IF(M938=0,H938,IF(P938="0",0,ROUND(H938*P938/O938,2))))</f>
        <v>0</v>
      </c>
      <c r="R938" s="37" t="str">
        <f t="shared" si="29"/>
        <v/>
      </c>
    </row>
    <row r="939" spans="1:18" x14ac:dyDescent="0.2">
      <c r="A939" s="13"/>
      <c r="B939" s="1"/>
      <c r="C939" s="1"/>
      <c r="D939" s="1"/>
      <c r="E939" s="1"/>
      <c r="F939" s="1"/>
      <c r="G939" s="13"/>
      <c r="H939" s="9"/>
      <c r="I939" s="1"/>
      <c r="J939" s="111"/>
      <c r="K939" s="53"/>
      <c r="L939" s="52"/>
      <c r="M939" s="3"/>
      <c r="N939" s="3"/>
      <c r="O939" s="17" t="str">
        <f t="shared" si="28"/>
        <v/>
      </c>
      <c r="P939" s="18" t="str">
        <f>IF(M939=0,"",IF(N939-Master!$A$6&lt;0,"0",IF(M939&lt;=Master!$A$6,(N939-Master!$A$6),O939)))</f>
        <v/>
      </c>
      <c r="Q939" s="20">
        <f>IF(J939&gt;Master!$A$6,"N/A",IF(M939=0,H939,IF(P939="0",0,ROUND(H939*P939/O939,2))))</f>
        <v>0</v>
      </c>
      <c r="R939" s="37" t="str">
        <f t="shared" si="29"/>
        <v/>
      </c>
    </row>
    <row r="940" spans="1:18" x14ac:dyDescent="0.2">
      <c r="A940" s="13"/>
      <c r="B940" s="1"/>
      <c r="C940" s="1"/>
      <c r="D940" s="1"/>
      <c r="E940" s="1"/>
      <c r="F940" s="1"/>
      <c r="G940" s="13"/>
      <c r="H940" s="9"/>
      <c r="I940" s="1"/>
      <c r="J940" s="111"/>
      <c r="K940" s="53"/>
      <c r="L940" s="52"/>
      <c r="M940" s="3"/>
      <c r="N940" s="3"/>
      <c r="O940" s="17" t="str">
        <f t="shared" si="28"/>
        <v/>
      </c>
      <c r="P940" s="18" t="str">
        <f>IF(M940=0,"",IF(N940-Master!$A$6&lt;0,"0",IF(M940&lt;=Master!$A$6,(N940-Master!$A$6),O940)))</f>
        <v/>
      </c>
      <c r="Q940" s="20">
        <f>IF(J940&gt;Master!$A$6,"N/A",IF(M940=0,H940,IF(P940="0",0,ROUND(H940*P940/O940,2))))</f>
        <v>0</v>
      </c>
      <c r="R940" s="37" t="str">
        <f t="shared" si="29"/>
        <v/>
      </c>
    </row>
    <row r="941" spans="1:18" x14ac:dyDescent="0.2">
      <c r="A941" s="13"/>
      <c r="B941" s="1"/>
      <c r="C941" s="1"/>
      <c r="D941" s="1"/>
      <c r="E941" s="1"/>
      <c r="F941" s="1"/>
      <c r="G941" s="13"/>
      <c r="H941" s="9"/>
      <c r="I941" s="1"/>
      <c r="J941" s="111"/>
      <c r="K941" s="53"/>
      <c r="L941" s="52"/>
      <c r="M941" s="3"/>
      <c r="N941" s="3"/>
      <c r="O941" s="17" t="str">
        <f t="shared" si="28"/>
        <v/>
      </c>
      <c r="P941" s="18" t="str">
        <f>IF(M941=0,"",IF(N941-Master!$A$6&lt;0,"0",IF(M941&lt;=Master!$A$6,(N941-Master!$A$6),O941)))</f>
        <v/>
      </c>
      <c r="Q941" s="20">
        <f>IF(J941&gt;Master!$A$6,"N/A",IF(M941=0,H941,IF(P941="0",0,ROUND(H941*P941/O941,2))))</f>
        <v>0</v>
      </c>
      <c r="R941" s="37" t="str">
        <f t="shared" si="29"/>
        <v/>
      </c>
    </row>
    <row r="942" spans="1:18" x14ac:dyDescent="0.2">
      <c r="A942" s="13"/>
      <c r="B942" s="1"/>
      <c r="C942" s="1"/>
      <c r="D942" s="1"/>
      <c r="E942" s="1"/>
      <c r="F942" s="1"/>
      <c r="G942" s="13"/>
      <c r="H942" s="9"/>
      <c r="I942" s="1"/>
      <c r="J942" s="111"/>
      <c r="K942" s="53"/>
      <c r="L942" s="52"/>
      <c r="M942" s="3"/>
      <c r="N942" s="3"/>
      <c r="O942" s="17" t="str">
        <f t="shared" si="28"/>
        <v/>
      </c>
      <c r="P942" s="18" t="str">
        <f>IF(M942=0,"",IF(N942-Master!$A$6&lt;0,"0",IF(M942&lt;=Master!$A$6,(N942-Master!$A$6),O942)))</f>
        <v/>
      </c>
      <c r="Q942" s="20">
        <f>IF(J942&gt;Master!$A$6,"N/A",IF(M942=0,H942,IF(P942="0",0,ROUND(H942*P942/O942,2))))</f>
        <v>0</v>
      </c>
      <c r="R942" s="37" t="str">
        <f t="shared" si="29"/>
        <v/>
      </c>
    </row>
    <row r="943" spans="1:18" x14ac:dyDescent="0.2">
      <c r="A943" s="13"/>
      <c r="B943" s="1"/>
      <c r="C943" s="1"/>
      <c r="D943" s="1"/>
      <c r="E943" s="1"/>
      <c r="F943" s="1"/>
      <c r="G943" s="13"/>
      <c r="H943" s="9"/>
      <c r="I943" s="1"/>
      <c r="J943" s="111"/>
      <c r="K943" s="53"/>
      <c r="L943" s="52"/>
      <c r="M943" s="3"/>
      <c r="N943" s="3"/>
      <c r="O943" s="17" t="str">
        <f t="shared" si="28"/>
        <v/>
      </c>
      <c r="P943" s="18" t="str">
        <f>IF(M943=0,"",IF(N943-Master!$A$6&lt;0,"0",IF(M943&lt;=Master!$A$6,(N943-Master!$A$6),O943)))</f>
        <v/>
      </c>
      <c r="Q943" s="20">
        <f>IF(J943&gt;Master!$A$6,"N/A",IF(M943=0,H943,IF(P943="0",0,ROUND(H943*P943/O943,2))))</f>
        <v>0</v>
      </c>
      <c r="R943" s="37" t="str">
        <f t="shared" si="29"/>
        <v/>
      </c>
    </row>
    <row r="944" spans="1:18" x14ac:dyDescent="0.2">
      <c r="A944" s="13"/>
      <c r="B944" s="1"/>
      <c r="C944" s="1"/>
      <c r="D944" s="1"/>
      <c r="E944" s="1"/>
      <c r="F944" s="1"/>
      <c r="G944" s="13"/>
      <c r="H944" s="9"/>
      <c r="I944" s="1"/>
      <c r="J944" s="111"/>
      <c r="K944" s="53"/>
      <c r="L944" s="52"/>
      <c r="M944" s="3"/>
      <c r="N944" s="3"/>
      <c r="O944" s="17" t="str">
        <f t="shared" si="28"/>
        <v/>
      </c>
      <c r="P944" s="18" t="str">
        <f>IF(M944=0,"",IF(N944-Master!$A$6&lt;0,"0",IF(M944&lt;=Master!$A$6,(N944-Master!$A$6),O944)))</f>
        <v/>
      </c>
      <c r="Q944" s="20">
        <f>IF(J944&gt;Master!$A$6,"N/A",IF(M944=0,H944,IF(P944="0",0,ROUND(H944*P944/O944,2))))</f>
        <v>0</v>
      </c>
      <c r="R944" s="37" t="str">
        <f t="shared" si="29"/>
        <v/>
      </c>
    </row>
    <row r="945" spans="1:18" x14ac:dyDescent="0.2">
      <c r="A945" s="13"/>
      <c r="B945" s="1"/>
      <c r="C945" s="1"/>
      <c r="D945" s="1"/>
      <c r="E945" s="1"/>
      <c r="F945" s="1"/>
      <c r="G945" s="13"/>
      <c r="H945" s="9"/>
      <c r="I945" s="1"/>
      <c r="J945" s="111"/>
      <c r="K945" s="53"/>
      <c r="L945" s="52"/>
      <c r="M945" s="3"/>
      <c r="N945" s="3"/>
      <c r="O945" s="17" t="str">
        <f t="shared" si="28"/>
        <v/>
      </c>
      <c r="P945" s="18" t="str">
        <f>IF(M945=0,"",IF(N945-Master!$A$6&lt;0,"0",IF(M945&lt;=Master!$A$6,(N945-Master!$A$6),O945)))</f>
        <v/>
      </c>
      <c r="Q945" s="20">
        <f>IF(J945&gt;Master!$A$6,"N/A",IF(M945=0,H945,IF(P945="0",0,ROUND(H945*P945/O945,2))))</f>
        <v>0</v>
      </c>
      <c r="R945" s="37" t="str">
        <f t="shared" si="29"/>
        <v/>
      </c>
    </row>
    <row r="946" spans="1:18" x14ac:dyDescent="0.2">
      <c r="A946" s="13"/>
      <c r="B946" s="1"/>
      <c r="C946" s="1"/>
      <c r="D946" s="1"/>
      <c r="E946" s="1"/>
      <c r="F946" s="1"/>
      <c r="G946" s="13"/>
      <c r="H946" s="9"/>
      <c r="I946" s="1"/>
      <c r="J946" s="111"/>
      <c r="K946" s="53"/>
      <c r="L946" s="52"/>
      <c r="M946" s="3"/>
      <c r="N946" s="3"/>
      <c r="O946" s="17" t="str">
        <f t="shared" si="28"/>
        <v/>
      </c>
      <c r="P946" s="18" t="str">
        <f>IF(M946=0,"",IF(N946-Master!$A$6&lt;0,"0",IF(M946&lt;=Master!$A$6,(N946-Master!$A$6),O946)))</f>
        <v/>
      </c>
      <c r="Q946" s="20">
        <f>IF(J946&gt;Master!$A$6,"N/A",IF(M946=0,H946,IF(P946="0",0,ROUND(H946*P946/O946,2))))</f>
        <v>0</v>
      </c>
      <c r="R946" s="37" t="str">
        <f t="shared" si="29"/>
        <v/>
      </c>
    </row>
    <row r="947" spans="1:18" x14ac:dyDescent="0.2">
      <c r="A947" s="13"/>
      <c r="B947" s="1"/>
      <c r="C947" s="1"/>
      <c r="D947" s="1"/>
      <c r="E947" s="1"/>
      <c r="F947" s="1"/>
      <c r="G947" s="13"/>
      <c r="H947" s="9"/>
      <c r="I947" s="1"/>
      <c r="J947" s="111"/>
      <c r="K947" s="53"/>
      <c r="L947" s="52"/>
      <c r="M947" s="3"/>
      <c r="N947" s="3"/>
      <c r="O947" s="17" t="str">
        <f t="shared" si="28"/>
        <v/>
      </c>
      <c r="P947" s="18" t="str">
        <f>IF(M947=0,"",IF(N947-Master!$A$6&lt;0,"0",IF(M947&lt;=Master!$A$6,(N947-Master!$A$6),O947)))</f>
        <v/>
      </c>
      <c r="Q947" s="20">
        <f>IF(J947&gt;Master!$A$6,"N/A",IF(M947=0,H947,IF(P947="0",0,ROUND(H947*P947/O947,2))))</f>
        <v>0</v>
      </c>
      <c r="R947" s="37" t="str">
        <f t="shared" si="29"/>
        <v/>
      </c>
    </row>
    <row r="948" spans="1:18" x14ac:dyDescent="0.2">
      <c r="A948" s="13"/>
      <c r="B948" s="1"/>
      <c r="C948" s="1"/>
      <c r="D948" s="1"/>
      <c r="E948" s="1"/>
      <c r="F948" s="1"/>
      <c r="G948" s="13"/>
      <c r="H948" s="9"/>
      <c r="I948" s="1"/>
      <c r="J948" s="111"/>
      <c r="K948" s="53"/>
      <c r="L948" s="52"/>
      <c r="M948" s="3"/>
      <c r="N948" s="3"/>
      <c r="O948" s="17" t="str">
        <f t="shared" si="28"/>
        <v/>
      </c>
      <c r="P948" s="18" t="str">
        <f>IF(M948=0,"",IF(N948-Master!$A$6&lt;0,"0",IF(M948&lt;=Master!$A$6,(N948-Master!$A$6),O948)))</f>
        <v/>
      </c>
      <c r="Q948" s="20">
        <f>IF(J948&gt;Master!$A$6,"N/A",IF(M948=0,H948,IF(P948="0",0,ROUND(H948*P948/O948,2))))</f>
        <v>0</v>
      </c>
      <c r="R948" s="37" t="str">
        <f t="shared" si="29"/>
        <v/>
      </c>
    </row>
    <row r="949" spans="1:18" x14ac:dyDescent="0.2">
      <c r="A949" s="13"/>
      <c r="B949" s="1"/>
      <c r="C949" s="1"/>
      <c r="D949" s="1"/>
      <c r="E949" s="1"/>
      <c r="F949" s="1"/>
      <c r="G949" s="13"/>
      <c r="H949" s="9"/>
      <c r="I949" s="1"/>
      <c r="J949" s="111"/>
      <c r="K949" s="53"/>
      <c r="L949" s="52"/>
      <c r="M949" s="3"/>
      <c r="N949" s="3"/>
      <c r="O949" s="17" t="str">
        <f t="shared" si="28"/>
        <v/>
      </c>
      <c r="P949" s="18" t="str">
        <f>IF(M949=0,"",IF(N949-Master!$A$6&lt;0,"0",IF(M949&lt;=Master!$A$6,(N949-Master!$A$6),O949)))</f>
        <v/>
      </c>
      <c r="Q949" s="20">
        <f>IF(J949&gt;Master!$A$6,"N/A",IF(M949=0,H949,IF(P949="0",0,ROUND(H949*P949/O949,2))))</f>
        <v>0</v>
      </c>
      <c r="R949" s="37" t="str">
        <f t="shared" si="29"/>
        <v/>
      </c>
    </row>
    <row r="950" spans="1:18" x14ac:dyDescent="0.2">
      <c r="A950" s="13"/>
      <c r="B950" s="1"/>
      <c r="C950" s="1"/>
      <c r="D950" s="1"/>
      <c r="E950" s="1"/>
      <c r="F950" s="1"/>
      <c r="G950" s="13"/>
      <c r="H950" s="9"/>
      <c r="I950" s="1"/>
      <c r="J950" s="111"/>
      <c r="K950" s="53"/>
      <c r="L950" s="52"/>
      <c r="M950" s="3"/>
      <c r="N950" s="3"/>
      <c r="O950" s="17" t="str">
        <f t="shared" si="28"/>
        <v/>
      </c>
      <c r="P950" s="18" t="str">
        <f>IF(M950=0,"",IF(N950-Master!$A$6&lt;0,"0",IF(M950&lt;=Master!$A$6,(N950-Master!$A$6),O950)))</f>
        <v/>
      </c>
      <c r="Q950" s="20">
        <f>IF(J950&gt;Master!$A$6,"N/A",IF(M950=0,H950,IF(P950="0",0,ROUND(H950*P950/O950,2))))</f>
        <v>0</v>
      </c>
      <c r="R950" s="37" t="str">
        <f t="shared" si="29"/>
        <v/>
      </c>
    </row>
    <row r="951" spans="1:18" x14ac:dyDescent="0.2">
      <c r="A951" s="13"/>
      <c r="B951" s="1"/>
      <c r="C951" s="1"/>
      <c r="D951" s="1"/>
      <c r="E951" s="1"/>
      <c r="F951" s="1"/>
      <c r="G951" s="13"/>
      <c r="H951" s="9"/>
      <c r="I951" s="1"/>
      <c r="J951" s="111"/>
      <c r="K951" s="53"/>
      <c r="L951" s="52"/>
      <c r="M951" s="3"/>
      <c r="N951" s="3"/>
      <c r="O951" s="17" t="str">
        <f t="shared" si="28"/>
        <v/>
      </c>
      <c r="P951" s="18" t="str">
        <f>IF(M951=0,"",IF(N951-Master!$A$6&lt;0,"0",IF(M951&lt;=Master!$A$6,(N951-Master!$A$6),O951)))</f>
        <v/>
      </c>
      <c r="Q951" s="20">
        <f>IF(J951&gt;Master!$A$6,"N/A",IF(M951=0,H951,IF(P951="0",0,ROUND(H951*P951/O951,2))))</f>
        <v>0</v>
      </c>
      <c r="R951" s="37" t="str">
        <f t="shared" si="29"/>
        <v/>
      </c>
    </row>
    <row r="952" spans="1:18" x14ac:dyDescent="0.2">
      <c r="A952" s="13"/>
      <c r="B952" s="1"/>
      <c r="C952" s="1"/>
      <c r="D952" s="1"/>
      <c r="E952" s="1"/>
      <c r="F952" s="1"/>
      <c r="G952" s="13"/>
      <c r="H952" s="9"/>
      <c r="I952" s="1"/>
      <c r="J952" s="111"/>
      <c r="K952" s="53"/>
      <c r="L952" s="52"/>
      <c r="M952" s="3"/>
      <c r="N952" s="3"/>
      <c r="O952" s="17" t="str">
        <f t="shared" si="28"/>
        <v/>
      </c>
      <c r="P952" s="18" t="str">
        <f>IF(M952=0,"",IF(N952-Master!$A$6&lt;0,"0",IF(M952&lt;=Master!$A$6,(N952-Master!$A$6),O952)))</f>
        <v/>
      </c>
      <c r="Q952" s="20">
        <f>IF(J952&gt;Master!$A$6,"N/A",IF(M952=0,H952,IF(P952="0",0,ROUND(H952*P952/O952,2))))</f>
        <v>0</v>
      </c>
      <c r="R952" s="37" t="str">
        <f t="shared" si="29"/>
        <v/>
      </c>
    </row>
    <row r="953" spans="1:18" x14ac:dyDescent="0.2">
      <c r="A953" s="13"/>
      <c r="B953" s="1"/>
      <c r="C953" s="1"/>
      <c r="D953" s="1"/>
      <c r="E953" s="1"/>
      <c r="F953" s="1"/>
      <c r="G953" s="13"/>
      <c r="H953" s="9"/>
      <c r="I953" s="1"/>
      <c r="J953" s="111"/>
      <c r="K953" s="53"/>
      <c r="L953" s="52"/>
      <c r="M953" s="3"/>
      <c r="N953" s="3"/>
      <c r="O953" s="17" t="str">
        <f t="shared" si="28"/>
        <v/>
      </c>
      <c r="P953" s="18" t="str">
        <f>IF(M953=0,"",IF(N953-Master!$A$6&lt;0,"0",IF(M953&lt;=Master!$A$6,(N953-Master!$A$6),O953)))</f>
        <v/>
      </c>
      <c r="Q953" s="20">
        <f>IF(J953&gt;Master!$A$6,"N/A",IF(M953=0,H953,IF(P953="0",0,ROUND(H953*P953/O953,2))))</f>
        <v>0</v>
      </c>
      <c r="R953" s="37" t="str">
        <f t="shared" si="29"/>
        <v/>
      </c>
    </row>
    <row r="954" spans="1:18" x14ac:dyDescent="0.2">
      <c r="A954" s="13"/>
      <c r="B954" s="1"/>
      <c r="C954" s="1"/>
      <c r="D954" s="1"/>
      <c r="E954" s="1"/>
      <c r="F954" s="1"/>
      <c r="G954" s="13"/>
      <c r="H954" s="9"/>
      <c r="I954" s="1"/>
      <c r="J954" s="111"/>
      <c r="K954" s="53"/>
      <c r="L954" s="52"/>
      <c r="M954" s="3"/>
      <c r="N954" s="3"/>
      <c r="O954" s="17" t="str">
        <f t="shared" si="28"/>
        <v/>
      </c>
      <c r="P954" s="18" t="str">
        <f>IF(M954=0,"",IF(N954-Master!$A$6&lt;0,"0",IF(M954&lt;=Master!$A$6,(N954-Master!$A$6),O954)))</f>
        <v/>
      </c>
      <c r="Q954" s="20">
        <f>IF(J954&gt;Master!$A$6,"N/A",IF(M954=0,H954,IF(P954="0",0,ROUND(H954*P954/O954,2))))</f>
        <v>0</v>
      </c>
      <c r="R954" s="37" t="str">
        <f t="shared" si="29"/>
        <v/>
      </c>
    </row>
    <row r="955" spans="1:18" x14ac:dyDescent="0.2">
      <c r="A955" s="13"/>
      <c r="B955" s="1"/>
      <c r="C955" s="1"/>
      <c r="D955" s="1"/>
      <c r="E955" s="1"/>
      <c r="F955" s="1"/>
      <c r="G955" s="13"/>
      <c r="H955" s="9"/>
      <c r="I955" s="1"/>
      <c r="J955" s="111"/>
      <c r="K955" s="53"/>
      <c r="L955" s="52"/>
      <c r="M955" s="3"/>
      <c r="N955" s="3"/>
      <c r="O955" s="17" t="str">
        <f t="shared" si="28"/>
        <v/>
      </c>
      <c r="P955" s="18" t="str">
        <f>IF(M955=0,"",IF(N955-Master!$A$6&lt;0,"0",IF(M955&lt;=Master!$A$6,(N955-Master!$A$6),O955)))</f>
        <v/>
      </c>
      <c r="Q955" s="20">
        <f>IF(J955&gt;Master!$A$6,"N/A",IF(M955=0,H955,IF(P955="0",0,ROUND(H955*P955/O955,2))))</f>
        <v>0</v>
      </c>
      <c r="R955" s="37" t="str">
        <f t="shared" si="29"/>
        <v/>
      </c>
    </row>
    <row r="956" spans="1:18" x14ac:dyDescent="0.2">
      <c r="A956" s="13"/>
      <c r="B956" s="1"/>
      <c r="C956" s="1"/>
      <c r="D956" s="1"/>
      <c r="E956" s="1"/>
      <c r="F956" s="1"/>
      <c r="G956" s="13"/>
      <c r="H956" s="9"/>
      <c r="I956" s="1"/>
      <c r="J956" s="111"/>
      <c r="K956" s="53"/>
      <c r="L956" s="52"/>
      <c r="M956" s="3"/>
      <c r="N956" s="3"/>
      <c r="O956" s="17" t="str">
        <f t="shared" si="28"/>
        <v/>
      </c>
      <c r="P956" s="18" t="str">
        <f>IF(M956=0,"",IF(N956-Master!$A$6&lt;0,"0",IF(M956&lt;=Master!$A$6,(N956-Master!$A$6),O956)))</f>
        <v/>
      </c>
      <c r="Q956" s="20">
        <f>IF(J956&gt;Master!$A$6,"N/A",IF(M956=0,H956,IF(P956="0",0,ROUND(H956*P956/O956,2))))</f>
        <v>0</v>
      </c>
      <c r="R956" s="37" t="str">
        <f t="shared" si="29"/>
        <v/>
      </c>
    </row>
    <row r="957" spans="1:18" x14ac:dyDescent="0.2">
      <c r="A957" s="13"/>
      <c r="B957" s="1"/>
      <c r="C957" s="1"/>
      <c r="D957" s="1"/>
      <c r="E957" s="1"/>
      <c r="F957" s="1"/>
      <c r="G957" s="13"/>
      <c r="H957" s="9"/>
      <c r="I957" s="1"/>
      <c r="J957" s="111"/>
      <c r="K957" s="53"/>
      <c r="L957" s="52"/>
      <c r="M957" s="3"/>
      <c r="N957" s="3"/>
      <c r="O957" s="17" t="str">
        <f t="shared" si="28"/>
        <v/>
      </c>
      <c r="P957" s="18" t="str">
        <f>IF(M957=0,"",IF(N957-Master!$A$6&lt;0,"0",IF(M957&lt;=Master!$A$6,(N957-Master!$A$6),O957)))</f>
        <v/>
      </c>
      <c r="Q957" s="20">
        <f>IF(J957&gt;Master!$A$6,"N/A",IF(M957=0,H957,IF(P957="0",0,ROUND(H957*P957/O957,2))))</f>
        <v>0</v>
      </c>
      <c r="R957" s="37" t="str">
        <f t="shared" si="29"/>
        <v/>
      </c>
    </row>
    <row r="958" spans="1:18" x14ac:dyDescent="0.2">
      <c r="A958" s="13"/>
      <c r="B958" s="1"/>
      <c r="C958" s="1"/>
      <c r="D958" s="1"/>
      <c r="E958" s="1"/>
      <c r="F958" s="1"/>
      <c r="G958" s="13"/>
      <c r="H958" s="9"/>
      <c r="I958" s="1"/>
      <c r="J958" s="111"/>
      <c r="K958" s="53"/>
      <c r="L958" s="52"/>
      <c r="M958" s="3"/>
      <c r="N958" s="3"/>
      <c r="O958" s="17" t="str">
        <f t="shared" si="28"/>
        <v/>
      </c>
      <c r="P958" s="18" t="str">
        <f>IF(M958=0,"",IF(N958-Master!$A$6&lt;0,"0",IF(M958&lt;=Master!$A$6,(N958-Master!$A$6),O958)))</f>
        <v/>
      </c>
      <c r="Q958" s="20">
        <f>IF(J958&gt;Master!$A$6,"N/A",IF(M958=0,H958,IF(P958="0",0,ROUND(H958*P958/O958,2))))</f>
        <v>0</v>
      </c>
      <c r="R958" s="37" t="str">
        <f t="shared" si="29"/>
        <v/>
      </c>
    </row>
    <row r="959" spans="1:18" x14ac:dyDescent="0.2">
      <c r="A959" s="13"/>
      <c r="B959" s="1"/>
      <c r="C959" s="1"/>
      <c r="D959" s="1"/>
      <c r="E959" s="1"/>
      <c r="F959" s="1"/>
      <c r="G959" s="13"/>
      <c r="H959" s="9"/>
      <c r="I959" s="1"/>
      <c r="J959" s="111"/>
      <c r="K959" s="53"/>
      <c r="L959" s="52"/>
      <c r="M959" s="3"/>
      <c r="N959" s="3"/>
      <c r="O959" s="17" t="str">
        <f t="shared" si="28"/>
        <v/>
      </c>
      <c r="P959" s="18" t="str">
        <f>IF(M959=0,"",IF(N959-Master!$A$6&lt;0,"0",IF(M959&lt;=Master!$A$6,(N959-Master!$A$6),O959)))</f>
        <v/>
      </c>
      <c r="Q959" s="20">
        <f>IF(J959&gt;Master!$A$6,"N/A",IF(M959=0,H959,IF(P959="0",0,ROUND(H959*P959/O959,2))))</f>
        <v>0</v>
      </c>
      <c r="R959" s="37" t="str">
        <f t="shared" si="29"/>
        <v/>
      </c>
    </row>
    <row r="960" spans="1:18" x14ac:dyDescent="0.2">
      <c r="A960" s="13"/>
      <c r="B960" s="1"/>
      <c r="C960" s="1"/>
      <c r="D960" s="1"/>
      <c r="E960" s="1"/>
      <c r="F960" s="1"/>
      <c r="G960" s="13"/>
      <c r="H960" s="9"/>
      <c r="I960" s="1"/>
      <c r="J960" s="111"/>
      <c r="K960" s="53"/>
      <c r="L960" s="52"/>
      <c r="M960" s="3"/>
      <c r="N960" s="3"/>
      <c r="O960" s="17" t="str">
        <f t="shared" si="28"/>
        <v/>
      </c>
      <c r="P960" s="18" t="str">
        <f>IF(M960=0,"",IF(N960-Master!$A$6&lt;0,"0",IF(M960&lt;=Master!$A$6,(N960-Master!$A$6),O960)))</f>
        <v/>
      </c>
      <c r="Q960" s="20">
        <f>IF(J960&gt;Master!$A$6,"N/A",IF(M960=0,H960,IF(P960="0",0,ROUND(H960*P960/O960,2))))</f>
        <v>0</v>
      </c>
      <c r="R960" s="37" t="str">
        <f t="shared" si="29"/>
        <v/>
      </c>
    </row>
    <row r="961" spans="1:18" x14ac:dyDescent="0.2">
      <c r="A961" s="13"/>
      <c r="B961" s="1"/>
      <c r="C961" s="1"/>
      <c r="D961" s="1"/>
      <c r="E961" s="1"/>
      <c r="F961" s="1"/>
      <c r="G961" s="13"/>
      <c r="H961" s="9"/>
      <c r="I961" s="1"/>
      <c r="J961" s="111"/>
      <c r="K961" s="53"/>
      <c r="L961" s="52"/>
      <c r="M961" s="3"/>
      <c r="N961" s="3"/>
      <c r="O961" s="17" t="str">
        <f t="shared" si="28"/>
        <v/>
      </c>
      <c r="P961" s="18" t="str">
        <f>IF(M961=0,"",IF(N961-Master!$A$6&lt;0,"0",IF(M961&lt;=Master!$A$6,(N961-Master!$A$6),O961)))</f>
        <v/>
      </c>
      <c r="Q961" s="20">
        <f>IF(J961&gt;Master!$A$6,"N/A",IF(M961=0,H961,IF(P961="0",0,ROUND(H961*P961/O961,2))))</f>
        <v>0</v>
      </c>
      <c r="R961" s="37" t="str">
        <f t="shared" si="29"/>
        <v/>
      </c>
    </row>
    <row r="962" spans="1:18" x14ac:dyDescent="0.2">
      <c r="A962" s="13"/>
      <c r="B962" s="1"/>
      <c r="C962" s="1"/>
      <c r="D962" s="1"/>
      <c r="E962" s="1"/>
      <c r="F962" s="1"/>
      <c r="G962" s="13"/>
      <c r="H962" s="9"/>
      <c r="I962" s="1"/>
      <c r="J962" s="111"/>
      <c r="K962" s="53"/>
      <c r="L962" s="52"/>
      <c r="M962" s="3"/>
      <c r="N962" s="3"/>
      <c r="O962" s="17" t="str">
        <f t="shared" si="28"/>
        <v/>
      </c>
      <c r="P962" s="18" t="str">
        <f>IF(M962=0,"",IF(N962-Master!$A$6&lt;0,"0",IF(M962&lt;=Master!$A$6,(N962-Master!$A$6),O962)))</f>
        <v/>
      </c>
      <c r="Q962" s="20">
        <f>IF(J962&gt;Master!$A$6,"N/A",IF(M962=0,H962,IF(P962="0",0,ROUND(H962*P962/O962,2))))</f>
        <v>0</v>
      </c>
      <c r="R962" s="37" t="str">
        <f t="shared" si="29"/>
        <v/>
      </c>
    </row>
    <row r="963" spans="1:18" x14ac:dyDescent="0.2">
      <c r="A963" s="13"/>
      <c r="B963" s="1"/>
      <c r="C963" s="1"/>
      <c r="D963" s="1"/>
      <c r="E963" s="1"/>
      <c r="F963" s="1"/>
      <c r="G963" s="13"/>
      <c r="H963" s="9"/>
      <c r="I963" s="1"/>
      <c r="J963" s="111"/>
      <c r="K963" s="53"/>
      <c r="L963" s="52"/>
      <c r="M963" s="3"/>
      <c r="N963" s="3"/>
      <c r="O963" s="17" t="str">
        <f t="shared" si="28"/>
        <v/>
      </c>
      <c r="P963" s="18" t="str">
        <f>IF(M963=0,"",IF(N963-Master!$A$6&lt;0,"0",IF(M963&lt;=Master!$A$6,(N963-Master!$A$6),O963)))</f>
        <v/>
      </c>
      <c r="Q963" s="20">
        <f>IF(J963&gt;Master!$A$6,"N/A",IF(M963=0,H963,IF(P963="0",0,ROUND(H963*P963/O963,2))))</f>
        <v>0</v>
      </c>
      <c r="R963" s="37" t="str">
        <f t="shared" si="29"/>
        <v/>
      </c>
    </row>
    <row r="964" spans="1:18" x14ac:dyDescent="0.2">
      <c r="A964" s="13"/>
      <c r="B964" s="1"/>
      <c r="C964" s="1"/>
      <c r="D964" s="1"/>
      <c r="E964" s="1"/>
      <c r="F964" s="1"/>
      <c r="G964" s="13"/>
      <c r="H964" s="9"/>
      <c r="I964" s="1"/>
      <c r="J964" s="111"/>
      <c r="K964" s="53"/>
      <c r="L964" s="52"/>
      <c r="M964" s="3"/>
      <c r="N964" s="3"/>
      <c r="O964" s="17" t="str">
        <f t="shared" si="28"/>
        <v/>
      </c>
      <c r="P964" s="18" t="str">
        <f>IF(M964=0,"",IF(N964-Master!$A$6&lt;0,"0",IF(M964&lt;=Master!$A$6,(N964-Master!$A$6),O964)))</f>
        <v/>
      </c>
      <c r="Q964" s="20">
        <f>IF(J964&gt;Master!$A$6,"N/A",IF(M964=0,H964,IF(P964="0",0,ROUND(H964*P964/O964,2))))</f>
        <v>0</v>
      </c>
      <c r="R964" s="37" t="str">
        <f t="shared" si="29"/>
        <v/>
      </c>
    </row>
    <row r="965" spans="1:18" x14ac:dyDescent="0.2">
      <c r="A965" s="13"/>
      <c r="B965" s="1"/>
      <c r="C965" s="1"/>
      <c r="D965" s="1"/>
      <c r="E965" s="1"/>
      <c r="F965" s="1"/>
      <c r="G965" s="13"/>
      <c r="H965" s="9"/>
      <c r="I965" s="1"/>
      <c r="J965" s="111"/>
      <c r="K965" s="53"/>
      <c r="L965" s="52"/>
      <c r="M965" s="3"/>
      <c r="N965" s="3"/>
      <c r="O965" s="17" t="str">
        <f t="shared" si="28"/>
        <v/>
      </c>
      <c r="P965" s="18" t="str">
        <f>IF(M965=0,"",IF(N965-Master!$A$6&lt;0,"0",IF(M965&lt;=Master!$A$6,(N965-Master!$A$6),O965)))</f>
        <v/>
      </c>
      <c r="Q965" s="20">
        <f>IF(J965&gt;Master!$A$6,"N/A",IF(M965=0,H965,IF(P965="0",0,ROUND(H965*P965/O965,2))))</f>
        <v>0</v>
      </c>
      <c r="R965" s="37" t="str">
        <f t="shared" si="29"/>
        <v/>
      </c>
    </row>
    <row r="966" spans="1:18" x14ac:dyDescent="0.2">
      <c r="A966" s="13"/>
      <c r="B966" s="1"/>
      <c r="C966" s="1"/>
      <c r="D966" s="1"/>
      <c r="E966" s="1"/>
      <c r="F966" s="1"/>
      <c r="G966" s="13"/>
      <c r="H966" s="9"/>
      <c r="I966" s="1"/>
      <c r="J966" s="111"/>
      <c r="K966" s="53"/>
      <c r="L966" s="52"/>
      <c r="M966" s="3"/>
      <c r="N966" s="3"/>
      <c r="O966" s="17" t="str">
        <f t="shared" si="28"/>
        <v/>
      </c>
      <c r="P966" s="18" t="str">
        <f>IF(M966=0,"",IF(N966-Master!$A$6&lt;0,"0",IF(M966&lt;=Master!$A$6,(N966-Master!$A$6),O966)))</f>
        <v/>
      </c>
      <c r="Q966" s="20">
        <f>IF(J966&gt;Master!$A$6,"N/A",IF(M966=0,H966,IF(P966="0",0,ROUND(H966*P966/O966,2))))</f>
        <v>0</v>
      </c>
      <c r="R966" s="37" t="str">
        <f t="shared" si="29"/>
        <v/>
      </c>
    </row>
    <row r="967" spans="1:18" x14ac:dyDescent="0.2">
      <c r="A967" s="13"/>
      <c r="B967" s="1"/>
      <c r="C967" s="1"/>
      <c r="D967" s="1"/>
      <c r="E967" s="1"/>
      <c r="F967" s="1"/>
      <c r="G967" s="13"/>
      <c r="H967" s="9"/>
      <c r="I967" s="1"/>
      <c r="J967" s="111"/>
      <c r="K967" s="53"/>
      <c r="L967" s="52"/>
      <c r="M967" s="3"/>
      <c r="N967" s="3"/>
      <c r="O967" s="17" t="str">
        <f t="shared" si="28"/>
        <v/>
      </c>
      <c r="P967" s="18" t="str">
        <f>IF(M967=0,"",IF(N967-Master!$A$6&lt;0,"0",IF(M967&lt;=Master!$A$6,(N967-Master!$A$6),O967)))</f>
        <v/>
      </c>
      <c r="Q967" s="20">
        <f>IF(J967&gt;Master!$A$6,"N/A",IF(M967=0,H967,IF(P967="0",0,ROUND(H967*P967/O967,2))))</f>
        <v>0</v>
      </c>
      <c r="R967" s="37" t="str">
        <f t="shared" si="29"/>
        <v/>
      </c>
    </row>
    <row r="968" spans="1:18" x14ac:dyDescent="0.2">
      <c r="A968" s="13"/>
      <c r="B968" s="1"/>
      <c r="C968" s="1"/>
      <c r="D968" s="1"/>
      <c r="E968" s="1"/>
      <c r="F968" s="1"/>
      <c r="G968" s="13"/>
      <c r="H968" s="9"/>
      <c r="I968" s="1"/>
      <c r="J968" s="111"/>
      <c r="K968" s="53"/>
      <c r="L968" s="52"/>
      <c r="M968" s="3"/>
      <c r="N968" s="3"/>
      <c r="O968" s="17" t="str">
        <f t="shared" si="28"/>
        <v/>
      </c>
      <c r="P968" s="18" t="str">
        <f>IF(M968=0,"",IF(N968-Master!$A$6&lt;0,"0",IF(M968&lt;=Master!$A$6,(N968-Master!$A$6),O968)))</f>
        <v/>
      </c>
      <c r="Q968" s="20">
        <f>IF(J968&gt;Master!$A$6,"N/A",IF(M968=0,H968,IF(P968="0",0,ROUND(H968*P968/O968,2))))</f>
        <v>0</v>
      </c>
      <c r="R968" s="37" t="str">
        <f t="shared" si="29"/>
        <v/>
      </c>
    </row>
    <row r="969" spans="1:18" x14ac:dyDescent="0.2">
      <c r="A969" s="13"/>
      <c r="B969" s="1"/>
      <c r="C969" s="1"/>
      <c r="D969" s="1"/>
      <c r="E969" s="1"/>
      <c r="F969" s="1"/>
      <c r="G969" s="13"/>
      <c r="H969" s="9"/>
      <c r="I969" s="1"/>
      <c r="J969" s="111"/>
      <c r="K969" s="53"/>
      <c r="L969" s="52"/>
      <c r="M969" s="3"/>
      <c r="N969" s="3"/>
      <c r="O969" s="17" t="str">
        <f t="shared" si="28"/>
        <v/>
      </c>
      <c r="P969" s="18" t="str">
        <f>IF(M969=0,"",IF(N969-Master!$A$6&lt;0,"0",IF(M969&lt;=Master!$A$6,(N969-Master!$A$6),O969)))</f>
        <v/>
      </c>
      <c r="Q969" s="20">
        <f>IF(J969&gt;Master!$A$6,"N/A",IF(M969=0,H969,IF(P969="0",0,ROUND(H969*P969/O969,2))))</f>
        <v>0</v>
      </c>
      <c r="R969" s="37" t="str">
        <f t="shared" si="29"/>
        <v/>
      </c>
    </row>
    <row r="970" spans="1:18" x14ac:dyDescent="0.2">
      <c r="A970" s="13"/>
      <c r="B970" s="1"/>
      <c r="C970" s="1"/>
      <c r="D970" s="1"/>
      <c r="E970" s="1"/>
      <c r="F970" s="1"/>
      <c r="G970" s="13"/>
      <c r="H970" s="9"/>
      <c r="I970" s="1"/>
      <c r="J970" s="111"/>
      <c r="K970" s="53"/>
      <c r="L970" s="52"/>
      <c r="M970" s="3"/>
      <c r="N970" s="3"/>
      <c r="O970" s="17" t="str">
        <f t="shared" si="28"/>
        <v/>
      </c>
      <c r="P970" s="18" t="str">
        <f>IF(M970=0,"",IF(N970-Master!$A$6&lt;0,"0",IF(M970&lt;=Master!$A$6,(N970-Master!$A$6),O970)))</f>
        <v/>
      </c>
      <c r="Q970" s="20">
        <f>IF(J970&gt;Master!$A$6,"N/A",IF(M970=0,H970,IF(P970="0",0,ROUND(H970*P970/O970,2))))</f>
        <v>0</v>
      </c>
      <c r="R970" s="37" t="str">
        <f t="shared" si="29"/>
        <v/>
      </c>
    </row>
    <row r="971" spans="1:18" x14ac:dyDescent="0.2">
      <c r="A971" s="13"/>
      <c r="B971" s="1"/>
      <c r="C971" s="1"/>
      <c r="D971" s="1"/>
      <c r="E971" s="1"/>
      <c r="F971" s="1"/>
      <c r="G971" s="13"/>
      <c r="H971" s="9"/>
      <c r="I971" s="1"/>
      <c r="J971" s="111"/>
      <c r="K971" s="53"/>
      <c r="L971" s="52"/>
      <c r="M971" s="3"/>
      <c r="N971" s="3"/>
      <c r="O971" s="17" t="str">
        <f t="shared" si="28"/>
        <v/>
      </c>
      <c r="P971" s="18" t="str">
        <f>IF(M971=0,"",IF(N971-Master!$A$6&lt;0,"0",IF(M971&lt;=Master!$A$6,(N971-Master!$A$6),O971)))</f>
        <v/>
      </c>
      <c r="Q971" s="20">
        <f>IF(J971&gt;Master!$A$6,"N/A",IF(M971=0,H971,IF(P971="0",0,ROUND(H971*P971/O971,2))))</f>
        <v>0</v>
      </c>
      <c r="R971" s="37" t="str">
        <f t="shared" si="29"/>
        <v/>
      </c>
    </row>
    <row r="972" spans="1:18" x14ac:dyDescent="0.2">
      <c r="A972" s="13"/>
      <c r="B972" s="1"/>
      <c r="C972" s="1"/>
      <c r="D972" s="1"/>
      <c r="E972" s="1"/>
      <c r="F972" s="1"/>
      <c r="G972" s="13"/>
      <c r="H972" s="9"/>
      <c r="I972" s="1"/>
      <c r="J972" s="111"/>
      <c r="K972" s="53"/>
      <c r="L972" s="52"/>
      <c r="M972" s="3"/>
      <c r="N972" s="3"/>
      <c r="O972" s="17" t="str">
        <f t="shared" si="28"/>
        <v/>
      </c>
      <c r="P972" s="18" t="str">
        <f>IF(M972=0,"",IF(N972-Master!$A$6&lt;0,"0",IF(M972&lt;=Master!$A$6,(N972-Master!$A$6),O972)))</f>
        <v/>
      </c>
      <c r="Q972" s="20">
        <f>IF(J972&gt;Master!$A$6,"N/A",IF(M972=0,H972,IF(P972="0",0,ROUND(H972*P972/O972,2))))</f>
        <v>0</v>
      </c>
      <c r="R972" s="37" t="str">
        <f t="shared" si="29"/>
        <v/>
      </c>
    </row>
    <row r="973" spans="1:18" x14ac:dyDescent="0.2">
      <c r="A973" s="13"/>
      <c r="B973" s="1"/>
      <c r="C973" s="1"/>
      <c r="D973" s="1"/>
      <c r="E973" s="1"/>
      <c r="F973" s="1"/>
      <c r="G973" s="13"/>
      <c r="H973" s="9"/>
      <c r="I973" s="1"/>
      <c r="J973" s="111"/>
      <c r="K973" s="53"/>
      <c r="L973" s="52"/>
      <c r="M973" s="3"/>
      <c r="N973" s="3"/>
      <c r="O973" s="17" t="str">
        <f t="shared" si="28"/>
        <v/>
      </c>
      <c r="P973" s="18" t="str">
        <f>IF(M973=0,"",IF(N973-Master!$A$6&lt;0,"0",IF(M973&lt;=Master!$A$6,(N973-Master!$A$6),O973)))</f>
        <v/>
      </c>
      <c r="Q973" s="20">
        <f>IF(J973&gt;Master!$A$6,"N/A",IF(M973=0,H973,IF(P973="0",0,ROUND(H973*P973/O973,2))))</f>
        <v>0</v>
      </c>
      <c r="R973" s="37" t="str">
        <f t="shared" si="29"/>
        <v/>
      </c>
    </row>
    <row r="974" spans="1:18" x14ac:dyDescent="0.2">
      <c r="A974" s="13"/>
      <c r="B974" s="1"/>
      <c r="C974" s="1"/>
      <c r="D974" s="1"/>
      <c r="E974" s="1"/>
      <c r="F974" s="1"/>
      <c r="G974" s="13"/>
      <c r="H974" s="9"/>
      <c r="I974" s="1"/>
      <c r="J974" s="111"/>
      <c r="K974" s="53"/>
      <c r="L974" s="52"/>
      <c r="M974" s="3"/>
      <c r="N974" s="3"/>
      <c r="O974" s="17" t="str">
        <f t="shared" si="28"/>
        <v/>
      </c>
      <c r="P974" s="18" t="str">
        <f>IF(M974=0,"",IF(N974-Master!$A$6&lt;0,"0",IF(M974&lt;=Master!$A$6,(N974-Master!$A$6),O974)))</f>
        <v/>
      </c>
      <c r="Q974" s="20">
        <f>IF(J974&gt;Master!$A$6,"N/A",IF(M974=0,H974,IF(P974="0",0,ROUND(H974*P974/O974,2))))</f>
        <v>0</v>
      </c>
      <c r="R974" s="37" t="str">
        <f t="shared" si="29"/>
        <v/>
      </c>
    </row>
    <row r="975" spans="1:18" x14ac:dyDescent="0.2">
      <c r="A975" s="13"/>
      <c r="B975" s="1"/>
      <c r="C975" s="1"/>
      <c r="D975" s="1"/>
      <c r="E975" s="1"/>
      <c r="F975" s="1"/>
      <c r="G975" s="13"/>
      <c r="H975" s="9"/>
      <c r="I975" s="1"/>
      <c r="J975" s="111"/>
      <c r="K975" s="53"/>
      <c r="L975" s="52"/>
      <c r="M975" s="3"/>
      <c r="N975" s="3"/>
      <c r="O975" s="17" t="str">
        <f t="shared" si="28"/>
        <v/>
      </c>
      <c r="P975" s="18" t="str">
        <f>IF(M975=0,"",IF(N975-Master!$A$6&lt;0,"0",IF(M975&lt;=Master!$A$6,(N975-Master!$A$6),O975)))</f>
        <v/>
      </c>
      <c r="Q975" s="20">
        <f>IF(J975&gt;Master!$A$6,"N/A",IF(M975=0,H975,IF(P975="0",0,ROUND(H975*P975/O975,2))))</f>
        <v>0</v>
      </c>
      <c r="R975" s="37" t="str">
        <f t="shared" si="29"/>
        <v/>
      </c>
    </row>
    <row r="976" spans="1:18" x14ac:dyDescent="0.2">
      <c r="A976" s="13"/>
      <c r="B976" s="1"/>
      <c r="C976" s="1"/>
      <c r="D976" s="1"/>
      <c r="E976" s="1"/>
      <c r="F976" s="1"/>
      <c r="G976" s="13"/>
      <c r="H976" s="9"/>
      <c r="I976" s="1"/>
      <c r="J976" s="111"/>
      <c r="K976" s="53"/>
      <c r="L976" s="52"/>
      <c r="M976" s="3"/>
      <c r="N976" s="3"/>
      <c r="O976" s="17" t="str">
        <f t="shared" si="28"/>
        <v/>
      </c>
      <c r="P976" s="18" t="str">
        <f>IF(M976=0,"",IF(N976-Master!$A$6&lt;0,"0",IF(M976&lt;=Master!$A$6,(N976-Master!$A$6),O976)))</f>
        <v/>
      </c>
      <c r="Q976" s="20">
        <f>IF(J976&gt;Master!$A$6,"N/A",IF(M976=0,H976,IF(P976="0",0,ROUND(H976*P976/O976,2))))</f>
        <v>0</v>
      </c>
      <c r="R976" s="37" t="str">
        <f t="shared" si="29"/>
        <v/>
      </c>
    </row>
    <row r="977" spans="1:18" x14ac:dyDescent="0.2">
      <c r="A977" s="13"/>
      <c r="B977" s="1"/>
      <c r="C977" s="1"/>
      <c r="D977" s="1"/>
      <c r="E977" s="1"/>
      <c r="F977" s="1"/>
      <c r="G977" s="13"/>
      <c r="H977" s="9"/>
      <c r="I977" s="1"/>
      <c r="J977" s="111"/>
      <c r="K977" s="53"/>
      <c r="L977" s="52"/>
      <c r="M977" s="3"/>
      <c r="N977" s="3"/>
      <c r="O977" s="17" t="str">
        <f t="shared" si="28"/>
        <v/>
      </c>
      <c r="P977" s="18" t="str">
        <f>IF(M977=0,"",IF(N977-Master!$A$6&lt;0,"0",IF(M977&lt;=Master!$A$6,(N977-Master!$A$6),O977)))</f>
        <v/>
      </c>
      <c r="Q977" s="20">
        <f>IF(J977&gt;Master!$A$6,"N/A",IF(M977=0,H977,IF(P977="0",0,ROUND(H977*P977/O977,2))))</f>
        <v>0</v>
      </c>
      <c r="R977" s="37" t="str">
        <f t="shared" si="29"/>
        <v/>
      </c>
    </row>
    <row r="978" spans="1:18" x14ac:dyDescent="0.2">
      <c r="A978" s="13"/>
      <c r="B978" s="1"/>
      <c r="C978" s="1"/>
      <c r="D978" s="1"/>
      <c r="E978" s="1"/>
      <c r="F978" s="1"/>
      <c r="G978" s="13"/>
      <c r="H978" s="9"/>
      <c r="I978" s="1"/>
      <c r="J978" s="111"/>
      <c r="K978" s="53"/>
      <c r="L978" s="52"/>
      <c r="M978" s="3"/>
      <c r="N978" s="3"/>
      <c r="O978" s="17" t="str">
        <f t="shared" si="28"/>
        <v/>
      </c>
      <c r="P978" s="18" t="str">
        <f>IF(M978=0,"",IF(N978-Master!$A$6&lt;0,"0",IF(M978&lt;=Master!$A$6,(N978-Master!$A$6),O978)))</f>
        <v/>
      </c>
      <c r="Q978" s="20">
        <f>IF(J978&gt;Master!$A$6,"N/A",IF(M978=0,H978,IF(P978="0",0,ROUND(H978*P978/O978,2))))</f>
        <v>0</v>
      </c>
      <c r="R978" s="37" t="str">
        <f t="shared" si="29"/>
        <v/>
      </c>
    </row>
    <row r="979" spans="1:18" x14ac:dyDescent="0.2">
      <c r="A979" s="13"/>
      <c r="B979" s="1"/>
      <c r="C979" s="1"/>
      <c r="D979" s="1"/>
      <c r="E979" s="1"/>
      <c r="F979" s="1"/>
      <c r="G979" s="13"/>
      <c r="H979" s="9"/>
      <c r="I979" s="1"/>
      <c r="J979" s="111"/>
      <c r="K979" s="53"/>
      <c r="L979" s="52"/>
      <c r="M979" s="3"/>
      <c r="N979" s="3"/>
      <c r="O979" s="17" t="str">
        <f t="shared" si="28"/>
        <v/>
      </c>
      <c r="P979" s="18" t="str">
        <f>IF(M979=0,"",IF(N979-Master!$A$6&lt;0,"0",IF(M979&lt;=Master!$A$6,(N979-Master!$A$6),O979)))</f>
        <v/>
      </c>
      <c r="Q979" s="20">
        <f>IF(J979&gt;Master!$A$6,"N/A",IF(M979=0,H979,IF(P979="0",0,ROUND(H979*P979/O979,2))))</f>
        <v>0</v>
      </c>
      <c r="R979" s="37" t="str">
        <f t="shared" si="29"/>
        <v/>
      </c>
    </row>
    <row r="980" spans="1:18" x14ac:dyDescent="0.2">
      <c r="A980" s="13"/>
      <c r="B980" s="1"/>
      <c r="C980" s="1"/>
      <c r="D980" s="1"/>
      <c r="E980" s="1"/>
      <c r="F980" s="1"/>
      <c r="G980" s="13"/>
      <c r="H980" s="9"/>
      <c r="I980" s="1"/>
      <c r="J980" s="111"/>
      <c r="K980" s="53"/>
      <c r="L980" s="52"/>
      <c r="M980" s="3"/>
      <c r="N980" s="3"/>
      <c r="O980" s="17" t="str">
        <f t="shared" si="28"/>
        <v/>
      </c>
      <c r="P980" s="18" t="str">
        <f>IF(M980=0,"",IF(N980-Master!$A$6&lt;0,"0",IF(M980&lt;=Master!$A$6,(N980-Master!$A$6),O980)))</f>
        <v/>
      </c>
      <c r="Q980" s="20">
        <f>IF(J980&gt;Master!$A$6,"N/A",IF(M980=0,H980,IF(P980="0",0,ROUND(H980*P980/O980,2))))</f>
        <v>0</v>
      </c>
      <c r="R980" s="37" t="str">
        <f t="shared" si="29"/>
        <v/>
      </c>
    </row>
    <row r="981" spans="1:18" x14ac:dyDescent="0.2">
      <c r="A981" s="13"/>
      <c r="B981" s="1"/>
      <c r="C981" s="1"/>
      <c r="D981" s="1"/>
      <c r="E981" s="1"/>
      <c r="F981" s="1"/>
      <c r="G981" s="13"/>
      <c r="H981" s="9"/>
      <c r="I981" s="1"/>
      <c r="J981" s="111"/>
      <c r="K981" s="53"/>
      <c r="L981" s="52"/>
      <c r="M981" s="3"/>
      <c r="N981" s="3"/>
      <c r="O981" s="17" t="str">
        <f t="shared" ref="O981:O1044" si="30">IF(M981=0,"",(N981-M981+1))</f>
        <v/>
      </c>
      <c r="P981" s="18" t="str">
        <f>IF(M981=0,"",IF(N981-Master!$A$6&lt;0,"0",IF(M981&lt;=Master!$A$6,(N981-Master!$A$6),O981)))</f>
        <v/>
      </c>
      <c r="Q981" s="20">
        <f>IF(J981&gt;Master!$A$6,"N/A",IF(M981=0,H981,IF(P981="0",0,ROUND(H981*P981/O981,2))))</f>
        <v>0</v>
      </c>
      <c r="R981" s="37" t="str">
        <f t="shared" ref="R981:R1044" si="31">CLEAN(IF(H981=0,"",IF(ISBLANK(H981),LEFT("Defer "&amp;K981,35),LEFT("Defer "&amp;I981&amp;" "&amp;K981,35))))</f>
        <v/>
      </c>
    </row>
    <row r="982" spans="1:18" x14ac:dyDescent="0.2">
      <c r="A982" s="13"/>
      <c r="B982" s="1"/>
      <c r="C982" s="1"/>
      <c r="D982" s="1"/>
      <c r="E982" s="1"/>
      <c r="F982" s="1"/>
      <c r="G982" s="13"/>
      <c r="H982" s="9"/>
      <c r="I982" s="1"/>
      <c r="J982" s="111"/>
      <c r="K982" s="53"/>
      <c r="L982" s="52"/>
      <c r="M982" s="3"/>
      <c r="N982" s="3"/>
      <c r="O982" s="17" t="str">
        <f t="shared" si="30"/>
        <v/>
      </c>
      <c r="P982" s="18" t="str">
        <f>IF(M982=0,"",IF(N982-Master!$A$6&lt;0,"0",IF(M982&lt;=Master!$A$6,(N982-Master!$A$6),O982)))</f>
        <v/>
      </c>
      <c r="Q982" s="20">
        <f>IF(J982&gt;Master!$A$6,"N/A",IF(M982=0,H982,IF(P982="0",0,ROUND(H982*P982/O982,2))))</f>
        <v>0</v>
      </c>
      <c r="R982" s="37" t="str">
        <f t="shared" si="31"/>
        <v/>
      </c>
    </row>
    <row r="983" spans="1:18" x14ac:dyDescent="0.2">
      <c r="A983" s="13"/>
      <c r="B983" s="1"/>
      <c r="C983" s="1"/>
      <c r="D983" s="1"/>
      <c r="E983" s="1"/>
      <c r="F983" s="1"/>
      <c r="G983" s="13"/>
      <c r="H983" s="9"/>
      <c r="I983" s="1"/>
      <c r="J983" s="111"/>
      <c r="K983" s="53"/>
      <c r="L983" s="52"/>
      <c r="M983" s="3"/>
      <c r="N983" s="3"/>
      <c r="O983" s="17" t="str">
        <f t="shared" si="30"/>
        <v/>
      </c>
      <c r="P983" s="18" t="str">
        <f>IF(M983=0,"",IF(N983-Master!$A$6&lt;0,"0",IF(M983&lt;=Master!$A$6,(N983-Master!$A$6),O983)))</f>
        <v/>
      </c>
      <c r="Q983" s="20">
        <f>IF(J983&gt;Master!$A$6,"N/A",IF(M983=0,H983,IF(P983="0",0,ROUND(H983*P983/O983,2))))</f>
        <v>0</v>
      </c>
      <c r="R983" s="37" t="str">
        <f t="shared" si="31"/>
        <v/>
      </c>
    </row>
    <row r="984" spans="1:18" x14ac:dyDescent="0.2">
      <c r="A984" s="13"/>
      <c r="B984" s="1"/>
      <c r="C984" s="1"/>
      <c r="D984" s="1"/>
      <c r="E984" s="1"/>
      <c r="F984" s="1"/>
      <c r="G984" s="13"/>
      <c r="H984" s="9"/>
      <c r="I984" s="1"/>
      <c r="J984" s="111"/>
      <c r="K984" s="53"/>
      <c r="L984" s="52"/>
      <c r="M984" s="3"/>
      <c r="N984" s="3"/>
      <c r="O984" s="17" t="str">
        <f t="shared" si="30"/>
        <v/>
      </c>
      <c r="P984" s="18" t="str">
        <f>IF(M984=0,"",IF(N984-Master!$A$6&lt;0,"0",IF(M984&lt;=Master!$A$6,(N984-Master!$A$6),O984)))</f>
        <v/>
      </c>
      <c r="Q984" s="20">
        <f>IF(J984&gt;Master!$A$6,"N/A",IF(M984=0,H984,IF(P984="0",0,ROUND(H984*P984/O984,2))))</f>
        <v>0</v>
      </c>
      <c r="R984" s="37" t="str">
        <f t="shared" si="31"/>
        <v/>
      </c>
    </row>
    <row r="985" spans="1:18" x14ac:dyDescent="0.2">
      <c r="A985" s="13"/>
      <c r="B985" s="1"/>
      <c r="C985" s="1"/>
      <c r="D985" s="1"/>
      <c r="E985" s="1"/>
      <c r="F985" s="1"/>
      <c r="G985" s="13"/>
      <c r="H985" s="9"/>
      <c r="I985" s="1"/>
      <c r="J985" s="111"/>
      <c r="K985" s="53"/>
      <c r="L985" s="52"/>
      <c r="M985" s="3"/>
      <c r="N985" s="3"/>
      <c r="O985" s="17" t="str">
        <f t="shared" si="30"/>
        <v/>
      </c>
      <c r="P985" s="18" t="str">
        <f>IF(M985=0,"",IF(N985-Master!$A$6&lt;0,"0",IF(M985&lt;=Master!$A$6,(N985-Master!$A$6),O985)))</f>
        <v/>
      </c>
      <c r="Q985" s="20">
        <f>IF(J985&gt;Master!$A$6,"N/A",IF(M985=0,H985,IF(P985="0",0,ROUND(H985*P985/O985,2))))</f>
        <v>0</v>
      </c>
      <c r="R985" s="37" t="str">
        <f t="shared" si="31"/>
        <v/>
      </c>
    </row>
    <row r="986" spans="1:18" x14ac:dyDescent="0.2">
      <c r="A986" s="13"/>
      <c r="B986" s="1"/>
      <c r="C986" s="1"/>
      <c r="D986" s="1"/>
      <c r="E986" s="1"/>
      <c r="F986" s="1"/>
      <c r="G986" s="13"/>
      <c r="H986" s="9"/>
      <c r="I986" s="1"/>
      <c r="J986" s="111"/>
      <c r="K986" s="53"/>
      <c r="L986" s="52"/>
      <c r="M986" s="3"/>
      <c r="N986" s="3"/>
      <c r="O986" s="17" t="str">
        <f t="shared" si="30"/>
        <v/>
      </c>
      <c r="P986" s="18" t="str">
        <f>IF(M986=0,"",IF(N986-Master!$A$6&lt;0,"0",IF(M986&lt;=Master!$A$6,(N986-Master!$A$6),O986)))</f>
        <v/>
      </c>
      <c r="Q986" s="20">
        <f>IF(J986&gt;Master!$A$6,"N/A",IF(M986=0,H986,IF(P986="0",0,ROUND(H986*P986/O986,2))))</f>
        <v>0</v>
      </c>
      <c r="R986" s="37" t="str">
        <f t="shared" si="31"/>
        <v/>
      </c>
    </row>
    <row r="987" spans="1:18" x14ac:dyDescent="0.2">
      <c r="A987" s="13"/>
      <c r="B987" s="1"/>
      <c r="C987" s="1"/>
      <c r="D987" s="1"/>
      <c r="E987" s="1"/>
      <c r="F987" s="1"/>
      <c r="G987" s="13"/>
      <c r="H987" s="9"/>
      <c r="I987" s="1"/>
      <c r="J987" s="111"/>
      <c r="K987" s="53"/>
      <c r="L987" s="52"/>
      <c r="M987" s="3"/>
      <c r="N987" s="3"/>
      <c r="O987" s="17" t="str">
        <f t="shared" si="30"/>
        <v/>
      </c>
      <c r="P987" s="18" t="str">
        <f>IF(M987=0,"",IF(N987-Master!$A$6&lt;0,"0",IF(M987&lt;=Master!$A$6,(N987-Master!$A$6),O987)))</f>
        <v/>
      </c>
      <c r="Q987" s="20">
        <f>IF(J987&gt;Master!$A$6,"N/A",IF(M987=0,H987,IF(P987="0",0,ROUND(H987*P987/O987,2))))</f>
        <v>0</v>
      </c>
      <c r="R987" s="37" t="str">
        <f t="shared" si="31"/>
        <v/>
      </c>
    </row>
    <row r="988" spans="1:18" x14ac:dyDescent="0.2">
      <c r="A988" s="13"/>
      <c r="B988" s="1"/>
      <c r="C988" s="1"/>
      <c r="D988" s="1"/>
      <c r="E988" s="1"/>
      <c r="F988" s="1"/>
      <c r="G988" s="13"/>
      <c r="H988" s="9"/>
      <c r="I988" s="1"/>
      <c r="J988" s="111"/>
      <c r="K988" s="53"/>
      <c r="L988" s="52"/>
      <c r="M988" s="3"/>
      <c r="N988" s="3"/>
      <c r="O988" s="17" t="str">
        <f t="shared" si="30"/>
        <v/>
      </c>
      <c r="P988" s="18" t="str">
        <f>IF(M988=0,"",IF(N988-Master!$A$6&lt;0,"0",IF(M988&lt;=Master!$A$6,(N988-Master!$A$6),O988)))</f>
        <v/>
      </c>
      <c r="Q988" s="20">
        <f>IF(J988&gt;Master!$A$6,"N/A",IF(M988=0,H988,IF(P988="0",0,ROUND(H988*P988/O988,2))))</f>
        <v>0</v>
      </c>
      <c r="R988" s="37" t="str">
        <f t="shared" si="31"/>
        <v/>
      </c>
    </row>
    <row r="989" spans="1:18" x14ac:dyDescent="0.2">
      <c r="A989" s="13"/>
      <c r="B989" s="1"/>
      <c r="C989" s="1"/>
      <c r="D989" s="1"/>
      <c r="E989" s="1"/>
      <c r="F989" s="1"/>
      <c r="G989" s="13"/>
      <c r="H989" s="9"/>
      <c r="I989" s="1"/>
      <c r="J989" s="111"/>
      <c r="K989" s="53"/>
      <c r="L989" s="52"/>
      <c r="M989" s="3"/>
      <c r="N989" s="3"/>
      <c r="O989" s="17" t="str">
        <f t="shared" si="30"/>
        <v/>
      </c>
      <c r="P989" s="18" t="str">
        <f>IF(M989=0,"",IF(N989-Master!$A$6&lt;0,"0",IF(M989&lt;=Master!$A$6,(N989-Master!$A$6),O989)))</f>
        <v/>
      </c>
      <c r="Q989" s="20">
        <f>IF(J989&gt;Master!$A$6,"N/A",IF(M989=0,H989,IF(P989="0",0,ROUND(H989*P989/O989,2))))</f>
        <v>0</v>
      </c>
      <c r="R989" s="37" t="str">
        <f t="shared" si="31"/>
        <v/>
      </c>
    </row>
    <row r="990" spans="1:18" x14ac:dyDescent="0.2">
      <c r="A990" s="13"/>
      <c r="B990" s="1"/>
      <c r="C990" s="1"/>
      <c r="D990" s="1"/>
      <c r="E990" s="1"/>
      <c r="F990" s="1"/>
      <c r="G990" s="13"/>
      <c r="H990" s="9"/>
      <c r="I990" s="1"/>
      <c r="J990" s="111"/>
      <c r="K990" s="53"/>
      <c r="L990" s="52"/>
      <c r="M990" s="3"/>
      <c r="N990" s="3"/>
      <c r="O990" s="17" t="str">
        <f t="shared" si="30"/>
        <v/>
      </c>
      <c r="P990" s="18" t="str">
        <f>IF(M990=0,"",IF(N990-Master!$A$6&lt;0,"0",IF(M990&lt;=Master!$A$6,(N990-Master!$A$6),O990)))</f>
        <v/>
      </c>
      <c r="Q990" s="20">
        <f>IF(J990&gt;Master!$A$6,"N/A",IF(M990=0,H990,IF(P990="0",0,ROUND(H990*P990/O990,2))))</f>
        <v>0</v>
      </c>
      <c r="R990" s="37" t="str">
        <f t="shared" si="31"/>
        <v/>
      </c>
    </row>
    <row r="991" spans="1:18" x14ac:dyDescent="0.2">
      <c r="A991" s="13"/>
      <c r="B991" s="1"/>
      <c r="C991" s="1"/>
      <c r="D991" s="1"/>
      <c r="E991" s="1"/>
      <c r="F991" s="1"/>
      <c r="G991" s="13"/>
      <c r="H991" s="9"/>
      <c r="I991" s="1"/>
      <c r="J991" s="111"/>
      <c r="K991" s="53"/>
      <c r="L991" s="52"/>
      <c r="M991" s="3"/>
      <c r="N991" s="3"/>
      <c r="O991" s="17" t="str">
        <f t="shared" si="30"/>
        <v/>
      </c>
      <c r="P991" s="18" t="str">
        <f>IF(M991=0,"",IF(N991-Master!$A$6&lt;0,"0",IF(M991&lt;=Master!$A$6,(N991-Master!$A$6),O991)))</f>
        <v/>
      </c>
      <c r="Q991" s="20">
        <f>IF(J991&gt;Master!$A$6,"N/A",IF(M991=0,H991,IF(P991="0",0,ROUND(H991*P991/O991,2))))</f>
        <v>0</v>
      </c>
      <c r="R991" s="37" t="str">
        <f t="shared" si="31"/>
        <v/>
      </c>
    </row>
    <row r="992" spans="1:18" x14ac:dyDescent="0.2">
      <c r="A992" s="13"/>
      <c r="B992" s="1"/>
      <c r="C992" s="1"/>
      <c r="D992" s="1"/>
      <c r="E992" s="1"/>
      <c r="F992" s="1"/>
      <c r="G992" s="13"/>
      <c r="H992" s="9"/>
      <c r="I992" s="1"/>
      <c r="J992" s="111"/>
      <c r="K992" s="53"/>
      <c r="L992" s="52"/>
      <c r="M992" s="3"/>
      <c r="N992" s="3"/>
      <c r="O992" s="17" t="str">
        <f t="shared" si="30"/>
        <v/>
      </c>
      <c r="P992" s="18" t="str">
        <f>IF(M992=0,"",IF(N992-Master!$A$6&lt;0,"0",IF(M992&lt;=Master!$A$6,(N992-Master!$A$6),O992)))</f>
        <v/>
      </c>
      <c r="Q992" s="20">
        <f>IF(J992&gt;Master!$A$6,"N/A",IF(M992=0,H992,IF(P992="0",0,ROUND(H992*P992/O992,2))))</f>
        <v>0</v>
      </c>
      <c r="R992" s="37" t="str">
        <f t="shared" si="31"/>
        <v/>
      </c>
    </row>
    <row r="993" spans="1:18" x14ac:dyDescent="0.2">
      <c r="A993" s="13"/>
      <c r="B993" s="1"/>
      <c r="C993" s="1"/>
      <c r="D993" s="1"/>
      <c r="E993" s="1"/>
      <c r="F993" s="1"/>
      <c r="G993" s="13"/>
      <c r="H993" s="9"/>
      <c r="I993" s="1"/>
      <c r="J993" s="111"/>
      <c r="K993" s="53"/>
      <c r="L993" s="52"/>
      <c r="M993" s="3"/>
      <c r="N993" s="3"/>
      <c r="O993" s="17" t="str">
        <f t="shared" si="30"/>
        <v/>
      </c>
      <c r="P993" s="18" t="str">
        <f>IF(M993=0,"",IF(N993-Master!$A$6&lt;0,"0",IF(M993&lt;=Master!$A$6,(N993-Master!$A$6),O993)))</f>
        <v/>
      </c>
      <c r="Q993" s="20">
        <f>IF(J993&gt;Master!$A$6,"N/A",IF(M993=0,H993,IF(P993="0",0,ROUND(H993*P993/O993,2))))</f>
        <v>0</v>
      </c>
      <c r="R993" s="37" t="str">
        <f t="shared" si="31"/>
        <v/>
      </c>
    </row>
    <row r="994" spans="1:18" x14ac:dyDescent="0.2">
      <c r="A994" s="13"/>
      <c r="B994" s="1"/>
      <c r="C994" s="1"/>
      <c r="D994" s="1"/>
      <c r="E994" s="1"/>
      <c r="F994" s="1"/>
      <c r="G994" s="13"/>
      <c r="H994" s="9"/>
      <c r="I994" s="1"/>
      <c r="J994" s="111"/>
      <c r="K994" s="53"/>
      <c r="L994" s="52"/>
      <c r="M994" s="3"/>
      <c r="N994" s="3"/>
      <c r="O994" s="17" t="str">
        <f t="shared" si="30"/>
        <v/>
      </c>
      <c r="P994" s="18" t="str">
        <f>IF(M994=0,"",IF(N994-Master!$A$6&lt;0,"0",IF(M994&lt;=Master!$A$6,(N994-Master!$A$6),O994)))</f>
        <v/>
      </c>
      <c r="Q994" s="20">
        <f>IF(J994&gt;Master!$A$6,"N/A",IF(M994=0,H994,IF(P994="0",0,ROUND(H994*P994/O994,2))))</f>
        <v>0</v>
      </c>
      <c r="R994" s="37" t="str">
        <f t="shared" si="31"/>
        <v/>
      </c>
    </row>
    <row r="995" spans="1:18" x14ac:dyDescent="0.2">
      <c r="A995" s="13"/>
      <c r="B995" s="1"/>
      <c r="C995" s="1"/>
      <c r="D995" s="1"/>
      <c r="E995" s="1"/>
      <c r="F995" s="1"/>
      <c r="G995" s="13"/>
      <c r="H995" s="9"/>
      <c r="I995" s="1"/>
      <c r="J995" s="111"/>
      <c r="K995" s="53"/>
      <c r="L995" s="52"/>
      <c r="M995" s="3"/>
      <c r="N995" s="3"/>
      <c r="O995" s="17" t="str">
        <f t="shared" si="30"/>
        <v/>
      </c>
      <c r="P995" s="18" t="str">
        <f>IF(M995=0,"",IF(N995-Master!$A$6&lt;0,"0",IF(M995&lt;=Master!$A$6,(N995-Master!$A$6),O995)))</f>
        <v/>
      </c>
      <c r="Q995" s="20">
        <f>IF(J995&gt;Master!$A$6,"N/A",IF(M995=0,H995,IF(P995="0",0,ROUND(H995*P995/O995,2))))</f>
        <v>0</v>
      </c>
      <c r="R995" s="37" t="str">
        <f t="shared" si="31"/>
        <v/>
      </c>
    </row>
    <row r="996" spans="1:18" x14ac:dyDescent="0.2">
      <c r="A996" s="13"/>
      <c r="B996" s="1"/>
      <c r="C996" s="1"/>
      <c r="D996" s="1"/>
      <c r="E996" s="1"/>
      <c r="F996" s="1"/>
      <c r="G996" s="13"/>
      <c r="H996" s="9"/>
      <c r="I996" s="1"/>
      <c r="J996" s="111"/>
      <c r="K996" s="53"/>
      <c r="L996" s="52"/>
      <c r="M996" s="3"/>
      <c r="N996" s="3"/>
      <c r="O996" s="17" t="str">
        <f t="shared" si="30"/>
        <v/>
      </c>
      <c r="P996" s="18" t="str">
        <f>IF(M996=0,"",IF(N996-Master!$A$6&lt;0,"0",IF(M996&lt;=Master!$A$6,(N996-Master!$A$6),O996)))</f>
        <v/>
      </c>
      <c r="Q996" s="20">
        <f>IF(J996&gt;Master!$A$6,"N/A",IF(M996=0,H996,IF(P996="0",0,ROUND(H996*P996/O996,2))))</f>
        <v>0</v>
      </c>
      <c r="R996" s="37" t="str">
        <f t="shared" si="31"/>
        <v/>
      </c>
    </row>
    <row r="997" spans="1:18" x14ac:dyDescent="0.2">
      <c r="A997" s="13"/>
      <c r="B997" s="1"/>
      <c r="C997" s="1"/>
      <c r="D997" s="1"/>
      <c r="E997" s="1"/>
      <c r="F997" s="1"/>
      <c r="G997" s="13"/>
      <c r="H997" s="9"/>
      <c r="I997" s="1"/>
      <c r="J997" s="111"/>
      <c r="K997" s="53"/>
      <c r="L997" s="52"/>
      <c r="M997" s="3"/>
      <c r="N997" s="3"/>
      <c r="O997" s="17" t="str">
        <f t="shared" si="30"/>
        <v/>
      </c>
      <c r="P997" s="18" t="str">
        <f>IF(M997=0,"",IF(N997-Master!$A$6&lt;0,"0",IF(M997&lt;=Master!$A$6,(N997-Master!$A$6),O997)))</f>
        <v/>
      </c>
      <c r="Q997" s="20">
        <f>IF(J997&gt;Master!$A$6,"N/A",IF(M997=0,H997,IF(P997="0",0,ROUND(H997*P997/O997,2))))</f>
        <v>0</v>
      </c>
      <c r="R997" s="37" t="str">
        <f t="shared" si="31"/>
        <v/>
      </c>
    </row>
    <row r="998" spans="1:18" x14ac:dyDescent="0.2">
      <c r="A998" s="13"/>
      <c r="B998" s="1"/>
      <c r="C998" s="1"/>
      <c r="D998" s="1"/>
      <c r="E998" s="1"/>
      <c r="F998" s="1"/>
      <c r="G998" s="13"/>
      <c r="H998" s="9"/>
      <c r="I998" s="1"/>
      <c r="J998" s="111"/>
      <c r="K998" s="53"/>
      <c r="L998" s="52"/>
      <c r="M998" s="3"/>
      <c r="N998" s="3"/>
      <c r="O998" s="17" t="str">
        <f t="shared" si="30"/>
        <v/>
      </c>
      <c r="P998" s="18" t="str">
        <f>IF(M998=0,"",IF(N998-Master!$A$6&lt;0,"0",IF(M998&lt;=Master!$A$6,(N998-Master!$A$6),O998)))</f>
        <v/>
      </c>
      <c r="Q998" s="20">
        <f>IF(J998&gt;Master!$A$6,"N/A",IF(M998=0,H998,IF(P998="0",0,ROUND(H998*P998/O998,2))))</f>
        <v>0</v>
      </c>
      <c r="R998" s="37" t="str">
        <f t="shared" si="31"/>
        <v/>
      </c>
    </row>
    <row r="999" spans="1:18" x14ac:dyDescent="0.2">
      <c r="A999" s="13"/>
      <c r="B999" s="1"/>
      <c r="C999" s="1"/>
      <c r="D999" s="1"/>
      <c r="E999" s="1"/>
      <c r="F999" s="1"/>
      <c r="G999" s="13"/>
      <c r="H999" s="9"/>
      <c r="I999" s="1"/>
      <c r="J999" s="111"/>
      <c r="K999" s="53"/>
      <c r="L999" s="52"/>
      <c r="M999" s="3"/>
      <c r="N999" s="3"/>
      <c r="O999" s="17" t="str">
        <f t="shared" si="30"/>
        <v/>
      </c>
      <c r="P999" s="18" t="str">
        <f>IF(M999=0,"",IF(N999-Master!$A$6&lt;0,"0",IF(M999&lt;=Master!$A$6,(N999-Master!$A$6),O999)))</f>
        <v/>
      </c>
      <c r="Q999" s="20">
        <f>IF(J999&gt;Master!$A$6,"N/A",IF(M999=0,H999,IF(P999="0",0,ROUND(H999*P999/O999,2))))</f>
        <v>0</v>
      </c>
      <c r="R999" s="37" t="str">
        <f t="shared" si="31"/>
        <v/>
      </c>
    </row>
    <row r="1000" spans="1:18" x14ac:dyDescent="0.2">
      <c r="A1000" s="13"/>
      <c r="B1000" s="1"/>
      <c r="C1000" s="1"/>
      <c r="D1000" s="1"/>
      <c r="E1000" s="1"/>
      <c r="F1000" s="1"/>
      <c r="G1000" s="13"/>
      <c r="H1000" s="9"/>
      <c r="I1000" s="1"/>
      <c r="J1000" s="111"/>
      <c r="K1000" s="53"/>
      <c r="L1000" s="52"/>
      <c r="M1000" s="3"/>
      <c r="N1000" s="3"/>
      <c r="O1000" s="17" t="str">
        <f t="shared" si="30"/>
        <v/>
      </c>
      <c r="P1000" s="18" t="str">
        <f>IF(M1000=0,"",IF(N1000-Master!$A$6&lt;0,"0",IF(M1000&lt;=Master!$A$6,(N1000-Master!$A$6),O1000)))</f>
        <v/>
      </c>
      <c r="Q1000" s="20">
        <f>IF(J1000&gt;Master!$A$6,"N/A",IF(M1000=0,H1000,IF(P1000="0",0,ROUND(H1000*P1000/O1000,2))))</f>
        <v>0</v>
      </c>
      <c r="R1000" s="37" t="str">
        <f t="shared" si="31"/>
        <v/>
      </c>
    </row>
    <row r="1001" spans="1:18" x14ac:dyDescent="0.2">
      <c r="A1001" s="13"/>
      <c r="B1001" s="1"/>
      <c r="C1001" s="1"/>
      <c r="D1001" s="1"/>
      <c r="E1001" s="1"/>
      <c r="F1001" s="1"/>
      <c r="G1001" s="13"/>
      <c r="H1001" s="9"/>
      <c r="I1001" s="1"/>
      <c r="J1001" s="111"/>
      <c r="K1001" s="53"/>
      <c r="L1001" s="52"/>
      <c r="M1001" s="3"/>
      <c r="N1001" s="3"/>
      <c r="O1001" s="17" t="str">
        <f t="shared" si="30"/>
        <v/>
      </c>
      <c r="P1001" s="18" t="str">
        <f>IF(M1001=0,"",IF(N1001-Master!$A$6&lt;0,"0",IF(M1001&lt;=Master!$A$6,(N1001-Master!$A$6),O1001)))</f>
        <v/>
      </c>
      <c r="Q1001" s="20">
        <f>IF(J1001&gt;Master!$A$6,"N/A",IF(M1001=0,H1001,IF(P1001="0",0,ROUND(H1001*P1001/O1001,2))))</f>
        <v>0</v>
      </c>
      <c r="R1001" s="37" t="str">
        <f t="shared" si="31"/>
        <v/>
      </c>
    </row>
    <row r="1002" spans="1:18" x14ac:dyDescent="0.2">
      <c r="A1002" s="13"/>
      <c r="B1002" s="1"/>
      <c r="C1002" s="1"/>
      <c r="D1002" s="1"/>
      <c r="E1002" s="1"/>
      <c r="F1002" s="1"/>
      <c r="G1002" s="13"/>
      <c r="H1002" s="9"/>
      <c r="I1002" s="1"/>
      <c r="J1002" s="111"/>
      <c r="K1002" s="53"/>
      <c r="L1002" s="52"/>
      <c r="M1002" s="3"/>
      <c r="N1002" s="3"/>
      <c r="O1002" s="17" t="str">
        <f t="shared" si="30"/>
        <v/>
      </c>
      <c r="P1002" s="18" t="str">
        <f>IF(M1002=0,"",IF(N1002-Master!$A$6&lt;0,"0",IF(M1002&lt;=Master!$A$6,(N1002-Master!$A$6),O1002)))</f>
        <v/>
      </c>
      <c r="Q1002" s="20">
        <f>IF(J1002&gt;Master!$A$6,"N/A",IF(M1002=0,H1002,IF(P1002="0",0,ROUND(H1002*P1002/O1002,2))))</f>
        <v>0</v>
      </c>
      <c r="R1002" s="37" t="str">
        <f t="shared" si="31"/>
        <v/>
      </c>
    </row>
    <row r="1003" spans="1:18" x14ac:dyDescent="0.2">
      <c r="A1003" s="13"/>
      <c r="B1003" s="1"/>
      <c r="C1003" s="1"/>
      <c r="D1003" s="1"/>
      <c r="E1003" s="1"/>
      <c r="F1003" s="1"/>
      <c r="G1003" s="13"/>
      <c r="H1003" s="9"/>
      <c r="I1003" s="1"/>
      <c r="J1003" s="111"/>
      <c r="K1003" s="53"/>
      <c r="L1003" s="52"/>
      <c r="M1003" s="3"/>
      <c r="N1003" s="3"/>
      <c r="O1003" s="17" t="str">
        <f t="shared" si="30"/>
        <v/>
      </c>
      <c r="P1003" s="18" t="str">
        <f>IF(M1003=0,"",IF(N1003-Master!$A$6&lt;0,"0",IF(M1003&lt;=Master!$A$6,(N1003-Master!$A$6),O1003)))</f>
        <v/>
      </c>
      <c r="Q1003" s="20">
        <f>IF(J1003&gt;Master!$A$6,"N/A",IF(M1003=0,H1003,IF(P1003="0",0,ROUND(H1003*P1003/O1003,2))))</f>
        <v>0</v>
      </c>
      <c r="R1003" s="37" t="str">
        <f t="shared" si="31"/>
        <v/>
      </c>
    </row>
    <row r="1004" spans="1:18" x14ac:dyDescent="0.2">
      <c r="A1004" s="13"/>
      <c r="B1004" s="1"/>
      <c r="C1004" s="1"/>
      <c r="D1004" s="1"/>
      <c r="E1004" s="1"/>
      <c r="F1004" s="1"/>
      <c r="G1004" s="13"/>
      <c r="H1004" s="9"/>
      <c r="I1004" s="1"/>
      <c r="J1004" s="111"/>
      <c r="K1004" s="53"/>
      <c r="L1004" s="52"/>
      <c r="M1004" s="3"/>
      <c r="N1004" s="3"/>
      <c r="O1004" s="17" t="str">
        <f t="shared" si="30"/>
        <v/>
      </c>
      <c r="P1004" s="18" t="str">
        <f>IF(M1004=0,"",IF(N1004-Master!$A$6&lt;0,"0",IF(M1004&lt;=Master!$A$6,(N1004-Master!$A$6),O1004)))</f>
        <v/>
      </c>
      <c r="Q1004" s="20">
        <f>IF(J1004&gt;Master!$A$6,"N/A",IF(M1004=0,H1004,IF(P1004="0",0,ROUND(H1004*P1004/O1004,2))))</f>
        <v>0</v>
      </c>
      <c r="R1004" s="37" t="str">
        <f t="shared" si="31"/>
        <v/>
      </c>
    </row>
    <row r="1005" spans="1:18" x14ac:dyDescent="0.2">
      <c r="A1005" s="13"/>
      <c r="B1005" s="1"/>
      <c r="C1005" s="1"/>
      <c r="D1005" s="1"/>
      <c r="E1005" s="1"/>
      <c r="F1005" s="1"/>
      <c r="G1005" s="13"/>
      <c r="H1005" s="9"/>
      <c r="I1005" s="1"/>
      <c r="J1005" s="111"/>
      <c r="K1005" s="53"/>
      <c r="L1005" s="52"/>
      <c r="M1005" s="3"/>
      <c r="N1005" s="3"/>
      <c r="O1005" s="17" t="str">
        <f t="shared" si="30"/>
        <v/>
      </c>
      <c r="P1005" s="18" t="str">
        <f>IF(M1005=0,"",IF(N1005-Master!$A$6&lt;0,"0",IF(M1005&lt;=Master!$A$6,(N1005-Master!$A$6),O1005)))</f>
        <v/>
      </c>
      <c r="Q1005" s="20">
        <f>IF(J1005&gt;Master!$A$6,"N/A",IF(M1005=0,H1005,IF(P1005="0",0,ROUND(H1005*P1005/O1005,2))))</f>
        <v>0</v>
      </c>
      <c r="R1005" s="37" t="str">
        <f t="shared" si="31"/>
        <v/>
      </c>
    </row>
    <row r="1006" spans="1:18" x14ac:dyDescent="0.2">
      <c r="A1006" s="13"/>
      <c r="B1006" s="1"/>
      <c r="C1006" s="1"/>
      <c r="D1006" s="1"/>
      <c r="E1006" s="1"/>
      <c r="F1006" s="1"/>
      <c r="G1006" s="13"/>
      <c r="H1006" s="9"/>
      <c r="I1006" s="1"/>
      <c r="J1006" s="111"/>
      <c r="K1006" s="53"/>
      <c r="L1006" s="52"/>
      <c r="M1006" s="3"/>
      <c r="N1006" s="3"/>
      <c r="O1006" s="17" t="str">
        <f t="shared" si="30"/>
        <v/>
      </c>
      <c r="P1006" s="18" t="str">
        <f>IF(M1006=0,"",IF(N1006-Master!$A$6&lt;0,"0",IF(M1006&lt;=Master!$A$6,(N1006-Master!$A$6),O1006)))</f>
        <v/>
      </c>
      <c r="Q1006" s="20">
        <f>IF(J1006&gt;Master!$A$6,"N/A",IF(M1006=0,H1006,IF(P1006="0",0,ROUND(H1006*P1006/O1006,2))))</f>
        <v>0</v>
      </c>
      <c r="R1006" s="37" t="str">
        <f t="shared" si="31"/>
        <v/>
      </c>
    </row>
    <row r="1007" spans="1:18" x14ac:dyDescent="0.2">
      <c r="A1007" s="13"/>
      <c r="B1007" s="1"/>
      <c r="C1007" s="1"/>
      <c r="D1007" s="1"/>
      <c r="E1007" s="1"/>
      <c r="F1007" s="1"/>
      <c r="G1007" s="13"/>
      <c r="H1007" s="9"/>
      <c r="I1007" s="1"/>
      <c r="J1007" s="111"/>
      <c r="K1007" s="53"/>
      <c r="L1007" s="52"/>
      <c r="M1007" s="3"/>
      <c r="N1007" s="3"/>
      <c r="O1007" s="17" t="str">
        <f t="shared" si="30"/>
        <v/>
      </c>
      <c r="P1007" s="18" t="str">
        <f>IF(M1007=0,"",IF(N1007-Master!$A$6&lt;0,"0",IF(M1007&lt;=Master!$A$6,(N1007-Master!$A$6),O1007)))</f>
        <v/>
      </c>
      <c r="Q1007" s="20">
        <f>IF(J1007&gt;Master!$A$6,"N/A",IF(M1007=0,H1007,IF(P1007="0",0,ROUND(H1007*P1007/O1007,2))))</f>
        <v>0</v>
      </c>
      <c r="R1007" s="37" t="str">
        <f t="shared" si="31"/>
        <v/>
      </c>
    </row>
    <row r="1008" spans="1:18" x14ac:dyDescent="0.2">
      <c r="A1008" s="13"/>
      <c r="B1008" s="1"/>
      <c r="C1008" s="1"/>
      <c r="D1008" s="1"/>
      <c r="E1008" s="1"/>
      <c r="F1008" s="1"/>
      <c r="G1008" s="13"/>
      <c r="H1008" s="9"/>
      <c r="I1008" s="1"/>
      <c r="J1008" s="111"/>
      <c r="K1008" s="53"/>
      <c r="L1008" s="52"/>
      <c r="M1008" s="3"/>
      <c r="N1008" s="3"/>
      <c r="O1008" s="17" t="str">
        <f t="shared" si="30"/>
        <v/>
      </c>
      <c r="P1008" s="18" t="str">
        <f>IF(M1008=0,"",IF(N1008-Master!$A$6&lt;0,"0",IF(M1008&lt;=Master!$A$6,(N1008-Master!$A$6),O1008)))</f>
        <v/>
      </c>
      <c r="Q1008" s="20">
        <f>IF(J1008&gt;Master!$A$6,"N/A",IF(M1008=0,H1008,IF(P1008="0",0,ROUND(H1008*P1008/O1008,2))))</f>
        <v>0</v>
      </c>
      <c r="R1008" s="37" t="str">
        <f t="shared" si="31"/>
        <v/>
      </c>
    </row>
    <row r="1009" spans="1:18" x14ac:dyDescent="0.2">
      <c r="A1009" s="13"/>
      <c r="B1009" s="1"/>
      <c r="C1009" s="1"/>
      <c r="D1009" s="1"/>
      <c r="E1009" s="1"/>
      <c r="F1009" s="1"/>
      <c r="G1009" s="13"/>
      <c r="H1009" s="9"/>
      <c r="I1009" s="1"/>
      <c r="J1009" s="111"/>
      <c r="K1009" s="53"/>
      <c r="L1009" s="52"/>
      <c r="M1009" s="3"/>
      <c r="N1009" s="3"/>
      <c r="O1009" s="17" t="str">
        <f t="shared" si="30"/>
        <v/>
      </c>
      <c r="P1009" s="18" t="str">
        <f>IF(M1009=0,"",IF(N1009-Master!$A$6&lt;0,"0",IF(M1009&lt;=Master!$A$6,(N1009-Master!$A$6),O1009)))</f>
        <v/>
      </c>
      <c r="Q1009" s="20">
        <f>IF(J1009&gt;Master!$A$6,"N/A",IF(M1009=0,H1009,IF(P1009="0",0,ROUND(H1009*P1009/O1009,2))))</f>
        <v>0</v>
      </c>
      <c r="R1009" s="37" t="str">
        <f t="shared" si="31"/>
        <v/>
      </c>
    </row>
    <row r="1010" spans="1:18" x14ac:dyDescent="0.2">
      <c r="A1010" s="13"/>
      <c r="B1010" s="1"/>
      <c r="C1010" s="1"/>
      <c r="D1010" s="1"/>
      <c r="E1010" s="1"/>
      <c r="F1010" s="1"/>
      <c r="G1010" s="13"/>
      <c r="H1010" s="9"/>
      <c r="I1010" s="1"/>
      <c r="J1010" s="111"/>
      <c r="K1010" s="53"/>
      <c r="L1010" s="52"/>
      <c r="M1010" s="3"/>
      <c r="N1010" s="3"/>
      <c r="O1010" s="17" t="str">
        <f t="shared" si="30"/>
        <v/>
      </c>
      <c r="P1010" s="18" t="str">
        <f>IF(M1010=0,"",IF(N1010-Master!$A$6&lt;0,"0",IF(M1010&lt;=Master!$A$6,(N1010-Master!$A$6),O1010)))</f>
        <v/>
      </c>
      <c r="Q1010" s="20">
        <f>IF(J1010&gt;Master!$A$6,"N/A",IF(M1010=0,H1010,IF(P1010="0",0,ROUND(H1010*P1010/O1010,2))))</f>
        <v>0</v>
      </c>
      <c r="R1010" s="37" t="str">
        <f t="shared" si="31"/>
        <v/>
      </c>
    </row>
    <row r="1011" spans="1:18" x14ac:dyDescent="0.2">
      <c r="A1011" s="13"/>
      <c r="B1011" s="1"/>
      <c r="C1011" s="1"/>
      <c r="D1011" s="1"/>
      <c r="E1011" s="1"/>
      <c r="F1011" s="1"/>
      <c r="G1011" s="13"/>
      <c r="H1011" s="9"/>
      <c r="I1011" s="1"/>
      <c r="J1011" s="111"/>
      <c r="K1011" s="53"/>
      <c r="L1011" s="52"/>
      <c r="M1011" s="3"/>
      <c r="N1011" s="3"/>
      <c r="O1011" s="17" t="str">
        <f t="shared" si="30"/>
        <v/>
      </c>
      <c r="P1011" s="18" t="str">
        <f>IF(M1011=0,"",IF(N1011-Master!$A$6&lt;0,"0",IF(M1011&lt;=Master!$A$6,(N1011-Master!$A$6),O1011)))</f>
        <v/>
      </c>
      <c r="Q1011" s="20">
        <f>IF(J1011&gt;Master!$A$6,"N/A",IF(M1011=0,H1011,IF(P1011="0",0,ROUND(H1011*P1011/O1011,2))))</f>
        <v>0</v>
      </c>
      <c r="R1011" s="37" t="str">
        <f t="shared" si="31"/>
        <v/>
      </c>
    </row>
    <row r="1012" spans="1:18" x14ac:dyDescent="0.2">
      <c r="A1012" s="13"/>
      <c r="B1012" s="1"/>
      <c r="C1012" s="1"/>
      <c r="D1012" s="1"/>
      <c r="E1012" s="1"/>
      <c r="F1012" s="1"/>
      <c r="G1012" s="13"/>
      <c r="H1012" s="9"/>
      <c r="I1012" s="1"/>
      <c r="J1012" s="111"/>
      <c r="K1012" s="53"/>
      <c r="L1012" s="52"/>
      <c r="M1012" s="3"/>
      <c r="N1012" s="3"/>
      <c r="O1012" s="17" t="str">
        <f t="shared" si="30"/>
        <v/>
      </c>
      <c r="P1012" s="18" t="str">
        <f>IF(M1012=0,"",IF(N1012-Master!$A$6&lt;0,"0",IF(M1012&lt;=Master!$A$6,(N1012-Master!$A$6),O1012)))</f>
        <v/>
      </c>
      <c r="Q1012" s="20">
        <f>IF(J1012&gt;Master!$A$6,"N/A",IF(M1012=0,H1012,IF(P1012="0",0,ROUND(H1012*P1012/O1012,2))))</f>
        <v>0</v>
      </c>
      <c r="R1012" s="37" t="str">
        <f t="shared" si="31"/>
        <v/>
      </c>
    </row>
    <row r="1013" spans="1:18" x14ac:dyDescent="0.2">
      <c r="A1013" s="13"/>
      <c r="B1013" s="1"/>
      <c r="C1013" s="1"/>
      <c r="D1013" s="1"/>
      <c r="E1013" s="1"/>
      <c r="F1013" s="1"/>
      <c r="G1013" s="13"/>
      <c r="H1013" s="9"/>
      <c r="I1013" s="1"/>
      <c r="J1013" s="111"/>
      <c r="K1013" s="53"/>
      <c r="L1013" s="52"/>
      <c r="M1013" s="3"/>
      <c r="N1013" s="3"/>
      <c r="O1013" s="17" t="str">
        <f t="shared" si="30"/>
        <v/>
      </c>
      <c r="P1013" s="18" t="str">
        <f>IF(M1013=0,"",IF(N1013-Master!$A$6&lt;0,"0",IF(M1013&lt;=Master!$A$6,(N1013-Master!$A$6),O1013)))</f>
        <v/>
      </c>
      <c r="Q1013" s="20">
        <f>IF(J1013&gt;Master!$A$6,"N/A",IF(M1013=0,H1013,IF(P1013="0",0,ROUND(H1013*P1013/O1013,2))))</f>
        <v>0</v>
      </c>
      <c r="R1013" s="37" t="str">
        <f t="shared" si="31"/>
        <v/>
      </c>
    </row>
    <row r="1014" spans="1:18" x14ac:dyDescent="0.2">
      <c r="A1014" s="13"/>
      <c r="B1014" s="1"/>
      <c r="C1014" s="1"/>
      <c r="D1014" s="1"/>
      <c r="E1014" s="1"/>
      <c r="F1014" s="1"/>
      <c r="G1014" s="13"/>
      <c r="H1014" s="9"/>
      <c r="I1014" s="1"/>
      <c r="J1014" s="111"/>
      <c r="K1014" s="53"/>
      <c r="L1014" s="52"/>
      <c r="M1014" s="3"/>
      <c r="N1014" s="3"/>
      <c r="O1014" s="17" t="str">
        <f t="shared" si="30"/>
        <v/>
      </c>
      <c r="P1014" s="18" t="str">
        <f>IF(M1014=0,"",IF(N1014-Master!$A$6&lt;0,"0",IF(M1014&lt;=Master!$A$6,(N1014-Master!$A$6),O1014)))</f>
        <v/>
      </c>
      <c r="Q1014" s="20">
        <f>IF(J1014&gt;Master!$A$6,"N/A",IF(M1014=0,H1014,IF(P1014="0",0,ROUND(H1014*P1014/O1014,2))))</f>
        <v>0</v>
      </c>
      <c r="R1014" s="37" t="str">
        <f t="shared" si="31"/>
        <v/>
      </c>
    </row>
    <row r="1015" spans="1:18" x14ac:dyDescent="0.2">
      <c r="A1015" s="13"/>
      <c r="B1015" s="1"/>
      <c r="C1015" s="1"/>
      <c r="D1015" s="1"/>
      <c r="E1015" s="1"/>
      <c r="F1015" s="1"/>
      <c r="G1015" s="13"/>
      <c r="H1015" s="9"/>
      <c r="I1015" s="1"/>
      <c r="J1015" s="111"/>
      <c r="K1015" s="53"/>
      <c r="L1015" s="52"/>
      <c r="M1015" s="3"/>
      <c r="N1015" s="3"/>
      <c r="O1015" s="17" t="str">
        <f t="shared" si="30"/>
        <v/>
      </c>
      <c r="P1015" s="18" t="str">
        <f>IF(M1015=0,"",IF(N1015-Master!$A$6&lt;0,"0",IF(M1015&lt;=Master!$A$6,(N1015-Master!$A$6),O1015)))</f>
        <v/>
      </c>
      <c r="Q1015" s="20">
        <f>IF(J1015&gt;Master!$A$6,"N/A",IF(M1015=0,H1015,IF(P1015="0",0,ROUND(H1015*P1015/O1015,2))))</f>
        <v>0</v>
      </c>
      <c r="R1015" s="37" t="str">
        <f t="shared" si="31"/>
        <v/>
      </c>
    </row>
    <row r="1016" spans="1:18" x14ac:dyDescent="0.2">
      <c r="A1016" s="13"/>
      <c r="B1016" s="1"/>
      <c r="C1016" s="1"/>
      <c r="D1016" s="1"/>
      <c r="E1016" s="1"/>
      <c r="F1016" s="1"/>
      <c r="G1016" s="13"/>
      <c r="H1016" s="9"/>
      <c r="I1016" s="1"/>
      <c r="J1016" s="111"/>
      <c r="K1016" s="53"/>
      <c r="L1016" s="52"/>
      <c r="M1016" s="3"/>
      <c r="N1016" s="3"/>
      <c r="O1016" s="17" t="str">
        <f t="shared" si="30"/>
        <v/>
      </c>
      <c r="P1016" s="18" t="str">
        <f>IF(M1016=0,"",IF(N1016-Master!$A$6&lt;0,"0",IF(M1016&lt;=Master!$A$6,(N1016-Master!$A$6),O1016)))</f>
        <v/>
      </c>
      <c r="Q1016" s="20">
        <f>IF(J1016&gt;Master!$A$6,"N/A",IF(M1016=0,H1016,IF(P1016="0",0,ROUND(H1016*P1016/O1016,2))))</f>
        <v>0</v>
      </c>
      <c r="R1016" s="37" t="str">
        <f t="shared" si="31"/>
        <v/>
      </c>
    </row>
    <row r="1017" spans="1:18" x14ac:dyDescent="0.2">
      <c r="A1017" s="13"/>
      <c r="B1017" s="1"/>
      <c r="C1017" s="1"/>
      <c r="D1017" s="1"/>
      <c r="E1017" s="1"/>
      <c r="F1017" s="1"/>
      <c r="G1017" s="13"/>
      <c r="H1017" s="9"/>
      <c r="I1017" s="1"/>
      <c r="J1017" s="111"/>
      <c r="K1017" s="53"/>
      <c r="L1017" s="52"/>
      <c r="M1017" s="3"/>
      <c r="N1017" s="3"/>
      <c r="O1017" s="17" t="str">
        <f t="shared" si="30"/>
        <v/>
      </c>
      <c r="P1017" s="18" t="str">
        <f>IF(M1017=0,"",IF(N1017-Master!$A$6&lt;0,"0",IF(M1017&lt;=Master!$A$6,(N1017-Master!$A$6),O1017)))</f>
        <v/>
      </c>
      <c r="Q1017" s="20">
        <f>IF(J1017&gt;Master!$A$6,"N/A",IF(M1017=0,H1017,IF(P1017="0",0,ROUND(H1017*P1017/O1017,2))))</f>
        <v>0</v>
      </c>
      <c r="R1017" s="37" t="str">
        <f t="shared" si="31"/>
        <v/>
      </c>
    </row>
    <row r="1018" spans="1:18" x14ac:dyDescent="0.2">
      <c r="A1018" s="13"/>
      <c r="B1018" s="1"/>
      <c r="C1018" s="1"/>
      <c r="D1018" s="1"/>
      <c r="E1018" s="1"/>
      <c r="F1018" s="1"/>
      <c r="G1018" s="13"/>
      <c r="H1018" s="9"/>
      <c r="I1018" s="1"/>
      <c r="J1018" s="111"/>
      <c r="K1018" s="53"/>
      <c r="L1018" s="52"/>
      <c r="M1018" s="3"/>
      <c r="N1018" s="3"/>
      <c r="O1018" s="17" t="str">
        <f t="shared" si="30"/>
        <v/>
      </c>
      <c r="P1018" s="18" t="str">
        <f>IF(M1018=0,"",IF(N1018-Master!$A$6&lt;0,"0",IF(M1018&lt;=Master!$A$6,(N1018-Master!$A$6),O1018)))</f>
        <v/>
      </c>
      <c r="Q1018" s="20">
        <f>IF(J1018&gt;Master!$A$6,"N/A",IF(M1018=0,H1018,IF(P1018="0",0,ROUND(H1018*P1018/O1018,2))))</f>
        <v>0</v>
      </c>
      <c r="R1018" s="37" t="str">
        <f t="shared" si="31"/>
        <v/>
      </c>
    </row>
    <row r="1019" spans="1:18" x14ac:dyDescent="0.2">
      <c r="A1019" s="13"/>
      <c r="B1019" s="1"/>
      <c r="C1019" s="1"/>
      <c r="D1019" s="1"/>
      <c r="E1019" s="1"/>
      <c r="F1019" s="1"/>
      <c r="G1019" s="13"/>
      <c r="H1019" s="9"/>
      <c r="I1019" s="1"/>
      <c r="J1019" s="111"/>
      <c r="K1019" s="53"/>
      <c r="L1019" s="52"/>
      <c r="M1019" s="3"/>
      <c r="N1019" s="3"/>
      <c r="O1019" s="17" t="str">
        <f t="shared" si="30"/>
        <v/>
      </c>
      <c r="P1019" s="18" t="str">
        <f>IF(M1019=0,"",IF(N1019-Master!$A$6&lt;0,"0",IF(M1019&lt;=Master!$A$6,(N1019-Master!$A$6),O1019)))</f>
        <v/>
      </c>
      <c r="Q1019" s="20">
        <f>IF(J1019&gt;Master!$A$6,"N/A",IF(M1019=0,H1019,IF(P1019="0",0,ROUND(H1019*P1019/O1019,2))))</f>
        <v>0</v>
      </c>
      <c r="R1019" s="37" t="str">
        <f t="shared" si="31"/>
        <v/>
      </c>
    </row>
    <row r="1020" spans="1:18" x14ac:dyDescent="0.2">
      <c r="A1020" s="13"/>
      <c r="B1020" s="1"/>
      <c r="C1020" s="1"/>
      <c r="D1020" s="1"/>
      <c r="E1020" s="1"/>
      <c r="F1020" s="1"/>
      <c r="G1020" s="13"/>
      <c r="H1020" s="9"/>
      <c r="I1020" s="1"/>
      <c r="J1020" s="111"/>
      <c r="K1020" s="53"/>
      <c r="L1020" s="52"/>
      <c r="M1020" s="3"/>
      <c r="N1020" s="3"/>
      <c r="O1020" s="17" t="str">
        <f t="shared" si="30"/>
        <v/>
      </c>
      <c r="P1020" s="18" t="str">
        <f>IF(M1020=0,"",IF(N1020-Master!$A$6&lt;0,"0",IF(M1020&lt;=Master!$A$6,(N1020-Master!$A$6),O1020)))</f>
        <v/>
      </c>
      <c r="Q1020" s="20">
        <f>IF(J1020&gt;Master!$A$6,"N/A",IF(M1020=0,H1020,IF(P1020="0",0,ROUND(H1020*P1020/O1020,2))))</f>
        <v>0</v>
      </c>
      <c r="R1020" s="37" t="str">
        <f t="shared" si="31"/>
        <v/>
      </c>
    </row>
    <row r="1021" spans="1:18" x14ac:dyDescent="0.2">
      <c r="A1021" s="13"/>
      <c r="B1021" s="1"/>
      <c r="C1021" s="1"/>
      <c r="D1021" s="1"/>
      <c r="E1021" s="1"/>
      <c r="F1021" s="1"/>
      <c r="G1021" s="13"/>
      <c r="H1021" s="9"/>
      <c r="I1021" s="1"/>
      <c r="J1021" s="111"/>
      <c r="K1021" s="53"/>
      <c r="L1021" s="52"/>
      <c r="M1021" s="3"/>
      <c r="N1021" s="3"/>
      <c r="O1021" s="17" t="str">
        <f t="shared" si="30"/>
        <v/>
      </c>
      <c r="P1021" s="18" t="str">
        <f>IF(M1021=0,"",IF(N1021-Master!$A$6&lt;0,"0",IF(M1021&lt;=Master!$A$6,(N1021-Master!$A$6),O1021)))</f>
        <v/>
      </c>
      <c r="Q1021" s="20">
        <f>IF(J1021&gt;Master!$A$6,"N/A",IF(M1021=0,H1021,IF(P1021="0",0,ROUND(H1021*P1021/O1021,2))))</f>
        <v>0</v>
      </c>
      <c r="R1021" s="37" t="str">
        <f t="shared" si="31"/>
        <v/>
      </c>
    </row>
    <row r="1022" spans="1:18" x14ac:dyDescent="0.2">
      <c r="A1022" s="13"/>
      <c r="B1022" s="1"/>
      <c r="C1022" s="1"/>
      <c r="D1022" s="1"/>
      <c r="E1022" s="1"/>
      <c r="F1022" s="1"/>
      <c r="G1022" s="13"/>
      <c r="H1022" s="9"/>
      <c r="I1022" s="1"/>
      <c r="J1022" s="111"/>
      <c r="K1022" s="53"/>
      <c r="L1022" s="52"/>
      <c r="M1022" s="3"/>
      <c r="N1022" s="3"/>
      <c r="O1022" s="17" t="str">
        <f t="shared" si="30"/>
        <v/>
      </c>
      <c r="P1022" s="18" t="str">
        <f>IF(M1022=0,"",IF(N1022-Master!$A$6&lt;0,"0",IF(M1022&lt;=Master!$A$6,(N1022-Master!$A$6),O1022)))</f>
        <v/>
      </c>
      <c r="Q1022" s="20">
        <f>IF(J1022&gt;Master!$A$6,"N/A",IF(M1022=0,H1022,IF(P1022="0",0,ROUND(H1022*P1022/O1022,2))))</f>
        <v>0</v>
      </c>
      <c r="R1022" s="37" t="str">
        <f t="shared" si="31"/>
        <v/>
      </c>
    </row>
    <row r="1023" spans="1:18" x14ac:dyDescent="0.2">
      <c r="A1023" s="13"/>
      <c r="B1023" s="1"/>
      <c r="C1023" s="1"/>
      <c r="D1023" s="1"/>
      <c r="E1023" s="1"/>
      <c r="F1023" s="1"/>
      <c r="G1023" s="13"/>
      <c r="H1023" s="9"/>
      <c r="I1023" s="1"/>
      <c r="J1023" s="111"/>
      <c r="K1023" s="53"/>
      <c r="L1023" s="52"/>
      <c r="M1023" s="3"/>
      <c r="N1023" s="3"/>
      <c r="O1023" s="17" t="str">
        <f t="shared" si="30"/>
        <v/>
      </c>
      <c r="P1023" s="18" t="str">
        <f>IF(M1023=0,"",IF(N1023-Master!$A$6&lt;0,"0",IF(M1023&lt;=Master!$A$6,(N1023-Master!$A$6),O1023)))</f>
        <v/>
      </c>
      <c r="Q1023" s="20">
        <f>IF(J1023&gt;Master!$A$6,"N/A",IF(M1023=0,H1023,IF(P1023="0",0,ROUND(H1023*P1023/O1023,2))))</f>
        <v>0</v>
      </c>
      <c r="R1023" s="37" t="str">
        <f t="shared" si="31"/>
        <v/>
      </c>
    </row>
    <row r="1024" spans="1:18" x14ac:dyDescent="0.2">
      <c r="A1024" s="13"/>
      <c r="B1024" s="1"/>
      <c r="C1024" s="1"/>
      <c r="D1024" s="1"/>
      <c r="E1024" s="1"/>
      <c r="F1024" s="1"/>
      <c r="G1024" s="13"/>
      <c r="H1024" s="9"/>
      <c r="I1024" s="1"/>
      <c r="J1024" s="111"/>
      <c r="K1024" s="53"/>
      <c r="L1024" s="52"/>
      <c r="M1024" s="3"/>
      <c r="N1024" s="3"/>
      <c r="O1024" s="17" t="str">
        <f t="shared" si="30"/>
        <v/>
      </c>
      <c r="P1024" s="18" t="str">
        <f>IF(M1024=0,"",IF(N1024-Master!$A$6&lt;0,"0",IF(M1024&lt;=Master!$A$6,(N1024-Master!$A$6),O1024)))</f>
        <v/>
      </c>
      <c r="Q1024" s="20">
        <f>IF(J1024&gt;Master!$A$6,"N/A",IF(M1024=0,H1024,IF(P1024="0",0,ROUND(H1024*P1024/O1024,2))))</f>
        <v>0</v>
      </c>
      <c r="R1024" s="37" t="str">
        <f t="shared" si="31"/>
        <v/>
      </c>
    </row>
    <row r="1025" spans="1:18" x14ac:dyDescent="0.2">
      <c r="A1025" s="13"/>
      <c r="B1025" s="1"/>
      <c r="C1025" s="1"/>
      <c r="D1025" s="1"/>
      <c r="E1025" s="1"/>
      <c r="F1025" s="1"/>
      <c r="G1025" s="13"/>
      <c r="H1025" s="9"/>
      <c r="I1025" s="1"/>
      <c r="J1025" s="111"/>
      <c r="K1025" s="53"/>
      <c r="L1025" s="52"/>
      <c r="M1025" s="3"/>
      <c r="N1025" s="3"/>
      <c r="O1025" s="17" t="str">
        <f t="shared" si="30"/>
        <v/>
      </c>
      <c r="P1025" s="18" t="str">
        <f>IF(M1025=0,"",IF(N1025-Master!$A$6&lt;0,"0",IF(M1025&lt;=Master!$A$6,(N1025-Master!$A$6),O1025)))</f>
        <v/>
      </c>
      <c r="Q1025" s="20">
        <f>IF(J1025&gt;Master!$A$6,"N/A",IF(M1025=0,H1025,IF(P1025="0",0,ROUND(H1025*P1025/O1025,2))))</f>
        <v>0</v>
      </c>
      <c r="R1025" s="37" t="str">
        <f t="shared" si="31"/>
        <v/>
      </c>
    </row>
    <row r="1026" spans="1:18" x14ac:dyDescent="0.2">
      <c r="A1026" s="13"/>
      <c r="B1026" s="1"/>
      <c r="C1026" s="1"/>
      <c r="D1026" s="1"/>
      <c r="E1026" s="1"/>
      <c r="F1026" s="1"/>
      <c r="G1026" s="13"/>
      <c r="H1026" s="9"/>
      <c r="I1026" s="1"/>
      <c r="J1026" s="111"/>
      <c r="K1026" s="53"/>
      <c r="L1026" s="52"/>
      <c r="M1026" s="3"/>
      <c r="N1026" s="3"/>
      <c r="O1026" s="17" t="str">
        <f t="shared" si="30"/>
        <v/>
      </c>
      <c r="P1026" s="18" t="str">
        <f>IF(M1026=0,"",IF(N1026-Master!$A$6&lt;0,"0",IF(M1026&lt;=Master!$A$6,(N1026-Master!$A$6),O1026)))</f>
        <v/>
      </c>
      <c r="Q1026" s="20">
        <f>IF(J1026&gt;Master!$A$6,"N/A",IF(M1026=0,H1026,IF(P1026="0",0,ROUND(H1026*P1026/O1026,2))))</f>
        <v>0</v>
      </c>
      <c r="R1026" s="37" t="str">
        <f t="shared" si="31"/>
        <v/>
      </c>
    </row>
    <row r="1027" spans="1:18" x14ac:dyDescent="0.2">
      <c r="A1027" s="13"/>
      <c r="B1027" s="1"/>
      <c r="C1027" s="1"/>
      <c r="D1027" s="1"/>
      <c r="E1027" s="1"/>
      <c r="F1027" s="1"/>
      <c r="G1027" s="13"/>
      <c r="H1027" s="9"/>
      <c r="I1027" s="1"/>
      <c r="J1027" s="111"/>
      <c r="K1027" s="53"/>
      <c r="L1027" s="52"/>
      <c r="M1027" s="3"/>
      <c r="N1027" s="3"/>
      <c r="O1027" s="17" t="str">
        <f t="shared" si="30"/>
        <v/>
      </c>
      <c r="P1027" s="18" t="str">
        <f>IF(M1027=0,"",IF(N1027-Master!$A$6&lt;0,"0",IF(M1027&lt;=Master!$A$6,(N1027-Master!$A$6),O1027)))</f>
        <v/>
      </c>
      <c r="Q1027" s="20">
        <f>IF(J1027&gt;Master!$A$6,"N/A",IF(M1027=0,H1027,IF(P1027="0",0,ROUND(H1027*P1027/O1027,2))))</f>
        <v>0</v>
      </c>
      <c r="R1027" s="37" t="str">
        <f t="shared" si="31"/>
        <v/>
      </c>
    </row>
    <row r="1028" spans="1:18" x14ac:dyDescent="0.2">
      <c r="A1028" s="13"/>
      <c r="B1028" s="1"/>
      <c r="C1028" s="1"/>
      <c r="D1028" s="1"/>
      <c r="E1028" s="1"/>
      <c r="F1028" s="1"/>
      <c r="G1028" s="13"/>
      <c r="H1028" s="9"/>
      <c r="I1028" s="1"/>
      <c r="J1028" s="111"/>
      <c r="K1028" s="53"/>
      <c r="L1028" s="52"/>
      <c r="M1028" s="3"/>
      <c r="N1028" s="3"/>
      <c r="O1028" s="17" t="str">
        <f t="shared" si="30"/>
        <v/>
      </c>
      <c r="P1028" s="18" t="str">
        <f>IF(M1028=0,"",IF(N1028-Master!$A$6&lt;0,"0",IF(M1028&lt;=Master!$A$6,(N1028-Master!$A$6),O1028)))</f>
        <v/>
      </c>
      <c r="Q1028" s="20">
        <f>IF(J1028&gt;Master!$A$6,"N/A",IF(M1028=0,H1028,IF(P1028="0",0,ROUND(H1028*P1028/O1028,2))))</f>
        <v>0</v>
      </c>
      <c r="R1028" s="37" t="str">
        <f t="shared" si="31"/>
        <v/>
      </c>
    </row>
    <row r="1029" spans="1:18" x14ac:dyDescent="0.2">
      <c r="A1029" s="13"/>
      <c r="B1029" s="1"/>
      <c r="C1029" s="1"/>
      <c r="D1029" s="1"/>
      <c r="E1029" s="1"/>
      <c r="F1029" s="1"/>
      <c r="G1029" s="13"/>
      <c r="H1029" s="9"/>
      <c r="I1029" s="1"/>
      <c r="J1029" s="111"/>
      <c r="K1029" s="53"/>
      <c r="L1029" s="52"/>
      <c r="M1029" s="3"/>
      <c r="N1029" s="3"/>
      <c r="O1029" s="17" t="str">
        <f t="shared" si="30"/>
        <v/>
      </c>
      <c r="P1029" s="18" t="str">
        <f>IF(M1029=0,"",IF(N1029-Master!$A$6&lt;0,"0",IF(M1029&lt;=Master!$A$6,(N1029-Master!$A$6),O1029)))</f>
        <v/>
      </c>
      <c r="Q1029" s="20">
        <f>IF(J1029&gt;Master!$A$6,"N/A",IF(M1029=0,H1029,IF(P1029="0",0,ROUND(H1029*P1029/O1029,2))))</f>
        <v>0</v>
      </c>
      <c r="R1029" s="37" t="str">
        <f t="shared" si="31"/>
        <v/>
      </c>
    </row>
    <row r="1030" spans="1:18" x14ac:dyDescent="0.2">
      <c r="A1030" s="13"/>
      <c r="B1030" s="1"/>
      <c r="C1030" s="1"/>
      <c r="D1030" s="1"/>
      <c r="E1030" s="1"/>
      <c r="F1030" s="1"/>
      <c r="G1030" s="13"/>
      <c r="H1030" s="9"/>
      <c r="I1030" s="1"/>
      <c r="J1030" s="111"/>
      <c r="K1030" s="53"/>
      <c r="L1030" s="52"/>
      <c r="M1030" s="3"/>
      <c r="N1030" s="3"/>
      <c r="O1030" s="17" t="str">
        <f t="shared" si="30"/>
        <v/>
      </c>
      <c r="P1030" s="18" t="str">
        <f>IF(M1030=0,"",IF(N1030-Master!$A$6&lt;0,"0",IF(M1030&lt;=Master!$A$6,(N1030-Master!$A$6),O1030)))</f>
        <v/>
      </c>
      <c r="Q1030" s="20">
        <f>IF(J1030&gt;Master!$A$6,"N/A",IF(M1030=0,H1030,IF(P1030="0",0,ROUND(H1030*P1030/O1030,2))))</f>
        <v>0</v>
      </c>
      <c r="R1030" s="37" t="str">
        <f t="shared" si="31"/>
        <v/>
      </c>
    </row>
    <row r="1031" spans="1:18" x14ac:dyDescent="0.2">
      <c r="A1031" s="13"/>
      <c r="B1031" s="1"/>
      <c r="C1031" s="1"/>
      <c r="D1031" s="1"/>
      <c r="E1031" s="1"/>
      <c r="F1031" s="1"/>
      <c r="G1031" s="13"/>
      <c r="H1031" s="9"/>
      <c r="I1031" s="1"/>
      <c r="J1031" s="111"/>
      <c r="K1031" s="53"/>
      <c r="L1031" s="52"/>
      <c r="M1031" s="3"/>
      <c r="N1031" s="3"/>
      <c r="O1031" s="17" t="str">
        <f t="shared" si="30"/>
        <v/>
      </c>
      <c r="P1031" s="18" t="str">
        <f>IF(M1031=0,"",IF(N1031-Master!$A$6&lt;0,"0",IF(M1031&lt;=Master!$A$6,(N1031-Master!$A$6),O1031)))</f>
        <v/>
      </c>
      <c r="Q1031" s="20">
        <f>IF(J1031&gt;Master!$A$6,"N/A",IF(M1031=0,H1031,IF(P1031="0",0,ROUND(H1031*P1031/O1031,2))))</f>
        <v>0</v>
      </c>
      <c r="R1031" s="37" t="str">
        <f t="shared" si="31"/>
        <v/>
      </c>
    </row>
    <row r="1032" spans="1:18" x14ac:dyDescent="0.2">
      <c r="A1032" s="13"/>
      <c r="B1032" s="1"/>
      <c r="C1032" s="1"/>
      <c r="D1032" s="1"/>
      <c r="E1032" s="1"/>
      <c r="F1032" s="1"/>
      <c r="G1032" s="13"/>
      <c r="H1032" s="9"/>
      <c r="I1032" s="1"/>
      <c r="J1032" s="111"/>
      <c r="K1032" s="53"/>
      <c r="L1032" s="52"/>
      <c r="M1032" s="3"/>
      <c r="N1032" s="3"/>
      <c r="O1032" s="17" t="str">
        <f t="shared" si="30"/>
        <v/>
      </c>
      <c r="P1032" s="18" t="str">
        <f>IF(M1032=0,"",IF(N1032-Master!$A$6&lt;0,"0",IF(M1032&lt;=Master!$A$6,(N1032-Master!$A$6),O1032)))</f>
        <v/>
      </c>
      <c r="Q1032" s="20">
        <f>IF(J1032&gt;Master!$A$6,"N/A",IF(M1032=0,H1032,IF(P1032="0",0,ROUND(H1032*P1032/O1032,2))))</f>
        <v>0</v>
      </c>
      <c r="R1032" s="37" t="str">
        <f t="shared" si="31"/>
        <v/>
      </c>
    </row>
    <row r="1033" spans="1:18" x14ac:dyDescent="0.2">
      <c r="A1033" s="13"/>
      <c r="B1033" s="1"/>
      <c r="C1033" s="1"/>
      <c r="D1033" s="1"/>
      <c r="E1033" s="1"/>
      <c r="F1033" s="1"/>
      <c r="G1033" s="13"/>
      <c r="H1033" s="9"/>
      <c r="I1033" s="1"/>
      <c r="J1033" s="111"/>
      <c r="K1033" s="53"/>
      <c r="L1033" s="52"/>
      <c r="M1033" s="3"/>
      <c r="N1033" s="3"/>
      <c r="O1033" s="17" t="str">
        <f t="shared" si="30"/>
        <v/>
      </c>
      <c r="P1033" s="18" t="str">
        <f>IF(M1033=0,"",IF(N1033-Master!$A$6&lt;0,"0",IF(M1033&lt;=Master!$A$6,(N1033-Master!$A$6),O1033)))</f>
        <v/>
      </c>
      <c r="Q1033" s="20">
        <f>IF(J1033&gt;Master!$A$6,"N/A",IF(M1033=0,H1033,IF(P1033="0",0,ROUND(H1033*P1033/O1033,2))))</f>
        <v>0</v>
      </c>
      <c r="R1033" s="37" t="str">
        <f t="shared" si="31"/>
        <v/>
      </c>
    </row>
    <row r="1034" spans="1:18" x14ac:dyDescent="0.2">
      <c r="A1034" s="13"/>
      <c r="B1034" s="1"/>
      <c r="C1034" s="1"/>
      <c r="D1034" s="1"/>
      <c r="E1034" s="1"/>
      <c r="F1034" s="1"/>
      <c r="G1034" s="13"/>
      <c r="H1034" s="9"/>
      <c r="I1034" s="1"/>
      <c r="J1034" s="111"/>
      <c r="K1034" s="53"/>
      <c r="L1034" s="52"/>
      <c r="M1034" s="3"/>
      <c r="N1034" s="3"/>
      <c r="O1034" s="17" t="str">
        <f t="shared" si="30"/>
        <v/>
      </c>
      <c r="P1034" s="18" t="str">
        <f>IF(M1034=0,"",IF(N1034-Master!$A$6&lt;0,"0",IF(M1034&lt;=Master!$A$6,(N1034-Master!$A$6),O1034)))</f>
        <v/>
      </c>
      <c r="Q1034" s="20">
        <f>IF(J1034&gt;Master!$A$6,"N/A",IF(M1034=0,H1034,IF(P1034="0",0,ROUND(H1034*P1034/O1034,2))))</f>
        <v>0</v>
      </c>
      <c r="R1034" s="37" t="str">
        <f t="shared" si="31"/>
        <v/>
      </c>
    </row>
    <row r="1035" spans="1:18" x14ac:dyDescent="0.2">
      <c r="A1035" s="13"/>
      <c r="B1035" s="1"/>
      <c r="C1035" s="1"/>
      <c r="D1035" s="1"/>
      <c r="E1035" s="1"/>
      <c r="F1035" s="1"/>
      <c r="G1035" s="13"/>
      <c r="H1035" s="9"/>
      <c r="I1035" s="1"/>
      <c r="J1035" s="111"/>
      <c r="K1035" s="53"/>
      <c r="L1035" s="52"/>
      <c r="M1035" s="3"/>
      <c r="N1035" s="3"/>
      <c r="O1035" s="17" t="str">
        <f t="shared" si="30"/>
        <v/>
      </c>
      <c r="P1035" s="18" t="str">
        <f>IF(M1035=0,"",IF(N1035-Master!$A$6&lt;0,"0",IF(M1035&lt;=Master!$A$6,(N1035-Master!$A$6),O1035)))</f>
        <v/>
      </c>
      <c r="Q1035" s="20">
        <f>IF(J1035&gt;Master!$A$6,"N/A",IF(M1035=0,H1035,IF(P1035="0",0,ROUND(H1035*P1035/O1035,2))))</f>
        <v>0</v>
      </c>
      <c r="R1035" s="37" t="str">
        <f t="shared" si="31"/>
        <v/>
      </c>
    </row>
    <row r="1036" spans="1:18" x14ac:dyDescent="0.2">
      <c r="A1036" s="13"/>
      <c r="B1036" s="1"/>
      <c r="C1036" s="1"/>
      <c r="D1036" s="1"/>
      <c r="E1036" s="1"/>
      <c r="F1036" s="1"/>
      <c r="G1036" s="13"/>
      <c r="H1036" s="9"/>
      <c r="I1036" s="1"/>
      <c r="J1036" s="111"/>
      <c r="K1036" s="53"/>
      <c r="L1036" s="52"/>
      <c r="M1036" s="3"/>
      <c r="N1036" s="3"/>
      <c r="O1036" s="17" t="str">
        <f t="shared" si="30"/>
        <v/>
      </c>
      <c r="P1036" s="18" t="str">
        <f>IF(M1036=0,"",IF(N1036-Master!$A$6&lt;0,"0",IF(M1036&lt;=Master!$A$6,(N1036-Master!$A$6),O1036)))</f>
        <v/>
      </c>
      <c r="Q1036" s="20">
        <f>IF(J1036&gt;Master!$A$6,"N/A",IF(M1036=0,H1036,IF(P1036="0",0,ROUND(H1036*P1036/O1036,2))))</f>
        <v>0</v>
      </c>
      <c r="R1036" s="37" t="str">
        <f t="shared" si="31"/>
        <v/>
      </c>
    </row>
    <row r="1037" spans="1:18" x14ac:dyDescent="0.2">
      <c r="A1037" s="13"/>
      <c r="B1037" s="1"/>
      <c r="C1037" s="1"/>
      <c r="D1037" s="1"/>
      <c r="E1037" s="1"/>
      <c r="F1037" s="1"/>
      <c r="G1037" s="13"/>
      <c r="H1037" s="9"/>
      <c r="I1037" s="1"/>
      <c r="J1037" s="111"/>
      <c r="K1037" s="53"/>
      <c r="L1037" s="52"/>
      <c r="M1037" s="3"/>
      <c r="N1037" s="3"/>
      <c r="O1037" s="17" t="str">
        <f t="shared" si="30"/>
        <v/>
      </c>
      <c r="P1037" s="18" t="str">
        <f>IF(M1037=0,"",IF(N1037-Master!$A$6&lt;0,"0",IF(M1037&lt;=Master!$A$6,(N1037-Master!$A$6),O1037)))</f>
        <v/>
      </c>
      <c r="Q1037" s="20">
        <f>IF(J1037&gt;Master!$A$6,"N/A",IF(M1037=0,H1037,IF(P1037="0",0,ROUND(H1037*P1037/O1037,2))))</f>
        <v>0</v>
      </c>
      <c r="R1037" s="37" t="str">
        <f t="shared" si="31"/>
        <v/>
      </c>
    </row>
    <row r="1038" spans="1:18" x14ac:dyDescent="0.2">
      <c r="A1038" s="13"/>
      <c r="B1038" s="1"/>
      <c r="C1038" s="1"/>
      <c r="D1038" s="1"/>
      <c r="E1038" s="1"/>
      <c r="F1038" s="1"/>
      <c r="G1038" s="13"/>
      <c r="H1038" s="9"/>
      <c r="I1038" s="1"/>
      <c r="J1038" s="111"/>
      <c r="K1038" s="53"/>
      <c r="L1038" s="52"/>
      <c r="M1038" s="3"/>
      <c r="N1038" s="3"/>
      <c r="O1038" s="17" t="str">
        <f t="shared" si="30"/>
        <v/>
      </c>
      <c r="P1038" s="18" t="str">
        <f>IF(M1038=0,"",IF(N1038-Master!$A$6&lt;0,"0",IF(M1038&lt;=Master!$A$6,(N1038-Master!$A$6),O1038)))</f>
        <v/>
      </c>
      <c r="Q1038" s="20">
        <f>IF(J1038&gt;Master!$A$6,"N/A",IF(M1038=0,H1038,IF(P1038="0",0,ROUND(H1038*P1038/O1038,2))))</f>
        <v>0</v>
      </c>
      <c r="R1038" s="37" t="str">
        <f t="shared" si="31"/>
        <v/>
      </c>
    </row>
    <row r="1039" spans="1:18" x14ac:dyDescent="0.2">
      <c r="A1039" s="13"/>
      <c r="B1039" s="1"/>
      <c r="C1039" s="1"/>
      <c r="D1039" s="1"/>
      <c r="E1039" s="1"/>
      <c r="F1039" s="1"/>
      <c r="G1039" s="13"/>
      <c r="H1039" s="9"/>
      <c r="I1039" s="1"/>
      <c r="J1039" s="111"/>
      <c r="K1039" s="53"/>
      <c r="L1039" s="52"/>
      <c r="M1039" s="3"/>
      <c r="N1039" s="3"/>
      <c r="O1039" s="17" t="str">
        <f t="shared" si="30"/>
        <v/>
      </c>
      <c r="P1039" s="18" t="str">
        <f>IF(M1039=0,"",IF(N1039-Master!$A$6&lt;0,"0",IF(M1039&lt;=Master!$A$6,(N1039-Master!$A$6),O1039)))</f>
        <v/>
      </c>
      <c r="Q1039" s="20">
        <f>IF(J1039&gt;Master!$A$6,"N/A",IF(M1039=0,H1039,IF(P1039="0",0,ROUND(H1039*P1039/O1039,2))))</f>
        <v>0</v>
      </c>
      <c r="R1039" s="37" t="str">
        <f t="shared" si="31"/>
        <v/>
      </c>
    </row>
    <row r="1040" spans="1:18" x14ac:dyDescent="0.2">
      <c r="A1040" s="13"/>
      <c r="B1040" s="1"/>
      <c r="C1040" s="1"/>
      <c r="D1040" s="1"/>
      <c r="E1040" s="1"/>
      <c r="F1040" s="1"/>
      <c r="G1040" s="13"/>
      <c r="H1040" s="9"/>
      <c r="I1040" s="1"/>
      <c r="J1040" s="111"/>
      <c r="K1040" s="53"/>
      <c r="L1040" s="52"/>
      <c r="M1040" s="3"/>
      <c r="N1040" s="3"/>
      <c r="O1040" s="17" t="str">
        <f t="shared" si="30"/>
        <v/>
      </c>
      <c r="P1040" s="18" t="str">
        <f>IF(M1040=0,"",IF(N1040-Master!$A$6&lt;0,"0",IF(M1040&lt;=Master!$A$6,(N1040-Master!$A$6),O1040)))</f>
        <v/>
      </c>
      <c r="Q1040" s="20">
        <f>IF(J1040&gt;Master!$A$6,"N/A",IF(M1040=0,H1040,IF(P1040="0",0,ROUND(H1040*P1040/O1040,2))))</f>
        <v>0</v>
      </c>
      <c r="R1040" s="37" t="str">
        <f t="shared" si="31"/>
        <v/>
      </c>
    </row>
    <row r="1041" spans="1:18" x14ac:dyDescent="0.2">
      <c r="A1041" s="13"/>
      <c r="B1041" s="1"/>
      <c r="C1041" s="1"/>
      <c r="D1041" s="1"/>
      <c r="E1041" s="1"/>
      <c r="F1041" s="1"/>
      <c r="G1041" s="13"/>
      <c r="H1041" s="9"/>
      <c r="I1041" s="1"/>
      <c r="J1041" s="111"/>
      <c r="K1041" s="53"/>
      <c r="L1041" s="52"/>
      <c r="M1041" s="3"/>
      <c r="N1041" s="3"/>
      <c r="O1041" s="17" t="str">
        <f t="shared" si="30"/>
        <v/>
      </c>
      <c r="P1041" s="18" t="str">
        <f>IF(M1041=0,"",IF(N1041-Master!$A$6&lt;0,"0",IF(M1041&lt;=Master!$A$6,(N1041-Master!$A$6),O1041)))</f>
        <v/>
      </c>
      <c r="Q1041" s="20">
        <f>IF(J1041&gt;Master!$A$6,"N/A",IF(M1041=0,H1041,IF(P1041="0",0,ROUND(H1041*P1041/O1041,2))))</f>
        <v>0</v>
      </c>
      <c r="R1041" s="37" t="str">
        <f t="shared" si="31"/>
        <v/>
      </c>
    </row>
    <row r="1042" spans="1:18" x14ac:dyDescent="0.2">
      <c r="A1042" s="13"/>
      <c r="B1042" s="1"/>
      <c r="C1042" s="1"/>
      <c r="D1042" s="1"/>
      <c r="E1042" s="1"/>
      <c r="F1042" s="1"/>
      <c r="G1042" s="13"/>
      <c r="H1042" s="9"/>
      <c r="I1042" s="1"/>
      <c r="J1042" s="111"/>
      <c r="K1042" s="53"/>
      <c r="L1042" s="52"/>
      <c r="M1042" s="3"/>
      <c r="N1042" s="3"/>
      <c r="O1042" s="17" t="str">
        <f t="shared" si="30"/>
        <v/>
      </c>
      <c r="P1042" s="18" t="str">
        <f>IF(M1042=0,"",IF(N1042-Master!$A$6&lt;0,"0",IF(M1042&lt;=Master!$A$6,(N1042-Master!$A$6),O1042)))</f>
        <v/>
      </c>
      <c r="Q1042" s="20">
        <f>IF(J1042&gt;Master!$A$6,"N/A",IF(M1042=0,H1042,IF(P1042="0",0,ROUND(H1042*P1042/O1042,2))))</f>
        <v>0</v>
      </c>
      <c r="R1042" s="37" t="str">
        <f t="shared" si="31"/>
        <v/>
      </c>
    </row>
    <row r="1043" spans="1:18" x14ac:dyDescent="0.2">
      <c r="A1043" s="13"/>
      <c r="B1043" s="1"/>
      <c r="C1043" s="1"/>
      <c r="D1043" s="1"/>
      <c r="E1043" s="1"/>
      <c r="F1043" s="1"/>
      <c r="G1043" s="13"/>
      <c r="H1043" s="9"/>
      <c r="I1043" s="1"/>
      <c r="J1043" s="111"/>
      <c r="K1043" s="53"/>
      <c r="L1043" s="52"/>
      <c r="M1043" s="3"/>
      <c r="N1043" s="3"/>
      <c r="O1043" s="17" t="str">
        <f t="shared" si="30"/>
        <v/>
      </c>
      <c r="P1043" s="18" t="str">
        <f>IF(M1043=0,"",IF(N1043-Master!$A$6&lt;0,"0",IF(M1043&lt;=Master!$A$6,(N1043-Master!$A$6),O1043)))</f>
        <v/>
      </c>
      <c r="Q1043" s="20">
        <f>IF(J1043&gt;Master!$A$6,"N/A",IF(M1043=0,H1043,IF(P1043="0",0,ROUND(H1043*P1043/O1043,2))))</f>
        <v>0</v>
      </c>
      <c r="R1043" s="37" t="str">
        <f t="shared" si="31"/>
        <v/>
      </c>
    </row>
    <row r="1044" spans="1:18" x14ac:dyDescent="0.2">
      <c r="A1044" s="13"/>
      <c r="B1044" s="1"/>
      <c r="C1044" s="1"/>
      <c r="D1044" s="1"/>
      <c r="E1044" s="1"/>
      <c r="F1044" s="1"/>
      <c r="G1044" s="13"/>
      <c r="H1044" s="9"/>
      <c r="I1044" s="1"/>
      <c r="J1044" s="111"/>
      <c r="K1044" s="53"/>
      <c r="L1044" s="52"/>
      <c r="M1044" s="3"/>
      <c r="N1044" s="3"/>
      <c r="O1044" s="17" t="str">
        <f t="shared" si="30"/>
        <v/>
      </c>
      <c r="P1044" s="18" t="str">
        <f>IF(M1044=0,"",IF(N1044-Master!$A$6&lt;0,"0",IF(M1044&lt;=Master!$A$6,(N1044-Master!$A$6),O1044)))</f>
        <v/>
      </c>
      <c r="Q1044" s="20">
        <f>IF(J1044&gt;Master!$A$6,"N/A",IF(M1044=0,H1044,IF(P1044="0",0,ROUND(H1044*P1044/O1044,2))))</f>
        <v>0</v>
      </c>
      <c r="R1044" s="37" t="str">
        <f t="shared" si="31"/>
        <v/>
      </c>
    </row>
    <row r="1045" spans="1:18" x14ac:dyDescent="0.2">
      <c r="A1045" s="13"/>
      <c r="B1045" s="1"/>
      <c r="C1045" s="1"/>
      <c r="D1045" s="1"/>
      <c r="E1045" s="1"/>
      <c r="F1045" s="1"/>
      <c r="G1045" s="13"/>
      <c r="H1045" s="9"/>
      <c r="I1045" s="1"/>
      <c r="J1045" s="111"/>
      <c r="K1045" s="53"/>
      <c r="L1045" s="52"/>
      <c r="M1045" s="3"/>
      <c r="N1045" s="3"/>
      <c r="O1045" s="17" t="str">
        <f t="shared" ref="O1045:O1108" si="32">IF(M1045=0,"",(N1045-M1045+1))</f>
        <v/>
      </c>
      <c r="P1045" s="18" t="str">
        <f>IF(M1045=0,"",IF(N1045-Master!$A$6&lt;0,"0",IF(M1045&lt;=Master!$A$6,(N1045-Master!$A$6),O1045)))</f>
        <v/>
      </c>
      <c r="Q1045" s="20">
        <f>IF(J1045&gt;Master!$A$6,"N/A",IF(M1045=0,H1045,IF(P1045="0",0,ROUND(H1045*P1045/O1045,2))))</f>
        <v>0</v>
      </c>
      <c r="R1045" s="37" t="str">
        <f t="shared" ref="R1045:R1108" si="33">CLEAN(IF(H1045=0,"",IF(ISBLANK(H1045),LEFT("Defer "&amp;K1045,35),LEFT("Defer "&amp;I1045&amp;" "&amp;K1045,35))))</f>
        <v/>
      </c>
    </row>
    <row r="1046" spans="1:18" x14ac:dyDescent="0.2">
      <c r="A1046" s="13"/>
      <c r="B1046" s="1"/>
      <c r="C1046" s="1"/>
      <c r="D1046" s="1"/>
      <c r="E1046" s="1"/>
      <c r="F1046" s="1"/>
      <c r="G1046" s="13"/>
      <c r="H1046" s="9"/>
      <c r="I1046" s="1"/>
      <c r="J1046" s="111"/>
      <c r="K1046" s="53"/>
      <c r="L1046" s="52"/>
      <c r="M1046" s="3"/>
      <c r="N1046" s="3"/>
      <c r="O1046" s="17" t="str">
        <f t="shared" si="32"/>
        <v/>
      </c>
      <c r="P1046" s="18" t="str">
        <f>IF(M1046=0,"",IF(N1046-Master!$A$6&lt;0,"0",IF(M1046&lt;=Master!$A$6,(N1046-Master!$A$6),O1046)))</f>
        <v/>
      </c>
      <c r="Q1046" s="20">
        <f>IF(J1046&gt;Master!$A$6,"N/A",IF(M1046=0,H1046,IF(P1046="0",0,ROUND(H1046*P1046/O1046,2))))</f>
        <v>0</v>
      </c>
      <c r="R1046" s="37" t="str">
        <f t="shared" si="33"/>
        <v/>
      </c>
    </row>
    <row r="1047" spans="1:18" x14ac:dyDescent="0.2">
      <c r="A1047" s="13"/>
      <c r="B1047" s="1"/>
      <c r="C1047" s="1"/>
      <c r="D1047" s="1"/>
      <c r="E1047" s="1"/>
      <c r="F1047" s="1"/>
      <c r="G1047" s="13"/>
      <c r="H1047" s="9"/>
      <c r="I1047" s="1"/>
      <c r="J1047" s="111"/>
      <c r="K1047" s="53"/>
      <c r="L1047" s="52"/>
      <c r="M1047" s="3"/>
      <c r="N1047" s="3"/>
      <c r="O1047" s="17" t="str">
        <f t="shared" si="32"/>
        <v/>
      </c>
      <c r="P1047" s="18" t="str">
        <f>IF(M1047=0,"",IF(N1047-Master!$A$6&lt;0,"0",IF(M1047&lt;=Master!$A$6,(N1047-Master!$A$6),O1047)))</f>
        <v/>
      </c>
      <c r="Q1047" s="20">
        <f>IF(J1047&gt;Master!$A$6,"N/A",IF(M1047=0,H1047,IF(P1047="0",0,ROUND(H1047*P1047/O1047,2))))</f>
        <v>0</v>
      </c>
      <c r="R1047" s="37" t="str">
        <f t="shared" si="33"/>
        <v/>
      </c>
    </row>
    <row r="1048" spans="1:18" x14ac:dyDescent="0.2">
      <c r="A1048" s="13"/>
      <c r="B1048" s="1"/>
      <c r="C1048" s="1"/>
      <c r="D1048" s="1"/>
      <c r="E1048" s="1"/>
      <c r="F1048" s="1"/>
      <c r="G1048" s="13"/>
      <c r="H1048" s="9"/>
      <c r="I1048" s="1"/>
      <c r="J1048" s="111"/>
      <c r="K1048" s="53"/>
      <c r="L1048" s="52"/>
      <c r="M1048" s="3"/>
      <c r="N1048" s="3"/>
      <c r="O1048" s="17" t="str">
        <f t="shared" si="32"/>
        <v/>
      </c>
      <c r="P1048" s="18" t="str">
        <f>IF(M1048=0,"",IF(N1048-Master!$A$6&lt;0,"0",IF(M1048&lt;=Master!$A$6,(N1048-Master!$A$6),O1048)))</f>
        <v/>
      </c>
      <c r="Q1048" s="20">
        <f>IF(J1048&gt;Master!$A$6,"N/A",IF(M1048=0,H1048,IF(P1048="0",0,ROUND(H1048*P1048/O1048,2))))</f>
        <v>0</v>
      </c>
      <c r="R1048" s="37" t="str">
        <f t="shared" si="33"/>
        <v/>
      </c>
    </row>
    <row r="1049" spans="1:18" x14ac:dyDescent="0.2">
      <c r="A1049" s="13"/>
      <c r="B1049" s="1"/>
      <c r="C1049" s="1"/>
      <c r="D1049" s="1"/>
      <c r="E1049" s="1"/>
      <c r="F1049" s="1"/>
      <c r="G1049" s="13"/>
      <c r="H1049" s="9"/>
      <c r="I1049" s="1"/>
      <c r="J1049" s="111"/>
      <c r="K1049" s="53"/>
      <c r="L1049" s="52"/>
      <c r="M1049" s="3"/>
      <c r="N1049" s="3"/>
      <c r="O1049" s="17" t="str">
        <f t="shared" si="32"/>
        <v/>
      </c>
      <c r="P1049" s="18" t="str">
        <f>IF(M1049=0,"",IF(N1049-Master!$A$6&lt;0,"0",IF(M1049&lt;=Master!$A$6,(N1049-Master!$A$6),O1049)))</f>
        <v/>
      </c>
      <c r="Q1049" s="20">
        <f>IF(J1049&gt;Master!$A$6,"N/A",IF(M1049=0,H1049,IF(P1049="0",0,ROUND(H1049*P1049/O1049,2))))</f>
        <v>0</v>
      </c>
      <c r="R1049" s="37" t="str">
        <f t="shared" si="33"/>
        <v/>
      </c>
    </row>
    <row r="1050" spans="1:18" x14ac:dyDescent="0.2">
      <c r="A1050" s="13"/>
      <c r="B1050" s="1"/>
      <c r="C1050" s="1"/>
      <c r="D1050" s="1"/>
      <c r="E1050" s="1"/>
      <c r="F1050" s="1"/>
      <c r="G1050" s="13"/>
      <c r="H1050" s="9"/>
      <c r="I1050" s="1"/>
      <c r="J1050" s="111"/>
      <c r="K1050" s="53"/>
      <c r="L1050" s="52"/>
      <c r="M1050" s="3"/>
      <c r="N1050" s="3"/>
      <c r="O1050" s="17" t="str">
        <f t="shared" si="32"/>
        <v/>
      </c>
      <c r="P1050" s="18" t="str">
        <f>IF(M1050=0,"",IF(N1050-Master!$A$6&lt;0,"0",IF(M1050&lt;=Master!$A$6,(N1050-Master!$A$6),O1050)))</f>
        <v/>
      </c>
      <c r="Q1050" s="20">
        <f>IF(J1050&gt;Master!$A$6,"N/A",IF(M1050=0,H1050,IF(P1050="0",0,ROUND(H1050*P1050/O1050,2))))</f>
        <v>0</v>
      </c>
      <c r="R1050" s="37" t="str">
        <f t="shared" si="33"/>
        <v/>
      </c>
    </row>
    <row r="1051" spans="1:18" x14ac:dyDescent="0.2">
      <c r="A1051" s="13"/>
      <c r="B1051" s="1"/>
      <c r="C1051" s="1"/>
      <c r="D1051" s="1"/>
      <c r="E1051" s="1"/>
      <c r="F1051" s="1"/>
      <c r="G1051" s="13"/>
      <c r="H1051" s="9"/>
      <c r="I1051" s="1"/>
      <c r="J1051" s="111"/>
      <c r="K1051" s="53"/>
      <c r="L1051" s="52"/>
      <c r="M1051" s="3"/>
      <c r="N1051" s="3"/>
      <c r="O1051" s="17" t="str">
        <f t="shared" si="32"/>
        <v/>
      </c>
      <c r="P1051" s="18" t="str">
        <f>IF(M1051=0,"",IF(N1051-Master!$A$6&lt;0,"0",IF(M1051&lt;=Master!$A$6,(N1051-Master!$A$6),O1051)))</f>
        <v/>
      </c>
      <c r="Q1051" s="20">
        <f>IF(J1051&gt;Master!$A$6,"N/A",IF(M1051=0,H1051,IF(P1051="0",0,ROUND(H1051*P1051/O1051,2))))</f>
        <v>0</v>
      </c>
      <c r="R1051" s="37" t="str">
        <f t="shared" si="33"/>
        <v/>
      </c>
    </row>
    <row r="1052" spans="1:18" x14ac:dyDescent="0.2">
      <c r="A1052" s="13"/>
      <c r="B1052" s="1"/>
      <c r="C1052" s="1"/>
      <c r="D1052" s="1"/>
      <c r="E1052" s="1"/>
      <c r="F1052" s="1"/>
      <c r="G1052" s="13"/>
      <c r="H1052" s="9"/>
      <c r="I1052" s="1"/>
      <c r="J1052" s="111"/>
      <c r="K1052" s="53"/>
      <c r="L1052" s="52"/>
      <c r="M1052" s="3"/>
      <c r="N1052" s="3"/>
      <c r="O1052" s="17" t="str">
        <f t="shared" si="32"/>
        <v/>
      </c>
      <c r="P1052" s="18" t="str">
        <f>IF(M1052=0,"",IF(N1052-Master!$A$6&lt;0,"0",IF(M1052&lt;=Master!$A$6,(N1052-Master!$A$6),O1052)))</f>
        <v/>
      </c>
      <c r="Q1052" s="20">
        <f>IF(J1052&gt;Master!$A$6,"N/A",IF(M1052=0,H1052,IF(P1052="0",0,ROUND(H1052*P1052/O1052,2))))</f>
        <v>0</v>
      </c>
      <c r="R1052" s="37" t="str">
        <f t="shared" si="33"/>
        <v/>
      </c>
    </row>
    <row r="1053" spans="1:18" x14ac:dyDescent="0.2">
      <c r="A1053" s="13"/>
      <c r="B1053" s="1"/>
      <c r="C1053" s="1"/>
      <c r="D1053" s="1"/>
      <c r="E1053" s="1"/>
      <c r="F1053" s="1"/>
      <c r="G1053" s="13"/>
      <c r="H1053" s="9"/>
      <c r="I1053" s="1"/>
      <c r="J1053" s="111"/>
      <c r="K1053" s="53"/>
      <c r="L1053" s="52"/>
      <c r="M1053" s="3"/>
      <c r="N1053" s="3"/>
      <c r="O1053" s="17" t="str">
        <f t="shared" si="32"/>
        <v/>
      </c>
      <c r="P1053" s="18" t="str">
        <f>IF(M1053=0,"",IF(N1053-Master!$A$6&lt;0,"0",IF(M1053&lt;=Master!$A$6,(N1053-Master!$A$6),O1053)))</f>
        <v/>
      </c>
      <c r="Q1053" s="20">
        <f>IF(J1053&gt;Master!$A$6,"N/A",IF(M1053=0,H1053,IF(P1053="0",0,ROUND(H1053*P1053/O1053,2))))</f>
        <v>0</v>
      </c>
      <c r="R1053" s="37" t="str">
        <f t="shared" si="33"/>
        <v/>
      </c>
    </row>
    <row r="1054" spans="1:18" x14ac:dyDescent="0.2">
      <c r="A1054" s="13"/>
      <c r="B1054" s="1"/>
      <c r="C1054" s="1"/>
      <c r="D1054" s="1"/>
      <c r="E1054" s="1"/>
      <c r="F1054" s="1"/>
      <c r="G1054" s="13"/>
      <c r="H1054" s="9"/>
      <c r="I1054" s="1"/>
      <c r="J1054" s="111"/>
      <c r="K1054" s="53"/>
      <c r="L1054" s="52"/>
      <c r="M1054" s="3"/>
      <c r="N1054" s="3"/>
      <c r="O1054" s="17" t="str">
        <f t="shared" si="32"/>
        <v/>
      </c>
      <c r="P1054" s="18" t="str">
        <f>IF(M1054=0,"",IF(N1054-Master!$A$6&lt;0,"0",IF(M1054&lt;=Master!$A$6,(N1054-Master!$A$6),O1054)))</f>
        <v/>
      </c>
      <c r="Q1054" s="20">
        <f>IF(J1054&gt;Master!$A$6,"N/A",IF(M1054=0,H1054,IF(P1054="0",0,ROUND(H1054*P1054/O1054,2))))</f>
        <v>0</v>
      </c>
      <c r="R1054" s="37" t="str">
        <f t="shared" si="33"/>
        <v/>
      </c>
    </row>
    <row r="1055" spans="1:18" x14ac:dyDescent="0.2">
      <c r="A1055" s="13"/>
      <c r="B1055" s="1"/>
      <c r="C1055" s="1"/>
      <c r="D1055" s="1"/>
      <c r="E1055" s="1"/>
      <c r="F1055" s="1"/>
      <c r="G1055" s="13"/>
      <c r="H1055" s="9"/>
      <c r="I1055" s="1"/>
      <c r="J1055" s="111"/>
      <c r="K1055" s="53"/>
      <c r="L1055" s="52"/>
      <c r="M1055" s="3"/>
      <c r="N1055" s="3"/>
      <c r="O1055" s="17" t="str">
        <f t="shared" si="32"/>
        <v/>
      </c>
      <c r="P1055" s="18" t="str">
        <f>IF(M1055=0,"",IF(N1055-Master!$A$6&lt;0,"0",IF(M1055&lt;=Master!$A$6,(N1055-Master!$A$6),O1055)))</f>
        <v/>
      </c>
      <c r="Q1055" s="20">
        <f>IF(J1055&gt;Master!$A$6,"N/A",IF(M1055=0,H1055,IF(P1055="0",0,ROUND(H1055*P1055/O1055,2))))</f>
        <v>0</v>
      </c>
      <c r="R1055" s="37" t="str">
        <f t="shared" si="33"/>
        <v/>
      </c>
    </row>
    <row r="1056" spans="1:18" x14ac:dyDescent="0.2">
      <c r="A1056" s="13"/>
      <c r="B1056" s="1"/>
      <c r="C1056" s="1"/>
      <c r="D1056" s="1"/>
      <c r="E1056" s="1"/>
      <c r="F1056" s="1"/>
      <c r="G1056" s="13"/>
      <c r="H1056" s="9"/>
      <c r="I1056" s="1"/>
      <c r="J1056" s="111"/>
      <c r="K1056" s="53"/>
      <c r="L1056" s="52"/>
      <c r="M1056" s="3"/>
      <c r="N1056" s="3"/>
      <c r="O1056" s="17" t="str">
        <f t="shared" si="32"/>
        <v/>
      </c>
      <c r="P1056" s="18" t="str">
        <f>IF(M1056=0,"",IF(N1056-Master!$A$6&lt;0,"0",IF(M1056&lt;=Master!$A$6,(N1056-Master!$A$6),O1056)))</f>
        <v/>
      </c>
      <c r="Q1056" s="20">
        <f>IF(J1056&gt;Master!$A$6,"N/A",IF(M1056=0,H1056,IF(P1056="0",0,ROUND(H1056*P1056/O1056,2))))</f>
        <v>0</v>
      </c>
      <c r="R1056" s="37" t="str">
        <f t="shared" si="33"/>
        <v/>
      </c>
    </row>
    <row r="1057" spans="1:18" x14ac:dyDescent="0.2">
      <c r="A1057" s="13"/>
      <c r="B1057" s="1"/>
      <c r="C1057" s="1"/>
      <c r="D1057" s="1"/>
      <c r="E1057" s="1"/>
      <c r="F1057" s="1"/>
      <c r="G1057" s="13"/>
      <c r="H1057" s="9"/>
      <c r="I1057" s="1"/>
      <c r="J1057" s="111"/>
      <c r="K1057" s="53"/>
      <c r="L1057" s="52"/>
      <c r="M1057" s="3"/>
      <c r="N1057" s="3"/>
      <c r="O1057" s="17" t="str">
        <f t="shared" si="32"/>
        <v/>
      </c>
      <c r="P1057" s="18" t="str">
        <f>IF(M1057=0,"",IF(N1057-Master!$A$6&lt;0,"0",IF(M1057&lt;=Master!$A$6,(N1057-Master!$A$6),O1057)))</f>
        <v/>
      </c>
      <c r="Q1057" s="20">
        <f>IF(J1057&gt;Master!$A$6,"N/A",IF(M1057=0,H1057,IF(P1057="0",0,ROUND(H1057*P1057/O1057,2))))</f>
        <v>0</v>
      </c>
      <c r="R1057" s="37" t="str">
        <f t="shared" si="33"/>
        <v/>
      </c>
    </row>
    <row r="1058" spans="1:18" x14ac:dyDescent="0.2">
      <c r="A1058" s="13"/>
      <c r="B1058" s="1"/>
      <c r="C1058" s="1"/>
      <c r="D1058" s="1"/>
      <c r="E1058" s="1"/>
      <c r="F1058" s="1"/>
      <c r="G1058" s="13"/>
      <c r="H1058" s="9"/>
      <c r="I1058" s="1"/>
      <c r="J1058" s="111"/>
      <c r="K1058" s="53"/>
      <c r="L1058" s="52"/>
      <c r="M1058" s="3"/>
      <c r="N1058" s="3"/>
      <c r="O1058" s="17" t="str">
        <f t="shared" si="32"/>
        <v/>
      </c>
      <c r="P1058" s="18" t="str">
        <f>IF(M1058=0,"",IF(N1058-Master!$A$6&lt;0,"0",IF(M1058&lt;=Master!$A$6,(N1058-Master!$A$6),O1058)))</f>
        <v/>
      </c>
      <c r="Q1058" s="20">
        <f>IF(J1058&gt;Master!$A$6,"N/A",IF(M1058=0,H1058,IF(P1058="0",0,ROUND(H1058*P1058/O1058,2))))</f>
        <v>0</v>
      </c>
      <c r="R1058" s="37" t="str">
        <f t="shared" si="33"/>
        <v/>
      </c>
    </row>
    <row r="1059" spans="1:18" x14ac:dyDescent="0.2">
      <c r="A1059" s="13"/>
      <c r="B1059" s="1"/>
      <c r="C1059" s="1"/>
      <c r="D1059" s="1"/>
      <c r="E1059" s="1"/>
      <c r="F1059" s="1"/>
      <c r="G1059" s="13"/>
      <c r="H1059" s="9"/>
      <c r="I1059" s="1"/>
      <c r="J1059" s="111"/>
      <c r="K1059" s="53"/>
      <c r="L1059" s="52"/>
      <c r="M1059" s="3"/>
      <c r="N1059" s="3"/>
      <c r="O1059" s="17" t="str">
        <f t="shared" si="32"/>
        <v/>
      </c>
      <c r="P1059" s="18" t="str">
        <f>IF(M1059=0,"",IF(N1059-Master!$A$6&lt;0,"0",IF(M1059&lt;=Master!$A$6,(N1059-Master!$A$6),O1059)))</f>
        <v/>
      </c>
      <c r="Q1059" s="20">
        <f>IF(J1059&gt;Master!$A$6,"N/A",IF(M1059=0,H1059,IF(P1059="0",0,ROUND(H1059*P1059/O1059,2))))</f>
        <v>0</v>
      </c>
      <c r="R1059" s="37" t="str">
        <f t="shared" si="33"/>
        <v/>
      </c>
    </row>
    <row r="1060" spans="1:18" x14ac:dyDescent="0.2">
      <c r="A1060" s="13"/>
      <c r="B1060" s="1"/>
      <c r="C1060" s="1"/>
      <c r="D1060" s="1"/>
      <c r="E1060" s="1"/>
      <c r="F1060" s="1"/>
      <c r="G1060" s="13"/>
      <c r="H1060" s="9"/>
      <c r="I1060" s="1"/>
      <c r="J1060" s="111"/>
      <c r="K1060" s="53"/>
      <c r="L1060" s="52"/>
      <c r="M1060" s="3"/>
      <c r="N1060" s="3"/>
      <c r="O1060" s="17" t="str">
        <f t="shared" si="32"/>
        <v/>
      </c>
      <c r="P1060" s="18" t="str">
        <f>IF(M1060=0,"",IF(N1060-Master!$A$6&lt;0,"0",IF(M1060&lt;=Master!$A$6,(N1060-Master!$A$6),O1060)))</f>
        <v/>
      </c>
      <c r="Q1060" s="20">
        <f>IF(J1060&gt;Master!$A$6,"N/A",IF(M1060=0,H1060,IF(P1060="0",0,ROUND(H1060*P1060/O1060,2))))</f>
        <v>0</v>
      </c>
      <c r="R1060" s="37" t="str">
        <f t="shared" si="33"/>
        <v/>
      </c>
    </row>
    <row r="1061" spans="1:18" x14ac:dyDescent="0.2">
      <c r="A1061" s="13"/>
      <c r="B1061" s="1"/>
      <c r="C1061" s="1"/>
      <c r="D1061" s="1"/>
      <c r="E1061" s="1"/>
      <c r="F1061" s="1"/>
      <c r="G1061" s="13"/>
      <c r="H1061" s="9"/>
      <c r="I1061" s="1"/>
      <c r="J1061" s="111"/>
      <c r="K1061" s="53"/>
      <c r="L1061" s="52"/>
      <c r="M1061" s="3"/>
      <c r="N1061" s="3"/>
      <c r="O1061" s="17" t="str">
        <f t="shared" si="32"/>
        <v/>
      </c>
      <c r="P1061" s="18" t="str">
        <f>IF(M1061=0,"",IF(N1061-Master!$A$6&lt;0,"0",IF(M1061&lt;=Master!$A$6,(N1061-Master!$A$6),O1061)))</f>
        <v/>
      </c>
      <c r="Q1061" s="20">
        <f>IF(J1061&gt;Master!$A$6,"N/A",IF(M1061=0,H1061,IF(P1061="0",0,ROUND(H1061*P1061/O1061,2))))</f>
        <v>0</v>
      </c>
      <c r="R1061" s="37" t="str">
        <f t="shared" si="33"/>
        <v/>
      </c>
    </row>
    <row r="1062" spans="1:18" x14ac:dyDescent="0.2">
      <c r="A1062" s="13"/>
      <c r="B1062" s="1"/>
      <c r="C1062" s="1"/>
      <c r="D1062" s="1"/>
      <c r="E1062" s="1"/>
      <c r="F1062" s="1"/>
      <c r="G1062" s="13"/>
      <c r="H1062" s="9"/>
      <c r="I1062" s="1"/>
      <c r="J1062" s="111"/>
      <c r="K1062" s="53"/>
      <c r="L1062" s="52"/>
      <c r="M1062" s="3"/>
      <c r="N1062" s="3"/>
      <c r="O1062" s="17" t="str">
        <f t="shared" si="32"/>
        <v/>
      </c>
      <c r="P1062" s="18" t="str">
        <f>IF(M1062=0,"",IF(N1062-Master!$A$6&lt;0,"0",IF(M1062&lt;=Master!$A$6,(N1062-Master!$A$6),O1062)))</f>
        <v/>
      </c>
      <c r="Q1062" s="20">
        <f>IF(J1062&gt;Master!$A$6,"N/A",IF(M1062=0,H1062,IF(P1062="0",0,ROUND(H1062*P1062/O1062,2))))</f>
        <v>0</v>
      </c>
      <c r="R1062" s="37" t="str">
        <f t="shared" si="33"/>
        <v/>
      </c>
    </row>
    <row r="1063" spans="1:18" x14ac:dyDescent="0.2">
      <c r="A1063" s="13"/>
      <c r="B1063" s="1"/>
      <c r="C1063" s="1"/>
      <c r="D1063" s="1"/>
      <c r="E1063" s="1"/>
      <c r="F1063" s="1"/>
      <c r="G1063" s="13"/>
      <c r="H1063" s="9"/>
      <c r="I1063" s="1"/>
      <c r="J1063" s="111"/>
      <c r="K1063" s="53"/>
      <c r="L1063" s="52"/>
      <c r="M1063" s="3"/>
      <c r="N1063" s="3"/>
      <c r="O1063" s="17" t="str">
        <f t="shared" si="32"/>
        <v/>
      </c>
      <c r="P1063" s="18" t="str">
        <f>IF(M1063=0,"",IF(N1063-Master!$A$6&lt;0,"0",IF(M1063&lt;=Master!$A$6,(N1063-Master!$A$6),O1063)))</f>
        <v/>
      </c>
      <c r="Q1063" s="20">
        <f>IF(J1063&gt;Master!$A$6,"N/A",IF(M1063=0,H1063,IF(P1063="0",0,ROUND(H1063*P1063/O1063,2))))</f>
        <v>0</v>
      </c>
      <c r="R1063" s="37" t="str">
        <f t="shared" si="33"/>
        <v/>
      </c>
    </row>
    <row r="1064" spans="1:18" x14ac:dyDescent="0.2">
      <c r="A1064" s="13"/>
      <c r="B1064" s="1"/>
      <c r="C1064" s="1"/>
      <c r="D1064" s="1"/>
      <c r="E1064" s="1"/>
      <c r="F1064" s="1"/>
      <c r="G1064" s="13"/>
      <c r="H1064" s="9"/>
      <c r="I1064" s="1"/>
      <c r="J1064" s="111"/>
      <c r="K1064" s="53"/>
      <c r="L1064" s="52"/>
      <c r="M1064" s="3"/>
      <c r="N1064" s="3"/>
      <c r="O1064" s="17" t="str">
        <f t="shared" si="32"/>
        <v/>
      </c>
      <c r="P1064" s="18" t="str">
        <f>IF(M1064=0,"",IF(N1064-Master!$A$6&lt;0,"0",IF(M1064&lt;=Master!$A$6,(N1064-Master!$A$6),O1064)))</f>
        <v/>
      </c>
      <c r="Q1064" s="20">
        <f>IF(J1064&gt;Master!$A$6,"N/A",IF(M1064=0,H1064,IF(P1064="0",0,ROUND(H1064*P1064/O1064,2))))</f>
        <v>0</v>
      </c>
      <c r="R1064" s="37" t="str">
        <f t="shared" si="33"/>
        <v/>
      </c>
    </row>
    <row r="1065" spans="1:18" x14ac:dyDescent="0.2">
      <c r="A1065" s="13"/>
      <c r="B1065" s="1"/>
      <c r="C1065" s="1"/>
      <c r="D1065" s="1"/>
      <c r="E1065" s="1"/>
      <c r="F1065" s="1"/>
      <c r="G1065" s="13"/>
      <c r="H1065" s="9"/>
      <c r="I1065" s="1"/>
      <c r="J1065" s="111"/>
      <c r="K1065" s="53"/>
      <c r="L1065" s="52"/>
      <c r="M1065" s="3"/>
      <c r="N1065" s="3"/>
      <c r="O1065" s="17" t="str">
        <f t="shared" si="32"/>
        <v/>
      </c>
      <c r="P1065" s="18" t="str">
        <f>IF(M1065=0,"",IF(N1065-Master!$A$6&lt;0,"0",IF(M1065&lt;=Master!$A$6,(N1065-Master!$A$6),O1065)))</f>
        <v/>
      </c>
      <c r="Q1065" s="20">
        <f>IF(J1065&gt;Master!$A$6,"N/A",IF(M1065=0,H1065,IF(P1065="0",0,ROUND(H1065*P1065/O1065,2))))</f>
        <v>0</v>
      </c>
      <c r="R1065" s="37" t="str">
        <f t="shared" si="33"/>
        <v/>
      </c>
    </row>
    <row r="1066" spans="1:18" x14ac:dyDescent="0.2">
      <c r="A1066" s="13"/>
      <c r="B1066" s="1"/>
      <c r="C1066" s="1"/>
      <c r="D1066" s="1"/>
      <c r="E1066" s="1"/>
      <c r="F1066" s="1"/>
      <c r="G1066" s="13"/>
      <c r="H1066" s="9"/>
      <c r="I1066" s="1"/>
      <c r="J1066" s="111"/>
      <c r="K1066" s="53"/>
      <c r="L1066" s="52"/>
      <c r="M1066" s="3"/>
      <c r="N1066" s="3"/>
      <c r="O1066" s="17" t="str">
        <f t="shared" si="32"/>
        <v/>
      </c>
      <c r="P1066" s="18" t="str">
        <f>IF(M1066=0,"",IF(N1066-Master!$A$6&lt;0,"0",IF(M1066&lt;=Master!$A$6,(N1066-Master!$A$6),O1066)))</f>
        <v/>
      </c>
      <c r="Q1066" s="20">
        <f>IF(J1066&gt;Master!$A$6,"N/A",IF(M1066=0,H1066,IF(P1066="0",0,ROUND(H1066*P1066/O1066,2))))</f>
        <v>0</v>
      </c>
      <c r="R1066" s="37" t="str">
        <f t="shared" si="33"/>
        <v/>
      </c>
    </row>
    <row r="1067" spans="1:18" x14ac:dyDescent="0.2">
      <c r="A1067" s="13"/>
      <c r="B1067" s="1"/>
      <c r="C1067" s="1"/>
      <c r="D1067" s="1"/>
      <c r="E1067" s="1"/>
      <c r="F1067" s="1"/>
      <c r="G1067" s="13"/>
      <c r="H1067" s="9"/>
      <c r="I1067" s="1"/>
      <c r="J1067" s="111"/>
      <c r="K1067" s="53"/>
      <c r="L1067" s="52"/>
      <c r="M1067" s="3"/>
      <c r="N1067" s="3"/>
      <c r="O1067" s="17" t="str">
        <f t="shared" si="32"/>
        <v/>
      </c>
      <c r="P1067" s="18" t="str">
        <f>IF(M1067=0,"",IF(N1067-Master!$A$6&lt;0,"0",IF(M1067&lt;=Master!$A$6,(N1067-Master!$A$6),O1067)))</f>
        <v/>
      </c>
      <c r="Q1067" s="20">
        <f>IF(J1067&gt;Master!$A$6,"N/A",IF(M1067=0,H1067,IF(P1067="0",0,ROUND(H1067*P1067/O1067,2))))</f>
        <v>0</v>
      </c>
      <c r="R1067" s="37" t="str">
        <f t="shared" si="33"/>
        <v/>
      </c>
    </row>
    <row r="1068" spans="1:18" x14ac:dyDescent="0.2">
      <c r="A1068" s="13"/>
      <c r="B1068" s="1"/>
      <c r="C1068" s="1"/>
      <c r="D1068" s="1"/>
      <c r="E1068" s="1"/>
      <c r="F1068" s="1"/>
      <c r="G1068" s="13"/>
      <c r="H1068" s="9"/>
      <c r="I1068" s="1"/>
      <c r="J1068" s="111"/>
      <c r="K1068" s="53"/>
      <c r="L1068" s="52"/>
      <c r="M1068" s="3"/>
      <c r="N1068" s="3"/>
      <c r="O1068" s="17" t="str">
        <f t="shared" si="32"/>
        <v/>
      </c>
      <c r="P1068" s="18" t="str">
        <f>IF(M1068=0,"",IF(N1068-Master!$A$6&lt;0,"0",IF(M1068&lt;=Master!$A$6,(N1068-Master!$A$6),O1068)))</f>
        <v/>
      </c>
      <c r="Q1068" s="20">
        <f>IF(J1068&gt;Master!$A$6,"N/A",IF(M1068=0,H1068,IF(P1068="0",0,ROUND(H1068*P1068/O1068,2))))</f>
        <v>0</v>
      </c>
      <c r="R1068" s="37" t="str">
        <f t="shared" si="33"/>
        <v/>
      </c>
    </row>
    <row r="1069" spans="1:18" x14ac:dyDescent="0.2">
      <c r="A1069" s="13"/>
      <c r="B1069" s="1"/>
      <c r="C1069" s="1"/>
      <c r="D1069" s="1"/>
      <c r="E1069" s="1"/>
      <c r="F1069" s="1"/>
      <c r="G1069" s="13"/>
      <c r="H1069" s="9"/>
      <c r="I1069" s="1"/>
      <c r="J1069" s="111"/>
      <c r="K1069" s="53"/>
      <c r="L1069" s="52"/>
      <c r="M1069" s="3"/>
      <c r="N1069" s="3"/>
      <c r="O1069" s="17" t="str">
        <f t="shared" si="32"/>
        <v/>
      </c>
      <c r="P1069" s="18" t="str">
        <f>IF(M1069=0,"",IF(N1069-Master!$A$6&lt;0,"0",IF(M1069&lt;=Master!$A$6,(N1069-Master!$A$6),O1069)))</f>
        <v/>
      </c>
      <c r="Q1069" s="20">
        <f>IF(J1069&gt;Master!$A$6,"N/A",IF(M1069=0,H1069,IF(P1069="0",0,ROUND(H1069*P1069/O1069,2))))</f>
        <v>0</v>
      </c>
      <c r="R1069" s="37" t="str">
        <f t="shared" si="33"/>
        <v/>
      </c>
    </row>
    <row r="1070" spans="1:18" x14ac:dyDescent="0.2">
      <c r="A1070" s="13"/>
      <c r="B1070" s="1"/>
      <c r="C1070" s="1"/>
      <c r="D1070" s="1"/>
      <c r="E1070" s="1"/>
      <c r="F1070" s="1"/>
      <c r="G1070" s="13"/>
      <c r="H1070" s="9"/>
      <c r="I1070" s="1"/>
      <c r="J1070" s="111"/>
      <c r="K1070" s="53"/>
      <c r="L1070" s="52"/>
      <c r="M1070" s="3"/>
      <c r="N1070" s="3"/>
      <c r="O1070" s="17" t="str">
        <f t="shared" si="32"/>
        <v/>
      </c>
      <c r="P1070" s="18" t="str">
        <f>IF(M1070=0,"",IF(N1070-Master!$A$6&lt;0,"0",IF(M1070&lt;=Master!$A$6,(N1070-Master!$A$6),O1070)))</f>
        <v/>
      </c>
      <c r="Q1070" s="20">
        <f>IF(J1070&gt;Master!$A$6,"N/A",IF(M1070=0,H1070,IF(P1070="0",0,ROUND(H1070*P1070/O1070,2))))</f>
        <v>0</v>
      </c>
      <c r="R1070" s="37" t="str">
        <f t="shared" si="33"/>
        <v/>
      </c>
    </row>
    <row r="1071" spans="1:18" x14ac:dyDescent="0.2">
      <c r="A1071" s="13"/>
      <c r="B1071" s="1"/>
      <c r="C1071" s="1"/>
      <c r="D1071" s="1"/>
      <c r="E1071" s="1"/>
      <c r="F1071" s="1"/>
      <c r="G1071" s="13"/>
      <c r="H1071" s="9"/>
      <c r="I1071" s="1"/>
      <c r="J1071" s="111"/>
      <c r="K1071" s="53"/>
      <c r="L1071" s="52"/>
      <c r="M1071" s="3"/>
      <c r="N1071" s="3"/>
      <c r="O1071" s="17" t="str">
        <f t="shared" si="32"/>
        <v/>
      </c>
      <c r="P1071" s="18" t="str">
        <f>IF(M1071=0,"",IF(N1071-Master!$A$6&lt;0,"0",IF(M1071&lt;=Master!$A$6,(N1071-Master!$A$6),O1071)))</f>
        <v/>
      </c>
      <c r="Q1071" s="20">
        <f>IF(J1071&gt;Master!$A$6,"N/A",IF(M1071=0,H1071,IF(P1071="0",0,ROUND(H1071*P1071/O1071,2))))</f>
        <v>0</v>
      </c>
      <c r="R1071" s="37" t="str">
        <f t="shared" si="33"/>
        <v/>
      </c>
    </row>
    <row r="1072" spans="1:18" x14ac:dyDescent="0.2">
      <c r="A1072" s="13"/>
      <c r="B1072" s="1"/>
      <c r="C1072" s="1"/>
      <c r="D1072" s="1"/>
      <c r="E1072" s="1"/>
      <c r="F1072" s="1"/>
      <c r="G1072" s="13"/>
      <c r="H1072" s="9"/>
      <c r="I1072" s="1"/>
      <c r="J1072" s="111"/>
      <c r="K1072" s="53"/>
      <c r="L1072" s="52"/>
      <c r="M1072" s="3"/>
      <c r="N1072" s="3"/>
      <c r="O1072" s="17" t="str">
        <f t="shared" si="32"/>
        <v/>
      </c>
      <c r="P1072" s="18" t="str">
        <f>IF(M1072=0,"",IF(N1072-Master!$A$6&lt;0,"0",IF(M1072&lt;=Master!$A$6,(N1072-Master!$A$6),O1072)))</f>
        <v/>
      </c>
      <c r="Q1072" s="20">
        <f>IF(J1072&gt;Master!$A$6,"N/A",IF(M1072=0,H1072,IF(P1072="0",0,ROUND(H1072*P1072/O1072,2))))</f>
        <v>0</v>
      </c>
      <c r="R1072" s="37" t="str">
        <f t="shared" si="33"/>
        <v/>
      </c>
    </row>
    <row r="1073" spans="1:18" x14ac:dyDescent="0.2">
      <c r="A1073" s="13"/>
      <c r="B1073" s="1"/>
      <c r="C1073" s="1"/>
      <c r="D1073" s="1"/>
      <c r="E1073" s="1"/>
      <c r="F1073" s="1"/>
      <c r="G1073" s="13"/>
      <c r="H1073" s="9"/>
      <c r="I1073" s="1"/>
      <c r="J1073" s="111"/>
      <c r="K1073" s="53"/>
      <c r="L1073" s="52"/>
      <c r="M1073" s="3"/>
      <c r="N1073" s="3"/>
      <c r="O1073" s="17" t="str">
        <f t="shared" si="32"/>
        <v/>
      </c>
      <c r="P1073" s="18" t="str">
        <f>IF(M1073=0,"",IF(N1073-Master!$A$6&lt;0,"0",IF(M1073&lt;=Master!$A$6,(N1073-Master!$A$6),O1073)))</f>
        <v/>
      </c>
      <c r="Q1073" s="20">
        <f>IF(J1073&gt;Master!$A$6,"N/A",IF(M1073=0,H1073,IF(P1073="0",0,ROUND(H1073*P1073/O1073,2))))</f>
        <v>0</v>
      </c>
      <c r="R1073" s="37" t="str">
        <f t="shared" si="33"/>
        <v/>
      </c>
    </row>
    <row r="1074" spans="1:18" x14ac:dyDescent="0.2">
      <c r="A1074" s="13"/>
      <c r="B1074" s="1"/>
      <c r="C1074" s="1"/>
      <c r="D1074" s="1"/>
      <c r="E1074" s="1"/>
      <c r="F1074" s="1"/>
      <c r="G1074" s="13"/>
      <c r="H1074" s="9"/>
      <c r="I1074" s="1"/>
      <c r="J1074" s="111"/>
      <c r="K1074" s="53"/>
      <c r="L1074" s="52"/>
      <c r="M1074" s="3"/>
      <c r="N1074" s="3"/>
      <c r="O1074" s="17" t="str">
        <f t="shared" si="32"/>
        <v/>
      </c>
      <c r="P1074" s="18" t="str">
        <f>IF(M1074=0,"",IF(N1074-Master!$A$6&lt;0,"0",IF(M1074&lt;=Master!$A$6,(N1074-Master!$A$6),O1074)))</f>
        <v/>
      </c>
      <c r="Q1074" s="20">
        <f>IF(J1074&gt;Master!$A$6,"N/A",IF(M1074=0,H1074,IF(P1074="0",0,ROUND(H1074*P1074/O1074,2))))</f>
        <v>0</v>
      </c>
      <c r="R1074" s="37" t="str">
        <f t="shared" si="33"/>
        <v/>
      </c>
    </row>
    <row r="1075" spans="1:18" x14ac:dyDescent="0.2">
      <c r="A1075" s="13"/>
      <c r="B1075" s="1"/>
      <c r="C1075" s="1"/>
      <c r="D1075" s="1"/>
      <c r="E1075" s="1"/>
      <c r="F1075" s="1"/>
      <c r="G1075" s="13"/>
      <c r="H1075" s="9"/>
      <c r="I1075" s="1"/>
      <c r="J1075" s="111"/>
      <c r="K1075" s="53"/>
      <c r="L1075" s="52"/>
      <c r="M1075" s="3"/>
      <c r="N1075" s="3"/>
      <c r="O1075" s="17" t="str">
        <f t="shared" si="32"/>
        <v/>
      </c>
      <c r="P1075" s="18" t="str">
        <f>IF(M1075=0,"",IF(N1075-Master!$A$6&lt;0,"0",IF(M1075&lt;=Master!$A$6,(N1075-Master!$A$6),O1075)))</f>
        <v/>
      </c>
      <c r="Q1075" s="20">
        <f>IF(J1075&gt;Master!$A$6,"N/A",IF(M1075=0,H1075,IF(P1075="0",0,ROUND(H1075*P1075/O1075,2))))</f>
        <v>0</v>
      </c>
      <c r="R1075" s="37" t="str">
        <f t="shared" si="33"/>
        <v/>
      </c>
    </row>
    <row r="1076" spans="1:18" x14ac:dyDescent="0.2">
      <c r="A1076" s="13"/>
      <c r="B1076" s="1"/>
      <c r="C1076" s="1"/>
      <c r="D1076" s="1"/>
      <c r="E1076" s="1"/>
      <c r="F1076" s="1"/>
      <c r="G1076" s="13"/>
      <c r="H1076" s="9"/>
      <c r="I1076" s="1"/>
      <c r="J1076" s="111"/>
      <c r="K1076" s="53"/>
      <c r="L1076" s="52"/>
      <c r="M1076" s="3"/>
      <c r="N1076" s="3"/>
      <c r="O1076" s="17" t="str">
        <f t="shared" si="32"/>
        <v/>
      </c>
      <c r="P1076" s="18" t="str">
        <f>IF(M1076=0,"",IF(N1076-Master!$A$6&lt;0,"0",IF(M1076&lt;=Master!$A$6,(N1076-Master!$A$6),O1076)))</f>
        <v/>
      </c>
      <c r="Q1076" s="20">
        <f>IF(J1076&gt;Master!$A$6,"N/A",IF(M1076=0,H1076,IF(P1076="0",0,ROUND(H1076*P1076/O1076,2))))</f>
        <v>0</v>
      </c>
      <c r="R1076" s="37" t="str">
        <f t="shared" si="33"/>
        <v/>
      </c>
    </row>
    <row r="1077" spans="1:18" x14ac:dyDescent="0.2">
      <c r="A1077" s="13"/>
      <c r="B1077" s="1"/>
      <c r="C1077" s="1"/>
      <c r="D1077" s="1"/>
      <c r="E1077" s="1"/>
      <c r="F1077" s="1"/>
      <c r="G1077" s="13"/>
      <c r="H1077" s="9"/>
      <c r="I1077" s="1"/>
      <c r="J1077" s="111"/>
      <c r="K1077" s="53"/>
      <c r="L1077" s="52"/>
      <c r="M1077" s="3"/>
      <c r="N1077" s="3"/>
      <c r="O1077" s="17" t="str">
        <f t="shared" si="32"/>
        <v/>
      </c>
      <c r="P1077" s="18" t="str">
        <f>IF(M1077=0,"",IF(N1077-Master!$A$6&lt;0,"0",IF(M1077&lt;=Master!$A$6,(N1077-Master!$A$6),O1077)))</f>
        <v/>
      </c>
      <c r="Q1077" s="20">
        <f>IF(J1077&gt;Master!$A$6,"N/A",IF(M1077=0,H1077,IF(P1077="0",0,ROUND(H1077*P1077/O1077,2))))</f>
        <v>0</v>
      </c>
      <c r="R1077" s="37" t="str">
        <f t="shared" si="33"/>
        <v/>
      </c>
    </row>
    <row r="1078" spans="1:18" x14ac:dyDescent="0.2">
      <c r="A1078" s="13"/>
      <c r="B1078" s="1"/>
      <c r="C1078" s="1"/>
      <c r="D1078" s="1"/>
      <c r="E1078" s="1"/>
      <c r="F1078" s="1"/>
      <c r="G1078" s="13"/>
      <c r="H1078" s="9"/>
      <c r="I1078" s="1"/>
      <c r="J1078" s="111"/>
      <c r="K1078" s="53"/>
      <c r="L1078" s="52"/>
      <c r="M1078" s="3"/>
      <c r="N1078" s="3"/>
      <c r="O1078" s="17" t="str">
        <f t="shared" si="32"/>
        <v/>
      </c>
      <c r="P1078" s="18" t="str">
        <f>IF(M1078=0,"",IF(N1078-Master!$A$6&lt;0,"0",IF(M1078&lt;=Master!$A$6,(N1078-Master!$A$6),O1078)))</f>
        <v/>
      </c>
      <c r="Q1078" s="20">
        <f>IF(J1078&gt;Master!$A$6,"N/A",IF(M1078=0,H1078,IF(P1078="0",0,ROUND(H1078*P1078/O1078,2))))</f>
        <v>0</v>
      </c>
      <c r="R1078" s="37" t="str">
        <f t="shared" si="33"/>
        <v/>
      </c>
    </row>
    <row r="1079" spans="1:18" x14ac:dyDescent="0.2">
      <c r="A1079" s="13"/>
      <c r="B1079" s="1"/>
      <c r="C1079" s="1"/>
      <c r="D1079" s="1"/>
      <c r="E1079" s="1"/>
      <c r="F1079" s="1"/>
      <c r="G1079" s="13"/>
      <c r="H1079" s="9"/>
      <c r="I1079" s="1"/>
      <c r="J1079" s="111"/>
      <c r="K1079" s="53"/>
      <c r="L1079" s="52"/>
      <c r="M1079" s="3"/>
      <c r="N1079" s="3"/>
      <c r="O1079" s="17" t="str">
        <f t="shared" si="32"/>
        <v/>
      </c>
      <c r="P1079" s="18" t="str">
        <f>IF(M1079=0,"",IF(N1079-Master!$A$6&lt;0,"0",IF(M1079&lt;=Master!$A$6,(N1079-Master!$A$6),O1079)))</f>
        <v/>
      </c>
      <c r="Q1079" s="20">
        <f>IF(J1079&gt;Master!$A$6,"N/A",IF(M1079=0,H1079,IF(P1079="0",0,ROUND(H1079*P1079/O1079,2))))</f>
        <v>0</v>
      </c>
      <c r="R1079" s="37" t="str">
        <f t="shared" si="33"/>
        <v/>
      </c>
    </row>
    <row r="1080" spans="1:18" x14ac:dyDescent="0.2">
      <c r="A1080" s="13"/>
      <c r="B1080" s="1"/>
      <c r="C1080" s="1"/>
      <c r="D1080" s="1"/>
      <c r="E1080" s="1"/>
      <c r="F1080" s="1"/>
      <c r="G1080" s="13"/>
      <c r="H1080" s="9"/>
      <c r="I1080" s="1"/>
      <c r="J1080" s="111"/>
      <c r="K1080" s="53"/>
      <c r="L1080" s="52"/>
      <c r="M1080" s="3"/>
      <c r="N1080" s="3"/>
      <c r="O1080" s="17" t="str">
        <f t="shared" si="32"/>
        <v/>
      </c>
      <c r="P1080" s="18" t="str">
        <f>IF(M1080=0,"",IF(N1080-Master!$A$6&lt;0,"0",IF(M1080&lt;=Master!$A$6,(N1080-Master!$A$6),O1080)))</f>
        <v/>
      </c>
      <c r="Q1080" s="20">
        <f>IF(J1080&gt;Master!$A$6,"N/A",IF(M1080=0,H1080,IF(P1080="0",0,ROUND(H1080*P1080/O1080,2))))</f>
        <v>0</v>
      </c>
      <c r="R1080" s="37" t="str">
        <f t="shared" si="33"/>
        <v/>
      </c>
    </row>
    <row r="1081" spans="1:18" x14ac:dyDescent="0.2">
      <c r="A1081" s="13"/>
      <c r="B1081" s="1"/>
      <c r="C1081" s="1"/>
      <c r="D1081" s="1"/>
      <c r="E1081" s="1"/>
      <c r="F1081" s="1"/>
      <c r="G1081" s="13"/>
      <c r="H1081" s="9"/>
      <c r="I1081" s="1"/>
      <c r="J1081" s="111"/>
      <c r="K1081" s="53"/>
      <c r="L1081" s="52"/>
      <c r="M1081" s="3"/>
      <c r="N1081" s="3"/>
      <c r="O1081" s="17" t="str">
        <f t="shared" si="32"/>
        <v/>
      </c>
      <c r="P1081" s="18" t="str">
        <f>IF(M1081=0,"",IF(N1081-Master!$A$6&lt;0,"0",IF(M1081&lt;=Master!$A$6,(N1081-Master!$A$6),O1081)))</f>
        <v/>
      </c>
      <c r="Q1081" s="20">
        <f>IF(J1081&gt;Master!$A$6,"N/A",IF(M1081=0,H1081,IF(P1081="0",0,ROUND(H1081*P1081/O1081,2))))</f>
        <v>0</v>
      </c>
      <c r="R1081" s="37" t="str">
        <f t="shared" si="33"/>
        <v/>
      </c>
    </row>
    <row r="1082" spans="1:18" x14ac:dyDescent="0.2">
      <c r="A1082" s="13"/>
      <c r="B1082" s="1"/>
      <c r="C1082" s="1"/>
      <c r="D1082" s="1"/>
      <c r="E1082" s="1"/>
      <c r="F1082" s="1"/>
      <c r="G1082" s="13"/>
      <c r="H1082" s="9"/>
      <c r="I1082" s="1"/>
      <c r="J1082" s="111"/>
      <c r="K1082" s="53"/>
      <c r="L1082" s="52"/>
      <c r="M1082" s="3"/>
      <c r="N1082" s="3"/>
      <c r="O1082" s="17" t="str">
        <f t="shared" si="32"/>
        <v/>
      </c>
      <c r="P1082" s="18" t="str">
        <f>IF(M1082=0,"",IF(N1082-Master!$A$6&lt;0,"0",IF(M1082&lt;=Master!$A$6,(N1082-Master!$A$6),O1082)))</f>
        <v/>
      </c>
      <c r="Q1082" s="20">
        <f>IF(J1082&gt;Master!$A$6,"N/A",IF(M1082=0,H1082,IF(P1082="0",0,ROUND(H1082*P1082/O1082,2))))</f>
        <v>0</v>
      </c>
      <c r="R1082" s="37" t="str">
        <f t="shared" si="33"/>
        <v/>
      </c>
    </row>
    <row r="1083" spans="1:18" x14ac:dyDescent="0.2">
      <c r="A1083" s="13"/>
      <c r="B1083" s="1"/>
      <c r="C1083" s="1"/>
      <c r="D1083" s="1"/>
      <c r="E1083" s="1"/>
      <c r="F1083" s="1"/>
      <c r="G1083" s="13"/>
      <c r="H1083" s="9"/>
      <c r="I1083" s="1"/>
      <c r="J1083" s="111"/>
      <c r="K1083" s="53"/>
      <c r="L1083" s="52"/>
      <c r="M1083" s="3"/>
      <c r="N1083" s="3"/>
      <c r="O1083" s="17" t="str">
        <f t="shared" si="32"/>
        <v/>
      </c>
      <c r="P1083" s="18" t="str">
        <f>IF(M1083=0,"",IF(N1083-Master!$A$6&lt;0,"0",IF(M1083&lt;=Master!$A$6,(N1083-Master!$A$6),O1083)))</f>
        <v/>
      </c>
      <c r="Q1083" s="20">
        <f>IF(J1083&gt;Master!$A$6,"N/A",IF(M1083=0,H1083,IF(P1083="0",0,ROUND(H1083*P1083/O1083,2))))</f>
        <v>0</v>
      </c>
      <c r="R1083" s="37" t="str">
        <f t="shared" si="33"/>
        <v/>
      </c>
    </row>
    <row r="1084" spans="1:18" x14ac:dyDescent="0.2">
      <c r="A1084" s="13"/>
      <c r="B1084" s="1"/>
      <c r="C1084" s="1"/>
      <c r="D1084" s="1"/>
      <c r="E1084" s="1"/>
      <c r="F1084" s="1"/>
      <c r="G1084" s="13"/>
      <c r="H1084" s="9"/>
      <c r="I1084" s="1"/>
      <c r="J1084" s="111"/>
      <c r="K1084" s="53"/>
      <c r="L1084" s="52"/>
      <c r="M1084" s="3"/>
      <c r="N1084" s="3"/>
      <c r="O1084" s="17" t="str">
        <f t="shared" si="32"/>
        <v/>
      </c>
      <c r="P1084" s="18" t="str">
        <f>IF(M1084=0,"",IF(N1084-Master!$A$6&lt;0,"0",IF(M1084&lt;=Master!$A$6,(N1084-Master!$A$6),O1084)))</f>
        <v/>
      </c>
      <c r="Q1084" s="20">
        <f>IF(J1084&gt;Master!$A$6,"N/A",IF(M1084=0,H1084,IF(P1084="0",0,ROUND(H1084*P1084/O1084,2))))</f>
        <v>0</v>
      </c>
      <c r="R1084" s="37" t="str">
        <f t="shared" si="33"/>
        <v/>
      </c>
    </row>
    <row r="1085" spans="1:18" x14ac:dyDescent="0.2">
      <c r="A1085" s="13"/>
      <c r="B1085" s="1"/>
      <c r="C1085" s="1"/>
      <c r="D1085" s="1"/>
      <c r="E1085" s="1"/>
      <c r="F1085" s="1"/>
      <c r="G1085" s="13"/>
      <c r="H1085" s="9"/>
      <c r="I1085" s="1"/>
      <c r="J1085" s="111"/>
      <c r="K1085" s="53"/>
      <c r="L1085" s="52"/>
      <c r="M1085" s="3"/>
      <c r="N1085" s="3"/>
      <c r="O1085" s="17" t="str">
        <f t="shared" si="32"/>
        <v/>
      </c>
      <c r="P1085" s="18" t="str">
        <f>IF(M1085=0,"",IF(N1085-Master!$A$6&lt;0,"0",IF(M1085&lt;=Master!$A$6,(N1085-Master!$A$6),O1085)))</f>
        <v/>
      </c>
      <c r="Q1085" s="20">
        <f>IF(J1085&gt;Master!$A$6,"N/A",IF(M1085=0,H1085,IF(P1085="0",0,ROUND(H1085*P1085/O1085,2))))</f>
        <v>0</v>
      </c>
      <c r="R1085" s="37" t="str">
        <f t="shared" si="33"/>
        <v/>
      </c>
    </row>
    <row r="1086" spans="1:18" x14ac:dyDescent="0.2">
      <c r="A1086" s="13"/>
      <c r="B1086" s="1"/>
      <c r="C1086" s="1"/>
      <c r="D1086" s="1"/>
      <c r="E1086" s="1"/>
      <c r="F1086" s="1"/>
      <c r="G1086" s="13"/>
      <c r="H1086" s="9"/>
      <c r="I1086" s="1"/>
      <c r="J1086" s="111"/>
      <c r="K1086" s="53"/>
      <c r="L1086" s="52"/>
      <c r="M1086" s="3"/>
      <c r="N1086" s="3"/>
      <c r="O1086" s="17" t="str">
        <f t="shared" si="32"/>
        <v/>
      </c>
      <c r="P1086" s="18" t="str">
        <f>IF(M1086=0,"",IF(N1086-Master!$A$6&lt;0,"0",IF(M1086&lt;=Master!$A$6,(N1086-Master!$A$6),O1086)))</f>
        <v/>
      </c>
      <c r="Q1086" s="20">
        <f>IF(J1086&gt;Master!$A$6,"N/A",IF(M1086=0,H1086,IF(P1086="0",0,ROUND(H1086*P1086/O1086,2))))</f>
        <v>0</v>
      </c>
      <c r="R1086" s="37" t="str">
        <f t="shared" si="33"/>
        <v/>
      </c>
    </row>
    <row r="1087" spans="1:18" x14ac:dyDescent="0.2">
      <c r="A1087" s="13"/>
      <c r="B1087" s="1"/>
      <c r="C1087" s="1"/>
      <c r="D1087" s="1"/>
      <c r="E1087" s="1"/>
      <c r="F1087" s="1"/>
      <c r="G1087" s="13"/>
      <c r="H1087" s="9"/>
      <c r="I1087" s="1"/>
      <c r="J1087" s="111"/>
      <c r="K1087" s="53"/>
      <c r="L1087" s="52"/>
      <c r="M1087" s="3"/>
      <c r="N1087" s="3"/>
      <c r="O1087" s="17" t="str">
        <f t="shared" si="32"/>
        <v/>
      </c>
      <c r="P1087" s="18" t="str">
        <f>IF(M1087=0,"",IF(N1087-Master!$A$6&lt;0,"0",IF(M1087&lt;=Master!$A$6,(N1087-Master!$A$6),O1087)))</f>
        <v/>
      </c>
      <c r="Q1087" s="20">
        <f>IF(J1087&gt;Master!$A$6,"N/A",IF(M1087=0,H1087,IF(P1087="0",0,ROUND(H1087*P1087/O1087,2))))</f>
        <v>0</v>
      </c>
      <c r="R1087" s="37" t="str">
        <f t="shared" si="33"/>
        <v/>
      </c>
    </row>
    <row r="1088" spans="1:18" x14ac:dyDescent="0.2">
      <c r="A1088" s="13"/>
      <c r="B1088" s="1"/>
      <c r="C1088" s="1"/>
      <c r="D1088" s="1"/>
      <c r="E1088" s="1"/>
      <c r="F1088" s="1"/>
      <c r="G1088" s="13"/>
      <c r="H1088" s="9"/>
      <c r="I1088" s="1"/>
      <c r="J1088" s="111"/>
      <c r="K1088" s="53"/>
      <c r="L1088" s="52"/>
      <c r="M1088" s="3"/>
      <c r="N1088" s="3"/>
      <c r="O1088" s="17" t="str">
        <f t="shared" si="32"/>
        <v/>
      </c>
      <c r="P1088" s="18" t="str">
        <f>IF(M1088=0,"",IF(N1088-Master!$A$6&lt;0,"0",IF(M1088&lt;=Master!$A$6,(N1088-Master!$A$6),O1088)))</f>
        <v/>
      </c>
      <c r="Q1088" s="20">
        <f>IF(J1088&gt;Master!$A$6,"N/A",IF(M1088=0,H1088,IF(P1088="0",0,ROUND(H1088*P1088/O1088,2))))</f>
        <v>0</v>
      </c>
      <c r="R1088" s="37" t="str">
        <f t="shared" si="33"/>
        <v/>
      </c>
    </row>
    <row r="1089" spans="1:18" x14ac:dyDescent="0.2">
      <c r="A1089" s="13"/>
      <c r="B1089" s="1"/>
      <c r="C1089" s="1"/>
      <c r="D1089" s="1"/>
      <c r="E1089" s="1"/>
      <c r="F1089" s="1"/>
      <c r="G1089" s="13"/>
      <c r="H1089" s="9"/>
      <c r="I1089" s="1"/>
      <c r="J1089" s="111"/>
      <c r="K1089" s="53"/>
      <c r="L1089" s="52"/>
      <c r="M1089" s="3"/>
      <c r="N1089" s="3"/>
      <c r="O1089" s="17" t="str">
        <f t="shared" si="32"/>
        <v/>
      </c>
      <c r="P1089" s="18" t="str">
        <f>IF(M1089=0,"",IF(N1089-Master!$A$6&lt;0,"0",IF(M1089&lt;=Master!$A$6,(N1089-Master!$A$6),O1089)))</f>
        <v/>
      </c>
      <c r="Q1089" s="20">
        <f>IF(J1089&gt;Master!$A$6,"N/A",IF(M1089=0,H1089,IF(P1089="0",0,ROUND(H1089*P1089/O1089,2))))</f>
        <v>0</v>
      </c>
      <c r="R1089" s="37" t="str">
        <f t="shared" si="33"/>
        <v/>
      </c>
    </row>
    <row r="1090" spans="1:18" x14ac:dyDescent="0.2">
      <c r="A1090" s="13"/>
      <c r="B1090" s="1"/>
      <c r="C1090" s="1"/>
      <c r="D1090" s="1"/>
      <c r="E1090" s="1"/>
      <c r="F1090" s="1"/>
      <c r="G1090" s="13"/>
      <c r="H1090" s="9"/>
      <c r="I1090" s="1"/>
      <c r="J1090" s="111"/>
      <c r="K1090" s="53"/>
      <c r="L1090" s="52"/>
      <c r="M1090" s="3"/>
      <c r="N1090" s="3"/>
      <c r="O1090" s="17" t="str">
        <f t="shared" si="32"/>
        <v/>
      </c>
      <c r="P1090" s="18" t="str">
        <f>IF(M1090=0,"",IF(N1090-Master!$A$6&lt;0,"0",IF(M1090&lt;=Master!$A$6,(N1090-Master!$A$6),O1090)))</f>
        <v/>
      </c>
      <c r="Q1090" s="20">
        <f>IF(J1090&gt;Master!$A$6,"N/A",IF(M1090=0,H1090,IF(P1090="0",0,ROUND(H1090*P1090/O1090,2))))</f>
        <v>0</v>
      </c>
      <c r="R1090" s="37" t="str">
        <f t="shared" si="33"/>
        <v/>
      </c>
    </row>
    <row r="1091" spans="1:18" x14ac:dyDescent="0.2">
      <c r="A1091" s="13"/>
      <c r="B1091" s="1"/>
      <c r="C1091" s="1"/>
      <c r="D1091" s="1"/>
      <c r="E1091" s="1"/>
      <c r="F1091" s="1"/>
      <c r="G1091" s="13"/>
      <c r="H1091" s="9"/>
      <c r="I1091" s="1"/>
      <c r="J1091" s="111"/>
      <c r="K1091" s="53"/>
      <c r="L1091" s="52"/>
      <c r="M1091" s="3"/>
      <c r="N1091" s="3"/>
      <c r="O1091" s="17" t="str">
        <f t="shared" si="32"/>
        <v/>
      </c>
      <c r="P1091" s="18" t="str">
        <f>IF(M1091=0,"",IF(N1091-Master!$A$6&lt;0,"0",IF(M1091&lt;=Master!$A$6,(N1091-Master!$A$6),O1091)))</f>
        <v/>
      </c>
      <c r="Q1091" s="20">
        <f>IF(J1091&gt;Master!$A$6,"N/A",IF(M1091=0,H1091,IF(P1091="0",0,ROUND(H1091*P1091/O1091,2))))</f>
        <v>0</v>
      </c>
      <c r="R1091" s="37" t="str">
        <f t="shared" si="33"/>
        <v/>
      </c>
    </row>
    <row r="1092" spans="1:18" x14ac:dyDescent="0.2">
      <c r="A1092" s="13"/>
      <c r="B1092" s="1"/>
      <c r="C1092" s="1"/>
      <c r="D1092" s="1"/>
      <c r="E1092" s="1"/>
      <c r="F1092" s="1"/>
      <c r="G1092" s="13"/>
      <c r="H1092" s="9"/>
      <c r="I1092" s="1"/>
      <c r="J1092" s="111"/>
      <c r="K1092" s="53"/>
      <c r="L1092" s="52"/>
      <c r="M1092" s="3"/>
      <c r="N1092" s="3"/>
      <c r="O1092" s="17" t="str">
        <f t="shared" si="32"/>
        <v/>
      </c>
      <c r="P1092" s="18" t="str">
        <f>IF(M1092=0,"",IF(N1092-Master!$A$6&lt;0,"0",IF(M1092&lt;=Master!$A$6,(N1092-Master!$A$6),O1092)))</f>
        <v/>
      </c>
      <c r="Q1092" s="20">
        <f>IF(J1092&gt;Master!$A$6,"N/A",IF(M1092=0,H1092,IF(P1092="0",0,ROUND(H1092*P1092/O1092,2))))</f>
        <v>0</v>
      </c>
      <c r="R1092" s="37" t="str">
        <f t="shared" si="33"/>
        <v/>
      </c>
    </row>
    <row r="1093" spans="1:18" x14ac:dyDescent="0.2">
      <c r="A1093" s="13"/>
      <c r="B1093" s="1"/>
      <c r="C1093" s="1"/>
      <c r="D1093" s="1"/>
      <c r="E1093" s="1"/>
      <c r="F1093" s="1"/>
      <c r="G1093" s="13"/>
      <c r="H1093" s="9"/>
      <c r="I1093" s="1"/>
      <c r="J1093" s="111"/>
      <c r="K1093" s="53"/>
      <c r="L1093" s="52"/>
      <c r="M1093" s="3"/>
      <c r="N1093" s="3"/>
      <c r="O1093" s="17" t="str">
        <f t="shared" si="32"/>
        <v/>
      </c>
      <c r="P1093" s="18" t="str">
        <f>IF(M1093=0,"",IF(N1093-Master!$A$6&lt;0,"0",IF(M1093&lt;=Master!$A$6,(N1093-Master!$A$6),O1093)))</f>
        <v/>
      </c>
      <c r="Q1093" s="20">
        <f>IF(J1093&gt;Master!$A$6,"N/A",IF(M1093=0,H1093,IF(P1093="0",0,ROUND(H1093*P1093/O1093,2))))</f>
        <v>0</v>
      </c>
      <c r="R1093" s="37" t="str">
        <f t="shared" si="33"/>
        <v/>
      </c>
    </row>
    <row r="1094" spans="1:18" x14ac:dyDescent="0.2">
      <c r="A1094" s="13"/>
      <c r="B1094" s="1"/>
      <c r="C1094" s="1"/>
      <c r="D1094" s="1"/>
      <c r="E1094" s="1"/>
      <c r="F1094" s="1"/>
      <c r="G1094" s="13"/>
      <c r="H1094" s="9"/>
      <c r="I1094" s="1"/>
      <c r="J1094" s="111"/>
      <c r="K1094" s="53"/>
      <c r="L1094" s="52"/>
      <c r="M1094" s="3"/>
      <c r="N1094" s="3"/>
      <c r="O1094" s="17" t="str">
        <f t="shared" si="32"/>
        <v/>
      </c>
      <c r="P1094" s="18" t="str">
        <f>IF(M1094=0,"",IF(N1094-Master!$A$6&lt;0,"0",IF(M1094&lt;=Master!$A$6,(N1094-Master!$A$6),O1094)))</f>
        <v/>
      </c>
      <c r="Q1094" s="20">
        <f>IF(J1094&gt;Master!$A$6,"N/A",IF(M1094=0,H1094,IF(P1094="0",0,ROUND(H1094*P1094/O1094,2))))</f>
        <v>0</v>
      </c>
      <c r="R1094" s="37" t="str">
        <f t="shared" si="33"/>
        <v/>
      </c>
    </row>
    <row r="1095" spans="1:18" x14ac:dyDescent="0.2">
      <c r="A1095" s="13"/>
      <c r="B1095" s="1"/>
      <c r="C1095" s="1"/>
      <c r="D1095" s="1"/>
      <c r="E1095" s="1"/>
      <c r="F1095" s="1"/>
      <c r="G1095" s="13"/>
      <c r="H1095" s="9"/>
      <c r="I1095" s="1"/>
      <c r="J1095" s="111"/>
      <c r="K1095" s="53"/>
      <c r="L1095" s="52"/>
      <c r="M1095" s="3"/>
      <c r="N1095" s="3"/>
      <c r="O1095" s="17" t="str">
        <f t="shared" si="32"/>
        <v/>
      </c>
      <c r="P1095" s="18" t="str">
        <f>IF(M1095=0,"",IF(N1095-Master!$A$6&lt;0,"0",IF(M1095&lt;=Master!$A$6,(N1095-Master!$A$6),O1095)))</f>
        <v/>
      </c>
      <c r="Q1095" s="20">
        <f>IF(J1095&gt;Master!$A$6,"N/A",IF(M1095=0,H1095,IF(P1095="0",0,ROUND(H1095*P1095/O1095,2))))</f>
        <v>0</v>
      </c>
      <c r="R1095" s="37" t="str">
        <f t="shared" si="33"/>
        <v/>
      </c>
    </row>
    <row r="1096" spans="1:18" x14ac:dyDescent="0.2">
      <c r="A1096" s="13"/>
      <c r="B1096" s="1"/>
      <c r="C1096" s="1"/>
      <c r="D1096" s="1"/>
      <c r="E1096" s="1"/>
      <c r="F1096" s="1"/>
      <c r="G1096" s="13"/>
      <c r="H1096" s="9"/>
      <c r="I1096" s="1"/>
      <c r="J1096" s="111"/>
      <c r="K1096" s="53"/>
      <c r="L1096" s="52"/>
      <c r="M1096" s="3"/>
      <c r="N1096" s="3"/>
      <c r="O1096" s="17" t="str">
        <f t="shared" si="32"/>
        <v/>
      </c>
      <c r="P1096" s="18" t="str">
        <f>IF(M1096=0,"",IF(N1096-Master!$A$6&lt;0,"0",IF(M1096&lt;=Master!$A$6,(N1096-Master!$A$6),O1096)))</f>
        <v/>
      </c>
      <c r="Q1096" s="20">
        <f>IF(J1096&gt;Master!$A$6,"N/A",IF(M1096=0,H1096,IF(P1096="0",0,ROUND(H1096*P1096/O1096,2))))</f>
        <v>0</v>
      </c>
      <c r="R1096" s="37" t="str">
        <f t="shared" si="33"/>
        <v/>
      </c>
    </row>
    <row r="1097" spans="1:18" x14ac:dyDescent="0.2">
      <c r="A1097" s="13"/>
      <c r="B1097" s="1"/>
      <c r="C1097" s="1"/>
      <c r="D1097" s="1"/>
      <c r="E1097" s="1"/>
      <c r="F1097" s="1"/>
      <c r="G1097" s="13"/>
      <c r="H1097" s="9"/>
      <c r="I1097" s="1"/>
      <c r="J1097" s="111"/>
      <c r="K1097" s="53"/>
      <c r="L1097" s="52"/>
      <c r="M1097" s="3"/>
      <c r="N1097" s="3"/>
      <c r="O1097" s="17" t="str">
        <f t="shared" si="32"/>
        <v/>
      </c>
      <c r="P1097" s="18" t="str">
        <f>IF(M1097=0,"",IF(N1097-Master!$A$6&lt;0,"0",IF(M1097&lt;=Master!$A$6,(N1097-Master!$A$6),O1097)))</f>
        <v/>
      </c>
      <c r="Q1097" s="20">
        <f>IF(J1097&gt;Master!$A$6,"N/A",IF(M1097=0,H1097,IF(P1097="0",0,ROUND(H1097*P1097/O1097,2))))</f>
        <v>0</v>
      </c>
      <c r="R1097" s="37" t="str">
        <f t="shared" si="33"/>
        <v/>
      </c>
    </row>
    <row r="1098" spans="1:18" x14ac:dyDescent="0.2">
      <c r="A1098" s="13"/>
      <c r="B1098" s="1"/>
      <c r="C1098" s="1"/>
      <c r="D1098" s="1"/>
      <c r="E1098" s="1"/>
      <c r="F1098" s="1"/>
      <c r="G1098" s="13"/>
      <c r="H1098" s="9"/>
      <c r="I1098" s="1"/>
      <c r="J1098" s="111"/>
      <c r="K1098" s="53"/>
      <c r="L1098" s="52"/>
      <c r="M1098" s="3"/>
      <c r="N1098" s="3"/>
      <c r="O1098" s="17" t="str">
        <f t="shared" si="32"/>
        <v/>
      </c>
      <c r="P1098" s="18" t="str">
        <f>IF(M1098=0,"",IF(N1098-Master!$A$6&lt;0,"0",IF(M1098&lt;=Master!$A$6,(N1098-Master!$A$6),O1098)))</f>
        <v/>
      </c>
      <c r="Q1098" s="20">
        <f>IF(J1098&gt;Master!$A$6,"N/A",IF(M1098=0,H1098,IF(P1098="0",0,ROUND(H1098*P1098/O1098,2))))</f>
        <v>0</v>
      </c>
      <c r="R1098" s="37" t="str">
        <f t="shared" si="33"/>
        <v/>
      </c>
    </row>
    <row r="1099" spans="1:18" x14ac:dyDescent="0.2">
      <c r="A1099" s="13"/>
      <c r="B1099" s="1"/>
      <c r="C1099" s="1"/>
      <c r="D1099" s="1"/>
      <c r="E1099" s="1"/>
      <c r="F1099" s="1"/>
      <c r="G1099" s="13"/>
      <c r="H1099" s="9"/>
      <c r="I1099" s="1"/>
      <c r="J1099" s="111"/>
      <c r="K1099" s="53"/>
      <c r="L1099" s="52"/>
      <c r="M1099" s="3"/>
      <c r="N1099" s="3"/>
      <c r="O1099" s="17" t="str">
        <f t="shared" si="32"/>
        <v/>
      </c>
      <c r="P1099" s="18" t="str">
        <f>IF(M1099=0,"",IF(N1099-Master!$A$6&lt;0,"0",IF(M1099&lt;=Master!$A$6,(N1099-Master!$A$6),O1099)))</f>
        <v/>
      </c>
      <c r="Q1099" s="20">
        <f>IF(J1099&gt;Master!$A$6,"N/A",IF(M1099=0,H1099,IF(P1099="0",0,ROUND(H1099*P1099/O1099,2))))</f>
        <v>0</v>
      </c>
      <c r="R1099" s="37" t="str">
        <f t="shared" si="33"/>
        <v/>
      </c>
    </row>
    <row r="1100" spans="1:18" x14ac:dyDescent="0.2">
      <c r="A1100" s="13"/>
      <c r="B1100" s="1"/>
      <c r="C1100" s="1"/>
      <c r="D1100" s="1"/>
      <c r="E1100" s="1"/>
      <c r="F1100" s="1"/>
      <c r="G1100" s="13"/>
      <c r="H1100" s="9"/>
      <c r="I1100" s="1"/>
      <c r="J1100" s="111"/>
      <c r="K1100" s="53"/>
      <c r="L1100" s="52"/>
      <c r="M1100" s="3"/>
      <c r="N1100" s="3"/>
      <c r="O1100" s="17" t="str">
        <f t="shared" si="32"/>
        <v/>
      </c>
      <c r="P1100" s="18" t="str">
        <f>IF(M1100=0,"",IF(N1100-Master!$A$6&lt;0,"0",IF(M1100&lt;=Master!$A$6,(N1100-Master!$A$6),O1100)))</f>
        <v/>
      </c>
      <c r="Q1100" s="20">
        <f>IF(J1100&gt;Master!$A$6,"N/A",IF(M1100=0,H1100,IF(P1100="0",0,ROUND(H1100*P1100/O1100,2))))</f>
        <v>0</v>
      </c>
      <c r="R1100" s="37" t="str">
        <f t="shared" si="33"/>
        <v/>
      </c>
    </row>
    <row r="1101" spans="1:18" x14ac:dyDescent="0.2">
      <c r="A1101" s="13"/>
      <c r="B1101" s="1"/>
      <c r="C1101" s="1"/>
      <c r="D1101" s="1"/>
      <c r="E1101" s="1"/>
      <c r="F1101" s="1"/>
      <c r="G1101" s="13"/>
      <c r="H1101" s="9"/>
      <c r="I1101" s="1"/>
      <c r="J1101" s="111"/>
      <c r="K1101" s="53"/>
      <c r="L1101" s="52"/>
      <c r="M1101" s="3"/>
      <c r="N1101" s="3"/>
      <c r="O1101" s="17" t="str">
        <f t="shared" si="32"/>
        <v/>
      </c>
      <c r="P1101" s="18" t="str">
        <f>IF(M1101=0,"",IF(N1101-Master!$A$6&lt;0,"0",IF(M1101&lt;=Master!$A$6,(N1101-Master!$A$6),O1101)))</f>
        <v/>
      </c>
      <c r="Q1101" s="20">
        <f>IF(J1101&gt;Master!$A$6,"N/A",IF(M1101=0,H1101,IF(P1101="0",0,ROUND(H1101*P1101/O1101,2))))</f>
        <v>0</v>
      </c>
      <c r="R1101" s="37" t="str">
        <f t="shared" si="33"/>
        <v/>
      </c>
    </row>
    <row r="1102" spans="1:18" x14ac:dyDescent="0.2">
      <c r="A1102" s="13"/>
      <c r="B1102" s="1"/>
      <c r="C1102" s="1"/>
      <c r="D1102" s="1"/>
      <c r="E1102" s="1"/>
      <c r="F1102" s="1"/>
      <c r="G1102" s="13"/>
      <c r="H1102" s="9"/>
      <c r="I1102" s="1"/>
      <c r="J1102" s="111"/>
      <c r="K1102" s="53"/>
      <c r="L1102" s="52"/>
      <c r="M1102" s="3"/>
      <c r="N1102" s="3"/>
      <c r="O1102" s="17" t="str">
        <f t="shared" si="32"/>
        <v/>
      </c>
      <c r="P1102" s="18" t="str">
        <f>IF(M1102=0,"",IF(N1102-Master!$A$6&lt;0,"0",IF(M1102&lt;=Master!$A$6,(N1102-Master!$A$6),O1102)))</f>
        <v/>
      </c>
      <c r="Q1102" s="20">
        <f>IF(J1102&gt;Master!$A$6,"N/A",IF(M1102=0,H1102,IF(P1102="0",0,ROUND(H1102*P1102/O1102,2))))</f>
        <v>0</v>
      </c>
      <c r="R1102" s="37" t="str">
        <f t="shared" si="33"/>
        <v/>
      </c>
    </row>
    <row r="1103" spans="1:18" x14ac:dyDescent="0.2">
      <c r="A1103" s="13"/>
      <c r="B1103" s="1"/>
      <c r="C1103" s="1"/>
      <c r="D1103" s="1"/>
      <c r="E1103" s="1"/>
      <c r="F1103" s="1"/>
      <c r="G1103" s="13"/>
      <c r="H1103" s="9"/>
      <c r="I1103" s="1"/>
      <c r="J1103" s="111"/>
      <c r="K1103" s="53"/>
      <c r="L1103" s="52"/>
      <c r="M1103" s="3"/>
      <c r="N1103" s="3"/>
      <c r="O1103" s="17" t="str">
        <f t="shared" si="32"/>
        <v/>
      </c>
      <c r="P1103" s="18" t="str">
        <f>IF(M1103=0,"",IF(N1103-Master!$A$6&lt;0,"0",IF(M1103&lt;=Master!$A$6,(N1103-Master!$A$6),O1103)))</f>
        <v/>
      </c>
      <c r="Q1103" s="20">
        <f>IF(J1103&gt;Master!$A$6,"N/A",IF(M1103=0,H1103,IF(P1103="0",0,ROUND(H1103*P1103/O1103,2))))</f>
        <v>0</v>
      </c>
      <c r="R1103" s="37" t="str">
        <f t="shared" si="33"/>
        <v/>
      </c>
    </row>
    <row r="1104" spans="1:18" x14ac:dyDescent="0.2">
      <c r="A1104" s="13"/>
      <c r="B1104" s="1"/>
      <c r="C1104" s="1"/>
      <c r="D1104" s="1"/>
      <c r="E1104" s="1"/>
      <c r="F1104" s="1"/>
      <c r="G1104" s="13"/>
      <c r="H1104" s="9"/>
      <c r="I1104" s="1"/>
      <c r="J1104" s="111"/>
      <c r="K1104" s="53"/>
      <c r="L1104" s="52"/>
      <c r="M1104" s="3"/>
      <c r="N1104" s="3"/>
      <c r="O1104" s="17" t="str">
        <f t="shared" si="32"/>
        <v/>
      </c>
      <c r="P1104" s="18" t="str">
        <f>IF(M1104=0,"",IF(N1104-Master!$A$6&lt;0,"0",IF(M1104&lt;=Master!$A$6,(N1104-Master!$A$6),O1104)))</f>
        <v/>
      </c>
      <c r="Q1104" s="20">
        <f>IF(J1104&gt;Master!$A$6,"N/A",IF(M1104=0,H1104,IF(P1104="0",0,ROUND(H1104*P1104/O1104,2))))</f>
        <v>0</v>
      </c>
      <c r="R1104" s="37" t="str">
        <f t="shared" si="33"/>
        <v/>
      </c>
    </row>
    <row r="1105" spans="1:18" x14ac:dyDescent="0.2">
      <c r="A1105" s="13"/>
      <c r="B1105" s="1"/>
      <c r="C1105" s="1"/>
      <c r="D1105" s="1"/>
      <c r="E1105" s="1"/>
      <c r="F1105" s="1"/>
      <c r="G1105" s="13"/>
      <c r="H1105" s="9"/>
      <c r="I1105" s="1"/>
      <c r="J1105" s="111"/>
      <c r="K1105" s="53"/>
      <c r="L1105" s="52"/>
      <c r="M1105" s="3"/>
      <c r="N1105" s="3"/>
      <c r="O1105" s="17" t="str">
        <f t="shared" si="32"/>
        <v/>
      </c>
      <c r="P1105" s="18" t="str">
        <f>IF(M1105=0,"",IF(N1105-Master!$A$6&lt;0,"0",IF(M1105&lt;=Master!$A$6,(N1105-Master!$A$6),O1105)))</f>
        <v/>
      </c>
      <c r="Q1105" s="20">
        <f>IF(J1105&gt;Master!$A$6,"N/A",IF(M1105=0,H1105,IF(P1105="0",0,ROUND(H1105*P1105/O1105,2))))</f>
        <v>0</v>
      </c>
      <c r="R1105" s="37" t="str">
        <f t="shared" si="33"/>
        <v/>
      </c>
    </row>
    <row r="1106" spans="1:18" x14ac:dyDescent="0.2">
      <c r="A1106" s="13"/>
      <c r="B1106" s="1"/>
      <c r="C1106" s="1"/>
      <c r="D1106" s="1"/>
      <c r="E1106" s="1"/>
      <c r="F1106" s="1"/>
      <c r="G1106" s="13"/>
      <c r="H1106" s="9"/>
      <c r="I1106" s="1"/>
      <c r="J1106" s="111"/>
      <c r="K1106" s="53"/>
      <c r="L1106" s="52"/>
      <c r="M1106" s="3"/>
      <c r="N1106" s="3"/>
      <c r="O1106" s="17" t="str">
        <f t="shared" si="32"/>
        <v/>
      </c>
      <c r="P1106" s="18" t="str">
        <f>IF(M1106=0,"",IF(N1106-Master!$A$6&lt;0,"0",IF(M1106&lt;=Master!$A$6,(N1106-Master!$A$6),O1106)))</f>
        <v/>
      </c>
      <c r="Q1106" s="20">
        <f>IF(J1106&gt;Master!$A$6,"N/A",IF(M1106=0,H1106,IF(P1106="0",0,ROUND(H1106*P1106/O1106,2))))</f>
        <v>0</v>
      </c>
      <c r="R1106" s="37" t="str">
        <f t="shared" si="33"/>
        <v/>
      </c>
    </row>
    <row r="1107" spans="1:18" x14ac:dyDescent="0.2">
      <c r="A1107" s="13"/>
      <c r="B1107" s="1"/>
      <c r="C1107" s="1"/>
      <c r="D1107" s="1"/>
      <c r="E1107" s="1"/>
      <c r="F1107" s="1"/>
      <c r="G1107" s="13"/>
      <c r="H1107" s="9"/>
      <c r="I1107" s="1"/>
      <c r="J1107" s="111"/>
      <c r="K1107" s="53"/>
      <c r="L1107" s="52"/>
      <c r="M1107" s="3"/>
      <c r="N1107" s="3"/>
      <c r="O1107" s="17" t="str">
        <f t="shared" si="32"/>
        <v/>
      </c>
      <c r="P1107" s="18" t="str">
        <f>IF(M1107=0,"",IF(N1107-Master!$A$6&lt;0,"0",IF(M1107&lt;=Master!$A$6,(N1107-Master!$A$6),O1107)))</f>
        <v/>
      </c>
      <c r="Q1107" s="20">
        <f>IF(J1107&gt;Master!$A$6,"N/A",IF(M1107=0,H1107,IF(P1107="0",0,ROUND(H1107*P1107/O1107,2))))</f>
        <v>0</v>
      </c>
      <c r="R1107" s="37" t="str">
        <f t="shared" si="33"/>
        <v/>
      </c>
    </row>
    <row r="1108" spans="1:18" x14ac:dyDescent="0.2">
      <c r="A1108" s="13"/>
      <c r="B1108" s="1"/>
      <c r="C1108" s="1"/>
      <c r="D1108" s="1"/>
      <c r="E1108" s="1"/>
      <c r="F1108" s="1"/>
      <c r="G1108" s="13"/>
      <c r="H1108" s="9"/>
      <c r="I1108" s="1"/>
      <c r="J1108" s="111"/>
      <c r="K1108" s="53"/>
      <c r="L1108" s="52"/>
      <c r="M1108" s="3"/>
      <c r="N1108" s="3"/>
      <c r="O1108" s="17" t="str">
        <f t="shared" si="32"/>
        <v/>
      </c>
      <c r="P1108" s="18" t="str">
        <f>IF(M1108=0,"",IF(N1108-Master!$A$6&lt;0,"0",IF(M1108&lt;=Master!$A$6,(N1108-Master!$A$6),O1108)))</f>
        <v/>
      </c>
      <c r="Q1108" s="20">
        <f>IF(J1108&gt;Master!$A$6,"N/A",IF(M1108=0,H1108,IF(P1108="0",0,ROUND(H1108*P1108/O1108,2))))</f>
        <v>0</v>
      </c>
      <c r="R1108" s="37" t="str">
        <f t="shared" si="33"/>
        <v/>
      </c>
    </row>
    <row r="1109" spans="1:18" x14ac:dyDescent="0.2">
      <c r="A1109" s="13"/>
      <c r="B1109" s="1"/>
      <c r="C1109" s="1"/>
      <c r="D1109" s="1"/>
      <c r="E1109" s="1"/>
      <c r="F1109" s="1"/>
      <c r="G1109" s="13"/>
      <c r="H1109" s="9"/>
      <c r="I1109" s="1"/>
      <c r="J1109" s="111"/>
      <c r="K1109" s="53"/>
      <c r="L1109" s="52"/>
      <c r="M1109" s="3"/>
      <c r="N1109" s="3"/>
      <c r="O1109" s="17" t="str">
        <f t="shared" ref="O1109:O1172" si="34">IF(M1109=0,"",(N1109-M1109+1))</f>
        <v/>
      </c>
      <c r="P1109" s="18" t="str">
        <f>IF(M1109=0,"",IF(N1109-Master!$A$6&lt;0,"0",IF(M1109&lt;=Master!$A$6,(N1109-Master!$A$6),O1109)))</f>
        <v/>
      </c>
      <c r="Q1109" s="20">
        <f>IF(J1109&gt;Master!$A$6,"N/A",IF(M1109=0,H1109,IF(P1109="0",0,ROUND(H1109*P1109/O1109,2))))</f>
        <v>0</v>
      </c>
      <c r="R1109" s="37" t="str">
        <f t="shared" ref="R1109:R1172" si="35">CLEAN(IF(H1109=0,"",IF(ISBLANK(H1109),LEFT("Defer "&amp;K1109,35),LEFT("Defer "&amp;I1109&amp;" "&amp;K1109,35))))</f>
        <v/>
      </c>
    </row>
    <row r="1110" spans="1:18" x14ac:dyDescent="0.2">
      <c r="A1110" s="13"/>
      <c r="B1110" s="1"/>
      <c r="C1110" s="1"/>
      <c r="D1110" s="1"/>
      <c r="E1110" s="1"/>
      <c r="F1110" s="1"/>
      <c r="G1110" s="13"/>
      <c r="H1110" s="9"/>
      <c r="I1110" s="1"/>
      <c r="J1110" s="111"/>
      <c r="K1110" s="53"/>
      <c r="L1110" s="52"/>
      <c r="M1110" s="3"/>
      <c r="N1110" s="3"/>
      <c r="O1110" s="17" t="str">
        <f t="shared" si="34"/>
        <v/>
      </c>
      <c r="P1110" s="18" t="str">
        <f>IF(M1110=0,"",IF(N1110-Master!$A$6&lt;0,"0",IF(M1110&lt;=Master!$A$6,(N1110-Master!$A$6),O1110)))</f>
        <v/>
      </c>
      <c r="Q1110" s="20">
        <f>IF(J1110&gt;Master!$A$6,"N/A",IF(M1110=0,H1110,IF(P1110="0",0,ROUND(H1110*P1110/O1110,2))))</f>
        <v>0</v>
      </c>
      <c r="R1110" s="37" t="str">
        <f t="shared" si="35"/>
        <v/>
      </c>
    </row>
    <row r="1111" spans="1:18" x14ac:dyDescent="0.2">
      <c r="A1111" s="13"/>
      <c r="B1111" s="1"/>
      <c r="C1111" s="1"/>
      <c r="D1111" s="1"/>
      <c r="E1111" s="1"/>
      <c r="F1111" s="1"/>
      <c r="G1111" s="13"/>
      <c r="H1111" s="9"/>
      <c r="I1111" s="1"/>
      <c r="J1111" s="111"/>
      <c r="K1111" s="53"/>
      <c r="L1111" s="52"/>
      <c r="M1111" s="3"/>
      <c r="N1111" s="3"/>
      <c r="O1111" s="17" t="str">
        <f t="shared" si="34"/>
        <v/>
      </c>
      <c r="P1111" s="18" t="str">
        <f>IF(M1111=0,"",IF(N1111-Master!$A$6&lt;0,"0",IF(M1111&lt;=Master!$A$6,(N1111-Master!$A$6),O1111)))</f>
        <v/>
      </c>
      <c r="Q1111" s="20">
        <f>IF(J1111&gt;Master!$A$6,"N/A",IF(M1111=0,H1111,IF(P1111="0",0,ROUND(H1111*P1111/O1111,2))))</f>
        <v>0</v>
      </c>
      <c r="R1111" s="37" t="str">
        <f t="shared" si="35"/>
        <v/>
      </c>
    </row>
    <row r="1112" spans="1:18" x14ac:dyDescent="0.2">
      <c r="A1112" s="13"/>
      <c r="B1112" s="1"/>
      <c r="C1112" s="1"/>
      <c r="D1112" s="1"/>
      <c r="E1112" s="1"/>
      <c r="F1112" s="1"/>
      <c r="G1112" s="13"/>
      <c r="H1112" s="9"/>
      <c r="I1112" s="1"/>
      <c r="J1112" s="111"/>
      <c r="K1112" s="53"/>
      <c r="L1112" s="52"/>
      <c r="M1112" s="3"/>
      <c r="N1112" s="3"/>
      <c r="O1112" s="17" t="str">
        <f t="shared" si="34"/>
        <v/>
      </c>
      <c r="P1112" s="18" t="str">
        <f>IF(M1112=0,"",IF(N1112-Master!$A$6&lt;0,"0",IF(M1112&lt;=Master!$A$6,(N1112-Master!$A$6),O1112)))</f>
        <v/>
      </c>
      <c r="Q1112" s="20">
        <f>IF(J1112&gt;Master!$A$6,"N/A",IF(M1112=0,H1112,IF(P1112="0",0,ROUND(H1112*P1112/O1112,2))))</f>
        <v>0</v>
      </c>
      <c r="R1112" s="37" t="str">
        <f t="shared" si="35"/>
        <v/>
      </c>
    </row>
    <row r="1113" spans="1:18" x14ac:dyDescent="0.2">
      <c r="A1113" s="13"/>
      <c r="B1113" s="1"/>
      <c r="C1113" s="1"/>
      <c r="D1113" s="1"/>
      <c r="E1113" s="1"/>
      <c r="F1113" s="1"/>
      <c r="G1113" s="13"/>
      <c r="H1113" s="9"/>
      <c r="I1113" s="1"/>
      <c r="J1113" s="111"/>
      <c r="K1113" s="53"/>
      <c r="L1113" s="52"/>
      <c r="M1113" s="3"/>
      <c r="N1113" s="3"/>
      <c r="O1113" s="17" t="str">
        <f t="shared" si="34"/>
        <v/>
      </c>
      <c r="P1113" s="18" t="str">
        <f>IF(M1113=0,"",IF(N1113-Master!$A$6&lt;0,"0",IF(M1113&lt;=Master!$A$6,(N1113-Master!$A$6),O1113)))</f>
        <v/>
      </c>
      <c r="Q1113" s="20">
        <f>IF(J1113&gt;Master!$A$6,"N/A",IF(M1113=0,H1113,IF(P1113="0",0,ROUND(H1113*P1113/O1113,2))))</f>
        <v>0</v>
      </c>
      <c r="R1113" s="37" t="str">
        <f t="shared" si="35"/>
        <v/>
      </c>
    </row>
    <row r="1114" spans="1:18" x14ac:dyDescent="0.2">
      <c r="A1114" s="13"/>
      <c r="B1114" s="1"/>
      <c r="C1114" s="1"/>
      <c r="D1114" s="1"/>
      <c r="E1114" s="1"/>
      <c r="F1114" s="1"/>
      <c r="G1114" s="13"/>
      <c r="H1114" s="9"/>
      <c r="I1114" s="1"/>
      <c r="J1114" s="111"/>
      <c r="K1114" s="53"/>
      <c r="L1114" s="52"/>
      <c r="M1114" s="3"/>
      <c r="N1114" s="3"/>
      <c r="O1114" s="17" t="str">
        <f t="shared" si="34"/>
        <v/>
      </c>
      <c r="P1114" s="18" t="str">
        <f>IF(M1114=0,"",IF(N1114-Master!$A$6&lt;0,"0",IF(M1114&lt;=Master!$A$6,(N1114-Master!$A$6),O1114)))</f>
        <v/>
      </c>
      <c r="Q1114" s="20">
        <f>IF(J1114&gt;Master!$A$6,"N/A",IF(M1114=0,H1114,IF(P1114="0",0,ROUND(H1114*P1114/O1114,2))))</f>
        <v>0</v>
      </c>
      <c r="R1114" s="37" t="str">
        <f t="shared" si="35"/>
        <v/>
      </c>
    </row>
    <row r="1115" spans="1:18" x14ac:dyDescent="0.2">
      <c r="A1115" s="13"/>
      <c r="B1115" s="1"/>
      <c r="C1115" s="1"/>
      <c r="D1115" s="1"/>
      <c r="E1115" s="1"/>
      <c r="F1115" s="1"/>
      <c r="G1115" s="13"/>
      <c r="H1115" s="9"/>
      <c r="I1115" s="1"/>
      <c r="J1115" s="111"/>
      <c r="K1115" s="53"/>
      <c r="L1115" s="52"/>
      <c r="M1115" s="3"/>
      <c r="N1115" s="3"/>
      <c r="O1115" s="17" t="str">
        <f t="shared" si="34"/>
        <v/>
      </c>
      <c r="P1115" s="18" t="str">
        <f>IF(M1115=0,"",IF(N1115-Master!$A$6&lt;0,"0",IF(M1115&lt;=Master!$A$6,(N1115-Master!$A$6),O1115)))</f>
        <v/>
      </c>
      <c r="Q1115" s="20">
        <f>IF(J1115&gt;Master!$A$6,"N/A",IF(M1115=0,H1115,IF(P1115="0",0,ROUND(H1115*P1115/O1115,2))))</f>
        <v>0</v>
      </c>
      <c r="R1115" s="37" t="str">
        <f t="shared" si="35"/>
        <v/>
      </c>
    </row>
    <row r="1116" spans="1:18" x14ac:dyDescent="0.2">
      <c r="A1116" s="13"/>
      <c r="B1116" s="1"/>
      <c r="C1116" s="1"/>
      <c r="D1116" s="1"/>
      <c r="E1116" s="1"/>
      <c r="F1116" s="1"/>
      <c r="G1116" s="13"/>
      <c r="H1116" s="9"/>
      <c r="I1116" s="1"/>
      <c r="J1116" s="111"/>
      <c r="K1116" s="53"/>
      <c r="L1116" s="52"/>
      <c r="M1116" s="3"/>
      <c r="N1116" s="3"/>
      <c r="O1116" s="17" t="str">
        <f t="shared" si="34"/>
        <v/>
      </c>
      <c r="P1116" s="18" t="str">
        <f>IF(M1116=0,"",IF(N1116-Master!$A$6&lt;0,"0",IF(M1116&lt;=Master!$A$6,(N1116-Master!$A$6),O1116)))</f>
        <v/>
      </c>
      <c r="Q1116" s="20">
        <f>IF(J1116&gt;Master!$A$6,"N/A",IF(M1116=0,H1116,IF(P1116="0",0,ROUND(H1116*P1116/O1116,2))))</f>
        <v>0</v>
      </c>
      <c r="R1116" s="37" t="str">
        <f t="shared" si="35"/>
        <v/>
      </c>
    </row>
    <row r="1117" spans="1:18" x14ac:dyDescent="0.2">
      <c r="A1117" s="13"/>
      <c r="B1117" s="1"/>
      <c r="C1117" s="1"/>
      <c r="D1117" s="1"/>
      <c r="E1117" s="1"/>
      <c r="F1117" s="1"/>
      <c r="G1117" s="13"/>
      <c r="H1117" s="9"/>
      <c r="I1117" s="1"/>
      <c r="J1117" s="111"/>
      <c r="K1117" s="53"/>
      <c r="L1117" s="52"/>
      <c r="M1117" s="3"/>
      <c r="N1117" s="3"/>
      <c r="O1117" s="17" t="str">
        <f t="shared" si="34"/>
        <v/>
      </c>
      <c r="P1117" s="18" t="str">
        <f>IF(M1117=0,"",IF(N1117-Master!$A$6&lt;0,"0",IF(M1117&lt;=Master!$A$6,(N1117-Master!$A$6),O1117)))</f>
        <v/>
      </c>
      <c r="Q1117" s="20">
        <f>IF(J1117&gt;Master!$A$6,"N/A",IF(M1117=0,H1117,IF(P1117="0",0,ROUND(H1117*P1117/O1117,2))))</f>
        <v>0</v>
      </c>
      <c r="R1117" s="37" t="str">
        <f t="shared" si="35"/>
        <v/>
      </c>
    </row>
    <row r="1118" spans="1:18" x14ac:dyDescent="0.2">
      <c r="A1118" s="13"/>
      <c r="B1118" s="1"/>
      <c r="C1118" s="1"/>
      <c r="D1118" s="1"/>
      <c r="E1118" s="1"/>
      <c r="F1118" s="1"/>
      <c r="G1118" s="13"/>
      <c r="H1118" s="9"/>
      <c r="I1118" s="1"/>
      <c r="J1118" s="111"/>
      <c r="K1118" s="53"/>
      <c r="L1118" s="52"/>
      <c r="M1118" s="3"/>
      <c r="N1118" s="3"/>
      <c r="O1118" s="17" t="str">
        <f t="shared" si="34"/>
        <v/>
      </c>
      <c r="P1118" s="18" t="str">
        <f>IF(M1118=0,"",IF(N1118-Master!$A$6&lt;0,"0",IF(M1118&lt;=Master!$A$6,(N1118-Master!$A$6),O1118)))</f>
        <v/>
      </c>
      <c r="Q1118" s="20">
        <f>IF(J1118&gt;Master!$A$6,"N/A",IF(M1118=0,H1118,IF(P1118="0",0,ROUND(H1118*P1118/O1118,2))))</f>
        <v>0</v>
      </c>
      <c r="R1118" s="37" t="str">
        <f t="shared" si="35"/>
        <v/>
      </c>
    </row>
    <row r="1119" spans="1:18" x14ac:dyDescent="0.2">
      <c r="A1119" s="13"/>
      <c r="B1119" s="1"/>
      <c r="C1119" s="1"/>
      <c r="D1119" s="1"/>
      <c r="E1119" s="1"/>
      <c r="F1119" s="1"/>
      <c r="G1119" s="13"/>
      <c r="H1119" s="9"/>
      <c r="I1119" s="1"/>
      <c r="J1119" s="111"/>
      <c r="K1119" s="53"/>
      <c r="L1119" s="52"/>
      <c r="M1119" s="3"/>
      <c r="N1119" s="3"/>
      <c r="O1119" s="17" t="str">
        <f t="shared" si="34"/>
        <v/>
      </c>
      <c r="P1119" s="18" t="str">
        <f>IF(M1119=0,"",IF(N1119-Master!$A$6&lt;0,"0",IF(M1119&lt;=Master!$A$6,(N1119-Master!$A$6),O1119)))</f>
        <v/>
      </c>
      <c r="Q1119" s="20">
        <f>IF(J1119&gt;Master!$A$6,"N/A",IF(M1119=0,H1119,IF(P1119="0",0,ROUND(H1119*P1119/O1119,2))))</f>
        <v>0</v>
      </c>
      <c r="R1119" s="37" t="str">
        <f t="shared" si="35"/>
        <v/>
      </c>
    </row>
    <row r="1120" spans="1:18" x14ac:dyDescent="0.2">
      <c r="A1120" s="13"/>
      <c r="B1120" s="1"/>
      <c r="C1120" s="1"/>
      <c r="D1120" s="1"/>
      <c r="E1120" s="1"/>
      <c r="F1120" s="1"/>
      <c r="G1120" s="13"/>
      <c r="H1120" s="9"/>
      <c r="I1120" s="1"/>
      <c r="J1120" s="111"/>
      <c r="K1120" s="53"/>
      <c r="L1120" s="52"/>
      <c r="M1120" s="3"/>
      <c r="N1120" s="3"/>
      <c r="O1120" s="17" t="str">
        <f t="shared" si="34"/>
        <v/>
      </c>
      <c r="P1120" s="18" t="str">
        <f>IF(M1120=0,"",IF(N1120-Master!$A$6&lt;0,"0",IF(M1120&lt;=Master!$A$6,(N1120-Master!$A$6),O1120)))</f>
        <v/>
      </c>
      <c r="Q1120" s="20">
        <f>IF(J1120&gt;Master!$A$6,"N/A",IF(M1120=0,H1120,IF(P1120="0",0,ROUND(H1120*P1120/O1120,2))))</f>
        <v>0</v>
      </c>
      <c r="R1120" s="37" t="str">
        <f t="shared" si="35"/>
        <v/>
      </c>
    </row>
    <row r="1121" spans="1:18" x14ac:dyDescent="0.2">
      <c r="A1121" s="13"/>
      <c r="B1121" s="1"/>
      <c r="C1121" s="1"/>
      <c r="D1121" s="1"/>
      <c r="E1121" s="1"/>
      <c r="F1121" s="1"/>
      <c r="G1121" s="13"/>
      <c r="H1121" s="9"/>
      <c r="I1121" s="1"/>
      <c r="J1121" s="111"/>
      <c r="K1121" s="53"/>
      <c r="L1121" s="52"/>
      <c r="M1121" s="3"/>
      <c r="N1121" s="3"/>
      <c r="O1121" s="17" t="str">
        <f t="shared" si="34"/>
        <v/>
      </c>
      <c r="P1121" s="18" t="str">
        <f>IF(M1121=0,"",IF(N1121-Master!$A$6&lt;0,"0",IF(M1121&lt;=Master!$A$6,(N1121-Master!$A$6),O1121)))</f>
        <v/>
      </c>
      <c r="Q1121" s="20">
        <f>IF(J1121&gt;Master!$A$6,"N/A",IF(M1121=0,H1121,IF(P1121="0",0,ROUND(H1121*P1121/O1121,2))))</f>
        <v>0</v>
      </c>
      <c r="R1121" s="37" t="str">
        <f t="shared" si="35"/>
        <v/>
      </c>
    </row>
    <row r="1122" spans="1:18" x14ac:dyDescent="0.2">
      <c r="A1122" s="13"/>
      <c r="B1122" s="1"/>
      <c r="C1122" s="1"/>
      <c r="D1122" s="1"/>
      <c r="E1122" s="1"/>
      <c r="F1122" s="1"/>
      <c r="G1122" s="13"/>
      <c r="H1122" s="9"/>
      <c r="I1122" s="1"/>
      <c r="J1122" s="111"/>
      <c r="K1122" s="53"/>
      <c r="L1122" s="52"/>
      <c r="M1122" s="3"/>
      <c r="N1122" s="3"/>
      <c r="O1122" s="17" t="str">
        <f t="shared" si="34"/>
        <v/>
      </c>
      <c r="P1122" s="18" t="str">
        <f>IF(M1122=0,"",IF(N1122-Master!$A$6&lt;0,"0",IF(M1122&lt;=Master!$A$6,(N1122-Master!$A$6),O1122)))</f>
        <v/>
      </c>
      <c r="Q1122" s="20">
        <f>IF(J1122&gt;Master!$A$6,"N/A",IF(M1122=0,H1122,IF(P1122="0",0,ROUND(H1122*P1122/O1122,2))))</f>
        <v>0</v>
      </c>
      <c r="R1122" s="37" t="str">
        <f t="shared" si="35"/>
        <v/>
      </c>
    </row>
    <row r="1123" spans="1:18" x14ac:dyDescent="0.2">
      <c r="A1123" s="13"/>
      <c r="B1123" s="1"/>
      <c r="C1123" s="1"/>
      <c r="D1123" s="1"/>
      <c r="E1123" s="1"/>
      <c r="F1123" s="1"/>
      <c r="G1123" s="13"/>
      <c r="H1123" s="9"/>
      <c r="I1123" s="1"/>
      <c r="J1123" s="111"/>
      <c r="K1123" s="53"/>
      <c r="L1123" s="52"/>
      <c r="M1123" s="3"/>
      <c r="N1123" s="3"/>
      <c r="O1123" s="17" t="str">
        <f t="shared" si="34"/>
        <v/>
      </c>
      <c r="P1123" s="18" t="str">
        <f>IF(M1123=0,"",IF(N1123-Master!$A$6&lt;0,"0",IF(M1123&lt;=Master!$A$6,(N1123-Master!$A$6),O1123)))</f>
        <v/>
      </c>
      <c r="Q1123" s="20">
        <f>IF(J1123&gt;Master!$A$6,"N/A",IF(M1123=0,H1123,IF(P1123="0",0,ROUND(H1123*P1123/O1123,2))))</f>
        <v>0</v>
      </c>
      <c r="R1123" s="37" t="str">
        <f t="shared" si="35"/>
        <v/>
      </c>
    </row>
    <row r="1124" spans="1:18" x14ac:dyDescent="0.2">
      <c r="A1124" s="13"/>
      <c r="B1124" s="1"/>
      <c r="C1124" s="1"/>
      <c r="D1124" s="1"/>
      <c r="E1124" s="1"/>
      <c r="F1124" s="1"/>
      <c r="G1124" s="13"/>
      <c r="H1124" s="9"/>
      <c r="I1124" s="1"/>
      <c r="J1124" s="111"/>
      <c r="K1124" s="53"/>
      <c r="L1124" s="52"/>
      <c r="M1124" s="3"/>
      <c r="N1124" s="3"/>
      <c r="O1124" s="17" t="str">
        <f t="shared" si="34"/>
        <v/>
      </c>
      <c r="P1124" s="18" t="str">
        <f>IF(M1124=0,"",IF(N1124-Master!$A$6&lt;0,"0",IF(M1124&lt;=Master!$A$6,(N1124-Master!$A$6),O1124)))</f>
        <v/>
      </c>
      <c r="Q1124" s="20">
        <f>IF(J1124&gt;Master!$A$6,"N/A",IF(M1124=0,H1124,IF(P1124="0",0,ROUND(H1124*P1124/O1124,2))))</f>
        <v>0</v>
      </c>
      <c r="R1124" s="37" t="str">
        <f t="shared" si="35"/>
        <v/>
      </c>
    </row>
    <row r="1125" spans="1:18" x14ac:dyDescent="0.2">
      <c r="A1125" s="13"/>
      <c r="B1125" s="1"/>
      <c r="C1125" s="1"/>
      <c r="D1125" s="1"/>
      <c r="E1125" s="1"/>
      <c r="F1125" s="1"/>
      <c r="G1125" s="13"/>
      <c r="H1125" s="9"/>
      <c r="I1125" s="1"/>
      <c r="J1125" s="111"/>
      <c r="K1125" s="53"/>
      <c r="L1125" s="52"/>
      <c r="M1125" s="3"/>
      <c r="N1125" s="3"/>
      <c r="O1125" s="17" t="str">
        <f t="shared" si="34"/>
        <v/>
      </c>
      <c r="P1125" s="18" t="str">
        <f>IF(M1125=0,"",IF(N1125-Master!$A$6&lt;0,"0",IF(M1125&lt;=Master!$A$6,(N1125-Master!$A$6),O1125)))</f>
        <v/>
      </c>
      <c r="Q1125" s="20">
        <f>IF(J1125&gt;Master!$A$6,"N/A",IF(M1125=0,H1125,IF(P1125="0",0,ROUND(H1125*P1125/O1125,2))))</f>
        <v>0</v>
      </c>
      <c r="R1125" s="37" t="str">
        <f t="shared" si="35"/>
        <v/>
      </c>
    </row>
    <row r="1126" spans="1:18" x14ac:dyDescent="0.2">
      <c r="A1126" s="13"/>
      <c r="B1126" s="1"/>
      <c r="C1126" s="1"/>
      <c r="D1126" s="1"/>
      <c r="E1126" s="1"/>
      <c r="F1126" s="1"/>
      <c r="G1126" s="13"/>
      <c r="H1126" s="9"/>
      <c r="I1126" s="1"/>
      <c r="J1126" s="111"/>
      <c r="K1126" s="53"/>
      <c r="L1126" s="52"/>
      <c r="M1126" s="3"/>
      <c r="N1126" s="3"/>
      <c r="O1126" s="17" t="str">
        <f t="shared" si="34"/>
        <v/>
      </c>
      <c r="P1126" s="18" t="str">
        <f>IF(M1126=0,"",IF(N1126-Master!$A$6&lt;0,"0",IF(M1126&lt;=Master!$A$6,(N1126-Master!$A$6),O1126)))</f>
        <v/>
      </c>
      <c r="Q1126" s="20">
        <f>IF(J1126&gt;Master!$A$6,"N/A",IF(M1126=0,H1126,IF(P1126="0",0,ROUND(H1126*P1126/O1126,2))))</f>
        <v>0</v>
      </c>
      <c r="R1126" s="37" t="str">
        <f t="shared" si="35"/>
        <v/>
      </c>
    </row>
    <row r="1127" spans="1:18" x14ac:dyDescent="0.2">
      <c r="A1127" s="13"/>
      <c r="B1127" s="1"/>
      <c r="C1127" s="1"/>
      <c r="D1127" s="1"/>
      <c r="E1127" s="1"/>
      <c r="F1127" s="1"/>
      <c r="G1127" s="13"/>
      <c r="H1127" s="9"/>
      <c r="I1127" s="1"/>
      <c r="J1127" s="111"/>
      <c r="K1127" s="53"/>
      <c r="L1127" s="52"/>
      <c r="M1127" s="3"/>
      <c r="N1127" s="3"/>
      <c r="O1127" s="17" t="str">
        <f t="shared" si="34"/>
        <v/>
      </c>
      <c r="P1127" s="18" t="str">
        <f>IF(M1127=0,"",IF(N1127-Master!$A$6&lt;0,"0",IF(M1127&lt;=Master!$A$6,(N1127-Master!$A$6),O1127)))</f>
        <v/>
      </c>
      <c r="Q1127" s="20">
        <f>IF(J1127&gt;Master!$A$6,"N/A",IF(M1127=0,H1127,IF(P1127="0",0,ROUND(H1127*P1127/O1127,2))))</f>
        <v>0</v>
      </c>
      <c r="R1127" s="37" t="str">
        <f t="shared" si="35"/>
        <v/>
      </c>
    </row>
    <row r="1128" spans="1:18" x14ac:dyDescent="0.2">
      <c r="A1128" s="13"/>
      <c r="B1128" s="1"/>
      <c r="C1128" s="1"/>
      <c r="D1128" s="1"/>
      <c r="E1128" s="1"/>
      <c r="F1128" s="1"/>
      <c r="G1128" s="13"/>
      <c r="H1128" s="9"/>
      <c r="I1128" s="1"/>
      <c r="J1128" s="111"/>
      <c r="K1128" s="53"/>
      <c r="L1128" s="52"/>
      <c r="M1128" s="3"/>
      <c r="N1128" s="3"/>
      <c r="O1128" s="17" t="str">
        <f t="shared" si="34"/>
        <v/>
      </c>
      <c r="P1128" s="18" t="str">
        <f>IF(M1128=0,"",IF(N1128-Master!$A$6&lt;0,"0",IF(M1128&lt;=Master!$A$6,(N1128-Master!$A$6),O1128)))</f>
        <v/>
      </c>
      <c r="Q1128" s="20">
        <f>IF(J1128&gt;Master!$A$6,"N/A",IF(M1128=0,H1128,IF(P1128="0",0,ROUND(H1128*P1128/O1128,2))))</f>
        <v>0</v>
      </c>
      <c r="R1128" s="37" t="str">
        <f t="shared" si="35"/>
        <v/>
      </c>
    </row>
    <row r="1129" spans="1:18" x14ac:dyDescent="0.2">
      <c r="A1129" s="13"/>
      <c r="B1129" s="1"/>
      <c r="C1129" s="1"/>
      <c r="D1129" s="1"/>
      <c r="E1129" s="1"/>
      <c r="F1129" s="1"/>
      <c r="G1129" s="13"/>
      <c r="H1129" s="9"/>
      <c r="I1129" s="1"/>
      <c r="J1129" s="111"/>
      <c r="K1129" s="53"/>
      <c r="L1129" s="52"/>
      <c r="M1129" s="3"/>
      <c r="N1129" s="3"/>
      <c r="O1129" s="17" t="str">
        <f t="shared" si="34"/>
        <v/>
      </c>
      <c r="P1129" s="18" t="str">
        <f>IF(M1129=0,"",IF(N1129-Master!$A$6&lt;0,"0",IF(M1129&lt;=Master!$A$6,(N1129-Master!$A$6),O1129)))</f>
        <v/>
      </c>
      <c r="Q1129" s="20">
        <f>IF(J1129&gt;Master!$A$6,"N/A",IF(M1129=0,H1129,IF(P1129="0",0,ROUND(H1129*P1129/O1129,2))))</f>
        <v>0</v>
      </c>
      <c r="R1129" s="37" t="str">
        <f t="shared" si="35"/>
        <v/>
      </c>
    </row>
    <row r="1130" spans="1:18" x14ac:dyDescent="0.2">
      <c r="A1130" s="13"/>
      <c r="B1130" s="1"/>
      <c r="C1130" s="1"/>
      <c r="D1130" s="1"/>
      <c r="E1130" s="1"/>
      <c r="F1130" s="1"/>
      <c r="G1130" s="13"/>
      <c r="H1130" s="9"/>
      <c r="I1130" s="1"/>
      <c r="J1130" s="111"/>
      <c r="K1130" s="53"/>
      <c r="L1130" s="52"/>
      <c r="M1130" s="3"/>
      <c r="N1130" s="3"/>
      <c r="O1130" s="17" t="str">
        <f t="shared" si="34"/>
        <v/>
      </c>
      <c r="P1130" s="18" t="str">
        <f>IF(M1130=0,"",IF(N1130-Master!$A$6&lt;0,"0",IF(M1130&lt;=Master!$A$6,(N1130-Master!$A$6),O1130)))</f>
        <v/>
      </c>
      <c r="Q1130" s="20">
        <f>IF(J1130&gt;Master!$A$6,"N/A",IF(M1130=0,H1130,IF(P1130="0",0,ROUND(H1130*P1130/O1130,2))))</f>
        <v>0</v>
      </c>
      <c r="R1130" s="37" t="str">
        <f t="shared" si="35"/>
        <v/>
      </c>
    </row>
    <row r="1131" spans="1:18" x14ac:dyDescent="0.2">
      <c r="A1131" s="13"/>
      <c r="B1131" s="1"/>
      <c r="C1131" s="1"/>
      <c r="D1131" s="1"/>
      <c r="E1131" s="1"/>
      <c r="F1131" s="1"/>
      <c r="G1131" s="13"/>
      <c r="H1131" s="9"/>
      <c r="I1131" s="1"/>
      <c r="J1131" s="111"/>
      <c r="K1131" s="53"/>
      <c r="L1131" s="52"/>
      <c r="M1131" s="3"/>
      <c r="N1131" s="3"/>
      <c r="O1131" s="17" t="str">
        <f t="shared" si="34"/>
        <v/>
      </c>
      <c r="P1131" s="18" t="str">
        <f>IF(M1131=0,"",IF(N1131-Master!$A$6&lt;0,"0",IF(M1131&lt;=Master!$A$6,(N1131-Master!$A$6),O1131)))</f>
        <v/>
      </c>
      <c r="Q1131" s="20">
        <f>IF(J1131&gt;Master!$A$6,"N/A",IF(M1131=0,H1131,IF(P1131="0",0,ROUND(H1131*P1131/O1131,2))))</f>
        <v>0</v>
      </c>
      <c r="R1131" s="37" t="str">
        <f t="shared" si="35"/>
        <v/>
      </c>
    </row>
    <row r="1132" spans="1:18" x14ac:dyDescent="0.2">
      <c r="A1132" s="13"/>
      <c r="B1132" s="1"/>
      <c r="C1132" s="1"/>
      <c r="D1132" s="1"/>
      <c r="E1132" s="1"/>
      <c r="F1132" s="1"/>
      <c r="G1132" s="13"/>
      <c r="H1132" s="9"/>
      <c r="I1132" s="1"/>
      <c r="J1132" s="111"/>
      <c r="K1132" s="53"/>
      <c r="L1132" s="52"/>
      <c r="M1132" s="3"/>
      <c r="N1132" s="3"/>
      <c r="O1132" s="17" t="str">
        <f t="shared" si="34"/>
        <v/>
      </c>
      <c r="P1132" s="18" t="str">
        <f>IF(M1132=0,"",IF(N1132-Master!$A$6&lt;0,"0",IF(M1132&lt;=Master!$A$6,(N1132-Master!$A$6),O1132)))</f>
        <v/>
      </c>
      <c r="Q1132" s="20">
        <f>IF(J1132&gt;Master!$A$6,"N/A",IF(M1132=0,H1132,IF(P1132="0",0,ROUND(H1132*P1132/O1132,2))))</f>
        <v>0</v>
      </c>
      <c r="R1132" s="37" t="str">
        <f t="shared" si="35"/>
        <v/>
      </c>
    </row>
    <row r="1133" spans="1:18" x14ac:dyDescent="0.2">
      <c r="A1133" s="13"/>
      <c r="B1133" s="1"/>
      <c r="C1133" s="1"/>
      <c r="D1133" s="1"/>
      <c r="E1133" s="1"/>
      <c r="F1133" s="1"/>
      <c r="G1133" s="13"/>
      <c r="H1133" s="9"/>
      <c r="I1133" s="1"/>
      <c r="J1133" s="111"/>
      <c r="K1133" s="53"/>
      <c r="L1133" s="52"/>
      <c r="M1133" s="3"/>
      <c r="N1133" s="3"/>
      <c r="O1133" s="17" t="str">
        <f t="shared" si="34"/>
        <v/>
      </c>
      <c r="P1133" s="18" t="str">
        <f>IF(M1133=0,"",IF(N1133-Master!$A$6&lt;0,"0",IF(M1133&lt;=Master!$A$6,(N1133-Master!$A$6),O1133)))</f>
        <v/>
      </c>
      <c r="Q1133" s="20">
        <f>IF(J1133&gt;Master!$A$6,"N/A",IF(M1133=0,H1133,IF(P1133="0",0,ROUND(H1133*P1133/O1133,2))))</f>
        <v>0</v>
      </c>
      <c r="R1133" s="37" t="str">
        <f t="shared" si="35"/>
        <v/>
      </c>
    </row>
    <row r="1134" spans="1:18" x14ac:dyDescent="0.2">
      <c r="A1134" s="13"/>
      <c r="B1134" s="1"/>
      <c r="C1134" s="1"/>
      <c r="D1134" s="1"/>
      <c r="E1134" s="1"/>
      <c r="F1134" s="1"/>
      <c r="G1134" s="13"/>
      <c r="H1134" s="9"/>
      <c r="I1134" s="1"/>
      <c r="J1134" s="111"/>
      <c r="K1134" s="53"/>
      <c r="L1134" s="52"/>
      <c r="M1134" s="3"/>
      <c r="N1134" s="3"/>
      <c r="O1134" s="17" t="str">
        <f t="shared" si="34"/>
        <v/>
      </c>
      <c r="P1134" s="18" t="str">
        <f>IF(M1134=0,"",IF(N1134-Master!$A$6&lt;0,"0",IF(M1134&lt;=Master!$A$6,(N1134-Master!$A$6),O1134)))</f>
        <v/>
      </c>
      <c r="Q1134" s="20">
        <f>IF(J1134&gt;Master!$A$6,"N/A",IF(M1134=0,H1134,IF(P1134="0",0,ROUND(H1134*P1134/O1134,2))))</f>
        <v>0</v>
      </c>
      <c r="R1134" s="37" t="str">
        <f t="shared" si="35"/>
        <v/>
      </c>
    </row>
    <row r="1135" spans="1:18" x14ac:dyDescent="0.2">
      <c r="A1135" s="13"/>
      <c r="B1135" s="1"/>
      <c r="C1135" s="1"/>
      <c r="D1135" s="1"/>
      <c r="E1135" s="1"/>
      <c r="F1135" s="1"/>
      <c r="G1135" s="13"/>
      <c r="H1135" s="9"/>
      <c r="I1135" s="1"/>
      <c r="J1135" s="111"/>
      <c r="K1135" s="53"/>
      <c r="L1135" s="52"/>
      <c r="M1135" s="3"/>
      <c r="N1135" s="3"/>
      <c r="O1135" s="17" t="str">
        <f t="shared" si="34"/>
        <v/>
      </c>
      <c r="P1135" s="18" t="str">
        <f>IF(M1135=0,"",IF(N1135-Master!$A$6&lt;0,"0",IF(M1135&lt;=Master!$A$6,(N1135-Master!$A$6),O1135)))</f>
        <v/>
      </c>
      <c r="Q1135" s="20">
        <f>IF(J1135&gt;Master!$A$6,"N/A",IF(M1135=0,H1135,IF(P1135="0",0,ROUND(H1135*P1135/O1135,2))))</f>
        <v>0</v>
      </c>
      <c r="R1135" s="37" t="str">
        <f t="shared" si="35"/>
        <v/>
      </c>
    </row>
    <row r="1136" spans="1:18" x14ac:dyDescent="0.2">
      <c r="A1136" s="13"/>
      <c r="B1136" s="1"/>
      <c r="C1136" s="1"/>
      <c r="D1136" s="1"/>
      <c r="E1136" s="1"/>
      <c r="F1136" s="1"/>
      <c r="G1136" s="13"/>
      <c r="H1136" s="9"/>
      <c r="I1136" s="1"/>
      <c r="J1136" s="111"/>
      <c r="K1136" s="53"/>
      <c r="L1136" s="52"/>
      <c r="M1136" s="3"/>
      <c r="N1136" s="3"/>
      <c r="O1136" s="17" t="str">
        <f t="shared" si="34"/>
        <v/>
      </c>
      <c r="P1136" s="18" t="str">
        <f>IF(M1136=0,"",IF(N1136-Master!$A$6&lt;0,"0",IF(M1136&lt;=Master!$A$6,(N1136-Master!$A$6),O1136)))</f>
        <v/>
      </c>
      <c r="Q1136" s="20">
        <f>IF(J1136&gt;Master!$A$6,"N/A",IF(M1136=0,H1136,IF(P1136="0",0,ROUND(H1136*P1136/O1136,2))))</f>
        <v>0</v>
      </c>
      <c r="R1136" s="37" t="str">
        <f t="shared" si="35"/>
        <v/>
      </c>
    </row>
    <row r="1137" spans="1:18" x14ac:dyDescent="0.2">
      <c r="A1137" s="13"/>
      <c r="B1137" s="1"/>
      <c r="C1137" s="1"/>
      <c r="D1137" s="1"/>
      <c r="E1137" s="1"/>
      <c r="F1137" s="1"/>
      <c r="G1137" s="13"/>
      <c r="H1137" s="9"/>
      <c r="I1137" s="1"/>
      <c r="J1137" s="111"/>
      <c r="K1137" s="53"/>
      <c r="L1137" s="52"/>
      <c r="M1137" s="3"/>
      <c r="N1137" s="3"/>
      <c r="O1137" s="17" t="str">
        <f t="shared" si="34"/>
        <v/>
      </c>
      <c r="P1137" s="18" t="str">
        <f>IF(M1137=0,"",IF(N1137-Master!$A$6&lt;0,"0",IF(M1137&lt;=Master!$A$6,(N1137-Master!$A$6),O1137)))</f>
        <v/>
      </c>
      <c r="Q1137" s="20">
        <f>IF(J1137&gt;Master!$A$6,"N/A",IF(M1137=0,H1137,IF(P1137="0",0,ROUND(H1137*P1137/O1137,2))))</f>
        <v>0</v>
      </c>
      <c r="R1137" s="37" t="str">
        <f t="shared" si="35"/>
        <v/>
      </c>
    </row>
    <row r="1138" spans="1:18" x14ac:dyDescent="0.2">
      <c r="A1138" s="13"/>
      <c r="B1138" s="1"/>
      <c r="C1138" s="1"/>
      <c r="D1138" s="1"/>
      <c r="E1138" s="1"/>
      <c r="F1138" s="1"/>
      <c r="G1138" s="13"/>
      <c r="H1138" s="9"/>
      <c r="I1138" s="1"/>
      <c r="J1138" s="111"/>
      <c r="K1138" s="53"/>
      <c r="L1138" s="52"/>
      <c r="M1138" s="3"/>
      <c r="N1138" s="3"/>
      <c r="O1138" s="17" t="str">
        <f t="shared" si="34"/>
        <v/>
      </c>
      <c r="P1138" s="18" t="str">
        <f>IF(M1138=0,"",IF(N1138-Master!$A$6&lt;0,"0",IF(M1138&lt;=Master!$A$6,(N1138-Master!$A$6),O1138)))</f>
        <v/>
      </c>
      <c r="Q1138" s="20">
        <f>IF(J1138&gt;Master!$A$6,"N/A",IF(M1138=0,H1138,IF(P1138="0",0,ROUND(H1138*P1138/O1138,2))))</f>
        <v>0</v>
      </c>
      <c r="R1138" s="37" t="str">
        <f t="shared" si="35"/>
        <v/>
      </c>
    </row>
    <row r="1139" spans="1:18" x14ac:dyDescent="0.2">
      <c r="A1139" s="13"/>
      <c r="B1139" s="1"/>
      <c r="C1139" s="1"/>
      <c r="D1139" s="1"/>
      <c r="E1139" s="1"/>
      <c r="F1139" s="1"/>
      <c r="G1139" s="13"/>
      <c r="H1139" s="9"/>
      <c r="I1139" s="1"/>
      <c r="J1139" s="111"/>
      <c r="K1139" s="53"/>
      <c r="L1139" s="52"/>
      <c r="M1139" s="3"/>
      <c r="N1139" s="3"/>
      <c r="O1139" s="17" t="str">
        <f t="shared" si="34"/>
        <v/>
      </c>
      <c r="P1139" s="18" t="str">
        <f>IF(M1139=0,"",IF(N1139-Master!$A$6&lt;0,"0",IF(M1139&lt;=Master!$A$6,(N1139-Master!$A$6),O1139)))</f>
        <v/>
      </c>
      <c r="Q1139" s="20">
        <f>IF(J1139&gt;Master!$A$6,"N/A",IF(M1139=0,H1139,IF(P1139="0",0,ROUND(H1139*P1139/O1139,2))))</f>
        <v>0</v>
      </c>
      <c r="R1139" s="37" t="str">
        <f t="shared" si="35"/>
        <v/>
      </c>
    </row>
    <row r="1140" spans="1:18" x14ac:dyDescent="0.2">
      <c r="A1140" s="13"/>
      <c r="B1140" s="1"/>
      <c r="C1140" s="1"/>
      <c r="D1140" s="1"/>
      <c r="E1140" s="1"/>
      <c r="F1140" s="1"/>
      <c r="G1140" s="13"/>
      <c r="H1140" s="9"/>
      <c r="I1140" s="1"/>
      <c r="J1140" s="111"/>
      <c r="K1140" s="53"/>
      <c r="L1140" s="52"/>
      <c r="M1140" s="3"/>
      <c r="N1140" s="3"/>
      <c r="O1140" s="17" t="str">
        <f t="shared" si="34"/>
        <v/>
      </c>
      <c r="P1140" s="18" t="str">
        <f>IF(M1140=0,"",IF(N1140-Master!$A$6&lt;0,"0",IF(M1140&lt;=Master!$A$6,(N1140-Master!$A$6),O1140)))</f>
        <v/>
      </c>
      <c r="Q1140" s="20">
        <f>IF(J1140&gt;Master!$A$6,"N/A",IF(M1140=0,H1140,IF(P1140="0",0,ROUND(H1140*P1140/O1140,2))))</f>
        <v>0</v>
      </c>
      <c r="R1140" s="37" t="str">
        <f t="shared" si="35"/>
        <v/>
      </c>
    </row>
    <row r="1141" spans="1:18" x14ac:dyDescent="0.2">
      <c r="A1141" s="13"/>
      <c r="B1141" s="1"/>
      <c r="C1141" s="1"/>
      <c r="D1141" s="1"/>
      <c r="E1141" s="1"/>
      <c r="F1141" s="1"/>
      <c r="G1141" s="13"/>
      <c r="H1141" s="9"/>
      <c r="I1141" s="1"/>
      <c r="J1141" s="111"/>
      <c r="K1141" s="53"/>
      <c r="L1141" s="52"/>
      <c r="M1141" s="3"/>
      <c r="N1141" s="3"/>
      <c r="O1141" s="17" t="str">
        <f t="shared" si="34"/>
        <v/>
      </c>
      <c r="P1141" s="18" t="str">
        <f>IF(M1141=0,"",IF(N1141-Master!$A$6&lt;0,"0",IF(M1141&lt;=Master!$A$6,(N1141-Master!$A$6),O1141)))</f>
        <v/>
      </c>
      <c r="Q1141" s="20">
        <f>IF(J1141&gt;Master!$A$6,"N/A",IF(M1141=0,H1141,IF(P1141="0",0,ROUND(H1141*P1141/O1141,2))))</f>
        <v>0</v>
      </c>
      <c r="R1141" s="37" t="str">
        <f t="shared" si="35"/>
        <v/>
      </c>
    </row>
    <row r="1142" spans="1:18" x14ac:dyDescent="0.2">
      <c r="A1142" s="13"/>
      <c r="B1142" s="1"/>
      <c r="C1142" s="1"/>
      <c r="D1142" s="1"/>
      <c r="E1142" s="1"/>
      <c r="F1142" s="1"/>
      <c r="G1142" s="13"/>
      <c r="H1142" s="9"/>
      <c r="I1142" s="1"/>
      <c r="J1142" s="111"/>
      <c r="K1142" s="53"/>
      <c r="L1142" s="52"/>
      <c r="M1142" s="3"/>
      <c r="N1142" s="3"/>
      <c r="O1142" s="17" t="str">
        <f t="shared" si="34"/>
        <v/>
      </c>
      <c r="P1142" s="18" t="str">
        <f>IF(M1142=0,"",IF(N1142-Master!$A$6&lt;0,"0",IF(M1142&lt;=Master!$A$6,(N1142-Master!$A$6),O1142)))</f>
        <v/>
      </c>
      <c r="Q1142" s="20">
        <f>IF(J1142&gt;Master!$A$6,"N/A",IF(M1142=0,H1142,IF(P1142="0",0,ROUND(H1142*P1142/O1142,2))))</f>
        <v>0</v>
      </c>
      <c r="R1142" s="37" t="str">
        <f t="shared" si="35"/>
        <v/>
      </c>
    </row>
    <row r="1143" spans="1:18" x14ac:dyDescent="0.2">
      <c r="A1143" s="13"/>
      <c r="B1143" s="1"/>
      <c r="C1143" s="1"/>
      <c r="D1143" s="1"/>
      <c r="E1143" s="1"/>
      <c r="F1143" s="1"/>
      <c r="G1143" s="13"/>
      <c r="H1143" s="9"/>
      <c r="I1143" s="1"/>
      <c r="J1143" s="111"/>
      <c r="K1143" s="53"/>
      <c r="L1143" s="52"/>
      <c r="M1143" s="3"/>
      <c r="N1143" s="3"/>
      <c r="O1143" s="17" t="str">
        <f t="shared" si="34"/>
        <v/>
      </c>
      <c r="P1143" s="18" t="str">
        <f>IF(M1143=0,"",IF(N1143-Master!$A$6&lt;0,"0",IF(M1143&lt;=Master!$A$6,(N1143-Master!$A$6),O1143)))</f>
        <v/>
      </c>
      <c r="Q1143" s="20">
        <f>IF(J1143&gt;Master!$A$6,"N/A",IF(M1143=0,H1143,IF(P1143="0",0,ROUND(H1143*P1143/O1143,2))))</f>
        <v>0</v>
      </c>
      <c r="R1143" s="37" t="str">
        <f t="shared" si="35"/>
        <v/>
      </c>
    </row>
    <row r="1144" spans="1:18" x14ac:dyDescent="0.2">
      <c r="A1144" s="13"/>
      <c r="B1144" s="1"/>
      <c r="C1144" s="1"/>
      <c r="D1144" s="1"/>
      <c r="E1144" s="1"/>
      <c r="F1144" s="1"/>
      <c r="G1144" s="13"/>
      <c r="H1144" s="9"/>
      <c r="I1144" s="1"/>
      <c r="J1144" s="111"/>
      <c r="K1144" s="53"/>
      <c r="L1144" s="52"/>
      <c r="M1144" s="3"/>
      <c r="N1144" s="3"/>
      <c r="O1144" s="17" t="str">
        <f t="shared" si="34"/>
        <v/>
      </c>
      <c r="P1144" s="18" t="str">
        <f>IF(M1144=0,"",IF(N1144-Master!$A$6&lt;0,"0",IF(M1144&lt;=Master!$A$6,(N1144-Master!$A$6),O1144)))</f>
        <v/>
      </c>
      <c r="Q1144" s="20">
        <f>IF(J1144&gt;Master!$A$6,"N/A",IF(M1144=0,H1144,IF(P1144="0",0,ROUND(H1144*P1144/O1144,2))))</f>
        <v>0</v>
      </c>
      <c r="R1144" s="37" t="str">
        <f t="shared" si="35"/>
        <v/>
      </c>
    </row>
    <row r="1145" spans="1:18" x14ac:dyDescent="0.2">
      <c r="A1145" s="13"/>
      <c r="B1145" s="1"/>
      <c r="C1145" s="1"/>
      <c r="D1145" s="1"/>
      <c r="E1145" s="1"/>
      <c r="F1145" s="1"/>
      <c r="G1145" s="13"/>
      <c r="H1145" s="9"/>
      <c r="I1145" s="1"/>
      <c r="J1145" s="111"/>
      <c r="K1145" s="53"/>
      <c r="L1145" s="52"/>
      <c r="M1145" s="3"/>
      <c r="N1145" s="3"/>
      <c r="O1145" s="17" t="str">
        <f t="shared" si="34"/>
        <v/>
      </c>
      <c r="P1145" s="18" t="str">
        <f>IF(M1145=0,"",IF(N1145-Master!$A$6&lt;0,"0",IF(M1145&lt;=Master!$A$6,(N1145-Master!$A$6),O1145)))</f>
        <v/>
      </c>
      <c r="Q1145" s="20">
        <f>IF(J1145&gt;Master!$A$6,"N/A",IF(M1145=0,H1145,IF(P1145="0",0,ROUND(H1145*P1145/O1145,2))))</f>
        <v>0</v>
      </c>
      <c r="R1145" s="37" t="str">
        <f t="shared" si="35"/>
        <v/>
      </c>
    </row>
    <row r="1146" spans="1:18" x14ac:dyDescent="0.2">
      <c r="A1146" s="13"/>
      <c r="B1146" s="1"/>
      <c r="C1146" s="1"/>
      <c r="D1146" s="1"/>
      <c r="E1146" s="1"/>
      <c r="F1146" s="1"/>
      <c r="G1146" s="13"/>
      <c r="H1146" s="9"/>
      <c r="I1146" s="1"/>
      <c r="J1146" s="111"/>
      <c r="K1146" s="53"/>
      <c r="L1146" s="52"/>
      <c r="M1146" s="3"/>
      <c r="N1146" s="3"/>
      <c r="O1146" s="17" t="str">
        <f t="shared" si="34"/>
        <v/>
      </c>
      <c r="P1146" s="18" t="str">
        <f>IF(M1146=0,"",IF(N1146-Master!$A$6&lt;0,"0",IF(M1146&lt;=Master!$A$6,(N1146-Master!$A$6),O1146)))</f>
        <v/>
      </c>
      <c r="Q1146" s="20">
        <f>IF(J1146&gt;Master!$A$6,"N/A",IF(M1146=0,H1146,IF(P1146="0",0,ROUND(H1146*P1146/O1146,2))))</f>
        <v>0</v>
      </c>
      <c r="R1146" s="37" t="str">
        <f t="shared" si="35"/>
        <v/>
      </c>
    </row>
    <row r="1147" spans="1:18" x14ac:dyDescent="0.2">
      <c r="A1147" s="13"/>
      <c r="B1147" s="1"/>
      <c r="C1147" s="1"/>
      <c r="D1147" s="1"/>
      <c r="E1147" s="1"/>
      <c r="F1147" s="1"/>
      <c r="G1147" s="13"/>
      <c r="H1147" s="9"/>
      <c r="I1147" s="1"/>
      <c r="J1147" s="111"/>
      <c r="K1147" s="53"/>
      <c r="L1147" s="52"/>
      <c r="M1147" s="3"/>
      <c r="N1147" s="3"/>
      <c r="O1147" s="17" t="str">
        <f t="shared" si="34"/>
        <v/>
      </c>
      <c r="P1147" s="18" t="str">
        <f>IF(M1147=0,"",IF(N1147-Master!$A$6&lt;0,"0",IF(M1147&lt;=Master!$A$6,(N1147-Master!$A$6),O1147)))</f>
        <v/>
      </c>
      <c r="Q1147" s="20">
        <f>IF(J1147&gt;Master!$A$6,"N/A",IF(M1147=0,H1147,IF(P1147="0",0,ROUND(H1147*P1147/O1147,2))))</f>
        <v>0</v>
      </c>
      <c r="R1147" s="37" t="str">
        <f t="shared" si="35"/>
        <v/>
      </c>
    </row>
    <row r="1148" spans="1:18" x14ac:dyDescent="0.2">
      <c r="A1148" s="13"/>
      <c r="B1148" s="1"/>
      <c r="C1148" s="1"/>
      <c r="D1148" s="1"/>
      <c r="E1148" s="1"/>
      <c r="F1148" s="1"/>
      <c r="G1148" s="13"/>
      <c r="H1148" s="9"/>
      <c r="I1148" s="1"/>
      <c r="J1148" s="111"/>
      <c r="K1148" s="53"/>
      <c r="L1148" s="52"/>
      <c r="M1148" s="3"/>
      <c r="N1148" s="3"/>
      <c r="O1148" s="17" t="str">
        <f t="shared" si="34"/>
        <v/>
      </c>
      <c r="P1148" s="18" t="str">
        <f>IF(M1148=0,"",IF(N1148-Master!$A$6&lt;0,"0",IF(M1148&lt;=Master!$A$6,(N1148-Master!$A$6),O1148)))</f>
        <v/>
      </c>
      <c r="Q1148" s="20">
        <f>IF(J1148&gt;Master!$A$6,"N/A",IF(M1148=0,H1148,IF(P1148="0",0,ROUND(H1148*P1148/O1148,2))))</f>
        <v>0</v>
      </c>
      <c r="R1148" s="37" t="str">
        <f t="shared" si="35"/>
        <v/>
      </c>
    </row>
    <row r="1149" spans="1:18" x14ac:dyDescent="0.2">
      <c r="A1149" s="13"/>
      <c r="B1149" s="1"/>
      <c r="C1149" s="1"/>
      <c r="D1149" s="1"/>
      <c r="E1149" s="1"/>
      <c r="F1149" s="1"/>
      <c r="G1149" s="13"/>
      <c r="H1149" s="9"/>
      <c r="I1149" s="1"/>
      <c r="J1149" s="111"/>
      <c r="K1149" s="53"/>
      <c r="L1149" s="52"/>
      <c r="M1149" s="3"/>
      <c r="N1149" s="3"/>
      <c r="O1149" s="17" t="str">
        <f t="shared" si="34"/>
        <v/>
      </c>
      <c r="P1149" s="18" t="str">
        <f>IF(M1149=0,"",IF(N1149-Master!$A$6&lt;0,"0",IF(M1149&lt;=Master!$A$6,(N1149-Master!$A$6),O1149)))</f>
        <v/>
      </c>
      <c r="Q1149" s="20">
        <f>IF(J1149&gt;Master!$A$6,"N/A",IF(M1149=0,H1149,IF(P1149="0",0,ROUND(H1149*P1149/O1149,2))))</f>
        <v>0</v>
      </c>
      <c r="R1149" s="37" t="str">
        <f t="shared" si="35"/>
        <v/>
      </c>
    </row>
    <row r="1150" spans="1:18" x14ac:dyDescent="0.2">
      <c r="A1150" s="13"/>
      <c r="B1150" s="1"/>
      <c r="C1150" s="1"/>
      <c r="D1150" s="1"/>
      <c r="E1150" s="1"/>
      <c r="F1150" s="1"/>
      <c r="G1150" s="13"/>
      <c r="H1150" s="9"/>
      <c r="I1150" s="1"/>
      <c r="J1150" s="111"/>
      <c r="K1150" s="53"/>
      <c r="L1150" s="52"/>
      <c r="M1150" s="3"/>
      <c r="N1150" s="3"/>
      <c r="O1150" s="17" t="str">
        <f t="shared" si="34"/>
        <v/>
      </c>
      <c r="P1150" s="18" t="str">
        <f>IF(M1150=0,"",IF(N1150-Master!$A$6&lt;0,"0",IF(M1150&lt;=Master!$A$6,(N1150-Master!$A$6),O1150)))</f>
        <v/>
      </c>
      <c r="Q1150" s="20">
        <f>IF(J1150&gt;Master!$A$6,"N/A",IF(M1150=0,H1150,IF(P1150="0",0,ROUND(H1150*P1150/O1150,2))))</f>
        <v>0</v>
      </c>
      <c r="R1150" s="37" t="str">
        <f t="shared" si="35"/>
        <v/>
      </c>
    </row>
    <row r="1151" spans="1:18" x14ac:dyDescent="0.2">
      <c r="A1151" s="13"/>
      <c r="B1151" s="1"/>
      <c r="C1151" s="1"/>
      <c r="D1151" s="1"/>
      <c r="E1151" s="1"/>
      <c r="F1151" s="1"/>
      <c r="G1151" s="13"/>
      <c r="H1151" s="9"/>
      <c r="I1151" s="1"/>
      <c r="J1151" s="111"/>
      <c r="K1151" s="53"/>
      <c r="L1151" s="52"/>
      <c r="M1151" s="3"/>
      <c r="N1151" s="3"/>
      <c r="O1151" s="17" t="str">
        <f t="shared" si="34"/>
        <v/>
      </c>
      <c r="P1151" s="18" t="str">
        <f>IF(M1151=0,"",IF(N1151-Master!$A$6&lt;0,"0",IF(M1151&lt;=Master!$A$6,(N1151-Master!$A$6),O1151)))</f>
        <v/>
      </c>
      <c r="Q1151" s="20">
        <f>IF(J1151&gt;Master!$A$6,"N/A",IF(M1151=0,H1151,IF(P1151="0",0,ROUND(H1151*P1151/O1151,2))))</f>
        <v>0</v>
      </c>
      <c r="R1151" s="37" t="str">
        <f t="shared" si="35"/>
        <v/>
      </c>
    </row>
    <row r="1152" spans="1:18" x14ac:dyDescent="0.2">
      <c r="A1152" s="13"/>
      <c r="B1152" s="1"/>
      <c r="C1152" s="1"/>
      <c r="D1152" s="1"/>
      <c r="E1152" s="1"/>
      <c r="F1152" s="1"/>
      <c r="G1152" s="13"/>
      <c r="H1152" s="9"/>
      <c r="I1152" s="1"/>
      <c r="J1152" s="111"/>
      <c r="K1152" s="53"/>
      <c r="L1152" s="52"/>
      <c r="M1152" s="3"/>
      <c r="N1152" s="3"/>
      <c r="O1152" s="17" t="str">
        <f t="shared" si="34"/>
        <v/>
      </c>
      <c r="P1152" s="18" t="str">
        <f>IF(M1152=0,"",IF(N1152-Master!$A$6&lt;0,"0",IF(M1152&lt;=Master!$A$6,(N1152-Master!$A$6),O1152)))</f>
        <v/>
      </c>
      <c r="Q1152" s="20">
        <f>IF(J1152&gt;Master!$A$6,"N/A",IF(M1152=0,H1152,IF(P1152="0",0,ROUND(H1152*P1152/O1152,2))))</f>
        <v>0</v>
      </c>
      <c r="R1152" s="37" t="str">
        <f t="shared" si="35"/>
        <v/>
      </c>
    </row>
    <row r="1153" spans="1:18" x14ac:dyDescent="0.2">
      <c r="A1153" s="13"/>
      <c r="B1153" s="1"/>
      <c r="C1153" s="1"/>
      <c r="D1153" s="1"/>
      <c r="E1153" s="1"/>
      <c r="F1153" s="1"/>
      <c r="G1153" s="13"/>
      <c r="H1153" s="9"/>
      <c r="I1153" s="1"/>
      <c r="J1153" s="111"/>
      <c r="K1153" s="53"/>
      <c r="L1153" s="52"/>
      <c r="M1153" s="3"/>
      <c r="N1153" s="3"/>
      <c r="O1153" s="17" t="str">
        <f t="shared" si="34"/>
        <v/>
      </c>
      <c r="P1153" s="18" t="str">
        <f>IF(M1153=0,"",IF(N1153-Master!$A$6&lt;0,"0",IF(M1153&lt;=Master!$A$6,(N1153-Master!$A$6),O1153)))</f>
        <v/>
      </c>
      <c r="Q1153" s="20">
        <f>IF(J1153&gt;Master!$A$6,"N/A",IF(M1153=0,H1153,IF(P1153="0",0,ROUND(H1153*P1153/O1153,2))))</f>
        <v>0</v>
      </c>
      <c r="R1153" s="37" t="str">
        <f t="shared" si="35"/>
        <v/>
      </c>
    </row>
    <row r="1154" spans="1:18" x14ac:dyDescent="0.2">
      <c r="A1154" s="13"/>
      <c r="B1154" s="1"/>
      <c r="C1154" s="1"/>
      <c r="D1154" s="1"/>
      <c r="E1154" s="1"/>
      <c r="F1154" s="1"/>
      <c r="G1154" s="13"/>
      <c r="H1154" s="9"/>
      <c r="I1154" s="1"/>
      <c r="J1154" s="111"/>
      <c r="K1154" s="53"/>
      <c r="L1154" s="52"/>
      <c r="M1154" s="3"/>
      <c r="N1154" s="3"/>
      <c r="O1154" s="17" t="str">
        <f t="shared" si="34"/>
        <v/>
      </c>
      <c r="P1154" s="18" t="str">
        <f>IF(M1154=0,"",IF(N1154-Master!$A$6&lt;0,"0",IF(M1154&lt;=Master!$A$6,(N1154-Master!$A$6),O1154)))</f>
        <v/>
      </c>
      <c r="Q1154" s="20">
        <f>IF(J1154&gt;Master!$A$6,"N/A",IF(M1154=0,H1154,IF(P1154="0",0,ROUND(H1154*P1154/O1154,2))))</f>
        <v>0</v>
      </c>
      <c r="R1154" s="37" t="str">
        <f t="shared" si="35"/>
        <v/>
      </c>
    </row>
    <row r="1155" spans="1:18" x14ac:dyDescent="0.2">
      <c r="A1155" s="13"/>
      <c r="B1155" s="1"/>
      <c r="C1155" s="1"/>
      <c r="D1155" s="1"/>
      <c r="E1155" s="1"/>
      <c r="F1155" s="1"/>
      <c r="G1155" s="13"/>
      <c r="H1155" s="9"/>
      <c r="I1155" s="1"/>
      <c r="J1155" s="111"/>
      <c r="K1155" s="53"/>
      <c r="L1155" s="52"/>
      <c r="M1155" s="3"/>
      <c r="N1155" s="3"/>
      <c r="O1155" s="17" t="str">
        <f t="shared" si="34"/>
        <v/>
      </c>
      <c r="P1155" s="18" t="str">
        <f>IF(M1155=0,"",IF(N1155-Master!$A$6&lt;0,"0",IF(M1155&lt;=Master!$A$6,(N1155-Master!$A$6),O1155)))</f>
        <v/>
      </c>
      <c r="Q1155" s="20">
        <f>IF(J1155&gt;Master!$A$6,"N/A",IF(M1155=0,H1155,IF(P1155="0",0,ROUND(H1155*P1155/O1155,2))))</f>
        <v>0</v>
      </c>
      <c r="R1155" s="37" t="str">
        <f t="shared" si="35"/>
        <v/>
      </c>
    </row>
    <row r="1156" spans="1:18" x14ac:dyDescent="0.2">
      <c r="A1156" s="13"/>
      <c r="B1156" s="1"/>
      <c r="C1156" s="1"/>
      <c r="D1156" s="1"/>
      <c r="E1156" s="1"/>
      <c r="F1156" s="1"/>
      <c r="G1156" s="13"/>
      <c r="H1156" s="9"/>
      <c r="I1156" s="1"/>
      <c r="J1156" s="111"/>
      <c r="K1156" s="53"/>
      <c r="L1156" s="52"/>
      <c r="M1156" s="3"/>
      <c r="N1156" s="3"/>
      <c r="O1156" s="17" t="str">
        <f t="shared" si="34"/>
        <v/>
      </c>
      <c r="P1156" s="18" t="str">
        <f>IF(M1156=0,"",IF(N1156-Master!$A$6&lt;0,"0",IF(M1156&lt;=Master!$A$6,(N1156-Master!$A$6),O1156)))</f>
        <v/>
      </c>
      <c r="Q1156" s="20">
        <f>IF(J1156&gt;Master!$A$6,"N/A",IF(M1156=0,H1156,IF(P1156="0",0,ROUND(H1156*P1156/O1156,2))))</f>
        <v>0</v>
      </c>
      <c r="R1156" s="37" t="str">
        <f t="shared" si="35"/>
        <v/>
      </c>
    </row>
    <row r="1157" spans="1:18" x14ac:dyDescent="0.2">
      <c r="A1157" s="13"/>
      <c r="B1157" s="1"/>
      <c r="C1157" s="1"/>
      <c r="D1157" s="1"/>
      <c r="E1157" s="1"/>
      <c r="F1157" s="1"/>
      <c r="G1157" s="13"/>
      <c r="H1157" s="9"/>
      <c r="I1157" s="1"/>
      <c r="J1157" s="111"/>
      <c r="K1157" s="53"/>
      <c r="L1157" s="52"/>
      <c r="M1157" s="3"/>
      <c r="N1157" s="3"/>
      <c r="O1157" s="17" t="str">
        <f t="shared" si="34"/>
        <v/>
      </c>
      <c r="P1157" s="18" t="str">
        <f>IF(M1157=0,"",IF(N1157-Master!$A$6&lt;0,"0",IF(M1157&lt;=Master!$A$6,(N1157-Master!$A$6),O1157)))</f>
        <v/>
      </c>
      <c r="Q1157" s="20">
        <f>IF(J1157&gt;Master!$A$6,"N/A",IF(M1157=0,H1157,IF(P1157="0",0,ROUND(H1157*P1157/O1157,2))))</f>
        <v>0</v>
      </c>
      <c r="R1157" s="37" t="str">
        <f t="shared" si="35"/>
        <v/>
      </c>
    </row>
    <row r="1158" spans="1:18" x14ac:dyDescent="0.2">
      <c r="A1158" s="13"/>
      <c r="B1158" s="1"/>
      <c r="C1158" s="1"/>
      <c r="D1158" s="1"/>
      <c r="E1158" s="1"/>
      <c r="F1158" s="1"/>
      <c r="G1158" s="13"/>
      <c r="H1158" s="9"/>
      <c r="I1158" s="1"/>
      <c r="J1158" s="111"/>
      <c r="K1158" s="53"/>
      <c r="L1158" s="52"/>
      <c r="M1158" s="3"/>
      <c r="N1158" s="3"/>
      <c r="O1158" s="17" t="str">
        <f t="shared" si="34"/>
        <v/>
      </c>
      <c r="P1158" s="18" t="str">
        <f>IF(M1158=0,"",IF(N1158-Master!$A$6&lt;0,"0",IF(M1158&lt;=Master!$A$6,(N1158-Master!$A$6),O1158)))</f>
        <v/>
      </c>
      <c r="Q1158" s="20">
        <f>IF(J1158&gt;Master!$A$6,"N/A",IF(M1158=0,H1158,IF(P1158="0",0,ROUND(H1158*P1158/O1158,2))))</f>
        <v>0</v>
      </c>
      <c r="R1158" s="37" t="str">
        <f t="shared" si="35"/>
        <v/>
      </c>
    </row>
    <row r="1159" spans="1:18" x14ac:dyDescent="0.2">
      <c r="A1159" s="13"/>
      <c r="B1159" s="1"/>
      <c r="C1159" s="1"/>
      <c r="D1159" s="1"/>
      <c r="E1159" s="1"/>
      <c r="F1159" s="1"/>
      <c r="G1159" s="13"/>
      <c r="H1159" s="9"/>
      <c r="I1159" s="1"/>
      <c r="J1159" s="111"/>
      <c r="K1159" s="53"/>
      <c r="L1159" s="52"/>
      <c r="M1159" s="3"/>
      <c r="N1159" s="3"/>
      <c r="O1159" s="17" t="str">
        <f t="shared" si="34"/>
        <v/>
      </c>
      <c r="P1159" s="18" t="str">
        <f>IF(M1159=0,"",IF(N1159-Master!$A$6&lt;0,"0",IF(M1159&lt;=Master!$A$6,(N1159-Master!$A$6),O1159)))</f>
        <v/>
      </c>
      <c r="Q1159" s="20">
        <f>IF(J1159&gt;Master!$A$6,"N/A",IF(M1159=0,H1159,IF(P1159="0",0,ROUND(H1159*P1159/O1159,2))))</f>
        <v>0</v>
      </c>
      <c r="R1159" s="37" t="str">
        <f t="shared" si="35"/>
        <v/>
      </c>
    </row>
    <row r="1160" spans="1:18" x14ac:dyDescent="0.2">
      <c r="A1160" s="13"/>
      <c r="B1160" s="1"/>
      <c r="C1160" s="1"/>
      <c r="D1160" s="1"/>
      <c r="E1160" s="1"/>
      <c r="F1160" s="1"/>
      <c r="G1160" s="13"/>
      <c r="H1160" s="9"/>
      <c r="I1160" s="1"/>
      <c r="J1160" s="111"/>
      <c r="K1160" s="53"/>
      <c r="L1160" s="52"/>
      <c r="M1160" s="3"/>
      <c r="N1160" s="3"/>
      <c r="O1160" s="17" t="str">
        <f t="shared" si="34"/>
        <v/>
      </c>
      <c r="P1160" s="18" t="str">
        <f>IF(M1160=0,"",IF(N1160-Master!$A$6&lt;0,"0",IF(M1160&lt;=Master!$A$6,(N1160-Master!$A$6),O1160)))</f>
        <v/>
      </c>
      <c r="Q1160" s="20">
        <f>IF(J1160&gt;Master!$A$6,"N/A",IF(M1160=0,H1160,IF(P1160="0",0,ROUND(H1160*P1160/O1160,2))))</f>
        <v>0</v>
      </c>
      <c r="R1160" s="37" t="str">
        <f t="shared" si="35"/>
        <v/>
      </c>
    </row>
    <row r="1161" spans="1:18" x14ac:dyDescent="0.2">
      <c r="A1161" s="13"/>
      <c r="B1161" s="1"/>
      <c r="C1161" s="1"/>
      <c r="D1161" s="1"/>
      <c r="E1161" s="1"/>
      <c r="F1161" s="1"/>
      <c r="G1161" s="13"/>
      <c r="H1161" s="9"/>
      <c r="I1161" s="1"/>
      <c r="J1161" s="111"/>
      <c r="K1161" s="53"/>
      <c r="L1161" s="52"/>
      <c r="M1161" s="3"/>
      <c r="N1161" s="3"/>
      <c r="O1161" s="17" t="str">
        <f t="shared" si="34"/>
        <v/>
      </c>
      <c r="P1161" s="18" t="str">
        <f>IF(M1161=0,"",IF(N1161-Master!$A$6&lt;0,"0",IF(M1161&lt;=Master!$A$6,(N1161-Master!$A$6),O1161)))</f>
        <v/>
      </c>
      <c r="Q1161" s="20">
        <f>IF(J1161&gt;Master!$A$6,"N/A",IF(M1161=0,H1161,IF(P1161="0",0,ROUND(H1161*P1161/O1161,2))))</f>
        <v>0</v>
      </c>
      <c r="R1161" s="37" t="str">
        <f t="shared" si="35"/>
        <v/>
      </c>
    </row>
    <row r="1162" spans="1:18" x14ac:dyDescent="0.2">
      <c r="A1162" s="13"/>
      <c r="B1162" s="1"/>
      <c r="C1162" s="1"/>
      <c r="D1162" s="1"/>
      <c r="E1162" s="1"/>
      <c r="F1162" s="1"/>
      <c r="G1162" s="13"/>
      <c r="H1162" s="9"/>
      <c r="I1162" s="1"/>
      <c r="J1162" s="111"/>
      <c r="K1162" s="53"/>
      <c r="L1162" s="52"/>
      <c r="M1162" s="3"/>
      <c r="N1162" s="3"/>
      <c r="O1162" s="17" t="str">
        <f t="shared" si="34"/>
        <v/>
      </c>
      <c r="P1162" s="18" t="str">
        <f>IF(M1162=0,"",IF(N1162-Master!$A$6&lt;0,"0",IF(M1162&lt;=Master!$A$6,(N1162-Master!$A$6),O1162)))</f>
        <v/>
      </c>
      <c r="Q1162" s="20">
        <f>IF(J1162&gt;Master!$A$6,"N/A",IF(M1162=0,H1162,IF(P1162="0",0,ROUND(H1162*P1162/O1162,2))))</f>
        <v>0</v>
      </c>
      <c r="R1162" s="37" t="str">
        <f t="shared" si="35"/>
        <v/>
      </c>
    </row>
    <row r="1163" spans="1:18" x14ac:dyDescent="0.2">
      <c r="A1163" s="13"/>
      <c r="B1163" s="1"/>
      <c r="C1163" s="1"/>
      <c r="D1163" s="1"/>
      <c r="E1163" s="1"/>
      <c r="F1163" s="1"/>
      <c r="G1163" s="13"/>
      <c r="H1163" s="9"/>
      <c r="I1163" s="1"/>
      <c r="J1163" s="111"/>
      <c r="K1163" s="53"/>
      <c r="L1163" s="52"/>
      <c r="M1163" s="3"/>
      <c r="N1163" s="3"/>
      <c r="O1163" s="17" t="str">
        <f t="shared" si="34"/>
        <v/>
      </c>
      <c r="P1163" s="18" t="str">
        <f>IF(M1163=0,"",IF(N1163-Master!$A$6&lt;0,"0",IF(M1163&lt;=Master!$A$6,(N1163-Master!$A$6),O1163)))</f>
        <v/>
      </c>
      <c r="Q1163" s="20">
        <f>IF(J1163&gt;Master!$A$6,"N/A",IF(M1163=0,H1163,IF(P1163="0",0,ROUND(H1163*P1163/O1163,2))))</f>
        <v>0</v>
      </c>
      <c r="R1163" s="37" t="str">
        <f t="shared" si="35"/>
        <v/>
      </c>
    </row>
    <row r="1164" spans="1:18" x14ac:dyDescent="0.2">
      <c r="A1164" s="13"/>
      <c r="B1164" s="1"/>
      <c r="C1164" s="1"/>
      <c r="D1164" s="1"/>
      <c r="E1164" s="1"/>
      <c r="F1164" s="1"/>
      <c r="G1164" s="13"/>
      <c r="H1164" s="9"/>
      <c r="I1164" s="1"/>
      <c r="J1164" s="111"/>
      <c r="K1164" s="53"/>
      <c r="L1164" s="52"/>
      <c r="M1164" s="3"/>
      <c r="N1164" s="3"/>
      <c r="O1164" s="17" t="str">
        <f t="shared" si="34"/>
        <v/>
      </c>
      <c r="P1164" s="18" t="str">
        <f>IF(M1164=0,"",IF(N1164-Master!$A$6&lt;0,"0",IF(M1164&lt;=Master!$A$6,(N1164-Master!$A$6),O1164)))</f>
        <v/>
      </c>
      <c r="Q1164" s="20">
        <f>IF(J1164&gt;Master!$A$6,"N/A",IF(M1164=0,H1164,IF(P1164="0",0,ROUND(H1164*P1164/O1164,2))))</f>
        <v>0</v>
      </c>
      <c r="R1164" s="37" t="str">
        <f t="shared" si="35"/>
        <v/>
      </c>
    </row>
    <row r="1165" spans="1:18" x14ac:dyDescent="0.2">
      <c r="A1165" s="13"/>
      <c r="B1165" s="1"/>
      <c r="C1165" s="1"/>
      <c r="D1165" s="1"/>
      <c r="E1165" s="1"/>
      <c r="F1165" s="1"/>
      <c r="G1165" s="13"/>
      <c r="H1165" s="9"/>
      <c r="I1165" s="1"/>
      <c r="J1165" s="111"/>
      <c r="K1165" s="53"/>
      <c r="L1165" s="52"/>
      <c r="M1165" s="3"/>
      <c r="N1165" s="3"/>
      <c r="O1165" s="17" t="str">
        <f t="shared" si="34"/>
        <v/>
      </c>
      <c r="P1165" s="18" t="str">
        <f>IF(M1165=0,"",IF(N1165-Master!$A$6&lt;0,"0",IF(M1165&lt;=Master!$A$6,(N1165-Master!$A$6),O1165)))</f>
        <v/>
      </c>
      <c r="Q1165" s="20">
        <f>IF(J1165&gt;Master!$A$6,"N/A",IF(M1165=0,H1165,IF(P1165="0",0,ROUND(H1165*P1165/O1165,2))))</f>
        <v>0</v>
      </c>
      <c r="R1165" s="37" t="str">
        <f t="shared" si="35"/>
        <v/>
      </c>
    </row>
    <row r="1166" spans="1:18" x14ac:dyDescent="0.2">
      <c r="A1166" s="13"/>
      <c r="B1166" s="1"/>
      <c r="C1166" s="1"/>
      <c r="D1166" s="1"/>
      <c r="E1166" s="1"/>
      <c r="F1166" s="1"/>
      <c r="G1166" s="13"/>
      <c r="H1166" s="9"/>
      <c r="I1166" s="1"/>
      <c r="J1166" s="111"/>
      <c r="K1166" s="53"/>
      <c r="L1166" s="52"/>
      <c r="M1166" s="3"/>
      <c r="N1166" s="3"/>
      <c r="O1166" s="17" t="str">
        <f t="shared" si="34"/>
        <v/>
      </c>
      <c r="P1166" s="18" t="str">
        <f>IF(M1166=0,"",IF(N1166-Master!$A$6&lt;0,"0",IF(M1166&lt;=Master!$A$6,(N1166-Master!$A$6),O1166)))</f>
        <v/>
      </c>
      <c r="Q1166" s="20">
        <f>IF(J1166&gt;Master!$A$6,"N/A",IF(M1166=0,H1166,IF(P1166="0",0,ROUND(H1166*P1166/O1166,2))))</f>
        <v>0</v>
      </c>
      <c r="R1166" s="37" t="str">
        <f t="shared" si="35"/>
        <v/>
      </c>
    </row>
    <row r="1167" spans="1:18" x14ac:dyDescent="0.2">
      <c r="A1167" s="13"/>
      <c r="B1167" s="1"/>
      <c r="C1167" s="1"/>
      <c r="D1167" s="1"/>
      <c r="E1167" s="1"/>
      <c r="F1167" s="1"/>
      <c r="G1167" s="13"/>
      <c r="H1167" s="9"/>
      <c r="I1167" s="1"/>
      <c r="J1167" s="111"/>
      <c r="K1167" s="53"/>
      <c r="L1167" s="52"/>
      <c r="M1167" s="3"/>
      <c r="N1167" s="3"/>
      <c r="O1167" s="17" t="str">
        <f t="shared" si="34"/>
        <v/>
      </c>
      <c r="P1167" s="18" t="str">
        <f>IF(M1167=0,"",IF(N1167-Master!$A$6&lt;0,"0",IF(M1167&lt;=Master!$A$6,(N1167-Master!$A$6),O1167)))</f>
        <v/>
      </c>
      <c r="Q1167" s="20">
        <f>IF(J1167&gt;Master!$A$6,"N/A",IF(M1167=0,H1167,IF(P1167="0",0,ROUND(H1167*P1167/O1167,2))))</f>
        <v>0</v>
      </c>
      <c r="R1167" s="37" t="str">
        <f t="shared" si="35"/>
        <v/>
      </c>
    </row>
    <row r="1168" spans="1:18" x14ac:dyDescent="0.2">
      <c r="A1168" s="13"/>
      <c r="B1168" s="1"/>
      <c r="C1168" s="1"/>
      <c r="D1168" s="1"/>
      <c r="E1168" s="1"/>
      <c r="F1168" s="1"/>
      <c r="G1168" s="13"/>
      <c r="H1168" s="9"/>
      <c r="I1168" s="1"/>
      <c r="J1168" s="111"/>
      <c r="K1168" s="53"/>
      <c r="L1168" s="52"/>
      <c r="M1168" s="3"/>
      <c r="N1168" s="3"/>
      <c r="O1168" s="17" t="str">
        <f t="shared" si="34"/>
        <v/>
      </c>
      <c r="P1168" s="18" t="str">
        <f>IF(M1168=0,"",IF(N1168-Master!$A$6&lt;0,"0",IF(M1168&lt;=Master!$A$6,(N1168-Master!$A$6),O1168)))</f>
        <v/>
      </c>
      <c r="Q1168" s="20">
        <f>IF(J1168&gt;Master!$A$6,"N/A",IF(M1168=0,H1168,IF(P1168="0",0,ROUND(H1168*P1168/O1168,2))))</f>
        <v>0</v>
      </c>
      <c r="R1168" s="37" t="str">
        <f t="shared" si="35"/>
        <v/>
      </c>
    </row>
    <row r="1169" spans="1:18" x14ac:dyDescent="0.2">
      <c r="A1169" s="13"/>
      <c r="B1169" s="1"/>
      <c r="C1169" s="1"/>
      <c r="D1169" s="1"/>
      <c r="E1169" s="1"/>
      <c r="F1169" s="1"/>
      <c r="G1169" s="13"/>
      <c r="H1169" s="9"/>
      <c r="I1169" s="1"/>
      <c r="J1169" s="111"/>
      <c r="K1169" s="53"/>
      <c r="L1169" s="52"/>
      <c r="M1169" s="3"/>
      <c r="N1169" s="3"/>
      <c r="O1169" s="17" t="str">
        <f t="shared" si="34"/>
        <v/>
      </c>
      <c r="P1169" s="18" t="str">
        <f>IF(M1169=0,"",IF(N1169-Master!$A$6&lt;0,"0",IF(M1169&lt;=Master!$A$6,(N1169-Master!$A$6),O1169)))</f>
        <v/>
      </c>
      <c r="Q1169" s="20">
        <f>IF(J1169&gt;Master!$A$6,"N/A",IF(M1169=0,H1169,IF(P1169="0",0,ROUND(H1169*P1169/O1169,2))))</f>
        <v>0</v>
      </c>
      <c r="R1169" s="37" t="str">
        <f t="shared" si="35"/>
        <v/>
      </c>
    </row>
    <row r="1170" spans="1:18" x14ac:dyDescent="0.2">
      <c r="A1170" s="13"/>
      <c r="B1170" s="1"/>
      <c r="C1170" s="1"/>
      <c r="D1170" s="1"/>
      <c r="E1170" s="1"/>
      <c r="F1170" s="1"/>
      <c r="G1170" s="13"/>
      <c r="H1170" s="9"/>
      <c r="I1170" s="1"/>
      <c r="J1170" s="111"/>
      <c r="K1170" s="53"/>
      <c r="L1170" s="52"/>
      <c r="M1170" s="3"/>
      <c r="N1170" s="3"/>
      <c r="O1170" s="17" t="str">
        <f t="shared" si="34"/>
        <v/>
      </c>
      <c r="P1170" s="18" t="str">
        <f>IF(M1170=0,"",IF(N1170-Master!$A$6&lt;0,"0",IF(M1170&lt;=Master!$A$6,(N1170-Master!$A$6),O1170)))</f>
        <v/>
      </c>
      <c r="Q1170" s="20">
        <f>IF(J1170&gt;Master!$A$6,"N/A",IF(M1170=0,H1170,IF(P1170="0",0,ROUND(H1170*P1170/O1170,2))))</f>
        <v>0</v>
      </c>
      <c r="R1170" s="37" t="str">
        <f t="shared" si="35"/>
        <v/>
      </c>
    </row>
    <row r="1171" spans="1:18" x14ac:dyDescent="0.2">
      <c r="A1171" s="13"/>
      <c r="B1171" s="1"/>
      <c r="C1171" s="1"/>
      <c r="D1171" s="1"/>
      <c r="E1171" s="1"/>
      <c r="F1171" s="1"/>
      <c r="G1171" s="13"/>
      <c r="H1171" s="9"/>
      <c r="I1171" s="1"/>
      <c r="J1171" s="111"/>
      <c r="K1171" s="53"/>
      <c r="L1171" s="52"/>
      <c r="M1171" s="3"/>
      <c r="N1171" s="3"/>
      <c r="O1171" s="17" t="str">
        <f t="shared" si="34"/>
        <v/>
      </c>
      <c r="P1171" s="18" t="str">
        <f>IF(M1171=0,"",IF(N1171-Master!$A$6&lt;0,"0",IF(M1171&lt;=Master!$A$6,(N1171-Master!$A$6),O1171)))</f>
        <v/>
      </c>
      <c r="Q1171" s="20">
        <f>IF(J1171&gt;Master!$A$6,"N/A",IF(M1171=0,H1171,IF(P1171="0",0,ROUND(H1171*P1171/O1171,2))))</f>
        <v>0</v>
      </c>
      <c r="R1171" s="37" t="str">
        <f t="shared" si="35"/>
        <v/>
      </c>
    </row>
    <row r="1172" spans="1:18" x14ac:dyDescent="0.2">
      <c r="A1172" s="13"/>
      <c r="B1172" s="1"/>
      <c r="C1172" s="1"/>
      <c r="D1172" s="1"/>
      <c r="E1172" s="1"/>
      <c r="F1172" s="1"/>
      <c r="G1172" s="13"/>
      <c r="H1172" s="9"/>
      <c r="I1172" s="1"/>
      <c r="J1172" s="111"/>
      <c r="K1172" s="53"/>
      <c r="L1172" s="52"/>
      <c r="M1172" s="3"/>
      <c r="N1172" s="3"/>
      <c r="O1172" s="17" t="str">
        <f t="shared" si="34"/>
        <v/>
      </c>
      <c r="P1172" s="18" t="str">
        <f>IF(M1172=0,"",IF(N1172-Master!$A$6&lt;0,"0",IF(M1172&lt;=Master!$A$6,(N1172-Master!$A$6),O1172)))</f>
        <v/>
      </c>
      <c r="Q1172" s="20">
        <f>IF(J1172&gt;Master!$A$6,"N/A",IF(M1172=0,H1172,IF(P1172="0",0,ROUND(H1172*P1172/O1172,2))))</f>
        <v>0</v>
      </c>
      <c r="R1172" s="37" t="str">
        <f t="shared" si="35"/>
        <v/>
      </c>
    </row>
    <row r="1173" spans="1:18" x14ac:dyDescent="0.2">
      <c r="A1173" s="13"/>
      <c r="B1173" s="1"/>
      <c r="C1173" s="1"/>
      <c r="D1173" s="1"/>
      <c r="E1173" s="1"/>
      <c r="F1173" s="1"/>
      <c r="G1173" s="13"/>
      <c r="H1173" s="9"/>
      <c r="I1173" s="1"/>
      <c r="J1173" s="111"/>
      <c r="K1173" s="53"/>
      <c r="L1173" s="52"/>
      <c r="M1173" s="3"/>
      <c r="N1173" s="3"/>
      <c r="O1173" s="17" t="str">
        <f t="shared" ref="O1173:O1236" si="36">IF(M1173=0,"",(N1173-M1173+1))</f>
        <v/>
      </c>
      <c r="P1173" s="18" t="str">
        <f>IF(M1173=0,"",IF(N1173-Master!$A$6&lt;0,"0",IF(M1173&lt;=Master!$A$6,(N1173-Master!$A$6),O1173)))</f>
        <v/>
      </c>
      <c r="Q1173" s="20">
        <f>IF(J1173&gt;Master!$A$6,"N/A",IF(M1173=0,H1173,IF(P1173="0",0,ROUND(H1173*P1173/O1173,2))))</f>
        <v>0</v>
      </c>
      <c r="R1173" s="37" t="str">
        <f t="shared" ref="R1173:R1236" si="37">CLEAN(IF(H1173=0,"",IF(ISBLANK(H1173),LEFT("Defer "&amp;K1173,35),LEFT("Defer "&amp;I1173&amp;" "&amp;K1173,35))))</f>
        <v/>
      </c>
    </row>
    <row r="1174" spans="1:18" x14ac:dyDescent="0.2">
      <c r="A1174" s="13"/>
      <c r="B1174" s="1"/>
      <c r="C1174" s="1"/>
      <c r="D1174" s="1"/>
      <c r="E1174" s="1"/>
      <c r="F1174" s="1"/>
      <c r="G1174" s="13"/>
      <c r="H1174" s="9"/>
      <c r="I1174" s="1"/>
      <c r="J1174" s="111"/>
      <c r="K1174" s="53"/>
      <c r="L1174" s="52"/>
      <c r="M1174" s="3"/>
      <c r="N1174" s="3"/>
      <c r="O1174" s="17" t="str">
        <f t="shared" si="36"/>
        <v/>
      </c>
      <c r="P1174" s="18" t="str">
        <f>IF(M1174=0,"",IF(N1174-Master!$A$6&lt;0,"0",IF(M1174&lt;=Master!$A$6,(N1174-Master!$A$6),O1174)))</f>
        <v/>
      </c>
      <c r="Q1174" s="20">
        <f>IF(J1174&gt;Master!$A$6,"N/A",IF(M1174=0,H1174,IF(P1174="0",0,ROUND(H1174*P1174/O1174,2))))</f>
        <v>0</v>
      </c>
      <c r="R1174" s="37" t="str">
        <f t="shared" si="37"/>
        <v/>
      </c>
    </row>
    <row r="1175" spans="1:18" x14ac:dyDescent="0.2">
      <c r="A1175" s="13"/>
      <c r="B1175" s="1"/>
      <c r="C1175" s="1"/>
      <c r="D1175" s="1"/>
      <c r="E1175" s="1"/>
      <c r="F1175" s="1"/>
      <c r="G1175" s="13"/>
      <c r="H1175" s="9"/>
      <c r="I1175" s="1"/>
      <c r="J1175" s="111"/>
      <c r="K1175" s="53"/>
      <c r="L1175" s="52"/>
      <c r="M1175" s="3"/>
      <c r="N1175" s="3"/>
      <c r="O1175" s="17" t="str">
        <f t="shared" si="36"/>
        <v/>
      </c>
      <c r="P1175" s="18" t="str">
        <f>IF(M1175=0,"",IF(N1175-Master!$A$6&lt;0,"0",IF(M1175&lt;=Master!$A$6,(N1175-Master!$A$6),O1175)))</f>
        <v/>
      </c>
      <c r="Q1175" s="20">
        <f>IF(J1175&gt;Master!$A$6,"N/A",IF(M1175=0,H1175,IF(P1175="0",0,ROUND(H1175*P1175/O1175,2))))</f>
        <v>0</v>
      </c>
      <c r="R1175" s="37" t="str">
        <f t="shared" si="37"/>
        <v/>
      </c>
    </row>
    <row r="1176" spans="1:18" x14ac:dyDescent="0.2">
      <c r="A1176" s="13"/>
      <c r="B1176" s="1"/>
      <c r="C1176" s="1"/>
      <c r="D1176" s="1"/>
      <c r="E1176" s="1"/>
      <c r="F1176" s="1"/>
      <c r="G1176" s="13"/>
      <c r="H1176" s="9"/>
      <c r="I1176" s="1"/>
      <c r="J1176" s="111"/>
      <c r="K1176" s="53"/>
      <c r="L1176" s="52"/>
      <c r="M1176" s="3"/>
      <c r="N1176" s="3"/>
      <c r="O1176" s="17" t="str">
        <f t="shared" si="36"/>
        <v/>
      </c>
      <c r="P1176" s="18" t="str">
        <f>IF(M1176=0,"",IF(N1176-Master!$A$6&lt;0,"0",IF(M1176&lt;=Master!$A$6,(N1176-Master!$A$6),O1176)))</f>
        <v/>
      </c>
      <c r="Q1176" s="20">
        <f>IF(J1176&gt;Master!$A$6,"N/A",IF(M1176=0,H1176,IF(P1176="0",0,ROUND(H1176*P1176/O1176,2))))</f>
        <v>0</v>
      </c>
      <c r="R1176" s="37" t="str">
        <f t="shared" si="37"/>
        <v/>
      </c>
    </row>
    <row r="1177" spans="1:18" x14ac:dyDescent="0.2">
      <c r="A1177" s="13"/>
      <c r="B1177" s="1"/>
      <c r="C1177" s="1"/>
      <c r="D1177" s="1"/>
      <c r="E1177" s="1"/>
      <c r="F1177" s="1"/>
      <c r="G1177" s="13"/>
      <c r="H1177" s="9"/>
      <c r="I1177" s="1"/>
      <c r="J1177" s="111"/>
      <c r="K1177" s="53"/>
      <c r="L1177" s="52"/>
      <c r="M1177" s="3"/>
      <c r="N1177" s="3"/>
      <c r="O1177" s="17" t="str">
        <f t="shared" si="36"/>
        <v/>
      </c>
      <c r="P1177" s="18" t="str">
        <f>IF(M1177=0,"",IF(N1177-Master!$A$6&lt;0,"0",IF(M1177&lt;=Master!$A$6,(N1177-Master!$A$6),O1177)))</f>
        <v/>
      </c>
      <c r="Q1177" s="20">
        <f>IF(J1177&gt;Master!$A$6,"N/A",IF(M1177=0,H1177,IF(P1177="0",0,ROUND(H1177*P1177/O1177,2))))</f>
        <v>0</v>
      </c>
      <c r="R1177" s="37" t="str">
        <f t="shared" si="37"/>
        <v/>
      </c>
    </row>
    <row r="1178" spans="1:18" x14ac:dyDescent="0.2">
      <c r="A1178" s="13"/>
      <c r="B1178" s="1"/>
      <c r="C1178" s="1"/>
      <c r="D1178" s="1"/>
      <c r="E1178" s="1"/>
      <c r="F1178" s="1"/>
      <c r="G1178" s="13"/>
      <c r="H1178" s="9"/>
      <c r="I1178" s="1"/>
      <c r="J1178" s="111"/>
      <c r="K1178" s="53"/>
      <c r="L1178" s="52"/>
      <c r="M1178" s="3"/>
      <c r="N1178" s="3"/>
      <c r="O1178" s="17" t="str">
        <f t="shared" si="36"/>
        <v/>
      </c>
      <c r="P1178" s="18" t="str">
        <f>IF(M1178=0,"",IF(N1178-Master!$A$6&lt;0,"0",IF(M1178&lt;=Master!$A$6,(N1178-Master!$A$6),O1178)))</f>
        <v/>
      </c>
      <c r="Q1178" s="20">
        <f>IF(J1178&gt;Master!$A$6,"N/A",IF(M1178=0,H1178,IF(P1178="0",0,ROUND(H1178*P1178/O1178,2))))</f>
        <v>0</v>
      </c>
      <c r="R1178" s="37" t="str">
        <f t="shared" si="37"/>
        <v/>
      </c>
    </row>
    <row r="1179" spans="1:18" x14ac:dyDescent="0.2">
      <c r="A1179" s="13"/>
      <c r="B1179" s="1"/>
      <c r="C1179" s="1"/>
      <c r="D1179" s="1"/>
      <c r="E1179" s="1"/>
      <c r="F1179" s="1"/>
      <c r="G1179" s="13"/>
      <c r="H1179" s="9"/>
      <c r="I1179" s="1"/>
      <c r="J1179" s="111"/>
      <c r="K1179" s="53"/>
      <c r="L1179" s="52"/>
      <c r="M1179" s="3"/>
      <c r="N1179" s="3"/>
      <c r="O1179" s="17" t="str">
        <f t="shared" si="36"/>
        <v/>
      </c>
      <c r="P1179" s="18" t="str">
        <f>IF(M1179=0,"",IF(N1179-Master!$A$6&lt;0,"0",IF(M1179&lt;=Master!$A$6,(N1179-Master!$A$6),O1179)))</f>
        <v/>
      </c>
      <c r="Q1179" s="20">
        <f>IF(J1179&gt;Master!$A$6,"N/A",IF(M1179=0,H1179,IF(P1179="0",0,ROUND(H1179*P1179/O1179,2))))</f>
        <v>0</v>
      </c>
      <c r="R1179" s="37" t="str">
        <f t="shared" si="37"/>
        <v/>
      </c>
    </row>
    <row r="1180" spans="1:18" x14ac:dyDescent="0.2">
      <c r="A1180" s="13"/>
      <c r="B1180" s="1"/>
      <c r="C1180" s="1"/>
      <c r="D1180" s="1"/>
      <c r="E1180" s="1"/>
      <c r="F1180" s="1"/>
      <c r="G1180" s="13"/>
      <c r="H1180" s="9"/>
      <c r="I1180" s="1"/>
      <c r="J1180" s="111"/>
      <c r="K1180" s="53"/>
      <c r="L1180" s="52"/>
      <c r="M1180" s="3"/>
      <c r="N1180" s="3"/>
      <c r="O1180" s="17" t="str">
        <f t="shared" si="36"/>
        <v/>
      </c>
      <c r="P1180" s="18" t="str">
        <f>IF(M1180=0,"",IF(N1180-Master!$A$6&lt;0,"0",IF(M1180&lt;=Master!$A$6,(N1180-Master!$A$6),O1180)))</f>
        <v/>
      </c>
      <c r="Q1180" s="20">
        <f>IF(J1180&gt;Master!$A$6,"N/A",IF(M1180=0,H1180,IF(P1180="0",0,ROUND(H1180*P1180/O1180,2))))</f>
        <v>0</v>
      </c>
      <c r="R1180" s="37" t="str">
        <f t="shared" si="37"/>
        <v/>
      </c>
    </row>
    <row r="1181" spans="1:18" x14ac:dyDescent="0.2">
      <c r="A1181" s="13"/>
      <c r="B1181" s="1"/>
      <c r="C1181" s="1"/>
      <c r="D1181" s="1"/>
      <c r="E1181" s="1"/>
      <c r="F1181" s="1"/>
      <c r="G1181" s="13"/>
      <c r="H1181" s="9"/>
      <c r="I1181" s="1"/>
      <c r="J1181" s="111"/>
      <c r="K1181" s="53"/>
      <c r="L1181" s="52"/>
      <c r="M1181" s="3"/>
      <c r="N1181" s="3"/>
      <c r="O1181" s="17" t="str">
        <f t="shared" si="36"/>
        <v/>
      </c>
      <c r="P1181" s="18" t="str">
        <f>IF(M1181=0,"",IF(N1181-Master!$A$6&lt;0,"0",IF(M1181&lt;=Master!$A$6,(N1181-Master!$A$6),O1181)))</f>
        <v/>
      </c>
      <c r="Q1181" s="20">
        <f>IF(J1181&gt;Master!$A$6,"N/A",IF(M1181=0,H1181,IF(P1181="0",0,ROUND(H1181*P1181/O1181,2))))</f>
        <v>0</v>
      </c>
      <c r="R1181" s="37" t="str">
        <f t="shared" si="37"/>
        <v/>
      </c>
    </row>
    <row r="1182" spans="1:18" x14ac:dyDescent="0.2">
      <c r="A1182" s="13"/>
      <c r="B1182" s="1"/>
      <c r="C1182" s="1"/>
      <c r="D1182" s="1"/>
      <c r="E1182" s="1"/>
      <c r="F1182" s="1"/>
      <c r="G1182" s="13"/>
      <c r="H1182" s="9"/>
      <c r="I1182" s="1"/>
      <c r="J1182" s="111"/>
      <c r="K1182" s="53"/>
      <c r="L1182" s="52"/>
      <c r="M1182" s="3"/>
      <c r="N1182" s="3"/>
      <c r="O1182" s="17" t="str">
        <f t="shared" si="36"/>
        <v/>
      </c>
      <c r="P1182" s="18" t="str">
        <f>IF(M1182=0,"",IF(N1182-Master!$A$6&lt;0,"0",IF(M1182&lt;=Master!$A$6,(N1182-Master!$A$6),O1182)))</f>
        <v/>
      </c>
      <c r="Q1182" s="20">
        <f>IF(J1182&gt;Master!$A$6,"N/A",IF(M1182=0,H1182,IF(P1182="0",0,ROUND(H1182*P1182/O1182,2))))</f>
        <v>0</v>
      </c>
      <c r="R1182" s="37" t="str">
        <f t="shared" si="37"/>
        <v/>
      </c>
    </row>
    <row r="1183" spans="1:18" x14ac:dyDescent="0.2">
      <c r="A1183" s="13"/>
      <c r="B1183" s="1"/>
      <c r="C1183" s="1"/>
      <c r="D1183" s="1"/>
      <c r="E1183" s="1"/>
      <c r="F1183" s="1"/>
      <c r="G1183" s="13"/>
      <c r="H1183" s="9"/>
      <c r="I1183" s="1"/>
      <c r="J1183" s="111"/>
      <c r="K1183" s="53"/>
      <c r="L1183" s="52"/>
      <c r="M1183" s="3"/>
      <c r="N1183" s="3"/>
      <c r="O1183" s="17" t="str">
        <f t="shared" si="36"/>
        <v/>
      </c>
      <c r="P1183" s="18" t="str">
        <f>IF(M1183=0,"",IF(N1183-Master!$A$6&lt;0,"0",IF(M1183&lt;=Master!$A$6,(N1183-Master!$A$6),O1183)))</f>
        <v/>
      </c>
      <c r="Q1183" s="20">
        <f>IF(J1183&gt;Master!$A$6,"N/A",IF(M1183=0,H1183,IF(P1183="0",0,ROUND(H1183*P1183/O1183,2))))</f>
        <v>0</v>
      </c>
      <c r="R1183" s="37" t="str">
        <f t="shared" si="37"/>
        <v/>
      </c>
    </row>
    <row r="1184" spans="1:18" x14ac:dyDescent="0.2">
      <c r="A1184" s="13"/>
      <c r="B1184" s="1"/>
      <c r="C1184" s="1"/>
      <c r="D1184" s="1"/>
      <c r="E1184" s="1"/>
      <c r="F1184" s="1"/>
      <c r="G1184" s="13"/>
      <c r="H1184" s="9"/>
      <c r="I1184" s="1"/>
      <c r="J1184" s="111"/>
      <c r="K1184" s="53"/>
      <c r="L1184" s="52"/>
      <c r="M1184" s="3"/>
      <c r="N1184" s="3"/>
      <c r="O1184" s="17" t="str">
        <f t="shared" si="36"/>
        <v/>
      </c>
      <c r="P1184" s="18" t="str">
        <f>IF(M1184=0,"",IF(N1184-Master!$A$6&lt;0,"0",IF(M1184&lt;=Master!$A$6,(N1184-Master!$A$6),O1184)))</f>
        <v/>
      </c>
      <c r="Q1184" s="20">
        <f>IF(J1184&gt;Master!$A$6,"N/A",IF(M1184=0,H1184,IF(P1184="0",0,ROUND(H1184*P1184/O1184,2))))</f>
        <v>0</v>
      </c>
      <c r="R1184" s="37" t="str">
        <f t="shared" si="37"/>
        <v/>
      </c>
    </row>
    <row r="1185" spans="1:18" x14ac:dyDescent="0.2">
      <c r="A1185" s="13"/>
      <c r="B1185" s="1"/>
      <c r="C1185" s="1"/>
      <c r="D1185" s="1"/>
      <c r="E1185" s="1"/>
      <c r="F1185" s="1"/>
      <c r="G1185" s="13"/>
      <c r="H1185" s="9"/>
      <c r="I1185" s="1"/>
      <c r="J1185" s="111"/>
      <c r="K1185" s="53"/>
      <c r="L1185" s="52"/>
      <c r="M1185" s="3"/>
      <c r="N1185" s="3"/>
      <c r="O1185" s="17" t="str">
        <f t="shared" si="36"/>
        <v/>
      </c>
      <c r="P1185" s="18" t="str">
        <f>IF(M1185=0,"",IF(N1185-Master!$A$6&lt;0,"0",IF(M1185&lt;=Master!$A$6,(N1185-Master!$A$6),O1185)))</f>
        <v/>
      </c>
      <c r="Q1185" s="20">
        <f>IF(J1185&gt;Master!$A$6,"N/A",IF(M1185=0,H1185,IF(P1185="0",0,ROUND(H1185*P1185/O1185,2))))</f>
        <v>0</v>
      </c>
      <c r="R1185" s="37" t="str">
        <f t="shared" si="37"/>
        <v/>
      </c>
    </row>
    <row r="1186" spans="1:18" x14ac:dyDescent="0.2">
      <c r="A1186" s="13"/>
      <c r="B1186" s="1"/>
      <c r="C1186" s="1"/>
      <c r="D1186" s="1"/>
      <c r="E1186" s="1"/>
      <c r="F1186" s="1"/>
      <c r="G1186" s="13"/>
      <c r="H1186" s="9"/>
      <c r="I1186" s="1"/>
      <c r="J1186" s="111"/>
      <c r="K1186" s="53"/>
      <c r="L1186" s="52"/>
      <c r="M1186" s="3"/>
      <c r="N1186" s="3"/>
      <c r="O1186" s="17" t="str">
        <f t="shared" si="36"/>
        <v/>
      </c>
      <c r="P1186" s="18" t="str">
        <f>IF(M1186=0,"",IF(N1186-Master!$A$6&lt;0,"0",IF(M1186&lt;=Master!$A$6,(N1186-Master!$A$6),O1186)))</f>
        <v/>
      </c>
      <c r="Q1186" s="20">
        <f>IF(J1186&gt;Master!$A$6,"N/A",IF(M1186=0,H1186,IF(P1186="0",0,ROUND(H1186*P1186/O1186,2))))</f>
        <v>0</v>
      </c>
      <c r="R1186" s="37" t="str">
        <f t="shared" si="37"/>
        <v/>
      </c>
    </row>
    <row r="1187" spans="1:18" x14ac:dyDescent="0.2">
      <c r="A1187" s="13"/>
      <c r="B1187" s="1"/>
      <c r="C1187" s="1"/>
      <c r="D1187" s="1"/>
      <c r="E1187" s="1"/>
      <c r="F1187" s="1"/>
      <c r="G1187" s="13"/>
      <c r="H1187" s="9"/>
      <c r="I1187" s="1"/>
      <c r="J1187" s="111"/>
      <c r="K1187" s="53"/>
      <c r="L1187" s="52"/>
      <c r="M1187" s="3"/>
      <c r="N1187" s="3"/>
      <c r="O1187" s="17" t="str">
        <f t="shared" si="36"/>
        <v/>
      </c>
      <c r="P1187" s="18" t="str">
        <f>IF(M1187=0,"",IF(N1187-Master!$A$6&lt;0,"0",IF(M1187&lt;=Master!$A$6,(N1187-Master!$A$6),O1187)))</f>
        <v/>
      </c>
      <c r="Q1187" s="20">
        <f>IF(J1187&gt;Master!$A$6,"N/A",IF(M1187=0,H1187,IF(P1187="0",0,ROUND(H1187*P1187/O1187,2))))</f>
        <v>0</v>
      </c>
      <c r="R1187" s="37" t="str">
        <f t="shared" si="37"/>
        <v/>
      </c>
    </row>
    <row r="1188" spans="1:18" x14ac:dyDescent="0.2">
      <c r="A1188" s="13"/>
      <c r="B1188" s="1"/>
      <c r="C1188" s="1"/>
      <c r="D1188" s="1"/>
      <c r="E1188" s="1"/>
      <c r="F1188" s="1"/>
      <c r="G1188" s="13"/>
      <c r="H1188" s="9"/>
      <c r="I1188" s="1"/>
      <c r="J1188" s="111"/>
      <c r="K1188" s="53"/>
      <c r="L1188" s="52"/>
      <c r="M1188" s="3"/>
      <c r="N1188" s="3"/>
      <c r="O1188" s="17" t="str">
        <f t="shared" si="36"/>
        <v/>
      </c>
      <c r="P1188" s="18" t="str">
        <f>IF(M1188=0,"",IF(N1188-Master!$A$6&lt;0,"0",IF(M1188&lt;=Master!$A$6,(N1188-Master!$A$6),O1188)))</f>
        <v/>
      </c>
      <c r="Q1188" s="20">
        <f>IF(J1188&gt;Master!$A$6,"N/A",IF(M1188=0,H1188,IF(P1188="0",0,ROUND(H1188*P1188/O1188,2))))</f>
        <v>0</v>
      </c>
      <c r="R1188" s="37" t="str">
        <f t="shared" si="37"/>
        <v/>
      </c>
    </row>
    <row r="1189" spans="1:18" x14ac:dyDescent="0.2">
      <c r="A1189" s="13"/>
      <c r="B1189" s="1"/>
      <c r="C1189" s="1"/>
      <c r="D1189" s="1"/>
      <c r="E1189" s="1"/>
      <c r="F1189" s="1"/>
      <c r="G1189" s="13"/>
      <c r="H1189" s="9"/>
      <c r="I1189" s="1"/>
      <c r="J1189" s="111"/>
      <c r="K1189" s="53"/>
      <c r="L1189" s="52"/>
      <c r="M1189" s="3"/>
      <c r="N1189" s="3"/>
      <c r="O1189" s="17" t="str">
        <f t="shared" si="36"/>
        <v/>
      </c>
      <c r="P1189" s="18" t="str">
        <f>IF(M1189=0,"",IF(N1189-Master!$A$6&lt;0,"0",IF(M1189&lt;=Master!$A$6,(N1189-Master!$A$6),O1189)))</f>
        <v/>
      </c>
      <c r="Q1189" s="20">
        <f>IF(J1189&gt;Master!$A$6,"N/A",IF(M1189=0,H1189,IF(P1189="0",0,ROUND(H1189*P1189/O1189,2))))</f>
        <v>0</v>
      </c>
      <c r="R1189" s="37" t="str">
        <f t="shared" si="37"/>
        <v/>
      </c>
    </row>
    <row r="1190" spans="1:18" x14ac:dyDescent="0.2">
      <c r="A1190" s="13"/>
      <c r="B1190" s="1"/>
      <c r="C1190" s="1"/>
      <c r="D1190" s="1"/>
      <c r="E1190" s="1"/>
      <c r="F1190" s="1"/>
      <c r="G1190" s="13"/>
      <c r="H1190" s="9"/>
      <c r="I1190" s="1"/>
      <c r="J1190" s="111"/>
      <c r="K1190" s="53"/>
      <c r="L1190" s="52"/>
      <c r="M1190" s="3"/>
      <c r="N1190" s="3"/>
      <c r="O1190" s="17" t="str">
        <f t="shared" si="36"/>
        <v/>
      </c>
      <c r="P1190" s="18" t="str">
        <f>IF(M1190=0,"",IF(N1190-Master!$A$6&lt;0,"0",IF(M1190&lt;=Master!$A$6,(N1190-Master!$A$6),O1190)))</f>
        <v/>
      </c>
      <c r="Q1190" s="20">
        <f>IF(J1190&gt;Master!$A$6,"N/A",IF(M1190=0,H1190,IF(P1190="0",0,ROUND(H1190*P1190/O1190,2))))</f>
        <v>0</v>
      </c>
      <c r="R1190" s="37" t="str">
        <f t="shared" si="37"/>
        <v/>
      </c>
    </row>
    <row r="1191" spans="1:18" x14ac:dyDescent="0.2">
      <c r="A1191" s="13"/>
      <c r="B1191" s="1"/>
      <c r="C1191" s="1"/>
      <c r="D1191" s="1"/>
      <c r="E1191" s="1"/>
      <c r="F1191" s="1"/>
      <c r="G1191" s="13"/>
      <c r="H1191" s="9"/>
      <c r="I1191" s="1"/>
      <c r="J1191" s="111"/>
      <c r="K1191" s="53"/>
      <c r="L1191" s="52"/>
      <c r="M1191" s="3"/>
      <c r="N1191" s="3"/>
      <c r="O1191" s="17" t="str">
        <f t="shared" si="36"/>
        <v/>
      </c>
      <c r="P1191" s="18" t="str">
        <f>IF(M1191=0,"",IF(N1191-Master!$A$6&lt;0,"0",IF(M1191&lt;=Master!$A$6,(N1191-Master!$A$6),O1191)))</f>
        <v/>
      </c>
      <c r="Q1191" s="20">
        <f>IF(J1191&gt;Master!$A$6,"N/A",IF(M1191=0,H1191,IF(P1191="0",0,ROUND(H1191*P1191/O1191,2))))</f>
        <v>0</v>
      </c>
      <c r="R1191" s="37" t="str">
        <f t="shared" si="37"/>
        <v/>
      </c>
    </row>
    <row r="1192" spans="1:18" x14ac:dyDescent="0.2">
      <c r="A1192" s="13"/>
      <c r="B1192" s="1"/>
      <c r="C1192" s="1"/>
      <c r="D1192" s="1"/>
      <c r="E1192" s="1"/>
      <c r="F1192" s="1"/>
      <c r="G1192" s="13"/>
      <c r="H1192" s="9"/>
      <c r="I1192" s="1"/>
      <c r="J1192" s="111"/>
      <c r="K1192" s="53"/>
      <c r="L1192" s="52"/>
      <c r="M1192" s="3"/>
      <c r="N1192" s="3"/>
      <c r="O1192" s="17" t="str">
        <f t="shared" si="36"/>
        <v/>
      </c>
      <c r="P1192" s="18" t="str">
        <f>IF(M1192=0,"",IF(N1192-Master!$A$6&lt;0,"0",IF(M1192&lt;=Master!$A$6,(N1192-Master!$A$6),O1192)))</f>
        <v/>
      </c>
      <c r="Q1192" s="20">
        <f>IF(J1192&gt;Master!$A$6,"N/A",IF(M1192=0,H1192,IF(P1192="0",0,ROUND(H1192*P1192/O1192,2))))</f>
        <v>0</v>
      </c>
      <c r="R1192" s="37" t="str">
        <f t="shared" si="37"/>
        <v/>
      </c>
    </row>
    <row r="1193" spans="1:18" x14ac:dyDescent="0.2">
      <c r="A1193" s="13"/>
      <c r="B1193" s="1"/>
      <c r="C1193" s="1"/>
      <c r="D1193" s="1"/>
      <c r="E1193" s="1"/>
      <c r="F1193" s="1"/>
      <c r="G1193" s="13"/>
      <c r="H1193" s="9"/>
      <c r="I1193" s="1"/>
      <c r="J1193" s="111"/>
      <c r="K1193" s="53"/>
      <c r="L1193" s="52"/>
      <c r="M1193" s="3"/>
      <c r="N1193" s="3"/>
      <c r="O1193" s="17" t="str">
        <f t="shared" si="36"/>
        <v/>
      </c>
      <c r="P1193" s="18" t="str">
        <f>IF(M1193=0,"",IF(N1193-Master!$A$6&lt;0,"0",IF(M1193&lt;=Master!$A$6,(N1193-Master!$A$6),O1193)))</f>
        <v/>
      </c>
      <c r="Q1193" s="20">
        <f>IF(J1193&gt;Master!$A$6,"N/A",IF(M1193=0,H1193,IF(P1193="0",0,ROUND(H1193*P1193/O1193,2))))</f>
        <v>0</v>
      </c>
      <c r="R1193" s="37" t="str">
        <f t="shared" si="37"/>
        <v/>
      </c>
    </row>
    <row r="1194" spans="1:18" x14ac:dyDescent="0.2">
      <c r="A1194" s="13"/>
      <c r="B1194" s="1"/>
      <c r="C1194" s="1"/>
      <c r="D1194" s="1"/>
      <c r="E1194" s="1"/>
      <c r="F1194" s="1"/>
      <c r="G1194" s="13"/>
      <c r="H1194" s="9"/>
      <c r="I1194" s="1"/>
      <c r="J1194" s="111"/>
      <c r="K1194" s="53"/>
      <c r="L1194" s="52"/>
      <c r="M1194" s="3"/>
      <c r="N1194" s="3"/>
      <c r="O1194" s="17" t="str">
        <f t="shared" si="36"/>
        <v/>
      </c>
      <c r="P1194" s="18" t="str">
        <f>IF(M1194=0,"",IF(N1194-Master!$A$6&lt;0,"0",IF(M1194&lt;=Master!$A$6,(N1194-Master!$A$6),O1194)))</f>
        <v/>
      </c>
      <c r="Q1194" s="20">
        <f>IF(J1194&gt;Master!$A$6,"N/A",IF(M1194=0,H1194,IF(P1194="0",0,ROUND(H1194*P1194/O1194,2))))</f>
        <v>0</v>
      </c>
      <c r="R1194" s="37" t="str">
        <f t="shared" si="37"/>
        <v/>
      </c>
    </row>
    <row r="1195" spans="1:18" x14ac:dyDescent="0.2">
      <c r="A1195" s="13"/>
      <c r="B1195" s="1"/>
      <c r="C1195" s="1"/>
      <c r="D1195" s="1"/>
      <c r="E1195" s="1"/>
      <c r="F1195" s="1"/>
      <c r="G1195" s="13"/>
      <c r="H1195" s="9"/>
      <c r="I1195" s="1"/>
      <c r="J1195" s="111"/>
      <c r="K1195" s="53"/>
      <c r="L1195" s="52"/>
      <c r="M1195" s="3"/>
      <c r="N1195" s="3"/>
      <c r="O1195" s="17" t="str">
        <f t="shared" si="36"/>
        <v/>
      </c>
      <c r="P1195" s="18" t="str">
        <f>IF(M1195=0,"",IF(N1195-Master!$A$6&lt;0,"0",IF(M1195&lt;=Master!$A$6,(N1195-Master!$A$6),O1195)))</f>
        <v/>
      </c>
      <c r="Q1195" s="20">
        <f>IF(J1195&gt;Master!$A$6,"N/A",IF(M1195=0,H1195,IF(P1195="0",0,ROUND(H1195*P1195/O1195,2))))</f>
        <v>0</v>
      </c>
      <c r="R1195" s="37" t="str">
        <f t="shared" si="37"/>
        <v/>
      </c>
    </row>
    <row r="1196" spans="1:18" x14ac:dyDescent="0.2">
      <c r="A1196" s="13"/>
      <c r="B1196" s="1"/>
      <c r="C1196" s="1"/>
      <c r="D1196" s="1"/>
      <c r="E1196" s="1"/>
      <c r="F1196" s="1"/>
      <c r="G1196" s="13"/>
      <c r="H1196" s="9"/>
      <c r="I1196" s="1"/>
      <c r="J1196" s="111"/>
      <c r="K1196" s="53"/>
      <c r="L1196" s="52"/>
      <c r="M1196" s="3"/>
      <c r="N1196" s="3"/>
      <c r="O1196" s="17" t="str">
        <f t="shared" si="36"/>
        <v/>
      </c>
      <c r="P1196" s="18" t="str">
        <f>IF(M1196=0,"",IF(N1196-Master!$A$6&lt;0,"0",IF(M1196&lt;=Master!$A$6,(N1196-Master!$A$6),O1196)))</f>
        <v/>
      </c>
      <c r="Q1196" s="20">
        <f>IF(J1196&gt;Master!$A$6,"N/A",IF(M1196=0,H1196,IF(P1196="0",0,ROUND(H1196*P1196/O1196,2))))</f>
        <v>0</v>
      </c>
      <c r="R1196" s="37" t="str">
        <f t="shared" si="37"/>
        <v/>
      </c>
    </row>
    <row r="1197" spans="1:18" x14ac:dyDescent="0.2">
      <c r="A1197" s="13"/>
      <c r="B1197" s="1"/>
      <c r="C1197" s="1"/>
      <c r="D1197" s="1"/>
      <c r="E1197" s="1"/>
      <c r="F1197" s="1"/>
      <c r="G1197" s="13"/>
      <c r="H1197" s="9"/>
      <c r="I1197" s="1"/>
      <c r="J1197" s="111"/>
      <c r="K1197" s="53"/>
      <c r="L1197" s="52"/>
      <c r="M1197" s="3"/>
      <c r="N1197" s="3"/>
      <c r="O1197" s="17" t="str">
        <f t="shared" si="36"/>
        <v/>
      </c>
      <c r="P1197" s="18" t="str">
        <f>IF(M1197=0,"",IF(N1197-Master!$A$6&lt;0,"0",IF(M1197&lt;=Master!$A$6,(N1197-Master!$A$6),O1197)))</f>
        <v/>
      </c>
      <c r="Q1197" s="20">
        <f>IF(J1197&gt;Master!$A$6,"N/A",IF(M1197=0,H1197,IF(P1197="0",0,ROUND(H1197*P1197/O1197,2))))</f>
        <v>0</v>
      </c>
      <c r="R1197" s="37" t="str">
        <f t="shared" si="37"/>
        <v/>
      </c>
    </row>
    <row r="1198" spans="1:18" x14ac:dyDescent="0.2">
      <c r="A1198" s="13"/>
      <c r="B1198" s="1"/>
      <c r="C1198" s="1"/>
      <c r="D1198" s="1"/>
      <c r="E1198" s="1"/>
      <c r="F1198" s="1"/>
      <c r="G1198" s="13"/>
      <c r="H1198" s="9"/>
      <c r="I1198" s="1"/>
      <c r="J1198" s="111"/>
      <c r="K1198" s="53"/>
      <c r="L1198" s="52"/>
      <c r="M1198" s="3"/>
      <c r="N1198" s="3"/>
      <c r="O1198" s="17" t="str">
        <f t="shared" si="36"/>
        <v/>
      </c>
      <c r="P1198" s="18" t="str">
        <f>IF(M1198=0,"",IF(N1198-Master!$A$6&lt;0,"0",IF(M1198&lt;=Master!$A$6,(N1198-Master!$A$6),O1198)))</f>
        <v/>
      </c>
      <c r="Q1198" s="20">
        <f>IF(J1198&gt;Master!$A$6,"N/A",IF(M1198=0,H1198,IF(P1198="0",0,ROUND(H1198*P1198/O1198,2))))</f>
        <v>0</v>
      </c>
      <c r="R1198" s="37" t="str">
        <f t="shared" si="37"/>
        <v/>
      </c>
    </row>
    <row r="1199" spans="1:18" x14ac:dyDescent="0.2">
      <c r="A1199" s="13"/>
      <c r="B1199" s="1"/>
      <c r="C1199" s="1"/>
      <c r="D1199" s="1"/>
      <c r="E1199" s="1"/>
      <c r="F1199" s="1"/>
      <c r="G1199" s="13"/>
      <c r="H1199" s="9"/>
      <c r="I1199" s="1"/>
      <c r="J1199" s="111"/>
      <c r="K1199" s="53"/>
      <c r="L1199" s="52"/>
      <c r="M1199" s="3"/>
      <c r="N1199" s="3"/>
      <c r="O1199" s="17" t="str">
        <f t="shared" si="36"/>
        <v/>
      </c>
      <c r="P1199" s="18" t="str">
        <f>IF(M1199=0,"",IF(N1199-Master!$A$6&lt;0,"0",IF(M1199&lt;=Master!$A$6,(N1199-Master!$A$6),O1199)))</f>
        <v/>
      </c>
      <c r="Q1199" s="20">
        <f>IF(J1199&gt;Master!$A$6,"N/A",IF(M1199=0,H1199,IF(P1199="0",0,ROUND(H1199*P1199/O1199,2))))</f>
        <v>0</v>
      </c>
      <c r="R1199" s="37" t="str">
        <f t="shared" si="37"/>
        <v/>
      </c>
    </row>
    <row r="1200" spans="1:18" x14ac:dyDescent="0.2">
      <c r="A1200" s="13"/>
      <c r="B1200" s="1"/>
      <c r="C1200" s="1"/>
      <c r="D1200" s="1"/>
      <c r="E1200" s="1"/>
      <c r="F1200" s="1"/>
      <c r="G1200" s="13"/>
      <c r="H1200" s="9"/>
      <c r="I1200" s="1"/>
      <c r="J1200" s="111"/>
      <c r="K1200" s="53"/>
      <c r="L1200" s="52"/>
      <c r="M1200" s="3"/>
      <c r="N1200" s="3"/>
      <c r="O1200" s="17" t="str">
        <f t="shared" si="36"/>
        <v/>
      </c>
      <c r="P1200" s="18" t="str">
        <f>IF(M1200=0,"",IF(N1200-Master!$A$6&lt;0,"0",IF(M1200&lt;=Master!$A$6,(N1200-Master!$A$6),O1200)))</f>
        <v/>
      </c>
      <c r="Q1200" s="20">
        <f>IF(J1200&gt;Master!$A$6,"N/A",IF(M1200=0,H1200,IF(P1200="0",0,ROUND(H1200*P1200/O1200,2))))</f>
        <v>0</v>
      </c>
      <c r="R1200" s="37" t="str">
        <f t="shared" si="37"/>
        <v/>
      </c>
    </row>
    <row r="1201" spans="1:18" x14ac:dyDescent="0.2">
      <c r="A1201" s="13"/>
      <c r="B1201" s="1"/>
      <c r="C1201" s="1"/>
      <c r="D1201" s="1"/>
      <c r="E1201" s="1"/>
      <c r="F1201" s="1"/>
      <c r="G1201" s="13"/>
      <c r="H1201" s="9"/>
      <c r="I1201" s="1"/>
      <c r="J1201" s="111"/>
      <c r="K1201" s="53"/>
      <c r="L1201" s="52"/>
      <c r="M1201" s="3"/>
      <c r="N1201" s="3"/>
      <c r="O1201" s="17" t="str">
        <f t="shared" si="36"/>
        <v/>
      </c>
      <c r="P1201" s="18" t="str">
        <f>IF(M1201=0,"",IF(N1201-Master!$A$6&lt;0,"0",IF(M1201&lt;=Master!$A$6,(N1201-Master!$A$6),O1201)))</f>
        <v/>
      </c>
      <c r="Q1201" s="20">
        <f>IF(J1201&gt;Master!$A$6,"N/A",IF(M1201=0,H1201,IF(P1201="0",0,ROUND(H1201*P1201/O1201,2))))</f>
        <v>0</v>
      </c>
      <c r="R1201" s="37" t="str">
        <f t="shared" si="37"/>
        <v/>
      </c>
    </row>
    <row r="1202" spans="1:18" x14ac:dyDescent="0.2">
      <c r="A1202" s="13"/>
      <c r="B1202" s="1"/>
      <c r="C1202" s="1"/>
      <c r="D1202" s="1"/>
      <c r="E1202" s="1"/>
      <c r="F1202" s="1"/>
      <c r="G1202" s="13"/>
      <c r="H1202" s="9"/>
      <c r="I1202" s="1"/>
      <c r="J1202" s="111"/>
      <c r="K1202" s="53"/>
      <c r="L1202" s="52"/>
      <c r="M1202" s="3"/>
      <c r="N1202" s="3"/>
      <c r="O1202" s="17" t="str">
        <f t="shared" si="36"/>
        <v/>
      </c>
      <c r="P1202" s="18" t="str">
        <f>IF(M1202=0,"",IF(N1202-Master!$A$6&lt;0,"0",IF(M1202&lt;=Master!$A$6,(N1202-Master!$A$6),O1202)))</f>
        <v/>
      </c>
      <c r="Q1202" s="20">
        <f>IF(J1202&gt;Master!$A$6,"N/A",IF(M1202=0,H1202,IF(P1202="0",0,ROUND(H1202*P1202/O1202,2))))</f>
        <v>0</v>
      </c>
      <c r="R1202" s="37" t="str">
        <f t="shared" si="37"/>
        <v/>
      </c>
    </row>
    <row r="1203" spans="1:18" x14ac:dyDescent="0.2">
      <c r="A1203" s="13"/>
      <c r="B1203" s="1"/>
      <c r="C1203" s="1"/>
      <c r="D1203" s="1"/>
      <c r="E1203" s="1"/>
      <c r="F1203" s="1"/>
      <c r="G1203" s="13"/>
      <c r="H1203" s="9"/>
      <c r="I1203" s="1"/>
      <c r="J1203" s="111"/>
      <c r="K1203" s="53"/>
      <c r="L1203" s="52"/>
      <c r="M1203" s="3"/>
      <c r="N1203" s="3"/>
      <c r="O1203" s="17" t="str">
        <f t="shared" si="36"/>
        <v/>
      </c>
      <c r="P1203" s="18" t="str">
        <f>IF(M1203=0,"",IF(N1203-Master!$A$6&lt;0,"0",IF(M1203&lt;=Master!$A$6,(N1203-Master!$A$6),O1203)))</f>
        <v/>
      </c>
      <c r="Q1203" s="20">
        <f>IF(J1203&gt;Master!$A$6,"N/A",IF(M1203=0,H1203,IF(P1203="0",0,ROUND(H1203*P1203/O1203,2))))</f>
        <v>0</v>
      </c>
      <c r="R1203" s="37" t="str">
        <f t="shared" si="37"/>
        <v/>
      </c>
    </row>
    <row r="1204" spans="1:18" x14ac:dyDescent="0.2">
      <c r="A1204" s="13"/>
      <c r="B1204" s="1"/>
      <c r="C1204" s="1"/>
      <c r="D1204" s="1"/>
      <c r="E1204" s="1"/>
      <c r="F1204" s="1"/>
      <c r="G1204" s="13"/>
      <c r="H1204" s="9"/>
      <c r="I1204" s="1"/>
      <c r="J1204" s="111"/>
      <c r="K1204" s="53"/>
      <c r="L1204" s="52"/>
      <c r="M1204" s="3"/>
      <c r="N1204" s="3"/>
      <c r="O1204" s="17" t="str">
        <f t="shared" si="36"/>
        <v/>
      </c>
      <c r="P1204" s="18" t="str">
        <f>IF(M1204=0,"",IF(N1204-Master!$A$6&lt;0,"0",IF(M1204&lt;=Master!$A$6,(N1204-Master!$A$6),O1204)))</f>
        <v/>
      </c>
      <c r="Q1204" s="20">
        <f>IF(J1204&gt;Master!$A$6,"N/A",IF(M1204=0,H1204,IF(P1204="0",0,ROUND(H1204*P1204/O1204,2))))</f>
        <v>0</v>
      </c>
      <c r="R1204" s="37" t="str">
        <f t="shared" si="37"/>
        <v/>
      </c>
    </row>
    <row r="1205" spans="1:18" x14ac:dyDescent="0.2">
      <c r="A1205" s="13"/>
      <c r="B1205" s="1"/>
      <c r="C1205" s="1"/>
      <c r="D1205" s="1"/>
      <c r="E1205" s="1"/>
      <c r="F1205" s="1"/>
      <c r="G1205" s="13"/>
      <c r="H1205" s="9"/>
      <c r="I1205" s="1"/>
      <c r="J1205" s="111"/>
      <c r="K1205" s="53"/>
      <c r="L1205" s="52"/>
      <c r="M1205" s="3"/>
      <c r="N1205" s="3"/>
      <c r="O1205" s="17" t="str">
        <f t="shared" si="36"/>
        <v/>
      </c>
      <c r="P1205" s="18" t="str">
        <f>IF(M1205=0,"",IF(N1205-Master!$A$6&lt;0,"0",IF(M1205&lt;=Master!$A$6,(N1205-Master!$A$6),O1205)))</f>
        <v/>
      </c>
      <c r="Q1205" s="20">
        <f>IF(J1205&gt;Master!$A$6,"N/A",IF(M1205=0,H1205,IF(P1205="0",0,ROUND(H1205*P1205/O1205,2))))</f>
        <v>0</v>
      </c>
      <c r="R1205" s="37" t="str">
        <f t="shared" si="37"/>
        <v/>
      </c>
    </row>
    <row r="1206" spans="1:18" x14ac:dyDescent="0.2">
      <c r="A1206" s="13"/>
      <c r="B1206" s="1"/>
      <c r="C1206" s="1"/>
      <c r="D1206" s="1"/>
      <c r="E1206" s="1"/>
      <c r="F1206" s="1"/>
      <c r="G1206" s="13"/>
      <c r="H1206" s="9"/>
      <c r="I1206" s="1"/>
      <c r="J1206" s="111"/>
      <c r="K1206" s="53"/>
      <c r="L1206" s="52"/>
      <c r="M1206" s="3"/>
      <c r="N1206" s="3"/>
      <c r="O1206" s="17" t="str">
        <f t="shared" si="36"/>
        <v/>
      </c>
      <c r="P1206" s="18" t="str">
        <f>IF(M1206=0,"",IF(N1206-Master!$A$6&lt;0,"0",IF(M1206&lt;=Master!$A$6,(N1206-Master!$A$6),O1206)))</f>
        <v/>
      </c>
      <c r="Q1206" s="20">
        <f>IF(J1206&gt;Master!$A$6,"N/A",IF(M1206=0,H1206,IF(P1206="0",0,ROUND(H1206*P1206/O1206,2))))</f>
        <v>0</v>
      </c>
      <c r="R1206" s="37" t="str">
        <f t="shared" si="37"/>
        <v/>
      </c>
    </row>
    <row r="1207" spans="1:18" x14ac:dyDescent="0.2">
      <c r="A1207" s="13"/>
      <c r="B1207" s="1"/>
      <c r="C1207" s="1"/>
      <c r="D1207" s="1"/>
      <c r="E1207" s="1"/>
      <c r="F1207" s="1"/>
      <c r="G1207" s="13"/>
      <c r="H1207" s="9"/>
      <c r="I1207" s="1"/>
      <c r="J1207" s="111"/>
      <c r="K1207" s="53"/>
      <c r="L1207" s="52"/>
      <c r="M1207" s="3"/>
      <c r="N1207" s="3"/>
      <c r="O1207" s="17" t="str">
        <f t="shared" si="36"/>
        <v/>
      </c>
      <c r="P1207" s="18" t="str">
        <f>IF(M1207=0,"",IF(N1207-Master!$A$6&lt;0,"0",IF(M1207&lt;=Master!$A$6,(N1207-Master!$A$6),O1207)))</f>
        <v/>
      </c>
      <c r="Q1207" s="20">
        <f>IF(J1207&gt;Master!$A$6,"N/A",IF(M1207=0,H1207,IF(P1207="0",0,ROUND(H1207*P1207/O1207,2))))</f>
        <v>0</v>
      </c>
      <c r="R1207" s="37" t="str">
        <f t="shared" si="37"/>
        <v/>
      </c>
    </row>
    <row r="1208" spans="1:18" x14ac:dyDescent="0.2">
      <c r="A1208" s="13"/>
      <c r="B1208" s="1"/>
      <c r="C1208" s="1"/>
      <c r="D1208" s="1"/>
      <c r="E1208" s="1"/>
      <c r="F1208" s="1"/>
      <c r="G1208" s="13"/>
      <c r="H1208" s="9"/>
      <c r="I1208" s="1"/>
      <c r="J1208" s="111"/>
      <c r="K1208" s="53"/>
      <c r="L1208" s="52"/>
      <c r="M1208" s="3"/>
      <c r="N1208" s="3"/>
      <c r="O1208" s="17" t="str">
        <f t="shared" si="36"/>
        <v/>
      </c>
      <c r="P1208" s="18" t="str">
        <f>IF(M1208=0,"",IF(N1208-Master!$A$6&lt;0,"0",IF(M1208&lt;=Master!$A$6,(N1208-Master!$A$6),O1208)))</f>
        <v/>
      </c>
      <c r="Q1208" s="20">
        <f>IF(J1208&gt;Master!$A$6,"N/A",IF(M1208=0,H1208,IF(P1208="0",0,ROUND(H1208*P1208/O1208,2))))</f>
        <v>0</v>
      </c>
      <c r="R1208" s="37" t="str">
        <f t="shared" si="37"/>
        <v/>
      </c>
    </row>
    <row r="1209" spans="1:18" x14ac:dyDescent="0.2">
      <c r="A1209" s="13"/>
      <c r="B1209" s="1"/>
      <c r="C1209" s="1"/>
      <c r="D1209" s="1"/>
      <c r="E1209" s="1"/>
      <c r="F1209" s="1"/>
      <c r="G1209" s="13"/>
      <c r="H1209" s="9"/>
      <c r="I1209" s="1"/>
      <c r="J1209" s="111"/>
      <c r="K1209" s="53"/>
      <c r="L1209" s="52"/>
      <c r="M1209" s="3"/>
      <c r="N1209" s="3"/>
      <c r="O1209" s="17" t="str">
        <f t="shared" si="36"/>
        <v/>
      </c>
      <c r="P1209" s="18" t="str">
        <f>IF(M1209=0,"",IF(N1209-Master!$A$6&lt;0,"0",IF(M1209&lt;=Master!$A$6,(N1209-Master!$A$6),O1209)))</f>
        <v/>
      </c>
      <c r="Q1209" s="20">
        <f>IF(J1209&gt;Master!$A$6,"N/A",IF(M1209=0,H1209,IF(P1209="0",0,ROUND(H1209*P1209/O1209,2))))</f>
        <v>0</v>
      </c>
      <c r="R1209" s="37" t="str">
        <f t="shared" si="37"/>
        <v/>
      </c>
    </row>
    <row r="1210" spans="1:18" x14ac:dyDescent="0.2">
      <c r="A1210" s="13"/>
      <c r="B1210" s="1"/>
      <c r="C1210" s="1"/>
      <c r="D1210" s="1"/>
      <c r="E1210" s="1"/>
      <c r="F1210" s="1"/>
      <c r="G1210" s="13"/>
      <c r="H1210" s="9"/>
      <c r="I1210" s="1"/>
      <c r="J1210" s="111"/>
      <c r="K1210" s="53"/>
      <c r="L1210" s="52"/>
      <c r="M1210" s="3"/>
      <c r="N1210" s="3"/>
      <c r="O1210" s="17" t="str">
        <f t="shared" si="36"/>
        <v/>
      </c>
      <c r="P1210" s="18" t="str">
        <f>IF(M1210=0,"",IF(N1210-Master!$A$6&lt;0,"0",IF(M1210&lt;=Master!$A$6,(N1210-Master!$A$6),O1210)))</f>
        <v/>
      </c>
      <c r="Q1210" s="20">
        <f>IF(J1210&gt;Master!$A$6,"N/A",IF(M1210=0,H1210,IF(P1210="0",0,ROUND(H1210*P1210/O1210,2))))</f>
        <v>0</v>
      </c>
      <c r="R1210" s="37" t="str">
        <f t="shared" si="37"/>
        <v/>
      </c>
    </row>
    <row r="1211" spans="1:18" x14ac:dyDescent="0.2">
      <c r="A1211" s="13"/>
      <c r="B1211" s="1"/>
      <c r="C1211" s="1"/>
      <c r="D1211" s="1"/>
      <c r="E1211" s="1"/>
      <c r="F1211" s="1"/>
      <c r="G1211" s="13"/>
      <c r="H1211" s="9"/>
      <c r="I1211" s="1"/>
      <c r="J1211" s="111"/>
      <c r="K1211" s="53"/>
      <c r="L1211" s="52"/>
      <c r="M1211" s="3"/>
      <c r="N1211" s="3"/>
      <c r="O1211" s="17" t="str">
        <f t="shared" si="36"/>
        <v/>
      </c>
      <c r="P1211" s="18" t="str">
        <f>IF(M1211=0,"",IF(N1211-Master!$A$6&lt;0,"0",IF(M1211&lt;=Master!$A$6,(N1211-Master!$A$6),O1211)))</f>
        <v/>
      </c>
      <c r="Q1211" s="20">
        <f>IF(J1211&gt;Master!$A$6,"N/A",IF(M1211=0,H1211,IF(P1211="0",0,ROUND(H1211*P1211/O1211,2))))</f>
        <v>0</v>
      </c>
      <c r="R1211" s="37" t="str">
        <f t="shared" si="37"/>
        <v/>
      </c>
    </row>
    <row r="1212" spans="1:18" x14ac:dyDescent="0.2">
      <c r="A1212" s="13"/>
      <c r="B1212" s="1"/>
      <c r="C1212" s="1"/>
      <c r="D1212" s="1"/>
      <c r="E1212" s="1"/>
      <c r="F1212" s="1"/>
      <c r="G1212" s="13"/>
      <c r="H1212" s="9"/>
      <c r="I1212" s="1"/>
      <c r="J1212" s="111"/>
      <c r="K1212" s="53"/>
      <c r="L1212" s="52"/>
      <c r="M1212" s="3"/>
      <c r="N1212" s="3"/>
      <c r="O1212" s="17" t="str">
        <f t="shared" si="36"/>
        <v/>
      </c>
      <c r="P1212" s="18" t="str">
        <f>IF(M1212=0,"",IF(N1212-Master!$A$6&lt;0,"0",IF(M1212&lt;=Master!$A$6,(N1212-Master!$A$6),O1212)))</f>
        <v/>
      </c>
      <c r="Q1212" s="20">
        <f>IF(J1212&gt;Master!$A$6,"N/A",IF(M1212=0,H1212,IF(P1212="0",0,ROUND(H1212*P1212/O1212,2))))</f>
        <v>0</v>
      </c>
      <c r="R1212" s="37" t="str">
        <f t="shared" si="37"/>
        <v/>
      </c>
    </row>
    <row r="1213" spans="1:18" x14ac:dyDescent="0.2">
      <c r="A1213" s="13"/>
      <c r="B1213" s="1"/>
      <c r="C1213" s="1"/>
      <c r="D1213" s="1"/>
      <c r="E1213" s="1"/>
      <c r="F1213" s="1"/>
      <c r="G1213" s="13"/>
      <c r="H1213" s="9"/>
      <c r="I1213" s="1"/>
      <c r="J1213" s="111"/>
      <c r="K1213" s="53"/>
      <c r="L1213" s="52"/>
      <c r="M1213" s="3"/>
      <c r="N1213" s="3"/>
      <c r="O1213" s="17" t="str">
        <f t="shared" si="36"/>
        <v/>
      </c>
      <c r="P1213" s="18" t="str">
        <f>IF(M1213=0,"",IF(N1213-Master!$A$6&lt;0,"0",IF(M1213&lt;=Master!$A$6,(N1213-Master!$A$6),O1213)))</f>
        <v/>
      </c>
      <c r="Q1213" s="20">
        <f>IF(J1213&gt;Master!$A$6,"N/A",IF(M1213=0,H1213,IF(P1213="0",0,ROUND(H1213*P1213/O1213,2))))</f>
        <v>0</v>
      </c>
      <c r="R1213" s="37" t="str">
        <f t="shared" si="37"/>
        <v/>
      </c>
    </row>
    <row r="1214" spans="1:18" x14ac:dyDescent="0.2">
      <c r="A1214" s="13"/>
      <c r="B1214" s="1"/>
      <c r="C1214" s="1"/>
      <c r="D1214" s="1"/>
      <c r="E1214" s="1"/>
      <c r="F1214" s="1"/>
      <c r="G1214" s="13"/>
      <c r="H1214" s="9"/>
      <c r="I1214" s="1"/>
      <c r="J1214" s="111"/>
      <c r="K1214" s="53"/>
      <c r="L1214" s="52"/>
      <c r="M1214" s="3"/>
      <c r="N1214" s="3"/>
      <c r="O1214" s="17" t="str">
        <f t="shared" si="36"/>
        <v/>
      </c>
      <c r="P1214" s="18" t="str">
        <f>IF(M1214=0,"",IF(N1214-Master!$A$6&lt;0,"0",IF(M1214&lt;=Master!$A$6,(N1214-Master!$A$6),O1214)))</f>
        <v/>
      </c>
      <c r="Q1214" s="20">
        <f>IF(J1214&gt;Master!$A$6,"N/A",IF(M1214=0,H1214,IF(P1214="0",0,ROUND(H1214*P1214/O1214,2))))</f>
        <v>0</v>
      </c>
      <c r="R1214" s="37" t="str">
        <f t="shared" si="37"/>
        <v/>
      </c>
    </row>
    <row r="1215" spans="1:18" x14ac:dyDescent="0.2">
      <c r="A1215" s="13"/>
      <c r="B1215" s="1"/>
      <c r="C1215" s="1"/>
      <c r="D1215" s="1"/>
      <c r="E1215" s="1"/>
      <c r="F1215" s="1"/>
      <c r="G1215" s="13"/>
      <c r="H1215" s="9"/>
      <c r="I1215" s="1"/>
      <c r="J1215" s="111"/>
      <c r="K1215" s="53"/>
      <c r="L1215" s="52"/>
      <c r="M1215" s="3"/>
      <c r="N1215" s="3"/>
      <c r="O1215" s="17" t="str">
        <f t="shared" si="36"/>
        <v/>
      </c>
      <c r="P1215" s="18" t="str">
        <f>IF(M1215=0,"",IF(N1215-Master!$A$6&lt;0,"0",IF(M1215&lt;=Master!$A$6,(N1215-Master!$A$6),O1215)))</f>
        <v/>
      </c>
      <c r="Q1215" s="20">
        <f>IF(J1215&gt;Master!$A$6,"N/A",IF(M1215=0,H1215,IF(P1215="0",0,ROUND(H1215*P1215/O1215,2))))</f>
        <v>0</v>
      </c>
      <c r="R1215" s="37" t="str">
        <f t="shared" si="37"/>
        <v/>
      </c>
    </row>
    <row r="1216" spans="1:18" x14ac:dyDescent="0.2">
      <c r="A1216" s="13"/>
      <c r="B1216" s="1"/>
      <c r="C1216" s="1"/>
      <c r="D1216" s="1"/>
      <c r="E1216" s="1"/>
      <c r="F1216" s="1"/>
      <c r="G1216" s="13"/>
      <c r="H1216" s="9"/>
      <c r="I1216" s="1"/>
      <c r="J1216" s="111"/>
      <c r="K1216" s="53"/>
      <c r="L1216" s="52"/>
      <c r="M1216" s="3"/>
      <c r="N1216" s="3"/>
      <c r="O1216" s="17" t="str">
        <f t="shared" si="36"/>
        <v/>
      </c>
      <c r="P1216" s="18" t="str">
        <f>IF(M1216=0,"",IF(N1216-Master!$A$6&lt;0,"0",IF(M1216&lt;=Master!$A$6,(N1216-Master!$A$6),O1216)))</f>
        <v/>
      </c>
      <c r="Q1216" s="20">
        <f>IF(J1216&gt;Master!$A$6,"N/A",IF(M1216=0,H1216,IF(P1216="0",0,ROUND(H1216*P1216/O1216,2))))</f>
        <v>0</v>
      </c>
      <c r="R1216" s="37" t="str">
        <f t="shared" si="37"/>
        <v/>
      </c>
    </row>
    <row r="1217" spans="1:18" x14ac:dyDescent="0.2">
      <c r="A1217" s="13"/>
      <c r="B1217" s="1"/>
      <c r="C1217" s="1"/>
      <c r="D1217" s="1"/>
      <c r="E1217" s="1"/>
      <c r="F1217" s="1"/>
      <c r="G1217" s="13"/>
      <c r="H1217" s="9"/>
      <c r="I1217" s="1"/>
      <c r="J1217" s="111"/>
      <c r="K1217" s="53"/>
      <c r="L1217" s="52"/>
      <c r="M1217" s="3"/>
      <c r="N1217" s="3"/>
      <c r="O1217" s="17" t="str">
        <f t="shared" si="36"/>
        <v/>
      </c>
      <c r="P1217" s="18" t="str">
        <f>IF(M1217=0,"",IF(N1217-Master!$A$6&lt;0,"0",IF(M1217&lt;=Master!$A$6,(N1217-Master!$A$6),O1217)))</f>
        <v/>
      </c>
      <c r="Q1217" s="20">
        <f>IF(J1217&gt;Master!$A$6,"N/A",IF(M1217=0,H1217,IF(P1217="0",0,ROUND(H1217*P1217/O1217,2))))</f>
        <v>0</v>
      </c>
      <c r="R1217" s="37" t="str">
        <f t="shared" si="37"/>
        <v/>
      </c>
    </row>
    <row r="1218" spans="1:18" x14ac:dyDescent="0.2">
      <c r="A1218" s="13"/>
      <c r="B1218" s="1"/>
      <c r="C1218" s="1"/>
      <c r="D1218" s="1"/>
      <c r="E1218" s="1"/>
      <c r="F1218" s="1"/>
      <c r="G1218" s="13"/>
      <c r="H1218" s="9"/>
      <c r="I1218" s="1"/>
      <c r="J1218" s="111"/>
      <c r="K1218" s="53"/>
      <c r="L1218" s="52"/>
      <c r="M1218" s="3"/>
      <c r="N1218" s="3"/>
      <c r="O1218" s="17" t="str">
        <f t="shared" si="36"/>
        <v/>
      </c>
      <c r="P1218" s="18" t="str">
        <f>IF(M1218=0,"",IF(N1218-Master!$A$6&lt;0,"0",IF(M1218&lt;=Master!$A$6,(N1218-Master!$A$6),O1218)))</f>
        <v/>
      </c>
      <c r="Q1218" s="20">
        <f>IF(J1218&gt;Master!$A$6,"N/A",IF(M1218=0,H1218,IF(P1218="0",0,ROUND(H1218*P1218/O1218,2))))</f>
        <v>0</v>
      </c>
      <c r="R1218" s="37" t="str">
        <f t="shared" si="37"/>
        <v/>
      </c>
    </row>
    <row r="1219" spans="1:18" x14ac:dyDescent="0.2">
      <c r="A1219" s="13"/>
      <c r="B1219" s="1"/>
      <c r="C1219" s="1"/>
      <c r="D1219" s="1"/>
      <c r="E1219" s="1"/>
      <c r="F1219" s="1"/>
      <c r="G1219" s="13"/>
      <c r="H1219" s="9"/>
      <c r="I1219" s="1"/>
      <c r="J1219" s="111"/>
      <c r="K1219" s="53"/>
      <c r="L1219" s="52"/>
      <c r="M1219" s="3"/>
      <c r="N1219" s="3"/>
      <c r="O1219" s="17" t="str">
        <f t="shared" si="36"/>
        <v/>
      </c>
      <c r="P1219" s="18" t="str">
        <f>IF(M1219=0,"",IF(N1219-Master!$A$6&lt;0,"0",IF(M1219&lt;=Master!$A$6,(N1219-Master!$A$6),O1219)))</f>
        <v/>
      </c>
      <c r="Q1219" s="20">
        <f>IF(J1219&gt;Master!$A$6,"N/A",IF(M1219=0,H1219,IF(P1219="0",0,ROUND(H1219*P1219/O1219,2))))</f>
        <v>0</v>
      </c>
      <c r="R1219" s="37" t="str">
        <f t="shared" si="37"/>
        <v/>
      </c>
    </row>
    <row r="1220" spans="1:18" x14ac:dyDescent="0.2">
      <c r="A1220" s="13"/>
      <c r="B1220" s="1"/>
      <c r="C1220" s="1"/>
      <c r="D1220" s="1"/>
      <c r="E1220" s="1"/>
      <c r="F1220" s="1"/>
      <c r="G1220" s="13"/>
      <c r="H1220" s="9"/>
      <c r="I1220" s="1"/>
      <c r="J1220" s="111"/>
      <c r="K1220" s="53"/>
      <c r="L1220" s="52"/>
      <c r="M1220" s="3"/>
      <c r="N1220" s="3"/>
      <c r="O1220" s="17" t="str">
        <f t="shared" si="36"/>
        <v/>
      </c>
      <c r="P1220" s="18" t="str">
        <f>IF(M1220=0,"",IF(N1220-Master!$A$6&lt;0,"0",IF(M1220&lt;=Master!$A$6,(N1220-Master!$A$6),O1220)))</f>
        <v/>
      </c>
      <c r="Q1220" s="20">
        <f>IF(J1220&gt;Master!$A$6,"N/A",IF(M1220=0,H1220,IF(P1220="0",0,ROUND(H1220*P1220/O1220,2))))</f>
        <v>0</v>
      </c>
      <c r="R1220" s="37" t="str">
        <f t="shared" si="37"/>
        <v/>
      </c>
    </row>
    <row r="1221" spans="1:18" x14ac:dyDescent="0.2">
      <c r="A1221" s="13"/>
      <c r="B1221" s="1"/>
      <c r="C1221" s="1"/>
      <c r="D1221" s="1"/>
      <c r="E1221" s="1"/>
      <c r="F1221" s="1"/>
      <c r="G1221" s="13"/>
      <c r="H1221" s="9"/>
      <c r="I1221" s="1"/>
      <c r="J1221" s="111"/>
      <c r="K1221" s="53"/>
      <c r="L1221" s="52"/>
      <c r="M1221" s="3"/>
      <c r="N1221" s="3"/>
      <c r="O1221" s="17" t="str">
        <f t="shared" si="36"/>
        <v/>
      </c>
      <c r="P1221" s="18" t="str">
        <f>IF(M1221=0,"",IF(N1221-Master!$A$6&lt;0,"0",IF(M1221&lt;=Master!$A$6,(N1221-Master!$A$6),O1221)))</f>
        <v/>
      </c>
      <c r="Q1221" s="20">
        <f>IF(J1221&gt;Master!$A$6,"N/A",IF(M1221=0,H1221,IF(P1221="0",0,ROUND(H1221*P1221/O1221,2))))</f>
        <v>0</v>
      </c>
      <c r="R1221" s="37" t="str">
        <f t="shared" si="37"/>
        <v/>
      </c>
    </row>
    <row r="1222" spans="1:18" x14ac:dyDescent="0.2">
      <c r="A1222" s="13"/>
      <c r="B1222" s="1"/>
      <c r="C1222" s="1"/>
      <c r="D1222" s="1"/>
      <c r="E1222" s="1"/>
      <c r="F1222" s="1"/>
      <c r="G1222" s="13"/>
      <c r="H1222" s="9"/>
      <c r="I1222" s="1"/>
      <c r="J1222" s="111"/>
      <c r="K1222" s="53"/>
      <c r="L1222" s="52"/>
      <c r="M1222" s="3"/>
      <c r="N1222" s="3"/>
      <c r="O1222" s="17" t="str">
        <f t="shared" si="36"/>
        <v/>
      </c>
      <c r="P1222" s="18" t="str">
        <f>IF(M1222=0,"",IF(N1222-Master!$A$6&lt;0,"0",IF(M1222&lt;=Master!$A$6,(N1222-Master!$A$6),O1222)))</f>
        <v/>
      </c>
      <c r="Q1222" s="20">
        <f>IF(J1222&gt;Master!$A$6,"N/A",IF(M1222=0,H1222,IF(P1222="0",0,ROUND(H1222*P1222/O1222,2))))</f>
        <v>0</v>
      </c>
      <c r="R1222" s="37" t="str">
        <f t="shared" si="37"/>
        <v/>
      </c>
    </row>
    <row r="1223" spans="1:18" x14ac:dyDescent="0.2">
      <c r="A1223" s="13"/>
      <c r="B1223" s="1"/>
      <c r="C1223" s="1"/>
      <c r="D1223" s="1"/>
      <c r="E1223" s="1"/>
      <c r="F1223" s="1"/>
      <c r="G1223" s="13"/>
      <c r="H1223" s="9"/>
      <c r="I1223" s="1"/>
      <c r="J1223" s="111"/>
      <c r="K1223" s="53"/>
      <c r="L1223" s="52"/>
      <c r="M1223" s="3"/>
      <c r="N1223" s="3"/>
      <c r="O1223" s="17" t="str">
        <f t="shared" si="36"/>
        <v/>
      </c>
      <c r="P1223" s="18" t="str">
        <f>IF(M1223=0,"",IF(N1223-Master!$A$6&lt;0,"0",IF(M1223&lt;=Master!$A$6,(N1223-Master!$A$6),O1223)))</f>
        <v/>
      </c>
      <c r="Q1223" s="20">
        <f>IF(J1223&gt;Master!$A$6,"N/A",IF(M1223=0,H1223,IF(P1223="0",0,ROUND(H1223*P1223/O1223,2))))</f>
        <v>0</v>
      </c>
      <c r="R1223" s="37" t="str">
        <f t="shared" si="37"/>
        <v/>
      </c>
    </row>
    <row r="1224" spans="1:18" x14ac:dyDescent="0.2">
      <c r="A1224" s="13"/>
      <c r="B1224" s="1"/>
      <c r="C1224" s="1"/>
      <c r="D1224" s="1"/>
      <c r="E1224" s="1"/>
      <c r="F1224" s="1"/>
      <c r="G1224" s="13"/>
      <c r="H1224" s="9"/>
      <c r="I1224" s="1"/>
      <c r="J1224" s="111"/>
      <c r="K1224" s="53"/>
      <c r="L1224" s="52"/>
      <c r="M1224" s="3"/>
      <c r="N1224" s="3"/>
      <c r="O1224" s="17" t="str">
        <f t="shared" si="36"/>
        <v/>
      </c>
      <c r="P1224" s="18" t="str">
        <f>IF(M1224=0,"",IF(N1224-Master!$A$6&lt;0,"0",IF(M1224&lt;=Master!$A$6,(N1224-Master!$A$6),O1224)))</f>
        <v/>
      </c>
      <c r="Q1224" s="20">
        <f>IF(J1224&gt;Master!$A$6,"N/A",IF(M1224=0,H1224,IF(P1224="0",0,ROUND(H1224*P1224/O1224,2))))</f>
        <v>0</v>
      </c>
      <c r="R1224" s="37" t="str">
        <f t="shared" si="37"/>
        <v/>
      </c>
    </row>
    <row r="1225" spans="1:18" x14ac:dyDescent="0.2">
      <c r="A1225" s="13"/>
      <c r="B1225" s="1"/>
      <c r="C1225" s="1"/>
      <c r="D1225" s="1"/>
      <c r="E1225" s="1"/>
      <c r="F1225" s="1"/>
      <c r="G1225" s="13"/>
      <c r="H1225" s="9"/>
      <c r="I1225" s="1"/>
      <c r="J1225" s="111"/>
      <c r="K1225" s="53"/>
      <c r="L1225" s="52"/>
      <c r="M1225" s="3"/>
      <c r="N1225" s="3"/>
      <c r="O1225" s="17" t="str">
        <f t="shared" si="36"/>
        <v/>
      </c>
      <c r="P1225" s="18" t="str">
        <f>IF(M1225=0,"",IF(N1225-Master!$A$6&lt;0,"0",IF(M1225&lt;=Master!$A$6,(N1225-Master!$A$6),O1225)))</f>
        <v/>
      </c>
      <c r="Q1225" s="20">
        <f>IF(J1225&gt;Master!$A$6,"N/A",IF(M1225=0,H1225,IF(P1225="0",0,ROUND(H1225*P1225/O1225,2))))</f>
        <v>0</v>
      </c>
      <c r="R1225" s="37" t="str">
        <f t="shared" si="37"/>
        <v/>
      </c>
    </row>
    <row r="1226" spans="1:18" x14ac:dyDescent="0.2">
      <c r="A1226" s="13"/>
      <c r="B1226" s="1"/>
      <c r="C1226" s="1"/>
      <c r="D1226" s="1"/>
      <c r="E1226" s="1"/>
      <c r="F1226" s="1"/>
      <c r="G1226" s="13"/>
      <c r="H1226" s="9"/>
      <c r="I1226" s="1"/>
      <c r="J1226" s="111"/>
      <c r="K1226" s="53"/>
      <c r="L1226" s="52"/>
      <c r="M1226" s="3"/>
      <c r="N1226" s="3"/>
      <c r="O1226" s="17" t="str">
        <f t="shared" si="36"/>
        <v/>
      </c>
      <c r="P1226" s="18" t="str">
        <f>IF(M1226=0,"",IF(N1226-Master!$A$6&lt;0,"0",IF(M1226&lt;=Master!$A$6,(N1226-Master!$A$6),O1226)))</f>
        <v/>
      </c>
      <c r="Q1226" s="20">
        <f>IF(J1226&gt;Master!$A$6,"N/A",IF(M1226=0,H1226,IF(P1226="0",0,ROUND(H1226*P1226/O1226,2))))</f>
        <v>0</v>
      </c>
      <c r="R1226" s="37" t="str">
        <f t="shared" si="37"/>
        <v/>
      </c>
    </row>
    <row r="1227" spans="1:18" x14ac:dyDescent="0.2">
      <c r="A1227" s="13"/>
      <c r="B1227" s="1"/>
      <c r="C1227" s="1"/>
      <c r="D1227" s="1"/>
      <c r="E1227" s="1"/>
      <c r="F1227" s="1"/>
      <c r="G1227" s="13"/>
      <c r="H1227" s="9"/>
      <c r="I1227" s="1"/>
      <c r="J1227" s="111"/>
      <c r="K1227" s="53"/>
      <c r="L1227" s="52"/>
      <c r="M1227" s="3"/>
      <c r="N1227" s="3"/>
      <c r="O1227" s="17" t="str">
        <f t="shared" si="36"/>
        <v/>
      </c>
      <c r="P1227" s="18" t="str">
        <f>IF(M1227=0,"",IF(N1227-Master!$A$6&lt;0,"0",IF(M1227&lt;=Master!$A$6,(N1227-Master!$A$6),O1227)))</f>
        <v/>
      </c>
      <c r="Q1227" s="20">
        <f>IF(J1227&gt;Master!$A$6,"N/A",IF(M1227=0,H1227,IF(P1227="0",0,ROUND(H1227*P1227/O1227,2))))</f>
        <v>0</v>
      </c>
      <c r="R1227" s="37" t="str">
        <f t="shared" si="37"/>
        <v/>
      </c>
    </row>
    <row r="1228" spans="1:18" x14ac:dyDescent="0.2">
      <c r="A1228" s="13"/>
      <c r="B1228" s="1"/>
      <c r="C1228" s="1"/>
      <c r="D1228" s="1"/>
      <c r="E1228" s="1"/>
      <c r="F1228" s="1"/>
      <c r="G1228" s="13"/>
      <c r="H1228" s="9"/>
      <c r="I1228" s="1"/>
      <c r="J1228" s="111"/>
      <c r="K1228" s="53"/>
      <c r="L1228" s="52"/>
      <c r="M1228" s="3"/>
      <c r="N1228" s="3"/>
      <c r="O1228" s="17" t="str">
        <f t="shared" si="36"/>
        <v/>
      </c>
      <c r="P1228" s="18" t="str">
        <f>IF(M1228=0,"",IF(N1228-Master!$A$6&lt;0,"0",IF(M1228&lt;=Master!$A$6,(N1228-Master!$A$6),O1228)))</f>
        <v/>
      </c>
      <c r="Q1228" s="20">
        <f>IF(J1228&gt;Master!$A$6,"N/A",IF(M1228=0,H1228,IF(P1228="0",0,ROUND(H1228*P1228/O1228,2))))</f>
        <v>0</v>
      </c>
      <c r="R1228" s="37" t="str">
        <f t="shared" si="37"/>
        <v/>
      </c>
    </row>
    <row r="1229" spans="1:18" x14ac:dyDescent="0.2">
      <c r="A1229" s="13"/>
      <c r="B1229" s="1"/>
      <c r="C1229" s="1"/>
      <c r="D1229" s="1"/>
      <c r="E1229" s="1"/>
      <c r="F1229" s="1"/>
      <c r="G1229" s="13"/>
      <c r="H1229" s="9"/>
      <c r="I1229" s="1"/>
      <c r="J1229" s="111"/>
      <c r="K1229" s="53"/>
      <c r="L1229" s="52"/>
      <c r="M1229" s="3"/>
      <c r="N1229" s="3"/>
      <c r="O1229" s="17" t="str">
        <f t="shared" si="36"/>
        <v/>
      </c>
      <c r="P1229" s="18" t="str">
        <f>IF(M1229=0,"",IF(N1229-Master!$A$6&lt;0,"0",IF(M1229&lt;=Master!$A$6,(N1229-Master!$A$6),O1229)))</f>
        <v/>
      </c>
      <c r="Q1229" s="20">
        <f>IF(J1229&gt;Master!$A$6,"N/A",IF(M1229=0,H1229,IF(P1229="0",0,ROUND(H1229*P1229/O1229,2))))</f>
        <v>0</v>
      </c>
      <c r="R1229" s="37" t="str">
        <f t="shared" si="37"/>
        <v/>
      </c>
    </row>
    <row r="1230" spans="1:18" x14ac:dyDescent="0.2">
      <c r="A1230" s="13"/>
      <c r="B1230" s="1"/>
      <c r="C1230" s="1"/>
      <c r="D1230" s="1"/>
      <c r="E1230" s="1"/>
      <c r="F1230" s="1"/>
      <c r="G1230" s="13"/>
      <c r="H1230" s="9"/>
      <c r="I1230" s="1"/>
      <c r="J1230" s="111"/>
      <c r="K1230" s="53"/>
      <c r="L1230" s="52"/>
      <c r="M1230" s="3"/>
      <c r="N1230" s="3"/>
      <c r="O1230" s="17" t="str">
        <f t="shared" si="36"/>
        <v/>
      </c>
      <c r="P1230" s="18" t="str">
        <f>IF(M1230=0,"",IF(N1230-Master!$A$6&lt;0,"0",IF(M1230&lt;=Master!$A$6,(N1230-Master!$A$6),O1230)))</f>
        <v/>
      </c>
      <c r="Q1230" s="20">
        <f>IF(J1230&gt;Master!$A$6,"N/A",IF(M1230=0,H1230,IF(P1230="0",0,ROUND(H1230*P1230/O1230,2))))</f>
        <v>0</v>
      </c>
      <c r="R1230" s="37" t="str">
        <f t="shared" si="37"/>
        <v/>
      </c>
    </row>
    <row r="1231" spans="1:18" x14ac:dyDescent="0.2">
      <c r="A1231" s="13"/>
      <c r="B1231" s="1"/>
      <c r="C1231" s="1"/>
      <c r="D1231" s="1"/>
      <c r="E1231" s="1"/>
      <c r="F1231" s="1"/>
      <c r="G1231" s="13"/>
      <c r="H1231" s="9"/>
      <c r="I1231" s="1"/>
      <c r="J1231" s="111"/>
      <c r="K1231" s="53"/>
      <c r="L1231" s="52"/>
      <c r="M1231" s="3"/>
      <c r="N1231" s="3"/>
      <c r="O1231" s="17" t="str">
        <f t="shared" si="36"/>
        <v/>
      </c>
      <c r="P1231" s="18" t="str">
        <f>IF(M1231=0,"",IF(N1231-Master!$A$6&lt;0,"0",IF(M1231&lt;=Master!$A$6,(N1231-Master!$A$6),O1231)))</f>
        <v/>
      </c>
      <c r="Q1231" s="20">
        <f>IF(J1231&gt;Master!$A$6,"N/A",IF(M1231=0,H1231,IF(P1231="0",0,ROUND(H1231*P1231/O1231,2))))</f>
        <v>0</v>
      </c>
      <c r="R1231" s="37" t="str">
        <f t="shared" si="37"/>
        <v/>
      </c>
    </row>
    <row r="1232" spans="1:18" x14ac:dyDescent="0.2">
      <c r="A1232" s="13"/>
      <c r="B1232" s="1"/>
      <c r="C1232" s="1"/>
      <c r="D1232" s="1"/>
      <c r="E1232" s="1"/>
      <c r="F1232" s="1"/>
      <c r="G1232" s="13"/>
      <c r="H1232" s="9"/>
      <c r="I1232" s="1"/>
      <c r="J1232" s="111"/>
      <c r="K1232" s="53"/>
      <c r="L1232" s="52"/>
      <c r="M1232" s="3"/>
      <c r="N1232" s="3"/>
      <c r="O1232" s="17" t="str">
        <f t="shared" si="36"/>
        <v/>
      </c>
      <c r="P1232" s="18" t="str">
        <f>IF(M1232=0,"",IF(N1232-Master!$A$6&lt;0,"0",IF(M1232&lt;=Master!$A$6,(N1232-Master!$A$6),O1232)))</f>
        <v/>
      </c>
      <c r="Q1232" s="20">
        <f>IF(J1232&gt;Master!$A$6,"N/A",IF(M1232=0,H1232,IF(P1232="0",0,ROUND(H1232*P1232/O1232,2))))</f>
        <v>0</v>
      </c>
      <c r="R1232" s="37" t="str">
        <f t="shared" si="37"/>
        <v/>
      </c>
    </row>
    <row r="1233" spans="1:18" x14ac:dyDescent="0.2">
      <c r="A1233" s="13"/>
      <c r="B1233" s="1"/>
      <c r="C1233" s="1"/>
      <c r="D1233" s="1"/>
      <c r="E1233" s="1"/>
      <c r="F1233" s="1"/>
      <c r="G1233" s="13"/>
      <c r="H1233" s="9"/>
      <c r="I1233" s="1"/>
      <c r="J1233" s="111"/>
      <c r="K1233" s="53"/>
      <c r="L1233" s="52"/>
      <c r="M1233" s="3"/>
      <c r="N1233" s="3"/>
      <c r="O1233" s="17" t="str">
        <f t="shared" si="36"/>
        <v/>
      </c>
      <c r="P1233" s="18" t="str">
        <f>IF(M1233=0,"",IF(N1233-Master!$A$6&lt;0,"0",IF(M1233&lt;=Master!$A$6,(N1233-Master!$A$6),O1233)))</f>
        <v/>
      </c>
      <c r="Q1233" s="20">
        <f>IF(J1233&gt;Master!$A$6,"N/A",IF(M1233=0,H1233,IF(P1233="0",0,ROUND(H1233*P1233/O1233,2))))</f>
        <v>0</v>
      </c>
      <c r="R1233" s="37" t="str">
        <f t="shared" si="37"/>
        <v/>
      </c>
    </row>
    <row r="1234" spans="1:18" x14ac:dyDescent="0.2">
      <c r="A1234" s="13"/>
      <c r="B1234" s="1"/>
      <c r="C1234" s="1"/>
      <c r="D1234" s="1"/>
      <c r="E1234" s="1"/>
      <c r="F1234" s="1"/>
      <c r="G1234" s="13"/>
      <c r="H1234" s="9"/>
      <c r="I1234" s="1"/>
      <c r="J1234" s="111"/>
      <c r="K1234" s="53"/>
      <c r="L1234" s="52"/>
      <c r="M1234" s="3"/>
      <c r="N1234" s="3"/>
      <c r="O1234" s="17" t="str">
        <f t="shared" si="36"/>
        <v/>
      </c>
      <c r="P1234" s="18" t="str">
        <f>IF(M1234=0,"",IF(N1234-Master!$A$6&lt;0,"0",IF(M1234&lt;=Master!$A$6,(N1234-Master!$A$6),O1234)))</f>
        <v/>
      </c>
      <c r="Q1234" s="20">
        <f>IF(J1234&gt;Master!$A$6,"N/A",IF(M1234=0,H1234,IF(P1234="0",0,ROUND(H1234*P1234/O1234,2))))</f>
        <v>0</v>
      </c>
      <c r="R1234" s="37" t="str">
        <f t="shared" si="37"/>
        <v/>
      </c>
    </row>
    <row r="1235" spans="1:18" x14ac:dyDescent="0.2">
      <c r="A1235" s="13"/>
      <c r="B1235" s="1"/>
      <c r="C1235" s="1"/>
      <c r="D1235" s="1"/>
      <c r="E1235" s="1"/>
      <c r="F1235" s="1"/>
      <c r="G1235" s="13"/>
      <c r="H1235" s="9"/>
      <c r="I1235" s="1"/>
      <c r="J1235" s="111"/>
      <c r="K1235" s="53"/>
      <c r="L1235" s="52"/>
      <c r="M1235" s="3"/>
      <c r="N1235" s="3"/>
      <c r="O1235" s="17" t="str">
        <f t="shared" si="36"/>
        <v/>
      </c>
      <c r="P1235" s="18" t="str">
        <f>IF(M1235=0,"",IF(N1235-Master!$A$6&lt;0,"0",IF(M1235&lt;=Master!$A$6,(N1235-Master!$A$6),O1235)))</f>
        <v/>
      </c>
      <c r="Q1235" s="20">
        <f>IF(J1235&gt;Master!$A$6,"N/A",IF(M1235=0,H1235,IF(P1235="0",0,ROUND(H1235*P1235/O1235,2))))</f>
        <v>0</v>
      </c>
      <c r="R1235" s="37" t="str">
        <f t="shared" si="37"/>
        <v/>
      </c>
    </row>
    <row r="1236" spans="1:18" x14ac:dyDescent="0.2">
      <c r="A1236" s="13"/>
      <c r="B1236" s="1"/>
      <c r="C1236" s="1"/>
      <c r="D1236" s="1"/>
      <c r="E1236" s="1"/>
      <c r="F1236" s="1"/>
      <c r="G1236" s="13"/>
      <c r="H1236" s="9"/>
      <c r="I1236" s="1"/>
      <c r="J1236" s="111"/>
      <c r="K1236" s="53"/>
      <c r="L1236" s="52"/>
      <c r="M1236" s="3"/>
      <c r="N1236" s="3"/>
      <c r="O1236" s="17" t="str">
        <f t="shared" si="36"/>
        <v/>
      </c>
      <c r="P1236" s="18" t="str">
        <f>IF(M1236=0,"",IF(N1236-Master!$A$6&lt;0,"0",IF(M1236&lt;=Master!$A$6,(N1236-Master!$A$6),O1236)))</f>
        <v/>
      </c>
      <c r="Q1236" s="20">
        <f>IF(J1236&gt;Master!$A$6,"N/A",IF(M1236=0,H1236,IF(P1236="0",0,ROUND(H1236*P1236/O1236,2))))</f>
        <v>0</v>
      </c>
      <c r="R1236" s="37" t="str">
        <f t="shared" si="37"/>
        <v/>
      </c>
    </row>
    <row r="1237" spans="1:18" x14ac:dyDescent="0.2">
      <c r="A1237" s="13"/>
      <c r="B1237" s="1"/>
      <c r="C1237" s="1"/>
      <c r="D1237" s="1"/>
      <c r="E1237" s="1"/>
      <c r="F1237" s="1"/>
      <c r="G1237" s="13"/>
      <c r="H1237" s="9"/>
      <c r="I1237" s="1"/>
      <c r="J1237" s="111"/>
      <c r="K1237" s="53"/>
      <c r="L1237" s="52"/>
      <c r="M1237" s="3"/>
      <c r="N1237" s="3"/>
      <c r="O1237" s="17" t="str">
        <f t="shared" ref="O1237:O1300" si="38">IF(M1237=0,"",(N1237-M1237+1))</f>
        <v/>
      </c>
      <c r="P1237" s="18" t="str">
        <f>IF(M1237=0,"",IF(N1237-Master!$A$6&lt;0,"0",IF(M1237&lt;=Master!$A$6,(N1237-Master!$A$6),O1237)))</f>
        <v/>
      </c>
      <c r="Q1237" s="20">
        <f>IF(J1237&gt;Master!$A$6,"N/A",IF(M1237=0,H1237,IF(P1237="0",0,ROUND(H1237*P1237/O1237,2))))</f>
        <v>0</v>
      </c>
      <c r="R1237" s="37" t="str">
        <f t="shared" ref="R1237:R1300" si="39">CLEAN(IF(H1237=0,"",IF(ISBLANK(H1237),LEFT("Defer "&amp;K1237,35),LEFT("Defer "&amp;I1237&amp;" "&amp;K1237,35))))</f>
        <v/>
      </c>
    </row>
    <row r="1238" spans="1:18" x14ac:dyDescent="0.2">
      <c r="A1238" s="13"/>
      <c r="B1238" s="1"/>
      <c r="C1238" s="1"/>
      <c r="D1238" s="1"/>
      <c r="E1238" s="1"/>
      <c r="F1238" s="1"/>
      <c r="G1238" s="13"/>
      <c r="H1238" s="9"/>
      <c r="I1238" s="1"/>
      <c r="J1238" s="111"/>
      <c r="K1238" s="53"/>
      <c r="L1238" s="52"/>
      <c r="M1238" s="3"/>
      <c r="N1238" s="3"/>
      <c r="O1238" s="17" t="str">
        <f t="shared" si="38"/>
        <v/>
      </c>
      <c r="P1238" s="18" t="str">
        <f>IF(M1238=0,"",IF(N1238-Master!$A$6&lt;0,"0",IF(M1238&lt;=Master!$A$6,(N1238-Master!$A$6),O1238)))</f>
        <v/>
      </c>
      <c r="Q1238" s="20">
        <f>IF(J1238&gt;Master!$A$6,"N/A",IF(M1238=0,H1238,IF(P1238="0",0,ROUND(H1238*P1238/O1238,2))))</f>
        <v>0</v>
      </c>
      <c r="R1238" s="37" t="str">
        <f t="shared" si="39"/>
        <v/>
      </c>
    </row>
    <row r="1239" spans="1:18" x14ac:dyDescent="0.2">
      <c r="A1239" s="13"/>
      <c r="B1239" s="1"/>
      <c r="C1239" s="1"/>
      <c r="D1239" s="1"/>
      <c r="E1239" s="1"/>
      <c r="F1239" s="1"/>
      <c r="G1239" s="13"/>
      <c r="H1239" s="9"/>
      <c r="I1239" s="1"/>
      <c r="J1239" s="111"/>
      <c r="K1239" s="53"/>
      <c r="L1239" s="52"/>
      <c r="M1239" s="3"/>
      <c r="N1239" s="3"/>
      <c r="O1239" s="17" t="str">
        <f t="shared" si="38"/>
        <v/>
      </c>
      <c r="P1239" s="18" t="str">
        <f>IF(M1239=0,"",IF(N1239-Master!$A$6&lt;0,"0",IF(M1239&lt;=Master!$A$6,(N1239-Master!$A$6),O1239)))</f>
        <v/>
      </c>
      <c r="Q1239" s="20">
        <f>IF(J1239&gt;Master!$A$6,"N/A",IF(M1239=0,H1239,IF(P1239="0",0,ROUND(H1239*P1239/O1239,2))))</f>
        <v>0</v>
      </c>
      <c r="R1239" s="37" t="str">
        <f t="shared" si="39"/>
        <v/>
      </c>
    </row>
    <row r="1240" spans="1:18" x14ac:dyDescent="0.2">
      <c r="A1240" s="13"/>
      <c r="B1240" s="1"/>
      <c r="C1240" s="1"/>
      <c r="D1240" s="1"/>
      <c r="E1240" s="1"/>
      <c r="F1240" s="1"/>
      <c r="G1240" s="13"/>
      <c r="H1240" s="9"/>
      <c r="I1240" s="1"/>
      <c r="J1240" s="111"/>
      <c r="K1240" s="53"/>
      <c r="L1240" s="52"/>
      <c r="M1240" s="3"/>
      <c r="N1240" s="3"/>
      <c r="O1240" s="17" t="str">
        <f t="shared" si="38"/>
        <v/>
      </c>
      <c r="P1240" s="18" t="str">
        <f>IF(M1240=0,"",IF(N1240-Master!$A$6&lt;0,"0",IF(M1240&lt;=Master!$A$6,(N1240-Master!$A$6),O1240)))</f>
        <v/>
      </c>
      <c r="Q1240" s="20">
        <f>IF(J1240&gt;Master!$A$6,"N/A",IF(M1240=0,H1240,IF(P1240="0",0,ROUND(H1240*P1240/O1240,2))))</f>
        <v>0</v>
      </c>
      <c r="R1240" s="37" t="str">
        <f t="shared" si="39"/>
        <v/>
      </c>
    </row>
    <row r="1241" spans="1:18" x14ac:dyDescent="0.2">
      <c r="A1241" s="13"/>
      <c r="B1241" s="1"/>
      <c r="C1241" s="1"/>
      <c r="D1241" s="1"/>
      <c r="E1241" s="1"/>
      <c r="F1241" s="1"/>
      <c r="G1241" s="13"/>
      <c r="H1241" s="9"/>
      <c r="I1241" s="1"/>
      <c r="J1241" s="111"/>
      <c r="K1241" s="53"/>
      <c r="L1241" s="52"/>
      <c r="M1241" s="3"/>
      <c r="N1241" s="3"/>
      <c r="O1241" s="17" t="str">
        <f t="shared" si="38"/>
        <v/>
      </c>
      <c r="P1241" s="18" t="str">
        <f>IF(M1241=0,"",IF(N1241-Master!$A$6&lt;0,"0",IF(M1241&lt;=Master!$A$6,(N1241-Master!$A$6),O1241)))</f>
        <v/>
      </c>
      <c r="Q1241" s="20">
        <f>IF(J1241&gt;Master!$A$6,"N/A",IF(M1241=0,H1241,IF(P1241="0",0,ROUND(H1241*P1241/O1241,2))))</f>
        <v>0</v>
      </c>
      <c r="R1241" s="37" t="str">
        <f t="shared" si="39"/>
        <v/>
      </c>
    </row>
    <row r="1242" spans="1:18" x14ac:dyDescent="0.2">
      <c r="A1242" s="13"/>
      <c r="B1242" s="1"/>
      <c r="C1242" s="1"/>
      <c r="D1242" s="1"/>
      <c r="E1242" s="1"/>
      <c r="F1242" s="1"/>
      <c r="G1242" s="13"/>
      <c r="H1242" s="9"/>
      <c r="I1242" s="1"/>
      <c r="J1242" s="111"/>
      <c r="K1242" s="53"/>
      <c r="L1242" s="52"/>
      <c r="M1242" s="3"/>
      <c r="N1242" s="3"/>
      <c r="O1242" s="17" t="str">
        <f t="shared" si="38"/>
        <v/>
      </c>
      <c r="P1242" s="18" t="str">
        <f>IF(M1242=0,"",IF(N1242-Master!$A$6&lt;0,"0",IF(M1242&lt;=Master!$A$6,(N1242-Master!$A$6),O1242)))</f>
        <v/>
      </c>
      <c r="Q1242" s="20">
        <f>IF(J1242&gt;Master!$A$6,"N/A",IF(M1242=0,H1242,IF(P1242="0",0,ROUND(H1242*P1242/O1242,2))))</f>
        <v>0</v>
      </c>
      <c r="R1242" s="37" t="str">
        <f t="shared" si="39"/>
        <v/>
      </c>
    </row>
    <row r="1243" spans="1:18" x14ac:dyDescent="0.2">
      <c r="A1243" s="13"/>
      <c r="B1243" s="1"/>
      <c r="C1243" s="1"/>
      <c r="D1243" s="1"/>
      <c r="E1243" s="1"/>
      <c r="F1243" s="1"/>
      <c r="G1243" s="13"/>
      <c r="H1243" s="9"/>
      <c r="I1243" s="1"/>
      <c r="J1243" s="111"/>
      <c r="K1243" s="53"/>
      <c r="L1243" s="52"/>
      <c r="M1243" s="3"/>
      <c r="N1243" s="3"/>
      <c r="O1243" s="17" t="str">
        <f t="shared" si="38"/>
        <v/>
      </c>
      <c r="P1243" s="18" t="str">
        <f>IF(M1243=0,"",IF(N1243-Master!$A$6&lt;0,"0",IF(M1243&lt;=Master!$A$6,(N1243-Master!$A$6),O1243)))</f>
        <v/>
      </c>
      <c r="Q1243" s="20">
        <f>IF(J1243&gt;Master!$A$6,"N/A",IF(M1243=0,H1243,IF(P1243="0",0,ROUND(H1243*P1243/O1243,2))))</f>
        <v>0</v>
      </c>
      <c r="R1243" s="37" t="str">
        <f t="shared" si="39"/>
        <v/>
      </c>
    </row>
    <row r="1244" spans="1:18" x14ac:dyDescent="0.2">
      <c r="A1244" s="13"/>
      <c r="B1244" s="1"/>
      <c r="C1244" s="1"/>
      <c r="D1244" s="1"/>
      <c r="E1244" s="1"/>
      <c r="F1244" s="1"/>
      <c r="G1244" s="13"/>
      <c r="H1244" s="9"/>
      <c r="I1244" s="1"/>
      <c r="J1244" s="111"/>
      <c r="K1244" s="53"/>
      <c r="L1244" s="52"/>
      <c r="M1244" s="3"/>
      <c r="N1244" s="3"/>
      <c r="O1244" s="17" t="str">
        <f t="shared" si="38"/>
        <v/>
      </c>
      <c r="P1244" s="18" t="str">
        <f>IF(M1244=0,"",IF(N1244-Master!$A$6&lt;0,"0",IF(M1244&lt;=Master!$A$6,(N1244-Master!$A$6),O1244)))</f>
        <v/>
      </c>
      <c r="Q1244" s="20">
        <f>IF(J1244&gt;Master!$A$6,"N/A",IF(M1244=0,H1244,IF(P1244="0",0,ROUND(H1244*P1244/O1244,2))))</f>
        <v>0</v>
      </c>
      <c r="R1244" s="37" t="str">
        <f t="shared" si="39"/>
        <v/>
      </c>
    </row>
    <row r="1245" spans="1:18" x14ac:dyDescent="0.2">
      <c r="A1245" s="13"/>
      <c r="B1245" s="1"/>
      <c r="C1245" s="1"/>
      <c r="D1245" s="1"/>
      <c r="E1245" s="1"/>
      <c r="F1245" s="1"/>
      <c r="G1245" s="13"/>
      <c r="H1245" s="9"/>
      <c r="I1245" s="1"/>
      <c r="J1245" s="111"/>
      <c r="K1245" s="53"/>
      <c r="L1245" s="52"/>
      <c r="M1245" s="3"/>
      <c r="N1245" s="3"/>
      <c r="O1245" s="17" t="str">
        <f t="shared" si="38"/>
        <v/>
      </c>
      <c r="P1245" s="18" t="str">
        <f>IF(M1245=0,"",IF(N1245-Master!$A$6&lt;0,"0",IF(M1245&lt;=Master!$A$6,(N1245-Master!$A$6),O1245)))</f>
        <v/>
      </c>
      <c r="Q1245" s="20">
        <f>IF(J1245&gt;Master!$A$6,"N/A",IF(M1245=0,H1245,IF(P1245="0",0,ROUND(H1245*P1245/O1245,2))))</f>
        <v>0</v>
      </c>
      <c r="R1245" s="37" t="str">
        <f t="shared" si="39"/>
        <v/>
      </c>
    </row>
    <row r="1246" spans="1:18" x14ac:dyDescent="0.2">
      <c r="A1246" s="13"/>
      <c r="B1246" s="1"/>
      <c r="C1246" s="1"/>
      <c r="D1246" s="1"/>
      <c r="E1246" s="1"/>
      <c r="F1246" s="1"/>
      <c r="G1246" s="13"/>
      <c r="H1246" s="9"/>
      <c r="I1246" s="1"/>
      <c r="J1246" s="111"/>
      <c r="K1246" s="53"/>
      <c r="L1246" s="52"/>
      <c r="M1246" s="3"/>
      <c r="N1246" s="3"/>
      <c r="O1246" s="17" t="str">
        <f t="shared" si="38"/>
        <v/>
      </c>
      <c r="P1246" s="18" t="str">
        <f>IF(M1246=0,"",IF(N1246-Master!$A$6&lt;0,"0",IF(M1246&lt;=Master!$A$6,(N1246-Master!$A$6),O1246)))</f>
        <v/>
      </c>
      <c r="Q1246" s="20">
        <f>IF(J1246&gt;Master!$A$6,"N/A",IF(M1246=0,H1246,IF(P1246="0",0,ROUND(H1246*P1246/O1246,2))))</f>
        <v>0</v>
      </c>
      <c r="R1246" s="37" t="str">
        <f t="shared" si="39"/>
        <v/>
      </c>
    </row>
    <row r="1247" spans="1:18" x14ac:dyDescent="0.2">
      <c r="A1247" s="13"/>
      <c r="B1247" s="1"/>
      <c r="C1247" s="1"/>
      <c r="D1247" s="1"/>
      <c r="E1247" s="1"/>
      <c r="F1247" s="1"/>
      <c r="G1247" s="13"/>
      <c r="H1247" s="9"/>
      <c r="I1247" s="1"/>
      <c r="J1247" s="111"/>
      <c r="K1247" s="53"/>
      <c r="L1247" s="52"/>
      <c r="M1247" s="3"/>
      <c r="N1247" s="3"/>
      <c r="O1247" s="17" t="str">
        <f t="shared" si="38"/>
        <v/>
      </c>
      <c r="P1247" s="18" t="str">
        <f>IF(M1247=0,"",IF(N1247-Master!$A$6&lt;0,"0",IF(M1247&lt;=Master!$A$6,(N1247-Master!$A$6),O1247)))</f>
        <v/>
      </c>
      <c r="Q1247" s="20">
        <f>IF(J1247&gt;Master!$A$6,"N/A",IF(M1247=0,H1247,IF(P1247="0",0,ROUND(H1247*P1247/O1247,2))))</f>
        <v>0</v>
      </c>
      <c r="R1247" s="37" t="str">
        <f t="shared" si="39"/>
        <v/>
      </c>
    </row>
    <row r="1248" spans="1:18" x14ac:dyDescent="0.2">
      <c r="A1248" s="13"/>
      <c r="B1248" s="1"/>
      <c r="C1248" s="1"/>
      <c r="D1248" s="1"/>
      <c r="E1248" s="1"/>
      <c r="F1248" s="1"/>
      <c r="G1248" s="13"/>
      <c r="H1248" s="9"/>
      <c r="I1248" s="1"/>
      <c r="J1248" s="111"/>
      <c r="K1248" s="53"/>
      <c r="L1248" s="52"/>
      <c r="M1248" s="3"/>
      <c r="N1248" s="3"/>
      <c r="O1248" s="17" t="str">
        <f t="shared" si="38"/>
        <v/>
      </c>
      <c r="P1248" s="18" t="str">
        <f>IF(M1248=0,"",IF(N1248-Master!$A$6&lt;0,"0",IF(M1248&lt;=Master!$A$6,(N1248-Master!$A$6),O1248)))</f>
        <v/>
      </c>
      <c r="Q1248" s="20">
        <f>IF(J1248&gt;Master!$A$6,"N/A",IF(M1248=0,H1248,IF(P1248="0",0,ROUND(H1248*P1248/O1248,2))))</f>
        <v>0</v>
      </c>
      <c r="R1248" s="37" t="str">
        <f t="shared" si="39"/>
        <v/>
      </c>
    </row>
    <row r="1249" spans="1:18" x14ac:dyDescent="0.2">
      <c r="A1249" s="13"/>
      <c r="B1249" s="1"/>
      <c r="C1249" s="1"/>
      <c r="D1249" s="1"/>
      <c r="E1249" s="1"/>
      <c r="F1249" s="1"/>
      <c r="G1249" s="13"/>
      <c r="H1249" s="9"/>
      <c r="I1249" s="1"/>
      <c r="J1249" s="111"/>
      <c r="K1249" s="53"/>
      <c r="L1249" s="52"/>
      <c r="M1249" s="3"/>
      <c r="N1249" s="3"/>
      <c r="O1249" s="17" t="str">
        <f t="shared" si="38"/>
        <v/>
      </c>
      <c r="P1249" s="18" t="str">
        <f>IF(M1249=0,"",IF(N1249-Master!$A$6&lt;0,"0",IF(M1249&lt;=Master!$A$6,(N1249-Master!$A$6),O1249)))</f>
        <v/>
      </c>
      <c r="Q1249" s="20">
        <f>IF(J1249&gt;Master!$A$6,"N/A",IF(M1249=0,H1249,IF(P1249="0",0,ROUND(H1249*P1249/O1249,2))))</f>
        <v>0</v>
      </c>
      <c r="R1249" s="37" t="str">
        <f t="shared" si="39"/>
        <v/>
      </c>
    </row>
    <row r="1250" spans="1:18" x14ac:dyDescent="0.2">
      <c r="A1250" s="13"/>
      <c r="B1250" s="1"/>
      <c r="C1250" s="1"/>
      <c r="D1250" s="1"/>
      <c r="E1250" s="1"/>
      <c r="F1250" s="1"/>
      <c r="G1250" s="13"/>
      <c r="H1250" s="9"/>
      <c r="I1250" s="1"/>
      <c r="J1250" s="111"/>
      <c r="K1250" s="53"/>
      <c r="L1250" s="52"/>
      <c r="M1250" s="3"/>
      <c r="N1250" s="3"/>
      <c r="O1250" s="17" t="str">
        <f t="shared" si="38"/>
        <v/>
      </c>
      <c r="P1250" s="18" t="str">
        <f>IF(M1250=0,"",IF(N1250-Master!$A$6&lt;0,"0",IF(M1250&lt;=Master!$A$6,(N1250-Master!$A$6),O1250)))</f>
        <v/>
      </c>
      <c r="Q1250" s="20">
        <f>IF(J1250&gt;Master!$A$6,"N/A",IF(M1250=0,H1250,IF(P1250="0",0,ROUND(H1250*P1250/O1250,2))))</f>
        <v>0</v>
      </c>
      <c r="R1250" s="37" t="str">
        <f t="shared" si="39"/>
        <v/>
      </c>
    </row>
    <row r="1251" spans="1:18" x14ac:dyDescent="0.2">
      <c r="A1251" s="13"/>
      <c r="B1251" s="1"/>
      <c r="C1251" s="1"/>
      <c r="D1251" s="1"/>
      <c r="E1251" s="1"/>
      <c r="F1251" s="1"/>
      <c r="G1251" s="13"/>
      <c r="H1251" s="9"/>
      <c r="I1251" s="1"/>
      <c r="J1251" s="111"/>
      <c r="K1251" s="53"/>
      <c r="L1251" s="52"/>
      <c r="M1251" s="3"/>
      <c r="N1251" s="3"/>
      <c r="O1251" s="17" t="str">
        <f t="shared" si="38"/>
        <v/>
      </c>
      <c r="P1251" s="18" t="str">
        <f>IF(M1251=0,"",IF(N1251-Master!$A$6&lt;0,"0",IF(M1251&lt;=Master!$A$6,(N1251-Master!$A$6),O1251)))</f>
        <v/>
      </c>
      <c r="Q1251" s="20">
        <f>IF(J1251&gt;Master!$A$6,"N/A",IF(M1251=0,H1251,IF(P1251="0",0,ROUND(H1251*P1251/O1251,2))))</f>
        <v>0</v>
      </c>
      <c r="R1251" s="37" t="str">
        <f t="shared" si="39"/>
        <v/>
      </c>
    </row>
    <row r="1252" spans="1:18" x14ac:dyDescent="0.2">
      <c r="A1252" s="13"/>
      <c r="B1252" s="1"/>
      <c r="C1252" s="1"/>
      <c r="D1252" s="1"/>
      <c r="E1252" s="1"/>
      <c r="F1252" s="1"/>
      <c r="G1252" s="13"/>
      <c r="H1252" s="9"/>
      <c r="I1252" s="1"/>
      <c r="J1252" s="111"/>
      <c r="K1252" s="53"/>
      <c r="L1252" s="52"/>
      <c r="M1252" s="3"/>
      <c r="N1252" s="3"/>
      <c r="O1252" s="17" t="str">
        <f t="shared" si="38"/>
        <v/>
      </c>
      <c r="P1252" s="18" t="str">
        <f>IF(M1252=0,"",IF(N1252-Master!$A$6&lt;0,"0",IF(M1252&lt;=Master!$A$6,(N1252-Master!$A$6),O1252)))</f>
        <v/>
      </c>
      <c r="Q1252" s="20">
        <f>IF(J1252&gt;Master!$A$6,"N/A",IF(M1252=0,H1252,IF(P1252="0",0,ROUND(H1252*P1252/O1252,2))))</f>
        <v>0</v>
      </c>
      <c r="R1252" s="37" t="str">
        <f t="shared" si="39"/>
        <v/>
      </c>
    </row>
    <row r="1253" spans="1:18" x14ac:dyDescent="0.2">
      <c r="A1253" s="13"/>
      <c r="B1253" s="1"/>
      <c r="C1253" s="1"/>
      <c r="D1253" s="1"/>
      <c r="E1253" s="1"/>
      <c r="F1253" s="1"/>
      <c r="G1253" s="13"/>
      <c r="H1253" s="9"/>
      <c r="I1253" s="1"/>
      <c r="J1253" s="111"/>
      <c r="K1253" s="53"/>
      <c r="L1253" s="52"/>
      <c r="M1253" s="3"/>
      <c r="N1253" s="3"/>
      <c r="O1253" s="17" t="str">
        <f t="shared" si="38"/>
        <v/>
      </c>
      <c r="P1253" s="18" t="str">
        <f>IF(M1253=0,"",IF(N1253-Master!$A$6&lt;0,"0",IF(M1253&lt;=Master!$A$6,(N1253-Master!$A$6),O1253)))</f>
        <v/>
      </c>
      <c r="Q1253" s="20">
        <f>IF(J1253&gt;Master!$A$6,"N/A",IF(M1253=0,H1253,IF(P1253="0",0,ROUND(H1253*P1253/O1253,2))))</f>
        <v>0</v>
      </c>
      <c r="R1253" s="37" t="str">
        <f t="shared" si="39"/>
        <v/>
      </c>
    </row>
    <row r="1254" spans="1:18" x14ac:dyDescent="0.2">
      <c r="A1254" s="13"/>
      <c r="B1254" s="1"/>
      <c r="C1254" s="1"/>
      <c r="D1254" s="1"/>
      <c r="E1254" s="1"/>
      <c r="F1254" s="1"/>
      <c r="G1254" s="13"/>
      <c r="H1254" s="9"/>
      <c r="I1254" s="1"/>
      <c r="J1254" s="111"/>
      <c r="K1254" s="53"/>
      <c r="L1254" s="52"/>
      <c r="M1254" s="3"/>
      <c r="N1254" s="3"/>
      <c r="O1254" s="17" t="str">
        <f t="shared" si="38"/>
        <v/>
      </c>
      <c r="P1254" s="18" t="str">
        <f>IF(M1254=0,"",IF(N1254-Master!$A$6&lt;0,"0",IF(M1254&lt;=Master!$A$6,(N1254-Master!$A$6),O1254)))</f>
        <v/>
      </c>
      <c r="Q1254" s="20">
        <f>IF(J1254&gt;Master!$A$6,"N/A",IF(M1254=0,H1254,IF(P1254="0",0,ROUND(H1254*P1254/O1254,2))))</f>
        <v>0</v>
      </c>
      <c r="R1254" s="37" t="str">
        <f t="shared" si="39"/>
        <v/>
      </c>
    </row>
    <row r="1255" spans="1:18" x14ac:dyDescent="0.2">
      <c r="A1255" s="13"/>
      <c r="B1255" s="1"/>
      <c r="C1255" s="1"/>
      <c r="D1255" s="1"/>
      <c r="E1255" s="1"/>
      <c r="F1255" s="1"/>
      <c r="G1255" s="13"/>
      <c r="H1255" s="9"/>
      <c r="I1255" s="1"/>
      <c r="J1255" s="111"/>
      <c r="K1255" s="53"/>
      <c r="L1255" s="52"/>
      <c r="M1255" s="3"/>
      <c r="N1255" s="3"/>
      <c r="O1255" s="17" t="str">
        <f t="shared" si="38"/>
        <v/>
      </c>
      <c r="P1255" s="18" t="str">
        <f>IF(M1255=0,"",IF(N1255-Master!$A$6&lt;0,"0",IF(M1255&lt;=Master!$A$6,(N1255-Master!$A$6),O1255)))</f>
        <v/>
      </c>
      <c r="Q1255" s="20">
        <f>IF(J1255&gt;Master!$A$6,"N/A",IF(M1255=0,H1255,IF(P1255="0",0,ROUND(H1255*P1255/O1255,2))))</f>
        <v>0</v>
      </c>
      <c r="R1255" s="37" t="str">
        <f t="shared" si="39"/>
        <v/>
      </c>
    </row>
    <row r="1256" spans="1:18" x14ac:dyDescent="0.2">
      <c r="A1256" s="13"/>
      <c r="B1256" s="1"/>
      <c r="C1256" s="1"/>
      <c r="D1256" s="1"/>
      <c r="E1256" s="1"/>
      <c r="F1256" s="1"/>
      <c r="G1256" s="13"/>
      <c r="H1256" s="9"/>
      <c r="I1256" s="1"/>
      <c r="J1256" s="111"/>
      <c r="K1256" s="53"/>
      <c r="L1256" s="52"/>
      <c r="M1256" s="3"/>
      <c r="N1256" s="3"/>
      <c r="O1256" s="17" t="str">
        <f t="shared" si="38"/>
        <v/>
      </c>
      <c r="P1256" s="18" t="str">
        <f>IF(M1256=0,"",IF(N1256-Master!$A$6&lt;0,"0",IF(M1256&lt;=Master!$A$6,(N1256-Master!$A$6),O1256)))</f>
        <v/>
      </c>
      <c r="Q1256" s="20">
        <f>IF(J1256&gt;Master!$A$6,"N/A",IF(M1256=0,H1256,IF(P1256="0",0,ROUND(H1256*P1256/O1256,2))))</f>
        <v>0</v>
      </c>
      <c r="R1256" s="37" t="str">
        <f t="shared" si="39"/>
        <v/>
      </c>
    </row>
    <row r="1257" spans="1:18" x14ac:dyDescent="0.2">
      <c r="A1257" s="13"/>
      <c r="B1257" s="1"/>
      <c r="C1257" s="1"/>
      <c r="D1257" s="1"/>
      <c r="E1257" s="1"/>
      <c r="F1257" s="1"/>
      <c r="G1257" s="13"/>
      <c r="H1257" s="9"/>
      <c r="I1257" s="1"/>
      <c r="J1257" s="111"/>
      <c r="K1257" s="53"/>
      <c r="L1257" s="52"/>
      <c r="M1257" s="3"/>
      <c r="N1257" s="3"/>
      <c r="O1257" s="17" t="str">
        <f t="shared" si="38"/>
        <v/>
      </c>
      <c r="P1257" s="18" t="str">
        <f>IF(M1257=0,"",IF(N1257-Master!$A$6&lt;0,"0",IF(M1257&lt;=Master!$A$6,(N1257-Master!$A$6),O1257)))</f>
        <v/>
      </c>
      <c r="Q1257" s="20">
        <f>IF(J1257&gt;Master!$A$6,"N/A",IF(M1257=0,H1257,IF(P1257="0",0,ROUND(H1257*P1257/O1257,2))))</f>
        <v>0</v>
      </c>
      <c r="R1257" s="37" t="str">
        <f t="shared" si="39"/>
        <v/>
      </c>
    </row>
    <row r="1258" spans="1:18" x14ac:dyDescent="0.2">
      <c r="A1258" s="13"/>
      <c r="B1258" s="1"/>
      <c r="C1258" s="1"/>
      <c r="D1258" s="1"/>
      <c r="E1258" s="1"/>
      <c r="F1258" s="1"/>
      <c r="G1258" s="13"/>
      <c r="H1258" s="9"/>
      <c r="I1258" s="1"/>
      <c r="J1258" s="111"/>
      <c r="K1258" s="53"/>
      <c r="L1258" s="52"/>
      <c r="M1258" s="3"/>
      <c r="N1258" s="3"/>
      <c r="O1258" s="17" t="str">
        <f t="shared" si="38"/>
        <v/>
      </c>
      <c r="P1258" s="18" t="str">
        <f>IF(M1258=0,"",IF(N1258-Master!$A$6&lt;0,"0",IF(M1258&lt;=Master!$A$6,(N1258-Master!$A$6),O1258)))</f>
        <v/>
      </c>
      <c r="Q1258" s="20">
        <f>IF(J1258&gt;Master!$A$6,"N/A",IF(M1258=0,H1258,IF(P1258="0",0,ROUND(H1258*P1258/O1258,2))))</f>
        <v>0</v>
      </c>
      <c r="R1258" s="37" t="str">
        <f t="shared" si="39"/>
        <v/>
      </c>
    </row>
    <row r="1259" spans="1:18" x14ac:dyDescent="0.2">
      <c r="A1259" s="13"/>
      <c r="B1259" s="1"/>
      <c r="C1259" s="1"/>
      <c r="D1259" s="1"/>
      <c r="E1259" s="1"/>
      <c r="F1259" s="1"/>
      <c r="G1259" s="13"/>
      <c r="H1259" s="9"/>
      <c r="I1259" s="1"/>
      <c r="J1259" s="111"/>
      <c r="K1259" s="53"/>
      <c r="L1259" s="52"/>
      <c r="M1259" s="3"/>
      <c r="N1259" s="3"/>
      <c r="O1259" s="17" t="str">
        <f t="shared" si="38"/>
        <v/>
      </c>
      <c r="P1259" s="18" t="str">
        <f>IF(M1259=0,"",IF(N1259-Master!$A$6&lt;0,"0",IF(M1259&lt;=Master!$A$6,(N1259-Master!$A$6),O1259)))</f>
        <v/>
      </c>
      <c r="Q1259" s="20">
        <f>IF(J1259&gt;Master!$A$6,"N/A",IF(M1259=0,H1259,IF(P1259="0",0,ROUND(H1259*P1259/O1259,2))))</f>
        <v>0</v>
      </c>
      <c r="R1259" s="37" t="str">
        <f t="shared" si="39"/>
        <v/>
      </c>
    </row>
    <row r="1260" spans="1:18" x14ac:dyDescent="0.2">
      <c r="A1260" s="13"/>
      <c r="B1260" s="1"/>
      <c r="C1260" s="1"/>
      <c r="D1260" s="1"/>
      <c r="E1260" s="1"/>
      <c r="F1260" s="1"/>
      <c r="G1260" s="13"/>
      <c r="H1260" s="9"/>
      <c r="I1260" s="1"/>
      <c r="J1260" s="111"/>
      <c r="K1260" s="53"/>
      <c r="L1260" s="52"/>
      <c r="M1260" s="3"/>
      <c r="N1260" s="3"/>
      <c r="O1260" s="17" t="str">
        <f t="shared" si="38"/>
        <v/>
      </c>
      <c r="P1260" s="18" t="str">
        <f>IF(M1260=0,"",IF(N1260-Master!$A$6&lt;0,"0",IF(M1260&lt;=Master!$A$6,(N1260-Master!$A$6),O1260)))</f>
        <v/>
      </c>
      <c r="Q1260" s="20">
        <f>IF(J1260&gt;Master!$A$6,"N/A",IF(M1260=0,H1260,IF(P1260="0",0,ROUND(H1260*P1260/O1260,2))))</f>
        <v>0</v>
      </c>
      <c r="R1260" s="37" t="str">
        <f t="shared" si="39"/>
        <v/>
      </c>
    </row>
    <row r="1261" spans="1:18" x14ac:dyDescent="0.2">
      <c r="A1261" s="13"/>
      <c r="B1261" s="1"/>
      <c r="C1261" s="1"/>
      <c r="D1261" s="1"/>
      <c r="E1261" s="1"/>
      <c r="F1261" s="1"/>
      <c r="G1261" s="13"/>
      <c r="H1261" s="9"/>
      <c r="I1261" s="1"/>
      <c r="J1261" s="111"/>
      <c r="K1261" s="53"/>
      <c r="L1261" s="52"/>
      <c r="M1261" s="3"/>
      <c r="N1261" s="3"/>
      <c r="O1261" s="17" t="str">
        <f t="shared" si="38"/>
        <v/>
      </c>
      <c r="P1261" s="18" t="str">
        <f>IF(M1261=0,"",IF(N1261-Master!$A$6&lt;0,"0",IF(M1261&lt;=Master!$A$6,(N1261-Master!$A$6),O1261)))</f>
        <v/>
      </c>
      <c r="Q1261" s="20">
        <f>IF(J1261&gt;Master!$A$6,"N/A",IF(M1261=0,H1261,IF(P1261="0",0,ROUND(H1261*P1261/O1261,2))))</f>
        <v>0</v>
      </c>
      <c r="R1261" s="37" t="str">
        <f t="shared" si="39"/>
        <v/>
      </c>
    </row>
    <row r="1262" spans="1:18" x14ac:dyDescent="0.2">
      <c r="A1262" s="13"/>
      <c r="B1262" s="1"/>
      <c r="C1262" s="1"/>
      <c r="D1262" s="1"/>
      <c r="E1262" s="1"/>
      <c r="F1262" s="1"/>
      <c r="G1262" s="13"/>
      <c r="H1262" s="9"/>
      <c r="I1262" s="1"/>
      <c r="J1262" s="111"/>
      <c r="K1262" s="53"/>
      <c r="L1262" s="52"/>
      <c r="M1262" s="3"/>
      <c r="N1262" s="3"/>
      <c r="O1262" s="17" t="str">
        <f t="shared" si="38"/>
        <v/>
      </c>
      <c r="P1262" s="18" t="str">
        <f>IF(M1262=0,"",IF(N1262-Master!$A$6&lt;0,"0",IF(M1262&lt;=Master!$A$6,(N1262-Master!$A$6),O1262)))</f>
        <v/>
      </c>
      <c r="Q1262" s="20">
        <f>IF(J1262&gt;Master!$A$6,"N/A",IF(M1262=0,H1262,IF(P1262="0",0,ROUND(H1262*P1262/O1262,2))))</f>
        <v>0</v>
      </c>
      <c r="R1262" s="37" t="str">
        <f t="shared" si="39"/>
        <v/>
      </c>
    </row>
    <row r="1263" spans="1:18" x14ac:dyDescent="0.2">
      <c r="A1263" s="13"/>
      <c r="B1263" s="1"/>
      <c r="C1263" s="1"/>
      <c r="D1263" s="1"/>
      <c r="E1263" s="1"/>
      <c r="F1263" s="1"/>
      <c r="G1263" s="13"/>
      <c r="H1263" s="9"/>
      <c r="I1263" s="1"/>
      <c r="J1263" s="111"/>
      <c r="K1263" s="53"/>
      <c r="L1263" s="52"/>
      <c r="M1263" s="3"/>
      <c r="N1263" s="3"/>
      <c r="O1263" s="17" t="str">
        <f t="shared" si="38"/>
        <v/>
      </c>
      <c r="P1263" s="18" t="str">
        <f>IF(M1263=0,"",IF(N1263-Master!$A$6&lt;0,"0",IF(M1263&lt;=Master!$A$6,(N1263-Master!$A$6),O1263)))</f>
        <v/>
      </c>
      <c r="Q1263" s="20">
        <f>IF(J1263&gt;Master!$A$6,"N/A",IF(M1263=0,H1263,IF(P1263="0",0,ROUND(H1263*P1263/O1263,2))))</f>
        <v>0</v>
      </c>
      <c r="R1263" s="37" t="str">
        <f t="shared" si="39"/>
        <v/>
      </c>
    </row>
    <row r="1264" spans="1:18" x14ac:dyDescent="0.2">
      <c r="A1264" s="13"/>
      <c r="B1264" s="1"/>
      <c r="C1264" s="1"/>
      <c r="D1264" s="1"/>
      <c r="E1264" s="1"/>
      <c r="F1264" s="1"/>
      <c r="G1264" s="13"/>
      <c r="H1264" s="9"/>
      <c r="I1264" s="1"/>
      <c r="J1264" s="111"/>
      <c r="K1264" s="53"/>
      <c r="L1264" s="52"/>
      <c r="M1264" s="3"/>
      <c r="N1264" s="3"/>
      <c r="O1264" s="17" t="str">
        <f t="shared" si="38"/>
        <v/>
      </c>
      <c r="P1264" s="18" t="str">
        <f>IF(M1264=0,"",IF(N1264-Master!$A$6&lt;0,"0",IF(M1264&lt;=Master!$A$6,(N1264-Master!$A$6),O1264)))</f>
        <v/>
      </c>
      <c r="Q1264" s="20">
        <f>IF(J1264&gt;Master!$A$6,"N/A",IF(M1264=0,H1264,IF(P1264="0",0,ROUND(H1264*P1264/O1264,2))))</f>
        <v>0</v>
      </c>
      <c r="R1264" s="37" t="str">
        <f t="shared" si="39"/>
        <v/>
      </c>
    </row>
    <row r="1265" spans="1:18" x14ac:dyDescent="0.2">
      <c r="A1265" s="13"/>
      <c r="B1265" s="1"/>
      <c r="C1265" s="1"/>
      <c r="D1265" s="1"/>
      <c r="E1265" s="1"/>
      <c r="F1265" s="1"/>
      <c r="G1265" s="13"/>
      <c r="H1265" s="9"/>
      <c r="I1265" s="1"/>
      <c r="J1265" s="111"/>
      <c r="K1265" s="53"/>
      <c r="L1265" s="52"/>
      <c r="M1265" s="3"/>
      <c r="N1265" s="3"/>
      <c r="O1265" s="17" t="str">
        <f t="shared" si="38"/>
        <v/>
      </c>
      <c r="P1265" s="18" t="str">
        <f>IF(M1265=0,"",IF(N1265-Master!$A$6&lt;0,"0",IF(M1265&lt;=Master!$A$6,(N1265-Master!$A$6),O1265)))</f>
        <v/>
      </c>
      <c r="Q1265" s="20">
        <f>IF(J1265&gt;Master!$A$6,"N/A",IF(M1265=0,H1265,IF(P1265="0",0,ROUND(H1265*P1265/O1265,2))))</f>
        <v>0</v>
      </c>
      <c r="R1265" s="37" t="str">
        <f t="shared" si="39"/>
        <v/>
      </c>
    </row>
    <row r="1266" spans="1:18" x14ac:dyDescent="0.2">
      <c r="A1266" s="13"/>
      <c r="B1266" s="1"/>
      <c r="C1266" s="1"/>
      <c r="D1266" s="1"/>
      <c r="E1266" s="1"/>
      <c r="F1266" s="1"/>
      <c r="G1266" s="13"/>
      <c r="H1266" s="9"/>
      <c r="I1266" s="1"/>
      <c r="J1266" s="111"/>
      <c r="K1266" s="53"/>
      <c r="L1266" s="52"/>
      <c r="M1266" s="3"/>
      <c r="N1266" s="3"/>
      <c r="O1266" s="17" t="str">
        <f t="shared" si="38"/>
        <v/>
      </c>
      <c r="P1266" s="18" t="str">
        <f>IF(M1266=0,"",IF(N1266-Master!$A$6&lt;0,"0",IF(M1266&lt;=Master!$A$6,(N1266-Master!$A$6),O1266)))</f>
        <v/>
      </c>
      <c r="Q1266" s="20">
        <f>IF(J1266&gt;Master!$A$6,"N/A",IF(M1266=0,H1266,IF(P1266="0",0,ROUND(H1266*P1266/O1266,2))))</f>
        <v>0</v>
      </c>
      <c r="R1266" s="37" t="str">
        <f t="shared" si="39"/>
        <v/>
      </c>
    </row>
    <row r="1267" spans="1:18" x14ac:dyDescent="0.2">
      <c r="A1267" s="13"/>
      <c r="B1267" s="1"/>
      <c r="C1267" s="1"/>
      <c r="D1267" s="1"/>
      <c r="E1267" s="1"/>
      <c r="F1267" s="1"/>
      <c r="G1267" s="13"/>
      <c r="H1267" s="9"/>
      <c r="I1267" s="1"/>
      <c r="J1267" s="111"/>
      <c r="K1267" s="53"/>
      <c r="L1267" s="52"/>
      <c r="M1267" s="3"/>
      <c r="N1267" s="3"/>
      <c r="O1267" s="17" t="str">
        <f t="shared" si="38"/>
        <v/>
      </c>
      <c r="P1267" s="18" t="str">
        <f>IF(M1267=0,"",IF(N1267-Master!$A$6&lt;0,"0",IF(M1267&lt;=Master!$A$6,(N1267-Master!$A$6),O1267)))</f>
        <v/>
      </c>
      <c r="Q1267" s="20">
        <f>IF(J1267&gt;Master!$A$6,"N/A",IF(M1267=0,H1267,IF(P1267="0",0,ROUND(H1267*P1267/O1267,2))))</f>
        <v>0</v>
      </c>
      <c r="R1267" s="37" t="str">
        <f t="shared" si="39"/>
        <v/>
      </c>
    </row>
    <row r="1268" spans="1:18" x14ac:dyDescent="0.2">
      <c r="A1268" s="13"/>
      <c r="B1268" s="1"/>
      <c r="C1268" s="1"/>
      <c r="D1268" s="1"/>
      <c r="E1268" s="1"/>
      <c r="F1268" s="1"/>
      <c r="G1268" s="13"/>
      <c r="H1268" s="9"/>
      <c r="I1268" s="1"/>
      <c r="J1268" s="111"/>
      <c r="K1268" s="53"/>
      <c r="L1268" s="52"/>
      <c r="M1268" s="3"/>
      <c r="N1268" s="3"/>
      <c r="O1268" s="17" t="str">
        <f t="shared" si="38"/>
        <v/>
      </c>
      <c r="P1268" s="18" t="str">
        <f>IF(M1268=0,"",IF(N1268-Master!$A$6&lt;0,"0",IF(M1268&lt;=Master!$A$6,(N1268-Master!$A$6),O1268)))</f>
        <v/>
      </c>
      <c r="Q1268" s="20">
        <f>IF(J1268&gt;Master!$A$6,"N/A",IF(M1268=0,H1268,IF(P1268="0",0,ROUND(H1268*P1268/O1268,2))))</f>
        <v>0</v>
      </c>
      <c r="R1268" s="37" t="str">
        <f t="shared" si="39"/>
        <v/>
      </c>
    </row>
    <row r="1269" spans="1:18" x14ac:dyDescent="0.2">
      <c r="A1269" s="13"/>
      <c r="B1269" s="1"/>
      <c r="C1269" s="1"/>
      <c r="D1269" s="1"/>
      <c r="E1269" s="1"/>
      <c r="F1269" s="1"/>
      <c r="G1269" s="13"/>
      <c r="H1269" s="9"/>
      <c r="I1269" s="1"/>
      <c r="J1269" s="111"/>
      <c r="K1269" s="53"/>
      <c r="L1269" s="52"/>
      <c r="M1269" s="3"/>
      <c r="N1269" s="3"/>
      <c r="O1269" s="17" t="str">
        <f t="shared" si="38"/>
        <v/>
      </c>
      <c r="P1269" s="18" t="str">
        <f>IF(M1269=0,"",IF(N1269-Master!$A$6&lt;0,"0",IF(M1269&lt;=Master!$A$6,(N1269-Master!$A$6),O1269)))</f>
        <v/>
      </c>
      <c r="Q1269" s="20">
        <f>IF(J1269&gt;Master!$A$6,"N/A",IF(M1269=0,H1269,IF(P1269="0",0,ROUND(H1269*P1269/O1269,2))))</f>
        <v>0</v>
      </c>
      <c r="R1269" s="37" t="str">
        <f t="shared" si="39"/>
        <v/>
      </c>
    </row>
    <row r="1270" spans="1:18" x14ac:dyDescent="0.2">
      <c r="A1270" s="13"/>
      <c r="B1270" s="1"/>
      <c r="C1270" s="1"/>
      <c r="D1270" s="1"/>
      <c r="E1270" s="1"/>
      <c r="F1270" s="1"/>
      <c r="G1270" s="13"/>
      <c r="H1270" s="9"/>
      <c r="I1270" s="1"/>
      <c r="J1270" s="111"/>
      <c r="K1270" s="53"/>
      <c r="L1270" s="52"/>
      <c r="M1270" s="3"/>
      <c r="N1270" s="3"/>
      <c r="O1270" s="17" t="str">
        <f t="shared" si="38"/>
        <v/>
      </c>
      <c r="P1270" s="18" t="str">
        <f>IF(M1270=0,"",IF(N1270-Master!$A$6&lt;0,"0",IF(M1270&lt;=Master!$A$6,(N1270-Master!$A$6),O1270)))</f>
        <v/>
      </c>
      <c r="Q1270" s="20">
        <f>IF(J1270&gt;Master!$A$6,"N/A",IF(M1270=0,H1270,IF(P1270="0",0,ROUND(H1270*P1270/O1270,2))))</f>
        <v>0</v>
      </c>
      <c r="R1270" s="37" t="str">
        <f t="shared" si="39"/>
        <v/>
      </c>
    </row>
    <row r="1271" spans="1:18" x14ac:dyDescent="0.2">
      <c r="A1271" s="13"/>
      <c r="B1271" s="1"/>
      <c r="C1271" s="1"/>
      <c r="D1271" s="1"/>
      <c r="E1271" s="1"/>
      <c r="F1271" s="1"/>
      <c r="G1271" s="13"/>
      <c r="H1271" s="9"/>
      <c r="I1271" s="1"/>
      <c r="J1271" s="111"/>
      <c r="K1271" s="53"/>
      <c r="L1271" s="52"/>
      <c r="M1271" s="3"/>
      <c r="N1271" s="3"/>
      <c r="O1271" s="17" t="str">
        <f t="shared" si="38"/>
        <v/>
      </c>
      <c r="P1271" s="18" t="str">
        <f>IF(M1271=0,"",IF(N1271-Master!$A$6&lt;0,"0",IF(M1271&lt;=Master!$A$6,(N1271-Master!$A$6),O1271)))</f>
        <v/>
      </c>
      <c r="Q1271" s="20">
        <f>IF(J1271&gt;Master!$A$6,"N/A",IF(M1271=0,H1271,IF(P1271="0",0,ROUND(H1271*P1271/O1271,2))))</f>
        <v>0</v>
      </c>
      <c r="R1271" s="37" t="str">
        <f t="shared" si="39"/>
        <v/>
      </c>
    </row>
    <row r="1272" spans="1:18" x14ac:dyDescent="0.2">
      <c r="A1272" s="13"/>
      <c r="B1272" s="1"/>
      <c r="C1272" s="1"/>
      <c r="D1272" s="1"/>
      <c r="E1272" s="1"/>
      <c r="F1272" s="1"/>
      <c r="G1272" s="13"/>
      <c r="H1272" s="9"/>
      <c r="I1272" s="1"/>
      <c r="J1272" s="111"/>
      <c r="K1272" s="53"/>
      <c r="L1272" s="52"/>
      <c r="M1272" s="3"/>
      <c r="N1272" s="3"/>
      <c r="O1272" s="17" t="str">
        <f t="shared" si="38"/>
        <v/>
      </c>
      <c r="P1272" s="18" t="str">
        <f>IF(M1272=0,"",IF(N1272-Master!$A$6&lt;0,"0",IF(M1272&lt;=Master!$A$6,(N1272-Master!$A$6),O1272)))</f>
        <v/>
      </c>
      <c r="Q1272" s="20">
        <f>IF(J1272&gt;Master!$A$6,"N/A",IF(M1272=0,H1272,IF(P1272="0",0,ROUND(H1272*P1272/O1272,2))))</f>
        <v>0</v>
      </c>
      <c r="R1272" s="37" t="str">
        <f t="shared" si="39"/>
        <v/>
      </c>
    </row>
    <row r="1273" spans="1:18" x14ac:dyDescent="0.2">
      <c r="A1273" s="13"/>
      <c r="B1273" s="1"/>
      <c r="C1273" s="1"/>
      <c r="D1273" s="1"/>
      <c r="E1273" s="1"/>
      <c r="F1273" s="1"/>
      <c r="G1273" s="13"/>
      <c r="H1273" s="9"/>
      <c r="I1273" s="1"/>
      <c r="J1273" s="111"/>
      <c r="K1273" s="53"/>
      <c r="L1273" s="52"/>
      <c r="M1273" s="3"/>
      <c r="N1273" s="3"/>
      <c r="O1273" s="17" t="str">
        <f t="shared" si="38"/>
        <v/>
      </c>
      <c r="P1273" s="18" t="str">
        <f>IF(M1273=0,"",IF(N1273-Master!$A$6&lt;0,"0",IF(M1273&lt;=Master!$A$6,(N1273-Master!$A$6),O1273)))</f>
        <v/>
      </c>
      <c r="Q1273" s="20">
        <f>IF(J1273&gt;Master!$A$6,"N/A",IF(M1273=0,H1273,IF(P1273="0",0,ROUND(H1273*P1273/O1273,2))))</f>
        <v>0</v>
      </c>
      <c r="R1273" s="37" t="str">
        <f t="shared" si="39"/>
        <v/>
      </c>
    </row>
    <row r="1274" spans="1:18" x14ac:dyDescent="0.2">
      <c r="A1274" s="13"/>
      <c r="B1274" s="1"/>
      <c r="C1274" s="1"/>
      <c r="D1274" s="1"/>
      <c r="E1274" s="1"/>
      <c r="F1274" s="1"/>
      <c r="G1274" s="13"/>
      <c r="H1274" s="9"/>
      <c r="I1274" s="1"/>
      <c r="J1274" s="111"/>
      <c r="K1274" s="53"/>
      <c r="L1274" s="52"/>
      <c r="M1274" s="3"/>
      <c r="N1274" s="3"/>
      <c r="O1274" s="17" t="str">
        <f t="shared" si="38"/>
        <v/>
      </c>
      <c r="P1274" s="18" t="str">
        <f>IF(M1274=0,"",IF(N1274-Master!$A$6&lt;0,"0",IF(M1274&lt;=Master!$A$6,(N1274-Master!$A$6),O1274)))</f>
        <v/>
      </c>
      <c r="Q1274" s="20">
        <f>IF(J1274&gt;Master!$A$6,"N/A",IF(M1274=0,H1274,IF(P1274="0",0,ROUND(H1274*P1274/O1274,2))))</f>
        <v>0</v>
      </c>
      <c r="R1274" s="37" t="str">
        <f t="shared" si="39"/>
        <v/>
      </c>
    </row>
    <row r="1275" spans="1:18" x14ac:dyDescent="0.2">
      <c r="A1275" s="13"/>
      <c r="B1275" s="1"/>
      <c r="C1275" s="1"/>
      <c r="D1275" s="1"/>
      <c r="E1275" s="1"/>
      <c r="F1275" s="1"/>
      <c r="G1275" s="13"/>
      <c r="H1275" s="9"/>
      <c r="I1275" s="1"/>
      <c r="J1275" s="111"/>
      <c r="K1275" s="53"/>
      <c r="L1275" s="52"/>
      <c r="M1275" s="3"/>
      <c r="N1275" s="3"/>
      <c r="O1275" s="17" t="str">
        <f t="shared" si="38"/>
        <v/>
      </c>
      <c r="P1275" s="18" t="str">
        <f>IF(M1275=0,"",IF(N1275-Master!$A$6&lt;0,"0",IF(M1275&lt;=Master!$A$6,(N1275-Master!$A$6),O1275)))</f>
        <v/>
      </c>
      <c r="Q1275" s="20">
        <f>IF(J1275&gt;Master!$A$6,"N/A",IF(M1275=0,H1275,IF(P1275="0",0,ROUND(H1275*P1275/O1275,2))))</f>
        <v>0</v>
      </c>
      <c r="R1275" s="37" t="str">
        <f t="shared" si="39"/>
        <v/>
      </c>
    </row>
    <row r="1276" spans="1:18" x14ac:dyDescent="0.2">
      <c r="A1276" s="13"/>
      <c r="B1276" s="1"/>
      <c r="C1276" s="1"/>
      <c r="D1276" s="1"/>
      <c r="E1276" s="1"/>
      <c r="F1276" s="1"/>
      <c r="G1276" s="13"/>
      <c r="H1276" s="9"/>
      <c r="I1276" s="1"/>
      <c r="J1276" s="111"/>
      <c r="K1276" s="53"/>
      <c r="L1276" s="52"/>
      <c r="M1276" s="3"/>
      <c r="N1276" s="3"/>
      <c r="O1276" s="17" t="str">
        <f t="shared" si="38"/>
        <v/>
      </c>
      <c r="P1276" s="18" t="str">
        <f>IF(M1276=0,"",IF(N1276-Master!$A$6&lt;0,"0",IF(M1276&lt;=Master!$A$6,(N1276-Master!$A$6),O1276)))</f>
        <v/>
      </c>
      <c r="Q1276" s="20">
        <f>IF(J1276&gt;Master!$A$6,"N/A",IF(M1276=0,H1276,IF(P1276="0",0,ROUND(H1276*P1276/O1276,2))))</f>
        <v>0</v>
      </c>
      <c r="R1276" s="37" t="str">
        <f t="shared" si="39"/>
        <v/>
      </c>
    </row>
    <row r="1277" spans="1:18" x14ac:dyDescent="0.2">
      <c r="A1277" s="13"/>
      <c r="B1277" s="1"/>
      <c r="C1277" s="1"/>
      <c r="D1277" s="1"/>
      <c r="E1277" s="1"/>
      <c r="F1277" s="1"/>
      <c r="G1277" s="13"/>
      <c r="H1277" s="9"/>
      <c r="I1277" s="1"/>
      <c r="J1277" s="111"/>
      <c r="K1277" s="53"/>
      <c r="L1277" s="52"/>
      <c r="M1277" s="3"/>
      <c r="N1277" s="3"/>
      <c r="O1277" s="17" t="str">
        <f t="shared" si="38"/>
        <v/>
      </c>
      <c r="P1277" s="18" t="str">
        <f>IF(M1277=0,"",IF(N1277-Master!$A$6&lt;0,"0",IF(M1277&lt;=Master!$A$6,(N1277-Master!$A$6),O1277)))</f>
        <v/>
      </c>
      <c r="Q1277" s="20">
        <f>IF(J1277&gt;Master!$A$6,"N/A",IF(M1277=0,H1277,IF(P1277="0",0,ROUND(H1277*P1277/O1277,2))))</f>
        <v>0</v>
      </c>
      <c r="R1277" s="37" t="str">
        <f t="shared" si="39"/>
        <v/>
      </c>
    </row>
    <row r="1278" spans="1:18" x14ac:dyDescent="0.2">
      <c r="A1278" s="13"/>
      <c r="B1278" s="1"/>
      <c r="C1278" s="1"/>
      <c r="D1278" s="1"/>
      <c r="E1278" s="1"/>
      <c r="F1278" s="1"/>
      <c r="G1278" s="13"/>
      <c r="H1278" s="9"/>
      <c r="I1278" s="1"/>
      <c r="J1278" s="111"/>
      <c r="K1278" s="53"/>
      <c r="L1278" s="52"/>
      <c r="M1278" s="3"/>
      <c r="N1278" s="3"/>
      <c r="O1278" s="17" t="str">
        <f t="shared" si="38"/>
        <v/>
      </c>
      <c r="P1278" s="18" t="str">
        <f>IF(M1278=0,"",IF(N1278-Master!$A$6&lt;0,"0",IF(M1278&lt;=Master!$A$6,(N1278-Master!$A$6),O1278)))</f>
        <v/>
      </c>
      <c r="Q1278" s="20">
        <f>IF(J1278&gt;Master!$A$6,"N/A",IF(M1278=0,H1278,IF(P1278="0",0,ROUND(H1278*P1278/O1278,2))))</f>
        <v>0</v>
      </c>
      <c r="R1278" s="37" t="str">
        <f t="shared" si="39"/>
        <v/>
      </c>
    </row>
    <row r="1279" spans="1:18" x14ac:dyDescent="0.2">
      <c r="A1279" s="13"/>
      <c r="B1279" s="1"/>
      <c r="C1279" s="1"/>
      <c r="D1279" s="1"/>
      <c r="E1279" s="1"/>
      <c r="F1279" s="1"/>
      <c r="G1279" s="13"/>
      <c r="H1279" s="9"/>
      <c r="I1279" s="1"/>
      <c r="J1279" s="111"/>
      <c r="K1279" s="53"/>
      <c r="L1279" s="52"/>
      <c r="M1279" s="3"/>
      <c r="N1279" s="3"/>
      <c r="O1279" s="17" t="str">
        <f t="shared" si="38"/>
        <v/>
      </c>
      <c r="P1279" s="18" t="str">
        <f>IF(M1279=0,"",IF(N1279-Master!$A$6&lt;0,"0",IF(M1279&lt;=Master!$A$6,(N1279-Master!$A$6),O1279)))</f>
        <v/>
      </c>
      <c r="Q1279" s="20">
        <f>IF(J1279&gt;Master!$A$6,"N/A",IF(M1279=0,H1279,IF(P1279="0",0,ROUND(H1279*P1279/O1279,2))))</f>
        <v>0</v>
      </c>
      <c r="R1279" s="37" t="str">
        <f t="shared" si="39"/>
        <v/>
      </c>
    </row>
    <row r="1280" spans="1:18" x14ac:dyDescent="0.2">
      <c r="A1280" s="13"/>
      <c r="B1280" s="1"/>
      <c r="C1280" s="1"/>
      <c r="D1280" s="1"/>
      <c r="E1280" s="1"/>
      <c r="F1280" s="1"/>
      <c r="G1280" s="13"/>
      <c r="H1280" s="9"/>
      <c r="I1280" s="1"/>
      <c r="J1280" s="111"/>
      <c r="K1280" s="53"/>
      <c r="L1280" s="52"/>
      <c r="M1280" s="3"/>
      <c r="N1280" s="3"/>
      <c r="O1280" s="17" t="str">
        <f t="shared" si="38"/>
        <v/>
      </c>
      <c r="P1280" s="18" t="str">
        <f>IF(M1280=0,"",IF(N1280-Master!$A$6&lt;0,"0",IF(M1280&lt;=Master!$A$6,(N1280-Master!$A$6),O1280)))</f>
        <v/>
      </c>
      <c r="Q1280" s="20">
        <f>IF(J1280&gt;Master!$A$6,"N/A",IF(M1280=0,H1280,IF(P1280="0",0,ROUND(H1280*P1280/O1280,2))))</f>
        <v>0</v>
      </c>
      <c r="R1280" s="37" t="str">
        <f t="shared" si="39"/>
        <v/>
      </c>
    </row>
    <row r="1281" spans="1:18" x14ac:dyDescent="0.2">
      <c r="A1281" s="13"/>
      <c r="B1281" s="1"/>
      <c r="C1281" s="1"/>
      <c r="D1281" s="1"/>
      <c r="E1281" s="1"/>
      <c r="F1281" s="1"/>
      <c r="G1281" s="13"/>
      <c r="H1281" s="9"/>
      <c r="I1281" s="1"/>
      <c r="J1281" s="111"/>
      <c r="K1281" s="53"/>
      <c r="L1281" s="52"/>
      <c r="M1281" s="3"/>
      <c r="N1281" s="3"/>
      <c r="O1281" s="17" t="str">
        <f t="shared" si="38"/>
        <v/>
      </c>
      <c r="P1281" s="18" t="str">
        <f>IF(M1281=0,"",IF(N1281-Master!$A$6&lt;0,"0",IF(M1281&lt;=Master!$A$6,(N1281-Master!$A$6),O1281)))</f>
        <v/>
      </c>
      <c r="Q1281" s="20">
        <f>IF(J1281&gt;Master!$A$6,"N/A",IF(M1281=0,H1281,IF(P1281="0",0,ROUND(H1281*P1281/O1281,2))))</f>
        <v>0</v>
      </c>
      <c r="R1281" s="37" t="str">
        <f t="shared" si="39"/>
        <v/>
      </c>
    </row>
    <row r="1282" spans="1:18" x14ac:dyDescent="0.2">
      <c r="A1282" s="13"/>
      <c r="B1282" s="1"/>
      <c r="C1282" s="1"/>
      <c r="D1282" s="1"/>
      <c r="E1282" s="1"/>
      <c r="F1282" s="1"/>
      <c r="G1282" s="13"/>
      <c r="H1282" s="9"/>
      <c r="I1282" s="1"/>
      <c r="J1282" s="111"/>
      <c r="K1282" s="53"/>
      <c r="L1282" s="52"/>
      <c r="M1282" s="3"/>
      <c r="N1282" s="3"/>
      <c r="O1282" s="17" t="str">
        <f t="shared" si="38"/>
        <v/>
      </c>
      <c r="P1282" s="18" t="str">
        <f>IF(M1282=0,"",IF(N1282-Master!$A$6&lt;0,"0",IF(M1282&lt;=Master!$A$6,(N1282-Master!$A$6),O1282)))</f>
        <v/>
      </c>
      <c r="Q1282" s="20">
        <f>IF(J1282&gt;Master!$A$6,"N/A",IF(M1282=0,H1282,IF(P1282="0",0,ROUND(H1282*P1282/O1282,2))))</f>
        <v>0</v>
      </c>
      <c r="R1282" s="37" t="str">
        <f t="shared" si="39"/>
        <v/>
      </c>
    </row>
    <row r="1283" spans="1:18" x14ac:dyDescent="0.2">
      <c r="A1283" s="13"/>
      <c r="B1283" s="1"/>
      <c r="C1283" s="1"/>
      <c r="D1283" s="1"/>
      <c r="E1283" s="1"/>
      <c r="F1283" s="1"/>
      <c r="G1283" s="13"/>
      <c r="H1283" s="9"/>
      <c r="I1283" s="1"/>
      <c r="J1283" s="111"/>
      <c r="K1283" s="53"/>
      <c r="L1283" s="52"/>
      <c r="M1283" s="3"/>
      <c r="N1283" s="3"/>
      <c r="O1283" s="17" t="str">
        <f t="shared" si="38"/>
        <v/>
      </c>
      <c r="P1283" s="18" t="str">
        <f>IF(M1283=0,"",IF(N1283-Master!$A$6&lt;0,"0",IF(M1283&lt;=Master!$A$6,(N1283-Master!$A$6),O1283)))</f>
        <v/>
      </c>
      <c r="Q1283" s="20">
        <f>IF(J1283&gt;Master!$A$6,"N/A",IF(M1283=0,H1283,IF(P1283="0",0,ROUND(H1283*P1283/O1283,2))))</f>
        <v>0</v>
      </c>
      <c r="R1283" s="37" t="str">
        <f t="shared" si="39"/>
        <v/>
      </c>
    </row>
    <row r="1284" spans="1:18" x14ac:dyDescent="0.2">
      <c r="A1284" s="13"/>
      <c r="B1284" s="1"/>
      <c r="C1284" s="1"/>
      <c r="D1284" s="1"/>
      <c r="E1284" s="1"/>
      <c r="F1284" s="1"/>
      <c r="G1284" s="13"/>
      <c r="H1284" s="9"/>
      <c r="I1284" s="1"/>
      <c r="J1284" s="111"/>
      <c r="K1284" s="53"/>
      <c r="L1284" s="52"/>
      <c r="M1284" s="3"/>
      <c r="N1284" s="3"/>
      <c r="O1284" s="17" t="str">
        <f t="shared" si="38"/>
        <v/>
      </c>
      <c r="P1284" s="18" t="str">
        <f>IF(M1284=0,"",IF(N1284-Master!$A$6&lt;0,"0",IF(M1284&lt;=Master!$A$6,(N1284-Master!$A$6),O1284)))</f>
        <v/>
      </c>
      <c r="Q1284" s="20">
        <f>IF(J1284&gt;Master!$A$6,"N/A",IF(M1284=0,H1284,IF(P1284="0",0,ROUND(H1284*P1284/O1284,2))))</f>
        <v>0</v>
      </c>
      <c r="R1284" s="37" t="str">
        <f t="shared" si="39"/>
        <v/>
      </c>
    </row>
    <row r="1285" spans="1:18" x14ac:dyDescent="0.2">
      <c r="A1285" s="13"/>
      <c r="B1285" s="1"/>
      <c r="C1285" s="1"/>
      <c r="D1285" s="1"/>
      <c r="E1285" s="1"/>
      <c r="F1285" s="1"/>
      <c r="G1285" s="13"/>
      <c r="H1285" s="9"/>
      <c r="I1285" s="1"/>
      <c r="J1285" s="111"/>
      <c r="K1285" s="53"/>
      <c r="L1285" s="52"/>
      <c r="M1285" s="3"/>
      <c r="N1285" s="3"/>
      <c r="O1285" s="17" t="str">
        <f t="shared" si="38"/>
        <v/>
      </c>
      <c r="P1285" s="18" t="str">
        <f>IF(M1285=0,"",IF(N1285-Master!$A$6&lt;0,"0",IF(M1285&lt;=Master!$A$6,(N1285-Master!$A$6),O1285)))</f>
        <v/>
      </c>
      <c r="Q1285" s="20">
        <f>IF(J1285&gt;Master!$A$6,"N/A",IF(M1285=0,H1285,IF(P1285="0",0,ROUND(H1285*P1285/O1285,2))))</f>
        <v>0</v>
      </c>
      <c r="R1285" s="37" t="str">
        <f t="shared" si="39"/>
        <v/>
      </c>
    </row>
    <row r="1286" spans="1:18" x14ac:dyDescent="0.2">
      <c r="A1286" s="13"/>
      <c r="B1286" s="1"/>
      <c r="C1286" s="1"/>
      <c r="D1286" s="1"/>
      <c r="E1286" s="1"/>
      <c r="F1286" s="1"/>
      <c r="G1286" s="13"/>
      <c r="H1286" s="9"/>
      <c r="I1286" s="1"/>
      <c r="J1286" s="111"/>
      <c r="K1286" s="53"/>
      <c r="L1286" s="52"/>
      <c r="M1286" s="3"/>
      <c r="N1286" s="3"/>
      <c r="O1286" s="17" t="str">
        <f t="shared" si="38"/>
        <v/>
      </c>
      <c r="P1286" s="18" t="str">
        <f>IF(M1286=0,"",IF(N1286-Master!$A$6&lt;0,"0",IF(M1286&lt;=Master!$A$6,(N1286-Master!$A$6),O1286)))</f>
        <v/>
      </c>
      <c r="Q1286" s="20">
        <f>IF(J1286&gt;Master!$A$6,"N/A",IF(M1286=0,H1286,IF(P1286="0",0,ROUND(H1286*P1286/O1286,2))))</f>
        <v>0</v>
      </c>
      <c r="R1286" s="37" t="str">
        <f t="shared" si="39"/>
        <v/>
      </c>
    </row>
    <row r="1287" spans="1:18" x14ac:dyDescent="0.2">
      <c r="A1287" s="13"/>
      <c r="B1287" s="1"/>
      <c r="C1287" s="1"/>
      <c r="D1287" s="1"/>
      <c r="E1287" s="1"/>
      <c r="F1287" s="1"/>
      <c r="G1287" s="13"/>
      <c r="H1287" s="9"/>
      <c r="I1287" s="1"/>
      <c r="J1287" s="111"/>
      <c r="K1287" s="53"/>
      <c r="L1287" s="52"/>
      <c r="M1287" s="3"/>
      <c r="N1287" s="3"/>
      <c r="O1287" s="17" t="str">
        <f t="shared" si="38"/>
        <v/>
      </c>
      <c r="P1287" s="18" t="str">
        <f>IF(M1287=0,"",IF(N1287-Master!$A$6&lt;0,"0",IF(M1287&lt;=Master!$A$6,(N1287-Master!$A$6),O1287)))</f>
        <v/>
      </c>
      <c r="Q1287" s="20">
        <f>IF(J1287&gt;Master!$A$6,"N/A",IF(M1287=0,H1287,IF(P1287="0",0,ROUND(H1287*P1287/O1287,2))))</f>
        <v>0</v>
      </c>
      <c r="R1287" s="37" t="str">
        <f t="shared" si="39"/>
        <v/>
      </c>
    </row>
    <row r="1288" spans="1:18" x14ac:dyDescent="0.2">
      <c r="A1288" s="13"/>
      <c r="B1288" s="1"/>
      <c r="C1288" s="1"/>
      <c r="D1288" s="1"/>
      <c r="E1288" s="1"/>
      <c r="F1288" s="1"/>
      <c r="G1288" s="13"/>
      <c r="H1288" s="9"/>
      <c r="I1288" s="1"/>
      <c r="J1288" s="111"/>
      <c r="K1288" s="53"/>
      <c r="L1288" s="52"/>
      <c r="M1288" s="3"/>
      <c r="N1288" s="3"/>
      <c r="O1288" s="17" t="str">
        <f t="shared" si="38"/>
        <v/>
      </c>
      <c r="P1288" s="18" t="str">
        <f>IF(M1288=0,"",IF(N1288-Master!$A$6&lt;0,"0",IF(M1288&lt;=Master!$A$6,(N1288-Master!$A$6),O1288)))</f>
        <v/>
      </c>
      <c r="Q1288" s="20">
        <f>IF(J1288&gt;Master!$A$6,"N/A",IF(M1288=0,H1288,IF(P1288="0",0,ROUND(H1288*P1288/O1288,2))))</f>
        <v>0</v>
      </c>
      <c r="R1288" s="37" t="str">
        <f t="shared" si="39"/>
        <v/>
      </c>
    </row>
    <row r="1289" spans="1:18" x14ac:dyDescent="0.2">
      <c r="A1289" s="13"/>
      <c r="B1289" s="1"/>
      <c r="C1289" s="1"/>
      <c r="D1289" s="1"/>
      <c r="E1289" s="1"/>
      <c r="F1289" s="1"/>
      <c r="G1289" s="13"/>
      <c r="H1289" s="9"/>
      <c r="I1289" s="1"/>
      <c r="J1289" s="111"/>
      <c r="K1289" s="53"/>
      <c r="L1289" s="52"/>
      <c r="M1289" s="3"/>
      <c r="N1289" s="3"/>
      <c r="O1289" s="17" t="str">
        <f t="shared" si="38"/>
        <v/>
      </c>
      <c r="P1289" s="18" t="str">
        <f>IF(M1289=0,"",IF(N1289-Master!$A$6&lt;0,"0",IF(M1289&lt;=Master!$A$6,(N1289-Master!$A$6),O1289)))</f>
        <v/>
      </c>
      <c r="Q1289" s="20">
        <f>IF(J1289&gt;Master!$A$6,"N/A",IF(M1289=0,H1289,IF(P1289="0",0,ROUND(H1289*P1289/O1289,2))))</f>
        <v>0</v>
      </c>
      <c r="R1289" s="37" t="str">
        <f t="shared" si="39"/>
        <v/>
      </c>
    </row>
    <row r="1290" spans="1:18" x14ac:dyDescent="0.2">
      <c r="A1290" s="13"/>
      <c r="B1290" s="1"/>
      <c r="C1290" s="1"/>
      <c r="D1290" s="1"/>
      <c r="E1290" s="1"/>
      <c r="F1290" s="1"/>
      <c r="G1290" s="13"/>
      <c r="H1290" s="9"/>
      <c r="I1290" s="1"/>
      <c r="J1290" s="111"/>
      <c r="K1290" s="53"/>
      <c r="L1290" s="52"/>
      <c r="M1290" s="3"/>
      <c r="N1290" s="3"/>
      <c r="O1290" s="17" t="str">
        <f t="shared" si="38"/>
        <v/>
      </c>
      <c r="P1290" s="18" t="str">
        <f>IF(M1290=0,"",IF(N1290-Master!$A$6&lt;0,"0",IF(M1290&lt;=Master!$A$6,(N1290-Master!$A$6),O1290)))</f>
        <v/>
      </c>
      <c r="Q1290" s="20">
        <f>IF(J1290&gt;Master!$A$6,"N/A",IF(M1290=0,H1290,IF(P1290="0",0,ROUND(H1290*P1290/O1290,2))))</f>
        <v>0</v>
      </c>
      <c r="R1290" s="37" t="str">
        <f t="shared" si="39"/>
        <v/>
      </c>
    </row>
    <row r="1291" spans="1:18" x14ac:dyDescent="0.2">
      <c r="A1291" s="13"/>
      <c r="B1291" s="1"/>
      <c r="C1291" s="1"/>
      <c r="D1291" s="1"/>
      <c r="E1291" s="1"/>
      <c r="F1291" s="1"/>
      <c r="G1291" s="13"/>
      <c r="H1291" s="9"/>
      <c r="I1291" s="1"/>
      <c r="J1291" s="111"/>
      <c r="K1291" s="53"/>
      <c r="L1291" s="52"/>
      <c r="M1291" s="3"/>
      <c r="N1291" s="3"/>
      <c r="O1291" s="17" t="str">
        <f t="shared" si="38"/>
        <v/>
      </c>
      <c r="P1291" s="18" t="str">
        <f>IF(M1291=0,"",IF(N1291-Master!$A$6&lt;0,"0",IF(M1291&lt;=Master!$A$6,(N1291-Master!$A$6),O1291)))</f>
        <v/>
      </c>
      <c r="Q1291" s="20">
        <f>IF(J1291&gt;Master!$A$6,"N/A",IF(M1291=0,H1291,IF(P1291="0",0,ROUND(H1291*P1291/O1291,2))))</f>
        <v>0</v>
      </c>
      <c r="R1291" s="37" t="str">
        <f t="shared" si="39"/>
        <v/>
      </c>
    </row>
    <row r="1292" spans="1:18" x14ac:dyDescent="0.2">
      <c r="A1292" s="13"/>
      <c r="B1292" s="1"/>
      <c r="C1292" s="1"/>
      <c r="D1292" s="1"/>
      <c r="E1292" s="1"/>
      <c r="F1292" s="1"/>
      <c r="G1292" s="13"/>
      <c r="H1292" s="9"/>
      <c r="I1292" s="1"/>
      <c r="J1292" s="111"/>
      <c r="K1292" s="53"/>
      <c r="L1292" s="52"/>
      <c r="M1292" s="3"/>
      <c r="N1292" s="3"/>
      <c r="O1292" s="17" t="str">
        <f t="shared" si="38"/>
        <v/>
      </c>
      <c r="P1292" s="18" t="str">
        <f>IF(M1292=0,"",IF(N1292-Master!$A$6&lt;0,"0",IF(M1292&lt;=Master!$A$6,(N1292-Master!$A$6),O1292)))</f>
        <v/>
      </c>
      <c r="Q1292" s="20">
        <f>IF(J1292&gt;Master!$A$6,"N/A",IF(M1292=0,H1292,IF(P1292="0",0,ROUND(H1292*P1292/O1292,2))))</f>
        <v>0</v>
      </c>
      <c r="R1292" s="37" t="str">
        <f t="shared" si="39"/>
        <v/>
      </c>
    </row>
    <row r="1293" spans="1:18" x14ac:dyDescent="0.2">
      <c r="A1293" s="13"/>
      <c r="B1293" s="1"/>
      <c r="C1293" s="1"/>
      <c r="D1293" s="1"/>
      <c r="E1293" s="1"/>
      <c r="F1293" s="1"/>
      <c r="G1293" s="13"/>
      <c r="H1293" s="9"/>
      <c r="I1293" s="1"/>
      <c r="J1293" s="111"/>
      <c r="K1293" s="53"/>
      <c r="L1293" s="52"/>
      <c r="M1293" s="3"/>
      <c r="N1293" s="3"/>
      <c r="O1293" s="17" t="str">
        <f t="shared" si="38"/>
        <v/>
      </c>
      <c r="P1293" s="18" t="str">
        <f>IF(M1293=0,"",IF(N1293-Master!$A$6&lt;0,"0",IF(M1293&lt;=Master!$A$6,(N1293-Master!$A$6),O1293)))</f>
        <v/>
      </c>
      <c r="Q1293" s="20">
        <f>IF(J1293&gt;Master!$A$6,"N/A",IF(M1293=0,H1293,IF(P1293="0",0,ROUND(H1293*P1293/O1293,2))))</f>
        <v>0</v>
      </c>
      <c r="R1293" s="37" t="str">
        <f t="shared" si="39"/>
        <v/>
      </c>
    </row>
    <row r="1294" spans="1:18" x14ac:dyDescent="0.2">
      <c r="A1294" s="13"/>
      <c r="B1294" s="1"/>
      <c r="C1294" s="1"/>
      <c r="D1294" s="1"/>
      <c r="E1294" s="1"/>
      <c r="F1294" s="1"/>
      <c r="G1294" s="13"/>
      <c r="H1294" s="9"/>
      <c r="I1294" s="1"/>
      <c r="J1294" s="111"/>
      <c r="K1294" s="53"/>
      <c r="L1294" s="52"/>
      <c r="M1294" s="3"/>
      <c r="N1294" s="3"/>
      <c r="O1294" s="17" t="str">
        <f t="shared" si="38"/>
        <v/>
      </c>
      <c r="P1294" s="18" t="str">
        <f>IF(M1294=0,"",IF(N1294-Master!$A$6&lt;0,"0",IF(M1294&lt;=Master!$A$6,(N1294-Master!$A$6),O1294)))</f>
        <v/>
      </c>
      <c r="Q1294" s="20">
        <f>IF(J1294&gt;Master!$A$6,"N/A",IF(M1294=0,H1294,IF(P1294="0",0,ROUND(H1294*P1294/O1294,2))))</f>
        <v>0</v>
      </c>
      <c r="R1294" s="37" t="str">
        <f t="shared" si="39"/>
        <v/>
      </c>
    </row>
    <row r="1295" spans="1:18" x14ac:dyDescent="0.2">
      <c r="A1295" s="13"/>
      <c r="B1295" s="1"/>
      <c r="C1295" s="1"/>
      <c r="D1295" s="1"/>
      <c r="E1295" s="1"/>
      <c r="F1295" s="1"/>
      <c r="G1295" s="13"/>
      <c r="H1295" s="9"/>
      <c r="I1295" s="1"/>
      <c r="J1295" s="111"/>
      <c r="K1295" s="53"/>
      <c r="L1295" s="52"/>
      <c r="M1295" s="3"/>
      <c r="N1295" s="3"/>
      <c r="O1295" s="17" t="str">
        <f t="shared" si="38"/>
        <v/>
      </c>
      <c r="P1295" s="18" t="str">
        <f>IF(M1295=0,"",IF(N1295-Master!$A$6&lt;0,"0",IF(M1295&lt;=Master!$A$6,(N1295-Master!$A$6),O1295)))</f>
        <v/>
      </c>
      <c r="Q1295" s="20">
        <f>IF(J1295&gt;Master!$A$6,"N/A",IF(M1295=0,H1295,IF(P1295="0",0,ROUND(H1295*P1295/O1295,2))))</f>
        <v>0</v>
      </c>
      <c r="R1295" s="37" t="str">
        <f t="shared" si="39"/>
        <v/>
      </c>
    </row>
    <row r="1296" spans="1:18" x14ac:dyDescent="0.2">
      <c r="A1296" s="13"/>
      <c r="B1296" s="1"/>
      <c r="C1296" s="1"/>
      <c r="D1296" s="1"/>
      <c r="E1296" s="1"/>
      <c r="F1296" s="1"/>
      <c r="G1296" s="13"/>
      <c r="H1296" s="9"/>
      <c r="I1296" s="1"/>
      <c r="J1296" s="111"/>
      <c r="K1296" s="53"/>
      <c r="L1296" s="52"/>
      <c r="M1296" s="3"/>
      <c r="N1296" s="3"/>
      <c r="O1296" s="17" t="str">
        <f t="shared" si="38"/>
        <v/>
      </c>
      <c r="P1296" s="18" t="str">
        <f>IF(M1296=0,"",IF(N1296-Master!$A$6&lt;0,"0",IF(M1296&lt;=Master!$A$6,(N1296-Master!$A$6),O1296)))</f>
        <v/>
      </c>
      <c r="Q1296" s="20">
        <f>IF(J1296&gt;Master!$A$6,"N/A",IF(M1296=0,H1296,IF(P1296="0",0,ROUND(H1296*P1296/O1296,2))))</f>
        <v>0</v>
      </c>
      <c r="R1296" s="37" t="str">
        <f t="shared" si="39"/>
        <v/>
      </c>
    </row>
    <row r="1297" spans="1:18" x14ac:dyDescent="0.2">
      <c r="A1297" s="13"/>
      <c r="B1297" s="1"/>
      <c r="C1297" s="1"/>
      <c r="D1297" s="1"/>
      <c r="E1297" s="1"/>
      <c r="F1297" s="1"/>
      <c r="G1297" s="13"/>
      <c r="H1297" s="9"/>
      <c r="I1297" s="1"/>
      <c r="J1297" s="111"/>
      <c r="K1297" s="53"/>
      <c r="L1297" s="52"/>
      <c r="M1297" s="3"/>
      <c r="N1297" s="3"/>
      <c r="O1297" s="17" t="str">
        <f t="shared" si="38"/>
        <v/>
      </c>
      <c r="P1297" s="18" t="str">
        <f>IF(M1297=0,"",IF(N1297-Master!$A$6&lt;0,"0",IF(M1297&lt;=Master!$A$6,(N1297-Master!$A$6),O1297)))</f>
        <v/>
      </c>
      <c r="Q1297" s="20">
        <f>IF(J1297&gt;Master!$A$6,"N/A",IF(M1297=0,H1297,IF(P1297="0",0,ROUND(H1297*P1297/O1297,2))))</f>
        <v>0</v>
      </c>
      <c r="R1297" s="37" t="str">
        <f t="shared" si="39"/>
        <v/>
      </c>
    </row>
    <row r="1298" spans="1:18" x14ac:dyDescent="0.2">
      <c r="A1298" s="13"/>
      <c r="B1298" s="1"/>
      <c r="C1298" s="1"/>
      <c r="D1298" s="1"/>
      <c r="E1298" s="1"/>
      <c r="F1298" s="1"/>
      <c r="G1298" s="13"/>
      <c r="H1298" s="9"/>
      <c r="I1298" s="1"/>
      <c r="J1298" s="111"/>
      <c r="K1298" s="53"/>
      <c r="L1298" s="52"/>
      <c r="M1298" s="3"/>
      <c r="N1298" s="3"/>
      <c r="O1298" s="17" t="str">
        <f t="shared" si="38"/>
        <v/>
      </c>
      <c r="P1298" s="18" t="str">
        <f>IF(M1298=0,"",IF(N1298-Master!$A$6&lt;0,"0",IF(M1298&lt;=Master!$A$6,(N1298-Master!$A$6),O1298)))</f>
        <v/>
      </c>
      <c r="Q1298" s="20">
        <f>IF(J1298&gt;Master!$A$6,"N/A",IF(M1298=0,H1298,IF(P1298="0",0,ROUND(H1298*P1298/O1298,2))))</f>
        <v>0</v>
      </c>
      <c r="R1298" s="37" t="str">
        <f t="shared" si="39"/>
        <v/>
      </c>
    </row>
    <row r="1299" spans="1:18" x14ac:dyDescent="0.2">
      <c r="A1299" s="13"/>
      <c r="B1299" s="1"/>
      <c r="C1299" s="1"/>
      <c r="D1299" s="1"/>
      <c r="E1299" s="1"/>
      <c r="F1299" s="1"/>
      <c r="G1299" s="13"/>
      <c r="H1299" s="9"/>
      <c r="I1299" s="1"/>
      <c r="J1299" s="111"/>
      <c r="K1299" s="53"/>
      <c r="L1299" s="52"/>
      <c r="M1299" s="3"/>
      <c r="N1299" s="3"/>
      <c r="O1299" s="17" t="str">
        <f t="shared" si="38"/>
        <v/>
      </c>
      <c r="P1299" s="18" t="str">
        <f>IF(M1299=0,"",IF(N1299-Master!$A$6&lt;0,"0",IF(M1299&lt;=Master!$A$6,(N1299-Master!$A$6),O1299)))</f>
        <v/>
      </c>
      <c r="Q1299" s="20">
        <f>IF(J1299&gt;Master!$A$6,"N/A",IF(M1299=0,H1299,IF(P1299="0",0,ROUND(H1299*P1299/O1299,2))))</f>
        <v>0</v>
      </c>
      <c r="R1299" s="37" t="str">
        <f t="shared" si="39"/>
        <v/>
      </c>
    </row>
    <row r="1300" spans="1:18" x14ac:dyDescent="0.2">
      <c r="A1300" s="13"/>
      <c r="B1300" s="1"/>
      <c r="C1300" s="1"/>
      <c r="D1300" s="1"/>
      <c r="E1300" s="1"/>
      <c r="F1300" s="1"/>
      <c r="G1300" s="13"/>
      <c r="H1300" s="9"/>
      <c r="I1300" s="1"/>
      <c r="J1300" s="111"/>
      <c r="K1300" s="53"/>
      <c r="L1300" s="52"/>
      <c r="M1300" s="3"/>
      <c r="N1300" s="3"/>
      <c r="O1300" s="17" t="str">
        <f t="shared" si="38"/>
        <v/>
      </c>
      <c r="P1300" s="18" t="str">
        <f>IF(M1300=0,"",IF(N1300-Master!$A$6&lt;0,"0",IF(M1300&lt;=Master!$A$6,(N1300-Master!$A$6),O1300)))</f>
        <v/>
      </c>
      <c r="Q1300" s="20">
        <f>IF(J1300&gt;Master!$A$6,"N/A",IF(M1300=0,H1300,IF(P1300="0",0,ROUND(H1300*P1300/O1300,2))))</f>
        <v>0</v>
      </c>
      <c r="R1300" s="37" t="str">
        <f t="shared" si="39"/>
        <v/>
      </c>
    </row>
    <row r="1301" spans="1:18" x14ac:dyDescent="0.2">
      <c r="A1301" s="13"/>
      <c r="B1301" s="1"/>
      <c r="C1301" s="1"/>
      <c r="D1301" s="1"/>
      <c r="E1301" s="1"/>
      <c r="F1301" s="1"/>
      <c r="G1301" s="13"/>
      <c r="H1301" s="9"/>
      <c r="I1301" s="1"/>
      <c r="J1301" s="111"/>
      <c r="K1301" s="53"/>
      <c r="L1301" s="52"/>
      <c r="M1301" s="3"/>
      <c r="N1301" s="3"/>
      <c r="O1301" s="17" t="str">
        <f t="shared" ref="O1301:O1364" si="40">IF(M1301=0,"",(N1301-M1301+1))</f>
        <v/>
      </c>
      <c r="P1301" s="18" t="str">
        <f>IF(M1301=0,"",IF(N1301-Master!$A$6&lt;0,"0",IF(M1301&lt;=Master!$A$6,(N1301-Master!$A$6),O1301)))</f>
        <v/>
      </c>
      <c r="Q1301" s="20">
        <f>IF(J1301&gt;Master!$A$6,"N/A",IF(M1301=0,H1301,IF(P1301="0",0,ROUND(H1301*P1301/O1301,2))))</f>
        <v>0</v>
      </c>
      <c r="R1301" s="37" t="str">
        <f t="shared" ref="R1301:R1364" si="41">CLEAN(IF(H1301=0,"",IF(ISBLANK(H1301),LEFT("Defer "&amp;K1301,35),LEFT("Defer "&amp;I1301&amp;" "&amp;K1301,35))))</f>
        <v/>
      </c>
    </row>
    <row r="1302" spans="1:18" x14ac:dyDescent="0.2">
      <c r="A1302" s="13"/>
      <c r="B1302" s="1"/>
      <c r="C1302" s="1"/>
      <c r="D1302" s="1"/>
      <c r="E1302" s="1"/>
      <c r="F1302" s="1"/>
      <c r="G1302" s="13"/>
      <c r="H1302" s="9"/>
      <c r="I1302" s="1"/>
      <c r="J1302" s="111"/>
      <c r="K1302" s="53"/>
      <c r="L1302" s="52"/>
      <c r="M1302" s="3"/>
      <c r="N1302" s="3"/>
      <c r="O1302" s="17" t="str">
        <f t="shared" si="40"/>
        <v/>
      </c>
      <c r="P1302" s="18" t="str">
        <f>IF(M1302=0,"",IF(N1302-Master!$A$6&lt;0,"0",IF(M1302&lt;=Master!$A$6,(N1302-Master!$A$6),O1302)))</f>
        <v/>
      </c>
      <c r="Q1302" s="20">
        <f>IF(J1302&gt;Master!$A$6,"N/A",IF(M1302=0,H1302,IF(P1302="0",0,ROUND(H1302*P1302/O1302,2))))</f>
        <v>0</v>
      </c>
      <c r="R1302" s="37" t="str">
        <f t="shared" si="41"/>
        <v/>
      </c>
    </row>
    <row r="1303" spans="1:18" x14ac:dyDescent="0.2">
      <c r="A1303" s="13"/>
      <c r="B1303" s="1"/>
      <c r="C1303" s="1"/>
      <c r="D1303" s="1"/>
      <c r="E1303" s="1"/>
      <c r="F1303" s="1"/>
      <c r="G1303" s="13"/>
      <c r="H1303" s="9"/>
      <c r="I1303" s="1"/>
      <c r="J1303" s="111"/>
      <c r="K1303" s="53"/>
      <c r="L1303" s="52"/>
      <c r="M1303" s="3"/>
      <c r="N1303" s="3"/>
      <c r="O1303" s="17" t="str">
        <f t="shared" si="40"/>
        <v/>
      </c>
      <c r="P1303" s="18" t="str">
        <f>IF(M1303=0,"",IF(N1303-Master!$A$6&lt;0,"0",IF(M1303&lt;=Master!$A$6,(N1303-Master!$A$6),O1303)))</f>
        <v/>
      </c>
      <c r="Q1303" s="20">
        <f>IF(J1303&gt;Master!$A$6,"N/A",IF(M1303=0,H1303,IF(P1303="0",0,ROUND(H1303*P1303/O1303,2))))</f>
        <v>0</v>
      </c>
      <c r="R1303" s="37" t="str">
        <f t="shared" si="41"/>
        <v/>
      </c>
    </row>
    <row r="1304" spans="1:18" x14ac:dyDescent="0.2">
      <c r="A1304" s="13"/>
      <c r="B1304" s="1"/>
      <c r="C1304" s="1"/>
      <c r="D1304" s="1"/>
      <c r="E1304" s="1"/>
      <c r="F1304" s="1"/>
      <c r="G1304" s="13"/>
      <c r="H1304" s="9"/>
      <c r="I1304" s="1"/>
      <c r="J1304" s="111"/>
      <c r="K1304" s="53"/>
      <c r="L1304" s="52"/>
      <c r="M1304" s="3"/>
      <c r="N1304" s="3"/>
      <c r="O1304" s="17" t="str">
        <f t="shared" si="40"/>
        <v/>
      </c>
      <c r="P1304" s="18" t="str">
        <f>IF(M1304=0,"",IF(N1304-Master!$A$6&lt;0,"0",IF(M1304&lt;=Master!$A$6,(N1304-Master!$A$6),O1304)))</f>
        <v/>
      </c>
      <c r="Q1304" s="20">
        <f>IF(J1304&gt;Master!$A$6,"N/A",IF(M1304=0,H1304,IF(P1304="0",0,ROUND(H1304*P1304/O1304,2))))</f>
        <v>0</v>
      </c>
      <c r="R1304" s="37" t="str">
        <f t="shared" si="41"/>
        <v/>
      </c>
    </row>
    <row r="1305" spans="1:18" x14ac:dyDescent="0.2">
      <c r="A1305" s="13"/>
      <c r="B1305" s="1"/>
      <c r="C1305" s="1"/>
      <c r="D1305" s="1"/>
      <c r="E1305" s="1"/>
      <c r="F1305" s="1"/>
      <c r="G1305" s="13"/>
      <c r="H1305" s="9"/>
      <c r="I1305" s="1"/>
      <c r="J1305" s="111"/>
      <c r="K1305" s="53"/>
      <c r="L1305" s="52"/>
      <c r="M1305" s="3"/>
      <c r="N1305" s="3"/>
      <c r="O1305" s="17" t="str">
        <f t="shared" si="40"/>
        <v/>
      </c>
      <c r="P1305" s="18" t="str">
        <f>IF(M1305=0,"",IF(N1305-Master!$A$6&lt;0,"0",IF(M1305&lt;=Master!$A$6,(N1305-Master!$A$6),O1305)))</f>
        <v/>
      </c>
      <c r="Q1305" s="20">
        <f>IF(J1305&gt;Master!$A$6,"N/A",IF(M1305=0,H1305,IF(P1305="0",0,ROUND(H1305*P1305/O1305,2))))</f>
        <v>0</v>
      </c>
      <c r="R1305" s="37" t="str">
        <f t="shared" si="41"/>
        <v/>
      </c>
    </row>
    <row r="1306" spans="1:18" x14ac:dyDescent="0.2">
      <c r="A1306" s="13"/>
      <c r="B1306" s="1"/>
      <c r="C1306" s="1"/>
      <c r="D1306" s="1"/>
      <c r="E1306" s="1"/>
      <c r="F1306" s="1"/>
      <c r="G1306" s="13"/>
      <c r="H1306" s="9"/>
      <c r="I1306" s="1"/>
      <c r="J1306" s="111"/>
      <c r="K1306" s="53"/>
      <c r="L1306" s="52"/>
      <c r="M1306" s="3"/>
      <c r="N1306" s="3"/>
      <c r="O1306" s="17" t="str">
        <f t="shared" si="40"/>
        <v/>
      </c>
      <c r="P1306" s="18" t="str">
        <f>IF(M1306=0,"",IF(N1306-Master!$A$6&lt;0,"0",IF(M1306&lt;=Master!$A$6,(N1306-Master!$A$6),O1306)))</f>
        <v/>
      </c>
      <c r="Q1306" s="20">
        <f>IF(J1306&gt;Master!$A$6,"N/A",IF(M1306=0,H1306,IF(P1306="0",0,ROUND(H1306*P1306/O1306,2))))</f>
        <v>0</v>
      </c>
      <c r="R1306" s="37" t="str">
        <f t="shared" si="41"/>
        <v/>
      </c>
    </row>
    <row r="1307" spans="1:18" x14ac:dyDescent="0.2">
      <c r="A1307" s="13"/>
      <c r="B1307" s="1"/>
      <c r="C1307" s="1"/>
      <c r="D1307" s="1"/>
      <c r="E1307" s="1"/>
      <c r="F1307" s="1"/>
      <c r="G1307" s="13"/>
      <c r="H1307" s="9"/>
      <c r="I1307" s="1"/>
      <c r="J1307" s="111"/>
      <c r="K1307" s="53"/>
      <c r="L1307" s="52"/>
      <c r="M1307" s="3"/>
      <c r="N1307" s="3"/>
      <c r="O1307" s="17" t="str">
        <f t="shared" si="40"/>
        <v/>
      </c>
      <c r="P1307" s="18" t="str">
        <f>IF(M1307=0,"",IF(N1307-Master!$A$6&lt;0,"0",IF(M1307&lt;=Master!$A$6,(N1307-Master!$A$6),O1307)))</f>
        <v/>
      </c>
      <c r="Q1307" s="20">
        <f>IF(J1307&gt;Master!$A$6,"N/A",IF(M1307=0,H1307,IF(P1307="0",0,ROUND(H1307*P1307/O1307,2))))</f>
        <v>0</v>
      </c>
      <c r="R1307" s="37" t="str">
        <f t="shared" si="41"/>
        <v/>
      </c>
    </row>
    <row r="1308" spans="1:18" x14ac:dyDescent="0.2">
      <c r="A1308" s="13"/>
      <c r="B1308" s="1"/>
      <c r="C1308" s="1"/>
      <c r="D1308" s="1"/>
      <c r="E1308" s="1"/>
      <c r="F1308" s="1"/>
      <c r="G1308" s="13"/>
      <c r="H1308" s="9"/>
      <c r="I1308" s="1"/>
      <c r="J1308" s="111"/>
      <c r="K1308" s="53"/>
      <c r="L1308" s="52"/>
      <c r="M1308" s="3"/>
      <c r="N1308" s="3"/>
      <c r="O1308" s="17" t="str">
        <f t="shared" si="40"/>
        <v/>
      </c>
      <c r="P1308" s="18" t="str">
        <f>IF(M1308=0,"",IF(N1308-Master!$A$6&lt;0,"0",IF(M1308&lt;=Master!$A$6,(N1308-Master!$A$6),O1308)))</f>
        <v/>
      </c>
      <c r="Q1308" s="20">
        <f>IF(J1308&gt;Master!$A$6,"N/A",IF(M1308=0,H1308,IF(P1308="0",0,ROUND(H1308*P1308/O1308,2))))</f>
        <v>0</v>
      </c>
      <c r="R1308" s="37" t="str">
        <f t="shared" si="41"/>
        <v/>
      </c>
    </row>
    <row r="1309" spans="1:18" x14ac:dyDescent="0.2">
      <c r="A1309" s="13"/>
      <c r="B1309" s="1"/>
      <c r="C1309" s="1"/>
      <c r="D1309" s="1"/>
      <c r="E1309" s="1"/>
      <c r="F1309" s="1"/>
      <c r="G1309" s="13"/>
      <c r="H1309" s="9"/>
      <c r="I1309" s="1"/>
      <c r="J1309" s="111"/>
      <c r="K1309" s="53"/>
      <c r="L1309" s="52"/>
      <c r="M1309" s="3"/>
      <c r="N1309" s="3"/>
      <c r="O1309" s="17" t="str">
        <f t="shared" si="40"/>
        <v/>
      </c>
      <c r="P1309" s="18" t="str">
        <f>IF(M1309=0,"",IF(N1309-Master!$A$6&lt;0,"0",IF(M1309&lt;=Master!$A$6,(N1309-Master!$A$6),O1309)))</f>
        <v/>
      </c>
      <c r="Q1309" s="20">
        <f>IF(J1309&gt;Master!$A$6,"N/A",IF(M1309=0,H1309,IF(P1309="0",0,ROUND(H1309*P1309/O1309,2))))</f>
        <v>0</v>
      </c>
      <c r="R1309" s="37" t="str">
        <f t="shared" si="41"/>
        <v/>
      </c>
    </row>
    <row r="1310" spans="1:18" x14ac:dyDescent="0.2">
      <c r="A1310" s="13"/>
      <c r="B1310" s="1"/>
      <c r="C1310" s="1"/>
      <c r="D1310" s="1"/>
      <c r="E1310" s="1"/>
      <c r="F1310" s="1"/>
      <c r="G1310" s="13"/>
      <c r="H1310" s="9"/>
      <c r="I1310" s="1"/>
      <c r="J1310" s="111"/>
      <c r="K1310" s="53"/>
      <c r="L1310" s="52"/>
      <c r="M1310" s="3"/>
      <c r="N1310" s="3"/>
      <c r="O1310" s="17" t="str">
        <f t="shared" si="40"/>
        <v/>
      </c>
      <c r="P1310" s="18" t="str">
        <f>IF(M1310=0,"",IF(N1310-Master!$A$6&lt;0,"0",IF(M1310&lt;=Master!$A$6,(N1310-Master!$A$6),O1310)))</f>
        <v/>
      </c>
      <c r="Q1310" s="20">
        <f>IF(J1310&gt;Master!$A$6,"N/A",IF(M1310=0,H1310,IF(P1310="0",0,ROUND(H1310*P1310/O1310,2))))</f>
        <v>0</v>
      </c>
      <c r="R1310" s="37" t="str">
        <f t="shared" si="41"/>
        <v/>
      </c>
    </row>
    <row r="1311" spans="1:18" x14ac:dyDescent="0.2">
      <c r="A1311" s="13"/>
      <c r="B1311" s="1"/>
      <c r="C1311" s="1"/>
      <c r="D1311" s="1"/>
      <c r="E1311" s="1"/>
      <c r="F1311" s="1"/>
      <c r="G1311" s="13"/>
      <c r="H1311" s="9"/>
      <c r="I1311" s="1"/>
      <c r="J1311" s="111"/>
      <c r="K1311" s="53"/>
      <c r="L1311" s="52"/>
      <c r="M1311" s="3"/>
      <c r="N1311" s="3"/>
      <c r="O1311" s="17" t="str">
        <f t="shared" si="40"/>
        <v/>
      </c>
      <c r="P1311" s="18" t="str">
        <f>IF(M1311=0,"",IF(N1311-Master!$A$6&lt;0,"0",IF(M1311&lt;=Master!$A$6,(N1311-Master!$A$6),O1311)))</f>
        <v/>
      </c>
      <c r="Q1311" s="20">
        <f>IF(J1311&gt;Master!$A$6,"N/A",IF(M1311=0,H1311,IF(P1311="0",0,ROUND(H1311*P1311/O1311,2))))</f>
        <v>0</v>
      </c>
      <c r="R1311" s="37" t="str">
        <f t="shared" si="41"/>
        <v/>
      </c>
    </row>
    <row r="1312" spans="1:18" x14ac:dyDescent="0.2">
      <c r="A1312" s="13"/>
      <c r="B1312" s="1"/>
      <c r="C1312" s="1"/>
      <c r="D1312" s="1"/>
      <c r="E1312" s="1"/>
      <c r="F1312" s="1"/>
      <c r="G1312" s="13"/>
      <c r="H1312" s="9"/>
      <c r="I1312" s="1"/>
      <c r="J1312" s="111"/>
      <c r="K1312" s="53"/>
      <c r="L1312" s="52"/>
      <c r="M1312" s="3"/>
      <c r="N1312" s="3"/>
      <c r="O1312" s="17" t="str">
        <f t="shared" si="40"/>
        <v/>
      </c>
      <c r="P1312" s="18" t="str">
        <f>IF(M1312=0,"",IF(N1312-Master!$A$6&lt;0,"0",IF(M1312&lt;=Master!$A$6,(N1312-Master!$A$6),O1312)))</f>
        <v/>
      </c>
      <c r="Q1312" s="20">
        <f>IF(J1312&gt;Master!$A$6,"N/A",IF(M1312=0,H1312,IF(P1312="0",0,ROUND(H1312*P1312/O1312,2))))</f>
        <v>0</v>
      </c>
      <c r="R1312" s="37" t="str">
        <f t="shared" si="41"/>
        <v/>
      </c>
    </row>
    <row r="1313" spans="1:18" x14ac:dyDescent="0.2">
      <c r="A1313" s="13"/>
      <c r="B1313" s="1"/>
      <c r="C1313" s="1"/>
      <c r="D1313" s="1"/>
      <c r="E1313" s="1"/>
      <c r="F1313" s="1"/>
      <c r="G1313" s="13"/>
      <c r="H1313" s="9"/>
      <c r="I1313" s="1"/>
      <c r="J1313" s="111"/>
      <c r="K1313" s="53"/>
      <c r="L1313" s="52"/>
      <c r="M1313" s="3"/>
      <c r="N1313" s="3"/>
      <c r="O1313" s="17" t="str">
        <f t="shared" si="40"/>
        <v/>
      </c>
      <c r="P1313" s="18" t="str">
        <f>IF(M1313=0,"",IF(N1313-Master!$A$6&lt;0,"0",IF(M1313&lt;=Master!$A$6,(N1313-Master!$A$6),O1313)))</f>
        <v/>
      </c>
      <c r="Q1313" s="20">
        <f>IF(J1313&gt;Master!$A$6,"N/A",IF(M1313=0,H1313,IF(P1313="0",0,ROUND(H1313*P1313/O1313,2))))</f>
        <v>0</v>
      </c>
      <c r="R1313" s="37" t="str">
        <f t="shared" si="41"/>
        <v/>
      </c>
    </row>
    <row r="1314" spans="1:18" x14ac:dyDescent="0.2">
      <c r="A1314" s="13"/>
      <c r="B1314" s="1"/>
      <c r="C1314" s="1"/>
      <c r="D1314" s="1"/>
      <c r="E1314" s="1"/>
      <c r="F1314" s="1"/>
      <c r="G1314" s="13"/>
      <c r="H1314" s="9"/>
      <c r="I1314" s="1"/>
      <c r="J1314" s="111"/>
      <c r="K1314" s="53"/>
      <c r="L1314" s="52"/>
      <c r="M1314" s="3"/>
      <c r="N1314" s="3"/>
      <c r="O1314" s="17" t="str">
        <f t="shared" si="40"/>
        <v/>
      </c>
      <c r="P1314" s="18" t="str">
        <f>IF(M1314=0,"",IF(N1314-Master!$A$6&lt;0,"0",IF(M1314&lt;=Master!$A$6,(N1314-Master!$A$6),O1314)))</f>
        <v/>
      </c>
      <c r="Q1314" s="20">
        <f>IF(J1314&gt;Master!$A$6,"N/A",IF(M1314=0,H1314,IF(P1314="0",0,ROUND(H1314*P1314/O1314,2))))</f>
        <v>0</v>
      </c>
      <c r="R1314" s="37" t="str">
        <f t="shared" si="41"/>
        <v/>
      </c>
    </row>
    <row r="1315" spans="1:18" x14ac:dyDescent="0.2">
      <c r="A1315" s="13"/>
      <c r="B1315" s="1"/>
      <c r="C1315" s="1"/>
      <c r="D1315" s="1"/>
      <c r="E1315" s="1"/>
      <c r="F1315" s="1"/>
      <c r="G1315" s="13"/>
      <c r="H1315" s="9"/>
      <c r="I1315" s="1"/>
      <c r="J1315" s="111"/>
      <c r="K1315" s="53"/>
      <c r="L1315" s="52"/>
      <c r="M1315" s="3"/>
      <c r="N1315" s="3"/>
      <c r="O1315" s="17" t="str">
        <f t="shared" si="40"/>
        <v/>
      </c>
      <c r="P1315" s="18" t="str">
        <f>IF(M1315=0,"",IF(N1315-Master!$A$6&lt;0,"0",IF(M1315&lt;=Master!$A$6,(N1315-Master!$A$6),O1315)))</f>
        <v/>
      </c>
      <c r="Q1315" s="20">
        <f>IF(J1315&gt;Master!$A$6,"N/A",IF(M1315=0,H1315,IF(P1315="0",0,ROUND(H1315*P1315/O1315,2))))</f>
        <v>0</v>
      </c>
      <c r="R1315" s="37" t="str">
        <f t="shared" si="41"/>
        <v/>
      </c>
    </row>
    <row r="1316" spans="1:18" x14ac:dyDescent="0.2">
      <c r="A1316" s="13"/>
      <c r="B1316" s="1"/>
      <c r="C1316" s="1"/>
      <c r="D1316" s="1"/>
      <c r="E1316" s="1"/>
      <c r="F1316" s="1"/>
      <c r="G1316" s="13"/>
      <c r="H1316" s="9"/>
      <c r="I1316" s="1"/>
      <c r="J1316" s="111"/>
      <c r="K1316" s="53"/>
      <c r="L1316" s="52"/>
      <c r="M1316" s="3"/>
      <c r="N1316" s="3"/>
      <c r="O1316" s="17" t="str">
        <f t="shared" si="40"/>
        <v/>
      </c>
      <c r="P1316" s="18" t="str">
        <f>IF(M1316=0,"",IF(N1316-Master!$A$6&lt;0,"0",IF(M1316&lt;=Master!$A$6,(N1316-Master!$A$6),O1316)))</f>
        <v/>
      </c>
      <c r="Q1316" s="20">
        <f>IF(J1316&gt;Master!$A$6,"N/A",IF(M1316=0,H1316,IF(P1316="0",0,ROUND(H1316*P1316/O1316,2))))</f>
        <v>0</v>
      </c>
      <c r="R1316" s="37" t="str">
        <f t="shared" si="41"/>
        <v/>
      </c>
    </row>
    <row r="1317" spans="1:18" x14ac:dyDescent="0.2">
      <c r="A1317" s="13"/>
      <c r="B1317" s="1"/>
      <c r="C1317" s="1"/>
      <c r="D1317" s="1"/>
      <c r="E1317" s="1"/>
      <c r="F1317" s="1"/>
      <c r="G1317" s="13"/>
      <c r="H1317" s="9"/>
      <c r="I1317" s="1"/>
      <c r="J1317" s="111"/>
      <c r="K1317" s="53"/>
      <c r="L1317" s="52"/>
      <c r="M1317" s="3"/>
      <c r="N1317" s="3"/>
      <c r="O1317" s="17" t="str">
        <f t="shared" si="40"/>
        <v/>
      </c>
      <c r="P1317" s="18" t="str">
        <f>IF(M1317=0,"",IF(N1317-Master!$A$6&lt;0,"0",IF(M1317&lt;=Master!$A$6,(N1317-Master!$A$6),O1317)))</f>
        <v/>
      </c>
      <c r="Q1317" s="20">
        <f>IF(J1317&gt;Master!$A$6,"N/A",IF(M1317=0,H1317,IF(P1317="0",0,ROUND(H1317*P1317/O1317,2))))</f>
        <v>0</v>
      </c>
      <c r="R1317" s="37" t="str">
        <f t="shared" si="41"/>
        <v/>
      </c>
    </row>
    <row r="1318" spans="1:18" x14ac:dyDescent="0.2">
      <c r="A1318" s="13"/>
      <c r="B1318" s="1"/>
      <c r="C1318" s="1"/>
      <c r="D1318" s="1"/>
      <c r="E1318" s="1"/>
      <c r="F1318" s="1"/>
      <c r="G1318" s="13"/>
      <c r="H1318" s="9"/>
      <c r="I1318" s="1"/>
      <c r="J1318" s="111"/>
      <c r="K1318" s="53"/>
      <c r="L1318" s="52"/>
      <c r="M1318" s="3"/>
      <c r="N1318" s="3"/>
      <c r="O1318" s="17" t="str">
        <f t="shared" si="40"/>
        <v/>
      </c>
      <c r="P1318" s="18" t="str">
        <f>IF(M1318=0,"",IF(N1318-Master!$A$6&lt;0,"0",IF(M1318&lt;=Master!$A$6,(N1318-Master!$A$6),O1318)))</f>
        <v/>
      </c>
      <c r="Q1318" s="20">
        <f>IF(J1318&gt;Master!$A$6,"N/A",IF(M1318=0,H1318,IF(P1318="0",0,ROUND(H1318*P1318/O1318,2))))</f>
        <v>0</v>
      </c>
      <c r="R1318" s="37" t="str">
        <f t="shared" si="41"/>
        <v/>
      </c>
    </row>
    <row r="1319" spans="1:18" x14ac:dyDescent="0.2">
      <c r="A1319" s="13"/>
      <c r="B1319" s="1"/>
      <c r="C1319" s="1"/>
      <c r="D1319" s="1"/>
      <c r="E1319" s="1"/>
      <c r="F1319" s="1"/>
      <c r="G1319" s="13"/>
      <c r="H1319" s="9"/>
      <c r="I1319" s="1"/>
      <c r="J1319" s="111"/>
      <c r="K1319" s="53"/>
      <c r="L1319" s="52"/>
      <c r="M1319" s="3"/>
      <c r="N1319" s="3"/>
      <c r="O1319" s="17" t="str">
        <f t="shared" si="40"/>
        <v/>
      </c>
      <c r="P1319" s="18" t="str">
        <f>IF(M1319=0,"",IF(N1319-Master!$A$6&lt;0,"0",IF(M1319&lt;=Master!$A$6,(N1319-Master!$A$6),O1319)))</f>
        <v/>
      </c>
      <c r="Q1319" s="20">
        <f>IF(J1319&gt;Master!$A$6,"N/A",IF(M1319=0,H1319,IF(P1319="0",0,ROUND(H1319*P1319/O1319,2))))</f>
        <v>0</v>
      </c>
      <c r="R1319" s="37" t="str">
        <f t="shared" si="41"/>
        <v/>
      </c>
    </row>
    <row r="1320" spans="1:18" x14ac:dyDescent="0.2">
      <c r="A1320" s="13"/>
      <c r="B1320" s="1"/>
      <c r="C1320" s="1"/>
      <c r="D1320" s="1"/>
      <c r="E1320" s="1"/>
      <c r="F1320" s="1"/>
      <c r="G1320" s="13"/>
      <c r="H1320" s="9"/>
      <c r="I1320" s="1"/>
      <c r="J1320" s="111"/>
      <c r="K1320" s="53"/>
      <c r="L1320" s="52"/>
      <c r="M1320" s="3"/>
      <c r="N1320" s="3"/>
      <c r="O1320" s="17" t="str">
        <f t="shared" si="40"/>
        <v/>
      </c>
      <c r="P1320" s="18" t="str">
        <f>IF(M1320=0,"",IF(N1320-Master!$A$6&lt;0,"0",IF(M1320&lt;=Master!$A$6,(N1320-Master!$A$6),O1320)))</f>
        <v/>
      </c>
      <c r="Q1320" s="20">
        <f>IF(J1320&gt;Master!$A$6,"N/A",IF(M1320=0,H1320,IF(P1320="0",0,ROUND(H1320*P1320/O1320,2))))</f>
        <v>0</v>
      </c>
      <c r="R1320" s="37" t="str">
        <f t="shared" si="41"/>
        <v/>
      </c>
    </row>
    <row r="1321" spans="1:18" x14ac:dyDescent="0.2">
      <c r="A1321" s="13"/>
      <c r="B1321" s="1"/>
      <c r="C1321" s="1"/>
      <c r="D1321" s="1"/>
      <c r="E1321" s="1"/>
      <c r="F1321" s="1"/>
      <c r="G1321" s="13"/>
      <c r="H1321" s="9"/>
      <c r="I1321" s="1"/>
      <c r="J1321" s="111"/>
      <c r="K1321" s="53"/>
      <c r="L1321" s="52"/>
      <c r="M1321" s="3"/>
      <c r="N1321" s="3"/>
      <c r="O1321" s="17" t="str">
        <f t="shared" si="40"/>
        <v/>
      </c>
      <c r="P1321" s="18" t="str">
        <f>IF(M1321=0,"",IF(N1321-Master!$A$6&lt;0,"0",IF(M1321&lt;=Master!$A$6,(N1321-Master!$A$6),O1321)))</f>
        <v/>
      </c>
      <c r="Q1321" s="20">
        <f>IF(J1321&gt;Master!$A$6,"N/A",IF(M1321=0,H1321,IF(P1321="0",0,ROUND(H1321*P1321/O1321,2))))</f>
        <v>0</v>
      </c>
      <c r="R1321" s="37" t="str">
        <f t="shared" si="41"/>
        <v/>
      </c>
    </row>
    <row r="1322" spans="1:18" x14ac:dyDescent="0.2">
      <c r="A1322" s="13"/>
      <c r="B1322" s="1"/>
      <c r="C1322" s="1"/>
      <c r="D1322" s="1"/>
      <c r="E1322" s="1"/>
      <c r="F1322" s="1"/>
      <c r="G1322" s="13"/>
      <c r="H1322" s="9"/>
      <c r="I1322" s="1"/>
      <c r="J1322" s="111"/>
      <c r="K1322" s="53"/>
      <c r="L1322" s="52"/>
      <c r="M1322" s="3"/>
      <c r="N1322" s="3"/>
      <c r="O1322" s="17" t="str">
        <f t="shared" si="40"/>
        <v/>
      </c>
      <c r="P1322" s="18" t="str">
        <f>IF(M1322=0,"",IF(N1322-Master!$A$6&lt;0,"0",IF(M1322&lt;=Master!$A$6,(N1322-Master!$A$6),O1322)))</f>
        <v/>
      </c>
      <c r="Q1322" s="20">
        <f>IF(J1322&gt;Master!$A$6,"N/A",IF(M1322=0,H1322,IF(P1322="0",0,ROUND(H1322*P1322/O1322,2))))</f>
        <v>0</v>
      </c>
      <c r="R1322" s="37" t="str">
        <f t="shared" si="41"/>
        <v/>
      </c>
    </row>
    <row r="1323" spans="1:18" x14ac:dyDescent="0.2">
      <c r="A1323" s="13"/>
      <c r="B1323" s="1"/>
      <c r="C1323" s="1"/>
      <c r="D1323" s="1"/>
      <c r="E1323" s="1"/>
      <c r="F1323" s="1"/>
      <c r="G1323" s="13"/>
      <c r="H1323" s="9"/>
      <c r="I1323" s="1"/>
      <c r="J1323" s="111"/>
      <c r="K1323" s="53"/>
      <c r="L1323" s="52"/>
      <c r="M1323" s="3"/>
      <c r="N1323" s="3"/>
      <c r="O1323" s="17" t="str">
        <f t="shared" si="40"/>
        <v/>
      </c>
      <c r="P1323" s="18" t="str">
        <f>IF(M1323=0,"",IF(N1323-Master!$A$6&lt;0,"0",IF(M1323&lt;=Master!$A$6,(N1323-Master!$A$6),O1323)))</f>
        <v/>
      </c>
      <c r="Q1323" s="20">
        <f>IF(J1323&gt;Master!$A$6,"N/A",IF(M1323=0,H1323,IF(P1323="0",0,ROUND(H1323*P1323/O1323,2))))</f>
        <v>0</v>
      </c>
      <c r="R1323" s="37" t="str">
        <f t="shared" si="41"/>
        <v/>
      </c>
    </row>
    <row r="1324" spans="1:18" x14ac:dyDescent="0.2">
      <c r="A1324" s="13"/>
      <c r="B1324" s="1"/>
      <c r="C1324" s="1"/>
      <c r="D1324" s="1"/>
      <c r="E1324" s="1"/>
      <c r="F1324" s="1"/>
      <c r="G1324" s="13"/>
      <c r="H1324" s="9"/>
      <c r="I1324" s="1"/>
      <c r="J1324" s="111"/>
      <c r="K1324" s="53"/>
      <c r="L1324" s="52"/>
      <c r="M1324" s="3"/>
      <c r="N1324" s="3"/>
      <c r="O1324" s="17" t="str">
        <f t="shared" si="40"/>
        <v/>
      </c>
      <c r="P1324" s="18" t="str">
        <f>IF(M1324=0,"",IF(N1324-Master!$A$6&lt;0,"0",IF(M1324&lt;=Master!$A$6,(N1324-Master!$A$6),O1324)))</f>
        <v/>
      </c>
      <c r="Q1324" s="20">
        <f>IF(J1324&gt;Master!$A$6,"N/A",IF(M1324=0,H1324,IF(P1324="0",0,ROUND(H1324*P1324/O1324,2))))</f>
        <v>0</v>
      </c>
      <c r="R1324" s="37" t="str">
        <f t="shared" si="41"/>
        <v/>
      </c>
    </row>
    <row r="1325" spans="1:18" x14ac:dyDescent="0.2">
      <c r="A1325" s="13"/>
      <c r="B1325" s="1"/>
      <c r="C1325" s="1"/>
      <c r="D1325" s="1"/>
      <c r="E1325" s="1"/>
      <c r="F1325" s="1"/>
      <c r="G1325" s="13"/>
      <c r="H1325" s="9"/>
      <c r="I1325" s="1"/>
      <c r="J1325" s="111"/>
      <c r="K1325" s="53"/>
      <c r="L1325" s="52"/>
      <c r="M1325" s="3"/>
      <c r="N1325" s="3"/>
      <c r="O1325" s="17" t="str">
        <f t="shared" si="40"/>
        <v/>
      </c>
      <c r="P1325" s="18" t="str">
        <f>IF(M1325=0,"",IF(N1325-Master!$A$6&lt;0,"0",IF(M1325&lt;=Master!$A$6,(N1325-Master!$A$6),O1325)))</f>
        <v/>
      </c>
      <c r="Q1325" s="20">
        <f>IF(J1325&gt;Master!$A$6,"N/A",IF(M1325=0,H1325,IF(P1325="0",0,ROUND(H1325*P1325/O1325,2))))</f>
        <v>0</v>
      </c>
      <c r="R1325" s="37" t="str">
        <f t="shared" si="41"/>
        <v/>
      </c>
    </row>
    <row r="1326" spans="1:18" x14ac:dyDescent="0.2">
      <c r="A1326" s="13"/>
      <c r="B1326" s="1"/>
      <c r="C1326" s="1"/>
      <c r="D1326" s="1"/>
      <c r="E1326" s="1"/>
      <c r="F1326" s="1"/>
      <c r="G1326" s="13"/>
      <c r="H1326" s="9"/>
      <c r="I1326" s="1"/>
      <c r="J1326" s="111"/>
      <c r="K1326" s="53"/>
      <c r="L1326" s="52"/>
      <c r="M1326" s="3"/>
      <c r="N1326" s="3"/>
      <c r="O1326" s="17" t="str">
        <f t="shared" si="40"/>
        <v/>
      </c>
      <c r="P1326" s="18" t="str">
        <f>IF(M1326=0,"",IF(N1326-Master!$A$6&lt;0,"0",IF(M1326&lt;=Master!$A$6,(N1326-Master!$A$6),O1326)))</f>
        <v/>
      </c>
      <c r="Q1326" s="20">
        <f>IF(J1326&gt;Master!$A$6,"N/A",IF(M1326=0,H1326,IF(P1326="0",0,ROUND(H1326*P1326/O1326,2))))</f>
        <v>0</v>
      </c>
      <c r="R1326" s="37" t="str">
        <f t="shared" si="41"/>
        <v/>
      </c>
    </row>
    <row r="1327" spans="1:18" x14ac:dyDescent="0.2">
      <c r="A1327" s="13"/>
      <c r="B1327" s="1"/>
      <c r="C1327" s="1"/>
      <c r="D1327" s="1"/>
      <c r="E1327" s="1"/>
      <c r="F1327" s="1"/>
      <c r="G1327" s="13"/>
      <c r="H1327" s="9"/>
      <c r="I1327" s="1"/>
      <c r="J1327" s="111"/>
      <c r="K1327" s="53"/>
      <c r="L1327" s="52"/>
      <c r="M1327" s="3"/>
      <c r="N1327" s="3"/>
      <c r="O1327" s="17" t="str">
        <f t="shared" si="40"/>
        <v/>
      </c>
      <c r="P1327" s="18" t="str">
        <f>IF(M1327=0,"",IF(N1327-Master!$A$6&lt;0,"0",IF(M1327&lt;=Master!$A$6,(N1327-Master!$A$6),O1327)))</f>
        <v/>
      </c>
      <c r="Q1327" s="20">
        <f>IF(J1327&gt;Master!$A$6,"N/A",IF(M1327=0,H1327,IF(P1327="0",0,ROUND(H1327*P1327/O1327,2))))</f>
        <v>0</v>
      </c>
      <c r="R1327" s="37" t="str">
        <f t="shared" si="41"/>
        <v/>
      </c>
    </row>
    <row r="1328" spans="1:18" x14ac:dyDescent="0.2">
      <c r="A1328" s="13"/>
      <c r="B1328" s="1"/>
      <c r="C1328" s="1"/>
      <c r="D1328" s="1"/>
      <c r="E1328" s="1"/>
      <c r="F1328" s="1"/>
      <c r="G1328" s="13"/>
      <c r="H1328" s="9"/>
      <c r="I1328" s="1"/>
      <c r="J1328" s="111"/>
      <c r="K1328" s="53"/>
      <c r="L1328" s="52"/>
      <c r="M1328" s="3"/>
      <c r="N1328" s="3"/>
      <c r="O1328" s="17" t="str">
        <f t="shared" si="40"/>
        <v/>
      </c>
      <c r="P1328" s="18" t="str">
        <f>IF(M1328=0,"",IF(N1328-Master!$A$6&lt;0,"0",IF(M1328&lt;=Master!$A$6,(N1328-Master!$A$6),O1328)))</f>
        <v/>
      </c>
      <c r="Q1328" s="20">
        <f>IF(J1328&gt;Master!$A$6,"N/A",IF(M1328=0,H1328,IF(P1328="0",0,ROUND(H1328*P1328/O1328,2))))</f>
        <v>0</v>
      </c>
      <c r="R1328" s="37" t="str">
        <f t="shared" si="41"/>
        <v/>
      </c>
    </row>
    <row r="1329" spans="1:18" x14ac:dyDescent="0.2">
      <c r="A1329" s="13"/>
      <c r="B1329" s="1"/>
      <c r="C1329" s="1"/>
      <c r="D1329" s="1"/>
      <c r="E1329" s="1"/>
      <c r="F1329" s="1"/>
      <c r="G1329" s="13"/>
      <c r="H1329" s="9"/>
      <c r="I1329" s="1"/>
      <c r="J1329" s="111"/>
      <c r="K1329" s="53"/>
      <c r="L1329" s="52"/>
      <c r="M1329" s="3"/>
      <c r="N1329" s="3"/>
      <c r="O1329" s="17" t="str">
        <f t="shared" si="40"/>
        <v/>
      </c>
      <c r="P1329" s="18" t="str">
        <f>IF(M1329=0,"",IF(N1329-Master!$A$6&lt;0,"0",IF(M1329&lt;=Master!$A$6,(N1329-Master!$A$6),O1329)))</f>
        <v/>
      </c>
      <c r="Q1329" s="20">
        <f>IF(J1329&gt;Master!$A$6,"N/A",IF(M1329=0,H1329,IF(P1329="0",0,ROUND(H1329*P1329/O1329,2))))</f>
        <v>0</v>
      </c>
      <c r="R1329" s="37" t="str">
        <f t="shared" si="41"/>
        <v/>
      </c>
    </row>
    <row r="1330" spans="1:18" x14ac:dyDescent="0.2">
      <c r="A1330" s="13"/>
      <c r="B1330" s="1"/>
      <c r="C1330" s="1"/>
      <c r="D1330" s="1"/>
      <c r="E1330" s="1"/>
      <c r="F1330" s="1"/>
      <c r="G1330" s="13"/>
      <c r="H1330" s="9"/>
      <c r="I1330" s="1"/>
      <c r="J1330" s="111"/>
      <c r="K1330" s="53"/>
      <c r="L1330" s="52"/>
      <c r="M1330" s="3"/>
      <c r="N1330" s="3"/>
      <c r="O1330" s="17" t="str">
        <f t="shared" si="40"/>
        <v/>
      </c>
      <c r="P1330" s="18" t="str">
        <f>IF(M1330=0,"",IF(N1330-Master!$A$6&lt;0,"0",IF(M1330&lt;=Master!$A$6,(N1330-Master!$A$6),O1330)))</f>
        <v/>
      </c>
      <c r="Q1330" s="20">
        <f>IF(J1330&gt;Master!$A$6,"N/A",IF(M1330=0,H1330,IF(P1330="0",0,ROUND(H1330*P1330/O1330,2))))</f>
        <v>0</v>
      </c>
      <c r="R1330" s="37" t="str">
        <f t="shared" si="41"/>
        <v/>
      </c>
    </row>
    <row r="1331" spans="1:18" x14ac:dyDescent="0.2">
      <c r="A1331" s="13"/>
      <c r="B1331" s="1"/>
      <c r="C1331" s="1"/>
      <c r="D1331" s="1"/>
      <c r="E1331" s="1"/>
      <c r="F1331" s="1"/>
      <c r="G1331" s="13"/>
      <c r="H1331" s="9"/>
      <c r="I1331" s="1"/>
      <c r="J1331" s="111"/>
      <c r="K1331" s="53"/>
      <c r="L1331" s="52"/>
      <c r="M1331" s="3"/>
      <c r="N1331" s="3"/>
      <c r="O1331" s="17" t="str">
        <f t="shared" si="40"/>
        <v/>
      </c>
      <c r="P1331" s="18" t="str">
        <f>IF(M1331=0,"",IF(N1331-Master!$A$6&lt;0,"0",IF(M1331&lt;=Master!$A$6,(N1331-Master!$A$6),O1331)))</f>
        <v/>
      </c>
      <c r="Q1331" s="20">
        <f>IF(J1331&gt;Master!$A$6,"N/A",IF(M1331=0,H1331,IF(P1331="0",0,ROUND(H1331*P1331/O1331,2))))</f>
        <v>0</v>
      </c>
      <c r="R1331" s="37" t="str">
        <f t="shared" si="41"/>
        <v/>
      </c>
    </row>
    <row r="1332" spans="1:18" x14ac:dyDescent="0.2">
      <c r="A1332" s="13"/>
      <c r="B1332" s="1"/>
      <c r="C1332" s="1"/>
      <c r="D1332" s="1"/>
      <c r="E1332" s="1"/>
      <c r="F1332" s="1"/>
      <c r="G1332" s="13"/>
      <c r="H1332" s="9"/>
      <c r="I1332" s="1"/>
      <c r="J1332" s="111"/>
      <c r="K1332" s="53"/>
      <c r="L1332" s="52"/>
      <c r="M1332" s="3"/>
      <c r="N1332" s="3"/>
      <c r="O1332" s="17" t="str">
        <f t="shared" si="40"/>
        <v/>
      </c>
      <c r="P1332" s="18" t="str">
        <f>IF(M1332=0,"",IF(N1332-Master!$A$6&lt;0,"0",IF(M1332&lt;=Master!$A$6,(N1332-Master!$A$6),O1332)))</f>
        <v/>
      </c>
      <c r="Q1332" s="20">
        <f>IF(J1332&gt;Master!$A$6,"N/A",IF(M1332=0,H1332,IF(P1332="0",0,ROUND(H1332*P1332/O1332,2))))</f>
        <v>0</v>
      </c>
      <c r="R1332" s="37" t="str">
        <f t="shared" si="41"/>
        <v/>
      </c>
    </row>
    <row r="1333" spans="1:18" x14ac:dyDescent="0.2">
      <c r="A1333" s="13"/>
      <c r="B1333" s="1"/>
      <c r="C1333" s="1"/>
      <c r="D1333" s="1"/>
      <c r="E1333" s="1"/>
      <c r="F1333" s="1"/>
      <c r="G1333" s="13"/>
      <c r="H1333" s="9"/>
      <c r="I1333" s="1"/>
      <c r="J1333" s="111"/>
      <c r="K1333" s="53"/>
      <c r="L1333" s="52"/>
      <c r="M1333" s="3"/>
      <c r="N1333" s="3"/>
      <c r="O1333" s="17" t="str">
        <f t="shared" si="40"/>
        <v/>
      </c>
      <c r="P1333" s="18" t="str">
        <f>IF(M1333=0,"",IF(N1333-Master!$A$6&lt;0,"0",IF(M1333&lt;=Master!$A$6,(N1333-Master!$A$6),O1333)))</f>
        <v/>
      </c>
      <c r="Q1333" s="20">
        <f>IF(J1333&gt;Master!$A$6,"N/A",IF(M1333=0,H1333,IF(P1333="0",0,ROUND(H1333*P1333/O1333,2))))</f>
        <v>0</v>
      </c>
      <c r="R1333" s="37" t="str">
        <f t="shared" si="41"/>
        <v/>
      </c>
    </row>
    <row r="1334" spans="1:18" x14ac:dyDescent="0.2">
      <c r="A1334" s="13"/>
      <c r="B1334" s="1"/>
      <c r="C1334" s="1"/>
      <c r="D1334" s="1"/>
      <c r="E1334" s="1"/>
      <c r="F1334" s="1"/>
      <c r="G1334" s="13"/>
      <c r="H1334" s="9"/>
      <c r="I1334" s="1"/>
      <c r="J1334" s="111"/>
      <c r="K1334" s="53"/>
      <c r="L1334" s="52"/>
      <c r="M1334" s="3"/>
      <c r="N1334" s="3"/>
      <c r="O1334" s="17" t="str">
        <f t="shared" si="40"/>
        <v/>
      </c>
      <c r="P1334" s="18" t="str">
        <f>IF(M1334=0,"",IF(N1334-Master!$A$6&lt;0,"0",IF(M1334&lt;=Master!$A$6,(N1334-Master!$A$6),O1334)))</f>
        <v/>
      </c>
      <c r="Q1334" s="20">
        <f>IF(J1334&gt;Master!$A$6,"N/A",IF(M1334=0,H1334,IF(P1334="0",0,ROUND(H1334*P1334/O1334,2))))</f>
        <v>0</v>
      </c>
      <c r="R1334" s="37" t="str">
        <f t="shared" si="41"/>
        <v/>
      </c>
    </row>
    <row r="1335" spans="1:18" x14ac:dyDescent="0.2">
      <c r="A1335" s="13"/>
      <c r="B1335" s="1"/>
      <c r="C1335" s="1"/>
      <c r="D1335" s="1"/>
      <c r="E1335" s="1"/>
      <c r="F1335" s="1"/>
      <c r="G1335" s="13"/>
      <c r="H1335" s="9"/>
      <c r="I1335" s="1"/>
      <c r="J1335" s="111"/>
      <c r="K1335" s="53"/>
      <c r="L1335" s="52"/>
      <c r="M1335" s="3"/>
      <c r="N1335" s="3"/>
      <c r="O1335" s="17" t="str">
        <f t="shared" si="40"/>
        <v/>
      </c>
      <c r="P1335" s="18" t="str">
        <f>IF(M1335=0,"",IF(N1335-Master!$A$6&lt;0,"0",IF(M1335&lt;=Master!$A$6,(N1335-Master!$A$6),O1335)))</f>
        <v/>
      </c>
      <c r="Q1335" s="20">
        <f>IF(J1335&gt;Master!$A$6,"N/A",IF(M1335=0,H1335,IF(P1335="0",0,ROUND(H1335*P1335/O1335,2))))</f>
        <v>0</v>
      </c>
      <c r="R1335" s="37" t="str">
        <f t="shared" si="41"/>
        <v/>
      </c>
    </row>
    <row r="1336" spans="1:18" x14ac:dyDescent="0.2">
      <c r="A1336" s="13"/>
      <c r="B1336" s="1"/>
      <c r="C1336" s="1"/>
      <c r="D1336" s="1"/>
      <c r="E1336" s="1"/>
      <c r="F1336" s="1"/>
      <c r="G1336" s="13"/>
      <c r="H1336" s="9"/>
      <c r="I1336" s="1"/>
      <c r="J1336" s="111"/>
      <c r="K1336" s="53"/>
      <c r="L1336" s="52"/>
      <c r="M1336" s="3"/>
      <c r="N1336" s="3"/>
      <c r="O1336" s="17" t="str">
        <f t="shared" si="40"/>
        <v/>
      </c>
      <c r="P1336" s="18" t="str">
        <f>IF(M1336=0,"",IF(N1336-Master!$A$6&lt;0,"0",IF(M1336&lt;=Master!$A$6,(N1336-Master!$A$6),O1336)))</f>
        <v/>
      </c>
      <c r="Q1336" s="20">
        <f>IF(J1336&gt;Master!$A$6,"N/A",IF(M1336=0,H1336,IF(P1336="0",0,ROUND(H1336*P1336/O1336,2))))</f>
        <v>0</v>
      </c>
      <c r="R1336" s="37" t="str">
        <f t="shared" si="41"/>
        <v/>
      </c>
    </row>
    <row r="1337" spans="1:18" x14ac:dyDescent="0.2">
      <c r="A1337" s="13"/>
      <c r="B1337" s="1"/>
      <c r="C1337" s="1"/>
      <c r="D1337" s="1"/>
      <c r="E1337" s="1"/>
      <c r="F1337" s="1"/>
      <c r="G1337" s="13"/>
      <c r="H1337" s="9"/>
      <c r="I1337" s="1"/>
      <c r="J1337" s="111"/>
      <c r="K1337" s="53"/>
      <c r="L1337" s="52"/>
      <c r="M1337" s="3"/>
      <c r="N1337" s="3"/>
      <c r="O1337" s="17" t="str">
        <f t="shared" si="40"/>
        <v/>
      </c>
      <c r="P1337" s="18" t="str">
        <f>IF(M1337=0,"",IF(N1337-Master!$A$6&lt;0,"0",IF(M1337&lt;=Master!$A$6,(N1337-Master!$A$6),O1337)))</f>
        <v/>
      </c>
      <c r="Q1337" s="20">
        <f>IF(J1337&gt;Master!$A$6,"N/A",IF(M1337=0,H1337,IF(P1337="0",0,ROUND(H1337*P1337/O1337,2))))</f>
        <v>0</v>
      </c>
      <c r="R1337" s="37" t="str">
        <f t="shared" si="41"/>
        <v/>
      </c>
    </row>
    <row r="1338" spans="1:18" x14ac:dyDescent="0.2">
      <c r="A1338" s="13"/>
      <c r="B1338" s="1"/>
      <c r="C1338" s="1"/>
      <c r="D1338" s="1"/>
      <c r="E1338" s="1"/>
      <c r="F1338" s="1"/>
      <c r="G1338" s="13"/>
      <c r="H1338" s="9"/>
      <c r="I1338" s="1"/>
      <c r="J1338" s="111"/>
      <c r="K1338" s="53"/>
      <c r="L1338" s="52"/>
      <c r="M1338" s="3"/>
      <c r="N1338" s="3"/>
      <c r="O1338" s="17" t="str">
        <f t="shared" si="40"/>
        <v/>
      </c>
      <c r="P1338" s="18" t="str">
        <f>IF(M1338=0,"",IF(N1338-Master!$A$6&lt;0,"0",IF(M1338&lt;=Master!$A$6,(N1338-Master!$A$6),O1338)))</f>
        <v/>
      </c>
      <c r="Q1338" s="20">
        <f>IF(J1338&gt;Master!$A$6,"N/A",IF(M1338=0,H1338,IF(P1338="0",0,ROUND(H1338*P1338/O1338,2))))</f>
        <v>0</v>
      </c>
      <c r="R1338" s="37" t="str">
        <f t="shared" si="41"/>
        <v/>
      </c>
    </row>
    <row r="1339" spans="1:18" x14ac:dyDescent="0.2">
      <c r="A1339" s="13"/>
      <c r="B1339" s="1"/>
      <c r="C1339" s="1"/>
      <c r="D1339" s="1"/>
      <c r="E1339" s="1"/>
      <c r="F1339" s="1"/>
      <c r="G1339" s="13"/>
      <c r="H1339" s="9"/>
      <c r="I1339" s="1"/>
      <c r="J1339" s="111"/>
      <c r="K1339" s="53"/>
      <c r="L1339" s="52"/>
      <c r="M1339" s="3"/>
      <c r="N1339" s="3"/>
      <c r="O1339" s="17" t="str">
        <f t="shared" si="40"/>
        <v/>
      </c>
      <c r="P1339" s="18" t="str">
        <f>IF(M1339=0,"",IF(N1339-Master!$A$6&lt;0,"0",IF(M1339&lt;=Master!$A$6,(N1339-Master!$A$6),O1339)))</f>
        <v/>
      </c>
      <c r="Q1339" s="20">
        <f>IF(J1339&gt;Master!$A$6,"N/A",IF(M1339=0,H1339,IF(P1339="0",0,ROUND(H1339*P1339/O1339,2))))</f>
        <v>0</v>
      </c>
      <c r="R1339" s="37" t="str">
        <f t="shared" si="41"/>
        <v/>
      </c>
    </row>
    <row r="1340" spans="1:18" x14ac:dyDescent="0.2">
      <c r="A1340" s="13"/>
      <c r="B1340" s="1"/>
      <c r="C1340" s="1"/>
      <c r="D1340" s="1"/>
      <c r="E1340" s="1"/>
      <c r="F1340" s="1"/>
      <c r="G1340" s="13"/>
      <c r="H1340" s="9"/>
      <c r="I1340" s="1"/>
      <c r="J1340" s="111"/>
      <c r="K1340" s="53"/>
      <c r="L1340" s="52"/>
      <c r="M1340" s="3"/>
      <c r="N1340" s="3"/>
      <c r="O1340" s="17" t="str">
        <f t="shared" si="40"/>
        <v/>
      </c>
      <c r="P1340" s="18" t="str">
        <f>IF(M1340=0,"",IF(N1340-Master!$A$6&lt;0,"0",IF(M1340&lt;=Master!$A$6,(N1340-Master!$A$6),O1340)))</f>
        <v/>
      </c>
      <c r="Q1340" s="20">
        <f>IF(J1340&gt;Master!$A$6,"N/A",IF(M1340=0,H1340,IF(P1340="0",0,ROUND(H1340*P1340/O1340,2))))</f>
        <v>0</v>
      </c>
      <c r="R1340" s="37" t="str">
        <f t="shared" si="41"/>
        <v/>
      </c>
    </row>
    <row r="1341" spans="1:18" x14ac:dyDescent="0.2">
      <c r="A1341" s="13"/>
      <c r="B1341" s="1"/>
      <c r="C1341" s="1"/>
      <c r="D1341" s="1"/>
      <c r="E1341" s="1"/>
      <c r="F1341" s="1"/>
      <c r="G1341" s="13"/>
      <c r="H1341" s="9"/>
      <c r="I1341" s="1"/>
      <c r="J1341" s="111"/>
      <c r="K1341" s="53"/>
      <c r="L1341" s="52"/>
      <c r="M1341" s="3"/>
      <c r="N1341" s="3"/>
      <c r="O1341" s="17" t="str">
        <f t="shared" si="40"/>
        <v/>
      </c>
      <c r="P1341" s="18" t="str">
        <f>IF(M1341=0,"",IF(N1341-Master!$A$6&lt;0,"0",IF(M1341&lt;=Master!$A$6,(N1341-Master!$A$6),O1341)))</f>
        <v/>
      </c>
      <c r="Q1341" s="20">
        <f>IF(J1341&gt;Master!$A$6,"N/A",IF(M1341=0,H1341,IF(P1341="0",0,ROUND(H1341*P1341/O1341,2))))</f>
        <v>0</v>
      </c>
      <c r="R1341" s="37" t="str">
        <f t="shared" si="41"/>
        <v/>
      </c>
    </row>
    <row r="1342" spans="1:18" x14ac:dyDescent="0.2">
      <c r="A1342" s="13"/>
      <c r="B1342" s="1"/>
      <c r="C1342" s="1"/>
      <c r="D1342" s="1"/>
      <c r="E1342" s="1"/>
      <c r="F1342" s="1"/>
      <c r="G1342" s="13"/>
      <c r="H1342" s="9"/>
      <c r="I1342" s="1"/>
      <c r="J1342" s="111"/>
      <c r="K1342" s="53"/>
      <c r="L1342" s="52"/>
      <c r="M1342" s="3"/>
      <c r="N1342" s="3"/>
      <c r="O1342" s="17" t="str">
        <f t="shared" si="40"/>
        <v/>
      </c>
      <c r="P1342" s="18" t="str">
        <f>IF(M1342=0,"",IF(N1342-Master!$A$6&lt;0,"0",IF(M1342&lt;=Master!$A$6,(N1342-Master!$A$6),O1342)))</f>
        <v/>
      </c>
      <c r="Q1342" s="20">
        <f>IF(J1342&gt;Master!$A$6,"N/A",IF(M1342=0,H1342,IF(P1342="0",0,ROUND(H1342*P1342/O1342,2))))</f>
        <v>0</v>
      </c>
      <c r="R1342" s="37" t="str">
        <f t="shared" si="41"/>
        <v/>
      </c>
    </row>
    <row r="1343" spans="1:18" x14ac:dyDescent="0.2">
      <c r="A1343" s="13"/>
      <c r="B1343" s="1"/>
      <c r="C1343" s="1"/>
      <c r="D1343" s="1"/>
      <c r="E1343" s="1"/>
      <c r="F1343" s="1"/>
      <c r="G1343" s="13"/>
      <c r="H1343" s="9"/>
      <c r="I1343" s="1"/>
      <c r="J1343" s="111"/>
      <c r="K1343" s="53"/>
      <c r="L1343" s="52"/>
      <c r="M1343" s="3"/>
      <c r="N1343" s="3"/>
      <c r="O1343" s="17" t="str">
        <f t="shared" si="40"/>
        <v/>
      </c>
      <c r="P1343" s="18" t="str">
        <f>IF(M1343=0,"",IF(N1343-Master!$A$6&lt;0,"0",IF(M1343&lt;=Master!$A$6,(N1343-Master!$A$6),O1343)))</f>
        <v/>
      </c>
      <c r="Q1343" s="20">
        <f>IF(J1343&gt;Master!$A$6,"N/A",IF(M1343=0,H1343,IF(P1343="0",0,ROUND(H1343*P1343/O1343,2))))</f>
        <v>0</v>
      </c>
      <c r="R1343" s="37" t="str">
        <f t="shared" si="41"/>
        <v/>
      </c>
    </row>
    <row r="1344" spans="1:18" x14ac:dyDescent="0.2">
      <c r="A1344" s="13"/>
      <c r="B1344" s="1"/>
      <c r="C1344" s="1"/>
      <c r="D1344" s="1"/>
      <c r="E1344" s="1"/>
      <c r="F1344" s="1"/>
      <c r="G1344" s="13"/>
      <c r="H1344" s="9"/>
      <c r="I1344" s="1"/>
      <c r="J1344" s="111"/>
      <c r="K1344" s="53"/>
      <c r="L1344" s="52"/>
      <c r="M1344" s="3"/>
      <c r="N1344" s="3"/>
      <c r="O1344" s="17" t="str">
        <f t="shared" si="40"/>
        <v/>
      </c>
      <c r="P1344" s="18" t="str">
        <f>IF(M1344=0,"",IF(N1344-Master!$A$6&lt;0,"0",IF(M1344&lt;=Master!$A$6,(N1344-Master!$A$6),O1344)))</f>
        <v/>
      </c>
      <c r="Q1344" s="20">
        <f>IF(J1344&gt;Master!$A$6,"N/A",IF(M1344=0,H1344,IF(P1344="0",0,ROUND(H1344*P1344/O1344,2))))</f>
        <v>0</v>
      </c>
      <c r="R1344" s="37" t="str">
        <f t="shared" si="41"/>
        <v/>
      </c>
    </row>
    <row r="1345" spans="1:18" x14ac:dyDescent="0.2">
      <c r="A1345" s="13"/>
      <c r="B1345" s="1"/>
      <c r="C1345" s="1"/>
      <c r="D1345" s="1"/>
      <c r="E1345" s="1"/>
      <c r="F1345" s="1"/>
      <c r="G1345" s="13"/>
      <c r="H1345" s="9"/>
      <c r="I1345" s="1"/>
      <c r="J1345" s="111"/>
      <c r="K1345" s="53"/>
      <c r="L1345" s="52"/>
      <c r="M1345" s="3"/>
      <c r="N1345" s="3"/>
      <c r="O1345" s="17" t="str">
        <f t="shared" si="40"/>
        <v/>
      </c>
      <c r="P1345" s="18" t="str">
        <f>IF(M1345=0,"",IF(N1345-Master!$A$6&lt;0,"0",IF(M1345&lt;=Master!$A$6,(N1345-Master!$A$6),O1345)))</f>
        <v/>
      </c>
      <c r="Q1345" s="20">
        <f>IF(J1345&gt;Master!$A$6,"N/A",IF(M1345=0,H1345,IF(P1345="0",0,ROUND(H1345*P1345/O1345,2))))</f>
        <v>0</v>
      </c>
      <c r="R1345" s="37" t="str">
        <f t="shared" si="41"/>
        <v/>
      </c>
    </row>
    <row r="1346" spans="1:18" x14ac:dyDescent="0.2">
      <c r="A1346" s="13"/>
      <c r="B1346" s="1"/>
      <c r="C1346" s="1"/>
      <c r="D1346" s="1"/>
      <c r="E1346" s="1"/>
      <c r="F1346" s="1"/>
      <c r="G1346" s="13"/>
      <c r="H1346" s="9"/>
      <c r="I1346" s="1"/>
      <c r="J1346" s="111"/>
      <c r="K1346" s="53"/>
      <c r="L1346" s="52"/>
      <c r="M1346" s="3"/>
      <c r="N1346" s="3"/>
      <c r="O1346" s="17" t="str">
        <f t="shared" si="40"/>
        <v/>
      </c>
      <c r="P1346" s="18" t="str">
        <f>IF(M1346=0,"",IF(N1346-Master!$A$6&lt;0,"0",IF(M1346&lt;=Master!$A$6,(N1346-Master!$A$6),O1346)))</f>
        <v/>
      </c>
      <c r="Q1346" s="20">
        <f>IF(J1346&gt;Master!$A$6,"N/A",IF(M1346=0,H1346,IF(P1346="0",0,ROUND(H1346*P1346/O1346,2))))</f>
        <v>0</v>
      </c>
      <c r="R1346" s="37" t="str">
        <f t="shared" si="41"/>
        <v/>
      </c>
    </row>
    <row r="1347" spans="1:18" x14ac:dyDescent="0.2">
      <c r="A1347" s="13"/>
      <c r="B1347" s="1"/>
      <c r="C1347" s="1"/>
      <c r="D1347" s="1"/>
      <c r="E1347" s="1"/>
      <c r="F1347" s="1"/>
      <c r="G1347" s="13"/>
      <c r="H1347" s="9"/>
      <c r="I1347" s="1"/>
      <c r="J1347" s="111"/>
      <c r="K1347" s="53"/>
      <c r="L1347" s="52"/>
      <c r="M1347" s="3"/>
      <c r="N1347" s="3"/>
      <c r="O1347" s="17" t="str">
        <f t="shared" si="40"/>
        <v/>
      </c>
      <c r="P1347" s="18" t="str">
        <f>IF(M1347=0,"",IF(N1347-Master!$A$6&lt;0,"0",IF(M1347&lt;=Master!$A$6,(N1347-Master!$A$6),O1347)))</f>
        <v/>
      </c>
      <c r="Q1347" s="20">
        <f>IF(J1347&gt;Master!$A$6,"N/A",IF(M1347=0,H1347,IF(P1347="0",0,ROUND(H1347*P1347/O1347,2))))</f>
        <v>0</v>
      </c>
      <c r="R1347" s="37" t="str">
        <f t="shared" si="41"/>
        <v/>
      </c>
    </row>
    <row r="1348" spans="1:18" x14ac:dyDescent="0.2">
      <c r="A1348" s="13"/>
      <c r="B1348" s="1"/>
      <c r="C1348" s="1"/>
      <c r="D1348" s="1"/>
      <c r="E1348" s="1"/>
      <c r="F1348" s="1"/>
      <c r="G1348" s="13"/>
      <c r="H1348" s="9"/>
      <c r="I1348" s="1"/>
      <c r="J1348" s="111"/>
      <c r="K1348" s="53"/>
      <c r="L1348" s="52"/>
      <c r="M1348" s="3"/>
      <c r="N1348" s="3"/>
      <c r="O1348" s="17" t="str">
        <f t="shared" si="40"/>
        <v/>
      </c>
      <c r="P1348" s="18" t="str">
        <f>IF(M1348=0,"",IF(N1348-Master!$A$6&lt;0,"0",IF(M1348&lt;=Master!$A$6,(N1348-Master!$A$6),O1348)))</f>
        <v/>
      </c>
      <c r="Q1348" s="20">
        <f>IF(J1348&gt;Master!$A$6,"N/A",IF(M1348=0,H1348,IF(P1348="0",0,ROUND(H1348*P1348/O1348,2))))</f>
        <v>0</v>
      </c>
      <c r="R1348" s="37" t="str">
        <f t="shared" si="41"/>
        <v/>
      </c>
    </row>
    <row r="1349" spans="1:18" x14ac:dyDescent="0.2">
      <c r="A1349" s="13"/>
      <c r="B1349" s="1"/>
      <c r="C1349" s="1"/>
      <c r="D1349" s="1"/>
      <c r="E1349" s="1"/>
      <c r="F1349" s="1"/>
      <c r="G1349" s="13"/>
      <c r="H1349" s="9"/>
      <c r="I1349" s="1"/>
      <c r="J1349" s="111"/>
      <c r="K1349" s="53"/>
      <c r="L1349" s="52"/>
      <c r="M1349" s="3"/>
      <c r="N1349" s="3"/>
      <c r="O1349" s="17" t="str">
        <f t="shared" si="40"/>
        <v/>
      </c>
      <c r="P1349" s="18" t="str">
        <f>IF(M1349=0,"",IF(N1349-Master!$A$6&lt;0,"0",IF(M1349&lt;=Master!$A$6,(N1349-Master!$A$6),O1349)))</f>
        <v/>
      </c>
      <c r="Q1349" s="20">
        <f>IF(J1349&gt;Master!$A$6,"N/A",IF(M1349=0,H1349,IF(P1349="0",0,ROUND(H1349*P1349/O1349,2))))</f>
        <v>0</v>
      </c>
      <c r="R1349" s="37" t="str">
        <f t="shared" si="41"/>
        <v/>
      </c>
    </row>
    <row r="1350" spans="1:18" x14ac:dyDescent="0.2">
      <c r="A1350" s="13"/>
      <c r="B1350" s="1"/>
      <c r="C1350" s="1"/>
      <c r="D1350" s="1"/>
      <c r="E1350" s="1"/>
      <c r="F1350" s="1"/>
      <c r="G1350" s="13"/>
      <c r="H1350" s="9"/>
      <c r="I1350" s="1"/>
      <c r="J1350" s="111"/>
      <c r="K1350" s="53"/>
      <c r="L1350" s="52"/>
      <c r="M1350" s="3"/>
      <c r="N1350" s="3"/>
      <c r="O1350" s="17" t="str">
        <f t="shared" si="40"/>
        <v/>
      </c>
      <c r="P1350" s="18" t="str">
        <f>IF(M1350=0,"",IF(N1350-Master!$A$6&lt;0,"0",IF(M1350&lt;=Master!$A$6,(N1350-Master!$A$6),O1350)))</f>
        <v/>
      </c>
      <c r="Q1350" s="20">
        <f>IF(J1350&gt;Master!$A$6,"N/A",IF(M1350=0,H1350,IF(P1350="0",0,ROUND(H1350*P1350/O1350,2))))</f>
        <v>0</v>
      </c>
      <c r="R1350" s="37" t="str">
        <f t="shared" si="41"/>
        <v/>
      </c>
    </row>
    <row r="1351" spans="1:18" x14ac:dyDescent="0.2">
      <c r="A1351" s="13"/>
      <c r="B1351" s="1"/>
      <c r="C1351" s="1"/>
      <c r="D1351" s="1"/>
      <c r="E1351" s="1"/>
      <c r="F1351" s="1"/>
      <c r="G1351" s="13"/>
      <c r="H1351" s="9"/>
      <c r="I1351" s="1"/>
      <c r="J1351" s="111"/>
      <c r="K1351" s="53"/>
      <c r="L1351" s="52"/>
      <c r="M1351" s="3"/>
      <c r="N1351" s="3"/>
      <c r="O1351" s="17" t="str">
        <f t="shared" si="40"/>
        <v/>
      </c>
      <c r="P1351" s="18" t="str">
        <f>IF(M1351=0,"",IF(N1351-Master!$A$6&lt;0,"0",IF(M1351&lt;=Master!$A$6,(N1351-Master!$A$6),O1351)))</f>
        <v/>
      </c>
      <c r="Q1351" s="20">
        <f>IF(J1351&gt;Master!$A$6,"N/A",IF(M1351=0,H1351,IF(P1351="0",0,ROUND(H1351*P1351/O1351,2))))</f>
        <v>0</v>
      </c>
      <c r="R1351" s="37" t="str">
        <f t="shared" si="41"/>
        <v/>
      </c>
    </row>
    <row r="1352" spans="1:18" x14ac:dyDescent="0.2">
      <c r="A1352" s="13"/>
      <c r="B1352" s="1"/>
      <c r="C1352" s="1"/>
      <c r="D1352" s="1"/>
      <c r="E1352" s="1"/>
      <c r="F1352" s="1"/>
      <c r="G1352" s="13"/>
      <c r="H1352" s="9"/>
      <c r="I1352" s="1"/>
      <c r="J1352" s="111"/>
      <c r="K1352" s="53"/>
      <c r="L1352" s="52"/>
      <c r="M1352" s="3"/>
      <c r="N1352" s="3"/>
      <c r="O1352" s="17" t="str">
        <f t="shared" si="40"/>
        <v/>
      </c>
      <c r="P1352" s="18" t="str">
        <f>IF(M1352=0,"",IF(N1352-Master!$A$6&lt;0,"0",IF(M1352&lt;=Master!$A$6,(N1352-Master!$A$6),O1352)))</f>
        <v/>
      </c>
      <c r="Q1352" s="20">
        <f>IF(J1352&gt;Master!$A$6,"N/A",IF(M1352=0,H1352,IF(P1352="0",0,ROUND(H1352*P1352/O1352,2))))</f>
        <v>0</v>
      </c>
      <c r="R1352" s="37" t="str">
        <f t="shared" si="41"/>
        <v/>
      </c>
    </row>
    <row r="1353" spans="1:18" x14ac:dyDescent="0.2">
      <c r="A1353" s="13"/>
      <c r="B1353" s="1"/>
      <c r="C1353" s="1"/>
      <c r="D1353" s="1"/>
      <c r="E1353" s="1"/>
      <c r="F1353" s="1"/>
      <c r="G1353" s="13"/>
      <c r="H1353" s="9"/>
      <c r="I1353" s="1"/>
      <c r="J1353" s="111"/>
      <c r="K1353" s="53"/>
      <c r="L1353" s="52"/>
      <c r="M1353" s="3"/>
      <c r="N1353" s="3"/>
      <c r="O1353" s="17" t="str">
        <f t="shared" si="40"/>
        <v/>
      </c>
      <c r="P1353" s="18" t="str">
        <f>IF(M1353=0,"",IF(N1353-Master!$A$6&lt;0,"0",IF(M1353&lt;=Master!$A$6,(N1353-Master!$A$6),O1353)))</f>
        <v/>
      </c>
      <c r="Q1353" s="20">
        <f>IF(J1353&gt;Master!$A$6,"N/A",IF(M1353=0,H1353,IF(P1353="0",0,ROUND(H1353*P1353/O1353,2))))</f>
        <v>0</v>
      </c>
      <c r="R1353" s="37" t="str">
        <f t="shared" si="41"/>
        <v/>
      </c>
    </row>
    <row r="1354" spans="1:18" x14ac:dyDescent="0.2">
      <c r="A1354" s="13"/>
      <c r="B1354" s="1"/>
      <c r="C1354" s="1"/>
      <c r="D1354" s="1"/>
      <c r="E1354" s="1"/>
      <c r="F1354" s="1"/>
      <c r="G1354" s="13"/>
      <c r="H1354" s="9"/>
      <c r="I1354" s="1"/>
      <c r="J1354" s="111"/>
      <c r="K1354" s="53"/>
      <c r="L1354" s="52"/>
      <c r="M1354" s="3"/>
      <c r="N1354" s="3"/>
      <c r="O1354" s="17" t="str">
        <f t="shared" si="40"/>
        <v/>
      </c>
      <c r="P1354" s="18" t="str">
        <f>IF(M1354=0,"",IF(N1354-Master!$A$6&lt;0,"0",IF(M1354&lt;=Master!$A$6,(N1354-Master!$A$6),O1354)))</f>
        <v/>
      </c>
      <c r="Q1354" s="20">
        <f>IF(J1354&gt;Master!$A$6,"N/A",IF(M1354=0,H1354,IF(P1354="0",0,ROUND(H1354*P1354/O1354,2))))</f>
        <v>0</v>
      </c>
      <c r="R1354" s="37" t="str">
        <f t="shared" si="41"/>
        <v/>
      </c>
    </row>
    <row r="1355" spans="1:18" x14ac:dyDescent="0.2">
      <c r="A1355" s="13"/>
      <c r="B1355" s="1"/>
      <c r="C1355" s="1"/>
      <c r="D1355" s="1"/>
      <c r="E1355" s="1"/>
      <c r="F1355" s="1"/>
      <c r="G1355" s="13"/>
      <c r="H1355" s="9"/>
      <c r="I1355" s="1"/>
      <c r="J1355" s="111"/>
      <c r="K1355" s="53"/>
      <c r="L1355" s="52"/>
      <c r="M1355" s="3"/>
      <c r="N1355" s="3"/>
      <c r="O1355" s="17" t="str">
        <f t="shared" si="40"/>
        <v/>
      </c>
      <c r="P1355" s="18" t="str">
        <f>IF(M1355=0,"",IF(N1355-Master!$A$6&lt;0,"0",IF(M1355&lt;=Master!$A$6,(N1355-Master!$A$6),O1355)))</f>
        <v/>
      </c>
      <c r="Q1355" s="20">
        <f>IF(J1355&gt;Master!$A$6,"N/A",IF(M1355=0,H1355,IF(P1355="0",0,ROUND(H1355*P1355/O1355,2))))</f>
        <v>0</v>
      </c>
      <c r="R1355" s="37" t="str">
        <f t="shared" si="41"/>
        <v/>
      </c>
    </row>
    <row r="1356" spans="1:18" x14ac:dyDescent="0.2">
      <c r="A1356" s="13"/>
      <c r="B1356" s="1"/>
      <c r="C1356" s="1"/>
      <c r="D1356" s="1"/>
      <c r="E1356" s="1"/>
      <c r="F1356" s="1"/>
      <c r="G1356" s="13"/>
      <c r="H1356" s="9"/>
      <c r="I1356" s="1"/>
      <c r="J1356" s="111"/>
      <c r="K1356" s="53"/>
      <c r="L1356" s="52"/>
      <c r="M1356" s="3"/>
      <c r="N1356" s="3"/>
      <c r="O1356" s="17" t="str">
        <f t="shared" si="40"/>
        <v/>
      </c>
      <c r="P1356" s="18" t="str">
        <f>IF(M1356=0,"",IF(N1356-Master!$A$6&lt;0,"0",IF(M1356&lt;=Master!$A$6,(N1356-Master!$A$6),O1356)))</f>
        <v/>
      </c>
      <c r="Q1356" s="20">
        <f>IF(J1356&gt;Master!$A$6,"N/A",IF(M1356=0,H1356,IF(P1356="0",0,ROUND(H1356*P1356/O1356,2))))</f>
        <v>0</v>
      </c>
      <c r="R1356" s="37" t="str">
        <f t="shared" si="41"/>
        <v/>
      </c>
    </row>
    <row r="1357" spans="1:18" x14ac:dyDescent="0.2">
      <c r="A1357" s="13"/>
      <c r="B1357" s="1"/>
      <c r="C1357" s="1"/>
      <c r="D1357" s="1"/>
      <c r="E1357" s="1"/>
      <c r="F1357" s="1"/>
      <c r="G1357" s="13"/>
      <c r="H1357" s="9"/>
      <c r="I1357" s="1"/>
      <c r="J1357" s="111"/>
      <c r="K1357" s="53"/>
      <c r="L1357" s="52"/>
      <c r="M1357" s="3"/>
      <c r="N1357" s="3"/>
      <c r="O1357" s="17" t="str">
        <f t="shared" si="40"/>
        <v/>
      </c>
      <c r="P1357" s="18" t="str">
        <f>IF(M1357=0,"",IF(N1357-Master!$A$6&lt;0,"0",IF(M1357&lt;=Master!$A$6,(N1357-Master!$A$6),O1357)))</f>
        <v/>
      </c>
      <c r="Q1357" s="20">
        <f>IF(J1357&gt;Master!$A$6,"N/A",IF(M1357=0,H1357,IF(P1357="0",0,ROUND(H1357*P1357/O1357,2))))</f>
        <v>0</v>
      </c>
      <c r="R1357" s="37" t="str">
        <f t="shared" si="41"/>
        <v/>
      </c>
    </row>
    <row r="1358" spans="1:18" x14ac:dyDescent="0.2">
      <c r="A1358" s="13"/>
      <c r="B1358" s="1"/>
      <c r="C1358" s="1"/>
      <c r="D1358" s="1"/>
      <c r="E1358" s="1"/>
      <c r="F1358" s="1"/>
      <c r="G1358" s="13"/>
      <c r="H1358" s="9"/>
      <c r="I1358" s="1"/>
      <c r="J1358" s="111"/>
      <c r="K1358" s="53"/>
      <c r="L1358" s="52"/>
      <c r="M1358" s="3"/>
      <c r="N1358" s="3"/>
      <c r="O1358" s="17" t="str">
        <f t="shared" si="40"/>
        <v/>
      </c>
      <c r="P1358" s="18" t="str">
        <f>IF(M1358=0,"",IF(N1358-Master!$A$6&lt;0,"0",IF(M1358&lt;=Master!$A$6,(N1358-Master!$A$6),O1358)))</f>
        <v/>
      </c>
      <c r="Q1358" s="20">
        <f>IF(J1358&gt;Master!$A$6,"N/A",IF(M1358=0,H1358,IF(P1358="0",0,ROUND(H1358*P1358/O1358,2))))</f>
        <v>0</v>
      </c>
      <c r="R1358" s="37" t="str">
        <f t="shared" si="41"/>
        <v/>
      </c>
    </row>
    <row r="1359" spans="1:18" x14ac:dyDescent="0.2">
      <c r="A1359" s="13"/>
      <c r="B1359" s="1"/>
      <c r="C1359" s="1"/>
      <c r="D1359" s="1"/>
      <c r="E1359" s="1"/>
      <c r="F1359" s="1"/>
      <c r="G1359" s="13"/>
      <c r="H1359" s="9"/>
      <c r="I1359" s="1"/>
      <c r="J1359" s="111"/>
      <c r="K1359" s="53"/>
      <c r="L1359" s="52"/>
      <c r="M1359" s="3"/>
      <c r="N1359" s="3"/>
      <c r="O1359" s="17" t="str">
        <f t="shared" si="40"/>
        <v/>
      </c>
      <c r="P1359" s="18" t="str">
        <f>IF(M1359=0,"",IF(N1359-Master!$A$6&lt;0,"0",IF(M1359&lt;=Master!$A$6,(N1359-Master!$A$6),O1359)))</f>
        <v/>
      </c>
      <c r="Q1359" s="20">
        <f>IF(J1359&gt;Master!$A$6,"N/A",IF(M1359=0,H1359,IF(P1359="0",0,ROUND(H1359*P1359/O1359,2))))</f>
        <v>0</v>
      </c>
      <c r="R1359" s="37" t="str">
        <f t="shared" si="41"/>
        <v/>
      </c>
    </row>
    <row r="1360" spans="1:18" x14ac:dyDescent="0.2">
      <c r="A1360" s="13"/>
      <c r="B1360" s="1"/>
      <c r="C1360" s="1"/>
      <c r="D1360" s="1"/>
      <c r="E1360" s="1"/>
      <c r="F1360" s="1"/>
      <c r="G1360" s="13"/>
      <c r="H1360" s="9"/>
      <c r="I1360" s="1"/>
      <c r="J1360" s="111"/>
      <c r="K1360" s="53"/>
      <c r="L1360" s="52"/>
      <c r="M1360" s="3"/>
      <c r="N1360" s="3"/>
      <c r="O1360" s="17" t="str">
        <f t="shared" si="40"/>
        <v/>
      </c>
      <c r="P1360" s="18" t="str">
        <f>IF(M1360=0,"",IF(N1360-Master!$A$6&lt;0,"0",IF(M1360&lt;=Master!$A$6,(N1360-Master!$A$6),O1360)))</f>
        <v/>
      </c>
      <c r="Q1360" s="20">
        <f>IF(J1360&gt;Master!$A$6,"N/A",IF(M1360=0,H1360,IF(P1360="0",0,ROUND(H1360*P1360/O1360,2))))</f>
        <v>0</v>
      </c>
      <c r="R1360" s="37" t="str">
        <f t="shared" si="41"/>
        <v/>
      </c>
    </row>
    <row r="1361" spans="1:18" x14ac:dyDescent="0.2">
      <c r="A1361" s="13"/>
      <c r="B1361" s="1"/>
      <c r="C1361" s="1"/>
      <c r="D1361" s="1"/>
      <c r="E1361" s="1"/>
      <c r="F1361" s="1"/>
      <c r="G1361" s="13"/>
      <c r="H1361" s="9"/>
      <c r="I1361" s="1"/>
      <c r="J1361" s="111"/>
      <c r="K1361" s="53"/>
      <c r="L1361" s="52"/>
      <c r="M1361" s="3"/>
      <c r="N1361" s="3"/>
      <c r="O1361" s="17" t="str">
        <f t="shared" si="40"/>
        <v/>
      </c>
      <c r="P1361" s="18" t="str">
        <f>IF(M1361=0,"",IF(N1361-Master!$A$6&lt;0,"0",IF(M1361&lt;=Master!$A$6,(N1361-Master!$A$6),O1361)))</f>
        <v/>
      </c>
      <c r="Q1361" s="20">
        <f>IF(J1361&gt;Master!$A$6,"N/A",IF(M1361=0,H1361,IF(P1361="0",0,ROUND(H1361*P1361/O1361,2))))</f>
        <v>0</v>
      </c>
      <c r="R1361" s="37" t="str">
        <f t="shared" si="41"/>
        <v/>
      </c>
    </row>
    <row r="1362" spans="1:18" x14ac:dyDescent="0.2">
      <c r="A1362" s="13"/>
      <c r="B1362" s="1"/>
      <c r="C1362" s="1"/>
      <c r="D1362" s="1"/>
      <c r="E1362" s="1"/>
      <c r="F1362" s="1"/>
      <c r="G1362" s="13"/>
      <c r="H1362" s="9"/>
      <c r="I1362" s="1"/>
      <c r="J1362" s="111"/>
      <c r="K1362" s="53"/>
      <c r="L1362" s="52"/>
      <c r="M1362" s="3"/>
      <c r="N1362" s="3"/>
      <c r="O1362" s="17" t="str">
        <f t="shared" si="40"/>
        <v/>
      </c>
      <c r="P1362" s="18" t="str">
        <f>IF(M1362=0,"",IF(N1362-Master!$A$6&lt;0,"0",IF(M1362&lt;=Master!$A$6,(N1362-Master!$A$6),O1362)))</f>
        <v/>
      </c>
      <c r="Q1362" s="20">
        <f>IF(J1362&gt;Master!$A$6,"N/A",IF(M1362=0,H1362,IF(P1362="0",0,ROUND(H1362*P1362/O1362,2))))</f>
        <v>0</v>
      </c>
      <c r="R1362" s="37" t="str">
        <f t="shared" si="41"/>
        <v/>
      </c>
    </row>
    <row r="1363" spans="1:18" x14ac:dyDescent="0.2">
      <c r="A1363" s="13"/>
      <c r="B1363" s="1"/>
      <c r="C1363" s="1"/>
      <c r="D1363" s="1"/>
      <c r="E1363" s="1"/>
      <c r="F1363" s="1"/>
      <c r="G1363" s="13"/>
      <c r="H1363" s="9"/>
      <c r="I1363" s="1"/>
      <c r="J1363" s="111"/>
      <c r="K1363" s="53"/>
      <c r="L1363" s="52"/>
      <c r="M1363" s="3"/>
      <c r="N1363" s="3"/>
      <c r="O1363" s="17" t="str">
        <f t="shared" si="40"/>
        <v/>
      </c>
      <c r="P1363" s="18" t="str">
        <f>IF(M1363=0,"",IF(N1363-Master!$A$6&lt;0,"0",IF(M1363&lt;=Master!$A$6,(N1363-Master!$A$6),O1363)))</f>
        <v/>
      </c>
      <c r="Q1363" s="20">
        <f>IF(J1363&gt;Master!$A$6,"N/A",IF(M1363=0,H1363,IF(P1363="0",0,ROUND(H1363*P1363/O1363,2))))</f>
        <v>0</v>
      </c>
      <c r="R1363" s="37" t="str">
        <f t="shared" si="41"/>
        <v/>
      </c>
    </row>
    <row r="1364" spans="1:18" x14ac:dyDescent="0.2">
      <c r="A1364" s="13"/>
      <c r="B1364" s="1"/>
      <c r="C1364" s="1"/>
      <c r="D1364" s="1"/>
      <c r="E1364" s="1"/>
      <c r="F1364" s="1"/>
      <c r="G1364" s="13"/>
      <c r="H1364" s="9"/>
      <c r="I1364" s="1"/>
      <c r="J1364" s="111"/>
      <c r="K1364" s="53"/>
      <c r="L1364" s="52"/>
      <c r="M1364" s="3"/>
      <c r="N1364" s="3"/>
      <c r="O1364" s="17" t="str">
        <f t="shared" si="40"/>
        <v/>
      </c>
      <c r="P1364" s="18" t="str">
        <f>IF(M1364=0,"",IF(N1364-Master!$A$6&lt;0,"0",IF(M1364&lt;=Master!$A$6,(N1364-Master!$A$6),O1364)))</f>
        <v/>
      </c>
      <c r="Q1364" s="20">
        <f>IF(J1364&gt;Master!$A$6,"N/A",IF(M1364=0,H1364,IF(P1364="0",0,ROUND(H1364*P1364/O1364,2))))</f>
        <v>0</v>
      </c>
      <c r="R1364" s="37" t="str">
        <f t="shared" si="41"/>
        <v/>
      </c>
    </row>
    <row r="1365" spans="1:18" x14ac:dyDescent="0.2">
      <c r="A1365" s="13"/>
      <c r="B1365" s="1"/>
      <c r="C1365" s="1"/>
      <c r="D1365" s="1"/>
      <c r="E1365" s="1"/>
      <c r="F1365" s="1"/>
      <c r="G1365" s="13"/>
      <c r="H1365" s="9"/>
      <c r="I1365" s="1"/>
      <c r="J1365" s="111"/>
      <c r="K1365" s="53"/>
      <c r="L1365" s="52"/>
      <c r="M1365" s="3"/>
      <c r="N1365" s="3"/>
      <c r="O1365" s="17" t="str">
        <f t="shared" ref="O1365:O1428" si="42">IF(M1365=0,"",(N1365-M1365+1))</f>
        <v/>
      </c>
      <c r="P1365" s="18" t="str">
        <f>IF(M1365=0,"",IF(N1365-Master!$A$6&lt;0,"0",IF(M1365&lt;=Master!$A$6,(N1365-Master!$A$6),O1365)))</f>
        <v/>
      </c>
      <c r="Q1365" s="20">
        <f>IF(J1365&gt;Master!$A$6,"N/A",IF(M1365=0,H1365,IF(P1365="0",0,ROUND(H1365*P1365/O1365,2))))</f>
        <v>0</v>
      </c>
      <c r="R1365" s="37" t="str">
        <f t="shared" ref="R1365:R1428" si="43">CLEAN(IF(H1365=0,"",IF(ISBLANK(H1365),LEFT("Defer "&amp;K1365,35),LEFT("Defer "&amp;I1365&amp;" "&amp;K1365,35))))</f>
        <v/>
      </c>
    </row>
    <row r="1366" spans="1:18" x14ac:dyDescent="0.2">
      <c r="A1366" s="13"/>
      <c r="B1366" s="1"/>
      <c r="C1366" s="1"/>
      <c r="D1366" s="1"/>
      <c r="E1366" s="1"/>
      <c r="F1366" s="1"/>
      <c r="G1366" s="13"/>
      <c r="H1366" s="9"/>
      <c r="I1366" s="1"/>
      <c r="J1366" s="111"/>
      <c r="K1366" s="53"/>
      <c r="L1366" s="52"/>
      <c r="M1366" s="3"/>
      <c r="N1366" s="3"/>
      <c r="O1366" s="17" t="str">
        <f t="shared" si="42"/>
        <v/>
      </c>
      <c r="P1366" s="18" t="str">
        <f>IF(M1366=0,"",IF(N1366-Master!$A$6&lt;0,"0",IF(M1366&lt;=Master!$A$6,(N1366-Master!$A$6),O1366)))</f>
        <v/>
      </c>
      <c r="Q1366" s="20">
        <f>IF(J1366&gt;Master!$A$6,"N/A",IF(M1366=0,H1366,IF(P1366="0",0,ROUND(H1366*P1366/O1366,2))))</f>
        <v>0</v>
      </c>
      <c r="R1366" s="37" t="str">
        <f t="shared" si="43"/>
        <v/>
      </c>
    </row>
    <row r="1367" spans="1:18" x14ac:dyDescent="0.2">
      <c r="A1367" s="13"/>
      <c r="B1367" s="1"/>
      <c r="C1367" s="1"/>
      <c r="D1367" s="1"/>
      <c r="E1367" s="1"/>
      <c r="F1367" s="1"/>
      <c r="G1367" s="13"/>
      <c r="H1367" s="9"/>
      <c r="I1367" s="1"/>
      <c r="J1367" s="111"/>
      <c r="K1367" s="53"/>
      <c r="L1367" s="52"/>
      <c r="M1367" s="3"/>
      <c r="N1367" s="3"/>
      <c r="O1367" s="17" t="str">
        <f t="shared" si="42"/>
        <v/>
      </c>
      <c r="P1367" s="18" t="str">
        <f>IF(M1367=0,"",IF(N1367-Master!$A$6&lt;0,"0",IF(M1367&lt;=Master!$A$6,(N1367-Master!$A$6),O1367)))</f>
        <v/>
      </c>
      <c r="Q1367" s="20">
        <f>IF(J1367&gt;Master!$A$6,"N/A",IF(M1367=0,H1367,IF(P1367="0",0,ROUND(H1367*P1367/O1367,2))))</f>
        <v>0</v>
      </c>
      <c r="R1367" s="37" t="str">
        <f t="shared" si="43"/>
        <v/>
      </c>
    </row>
    <row r="1368" spans="1:18" x14ac:dyDescent="0.2">
      <c r="A1368" s="13"/>
      <c r="B1368" s="1"/>
      <c r="C1368" s="1"/>
      <c r="D1368" s="1"/>
      <c r="E1368" s="1"/>
      <c r="F1368" s="1"/>
      <c r="G1368" s="13"/>
      <c r="H1368" s="9"/>
      <c r="I1368" s="1"/>
      <c r="J1368" s="111"/>
      <c r="K1368" s="53"/>
      <c r="L1368" s="52"/>
      <c r="M1368" s="3"/>
      <c r="N1368" s="3"/>
      <c r="O1368" s="17" t="str">
        <f t="shared" si="42"/>
        <v/>
      </c>
      <c r="P1368" s="18" t="str">
        <f>IF(M1368=0,"",IF(N1368-Master!$A$6&lt;0,"0",IF(M1368&lt;=Master!$A$6,(N1368-Master!$A$6),O1368)))</f>
        <v/>
      </c>
      <c r="Q1368" s="20">
        <f>IF(J1368&gt;Master!$A$6,"N/A",IF(M1368=0,H1368,IF(P1368="0",0,ROUND(H1368*P1368/O1368,2))))</f>
        <v>0</v>
      </c>
      <c r="R1368" s="37" t="str">
        <f t="shared" si="43"/>
        <v/>
      </c>
    </row>
    <row r="1369" spans="1:18" x14ac:dyDescent="0.2">
      <c r="A1369" s="13"/>
      <c r="B1369" s="1"/>
      <c r="C1369" s="1"/>
      <c r="D1369" s="1"/>
      <c r="E1369" s="1"/>
      <c r="F1369" s="1"/>
      <c r="G1369" s="13"/>
      <c r="H1369" s="9"/>
      <c r="I1369" s="1"/>
      <c r="J1369" s="111"/>
      <c r="K1369" s="53"/>
      <c r="L1369" s="52"/>
      <c r="M1369" s="3"/>
      <c r="N1369" s="3"/>
      <c r="O1369" s="17" t="str">
        <f t="shared" si="42"/>
        <v/>
      </c>
      <c r="P1369" s="18" t="str">
        <f>IF(M1369=0,"",IF(N1369-Master!$A$6&lt;0,"0",IF(M1369&lt;=Master!$A$6,(N1369-Master!$A$6),O1369)))</f>
        <v/>
      </c>
      <c r="Q1369" s="20">
        <f>IF(J1369&gt;Master!$A$6,"N/A",IF(M1369=0,H1369,IF(P1369="0",0,ROUND(H1369*P1369/O1369,2))))</f>
        <v>0</v>
      </c>
      <c r="R1369" s="37" t="str">
        <f t="shared" si="43"/>
        <v/>
      </c>
    </row>
    <row r="1370" spans="1:18" x14ac:dyDescent="0.2">
      <c r="A1370" s="13"/>
      <c r="B1370" s="1"/>
      <c r="C1370" s="1"/>
      <c r="D1370" s="1"/>
      <c r="E1370" s="1"/>
      <c r="F1370" s="1"/>
      <c r="G1370" s="13"/>
      <c r="H1370" s="9"/>
      <c r="I1370" s="1"/>
      <c r="J1370" s="111"/>
      <c r="K1370" s="53"/>
      <c r="L1370" s="52"/>
      <c r="M1370" s="3"/>
      <c r="N1370" s="3"/>
      <c r="O1370" s="17" t="str">
        <f t="shared" si="42"/>
        <v/>
      </c>
      <c r="P1370" s="18" t="str">
        <f>IF(M1370=0,"",IF(N1370-Master!$A$6&lt;0,"0",IF(M1370&lt;=Master!$A$6,(N1370-Master!$A$6),O1370)))</f>
        <v/>
      </c>
      <c r="Q1370" s="20">
        <f>IF(J1370&gt;Master!$A$6,"N/A",IF(M1370=0,H1370,IF(P1370="0",0,ROUND(H1370*P1370/O1370,2))))</f>
        <v>0</v>
      </c>
      <c r="R1370" s="37" t="str">
        <f t="shared" si="43"/>
        <v/>
      </c>
    </row>
    <row r="1371" spans="1:18" x14ac:dyDescent="0.2">
      <c r="A1371" s="13"/>
      <c r="B1371" s="1"/>
      <c r="C1371" s="1"/>
      <c r="D1371" s="1"/>
      <c r="E1371" s="1"/>
      <c r="F1371" s="1"/>
      <c r="G1371" s="13"/>
      <c r="H1371" s="9"/>
      <c r="I1371" s="1"/>
      <c r="J1371" s="111"/>
      <c r="K1371" s="53"/>
      <c r="L1371" s="52"/>
      <c r="M1371" s="3"/>
      <c r="N1371" s="3"/>
      <c r="O1371" s="17" t="str">
        <f t="shared" si="42"/>
        <v/>
      </c>
      <c r="P1371" s="18" t="str">
        <f>IF(M1371=0,"",IF(N1371-Master!$A$6&lt;0,"0",IF(M1371&lt;=Master!$A$6,(N1371-Master!$A$6),O1371)))</f>
        <v/>
      </c>
      <c r="Q1371" s="20">
        <f>IF(J1371&gt;Master!$A$6,"N/A",IF(M1371=0,H1371,IF(P1371="0",0,ROUND(H1371*P1371/O1371,2))))</f>
        <v>0</v>
      </c>
      <c r="R1371" s="37" t="str">
        <f t="shared" si="43"/>
        <v/>
      </c>
    </row>
    <row r="1372" spans="1:18" x14ac:dyDescent="0.2">
      <c r="A1372" s="13"/>
      <c r="B1372" s="1"/>
      <c r="C1372" s="1"/>
      <c r="D1372" s="1"/>
      <c r="E1372" s="1"/>
      <c r="F1372" s="1"/>
      <c r="G1372" s="13"/>
      <c r="H1372" s="9"/>
      <c r="I1372" s="1"/>
      <c r="J1372" s="111"/>
      <c r="K1372" s="53"/>
      <c r="L1372" s="52"/>
      <c r="M1372" s="3"/>
      <c r="N1372" s="3"/>
      <c r="O1372" s="17" t="str">
        <f t="shared" si="42"/>
        <v/>
      </c>
      <c r="P1372" s="18" t="str">
        <f>IF(M1372=0,"",IF(N1372-Master!$A$6&lt;0,"0",IF(M1372&lt;=Master!$A$6,(N1372-Master!$A$6),O1372)))</f>
        <v/>
      </c>
      <c r="Q1372" s="20">
        <f>IF(J1372&gt;Master!$A$6,"N/A",IF(M1372=0,H1372,IF(P1372="0",0,ROUND(H1372*P1372/O1372,2))))</f>
        <v>0</v>
      </c>
      <c r="R1372" s="37" t="str">
        <f t="shared" si="43"/>
        <v/>
      </c>
    </row>
    <row r="1373" spans="1:18" x14ac:dyDescent="0.2">
      <c r="A1373" s="13"/>
      <c r="B1373" s="1"/>
      <c r="C1373" s="1"/>
      <c r="D1373" s="1"/>
      <c r="E1373" s="1"/>
      <c r="F1373" s="1"/>
      <c r="G1373" s="13"/>
      <c r="H1373" s="9"/>
      <c r="I1373" s="1"/>
      <c r="J1373" s="111"/>
      <c r="K1373" s="53"/>
      <c r="L1373" s="52"/>
      <c r="M1373" s="3"/>
      <c r="N1373" s="3"/>
      <c r="O1373" s="17" t="str">
        <f t="shared" si="42"/>
        <v/>
      </c>
      <c r="P1373" s="18" t="str">
        <f>IF(M1373=0,"",IF(N1373-Master!$A$6&lt;0,"0",IF(M1373&lt;=Master!$A$6,(N1373-Master!$A$6),O1373)))</f>
        <v/>
      </c>
      <c r="Q1373" s="20">
        <f>IF(J1373&gt;Master!$A$6,"N/A",IF(M1373=0,H1373,IF(P1373="0",0,ROUND(H1373*P1373/O1373,2))))</f>
        <v>0</v>
      </c>
      <c r="R1373" s="37" t="str">
        <f t="shared" si="43"/>
        <v/>
      </c>
    </row>
    <row r="1374" spans="1:18" x14ac:dyDescent="0.2">
      <c r="A1374" s="13"/>
      <c r="B1374" s="1"/>
      <c r="C1374" s="1"/>
      <c r="D1374" s="1"/>
      <c r="E1374" s="1"/>
      <c r="F1374" s="1"/>
      <c r="G1374" s="13"/>
      <c r="H1374" s="9"/>
      <c r="I1374" s="1"/>
      <c r="J1374" s="111"/>
      <c r="K1374" s="53"/>
      <c r="L1374" s="52"/>
      <c r="M1374" s="3"/>
      <c r="N1374" s="3"/>
      <c r="O1374" s="17" t="str">
        <f t="shared" si="42"/>
        <v/>
      </c>
      <c r="P1374" s="18" t="str">
        <f>IF(M1374=0,"",IF(N1374-Master!$A$6&lt;0,"0",IF(M1374&lt;=Master!$A$6,(N1374-Master!$A$6),O1374)))</f>
        <v/>
      </c>
      <c r="Q1374" s="20">
        <f>IF(J1374&gt;Master!$A$6,"N/A",IF(M1374=0,H1374,IF(P1374="0",0,ROUND(H1374*P1374/O1374,2))))</f>
        <v>0</v>
      </c>
      <c r="R1374" s="37" t="str">
        <f t="shared" si="43"/>
        <v/>
      </c>
    </row>
    <row r="1375" spans="1:18" x14ac:dyDescent="0.2">
      <c r="A1375" s="13"/>
      <c r="B1375" s="1"/>
      <c r="C1375" s="1"/>
      <c r="D1375" s="1"/>
      <c r="E1375" s="1"/>
      <c r="F1375" s="1"/>
      <c r="G1375" s="13"/>
      <c r="H1375" s="9"/>
      <c r="I1375" s="1"/>
      <c r="J1375" s="111"/>
      <c r="K1375" s="53"/>
      <c r="L1375" s="52"/>
      <c r="M1375" s="3"/>
      <c r="N1375" s="3"/>
      <c r="O1375" s="17" t="str">
        <f t="shared" si="42"/>
        <v/>
      </c>
      <c r="P1375" s="18" t="str">
        <f>IF(M1375=0,"",IF(N1375-Master!$A$6&lt;0,"0",IF(M1375&lt;=Master!$A$6,(N1375-Master!$A$6),O1375)))</f>
        <v/>
      </c>
      <c r="Q1375" s="20">
        <f>IF(J1375&gt;Master!$A$6,"N/A",IF(M1375=0,H1375,IF(P1375="0",0,ROUND(H1375*P1375/O1375,2))))</f>
        <v>0</v>
      </c>
      <c r="R1375" s="37" t="str">
        <f t="shared" si="43"/>
        <v/>
      </c>
    </row>
    <row r="1376" spans="1:18" x14ac:dyDescent="0.2">
      <c r="A1376" s="13"/>
      <c r="B1376" s="1"/>
      <c r="C1376" s="1"/>
      <c r="D1376" s="1"/>
      <c r="E1376" s="1"/>
      <c r="F1376" s="1"/>
      <c r="G1376" s="13"/>
      <c r="H1376" s="9"/>
      <c r="I1376" s="1"/>
      <c r="J1376" s="111"/>
      <c r="K1376" s="53"/>
      <c r="L1376" s="52"/>
      <c r="M1376" s="3"/>
      <c r="N1376" s="3"/>
      <c r="O1376" s="17" t="str">
        <f t="shared" si="42"/>
        <v/>
      </c>
      <c r="P1376" s="18" t="str">
        <f>IF(M1376=0,"",IF(N1376-Master!$A$6&lt;0,"0",IF(M1376&lt;=Master!$A$6,(N1376-Master!$A$6),O1376)))</f>
        <v/>
      </c>
      <c r="Q1376" s="20">
        <f>IF(J1376&gt;Master!$A$6,"N/A",IF(M1376=0,H1376,IF(P1376="0",0,ROUND(H1376*P1376/O1376,2))))</f>
        <v>0</v>
      </c>
      <c r="R1376" s="37" t="str">
        <f t="shared" si="43"/>
        <v/>
      </c>
    </row>
    <row r="1377" spans="1:18" x14ac:dyDescent="0.2">
      <c r="A1377" s="13"/>
      <c r="B1377" s="1"/>
      <c r="C1377" s="1"/>
      <c r="D1377" s="1"/>
      <c r="E1377" s="1"/>
      <c r="F1377" s="1"/>
      <c r="G1377" s="13"/>
      <c r="H1377" s="9"/>
      <c r="I1377" s="1"/>
      <c r="J1377" s="111"/>
      <c r="K1377" s="53"/>
      <c r="L1377" s="52"/>
      <c r="M1377" s="3"/>
      <c r="N1377" s="3"/>
      <c r="O1377" s="17" t="str">
        <f t="shared" si="42"/>
        <v/>
      </c>
      <c r="P1377" s="18" t="str">
        <f>IF(M1377=0,"",IF(N1377-Master!$A$6&lt;0,"0",IF(M1377&lt;=Master!$A$6,(N1377-Master!$A$6),O1377)))</f>
        <v/>
      </c>
      <c r="Q1377" s="20">
        <f>IF(J1377&gt;Master!$A$6,"N/A",IF(M1377=0,H1377,IF(P1377="0",0,ROUND(H1377*P1377/O1377,2))))</f>
        <v>0</v>
      </c>
      <c r="R1377" s="37" t="str">
        <f t="shared" si="43"/>
        <v/>
      </c>
    </row>
    <row r="1378" spans="1:18" x14ac:dyDescent="0.2">
      <c r="A1378" s="13"/>
      <c r="B1378" s="1"/>
      <c r="C1378" s="1"/>
      <c r="D1378" s="1"/>
      <c r="E1378" s="1"/>
      <c r="F1378" s="1"/>
      <c r="G1378" s="13"/>
      <c r="H1378" s="9"/>
      <c r="I1378" s="1"/>
      <c r="J1378" s="111"/>
      <c r="K1378" s="53"/>
      <c r="L1378" s="52"/>
      <c r="M1378" s="3"/>
      <c r="N1378" s="3"/>
      <c r="O1378" s="17" t="str">
        <f t="shared" si="42"/>
        <v/>
      </c>
      <c r="P1378" s="18" t="str">
        <f>IF(M1378=0,"",IF(N1378-Master!$A$6&lt;0,"0",IF(M1378&lt;=Master!$A$6,(N1378-Master!$A$6),O1378)))</f>
        <v/>
      </c>
      <c r="Q1378" s="20">
        <f>IF(J1378&gt;Master!$A$6,"N/A",IF(M1378=0,H1378,IF(P1378="0",0,ROUND(H1378*P1378/O1378,2))))</f>
        <v>0</v>
      </c>
      <c r="R1378" s="37" t="str">
        <f t="shared" si="43"/>
        <v/>
      </c>
    </row>
    <row r="1379" spans="1:18" x14ac:dyDescent="0.2">
      <c r="A1379" s="13"/>
      <c r="B1379" s="1"/>
      <c r="C1379" s="1"/>
      <c r="D1379" s="1"/>
      <c r="E1379" s="1"/>
      <c r="F1379" s="1"/>
      <c r="G1379" s="13"/>
      <c r="H1379" s="9"/>
      <c r="I1379" s="1"/>
      <c r="J1379" s="111"/>
      <c r="K1379" s="53"/>
      <c r="L1379" s="52"/>
      <c r="M1379" s="3"/>
      <c r="N1379" s="3"/>
      <c r="O1379" s="17" t="str">
        <f t="shared" si="42"/>
        <v/>
      </c>
      <c r="P1379" s="18" t="str">
        <f>IF(M1379=0,"",IF(N1379-Master!$A$6&lt;0,"0",IF(M1379&lt;=Master!$A$6,(N1379-Master!$A$6),O1379)))</f>
        <v/>
      </c>
      <c r="Q1379" s="20">
        <f>IF(J1379&gt;Master!$A$6,"N/A",IF(M1379=0,H1379,IF(P1379="0",0,ROUND(H1379*P1379/O1379,2))))</f>
        <v>0</v>
      </c>
      <c r="R1379" s="37" t="str">
        <f t="shared" si="43"/>
        <v/>
      </c>
    </row>
    <row r="1380" spans="1:18" x14ac:dyDescent="0.2">
      <c r="A1380" s="13"/>
      <c r="B1380" s="1"/>
      <c r="C1380" s="1"/>
      <c r="D1380" s="1"/>
      <c r="E1380" s="1"/>
      <c r="F1380" s="1"/>
      <c r="G1380" s="13"/>
      <c r="H1380" s="9"/>
      <c r="I1380" s="1"/>
      <c r="J1380" s="111"/>
      <c r="K1380" s="53"/>
      <c r="L1380" s="52"/>
      <c r="M1380" s="3"/>
      <c r="N1380" s="3"/>
      <c r="O1380" s="17" t="str">
        <f t="shared" si="42"/>
        <v/>
      </c>
      <c r="P1380" s="18" t="str">
        <f>IF(M1380=0,"",IF(N1380-Master!$A$6&lt;0,"0",IF(M1380&lt;=Master!$A$6,(N1380-Master!$A$6),O1380)))</f>
        <v/>
      </c>
      <c r="Q1380" s="20">
        <f>IF(J1380&gt;Master!$A$6,"N/A",IF(M1380=0,H1380,IF(P1380="0",0,ROUND(H1380*P1380/O1380,2))))</f>
        <v>0</v>
      </c>
      <c r="R1380" s="37" t="str">
        <f t="shared" si="43"/>
        <v/>
      </c>
    </row>
    <row r="1381" spans="1:18" x14ac:dyDescent="0.2">
      <c r="A1381" s="13"/>
      <c r="B1381" s="1"/>
      <c r="C1381" s="1"/>
      <c r="D1381" s="1"/>
      <c r="E1381" s="1"/>
      <c r="F1381" s="1"/>
      <c r="G1381" s="13"/>
      <c r="H1381" s="9"/>
      <c r="I1381" s="1"/>
      <c r="J1381" s="111"/>
      <c r="K1381" s="53"/>
      <c r="L1381" s="52"/>
      <c r="M1381" s="3"/>
      <c r="N1381" s="3"/>
      <c r="O1381" s="17" t="str">
        <f t="shared" si="42"/>
        <v/>
      </c>
      <c r="P1381" s="18" t="str">
        <f>IF(M1381=0,"",IF(N1381-Master!$A$6&lt;0,"0",IF(M1381&lt;=Master!$A$6,(N1381-Master!$A$6),O1381)))</f>
        <v/>
      </c>
      <c r="Q1381" s="20">
        <f>IF(J1381&gt;Master!$A$6,"N/A",IF(M1381=0,H1381,IF(P1381="0",0,ROUND(H1381*P1381/O1381,2))))</f>
        <v>0</v>
      </c>
      <c r="R1381" s="37" t="str">
        <f t="shared" si="43"/>
        <v/>
      </c>
    </row>
    <row r="1382" spans="1:18" x14ac:dyDescent="0.2">
      <c r="A1382" s="13"/>
      <c r="B1382" s="1"/>
      <c r="C1382" s="1"/>
      <c r="D1382" s="1"/>
      <c r="E1382" s="1"/>
      <c r="F1382" s="1"/>
      <c r="G1382" s="13"/>
      <c r="H1382" s="9"/>
      <c r="I1382" s="1"/>
      <c r="J1382" s="111"/>
      <c r="K1382" s="53"/>
      <c r="L1382" s="52"/>
      <c r="M1382" s="3"/>
      <c r="N1382" s="3"/>
      <c r="O1382" s="17" t="str">
        <f t="shared" si="42"/>
        <v/>
      </c>
      <c r="P1382" s="18" t="str">
        <f>IF(M1382=0,"",IF(N1382-Master!$A$6&lt;0,"0",IF(M1382&lt;=Master!$A$6,(N1382-Master!$A$6),O1382)))</f>
        <v/>
      </c>
      <c r="Q1382" s="20">
        <f>IF(J1382&gt;Master!$A$6,"N/A",IF(M1382=0,H1382,IF(P1382="0",0,ROUND(H1382*P1382/O1382,2))))</f>
        <v>0</v>
      </c>
      <c r="R1382" s="37" t="str">
        <f t="shared" si="43"/>
        <v/>
      </c>
    </row>
    <row r="1383" spans="1:18" x14ac:dyDescent="0.2">
      <c r="A1383" s="13"/>
      <c r="B1383" s="1"/>
      <c r="C1383" s="1"/>
      <c r="D1383" s="1"/>
      <c r="E1383" s="1"/>
      <c r="F1383" s="1"/>
      <c r="G1383" s="13"/>
      <c r="H1383" s="9"/>
      <c r="I1383" s="1"/>
      <c r="J1383" s="111"/>
      <c r="K1383" s="53"/>
      <c r="L1383" s="52"/>
      <c r="M1383" s="3"/>
      <c r="N1383" s="3"/>
      <c r="O1383" s="17" t="str">
        <f t="shared" si="42"/>
        <v/>
      </c>
      <c r="P1383" s="18" t="str">
        <f>IF(M1383=0,"",IF(N1383-Master!$A$6&lt;0,"0",IF(M1383&lt;=Master!$A$6,(N1383-Master!$A$6),O1383)))</f>
        <v/>
      </c>
      <c r="Q1383" s="20">
        <f>IF(J1383&gt;Master!$A$6,"N/A",IF(M1383=0,H1383,IF(P1383="0",0,ROUND(H1383*P1383/O1383,2))))</f>
        <v>0</v>
      </c>
      <c r="R1383" s="37" t="str">
        <f t="shared" si="43"/>
        <v/>
      </c>
    </row>
    <row r="1384" spans="1:18" x14ac:dyDescent="0.2">
      <c r="A1384" s="13"/>
      <c r="B1384" s="1"/>
      <c r="C1384" s="1"/>
      <c r="D1384" s="1"/>
      <c r="E1384" s="1"/>
      <c r="F1384" s="1"/>
      <c r="G1384" s="13"/>
      <c r="H1384" s="9"/>
      <c r="I1384" s="1"/>
      <c r="J1384" s="111"/>
      <c r="K1384" s="53"/>
      <c r="L1384" s="52"/>
      <c r="M1384" s="3"/>
      <c r="N1384" s="3"/>
      <c r="O1384" s="17" t="str">
        <f t="shared" si="42"/>
        <v/>
      </c>
      <c r="P1384" s="18" t="str">
        <f>IF(M1384=0,"",IF(N1384-Master!$A$6&lt;0,"0",IF(M1384&lt;=Master!$A$6,(N1384-Master!$A$6),O1384)))</f>
        <v/>
      </c>
      <c r="Q1384" s="20">
        <f>IF(J1384&gt;Master!$A$6,"N/A",IF(M1384=0,H1384,IF(P1384="0",0,ROUND(H1384*P1384/O1384,2))))</f>
        <v>0</v>
      </c>
      <c r="R1384" s="37" t="str">
        <f t="shared" si="43"/>
        <v/>
      </c>
    </row>
    <row r="1385" spans="1:18" x14ac:dyDescent="0.2">
      <c r="A1385" s="13"/>
      <c r="B1385" s="1"/>
      <c r="C1385" s="1"/>
      <c r="D1385" s="1"/>
      <c r="E1385" s="1"/>
      <c r="F1385" s="1"/>
      <c r="G1385" s="13"/>
      <c r="H1385" s="9"/>
      <c r="I1385" s="1"/>
      <c r="J1385" s="111"/>
      <c r="K1385" s="53"/>
      <c r="L1385" s="52"/>
      <c r="M1385" s="3"/>
      <c r="N1385" s="3"/>
      <c r="O1385" s="17" t="str">
        <f t="shared" si="42"/>
        <v/>
      </c>
      <c r="P1385" s="18" t="str">
        <f>IF(M1385=0,"",IF(N1385-Master!$A$6&lt;0,"0",IF(M1385&lt;=Master!$A$6,(N1385-Master!$A$6),O1385)))</f>
        <v/>
      </c>
      <c r="Q1385" s="20">
        <f>IF(J1385&gt;Master!$A$6,"N/A",IF(M1385=0,H1385,IF(P1385="0",0,ROUND(H1385*P1385/O1385,2))))</f>
        <v>0</v>
      </c>
      <c r="R1385" s="37" t="str">
        <f t="shared" si="43"/>
        <v/>
      </c>
    </row>
    <row r="1386" spans="1:18" x14ac:dyDescent="0.2">
      <c r="A1386" s="13"/>
      <c r="B1386" s="1"/>
      <c r="C1386" s="1"/>
      <c r="D1386" s="1"/>
      <c r="E1386" s="1"/>
      <c r="F1386" s="1"/>
      <c r="G1386" s="13"/>
      <c r="H1386" s="9"/>
      <c r="I1386" s="1"/>
      <c r="J1386" s="111"/>
      <c r="K1386" s="53"/>
      <c r="L1386" s="52"/>
      <c r="M1386" s="3"/>
      <c r="N1386" s="3"/>
      <c r="O1386" s="17" t="str">
        <f t="shared" si="42"/>
        <v/>
      </c>
      <c r="P1386" s="18" t="str">
        <f>IF(M1386=0,"",IF(N1386-Master!$A$6&lt;0,"0",IF(M1386&lt;=Master!$A$6,(N1386-Master!$A$6),O1386)))</f>
        <v/>
      </c>
      <c r="Q1386" s="20">
        <f>IF(J1386&gt;Master!$A$6,"N/A",IF(M1386=0,H1386,IF(P1386="0",0,ROUND(H1386*P1386/O1386,2))))</f>
        <v>0</v>
      </c>
      <c r="R1386" s="37" t="str">
        <f t="shared" si="43"/>
        <v/>
      </c>
    </row>
    <row r="1387" spans="1:18" x14ac:dyDescent="0.2">
      <c r="A1387" s="13"/>
      <c r="B1387" s="1"/>
      <c r="C1387" s="1"/>
      <c r="D1387" s="1"/>
      <c r="E1387" s="1"/>
      <c r="F1387" s="1"/>
      <c r="G1387" s="13"/>
      <c r="H1387" s="9"/>
      <c r="I1387" s="1"/>
      <c r="J1387" s="111"/>
      <c r="K1387" s="53"/>
      <c r="L1387" s="52"/>
      <c r="M1387" s="3"/>
      <c r="N1387" s="3"/>
      <c r="O1387" s="17" t="str">
        <f t="shared" si="42"/>
        <v/>
      </c>
      <c r="P1387" s="18" t="str">
        <f>IF(M1387=0,"",IF(N1387-Master!$A$6&lt;0,"0",IF(M1387&lt;=Master!$A$6,(N1387-Master!$A$6),O1387)))</f>
        <v/>
      </c>
      <c r="Q1387" s="20">
        <f>IF(J1387&gt;Master!$A$6,"N/A",IF(M1387=0,H1387,IF(P1387="0",0,ROUND(H1387*P1387/O1387,2))))</f>
        <v>0</v>
      </c>
      <c r="R1387" s="37" t="str">
        <f t="shared" si="43"/>
        <v/>
      </c>
    </row>
    <row r="1388" spans="1:18" x14ac:dyDescent="0.2">
      <c r="A1388" s="13"/>
      <c r="B1388" s="1"/>
      <c r="C1388" s="1"/>
      <c r="D1388" s="1"/>
      <c r="E1388" s="1"/>
      <c r="F1388" s="1"/>
      <c r="G1388" s="13"/>
      <c r="H1388" s="9"/>
      <c r="I1388" s="1"/>
      <c r="J1388" s="111"/>
      <c r="K1388" s="53"/>
      <c r="L1388" s="52"/>
      <c r="M1388" s="3"/>
      <c r="N1388" s="3"/>
      <c r="O1388" s="17" t="str">
        <f t="shared" si="42"/>
        <v/>
      </c>
      <c r="P1388" s="18" t="str">
        <f>IF(M1388=0,"",IF(N1388-Master!$A$6&lt;0,"0",IF(M1388&lt;=Master!$A$6,(N1388-Master!$A$6),O1388)))</f>
        <v/>
      </c>
      <c r="Q1388" s="20">
        <f>IF(J1388&gt;Master!$A$6,"N/A",IF(M1388=0,H1388,IF(P1388="0",0,ROUND(H1388*P1388/O1388,2))))</f>
        <v>0</v>
      </c>
      <c r="R1388" s="37" t="str">
        <f t="shared" si="43"/>
        <v/>
      </c>
    </row>
    <row r="1389" spans="1:18" x14ac:dyDescent="0.2">
      <c r="A1389" s="13"/>
      <c r="B1389" s="1"/>
      <c r="C1389" s="1"/>
      <c r="D1389" s="1"/>
      <c r="E1389" s="1"/>
      <c r="F1389" s="1"/>
      <c r="G1389" s="13"/>
      <c r="H1389" s="9"/>
      <c r="I1389" s="1"/>
      <c r="J1389" s="111"/>
      <c r="K1389" s="53"/>
      <c r="L1389" s="52"/>
      <c r="M1389" s="3"/>
      <c r="N1389" s="3"/>
      <c r="O1389" s="17" t="str">
        <f t="shared" si="42"/>
        <v/>
      </c>
      <c r="P1389" s="18" t="str">
        <f>IF(M1389=0,"",IF(N1389-Master!$A$6&lt;0,"0",IF(M1389&lt;=Master!$A$6,(N1389-Master!$A$6),O1389)))</f>
        <v/>
      </c>
      <c r="Q1389" s="20">
        <f>IF(J1389&gt;Master!$A$6,"N/A",IF(M1389=0,H1389,IF(P1389="0",0,ROUND(H1389*P1389/O1389,2))))</f>
        <v>0</v>
      </c>
      <c r="R1389" s="37" t="str">
        <f t="shared" si="43"/>
        <v/>
      </c>
    </row>
    <row r="1390" spans="1:18" x14ac:dyDescent="0.2">
      <c r="A1390" s="13"/>
      <c r="B1390" s="1"/>
      <c r="C1390" s="1"/>
      <c r="D1390" s="1"/>
      <c r="E1390" s="1"/>
      <c r="F1390" s="1"/>
      <c r="G1390" s="13"/>
      <c r="H1390" s="9"/>
      <c r="I1390" s="1"/>
      <c r="J1390" s="111"/>
      <c r="K1390" s="53"/>
      <c r="L1390" s="52"/>
      <c r="M1390" s="3"/>
      <c r="N1390" s="3"/>
      <c r="O1390" s="17" t="str">
        <f t="shared" si="42"/>
        <v/>
      </c>
      <c r="P1390" s="18" t="str">
        <f>IF(M1390=0,"",IF(N1390-Master!$A$6&lt;0,"0",IF(M1390&lt;=Master!$A$6,(N1390-Master!$A$6),O1390)))</f>
        <v/>
      </c>
      <c r="Q1390" s="20">
        <f>IF(J1390&gt;Master!$A$6,"N/A",IF(M1390=0,H1390,IF(P1390="0",0,ROUND(H1390*P1390/O1390,2))))</f>
        <v>0</v>
      </c>
      <c r="R1390" s="37" t="str">
        <f t="shared" si="43"/>
        <v/>
      </c>
    </row>
    <row r="1391" spans="1:18" x14ac:dyDescent="0.2">
      <c r="A1391" s="13"/>
      <c r="B1391" s="1"/>
      <c r="C1391" s="1"/>
      <c r="D1391" s="1"/>
      <c r="E1391" s="1"/>
      <c r="F1391" s="1"/>
      <c r="G1391" s="13"/>
      <c r="H1391" s="9"/>
      <c r="I1391" s="1"/>
      <c r="J1391" s="111"/>
      <c r="K1391" s="53"/>
      <c r="L1391" s="52"/>
      <c r="M1391" s="3"/>
      <c r="N1391" s="3"/>
      <c r="O1391" s="17" t="str">
        <f t="shared" si="42"/>
        <v/>
      </c>
      <c r="P1391" s="18" t="str">
        <f>IF(M1391=0,"",IF(N1391-Master!$A$6&lt;0,"0",IF(M1391&lt;=Master!$A$6,(N1391-Master!$A$6),O1391)))</f>
        <v/>
      </c>
      <c r="Q1391" s="20">
        <f>IF(J1391&gt;Master!$A$6,"N/A",IF(M1391=0,H1391,IF(P1391="0",0,ROUND(H1391*P1391/O1391,2))))</f>
        <v>0</v>
      </c>
      <c r="R1391" s="37" t="str">
        <f t="shared" si="43"/>
        <v/>
      </c>
    </row>
    <row r="1392" spans="1:18" x14ac:dyDescent="0.2">
      <c r="A1392" s="13"/>
      <c r="B1392" s="1"/>
      <c r="C1392" s="1"/>
      <c r="D1392" s="1"/>
      <c r="E1392" s="1"/>
      <c r="F1392" s="1"/>
      <c r="G1392" s="13"/>
      <c r="H1392" s="9"/>
      <c r="I1392" s="1"/>
      <c r="J1392" s="111"/>
      <c r="K1392" s="53"/>
      <c r="L1392" s="52"/>
      <c r="M1392" s="3"/>
      <c r="N1392" s="3"/>
      <c r="O1392" s="17" t="str">
        <f t="shared" si="42"/>
        <v/>
      </c>
      <c r="P1392" s="18" t="str">
        <f>IF(M1392=0,"",IF(N1392-Master!$A$6&lt;0,"0",IF(M1392&lt;=Master!$A$6,(N1392-Master!$A$6),O1392)))</f>
        <v/>
      </c>
      <c r="Q1392" s="20">
        <f>IF(J1392&gt;Master!$A$6,"N/A",IF(M1392=0,H1392,IF(P1392="0",0,ROUND(H1392*P1392/O1392,2))))</f>
        <v>0</v>
      </c>
      <c r="R1392" s="37" t="str">
        <f t="shared" si="43"/>
        <v/>
      </c>
    </row>
    <row r="1393" spans="1:18" x14ac:dyDescent="0.2">
      <c r="A1393" s="13"/>
      <c r="B1393" s="1"/>
      <c r="C1393" s="1"/>
      <c r="D1393" s="1"/>
      <c r="E1393" s="1"/>
      <c r="F1393" s="1"/>
      <c r="G1393" s="13"/>
      <c r="H1393" s="9"/>
      <c r="I1393" s="1"/>
      <c r="J1393" s="111"/>
      <c r="K1393" s="53"/>
      <c r="L1393" s="52"/>
      <c r="M1393" s="3"/>
      <c r="N1393" s="3"/>
      <c r="O1393" s="17" t="str">
        <f t="shared" si="42"/>
        <v/>
      </c>
      <c r="P1393" s="18" t="str">
        <f>IF(M1393=0,"",IF(N1393-Master!$A$6&lt;0,"0",IF(M1393&lt;=Master!$A$6,(N1393-Master!$A$6),O1393)))</f>
        <v/>
      </c>
      <c r="Q1393" s="20">
        <f>IF(J1393&gt;Master!$A$6,"N/A",IF(M1393=0,H1393,IF(P1393="0",0,ROUND(H1393*P1393/O1393,2))))</f>
        <v>0</v>
      </c>
      <c r="R1393" s="37" t="str">
        <f t="shared" si="43"/>
        <v/>
      </c>
    </row>
    <row r="1394" spans="1:18" x14ac:dyDescent="0.2">
      <c r="A1394" s="13"/>
      <c r="B1394" s="1"/>
      <c r="C1394" s="1"/>
      <c r="D1394" s="1"/>
      <c r="E1394" s="1"/>
      <c r="F1394" s="1"/>
      <c r="G1394" s="13"/>
      <c r="H1394" s="9"/>
      <c r="I1394" s="1"/>
      <c r="J1394" s="111"/>
      <c r="K1394" s="53"/>
      <c r="L1394" s="52"/>
      <c r="M1394" s="3"/>
      <c r="N1394" s="3"/>
      <c r="O1394" s="17" t="str">
        <f t="shared" si="42"/>
        <v/>
      </c>
      <c r="P1394" s="18" t="str">
        <f>IF(M1394=0,"",IF(N1394-Master!$A$6&lt;0,"0",IF(M1394&lt;=Master!$A$6,(N1394-Master!$A$6),O1394)))</f>
        <v/>
      </c>
      <c r="Q1394" s="20">
        <f>IF(J1394&gt;Master!$A$6,"N/A",IF(M1394=0,H1394,IF(P1394="0",0,ROUND(H1394*P1394/O1394,2))))</f>
        <v>0</v>
      </c>
      <c r="R1394" s="37" t="str">
        <f t="shared" si="43"/>
        <v/>
      </c>
    </row>
    <row r="1395" spans="1:18" x14ac:dyDescent="0.2">
      <c r="A1395" s="13"/>
      <c r="B1395" s="1"/>
      <c r="C1395" s="1"/>
      <c r="D1395" s="1"/>
      <c r="E1395" s="1"/>
      <c r="F1395" s="1"/>
      <c r="G1395" s="13"/>
      <c r="H1395" s="9"/>
      <c r="I1395" s="1"/>
      <c r="J1395" s="111"/>
      <c r="K1395" s="53"/>
      <c r="L1395" s="52"/>
      <c r="M1395" s="3"/>
      <c r="N1395" s="3"/>
      <c r="O1395" s="17" t="str">
        <f t="shared" si="42"/>
        <v/>
      </c>
      <c r="P1395" s="18" t="str">
        <f>IF(M1395=0,"",IF(N1395-Master!$A$6&lt;0,"0",IF(M1395&lt;=Master!$A$6,(N1395-Master!$A$6),O1395)))</f>
        <v/>
      </c>
      <c r="Q1395" s="20">
        <f>IF(J1395&gt;Master!$A$6,"N/A",IF(M1395=0,H1395,IF(P1395="0",0,ROUND(H1395*P1395/O1395,2))))</f>
        <v>0</v>
      </c>
      <c r="R1395" s="37" t="str">
        <f t="shared" si="43"/>
        <v/>
      </c>
    </row>
    <row r="1396" spans="1:18" x14ac:dyDescent="0.2">
      <c r="A1396" s="13"/>
      <c r="B1396" s="1"/>
      <c r="C1396" s="1"/>
      <c r="D1396" s="1"/>
      <c r="E1396" s="1"/>
      <c r="F1396" s="1"/>
      <c r="G1396" s="13"/>
      <c r="H1396" s="9"/>
      <c r="I1396" s="1"/>
      <c r="J1396" s="111"/>
      <c r="K1396" s="53"/>
      <c r="L1396" s="52"/>
      <c r="M1396" s="3"/>
      <c r="N1396" s="3"/>
      <c r="O1396" s="17" t="str">
        <f t="shared" si="42"/>
        <v/>
      </c>
      <c r="P1396" s="18" t="str">
        <f>IF(M1396=0,"",IF(N1396-Master!$A$6&lt;0,"0",IF(M1396&lt;=Master!$A$6,(N1396-Master!$A$6),O1396)))</f>
        <v/>
      </c>
      <c r="Q1396" s="20">
        <f>IF(J1396&gt;Master!$A$6,"N/A",IF(M1396=0,H1396,IF(P1396="0",0,ROUND(H1396*P1396/O1396,2))))</f>
        <v>0</v>
      </c>
      <c r="R1396" s="37" t="str">
        <f t="shared" si="43"/>
        <v/>
      </c>
    </row>
    <row r="1397" spans="1:18" x14ac:dyDescent="0.2">
      <c r="A1397" s="13"/>
      <c r="B1397" s="1"/>
      <c r="C1397" s="1"/>
      <c r="D1397" s="1"/>
      <c r="E1397" s="1"/>
      <c r="F1397" s="1"/>
      <c r="G1397" s="13"/>
      <c r="H1397" s="9"/>
      <c r="I1397" s="1"/>
      <c r="J1397" s="111"/>
      <c r="K1397" s="53"/>
      <c r="L1397" s="52"/>
      <c r="M1397" s="3"/>
      <c r="N1397" s="3"/>
      <c r="O1397" s="17" t="str">
        <f t="shared" si="42"/>
        <v/>
      </c>
      <c r="P1397" s="18" t="str">
        <f>IF(M1397=0,"",IF(N1397-Master!$A$6&lt;0,"0",IF(M1397&lt;=Master!$A$6,(N1397-Master!$A$6),O1397)))</f>
        <v/>
      </c>
      <c r="Q1397" s="20">
        <f>IF(J1397&gt;Master!$A$6,"N/A",IF(M1397=0,H1397,IF(P1397="0",0,ROUND(H1397*P1397/O1397,2))))</f>
        <v>0</v>
      </c>
      <c r="R1397" s="37" t="str">
        <f t="shared" si="43"/>
        <v/>
      </c>
    </row>
    <row r="1398" spans="1:18" x14ac:dyDescent="0.2">
      <c r="A1398" s="13"/>
      <c r="B1398" s="1"/>
      <c r="C1398" s="1"/>
      <c r="D1398" s="1"/>
      <c r="E1398" s="1"/>
      <c r="F1398" s="1"/>
      <c r="G1398" s="13"/>
      <c r="H1398" s="9"/>
      <c r="I1398" s="1"/>
      <c r="J1398" s="111"/>
      <c r="K1398" s="53"/>
      <c r="L1398" s="52"/>
      <c r="M1398" s="3"/>
      <c r="N1398" s="3"/>
      <c r="O1398" s="17" t="str">
        <f t="shared" si="42"/>
        <v/>
      </c>
      <c r="P1398" s="18" t="str">
        <f>IF(M1398=0,"",IF(N1398-Master!$A$6&lt;0,"0",IF(M1398&lt;=Master!$A$6,(N1398-Master!$A$6),O1398)))</f>
        <v/>
      </c>
      <c r="Q1398" s="20">
        <f>IF(J1398&gt;Master!$A$6,"N/A",IF(M1398=0,H1398,IF(P1398="0",0,ROUND(H1398*P1398/O1398,2))))</f>
        <v>0</v>
      </c>
      <c r="R1398" s="37" t="str">
        <f t="shared" si="43"/>
        <v/>
      </c>
    </row>
    <row r="1399" spans="1:18" x14ac:dyDescent="0.2">
      <c r="A1399" s="13"/>
      <c r="B1399" s="1"/>
      <c r="C1399" s="1"/>
      <c r="D1399" s="1"/>
      <c r="E1399" s="1"/>
      <c r="F1399" s="1"/>
      <c r="G1399" s="13"/>
      <c r="H1399" s="9"/>
      <c r="I1399" s="1"/>
      <c r="J1399" s="111"/>
      <c r="K1399" s="53"/>
      <c r="L1399" s="52"/>
      <c r="M1399" s="3"/>
      <c r="N1399" s="3"/>
      <c r="O1399" s="17" t="str">
        <f t="shared" si="42"/>
        <v/>
      </c>
      <c r="P1399" s="18" t="str">
        <f>IF(M1399=0,"",IF(N1399-Master!$A$6&lt;0,"0",IF(M1399&lt;=Master!$A$6,(N1399-Master!$A$6),O1399)))</f>
        <v/>
      </c>
      <c r="Q1399" s="20">
        <f>IF(J1399&gt;Master!$A$6,"N/A",IF(M1399=0,H1399,IF(P1399="0",0,ROUND(H1399*P1399/O1399,2))))</f>
        <v>0</v>
      </c>
      <c r="R1399" s="37" t="str">
        <f t="shared" si="43"/>
        <v/>
      </c>
    </row>
    <row r="1400" spans="1:18" x14ac:dyDescent="0.2">
      <c r="A1400" s="13"/>
      <c r="B1400" s="1"/>
      <c r="C1400" s="1"/>
      <c r="D1400" s="1"/>
      <c r="E1400" s="1"/>
      <c r="F1400" s="1"/>
      <c r="G1400" s="13"/>
      <c r="H1400" s="9"/>
      <c r="I1400" s="1"/>
      <c r="J1400" s="111"/>
      <c r="K1400" s="53"/>
      <c r="L1400" s="52"/>
      <c r="M1400" s="3"/>
      <c r="N1400" s="3"/>
      <c r="O1400" s="17" t="str">
        <f t="shared" si="42"/>
        <v/>
      </c>
      <c r="P1400" s="18" t="str">
        <f>IF(M1400=0,"",IF(N1400-Master!$A$6&lt;0,"0",IF(M1400&lt;=Master!$A$6,(N1400-Master!$A$6),O1400)))</f>
        <v/>
      </c>
      <c r="Q1400" s="20">
        <f>IF(J1400&gt;Master!$A$6,"N/A",IF(M1400=0,H1400,IF(P1400="0",0,ROUND(H1400*P1400/O1400,2))))</f>
        <v>0</v>
      </c>
      <c r="R1400" s="37" t="str">
        <f t="shared" si="43"/>
        <v/>
      </c>
    </row>
    <row r="1401" spans="1:18" x14ac:dyDescent="0.2">
      <c r="A1401" s="13"/>
      <c r="B1401" s="1"/>
      <c r="C1401" s="1"/>
      <c r="D1401" s="1"/>
      <c r="E1401" s="1"/>
      <c r="F1401" s="1"/>
      <c r="G1401" s="13"/>
      <c r="H1401" s="9"/>
      <c r="I1401" s="1"/>
      <c r="J1401" s="111"/>
      <c r="K1401" s="53"/>
      <c r="L1401" s="52"/>
      <c r="M1401" s="3"/>
      <c r="N1401" s="3"/>
      <c r="O1401" s="17" t="str">
        <f t="shared" si="42"/>
        <v/>
      </c>
      <c r="P1401" s="18" t="str">
        <f>IF(M1401=0,"",IF(N1401-Master!$A$6&lt;0,"0",IF(M1401&lt;=Master!$A$6,(N1401-Master!$A$6),O1401)))</f>
        <v/>
      </c>
      <c r="Q1401" s="20">
        <f>IF(J1401&gt;Master!$A$6,"N/A",IF(M1401=0,H1401,IF(P1401="0",0,ROUND(H1401*P1401/O1401,2))))</f>
        <v>0</v>
      </c>
      <c r="R1401" s="37" t="str">
        <f t="shared" si="43"/>
        <v/>
      </c>
    </row>
    <row r="1402" spans="1:18" x14ac:dyDescent="0.2">
      <c r="A1402" s="13"/>
      <c r="B1402" s="1"/>
      <c r="C1402" s="1"/>
      <c r="D1402" s="1"/>
      <c r="E1402" s="1"/>
      <c r="F1402" s="1"/>
      <c r="G1402" s="13"/>
      <c r="H1402" s="9"/>
      <c r="I1402" s="1"/>
      <c r="J1402" s="111"/>
      <c r="K1402" s="53"/>
      <c r="L1402" s="52"/>
      <c r="M1402" s="3"/>
      <c r="N1402" s="3"/>
      <c r="O1402" s="17" t="str">
        <f t="shared" si="42"/>
        <v/>
      </c>
      <c r="P1402" s="18" t="str">
        <f>IF(M1402=0,"",IF(N1402-Master!$A$6&lt;0,"0",IF(M1402&lt;=Master!$A$6,(N1402-Master!$A$6),O1402)))</f>
        <v/>
      </c>
      <c r="Q1402" s="20">
        <f>IF(J1402&gt;Master!$A$6,"N/A",IF(M1402=0,H1402,IF(P1402="0",0,ROUND(H1402*P1402/O1402,2))))</f>
        <v>0</v>
      </c>
      <c r="R1402" s="37" t="str">
        <f t="shared" si="43"/>
        <v/>
      </c>
    </row>
    <row r="1403" spans="1:18" x14ac:dyDescent="0.2">
      <c r="A1403" s="13"/>
      <c r="B1403" s="1"/>
      <c r="C1403" s="1"/>
      <c r="D1403" s="1"/>
      <c r="E1403" s="1"/>
      <c r="F1403" s="1"/>
      <c r="G1403" s="13"/>
      <c r="H1403" s="9"/>
      <c r="I1403" s="1"/>
      <c r="J1403" s="111"/>
      <c r="K1403" s="53"/>
      <c r="L1403" s="52"/>
      <c r="M1403" s="3"/>
      <c r="N1403" s="3"/>
      <c r="O1403" s="17" t="str">
        <f t="shared" si="42"/>
        <v/>
      </c>
      <c r="P1403" s="18" t="str">
        <f>IF(M1403=0,"",IF(N1403-Master!$A$6&lt;0,"0",IF(M1403&lt;=Master!$A$6,(N1403-Master!$A$6),O1403)))</f>
        <v/>
      </c>
      <c r="Q1403" s="20">
        <f>IF(J1403&gt;Master!$A$6,"N/A",IF(M1403=0,H1403,IF(P1403="0",0,ROUND(H1403*P1403/O1403,2))))</f>
        <v>0</v>
      </c>
      <c r="R1403" s="37" t="str">
        <f t="shared" si="43"/>
        <v/>
      </c>
    </row>
    <row r="1404" spans="1:18" x14ac:dyDescent="0.2">
      <c r="A1404" s="13"/>
      <c r="B1404" s="1"/>
      <c r="C1404" s="1"/>
      <c r="D1404" s="1"/>
      <c r="E1404" s="1"/>
      <c r="F1404" s="1"/>
      <c r="G1404" s="13"/>
      <c r="H1404" s="9"/>
      <c r="I1404" s="1"/>
      <c r="J1404" s="111"/>
      <c r="K1404" s="53"/>
      <c r="L1404" s="52"/>
      <c r="M1404" s="3"/>
      <c r="N1404" s="3"/>
      <c r="O1404" s="17" t="str">
        <f t="shared" si="42"/>
        <v/>
      </c>
      <c r="P1404" s="18" t="str">
        <f>IF(M1404=0,"",IF(N1404-Master!$A$6&lt;0,"0",IF(M1404&lt;=Master!$A$6,(N1404-Master!$A$6),O1404)))</f>
        <v/>
      </c>
      <c r="Q1404" s="20">
        <f>IF(J1404&gt;Master!$A$6,"N/A",IF(M1404=0,H1404,IF(P1404="0",0,ROUND(H1404*P1404/O1404,2))))</f>
        <v>0</v>
      </c>
      <c r="R1404" s="37" t="str">
        <f t="shared" si="43"/>
        <v/>
      </c>
    </row>
    <row r="1405" spans="1:18" x14ac:dyDescent="0.2">
      <c r="A1405" s="13"/>
      <c r="B1405" s="1"/>
      <c r="C1405" s="1"/>
      <c r="D1405" s="1"/>
      <c r="E1405" s="1"/>
      <c r="F1405" s="1"/>
      <c r="G1405" s="13"/>
      <c r="H1405" s="9"/>
      <c r="I1405" s="1"/>
      <c r="J1405" s="111"/>
      <c r="K1405" s="53"/>
      <c r="L1405" s="52"/>
      <c r="M1405" s="3"/>
      <c r="N1405" s="3"/>
      <c r="O1405" s="17" t="str">
        <f t="shared" si="42"/>
        <v/>
      </c>
      <c r="P1405" s="18" t="str">
        <f>IF(M1405=0,"",IF(N1405-Master!$A$6&lt;0,"0",IF(M1405&lt;=Master!$A$6,(N1405-Master!$A$6),O1405)))</f>
        <v/>
      </c>
      <c r="Q1405" s="20">
        <f>IF(J1405&gt;Master!$A$6,"N/A",IF(M1405=0,H1405,IF(P1405="0",0,ROUND(H1405*P1405/O1405,2))))</f>
        <v>0</v>
      </c>
      <c r="R1405" s="37" t="str">
        <f t="shared" si="43"/>
        <v/>
      </c>
    </row>
    <row r="1406" spans="1:18" x14ac:dyDescent="0.2">
      <c r="A1406" s="13"/>
      <c r="B1406" s="1"/>
      <c r="C1406" s="1"/>
      <c r="D1406" s="1"/>
      <c r="E1406" s="1"/>
      <c r="F1406" s="1"/>
      <c r="G1406" s="13"/>
      <c r="H1406" s="9"/>
      <c r="I1406" s="1"/>
      <c r="J1406" s="111"/>
      <c r="K1406" s="53"/>
      <c r="L1406" s="52"/>
      <c r="M1406" s="3"/>
      <c r="N1406" s="3"/>
      <c r="O1406" s="17" t="str">
        <f t="shared" si="42"/>
        <v/>
      </c>
      <c r="P1406" s="18" t="str">
        <f>IF(M1406=0,"",IF(N1406-Master!$A$6&lt;0,"0",IF(M1406&lt;=Master!$A$6,(N1406-Master!$A$6),O1406)))</f>
        <v/>
      </c>
      <c r="Q1406" s="20">
        <f>IF(J1406&gt;Master!$A$6,"N/A",IF(M1406=0,H1406,IF(P1406="0",0,ROUND(H1406*P1406/O1406,2))))</f>
        <v>0</v>
      </c>
      <c r="R1406" s="37" t="str">
        <f t="shared" si="43"/>
        <v/>
      </c>
    </row>
    <row r="1407" spans="1:18" x14ac:dyDescent="0.2">
      <c r="A1407" s="13"/>
      <c r="B1407" s="1"/>
      <c r="C1407" s="1"/>
      <c r="D1407" s="1"/>
      <c r="E1407" s="1"/>
      <c r="F1407" s="1"/>
      <c r="G1407" s="13"/>
      <c r="H1407" s="9"/>
      <c r="I1407" s="1"/>
      <c r="J1407" s="111"/>
      <c r="K1407" s="53"/>
      <c r="L1407" s="52"/>
      <c r="M1407" s="3"/>
      <c r="N1407" s="3"/>
      <c r="O1407" s="17" t="str">
        <f t="shared" si="42"/>
        <v/>
      </c>
      <c r="P1407" s="18" t="str">
        <f>IF(M1407=0,"",IF(N1407-Master!$A$6&lt;0,"0",IF(M1407&lt;=Master!$A$6,(N1407-Master!$A$6),O1407)))</f>
        <v/>
      </c>
      <c r="Q1407" s="20">
        <f>IF(J1407&gt;Master!$A$6,"N/A",IF(M1407=0,H1407,IF(P1407="0",0,ROUND(H1407*P1407/O1407,2))))</f>
        <v>0</v>
      </c>
      <c r="R1407" s="37" t="str">
        <f t="shared" si="43"/>
        <v/>
      </c>
    </row>
    <row r="1408" spans="1:18" x14ac:dyDescent="0.2">
      <c r="A1408" s="13"/>
      <c r="B1408" s="1"/>
      <c r="C1408" s="1"/>
      <c r="D1408" s="1"/>
      <c r="E1408" s="1"/>
      <c r="F1408" s="1"/>
      <c r="G1408" s="13"/>
      <c r="H1408" s="9"/>
      <c r="I1408" s="1"/>
      <c r="J1408" s="111"/>
      <c r="K1408" s="53"/>
      <c r="L1408" s="52"/>
      <c r="M1408" s="3"/>
      <c r="N1408" s="3"/>
      <c r="O1408" s="17" t="str">
        <f t="shared" si="42"/>
        <v/>
      </c>
      <c r="P1408" s="18" t="str">
        <f>IF(M1408=0,"",IF(N1408-Master!$A$6&lt;0,"0",IF(M1408&lt;=Master!$A$6,(N1408-Master!$A$6),O1408)))</f>
        <v/>
      </c>
      <c r="Q1408" s="20">
        <f>IF(J1408&gt;Master!$A$6,"N/A",IF(M1408=0,H1408,IF(P1408="0",0,ROUND(H1408*P1408/O1408,2))))</f>
        <v>0</v>
      </c>
      <c r="R1408" s="37" t="str">
        <f t="shared" si="43"/>
        <v/>
      </c>
    </row>
    <row r="1409" spans="1:18" x14ac:dyDescent="0.2">
      <c r="A1409" s="13"/>
      <c r="B1409" s="1"/>
      <c r="C1409" s="1"/>
      <c r="D1409" s="1"/>
      <c r="E1409" s="1"/>
      <c r="F1409" s="1"/>
      <c r="G1409" s="13"/>
      <c r="H1409" s="9"/>
      <c r="I1409" s="1"/>
      <c r="J1409" s="111"/>
      <c r="K1409" s="53"/>
      <c r="L1409" s="52"/>
      <c r="M1409" s="3"/>
      <c r="N1409" s="3"/>
      <c r="O1409" s="17" t="str">
        <f t="shared" si="42"/>
        <v/>
      </c>
      <c r="P1409" s="18" t="str">
        <f>IF(M1409=0,"",IF(N1409-Master!$A$6&lt;0,"0",IF(M1409&lt;=Master!$A$6,(N1409-Master!$A$6),O1409)))</f>
        <v/>
      </c>
      <c r="Q1409" s="20">
        <f>IF(J1409&gt;Master!$A$6,"N/A",IF(M1409=0,H1409,IF(P1409="0",0,ROUND(H1409*P1409/O1409,2))))</f>
        <v>0</v>
      </c>
      <c r="R1409" s="37" t="str">
        <f t="shared" si="43"/>
        <v/>
      </c>
    </row>
    <row r="1410" spans="1:18" x14ac:dyDescent="0.2">
      <c r="A1410" s="13"/>
      <c r="B1410" s="1"/>
      <c r="C1410" s="1"/>
      <c r="D1410" s="1"/>
      <c r="E1410" s="1"/>
      <c r="F1410" s="1"/>
      <c r="G1410" s="13"/>
      <c r="H1410" s="9"/>
      <c r="I1410" s="1"/>
      <c r="J1410" s="111"/>
      <c r="K1410" s="53"/>
      <c r="L1410" s="52"/>
      <c r="M1410" s="3"/>
      <c r="N1410" s="3"/>
      <c r="O1410" s="17" t="str">
        <f t="shared" si="42"/>
        <v/>
      </c>
      <c r="P1410" s="18" t="str">
        <f>IF(M1410=0,"",IF(N1410-Master!$A$6&lt;0,"0",IF(M1410&lt;=Master!$A$6,(N1410-Master!$A$6),O1410)))</f>
        <v/>
      </c>
      <c r="Q1410" s="20">
        <f>IF(J1410&gt;Master!$A$6,"N/A",IF(M1410=0,H1410,IF(P1410="0",0,ROUND(H1410*P1410/O1410,2))))</f>
        <v>0</v>
      </c>
      <c r="R1410" s="37" t="str">
        <f t="shared" si="43"/>
        <v/>
      </c>
    </row>
    <row r="1411" spans="1:18" x14ac:dyDescent="0.2">
      <c r="A1411" s="13"/>
      <c r="B1411" s="1"/>
      <c r="C1411" s="1"/>
      <c r="D1411" s="1"/>
      <c r="E1411" s="1"/>
      <c r="F1411" s="1"/>
      <c r="G1411" s="13"/>
      <c r="H1411" s="9"/>
      <c r="I1411" s="1"/>
      <c r="J1411" s="111"/>
      <c r="K1411" s="53"/>
      <c r="L1411" s="52"/>
      <c r="M1411" s="3"/>
      <c r="N1411" s="3"/>
      <c r="O1411" s="17" t="str">
        <f t="shared" si="42"/>
        <v/>
      </c>
      <c r="P1411" s="18" t="str">
        <f>IF(M1411=0,"",IF(N1411-Master!$A$6&lt;0,"0",IF(M1411&lt;=Master!$A$6,(N1411-Master!$A$6),O1411)))</f>
        <v/>
      </c>
      <c r="Q1411" s="20">
        <f>IF(J1411&gt;Master!$A$6,"N/A",IF(M1411=0,H1411,IF(P1411="0",0,ROUND(H1411*P1411/O1411,2))))</f>
        <v>0</v>
      </c>
      <c r="R1411" s="37" t="str">
        <f t="shared" si="43"/>
        <v/>
      </c>
    </row>
    <row r="1412" spans="1:18" x14ac:dyDescent="0.2">
      <c r="A1412" s="13"/>
      <c r="B1412" s="1"/>
      <c r="C1412" s="1"/>
      <c r="D1412" s="1"/>
      <c r="E1412" s="1"/>
      <c r="F1412" s="1"/>
      <c r="G1412" s="13"/>
      <c r="H1412" s="9"/>
      <c r="I1412" s="1"/>
      <c r="J1412" s="111"/>
      <c r="K1412" s="53"/>
      <c r="L1412" s="52"/>
      <c r="M1412" s="3"/>
      <c r="N1412" s="3"/>
      <c r="O1412" s="17" t="str">
        <f t="shared" si="42"/>
        <v/>
      </c>
      <c r="P1412" s="18" t="str">
        <f>IF(M1412=0,"",IF(N1412-Master!$A$6&lt;0,"0",IF(M1412&lt;=Master!$A$6,(N1412-Master!$A$6),O1412)))</f>
        <v/>
      </c>
      <c r="Q1412" s="20">
        <f>IF(J1412&gt;Master!$A$6,"N/A",IF(M1412=0,H1412,IF(P1412="0",0,ROUND(H1412*P1412/O1412,2))))</f>
        <v>0</v>
      </c>
      <c r="R1412" s="37" t="str">
        <f t="shared" si="43"/>
        <v/>
      </c>
    </row>
    <row r="1413" spans="1:18" x14ac:dyDescent="0.2">
      <c r="A1413" s="13"/>
      <c r="B1413" s="1"/>
      <c r="C1413" s="1"/>
      <c r="D1413" s="1"/>
      <c r="E1413" s="1"/>
      <c r="F1413" s="1"/>
      <c r="G1413" s="13"/>
      <c r="H1413" s="9"/>
      <c r="I1413" s="1"/>
      <c r="J1413" s="111"/>
      <c r="K1413" s="53"/>
      <c r="L1413" s="52"/>
      <c r="M1413" s="3"/>
      <c r="N1413" s="3"/>
      <c r="O1413" s="17" t="str">
        <f t="shared" si="42"/>
        <v/>
      </c>
      <c r="P1413" s="18" t="str">
        <f>IF(M1413=0,"",IF(N1413-Master!$A$6&lt;0,"0",IF(M1413&lt;=Master!$A$6,(N1413-Master!$A$6),O1413)))</f>
        <v/>
      </c>
      <c r="Q1413" s="20">
        <f>IF(J1413&gt;Master!$A$6,"N/A",IF(M1413=0,H1413,IF(P1413="0",0,ROUND(H1413*P1413/O1413,2))))</f>
        <v>0</v>
      </c>
      <c r="R1413" s="37" t="str">
        <f t="shared" si="43"/>
        <v/>
      </c>
    </row>
    <row r="1414" spans="1:18" x14ac:dyDescent="0.2">
      <c r="A1414" s="13"/>
      <c r="B1414" s="1"/>
      <c r="C1414" s="1"/>
      <c r="D1414" s="1"/>
      <c r="E1414" s="1"/>
      <c r="F1414" s="1"/>
      <c r="G1414" s="13"/>
      <c r="H1414" s="9"/>
      <c r="I1414" s="1"/>
      <c r="J1414" s="111"/>
      <c r="K1414" s="53"/>
      <c r="L1414" s="52"/>
      <c r="M1414" s="3"/>
      <c r="N1414" s="3"/>
      <c r="O1414" s="17" t="str">
        <f t="shared" si="42"/>
        <v/>
      </c>
      <c r="P1414" s="18" t="str">
        <f>IF(M1414=0,"",IF(N1414-Master!$A$6&lt;0,"0",IF(M1414&lt;=Master!$A$6,(N1414-Master!$A$6),O1414)))</f>
        <v/>
      </c>
      <c r="Q1414" s="20">
        <f>IF(J1414&gt;Master!$A$6,"N/A",IF(M1414=0,H1414,IF(P1414="0",0,ROUND(H1414*P1414/O1414,2))))</f>
        <v>0</v>
      </c>
      <c r="R1414" s="37" t="str">
        <f t="shared" si="43"/>
        <v/>
      </c>
    </row>
    <row r="1415" spans="1:18" x14ac:dyDescent="0.2">
      <c r="A1415" s="13"/>
      <c r="B1415" s="1"/>
      <c r="C1415" s="1"/>
      <c r="D1415" s="1"/>
      <c r="E1415" s="1"/>
      <c r="F1415" s="1"/>
      <c r="G1415" s="13"/>
      <c r="H1415" s="9"/>
      <c r="I1415" s="1"/>
      <c r="J1415" s="111"/>
      <c r="K1415" s="53"/>
      <c r="L1415" s="52"/>
      <c r="M1415" s="3"/>
      <c r="N1415" s="3"/>
      <c r="O1415" s="17" t="str">
        <f t="shared" si="42"/>
        <v/>
      </c>
      <c r="P1415" s="18" t="str">
        <f>IF(M1415=0,"",IF(N1415-Master!$A$6&lt;0,"0",IF(M1415&lt;=Master!$A$6,(N1415-Master!$A$6),O1415)))</f>
        <v/>
      </c>
      <c r="Q1415" s="20">
        <f>IF(J1415&gt;Master!$A$6,"N/A",IF(M1415=0,H1415,IF(P1415="0",0,ROUND(H1415*P1415/O1415,2))))</f>
        <v>0</v>
      </c>
      <c r="R1415" s="37" t="str">
        <f t="shared" si="43"/>
        <v/>
      </c>
    </row>
    <row r="1416" spans="1:18" x14ac:dyDescent="0.2">
      <c r="A1416" s="13"/>
      <c r="B1416" s="1"/>
      <c r="C1416" s="1"/>
      <c r="D1416" s="1"/>
      <c r="E1416" s="1"/>
      <c r="F1416" s="1"/>
      <c r="G1416" s="13"/>
      <c r="H1416" s="9"/>
      <c r="I1416" s="1"/>
      <c r="J1416" s="111"/>
      <c r="K1416" s="53"/>
      <c r="L1416" s="52"/>
      <c r="M1416" s="3"/>
      <c r="N1416" s="3"/>
      <c r="O1416" s="17" t="str">
        <f t="shared" si="42"/>
        <v/>
      </c>
      <c r="P1416" s="18" t="str">
        <f>IF(M1416=0,"",IF(N1416-Master!$A$6&lt;0,"0",IF(M1416&lt;=Master!$A$6,(N1416-Master!$A$6),O1416)))</f>
        <v/>
      </c>
      <c r="Q1416" s="20">
        <f>IF(J1416&gt;Master!$A$6,"N/A",IF(M1416=0,H1416,IF(P1416="0",0,ROUND(H1416*P1416/O1416,2))))</f>
        <v>0</v>
      </c>
      <c r="R1416" s="37" t="str">
        <f t="shared" si="43"/>
        <v/>
      </c>
    </row>
    <row r="1417" spans="1:18" x14ac:dyDescent="0.2">
      <c r="A1417" s="13"/>
      <c r="B1417" s="1"/>
      <c r="C1417" s="1"/>
      <c r="D1417" s="1"/>
      <c r="E1417" s="1"/>
      <c r="F1417" s="1"/>
      <c r="G1417" s="13"/>
      <c r="H1417" s="9"/>
      <c r="I1417" s="1"/>
      <c r="J1417" s="111"/>
      <c r="K1417" s="53"/>
      <c r="L1417" s="52"/>
      <c r="M1417" s="3"/>
      <c r="N1417" s="3"/>
      <c r="O1417" s="17" t="str">
        <f t="shared" si="42"/>
        <v/>
      </c>
      <c r="P1417" s="18" t="str">
        <f>IF(M1417=0,"",IF(N1417-Master!$A$6&lt;0,"0",IF(M1417&lt;=Master!$A$6,(N1417-Master!$A$6),O1417)))</f>
        <v/>
      </c>
      <c r="Q1417" s="20">
        <f>IF(J1417&gt;Master!$A$6,"N/A",IF(M1417=0,H1417,IF(P1417="0",0,ROUND(H1417*P1417/O1417,2))))</f>
        <v>0</v>
      </c>
      <c r="R1417" s="37" t="str">
        <f t="shared" si="43"/>
        <v/>
      </c>
    </row>
    <row r="1418" spans="1:18" x14ac:dyDescent="0.2">
      <c r="A1418" s="13"/>
      <c r="B1418" s="1"/>
      <c r="C1418" s="1"/>
      <c r="D1418" s="1"/>
      <c r="E1418" s="1"/>
      <c r="F1418" s="1"/>
      <c r="G1418" s="13"/>
      <c r="H1418" s="9"/>
      <c r="I1418" s="1"/>
      <c r="J1418" s="111"/>
      <c r="K1418" s="53"/>
      <c r="L1418" s="52"/>
      <c r="M1418" s="3"/>
      <c r="N1418" s="3"/>
      <c r="O1418" s="17" t="str">
        <f t="shared" si="42"/>
        <v/>
      </c>
      <c r="P1418" s="18" t="str">
        <f>IF(M1418=0,"",IF(N1418-Master!$A$6&lt;0,"0",IF(M1418&lt;=Master!$A$6,(N1418-Master!$A$6),O1418)))</f>
        <v/>
      </c>
      <c r="Q1418" s="20">
        <f>IF(J1418&gt;Master!$A$6,"N/A",IF(M1418=0,H1418,IF(P1418="0",0,ROUND(H1418*P1418/O1418,2))))</f>
        <v>0</v>
      </c>
      <c r="R1418" s="37" t="str">
        <f t="shared" si="43"/>
        <v/>
      </c>
    </row>
    <row r="1419" spans="1:18" x14ac:dyDescent="0.2">
      <c r="A1419" s="13"/>
      <c r="B1419" s="1"/>
      <c r="C1419" s="1"/>
      <c r="D1419" s="1"/>
      <c r="E1419" s="1"/>
      <c r="F1419" s="1"/>
      <c r="G1419" s="13"/>
      <c r="H1419" s="9"/>
      <c r="I1419" s="1"/>
      <c r="J1419" s="111"/>
      <c r="K1419" s="53"/>
      <c r="L1419" s="52"/>
      <c r="M1419" s="3"/>
      <c r="N1419" s="3"/>
      <c r="O1419" s="17" t="str">
        <f t="shared" si="42"/>
        <v/>
      </c>
      <c r="P1419" s="18" t="str">
        <f>IF(M1419=0,"",IF(N1419-Master!$A$6&lt;0,"0",IF(M1419&lt;=Master!$A$6,(N1419-Master!$A$6),O1419)))</f>
        <v/>
      </c>
      <c r="Q1419" s="20">
        <f>IF(J1419&gt;Master!$A$6,"N/A",IF(M1419=0,H1419,IF(P1419="0",0,ROUND(H1419*P1419/O1419,2))))</f>
        <v>0</v>
      </c>
      <c r="R1419" s="37" t="str">
        <f t="shared" si="43"/>
        <v/>
      </c>
    </row>
    <row r="1420" spans="1:18" x14ac:dyDescent="0.2">
      <c r="A1420" s="13"/>
      <c r="B1420" s="1"/>
      <c r="C1420" s="1"/>
      <c r="D1420" s="1"/>
      <c r="E1420" s="1"/>
      <c r="F1420" s="1"/>
      <c r="G1420" s="13"/>
      <c r="H1420" s="9"/>
      <c r="I1420" s="1"/>
      <c r="J1420" s="111"/>
      <c r="K1420" s="53"/>
      <c r="L1420" s="52"/>
      <c r="M1420" s="3"/>
      <c r="N1420" s="3"/>
      <c r="O1420" s="17" t="str">
        <f t="shared" si="42"/>
        <v/>
      </c>
      <c r="P1420" s="18" t="str">
        <f>IF(M1420=0,"",IF(N1420-Master!$A$6&lt;0,"0",IF(M1420&lt;=Master!$A$6,(N1420-Master!$A$6),O1420)))</f>
        <v/>
      </c>
      <c r="Q1420" s="20">
        <f>IF(J1420&gt;Master!$A$6,"N/A",IF(M1420=0,H1420,IF(P1420="0",0,ROUND(H1420*P1420/O1420,2))))</f>
        <v>0</v>
      </c>
      <c r="R1420" s="37" t="str">
        <f t="shared" si="43"/>
        <v/>
      </c>
    </row>
    <row r="1421" spans="1:18" x14ac:dyDescent="0.2">
      <c r="A1421" s="13"/>
      <c r="B1421" s="1"/>
      <c r="C1421" s="1"/>
      <c r="D1421" s="1"/>
      <c r="E1421" s="1"/>
      <c r="F1421" s="1"/>
      <c r="G1421" s="13"/>
      <c r="H1421" s="9"/>
      <c r="I1421" s="1"/>
      <c r="J1421" s="111"/>
      <c r="K1421" s="53"/>
      <c r="L1421" s="52"/>
      <c r="M1421" s="3"/>
      <c r="N1421" s="3"/>
      <c r="O1421" s="17" t="str">
        <f t="shared" si="42"/>
        <v/>
      </c>
      <c r="P1421" s="18" t="str">
        <f>IF(M1421=0,"",IF(N1421-Master!$A$6&lt;0,"0",IF(M1421&lt;=Master!$A$6,(N1421-Master!$A$6),O1421)))</f>
        <v/>
      </c>
      <c r="Q1421" s="20">
        <f>IF(J1421&gt;Master!$A$6,"N/A",IF(M1421=0,H1421,IF(P1421="0",0,ROUND(H1421*P1421/O1421,2))))</f>
        <v>0</v>
      </c>
      <c r="R1421" s="37" t="str">
        <f t="shared" si="43"/>
        <v/>
      </c>
    </row>
    <row r="1422" spans="1:18" x14ac:dyDescent="0.2">
      <c r="A1422" s="13"/>
      <c r="B1422" s="1"/>
      <c r="C1422" s="1"/>
      <c r="D1422" s="1"/>
      <c r="E1422" s="1"/>
      <c r="F1422" s="1"/>
      <c r="G1422" s="13"/>
      <c r="H1422" s="9"/>
      <c r="I1422" s="1"/>
      <c r="J1422" s="111"/>
      <c r="K1422" s="53"/>
      <c r="L1422" s="52"/>
      <c r="M1422" s="3"/>
      <c r="N1422" s="3"/>
      <c r="O1422" s="17" t="str">
        <f t="shared" si="42"/>
        <v/>
      </c>
      <c r="P1422" s="18" t="str">
        <f>IF(M1422=0,"",IF(N1422-Master!$A$6&lt;0,"0",IF(M1422&lt;=Master!$A$6,(N1422-Master!$A$6),O1422)))</f>
        <v/>
      </c>
      <c r="Q1422" s="20">
        <f>IF(J1422&gt;Master!$A$6,"N/A",IF(M1422=0,H1422,IF(P1422="0",0,ROUND(H1422*P1422/O1422,2))))</f>
        <v>0</v>
      </c>
      <c r="R1422" s="37" t="str">
        <f t="shared" si="43"/>
        <v/>
      </c>
    </row>
    <row r="1423" spans="1:18" x14ac:dyDescent="0.2">
      <c r="A1423" s="13"/>
      <c r="B1423" s="1"/>
      <c r="C1423" s="1"/>
      <c r="D1423" s="1"/>
      <c r="E1423" s="1"/>
      <c r="F1423" s="1"/>
      <c r="G1423" s="13"/>
      <c r="H1423" s="9"/>
      <c r="I1423" s="1"/>
      <c r="J1423" s="111"/>
      <c r="K1423" s="53"/>
      <c r="L1423" s="52"/>
      <c r="M1423" s="3"/>
      <c r="N1423" s="3"/>
      <c r="O1423" s="17" t="str">
        <f t="shared" si="42"/>
        <v/>
      </c>
      <c r="P1423" s="18" t="str">
        <f>IF(M1423=0,"",IF(N1423-Master!$A$6&lt;0,"0",IF(M1423&lt;=Master!$A$6,(N1423-Master!$A$6),O1423)))</f>
        <v/>
      </c>
      <c r="Q1423" s="20">
        <f>IF(J1423&gt;Master!$A$6,"N/A",IF(M1423=0,H1423,IF(P1423="0",0,ROUND(H1423*P1423/O1423,2))))</f>
        <v>0</v>
      </c>
      <c r="R1423" s="37" t="str">
        <f t="shared" si="43"/>
        <v/>
      </c>
    </row>
    <row r="1424" spans="1:18" x14ac:dyDescent="0.2">
      <c r="A1424" s="13"/>
      <c r="B1424" s="1"/>
      <c r="C1424" s="1"/>
      <c r="D1424" s="1"/>
      <c r="E1424" s="1"/>
      <c r="F1424" s="1"/>
      <c r="G1424" s="13"/>
      <c r="H1424" s="9"/>
      <c r="I1424" s="1"/>
      <c r="J1424" s="111"/>
      <c r="K1424" s="53"/>
      <c r="L1424" s="52"/>
      <c r="M1424" s="3"/>
      <c r="N1424" s="3"/>
      <c r="O1424" s="17" t="str">
        <f t="shared" si="42"/>
        <v/>
      </c>
      <c r="P1424" s="18" t="str">
        <f>IF(M1424=0,"",IF(N1424-Master!$A$6&lt;0,"0",IF(M1424&lt;=Master!$A$6,(N1424-Master!$A$6),O1424)))</f>
        <v/>
      </c>
      <c r="Q1424" s="20">
        <f>IF(J1424&gt;Master!$A$6,"N/A",IF(M1424=0,H1424,IF(P1424="0",0,ROUND(H1424*P1424/O1424,2))))</f>
        <v>0</v>
      </c>
      <c r="R1424" s="37" t="str">
        <f t="shared" si="43"/>
        <v/>
      </c>
    </row>
    <row r="1425" spans="1:18" x14ac:dyDescent="0.2">
      <c r="A1425" s="13"/>
      <c r="B1425" s="1"/>
      <c r="C1425" s="1"/>
      <c r="D1425" s="1"/>
      <c r="E1425" s="1"/>
      <c r="F1425" s="1"/>
      <c r="G1425" s="13"/>
      <c r="H1425" s="9"/>
      <c r="I1425" s="1"/>
      <c r="J1425" s="111"/>
      <c r="K1425" s="53"/>
      <c r="L1425" s="52"/>
      <c r="M1425" s="3"/>
      <c r="N1425" s="3"/>
      <c r="O1425" s="17" t="str">
        <f t="shared" si="42"/>
        <v/>
      </c>
      <c r="P1425" s="18" t="str">
        <f>IF(M1425=0,"",IF(N1425-Master!$A$6&lt;0,"0",IF(M1425&lt;=Master!$A$6,(N1425-Master!$A$6),O1425)))</f>
        <v/>
      </c>
      <c r="Q1425" s="20">
        <f>IF(J1425&gt;Master!$A$6,"N/A",IF(M1425=0,H1425,IF(P1425="0",0,ROUND(H1425*P1425/O1425,2))))</f>
        <v>0</v>
      </c>
      <c r="R1425" s="37" t="str">
        <f t="shared" si="43"/>
        <v/>
      </c>
    </row>
    <row r="1426" spans="1:18" x14ac:dyDescent="0.2">
      <c r="A1426" s="13"/>
      <c r="B1426" s="1"/>
      <c r="C1426" s="1"/>
      <c r="D1426" s="1"/>
      <c r="E1426" s="1"/>
      <c r="F1426" s="1"/>
      <c r="G1426" s="13"/>
      <c r="H1426" s="9"/>
      <c r="I1426" s="1"/>
      <c r="J1426" s="111"/>
      <c r="K1426" s="53"/>
      <c r="L1426" s="52"/>
      <c r="M1426" s="3"/>
      <c r="N1426" s="3"/>
      <c r="O1426" s="17" t="str">
        <f t="shared" si="42"/>
        <v/>
      </c>
      <c r="P1426" s="18" t="str">
        <f>IF(M1426=0,"",IF(N1426-Master!$A$6&lt;0,"0",IF(M1426&lt;=Master!$A$6,(N1426-Master!$A$6),O1426)))</f>
        <v/>
      </c>
      <c r="Q1426" s="20">
        <f>IF(J1426&gt;Master!$A$6,"N/A",IF(M1426=0,H1426,IF(P1426="0",0,ROUND(H1426*P1426/O1426,2))))</f>
        <v>0</v>
      </c>
      <c r="R1426" s="37" t="str">
        <f t="shared" si="43"/>
        <v/>
      </c>
    </row>
    <row r="1427" spans="1:18" x14ac:dyDescent="0.2">
      <c r="A1427" s="13"/>
      <c r="B1427" s="1"/>
      <c r="C1427" s="1"/>
      <c r="D1427" s="1"/>
      <c r="E1427" s="1"/>
      <c r="F1427" s="1"/>
      <c r="G1427" s="13"/>
      <c r="H1427" s="9"/>
      <c r="I1427" s="1"/>
      <c r="J1427" s="111"/>
      <c r="K1427" s="53"/>
      <c r="L1427" s="52"/>
      <c r="M1427" s="3"/>
      <c r="N1427" s="3"/>
      <c r="O1427" s="17" t="str">
        <f t="shared" si="42"/>
        <v/>
      </c>
      <c r="P1427" s="18" t="str">
        <f>IF(M1427=0,"",IF(N1427-Master!$A$6&lt;0,"0",IF(M1427&lt;=Master!$A$6,(N1427-Master!$A$6),O1427)))</f>
        <v/>
      </c>
      <c r="Q1427" s="20">
        <f>IF(J1427&gt;Master!$A$6,"N/A",IF(M1427=0,H1427,IF(P1427="0",0,ROUND(H1427*P1427/O1427,2))))</f>
        <v>0</v>
      </c>
      <c r="R1427" s="37" t="str">
        <f t="shared" si="43"/>
        <v/>
      </c>
    </row>
    <row r="1428" spans="1:18" x14ac:dyDescent="0.2">
      <c r="A1428" s="13"/>
      <c r="B1428" s="1"/>
      <c r="C1428" s="1"/>
      <c r="D1428" s="1"/>
      <c r="E1428" s="1"/>
      <c r="F1428" s="1"/>
      <c r="G1428" s="13"/>
      <c r="H1428" s="9"/>
      <c r="I1428" s="1"/>
      <c r="J1428" s="111"/>
      <c r="K1428" s="53"/>
      <c r="L1428" s="52"/>
      <c r="M1428" s="3"/>
      <c r="N1428" s="3"/>
      <c r="O1428" s="17" t="str">
        <f t="shared" si="42"/>
        <v/>
      </c>
      <c r="P1428" s="18" t="str">
        <f>IF(M1428=0,"",IF(N1428-Master!$A$6&lt;0,"0",IF(M1428&lt;=Master!$A$6,(N1428-Master!$A$6),O1428)))</f>
        <v/>
      </c>
      <c r="Q1428" s="20">
        <f>IF(J1428&gt;Master!$A$6,"N/A",IF(M1428=0,H1428,IF(P1428="0",0,ROUND(H1428*P1428/O1428,2))))</f>
        <v>0</v>
      </c>
      <c r="R1428" s="37" t="str">
        <f t="shared" si="43"/>
        <v/>
      </c>
    </row>
    <row r="1429" spans="1:18" x14ac:dyDescent="0.2">
      <c r="A1429" s="13"/>
      <c r="B1429" s="1"/>
      <c r="C1429" s="1"/>
      <c r="D1429" s="1"/>
      <c r="E1429" s="1"/>
      <c r="F1429" s="1"/>
      <c r="G1429" s="13"/>
      <c r="H1429" s="9"/>
      <c r="I1429" s="1"/>
      <c r="J1429" s="111"/>
      <c r="K1429" s="53"/>
      <c r="L1429" s="52"/>
      <c r="M1429" s="3"/>
      <c r="N1429" s="3"/>
      <c r="O1429" s="17" t="str">
        <f t="shared" ref="O1429:O1492" si="44">IF(M1429=0,"",(N1429-M1429+1))</f>
        <v/>
      </c>
      <c r="P1429" s="18" t="str">
        <f>IF(M1429=0,"",IF(N1429-Master!$A$6&lt;0,"0",IF(M1429&lt;=Master!$A$6,(N1429-Master!$A$6),O1429)))</f>
        <v/>
      </c>
      <c r="Q1429" s="20">
        <f>IF(J1429&gt;Master!$A$6,"N/A",IF(M1429=0,H1429,IF(P1429="0",0,ROUND(H1429*P1429/O1429,2))))</f>
        <v>0</v>
      </c>
      <c r="R1429" s="37" t="str">
        <f t="shared" ref="R1429:R1492" si="45">CLEAN(IF(H1429=0,"",IF(ISBLANK(H1429),LEFT("Defer "&amp;K1429,35),LEFT("Defer "&amp;I1429&amp;" "&amp;K1429,35))))</f>
        <v/>
      </c>
    </row>
    <row r="1430" spans="1:18" x14ac:dyDescent="0.2">
      <c r="A1430" s="13"/>
      <c r="B1430" s="1"/>
      <c r="C1430" s="1"/>
      <c r="D1430" s="1"/>
      <c r="E1430" s="1"/>
      <c r="F1430" s="1"/>
      <c r="G1430" s="13"/>
      <c r="H1430" s="9"/>
      <c r="I1430" s="1"/>
      <c r="J1430" s="111"/>
      <c r="K1430" s="53"/>
      <c r="L1430" s="52"/>
      <c r="M1430" s="3"/>
      <c r="N1430" s="3"/>
      <c r="O1430" s="17" t="str">
        <f t="shared" si="44"/>
        <v/>
      </c>
      <c r="P1430" s="18" t="str">
        <f>IF(M1430=0,"",IF(N1430-Master!$A$6&lt;0,"0",IF(M1430&lt;=Master!$A$6,(N1430-Master!$A$6),O1430)))</f>
        <v/>
      </c>
      <c r="Q1430" s="20">
        <f>IF(J1430&gt;Master!$A$6,"N/A",IF(M1430=0,H1430,IF(P1430="0",0,ROUND(H1430*P1430/O1430,2))))</f>
        <v>0</v>
      </c>
      <c r="R1430" s="37" t="str">
        <f t="shared" si="45"/>
        <v/>
      </c>
    </row>
    <row r="1431" spans="1:18" x14ac:dyDescent="0.2">
      <c r="A1431" s="13"/>
      <c r="B1431" s="1"/>
      <c r="C1431" s="1"/>
      <c r="D1431" s="1"/>
      <c r="E1431" s="1"/>
      <c r="F1431" s="1"/>
      <c r="G1431" s="13"/>
      <c r="H1431" s="9"/>
      <c r="I1431" s="1"/>
      <c r="J1431" s="111"/>
      <c r="K1431" s="53"/>
      <c r="L1431" s="52"/>
      <c r="M1431" s="3"/>
      <c r="N1431" s="3"/>
      <c r="O1431" s="17" t="str">
        <f t="shared" si="44"/>
        <v/>
      </c>
      <c r="P1431" s="18" t="str">
        <f>IF(M1431=0,"",IF(N1431-Master!$A$6&lt;0,"0",IF(M1431&lt;=Master!$A$6,(N1431-Master!$A$6),O1431)))</f>
        <v/>
      </c>
      <c r="Q1431" s="20">
        <f>IF(J1431&gt;Master!$A$6,"N/A",IF(M1431=0,H1431,IF(P1431="0",0,ROUND(H1431*P1431/O1431,2))))</f>
        <v>0</v>
      </c>
      <c r="R1431" s="37" t="str">
        <f t="shared" si="45"/>
        <v/>
      </c>
    </row>
    <row r="1432" spans="1:18" x14ac:dyDescent="0.2">
      <c r="A1432" s="13"/>
      <c r="B1432" s="1"/>
      <c r="C1432" s="1"/>
      <c r="D1432" s="1"/>
      <c r="E1432" s="1"/>
      <c r="F1432" s="1"/>
      <c r="G1432" s="13"/>
      <c r="H1432" s="9"/>
      <c r="I1432" s="1"/>
      <c r="J1432" s="111"/>
      <c r="K1432" s="53"/>
      <c r="L1432" s="52"/>
      <c r="M1432" s="3"/>
      <c r="N1432" s="3"/>
      <c r="O1432" s="17" t="str">
        <f t="shared" si="44"/>
        <v/>
      </c>
      <c r="P1432" s="18" t="str">
        <f>IF(M1432=0,"",IF(N1432-Master!$A$6&lt;0,"0",IF(M1432&lt;=Master!$A$6,(N1432-Master!$A$6),O1432)))</f>
        <v/>
      </c>
      <c r="Q1432" s="20">
        <f>IF(J1432&gt;Master!$A$6,"N/A",IF(M1432=0,H1432,IF(P1432="0",0,ROUND(H1432*P1432/O1432,2))))</f>
        <v>0</v>
      </c>
      <c r="R1432" s="37" t="str">
        <f t="shared" si="45"/>
        <v/>
      </c>
    </row>
    <row r="1433" spans="1:18" x14ac:dyDescent="0.2">
      <c r="A1433" s="13"/>
      <c r="B1433" s="1"/>
      <c r="C1433" s="1"/>
      <c r="D1433" s="1"/>
      <c r="E1433" s="1"/>
      <c r="F1433" s="1"/>
      <c r="G1433" s="13"/>
      <c r="H1433" s="9"/>
      <c r="I1433" s="1"/>
      <c r="J1433" s="111"/>
      <c r="K1433" s="53"/>
      <c r="L1433" s="52"/>
      <c r="M1433" s="3"/>
      <c r="N1433" s="3"/>
      <c r="O1433" s="17" t="str">
        <f t="shared" si="44"/>
        <v/>
      </c>
      <c r="P1433" s="18" t="str">
        <f>IF(M1433=0,"",IF(N1433-Master!$A$6&lt;0,"0",IF(M1433&lt;=Master!$A$6,(N1433-Master!$A$6),O1433)))</f>
        <v/>
      </c>
      <c r="Q1433" s="20">
        <f>IF(J1433&gt;Master!$A$6,"N/A",IF(M1433=0,H1433,IF(P1433="0",0,ROUND(H1433*P1433/O1433,2))))</f>
        <v>0</v>
      </c>
      <c r="R1433" s="37" t="str">
        <f t="shared" si="45"/>
        <v/>
      </c>
    </row>
    <row r="1434" spans="1:18" x14ac:dyDescent="0.2">
      <c r="A1434" s="13"/>
      <c r="B1434" s="1"/>
      <c r="C1434" s="1"/>
      <c r="D1434" s="1"/>
      <c r="E1434" s="1"/>
      <c r="F1434" s="1"/>
      <c r="G1434" s="13"/>
      <c r="H1434" s="9"/>
      <c r="I1434" s="1"/>
      <c r="J1434" s="111"/>
      <c r="K1434" s="53"/>
      <c r="L1434" s="52"/>
      <c r="M1434" s="3"/>
      <c r="N1434" s="3"/>
      <c r="O1434" s="17" t="str">
        <f t="shared" si="44"/>
        <v/>
      </c>
      <c r="P1434" s="18" t="str">
        <f>IF(M1434=0,"",IF(N1434-Master!$A$6&lt;0,"0",IF(M1434&lt;=Master!$A$6,(N1434-Master!$A$6),O1434)))</f>
        <v/>
      </c>
      <c r="Q1434" s="20">
        <f>IF(J1434&gt;Master!$A$6,"N/A",IF(M1434=0,H1434,IF(P1434="0",0,ROUND(H1434*P1434/O1434,2))))</f>
        <v>0</v>
      </c>
      <c r="R1434" s="37" t="str">
        <f t="shared" si="45"/>
        <v/>
      </c>
    </row>
    <row r="1435" spans="1:18" x14ac:dyDescent="0.2">
      <c r="A1435" s="13"/>
      <c r="B1435" s="1"/>
      <c r="C1435" s="1"/>
      <c r="D1435" s="1"/>
      <c r="E1435" s="1"/>
      <c r="F1435" s="1"/>
      <c r="G1435" s="13"/>
      <c r="H1435" s="9"/>
      <c r="I1435" s="1"/>
      <c r="J1435" s="111"/>
      <c r="K1435" s="53"/>
      <c r="L1435" s="52"/>
      <c r="M1435" s="3"/>
      <c r="N1435" s="3"/>
      <c r="O1435" s="17" t="str">
        <f t="shared" si="44"/>
        <v/>
      </c>
      <c r="P1435" s="18" t="str">
        <f>IF(M1435=0,"",IF(N1435-Master!$A$6&lt;0,"0",IF(M1435&lt;=Master!$A$6,(N1435-Master!$A$6),O1435)))</f>
        <v/>
      </c>
      <c r="Q1435" s="20">
        <f>IF(J1435&gt;Master!$A$6,"N/A",IF(M1435=0,H1435,IF(P1435="0",0,ROUND(H1435*P1435/O1435,2))))</f>
        <v>0</v>
      </c>
      <c r="R1435" s="37" t="str">
        <f t="shared" si="45"/>
        <v/>
      </c>
    </row>
    <row r="1436" spans="1:18" x14ac:dyDescent="0.2">
      <c r="A1436" s="13"/>
      <c r="B1436" s="1"/>
      <c r="C1436" s="1"/>
      <c r="D1436" s="1"/>
      <c r="E1436" s="1"/>
      <c r="F1436" s="1"/>
      <c r="G1436" s="13"/>
      <c r="H1436" s="9"/>
      <c r="I1436" s="1"/>
      <c r="J1436" s="111"/>
      <c r="K1436" s="53"/>
      <c r="L1436" s="52"/>
      <c r="M1436" s="3"/>
      <c r="N1436" s="3"/>
      <c r="O1436" s="17" t="str">
        <f t="shared" si="44"/>
        <v/>
      </c>
      <c r="P1436" s="18" t="str">
        <f>IF(M1436=0,"",IF(N1436-Master!$A$6&lt;0,"0",IF(M1436&lt;=Master!$A$6,(N1436-Master!$A$6),O1436)))</f>
        <v/>
      </c>
      <c r="Q1436" s="20">
        <f>IF(J1436&gt;Master!$A$6,"N/A",IF(M1436=0,H1436,IF(P1436="0",0,ROUND(H1436*P1436/O1436,2))))</f>
        <v>0</v>
      </c>
      <c r="R1436" s="37" t="str">
        <f t="shared" si="45"/>
        <v/>
      </c>
    </row>
    <row r="1437" spans="1:18" x14ac:dyDescent="0.2">
      <c r="A1437" s="13"/>
      <c r="B1437" s="1"/>
      <c r="C1437" s="1"/>
      <c r="D1437" s="1"/>
      <c r="E1437" s="1"/>
      <c r="F1437" s="1"/>
      <c r="G1437" s="13"/>
      <c r="H1437" s="9"/>
      <c r="I1437" s="1"/>
      <c r="J1437" s="111"/>
      <c r="K1437" s="53"/>
      <c r="L1437" s="52"/>
      <c r="M1437" s="3"/>
      <c r="N1437" s="3"/>
      <c r="O1437" s="17" t="str">
        <f t="shared" si="44"/>
        <v/>
      </c>
      <c r="P1437" s="18" t="str">
        <f>IF(M1437=0,"",IF(N1437-Master!$A$6&lt;0,"0",IF(M1437&lt;=Master!$A$6,(N1437-Master!$A$6),O1437)))</f>
        <v/>
      </c>
      <c r="Q1437" s="20">
        <f>IF(J1437&gt;Master!$A$6,"N/A",IF(M1437=0,H1437,IF(P1437="0",0,ROUND(H1437*P1437/O1437,2))))</f>
        <v>0</v>
      </c>
      <c r="R1437" s="37" t="str">
        <f t="shared" si="45"/>
        <v/>
      </c>
    </row>
    <row r="1438" spans="1:18" x14ac:dyDescent="0.2">
      <c r="A1438" s="13"/>
      <c r="B1438" s="1"/>
      <c r="C1438" s="1"/>
      <c r="D1438" s="1"/>
      <c r="E1438" s="1"/>
      <c r="F1438" s="1"/>
      <c r="G1438" s="13"/>
      <c r="H1438" s="9"/>
      <c r="I1438" s="1"/>
      <c r="J1438" s="111"/>
      <c r="K1438" s="53"/>
      <c r="L1438" s="52"/>
      <c r="M1438" s="3"/>
      <c r="N1438" s="3"/>
      <c r="O1438" s="17" t="str">
        <f t="shared" si="44"/>
        <v/>
      </c>
      <c r="P1438" s="18" t="str">
        <f>IF(M1438=0,"",IF(N1438-Master!$A$6&lt;0,"0",IF(M1438&lt;=Master!$A$6,(N1438-Master!$A$6),O1438)))</f>
        <v/>
      </c>
      <c r="Q1438" s="20">
        <f>IF(J1438&gt;Master!$A$6,"N/A",IF(M1438=0,H1438,IF(P1438="0",0,ROUND(H1438*P1438/O1438,2))))</f>
        <v>0</v>
      </c>
      <c r="R1438" s="37" t="str">
        <f t="shared" si="45"/>
        <v/>
      </c>
    </row>
    <row r="1439" spans="1:18" x14ac:dyDescent="0.2">
      <c r="A1439" s="13"/>
      <c r="B1439" s="1"/>
      <c r="C1439" s="1"/>
      <c r="D1439" s="1"/>
      <c r="E1439" s="1"/>
      <c r="F1439" s="1"/>
      <c r="G1439" s="13"/>
      <c r="H1439" s="9"/>
      <c r="I1439" s="1"/>
      <c r="J1439" s="111"/>
      <c r="K1439" s="53"/>
      <c r="L1439" s="52"/>
      <c r="M1439" s="3"/>
      <c r="N1439" s="3"/>
      <c r="O1439" s="17" t="str">
        <f t="shared" si="44"/>
        <v/>
      </c>
      <c r="P1439" s="18" t="str">
        <f>IF(M1439=0,"",IF(N1439-Master!$A$6&lt;0,"0",IF(M1439&lt;=Master!$A$6,(N1439-Master!$A$6),O1439)))</f>
        <v/>
      </c>
      <c r="Q1439" s="20">
        <f>IF(J1439&gt;Master!$A$6,"N/A",IF(M1439=0,H1439,IF(P1439="0",0,ROUND(H1439*P1439/O1439,2))))</f>
        <v>0</v>
      </c>
      <c r="R1439" s="37" t="str">
        <f t="shared" si="45"/>
        <v/>
      </c>
    </row>
    <row r="1440" spans="1:18" x14ac:dyDescent="0.2">
      <c r="A1440" s="13"/>
      <c r="B1440" s="1"/>
      <c r="C1440" s="1"/>
      <c r="D1440" s="1"/>
      <c r="E1440" s="1"/>
      <c r="F1440" s="1"/>
      <c r="G1440" s="13"/>
      <c r="H1440" s="9"/>
      <c r="I1440" s="1"/>
      <c r="J1440" s="111"/>
      <c r="K1440" s="53"/>
      <c r="L1440" s="52"/>
      <c r="M1440" s="3"/>
      <c r="N1440" s="3"/>
      <c r="O1440" s="17" t="str">
        <f t="shared" si="44"/>
        <v/>
      </c>
      <c r="P1440" s="18" t="str">
        <f>IF(M1440=0,"",IF(N1440-Master!$A$6&lt;0,"0",IF(M1440&lt;=Master!$A$6,(N1440-Master!$A$6),O1440)))</f>
        <v/>
      </c>
      <c r="Q1440" s="20">
        <f>IF(J1440&gt;Master!$A$6,"N/A",IF(M1440=0,H1440,IF(P1440="0",0,ROUND(H1440*P1440/O1440,2))))</f>
        <v>0</v>
      </c>
      <c r="R1440" s="37" t="str">
        <f t="shared" si="45"/>
        <v/>
      </c>
    </row>
    <row r="1441" spans="1:18" x14ac:dyDescent="0.2">
      <c r="A1441" s="13"/>
      <c r="B1441" s="1"/>
      <c r="C1441" s="1"/>
      <c r="D1441" s="1"/>
      <c r="E1441" s="1"/>
      <c r="F1441" s="1"/>
      <c r="G1441" s="13"/>
      <c r="H1441" s="9"/>
      <c r="I1441" s="1"/>
      <c r="J1441" s="111"/>
      <c r="K1441" s="53"/>
      <c r="L1441" s="52"/>
      <c r="M1441" s="3"/>
      <c r="N1441" s="3"/>
      <c r="O1441" s="17" t="str">
        <f t="shared" si="44"/>
        <v/>
      </c>
      <c r="P1441" s="18" t="str">
        <f>IF(M1441=0,"",IF(N1441-Master!$A$6&lt;0,"0",IF(M1441&lt;=Master!$A$6,(N1441-Master!$A$6),O1441)))</f>
        <v/>
      </c>
      <c r="Q1441" s="20">
        <f>IF(J1441&gt;Master!$A$6,"N/A",IF(M1441=0,H1441,IF(P1441="0",0,ROUND(H1441*P1441/O1441,2))))</f>
        <v>0</v>
      </c>
      <c r="R1441" s="37" t="str">
        <f t="shared" si="45"/>
        <v/>
      </c>
    </row>
    <row r="1442" spans="1:18" x14ac:dyDescent="0.2">
      <c r="A1442" s="13"/>
      <c r="B1442" s="1"/>
      <c r="C1442" s="1"/>
      <c r="D1442" s="1"/>
      <c r="E1442" s="1"/>
      <c r="F1442" s="1"/>
      <c r="G1442" s="13"/>
      <c r="H1442" s="9"/>
      <c r="I1442" s="1"/>
      <c r="J1442" s="111"/>
      <c r="K1442" s="53"/>
      <c r="L1442" s="52"/>
      <c r="M1442" s="3"/>
      <c r="N1442" s="3"/>
      <c r="O1442" s="17" t="str">
        <f t="shared" si="44"/>
        <v/>
      </c>
      <c r="P1442" s="18" t="str">
        <f>IF(M1442=0,"",IF(N1442-Master!$A$6&lt;0,"0",IF(M1442&lt;=Master!$A$6,(N1442-Master!$A$6),O1442)))</f>
        <v/>
      </c>
      <c r="Q1442" s="20">
        <f>IF(J1442&gt;Master!$A$6,"N/A",IF(M1442=0,H1442,IF(P1442="0",0,ROUND(H1442*P1442/O1442,2))))</f>
        <v>0</v>
      </c>
      <c r="R1442" s="37" t="str">
        <f t="shared" si="45"/>
        <v/>
      </c>
    </row>
    <row r="1443" spans="1:18" x14ac:dyDescent="0.2">
      <c r="A1443" s="13"/>
      <c r="B1443" s="1"/>
      <c r="C1443" s="1"/>
      <c r="D1443" s="1"/>
      <c r="E1443" s="1"/>
      <c r="F1443" s="1"/>
      <c r="G1443" s="13"/>
      <c r="H1443" s="9"/>
      <c r="I1443" s="1"/>
      <c r="J1443" s="111"/>
      <c r="K1443" s="53"/>
      <c r="L1443" s="52"/>
      <c r="M1443" s="3"/>
      <c r="N1443" s="3"/>
      <c r="O1443" s="17" t="str">
        <f t="shared" si="44"/>
        <v/>
      </c>
      <c r="P1443" s="18" t="str">
        <f>IF(M1443=0,"",IF(N1443-Master!$A$6&lt;0,"0",IF(M1443&lt;=Master!$A$6,(N1443-Master!$A$6),O1443)))</f>
        <v/>
      </c>
      <c r="Q1443" s="20">
        <f>IF(J1443&gt;Master!$A$6,"N/A",IF(M1443=0,H1443,IF(P1443="0",0,ROUND(H1443*P1443/O1443,2))))</f>
        <v>0</v>
      </c>
      <c r="R1443" s="37" t="str">
        <f t="shared" si="45"/>
        <v/>
      </c>
    </row>
    <row r="1444" spans="1:18" x14ac:dyDescent="0.2">
      <c r="A1444" s="13"/>
      <c r="B1444" s="1"/>
      <c r="C1444" s="1"/>
      <c r="D1444" s="1"/>
      <c r="E1444" s="1"/>
      <c r="F1444" s="1"/>
      <c r="G1444" s="13"/>
      <c r="H1444" s="9"/>
      <c r="I1444" s="1"/>
      <c r="J1444" s="111"/>
      <c r="K1444" s="53"/>
      <c r="L1444" s="52"/>
      <c r="M1444" s="3"/>
      <c r="N1444" s="3"/>
      <c r="O1444" s="17" t="str">
        <f t="shared" si="44"/>
        <v/>
      </c>
      <c r="P1444" s="18" t="str">
        <f>IF(M1444=0,"",IF(N1444-Master!$A$6&lt;0,"0",IF(M1444&lt;=Master!$A$6,(N1444-Master!$A$6),O1444)))</f>
        <v/>
      </c>
      <c r="Q1444" s="20">
        <f>IF(J1444&gt;Master!$A$6,"N/A",IF(M1444=0,H1444,IF(P1444="0",0,ROUND(H1444*P1444/O1444,2))))</f>
        <v>0</v>
      </c>
      <c r="R1444" s="37" t="str">
        <f t="shared" si="45"/>
        <v/>
      </c>
    </row>
    <row r="1445" spans="1:18" x14ac:dyDescent="0.2">
      <c r="A1445" s="13"/>
      <c r="B1445" s="1"/>
      <c r="C1445" s="1"/>
      <c r="D1445" s="1"/>
      <c r="E1445" s="1"/>
      <c r="F1445" s="1"/>
      <c r="G1445" s="13"/>
      <c r="H1445" s="9"/>
      <c r="I1445" s="1"/>
      <c r="J1445" s="111"/>
      <c r="K1445" s="53"/>
      <c r="L1445" s="52"/>
      <c r="M1445" s="3"/>
      <c r="N1445" s="3"/>
      <c r="O1445" s="17" t="str">
        <f t="shared" si="44"/>
        <v/>
      </c>
      <c r="P1445" s="18" t="str">
        <f>IF(M1445=0,"",IF(N1445-Master!$A$6&lt;0,"0",IF(M1445&lt;=Master!$A$6,(N1445-Master!$A$6),O1445)))</f>
        <v/>
      </c>
      <c r="Q1445" s="20">
        <f>IF(J1445&gt;Master!$A$6,"N/A",IF(M1445=0,H1445,IF(P1445="0",0,ROUND(H1445*P1445/O1445,2))))</f>
        <v>0</v>
      </c>
      <c r="R1445" s="37" t="str">
        <f t="shared" si="45"/>
        <v/>
      </c>
    </row>
    <row r="1446" spans="1:18" x14ac:dyDescent="0.2">
      <c r="A1446" s="13"/>
      <c r="B1446" s="1"/>
      <c r="C1446" s="1"/>
      <c r="D1446" s="1"/>
      <c r="E1446" s="1"/>
      <c r="F1446" s="1"/>
      <c r="G1446" s="13"/>
      <c r="H1446" s="9"/>
      <c r="I1446" s="1"/>
      <c r="J1446" s="111"/>
      <c r="K1446" s="53"/>
      <c r="L1446" s="52"/>
      <c r="M1446" s="3"/>
      <c r="N1446" s="3"/>
      <c r="O1446" s="17" t="str">
        <f t="shared" si="44"/>
        <v/>
      </c>
      <c r="P1446" s="18" t="str">
        <f>IF(M1446=0,"",IF(N1446-Master!$A$6&lt;0,"0",IF(M1446&lt;=Master!$A$6,(N1446-Master!$A$6),O1446)))</f>
        <v/>
      </c>
      <c r="Q1446" s="20">
        <f>IF(J1446&gt;Master!$A$6,"N/A",IF(M1446=0,H1446,IF(P1446="0",0,ROUND(H1446*P1446/O1446,2))))</f>
        <v>0</v>
      </c>
      <c r="R1446" s="37" t="str">
        <f t="shared" si="45"/>
        <v/>
      </c>
    </row>
    <row r="1447" spans="1:18" x14ac:dyDescent="0.2">
      <c r="A1447" s="13"/>
      <c r="B1447" s="1"/>
      <c r="C1447" s="1"/>
      <c r="D1447" s="1"/>
      <c r="E1447" s="1"/>
      <c r="F1447" s="1"/>
      <c r="G1447" s="13"/>
      <c r="H1447" s="9"/>
      <c r="I1447" s="1"/>
      <c r="J1447" s="111"/>
      <c r="K1447" s="53"/>
      <c r="L1447" s="52"/>
      <c r="M1447" s="3"/>
      <c r="N1447" s="3"/>
      <c r="O1447" s="17" t="str">
        <f t="shared" si="44"/>
        <v/>
      </c>
      <c r="P1447" s="18" t="str">
        <f>IF(M1447=0,"",IF(N1447-Master!$A$6&lt;0,"0",IF(M1447&lt;=Master!$A$6,(N1447-Master!$A$6),O1447)))</f>
        <v/>
      </c>
      <c r="Q1447" s="20">
        <f>IF(J1447&gt;Master!$A$6,"N/A",IF(M1447=0,H1447,IF(P1447="0",0,ROUND(H1447*P1447/O1447,2))))</f>
        <v>0</v>
      </c>
      <c r="R1447" s="37" t="str">
        <f t="shared" si="45"/>
        <v/>
      </c>
    </row>
    <row r="1448" spans="1:18" x14ac:dyDescent="0.2">
      <c r="A1448" s="13"/>
      <c r="B1448" s="1"/>
      <c r="C1448" s="1"/>
      <c r="D1448" s="1"/>
      <c r="E1448" s="1"/>
      <c r="F1448" s="1"/>
      <c r="G1448" s="13"/>
      <c r="H1448" s="9"/>
      <c r="I1448" s="1"/>
      <c r="J1448" s="111"/>
      <c r="K1448" s="53"/>
      <c r="L1448" s="52"/>
      <c r="M1448" s="3"/>
      <c r="N1448" s="3"/>
      <c r="O1448" s="17" t="str">
        <f t="shared" si="44"/>
        <v/>
      </c>
      <c r="P1448" s="18" t="str">
        <f>IF(M1448=0,"",IF(N1448-Master!$A$6&lt;0,"0",IF(M1448&lt;=Master!$A$6,(N1448-Master!$A$6),O1448)))</f>
        <v/>
      </c>
      <c r="Q1448" s="20">
        <f>IF(J1448&gt;Master!$A$6,"N/A",IF(M1448=0,H1448,IF(P1448="0",0,ROUND(H1448*P1448/O1448,2))))</f>
        <v>0</v>
      </c>
      <c r="R1448" s="37" t="str">
        <f t="shared" si="45"/>
        <v/>
      </c>
    </row>
    <row r="1449" spans="1:18" x14ac:dyDescent="0.2">
      <c r="A1449" s="13"/>
      <c r="B1449" s="1"/>
      <c r="C1449" s="1"/>
      <c r="D1449" s="1"/>
      <c r="E1449" s="1"/>
      <c r="F1449" s="1"/>
      <c r="G1449" s="13"/>
      <c r="H1449" s="9"/>
      <c r="I1449" s="1"/>
      <c r="J1449" s="111"/>
      <c r="K1449" s="53"/>
      <c r="L1449" s="52"/>
      <c r="M1449" s="3"/>
      <c r="N1449" s="3"/>
      <c r="O1449" s="17" t="str">
        <f t="shared" si="44"/>
        <v/>
      </c>
      <c r="P1449" s="18" t="str">
        <f>IF(M1449=0,"",IF(N1449-Master!$A$6&lt;0,"0",IF(M1449&lt;=Master!$A$6,(N1449-Master!$A$6),O1449)))</f>
        <v/>
      </c>
      <c r="Q1449" s="20">
        <f>IF(J1449&gt;Master!$A$6,"N/A",IF(M1449=0,H1449,IF(P1449="0",0,ROUND(H1449*P1449/O1449,2))))</f>
        <v>0</v>
      </c>
      <c r="R1449" s="37" t="str">
        <f t="shared" si="45"/>
        <v/>
      </c>
    </row>
    <row r="1450" spans="1:18" x14ac:dyDescent="0.2">
      <c r="A1450" s="13"/>
      <c r="B1450" s="1"/>
      <c r="C1450" s="1"/>
      <c r="D1450" s="1"/>
      <c r="E1450" s="1"/>
      <c r="F1450" s="1"/>
      <c r="G1450" s="13"/>
      <c r="H1450" s="9"/>
      <c r="I1450" s="1"/>
      <c r="J1450" s="111"/>
      <c r="K1450" s="53"/>
      <c r="L1450" s="52"/>
      <c r="M1450" s="3"/>
      <c r="N1450" s="3"/>
      <c r="O1450" s="17" t="str">
        <f t="shared" si="44"/>
        <v/>
      </c>
      <c r="P1450" s="18" t="str">
        <f>IF(M1450=0,"",IF(N1450-Master!$A$6&lt;0,"0",IF(M1450&lt;=Master!$A$6,(N1450-Master!$A$6),O1450)))</f>
        <v/>
      </c>
      <c r="Q1450" s="20">
        <f>IF(J1450&gt;Master!$A$6,"N/A",IF(M1450=0,H1450,IF(P1450="0",0,ROUND(H1450*P1450/O1450,2))))</f>
        <v>0</v>
      </c>
      <c r="R1450" s="37" t="str">
        <f t="shared" si="45"/>
        <v/>
      </c>
    </row>
    <row r="1451" spans="1:18" x14ac:dyDescent="0.2">
      <c r="A1451" s="13"/>
      <c r="B1451" s="1"/>
      <c r="C1451" s="1"/>
      <c r="D1451" s="1"/>
      <c r="E1451" s="1"/>
      <c r="F1451" s="1"/>
      <c r="G1451" s="13"/>
      <c r="H1451" s="9"/>
      <c r="I1451" s="1"/>
      <c r="J1451" s="111"/>
      <c r="K1451" s="53"/>
      <c r="L1451" s="52"/>
      <c r="M1451" s="3"/>
      <c r="N1451" s="3"/>
      <c r="O1451" s="17" t="str">
        <f t="shared" si="44"/>
        <v/>
      </c>
      <c r="P1451" s="18" t="str">
        <f>IF(M1451=0,"",IF(N1451-Master!$A$6&lt;0,"0",IF(M1451&lt;=Master!$A$6,(N1451-Master!$A$6),O1451)))</f>
        <v/>
      </c>
      <c r="Q1451" s="20">
        <f>IF(J1451&gt;Master!$A$6,"N/A",IF(M1451=0,H1451,IF(P1451="0",0,ROUND(H1451*P1451/O1451,2))))</f>
        <v>0</v>
      </c>
      <c r="R1451" s="37" t="str">
        <f t="shared" si="45"/>
        <v/>
      </c>
    </row>
    <row r="1452" spans="1:18" x14ac:dyDescent="0.2">
      <c r="A1452" s="13"/>
      <c r="B1452" s="1"/>
      <c r="C1452" s="1"/>
      <c r="D1452" s="1"/>
      <c r="E1452" s="1"/>
      <c r="F1452" s="1"/>
      <c r="G1452" s="13"/>
      <c r="H1452" s="9"/>
      <c r="I1452" s="1"/>
      <c r="J1452" s="111"/>
      <c r="K1452" s="53"/>
      <c r="L1452" s="52"/>
      <c r="M1452" s="3"/>
      <c r="N1452" s="3"/>
      <c r="O1452" s="17" t="str">
        <f t="shared" si="44"/>
        <v/>
      </c>
      <c r="P1452" s="18" t="str">
        <f>IF(M1452=0,"",IF(N1452-Master!$A$6&lt;0,"0",IF(M1452&lt;=Master!$A$6,(N1452-Master!$A$6),O1452)))</f>
        <v/>
      </c>
      <c r="Q1452" s="20">
        <f>IF(J1452&gt;Master!$A$6,"N/A",IF(M1452=0,H1452,IF(P1452="0",0,ROUND(H1452*P1452/O1452,2))))</f>
        <v>0</v>
      </c>
      <c r="R1452" s="37" t="str">
        <f t="shared" si="45"/>
        <v/>
      </c>
    </row>
    <row r="1453" spans="1:18" x14ac:dyDescent="0.2">
      <c r="A1453" s="13"/>
      <c r="B1453" s="1"/>
      <c r="C1453" s="1"/>
      <c r="D1453" s="1"/>
      <c r="E1453" s="1"/>
      <c r="F1453" s="1"/>
      <c r="G1453" s="13"/>
      <c r="H1453" s="9"/>
      <c r="I1453" s="1"/>
      <c r="J1453" s="111"/>
      <c r="K1453" s="53"/>
      <c r="L1453" s="52"/>
      <c r="M1453" s="3"/>
      <c r="N1453" s="3"/>
      <c r="O1453" s="17" t="str">
        <f t="shared" si="44"/>
        <v/>
      </c>
      <c r="P1453" s="18" t="str">
        <f>IF(M1453=0,"",IF(N1453-Master!$A$6&lt;0,"0",IF(M1453&lt;=Master!$A$6,(N1453-Master!$A$6),O1453)))</f>
        <v/>
      </c>
      <c r="Q1453" s="20">
        <f>IF(J1453&gt;Master!$A$6,"N/A",IF(M1453=0,H1453,IF(P1453="0",0,ROUND(H1453*P1453/O1453,2))))</f>
        <v>0</v>
      </c>
      <c r="R1453" s="37" t="str">
        <f t="shared" si="45"/>
        <v/>
      </c>
    </row>
    <row r="1454" spans="1:18" x14ac:dyDescent="0.2">
      <c r="A1454" s="13"/>
      <c r="B1454" s="1"/>
      <c r="C1454" s="1"/>
      <c r="D1454" s="1"/>
      <c r="E1454" s="1"/>
      <c r="F1454" s="1"/>
      <c r="G1454" s="13"/>
      <c r="H1454" s="9"/>
      <c r="I1454" s="1"/>
      <c r="J1454" s="111"/>
      <c r="K1454" s="53"/>
      <c r="L1454" s="52"/>
      <c r="M1454" s="3"/>
      <c r="N1454" s="3"/>
      <c r="O1454" s="17" t="str">
        <f t="shared" si="44"/>
        <v/>
      </c>
      <c r="P1454" s="18" t="str">
        <f>IF(M1454=0,"",IF(N1454-Master!$A$6&lt;0,"0",IF(M1454&lt;=Master!$A$6,(N1454-Master!$A$6),O1454)))</f>
        <v/>
      </c>
      <c r="Q1454" s="20">
        <f>IF(J1454&gt;Master!$A$6,"N/A",IF(M1454=0,H1454,IF(P1454="0",0,ROUND(H1454*P1454/O1454,2))))</f>
        <v>0</v>
      </c>
      <c r="R1454" s="37" t="str">
        <f t="shared" si="45"/>
        <v/>
      </c>
    </row>
    <row r="1455" spans="1:18" x14ac:dyDescent="0.2">
      <c r="A1455" s="13"/>
      <c r="B1455" s="1"/>
      <c r="C1455" s="1"/>
      <c r="D1455" s="1"/>
      <c r="E1455" s="1"/>
      <c r="F1455" s="1"/>
      <c r="G1455" s="13"/>
      <c r="H1455" s="9"/>
      <c r="I1455" s="1"/>
      <c r="J1455" s="111"/>
      <c r="K1455" s="53"/>
      <c r="L1455" s="52"/>
      <c r="M1455" s="3"/>
      <c r="N1455" s="3"/>
      <c r="O1455" s="17" t="str">
        <f t="shared" si="44"/>
        <v/>
      </c>
      <c r="P1455" s="18" t="str">
        <f>IF(M1455=0,"",IF(N1455-Master!$A$6&lt;0,"0",IF(M1455&lt;=Master!$A$6,(N1455-Master!$A$6),O1455)))</f>
        <v/>
      </c>
      <c r="Q1455" s="20">
        <f>IF(J1455&gt;Master!$A$6,"N/A",IF(M1455=0,H1455,IF(P1455="0",0,ROUND(H1455*P1455/O1455,2))))</f>
        <v>0</v>
      </c>
      <c r="R1455" s="37" t="str">
        <f t="shared" si="45"/>
        <v/>
      </c>
    </row>
    <row r="1456" spans="1:18" x14ac:dyDescent="0.2">
      <c r="A1456" s="13"/>
      <c r="B1456" s="1"/>
      <c r="C1456" s="1"/>
      <c r="D1456" s="1"/>
      <c r="E1456" s="1"/>
      <c r="F1456" s="1"/>
      <c r="G1456" s="13"/>
      <c r="H1456" s="9"/>
      <c r="I1456" s="1"/>
      <c r="J1456" s="111"/>
      <c r="K1456" s="53"/>
      <c r="L1456" s="52"/>
      <c r="M1456" s="3"/>
      <c r="N1456" s="3"/>
      <c r="O1456" s="17" t="str">
        <f t="shared" si="44"/>
        <v/>
      </c>
      <c r="P1456" s="18" t="str">
        <f>IF(M1456=0,"",IF(N1456-Master!$A$6&lt;0,"0",IF(M1456&lt;=Master!$A$6,(N1456-Master!$A$6),O1456)))</f>
        <v/>
      </c>
      <c r="Q1456" s="20">
        <f>IF(J1456&gt;Master!$A$6,"N/A",IF(M1456=0,H1456,IF(P1456="0",0,ROUND(H1456*P1456/O1456,2))))</f>
        <v>0</v>
      </c>
      <c r="R1456" s="37" t="str">
        <f t="shared" si="45"/>
        <v/>
      </c>
    </row>
    <row r="1457" spans="1:18" x14ac:dyDescent="0.2">
      <c r="A1457" s="13"/>
      <c r="B1457" s="1"/>
      <c r="C1457" s="1"/>
      <c r="D1457" s="1"/>
      <c r="E1457" s="1"/>
      <c r="F1457" s="1"/>
      <c r="G1457" s="13"/>
      <c r="H1457" s="9"/>
      <c r="I1457" s="1"/>
      <c r="J1457" s="111"/>
      <c r="K1457" s="53"/>
      <c r="L1457" s="52"/>
      <c r="M1457" s="3"/>
      <c r="N1457" s="3"/>
      <c r="O1457" s="17" t="str">
        <f t="shared" si="44"/>
        <v/>
      </c>
      <c r="P1457" s="18" t="str">
        <f>IF(M1457=0,"",IF(N1457-Master!$A$6&lt;0,"0",IF(M1457&lt;=Master!$A$6,(N1457-Master!$A$6),O1457)))</f>
        <v/>
      </c>
      <c r="Q1457" s="20">
        <f>IF(J1457&gt;Master!$A$6,"N/A",IF(M1457=0,H1457,IF(P1457="0",0,ROUND(H1457*P1457/O1457,2))))</f>
        <v>0</v>
      </c>
      <c r="R1457" s="37" t="str">
        <f t="shared" si="45"/>
        <v/>
      </c>
    </row>
    <row r="1458" spans="1:18" x14ac:dyDescent="0.2">
      <c r="A1458" s="13"/>
      <c r="B1458" s="1"/>
      <c r="C1458" s="1"/>
      <c r="D1458" s="1"/>
      <c r="E1458" s="1"/>
      <c r="F1458" s="1"/>
      <c r="G1458" s="13"/>
      <c r="H1458" s="9"/>
      <c r="I1458" s="1"/>
      <c r="J1458" s="111"/>
      <c r="K1458" s="53"/>
      <c r="L1458" s="52"/>
      <c r="M1458" s="3"/>
      <c r="N1458" s="3"/>
      <c r="O1458" s="17" t="str">
        <f t="shared" si="44"/>
        <v/>
      </c>
      <c r="P1458" s="18" t="str">
        <f>IF(M1458=0,"",IF(N1458-Master!$A$6&lt;0,"0",IF(M1458&lt;=Master!$A$6,(N1458-Master!$A$6),O1458)))</f>
        <v/>
      </c>
      <c r="Q1458" s="20">
        <f>IF(J1458&gt;Master!$A$6,"N/A",IF(M1458=0,H1458,IF(P1458="0",0,ROUND(H1458*P1458/O1458,2))))</f>
        <v>0</v>
      </c>
      <c r="R1458" s="37" t="str">
        <f t="shared" si="45"/>
        <v/>
      </c>
    </row>
    <row r="1459" spans="1:18" x14ac:dyDescent="0.2">
      <c r="A1459" s="13"/>
      <c r="B1459" s="1"/>
      <c r="C1459" s="1"/>
      <c r="D1459" s="1"/>
      <c r="E1459" s="1"/>
      <c r="F1459" s="1"/>
      <c r="G1459" s="13"/>
      <c r="H1459" s="9"/>
      <c r="I1459" s="1"/>
      <c r="J1459" s="111"/>
      <c r="K1459" s="53"/>
      <c r="L1459" s="52"/>
      <c r="M1459" s="3"/>
      <c r="N1459" s="3"/>
      <c r="O1459" s="17" t="str">
        <f t="shared" si="44"/>
        <v/>
      </c>
      <c r="P1459" s="18" t="str">
        <f>IF(M1459=0,"",IF(N1459-Master!$A$6&lt;0,"0",IF(M1459&lt;=Master!$A$6,(N1459-Master!$A$6),O1459)))</f>
        <v/>
      </c>
      <c r="Q1459" s="20">
        <f>IF(J1459&gt;Master!$A$6,"N/A",IF(M1459=0,H1459,IF(P1459="0",0,ROUND(H1459*P1459/O1459,2))))</f>
        <v>0</v>
      </c>
      <c r="R1459" s="37" t="str">
        <f t="shared" si="45"/>
        <v/>
      </c>
    </row>
    <row r="1460" spans="1:18" x14ac:dyDescent="0.2">
      <c r="A1460" s="13"/>
      <c r="B1460" s="1"/>
      <c r="C1460" s="1"/>
      <c r="D1460" s="1"/>
      <c r="E1460" s="1"/>
      <c r="F1460" s="1"/>
      <c r="G1460" s="13"/>
      <c r="H1460" s="9"/>
      <c r="I1460" s="1"/>
      <c r="J1460" s="111"/>
      <c r="K1460" s="53"/>
      <c r="L1460" s="52"/>
      <c r="M1460" s="3"/>
      <c r="N1460" s="3"/>
      <c r="O1460" s="17" t="str">
        <f t="shared" si="44"/>
        <v/>
      </c>
      <c r="P1460" s="18" t="str">
        <f>IF(M1460=0,"",IF(N1460-Master!$A$6&lt;0,"0",IF(M1460&lt;=Master!$A$6,(N1460-Master!$A$6),O1460)))</f>
        <v/>
      </c>
      <c r="Q1460" s="20">
        <f>IF(J1460&gt;Master!$A$6,"N/A",IF(M1460=0,H1460,IF(P1460="0",0,ROUND(H1460*P1460/O1460,2))))</f>
        <v>0</v>
      </c>
      <c r="R1460" s="37" t="str">
        <f t="shared" si="45"/>
        <v/>
      </c>
    </row>
    <row r="1461" spans="1:18" x14ac:dyDescent="0.2">
      <c r="A1461" s="13"/>
      <c r="B1461" s="1"/>
      <c r="C1461" s="1"/>
      <c r="D1461" s="1"/>
      <c r="E1461" s="1"/>
      <c r="F1461" s="1"/>
      <c r="G1461" s="13"/>
      <c r="H1461" s="9"/>
      <c r="I1461" s="1"/>
      <c r="J1461" s="111"/>
      <c r="K1461" s="53"/>
      <c r="L1461" s="52"/>
      <c r="M1461" s="3"/>
      <c r="N1461" s="3"/>
      <c r="O1461" s="17" t="str">
        <f t="shared" si="44"/>
        <v/>
      </c>
      <c r="P1461" s="18" t="str">
        <f>IF(M1461=0,"",IF(N1461-Master!$A$6&lt;0,"0",IF(M1461&lt;=Master!$A$6,(N1461-Master!$A$6),O1461)))</f>
        <v/>
      </c>
      <c r="Q1461" s="20">
        <f>IF(J1461&gt;Master!$A$6,"N/A",IF(M1461=0,H1461,IF(P1461="0",0,ROUND(H1461*P1461/O1461,2))))</f>
        <v>0</v>
      </c>
      <c r="R1461" s="37" t="str">
        <f t="shared" si="45"/>
        <v/>
      </c>
    </row>
    <row r="1462" spans="1:18" x14ac:dyDescent="0.2">
      <c r="A1462" s="13"/>
      <c r="B1462" s="1"/>
      <c r="C1462" s="1"/>
      <c r="D1462" s="1"/>
      <c r="E1462" s="1"/>
      <c r="F1462" s="1"/>
      <c r="G1462" s="13"/>
      <c r="H1462" s="9"/>
      <c r="I1462" s="1"/>
      <c r="J1462" s="111"/>
      <c r="K1462" s="53"/>
      <c r="L1462" s="52"/>
      <c r="M1462" s="3"/>
      <c r="N1462" s="3"/>
      <c r="O1462" s="17" t="str">
        <f t="shared" si="44"/>
        <v/>
      </c>
      <c r="P1462" s="18" t="str">
        <f>IF(M1462=0,"",IF(N1462-Master!$A$6&lt;0,"0",IF(M1462&lt;=Master!$A$6,(N1462-Master!$A$6),O1462)))</f>
        <v/>
      </c>
      <c r="Q1462" s="20">
        <f>IF(J1462&gt;Master!$A$6,"N/A",IF(M1462=0,H1462,IF(P1462="0",0,ROUND(H1462*P1462/O1462,2))))</f>
        <v>0</v>
      </c>
      <c r="R1462" s="37" t="str">
        <f t="shared" si="45"/>
        <v/>
      </c>
    </row>
    <row r="1463" spans="1:18" x14ac:dyDescent="0.2">
      <c r="A1463" s="13"/>
      <c r="B1463" s="1"/>
      <c r="C1463" s="1"/>
      <c r="D1463" s="1"/>
      <c r="E1463" s="1"/>
      <c r="F1463" s="1"/>
      <c r="G1463" s="13"/>
      <c r="H1463" s="9"/>
      <c r="I1463" s="1"/>
      <c r="J1463" s="111"/>
      <c r="K1463" s="53"/>
      <c r="L1463" s="52"/>
      <c r="M1463" s="3"/>
      <c r="N1463" s="3"/>
      <c r="O1463" s="17" t="str">
        <f t="shared" si="44"/>
        <v/>
      </c>
      <c r="P1463" s="18" t="str">
        <f>IF(M1463=0,"",IF(N1463-Master!$A$6&lt;0,"0",IF(M1463&lt;=Master!$A$6,(N1463-Master!$A$6),O1463)))</f>
        <v/>
      </c>
      <c r="Q1463" s="20">
        <f>IF(J1463&gt;Master!$A$6,"N/A",IF(M1463=0,H1463,IF(P1463="0",0,ROUND(H1463*P1463/O1463,2))))</f>
        <v>0</v>
      </c>
      <c r="R1463" s="37" t="str">
        <f t="shared" si="45"/>
        <v/>
      </c>
    </row>
    <row r="1464" spans="1:18" x14ac:dyDescent="0.2">
      <c r="A1464" s="13"/>
      <c r="B1464" s="1"/>
      <c r="C1464" s="1"/>
      <c r="D1464" s="1"/>
      <c r="E1464" s="1"/>
      <c r="F1464" s="1"/>
      <c r="G1464" s="13"/>
      <c r="H1464" s="9"/>
      <c r="I1464" s="1"/>
      <c r="J1464" s="111"/>
      <c r="K1464" s="53"/>
      <c r="L1464" s="52"/>
      <c r="M1464" s="3"/>
      <c r="N1464" s="3"/>
      <c r="O1464" s="17" t="str">
        <f t="shared" si="44"/>
        <v/>
      </c>
      <c r="P1464" s="18" t="str">
        <f>IF(M1464=0,"",IF(N1464-Master!$A$6&lt;0,"0",IF(M1464&lt;=Master!$A$6,(N1464-Master!$A$6),O1464)))</f>
        <v/>
      </c>
      <c r="Q1464" s="20">
        <f>IF(J1464&gt;Master!$A$6,"N/A",IF(M1464=0,H1464,IF(P1464="0",0,ROUND(H1464*P1464/O1464,2))))</f>
        <v>0</v>
      </c>
      <c r="R1464" s="37" t="str">
        <f t="shared" si="45"/>
        <v/>
      </c>
    </row>
    <row r="1465" spans="1:18" x14ac:dyDescent="0.2">
      <c r="A1465" s="13"/>
      <c r="B1465" s="1"/>
      <c r="C1465" s="1"/>
      <c r="D1465" s="1"/>
      <c r="E1465" s="1"/>
      <c r="F1465" s="1"/>
      <c r="G1465" s="13"/>
      <c r="H1465" s="9"/>
      <c r="I1465" s="1"/>
      <c r="J1465" s="111"/>
      <c r="K1465" s="53"/>
      <c r="L1465" s="52"/>
      <c r="M1465" s="3"/>
      <c r="N1465" s="3"/>
      <c r="O1465" s="17" t="str">
        <f t="shared" si="44"/>
        <v/>
      </c>
      <c r="P1465" s="18" t="str">
        <f>IF(M1465=0,"",IF(N1465-Master!$A$6&lt;0,"0",IF(M1465&lt;=Master!$A$6,(N1465-Master!$A$6),O1465)))</f>
        <v/>
      </c>
      <c r="Q1465" s="20">
        <f>IF(J1465&gt;Master!$A$6,"N/A",IF(M1465=0,H1465,IF(P1465="0",0,ROUND(H1465*P1465/O1465,2))))</f>
        <v>0</v>
      </c>
      <c r="R1465" s="37" t="str">
        <f t="shared" si="45"/>
        <v/>
      </c>
    </row>
    <row r="1466" spans="1:18" x14ac:dyDescent="0.2">
      <c r="A1466" s="13"/>
      <c r="B1466" s="1"/>
      <c r="C1466" s="1"/>
      <c r="D1466" s="1"/>
      <c r="E1466" s="1"/>
      <c r="F1466" s="1"/>
      <c r="G1466" s="13"/>
      <c r="H1466" s="9"/>
      <c r="I1466" s="1"/>
      <c r="J1466" s="111"/>
      <c r="K1466" s="53"/>
      <c r="L1466" s="52"/>
      <c r="M1466" s="3"/>
      <c r="N1466" s="3"/>
      <c r="O1466" s="17" t="str">
        <f t="shared" si="44"/>
        <v/>
      </c>
      <c r="P1466" s="18" t="str">
        <f>IF(M1466=0,"",IF(N1466-Master!$A$6&lt;0,"0",IF(M1466&lt;=Master!$A$6,(N1466-Master!$A$6),O1466)))</f>
        <v/>
      </c>
      <c r="Q1466" s="20">
        <f>IF(J1466&gt;Master!$A$6,"N/A",IF(M1466=0,H1466,IF(P1466="0",0,ROUND(H1466*P1466/O1466,2))))</f>
        <v>0</v>
      </c>
      <c r="R1466" s="37" t="str">
        <f t="shared" si="45"/>
        <v/>
      </c>
    </row>
    <row r="1467" spans="1:18" x14ac:dyDescent="0.2">
      <c r="A1467" s="13"/>
      <c r="B1467" s="1"/>
      <c r="C1467" s="1"/>
      <c r="D1467" s="1"/>
      <c r="E1467" s="1"/>
      <c r="F1467" s="1"/>
      <c r="G1467" s="13"/>
      <c r="H1467" s="9"/>
      <c r="I1467" s="1"/>
      <c r="J1467" s="111"/>
      <c r="K1467" s="53"/>
      <c r="L1467" s="52"/>
      <c r="M1467" s="3"/>
      <c r="N1467" s="3"/>
      <c r="O1467" s="17" t="str">
        <f t="shared" si="44"/>
        <v/>
      </c>
      <c r="P1467" s="18" t="str">
        <f>IF(M1467=0,"",IF(N1467-Master!$A$6&lt;0,"0",IF(M1467&lt;=Master!$A$6,(N1467-Master!$A$6),O1467)))</f>
        <v/>
      </c>
      <c r="Q1467" s="20">
        <f>IF(J1467&gt;Master!$A$6,"N/A",IF(M1467=0,H1467,IF(P1467="0",0,ROUND(H1467*P1467/O1467,2))))</f>
        <v>0</v>
      </c>
      <c r="R1467" s="37" t="str">
        <f t="shared" si="45"/>
        <v/>
      </c>
    </row>
    <row r="1468" spans="1:18" x14ac:dyDescent="0.2">
      <c r="A1468" s="13"/>
      <c r="B1468" s="1"/>
      <c r="C1468" s="1"/>
      <c r="D1468" s="1"/>
      <c r="E1468" s="1"/>
      <c r="F1468" s="1"/>
      <c r="G1468" s="13"/>
      <c r="H1468" s="9"/>
      <c r="I1468" s="1"/>
      <c r="J1468" s="111"/>
      <c r="K1468" s="53"/>
      <c r="L1468" s="52"/>
      <c r="M1468" s="3"/>
      <c r="N1468" s="3"/>
      <c r="O1468" s="17" t="str">
        <f t="shared" si="44"/>
        <v/>
      </c>
      <c r="P1468" s="18" t="str">
        <f>IF(M1468=0,"",IF(N1468-Master!$A$6&lt;0,"0",IF(M1468&lt;=Master!$A$6,(N1468-Master!$A$6),O1468)))</f>
        <v/>
      </c>
      <c r="Q1468" s="20">
        <f>IF(J1468&gt;Master!$A$6,"N/A",IF(M1468=0,H1468,IF(P1468="0",0,ROUND(H1468*P1468/O1468,2))))</f>
        <v>0</v>
      </c>
      <c r="R1468" s="37" t="str">
        <f t="shared" si="45"/>
        <v/>
      </c>
    </row>
    <row r="1469" spans="1:18" x14ac:dyDescent="0.2">
      <c r="A1469" s="13"/>
      <c r="B1469" s="1"/>
      <c r="C1469" s="1"/>
      <c r="D1469" s="1"/>
      <c r="E1469" s="1"/>
      <c r="F1469" s="1"/>
      <c r="G1469" s="13"/>
      <c r="H1469" s="9"/>
      <c r="I1469" s="1"/>
      <c r="J1469" s="111"/>
      <c r="K1469" s="53"/>
      <c r="L1469" s="52"/>
      <c r="M1469" s="3"/>
      <c r="N1469" s="3"/>
      <c r="O1469" s="17" t="str">
        <f t="shared" si="44"/>
        <v/>
      </c>
      <c r="P1469" s="18" t="str">
        <f>IF(M1469=0,"",IF(N1469-Master!$A$6&lt;0,"0",IF(M1469&lt;=Master!$A$6,(N1469-Master!$A$6),O1469)))</f>
        <v/>
      </c>
      <c r="Q1469" s="20">
        <f>IF(J1469&gt;Master!$A$6,"N/A",IF(M1469=0,H1469,IF(P1469="0",0,ROUND(H1469*P1469/O1469,2))))</f>
        <v>0</v>
      </c>
      <c r="R1469" s="37" t="str">
        <f t="shared" si="45"/>
        <v/>
      </c>
    </row>
    <row r="1470" spans="1:18" x14ac:dyDescent="0.2">
      <c r="A1470" s="13"/>
      <c r="B1470" s="1"/>
      <c r="C1470" s="1"/>
      <c r="D1470" s="1"/>
      <c r="E1470" s="1"/>
      <c r="F1470" s="1"/>
      <c r="G1470" s="13"/>
      <c r="H1470" s="9"/>
      <c r="I1470" s="1"/>
      <c r="J1470" s="111"/>
      <c r="K1470" s="53"/>
      <c r="L1470" s="52"/>
      <c r="M1470" s="3"/>
      <c r="N1470" s="3"/>
      <c r="O1470" s="17" t="str">
        <f t="shared" si="44"/>
        <v/>
      </c>
      <c r="P1470" s="18" t="str">
        <f>IF(M1470=0,"",IF(N1470-Master!$A$6&lt;0,"0",IF(M1470&lt;=Master!$A$6,(N1470-Master!$A$6),O1470)))</f>
        <v/>
      </c>
      <c r="Q1470" s="20">
        <f>IF(J1470&gt;Master!$A$6,"N/A",IF(M1470=0,H1470,IF(P1470="0",0,ROUND(H1470*P1470/O1470,2))))</f>
        <v>0</v>
      </c>
      <c r="R1470" s="37" t="str">
        <f t="shared" si="45"/>
        <v/>
      </c>
    </row>
    <row r="1471" spans="1:18" x14ac:dyDescent="0.2">
      <c r="A1471" s="13"/>
      <c r="B1471" s="1"/>
      <c r="C1471" s="1"/>
      <c r="D1471" s="1"/>
      <c r="E1471" s="1"/>
      <c r="F1471" s="1"/>
      <c r="G1471" s="13"/>
      <c r="H1471" s="9"/>
      <c r="I1471" s="1"/>
      <c r="J1471" s="111"/>
      <c r="K1471" s="53"/>
      <c r="L1471" s="52"/>
      <c r="M1471" s="3"/>
      <c r="N1471" s="3"/>
      <c r="O1471" s="17" t="str">
        <f t="shared" si="44"/>
        <v/>
      </c>
      <c r="P1471" s="18" t="str">
        <f>IF(M1471=0,"",IF(N1471-Master!$A$6&lt;0,"0",IF(M1471&lt;=Master!$A$6,(N1471-Master!$A$6),O1471)))</f>
        <v/>
      </c>
      <c r="Q1471" s="20">
        <f>IF(J1471&gt;Master!$A$6,"N/A",IF(M1471=0,H1471,IF(P1471="0",0,ROUND(H1471*P1471/O1471,2))))</f>
        <v>0</v>
      </c>
      <c r="R1471" s="37" t="str">
        <f t="shared" si="45"/>
        <v/>
      </c>
    </row>
    <row r="1472" spans="1:18" x14ac:dyDescent="0.2">
      <c r="A1472" s="13"/>
      <c r="B1472" s="1"/>
      <c r="C1472" s="1"/>
      <c r="D1472" s="1"/>
      <c r="E1472" s="1"/>
      <c r="F1472" s="1"/>
      <c r="G1472" s="13"/>
      <c r="H1472" s="9"/>
      <c r="I1472" s="1"/>
      <c r="J1472" s="111"/>
      <c r="K1472" s="53"/>
      <c r="L1472" s="52"/>
      <c r="M1472" s="3"/>
      <c r="N1472" s="3"/>
      <c r="O1472" s="17" t="str">
        <f t="shared" si="44"/>
        <v/>
      </c>
      <c r="P1472" s="18" t="str">
        <f>IF(M1472=0,"",IF(N1472-Master!$A$6&lt;0,"0",IF(M1472&lt;=Master!$A$6,(N1472-Master!$A$6),O1472)))</f>
        <v/>
      </c>
      <c r="Q1472" s="20">
        <f>IF(J1472&gt;Master!$A$6,"N/A",IF(M1472=0,H1472,IF(P1472="0",0,ROUND(H1472*P1472/O1472,2))))</f>
        <v>0</v>
      </c>
      <c r="R1472" s="37" t="str">
        <f t="shared" si="45"/>
        <v/>
      </c>
    </row>
    <row r="1473" spans="1:18" x14ac:dyDescent="0.2">
      <c r="A1473" s="13"/>
      <c r="B1473" s="1"/>
      <c r="C1473" s="1"/>
      <c r="D1473" s="1"/>
      <c r="E1473" s="1"/>
      <c r="F1473" s="1"/>
      <c r="G1473" s="13"/>
      <c r="H1473" s="9"/>
      <c r="I1473" s="1"/>
      <c r="J1473" s="111"/>
      <c r="K1473" s="53"/>
      <c r="L1473" s="52"/>
      <c r="M1473" s="3"/>
      <c r="N1473" s="3"/>
      <c r="O1473" s="17" t="str">
        <f t="shared" si="44"/>
        <v/>
      </c>
      <c r="P1473" s="18" t="str">
        <f>IF(M1473=0,"",IF(N1473-Master!$A$6&lt;0,"0",IF(M1473&lt;=Master!$A$6,(N1473-Master!$A$6),O1473)))</f>
        <v/>
      </c>
      <c r="Q1473" s="20">
        <f>IF(J1473&gt;Master!$A$6,"N/A",IF(M1473=0,H1473,IF(P1473="0",0,ROUND(H1473*P1473/O1473,2))))</f>
        <v>0</v>
      </c>
      <c r="R1473" s="37" t="str">
        <f t="shared" si="45"/>
        <v/>
      </c>
    </row>
    <row r="1474" spans="1:18" x14ac:dyDescent="0.2">
      <c r="A1474" s="13"/>
      <c r="B1474" s="1"/>
      <c r="C1474" s="1"/>
      <c r="D1474" s="1"/>
      <c r="E1474" s="1"/>
      <c r="F1474" s="1"/>
      <c r="G1474" s="13"/>
      <c r="H1474" s="9"/>
      <c r="I1474" s="1"/>
      <c r="J1474" s="111"/>
      <c r="K1474" s="53"/>
      <c r="L1474" s="52"/>
      <c r="M1474" s="3"/>
      <c r="N1474" s="3"/>
      <c r="O1474" s="17" t="str">
        <f t="shared" si="44"/>
        <v/>
      </c>
      <c r="P1474" s="18" t="str">
        <f>IF(M1474=0,"",IF(N1474-Master!$A$6&lt;0,"0",IF(M1474&lt;=Master!$A$6,(N1474-Master!$A$6),O1474)))</f>
        <v/>
      </c>
      <c r="Q1474" s="20">
        <f>IF(J1474&gt;Master!$A$6,"N/A",IF(M1474=0,H1474,IF(P1474="0",0,ROUND(H1474*P1474/O1474,2))))</f>
        <v>0</v>
      </c>
      <c r="R1474" s="37" t="str">
        <f t="shared" si="45"/>
        <v/>
      </c>
    </row>
    <row r="1475" spans="1:18" x14ac:dyDescent="0.2">
      <c r="A1475" s="13"/>
      <c r="B1475" s="1"/>
      <c r="C1475" s="1"/>
      <c r="D1475" s="1"/>
      <c r="E1475" s="1"/>
      <c r="F1475" s="1"/>
      <c r="G1475" s="13"/>
      <c r="H1475" s="9"/>
      <c r="I1475" s="1"/>
      <c r="J1475" s="111"/>
      <c r="K1475" s="53"/>
      <c r="L1475" s="52"/>
      <c r="M1475" s="3"/>
      <c r="N1475" s="3"/>
      <c r="O1475" s="17" t="str">
        <f t="shared" si="44"/>
        <v/>
      </c>
      <c r="P1475" s="18" t="str">
        <f>IF(M1475=0,"",IF(N1475-Master!$A$6&lt;0,"0",IF(M1475&lt;=Master!$A$6,(N1475-Master!$A$6),O1475)))</f>
        <v/>
      </c>
      <c r="Q1475" s="20">
        <f>IF(J1475&gt;Master!$A$6,"N/A",IF(M1475=0,H1475,IF(P1475="0",0,ROUND(H1475*P1475/O1475,2))))</f>
        <v>0</v>
      </c>
      <c r="R1475" s="37" t="str">
        <f t="shared" si="45"/>
        <v/>
      </c>
    </row>
    <row r="1476" spans="1:18" x14ac:dyDescent="0.2">
      <c r="A1476" s="13"/>
      <c r="B1476" s="1"/>
      <c r="C1476" s="1"/>
      <c r="D1476" s="1"/>
      <c r="E1476" s="1"/>
      <c r="F1476" s="1"/>
      <c r="G1476" s="13"/>
      <c r="H1476" s="9"/>
      <c r="I1476" s="1"/>
      <c r="J1476" s="111"/>
      <c r="K1476" s="53"/>
      <c r="L1476" s="52"/>
      <c r="M1476" s="3"/>
      <c r="N1476" s="3"/>
      <c r="O1476" s="17" t="str">
        <f t="shared" si="44"/>
        <v/>
      </c>
      <c r="P1476" s="18" t="str">
        <f>IF(M1476=0,"",IF(N1476-Master!$A$6&lt;0,"0",IF(M1476&lt;=Master!$A$6,(N1476-Master!$A$6),O1476)))</f>
        <v/>
      </c>
      <c r="Q1476" s="20">
        <f>IF(J1476&gt;Master!$A$6,"N/A",IF(M1476=0,H1476,IF(P1476="0",0,ROUND(H1476*P1476/O1476,2))))</f>
        <v>0</v>
      </c>
      <c r="R1476" s="37" t="str">
        <f t="shared" si="45"/>
        <v/>
      </c>
    </row>
    <row r="1477" spans="1:18" x14ac:dyDescent="0.2">
      <c r="A1477" s="13"/>
      <c r="B1477" s="1"/>
      <c r="C1477" s="1"/>
      <c r="D1477" s="1"/>
      <c r="E1477" s="1"/>
      <c r="F1477" s="1"/>
      <c r="G1477" s="13"/>
      <c r="H1477" s="9"/>
      <c r="I1477" s="1"/>
      <c r="J1477" s="111"/>
      <c r="K1477" s="53"/>
      <c r="L1477" s="52"/>
      <c r="M1477" s="3"/>
      <c r="N1477" s="3"/>
      <c r="O1477" s="17" t="str">
        <f t="shared" si="44"/>
        <v/>
      </c>
      <c r="P1477" s="18" t="str">
        <f>IF(M1477=0,"",IF(N1477-Master!$A$6&lt;0,"0",IF(M1477&lt;=Master!$A$6,(N1477-Master!$A$6),O1477)))</f>
        <v/>
      </c>
      <c r="Q1477" s="20">
        <f>IF(J1477&gt;Master!$A$6,"N/A",IF(M1477=0,H1477,IF(P1477="0",0,ROUND(H1477*P1477/O1477,2))))</f>
        <v>0</v>
      </c>
      <c r="R1477" s="37" t="str">
        <f t="shared" si="45"/>
        <v/>
      </c>
    </row>
    <row r="1478" spans="1:18" x14ac:dyDescent="0.2">
      <c r="A1478" s="13"/>
      <c r="B1478" s="1"/>
      <c r="C1478" s="1"/>
      <c r="D1478" s="1"/>
      <c r="E1478" s="1"/>
      <c r="F1478" s="1"/>
      <c r="G1478" s="13"/>
      <c r="H1478" s="9"/>
      <c r="I1478" s="1"/>
      <c r="J1478" s="111"/>
      <c r="K1478" s="53"/>
      <c r="L1478" s="52"/>
      <c r="M1478" s="3"/>
      <c r="N1478" s="3"/>
      <c r="O1478" s="17" t="str">
        <f t="shared" si="44"/>
        <v/>
      </c>
      <c r="P1478" s="18" t="str">
        <f>IF(M1478=0,"",IF(N1478-Master!$A$6&lt;0,"0",IF(M1478&lt;=Master!$A$6,(N1478-Master!$A$6),O1478)))</f>
        <v/>
      </c>
      <c r="Q1478" s="20">
        <f>IF(J1478&gt;Master!$A$6,"N/A",IF(M1478=0,H1478,IF(P1478="0",0,ROUND(H1478*P1478/O1478,2))))</f>
        <v>0</v>
      </c>
      <c r="R1478" s="37" t="str">
        <f t="shared" si="45"/>
        <v/>
      </c>
    </row>
    <row r="1479" spans="1:18" x14ac:dyDescent="0.2">
      <c r="A1479" s="13"/>
      <c r="B1479" s="1"/>
      <c r="C1479" s="1"/>
      <c r="D1479" s="1"/>
      <c r="E1479" s="1"/>
      <c r="F1479" s="1"/>
      <c r="G1479" s="13"/>
      <c r="H1479" s="9"/>
      <c r="I1479" s="1"/>
      <c r="J1479" s="111"/>
      <c r="K1479" s="53"/>
      <c r="L1479" s="52"/>
      <c r="M1479" s="3"/>
      <c r="N1479" s="3"/>
      <c r="O1479" s="17" t="str">
        <f t="shared" si="44"/>
        <v/>
      </c>
      <c r="P1479" s="18" t="str">
        <f>IF(M1479=0,"",IF(N1479-Master!$A$6&lt;0,"0",IF(M1479&lt;=Master!$A$6,(N1479-Master!$A$6),O1479)))</f>
        <v/>
      </c>
      <c r="Q1479" s="20">
        <f>IF(J1479&gt;Master!$A$6,"N/A",IF(M1479=0,H1479,IF(P1479="0",0,ROUND(H1479*P1479/O1479,2))))</f>
        <v>0</v>
      </c>
      <c r="R1479" s="37" t="str">
        <f t="shared" si="45"/>
        <v/>
      </c>
    </row>
    <row r="1480" spans="1:18" x14ac:dyDescent="0.2">
      <c r="A1480" s="13"/>
      <c r="B1480" s="1"/>
      <c r="C1480" s="1"/>
      <c r="D1480" s="1"/>
      <c r="E1480" s="1"/>
      <c r="F1480" s="1"/>
      <c r="G1480" s="13"/>
      <c r="H1480" s="9"/>
      <c r="I1480" s="1"/>
      <c r="J1480" s="111"/>
      <c r="K1480" s="53"/>
      <c r="L1480" s="52"/>
      <c r="M1480" s="3"/>
      <c r="N1480" s="3"/>
      <c r="O1480" s="17" t="str">
        <f t="shared" si="44"/>
        <v/>
      </c>
      <c r="P1480" s="18" t="str">
        <f>IF(M1480=0,"",IF(N1480-Master!$A$6&lt;0,"0",IF(M1480&lt;=Master!$A$6,(N1480-Master!$A$6),O1480)))</f>
        <v/>
      </c>
      <c r="Q1480" s="20">
        <f>IF(J1480&gt;Master!$A$6,"N/A",IF(M1480=0,H1480,IF(P1480="0",0,ROUND(H1480*P1480/O1480,2))))</f>
        <v>0</v>
      </c>
      <c r="R1480" s="37" t="str">
        <f t="shared" si="45"/>
        <v/>
      </c>
    </row>
    <row r="1481" spans="1:18" x14ac:dyDescent="0.2">
      <c r="A1481" s="13"/>
      <c r="B1481" s="1"/>
      <c r="C1481" s="1"/>
      <c r="D1481" s="1"/>
      <c r="E1481" s="1"/>
      <c r="F1481" s="1"/>
      <c r="G1481" s="13"/>
      <c r="H1481" s="9"/>
      <c r="I1481" s="1"/>
      <c r="J1481" s="111"/>
      <c r="K1481" s="53"/>
      <c r="L1481" s="52"/>
      <c r="M1481" s="3"/>
      <c r="N1481" s="3"/>
      <c r="O1481" s="17" t="str">
        <f t="shared" si="44"/>
        <v/>
      </c>
      <c r="P1481" s="18" t="str">
        <f>IF(M1481=0,"",IF(N1481-Master!$A$6&lt;0,"0",IF(M1481&lt;=Master!$A$6,(N1481-Master!$A$6),O1481)))</f>
        <v/>
      </c>
      <c r="Q1481" s="20">
        <f>IF(J1481&gt;Master!$A$6,"N/A",IF(M1481=0,H1481,IF(P1481="0",0,ROUND(H1481*P1481/O1481,2))))</f>
        <v>0</v>
      </c>
      <c r="R1481" s="37" t="str">
        <f t="shared" si="45"/>
        <v/>
      </c>
    </row>
    <row r="1482" spans="1:18" x14ac:dyDescent="0.2">
      <c r="A1482" s="13"/>
      <c r="B1482" s="1"/>
      <c r="C1482" s="1"/>
      <c r="D1482" s="1"/>
      <c r="E1482" s="1"/>
      <c r="F1482" s="1"/>
      <c r="G1482" s="13"/>
      <c r="H1482" s="9"/>
      <c r="I1482" s="1"/>
      <c r="J1482" s="111"/>
      <c r="K1482" s="53"/>
      <c r="L1482" s="52"/>
      <c r="M1482" s="3"/>
      <c r="N1482" s="3"/>
      <c r="O1482" s="17" t="str">
        <f t="shared" si="44"/>
        <v/>
      </c>
      <c r="P1482" s="18" t="str">
        <f>IF(M1482=0,"",IF(N1482-Master!$A$6&lt;0,"0",IF(M1482&lt;=Master!$A$6,(N1482-Master!$A$6),O1482)))</f>
        <v/>
      </c>
      <c r="Q1482" s="20">
        <f>IF(J1482&gt;Master!$A$6,"N/A",IF(M1482=0,H1482,IF(P1482="0",0,ROUND(H1482*P1482/O1482,2))))</f>
        <v>0</v>
      </c>
      <c r="R1482" s="37" t="str">
        <f t="shared" si="45"/>
        <v/>
      </c>
    </row>
    <row r="1483" spans="1:18" x14ac:dyDescent="0.2">
      <c r="A1483" s="13"/>
      <c r="B1483" s="1"/>
      <c r="C1483" s="1"/>
      <c r="D1483" s="1"/>
      <c r="E1483" s="1"/>
      <c r="F1483" s="1"/>
      <c r="G1483" s="13"/>
      <c r="H1483" s="9"/>
      <c r="I1483" s="1"/>
      <c r="J1483" s="111"/>
      <c r="K1483" s="53"/>
      <c r="L1483" s="52"/>
      <c r="M1483" s="3"/>
      <c r="N1483" s="3"/>
      <c r="O1483" s="17" t="str">
        <f t="shared" si="44"/>
        <v/>
      </c>
      <c r="P1483" s="18" t="str">
        <f>IF(M1483=0,"",IF(N1483-Master!$A$6&lt;0,"0",IF(M1483&lt;=Master!$A$6,(N1483-Master!$A$6),O1483)))</f>
        <v/>
      </c>
      <c r="Q1483" s="20">
        <f>IF(J1483&gt;Master!$A$6,"N/A",IF(M1483=0,H1483,IF(P1483="0",0,ROUND(H1483*P1483/O1483,2))))</f>
        <v>0</v>
      </c>
      <c r="R1483" s="37" t="str">
        <f t="shared" si="45"/>
        <v/>
      </c>
    </row>
    <row r="1484" spans="1:18" x14ac:dyDescent="0.2">
      <c r="A1484" s="13"/>
      <c r="B1484" s="1"/>
      <c r="C1484" s="1"/>
      <c r="D1484" s="1"/>
      <c r="E1484" s="1"/>
      <c r="F1484" s="1"/>
      <c r="G1484" s="13"/>
      <c r="H1484" s="9"/>
      <c r="I1484" s="1"/>
      <c r="J1484" s="111"/>
      <c r="K1484" s="53"/>
      <c r="L1484" s="52"/>
      <c r="M1484" s="3"/>
      <c r="N1484" s="3"/>
      <c r="O1484" s="17" t="str">
        <f t="shared" si="44"/>
        <v/>
      </c>
      <c r="P1484" s="18" t="str">
        <f>IF(M1484=0,"",IF(N1484-Master!$A$6&lt;0,"0",IF(M1484&lt;=Master!$A$6,(N1484-Master!$A$6),O1484)))</f>
        <v/>
      </c>
      <c r="Q1484" s="20">
        <f>IF(J1484&gt;Master!$A$6,"N/A",IF(M1484=0,H1484,IF(P1484="0",0,ROUND(H1484*P1484/O1484,2))))</f>
        <v>0</v>
      </c>
      <c r="R1484" s="37" t="str">
        <f t="shared" si="45"/>
        <v/>
      </c>
    </row>
    <row r="1485" spans="1:18" x14ac:dyDescent="0.2">
      <c r="A1485" s="13"/>
      <c r="B1485" s="1"/>
      <c r="C1485" s="1"/>
      <c r="D1485" s="1"/>
      <c r="E1485" s="1"/>
      <c r="F1485" s="1"/>
      <c r="G1485" s="13"/>
      <c r="H1485" s="9"/>
      <c r="I1485" s="1"/>
      <c r="J1485" s="111"/>
      <c r="K1485" s="53"/>
      <c r="L1485" s="52"/>
      <c r="M1485" s="3"/>
      <c r="N1485" s="3"/>
      <c r="O1485" s="17" t="str">
        <f t="shared" si="44"/>
        <v/>
      </c>
      <c r="P1485" s="18" t="str">
        <f>IF(M1485=0,"",IF(N1485-Master!$A$6&lt;0,"0",IF(M1485&lt;=Master!$A$6,(N1485-Master!$A$6),O1485)))</f>
        <v/>
      </c>
      <c r="Q1485" s="20">
        <f>IF(J1485&gt;Master!$A$6,"N/A",IF(M1485=0,H1485,IF(P1485="0",0,ROUND(H1485*P1485/O1485,2))))</f>
        <v>0</v>
      </c>
      <c r="R1485" s="37" t="str">
        <f t="shared" si="45"/>
        <v/>
      </c>
    </row>
    <row r="1486" spans="1:18" x14ac:dyDescent="0.2">
      <c r="A1486" s="13"/>
      <c r="B1486" s="1"/>
      <c r="C1486" s="1"/>
      <c r="D1486" s="1"/>
      <c r="E1486" s="1"/>
      <c r="F1486" s="1"/>
      <c r="G1486" s="13"/>
      <c r="H1486" s="9"/>
      <c r="I1486" s="1"/>
      <c r="J1486" s="111"/>
      <c r="K1486" s="53"/>
      <c r="L1486" s="52"/>
      <c r="M1486" s="3"/>
      <c r="N1486" s="3"/>
      <c r="O1486" s="17" t="str">
        <f t="shared" si="44"/>
        <v/>
      </c>
      <c r="P1486" s="18" t="str">
        <f>IF(M1486=0,"",IF(N1486-Master!$A$6&lt;0,"0",IF(M1486&lt;=Master!$A$6,(N1486-Master!$A$6),O1486)))</f>
        <v/>
      </c>
      <c r="Q1486" s="20">
        <f>IF(J1486&gt;Master!$A$6,"N/A",IF(M1486=0,H1486,IF(P1486="0",0,ROUND(H1486*P1486/O1486,2))))</f>
        <v>0</v>
      </c>
      <c r="R1486" s="37" t="str">
        <f t="shared" si="45"/>
        <v/>
      </c>
    </row>
    <row r="1487" spans="1:18" x14ac:dyDescent="0.2">
      <c r="A1487" s="13"/>
      <c r="B1487" s="1"/>
      <c r="C1487" s="1"/>
      <c r="D1487" s="1"/>
      <c r="E1487" s="1"/>
      <c r="F1487" s="1"/>
      <c r="G1487" s="13"/>
      <c r="H1487" s="9"/>
      <c r="I1487" s="1"/>
      <c r="J1487" s="111"/>
      <c r="K1487" s="53"/>
      <c r="L1487" s="52"/>
      <c r="M1487" s="3"/>
      <c r="N1487" s="3"/>
      <c r="O1487" s="17" t="str">
        <f t="shared" si="44"/>
        <v/>
      </c>
      <c r="P1487" s="18" t="str">
        <f>IF(M1487=0,"",IF(N1487-Master!$A$6&lt;0,"0",IF(M1487&lt;=Master!$A$6,(N1487-Master!$A$6),O1487)))</f>
        <v/>
      </c>
      <c r="Q1487" s="20">
        <f>IF(J1487&gt;Master!$A$6,"N/A",IF(M1487=0,H1487,IF(P1487="0",0,ROUND(H1487*P1487/O1487,2))))</f>
        <v>0</v>
      </c>
      <c r="R1487" s="37" t="str">
        <f t="shared" si="45"/>
        <v/>
      </c>
    </row>
    <row r="1488" spans="1:18" x14ac:dyDescent="0.2">
      <c r="A1488" s="13"/>
      <c r="B1488" s="1"/>
      <c r="C1488" s="1"/>
      <c r="D1488" s="1"/>
      <c r="E1488" s="1"/>
      <c r="F1488" s="1"/>
      <c r="G1488" s="13"/>
      <c r="H1488" s="9"/>
      <c r="I1488" s="1"/>
      <c r="J1488" s="111"/>
      <c r="K1488" s="53"/>
      <c r="L1488" s="52"/>
      <c r="M1488" s="3"/>
      <c r="N1488" s="3"/>
      <c r="O1488" s="17" t="str">
        <f t="shared" si="44"/>
        <v/>
      </c>
      <c r="P1488" s="18" t="str">
        <f>IF(M1488=0,"",IF(N1488-Master!$A$6&lt;0,"0",IF(M1488&lt;=Master!$A$6,(N1488-Master!$A$6),O1488)))</f>
        <v/>
      </c>
      <c r="Q1488" s="20">
        <f>IF(J1488&gt;Master!$A$6,"N/A",IF(M1488=0,H1488,IF(P1488="0",0,ROUND(H1488*P1488/O1488,2))))</f>
        <v>0</v>
      </c>
      <c r="R1488" s="37" t="str">
        <f t="shared" si="45"/>
        <v/>
      </c>
    </row>
    <row r="1489" spans="1:18" x14ac:dyDescent="0.2">
      <c r="A1489" s="13"/>
      <c r="B1489" s="1"/>
      <c r="C1489" s="1"/>
      <c r="D1489" s="1"/>
      <c r="E1489" s="1"/>
      <c r="F1489" s="1"/>
      <c r="G1489" s="13"/>
      <c r="H1489" s="9"/>
      <c r="I1489" s="1"/>
      <c r="J1489" s="111"/>
      <c r="K1489" s="53"/>
      <c r="L1489" s="52"/>
      <c r="M1489" s="3"/>
      <c r="N1489" s="3"/>
      <c r="O1489" s="17" t="str">
        <f t="shared" si="44"/>
        <v/>
      </c>
      <c r="P1489" s="18" t="str">
        <f>IF(M1489=0,"",IF(N1489-Master!$A$6&lt;0,"0",IF(M1489&lt;=Master!$A$6,(N1489-Master!$A$6),O1489)))</f>
        <v/>
      </c>
      <c r="Q1489" s="20">
        <f>IF(J1489&gt;Master!$A$6,"N/A",IF(M1489=0,H1489,IF(P1489="0",0,ROUND(H1489*P1489/O1489,2))))</f>
        <v>0</v>
      </c>
      <c r="R1489" s="37" t="str">
        <f t="shared" si="45"/>
        <v/>
      </c>
    </row>
    <row r="1490" spans="1:18" x14ac:dyDescent="0.2">
      <c r="A1490" s="13"/>
      <c r="B1490" s="1"/>
      <c r="C1490" s="1"/>
      <c r="D1490" s="1"/>
      <c r="E1490" s="1"/>
      <c r="F1490" s="1"/>
      <c r="G1490" s="13"/>
      <c r="H1490" s="9"/>
      <c r="I1490" s="1"/>
      <c r="J1490" s="111"/>
      <c r="K1490" s="53"/>
      <c r="L1490" s="52"/>
      <c r="M1490" s="3"/>
      <c r="N1490" s="3"/>
      <c r="O1490" s="17" t="str">
        <f t="shared" si="44"/>
        <v/>
      </c>
      <c r="P1490" s="18" t="str">
        <f>IF(M1490=0,"",IF(N1490-Master!$A$6&lt;0,"0",IF(M1490&lt;=Master!$A$6,(N1490-Master!$A$6),O1490)))</f>
        <v/>
      </c>
      <c r="Q1490" s="20">
        <f>IF(J1490&gt;Master!$A$6,"N/A",IF(M1490=0,H1490,IF(P1490="0",0,ROUND(H1490*P1490/O1490,2))))</f>
        <v>0</v>
      </c>
      <c r="R1490" s="37" t="str">
        <f t="shared" si="45"/>
        <v/>
      </c>
    </row>
    <row r="1491" spans="1:18" x14ac:dyDescent="0.2">
      <c r="A1491" s="13"/>
      <c r="B1491" s="1"/>
      <c r="C1491" s="1"/>
      <c r="D1491" s="1"/>
      <c r="E1491" s="1"/>
      <c r="F1491" s="1"/>
      <c r="G1491" s="13"/>
      <c r="H1491" s="9"/>
      <c r="I1491" s="1"/>
      <c r="J1491" s="111"/>
      <c r="K1491" s="53"/>
      <c r="L1491" s="52"/>
      <c r="M1491" s="3"/>
      <c r="N1491" s="3"/>
      <c r="O1491" s="17" t="str">
        <f t="shared" si="44"/>
        <v/>
      </c>
      <c r="P1491" s="18" t="str">
        <f>IF(M1491=0,"",IF(N1491-Master!$A$6&lt;0,"0",IF(M1491&lt;=Master!$A$6,(N1491-Master!$A$6),O1491)))</f>
        <v/>
      </c>
      <c r="Q1491" s="20">
        <f>IF(J1491&gt;Master!$A$6,"N/A",IF(M1491=0,H1491,IF(P1491="0",0,ROUND(H1491*P1491/O1491,2))))</f>
        <v>0</v>
      </c>
      <c r="R1491" s="37" t="str">
        <f t="shared" si="45"/>
        <v/>
      </c>
    </row>
    <row r="1492" spans="1:18" x14ac:dyDescent="0.2">
      <c r="A1492" s="13"/>
      <c r="B1492" s="1"/>
      <c r="C1492" s="1"/>
      <c r="D1492" s="1"/>
      <c r="E1492" s="1"/>
      <c r="F1492" s="1"/>
      <c r="G1492" s="13"/>
      <c r="H1492" s="9"/>
      <c r="I1492" s="1"/>
      <c r="J1492" s="111"/>
      <c r="K1492" s="53"/>
      <c r="L1492" s="52"/>
      <c r="M1492" s="3"/>
      <c r="N1492" s="3"/>
      <c r="O1492" s="17" t="str">
        <f t="shared" si="44"/>
        <v/>
      </c>
      <c r="P1492" s="18" t="str">
        <f>IF(M1492=0,"",IF(N1492-Master!$A$6&lt;0,"0",IF(M1492&lt;=Master!$A$6,(N1492-Master!$A$6),O1492)))</f>
        <v/>
      </c>
      <c r="Q1492" s="20">
        <f>IF(J1492&gt;Master!$A$6,"N/A",IF(M1492=0,H1492,IF(P1492="0",0,ROUND(H1492*P1492/O1492,2))))</f>
        <v>0</v>
      </c>
      <c r="R1492" s="37" t="str">
        <f t="shared" si="45"/>
        <v/>
      </c>
    </row>
    <row r="1493" spans="1:18" x14ac:dyDescent="0.2">
      <c r="A1493" s="13"/>
      <c r="B1493" s="1"/>
      <c r="C1493" s="1"/>
      <c r="D1493" s="1"/>
      <c r="E1493" s="1"/>
      <c r="F1493" s="1"/>
      <c r="G1493" s="13"/>
      <c r="H1493" s="9"/>
      <c r="I1493" s="1"/>
      <c r="J1493" s="111"/>
      <c r="K1493" s="53"/>
      <c r="L1493" s="52"/>
      <c r="M1493" s="3"/>
      <c r="N1493" s="3"/>
      <c r="O1493" s="17" t="str">
        <f t="shared" ref="O1493:O1556" si="46">IF(M1493=0,"",(N1493-M1493+1))</f>
        <v/>
      </c>
      <c r="P1493" s="18" t="str">
        <f>IF(M1493=0,"",IF(N1493-Master!$A$6&lt;0,"0",IF(M1493&lt;=Master!$A$6,(N1493-Master!$A$6),O1493)))</f>
        <v/>
      </c>
      <c r="Q1493" s="20">
        <f>IF(J1493&gt;Master!$A$6,"N/A",IF(M1493=0,H1493,IF(P1493="0",0,ROUND(H1493*P1493/O1493,2))))</f>
        <v>0</v>
      </c>
      <c r="R1493" s="37" t="str">
        <f t="shared" ref="R1493:R1556" si="47">CLEAN(IF(H1493=0,"",IF(ISBLANK(H1493),LEFT("Defer "&amp;K1493,35),LEFT("Defer "&amp;I1493&amp;" "&amp;K1493,35))))</f>
        <v/>
      </c>
    </row>
    <row r="1494" spans="1:18" x14ac:dyDescent="0.2">
      <c r="A1494" s="13"/>
      <c r="B1494" s="1"/>
      <c r="C1494" s="1"/>
      <c r="D1494" s="1"/>
      <c r="E1494" s="1"/>
      <c r="F1494" s="1"/>
      <c r="G1494" s="13"/>
      <c r="H1494" s="9"/>
      <c r="I1494" s="1"/>
      <c r="J1494" s="111"/>
      <c r="K1494" s="53"/>
      <c r="L1494" s="52"/>
      <c r="M1494" s="3"/>
      <c r="N1494" s="3"/>
      <c r="O1494" s="17" t="str">
        <f t="shared" si="46"/>
        <v/>
      </c>
      <c r="P1494" s="18" t="str">
        <f>IF(M1494=0,"",IF(N1494-Master!$A$6&lt;0,"0",IF(M1494&lt;=Master!$A$6,(N1494-Master!$A$6),O1494)))</f>
        <v/>
      </c>
      <c r="Q1494" s="20">
        <f>IF(J1494&gt;Master!$A$6,"N/A",IF(M1494=0,H1494,IF(P1494="0",0,ROUND(H1494*P1494/O1494,2))))</f>
        <v>0</v>
      </c>
      <c r="R1494" s="37" t="str">
        <f t="shared" si="47"/>
        <v/>
      </c>
    </row>
    <row r="1495" spans="1:18" x14ac:dyDescent="0.2">
      <c r="A1495" s="13"/>
      <c r="B1495" s="1"/>
      <c r="C1495" s="1"/>
      <c r="D1495" s="1"/>
      <c r="E1495" s="1"/>
      <c r="F1495" s="1"/>
      <c r="G1495" s="13"/>
      <c r="H1495" s="9"/>
      <c r="I1495" s="1"/>
      <c r="J1495" s="111"/>
      <c r="K1495" s="53"/>
      <c r="L1495" s="52"/>
      <c r="M1495" s="3"/>
      <c r="N1495" s="3"/>
      <c r="O1495" s="17" t="str">
        <f t="shared" si="46"/>
        <v/>
      </c>
      <c r="P1495" s="18" t="str">
        <f>IF(M1495=0,"",IF(N1495-Master!$A$6&lt;0,"0",IF(M1495&lt;=Master!$A$6,(N1495-Master!$A$6),O1495)))</f>
        <v/>
      </c>
      <c r="Q1495" s="20">
        <f>IF(J1495&gt;Master!$A$6,"N/A",IF(M1495=0,H1495,IF(P1495="0",0,ROUND(H1495*P1495/O1495,2))))</f>
        <v>0</v>
      </c>
      <c r="R1495" s="37" t="str">
        <f t="shared" si="47"/>
        <v/>
      </c>
    </row>
    <row r="1496" spans="1:18" x14ac:dyDescent="0.2">
      <c r="A1496" s="13"/>
      <c r="B1496" s="1"/>
      <c r="C1496" s="1"/>
      <c r="D1496" s="1"/>
      <c r="E1496" s="1"/>
      <c r="F1496" s="1"/>
      <c r="G1496" s="13"/>
      <c r="H1496" s="9"/>
      <c r="I1496" s="1"/>
      <c r="J1496" s="111"/>
      <c r="K1496" s="53"/>
      <c r="L1496" s="52"/>
      <c r="M1496" s="3"/>
      <c r="N1496" s="3"/>
      <c r="O1496" s="17" t="str">
        <f t="shared" si="46"/>
        <v/>
      </c>
      <c r="P1496" s="18" t="str">
        <f>IF(M1496=0,"",IF(N1496-Master!$A$6&lt;0,"0",IF(M1496&lt;=Master!$A$6,(N1496-Master!$A$6),O1496)))</f>
        <v/>
      </c>
      <c r="Q1496" s="20">
        <f>IF(J1496&gt;Master!$A$6,"N/A",IF(M1496=0,H1496,IF(P1496="0",0,ROUND(H1496*P1496/O1496,2))))</f>
        <v>0</v>
      </c>
      <c r="R1496" s="37" t="str">
        <f t="shared" si="47"/>
        <v/>
      </c>
    </row>
    <row r="1497" spans="1:18" x14ac:dyDescent="0.2">
      <c r="A1497" s="13"/>
      <c r="B1497" s="1"/>
      <c r="C1497" s="1"/>
      <c r="D1497" s="1"/>
      <c r="E1497" s="1"/>
      <c r="F1497" s="1"/>
      <c r="G1497" s="13"/>
      <c r="H1497" s="9"/>
      <c r="I1497" s="1"/>
      <c r="J1497" s="111"/>
      <c r="K1497" s="53"/>
      <c r="L1497" s="52"/>
      <c r="M1497" s="3"/>
      <c r="N1497" s="3"/>
      <c r="O1497" s="17" t="str">
        <f t="shared" si="46"/>
        <v/>
      </c>
      <c r="P1497" s="18" t="str">
        <f>IF(M1497=0,"",IF(N1497-Master!$A$6&lt;0,"0",IF(M1497&lt;=Master!$A$6,(N1497-Master!$A$6),O1497)))</f>
        <v/>
      </c>
      <c r="Q1497" s="20">
        <f>IF(J1497&gt;Master!$A$6,"N/A",IF(M1497=0,H1497,IF(P1497="0",0,ROUND(H1497*P1497/O1497,2))))</f>
        <v>0</v>
      </c>
      <c r="R1497" s="37" t="str">
        <f t="shared" si="47"/>
        <v/>
      </c>
    </row>
    <row r="1498" spans="1:18" x14ac:dyDescent="0.2">
      <c r="A1498" s="13"/>
      <c r="B1498" s="1"/>
      <c r="C1498" s="1"/>
      <c r="D1498" s="1"/>
      <c r="E1498" s="1"/>
      <c r="F1498" s="1"/>
      <c r="G1498" s="13"/>
      <c r="H1498" s="9"/>
      <c r="I1498" s="1"/>
      <c r="J1498" s="111"/>
      <c r="K1498" s="53"/>
      <c r="L1498" s="52"/>
      <c r="M1498" s="3"/>
      <c r="N1498" s="3"/>
      <c r="O1498" s="17" t="str">
        <f t="shared" si="46"/>
        <v/>
      </c>
      <c r="P1498" s="18" t="str">
        <f>IF(M1498=0,"",IF(N1498-Master!$A$6&lt;0,"0",IF(M1498&lt;=Master!$A$6,(N1498-Master!$A$6),O1498)))</f>
        <v/>
      </c>
      <c r="Q1498" s="20">
        <f>IF(J1498&gt;Master!$A$6,"N/A",IF(M1498=0,H1498,IF(P1498="0",0,ROUND(H1498*P1498/O1498,2))))</f>
        <v>0</v>
      </c>
      <c r="R1498" s="37" t="str">
        <f t="shared" si="47"/>
        <v/>
      </c>
    </row>
    <row r="1499" spans="1:18" x14ac:dyDescent="0.2">
      <c r="A1499" s="13"/>
      <c r="B1499" s="1"/>
      <c r="C1499" s="1"/>
      <c r="D1499" s="1"/>
      <c r="E1499" s="1"/>
      <c r="F1499" s="1"/>
      <c r="G1499" s="13"/>
      <c r="H1499" s="9"/>
      <c r="I1499" s="1"/>
      <c r="J1499" s="111"/>
      <c r="K1499" s="53"/>
      <c r="L1499" s="52"/>
      <c r="M1499" s="3"/>
      <c r="N1499" s="3"/>
      <c r="O1499" s="17" t="str">
        <f t="shared" si="46"/>
        <v/>
      </c>
      <c r="P1499" s="18" t="str">
        <f>IF(M1499=0,"",IF(N1499-Master!$A$6&lt;0,"0",IF(M1499&lt;=Master!$A$6,(N1499-Master!$A$6),O1499)))</f>
        <v/>
      </c>
      <c r="Q1499" s="20">
        <f>IF(J1499&gt;Master!$A$6,"N/A",IF(M1499=0,H1499,IF(P1499="0",0,ROUND(H1499*P1499/O1499,2))))</f>
        <v>0</v>
      </c>
      <c r="R1499" s="37" t="str">
        <f t="shared" si="47"/>
        <v/>
      </c>
    </row>
    <row r="1500" spans="1:18" x14ac:dyDescent="0.2">
      <c r="A1500" s="13"/>
      <c r="B1500" s="1"/>
      <c r="C1500" s="1"/>
      <c r="D1500" s="1"/>
      <c r="E1500" s="1"/>
      <c r="F1500" s="1"/>
      <c r="G1500" s="13"/>
      <c r="H1500" s="9"/>
      <c r="I1500" s="1"/>
      <c r="J1500" s="111"/>
      <c r="K1500" s="53"/>
      <c r="L1500" s="52"/>
      <c r="M1500" s="3"/>
      <c r="N1500" s="3"/>
      <c r="O1500" s="17" t="str">
        <f t="shared" si="46"/>
        <v/>
      </c>
      <c r="P1500" s="18" t="str">
        <f>IF(M1500=0,"",IF(N1500-Master!$A$6&lt;0,"0",IF(M1500&lt;=Master!$A$6,(N1500-Master!$A$6),O1500)))</f>
        <v/>
      </c>
      <c r="Q1500" s="20">
        <f>IF(J1500&gt;Master!$A$6,"N/A",IF(M1500=0,H1500,IF(P1500="0",0,ROUND(H1500*P1500/O1500,2))))</f>
        <v>0</v>
      </c>
      <c r="R1500" s="37" t="str">
        <f t="shared" si="47"/>
        <v/>
      </c>
    </row>
    <row r="1501" spans="1:18" x14ac:dyDescent="0.2">
      <c r="A1501" s="13"/>
      <c r="B1501" s="1"/>
      <c r="C1501" s="1"/>
      <c r="D1501" s="1"/>
      <c r="E1501" s="1"/>
      <c r="F1501" s="1"/>
      <c r="G1501" s="13"/>
      <c r="H1501" s="9"/>
      <c r="I1501" s="1"/>
      <c r="J1501" s="111"/>
      <c r="K1501" s="53"/>
      <c r="L1501" s="52"/>
      <c r="M1501" s="3"/>
      <c r="N1501" s="3"/>
      <c r="O1501" s="17" t="str">
        <f t="shared" si="46"/>
        <v/>
      </c>
      <c r="P1501" s="18" t="str">
        <f>IF(M1501=0,"",IF(N1501-Master!$A$6&lt;0,"0",IF(M1501&lt;=Master!$A$6,(N1501-Master!$A$6),O1501)))</f>
        <v/>
      </c>
      <c r="Q1501" s="20">
        <f>IF(J1501&gt;Master!$A$6,"N/A",IF(M1501=0,H1501,IF(P1501="0",0,ROUND(H1501*P1501/O1501,2))))</f>
        <v>0</v>
      </c>
      <c r="R1501" s="37" t="str">
        <f t="shared" si="47"/>
        <v/>
      </c>
    </row>
    <row r="1502" spans="1:18" x14ac:dyDescent="0.2">
      <c r="A1502" s="13"/>
      <c r="B1502" s="1"/>
      <c r="C1502" s="1"/>
      <c r="D1502" s="1"/>
      <c r="E1502" s="1"/>
      <c r="F1502" s="1"/>
      <c r="G1502" s="13"/>
      <c r="H1502" s="9"/>
      <c r="I1502" s="1"/>
      <c r="J1502" s="111"/>
      <c r="K1502" s="53"/>
      <c r="L1502" s="52"/>
      <c r="M1502" s="3"/>
      <c r="N1502" s="3"/>
      <c r="O1502" s="17" t="str">
        <f t="shared" si="46"/>
        <v/>
      </c>
      <c r="P1502" s="18" t="str">
        <f>IF(M1502=0,"",IF(N1502-Master!$A$6&lt;0,"0",IF(M1502&lt;=Master!$A$6,(N1502-Master!$A$6),O1502)))</f>
        <v/>
      </c>
      <c r="Q1502" s="20">
        <f>IF(J1502&gt;Master!$A$6,"N/A",IF(M1502=0,H1502,IF(P1502="0",0,ROUND(H1502*P1502/O1502,2))))</f>
        <v>0</v>
      </c>
      <c r="R1502" s="37" t="str">
        <f t="shared" si="47"/>
        <v/>
      </c>
    </row>
    <row r="1503" spans="1:18" x14ac:dyDescent="0.2">
      <c r="A1503" s="13"/>
      <c r="B1503" s="1"/>
      <c r="C1503" s="1"/>
      <c r="D1503" s="1"/>
      <c r="E1503" s="1"/>
      <c r="F1503" s="1"/>
      <c r="G1503" s="13"/>
      <c r="H1503" s="9"/>
      <c r="I1503" s="1"/>
      <c r="J1503" s="111"/>
      <c r="K1503" s="53"/>
      <c r="L1503" s="52"/>
      <c r="M1503" s="3"/>
      <c r="N1503" s="3"/>
      <c r="O1503" s="17" t="str">
        <f t="shared" si="46"/>
        <v/>
      </c>
      <c r="P1503" s="18" t="str">
        <f>IF(M1503=0,"",IF(N1503-Master!$A$6&lt;0,"0",IF(M1503&lt;=Master!$A$6,(N1503-Master!$A$6),O1503)))</f>
        <v/>
      </c>
      <c r="Q1503" s="20">
        <f>IF(J1503&gt;Master!$A$6,"N/A",IF(M1503=0,H1503,IF(P1503="0",0,ROUND(H1503*P1503/O1503,2))))</f>
        <v>0</v>
      </c>
      <c r="R1503" s="37" t="str">
        <f t="shared" si="47"/>
        <v/>
      </c>
    </row>
    <row r="1504" spans="1:18" x14ac:dyDescent="0.2">
      <c r="A1504" s="13"/>
      <c r="B1504" s="1"/>
      <c r="C1504" s="1"/>
      <c r="D1504" s="1"/>
      <c r="E1504" s="1"/>
      <c r="F1504" s="1"/>
      <c r="G1504" s="13"/>
      <c r="H1504" s="9"/>
      <c r="I1504" s="1"/>
      <c r="J1504" s="111"/>
      <c r="K1504" s="53"/>
      <c r="L1504" s="52"/>
      <c r="M1504" s="3"/>
      <c r="N1504" s="3"/>
      <c r="O1504" s="17" t="str">
        <f t="shared" si="46"/>
        <v/>
      </c>
      <c r="P1504" s="18" t="str">
        <f>IF(M1504=0,"",IF(N1504-Master!$A$6&lt;0,"0",IF(M1504&lt;=Master!$A$6,(N1504-Master!$A$6),O1504)))</f>
        <v/>
      </c>
      <c r="Q1504" s="20">
        <f>IF(J1504&gt;Master!$A$6,"N/A",IF(M1504=0,H1504,IF(P1504="0",0,ROUND(H1504*P1504/O1504,2))))</f>
        <v>0</v>
      </c>
      <c r="R1504" s="37" t="str">
        <f t="shared" si="47"/>
        <v/>
      </c>
    </row>
    <row r="1505" spans="1:18" x14ac:dyDescent="0.2">
      <c r="A1505" s="13"/>
      <c r="B1505" s="1"/>
      <c r="C1505" s="1"/>
      <c r="D1505" s="1"/>
      <c r="E1505" s="1"/>
      <c r="F1505" s="1"/>
      <c r="G1505" s="13"/>
      <c r="H1505" s="9"/>
      <c r="I1505" s="1"/>
      <c r="J1505" s="111"/>
      <c r="K1505" s="53"/>
      <c r="L1505" s="52"/>
      <c r="M1505" s="3"/>
      <c r="N1505" s="3"/>
      <c r="O1505" s="17" t="str">
        <f t="shared" si="46"/>
        <v/>
      </c>
      <c r="P1505" s="18" t="str">
        <f>IF(M1505=0,"",IF(N1505-Master!$A$6&lt;0,"0",IF(M1505&lt;=Master!$A$6,(N1505-Master!$A$6),O1505)))</f>
        <v/>
      </c>
      <c r="Q1505" s="20">
        <f>IF(J1505&gt;Master!$A$6,"N/A",IF(M1505=0,H1505,IF(P1505="0",0,ROUND(H1505*P1505/O1505,2))))</f>
        <v>0</v>
      </c>
      <c r="R1505" s="37" t="str">
        <f t="shared" si="47"/>
        <v/>
      </c>
    </row>
    <row r="1506" spans="1:18" x14ac:dyDescent="0.2">
      <c r="A1506" s="13"/>
      <c r="B1506" s="1"/>
      <c r="C1506" s="1"/>
      <c r="D1506" s="1"/>
      <c r="E1506" s="1"/>
      <c r="F1506" s="1"/>
      <c r="G1506" s="13"/>
      <c r="H1506" s="9"/>
      <c r="I1506" s="1"/>
      <c r="J1506" s="111"/>
      <c r="K1506" s="53"/>
      <c r="L1506" s="52"/>
      <c r="M1506" s="3"/>
      <c r="N1506" s="3"/>
      <c r="O1506" s="17" t="str">
        <f t="shared" si="46"/>
        <v/>
      </c>
      <c r="P1506" s="18" t="str">
        <f>IF(M1506=0,"",IF(N1506-Master!$A$6&lt;0,"0",IF(M1506&lt;=Master!$A$6,(N1506-Master!$A$6),O1506)))</f>
        <v/>
      </c>
      <c r="Q1506" s="20">
        <f>IF(J1506&gt;Master!$A$6,"N/A",IF(M1506=0,H1506,IF(P1506="0",0,ROUND(H1506*P1506/O1506,2))))</f>
        <v>0</v>
      </c>
      <c r="R1506" s="37" t="str">
        <f t="shared" si="47"/>
        <v/>
      </c>
    </row>
    <row r="1507" spans="1:18" x14ac:dyDescent="0.2">
      <c r="A1507" s="13"/>
      <c r="B1507" s="1"/>
      <c r="C1507" s="1"/>
      <c r="D1507" s="1"/>
      <c r="E1507" s="1"/>
      <c r="F1507" s="1"/>
      <c r="G1507" s="13"/>
      <c r="H1507" s="9"/>
      <c r="I1507" s="1"/>
      <c r="J1507" s="111"/>
      <c r="K1507" s="53"/>
      <c r="L1507" s="52"/>
      <c r="M1507" s="3"/>
      <c r="N1507" s="3"/>
      <c r="O1507" s="17" t="str">
        <f t="shared" si="46"/>
        <v/>
      </c>
      <c r="P1507" s="18" t="str">
        <f>IF(M1507=0,"",IF(N1507-Master!$A$6&lt;0,"0",IF(M1507&lt;=Master!$A$6,(N1507-Master!$A$6),O1507)))</f>
        <v/>
      </c>
      <c r="Q1507" s="20">
        <f>IF(J1507&gt;Master!$A$6,"N/A",IF(M1507=0,H1507,IF(P1507="0",0,ROUND(H1507*P1507/O1507,2))))</f>
        <v>0</v>
      </c>
      <c r="R1507" s="37" t="str">
        <f t="shared" si="47"/>
        <v/>
      </c>
    </row>
    <row r="1508" spans="1:18" x14ac:dyDescent="0.2">
      <c r="A1508" s="13"/>
      <c r="B1508" s="1"/>
      <c r="C1508" s="1"/>
      <c r="D1508" s="1"/>
      <c r="E1508" s="1"/>
      <c r="F1508" s="1"/>
      <c r="G1508" s="13"/>
      <c r="H1508" s="9"/>
      <c r="I1508" s="1"/>
      <c r="J1508" s="111"/>
      <c r="K1508" s="53"/>
      <c r="L1508" s="52"/>
      <c r="M1508" s="3"/>
      <c r="N1508" s="3"/>
      <c r="O1508" s="17" t="str">
        <f t="shared" si="46"/>
        <v/>
      </c>
      <c r="P1508" s="18" t="str">
        <f>IF(M1508=0,"",IF(N1508-Master!$A$6&lt;0,"0",IF(M1508&lt;=Master!$A$6,(N1508-Master!$A$6),O1508)))</f>
        <v/>
      </c>
      <c r="Q1508" s="20">
        <f>IF(J1508&gt;Master!$A$6,"N/A",IF(M1508=0,H1508,IF(P1508="0",0,ROUND(H1508*P1508/O1508,2))))</f>
        <v>0</v>
      </c>
      <c r="R1508" s="37" t="str">
        <f t="shared" si="47"/>
        <v/>
      </c>
    </row>
    <row r="1509" spans="1:18" x14ac:dyDescent="0.2">
      <c r="A1509" s="13"/>
      <c r="B1509" s="1"/>
      <c r="C1509" s="1"/>
      <c r="D1509" s="1"/>
      <c r="E1509" s="1"/>
      <c r="F1509" s="1"/>
      <c r="G1509" s="13"/>
      <c r="H1509" s="9"/>
      <c r="I1509" s="1"/>
      <c r="J1509" s="111"/>
      <c r="K1509" s="53"/>
      <c r="L1509" s="52"/>
      <c r="M1509" s="3"/>
      <c r="N1509" s="3"/>
      <c r="O1509" s="17" t="str">
        <f t="shared" si="46"/>
        <v/>
      </c>
      <c r="P1509" s="18" t="str">
        <f>IF(M1509=0,"",IF(N1509-Master!$A$6&lt;0,"0",IF(M1509&lt;=Master!$A$6,(N1509-Master!$A$6),O1509)))</f>
        <v/>
      </c>
      <c r="Q1509" s="20">
        <f>IF(J1509&gt;Master!$A$6,"N/A",IF(M1509=0,H1509,IF(P1509="0",0,ROUND(H1509*P1509/O1509,2))))</f>
        <v>0</v>
      </c>
      <c r="R1509" s="37" t="str">
        <f t="shared" si="47"/>
        <v/>
      </c>
    </row>
    <row r="1510" spans="1:18" x14ac:dyDescent="0.2">
      <c r="A1510" s="13"/>
      <c r="B1510" s="1"/>
      <c r="C1510" s="1"/>
      <c r="D1510" s="1"/>
      <c r="E1510" s="1"/>
      <c r="F1510" s="1"/>
      <c r="G1510" s="13"/>
      <c r="H1510" s="9"/>
      <c r="I1510" s="1"/>
      <c r="J1510" s="111"/>
      <c r="K1510" s="53"/>
      <c r="L1510" s="52"/>
      <c r="M1510" s="3"/>
      <c r="N1510" s="3"/>
      <c r="O1510" s="17" t="str">
        <f t="shared" si="46"/>
        <v/>
      </c>
      <c r="P1510" s="18" t="str">
        <f>IF(M1510=0,"",IF(N1510-Master!$A$6&lt;0,"0",IF(M1510&lt;=Master!$A$6,(N1510-Master!$A$6),O1510)))</f>
        <v/>
      </c>
      <c r="Q1510" s="20">
        <f>IF(J1510&gt;Master!$A$6,"N/A",IF(M1510=0,H1510,IF(P1510="0",0,ROUND(H1510*P1510/O1510,2))))</f>
        <v>0</v>
      </c>
      <c r="R1510" s="37" t="str">
        <f t="shared" si="47"/>
        <v/>
      </c>
    </row>
    <row r="1511" spans="1:18" x14ac:dyDescent="0.2">
      <c r="A1511" s="13"/>
      <c r="B1511" s="1"/>
      <c r="C1511" s="1"/>
      <c r="D1511" s="1"/>
      <c r="E1511" s="1"/>
      <c r="F1511" s="1"/>
      <c r="G1511" s="13"/>
      <c r="H1511" s="9"/>
      <c r="I1511" s="1"/>
      <c r="J1511" s="111"/>
      <c r="K1511" s="53"/>
      <c r="L1511" s="52"/>
      <c r="M1511" s="3"/>
      <c r="N1511" s="3"/>
      <c r="O1511" s="17" t="str">
        <f t="shared" si="46"/>
        <v/>
      </c>
      <c r="P1511" s="18" t="str">
        <f>IF(M1511=0,"",IF(N1511-Master!$A$6&lt;0,"0",IF(M1511&lt;=Master!$A$6,(N1511-Master!$A$6),O1511)))</f>
        <v/>
      </c>
      <c r="Q1511" s="20">
        <f>IF(J1511&gt;Master!$A$6,"N/A",IF(M1511=0,H1511,IF(P1511="0",0,ROUND(H1511*P1511/O1511,2))))</f>
        <v>0</v>
      </c>
      <c r="R1511" s="37" t="str">
        <f t="shared" si="47"/>
        <v/>
      </c>
    </row>
    <row r="1512" spans="1:18" x14ac:dyDescent="0.2">
      <c r="A1512" s="13"/>
      <c r="B1512" s="1"/>
      <c r="C1512" s="1"/>
      <c r="D1512" s="1"/>
      <c r="E1512" s="1"/>
      <c r="F1512" s="1"/>
      <c r="G1512" s="13"/>
      <c r="H1512" s="9"/>
      <c r="I1512" s="1"/>
      <c r="J1512" s="111"/>
      <c r="K1512" s="53"/>
      <c r="L1512" s="52"/>
      <c r="M1512" s="3"/>
      <c r="N1512" s="3"/>
      <c r="O1512" s="17" t="str">
        <f t="shared" si="46"/>
        <v/>
      </c>
      <c r="P1512" s="18" t="str">
        <f>IF(M1512=0,"",IF(N1512-Master!$A$6&lt;0,"0",IF(M1512&lt;=Master!$A$6,(N1512-Master!$A$6),O1512)))</f>
        <v/>
      </c>
      <c r="Q1512" s="20">
        <f>IF(J1512&gt;Master!$A$6,"N/A",IF(M1512=0,H1512,IF(P1512="0",0,ROUND(H1512*P1512/O1512,2))))</f>
        <v>0</v>
      </c>
      <c r="R1512" s="37" t="str">
        <f t="shared" si="47"/>
        <v/>
      </c>
    </row>
    <row r="1513" spans="1:18" x14ac:dyDescent="0.2">
      <c r="A1513" s="13"/>
      <c r="B1513" s="1"/>
      <c r="C1513" s="1"/>
      <c r="D1513" s="1"/>
      <c r="E1513" s="1"/>
      <c r="F1513" s="1"/>
      <c r="G1513" s="13"/>
      <c r="H1513" s="9"/>
      <c r="I1513" s="1"/>
      <c r="J1513" s="111"/>
      <c r="K1513" s="53"/>
      <c r="L1513" s="52"/>
      <c r="M1513" s="3"/>
      <c r="N1513" s="3"/>
      <c r="O1513" s="17" t="str">
        <f t="shared" si="46"/>
        <v/>
      </c>
      <c r="P1513" s="18" t="str">
        <f>IF(M1513=0,"",IF(N1513-Master!$A$6&lt;0,"0",IF(M1513&lt;=Master!$A$6,(N1513-Master!$A$6),O1513)))</f>
        <v/>
      </c>
      <c r="Q1513" s="20">
        <f>IF(J1513&gt;Master!$A$6,"N/A",IF(M1513=0,H1513,IF(P1513="0",0,ROUND(H1513*P1513/O1513,2))))</f>
        <v>0</v>
      </c>
      <c r="R1513" s="37" t="str">
        <f t="shared" si="47"/>
        <v/>
      </c>
    </row>
    <row r="1514" spans="1:18" x14ac:dyDescent="0.2">
      <c r="A1514" s="13"/>
      <c r="B1514" s="1"/>
      <c r="C1514" s="1"/>
      <c r="D1514" s="1"/>
      <c r="E1514" s="1"/>
      <c r="F1514" s="1"/>
      <c r="G1514" s="13"/>
      <c r="H1514" s="9"/>
      <c r="I1514" s="1"/>
      <c r="J1514" s="111"/>
      <c r="K1514" s="53"/>
      <c r="L1514" s="52"/>
      <c r="M1514" s="3"/>
      <c r="N1514" s="3"/>
      <c r="O1514" s="17" t="str">
        <f t="shared" si="46"/>
        <v/>
      </c>
      <c r="P1514" s="18" t="str">
        <f>IF(M1514=0,"",IF(N1514-Master!$A$6&lt;0,"0",IF(M1514&lt;=Master!$A$6,(N1514-Master!$A$6),O1514)))</f>
        <v/>
      </c>
      <c r="Q1514" s="20">
        <f>IF(J1514&gt;Master!$A$6,"N/A",IF(M1514=0,H1514,IF(P1514="0",0,ROUND(H1514*P1514/O1514,2))))</f>
        <v>0</v>
      </c>
      <c r="R1514" s="37" t="str">
        <f t="shared" si="47"/>
        <v/>
      </c>
    </row>
    <row r="1515" spans="1:18" x14ac:dyDescent="0.2">
      <c r="A1515" s="13"/>
      <c r="B1515" s="1"/>
      <c r="C1515" s="1"/>
      <c r="D1515" s="1"/>
      <c r="E1515" s="1"/>
      <c r="F1515" s="1"/>
      <c r="G1515" s="13"/>
      <c r="H1515" s="9"/>
      <c r="I1515" s="1"/>
      <c r="J1515" s="111"/>
      <c r="K1515" s="53"/>
      <c r="L1515" s="52"/>
      <c r="M1515" s="3"/>
      <c r="N1515" s="3"/>
      <c r="O1515" s="17" t="str">
        <f t="shared" si="46"/>
        <v/>
      </c>
      <c r="P1515" s="18" t="str">
        <f>IF(M1515=0,"",IF(N1515-Master!$A$6&lt;0,"0",IF(M1515&lt;=Master!$A$6,(N1515-Master!$A$6),O1515)))</f>
        <v/>
      </c>
      <c r="Q1515" s="20">
        <f>IF(J1515&gt;Master!$A$6,"N/A",IF(M1515=0,H1515,IF(P1515="0",0,ROUND(H1515*P1515/O1515,2))))</f>
        <v>0</v>
      </c>
      <c r="R1515" s="37" t="str">
        <f t="shared" si="47"/>
        <v/>
      </c>
    </row>
    <row r="1516" spans="1:18" x14ac:dyDescent="0.2">
      <c r="A1516" s="13"/>
      <c r="B1516" s="1"/>
      <c r="C1516" s="1"/>
      <c r="D1516" s="1"/>
      <c r="E1516" s="1"/>
      <c r="F1516" s="1"/>
      <c r="G1516" s="13"/>
      <c r="H1516" s="9"/>
      <c r="I1516" s="1"/>
      <c r="J1516" s="111"/>
      <c r="K1516" s="53"/>
      <c r="L1516" s="52"/>
      <c r="M1516" s="3"/>
      <c r="N1516" s="3"/>
      <c r="O1516" s="17" t="str">
        <f t="shared" si="46"/>
        <v/>
      </c>
      <c r="P1516" s="18" t="str">
        <f>IF(M1516=0,"",IF(N1516-Master!$A$6&lt;0,"0",IF(M1516&lt;=Master!$A$6,(N1516-Master!$A$6),O1516)))</f>
        <v/>
      </c>
      <c r="Q1516" s="20">
        <f>IF(J1516&gt;Master!$A$6,"N/A",IF(M1516=0,H1516,IF(P1516="0",0,ROUND(H1516*P1516/O1516,2))))</f>
        <v>0</v>
      </c>
      <c r="R1516" s="37" t="str">
        <f t="shared" si="47"/>
        <v/>
      </c>
    </row>
    <row r="1517" spans="1:18" x14ac:dyDescent="0.2">
      <c r="A1517" s="13"/>
      <c r="B1517" s="1"/>
      <c r="C1517" s="1"/>
      <c r="D1517" s="1"/>
      <c r="E1517" s="1"/>
      <c r="F1517" s="1"/>
      <c r="G1517" s="13"/>
      <c r="H1517" s="9"/>
      <c r="I1517" s="1"/>
      <c r="J1517" s="111"/>
      <c r="K1517" s="53"/>
      <c r="L1517" s="52"/>
      <c r="M1517" s="3"/>
      <c r="N1517" s="3"/>
      <c r="O1517" s="17" t="str">
        <f t="shared" si="46"/>
        <v/>
      </c>
      <c r="P1517" s="18" t="str">
        <f>IF(M1517=0,"",IF(N1517-Master!$A$6&lt;0,"0",IF(M1517&lt;=Master!$A$6,(N1517-Master!$A$6),O1517)))</f>
        <v/>
      </c>
      <c r="Q1517" s="20">
        <f>IF(J1517&gt;Master!$A$6,"N/A",IF(M1517=0,H1517,IF(P1517="0",0,ROUND(H1517*P1517/O1517,2))))</f>
        <v>0</v>
      </c>
      <c r="R1517" s="37" t="str">
        <f t="shared" si="47"/>
        <v/>
      </c>
    </row>
    <row r="1518" spans="1:18" x14ac:dyDescent="0.2">
      <c r="A1518" s="13"/>
      <c r="B1518" s="1"/>
      <c r="C1518" s="1"/>
      <c r="D1518" s="1"/>
      <c r="E1518" s="1"/>
      <c r="F1518" s="1"/>
      <c r="G1518" s="13"/>
      <c r="H1518" s="9"/>
      <c r="I1518" s="1"/>
      <c r="J1518" s="111"/>
      <c r="K1518" s="53"/>
      <c r="L1518" s="52"/>
      <c r="M1518" s="3"/>
      <c r="N1518" s="3"/>
      <c r="O1518" s="17" t="str">
        <f t="shared" si="46"/>
        <v/>
      </c>
      <c r="P1518" s="18" t="str">
        <f>IF(M1518=0,"",IF(N1518-Master!$A$6&lt;0,"0",IF(M1518&lt;=Master!$A$6,(N1518-Master!$A$6),O1518)))</f>
        <v/>
      </c>
      <c r="Q1518" s="20">
        <f>IF(J1518&gt;Master!$A$6,"N/A",IF(M1518=0,H1518,IF(P1518="0",0,ROUND(H1518*P1518/O1518,2))))</f>
        <v>0</v>
      </c>
      <c r="R1518" s="37" t="str">
        <f t="shared" si="47"/>
        <v/>
      </c>
    </row>
    <row r="1519" spans="1:18" x14ac:dyDescent="0.2">
      <c r="A1519" s="13"/>
      <c r="B1519" s="1"/>
      <c r="C1519" s="1"/>
      <c r="D1519" s="1"/>
      <c r="E1519" s="1"/>
      <c r="F1519" s="1"/>
      <c r="G1519" s="13"/>
      <c r="H1519" s="9"/>
      <c r="I1519" s="1"/>
      <c r="J1519" s="111"/>
      <c r="K1519" s="53"/>
      <c r="L1519" s="52"/>
      <c r="M1519" s="3"/>
      <c r="N1519" s="3"/>
      <c r="O1519" s="17" t="str">
        <f t="shared" si="46"/>
        <v/>
      </c>
      <c r="P1519" s="18" t="str">
        <f>IF(M1519=0,"",IF(N1519-Master!$A$6&lt;0,"0",IF(M1519&lt;=Master!$A$6,(N1519-Master!$A$6),O1519)))</f>
        <v/>
      </c>
      <c r="Q1519" s="20">
        <f>IF(J1519&gt;Master!$A$6,"N/A",IF(M1519=0,H1519,IF(P1519="0",0,ROUND(H1519*P1519/O1519,2))))</f>
        <v>0</v>
      </c>
      <c r="R1519" s="37" t="str">
        <f t="shared" si="47"/>
        <v/>
      </c>
    </row>
    <row r="1520" spans="1:18" x14ac:dyDescent="0.2">
      <c r="A1520" s="13"/>
      <c r="B1520" s="1"/>
      <c r="C1520" s="1"/>
      <c r="D1520" s="1"/>
      <c r="E1520" s="1"/>
      <c r="F1520" s="1"/>
      <c r="G1520" s="13"/>
      <c r="H1520" s="9"/>
      <c r="I1520" s="1"/>
      <c r="J1520" s="111"/>
      <c r="K1520" s="53"/>
      <c r="L1520" s="52"/>
      <c r="M1520" s="3"/>
      <c r="N1520" s="3"/>
      <c r="O1520" s="17" t="str">
        <f t="shared" si="46"/>
        <v/>
      </c>
      <c r="P1520" s="18" t="str">
        <f>IF(M1520=0,"",IF(N1520-Master!$A$6&lt;0,"0",IF(M1520&lt;=Master!$A$6,(N1520-Master!$A$6),O1520)))</f>
        <v/>
      </c>
      <c r="Q1520" s="20">
        <f>IF(J1520&gt;Master!$A$6,"N/A",IF(M1520=0,H1520,IF(P1520="0",0,ROUND(H1520*P1520/O1520,2))))</f>
        <v>0</v>
      </c>
      <c r="R1520" s="37" t="str">
        <f t="shared" si="47"/>
        <v/>
      </c>
    </row>
    <row r="1521" spans="1:18" x14ac:dyDescent="0.2">
      <c r="A1521" s="13"/>
      <c r="B1521" s="1"/>
      <c r="C1521" s="1"/>
      <c r="D1521" s="1"/>
      <c r="E1521" s="1"/>
      <c r="F1521" s="1"/>
      <c r="G1521" s="13"/>
      <c r="H1521" s="9"/>
      <c r="I1521" s="1"/>
      <c r="J1521" s="111"/>
      <c r="K1521" s="53"/>
      <c r="L1521" s="52"/>
      <c r="M1521" s="3"/>
      <c r="N1521" s="3"/>
      <c r="O1521" s="17" t="str">
        <f t="shared" si="46"/>
        <v/>
      </c>
      <c r="P1521" s="18" t="str">
        <f>IF(M1521=0,"",IF(N1521-Master!$A$6&lt;0,"0",IF(M1521&lt;=Master!$A$6,(N1521-Master!$A$6),O1521)))</f>
        <v/>
      </c>
      <c r="Q1521" s="20">
        <f>IF(J1521&gt;Master!$A$6,"N/A",IF(M1521=0,H1521,IF(P1521="0",0,ROUND(H1521*P1521/O1521,2))))</f>
        <v>0</v>
      </c>
      <c r="R1521" s="37" t="str">
        <f t="shared" si="47"/>
        <v/>
      </c>
    </row>
    <row r="1522" spans="1:18" x14ac:dyDescent="0.2">
      <c r="A1522" s="13"/>
      <c r="B1522" s="1"/>
      <c r="C1522" s="1"/>
      <c r="D1522" s="1"/>
      <c r="E1522" s="1"/>
      <c r="F1522" s="1"/>
      <c r="G1522" s="13"/>
      <c r="H1522" s="9"/>
      <c r="I1522" s="1"/>
      <c r="J1522" s="111"/>
      <c r="K1522" s="53"/>
      <c r="L1522" s="52"/>
      <c r="M1522" s="3"/>
      <c r="N1522" s="3"/>
      <c r="O1522" s="17" t="str">
        <f t="shared" si="46"/>
        <v/>
      </c>
      <c r="P1522" s="18" t="str">
        <f>IF(M1522=0,"",IF(N1522-Master!$A$6&lt;0,"0",IF(M1522&lt;=Master!$A$6,(N1522-Master!$A$6),O1522)))</f>
        <v/>
      </c>
      <c r="Q1522" s="20">
        <f>IF(J1522&gt;Master!$A$6,"N/A",IF(M1522=0,H1522,IF(P1522="0",0,ROUND(H1522*P1522/O1522,2))))</f>
        <v>0</v>
      </c>
      <c r="R1522" s="37" t="str">
        <f t="shared" si="47"/>
        <v/>
      </c>
    </row>
    <row r="1523" spans="1:18" x14ac:dyDescent="0.2">
      <c r="A1523" s="13"/>
      <c r="B1523" s="1"/>
      <c r="C1523" s="1"/>
      <c r="D1523" s="1"/>
      <c r="E1523" s="1"/>
      <c r="F1523" s="1"/>
      <c r="G1523" s="13"/>
      <c r="H1523" s="9"/>
      <c r="I1523" s="1"/>
      <c r="J1523" s="111"/>
      <c r="K1523" s="53"/>
      <c r="L1523" s="52"/>
      <c r="M1523" s="3"/>
      <c r="N1523" s="3"/>
      <c r="O1523" s="17" t="str">
        <f t="shared" si="46"/>
        <v/>
      </c>
      <c r="P1523" s="18" t="str">
        <f>IF(M1523=0,"",IF(N1523-Master!$A$6&lt;0,"0",IF(M1523&lt;=Master!$A$6,(N1523-Master!$A$6),O1523)))</f>
        <v/>
      </c>
      <c r="Q1523" s="20">
        <f>IF(J1523&gt;Master!$A$6,"N/A",IF(M1523=0,H1523,IF(P1523="0",0,ROUND(H1523*P1523/O1523,2))))</f>
        <v>0</v>
      </c>
      <c r="R1523" s="37" t="str">
        <f t="shared" si="47"/>
        <v/>
      </c>
    </row>
    <row r="1524" spans="1:18" x14ac:dyDescent="0.2">
      <c r="A1524" s="13"/>
      <c r="B1524" s="1"/>
      <c r="C1524" s="1"/>
      <c r="D1524" s="1"/>
      <c r="E1524" s="1"/>
      <c r="F1524" s="1"/>
      <c r="G1524" s="13"/>
      <c r="H1524" s="9"/>
      <c r="I1524" s="1"/>
      <c r="J1524" s="111"/>
      <c r="K1524" s="53"/>
      <c r="L1524" s="52"/>
      <c r="M1524" s="3"/>
      <c r="N1524" s="3"/>
      <c r="O1524" s="17" t="str">
        <f t="shared" si="46"/>
        <v/>
      </c>
      <c r="P1524" s="18" t="str">
        <f>IF(M1524=0,"",IF(N1524-Master!$A$6&lt;0,"0",IF(M1524&lt;=Master!$A$6,(N1524-Master!$A$6),O1524)))</f>
        <v/>
      </c>
      <c r="Q1524" s="20">
        <f>IF(J1524&gt;Master!$A$6,"N/A",IF(M1524=0,H1524,IF(P1524="0",0,ROUND(H1524*P1524/O1524,2))))</f>
        <v>0</v>
      </c>
      <c r="R1524" s="37" t="str">
        <f t="shared" si="47"/>
        <v/>
      </c>
    </row>
    <row r="1525" spans="1:18" x14ac:dyDescent="0.2">
      <c r="A1525" s="13"/>
      <c r="B1525" s="1"/>
      <c r="C1525" s="1"/>
      <c r="D1525" s="1"/>
      <c r="E1525" s="1"/>
      <c r="F1525" s="1"/>
      <c r="G1525" s="13"/>
      <c r="H1525" s="9"/>
      <c r="I1525" s="1"/>
      <c r="J1525" s="111"/>
      <c r="K1525" s="53"/>
      <c r="L1525" s="52"/>
      <c r="M1525" s="3"/>
      <c r="N1525" s="3"/>
      <c r="O1525" s="17" t="str">
        <f t="shared" si="46"/>
        <v/>
      </c>
      <c r="P1525" s="18" t="str">
        <f>IF(M1525=0,"",IF(N1525-Master!$A$6&lt;0,"0",IF(M1525&lt;=Master!$A$6,(N1525-Master!$A$6),O1525)))</f>
        <v/>
      </c>
      <c r="Q1525" s="20">
        <f>IF(J1525&gt;Master!$A$6,"N/A",IF(M1525=0,H1525,IF(P1525="0",0,ROUND(H1525*P1525/O1525,2))))</f>
        <v>0</v>
      </c>
      <c r="R1525" s="37" t="str">
        <f t="shared" si="47"/>
        <v/>
      </c>
    </row>
    <row r="1526" spans="1:18" x14ac:dyDescent="0.2">
      <c r="A1526" s="13"/>
      <c r="B1526" s="1"/>
      <c r="C1526" s="1"/>
      <c r="D1526" s="1"/>
      <c r="E1526" s="1"/>
      <c r="F1526" s="1"/>
      <c r="G1526" s="13"/>
      <c r="H1526" s="9"/>
      <c r="I1526" s="1"/>
      <c r="J1526" s="111"/>
      <c r="K1526" s="53"/>
      <c r="L1526" s="52"/>
      <c r="M1526" s="3"/>
      <c r="N1526" s="3"/>
      <c r="O1526" s="17" t="str">
        <f t="shared" si="46"/>
        <v/>
      </c>
      <c r="P1526" s="18" t="str">
        <f>IF(M1526=0,"",IF(N1526-Master!$A$6&lt;0,"0",IF(M1526&lt;=Master!$A$6,(N1526-Master!$A$6),O1526)))</f>
        <v/>
      </c>
      <c r="Q1526" s="20">
        <f>IF(J1526&gt;Master!$A$6,"N/A",IF(M1526=0,H1526,IF(P1526="0",0,ROUND(H1526*P1526/O1526,2))))</f>
        <v>0</v>
      </c>
      <c r="R1526" s="37" t="str">
        <f t="shared" si="47"/>
        <v/>
      </c>
    </row>
    <row r="1527" spans="1:18" x14ac:dyDescent="0.2">
      <c r="A1527" s="13"/>
      <c r="B1527" s="1"/>
      <c r="C1527" s="1"/>
      <c r="D1527" s="1"/>
      <c r="E1527" s="1"/>
      <c r="F1527" s="1"/>
      <c r="G1527" s="13"/>
      <c r="H1527" s="9"/>
      <c r="I1527" s="1"/>
      <c r="J1527" s="111"/>
      <c r="K1527" s="53"/>
      <c r="L1527" s="52"/>
      <c r="M1527" s="3"/>
      <c r="N1527" s="3"/>
      <c r="O1527" s="17" t="str">
        <f t="shared" si="46"/>
        <v/>
      </c>
      <c r="P1527" s="18" t="str">
        <f>IF(M1527=0,"",IF(N1527-Master!$A$6&lt;0,"0",IF(M1527&lt;=Master!$A$6,(N1527-Master!$A$6),O1527)))</f>
        <v/>
      </c>
      <c r="Q1527" s="20">
        <f>IF(J1527&gt;Master!$A$6,"N/A",IF(M1527=0,H1527,IF(P1527="0",0,ROUND(H1527*P1527/O1527,2))))</f>
        <v>0</v>
      </c>
      <c r="R1527" s="37" t="str">
        <f t="shared" si="47"/>
        <v/>
      </c>
    </row>
    <row r="1528" spans="1:18" x14ac:dyDescent="0.2">
      <c r="A1528" s="13"/>
      <c r="B1528" s="1"/>
      <c r="C1528" s="1"/>
      <c r="D1528" s="1"/>
      <c r="E1528" s="1"/>
      <c r="F1528" s="1"/>
      <c r="G1528" s="13"/>
      <c r="H1528" s="9"/>
      <c r="I1528" s="1"/>
      <c r="J1528" s="111"/>
      <c r="K1528" s="53"/>
      <c r="L1528" s="52"/>
      <c r="M1528" s="3"/>
      <c r="N1528" s="3"/>
      <c r="O1528" s="17" t="str">
        <f t="shared" si="46"/>
        <v/>
      </c>
      <c r="P1528" s="18" t="str">
        <f>IF(M1528=0,"",IF(N1528-Master!$A$6&lt;0,"0",IF(M1528&lt;=Master!$A$6,(N1528-Master!$A$6),O1528)))</f>
        <v/>
      </c>
      <c r="Q1528" s="20">
        <f>IF(J1528&gt;Master!$A$6,"N/A",IF(M1528=0,H1528,IF(P1528="0",0,ROUND(H1528*P1528/O1528,2))))</f>
        <v>0</v>
      </c>
      <c r="R1528" s="37" t="str">
        <f t="shared" si="47"/>
        <v/>
      </c>
    </row>
    <row r="1529" spans="1:18" x14ac:dyDescent="0.2">
      <c r="A1529" s="13"/>
      <c r="B1529" s="1"/>
      <c r="C1529" s="1"/>
      <c r="D1529" s="1"/>
      <c r="E1529" s="1"/>
      <c r="F1529" s="1"/>
      <c r="G1529" s="13"/>
      <c r="H1529" s="9"/>
      <c r="I1529" s="1"/>
      <c r="J1529" s="111"/>
      <c r="K1529" s="53"/>
      <c r="L1529" s="52"/>
      <c r="M1529" s="3"/>
      <c r="N1529" s="3"/>
      <c r="O1529" s="17" t="str">
        <f t="shared" si="46"/>
        <v/>
      </c>
      <c r="P1529" s="18" t="str">
        <f>IF(M1529=0,"",IF(N1529-Master!$A$6&lt;0,"0",IF(M1529&lt;=Master!$A$6,(N1529-Master!$A$6),O1529)))</f>
        <v/>
      </c>
      <c r="Q1529" s="20">
        <f>IF(J1529&gt;Master!$A$6,"N/A",IF(M1529=0,H1529,IF(P1529="0",0,ROUND(H1529*P1529/O1529,2))))</f>
        <v>0</v>
      </c>
      <c r="R1529" s="37" t="str">
        <f t="shared" si="47"/>
        <v/>
      </c>
    </row>
    <row r="1530" spans="1:18" x14ac:dyDescent="0.2">
      <c r="A1530" s="13"/>
      <c r="B1530" s="1"/>
      <c r="C1530" s="1"/>
      <c r="D1530" s="1"/>
      <c r="E1530" s="1"/>
      <c r="F1530" s="1"/>
      <c r="G1530" s="13"/>
      <c r="H1530" s="9"/>
      <c r="I1530" s="1"/>
      <c r="J1530" s="111"/>
      <c r="K1530" s="53"/>
      <c r="L1530" s="52"/>
      <c r="M1530" s="3"/>
      <c r="N1530" s="3"/>
      <c r="O1530" s="17" t="str">
        <f t="shared" si="46"/>
        <v/>
      </c>
      <c r="P1530" s="18" t="str">
        <f>IF(M1530=0,"",IF(N1530-Master!$A$6&lt;0,"0",IF(M1530&lt;=Master!$A$6,(N1530-Master!$A$6),O1530)))</f>
        <v/>
      </c>
      <c r="Q1530" s="20">
        <f>IF(J1530&gt;Master!$A$6,"N/A",IF(M1530=0,H1530,IF(P1530="0",0,ROUND(H1530*P1530/O1530,2))))</f>
        <v>0</v>
      </c>
      <c r="R1530" s="37" t="str">
        <f t="shared" si="47"/>
        <v/>
      </c>
    </row>
    <row r="1531" spans="1:18" x14ac:dyDescent="0.2">
      <c r="A1531" s="13"/>
      <c r="B1531" s="1"/>
      <c r="C1531" s="1"/>
      <c r="D1531" s="1"/>
      <c r="E1531" s="1"/>
      <c r="F1531" s="1"/>
      <c r="G1531" s="13"/>
      <c r="H1531" s="9"/>
      <c r="I1531" s="1"/>
      <c r="J1531" s="111"/>
      <c r="K1531" s="53"/>
      <c r="L1531" s="52"/>
      <c r="M1531" s="3"/>
      <c r="N1531" s="3"/>
      <c r="O1531" s="17" t="str">
        <f t="shared" si="46"/>
        <v/>
      </c>
      <c r="P1531" s="18" t="str">
        <f>IF(M1531=0,"",IF(N1531-Master!$A$6&lt;0,"0",IF(M1531&lt;=Master!$A$6,(N1531-Master!$A$6),O1531)))</f>
        <v/>
      </c>
      <c r="Q1531" s="20">
        <f>IF(J1531&gt;Master!$A$6,"N/A",IF(M1531=0,H1531,IF(P1531="0",0,ROUND(H1531*P1531/O1531,2))))</f>
        <v>0</v>
      </c>
      <c r="R1531" s="37" t="str">
        <f t="shared" si="47"/>
        <v/>
      </c>
    </row>
    <row r="1532" spans="1:18" x14ac:dyDescent="0.2">
      <c r="A1532" s="13"/>
      <c r="B1532" s="1"/>
      <c r="C1532" s="1"/>
      <c r="D1532" s="1"/>
      <c r="E1532" s="1"/>
      <c r="F1532" s="1"/>
      <c r="G1532" s="13"/>
      <c r="H1532" s="9"/>
      <c r="I1532" s="1"/>
      <c r="J1532" s="111"/>
      <c r="K1532" s="53"/>
      <c r="L1532" s="52"/>
      <c r="M1532" s="3"/>
      <c r="N1532" s="3"/>
      <c r="O1532" s="17" t="str">
        <f t="shared" si="46"/>
        <v/>
      </c>
      <c r="P1532" s="18" t="str">
        <f>IF(M1532=0,"",IF(N1532-Master!$A$6&lt;0,"0",IF(M1532&lt;=Master!$A$6,(N1532-Master!$A$6),O1532)))</f>
        <v/>
      </c>
      <c r="Q1532" s="20">
        <f>IF(J1532&gt;Master!$A$6,"N/A",IF(M1532=0,H1532,IF(P1532="0",0,ROUND(H1532*P1532/O1532,2))))</f>
        <v>0</v>
      </c>
      <c r="R1532" s="37" t="str">
        <f t="shared" si="47"/>
        <v/>
      </c>
    </row>
    <row r="1533" spans="1:18" x14ac:dyDescent="0.2">
      <c r="A1533" s="13"/>
      <c r="B1533" s="1"/>
      <c r="C1533" s="1"/>
      <c r="D1533" s="1"/>
      <c r="E1533" s="1"/>
      <c r="F1533" s="1"/>
      <c r="G1533" s="13"/>
      <c r="H1533" s="9"/>
      <c r="I1533" s="1"/>
      <c r="J1533" s="111"/>
      <c r="K1533" s="53"/>
      <c r="L1533" s="52"/>
      <c r="M1533" s="3"/>
      <c r="N1533" s="3"/>
      <c r="O1533" s="17" t="str">
        <f t="shared" si="46"/>
        <v/>
      </c>
      <c r="P1533" s="18" t="str">
        <f>IF(M1533=0,"",IF(N1533-Master!$A$6&lt;0,"0",IF(M1533&lt;=Master!$A$6,(N1533-Master!$A$6),O1533)))</f>
        <v/>
      </c>
      <c r="Q1533" s="20">
        <f>IF(J1533&gt;Master!$A$6,"N/A",IF(M1533=0,H1533,IF(P1533="0",0,ROUND(H1533*P1533/O1533,2))))</f>
        <v>0</v>
      </c>
      <c r="R1533" s="37" t="str">
        <f t="shared" si="47"/>
        <v/>
      </c>
    </row>
    <row r="1534" spans="1:18" x14ac:dyDescent="0.2">
      <c r="A1534" s="13"/>
      <c r="B1534" s="1"/>
      <c r="C1534" s="1"/>
      <c r="D1534" s="1"/>
      <c r="E1534" s="1"/>
      <c r="F1534" s="1"/>
      <c r="G1534" s="13"/>
      <c r="H1534" s="9"/>
      <c r="I1534" s="1"/>
      <c r="J1534" s="111"/>
      <c r="K1534" s="53"/>
      <c r="L1534" s="52"/>
      <c r="M1534" s="3"/>
      <c r="N1534" s="3"/>
      <c r="O1534" s="17" t="str">
        <f t="shared" si="46"/>
        <v/>
      </c>
      <c r="P1534" s="18" t="str">
        <f>IF(M1534=0,"",IF(N1534-Master!$A$6&lt;0,"0",IF(M1534&lt;=Master!$A$6,(N1534-Master!$A$6),O1534)))</f>
        <v/>
      </c>
      <c r="Q1534" s="20">
        <f>IF(J1534&gt;Master!$A$6,"N/A",IF(M1534=0,H1534,IF(P1534="0",0,ROUND(H1534*P1534/O1534,2))))</f>
        <v>0</v>
      </c>
      <c r="R1534" s="37" t="str">
        <f t="shared" si="47"/>
        <v/>
      </c>
    </row>
    <row r="1535" spans="1:18" x14ac:dyDescent="0.2">
      <c r="A1535" s="13"/>
      <c r="B1535" s="1"/>
      <c r="C1535" s="1"/>
      <c r="D1535" s="1"/>
      <c r="E1535" s="1"/>
      <c r="F1535" s="1"/>
      <c r="G1535" s="13"/>
      <c r="H1535" s="9"/>
      <c r="I1535" s="1"/>
      <c r="J1535" s="111"/>
      <c r="K1535" s="53"/>
      <c r="L1535" s="52"/>
      <c r="M1535" s="3"/>
      <c r="N1535" s="3"/>
      <c r="O1535" s="17" t="str">
        <f t="shared" si="46"/>
        <v/>
      </c>
      <c r="P1535" s="18" t="str">
        <f>IF(M1535=0,"",IF(N1535-Master!$A$6&lt;0,"0",IF(M1535&lt;=Master!$A$6,(N1535-Master!$A$6),O1535)))</f>
        <v/>
      </c>
      <c r="Q1535" s="20">
        <f>IF(J1535&gt;Master!$A$6,"N/A",IF(M1535=0,H1535,IF(P1535="0",0,ROUND(H1535*P1535/O1535,2))))</f>
        <v>0</v>
      </c>
      <c r="R1535" s="37" t="str">
        <f t="shared" si="47"/>
        <v/>
      </c>
    </row>
    <row r="1536" spans="1:18" x14ac:dyDescent="0.2">
      <c r="A1536" s="13"/>
      <c r="B1536" s="1"/>
      <c r="C1536" s="1"/>
      <c r="D1536" s="1"/>
      <c r="E1536" s="1"/>
      <c r="F1536" s="1"/>
      <c r="G1536" s="13"/>
      <c r="H1536" s="9"/>
      <c r="I1536" s="1"/>
      <c r="J1536" s="111"/>
      <c r="K1536" s="53"/>
      <c r="L1536" s="52"/>
      <c r="M1536" s="3"/>
      <c r="N1536" s="3"/>
      <c r="O1536" s="17" t="str">
        <f t="shared" si="46"/>
        <v/>
      </c>
      <c r="P1536" s="18" t="str">
        <f>IF(M1536=0,"",IF(N1536-Master!$A$6&lt;0,"0",IF(M1536&lt;=Master!$A$6,(N1536-Master!$A$6),O1536)))</f>
        <v/>
      </c>
      <c r="Q1536" s="20">
        <f>IF(J1536&gt;Master!$A$6,"N/A",IF(M1536=0,H1536,IF(P1536="0",0,ROUND(H1536*P1536/O1536,2))))</f>
        <v>0</v>
      </c>
      <c r="R1536" s="37" t="str">
        <f t="shared" si="47"/>
        <v/>
      </c>
    </row>
    <row r="1537" spans="1:18" x14ac:dyDescent="0.2">
      <c r="A1537" s="13"/>
      <c r="B1537" s="1"/>
      <c r="C1537" s="1"/>
      <c r="D1537" s="1"/>
      <c r="E1537" s="1"/>
      <c r="F1537" s="1"/>
      <c r="G1537" s="13"/>
      <c r="H1537" s="9"/>
      <c r="I1537" s="1"/>
      <c r="J1537" s="111"/>
      <c r="K1537" s="53"/>
      <c r="L1537" s="52"/>
      <c r="M1537" s="3"/>
      <c r="N1537" s="3"/>
      <c r="O1537" s="17" t="str">
        <f t="shared" si="46"/>
        <v/>
      </c>
      <c r="P1537" s="18" t="str">
        <f>IF(M1537=0,"",IF(N1537-Master!$A$6&lt;0,"0",IF(M1537&lt;=Master!$A$6,(N1537-Master!$A$6),O1537)))</f>
        <v/>
      </c>
      <c r="Q1537" s="20">
        <f>IF(J1537&gt;Master!$A$6,"N/A",IF(M1537=0,H1537,IF(P1537="0",0,ROUND(H1537*P1537/O1537,2))))</f>
        <v>0</v>
      </c>
      <c r="R1537" s="37" t="str">
        <f t="shared" si="47"/>
        <v/>
      </c>
    </row>
    <row r="1538" spans="1:18" x14ac:dyDescent="0.2">
      <c r="A1538" s="13"/>
      <c r="B1538" s="1"/>
      <c r="C1538" s="1"/>
      <c r="D1538" s="1"/>
      <c r="E1538" s="1"/>
      <c r="F1538" s="1"/>
      <c r="G1538" s="13"/>
      <c r="H1538" s="9"/>
      <c r="I1538" s="1"/>
      <c r="J1538" s="111"/>
      <c r="K1538" s="53"/>
      <c r="L1538" s="52"/>
      <c r="M1538" s="3"/>
      <c r="N1538" s="3"/>
      <c r="O1538" s="17" t="str">
        <f t="shared" si="46"/>
        <v/>
      </c>
      <c r="P1538" s="18" t="str">
        <f>IF(M1538=0,"",IF(N1538-Master!$A$6&lt;0,"0",IF(M1538&lt;=Master!$A$6,(N1538-Master!$A$6),O1538)))</f>
        <v/>
      </c>
      <c r="Q1538" s="20">
        <f>IF(J1538&gt;Master!$A$6,"N/A",IF(M1538=0,H1538,IF(P1538="0",0,ROUND(H1538*P1538/O1538,2))))</f>
        <v>0</v>
      </c>
      <c r="R1538" s="37" t="str">
        <f t="shared" si="47"/>
        <v/>
      </c>
    </row>
    <row r="1539" spans="1:18" x14ac:dyDescent="0.2">
      <c r="A1539" s="13"/>
      <c r="B1539" s="1"/>
      <c r="C1539" s="1"/>
      <c r="D1539" s="1"/>
      <c r="E1539" s="1"/>
      <c r="F1539" s="1"/>
      <c r="G1539" s="13"/>
      <c r="H1539" s="9"/>
      <c r="I1539" s="1"/>
      <c r="J1539" s="111"/>
      <c r="K1539" s="53"/>
      <c r="L1539" s="52"/>
      <c r="M1539" s="3"/>
      <c r="N1539" s="3"/>
      <c r="O1539" s="17" t="str">
        <f t="shared" si="46"/>
        <v/>
      </c>
      <c r="P1539" s="18" t="str">
        <f>IF(M1539=0,"",IF(N1539-Master!$A$6&lt;0,"0",IF(M1539&lt;=Master!$A$6,(N1539-Master!$A$6),O1539)))</f>
        <v/>
      </c>
      <c r="Q1539" s="20">
        <f>IF(J1539&gt;Master!$A$6,"N/A",IF(M1539=0,H1539,IF(P1539="0",0,ROUND(H1539*P1539/O1539,2))))</f>
        <v>0</v>
      </c>
      <c r="R1539" s="37" t="str">
        <f t="shared" si="47"/>
        <v/>
      </c>
    </row>
    <row r="1540" spans="1:18" x14ac:dyDescent="0.2">
      <c r="A1540" s="13"/>
      <c r="B1540" s="1"/>
      <c r="C1540" s="1"/>
      <c r="D1540" s="1"/>
      <c r="E1540" s="1"/>
      <c r="F1540" s="1"/>
      <c r="G1540" s="13"/>
      <c r="H1540" s="9"/>
      <c r="I1540" s="1"/>
      <c r="J1540" s="111"/>
      <c r="K1540" s="53"/>
      <c r="L1540" s="52"/>
      <c r="M1540" s="3"/>
      <c r="N1540" s="3"/>
      <c r="O1540" s="17" t="str">
        <f t="shared" si="46"/>
        <v/>
      </c>
      <c r="P1540" s="18" t="str">
        <f>IF(M1540=0,"",IF(N1540-Master!$A$6&lt;0,"0",IF(M1540&lt;=Master!$A$6,(N1540-Master!$A$6),O1540)))</f>
        <v/>
      </c>
      <c r="Q1540" s="20">
        <f>IF(J1540&gt;Master!$A$6,"N/A",IF(M1540=0,H1540,IF(P1540="0",0,ROUND(H1540*P1540/O1540,2))))</f>
        <v>0</v>
      </c>
      <c r="R1540" s="37" t="str">
        <f t="shared" si="47"/>
        <v/>
      </c>
    </row>
    <row r="1541" spans="1:18" x14ac:dyDescent="0.2">
      <c r="A1541" s="13"/>
      <c r="B1541" s="1"/>
      <c r="C1541" s="1"/>
      <c r="D1541" s="1"/>
      <c r="E1541" s="1"/>
      <c r="F1541" s="1"/>
      <c r="G1541" s="13"/>
      <c r="H1541" s="9"/>
      <c r="I1541" s="1"/>
      <c r="J1541" s="111"/>
      <c r="K1541" s="53"/>
      <c r="L1541" s="52"/>
      <c r="M1541" s="3"/>
      <c r="N1541" s="3"/>
      <c r="O1541" s="17" t="str">
        <f t="shared" si="46"/>
        <v/>
      </c>
      <c r="P1541" s="18" t="str">
        <f>IF(M1541=0,"",IF(N1541-Master!$A$6&lt;0,"0",IF(M1541&lt;=Master!$A$6,(N1541-Master!$A$6),O1541)))</f>
        <v/>
      </c>
      <c r="Q1541" s="20">
        <f>IF(J1541&gt;Master!$A$6,"N/A",IF(M1541=0,H1541,IF(P1541="0",0,ROUND(H1541*P1541/O1541,2))))</f>
        <v>0</v>
      </c>
      <c r="R1541" s="37" t="str">
        <f t="shared" si="47"/>
        <v/>
      </c>
    </row>
    <row r="1542" spans="1:18" x14ac:dyDescent="0.2">
      <c r="A1542" s="13"/>
      <c r="B1542" s="1"/>
      <c r="C1542" s="1"/>
      <c r="D1542" s="1"/>
      <c r="E1542" s="1"/>
      <c r="F1542" s="1"/>
      <c r="G1542" s="13"/>
      <c r="H1542" s="9"/>
      <c r="I1542" s="1"/>
      <c r="J1542" s="111"/>
      <c r="K1542" s="53"/>
      <c r="L1542" s="52"/>
      <c r="M1542" s="3"/>
      <c r="N1542" s="3"/>
      <c r="O1542" s="17" t="str">
        <f t="shared" si="46"/>
        <v/>
      </c>
      <c r="P1542" s="18" t="str">
        <f>IF(M1542=0,"",IF(N1542-Master!$A$6&lt;0,"0",IF(M1542&lt;=Master!$A$6,(N1542-Master!$A$6),O1542)))</f>
        <v/>
      </c>
      <c r="Q1542" s="20">
        <f>IF(J1542&gt;Master!$A$6,"N/A",IF(M1542=0,H1542,IF(P1542="0",0,ROUND(H1542*P1542/O1542,2))))</f>
        <v>0</v>
      </c>
      <c r="R1542" s="37" t="str">
        <f t="shared" si="47"/>
        <v/>
      </c>
    </row>
    <row r="1543" spans="1:18" x14ac:dyDescent="0.2">
      <c r="A1543" s="13"/>
      <c r="B1543" s="1"/>
      <c r="C1543" s="1"/>
      <c r="D1543" s="1"/>
      <c r="E1543" s="1"/>
      <c r="F1543" s="1"/>
      <c r="G1543" s="13"/>
      <c r="H1543" s="9"/>
      <c r="I1543" s="1"/>
      <c r="J1543" s="111"/>
      <c r="K1543" s="53"/>
      <c r="L1543" s="52"/>
      <c r="M1543" s="3"/>
      <c r="N1543" s="3"/>
      <c r="O1543" s="17" t="str">
        <f t="shared" si="46"/>
        <v/>
      </c>
      <c r="P1543" s="18" t="str">
        <f>IF(M1543=0,"",IF(N1543-Master!$A$6&lt;0,"0",IF(M1543&lt;=Master!$A$6,(N1543-Master!$A$6),O1543)))</f>
        <v/>
      </c>
      <c r="Q1543" s="20">
        <f>IF(J1543&gt;Master!$A$6,"N/A",IF(M1543=0,H1543,IF(P1543="0",0,ROUND(H1543*P1543/O1543,2))))</f>
        <v>0</v>
      </c>
      <c r="R1543" s="37" t="str">
        <f t="shared" si="47"/>
        <v/>
      </c>
    </row>
    <row r="1544" spans="1:18" x14ac:dyDescent="0.2">
      <c r="A1544" s="13"/>
      <c r="B1544" s="1"/>
      <c r="C1544" s="1"/>
      <c r="D1544" s="1"/>
      <c r="E1544" s="1"/>
      <c r="F1544" s="1"/>
      <c r="G1544" s="13"/>
      <c r="H1544" s="9"/>
      <c r="I1544" s="1"/>
      <c r="J1544" s="111"/>
      <c r="K1544" s="53"/>
      <c r="L1544" s="52"/>
      <c r="M1544" s="3"/>
      <c r="N1544" s="3"/>
      <c r="O1544" s="17" t="str">
        <f t="shared" si="46"/>
        <v/>
      </c>
      <c r="P1544" s="18" t="str">
        <f>IF(M1544=0,"",IF(N1544-Master!$A$6&lt;0,"0",IF(M1544&lt;=Master!$A$6,(N1544-Master!$A$6),O1544)))</f>
        <v/>
      </c>
      <c r="Q1544" s="20">
        <f>IF(J1544&gt;Master!$A$6,"N/A",IF(M1544=0,H1544,IF(P1544="0",0,ROUND(H1544*P1544/O1544,2))))</f>
        <v>0</v>
      </c>
      <c r="R1544" s="37" t="str">
        <f t="shared" si="47"/>
        <v/>
      </c>
    </row>
    <row r="1545" spans="1:18" x14ac:dyDescent="0.2">
      <c r="A1545" s="13"/>
      <c r="B1545" s="1"/>
      <c r="C1545" s="1"/>
      <c r="D1545" s="1"/>
      <c r="E1545" s="1"/>
      <c r="F1545" s="1"/>
      <c r="G1545" s="13"/>
      <c r="H1545" s="9"/>
      <c r="I1545" s="1"/>
      <c r="J1545" s="111"/>
      <c r="K1545" s="53"/>
      <c r="L1545" s="52"/>
      <c r="M1545" s="3"/>
      <c r="N1545" s="3"/>
      <c r="O1545" s="17" t="str">
        <f t="shared" si="46"/>
        <v/>
      </c>
      <c r="P1545" s="18" t="str">
        <f>IF(M1545=0,"",IF(N1545-Master!$A$6&lt;0,"0",IF(M1545&lt;=Master!$A$6,(N1545-Master!$A$6),O1545)))</f>
        <v/>
      </c>
      <c r="Q1545" s="20">
        <f>IF(J1545&gt;Master!$A$6,"N/A",IF(M1545=0,H1545,IF(P1545="0",0,ROUND(H1545*P1545/O1545,2))))</f>
        <v>0</v>
      </c>
      <c r="R1545" s="37" t="str">
        <f t="shared" si="47"/>
        <v/>
      </c>
    </row>
    <row r="1546" spans="1:18" x14ac:dyDescent="0.2">
      <c r="A1546" s="13"/>
      <c r="B1546" s="1"/>
      <c r="C1546" s="1"/>
      <c r="D1546" s="1"/>
      <c r="E1546" s="1"/>
      <c r="F1546" s="1"/>
      <c r="G1546" s="13"/>
      <c r="H1546" s="9"/>
      <c r="I1546" s="1"/>
      <c r="J1546" s="111"/>
      <c r="K1546" s="53"/>
      <c r="L1546" s="52"/>
      <c r="M1546" s="3"/>
      <c r="N1546" s="3"/>
      <c r="O1546" s="17" t="str">
        <f t="shared" si="46"/>
        <v/>
      </c>
      <c r="P1546" s="18" t="str">
        <f>IF(M1546=0,"",IF(N1546-Master!$A$6&lt;0,"0",IF(M1546&lt;=Master!$A$6,(N1546-Master!$A$6),O1546)))</f>
        <v/>
      </c>
      <c r="Q1546" s="20">
        <f>IF(J1546&gt;Master!$A$6,"N/A",IF(M1546=0,H1546,IF(P1546="0",0,ROUND(H1546*P1546/O1546,2))))</f>
        <v>0</v>
      </c>
      <c r="R1546" s="37" t="str">
        <f t="shared" si="47"/>
        <v/>
      </c>
    </row>
    <row r="1547" spans="1:18" x14ac:dyDescent="0.2">
      <c r="A1547" s="13"/>
      <c r="B1547" s="1"/>
      <c r="C1547" s="1"/>
      <c r="D1547" s="1"/>
      <c r="E1547" s="1"/>
      <c r="F1547" s="1"/>
      <c r="G1547" s="13"/>
      <c r="H1547" s="9"/>
      <c r="I1547" s="1"/>
      <c r="J1547" s="111"/>
      <c r="K1547" s="53"/>
      <c r="L1547" s="52"/>
      <c r="M1547" s="3"/>
      <c r="N1547" s="3"/>
      <c r="O1547" s="17" t="str">
        <f t="shared" si="46"/>
        <v/>
      </c>
      <c r="P1547" s="18" t="str">
        <f>IF(M1547=0,"",IF(N1547-Master!$A$6&lt;0,"0",IF(M1547&lt;=Master!$A$6,(N1547-Master!$A$6),O1547)))</f>
        <v/>
      </c>
      <c r="Q1547" s="20">
        <f>IF(J1547&gt;Master!$A$6,"N/A",IF(M1547=0,H1547,IF(P1547="0",0,ROUND(H1547*P1547/O1547,2))))</f>
        <v>0</v>
      </c>
      <c r="R1547" s="37" t="str">
        <f t="shared" si="47"/>
        <v/>
      </c>
    </row>
    <row r="1548" spans="1:18" x14ac:dyDescent="0.2">
      <c r="A1548" s="13"/>
      <c r="B1548" s="1"/>
      <c r="C1548" s="1"/>
      <c r="D1548" s="1"/>
      <c r="E1548" s="1"/>
      <c r="F1548" s="1"/>
      <c r="G1548" s="13"/>
      <c r="H1548" s="9"/>
      <c r="I1548" s="1"/>
      <c r="J1548" s="111"/>
      <c r="K1548" s="53"/>
      <c r="L1548" s="52"/>
      <c r="M1548" s="3"/>
      <c r="N1548" s="3"/>
      <c r="O1548" s="17" t="str">
        <f t="shared" si="46"/>
        <v/>
      </c>
      <c r="P1548" s="18" t="str">
        <f>IF(M1548=0,"",IF(N1548-Master!$A$6&lt;0,"0",IF(M1548&lt;=Master!$A$6,(N1548-Master!$A$6),O1548)))</f>
        <v/>
      </c>
      <c r="Q1548" s="20">
        <f>IF(J1548&gt;Master!$A$6,"N/A",IF(M1548=0,H1548,IF(P1548="0",0,ROUND(H1548*P1548/O1548,2))))</f>
        <v>0</v>
      </c>
      <c r="R1548" s="37" t="str">
        <f t="shared" si="47"/>
        <v/>
      </c>
    </row>
    <row r="1549" spans="1:18" x14ac:dyDescent="0.2">
      <c r="A1549" s="13"/>
      <c r="B1549" s="1"/>
      <c r="C1549" s="1"/>
      <c r="D1549" s="1"/>
      <c r="E1549" s="1"/>
      <c r="F1549" s="1"/>
      <c r="G1549" s="13"/>
      <c r="H1549" s="9"/>
      <c r="I1549" s="1"/>
      <c r="J1549" s="111"/>
      <c r="K1549" s="53"/>
      <c r="L1549" s="52"/>
      <c r="M1549" s="3"/>
      <c r="N1549" s="3"/>
      <c r="O1549" s="17" t="str">
        <f t="shared" si="46"/>
        <v/>
      </c>
      <c r="P1549" s="18" t="str">
        <f>IF(M1549=0,"",IF(N1549-Master!$A$6&lt;0,"0",IF(M1549&lt;=Master!$A$6,(N1549-Master!$A$6),O1549)))</f>
        <v/>
      </c>
      <c r="Q1549" s="20">
        <f>IF(J1549&gt;Master!$A$6,"N/A",IF(M1549=0,H1549,IF(P1549="0",0,ROUND(H1549*P1549/O1549,2))))</f>
        <v>0</v>
      </c>
      <c r="R1549" s="37" t="str">
        <f t="shared" si="47"/>
        <v/>
      </c>
    </row>
    <row r="1550" spans="1:18" x14ac:dyDescent="0.2">
      <c r="A1550" s="13"/>
      <c r="B1550" s="1"/>
      <c r="C1550" s="1"/>
      <c r="D1550" s="1"/>
      <c r="E1550" s="1"/>
      <c r="F1550" s="1"/>
      <c r="G1550" s="13"/>
      <c r="H1550" s="9"/>
      <c r="I1550" s="1"/>
      <c r="J1550" s="111"/>
      <c r="K1550" s="53"/>
      <c r="L1550" s="52"/>
      <c r="M1550" s="3"/>
      <c r="N1550" s="3"/>
      <c r="O1550" s="17" t="str">
        <f t="shared" si="46"/>
        <v/>
      </c>
      <c r="P1550" s="18" t="str">
        <f>IF(M1550=0,"",IF(N1550-Master!$A$6&lt;0,"0",IF(M1550&lt;=Master!$A$6,(N1550-Master!$A$6),O1550)))</f>
        <v/>
      </c>
      <c r="Q1550" s="20">
        <f>IF(J1550&gt;Master!$A$6,"N/A",IF(M1550=0,H1550,IF(P1550="0",0,ROUND(H1550*P1550/O1550,2))))</f>
        <v>0</v>
      </c>
      <c r="R1550" s="37" t="str">
        <f t="shared" si="47"/>
        <v/>
      </c>
    </row>
    <row r="1551" spans="1:18" x14ac:dyDescent="0.2">
      <c r="A1551" s="13"/>
      <c r="B1551" s="1"/>
      <c r="C1551" s="1"/>
      <c r="D1551" s="1"/>
      <c r="E1551" s="1"/>
      <c r="F1551" s="1"/>
      <c r="G1551" s="13"/>
      <c r="H1551" s="9"/>
      <c r="I1551" s="1"/>
      <c r="J1551" s="111"/>
      <c r="K1551" s="53"/>
      <c r="L1551" s="52"/>
      <c r="M1551" s="3"/>
      <c r="N1551" s="3"/>
      <c r="O1551" s="17" t="str">
        <f t="shared" si="46"/>
        <v/>
      </c>
      <c r="P1551" s="18" t="str">
        <f>IF(M1551=0,"",IF(N1551-Master!$A$6&lt;0,"0",IF(M1551&lt;=Master!$A$6,(N1551-Master!$A$6),O1551)))</f>
        <v/>
      </c>
      <c r="Q1551" s="20">
        <f>IF(J1551&gt;Master!$A$6,"N/A",IF(M1551=0,H1551,IF(P1551="0",0,ROUND(H1551*P1551/O1551,2))))</f>
        <v>0</v>
      </c>
      <c r="R1551" s="37" t="str">
        <f t="shared" si="47"/>
        <v/>
      </c>
    </row>
    <row r="1552" spans="1:18" x14ac:dyDescent="0.2">
      <c r="A1552" s="13"/>
      <c r="B1552" s="1"/>
      <c r="C1552" s="1"/>
      <c r="D1552" s="1"/>
      <c r="E1552" s="1"/>
      <c r="F1552" s="1"/>
      <c r="G1552" s="13"/>
      <c r="H1552" s="9"/>
      <c r="I1552" s="1"/>
      <c r="J1552" s="111"/>
      <c r="K1552" s="53"/>
      <c r="L1552" s="52"/>
      <c r="M1552" s="3"/>
      <c r="N1552" s="3"/>
      <c r="O1552" s="17" t="str">
        <f t="shared" si="46"/>
        <v/>
      </c>
      <c r="P1552" s="18" t="str">
        <f>IF(M1552=0,"",IF(N1552-Master!$A$6&lt;0,"0",IF(M1552&lt;=Master!$A$6,(N1552-Master!$A$6),O1552)))</f>
        <v/>
      </c>
      <c r="Q1552" s="20">
        <f>IF(J1552&gt;Master!$A$6,"N/A",IF(M1552=0,H1552,IF(P1552="0",0,ROUND(H1552*P1552/O1552,2))))</f>
        <v>0</v>
      </c>
      <c r="R1552" s="37" t="str">
        <f t="shared" si="47"/>
        <v/>
      </c>
    </row>
    <row r="1553" spans="1:18" x14ac:dyDescent="0.2">
      <c r="A1553" s="13"/>
      <c r="B1553" s="1"/>
      <c r="C1553" s="1"/>
      <c r="D1553" s="1"/>
      <c r="E1553" s="1"/>
      <c r="F1553" s="1"/>
      <c r="G1553" s="13"/>
      <c r="H1553" s="9"/>
      <c r="I1553" s="1"/>
      <c r="J1553" s="111"/>
      <c r="K1553" s="53"/>
      <c r="L1553" s="52"/>
      <c r="M1553" s="3"/>
      <c r="N1553" s="3"/>
      <c r="O1553" s="17" t="str">
        <f t="shared" si="46"/>
        <v/>
      </c>
      <c r="P1553" s="18" t="str">
        <f>IF(M1553=0,"",IF(N1553-Master!$A$6&lt;0,"0",IF(M1553&lt;=Master!$A$6,(N1553-Master!$A$6),O1553)))</f>
        <v/>
      </c>
      <c r="Q1553" s="20">
        <f>IF(J1553&gt;Master!$A$6,"N/A",IF(M1553=0,H1553,IF(P1553="0",0,ROUND(H1553*P1553/O1553,2))))</f>
        <v>0</v>
      </c>
      <c r="R1553" s="37" t="str">
        <f t="shared" si="47"/>
        <v/>
      </c>
    </row>
    <row r="1554" spans="1:18" x14ac:dyDescent="0.2">
      <c r="A1554" s="13"/>
      <c r="B1554" s="1"/>
      <c r="C1554" s="1"/>
      <c r="D1554" s="1"/>
      <c r="E1554" s="1"/>
      <c r="F1554" s="1"/>
      <c r="G1554" s="13"/>
      <c r="H1554" s="9"/>
      <c r="I1554" s="1"/>
      <c r="J1554" s="111"/>
      <c r="K1554" s="53"/>
      <c r="L1554" s="52"/>
      <c r="M1554" s="3"/>
      <c r="N1554" s="3"/>
      <c r="O1554" s="17" t="str">
        <f t="shared" si="46"/>
        <v/>
      </c>
      <c r="P1554" s="18" t="str">
        <f>IF(M1554=0,"",IF(N1554-Master!$A$6&lt;0,"0",IF(M1554&lt;=Master!$A$6,(N1554-Master!$A$6),O1554)))</f>
        <v/>
      </c>
      <c r="Q1554" s="20">
        <f>IF(J1554&gt;Master!$A$6,"N/A",IF(M1554=0,H1554,IF(P1554="0",0,ROUND(H1554*P1554/O1554,2))))</f>
        <v>0</v>
      </c>
      <c r="R1554" s="37" t="str">
        <f t="shared" si="47"/>
        <v/>
      </c>
    </row>
    <row r="1555" spans="1:18" x14ac:dyDescent="0.2">
      <c r="A1555" s="13"/>
      <c r="B1555" s="1"/>
      <c r="C1555" s="1"/>
      <c r="D1555" s="1"/>
      <c r="E1555" s="1"/>
      <c r="F1555" s="1"/>
      <c r="G1555" s="13"/>
      <c r="H1555" s="9"/>
      <c r="I1555" s="1"/>
      <c r="J1555" s="111"/>
      <c r="K1555" s="53"/>
      <c r="L1555" s="52"/>
      <c r="M1555" s="3"/>
      <c r="N1555" s="3"/>
      <c r="O1555" s="17" t="str">
        <f t="shared" si="46"/>
        <v/>
      </c>
      <c r="P1555" s="18" t="str">
        <f>IF(M1555=0,"",IF(N1555-Master!$A$6&lt;0,"0",IF(M1555&lt;=Master!$A$6,(N1555-Master!$A$6),O1555)))</f>
        <v/>
      </c>
      <c r="Q1555" s="20">
        <f>IF(J1555&gt;Master!$A$6,"N/A",IF(M1555=0,H1555,IF(P1555="0",0,ROUND(H1555*P1555/O1555,2))))</f>
        <v>0</v>
      </c>
      <c r="R1555" s="37" t="str">
        <f t="shared" si="47"/>
        <v/>
      </c>
    </row>
    <row r="1556" spans="1:18" x14ac:dyDescent="0.2">
      <c r="A1556" s="13"/>
      <c r="B1556" s="1"/>
      <c r="C1556" s="1"/>
      <c r="D1556" s="1"/>
      <c r="E1556" s="1"/>
      <c r="F1556" s="1"/>
      <c r="G1556" s="13"/>
      <c r="H1556" s="9"/>
      <c r="I1556" s="1"/>
      <c r="J1556" s="111"/>
      <c r="K1556" s="53"/>
      <c r="L1556" s="52"/>
      <c r="M1556" s="3"/>
      <c r="N1556" s="3"/>
      <c r="O1556" s="17" t="str">
        <f t="shared" si="46"/>
        <v/>
      </c>
      <c r="P1556" s="18" t="str">
        <f>IF(M1556=0,"",IF(N1556-Master!$A$6&lt;0,"0",IF(M1556&lt;=Master!$A$6,(N1556-Master!$A$6),O1556)))</f>
        <v/>
      </c>
      <c r="Q1556" s="20">
        <f>IF(J1556&gt;Master!$A$6,"N/A",IF(M1556=0,H1556,IF(P1556="0",0,ROUND(H1556*P1556/O1556,2))))</f>
        <v>0</v>
      </c>
      <c r="R1556" s="37" t="str">
        <f t="shared" si="47"/>
        <v/>
      </c>
    </row>
    <row r="1557" spans="1:18" x14ac:dyDescent="0.2">
      <c r="A1557" s="13"/>
      <c r="B1557" s="1"/>
      <c r="C1557" s="1"/>
      <c r="D1557" s="1"/>
      <c r="E1557" s="1"/>
      <c r="F1557" s="1"/>
      <c r="G1557" s="13"/>
      <c r="H1557" s="9"/>
      <c r="I1557" s="1"/>
      <c r="J1557" s="111"/>
      <c r="K1557" s="53"/>
      <c r="L1557" s="52"/>
      <c r="M1557" s="3"/>
      <c r="N1557" s="3"/>
      <c r="O1557" s="17" t="str">
        <f t="shared" ref="O1557:O1620" si="48">IF(M1557=0,"",(N1557-M1557+1))</f>
        <v/>
      </c>
      <c r="P1557" s="18" t="str">
        <f>IF(M1557=0,"",IF(N1557-Master!$A$6&lt;0,"0",IF(M1557&lt;=Master!$A$6,(N1557-Master!$A$6),O1557)))</f>
        <v/>
      </c>
      <c r="Q1557" s="20">
        <f>IF(J1557&gt;Master!$A$6,"N/A",IF(M1557=0,H1557,IF(P1557="0",0,ROUND(H1557*P1557/O1557,2))))</f>
        <v>0</v>
      </c>
      <c r="R1557" s="37" t="str">
        <f t="shared" ref="R1557:R1620" si="49">CLEAN(IF(H1557=0,"",IF(ISBLANK(H1557),LEFT("Defer "&amp;K1557,35),LEFT("Defer "&amp;I1557&amp;" "&amp;K1557,35))))</f>
        <v/>
      </c>
    </row>
    <row r="1558" spans="1:18" x14ac:dyDescent="0.2">
      <c r="A1558" s="13"/>
      <c r="B1558" s="1"/>
      <c r="C1558" s="1"/>
      <c r="D1558" s="1"/>
      <c r="E1558" s="1"/>
      <c r="F1558" s="1"/>
      <c r="G1558" s="13"/>
      <c r="H1558" s="9"/>
      <c r="I1558" s="1"/>
      <c r="J1558" s="111"/>
      <c r="K1558" s="53"/>
      <c r="L1558" s="52"/>
      <c r="M1558" s="3"/>
      <c r="N1558" s="3"/>
      <c r="O1558" s="17" t="str">
        <f t="shared" si="48"/>
        <v/>
      </c>
      <c r="P1558" s="18" t="str">
        <f>IF(M1558=0,"",IF(N1558-Master!$A$6&lt;0,"0",IF(M1558&lt;=Master!$A$6,(N1558-Master!$A$6),O1558)))</f>
        <v/>
      </c>
      <c r="Q1558" s="20">
        <f>IF(J1558&gt;Master!$A$6,"N/A",IF(M1558=0,H1558,IF(P1558="0",0,ROUND(H1558*P1558/O1558,2))))</f>
        <v>0</v>
      </c>
      <c r="R1558" s="37" t="str">
        <f t="shared" si="49"/>
        <v/>
      </c>
    </row>
    <row r="1559" spans="1:18" x14ac:dyDescent="0.2">
      <c r="A1559" s="13"/>
      <c r="B1559" s="1"/>
      <c r="C1559" s="1"/>
      <c r="D1559" s="1"/>
      <c r="E1559" s="1"/>
      <c r="F1559" s="1"/>
      <c r="G1559" s="13"/>
      <c r="H1559" s="9"/>
      <c r="I1559" s="1"/>
      <c r="J1559" s="111"/>
      <c r="K1559" s="53"/>
      <c r="L1559" s="52"/>
      <c r="M1559" s="3"/>
      <c r="N1559" s="3"/>
      <c r="O1559" s="17" t="str">
        <f t="shared" si="48"/>
        <v/>
      </c>
      <c r="P1559" s="18" t="str">
        <f>IF(M1559=0,"",IF(N1559-Master!$A$6&lt;0,"0",IF(M1559&lt;=Master!$A$6,(N1559-Master!$A$6),O1559)))</f>
        <v/>
      </c>
      <c r="Q1559" s="20">
        <f>IF(J1559&gt;Master!$A$6,"N/A",IF(M1559=0,H1559,IF(P1559="0",0,ROUND(H1559*P1559/O1559,2))))</f>
        <v>0</v>
      </c>
      <c r="R1559" s="37" t="str">
        <f t="shared" si="49"/>
        <v/>
      </c>
    </row>
    <row r="1560" spans="1:18" x14ac:dyDescent="0.2">
      <c r="A1560" s="13"/>
      <c r="B1560" s="1"/>
      <c r="C1560" s="1"/>
      <c r="D1560" s="1"/>
      <c r="E1560" s="1"/>
      <c r="F1560" s="1"/>
      <c r="G1560" s="13"/>
      <c r="H1560" s="9"/>
      <c r="I1560" s="1"/>
      <c r="J1560" s="111"/>
      <c r="K1560" s="53"/>
      <c r="L1560" s="52"/>
      <c r="M1560" s="3"/>
      <c r="N1560" s="3"/>
      <c r="O1560" s="17" t="str">
        <f t="shared" si="48"/>
        <v/>
      </c>
      <c r="P1560" s="18" t="str">
        <f>IF(M1560=0,"",IF(N1560-Master!$A$6&lt;0,"0",IF(M1560&lt;=Master!$A$6,(N1560-Master!$A$6),O1560)))</f>
        <v/>
      </c>
      <c r="Q1560" s="20">
        <f>IF(J1560&gt;Master!$A$6,"N/A",IF(M1560=0,H1560,IF(P1560="0",0,ROUND(H1560*P1560/O1560,2))))</f>
        <v>0</v>
      </c>
      <c r="R1560" s="37" t="str">
        <f t="shared" si="49"/>
        <v/>
      </c>
    </row>
    <row r="1561" spans="1:18" x14ac:dyDescent="0.2">
      <c r="A1561" s="13"/>
      <c r="B1561" s="1"/>
      <c r="C1561" s="1"/>
      <c r="D1561" s="1"/>
      <c r="E1561" s="1"/>
      <c r="F1561" s="1"/>
      <c r="G1561" s="13"/>
      <c r="H1561" s="9"/>
      <c r="I1561" s="1"/>
      <c r="J1561" s="111"/>
      <c r="K1561" s="53"/>
      <c r="L1561" s="52"/>
      <c r="M1561" s="3"/>
      <c r="N1561" s="3"/>
      <c r="O1561" s="17" t="str">
        <f t="shared" si="48"/>
        <v/>
      </c>
      <c r="P1561" s="18" t="str">
        <f>IF(M1561=0,"",IF(N1561-Master!$A$6&lt;0,"0",IF(M1561&lt;=Master!$A$6,(N1561-Master!$A$6),O1561)))</f>
        <v/>
      </c>
      <c r="Q1561" s="20">
        <f>IF(J1561&gt;Master!$A$6,"N/A",IF(M1561=0,H1561,IF(P1561="0",0,ROUND(H1561*P1561/O1561,2))))</f>
        <v>0</v>
      </c>
      <c r="R1561" s="37" t="str">
        <f t="shared" si="49"/>
        <v/>
      </c>
    </row>
    <row r="1562" spans="1:18" x14ac:dyDescent="0.2">
      <c r="A1562" s="13"/>
      <c r="B1562" s="1"/>
      <c r="C1562" s="1"/>
      <c r="D1562" s="1"/>
      <c r="E1562" s="1"/>
      <c r="F1562" s="1"/>
      <c r="G1562" s="13"/>
      <c r="H1562" s="9"/>
      <c r="I1562" s="1"/>
      <c r="J1562" s="111"/>
      <c r="K1562" s="53"/>
      <c r="L1562" s="52"/>
      <c r="M1562" s="3"/>
      <c r="N1562" s="3"/>
      <c r="O1562" s="17" t="str">
        <f t="shared" si="48"/>
        <v/>
      </c>
      <c r="P1562" s="18" t="str">
        <f>IF(M1562=0,"",IF(N1562-Master!$A$6&lt;0,"0",IF(M1562&lt;=Master!$A$6,(N1562-Master!$A$6),O1562)))</f>
        <v/>
      </c>
      <c r="Q1562" s="20">
        <f>IF(J1562&gt;Master!$A$6,"N/A",IF(M1562=0,H1562,IF(P1562="0",0,ROUND(H1562*P1562/O1562,2))))</f>
        <v>0</v>
      </c>
      <c r="R1562" s="37" t="str">
        <f t="shared" si="49"/>
        <v/>
      </c>
    </row>
    <row r="1563" spans="1:18" x14ac:dyDescent="0.2">
      <c r="A1563" s="13"/>
      <c r="B1563" s="1"/>
      <c r="C1563" s="1"/>
      <c r="D1563" s="1"/>
      <c r="E1563" s="1"/>
      <c r="F1563" s="1"/>
      <c r="G1563" s="13"/>
      <c r="H1563" s="9"/>
      <c r="I1563" s="1"/>
      <c r="J1563" s="111"/>
      <c r="K1563" s="53"/>
      <c r="L1563" s="52"/>
      <c r="M1563" s="3"/>
      <c r="N1563" s="3"/>
      <c r="O1563" s="17" t="str">
        <f t="shared" si="48"/>
        <v/>
      </c>
      <c r="P1563" s="18" t="str">
        <f>IF(M1563=0,"",IF(N1563-Master!$A$6&lt;0,"0",IF(M1563&lt;=Master!$A$6,(N1563-Master!$A$6),O1563)))</f>
        <v/>
      </c>
      <c r="Q1563" s="20">
        <f>IF(J1563&gt;Master!$A$6,"N/A",IF(M1563=0,H1563,IF(P1563="0",0,ROUND(H1563*P1563/O1563,2))))</f>
        <v>0</v>
      </c>
      <c r="R1563" s="37" t="str">
        <f t="shared" si="49"/>
        <v/>
      </c>
    </row>
    <row r="1564" spans="1:18" x14ac:dyDescent="0.2">
      <c r="A1564" s="13"/>
      <c r="B1564" s="1"/>
      <c r="C1564" s="1"/>
      <c r="D1564" s="1"/>
      <c r="E1564" s="1"/>
      <c r="F1564" s="1"/>
      <c r="G1564" s="13"/>
      <c r="H1564" s="9"/>
      <c r="I1564" s="1"/>
      <c r="J1564" s="111"/>
      <c r="K1564" s="53"/>
      <c r="L1564" s="52"/>
      <c r="M1564" s="3"/>
      <c r="N1564" s="3"/>
      <c r="O1564" s="17" t="str">
        <f t="shared" si="48"/>
        <v/>
      </c>
      <c r="P1564" s="18" t="str">
        <f>IF(M1564=0,"",IF(N1564-Master!$A$6&lt;0,"0",IF(M1564&lt;=Master!$A$6,(N1564-Master!$A$6),O1564)))</f>
        <v/>
      </c>
      <c r="Q1564" s="20">
        <f>IF(J1564&gt;Master!$A$6,"N/A",IF(M1564=0,H1564,IF(P1564="0",0,ROUND(H1564*P1564/O1564,2))))</f>
        <v>0</v>
      </c>
      <c r="R1564" s="37" t="str">
        <f t="shared" si="49"/>
        <v/>
      </c>
    </row>
    <row r="1565" spans="1:18" x14ac:dyDescent="0.2">
      <c r="A1565" s="13"/>
      <c r="B1565" s="1"/>
      <c r="C1565" s="1"/>
      <c r="D1565" s="1"/>
      <c r="E1565" s="1"/>
      <c r="F1565" s="1"/>
      <c r="G1565" s="13"/>
      <c r="H1565" s="9"/>
      <c r="I1565" s="1"/>
      <c r="J1565" s="111"/>
      <c r="K1565" s="53"/>
      <c r="L1565" s="52"/>
      <c r="M1565" s="3"/>
      <c r="N1565" s="3"/>
      <c r="O1565" s="17" t="str">
        <f t="shared" si="48"/>
        <v/>
      </c>
      <c r="P1565" s="18" t="str">
        <f>IF(M1565=0,"",IF(N1565-Master!$A$6&lt;0,"0",IF(M1565&lt;=Master!$A$6,(N1565-Master!$A$6),O1565)))</f>
        <v/>
      </c>
      <c r="Q1565" s="20">
        <f>IF(J1565&gt;Master!$A$6,"N/A",IF(M1565=0,H1565,IF(P1565="0",0,ROUND(H1565*P1565/O1565,2))))</f>
        <v>0</v>
      </c>
      <c r="R1565" s="37" t="str">
        <f t="shared" si="49"/>
        <v/>
      </c>
    </row>
    <row r="1566" spans="1:18" x14ac:dyDescent="0.2">
      <c r="A1566" s="13"/>
      <c r="B1566" s="1"/>
      <c r="C1566" s="1"/>
      <c r="D1566" s="1"/>
      <c r="E1566" s="1"/>
      <c r="F1566" s="1"/>
      <c r="G1566" s="13"/>
      <c r="H1566" s="9"/>
      <c r="I1566" s="1"/>
      <c r="J1566" s="111"/>
      <c r="K1566" s="53"/>
      <c r="L1566" s="52"/>
      <c r="M1566" s="3"/>
      <c r="N1566" s="3"/>
      <c r="O1566" s="17" t="str">
        <f t="shared" si="48"/>
        <v/>
      </c>
      <c r="P1566" s="18" t="str">
        <f>IF(M1566=0,"",IF(N1566-Master!$A$6&lt;0,"0",IF(M1566&lt;=Master!$A$6,(N1566-Master!$A$6),O1566)))</f>
        <v/>
      </c>
      <c r="Q1566" s="20">
        <f>IF(J1566&gt;Master!$A$6,"N/A",IF(M1566=0,H1566,IF(P1566="0",0,ROUND(H1566*P1566/O1566,2))))</f>
        <v>0</v>
      </c>
      <c r="R1566" s="37" t="str">
        <f t="shared" si="49"/>
        <v/>
      </c>
    </row>
    <row r="1567" spans="1:18" x14ac:dyDescent="0.2">
      <c r="A1567" s="13"/>
      <c r="B1567" s="1"/>
      <c r="C1567" s="1"/>
      <c r="D1567" s="1"/>
      <c r="E1567" s="1"/>
      <c r="F1567" s="1"/>
      <c r="G1567" s="13"/>
      <c r="H1567" s="9"/>
      <c r="I1567" s="1"/>
      <c r="J1567" s="111"/>
      <c r="K1567" s="53"/>
      <c r="L1567" s="52"/>
      <c r="M1567" s="3"/>
      <c r="N1567" s="3"/>
      <c r="O1567" s="17" t="str">
        <f t="shared" si="48"/>
        <v/>
      </c>
      <c r="P1567" s="18" t="str">
        <f>IF(M1567=0,"",IF(N1567-Master!$A$6&lt;0,"0",IF(M1567&lt;=Master!$A$6,(N1567-Master!$A$6),O1567)))</f>
        <v/>
      </c>
      <c r="Q1567" s="20">
        <f>IF(J1567&gt;Master!$A$6,"N/A",IF(M1567=0,H1567,IF(P1567="0",0,ROUND(H1567*P1567/O1567,2))))</f>
        <v>0</v>
      </c>
      <c r="R1567" s="37" t="str">
        <f t="shared" si="49"/>
        <v/>
      </c>
    </row>
    <row r="1568" spans="1:18" x14ac:dyDescent="0.2">
      <c r="A1568" s="13"/>
      <c r="B1568" s="1"/>
      <c r="C1568" s="1"/>
      <c r="D1568" s="1"/>
      <c r="E1568" s="1"/>
      <c r="F1568" s="1"/>
      <c r="G1568" s="13"/>
      <c r="H1568" s="9"/>
      <c r="I1568" s="1"/>
      <c r="J1568" s="111"/>
      <c r="K1568" s="53"/>
      <c r="L1568" s="52"/>
      <c r="M1568" s="3"/>
      <c r="N1568" s="3"/>
      <c r="O1568" s="17" t="str">
        <f t="shared" si="48"/>
        <v/>
      </c>
      <c r="P1568" s="18" t="str">
        <f>IF(M1568=0,"",IF(N1568-Master!$A$6&lt;0,"0",IF(M1568&lt;=Master!$A$6,(N1568-Master!$A$6),O1568)))</f>
        <v/>
      </c>
      <c r="Q1568" s="20">
        <f>IF(J1568&gt;Master!$A$6,"N/A",IF(M1568=0,H1568,IF(P1568="0",0,ROUND(H1568*P1568/O1568,2))))</f>
        <v>0</v>
      </c>
      <c r="R1568" s="37" t="str">
        <f t="shared" si="49"/>
        <v/>
      </c>
    </row>
    <row r="1569" spans="1:18" x14ac:dyDescent="0.2">
      <c r="A1569" s="13"/>
      <c r="B1569" s="1"/>
      <c r="C1569" s="1"/>
      <c r="D1569" s="1"/>
      <c r="E1569" s="1"/>
      <c r="F1569" s="1"/>
      <c r="G1569" s="13"/>
      <c r="H1569" s="9"/>
      <c r="I1569" s="1"/>
      <c r="J1569" s="111"/>
      <c r="K1569" s="53"/>
      <c r="L1569" s="52"/>
      <c r="M1569" s="3"/>
      <c r="N1569" s="3"/>
      <c r="O1569" s="17" t="str">
        <f t="shared" si="48"/>
        <v/>
      </c>
      <c r="P1569" s="18" t="str">
        <f>IF(M1569=0,"",IF(N1569-Master!$A$6&lt;0,"0",IF(M1569&lt;=Master!$A$6,(N1569-Master!$A$6),O1569)))</f>
        <v/>
      </c>
      <c r="Q1569" s="20">
        <f>IF(J1569&gt;Master!$A$6,"N/A",IF(M1569=0,H1569,IF(P1569="0",0,ROUND(H1569*P1569/O1569,2))))</f>
        <v>0</v>
      </c>
      <c r="R1569" s="37" t="str">
        <f t="shared" si="49"/>
        <v/>
      </c>
    </row>
    <row r="1570" spans="1:18" x14ac:dyDescent="0.2">
      <c r="A1570" s="13"/>
      <c r="B1570" s="1"/>
      <c r="C1570" s="1"/>
      <c r="D1570" s="1"/>
      <c r="E1570" s="1"/>
      <c r="F1570" s="1"/>
      <c r="G1570" s="13"/>
      <c r="H1570" s="9"/>
      <c r="I1570" s="1"/>
      <c r="J1570" s="111"/>
      <c r="K1570" s="53"/>
      <c r="L1570" s="52"/>
      <c r="M1570" s="3"/>
      <c r="N1570" s="3"/>
      <c r="O1570" s="17" t="str">
        <f t="shared" si="48"/>
        <v/>
      </c>
      <c r="P1570" s="18" t="str">
        <f>IF(M1570=0,"",IF(N1570-Master!$A$6&lt;0,"0",IF(M1570&lt;=Master!$A$6,(N1570-Master!$A$6),O1570)))</f>
        <v/>
      </c>
      <c r="Q1570" s="20">
        <f>IF(J1570&gt;Master!$A$6,"N/A",IF(M1570=0,H1570,IF(P1570="0",0,ROUND(H1570*P1570/O1570,2))))</f>
        <v>0</v>
      </c>
      <c r="R1570" s="37" t="str">
        <f t="shared" si="49"/>
        <v/>
      </c>
    </row>
    <row r="1571" spans="1:18" x14ac:dyDescent="0.2">
      <c r="A1571" s="13"/>
      <c r="B1571" s="1"/>
      <c r="C1571" s="1"/>
      <c r="D1571" s="1"/>
      <c r="E1571" s="1"/>
      <c r="F1571" s="1"/>
      <c r="G1571" s="13"/>
      <c r="H1571" s="9"/>
      <c r="I1571" s="1"/>
      <c r="J1571" s="111"/>
      <c r="K1571" s="53"/>
      <c r="L1571" s="52"/>
      <c r="M1571" s="3"/>
      <c r="N1571" s="3"/>
      <c r="O1571" s="17" t="str">
        <f t="shared" si="48"/>
        <v/>
      </c>
      <c r="P1571" s="18" t="str">
        <f>IF(M1571=0,"",IF(N1571-Master!$A$6&lt;0,"0",IF(M1571&lt;=Master!$A$6,(N1571-Master!$A$6),O1571)))</f>
        <v/>
      </c>
      <c r="Q1571" s="20">
        <f>IF(J1571&gt;Master!$A$6,"N/A",IF(M1571=0,H1571,IF(P1571="0",0,ROUND(H1571*P1571/O1571,2))))</f>
        <v>0</v>
      </c>
      <c r="R1571" s="37" t="str">
        <f t="shared" si="49"/>
        <v/>
      </c>
    </row>
    <row r="1572" spans="1:18" x14ac:dyDescent="0.2">
      <c r="A1572" s="13"/>
      <c r="B1572" s="1"/>
      <c r="C1572" s="1"/>
      <c r="D1572" s="1"/>
      <c r="E1572" s="1"/>
      <c r="F1572" s="1"/>
      <c r="G1572" s="13"/>
      <c r="H1572" s="9"/>
      <c r="I1572" s="1"/>
      <c r="J1572" s="111"/>
      <c r="K1572" s="53"/>
      <c r="L1572" s="52"/>
      <c r="M1572" s="3"/>
      <c r="N1572" s="3"/>
      <c r="O1572" s="17" t="str">
        <f t="shared" si="48"/>
        <v/>
      </c>
      <c r="P1572" s="18" t="str">
        <f>IF(M1572=0,"",IF(N1572-Master!$A$6&lt;0,"0",IF(M1572&lt;=Master!$A$6,(N1572-Master!$A$6),O1572)))</f>
        <v/>
      </c>
      <c r="Q1572" s="20">
        <f>IF(J1572&gt;Master!$A$6,"N/A",IF(M1572=0,H1572,IF(P1572="0",0,ROUND(H1572*P1572/O1572,2))))</f>
        <v>0</v>
      </c>
      <c r="R1572" s="37" t="str">
        <f t="shared" si="49"/>
        <v/>
      </c>
    </row>
    <row r="1573" spans="1:18" x14ac:dyDescent="0.2">
      <c r="A1573" s="13"/>
      <c r="B1573" s="1"/>
      <c r="C1573" s="1"/>
      <c r="D1573" s="1"/>
      <c r="E1573" s="1"/>
      <c r="F1573" s="1"/>
      <c r="G1573" s="13"/>
      <c r="H1573" s="9"/>
      <c r="I1573" s="1"/>
      <c r="J1573" s="111"/>
      <c r="K1573" s="53"/>
      <c r="L1573" s="52"/>
      <c r="M1573" s="3"/>
      <c r="N1573" s="3"/>
      <c r="O1573" s="17" t="str">
        <f t="shared" si="48"/>
        <v/>
      </c>
      <c r="P1573" s="18" t="str">
        <f>IF(M1573=0,"",IF(N1573-Master!$A$6&lt;0,"0",IF(M1573&lt;=Master!$A$6,(N1573-Master!$A$6),O1573)))</f>
        <v/>
      </c>
      <c r="Q1573" s="20">
        <f>IF(J1573&gt;Master!$A$6,"N/A",IF(M1573=0,H1573,IF(P1573="0",0,ROUND(H1573*P1573/O1573,2))))</f>
        <v>0</v>
      </c>
      <c r="R1573" s="37" t="str">
        <f t="shared" si="49"/>
        <v/>
      </c>
    </row>
    <row r="1574" spans="1:18" x14ac:dyDescent="0.2">
      <c r="A1574" s="13"/>
      <c r="B1574" s="1"/>
      <c r="C1574" s="1"/>
      <c r="D1574" s="1"/>
      <c r="E1574" s="1"/>
      <c r="F1574" s="1"/>
      <c r="G1574" s="13"/>
      <c r="H1574" s="9"/>
      <c r="I1574" s="1"/>
      <c r="J1574" s="111"/>
      <c r="K1574" s="53"/>
      <c r="L1574" s="52"/>
      <c r="M1574" s="3"/>
      <c r="N1574" s="3"/>
      <c r="O1574" s="17" t="str">
        <f t="shared" si="48"/>
        <v/>
      </c>
      <c r="P1574" s="18" t="str">
        <f>IF(M1574=0,"",IF(N1574-Master!$A$6&lt;0,"0",IF(M1574&lt;=Master!$A$6,(N1574-Master!$A$6),O1574)))</f>
        <v/>
      </c>
      <c r="Q1574" s="20">
        <f>IF(J1574&gt;Master!$A$6,"N/A",IF(M1574=0,H1574,IF(P1574="0",0,ROUND(H1574*P1574/O1574,2))))</f>
        <v>0</v>
      </c>
      <c r="R1574" s="37" t="str">
        <f t="shared" si="49"/>
        <v/>
      </c>
    </row>
    <row r="1575" spans="1:18" x14ac:dyDescent="0.2">
      <c r="A1575" s="13"/>
      <c r="B1575" s="1"/>
      <c r="C1575" s="1"/>
      <c r="D1575" s="1"/>
      <c r="E1575" s="1"/>
      <c r="F1575" s="1"/>
      <c r="G1575" s="13"/>
      <c r="H1575" s="9"/>
      <c r="I1575" s="1"/>
      <c r="J1575" s="111"/>
      <c r="K1575" s="53"/>
      <c r="L1575" s="52"/>
      <c r="M1575" s="3"/>
      <c r="N1575" s="3"/>
      <c r="O1575" s="17" t="str">
        <f t="shared" si="48"/>
        <v/>
      </c>
      <c r="P1575" s="18" t="str">
        <f>IF(M1575=0,"",IF(N1575-Master!$A$6&lt;0,"0",IF(M1575&lt;=Master!$A$6,(N1575-Master!$A$6),O1575)))</f>
        <v/>
      </c>
      <c r="Q1575" s="20">
        <f>IF(J1575&gt;Master!$A$6,"N/A",IF(M1575=0,H1575,IF(P1575="0",0,ROUND(H1575*P1575/O1575,2))))</f>
        <v>0</v>
      </c>
      <c r="R1575" s="37" t="str">
        <f t="shared" si="49"/>
        <v/>
      </c>
    </row>
    <row r="1576" spans="1:18" x14ac:dyDescent="0.2">
      <c r="A1576" s="13"/>
      <c r="B1576" s="1"/>
      <c r="C1576" s="1"/>
      <c r="D1576" s="1"/>
      <c r="E1576" s="1"/>
      <c r="F1576" s="1"/>
      <c r="G1576" s="13"/>
      <c r="H1576" s="9"/>
      <c r="I1576" s="1"/>
      <c r="J1576" s="111"/>
      <c r="K1576" s="53"/>
      <c r="L1576" s="52"/>
      <c r="M1576" s="3"/>
      <c r="N1576" s="3"/>
      <c r="O1576" s="17" t="str">
        <f t="shared" si="48"/>
        <v/>
      </c>
      <c r="P1576" s="18" t="str">
        <f>IF(M1576=0,"",IF(N1576-Master!$A$6&lt;0,"0",IF(M1576&lt;=Master!$A$6,(N1576-Master!$A$6),O1576)))</f>
        <v/>
      </c>
      <c r="Q1576" s="20">
        <f>IF(J1576&gt;Master!$A$6,"N/A",IF(M1576=0,H1576,IF(P1576="0",0,ROUND(H1576*P1576/O1576,2))))</f>
        <v>0</v>
      </c>
      <c r="R1576" s="37" t="str">
        <f t="shared" si="49"/>
        <v/>
      </c>
    </row>
    <row r="1577" spans="1:18" x14ac:dyDescent="0.2">
      <c r="A1577" s="13"/>
      <c r="B1577" s="1"/>
      <c r="C1577" s="1"/>
      <c r="D1577" s="1"/>
      <c r="E1577" s="1"/>
      <c r="F1577" s="1"/>
      <c r="G1577" s="13"/>
      <c r="H1577" s="9"/>
      <c r="I1577" s="1"/>
      <c r="J1577" s="111"/>
      <c r="K1577" s="53"/>
      <c r="L1577" s="52"/>
      <c r="M1577" s="3"/>
      <c r="N1577" s="3"/>
      <c r="O1577" s="17" t="str">
        <f t="shared" si="48"/>
        <v/>
      </c>
      <c r="P1577" s="18" t="str">
        <f>IF(M1577=0,"",IF(N1577-Master!$A$6&lt;0,"0",IF(M1577&lt;=Master!$A$6,(N1577-Master!$A$6),O1577)))</f>
        <v/>
      </c>
      <c r="Q1577" s="20">
        <f>IF(J1577&gt;Master!$A$6,"N/A",IF(M1577=0,H1577,IF(P1577="0",0,ROUND(H1577*P1577/O1577,2))))</f>
        <v>0</v>
      </c>
      <c r="R1577" s="37" t="str">
        <f t="shared" si="49"/>
        <v/>
      </c>
    </row>
    <row r="1578" spans="1:18" x14ac:dyDescent="0.2">
      <c r="A1578" s="13"/>
      <c r="B1578" s="1"/>
      <c r="C1578" s="1"/>
      <c r="D1578" s="1"/>
      <c r="E1578" s="1"/>
      <c r="F1578" s="1"/>
      <c r="G1578" s="13"/>
      <c r="H1578" s="9"/>
      <c r="I1578" s="1"/>
      <c r="J1578" s="111"/>
      <c r="K1578" s="53"/>
      <c r="L1578" s="52"/>
      <c r="M1578" s="3"/>
      <c r="N1578" s="3"/>
      <c r="O1578" s="17" t="str">
        <f t="shared" si="48"/>
        <v/>
      </c>
      <c r="P1578" s="18" t="str">
        <f>IF(M1578=0,"",IF(N1578-Master!$A$6&lt;0,"0",IF(M1578&lt;=Master!$A$6,(N1578-Master!$A$6),O1578)))</f>
        <v/>
      </c>
      <c r="Q1578" s="20">
        <f>IF(J1578&gt;Master!$A$6,"N/A",IF(M1578=0,H1578,IF(P1578="0",0,ROUND(H1578*P1578/O1578,2))))</f>
        <v>0</v>
      </c>
      <c r="R1578" s="37" t="str">
        <f t="shared" si="49"/>
        <v/>
      </c>
    </row>
    <row r="1579" spans="1:18" x14ac:dyDescent="0.2">
      <c r="A1579" s="13"/>
      <c r="B1579" s="1"/>
      <c r="C1579" s="1"/>
      <c r="D1579" s="1"/>
      <c r="E1579" s="1"/>
      <c r="F1579" s="1"/>
      <c r="G1579" s="13"/>
      <c r="H1579" s="9"/>
      <c r="I1579" s="1"/>
      <c r="J1579" s="111"/>
      <c r="K1579" s="53"/>
      <c r="L1579" s="52"/>
      <c r="M1579" s="3"/>
      <c r="N1579" s="3"/>
      <c r="O1579" s="17" t="str">
        <f t="shared" si="48"/>
        <v/>
      </c>
      <c r="P1579" s="18" t="str">
        <f>IF(M1579=0,"",IF(N1579-Master!$A$6&lt;0,"0",IF(M1579&lt;=Master!$A$6,(N1579-Master!$A$6),O1579)))</f>
        <v/>
      </c>
      <c r="Q1579" s="20">
        <f>IF(J1579&gt;Master!$A$6,"N/A",IF(M1579=0,H1579,IF(P1579="0",0,ROUND(H1579*P1579/O1579,2))))</f>
        <v>0</v>
      </c>
      <c r="R1579" s="37" t="str">
        <f t="shared" si="49"/>
        <v/>
      </c>
    </row>
    <row r="1580" spans="1:18" x14ac:dyDescent="0.2">
      <c r="A1580" s="13"/>
      <c r="B1580" s="1"/>
      <c r="C1580" s="1"/>
      <c r="D1580" s="1"/>
      <c r="E1580" s="1"/>
      <c r="F1580" s="1"/>
      <c r="G1580" s="13"/>
      <c r="H1580" s="9"/>
      <c r="I1580" s="1"/>
      <c r="J1580" s="111"/>
      <c r="K1580" s="53"/>
      <c r="L1580" s="52"/>
      <c r="M1580" s="3"/>
      <c r="N1580" s="3"/>
      <c r="O1580" s="17" t="str">
        <f t="shared" si="48"/>
        <v/>
      </c>
      <c r="P1580" s="18" t="str">
        <f>IF(M1580=0,"",IF(N1580-Master!$A$6&lt;0,"0",IF(M1580&lt;=Master!$A$6,(N1580-Master!$A$6),O1580)))</f>
        <v/>
      </c>
      <c r="Q1580" s="20">
        <f>IF(J1580&gt;Master!$A$6,"N/A",IF(M1580=0,H1580,IF(P1580="0",0,ROUND(H1580*P1580/O1580,2))))</f>
        <v>0</v>
      </c>
      <c r="R1580" s="37" t="str">
        <f t="shared" si="49"/>
        <v/>
      </c>
    </row>
    <row r="1581" spans="1:18" x14ac:dyDescent="0.2">
      <c r="A1581" s="13"/>
      <c r="B1581" s="1"/>
      <c r="C1581" s="1"/>
      <c r="D1581" s="1"/>
      <c r="E1581" s="1"/>
      <c r="F1581" s="1"/>
      <c r="G1581" s="13"/>
      <c r="H1581" s="9"/>
      <c r="I1581" s="1"/>
      <c r="J1581" s="111"/>
      <c r="K1581" s="53"/>
      <c r="L1581" s="52"/>
      <c r="M1581" s="3"/>
      <c r="N1581" s="3"/>
      <c r="O1581" s="17" t="str">
        <f t="shared" si="48"/>
        <v/>
      </c>
      <c r="P1581" s="18" t="str">
        <f>IF(M1581=0,"",IF(N1581-Master!$A$6&lt;0,"0",IF(M1581&lt;=Master!$A$6,(N1581-Master!$A$6),O1581)))</f>
        <v/>
      </c>
      <c r="Q1581" s="20">
        <f>IF(J1581&gt;Master!$A$6,"N/A",IF(M1581=0,H1581,IF(P1581="0",0,ROUND(H1581*P1581/O1581,2))))</f>
        <v>0</v>
      </c>
      <c r="R1581" s="37" t="str">
        <f t="shared" si="49"/>
        <v/>
      </c>
    </row>
    <row r="1582" spans="1:18" x14ac:dyDescent="0.2">
      <c r="A1582" s="13"/>
      <c r="B1582" s="1"/>
      <c r="C1582" s="1"/>
      <c r="D1582" s="1"/>
      <c r="E1582" s="1"/>
      <c r="F1582" s="1"/>
      <c r="G1582" s="13"/>
      <c r="H1582" s="9"/>
      <c r="I1582" s="1"/>
      <c r="J1582" s="111"/>
      <c r="K1582" s="53"/>
      <c r="L1582" s="52"/>
      <c r="M1582" s="3"/>
      <c r="N1582" s="3"/>
      <c r="O1582" s="17" t="str">
        <f t="shared" si="48"/>
        <v/>
      </c>
      <c r="P1582" s="18" t="str">
        <f>IF(M1582=0,"",IF(N1582-Master!$A$6&lt;0,"0",IF(M1582&lt;=Master!$A$6,(N1582-Master!$A$6),O1582)))</f>
        <v/>
      </c>
      <c r="Q1582" s="20">
        <f>IF(J1582&gt;Master!$A$6,"N/A",IF(M1582=0,H1582,IF(P1582="0",0,ROUND(H1582*P1582/O1582,2))))</f>
        <v>0</v>
      </c>
      <c r="R1582" s="37" t="str">
        <f t="shared" si="49"/>
        <v/>
      </c>
    </row>
    <row r="1583" spans="1:18" x14ac:dyDescent="0.2">
      <c r="A1583" s="13"/>
      <c r="B1583" s="1"/>
      <c r="C1583" s="1"/>
      <c r="D1583" s="1"/>
      <c r="E1583" s="1"/>
      <c r="F1583" s="1"/>
      <c r="G1583" s="13"/>
      <c r="H1583" s="9"/>
      <c r="I1583" s="1"/>
      <c r="J1583" s="111"/>
      <c r="K1583" s="53"/>
      <c r="L1583" s="52"/>
      <c r="M1583" s="3"/>
      <c r="N1583" s="3"/>
      <c r="O1583" s="17" t="str">
        <f t="shared" si="48"/>
        <v/>
      </c>
      <c r="P1583" s="18" t="str">
        <f>IF(M1583=0,"",IF(N1583-Master!$A$6&lt;0,"0",IF(M1583&lt;=Master!$A$6,(N1583-Master!$A$6),O1583)))</f>
        <v/>
      </c>
      <c r="Q1583" s="20">
        <f>IF(J1583&gt;Master!$A$6,"N/A",IF(M1583=0,H1583,IF(P1583="0",0,ROUND(H1583*P1583/O1583,2))))</f>
        <v>0</v>
      </c>
      <c r="R1583" s="37" t="str">
        <f t="shared" si="49"/>
        <v/>
      </c>
    </row>
    <row r="1584" spans="1:18" x14ac:dyDescent="0.2">
      <c r="A1584" s="13"/>
      <c r="B1584" s="1"/>
      <c r="C1584" s="1"/>
      <c r="D1584" s="1"/>
      <c r="E1584" s="1"/>
      <c r="F1584" s="1"/>
      <c r="G1584" s="13"/>
      <c r="H1584" s="9"/>
      <c r="I1584" s="1"/>
      <c r="J1584" s="111"/>
      <c r="K1584" s="53"/>
      <c r="L1584" s="52"/>
      <c r="M1584" s="3"/>
      <c r="N1584" s="3"/>
      <c r="O1584" s="17" t="str">
        <f t="shared" si="48"/>
        <v/>
      </c>
      <c r="P1584" s="18" t="str">
        <f>IF(M1584=0,"",IF(N1584-Master!$A$6&lt;0,"0",IF(M1584&lt;=Master!$A$6,(N1584-Master!$A$6),O1584)))</f>
        <v/>
      </c>
      <c r="Q1584" s="20">
        <f>IF(J1584&gt;Master!$A$6,"N/A",IF(M1584=0,H1584,IF(P1584="0",0,ROUND(H1584*P1584/O1584,2))))</f>
        <v>0</v>
      </c>
      <c r="R1584" s="37" t="str">
        <f t="shared" si="49"/>
        <v/>
      </c>
    </row>
    <row r="1585" spans="1:18" x14ac:dyDescent="0.2">
      <c r="A1585" s="13"/>
      <c r="B1585" s="1"/>
      <c r="C1585" s="1"/>
      <c r="D1585" s="1"/>
      <c r="E1585" s="1"/>
      <c r="F1585" s="1"/>
      <c r="G1585" s="13"/>
      <c r="H1585" s="9"/>
      <c r="I1585" s="1"/>
      <c r="J1585" s="111"/>
      <c r="K1585" s="53"/>
      <c r="L1585" s="52"/>
      <c r="M1585" s="3"/>
      <c r="N1585" s="3"/>
      <c r="O1585" s="17" t="str">
        <f t="shared" si="48"/>
        <v/>
      </c>
      <c r="P1585" s="18" t="str">
        <f>IF(M1585=0,"",IF(N1585-Master!$A$6&lt;0,"0",IF(M1585&lt;=Master!$A$6,(N1585-Master!$A$6),O1585)))</f>
        <v/>
      </c>
      <c r="Q1585" s="20">
        <f>IF(J1585&gt;Master!$A$6,"N/A",IF(M1585=0,H1585,IF(P1585="0",0,ROUND(H1585*P1585/O1585,2))))</f>
        <v>0</v>
      </c>
      <c r="R1585" s="37" t="str">
        <f t="shared" si="49"/>
        <v/>
      </c>
    </row>
    <row r="1586" spans="1:18" x14ac:dyDescent="0.2">
      <c r="A1586" s="13"/>
      <c r="B1586" s="1"/>
      <c r="C1586" s="1"/>
      <c r="D1586" s="1"/>
      <c r="E1586" s="1"/>
      <c r="F1586" s="1"/>
      <c r="G1586" s="13"/>
      <c r="H1586" s="9"/>
      <c r="I1586" s="1"/>
      <c r="J1586" s="111"/>
      <c r="K1586" s="53"/>
      <c r="L1586" s="52"/>
      <c r="M1586" s="3"/>
      <c r="N1586" s="3"/>
      <c r="O1586" s="17" t="str">
        <f t="shared" si="48"/>
        <v/>
      </c>
      <c r="P1586" s="18" t="str">
        <f>IF(M1586=0,"",IF(N1586-Master!$A$6&lt;0,"0",IF(M1586&lt;=Master!$A$6,(N1586-Master!$A$6),O1586)))</f>
        <v/>
      </c>
      <c r="Q1586" s="20">
        <f>IF(J1586&gt;Master!$A$6,"N/A",IF(M1586=0,H1586,IF(P1586="0",0,ROUND(H1586*P1586/O1586,2))))</f>
        <v>0</v>
      </c>
      <c r="R1586" s="37" t="str">
        <f t="shared" si="49"/>
        <v/>
      </c>
    </row>
    <row r="1587" spans="1:18" x14ac:dyDescent="0.2">
      <c r="A1587" s="13"/>
      <c r="B1587" s="1"/>
      <c r="C1587" s="1"/>
      <c r="D1587" s="1"/>
      <c r="E1587" s="1"/>
      <c r="F1587" s="1"/>
      <c r="G1587" s="13"/>
      <c r="H1587" s="9"/>
      <c r="I1587" s="1"/>
      <c r="J1587" s="111"/>
      <c r="K1587" s="53"/>
      <c r="L1587" s="52"/>
      <c r="M1587" s="3"/>
      <c r="N1587" s="3"/>
      <c r="O1587" s="17" t="str">
        <f t="shared" si="48"/>
        <v/>
      </c>
      <c r="P1587" s="18" t="str">
        <f>IF(M1587=0,"",IF(N1587-Master!$A$6&lt;0,"0",IF(M1587&lt;=Master!$A$6,(N1587-Master!$A$6),O1587)))</f>
        <v/>
      </c>
      <c r="Q1587" s="20">
        <f>IF(J1587&gt;Master!$A$6,"N/A",IF(M1587=0,H1587,IF(P1587="0",0,ROUND(H1587*P1587/O1587,2))))</f>
        <v>0</v>
      </c>
      <c r="R1587" s="37" t="str">
        <f t="shared" si="49"/>
        <v/>
      </c>
    </row>
    <row r="1588" spans="1:18" x14ac:dyDescent="0.2">
      <c r="A1588" s="13"/>
      <c r="B1588" s="1"/>
      <c r="C1588" s="1"/>
      <c r="D1588" s="1"/>
      <c r="E1588" s="1"/>
      <c r="F1588" s="1"/>
      <c r="G1588" s="13"/>
      <c r="H1588" s="9"/>
      <c r="I1588" s="1"/>
      <c r="J1588" s="111"/>
      <c r="K1588" s="53"/>
      <c r="L1588" s="52"/>
      <c r="M1588" s="3"/>
      <c r="N1588" s="3"/>
      <c r="O1588" s="17" t="str">
        <f t="shared" si="48"/>
        <v/>
      </c>
      <c r="P1588" s="18" t="str">
        <f>IF(M1588=0,"",IF(N1588-Master!$A$6&lt;0,"0",IF(M1588&lt;=Master!$A$6,(N1588-Master!$A$6),O1588)))</f>
        <v/>
      </c>
      <c r="Q1588" s="20">
        <f>IF(J1588&gt;Master!$A$6,"N/A",IF(M1588=0,H1588,IF(P1588="0",0,ROUND(H1588*P1588/O1588,2))))</f>
        <v>0</v>
      </c>
      <c r="R1588" s="37" t="str">
        <f t="shared" si="49"/>
        <v/>
      </c>
    </row>
    <row r="1589" spans="1:18" x14ac:dyDescent="0.2">
      <c r="A1589" s="13"/>
      <c r="B1589" s="1"/>
      <c r="C1589" s="1"/>
      <c r="D1589" s="1"/>
      <c r="E1589" s="1"/>
      <c r="F1589" s="1"/>
      <c r="G1589" s="13"/>
      <c r="H1589" s="9"/>
      <c r="I1589" s="1"/>
      <c r="J1589" s="111"/>
      <c r="K1589" s="53"/>
      <c r="L1589" s="52"/>
      <c r="M1589" s="3"/>
      <c r="N1589" s="3"/>
      <c r="O1589" s="17" t="str">
        <f t="shared" si="48"/>
        <v/>
      </c>
      <c r="P1589" s="18" t="str">
        <f>IF(M1589=0,"",IF(N1589-Master!$A$6&lt;0,"0",IF(M1589&lt;=Master!$A$6,(N1589-Master!$A$6),O1589)))</f>
        <v/>
      </c>
      <c r="Q1589" s="20">
        <f>IF(J1589&gt;Master!$A$6,"N/A",IF(M1589=0,H1589,IF(P1589="0",0,ROUND(H1589*P1589/O1589,2))))</f>
        <v>0</v>
      </c>
      <c r="R1589" s="37" t="str">
        <f t="shared" si="49"/>
        <v/>
      </c>
    </row>
    <row r="1590" spans="1:18" x14ac:dyDescent="0.2">
      <c r="A1590" s="13"/>
      <c r="B1590" s="1"/>
      <c r="C1590" s="1"/>
      <c r="D1590" s="1"/>
      <c r="E1590" s="1"/>
      <c r="F1590" s="1"/>
      <c r="G1590" s="13"/>
      <c r="H1590" s="9"/>
      <c r="I1590" s="1"/>
      <c r="J1590" s="111"/>
      <c r="K1590" s="53"/>
      <c r="L1590" s="52"/>
      <c r="M1590" s="3"/>
      <c r="N1590" s="3"/>
      <c r="O1590" s="17" t="str">
        <f t="shared" si="48"/>
        <v/>
      </c>
      <c r="P1590" s="18" t="str">
        <f>IF(M1590=0,"",IF(N1590-Master!$A$6&lt;0,"0",IF(M1590&lt;=Master!$A$6,(N1590-Master!$A$6),O1590)))</f>
        <v/>
      </c>
      <c r="Q1590" s="20">
        <f>IF(J1590&gt;Master!$A$6,"N/A",IF(M1590=0,H1590,IF(P1590="0",0,ROUND(H1590*P1590/O1590,2))))</f>
        <v>0</v>
      </c>
      <c r="R1590" s="37" t="str">
        <f t="shared" si="49"/>
        <v/>
      </c>
    </row>
    <row r="1591" spans="1:18" x14ac:dyDescent="0.2">
      <c r="A1591" s="13"/>
      <c r="B1591" s="1"/>
      <c r="C1591" s="1"/>
      <c r="D1591" s="1"/>
      <c r="E1591" s="1"/>
      <c r="F1591" s="1"/>
      <c r="G1591" s="13"/>
      <c r="H1591" s="9"/>
      <c r="I1591" s="1"/>
      <c r="J1591" s="111"/>
      <c r="K1591" s="53"/>
      <c r="L1591" s="52"/>
      <c r="M1591" s="3"/>
      <c r="N1591" s="3"/>
      <c r="O1591" s="17" t="str">
        <f t="shared" si="48"/>
        <v/>
      </c>
      <c r="P1591" s="18" t="str">
        <f>IF(M1591=0,"",IF(N1591-Master!$A$6&lt;0,"0",IF(M1591&lt;=Master!$A$6,(N1591-Master!$A$6),O1591)))</f>
        <v/>
      </c>
      <c r="Q1591" s="20">
        <f>IF(J1591&gt;Master!$A$6,"N/A",IF(M1591=0,H1591,IF(P1591="0",0,ROUND(H1591*P1591/O1591,2))))</f>
        <v>0</v>
      </c>
      <c r="R1591" s="37" t="str">
        <f t="shared" si="49"/>
        <v/>
      </c>
    </row>
    <row r="1592" spans="1:18" x14ac:dyDescent="0.2">
      <c r="A1592" s="13"/>
      <c r="B1592" s="1"/>
      <c r="C1592" s="1"/>
      <c r="D1592" s="1"/>
      <c r="E1592" s="1"/>
      <c r="F1592" s="1"/>
      <c r="G1592" s="13"/>
      <c r="H1592" s="9"/>
      <c r="I1592" s="1"/>
      <c r="J1592" s="111"/>
      <c r="K1592" s="53"/>
      <c r="L1592" s="52"/>
      <c r="M1592" s="3"/>
      <c r="N1592" s="3"/>
      <c r="O1592" s="17" t="str">
        <f t="shared" si="48"/>
        <v/>
      </c>
      <c r="P1592" s="18" t="str">
        <f>IF(M1592=0,"",IF(N1592-Master!$A$6&lt;0,"0",IF(M1592&lt;=Master!$A$6,(N1592-Master!$A$6),O1592)))</f>
        <v/>
      </c>
      <c r="Q1592" s="20">
        <f>IF(J1592&gt;Master!$A$6,"N/A",IF(M1592=0,H1592,IF(P1592="0",0,ROUND(H1592*P1592/O1592,2))))</f>
        <v>0</v>
      </c>
      <c r="R1592" s="37" t="str">
        <f t="shared" si="49"/>
        <v/>
      </c>
    </row>
    <row r="1593" spans="1:18" x14ac:dyDescent="0.2">
      <c r="A1593" s="13"/>
      <c r="B1593" s="1"/>
      <c r="C1593" s="1"/>
      <c r="D1593" s="1"/>
      <c r="E1593" s="1"/>
      <c r="F1593" s="1"/>
      <c r="G1593" s="13"/>
      <c r="H1593" s="9"/>
      <c r="I1593" s="1"/>
      <c r="J1593" s="111"/>
      <c r="K1593" s="53"/>
      <c r="L1593" s="52"/>
      <c r="M1593" s="3"/>
      <c r="N1593" s="3"/>
      <c r="O1593" s="17" t="str">
        <f t="shared" si="48"/>
        <v/>
      </c>
      <c r="P1593" s="18" t="str">
        <f>IF(M1593=0,"",IF(N1593-Master!$A$6&lt;0,"0",IF(M1593&lt;=Master!$A$6,(N1593-Master!$A$6),O1593)))</f>
        <v/>
      </c>
      <c r="Q1593" s="20">
        <f>IF(J1593&gt;Master!$A$6,"N/A",IF(M1593=0,H1593,IF(P1593="0",0,ROUND(H1593*P1593/O1593,2))))</f>
        <v>0</v>
      </c>
      <c r="R1593" s="37" t="str">
        <f t="shared" si="49"/>
        <v/>
      </c>
    </row>
    <row r="1594" spans="1:18" x14ac:dyDescent="0.2">
      <c r="A1594" s="13"/>
      <c r="B1594" s="1"/>
      <c r="C1594" s="1"/>
      <c r="D1594" s="1"/>
      <c r="E1594" s="1"/>
      <c r="F1594" s="1"/>
      <c r="G1594" s="13"/>
      <c r="H1594" s="9"/>
      <c r="I1594" s="1"/>
      <c r="J1594" s="111"/>
      <c r="K1594" s="53"/>
      <c r="L1594" s="52"/>
      <c r="M1594" s="3"/>
      <c r="N1594" s="3"/>
      <c r="O1594" s="17" t="str">
        <f t="shared" si="48"/>
        <v/>
      </c>
      <c r="P1594" s="18" t="str">
        <f>IF(M1594=0,"",IF(N1594-Master!$A$6&lt;0,"0",IF(M1594&lt;=Master!$A$6,(N1594-Master!$A$6),O1594)))</f>
        <v/>
      </c>
      <c r="Q1594" s="20">
        <f>IF(J1594&gt;Master!$A$6,"N/A",IF(M1594=0,H1594,IF(P1594="0",0,ROUND(H1594*P1594/O1594,2))))</f>
        <v>0</v>
      </c>
      <c r="R1594" s="37" t="str">
        <f t="shared" si="49"/>
        <v/>
      </c>
    </row>
    <row r="1595" spans="1:18" x14ac:dyDescent="0.2">
      <c r="A1595" s="13"/>
      <c r="B1595" s="1"/>
      <c r="C1595" s="1"/>
      <c r="D1595" s="1"/>
      <c r="E1595" s="1"/>
      <c r="F1595" s="1"/>
      <c r="G1595" s="13"/>
      <c r="H1595" s="9"/>
      <c r="I1595" s="1"/>
      <c r="J1595" s="111"/>
      <c r="K1595" s="53"/>
      <c r="L1595" s="52"/>
      <c r="M1595" s="3"/>
      <c r="N1595" s="3"/>
      <c r="O1595" s="17" t="str">
        <f t="shared" si="48"/>
        <v/>
      </c>
      <c r="P1595" s="18" t="str">
        <f>IF(M1595=0,"",IF(N1595-Master!$A$6&lt;0,"0",IF(M1595&lt;=Master!$A$6,(N1595-Master!$A$6),O1595)))</f>
        <v/>
      </c>
      <c r="Q1595" s="20">
        <f>IF(J1595&gt;Master!$A$6,"N/A",IF(M1595=0,H1595,IF(P1595="0",0,ROUND(H1595*P1595/O1595,2))))</f>
        <v>0</v>
      </c>
      <c r="R1595" s="37" t="str">
        <f t="shared" si="49"/>
        <v/>
      </c>
    </row>
    <row r="1596" spans="1:18" x14ac:dyDescent="0.2">
      <c r="A1596" s="13"/>
      <c r="B1596" s="1"/>
      <c r="C1596" s="1"/>
      <c r="D1596" s="1"/>
      <c r="E1596" s="1"/>
      <c r="F1596" s="1"/>
      <c r="G1596" s="13"/>
      <c r="H1596" s="9"/>
      <c r="I1596" s="1"/>
      <c r="J1596" s="111"/>
      <c r="K1596" s="53"/>
      <c r="L1596" s="52"/>
      <c r="M1596" s="3"/>
      <c r="N1596" s="3"/>
      <c r="O1596" s="17" t="str">
        <f t="shared" si="48"/>
        <v/>
      </c>
      <c r="P1596" s="18" t="str">
        <f>IF(M1596=0,"",IF(N1596-Master!$A$6&lt;0,"0",IF(M1596&lt;=Master!$A$6,(N1596-Master!$A$6),O1596)))</f>
        <v/>
      </c>
      <c r="Q1596" s="20">
        <f>IF(J1596&gt;Master!$A$6,"N/A",IF(M1596=0,H1596,IF(P1596="0",0,ROUND(H1596*P1596/O1596,2))))</f>
        <v>0</v>
      </c>
      <c r="R1596" s="37" t="str">
        <f t="shared" si="49"/>
        <v/>
      </c>
    </row>
    <row r="1597" spans="1:18" x14ac:dyDescent="0.2">
      <c r="A1597" s="13"/>
      <c r="B1597" s="1"/>
      <c r="C1597" s="1"/>
      <c r="D1597" s="1"/>
      <c r="E1597" s="1"/>
      <c r="F1597" s="1"/>
      <c r="G1597" s="13"/>
      <c r="H1597" s="9"/>
      <c r="I1597" s="1"/>
      <c r="J1597" s="111"/>
      <c r="K1597" s="53"/>
      <c r="L1597" s="52"/>
      <c r="M1597" s="3"/>
      <c r="N1597" s="3"/>
      <c r="O1597" s="17" t="str">
        <f t="shared" si="48"/>
        <v/>
      </c>
      <c r="P1597" s="18" t="str">
        <f>IF(M1597=0,"",IF(N1597-Master!$A$6&lt;0,"0",IF(M1597&lt;=Master!$A$6,(N1597-Master!$A$6),O1597)))</f>
        <v/>
      </c>
      <c r="Q1597" s="20">
        <f>IF(J1597&gt;Master!$A$6,"N/A",IF(M1597=0,H1597,IF(P1597="0",0,ROUND(H1597*P1597/O1597,2))))</f>
        <v>0</v>
      </c>
      <c r="R1597" s="37" t="str">
        <f t="shared" si="49"/>
        <v/>
      </c>
    </row>
    <row r="1598" spans="1:18" x14ac:dyDescent="0.2">
      <c r="A1598" s="13"/>
      <c r="B1598" s="1"/>
      <c r="C1598" s="1"/>
      <c r="D1598" s="1"/>
      <c r="E1598" s="1"/>
      <c r="F1598" s="1"/>
      <c r="G1598" s="13"/>
      <c r="H1598" s="9"/>
      <c r="I1598" s="1"/>
      <c r="J1598" s="111"/>
      <c r="K1598" s="53"/>
      <c r="L1598" s="52"/>
      <c r="M1598" s="3"/>
      <c r="N1598" s="3"/>
      <c r="O1598" s="17" t="str">
        <f t="shared" si="48"/>
        <v/>
      </c>
      <c r="P1598" s="18" t="str">
        <f>IF(M1598=0,"",IF(N1598-Master!$A$6&lt;0,"0",IF(M1598&lt;=Master!$A$6,(N1598-Master!$A$6),O1598)))</f>
        <v/>
      </c>
      <c r="Q1598" s="20">
        <f>IF(J1598&gt;Master!$A$6,"N/A",IF(M1598=0,H1598,IF(P1598="0",0,ROUND(H1598*P1598/O1598,2))))</f>
        <v>0</v>
      </c>
      <c r="R1598" s="37" t="str">
        <f t="shared" si="49"/>
        <v/>
      </c>
    </row>
    <row r="1599" spans="1:18" x14ac:dyDescent="0.2">
      <c r="A1599" s="13"/>
      <c r="B1599" s="1"/>
      <c r="C1599" s="1"/>
      <c r="D1599" s="1"/>
      <c r="E1599" s="1"/>
      <c r="F1599" s="1"/>
      <c r="G1599" s="13"/>
      <c r="H1599" s="9"/>
      <c r="I1599" s="1"/>
      <c r="J1599" s="111"/>
      <c r="K1599" s="53"/>
      <c r="L1599" s="52"/>
      <c r="M1599" s="3"/>
      <c r="N1599" s="3"/>
      <c r="O1599" s="17" t="str">
        <f t="shared" si="48"/>
        <v/>
      </c>
      <c r="P1599" s="18" t="str">
        <f>IF(M1599=0,"",IF(N1599-Master!$A$6&lt;0,"0",IF(M1599&lt;=Master!$A$6,(N1599-Master!$A$6),O1599)))</f>
        <v/>
      </c>
      <c r="Q1599" s="20">
        <f>IF(J1599&gt;Master!$A$6,"N/A",IF(M1599=0,H1599,IF(P1599="0",0,ROUND(H1599*P1599/O1599,2))))</f>
        <v>0</v>
      </c>
      <c r="R1599" s="37" t="str">
        <f t="shared" si="49"/>
        <v/>
      </c>
    </row>
    <row r="1600" spans="1:18" x14ac:dyDescent="0.2">
      <c r="A1600" s="13"/>
      <c r="B1600" s="1"/>
      <c r="C1600" s="1"/>
      <c r="D1600" s="1"/>
      <c r="E1600" s="1"/>
      <c r="F1600" s="1"/>
      <c r="G1600" s="13"/>
      <c r="H1600" s="9"/>
      <c r="I1600" s="1"/>
      <c r="J1600" s="111"/>
      <c r="K1600" s="53"/>
      <c r="L1600" s="52"/>
      <c r="M1600" s="3"/>
      <c r="N1600" s="3"/>
      <c r="O1600" s="17" t="str">
        <f t="shared" si="48"/>
        <v/>
      </c>
      <c r="P1600" s="18" t="str">
        <f>IF(M1600=0,"",IF(N1600-Master!$A$6&lt;0,"0",IF(M1600&lt;=Master!$A$6,(N1600-Master!$A$6),O1600)))</f>
        <v/>
      </c>
      <c r="Q1600" s="20">
        <f>IF(J1600&gt;Master!$A$6,"N/A",IF(M1600=0,H1600,IF(P1600="0",0,ROUND(H1600*P1600/O1600,2))))</f>
        <v>0</v>
      </c>
      <c r="R1600" s="37" t="str">
        <f t="shared" si="49"/>
        <v/>
      </c>
    </row>
    <row r="1601" spans="1:18" x14ac:dyDescent="0.2">
      <c r="A1601" s="13"/>
      <c r="B1601" s="1"/>
      <c r="C1601" s="1"/>
      <c r="D1601" s="1"/>
      <c r="E1601" s="1"/>
      <c r="F1601" s="1"/>
      <c r="G1601" s="13"/>
      <c r="H1601" s="9"/>
      <c r="I1601" s="1"/>
      <c r="J1601" s="111"/>
      <c r="K1601" s="53"/>
      <c r="L1601" s="52"/>
      <c r="M1601" s="3"/>
      <c r="N1601" s="3"/>
      <c r="O1601" s="17" t="str">
        <f t="shared" si="48"/>
        <v/>
      </c>
      <c r="P1601" s="18" t="str">
        <f>IF(M1601=0,"",IF(N1601-Master!$A$6&lt;0,"0",IF(M1601&lt;=Master!$A$6,(N1601-Master!$A$6),O1601)))</f>
        <v/>
      </c>
      <c r="Q1601" s="20">
        <f>IF(J1601&gt;Master!$A$6,"N/A",IF(M1601=0,H1601,IF(P1601="0",0,ROUND(H1601*P1601/O1601,2))))</f>
        <v>0</v>
      </c>
      <c r="R1601" s="37" t="str">
        <f t="shared" si="49"/>
        <v/>
      </c>
    </row>
    <row r="1602" spans="1:18" x14ac:dyDescent="0.2">
      <c r="A1602" s="13"/>
      <c r="B1602" s="1"/>
      <c r="C1602" s="1"/>
      <c r="D1602" s="1"/>
      <c r="E1602" s="1"/>
      <c r="F1602" s="1"/>
      <c r="G1602" s="13"/>
      <c r="H1602" s="9"/>
      <c r="I1602" s="1"/>
      <c r="J1602" s="111"/>
      <c r="K1602" s="53"/>
      <c r="L1602" s="52"/>
      <c r="M1602" s="3"/>
      <c r="N1602" s="3"/>
      <c r="O1602" s="17" t="str">
        <f t="shared" si="48"/>
        <v/>
      </c>
      <c r="P1602" s="18" t="str">
        <f>IF(M1602=0,"",IF(N1602-Master!$A$6&lt;0,"0",IF(M1602&lt;=Master!$A$6,(N1602-Master!$A$6),O1602)))</f>
        <v/>
      </c>
      <c r="Q1602" s="20">
        <f>IF(J1602&gt;Master!$A$6,"N/A",IF(M1602=0,H1602,IF(P1602="0",0,ROUND(H1602*P1602/O1602,2))))</f>
        <v>0</v>
      </c>
      <c r="R1602" s="37" t="str">
        <f t="shared" si="49"/>
        <v/>
      </c>
    </row>
    <row r="1603" spans="1:18" x14ac:dyDescent="0.2">
      <c r="A1603" s="13"/>
      <c r="B1603" s="1"/>
      <c r="C1603" s="1"/>
      <c r="D1603" s="1"/>
      <c r="E1603" s="1"/>
      <c r="F1603" s="1"/>
      <c r="G1603" s="13"/>
      <c r="H1603" s="9"/>
      <c r="I1603" s="1"/>
      <c r="J1603" s="111"/>
      <c r="K1603" s="53"/>
      <c r="L1603" s="52"/>
      <c r="M1603" s="3"/>
      <c r="N1603" s="3"/>
      <c r="O1603" s="17" t="str">
        <f t="shared" si="48"/>
        <v/>
      </c>
      <c r="P1603" s="18" t="str">
        <f>IF(M1603=0,"",IF(N1603-Master!$A$6&lt;0,"0",IF(M1603&lt;=Master!$A$6,(N1603-Master!$A$6),O1603)))</f>
        <v/>
      </c>
      <c r="Q1603" s="20">
        <f>IF(J1603&gt;Master!$A$6,"N/A",IF(M1603=0,H1603,IF(P1603="0",0,ROUND(H1603*P1603/O1603,2))))</f>
        <v>0</v>
      </c>
      <c r="R1603" s="37" t="str">
        <f t="shared" si="49"/>
        <v/>
      </c>
    </row>
    <row r="1604" spans="1:18" x14ac:dyDescent="0.2">
      <c r="A1604" s="13"/>
      <c r="B1604" s="1"/>
      <c r="C1604" s="1"/>
      <c r="D1604" s="1"/>
      <c r="E1604" s="1"/>
      <c r="F1604" s="1"/>
      <c r="G1604" s="13"/>
      <c r="H1604" s="9"/>
      <c r="I1604" s="1"/>
      <c r="J1604" s="111"/>
      <c r="K1604" s="53"/>
      <c r="L1604" s="52"/>
      <c r="M1604" s="3"/>
      <c r="N1604" s="3"/>
      <c r="O1604" s="17" t="str">
        <f t="shared" si="48"/>
        <v/>
      </c>
      <c r="P1604" s="18" t="str">
        <f>IF(M1604=0,"",IF(N1604-Master!$A$6&lt;0,"0",IF(M1604&lt;=Master!$A$6,(N1604-Master!$A$6),O1604)))</f>
        <v/>
      </c>
      <c r="Q1604" s="20">
        <f>IF(J1604&gt;Master!$A$6,"N/A",IF(M1604=0,H1604,IF(P1604="0",0,ROUND(H1604*P1604/O1604,2))))</f>
        <v>0</v>
      </c>
      <c r="R1604" s="37" t="str">
        <f t="shared" si="49"/>
        <v/>
      </c>
    </row>
    <row r="1605" spans="1:18" x14ac:dyDescent="0.2">
      <c r="A1605" s="13"/>
      <c r="B1605" s="1"/>
      <c r="C1605" s="1"/>
      <c r="D1605" s="1"/>
      <c r="E1605" s="1"/>
      <c r="F1605" s="1"/>
      <c r="G1605" s="13"/>
      <c r="H1605" s="9"/>
      <c r="I1605" s="1"/>
      <c r="J1605" s="111"/>
      <c r="K1605" s="53"/>
      <c r="L1605" s="52"/>
      <c r="M1605" s="3"/>
      <c r="N1605" s="3"/>
      <c r="O1605" s="17" t="str">
        <f t="shared" si="48"/>
        <v/>
      </c>
      <c r="P1605" s="18" t="str">
        <f>IF(M1605=0,"",IF(N1605-Master!$A$6&lt;0,"0",IF(M1605&lt;=Master!$A$6,(N1605-Master!$A$6),O1605)))</f>
        <v/>
      </c>
      <c r="Q1605" s="20">
        <f>IF(J1605&gt;Master!$A$6,"N/A",IF(M1605=0,H1605,IF(P1605="0",0,ROUND(H1605*P1605/O1605,2))))</f>
        <v>0</v>
      </c>
      <c r="R1605" s="37" t="str">
        <f t="shared" si="49"/>
        <v/>
      </c>
    </row>
    <row r="1606" spans="1:18" x14ac:dyDescent="0.2">
      <c r="A1606" s="13"/>
      <c r="B1606" s="1"/>
      <c r="C1606" s="1"/>
      <c r="D1606" s="1"/>
      <c r="E1606" s="1"/>
      <c r="F1606" s="1"/>
      <c r="G1606" s="13"/>
      <c r="H1606" s="9"/>
      <c r="I1606" s="1"/>
      <c r="J1606" s="111"/>
      <c r="K1606" s="53"/>
      <c r="L1606" s="52"/>
      <c r="M1606" s="3"/>
      <c r="N1606" s="3"/>
      <c r="O1606" s="17" t="str">
        <f t="shared" si="48"/>
        <v/>
      </c>
      <c r="P1606" s="18" t="str">
        <f>IF(M1606=0,"",IF(N1606-Master!$A$6&lt;0,"0",IF(M1606&lt;=Master!$A$6,(N1606-Master!$A$6),O1606)))</f>
        <v/>
      </c>
      <c r="Q1606" s="20">
        <f>IF(J1606&gt;Master!$A$6,"N/A",IF(M1606=0,H1606,IF(P1606="0",0,ROUND(H1606*P1606/O1606,2))))</f>
        <v>0</v>
      </c>
      <c r="R1606" s="37" t="str">
        <f t="shared" si="49"/>
        <v/>
      </c>
    </row>
    <row r="1607" spans="1:18" x14ac:dyDescent="0.2">
      <c r="A1607" s="13"/>
      <c r="B1607" s="1"/>
      <c r="C1607" s="1"/>
      <c r="D1607" s="1"/>
      <c r="E1607" s="1"/>
      <c r="F1607" s="1"/>
      <c r="G1607" s="13"/>
      <c r="H1607" s="9"/>
      <c r="I1607" s="1"/>
      <c r="J1607" s="111"/>
      <c r="K1607" s="53"/>
      <c r="L1607" s="52"/>
      <c r="M1607" s="3"/>
      <c r="N1607" s="3"/>
      <c r="O1607" s="17" t="str">
        <f t="shared" si="48"/>
        <v/>
      </c>
      <c r="P1607" s="18" t="str">
        <f>IF(M1607=0,"",IF(N1607-Master!$A$6&lt;0,"0",IF(M1607&lt;=Master!$A$6,(N1607-Master!$A$6),O1607)))</f>
        <v/>
      </c>
      <c r="Q1607" s="20">
        <f>IF(J1607&gt;Master!$A$6,"N/A",IF(M1607=0,H1607,IF(P1607="0",0,ROUND(H1607*P1607/O1607,2))))</f>
        <v>0</v>
      </c>
      <c r="R1607" s="37" t="str">
        <f t="shared" si="49"/>
        <v/>
      </c>
    </row>
    <row r="1608" spans="1:18" x14ac:dyDescent="0.2">
      <c r="A1608" s="13"/>
      <c r="B1608" s="1"/>
      <c r="C1608" s="1"/>
      <c r="D1608" s="1"/>
      <c r="E1608" s="1"/>
      <c r="F1608" s="1"/>
      <c r="G1608" s="13"/>
      <c r="H1608" s="9"/>
      <c r="I1608" s="1"/>
      <c r="J1608" s="111"/>
      <c r="K1608" s="53"/>
      <c r="L1608" s="52"/>
      <c r="M1608" s="3"/>
      <c r="N1608" s="3"/>
      <c r="O1608" s="17" t="str">
        <f t="shared" si="48"/>
        <v/>
      </c>
      <c r="P1608" s="18" t="str">
        <f>IF(M1608=0,"",IF(N1608-Master!$A$6&lt;0,"0",IF(M1608&lt;=Master!$A$6,(N1608-Master!$A$6),O1608)))</f>
        <v/>
      </c>
      <c r="Q1608" s="20">
        <f>IF(J1608&gt;Master!$A$6,"N/A",IF(M1608=0,H1608,IF(P1608="0",0,ROUND(H1608*P1608/O1608,2))))</f>
        <v>0</v>
      </c>
      <c r="R1608" s="37" t="str">
        <f t="shared" si="49"/>
        <v/>
      </c>
    </row>
    <row r="1609" spans="1:18" x14ac:dyDescent="0.2">
      <c r="A1609" s="13"/>
      <c r="B1609" s="1"/>
      <c r="C1609" s="1"/>
      <c r="D1609" s="1"/>
      <c r="E1609" s="1"/>
      <c r="F1609" s="1"/>
      <c r="G1609" s="13"/>
      <c r="H1609" s="9"/>
      <c r="I1609" s="1"/>
      <c r="J1609" s="111"/>
      <c r="K1609" s="53"/>
      <c r="L1609" s="52"/>
      <c r="M1609" s="3"/>
      <c r="N1609" s="3"/>
      <c r="O1609" s="17" t="str">
        <f t="shared" si="48"/>
        <v/>
      </c>
      <c r="P1609" s="18" t="str">
        <f>IF(M1609=0,"",IF(N1609-Master!$A$6&lt;0,"0",IF(M1609&lt;=Master!$A$6,(N1609-Master!$A$6),O1609)))</f>
        <v/>
      </c>
      <c r="Q1609" s="20">
        <f>IF(J1609&gt;Master!$A$6,"N/A",IF(M1609=0,H1609,IF(P1609="0",0,ROUND(H1609*P1609/O1609,2))))</f>
        <v>0</v>
      </c>
      <c r="R1609" s="37" t="str">
        <f t="shared" si="49"/>
        <v/>
      </c>
    </row>
    <row r="1610" spans="1:18" x14ac:dyDescent="0.2">
      <c r="A1610" s="13"/>
      <c r="B1610" s="1"/>
      <c r="C1610" s="1"/>
      <c r="D1610" s="1"/>
      <c r="E1610" s="1"/>
      <c r="F1610" s="1"/>
      <c r="G1610" s="13"/>
      <c r="H1610" s="9"/>
      <c r="I1610" s="1"/>
      <c r="J1610" s="111"/>
      <c r="K1610" s="53"/>
      <c r="L1610" s="52"/>
      <c r="M1610" s="3"/>
      <c r="N1610" s="3"/>
      <c r="O1610" s="17" t="str">
        <f t="shared" si="48"/>
        <v/>
      </c>
      <c r="P1610" s="18" t="str">
        <f>IF(M1610=0,"",IF(N1610-Master!$A$6&lt;0,"0",IF(M1610&lt;=Master!$A$6,(N1610-Master!$A$6),O1610)))</f>
        <v/>
      </c>
      <c r="Q1610" s="20">
        <f>IF(J1610&gt;Master!$A$6,"N/A",IF(M1610=0,H1610,IF(P1610="0",0,ROUND(H1610*P1610/O1610,2))))</f>
        <v>0</v>
      </c>
      <c r="R1610" s="37" t="str">
        <f t="shared" si="49"/>
        <v/>
      </c>
    </row>
    <row r="1611" spans="1:18" x14ac:dyDescent="0.2">
      <c r="A1611" s="13"/>
      <c r="B1611" s="1"/>
      <c r="C1611" s="1"/>
      <c r="D1611" s="1"/>
      <c r="E1611" s="1"/>
      <c r="F1611" s="1"/>
      <c r="G1611" s="13"/>
      <c r="H1611" s="9"/>
      <c r="I1611" s="1"/>
      <c r="J1611" s="111"/>
      <c r="K1611" s="53"/>
      <c r="L1611" s="52"/>
      <c r="M1611" s="3"/>
      <c r="N1611" s="3"/>
      <c r="O1611" s="17" t="str">
        <f t="shared" si="48"/>
        <v/>
      </c>
      <c r="P1611" s="18" t="str">
        <f>IF(M1611=0,"",IF(N1611-Master!$A$6&lt;0,"0",IF(M1611&lt;=Master!$A$6,(N1611-Master!$A$6),O1611)))</f>
        <v/>
      </c>
      <c r="Q1611" s="20">
        <f>IF(J1611&gt;Master!$A$6,"N/A",IF(M1611=0,H1611,IF(P1611="0",0,ROUND(H1611*P1611/O1611,2))))</f>
        <v>0</v>
      </c>
      <c r="R1611" s="37" t="str">
        <f t="shared" si="49"/>
        <v/>
      </c>
    </row>
    <row r="1612" spans="1:18" x14ac:dyDescent="0.2">
      <c r="A1612" s="13"/>
      <c r="B1612" s="1"/>
      <c r="C1612" s="1"/>
      <c r="D1612" s="1"/>
      <c r="E1612" s="1"/>
      <c r="F1612" s="1"/>
      <c r="G1612" s="13"/>
      <c r="H1612" s="9"/>
      <c r="I1612" s="1"/>
      <c r="J1612" s="111"/>
      <c r="K1612" s="53"/>
      <c r="L1612" s="52"/>
      <c r="M1612" s="3"/>
      <c r="N1612" s="3"/>
      <c r="O1612" s="17" t="str">
        <f t="shared" si="48"/>
        <v/>
      </c>
      <c r="P1612" s="18" t="str">
        <f>IF(M1612=0,"",IF(N1612-Master!$A$6&lt;0,"0",IF(M1612&lt;=Master!$A$6,(N1612-Master!$A$6),O1612)))</f>
        <v/>
      </c>
      <c r="Q1612" s="20">
        <f>IF(J1612&gt;Master!$A$6,"N/A",IF(M1612=0,H1612,IF(P1612="0",0,ROUND(H1612*P1612/O1612,2))))</f>
        <v>0</v>
      </c>
      <c r="R1612" s="37" t="str">
        <f t="shared" si="49"/>
        <v/>
      </c>
    </row>
    <row r="1613" spans="1:18" x14ac:dyDescent="0.2">
      <c r="A1613" s="13"/>
      <c r="B1613" s="1"/>
      <c r="C1613" s="1"/>
      <c r="D1613" s="1"/>
      <c r="E1613" s="1"/>
      <c r="F1613" s="1"/>
      <c r="G1613" s="13"/>
      <c r="H1613" s="9"/>
      <c r="I1613" s="1"/>
      <c r="J1613" s="111"/>
      <c r="K1613" s="53"/>
      <c r="L1613" s="52"/>
      <c r="M1613" s="3"/>
      <c r="N1613" s="3"/>
      <c r="O1613" s="17" t="str">
        <f t="shared" si="48"/>
        <v/>
      </c>
      <c r="P1613" s="18" t="str">
        <f>IF(M1613=0,"",IF(N1613-Master!$A$6&lt;0,"0",IF(M1613&lt;=Master!$A$6,(N1613-Master!$A$6),O1613)))</f>
        <v/>
      </c>
      <c r="Q1613" s="20">
        <f>IF(J1613&gt;Master!$A$6,"N/A",IF(M1613=0,H1613,IF(P1613="0",0,ROUND(H1613*P1613/O1613,2))))</f>
        <v>0</v>
      </c>
      <c r="R1613" s="37" t="str">
        <f t="shared" si="49"/>
        <v/>
      </c>
    </row>
    <row r="1614" spans="1:18" x14ac:dyDescent="0.2">
      <c r="A1614" s="13"/>
      <c r="B1614" s="1"/>
      <c r="C1614" s="1"/>
      <c r="D1614" s="1"/>
      <c r="E1614" s="1"/>
      <c r="F1614" s="1"/>
      <c r="G1614" s="13"/>
      <c r="H1614" s="9"/>
      <c r="I1614" s="1"/>
      <c r="J1614" s="111"/>
      <c r="K1614" s="53"/>
      <c r="L1614" s="52"/>
      <c r="M1614" s="3"/>
      <c r="N1614" s="3"/>
      <c r="O1614" s="17" t="str">
        <f t="shared" si="48"/>
        <v/>
      </c>
      <c r="P1614" s="18" t="str">
        <f>IF(M1614=0,"",IF(N1614-Master!$A$6&lt;0,"0",IF(M1614&lt;=Master!$A$6,(N1614-Master!$A$6),O1614)))</f>
        <v/>
      </c>
      <c r="Q1614" s="20">
        <f>IF(J1614&gt;Master!$A$6,"N/A",IF(M1614=0,H1614,IF(P1614="0",0,ROUND(H1614*P1614/O1614,2))))</f>
        <v>0</v>
      </c>
      <c r="R1614" s="37" t="str">
        <f t="shared" si="49"/>
        <v/>
      </c>
    </row>
    <row r="1615" spans="1:18" x14ac:dyDescent="0.2">
      <c r="A1615" s="13"/>
      <c r="B1615" s="1"/>
      <c r="C1615" s="1"/>
      <c r="D1615" s="1"/>
      <c r="E1615" s="1"/>
      <c r="F1615" s="1"/>
      <c r="G1615" s="13"/>
      <c r="H1615" s="9"/>
      <c r="I1615" s="1"/>
      <c r="J1615" s="111"/>
      <c r="K1615" s="53"/>
      <c r="L1615" s="52"/>
      <c r="M1615" s="3"/>
      <c r="N1615" s="3"/>
      <c r="O1615" s="17" t="str">
        <f t="shared" si="48"/>
        <v/>
      </c>
      <c r="P1615" s="18" t="str">
        <f>IF(M1615=0,"",IF(N1615-Master!$A$6&lt;0,"0",IF(M1615&lt;=Master!$A$6,(N1615-Master!$A$6),O1615)))</f>
        <v/>
      </c>
      <c r="Q1615" s="20">
        <f>IF(J1615&gt;Master!$A$6,"N/A",IF(M1615=0,H1615,IF(P1615="0",0,ROUND(H1615*P1615/O1615,2))))</f>
        <v>0</v>
      </c>
      <c r="R1615" s="37" t="str">
        <f t="shared" si="49"/>
        <v/>
      </c>
    </row>
    <row r="1616" spans="1:18" x14ac:dyDescent="0.2">
      <c r="A1616" s="13"/>
      <c r="B1616" s="1"/>
      <c r="C1616" s="1"/>
      <c r="D1616" s="1"/>
      <c r="E1616" s="1"/>
      <c r="F1616" s="1"/>
      <c r="G1616" s="13"/>
      <c r="H1616" s="9"/>
      <c r="I1616" s="1"/>
      <c r="J1616" s="111"/>
      <c r="K1616" s="53"/>
      <c r="L1616" s="52"/>
      <c r="M1616" s="3"/>
      <c r="N1616" s="3"/>
      <c r="O1616" s="17" t="str">
        <f t="shared" si="48"/>
        <v/>
      </c>
      <c r="P1616" s="18" t="str">
        <f>IF(M1616=0,"",IF(N1616-Master!$A$6&lt;0,"0",IF(M1616&lt;=Master!$A$6,(N1616-Master!$A$6),O1616)))</f>
        <v/>
      </c>
      <c r="Q1616" s="20">
        <f>IF(J1616&gt;Master!$A$6,"N/A",IF(M1616=0,H1616,IF(P1616="0",0,ROUND(H1616*P1616/O1616,2))))</f>
        <v>0</v>
      </c>
      <c r="R1616" s="37" t="str">
        <f t="shared" si="49"/>
        <v/>
      </c>
    </row>
    <row r="1617" spans="1:18" x14ac:dyDescent="0.2">
      <c r="A1617" s="13"/>
      <c r="B1617" s="1"/>
      <c r="C1617" s="1"/>
      <c r="D1617" s="1"/>
      <c r="E1617" s="1"/>
      <c r="F1617" s="1"/>
      <c r="G1617" s="13"/>
      <c r="H1617" s="9"/>
      <c r="I1617" s="1"/>
      <c r="J1617" s="111"/>
      <c r="K1617" s="53"/>
      <c r="L1617" s="52"/>
      <c r="M1617" s="3"/>
      <c r="N1617" s="3"/>
      <c r="O1617" s="17" t="str">
        <f t="shared" si="48"/>
        <v/>
      </c>
      <c r="P1617" s="18" t="str">
        <f>IF(M1617=0,"",IF(N1617-Master!$A$6&lt;0,"0",IF(M1617&lt;=Master!$A$6,(N1617-Master!$A$6),O1617)))</f>
        <v/>
      </c>
      <c r="Q1617" s="20">
        <f>IF(J1617&gt;Master!$A$6,"N/A",IF(M1617=0,H1617,IF(P1617="0",0,ROUND(H1617*P1617/O1617,2))))</f>
        <v>0</v>
      </c>
      <c r="R1617" s="37" t="str">
        <f t="shared" si="49"/>
        <v/>
      </c>
    </row>
    <row r="1618" spans="1:18" x14ac:dyDescent="0.2">
      <c r="A1618" s="13"/>
      <c r="B1618" s="1"/>
      <c r="C1618" s="1"/>
      <c r="D1618" s="1"/>
      <c r="E1618" s="1"/>
      <c r="F1618" s="1"/>
      <c r="G1618" s="13"/>
      <c r="H1618" s="9"/>
      <c r="I1618" s="1"/>
      <c r="J1618" s="111"/>
      <c r="K1618" s="53"/>
      <c r="L1618" s="52"/>
      <c r="M1618" s="3"/>
      <c r="N1618" s="3"/>
      <c r="O1618" s="17" t="str">
        <f t="shared" si="48"/>
        <v/>
      </c>
      <c r="P1618" s="18" t="str">
        <f>IF(M1618=0,"",IF(N1618-Master!$A$6&lt;0,"0",IF(M1618&lt;=Master!$A$6,(N1618-Master!$A$6),O1618)))</f>
        <v/>
      </c>
      <c r="Q1618" s="20">
        <f>IF(J1618&gt;Master!$A$6,"N/A",IF(M1618=0,H1618,IF(P1618="0",0,ROUND(H1618*P1618/O1618,2))))</f>
        <v>0</v>
      </c>
      <c r="R1618" s="37" t="str">
        <f t="shared" si="49"/>
        <v/>
      </c>
    </row>
    <row r="1619" spans="1:18" x14ac:dyDescent="0.2">
      <c r="A1619" s="13"/>
      <c r="B1619" s="1"/>
      <c r="C1619" s="1"/>
      <c r="D1619" s="1"/>
      <c r="E1619" s="1"/>
      <c r="F1619" s="1"/>
      <c r="G1619" s="13"/>
      <c r="H1619" s="9"/>
      <c r="I1619" s="1"/>
      <c r="J1619" s="111"/>
      <c r="K1619" s="53"/>
      <c r="L1619" s="52"/>
      <c r="M1619" s="3"/>
      <c r="N1619" s="3"/>
      <c r="O1619" s="17" t="str">
        <f t="shared" si="48"/>
        <v/>
      </c>
      <c r="P1619" s="18" t="str">
        <f>IF(M1619=0,"",IF(N1619-Master!$A$6&lt;0,"0",IF(M1619&lt;=Master!$A$6,(N1619-Master!$A$6),O1619)))</f>
        <v/>
      </c>
      <c r="Q1619" s="20">
        <f>IF(J1619&gt;Master!$A$6,"N/A",IF(M1619=0,H1619,IF(P1619="0",0,ROUND(H1619*P1619/O1619,2))))</f>
        <v>0</v>
      </c>
      <c r="R1619" s="37" t="str">
        <f t="shared" si="49"/>
        <v/>
      </c>
    </row>
    <row r="1620" spans="1:18" x14ac:dyDescent="0.2">
      <c r="A1620" s="13"/>
      <c r="B1620" s="1"/>
      <c r="C1620" s="1"/>
      <c r="D1620" s="1"/>
      <c r="E1620" s="1"/>
      <c r="F1620" s="1"/>
      <c r="G1620" s="13"/>
      <c r="H1620" s="9"/>
      <c r="I1620" s="1"/>
      <c r="J1620" s="111"/>
      <c r="K1620" s="53"/>
      <c r="L1620" s="52"/>
      <c r="M1620" s="3"/>
      <c r="N1620" s="3"/>
      <c r="O1620" s="17" t="str">
        <f t="shared" si="48"/>
        <v/>
      </c>
      <c r="P1620" s="18" t="str">
        <f>IF(M1620=0,"",IF(N1620-Master!$A$6&lt;0,"0",IF(M1620&lt;=Master!$A$6,(N1620-Master!$A$6),O1620)))</f>
        <v/>
      </c>
      <c r="Q1620" s="20">
        <f>IF(J1620&gt;Master!$A$6,"N/A",IF(M1620=0,H1620,IF(P1620="0",0,ROUND(H1620*P1620/O1620,2))))</f>
        <v>0</v>
      </c>
      <c r="R1620" s="37" t="str">
        <f t="shared" si="49"/>
        <v/>
      </c>
    </row>
    <row r="1621" spans="1:18" x14ac:dyDescent="0.2">
      <c r="A1621" s="13"/>
      <c r="B1621" s="1"/>
      <c r="C1621" s="1"/>
      <c r="D1621" s="1"/>
      <c r="E1621" s="1"/>
      <c r="F1621" s="1"/>
      <c r="G1621" s="13"/>
      <c r="H1621" s="9"/>
      <c r="I1621" s="1"/>
      <c r="J1621" s="111"/>
      <c r="K1621" s="53"/>
      <c r="L1621" s="52"/>
      <c r="M1621" s="3"/>
      <c r="N1621" s="3"/>
      <c r="O1621" s="17" t="str">
        <f t="shared" ref="O1621:O1684" si="50">IF(M1621=0,"",(N1621-M1621+1))</f>
        <v/>
      </c>
      <c r="P1621" s="18" t="str">
        <f>IF(M1621=0,"",IF(N1621-Master!$A$6&lt;0,"0",IF(M1621&lt;=Master!$A$6,(N1621-Master!$A$6),O1621)))</f>
        <v/>
      </c>
      <c r="Q1621" s="20">
        <f>IF(J1621&gt;Master!$A$6,"N/A",IF(M1621=0,H1621,IF(P1621="0",0,ROUND(H1621*P1621/O1621,2))))</f>
        <v>0</v>
      </c>
      <c r="R1621" s="37" t="str">
        <f t="shared" ref="R1621:R1684" si="51">CLEAN(IF(H1621=0,"",IF(ISBLANK(H1621),LEFT("Defer "&amp;K1621,35),LEFT("Defer "&amp;I1621&amp;" "&amp;K1621,35))))</f>
        <v/>
      </c>
    </row>
    <row r="1622" spans="1:18" x14ac:dyDescent="0.2">
      <c r="A1622" s="13"/>
      <c r="B1622" s="1"/>
      <c r="C1622" s="1"/>
      <c r="D1622" s="1"/>
      <c r="E1622" s="1"/>
      <c r="F1622" s="1"/>
      <c r="G1622" s="13"/>
      <c r="H1622" s="9"/>
      <c r="I1622" s="1"/>
      <c r="J1622" s="111"/>
      <c r="K1622" s="53"/>
      <c r="L1622" s="52"/>
      <c r="M1622" s="3"/>
      <c r="N1622" s="3"/>
      <c r="O1622" s="17" t="str">
        <f t="shared" si="50"/>
        <v/>
      </c>
      <c r="P1622" s="18" t="str">
        <f>IF(M1622=0,"",IF(N1622-Master!$A$6&lt;0,"0",IF(M1622&lt;=Master!$A$6,(N1622-Master!$A$6),O1622)))</f>
        <v/>
      </c>
      <c r="Q1622" s="20">
        <f>IF(J1622&gt;Master!$A$6,"N/A",IF(M1622=0,H1622,IF(P1622="0",0,ROUND(H1622*P1622/O1622,2))))</f>
        <v>0</v>
      </c>
      <c r="R1622" s="37" t="str">
        <f t="shared" si="51"/>
        <v/>
      </c>
    </row>
    <row r="1623" spans="1:18" x14ac:dyDescent="0.2">
      <c r="A1623" s="13"/>
      <c r="B1623" s="1"/>
      <c r="C1623" s="1"/>
      <c r="D1623" s="1"/>
      <c r="E1623" s="1"/>
      <c r="F1623" s="1"/>
      <c r="G1623" s="13"/>
      <c r="H1623" s="9"/>
      <c r="I1623" s="1"/>
      <c r="J1623" s="111"/>
      <c r="K1623" s="53"/>
      <c r="L1623" s="52"/>
      <c r="M1623" s="3"/>
      <c r="N1623" s="3"/>
      <c r="O1623" s="17" t="str">
        <f t="shared" si="50"/>
        <v/>
      </c>
      <c r="P1623" s="18" t="str">
        <f>IF(M1623=0,"",IF(N1623-Master!$A$6&lt;0,"0",IF(M1623&lt;=Master!$A$6,(N1623-Master!$A$6),O1623)))</f>
        <v/>
      </c>
      <c r="Q1623" s="20">
        <f>IF(J1623&gt;Master!$A$6,"N/A",IF(M1623=0,H1623,IF(P1623="0",0,ROUND(H1623*P1623/O1623,2))))</f>
        <v>0</v>
      </c>
      <c r="R1623" s="37" t="str">
        <f t="shared" si="51"/>
        <v/>
      </c>
    </row>
    <row r="1624" spans="1:18" x14ac:dyDescent="0.2">
      <c r="A1624" s="13"/>
      <c r="B1624" s="1"/>
      <c r="C1624" s="1"/>
      <c r="D1624" s="1"/>
      <c r="E1624" s="1"/>
      <c r="F1624" s="1"/>
      <c r="G1624" s="13"/>
      <c r="H1624" s="9"/>
      <c r="I1624" s="1"/>
      <c r="J1624" s="111"/>
      <c r="K1624" s="53"/>
      <c r="L1624" s="52"/>
      <c r="M1624" s="3"/>
      <c r="N1624" s="3"/>
      <c r="O1624" s="17" t="str">
        <f t="shared" si="50"/>
        <v/>
      </c>
      <c r="P1624" s="18" t="str">
        <f>IF(M1624=0,"",IF(N1624-Master!$A$6&lt;0,"0",IF(M1624&lt;=Master!$A$6,(N1624-Master!$A$6),O1624)))</f>
        <v/>
      </c>
      <c r="Q1624" s="20">
        <f>IF(J1624&gt;Master!$A$6,"N/A",IF(M1624=0,H1624,IF(P1624="0",0,ROUND(H1624*P1624/O1624,2))))</f>
        <v>0</v>
      </c>
      <c r="R1624" s="37" t="str">
        <f t="shared" si="51"/>
        <v/>
      </c>
    </row>
    <row r="1625" spans="1:18" x14ac:dyDescent="0.2">
      <c r="A1625" s="13"/>
      <c r="B1625" s="1"/>
      <c r="C1625" s="1"/>
      <c r="D1625" s="1"/>
      <c r="E1625" s="1"/>
      <c r="F1625" s="1"/>
      <c r="G1625" s="13"/>
      <c r="H1625" s="9"/>
      <c r="I1625" s="1"/>
      <c r="J1625" s="111"/>
      <c r="K1625" s="53"/>
      <c r="L1625" s="52"/>
      <c r="M1625" s="3"/>
      <c r="N1625" s="3"/>
      <c r="O1625" s="17" t="str">
        <f t="shared" si="50"/>
        <v/>
      </c>
      <c r="P1625" s="18" t="str">
        <f>IF(M1625=0,"",IF(N1625-Master!$A$6&lt;0,"0",IF(M1625&lt;=Master!$A$6,(N1625-Master!$A$6),O1625)))</f>
        <v/>
      </c>
      <c r="Q1625" s="20">
        <f>IF(J1625&gt;Master!$A$6,"N/A",IF(M1625=0,H1625,IF(P1625="0",0,ROUND(H1625*P1625/O1625,2))))</f>
        <v>0</v>
      </c>
      <c r="R1625" s="37" t="str">
        <f t="shared" si="51"/>
        <v/>
      </c>
    </row>
    <row r="1626" spans="1:18" x14ac:dyDescent="0.2">
      <c r="A1626" s="13"/>
      <c r="B1626" s="1"/>
      <c r="C1626" s="1"/>
      <c r="D1626" s="1"/>
      <c r="E1626" s="1"/>
      <c r="F1626" s="1"/>
      <c r="G1626" s="13"/>
      <c r="H1626" s="9"/>
      <c r="I1626" s="1"/>
      <c r="J1626" s="111"/>
      <c r="K1626" s="53"/>
      <c r="L1626" s="52"/>
      <c r="M1626" s="3"/>
      <c r="N1626" s="3"/>
      <c r="O1626" s="17" t="str">
        <f t="shared" si="50"/>
        <v/>
      </c>
      <c r="P1626" s="18" t="str">
        <f>IF(M1626=0,"",IF(N1626-Master!$A$6&lt;0,"0",IF(M1626&lt;=Master!$A$6,(N1626-Master!$A$6),O1626)))</f>
        <v/>
      </c>
      <c r="Q1626" s="20">
        <f>IF(J1626&gt;Master!$A$6,"N/A",IF(M1626=0,H1626,IF(P1626="0",0,ROUND(H1626*P1626/O1626,2))))</f>
        <v>0</v>
      </c>
      <c r="R1626" s="37" t="str">
        <f t="shared" si="51"/>
        <v/>
      </c>
    </row>
    <row r="1627" spans="1:18" x14ac:dyDescent="0.2">
      <c r="A1627" s="13"/>
      <c r="B1627" s="1"/>
      <c r="C1627" s="1"/>
      <c r="D1627" s="1"/>
      <c r="E1627" s="1"/>
      <c r="F1627" s="1"/>
      <c r="G1627" s="13"/>
      <c r="H1627" s="9"/>
      <c r="I1627" s="1"/>
      <c r="J1627" s="111"/>
      <c r="K1627" s="53"/>
      <c r="L1627" s="52"/>
      <c r="M1627" s="3"/>
      <c r="N1627" s="3"/>
      <c r="O1627" s="17" t="str">
        <f t="shared" si="50"/>
        <v/>
      </c>
      <c r="P1627" s="18" t="str">
        <f>IF(M1627=0,"",IF(N1627-Master!$A$6&lt;0,"0",IF(M1627&lt;=Master!$A$6,(N1627-Master!$A$6),O1627)))</f>
        <v/>
      </c>
      <c r="Q1627" s="20">
        <f>IF(J1627&gt;Master!$A$6,"N/A",IF(M1627=0,H1627,IF(P1627="0",0,ROUND(H1627*P1627/O1627,2))))</f>
        <v>0</v>
      </c>
      <c r="R1627" s="37" t="str">
        <f t="shared" si="51"/>
        <v/>
      </c>
    </row>
    <row r="1628" spans="1:18" x14ac:dyDescent="0.2">
      <c r="A1628" s="13"/>
      <c r="B1628" s="1"/>
      <c r="C1628" s="1"/>
      <c r="D1628" s="1"/>
      <c r="E1628" s="1"/>
      <c r="F1628" s="1"/>
      <c r="G1628" s="13"/>
      <c r="H1628" s="9"/>
      <c r="I1628" s="1"/>
      <c r="J1628" s="111"/>
      <c r="K1628" s="53"/>
      <c r="L1628" s="52"/>
      <c r="M1628" s="3"/>
      <c r="N1628" s="3"/>
      <c r="O1628" s="17" t="str">
        <f t="shared" si="50"/>
        <v/>
      </c>
      <c r="P1628" s="18" t="str">
        <f>IF(M1628=0,"",IF(N1628-Master!$A$6&lt;0,"0",IF(M1628&lt;=Master!$A$6,(N1628-Master!$A$6),O1628)))</f>
        <v/>
      </c>
      <c r="Q1628" s="20">
        <f>IF(J1628&gt;Master!$A$6,"N/A",IF(M1628=0,H1628,IF(P1628="0",0,ROUND(H1628*P1628/O1628,2))))</f>
        <v>0</v>
      </c>
      <c r="R1628" s="37" t="str">
        <f t="shared" si="51"/>
        <v/>
      </c>
    </row>
    <row r="1629" spans="1:18" x14ac:dyDescent="0.2">
      <c r="A1629" s="13"/>
      <c r="B1629" s="1"/>
      <c r="C1629" s="1"/>
      <c r="D1629" s="1"/>
      <c r="E1629" s="1"/>
      <c r="F1629" s="1"/>
      <c r="G1629" s="13"/>
      <c r="H1629" s="9"/>
      <c r="I1629" s="1"/>
      <c r="J1629" s="111"/>
      <c r="K1629" s="53"/>
      <c r="L1629" s="52"/>
      <c r="M1629" s="3"/>
      <c r="N1629" s="3"/>
      <c r="O1629" s="17" t="str">
        <f t="shared" si="50"/>
        <v/>
      </c>
      <c r="P1629" s="18" t="str">
        <f>IF(M1629=0,"",IF(N1629-Master!$A$6&lt;0,"0",IF(M1629&lt;=Master!$A$6,(N1629-Master!$A$6),O1629)))</f>
        <v/>
      </c>
      <c r="Q1629" s="20">
        <f>IF(J1629&gt;Master!$A$6,"N/A",IF(M1629=0,H1629,IF(P1629="0",0,ROUND(H1629*P1629/O1629,2))))</f>
        <v>0</v>
      </c>
      <c r="R1629" s="37" t="str">
        <f t="shared" si="51"/>
        <v/>
      </c>
    </row>
    <row r="1630" spans="1:18" x14ac:dyDescent="0.2">
      <c r="A1630" s="13"/>
      <c r="B1630" s="1"/>
      <c r="C1630" s="1"/>
      <c r="D1630" s="1"/>
      <c r="E1630" s="1"/>
      <c r="F1630" s="1"/>
      <c r="G1630" s="13"/>
      <c r="H1630" s="9"/>
      <c r="I1630" s="1"/>
      <c r="J1630" s="111"/>
      <c r="K1630" s="53"/>
      <c r="L1630" s="52"/>
      <c r="M1630" s="3"/>
      <c r="N1630" s="3"/>
      <c r="O1630" s="17" t="str">
        <f t="shared" si="50"/>
        <v/>
      </c>
      <c r="P1630" s="18" t="str">
        <f>IF(M1630=0,"",IF(N1630-Master!$A$6&lt;0,"0",IF(M1630&lt;=Master!$A$6,(N1630-Master!$A$6),O1630)))</f>
        <v/>
      </c>
      <c r="Q1630" s="20">
        <f>IF(J1630&gt;Master!$A$6,"N/A",IF(M1630=0,H1630,IF(P1630="0",0,ROUND(H1630*P1630/O1630,2))))</f>
        <v>0</v>
      </c>
      <c r="R1630" s="37" t="str">
        <f t="shared" si="51"/>
        <v/>
      </c>
    </row>
    <row r="1631" spans="1:18" x14ac:dyDescent="0.2">
      <c r="A1631" s="13"/>
      <c r="B1631" s="1"/>
      <c r="C1631" s="1"/>
      <c r="D1631" s="1"/>
      <c r="E1631" s="1"/>
      <c r="F1631" s="1"/>
      <c r="G1631" s="13"/>
      <c r="H1631" s="9"/>
      <c r="I1631" s="1"/>
      <c r="J1631" s="111"/>
      <c r="K1631" s="53"/>
      <c r="L1631" s="52"/>
      <c r="M1631" s="3"/>
      <c r="N1631" s="3"/>
      <c r="O1631" s="17" t="str">
        <f t="shared" si="50"/>
        <v/>
      </c>
      <c r="P1631" s="18" t="str">
        <f>IF(M1631=0,"",IF(N1631-Master!$A$6&lt;0,"0",IF(M1631&lt;=Master!$A$6,(N1631-Master!$A$6),O1631)))</f>
        <v/>
      </c>
      <c r="Q1631" s="20">
        <f>IF(J1631&gt;Master!$A$6,"N/A",IF(M1631=0,H1631,IF(P1631="0",0,ROUND(H1631*P1631/O1631,2))))</f>
        <v>0</v>
      </c>
      <c r="R1631" s="37" t="str">
        <f t="shared" si="51"/>
        <v/>
      </c>
    </row>
    <row r="1632" spans="1:18" x14ac:dyDescent="0.2">
      <c r="A1632" s="13"/>
      <c r="B1632" s="1"/>
      <c r="C1632" s="1"/>
      <c r="D1632" s="1"/>
      <c r="E1632" s="1"/>
      <c r="F1632" s="1"/>
      <c r="G1632" s="13"/>
      <c r="H1632" s="9"/>
      <c r="I1632" s="1"/>
      <c r="J1632" s="111"/>
      <c r="K1632" s="53"/>
      <c r="L1632" s="52"/>
      <c r="M1632" s="3"/>
      <c r="N1632" s="3"/>
      <c r="O1632" s="17" t="str">
        <f t="shared" si="50"/>
        <v/>
      </c>
      <c r="P1632" s="18" t="str">
        <f>IF(M1632=0,"",IF(N1632-Master!$A$6&lt;0,"0",IF(M1632&lt;=Master!$A$6,(N1632-Master!$A$6),O1632)))</f>
        <v/>
      </c>
      <c r="Q1632" s="20">
        <f>IF(J1632&gt;Master!$A$6,"N/A",IF(M1632=0,H1632,IF(P1632="0",0,ROUND(H1632*P1632/O1632,2))))</f>
        <v>0</v>
      </c>
      <c r="R1632" s="37" t="str">
        <f t="shared" si="51"/>
        <v/>
      </c>
    </row>
    <row r="1633" spans="1:18" x14ac:dyDescent="0.2">
      <c r="A1633" s="13"/>
      <c r="B1633" s="1"/>
      <c r="C1633" s="1"/>
      <c r="D1633" s="1"/>
      <c r="E1633" s="1"/>
      <c r="F1633" s="1"/>
      <c r="G1633" s="13"/>
      <c r="H1633" s="9"/>
      <c r="I1633" s="1"/>
      <c r="J1633" s="111"/>
      <c r="K1633" s="53"/>
      <c r="L1633" s="52"/>
      <c r="M1633" s="3"/>
      <c r="N1633" s="3"/>
      <c r="O1633" s="17" t="str">
        <f t="shared" si="50"/>
        <v/>
      </c>
      <c r="P1633" s="18" t="str">
        <f>IF(M1633=0,"",IF(N1633-Master!$A$6&lt;0,"0",IF(M1633&lt;=Master!$A$6,(N1633-Master!$A$6),O1633)))</f>
        <v/>
      </c>
      <c r="Q1633" s="20">
        <f>IF(J1633&gt;Master!$A$6,"N/A",IF(M1633=0,H1633,IF(P1633="0",0,ROUND(H1633*P1633/O1633,2))))</f>
        <v>0</v>
      </c>
      <c r="R1633" s="37" t="str">
        <f t="shared" si="51"/>
        <v/>
      </c>
    </row>
    <row r="1634" spans="1:18" x14ac:dyDescent="0.2">
      <c r="A1634" s="13"/>
      <c r="B1634" s="1"/>
      <c r="C1634" s="1"/>
      <c r="D1634" s="1"/>
      <c r="E1634" s="1"/>
      <c r="F1634" s="1"/>
      <c r="G1634" s="13"/>
      <c r="H1634" s="9"/>
      <c r="I1634" s="1"/>
      <c r="J1634" s="111"/>
      <c r="K1634" s="53"/>
      <c r="L1634" s="52"/>
      <c r="M1634" s="3"/>
      <c r="N1634" s="3"/>
      <c r="O1634" s="17" t="str">
        <f t="shared" si="50"/>
        <v/>
      </c>
      <c r="P1634" s="18" t="str">
        <f>IF(M1634=0,"",IF(N1634-Master!$A$6&lt;0,"0",IF(M1634&lt;=Master!$A$6,(N1634-Master!$A$6),O1634)))</f>
        <v/>
      </c>
      <c r="Q1634" s="20">
        <f>IF(J1634&gt;Master!$A$6,"N/A",IF(M1634=0,H1634,IF(P1634="0",0,ROUND(H1634*P1634/O1634,2))))</f>
        <v>0</v>
      </c>
      <c r="R1634" s="37" t="str">
        <f t="shared" si="51"/>
        <v/>
      </c>
    </row>
    <row r="1635" spans="1:18" x14ac:dyDescent="0.2">
      <c r="A1635" s="13"/>
      <c r="B1635" s="1"/>
      <c r="C1635" s="1"/>
      <c r="D1635" s="1"/>
      <c r="E1635" s="1"/>
      <c r="F1635" s="1"/>
      <c r="G1635" s="13"/>
      <c r="H1635" s="9"/>
      <c r="I1635" s="1"/>
      <c r="J1635" s="111"/>
      <c r="K1635" s="53"/>
      <c r="L1635" s="52"/>
      <c r="M1635" s="3"/>
      <c r="N1635" s="3"/>
      <c r="O1635" s="17" t="str">
        <f t="shared" si="50"/>
        <v/>
      </c>
      <c r="P1635" s="18" t="str">
        <f>IF(M1635=0,"",IF(N1635-Master!$A$6&lt;0,"0",IF(M1635&lt;=Master!$A$6,(N1635-Master!$A$6),O1635)))</f>
        <v/>
      </c>
      <c r="Q1635" s="20">
        <f>IF(J1635&gt;Master!$A$6,"N/A",IF(M1635=0,H1635,IF(P1635="0",0,ROUND(H1635*P1635/O1635,2))))</f>
        <v>0</v>
      </c>
      <c r="R1635" s="37" t="str">
        <f t="shared" si="51"/>
        <v/>
      </c>
    </row>
    <row r="1636" spans="1:18" x14ac:dyDescent="0.2">
      <c r="A1636" s="13"/>
      <c r="B1636" s="1"/>
      <c r="C1636" s="1"/>
      <c r="D1636" s="1"/>
      <c r="E1636" s="1"/>
      <c r="F1636" s="1"/>
      <c r="G1636" s="13"/>
      <c r="H1636" s="9"/>
      <c r="I1636" s="1"/>
      <c r="J1636" s="111"/>
      <c r="K1636" s="53"/>
      <c r="L1636" s="52"/>
      <c r="M1636" s="3"/>
      <c r="N1636" s="3"/>
      <c r="O1636" s="17" t="str">
        <f t="shared" si="50"/>
        <v/>
      </c>
      <c r="P1636" s="18" t="str">
        <f>IF(M1636=0,"",IF(N1636-Master!$A$6&lt;0,"0",IF(M1636&lt;=Master!$A$6,(N1636-Master!$A$6),O1636)))</f>
        <v/>
      </c>
      <c r="Q1636" s="20">
        <f>IF(J1636&gt;Master!$A$6,"N/A",IF(M1636=0,H1636,IF(P1636="0",0,ROUND(H1636*P1636/O1636,2))))</f>
        <v>0</v>
      </c>
      <c r="R1636" s="37" t="str">
        <f t="shared" si="51"/>
        <v/>
      </c>
    </row>
    <row r="1637" spans="1:18" x14ac:dyDescent="0.2">
      <c r="A1637" s="13"/>
      <c r="B1637" s="1"/>
      <c r="C1637" s="1"/>
      <c r="D1637" s="1"/>
      <c r="E1637" s="1"/>
      <c r="F1637" s="1"/>
      <c r="G1637" s="13"/>
      <c r="H1637" s="9"/>
      <c r="I1637" s="1"/>
      <c r="J1637" s="111"/>
      <c r="K1637" s="53"/>
      <c r="L1637" s="52"/>
      <c r="M1637" s="3"/>
      <c r="N1637" s="3"/>
      <c r="O1637" s="17" t="str">
        <f t="shared" si="50"/>
        <v/>
      </c>
      <c r="P1637" s="18" t="str">
        <f>IF(M1637=0,"",IF(N1637-Master!$A$6&lt;0,"0",IF(M1637&lt;=Master!$A$6,(N1637-Master!$A$6),O1637)))</f>
        <v/>
      </c>
      <c r="Q1637" s="20">
        <f>IF(J1637&gt;Master!$A$6,"N/A",IF(M1637=0,H1637,IF(P1637="0",0,ROUND(H1637*P1637/O1637,2))))</f>
        <v>0</v>
      </c>
      <c r="R1637" s="37" t="str">
        <f t="shared" si="51"/>
        <v/>
      </c>
    </row>
    <row r="1638" spans="1:18" x14ac:dyDescent="0.2">
      <c r="A1638" s="13"/>
      <c r="B1638" s="1"/>
      <c r="C1638" s="1"/>
      <c r="D1638" s="1"/>
      <c r="E1638" s="1"/>
      <c r="F1638" s="1"/>
      <c r="G1638" s="13"/>
      <c r="H1638" s="9"/>
      <c r="I1638" s="1"/>
      <c r="J1638" s="111"/>
      <c r="K1638" s="53"/>
      <c r="L1638" s="52"/>
      <c r="M1638" s="3"/>
      <c r="N1638" s="3"/>
      <c r="O1638" s="17" t="str">
        <f t="shared" si="50"/>
        <v/>
      </c>
      <c r="P1638" s="18" t="str">
        <f>IF(M1638=0,"",IF(N1638-Master!$A$6&lt;0,"0",IF(M1638&lt;=Master!$A$6,(N1638-Master!$A$6),O1638)))</f>
        <v/>
      </c>
      <c r="Q1638" s="20">
        <f>IF(J1638&gt;Master!$A$6,"N/A",IF(M1638=0,H1638,IF(P1638="0",0,ROUND(H1638*P1638/O1638,2))))</f>
        <v>0</v>
      </c>
      <c r="R1638" s="37" t="str">
        <f t="shared" si="51"/>
        <v/>
      </c>
    </row>
    <row r="1639" spans="1:18" x14ac:dyDescent="0.2">
      <c r="A1639" s="13"/>
      <c r="B1639" s="1"/>
      <c r="C1639" s="1"/>
      <c r="D1639" s="1"/>
      <c r="E1639" s="1"/>
      <c r="F1639" s="1"/>
      <c r="G1639" s="13"/>
      <c r="H1639" s="9"/>
      <c r="I1639" s="1"/>
      <c r="J1639" s="111"/>
      <c r="K1639" s="53"/>
      <c r="L1639" s="52"/>
      <c r="M1639" s="3"/>
      <c r="N1639" s="3"/>
      <c r="O1639" s="17" t="str">
        <f t="shared" si="50"/>
        <v/>
      </c>
      <c r="P1639" s="18" t="str">
        <f>IF(M1639=0,"",IF(N1639-Master!$A$6&lt;0,"0",IF(M1639&lt;=Master!$A$6,(N1639-Master!$A$6),O1639)))</f>
        <v/>
      </c>
      <c r="Q1639" s="20">
        <f>IF(J1639&gt;Master!$A$6,"N/A",IF(M1639=0,H1639,IF(P1639="0",0,ROUND(H1639*P1639/O1639,2))))</f>
        <v>0</v>
      </c>
      <c r="R1639" s="37" t="str">
        <f t="shared" si="51"/>
        <v/>
      </c>
    </row>
    <row r="1640" spans="1:18" x14ac:dyDescent="0.2">
      <c r="A1640" s="13"/>
      <c r="B1640" s="1"/>
      <c r="C1640" s="1"/>
      <c r="D1640" s="1"/>
      <c r="E1640" s="1"/>
      <c r="F1640" s="1"/>
      <c r="G1640" s="13"/>
      <c r="H1640" s="9"/>
      <c r="I1640" s="1"/>
      <c r="J1640" s="111"/>
      <c r="K1640" s="53"/>
      <c r="L1640" s="52"/>
      <c r="M1640" s="3"/>
      <c r="N1640" s="3"/>
      <c r="O1640" s="17" t="str">
        <f t="shared" si="50"/>
        <v/>
      </c>
      <c r="P1640" s="18" t="str">
        <f>IF(M1640=0,"",IF(N1640-Master!$A$6&lt;0,"0",IF(M1640&lt;=Master!$A$6,(N1640-Master!$A$6),O1640)))</f>
        <v/>
      </c>
      <c r="Q1640" s="20">
        <f>IF(J1640&gt;Master!$A$6,"N/A",IF(M1640=0,H1640,IF(P1640="0",0,ROUND(H1640*P1640/O1640,2))))</f>
        <v>0</v>
      </c>
      <c r="R1640" s="37" t="str">
        <f t="shared" si="51"/>
        <v/>
      </c>
    </row>
    <row r="1641" spans="1:18" x14ac:dyDescent="0.2">
      <c r="A1641" s="13"/>
      <c r="B1641" s="1"/>
      <c r="C1641" s="1"/>
      <c r="D1641" s="1"/>
      <c r="E1641" s="1"/>
      <c r="F1641" s="1"/>
      <c r="G1641" s="13"/>
      <c r="H1641" s="9"/>
      <c r="I1641" s="1"/>
      <c r="J1641" s="111"/>
      <c r="K1641" s="53"/>
      <c r="L1641" s="52"/>
      <c r="M1641" s="3"/>
      <c r="N1641" s="3"/>
      <c r="O1641" s="17" t="str">
        <f t="shared" si="50"/>
        <v/>
      </c>
      <c r="P1641" s="18" t="str">
        <f>IF(M1641=0,"",IF(N1641-Master!$A$6&lt;0,"0",IF(M1641&lt;=Master!$A$6,(N1641-Master!$A$6),O1641)))</f>
        <v/>
      </c>
      <c r="Q1641" s="20">
        <f>IF(J1641&gt;Master!$A$6,"N/A",IF(M1641=0,H1641,IF(P1641="0",0,ROUND(H1641*P1641/O1641,2))))</f>
        <v>0</v>
      </c>
      <c r="R1641" s="37" t="str">
        <f t="shared" si="51"/>
        <v/>
      </c>
    </row>
    <row r="1642" spans="1:18" x14ac:dyDescent="0.2">
      <c r="A1642" s="13"/>
      <c r="B1642" s="1"/>
      <c r="C1642" s="1"/>
      <c r="D1642" s="1"/>
      <c r="E1642" s="1"/>
      <c r="F1642" s="1"/>
      <c r="G1642" s="13"/>
      <c r="H1642" s="9"/>
      <c r="I1642" s="1"/>
      <c r="J1642" s="111"/>
      <c r="K1642" s="53"/>
      <c r="L1642" s="52"/>
      <c r="M1642" s="3"/>
      <c r="N1642" s="3"/>
      <c r="O1642" s="17" t="str">
        <f t="shared" si="50"/>
        <v/>
      </c>
      <c r="P1642" s="18" t="str">
        <f>IF(M1642=0,"",IF(N1642-Master!$A$6&lt;0,"0",IF(M1642&lt;=Master!$A$6,(N1642-Master!$A$6),O1642)))</f>
        <v/>
      </c>
      <c r="Q1642" s="20">
        <f>IF(J1642&gt;Master!$A$6,"N/A",IF(M1642=0,H1642,IF(P1642="0",0,ROUND(H1642*P1642/O1642,2))))</f>
        <v>0</v>
      </c>
      <c r="R1642" s="37" t="str">
        <f t="shared" si="51"/>
        <v/>
      </c>
    </row>
    <row r="1643" spans="1:18" x14ac:dyDescent="0.2">
      <c r="A1643" s="13"/>
      <c r="B1643" s="1"/>
      <c r="C1643" s="1"/>
      <c r="D1643" s="1"/>
      <c r="E1643" s="1"/>
      <c r="F1643" s="1"/>
      <c r="G1643" s="13"/>
      <c r="H1643" s="9"/>
      <c r="I1643" s="1"/>
      <c r="J1643" s="111"/>
      <c r="K1643" s="53"/>
      <c r="L1643" s="52"/>
      <c r="M1643" s="3"/>
      <c r="N1643" s="3"/>
      <c r="O1643" s="17" t="str">
        <f t="shared" si="50"/>
        <v/>
      </c>
      <c r="P1643" s="18" t="str">
        <f>IF(M1643=0,"",IF(N1643-Master!$A$6&lt;0,"0",IF(M1643&lt;=Master!$A$6,(N1643-Master!$A$6),O1643)))</f>
        <v/>
      </c>
      <c r="Q1643" s="20">
        <f>IF(J1643&gt;Master!$A$6,"N/A",IF(M1643=0,H1643,IF(P1643="0",0,ROUND(H1643*P1643/O1643,2))))</f>
        <v>0</v>
      </c>
      <c r="R1643" s="37" t="str">
        <f t="shared" si="51"/>
        <v/>
      </c>
    </row>
    <row r="1644" spans="1:18" x14ac:dyDescent="0.2">
      <c r="A1644" s="13"/>
      <c r="B1644" s="1"/>
      <c r="C1644" s="1"/>
      <c r="D1644" s="1"/>
      <c r="E1644" s="1"/>
      <c r="F1644" s="1"/>
      <c r="G1644" s="13"/>
      <c r="H1644" s="9"/>
      <c r="I1644" s="1"/>
      <c r="J1644" s="111"/>
      <c r="K1644" s="53"/>
      <c r="L1644" s="52"/>
      <c r="M1644" s="3"/>
      <c r="N1644" s="3"/>
      <c r="O1644" s="17" t="str">
        <f t="shared" si="50"/>
        <v/>
      </c>
      <c r="P1644" s="18" t="str">
        <f>IF(M1644=0,"",IF(N1644-Master!$A$6&lt;0,"0",IF(M1644&lt;=Master!$A$6,(N1644-Master!$A$6),O1644)))</f>
        <v/>
      </c>
      <c r="Q1644" s="20">
        <f>IF(J1644&gt;Master!$A$6,"N/A",IF(M1644=0,H1644,IF(P1644="0",0,ROUND(H1644*P1644/O1644,2))))</f>
        <v>0</v>
      </c>
      <c r="R1644" s="37" t="str">
        <f t="shared" si="51"/>
        <v/>
      </c>
    </row>
    <row r="1645" spans="1:18" x14ac:dyDescent="0.2">
      <c r="A1645" s="13"/>
      <c r="B1645" s="1"/>
      <c r="C1645" s="1"/>
      <c r="D1645" s="1"/>
      <c r="E1645" s="1"/>
      <c r="F1645" s="1"/>
      <c r="G1645" s="13"/>
      <c r="H1645" s="9"/>
      <c r="I1645" s="1"/>
      <c r="J1645" s="111"/>
      <c r="K1645" s="53"/>
      <c r="L1645" s="52"/>
      <c r="M1645" s="3"/>
      <c r="N1645" s="3"/>
      <c r="O1645" s="17" t="str">
        <f t="shared" si="50"/>
        <v/>
      </c>
      <c r="P1645" s="18" t="str">
        <f>IF(M1645=0,"",IF(N1645-Master!$A$6&lt;0,"0",IF(M1645&lt;=Master!$A$6,(N1645-Master!$A$6),O1645)))</f>
        <v/>
      </c>
      <c r="Q1645" s="20">
        <f>IF(J1645&gt;Master!$A$6,"N/A",IF(M1645=0,H1645,IF(P1645="0",0,ROUND(H1645*P1645/O1645,2))))</f>
        <v>0</v>
      </c>
      <c r="R1645" s="37" t="str">
        <f t="shared" si="51"/>
        <v/>
      </c>
    </row>
    <row r="1646" spans="1:18" x14ac:dyDescent="0.2">
      <c r="A1646" s="13"/>
      <c r="B1646" s="1"/>
      <c r="C1646" s="1"/>
      <c r="D1646" s="1"/>
      <c r="E1646" s="1"/>
      <c r="F1646" s="1"/>
      <c r="G1646" s="13"/>
      <c r="H1646" s="9"/>
      <c r="I1646" s="1"/>
      <c r="J1646" s="111"/>
      <c r="K1646" s="53"/>
      <c r="L1646" s="52"/>
      <c r="M1646" s="3"/>
      <c r="N1646" s="3"/>
      <c r="O1646" s="17" t="str">
        <f t="shared" si="50"/>
        <v/>
      </c>
      <c r="P1646" s="18" t="str">
        <f>IF(M1646=0,"",IF(N1646-Master!$A$6&lt;0,"0",IF(M1646&lt;=Master!$A$6,(N1646-Master!$A$6),O1646)))</f>
        <v/>
      </c>
      <c r="Q1646" s="20">
        <f>IF(J1646&gt;Master!$A$6,"N/A",IF(M1646=0,H1646,IF(P1646="0",0,ROUND(H1646*P1646/O1646,2))))</f>
        <v>0</v>
      </c>
      <c r="R1646" s="37" t="str">
        <f t="shared" si="51"/>
        <v/>
      </c>
    </row>
    <row r="1647" spans="1:18" x14ac:dyDescent="0.2">
      <c r="A1647" s="13"/>
      <c r="B1647" s="1"/>
      <c r="C1647" s="1"/>
      <c r="D1647" s="1"/>
      <c r="E1647" s="1"/>
      <c r="F1647" s="1"/>
      <c r="G1647" s="13"/>
      <c r="H1647" s="9"/>
      <c r="I1647" s="1"/>
      <c r="J1647" s="111"/>
      <c r="K1647" s="53"/>
      <c r="L1647" s="52"/>
      <c r="M1647" s="3"/>
      <c r="N1647" s="3"/>
      <c r="O1647" s="17" t="str">
        <f t="shared" si="50"/>
        <v/>
      </c>
      <c r="P1647" s="18" t="str">
        <f>IF(M1647=0,"",IF(N1647-Master!$A$6&lt;0,"0",IF(M1647&lt;=Master!$A$6,(N1647-Master!$A$6),O1647)))</f>
        <v/>
      </c>
      <c r="Q1647" s="20">
        <f>IF(J1647&gt;Master!$A$6,"N/A",IF(M1647=0,H1647,IF(P1647="0",0,ROUND(H1647*P1647/O1647,2))))</f>
        <v>0</v>
      </c>
      <c r="R1647" s="37" t="str">
        <f t="shared" si="51"/>
        <v/>
      </c>
    </row>
    <row r="1648" spans="1:18" x14ac:dyDescent="0.2">
      <c r="A1648" s="13"/>
      <c r="B1648" s="1"/>
      <c r="C1648" s="1"/>
      <c r="D1648" s="1"/>
      <c r="E1648" s="1"/>
      <c r="F1648" s="1"/>
      <c r="G1648" s="13"/>
      <c r="H1648" s="9"/>
      <c r="I1648" s="1"/>
      <c r="J1648" s="111"/>
      <c r="K1648" s="53"/>
      <c r="L1648" s="52"/>
      <c r="M1648" s="3"/>
      <c r="N1648" s="3"/>
      <c r="O1648" s="17" t="str">
        <f t="shared" si="50"/>
        <v/>
      </c>
      <c r="P1648" s="18" t="str">
        <f>IF(M1648=0,"",IF(N1648-Master!$A$6&lt;0,"0",IF(M1648&lt;=Master!$A$6,(N1648-Master!$A$6),O1648)))</f>
        <v/>
      </c>
      <c r="Q1648" s="20">
        <f>IF(J1648&gt;Master!$A$6,"N/A",IF(M1648=0,H1648,IF(P1648="0",0,ROUND(H1648*P1648/O1648,2))))</f>
        <v>0</v>
      </c>
      <c r="R1648" s="37" t="str">
        <f t="shared" si="51"/>
        <v/>
      </c>
    </row>
    <row r="1649" spans="1:18" x14ac:dyDescent="0.2">
      <c r="A1649" s="13"/>
      <c r="B1649" s="1"/>
      <c r="C1649" s="1"/>
      <c r="D1649" s="1"/>
      <c r="E1649" s="1"/>
      <c r="F1649" s="1"/>
      <c r="G1649" s="13"/>
      <c r="H1649" s="9"/>
      <c r="I1649" s="1"/>
      <c r="J1649" s="111"/>
      <c r="K1649" s="53"/>
      <c r="L1649" s="52"/>
      <c r="M1649" s="3"/>
      <c r="N1649" s="3"/>
      <c r="O1649" s="17" t="str">
        <f t="shared" si="50"/>
        <v/>
      </c>
      <c r="P1649" s="18" t="str">
        <f>IF(M1649=0,"",IF(N1649-Master!$A$6&lt;0,"0",IF(M1649&lt;=Master!$A$6,(N1649-Master!$A$6),O1649)))</f>
        <v/>
      </c>
      <c r="Q1649" s="20">
        <f>IF(J1649&gt;Master!$A$6,"N/A",IF(M1649=0,H1649,IF(P1649="0",0,ROUND(H1649*P1649/O1649,2))))</f>
        <v>0</v>
      </c>
      <c r="R1649" s="37" t="str">
        <f t="shared" si="51"/>
        <v/>
      </c>
    </row>
    <row r="1650" spans="1:18" x14ac:dyDescent="0.2">
      <c r="A1650" s="13"/>
      <c r="B1650" s="1"/>
      <c r="C1650" s="1"/>
      <c r="D1650" s="1"/>
      <c r="E1650" s="1"/>
      <c r="F1650" s="1"/>
      <c r="G1650" s="13"/>
      <c r="H1650" s="9"/>
      <c r="I1650" s="1"/>
      <c r="J1650" s="111"/>
      <c r="K1650" s="53"/>
      <c r="L1650" s="52"/>
      <c r="M1650" s="3"/>
      <c r="N1650" s="3"/>
      <c r="O1650" s="17" t="str">
        <f t="shared" si="50"/>
        <v/>
      </c>
      <c r="P1650" s="18" t="str">
        <f>IF(M1650=0,"",IF(N1650-Master!$A$6&lt;0,"0",IF(M1650&lt;=Master!$A$6,(N1650-Master!$A$6),O1650)))</f>
        <v/>
      </c>
      <c r="Q1650" s="20">
        <f>IF(J1650&gt;Master!$A$6,"N/A",IF(M1650=0,H1650,IF(P1650="0",0,ROUND(H1650*P1650/O1650,2))))</f>
        <v>0</v>
      </c>
      <c r="R1650" s="37" t="str">
        <f t="shared" si="51"/>
        <v/>
      </c>
    </row>
    <row r="1651" spans="1:18" x14ac:dyDescent="0.2">
      <c r="A1651" s="13"/>
      <c r="B1651" s="1"/>
      <c r="C1651" s="1"/>
      <c r="D1651" s="1"/>
      <c r="E1651" s="1"/>
      <c r="F1651" s="1"/>
      <c r="G1651" s="13"/>
      <c r="H1651" s="9"/>
      <c r="I1651" s="1"/>
      <c r="J1651" s="111"/>
      <c r="K1651" s="53"/>
      <c r="L1651" s="52"/>
      <c r="M1651" s="3"/>
      <c r="N1651" s="3"/>
      <c r="O1651" s="17" t="str">
        <f t="shared" si="50"/>
        <v/>
      </c>
      <c r="P1651" s="18" t="str">
        <f>IF(M1651=0,"",IF(N1651-Master!$A$6&lt;0,"0",IF(M1651&lt;=Master!$A$6,(N1651-Master!$A$6),O1651)))</f>
        <v/>
      </c>
      <c r="Q1651" s="20">
        <f>IF(J1651&gt;Master!$A$6,"N/A",IF(M1651=0,H1651,IF(P1651="0",0,ROUND(H1651*P1651/O1651,2))))</f>
        <v>0</v>
      </c>
      <c r="R1651" s="37" t="str">
        <f t="shared" si="51"/>
        <v/>
      </c>
    </row>
    <row r="1652" spans="1:18" x14ac:dyDescent="0.2">
      <c r="A1652" s="13"/>
      <c r="B1652" s="1"/>
      <c r="C1652" s="1"/>
      <c r="D1652" s="1"/>
      <c r="E1652" s="1"/>
      <c r="F1652" s="1"/>
      <c r="G1652" s="13"/>
      <c r="H1652" s="9"/>
      <c r="I1652" s="1"/>
      <c r="J1652" s="111"/>
      <c r="K1652" s="53"/>
      <c r="L1652" s="52"/>
      <c r="M1652" s="3"/>
      <c r="N1652" s="3"/>
      <c r="O1652" s="17" t="str">
        <f t="shared" si="50"/>
        <v/>
      </c>
      <c r="P1652" s="18" t="str">
        <f>IF(M1652=0,"",IF(N1652-Master!$A$6&lt;0,"0",IF(M1652&lt;=Master!$A$6,(N1652-Master!$A$6),O1652)))</f>
        <v/>
      </c>
      <c r="Q1652" s="20">
        <f>IF(J1652&gt;Master!$A$6,"N/A",IF(M1652=0,H1652,IF(P1652="0",0,ROUND(H1652*P1652/O1652,2))))</f>
        <v>0</v>
      </c>
      <c r="R1652" s="37" t="str">
        <f t="shared" si="51"/>
        <v/>
      </c>
    </row>
    <row r="1653" spans="1:18" x14ac:dyDescent="0.2">
      <c r="A1653" s="13"/>
      <c r="B1653" s="1"/>
      <c r="C1653" s="1"/>
      <c r="D1653" s="1"/>
      <c r="E1653" s="1"/>
      <c r="F1653" s="1"/>
      <c r="G1653" s="13"/>
      <c r="H1653" s="9"/>
      <c r="I1653" s="1"/>
      <c r="J1653" s="111"/>
      <c r="K1653" s="53"/>
      <c r="L1653" s="52"/>
      <c r="M1653" s="3"/>
      <c r="N1653" s="3"/>
      <c r="O1653" s="17" t="str">
        <f t="shared" si="50"/>
        <v/>
      </c>
      <c r="P1653" s="18" t="str">
        <f>IF(M1653=0,"",IF(N1653-Master!$A$6&lt;0,"0",IF(M1653&lt;=Master!$A$6,(N1653-Master!$A$6),O1653)))</f>
        <v/>
      </c>
      <c r="Q1653" s="20">
        <f>IF(J1653&gt;Master!$A$6,"N/A",IF(M1653=0,H1653,IF(P1653="0",0,ROUND(H1653*P1653/O1653,2))))</f>
        <v>0</v>
      </c>
      <c r="R1653" s="37" t="str">
        <f t="shared" si="51"/>
        <v/>
      </c>
    </row>
    <row r="1654" spans="1:18" x14ac:dyDescent="0.2">
      <c r="A1654" s="13"/>
      <c r="B1654" s="1"/>
      <c r="C1654" s="1"/>
      <c r="D1654" s="1"/>
      <c r="E1654" s="1"/>
      <c r="F1654" s="1"/>
      <c r="G1654" s="13"/>
      <c r="H1654" s="9"/>
      <c r="I1654" s="1"/>
      <c r="J1654" s="111"/>
      <c r="K1654" s="53"/>
      <c r="L1654" s="52"/>
      <c r="M1654" s="3"/>
      <c r="N1654" s="3"/>
      <c r="O1654" s="17" t="str">
        <f t="shared" si="50"/>
        <v/>
      </c>
      <c r="P1654" s="18" t="str">
        <f>IF(M1654=0,"",IF(N1654-Master!$A$6&lt;0,"0",IF(M1654&lt;=Master!$A$6,(N1654-Master!$A$6),O1654)))</f>
        <v/>
      </c>
      <c r="Q1654" s="20">
        <f>IF(J1654&gt;Master!$A$6,"N/A",IF(M1654=0,H1654,IF(P1654="0",0,ROUND(H1654*P1654/O1654,2))))</f>
        <v>0</v>
      </c>
      <c r="R1654" s="37" t="str">
        <f t="shared" si="51"/>
        <v/>
      </c>
    </row>
    <row r="1655" spans="1:18" x14ac:dyDescent="0.2">
      <c r="A1655" s="13"/>
      <c r="B1655" s="1"/>
      <c r="C1655" s="1"/>
      <c r="D1655" s="1"/>
      <c r="E1655" s="1"/>
      <c r="F1655" s="1"/>
      <c r="G1655" s="13"/>
      <c r="H1655" s="9"/>
      <c r="I1655" s="1"/>
      <c r="J1655" s="111"/>
      <c r="K1655" s="53"/>
      <c r="L1655" s="52"/>
      <c r="M1655" s="3"/>
      <c r="N1655" s="3"/>
      <c r="O1655" s="17" t="str">
        <f t="shared" si="50"/>
        <v/>
      </c>
      <c r="P1655" s="18" t="str">
        <f>IF(M1655=0,"",IF(N1655-Master!$A$6&lt;0,"0",IF(M1655&lt;=Master!$A$6,(N1655-Master!$A$6),O1655)))</f>
        <v/>
      </c>
      <c r="Q1655" s="20">
        <f>IF(J1655&gt;Master!$A$6,"N/A",IF(M1655=0,H1655,IF(P1655="0",0,ROUND(H1655*P1655/O1655,2))))</f>
        <v>0</v>
      </c>
      <c r="R1655" s="37" t="str">
        <f t="shared" si="51"/>
        <v/>
      </c>
    </row>
    <row r="1656" spans="1:18" x14ac:dyDescent="0.2">
      <c r="A1656" s="13"/>
      <c r="B1656" s="1"/>
      <c r="C1656" s="1"/>
      <c r="D1656" s="1"/>
      <c r="E1656" s="1"/>
      <c r="F1656" s="1"/>
      <c r="G1656" s="13"/>
      <c r="H1656" s="9"/>
      <c r="I1656" s="1"/>
      <c r="J1656" s="111"/>
      <c r="K1656" s="53"/>
      <c r="L1656" s="52"/>
      <c r="M1656" s="3"/>
      <c r="N1656" s="3"/>
      <c r="O1656" s="17" t="str">
        <f t="shared" si="50"/>
        <v/>
      </c>
      <c r="P1656" s="18" t="str">
        <f>IF(M1656=0,"",IF(N1656-Master!$A$6&lt;0,"0",IF(M1656&lt;=Master!$A$6,(N1656-Master!$A$6),O1656)))</f>
        <v/>
      </c>
      <c r="Q1656" s="20">
        <f>IF(J1656&gt;Master!$A$6,"N/A",IF(M1656=0,H1656,IF(P1656="0",0,ROUND(H1656*P1656/O1656,2))))</f>
        <v>0</v>
      </c>
      <c r="R1656" s="37" t="str">
        <f t="shared" si="51"/>
        <v/>
      </c>
    </row>
    <row r="1657" spans="1:18" x14ac:dyDescent="0.2">
      <c r="A1657" s="13"/>
      <c r="B1657" s="1"/>
      <c r="C1657" s="1"/>
      <c r="D1657" s="1"/>
      <c r="E1657" s="1"/>
      <c r="F1657" s="1"/>
      <c r="G1657" s="13"/>
      <c r="H1657" s="9"/>
      <c r="I1657" s="1"/>
      <c r="J1657" s="111"/>
      <c r="K1657" s="53"/>
      <c r="L1657" s="52"/>
      <c r="M1657" s="3"/>
      <c r="N1657" s="3"/>
      <c r="O1657" s="17" t="str">
        <f t="shared" si="50"/>
        <v/>
      </c>
      <c r="P1657" s="18" t="str">
        <f>IF(M1657=0,"",IF(N1657-Master!$A$6&lt;0,"0",IF(M1657&lt;=Master!$A$6,(N1657-Master!$A$6),O1657)))</f>
        <v/>
      </c>
      <c r="Q1657" s="20">
        <f>IF(J1657&gt;Master!$A$6,"N/A",IF(M1657=0,H1657,IF(P1657="0",0,ROUND(H1657*P1657/O1657,2))))</f>
        <v>0</v>
      </c>
      <c r="R1657" s="37" t="str">
        <f t="shared" si="51"/>
        <v/>
      </c>
    </row>
    <row r="1658" spans="1:18" x14ac:dyDescent="0.2">
      <c r="A1658" s="13"/>
      <c r="B1658" s="1"/>
      <c r="C1658" s="1"/>
      <c r="D1658" s="1"/>
      <c r="E1658" s="1"/>
      <c r="F1658" s="1"/>
      <c r="G1658" s="13"/>
      <c r="H1658" s="9"/>
      <c r="I1658" s="1"/>
      <c r="J1658" s="111"/>
      <c r="K1658" s="53"/>
      <c r="L1658" s="52"/>
      <c r="M1658" s="3"/>
      <c r="N1658" s="3"/>
      <c r="O1658" s="17" t="str">
        <f t="shared" si="50"/>
        <v/>
      </c>
      <c r="P1658" s="18" t="str">
        <f>IF(M1658=0,"",IF(N1658-Master!$A$6&lt;0,"0",IF(M1658&lt;=Master!$A$6,(N1658-Master!$A$6),O1658)))</f>
        <v/>
      </c>
      <c r="Q1658" s="20">
        <f>IF(J1658&gt;Master!$A$6,"N/A",IF(M1658=0,H1658,IF(P1658="0",0,ROUND(H1658*P1658/O1658,2))))</f>
        <v>0</v>
      </c>
      <c r="R1658" s="37" t="str">
        <f t="shared" si="51"/>
        <v/>
      </c>
    </row>
    <row r="1659" spans="1:18" x14ac:dyDescent="0.2">
      <c r="A1659" s="13"/>
      <c r="B1659" s="1"/>
      <c r="C1659" s="1"/>
      <c r="D1659" s="1"/>
      <c r="E1659" s="1"/>
      <c r="F1659" s="1"/>
      <c r="G1659" s="13"/>
      <c r="H1659" s="9"/>
      <c r="I1659" s="1"/>
      <c r="J1659" s="111"/>
      <c r="K1659" s="53"/>
      <c r="L1659" s="52"/>
      <c r="M1659" s="3"/>
      <c r="N1659" s="3"/>
      <c r="O1659" s="17" t="str">
        <f t="shared" si="50"/>
        <v/>
      </c>
      <c r="P1659" s="18" t="str">
        <f>IF(M1659=0,"",IF(N1659-Master!$A$6&lt;0,"0",IF(M1659&lt;=Master!$A$6,(N1659-Master!$A$6),O1659)))</f>
        <v/>
      </c>
      <c r="Q1659" s="20">
        <f>IF(J1659&gt;Master!$A$6,"N/A",IF(M1659=0,H1659,IF(P1659="0",0,ROUND(H1659*P1659/O1659,2))))</f>
        <v>0</v>
      </c>
      <c r="R1659" s="37" t="str">
        <f t="shared" si="51"/>
        <v/>
      </c>
    </row>
    <row r="1660" spans="1:18" x14ac:dyDescent="0.2">
      <c r="A1660" s="13"/>
      <c r="B1660" s="1"/>
      <c r="C1660" s="1"/>
      <c r="D1660" s="1"/>
      <c r="E1660" s="1"/>
      <c r="F1660" s="1"/>
      <c r="G1660" s="13"/>
      <c r="H1660" s="9"/>
      <c r="I1660" s="1"/>
      <c r="J1660" s="111"/>
      <c r="K1660" s="53"/>
      <c r="L1660" s="52"/>
      <c r="M1660" s="3"/>
      <c r="N1660" s="3"/>
      <c r="O1660" s="17" t="str">
        <f t="shared" si="50"/>
        <v/>
      </c>
      <c r="P1660" s="18" t="str">
        <f>IF(M1660=0,"",IF(N1660-Master!$A$6&lt;0,"0",IF(M1660&lt;=Master!$A$6,(N1660-Master!$A$6),O1660)))</f>
        <v/>
      </c>
      <c r="Q1660" s="20">
        <f>IF(J1660&gt;Master!$A$6,"N/A",IF(M1660=0,H1660,IF(P1660="0",0,ROUND(H1660*P1660/O1660,2))))</f>
        <v>0</v>
      </c>
      <c r="R1660" s="37" t="str">
        <f t="shared" si="51"/>
        <v/>
      </c>
    </row>
    <row r="1661" spans="1:18" x14ac:dyDescent="0.2">
      <c r="A1661" s="13"/>
      <c r="B1661" s="1"/>
      <c r="C1661" s="1"/>
      <c r="D1661" s="1"/>
      <c r="E1661" s="1"/>
      <c r="F1661" s="1"/>
      <c r="G1661" s="13"/>
      <c r="H1661" s="9"/>
      <c r="I1661" s="1"/>
      <c r="J1661" s="111"/>
      <c r="K1661" s="53"/>
      <c r="L1661" s="52"/>
      <c r="M1661" s="3"/>
      <c r="N1661" s="3"/>
      <c r="O1661" s="17" t="str">
        <f t="shared" si="50"/>
        <v/>
      </c>
      <c r="P1661" s="18" t="str">
        <f>IF(M1661=0,"",IF(N1661-Master!$A$6&lt;0,"0",IF(M1661&lt;=Master!$A$6,(N1661-Master!$A$6),O1661)))</f>
        <v/>
      </c>
      <c r="Q1661" s="20">
        <f>IF(J1661&gt;Master!$A$6,"N/A",IF(M1661=0,H1661,IF(P1661="0",0,ROUND(H1661*P1661/O1661,2))))</f>
        <v>0</v>
      </c>
      <c r="R1661" s="37" t="str">
        <f t="shared" si="51"/>
        <v/>
      </c>
    </row>
    <row r="1662" spans="1:18" x14ac:dyDescent="0.2">
      <c r="A1662" s="13"/>
      <c r="B1662" s="1"/>
      <c r="C1662" s="1"/>
      <c r="D1662" s="1"/>
      <c r="E1662" s="1"/>
      <c r="F1662" s="1"/>
      <c r="G1662" s="13"/>
      <c r="H1662" s="9"/>
      <c r="I1662" s="1"/>
      <c r="J1662" s="111"/>
      <c r="K1662" s="53"/>
      <c r="L1662" s="52"/>
      <c r="M1662" s="3"/>
      <c r="N1662" s="3"/>
      <c r="O1662" s="17" t="str">
        <f t="shared" si="50"/>
        <v/>
      </c>
      <c r="P1662" s="18" t="str">
        <f>IF(M1662=0,"",IF(N1662-Master!$A$6&lt;0,"0",IF(M1662&lt;=Master!$A$6,(N1662-Master!$A$6),O1662)))</f>
        <v/>
      </c>
      <c r="Q1662" s="20">
        <f>IF(J1662&gt;Master!$A$6,"N/A",IF(M1662=0,H1662,IF(P1662="0",0,ROUND(H1662*P1662/O1662,2))))</f>
        <v>0</v>
      </c>
      <c r="R1662" s="37" t="str">
        <f t="shared" si="51"/>
        <v/>
      </c>
    </row>
    <row r="1663" spans="1:18" x14ac:dyDescent="0.2">
      <c r="A1663" s="13"/>
      <c r="B1663" s="1"/>
      <c r="C1663" s="1"/>
      <c r="D1663" s="1"/>
      <c r="E1663" s="1"/>
      <c r="F1663" s="1"/>
      <c r="G1663" s="13"/>
      <c r="H1663" s="9"/>
      <c r="I1663" s="1"/>
      <c r="J1663" s="111"/>
      <c r="K1663" s="53"/>
      <c r="L1663" s="52"/>
      <c r="M1663" s="3"/>
      <c r="N1663" s="3"/>
      <c r="O1663" s="17" t="str">
        <f t="shared" si="50"/>
        <v/>
      </c>
      <c r="P1663" s="18" t="str">
        <f>IF(M1663=0,"",IF(N1663-Master!$A$6&lt;0,"0",IF(M1663&lt;=Master!$A$6,(N1663-Master!$A$6),O1663)))</f>
        <v/>
      </c>
      <c r="Q1663" s="20">
        <f>IF(J1663&gt;Master!$A$6,"N/A",IF(M1663=0,H1663,IF(P1663="0",0,ROUND(H1663*P1663/O1663,2))))</f>
        <v>0</v>
      </c>
      <c r="R1663" s="37" t="str">
        <f t="shared" si="51"/>
        <v/>
      </c>
    </row>
    <row r="1664" spans="1:18" x14ac:dyDescent="0.2">
      <c r="A1664" s="13"/>
      <c r="B1664" s="1"/>
      <c r="C1664" s="1"/>
      <c r="D1664" s="1"/>
      <c r="E1664" s="1"/>
      <c r="F1664" s="1"/>
      <c r="G1664" s="13"/>
      <c r="H1664" s="9"/>
      <c r="I1664" s="1"/>
      <c r="J1664" s="111"/>
      <c r="K1664" s="53"/>
      <c r="L1664" s="52"/>
      <c r="M1664" s="3"/>
      <c r="N1664" s="3"/>
      <c r="O1664" s="17" t="str">
        <f t="shared" si="50"/>
        <v/>
      </c>
      <c r="P1664" s="18" t="str">
        <f>IF(M1664=0,"",IF(N1664-Master!$A$6&lt;0,"0",IF(M1664&lt;=Master!$A$6,(N1664-Master!$A$6),O1664)))</f>
        <v/>
      </c>
      <c r="Q1664" s="20">
        <f>IF(J1664&gt;Master!$A$6,"N/A",IF(M1664=0,H1664,IF(P1664="0",0,ROUND(H1664*P1664/O1664,2))))</f>
        <v>0</v>
      </c>
      <c r="R1664" s="37" t="str">
        <f t="shared" si="51"/>
        <v/>
      </c>
    </row>
    <row r="1665" spans="1:18" x14ac:dyDescent="0.2">
      <c r="A1665" s="13"/>
      <c r="B1665" s="1"/>
      <c r="C1665" s="1"/>
      <c r="D1665" s="1"/>
      <c r="E1665" s="1"/>
      <c r="F1665" s="1"/>
      <c r="G1665" s="13"/>
      <c r="H1665" s="9"/>
      <c r="I1665" s="1"/>
      <c r="J1665" s="111"/>
      <c r="K1665" s="53"/>
      <c r="L1665" s="52"/>
      <c r="M1665" s="3"/>
      <c r="N1665" s="3"/>
      <c r="O1665" s="17" t="str">
        <f t="shared" si="50"/>
        <v/>
      </c>
      <c r="P1665" s="18" t="str">
        <f>IF(M1665=0,"",IF(N1665-Master!$A$6&lt;0,"0",IF(M1665&lt;=Master!$A$6,(N1665-Master!$A$6),O1665)))</f>
        <v/>
      </c>
      <c r="Q1665" s="20">
        <f>IF(J1665&gt;Master!$A$6,"N/A",IF(M1665=0,H1665,IF(P1665="0",0,ROUND(H1665*P1665/O1665,2))))</f>
        <v>0</v>
      </c>
      <c r="R1665" s="37" t="str">
        <f t="shared" si="51"/>
        <v/>
      </c>
    </row>
    <row r="1666" spans="1:18" x14ac:dyDescent="0.2">
      <c r="A1666" s="13"/>
      <c r="B1666" s="1"/>
      <c r="C1666" s="1"/>
      <c r="D1666" s="1"/>
      <c r="E1666" s="1"/>
      <c r="F1666" s="1"/>
      <c r="G1666" s="13"/>
      <c r="H1666" s="9"/>
      <c r="I1666" s="1"/>
      <c r="J1666" s="111"/>
      <c r="K1666" s="53"/>
      <c r="L1666" s="52"/>
      <c r="M1666" s="3"/>
      <c r="N1666" s="3"/>
      <c r="O1666" s="17" t="str">
        <f t="shared" si="50"/>
        <v/>
      </c>
      <c r="P1666" s="18" t="str">
        <f>IF(M1666=0,"",IF(N1666-Master!$A$6&lt;0,"0",IF(M1666&lt;=Master!$A$6,(N1666-Master!$A$6),O1666)))</f>
        <v/>
      </c>
      <c r="Q1666" s="20">
        <f>IF(J1666&gt;Master!$A$6,"N/A",IF(M1666=0,H1666,IF(P1666="0",0,ROUND(H1666*P1666/O1666,2))))</f>
        <v>0</v>
      </c>
      <c r="R1666" s="37" t="str">
        <f t="shared" si="51"/>
        <v/>
      </c>
    </row>
    <row r="1667" spans="1:18" x14ac:dyDescent="0.2">
      <c r="A1667" s="13"/>
      <c r="B1667" s="1"/>
      <c r="C1667" s="1"/>
      <c r="D1667" s="1"/>
      <c r="E1667" s="1"/>
      <c r="F1667" s="1"/>
      <c r="G1667" s="13"/>
      <c r="H1667" s="9"/>
      <c r="I1667" s="1"/>
      <c r="J1667" s="111"/>
      <c r="K1667" s="53"/>
      <c r="L1667" s="52"/>
      <c r="M1667" s="3"/>
      <c r="N1667" s="3"/>
      <c r="O1667" s="17" t="str">
        <f t="shared" si="50"/>
        <v/>
      </c>
      <c r="P1667" s="18" t="str">
        <f>IF(M1667=0,"",IF(N1667-Master!$A$6&lt;0,"0",IF(M1667&lt;=Master!$A$6,(N1667-Master!$A$6),O1667)))</f>
        <v/>
      </c>
      <c r="Q1667" s="20">
        <f>IF(J1667&gt;Master!$A$6,"N/A",IF(M1667=0,H1667,IF(P1667="0",0,ROUND(H1667*P1667/O1667,2))))</f>
        <v>0</v>
      </c>
      <c r="R1667" s="37" t="str">
        <f t="shared" si="51"/>
        <v/>
      </c>
    </row>
    <row r="1668" spans="1:18" x14ac:dyDescent="0.2">
      <c r="A1668" s="13"/>
      <c r="B1668" s="1"/>
      <c r="C1668" s="1"/>
      <c r="D1668" s="1"/>
      <c r="E1668" s="1"/>
      <c r="F1668" s="1"/>
      <c r="G1668" s="13"/>
      <c r="H1668" s="9"/>
      <c r="I1668" s="1"/>
      <c r="J1668" s="111"/>
      <c r="K1668" s="53"/>
      <c r="L1668" s="52"/>
      <c r="M1668" s="3"/>
      <c r="N1668" s="3"/>
      <c r="O1668" s="17" t="str">
        <f t="shared" si="50"/>
        <v/>
      </c>
      <c r="P1668" s="18" t="str">
        <f>IF(M1668=0,"",IF(N1668-Master!$A$6&lt;0,"0",IF(M1668&lt;=Master!$A$6,(N1668-Master!$A$6),O1668)))</f>
        <v/>
      </c>
      <c r="Q1668" s="20">
        <f>IF(J1668&gt;Master!$A$6,"N/A",IF(M1668=0,H1668,IF(P1668="0",0,ROUND(H1668*P1668/O1668,2))))</f>
        <v>0</v>
      </c>
      <c r="R1668" s="37" t="str">
        <f t="shared" si="51"/>
        <v/>
      </c>
    </row>
    <row r="1669" spans="1:18" x14ac:dyDescent="0.2">
      <c r="A1669" s="13"/>
      <c r="B1669" s="1"/>
      <c r="C1669" s="1"/>
      <c r="D1669" s="1"/>
      <c r="E1669" s="1"/>
      <c r="F1669" s="1"/>
      <c r="G1669" s="13"/>
      <c r="H1669" s="9"/>
      <c r="I1669" s="1"/>
      <c r="J1669" s="111"/>
      <c r="K1669" s="53"/>
      <c r="L1669" s="52"/>
      <c r="M1669" s="3"/>
      <c r="N1669" s="3"/>
      <c r="O1669" s="17" t="str">
        <f t="shared" si="50"/>
        <v/>
      </c>
      <c r="P1669" s="18" t="str">
        <f>IF(M1669=0,"",IF(N1669-Master!$A$6&lt;0,"0",IF(M1669&lt;=Master!$A$6,(N1669-Master!$A$6),O1669)))</f>
        <v/>
      </c>
      <c r="Q1669" s="20">
        <f>IF(J1669&gt;Master!$A$6,"N/A",IF(M1669=0,H1669,IF(P1669="0",0,ROUND(H1669*P1669/O1669,2))))</f>
        <v>0</v>
      </c>
      <c r="R1669" s="37" t="str">
        <f t="shared" si="51"/>
        <v/>
      </c>
    </row>
    <row r="1670" spans="1:18" x14ac:dyDescent="0.2">
      <c r="A1670" s="13"/>
      <c r="B1670" s="1"/>
      <c r="C1670" s="1"/>
      <c r="D1670" s="1"/>
      <c r="E1670" s="1"/>
      <c r="F1670" s="1"/>
      <c r="G1670" s="13"/>
      <c r="H1670" s="9"/>
      <c r="I1670" s="1"/>
      <c r="J1670" s="111"/>
      <c r="K1670" s="53"/>
      <c r="L1670" s="52"/>
      <c r="M1670" s="3"/>
      <c r="N1670" s="3"/>
      <c r="O1670" s="17" t="str">
        <f t="shared" si="50"/>
        <v/>
      </c>
      <c r="P1670" s="18" t="str">
        <f>IF(M1670=0,"",IF(N1670-Master!$A$6&lt;0,"0",IF(M1670&lt;=Master!$A$6,(N1670-Master!$A$6),O1670)))</f>
        <v/>
      </c>
      <c r="Q1670" s="20">
        <f>IF(J1670&gt;Master!$A$6,"N/A",IF(M1670=0,H1670,IF(P1670="0",0,ROUND(H1670*P1670/O1670,2))))</f>
        <v>0</v>
      </c>
      <c r="R1670" s="37" t="str">
        <f t="shared" si="51"/>
        <v/>
      </c>
    </row>
    <row r="1671" spans="1:18" x14ac:dyDescent="0.2">
      <c r="A1671" s="13"/>
      <c r="B1671" s="1"/>
      <c r="C1671" s="1"/>
      <c r="D1671" s="1"/>
      <c r="E1671" s="1"/>
      <c r="F1671" s="1"/>
      <c r="G1671" s="13"/>
      <c r="H1671" s="9"/>
      <c r="I1671" s="1"/>
      <c r="J1671" s="111"/>
      <c r="K1671" s="53"/>
      <c r="L1671" s="52"/>
      <c r="M1671" s="3"/>
      <c r="N1671" s="3"/>
      <c r="O1671" s="17" t="str">
        <f t="shared" si="50"/>
        <v/>
      </c>
      <c r="P1671" s="18" t="str">
        <f>IF(M1671=0,"",IF(N1671-Master!$A$6&lt;0,"0",IF(M1671&lt;=Master!$A$6,(N1671-Master!$A$6),O1671)))</f>
        <v/>
      </c>
      <c r="Q1671" s="20">
        <f>IF(J1671&gt;Master!$A$6,"N/A",IF(M1671=0,H1671,IF(P1671="0",0,ROUND(H1671*P1671/O1671,2))))</f>
        <v>0</v>
      </c>
      <c r="R1671" s="37" t="str">
        <f t="shared" si="51"/>
        <v/>
      </c>
    </row>
    <row r="1672" spans="1:18" x14ac:dyDescent="0.2">
      <c r="A1672" s="13"/>
      <c r="B1672" s="1"/>
      <c r="C1672" s="1"/>
      <c r="D1672" s="1"/>
      <c r="E1672" s="1"/>
      <c r="F1672" s="1"/>
      <c r="G1672" s="13"/>
      <c r="H1672" s="9"/>
      <c r="I1672" s="1"/>
      <c r="J1672" s="111"/>
      <c r="K1672" s="53"/>
      <c r="L1672" s="52"/>
      <c r="M1672" s="3"/>
      <c r="N1672" s="3"/>
      <c r="O1672" s="17" t="str">
        <f t="shared" si="50"/>
        <v/>
      </c>
      <c r="P1672" s="18" t="str">
        <f>IF(M1672=0,"",IF(N1672-Master!$A$6&lt;0,"0",IF(M1672&lt;=Master!$A$6,(N1672-Master!$A$6),O1672)))</f>
        <v/>
      </c>
      <c r="Q1672" s="20">
        <f>IF(J1672&gt;Master!$A$6,"N/A",IF(M1672=0,H1672,IF(P1672="0",0,ROUND(H1672*P1672/O1672,2))))</f>
        <v>0</v>
      </c>
      <c r="R1672" s="37" t="str">
        <f t="shared" si="51"/>
        <v/>
      </c>
    </row>
    <row r="1673" spans="1:18" x14ac:dyDescent="0.2">
      <c r="A1673" s="13"/>
      <c r="B1673" s="1"/>
      <c r="C1673" s="1"/>
      <c r="D1673" s="1"/>
      <c r="E1673" s="1"/>
      <c r="F1673" s="1"/>
      <c r="G1673" s="13"/>
      <c r="H1673" s="9"/>
      <c r="I1673" s="1"/>
      <c r="J1673" s="111"/>
      <c r="K1673" s="53"/>
      <c r="L1673" s="52"/>
      <c r="M1673" s="3"/>
      <c r="N1673" s="3"/>
      <c r="O1673" s="17" t="str">
        <f t="shared" si="50"/>
        <v/>
      </c>
      <c r="P1673" s="18" t="str">
        <f>IF(M1673=0,"",IF(N1673-Master!$A$6&lt;0,"0",IF(M1673&lt;=Master!$A$6,(N1673-Master!$A$6),O1673)))</f>
        <v/>
      </c>
      <c r="Q1673" s="20">
        <f>IF(J1673&gt;Master!$A$6,"N/A",IF(M1673=0,H1673,IF(P1673="0",0,ROUND(H1673*P1673/O1673,2))))</f>
        <v>0</v>
      </c>
      <c r="R1673" s="37" t="str">
        <f t="shared" si="51"/>
        <v/>
      </c>
    </row>
    <row r="1674" spans="1:18" x14ac:dyDescent="0.2">
      <c r="A1674" s="13"/>
      <c r="B1674" s="1"/>
      <c r="C1674" s="1"/>
      <c r="D1674" s="1"/>
      <c r="E1674" s="1"/>
      <c r="F1674" s="1"/>
      <c r="G1674" s="13"/>
      <c r="H1674" s="9"/>
      <c r="I1674" s="1"/>
      <c r="J1674" s="111"/>
      <c r="K1674" s="53"/>
      <c r="L1674" s="52"/>
      <c r="M1674" s="3"/>
      <c r="N1674" s="3"/>
      <c r="O1674" s="17" t="str">
        <f t="shared" si="50"/>
        <v/>
      </c>
      <c r="P1674" s="18" t="str">
        <f>IF(M1674=0,"",IF(N1674-Master!$A$6&lt;0,"0",IF(M1674&lt;=Master!$A$6,(N1674-Master!$A$6),O1674)))</f>
        <v/>
      </c>
      <c r="Q1674" s="20">
        <f>IF(J1674&gt;Master!$A$6,"N/A",IF(M1674=0,H1674,IF(P1674="0",0,ROUND(H1674*P1674/O1674,2))))</f>
        <v>0</v>
      </c>
      <c r="R1674" s="37" t="str">
        <f t="shared" si="51"/>
        <v/>
      </c>
    </row>
    <row r="1675" spans="1:18" x14ac:dyDescent="0.2">
      <c r="A1675" s="13"/>
      <c r="B1675" s="1"/>
      <c r="C1675" s="1"/>
      <c r="D1675" s="1"/>
      <c r="E1675" s="1"/>
      <c r="F1675" s="1"/>
      <c r="G1675" s="13"/>
      <c r="H1675" s="9"/>
      <c r="I1675" s="1"/>
      <c r="J1675" s="111"/>
      <c r="K1675" s="53"/>
      <c r="L1675" s="52"/>
      <c r="M1675" s="3"/>
      <c r="N1675" s="3"/>
      <c r="O1675" s="17" t="str">
        <f t="shared" si="50"/>
        <v/>
      </c>
      <c r="P1675" s="18" t="str">
        <f>IF(M1675=0,"",IF(N1675-Master!$A$6&lt;0,"0",IF(M1675&lt;=Master!$A$6,(N1675-Master!$A$6),O1675)))</f>
        <v/>
      </c>
      <c r="Q1675" s="20">
        <f>IF(J1675&gt;Master!$A$6,"N/A",IF(M1675=0,H1675,IF(P1675="0",0,ROUND(H1675*P1675/O1675,2))))</f>
        <v>0</v>
      </c>
      <c r="R1675" s="37" t="str">
        <f t="shared" si="51"/>
        <v/>
      </c>
    </row>
    <row r="1676" spans="1:18" x14ac:dyDescent="0.2">
      <c r="A1676" s="13"/>
      <c r="B1676" s="1"/>
      <c r="C1676" s="1"/>
      <c r="D1676" s="1"/>
      <c r="E1676" s="1"/>
      <c r="F1676" s="1"/>
      <c r="G1676" s="13"/>
      <c r="H1676" s="9"/>
      <c r="I1676" s="1"/>
      <c r="J1676" s="111"/>
      <c r="K1676" s="53"/>
      <c r="L1676" s="52"/>
      <c r="M1676" s="3"/>
      <c r="N1676" s="3"/>
      <c r="O1676" s="17" t="str">
        <f t="shared" si="50"/>
        <v/>
      </c>
      <c r="P1676" s="18" t="str">
        <f>IF(M1676=0,"",IF(N1676-Master!$A$6&lt;0,"0",IF(M1676&lt;=Master!$A$6,(N1676-Master!$A$6),O1676)))</f>
        <v/>
      </c>
      <c r="Q1676" s="20">
        <f>IF(J1676&gt;Master!$A$6,"N/A",IF(M1676=0,H1676,IF(P1676="0",0,ROUND(H1676*P1676/O1676,2))))</f>
        <v>0</v>
      </c>
      <c r="R1676" s="37" t="str">
        <f t="shared" si="51"/>
        <v/>
      </c>
    </row>
    <row r="1677" spans="1:18" x14ac:dyDescent="0.2">
      <c r="A1677" s="13"/>
      <c r="B1677" s="1"/>
      <c r="C1677" s="1"/>
      <c r="D1677" s="1"/>
      <c r="E1677" s="1"/>
      <c r="F1677" s="1"/>
      <c r="G1677" s="13"/>
      <c r="H1677" s="9"/>
      <c r="I1677" s="1"/>
      <c r="J1677" s="111"/>
      <c r="K1677" s="53"/>
      <c r="L1677" s="52"/>
      <c r="M1677" s="3"/>
      <c r="N1677" s="3"/>
      <c r="O1677" s="17" t="str">
        <f t="shared" si="50"/>
        <v/>
      </c>
      <c r="P1677" s="18" t="str">
        <f>IF(M1677=0,"",IF(N1677-Master!$A$6&lt;0,"0",IF(M1677&lt;=Master!$A$6,(N1677-Master!$A$6),O1677)))</f>
        <v/>
      </c>
      <c r="Q1677" s="20">
        <f>IF(J1677&gt;Master!$A$6,"N/A",IF(M1677=0,H1677,IF(P1677="0",0,ROUND(H1677*P1677/O1677,2))))</f>
        <v>0</v>
      </c>
      <c r="R1677" s="37" t="str">
        <f t="shared" si="51"/>
        <v/>
      </c>
    </row>
    <row r="1678" spans="1:18" x14ac:dyDescent="0.2">
      <c r="A1678" s="13"/>
      <c r="B1678" s="1"/>
      <c r="C1678" s="1"/>
      <c r="D1678" s="1"/>
      <c r="E1678" s="1"/>
      <c r="F1678" s="1"/>
      <c r="G1678" s="13"/>
      <c r="H1678" s="9"/>
      <c r="I1678" s="1"/>
      <c r="J1678" s="111"/>
      <c r="K1678" s="53"/>
      <c r="L1678" s="52"/>
      <c r="M1678" s="3"/>
      <c r="N1678" s="3"/>
      <c r="O1678" s="17" t="str">
        <f t="shared" si="50"/>
        <v/>
      </c>
      <c r="P1678" s="18" t="str">
        <f>IF(M1678=0,"",IF(N1678-Master!$A$6&lt;0,"0",IF(M1678&lt;=Master!$A$6,(N1678-Master!$A$6),O1678)))</f>
        <v/>
      </c>
      <c r="Q1678" s="20">
        <f>IF(J1678&gt;Master!$A$6,"N/A",IF(M1678=0,H1678,IF(P1678="0",0,ROUND(H1678*P1678/O1678,2))))</f>
        <v>0</v>
      </c>
      <c r="R1678" s="37" t="str">
        <f t="shared" si="51"/>
        <v/>
      </c>
    </row>
    <row r="1679" spans="1:18" x14ac:dyDescent="0.2">
      <c r="A1679" s="13"/>
      <c r="B1679" s="1"/>
      <c r="C1679" s="1"/>
      <c r="D1679" s="1"/>
      <c r="E1679" s="1"/>
      <c r="F1679" s="1"/>
      <c r="G1679" s="13"/>
      <c r="H1679" s="9"/>
      <c r="I1679" s="1"/>
      <c r="J1679" s="111"/>
      <c r="K1679" s="53"/>
      <c r="L1679" s="52"/>
      <c r="M1679" s="3"/>
      <c r="N1679" s="3"/>
      <c r="O1679" s="17" t="str">
        <f t="shared" si="50"/>
        <v/>
      </c>
      <c r="P1679" s="18" t="str">
        <f>IF(M1679=0,"",IF(N1679-Master!$A$6&lt;0,"0",IF(M1679&lt;=Master!$A$6,(N1679-Master!$A$6),O1679)))</f>
        <v/>
      </c>
      <c r="Q1679" s="20">
        <f>IF(J1679&gt;Master!$A$6,"N/A",IF(M1679=0,H1679,IF(P1679="0",0,ROUND(H1679*P1679/O1679,2))))</f>
        <v>0</v>
      </c>
      <c r="R1679" s="37" t="str">
        <f t="shared" si="51"/>
        <v/>
      </c>
    </row>
    <row r="1680" spans="1:18" x14ac:dyDescent="0.2">
      <c r="A1680" s="13"/>
      <c r="B1680" s="1"/>
      <c r="C1680" s="1"/>
      <c r="D1680" s="1"/>
      <c r="E1680" s="1"/>
      <c r="F1680" s="1"/>
      <c r="G1680" s="13"/>
      <c r="H1680" s="9"/>
      <c r="I1680" s="1"/>
      <c r="J1680" s="111"/>
      <c r="K1680" s="53"/>
      <c r="L1680" s="52"/>
      <c r="M1680" s="3"/>
      <c r="N1680" s="3"/>
      <c r="O1680" s="17" t="str">
        <f t="shared" si="50"/>
        <v/>
      </c>
      <c r="P1680" s="18" t="str">
        <f>IF(M1680=0,"",IF(N1680-Master!$A$6&lt;0,"0",IF(M1680&lt;=Master!$A$6,(N1680-Master!$A$6),O1680)))</f>
        <v/>
      </c>
      <c r="Q1680" s="20">
        <f>IF(J1680&gt;Master!$A$6,"N/A",IF(M1680=0,H1680,IF(P1680="0",0,ROUND(H1680*P1680/O1680,2))))</f>
        <v>0</v>
      </c>
      <c r="R1680" s="37" t="str">
        <f t="shared" si="51"/>
        <v/>
      </c>
    </row>
    <row r="1681" spans="1:18" x14ac:dyDescent="0.2">
      <c r="A1681" s="13"/>
      <c r="B1681" s="1"/>
      <c r="C1681" s="1"/>
      <c r="D1681" s="1"/>
      <c r="E1681" s="1"/>
      <c r="F1681" s="1"/>
      <c r="G1681" s="13"/>
      <c r="H1681" s="9"/>
      <c r="I1681" s="1"/>
      <c r="J1681" s="111"/>
      <c r="K1681" s="53"/>
      <c r="L1681" s="52"/>
      <c r="M1681" s="3"/>
      <c r="N1681" s="3"/>
      <c r="O1681" s="17" t="str">
        <f t="shared" si="50"/>
        <v/>
      </c>
      <c r="P1681" s="18" t="str">
        <f>IF(M1681=0,"",IF(N1681-Master!$A$6&lt;0,"0",IF(M1681&lt;=Master!$A$6,(N1681-Master!$A$6),O1681)))</f>
        <v/>
      </c>
      <c r="Q1681" s="20">
        <f>IF(J1681&gt;Master!$A$6,"N/A",IF(M1681=0,H1681,IF(P1681="0",0,ROUND(H1681*P1681/O1681,2))))</f>
        <v>0</v>
      </c>
      <c r="R1681" s="37" t="str">
        <f t="shared" si="51"/>
        <v/>
      </c>
    </row>
    <row r="1682" spans="1:18" x14ac:dyDescent="0.2">
      <c r="A1682" s="13"/>
      <c r="B1682" s="1"/>
      <c r="C1682" s="1"/>
      <c r="D1682" s="1"/>
      <c r="E1682" s="1"/>
      <c r="F1682" s="1"/>
      <c r="G1682" s="13"/>
      <c r="H1682" s="9"/>
      <c r="I1682" s="1"/>
      <c r="J1682" s="111"/>
      <c r="K1682" s="53"/>
      <c r="L1682" s="52"/>
      <c r="M1682" s="3"/>
      <c r="N1682" s="3"/>
      <c r="O1682" s="17" t="str">
        <f t="shared" si="50"/>
        <v/>
      </c>
      <c r="P1682" s="18" t="str">
        <f>IF(M1682=0,"",IF(N1682-Master!$A$6&lt;0,"0",IF(M1682&lt;=Master!$A$6,(N1682-Master!$A$6),O1682)))</f>
        <v/>
      </c>
      <c r="Q1682" s="20">
        <f>IF(J1682&gt;Master!$A$6,"N/A",IF(M1682=0,H1682,IF(P1682="0",0,ROUND(H1682*P1682/O1682,2))))</f>
        <v>0</v>
      </c>
      <c r="R1682" s="37" t="str">
        <f t="shared" si="51"/>
        <v/>
      </c>
    </row>
    <row r="1683" spans="1:18" x14ac:dyDescent="0.2">
      <c r="A1683" s="13"/>
      <c r="B1683" s="1"/>
      <c r="C1683" s="1"/>
      <c r="D1683" s="1"/>
      <c r="E1683" s="1"/>
      <c r="F1683" s="1"/>
      <c r="G1683" s="13"/>
      <c r="H1683" s="9"/>
      <c r="I1683" s="1"/>
      <c r="J1683" s="111"/>
      <c r="K1683" s="53"/>
      <c r="L1683" s="52"/>
      <c r="M1683" s="3"/>
      <c r="N1683" s="3"/>
      <c r="O1683" s="17" t="str">
        <f t="shared" si="50"/>
        <v/>
      </c>
      <c r="P1683" s="18" t="str">
        <f>IF(M1683=0,"",IF(N1683-Master!$A$6&lt;0,"0",IF(M1683&lt;=Master!$A$6,(N1683-Master!$A$6),O1683)))</f>
        <v/>
      </c>
      <c r="Q1683" s="20">
        <f>IF(J1683&gt;Master!$A$6,"N/A",IF(M1683=0,H1683,IF(P1683="0",0,ROUND(H1683*P1683/O1683,2))))</f>
        <v>0</v>
      </c>
      <c r="R1683" s="37" t="str">
        <f t="shared" si="51"/>
        <v/>
      </c>
    </row>
    <row r="1684" spans="1:18" x14ac:dyDescent="0.2">
      <c r="A1684" s="13"/>
      <c r="B1684" s="1"/>
      <c r="C1684" s="1"/>
      <c r="D1684" s="1"/>
      <c r="E1684" s="1"/>
      <c r="F1684" s="1"/>
      <c r="G1684" s="13"/>
      <c r="H1684" s="9"/>
      <c r="I1684" s="1"/>
      <c r="J1684" s="111"/>
      <c r="K1684" s="53"/>
      <c r="L1684" s="52"/>
      <c r="M1684" s="3"/>
      <c r="N1684" s="3"/>
      <c r="O1684" s="17" t="str">
        <f t="shared" si="50"/>
        <v/>
      </c>
      <c r="P1684" s="18" t="str">
        <f>IF(M1684=0,"",IF(N1684-Master!$A$6&lt;0,"0",IF(M1684&lt;=Master!$A$6,(N1684-Master!$A$6),O1684)))</f>
        <v/>
      </c>
      <c r="Q1684" s="20">
        <f>IF(J1684&gt;Master!$A$6,"N/A",IF(M1684=0,H1684,IF(P1684="0",0,ROUND(H1684*P1684/O1684,2))))</f>
        <v>0</v>
      </c>
      <c r="R1684" s="37" t="str">
        <f t="shared" si="51"/>
        <v/>
      </c>
    </row>
    <row r="1685" spans="1:18" x14ac:dyDescent="0.2">
      <c r="A1685" s="13"/>
      <c r="B1685" s="1"/>
      <c r="C1685" s="1"/>
      <c r="D1685" s="1"/>
      <c r="E1685" s="1"/>
      <c r="F1685" s="1"/>
      <c r="G1685" s="13"/>
      <c r="H1685" s="9"/>
      <c r="I1685" s="1"/>
      <c r="J1685" s="111"/>
      <c r="K1685" s="53"/>
      <c r="L1685" s="52"/>
      <c r="M1685" s="3"/>
      <c r="N1685" s="3"/>
      <c r="O1685" s="17" t="str">
        <f t="shared" ref="O1685:O1748" si="52">IF(M1685=0,"",(N1685-M1685+1))</f>
        <v/>
      </c>
      <c r="P1685" s="18" t="str">
        <f>IF(M1685=0,"",IF(N1685-Master!$A$6&lt;0,"0",IF(M1685&lt;=Master!$A$6,(N1685-Master!$A$6),O1685)))</f>
        <v/>
      </c>
      <c r="Q1685" s="20">
        <f>IF(J1685&gt;Master!$A$6,"N/A",IF(M1685=0,H1685,IF(P1685="0",0,ROUND(H1685*P1685/O1685,2))))</f>
        <v>0</v>
      </c>
      <c r="R1685" s="37" t="str">
        <f t="shared" ref="R1685:R1748" si="53">CLEAN(IF(H1685=0,"",IF(ISBLANK(H1685),LEFT("Defer "&amp;K1685,35),LEFT("Defer "&amp;I1685&amp;" "&amp;K1685,35))))</f>
        <v/>
      </c>
    </row>
    <row r="1686" spans="1:18" x14ac:dyDescent="0.2">
      <c r="A1686" s="13"/>
      <c r="B1686" s="1"/>
      <c r="C1686" s="1"/>
      <c r="D1686" s="1"/>
      <c r="E1686" s="1"/>
      <c r="F1686" s="1"/>
      <c r="G1686" s="13"/>
      <c r="H1686" s="9"/>
      <c r="I1686" s="1"/>
      <c r="J1686" s="111"/>
      <c r="K1686" s="53"/>
      <c r="L1686" s="52"/>
      <c r="M1686" s="3"/>
      <c r="N1686" s="3"/>
      <c r="O1686" s="17" t="str">
        <f t="shared" si="52"/>
        <v/>
      </c>
      <c r="P1686" s="18" t="str">
        <f>IF(M1686=0,"",IF(N1686-Master!$A$6&lt;0,"0",IF(M1686&lt;=Master!$A$6,(N1686-Master!$A$6),O1686)))</f>
        <v/>
      </c>
      <c r="Q1686" s="20">
        <f>IF(J1686&gt;Master!$A$6,"N/A",IF(M1686=0,H1686,IF(P1686="0",0,ROUND(H1686*P1686/O1686,2))))</f>
        <v>0</v>
      </c>
      <c r="R1686" s="37" t="str">
        <f t="shared" si="53"/>
        <v/>
      </c>
    </row>
    <row r="1687" spans="1:18" x14ac:dyDescent="0.2">
      <c r="A1687" s="13"/>
      <c r="B1687" s="1"/>
      <c r="C1687" s="1"/>
      <c r="D1687" s="1"/>
      <c r="E1687" s="1"/>
      <c r="F1687" s="1"/>
      <c r="G1687" s="13"/>
      <c r="H1687" s="9"/>
      <c r="I1687" s="1"/>
      <c r="J1687" s="111"/>
      <c r="K1687" s="53"/>
      <c r="L1687" s="52"/>
      <c r="M1687" s="3"/>
      <c r="N1687" s="3"/>
      <c r="O1687" s="17" t="str">
        <f t="shared" si="52"/>
        <v/>
      </c>
      <c r="P1687" s="18" t="str">
        <f>IF(M1687=0,"",IF(N1687-Master!$A$6&lt;0,"0",IF(M1687&lt;=Master!$A$6,(N1687-Master!$A$6),O1687)))</f>
        <v/>
      </c>
      <c r="Q1687" s="20">
        <f>IF(J1687&gt;Master!$A$6,"N/A",IF(M1687=0,H1687,IF(P1687="0",0,ROUND(H1687*P1687/O1687,2))))</f>
        <v>0</v>
      </c>
      <c r="R1687" s="37" t="str">
        <f t="shared" si="53"/>
        <v/>
      </c>
    </row>
    <row r="1688" spans="1:18" x14ac:dyDescent="0.2">
      <c r="A1688" s="13"/>
      <c r="B1688" s="1"/>
      <c r="C1688" s="1"/>
      <c r="D1688" s="1"/>
      <c r="E1688" s="1"/>
      <c r="F1688" s="1"/>
      <c r="G1688" s="13"/>
      <c r="H1688" s="9"/>
      <c r="I1688" s="1"/>
      <c r="J1688" s="111"/>
      <c r="K1688" s="53"/>
      <c r="L1688" s="52"/>
      <c r="M1688" s="3"/>
      <c r="N1688" s="3"/>
      <c r="O1688" s="17" t="str">
        <f t="shared" si="52"/>
        <v/>
      </c>
      <c r="P1688" s="18" t="str">
        <f>IF(M1688=0,"",IF(N1688-Master!$A$6&lt;0,"0",IF(M1688&lt;=Master!$A$6,(N1688-Master!$A$6),O1688)))</f>
        <v/>
      </c>
      <c r="Q1688" s="20">
        <f>IF(J1688&gt;Master!$A$6,"N/A",IF(M1688=0,H1688,IF(P1688="0",0,ROUND(H1688*P1688/O1688,2))))</f>
        <v>0</v>
      </c>
      <c r="R1688" s="37" t="str">
        <f t="shared" si="53"/>
        <v/>
      </c>
    </row>
    <row r="1689" spans="1:18" x14ac:dyDescent="0.2">
      <c r="A1689" s="13"/>
      <c r="B1689" s="1"/>
      <c r="C1689" s="1"/>
      <c r="D1689" s="1"/>
      <c r="E1689" s="1"/>
      <c r="F1689" s="1"/>
      <c r="G1689" s="13"/>
      <c r="H1689" s="9"/>
      <c r="I1689" s="1"/>
      <c r="J1689" s="111"/>
      <c r="K1689" s="53"/>
      <c r="L1689" s="52"/>
      <c r="M1689" s="3"/>
      <c r="N1689" s="3"/>
      <c r="O1689" s="17" t="str">
        <f t="shared" si="52"/>
        <v/>
      </c>
      <c r="P1689" s="18" t="str">
        <f>IF(M1689=0,"",IF(N1689-Master!$A$6&lt;0,"0",IF(M1689&lt;=Master!$A$6,(N1689-Master!$A$6),O1689)))</f>
        <v/>
      </c>
      <c r="Q1689" s="20">
        <f>IF(J1689&gt;Master!$A$6,"N/A",IF(M1689=0,H1689,IF(P1689="0",0,ROUND(H1689*P1689/O1689,2))))</f>
        <v>0</v>
      </c>
      <c r="R1689" s="37" t="str">
        <f t="shared" si="53"/>
        <v/>
      </c>
    </row>
    <row r="1690" spans="1:18" x14ac:dyDescent="0.2">
      <c r="A1690" s="13"/>
      <c r="B1690" s="1"/>
      <c r="C1690" s="1"/>
      <c r="D1690" s="1"/>
      <c r="E1690" s="1"/>
      <c r="F1690" s="1"/>
      <c r="G1690" s="13"/>
      <c r="H1690" s="9"/>
      <c r="I1690" s="1"/>
      <c r="J1690" s="111"/>
      <c r="K1690" s="53"/>
      <c r="L1690" s="52"/>
      <c r="M1690" s="3"/>
      <c r="N1690" s="3"/>
      <c r="O1690" s="17" t="str">
        <f t="shared" si="52"/>
        <v/>
      </c>
      <c r="P1690" s="18" t="str">
        <f>IF(M1690=0,"",IF(N1690-Master!$A$6&lt;0,"0",IF(M1690&lt;=Master!$A$6,(N1690-Master!$A$6),O1690)))</f>
        <v/>
      </c>
      <c r="Q1690" s="20">
        <f>IF(J1690&gt;Master!$A$6,"N/A",IF(M1690=0,H1690,IF(P1690="0",0,ROUND(H1690*P1690/O1690,2))))</f>
        <v>0</v>
      </c>
      <c r="R1690" s="37" t="str">
        <f t="shared" si="53"/>
        <v/>
      </c>
    </row>
    <row r="1691" spans="1:18" x14ac:dyDescent="0.2">
      <c r="A1691" s="13"/>
      <c r="B1691" s="1"/>
      <c r="C1691" s="1"/>
      <c r="D1691" s="1"/>
      <c r="E1691" s="1"/>
      <c r="F1691" s="1"/>
      <c r="G1691" s="13"/>
      <c r="H1691" s="9"/>
      <c r="I1691" s="1"/>
      <c r="J1691" s="111"/>
      <c r="K1691" s="53"/>
      <c r="L1691" s="52"/>
      <c r="M1691" s="3"/>
      <c r="N1691" s="3"/>
      <c r="O1691" s="17" t="str">
        <f t="shared" si="52"/>
        <v/>
      </c>
      <c r="P1691" s="18" t="str">
        <f>IF(M1691=0,"",IF(N1691-Master!$A$6&lt;0,"0",IF(M1691&lt;=Master!$A$6,(N1691-Master!$A$6),O1691)))</f>
        <v/>
      </c>
      <c r="Q1691" s="20">
        <f>IF(J1691&gt;Master!$A$6,"N/A",IF(M1691=0,H1691,IF(P1691="0",0,ROUND(H1691*P1691/O1691,2))))</f>
        <v>0</v>
      </c>
      <c r="R1691" s="37" t="str">
        <f t="shared" si="53"/>
        <v/>
      </c>
    </row>
    <row r="1692" spans="1:18" x14ac:dyDescent="0.2">
      <c r="A1692" s="13"/>
      <c r="B1692" s="1"/>
      <c r="C1692" s="1"/>
      <c r="D1692" s="1"/>
      <c r="E1692" s="1"/>
      <c r="F1692" s="1"/>
      <c r="G1692" s="13"/>
      <c r="H1692" s="9"/>
      <c r="I1692" s="1"/>
      <c r="J1692" s="111"/>
      <c r="K1692" s="53"/>
      <c r="L1692" s="52"/>
      <c r="M1692" s="3"/>
      <c r="N1692" s="3"/>
      <c r="O1692" s="17" t="str">
        <f t="shared" si="52"/>
        <v/>
      </c>
      <c r="P1692" s="18" t="str">
        <f>IF(M1692=0,"",IF(N1692-Master!$A$6&lt;0,"0",IF(M1692&lt;=Master!$A$6,(N1692-Master!$A$6),O1692)))</f>
        <v/>
      </c>
      <c r="Q1692" s="20">
        <f>IF(J1692&gt;Master!$A$6,"N/A",IF(M1692=0,H1692,IF(P1692="0",0,ROUND(H1692*P1692/O1692,2))))</f>
        <v>0</v>
      </c>
      <c r="R1692" s="37" t="str">
        <f t="shared" si="53"/>
        <v/>
      </c>
    </row>
    <row r="1693" spans="1:18" x14ac:dyDescent="0.2">
      <c r="A1693" s="13"/>
      <c r="B1693" s="1"/>
      <c r="C1693" s="1"/>
      <c r="D1693" s="1"/>
      <c r="E1693" s="1"/>
      <c r="F1693" s="1"/>
      <c r="G1693" s="13"/>
      <c r="H1693" s="9"/>
      <c r="I1693" s="1"/>
      <c r="J1693" s="111"/>
      <c r="K1693" s="53"/>
      <c r="L1693" s="52"/>
      <c r="M1693" s="3"/>
      <c r="N1693" s="3"/>
      <c r="O1693" s="17" t="str">
        <f t="shared" si="52"/>
        <v/>
      </c>
      <c r="P1693" s="18" t="str">
        <f>IF(M1693=0,"",IF(N1693-Master!$A$6&lt;0,"0",IF(M1693&lt;=Master!$A$6,(N1693-Master!$A$6),O1693)))</f>
        <v/>
      </c>
      <c r="Q1693" s="20">
        <f>IF(J1693&gt;Master!$A$6,"N/A",IF(M1693=0,H1693,IF(P1693="0",0,ROUND(H1693*P1693/O1693,2))))</f>
        <v>0</v>
      </c>
      <c r="R1693" s="37" t="str">
        <f t="shared" si="53"/>
        <v/>
      </c>
    </row>
    <row r="1694" spans="1:18" x14ac:dyDescent="0.2">
      <c r="A1694" s="13"/>
      <c r="B1694" s="1"/>
      <c r="C1694" s="1"/>
      <c r="D1694" s="1"/>
      <c r="E1694" s="1"/>
      <c r="F1694" s="1"/>
      <c r="G1694" s="13"/>
      <c r="H1694" s="9"/>
      <c r="I1694" s="1"/>
      <c r="J1694" s="111"/>
      <c r="K1694" s="53"/>
      <c r="L1694" s="52"/>
      <c r="M1694" s="3"/>
      <c r="N1694" s="3"/>
      <c r="O1694" s="17" t="str">
        <f t="shared" si="52"/>
        <v/>
      </c>
      <c r="P1694" s="18" t="str">
        <f>IF(M1694=0,"",IF(N1694-Master!$A$6&lt;0,"0",IF(M1694&lt;=Master!$A$6,(N1694-Master!$A$6),O1694)))</f>
        <v/>
      </c>
      <c r="Q1694" s="20">
        <f>IF(J1694&gt;Master!$A$6,"N/A",IF(M1694=0,H1694,IF(P1694="0",0,ROUND(H1694*P1694/O1694,2))))</f>
        <v>0</v>
      </c>
      <c r="R1694" s="37" t="str">
        <f t="shared" si="53"/>
        <v/>
      </c>
    </row>
    <row r="1695" spans="1:18" x14ac:dyDescent="0.2">
      <c r="A1695" s="13"/>
      <c r="B1695" s="1"/>
      <c r="C1695" s="1"/>
      <c r="D1695" s="1"/>
      <c r="E1695" s="1"/>
      <c r="F1695" s="1"/>
      <c r="G1695" s="13"/>
      <c r="H1695" s="9"/>
      <c r="I1695" s="1"/>
      <c r="J1695" s="111"/>
      <c r="K1695" s="53"/>
      <c r="L1695" s="52"/>
      <c r="M1695" s="3"/>
      <c r="N1695" s="3"/>
      <c r="O1695" s="17" t="str">
        <f t="shared" si="52"/>
        <v/>
      </c>
      <c r="P1695" s="18" t="str">
        <f>IF(M1695=0,"",IF(N1695-Master!$A$6&lt;0,"0",IF(M1695&lt;=Master!$A$6,(N1695-Master!$A$6),O1695)))</f>
        <v/>
      </c>
      <c r="Q1695" s="20">
        <f>IF(J1695&gt;Master!$A$6,"N/A",IF(M1695=0,H1695,IF(P1695="0",0,ROUND(H1695*P1695/O1695,2))))</f>
        <v>0</v>
      </c>
      <c r="R1695" s="37" t="str">
        <f t="shared" si="53"/>
        <v/>
      </c>
    </row>
    <row r="1696" spans="1:18" x14ac:dyDescent="0.2">
      <c r="A1696" s="13"/>
      <c r="B1696" s="1"/>
      <c r="C1696" s="1"/>
      <c r="D1696" s="1"/>
      <c r="E1696" s="1"/>
      <c r="F1696" s="1"/>
      <c r="G1696" s="13"/>
      <c r="H1696" s="9"/>
      <c r="I1696" s="1"/>
      <c r="J1696" s="111"/>
      <c r="K1696" s="53"/>
      <c r="L1696" s="52"/>
      <c r="M1696" s="3"/>
      <c r="N1696" s="3"/>
      <c r="O1696" s="17" t="str">
        <f t="shared" si="52"/>
        <v/>
      </c>
      <c r="P1696" s="18" t="str">
        <f>IF(M1696=0,"",IF(N1696-Master!$A$6&lt;0,"0",IF(M1696&lt;=Master!$A$6,(N1696-Master!$A$6),O1696)))</f>
        <v/>
      </c>
      <c r="Q1696" s="20">
        <f>IF(J1696&gt;Master!$A$6,"N/A",IF(M1696=0,H1696,IF(P1696="0",0,ROUND(H1696*P1696/O1696,2))))</f>
        <v>0</v>
      </c>
      <c r="R1696" s="37" t="str">
        <f t="shared" si="53"/>
        <v/>
      </c>
    </row>
    <row r="1697" spans="1:18" x14ac:dyDescent="0.2">
      <c r="A1697" s="13"/>
      <c r="B1697" s="1"/>
      <c r="C1697" s="1"/>
      <c r="D1697" s="1"/>
      <c r="E1697" s="1"/>
      <c r="F1697" s="1"/>
      <c r="G1697" s="13"/>
      <c r="H1697" s="9"/>
      <c r="I1697" s="1"/>
      <c r="J1697" s="111"/>
      <c r="K1697" s="53"/>
      <c r="L1697" s="52"/>
      <c r="M1697" s="3"/>
      <c r="N1697" s="3"/>
      <c r="O1697" s="17" t="str">
        <f t="shared" si="52"/>
        <v/>
      </c>
      <c r="P1697" s="18" t="str">
        <f>IF(M1697=0,"",IF(N1697-Master!$A$6&lt;0,"0",IF(M1697&lt;=Master!$A$6,(N1697-Master!$A$6),O1697)))</f>
        <v/>
      </c>
      <c r="Q1697" s="20">
        <f>IF(J1697&gt;Master!$A$6,"N/A",IF(M1697=0,H1697,IF(P1697="0",0,ROUND(H1697*P1697/O1697,2))))</f>
        <v>0</v>
      </c>
      <c r="R1697" s="37" t="str">
        <f t="shared" si="53"/>
        <v/>
      </c>
    </row>
    <row r="1698" spans="1:18" x14ac:dyDescent="0.2">
      <c r="A1698" s="13"/>
      <c r="B1698" s="1"/>
      <c r="C1698" s="1"/>
      <c r="D1698" s="1"/>
      <c r="E1698" s="1"/>
      <c r="F1698" s="1"/>
      <c r="G1698" s="13"/>
      <c r="H1698" s="9"/>
      <c r="I1698" s="1"/>
      <c r="J1698" s="111"/>
      <c r="K1698" s="53"/>
      <c r="L1698" s="52"/>
      <c r="M1698" s="3"/>
      <c r="N1698" s="3"/>
      <c r="O1698" s="17" t="str">
        <f t="shared" si="52"/>
        <v/>
      </c>
      <c r="P1698" s="18" t="str">
        <f>IF(M1698=0,"",IF(N1698-Master!$A$6&lt;0,"0",IF(M1698&lt;=Master!$A$6,(N1698-Master!$A$6),O1698)))</f>
        <v/>
      </c>
      <c r="Q1698" s="20">
        <f>IF(J1698&gt;Master!$A$6,"N/A",IF(M1698=0,H1698,IF(P1698="0",0,ROUND(H1698*P1698/O1698,2))))</f>
        <v>0</v>
      </c>
      <c r="R1698" s="37" t="str">
        <f t="shared" si="53"/>
        <v/>
      </c>
    </row>
    <row r="1699" spans="1:18" x14ac:dyDescent="0.2">
      <c r="A1699" s="13"/>
      <c r="B1699" s="1"/>
      <c r="C1699" s="1"/>
      <c r="D1699" s="1"/>
      <c r="E1699" s="1"/>
      <c r="F1699" s="1"/>
      <c r="G1699" s="13"/>
      <c r="H1699" s="9"/>
      <c r="I1699" s="1"/>
      <c r="J1699" s="111"/>
      <c r="K1699" s="53"/>
      <c r="L1699" s="52"/>
      <c r="M1699" s="3"/>
      <c r="N1699" s="3"/>
      <c r="O1699" s="17" t="str">
        <f t="shared" si="52"/>
        <v/>
      </c>
      <c r="P1699" s="18" t="str">
        <f>IF(M1699=0,"",IF(N1699-Master!$A$6&lt;0,"0",IF(M1699&lt;=Master!$A$6,(N1699-Master!$A$6),O1699)))</f>
        <v/>
      </c>
      <c r="Q1699" s="20">
        <f>IF(J1699&gt;Master!$A$6,"N/A",IF(M1699=0,H1699,IF(P1699="0",0,ROUND(H1699*P1699/O1699,2))))</f>
        <v>0</v>
      </c>
      <c r="R1699" s="37" t="str">
        <f t="shared" si="53"/>
        <v/>
      </c>
    </row>
    <row r="1700" spans="1:18" x14ac:dyDescent="0.2">
      <c r="A1700" s="13"/>
      <c r="B1700" s="1"/>
      <c r="C1700" s="1"/>
      <c r="D1700" s="1"/>
      <c r="E1700" s="1"/>
      <c r="F1700" s="1"/>
      <c r="G1700" s="13"/>
      <c r="H1700" s="9"/>
      <c r="I1700" s="1"/>
      <c r="J1700" s="111"/>
      <c r="K1700" s="53"/>
      <c r="L1700" s="52"/>
      <c r="M1700" s="3"/>
      <c r="N1700" s="3"/>
      <c r="O1700" s="17" t="str">
        <f t="shared" si="52"/>
        <v/>
      </c>
      <c r="P1700" s="18" t="str">
        <f>IF(M1700=0,"",IF(N1700-Master!$A$6&lt;0,"0",IF(M1700&lt;=Master!$A$6,(N1700-Master!$A$6),O1700)))</f>
        <v/>
      </c>
      <c r="Q1700" s="20">
        <f>IF(J1700&gt;Master!$A$6,"N/A",IF(M1700=0,H1700,IF(P1700="0",0,ROUND(H1700*P1700/O1700,2))))</f>
        <v>0</v>
      </c>
      <c r="R1700" s="37" t="str">
        <f t="shared" si="53"/>
        <v/>
      </c>
    </row>
    <row r="1701" spans="1:18" x14ac:dyDescent="0.2">
      <c r="A1701" s="13"/>
      <c r="B1701" s="1"/>
      <c r="C1701" s="1"/>
      <c r="D1701" s="1"/>
      <c r="E1701" s="1"/>
      <c r="F1701" s="1"/>
      <c r="G1701" s="13"/>
      <c r="H1701" s="9"/>
      <c r="I1701" s="1"/>
      <c r="J1701" s="111"/>
      <c r="K1701" s="53"/>
      <c r="L1701" s="52"/>
      <c r="M1701" s="3"/>
      <c r="N1701" s="3"/>
      <c r="O1701" s="17" t="str">
        <f t="shared" si="52"/>
        <v/>
      </c>
      <c r="P1701" s="18" t="str">
        <f>IF(M1701=0,"",IF(N1701-Master!$A$6&lt;0,"0",IF(M1701&lt;=Master!$A$6,(N1701-Master!$A$6),O1701)))</f>
        <v/>
      </c>
      <c r="Q1701" s="20">
        <f>IF(J1701&gt;Master!$A$6,"N/A",IF(M1701=0,H1701,IF(P1701="0",0,ROUND(H1701*P1701/O1701,2))))</f>
        <v>0</v>
      </c>
      <c r="R1701" s="37" t="str">
        <f t="shared" si="53"/>
        <v/>
      </c>
    </row>
    <row r="1702" spans="1:18" x14ac:dyDescent="0.2">
      <c r="A1702" s="13"/>
      <c r="B1702" s="1"/>
      <c r="C1702" s="1"/>
      <c r="D1702" s="1"/>
      <c r="E1702" s="1"/>
      <c r="F1702" s="1"/>
      <c r="G1702" s="13"/>
      <c r="H1702" s="9"/>
      <c r="I1702" s="1"/>
      <c r="J1702" s="111"/>
      <c r="K1702" s="53"/>
      <c r="L1702" s="52"/>
      <c r="M1702" s="3"/>
      <c r="N1702" s="3"/>
      <c r="O1702" s="17" t="str">
        <f t="shared" si="52"/>
        <v/>
      </c>
      <c r="P1702" s="18" t="str">
        <f>IF(M1702=0,"",IF(N1702-Master!$A$6&lt;0,"0",IF(M1702&lt;=Master!$A$6,(N1702-Master!$A$6),O1702)))</f>
        <v/>
      </c>
      <c r="Q1702" s="20">
        <f>IF(J1702&gt;Master!$A$6,"N/A",IF(M1702=0,H1702,IF(P1702="0",0,ROUND(H1702*P1702/O1702,2))))</f>
        <v>0</v>
      </c>
      <c r="R1702" s="37" t="str">
        <f t="shared" si="53"/>
        <v/>
      </c>
    </row>
    <row r="1703" spans="1:18" x14ac:dyDescent="0.2">
      <c r="A1703" s="13"/>
      <c r="B1703" s="1"/>
      <c r="C1703" s="1"/>
      <c r="D1703" s="1"/>
      <c r="E1703" s="1"/>
      <c r="F1703" s="1"/>
      <c r="G1703" s="13"/>
      <c r="H1703" s="9"/>
      <c r="I1703" s="1"/>
      <c r="J1703" s="111"/>
      <c r="K1703" s="53"/>
      <c r="L1703" s="52"/>
      <c r="M1703" s="3"/>
      <c r="N1703" s="3"/>
      <c r="O1703" s="17" t="str">
        <f t="shared" si="52"/>
        <v/>
      </c>
      <c r="P1703" s="18" t="str">
        <f>IF(M1703=0,"",IF(N1703-Master!$A$6&lt;0,"0",IF(M1703&lt;=Master!$A$6,(N1703-Master!$A$6),O1703)))</f>
        <v/>
      </c>
      <c r="Q1703" s="20">
        <f>IF(J1703&gt;Master!$A$6,"N/A",IF(M1703=0,H1703,IF(P1703="0",0,ROUND(H1703*P1703/O1703,2))))</f>
        <v>0</v>
      </c>
      <c r="R1703" s="37" t="str">
        <f t="shared" si="53"/>
        <v/>
      </c>
    </row>
    <row r="1704" spans="1:18" x14ac:dyDescent="0.2">
      <c r="A1704" s="13"/>
      <c r="B1704" s="1"/>
      <c r="C1704" s="1"/>
      <c r="D1704" s="1"/>
      <c r="E1704" s="1"/>
      <c r="F1704" s="1"/>
      <c r="G1704" s="13"/>
      <c r="H1704" s="9"/>
      <c r="I1704" s="1"/>
      <c r="J1704" s="111"/>
      <c r="K1704" s="53"/>
      <c r="L1704" s="52"/>
      <c r="M1704" s="3"/>
      <c r="N1704" s="3"/>
      <c r="O1704" s="17" t="str">
        <f t="shared" si="52"/>
        <v/>
      </c>
      <c r="P1704" s="18" t="str">
        <f>IF(M1704=0,"",IF(N1704-Master!$A$6&lt;0,"0",IF(M1704&lt;=Master!$A$6,(N1704-Master!$A$6),O1704)))</f>
        <v/>
      </c>
      <c r="Q1704" s="20">
        <f>IF(J1704&gt;Master!$A$6,"N/A",IF(M1704=0,H1704,IF(P1704="0",0,ROUND(H1704*P1704/O1704,2))))</f>
        <v>0</v>
      </c>
      <c r="R1704" s="37" t="str">
        <f t="shared" si="53"/>
        <v/>
      </c>
    </row>
    <row r="1705" spans="1:18" x14ac:dyDescent="0.2">
      <c r="A1705" s="13"/>
      <c r="B1705" s="1"/>
      <c r="C1705" s="1"/>
      <c r="D1705" s="1"/>
      <c r="E1705" s="1"/>
      <c r="F1705" s="1"/>
      <c r="G1705" s="13"/>
      <c r="H1705" s="9"/>
      <c r="I1705" s="1"/>
      <c r="J1705" s="111"/>
      <c r="K1705" s="53"/>
      <c r="L1705" s="52"/>
      <c r="M1705" s="3"/>
      <c r="N1705" s="3"/>
      <c r="O1705" s="17" t="str">
        <f t="shared" si="52"/>
        <v/>
      </c>
      <c r="P1705" s="18" t="str">
        <f>IF(M1705=0,"",IF(N1705-Master!$A$6&lt;0,"0",IF(M1705&lt;=Master!$A$6,(N1705-Master!$A$6),O1705)))</f>
        <v/>
      </c>
      <c r="Q1705" s="20">
        <f>IF(J1705&gt;Master!$A$6,"N/A",IF(M1705=0,H1705,IF(P1705="0",0,ROUND(H1705*P1705/O1705,2))))</f>
        <v>0</v>
      </c>
      <c r="R1705" s="37" t="str">
        <f t="shared" si="53"/>
        <v/>
      </c>
    </row>
    <row r="1706" spans="1:18" x14ac:dyDescent="0.2">
      <c r="A1706" s="13"/>
      <c r="B1706" s="1"/>
      <c r="C1706" s="1"/>
      <c r="D1706" s="1"/>
      <c r="E1706" s="1"/>
      <c r="F1706" s="1"/>
      <c r="G1706" s="13"/>
      <c r="H1706" s="9"/>
      <c r="I1706" s="1"/>
      <c r="J1706" s="111"/>
      <c r="K1706" s="53"/>
      <c r="L1706" s="52"/>
      <c r="M1706" s="3"/>
      <c r="N1706" s="3"/>
      <c r="O1706" s="17" t="str">
        <f t="shared" si="52"/>
        <v/>
      </c>
      <c r="P1706" s="18" t="str">
        <f>IF(M1706=0,"",IF(N1706-Master!$A$6&lt;0,"0",IF(M1706&lt;=Master!$A$6,(N1706-Master!$A$6),O1706)))</f>
        <v/>
      </c>
      <c r="Q1706" s="20">
        <f>IF(J1706&gt;Master!$A$6,"N/A",IF(M1706=0,H1706,IF(P1706="0",0,ROUND(H1706*P1706/O1706,2))))</f>
        <v>0</v>
      </c>
      <c r="R1706" s="37" t="str">
        <f t="shared" si="53"/>
        <v/>
      </c>
    </row>
    <row r="1707" spans="1:18" x14ac:dyDescent="0.2">
      <c r="A1707" s="13"/>
      <c r="B1707" s="1"/>
      <c r="C1707" s="1"/>
      <c r="D1707" s="1"/>
      <c r="E1707" s="1"/>
      <c r="F1707" s="1"/>
      <c r="G1707" s="13"/>
      <c r="H1707" s="9"/>
      <c r="I1707" s="1"/>
      <c r="J1707" s="111"/>
      <c r="K1707" s="53"/>
      <c r="L1707" s="52"/>
      <c r="M1707" s="3"/>
      <c r="N1707" s="3"/>
      <c r="O1707" s="17" t="str">
        <f t="shared" si="52"/>
        <v/>
      </c>
      <c r="P1707" s="18" t="str">
        <f>IF(M1707=0,"",IF(N1707-Master!$A$6&lt;0,"0",IF(M1707&lt;=Master!$A$6,(N1707-Master!$A$6),O1707)))</f>
        <v/>
      </c>
      <c r="Q1707" s="20">
        <f>IF(J1707&gt;Master!$A$6,"N/A",IF(M1707=0,H1707,IF(P1707="0",0,ROUND(H1707*P1707/O1707,2))))</f>
        <v>0</v>
      </c>
      <c r="R1707" s="37" t="str">
        <f t="shared" si="53"/>
        <v/>
      </c>
    </row>
    <row r="1708" spans="1:18" x14ac:dyDescent="0.2">
      <c r="A1708" s="13"/>
      <c r="B1708" s="1"/>
      <c r="C1708" s="1"/>
      <c r="D1708" s="1"/>
      <c r="E1708" s="1"/>
      <c r="F1708" s="1"/>
      <c r="G1708" s="13"/>
      <c r="H1708" s="9"/>
      <c r="I1708" s="1"/>
      <c r="J1708" s="111"/>
      <c r="K1708" s="53"/>
      <c r="L1708" s="52"/>
      <c r="M1708" s="3"/>
      <c r="N1708" s="3"/>
      <c r="O1708" s="17" t="str">
        <f t="shared" si="52"/>
        <v/>
      </c>
      <c r="P1708" s="18" t="str">
        <f>IF(M1708=0,"",IF(N1708-Master!$A$6&lt;0,"0",IF(M1708&lt;=Master!$A$6,(N1708-Master!$A$6),O1708)))</f>
        <v/>
      </c>
      <c r="Q1708" s="20">
        <f>IF(J1708&gt;Master!$A$6,"N/A",IF(M1708=0,H1708,IF(P1708="0",0,ROUND(H1708*P1708/O1708,2))))</f>
        <v>0</v>
      </c>
      <c r="R1708" s="37" t="str">
        <f t="shared" si="53"/>
        <v/>
      </c>
    </row>
    <row r="1709" spans="1:18" x14ac:dyDescent="0.2">
      <c r="A1709" s="13"/>
      <c r="B1709" s="1"/>
      <c r="C1709" s="1"/>
      <c r="D1709" s="1"/>
      <c r="E1709" s="1"/>
      <c r="F1709" s="1"/>
      <c r="G1709" s="13"/>
      <c r="H1709" s="9"/>
      <c r="I1709" s="1"/>
      <c r="J1709" s="111"/>
      <c r="K1709" s="53"/>
      <c r="L1709" s="52"/>
      <c r="M1709" s="3"/>
      <c r="N1709" s="3"/>
      <c r="O1709" s="17" t="str">
        <f t="shared" si="52"/>
        <v/>
      </c>
      <c r="P1709" s="18" t="str">
        <f>IF(M1709=0,"",IF(N1709-Master!$A$6&lt;0,"0",IF(M1709&lt;=Master!$A$6,(N1709-Master!$A$6),O1709)))</f>
        <v/>
      </c>
      <c r="Q1709" s="20">
        <f>IF(J1709&gt;Master!$A$6,"N/A",IF(M1709=0,H1709,IF(P1709="0",0,ROUND(H1709*P1709/O1709,2))))</f>
        <v>0</v>
      </c>
      <c r="R1709" s="37" t="str">
        <f t="shared" si="53"/>
        <v/>
      </c>
    </row>
    <row r="1710" spans="1:18" x14ac:dyDescent="0.2">
      <c r="A1710" s="13"/>
      <c r="B1710" s="1"/>
      <c r="C1710" s="1"/>
      <c r="D1710" s="1"/>
      <c r="E1710" s="1"/>
      <c r="F1710" s="1"/>
      <c r="G1710" s="13"/>
      <c r="H1710" s="9"/>
      <c r="I1710" s="1"/>
      <c r="J1710" s="111"/>
      <c r="K1710" s="53"/>
      <c r="L1710" s="52"/>
      <c r="M1710" s="3"/>
      <c r="N1710" s="3"/>
      <c r="O1710" s="17" t="str">
        <f t="shared" si="52"/>
        <v/>
      </c>
      <c r="P1710" s="18" t="str">
        <f>IF(M1710=0,"",IF(N1710-Master!$A$6&lt;0,"0",IF(M1710&lt;=Master!$A$6,(N1710-Master!$A$6),O1710)))</f>
        <v/>
      </c>
      <c r="Q1710" s="20">
        <f>IF(J1710&gt;Master!$A$6,"N/A",IF(M1710=0,H1710,IF(P1710="0",0,ROUND(H1710*P1710/O1710,2))))</f>
        <v>0</v>
      </c>
      <c r="R1710" s="37" t="str">
        <f t="shared" si="53"/>
        <v/>
      </c>
    </row>
    <row r="1711" spans="1:18" x14ac:dyDescent="0.2">
      <c r="A1711" s="13"/>
      <c r="B1711" s="1"/>
      <c r="C1711" s="1"/>
      <c r="D1711" s="1"/>
      <c r="E1711" s="1"/>
      <c r="F1711" s="1"/>
      <c r="G1711" s="13"/>
      <c r="H1711" s="9"/>
      <c r="I1711" s="1"/>
      <c r="J1711" s="111"/>
      <c r="K1711" s="53"/>
      <c r="L1711" s="52"/>
      <c r="M1711" s="3"/>
      <c r="N1711" s="3"/>
      <c r="O1711" s="17" t="str">
        <f t="shared" si="52"/>
        <v/>
      </c>
      <c r="P1711" s="18" t="str">
        <f>IF(M1711=0,"",IF(N1711-Master!$A$6&lt;0,"0",IF(M1711&lt;=Master!$A$6,(N1711-Master!$A$6),O1711)))</f>
        <v/>
      </c>
      <c r="Q1711" s="20">
        <f>IF(J1711&gt;Master!$A$6,"N/A",IF(M1711=0,H1711,IF(P1711="0",0,ROUND(H1711*P1711/O1711,2))))</f>
        <v>0</v>
      </c>
      <c r="R1711" s="37" t="str">
        <f t="shared" si="53"/>
        <v/>
      </c>
    </row>
    <row r="1712" spans="1:18" x14ac:dyDescent="0.2">
      <c r="A1712" s="13"/>
      <c r="B1712" s="1"/>
      <c r="C1712" s="1"/>
      <c r="D1712" s="1"/>
      <c r="E1712" s="1"/>
      <c r="F1712" s="1"/>
      <c r="G1712" s="13"/>
      <c r="H1712" s="9"/>
      <c r="I1712" s="1"/>
      <c r="J1712" s="111"/>
      <c r="K1712" s="53"/>
      <c r="L1712" s="52"/>
      <c r="M1712" s="3"/>
      <c r="N1712" s="3"/>
      <c r="O1712" s="17" t="str">
        <f t="shared" si="52"/>
        <v/>
      </c>
      <c r="P1712" s="18" t="str">
        <f>IF(M1712=0,"",IF(N1712-Master!$A$6&lt;0,"0",IF(M1712&lt;=Master!$A$6,(N1712-Master!$A$6),O1712)))</f>
        <v/>
      </c>
      <c r="Q1712" s="20">
        <f>IF(J1712&gt;Master!$A$6,"N/A",IF(M1712=0,H1712,IF(P1712="0",0,ROUND(H1712*P1712/O1712,2))))</f>
        <v>0</v>
      </c>
      <c r="R1712" s="37" t="str">
        <f t="shared" si="53"/>
        <v/>
      </c>
    </row>
    <row r="1713" spans="1:18" x14ac:dyDescent="0.2">
      <c r="A1713" s="13"/>
      <c r="B1713" s="1"/>
      <c r="C1713" s="1"/>
      <c r="D1713" s="1"/>
      <c r="E1713" s="1"/>
      <c r="F1713" s="1"/>
      <c r="G1713" s="13"/>
      <c r="H1713" s="9"/>
      <c r="I1713" s="1"/>
      <c r="J1713" s="111"/>
      <c r="K1713" s="53"/>
      <c r="L1713" s="52"/>
      <c r="M1713" s="3"/>
      <c r="N1713" s="3"/>
      <c r="O1713" s="17" t="str">
        <f t="shared" si="52"/>
        <v/>
      </c>
      <c r="P1713" s="18" t="str">
        <f>IF(M1713=0,"",IF(N1713-Master!$A$6&lt;0,"0",IF(M1713&lt;=Master!$A$6,(N1713-Master!$A$6),O1713)))</f>
        <v/>
      </c>
      <c r="Q1713" s="20">
        <f>IF(J1713&gt;Master!$A$6,"N/A",IF(M1713=0,H1713,IF(P1713="0",0,ROUND(H1713*P1713/O1713,2))))</f>
        <v>0</v>
      </c>
      <c r="R1713" s="37" t="str">
        <f t="shared" si="53"/>
        <v/>
      </c>
    </row>
    <row r="1714" spans="1:18" x14ac:dyDescent="0.2">
      <c r="A1714" s="13"/>
      <c r="B1714" s="1"/>
      <c r="C1714" s="1"/>
      <c r="D1714" s="1"/>
      <c r="E1714" s="1"/>
      <c r="F1714" s="1"/>
      <c r="G1714" s="13"/>
      <c r="H1714" s="9"/>
      <c r="I1714" s="1"/>
      <c r="J1714" s="111"/>
      <c r="K1714" s="53"/>
      <c r="L1714" s="52"/>
      <c r="M1714" s="3"/>
      <c r="N1714" s="3"/>
      <c r="O1714" s="17" t="str">
        <f t="shared" si="52"/>
        <v/>
      </c>
      <c r="P1714" s="18" t="str">
        <f>IF(M1714=0,"",IF(N1714-Master!$A$6&lt;0,"0",IF(M1714&lt;=Master!$A$6,(N1714-Master!$A$6),O1714)))</f>
        <v/>
      </c>
      <c r="Q1714" s="20">
        <f>IF(J1714&gt;Master!$A$6,"N/A",IF(M1714=0,H1714,IF(P1714="0",0,ROUND(H1714*P1714/O1714,2))))</f>
        <v>0</v>
      </c>
      <c r="R1714" s="37" t="str">
        <f t="shared" si="53"/>
        <v/>
      </c>
    </row>
    <row r="1715" spans="1:18" x14ac:dyDescent="0.2">
      <c r="A1715" s="13"/>
      <c r="B1715" s="1"/>
      <c r="C1715" s="1"/>
      <c r="D1715" s="1"/>
      <c r="E1715" s="1"/>
      <c r="F1715" s="1"/>
      <c r="G1715" s="13"/>
      <c r="H1715" s="9"/>
      <c r="I1715" s="1"/>
      <c r="J1715" s="111"/>
      <c r="K1715" s="53"/>
      <c r="L1715" s="52"/>
      <c r="M1715" s="3"/>
      <c r="N1715" s="3"/>
      <c r="O1715" s="17" t="str">
        <f t="shared" si="52"/>
        <v/>
      </c>
      <c r="P1715" s="18" t="str">
        <f>IF(M1715=0,"",IF(N1715-Master!$A$6&lt;0,"0",IF(M1715&lt;=Master!$A$6,(N1715-Master!$A$6),O1715)))</f>
        <v/>
      </c>
      <c r="Q1715" s="20">
        <f>IF(J1715&gt;Master!$A$6,"N/A",IF(M1715=0,H1715,IF(P1715="0",0,ROUND(H1715*P1715/O1715,2))))</f>
        <v>0</v>
      </c>
      <c r="R1715" s="37" t="str">
        <f t="shared" si="53"/>
        <v/>
      </c>
    </row>
    <row r="1716" spans="1:18" x14ac:dyDescent="0.2">
      <c r="A1716" s="13"/>
      <c r="B1716" s="1"/>
      <c r="C1716" s="1"/>
      <c r="D1716" s="1"/>
      <c r="E1716" s="1"/>
      <c r="F1716" s="1"/>
      <c r="G1716" s="13"/>
      <c r="H1716" s="9"/>
      <c r="I1716" s="1"/>
      <c r="J1716" s="111"/>
      <c r="K1716" s="53"/>
      <c r="L1716" s="52"/>
      <c r="M1716" s="3"/>
      <c r="N1716" s="3"/>
      <c r="O1716" s="17" t="str">
        <f t="shared" si="52"/>
        <v/>
      </c>
      <c r="P1716" s="18" t="str">
        <f>IF(M1716=0,"",IF(N1716-Master!$A$6&lt;0,"0",IF(M1716&lt;=Master!$A$6,(N1716-Master!$A$6),O1716)))</f>
        <v/>
      </c>
      <c r="Q1716" s="20">
        <f>IF(J1716&gt;Master!$A$6,"N/A",IF(M1716=0,H1716,IF(P1716="0",0,ROUND(H1716*P1716/O1716,2))))</f>
        <v>0</v>
      </c>
      <c r="R1716" s="37" t="str">
        <f t="shared" si="53"/>
        <v/>
      </c>
    </row>
    <row r="1717" spans="1:18" x14ac:dyDescent="0.2">
      <c r="A1717" s="13"/>
      <c r="B1717" s="1"/>
      <c r="C1717" s="1"/>
      <c r="D1717" s="1"/>
      <c r="E1717" s="1"/>
      <c r="F1717" s="1"/>
      <c r="G1717" s="13"/>
      <c r="H1717" s="9"/>
      <c r="I1717" s="1"/>
      <c r="J1717" s="111"/>
      <c r="K1717" s="53"/>
      <c r="L1717" s="52"/>
      <c r="M1717" s="3"/>
      <c r="N1717" s="3"/>
      <c r="O1717" s="17" t="str">
        <f t="shared" si="52"/>
        <v/>
      </c>
      <c r="P1717" s="18" t="str">
        <f>IF(M1717=0,"",IF(N1717-Master!$A$6&lt;0,"0",IF(M1717&lt;=Master!$A$6,(N1717-Master!$A$6),O1717)))</f>
        <v/>
      </c>
      <c r="Q1717" s="20">
        <f>IF(J1717&gt;Master!$A$6,"N/A",IF(M1717=0,H1717,IF(P1717="0",0,ROUND(H1717*P1717/O1717,2))))</f>
        <v>0</v>
      </c>
      <c r="R1717" s="37" t="str">
        <f t="shared" si="53"/>
        <v/>
      </c>
    </row>
    <row r="1718" spans="1:18" x14ac:dyDescent="0.2">
      <c r="A1718" s="13"/>
      <c r="B1718" s="1"/>
      <c r="C1718" s="1"/>
      <c r="D1718" s="1"/>
      <c r="E1718" s="1"/>
      <c r="F1718" s="1"/>
      <c r="G1718" s="13"/>
      <c r="H1718" s="9"/>
      <c r="I1718" s="1"/>
      <c r="J1718" s="111"/>
      <c r="K1718" s="53"/>
      <c r="L1718" s="52"/>
      <c r="M1718" s="3"/>
      <c r="N1718" s="3"/>
      <c r="O1718" s="17" t="str">
        <f t="shared" si="52"/>
        <v/>
      </c>
      <c r="P1718" s="18" t="str">
        <f>IF(M1718=0,"",IF(N1718-Master!$A$6&lt;0,"0",IF(M1718&lt;=Master!$A$6,(N1718-Master!$A$6),O1718)))</f>
        <v/>
      </c>
      <c r="Q1718" s="20">
        <f>IF(J1718&gt;Master!$A$6,"N/A",IF(M1718=0,H1718,IF(P1718="0",0,ROUND(H1718*P1718/O1718,2))))</f>
        <v>0</v>
      </c>
      <c r="R1718" s="37" t="str">
        <f t="shared" si="53"/>
        <v/>
      </c>
    </row>
    <row r="1719" spans="1:18" x14ac:dyDescent="0.2">
      <c r="A1719" s="13"/>
      <c r="B1719" s="1"/>
      <c r="C1719" s="1"/>
      <c r="D1719" s="1"/>
      <c r="E1719" s="1"/>
      <c r="F1719" s="1"/>
      <c r="G1719" s="13"/>
      <c r="H1719" s="9"/>
      <c r="I1719" s="1"/>
      <c r="J1719" s="111"/>
      <c r="K1719" s="53"/>
      <c r="L1719" s="52"/>
      <c r="M1719" s="3"/>
      <c r="N1719" s="3"/>
      <c r="O1719" s="17" t="str">
        <f t="shared" si="52"/>
        <v/>
      </c>
      <c r="P1719" s="18" t="str">
        <f>IF(M1719=0,"",IF(N1719-Master!$A$6&lt;0,"0",IF(M1719&lt;=Master!$A$6,(N1719-Master!$A$6),O1719)))</f>
        <v/>
      </c>
      <c r="Q1719" s="20">
        <f>IF(J1719&gt;Master!$A$6,"N/A",IF(M1719=0,H1719,IF(P1719="0",0,ROUND(H1719*P1719/O1719,2))))</f>
        <v>0</v>
      </c>
      <c r="R1719" s="37" t="str">
        <f t="shared" si="53"/>
        <v/>
      </c>
    </row>
    <row r="1720" spans="1:18" x14ac:dyDescent="0.2">
      <c r="A1720" s="13"/>
      <c r="B1720" s="1"/>
      <c r="C1720" s="1"/>
      <c r="D1720" s="1"/>
      <c r="E1720" s="1"/>
      <c r="F1720" s="1"/>
      <c r="G1720" s="13"/>
      <c r="H1720" s="9"/>
      <c r="I1720" s="1"/>
      <c r="J1720" s="111"/>
      <c r="K1720" s="53"/>
      <c r="L1720" s="52"/>
      <c r="M1720" s="3"/>
      <c r="N1720" s="3"/>
      <c r="O1720" s="17" t="str">
        <f t="shared" si="52"/>
        <v/>
      </c>
      <c r="P1720" s="18" t="str">
        <f>IF(M1720=0,"",IF(N1720-Master!$A$6&lt;0,"0",IF(M1720&lt;=Master!$A$6,(N1720-Master!$A$6),O1720)))</f>
        <v/>
      </c>
      <c r="Q1720" s="20">
        <f>IF(J1720&gt;Master!$A$6,"N/A",IF(M1720=0,H1720,IF(P1720="0",0,ROUND(H1720*P1720/O1720,2))))</f>
        <v>0</v>
      </c>
      <c r="R1720" s="37" t="str">
        <f t="shared" si="53"/>
        <v/>
      </c>
    </row>
    <row r="1721" spans="1:18" x14ac:dyDescent="0.2">
      <c r="A1721" s="13"/>
      <c r="B1721" s="1"/>
      <c r="C1721" s="1"/>
      <c r="D1721" s="1"/>
      <c r="E1721" s="1"/>
      <c r="F1721" s="1"/>
      <c r="G1721" s="13"/>
      <c r="H1721" s="9"/>
      <c r="I1721" s="1"/>
      <c r="J1721" s="111"/>
      <c r="K1721" s="53"/>
      <c r="L1721" s="52"/>
      <c r="M1721" s="3"/>
      <c r="N1721" s="3"/>
      <c r="O1721" s="17" t="str">
        <f t="shared" si="52"/>
        <v/>
      </c>
      <c r="P1721" s="18" t="str">
        <f>IF(M1721=0,"",IF(N1721-Master!$A$6&lt;0,"0",IF(M1721&lt;=Master!$A$6,(N1721-Master!$A$6),O1721)))</f>
        <v/>
      </c>
      <c r="Q1721" s="20">
        <f>IF(J1721&gt;Master!$A$6,"N/A",IF(M1721=0,H1721,IF(P1721="0",0,ROUND(H1721*P1721/O1721,2))))</f>
        <v>0</v>
      </c>
      <c r="R1721" s="37" t="str">
        <f t="shared" si="53"/>
        <v/>
      </c>
    </row>
    <row r="1722" spans="1:18" x14ac:dyDescent="0.2">
      <c r="A1722" s="13"/>
      <c r="B1722" s="1"/>
      <c r="C1722" s="1"/>
      <c r="D1722" s="1"/>
      <c r="E1722" s="1"/>
      <c r="F1722" s="1"/>
      <c r="G1722" s="13"/>
      <c r="H1722" s="9"/>
      <c r="I1722" s="1"/>
      <c r="J1722" s="111"/>
      <c r="K1722" s="53"/>
      <c r="L1722" s="52"/>
      <c r="M1722" s="3"/>
      <c r="N1722" s="3"/>
      <c r="O1722" s="17" t="str">
        <f t="shared" si="52"/>
        <v/>
      </c>
      <c r="P1722" s="18" t="str">
        <f>IF(M1722=0,"",IF(N1722-Master!$A$6&lt;0,"0",IF(M1722&lt;=Master!$A$6,(N1722-Master!$A$6),O1722)))</f>
        <v/>
      </c>
      <c r="Q1722" s="20">
        <f>IF(J1722&gt;Master!$A$6,"N/A",IF(M1722=0,H1722,IF(P1722="0",0,ROUND(H1722*P1722/O1722,2))))</f>
        <v>0</v>
      </c>
      <c r="R1722" s="37" t="str">
        <f t="shared" si="53"/>
        <v/>
      </c>
    </row>
    <row r="1723" spans="1:18" x14ac:dyDescent="0.2">
      <c r="A1723" s="13"/>
      <c r="B1723" s="1"/>
      <c r="C1723" s="1"/>
      <c r="D1723" s="1"/>
      <c r="E1723" s="1"/>
      <c r="F1723" s="1"/>
      <c r="G1723" s="13"/>
      <c r="H1723" s="9"/>
      <c r="I1723" s="1"/>
      <c r="J1723" s="111"/>
      <c r="K1723" s="53"/>
      <c r="L1723" s="52"/>
      <c r="M1723" s="3"/>
      <c r="N1723" s="3"/>
      <c r="O1723" s="17" t="str">
        <f t="shared" si="52"/>
        <v/>
      </c>
      <c r="P1723" s="18" t="str">
        <f>IF(M1723=0,"",IF(N1723-Master!$A$6&lt;0,"0",IF(M1723&lt;=Master!$A$6,(N1723-Master!$A$6),O1723)))</f>
        <v/>
      </c>
      <c r="Q1723" s="20">
        <f>IF(J1723&gt;Master!$A$6,"N/A",IF(M1723=0,H1723,IF(P1723="0",0,ROUND(H1723*P1723/O1723,2))))</f>
        <v>0</v>
      </c>
      <c r="R1723" s="37" t="str">
        <f t="shared" si="53"/>
        <v/>
      </c>
    </row>
    <row r="1724" spans="1:18" x14ac:dyDescent="0.2">
      <c r="A1724" s="13"/>
      <c r="B1724" s="1"/>
      <c r="C1724" s="1"/>
      <c r="D1724" s="1"/>
      <c r="E1724" s="1"/>
      <c r="F1724" s="1"/>
      <c r="G1724" s="13"/>
      <c r="H1724" s="9"/>
      <c r="I1724" s="1"/>
      <c r="J1724" s="111"/>
      <c r="K1724" s="53"/>
      <c r="L1724" s="52"/>
      <c r="M1724" s="3"/>
      <c r="N1724" s="3"/>
      <c r="O1724" s="17" t="str">
        <f t="shared" si="52"/>
        <v/>
      </c>
      <c r="P1724" s="18" t="str">
        <f>IF(M1724=0,"",IF(N1724-Master!$A$6&lt;0,"0",IF(M1724&lt;=Master!$A$6,(N1724-Master!$A$6),O1724)))</f>
        <v/>
      </c>
      <c r="Q1724" s="20">
        <f>IF(J1724&gt;Master!$A$6,"N/A",IF(M1724=0,H1724,IF(P1724="0",0,ROUND(H1724*P1724/O1724,2))))</f>
        <v>0</v>
      </c>
      <c r="R1724" s="37" t="str">
        <f t="shared" si="53"/>
        <v/>
      </c>
    </row>
    <row r="1725" spans="1:18" x14ac:dyDescent="0.2">
      <c r="A1725" s="13"/>
      <c r="B1725" s="1"/>
      <c r="C1725" s="1"/>
      <c r="D1725" s="1"/>
      <c r="E1725" s="1"/>
      <c r="F1725" s="1"/>
      <c r="G1725" s="13"/>
      <c r="H1725" s="9"/>
      <c r="I1725" s="1"/>
      <c r="J1725" s="111"/>
      <c r="K1725" s="53"/>
      <c r="L1725" s="52"/>
      <c r="M1725" s="3"/>
      <c r="N1725" s="3"/>
      <c r="O1725" s="17" t="str">
        <f t="shared" si="52"/>
        <v/>
      </c>
      <c r="P1725" s="18" t="str">
        <f>IF(M1725=0,"",IF(N1725-Master!$A$6&lt;0,"0",IF(M1725&lt;=Master!$A$6,(N1725-Master!$A$6),O1725)))</f>
        <v/>
      </c>
      <c r="Q1725" s="20">
        <f>IF(J1725&gt;Master!$A$6,"N/A",IF(M1725=0,H1725,IF(P1725="0",0,ROUND(H1725*P1725/O1725,2))))</f>
        <v>0</v>
      </c>
      <c r="R1725" s="37" t="str">
        <f t="shared" si="53"/>
        <v/>
      </c>
    </row>
    <row r="1726" spans="1:18" x14ac:dyDescent="0.2">
      <c r="A1726" s="13"/>
      <c r="B1726" s="1"/>
      <c r="C1726" s="1"/>
      <c r="D1726" s="1"/>
      <c r="E1726" s="1"/>
      <c r="F1726" s="1"/>
      <c r="G1726" s="13"/>
      <c r="H1726" s="9"/>
      <c r="I1726" s="1"/>
      <c r="J1726" s="111"/>
      <c r="K1726" s="53"/>
      <c r="L1726" s="52"/>
      <c r="M1726" s="3"/>
      <c r="N1726" s="3"/>
      <c r="O1726" s="17" t="str">
        <f t="shared" si="52"/>
        <v/>
      </c>
      <c r="P1726" s="18" t="str">
        <f>IF(M1726=0,"",IF(N1726-Master!$A$6&lt;0,"0",IF(M1726&lt;=Master!$A$6,(N1726-Master!$A$6),O1726)))</f>
        <v/>
      </c>
      <c r="Q1726" s="20">
        <f>IF(J1726&gt;Master!$A$6,"N/A",IF(M1726=0,H1726,IF(P1726="0",0,ROUND(H1726*P1726/O1726,2))))</f>
        <v>0</v>
      </c>
      <c r="R1726" s="37" t="str">
        <f t="shared" si="53"/>
        <v/>
      </c>
    </row>
    <row r="1727" spans="1:18" x14ac:dyDescent="0.2">
      <c r="A1727" s="13"/>
      <c r="B1727" s="1"/>
      <c r="C1727" s="1"/>
      <c r="D1727" s="1"/>
      <c r="E1727" s="1"/>
      <c r="F1727" s="1"/>
      <c r="G1727" s="13"/>
      <c r="H1727" s="9"/>
      <c r="I1727" s="1"/>
      <c r="J1727" s="111"/>
      <c r="K1727" s="53"/>
      <c r="L1727" s="52"/>
      <c r="M1727" s="3"/>
      <c r="N1727" s="3"/>
      <c r="O1727" s="17" t="str">
        <f t="shared" si="52"/>
        <v/>
      </c>
      <c r="P1727" s="18" t="str">
        <f>IF(M1727=0,"",IF(N1727-Master!$A$6&lt;0,"0",IF(M1727&lt;=Master!$A$6,(N1727-Master!$A$6),O1727)))</f>
        <v/>
      </c>
      <c r="Q1727" s="20">
        <f>IF(J1727&gt;Master!$A$6,"N/A",IF(M1727=0,H1727,IF(P1727="0",0,ROUND(H1727*P1727/O1727,2))))</f>
        <v>0</v>
      </c>
      <c r="R1727" s="37" t="str">
        <f t="shared" si="53"/>
        <v/>
      </c>
    </row>
    <row r="1728" spans="1:18" x14ac:dyDescent="0.2">
      <c r="A1728" s="13"/>
      <c r="B1728" s="1"/>
      <c r="C1728" s="1"/>
      <c r="D1728" s="1"/>
      <c r="E1728" s="1"/>
      <c r="F1728" s="1"/>
      <c r="G1728" s="13"/>
      <c r="H1728" s="9"/>
      <c r="I1728" s="1"/>
      <c r="J1728" s="111"/>
      <c r="K1728" s="53"/>
      <c r="L1728" s="52"/>
      <c r="M1728" s="3"/>
      <c r="N1728" s="3"/>
      <c r="O1728" s="17" t="str">
        <f t="shared" si="52"/>
        <v/>
      </c>
      <c r="P1728" s="18" t="str">
        <f>IF(M1728=0,"",IF(N1728-Master!$A$6&lt;0,"0",IF(M1728&lt;=Master!$A$6,(N1728-Master!$A$6),O1728)))</f>
        <v/>
      </c>
      <c r="Q1728" s="20">
        <f>IF(J1728&gt;Master!$A$6,"N/A",IF(M1728=0,H1728,IF(P1728="0",0,ROUND(H1728*P1728/O1728,2))))</f>
        <v>0</v>
      </c>
      <c r="R1728" s="37" t="str">
        <f t="shared" si="53"/>
        <v/>
      </c>
    </row>
    <row r="1729" spans="1:18" x14ac:dyDescent="0.2">
      <c r="A1729" s="13"/>
      <c r="B1729" s="1"/>
      <c r="C1729" s="1"/>
      <c r="D1729" s="1"/>
      <c r="E1729" s="1"/>
      <c r="F1729" s="1"/>
      <c r="G1729" s="13"/>
      <c r="H1729" s="9"/>
      <c r="I1729" s="1"/>
      <c r="J1729" s="111"/>
      <c r="K1729" s="53"/>
      <c r="L1729" s="52"/>
      <c r="M1729" s="3"/>
      <c r="N1729" s="3"/>
      <c r="O1729" s="17" t="str">
        <f t="shared" si="52"/>
        <v/>
      </c>
      <c r="P1729" s="18" t="str">
        <f>IF(M1729=0,"",IF(N1729-Master!$A$6&lt;0,"0",IF(M1729&lt;=Master!$A$6,(N1729-Master!$A$6),O1729)))</f>
        <v/>
      </c>
      <c r="Q1729" s="20">
        <f>IF(J1729&gt;Master!$A$6,"N/A",IF(M1729=0,H1729,IF(P1729="0",0,ROUND(H1729*P1729/O1729,2))))</f>
        <v>0</v>
      </c>
      <c r="R1729" s="37" t="str">
        <f t="shared" si="53"/>
        <v/>
      </c>
    </row>
    <row r="1730" spans="1:18" x14ac:dyDescent="0.2">
      <c r="A1730" s="13"/>
      <c r="B1730" s="1"/>
      <c r="C1730" s="1"/>
      <c r="D1730" s="1"/>
      <c r="E1730" s="1"/>
      <c r="F1730" s="1"/>
      <c r="G1730" s="13"/>
      <c r="H1730" s="9"/>
      <c r="I1730" s="1"/>
      <c r="J1730" s="111"/>
      <c r="K1730" s="53"/>
      <c r="L1730" s="52"/>
      <c r="M1730" s="3"/>
      <c r="N1730" s="3"/>
      <c r="O1730" s="17" t="str">
        <f t="shared" si="52"/>
        <v/>
      </c>
      <c r="P1730" s="18" t="str">
        <f>IF(M1730=0,"",IF(N1730-Master!$A$6&lt;0,"0",IF(M1730&lt;=Master!$A$6,(N1730-Master!$A$6),O1730)))</f>
        <v/>
      </c>
      <c r="Q1730" s="20">
        <f>IF(J1730&gt;Master!$A$6,"N/A",IF(M1730=0,H1730,IF(P1730="0",0,ROUND(H1730*P1730/O1730,2))))</f>
        <v>0</v>
      </c>
      <c r="R1730" s="37" t="str">
        <f t="shared" si="53"/>
        <v/>
      </c>
    </row>
    <row r="1731" spans="1:18" x14ac:dyDescent="0.2">
      <c r="A1731" s="13"/>
      <c r="B1731" s="1"/>
      <c r="C1731" s="1"/>
      <c r="D1731" s="1"/>
      <c r="E1731" s="1"/>
      <c r="F1731" s="1"/>
      <c r="G1731" s="13"/>
      <c r="H1731" s="9"/>
      <c r="I1731" s="1"/>
      <c r="J1731" s="111"/>
      <c r="K1731" s="53"/>
      <c r="L1731" s="52"/>
      <c r="M1731" s="3"/>
      <c r="N1731" s="3"/>
      <c r="O1731" s="17" t="str">
        <f t="shared" si="52"/>
        <v/>
      </c>
      <c r="P1731" s="18" t="str">
        <f>IF(M1731=0,"",IF(N1731-Master!$A$6&lt;0,"0",IF(M1731&lt;=Master!$A$6,(N1731-Master!$A$6),O1731)))</f>
        <v/>
      </c>
      <c r="Q1731" s="20">
        <f>IF(J1731&gt;Master!$A$6,"N/A",IF(M1731=0,H1731,IF(P1731="0",0,ROUND(H1731*P1731/O1731,2))))</f>
        <v>0</v>
      </c>
      <c r="R1731" s="37" t="str">
        <f t="shared" si="53"/>
        <v/>
      </c>
    </row>
    <row r="1732" spans="1:18" x14ac:dyDescent="0.2">
      <c r="A1732" s="13"/>
      <c r="B1732" s="1"/>
      <c r="C1732" s="1"/>
      <c r="D1732" s="1"/>
      <c r="E1732" s="1"/>
      <c r="F1732" s="1"/>
      <c r="G1732" s="13"/>
      <c r="H1732" s="9"/>
      <c r="I1732" s="1"/>
      <c r="J1732" s="111"/>
      <c r="K1732" s="53"/>
      <c r="L1732" s="52"/>
      <c r="M1732" s="3"/>
      <c r="N1732" s="3"/>
      <c r="O1732" s="17" t="str">
        <f t="shared" si="52"/>
        <v/>
      </c>
      <c r="P1732" s="18" t="str">
        <f>IF(M1732=0,"",IF(N1732-Master!$A$6&lt;0,"0",IF(M1732&lt;=Master!$A$6,(N1732-Master!$A$6),O1732)))</f>
        <v/>
      </c>
      <c r="Q1732" s="20">
        <f>IF(J1732&gt;Master!$A$6,"N/A",IF(M1732=0,H1732,IF(P1732="0",0,ROUND(H1732*P1732/O1732,2))))</f>
        <v>0</v>
      </c>
      <c r="R1732" s="37" t="str">
        <f t="shared" si="53"/>
        <v/>
      </c>
    </row>
    <row r="1733" spans="1:18" x14ac:dyDescent="0.2">
      <c r="A1733" s="13"/>
      <c r="B1733" s="1"/>
      <c r="C1733" s="1"/>
      <c r="D1733" s="1"/>
      <c r="E1733" s="1"/>
      <c r="F1733" s="1"/>
      <c r="G1733" s="13"/>
      <c r="H1733" s="9"/>
      <c r="I1733" s="1"/>
      <c r="J1733" s="111"/>
      <c r="K1733" s="53"/>
      <c r="L1733" s="52"/>
      <c r="M1733" s="3"/>
      <c r="N1733" s="3"/>
      <c r="O1733" s="17" t="str">
        <f t="shared" si="52"/>
        <v/>
      </c>
      <c r="P1733" s="18" t="str">
        <f>IF(M1733=0,"",IF(N1733-Master!$A$6&lt;0,"0",IF(M1733&lt;=Master!$A$6,(N1733-Master!$A$6),O1733)))</f>
        <v/>
      </c>
      <c r="Q1733" s="20">
        <f>IF(J1733&gt;Master!$A$6,"N/A",IF(M1733=0,H1733,IF(P1733="0",0,ROUND(H1733*P1733/O1733,2))))</f>
        <v>0</v>
      </c>
      <c r="R1733" s="37" t="str">
        <f t="shared" si="53"/>
        <v/>
      </c>
    </row>
    <row r="1734" spans="1:18" x14ac:dyDescent="0.2">
      <c r="A1734" s="13"/>
      <c r="B1734" s="1"/>
      <c r="C1734" s="1"/>
      <c r="D1734" s="1"/>
      <c r="E1734" s="1"/>
      <c r="F1734" s="1"/>
      <c r="G1734" s="13"/>
      <c r="H1734" s="9"/>
      <c r="I1734" s="1"/>
      <c r="J1734" s="111"/>
      <c r="K1734" s="53"/>
      <c r="L1734" s="52"/>
      <c r="M1734" s="3"/>
      <c r="N1734" s="3"/>
      <c r="O1734" s="17" t="str">
        <f t="shared" si="52"/>
        <v/>
      </c>
      <c r="P1734" s="18" t="str">
        <f>IF(M1734=0,"",IF(N1734-Master!$A$6&lt;0,"0",IF(M1734&lt;=Master!$A$6,(N1734-Master!$A$6),O1734)))</f>
        <v/>
      </c>
      <c r="Q1734" s="20">
        <f>IF(J1734&gt;Master!$A$6,"N/A",IF(M1734=0,H1734,IF(P1734="0",0,ROUND(H1734*P1734/O1734,2))))</f>
        <v>0</v>
      </c>
      <c r="R1734" s="37" t="str">
        <f t="shared" si="53"/>
        <v/>
      </c>
    </row>
    <row r="1735" spans="1:18" x14ac:dyDescent="0.2">
      <c r="A1735" s="13"/>
      <c r="B1735" s="1"/>
      <c r="C1735" s="1"/>
      <c r="D1735" s="1"/>
      <c r="E1735" s="1"/>
      <c r="F1735" s="1"/>
      <c r="G1735" s="13"/>
      <c r="H1735" s="9"/>
      <c r="I1735" s="1"/>
      <c r="J1735" s="111"/>
      <c r="K1735" s="53"/>
      <c r="L1735" s="52"/>
      <c r="M1735" s="3"/>
      <c r="N1735" s="3"/>
      <c r="O1735" s="17" t="str">
        <f t="shared" si="52"/>
        <v/>
      </c>
      <c r="P1735" s="18" t="str">
        <f>IF(M1735=0,"",IF(N1735-Master!$A$6&lt;0,"0",IF(M1735&lt;=Master!$A$6,(N1735-Master!$A$6),O1735)))</f>
        <v/>
      </c>
      <c r="Q1735" s="20">
        <f>IF(J1735&gt;Master!$A$6,"N/A",IF(M1735=0,H1735,IF(P1735="0",0,ROUND(H1735*P1735/O1735,2))))</f>
        <v>0</v>
      </c>
      <c r="R1735" s="37" t="str">
        <f t="shared" si="53"/>
        <v/>
      </c>
    </row>
    <row r="1736" spans="1:18" x14ac:dyDescent="0.2">
      <c r="A1736" s="13"/>
      <c r="B1736" s="1"/>
      <c r="C1736" s="1"/>
      <c r="D1736" s="1"/>
      <c r="E1736" s="1"/>
      <c r="F1736" s="1"/>
      <c r="G1736" s="13"/>
      <c r="H1736" s="9"/>
      <c r="I1736" s="1"/>
      <c r="J1736" s="111"/>
      <c r="K1736" s="53"/>
      <c r="L1736" s="52"/>
      <c r="M1736" s="3"/>
      <c r="N1736" s="3"/>
      <c r="O1736" s="17" t="str">
        <f t="shared" si="52"/>
        <v/>
      </c>
      <c r="P1736" s="18" t="str">
        <f>IF(M1736=0,"",IF(N1736-Master!$A$6&lt;0,"0",IF(M1736&lt;=Master!$A$6,(N1736-Master!$A$6),O1736)))</f>
        <v/>
      </c>
      <c r="Q1736" s="20">
        <f>IF(J1736&gt;Master!$A$6,"N/A",IF(M1736=0,H1736,IF(P1736="0",0,ROUND(H1736*P1736/O1736,2))))</f>
        <v>0</v>
      </c>
      <c r="R1736" s="37" t="str">
        <f t="shared" si="53"/>
        <v/>
      </c>
    </row>
    <row r="1737" spans="1:18" x14ac:dyDescent="0.2">
      <c r="A1737" s="13"/>
      <c r="B1737" s="1"/>
      <c r="C1737" s="1"/>
      <c r="D1737" s="1"/>
      <c r="E1737" s="1"/>
      <c r="F1737" s="1"/>
      <c r="G1737" s="13"/>
      <c r="H1737" s="9"/>
      <c r="I1737" s="1"/>
      <c r="J1737" s="111"/>
      <c r="K1737" s="53"/>
      <c r="L1737" s="52"/>
      <c r="M1737" s="3"/>
      <c r="N1737" s="3"/>
      <c r="O1737" s="17" t="str">
        <f t="shared" si="52"/>
        <v/>
      </c>
      <c r="P1737" s="18" t="str">
        <f>IF(M1737=0,"",IF(N1737-Master!$A$6&lt;0,"0",IF(M1737&lt;=Master!$A$6,(N1737-Master!$A$6),O1737)))</f>
        <v/>
      </c>
      <c r="Q1737" s="20">
        <f>IF(J1737&gt;Master!$A$6,"N/A",IF(M1737=0,H1737,IF(P1737="0",0,ROUND(H1737*P1737/O1737,2))))</f>
        <v>0</v>
      </c>
      <c r="R1737" s="37" t="str">
        <f t="shared" si="53"/>
        <v/>
      </c>
    </row>
    <row r="1738" spans="1:18" x14ac:dyDescent="0.2">
      <c r="A1738" s="13"/>
      <c r="B1738" s="1"/>
      <c r="C1738" s="1"/>
      <c r="D1738" s="1"/>
      <c r="E1738" s="1"/>
      <c r="F1738" s="1"/>
      <c r="G1738" s="13"/>
      <c r="H1738" s="9"/>
      <c r="I1738" s="1"/>
      <c r="J1738" s="111"/>
      <c r="K1738" s="53"/>
      <c r="L1738" s="52"/>
      <c r="M1738" s="3"/>
      <c r="N1738" s="3"/>
      <c r="O1738" s="17" t="str">
        <f t="shared" si="52"/>
        <v/>
      </c>
      <c r="P1738" s="18" t="str">
        <f>IF(M1738=0,"",IF(N1738-Master!$A$6&lt;0,"0",IF(M1738&lt;=Master!$A$6,(N1738-Master!$A$6),O1738)))</f>
        <v/>
      </c>
      <c r="Q1738" s="20">
        <f>IF(J1738&gt;Master!$A$6,"N/A",IF(M1738=0,H1738,IF(P1738="0",0,ROUND(H1738*P1738/O1738,2))))</f>
        <v>0</v>
      </c>
      <c r="R1738" s="37" t="str">
        <f t="shared" si="53"/>
        <v/>
      </c>
    </row>
    <row r="1739" spans="1:18" x14ac:dyDescent="0.2">
      <c r="A1739" s="13"/>
      <c r="B1739" s="1"/>
      <c r="C1739" s="1"/>
      <c r="D1739" s="1"/>
      <c r="E1739" s="1"/>
      <c r="F1739" s="1"/>
      <c r="G1739" s="13"/>
      <c r="H1739" s="9"/>
      <c r="I1739" s="1"/>
      <c r="J1739" s="111"/>
      <c r="K1739" s="53"/>
      <c r="L1739" s="52"/>
      <c r="M1739" s="3"/>
      <c r="N1739" s="3"/>
      <c r="O1739" s="17" t="str">
        <f t="shared" si="52"/>
        <v/>
      </c>
      <c r="P1739" s="18" t="str">
        <f>IF(M1739=0,"",IF(N1739-Master!$A$6&lt;0,"0",IF(M1739&lt;=Master!$A$6,(N1739-Master!$A$6),O1739)))</f>
        <v/>
      </c>
      <c r="Q1739" s="20">
        <f>IF(J1739&gt;Master!$A$6,"N/A",IF(M1739=0,H1739,IF(P1739="0",0,ROUND(H1739*P1739/O1739,2))))</f>
        <v>0</v>
      </c>
      <c r="R1739" s="37" t="str">
        <f t="shared" si="53"/>
        <v/>
      </c>
    </row>
    <row r="1740" spans="1:18" x14ac:dyDescent="0.2">
      <c r="A1740" s="13"/>
      <c r="B1740" s="1"/>
      <c r="C1740" s="1"/>
      <c r="D1740" s="1"/>
      <c r="E1740" s="1"/>
      <c r="F1740" s="1"/>
      <c r="G1740" s="13"/>
      <c r="H1740" s="9"/>
      <c r="I1740" s="1"/>
      <c r="J1740" s="111"/>
      <c r="K1740" s="53"/>
      <c r="L1740" s="52"/>
      <c r="M1740" s="3"/>
      <c r="N1740" s="3"/>
      <c r="O1740" s="17" t="str">
        <f t="shared" si="52"/>
        <v/>
      </c>
      <c r="P1740" s="18" t="str">
        <f>IF(M1740=0,"",IF(N1740-Master!$A$6&lt;0,"0",IF(M1740&lt;=Master!$A$6,(N1740-Master!$A$6),O1740)))</f>
        <v/>
      </c>
      <c r="Q1740" s="20">
        <f>IF(J1740&gt;Master!$A$6,"N/A",IF(M1740=0,H1740,IF(P1740="0",0,ROUND(H1740*P1740/O1740,2))))</f>
        <v>0</v>
      </c>
      <c r="R1740" s="37" t="str">
        <f t="shared" si="53"/>
        <v/>
      </c>
    </row>
    <row r="1741" spans="1:18" x14ac:dyDescent="0.2">
      <c r="A1741" s="13"/>
      <c r="B1741" s="1"/>
      <c r="C1741" s="1"/>
      <c r="D1741" s="1"/>
      <c r="E1741" s="1"/>
      <c r="F1741" s="1"/>
      <c r="G1741" s="13"/>
      <c r="H1741" s="9"/>
      <c r="I1741" s="1"/>
      <c r="J1741" s="111"/>
      <c r="K1741" s="53"/>
      <c r="L1741" s="52"/>
      <c r="M1741" s="3"/>
      <c r="N1741" s="3"/>
      <c r="O1741" s="17" t="str">
        <f t="shared" si="52"/>
        <v/>
      </c>
      <c r="P1741" s="18" t="str">
        <f>IF(M1741=0,"",IF(N1741-Master!$A$6&lt;0,"0",IF(M1741&lt;=Master!$A$6,(N1741-Master!$A$6),O1741)))</f>
        <v/>
      </c>
      <c r="Q1741" s="20">
        <f>IF(J1741&gt;Master!$A$6,"N/A",IF(M1741=0,H1741,IF(P1741="0",0,ROUND(H1741*P1741/O1741,2))))</f>
        <v>0</v>
      </c>
      <c r="R1741" s="37" t="str">
        <f t="shared" si="53"/>
        <v/>
      </c>
    </row>
    <row r="1742" spans="1:18" x14ac:dyDescent="0.2">
      <c r="A1742" s="13"/>
      <c r="B1742" s="1"/>
      <c r="C1742" s="1"/>
      <c r="D1742" s="1"/>
      <c r="E1742" s="1"/>
      <c r="F1742" s="1"/>
      <c r="G1742" s="13"/>
      <c r="H1742" s="9"/>
      <c r="I1742" s="1"/>
      <c r="J1742" s="111"/>
      <c r="K1742" s="53"/>
      <c r="L1742" s="52"/>
      <c r="M1742" s="3"/>
      <c r="N1742" s="3"/>
      <c r="O1742" s="17" t="str">
        <f t="shared" si="52"/>
        <v/>
      </c>
      <c r="P1742" s="18" t="str">
        <f>IF(M1742=0,"",IF(N1742-Master!$A$6&lt;0,"0",IF(M1742&lt;=Master!$A$6,(N1742-Master!$A$6),O1742)))</f>
        <v/>
      </c>
      <c r="Q1742" s="20">
        <f>IF(J1742&gt;Master!$A$6,"N/A",IF(M1742=0,H1742,IF(P1742="0",0,ROUND(H1742*P1742/O1742,2))))</f>
        <v>0</v>
      </c>
      <c r="R1742" s="37" t="str">
        <f t="shared" si="53"/>
        <v/>
      </c>
    </row>
    <row r="1743" spans="1:18" x14ac:dyDescent="0.2">
      <c r="A1743" s="13"/>
      <c r="B1743" s="1"/>
      <c r="C1743" s="1"/>
      <c r="D1743" s="1"/>
      <c r="E1743" s="1"/>
      <c r="F1743" s="1"/>
      <c r="G1743" s="13"/>
      <c r="H1743" s="9"/>
      <c r="I1743" s="1"/>
      <c r="J1743" s="111"/>
      <c r="K1743" s="53"/>
      <c r="L1743" s="52"/>
      <c r="M1743" s="3"/>
      <c r="N1743" s="3"/>
      <c r="O1743" s="17" t="str">
        <f t="shared" si="52"/>
        <v/>
      </c>
      <c r="P1743" s="18" t="str">
        <f>IF(M1743=0,"",IF(N1743-Master!$A$6&lt;0,"0",IF(M1743&lt;=Master!$A$6,(N1743-Master!$A$6),O1743)))</f>
        <v/>
      </c>
      <c r="Q1743" s="20">
        <f>IF(J1743&gt;Master!$A$6,"N/A",IF(M1743=0,H1743,IF(P1743="0",0,ROUND(H1743*P1743/O1743,2))))</f>
        <v>0</v>
      </c>
      <c r="R1743" s="37" t="str">
        <f t="shared" si="53"/>
        <v/>
      </c>
    </row>
    <row r="1744" spans="1:18" x14ac:dyDescent="0.2">
      <c r="A1744" s="13"/>
      <c r="B1744" s="1"/>
      <c r="C1744" s="1"/>
      <c r="D1744" s="1"/>
      <c r="E1744" s="1"/>
      <c r="F1744" s="1"/>
      <c r="G1744" s="13"/>
      <c r="H1744" s="9"/>
      <c r="I1744" s="1"/>
      <c r="J1744" s="111"/>
      <c r="K1744" s="53"/>
      <c r="L1744" s="52"/>
      <c r="M1744" s="3"/>
      <c r="N1744" s="3"/>
      <c r="O1744" s="17" t="str">
        <f t="shared" si="52"/>
        <v/>
      </c>
      <c r="P1744" s="18" t="str">
        <f>IF(M1744=0,"",IF(N1744-Master!$A$6&lt;0,"0",IF(M1744&lt;=Master!$A$6,(N1744-Master!$A$6),O1744)))</f>
        <v/>
      </c>
      <c r="Q1744" s="20">
        <f>IF(J1744&gt;Master!$A$6,"N/A",IF(M1744=0,H1744,IF(P1744="0",0,ROUND(H1744*P1744/O1744,2))))</f>
        <v>0</v>
      </c>
      <c r="R1744" s="37" t="str">
        <f t="shared" si="53"/>
        <v/>
      </c>
    </row>
    <row r="1745" spans="1:18" x14ac:dyDescent="0.2">
      <c r="A1745" s="13"/>
      <c r="B1745" s="1"/>
      <c r="C1745" s="1"/>
      <c r="D1745" s="1"/>
      <c r="E1745" s="1"/>
      <c r="F1745" s="1"/>
      <c r="G1745" s="13"/>
      <c r="H1745" s="9"/>
      <c r="I1745" s="1"/>
      <c r="J1745" s="111"/>
      <c r="K1745" s="53"/>
      <c r="L1745" s="52"/>
      <c r="M1745" s="3"/>
      <c r="N1745" s="3"/>
      <c r="O1745" s="17" t="str">
        <f t="shared" si="52"/>
        <v/>
      </c>
      <c r="P1745" s="18" t="str">
        <f>IF(M1745=0,"",IF(N1745-Master!$A$6&lt;0,"0",IF(M1745&lt;=Master!$A$6,(N1745-Master!$A$6),O1745)))</f>
        <v/>
      </c>
      <c r="Q1745" s="20">
        <f>IF(J1745&gt;Master!$A$6,"N/A",IF(M1745=0,H1745,IF(P1745="0",0,ROUND(H1745*P1745/O1745,2))))</f>
        <v>0</v>
      </c>
      <c r="R1745" s="37" t="str">
        <f t="shared" si="53"/>
        <v/>
      </c>
    </row>
    <row r="1746" spans="1:18" x14ac:dyDescent="0.2">
      <c r="A1746" s="13"/>
      <c r="B1746" s="1"/>
      <c r="C1746" s="1"/>
      <c r="D1746" s="1"/>
      <c r="E1746" s="1"/>
      <c r="F1746" s="1"/>
      <c r="G1746" s="13"/>
      <c r="H1746" s="9"/>
      <c r="I1746" s="1"/>
      <c r="J1746" s="111"/>
      <c r="K1746" s="53"/>
      <c r="L1746" s="52"/>
      <c r="M1746" s="3"/>
      <c r="N1746" s="3"/>
      <c r="O1746" s="17" t="str">
        <f t="shared" si="52"/>
        <v/>
      </c>
      <c r="P1746" s="18" t="str">
        <f>IF(M1746=0,"",IF(N1746-Master!$A$6&lt;0,"0",IF(M1746&lt;=Master!$A$6,(N1746-Master!$A$6),O1746)))</f>
        <v/>
      </c>
      <c r="Q1746" s="20">
        <f>IF(J1746&gt;Master!$A$6,"N/A",IF(M1746=0,H1746,IF(P1746="0",0,ROUND(H1746*P1746/O1746,2))))</f>
        <v>0</v>
      </c>
      <c r="R1746" s="37" t="str">
        <f t="shared" si="53"/>
        <v/>
      </c>
    </row>
    <row r="1747" spans="1:18" x14ac:dyDescent="0.2">
      <c r="A1747" s="13"/>
      <c r="B1747" s="1"/>
      <c r="C1747" s="1"/>
      <c r="D1747" s="1"/>
      <c r="E1747" s="1"/>
      <c r="F1747" s="1"/>
      <c r="G1747" s="13"/>
      <c r="H1747" s="9"/>
      <c r="I1747" s="1"/>
      <c r="J1747" s="111"/>
      <c r="K1747" s="53"/>
      <c r="L1747" s="52"/>
      <c r="M1747" s="3"/>
      <c r="N1747" s="3"/>
      <c r="O1747" s="17" t="str">
        <f t="shared" si="52"/>
        <v/>
      </c>
      <c r="P1747" s="18" t="str">
        <f>IF(M1747=0,"",IF(N1747-Master!$A$6&lt;0,"0",IF(M1747&lt;=Master!$A$6,(N1747-Master!$A$6),O1747)))</f>
        <v/>
      </c>
      <c r="Q1747" s="20">
        <f>IF(J1747&gt;Master!$A$6,"N/A",IF(M1747=0,H1747,IF(P1747="0",0,ROUND(H1747*P1747/O1747,2))))</f>
        <v>0</v>
      </c>
      <c r="R1747" s="37" t="str">
        <f t="shared" si="53"/>
        <v/>
      </c>
    </row>
    <row r="1748" spans="1:18" x14ac:dyDescent="0.2">
      <c r="A1748" s="13"/>
      <c r="B1748" s="1"/>
      <c r="C1748" s="1"/>
      <c r="D1748" s="1"/>
      <c r="E1748" s="1"/>
      <c r="F1748" s="1"/>
      <c r="G1748" s="13"/>
      <c r="H1748" s="9"/>
      <c r="I1748" s="1"/>
      <c r="J1748" s="111"/>
      <c r="K1748" s="53"/>
      <c r="L1748" s="52"/>
      <c r="M1748" s="3"/>
      <c r="N1748" s="3"/>
      <c r="O1748" s="17" t="str">
        <f t="shared" si="52"/>
        <v/>
      </c>
      <c r="P1748" s="18" t="str">
        <f>IF(M1748=0,"",IF(N1748-Master!$A$6&lt;0,"0",IF(M1748&lt;=Master!$A$6,(N1748-Master!$A$6),O1748)))</f>
        <v/>
      </c>
      <c r="Q1748" s="20">
        <f>IF(J1748&gt;Master!$A$6,"N/A",IF(M1748=0,H1748,IF(P1748="0",0,ROUND(H1748*P1748/O1748,2))))</f>
        <v>0</v>
      </c>
      <c r="R1748" s="37" t="str">
        <f t="shared" si="53"/>
        <v/>
      </c>
    </row>
    <row r="1749" spans="1:18" x14ac:dyDescent="0.2">
      <c r="A1749" s="13"/>
      <c r="B1749" s="1"/>
      <c r="C1749" s="1"/>
      <c r="D1749" s="1"/>
      <c r="E1749" s="1"/>
      <c r="F1749" s="1"/>
      <c r="G1749" s="13"/>
      <c r="H1749" s="9"/>
      <c r="I1749" s="1"/>
      <c r="J1749" s="111"/>
      <c r="K1749" s="53"/>
      <c r="L1749" s="52"/>
      <c r="M1749" s="3"/>
      <c r="N1749" s="3"/>
      <c r="O1749" s="17" t="str">
        <f t="shared" ref="O1749:O1812" si="54">IF(M1749=0,"",(N1749-M1749+1))</f>
        <v/>
      </c>
      <c r="P1749" s="18" t="str">
        <f>IF(M1749=0,"",IF(N1749-Master!$A$6&lt;0,"0",IF(M1749&lt;=Master!$A$6,(N1749-Master!$A$6),O1749)))</f>
        <v/>
      </c>
      <c r="Q1749" s="20">
        <f>IF(J1749&gt;Master!$A$6,"N/A",IF(M1749=0,H1749,IF(P1749="0",0,ROUND(H1749*P1749/O1749,2))))</f>
        <v>0</v>
      </c>
      <c r="R1749" s="37" t="str">
        <f t="shared" ref="R1749:R1812" si="55">CLEAN(IF(H1749=0,"",IF(ISBLANK(H1749),LEFT("Defer "&amp;K1749,35),LEFT("Defer "&amp;I1749&amp;" "&amp;K1749,35))))</f>
        <v/>
      </c>
    </row>
    <row r="1750" spans="1:18" x14ac:dyDescent="0.2">
      <c r="A1750" s="13"/>
      <c r="B1750" s="1"/>
      <c r="C1750" s="1"/>
      <c r="D1750" s="1"/>
      <c r="E1750" s="1"/>
      <c r="F1750" s="1"/>
      <c r="G1750" s="13"/>
      <c r="H1750" s="9"/>
      <c r="I1750" s="1"/>
      <c r="J1750" s="111"/>
      <c r="K1750" s="53"/>
      <c r="L1750" s="52"/>
      <c r="M1750" s="3"/>
      <c r="N1750" s="3"/>
      <c r="O1750" s="17" t="str">
        <f t="shared" si="54"/>
        <v/>
      </c>
      <c r="P1750" s="18" t="str">
        <f>IF(M1750=0,"",IF(N1750-Master!$A$6&lt;0,"0",IF(M1750&lt;=Master!$A$6,(N1750-Master!$A$6),O1750)))</f>
        <v/>
      </c>
      <c r="Q1750" s="20">
        <f>IF(J1750&gt;Master!$A$6,"N/A",IF(M1750=0,H1750,IF(P1750="0",0,ROUND(H1750*P1750/O1750,2))))</f>
        <v>0</v>
      </c>
      <c r="R1750" s="37" t="str">
        <f t="shared" si="55"/>
        <v/>
      </c>
    </row>
    <row r="1751" spans="1:18" x14ac:dyDescent="0.2">
      <c r="A1751" s="13"/>
      <c r="B1751" s="1"/>
      <c r="C1751" s="1"/>
      <c r="D1751" s="1"/>
      <c r="E1751" s="1"/>
      <c r="F1751" s="1"/>
      <c r="G1751" s="13"/>
      <c r="H1751" s="9"/>
      <c r="I1751" s="1"/>
      <c r="J1751" s="111"/>
      <c r="K1751" s="53"/>
      <c r="L1751" s="52"/>
      <c r="M1751" s="3"/>
      <c r="N1751" s="3"/>
      <c r="O1751" s="17" t="str">
        <f t="shared" si="54"/>
        <v/>
      </c>
      <c r="P1751" s="18" t="str">
        <f>IF(M1751=0,"",IF(N1751-Master!$A$6&lt;0,"0",IF(M1751&lt;=Master!$A$6,(N1751-Master!$A$6),O1751)))</f>
        <v/>
      </c>
      <c r="Q1751" s="20">
        <f>IF(J1751&gt;Master!$A$6,"N/A",IF(M1751=0,H1751,IF(P1751="0",0,ROUND(H1751*P1751/O1751,2))))</f>
        <v>0</v>
      </c>
      <c r="R1751" s="37" t="str">
        <f t="shared" si="55"/>
        <v/>
      </c>
    </row>
    <row r="1752" spans="1:18" x14ac:dyDescent="0.2">
      <c r="A1752" s="13"/>
      <c r="B1752" s="1"/>
      <c r="C1752" s="1"/>
      <c r="D1752" s="1"/>
      <c r="E1752" s="1"/>
      <c r="F1752" s="1"/>
      <c r="G1752" s="13"/>
      <c r="H1752" s="9"/>
      <c r="I1752" s="1"/>
      <c r="J1752" s="111"/>
      <c r="K1752" s="53"/>
      <c r="L1752" s="52"/>
      <c r="M1752" s="3"/>
      <c r="N1752" s="3"/>
      <c r="O1752" s="17" t="str">
        <f t="shared" si="54"/>
        <v/>
      </c>
      <c r="P1752" s="18" t="str">
        <f>IF(M1752=0,"",IF(N1752-Master!$A$6&lt;0,"0",IF(M1752&lt;=Master!$A$6,(N1752-Master!$A$6),O1752)))</f>
        <v/>
      </c>
      <c r="Q1752" s="20">
        <f>IF(J1752&gt;Master!$A$6,"N/A",IF(M1752=0,H1752,IF(P1752="0",0,ROUND(H1752*P1752/O1752,2))))</f>
        <v>0</v>
      </c>
      <c r="R1752" s="37" t="str">
        <f t="shared" si="55"/>
        <v/>
      </c>
    </row>
    <row r="1753" spans="1:18" x14ac:dyDescent="0.2">
      <c r="A1753" s="13"/>
      <c r="B1753" s="1"/>
      <c r="C1753" s="1"/>
      <c r="D1753" s="1"/>
      <c r="E1753" s="1"/>
      <c r="F1753" s="1"/>
      <c r="G1753" s="13"/>
      <c r="H1753" s="9"/>
      <c r="I1753" s="1"/>
      <c r="J1753" s="111"/>
      <c r="K1753" s="53"/>
      <c r="L1753" s="52"/>
      <c r="M1753" s="3"/>
      <c r="N1753" s="3"/>
      <c r="O1753" s="17" t="str">
        <f t="shared" si="54"/>
        <v/>
      </c>
      <c r="P1753" s="18" t="str">
        <f>IF(M1753=0,"",IF(N1753-Master!$A$6&lt;0,"0",IF(M1753&lt;=Master!$A$6,(N1753-Master!$A$6),O1753)))</f>
        <v/>
      </c>
      <c r="Q1753" s="20">
        <f>IF(J1753&gt;Master!$A$6,"N/A",IF(M1753=0,H1753,IF(P1753="0",0,ROUND(H1753*P1753/O1753,2))))</f>
        <v>0</v>
      </c>
      <c r="R1753" s="37" t="str">
        <f t="shared" si="55"/>
        <v/>
      </c>
    </row>
    <row r="1754" spans="1:18" x14ac:dyDescent="0.2">
      <c r="A1754" s="13"/>
      <c r="B1754" s="1"/>
      <c r="C1754" s="1"/>
      <c r="D1754" s="1"/>
      <c r="E1754" s="1"/>
      <c r="F1754" s="1"/>
      <c r="G1754" s="13"/>
      <c r="H1754" s="9"/>
      <c r="I1754" s="1"/>
      <c r="J1754" s="111"/>
      <c r="K1754" s="53"/>
      <c r="L1754" s="52"/>
      <c r="M1754" s="3"/>
      <c r="N1754" s="3"/>
      <c r="O1754" s="17" t="str">
        <f t="shared" si="54"/>
        <v/>
      </c>
      <c r="P1754" s="18" t="str">
        <f>IF(M1754=0,"",IF(N1754-Master!$A$6&lt;0,"0",IF(M1754&lt;=Master!$A$6,(N1754-Master!$A$6),O1754)))</f>
        <v/>
      </c>
      <c r="Q1754" s="20">
        <f>IF(J1754&gt;Master!$A$6,"N/A",IF(M1754=0,H1754,IF(P1754="0",0,ROUND(H1754*P1754/O1754,2))))</f>
        <v>0</v>
      </c>
      <c r="R1754" s="37" t="str">
        <f t="shared" si="55"/>
        <v/>
      </c>
    </row>
    <row r="1755" spans="1:18" x14ac:dyDescent="0.2">
      <c r="A1755" s="13"/>
      <c r="B1755" s="1"/>
      <c r="C1755" s="1"/>
      <c r="D1755" s="1"/>
      <c r="E1755" s="1"/>
      <c r="F1755" s="1"/>
      <c r="G1755" s="13"/>
      <c r="H1755" s="9"/>
      <c r="I1755" s="1"/>
      <c r="J1755" s="111"/>
      <c r="K1755" s="53"/>
      <c r="L1755" s="52"/>
      <c r="M1755" s="3"/>
      <c r="N1755" s="3"/>
      <c r="O1755" s="17" t="str">
        <f t="shared" si="54"/>
        <v/>
      </c>
      <c r="P1755" s="18" t="str">
        <f>IF(M1755=0,"",IF(N1755-Master!$A$6&lt;0,"0",IF(M1755&lt;=Master!$A$6,(N1755-Master!$A$6),O1755)))</f>
        <v/>
      </c>
      <c r="Q1755" s="20">
        <f>IF(J1755&gt;Master!$A$6,"N/A",IF(M1755=0,H1755,IF(P1755="0",0,ROUND(H1755*P1755/O1755,2))))</f>
        <v>0</v>
      </c>
      <c r="R1755" s="37" t="str">
        <f t="shared" si="55"/>
        <v/>
      </c>
    </row>
    <row r="1756" spans="1:18" x14ac:dyDescent="0.2">
      <c r="A1756" s="13"/>
      <c r="B1756" s="1"/>
      <c r="C1756" s="1"/>
      <c r="D1756" s="1"/>
      <c r="E1756" s="1"/>
      <c r="F1756" s="1"/>
      <c r="G1756" s="13"/>
      <c r="H1756" s="9"/>
      <c r="I1756" s="1"/>
      <c r="J1756" s="111"/>
      <c r="K1756" s="53"/>
      <c r="L1756" s="52"/>
      <c r="M1756" s="3"/>
      <c r="N1756" s="3"/>
      <c r="O1756" s="17" t="str">
        <f t="shared" si="54"/>
        <v/>
      </c>
      <c r="P1756" s="18" t="str">
        <f>IF(M1756=0,"",IF(N1756-Master!$A$6&lt;0,"0",IF(M1756&lt;=Master!$A$6,(N1756-Master!$A$6),O1756)))</f>
        <v/>
      </c>
      <c r="Q1756" s="20">
        <f>IF(J1756&gt;Master!$A$6,"N/A",IF(M1756=0,H1756,IF(P1756="0",0,ROUND(H1756*P1756/O1756,2))))</f>
        <v>0</v>
      </c>
      <c r="R1756" s="37" t="str">
        <f t="shared" si="55"/>
        <v/>
      </c>
    </row>
    <row r="1757" spans="1:18" x14ac:dyDescent="0.2">
      <c r="A1757" s="13"/>
      <c r="B1757" s="1"/>
      <c r="C1757" s="1"/>
      <c r="D1757" s="1"/>
      <c r="E1757" s="1"/>
      <c r="F1757" s="1"/>
      <c r="G1757" s="13"/>
      <c r="H1757" s="9"/>
      <c r="I1757" s="1"/>
      <c r="J1757" s="111"/>
      <c r="K1757" s="53"/>
      <c r="L1757" s="52"/>
      <c r="M1757" s="3"/>
      <c r="N1757" s="3"/>
      <c r="O1757" s="17" t="str">
        <f t="shared" si="54"/>
        <v/>
      </c>
      <c r="P1757" s="18" t="str">
        <f>IF(M1757=0,"",IF(N1757-Master!$A$6&lt;0,"0",IF(M1757&lt;=Master!$A$6,(N1757-Master!$A$6),O1757)))</f>
        <v/>
      </c>
      <c r="Q1757" s="20">
        <f>IF(J1757&gt;Master!$A$6,"N/A",IF(M1757=0,H1757,IF(P1757="0",0,ROUND(H1757*P1757/O1757,2))))</f>
        <v>0</v>
      </c>
      <c r="R1757" s="37" t="str">
        <f t="shared" si="55"/>
        <v/>
      </c>
    </row>
    <row r="1758" spans="1:18" x14ac:dyDescent="0.2">
      <c r="A1758" s="13"/>
      <c r="B1758" s="1"/>
      <c r="C1758" s="1"/>
      <c r="D1758" s="1"/>
      <c r="E1758" s="1"/>
      <c r="F1758" s="1"/>
      <c r="G1758" s="13"/>
      <c r="H1758" s="9"/>
      <c r="I1758" s="1"/>
      <c r="J1758" s="111"/>
      <c r="K1758" s="53"/>
      <c r="L1758" s="52"/>
      <c r="M1758" s="3"/>
      <c r="N1758" s="3"/>
      <c r="O1758" s="17" t="str">
        <f t="shared" si="54"/>
        <v/>
      </c>
      <c r="P1758" s="18" t="str">
        <f>IF(M1758=0,"",IF(N1758-Master!$A$6&lt;0,"0",IF(M1758&lt;=Master!$A$6,(N1758-Master!$A$6),O1758)))</f>
        <v/>
      </c>
      <c r="Q1758" s="20">
        <f>IF(J1758&gt;Master!$A$6,"N/A",IF(M1758=0,H1758,IF(P1758="0",0,ROUND(H1758*P1758/O1758,2))))</f>
        <v>0</v>
      </c>
      <c r="R1758" s="37" t="str">
        <f t="shared" si="55"/>
        <v/>
      </c>
    </row>
    <row r="1759" spans="1:18" x14ac:dyDescent="0.2">
      <c r="A1759" s="13"/>
      <c r="B1759" s="1"/>
      <c r="C1759" s="1"/>
      <c r="D1759" s="1"/>
      <c r="E1759" s="1"/>
      <c r="F1759" s="1"/>
      <c r="G1759" s="13"/>
      <c r="H1759" s="9"/>
      <c r="I1759" s="1"/>
      <c r="J1759" s="111"/>
      <c r="K1759" s="53"/>
      <c r="L1759" s="52"/>
      <c r="M1759" s="3"/>
      <c r="N1759" s="3"/>
      <c r="O1759" s="17" t="str">
        <f t="shared" si="54"/>
        <v/>
      </c>
      <c r="P1759" s="18" t="str">
        <f>IF(M1759=0,"",IF(N1759-Master!$A$6&lt;0,"0",IF(M1759&lt;=Master!$A$6,(N1759-Master!$A$6),O1759)))</f>
        <v/>
      </c>
      <c r="Q1759" s="20">
        <f>IF(J1759&gt;Master!$A$6,"N/A",IF(M1759=0,H1759,IF(P1759="0",0,ROUND(H1759*P1759/O1759,2))))</f>
        <v>0</v>
      </c>
      <c r="R1759" s="37" t="str">
        <f t="shared" si="55"/>
        <v/>
      </c>
    </row>
    <row r="1760" spans="1:18" x14ac:dyDescent="0.2">
      <c r="A1760" s="13"/>
      <c r="B1760" s="1"/>
      <c r="C1760" s="1"/>
      <c r="D1760" s="1"/>
      <c r="E1760" s="1"/>
      <c r="F1760" s="1"/>
      <c r="G1760" s="13"/>
      <c r="H1760" s="9"/>
      <c r="I1760" s="1"/>
      <c r="J1760" s="111"/>
      <c r="K1760" s="53"/>
      <c r="L1760" s="52"/>
      <c r="M1760" s="3"/>
      <c r="N1760" s="3"/>
      <c r="O1760" s="17" t="str">
        <f t="shared" si="54"/>
        <v/>
      </c>
      <c r="P1760" s="18" t="str">
        <f>IF(M1760=0,"",IF(N1760-Master!$A$6&lt;0,"0",IF(M1760&lt;=Master!$A$6,(N1760-Master!$A$6),O1760)))</f>
        <v/>
      </c>
      <c r="Q1760" s="20">
        <f>IF(J1760&gt;Master!$A$6,"N/A",IF(M1760=0,H1760,IF(P1760="0",0,ROUND(H1760*P1760/O1760,2))))</f>
        <v>0</v>
      </c>
      <c r="R1760" s="37" t="str">
        <f t="shared" si="55"/>
        <v/>
      </c>
    </row>
    <row r="1761" spans="1:18" x14ac:dyDescent="0.2">
      <c r="A1761" s="13"/>
      <c r="B1761" s="1"/>
      <c r="C1761" s="1"/>
      <c r="D1761" s="1"/>
      <c r="E1761" s="1"/>
      <c r="F1761" s="1"/>
      <c r="G1761" s="13"/>
      <c r="H1761" s="9"/>
      <c r="I1761" s="1"/>
      <c r="J1761" s="111"/>
      <c r="K1761" s="53"/>
      <c r="L1761" s="52"/>
      <c r="M1761" s="3"/>
      <c r="N1761" s="3"/>
      <c r="O1761" s="17" t="str">
        <f t="shared" si="54"/>
        <v/>
      </c>
      <c r="P1761" s="18" t="str">
        <f>IF(M1761=0,"",IF(N1761-Master!$A$6&lt;0,"0",IF(M1761&lt;=Master!$A$6,(N1761-Master!$A$6),O1761)))</f>
        <v/>
      </c>
      <c r="Q1761" s="20">
        <f>IF(J1761&gt;Master!$A$6,"N/A",IF(M1761=0,H1761,IF(P1761="0",0,ROUND(H1761*P1761/O1761,2))))</f>
        <v>0</v>
      </c>
      <c r="R1761" s="37" t="str">
        <f t="shared" si="55"/>
        <v/>
      </c>
    </row>
    <row r="1762" spans="1:18" x14ac:dyDescent="0.2">
      <c r="A1762" s="13"/>
      <c r="B1762" s="1"/>
      <c r="C1762" s="1"/>
      <c r="D1762" s="1"/>
      <c r="E1762" s="1"/>
      <c r="F1762" s="1"/>
      <c r="G1762" s="13"/>
      <c r="H1762" s="9"/>
      <c r="I1762" s="1"/>
      <c r="J1762" s="111"/>
      <c r="K1762" s="53"/>
      <c r="L1762" s="52"/>
      <c r="M1762" s="3"/>
      <c r="N1762" s="3"/>
      <c r="O1762" s="17" t="str">
        <f t="shared" si="54"/>
        <v/>
      </c>
      <c r="P1762" s="18" t="str">
        <f>IF(M1762=0,"",IF(N1762-Master!$A$6&lt;0,"0",IF(M1762&lt;=Master!$A$6,(N1762-Master!$A$6),O1762)))</f>
        <v/>
      </c>
      <c r="Q1762" s="20">
        <f>IF(J1762&gt;Master!$A$6,"N/A",IF(M1762=0,H1762,IF(P1762="0",0,ROUND(H1762*P1762/O1762,2))))</f>
        <v>0</v>
      </c>
      <c r="R1762" s="37" t="str">
        <f t="shared" si="55"/>
        <v/>
      </c>
    </row>
    <row r="1763" spans="1:18" x14ac:dyDescent="0.2">
      <c r="A1763" s="13"/>
      <c r="B1763" s="1"/>
      <c r="C1763" s="1"/>
      <c r="D1763" s="1"/>
      <c r="E1763" s="1"/>
      <c r="F1763" s="1"/>
      <c r="G1763" s="13"/>
      <c r="H1763" s="9"/>
      <c r="I1763" s="1"/>
      <c r="J1763" s="111"/>
      <c r="K1763" s="53"/>
      <c r="L1763" s="52"/>
      <c r="M1763" s="3"/>
      <c r="N1763" s="3"/>
      <c r="O1763" s="17" t="str">
        <f t="shared" si="54"/>
        <v/>
      </c>
      <c r="P1763" s="18" t="str">
        <f>IF(M1763=0,"",IF(N1763-Master!$A$6&lt;0,"0",IF(M1763&lt;=Master!$A$6,(N1763-Master!$A$6),O1763)))</f>
        <v/>
      </c>
      <c r="Q1763" s="20">
        <f>IF(J1763&gt;Master!$A$6,"N/A",IF(M1763=0,H1763,IF(P1763="0",0,ROUND(H1763*P1763/O1763,2))))</f>
        <v>0</v>
      </c>
      <c r="R1763" s="37" t="str">
        <f t="shared" si="55"/>
        <v/>
      </c>
    </row>
    <row r="1764" spans="1:18" x14ac:dyDescent="0.2">
      <c r="A1764" s="13"/>
      <c r="B1764" s="1"/>
      <c r="C1764" s="1"/>
      <c r="D1764" s="1"/>
      <c r="E1764" s="1"/>
      <c r="F1764" s="1"/>
      <c r="G1764" s="13"/>
      <c r="H1764" s="9"/>
      <c r="I1764" s="1"/>
      <c r="J1764" s="111"/>
      <c r="K1764" s="53"/>
      <c r="L1764" s="52"/>
      <c r="M1764" s="3"/>
      <c r="N1764" s="3"/>
      <c r="O1764" s="17" t="str">
        <f t="shared" si="54"/>
        <v/>
      </c>
      <c r="P1764" s="18" t="str">
        <f>IF(M1764=0,"",IF(N1764-Master!$A$6&lt;0,"0",IF(M1764&lt;=Master!$A$6,(N1764-Master!$A$6),O1764)))</f>
        <v/>
      </c>
      <c r="Q1764" s="20">
        <f>IF(J1764&gt;Master!$A$6,"N/A",IF(M1764=0,H1764,IF(P1764="0",0,ROUND(H1764*P1764/O1764,2))))</f>
        <v>0</v>
      </c>
      <c r="R1764" s="37" t="str">
        <f t="shared" si="55"/>
        <v/>
      </c>
    </row>
    <row r="1765" spans="1:18" x14ac:dyDescent="0.2">
      <c r="A1765" s="13"/>
      <c r="B1765" s="1"/>
      <c r="C1765" s="1"/>
      <c r="D1765" s="1"/>
      <c r="E1765" s="1"/>
      <c r="F1765" s="1"/>
      <c r="G1765" s="13"/>
      <c r="H1765" s="9"/>
      <c r="I1765" s="1"/>
      <c r="J1765" s="111"/>
      <c r="K1765" s="53"/>
      <c r="L1765" s="52"/>
      <c r="M1765" s="3"/>
      <c r="N1765" s="3"/>
      <c r="O1765" s="17" t="str">
        <f t="shared" si="54"/>
        <v/>
      </c>
      <c r="P1765" s="18" t="str">
        <f>IF(M1765=0,"",IF(N1765-Master!$A$6&lt;0,"0",IF(M1765&lt;=Master!$A$6,(N1765-Master!$A$6),O1765)))</f>
        <v/>
      </c>
      <c r="Q1765" s="20">
        <f>IF(J1765&gt;Master!$A$6,"N/A",IF(M1765=0,H1765,IF(P1765="0",0,ROUND(H1765*P1765/O1765,2))))</f>
        <v>0</v>
      </c>
      <c r="R1765" s="37" t="str">
        <f t="shared" si="55"/>
        <v/>
      </c>
    </row>
    <row r="1766" spans="1:18" x14ac:dyDescent="0.2">
      <c r="A1766" s="13"/>
      <c r="B1766" s="1"/>
      <c r="C1766" s="1"/>
      <c r="D1766" s="1"/>
      <c r="E1766" s="1"/>
      <c r="F1766" s="1"/>
      <c r="G1766" s="13"/>
      <c r="H1766" s="9"/>
      <c r="I1766" s="1"/>
      <c r="J1766" s="111"/>
      <c r="K1766" s="53"/>
      <c r="L1766" s="52"/>
      <c r="M1766" s="3"/>
      <c r="N1766" s="3"/>
      <c r="O1766" s="17" t="str">
        <f t="shared" si="54"/>
        <v/>
      </c>
      <c r="P1766" s="18" t="str">
        <f>IF(M1766=0,"",IF(N1766-Master!$A$6&lt;0,"0",IF(M1766&lt;=Master!$A$6,(N1766-Master!$A$6),O1766)))</f>
        <v/>
      </c>
      <c r="Q1766" s="20">
        <f>IF(J1766&gt;Master!$A$6,"N/A",IF(M1766=0,H1766,IF(P1766="0",0,ROUND(H1766*P1766/O1766,2))))</f>
        <v>0</v>
      </c>
      <c r="R1766" s="37" t="str">
        <f t="shared" si="55"/>
        <v/>
      </c>
    </row>
    <row r="1767" spans="1:18" x14ac:dyDescent="0.2">
      <c r="A1767" s="13"/>
      <c r="B1767" s="1"/>
      <c r="C1767" s="1"/>
      <c r="D1767" s="1"/>
      <c r="E1767" s="1"/>
      <c r="F1767" s="1"/>
      <c r="G1767" s="13"/>
      <c r="H1767" s="9"/>
      <c r="I1767" s="1"/>
      <c r="J1767" s="111"/>
      <c r="K1767" s="53"/>
      <c r="L1767" s="52"/>
      <c r="M1767" s="3"/>
      <c r="N1767" s="3"/>
      <c r="O1767" s="17" t="str">
        <f t="shared" si="54"/>
        <v/>
      </c>
      <c r="P1767" s="18" t="str">
        <f>IF(M1767=0,"",IF(N1767-Master!$A$6&lt;0,"0",IF(M1767&lt;=Master!$A$6,(N1767-Master!$A$6),O1767)))</f>
        <v/>
      </c>
      <c r="Q1767" s="20">
        <f>IF(J1767&gt;Master!$A$6,"N/A",IF(M1767=0,H1767,IF(P1767="0",0,ROUND(H1767*P1767/O1767,2))))</f>
        <v>0</v>
      </c>
      <c r="R1767" s="37" t="str">
        <f t="shared" si="55"/>
        <v/>
      </c>
    </row>
    <row r="1768" spans="1:18" x14ac:dyDescent="0.2">
      <c r="A1768" s="13"/>
      <c r="B1768" s="1"/>
      <c r="C1768" s="1"/>
      <c r="D1768" s="1"/>
      <c r="E1768" s="1"/>
      <c r="F1768" s="1"/>
      <c r="G1768" s="13"/>
      <c r="H1768" s="9"/>
      <c r="I1768" s="1"/>
      <c r="J1768" s="111"/>
      <c r="K1768" s="53"/>
      <c r="L1768" s="52"/>
      <c r="M1768" s="3"/>
      <c r="N1768" s="3"/>
      <c r="O1768" s="17" t="str">
        <f t="shared" si="54"/>
        <v/>
      </c>
      <c r="P1768" s="18" t="str">
        <f>IF(M1768=0,"",IF(N1768-Master!$A$6&lt;0,"0",IF(M1768&lt;=Master!$A$6,(N1768-Master!$A$6),O1768)))</f>
        <v/>
      </c>
      <c r="Q1768" s="20">
        <f>IF(J1768&gt;Master!$A$6,"N/A",IF(M1768=0,H1768,IF(P1768="0",0,ROUND(H1768*P1768/O1768,2))))</f>
        <v>0</v>
      </c>
      <c r="R1768" s="37" t="str">
        <f t="shared" si="55"/>
        <v/>
      </c>
    </row>
    <row r="1769" spans="1:18" x14ac:dyDescent="0.2">
      <c r="A1769" s="13"/>
      <c r="B1769" s="1"/>
      <c r="C1769" s="1"/>
      <c r="D1769" s="1"/>
      <c r="E1769" s="1"/>
      <c r="F1769" s="1"/>
      <c r="G1769" s="13"/>
      <c r="H1769" s="9"/>
      <c r="I1769" s="1"/>
      <c r="J1769" s="111"/>
      <c r="K1769" s="53"/>
      <c r="L1769" s="52"/>
      <c r="M1769" s="3"/>
      <c r="N1769" s="3"/>
      <c r="O1769" s="17" t="str">
        <f t="shared" si="54"/>
        <v/>
      </c>
      <c r="P1769" s="18" t="str">
        <f>IF(M1769=0,"",IF(N1769-Master!$A$6&lt;0,"0",IF(M1769&lt;=Master!$A$6,(N1769-Master!$A$6),O1769)))</f>
        <v/>
      </c>
      <c r="Q1769" s="20">
        <f>IF(J1769&gt;Master!$A$6,"N/A",IF(M1769=0,H1769,IF(P1769="0",0,ROUND(H1769*P1769/O1769,2))))</f>
        <v>0</v>
      </c>
      <c r="R1769" s="37" t="str">
        <f t="shared" si="55"/>
        <v/>
      </c>
    </row>
    <row r="1770" spans="1:18" x14ac:dyDescent="0.2">
      <c r="A1770" s="13"/>
      <c r="B1770" s="1"/>
      <c r="C1770" s="1"/>
      <c r="D1770" s="1"/>
      <c r="E1770" s="1"/>
      <c r="F1770" s="1"/>
      <c r="G1770" s="13"/>
      <c r="H1770" s="9"/>
      <c r="I1770" s="1"/>
      <c r="J1770" s="111"/>
      <c r="K1770" s="53"/>
      <c r="L1770" s="52"/>
      <c r="M1770" s="3"/>
      <c r="N1770" s="3"/>
      <c r="O1770" s="17" t="str">
        <f t="shared" si="54"/>
        <v/>
      </c>
      <c r="P1770" s="18" t="str">
        <f>IF(M1770=0,"",IF(N1770-Master!$A$6&lt;0,"0",IF(M1770&lt;=Master!$A$6,(N1770-Master!$A$6),O1770)))</f>
        <v/>
      </c>
      <c r="Q1770" s="20">
        <f>IF(J1770&gt;Master!$A$6,"N/A",IF(M1770=0,H1770,IF(P1770="0",0,ROUND(H1770*P1770/O1770,2))))</f>
        <v>0</v>
      </c>
      <c r="R1770" s="37" t="str">
        <f t="shared" si="55"/>
        <v/>
      </c>
    </row>
    <row r="1771" spans="1:18" x14ac:dyDescent="0.2">
      <c r="A1771" s="13"/>
      <c r="B1771" s="1"/>
      <c r="C1771" s="1"/>
      <c r="D1771" s="1"/>
      <c r="E1771" s="1"/>
      <c r="F1771" s="1"/>
      <c r="G1771" s="13"/>
      <c r="H1771" s="9"/>
      <c r="I1771" s="1"/>
      <c r="J1771" s="111"/>
      <c r="K1771" s="53"/>
      <c r="L1771" s="52"/>
      <c r="M1771" s="3"/>
      <c r="N1771" s="3"/>
      <c r="O1771" s="17" t="str">
        <f t="shared" si="54"/>
        <v/>
      </c>
      <c r="P1771" s="18" t="str">
        <f>IF(M1771=0,"",IF(N1771-Master!$A$6&lt;0,"0",IF(M1771&lt;=Master!$A$6,(N1771-Master!$A$6),O1771)))</f>
        <v/>
      </c>
      <c r="Q1771" s="20">
        <f>IF(J1771&gt;Master!$A$6,"N/A",IF(M1771=0,H1771,IF(P1771="0",0,ROUND(H1771*P1771/O1771,2))))</f>
        <v>0</v>
      </c>
      <c r="R1771" s="37" t="str">
        <f t="shared" si="55"/>
        <v/>
      </c>
    </row>
    <row r="1772" spans="1:18" x14ac:dyDescent="0.2">
      <c r="A1772" s="13"/>
      <c r="B1772" s="1"/>
      <c r="C1772" s="1"/>
      <c r="D1772" s="1"/>
      <c r="E1772" s="1"/>
      <c r="F1772" s="1"/>
      <c r="G1772" s="13"/>
      <c r="H1772" s="9"/>
      <c r="I1772" s="1"/>
      <c r="J1772" s="111"/>
      <c r="K1772" s="53"/>
      <c r="L1772" s="52"/>
      <c r="M1772" s="3"/>
      <c r="N1772" s="3"/>
      <c r="O1772" s="17" t="str">
        <f t="shared" si="54"/>
        <v/>
      </c>
      <c r="P1772" s="18" t="str">
        <f>IF(M1772=0,"",IF(N1772-Master!$A$6&lt;0,"0",IF(M1772&lt;=Master!$A$6,(N1772-Master!$A$6),O1772)))</f>
        <v/>
      </c>
      <c r="Q1772" s="20">
        <f>IF(J1772&gt;Master!$A$6,"N/A",IF(M1772=0,H1772,IF(P1772="0",0,ROUND(H1772*P1772/O1772,2))))</f>
        <v>0</v>
      </c>
      <c r="R1772" s="37" t="str">
        <f t="shared" si="55"/>
        <v/>
      </c>
    </row>
    <row r="1773" spans="1:18" x14ac:dyDescent="0.2">
      <c r="A1773" s="13"/>
      <c r="B1773" s="1"/>
      <c r="C1773" s="1"/>
      <c r="D1773" s="1"/>
      <c r="E1773" s="1"/>
      <c r="F1773" s="1"/>
      <c r="G1773" s="13"/>
      <c r="H1773" s="9"/>
      <c r="I1773" s="1"/>
      <c r="J1773" s="111"/>
      <c r="K1773" s="53"/>
      <c r="L1773" s="52"/>
      <c r="M1773" s="3"/>
      <c r="N1773" s="3"/>
      <c r="O1773" s="17" t="str">
        <f t="shared" si="54"/>
        <v/>
      </c>
      <c r="P1773" s="18" t="str">
        <f>IF(M1773=0,"",IF(N1773-Master!$A$6&lt;0,"0",IF(M1773&lt;=Master!$A$6,(N1773-Master!$A$6),O1773)))</f>
        <v/>
      </c>
      <c r="Q1773" s="20">
        <f>IF(J1773&gt;Master!$A$6,"N/A",IF(M1773=0,H1773,IF(P1773="0",0,ROUND(H1773*P1773/O1773,2))))</f>
        <v>0</v>
      </c>
      <c r="R1773" s="37" t="str">
        <f t="shared" si="55"/>
        <v/>
      </c>
    </row>
    <row r="1774" spans="1:18" x14ac:dyDescent="0.2">
      <c r="A1774" s="13"/>
      <c r="B1774" s="1"/>
      <c r="C1774" s="1"/>
      <c r="D1774" s="1"/>
      <c r="E1774" s="1"/>
      <c r="F1774" s="1"/>
      <c r="G1774" s="13"/>
      <c r="H1774" s="9"/>
      <c r="I1774" s="1"/>
      <c r="J1774" s="111"/>
      <c r="K1774" s="53"/>
      <c r="L1774" s="52"/>
      <c r="M1774" s="3"/>
      <c r="N1774" s="3"/>
      <c r="O1774" s="17" t="str">
        <f t="shared" si="54"/>
        <v/>
      </c>
      <c r="P1774" s="18" t="str">
        <f>IF(M1774=0,"",IF(N1774-Master!$A$6&lt;0,"0",IF(M1774&lt;=Master!$A$6,(N1774-Master!$A$6),O1774)))</f>
        <v/>
      </c>
      <c r="Q1774" s="20">
        <f>IF(J1774&gt;Master!$A$6,"N/A",IF(M1774=0,H1774,IF(P1774="0",0,ROUND(H1774*P1774/O1774,2))))</f>
        <v>0</v>
      </c>
      <c r="R1774" s="37" t="str">
        <f t="shared" si="55"/>
        <v/>
      </c>
    </row>
    <row r="1775" spans="1:18" x14ac:dyDescent="0.2">
      <c r="A1775" s="13"/>
      <c r="B1775" s="1"/>
      <c r="C1775" s="1"/>
      <c r="D1775" s="1"/>
      <c r="E1775" s="1"/>
      <c r="F1775" s="1"/>
      <c r="G1775" s="13"/>
      <c r="H1775" s="9"/>
      <c r="I1775" s="1"/>
      <c r="J1775" s="111"/>
      <c r="K1775" s="53"/>
      <c r="L1775" s="52"/>
      <c r="M1775" s="3"/>
      <c r="N1775" s="3"/>
      <c r="O1775" s="17" t="str">
        <f t="shared" si="54"/>
        <v/>
      </c>
      <c r="P1775" s="18" t="str">
        <f>IF(M1775=0,"",IF(N1775-Master!$A$6&lt;0,"0",IF(M1775&lt;=Master!$A$6,(N1775-Master!$A$6),O1775)))</f>
        <v/>
      </c>
      <c r="Q1775" s="20">
        <f>IF(J1775&gt;Master!$A$6,"N/A",IF(M1775=0,H1775,IF(P1775="0",0,ROUND(H1775*P1775/O1775,2))))</f>
        <v>0</v>
      </c>
      <c r="R1775" s="37" t="str">
        <f t="shared" si="55"/>
        <v/>
      </c>
    </row>
    <row r="1776" spans="1:18" x14ac:dyDescent="0.2">
      <c r="A1776" s="13"/>
      <c r="B1776" s="1"/>
      <c r="C1776" s="1"/>
      <c r="D1776" s="1"/>
      <c r="E1776" s="1"/>
      <c r="F1776" s="1"/>
      <c r="G1776" s="13"/>
      <c r="H1776" s="9"/>
      <c r="I1776" s="1"/>
      <c r="J1776" s="111"/>
      <c r="K1776" s="53"/>
      <c r="L1776" s="52"/>
      <c r="M1776" s="3"/>
      <c r="N1776" s="3"/>
      <c r="O1776" s="17" t="str">
        <f t="shared" si="54"/>
        <v/>
      </c>
      <c r="P1776" s="18" t="str">
        <f>IF(M1776=0,"",IF(N1776-Master!$A$6&lt;0,"0",IF(M1776&lt;=Master!$A$6,(N1776-Master!$A$6),O1776)))</f>
        <v/>
      </c>
      <c r="Q1776" s="20">
        <f>IF(J1776&gt;Master!$A$6,"N/A",IF(M1776=0,H1776,IF(P1776="0",0,ROUND(H1776*P1776/O1776,2))))</f>
        <v>0</v>
      </c>
      <c r="R1776" s="37" t="str">
        <f t="shared" si="55"/>
        <v/>
      </c>
    </row>
    <row r="1777" spans="1:18" x14ac:dyDescent="0.2">
      <c r="A1777" s="13"/>
      <c r="B1777" s="1"/>
      <c r="C1777" s="1"/>
      <c r="D1777" s="1"/>
      <c r="E1777" s="1"/>
      <c r="F1777" s="1"/>
      <c r="G1777" s="13"/>
      <c r="H1777" s="9"/>
      <c r="I1777" s="1"/>
      <c r="J1777" s="111"/>
      <c r="K1777" s="53"/>
      <c r="L1777" s="52"/>
      <c r="M1777" s="3"/>
      <c r="N1777" s="3"/>
      <c r="O1777" s="17" t="str">
        <f t="shared" si="54"/>
        <v/>
      </c>
      <c r="P1777" s="18" t="str">
        <f>IF(M1777=0,"",IF(N1777-Master!$A$6&lt;0,"0",IF(M1777&lt;=Master!$A$6,(N1777-Master!$A$6),O1777)))</f>
        <v/>
      </c>
      <c r="Q1777" s="20">
        <f>IF(J1777&gt;Master!$A$6,"N/A",IF(M1777=0,H1777,IF(P1777="0",0,ROUND(H1777*P1777/O1777,2))))</f>
        <v>0</v>
      </c>
      <c r="R1777" s="37" t="str">
        <f t="shared" si="55"/>
        <v/>
      </c>
    </row>
    <row r="1778" spans="1:18" x14ac:dyDescent="0.2">
      <c r="A1778" s="13"/>
      <c r="B1778" s="1"/>
      <c r="C1778" s="1"/>
      <c r="D1778" s="1"/>
      <c r="E1778" s="1"/>
      <c r="F1778" s="1"/>
      <c r="G1778" s="13"/>
      <c r="H1778" s="9"/>
      <c r="I1778" s="1"/>
      <c r="J1778" s="111"/>
      <c r="K1778" s="53"/>
      <c r="L1778" s="52"/>
      <c r="M1778" s="3"/>
      <c r="N1778" s="3"/>
      <c r="O1778" s="17" t="str">
        <f t="shared" si="54"/>
        <v/>
      </c>
      <c r="P1778" s="18" t="str">
        <f>IF(M1778=0,"",IF(N1778-Master!$A$6&lt;0,"0",IF(M1778&lt;=Master!$A$6,(N1778-Master!$A$6),O1778)))</f>
        <v/>
      </c>
      <c r="Q1778" s="20">
        <f>IF(J1778&gt;Master!$A$6,"N/A",IF(M1778=0,H1778,IF(P1778="0",0,ROUND(H1778*P1778/O1778,2))))</f>
        <v>0</v>
      </c>
      <c r="R1778" s="37" t="str">
        <f t="shared" si="55"/>
        <v/>
      </c>
    </row>
    <row r="1779" spans="1:18" x14ac:dyDescent="0.2">
      <c r="A1779" s="13"/>
      <c r="B1779" s="1"/>
      <c r="C1779" s="1"/>
      <c r="D1779" s="1"/>
      <c r="E1779" s="1"/>
      <c r="F1779" s="1"/>
      <c r="G1779" s="13"/>
      <c r="H1779" s="9"/>
      <c r="I1779" s="1"/>
      <c r="J1779" s="111"/>
      <c r="K1779" s="53"/>
      <c r="L1779" s="52"/>
      <c r="M1779" s="3"/>
      <c r="N1779" s="3"/>
      <c r="O1779" s="17" t="str">
        <f t="shared" si="54"/>
        <v/>
      </c>
      <c r="P1779" s="18" t="str">
        <f>IF(M1779=0,"",IF(N1779-Master!$A$6&lt;0,"0",IF(M1779&lt;=Master!$A$6,(N1779-Master!$A$6),O1779)))</f>
        <v/>
      </c>
      <c r="Q1779" s="20">
        <f>IF(J1779&gt;Master!$A$6,"N/A",IF(M1779=0,H1779,IF(P1779="0",0,ROUND(H1779*P1779/O1779,2))))</f>
        <v>0</v>
      </c>
      <c r="R1779" s="37" t="str">
        <f t="shared" si="55"/>
        <v/>
      </c>
    </row>
    <row r="1780" spans="1:18" x14ac:dyDescent="0.2">
      <c r="A1780" s="13"/>
      <c r="B1780" s="1"/>
      <c r="C1780" s="1"/>
      <c r="D1780" s="1"/>
      <c r="E1780" s="1"/>
      <c r="F1780" s="1"/>
      <c r="G1780" s="13"/>
      <c r="H1780" s="9"/>
      <c r="I1780" s="1"/>
      <c r="J1780" s="111"/>
      <c r="K1780" s="53"/>
      <c r="L1780" s="52"/>
      <c r="M1780" s="3"/>
      <c r="N1780" s="3"/>
      <c r="O1780" s="17" t="str">
        <f t="shared" si="54"/>
        <v/>
      </c>
      <c r="P1780" s="18" t="str">
        <f>IF(M1780=0,"",IF(N1780-Master!$A$6&lt;0,"0",IF(M1780&lt;=Master!$A$6,(N1780-Master!$A$6),O1780)))</f>
        <v/>
      </c>
      <c r="Q1780" s="20">
        <f>IF(J1780&gt;Master!$A$6,"N/A",IF(M1780=0,H1780,IF(P1780="0",0,ROUND(H1780*P1780/O1780,2))))</f>
        <v>0</v>
      </c>
      <c r="R1780" s="37" t="str">
        <f t="shared" si="55"/>
        <v/>
      </c>
    </row>
    <row r="1781" spans="1:18" x14ac:dyDescent="0.2">
      <c r="A1781" s="13"/>
      <c r="B1781" s="1"/>
      <c r="C1781" s="1"/>
      <c r="D1781" s="1"/>
      <c r="E1781" s="1"/>
      <c r="F1781" s="1"/>
      <c r="G1781" s="13"/>
      <c r="H1781" s="9"/>
      <c r="I1781" s="1"/>
      <c r="J1781" s="111"/>
      <c r="K1781" s="53"/>
      <c r="L1781" s="52"/>
      <c r="M1781" s="3"/>
      <c r="N1781" s="3"/>
      <c r="O1781" s="17" t="str">
        <f t="shared" si="54"/>
        <v/>
      </c>
      <c r="P1781" s="18" t="str">
        <f>IF(M1781=0,"",IF(N1781-Master!$A$6&lt;0,"0",IF(M1781&lt;=Master!$A$6,(N1781-Master!$A$6),O1781)))</f>
        <v/>
      </c>
      <c r="Q1781" s="20">
        <f>IF(J1781&gt;Master!$A$6,"N/A",IF(M1781=0,H1781,IF(P1781="0",0,ROUND(H1781*P1781/O1781,2))))</f>
        <v>0</v>
      </c>
      <c r="R1781" s="37" t="str">
        <f t="shared" si="55"/>
        <v/>
      </c>
    </row>
    <row r="1782" spans="1:18" x14ac:dyDescent="0.2">
      <c r="A1782" s="13"/>
      <c r="B1782" s="1"/>
      <c r="C1782" s="1"/>
      <c r="D1782" s="1"/>
      <c r="E1782" s="1"/>
      <c r="F1782" s="1"/>
      <c r="G1782" s="13"/>
      <c r="H1782" s="9"/>
      <c r="I1782" s="1"/>
      <c r="J1782" s="111"/>
      <c r="K1782" s="53"/>
      <c r="L1782" s="52"/>
      <c r="M1782" s="3"/>
      <c r="N1782" s="3"/>
      <c r="O1782" s="17" t="str">
        <f t="shared" si="54"/>
        <v/>
      </c>
      <c r="P1782" s="18" t="str">
        <f>IF(M1782=0,"",IF(N1782-Master!$A$6&lt;0,"0",IF(M1782&lt;=Master!$A$6,(N1782-Master!$A$6),O1782)))</f>
        <v/>
      </c>
      <c r="Q1782" s="20">
        <f>IF(J1782&gt;Master!$A$6,"N/A",IF(M1782=0,H1782,IF(P1782="0",0,ROUND(H1782*P1782/O1782,2))))</f>
        <v>0</v>
      </c>
      <c r="R1782" s="37" t="str">
        <f t="shared" si="55"/>
        <v/>
      </c>
    </row>
    <row r="1783" spans="1:18" x14ac:dyDescent="0.2">
      <c r="A1783" s="13"/>
      <c r="B1783" s="1"/>
      <c r="C1783" s="1"/>
      <c r="D1783" s="1"/>
      <c r="E1783" s="1"/>
      <c r="F1783" s="1"/>
      <c r="G1783" s="13"/>
      <c r="H1783" s="9"/>
      <c r="I1783" s="1"/>
      <c r="J1783" s="111"/>
      <c r="K1783" s="53"/>
      <c r="L1783" s="52"/>
      <c r="M1783" s="3"/>
      <c r="N1783" s="3"/>
      <c r="O1783" s="17" t="str">
        <f t="shared" si="54"/>
        <v/>
      </c>
      <c r="P1783" s="18" t="str">
        <f>IF(M1783=0,"",IF(N1783-Master!$A$6&lt;0,"0",IF(M1783&lt;=Master!$A$6,(N1783-Master!$A$6),O1783)))</f>
        <v/>
      </c>
      <c r="Q1783" s="20">
        <f>IF(J1783&gt;Master!$A$6,"N/A",IF(M1783=0,H1783,IF(P1783="0",0,ROUND(H1783*P1783/O1783,2))))</f>
        <v>0</v>
      </c>
      <c r="R1783" s="37" t="str">
        <f t="shared" si="55"/>
        <v/>
      </c>
    </row>
    <row r="1784" spans="1:18" x14ac:dyDescent="0.2">
      <c r="A1784" s="13"/>
      <c r="B1784" s="1"/>
      <c r="C1784" s="1"/>
      <c r="D1784" s="1"/>
      <c r="E1784" s="1"/>
      <c r="F1784" s="1"/>
      <c r="G1784" s="13"/>
      <c r="H1784" s="9"/>
      <c r="I1784" s="1"/>
      <c r="J1784" s="111"/>
      <c r="K1784" s="53"/>
      <c r="L1784" s="52"/>
      <c r="M1784" s="3"/>
      <c r="N1784" s="3"/>
      <c r="O1784" s="17" t="str">
        <f t="shared" si="54"/>
        <v/>
      </c>
      <c r="P1784" s="18" t="str">
        <f>IF(M1784=0,"",IF(N1784-Master!$A$6&lt;0,"0",IF(M1784&lt;=Master!$A$6,(N1784-Master!$A$6),O1784)))</f>
        <v/>
      </c>
      <c r="Q1784" s="20">
        <f>IF(J1784&gt;Master!$A$6,"N/A",IF(M1784=0,H1784,IF(P1784="0",0,ROUND(H1784*P1784/O1784,2))))</f>
        <v>0</v>
      </c>
      <c r="R1784" s="37" t="str">
        <f t="shared" si="55"/>
        <v/>
      </c>
    </row>
    <row r="1785" spans="1:18" x14ac:dyDescent="0.2">
      <c r="A1785" s="13"/>
      <c r="B1785" s="1"/>
      <c r="C1785" s="1"/>
      <c r="D1785" s="1"/>
      <c r="E1785" s="1"/>
      <c r="F1785" s="1"/>
      <c r="G1785" s="13"/>
      <c r="H1785" s="9"/>
      <c r="I1785" s="1"/>
      <c r="J1785" s="111"/>
      <c r="K1785" s="53"/>
      <c r="L1785" s="52"/>
      <c r="M1785" s="3"/>
      <c r="N1785" s="3"/>
      <c r="O1785" s="17" t="str">
        <f t="shared" si="54"/>
        <v/>
      </c>
      <c r="P1785" s="18" t="str">
        <f>IF(M1785=0,"",IF(N1785-Master!$A$6&lt;0,"0",IF(M1785&lt;=Master!$A$6,(N1785-Master!$A$6),O1785)))</f>
        <v/>
      </c>
      <c r="Q1785" s="20">
        <f>IF(J1785&gt;Master!$A$6,"N/A",IF(M1785=0,H1785,IF(P1785="0",0,ROUND(H1785*P1785/O1785,2))))</f>
        <v>0</v>
      </c>
      <c r="R1785" s="37" t="str">
        <f t="shared" si="55"/>
        <v/>
      </c>
    </row>
    <row r="1786" spans="1:18" x14ac:dyDescent="0.2">
      <c r="A1786" s="13"/>
      <c r="B1786" s="1"/>
      <c r="C1786" s="1"/>
      <c r="D1786" s="1"/>
      <c r="E1786" s="1"/>
      <c r="F1786" s="1"/>
      <c r="G1786" s="13"/>
      <c r="H1786" s="9"/>
      <c r="I1786" s="1"/>
      <c r="J1786" s="111"/>
      <c r="K1786" s="53"/>
      <c r="L1786" s="52"/>
      <c r="M1786" s="3"/>
      <c r="N1786" s="3"/>
      <c r="O1786" s="17" t="str">
        <f t="shared" si="54"/>
        <v/>
      </c>
      <c r="P1786" s="18" t="str">
        <f>IF(M1786=0,"",IF(N1786-Master!$A$6&lt;0,"0",IF(M1786&lt;=Master!$A$6,(N1786-Master!$A$6),O1786)))</f>
        <v/>
      </c>
      <c r="Q1786" s="20">
        <f>IF(J1786&gt;Master!$A$6,"N/A",IF(M1786=0,H1786,IF(P1786="0",0,ROUND(H1786*P1786/O1786,2))))</f>
        <v>0</v>
      </c>
      <c r="R1786" s="37" t="str">
        <f t="shared" si="55"/>
        <v/>
      </c>
    </row>
    <row r="1787" spans="1:18" x14ac:dyDescent="0.2">
      <c r="A1787" s="13"/>
      <c r="B1787" s="1"/>
      <c r="C1787" s="1"/>
      <c r="D1787" s="1"/>
      <c r="E1787" s="1"/>
      <c r="F1787" s="1"/>
      <c r="G1787" s="13"/>
      <c r="H1787" s="9"/>
      <c r="I1787" s="1"/>
      <c r="J1787" s="111"/>
      <c r="K1787" s="53"/>
      <c r="L1787" s="52"/>
      <c r="M1787" s="3"/>
      <c r="N1787" s="3"/>
      <c r="O1787" s="17" t="str">
        <f t="shared" si="54"/>
        <v/>
      </c>
      <c r="P1787" s="18" t="str">
        <f>IF(M1787=0,"",IF(N1787-Master!$A$6&lt;0,"0",IF(M1787&lt;=Master!$A$6,(N1787-Master!$A$6),O1787)))</f>
        <v/>
      </c>
      <c r="Q1787" s="20">
        <f>IF(J1787&gt;Master!$A$6,"N/A",IF(M1787=0,H1787,IF(P1787="0",0,ROUND(H1787*P1787/O1787,2))))</f>
        <v>0</v>
      </c>
      <c r="R1787" s="37" t="str">
        <f t="shared" si="55"/>
        <v/>
      </c>
    </row>
    <row r="1788" spans="1:18" x14ac:dyDescent="0.2">
      <c r="A1788" s="13"/>
      <c r="B1788" s="1"/>
      <c r="C1788" s="1"/>
      <c r="D1788" s="1"/>
      <c r="E1788" s="1"/>
      <c r="F1788" s="1"/>
      <c r="G1788" s="13"/>
      <c r="H1788" s="9"/>
      <c r="I1788" s="1"/>
      <c r="J1788" s="111"/>
      <c r="K1788" s="53"/>
      <c r="L1788" s="52"/>
      <c r="M1788" s="3"/>
      <c r="N1788" s="3"/>
      <c r="O1788" s="17" t="str">
        <f t="shared" si="54"/>
        <v/>
      </c>
      <c r="P1788" s="18" t="str">
        <f>IF(M1788=0,"",IF(N1788-Master!$A$6&lt;0,"0",IF(M1788&lt;=Master!$A$6,(N1788-Master!$A$6),O1788)))</f>
        <v/>
      </c>
      <c r="Q1788" s="20">
        <f>IF(J1788&gt;Master!$A$6,"N/A",IF(M1788=0,H1788,IF(P1788="0",0,ROUND(H1788*P1788/O1788,2))))</f>
        <v>0</v>
      </c>
      <c r="R1788" s="37" t="str">
        <f t="shared" si="55"/>
        <v/>
      </c>
    </row>
    <row r="1789" spans="1:18" x14ac:dyDescent="0.2">
      <c r="A1789" s="13"/>
      <c r="B1789" s="1"/>
      <c r="C1789" s="1"/>
      <c r="D1789" s="1"/>
      <c r="E1789" s="1"/>
      <c r="F1789" s="1"/>
      <c r="G1789" s="13"/>
      <c r="H1789" s="9"/>
      <c r="I1789" s="1"/>
      <c r="J1789" s="111"/>
      <c r="K1789" s="53"/>
      <c r="L1789" s="52"/>
      <c r="M1789" s="3"/>
      <c r="N1789" s="3"/>
      <c r="O1789" s="17" t="str">
        <f t="shared" si="54"/>
        <v/>
      </c>
      <c r="P1789" s="18" t="str">
        <f>IF(M1789=0,"",IF(N1789-Master!$A$6&lt;0,"0",IF(M1789&lt;=Master!$A$6,(N1789-Master!$A$6),O1789)))</f>
        <v/>
      </c>
      <c r="Q1789" s="20">
        <f>IF(J1789&gt;Master!$A$6,"N/A",IF(M1789=0,H1789,IF(P1789="0",0,ROUND(H1789*P1789/O1789,2))))</f>
        <v>0</v>
      </c>
      <c r="R1789" s="37" t="str">
        <f t="shared" si="55"/>
        <v/>
      </c>
    </row>
    <row r="1790" spans="1:18" x14ac:dyDescent="0.2">
      <c r="A1790" s="13"/>
      <c r="B1790" s="1"/>
      <c r="C1790" s="1"/>
      <c r="D1790" s="1"/>
      <c r="E1790" s="1"/>
      <c r="F1790" s="1"/>
      <c r="G1790" s="13"/>
      <c r="H1790" s="9"/>
      <c r="I1790" s="1"/>
      <c r="J1790" s="111"/>
      <c r="K1790" s="53"/>
      <c r="L1790" s="52"/>
      <c r="M1790" s="3"/>
      <c r="N1790" s="3"/>
      <c r="O1790" s="17" t="str">
        <f t="shared" si="54"/>
        <v/>
      </c>
      <c r="P1790" s="18" t="str">
        <f>IF(M1790=0,"",IF(N1790-Master!$A$6&lt;0,"0",IF(M1790&lt;=Master!$A$6,(N1790-Master!$A$6),O1790)))</f>
        <v/>
      </c>
      <c r="Q1790" s="20">
        <f>IF(J1790&gt;Master!$A$6,"N/A",IF(M1790=0,H1790,IF(P1790="0",0,ROUND(H1790*P1790/O1790,2))))</f>
        <v>0</v>
      </c>
      <c r="R1790" s="37" t="str">
        <f t="shared" si="55"/>
        <v/>
      </c>
    </row>
    <row r="1791" spans="1:18" x14ac:dyDescent="0.2">
      <c r="A1791" s="13"/>
      <c r="B1791" s="1"/>
      <c r="C1791" s="1"/>
      <c r="D1791" s="1"/>
      <c r="E1791" s="1"/>
      <c r="F1791" s="1"/>
      <c r="G1791" s="13"/>
      <c r="H1791" s="9"/>
      <c r="I1791" s="1"/>
      <c r="J1791" s="111"/>
      <c r="K1791" s="53"/>
      <c r="L1791" s="52"/>
      <c r="M1791" s="3"/>
      <c r="N1791" s="3"/>
      <c r="O1791" s="17" t="str">
        <f t="shared" si="54"/>
        <v/>
      </c>
      <c r="P1791" s="18" t="str">
        <f>IF(M1791=0,"",IF(N1791-Master!$A$6&lt;0,"0",IF(M1791&lt;=Master!$A$6,(N1791-Master!$A$6),O1791)))</f>
        <v/>
      </c>
      <c r="Q1791" s="20">
        <f>IF(J1791&gt;Master!$A$6,"N/A",IF(M1791=0,H1791,IF(P1791="0",0,ROUND(H1791*P1791/O1791,2))))</f>
        <v>0</v>
      </c>
      <c r="R1791" s="37" t="str">
        <f t="shared" si="55"/>
        <v/>
      </c>
    </row>
    <row r="1792" spans="1:18" x14ac:dyDescent="0.2">
      <c r="A1792" s="13"/>
      <c r="B1792" s="1"/>
      <c r="C1792" s="1"/>
      <c r="D1792" s="1"/>
      <c r="E1792" s="1"/>
      <c r="F1792" s="1"/>
      <c r="G1792" s="13"/>
      <c r="H1792" s="9"/>
      <c r="I1792" s="1"/>
      <c r="J1792" s="111"/>
      <c r="K1792" s="53"/>
      <c r="L1792" s="52"/>
      <c r="M1792" s="3"/>
      <c r="N1792" s="3"/>
      <c r="O1792" s="17" t="str">
        <f t="shared" si="54"/>
        <v/>
      </c>
      <c r="P1792" s="18" t="str">
        <f>IF(M1792=0,"",IF(N1792-Master!$A$6&lt;0,"0",IF(M1792&lt;=Master!$A$6,(N1792-Master!$A$6),O1792)))</f>
        <v/>
      </c>
      <c r="Q1792" s="20">
        <f>IF(J1792&gt;Master!$A$6,"N/A",IF(M1792=0,H1792,IF(P1792="0",0,ROUND(H1792*P1792/O1792,2))))</f>
        <v>0</v>
      </c>
      <c r="R1792" s="37" t="str">
        <f t="shared" si="55"/>
        <v/>
      </c>
    </row>
    <row r="1793" spans="1:18" x14ac:dyDescent="0.2">
      <c r="A1793" s="13"/>
      <c r="B1793" s="1"/>
      <c r="C1793" s="1"/>
      <c r="D1793" s="1"/>
      <c r="E1793" s="1"/>
      <c r="F1793" s="1"/>
      <c r="G1793" s="13"/>
      <c r="H1793" s="9"/>
      <c r="I1793" s="1"/>
      <c r="J1793" s="111"/>
      <c r="K1793" s="53"/>
      <c r="L1793" s="52"/>
      <c r="M1793" s="3"/>
      <c r="N1793" s="3"/>
      <c r="O1793" s="17" t="str">
        <f t="shared" si="54"/>
        <v/>
      </c>
      <c r="P1793" s="18" t="str">
        <f>IF(M1793=0,"",IF(N1793-Master!$A$6&lt;0,"0",IF(M1793&lt;=Master!$A$6,(N1793-Master!$A$6),O1793)))</f>
        <v/>
      </c>
      <c r="Q1793" s="20">
        <f>IF(J1793&gt;Master!$A$6,"N/A",IF(M1793=0,H1793,IF(P1793="0",0,ROUND(H1793*P1793/O1793,2))))</f>
        <v>0</v>
      </c>
      <c r="R1793" s="37" t="str">
        <f t="shared" si="55"/>
        <v/>
      </c>
    </row>
    <row r="1794" spans="1:18" x14ac:dyDescent="0.2">
      <c r="A1794" s="13"/>
      <c r="B1794" s="1"/>
      <c r="C1794" s="1"/>
      <c r="D1794" s="1"/>
      <c r="E1794" s="1"/>
      <c r="F1794" s="1"/>
      <c r="G1794" s="13"/>
      <c r="H1794" s="9"/>
      <c r="I1794" s="1"/>
      <c r="J1794" s="111"/>
      <c r="K1794" s="53"/>
      <c r="L1794" s="52"/>
      <c r="M1794" s="3"/>
      <c r="N1794" s="3"/>
      <c r="O1794" s="17" t="str">
        <f t="shared" si="54"/>
        <v/>
      </c>
      <c r="P1794" s="18" t="str">
        <f>IF(M1794=0,"",IF(N1794-Master!$A$6&lt;0,"0",IF(M1794&lt;=Master!$A$6,(N1794-Master!$A$6),O1794)))</f>
        <v/>
      </c>
      <c r="Q1794" s="20">
        <f>IF(J1794&gt;Master!$A$6,"N/A",IF(M1794=0,H1794,IF(P1794="0",0,ROUND(H1794*P1794/O1794,2))))</f>
        <v>0</v>
      </c>
      <c r="R1794" s="37" t="str">
        <f t="shared" si="55"/>
        <v/>
      </c>
    </row>
    <row r="1795" spans="1:18" x14ac:dyDescent="0.2">
      <c r="A1795" s="13"/>
      <c r="B1795" s="1"/>
      <c r="C1795" s="1"/>
      <c r="D1795" s="1"/>
      <c r="E1795" s="1"/>
      <c r="F1795" s="1"/>
      <c r="G1795" s="13"/>
      <c r="H1795" s="9"/>
      <c r="I1795" s="1"/>
      <c r="J1795" s="111"/>
      <c r="K1795" s="53"/>
      <c r="L1795" s="52"/>
      <c r="M1795" s="3"/>
      <c r="N1795" s="3"/>
      <c r="O1795" s="17" t="str">
        <f t="shared" si="54"/>
        <v/>
      </c>
      <c r="P1795" s="18" t="str">
        <f>IF(M1795=0,"",IF(N1795-Master!$A$6&lt;0,"0",IF(M1795&lt;=Master!$A$6,(N1795-Master!$A$6),O1795)))</f>
        <v/>
      </c>
      <c r="Q1795" s="20">
        <f>IF(J1795&gt;Master!$A$6,"N/A",IF(M1795=0,H1795,IF(P1795="0",0,ROUND(H1795*P1795/O1795,2))))</f>
        <v>0</v>
      </c>
      <c r="R1795" s="37" t="str">
        <f t="shared" si="55"/>
        <v/>
      </c>
    </row>
    <row r="1796" spans="1:18" x14ac:dyDescent="0.2">
      <c r="A1796" s="13"/>
      <c r="B1796" s="1"/>
      <c r="C1796" s="1"/>
      <c r="D1796" s="1"/>
      <c r="E1796" s="1"/>
      <c r="F1796" s="1"/>
      <c r="G1796" s="13"/>
      <c r="H1796" s="9"/>
      <c r="I1796" s="1"/>
      <c r="J1796" s="111"/>
      <c r="K1796" s="53"/>
      <c r="L1796" s="52"/>
      <c r="M1796" s="3"/>
      <c r="N1796" s="3"/>
      <c r="O1796" s="17" t="str">
        <f t="shared" si="54"/>
        <v/>
      </c>
      <c r="P1796" s="18" t="str">
        <f>IF(M1796=0,"",IF(N1796-Master!$A$6&lt;0,"0",IF(M1796&lt;=Master!$A$6,(N1796-Master!$A$6),O1796)))</f>
        <v/>
      </c>
      <c r="Q1796" s="20">
        <f>IF(J1796&gt;Master!$A$6,"N/A",IF(M1796=0,H1796,IF(P1796="0",0,ROUND(H1796*P1796/O1796,2))))</f>
        <v>0</v>
      </c>
      <c r="R1796" s="37" t="str">
        <f t="shared" si="55"/>
        <v/>
      </c>
    </row>
    <row r="1797" spans="1:18" x14ac:dyDescent="0.2">
      <c r="A1797" s="13"/>
      <c r="B1797" s="1"/>
      <c r="C1797" s="1"/>
      <c r="D1797" s="1"/>
      <c r="E1797" s="1"/>
      <c r="F1797" s="1"/>
      <c r="G1797" s="13"/>
      <c r="H1797" s="9"/>
      <c r="I1797" s="1"/>
      <c r="J1797" s="111"/>
      <c r="K1797" s="53"/>
      <c r="L1797" s="52"/>
      <c r="M1797" s="3"/>
      <c r="N1797" s="3"/>
      <c r="O1797" s="17" t="str">
        <f t="shared" si="54"/>
        <v/>
      </c>
      <c r="P1797" s="18" t="str">
        <f>IF(M1797=0,"",IF(N1797-Master!$A$6&lt;0,"0",IF(M1797&lt;=Master!$A$6,(N1797-Master!$A$6),O1797)))</f>
        <v/>
      </c>
      <c r="Q1797" s="20">
        <f>IF(J1797&gt;Master!$A$6,"N/A",IF(M1797=0,H1797,IF(P1797="0",0,ROUND(H1797*P1797/O1797,2))))</f>
        <v>0</v>
      </c>
      <c r="R1797" s="37" t="str">
        <f t="shared" si="55"/>
        <v/>
      </c>
    </row>
    <row r="1798" spans="1:18" x14ac:dyDescent="0.2">
      <c r="A1798" s="13"/>
      <c r="B1798" s="1"/>
      <c r="C1798" s="1"/>
      <c r="D1798" s="1"/>
      <c r="E1798" s="1"/>
      <c r="F1798" s="1"/>
      <c r="G1798" s="13"/>
      <c r="H1798" s="9"/>
      <c r="I1798" s="1"/>
      <c r="J1798" s="111"/>
      <c r="K1798" s="53"/>
      <c r="L1798" s="52"/>
      <c r="M1798" s="3"/>
      <c r="N1798" s="3"/>
      <c r="O1798" s="17" t="str">
        <f t="shared" si="54"/>
        <v/>
      </c>
      <c r="P1798" s="18" t="str">
        <f>IF(M1798=0,"",IF(N1798-Master!$A$6&lt;0,"0",IF(M1798&lt;=Master!$A$6,(N1798-Master!$A$6),O1798)))</f>
        <v/>
      </c>
      <c r="Q1798" s="20">
        <f>IF(J1798&gt;Master!$A$6,"N/A",IF(M1798=0,H1798,IF(P1798="0",0,ROUND(H1798*P1798/O1798,2))))</f>
        <v>0</v>
      </c>
      <c r="R1798" s="37" t="str">
        <f t="shared" si="55"/>
        <v/>
      </c>
    </row>
    <row r="1799" spans="1:18" x14ac:dyDescent="0.2">
      <c r="A1799" s="13"/>
      <c r="B1799" s="1"/>
      <c r="C1799" s="1"/>
      <c r="D1799" s="1"/>
      <c r="E1799" s="1"/>
      <c r="F1799" s="1"/>
      <c r="G1799" s="13"/>
      <c r="H1799" s="9"/>
      <c r="I1799" s="1"/>
      <c r="J1799" s="111"/>
      <c r="K1799" s="53"/>
      <c r="L1799" s="52"/>
      <c r="M1799" s="3"/>
      <c r="N1799" s="3"/>
      <c r="O1799" s="17" t="str">
        <f t="shared" si="54"/>
        <v/>
      </c>
      <c r="P1799" s="18" t="str">
        <f>IF(M1799=0,"",IF(N1799-Master!$A$6&lt;0,"0",IF(M1799&lt;=Master!$A$6,(N1799-Master!$A$6),O1799)))</f>
        <v/>
      </c>
      <c r="Q1799" s="20">
        <f>IF(J1799&gt;Master!$A$6,"N/A",IF(M1799=0,H1799,IF(P1799="0",0,ROUND(H1799*P1799/O1799,2))))</f>
        <v>0</v>
      </c>
      <c r="R1799" s="37" t="str">
        <f t="shared" si="55"/>
        <v/>
      </c>
    </row>
    <row r="1800" spans="1:18" x14ac:dyDescent="0.2">
      <c r="A1800" s="13"/>
      <c r="B1800" s="1"/>
      <c r="C1800" s="1"/>
      <c r="D1800" s="1"/>
      <c r="E1800" s="1"/>
      <c r="F1800" s="1"/>
      <c r="G1800" s="13"/>
      <c r="H1800" s="9"/>
      <c r="I1800" s="1"/>
      <c r="J1800" s="111"/>
      <c r="K1800" s="53"/>
      <c r="L1800" s="52"/>
      <c r="M1800" s="3"/>
      <c r="N1800" s="3"/>
      <c r="O1800" s="17" t="str">
        <f t="shared" si="54"/>
        <v/>
      </c>
      <c r="P1800" s="18" t="str">
        <f>IF(M1800=0,"",IF(N1800-Master!$A$6&lt;0,"0",IF(M1800&lt;=Master!$A$6,(N1800-Master!$A$6),O1800)))</f>
        <v/>
      </c>
      <c r="Q1800" s="20">
        <f>IF(J1800&gt;Master!$A$6,"N/A",IF(M1800=0,H1800,IF(P1800="0",0,ROUND(H1800*P1800/O1800,2))))</f>
        <v>0</v>
      </c>
      <c r="R1800" s="37" t="str">
        <f t="shared" si="55"/>
        <v/>
      </c>
    </row>
    <row r="1801" spans="1:18" x14ac:dyDescent="0.2">
      <c r="A1801" s="13"/>
      <c r="B1801" s="1"/>
      <c r="C1801" s="1"/>
      <c r="D1801" s="1"/>
      <c r="E1801" s="1"/>
      <c r="F1801" s="1"/>
      <c r="G1801" s="13"/>
      <c r="H1801" s="9"/>
      <c r="I1801" s="1"/>
      <c r="J1801" s="111"/>
      <c r="K1801" s="53"/>
      <c r="L1801" s="52"/>
      <c r="M1801" s="3"/>
      <c r="N1801" s="3"/>
      <c r="O1801" s="17" t="str">
        <f t="shared" si="54"/>
        <v/>
      </c>
      <c r="P1801" s="18" t="str">
        <f>IF(M1801=0,"",IF(N1801-Master!$A$6&lt;0,"0",IF(M1801&lt;=Master!$A$6,(N1801-Master!$A$6),O1801)))</f>
        <v/>
      </c>
      <c r="Q1801" s="20">
        <f>IF(J1801&gt;Master!$A$6,"N/A",IF(M1801=0,H1801,IF(P1801="0",0,ROUND(H1801*P1801/O1801,2))))</f>
        <v>0</v>
      </c>
      <c r="R1801" s="37" t="str">
        <f t="shared" si="55"/>
        <v/>
      </c>
    </row>
    <row r="1802" spans="1:18" x14ac:dyDescent="0.2">
      <c r="A1802" s="13"/>
      <c r="B1802" s="1"/>
      <c r="C1802" s="1"/>
      <c r="D1802" s="1"/>
      <c r="E1802" s="1"/>
      <c r="F1802" s="1"/>
      <c r="G1802" s="13"/>
      <c r="H1802" s="9"/>
      <c r="I1802" s="1"/>
      <c r="J1802" s="111"/>
      <c r="K1802" s="53"/>
      <c r="L1802" s="52"/>
      <c r="M1802" s="3"/>
      <c r="N1802" s="3"/>
      <c r="O1802" s="17" t="str">
        <f t="shared" si="54"/>
        <v/>
      </c>
      <c r="P1802" s="18" t="str">
        <f>IF(M1802=0,"",IF(N1802-Master!$A$6&lt;0,"0",IF(M1802&lt;=Master!$A$6,(N1802-Master!$A$6),O1802)))</f>
        <v/>
      </c>
      <c r="Q1802" s="20">
        <f>IF(J1802&gt;Master!$A$6,"N/A",IF(M1802=0,H1802,IF(P1802="0",0,ROUND(H1802*P1802/O1802,2))))</f>
        <v>0</v>
      </c>
      <c r="R1802" s="37" t="str">
        <f t="shared" si="55"/>
        <v/>
      </c>
    </row>
    <row r="1803" spans="1:18" x14ac:dyDescent="0.2">
      <c r="A1803" s="13"/>
      <c r="B1803" s="1"/>
      <c r="C1803" s="1"/>
      <c r="D1803" s="1"/>
      <c r="E1803" s="1"/>
      <c r="F1803" s="1"/>
      <c r="G1803" s="13"/>
      <c r="H1803" s="9"/>
      <c r="I1803" s="1"/>
      <c r="J1803" s="111"/>
      <c r="K1803" s="53"/>
      <c r="L1803" s="52"/>
      <c r="M1803" s="3"/>
      <c r="N1803" s="3"/>
      <c r="O1803" s="17" t="str">
        <f t="shared" si="54"/>
        <v/>
      </c>
      <c r="P1803" s="18" t="str">
        <f>IF(M1803=0,"",IF(N1803-Master!$A$6&lt;0,"0",IF(M1803&lt;=Master!$A$6,(N1803-Master!$A$6),O1803)))</f>
        <v/>
      </c>
      <c r="Q1803" s="20">
        <f>IF(J1803&gt;Master!$A$6,"N/A",IF(M1803=0,H1803,IF(P1803="0",0,ROUND(H1803*P1803/O1803,2))))</f>
        <v>0</v>
      </c>
      <c r="R1803" s="37" t="str">
        <f t="shared" si="55"/>
        <v/>
      </c>
    </row>
    <row r="1804" spans="1:18" x14ac:dyDescent="0.2">
      <c r="A1804" s="13"/>
      <c r="B1804" s="1"/>
      <c r="C1804" s="1"/>
      <c r="D1804" s="1"/>
      <c r="E1804" s="1"/>
      <c r="F1804" s="1"/>
      <c r="G1804" s="13"/>
      <c r="H1804" s="9"/>
      <c r="I1804" s="1"/>
      <c r="J1804" s="111"/>
      <c r="K1804" s="53"/>
      <c r="L1804" s="52"/>
      <c r="M1804" s="3"/>
      <c r="N1804" s="3"/>
      <c r="O1804" s="17" t="str">
        <f t="shared" si="54"/>
        <v/>
      </c>
      <c r="P1804" s="18" t="str">
        <f>IF(M1804=0,"",IF(N1804-Master!$A$6&lt;0,"0",IF(M1804&lt;=Master!$A$6,(N1804-Master!$A$6),O1804)))</f>
        <v/>
      </c>
      <c r="Q1804" s="20">
        <f>IF(J1804&gt;Master!$A$6,"N/A",IF(M1804=0,H1804,IF(P1804="0",0,ROUND(H1804*P1804/O1804,2))))</f>
        <v>0</v>
      </c>
      <c r="R1804" s="37" t="str">
        <f t="shared" si="55"/>
        <v/>
      </c>
    </row>
    <row r="1805" spans="1:18" x14ac:dyDescent="0.2">
      <c r="A1805" s="13"/>
      <c r="B1805" s="1"/>
      <c r="C1805" s="1"/>
      <c r="D1805" s="1"/>
      <c r="E1805" s="1"/>
      <c r="F1805" s="1"/>
      <c r="G1805" s="13"/>
      <c r="H1805" s="9"/>
      <c r="I1805" s="1"/>
      <c r="J1805" s="111"/>
      <c r="K1805" s="53"/>
      <c r="L1805" s="52"/>
      <c r="M1805" s="3"/>
      <c r="N1805" s="3"/>
      <c r="O1805" s="17" t="str">
        <f t="shared" si="54"/>
        <v/>
      </c>
      <c r="P1805" s="18" t="str">
        <f>IF(M1805=0,"",IF(N1805-Master!$A$6&lt;0,"0",IF(M1805&lt;=Master!$A$6,(N1805-Master!$A$6),O1805)))</f>
        <v/>
      </c>
      <c r="Q1805" s="20">
        <f>IF(J1805&gt;Master!$A$6,"N/A",IF(M1805=0,H1805,IF(P1805="0",0,ROUND(H1805*P1805/O1805,2))))</f>
        <v>0</v>
      </c>
      <c r="R1805" s="37" t="str">
        <f t="shared" si="55"/>
        <v/>
      </c>
    </row>
    <row r="1806" spans="1:18" x14ac:dyDescent="0.2">
      <c r="A1806" s="13"/>
      <c r="B1806" s="1"/>
      <c r="C1806" s="1"/>
      <c r="D1806" s="1"/>
      <c r="E1806" s="1"/>
      <c r="F1806" s="1"/>
      <c r="G1806" s="13"/>
      <c r="H1806" s="9"/>
      <c r="I1806" s="1"/>
      <c r="J1806" s="111"/>
      <c r="K1806" s="53"/>
      <c r="L1806" s="52"/>
      <c r="M1806" s="3"/>
      <c r="N1806" s="3"/>
      <c r="O1806" s="17" t="str">
        <f t="shared" si="54"/>
        <v/>
      </c>
      <c r="P1806" s="18" t="str">
        <f>IF(M1806=0,"",IF(N1806-Master!$A$6&lt;0,"0",IF(M1806&lt;=Master!$A$6,(N1806-Master!$A$6),O1806)))</f>
        <v/>
      </c>
      <c r="Q1806" s="20">
        <f>IF(J1806&gt;Master!$A$6,"N/A",IF(M1806=0,H1806,IF(P1806="0",0,ROUND(H1806*P1806/O1806,2))))</f>
        <v>0</v>
      </c>
      <c r="R1806" s="37" t="str">
        <f t="shared" si="55"/>
        <v/>
      </c>
    </row>
    <row r="1807" spans="1:18" x14ac:dyDescent="0.2">
      <c r="A1807" s="13"/>
      <c r="B1807" s="1"/>
      <c r="C1807" s="1"/>
      <c r="D1807" s="1"/>
      <c r="E1807" s="1"/>
      <c r="F1807" s="1"/>
      <c r="G1807" s="13"/>
      <c r="H1807" s="9"/>
      <c r="I1807" s="1"/>
      <c r="J1807" s="111"/>
      <c r="K1807" s="53"/>
      <c r="L1807" s="52"/>
      <c r="M1807" s="3"/>
      <c r="N1807" s="3"/>
      <c r="O1807" s="17" t="str">
        <f t="shared" si="54"/>
        <v/>
      </c>
      <c r="P1807" s="18" t="str">
        <f>IF(M1807=0,"",IF(N1807-Master!$A$6&lt;0,"0",IF(M1807&lt;=Master!$A$6,(N1807-Master!$A$6),O1807)))</f>
        <v/>
      </c>
      <c r="Q1807" s="20">
        <f>IF(J1807&gt;Master!$A$6,"N/A",IF(M1807=0,H1807,IF(P1807="0",0,ROUND(H1807*P1807/O1807,2))))</f>
        <v>0</v>
      </c>
      <c r="R1807" s="37" t="str">
        <f t="shared" si="55"/>
        <v/>
      </c>
    </row>
    <row r="1808" spans="1:18" x14ac:dyDescent="0.2">
      <c r="A1808" s="13"/>
      <c r="B1808" s="1"/>
      <c r="C1808" s="1"/>
      <c r="D1808" s="1"/>
      <c r="E1808" s="1"/>
      <c r="F1808" s="1"/>
      <c r="G1808" s="13"/>
      <c r="H1808" s="9"/>
      <c r="I1808" s="1"/>
      <c r="J1808" s="111"/>
      <c r="K1808" s="53"/>
      <c r="L1808" s="52"/>
      <c r="M1808" s="3"/>
      <c r="N1808" s="3"/>
      <c r="O1808" s="17" t="str">
        <f t="shared" si="54"/>
        <v/>
      </c>
      <c r="P1808" s="18" t="str">
        <f>IF(M1808=0,"",IF(N1808-Master!$A$6&lt;0,"0",IF(M1808&lt;=Master!$A$6,(N1808-Master!$A$6),O1808)))</f>
        <v/>
      </c>
      <c r="Q1808" s="20">
        <f>IF(J1808&gt;Master!$A$6,"N/A",IF(M1808=0,H1808,IF(P1808="0",0,ROUND(H1808*P1808/O1808,2))))</f>
        <v>0</v>
      </c>
      <c r="R1808" s="37" t="str">
        <f t="shared" si="55"/>
        <v/>
      </c>
    </row>
    <row r="1809" spans="1:18" x14ac:dyDescent="0.2">
      <c r="A1809" s="13"/>
      <c r="B1809" s="1"/>
      <c r="C1809" s="1"/>
      <c r="D1809" s="1"/>
      <c r="E1809" s="1"/>
      <c r="F1809" s="1"/>
      <c r="G1809" s="13"/>
      <c r="H1809" s="9"/>
      <c r="I1809" s="1"/>
      <c r="J1809" s="111"/>
      <c r="K1809" s="53"/>
      <c r="L1809" s="52"/>
      <c r="M1809" s="3"/>
      <c r="N1809" s="3"/>
      <c r="O1809" s="17" t="str">
        <f t="shared" si="54"/>
        <v/>
      </c>
      <c r="P1809" s="18" t="str">
        <f>IF(M1809=0,"",IF(N1809-Master!$A$6&lt;0,"0",IF(M1809&lt;=Master!$A$6,(N1809-Master!$A$6),O1809)))</f>
        <v/>
      </c>
      <c r="Q1809" s="20">
        <f>IF(J1809&gt;Master!$A$6,"N/A",IF(M1809=0,H1809,IF(P1809="0",0,ROUND(H1809*P1809/O1809,2))))</f>
        <v>0</v>
      </c>
      <c r="R1809" s="37" t="str">
        <f t="shared" si="55"/>
        <v/>
      </c>
    </row>
    <row r="1810" spans="1:18" x14ac:dyDescent="0.2">
      <c r="A1810" s="13"/>
      <c r="B1810" s="1"/>
      <c r="C1810" s="1"/>
      <c r="D1810" s="1"/>
      <c r="E1810" s="1"/>
      <c r="F1810" s="1"/>
      <c r="G1810" s="13"/>
      <c r="H1810" s="9"/>
      <c r="I1810" s="1"/>
      <c r="J1810" s="111"/>
      <c r="K1810" s="53"/>
      <c r="L1810" s="52"/>
      <c r="M1810" s="3"/>
      <c r="N1810" s="3"/>
      <c r="O1810" s="17" t="str">
        <f t="shared" si="54"/>
        <v/>
      </c>
      <c r="P1810" s="18" t="str">
        <f>IF(M1810=0,"",IF(N1810-Master!$A$6&lt;0,"0",IF(M1810&lt;=Master!$A$6,(N1810-Master!$A$6),O1810)))</f>
        <v/>
      </c>
      <c r="Q1810" s="20">
        <f>IF(J1810&gt;Master!$A$6,"N/A",IF(M1810=0,H1810,IF(P1810="0",0,ROUND(H1810*P1810/O1810,2))))</f>
        <v>0</v>
      </c>
      <c r="R1810" s="37" t="str">
        <f t="shared" si="55"/>
        <v/>
      </c>
    </row>
    <row r="1811" spans="1:18" x14ac:dyDescent="0.2">
      <c r="A1811" s="13"/>
      <c r="B1811" s="1"/>
      <c r="C1811" s="1"/>
      <c r="D1811" s="1"/>
      <c r="E1811" s="1"/>
      <c r="F1811" s="1"/>
      <c r="G1811" s="13"/>
      <c r="H1811" s="9"/>
      <c r="I1811" s="1"/>
      <c r="J1811" s="111"/>
      <c r="K1811" s="53"/>
      <c r="L1811" s="52"/>
      <c r="M1811" s="3"/>
      <c r="N1811" s="3"/>
      <c r="O1811" s="17" t="str">
        <f t="shared" si="54"/>
        <v/>
      </c>
      <c r="P1811" s="18" t="str">
        <f>IF(M1811=0,"",IF(N1811-Master!$A$6&lt;0,"0",IF(M1811&lt;=Master!$A$6,(N1811-Master!$A$6),O1811)))</f>
        <v/>
      </c>
      <c r="Q1811" s="20">
        <f>IF(J1811&gt;Master!$A$6,"N/A",IF(M1811=0,H1811,IF(P1811="0",0,ROUND(H1811*P1811/O1811,2))))</f>
        <v>0</v>
      </c>
      <c r="R1811" s="37" t="str">
        <f t="shared" si="55"/>
        <v/>
      </c>
    </row>
    <row r="1812" spans="1:18" x14ac:dyDescent="0.2">
      <c r="A1812" s="13"/>
      <c r="B1812" s="1"/>
      <c r="C1812" s="1"/>
      <c r="D1812" s="1"/>
      <c r="E1812" s="1"/>
      <c r="F1812" s="1"/>
      <c r="G1812" s="13"/>
      <c r="H1812" s="9"/>
      <c r="I1812" s="1"/>
      <c r="J1812" s="111"/>
      <c r="K1812" s="53"/>
      <c r="L1812" s="52"/>
      <c r="M1812" s="3"/>
      <c r="N1812" s="3"/>
      <c r="O1812" s="17" t="str">
        <f t="shared" si="54"/>
        <v/>
      </c>
      <c r="P1812" s="18" t="str">
        <f>IF(M1812=0,"",IF(N1812-Master!$A$6&lt;0,"0",IF(M1812&lt;=Master!$A$6,(N1812-Master!$A$6),O1812)))</f>
        <v/>
      </c>
      <c r="Q1812" s="20">
        <f>IF(J1812&gt;Master!$A$6,"N/A",IF(M1812=0,H1812,IF(P1812="0",0,ROUND(H1812*P1812/O1812,2))))</f>
        <v>0</v>
      </c>
      <c r="R1812" s="37" t="str">
        <f t="shared" si="55"/>
        <v/>
      </c>
    </row>
    <row r="1813" spans="1:18" x14ac:dyDescent="0.2">
      <c r="A1813" s="13"/>
      <c r="B1813" s="1"/>
      <c r="C1813" s="1"/>
      <c r="D1813" s="1"/>
      <c r="E1813" s="1"/>
      <c r="F1813" s="1"/>
      <c r="G1813" s="13"/>
      <c r="H1813" s="9"/>
      <c r="I1813" s="1"/>
      <c r="J1813" s="111"/>
      <c r="K1813" s="53"/>
      <c r="L1813" s="52"/>
      <c r="M1813" s="3"/>
      <c r="N1813" s="3"/>
      <c r="O1813" s="17" t="str">
        <f t="shared" ref="O1813:O1876" si="56">IF(M1813=0,"",(N1813-M1813+1))</f>
        <v/>
      </c>
      <c r="P1813" s="18" t="str">
        <f>IF(M1813=0,"",IF(N1813-Master!$A$6&lt;0,"0",IF(M1813&lt;=Master!$A$6,(N1813-Master!$A$6),O1813)))</f>
        <v/>
      </c>
      <c r="Q1813" s="20">
        <f>IF(J1813&gt;Master!$A$6,"N/A",IF(M1813=0,H1813,IF(P1813="0",0,ROUND(H1813*P1813/O1813,2))))</f>
        <v>0</v>
      </c>
      <c r="R1813" s="37" t="str">
        <f t="shared" ref="R1813:R1876" si="57">CLEAN(IF(H1813=0,"",IF(ISBLANK(H1813),LEFT("Defer "&amp;K1813,35),LEFT("Defer "&amp;I1813&amp;" "&amp;K1813,35))))</f>
        <v/>
      </c>
    </row>
    <row r="1814" spans="1:18" x14ac:dyDescent="0.2">
      <c r="A1814" s="13"/>
      <c r="B1814" s="1"/>
      <c r="C1814" s="1"/>
      <c r="D1814" s="1"/>
      <c r="E1814" s="1"/>
      <c r="F1814" s="1"/>
      <c r="G1814" s="13"/>
      <c r="H1814" s="9"/>
      <c r="I1814" s="1"/>
      <c r="J1814" s="111"/>
      <c r="K1814" s="53"/>
      <c r="L1814" s="52"/>
      <c r="M1814" s="3"/>
      <c r="N1814" s="3"/>
      <c r="O1814" s="17" t="str">
        <f t="shared" si="56"/>
        <v/>
      </c>
      <c r="P1814" s="18" t="str">
        <f>IF(M1814=0,"",IF(N1814-Master!$A$6&lt;0,"0",IF(M1814&lt;=Master!$A$6,(N1814-Master!$A$6),O1814)))</f>
        <v/>
      </c>
      <c r="Q1814" s="20">
        <f>IF(J1814&gt;Master!$A$6,"N/A",IF(M1814=0,H1814,IF(P1814="0",0,ROUND(H1814*P1814/O1814,2))))</f>
        <v>0</v>
      </c>
      <c r="R1814" s="37" t="str">
        <f t="shared" si="57"/>
        <v/>
      </c>
    </row>
    <row r="1815" spans="1:18" x14ac:dyDescent="0.2">
      <c r="A1815" s="13"/>
      <c r="B1815" s="1"/>
      <c r="C1815" s="1"/>
      <c r="D1815" s="1"/>
      <c r="E1815" s="1"/>
      <c r="F1815" s="1"/>
      <c r="G1815" s="13"/>
      <c r="H1815" s="9"/>
      <c r="I1815" s="1"/>
      <c r="J1815" s="111"/>
      <c r="K1815" s="53"/>
      <c r="L1815" s="52"/>
      <c r="M1815" s="3"/>
      <c r="N1815" s="3"/>
      <c r="O1815" s="17" t="str">
        <f t="shared" si="56"/>
        <v/>
      </c>
      <c r="P1815" s="18" t="str">
        <f>IF(M1815=0,"",IF(N1815-Master!$A$6&lt;0,"0",IF(M1815&lt;=Master!$A$6,(N1815-Master!$A$6),O1815)))</f>
        <v/>
      </c>
      <c r="Q1815" s="20">
        <f>IF(J1815&gt;Master!$A$6,"N/A",IF(M1815=0,H1815,IF(P1815="0",0,ROUND(H1815*P1815/O1815,2))))</f>
        <v>0</v>
      </c>
      <c r="R1815" s="37" t="str">
        <f t="shared" si="57"/>
        <v/>
      </c>
    </row>
    <row r="1816" spans="1:18" x14ac:dyDescent="0.2">
      <c r="A1816" s="13"/>
      <c r="B1816" s="1"/>
      <c r="C1816" s="1"/>
      <c r="D1816" s="1"/>
      <c r="E1816" s="1"/>
      <c r="F1816" s="1"/>
      <c r="G1816" s="13"/>
      <c r="H1816" s="9"/>
      <c r="I1816" s="1"/>
      <c r="J1816" s="111"/>
      <c r="K1816" s="53"/>
      <c r="L1816" s="52"/>
      <c r="M1816" s="3"/>
      <c r="N1816" s="3"/>
      <c r="O1816" s="17" t="str">
        <f t="shared" si="56"/>
        <v/>
      </c>
      <c r="P1816" s="18" t="str">
        <f>IF(M1816=0,"",IF(N1816-Master!$A$6&lt;0,"0",IF(M1816&lt;=Master!$A$6,(N1816-Master!$A$6),O1816)))</f>
        <v/>
      </c>
      <c r="Q1816" s="20">
        <f>IF(J1816&gt;Master!$A$6,"N/A",IF(M1816=0,H1816,IF(P1816="0",0,ROUND(H1816*P1816/O1816,2))))</f>
        <v>0</v>
      </c>
      <c r="R1816" s="37" t="str">
        <f t="shared" si="57"/>
        <v/>
      </c>
    </row>
    <row r="1817" spans="1:18" x14ac:dyDescent="0.2">
      <c r="A1817" s="13"/>
      <c r="B1817" s="1"/>
      <c r="C1817" s="1"/>
      <c r="D1817" s="1"/>
      <c r="E1817" s="1"/>
      <c r="F1817" s="1"/>
      <c r="G1817" s="13"/>
      <c r="H1817" s="9"/>
      <c r="I1817" s="1"/>
      <c r="J1817" s="111"/>
      <c r="K1817" s="53"/>
      <c r="L1817" s="52"/>
      <c r="M1817" s="3"/>
      <c r="N1817" s="3"/>
      <c r="O1817" s="17" t="str">
        <f t="shared" si="56"/>
        <v/>
      </c>
      <c r="P1817" s="18" t="str">
        <f>IF(M1817=0,"",IF(N1817-Master!$A$6&lt;0,"0",IF(M1817&lt;=Master!$A$6,(N1817-Master!$A$6),O1817)))</f>
        <v/>
      </c>
      <c r="Q1817" s="20">
        <f>IF(J1817&gt;Master!$A$6,"N/A",IF(M1817=0,H1817,IF(P1817="0",0,ROUND(H1817*P1817/O1817,2))))</f>
        <v>0</v>
      </c>
      <c r="R1817" s="37" t="str">
        <f t="shared" si="57"/>
        <v/>
      </c>
    </row>
    <row r="1818" spans="1:18" x14ac:dyDescent="0.2">
      <c r="A1818" s="13"/>
      <c r="B1818" s="1"/>
      <c r="C1818" s="1"/>
      <c r="D1818" s="1"/>
      <c r="E1818" s="1"/>
      <c r="F1818" s="1"/>
      <c r="G1818" s="13"/>
      <c r="H1818" s="9"/>
      <c r="I1818" s="1"/>
      <c r="J1818" s="111"/>
      <c r="K1818" s="53"/>
      <c r="L1818" s="52"/>
      <c r="M1818" s="3"/>
      <c r="N1818" s="3"/>
      <c r="O1818" s="17" t="str">
        <f t="shared" si="56"/>
        <v/>
      </c>
      <c r="P1818" s="18" t="str">
        <f>IF(M1818=0,"",IF(N1818-Master!$A$6&lt;0,"0",IF(M1818&lt;=Master!$A$6,(N1818-Master!$A$6),O1818)))</f>
        <v/>
      </c>
      <c r="Q1818" s="20">
        <f>IF(J1818&gt;Master!$A$6,"N/A",IF(M1818=0,H1818,IF(P1818="0",0,ROUND(H1818*P1818/O1818,2))))</f>
        <v>0</v>
      </c>
      <c r="R1818" s="37" t="str">
        <f t="shared" si="57"/>
        <v/>
      </c>
    </row>
    <row r="1819" spans="1:18" x14ac:dyDescent="0.2">
      <c r="A1819" s="13"/>
      <c r="B1819" s="1"/>
      <c r="C1819" s="1"/>
      <c r="D1819" s="1"/>
      <c r="E1819" s="1"/>
      <c r="F1819" s="1"/>
      <c r="G1819" s="13"/>
      <c r="H1819" s="9"/>
      <c r="I1819" s="1"/>
      <c r="J1819" s="111"/>
      <c r="K1819" s="53"/>
      <c r="L1819" s="52"/>
      <c r="M1819" s="3"/>
      <c r="N1819" s="3"/>
      <c r="O1819" s="17" t="str">
        <f t="shared" si="56"/>
        <v/>
      </c>
      <c r="P1819" s="18" t="str">
        <f>IF(M1819=0,"",IF(N1819-Master!$A$6&lt;0,"0",IF(M1819&lt;=Master!$A$6,(N1819-Master!$A$6),O1819)))</f>
        <v/>
      </c>
      <c r="Q1819" s="20">
        <f>IF(J1819&gt;Master!$A$6,"N/A",IF(M1819=0,H1819,IF(P1819="0",0,ROUND(H1819*P1819/O1819,2))))</f>
        <v>0</v>
      </c>
      <c r="R1819" s="37" t="str">
        <f t="shared" si="57"/>
        <v/>
      </c>
    </row>
    <row r="1820" spans="1:18" x14ac:dyDescent="0.2">
      <c r="A1820" s="13"/>
      <c r="B1820" s="1"/>
      <c r="C1820" s="1"/>
      <c r="D1820" s="1"/>
      <c r="E1820" s="1"/>
      <c r="F1820" s="1"/>
      <c r="G1820" s="13"/>
      <c r="H1820" s="9"/>
      <c r="I1820" s="1"/>
      <c r="J1820" s="111"/>
      <c r="K1820" s="53"/>
      <c r="L1820" s="52"/>
      <c r="M1820" s="3"/>
      <c r="N1820" s="3"/>
      <c r="O1820" s="17" t="str">
        <f t="shared" si="56"/>
        <v/>
      </c>
      <c r="P1820" s="18" t="str">
        <f>IF(M1820=0,"",IF(N1820-Master!$A$6&lt;0,"0",IF(M1820&lt;=Master!$A$6,(N1820-Master!$A$6),O1820)))</f>
        <v/>
      </c>
      <c r="Q1820" s="20">
        <f>IF(J1820&gt;Master!$A$6,"N/A",IF(M1820=0,H1820,IF(P1820="0",0,ROUND(H1820*P1820/O1820,2))))</f>
        <v>0</v>
      </c>
      <c r="R1820" s="37" t="str">
        <f t="shared" si="57"/>
        <v/>
      </c>
    </row>
    <row r="1821" spans="1:18" x14ac:dyDescent="0.2">
      <c r="A1821" s="13"/>
      <c r="B1821" s="1"/>
      <c r="C1821" s="1"/>
      <c r="D1821" s="1"/>
      <c r="E1821" s="1"/>
      <c r="F1821" s="1"/>
      <c r="G1821" s="13"/>
      <c r="H1821" s="9"/>
      <c r="I1821" s="1"/>
      <c r="J1821" s="111"/>
      <c r="K1821" s="53"/>
      <c r="L1821" s="52"/>
      <c r="M1821" s="3"/>
      <c r="N1821" s="3"/>
      <c r="O1821" s="17" t="str">
        <f t="shared" si="56"/>
        <v/>
      </c>
      <c r="P1821" s="18" t="str">
        <f>IF(M1821=0,"",IF(N1821-Master!$A$6&lt;0,"0",IF(M1821&lt;=Master!$A$6,(N1821-Master!$A$6),O1821)))</f>
        <v/>
      </c>
      <c r="Q1821" s="20">
        <f>IF(J1821&gt;Master!$A$6,"N/A",IF(M1821=0,H1821,IF(P1821="0",0,ROUND(H1821*P1821/O1821,2))))</f>
        <v>0</v>
      </c>
      <c r="R1821" s="37" t="str">
        <f t="shared" si="57"/>
        <v/>
      </c>
    </row>
    <row r="1822" spans="1:18" x14ac:dyDescent="0.2">
      <c r="A1822" s="13"/>
      <c r="B1822" s="1"/>
      <c r="C1822" s="1"/>
      <c r="D1822" s="1"/>
      <c r="E1822" s="1"/>
      <c r="F1822" s="1"/>
      <c r="G1822" s="13"/>
      <c r="H1822" s="9"/>
      <c r="I1822" s="1"/>
      <c r="J1822" s="111"/>
      <c r="K1822" s="53"/>
      <c r="L1822" s="52"/>
      <c r="M1822" s="3"/>
      <c r="N1822" s="3"/>
      <c r="O1822" s="17" t="str">
        <f t="shared" si="56"/>
        <v/>
      </c>
      <c r="P1822" s="18" t="str">
        <f>IF(M1822=0,"",IF(N1822-Master!$A$6&lt;0,"0",IF(M1822&lt;=Master!$A$6,(N1822-Master!$A$6),O1822)))</f>
        <v/>
      </c>
      <c r="Q1822" s="20">
        <f>IF(J1822&gt;Master!$A$6,"N/A",IF(M1822=0,H1822,IF(P1822="0",0,ROUND(H1822*P1822/O1822,2))))</f>
        <v>0</v>
      </c>
      <c r="R1822" s="37" t="str">
        <f t="shared" si="57"/>
        <v/>
      </c>
    </row>
    <row r="1823" spans="1:18" x14ac:dyDescent="0.2">
      <c r="A1823" s="13"/>
      <c r="B1823" s="1"/>
      <c r="C1823" s="1"/>
      <c r="D1823" s="1"/>
      <c r="E1823" s="1"/>
      <c r="F1823" s="1"/>
      <c r="G1823" s="13"/>
      <c r="H1823" s="9"/>
      <c r="I1823" s="1"/>
      <c r="J1823" s="111"/>
      <c r="K1823" s="53"/>
      <c r="L1823" s="52"/>
      <c r="M1823" s="3"/>
      <c r="N1823" s="3"/>
      <c r="O1823" s="17" t="str">
        <f t="shared" si="56"/>
        <v/>
      </c>
      <c r="P1823" s="18" t="str">
        <f>IF(M1823=0,"",IF(N1823-Master!$A$6&lt;0,"0",IF(M1823&lt;=Master!$A$6,(N1823-Master!$A$6),O1823)))</f>
        <v/>
      </c>
      <c r="Q1823" s="20">
        <f>IF(J1823&gt;Master!$A$6,"N/A",IF(M1823=0,H1823,IF(P1823="0",0,ROUND(H1823*P1823/O1823,2))))</f>
        <v>0</v>
      </c>
      <c r="R1823" s="37" t="str">
        <f t="shared" si="57"/>
        <v/>
      </c>
    </row>
    <row r="1824" spans="1:18" x14ac:dyDescent="0.2">
      <c r="A1824" s="13"/>
      <c r="B1824" s="1"/>
      <c r="C1824" s="1"/>
      <c r="D1824" s="1"/>
      <c r="E1824" s="1"/>
      <c r="F1824" s="1"/>
      <c r="G1824" s="13"/>
      <c r="H1824" s="9"/>
      <c r="I1824" s="1"/>
      <c r="J1824" s="111"/>
      <c r="K1824" s="53"/>
      <c r="L1824" s="52"/>
      <c r="M1824" s="3"/>
      <c r="N1824" s="3"/>
      <c r="O1824" s="17" t="str">
        <f t="shared" si="56"/>
        <v/>
      </c>
      <c r="P1824" s="18" t="str">
        <f>IF(M1824=0,"",IF(N1824-Master!$A$6&lt;0,"0",IF(M1824&lt;=Master!$A$6,(N1824-Master!$A$6),O1824)))</f>
        <v/>
      </c>
      <c r="Q1824" s="20">
        <f>IF(J1824&gt;Master!$A$6,"N/A",IF(M1824=0,H1824,IF(P1824="0",0,ROUND(H1824*P1824/O1824,2))))</f>
        <v>0</v>
      </c>
      <c r="R1824" s="37" t="str">
        <f t="shared" si="57"/>
        <v/>
      </c>
    </row>
    <row r="1825" spans="1:18" x14ac:dyDescent="0.2">
      <c r="A1825" s="13"/>
      <c r="B1825" s="1"/>
      <c r="C1825" s="1"/>
      <c r="D1825" s="1"/>
      <c r="E1825" s="1"/>
      <c r="F1825" s="1"/>
      <c r="G1825" s="13"/>
      <c r="H1825" s="9"/>
      <c r="I1825" s="1"/>
      <c r="J1825" s="111"/>
      <c r="K1825" s="53"/>
      <c r="L1825" s="52"/>
      <c r="M1825" s="3"/>
      <c r="N1825" s="3"/>
      <c r="O1825" s="17" t="str">
        <f t="shared" si="56"/>
        <v/>
      </c>
      <c r="P1825" s="18" t="str">
        <f>IF(M1825=0,"",IF(N1825-Master!$A$6&lt;0,"0",IF(M1825&lt;=Master!$A$6,(N1825-Master!$A$6),O1825)))</f>
        <v/>
      </c>
      <c r="Q1825" s="20">
        <f>IF(J1825&gt;Master!$A$6,"N/A",IF(M1825=0,H1825,IF(P1825="0",0,ROUND(H1825*P1825/O1825,2))))</f>
        <v>0</v>
      </c>
      <c r="R1825" s="37" t="str">
        <f t="shared" si="57"/>
        <v/>
      </c>
    </row>
    <row r="1826" spans="1:18" x14ac:dyDescent="0.2">
      <c r="A1826" s="13"/>
      <c r="B1826" s="1"/>
      <c r="C1826" s="1"/>
      <c r="D1826" s="1"/>
      <c r="E1826" s="1"/>
      <c r="F1826" s="1"/>
      <c r="G1826" s="13"/>
      <c r="H1826" s="9"/>
      <c r="I1826" s="1"/>
      <c r="J1826" s="111"/>
      <c r="K1826" s="53"/>
      <c r="L1826" s="52"/>
      <c r="M1826" s="3"/>
      <c r="N1826" s="3"/>
      <c r="O1826" s="17" t="str">
        <f t="shared" si="56"/>
        <v/>
      </c>
      <c r="P1826" s="18" t="str">
        <f>IF(M1826=0,"",IF(N1826-Master!$A$6&lt;0,"0",IF(M1826&lt;=Master!$A$6,(N1826-Master!$A$6),O1826)))</f>
        <v/>
      </c>
      <c r="Q1826" s="20">
        <f>IF(J1826&gt;Master!$A$6,"N/A",IF(M1826=0,H1826,IF(P1826="0",0,ROUND(H1826*P1826/O1826,2))))</f>
        <v>0</v>
      </c>
      <c r="R1826" s="37" t="str">
        <f t="shared" si="57"/>
        <v/>
      </c>
    </row>
    <row r="1827" spans="1:18" x14ac:dyDescent="0.2">
      <c r="A1827" s="13"/>
      <c r="B1827" s="1"/>
      <c r="C1827" s="1"/>
      <c r="D1827" s="1"/>
      <c r="E1827" s="1"/>
      <c r="F1827" s="1"/>
      <c r="G1827" s="13"/>
      <c r="H1827" s="9"/>
      <c r="I1827" s="1"/>
      <c r="J1827" s="111"/>
      <c r="K1827" s="53"/>
      <c r="L1827" s="52"/>
      <c r="M1827" s="3"/>
      <c r="N1827" s="3"/>
      <c r="O1827" s="17" t="str">
        <f t="shared" si="56"/>
        <v/>
      </c>
      <c r="P1827" s="18" t="str">
        <f>IF(M1827=0,"",IF(N1827-Master!$A$6&lt;0,"0",IF(M1827&lt;=Master!$A$6,(N1827-Master!$A$6),O1827)))</f>
        <v/>
      </c>
      <c r="Q1827" s="20">
        <f>IF(J1827&gt;Master!$A$6,"N/A",IF(M1827=0,H1827,IF(P1827="0",0,ROUND(H1827*P1827/O1827,2))))</f>
        <v>0</v>
      </c>
      <c r="R1827" s="37" t="str">
        <f t="shared" si="57"/>
        <v/>
      </c>
    </row>
    <row r="1828" spans="1:18" x14ac:dyDescent="0.2">
      <c r="A1828" s="13"/>
      <c r="B1828" s="1"/>
      <c r="C1828" s="1"/>
      <c r="D1828" s="1"/>
      <c r="E1828" s="1"/>
      <c r="F1828" s="1"/>
      <c r="G1828" s="13"/>
      <c r="H1828" s="9"/>
      <c r="I1828" s="1"/>
      <c r="J1828" s="111"/>
      <c r="K1828" s="53"/>
      <c r="L1828" s="52"/>
      <c r="M1828" s="3"/>
      <c r="N1828" s="3"/>
      <c r="O1828" s="17" t="str">
        <f t="shared" si="56"/>
        <v/>
      </c>
      <c r="P1828" s="18" t="str">
        <f>IF(M1828=0,"",IF(N1828-Master!$A$6&lt;0,"0",IF(M1828&lt;=Master!$A$6,(N1828-Master!$A$6),O1828)))</f>
        <v/>
      </c>
      <c r="Q1828" s="20">
        <f>IF(J1828&gt;Master!$A$6,"N/A",IF(M1828=0,H1828,IF(P1828="0",0,ROUND(H1828*P1828/O1828,2))))</f>
        <v>0</v>
      </c>
      <c r="R1828" s="37" t="str">
        <f t="shared" si="57"/>
        <v/>
      </c>
    </row>
    <row r="1829" spans="1:18" x14ac:dyDescent="0.2">
      <c r="A1829" s="13"/>
      <c r="B1829" s="1"/>
      <c r="C1829" s="1"/>
      <c r="D1829" s="1"/>
      <c r="E1829" s="1"/>
      <c r="F1829" s="1"/>
      <c r="G1829" s="13"/>
      <c r="H1829" s="9"/>
      <c r="I1829" s="1"/>
      <c r="J1829" s="111"/>
      <c r="K1829" s="53"/>
      <c r="L1829" s="52"/>
      <c r="M1829" s="3"/>
      <c r="N1829" s="3"/>
      <c r="O1829" s="17" t="str">
        <f t="shared" si="56"/>
        <v/>
      </c>
      <c r="P1829" s="18" t="str">
        <f>IF(M1829=0,"",IF(N1829-Master!$A$6&lt;0,"0",IF(M1829&lt;=Master!$A$6,(N1829-Master!$A$6),O1829)))</f>
        <v/>
      </c>
      <c r="Q1829" s="20">
        <f>IF(J1829&gt;Master!$A$6,"N/A",IF(M1829=0,H1829,IF(P1829="0",0,ROUND(H1829*P1829/O1829,2))))</f>
        <v>0</v>
      </c>
      <c r="R1829" s="37" t="str">
        <f t="shared" si="57"/>
        <v/>
      </c>
    </row>
    <row r="1830" spans="1:18" x14ac:dyDescent="0.2">
      <c r="A1830" s="13"/>
      <c r="B1830" s="1"/>
      <c r="C1830" s="1"/>
      <c r="D1830" s="1"/>
      <c r="E1830" s="1"/>
      <c r="F1830" s="1"/>
      <c r="G1830" s="13"/>
      <c r="H1830" s="9"/>
      <c r="I1830" s="1"/>
      <c r="J1830" s="111"/>
      <c r="K1830" s="53"/>
      <c r="L1830" s="52"/>
      <c r="M1830" s="3"/>
      <c r="N1830" s="3"/>
      <c r="O1830" s="17" t="str">
        <f t="shared" si="56"/>
        <v/>
      </c>
      <c r="P1830" s="18" t="str">
        <f>IF(M1830=0,"",IF(N1830-Master!$A$6&lt;0,"0",IF(M1830&lt;=Master!$A$6,(N1830-Master!$A$6),O1830)))</f>
        <v/>
      </c>
      <c r="Q1830" s="20">
        <f>IF(J1830&gt;Master!$A$6,"N/A",IF(M1830=0,H1830,IF(P1830="0",0,ROUND(H1830*P1830/O1830,2))))</f>
        <v>0</v>
      </c>
      <c r="R1830" s="37" t="str">
        <f t="shared" si="57"/>
        <v/>
      </c>
    </row>
    <row r="1831" spans="1:18" x14ac:dyDescent="0.2">
      <c r="A1831" s="13"/>
      <c r="B1831" s="1"/>
      <c r="C1831" s="1"/>
      <c r="D1831" s="1"/>
      <c r="E1831" s="1"/>
      <c r="F1831" s="1"/>
      <c r="G1831" s="13"/>
      <c r="H1831" s="9"/>
      <c r="I1831" s="1"/>
      <c r="J1831" s="111"/>
      <c r="K1831" s="53"/>
      <c r="L1831" s="52"/>
      <c r="M1831" s="3"/>
      <c r="N1831" s="3"/>
      <c r="O1831" s="17" t="str">
        <f t="shared" si="56"/>
        <v/>
      </c>
      <c r="P1831" s="18" t="str">
        <f>IF(M1831=0,"",IF(N1831-Master!$A$6&lt;0,"0",IF(M1831&lt;=Master!$A$6,(N1831-Master!$A$6),O1831)))</f>
        <v/>
      </c>
      <c r="Q1831" s="20">
        <f>IF(J1831&gt;Master!$A$6,"N/A",IF(M1831=0,H1831,IF(P1831="0",0,ROUND(H1831*P1831/O1831,2))))</f>
        <v>0</v>
      </c>
      <c r="R1831" s="37" t="str">
        <f t="shared" si="57"/>
        <v/>
      </c>
    </row>
    <row r="1832" spans="1:18" x14ac:dyDescent="0.2">
      <c r="A1832" s="13"/>
      <c r="B1832" s="1"/>
      <c r="C1832" s="1"/>
      <c r="D1832" s="1"/>
      <c r="E1832" s="1"/>
      <c r="F1832" s="1"/>
      <c r="G1832" s="13"/>
      <c r="H1832" s="9"/>
      <c r="I1832" s="1"/>
      <c r="J1832" s="111"/>
      <c r="K1832" s="53"/>
      <c r="L1832" s="52"/>
      <c r="M1832" s="3"/>
      <c r="N1832" s="3"/>
      <c r="O1832" s="17" t="str">
        <f t="shared" si="56"/>
        <v/>
      </c>
      <c r="P1832" s="18" t="str">
        <f>IF(M1832=0,"",IF(N1832-Master!$A$6&lt;0,"0",IF(M1832&lt;=Master!$A$6,(N1832-Master!$A$6),O1832)))</f>
        <v/>
      </c>
      <c r="Q1832" s="20">
        <f>IF(J1832&gt;Master!$A$6,"N/A",IF(M1832=0,H1832,IF(P1832="0",0,ROUND(H1832*P1832/O1832,2))))</f>
        <v>0</v>
      </c>
      <c r="R1832" s="37" t="str">
        <f t="shared" si="57"/>
        <v/>
      </c>
    </row>
    <row r="1833" spans="1:18" x14ac:dyDescent="0.2">
      <c r="A1833" s="13"/>
      <c r="B1833" s="1"/>
      <c r="C1833" s="1"/>
      <c r="D1833" s="1"/>
      <c r="E1833" s="1"/>
      <c r="F1833" s="1"/>
      <c r="G1833" s="13"/>
      <c r="H1833" s="9"/>
      <c r="I1833" s="1"/>
      <c r="J1833" s="111"/>
      <c r="K1833" s="53"/>
      <c r="L1833" s="52"/>
      <c r="M1833" s="3"/>
      <c r="N1833" s="3"/>
      <c r="O1833" s="17" t="str">
        <f t="shared" si="56"/>
        <v/>
      </c>
      <c r="P1833" s="18" t="str">
        <f>IF(M1833=0,"",IF(N1833-Master!$A$6&lt;0,"0",IF(M1833&lt;=Master!$A$6,(N1833-Master!$A$6),O1833)))</f>
        <v/>
      </c>
      <c r="Q1833" s="20">
        <f>IF(J1833&gt;Master!$A$6,"N/A",IF(M1833=0,H1833,IF(P1833="0",0,ROUND(H1833*P1833/O1833,2))))</f>
        <v>0</v>
      </c>
      <c r="R1833" s="37" t="str">
        <f t="shared" si="57"/>
        <v/>
      </c>
    </row>
    <row r="1834" spans="1:18" x14ac:dyDescent="0.2">
      <c r="A1834" s="13"/>
      <c r="B1834" s="1"/>
      <c r="C1834" s="1"/>
      <c r="D1834" s="1"/>
      <c r="E1834" s="1"/>
      <c r="F1834" s="1"/>
      <c r="G1834" s="13"/>
      <c r="H1834" s="9"/>
      <c r="I1834" s="1"/>
      <c r="J1834" s="111"/>
      <c r="K1834" s="53"/>
      <c r="L1834" s="52"/>
      <c r="M1834" s="3"/>
      <c r="N1834" s="3"/>
      <c r="O1834" s="17" t="str">
        <f t="shared" si="56"/>
        <v/>
      </c>
      <c r="P1834" s="18" t="str">
        <f>IF(M1834=0,"",IF(N1834-Master!$A$6&lt;0,"0",IF(M1834&lt;=Master!$A$6,(N1834-Master!$A$6),O1834)))</f>
        <v/>
      </c>
      <c r="Q1834" s="20">
        <f>IF(J1834&gt;Master!$A$6,"N/A",IF(M1834=0,H1834,IF(P1834="0",0,ROUND(H1834*P1834/O1834,2))))</f>
        <v>0</v>
      </c>
      <c r="R1834" s="37" t="str">
        <f t="shared" si="57"/>
        <v/>
      </c>
    </row>
    <row r="1835" spans="1:18" x14ac:dyDescent="0.2">
      <c r="A1835" s="13"/>
      <c r="B1835" s="1"/>
      <c r="C1835" s="1"/>
      <c r="D1835" s="1"/>
      <c r="E1835" s="1"/>
      <c r="F1835" s="1"/>
      <c r="G1835" s="13"/>
      <c r="H1835" s="9"/>
      <c r="I1835" s="1"/>
      <c r="J1835" s="111"/>
      <c r="K1835" s="53"/>
      <c r="L1835" s="52"/>
      <c r="M1835" s="3"/>
      <c r="N1835" s="3"/>
      <c r="O1835" s="17" t="str">
        <f t="shared" si="56"/>
        <v/>
      </c>
      <c r="P1835" s="18" t="str">
        <f>IF(M1835=0,"",IF(N1835-Master!$A$6&lt;0,"0",IF(M1835&lt;=Master!$A$6,(N1835-Master!$A$6),O1835)))</f>
        <v/>
      </c>
      <c r="Q1835" s="20">
        <f>IF(J1835&gt;Master!$A$6,"N/A",IF(M1835=0,H1835,IF(P1835="0",0,ROUND(H1835*P1835/O1835,2))))</f>
        <v>0</v>
      </c>
      <c r="R1835" s="37" t="str">
        <f t="shared" si="57"/>
        <v/>
      </c>
    </row>
    <row r="1836" spans="1:18" x14ac:dyDescent="0.2">
      <c r="A1836" s="13"/>
      <c r="B1836" s="1"/>
      <c r="C1836" s="1"/>
      <c r="D1836" s="1"/>
      <c r="E1836" s="1"/>
      <c r="F1836" s="1"/>
      <c r="G1836" s="13"/>
      <c r="H1836" s="9"/>
      <c r="I1836" s="1"/>
      <c r="J1836" s="111"/>
      <c r="K1836" s="53"/>
      <c r="L1836" s="52"/>
      <c r="M1836" s="3"/>
      <c r="N1836" s="3"/>
      <c r="O1836" s="17" t="str">
        <f t="shared" si="56"/>
        <v/>
      </c>
      <c r="P1836" s="18" t="str">
        <f>IF(M1836=0,"",IF(N1836-Master!$A$6&lt;0,"0",IF(M1836&lt;=Master!$A$6,(N1836-Master!$A$6),O1836)))</f>
        <v/>
      </c>
      <c r="Q1836" s="20">
        <f>IF(J1836&gt;Master!$A$6,"N/A",IF(M1836=0,H1836,IF(P1836="0",0,ROUND(H1836*P1836/O1836,2))))</f>
        <v>0</v>
      </c>
      <c r="R1836" s="37" t="str">
        <f t="shared" si="57"/>
        <v/>
      </c>
    </row>
    <row r="1837" spans="1:18" x14ac:dyDescent="0.2">
      <c r="A1837" s="13"/>
      <c r="B1837" s="1"/>
      <c r="C1837" s="1"/>
      <c r="D1837" s="1"/>
      <c r="E1837" s="1"/>
      <c r="F1837" s="1"/>
      <c r="G1837" s="13"/>
      <c r="H1837" s="9"/>
      <c r="I1837" s="1"/>
      <c r="J1837" s="111"/>
      <c r="K1837" s="53"/>
      <c r="L1837" s="52"/>
      <c r="M1837" s="3"/>
      <c r="N1837" s="3"/>
      <c r="O1837" s="17" t="str">
        <f t="shared" si="56"/>
        <v/>
      </c>
      <c r="P1837" s="18" t="str">
        <f>IF(M1837=0,"",IF(N1837-Master!$A$6&lt;0,"0",IF(M1837&lt;=Master!$A$6,(N1837-Master!$A$6),O1837)))</f>
        <v/>
      </c>
      <c r="Q1837" s="20">
        <f>IF(J1837&gt;Master!$A$6,"N/A",IF(M1837=0,H1837,IF(P1837="0",0,ROUND(H1837*P1837/O1837,2))))</f>
        <v>0</v>
      </c>
      <c r="R1837" s="37" t="str">
        <f t="shared" si="57"/>
        <v/>
      </c>
    </row>
    <row r="1838" spans="1:18" x14ac:dyDescent="0.2">
      <c r="A1838" s="13"/>
      <c r="B1838" s="1"/>
      <c r="C1838" s="1"/>
      <c r="D1838" s="1"/>
      <c r="E1838" s="1"/>
      <c r="F1838" s="1"/>
      <c r="G1838" s="13"/>
      <c r="H1838" s="9"/>
      <c r="I1838" s="1"/>
      <c r="J1838" s="111"/>
      <c r="K1838" s="53"/>
      <c r="L1838" s="52"/>
      <c r="M1838" s="3"/>
      <c r="N1838" s="3"/>
      <c r="O1838" s="17" t="str">
        <f t="shared" si="56"/>
        <v/>
      </c>
      <c r="P1838" s="18" t="str">
        <f>IF(M1838=0,"",IF(N1838-Master!$A$6&lt;0,"0",IF(M1838&lt;=Master!$A$6,(N1838-Master!$A$6),O1838)))</f>
        <v/>
      </c>
      <c r="Q1838" s="20">
        <f>IF(J1838&gt;Master!$A$6,"N/A",IF(M1838=0,H1838,IF(P1838="0",0,ROUND(H1838*P1838/O1838,2))))</f>
        <v>0</v>
      </c>
      <c r="R1838" s="37" t="str">
        <f t="shared" si="57"/>
        <v/>
      </c>
    </row>
    <row r="1839" spans="1:18" x14ac:dyDescent="0.2">
      <c r="A1839" s="13"/>
      <c r="B1839" s="1"/>
      <c r="C1839" s="1"/>
      <c r="D1839" s="1"/>
      <c r="E1839" s="1"/>
      <c r="F1839" s="1"/>
      <c r="G1839" s="13"/>
      <c r="H1839" s="9"/>
      <c r="I1839" s="1"/>
      <c r="J1839" s="111"/>
      <c r="K1839" s="53"/>
      <c r="L1839" s="52"/>
      <c r="M1839" s="3"/>
      <c r="N1839" s="3"/>
      <c r="O1839" s="17" t="str">
        <f t="shared" si="56"/>
        <v/>
      </c>
      <c r="P1839" s="18" t="str">
        <f>IF(M1839=0,"",IF(N1839-Master!$A$6&lt;0,"0",IF(M1839&lt;=Master!$A$6,(N1839-Master!$A$6),O1839)))</f>
        <v/>
      </c>
      <c r="Q1839" s="20">
        <f>IF(J1839&gt;Master!$A$6,"N/A",IF(M1839=0,H1839,IF(P1839="0",0,ROUND(H1839*P1839/O1839,2))))</f>
        <v>0</v>
      </c>
      <c r="R1839" s="37" t="str">
        <f t="shared" si="57"/>
        <v/>
      </c>
    </row>
    <row r="1840" spans="1:18" x14ac:dyDescent="0.2">
      <c r="A1840" s="13"/>
      <c r="B1840" s="1"/>
      <c r="C1840" s="1"/>
      <c r="D1840" s="1"/>
      <c r="E1840" s="1"/>
      <c r="F1840" s="1"/>
      <c r="G1840" s="13"/>
      <c r="H1840" s="9"/>
      <c r="I1840" s="1"/>
      <c r="J1840" s="111"/>
      <c r="K1840" s="53"/>
      <c r="L1840" s="52"/>
      <c r="M1840" s="3"/>
      <c r="N1840" s="3"/>
      <c r="O1840" s="17" t="str">
        <f t="shared" si="56"/>
        <v/>
      </c>
      <c r="P1840" s="18" t="str">
        <f>IF(M1840=0,"",IF(N1840-Master!$A$6&lt;0,"0",IF(M1840&lt;=Master!$A$6,(N1840-Master!$A$6),O1840)))</f>
        <v/>
      </c>
      <c r="Q1840" s="20">
        <f>IF(J1840&gt;Master!$A$6,"N/A",IF(M1840=0,H1840,IF(P1840="0",0,ROUND(H1840*P1840/O1840,2))))</f>
        <v>0</v>
      </c>
      <c r="R1840" s="37" t="str">
        <f t="shared" si="57"/>
        <v/>
      </c>
    </row>
    <row r="1841" spans="1:18" x14ac:dyDescent="0.2">
      <c r="A1841" s="13"/>
      <c r="B1841" s="1"/>
      <c r="C1841" s="1"/>
      <c r="D1841" s="1"/>
      <c r="E1841" s="1"/>
      <c r="F1841" s="1"/>
      <c r="G1841" s="13"/>
      <c r="H1841" s="9"/>
      <c r="I1841" s="1"/>
      <c r="J1841" s="111"/>
      <c r="K1841" s="53"/>
      <c r="L1841" s="52"/>
      <c r="M1841" s="3"/>
      <c r="N1841" s="3"/>
      <c r="O1841" s="17" t="str">
        <f t="shared" si="56"/>
        <v/>
      </c>
      <c r="P1841" s="18" t="str">
        <f>IF(M1841=0,"",IF(N1841-Master!$A$6&lt;0,"0",IF(M1841&lt;=Master!$A$6,(N1841-Master!$A$6),O1841)))</f>
        <v/>
      </c>
      <c r="Q1841" s="20">
        <f>IF(J1841&gt;Master!$A$6,"N/A",IF(M1841=0,H1841,IF(P1841="0",0,ROUND(H1841*P1841/O1841,2))))</f>
        <v>0</v>
      </c>
      <c r="R1841" s="37" t="str">
        <f t="shared" si="57"/>
        <v/>
      </c>
    </row>
    <row r="1842" spans="1:18" x14ac:dyDescent="0.2">
      <c r="A1842" s="13"/>
      <c r="B1842" s="1"/>
      <c r="C1842" s="1"/>
      <c r="D1842" s="1"/>
      <c r="E1842" s="1"/>
      <c r="F1842" s="1"/>
      <c r="G1842" s="13"/>
      <c r="H1842" s="9"/>
      <c r="I1842" s="1"/>
      <c r="J1842" s="111"/>
      <c r="K1842" s="53"/>
      <c r="L1842" s="52"/>
      <c r="M1842" s="3"/>
      <c r="N1842" s="3"/>
      <c r="O1842" s="17" t="str">
        <f t="shared" si="56"/>
        <v/>
      </c>
      <c r="P1842" s="18" t="str">
        <f>IF(M1842=0,"",IF(N1842-Master!$A$6&lt;0,"0",IF(M1842&lt;=Master!$A$6,(N1842-Master!$A$6),O1842)))</f>
        <v/>
      </c>
      <c r="Q1842" s="20">
        <f>IF(J1842&gt;Master!$A$6,"N/A",IF(M1842=0,H1842,IF(P1842="0",0,ROUND(H1842*P1842/O1842,2))))</f>
        <v>0</v>
      </c>
      <c r="R1842" s="37" t="str">
        <f t="shared" si="57"/>
        <v/>
      </c>
    </row>
    <row r="1843" spans="1:18" x14ac:dyDescent="0.2">
      <c r="A1843" s="13"/>
      <c r="B1843" s="1"/>
      <c r="C1843" s="1"/>
      <c r="D1843" s="1"/>
      <c r="E1843" s="1"/>
      <c r="F1843" s="1"/>
      <c r="G1843" s="13"/>
      <c r="H1843" s="9"/>
      <c r="I1843" s="1"/>
      <c r="J1843" s="111"/>
      <c r="K1843" s="53"/>
      <c r="L1843" s="52"/>
      <c r="M1843" s="3"/>
      <c r="N1843" s="3"/>
      <c r="O1843" s="17" t="str">
        <f t="shared" si="56"/>
        <v/>
      </c>
      <c r="P1843" s="18" t="str">
        <f>IF(M1843=0,"",IF(N1843-Master!$A$6&lt;0,"0",IF(M1843&lt;=Master!$A$6,(N1843-Master!$A$6),O1843)))</f>
        <v/>
      </c>
      <c r="Q1843" s="20">
        <f>IF(J1843&gt;Master!$A$6,"N/A",IF(M1843=0,H1843,IF(P1843="0",0,ROUND(H1843*P1843/O1843,2))))</f>
        <v>0</v>
      </c>
      <c r="R1843" s="37" t="str">
        <f t="shared" si="57"/>
        <v/>
      </c>
    </row>
    <row r="1844" spans="1:18" x14ac:dyDescent="0.2">
      <c r="A1844" s="13"/>
      <c r="B1844" s="1"/>
      <c r="C1844" s="1"/>
      <c r="D1844" s="1"/>
      <c r="E1844" s="1"/>
      <c r="F1844" s="1"/>
      <c r="G1844" s="13"/>
      <c r="H1844" s="9"/>
      <c r="I1844" s="1"/>
      <c r="J1844" s="111"/>
      <c r="K1844" s="53"/>
      <c r="L1844" s="52"/>
      <c r="M1844" s="3"/>
      <c r="N1844" s="3"/>
      <c r="O1844" s="17" t="str">
        <f t="shared" si="56"/>
        <v/>
      </c>
      <c r="P1844" s="18" t="str">
        <f>IF(M1844=0,"",IF(N1844-Master!$A$6&lt;0,"0",IF(M1844&lt;=Master!$A$6,(N1844-Master!$A$6),O1844)))</f>
        <v/>
      </c>
      <c r="Q1844" s="20">
        <f>IF(J1844&gt;Master!$A$6,"N/A",IF(M1844=0,H1844,IF(P1844="0",0,ROUND(H1844*P1844/O1844,2))))</f>
        <v>0</v>
      </c>
      <c r="R1844" s="37" t="str">
        <f t="shared" si="57"/>
        <v/>
      </c>
    </row>
    <row r="1845" spans="1:18" x14ac:dyDescent="0.2">
      <c r="A1845" s="13"/>
      <c r="B1845" s="1"/>
      <c r="C1845" s="1"/>
      <c r="D1845" s="1"/>
      <c r="E1845" s="1"/>
      <c r="F1845" s="1"/>
      <c r="G1845" s="13"/>
      <c r="H1845" s="9"/>
      <c r="I1845" s="1"/>
      <c r="J1845" s="111"/>
      <c r="K1845" s="53"/>
      <c r="L1845" s="52"/>
      <c r="M1845" s="3"/>
      <c r="N1845" s="3"/>
      <c r="O1845" s="17" t="str">
        <f t="shared" si="56"/>
        <v/>
      </c>
      <c r="P1845" s="18" t="str">
        <f>IF(M1845=0,"",IF(N1845-Master!$A$6&lt;0,"0",IF(M1845&lt;=Master!$A$6,(N1845-Master!$A$6),O1845)))</f>
        <v/>
      </c>
      <c r="Q1845" s="20">
        <f>IF(J1845&gt;Master!$A$6,"N/A",IF(M1845=0,H1845,IF(P1845="0",0,ROUND(H1845*P1845/O1845,2))))</f>
        <v>0</v>
      </c>
      <c r="R1845" s="37" t="str">
        <f t="shared" si="57"/>
        <v/>
      </c>
    </row>
    <row r="1846" spans="1:18" x14ac:dyDescent="0.2">
      <c r="A1846" s="13"/>
      <c r="B1846" s="1"/>
      <c r="C1846" s="1"/>
      <c r="D1846" s="1"/>
      <c r="E1846" s="1"/>
      <c r="F1846" s="1"/>
      <c r="G1846" s="13"/>
      <c r="H1846" s="9"/>
      <c r="I1846" s="1"/>
      <c r="J1846" s="111"/>
      <c r="K1846" s="53"/>
      <c r="L1846" s="52"/>
      <c r="M1846" s="3"/>
      <c r="N1846" s="3"/>
      <c r="O1846" s="17" t="str">
        <f t="shared" si="56"/>
        <v/>
      </c>
      <c r="P1846" s="18" t="str">
        <f>IF(M1846=0,"",IF(N1846-Master!$A$6&lt;0,"0",IF(M1846&lt;=Master!$A$6,(N1846-Master!$A$6),O1846)))</f>
        <v/>
      </c>
      <c r="Q1846" s="20">
        <f>IF(J1846&gt;Master!$A$6,"N/A",IF(M1846=0,H1846,IF(P1846="0",0,ROUND(H1846*P1846/O1846,2))))</f>
        <v>0</v>
      </c>
      <c r="R1846" s="37" t="str">
        <f t="shared" si="57"/>
        <v/>
      </c>
    </row>
    <row r="1847" spans="1:18" x14ac:dyDescent="0.2">
      <c r="A1847" s="13"/>
      <c r="B1847" s="1"/>
      <c r="C1847" s="1"/>
      <c r="D1847" s="1"/>
      <c r="E1847" s="1"/>
      <c r="F1847" s="1"/>
      <c r="G1847" s="13"/>
      <c r="H1847" s="9"/>
      <c r="I1847" s="1"/>
      <c r="J1847" s="111"/>
      <c r="K1847" s="53"/>
      <c r="L1847" s="52"/>
      <c r="M1847" s="3"/>
      <c r="N1847" s="3"/>
      <c r="O1847" s="17" t="str">
        <f t="shared" si="56"/>
        <v/>
      </c>
      <c r="P1847" s="18" t="str">
        <f>IF(M1847=0,"",IF(N1847-Master!$A$6&lt;0,"0",IF(M1847&lt;=Master!$A$6,(N1847-Master!$A$6),O1847)))</f>
        <v/>
      </c>
      <c r="Q1847" s="20">
        <f>IF(J1847&gt;Master!$A$6,"N/A",IF(M1847=0,H1847,IF(P1847="0",0,ROUND(H1847*P1847/O1847,2))))</f>
        <v>0</v>
      </c>
      <c r="R1847" s="37" t="str">
        <f t="shared" si="57"/>
        <v/>
      </c>
    </row>
    <row r="1848" spans="1:18" x14ac:dyDescent="0.2">
      <c r="A1848" s="13"/>
      <c r="B1848" s="1"/>
      <c r="C1848" s="1"/>
      <c r="D1848" s="1"/>
      <c r="E1848" s="1"/>
      <c r="F1848" s="1"/>
      <c r="G1848" s="13"/>
      <c r="H1848" s="9"/>
      <c r="I1848" s="1"/>
      <c r="J1848" s="111"/>
      <c r="K1848" s="53"/>
      <c r="L1848" s="52"/>
      <c r="M1848" s="3"/>
      <c r="N1848" s="3"/>
      <c r="O1848" s="17" t="str">
        <f t="shared" si="56"/>
        <v/>
      </c>
      <c r="P1848" s="18" t="str">
        <f>IF(M1848=0,"",IF(N1848-Master!$A$6&lt;0,"0",IF(M1848&lt;=Master!$A$6,(N1848-Master!$A$6),O1848)))</f>
        <v/>
      </c>
      <c r="Q1848" s="20">
        <f>IF(J1848&gt;Master!$A$6,"N/A",IF(M1848=0,H1848,IF(P1848="0",0,ROUND(H1848*P1848/O1848,2))))</f>
        <v>0</v>
      </c>
      <c r="R1848" s="37" t="str">
        <f t="shared" si="57"/>
        <v/>
      </c>
    </row>
    <row r="1849" spans="1:18" x14ac:dyDescent="0.2">
      <c r="A1849" s="13"/>
      <c r="B1849" s="1"/>
      <c r="C1849" s="1"/>
      <c r="D1849" s="1"/>
      <c r="E1849" s="1"/>
      <c r="F1849" s="1"/>
      <c r="G1849" s="13"/>
      <c r="H1849" s="9"/>
      <c r="I1849" s="1"/>
      <c r="J1849" s="111"/>
      <c r="K1849" s="53"/>
      <c r="L1849" s="52"/>
      <c r="M1849" s="3"/>
      <c r="N1849" s="3"/>
      <c r="O1849" s="17" t="str">
        <f t="shared" si="56"/>
        <v/>
      </c>
      <c r="P1849" s="18" t="str">
        <f>IF(M1849=0,"",IF(N1849-Master!$A$6&lt;0,"0",IF(M1849&lt;=Master!$A$6,(N1849-Master!$A$6),O1849)))</f>
        <v/>
      </c>
      <c r="Q1849" s="20">
        <f>IF(J1849&gt;Master!$A$6,"N/A",IF(M1849=0,H1849,IF(P1849="0",0,ROUND(H1849*P1849/O1849,2))))</f>
        <v>0</v>
      </c>
      <c r="R1849" s="37" t="str">
        <f t="shared" si="57"/>
        <v/>
      </c>
    </row>
    <row r="1850" spans="1:18" x14ac:dyDescent="0.2">
      <c r="A1850" s="13"/>
      <c r="B1850" s="1"/>
      <c r="C1850" s="1"/>
      <c r="D1850" s="1"/>
      <c r="E1850" s="1"/>
      <c r="F1850" s="1"/>
      <c r="G1850" s="13"/>
      <c r="H1850" s="9"/>
      <c r="I1850" s="1"/>
      <c r="J1850" s="111"/>
      <c r="K1850" s="53"/>
      <c r="L1850" s="52"/>
      <c r="M1850" s="3"/>
      <c r="N1850" s="3"/>
      <c r="O1850" s="17" t="str">
        <f t="shared" si="56"/>
        <v/>
      </c>
      <c r="P1850" s="18" t="str">
        <f>IF(M1850=0,"",IF(N1850-Master!$A$6&lt;0,"0",IF(M1850&lt;=Master!$A$6,(N1850-Master!$A$6),O1850)))</f>
        <v/>
      </c>
      <c r="Q1850" s="20">
        <f>IF(J1850&gt;Master!$A$6,"N/A",IF(M1850=0,H1850,IF(P1850="0",0,ROUND(H1850*P1850/O1850,2))))</f>
        <v>0</v>
      </c>
      <c r="R1850" s="37" t="str">
        <f t="shared" si="57"/>
        <v/>
      </c>
    </row>
    <row r="1851" spans="1:18" x14ac:dyDescent="0.2">
      <c r="A1851" s="13"/>
      <c r="B1851" s="1"/>
      <c r="C1851" s="1"/>
      <c r="D1851" s="1"/>
      <c r="E1851" s="1"/>
      <c r="F1851" s="1"/>
      <c r="G1851" s="13"/>
      <c r="H1851" s="9"/>
      <c r="I1851" s="1"/>
      <c r="J1851" s="111"/>
      <c r="K1851" s="53"/>
      <c r="L1851" s="52"/>
      <c r="M1851" s="3"/>
      <c r="N1851" s="3"/>
      <c r="O1851" s="17" t="str">
        <f t="shared" si="56"/>
        <v/>
      </c>
      <c r="P1851" s="18" t="str">
        <f>IF(M1851=0,"",IF(N1851-Master!$A$6&lt;0,"0",IF(M1851&lt;=Master!$A$6,(N1851-Master!$A$6),O1851)))</f>
        <v/>
      </c>
      <c r="Q1851" s="20">
        <f>IF(J1851&gt;Master!$A$6,"N/A",IF(M1851=0,H1851,IF(P1851="0",0,ROUND(H1851*P1851/O1851,2))))</f>
        <v>0</v>
      </c>
      <c r="R1851" s="37" t="str">
        <f t="shared" si="57"/>
        <v/>
      </c>
    </row>
    <row r="1852" spans="1:18" x14ac:dyDescent="0.2">
      <c r="A1852" s="13"/>
      <c r="B1852" s="1"/>
      <c r="C1852" s="1"/>
      <c r="D1852" s="1"/>
      <c r="E1852" s="1"/>
      <c r="F1852" s="1"/>
      <c r="G1852" s="13"/>
      <c r="H1852" s="9"/>
      <c r="I1852" s="1"/>
      <c r="J1852" s="111"/>
      <c r="K1852" s="53"/>
      <c r="L1852" s="52"/>
      <c r="M1852" s="3"/>
      <c r="N1852" s="3"/>
      <c r="O1852" s="17" t="str">
        <f t="shared" si="56"/>
        <v/>
      </c>
      <c r="P1852" s="18" t="str">
        <f>IF(M1852=0,"",IF(N1852-Master!$A$6&lt;0,"0",IF(M1852&lt;=Master!$A$6,(N1852-Master!$A$6),O1852)))</f>
        <v/>
      </c>
      <c r="Q1852" s="20">
        <f>IF(J1852&gt;Master!$A$6,"N/A",IF(M1852=0,H1852,IF(P1852="0",0,ROUND(H1852*P1852/O1852,2))))</f>
        <v>0</v>
      </c>
      <c r="R1852" s="37" t="str">
        <f t="shared" si="57"/>
        <v/>
      </c>
    </row>
    <row r="1853" spans="1:18" x14ac:dyDescent="0.2">
      <c r="A1853" s="13"/>
      <c r="B1853" s="1"/>
      <c r="C1853" s="1"/>
      <c r="D1853" s="1"/>
      <c r="E1853" s="1"/>
      <c r="F1853" s="1"/>
      <c r="G1853" s="13"/>
      <c r="H1853" s="9"/>
      <c r="I1853" s="1"/>
      <c r="J1853" s="111"/>
      <c r="K1853" s="53"/>
      <c r="L1853" s="52"/>
      <c r="M1853" s="3"/>
      <c r="N1853" s="3"/>
      <c r="O1853" s="17" t="str">
        <f t="shared" si="56"/>
        <v/>
      </c>
      <c r="P1853" s="18" t="str">
        <f>IF(M1853=0,"",IF(N1853-Master!$A$6&lt;0,"0",IF(M1853&lt;=Master!$A$6,(N1853-Master!$A$6),O1853)))</f>
        <v/>
      </c>
      <c r="Q1853" s="20">
        <f>IF(J1853&gt;Master!$A$6,"N/A",IF(M1853=0,H1853,IF(P1853="0",0,ROUND(H1853*P1853/O1853,2))))</f>
        <v>0</v>
      </c>
      <c r="R1853" s="37" t="str">
        <f t="shared" si="57"/>
        <v/>
      </c>
    </row>
    <row r="1854" spans="1:18" x14ac:dyDescent="0.2">
      <c r="A1854" s="13"/>
      <c r="B1854" s="1"/>
      <c r="C1854" s="1"/>
      <c r="D1854" s="1"/>
      <c r="E1854" s="1"/>
      <c r="F1854" s="1"/>
      <c r="G1854" s="13"/>
      <c r="H1854" s="9"/>
      <c r="I1854" s="1"/>
      <c r="J1854" s="111"/>
      <c r="K1854" s="53"/>
      <c r="L1854" s="52"/>
      <c r="M1854" s="3"/>
      <c r="N1854" s="3"/>
      <c r="O1854" s="17" t="str">
        <f t="shared" si="56"/>
        <v/>
      </c>
      <c r="P1854" s="18" t="str">
        <f>IF(M1854=0,"",IF(N1854-Master!$A$6&lt;0,"0",IF(M1854&lt;=Master!$A$6,(N1854-Master!$A$6),O1854)))</f>
        <v/>
      </c>
      <c r="Q1854" s="20">
        <f>IF(J1854&gt;Master!$A$6,"N/A",IF(M1854=0,H1854,IF(P1854="0",0,ROUND(H1854*P1854/O1854,2))))</f>
        <v>0</v>
      </c>
      <c r="R1854" s="37" t="str">
        <f t="shared" si="57"/>
        <v/>
      </c>
    </row>
    <row r="1855" spans="1:18" x14ac:dyDescent="0.2">
      <c r="A1855" s="13"/>
      <c r="B1855" s="1"/>
      <c r="C1855" s="1"/>
      <c r="D1855" s="1"/>
      <c r="E1855" s="1"/>
      <c r="F1855" s="1"/>
      <c r="G1855" s="13"/>
      <c r="H1855" s="9"/>
      <c r="I1855" s="1"/>
      <c r="J1855" s="111"/>
      <c r="K1855" s="53"/>
      <c r="L1855" s="52"/>
      <c r="M1855" s="3"/>
      <c r="N1855" s="3"/>
      <c r="O1855" s="17" t="str">
        <f t="shared" si="56"/>
        <v/>
      </c>
      <c r="P1855" s="18" t="str">
        <f>IF(M1855=0,"",IF(N1855-Master!$A$6&lt;0,"0",IF(M1855&lt;=Master!$A$6,(N1855-Master!$A$6),O1855)))</f>
        <v/>
      </c>
      <c r="Q1855" s="20">
        <f>IF(J1855&gt;Master!$A$6,"N/A",IF(M1855=0,H1855,IF(P1855="0",0,ROUND(H1855*P1855/O1855,2))))</f>
        <v>0</v>
      </c>
      <c r="R1855" s="37" t="str">
        <f t="shared" si="57"/>
        <v/>
      </c>
    </row>
    <row r="1856" spans="1:18" x14ac:dyDescent="0.2">
      <c r="A1856" s="13"/>
      <c r="B1856" s="1"/>
      <c r="C1856" s="1"/>
      <c r="D1856" s="1"/>
      <c r="E1856" s="1"/>
      <c r="F1856" s="1"/>
      <c r="G1856" s="13"/>
      <c r="H1856" s="9"/>
      <c r="I1856" s="1"/>
      <c r="J1856" s="111"/>
      <c r="K1856" s="53"/>
      <c r="L1856" s="52"/>
      <c r="M1856" s="3"/>
      <c r="N1856" s="3"/>
      <c r="O1856" s="17" t="str">
        <f t="shared" si="56"/>
        <v/>
      </c>
      <c r="P1856" s="18" t="str">
        <f>IF(M1856=0,"",IF(N1856-Master!$A$6&lt;0,"0",IF(M1856&lt;=Master!$A$6,(N1856-Master!$A$6),O1856)))</f>
        <v/>
      </c>
      <c r="Q1856" s="20">
        <f>IF(J1856&gt;Master!$A$6,"N/A",IF(M1856=0,H1856,IF(P1856="0",0,ROUND(H1856*P1856/O1856,2))))</f>
        <v>0</v>
      </c>
      <c r="R1856" s="37" t="str">
        <f t="shared" si="57"/>
        <v/>
      </c>
    </row>
    <row r="1857" spans="1:18" x14ac:dyDescent="0.2">
      <c r="A1857" s="13"/>
      <c r="B1857" s="1"/>
      <c r="C1857" s="1"/>
      <c r="D1857" s="1"/>
      <c r="E1857" s="1"/>
      <c r="F1857" s="1"/>
      <c r="G1857" s="13"/>
      <c r="H1857" s="9"/>
      <c r="I1857" s="1"/>
      <c r="J1857" s="111"/>
      <c r="K1857" s="53"/>
      <c r="L1857" s="52"/>
      <c r="M1857" s="3"/>
      <c r="N1857" s="3"/>
      <c r="O1857" s="17" t="str">
        <f t="shared" si="56"/>
        <v/>
      </c>
      <c r="P1857" s="18" t="str">
        <f>IF(M1857=0,"",IF(N1857-Master!$A$6&lt;0,"0",IF(M1857&lt;=Master!$A$6,(N1857-Master!$A$6),O1857)))</f>
        <v/>
      </c>
      <c r="Q1857" s="20">
        <f>IF(J1857&gt;Master!$A$6,"N/A",IF(M1857=0,H1857,IF(P1857="0",0,ROUND(H1857*P1857/O1857,2))))</f>
        <v>0</v>
      </c>
      <c r="R1857" s="37" t="str">
        <f t="shared" si="57"/>
        <v/>
      </c>
    </row>
    <row r="1858" spans="1:18" x14ac:dyDescent="0.2">
      <c r="A1858" s="13"/>
      <c r="B1858" s="1"/>
      <c r="C1858" s="1"/>
      <c r="D1858" s="1"/>
      <c r="E1858" s="1"/>
      <c r="F1858" s="1"/>
      <c r="G1858" s="13"/>
      <c r="H1858" s="9"/>
      <c r="I1858" s="1"/>
      <c r="J1858" s="111"/>
      <c r="K1858" s="53"/>
      <c r="L1858" s="52"/>
      <c r="M1858" s="3"/>
      <c r="N1858" s="3"/>
      <c r="O1858" s="17" t="str">
        <f t="shared" si="56"/>
        <v/>
      </c>
      <c r="P1858" s="18" t="str">
        <f>IF(M1858=0,"",IF(N1858-Master!$A$6&lt;0,"0",IF(M1858&lt;=Master!$A$6,(N1858-Master!$A$6),O1858)))</f>
        <v/>
      </c>
      <c r="Q1858" s="20">
        <f>IF(J1858&gt;Master!$A$6,"N/A",IF(M1858=0,H1858,IF(P1858="0",0,ROUND(H1858*P1858/O1858,2))))</f>
        <v>0</v>
      </c>
      <c r="R1858" s="37" t="str">
        <f t="shared" si="57"/>
        <v/>
      </c>
    </row>
    <row r="1859" spans="1:18" x14ac:dyDescent="0.2">
      <c r="A1859" s="13"/>
      <c r="B1859" s="1"/>
      <c r="C1859" s="1"/>
      <c r="D1859" s="1"/>
      <c r="E1859" s="1"/>
      <c r="F1859" s="1"/>
      <c r="G1859" s="13"/>
      <c r="H1859" s="9"/>
      <c r="I1859" s="1"/>
      <c r="J1859" s="111"/>
      <c r="K1859" s="53"/>
      <c r="L1859" s="52"/>
      <c r="M1859" s="3"/>
      <c r="N1859" s="3"/>
      <c r="O1859" s="17" t="str">
        <f t="shared" si="56"/>
        <v/>
      </c>
      <c r="P1859" s="18" t="str">
        <f>IF(M1859=0,"",IF(N1859-Master!$A$6&lt;0,"0",IF(M1859&lt;=Master!$A$6,(N1859-Master!$A$6),O1859)))</f>
        <v/>
      </c>
      <c r="Q1859" s="20">
        <f>IF(J1859&gt;Master!$A$6,"N/A",IF(M1859=0,H1859,IF(P1859="0",0,ROUND(H1859*P1859/O1859,2))))</f>
        <v>0</v>
      </c>
      <c r="R1859" s="37" t="str">
        <f t="shared" si="57"/>
        <v/>
      </c>
    </row>
    <row r="1860" spans="1:18" x14ac:dyDescent="0.2">
      <c r="A1860" s="13"/>
      <c r="B1860" s="1"/>
      <c r="C1860" s="1"/>
      <c r="D1860" s="1"/>
      <c r="E1860" s="1"/>
      <c r="F1860" s="1"/>
      <c r="G1860" s="13"/>
      <c r="H1860" s="9"/>
      <c r="I1860" s="1"/>
      <c r="J1860" s="111"/>
      <c r="K1860" s="53"/>
      <c r="L1860" s="52"/>
      <c r="M1860" s="3"/>
      <c r="N1860" s="3"/>
      <c r="O1860" s="17" t="str">
        <f t="shared" si="56"/>
        <v/>
      </c>
      <c r="P1860" s="18" t="str">
        <f>IF(M1860=0,"",IF(N1860-Master!$A$6&lt;0,"0",IF(M1860&lt;=Master!$A$6,(N1860-Master!$A$6),O1860)))</f>
        <v/>
      </c>
      <c r="Q1860" s="20">
        <f>IF(J1860&gt;Master!$A$6,"N/A",IF(M1860=0,H1860,IF(P1860="0",0,ROUND(H1860*P1860/O1860,2))))</f>
        <v>0</v>
      </c>
      <c r="R1860" s="37" t="str">
        <f t="shared" si="57"/>
        <v/>
      </c>
    </row>
    <row r="1861" spans="1:18" x14ac:dyDescent="0.2">
      <c r="A1861" s="13"/>
      <c r="B1861" s="1"/>
      <c r="C1861" s="1"/>
      <c r="D1861" s="1"/>
      <c r="E1861" s="1"/>
      <c r="F1861" s="1"/>
      <c r="G1861" s="13"/>
      <c r="H1861" s="9"/>
      <c r="I1861" s="1"/>
      <c r="J1861" s="111"/>
      <c r="K1861" s="53"/>
      <c r="L1861" s="52"/>
      <c r="M1861" s="3"/>
      <c r="N1861" s="3"/>
      <c r="O1861" s="17" t="str">
        <f t="shared" si="56"/>
        <v/>
      </c>
      <c r="P1861" s="18" t="str">
        <f>IF(M1861=0,"",IF(N1861-Master!$A$6&lt;0,"0",IF(M1861&lt;=Master!$A$6,(N1861-Master!$A$6),O1861)))</f>
        <v/>
      </c>
      <c r="Q1861" s="20">
        <f>IF(J1861&gt;Master!$A$6,"N/A",IF(M1861=0,H1861,IF(P1861="0",0,ROUND(H1861*P1861/O1861,2))))</f>
        <v>0</v>
      </c>
      <c r="R1861" s="37" t="str">
        <f t="shared" si="57"/>
        <v/>
      </c>
    </row>
    <row r="1862" spans="1:18" x14ac:dyDescent="0.2">
      <c r="A1862" s="13"/>
      <c r="B1862" s="1"/>
      <c r="C1862" s="1"/>
      <c r="D1862" s="1"/>
      <c r="E1862" s="1"/>
      <c r="F1862" s="1"/>
      <c r="G1862" s="13"/>
      <c r="H1862" s="9"/>
      <c r="I1862" s="1"/>
      <c r="J1862" s="111"/>
      <c r="K1862" s="53"/>
      <c r="L1862" s="52"/>
      <c r="M1862" s="3"/>
      <c r="N1862" s="3"/>
      <c r="O1862" s="17" t="str">
        <f t="shared" si="56"/>
        <v/>
      </c>
      <c r="P1862" s="18" t="str">
        <f>IF(M1862=0,"",IF(N1862-Master!$A$6&lt;0,"0",IF(M1862&lt;=Master!$A$6,(N1862-Master!$A$6),O1862)))</f>
        <v/>
      </c>
      <c r="Q1862" s="20">
        <f>IF(J1862&gt;Master!$A$6,"N/A",IF(M1862=0,H1862,IF(P1862="0",0,ROUND(H1862*P1862/O1862,2))))</f>
        <v>0</v>
      </c>
      <c r="R1862" s="37" t="str">
        <f t="shared" si="57"/>
        <v/>
      </c>
    </row>
    <row r="1863" spans="1:18" x14ac:dyDescent="0.2">
      <c r="A1863" s="13"/>
      <c r="B1863" s="1"/>
      <c r="C1863" s="1"/>
      <c r="D1863" s="1"/>
      <c r="E1863" s="1"/>
      <c r="F1863" s="1"/>
      <c r="G1863" s="13"/>
      <c r="H1863" s="9"/>
      <c r="I1863" s="1"/>
      <c r="J1863" s="111"/>
      <c r="K1863" s="53"/>
      <c r="L1863" s="52"/>
      <c r="M1863" s="3"/>
      <c r="N1863" s="3"/>
      <c r="O1863" s="17" t="str">
        <f t="shared" si="56"/>
        <v/>
      </c>
      <c r="P1863" s="18" t="str">
        <f>IF(M1863=0,"",IF(N1863-Master!$A$6&lt;0,"0",IF(M1863&lt;=Master!$A$6,(N1863-Master!$A$6),O1863)))</f>
        <v/>
      </c>
      <c r="Q1863" s="20">
        <f>IF(J1863&gt;Master!$A$6,"N/A",IF(M1863=0,H1863,IF(P1863="0",0,ROUND(H1863*P1863/O1863,2))))</f>
        <v>0</v>
      </c>
      <c r="R1863" s="37" t="str">
        <f t="shared" si="57"/>
        <v/>
      </c>
    </row>
    <row r="1864" spans="1:18" x14ac:dyDescent="0.2">
      <c r="A1864" s="13"/>
      <c r="B1864" s="1"/>
      <c r="C1864" s="1"/>
      <c r="D1864" s="1"/>
      <c r="E1864" s="1"/>
      <c r="F1864" s="1"/>
      <c r="G1864" s="13"/>
      <c r="H1864" s="9"/>
      <c r="I1864" s="1"/>
      <c r="J1864" s="111"/>
      <c r="K1864" s="53"/>
      <c r="L1864" s="52"/>
      <c r="M1864" s="3"/>
      <c r="N1864" s="3"/>
      <c r="O1864" s="17" t="str">
        <f t="shared" si="56"/>
        <v/>
      </c>
      <c r="P1864" s="18" t="str">
        <f>IF(M1864=0,"",IF(N1864-Master!$A$6&lt;0,"0",IF(M1864&lt;=Master!$A$6,(N1864-Master!$A$6),O1864)))</f>
        <v/>
      </c>
      <c r="Q1864" s="20">
        <f>IF(J1864&gt;Master!$A$6,"N/A",IF(M1864=0,H1864,IF(P1864="0",0,ROUND(H1864*P1864/O1864,2))))</f>
        <v>0</v>
      </c>
      <c r="R1864" s="37" t="str">
        <f t="shared" si="57"/>
        <v/>
      </c>
    </row>
    <row r="1865" spans="1:18" x14ac:dyDescent="0.2">
      <c r="A1865" s="13"/>
      <c r="B1865" s="1"/>
      <c r="C1865" s="1"/>
      <c r="D1865" s="1"/>
      <c r="E1865" s="1"/>
      <c r="F1865" s="1"/>
      <c r="G1865" s="13"/>
      <c r="H1865" s="9"/>
      <c r="I1865" s="1"/>
      <c r="J1865" s="111"/>
      <c r="K1865" s="53"/>
      <c r="L1865" s="52"/>
      <c r="M1865" s="3"/>
      <c r="N1865" s="3"/>
      <c r="O1865" s="17" t="str">
        <f t="shared" si="56"/>
        <v/>
      </c>
      <c r="P1865" s="18" t="str">
        <f>IF(M1865=0,"",IF(N1865-Master!$A$6&lt;0,"0",IF(M1865&lt;=Master!$A$6,(N1865-Master!$A$6),O1865)))</f>
        <v/>
      </c>
      <c r="Q1865" s="20">
        <f>IF(J1865&gt;Master!$A$6,"N/A",IF(M1865=0,H1865,IF(P1865="0",0,ROUND(H1865*P1865/O1865,2))))</f>
        <v>0</v>
      </c>
      <c r="R1865" s="37" t="str">
        <f t="shared" si="57"/>
        <v/>
      </c>
    </row>
    <row r="1866" spans="1:18" x14ac:dyDescent="0.2">
      <c r="A1866" s="13"/>
      <c r="B1866" s="1"/>
      <c r="C1866" s="1"/>
      <c r="D1866" s="1"/>
      <c r="E1866" s="1"/>
      <c r="F1866" s="1"/>
      <c r="G1866" s="13"/>
      <c r="H1866" s="9"/>
      <c r="I1866" s="1"/>
      <c r="J1866" s="111"/>
      <c r="K1866" s="53"/>
      <c r="L1866" s="52"/>
      <c r="M1866" s="3"/>
      <c r="N1866" s="3"/>
      <c r="O1866" s="17" t="str">
        <f t="shared" si="56"/>
        <v/>
      </c>
      <c r="P1866" s="18" t="str">
        <f>IF(M1866=0,"",IF(N1866-Master!$A$6&lt;0,"0",IF(M1866&lt;=Master!$A$6,(N1866-Master!$A$6),O1866)))</f>
        <v/>
      </c>
      <c r="Q1866" s="20">
        <f>IF(J1866&gt;Master!$A$6,"N/A",IF(M1866=0,H1866,IF(P1866="0",0,ROUND(H1866*P1866/O1866,2))))</f>
        <v>0</v>
      </c>
      <c r="R1866" s="37" t="str">
        <f t="shared" si="57"/>
        <v/>
      </c>
    </row>
    <row r="1867" spans="1:18" x14ac:dyDescent="0.2">
      <c r="A1867" s="13"/>
      <c r="B1867" s="1"/>
      <c r="C1867" s="1"/>
      <c r="D1867" s="1"/>
      <c r="E1867" s="1"/>
      <c r="F1867" s="1"/>
      <c r="G1867" s="13"/>
      <c r="H1867" s="9"/>
      <c r="I1867" s="1"/>
      <c r="J1867" s="111"/>
      <c r="K1867" s="53"/>
      <c r="L1867" s="52"/>
      <c r="M1867" s="3"/>
      <c r="N1867" s="3"/>
      <c r="O1867" s="17" t="str">
        <f t="shared" si="56"/>
        <v/>
      </c>
      <c r="P1867" s="18" t="str">
        <f>IF(M1867=0,"",IF(N1867-Master!$A$6&lt;0,"0",IF(M1867&lt;=Master!$A$6,(N1867-Master!$A$6),O1867)))</f>
        <v/>
      </c>
      <c r="Q1867" s="20">
        <f>IF(J1867&gt;Master!$A$6,"N/A",IF(M1867=0,H1867,IF(P1867="0",0,ROUND(H1867*P1867/O1867,2))))</f>
        <v>0</v>
      </c>
      <c r="R1867" s="37" t="str">
        <f t="shared" si="57"/>
        <v/>
      </c>
    </row>
    <row r="1868" spans="1:18" x14ac:dyDescent="0.2">
      <c r="A1868" s="13"/>
      <c r="B1868" s="1"/>
      <c r="C1868" s="1"/>
      <c r="D1868" s="1"/>
      <c r="E1868" s="1"/>
      <c r="F1868" s="1"/>
      <c r="G1868" s="13"/>
      <c r="H1868" s="9"/>
      <c r="I1868" s="1"/>
      <c r="J1868" s="111"/>
      <c r="K1868" s="53"/>
      <c r="L1868" s="52"/>
      <c r="M1868" s="3"/>
      <c r="N1868" s="3"/>
      <c r="O1868" s="17" t="str">
        <f t="shared" si="56"/>
        <v/>
      </c>
      <c r="P1868" s="18" t="str">
        <f>IF(M1868=0,"",IF(N1868-Master!$A$6&lt;0,"0",IF(M1868&lt;=Master!$A$6,(N1868-Master!$A$6),O1868)))</f>
        <v/>
      </c>
      <c r="Q1868" s="20">
        <f>IF(J1868&gt;Master!$A$6,"N/A",IF(M1868=0,H1868,IF(P1868="0",0,ROUND(H1868*P1868/O1868,2))))</f>
        <v>0</v>
      </c>
      <c r="R1868" s="37" t="str">
        <f t="shared" si="57"/>
        <v/>
      </c>
    </row>
    <row r="1869" spans="1:18" x14ac:dyDescent="0.2">
      <c r="A1869" s="13"/>
      <c r="B1869" s="1"/>
      <c r="C1869" s="1"/>
      <c r="D1869" s="1"/>
      <c r="E1869" s="1"/>
      <c r="F1869" s="1"/>
      <c r="G1869" s="13"/>
      <c r="H1869" s="9"/>
      <c r="I1869" s="1"/>
      <c r="J1869" s="111"/>
      <c r="K1869" s="53"/>
      <c r="L1869" s="52"/>
      <c r="M1869" s="3"/>
      <c r="N1869" s="3"/>
      <c r="O1869" s="17" t="str">
        <f t="shared" si="56"/>
        <v/>
      </c>
      <c r="P1869" s="18" t="str">
        <f>IF(M1869=0,"",IF(N1869-Master!$A$6&lt;0,"0",IF(M1869&lt;=Master!$A$6,(N1869-Master!$A$6),O1869)))</f>
        <v/>
      </c>
      <c r="Q1869" s="20">
        <f>IF(J1869&gt;Master!$A$6,"N/A",IF(M1869=0,H1869,IF(P1869="0",0,ROUND(H1869*P1869/O1869,2))))</f>
        <v>0</v>
      </c>
      <c r="R1869" s="37" t="str">
        <f t="shared" si="57"/>
        <v/>
      </c>
    </row>
    <row r="1870" spans="1:18" x14ac:dyDescent="0.2">
      <c r="A1870" s="13"/>
      <c r="B1870" s="1"/>
      <c r="C1870" s="1"/>
      <c r="D1870" s="1"/>
      <c r="E1870" s="1"/>
      <c r="F1870" s="1"/>
      <c r="G1870" s="13"/>
      <c r="H1870" s="9"/>
      <c r="I1870" s="1"/>
      <c r="J1870" s="111"/>
      <c r="K1870" s="53"/>
      <c r="L1870" s="52"/>
      <c r="M1870" s="3"/>
      <c r="N1870" s="3"/>
      <c r="O1870" s="17" t="str">
        <f t="shared" si="56"/>
        <v/>
      </c>
      <c r="P1870" s="18" t="str">
        <f>IF(M1870=0,"",IF(N1870-Master!$A$6&lt;0,"0",IF(M1870&lt;=Master!$A$6,(N1870-Master!$A$6),O1870)))</f>
        <v/>
      </c>
      <c r="Q1870" s="20">
        <f>IF(J1870&gt;Master!$A$6,"N/A",IF(M1870=0,H1870,IF(P1870="0",0,ROUND(H1870*P1870/O1870,2))))</f>
        <v>0</v>
      </c>
      <c r="R1870" s="37" t="str">
        <f t="shared" si="57"/>
        <v/>
      </c>
    </row>
    <row r="1871" spans="1:18" x14ac:dyDescent="0.2">
      <c r="A1871" s="13"/>
      <c r="B1871" s="1"/>
      <c r="C1871" s="1"/>
      <c r="D1871" s="1"/>
      <c r="E1871" s="1"/>
      <c r="F1871" s="1"/>
      <c r="G1871" s="13"/>
      <c r="H1871" s="9"/>
      <c r="I1871" s="1"/>
      <c r="J1871" s="111"/>
      <c r="K1871" s="53"/>
      <c r="L1871" s="52"/>
      <c r="M1871" s="3"/>
      <c r="N1871" s="3"/>
      <c r="O1871" s="17" t="str">
        <f t="shared" si="56"/>
        <v/>
      </c>
      <c r="P1871" s="18" t="str">
        <f>IF(M1871=0,"",IF(N1871-Master!$A$6&lt;0,"0",IF(M1871&lt;=Master!$A$6,(N1871-Master!$A$6),O1871)))</f>
        <v/>
      </c>
      <c r="Q1871" s="20">
        <f>IF(J1871&gt;Master!$A$6,"N/A",IF(M1871=0,H1871,IF(P1871="0",0,ROUND(H1871*P1871/O1871,2))))</f>
        <v>0</v>
      </c>
      <c r="R1871" s="37" t="str">
        <f t="shared" si="57"/>
        <v/>
      </c>
    </row>
    <row r="1872" spans="1:18" x14ac:dyDescent="0.2">
      <c r="A1872" s="13"/>
      <c r="B1872" s="1"/>
      <c r="C1872" s="1"/>
      <c r="D1872" s="1"/>
      <c r="E1872" s="1"/>
      <c r="F1872" s="1"/>
      <c r="G1872" s="13"/>
      <c r="H1872" s="9"/>
      <c r="I1872" s="1"/>
      <c r="J1872" s="111"/>
      <c r="K1872" s="53"/>
      <c r="L1872" s="52"/>
      <c r="M1872" s="3"/>
      <c r="N1872" s="3"/>
      <c r="O1872" s="17" t="str">
        <f t="shared" si="56"/>
        <v/>
      </c>
      <c r="P1872" s="18" t="str">
        <f>IF(M1872=0,"",IF(N1872-Master!$A$6&lt;0,"0",IF(M1872&lt;=Master!$A$6,(N1872-Master!$A$6),O1872)))</f>
        <v/>
      </c>
      <c r="Q1872" s="20">
        <f>IF(J1872&gt;Master!$A$6,"N/A",IF(M1872=0,H1872,IF(P1872="0",0,ROUND(H1872*P1872/O1872,2))))</f>
        <v>0</v>
      </c>
      <c r="R1872" s="37" t="str">
        <f t="shared" si="57"/>
        <v/>
      </c>
    </row>
    <row r="1873" spans="1:18" x14ac:dyDescent="0.2">
      <c r="A1873" s="13"/>
      <c r="B1873" s="1"/>
      <c r="C1873" s="1"/>
      <c r="D1873" s="1"/>
      <c r="E1873" s="1"/>
      <c r="F1873" s="1"/>
      <c r="G1873" s="13"/>
      <c r="H1873" s="9"/>
      <c r="I1873" s="1"/>
      <c r="J1873" s="111"/>
      <c r="K1873" s="53"/>
      <c r="L1873" s="52"/>
      <c r="M1873" s="3"/>
      <c r="N1873" s="3"/>
      <c r="O1873" s="17" t="str">
        <f t="shared" si="56"/>
        <v/>
      </c>
      <c r="P1873" s="18" t="str">
        <f>IF(M1873=0,"",IF(N1873-Master!$A$6&lt;0,"0",IF(M1873&lt;=Master!$A$6,(N1873-Master!$A$6),O1873)))</f>
        <v/>
      </c>
      <c r="Q1873" s="20">
        <f>IF(J1873&gt;Master!$A$6,"N/A",IF(M1873=0,H1873,IF(P1873="0",0,ROUND(H1873*P1873/O1873,2))))</f>
        <v>0</v>
      </c>
      <c r="R1873" s="37" t="str">
        <f t="shared" si="57"/>
        <v/>
      </c>
    </row>
    <row r="1874" spans="1:18" x14ac:dyDescent="0.2">
      <c r="A1874" s="13"/>
      <c r="B1874" s="1"/>
      <c r="C1874" s="1"/>
      <c r="D1874" s="1"/>
      <c r="E1874" s="1"/>
      <c r="F1874" s="1"/>
      <c r="G1874" s="13"/>
      <c r="H1874" s="9"/>
      <c r="I1874" s="1"/>
      <c r="J1874" s="111"/>
      <c r="K1874" s="53"/>
      <c r="L1874" s="52"/>
      <c r="M1874" s="3"/>
      <c r="N1874" s="3"/>
      <c r="O1874" s="17" t="str">
        <f t="shared" si="56"/>
        <v/>
      </c>
      <c r="P1874" s="18" t="str">
        <f>IF(M1874=0,"",IF(N1874-Master!$A$6&lt;0,"0",IF(M1874&lt;=Master!$A$6,(N1874-Master!$A$6),O1874)))</f>
        <v/>
      </c>
      <c r="Q1874" s="20">
        <f>IF(J1874&gt;Master!$A$6,"N/A",IF(M1874=0,H1874,IF(P1874="0",0,ROUND(H1874*P1874/O1874,2))))</f>
        <v>0</v>
      </c>
      <c r="R1874" s="37" t="str">
        <f t="shared" si="57"/>
        <v/>
      </c>
    </row>
    <row r="1875" spans="1:18" x14ac:dyDescent="0.2">
      <c r="A1875" s="13"/>
      <c r="B1875" s="1"/>
      <c r="C1875" s="1"/>
      <c r="D1875" s="1"/>
      <c r="E1875" s="1"/>
      <c r="F1875" s="1"/>
      <c r="G1875" s="13"/>
      <c r="H1875" s="9"/>
      <c r="I1875" s="1"/>
      <c r="J1875" s="111"/>
      <c r="K1875" s="53"/>
      <c r="L1875" s="52"/>
      <c r="M1875" s="3"/>
      <c r="N1875" s="3"/>
      <c r="O1875" s="17" t="str">
        <f t="shared" si="56"/>
        <v/>
      </c>
      <c r="P1875" s="18" t="str">
        <f>IF(M1875=0,"",IF(N1875-Master!$A$6&lt;0,"0",IF(M1875&lt;=Master!$A$6,(N1875-Master!$A$6),O1875)))</f>
        <v/>
      </c>
      <c r="Q1875" s="20">
        <f>IF(J1875&gt;Master!$A$6,"N/A",IF(M1875=0,H1875,IF(P1875="0",0,ROUND(H1875*P1875/O1875,2))))</f>
        <v>0</v>
      </c>
      <c r="R1875" s="37" t="str">
        <f t="shared" si="57"/>
        <v/>
      </c>
    </row>
    <row r="1876" spans="1:18" x14ac:dyDescent="0.2">
      <c r="A1876" s="13"/>
      <c r="B1876" s="1"/>
      <c r="C1876" s="1"/>
      <c r="D1876" s="1"/>
      <c r="E1876" s="1"/>
      <c r="F1876" s="1"/>
      <c r="G1876" s="13"/>
      <c r="H1876" s="9"/>
      <c r="I1876" s="1"/>
      <c r="J1876" s="111"/>
      <c r="K1876" s="53"/>
      <c r="L1876" s="52"/>
      <c r="M1876" s="3"/>
      <c r="N1876" s="3"/>
      <c r="O1876" s="17" t="str">
        <f t="shared" si="56"/>
        <v/>
      </c>
      <c r="P1876" s="18" t="str">
        <f>IF(M1876=0,"",IF(N1876-Master!$A$6&lt;0,"0",IF(M1876&lt;=Master!$A$6,(N1876-Master!$A$6),O1876)))</f>
        <v/>
      </c>
      <c r="Q1876" s="20">
        <f>IF(J1876&gt;Master!$A$6,"N/A",IF(M1876=0,H1876,IF(P1876="0",0,ROUND(H1876*P1876/O1876,2))))</f>
        <v>0</v>
      </c>
      <c r="R1876" s="37" t="str">
        <f t="shared" si="57"/>
        <v/>
      </c>
    </row>
    <row r="1877" spans="1:18" x14ac:dyDescent="0.2">
      <c r="A1877" s="13"/>
      <c r="B1877" s="1"/>
      <c r="C1877" s="1"/>
      <c r="D1877" s="1"/>
      <c r="E1877" s="1"/>
      <c r="F1877" s="1"/>
      <c r="G1877" s="13"/>
      <c r="H1877" s="9"/>
      <c r="I1877" s="1"/>
      <c r="J1877" s="111"/>
      <c r="K1877" s="53"/>
      <c r="L1877" s="52"/>
      <c r="M1877" s="3"/>
      <c r="N1877" s="3"/>
      <c r="O1877" s="17" t="str">
        <f t="shared" ref="O1877:O1940" si="58">IF(M1877=0,"",(N1877-M1877+1))</f>
        <v/>
      </c>
      <c r="P1877" s="18" t="str">
        <f>IF(M1877=0,"",IF(N1877-Master!$A$6&lt;0,"0",IF(M1877&lt;=Master!$A$6,(N1877-Master!$A$6),O1877)))</f>
        <v/>
      </c>
      <c r="Q1877" s="20">
        <f>IF(J1877&gt;Master!$A$6,"N/A",IF(M1877=0,H1877,IF(P1877="0",0,ROUND(H1877*P1877/O1877,2))))</f>
        <v>0</v>
      </c>
      <c r="R1877" s="37" t="str">
        <f t="shared" ref="R1877:R1940" si="59">CLEAN(IF(H1877=0,"",IF(ISBLANK(H1877),LEFT("Defer "&amp;K1877,35),LEFT("Defer "&amp;I1877&amp;" "&amp;K1877,35))))</f>
        <v/>
      </c>
    </row>
    <row r="1878" spans="1:18" x14ac:dyDescent="0.2">
      <c r="A1878" s="13"/>
      <c r="B1878" s="1"/>
      <c r="C1878" s="1"/>
      <c r="D1878" s="1"/>
      <c r="E1878" s="1"/>
      <c r="F1878" s="1"/>
      <c r="G1878" s="13"/>
      <c r="H1878" s="9"/>
      <c r="I1878" s="1"/>
      <c r="J1878" s="111"/>
      <c r="K1878" s="53"/>
      <c r="L1878" s="52"/>
      <c r="M1878" s="3"/>
      <c r="N1878" s="3"/>
      <c r="O1878" s="17" t="str">
        <f t="shared" si="58"/>
        <v/>
      </c>
      <c r="P1878" s="18" t="str">
        <f>IF(M1878=0,"",IF(N1878-Master!$A$6&lt;0,"0",IF(M1878&lt;=Master!$A$6,(N1878-Master!$A$6),O1878)))</f>
        <v/>
      </c>
      <c r="Q1878" s="20">
        <f>IF(J1878&gt;Master!$A$6,"N/A",IF(M1878=0,H1878,IF(P1878="0",0,ROUND(H1878*P1878/O1878,2))))</f>
        <v>0</v>
      </c>
      <c r="R1878" s="37" t="str">
        <f t="shared" si="59"/>
        <v/>
      </c>
    </row>
    <row r="1879" spans="1:18" x14ac:dyDescent="0.2">
      <c r="A1879" s="13"/>
      <c r="B1879" s="1"/>
      <c r="C1879" s="1"/>
      <c r="D1879" s="1"/>
      <c r="E1879" s="1"/>
      <c r="F1879" s="1"/>
      <c r="G1879" s="13"/>
      <c r="H1879" s="9"/>
      <c r="I1879" s="1"/>
      <c r="J1879" s="111"/>
      <c r="K1879" s="53"/>
      <c r="L1879" s="52"/>
      <c r="M1879" s="3"/>
      <c r="N1879" s="3"/>
      <c r="O1879" s="17" t="str">
        <f t="shared" si="58"/>
        <v/>
      </c>
      <c r="P1879" s="18" t="str">
        <f>IF(M1879=0,"",IF(N1879-Master!$A$6&lt;0,"0",IF(M1879&lt;=Master!$A$6,(N1879-Master!$A$6),O1879)))</f>
        <v/>
      </c>
      <c r="Q1879" s="20">
        <f>IF(J1879&gt;Master!$A$6,"N/A",IF(M1879=0,H1879,IF(P1879="0",0,ROUND(H1879*P1879/O1879,2))))</f>
        <v>0</v>
      </c>
      <c r="R1879" s="37" t="str">
        <f t="shared" si="59"/>
        <v/>
      </c>
    </row>
    <row r="1880" spans="1:18" x14ac:dyDescent="0.2">
      <c r="A1880" s="13"/>
      <c r="B1880" s="1"/>
      <c r="C1880" s="1"/>
      <c r="D1880" s="1"/>
      <c r="E1880" s="1"/>
      <c r="F1880" s="1"/>
      <c r="G1880" s="13"/>
      <c r="H1880" s="9"/>
      <c r="I1880" s="1"/>
      <c r="J1880" s="111"/>
      <c r="K1880" s="53"/>
      <c r="L1880" s="52"/>
      <c r="M1880" s="3"/>
      <c r="N1880" s="3"/>
      <c r="O1880" s="17" t="str">
        <f t="shared" si="58"/>
        <v/>
      </c>
      <c r="P1880" s="18" t="str">
        <f>IF(M1880=0,"",IF(N1880-Master!$A$6&lt;0,"0",IF(M1880&lt;=Master!$A$6,(N1880-Master!$A$6),O1880)))</f>
        <v/>
      </c>
      <c r="Q1880" s="20">
        <f>IF(J1880&gt;Master!$A$6,"N/A",IF(M1880=0,H1880,IF(P1880="0",0,ROUND(H1880*P1880/O1880,2))))</f>
        <v>0</v>
      </c>
      <c r="R1880" s="37" t="str">
        <f t="shared" si="59"/>
        <v/>
      </c>
    </row>
    <row r="1881" spans="1:18" x14ac:dyDescent="0.2">
      <c r="A1881" s="13"/>
      <c r="B1881" s="1"/>
      <c r="C1881" s="1"/>
      <c r="D1881" s="1"/>
      <c r="E1881" s="1"/>
      <c r="F1881" s="1"/>
      <c r="G1881" s="13"/>
      <c r="H1881" s="9"/>
      <c r="I1881" s="1"/>
      <c r="J1881" s="111"/>
      <c r="K1881" s="53"/>
      <c r="L1881" s="52"/>
      <c r="M1881" s="3"/>
      <c r="N1881" s="3"/>
      <c r="O1881" s="17" t="str">
        <f t="shared" si="58"/>
        <v/>
      </c>
      <c r="P1881" s="18" t="str">
        <f>IF(M1881=0,"",IF(N1881-Master!$A$6&lt;0,"0",IF(M1881&lt;=Master!$A$6,(N1881-Master!$A$6),O1881)))</f>
        <v/>
      </c>
      <c r="Q1881" s="20">
        <f>IF(J1881&gt;Master!$A$6,"N/A",IF(M1881=0,H1881,IF(P1881="0",0,ROUND(H1881*P1881/O1881,2))))</f>
        <v>0</v>
      </c>
      <c r="R1881" s="37" t="str">
        <f t="shared" si="59"/>
        <v/>
      </c>
    </row>
    <row r="1882" spans="1:18" x14ac:dyDescent="0.2">
      <c r="A1882" s="13"/>
      <c r="B1882" s="1"/>
      <c r="C1882" s="1"/>
      <c r="D1882" s="1"/>
      <c r="E1882" s="1"/>
      <c r="F1882" s="1"/>
      <c r="G1882" s="13"/>
      <c r="H1882" s="9"/>
      <c r="I1882" s="1"/>
      <c r="J1882" s="111"/>
      <c r="K1882" s="53"/>
      <c r="L1882" s="52"/>
      <c r="M1882" s="3"/>
      <c r="N1882" s="3"/>
      <c r="O1882" s="17" t="str">
        <f t="shared" si="58"/>
        <v/>
      </c>
      <c r="P1882" s="18" t="str">
        <f>IF(M1882=0,"",IF(N1882-Master!$A$6&lt;0,"0",IF(M1882&lt;=Master!$A$6,(N1882-Master!$A$6),O1882)))</f>
        <v/>
      </c>
      <c r="Q1882" s="20">
        <f>IF(J1882&gt;Master!$A$6,"N/A",IF(M1882=0,H1882,IF(P1882="0",0,ROUND(H1882*P1882/O1882,2))))</f>
        <v>0</v>
      </c>
      <c r="R1882" s="37" t="str">
        <f t="shared" si="59"/>
        <v/>
      </c>
    </row>
    <row r="1883" spans="1:18" x14ac:dyDescent="0.2">
      <c r="A1883" s="13"/>
      <c r="B1883" s="1"/>
      <c r="C1883" s="1"/>
      <c r="D1883" s="1"/>
      <c r="E1883" s="1"/>
      <c r="F1883" s="1"/>
      <c r="G1883" s="13"/>
      <c r="H1883" s="9"/>
      <c r="I1883" s="1"/>
      <c r="J1883" s="111"/>
      <c r="K1883" s="53"/>
      <c r="L1883" s="52"/>
      <c r="M1883" s="3"/>
      <c r="N1883" s="3"/>
      <c r="O1883" s="17" t="str">
        <f t="shared" si="58"/>
        <v/>
      </c>
      <c r="P1883" s="18" t="str">
        <f>IF(M1883=0,"",IF(N1883-Master!$A$6&lt;0,"0",IF(M1883&lt;=Master!$A$6,(N1883-Master!$A$6),O1883)))</f>
        <v/>
      </c>
      <c r="Q1883" s="20">
        <f>IF(J1883&gt;Master!$A$6,"N/A",IF(M1883=0,H1883,IF(P1883="0",0,ROUND(H1883*P1883/O1883,2))))</f>
        <v>0</v>
      </c>
      <c r="R1883" s="37" t="str">
        <f t="shared" si="59"/>
        <v/>
      </c>
    </row>
    <row r="1884" spans="1:18" x14ac:dyDescent="0.2">
      <c r="A1884" s="13"/>
      <c r="B1884" s="1"/>
      <c r="C1884" s="1"/>
      <c r="D1884" s="1"/>
      <c r="E1884" s="1"/>
      <c r="F1884" s="1"/>
      <c r="G1884" s="13"/>
      <c r="H1884" s="9"/>
      <c r="I1884" s="1"/>
      <c r="J1884" s="111"/>
      <c r="K1884" s="53"/>
      <c r="L1884" s="52"/>
      <c r="M1884" s="3"/>
      <c r="N1884" s="3"/>
      <c r="O1884" s="17" t="str">
        <f t="shared" si="58"/>
        <v/>
      </c>
      <c r="P1884" s="18" t="str">
        <f>IF(M1884=0,"",IF(N1884-Master!$A$6&lt;0,"0",IF(M1884&lt;=Master!$A$6,(N1884-Master!$A$6),O1884)))</f>
        <v/>
      </c>
      <c r="Q1884" s="20">
        <f>IF(J1884&gt;Master!$A$6,"N/A",IF(M1884=0,H1884,IF(P1884="0",0,ROUND(H1884*P1884/O1884,2))))</f>
        <v>0</v>
      </c>
      <c r="R1884" s="37" t="str">
        <f t="shared" si="59"/>
        <v/>
      </c>
    </row>
    <row r="1885" spans="1:18" x14ac:dyDescent="0.2">
      <c r="A1885" s="13"/>
      <c r="B1885" s="1"/>
      <c r="C1885" s="1"/>
      <c r="D1885" s="1"/>
      <c r="E1885" s="1"/>
      <c r="F1885" s="1"/>
      <c r="G1885" s="13"/>
      <c r="H1885" s="9"/>
      <c r="I1885" s="1"/>
      <c r="J1885" s="111"/>
      <c r="K1885" s="53"/>
      <c r="L1885" s="52"/>
      <c r="M1885" s="3"/>
      <c r="N1885" s="3"/>
      <c r="O1885" s="17" t="str">
        <f t="shared" si="58"/>
        <v/>
      </c>
      <c r="P1885" s="18" t="str">
        <f>IF(M1885=0,"",IF(N1885-Master!$A$6&lt;0,"0",IF(M1885&lt;=Master!$A$6,(N1885-Master!$A$6),O1885)))</f>
        <v/>
      </c>
      <c r="Q1885" s="20">
        <f>IF(J1885&gt;Master!$A$6,"N/A",IF(M1885=0,H1885,IF(P1885="0",0,ROUND(H1885*P1885/O1885,2))))</f>
        <v>0</v>
      </c>
      <c r="R1885" s="37" t="str">
        <f t="shared" si="59"/>
        <v/>
      </c>
    </row>
    <row r="1886" spans="1:18" x14ac:dyDescent="0.2">
      <c r="A1886" s="13"/>
      <c r="B1886" s="1"/>
      <c r="C1886" s="1"/>
      <c r="D1886" s="1"/>
      <c r="E1886" s="1"/>
      <c r="F1886" s="1"/>
      <c r="G1886" s="13"/>
      <c r="H1886" s="9"/>
      <c r="I1886" s="1"/>
      <c r="J1886" s="111"/>
      <c r="K1886" s="53"/>
      <c r="L1886" s="52"/>
      <c r="M1886" s="3"/>
      <c r="N1886" s="3"/>
      <c r="O1886" s="17" t="str">
        <f t="shared" si="58"/>
        <v/>
      </c>
      <c r="P1886" s="18" t="str">
        <f>IF(M1886=0,"",IF(N1886-Master!$A$6&lt;0,"0",IF(M1886&lt;=Master!$A$6,(N1886-Master!$A$6),O1886)))</f>
        <v/>
      </c>
      <c r="Q1886" s="20">
        <f>IF(J1886&gt;Master!$A$6,"N/A",IF(M1886=0,H1886,IF(P1886="0",0,ROUND(H1886*P1886/O1886,2))))</f>
        <v>0</v>
      </c>
      <c r="R1886" s="37" t="str">
        <f t="shared" si="59"/>
        <v/>
      </c>
    </row>
    <row r="1887" spans="1:18" x14ac:dyDescent="0.2">
      <c r="A1887" s="13"/>
      <c r="B1887" s="1"/>
      <c r="C1887" s="1"/>
      <c r="D1887" s="1"/>
      <c r="E1887" s="1"/>
      <c r="F1887" s="1"/>
      <c r="G1887" s="13"/>
      <c r="H1887" s="9"/>
      <c r="I1887" s="1"/>
      <c r="J1887" s="111"/>
      <c r="K1887" s="53"/>
      <c r="L1887" s="52"/>
      <c r="M1887" s="3"/>
      <c r="N1887" s="3"/>
      <c r="O1887" s="17" t="str">
        <f t="shared" si="58"/>
        <v/>
      </c>
      <c r="P1887" s="18" t="str">
        <f>IF(M1887=0,"",IF(N1887-Master!$A$6&lt;0,"0",IF(M1887&lt;=Master!$A$6,(N1887-Master!$A$6),O1887)))</f>
        <v/>
      </c>
      <c r="Q1887" s="20">
        <f>IF(J1887&gt;Master!$A$6,"N/A",IF(M1887=0,H1887,IF(P1887="0",0,ROUND(H1887*P1887/O1887,2))))</f>
        <v>0</v>
      </c>
      <c r="R1887" s="37" t="str">
        <f t="shared" si="59"/>
        <v/>
      </c>
    </row>
    <row r="1888" spans="1:18" x14ac:dyDescent="0.2">
      <c r="A1888" s="13"/>
      <c r="B1888" s="1"/>
      <c r="C1888" s="1"/>
      <c r="D1888" s="1"/>
      <c r="E1888" s="1"/>
      <c r="F1888" s="1"/>
      <c r="G1888" s="13"/>
      <c r="H1888" s="9"/>
      <c r="I1888" s="1"/>
      <c r="J1888" s="111"/>
      <c r="K1888" s="53"/>
      <c r="L1888" s="52"/>
      <c r="M1888" s="3"/>
      <c r="N1888" s="3"/>
      <c r="O1888" s="17" t="str">
        <f t="shared" si="58"/>
        <v/>
      </c>
      <c r="P1888" s="18" t="str">
        <f>IF(M1888=0,"",IF(N1888-Master!$A$6&lt;0,"0",IF(M1888&lt;=Master!$A$6,(N1888-Master!$A$6),O1888)))</f>
        <v/>
      </c>
      <c r="Q1888" s="20">
        <f>IF(J1888&gt;Master!$A$6,"N/A",IF(M1888=0,H1888,IF(P1888="0",0,ROUND(H1888*P1888/O1888,2))))</f>
        <v>0</v>
      </c>
      <c r="R1888" s="37" t="str">
        <f t="shared" si="59"/>
        <v/>
      </c>
    </row>
    <row r="1889" spans="1:18" x14ac:dyDescent="0.2">
      <c r="A1889" s="13"/>
      <c r="B1889" s="1"/>
      <c r="C1889" s="1"/>
      <c r="D1889" s="1"/>
      <c r="E1889" s="1"/>
      <c r="F1889" s="1"/>
      <c r="G1889" s="13"/>
      <c r="H1889" s="9"/>
      <c r="I1889" s="1"/>
      <c r="J1889" s="111"/>
      <c r="K1889" s="53"/>
      <c r="L1889" s="52"/>
      <c r="M1889" s="3"/>
      <c r="N1889" s="3"/>
      <c r="O1889" s="17" t="str">
        <f t="shared" si="58"/>
        <v/>
      </c>
      <c r="P1889" s="18" t="str">
        <f>IF(M1889=0,"",IF(N1889-Master!$A$6&lt;0,"0",IF(M1889&lt;=Master!$A$6,(N1889-Master!$A$6),O1889)))</f>
        <v/>
      </c>
      <c r="Q1889" s="20">
        <f>IF(J1889&gt;Master!$A$6,"N/A",IF(M1889=0,H1889,IF(P1889="0",0,ROUND(H1889*P1889/O1889,2))))</f>
        <v>0</v>
      </c>
      <c r="R1889" s="37" t="str">
        <f t="shared" si="59"/>
        <v/>
      </c>
    </row>
    <row r="1890" spans="1:18" x14ac:dyDescent="0.2">
      <c r="A1890" s="13"/>
      <c r="B1890" s="1"/>
      <c r="C1890" s="1"/>
      <c r="D1890" s="1"/>
      <c r="E1890" s="1"/>
      <c r="F1890" s="1"/>
      <c r="G1890" s="13"/>
      <c r="H1890" s="9"/>
      <c r="I1890" s="1"/>
      <c r="J1890" s="111"/>
      <c r="K1890" s="53"/>
      <c r="L1890" s="52"/>
      <c r="M1890" s="3"/>
      <c r="N1890" s="3"/>
      <c r="O1890" s="17" t="str">
        <f t="shared" si="58"/>
        <v/>
      </c>
      <c r="P1890" s="18" t="str">
        <f>IF(M1890=0,"",IF(N1890-Master!$A$6&lt;0,"0",IF(M1890&lt;=Master!$A$6,(N1890-Master!$A$6),O1890)))</f>
        <v/>
      </c>
      <c r="Q1890" s="20">
        <f>IF(J1890&gt;Master!$A$6,"N/A",IF(M1890=0,H1890,IF(P1890="0",0,ROUND(H1890*P1890/O1890,2))))</f>
        <v>0</v>
      </c>
      <c r="R1890" s="37" t="str">
        <f t="shared" si="59"/>
        <v/>
      </c>
    </row>
    <row r="1891" spans="1:18" x14ac:dyDescent="0.2">
      <c r="A1891" s="13"/>
      <c r="B1891" s="1"/>
      <c r="C1891" s="1"/>
      <c r="D1891" s="1"/>
      <c r="E1891" s="1"/>
      <c r="F1891" s="1"/>
      <c r="G1891" s="13"/>
      <c r="H1891" s="9"/>
      <c r="I1891" s="1"/>
      <c r="J1891" s="111"/>
      <c r="K1891" s="53"/>
      <c r="L1891" s="52"/>
      <c r="M1891" s="3"/>
      <c r="N1891" s="3"/>
      <c r="O1891" s="17" t="str">
        <f t="shared" si="58"/>
        <v/>
      </c>
      <c r="P1891" s="18" t="str">
        <f>IF(M1891=0,"",IF(N1891-Master!$A$6&lt;0,"0",IF(M1891&lt;=Master!$A$6,(N1891-Master!$A$6),O1891)))</f>
        <v/>
      </c>
      <c r="Q1891" s="20">
        <f>IF(J1891&gt;Master!$A$6,"N/A",IF(M1891=0,H1891,IF(P1891="0",0,ROUND(H1891*P1891/O1891,2))))</f>
        <v>0</v>
      </c>
      <c r="R1891" s="37" t="str">
        <f t="shared" si="59"/>
        <v/>
      </c>
    </row>
    <row r="1892" spans="1:18" x14ac:dyDescent="0.2">
      <c r="A1892" s="13"/>
      <c r="B1892" s="1"/>
      <c r="C1892" s="1"/>
      <c r="D1892" s="1"/>
      <c r="E1892" s="1"/>
      <c r="F1892" s="1"/>
      <c r="G1892" s="13"/>
      <c r="H1892" s="9"/>
      <c r="I1892" s="1"/>
      <c r="J1892" s="111"/>
      <c r="K1892" s="53"/>
      <c r="L1892" s="52"/>
      <c r="M1892" s="3"/>
      <c r="N1892" s="3"/>
      <c r="O1892" s="17" t="str">
        <f t="shared" si="58"/>
        <v/>
      </c>
      <c r="P1892" s="18" t="str">
        <f>IF(M1892=0,"",IF(N1892-Master!$A$6&lt;0,"0",IF(M1892&lt;=Master!$A$6,(N1892-Master!$A$6),O1892)))</f>
        <v/>
      </c>
      <c r="Q1892" s="20">
        <f>IF(J1892&gt;Master!$A$6,"N/A",IF(M1892=0,H1892,IF(P1892="0",0,ROUND(H1892*P1892/O1892,2))))</f>
        <v>0</v>
      </c>
      <c r="R1892" s="37" t="str">
        <f t="shared" si="59"/>
        <v/>
      </c>
    </row>
    <row r="1893" spans="1:18" x14ac:dyDescent="0.2">
      <c r="A1893" s="13"/>
      <c r="B1893" s="1"/>
      <c r="C1893" s="1"/>
      <c r="D1893" s="1"/>
      <c r="E1893" s="1"/>
      <c r="F1893" s="1"/>
      <c r="G1893" s="13"/>
      <c r="H1893" s="9"/>
      <c r="I1893" s="1"/>
      <c r="J1893" s="111"/>
      <c r="K1893" s="53"/>
      <c r="L1893" s="52"/>
      <c r="M1893" s="3"/>
      <c r="N1893" s="3"/>
      <c r="O1893" s="17" t="str">
        <f t="shared" si="58"/>
        <v/>
      </c>
      <c r="P1893" s="18" t="str">
        <f>IF(M1893=0,"",IF(N1893-Master!$A$6&lt;0,"0",IF(M1893&lt;=Master!$A$6,(N1893-Master!$A$6),O1893)))</f>
        <v/>
      </c>
      <c r="Q1893" s="20">
        <f>IF(J1893&gt;Master!$A$6,"N/A",IF(M1893=0,H1893,IF(P1893="0",0,ROUND(H1893*P1893/O1893,2))))</f>
        <v>0</v>
      </c>
      <c r="R1893" s="37" t="str">
        <f t="shared" si="59"/>
        <v/>
      </c>
    </row>
    <row r="1894" spans="1:18" x14ac:dyDescent="0.2">
      <c r="A1894" s="13"/>
      <c r="B1894" s="1"/>
      <c r="C1894" s="1"/>
      <c r="D1894" s="1"/>
      <c r="E1894" s="1"/>
      <c r="F1894" s="1"/>
      <c r="G1894" s="13"/>
      <c r="H1894" s="9"/>
      <c r="I1894" s="1"/>
      <c r="J1894" s="111"/>
      <c r="K1894" s="53"/>
      <c r="L1894" s="52"/>
      <c r="M1894" s="3"/>
      <c r="N1894" s="3"/>
      <c r="O1894" s="17" t="str">
        <f t="shared" si="58"/>
        <v/>
      </c>
      <c r="P1894" s="18" t="str">
        <f>IF(M1894=0,"",IF(N1894-Master!$A$6&lt;0,"0",IF(M1894&lt;=Master!$A$6,(N1894-Master!$A$6),O1894)))</f>
        <v/>
      </c>
      <c r="Q1894" s="20">
        <f>IF(J1894&gt;Master!$A$6,"N/A",IF(M1894=0,H1894,IF(P1894="0",0,ROUND(H1894*P1894/O1894,2))))</f>
        <v>0</v>
      </c>
      <c r="R1894" s="37" t="str">
        <f t="shared" si="59"/>
        <v/>
      </c>
    </row>
    <row r="1895" spans="1:18" x14ac:dyDescent="0.2">
      <c r="A1895" s="13"/>
      <c r="B1895" s="1"/>
      <c r="C1895" s="1"/>
      <c r="D1895" s="1"/>
      <c r="E1895" s="1"/>
      <c r="F1895" s="1"/>
      <c r="G1895" s="13"/>
      <c r="H1895" s="9"/>
      <c r="I1895" s="1"/>
      <c r="J1895" s="111"/>
      <c r="K1895" s="53"/>
      <c r="L1895" s="52"/>
      <c r="M1895" s="3"/>
      <c r="N1895" s="3"/>
      <c r="O1895" s="17" t="str">
        <f t="shared" si="58"/>
        <v/>
      </c>
      <c r="P1895" s="18" t="str">
        <f>IF(M1895=0,"",IF(N1895-Master!$A$6&lt;0,"0",IF(M1895&lt;=Master!$A$6,(N1895-Master!$A$6),O1895)))</f>
        <v/>
      </c>
      <c r="Q1895" s="20">
        <f>IF(J1895&gt;Master!$A$6,"N/A",IF(M1895=0,H1895,IF(P1895="0",0,ROUND(H1895*P1895/O1895,2))))</f>
        <v>0</v>
      </c>
      <c r="R1895" s="37" t="str">
        <f t="shared" si="59"/>
        <v/>
      </c>
    </row>
    <row r="1896" spans="1:18" x14ac:dyDescent="0.2">
      <c r="A1896" s="13"/>
      <c r="B1896" s="1"/>
      <c r="C1896" s="1"/>
      <c r="D1896" s="1"/>
      <c r="E1896" s="1"/>
      <c r="F1896" s="1"/>
      <c r="G1896" s="13"/>
      <c r="H1896" s="9"/>
      <c r="I1896" s="1"/>
      <c r="J1896" s="111"/>
      <c r="K1896" s="53"/>
      <c r="L1896" s="52"/>
      <c r="M1896" s="3"/>
      <c r="N1896" s="3"/>
      <c r="O1896" s="17" t="str">
        <f t="shared" si="58"/>
        <v/>
      </c>
      <c r="P1896" s="18" t="str">
        <f>IF(M1896=0,"",IF(N1896-Master!$A$6&lt;0,"0",IF(M1896&lt;=Master!$A$6,(N1896-Master!$A$6),O1896)))</f>
        <v/>
      </c>
      <c r="Q1896" s="20">
        <f>IF(J1896&gt;Master!$A$6,"N/A",IF(M1896=0,H1896,IF(P1896="0",0,ROUND(H1896*P1896/O1896,2))))</f>
        <v>0</v>
      </c>
      <c r="R1896" s="37" t="str">
        <f t="shared" si="59"/>
        <v/>
      </c>
    </row>
    <row r="1897" spans="1:18" x14ac:dyDescent="0.2">
      <c r="A1897" s="13"/>
      <c r="B1897" s="1"/>
      <c r="C1897" s="1"/>
      <c r="D1897" s="1"/>
      <c r="E1897" s="1"/>
      <c r="F1897" s="1"/>
      <c r="G1897" s="13"/>
      <c r="H1897" s="9"/>
      <c r="I1897" s="1"/>
      <c r="J1897" s="111"/>
      <c r="K1897" s="53"/>
      <c r="L1897" s="52"/>
      <c r="M1897" s="3"/>
      <c r="N1897" s="3"/>
      <c r="O1897" s="17" t="str">
        <f t="shared" si="58"/>
        <v/>
      </c>
      <c r="P1897" s="18" t="str">
        <f>IF(M1897=0,"",IF(N1897-Master!$A$6&lt;0,"0",IF(M1897&lt;=Master!$A$6,(N1897-Master!$A$6),O1897)))</f>
        <v/>
      </c>
      <c r="Q1897" s="20">
        <f>IF(J1897&gt;Master!$A$6,"N/A",IF(M1897=0,H1897,IF(P1897="0",0,ROUND(H1897*P1897/O1897,2))))</f>
        <v>0</v>
      </c>
      <c r="R1897" s="37" t="str">
        <f t="shared" si="59"/>
        <v/>
      </c>
    </row>
    <row r="1898" spans="1:18" x14ac:dyDescent="0.2">
      <c r="A1898" s="13"/>
      <c r="B1898" s="1"/>
      <c r="C1898" s="1"/>
      <c r="D1898" s="1"/>
      <c r="E1898" s="1"/>
      <c r="F1898" s="1"/>
      <c r="G1898" s="13"/>
      <c r="H1898" s="9"/>
      <c r="I1898" s="1"/>
      <c r="J1898" s="111"/>
      <c r="K1898" s="53"/>
      <c r="L1898" s="52"/>
      <c r="M1898" s="3"/>
      <c r="N1898" s="3"/>
      <c r="O1898" s="17" t="str">
        <f t="shared" si="58"/>
        <v/>
      </c>
      <c r="P1898" s="18" t="str">
        <f>IF(M1898=0,"",IF(N1898-Master!$A$6&lt;0,"0",IF(M1898&lt;=Master!$A$6,(N1898-Master!$A$6),O1898)))</f>
        <v/>
      </c>
      <c r="Q1898" s="20">
        <f>IF(J1898&gt;Master!$A$6,"N/A",IF(M1898=0,H1898,IF(P1898="0",0,ROUND(H1898*P1898/O1898,2))))</f>
        <v>0</v>
      </c>
      <c r="R1898" s="37" t="str">
        <f t="shared" si="59"/>
        <v/>
      </c>
    </row>
    <row r="1899" spans="1:18" x14ac:dyDescent="0.2">
      <c r="A1899" s="13"/>
      <c r="B1899" s="1"/>
      <c r="C1899" s="1"/>
      <c r="D1899" s="1"/>
      <c r="E1899" s="1"/>
      <c r="F1899" s="1"/>
      <c r="G1899" s="13"/>
      <c r="H1899" s="9"/>
      <c r="I1899" s="1"/>
      <c r="J1899" s="111"/>
      <c r="K1899" s="53"/>
      <c r="L1899" s="52"/>
      <c r="M1899" s="3"/>
      <c r="N1899" s="3"/>
      <c r="O1899" s="17" t="str">
        <f t="shared" si="58"/>
        <v/>
      </c>
      <c r="P1899" s="18" t="str">
        <f>IF(M1899=0,"",IF(N1899-Master!$A$6&lt;0,"0",IF(M1899&lt;=Master!$A$6,(N1899-Master!$A$6),O1899)))</f>
        <v/>
      </c>
      <c r="Q1899" s="20">
        <f>IF(J1899&gt;Master!$A$6,"N/A",IF(M1899=0,H1899,IF(P1899="0",0,ROUND(H1899*P1899/O1899,2))))</f>
        <v>0</v>
      </c>
      <c r="R1899" s="37" t="str">
        <f t="shared" si="59"/>
        <v/>
      </c>
    </row>
    <row r="1900" spans="1:18" x14ac:dyDescent="0.2">
      <c r="A1900" s="13"/>
      <c r="B1900" s="1"/>
      <c r="C1900" s="1"/>
      <c r="D1900" s="1"/>
      <c r="E1900" s="1"/>
      <c r="F1900" s="1"/>
      <c r="G1900" s="13"/>
      <c r="H1900" s="9"/>
      <c r="I1900" s="1"/>
      <c r="J1900" s="111"/>
      <c r="K1900" s="53"/>
      <c r="L1900" s="52"/>
      <c r="M1900" s="3"/>
      <c r="N1900" s="3"/>
      <c r="O1900" s="17" t="str">
        <f t="shared" si="58"/>
        <v/>
      </c>
      <c r="P1900" s="18" t="str">
        <f>IF(M1900=0,"",IF(N1900-Master!$A$6&lt;0,"0",IF(M1900&lt;=Master!$A$6,(N1900-Master!$A$6),O1900)))</f>
        <v/>
      </c>
      <c r="Q1900" s="20">
        <f>IF(J1900&gt;Master!$A$6,"N/A",IF(M1900=0,H1900,IF(P1900="0",0,ROUND(H1900*P1900/O1900,2))))</f>
        <v>0</v>
      </c>
      <c r="R1900" s="37" t="str">
        <f t="shared" si="59"/>
        <v/>
      </c>
    </row>
    <row r="1901" spans="1:18" x14ac:dyDescent="0.2">
      <c r="A1901" s="13"/>
      <c r="B1901" s="1"/>
      <c r="C1901" s="1"/>
      <c r="D1901" s="1"/>
      <c r="E1901" s="1"/>
      <c r="F1901" s="1"/>
      <c r="G1901" s="13"/>
      <c r="H1901" s="9"/>
      <c r="I1901" s="1"/>
      <c r="J1901" s="111"/>
      <c r="K1901" s="53"/>
      <c r="L1901" s="52"/>
      <c r="M1901" s="3"/>
      <c r="N1901" s="3"/>
      <c r="O1901" s="17" t="str">
        <f t="shared" si="58"/>
        <v/>
      </c>
      <c r="P1901" s="18" t="str">
        <f>IF(M1901=0,"",IF(N1901-Master!$A$6&lt;0,"0",IF(M1901&lt;=Master!$A$6,(N1901-Master!$A$6),O1901)))</f>
        <v/>
      </c>
      <c r="Q1901" s="20">
        <f>IF(J1901&gt;Master!$A$6,"N/A",IF(M1901=0,H1901,IF(P1901="0",0,ROUND(H1901*P1901/O1901,2))))</f>
        <v>0</v>
      </c>
      <c r="R1901" s="37" t="str">
        <f t="shared" si="59"/>
        <v/>
      </c>
    </row>
    <row r="1902" spans="1:18" x14ac:dyDescent="0.2">
      <c r="A1902" s="13"/>
      <c r="B1902" s="1"/>
      <c r="C1902" s="1"/>
      <c r="D1902" s="1"/>
      <c r="E1902" s="1"/>
      <c r="F1902" s="1"/>
      <c r="G1902" s="13"/>
      <c r="H1902" s="9"/>
      <c r="I1902" s="1"/>
      <c r="J1902" s="111"/>
      <c r="K1902" s="53"/>
      <c r="L1902" s="52"/>
      <c r="M1902" s="3"/>
      <c r="N1902" s="3"/>
      <c r="O1902" s="17" t="str">
        <f t="shared" si="58"/>
        <v/>
      </c>
      <c r="P1902" s="18" t="str">
        <f>IF(M1902=0,"",IF(N1902-Master!$A$6&lt;0,"0",IF(M1902&lt;=Master!$A$6,(N1902-Master!$A$6),O1902)))</f>
        <v/>
      </c>
      <c r="Q1902" s="20">
        <f>IF(J1902&gt;Master!$A$6,"N/A",IF(M1902=0,H1902,IF(P1902="0",0,ROUND(H1902*P1902/O1902,2))))</f>
        <v>0</v>
      </c>
      <c r="R1902" s="37" t="str">
        <f t="shared" si="59"/>
        <v/>
      </c>
    </row>
    <row r="1903" spans="1:18" x14ac:dyDescent="0.2">
      <c r="A1903" s="13"/>
      <c r="B1903" s="1"/>
      <c r="C1903" s="1"/>
      <c r="D1903" s="1"/>
      <c r="E1903" s="1"/>
      <c r="F1903" s="1"/>
      <c r="G1903" s="13"/>
      <c r="H1903" s="9"/>
      <c r="I1903" s="1"/>
      <c r="J1903" s="111"/>
      <c r="K1903" s="53"/>
      <c r="L1903" s="52"/>
      <c r="M1903" s="3"/>
      <c r="N1903" s="3"/>
      <c r="O1903" s="17" t="str">
        <f t="shared" si="58"/>
        <v/>
      </c>
      <c r="P1903" s="18" t="str">
        <f>IF(M1903=0,"",IF(N1903-Master!$A$6&lt;0,"0",IF(M1903&lt;=Master!$A$6,(N1903-Master!$A$6),O1903)))</f>
        <v/>
      </c>
      <c r="Q1903" s="20">
        <f>IF(J1903&gt;Master!$A$6,"N/A",IF(M1903=0,H1903,IF(P1903="0",0,ROUND(H1903*P1903/O1903,2))))</f>
        <v>0</v>
      </c>
      <c r="R1903" s="37" t="str">
        <f t="shared" si="59"/>
        <v/>
      </c>
    </row>
    <row r="1904" spans="1:18" x14ac:dyDescent="0.2">
      <c r="A1904" s="13"/>
      <c r="B1904" s="1"/>
      <c r="C1904" s="1"/>
      <c r="D1904" s="1"/>
      <c r="E1904" s="1"/>
      <c r="F1904" s="1"/>
      <c r="G1904" s="13"/>
      <c r="H1904" s="9"/>
      <c r="I1904" s="1"/>
      <c r="J1904" s="111"/>
      <c r="K1904" s="53"/>
      <c r="L1904" s="52"/>
      <c r="M1904" s="3"/>
      <c r="N1904" s="3"/>
      <c r="O1904" s="17" t="str">
        <f t="shared" si="58"/>
        <v/>
      </c>
      <c r="P1904" s="18" t="str">
        <f>IF(M1904=0,"",IF(N1904-Master!$A$6&lt;0,"0",IF(M1904&lt;=Master!$A$6,(N1904-Master!$A$6),O1904)))</f>
        <v/>
      </c>
      <c r="Q1904" s="20">
        <f>IF(J1904&gt;Master!$A$6,"N/A",IF(M1904=0,H1904,IF(P1904="0",0,ROUND(H1904*P1904/O1904,2))))</f>
        <v>0</v>
      </c>
      <c r="R1904" s="37" t="str">
        <f t="shared" si="59"/>
        <v/>
      </c>
    </row>
    <row r="1905" spans="1:18" x14ac:dyDescent="0.2">
      <c r="A1905" s="13"/>
      <c r="B1905" s="1"/>
      <c r="C1905" s="1"/>
      <c r="D1905" s="1"/>
      <c r="E1905" s="1"/>
      <c r="F1905" s="1"/>
      <c r="G1905" s="13"/>
      <c r="H1905" s="9"/>
      <c r="I1905" s="1"/>
      <c r="J1905" s="111"/>
      <c r="K1905" s="53"/>
      <c r="L1905" s="52"/>
      <c r="M1905" s="3"/>
      <c r="N1905" s="3"/>
      <c r="O1905" s="17" t="str">
        <f t="shared" si="58"/>
        <v/>
      </c>
      <c r="P1905" s="18" t="str">
        <f>IF(M1905=0,"",IF(N1905-Master!$A$6&lt;0,"0",IF(M1905&lt;=Master!$A$6,(N1905-Master!$A$6),O1905)))</f>
        <v/>
      </c>
      <c r="Q1905" s="20">
        <f>IF(J1905&gt;Master!$A$6,"N/A",IF(M1905=0,H1905,IF(P1905="0",0,ROUND(H1905*P1905/O1905,2))))</f>
        <v>0</v>
      </c>
      <c r="R1905" s="37" t="str">
        <f t="shared" si="59"/>
        <v/>
      </c>
    </row>
    <row r="1906" spans="1:18" x14ac:dyDescent="0.2">
      <c r="A1906" s="13"/>
      <c r="B1906" s="1"/>
      <c r="C1906" s="1"/>
      <c r="D1906" s="1"/>
      <c r="E1906" s="1"/>
      <c r="F1906" s="1"/>
      <c r="G1906" s="13"/>
      <c r="H1906" s="9"/>
      <c r="I1906" s="1"/>
      <c r="J1906" s="111"/>
      <c r="K1906" s="53"/>
      <c r="L1906" s="52"/>
      <c r="M1906" s="3"/>
      <c r="N1906" s="3"/>
      <c r="O1906" s="17" t="str">
        <f t="shared" si="58"/>
        <v/>
      </c>
      <c r="P1906" s="18" t="str">
        <f>IF(M1906=0,"",IF(N1906-Master!$A$6&lt;0,"0",IF(M1906&lt;=Master!$A$6,(N1906-Master!$A$6),O1906)))</f>
        <v/>
      </c>
      <c r="Q1906" s="20">
        <f>IF(J1906&gt;Master!$A$6,"N/A",IF(M1906=0,H1906,IF(P1906="0",0,ROUND(H1906*P1906/O1906,2))))</f>
        <v>0</v>
      </c>
      <c r="R1906" s="37" t="str">
        <f t="shared" si="59"/>
        <v/>
      </c>
    </row>
    <row r="1907" spans="1:18" x14ac:dyDescent="0.2">
      <c r="A1907" s="13"/>
      <c r="B1907" s="1"/>
      <c r="C1907" s="1"/>
      <c r="D1907" s="1"/>
      <c r="E1907" s="1"/>
      <c r="F1907" s="1"/>
      <c r="G1907" s="13"/>
      <c r="H1907" s="9"/>
      <c r="I1907" s="1"/>
      <c r="J1907" s="111"/>
      <c r="K1907" s="53"/>
      <c r="L1907" s="52"/>
      <c r="M1907" s="3"/>
      <c r="N1907" s="3"/>
      <c r="O1907" s="17" t="str">
        <f t="shared" si="58"/>
        <v/>
      </c>
      <c r="P1907" s="18" t="str">
        <f>IF(M1907=0,"",IF(N1907-Master!$A$6&lt;0,"0",IF(M1907&lt;=Master!$A$6,(N1907-Master!$A$6),O1907)))</f>
        <v/>
      </c>
      <c r="Q1907" s="20">
        <f>IF(J1907&gt;Master!$A$6,"N/A",IF(M1907=0,H1907,IF(P1907="0",0,ROUND(H1907*P1907/O1907,2))))</f>
        <v>0</v>
      </c>
      <c r="R1907" s="37" t="str">
        <f t="shared" si="59"/>
        <v/>
      </c>
    </row>
    <row r="1908" spans="1:18" x14ac:dyDescent="0.2">
      <c r="A1908" s="13"/>
      <c r="B1908" s="1"/>
      <c r="C1908" s="1"/>
      <c r="D1908" s="1"/>
      <c r="E1908" s="1"/>
      <c r="F1908" s="1"/>
      <c r="G1908" s="13"/>
      <c r="H1908" s="9"/>
      <c r="I1908" s="1"/>
      <c r="J1908" s="111"/>
      <c r="K1908" s="53"/>
      <c r="L1908" s="52"/>
      <c r="M1908" s="3"/>
      <c r="N1908" s="3"/>
      <c r="O1908" s="17" t="str">
        <f t="shared" si="58"/>
        <v/>
      </c>
      <c r="P1908" s="18" t="str">
        <f>IF(M1908=0,"",IF(N1908-Master!$A$6&lt;0,"0",IF(M1908&lt;=Master!$A$6,(N1908-Master!$A$6),O1908)))</f>
        <v/>
      </c>
      <c r="Q1908" s="20">
        <f>IF(J1908&gt;Master!$A$6,"N/A",IF(M1908=0,H1908,IF(P1908="0",0,ROUND(H1908*P1908/O1908,2))))</f>
        <v>0</v>
      </c>
      <c r="R1908" s="37" t="str">
        <f t="shared" si="59"/>
        <v/>
      </c>
    </row>
    <row r="1909" spans="1:18" x14ac:dyDescent="0.2">
      <c r="A1909" s="13"/>
      <c r="B1909" s="1"/>
      <c r="C1909" s="1"/>
      <c r="D1909" s="1"/>
      <c r="E1909" s="1"/>
      <c r="F1909" s="1"/>
      <c r="G1909" s="13"/>
      <c r="H1909" s="9"/>
      <c r="I1909" s="1"/>
      <c r="J1909" s="111"/>
      <c r="K1909" s="53"/>
      <c r="L1909" s="52"/>
      <c r="M1909" s="3"/>
      <c r="N1909" s="3"/>
      <c r="O1909" s="17" t="str">
        <f t="shared" si="58"/>
        <v/>
      </c>
      <c r="P1909" s="18" t="str">
        <f>IF(M1909=0,"",IF(N1909-Master!$A$6&lt;0,"0",IF(M1909&lt;=Master!$A$6,(N1909-Master!$A$6),O1909)))</f>
        <v/>
      </c>
      <c r="Q1909" s="20">
        <f>IF(J1909&gt;Master!$A$6,"N/A",IF(M1909=0,H1909,IF(P1909="0",0,ROUND(H1909*P1909/O1909,2))))</f>
        <v>0</v>
      </c>
      <c r="R1909" s="37" t="str">
        <f t="shared" si="59"/>
        <v/>
      </c>
    </row>
    <row r="1910" spans="1:18" x14ac:dyDescent="0.2">
      <c r="A1910" s="13"/>
      <c r="B1910" s="1"/>
      <c r="C1910" s="1"/>
      <c r="D1910" s="1"/>
      <c r="E1910" s="1"/>
      <c r="F1910" s="1"/>
      <c r="G1910" s="13"/>
      <c r="H1910" s="9"/>
      <c r="I1910" s="1"/>
      <c r="J1910" s="111"/>
      <c r="K1910" s="53"/>
      <c r="L1910" s="52"/>
      <c r="M1910" s="3"/>
      <c r="N1910" s="3"/>
      <c r="O1910" s="17" t="str">
        <f t="shared" si="58"/>
        <v/>
      </c>
      <c r="P1910" s="18" t="str">
        <f>IF(M1910=0,"",IF(N1910-Master!$A$6&lt;0,"0",IF(M1910&lt;=Master!$A$6,(N1910-Master!$A$6),O1910)))</f>
        <v/>
      </c>
      <c r="Q1910" s="20">
        <f>IF(J1910&gt;Master!$A$6,"N/A",IF(M1910=0,H1910,IF(P1910="0",0,ROUND(H1910*P1910/O1910,2))))</f>
        <v>0</v>
      </c>
      <c r="R1910" s="37" t="str">
        <f t="shared" si="59"/>
        <v/>
      </c>
    </row>
    <row r="1911" spans="1:18" x14ac:dyDescent="0.2">
      <c r="A1911" s="13"/>
      <c r="B1911" s="1"/>
      <c r="C1911" s="1"/>
      <c r="D1911" s="1"/>
      <c r="E1911" s="1"/>
      <c r="F1911" s="1"/>
      <c r="G1911" s="13"/>
      <c r="H1911" s="9"/>
      <c r="I1911" s="1"/>
      <c r="J1911" s="111"/>
      <c r="K1911" s="53"/>
      <c r="L1911" s="52"/>
      <c r="M1911" s="3"/>
      <c r="N1911" s="3"/>
      <c r="O1911" s="17" t="str">
        <f t="shared" si="58"/>
        <v/>
      </c>
      <c r="P1911" s="18" t="str">
        <f>IF(M1911=0,"",IF(N1911-Master!$A$6&lt;0,"0",IF(M1911&lt;=Master!$A$6,(N1911-Master!$A$6),O1911)))</f>
        <v/>
      </c>
      <c r="Q1911" s="20">
        <f>IF(J1911&gt;Master!$A$6,"N/A",IF(M1911=0,H1911,IF(P1911="0",0,ROUND(H1911*P1911/O1911,2))))</f>
        <v>0</v>
      </c>
      <c r="R1911" s="37" t="str">
        <f t="shared" si="59"/>
        <v/>
      </c>
    </row>
    <row r="1912" spans="1:18" x14ac:dyDescent="0.2">
      <c r="A1912" s="13"/>
      <c r="B1912" s="1"/>
      <c r="C1912" s="1"/>
      <c r="D1912" s="1"/>
      <c r="E1912" s="1"/>
      <c r="F1912" s="1"/>
      <c r="G1912" s="13"/>
      <c r="H1912" s="9"/>
      <c r="I1912" s="1"/>
      <c r="J1912" s="111"/>
      <c r="K1912" s="53"/>
      <c r="L1912" s="52"/>
      <c r="M1912" s="3"/>
      <c r="N1912" s="3"/>
      <c r="O1912" s="17" t="str">
        <f t="shared" si="58"/>
        <v/>
      </c>
      <c r="P1912" s="18" t="str">
        <f>IF(M1912=0,"",IF(N1912-Master!$A$6&lt;0,"0",IF(M1912&lt;=Master!$A$6,(N1912-Master!$A$6),O1912)))</f>
        <v/>
      </c>
      <c r="Q1912" s="20">
        <f>IF(J1912&gt;Master!$A$6,"N/A",IF(M1912=0,H1912,IF(P1912="0",0,ROUND(H1912*P1912/O1912,2))))</f>
        <v>0</v>
      </c>
      <c r="R1912" s="37" t="str">
        <f t="shared" si="59"/>
        <v/>
      </c>
    </row>
    <row r="1913" spans="1:18" x14ac:dyDescent="0.2">
      <c r="A1913" s="13"/>
      <c r="B1913" s="1"/>
      <c r="C1913" s="1"/>
      <c r="D1913" s="1"/>
      <c r="E1913" s="1"/>
      <c r="F1913" s="1"/>
      <c r="G1913" s="13"/>
      <c r="H1913" s="9"/>
      <c r="I1913" s="1"/>
      <c r="J1913" s="111"/>
      <c r="K1913" s="53"/>
      <c r="L1913" s="52"/>
      <c r="M1913" s="3"/>
      <c r="N1913" s="3"/>
      <c r="O1913" s="17" t="str">
        <f t="shared" si="58"/>
        <v/>
      </c>
      <c r="P1913" s="18" t="str">
        <f>IF(M1913=0,"",IF(N1913-Master!$A$6&lt;0,"0",IF(M1913&lt;=Master!$A$6,(N1913-Master!$A$6),O1913)))</f>
        <v/>
      </c>
      <c r="Q1913" s="20">
        <f>IF(J1913&gt;Master!$A$6,"N/A",IF(M1913=0,H1913,IF(P1913="0",0,ROUND(H1913*P1913/O1913,2))))</f>
        <v>0</v>
      </c>
      <c r="R1913" s="37" t="str">
        <f t="shared" si="59"/>
        <v/>
      </c>
    </row>
    <row r="1914" spans="1:18" x14ac:dyDescent="0.2">
      <c r="A1914" s="13"/>
      <c r="B1914" s="1"/>
      <c r="C1914" s="1"/>
      <c r="D1914" s="1"/>
      <c r="E1914" s="1"/>
      <c r="F1914" s="1"/>
      <c r="G1914" s="13"/>
      <c r="H1914" s="9"/>
      <c r="I1914" s="1"/>
      <c r="J1914" s="111"/>
      <c r="K1914" s="53"/>
      <c r="L1914" s="52"/>
      <c r="M1914" s="3"/>
      <c r="N1914" s="3"/>
      <c r="O1914" s="17" t="str">
        <f t="shared" si="58"/>
        <v/>
      </c>
      <c r="P1914" s="18" t="str">
        <f>IF(M1914=0,"",IF(N1914-Master!$A$6&lt;0,"0",IF(M1914&lt;=Master!$A$6,(N1914-Master!$A$6),O1914)))</f>
        <v/>
      </c>
      <c r="Q1914" s="20">
        <f>IF(J1914&gt;Master!$A$6,"N/A",IF(M1914=0,H1914,IF(P1914="0",0,ROUND(H1914*P1914/O1914,2))))</f>
        <v>0</v>
      </c>
      <c r="R1914" s="37" t="str">
        <f t="shared" si="59"/>
        <v/>
      </c>
    </row>
    <row r="1915" spans="1:18" x14ac:dyDescent="0.2">
      <c r="A1915" s="13"/>
      <c r="B1915" s="1"/>
      <c r="C1915" s="1"/>
      <c r="D1915" s="1"/>
      <c r="E1915" s="1"/>
      <c r="F1915" s="1"/>
      <c r="G1915" s="13"/>
      <c r="H1915" s="9"/>
      <c r="I1915" s="1"/>
      <c r="J1915" s="111"/>
      <c r="K1915" s="53"/>
      <c r="L1915" s="52"/>
      <c r="M1915" s="3"/>
      <c r="N1915" s="3"/>
      <c r="O1915" s="17" t="str">
        <f t="shared" si="58"/>
        <v/>
      </c>
      <c r="P1915" s="18" t="str">
        <f>IF(M1915=0,"",IF(N1915-Master!$A$6&lt;0,"0",IF(M1915&lt;=Master!$A$6,(N1915-Master!$A$6),O1915)))</f>
        <v/>
      </c>
      <c r="Q1915" s="20">
        <f>IF(J1915&gt;Master!$A$6,"N/A",IF(M1915=0,H1915,IF(P1915="0",0,ROUND(H1915*P1915/O1915,2))))</f>
        <v>0</v>
      </c>
      <c r="R1915" s="37" t="str">
        <f t="shared" si="59"/>
        <v/>
      </c>
    </row>
    <row r="1916" spans="1:18" x14ac:dyDescent="0.2">
      <c r="A1916" s="13"/>
      <c r="B1916" s="1"/>
      <c r="C1916" s="1"/>
      <c r="D1916" s="1"/>
      <c r="E1916" s="1"/>
      <c r="F1916" s="1"/>
      <c r="G1916" s="13"/>
      <c r="H1916" s="9"/>
      <c r="I1916" s="1"/>
      <c r="J1916" s="111"/>
      <c r="K1916" s="53"/>
      <c r="L1916" s="52"/>
      <c r="M1916" s="3"/>
      <c r="N1916" s="3"/>
      <c r="O1916" s="17" t="str">
        <f t="shared" si="58"/>
        <v/>
      </c>
      <c r="P1916" s="18" t="str">
        <f>IF(M1916=0,"",IF(N1916-Master!$A$6&lt;0,"0",IF(M1916&lt;=Master!$A$6,(N1916-Master!$A$6),O1916)))</f>
        <v/>
      </c>
      <c r="Q1916" s="20">
        <f>IF(J1916&gt;Master!$A$6,"N/A",IF(M1916=0,H1916,IF(P1916="0",0,ROUND(H1916*P1916/O1916,2))))</f>
        <v>0</v>
      </c>
      <c r="R1916" s="37" t="str">
        <f t="shared" si="59"/>
        <v/>
      </c>
    </row>
    <row r="1917" spans="1:18" x14ac:dyDescent="0.2">
      <c r="A1917" s="13"/>
      <c r="B1917" s="1"/>
      <c r="C1917" s="1"/>
      <c r="D1917" s="1"/>
      <c r="E1917" s="1"/>
      <c r="F1917" s="1"/>
      <c r="G1917" s="13"/>
      <c r="H1917" s="9"/>
      <c r="I1917" s="1"/>
      <c r="J1917" s="111"/>
      <c r="K1917" s="53"/>
      <c r="L1917" s="52"/>
      <c r="M1917" s="3"/>
      <c r="N1917" s="3"/>
      <c r="O1917" s="17" t="str">
        <f t="shared" si="58"/>
        <v/>
      </c>
      <c r="P1917" s="18" t="str">
        <f>IF(M1917=0,"",IF(N1917-Master!$A$6&lt;0,"0",IF(M1917&lt;=Master!$A$6,(N1917-Master!$A$6),O1917)))</f>
        <v/>
      </c>
      <c r="Q1917" s="20">
        <f>IF(J1917&gt;Master!$A$6,"N/A",IF(M1917=0,H1917,IF(P1917="0",0,ROUND(H1917*P1917/O1917,2))))</f>
        <v>0</v>
      </c>
      <c r="R1917" s="37" t="str">
        <f t="shared" si="59"/>
        <v/>
      </c>
    </row>
    <row r="1918" spans="1:18" x14ac:dyDescent="0.2">
      <c r="A1918" s="13"/>
      <c r="B1918" s="1"/>
      <c r="C1918" s="1"/>
      <c r="D1918" s="1"/>
      <c r="E1918" s="1"/>
      <c r="F1918" s="1"/>
      <c r="G1918" s="13"/>
      <c r="H1918" s="9"/>
      <c r="I1918" s="1"/>
      <c r="J1918" s="111"/>
      <c r="K1918" s="53"/>
      <c r="L1918" s="52"/>
      <c r="M1918" s="3"/>
      <c r="N1918" s="3"/>
      <c r="O1918" s="17" t="str">
        <f t="shared" si="58"/>
        <v/>
      </c>
      <c r="P1918" s="18" t="str">
        <f>IF(M1918=0,"",IF(N1918-Master!$A$6&lt;0,"0",IF(M1918&lt;=Master!$A$6,(N1918-Master!$A$6),O1918)))</f>
        <v/>
      </c>
      <c r="Q1918" s="20">
        <f>IF(J1918&gt;Master!$A$6,"N/A",IF(M1918=0,H1918,IF(P1918="0",0,ROUND(H1918*P1918/O1918,2))))</f>
        <v>0</v>
      </c>
      <c r="R1918" s="37" t="str">
        <f t="shared" si="59"/>
        <v/>
      </c>
    </row>
    <row r="1919" spans="1:18" x14ac:dyDescent="0.2">
      <c r="A1919" s="13"/>
      <c r="B1919" s="1"/>
      <c r="C1919" s="1"/>
      <c r="D1919" s="1"/>
      <c r="E1919" s="1"/>
      <c r="F1919" s="1"/>
      <c r="G1919" s="13"/>
      <c r="H1919" s="9"/>
      <c r="I1919" s="1"/>
      <c r="J1919" s="111"/>
      <c r="K1919" s="53"/>
      <c r="L1919" s="52"/>
      <c r="M1919" s="3"/>
      <c r="N1919" s="3"/>
      <c r="O1919" s="17" t="str">
        <f t="shared" si="58"/>
        <v/>
      </c>
      <c r="P1919" s="18" t="str">
        <f>IF(M1919=0,"",IF(N1919-Master!$A$6&lt;0,"0",IF(M1919&lt;=Master!$A$6,(N1919-Master!$A$6),O1919)))</f>
        <v/>
      </c>
      <c r="Q1919" s="20">
        <f>IF(J1919&gt;Master!$A$6,"N/A",IF(M1919=0,H1919,IF(P1919="0",0,ROUND(H1919*P1919/O1919,2))))</f>
        <v>0</v>
      </c>
      <c r="R1919" s="37" t="str">
        <f t="shared" si="59"/>
        <v/>
      </c>
    </row>
    <row r="1920" spans="1:18" x14ac:dyDescent="0.2">
      <c r="A1920" s="13"/>
      <c r="B1920" s="1"/>
      <c r="C1920" s="1"/>
      <c r="D1920" s="1"/>
      <c r="E1920" s="1"/>
      <c r="F1920" s="1"/>
      <c r="G1920" s="13"/>
      <c r="H1920" s="9"/>
      <c r="I1920" s="1"/>
      <c r="J1920" s="111"/>
      <c r="K1920" s="53"/>
      <c r="L1920" s="52"/>
      <c r="M1920" s="3"/>
      <c r="N1920" s="3"/>
      <c r="O1920" s="17" t="str">
        <f t="shared" si="58"/>
        <v/>
      </c>
      <c r="P1920" s="18" t="str">
        <f>IF(M1920=0,"",IF(N1920-Master!$A$6&lt;0,"0",IF(M1920&lt;=Master!$A$6,(N1920-Master!$A$6),O1920)))</f>
        <v/>
      </c>
      <c r="Q1920" s="20">
        <f>IF(J1920&gt;Master!$A$6,"N/A",IF(M1920=0,H1920,IF(P1920="0",0,ROUND(H1920*P1920/O1920,2))))</f>
        <v>0</v>
      </c>
      <c r="R1920" s="37" t="str">
        <f t="shared" si="59"/>
        <v/>
      </c>
    </row>
    <row r="1921" spans="1:18" x14ac:dyDescent="0.2">
      <c r="A1921" s="13"/>
      <c r="B1921" s="1"/>
      <c r="C1921" s="1"/>
      <c r="D1921" s="1"/>
      <c r="E1921" s="1"/>
      <c r="F1921" s="1"/>
      <c r="G1921" s="13"/>
      <c r="H1921" s="9"/>
      <c r="I1921" s="1"/>
      <c r="J1921" s="111"/>
      <c r="K1921" s="53"/>
      <c r="L1921" s="52"/>
      <c r="M1921" s="3"/>
      <c r="N1921" s="3"/>
      <c r="O1921" s="17" t="str">
        <f t="shared" si="58"/>
        <v/>
      </c>
      <c r="P1921" s="18" t="str">
        <f>IF(M1921=0,"",IF(N1921-Master!$A$6&lt;0,"0",IF(M1921&lt;=Master!$A$6,(N1921-Master!$A$6),O1921)))</f>
        <v/>
      </c>
      <c r="Q1921" s="20">
        <f>IF(J1921&gt;Master!$A$6,"N/A",IF(M1921=0,H1921,IF(P1921="0",0,ROUND(H1921*P1921/O1921,2))))</f>
        <v>0</v>
      </c>
      <c r="R1921" s="37" t="str">
        <f t="shared" si="59"/>
        <v/>
      </c>
    </row>
    <row r="1922" spans="1:18" x14ac:dyDescent="0.2">
      <c r="A1922" s="13"/>
      <c r="B1922" s="1"/>
      <c r="C1922" s="1"/>
      <c r="D1922" s="1"/>
      <c r="E1922" s="1"/>
      <c r="F1922" s="1"/>
      <c r="G1922" s="13"/>
      <c r="H1922" s="9"/>
      <c r="I1922" s="1"/>
      <c r="J1922" s="111"/>
      <c r="K1922" s="53"/>
      <c r="L1922" s="52"/>
      <c r="M1922" s="3"/>
      <c r="N1922" s="3"/>
      <c r="O1922" s="17" t="str">
        <f t="shared" si="58"/>
        <v/>
      </c>
      <c r="P1922" s="18" t="str">
        <f>IF(M1922=0,"",IF(N1922-Master!$A$6&lt;0,"0",IF(M1922&lt;=Master!$A$6,(N1922-Master!$A$6),O1922)))</f>
        <v/>
      </c>
      <c r="Q1922" s="20">
        <f>IF(J1922&gt;Master!$A$6,"N/A",IF(M1922=0,H1922,IF(P1922="0",0,ROUND(H1922*P1922/O1922,2))))</f>
        <v>0</v>
      </c>
      <c r="R1922" s="37" t="str">
        <f t="shared" si="59"/>
        <v/>
      </c>
    </row>
    <row r="1923" spans="1:18" x14ac:dyDescent="0.2">
      <c r="A1923" s="13"/>
      <c r="B1923" s="1"/>
      <c r="C1923" s="1"/>
      <c r="D1923" s="1"/>
      <c r="E1923" s="1"/>
      <c r="F1923" s="1"/>
      <c r="G1923" s="13"/>
      <c r="H1923" s="9"/>
      <c r="I1923" s="1"/>
      <c r="J1923" s="111"/>
      <c r="K1923" s="53"/>
      <c r="L1923" s="52"/>
      <c r="M1923" s="3"/>
      <c r="N1923" s="3"/>
      <c r="O1923" s="17" t="str">
        <f t="shared" si="58"/>
        <v/>
      </c>
      <c r="P1923" s="18" t="str">
        <f>IF(M1923=0,"",IF(N1923-Master!$A$6&lt;0,"0",IF(M1923&lt;=Master!$A$6,(N1923-Master!$A$6),O1923)))</f>
        <v/>
      </c>
      <c r="Q1923" s="20">
        <f>IF(J1923&gt;Master!$A$6,"N/A",IF(M1923=0,H1923,IF(P1923="0",0,ROUND(H1923*P1923/O1923,2))))</f>
        <v>0</v>
      </c>
      <c r="R1923" s="37" t="str">
        <f t="shared" si="59"/>
        <v/>
      </c>
    </row>
    <row r="1924" spans="1:18" x14ac:dyDescent="0.2">
      <c r="A1924" s="13"/>
      <c r="B1924" s="1"/>
      <c r="C1924" s="1"/>
      <c r="D1924" s="1"/>
      <c r="E1924" s="1"/>
      <c r="F1924" s="1"/>
      <c r="G1924" s="13"/>
      <c r="H1924" s="9"/>
      <c r="I1924" s="1"/>
      <c r="J1924" s="111"/>
      <c r="K1924" s="53"/>
      <c r="L1924" s="52"/>
      <c r="M1924" s="3"/>
      <c r="N1924" s="3"/>
      <c r="O1924" s="17" t="str">
        <f t="shared" si="58"/>
        <v/>
      </c>
      <c r="P1924" s="18" t="str">
        <f>IF(M1924=0,"",IF(N1924-Master!$A$6&lt;0,"0",IF(M1924&lt;=Master!$A$6,(N1924-Master!$A$6),O1924)))</f>
        <v/>
      </c>
      <c r="Q1924" s="20">
        <f>IF(J1924&gt;Master!$A$6,"N/A",IF(M1924=0,H1924,IF(P1924="0",0,ROUND(H1924*P1924/O1924,2))))</f>
        <v>0</v>
      </c>
      <c r="R1924" s="37" t="str">
        <f t="shared" si="59"/>
        <v/>
      </c>
    </row>
    <row r="1925" spans="1:18" x14ac:dyDescent="0.2">
      <c r="A1925" s="13"/>
      <c r="B1925" s="1"/>
      <c r="C1925" s="1"/>
      <c r="D1925" s="1"/>
      <c r="E1925" s="1"/>
      <c r="F1925" s="1"/>
      <c r="G1925" s="13"/>
      <c r="H1925" s="9"/>
      <c r="I1925" s="1"/>
      <c r="J1925" s="111"/>
      <c r="K1925" s="53"/>
      <c r="L1925" s="52"/>
      <c r="M1925" s="3"/>
      <c r="N1925" s="3"/>
      <c r="O1925" s="17" t="str">
        <f t="shared" si="58"/>
        <v/>
      </c>
      <c r="P1925" s="18" t="str">
        <f>IF(M1925=0,"",IF(N1925-Master!$A$6&lt;0,"0",IF(M1925&lt;=Master!$A$6,(N1925-Master!$A$6),O1925)))</f>
        <v/>
      </c>
      <c r="Q1925" s="20">
        <f>IF(J1925&gt;Master!$A$6,"N/A",IF(M1925=0,H1925,IF(P1925="0",0,ROUND(H1925*P1925/O1925,2))))</f>
        <v>0</v>
      </c>
      <c r="R1925" s="37" t="str">
        <f t="shared" si="59"/>
        <v/>
      </c>
    </row>
    <row r="1926" spans="1:18" x14ac:dyDescent="0.2">
      <c r="A1926" s="13"/>
      <c r="B1926" s="1"/>
      <c r="C1926" s="1"/>
      <c r="D1926" s="1"/>
      <c r="E1926" s="1"/>
      <c r="F1926" s="1"/>
      <c r="G1926" s="13"/>
      <c r="H1926" s="9"/>
      <c r="I1926" s="1"/>
      <c r="J1926" s="111"/>
      <c r="K1926" s="53"/>
      <c r="L1926" s="52"/>
      <c r="M1926" s="3"/>
      <c r="N1926" s="3"/>
      <c r="O1926" s="17" t="str">
        <f t="shared" si="58"/>
        <v/>
      </c>
      <c r="P1926" s="18" t="str">
        <f>IF(M1926=0,"",IF(N1926-Master!$A$6&lt;0,"0",IF(M1926&lt;=Master!$A$6,(N1926-Master!$A$6),O1926)))</f>
        <v/>
      </c>
      <c r="Q1926" s="20">
        <f>IF(J1926&gt;Master!$A$6,"N/A",IF(M1926=0,H1926,IF(P1926="0",0,ROUND(H1926*P1926/O1926,2))))</f>
        <v>0</v>
      </c>
      <c r="R1926" s="37" t="str">
        <f t="shared" si="59"/>
        <v/>
      </c>
    </row>
    <row r="1927" spans="1:18" x14ac:dyDescent="0.2">
      <c r="A1927" s="13"/>
      <c r="B1927" s="1"/>
      <c r="C1927" s="1"/>
      <c r="D1927" s="1"/>
      <c r="E1927" s="1"/>
      <c r="F1927" s="1"/>
      <c r="G1927" s="13"/>
      <c r="H1927" s="9"/>
      <c r="I1927" s="1"/>
      <c r="J1927" s="111"/>
      <c r="K1927" s="53"/>
      <c r="L1927" s="52"/>
      <c r="M1927" s="3"/>
      <c r="N1927" s="3"/>
      <c r="O1927" s="17" t="str">
        <f t="shared" si="58"/>
        <v/>
      </c>
      <c r="P1927" s="18" t="str">
        <f>IF(M1927=0,"",IF(N1927-Master!$A$6&lt;0,"0",IF(M1927&lt;=Master!$A$6,(N1927-Master!$A$6),O1927)))</f>
        <v/>
      </c>
      <c r="Q1927" s="20">
        <f>IF(J1927&gt;Master!$A$6,"N/A",IF(M1927=0,H1927,IF(P1927="0",0,ROUND(H1927*P1927/O1927,2))))</f>
        <v>0</v>
      </c>
      <c r="R1927" s="37" t="str">
        <f t="shared" si="59"/>
        <v/>
      </c>
    </row>
    <row r="1928" spans="1:18" x14ac:dyDescent="0.2">
      <c r="A1928" s="13"/>
      <c r="B1928" s="1"/>
      <c r="C1928" s="1"/>
      <c r="D1928" s="1"/>
      <c r="E1928" s="1"/>
      <c r="F1928" s="1"/>
      <c r="G1928" s="13"/>
      <c r="H1928" s="9"/>
      <c r="I1928" s="1"/>
      <c r="J1928" s="111"/>
      <c r="K1928" s="53"/>
      <c r="L1928" s="52"/>
      <c r="M1928" s="3"/>
      <c r="N1928" s="3"/>
      <c r="O1928" s="17" t="str">
        <f t="shared" si="58"/>
        <v/>
      </c>
      <c r="P1928" s="18" t="str">
        <f>IF(M1928=0,"",IF(N1928-Master!$A$6&lt;0,"0",IF(M1928&lt;=Master!$A$6,(N1928-Master!$A$6),O1928)))</f>
        <v/>
      </c>
      <c r="Q1928" s="20">
        <f>IF(J1928&gt;Master!$A$6,"N/A",IF(M1928=0,H1928,IF(P1928="0",0,ROUND(H1928*P1928/O1928,2))))</f>
        <v>0</v>
      </c>
      <c r="R1928" s="37" t="str">
        <f t="shared" si="59"/>
        <v/>
      </c>
    </row>
    <row r="1929" spans="1:18" x14ac:dyDescent="0.2">
      <c r="A1929" s="13"/>
      <c r="B1929" s="1"/>
      <c r="C1929" s="1"/>
      <c r="D1929" s="1"/>
      <c r="E1929" s="1"/>
      <c r="F1929" s="1"/>
      <c r="G1929" s="13"/>
      <c r="H1929" s="9"/>
      <c r="I1929" s="1"/>
      <c r="J1929" s="111"/>
      <c r="K1929" s="53"/>
      <c r="L1929" s="52"/>
      <c r="M1929" s="3"/>
      <c r="N1929" s="3"/>
      <c r="O1929" s="17" t="str">
        <f t="shared" si="58"/>
        <v/>
      </c>
      <c r="P1929" s="18" t="str">
        <f>IF(M1929=0,"",IF(N1929-Master!$A$6&lt;0,"0",IF(M1929&lt;=Master!$A$6,(N1929-Master!$A$6),O1929)))</f>
        <v/>
      </c>
      <c r="Q1929" s="20">
        <f>IF(J1929&gt;Master!$A$6,"N/A",IF(M1929=0,H1929,IF(P1929="0",0,ROUND(H1929*P1929/O1929,2))))</f>
        <v>0</v>
      </c>
      <c r="R1929" s="37" t="str">
        <f t="shared" si="59"/>
        <v/>
      </c>
    </row>
    <row r="1930" spans="1:18" x14ac:dyDescent="0.2">
      <c r="A1930" s="13"/>
      <c r="B1930" s="1"/>
      <c r="C1930" s="1"/>
      <c r="D1930" s="1"/>
      <c r="E1930" s="1"/>
      <c r="F1930" s="1"/>
      <c r="G1930" s="13"/>
      <c r="H1930" s="9"/>
      <c r="I1930" s="1"/>
      <c r="J1930" s="111"/>
      <c r="K1930" s="53"/>
      <c r="L1930" s="52"/>
      <c r="M1930" s="3"/>
      <c r="N1930" s="3"/>
      <c r="O1930" s="17" t="str">
        <f t="shared" si="58"/>
        <v/>
      </c>
      <c r="P1930" s="18" t="str">
        <f>IF(M1930=0,"",IF(N1930-Master!$A$6&lt;0,"0",IF(M1930&lt;=Master!$A$6,(N1930-Master!$A$6),O1930)))</f>
        <v/>
      </c>
      <c r="Q1930" s="20">
        <f>IF(J1930&gt;Master!$A$6,"N/A",IF(M1930=0,H1930,IF(P1930="0",0,ROUND(H1930*P1930/O1930,2))))</f>
        <v>0</v>
      </c>
      <c r="R1930" s="37" t="str">
        <f t="shared" si="59"/>
        <v/>
      </c>
    </row>
    <row r="1931" spans="1:18" x14ac:dyDescent="0.2">
      <c r="A1931" s="13"/>
      <c r="B1931" s="1"/>
      <c r="C1931" s="1"/>
      <c r="D1931" s="1"/>
      <c r="E1931" s="1"/>
      <c r="F1931" s="1"/>
      <c r="G1931" s="13"/>
      <c r="H1931" s="9"/>
      <c r="I1931" s="1"/>
      <c r="J1931" s="111"/>
      <c r="K1931" s="53"/>
      <c r="L1931" s="52"/>
      <c r="M1931" s="3"/>
      <c r="N1931" s="3"/>
      <c r="O1931" s="17" t="str">
        <f t="shared" si="58"/>
        <v/>
      </c>
      <c r="P1931" s="18" t="str">
        <f>IF(M1931=0,"",IF(N1931-Master!$A$6&lt;0,"0",IF(M1931&lt;=Master!$A$6,(N1931-Master!$A$6),O1931)))</f>
        <v/>
      </c>
      <c r="Q1931" s="20">
        <f>IF(J1931&gt;Master!$A$6,"N/A",IF(M1931=0,H1931,IF(P1931="0",0,ROUND(H1931*P1931/O1931,2))))</f>
        <v>0</v>
      </c>
      <c r="R1931" s="37" t="str">
        <f t="shared" si="59"/>
        <v/>
      </c>
    </row>
    <row r="1932" spans="1:18" x14ac:dyDescent="0.2">
      <c r="A1932" s="13"/>
      <c r="B1932" s="1"/>
      <c r="C1932" s="1"/>
      <c r="D1932" s="1"/>
      <c r="E1932" s="1"/>
      <c r="F1932" s="1"/>
      <c r="G1932" s="13"/>
      <c r="H1932" s="9"/>
      <c r="I1932" s="1"/>
      <c r="J1932" s="111"/>
      <c r="K1932" s="53"/>
      <c r="L1932" s="52"/>
      <c r="M1932" s="3"/>
      <c r="N1932" s="3"/>
      <c r="O1932" s="17" t="str">
        <f t="shared" si="58"/>
        <v/>
      </c>
      <c r="P1932" s="18" t="str">
        <f>IF(M1932=0,"",IF(N1932-Master!$A$6&lt;0,"0",IF(M1932&lt;=Master!$A$6,(N1932-Master!$A$6),O1932)))</f>
        <v/>
      </c>
      <c r="Q1932" s="20">
        <f>IF(J1932&gt;Master!$A$6,"N/A",IF(M1932=0,H1932,IF(P1932="0",0,ROUND(H1932*P1932/O1932,2))))</f>
        <v>0</v>
      </c>
      <c r="R1932" s="37" t="str">
        <f t="shared" si="59"/>
        <v/>
      </c>
    </row>
    <row r="1933" spans="1:18" x14ac:dyDescent="0.2">
      <c r="A1933" s="13"/>
      <c r="B1933" s="1"/>
      <c r="C1933" s="1"/>
      <c r="D1933" s="1"/>
      <c r="E1933" s="1"/>
      <c r="F1933" s="1"/>
      <c r="G1933" s="13"/>
      <c r="H1933" s="9"/>
      <c r="I1933" s="1"/>
      <c r="J1933" s="111"/>
      <c r="K1933" s="53"/>
      <c r="L1933" s="52"/>
      <c r="M1933" s="3"/>
      <c r="N1933" s="3"/>
      <c r="O1933" s="17" t="str">
        <f t="shared" si="58"/>
        <v/>
      </c>
      <c r="P1933" s="18" t="str">
        <f>IF(M1933=0,"",IF(N1933-Master!$A$6&lt;0,"0",IF(M1933&lt;=Master!$A$6,(N1933-Master!$A$6),O1933)))</f>
        <v/>
      </c>
      <c r="Q1933" s="20">
        <f>IF(J1933&gt;Master!$A$6,"N/A",IF(M1933=0,H1933,IF(P1933="0",0,ROUND(H1933*P1933/O1933,2))))</f>
        <v>0</v>
      </c>
      <c r="R1933" s="37" t="str">
        <f t="shared" si="59"/>
        <v/>
      </c>
    </row>
    <row r="1934" spans="1:18" x14ac:dyDescent="0.2">
      <c r="A1934" s="13"/>
      <c r="B1934" s="1"/>
      <c r="C1934" s="1"/>
      <c r="D1934" s="1"/>
      <c r="E1934" s="1"/>
      <c r="F1934" s="1"/>
      <c r="G1934" s="13"/>
      <c r="H1934" s="9"/>
      <c r="I1934" s="1"/>
      <c r="J1934" s="111"/>
      <c r="K1934" s="53"/>
      <c r="L1934" s="52"/>
      <c r="M1934" s="3"/>
      <c r="N1934" s="3"/>
      <c r="O1934" s="17" t="str">
        <f t="shared" si="58"/>
        <v/>
      </c>
      <c r="P1934" s="18" t="str">
        <f>IF(M1934=0,"",IF(N1934-Master!$A$6&lt;0,"0",IF(M1934&lt;=Master!$A$6,(N1934-Master!$A$6),O1934)))</f>
        <v/>
      </c>
      <c r="Q1934" s="20">
        <f>IF(J1934&gt;Master!$A$6,"N/A",IF(M1934=0,H1934,IF(P1934="0",0,ROUND(H1934*P1934/O1934,2))))</f>
        <v>0</v>
      </c>
      <c r="R1934" s="37" t="str">
        <f t="shared" si="59"/>
        <v/>
      </c>
    </row>
    <row r="1935" spans="1:18" x14ac:dyDescent="0.2">
      <c r="A1935" s="13"/>
      <c r="B1935" s="1"/>
      <c r="C1935" s="1"/>
      <c r="D1935" s="1"/>
      <c r="E1935" s="1"/>
      <c r="F1935" s="1"/>
      <c r="G1935" s="13"/>
      <c r="H1935" s="9"/>
      <c r="I1935" s="1"/>
      <c r="J1935" s="111"/>
      <c r="K1935" s="53"/>
      <c r="L1935" s="52"/>
      <c r="M1935" s="3"/>
      <c r="N1935" s="3"/>
      <c r="O1935" s="17" t="str">
        <f t="shared" si="58"/>
        <v/>
      </c>
      <c r="P1935" s="18" t="str">
        <f>IF(M1935=0,"",IF(N1935-Master!$A$6&lt;0,"0",IF(M1935&lt;=Master!$A$6,(N1935-Master!$A$6),O1935)))</f>
        <v/>
      </c>
      <c r="Q1935" s="20">
        <f>IF(J1935&gt;Master!$A$6,"N/A",IF(M1935=0,H1935,IF(P1935="0",0,ROUND(H1935*P1935/O1935,2))))</f>
        <v>0</v>
      </c>
      <c r="R1935" s="37" t="str">
        <f t="shared" si="59"/>
        <v/>
      </c>
    </row>
    <row r="1936" spans="1:18" x14ac:dyDescent="0.2">
      <c r="A1936" s="13"/>
      <c r="B1936" s="1"/>
      <c r="C1936" s="1"/>
      <c r="D1936" s="1"/>
      <c r="E1936" s="1"/>
      <c r="F1936" s="1"/>
      <c r="G1936" s="13"/>
      <c r="H1936" s="9"/>
      <c r="I1936" s="1"/>
      <c r="J1936" s="111"/>
      <c r="K1936" s="53"/>
      <c r="L1936" s="52"/>
      <c r="M1936" s="3"/>
      <c r="N1936" s="3"/>
      <c r="O1936" s="17" t="str">
        <f t="shared" si="58"/>
        <v/>
      </c>
      <c r="P1936" s="18" t="str">
        <f>IF(M1936=0,"",IF(N1936-Master!$A$6&lt;0,"0",IF(M1936&lt;=Master!$A$6,(N1936-Master!$A$6),O1936)))</f>
        <v/>
      </c>
      <c r="Q1936" s="20">
        <f>IF(J1936&gt;Master!$A$6,"N/A",IF(M1936=0,H1936,IF(P1936="0",0,ROUND(H1936*P1936/O1936,2))))</f>
        <v>0</v>
      </c>
      <c r="R1936" s="37" t="str">
        <f t="shared" si="59"/>
        <v/>
      </c>
    </row>
    <row r="1937" spans="1:18" x14ac:dyDescent="0.2">
      <c r="A1937" s="13"/>
      <c r="B1937" s="1"/>
      <c r="C1937" s="1"/>
      <c r="D1937" s="1"/>
      <c r="E1937" s="1"/>
      <c r="F1937" s="1"/>
      <c r="G1937" s="13"/>
      <c r="H1937" s="9"/>
      <c r="I1937" s="1"/>
      <c r="J1937" s="111"/>
      <c r="K1937" s="53"/>
      <c r="L1937" s="52"/>
      <c r="M1937" s="3"/>
      <c r="N1937" s="3"/>
      <c r="O1937" s="17" t="str">
        <f t="shared" si="58"/>
        <v/>
      </c>
      <c r="P1937" s="18" t="str">
        <f>IF(M1937=0,"",IF(N1937-Master!$A$6&lt;0,"0",IF(M1937&lt;=Master!$A$6,(N1937-Master!$A$6),O1937)))</f>
        <v/>
      </c>
      <c r="Q1937" s="20">
        <f>IF(J1937&gt;Master!$A$6,"N/A",IF(M1937=0,H1937,IF(P1937="0",0,ROUND(H1937*P1937/O1937,2))))</f>
        <v>0</v>
      </c>
      <c r="R1937" s="37" t="str">
        <f t="shared" si="59"/>
        <v/>
      </c>
    </row>
    <row r="1938" spans="1:18" x14ac:dyDescent="0.2">
      <c r="A1938" s="13"/>
      <c r="B1938" s="1"/>
      <c r="C1938" s="1"/>
      <c r="D1938" s="1"/>
      <c r="E1938" s="1"/>
      <c r="F1938" s="1"/>
      <c r="G1938" s="13"/>
      <c r="H1938" s="9"/>
      <c r="I1938" s="1"/>
      <c r="J1938" s="111"/>
      <c r="K1938" s="53"/>
      <c r="L1938" s="52"/>
      <c r="M1938" s="3"/>
      <c r="N1938" s="3"/>
      <c r="O1938" s="17" t="str">
        <f t="shared" si="58"/>
        <v/>
      </c>
      <c r="P1938" s="18" t="str">
        <f>IF(M1938=0,"",IF(N1938-Master!$A$6&lt;0,"0",IF(M1938&lt;=Master!$A$6,(N1938-Master!$A$6),O1938)))</f>
        <v/>
      </c>
      <c r="Q1938" s="20">
        <f>IF(J1938&gt;Master!$A$6,"N/A",IF(M1938=0,H1938,IF(P1938="0",0,ROUND(H1938*P1938/O1938,2))))</f>
        <v>0</v>
      </c>
      <c r="R1938" s="37" t="str">
        <f t="shared" si="59"/>
        <v/>
      </c>
    </row>
    <row r="1939" spans="1:18" x14ac:dyDescent="0.2">
      <c r="A1939" s="13"/>
      <c r="B1939" s="1"/>
      <c r="C1939" s="1"/>
      <c r="D1939" s="1"/>
      <c r="E1939" s="1"/>
      <c r="F1939" s="1"/>
      <c r="G1939" s="13"/>
      <c r="H1939" s="9"/>
      <c r="I1939" s="1"/>
      <c r="J1939" s="111"/>
      <c r="K1939" s="53"/>
      <c r="L1939" s="52"/>
      <c r="M1939" s="3"/>
      <c r="N1939" s="3"/>
      <c r="O1939" s="17" t="str">
        <f t="shared" si="58"/>
        <v/>
      </c>
      <c r="P1939" s="18" t="str">
        <f>IF(M1939=0,"",IF(N1939-Master!$A$6&lt;0,"0",IF(M1939&lt;=Master!$A$6,(N1939-Master!$A$6),O1939)))</f>
        <v/>
      </c>
      <c r="Q1939" s="20">
        <f>IF(J1939&gt;Master!$A$6,"N/A",IF(M1939=0,H1939,IF(P1939="0",0,ROUND(H1939*P1939/O1939,2))))</f>
        <v>0</v>
      </c>
      <c r="R1939" s="37" t="str">
        <f t="shared" si="59"/>
        <v/>
      </c>
    </row>
    <row r="1940" spans="1:18" x14ac:dyDescent="0.2">
      <c r="A1940" s="13"/>
      <c r="B1940" s="1"/>
      <c r="C1940" s="1"/>
      <c r="D1940" s="1"/>
      <c r="E1940" s="1"/>
      <c r="F1940" s="1"/>
      <c r="G1940" s="13"/>
      <c r="H1940" s="9"/>
      <c r="I1940" s="1"/>
      <c r="J1940" s="111"/>
      <c r="K1940" s="53"/>
      <c r="L1940" s="52"/>
      <c r="M1940" s="3"/>
      <c r="N1940" s="3"/>
      <c r="O1940" s="17" t="str">
        <f t="shared" si="58"/>
        <v/>
      </c>
      <c r="P1940" s="18" t="str">
        <f>IF(M1940=0,"",IF(N1940-Master!$A$6&lt;0,"0",IF(M1940&lt;=Master!$A$6,(N1940-Master!$A$6),O1940)))</f>
        <v/>
      </c>
      <c r="Q1940" s="20">
        <f>IF(J1940&gt;Master!$A$6,"N/A",IF(M1940=0,H1940,IF(P1940="0",0,ROUND(H1940*P1940/O1940,2))))</f>
        <v>0</v>
      </c>
      <c r="R1940" s="37" t="str">
        <f t="shared" si="59"/>
        <v/>
      </c>
    </row>
    <row r="1941" spans="1:18" x14ac:dyDescent="0.2">
      <c r="A1941" s="13"/>
      <c r="B1941" s="1"/>
      <c r="C1941" s="1"/>
      <c r="D1941" s="1"/>
      <c r="E1941" s="1"/>
      <c r="F1941" s="1"/>
      <c r="G1941" s="13"/>
      <c r="H1941" s="9"/>
      <c r="I1941" s="1"/>
      <c r="J1941" s="111"/>
      <c r="K1941" s="53"/>
      <c r="L1941" s="52"/>
      <c r="M1941" s="3"/>
      <c r="N1941" s="3"/>
      <c r="O1941" s="17" t="str">
        <f t="shared" ref="O1941:O2004" si="60">IF(M1941=0,"",(N1941-M1941+1))</f>
        <v/>
      </c>
      <c r="P1941" s="18" t="str">
        <f>IF(M1941=0,"",IF(N1941-Master!$A$6&lt;0,"0",IF(M1941&lt;=Master!$A$6,(N1941-Master!$A$6),O1941)))</f>
        <v/>
      </c>
      <c r="Q1941" s="20">
        <f>IF(J1941&gt;Master!$A$6,"N/A",IF(M1941=0,H1941,IF(P1941="0",0,ROUND(H1941*P1941/O1941,2))))</f>
        <v>0</v>
      </c>
      <c r="R1941" s="37" t="str">
        <f t="shared" ref="R1941:R2004" si="61">CLEAN(IF(H1941=0,"",IF(ISBLANK(H1941),LEFT("Defer "&amp;K1941,35),LEFT("Defer "&amp;I1941&amp;" "&amp;K1941,35))))</f>
        <v/>
      </c>
    </row>
    <row r="1942" spans="1:18" x14ac:dyDescent="0.2">
      <c r="A1942" s="13"/>
      <c r="B1942" s="1"/>
      <c r="C1942" s="1"/>
      <c r="D1942" s="1"/>
      <c r="E1942" s="1"/>
      <c r="F1942" s="1"/>
      <c r="G1942" s="13"/>
      <c r="H1942" s="9"/>
      <c r="I1942" s="1"/>
      <c r="J1942" s="111"/>
      <c r="K1942" s="53"/>
      <c r="L1942" s="52"/>
      <c r="M1942" s="3"/>
      <c r="N1942" s="3"/>
      <c r="O1942" s="17" t="str">
        <f t="shared" si="60"/>
        <v/>
      </c>
      <c r="P1942" s="18" t="str">
        <f>IF(M1942=0,"",IF(N1942-Master!$A$6&lt;0,"0",IF(M1942&lt;=Master!$A$6,(N1942-Master!$A$6),O1942)))</f>
        <v/>
      </c>
      <c r="Q1942" s="20">
        <f>IF(J1942&gt;Master!$A$6,"N/A",IF(M1942=0,H1942,IF(P1942="0",0,ROUND(H1942*P1942/O1942,2))))</f>
        <v>0</v>
      </c>
      <c r="R1942" s="37" t="str">
        <f t="shared" si="61"/>
        <v/>
      </c>
    </row>
    <row r="1943" spans="1:18" x14ac:dyDescent="0.2">
      <c r="A1943" s="13"/>
      <c r="B1943" s="1"/>
      <c r="C1943" s="1"/>
      <c r="D1943" s="1"/>
      <c r="E1943" s="1"/>
      <c r="F1943" s="1"/>
      <c r="G1943" s="13"/>
      <c r="H1943" s="9"/>
      <c r="I1943" s="1"/>
      <c r="J1943" s="111"/>
      <c r="K1943" s="53"/>
      <c r="L1943" s="52"/>
      <c r="M1943" s="3"/>
      <c r="N1943" s="3"/>
      <c r="O1943" s="17" t="str">
        <f t="shared" si="60"/>
        <v/>
      </c>
      <c r="P1943" s="18" t="str">
        <f>IF(M1943=0,"",IF(N1943-Master!$A$6&lt;0,"0",IF(M1943&lt;=Master!$A$6,(N1943-Master!$A$6),O1943)))</f>
        <v/>
      </c>
      <c r="Q1943" s="20">
        <f>IF(J1943&gt;Master!$A$6,"N/A",IF(M1943=0,H1943,IF(P1943="0",0,ROUND(H1943*P1943/O1943,2))))</f>
        <v>0</v>
      </c>
      <c r="R1943" s="37" t="str">
        <f t="shared" si="61"/>
        <v/>
      </c>
    </row>
    <row r="1944" spans="1:18" x14ac:dyDescent="0.2">
      <c r="A1944" s="13"/>
      <c r="B1944" s="1"/>
      <c r="C1944" s="1"/>
      <c r="D1944" s="1"/>
      <c r="E1944" s="1"/>
      <c r="F1944" s="1"/>
      <c r="G1944" s="13"/>
      <c r="H1944" s="9"/>
      <c r="I1944" s="1"/>
      <c r="J1944" s="111"/>
      <c r="K1944" s="53"/>
      <c r="L1944" s="52"/>
      <c r="M1944" s="3"/>
      <c r="N1944" s="3"/>
      <c r="O1944" s="17" t="str">
        <f t="shared" si="60"/>
        <v/>
      </c>
      <c r="P1944" s="18" t="str">
        <f>IF(M1944=0,"",IF(N1944-Master!$A$6&lt;0,"0",IF(M1944&lt;=Master!$A$6,(N1944-Master!$A$6),O1944)))</f>
        <v/>
      </c>
      <c r="Q1944" s="20">
        <f>IF(J1944&gt;Master!$A$6,"N/A",IF(M1944=0,H1944,IF(P1944="0",0,ROUND(H1944*P1944/O1944,2))))</f>
        <v>0</v>
      </c>
      <c r="R1944" s="37" t="str">
        <f t="shared" si="61"/>
        <v/>
      </c>
    </row>
    <row r="1945" spans="1:18" x14ac:dyDescent="0.2">
      <c r="A1945" s="13"/>
      <c r="B1945" s="1"/>
      <c r="C1945" s="1"/>
      <c r="D1945" s="1"/>
      <c r="E1945" s="1"/>
      <c r="F1945" s="1"/>
      <c r="G1945" s="13"/>
      <c r="H1945" s="9"/>
      <c r="I1945" s="1"/>
      <c r="J1945" s="111"/>
      <c r="K1945" s="53"/>
      <c r="L1945" s="52"/>
      <c r="M1945" s="3"/>
      <c r="N1945" s="3"/>
      <c r="O1945" s="17" t="str">
        <f t="shared" si="60"/>
        <v/>
      </c>
      <c r="P1945" s="18" t="str">
        <f>IF(M1945=0,"",IF(N1945-Master!$A$6&lt;0,"0",IF(M1945&lt;=Master!$A$6,(N1945-Master!$A$6),O1945)))</f>
        <v/>
      </c>
      <c r="Q1945" s="20">
        <f>IF(J1945&gt;Master!$A$6,"N/A",IF(M1945=0,H1945,IF(P1945="0",0,ROUND(H1945*P1945/O1945,2))))</f>
        <v>0</v>
      </c>
      <c r="R1945" s="37" t="str">
        <f t="shared" si="61"/>
        <v/>
      </c>
    </row>
    <row r="1946" spans="1:18" x14ac:dyDescent="0.2">
      <c r="A1946" s="13"/>
      <c r="B1946" s="1"/>
      <c r="C1946" s="1"/>
      <c r="D1946" s="1"/>
      <c r="E1946" s="1"/>
      <c r="F1946" s="1"/>
      <c r="G1946" s="13"/>
      <c r="H1946" s="9"/>
      <c r="I1946" s="1"/>
      <c r="J1946" s="111"/>
      <c r="K1946" s="53"/>
      <c r="L1946" s="52"/>
      <c r="M1946" s="3"/>
      <c r="N1946" s="3"/>
      <c r="O1946" s="17" t="str">
        <f t="shared" si="60"/>
        <v/>
      </c>
      <c r="P1946" s="18" t="str">
        <f>IF(M1946=0,"",IF(N1946-Master!$A$6&lt;0,"0",IF(M1946&lt;=Master!$A$6,(N1946-Master!$A$6),O1946)))</f>
        <v/>
      </c>
      <c r="Q1946" s="20">
        <f>IF(J1946&gt;Master!$A$6,"N/A",IF(M1946=0,H1946,IF(P1946="0",0,ROUND(H1946*P1946/O1946,2))))</f>
        <v>0</v>
      </c>
      <c r="R1946" s="37" t="str">
        <f t="shared" si="61"/>
        <v/>
      </c>
    </row>
    <row r="1947" spans="1:18" x14ac:dyDescent="0.2">
      <c r="A1947" s="13"/>
      <c r="B1947" s="1"/>
      <c r="C1947" s="1"/>
      <c r="D1947" s="1"/>
      <c r="E1947" s="1"/>
      <c r="F1947" s="1"/>
      <c r="G1947" s="13"/>
      <c r="H1947" s="9"/>
      <c r="I1947" s="1"/>
      <c r="J1947" s="111"/>
      <c r="K1947" s="53"/>
      <c r="L1947" s="52"/>
      <c r="M1947" s="3"/>
      <c r="N1947" s="3"/>
      <c r="O1947" s="17" t="str">
        <f t="shared" si="60"/>
        <v/>
      </c>
      <c r="P1947" s="18" t="str">
        <f>IF(M1947=0,"",IF(N1947-Master!$A$6&lt;0,"0",IF(M1947&lt;=Master!$A$6,(N1947-Master!$A$6),O1947)))</f>
        <v/>
      </c>
      <c r="Q1947" s="20">
        <f>IF(J1947&gt;Master!$A$6,"N/A",IF(M1947=0,H1947,IF(P1947="0",0,ROUND(H1947*P1947/O1947,2))))</f>
        <v>0</v>
      </c>
      <c r="R1947" s="37" t="str">
        <f t="shared" si="61"/>
        <v/>
      </c>
    </row>
    <row r="1948" spans="1:18" x14ac:dyDescent="0.2">
      <c r="A1948" s="13"/>
      <c r="B1948" s="1"/>
      <c r="C1948" s="1"/>
      <c r="D1948" s="1"/>
      <c r="E1948" s="1"/>
      <c r="F1948" s="1"/>
      <c r="G1948" s="13"/>
      <c r="H1948" s="9"/>
      <c r="I1948" s="1"/>
      <c r="J1948" s="111"/>
      <c r="K1948" s="53"/>
      <c r="L1948" s="52"/>
      <c r="M1948" s="3"/>
      <c r="N1948" s="3"/>
      <c r="O1948" s="17" t="str">
        <f t="shared" si="60"/>
        <v/>
      </c>
      <c r="P1948" s="18" t="str">
        <f>IF(M1948=0,"",IF(N1948-Master!$A$6&lt;0,"0",IF(M1948&lt;=Master!$A$6,(N1948-Master!$A$6),O1948)))</f>
        <v/>
      </c>
      <c r="Q1948" s="20">
        <f>IF(J1948&gt;Master!$A$6,"N/A",IF(M1948=0,H1948,IF(P1948="0",0,ROUND(H1948*P1948/O1948,2))))</f>
        <v>0</v>
      </c>
      <c r="R1948" s="37" t="str">
        <f t="shared" si="61"/>
        <v/>
      </c>
    </row>
    <row r="1949" spans="1:18" x14ac:dyDescent="0.2">
      <c r="A1949" s="13"/>
      <c r="B1949" s="1"/>
      <c r="C1949" s="1"/>
      <c r="D1949" s="1"/>
      <c r="E1949" s="1"/>
      <c r="F1949" s="1"/>
      <c r="G1949" s="13"/>
      <c r="H1949" s="9"/>
      <c r="I1949" s="1"/>
      <c r="J1949" s="111"/>
      <c r="K1949" s="53"/>
      <c r="L1949" s="52"/>
      <c r="M1949" s="3"/>
      <c r="N1949" s="3"/>
      <c r="O1949" s="17" t="str">
        <f t="shared" si="60"/>
        <v/>
      </c>
      <c r="P1949" s="18" t="str">
        <f>IF(M1949=0,"",IF(N1949-Master!$A$6&lt;0,"0",IF(M1949&lt;=Master!$A$6,(N1949-Master!$A$6),O1949)))</f>
        <v/>
      </c>
      <c r="Q1949" s="20">
        <f>IF(J1949&gt;Master!$A$6,"N/A",IF(M1949=0,H1949,IF(P1949="0",0,ROUND(H1949*P1949/O1949,2))))</f>
        <v>0</v>
      </c>
      <c r="R1949" s="37" t="str">
        <f t="shared" si="61"/>
        <v/>
      </c>
    </row>
    <row r="1950" spans="1:18" x14ac:dyDescent="0.2">
      <c r="A1950" s="13"/>
      <c r="B1950" s="1"/>
      <c r="C1950" s="1"/>
      <c r="D1950" s="1"/>
      <c r="E1950" s="1"/>
      <c r="F1950" s="1"/>
      <c r="G1950" s="13"/>
      <c r="H1950" s="9"/>
      <c r="I1950" s="1"/>
      <c r="J1950" s="111"/>
      <c r="K1950" s="53"/>
      <c r="L1950" s="52"/>
      <c r="M1950" s="3"/>
      <c r="N1950" s="3"/>
      <c r="O1950" s="17" t="str">
        <f t="shared" si="60"/>
        <v/>
      </c>
      <c r="P1950" s="18" t="str">
        <f>IF(M1950=0,"",IF(N1950-Master!$A$6&lt;0,"0",IF(M1950&lt;=Master!$A$6,(N1950-Master!$A$6),O1950)))</f>
        <v/>
      </c>
      <c r="Q1950" s="20">
        <f>IF(J1950&gt;Master!$A$6,"N/A",IF(M1950=0,H1950,IF(P1950="0",0,ROUND(H1950*P1950/O1950,2))))</f>
        <v>0</v>
      </c>
      <c r="R1950" s="37" t="str">
        <f t="shared" si="61"/>
        <v/>
      </c>
    </row>
    <row r="1951" spans="1:18" x14ac:dyDescent="0.2">
      <c r="A1951" s="13"/>
      <c r="B1951" s="1"/>
      <c r="C1951" s="1"/>
      <c r="D1951" s="1"/>
      <c r="E1951" s="1"/>
      <c r="F1951" s="1"/>
      <c r="G1951" s="13"/>
      <c r="H1951" s="9"/>
      <c r="I1951" s="1"/>
      <c r="J1951" s="111"/>
      <c r="K1951" s="53"/>
      <c r="L1951" s="52"/>
      <c r="M1951" s="3"/>
      <c r="N1951" s="3"/>
      <c r="O1951" s="17" t="str">
        <f t="shared" si="60"/>
        <v/>
      </c>
      <c r="P1951" s="18" t="str">
        <f>IF(M1951=0,"",IF(N1951-Master!$A$6&lt;0,"0",IF(M1951&lt;=Master!$A$6,(N1951-Master!$A$6),O1951)))</f>
        <v/>
      </c>
      <c r="Q1951" s="20">
        <f>IF(J1951&gt;Master!$A$6,"N/A",IF(M1951=0,H1951,IF(P1951="0",0,ROUND(H1951*P1951/O1951,2))))</f>
        <v>0</v>
      </c>
      <c r="R1951" s="37" t="str">
        <f t="shared" si="61"/>
        <v/>
      </c>
    </row>
    <row r="1952" spans="1:18" x14ac:dyDescent="0.2">
      <c r="A1952" s="13"/>
      <c r="B1952" s="1"/>
      <c r="C1952" s="1"/>
      <c r="D1952" s="1"/>
      <c r="E1952" s="1"/>
      <c r="F1952" s="1"/>
      <c r="G1952" s="13"/>
      <c r="H1952" s="9"/>
      <c r="I1952" s="1"/>
      <c r="J1952" s="111"/>
      <c r="K1952" s="53"/>
      <c r="L1952" s="52"/>
      <c r="M1952" s="3"/>
      <c r="N1952" s="3"/>
      <c r="O1952" s="17" t="str">
        <f t="shared" si="60"/>
        <v/>
      </c>
      <c r="P1952" s="18" t="str">
        <f>IF(M1952=0,"",IF(N1952-Master!$A$6&lt;0,"0",IF(M1952&lt;=Master!$A$6,(N1952-Master!$A$6),O1952)))</f>
        <v/>
      </c>
      <c r="Q1952" s="20">
        <f>IF(J1952&gt;Master!$A$6,"N/A",IF(M1952=0,H1952,IF(P1952="0",0,ROUND(H1952*P1952/O1952,2))))</f>
        <v>0</v>
      </c>
      <c r="R1952" s="37" t="str">
        <f t="shared" si="61"/>
        <v/>
      </c>
    </row>
    <row r="1953" spans="1:18" x14ac:dyDescent="0.2">
      <c r="A1953" s="13"/>
      <c r="B1953" s="1"/>
      <c r="C1953" s="1"/>
      <c r="D1953" s="1"/>
      <c r="E1953" s="1"/>
      <c r="F1953" s="1"/>
      <c r="G1953" s="13"/>
      <c r="H1953" s="9"/>
      <c r="I1953" s="1"/>
      <c r="J1953" s="111"/>
      <c r="K1953" s="53"/>
      <c r="L1953" s="52"/>
      <c r="M1953" s="3"/>
      <c r="N1953" s="3"/>
      <c r="O1953" s="17" t="str">
        <f t="shared" si="60"/>
        <v/>
      </c>
      <c r="P1953" s="18" t="str">
        <f>IF(M1953=0,"",IF(N1953-Master!$A$6&lt;0,"0",IF(M1953&lt;=Master!$A$6,(N1953-Master!$A$6),O1953)))</f>
        <v/>
      </c>
      <c r="Q1953" s="20">
        <f>IF(J1953&gt;Master!$A$6,"N/A",IF(M1953=0,H1953,IF(P1953="0",0,ROUND(H1953*P1953/O1953,2))))</f>
        <v>0</v>
      </c>
      <c r="R1953" s="37" t="str">
        <f t="shared" si="61"/>
        <v/>
      </c>
    </row>
    <row r="1954" spans="1:18" x14ac:dyDescent="0.2">
      <c r="A1954" s="13"/>
      <c r="B1954" s="1"/>
      <c r="C1954" s="1"/>
      <c r="D1954" s="1"/>
      <c r="E1954" s="1"/>
      <c r="F1954" s="1"/>
      <c r="G1954" s="13"/>
      <c r="H1954" s="9"/>
      <c r="I1954" s="1"/>
      <c r="J1954" s="111"/>
      <c r="K1954" s="53"/>
      <c r="L1954" s="52"/>
      <c r="M1954" s="3"/>
      <c r="N1954" s="3"/>
      <c r="O1954" s="17" t="str">
        <f t="shared" si="60"/>
        <v/>
      </c>
      <c r="P1954" s="18" t="str">
        <f>IF(M1954=0,"",IF(N1954-Master!$A$6&lt;0,"0",IF(M1954&lt;=Master!$A$6,(N1954-Master!$A$6),O1954)))</f>
        <v/>
      </c>
      <c r="Q1954" s="20">
        <f>IF(J1954&gt;Master!$A$6,"N/A",IF(M1954=0,H1954,IF(P1954="0",0,ROUND(H1954*P1954/O1954,2))))</f>
        <v>0</v>
      </c>
      <c r="R1954" s="37" t="str">
        <f t="shared" si="61"/>
        <v/>
      </c>
    </row>
    <row r="1955" spans="1:18" x14ac:dyDescent="0.2">
      <c r="A1955" s="13"/>
      <c r="B1955" s="1"/>
      <c r="C1955" s="1"/>
      <c r="D1955" s="1"/>
      <c r="E1955" s="1"/>
      <c r="F1955" s="1"/>
      <c r="G1955" s="13"/>
      <c r="H1955" s="9"/>
      <c r="I1955" s="1"/>
      <c r="J1955" s="111"/>
      <c r="K1955" s="53"/>
      <c r="L1955" s="52"/>
      <c r="M1955" s="3"/>
      <c r="N1955" s="3"/>
      <c r="O1955" s="17" t="str">
        <f t="shared" si="60"/>
        <v/>
      </c>
      <c r="P1955" s="18" t="str">
        <f>IF(M1955=0,"",IF(N1955-Master!$A$6&lt;0,"0",IF(M1955&lt;=Master!$A$6,(N1955-Master!$A$6),O1955)))</f>
        <v/>
      </c>
      <c r="Q1955" s="20">
        <f>IF(J1955&gt;Master!$A$6,"N/A",IF(M1955=0,H1955,IF(P1955="0",0,ROUND(H1955*P1955/O1955,2))))</f>
        <v>0</v>
      </c>
      <c r="R1955" s="37" t="str">
        <f t="shared" si="61"/>
        <v/>
      </c>
    </row>
    <row r="1956" spans="1:18" x14ac:dyDescent="0.2">
      <c r="A1956" s="13"/>
      <c r="B1956" s="1"/>
      <c r="C1956" s="1"/>
      <c r="D1956" s="1"/>
      <c r="E1956" s="1"/>
      <c r="F1956" s="1"/>
      <c r="G1956" s="13"/>
      <c r="H1956" s="9"/>
      <c r="I1956" s="1"/>
      <c r="J1956" s="111"/>
      <c r="K1956" s="53"/>
      <c r="L1956" s="52"/>
      <c r="M1956" s="3"/>
      <c r="N1956" s="3"/>
      <c r="O1956" s="17" t="str">
        <f t="shared" si="60"/>
        <v/>
      </c>
      <c r="P1956" s="18" t="str">
        <f>IF(M1956=0,"",IF(N1956-Master!$A$6&lt;0,"0",IF(M1956&lt;=Master!$A$6,(N1956-Master!$A$6),O1956)))</f>
        <v/>
      </c>
      <c r="Q1956" s="20">
        <f>IF(J1956&gt;Master!$A$6,"N/A",IF(M1956=0,H1956,IF(P1956="0",0,ROUND(H1956*P1956/O1956,2))))</f>
        <v>0</v>
      </c>
      <c r="R1956" s="37" t="str">
        <f t="shared" si="61"/>
        <v/>
      </c>
    </row>
    <row r="1957" spans="1:18" x14ac:dyDescent="0.2">
      <c r="A1957" s="13"/>
      <c r="B1957" s="1"/>
      <c r="C1957" s="1"/>
      <c r="D1957" s="1"/>
      <c r="E1957" s="1"/>
      <c r="F1957" s="1"/>
      <c r="G1957" s="13"/>
      <c r="H1957" s="9"/>
      <c r="I1957" s="1"/>
      <c r="J1957" s="111"/>
      <c r="K1957" s="53"/>
      <c r="L1957" s="52"/>
      <c r="M1957" s="3"/>
      <c r="N1957" s="3"/>
      <c r="O1957" s="17" t="str">
        <f t="shared" si="60"/>
        <v/>
      </c>
      <c r="P1957" s="18" t="str">
        <f>IF(M1957=0,"",IF(N1957-Master!$A$6&lt;0,"0",IF(M1957&lt;=Master!$A$6,(N1957-Master!$A$6),O1957)))</f>
        <v/>
      </c>
      <c r="Q1957" s="20">
        <f>IF(J1957&gt;Master!$A$6,"N/A",IF(M1957=0,H1957,IF(P1957="0",0,ROUND(H1957*P1957/O1957,2))))</f>
        <v>0</v>
      </c>
      <c r="R1957" s="37" t="str">
        <f t="shared" si="61"/>
        <v/>
      </c>
    </row>
    <row r="1958" spans="1:18" x14ac:dyDescent="0.2">
      <c r="A1958" s="13"/>
      <c r="B1958" s="1"/>
      <c r="C1958" s="1"/>
      <c r="D1958" s="1"/>
      <c r="E1958" s="1"/>
      <c r="F1958" s="1"/>
      <c r="G1958" s="13"/>
      <c r="H1958" s="9"/>
      <c r="I1958" s="1"/>
      <c r="J1958" s="111"/>
      <c r="K1958" s="53"/>
      <c r="L1958" s="52"/>
      <c r="M1958" s="3"/>
      <c r="N1958" s="3"/>
      <c r="O1958" s="17" t="str">
        <f t="shared" si="60"/>
        <v/>
      </c>
      <c r="P1958" s="18" t="str">
        <f>IF(M1958=0,"",IF(N1958-Master!$A$6&lt;0,"0",IF(M1958&lt;=Master!$A$6,(N1958-Master!$A$6),O1958)))</f>
        <v/>
      </c>
      <c r="Q1958" s="20">
        <f>IF(J1958&gt;Master!$A$6,"N/A",IF(M1958=0,H1958,IF(P1958="0",0,ROUND(H1958*P1958/O1958,2))))</f>
        <v>0</v>
      </c>
      <c r="R1958" s="37" t="str">
        <f t="shared" si="61"/>
        <v/>
      </c>
    </row>
    <row r="1959" spans="1:18" x14ac:dyDescent="0.2">
      <c r="A1959" s="13"/>
      <c r="B1959" s="1"/>
      <c r="C1959" s="1"/>
      <c r="D1959" s="1"/>
      <c r="E1959" s="1"/>
      <c r="F1959" s="1"/>
      <c r="G1959" s="13"/>
      <c r="H1959" s="9"/>
      <c r="I1959" s="1"/>
      <c r="J1959" s="111"/>
      <c r="K1959" s="53"/>
      <c r="L1959" s="52"/>
      <c r="M1959" s="3"/>
      <c r="N1959" s="3"/>
      <c r="O1959" s="17" t="str">
        <f t="shared" si="60"/>
        <v/>
      </c>
      <c r="P1959" s="18" t="str">
        <f>IF(M1959=0,"",IF(N1959-Master!$A$6&lt;0,"0",IF(M1959&lt;=Master!$A$6,(N1959-Master!$A$6),O1959)))</f>
        <v/>
      </c>
      <c r="Q1959" s="20">
        <f>IF(J1959&gt;Master!$A$6,"N/A",IF(M1959=0,H1959,IF(P1959="0",0,ROUND(H1959*P1959/O1959,2))))</f>
        <v>0</v>
      </c>
      <c r="R1959" s="37" t="str">
        <f t="shared" si="61"/>
        <v/>
      </c>
    </row>
    <row r="1960" spans="1:18" x14ac:dyDescent="0.2">
      <c r="A1960" s="13"/>
      <c r="B1960" s="1"/>
      <c r="C1960" s="1"/>
      <c r="D1960" s="1"/>
      <c r="E1960" s="1"/>
      <c r="F1960" s="1"/>
      <c r="G1960" s="13"/>
      <c r="H1960" s="9"/>
      <c r="I1960" s="1"/>
      <c r="J1960" s="111"/>
      <c r="K1960" s="53"/>
      <c r="L1960" s="52"/>
      <c r="M1960" s="3"/>
      <c r="N1960" s="3"/>
      <c r="O1960" s="17" t="str">
        <f t="shared" si="60"/>
        <v/>
      </c>
      <c r="P1960" s="18" t="str">
        <f>IF(M1960=0,"",IF(N1960-Master!$A$6&lt;0,"0",IF(M1960&lt;=Master!$A$6,(N1960-Master!$A$6),O1960)))</f>
        <v/>
      </c>
      <c r="Q1960" s="20">
        <f>IF(J1960&gt;Master!$A$6,"N/A",IF(M1960=0,H1960,IF(P1960="0",0,ROUND(H1960*P1960/O1960,2))))</f>
        <v>0</v>
      </c>
      <c r="R1960" s="37" t="str">
        <f t="shared" si="61"/>
        <v/>
      </c>
    </row>
    <row r="1961" spans="1:18" x14ac:dyDescent="0.2">
      <c r="A1961" s="13"/>
      <c r="B1961" s="1"/>
      <c r="C1961" s="1"/>
      <c r="D1961" s="1"/>
      <c r="E1961" s="1"/>
      <c r="F1961" s="1"/>
      <c r="G1961" s="13"/>
      <c r="H1961" s="9"/>
      <c r="I1961" s="1"/>
      <c r="J1961" s="111"/>
      <c r="K1961" s="53"/>
      <c r="L1961" s="52"/>
      <c r="M1961" s="3"/>
      <c r="N1961" s="3"/>
      <c r="O1961" s="17" t="str">
        <f t="shared" si="60"/>
        <v/>
      </c>
      <c r="P1961" s="18" t="str">
        <f>IF(M1961=0,"",IF(N1961-Master!$A$6&lt;0,"0",IF(M1961&lt;=Master!$A$6,(N1961-Master!$A$6),O1961)))</f>
        <v/>
      </c>
      <c r="Q1961" s="20">
        <f>IF(J1961&gt;Master!$A$6,"N/A",IF(M1961=0,H1961,IF(P1961="0",0,ROUND(H1961*P1961/O1961,2))))</f>
        <v>0</v>
      </c>
      <c r="R1961" s="37" t="str">
        <f t="shared" si="61"/>
        <v/>
      </c>
    </row>
    <row r="1962" spans="1:18" x14ac:dyDescent="0.2">
      <c r="A1962" s="13"/>
      <c r="B1962" s="1"/>
      <c r="C1962" s="1"/>
      <c r="D1962" s="1"/>
      <c r="E1962" s="1"/>
      <c r="F1962" s="1"/>
      <c r="G1962" s="13"/>
      <c r="H1962" s="9"/>
      <c r="I1962" s="1"/>
      <c r="J1962" s="111"/>
      <c r="K1962" s="53"/>
      <c r="L1962" s="52"/>
      <c r="M1962" s="3"/>
      <c r="N1962" s="3"/>
      <c r="O1962" s="17" t="str">
        <f t="shared" si="60"/>
        <v/>
      </c>
      <c r="P1962" s="18" t="str">
        <f>IF(M1962=0,"",IF(N1962-Master!$A$6&lt;0,"0",IF(M1962&lt;=Master!$A$6,(N1962-Master!$A$6),O1962)))</f>
        <v/>
      </c>
      <c r="Q1962" s="20">
        <f>IF(J1962&gt;Master!$A$6,"N/A",IF(M1962=0,H1962,IF(P1962="0",0,ROUND(H1962*P1962/O1962,2))))</f>
        <v>0</v>
      </c>
      <c r="R1962" s="37" t="str">
        <f t="shared" si="61"/>
        <v/>
      </c>
    </row>
    <row r="1963" spans="1:18" x14ac:dyDescent="0.2">
      <c r="A1963" s="13"/>
      <c r="B1963" s="1"/>
      <c r="C1963" s="1"/>
      <c r="D1963" s="1"/>
      <c r="E1963" s="1"/>
      <c r="F1963" s="1"/>
      <c r="G1963" s="13"/>
      <c r="H1963" s="9"/>
      <c r="I1963" s="1"/>
      <c r="J1963" s="111"/>
      <c r="K1963" s="53"/>
      <c r="L1963" s="52"/>
      <c r="M1963" s="3"/>
      <c r="N1963" s="3"/>
      <c r="O1963" s="17" t="str">
        <f t="shared" si="60"/>
        <v/>
      </c>
      <c r="P1963" s="18" t="str">
        <f>IF(M1963=0,"",IF(N1963-Master!$A$6&lt;0,"0",IF(M1963&lt;=Master!$A$6,(N1963-Master!$A$6),O1963)))</f>
        <v/>
      </c>
      <c r="Q1963" s="20">
        <f>IF(J1963&gt;Master!$A$6,"N/A",IF(M1963=0,H1963,IF(P1963="0",0,ROUND(H1963*P1963/O1963,2))))</f>
        <v>0</v>
      </c>
      <c r="R1963" s="37" t="str">
        <f t="shared" si="61"/>
        <v/>
      </c>
    </row>
    <row r="1964" spans="1:18" x14ac:dyDescent="0.2">
      <c r="A1964" s="13"/>
      <c r="B1964" s="1"/>
      <c r="C1964" s="1"/>
      <c r="D1964" s="1"/>
      <c r="E1964" s="1"/>
      <c r="F1964" s="1"/>
      <c r="G1964" s="13"/>
      <c r="H1964" s="9"/>
      <c r="I1964" s="1"/>
      <c r="J1964" s="111"/>
      <c r="K1964" s="53"/>
      <c r="L1964" s="52"/>
      <c r="M1964" s="3"/>
      <c r="N1964" s="3"/>
      <c r="O1964" s="17" t="str">
        <f t="shared" si="60"/>
        <v/>
      </c>
      <c r="P1964" s="18" t="str">
        <f>IF(M1964=0,"",IF(N1964-Master!$A$6&lt;0,"0",IF(M1964&lt;=Master!$A$6,(N1964-Master!$A$6),O1964)))</f>
        <v/>
      </c>
      <c r="Q1964" s="20">
        <f>IF(J1964&gt;Master!$A$6,"N/A",IF(M1964=0,H1964,IF(P1964="0",0,ROUND(H1964*P1964/O1964,2))))</f>
        <v>0</v>
      </c>
      <c r="R1964" s="37" t="str">
        <f t="shared" si="61"/>
        <v/>
      </c>
    </row>
    <row r="1965" spans="1:18" x14ac:dyDescent="0.2">
      <c r="A1965" s="13"/>
      <c r="B1965" s="1"/>
      <c r="C1965" s="1"/>
      <c r="D1965" s="1"/>
      <c r="E1965" s="1"/>
      <c r="F1965" s="1"/>
      <c r="G1965" s="13"/>
      <c r="H1965" s="9"/>
      <c r="I1965" s="1"/>
      <c r="J1965" s="111"/>
      <c r="K1965" s="53"/>
      <c r="L1965" s="52"/>
      <c r="M1965" s="3"/>
      <c r="N1965" s="3"/>
      <c r="O1965" s="17" t="str">
        <f t="shared" si="60"/>
        <v/>
      </c>
      <c r="P1965" s="18" t="str">
        <f>IF(M1965=0,"",IF(N1965-Master!$A$6&lt;0,"0",IF(M1965&lt;=Master!$A$6,(N1965-Master!$A$6),O1965)))</f>
        <v/>
      </c>
      <c r="Q1965" s="20">
        <f>IF(J1965&gt;Master!$A$6,"N/A",IF(M1965=0,H1965,IF(P1965="0",0,ROUND(H1965*P1965/O1965,2))))</f>
        <v>0</v>
      </c>
      <c r="R1965" s="37" t="str">
        <f t="shared" si="61"/>
        <v/>
      </c>
    </row>
    <row r="1966" spans="1:18" x14ac:dyDescent="0.2">
      <c r="A1966" s="13"/>
      <c r="B1966" s="1"/>
      <c r="C1966" s="1"/>
      <c r="D1966" s="1"/>
      <c r="E1966" s="1"/>
      <c r="F1966" s="1"/>
      <c r="G1966" s="13"/>
      <c r="H1966" s="9"/>
      <c r="I1966" s="1"/>
      <c r="J1966" s="111"/>
      <c r="K1966" s="53"/>
      <c r="L1966" s="52"/>
      <c r="M1966" s="3"/>
      <c r="N1966" s="3"/>
      <c r="O1966" s="17" t="str">
        <f t="shared" si="60"/>
        <v/>
      </c>
      <c r="P1966" s="18" t="str">
        <f>IF(M1966=0,"",IF(N1966-Master!$A$6&lt;0,"0",IF(M1966&lt;=Master!$A$6,(N1966-Master!$A$6),O1966)))</f>
        <v/>
      </c>
      <c r="Q1966" s="20">
        <f>IF(J1966&gt;Master!$A$6,"N/A",IF(M1966=0,H1966,IF(P1966="0",0,ROUND(H1966*P1966/O1966,2))))</f>
        <v>0</v>
      </c>
      <c r="R1966" s="37" t="str">
        <f t="shared" si="61"/>
        <v/>
      </c>
    </row>
    <row r="1967" spans="1:18" x14ac:dyDescent="0.2">
      <c r="A1967" s="13"/>
      <c r="B1967" s="1"/>
      <c r="C1967" s="1"/>
      <c r="D1967" s="1"/>
      <c r="E1967" s="1"/>
      <c r="F1967" s="1"/>
      <c r="G1967" s="13"/>
      <c r="H1967" s="9"/>
      <c r="I1967" s="1"/>
      <c r="J1967" s="111"/>
      <c r="K1967" s="53"/>
      <c r="L1967" s="52"/>
      <c r="M1967" s="3"/>
      <c r="N1967" s="3"/>
      <c r="O1967" s="17" t="str">
        <f t="shared" si="60"/>
        <v/>
      </c>
      <c r="P1967" s="18" t="str">
        <f>IF(M1967=0,"",IF(N1967-Master!$A$6&lt;0,"0",IF(M1967&lt;=Master!$A$6,(N1967-Master!$A$6),O1967)))</f>
        <v/>
      </c>
      <c r="Q1967" s="20">
        <f>IF(J1967&gt;Master!$A$6,"N/A",IF(M1967=0,H1967,IF(P1967="0",0,ROUND(H1967*P1967/O1967,2))))</f>
        <v>0</v>
      </c>
      <c r="R1967" s="37" t="str">
        <f t="shared" si="61"/>
        <v/>
      </c>
    </row>
    <row r="1968" spans="1:18" x14ac:dyDescent="0.2">
      <c r="A1968" s="13"/>
      <c r="B1968" s="1"/>
      <c r="C1968" s="1"/>
      <c r="D1968" s="1"/>
      <c r="E1968" s="1"/>
      <c r="F1968" s="1"/>
      <c r="G1968" s="13"/>
      <c r="H1968" s="9"/>
      <c r="I1968" s="1"/>
      <c r="J1968" s="111"/>
      <c r="K1968" s="53"/>
      <c r="L1968" s="52"/>
      <c r="M1968" s="3"/>
      <c r="N1968" s="3"/>
      <c r="O1968" s="17" t="str">
        <f t="shared" si="60"/>
        <v/>
      </c>
      <c r="P1968" s="18" t="str">
        <f>IF(M1968=0,"",IF(N1968-Master!$A$6&lt;0,"0",IF(M1968&lt;=Master!$A$6,(N1968-Master!$A$6),O1968)))</f>
        <v/>
      </c>
      <c r="Q1968" s="20">
        <f>IF(J1968&gt;Master!$A$6,"N/A",IF(M1968=0,H1968,IF(P1968="0",0,ROUND(H1968*P1968/O1968,2))))</f>
        <v>0</v>
      </c>
      <c r="R1968" s="37" t="str">
        <f t="shared" si="61"/>
        <v/>
      </c>
    </row>
    <row r="1969" spans="1:18" x14ac:dyDescent="0.2">
      <c r="A1969" s="13"/>
      <c r="B1969" s="1"/>
      <c r="C1969" s="1"/>
      <c r="D1969" s="1"/>
      <c r="E1969" s="1"/>
      <c r="F1969" s="1"/>
      <c r="G1969" s="13"/>
      <c r="H1969" s="9"/>
      <c r="I1969" s="1"/>
      <c r="J1969" s="111"/>
      <c r="K1969" s="53"/>
      <c r="L1969" s="52"/>
      <c r="M1969" s="3"/>
      <c r="N1969" s="3"/>
      <c r="O1969" s="17" t="str">
        <f t="shared" si="60"/>
        <v/>
      </c>
      <c r="P1969" s="18" t="str">
        <f>IF(M1969=0,"",IF(N1969-Master!$A$6&lt;0,"0",IF(M1969&lt;=Master!$A$6,(N1969-Master!$A$6),O1969)))</f>
        <v/>
      </c>
      <c r="Q1969" s="20">
        <f>IF(J1969&gt;Master!$A$6,"N/A",IF(M1969=0,H1969,IF(P1969="0",0,ROUND(H1969*P1969/O1969,2))))</f>
        <v>0</v>
      </c>
      <c r="R1969" s="37" t="str">
        <f t="shared" si="61"/>
        <v/>
      </c>
    </row>
    <row r="1970" spans="1:18" x14ac:dyDescent="0.2">
      <c r="A1970" s="13"/>
      <c r="B1970" s="1"/>
      <c r="C1970" s="1"/>
      <c r="D1970" s="1"/>
      <c r="E1970" s="1"/>
      <c r="F1970" s="1"/>
      <c r="G1970" s="13"/>
      <c r="H1970" s="9"/>
      <c r="I1970" s="1"/>
      <c r="J1970" s="111"/>
      <c r="K1970" s="53"/>
      <c r="L1970" s="52"/>
      <c r="M1970" s="3"/>
      <c r="N1970" s="3"/>
      <c r="O1970" s="17" t="str">
        <f t="shared" si="60"/>
        <v/>
      </c>
      <c r="P1970" s="18" t="str">
        <f>IF(M1970=0,"",IF(N1970-Master!$A$6&lt;0,"0",IF(M1970&lt;=Master!$A$6,(N1970-Master!$A$6),O1970)))</f>
        <v/>
      </c>
      <c r="Q1970" s="20">
        <f>IF(J1970&gt;Master!$A$6,"N/A",IF(M1970=0,H1970,IF(P1970="0",0,ROUND(H1970*P1970/O1970,2))))</f>
        <v>0</v>
      </c>
      <c r="R1970" s="37" t="str">
        <f t="shared" si="61"/>
        <v/>
      </c>
    </row>
    <row r="1971" spans="1:18" x14ac:dyDescent="0.2">
      <c r="A1971" s="13"/>
      <c r="B1971" s="1"/>
      <c r="C1971" s="1"/>
      <c r="D1971" s="1"/>
      <c r="E1971" s="1"/>
      <c r="F1971" s="1"/>
      <c r="G1971" s="13"/>
      <c r="H1971" s="9"/>
      <c r="I1971" s="1"/>
      <c r="J1971" s="111"/>
      <c r="K1971" s="53"/>
      <c r="L1971" s="52"/>
      <c r="M1971" s="3"/>
      <c r="N1971" s="3"/>
      <c r="O1971" s="17" t="str">
        <f t="shared" si="60"/>
        <v/>
      </c>
      <c r="P1971" s="18" t="str">
        <f>IF(M1971=0,"",IF(N1971-Master!$A$6&lt;0,"0",IF(M1971&lt;=Master!$A$6,(N1971-Master!$A$6),O1971)))</f>
        <v/>
      </c>
      <c r="Q1971" s="20">
        <f>IF(J1971&gt;Master!$A$6,"N/A",IF(M1971=0,H1971,IF(P1971="0",0,ROUND(H1971*P1971/O1971,2))))</f>
        <v>0</v>
      </c>
      <c r="R1971" s="37" t="str">
        <f t="shared" si="61"/>
        <v/>
      </c>
    </row>
    <row r="1972" spans="1:18" x14ac:dyDescent="0.2">
      <c r="A1972" s="13"/>
      <c r="B1972" s="1"/>
      <c r="C1972" s="1"/>
      <c r="D1972" s="1"/>
      <c r="E1972" s="1"/>
      <c r="F1972" s="1"/>
      <c r="G1972" s="13"/>
      <c r="H1972" s="9"/>
      <c r="I1972" s="1"/>
      <c r="J1972" s="111"/>
      <c r="K1972" s="53"/>
      <c r="L1972" s="52"/>
      <c r="M1972" s="3"/>
      <c r="N1972" s="3"/>
      <c r="O1972" s="17" t="str">
        <f t="shared" si="60"/>
        <v/>
      </c>
      <c r="P1972" s="18" t="str">
        <f>IF(M1972=0,"",IF(N1972-Master!$A$6&lt;0,"0",IF(M1972&lt;=Master!$A$6,(N1972-Master!$A$6),O1972)))</f>
        <v/>
      </c>
      <c r="Q1972" s="20">
        <f>IF(J1972&gt;Master!$A$6,"N/A",IF(M1972=0,H1972,IF(P1972="0",0,ROUND(H1972*P1972/O1972,2))))</f>
        <v>0</v>
      </c>
      <c r="R1972" s="37" t="str">
        <f t="shared" si="61"/>
        <v/>
      </c>
    </row>
    <row r="1973" spans="1:18" x14ac:dyDescent="0.2">
      <c r="A1973" s="13"/>
      <c r="B1973" s="1"/>
      <c r="C1973" s="1"/>
      <c r="D1973" s="1"/>
      <c r="E1973" s="1"/>
      <c r="F1973" s="1"/>
      <c r="G1973" s="13"/>
      <c r="H1973" s="9"/>
      <c r="I1973" s="1"/>
      <c r="J1973" s="111"/>
      <c r="K1973" s="53"/>
      <c r="L1973" s="52"/>
      <c r="M1973" s="3"/>
      <c r="N1973" s="3"/>
      <c r="O1973" s="17" t="str">
        <f t="shared" si="60"/>
        <v/>
      </c>
      <c r="P1973" s="18" t="str">
        <f>IF(M1973=0,"",IF(N1973-Master!$A$6&lt;0,"0",IF(M1973&lt;=Master!$A$6,(N1973-Master!$A$6),O1973)))</f>
        <v/>
      </c>
      <c r="Q1973" s="20">
        <f>IF(J1973&gt;Master!$A$6,"N/A",IF(M1973=0,H1973,IF(P1973="0",0,ROUND(H1973*P1973/O1973,2))))</f>
        <v>0</v>
      </c>
      <c r="R1973" s="37" t="str">
        <f t="shared" si="61"/>
        <v/>
      </c>
    </row>
    <row r="1974" spans="1:18" x14ac:dyDescent="0.2">
      <c r="A1974" s="13"/>
      <c r="B1974" s="1"/>
      <c r="C1974" s="1"/>
      <c r="D1974" s="1"/>
      <c r="E1974" s="1"/>
      <c r="F1974" s="1"/>
      <c r="G1974" s="13"/>
      <c r="H1974" s="9"/>
      <c r="I1974" s="1"/>
      <c r="J1974" s="111"/>
      <c r="K1974" s="53"/>
      <c r="L1974" s="52"/>
      <c r="M1974" s="3"/>
      <c r="N1974" s="3"/>
      <c r="O1974" s="17" t="str">
        <f t="shared" si="60"/>
        <v/>
      </c>
      <c r="P1974" s="18" t="str">
        <f>IF(M1974=0,"",IF(N1974-Master!$A$6&lt;0,"0",IF(M1974&lt;=Master!$A$6,(N1974-Master!$A$6),O1974)))</f>
        <v/>
      </c>
      <c r="Q1974" s="20">
        <f>IF(J1974&gt;Master!$A$6,"N/A",IF(M1974=0,H1974,IF(P1974="0",0,ROUND(H1974*P1974/O1974,2))))</f>
        <v>0</v>
      </c>
      <c r="R1974" s="37" t="str">
        <f t="shared" si="61"/>
        <v/>
      </c>
    </row>
    <row r="1975" spans="1:18" x14ac:dyDescent="0.2">
      <c r="A1975" s="13"/>
      <c r="B1975" s="1"/>
      <c r="C1975" s="1"/>
      <c r="D1975" s="1"/>
      <c r="E1975" s="1"/>
      <c r="F1975" s="1"/>
      <c r="G1975" s="13"/>
      <c r="H1975" s="9"/>
      <c r="I1975" s="1"/>
      <c r="J1975" s="111"/>
      <c r="K1975" s="53"/>
      <c r="L1975" s="52"/>
      <c r="M1975" s="3"/>
      <c r="N1975" s="3"/>
      <c r="O1975" s="17" t="str">
        <f t="shared" si="60"/>
        <v/>
      </c>
      <c r="P1975" s="18" t="str">
        <f>IF(M1975=0,"",IF(N1975-Master!$A$6&lt;0,"0",IF(M1975&lt;=Master!$A$6,(N1975-Master!$A$6),O1975)))</f>
        <v/>
      </c>
      <c r="Q1975" s="20">
        <f>IF(J1975&gt;Master!$A$6,"N/A",IF(M1975=0,H1975,IF(P1975="0",0,ROUND(H1975*P1975/O1975,2))))</f>
        <v>0</v>
      </c>
      <c r="R1975" s="37" t="str">
        <f t="shared" si="61"/>
        <v/>
      </c>
    </row>
    <row r="1976" spans="1:18" x14ac:dyDescent="0.2">
      <c r="A1976" s="13"/>
      <c r="B1976" s="1"/>
      <c r="C1976" s="1"/>
      <c r="D1976" s="1"/>
      <c r="E1976" s="1"/>
      <c r="F1976" s="1"/>
      <c r="G1976" s="13"/>
      <c r="H1976" s="9"/>
      <c r="I1976" s="1"/>
      <c r="J1976" s="111"/>
      <c r="K1976" s="53"/>
      <c r="L1976" s="52"/>
      <c r="M1976" s="3"/>
      <c r="N1976" s="3"/>
      <c r="O1976" s="17" t="str">
        <f t="shared" si="60"/>
        <v/>
      </c>
      <c r="P1976" s="18" t="str">
        <f>IF(M1976=0,"",IF(N1976-Master!$A$6&lt;0,"0",IF(M1976&lt;=Master!$A$6,(N1976-Master!$A$6),O1976)))</f>
        <v/>
      </c>
      <c r="Q1976" s="20">
        <f>IF(J1976&gt;Master!$A$6,"N/A",IF(M1976=0,H1976,IF(P1976="0",0,ROUND(H1976*P1976/O1976,2))))</f>
        <v>0</v>
      </c>
      <c r="R1976" s="37" t="str">
        <f t="shared" si="61"/>
        <v/>
      </c>
    </row>
    <row r="1977" spans="1:18" x14ac:dyDescent="0.2">
      <c r="A1977" s="13"/>
      <c r="B1977" s="1"/>
      <c r="C1977" s="1"/>
      <c r="D1977" s="1"/>
      <c r="E1977" s="1"/>
      <c r="F1977" s="1"/>
      <c r="G1977" s="13"/>
      <c r="H1977" s="9"/>
      <c r="I1977" s="1"/>
      <c r="J1977" s="111"/>
      <c r="K1977" s="53"/>
      <c r="L1977" s="52"/>
      <c r="M1977" s="3"/>
      <c r="N1977" s="3"/>
      <c r="O1977" s="17" t="str">
        <f t="shared" si="60"/>
        <v/>
      </c>
      <c r="P1977" s="18" t="str">
        <f>IF(M1977=0,"",IF(N1977-Master!$A$6&lt;0,"0",IF(M1977&lt;=Master!$A$6,(N1977-Master!$A$6),O1977)))</f>
        <v/>
      </c>
      <c r="Q1977" s="20">
        <f>IF(J1977&gt;Master!$A$6,"N/A",IF(M1977=0,H1977,IF(P1977="0",0,ROUND(H1977*P1977/O1977,2))))</f>
        <v>0</v>
      </c>
      <c r="R1977" s="37" t="str">
        <f t="shared" si="61"/>
        <v/>
      </c>
    </row>
    <row r="1978" spans="1:18" x14ac:dyDescent="0.2">
      <c r="A1978" s="13"/>
      <c r="B1978" s="1"/>
      <c r="C1978" s="1"/>
      <c r="D1978" s="1"/>
      <c r="E1978" s="1"/>
      <c r="F1978" s="1"/>
      <c r="G1978" s="13"/>
      <c r="H1978" s="9"/>
      <c r="I1978" s="1"/>
      <c r="J1978" s="111"/>
      <c r="K1978" s="53"/>
      <c r="L1978" s="52"/>
      <c r="M1978" s="3"/>
      <c r="N1978" s="3"/>
      <c r="O1978" s="17" t="str">
        <f t="shared" si="60"/>
        <v/>
      </c>
      <c r="P1978" s="18" t="str">
        <f>IF(M1978=0,"",IF(N1978-Master!$A$6&lt;0,"0",IF(M1978&lt;=Master!$A$6,(N1978-Master!$A$6),O1978)))</f>
        <v/>
      </c>
      <c r="Q1978" s="20">
        <f>IF(J1978&gt;Master!$A$6,"N/A",IF(M1978=0,H1978,IF(P1978="0",0,ROUND(H1978*P1978/O1978,2))))</f>
        <v>0</v>
      </c>
      <c r="R1978" s="37" t="str">
        <f t="shared" si="61"/>
        <v/>
      </c>
    </row>
    <row r="1979" spans="1:18" x14ac:dyDescent="0.2">
      <c r="A1979" s="13"/>
      <c r="B1979" s="1"/>
      <c r="C1979" s="1"/>
      <c r="D1979" s="1"/>
      <c r="E1979" s="1"/>
      <c r="F1979" s="1"/>
      <c r="G1979" s="13"/>
      <c r="H1979" s="9"/>
      <c r="I1979" s="1"/>
      <c r="J1979" s="111"/>
      <c r="K1979" s="53"/>
      <c r="L1979" s="52"/>
      <c r="M1979" s="3"/>
      <c r="N1979" s="3"/>
      <c r="O1979" s="17" t="str">
        <f t="shared" si="60"/>
        <v/>
      </c>
      <c r="P1979" s="18" t="str">
        <f>IF(M1979=0,"",IF(N1979-Master!$A$6&lt;0,"0",IF(M1979&lt;=Master!$A$6,(N1979-Master!$A$6),O1979)))</f>
        <v/>
      </c>
      <c r="Q1979" s="20">
        <f>IF(J1979&gt;Master!$A$6,"N/A",IF(M1979=0,H1979,IF(P1979="0",0,ROUND(H1979*P1979/O1979,2))))</f>
        <v>0</v>
      </c>
      <c r="R1979" s="37" t="str">
        <f t="shared" si="61"/>
        <v/>
      </c>
    </row>
    <row r="1980" spans="1:18" x14ac:dyDescent="0.2">
      <c r="A1980" s="13"/>
      <c r="B1980" s="1"/>
      <c r="C1980" s="1"/>
      <c r="D1980" s="1"/>
      <c r="E1980" s="1"/>
      <c r="F1980" s="1"/>
      <c r="G1980" s="13"/>
      <c r="H1980" s="9"/>
      <c r="I1980" s="1"/>
      <c r="J1980" s="111"/>
      <c r="K1980" s="53"/>
      <c r="L1980" s="52"/>
      <c r="M1980" s="3"/>
      <c r="N1980" s="3"/>
      <c r="O1980" s="17" t="str">
        <f t="shared" si="60"/>
        <v/>
      </c>
      <c r="P1980" s="18" t="str">
        <f>IF(M1980=0,"",IF(N1980-Master!$A$6&lt;0,"0",IF(M1980&lt;=Master!$A$6,(N1980-Master!$A$6),O1980)))</f>
        <v/>
      </c>
      <c r="Q1980" s="20">
        <f>IF(J1980&gt;Master!$A$6,"N/A",IF(M1980=0,H1980,IF(P1980="0",0,ROUND(H1980*P1980/O1980,2))))</f>
        <v>0</v>
      </c>
      <c r="R1980" s="37" t="str">
        <f t="shared" si="61"/>
        <v/>
      </c>
    </row>
    <row r="1981" spans="1:18" x14ac:dyDescent="0.2">
      <c r="A1981" s="13"/>
      <c r="B1981" s="1"/>
      <c r="C1981" s="1"/>
      <c r="D1981" s="1"/>
      <c r="E1981" s="1"/>
      <c r="F1981" s="1"/>
      <c r="G1981" s="13"/>
      <c r="H1981" s="9"/>
      <c r="I1981" s="1"/>
      <c r="J1981" s="111"/>
      <c r="K1981" s="53"/>
      <c r="L1981" s="52"/>
      <c r="M1981" s="3"/>
      <c r="N1981" s="3"/>
      <c r="O1981" s="17" t="str">
        <f t="shared" si="60"/>
        <v/>
      </c>
      <c r="P1981" s="18" t="str">
        <f>IF(M1981=0,"",IF(N1981-Master!$A$6&lt;0,"0",IF(M1981&lt;=Master!$A$6,(N1981-Master!$A$6),O1981)))</f>
        <v/>
      </c>
      <c r="Q1981" s="20">
        <f>IF(J1981&gt;Master!$A$6,"N/A",IF(M1981=0,H1981,IF(P1981="0",0,ROUND(H1981*P1981/O1981,2))))</f>
        <v>0</v>
      </c>
      <c r="R1981" s="37" t="str">
        <f t="shared" si="61"/>
        <v/>
      </c>
    </row>
    <row r="1982" spans="1:18" x14ac:dyDescent="0.2">
      <c r="A1982" s="13"/>
      <c r="B1982" s="1"/>
      <c r="C1982" s="1"/>
      <c r="D1982" s="1"/>
      <c r="E1982" s="1"/>
      <c r="F1982" s="1"/>
      <c r="G1982" s="13"/>
      <c r="H1982" s="9"/>
      <c r="I1982" s="1"/>
      <c r="J1982" s="111"/>
      <c r="K1982" s="53"/>
      <c r="L1982" s="52"/>
      <c r="M1982" s="3"/>
      <c r="N1982" s="3"/>
      <c r="O1982" s="17" t="str">
        <f t="shared" si="60"/>
        <v/>
      </c>
      <c r="P1982" s="18" t="str">
        <f>IF(M1982=0,"",IF(N1982-Master!$A$6&lt;0,"0",IF(M1982&lt;=Master!$A$6,(N1982-Master!$A$6),O1982)))</f>
        <v/>
      </c>
      <c r="Q1982" s="20">
        <f>IF(J1982&gt;Master!$A$6,"N/A",IF(M1982=0,H1982,IF(P1982="0",0,ROUND(H1982*P1982/O1982,2))))</f>
        <v>0</v>
      </c>
      <c r="R1982" s="37" t="str">
        <f t="shared" si="61"/>
        <v/>
      </c>
    </row>
    <row r="1983" spans="1:18" x14ac:dyDescent="0.2">
      <c r="A1983" s="13"/>
      <c r="B1983" s="1"/>
      <c r="C1983" s="1"/>
      <c r="D1983" s="1"/>
      <c r="E1983" s="1"/>
      <c r="F1983" s="1"/>
      <c r="G1983" s="13"/>
      <c r="H1983" s="9"/>
      <c r="I1983" s="1"/>
      <c r="J1983" s="111"/>
      <c r="K1983" s="53"/>
      <c r="L1983" s="52"/>
      <c r="M1983" s="3"/>
      <c r="N1983" s="3"/>
      <c r="O1983" s="17" t="str">
        <f t="shared" si="60"/>
        <v/>
      </c>
      <c r="P1983" s="18" t="str">
        <f>IF(M1983=0,"",IF(N1983-Master!$A$6&lt;0,"0",IF(M1983&lt;=Master!$A$6,(N1983-Master!$A$6),O1983)))</f>
        <v/>
      </c>
      <c r="Q1983" s="20">
        <f>IF(J1983&gt;Master!$A$6,"N/A",IF(M1983=0,H1983,IF(P1983="0",0,ROUND(H1983*P1983/O1983,2))))</f>
        <v>0</v>
      </c>
      <c r="R1983" s="37" t="str">
        <f t="shared" si="61"/>
        <v/>
      </c>
    </row>
    <row r="1984" spans="1:18" x14ac:dyDescent="0.2">
      <c r="A1984" s="13"/>
      <c r="B1984" s="1"/>
      <c r="C1984" s="1"/>
      <c r="D1984" s="1"/>
      <c r="E1984" s="1"/>
      <c r="F1984" s="1"/>
      <c r="G1984" s="13"/>
      <c r="H1984" s="9"/>
      <c r="I1984" s="1"/>
      <c r="J1984" s="111"/>
      <c r="K1984" s="53"/>
      <c r="L1984" s="52"/>
      <c r="M1984" s="3"/>
      <c r="N1984" s="3"/>
      <c r="O1984" s="17" t="str">
        <f t="shared" si="60"/>
        <v/>
      </c>
      <c r="P1984" s="18" t="str">
        <f>IF(M1984=0,"",IF(N1984-Master!$A$6&lt;0,"0",IF(M1984&lt;=Master!$A$6,(N1984-Master!$A$6),O1984)))</f>
        <v/>
      </c>
      <c r="Q1984" s="20">
        <f>IF(J1984&gt;Master!$A$6,"N/A",IF(M1984=0,H1984,IF(P1984="0",0,ROUND(H1984*P1984/O1984,2))))</f>
        <v>0</v>
      </c>
      <c r="R1984" s="37" t="str">
        <f t="shared" si="61"/>
        <v/>
      </c>
    </row>
    <row r="1985" spans="1:18" x14ac:dyDescent="0.2">
      <c r="A1985" s="13"/>
      <c r="B1985" s="1"/>
      <c r="C1985" s="1"/>
      <c r="D1985" s="1"/>
      <c r="E1985" s="1"/>
      <c r="F1985" s="1"/>
      <c r="G1985" s="13"/>
      <c r="H1985" s="9"/>
      <c r="I1985" s="1"/>
      <c r="J1985" s="111"/>
      <c r="K1985" s="53"/>
      <c r="L1985" s="52"/>
      <c r="M1985" s="3"/>
      <c r="N1985" s="3"/>
      <c r="O1985" s="17" t="str">
        <f t="shared" si="60"/>
        <v/>
      </c>
      <c r="P1985" s="18" t="str">
        <f>IF(M1985=0,"",IF(N1985-Master!$A$6&lt;0,"0",IF(M1985&lt;=Master!$A$6,(N1985-Master!$A$6),O1985)))</f>
        <v/>
      </c>
      <c r="Q1985" s="20">
        <f>IF(J1985&gt;Master!$A$6,"N/A",IF(M1985=0,H1985,IF(P1985="0",0,ROUND(H1985*P1985/O1985,2))))</f>
        <v>0</v>
      </c>
      <c r="R1985" s="37" t="str">
        <f t="shared" si="61"/>
        <v/>
      </c>
    </row>
    <row r="1986" spans="1:18" x14ac:dyDescent="0.2">
      <c r="A1986" s="13"/>
      <c r="B1986" s="1"/>
      <c r="C1986" s="1"/>
      <c r="D1986" s="1"/>
      <c r="E1986" s="1"/>
      <c r="F1986" s="1"/>
      <c r="G1986" s="13"/>
      <c r="H1986" s="9"/>
      <c r="I1986" s="1"/>
      <c r="J1986" s="111"/>
      <c r="K1986" s="53"/>
      <c r="L1986" s="52"/>
      <c r="M1986" s="3"/>
      <c r="N1986" s="3"/>
      <c r="O1986" s="17" t="str">
        <f t="shared" si="60"/>
        <v/>
      </c>
      <c r="P1986" s="18" t="str">
        <f>IF(M1986=0,"",IF(N1986-Master!$A$6&lt;0,"0",IF(M1986&lt;=Master!$A$6,(N1986-Master!$A$6),O1986)))</f>
        <v/>
      </c>
      <c r="Q1986" s="20">
        <f>IF(J1986&gt;Master!$A$6,"N/A",IF(M1986=0,H1986,IF(P1986="0",0,ROUND(H1986*P1986/O1986,2))))</f>
        <v>0</v>
      </c>
      <c r="R1986" s="37" t="str">
        <f t="shared" si="61"/>
        <v/>
      </c>
    </row>
    <row r="1987" spans="1:18" x14ac:dyDescent="0.2">
      <c r="A1987" s="13"/>
      <c r="B1987" s="1"/>
      <c r="C1987" s="1"/>
      <c r="D1987" s="1"/>
      <c r="E1987" s="1"/>
      <c r="F1987" s="1"/>
      <c r="G1987" s="13"/>
      <c r="H1987" s="9"/>
      <c r="I1987" s="1"/>
      <c r="J1987" s="111"/>
      <c r="K1987" s="53"/>
      <c r="L1987" s="52"/>
      <c r="M1987" s="3"/>
      <c r="N1987" s="3"/>
      <c r="O1987" s="17" t="str">
        <f t="shared" si="60"/>
        <v/>
      </c>
      <c r="P1987" s="18" t="str">
        <f>IF(M1987=0,"",IF(N1987-Master!$A$6&lt;0,"0",IF(M1987&lt;=Master!$A$6,(N1987-Master!$A$6),O1987)))</f>
        <v/>
      </c>
      <c r="Q1987" s="20">
        <f>IF(J1987&gt;Master!$A$6,"N/A",IF(M1987=0,H1987,IF(P1987="0",0,ROUND(H1987*P1987/O1987,2))))</f>
        <v>0</v>
      </c>
      <c r="R1987" s="37" t="str">
        <f t="shared" si="61"/>
        <v/>
      </c>
    </row>
    <row r="1988" spans="1:18" x14ac:dyDescent="0.2">
      <c r="A1988" s="13"/>
      <c r="B1988" s="1"/>
      <c r="C1988" s="1"/>
      <c r="D1988" s="1"/>
      <c r="E1988" s="1"/>
      <c r="F1988" s="1"/>
      <c r="G1988" s="13"/>
      <c r="H1988" s="9"/>
      <c r="I1988" s="1"/>
      <c r="J1988" s="111"/>
      <c r="K1988" s="53"/>
      <c r="L1988" s="52"/>
      <c r="M1988" s="3"/>
      <c r="N1988" s="3"/>
      <c r="O1988" s="17" t="str">
        <f t="shared" si="60"/>
        <v/>
      </c>
      <c r="P1988" s="18" t="str">
        <f>IF(M1988=0,"",IF(N1988-Master!$A$6&lt;0,"0",IF(M1988&lt;=Master!$A$6,(N1988-Master!$A$6),O1988)))</f>
        <v/>
      </c>
      <c r="Q1988" s="20">
        <f>IF(J1988&gt;Master!$A$6,"N/A",IF(M1988=0,H1988,IF(P1988="0",0,ROUND(H1988*P1988/O1988,2))))</f>
        <v>0</v>
      </c>
      <c r="R1988" s="37" t="str">
        <f t="shared" si="61"/>
        <v/>
      </c>
    </row>
    <row r="1989" spans="1:18" x14ac:dyDescent="0.2">
      <c r="A1989" s="13"/>
      <c r="B1989" s="1"/>
      <c r="C1989" s="1"/>
      <c r="D1989" s="1"/>
      <c r="E1989" s="1"/>
      <c r="F1989" s="1"/>
      <c r="G1989" s="13"/>
      <c r="H1989" s="9"/>
      <c r="I1989" s="1"/>
      <c r="J1989" s="111"/>
      <c r="K1989" s="53"/>
      <c r="L1989" s="52"/>
      <c r="M1989" s="3"/>
      <c r="N1989" s="3"/>
      <c r="O1989" s="17" t="str">
        <f t="shared" si="60"/>
        <v/>
      </c>
      <c r="P1989" s="18" t="str">
        <f>IF(M1989=0,"",IF(N1989-Master!$A$6&lt;0,"0",IF(M1989&lt;=Master!$A$6,(N1989-Master!$A$6),O1989)))</f>
        <v/>
      </c>
      <c r="Q1989" s="20">
        <f>IF(J1989&gt;Master!$A$6,"N/A",IF(M1989=0,H1989,IF(P1989="0",0,ROUND(H1989*P1989/O1989,2))))</f>
        <v>0</v>
      </c>
      <c r="R1989" s="37" t="str">
        <f t="shared" si="61"/>
        <v/>
      </c>
    </row>
    <row r="1990" spans="1:18" x14ac:dyDescent="0.2">
      <c r="A1990" s="13"/>
      <c r="B1990" s="1"/>
      <c r="C1990" s="1"/>
      <c r="D1990" s="1"/>
      <c r="E1990" s="1"/>
      <c r="F1990" s="1"/>
      <c r="G1990" s="13"/>
      <c r="H1990" s="9"/>
      <c r="I1990" s="1"/>
      <c r="J1990" s="111"/>
      <c r="K1990" s="53"/>
      <c r="L1990" s="52"/>
      <c r="M1990" s="3"/>
      <c r="N1990" s="3"/>
      <c r="O1990" s="17" t="str">
        <f t="shared" si="60"/>
        <v/>
      </c>
      <c r="P1990" s="18" t="str">
        <f>IF(M1990=0,"",IF(N1990-Master!$A$6&lt;0,"0",IF(M1990&lt;=Master!$A$6,(N1990-Master!$A$6),O1990)))</f>
        <v/>
      </c>
      <c r="Q1990" s="20">
        <f>IF(J1990&gt;Master!$A$6,"N/A",IF(M1990=0,H1990,IF(P1990="0",0,ROUND(H1990*P1990/O1990,2))))</f>
        <v>0</v>
      </c>
      <c r="R1990" s="37" t="str">
        <f t="shared" si="61"/>
        <v/>
      </c>
    </row>
    <row r="1991" spans="1:18" x14ac:dyDescent="0.2">
      <c r="A1991" s="13"/>
      <c r="B1991" s="1"/>
      <c r="C1991" s="1"/>
      <c r="D1991" s="1"/>
      <c r="E1991" s="1"/>
      <c r="F1991" s="1"/>
      <c r="G1991" s="13"/>
      <c r="H1991" s="9"/>
      <c r="I1991" s="1"/>
      <c r="J1991" s="111"/>
      <c r="K1991" s="53"/>
      <c r="L1991" s="52"/>
      <c r="M1991" s="3"/>
      <c r="N1991" s="3"/>
      <c r="O1991" s="17" t="str">
        <f t="shared" si="60"/>
        <v/>
      </c>
      <c r="P1991" s="18" t="str">
        <f>IF(M1991=0,"",IF(N1991-Master!$A$6&lt;0,"0",IF(M1991&lt;=Master!$A$6,(N1991-Master!$A$6),O1991)))</f>
        <v/>
      </c>
      <c r="Q1991" s="20">
        <f>IF(J1991&gt;Master!$A$6,"N/A",IF(M1991=0,H1991,IF(P1991="0",0,ROUND(H1991*P1991/O1991,2))))</f>
        <v>0</v>
      </c>
      <c r="R1991" s="37" t="str">
        <f t="shared" si="61"/>
        <v/>
      </c>
    </row>
    <row r="1992" spans="1:18" x14ac:dyDescent="0.2">
      <c r="A1992" s="13"/>
      <c r="B1992" s="1"/>
      <c r="C1992" s="1"/>
      <c r="D1992" s="1"/>
      <c r="E1992" s="1"/>
      <c r="F1992" s="1"/>
      <c r="G1992" s="13"/>
      <c r="H1992" s="9"/>
      <c r="I1992" s="1"/>
      <c r="J1992" s="111"/>
      <c r="K1992" s="53"/>
      <c r="L1992" s="52"/>
      <c r="M1992" s="3"/>
      <c r="N1992" s="3"/>
      <c r="O1992" s="17" t="str">
        <f t="shared" si="60"/>
        <v/>
      </c>
      <c r="P1992" s="18" t="str">
        <f>IF(M1992=0,"",IF(N1992-Master!$A$6&lt;0,"0",IF(M1992&lt;=Master!$A$6,(N1992-Master!$A$6),O1992)))</f>
        <v/>
      </c>
      <c r="Q1992" s="20">
        <f>IF(J1992&gt;Master!$A$6,"N/A",IF(M1992=0,H1992,IF(P1992="0",0,ROUND(H1992*P1992/O1992,2))))</f>
        <v>0</v>
      </c>
      <c r="R1992" s="37" t="str">
        <f t="shared" si="61"/>
        <v/>
      </c>
    </row>
    <row r="1993" spans="1:18" x14ac:dyDescent="0.2">
      <c r="A1993" s="13"/>
      <c r="B1993" s="1"/>
      <c r="C1993" s="1"/>
      <c r="D1993" s="1"/>
      <c r="E1993" s="1"/>
      <c r="F1993" s="1"/>
      <c r="G1993" s="13"/>
      <c r="H1993" s="9"/>
      <c r="I1993" s="1"/>
      <c r="J1993" s="111"/>
      <c r="K1993" s="53"/>
      <c r="L1993" s="52"/>
      <c r="M1993" s="3"/>
      <c r="N1993" s="3"/>
      <c r="O1993" s="17" t="str">
        <f t="shared" si="60"/>
        <v/>
      </c>
      <c r="P1993" s="18" t="str">
        <f>IF(M1993=0,"",IF(N1993-Master!$A$6&lt;0,"0",IF(M1993&lt;=Master!$A$6,(N1993-Master!$A$6),O1993)))</f>
        <v/>
      </c>
      <c r="Q1993" s="20">
        <f>IF(J1993&gt;Master!$A$6,"N/A",IF(M1993=0,H1993,IF(P1993="0",0,ROUND(H1993*P1993/O1993,2))))</f>
        <v>0</v>
      </c>
      <c r="R1993" s="37" t="str">
        <f t="shared" si="61"/>
        <v/>
      </c>
    </row>
    <row r="1994" spans="1:18" x14ac:dyDescent="0.2">
      <c r="A1994" s="13"/>
      <c r="B1994" s="1"/>
      <c r="C1994" s="1"/>
      <c r="D1994" s="1"/>
      <c r="E1994" s="1"/>
      <c r="F1994" s="1"/>
      <c r="G1994" s="13"/>
      <c r="H1994" s="9"/>
      <c r="I1994" s="1"/>
      <c r="J1994" s="111"/>
      <c r="K1994" s="53"/>
      <c r="L1994" s="52"/>
      <c r="M1994" s="3"/>
      <c r="N1994" s="3"/>
      <c r="O1994" s="17" t="str">
        <f t="shared" si="60"/>
        <v/>
      </c>
      <c r="P1994" s="18" t="str">
        <f>IF(M1994=0,"",IF(N1994-Master!$A$6&lt;0,"0",IF(M1994&lt;=Master!$A$6,(N1994-Master!$A$6),O1994)))</f>
        <v/>
      </c>
      <c r="Q1994" s="20">
        <f>IF(J1994&gt;Master!$A$6,"N/A",IF(M1994=0,H1994,IF(P1994="0",0,ROUND(H1994*P1994/O1994,2))))</f>
        <v>0</v>
      </c>
      <c r="R1994" s="37" t="str">
        <f t="shared" si="61"/>
        <v/>
      </c>
    </row>
    <row r="1995" spans="1:18" x14ac:dyDescent="0.2">
      <c r="A1995" s="13"/>
      <c r="B1995" s="1"/>
      <c r="C1995" s="1"/>
      <c r="D1995" s="1"/>
      <c r="E1995" s="1"/>
      <c r="F1995" s="1"/>
      <c r="G1995" s="13"/>
      <c r="H1995" s="9"/>
      <c r="I1995" s="1"/>
      <c r="J1995" s="111"/>
      <c r="K1995" s="53"/>
      <c r="L1995" s="52"/>
      <c r="M1995" s="3"/>
      <c r="N1995" s="3"/>
      <c r="O1995" s="17" t="str">
        <f t="shared" si="60"/>
        <v/>
      </c>
      <c r="P1995" s="18" t="str">
        <f>IF(M1995=0,"",IF(N1995-Master!$A$6&lt;0,"0",IF(M1995&lt;=Master!$A$6,(N1995-Master!$A$6),O1995)))</f>
        <v/>
      </c>
      <c r="Q1995" s="20">
        <f>IF(J1995&gt;Master!$A$6,"N/A",IF(M1995=0,H1995,IF(P1995="0",0,ROUND(H1995*P1995/O1995,2))))</f>
        <v>0</v>
      </c>
      <c r="R1995" s="37" t="str">
        <f t="shared" si="61"/>
        <v/>
      </c>
    </row>
    <row r="1996" spans="1:18" x14ac:dyDescent="0.2">
      <c r="A1996" s="13"/>
      <c r="B1996" s="1"/>
      <c r="C1996" s="1"/>
      <c r="D1996" s="1"/>
      <c r="E1996" s="1"/>
      <c r="F1996" s="1"/>
      <c r="G1996" s="13"/>
      <c r="H1996" s="9"/>
      <c r="I1996" s="1"/>
      <c r="J1996" s="111"/>
      <c r="K1996" s="53"/>
      <c r="L1996" s="52"/>
      <c r="M1996" s="3"/>
      <c r="N1996" s="3"/>
      <c r="O1996" s="17" t="str">
        <f t="shared" si="60"/>
        <v/>
      </c>
      <c r="P1996" s="18" t="str">
        <f>IF(M1996=0,"",IF(N1996-Master!$A$6&lt;0,"0",IF(M1996&lt;=Master!$A$6,(N1996-Master!$A$6),O1996)))</f>
        <v/>
      </c>
      <c r="Q1996" s="20">
        <f>IF(J1996&gt;Master!$A$6,"N/A",IF(M1996=0,H1996,IF(P1996="0",0,ROUND(H1996*P1996/O1996,2))))</f>
        <v>0</v>
      </c>
      <c r="R1996" s="37" t="str">
        <f t="shared" si="61"/>
        <v/>
      </c>
    </row>
    <row r="1997" spans="1:18" x14ac:dyDescent="0.2">
      <c r="A1997" s="13"/>
      <c r="B1997" s="1"/>
      <c r="C1997" s="1"/>
      <c r="D1997" s="1"/>
      <c r="E1997" s="1"/>
      <c r="F1997" s="1"/>
      <c r="G1997" s="13"/>
      <c r="H1997" s="9"/>
      <c r="I1997" s="1"/>
      <c r="J1997" s="111"/>
      <c r="K1997" s="53"/>
      <c r="L1997" s="52"/>
      <c r="M1997" s="3"/>
      <c r="N1997" s="3"/>
      <c r="O1997" s="17" t="str">
        <f t="shared" si="60"/>
        <v/>
      </c>
      <c r="P1997" s="18" t="str">
        <f>IF(M1997=0,"",IF(N1997-Master!$A$6&lt;0,"0",IF(M1997&lt;=Master!$A$6,(N1997-Master!$A$6),O1997)))</f>
        <v/>
      </c>
      <c r="Q1997" s="20">
        <f>IF(J1997&gt;Master!$A$6,"N/A",IF(M1997=0,H1997,IF(P1997="0",0,ROUND(H1997*P1997/O1997,2))))</f>
        <v>0</v>
      </c>
      <c r="R1997" s="37" t="str">
        <f t="shared" si="61"/>
        <v/>
      </c>
    </row>
    <row r="1998" spans="1:18" x14ac:dyDescent="0.2">
      <c r="A1998" s="13"/>
      <c r="B1998" s="1"/>
      <c r="C1998" s="1"/>
      <c r="D1998" s="1"/>
      <c r="E1998" s="1"/>
      <c r="F1998" s="1"/>
      <c r="G1998" s="13"/>
      <c r="H1998" s="9"/>
      <c r="I1998" s="1"/>
      <c r="J1998" s="111"/>
      <c r="K1998" s="53"/>
      <c r="L1998" s="52"/>
      <c r="M1998" s="3"/>
      <c r="N1998" s="3"/>
      <c r="O1998" s="17" t="str">
        <f t="shared" si="60"/>
        <v/>
      </c>
      <c r="P1998" s="18" t="str">
        <f>IF(M1998=0,"",IF(N1998-Master!$A$6&lt;0,"0",IF(M1998&lt;=Master!$A$6,(N1998-Master!$A$6),O1998)))</f>
        <v/>
      </c>
      <c r="Q1998" s="20">
        <f>IF(J1998&gt;Master!$A$6,"N/A",IF(M1998=0,H1998,IF(P1998="0",0,ROUND(H1998*P1998/O1998,2))))</f>
        <v>0</v>
      </c>
      <c r="R1998" s="37" t="str">
        <f t="shared" si="61"/>
        <v/>
      </c>
    </row>
    <row r="1999" spans="1:18" x14ac:dyDescent="0.2">
      <c r="A1999" s="13"/>
      <c r="B1999" s="1"/>
      <c r="C1999" s="1"/>
      <c r="D1999" s="1"/>
      <c r="E1999" s="1"/>
      <c r="F1999" s="1"/>
      <c r="G1999" s="13"/>
      <c r="H1999" s="9"/>
      <c r="I1999" s="1"/>
      <c r="J1999" s="111"/>
      <c r="K1999" s="53"/>
      <c r="L1999" s="52"/>
      <c r="M1999" s="3"/>
      <c r="N1999" s="3"/>
      <c r="O1999" s="17" t="str">
        <f t="shared" si="60"/>
        <v/>
      </c>
      <c r="P1999" s="18" t="str">
        <f>IF(M1999=0,"",IF(N1999-Master!$A$6&lt;0,"0",IF(M1999&lt;=Master!$A$6,(N1999-Master!$A$6),O1999)))</f>
        <v/>
      </c>
      <c r="Q1999" s="20">
        <f>IF(J1999&gt;Master!$A$6,"N/A",IF(M1999=0,H1999,IF(P1999="0",0,ROUND(H1999*P1999/O1999,2))))</f>
        <v>0</v>
      </c>
      <c r="R1999" s="37" t="str">
        <f t="shared" si="61"/>
        <v/>
      </c>
    </row>
    <row r="2000" spans="1:18" x14ac:dyDescent="0.2">
      <c r="A2000" s="13"/>
      <c r="B2000" s="1"/>
      <c r="C2000" s="1"/>
      <c r="D2000" s="1"/>
      <c r="E2000" s="1"/>
      <c r="F2000" s="1"/>
      <c r="G2000" s="13"/>
      <c r="H2000" s="9"/>
      <c r="I2000" s="1"/>
      <c r="J2000" s="111"/>
      <c r="K2000" s="53"/>
      <c r="L2000" s="52"/>
      <c r="M2000" s="3"/>
      <c r="N2000" s="3"/>
      <c r="O2000" s="17" t="str">
        <f t="shared" si="60"/>
        <v/>
      </c>
      <c r="P2000" s="18" t="str">
        <f>IF(M2000=0,"",IF(N2000-Master!$A$6&lt;0,"0",IF(M2000&lt;=Master!$A$6,(N2000-Master!$A$6),O2000)))</f>
        <v/>
      </c>
      <c r="Q2000" s="20">
        <f>IF(J2000&gt;Master!$A$6,"N/A",IF(M2000=0,H2000,IF(P2000="0",0,ROUND(H2000*P2000/O2000,2))))</f>
        <v>0</v>
      </c>
      <c r="R2000" s="37" t="str">
        <f t="shared" si="61"/>
        <v/>
      </c>
    </row>
    <row r="2001" spans="1:18" x14ac:dyDescent="0.2">
      <c r="A2001" s="13"/>
      <c r="B2001" s="1"/>
      <c r="C2001" s="1"/>
      <c r="D2001" s="1"/>
      <c r="E2001" s="1"/>
      <c r="F2001" s="1"/>
      <c r="G2001" s="13"/>
      <c r="H2001" s="9"/>
      <c r="I2001" s="1"/>
      <c r="J2001" s="111"/>
      <c r="K2001" s="53"/>
      <c r="L2001" s="52"/>
      <c r="M2001" s="3"/>
      <c r="N2001" s="3"/>
      <c r="O2001" s="17" t="str">
        <f t="shared" si="60"/>
        <v/>
      </c>
      <c r="P2001" s="18" t="str">
        <f>IF(M2001=0,"",IF(N2001-Master!$A$6&lt;0,"0",IF(M2001&lt;=Master!$A$6,(N2001-Master!$A$6),O2001)))</f>
        <v/>
      </c>
      <c r="Q2001" s="20">
        <f>IF(J2001&gt;Master!$A$6,"N/A",IF(M2001=0,H2001,IF(P2001="0",0,ROUND(H2001*P2001/O2001,2))))</f>
        <v>0</v>
      </c>
      <c r="R2001" s="37" t="str">
        <f t="shared" si="61"/>
        <v/>
      </c>
    </row>
    <row r="2002" spans="1:18" x14ac:dyDescent="0.2">
      <c r="A2002" s="13"/>
      <c r="B2002" s="1"/>
      <c r="C2002" s="1"/>
      <c r="D2002" s="1"/>
      <c r="E2002" s="1"/>
      <c r="F2002" s="1"/>
      <c r="G2002" s="13"/>
      <c r="H2002" s="9"/>
      <c r="I2002" s="1"/>
      <c r="J2002" s="111"/>
      <c r="K2002" s="53"/>
      <c r="L2002" s="52"/>
      <c r="M2002" s="3"/>
      <c r="N2002" s="3"/>
      <c r="O2002" s="17" t="str">
        <f t="shared" si="60"/>
        <v/>
      </c>
      <c r="P2002" s="18" t="str">
        <f>IF(M2002=0,"",IF(N2002-Master!$A$6&lt;0,"0",IF(M2002&lt;=Master!$A$6,(N2002-Master!$A$6),O2002)))</f>
        <v/>
      </c>
      <c r="Q2002" s="20">
        <f>IF(J2002&gt;Master!$A$6,"N/A",IF(M2002=0,H2002,IF(P2002="0",0,ROUND(H2002*P2002/O2002,2))))</f>
        <v>0</v>
      </c>
      <c r="R2002" s="37" t="str">
        <f t="shared" si="61"/>
        <v/>
      </c>
    </row>
    <row r="2003" spans="1:18" x14ac:dyDescent="0.2">
      <c r="A2003" s="13"/>
      <c r="B2003" s="1"/>
      <c r="C2003" s="1"/>
      <c r="D2003" s="1"/>
      <c r="E2003" s="1"/>
      <c r="F2003" s="1"/>
      <c r="G2003" s="13"/>
      <c r="H2003" s="9"/>
      <c r="I2003" s="1"/>
      <c r="J2003" s="111"/>
      <c r="K2003" s="53"/>
      <c r="L2003" s="52"/>
      <c r="M2003" s="3"/>
      <c r="N2003" s="3"/>
      <c r="O2003" s="17" t="str">
        <f t="shared" si="60"/>
        <v/>
      </c>
      <c r="P2003" s="18" t="str">
        <f>IF(M2003=0,"",IF(N2003-Master!$A$6&lt;0,"0",IF(M2003&lt;=Master!$A$6,(N2003-Master!$A$6),O2003)))</f>
        <v/>
      </c>
      <c r="Q2003" s="20">
        <f>IF(J2003&gt;Master!$A$6,"N/A",IF(M2003=0,H2003,IF(P2003="0",0,ROUND(H2003*P2003/O2003,2))))</f>
        <v>0</v>
      </c>
      <c r="R2003" s="37" t="str">
        <f t="shared" si="61"/>
        <v/>
      </c>
    </row>
    <row r="2004" spans="1:18" x14ac:dyDescent="0.2">
      <c r="A2004" s="13"/>
      <c r="B2004" s="1"/>
      <c r="C2004" s="1"/>
      <c r="D2004" s="1"/>
      <c r="E2004" s="1"/>
      <c r="F2004" s="1"/>
      <c r="G2004" s="13"/>
      <c r="H2004" s="9"/>
      <c r="I2004" s="1"/>
      <c r="J2004" s="111"/>
      <c r="K2004" s="53"/>
      <c r="L2004" s="52"/>
      <c r="M2004" s="3"/>
      <c r="N2004" s="3"/>
      <c r="O2004" s="17" t="str">
        <f t="shared" si="60"/>
        <v/>
      </c>
      <c r="P2004" s="18" t="str">
        <f>IF(M2004=0,"",IF(N2004-Master!$A$6&lt;0,"0",IF(M2004&lt;=Master!$A$6,(N2004-Master!$A$6),O2004)))</f>
        <v/>
      </c>
      <c r="Q2004" s="20">
        <f>IF(J2004&gt;Master!$A$6,"N/A",IF(M2004=0,H2004,IF(P2004="0",0,ROUND(H2004*P2004/O2004,2))))</f>
        <v>0</v>
      </c>
      <c r="R2004" s="37" t="str">
        <f t="shared" si="61"/>
        <v/>
      </c>
    </row>
    <row r="2005" spans="1:18" x14ac:dyDescent="0.2">
      <c r="A2005" s="13"/>
      <c r="B2005" s="1"/>
      <c r="C2005" s="1"/>
      <c r="D2005" s="1"/>
      <c r="E2005" s="1"/>
      <c r="F2005" s="1"/>
      <c r="G2005" s="13"/>
      <c r="H2005" s="9"/>
      <c r="I2005" s="1"/>
      <c r="J2005" s="111"/>
      <c r="K2005" s="53"/>
      <c r="L2005" s="52"/>
      <c r="M2005" s="3"/>
      <c r="N2005" s="3"/>
      <c r="O2005" s="17" t="str">
        <f t="shared" ref="O2005:O2068" si="62">IF(M2005=0,"",(N2005-M2005+1))</f>
        <v/>
      </c>
      <c r="P2005" s="18" t="str">
        <f>IF(M2005=0,"",IF(N2005-Master!$A$6&lt;0,"0",IF(M2005&lt;=Master!$A$6,(N2005-Master!$A$6),O2005)))</f>
        <v/>
      </c>
      <c r="Q2005" s="20">
        <f>IF(J2005&gt;Master!$A$6,"N/A",IF(M2005=0,H2005,IF(P2005="0",0,ROUND(H2005*P2005/O2005,2))))</f>
        <v>0</v>
      </c>
      <c r="R2005" s="37" t="str">
        <f t="shared" ref="R2005:R2068" si="63">CLEAN(IF(H2005=0,"",IF(ISBLANK(H2005),LEFT("Defer "&amp;K2005,35),LEFT("Defer "&amp;I2005&amp;" "&amp;K2005,35))))</f>
        <v/>
      </c>
    </row>
    <row r="2006" spans="1:18" x14ac:dyDescent="0.2">
      <c r="A2006" s="13"/>
      <c r="B2006" s="1"/>
      <c r="C2006" s="1"/>
      <c r="D2006" s="1"/>
      <c r="E2006" s="1"/>
      <c r="F2006" s="1"/>
      <c r="G2006" s="13"/>
      <c r="H2006" s="9"/>
      <c r="I2006" s="1"/>
      <c r="J2006" s="111"/>
      <c r="K2006" s="53"/>
      <c r="L2006" s="52"/>
      <c r="M2006" s="3"/>
      <c r="N2006" s="3"/>
      <c r="O2006" s="17" t="str">
        <f t="shared" si="62"/>
        <v/>
      </c>
      <c r="P2006" s="18" t="str">
        <f>IF(M2006=0,"",IF(N2006-Master!$A$6&lt;0,"0",IF(M2006&lt;=Master!$A$6,(N2006-Master!$A$6),O2006)))</f>
        <v/>
      </c>
      <c r="Q2006" s="20">
        <f>IF(J2006&gt;Master!$A$6,"N/A",IF(M2006=0,H2006,IF(P2006="0",0,ROUND(H2006*P2006/O2006,2))))</f>
        <v>0</v>
      </c>
      <c r="R2006" s="37" t="str">
        <f t="shared" si="63"/>
        <v/>
      </c>
    </row>
    <row r="2007" spans="1:18" x14ac:dyDescent="0.2">
      <c r="A2007" s="13"/>
      <c r="B2007" s="1"/>
      <c r="C2007" s="1"/>
      <c r="D2007" s="1"/>
      <c r="E2007" s="1"/>
      <c r="F2007" s="1"/>
      <c r="G2007" s="13"/>
      <c r="H2007" s="9"/>
      <c r="I2007" s="1"/>
      <c r="J2007" s="111"/>
      <c r="K2007" s="53"/>
      <c r="L2007" s="52"/>
      <c r="M2007" s="3"/>
      <c r="N2007" s="3"/>
      <c r="O2007" s="17" t="str">
        <f t="shared" si="62"/>
        <v/>
      </c>
      <c r="P2007" s="18" t="str">
        <f>IF(M2007=0,"",IF(N2007-Master!$A$6&lt;0,"0",IF(M2007&lt;=Master!$A$6,(N2007-Master!$A$6),O2007)))</f>
        <v/>
      </c>
      <c r="Q2007" s="20">
        <f>IF(J2007&gt;Master!$A$6,"N/A",IF(M2007=0,H2007,IF(P2007="0",0,ROUND(H2007*P2007/O2007,2))))</f>
        <v>0</v>
      </c>
      <c r="R2007" s="37" t="str">
        <f t="shared" si="63"/>
        <v/>
      </c>
    </row>
    <row r="2008" spans="1:18" x14ac:dyDescent="0.2">
      <c r="A2008" s="13"/>
      <c r="B2008" s="1"/>
      <c r="C2008" s="1"/>
      <c r="D2008" s="1"/>
      <c r="E2008" s="1"/>
      <c r="F2008" s="1"/>
      <c r="G2008" s="13"/>
      <c r="H2008" s="9"/>
      <c r="I2008" s="1"/>
      <c r="J2008" s="111"/>
      <c r="K2008" s="53"/>
      <c r="L2008" s="52"/>
      <c r="M2008" s="3"/>
      <c r="N2008" s="3"/>
      <c r="O2008" s="17" t="str">
        <f t="shared" si="62"/>
        <v/>
      </c>
      <c r="P2008" s="18" t="str">
        <f>IF(M2008=0,"",IF(N2008-Master!$A$6&lt;0,"0",IF(M2008&lt;=Master!$A$6,(N2008-Master!$A$6),O2008)))</f>
        <v/>
      </c>
      <c r="Q2008" s="20">
        <f>IF(J2008&gt;Master!$A$6,"N/A",IF(M2008=0,H2008,IF(P2008="0",0,ROUND(H2008*P2008/O2008,2))))</f>
        <v>0</v>
      </c>
      <c r="R2008" s="37" t="str">
        <f t="shared" si="63"/>
        <v/>
      </c>
    </row>
    <row r="2009" spans="1:18" x14ac:dyDescent="0.2">
      <c r="A2009" s="13"/>
      <c r="B2009" s="1"/>
      <c r="C2009" s="1"/>
      <c r="D2009" s="1"/>
      <c r="E2009" s="1"/>
      <c r="F2009" s="1"/>
      <c r="G2009" s="13"/>
      <c r="H2009" s="9"/>
      <c r="I2009" s="1"/>
      <c r="J2009" s="111"/>
      <c r="K2009" s="53"/>
      <c r="L2009" s="52"/>
      <c r="M2009" s="3"/>
      <c r="N2009" s="3"/>
      <c r="O2009" s="17" t="str">
        <f t="shared" si="62"/>
        <v/>
      </c>
      <c r="P2009" s="18" t="str">
        <f>IF(M2009=0,"",IF(N2009-Master!$A$6&lt;0,"0",IF(M2009&lt;=Master!$A$6,(N2009-Master!$A$6),O2009)))</f>
        <v/>
      </c>
      <c r="Q2009" s="20">
        <f>IF(J2009&gt;Master!$A$6,"N/A",IF(M2009=0,H2009,IF(P2009="0",0,ROUND(H2009*P2009/O2009,2))))</f>
        <v>0</v>
      </c>
      <c r="R2009" s="37" t="str">
        <f t="shared" si="63"/>
        <v/>
      </c>
    </row>
    <row r="2010" spans="1:18" x14ac:dyDescent="0.2">
      <c r="A2010" s="13"/>
      <c r="B2010" s="1"/>
      <c r="C2010" s="1"/>
      <c r="D2010" s="1"/>
      <c r="E2010" s="1"/>
      <c r="F2010" s="1"/>
      <c r="G2010" s="13"/>
      <c r="H2010" s="9"/>
      <c r="I2010" s="1"/>
      <c r="J2010" s="111"/>
      <c r="K2010" s="53"/>
      <c r="L2010" s="52"/>
      <c r="M2010" s="3"/>
      <c r="N2010" s="3"/>
      <c r="O2010" s="17" t="str">
        <f t="shared" si="62"/>
        <v/>
      </c>
      <c r="P2010" s="18" t="str">
        <f>IF(M2010=0,"",IF(N2010-Master!$A$6&lt;0,"0",IF(M2010&lt;=Master!$A$6,(N2010-Master!$A$6),O2010)))</f>
        <v/>
      </c>
      <c r="Q2010" s="20">
        <f>IF(J2010&gt;Master!$A$6,"N/A",IF(M2010=0,H2010,IF(P2010="0",0,ROUND(H2010*P2010/O2010,2))))</f>
        <v>0</v>
      </c>
      <c r="R2010" s="37" t="str">
        <f t="shared" si="63"/>
        <v/>
      </c>
    </row>
    <row r="2011" spans="1:18" x14ac:dyDescent="0.2">
      <c r="A2011" s="13"/>
      <c r="B2011" s="1"/>
      <c r="C2011" s="1"/>
      <c r="D2011" s="1"/>
      <c r="E2011" s="1"/>
      <c r="F2011" s="1"/>
      <c r="G2011" s="13"/>
      <c r="H2011" s="9"/>
      <c r="I2011" s="1"/>
      <c r="J2011" s="111"/>
      <c r="K2011" s="53"/>
      <c r="L2011" s="52"/>
      <c r="M2011" s="3"/>
      <c r="N2011" s="3"/>
      <c r="O2011" s="17" t="str">
        <f t="shared" si="62"/>
        <v/>
      </c>
      <c r="P2011" s="18" t="str">
        <f>IF(M2011=0,"",IF(N2011-Master!$A$6&lt;0,"0",IF(M2011&lt;=Master!$A$6,(N2011-Master!$A$6),O2011)))</f>
        <v/>
      </c>
      <c r="Q2011" s="20">
        <f>IF(J2011&gt;Master!$A$6,"N/A",IF(M2011=0,H2011,IF(P2011="0",0,ROUND(H2011*P2011/O2011,2))))</f>
        <v>0</v>
      </c>
      <c r="R2011" s="37" t="str">
        <f t="shared" si="63"/>
        <v/>
      </c>
    </row>
    <row r="2012" spans="1:18" x14ac:dyDescent="0.2">
      <c r="A2012" s="13"/>
      <c r="B2012" s="1"/>
      <c r="C2012" s="1"/>
      <c r="D2012" s="1"/>
      <c r="E2012" s="1"/>
      <c r="F2012" s="1"/>
      <c r="G2012" s="13"/>
      <c r="H2012" s="9"/>
      <c r="I2012" s="1"/>
      <c r="J2012" s="111"/>
      <c r="K2012" s="53"/>
      <c r="L2012" s="52"/>
      <c r="M2012" s="3"/>
      <c r="N2012" s="3"/>
      <c r="O2012" s="17" t="str">
        <f t="shared" si="62"/>
        <v/>
      </c>
      <c r="P2012" s="18" t="str">
        <f>IF(M2012=0,"",IF(N2012-Master!$A$6&lt;0,"0",IF(M2012&lt;=Master!$A$6,(N2012-Master!$A$6),O2012)))</f>
        <v/>
      </c>
      <c r="Q2012" s="20">
        <f>IF(J2012&gt;Master!$A$6,"N/A",IF(M2012=0,H2012,IF(P2012="0",0,ROUND(H2012*P2012/O2012,2))))</f>
        <v>0</v>
      </c>
      <c r="R2012" s="37" t="str">
        <f t="shared" si="63"/>
        <v/>
      </c>
    </row>
    <row r="2013" spans="1:18" x14ac:dyDescent="0.2">
      <c r="A2013" s="13"/>
      <c r="B2013" s="1"/>
      <c r="C2013" s="1"/>
      <c r="D2013" s="1"/>
      <c r="E2013" s="1"/>
      <c r="F2013" s="1"/>
      <c r="G2013" s="13"/>
      <c r="H2013" s="9"/>
      <c r="I2013" s="1"/>
      <c r="J2013" s="111"/>
      <c r="K2013" s="53"/>
      <c r="L2013" s="52"/>
      <c r="M2013" s="3"/>
      <c r="N2013" s="3"/>
      <c r="O2013" s="17" t="str">
        <f t="shared" si="62"/>
        <v/>
      </c>
      <c r="P2013" s="18" t="str">
        <f>IF(M2013=0,"",IF(N2013-Master!$A$6&lt;0,"0",IF(M2013&lt;=Master!$A$6,(N2013-Master!$A$6),O2013)))</f>
        <v/>
      </c>
      <c r="Q2013" s="20">
        <f>IF(J2013&gt;Master!$A$6,"N/A",IF(M2013=0,H2013,IF(P2013="0",0,ROUND(H2013*P2013/O2013,2))))</f>
        <v>0</v>
      </c>
      <c r="R2013" s="37" t="str">
        <f t="shared" si="63"/>
        <v/>
      </c>
    </row>
    <row r="2014" spans="1:18" x14ac:dyDescent="0.2">
      <c r="A2014" s="13"/>
      <c r="B2014" s="1"/>
      <c r="C2014" s="1"/>
      <c r="D2014" s="1"/>
      <c r="E2014" s="1"/>
      <c r="F2014" s="1"/>
      <c r="G2014" s="13"/>
      <c r="H2014" s="9"/>
      <c r="I2014" s="1"/>
      <c r="J2014" s="111"/>
      <c r="K2014" s="53"/>
      <c r="L2014" s="52"/>
      <c r="M2014" s="3"/>
      <c r="N2014" s="3"/>
      <c r="O2014" s="17" t="str">
        <f t="shared" si="62"/>
        <v/>
      </c>
      <c r="P2014" s="18" t="str">
        <f>IF(M2014=0,"",IF(N2014-Master!$A$6&lt;0,"0",IF(M2014&lt;=Master!$A$6,(N2014-Master!$A$6),O2014)))</f>
        <v/>
      </c>
      <c r="Q2014" s="20">
        <f>IF(J2014&gt;Master!$A$6,"N/A",IF(M2014=0,H2014,IF(P2014="0",0,ROUND(H2014*P2014/O2014,2))))</f>
        <v>0</v>
      </c>
      <c r="R2014" s="37" t="str">
        <f t="shared" si="63"/>
        <v/>
      </c>
    </row>
    <row r="2015" spans="1:18" x14ac:dyDescent="0.2">
      <c r="A2015" s="13"/>
      <c r="B2015" s="1"/>
      <c r="C2015" s="1"/>
      <c r="D2015" s="1"/>
      <c r="E2015" s="1"/>
      <c r="F2015" s="1"/>
      <c r="G2015" s="13"/>
      <c r="H2015" s="9"/>
      <c r="I2015" s="1"/>
      <c r="J2015" s="111"/>
      <c r="K2015" s="53"/>
      <c r="L2015" s="52"/>
      <c r="M2015" s="3"/>
      <c r="N2015" s="3"/>
      <c r="O2015" s="17" t="str">
        <f t="shared" si="62"/>
        <v/>
      </c>
      <c r="P2015" s="18" t="str">
        <f>IF(M2015=0,"",IF(N2015-Master!$A$6&lt;0,"0",IF(M2015&lt;=Master!$A$6,(N2015-Master!$A$6),O2015)))</f>
        <v/>
      </c>
      <c r="Q2015" s="20">
        <f>IF(J2015&gt;Master!$A$6,"N/A",IF(M2015=0,H2015,IF(P2015="0",0,ROUND(H2015*P2015/O2015,2))))</f>
        <v>0</v>
      </c>
      <c r="R2015" s="37" t="str">
        <f t="shared" si="63"/>
        <v/>
      </c>
    </row>
    <row r="2016" spans="1:18" x14ac:dyDescent="0.2">
      <c r="A2016" s="13"/>
      <c r="B2016" s="1"/>
      <c r="C2016" s="1"/>
      <c r="D2016" s="1"/>
      <c r="E2016" s="1"/>
      <c r="F2016" s="1"/>
      <c r="G2016" s="13"/>
      <c r="H2016" s="9"/>
      <c r="I2016" s="1"/>
      <c r="J2016" s="111"/>
      <c r="K2016" s="53"/>
      <c r="L2016" s="52"/>
      <c r="M2016" s="3"/>
      <c r="N2016" s="3"/>
      <c r="O2016" s="17" t="str">
        <f t="shared" si="62"/>
        <v/>
      </c>
      <c r="P2016" s="18" t="str">
        <f>IF(M2016=0,"",IF(N2016-Master!$A$6&lt;0,"0",IF(M2016&lt;=Master!$A$6,(N2016-Master!$A$6),O2016)))</f>
        <v/>
      </c>
      <c r="Q2016" s="20">
        <f>IF(J2016&gt;Master!$A$6,"N/A",IF(M2016=0,H2016,IF(P2016="0",0,ROUND(H2016*P2016/O2016,2))))</f>
        <v>0</v>
      </c>
      <c r="R2016" s="37" t="str">
        <f t="shared" si="63"/>
        <v/>
      </c>
    </row>
    <row r="2017" spans="1:18" x14ac:dyDescent="0.2">
      <c r="A2017" s="13"/>
      <c r="B2017" s="1"/>
      <c r="C2017" s="1"/>
      <c r="D2017" s="1"/>
      <c r="E2017" s="1"/>
      <c r="F2017" s="1"/>
      <c r="G2017" s="13"/>
      <c r="H2017" s="9"/>
      <c r="I2017" s="1"/>
      <c r="J2017" s="111"/>
      <c r="K2017" s="53"/>
      <c r="L2017" s="52"/>
      <c r="M2017" s="3"/>
      <c r="N2017" s="3"/>
      <c r="O2017" s="17" t="str">
        <f t="shared" si="62"/>
        <v/>
      </c>
      <c r="P2017" s="18" t="str">
        <f>IF(M2017=0,"",IF(N2017-Master!$A$6&lt;0,"0",IF(M2017&lt;=Master!$A$6,(N2017-Master!$A$6),O2017)))</f>
        <v/>
      </c>
      <c r="Q2017" s="20">
        <f>IF(J2017&gt;Master!$A$6,"N/A",IF(M2017=0,H2017,IF(P2017="0",0,ROUND(H2017*P2017/O2017,2))))</f>
        <v>0</v>
      </c>
      <c r="R2017" s="37" t="str">
        <f t="shared" si="63"/>
        <v/>
      </c>
    </row>
    <row r="2018" spans="1:18" x14ac:dyDescent="0.2">
      <c r="A2018" s="13"/>
      <c r="B2018" s="1"/>
      <c r="C2018" s="1"/>
      <c r="D2018" s="1"/>
      <c r="E2018" s="1"/>
      <c r="F2018" s="1"/>
      <c r="G2018" s="13"/>
      <c r="H2018" s="9"/>
      <c r="I2018" s="1"/>
      <c r="J2018" s="111"/>
      <c r="K2018" s="53"/>
      <c r="L2018" s="52"/>
      <c r="M2018" s="3"/>
      <c r="N2018" s="3"/>
      <c r="O2018" s="17" t="str">
        <f t="shared" si="62"/>
        <v/>
      </c>
      <c r="P2018" s="18" t="str">
        <f>IF(M2018=0,"",IF(N2018-Master!$A$6&lt;0,"0",IF(M2018&lt;=Master!$A$6,(N2018-Master!$A$6),O2018)))</f>
        <v/>
      </c>
      <c r="Q2018" s="20">
        <f>IF(J2018&gt;Master!$A$6,"N/A",IF(M2018=0,H2018,IF(P2018="0",0,ROUND(H2018*P2018/O2018,2))))</f>
        <v>0</v>
      </c>
      <c r="R2018" s="37" t="str">
        <f t="shared" si="63"/>
        <v/>
      </c>
    </row>
    <row r="2019" spans="1:18" x14ac:dyDescent="0.2">
      <c r="A2019" s="13"/>
      <c r="B2019" s="1"/>
      <c r="C2019" s="1"/>
      <c r="D2019" s="1"/>
      <c r="E2019" s="1"/>
      <c r="F2019" s="1"/>
      <c r="G2019" s="13"/>
      <c r="H2019" s="9"/>
      <c r="I2019" s="1"/>
      <c r="J2019" s="111"/>
      <c r="K2019" s="53"/>
      <c r="L2019" s="52"/>
      <c r="M2019" s="3"/>
      <c r="N2019" s="3"/>
      <c r="O2019" s="17" t="str">
        <f t="shared" si="62"/>
        <v/>
      </c>
      <c r="P2019" s="18" t="str">
        <f>IF(M2019=0,"",IF(N2019-Master!$A$6&lt;0,"0",IF(M2019&lt;=Master!$A$6,(N2019-Master!$A$6),O2019)))</f>
        <v/>
      </c>
      <c r="Q2019" s="20">
        <f>IF(J2019&gt;Master!$A$6,"N/A",IF(M2019=0,H2019,IF(P2019="0",0,ROUND(H2019*P2019/O2019,2))))</f>
        <v>0</v>
      </c>
      <c r="R2019" s="37" t="str">
        <f t="shared" si="63"/>
        <v/>
      </c>
    </row>
    <row r="2020" spans="1:18" x14ac:dyDescent="0.2">
      <c r="A2020" s="13"/>
      <c r="B2020" s="1"/>
      <c r="C2020" s="1"/>
      <c r="D2020" s="1"/>
      <c r="E2020" s="1"/>
      <c r="F2020" s="1"/>
      <c r="G2020" s="13"/>
      <c r="H2020" s="9"/>
      <c r="I2020" s="1"/>
      <c r="J2020" s="111"/>
      <c r="K2020" s="53"/>
      <c r="L2020" s="52"/>
      <c r="M2020" s="3"/>
      <c r="N2020" s="3"/>
      <c r="O2020" s="17" t="str">
        <f t="shared" si="62"/>
        <v/>
      </c>
      <c r="P2020" s="18" t="str">
        <f>IF(M2020=0,"",IF(N2020-Master!$A$6&lt;0,"0",IF(M2020&lt;=Master!$A$6,(N2020-Master!$A$6),O2020)))</f>
        <v/>
      </c>
      <c r="Q2020" s="20">
        <f>IF(J2020&gt;Master!$A$6,"N/A",IF(M2020=0,H2020,IF(P2020="0",0,ROUND(H2020*P2020/O2020,2))))</f>
        <v>0</v>
      </c>
      <c r="R2020" s="37" t="str">
        <f t="shared" si="63"/>
        <v/>
      </c>
    </row>
    <row r="2021" spans="1:18" x14ac:dyDescent="0.2">
      <c r="A2021" s="13"/>
      <c r="B2021" s="1"/>
      <c r="C2021" s="1"/>
      <c r="D2021" s="1"/>
      <c r="E2021" s="1"/>
      <c r="F2021" s="1"/>
      <c r="G2021" s="13"/>
      <c r="H2021" s="9"/>
      <c r="I2021" s="1"/>
      <c r="J2021" s="111"/>
      <c r="K2021" s="53"/>
      <c r="L2021" s="52"/>
      <c r="M2021" s="3"/>
      <c r="N2021" s="3"/>
      <c r="O2021" s="17" t="str">
        <f t="shared" si="62"/>
        <v/>
      </c>
      <c r="P2021" s="18" t="str">
        <f>IF(M2021=0,"",IF(N2021-Master!$A$6&lt;0,"0",IF(M2021&lt;=Master!$A$6,(N2021-Master!$A$6),O2021)))</f>
        <v/>
      </c>
      <c r="Q2021" s="20">
        <f>IF(J2021&gt;Master!$A$6,"N/A",IF(M2021=0,H2021,IF(P2021="0",0,ROUND(H2021*P2021/O2021,2))))</f>
        <v>0</v>
      </c>
      <c r="R2021" s="37" t="str">
        <f t="shared" si="63"/>
        <v/>
      </c>
    </row>
    <row r="2022" spans="1:18" x14ac:dyDescent="0.2">
      <c r="A2022" s="13"/>
      <c r="B2022" s="1"/>
      <c r="C2022" s="1"/>
      <c r="D2022" s="1"/>
      <c r="E2022" s="1"/>
      <c r="F2022" s="1"/>
      <c r="G2022" s="13"/>
      <c r="H2022" s="9"/>
      <c r="I2022" s="1"/>
      <c r="J2022" s="111"/>
      <c r="K2022" s="53"/>
      <c r="L2022" s="52"/>
      <c r="M2022" s="3"/>
      <c r="N2022" s="3"/>
      <c r="O2022" s="17" t="str">
        <f t="shared" si="62"/>
        <v/>
      </c>
      <c r="P2022" s="18" t="str">
        <f>IF(M2022=0,"",IF(N2022-Master!$A$6&lt;0,"0",IF(M2022&lt;=Master!$A$6,(N2022-Master!$A$6),O2022)))</f>
        <v/>
      </c>
      <c r="Q2022" s="20">
        <f>IF(J2022&gt;Master!$A$6,"N/A",IF(M2022=0,H2022,IF(P2022="0",0,ROUND(H2022*P2022/O2022,2))))</f>
        <v>0</v>
      </c>
      <c r="R2022" s="37" t="str">
        <f t="shared" si="63"/>
        <v/>
      </c>
    </row>
    <row r="2023" spans="1:18" x14ac:dyDescent="0.2">
      <c r="A2023" s="13"/>
      <c r="B2023" s="1"/>
      <c r="C2023" s="1"/>
      <c r="D2023" s="1"/>
      <c r="E2023" s="1"/>
      <c r="F2023" s="1"/>
      <c r="G2023" s="13"/>
      <c r="H2023" s="9"/>
      <c r="I2023" s="1"/>
      <c r="J2023" s="111"/>
      <c r="K2023" s="53"/>
      <c r="L2023" s="52"/>
      <c r="M2023" s="3"/>
      <c r="N2023" s="3"/>
      <c r="O2023" s="17" t="str">
        <f t="shared" si="62"/>
        <v/>
      </c>
      <c r="P2023" s="18" t="str">
        <f>IF(M2023=0,"",IF(N2023-Master!$A$6&lt;0,"0",IF(M2023&lt;=Master!$A$6,(N2023-Master!$A$6),O2023)))</f>
        <v/>
      </c>
      <c r="Q2023" s="20">
        <f>IF(J2023&gt;Master!$A$6,"N/A",IF(M2023=0,H2023,IF(P2023="0",0,ROUND(H2023*P2023/O2023,2))))</f>
        <v>0</v>
      </c>
      <c r="R2023" s="37" t="str">
        <f t="shared" si="63"/>
        <v/>
      </c>
    </row>
    <row r="2024" spans="1:18" x14ac:dyDescent="0.2">
      <c r="A2024" s="13"/>
      <c r="B2024" s="1"/>
      <c r="C2024" s="1"/>
      <c r="D2024" s="1"/>
      <c r="E2024" s="1"/>
      <c r="F2024" s="1"/>
      <c r="G2024" s="13"/>
      <c r="H2024" s="9"/>
      <c r="I2024" s="1"/>
      <c r="J2024" s="111"/>
      <c r="K2024" s="53"/>
      <c r="L2024" s="52"/>
      <c r="M2024" s="3"/>
      <c r="N2024" s="3"/>
      <c r="O2024" s="17" t="str">
        <f t="shared" si="62"/>
        <v/>
      </c>
      <c r="P2024" s="18" t="str">
        <f>IF(M2024=0,"",IF(N2024-Master!$A$6&lt;0,"0",IF(M2024&lt;=Master!$A$6,(N2024-Master!$A$6),O2024)))</f>
        <v/>
      </c>
      <c r="Q2024" s="20">
        <f>IF(J2024&gt;Master!$A$6,"N/A",IF(M2024=0,H2024,IF(P2024="0",0,ROUND(H2024*P2024/O2024,2))))</f>
        <v>0</v>
      </c>
      <c r="R2024" s="37" t="str">
        <f t="shared" si="63"/>
        <v/>
      </c>
    </row>
    <row r="2025" spans="1:18" x14ac:dyDescent="0.2">
      <c r="A2025" s="13"/>
      <c r="B2025" s="1"/>
      <c r="C2025" s="1"/>
      <c r="D2025" s="1"/>
      <c r="E2025" s="1"/>
      <c r="F2025" s="1"/>
      <c r="G2025" s="13"/>
      <c r="H2025" s="9"/>
      <c r="I2025" s="1"/>
      <c r="J2025" s="111"/>
      <c r="K2025" s="53"/>
      <c r="L2025" s="52"/>
      <c r="M2025" s="3"/>
      <c r="N2025" s="3"/>
      <c r="O2025" s="17" t="str">
        <f t="shared" si="62"/>
        <v/>
      </c>
      <c r="P2025" s="18" t="str">
        <f>IF(M2025=0,"",IF(N2025-Master!$A$6&lt;0,"0",IF(M2025&lt;=Master!$A$6,(N2025-Master!$A$6),O2025)))</f>
        <v/>
      </c>
      <c r="Q2025" s="20">
        <f>IF(J2025&gt;Master!$A$6,"N/A",IF(M2025=0,H2025,IF(P2025="0",0,ROUND(H2025*P2025/O2025,2))))</f>
        <v>0</v>
      </c>
      <c r="R2025" s="37" t="str">
        <f t="shared" si="63"/>
        <v/>
      </c>
    </row>
    <row r="2026" spans="1:18" x14ac:dyDescent="0.2">
      <c r="A2026" s="13"/>
      <c r="B2026" s="1"/>
      <c r="C2026" s="1"/>
      <c r="D2026" s="1"/>
      <c r="E2026" s="1"/>
      <c r="F2026" s="1"/>
      <c r="G2026" s="13"/>
      <c r="H2026" s="9"/>
      <c r="I2026" s="1"/>
      <c r="J2026" s="111"/>
      <c r="K2026" s="53"/>
      <c r="L2026" s="52"/>
      <c r="M2026" s="3"/>
      <c r="N2026" s="3"/>
      <c r="O2026" s="17" t="str">
        <f t="shared" si="62"/>
        <v/>
      </c>
      <c r="P2026" s="18" t="str">
        <f>IF(M2026=0,"",IF(N2026-Master!$A$6&lt;0,"0",IF(M2026&lt;=Master!$A$6,(N2026-Master!$A$6),O2026)))</f>
        <v/>
      </c>
      <c r="Q2026" s="20">
        <f>IF(J2026&gt;Master!$A$6,"N/A",IF(M2026=0,H2026,IF(P2026="0",0,ROUND(H2026*P2026/O2026,2))))</f>
        <v>0</v>
      </c>
      <c r="R2026" s="37" t="str">
        <f t="shared" si="63"/>
        <v/>
      </c>
    </row>
    <row r="2027" spans="1:18" x14ac:dyDescent="0.2">
      <c r="A2027" s="13"/>
      <c r="B2027" s="1"/>
      <c r="C2027" s="1"/>
      <c r="D2027" s="1"/>
      <c r="E2027" s="1"/>
      <c r="F2027" s="1"/>
      <c r="G2027" s="13"/>
      <c r="H2027" s="9"/>
      <c r="I2027" s="1"/>
      <c r="J2027" s="111"/>
      <c r="K2027" s="53"/>
      <c r="L2027" s="52"/>
      <c r="M2027" s="3"/>
      <c r="N2027" s="3"/>
      <c r="O2027" s="17" t="str">
        <f t="shared" si="62"/>
        <v/>
      </c>
      <c r="P2027" s="18" t="str">
        <f>IF(M2027=0,"",IF(N2027-Master!$A$6&lt;0,"0",IF(M2027&lt;=Master!$A$6,(N2027-Master!$A$6),O2027)))</f>
        <v/>
      </c>
      <c r="Q2027" s="20">
        <f>IF(J2027&gt;Master!$A$6,"N/A",IF(M2027=0,H2027,IF(P2027="0",0,ROUND(H2027*P2027/O2027,2))))</f>
        <v>0</v>
      </c>
      <c r="R2027" s="37" t="str">
        <f t="shared" si="63"/>
        <v/>
      </c>
    </row>
    <row r="2028" spans="1:18" x14ac:dyDescent="0.2">
      <c r="A2028" s="13"/>
      <c r="B2028" s="1"/>
      <c r="C2028" s="1"/>
      <c r="D2028" s="1"/>
      <c r="E2028" s="1"/>
      <c r="F2028" s="1"/>
      <c r="G2028" s="13"/>
      <c r="H2028" s="9"/>
      <c r="I2028" s="1"/>
      <c r="J2028" s="111"/>
      <c r="K2028" s="53"/>
      <c r="L2028" s="52"/>
      <c r="M2028" s="3"/>
      <c r="N2028" s="3"/>
      <c r="O2028" s="17" t="str">
        <f t="shared" si="62"/>
        <v/>
      </c>
      <c r="P2028" s="18" t="str">
        <f>IF(M2028=0,"",IF(N2028-Master!$A$6&lt;0,"0",IF(M2028&lt;=Master!$A$6,(N2028-Master!$A$6),O2028)))</f>
        <v/>
      </c>
      <c r="Q2028" s="20">
        <f>IF(J2028&gt;Master!$A$6,"N/A",IF(M2028=0,H2028,IF(P2028="0",0,ROUND(H2028*P2028/O2028,2))))</f>
        <v>0</v>
      </c>
      <c r="R2028" s="37" t="str">
        <f t="shared" si="63"/>
        <v/>
      </c>
    </row>
    <row r="2029" spans="1:18" x14ac:dyDescent="0.2">
      <c r="A2029" s="13"/>
      <c r="B2029" s="1"/>
      <c r="C2029" s="1"/>
      <c r="D2029" s="1"/>
      <c r="E2029" s="1"/>
      <c r="F2029" s="1"/>
      <c r="G2029" s="13"/>
      <c r="H2029" s="9"/>
      <c r="I2029" s="1"/>
      <c r="J2029" s="111"/>
      <c r="K2029" s="53"/>
      <c r="L2029" s="52"/>
      <c r="M2029" s="3"/>
      <c r="N2029" s="3"/>
      <c r="O2029" s="17" t="str">
        <f t="shared" si="62"/>
        <v/>
      </c>
      <c r="P2029" s="18" t="str">
        <f>IF(M2029=0,"",IF(N2029-Master!$A$6&lt;0,"0",IF(M2029&lt;=Master!$A$6,(N2029-Master!$A$6),O2029)))</f>
        <v/>
      </c>
      <c r="Q2029" s="20">
        <f>IF(J2029&gt;Master!$A$6,"N/A",IF(M2029=0,H2029,IF(P2029="0",0,ROUND(H2029*P2029/O2029,2))))</f>
        <v>0</v>
      </c>
      <c r="R2029" s="37" t="str">
        <f t="shared" si="63"/>
        <v/>
      </c>
    </row>
    <row r="2030" spans="1:18" x14ac:dyDescent="0.2">
      <c r="A2030" s="13"/>
      <c r="B2030" s="1"/>
      <c r="C2030" s="1"/>
      <c r="D2030" s="1"/>
      <c r="E2030" s="1"/>
      <c r="F2030" s="1"/>
      <c r="G2030" s="13"/>
      <c r="H2030" s="9"/>
      <c r="I2030" s="1"/>
      <c r="J2030" s="111"/>
      <c r="K2030" s="53"/>
      <c r="L2030" s="52"/>
      <c r="M2030" s="3"/>
      <c r="N2030" s="3"/>
      <c r="O2030" s="17" t="str">
        <f t="shared" si="62"/>
        <v/>
      </c>
      <c r="P2030" s="18" t="str">
        <f>IF(M2030=0,"",IF(N2030-Master!$A$6&lt;0,"0",IF(M2030&lt;=Master!$A$6,(N2030-Master!$A$6),O2030)))</f>
        <v/>
      </c>
      <c r="Q2030" s="20">
        <f>IF(J2030&gt;Master!$A$6,"N/A",IF(M2030=0,H2030,IF(P2030="0",0,ROUND(H2030*P2030/O2030,2))))</f>
        <v>0</v>
      </c>
      <c r="R2030" s="37" t="str">
        <f t="shared" si="63"/>
        <v/>
      </c>
    </row>
    <row r="2031" spans="1:18" x14ac:dyDescent="0.2">
      <c r="A2031" s="13"/>
      <c r="B2031" s="1"/>
      <c r="C2031" s="1"/>
      <c r="D2031" s="1"/>
      <c r="E2031" s="1"/>
      <c r="F2031" s="1"/>
      <c r="G2031" s="13"/>
      <c r="H2031" s="9"/>
      <c r="I2031" s="1"/>
      <c r="J2031" s="111"/>
      <c r="K2031" s="53"/>
      <c r="L2031" s="52"/>
      <c r="M2031" s="3"/>
      <c r="N2031" s="3"/>
      <c r="O2031" s="17" t="str">
        <f t="shared" si="62"/>
        <v/>
      </c>
      <c r="P2031" s="18" t="str">
        <f>IF(M2031=0,"",IF(N2031-Master!$A$6&lt;0,"0",IF(M2031&lt;=Master!$A$6,(N2031-Master!$A$6),O2031)))</f>
        <v/>
      </c>
      <c r="Q2031" s="20">
        <f>IF(J2031&gt;Master!$A$6,"N/A",IF(M2031=0,H2031,IF(P2031="0",0,ROUND(H2031*P2031/O2031,2))))</f>
        <v>0</v>
      </c>
      <c r="R2031" s="37" t="str">
        <f t="shared" si="63"/>
        <v/>
      </c>
    </row>
    <row r="2032" spans="1:18" x14ac:dyDescent="0.2">
      <c r="A2032" s="13"/>
      <c r="B2032" s="1"/>
      <c r="C2032" s="1"/>
      <c r="D2032" s="1"/>
      <c r="E2032" s="1"/>
      <c r="F2032" s="1"/>
      <c r="G2032" s="13"/>
      <c r="H2032" s="9"/>
      <c r="I2032" s="1"/>
      <c r="J2032" s="111"/>
      <c r="K2032" s="53"/>
      <c r="L2032" s="52"/>
      <c r="M2032" s="3"/>
      <c r="N2032" s="3"/>
      <c r="O2032" s="17" t="str">
        <f t="shared" si="62"/>
        <v/>
      </c>
      <c r="P2032" s="18" t="str">
        <f>IF(M2032=0,"",IF(N2032-Master!$A$6&lt;0,"0",IF(M2032&lt;=Master!$A$6,(N2032-Master!$A$6),O2032)))</f>
        <v/>
      </c>
      <c r="Q2032" s="20">
        <f>IF(J2032&gt;Master!$A$6,"N/A",IF(M2032=0,H2032,IF(P2032="0",0,ROUND(H2032*P2032/O2032,2))))</f>
        <v>0</v>
      </c>
      <c r="R2032" s="37" t="str">
        <f t="shared" si="63"/>
        <v/>
      </c>
    </row>
    <row r="2033" spans="1:18" x14ac:dyDescent="0.2">
      <c r="A2033" s="13"/>
      <c r="B2033" s="1"/>
      <c r="C2033" s="1"/>
      <c r="D2033" s="1"/>
      <c r="E2033" s="1"/>
      <c r="F2033" s="1"/>
      <c r="G2033" s="13"/>
      <c r="H2033" s="9"/>
      <c r="I2033" s="1"/>
      <c r="J2033" s="111"/>
      <c r="K2033" s="53"/>
      <c r="L2033" s="52"/>
      <c r="M2033" s="3"/>
      <c r="N2033" s="3"/>
      <c r="O2033" s="17" t="str">
        <f t="shared" si="62"/>
        <v/>
      </c>
      <c r="P2033" s="18" t="str">
        <f>IF(M2033=0,"",IF(N2033-Master!$A$6&lt;0,"0",IF(M2033&lt;=Master!$A$6,(N2033-Master!$A$6),O2033)))</f>
        <v/>
      </c>
      <c r="Q2033" s="20">
        <f>IF(J2033&gt;Master!$A$6,"N/A",IF(M2033=0,H2033,IF(P2033="0",0,ROUND(H2033*P2033/O2033,2))))</f>
        <v>0</v>
      </c>
      <c r="R2033" s="37" t="str">
        <f t="shared" si="63"/>
        <v/>
      </c>
    </row>
    <row r="2034" spans="1:18" x14ac:dyDescent="0.2">
      <c r="A2034" s="13"/>
      <c r="B2034" s="1"/>
      <c r="C2034" s="1"/>
      <c r="D2034" s="1"/>
      <c r="E2034" s="1"/>
      <c r="F2034" s="1"/>
      <c r="G2034" s="13"/>
      <c r="H2034" s="9"/>
      <c r="I2034" s="1"/>
      <c r="J2034" s="111"/>
      <c r="K2034" s="53"/>
      <c r="L2034" s="52"/>
      <c r="M2034" s="3"/>
      <c r="N2034" s="3"/>
      <c r="O2034" s="17" t="str">
        <f t="shared" si="62"/>
        <v/>
      </c>
      <c r="P2034" s="18" t="str">
        <f>IF(M2034=0,"",IF(N2034-Master!$A$6&lt;0,"0",IF(M2034&lt;=Master!$A$6,(N2034-Master!$A$6),O2034)))</f>
        <v/>
      </c>
      <c r="Q2034" s="20">
        <f>IF(J2034&gt;Master!$A$6,"N/A",IF(M2034=0,H2034,IF(P2034="0",0,ROUND(H2034*P2034/O2034,2))))</f>
        <v>0</v>
      </c>
      <c r="R2034" s="37" t="str">
        <f t="shared" si="63"/>
        <v/>
      </c>
    </row>
    <row r="2035" spans="1:18" x14ac:dyDescent="0.2">
      <c r="A2035" s="13"/>
      <c r="B2035" s="1"/>
      <c r="C2035" s="1"/>
      <c r="D2035" s="1"/>
      <c r="E2035" s="1"/>
      <c r="F2035" s="1"/>
      <c r="G2035" s="13"/>
      <c r="H2035" s="9"/>
      <c r="I2035" s="1"/>
      <c r="J2035" s="111"/>
      <c r="K2035" s="53"/>
      <c r="L2035" s="52"/>
      <c r="M2035" s="3"/>
      <c r="N2035" s="3"/>
      <c r="O2035" s="17" t="str">
        <f t="shared" si="62"/>
        <v/>
      </c>
      <c r="P2035" s="18" t="str">
        <f>IF(M2035=0,"",IF(N2035-Master!$A$6&lt;0,"0",IF(M2035&lt;=Master!$A$6,(N2035-Master!$A$6),O2035)))</f>
        <v/>
      </c>
      <c r="Q2035" s="20">
        <f>IF(J2035&gt;Master!$A$6,"N/A",IF(M2035=0,H2035,IF(P2035="0",0,ROUND(H2035*P2035/O2035,2))))</f>
        <v>0</v>
      </c>
      <c r="R2035" s="37" t="str">
        <f t="shared" si="63"/>
        <v/>
      </c>
    </row>
    <row r="2036" spans="1:18" x14ac:dyDescent="0.2">
      <c r="A2036" s="13"/>
      <c r="B2036" s="1"/>
      <c r="C2036" s="1"/>
      <c r="D2036" s="1"/>
      <c r="E2036" s="1"/>
      <c r="F2036" s="1"/>
      <c r="G2036" s="13"/>
      <c r="H2036" s="9"/>
      <c r="I2036" s="1"/>
      <c r="J2036" s="111"/>
      <c r="K2036" s="53"/>
      <c r="L2036" s="52"/>
      <c r="M2036" s="3"/>
      <c r="N2036" s="3"/>
      <c r="O2036" s="17" t="str">
        <f t="shared" si="62"/>
        <v/>
      </c>
      <c r="P2036" s="18" t="str">
        <f>IF(M2036=0,"",IF(N2036-Master!$A$6&lt;0,"0",IF(M2036&lt;=Master!$A$6,(N2036-Master!$A$6),O2036)))</f>
        <v/>
      </c>
      <c r="Q2036" s="20">
        <f>IF(J2036&gt;Master!$A$6,"N/A",IF(M2036=0,H2036,IF(P2036="0",0,ROUND(H2036*P2036/O2036,2))))</f>
        <v>0</v>
      </c>
      <c r="R2036" s="37" t="str">
        <f t="shared" si="63"/>
        <v/>
      </c>
    </row>
    <row r="2037" spans="1:18" x14ac:dyDescent="0.2">
      <c r="A2037" s="13"/>
      <c r="B2037" s="1"/>
      <c r="C2037" s="1"/>
      <c r="D2037" s="1"/>
      <c r="E2037" s="1"/>
      <c r="F2037" s="1"/>
      <c r="G2037" s="13"/>
      <c r="H2037" s="9"/>
      <c r="I2037" s="1"/>
      <c r="J2037" s="111"/>
      <c r="K2037" s="53"/>
      <c r="L2037" s="52"/>
      <c r="M2037" s="3"/>
      <c r="N2037" s="3"/>
      <c r="O2037" s="17" t="str">
        <f t="shared" si="62"/>
        <v/>
      </c>
      <c r="P2037" s="18" t="str">
        <f>IF(M2037=0,"",IF(N2037-Master!$A$6&lt;0,"0",IF(M2037&lt;=Master!$A$6,(N2037-Master!$A$6),O2037)))</f>
        <v/>
      </c>
      <c r="Q2037" s="20">
        <f>IF(J2037&gt;Master!$A$6,"N/A",IF(M2037=0,H2037,IF(P2037="0",0,ROUND(H2037*P2037/O2037,2))))</f>
        <v>0</v>
      </c>
      <c r="R2037" s="37" t="str">
        <f t="shared" si="63"/>
        <v/>
      </c>
    </row>
    <row r="2038" spans="1:18" x14ac:dyDescent="0.2">
      <c r="A2038" s="13"/>
      <c r="B2038" s="1"/>
      <c r="C2038" s="1"/>
      <c r="D2038" s="1"/>
      <c r="E2038" s="1"/>
      <c r="F2038" s="1"/>
      <c r="G2038" s="13"/>
      <c r="H2038" s="9"/>
      <c r="I2038" s="1"/>
      <c r="J2038" s="111"/>
      <c r="K2038" s="53"/>
      <c r="L2038" s="52"/>
      <c r="M2038" s="3"/>
      <c r="N2038" s="3"/>
      <c r="O2038" s="17" t="str">
        <f t="shared" si="62"/>
        <v/>
      </c>
      <c r="P2038" s="18" t="str">
        <f>IF(M2038=0,"",IF(N2038-Master!$A$6&lt;0,"0",IF(M2038&lt;=Master!$A$6,(N2038-Master!$A$6),O2038)))</f>
        <v/>
      </c>
      <c r="Q2038" s="20">
        <f>IF(J2038&gt;Master!$A$6,"N/A",IF(M2038=0,H2038,IF(P2038="0",0,ROUND(H2038*P2038/O2038,2))))</f>
        <v>0</v>
      </c>
      <c r="R2038" s="37" t="str">
        <f t="shared" si="63"/>
        <v/>
      </c>
    </row>
    <row r="2039" spans="1:18" x14ac:dyDescent="0.2">
      <c r="A2039" s="13"/>
      <c r="B2039" s="1"/>
      <c r="C2039" s="1"/>
      <c r="D2039" s="1"/>
      <c r="E2039" s="1"/>
      <c r="F2039" s="1"/>
      <c r="G2039" s="13"/>
      <c r="H2039" s="9"/>
      <c r="I2039" s="1"/>
      <c r="J2039" s="111"/>
      <c r="K2039" s="53"/>
      <c r="L2039" s="52"/>
      <c r="M2039" s="3"/>
      <c r="N2039" s="3"/>
      <c r="O2039" s="17" t="str">
        <f t="shared" si="62"/>
        <v/>
      </c>
      <c r="P2039" s="18" t="str">
        <f>IF(M2039=0,"",IF(N2039-Master!$A$6&lt;0,"0",IF(M2039&lt;=Master!$A$6,(N2039-Master!$A$6),O2039)))</f>
        <v/>
      </c>
      <c r="Q2039" s="20">
        <f>IF(J2039&gt;Master!$A$6,"N/A",IF(M2039=0,H2039,IF(P2039="0",0,ROUND(H2039*P2039/O2039,2))))</f>
        <v>0</v>
      </c>
      <c r="R2039" s="37" t="str">
        <f t="shared" si="63"/>
        <v/>
      </c>
    </row>
    <row r="2040" spans="1:18" x14ac:dyDescent="0.2">
      <c r="A2040" s="13"/>
      <c r="B2040" s="1"/>
      <c r="C2040" s="1"/>
      <c r="D2040" s="1"/>
      <c r="E2040" s="1"/>
      <c r="F2040" s="1"/>
      <c r="G2040" s="13"/>
      <c r="H2040" s="9"/>
      <c r="I2040" s="1"/>
      <c r="J2040" s="111"/>
      <c r="K2040" s="53"/>
      <c r="L2040" s="52"/>
      <c r="M2040" s="3"/>
      <c r="N2040" s="3"/>
      <c r="O2040" s="17" t="str">
        <f t="shared" si="62"/>
        <v/>
      </c>
      <c r="P2040" s="18" t="str">
        <f>IF(M2040=0,"",IF(N2040-Master!$A$6&lt;0,"0",IF(M2040&lt;=Master!$A$6,(N2040-Master!$A$6),O2040)))</f>
        <v/>
      </c>
      <c r="Q2040" s="20">
        <f>IF(J2040&gt;Master!$A$6,"N/A",IF(M2040=0,H2040,IF(P2040="0",0,ROUND(H2040*P2040/O2040,2))))</f>
        <v>0</v>
      </c>
      <c r="R2040" s="37" t="str">
        <f t="shared" si="63"/>
        <v/>
      </c>
    </row>
    <row r="2041" spans="1:18" x14ac:dyDescent="0.2">
      <c r="A2041" s="13"/>
      <c r="B2041" s="1"/>
      <c r="C2041" s="1"/>
      <c r="D2041" s="1"/>
      <c r="E2041" s="1"/>
      <c r="F2041" s="1"/>
      <c r="G2041" s="13"/>
      <c r="H2041" s="9"/>
      <c r="I2041" s="1"/>
      <c r="J2041" s="111"/>
      <c r="K2041" s="53"/>
      <c r="L2041" s="52"/>
      <c r="M2041" s="3"/>
      <c r="N2041" s="3"/>
      <c r="O2041" s="17" t="str">
        <f t="shared" si="62"/>
        <v/>
      </c>
      <c r="P2041" s="18" t="str">
        <f>IF(M2041=0,"",IF(N2041-Master!$A$6&lt;0,"0",IF(M2041&lt;=Master!$A$6,(N2041-Master!$A$6),O2041)))</f>
        <v/>
      </c>
      <c r="Q2041" s="20">
        <f>IF(J2041&gt;Master!$A$6,"N/A",IF(M2041=0,H2041,IF(P2041="0",0,ROUND(H2041*P2041/O2041,2))))</f>
        <v>0</v>
      </c>
      <c r="R2041" s="37" t="str">
        <f t="shared" si="63"/>
        <v/>
      </c>
    </row>
    <row r="2042" spans="1:18" x14ac:dyDescent="0.2">
      <c r="A2042" s="13"/>
      <c r="B2042" s="1"/>
      <c r="C2042" s="1"/>
      <c r="D2042" s="1"/>
      <c r="E2042" s="1"/>
      <c r="F2042" s="1"/>
      <c r="G2042" s="13"/>
      <c r="H2042" s="9"/>
      <c r="I2042" s="1"/>
      <c r="J2042" s="111"/>
      <c r="K2042" s="53"/>
      <c r="L2042" s="52"/>
      <c r="M2042" s="3"/>
      <c r="N2042" s="3"/>
      <c r="O2042" s="17" t="str">
        <f t="shared" si="62"/>
        <v/>
      </c>
      <c r="P2042" s="18" t="str">
        <f>IF(M2042=0,"",IF(N2042-Master!$A$6&lt;0,"0",IF(M2042&lt;=Master!$A$6,(N2042-Master!$A$6),O2042)))</f>
        <v/>
      </c>
      <c r="Q2042" s="20">
        <f>IF(J2042&gt;Master!$A$6,"N/A",IF(M2042=0,H2042,IF(P2042="0",0,ROUND(H2042*P2042/O2042,2))))</f>
        <v>0</v>
      </c>
      <c r="R2042" s="37" t="str">
        <f t="shared" si="63"/>
        <v/>
      </c>
    </row>
    <row r="2043" spans="1:18" x14ac:dyDescent="0.2">
      <c r="A2043" s="13"/>
      <c r="B2043" s="1"/>
      <c r="C2043" s="1"/>
      <c r="D2043" s="1"/>
      <c r="E2043" s="1"/>
      <c r="F2043" s="1"/>
      <c r="G2043" s="13"/>
      <c r="H2043" s="9"/>
      <c r="I2043" s="1"/>
      <c r="J2043" s="111"/>
      <c r="K2043" s="53"/>
      <c r="L2043" s="52"/>
      <c r="M2043" s="3"/>
      <c r="N2043" s="3"/>
      <c r="O2043" s="17" t="str">
        <f t="shared" si="62"/>
        <v/>
      </c>
      <c r="P2043" s="18" t="str">
        <f>IF(M2043=0,"",IF(N2043-Master!$A$6&lt;0,"0",IF(M2043&lt;=Master!$A$6,(N2043-Master!$A$6),O2043)))</f>
        <v/>
      </c>
      <c r="Q2043" s="20">
        <f>IF(J2043&gt;Master!$A$6,"N/A",IF(M2043=0,H2043,IF(P2043="0",0,ROUND(H2043*P2043/O2043,2))))</f>
        <v>0</v>
      </c>
      <c r="R2043" s="37" t="str">
        <f t="shared" si="63"/>
        <v/>
      </c>
    </row>
    <row r="2044" spans="1:18" x14ac:dyDescent="0.2">
      <c r="A2044" s="13"/>
      <c r="B2044" s="1"/>
      <c r="C2044" s="1"/>
      <c r="D2044" s="1"/>
      <c r="E2044" s="1"/>
      <c r="F2044" s="1"/>
      <c r="G2044" s="13"/>
      <c r="H2044" s="9"/>
      <c r="I2044" s="1"/>
      <c r="J2044" s="111"/>
      <c r="K2044" s="53"/>
      <c r="L2044" s="52"/>
      <c r="M2044" s="3"/>
      <c r="N2044" s="3"/>
      <c r="O2044" s="17" t="str">
        <f t="shared" si="62"/>
        <v/>
      </c>
      <c r="P2044" s="18" t="str">
        <f>IF(M2044=0,"",IF(N2044-Master!$A$6&lt;0,"0",IF(M2044&lt;=Master!$A$6,(N2044-Master!$A$6),O2044)))</f>
        <v/>
      </c>
      <c r="Q2044" s="20">
        <f>IF(J2044&gt;Master!$A$6,"N/A",IF(M2044=0,H2044,IF(P2044="0",0,ROUND(H2044*P2044/O2044,2))))</f>
        <v>0</v>
      </c>
      <c r="R2044" s="37" t="str">
        <f t="shared" si="63"/>
        <v/>
      </c>
    </row>
    <row r="2045" spans="1:18" x14ac:dyDescent="0.2">
      <c r="A2045" s="13"/>
      <c r="B2045" s="1"/>
      <c r="C2045" s="1"/>
      <c r="D2045" s="1"/>
      <c r="E2045" s="1"/>
      <c r="F2045" s="1"/>
      <c r="G2045" s="13"/>
      <c r="H2045" s="9"/>
      <c r="I2045" s="1"/>
      <c r="J2045" s="111"/>
      <c r="K2045" s="53"/>
      <c r="L2045" s="52"/>
      <c r="M2045" s="3"/>
      <c r="N2045" s="3"/>
      <c r="O2045" s="17" t="str">
        <f t="shared" si="62"/>
        <v/>
      </c>
      <c r="P2045" s="18" t="str">
        <f>IF(M2045=0,"",IF(N2045-Master!$A$6&lt;0,"0",IF(M2045&lt;=Master!$A$6,(N2045-Master!$A$6),O2045)))</f>
        <v/>
      </c>
      <c r="Q2045" s="20">
        <f>IF(J2045&gt;Master!$A$6,"N/A",IF(M2045=0,H2045,IF(P2045="0",0,ROUND(H2045*P2045/O2045,2))))</f>
        <v>0</v>
      </c>
      <c r="R2045" s="37" t="str">
        <f t="shared" si="63"/>
        <v/>
      </c>
    </row>
    <row r="2046" spans="1:18" x14ac:dyDescent="0.2">
      <c r="A2046" s="13"/>
      <c r="B2046" s="1"/>
      <c r="C2046" s="1"/>
      <c r="D2046" s="1"/>
      <c r="E2046" s="1"/>
      <c r="F2046" s="1"/>
      <c r="G2046" s="13"/>
      <c r="H2046" s="9"/>
      <c r="I2046" s="1"/>
      <c r="J2046" s="111"/>
      <c r="K2046" s="53"/>
      <c r="L2046" s="52"/>
      <c r="M2046" s="3"/>
      <c r="N2046" s="3"/>
      <c r="O2046" s="17" t="str">
        <f t="shared" si="62"/>
        <v/>
      </c>
      <c r="P2046" s="18" t="str">
        <f>IF(M2046=0,"",IF(N2046-Master!$A$6&lt;0,"0",IF(M2046&lt;=Master!$A$6,(N2046-Master!$A$6),O2046)))</f>
        <v/>
      </c>
      <c r="Q2046" s="20">
        <f>IF(J2046&gt;Master!$A$6,"N/A",IF(M2046=0,H2046,IF(P2046="0",0,ROUND(H2046*P2046/O2046,2))))</f>
        <v>0</v>
      </c>
      <c r="R2046" s="37" t="str">
        <f t="shared" si="63"/>
        <v/>
      </c>
    </row>
    <row r="2047" spans="1:18" x14ac:dyDescent="0.2">
      <c r="A2047" s="13"/>
      <c r="B2047" s="1"/>
      <c r="C2047" s="1"/>
      <c r="D2047" s="1"/>
      <c r="E2047" s="1"/>
      <c r="F2047" s="1"/>
      <c r="G2047" s="13"/>
      <c r="H2047" s="9"/>
      <c r="I2047" s="1"/>
      <c r="J2047" s="111"/>
      <c r="K2047" s="53"/>
      <c r="L2047" s="52"/>
      <c r="M2047" s="3"/>
      <c r="N2047" s="3"/>
      <c r="O2047" s="17" t="str">
        <f t="shared" si="62"/>
        <v/>
      </c>
      <c r="P2047" s="18" t="str">
        <f>IF(M2047=0,"",IF(N2047-Master!$A$6&lt;0,"0",IF(M2047&lt;=Master!$A$6,(N2047-Master!$A$6),O2047)))</f>
        <v/>
      </c>
      <c r="Q2047" s="20">
        <f>IF(J2047&gt;Master!$A$6,"N/A",IF(M2047=0,H2047,IF(P2047="0",0,ROUND(H2047*P2047/O2047,2))))</f>
        <v>0</v>
      </c>
      <c r="R2047" s="37" t="str">
        <f t="shared" si="63"/>
        <v/>
      </c>
    </row>
    <row r="2048" spans="1:18" x14ac:dyDescent="0.2">
      <c r="A2048" s="13"/>
      <c r="B2048" s="1"/>
      <c r="C2048" s="1"/>
      <c r="D2048" s="1"/>
      <c r="E2048" s="1"/>
      <c r="F2048" s="1"/>
      <c r="G2048" s="13"/>
      <c r="H2048" s="9"/>
      <c r="I2048" s="1"/>
      <c r="J2048" s="111"/>
      <c r="K2048" s="53"/>
      <c r="L2048" s="52"/>
      <c r="M2048" s="3"/>
      <c r="N2048" s="3"/>
      <c r="O2048" s="17" t="str">
        <f t="shared" si="62"/>
        <v/>
      </c>
      <c r="P2048" s="18" t="str">
        <f>IF(M2048=0,"",IF(N2048-Master!$A$6&lt;0,"0",IF(M2048&lt;=Master!$A$6,(N2048-Master!$A$6),O2048)))</f>
        <v/>
      </c>
      <c r="Q2048" s="20">
        <f>IF(J2048&gt;Master!$A$6,"N/A",IF(M2048=0,H2048,IF(P2048="0",0,ROUND(H2048*P2048/O2048,2))))</f>
        <v>0</v>
      </c>
      <c r="R2048" s="37" t="str">
        <f t="shared" si="63"/>
        <v/>
      </c>
    </row>
    <row r="2049" spans="1:18" x14ac:dyDescent="0.2">
      <c r="A2049" s="13"/>
      <c r="B2049" s="1"/>
      <c r="C2049" s="1"/>
      <c r="D2049" s="1"/>
      <c r="E2049" s="1"/>
      <c r="F2049" s="1"/>
      <c r="G2049" s="13"/>
      <c r="H2049" s="9"/>
      <c r="I2049" s="1"/>
      <c r="J2049" s="111"/>
      <c r="K2049" s="53"/>
      <c r="L2049" s="52"/>
      <c r="M2049" s="3"/>
      <c r="N2049" s="3"/>
      <c r="O2049" s="17" t="str">
        <f t="shared" si="62"/>
        <v/>
      </c>
      <c r="P2049" s="18" t="str">
        <f>IF(M2049=0,"",IF(N2049-Master!$A$6&lt;0,"0",IF(M2049&lt;=Master!$A$6,(N2049-Master!$A$6),O2049)))</f>
        <v/>
      </c>
      <c r="Q2049" s="20">
        <f>IF(J2049&gt;Master!$A$6,"N/A",IF(M2049=0,H2049,IF(P2049="0",0,ROUND(H2049*P2049/O2049,2))))</f>
        <v>0</v>
      </c>
      <c r="R2049" s="37" t="str">
        <f t="shared" si="63"/>
        <v/>
      </c>
    </row>
    <row r="2050" spans="1:18" x14ac:dyDescent="0.2">
      <c r="A2050" s="13"/>
      <c r="B2050" s="1"/>
      <c r="C2050" s="1"/>
      <c r="D2050" s="1"/>
      <c r="E2050" s="1"/>
      <c r="F2050" s="1"/>
      <c r="G2050" s="13"/>
      <c r="H2050" s="9"/>
      <c r="I2050" s="1"/>
      <c r="J2050" s="111"/>
      <c r="K2050" s="53"/>
      <c r="L2050" s="52"/>
      <c r="M2050" s="3"/>
      <c r="N2050" s="3"/>
      <c r="O2050" s="17" t="str">
        <f t="shared" si="62"/>
        <v/>
      </c>
      <c r="P2050" s="18" t="str">
        <f>IF(M2050=0,"",IF(N2050-Master!$A$6&lt;0,"0",IF(M2050&lt;=Master!$A$6,(N2050-Master!$A$6),O2050)))</f>
        <v/>
      </c>
      <c r="Q2050" s="20">
        <f>IF(J2050&gt;Master!$A$6,"N/A",IF(M2050=0,H2050,IF(P2050="0",0,ROUND(H2050*P2050/O2050,2))))</f>
        <v>0</v>
      </c>
      <c r="R2050" s="37" t="str">
        <f t="shared" si="63"/>
        <v/>
      </c>
    </row>
    <row r="2051" spans="1:18" x14ac:dyDescent="0.2">
      <c r="A2051" s="13"/>
      <c r="B2051" s="1"/>
      <c r="C2051" s="1"/>
      <c r="D2051" s="1"/>
      <c r="E2051" s="1"/>
      <c r="F2051" s="1"/>
      <c r="G2051" s="13"/>
      <c r="H2051" s="9"/>
      <c r="I2051" s="1"/>
      <c r="J2051" s="111"/>
      <c r="K2051" s="53"/>
      <c r="L2051" s="52"/>
      <c r="M2051" s="3"/>
      <c r="N2051" s="3"/>
      <c r="O2051" s="17" t="str">
        <f t="shared" si="62"/>
        <v/>
      </c>
      <c r="P2051" s="18" t="str">
        <f>IF(M2051=0,"",IF(N2051-Master!$A$6&lt;0,"0",IF(M2051&lt;=Master!$A$6,(N2051-Master!$A$6),O2051)))</f>
        <v/>
      </c>
      <c r="Q2051" s="20">
        <f>IF(J2051&gt;Master!$A$6,"N/A",IF(M2051=0,H2051,IF(P2051="0",0,ROUND(H2051*P2051/O2051,2))))</f>
        <v>0</v>
      </c>
      <c r="R2051" s="37" t="str">
        <f t="shared" si="63"/>
        <v/>
      </c>
    </row>
    <row r="2052" spans="1:18" x14ac:dyDescent="0.2">
      <c r="A2052" s="13"/>
      <c r="B2052" s="1"/>
      <c r="C2052" s="1"/>
      <c r="D2052" s="1"/>
      <c r="E2052" s="1"/>
      <c r="F2052" s="1"/>
      <c r="G2052" s="13"/>
      <c r="H2052" s="9"/>
      <c r="I2052" s="1"/>
      <c r="J2052" s="111"/>
      <c r="K2052" s="53"/>
      <c r="L2052" s="52"/>
      <c r="M2052" s="3"/>
      <c r="N2052" s="3"/>
      <c r="O2052" s="17" t="str">
        <f t="shared" si="62"/>
        <v/>
      </c>
      <c r="P2052" s="18" t="str">
        <f>IF(M2052=0,"",IF(N2052-Master!$A$6&lt;0,"0",IF(M2052&lt;=Master!$A$6,(N2052-Master!$A$6),O2052)))</f>
        <v/>
      </c>
      <c r="Q2052" s="20">
        <f>IF(J2052&gt;Master!$A$6,"N/A",IF(M2052=0,H2052,IF(P2052="0",0,ROUND(H2052*P2052/O2052,2))))</f>
        <v>0</v>
      </c>
      <c r="R2052" s="37" t="str">
        <f t="shared" si="63"/>
        <v/>
      </c>
    </row>
    <row r="2053" spans="1:18" x14ac:dyDescent="0.2">
      <c r="A2053" s="13"/>
      <c r="B2053" s="1"/>
      <c r="C2053" s="1"/>
      <c r="D2053" s="1"/>
      <c r="E2053" s="1"/>
      <c r="F2053" s="1"/>
      <c r="G2053" s="13"/>
      <c r="H2053" s="9"/>
      <c r="I2053" s="1"/>
      <c r="J2053" s="111"/>
      <c r="K2053" s="53"/>
      <c r="L2053" s="52"/>
      <c r="M2053" s="3"/>
      <c r="N2053" s="3"/>
      <c r="O2053" s="17" t="str">
        <f t="shared" si="62"/>
        <v/>
      </c>
      <c r="P2053" s="18" t="str">
        <f>IF(M2053=0,"",IF(N2053-Master!$A$6&lt;0,"0",IF(M2053&lt;=Master!$A$6,(N2053-Master!$A$6),O2053)))</f>
        <v/>
      </c>
      <c r="Q2053" s="20">
        <f>IF(J2053&gt;Master!$A$6,"N/A",IF(M2053=0,H2053,IF(P2053="0",0,ROUND(H2053*P2053/O2053,2))))</f>
        <v>0</v>
      </c>
      <c r="R2053" s="37" t="str">
        <f t="shared" si="63"/>
        <v/>
      </c>
    </row>
    <row r="2054" spans="1:18" x14ac:dyDescent="0.2">
      <c r="A2054" s="13"/>
      <c r="B2054" s="1"/>
      <c r="C2054" s="1"/>
      <c r="D2054" s="1"/>
      <c r="E2054" s="1"/>
      <c r="F2054" s="1"/>
      <c r="G2054" s="13"/>
      <c r="H2054" s="9"/>
      <c r="I2054" s="1"/>
      <c r="J2054" s="111"/>
      <c r="K2054" s="53"/>
      <c r="L2054" s="52"/>
      <c r="M2054" s="3"/>
      <c r="N2054" s="3"/>
      <c r="O2054" s="17" t="str">
        <f t="shared" si="62"/>
        <v/>
      </c>
      <c r="P2054" s="18" t="str">
        <f>IF(M2054=0,"",IF(N2054-Master!$A$6&lt;0,"0",IF(M2054&lt;=Master!$A$6,(N2054-Master!$A$6),O2054)))</f>
        <v/>
      </c>
      <c r="Q2054" s="20">
        <f>IF(J2054&gt;Master!$A$6,"N/A",IF(M2054=0,H2054,IF(P2054="0",0,ROUND(H2054*P2054/O2054,2))))</f>
        <v>0</v>
      </c>
      <c r="R2054" s="37" t="str">
        <f t="shared" si="63"/>
        <v/>
      </c>
    </row>
    <row r="2055" spans="1:18" x14ac:dyDescent="0.2">
      <c r="A2055" s="13"/>
      <c r="B2055" s="1"/>
      <c r="C2055" s="1"/>
      <c r="D2055" s="1"/>
      <c r="E2055" s="1"/>
      <c r="F2055" s="1"/>
      <c r="G2055" s="13"/>
      <c r="H2055" s="9"/>
      <c r="I2055" s="1"/>
      <c r="J2055" s="111"/>
      <c r="K2055" s="53"/>
      <c r="L2055" s="52"/>
      <c r="M2055" s="3"/>
      <c r="N2055" s="3"/>
      <c r="O2055" s="17" t="str">
        <f t="shared" si="62"/>
        <v/>
      </c>
      <c r="P2055" s="18" t="str">
        <f>IF(M2055=0,"",IF(N2055-Master!$A$6&lt;0,"0",IF(M2055&lt;=Master!$A$6,(N2055-Master!$A$6),O2055)))</f>
        <v/>
      </c>
      <c r="Q2055" s="20">
        <f>IF(J2055&gt;Master!$A$6,"N/A",IF(M2055=0,H2055,IF(P2055="0",0,ROUND(H2055*P2055/O2055,2))))</f>
        <v>0</v>
      </c>
      <c r="R2055" s="37" t="str">
        <f t="shared" si="63"/>
        <v/>
      </c>
    </row>
    <row r="2056" spans="1:18" x14ac:dyDescent="0.2">
      <c r="A2056" s="13"/>
      <c r="B2056" s="1"/>
      <c r="C2056" s="1"/>
      <c r="D2056" s="1"/>
      <c r="E2056" s="1"/>
      <c r="F2056" s="1"/>
      <c r="G2056" s="13"/>
      <c r="H2056" s="9"/>
      <c r="I2056" s="1"/>
      <c r="J2056" s="111"/>
      <c r="K2056" s="53"/>
      <c r="L2056" s="52"/>
      <c r="M2056" s="3"/>
      <c r="N2056" s="3"/>
      <c r="O2056" s="17" t="str">
        <f t="shared" si="62"/>
        <v/>
      </c>
      <c r="P2056" s="18" t="str">
        <f>IF(M2056=0,"",IF(N2056-Master!$A$6&lt;0,"0",IF(M2056&lt;=Master!$A$6,(N2056-Master!$A$6),O2056)))</f>
        <v/>
      </c>
      <c r="Q2056" s="20">
        <f>IF(J2056&gt;Master!$A$6,"N/A",IF(M2056=0,H2056,IF(P2056="0",0,ROUND(H2056*P2056/O2056,2))))</f>
        <v>0</v>
      </c>
      <c r="R2056" s="37" t="str">
        <f t="shared" si="63"/>
        <v/>
      </c>
    </row>
    <row r="2057" spans="1:18" x14ac:dyDescent="0.2">
      <c r="A2057" s="13"/>
      <c r="B2057" s="1"/>
      <c r="C2057" s="1"/>
      <c r="D2057" s="1"/>
      <c r="E2057" s="1"/>
      <c r="F2057" s="1"/>
      <c r="G2057" s="13"/>
      <c r="H2057" s="9"/>
      <c r="I2057" s="1"/>
      <c r="J2057" s="111"/>
      <c r="K2057" s="53"/>
      <c r="L2057" s="52"/>
      <c r="M2057" s="3"/>
      <c r="N2057" s="3"/>
      <c r="O2057" s="17" t="str">
        <f t="shared" si="62"/>
        <v/>
      </c>
      <c r="P2057" s="18" t="str">
        <f>IF(M2057=0,"",IF(N2057-Master!$A$6&lt;0,"0",IF(M2057&lt;=Master!$A$6,(N2057-Master!$A$6),O2057)))</f>
        <v/>
      </c>
      <c r="Q2057" s="20">
        <f>IF(J2057&gt;Master!$A$6,"N/A",IF(M2057=0,H2057,IF(P2057="0",0,ROUND(H2057*P2057/O2057,2))))</f>
        <v>0</v>
      </c>
      <c r="R2057" s="37" t="str">
        <f t="shared" si="63"/>
        <v/>
      </c>
    </row>
    <row r="2058" spans="1:18" x14ac:dyDescent="0.2">
      <c r="A2058" s="13"/>
      <c r="B2058" s="1"/>
      <c r="C2058" s="1"/>
      <c r="D2058" s="1"/>
      <c r="E2058" s="1"/>
      <c r="F2058" s="1"/>
      <c r="G2058" s="13"/>
      <c r="H2058" s="9"/>
      <c r="I2058" s="1"/>
      <c r="J2058" s="111"/>
      <c r="K2058" s="53"/>
      <c r="L2058" s="52"/>
      <c r="M2058" s="3"/>
      <c r="N2058" s="3"/>
      <c r="O2058" s="17" t="str">
        <f t="shared" si="62"/>
        <v/>
      </c>
      <c r="P2058" s="18" t="str">
        <f>IF(M2058=0,"",IF(N2058-Master!$A$6&lt;0,"0",IF(M2058&lt;=Master!$A$6,(N2058-Master!$A$6),O2058)))</f>
        <v/>
      </c>
      <c r="Q2058" s="20">
        <f>IF(J2058&gt;Master!$A$6,"N/A",IF(M2058=0,H2058,IF(P2058="0",0,ROUND(H2058*P2058/O2058,2))))</f>
        <v>0</v>
      </c>
      <c r="R2058" s="37" t="str">
        <f t="shared" si="63"/>
        <v/>
      </c>
    </row>
    <row r="2059" spans="1:18" x14ac:dyDescent="0.2">
      <c r="A2059" s="13"/>
      <c r="B2059" s="1"/>
      <c r="C2059" s="1"/>
      <c r="D2059" s="1"/>
      <c r="E2059" s="1"/>
      <c r="F2059" s="1"/>
      <c r="G2059" s="13"/>
      <c r="H2059" s="9"/>
      <c r="I2059" s="1"/>
      <c r="J2059" s="111"/>
      <c r="K2059" s="53"/>
      <c r="L2059" s="52"/>
      <c r="M2059" s="3"/>
      <c r="N2059" s="3"/>
      <c r="O2059" s="17" t="str">
        <f t="shared" si="62"/>
        <v/>
      </c>
      <c r="P2059" s="18" t="str">
        <f>IF(M2059=0,"",IF(N2059-Master!$A$6&lt;0,"0",IF(M2059&lt;=Master!$A$6,(N2059-Master!$A$6),O2059)))</f>
        <v/>
      </c>
      <c r="Q2059" s="20">
        <f>IF(J2059&gt;Master!$A$6,"N/A",IF(M2059=0,H2059,IF(P2059="0",0,ROUND(H2059*P2059/O2059,2))))</f>
        <v>0</v>
      </c>
      <c r="R2059" s="37" t="str">
        <f t="shared" si="63"/>
        <v/>
      </c>
    </row>
    <row r="2060" spans="1:18" x14ac:dyDescent="0.2">
      <c r="A2060" s="13"/>
      <c r="B2060" s="1"/>
      <c r="C2060" s="1"/>
      <c r="D2060" s="1"/>
      <c r="E2060" s="1"/>
      <c r="F2060" s="1"/>
      <c r="G2060" s="13"/>
      <c r="H2060" s="9"/>
      <c r="I2060" s="1"/>
      <c r="J2060" s="111"/>
      <c r="K2060" s="53"/>
      <c r="L2060" s="52"/>
      <c r="M2060" s="3"/>
      <c r="N2060" s="3"/>
      <c r="O2060" s="17" t="str">
        <f t="shared" si="62"/>
        <v/>
      </c>
      <c r="P2060" s="18" t="str">
        <f>IF(M2060=0,"",IF(N2060-Master!$A$6&lt;0,"0",IF(M2060&lt;=Master!$A$6,(N2060-Master!$A$6),O2060)))</f>
        <v/>
      </c>
      <c r="Q2060" s="20">
        <f>IF(J2060&gt;Master!$A$6,"N/A",IF(M2060=0,H2060,IF(P2060="0",0,ROUND(H2060*P2060/O2060,2))))</f>
        <v>0</v>
      </c>
      <c r="R2060" s="37" t="str">
        <f t="shared" si="63"/>
        <v/>
      </c>
    </row>
    <row r="2061" spans="1:18" x14ac:dyDescent="0.2">
      <c r="A2061" s="13"/>
      <c r="B2061" s="1"/>
      <c r="C2061" s="1"/>
      <c r="D2061" s="1"/>
      <c r="E2061" s="1"/>
      <c r="F2061" s="1"/>
      <c r="G2061" s="13"/>
      <c r="H2061" s="9"/>
      <c r="I2061" s="1"/>
      <c r="J2061" s="111"/>
      <c r="K2061" s="53"/>
      <c r="L2061" s="52"/>
      <c r="M2061" s="3"/>
      <c r="N2061" s="3"/>
      <c r="O2061" s="17" t="str">
        <f t="shared" si="62"/>
        <v/>
      </c>
      <c r="P2061" s="18" t="str">
        <f>IF(M2061=0,"",IF(N2061-Master!$A$6&lt;0,"0",IF(M2061&lt;=Master!$A$6,(N2061-Master!$A$6),O2061)))</f>
        <v/>
      </c>
      <c r="Q2061" s="20">
        <f>IF(J2061&gt;Master!$A$6,"N/A",IF(M2061=0,H2061,IF(P2061="0",0,ROUND(H2061*P2061/O2061,2))))</f>
        <v>0</v>
      </c>
      <c r="R2061" s="37" t="str">
        <f t="shared" si="63"/>
        <v/>
      </c>
    </row>
    <row r="2062" spans="1:18" x14ac:dyDescent="0.2">
      <c r="A2062" s="13"/>
      <c r="B2062" s="1"/>
      <c r="C2062" s="1"/>
      <c r="D2062" s="1"/>
      <c r="E2062" s="1"/>
      <c r="F2062" s="1"/>
      <c r="G2062" s="13"/>
      <c r="H2062" s="9"/>
      <c r="I2062" s="1"/>
      <c r="J2062" s="111"/>
      <c r="K2062" s="53"/>
      <c r="L2062" s="52"/>
      <c r="M2062" s="3"/>
      <c r="N2062" s="3"/>
      <c r="O2062" s="17" t="str">
        <f t="shared" si="62"/>
        <v/>
      </c>
      <c r="P2062" s="18" t="str">
        <f>IF(M2062=0,"",IF(N2062-Master!$A$6&lt;0,"0",IF(M2062&lt;=Master!$A$6,(N2062-Master!$A$6),O2062)))</f>
        <v/>
      </c>
      <c r="Q2062" s="20">
        <f>IF(J2062&gt;Master!$A$6,"N/A",IF(M2062=0,H2062,IF(P2062="0",0,ROUND(H2062*P2062/O2062,2))))</f>
        <v>0</v>
      </c>
      <c r="R2062" s="37" t="str">
        <f t="shared" si="63"/>
        <v/>
      </c>
    </row>
    <row r="2063" spans="1:18" x14ac:dyDescent="0.2">
      <c r="A2063" s="13"/>
      <c r="B2063" s="1"/>
      <c r="C2063" s="1"/>
      <c r="D2063" s="1"/>
      <c r="E2063" s="1"/>
      <c r="F2063" s="1"/>
      <c r="G2063" s="13"/>
      <c r="H2063" s="9"/>
      <c r="I2063" s="1"/>
      <c r="J2063" s="111"/>
      <c r="K2063" s="53"/>
      <c r="L2063" s="52"/>
      <c r="M2063" s="3"/>
      <c r="N2063" s="3"/>
      <c r="O2063" s="17" t="str">
        <f t="shared" si="62"/>
        <v/>
      </c>
      <c r="P2063" s="18" t="str">
        <f>IF(M2063=0,"",IF(N2063-Master!$A$6&lt;0,"0",IF(M2063&lt;=Master!$A$6,(N2063-Master!$A$6),O2063)))</f>
        <v/>
      </c>
      <c r="Q2063" s="20">
        <f>IF(J2063&gt;Master!$A$6,"N/A",IF(M2063=0,H2063,IF(P2063="0",0,ROUND(H2063*P2063/O2063,2))))</f>
        <v>0</v>
      </c>
      <c r="R2063" s="37" t="str">
        <f t="shared" si="63"/>
        <v/>
      </c>
    </row>
    <row r="2064" spans="1:18" x14ac:dyDescent="0.2">
      <c r="A2064" s="13"/>
      <c r="B2064" s="1"/>
      <c r="C2064" s="1"/>
      <c r="D2064" s="1"/>
      <c r="E2064" s="1"/>
      <c r="F2064" s="1"/>
      <c r="G2064" s="13"/>
      <c r="H2064" s="9"/>
      <c r="I2064" s="1"/>
      <c r="J2064" s="111"/>
      <c r="K2064" s="53"/>
      <c r="L2064" s="52"/>
      <c r="M2064" s="3"/>
      <c r="N2064" s="3"/>
      <c r="O2064" s="17" t="str">
        <f t="shared" si="62"/>
        <v/>
      </c>
      <c r="P2064" s="18" t="str">
        <f>IF(M2064=0,"",IF(N2064-Master!$A$6&lt;0,"0",IF(M2064&lt;=Master!$A$6,(N2064-Master!$A$6),O2064)))</f>
        <v/>
      </c>
      <c r="Q2064" s="20">
        <f>IF(J2064&gt;Master!$A$6,"N/A",IF(M2064=0,H2064,IF(P2064="0",0,ROUND(H2064*P2064/O2064,2))))</f>
        <v>0</v>
      </c>
      <c r="R2064" s="37" t="str">
        <f t="shared" si="63"/>
        <v/>
      </c>
    </row>
    <row r="2065" spans="1:18" x14ac:dyDescent="0.2">
      <c r="A2065" s="13"/>
      <c r="B2065" s="1"/>
      <c r="C2065" s="1"/>
      <c r="D2065" s="1"/>
      <c r="E2065" s="1"/>
      <c r="F2065" s="1"/>
      <c r="G2065" s="13"/>
      <c r="H2065" s="9"/>
      <c r="I2065" s="1"/>
      <c r="J2065" s="111"/>
      <c r="K2065" s="53"/>
      <c r="L2065" s="52"/>
      <c r="M2065" s="3"/>
      <c r="N2065" s="3"/>
      <c r="O2065" s="17" t="str">
        <f t="shared" si="62"/>
        <v/>
      </c>
      <c r="P2065" s="18" t="str">
        <f>IF(M2065=0,"",IF(N2065-Master!$A$6&lt;0,"0",IF(M2065&lt;=Master!$A$6,(N2065-Master!$A$6),O2065)))</f>
        <v/>
      </c>
      <c r="Q2065" s="20">
        <f>IF(J2065&gt;Master!$A$6,"N/A",IF(M2065=0,H2065,IF(P2065="0",0,ROUND(H2065*P2065/O2065,2))))</f>
        <v>0</v>
      </c>
      <c r="R2065" s="37" t="str">
        <f t="shared" si="63"/>
        <v/>
      </c>
    </row>
    <row r="2066" spans="1:18" x14ac:dyDescent="0.2">
      <c r="A2066" s="13"/>
      <c r="B2066" s="1"/>
      <c r="C2066" s="1"/>
      <c r="D2066" s="1"/>
      <c r="E2066" s="1"/>
      <c r="F2066" s="1"/>
      <c r="G2066" s="13"/>
      <c r="H2066" s="9"/>
      <c r="I2066" s="1"/>
      <c r="J2066" s="111"/>
      <c r="K2066" s="53"/>
      <c r="L2066" s="52"/>
      <c r="M2066" s="3"/>
      <c r="N2066" s="3"/>
      <c r="O2066" s="17" t="str">
        <f t="shared" si="62"/>
        <v/>
      </c>
      <c r="P2066" s="18" t="str">
        <f>IF(M2066=0,"",IF(N2066-Master!$A$6&lt;0,"0",IF(M2066&lt;=Master!$A$6,(N2066-Master!$A$6),O2066)))</f>
        <v/>
      </c>
      <c r="Q2066" s="20">
        <f>IF(J2066&gt;Master!$A$6,"N/A",IF(M2066=0,H2066,IF(P2066="0",0,ROUND(H2066*P2066/O2066,2))))</f>
        <v>0</v>
      </c>
      <c r="R2066" s="37" t="str">
        <f t="shared" si="63"/>
        <v/>
      </c>
    </row>
    <row r="2067" spans="1:18" x14ac:dyDescent="0.2">
      <c r="A2067" s="13"/>
      <c r="B2067" s="1"/>
      <c r="C2067" s="1"/>
      <c r="D2067" s="1"/>
      <c r="E2067" s="1"/>
      <c r="F2067" s="1"/>
      <c r="G2067" s="13"/>
      <c r="H2067" s="9"/>
      <c r="I2067" s="1"/>
      <c r="J2067" s="111"/>
      <c r="K2067" s="53"/>
      <c r="L2067" s="52"/>
      <c r="M2067" s="3"/>
      <c r="N2067" s="3"/>
      <c r="O2067" s="17" t="str">
        <f t="shared" si="62"/>
        <v/>
      </c>
      <c r="P2067" s="18" t="str">
        <f>IF(M2067=0,"",IF(N2067-Master!$A$6&lt;0,"0",IF(M2067&lt;=Master!$A$6,(N2067-Master!$A$6),O2067)))</f>
        <v/>
      </c>
      <c r="Q2067" s="20">
        <f>IF(J2067&gt;Master!$A$6,"N/A",IF(M2067=0,H2067,IF(P2067="0",0,ROUND(H2067*P2067/O2067,2))))</f>
        <v>0</v>
      </c>
      <c r="R2067" s="37" t="str">
        <f t="shared" si="63"/>
        <v/>
      </c>
    </row>
    <row r="2068" spans="1:18" x14ac:dyDescent="0.2">
      <c r="A2068" s="13"/>
      <c r="B2068" s="1"/>
      <c r="C2068" s="1"/>
      <c r="D2068" s="1"/>
      <c r="E2068" s="1"/>
      <c r="F2068" s="1"/>
      <c r="G2068" s="13"/>
      <c r="H2068" s="9"/>
      <c r="I2068" s="1"/>
      <c r="J2068" s="111"/>
      <c r="K2068" s="53"/>
      <c r="L2068" s="52"/>
      <c r="M2068" s="3"/>
      <c r="N2068" s="3"/>
      <c r="O2068" s="17" t="str">
        <f t="shared" si="62"/>
        <v/>
      </c>
      <c r="P2068" s="18" t="str">
        <f>IF(M2068=0,"",IF(N2068-Master!$A$6&lt;0,"0",IF(M2068&lt;=Master!$A$6,(N2068-Master!$A$6),O2068)))</f>
        <v/>
      </c>
      <c r="Q2068" s="20">
        <f>IF(J2068&gt;Master!$A$6,"N/A",IF(M2068=0,H2068,IF(P2068="0",0,ROUND(H2068*P2068/O2068,2))))</f>
        <v>0</v>
      </c>
      <c r="R2068" s="37" t="str">
        <f t="shared" si="63"/>
        <v/>
      </c>
    </row>
    <row r="2069" spans="1:18" x14ac:dyDescent="0.2">
      <c r="A2069" s="13"/>
      <c r="B2069" s="1"/>
      <c r="C2069" s="1"/>
      <c r="D2069" s="1"/>
      <c r="E2069" s="1"/>
      <c r="F2069" s="1"/>
      <c r="G2069" s="13"/>
      <c r="H2069" s="9"/>
      <c r="I2069" s="1"/>
      <c r="J2069" s="111"/>
      <c r="K2069" s="53"/>
      <c r="L2069" s="52"/>
      <c r="M2069" s="3"/>
      <c r="N2069" s="3"/>
      <c r="O2069" s="17" t="str">
        <f t="shared" ref="O2069:O2132" si="64">IF(M2069=0,"",(N2069-M2069+1))</f>
        <v/>
      </c>
      <c r="P2069" s="18" t="str">
        <f>IF(M2069=0,"",IF(N2069-Master!$A$6&lt;0,"0",IF(M2069&lt;=Master!$A$6,(N2069-Master!$A$6),O2069)))</f>
        <v/>
      </c>
      <c r="Q2069" s="20">
        <f>IF(J2069&gt;Master!$A$6,"N/A",IF(M2069=0,H2069,IF(P2069="0",0,ROUND(H2069*P2069/O2069,2))))</f>
        <v>0</v>
      </c>
      <c r="R2069" s="37" t="str">
        <f t="shared" ref="R2069:R2132" si="65">CLEAN(IF(H2069=0,"",IF(ISBLANK(H2069),LEFT("Defer "&amp;K2069,35),LEFT("Defer "&amp;I2069&amp;" "&amp;K2069,35))))</f>
        <v/>
      </c>
    </row>
    <row r="2070" spans="1:18" x14ac:dyDescent="0.2">
      <c r="A2070" s="13"/>
      <c r="B2070" s="1"/>
      <c r="C2070" s="1"/>
      <c r="D2070" s="1"/>
      <c r="E2070" s="1"/>
      <c r="F2070" s="1"/>
      <c r="G2070" s="13"/>
      <c r="H2070" s="9"/>
      <c r="I2070" s="1"/>
      <c r="J2070" s="111"/>
      <c r="K2070" s="53"/>
      <c r="L2070" s="52"/>
      <c r="M2070" s="3"/>
      <c r="N2070" s="3"/>
      <c r="O2070" s="17" t="str">
        <f t="shared" si="64"/>
        <v/>
      </c>
      <c r="P2070" s="18" t="str">
        <f>IF(M2070=0,"",IF(N2070-Master!$A$6&lt;0,"0",IF(M2070&lt;=Master!$A$6,(N2070-Master!$A$6),O2070)))</f>
        <v/>
      </c>
      <c r="Q2070" s="20">
        <f>IF(J2070&gt;Master!$A$6,"N/A",IF(M2070=0,H2070,IF(P2070="0",0,ROUND(H2070*P2070/O2070,2))))</f>
        <v>0</v>
      </c>
      <c r="R2070" s="37" t="str">
        <f t="shared" si="65"/>
        <v/>
      </c>
    </row>
    <row r="2071" spans="1:18" x14ac:dyDescent="0.2">
      <c r="A2071" s="13"/>
      <c r="B2071" s="1"/>
      <c r="C2071" s="1"/>
      <c r="D2071" s="1"/>
      <c r="E2071" s="1"/>
      <c r="F2071" s="1"/>
      <c r="G2071" s="13"/>
      <c r="H2071" s="9"/>
      <c r="I2071" s="1"/>
      <c r="J2071" s="111"/>
      <c r="K2071" s="53"/>
      <c r="L2071" s="52"/>
      <c r="M2071" s="3"/>
      <c r="N2071" s="3"/>
      <c r="O2071" s="17" t="str">
        <f t="shared" si="64"/>
        <v/>
      </c>
      <c r="P2071" s="18" t="str">
        <f>IF(M2071=0,"",IF(N2071-Master!$A$6&lt;0,"0",IF(M2071&lt;=Master!$A$6,(N2071-Master!$A$6),O2071)))</f>
        <v/>
      </c>
      <c r="Q2071" s="20">
        <f>IF(J2071&gt;Master!$A$6,"N/A",IF(M2071=0,H2071,IF(P2071="0",0,ROUND(H2071*P2071/O2071,2))))</f>
        <v>0</v>
      </c>
      <c r="R2071" s="37" t="str">
        <f t="shared" si="65"/>
        <v/>
      </c>
    </row>
    <row r="2072" spans="1:18" x14ac:dyDescent="0.2">
      <c r="A2072" s="13"/>
      <c r="B2072" s="1"/>
      <c r="C2072" s="1"/>
      <c r="D2072" s="1"/>
      <c r="E2072" s="1"/>
      <c r="F2072" s="1"/>
      <c r="G2072" s="13"/>
      <c r="H2072" s="9"/>
      <c r="I2072" s="1"/>
      <c r="J2072" s="111"/>
      <c r="K2072" s="53"/>
      <c r="L2072" s="52"/>
      <c r="M2072" s="3"/>
      <c r="N2072" s="3"/>
      <c r="O2072" s="17" t="str">
        <f t="shared" si="64"/>
        <v/>
      </c>
      <c r="P2072" s="18" t="str">
        <f>IF(M2072=0,"",IF(N2072-Master!$A$6&lt;0,"0",IF(M2072&lt;=Master!$A$6,(N2072-Master!$A$6),O2072)))</f>
        <v/>
      </c>
      <c r="Q2072" s="20">
        <f>IF(J2072&gt;Master!$A$6,"N/A",IF(M2072=0,H2072,IF(P2072="0",0,ROUND(H2072*P2072/O2072,2))))</f>
        <v>0</v>
      </c>
      <c r="R2072" s="37" t="str">
        <f t="shared" si="65"/>
        <v/>
      </c>
    </row>
    <row r="2073" spans="1:18" x14ac:dyDescent="0.2">
      <c r="A2073" s="13"/>
      <c r="B2073" s="1"/>
      <c r="C2073" s="1"/>
      <c r="D2073" s="1"/>
      <c r="E2073" s="1"/>
      <c r="F2073" s="1"/>
      <c r="G2073" s="13"/>
      <c r="H2073" s="9"/>
      <c r="I2073" s="1"/>
      <c r="J2073" s="111"/>
      <c r="K2073" s="53"/>
      <c r="L2073" s="52"/>
      <c r="M2073" s="3"/>
      <c r="N2073" s="3"/>
      <c r="O2073" s="17" t="str">
        <f t="shared" si="64"/>
        <v/>
      </c>
      <c r="P2073" s="18" t="str">
        <f>IF(M2073=0,"",IF(N2073-Master!$A$6&lt;0,"0",IF(M2073&lt;=Master!$A$6,(N2073-Master!$A$6),O2073)))</f>
        <v/>
      </c>
      <c r="Q2073" s="20">
        <f>IF(J2073&gt;Master!$A$6,"N/A",IF(M2073=0,H2073,IF(P2073="0",0,ROUND(H2073*P2073/O2073,2))))</f>
        <v>0</v>
      </c>
      <c r="R2073" s="37" t="str">
        <f t="shared" si="65"/>
        <v/>
      </c>
    </row>
    <row r="2074" spans="1:18" x14ac:dyDescent="0.2">
      <c r="A2074" s="13"/>
      <c r="B2074" s="1"/>
      <c r="C2074" s="1"/>
      <c r="D2074" s="1"/>
      <c r="E2074" s="1"/>
      <c r="F2074" s="1"/>
      <c r="G2074" s="13"/>
      <c r="H2074" s="9"/>
      <c r="I2074" s="1"/>
      <c r="J2074" s="111"/>
      <c r="K2074" s="53"/>
      <c r="L2074" s="52"/>
      <c r="M2074" s="3"/>
      <c r="N2074" s="3"/>
      <c r="O2074" s="17" t="str">
        <f t="shared" si="64"/>
        <v/>
      </c>
      <c r="P2074" s="18" t="str">
        <f>IF(M2074=0,"",IF(N2074-Master!$A$6&lt;0,"0",IF(M2074&lt;=Master!$A$6,(N2074-Master!$A$6),O2074)))</f>
        <v/>
      </c>
      <c r="Q2074" s="20">
        <f>IF(J2074&gt;Master!$A$6,"N/A",IF(M2074=0,H2074,IF(P2074="0",0,ROUND(H2074*P2074/O2074,2))))</f>
        <v>0</v>
      </c>
      <c r="R2074" s="37" t="str">
        <f t="shared" si="65"/>
        <v/>
      </c>
    </row>
    <row r="2075" spans="1:18" x14ac:dyDescent="0.2">
      <c r="A2075" s="13"/>
      <c r="B2075" s="1"/>
      <c r="C2075" s="1"/>
      <c r="D2075" s="1"/>
      <c r="E2075" s="1"/>
      <c r="F2075" s="1"/>
      <c r="G2075" s="13"/>
      <c r="H2075" s="9"/>
      <c r="I2075" s="1"/>
      <c r="J2075" s="111"/>
      <c r="K2075" s="53"/>
      <c r="L2075" s="52"/>
      <c r="M2075" s="3"/>
      <c r="N2075" s="3"/>
      <c r="O2075" s="17" t="str">
        <f t="shared" si="64"/>
        <v/>
      </c>
      <c r="P2075" s="18" t="str">
        <f>IF(M2075=0,"",IF(N2075-Master!$A$6&lt;0,"0",IF(M2075&lt;=Master!$A$6,(N2075-Master!$A$6),O2075)))</f>
        <v/>
      </c>
      <c r="Q2075" s="20">
        <f>IF(J2075&gt;Master!$A$6,"N/A",IF(M2075=0,H2075,IF(P2075="0",0,ROUND(H2075*P2075/O2075,2))))</f>
        <v>0</v>
      </c>
      <c r="R2075" s="37" t="str">
        <f t="shared" si="65"/>
        <v/>
      </c>
    </row>
    <row r="2076" spans="1:18" x14ac:dyDescent="0.2">
      <c r="A2076" s="13"/>
      <c r="B2076" s="1"/>
      <c r="C2076" s="1"/>
      <c r="D2076" s="1"/>
      <c r="E2076" s="1"/>
      <c r="F2076" s="1"/>
      <c r="G2076" s="13"/>
      <c r="H2076" s="9"/>
      <c r="I2076" s="1"/>
      <c r="J2076" s="111"/>
      <c r="K2076" s="53"/>
      <c r="L2076" s="52"/>
      <c r="M2076" s="3"/>
      <c r="N2076" s="3"/>
      <c r="O2076" s="17" t="str">
        <f t="shared" si="64"/>
        <v/>
      </c>
      <c r="P2076" s="18" t="str">
        <f>IF(M2076=0,"",IF(N2076-Master!$A$6&lt;0,"0",IF(M2076&lt;=Master!$A$6,(N2076-Master!$A$6),O2076)))</f>
        <v/>
      </c>
      <c r="Q2076" s="20">
        <f>IF(J2076&gt;Master!$A$6,"N/A",IF(M2076=0,H2076,IF(P2076="0",0,ROUND(H2076*P2076/O2076,2))))</f>
        <v>0</v>
      </c>
      <c r="R2076" s="37" t="str">
        <f t="shared" si="65"/>
        <v/>
      </c>
    </row>
    <row r="2077" spans="1:18" x14ac:dyDescent="0.2">
      <c r="A2077" s="13"/>
      <c r="B2077" s="1"/>
      <c r="C2077" s="1"/>
      <c r="D2077" s="1"/>
      <c r="E2077" s="1"/>
      <c r="F2077" s="1"/>
      <c r="G2077" s="13"/>
      <c r="H2077" s="9"/>
      <c r="I2077" s="1"/>
      <c r="J2077" s="111"/>
      <c r="K2077" s="53"/>
      <c r="L2077" s="52"/>
      <c r="M2077" s="3"/>
      <c r="N2077" s="3"/>
      <c r="O2077" s="17" t="str">
        <f t="shared" si="64"/>
        <v/>
      </c>
      <c r="P2077" s="18" t="str">
        <f>IF(M2077=0,"",IF(N2077-Master!$A$6&lt;0,"0",IF(M2077&lt;=Master!$A$6,(N2077-Master!$A$6),O2077)))</f>
        <v/>
      </c>
      <c r="Q2077" s="20">
        <f>IF(J2077&gt;Master!$A$6,"N/A",IF(M2077=0,H2077,IF(P2077="0",0,ROUND(H2077*P2077/O2077,2))))</f>
        <v>0</v>
      </c>
      <c r="R2077" s="37" t="str">
        <f t="shared" si="65"/>
        <v/>
      </c>
    </row>
    <row r="2078" spans="1:18" x14ac:dyDescent="0.2">
      <c r="A2078" s="13"/>
      <c r="B2078" s="1"/>
      <c r="C2078" s="1"/>
      <c r="D2078" s="1"/>
      <c r="E2078" s="1"/>
      <c r="F2078" s="1"/>
      <c r="G2078" s="13"/>
      <c r="H2078" s="9"/>
      <c r="I2078" s="1"/>
      <c r="J2078" s="111"/>
      <c r="K2078" s="53"/>
      <c r="L2078" s="52"/>
      <c r="M2078" s="3"/>
      <c r="N2078" s="3"/>
      <c r="O2078" s="17" t="str">
        <f t="shared" si="64"/>
        <v/>
      </c>
      <c r="P2078" s="18" t="str">
        <f>IF(M2078=0,"",IF(N2078-Master!$A$6&lt;0,"0",IF(M2078&lt;=Master!$A$6,(N2078-Master!$A$6),O2078)))</f>
        <v/>
      </c>
      <c r="Q2078" s="20">
        <f>IF(J2078&gt;Master!$A$6,"N/A",IF(M2078=0,H2078,IF(P2078="0",0,ROUND(H2078*P2078/O2078,2))))</f>
        <v>0</v>
      </c>
      <c r="R2078" s="37" t="str">
        <f t="shared" si="65"/>
        <v/>
      </c>
    </row>
    <row r="2079" spans="1:18" x14ac:dyDescent="0.2">
      <c r="A2079" s="13"/>
      <c r="B2079" s="1"/>
      <c r="C2079" s="1"/>
      <c r="D2079" s="1"/>
      <c r="E2079" s="1"/>
      <c r="F2079" s="1"/>
      <c r="G2079" s="13"/>
      <c r="H2079" s="9"/>
      <c r="I2079" s="1"/>
      <c r="J2079" s="111"/>
      <c r="K2079" s="53"/>
      <c r="L2079" s="52"/>
      <c r="M2079" s="3"/>
      <c r="N2079" s="3"/>
      <c r="O2079" s="17" t="str">
        <f t="shared" si="64"/>
        <v/>
      </c>
      <c r="P2079" s="18" t="str">
        <f>IF(M2079=0,"",IF(N2079-Master!$A$6&lt;0,"0",IF(M2079&lt;=Master!$A$6,(N2079-Master!$A$6),O2079)))</f>
        <v/>
      </c>
      <c r="Q2079" s="20">
        <f>IF(J2079&gt;Master!$A$6,"N/A",IF(M2079=0,H2079,IF(P2079="0",0,ROUND(H2079*P2079/O2079,2))))</f>
        <v>0</v>
      </c>
      <c r="R2079" s="37" t="str">
        <f t="shared" si="65"/>
        <v/>
      </c>
    </row>
    <row r="2080" spans="1:18" x14ac:dyDescent="0.2">
      <c r="A2080" s="13"/>
      <c r="B2080" s="1"/>
      <c r="C2080" s="1"/>
      <c r="D2080" s="1"/>
      <c r="E2080" s="1"/>
      <c r="F2080" s="1"/>
      <c r="G2080" s="13"/>
      <c r="H2080" s="9"/>
      <c r="I2080" s="1"/>
      <c r="J2080" s="111"/>
      <c r="K2080" s="53"/>
      <c r="L2080" s="52"/>
      <c r="M2080" s="3"/>
      <c r="N2080" s="3"/>
      <c r="O2080" s="17" t="str">
        <f t="shared" si="64"/>
        <v/>
      </c>
      <c r="P2080" s="18" t="str">
        <f>IF(M2080=0,"",IF(N2080-Master!$A$6&lt;0,"0",IF(M2080&lt;=Master!$A$6,(N2080-Master!$A$6),O2080)))</f>
        <v/>
      </c>
      <c r="Q2080" s="20">
        <f>IF(J2080&gt;Master!$A$6,"N/A",IF(M2080=0,H2080,IF(P2080="0",0,ROUND(H2080*P2080/O2080,2))))</f>
        <v>0</v>
      </c>
      <c r="R2080" s="37" t="str">
        <f t="shared" si="65"/>
        <v/>
      </c>
    </row>
    <row r="2081" spans="1:18" x14ac:dyDescent="0.2">
      <c r="A2081" s="13"/>
      <c r="B2081" s="1"/>
      <c r="C2081" s="1"/>
      <c r="D2081" s="1"/>
      <c r="E2081" s="1"/>
      <c r="F2081" s="1"/>
      <c r="G2081" s="13"/>
      <c r="H2081" s="9"/>
      <c r="I2081" s="1"/>
      <c r="J2081" s="111"/>
      <c r="K2081" s="53"/>
      <c r="L2081" s="52"/>
      <c r="M2081" s="3"/>
      <c r="N2081" s="3"/>
      <c r="O2081" s="17" t="str">
        <f t="shared" si="64"/>
        <v/>
      </c>
      <c r="P2081" s="18" t="str">
        <f>IF(M2081=0,"",IF(N2081-Master!$A$6&lt;0,"0",IF(M2081&lt;=Master!$A$6,(N2081-Master!$A$6),O2081)))</f>
        <v/>
      </c>
      <c r="Q2081" s="20">
        <f>IF(J2081&gt;Master!$A$6,"N/A",IF(M2081=0,H2081,IF(P2081="0",0,ROUND(H2081*P2081/O2081,2))))</f>
        <v>0</v>
      </c>
      <c r="R2081" s="37" t="str">
        <f t="shared" si="65"/>
        <v/>
      </c>
    </row>
    <row r="2082" spans="1:18" x14ac:dyDescent="0.2">
      <c r="A2082" s="13"/>
      <c r="B2082" s="1"/>
      <c r="C2082" s="1"/>
      <c r="D2082" s="1"/>
      <c r="E2082" s="1"/>
      <c r="F2082" s="1"/>
      <c r="G2082" s="13"/>
      <c r="H2082" s="9"/>
      <c r="I2082" s="1"/>
      <c r="J2082" s="111"/>
      <c r="K2082" s="53"/>
      <c r="L2082" s="52"/>
      <c r="M2082" s="3"/>
      <c r="N2082" s="3"/>
      <c r="O2082" s="17" t="str">
        <f t="shared" si="64"/>
        <v/>
      </c>
      <c r="P2082" s="18" t="str">
        <f>IF(M2082=0,"",IF(N2082-Master!$A$6&lt;0,"0",IF(M2082&lt;=Master!$A$6,(N2082-Master!$A$6),O2082)))</f>
        <v/>
      </c>
      <c r="Q2082" s="20">
        <f>IF(J2082&gt;Master!$A$6,"N/A",IF(M2082=0,H2082,IF(P2082="0",0,ROUND(H2082*P2082/O2082,2))))</f>
        <v>0</v>
      </c>
      <c r="R2082" s="37" t="str">
        <f t="shared" si="65"/>
        <v/>
      </c>
    </row>
    <row r="2083" spans="1:18" x14ac:dyDescent="0.2">
      <c r="A2083" s="13"/>
      <c r="B2083" s="1"/>
      <c r="C2083" s="1"/>
      <c r="D2083" s="1"/>
      <c r="E2083" s="1"/>
      <c r="F2083" s="1"/>
      <c r="G2083" s="13"/>
      <c r="H2083" s="9"/>
      <c r="I2083" s="1"/>
      <c r="J2083" s="111"/>
      <c r="K2083" s="53"/>
      <c r="L2083" s="52"/>
      <c r="M2083" s="3"/>
      <c r="N2083" s="3"/>
      <c r="O2083" s="17" t="str">
        <f t="shared" si="64"/>
        <v/>
      </c>
      <c r="P2083" s="18" t="str">
        <f>IF(M2083=0,"",IF(N2083-Master!$A$6&lt;0,"0",IF(M2083&lt;=Master!$A$6,(N2083-Master!$A$6),O2083)))</f>
        <v/>
      </c>
      <c r="Q2083" s="20">
        <f>IF(J2083&gt;Master!$A$6,"N/A",IF(M2083=0,H2083,IF(P2083="0",0,ROUND(H2083*P2083/O2083,2))))</f>
        <v>0</v>
      </c>
      <c r="R2083" s="37" t="str">
        <f t="shared" si="65"/>
        <v/>
      </c>
    </row>
    <row r="2084" spans="1:18" x14ac:dyDescent="0.2">
      <c r="A2084" s="13"/>
      <c r="B2084" s="1"/>
      <c r="C2084" s="1"/>
      <c r="D2084" s="1"/>
      <c r="E2084" s="1"/>
      <c r="F2084" s="1"/>
      <c r="G2084" s="13"/>
      <c r="H2084" s="9"/>
      <c r="I2084" s="1"/>
      <c r="J2084" s="111"/>
      <c r="K2084" s="53"/>
      <c r="L2084" s="52"/>
      <c r="M2084" s="3"/>
      <c r="N2084" s="3"/>
      <c r="O2084" s="17" t="str">
        <f t="shared" si="64"/>
        <v/>
      </c>
      <c r="P2084" s="18" t="str">
        <f>IF(M2084=0,"",IF(N2084-Master!$A$6&lt;0,"0",IF(M2084&lt;=Master!$A$6,(N2084-Master!$A$6),O2084)))</f>
        <v/>
      </c>
      <c r="Q2084" s="20">
        <f>IF(J2084&gt;Master!$A$6,"N/A",IF(M2084=0,H2084,IF(P2084="0",0,ROUND(H2084*P2084/O2084,2))))</f>
        <v>0</v>
      </c>
      <c r="R2084" s="37" t="str">
        <f t="shared" si="65"/>
        <v/>
      </c>
    </row>
    <row r="2085" spans="1:18" x14ac:dyDescent="0.2">
      <c r="A2085" s="13"/>
      <c r="B2085" s="1"/>
      <c r="C2085" s="1"/>
      <c r="D2085" s="1"/>
      <c r="E2085" s="1"/>
      <c r="F2085" s="1"/>
      <c r="G2085" s="13"/>
      <c r="H2085" s="9"/>
      <c r="I2085" s="1"/>
      <c r="J2085" s="111"/>
      <c r="K2085" s="53"/>
      <c r="L2085" s="52"/>
      <c r="M2085" s="3"/>
      <c r="N2085" s="3"/>
      <c r="O2085" s="17" t="str">
        <f t="shared" si="64"/>
        <v/>
      </c>
      <c r="P2085" s="18" t="str">
        <f>IF(M2085=0,"",IF(N2085-Master!$A$6&lt;0,"0",IF(M2085&lt;=Master!$A$6,(N2085-Master!$A$6),O2085)))</f>
        <v/>
      </c>
      <c r="Q2085" s="20">
        <f>IF(J2085&gt;Master!$A$6,"N/A",IF(M2085=0,H2085,IF(P2085="0",0,ROUND(H2085*P2085/O2085,2))))</f>
        <v>0</v>
      </c>
      <c r="R2085" s="37" t="str">
        <f t="shared" si="65"/>
        <v/>
      </c>
    </row>
    <row r="2086" spans="1:18" x14ac:dyDescent="0.2">
      <c r="A2086" s="13"/>
      <c r="B2086" s="1"/>
      <c r="C2086" s="1"/>
      <c r="D2086" s="1"/>
      <c r="E2086" s="1"/>
      <c r="F2086" s="1"/>
      <c r="G2086" s="13"/>
      <c r="H2086" s="9"/>
      <c r="I2086" s="1"/>
      <c r="J2086" s="111"/>
      <c r="K2086" s="53"/>
      <c r="L2086" s="52"/>
      <c r="M2086" s="3"/>
      <c r="N2086" s="3"/>
      <c r="O2086" s="17" t="str">
        <f t="shared" si="64"/>
        <v/>
      </c>
      <c r="P2086" s="18" t="str">
        <f>IF(M2086=0,"",IF(N2086-Master!$A$6&lt;0,"0",IF(M2086&lt;=Master!$A$6,(N2086-Master!$A$6),O2086)))</f>
        <v/>
      </c>
      <c r="Q2086" s="20">
        <f>IF(J2086&gt;Master!$A$6,"N/A",IF(M2086=0,H2086,IF(P2086="0",0,ROUND(H2086*P2086/O2086,2))))</f>
        <v>0</v>
      </c>
      <c r="R2086" s="37" t="str">
        <f t="shared" si="65"/>
        <v/>
      </c>
    </row>
    <row r="2087" spans="1:18" x14ac:dyDescent="0.2">
      <c r="A2087" s="13"/>
      <c r="B2087" s="1"/>
      <c r="C2087" s="1"/>
      <c r="D2087" s="1"/>
      <c r="E2087" s="1"/>
      <c r="F2087" s="1"/>
      <c r="G2087" s="13"/>
      <c r="H2087" s="9"/>
      <c r="I2087" s="1"/>
      <c r="J2087" s="111"/>
      <c r="K2087" s="53"/>
      <c r="L2087" s="52"/>
      <c r="M2087" s="3"/>
      <c r="N2087" s="3"/>
      <c r="O2087" s="17" t="str">
        <f t="shared" si="64"/>
        <v/>
      </c>
      <c r="P2087" s="18" t="str">
        <f>IF(M2087=0,"",IF(N2087-Master!$A$6&lt;0,"0",IF(M2087&lt;=Master!$A$6,(N2087-Master!$A$6),O2087)))</f>
        <v/>
      </c>
      <c r="Q2087" s="20">
        <f>IF(J2087&gt;Master!$A$6,"N/A",IF(M2087=0,H2087,IF(P2087="0",0,ROUND(H2087*P2087/O2087,2))))</f>
        <v>0</v>
      </c>
      <c r="R2087" s="37" t="str">
        <f t="shared" si="65"/>
        <v/>
      </c>
    </row>
    <row r="2088" spans="1:18" x14ac:dyDescent="0.2">
      <c r="A2088" s="13"/>
      <c r="B2088" s="1"/>
      <c r="C2088" s="1"/>
      <c r="D2088" s="1"/>
      <c r="E2088" s="1"/>
      <c r="F2088" s="1"/>
      <c r="G2088" s="13"/>
      <c r="H2088" s="9"/>
      <c r="I2088" s="1"/>
      <c r="J2088" s="111"/>
      <c r="K2088" s="53"/>
      <c r="L2088" s="52"/>
      <c r="M2088" s="3"/>
      <c r="N2088" s="3"/>
      <c r="O2088" s="17" t="str">
        <f t="shared" si="64"/>
        <v/>
      </c>
      <c r="P2088" s="18" t="str">
        <f>IF(M2088=0,"",IF(N2088-Master!$A$6&lt;0,"0",IF(M2088&lt;=Master!$A$6,(N2088-Master!$A$6),O2088)))</f>
        <v/>
      </c>
      <c r="Q2088" s="20">
        <f>IF(J2088&gt;Master!$A$6,"N/A",IF(M2088=0,H2088,IF(P2088="0",0,ROUND(H2088*P2088/O2088,2))))</f>
        <v>0</v>
      </c>
      <c r="R2088" s="37" t="str">
        <f t="shared" si="65"/>
        <v/>
      </c>
    </row>
    <row r="2089" spans="1:18" x14ac:dyDescent="0.2">
      <c r="A2089" s="13"/>
      <c r="B2089" s="1"/>
      <c r="C2089" s="1"/>
      <c r="D2089" s="1"/>
      <c r="E2089" s="1"/>
      <c r="F2089" s="1"/>
      <c r="G2089" s="13"/>
      <c r="H2089" s="9"/>
      <c r="I2089" s="1"/>
      <c r="J2089" s="111"/>
      <c r="K2089" s="53"/>
      <c r="L2089" s="52"/>
      <c r="M2089" s="3"/>
      <c r="N2089" s="3"/>
      <c r="O2089" s="17" t="str">
        <f t="shared" si="64"/>
        <v/>
      </c>
      <c r="P2089" s="18" t="str">
        <f>IF(M2089=0,"",IF(N2089-Master!$A$6&lt;0,"0",IF(M2089&lt;=Master!$A$6,(N2089-Master!$A$6),O2089)))</f>
        <v/>
      </c>
      <c r="Q2089" s="20">
        <f>IF(J2089&gt;Master!$A$6,"N/A",IF(M2089=0,H2089,IF(P2089="0",0,ROUND(H2089*P2089/O2089,2))))</f>
        <v>0</v>
      </c>
      <c r="R2089" s="37" t="str">
        <f t="shared" si="65"/>
        <v/>
      </c>
    </row>
    <row r="2090" spans="1:18" x14ac:dyDescent="0.2">
      <c r="A2090" s="13"/>
      <c r="B2090" s="1"/>
      <c r="C2090" s="1"/>
      <c r="D2090" s="1"/>
      <c r="E2090" s="1"/>
      <c r="F2090" s="1"/>
      <c r="G2090" s="13"/>
      <c r="H2090" s="9"/>
      <c r="I2090" s="1"/>
      <c r="J2090" s="111"/>
      <c r="K2090" s="53"/>
      <c r="L2090" s="52"/>
      <c r="M2090" s="3"/>
      <c r="N2090" s="3"/>
      <c r="O2090" s="17" t="str">
        <f t="shared" si="64"/>
        <v/>
      </c>
      <c r="P2090" s="18" t="str">
        <f>IF(M2090=0,"",IF(N2090-Master!$A$6&lt;0,"0",IF(M2090&lt;=Master!$A$6,(N2090-Master!$A$6),O2090)))</f>
        <v/>
      </c>
      <c r="Q2090" s="20">
        <f>IF(J2090&gt;Master!$A$6,"N/A",IF(M2090=0,H2090,IF(P2090="0",0,ROUND(H2090*P2090/O2090,2))))</f>
        <v>0</v>
      </c>
      <c r="R2090" s="37" t="str">
        <f t="shared" si="65"/>
        <v/>
      </c>
    </row>
    <row r="2091" spans="1:18" x14ac:dyDescent="0.2">
      <c r="A2091" s="13"/>
      <c r="B2091" s="1"/>
      <c r="C2091" s="1"/>
      <c r="D2091" s="1"/>
      <c r="E2091" s="1"/>
      <c r="F2091" s="1"/>
      <c r="G2091" s="13"/>
      <c r="H2091" s="9"/>
      <c r="I2091" s="1"/>
      <c r="J2091" s="111"/>
      <c r="K2091" s="53"/>
      <c r="L2091" s="52"/>
      <c r="M2091" s="3"/>
      <c r="N2091" s="3"/>
      <c r="O2091" s="17" t="str">
        <f t="shared" si="64"/>
        <v/>
      </c>
      <c r="P2091" s="18" t="str">
        <f>IF(M2091=0,"",IF(N2091-Master!$A$6&lt;0,"0",IF(M2091&lt;=Master!$A$6,(N2091-Master!$A$6),O2091)))</f>
        <v/>
      </c>
      <c r="Q2091" s="20">
        <f>IF(J2091&gt;Master!$A$6,"N/A",IF(M2091=0,H2091,IF(P2091="0",0,ROUND(H2091*P2091/O2091,2))))</f>
        <v>0</v>
      </c>
      <c r="R2091" s="37" t="str">
        <f t="shared" si="65"/>
        <v/>
      </c>
    </row>
    <row r="2092" spans="1:18" x14ac:dyDescent="0.2">
      <c r="A2092" s="13"/>
      <c r="B2092" s="1"/>
      <c r="C2092" s="1"/>
      <c r="D2092" s="1"/>
      <c r="E2092" s="1"/>
      <c r="F2092" s="1"/>
      <c r="G2092" s="13"/>
      <c r="H2092" s="9"/>
      <c r="I2092" s="1"/>
      <c r="J2092" s="111"/>
      <c r="K2092" s="53"/>
      <c r="L2092" s="52"/>
      <c r="M2092" s="3"/>
      <c r="N2092" s="3"/>
      <c r="O2092" s="17" t="str">
        <f t="shared" si="64"/>
        <v/>
      </c>
      <c r="P2092" s="18" t="str">
        <f>IF(M2092=0,"",IF(N2092-Master!$A$6&lt;0,"0",IF(M2092&lt;=Master!$A$6,(N2092-Master!$A$6),O2092)))</f>
        <v/>
      </c>
      <c r="Q2092" s="20">
        <f>IF(J2092&gt;Master!$A$6,"N/A",IF(M2092=0,H2092,IF(P2092="0",0,ROUND(H2092*P2092/O2092,2))))</f>
        <v>0</v>
      </c>
      <c r="R2092" s="37" t="str">
        <f t="shared" si="65"/>
        <v/>
      </c>
    </row>
    <row r="2093" spans="1:18" x14ac:dyDescent="0.2">
      <c r="A2093" s="13"/>
      <c r="B2093" s="1"/>
      <c r="C2093" s="1"/>
      <c r="D2093" s="1"/>
      <c r="E2093" s="1"/>
      <c r="F2093" s="1"/>
      <c r="G2093" s="13"/>
      <c r="H2093" s="9"/>
      <c r="I2093" s="1"/>
      <c r="J2093" s="111"/>
      <c r="K2093" s="53"/>
      <c r="L2093" s="52"/>
      <c r="M2093" s="3"/>
      <c r="N2093" s="3"/>
      <c r="O2093" s="17" t="str">
        <f t="shared" si="64"/>
        <v/>
      </c>
      <c r="P2093" s="18" t="str">
        <f>IF(M2093=0,"",IF(N2093-Master!$A$6&lt;0,"0",IF(M2093&lt;=Master!$A$6,(N2093-Master!$A$6),O2093)))</f>
        <v/>
      </c>
      <c r="Q2093" s="20">
        <f>IF(J2093&gt;Master!$A$6,"N/A",IF(M2093=0,H2093,IF(P2093="0",0,ROUND(H2093*P2093/O2093,2))))</f>
        <v>0</v>
      </c>
      <c r="R2093" s="37" t="str">
        <f t="shared" si="65"/>
        <v/>
      </c>
    </row>
    <row r="2094" spans="1:18" x14ac:dyDescent="0.2">
      <c r="A2094" s="13"/>
      <c r="B2094" s="1"/>
      <c r="C2094" s="1"/>
      <c r="D2094" s="1"/>
      <c r="E2094" s="1"/>
      <c r="F2094" s="1"/>
      <c r="G2094" s="13"/>
      <c r="H2094" s="9"/>
      <c r="I2094" s="1"/>
      <c r="J2094" s="111"/>
      <c r="K2094" s="53"/>
      <c r="L2094" s="52"/>
      <c r="M2094" s="3"/>
      <c r="N2094" s="3"/>
      <c r="O2094" s="17" t="str">
        <f t="shared" si="64"/>
        <v/>
      </c>
      <c r="P2094" s="18" t="str">
        <f>IF(M2094=0,"",IF(N2094-Master!$A$6&lt;0,"0",IF(M2094&lt;=Master!$A$6,(N2094-Master!$A$6),O2094)))</f>
        <v/>
      </c>
      <c r="Q2094" s="20">
        <f>IF(J2094&gt;Master!$A$6,"N/A",IF(M2094=0,H2094,IF(P2094="0",0,ROUND(H2094*P2094/O2094,2))))</f>
        <v>0</v>
      </c>
      <c r="R2094" s="37" t="str">
        <f t="shared" si="65"/>
        <v/>
      </c>
    </row>
    <row r="2095" spans="1:18" x14ac:dyDescent="0.2">
      <c r="A2095" s="13"/>
      <c r="B2095" s="1"/>
      <c r="C2095" s="1"/>
      <c r="D2095" s="1"/>
      <c r="E2095" s="1"/>
      <c r="F2095" s="1"/>
      <c r="G2095" s="13"/>
      <c r="H2095" s="9"/>
      <c r="I2095" s="1"/>
      <c r="J2095" s="111"/>
      <c r="K2095" s="53"/>
      <c r="L2095" s="52"/>
      <c r="M2095" s="3"/>
      <c r="N2095" s="3"/>
      <c r="O2095" s="17" t="str">
        <f t="shared" si="64"/>
        <v/>
      </c>
      <c r="P2095" s="18" t="str">
        <f>IF(M2095=0,"",IF(N2095-Master!$A$6&lt;0,"0",IF(M2095&lt;=Master!$A$6,(N2095-Master!$A$6),O2095)))</f>
        <v/>
      </c>
      <c r="Q2095" s="20">
        <f>IF(J2095&gt;Master!$A$6,"N/A",IF(M2095=0,H2095,IF(P2095="0",0,ROUND(H2095*P2095/O2095,2))))</f>
        <v>0</v>
      </c>
      <c r="R2095" s="37" t="str">
        <f t="shared" si="65"/>
        <v/>
      </c>
    </row>
    <row r="2096" spans="1:18" x14ac:dyDescent="0.2">
      <c r="A2096" s="13"/>
      <c r="B2096" s="1"/>
      <c r="C2096" s="1"/>
      <c r="D2096" s="1"/>
      <c r="E2096" s="1"/>
      <c r="F2096" s="1"/>
      <c r="G2096" s="13"/>
      <c r="H2096" s="9"/>
      <c r="I2096" s="1"/>
      <c r="J2096" s="111"/>
      <c r="K2096" s="53"/>
      <c r="L2096" s="52"/>
      <c r="M2096" s="3"/>
      <c r="N2096" s="3"/>
      <c r="O2096" s="17" t="str">
        <f t="shared" si="64"/>
        <v/>
      </c>
      <c r="P2096" s="18" t="str">
        <f>IF(M2096=0,"",IF(N2096-Master!$A$6&lt;0,"0",IF(M2096&lt;=Master!$A$6,(N2096-Master!$A$6),O2096)))</f>
        <v/>
      </c>
      <c r="Q2096" s="20">
        <f>IF(J2096&gt;Master!$A$6,"N/A",IF(M2096=0,H2096,IF(P2096="0",0,ROUND(H2096*P2096/O2096,2))))</f>
        <v>0</v>
      </c>
      <c r="R2096" s="37" t="str">
        <f t="shared" si="65"/>
        <v/>
      </c>
    </row>
    <row r="2097" spans="1:18" x14ac:dyDescent="0.2">
      <c r="A2097" s="13"/>
      <c r="B2097" s="1"/>
      <c r="C2097" s="1"/>
      <c r="D2097" s="1"/>
      <c r="E2097" s="1"/>
      <c r="F2097" s="1"/>
      <c r="G2097" s="13"/>
      <c r="H2097" s="9"/>
      <c r="I2097" s="1"/>
      <c r="J2097" s="111"/>
      <c r="K2097" s="53"/>
      <c r="L2097" s="52"/>
      <c r="M2097" s="3"/>
      <c r="N2097" s="3"/>
      <c r="O2097" s="17" t="str">
        <f t="shared" si="64"/>
        <v/>
      </c>
      <c r="P2097" s="18" t="str">
        <f>IF(M2097=0,"",IF(N2097-Master!$A$6&lt;0,"0",IF(M2097&lt;=Master!$A$6,(N2097-Master!$A$6),O2097)))</f>
        <v/>
      </c>
      <c r="Q2097" s="20">
        <f>IF(J2097&gt;Master!$A$6,"N/A",IF(M2097=0,H2097,IF(P2097="0",0,ROUND(H2097*P2097/O2097,2))))</f>
        <v>0</v>
      </c>
      <c r="R2097" s="37" t="str">
        <f t="shared" si="65"/>
        <v/>
      </c>
    </row>
    <row r="2098" spans="1:18" x14ac:dyDescent="0.2">
      <c r="A2098" s="13"/>
      <c r="B2098" s="1"/>
      <c r="C2098" s="1"/>
      <c r="D2098" s="1"/>
      <c r="E2098" s="1"/>
      <c r="F2098" s="1"/>
      <c r="G2098" s="13"/>
      <c r="H2098" s="9"/>
      <c r="I2098" s="1"/>
      <c r="J2098" s="111"/>
      <c r="K2098" s="53"/>
      <c r="L2098" s="52"/>
      <c r="M2098" s="3"/>
      <c r="N2098" s="3"/>
      <c r="O2098" s="17" t="str">
        <f t="shared" si="64"/>
        <v/>
      </c>
      <c r="P2098" s="18" t="str">
        <f>IF(M2098=0,"",IF(N2098-Master!$A$6&lt;0,"0",IF(M2098&lt;=Master!$A$6,(N2098-Master!$A$6),O2098)))</f>
        <v/>
      </c>
      <c r="Q2098" s="20">
        <f>IF(J2098&gt;Master!$A$6,"N/A",IF(M2098=0,H2098,IF(P2098="0",0,ROUND(H2098*P2098/O2098,2))))</f>
        <v>0</v>
      </c>
      <c r="R2098" s="37" t="str">
        <f t="shared" si="65"/>
        <v/>
      </c>
    </row>
    <row r="2099" spans="1:18" x14ac:dyDescent="0.2">
      <c r="A2099" s="13"/>
      <c r="B2099" s="1"/>
      <c r="C2099" s="1"/>
      <c r="D2099" s="1"/>
      <c r="E2099" s="1"/>
      <c r="F2099" s="1"/>
      <c r="G2099" s="13"/>
      <c r="H2099" s="9"/>
      <c r="I2099" s="1"/>
      <c r="J2099" s="111"/>
      <c r="K2099" s="53"/>
      <c r="L2099" s="52"/>
      <c r="M2099" s="3"/>
      <c r="N2099" s="3"/>
      <c r="O2099" s="17" t="str">
        <f t="shared" si="64"/>
        <v/>
      </c>
      <c r="P2099" s="18" t="str">
        <f>IF(M2099=0,"",IF(N2099-Master!$A$6&lt;0,"0",IF(M2099&lt;=Master!$A$6,(N2099-Master!$A$6),O2099)))</f>
        <v/>
      </c>
      <c r="Q2099" s="20">
        <f>IF(J2099&gt;Master!$A$6,"N/A",IF(M2099=0,H2099,IF(P2099="0",0,ROUND(H2099*P2099/O2099,2))))</f>
        <v>0</v>
      </c>
      <c r="R2099" s="37" t="str">
        <f t="shared" si="65"/>
        <v/>
      </c>
    </row>
    <row r="2100" spans="1:18" x14ac:dyDescent="0.2">
      <c r="A2100" s="13"/>
      <c r="B2100" s="1"/>
      <c r="C2100" s="1"/>
      <c r="D2100" s="1"/>
      <c r="E2100" s="1"/>
      <c r="F2100" s="1"/>
      <c r="G2100" s="13"/>
      <c r="H2100" s="9"/>
      <c r="I2100" s="1"/>
      <c r="J2100" s="111"/>
      <c r="K2100" s="53"/>
      <c r="L2100" s="52"/>
      <c r="M2100" s="3"/>
      <c r="N2100" s="3"/>
      <c r="O2100" s="17" t="str">
        <f t="shared" si="64"/>
        <v/>
      </c>
      <c r="P2100" s="18" t="str">
        <f>IF(M2100=0,"",IF(N2100-Master!$A$6&lt;0,"0",IF(M2100&lt;=Master!$A$6,(N2100-Master!$A$6),O2100)))</f>
        <v/>
      </c>
      <c r="Q2100" s="20">
        <f>IF(J2100&gt;Master!$A$6,"N/A",IF(M2100=0,H2100,IF(P2100="0",0,ROUND(H2100*P2100/O2100,2))))</f>
        <v>0</v>
      </c>
      <c r="R2100" s="37" t="str">
        <f t="shared" si="65"/>
        <v/>
      </c>
    </row>
    <row r="2101" spans="1:18" x14ac:dyDescent="0.2">
      <c r="A2101" s="13"/>
      <c r="B2101" s="1"/>
      <c r="C2101" s="1"/>
      <c r="D2101" s="1"/>
      <c r="E2101" s="1"/>
      <c r="F2101" s="1"/>
      <c r="G2101" s="13"/>
      <c r="H2101" s="9"/>
      <c r="I2101" s="1"/>
      <c r="J2101" s="111"/>
      <c r="K2101" s="53"/>
      <c r="L2101" s="52"/>
      <c r="M2101" s="3"/>
      <c r="N2101" s="3"/>
      <c r="O2101" s="17" t="str">
        <f t="shared" si="64"/>
        <v/>
      </c>
      <c r="P2101" s="18" t="str">
        <f>IF(M2101=0,"",IF(N2101-Master!$A$6&lt;0,"0",IF(M2101&lt;=Master!$A$6,(N2101-Master!$A$6),O2101)))</f>
        <v/>
      </c>
      <c r="Q2101" s="20">
        <f>IF(J2101&gt;Master!$A$6,"N/A",IF(M2101=0,H2101,IF(P2101="0",0,ROUND(H2101*P2101/O2101,2))))</f>
        <v>0</v>
      </c>
      <c r="R2101" s="37" t="str">
        <f t="shared" si="65"/>
        <v/>
      </c>
    </row>
    <row r="2102" spans="1:18" x14ac:dyDescent="0.2">
      <c r="A2102" s="13"/>
      <c r="B2102" s="1"/>
      <c r="C2102" s="1"/>
      <c r="D2102" s="1"/>
      <c r="E2102" s="1"/>
      <c r="F2102" s="1"/>
      <c r="G2102" s="13"/>
      <c r="H2102" s="9"/>
      <c r="I2102" s="1"/>
      <c r="J2102" s="111"/>
      <c r="K2102" s="53"/>
      <c r="L2102" s="52"/>
      <c r="M2102" s="3"/>
      <c r="N2102" s="3"/>
      <c r="O2102" s="17" t="str">
        <f t="shared" si="64"/>
        <v/>
      </c>
      <c r="P2102" s="18" t="str">
        <f>IF(M2102=0,"",IF(N2102-Master!$A$6&lt;0,"0",IF(M2102&lt;=Master!$A$6,(N2102-Master!$A$6),O2102)))</f>
        <v/>
      </c>
      <c r="Q2102" s="20">
        <f>IF(J2102&gt;Master!$A$6,"N/A",IF(M2102=0,H2102,IF(P2102="0",0,ROUND(H2102*P2102/O2102,2))))</f>
        <v>0</v>
      </c>
      <c r="R2102" s="37" t="str">
        <f t="shared" si="65"/>
        <v/>
      </c>
    </row>
    <row r="2103" spans="1:18" x14ac:dyDescent="0.2">
      <c r="A2103" s="13"/>
      <c r="B2103" s="1"/>
      <c r="C2103" s="1"/>
      <c r="D2103" s="1"/>
      <c r="E2103" s="1"/>
      <c r="F2103" s="1"/>
      <c r="G2103" s="13"/>
      <c r="H2103" s="9"/>
      <c r="I2103" s="1"/>
      <c r="J2103" s="111"/>
      <c r="K2103" s="53"/>
      <c r="L2103" s="52"/>
      <c r="M2103" s="3"/>
      <c r="N2103" s="3"/>
      <c r="O2103" s="17" t="str">
        <f t="shared" si="64"/>
        <v/>
      </c>
      <c r="P2103" s="18" t="str">
        <f>IF(M2103=0,"",IF(N2103-Master!$A$6&lt;0,"0",IF(M2103&lt;=Master!$A$6,(N2103-Master!$A$6),O2103)))</f>
        <v/>
      </c>
      <c r="Q2103" s="20">
        <f>IF(J2103&gt;Master!$A$6,"N/A",IF(M2103=0,H2103,IF(P2103="0",0,ROUND(H2103*P2103/O2103,2))))</f>
        <v>0</v>
      </c>
      <c r="R2103" s="37" t="str">
        <f t="shared" si="65"/>
        <v/>
      </c>
    </row>
    <row r="2104" spans="1:18" x14ac:dyDescent="0.2">
      <c r="A2104" s="13"/>
      <c r="B2104" s="1"/>
      <c r="C2104" s="1"/>
      <c r="D2104" s="1"/>
      <c r="E2104" s="1"/>
      <c r="F2104" s="1"/>
      <c r="G2104" s="13"/>
      <c r="H2104" s="9"/>
      <c r="I2104" s="1"/>
      <c r="J2104" s="111"/>
      <c r="K2104" s="53"/>
      <c r="L2104" s="52"/>
      <c r="M2104" s="3"/>
      <c r="N2104" s="3"/>
      <c r="O2104" s="17" t="str">
        <f t="shared" si="64"/>
        <v/>
      </c>
      <c r="P2104" s="18" t="str">
        <f>IF(M2104=0,"",IF(N2104-Master!$A$6&lt;0,"0",IF(M2104&lt;=Master!$A$6,(N2104-Master!$A$6),O2104)))</f>
        <v/>
      </c>
      <c r="Q2104" s="20">
        <f>IF(J2104&gt;Master!$A$6,"N/A",IF(M2104=0,H2104,IF(P2104="0",0,ROUND(H2104*P2104/O2104,2))))</f>
        <v>0</v>
      </c>
      <c r="R2104" s="37" t="str">
        <f t="shared" si="65"/>
        <v/>
      </c>
    </row>
    <row r="2105" spans="1:18" x14ac:dyDescent="0.2">
      <c r="A2105" s="13"/>
      <c r="B2105" s="1"/>
      <c r="C2105" s="1"/>
      <c r="D2105" s="1"/>
      <c r="E2105" s="1"/>
      <c r="F2105" s="1"/>
      <c r="G2105" s="13"/>
      <c r="H2105" s="9"/>
      <c r="I2105" s="1"/>
      <c r="J2105" s="111"/>
      <c r="K2105" s="53"/>
      <c r="L2105" s="52"/>
      <c r="M2105" s="3"/>
      <c r="N2105" s="3"/>
      <c r="O2105" s="17" t="str">
        <f t="shared" si="64"/>
        <v/>
      </c>
      <c r="P2105" s="18" t="str">
        <f>IF(M2105=0,"",IF(N2105-Master!$A$6&lt;0,"0",IF(M2105&lt;=Master!$A$6,(N2105-Master!$A$6),O2105)))</f>
        <v/>
      </c>
      <c r="Q2105" s="20">
        <f>IF(J2105&gt;Master!$A$6,"N/A",IF(M2105=0,H2105,IF(P2105="0",0,ROUND(H2105*P2105/O2105,2))))</f>
        <v>0</v>
      </c>
      <c r="R2105" s="37" t="str">
        <f t="shared" si="65"/>
        <v/>
      </c>
    </row>
    <row r="2106" spans="1:18" x14ac:dyDescent="0.2">
      <c r="A2106" s="13"/>
      <c r="B2106" s="1"/>
      <c r="C2106" s="1"/>
      <c r="D2106" s="1"/>
      <c r="E2106" s="1"/>
      <c r="F2106" s="1"/>
      <c r="G2106" s="13"/>
      <c r="H2106" s="9"/>
      <c r="I2106" s="1"/>
      <c r="J2106" s="111"/>
      <c r="K2106" s="53"/>
      <c r="L2106" s="52"/>
      <c r="M2106" s="3"/>
      <c r="N2106" s="3"/>
      <c r="O2106" s="17" t="str">
        <f t="shared" si="64"/>
        <v/>
      </c>
      <c r="P2106" s="18" t="str">
        <f>IF(M2106=0,"",IF(N2106-Master!$A$6&lt;0,"0",IF(M2106&lt;=Master!$A$6,(N2106-Master!$A$6),O2106)))</f>
        <v/>
      </c>
      <c r="Q2106" s="20">
        <f>IF(J2106&gt;Master!$A$6,"N/A",IF(M2106=0,H2106,IF(P2106="0",0,ROUND(H2106*P2106/O2106,2))))</f>
        <v>0</v>
      </c>
      <c r="R2106" s="37" t="str">
        <f t="shared" si="65"/>
        <v/>
      </c>
    </row>
    <row r="2107" spans="1:18" x14ac:dyDescent="0.2">
      <c r="A2107" s="13"/>
      <c r="B2107" s="1"/>
      <c r="C2107" s="1"/>
      <c r="D2107" s="1"/>
      <c r="E2107" s="1"/>
      <c r="F2107" s="1"/>
      <c r="G2107" s="13"/>
      <c r="H2107" s="9"/>
      <c r="I2107" s="1"/>
      <c r="J2107" s="111"/>
      <c r="K2107" s="53"/>
      <c r="L2107" s="52"/>
      <c r="M2107" s="3"/>
      <c r="N2107" s="3"/>
      <c r="O2107" s="17" t="str">
        <f t="shared" si="64"/>
        <v/>
      </c>
      <c r="P2107" s="18" t="str">
        <f>IF(M2107=0,"",IF(N2107-Master!$A$6&lt;0,"0",IF(M2107&lt;=Master!$A$6,(N2107-Master!$A$6),O2107)))</f>
        <v/>
      </c>
      <c r="Q2107" s="20">
        <f>IF(J2107&gt;Master!$A$6,"N/A",IF(M2107=0,H2107,IF(P2107="0",0,ROUND(H2107*P2107/O2107,2))))</f>
        <v>0</v>
      </c>
      <c r="R2107" s="37" t="str">
        <f t="shared" si="65"/>
        <v/>
      </c>
    </row>
    <row r="2108" spans="1:18" x14ac:dyDescent="0.2">
      <c r="A2108" s="13"/>
      <c r="B2108" s="1"/>
      <c r="C2108" s="1"/>
      <c r="D2108" s="1"/>
      <c r="E2108" s="1"/>
      <c r="F2108" s="1"/>
      <c r="G2108" s="13"/>
      <c r="H2108" s="9"/>
      <c r="I2108" s="1"/>
      <c r="J2108" s="111"/>
      <c r="K2108" s="53"/>
      <c r="L2108" s="52"/>
      <c r="M2108" s="3"/>
      <c r="N2108" s="3"/>
      <c r="O2108" s="17" t="str">
        <f t="shared" si="64"/>
        <v/>
      </c>
      <c r="P2108" s="18" t="str">
        <f>IF(M2108=0,"",IF(N2108-Master!$A$6&lt;0,"0",IF(M2108&lt;=Master!$A$6,(N2108-Master!$A$6),O2108)))</f>
        <v/>
      </c>
      <c r="Q2108" s="20">
        <f>IF(J2108&gt;Master!$A$6,"N/A",IF(M2108=0,H2108,IF(P2108="0",0,ROUND(H2108*P2108/O2108,2))))</f>
        <v>0</v>
      </c>
      <c r="R2108" s="37" t="str">
        <f t="shared" si="65"/>
        <v/>
      </c>
    </row>
    <row r="2109" spans="1:18" x14ac:dyDescent="0.2">
      <c r="A2109" s="13"/>
      <c r="B2109" s="1"/>
      <c r="C2109" s="1"/>
      <c r="D2109" s="1"/>
      <c r="E2109" s="1"/>
      <c r="F2109" s="1"/>
      <c r="G2109" s="13"/>
      <c r="H2109" s="9"/>
      <c r="I2109" s="1"/>
      <c r="J2109" s="111"/>
      <c r="K2109" s="53"/>
      <c r="L2109" s="52"/>
      <c r="M2109" s="3"/>
      <c r="N2109" s="3"/>
      <c r="O2109" s="17" t="str">
        <f t="shared" si="64"/>
        <v/>
      </c>
      <c r="P2109" s="18" t="str">
        <f>IF(M2109=0,"",IF(N2109-Master!$A$6&lt;0,"0",IF(M2109&lt;=Master!$A$6,(N2109-Master!$A$6),O2109)))</f>
        <v/>
      </c>
      <c r="Q2109" s="20">
        <f>IF(J2109&gt;Master!$A$6,"N/A",IF(M2109=0,H2109,IF(P2109="0",0,ROUND(H2109*P2109/O2109,2))))</f>
        <v>0</v>
      </c>
      <c r="R2109" s="37" t="str">
        <f t="shared" si="65"/>
        <v/>
      </c>
    </row>
    <row r="2110" spans="1:18" x14ac:dyDescent="0.2">
      <c r="A2110" s="13"/>
      <c r="B2110" s="1"/>
      <c r="C2110" s="1"/>
      <c r="D2110" s="1"/>
      <c r="E2110" s="1"/>
      <c r="F2110" s="1"/>
      <c r="G2110" s="13"/>
      <c r="H2110" s="9"/>
      <c r="I2110" s="1"/>
      <c r="J2110" s="111"/>
      <c r="K2110" s="53"/>
      <c r="L2110" s="52"/>
      <c r="M2110" s="3"/>
      <c r="N2110" s="3"/>
      <c r="O2110" s="17" t="str">
        <f t="shared" si="64"/>
        <v/>
      </c>
      <c r="P2110" s="18" t="str">
        <f>IF(M2110=0,"",IF(N2110-Master!$A$6&lt;0,"0",IF(M2110&lt;=Master!$A$6,(N2110-Master!$A$6),O2110)))</f>
        <v/>
      </c>
      <c r="Q2110" s="20">
        <f>IF(J2110&gt;Master!$A$6,"N/A",IF(M2110=0,H2110,IF(P2110="0",0,ROUND(H2110*P2110/O2110,2))))</f>
        <v>0</v>
      </c>
      <c r="R2110" s="37" t="str">
        <f t="shared" si="65"/>
        <v/>
      </c>
    </row>
    <row r="2111" spans="1:18" x14ac:dyDescent="0.2">
      <c r="A2111" s="13"/>
      <c r="B2111" s="1"/>
      <c r="C2111" s="1"/>
      <c r="D2111" s="1"/>
      <c r="E2111" s="1"/>
      <c r="F2111" s="1"/>
      <c r="G2111" s="13"/>
      <c r="H2111" s="9"/>
      <c r="I2111" s="1"/>
      <c r="J2111" s="111"/>
      <c r="K2111" s="53"/>
      <c r="L2111" s="52"/>
      <c r="M2111" s="3"/>
      <c r="N2111" s="3"/>
      <c r="O2111" s="17" t="str">
        <f t="shared" si="64"/>
        <v/>
      </c>
      <c r="P2111" s="18" t="str">
        <f>IF(M2111=0,"",IF(N2111-Master!$A$6&lt;0,"0",IF(M2111&lt;=Master!$A$6,(N2111-Master!$A$6),O2111)))</f>
        <v/>
      </c>
      <c r="Q2111" s="20">
        <f>IF(J2111&gt;Master!$A$6,"N/A",IF(M2111=0,H2111,IF(P2111="0",0,ROUND(H2111*P2111/O2111,2))))</f>
        <v>0</v>
      </c>
      <c r="R2111" s="37" t="str">
        <f t="shared" si="65"/>
        <v/>
      </c>
    </row>
    <row r="2112" spans="1:18" x14ac:dyDescent="0.2">
      <c r="A2112" s="13"/>
      <c r="B2112" s="1"/>
      <c r="C2112" s="1"/>
      <c r="D2112" s="1"/>
      <c r="E2112" s="1"/>
      <c r="F2112" s="1"/>
      <c r="G2112" s="13"/>
      <c r="H2112" s="9"/>
      <c r="I2112" s="1"/>
      <c r="J2112" s="111"/>
      <c r="K2112" s="53"/>
      <c r="L2112" s="52"/>
      <c r="M2112" s="3"/>
      <c r="N2112" s="3"/>
      <c r="O2112" s="17" t="str">
        <f t="shared" si="64"/>
        <v/>
      </c>
      <c r="P2112" s="18" t="str">
        <f>IF(M2112=0,"",IF(N2112-Master!$A$6&lt;0,"0",IF(M2112&lt;=Master!$A$6,(N2112-Master!$A$6),O2112)))</f>
        <v/>
      </c>
      <c r="Q2112" s="20">
        <f>IF(J2112&gt;Master!$A$6,"N/A",IF(M2112=0,H2112,IF(P2112="0",0,ROUND(H2112*P2112/O2112,2))))</f>
        <v>0</v>
      </c>
      <c r="R2112" s="37" t="str">
        <f t="shared" si="65"/>
        <v/>
      </c>
    </row>
    <row r="2113" spans="1:18" x14ac:dyDescent="0.2">
      <c r="A2113" s="13"/>
      <c r="B2113" s="1"/>
      <c r="C2113" s="1"/>
      <c r="D2113" s="1"/>
      <c r="E2113" s="1"/>
      <c r="F2113" s="1"/>
      <c r="G2113" s="13"/>
      <c r="H2113" s="9"/>
      <c r="I2113" s="1"/>
      <c r="J2113" s="111"/>
      <c r="K2113" s="53"/>
      <c r="L2113" s="52"/>
      <c r="M2113" s="3"/>
      <c r="N2113" s="3"/>
      <c r="O2113" s="17" t="str">
        <f t="shared" si="64"/>
        <v/>
      </c>
      <c r="P2113" s="18" t="str">
        <f>IF(M2113=0,"",IF(N2113-Master!$A$6&lt;0,"0",IF(M2113&lt;=Master!$A$6,(N2113-Master!$A$6),O2113)))</f>
        <v/>
      </c>
      <c r="Q2113" s="20">
        <f>IF(J2113&gt;Master!$A$6,"N/A",IF(M2113=0,H2113,IF(P2113="0",0,ROUND(H2113*P2113/O2113,2))))</f>
        <v>0</v>
      </c>
      <c r="R2113" s="37" t="str">
        <f t="shared" si="65"/>
        <v/>
      </c>
    </row>
    <row r="2114" spans="1:18" x14ac:dyDescent="0.2">
      <c r="A2114" s="13"/>
      <c r="B2114" s="1"/>
      <c r="C2114" s="1"/>
      <c r="D2114" s="1"/>
      <c r="E2114" s="1"/>
      <c r="F2114" s="1"/>
      <c r="G2114" s="13"/>
      <c r="H2114" s="9"/>
      <c r="I2114" s="1"/>
      <c r="J2114" s="111"/>
      <c r="K2114" s="53"/>
      <c r="L2114" s="52"/>
      <c r="M2114" s="3"/>
      <c r="N2114" s="3"/>
      <c r="O2114" s="17" t="str">
        <f t="shared" si="64"/>
        <v/>
      </c>
      <c r="P2114" s="18" t="str">
        <f>IF(M2114=0,"",IF(N2114-Master!$A$6&lt;0,"0",IF(M2114&lt;=Master!$A$6,(N2114-Master!$A$6),O2114)))</f>
        <v/>
      </c>
      <c r="Q2114" s="20">
        <f>IF(J2114&gt;Master!$A$6,"N/A",IF(M2114=0,H2114,IF(P2114="0",0,ROUND(H2114*P2114/O2114,2))))</f>
        <v>0</v>
      </c>
      <c r="R2114" s="37" t="str">
        <f t="shared" si="65"/>
        <v/>
      </c>
    </row>
    <row r="2115" spans="1:18" x14ac:dyDescent="0.2">
      <c r="A2115" s="13"/>
      <c r="B2115" s="1"/>
      <c r="C2115" s="1"/>
      <c r="D2115" s="1"/>
      <c r="E2115" s="1"/>
      <c r="F2115" s="1"/>
      <c r="G2115" s="13"/>
      <c r="H2115" s="9"/>
      <c r="I2115" s="1"/>
      <c r="J2115" s="111"/>
      <c r="K2115" s="53"/>
      <c r="L2115" s="52"/>
      <c r="M2115" s="3"/>
      <c r="N2115" s="3"/>
      <c r="O2115" s="17" t="str">
        <f t="shared" si="64"/>
        <v/>
      </c>
      <c r="P2115" s="18" t="str">
        <f>IF(M2115=0,"",IF(N2115-Master!$A$6&lt;0,"0",IF(M2115&lt;=Master!$A$6,(N2115-Master!$A$6),O2115)))</f>
        <v/>
      </c>
      <c r="Q2115" s="20">
        <f>IF(J2115&gt;Master!$A$6,"N/A",IF(M2115=0,H2115,IF(P2115="0",0,ROUND(H2115*P2115/O2115,2))))</f>
        <v>0</v>
      </c>
      <c r="R2115" s="37" t="str">
        <f t="shared" si="65"/>
        <v/>
      </c>
    </row>
    <row r="2116" spans="1:18" x14ac:dyDescent="0.2">
      <c r="A2116" s="13"/>
      <c r="B2116" s="1"/>
      <c r="C2116" s="1"/>
      <c r="D2116" s="1"/>
      <c r="E2116" s="1"/>
      <c r="F2116" s="1"/>
      <c r="G2116" s="13"/>
      <c r="H2116" s="9"/>
      <c r="I2116" s="1"/>
      <c r="J2116" s="111"/>
      <c r="K2116" s="53"/>
      <c r="L2116" s="52"/>
      <c r="M2116" s="3"/>
      <c r="N2116" s="3"/>
      <c r="O2116" s="17" t="str">
        <f t="shared" si="64"/>
        <v/>
      </c>
      <c r="P2116" s="18" t="str">
        <f>IF(M2116=0,"",IF(N2116-Master!$A$6&lt;0,"0",IF(M2116&lt;=Master!$A$6,(N2116-Master!$A$6),O2116)))</f>
        <v/>
      </c>
      <c r="Q2116" s="20">
        <f>IF(J2116&gt;Master!$A$6,"N/A",IF(M2116=0,H2116,IF(P2116="0",0,ROUND(H2116*P2116/O2116,2))))</f>
        <v>0</v>
      </c>
      <c r="R2116" s="37" t="str">
        <f t="shared" si="65"/>
        <v/>
      </c>
    </row>
    <row r="2117" spans="1:18" x14ac:dyDescent="0.2">
      <c r="A2117" s="13"/>
      <c r="B2117" s="1"/>
      <c r="C2117" s="1"/>
      <c r="D2117" s="1"/>
      <c r="E2117" s="1"/>
      <c r="F2117" s="1"/>
      <c r="G2117" s="13"/>
      <c r="H2117" s="9"/>
      <c r="I2117" s="1"/>
      <c r="J2117" s="111"/>
      <c r="K2117" s="53"/>
      <c r="L2117" s="52"/>
      <c r="M2117" s="3"/>
      <c r="N2117" s="3"/>
      <c r="O2117" s="17" t="str">
        <f t="shared" si="64"/>
        <v/>
      </c>
      <c r="P2117" s="18" t="str">
        <f>IF(M2117=0,"",IF(N2117-Master!$A$6&lt;0,"0",IF(M2117&lt;=Master!$A$6,(N2117-Master!$A$6),O2117)))</f>
        <v/>
      </c>
      <c r="Q2117" s="20">
        <f>IF(J2117&gt;Master!$A$6,"N/A",IF(M2117=0,H2117,IF(P2117="0",0,ROUND(H2117*P2117/O2117,2))))</f>
        <v>0</v>
      </c>
      <c r="R2117" s="37" t="str">
        <f t="shared" si="65"/>
        <v/>
      </c>
    </row>
    <row r="2118" spans="1:18" x14ac:dyDescent="0.2">
      <c r="A2118" s="13"/>
      <c r="B2118" s="1"/>
      <c r="C2118" s="1"/>
      <c r="D2118" s="1"/>
      <c r="E2118" s="1"/>
      <c r="F2118" s="1"/>
      <c r="G2118" s="13"/>
      <c r="H2118" s="9"/>
      <c r="I2118" s="1"/>
      <c r="J2118" s="111"/>
      <c r="K2118" s="53"/>
      <c r="L2118" s="52"/>
      <c r="M2118" s="3"/>
      <c r="N2118" s="3"/>
      <c r="O2118" s="17" t="str">
        <f t="shared" si="64"/>
        <v/>
      </c>
      <c r="P2118" s="18" t="str">
        <f>IF(M2118=0,"",IF(N2118-Master!$A$6&lt;0,"0",IF(M2118&lt;=Master!$A$6,(N2118-Master!$A$6),O2118)))</f>
        <v/>
      </c>
      <c r="Q2118" s="20">
        <f>IF(J2118&gt;Master!$A$6,"N/A",IF(M2118=0,H2118,IF(P2118="0",0,ROUND(H2118*P2118/O2118,2))))</f>
        <v>0</v>
      </c>
      <c r="R2118" s="37" t="str">
        <f t="shared" si="65"/>
        <v/>
      </c>
    </row>
    <row r="2119" spans="1:18" x14ac:dyDescent="0.2">
      <c r="A2119" s="13"/>
      <c r="B2119" s="1"/>
      <c r="C2119" s="1"/>
      <c r="D2119" s="1"/>
      <c r="E2119" s="1"/>
      <c r="F2119" s="1"/>
      <c r="G2119" s="13"/>
      <c r="H2119" s="9"/>
      <c r="I2119" s="1"/>
      <c r="J2119" s="111"/>
      <c r="K2119" s="53"/>
      <c r="L2119" s="52"/>
      <c r="M2119" s="3"/>
      <c r="N2119" s="3"/>
      <c r="O2119" s="17" t="str">
        <f t="shared" si="64"/>
        <v/>
      </c>
      <c r="P2119" s="18" t="str">
        <f>IF(M2119=0,"",IF(N2119-Master!$A$6&lt;0,"0",IF(M2119&lt;=Master!$A$6,(N2119-Master!$A$6),O2119)))</f>
        <v/>
      </c>
      <c r="Q2119" s="20">
        <f>IF(J2119&gt;Master!$A$6,"N/A",IF(M2119=0,H2119,IF(P2119="0",0,ROUND(H2119*P2119/O2119,2))))</f>
        <v>0</v>
      </c>
      <c r="R2119" s="37" t="str">
        <f t="shared" si="65"/>
        <v/>
      </c>
    </row>
    <row r="2120" spans="1:18" x14ac:dyDescent="0.2">
      <c r="A2120" s="13"/>
      <c r="B2120" s="1"/>
      <c r="C2120" s="1"/>
      <c r="D2120" s="1"/>
      <c r="E2120" s="1"/>
      <c r="F2120" s="1"/>
      <c r="G2120" s="13"/>
      <c r="H2120" s="9"/>
      <c r="I2120" s="1"/>
      <c r="J2120" s="111"/>
      <c r="K2120" s="53"/>
      <c r="L2120" s="52"/>
      <c r="M2120" s="3"/>
      <c r="N2120" s="3"/>
      <c r="O2120" s="17" t="str">
        <f t="shared" si="64"/>
        <v/>
      </c>
      <c r="P2120" s="18" t="str">
        <f>IF(M2120=0,"",IF(N2120-Master!$A$6&lt;0,"0",IF(M2120&lt;=Master!$A$6,(N2120-Master!$A$6),O2120)))</f>
        <v/>
      </c>
      <c r="Q2120" s="20">
        <f>IF(J2120&gt;Master!$A$6,"N/A",IF(M2120=0,H2120,IF(P2120="0",0,ROUND(H2120*P2120/O2120,2))))</f>
        <v>0</v>
      </c>
      <c r="R2120" s="37" t="str">
        <f t="shared" si="65"/>
        <v/>
      </c>
    </row>
    <row r="2121" spans="1:18" x14ac:dyDescent="0.2">
      <c r="A2121" s="13"/>
      <c r="B2121" s="1"/>
      <c r="C2121" s="1"/>
      <c r="D2121" s="1"/>
      <c r="E2121" s="1"/>
      <c r="F2121" s="1"/>
      <c r="G2121" s="13"/>
      <c r="H2121" s="9"/>
      <c r="I2121" s="1"/>
      <c r="J2121" s="111"/>
      <c r="K2121" s="53"/>
      <c r="L2121" s="52"/>
      <c r="M2121" s="3"/>
      <c r="N2121" s="3"/>
      <c r="O2121" s="17" t="str">
        <f t="shared" si="64"/>
        <v/>
      </c>
      <c r="P2121" s="18" t="str">
        <f>IF(M2121=0,"",IF(N2121-Master!$A$6&lt;0,"0",IF(M2121&lt;=Master!$A$6,(N2121-Master!$A$6),O2121)))</f>
        <v/>
      </c>
      <c r="Q2121" s="20">
        <f>IF(J2121&gt;Master!$A$6,"N/A",IF(M2121=0,H2121,IF(P2121="0",0,ROUND(H2121*P2121/O2121,2))))</f>
        <v>0</v>
      </c>
      <c r="R2121" s="37" t="str">
        <f t="shared" si="65"/>
        <v/>
      </c>
    </row>
    <row r="2122" spans="1:18" x14ac:dyDescent="0.2">
      <c r="A2122" s="13"/>
      <c r="B2122" s="1"/>
      <c r="C2122" s="1"/>
      <c r="D2122" s="1"/>
      <c r="E2122" s="1"/>
      <c r="F2122" s="1"/>
      <c r="G2122" s="13"/>
      <c r="H2122" s="9"/>
      <c r="I2122" s="1"/>
      <c r="J2122" s="111"/>
      <c r="K2122" s="53"/>
      <c r="L2122" s="52"/>
      <c r="M2122" s="3"/>
      <c r="N2122" s="3"/>
      <c r="O2122" s="17" t="str">
        <f t="shared" si="64"/>
        <v/>
      </c>
      <c r="P2122" s="18" t="str">
        <f>IF(M2122=0,"",IF(N2122-Master!$A$6&lt;0,"0",IF(M2122&lt;=Master!$A$6,(N2122-Master!$A$6),O2122)))</f>
        <v/>
      </c>
      <c r="Q2122" s="20">
        <f>IF(J2122&gt;Master!$A$6,"N/A",IF(M2122=0,H2122,IF(P2122="0",0,ROUND(H2122*P2122/O2122,2))))</f>
        <v>0</v>
      </c>
      <c r="R2122" s="37" t="str">
        <f t="shared" si="65"/>
        <v/>
      </c>
    </row>
    <row r="2123" spans="1:18" x14ac:dyDescent="0.2">
      <c r="A2123" s="13"/>
      <c r="B2123" s="1"/>
      <c r="C2123" s="1"/>
      <c r="D2123" s="1"/>
      <c r="E2123" s="1"/>
      <c r="F2123" s="1"/>
      <c r="G2123" s="13"/>
      <c r="H2123" s="9"/>
      <c r="I2123" s="1"/>
      <c r="J2123" s="111"/>
      <c r="K2123" s="53"/>
      <c r="L2123" s="52"/>
      <c r="M2123" s="3"/>
      <c r="N2123" s="3"/>
      <c r="O2123" s="17" t="str">
        <f t="shared" si="64"/>
        <v/>
      </c>
      <c r="P2123" s="18" t="str">
        <f>IF(M2123=0,"",IF(N2123-Master!$A$6&lt;0,"0",IF(M2123&lt;=Master!$A$6,(N2123-Master!$A$6),O2123)))</f>
        <v/>
      </c>
      <c r="Q2123" s="20">
        <f>IF(J2123&gt;Master!$A$6,"N/A",IF(M2123=0,H2123,IF(P2123="0",0,ROUND(H2123*P2123/O2123,2))))</f>
        <v>0</v>
      </c>
      <c r="R2123" s="37" t="str">
        <f t="shared" si="65"/>
        <v/>
      </c>
    </row>
    <row r="2124" spans="1:18" x14ac:dyDescent="0.2">
      <c r="A2124" s="13"/>
      <c r="B2124" s="1"/>
      <c r="C2124" s="1"/>
      <c r="D2124" s="1"/>
      <c r="E2124" s="1"/>
      <c r="F2124" s="1"/>
      <c r="G2124" s="13"/>
      <c r="H2124" s="9"/>
      <c r="I2124" s="1"/>
      <c r="J2124" s="111"/>
      <c r="K2124" s="53"/>
      <c r="L2124" s="52"/>
      <c r="M2124" s="3"/>
      <c r="N2124" s="3"/>
      <c r="O2124" s="17" t="str">
        <f t="shared" si="64"/>
        <v/>
      </c>
      <c r="P2124" s="18" t="str">
        <f>IF(M2124=0,"",IF(N2124-Master!$A$6&lt;0,"0",IF(M2124&lt;=Master!$A$6,(N2124-Master!$A$6),O2124)))</f>
        <v/>
      </c>
      <c r="Q2124" s="20">
        <f>IF(J2124&gt;Master!$A$6,"N/A",IF(M2124=0,H2124,IF(P2124="0",0,ROUND(H2124*P2124/O2124,2))))</f>
        <v>0</v>
      </c>
      <c r="R2124" s="37" t="str">
        <f t="shared" si="65"/>
        <v/>
      </c>
    </row>
    <row r="2125" spans="1:18" x14ac:dyDescent="0.2">
      <c r="A2125" s="13"/>
      <c r="B2125" s="1"/>
      <c r="C2125" s="1"/>
      <c r="D2125" s="1"/>
      <c r="E2125" s="1"/>
      <c r="F2125" s="1"/>
      <c r="G2125" s="13"/>
      <c r="H2125" s="9"/>
      <c r="I2125" s="1"/>
      <c r="J2125" s="111"/>
      <c r="K2125" s="53"/>
      <c r="L2125" s="52"/>
      <c r="M2125" s="3"/>
      <c r="N2125" s="3"/>
      <c r="O2125" s="17" t="str">
        <f t="shared" si="64"/>
        <v/>
      </c>
      <c r="P2125" s="18" t="str">
        <f>IF(M2125=0,"",IF(N2125-Master!$A$6&lt;0,"0",IF(M2125&lt;=Master!$A$6,(N2125-Master!$A$6),O2125)))</f>
        <v/>
      </c>
      <c r="Q2125" s="20">
        <f>IF(J2125&gt;Master!$A$6,"N/A",IF(M2125=0,H2125,IF(P2125="0",0,ROUND(H2125*P2125/O2125,2))))</f>
        <v>0</v>
      </c>
      <c r="R2125" s="37" t="str">
        <f t="shared" si="65"/>
        <v/>
      </c>
    </row>
    <row r="2126" spans="1:18" x14ac:dyDescent="0.2">
      <c r="A2126" s="13"/>
      <c r="B2126" s="1"/>
      <c r="C2126" s="1"/>
      <c r="D2126" s="1"/>
      <c r="E2126" s="1"/>
      <c r="F2126" s="1"/>
      <c r="G2126" s="13"/>
      <c r="H2126" s="9"/>
      <c r="I2126" s="1"/>
      <c r="J2126" s="111"/>
      <c r="K2126" s="53"/>
      <c r="L2126" s="52"/>
      <c r="M2126" s="3"/>
      <c r="N2126" s="3"/>
      <c r="O2126" s="17" t="str">
        <f t="shared" si="64"/>
        <v/>
      </c>
      <c r="P2126" s="18" t="str">
        <f>IF(M2126=0,"",IF(N2126-Master!$A$6&lt;0,"0",IF(M2126&lt;=Master!$A$6,(N2126-Master!$A$6),O2126)))</f>
        <v/>
      </c>
      <c r="Q2126" s="20">
        <f>IF(J2126&gt;Master!$A$6,"N/A",IF(M2126=0,H2126,IF(P2126="0",0,ROUND(H2126*P2126/O2126,2))))</f>
        <v>0</v>
      </c>
      <c r="R2126" s="37" t="str">
        <f t="shared" si="65"/>
        <v/>
      </c>
    </row>
    <row r="2127" spans="1:18" x14ac:dyDescent="0.2">
      <c r="A2127" s="13"/>
      <c r="B2127" s="1"/>
      <c r="C2127" s="1"/>
      <c r="D2127" s="1"/>
      <c r="E2127" s="1"/>
      <c r="F2127" s="1"/>
      <c r="G2127" s="13"/>
      <c r="H2127" s="9"/>
      <c r="I2127" s="1"/>
      <c r="J2127" s="111"/>
      <c r="K2127" s="53"/>
      <c r="L2127" s="52"/>
      <c r="M2127" s="3"/>
      <c r="N2127" s="3"/>
      <c r="O2127" s="17" t="str">
        <f t="shared" si="64"/>
        <v/>
      </c>
      <c r="P2127" s="18" t="str">
        <f>IF(M2127=0,"",IF(N2127-Master!$A$6&lt;0,"0",IF(M2127&lt;=Master!$A$6,(N2127-Master!$A$6),O2127)))</f>
        <v/>
      </c>
      <c r="Q2127" s="20">
        <f>IF(J2127&gt;Master!$A$6,"N/A",IF(M2127=0,H2127,IF(P2127="0",0,ROUND(H2127*P2127/O2127,2))))</f>
        <v>0</v>
      </c>
      <c r="R2127" s="37" t="str">
        <f t="shared" si="65"/>
        <v/>
      </c>
    </row>
    <row r="2128" spans="1:18" x14ac:dyDescent="0.2">
      <c r="A2128" s="13"/>
      <c r="B2128" s="1"/>
      <c r="C2128" s="1"/>
      <c r="D2128" s="1"/>
      <c r="E2128" s="1"/>
      <c r="F2128" s="1"/>
      <c r="G2128" s="13"/>
      <c r="H2128" s="9"/>
      <c r="I2128" s="1"/>
      <c r="J2128" s="111"/>
      <c r="K2128" s="53"/>
      <c r="L2128" s="52"/>
      <c r="M2128" s="3"/>
      <c r="N2128" s="3"/>
      <c r="O2128" s="17" t="str">
        <f t="shared" si="64"/>
        <v/>
      </c>
      <c r="P2128" s="18" t="str">
        <f>IF(M2128=0,"",IF(N2128-Master!$A$6&lt;0,"0",IF(M2128&lt;=Master!$A$6,(N2128-Master!$A$6),O2128)))</f>
        <v/>
      </c>
      <c r="Q2128" s="20">
        <f>IF(J2128&gt;Master!$A$6,"N/A",IF(M2128=0,H2128,IF(P2128="0",0,ROUND(H2128*P2128/O2128,2))))</f>
        <v>0</v>
      </c>
      <c r="R2128" s="37" t="str">
        <f t="shared" si="65"/>
        <v/>
      </c>
    </row>
    <row r="2129" spans="1:18" x14ac:dyDescent="0.2">
      <c r="A2129" s="13"/>
      <c r="B2129" s="1"/>
      <c r="C2129" s="1"/>
      <c r="D2129" s="1"/>
      <c r="E2129" s="1"/>
      <c r="F2129" s="1"/>
      <c r="G2129" s="13"/>
      <c r="H2129" s="9"/>
      <c r="I2129" s="1"/>
      <c r="J2129" s="111"/>
      <c r="K2129" s="53"/>
      <c r="L2129" s="52"/>
      <c r="M2129" s="3"/>
      <c r="N2129" s="3"/>
      <c r="O2129" s="17" t="str">
        <f t="shared" si="64"/>
        <v/>
      </c>
      <c r="P2129" s="18" t="str">
        <f>IF(M2129=0,"",IF(N2129-Master!$A$6&lt;0,"0",IF(M2129&lt;=Master!$A$6,(N2129-Master!$A$6),O2129)))</f>
        <v/>
      </c>
      <c r="Q2129" s="20">
        <f>IF(J2129&gt;Master!$A$6,"N/A",IF(M2129=0,H2129,IF(P2129="0",0,ROUND(H2129*P2129/O2129,2))))</f>
        <v>0</v>
      </c>
      <c r="R2129" s="37" t="str">
        <f t="shared" si="65"/>
        <v/>
      </c>
    </row>
    <row r="2130" spans="1:18" x14ac:dyDescent="0.2">
      <c r="A2130" s="13"/>
      <c r="B2130" s="1"/>
      <c r="C2130" s="1"/>
      <c r="D2130" s="1"/>
      <c r="E2130" s="1"/>
      <c r="F2130" s="1"/>
      <c r="G2130" s="13"/>
      <c r="H2130" s="9"/>
      <c r="I2130" s="1"/>
      <c r="J2130" s="111"/>
      <c r="K2130" s="53"/>
      <c r="L2130" s="52"/>
      <c r="M2130" s="3"/>
      <c r="N2130" s="3"/>
      <c r="O2130" s="17" t="str">
        <f t="shared" si="64"/>
        <v/>
      </c>
      <c r="P2130" s="18" t="str">
        <f>IF(M2130=0,"",IF(N2130-Master!$A$6&lt;0,"0",IF(M2130&lt;=Master!$A$6,(N2130-Master!$A$6),O2130)))</f>
        <v/>
      </c>
      <c r="Q2130" s="20">
        <f>IF(J2130&gt;Master!$A$6,"N/A",IF(M2130=0,H2130,IF(P2130="0",0,ROUND(H2130*P2130/O2130,2))))</f>
        <v>0</v>
      </c>
      <c r="R2130" s="37" t="str">
        <f t="shared" si="65"/>
        <v/>
      </c>
    </row>
    <row r="2131" spans="1:18" x14ac:dyDescent="0.2">
      <c r="A2131" s="13"/>
      <c r="B2131" s="1"/>
      <c r="C2131" s="1"/>
      <c r="D2131" s="1"/>
      <c r="E2131" s="1"/>
      <c r="F2131" s="1"/>
      <c r="G2131" s="13"/>
      <c r="H2131" s="9"/>
      <c r="I2131" s="1"/>
      <c r="J2131" s="111"/>
      <c r="K2131" s="53"/>
      <c r="L2131" s="52"/>
      <c r="M2131" s="3"/>
      <c r="N2131" s="3"/>
      <c r="O2131" s="17" t="str">
        <f t="shared" si="64"/>
        <v/>
      </c>
      <c r="P2131" s="18" t="str">
        <f>IF(M2131=0,"",IF(N2131-Master!$A$6&lt;0,"0",IF(M2131&lt;=Master!$A$6,(N2131-Master!$A$6),O2131)))</f>
        <v/>
      </c>
      <c r="Q2131" s="20">
        <f>IF(J2131&gt;Master!$A$6,"N/A",IF(M2131=0,H2131,IF(P2131="0",0,ROUND(H2131*P2131/O2131,2))))</f>
        <v>0</v>
      </c>
      <c r="R2131" s="37" t="str">
        <f t="shared" si="65"/>
        <v/>
      </c>
    </row>
    <row r="2132" spans="1:18" x14ac:dyDescent="0.2">
      <c r="A2132" s="13"/>
      <c r="B2132" s="1"/>
      <c r="C2132" s="1"/>
      <c r="D2132" s="1"/>
      <c r="E2132" s="1"/>
      <c r="F2132" s="1"/>
      <c r="G2132" s="13"/>
      <c r="H2132" s="9"/>
      <c r="I2132" s="1"/>
      <c r="J2132" s="111"/>
      <c r="K2132" s="53"/>
      <c r="L2132" s="52"/>
      <c r="M2132" s="3"/>
      <c r="N2132" s="3"/>
      <c r="O2132" s="17" t="str">
        <f t="shared" si="64"/>
        <v/>
      </c>
      <c r="P2132" s="18" t="str">
        <f>IF(M2132=0,"",IF(N2132-Master!$A$6&lt;0,"0",IF(M2132&lt;=Master!$A$6,(N2132-Master!$A$6),O2132)))</f>
        <v/>
      </c>
      <c r="Q2132" s="20">
        <f>IF(J2132&gt;Master!$A$6,"N/A",IF(M2132=0,H2132,IF(P2132="0",0,ROUND(H2132*P2132/O2132,2))))</f>
        <v>0</v>
      </c>
      <c r="R2132" s="37" t="str">
        <f t="shared" si="65"/>
        <v/>
      </c>
    </row>
    <row r="2133" spans="1:18" x14ac:dyDescent="0.2">
      <c r="A2133" s="13"/>
      <c r="B2133" s="1"/>
      <c r="C2133" s="1"/>
      <c r="D2133" s="1"/>
      <c r="E2133" s="1"/>
      <c r="F2133" s="1"/>
      <c r="G2133" s="13"/>
      <c r="H2133" s="9"/>
      <c r="I2133" s="1"/>
      <c r="J2133" s="111"/>
      <c r="K2133" s="53"/>
      <c r="L2133" s="52"/>
      <c r="M2133" s="3"/>
      <c r="N2133" s="3"/>
      <c r="O2133" s="17" t="str">
        <f t="shared" ref="O2133:O2196" si="66">IF(M2133=0,"",(N2133-M2133+1))</f>
        <v/>
      </c>
      <c r="P2133" s="18" t="str">
        <f>IF(M2133=0,"",IF(N2133-Master!$A$6&lt;0,"0",IF(M2133&lt;=Master!$A$6,(N2133-Master!$A$6),O2133)))</f>
        <v/>
      </c>
      <c r="Q2133" s="20">
        <f>IF(J2133&gt;Master!$A$6,"N/A",IF(M2133=0,H2133,IF(P2133="0",0,ROUND(H2133*P2133/O2133,2))))</f>
        <v>0</v>
      </c>
      <c r="R2133" s="37" t="str">
        <f t="shared" ref="R2133:R2196" si="67">CLEAN(IF(H2133=0,"",IF(ISBLANK(H2133),LEFT("Defer "&amp;K2133,35),LEFT("Defer "&amp;I2133&amp;" "&amp;K2133,35))))</f>
        <v/>
      </c>
    </row>
    <row r="2134" spans="1:18" x14ac:dyDescent="0.2">
      <c r="A2134" s="13"/>
      <c r="B2134" s="1"/>
      <c r="C2134" s="1"/>
      <c r="D2134" s="1"/>
      <c r="E2134" s="1"/>
      <c r="F2134" s="1"/>
      <c r="G2134" s="13"/>
      <c r="H2134" s="9"/>
      <c r="I2134" s="1"/>
      <c r="J2134" s="111"/>
      <c r="K2134" s="53"/>
      <c r="L2134" s="52"/>
      <c r="M2134" s="3"/>
      <c r="N2134" s="3"/>
      <c r="O2134" s="17" t="str">
        <f t="shared" si="66"/>
        <v/>
      </c>
      <c r="P2134" s="18" t="str">
        <f>IF(M2134=0,"",IF(N2134-Master!$A$6&lt;0,"0",IF(M2134&lt;=Master!$A$6,(N2134-Master!$A$6),O2134)))</f>
        <v/>
      </c>
      <c r="Q2134" s="20">
        <f>IF(J2134&gt;Master!$A$6,"N/A",IF(M2134=0,H2134,IF(P2134="0",0,ROUND(H2134*P2134/O2134,2))))</f>
        <v>0</v>
      </c>
      <c r="R2134" s="37" t="str">
        <f t="shared" si="67"/>
        <v/>
      </c>
    </row>
    <row r="2135" spans="1:18" x14ac:dyDescent="0.2">
      <c r="A2135" s="13"/>
      <c r="B2135" s="1"/>
      <c r="C2135" s="1"/>
      <c r="D2135" s="1"/>
      <c r="E2135" s="1"/>
      <c r="F2135" s="1"/>
      <c r="G2135" s="13"/>
      <c r="H2135" s="9"/>
      <c r="I2135" s="1"/>
      <c r="J2135" s="111"/>
      <c r="K2135" s="53"/>
      <c r="L2135" s="52"/>
      <c r="M2135" s="3"/>
      <c r="N2135" s="3"/>
      <c r="O2135" s="17" t="str">
        <f t="shared" si="66"/>
        <v/>
      </c>
      <c r="P2135" s="18" t="str">
        <f>IF(M2135=0,"",IF(N2135-Master!$A$6&lt;0,"0",IF(M2135&lt;=Master!$A$6,(N2135-Master!$A$6),O2135)))</f>
        <v/>
      </c>
      <c r="Q2135" s="20">
        <f>IF(J2135&gt;Master!$A$6,"N/A",IF(M2135=0,H2135,IF(P2135="0",0,ROUND(H2135*P2135/O2135,2))))</f>
        <v>0</v>
      </c>
      <c r="R2135" s="37" t="str">
        <f t="shared" si="67"/>
        <v/>
      </c>
    </row>
    <row r="2136" spans="1:18" x14ac:dyDescent="0.2">
      <c r="A2136" s="13"/>
      <c r="B2136" s="1"/>
      <c r="C2136" s="1"/>
      <c r="D2136" s="1"/>
      <c r="E2136" s="1"/>
      <c r="F2136" s="1"/>
      <c r="G2136" s="13"/>
      <c r="H2136" s="9"/>
      <c r="I2136" s="1"/>
      <c r="J2136" s="111"/>
      <c r="K2136" s="53"/>
      <c r="L2136" s="52"/>
      <c r="M2136" s="3"/>
      <c r="N2136" s="3"/>
      <c r="O2136" s="17" t="str">
        <f t="shared" si="66"/>
        <v/>
      </c>
      <c r="P2136" s="18" t="str">
        <f>IF(M2136=0,"",IF(N2136-Master!$A$6&lt;0,"0",IF(M2136&lt;=Master!$A$6,(N2136-Master!$A$6),O2136)))</f>
        <v/>
      </c>
      <c r="Q2136" s="20">
        <f>IF(J2136&gt;Master!$A$6,"N/A",IF(M2136=0,H2136,IF(P2136="0",0,ROUND(H2136*P2136/O2136,2))))</f>
        <v>0</v>
      </c>
      <c r="R2136" s="37" t="str">
        <f t="shared" si="67"/>
        <v/>
      </c>
    </row>
    <row r="2137" spans="1:18" x14ac:dyDescent="0.2">
      <c r="A2137" s="13"/>
      <c r="B2137" s="1"/>
      <c r="C2137" s="1"/>
      <c r="D2137" s="1"/>
      <c r="E2137" s="1"/>
      <c r="F2137" s="1"/>
      <c r="G2137" s="13"/>
      <c r="H2137" s="9"/>
      <c r="I2137" s="1"/>
      <c r="J2137" s="111"/>
      <c r="K2137" s="53"/>
      <c r="L2137" s="52"/>
      <c r="M2137" s="3"/>
      <c r="N2137" s="3"/>
      <c r="O2137" s="17" t="str">
        <f t="shared" si="66"/>
        <v/>
      </c>
      <c r="P2137" s="18" t="str">
        <f>IF(M2137=0,"",IF(N2137-Master!$A$6&lt;0,"0",IF(M2137&lt;=Master!$A$6,(N2137-Master!$A$6),O2137)))</f>
        <v/>
      </c>
      <c r="Q2137" s="20">
        <f>IF(J2137&gt;Master!$A$6,"N/A",IF(M2137=0,H2137,IF(P2137="0",0,ROUND(H2137*P2137/O2137,2))))</f>
        <v>0</v>
      </c>
      <c r="R2137" s="37" t="str">
        <f t="shared" si="67"/>
        <v/>
      </c>
    </row>
    <row r="2138" spans="1:18" x14ac:dyDescent="0.2">
      <c r="A2138" s="13"/>
      <c r="B2138" s="1"/>
      <c r="C2138" s="1"/>
      <c r="D2138" s="1"/>
      <c r="E2138" s="1"/>
      <c r="F2138" s="1"/>
      <c r="G2138" s="13"/>
      <c r="H2138" s="9"/>
      <c r="I2138" s="1"/>
      <c r="J2138" s="111"/>
      <c r="K2138" s="53"/>
      <c r="L2138" s="52"/>
      <c r="M2138" s="3"/>
      <c r="N2138" s="3"/>
      <c r="O2138" s="17" t="str">
        <f t="shared" si="66"/>
        <v/>
      </c>
      <c r="P2138" s="18" t="str">
        <f>IF(M2138=0,"",IF(N2138-Master!$A$6&lt;0,"0",IF(M2138&lt;=Master!$A$6,(N2138-Master!$A$6),O2138)))</f>
        <v/>
      </c>
      <c r="Q2138" s="20">
        <f>IF(J2138&gt;Master!$A$6,"N/A",IF(M2138=0,H2138,IF(P2138="0",0,ROUND(H2138*P2138/O2138,2))))</f>
        <v>0</v>
      </c>
      <c r="R2138" s="37" t="str">
        <f t="shared" si="67"/>
        <v/>
      </c>
    </row>
    <row r="2139" spans="1:18" x14ac:dyDescent="0.2">
      <c r="A2139" s="13"/>
      <c r="B2139" s="1"/>
      <c r="C2139" s="1"/>
      <c r="D2139" s="1"/>
      <c r="E2139" s="1"/>
      <c r="F2139" s="1"/>
      <c r="G2139" s="13"/>
      <c r="H2139" s="9"/>
      <c r="I2139" s="1"/>
      <c r="J2139" s="111"/>
      <c r="K2139" s="53"/>
      <c r="L2139" s="52"/>
      <c r="M2139" s="3"/>
      <c r="N2139" s="3"/>
      <c r="O2139" s="17" t="str">
        <f t="shared" si="66"/>
        <v/>
      </c>
      <c r="P2139" s="18" t="str">
        <f>IF(M2139=0,"",IF(N2139-Master!$A$6&lt;0,"0",IF(M2139&lt;=Master!$A$6,(N2139-Master!$A$6),O2139)))</f>
        <v/>
      </c>
      <c r="Q2139" s="20">
        <f>IF(J2139&gt;Master!$A$6,"N/A",IF(M2139=0,H2139,IF(P2139="0",0,ROUND(H2139*P2139/O2139,2))))</f>
        <v>0</v>
      </c>
      <c r="R2139" s="37" t="str">
        <f t="shared" si="67"/>
        <v/>
      </c>
    </row>
    <row r="2140" spans="1:18" x14ac:dyDescent="0.2">
      <c r="A2140" s="13"/>
      <c r="B2140" s="1"/>
      <c r="C2140" s="1"/>
      <c r="D2140" s="1"/>
      <c r="E2140" s="1"/>
      <c r="F2140" s="1"/>
      <c r="G2140" s="13"/>
      <c r="H2140" s="9"/>
      <c r="I2140" s="1"/>
      <c r="J2140" s="111"/>
      <c r="K2140" s="53"/>
      <c r="L2140" s="52"/>
      <c r="M2140" s="3"/>
      <c r="N2140" s="3"/>
      <c r="O2140" s="17" t="str">
        <f t="shared" si="66"/>
        <v/>
      </c>
      <c r="P2140" s="18" t="str">
        <f>IF(M2140=0,"",IF(N2140-Master!$A$6&lt;0,"0",IF(M2140&lt;=Master!$A$6,(N2140-Master!$A$6),O2140)))</f>
        <v/>
      </c>
      <c r="Q2140" s="20">
        <f>IF(J2140&gt;Master!$A$6,"N/A",IF(M2140=0,H2140,IF(P2140="0",0,ROUND(H2140*P2140/O2140,2))))</f>
        <v>0</v>
      </c>
      <c r="R2140" s="37" t="str">
        <f t="shared" si="67"/>
        <v/>
      </c>
    </row>
    <row r="2141" spans="1:18" x14ac:dyDescent="0.2">
      <c r="A2141" s="13"/>
      <c r="B2141" s="1"/>
      <c r="C2141" s="1"/>
      <c r="D2141" s="1"/>
      <c r="E2141" s="1"/>
      <c r="F2141" s="1"/>
      <c r="G2141" s="13"/>
      <c r="H2141" s="9"/>
      <c r="I2141" s="1"/>
      <c r="J2141" s="111"/>
      <c r="K2141" s="53"/>
      <c r="L2141" s="52"/>
      <c r="M2141" s="3"/>
      <c r="N2141" s="3"/>
      <c r="O2141" s="17" t="str">
        <f t="shared" si="66"/>
        <v/>
      </c>
      <c r="P2141" s="18" t="str">
        <f>IF(M2141=0,"",IF(N2141-Master!$A$6&lt;0,"0",IF(M2141&lt;=Master!$A$6,(N2141-Master!$A$6),O2141)))</f>
        <v/>
      </c>
      <c r="Q2141" s="20">
        <f>IF(J2141&gt;Master!$A$6,"N/A",IF(M2141=0,H2141,IF(P2141="0",0,ROUND(H2141*P2141/O2141,2))))</f>
        <v>0</v>
      </c>
      <c r="R2141" s="37" t="str">
        <f t="shared" si="67"/>
        <v/>
      </c>
    </row>
    <row r="2142" spans="1:18" x14ac:dyDescent="0.2">
      <c r="A2142" s="13"/>
      <c r="B2142" s="1"/>
      <c r="C2142" s="1"/>
      <c r="D2142" s="1"/>
      <c r="E2142" s="1"/>
      <c r="F2142" s="1"/>
      <c r="G2142" s="13"/>
      <c r="H2142" s="9"/>
      <c r="I2142" s="1"/>
      <c r="J2142" s="111"/>
      <c r="K2142" s="53"/>
      <c r="L2142" s="52"/>
      <c r="M2142" s="3"/>
      <c r="N2142" s="3"/>
      <c r="O2142" s="17" t="str">
        <f t="shared" si="66"/>
        <v/>
      </c>
      <c r="P2142" s="18" t="str">
        <f>IF(M2142=0,"",IF(N2142-Master!$A$6&lt;0,"0",IF(M2142&lt;=Master!$A$6,(N2142-Master!$A$6),O2142)))</f>
        <v/>
      </c>
      <c r="Q2142" s="20">
        <f>IF(J2142&gt;Master!$A$6,"N/A",IF(M2142=0,H2142,IF(P2142="0",0,ROUND(H2142*P2142/O2142,2))))</f>
        <v>0</v>
      </c>
      <c r="R2142" s="37" t="str">
        <f t="shared" si="67"/>
        <v/>
      </c>
    </row>
    <row r="2143" spans="1:18" x14ac:dyDescent="0.2">
      <c r="A2143" s="13"/>
      <c r="B2143" s="1"/>
      <c r="C2143" s="1"/>
      <c r="D2143" s="1"/>
      <c r="E2143" s="1"/>
      <c r="F2143" s="1"/>
      <c r="G2143" s="13"/>
      <c r="H2143" s="9"/>
      <c r="I2143" s="1"/>
      <c r="J2143" s="111"/>
      <c r="K2143" s="53"/>
      <c r="L2143" s="52"/>
      <c r="M2143" s="3"/>
      <c r="N2143" s="3"/>
      <c r="O2143" s="17" t="str">
        <f t="shared" si="66"/>
        <v/>
      </c>
      <c r="P2143" s="18" t="str">
        <f>IF(M2143=0,"",IF(N2143-Master!$A$6&lt;0,"0",IF(M2143&lt;=Master!$A$6,(N2143-Master!$A$6),O2143)))</f>
        <v/>
      </c>
      <c r="Q2143" s="20">
        <f>IF(J2143&gt;Master!$A$6,"N/A",IF(M2143=0,H2143,IF(P2143="0",0,ROUND(H2143*P2143/O2143,2))))</f>
        <v>0</v>
      </c>
      <c r="R2143" s="37" t="str">
        <f t="shared" si="67"/>
        <v/>
      </c>
    </row>
    <row r="2144" spans="1:18" x14ac:dyDescent="0.2">
      <c r="A2144" s="13"/>
      <c r="B2144" s="1"/>
      <c r="C2144" s="1"/>
      <c r="D2144" s="1"/>
      <c r="E2144" s="1"/>
      <c r="F2144" s="1"/>
      <c r="G2144" s="13"/>
      <c r="H2144" s="9"/>
      <c r="I2144" s="1"/>
      <c r="J2144" s="111"/>
      <c r="K2144" s="53"/>
      <c r="L2144" s="52"/>
      <c r="M2144" s="3"/>
      <c r="N2144" s="3"/>
      <c r="O2144" s="17" t="str">
        <f t="shared" si="66"/>
        <v/>
      </c>
      <c r="P2144" s="18" t="str">
        <f>IF(M2144=0,"",IF(N2144-Master!$A$6&lt;0,"0",IF(M2144&lt;=Master!$A$6,(N2144-Master!$A$6),O2144)))</f>
        <v/>
      </c>
      <c r="Q2144" s="20">
        <f>IF(J2144&gt;Master!$A$6,"N/A",IF(M2144=0,H2144,IF(P2144="0",0,ROUND(H2144*P2144/O2144,2))))</f>
        <v>0</v>
      </c>
      <c r="R2144" s="37" t="str">
        <f t="shared" si="67"/>
        <v/>
      </c>
    </row>
    <row r="2145" spans="1:18" x14ac:dyDescent="0.2">
      <c r="A2145" s="13"/>
      <c r="B2145" s="1"/>
      <c r="C2145" s="1"/>
      <c r="D2145" s="1"/>
      <c r="E2145" s="1"/>
      <c r="F2145" s="1"/>
      <c r="G2145" s="13"/>
      <c r="H2145" s="9"/>
      <c r="I2145" s="1"/>
      <c r="J2145" s="111"/>
      <c r="K2145" s="53"/>
      <c r="L2145" s="52"/>
      <c r="M2145" s="3"/>
      <c r="N2145" s="3"/>
      <c r="O2145" s="17" t="str">
        <f t="shared" si="66"/>
        <v/>
      </c>
      <c r="P2145" s="18" t="str">
        <f>IF(M2145=0,"",IF(N2145-Master!$A$6&lt;0,"0",IF(M2145&lt;=Master!$A$6,(N2145-Master!$A$6),O2145)))</f>
        <v/>
      </c>
      <c r="Q2145" s="20">
        <f>IF(J2145&gt;Master!$A$6,"N/A",IF(M2145=0,H2145,IF(P2145="0",0,ROUND(H2145*P2145/O2145,2))))</f>
        <v>0</v>
      </c>
      <c r="R2145" s="37" t="str">
        <f t="shared" si="67"/>
        <v/>
      </c>
    </row>
    <row r="2146" spans="1:18" x14ac:dyDescent="0.2">
      <c r="A2146" s="13"/>
      <c r="B2146" s="1"/>
      <c r="C2146" s="1"/>
      <c r="D2146" s="1"/>
      <c r="E2146" s="1"/>
      <c r="F2146" s="1"/>
      <c r="G2146" s="13"/>
      <c r="H2146" s="9"/>
      <c r="I2146" s="1"/>
      <c r="J2146" s="111"/>
      <c r="K2146" s="53"/>
      <c r="L2146" s="52"/>
      <c r="M2146" s="3"/>
      <c r="N2146" s="3"/>
      <c r="O2146" s="17" t="str">
        <f t="shared" si="66"/>
        <v/>
      </c>
      <c r="P2146" s="18" t="str">
        <f>IF(M2146=0,"",IF(N2146-Master!$A$6&lt;0,"0",IF(M2146&lt;=Master!$A$6,(N2146-Master!$A$6),O2146)))</f>
        <v/>
      </c>
      <c r="Q2146" s="20">
        <f>IF(J2146&gt;Master!$A$6,"N/A",IF(M2146=0,H2146,IF(P2146="0",0,ROUND(H2146*P2146/O2146,2))))</f>
        <v>0</v>
      </c>
      <c r="R2146" s="37" t="str">
        <f t="shared" si="67"/>
        <v/>
      </c>
    </row>
    <row r="2147" spans="1:18" x14ac:dyDescent="0.2">
      <c r="A2147" s="13"/>
      <c r="B2147" s="1"/>
      <c r="C2147" s="1"/>
      <c r="D2147" s="1"/>
      <c r="E2147" s="1"/>
      <c r="F2147" s="1"/>
      <c r="G2147" s="13"/>
      <c r="H2147" s="9"/>
      <c r="I2147" s="1"/>
      <c r="J2147" s="111"/>
      <c r="K2147" s="53"/>
      <c r="L2147" s="52"/>
      <c r="M2147" s="3"/>
      <c r="N2147" s="3"/>
      <c r="O2147" s="17" t="str">
        <f t="shared" si="66"/>
        <v/>
      </c>
      <c r="P2147" s="18" t="str">
        <f>IF(M2147=0,"",IF(N2147-Master!$A$6&lt;0,"0",IF(M2147&lt;=Master!$A$6,(N2147-Master!$A$6),O2147)))</f>
        <v/>
      </c>
      <c r="Q2147" s="20">
        <f>IF(J2147&gt;Master!$A$6,"N/A",IF(M2147=0,H2147,IF(P2147="0",0,ROUND(H2147*P2147/O2147,2))))</f>
        <v>0</v>
      </c>
      <c r="R2147" s="37" t="str">
        <f t="shared" si="67"/>
        <v/>
      </c>
    </row>
    <row r="2148" spans="1:18" x14ac:dyDescent="0.2">
      <c r="A2148" s="13"/>
      <c r="B2148" s="1"/>
      <c r="C2148" s="1"/>
      <c r="D2148" s="1"/>
      <c r="E2148" s="1"/>
      <c r="F2148" s="1"/>
      <c r="G2148" s="13"/>
      <c r="H2148" s="9"/>
      <c r="I2148" s="1"/>
      <c r="J2148" s="111"/>
      <c r="K2148" s="53"/>
      <c r="L2148" s="52"/>
      <c r="M2148" s="3"/>
      <c r="N2148" s="3"/>
      <c r="O2148" s="17" t="str">
        <f t="shared" si="66"/>
        <v/>
      </c>
      <c r="P2148" s="18" t="str">
        <f>IF(M2148=0,"",IF(N2148-Master!$A$6&lt;0,"0",IF(M2148&lt;=Master!$A$6,(N2148-Master!$A$6),O2148)))</f>
        <v/>
      </c>
      <c r="Q2148" s="20">
        <f>IF(J2148&gt;Master!$A$6,"N/A",IF(M2148=0,H2148,IF(P2148="0",0,ROUND(H2148*P2148/O2148,2))))</f>
        <v>0</v>
      </c>
      <c r="R2148" s="37" t="str">
        <f t="shared" si="67"/>
        <v/>
      </c>
    </row>
    <row r="2149" spans="1:18" x14ac:dyDescent="0.2">
      <c r="A2149" s="13"/>
      <c r="B2149" s="1"/>
      <c r="C2149" s="1"/>
      <c r="D2149" s="1"/>
      <c r="E2149" s="1"/>
      <c r="F2149" s="1"/>
      <c r="G2149" s="13"/>
      <c r="H2149" s="9"/>
      <c r="I2149" s="1"/>
      <c r="J2149" s="111"/>
      <c r="K2149" s="53"/>
      <c r="L2149" s="52"/>
      <c r="M2149" s="3"/>
      <c r="N2149" s="3"/>
      <c r="O2149" s="17" t="str">
        <f t="shared" si="66"/>
        <v/>
      </c>
      <c r="P2149" s="18" t="str">
        <f>IF(M2149=0,"",IF(N2149-Master!$A$6&lt;0,"0",IF(M2149&lt;=Master!$A$6,(N2149-Master!$A$6),O2149)))</f>
        <v/>
      </c>
      <c r="Q2149" s="20">
        <f>IF(J2149&gt;Master!$A$6,"N/A",IF(M2149=0,H2149,IF(P2149="0",0,ROUND(H2149*P2149/O2149,2))))</f>
        <v>0</v>
      </c>
      <c r="R2149" s="37" t="str">
        <f t="shared" si="67"/>
        <v/>
      </c>
    </row>
    <row r="2150" spans="1:18" x14ac:dyDescent="0.2">
      <c r="A2150" s="13"/>
      <c r="B2150" s="1"/>
      <c r="C2150" s="1"/>
      <c r="D2150" s="1"/>
      <c r="E2150" s="1"/>
      <c r="F2150" s="1"/>
      <c r="G2150" s="13"/>
      <c r="H2150" s="9"/>
      <c r="I2150" s="1"/>
      <c r="J2150" s="111"/>
      <c r="K2150" s="53"/>
      <c r="L2150" s="52"/>
      <c r="M2150" s="3"/>
      <c r="N2150" s="3"/>
      <c r="O2150" s="17" t="str">
        <f t="shared" si="66"/>
        <v/>
      </c>
      <c r="P2150" s="18" t="str">
        <f>IF(M2150=0,"",IF(N2150-Master!$A$6&lt;0,"0",IF(M2150&lt;=Master!$A$6,(N2150-Master!$A$6),O2150)))</f>
        <v/>
      </c>
      <c r="Q2150" s="20">
        <f>IF(J2150&gt;Master!$A$6,"N/A",IF(M2150=0,H2150,IF(P2150="0",0,ROUND(H2150*P2150/O2150,2))))</f>
        <v>0</v>
      </c>
      <c r="R2150" s="37" t="str">
        <f t="shared" si="67"/>
        <v/>
      </c>
    </row>
    <row r="2151" spans="1:18" x14ac:dyDescent="0.2">
      <c r="A2151" s="13"/>
      <c r="B2151" s="1"/>
      <c r="C2151" s="1"/>
      <c r="D2151" s="1"/>
      <c r="E2151" s="1"/>
      <c r="F2151" s="1"/>
      <c r="G2151" s="13"/>
      <c r="H2151" s="9"/>
      <c r="I2151" s="1"/>
      <c r="J2151" s="111"/>
      <c r="K2151" s="53"/>
      <c r="L2151" s="52"/>
      <c r="M2151" s="3"/>
      <c r="N2151" s="3"/>
      <c r="O2151" s="17" t="str">
        <f t="shared" si="66"/>
        <v/>
      </c>
      <c r="P2151" s="18" t="str">
        <f>IF(M2151=0,"",IF(N2151-Master!$A$6&lt;0,"0",IF(M2151&lt;=Master!$A$6,(N2151-Master!$A$6),O2151)))</f>
        <v/>
      </c>
      <c r="Q2151" s="20">
        <f>IF(J2151&gt;Master!$A$6,"N/A",IF(M2151=0,H2151,IF(P2151="0",0,ROUND(H2151*P2151/O2151,2))))</f>
        <v>0</v>
      </c>
      <c r="R2151" s="37" t="str">
        <f t="shared" si="67"/>
        <v/>
      </c>
    </row>
    <row r="2152" spans="1:18" x14ac:dyDescent="0.2">
      <c r="A2152" s="13"/>
      <c r="B2152" s="1"/>
      <c r="C2152" s="1"/>
      <c r="D2152" s="1"/>
      <c r="E2152" s="1"/>
      <c r="F2152" s="1"/>
      <c r="G2152" s="13"/>
      <c r="H2152" s="9"/>
      <c r="I2152" s="1"/>
      <c r="J2152" s="111"/>
      <c r="K2152" s="53"/>
      <c r="L2152" s="52"/>
      <c r="M2152" s="3"/>
      <c r="N2152" s="3"/>
      <c r="O2152" s="17" t="str">
        <f t="shared" si="66"/>
        <v/>
      </c>
      <c r="P2152" s="18" t="str">
        <f>IF(M2152=0,"",IF(N2152-Master!$A$6&lt;0,"0",IF(M2152&lt;=Master!$A$6,(N2152-Master!$A$6),O2152)))</f>
        <v/>
      </c>
      <c r="Q2152" s="20">
        <f>IF(J2152&gt;Master!$A$6,"N/A",IF(M2152=0,H2152,IF(P2152="0",0,ROUND(H2152*P2152/O2152,2))))</f>
        <v>0</v>
      </c>
      <c r="R2152" s="37" t="str">
        <f t="shared" si="67"/>
        <v/>
      </c>
    </row>
    <row r="2153" spans="1:18" x14ac:dyDescent="0.2">
      <c r="A2153" s="13"/>
      <c r="B2153" s="1"/>
      <c r="C2153" s="1"/>
      <c r="D2153" s="1"/>
      <c r="E2153" s="1"/>
      <c r="F2153" s="1"/>
      <c r="G2153" s="13"/>
      <c r="H2153" s="9"/>
      <c r="I2153" s="1"/>
      <c r="J2153" s="111"/>
      <c r="K2153" s="53"/>
      <c r="L2153" s="52"/>
      <c r="M2153" s="3"/>
      <c r="N2153" s="3"/>
      <c r="O2153" s="17" t="str">
        <f t="shared" si="66"/>
        <v/>
      </c>
      <c r="P2153" s="18" t="str">
        <f>IF(M2153=0,"",IF(N2153-Master!$A$6&lt;0,"0",IF(M2153&lt;=Master!$A$6,(N2153-Master!$A$6),O2153)))</f>
        <v/>
      </c>
      <c r="Q2153" s="20">
        <f>IF(J2153&gt;Master!$A$6,"N/A",IF(M2153=0,H2153,IF(P2153="0",0,ROUND(H2153*P2153/O2153,2))))</f>
        <v>0</v>
      </c>
      <c r="R2153" s="37" t="str">
        <f t="shared" si="67"/>
        <v/>
      </c>
    </row>
    <row r="2154" spans="1:18" x14ac:dyDescent="0.2">
      <c r="A2154" s="13"/>
      <c r="B2154" s="1"/>
      <c r="C2154" s="1"/>
      <c r="D2154" s="1"/>
      <c r="E2154" s="1"/>
      <c r="F2154" s="1"/>
      <c r="G2154" s="13"/>
      <c r="H2154" s="9"/>
      <c r="I2154" s="1"/>
      <c r="J2154" s="111"/>
      <c r="K2154" s="53"/>
      <c r="L2154" s="52"/>
      <c r="M2154" s="3"/>
      <c r="N2154" s="3"/>
      <c r="O2154" s="17" t="str">
        <f t="shared" si="66"/>
        <v/>
      </c>
      <c r="P2154" s="18" t="str">
        <f>IF(M2154=0,"",IF(N2154-Master!$A$6&lt;0,"0",IF(M2154&lt;=Master!$A$6,(N2154-Master!$A$6),O2154)))</f>
        <v/>
      </c>
      <c r="Q2154" s="20">
        <f>IF(J2154&gt;Master!$A$6,"N/A",IF(M2154=0,H2154,IF(P2154="0",0,ROUND(H2154*P2154/O2154,2))))</f>
        <v>0</v>
      </c>
      <c r="R2154" s="37" t="str">
        <f t="shared" si="67"/>
        <v/>
      </c>
    </row>
    <row r="2155" spans="1:18" x14ac:dyDescent="0.2">
      <c r="A2155" s="13"/>
      <c r="B2155" s="1"/>
      <c r="C2155" s="1"/>
      <c r="D2155" s="1"/>
      <c r="E2155" s="1"/>
      <c r="F2155" s="1"/>
      <c r="G2155" s="13"/>
      <c r="H2155" s="9"/>
      <c r="I2155" s="1"/>
      <c r="J2155" s="111"/>
      <c r="K2155" s="53"/>
      <c r="L2155" s="52"/>
      <c r="M2155" s="3"/>
      <c r="N2155" s="3"/>
      <c r="O2155" s="17" t="str">
        <f t="shared" si="66"/>
        <v/>
      </c>
      <c r="P2155" s="18" t="str">
        <f>IF(M2155=0,"",IF(N2155-Master!$A$6&lt;0,"0",IF(M2155&lt;=Master!$A$6,(N2155-Master!$A$6),O2155)))</f>
        <v/>
      </c>
      <c r="Q2155" s="20">
        <f>IF(J2155&gt;Master!$A$6,"N/A",IF(M2155=0,H2155,IF(P2155="0",0,ROUND(H2155*P2155/O2155,2))))</f>
        <v>0</v>
      </c>
      <c r="R2155" s="37" t="str">
        <f t="shared" si="67"/>
        <v/>
      </c>
    </row>
    <row r="2156" spans="1:18" x14ac:dyDescent="0.2">
      <c r="A2156" s="13"/>
      <c r="B2156" s="1"/>
      <c r="C2156" s="1"/>
      <c r="D2156" s="1"/>
      <c r="E2156" s="1"/>
      <c r="F2156" s="1"/>
      <c r="G2156" s="13"/>
      <c r="H2156" s="9"/>
      <c r="I2156" s="1"/>
      <c r="J2156" s="111"/>
      <c r="K2156" s="53"/>
      <c r="L2156" s="52"/>
      <c r="M2156" s="3"/>
      <c r="N2156" s="3"/>
      <c r="O2156" s="17" t="str">
        <f t="shared" si="66"/>
        <v/>
      </c>
      <c r="P2156" s="18" t="str">
        <f>IF(M2156=0,"",IF(N2156-Master!$A$6&lt;0,"0",IF(M2156&lt;=Master!$A$6,(N2156-Master!$A$6),O2156)))</f>
        <v/>
      </c>
      <c r="Q2156" s="20">
        <f>IF(J2156&gt;Master!$A$6,"N/A",IF(M2156=0,H2156,IF(P2156="0",0,ROUND(H2156*P2156/O2156,2))))</f>
        <v>0</v>
      </c>
      <c r="R2156" s="37" t="str">
        <f t="shared" si="67"/>
        <v/>
      </c>
    </row>
    <row r="2157" spans="1:18" x14ac:dyDescent="0.2">
      <c r="A2157" s="13"/>
      <c r="B2157" s="1"/>
      <c r="C2157" s="1"/>
      <c r="D2157" s="1"/>
      <c r="E2157" s="1"/>
      <c r="F2157" s="1"/>
      <c r="G2157" s="13"/>
      <c r="H2157" s="9"/>
      <c r="I2157" s="1"/>
      <c r="J2157" s="111"/>
      <c r="K2157" s="53"/>
      <c r="L2157" s="52"/>
      <c r="M2157" s="3"/>
      <c r="N2157" s="3"/>
      <c r="O2157" s="17" t="str">
        <f t="shared" si="66"/>
        <v/>
      </c>
      <c r="P2157" s="18" t="str">
        <f>IF(M2157=0,"",IF(N2157-Master!$A$6&lt;0,"0",IF(M2157&lt;=Master!$A$6,(N2157-Master!$A$6),O2157)))</f>
        <v/>
      </c>
      <c r="Q2157" s="20">
        <f>IF(J2157&gt;Master!$A$6,"N/A",IF(M2157=0,H2157,IF(P2157="0",0,ROUND(H2157*P2157/O2157,2))))</f>
        <v>0</v>
      </c>
      <c r="R2157" s="37" t="str">
        <f t="shared" si="67"/>
        <v/>
      </c>
    </row>
    <row r="2158" spans="1:18" x14ac:dyDescent="0.2">
      <c r="A2158" s="13"/>
      <c r="B2158" s="1"/>
      <c r="C2158" s="1"/>
      <c r="D2158" s="1"/>
      <c r="E2158" s="1"/>
      <c r="F2158" s="1"/>
      <c r="G2158" s="13"/>
      <c r="H2158" s="9"/>
      <c r="I2158" s="1"/>
      <c r="J2158" s="111"/>
      <c r="K2158" s="53"/>
      <c r="L2158" s="52"/>
      <c r="M2158" s="3"/>
      <c r="N2158" s="3"/>
      <c r="O2158" s="17" t="str">
        <f t="shared" si="66"/>
        <v/>
      </c>
      <c r="P2158" s="18" t="str">
        <f>IF(M2158=0,"",IF(N2158-Master!$A$6&lt;0,"0",IF(M2158&lt;=Master!$A$6,(N2158-Master!$A$6),O2158)))</f>
        <v/>
      </c>
      <c r="Q2158" s="20">
        <f>IF(J2158&gt;Master!$A$6,"N/A",IF(M2158=0,H2158,IF(P2158="0",0,ROUND(H2158*P2158/O2158,2))))</f>
        <v>0</v>
      </c>
      <c r="R2158" s="37" t="str">
        <f t="shared" si="67"/>
        <v/>
      </c>
    </row>
    <row r="2159" spans="1:18" x14ac:dyDescent="0.2">
      <c r="A2159" s="13"/>
      <c r="B2159" s="1"/>
      <c r="C2159" s="1"/>
      <c r="D2159" s="1"/>
      <c r="E2159" s="1"/>
      <c r="F2159" s="1"/>
      <c r="G2159" s="13"/>
      <c r="H2159" s="9"/>
      <c r="I2159" s="1"/>
      <c r="J2159" s="111"/>
      <c r="K2159" s="53"/>
      <c r="L2159" s="52"/>
      <c r="M2159" s="3"/>
      <c r="N2159" s="3"/>
      <c r="O2159" s="17" t="str">
        <f t="shared" si="66"/>
        <v/>
      </c>
      <c r="P2159" s="18" t="str">
        <f>IF(M2159=0,"",IF(N2159-Master!$A$6&lt;0,"0",IF(M2159&lt;=Master!$A$6,(N2159-Master!$A$6),O2159)))</f>
        <v/>
      </c>
      <c r="Q2159" s="20">
        <f>IF(J2159&gt;Master!$A$6,"N/A",IF(M2159=0,H2159,IF(P2159="0",0,ROUND(H2159*P2159/O2159,2))))</f>
        <v>0</v>
      </c>
      <c r="R2159" s="37" t="str">
        <f t="shared" si="67"/>
        <v/>
      </c>
    </row>
    <row r="2160" spans="1:18" x14ac:dyDescent="0.2">
      <c r="A2160" s="13"/>
      <c r="B2160" s="1"/>
      <c r="C2160" s="1"/>
      <c r="D2160" s="1"/>
      <c r="E2160" s="1"/>
      <c r="F2160" s="1"/>
      <c r="G2160" s="13"/>
      <c r="H2160" s="9"/>
      <c r="I2160" s="1"/>
      <c r="J2160" s="111"/>
      <c r="K2160" s="53"/>
      <c r="L2160" s="52"/>
      <c r="M2160" s="3"/>
      <c r="N2160" s="3"/>
      <c r="O2160" s="17" t="str">
        <f t="shared" si="66"/>
        <v/>
      </c>
      <c r="P2160" s="18" t="str">
        <f>IF(M2160=0,"",IF(N2160-Master!$A$6&lt;0,"0",IF(M2160&lt;=Master!$A$6,(N2160-Master!$A$6),O2160)))</f>
        <v/>
      </c>
      <c r="Q2160" s="20">
        <f>IF(J2160&gt;Master!$A$6,"N/A",IF(M2160=0,H2160,IF(P2160="0",0,ROUND(H2160*P2160/O2160,2))))</f>
        <v>0</v>
      </c>
      <c r="R2160" s="37" t="str">
        <f t="shared" si="67"/>
        <v/>
      </c>
    </row>
    <row r="2161" spans="1:18" x14ac:dyDescent="0.2">
      <c r="A2161" s="13"/>
      <c r="B2161" s="1"/>
      <c r="C2161" s="1"/>
      <c r="D2161" s="1"/>
      <c r="E2161" s="1"/>
      <c r="F2161" s="1"/>
      <c r="G2161" s="13"/>
      <c r="H2161" s="9"/>
      <c r="I2161" s="1"/>
      <c r="J2161" s="111"/>
      <c r="K2161" s="53"/>
      <c r="L2161" s="52"/>
      <c r="M2161" s="3"/>
      <c r="N2161" s="3"/>
      <c r="O2161" s="17" t="str">
        <f t="shared" si="66"/>
        <v/>
      </c>
      <c r="P2161" s="18" t="str">
        <f>IF(M2161=0,"",IF(N2161-Master!$A$6&lt;0,"0",IF(M2161&lt;=Master!$A$6,(N2161-Master!$A$6),O2161)))</f>
        <v/>
      </c>
      <c r="Q2161" s="20">
        <f>IF(J2161&gt;Master!$A$6,"N/A",IF(M2161=0,H2161,IF(P2161="0",0,ROUND(H2161*P2161/O2161,2))))</f>
        <v>0</v>
      </c>
      <c r="R2161" s="37" t="str">
        <f t="shared" si="67"/>
        <v/>
      </c>
    </row>
    <row r="2162" spans="1:18" x14ac:dyDescent="0.2">
      <c r="A2162" s="13"/>
      <c r="B2162" s="1"/>
      <c r="C2162" s="1"/>
      <c r="D2162" s="1"/>
      <c r="E2162" s="1"/>
      <c r="F2162" s="1"/>
      <c r="G2162" s="13"/>
      <c r="H2162" s="9"/>
      <c r="I2162" s="1"/>
      <c r="J2162" s="111"/>
      <c r="K2162" s="53"/>
      <c r="L2162" s="52"/>
      <c r="M2162" s="3"/>
      <c r="N2162" s="3"/>
      <c r="O2162" s="17" t="str">
        <f t="shared" si="66"/>
        <v/>
      </c>
      <c r="P2162" s="18" t="str">
        <f>IF(M2162=0,"",IF(N2162-Master!$A$6&lt;0,"0",IF(M2162&lt;=Master!$A$6,(N2162-Master!$A$6),O2162)))</f>
        <v/>
      </c>
      <c r="Q2162" s="20">
        <f>IF(J2162&gt;Master!$A$6,"N/A",IF(M2162=0,H2162,IF(P2162="0",0,ROUND(H2162*P2162/O2162,2))))</f>
        <v>0</v>
      </c>
      <c r="R2162" s="37" t="str">
        <f t="shared" si="67"/>
        <v/>
      </c>
    </row>
    <row r="2163" spans="1:18" x14ac:dyDescent="0.2">
      <c r="A2163" s="13"/>
      <c r="B2163" s="1"/>
      <c r="C2163" s="1"/>
      <c r="D2163" s="1"/>
      <c r="E2163" s="1"/>
      <c r="F2163" s="1"/>
      <c r="G2163" s="13"/>
      <c r="H2163" s="9"/>
      <c r="I2163" s="1"/>
      <c r="J2163" s="111"/>
      <c r="K2163" s="53"/>
      <c r="L2163" s="52"/>
      <c r="M2163" s="3"/>
      <c r="N2163" s="3"/>
      <c r="O2163" s="17" t="str">
        <f t="shared" si="66"/>
        <v/>
      </c>
      <c r="P2163" s="18" t="str">
        <f>IF(M2163=0,"",IF(N2163-Master!$A$6&lt;0,"0",IF(M2163&lt;=Master!$A$6,(N2163-Master!$A$6),O2163)))</f>
        <v/>
      </c>
      <c r="Q2163" s="20">
        <f>IF(J2163&gt;Master!$A$6,"N/A",IF(M2163=0,H2163,IF(P2163="0",0,ROUND(H2163*P2163/O2163,2))))</f>
        <v>0</v>
      </c>
      <c r="R2163" s="37" t="str">
        <f t="shared" si="67"/>
        <v/>
      </c>
    </row>
    <row r="2164" spans="1:18" x14ac:dyDescent="0.2">
      <c r="A2164" s="13"/>
      <c r="B2164" s="1"/>
      <c r="C2164" s="1"/>
      <c r="D2164" s="1"/>
      <c r="E2164" s="1"/>
      <c r="F2164" s="1"/>
      <c r="G2164" s="13"/>
      <c r="H2164" s="9"/>
      <c r="I2164" s="1"/>
      <c r="J2164" s="111"/>
      <c r="K2164" s="53"/>
      <c r="L2164" s="52"/>
      <c r="M2164" s="3"/>
      <c r="N2164" s="3"/>
      <c r="O2164" s="17" t="str">
        <f t="shared" si="66"/>
        <v/>
      </c>
      <c r="P2164" s="18" t="str">
        <f>IF(M2164=0,"",IF(N2164-Master!$A$6&lt;0,"0",IF(M2164&lt;=Master!$A$6,(N2164-Master!$A$6),O2164)))</f>
        <v/>
      </c>
      <c r="Q2164" s="20">
        <f>IF(J2164&gt;Master!$A$6,"N/A",IF(M2164=0,H2164,IF(P2164="0",0,ROUND(H2164*P2164/O2164,2))))</f>
        <v>0</v>
      </c>
      <c r="R2164" s="37" t="str">
        <f t="shared" si="67"/>
        <v/>
      </c>
    </row>
    <row r="2165" spans="1:18" x14ac:dyDescent="0.2">
      <c r="A2165" s="13"/>
      <c r="B2165" s="1"/>
      <c r="C2165" s="1"/>
      <c r="D2165" s="1"/>
      <c r="E2165" s="1"/>
      <c r="F2165" s="1"/>
      <c r="G2165" s="13"/>
      <c r="H2165" s="9"/>
      <c r="I2165" s="1"/>
      <c r="J2165" s="111"/>
      <c r="K2165" s="53"/>
      <c r="L2165" s="52"/>
      <c r="M2165" s="3"/>
      <c r="N2165" s="3"/>
      <c r="O2165" s="17" t="str">
        <f t="shared" si="66"/>
        <v/>
      </c>
      <c r="P2165" s="18" t="str">
        <f>IF(M2165=0,"",IF(N2165-Master!$A$6&lt;0,"0",IF(M2165&lt;=Master!$A$6,(N2165-Master!$A$6),O2165)))</f>
        <v/>
      </c>
      <c r="Q2165" s="20">
        <f>IF(J2165&gt;Master!$A$6,"N/A",IF(M2165=0,H2165,IF(P2165="0",0,ROUND(H2165*P2165/O2165,2))))</f>
        <v>0</v>
      </c>
      <c r="R2165" s="37" t="str">
        <f t="shared" si="67"/>
        <v/>
      </c>
    </row>
    <row r="2166" spans="1:18" x14ac:dyDescent="0.2">
      <c r="A2166" s="13"/>
      <c r="B2166" s="1"/>
      <c r="C2166" s="1"/>
      <c r="D2166" s="1"/>
      <c r="E2166" s="1"/>
      <c r="F2166" s="1"/>
      <c r="G2166" s="13"/>
      <c r="H2166" s="9"/>
      <c r="I2166" s="1"/>
      <c r="J2166" s="111"/>
      <c r="K2166" s="53"/>
      <c r="L2166" s="52"/>
      <c r="M2166" s="3"/>
      <c r="N2166" s="3"/>
      <c r="O2166" s="17" t="str">
        <f t="shared" si="66"/>
        <v/>
      </c>
      <c r="P2166" s="18" t="str">
        <f>IF(M2166=0,"",IF(N2166-Master!$A$6&lt;0,"0",IF(M2166&lt;=Master!$A$6,(N2166-Master!$A$6),O2166)))</f>
        <v/>
      </c>
      <c r="Q2166" s="20">
        <f>IF(J2166&gt;Master!$A$6,"N/A",IF(M2166=0,H2166,IF(P2166="0",0,ROUND(H2166*P2166/O2166,2))))</f>
        <v>0</v>
      </c>
      <c r="R2166" s="37" t="str">
        <f t="shared" si="67"/>
        <v/>
      </c>
    </row>
    <row r="2167" spans="1:18" x14ac:dyDescent="0.2">
      <c r="A2167" s="13"/>
      <c r="B2167" s="1"/>
      <c r="C2167" s="1"/>
      <c r="D2167" s="1"/>
      <c r="E2167" s="1"/>
      <c r="F2167" s="1"/>
      <c r="G2167" s="13"/>
      <c r="H2167" s="9"/>
      <c r="I2167" s="1"/>
      <c r="J2167" s="111"/>
      <c r="K2167" s="53"/>
      <c r="L2167" s="52"/>
      <c r="M2167" s="3"/>
      <c r="N2167" s="3"/>
      <c r="O2167" s="17" t="str">
        <f t="shared" si="66"/>
        <v/>
      </c>
      <c r="P2167" s="18" t="str">
        <f>IF(M2167=0,"",IF(N2167-Master!$A$6&lt;0,"0",IF(M2167&lt;=Master!$A$6,(N2167-Master!$A$6),O2167)))</f>
        <v/>
      </c>
      <c r="Q2167" s="20">
        <f>IF(J2167&gt;Master!$A$6,"N/A",IF(M2167=0,H2167,IF(P2167="0",0,ROUND(H2167*P2167/O2167,2))))</f>
        <v>0</v>
      </c>
      <c r="R2167" s="37" t="str">
        <f t="shared" si="67"/>
        <v/>
      </c>
    </row>
    <row r="2168" spans="1:18" x14ac:dyDescent="0.2">
      <c r="A2168" s="13"/>
      <c r="B2168" s="1"/>
      <c r="C2168" s="1"/>
      <c r="D2168" s="1"/>
      <c r="E2168" s="1"/>
      <c r="F2168" s="1"/>
      <c r="G2168" s="13"/>
      <c r="H2168" s="9"/>
      <c r="I2168" s="1"/>
      <c r="J2168" s="111"/>
      <c r="K2168" s="53"/>
      <c r="L2168" s="52"/>
      <c r="M2168" s="3"/>
      <c r="N2168" s="3"/>
      <c r="O2168" s="17" t="str">
        <f t="shared" si="66"/>
        <v/>
      </c>
      <c r="P2168" s="18" t="str">
        <f>IF(M2168=0,"",IF(N2168-Master!$A$6&lt;0,"0",IF(M2168&lt;=Master!$A$6,(N2168-Master!$A$6),O2168)))</f>
        <v/>
      </c>
      <c r="Q2168" s="20">
        <f>IF(J2168&gt;Master!$A$6,"N/A",IF(M2168=0,H2168,IF(P2168="0",0,ROUND(H2168*P2168/O2168,2))))</f>
        <v>0</v>
      </c>
      <c r="R2168" s="37" t="str">
        <f t="shared" si="67"/>
        <v/>
      </c>
    </row>
    <row r="2169" spans="1:18" x14ac:dyDescent="0.2">
      <c r="A2169" s="13"/>
      <c r="B2169" s="1"/>
      <c r="C2169" s="1"/>
      <c r="D2169" s="1"/>
      <c r="E2169" s="1"/>
      <c r="F2169" s="1"/>
      <c r="G2169" s="13"/>
      <c r="H2169" s="9"/>
      <c r="I2169" s="1"/>
      <c r="J2169" s="111"/>
      <c r="K2169" s="53"/>
      <c r="L2169" s="52"/>
      <c r="M2169" s="3"/>
      <c r="N2169" s="3"/>
      <c r="O2169" s="17" t="str">
        <f t="shared" si="66"/>
        <v/>
      </c>
      <c r="P2169" s="18" t="str">
        <f>IF(M2169=0,"",IF(N2169-Master!$A$6&lt;0,"0",IF(M2169&lt;=Master!$A$6,(N2169-Master!$A$6),O2169)))</f>
        <v/>
      </c>
      <c r="Q2169" s="20">
        <f>IF(J2169&gt;Master!$A$6,"N/A",IF(M2169=0,H2169,IF(P2169="0",0,ROUND(H2169*P2169/O2169,2))))</f>
        <v>0</v>
      </c>
      <c r="R2169" s="37" t="str">
        <f t="shared" si="67"/>
        <v/>
      </c>
    </row>
    <row r="2170" spans="1:18" x14ac:dyDescent="0.2">
      <c r="A2170" s="13"/>
      <c r="B2170" s="1"/>
      <c r="C2170" s="1"/>
      <c r="D2170" s="1"/>
      <c r="E2170" s="1"/>
      <c r="F2170" s="1"/>
      <c r="G2170" s="13"/>
      <c r="H2170" s="9"/>
      <c r="I2170" s="1"/>
      <c r="J2170" s="111"/>
      <c r="K2170" s="53"/>
      <c r="L2170" s="52"/>
      <c r="M2170" s="3"/>
      <c r="N2170" s="3"/>
      <c r="O2170" s="17" t="str">
        <f t="shared" si="66"/>
        <v/>
      </c>
      <c r="P2170" s="18" t="str">
        <f>IF(M2170=0,"",IF(N2170-Master!$A$6&lt;0,"0",IF(M2170&lt;=Master!$A$6,(N2170-Master!$A$6),O2170)))</f>
        <v/>
      </c>
      <c r="Q2170" s="20">
        <f>IF(J2170&gt;Master!$A$6,"N/A",IF(M2170=0,H2170,IF(P2170="0",0,ROUND(H2170*P2170/O2170,2))))</f>
        <v>0</v>
      </c>
      <c r="R2170" s="37" t="str">
        <f t="shared" si="67"/>
        <v/>
      </c>
    </row>
    <row r="2171" spans="1:18" x14ac:dyDescent="0.2">
      <c r="A2171" s="13"/>
      <c r="B2171" s="1"/>
      <c r="C2171" s="1"/>
      <c r="D2171" s="1"/>
      <c r="E2171" s="1"/>
      <c r="F2171" s="1"/>
      <c r="G2171" s="13"/>
      <c r="H2171" s="9"/>
      <c r="I2171" s="1"/>
      <c r="J2171" s="111"/>
      <c r="K2171" s="53"/>
      <c r="L2171" s="52"/>
      <c r="M2171" s="3"/>
      <c r="N2171" s="3"/>
      <c r="O2171" s="17" t="str">
        <f t="shared" si="66"/>
        <v/>
      </c>
      <c r="P2171" s="18" t="str">
        <f>IF(M2171=0,"",IF(N2171-Master!$A$6&lt;0,"0",IF(M2171&lt;=Master!$A$6,(N2171-Master!$A$6),O2171)))</f>
        <v/>
      </c>
      <c r="Q2171" s="20">
        <f>IF(J2171&gt;Master!$A$6,"N/A",IF(M2171=0,H2171,IF(P2171="0",0,ROUND(H2171*P2171/O2171,2))))</f>
        <v>0</v>
      </c>
      <c r="R2171" s="37" t="str">
        <f t="shared" si="67"/>
        <v/>
      </c>
    </row>
    <row r="2172" spans="1:18" x14ac:dyDescent="0.2">
      <c r="A2172" s="13"/>
      <c r="B2172" s="1"/>
      <c r="C2172" s="1"/>
      <c r="D2172" s="1"/>
      <c r="E2172" s="1"/>
      <c r="F2172" s="1"/>
      <c r="G2172" s="13"/>
      <c r="H2172" s="9"/>
      <c r="I2172" s="1"/>
      <c r="J2172" s="111"/>
      <c r="K2172" s="53"/>
      <c r="L2172" s="52"/>
      <c r="M2172" s="3"/>
      <c r="N2172" s="3"/>
      <c r="O2172" s="17" t="str">
        <f t="shared" si="66"/>
        <v/>
      </c>
      <c r="P2172" s="18" t="str">
        <f>IF(M2172=0,"",IF(N2172-Master!$A$6&lt;0,"0",IF(M2172&lt;=Master!$A$6,(N2172-Master!$A$6),O2172)))</f>
        <v/>
      </c>
      <c r="Q2172" s="20">
        <f>IF(J2172&gt;Master!$A$6,"N/A",IF(M2172=0,H2172,IF(P2172="0",0,ROUND(H2172*P2172/O2172,2))))</f>
        <v>0</v>
      </c>
      <c r="R2172" s="37" t="str">
        <f t="shared" si="67"/>
        <v/>
      </c>
    </row>
    <row r="2173" spans="1:18" x14ac:dyDescent="0.2">
      <c r="A2173" s="13"/>
      <c r="B2173" s="1"/>
      <c r="C2173" s="1"/>
      <c r="D2173" s="1"/>
      <c r="E2173" s="1"/>
      <c r="F2173" s="1"/>
      <c r="G2173" s="13"/>
      <c r="H2173" s="9"/>
      <c r="I2173" s="1"/>
      <c r="J2173" s="111"/>
      <c r="K2173" s="53"/>
      <c r="L2173" s="52"/>
      <c r="M2173" s="3"/>
      <c r="N2173" s="3"/>
      <c r="O2173" s="17" t="str">
        <f t="shared" si="66"/>
        <v/>
      </c>
      <c r="P2173" s="18" t="str">
        <f>IF(M2173=0,"",IF(N2173-Master!$A$6&lt;0,"0",IF(M2173&lt;=Master!$A$6,(N2173-Master!$A$6),O2173)))</f>
        <v/>
      </c>
      <c r="Q2173" s="20">
        <f>IF(J2173&gt;Master!$A$6,"N/A",IF(M2173=0,H2173,IF(P2173="0",0,ROUND(H2173*P2173/O2173,2))))</f>
        <v>0</v>
      </c>
      <c r="R2173" s="37" t="str">
        <f t="shared" si="67"/>
        <v/>
      </c>
    </row>
    <row r="2174" spans="1:18" x14ac:dyDescent="0.2">
      <c r="A2174" s="13"/>
      <c r="B2174" s="1"/>
      <c r="C2174" s="1"/>
      <c r="D2174" s="1"/>
      <c r="E2174" s="1"/>
      <c r="F2174" s="1"/>
      <c r="G2174" s="13"/>
      <c r="H2174" s="9"/>
      <c r="I2174" s="1"/>
      <c r="J2174" s="111"/>
      <c r="K2174" s="53"/>
      <c r="L2174" s="52"/>
      <c r="M2174" s="3"/>
      <c r="N2174" s="3"/>
      <c r="O2174" s="17" t="str">
        <f t="shared" si="66"/>
        <v/>
      </c>
      <c r="P2174" s="18" t="str">
        <f>IF(M2174=0,"",IF(N2174-Master!$A$6&lt;0,"0",IF(M2174&lt;=Master!$A$6,(N2174-Master!$A$6),O2174)))</f>
        <v/>
      </c>
      <c r="Q2174" s="20">
        <f>IF(J2174&gt;Master!$A$6,"N/A",IF(M2174=0,H2174,IF(P2174="0",0,ROUND(H2174*P2174/O2174,2))))</f>
        <v>0</v>
      </c>
      <c r="R2174" s="37" t="str">
        <f t="shared" si="67"/>
        <v/>
      </c>
    </row>
    <row r="2175" spans="1:18" x14ac:dyDescent="0.2">
      <c r="A2175" s="13"/>
      <c r="B2175" s="1"/>
      <c r="C2175" s="1"/>
      <c r="D2175" s="1"/>
      <c r="E2175" s="1"/>
      <c r="F2175" s="1"/>
      <c r="G2175" s="13"/>
      <c r="H2175" s="9"/>
      <c r="I2175" s="1"/>
      <c r="J2175" s="111"/>
      <c r="K2175" s="53"/>
      <c r="L2175" s="52"/>
      <c r="M2175" s="3"/>
      <c r="N2175" s="3"/>
      <c r="O2175" s="17" t="str">
        <f t="shared" si="66"/>
        <v/>
      </c>
      <c r="P2175" s="18" t="str">
        <f>IF(M2175=0,"",IF(N2175-Master!$A$6&lt;0,"0",IF(M2175&lt;=Master!$A$6,(N2175-Master!$A$6),O2175)))</f>
        <v/>
      </c>
      <c r="Q2175" s="20">
        <f>IF(J2175&gt;Master!$A$6,"N/A",IF(M2175=0,H2175,IF(P2175="0",0,ROUND(H2175*P2175/O2175,2))))</f>
        <v>0</v>
      </c>
      <c r="R2175" s="37" t="str">
        <f t="shared" si="67"/>
        <v/>
      </c>
    </row>
    <row r="2176" spans="1:18" x14ac:dyDescent="0.2">
      <c r="A2176" s="13"/>
      <c r="B2176" s="1"/>
      <c r="C2176" s="1"/>
      <c r="D2176" s="1"/>
      <c r="E2176" s="1"/>
      <c r="F2176" s="1"/>
      <c r="G2176" s="13"/>
      <c r="H2176" s="9"/>
      <c r="I2176" s="1"/>
      <c r="J2176" s="111"/>
      <c r="K2176" s="53"/>
      <c r="L2176" s="52"/>
      <c r="M2176" s="3"/>
      <c r="N2176" s="3"/>
      <c r="O2176" s="17" t="str">
        <f t="shared" si="66"/>
        <v/>
      </c>
      <c r="P2176" s="18" t="str">
        <f>IF(M2176=0,"",IF(N2176-Master!$A$6&lt;0,"0",IF(M2176&lt;=Master!$A$6,(N2176-Master!$A$6),O2176)))</f>
        <v/>
      </c>
      <c r="Q2176" s="20">
        <f>IF(J2176&gt;Master!$A$6,"N/A",IF(M2176=0,H2176,IF(P2176="0",0,ROUND(H2176*P2176/O2176,2))))</f>
        <v>0</v>
      </c>
      <c r="R2176" s="37" t="str">
        <f t="shared" si="67"/>
        <v/>
      </c>
    </row>
    <row r="2177" spans="1:18" x14ac:dyDescent="0.2">
      <c r="A2177" s="13"/>
      <c r="B2177" s="1"/>
      <c r="C2177" s="1"/>
      <c r="D2177" s="1"/>
      <c r="E2177" s="1"/>
      <c r="F2177" s="1"/>
      <c r="G2177" s="13"/>
      <c r="H2177" s="9"/>
      <c r="I2177" s="1"/>
      <c r="J2177" s="111"/>
      <c r="K2177" s="53"/>
      <c r="L2177" s="52"/>
      <c r="M2177" s="3"/>
      <c r="N2177" s="3"/>
      <c r="O2177" s="17" t="str">
        <f t="shared" si="66"/>
        <v/>
      </c>
      <c r="P2177" s="18" t="str">
        <f>IF(M2177=0,"",IF(N2177-Master!$A$6&lt;0,"0",IF(M2177&lt;=Master!$A$6,(N2177-Master!$A$6),O2177)))</f>
        <v/>
      </c>
      <c r="Q2177" s="20">
        <f>IF(J2177&gt;Master!$A$6,"N/A",IF(M2177=0,H2177,IF(P2177="0",0,ROUND(H2177*P2177/O2177,2))))</f>
        <v>0</v>
      </c>
      <c r="R2177" s="37" t="str">
        <f t="shared" si="67"/>
        <v/>
      </c>
    </row>
    <row r="2178" spans="1:18" x14ac:dyDescent="0.2">
      <c r="A2178" s="13"/>
      <c r="B2178" s="1"/>
      <c r="C2178" s="1"/>
      <c r="D2178" s="1"/>
      <c r="E2178" s="1"/>
      <c r="F2178" s="1"/>
      <c r="G2178" s="13"/>
      <c r="H2178" s="9"/>
      <c r="I2178" s="1"/>
      <c r="J2178" s="111"/>
      <c r="K2178" s="53"/>
      <c r="L2178" s="52"/>
      <c r="M2178" s="3"/>
      <c r="N2178" s="3"/>
      <c r="O2178" s="17" t="str">
        <f t="shared" si="66"/>
        <v/>
      </c>
      <c r="P2178" s="18" t="str">
        <f>IF(M2178=0,"",IF(N2178-Master!$A$6&lt;0,"0",IF(M2178&lt;=Master!$A$6,(N2178-Master!$A$6),O2178)))</f>
        <v/>
      </c>
      <c r="Q2178" s="20">
        <f>IF(J2178&gt;Master!$A$6,"N/A",IF(M2178=0,H2178,IF(P2178="0",0,ROUND(H2178*P2178/O2178,2))))</f>
        <v>0</v>
      </c>
      <c r="R2178" s="37" t="str">
        <f t="shared" si="67"/>
        <v/>
      </c>
    </row>
    <row r="2179" spans="1:18" x14ac:dyDescent="0.2">
      <c r="A2179" s="13"/>
      <c r="B2179" s="1"/>
      <c r="C2179" s="1"/>
      <c r="D2179" s="1"/>
      <c r="E2179" s="1"/>
      <c r="F2179" s="1"/>
      <c r="G2179" s="13"/>
      <c r="H2179" s="9"/>
      <c r="I2179" s="1"/>
      <c r="J2179" s="111"/>
      <c r="K2179" s="53"/>
      <c r="L2179" s="52"/>
      <c r="M2179" s="3"/>
      <c r="N2179" s="3"/>
      <c r="O2179" s="17" t="str">
        <f t="shared" si="66"/>
        <v/>
      </c>
      <c r="P2179" s="18" t="str">
        <f>IF(M2179=0,"",IF(N2179-Master!$A$6&lt;0,"0",IF(M2179&lt;=Master!$A$6,(N2179-Master!$A$6),O2179)))</f>
        <v/>
      </c>
      <c r="Q2179" s="20">
        <f>IF(J2179&gt;Master!$A$6,"N/A",IF(M2179=0,H2179,IF(P2179="0",0,ROUND(H2179*P2179/O2179,2))))</f>
        <v>0</v>
      </c>
      <c r="R2179" s="37" t="str">
        <f t="shared" si="67"/>
        <v/>
      </c>
    </row>
    <row r="2180" spans="1:18" x14ac:dyDescent="0.2">
      <c r="A2180" s="13"/>
      <c r="B2180" s="1"/>
      <c r="C2180" s="1"/>
      <c r="D2180" s="1"/>
      <c r="E2180" s="1"/>
      <c r="F2180" s="1"/>
      <c r="G2180" s="13"/>
      <c r="H2180" s="9"/>
      <c r="I2180" s="1"/>
      <c r="J2180" s="111"/>
      <c r="K2180" s="53"/>
      <c r="L2180" s="52"/>
      <c r="M2180" s="3"/>
      <c r="N2180" s="3"/>
      <c r="O2180" s="17" t="str">
        <f t="shared" si="66"/>
        <v/>
      </c>
      <c r="P2180" s="18" t="str">
        <f>IF(M2180=0,"",IF(N2180-Master!$A$6&lt;0,"0",IF(M2180&lt;=Master!$A$6,(N2180-Master!$A$6),O2180)))</f>
        <v/>
      </c>
      <c r="Q2180" s="20">
        <f>IF(J2180&gt;Master!$A$6,"N/A",IF(M2180=0,H2180,IF(P2180="0",0,ROUND(H2180*P2180/O2180,2))))</f>
        <v>0</v>
      </c>
      <c r="R2180" s="37" t="str">
        <f t="shared" si="67"/>
        <v/>
      </c>
    </row>
    <row r="2181" spans="1:18" x14ac:dyDescent="0.2">
      <c r="A2181" s="13"/>
      <c r="B2181" s="1"/>
      <c r="C2181" s="1"/>
      <c r="D2181" s="1"/>
      <c r="E2181" s="1"/>
      <c r="F2181" s="1"/>
      <c r="G2181" s="13"/>
      <c r="H2181" s="9"/>
      <c r="I2181" s="1"/>
      <c r="J2181" s="111"/>
      <c r="K2181" s="53"/>
      <c r="L2181" s="52"/>
      <c r="M2181" s="3"/>
      <c r="N2181" s="3"/>
      <c r="O2181" s="17" t="str">
        <f t="shared" si="66"/>
        <v/>
      </c>
      <c r="P2181" s="18" t="str">
        <f>IF(M2181=0,"",IF(N2181-Master!$A$6&lt;0,"0",IF(M2181&lt;=Master!$A$6,(N2181-Master!$A$6),O2181)))</f>
        <v/>
      </c>
      <c r="Q2181" s="20">
        <f>IF(J2181&gt;Master!$A$6,"N/A",IF(M2181=0,H2181,IF(P2181="0",0,ROUND(H2181*P2181/O2181,2))))</f>
        <v>0</v>
      </c>
      <c r="R2181" s="37" t="str">
        <f t="shared" si="67"/>
        <v/>
      </c>
    </row>
    <row r="2182" spans="1:18" x14ac:dyDescent="0.2">
      <c r="A2182" s="13"/>
      <c r="B2182" s="1"/>
      <c r="C2182" s="1"/>
      <c r="D2182" s="1"/>
      <c r="E2182" s="1"/>
      <c r="F2182" s="1"/>
      <c r="G2182" s="13"/>
      <c r="H2182" s="9"/>
      <c r="I2182" s="1"/>
      <c r="J2182" s="111"/>
      <c r="K2182" s="53"/>
      <c r="L2182" s="52"/>
      <c r="M2182" s="3"/>
      <c r="N2182" s="3"/>
      <c r="O2182" s="17" t="str">
        <f t="shared" si="66"/>
        <v/>
      </c>
      <c r="P2182" s="18" t="str">
        <f>IF(M2182=0,"",IF(N2182-Master!$A$6&lt;0,"0",IF(M2182&lt;=Master!$A$6,(N2182-Master!$A$6),O2182)))</f>
        <v/>
      </c>
      <c r="Q2182" s="20">
        <f>IF(J2182&gt;Master!$A$6,"N/A",IF(M2182=0,H2182,IF(P2182="0",0,ROUND(H2182*P2182/O2182,2))))</f>
        <v>0</v>
      </c>
      <c r="R2182" s="37" t="str">
        <f t="shared" si="67"/>
        <v/>
      </c>
    </row>
    <row r="2183" spans="1:18" x14ac:dyDescent="0.2">
      <c r="A2183" s="13"/>
      <c r="B2183" s="1"/>
      <c r="C2183" s="1"/>
      <c r="D2183" s="1"/>
      <c r="E2183" s="1"/>
      <c r="F2183" s="1"/>
      <c r="G2183" s="13"/>
      <c r="H2183" s="9"/>
      <c r="I2183" s="1"/>
      <c r="J2183" s="111"/>
      <c r="K2183" s="53"/>
      <c r="L2183" s="52"/>
      <c r="M2183" s="3"/>
      <c r="N2183" s="3"/>
      <c r="O2183" s="17" t="str">
        <f t="shared" si="66"/>
        <v/>
      </c>
      <c r="P2183" s="18" t="str">
        <f>IF(M2183=0,"",IF(N2183-Master!$A$6&lt;0,"0",IF(M2183&lt;=Master!$A$6,(N2183-Master!$A$6),O2183)))</f>
        <v/>
      </c>
      <c r="Q2183" s="20">
        <f>IF(J2183&gt;Master!$A$6,"N/A",IF(M2183=0,H2183,IF(P2183="0",0,ROUND(H2183*P2183/O2183,2))))</f>
        <v>0</v>
      </c>
      <c r="R2183" s="37" t="str">
        <f t="shared" si="67"/>
        <v/>
      </c>
    </row>
    <row r="2184" spans="1:18" x14ac:dyDescent="0.2">
      <c r="A2184" s="13"/>
      <c r="B2184" s="1"/>
      <c r="C2184" s="1"/>
      <c r="D2184" s="1"/>
      <c r="E2184" s="1"/>
      <c r="F2184" s="1"/>
      <c r="G2184" s="13"/>
      <c r="H2184" s="9"/>
      <c r="I2184" s="1"/>
      <c r="J2184" s="111"/>
      <c r="K2184" s="53"/>
      <c r="L2184" s="52"/>
      <c r="M2184" s="3"/>
      <c r="N2184" s="3"/>
      <c r="O2184" s="17" t="str">
        <f t="shared" si="66"/>
        <v/>
      </c>
      <c r="P2184" s="18" t="str">
        <f>IF(M2184=0,"",IF(N2184-Master!$A$6&lt;0,"0",IF(M2184&lt;=Master!$A$6,(N2184-Master!$A$6),O2184)))</f>
        <v/>
      </c>
      <c r="Q2184" s="20">
        <f>IF(J2184&gt;Master!$A$6,"N/A",IF(M2184=0,H2184,IF(P2184="0",0,ROUND(H2184*P2184/O2184,2))))</f>
        <v>0</v>
      </c>
      <c r="R2184" s="37" t="str">
        <f t="shared" si="67"/>
        <v/>
      </c>
    </row>
    <row r="2185" spans="1:18" x14ac:dyDescent="0.2">
      <c r="A2185" s="13"/>
      <c r="B2185" s="1"/>
      <c r="C2185" s="1"/>
      <c r="D2185" s="1"/>
      <c r="E2185" s="1"/>
      <c r="F2185" s="1"/>
      <c r="G2185" s="13"/>
      <c r="H2185" s="9"/>
      <c r="I2185" s="1"/>
      <c r="J2185" s="111"/>
      <c r="K2185" s="53"/>
      <c r="L2185" s="52"/>
      <c r="M2185" s="3"/>
      <c r="N2185" s="3"/>
      <c r="O2185" s="17" t="str">
        <f t="shared" si="66"/>
        <v/>
      </c>
      <c r="P2185" s="18" t="str">
        <f>IF(M2185=0,"",IF(N2185-Master!$A$6&lt;0,"0",IF(M2185&lt;=Master!$A$6,(N2185-Master!$A$6),O2185)))</f>
        <v/>
      </c>
      <c r="Q2185" s="20">
        <f>IF(J2185&gt;Master!$A$6,"N/A",IF(M2185=0,H2185,IF(P2185="0",0,ROUND(H2185*P2185/O2185,2))))</f>
        <v>0</v>
      </c>
      <c r="R2185" s="37" t="str">
        <f t="shared" si="67"/>
        <v/>
      </c>
    </row>
    <row r="2186" spans="1:18" x14ac:dyDescent="0.2">
      <c r="A2186" s="13"/>
      <c r="B2186" s="1"/>
      <c r="C2186" s="1"/>
      <c r="D2186" s="1"/>
      <c r="E2186" s="1"/>
      <c r="F2186" s="1"/>
      <c r="G2186" s="13"/>
      <c r="H2186" s="9"/>
      <c r="I2186" s="1"/>
      <c r="J2186" s="111"/>
      <c r="K2186" s="53"/>
      <c r="L2186" s="52"/>
      <c r="M2186" s="3"/>
      <c r="N2186" s="3"/>
      <c r="O2186" s="17" t="str">
        <f t="shared" si="66"/>
        <v/>
      </c>
      <c r="P2186" s="18" t="str">
        <f>IF(M2186=0,"",IF(N2186-Master!$A$6&lt;0,"0",IF(M2186&lt;=Master!$A$6,(N2186-Master!$A$6),O2186)))</f>
        <v/>
      </c>
      <c r="Q2186" s="20">
        <f>IF(J2186&gt;Master!$A$6,"N/A",IF(M2186=0,H2186,IF(P2186="0",0,ROUND(H2186*P2186/O2186,2))))</f>
        <v>0</v>
      </c>
      <c r="R2186" s="37" t="str">
        <f t="shared" si="67"/>
        <v/>
      </c>
    </row>
    <row r="2187" spans="1:18" x14ac:dyDescent="0.2">
      <c r="A2187" s="13"/>
      <c r="B2187" s="1"/>
      <c r="C2187" s="1"/>
      <c r="D2187" s="1"/>
      <c r="E2187" s="1"/>
      <c r="F2187" s="1"/>
      <c r="G2187" s="13"/>
      <c r="H2187" s="9"/>
      <c r="I2187" s="1"/>
      <c r="J2187" s="111"/>
      <c r="K2187" s="53"/>
      <c r="L2187" s="52"/>
      <c r="M2187" s="3"/>
      <c r="N2187" s="3"/>
      <c r="O2187" s="17" t="str">
        <f t="shared" si="66"/>
        <v/>
      </c>
      <c r="P2187" s="18" t="str">
        <f>IF(M2187=0,"",IF(N2187-Master!$A$6&lt;0,"0",IF(M2187&lt;=Master!$A$6,(N2187-Master!$A$6),O2187)))</f>
        <v/>
      </c>
      <c r="Q2187" s="20">
        <f>IF(J2187&gt;Master!$A$6,"N/A",IF(M2187=0,H2187,IF(P2187="0",0,ROUND(H2187*P2187/O2187,2))))</f>
        <v>0</v>
      </c>
      <c r="R2187" s="37" t="str">
        <f t="shared" si="67"/>
        <v/>
      </c>
    </row>
    <row r="2188" spans="1:18" x14ac:dyDescent="0.2">
      <c r="A2188" s="13"/>
      <c r="B2188" s="1"/>
      <c r="C2188" s="1"/>
      <c r="D2188" s="1"/>
      <c r="E2188" s="1"/>
      <c r="F2188" s="1"/>
      <c r="G2188" s="13"/>
      <c r="H2188" s="9"/>
      <c r="I2188" s="1"/>
      <c r="J2188" s="111"/>
      <c r="K2188" s="53"/>
      <c r="L2188" s="52"/>
      <c r="M2188" s="3"/>
      <c r="N2188" s="3"/>
      <c r="O2188" s="17" t="str">
        <f t="shared" si="66"/>
        <v/>
      </c>
      <c r="P2188" s="18" t="str">
        <f>IF(M2188=0,"",IF(N2188-Master!$A$6&lt;0,"0",IF(M2188&lt;=Master!$A$6,(N2188-Master!$A$6),O2188)))</f>
        <v/>
      </c>
      <c r="Q2188" s="20">
        <f>IF(J2188&gt;Master!$A$6,"N/A",IF(M2188=0,H2188,IF(P2188="0",0,ROUND(H2188*P2188/O2188,2))))</f>
        <v>0</v>
      </c>
      <c r="R2188" s="37" t="str">
        <f t="shared" si="67"/>
        <v/>
      </c>
    </row>
    <row r="2189" spans="1:18" x14ac:dyDescent="0.2">
      <c r="A2189" s="13"/>
      <c r="B2189" s="1"/>
      <c r="C2189" s="1"/>
      <c r="D2189" s="1"/>
      <c r="E2189" s="1"/>
      <c r="F2189" s="1"/>
      <c r="G2189" s="13"/>
      <c r="H2189" s="9"/>
      <c r="I2189" s="1"/>
      <c r="J2189" s="111"/>
      <c r="K2189" s="53"/>
      <c r="L2189" s="52"/>
      <c r="M2189" s="3"/>
      <c r="N2189" s="3"/>
      <c r="O2189" s="17" t="str">
        <f t="shared" si="66"/>
        <v/>
      </c>
      <c r="P2189" s="18" t="str">
        <f>IF(M2189=0,"",IF(N2189-Master!$A$6&lt;0,"0",IF(M2189&lt;=Master!$A$6,(N2189-Master!$A$6),O2189)))</f>
        <v/>
      </c>
      <c r="Q2189" s="20">
        <f>IF(J2189&gt;Master!$A$6,"N/A",IF(M2189=0,H2189,IF(P2189="0",0,ROUND(H2189*P2189/O2189,2))))</f>
        <v>0</v>
      </c>
      <c r="R2189" s="37" t="str">
        <f t="shared" si="67"/>
        <v/>
      </c>
    </row>
    <row r="2190" spans="1:18" x14ac:dyDescent="0.2">
      <c r="A2190" s="13"/>
      <c r="B2190" s="1"/>
      <c r="C2190" s="1"/>
      <c r="D2190" s="1"/>
      <c r="E2190" s="1"/>
      <c r="F2190" s="1"/>
      <c r="G2190" s="13"/>
      <c r="H2190" s="9"/>
      <c r="I2190" s="1"/>
      <c r="J2190" s="111"/>
      <c r="K2190" s="53"/>
      <c r="L2190" s="52"/>
      <c r="M2190" s="3"/>
      <c r="N2190" s="3"/>
      <c r="O2190" s="17" t="str">
        <f t="shared" si="66"/>
        <v/>
      </c>
      <c r="P2190" s="18" t="str">
        <f>IF(M2190=0,"",IF(N2190-Master!$A$6&lt;0,"0",IF(M2190&lt;=Master!$A$6,(N2190-Master!$A$6),O2190)))</f>
        <v/>
      </c>
      <c r="Q2190" s="20">
        <f>IF(J2190&gt;Master!$A$6,"N/A",IF(M2190=0,H2190,IF(P2190="0",0,ROUND(H2190*P2190/O2190,2))))</f>
        <v>0</v>
      </c>
      <c r="R2190" s="37" t="str">
        <f t="shared" si="67"/>
        <v/>
      </c>
    </row>
    <row r="2191" spans="1:18" x14ac:dyDescent="0.2">
      <c r="A2191" s="13"/>
      <c r="B2191" s="1"/>
      <c r="C2191" s="1"/>
      <c r="D2191" s="1"/>
      <c r="E2191" s="1"/>
      <c r="F2191" s="1"/>
      <c r="G2191" s="13"/>
      <c r="H2191" s="9"/>
      <c r="I2191" s="1"/>
      <c r="J2191" s="111"/>
      <c r="K2191" s="53"/>
      <c r="L2191" s="52"/>
      <c r="M2191" s="3"/>
      <c r="N2191" s="3"/>
      <c r="O2191" s="17" t="str">
        <f t="shared" si="66"/>
        <v/>
      </c>
      <c r="P2191" s="18" t="str">
        <f>IF(M2191=0,"",IF(N2191-Master!$A$6&lt;0,"0",IF(M2191&lt;=Master!$A$6,(N2191-Master!$A$6),O2191)))</f>
        <v/>
      </c>
      <c r="Q2191" s="20">
        <f>IF(J2191&gt;Master!$A$6,"N/A",IF(M2191=0,H2191,IF(P2191="0",0,ROUND(H2191*P2191/O2191,2))))</f>
        <v>0</v>
      </c>
      <c r="R2191" s="37" t="str">
        <f t="shared" si="67"/>
        <v/>
      </c>
    </row>
    <row r="2192" spans="1:18" x14ac:dyDescent="0.2">
      <c r="A2192" s="13"/>
      <c r="B2192" s="1"/>
      <c r="C2192" s="1"/>
      <c r="D2192" s="1"/>
      <c r="E2192" s="1"/>
      <c r="F2192" s="1"/>
      <c r="G2192" s="13"/>
      <c r="H2192" s="9"/>
      <c r="I2192" s="1"/>
      <c r="J2192" s="111"/>
      <c r="K2192" s="53"/>
      <c r="L2192" s="52"/>
      <c r="M2192" s="3"/>
      <c r="N2192" s="3"/>
      <c r="O2192" s="17" t="str">
        <f t="shared" si="66"/>
        <v/>
      </c>
      <c r="P2192" s="18" t="str">
        <f>IF(M2192=0,"",IF(N2192-Master!$A$6&lt;0,"0",IF(M2192&lt;=Master!$A$6,(N2192-Master!$A$6),O2192)))</f>
        <v/>
      </c>
      <c r="Q2192" s="20">
        <f>IF(J2192&gt;Master!$A$6,"N/A",IF(M2192=0,H2192,IF(P2192="0",0,ROUND(H2192*P2192/O2192,2))))</f>
        <v>0</v>
      </c>
      <c r="R2192" s="37" t="str">
        <f t="shared" si="67"/>
        <v/>
      </c>
    </row>
    <row r="2193" spans="1:18" x14ac:dyDescent="0.2">
      <c r="A2193" s="13"/>
      <c r="B2193" s="1"/>
      <c r="C2193" s="1"/>
      <c r="D2193" s="1"/>
      <c r="E2193" s="1"/>
      <c r="F2193" s="1"/>
      <c r="G2193" s="13"/>
      <c r="H2193" s="9"/>
      <c r="I2193" s="1"/>
      <c r="J2193" s="111"/>
      <c r="K2193" s="53"/>
      <c r="L2193" s="52"/>
      <c r="M2193" s="3"/>
      <c r="N2193" s="3"/>
      <c r="O2193" s="17" t="str">
        <f t="shared" si="66"/>
        <v/>
      </c>
      <c r="P2193" s="18" t="str">
        <f>IF(M2193=0,"",IF(N2193-Master!$A$6&lt;0,"0",IF(M2193&lt;=Master!$A$6,(N2193-Master!$A$6),O2193)))</f>
        <v/>
      </c>
      <c r="Q2193" s="20">
        <f>IF(J2193&gt;Master!$A$6,"N/A",IF(M2193=0,H2193,IF(P2193="0",0,ROUND(H2193*P2193/O2193,2))))</f>
        <v>0</v>
      </c>
      <c r="R2193" s="37" t="str">
        <f t="shared" si="67"/>
        <v/>
      </c>
    </row>
    <row r="2194" spans="1:18" x14ac:dyDescent="0.2">
      <c r="A2194" s="13"/>
      <c r="B2194" s="1"/>
      <c r="C2194" s="1"/>
      <c r="D2194" s="1"/>
      <c r="E2194" s="1"/>
      <c r="F2194" s="1"/>
      <c r="G2194" s="13"/>
      <c r="H2194" s="9"/>
      <c r="I2194" s="1"/>
      <c r="J2194" s="111"/>
      <c r="K2194" s="53"/>
      <c r="L2194" s="52"/>
      <c r="M2194" s="3"/>
      <c r="N2194" s="3"/>
      <c r="O2194" s="17" t="str">
        <f t="shared" si="66"/>
        <v/>
      </c>
      <c r="P2194" s="18" t="str">
        <f>IF(M2194=0,"",IF(N2194-Master!$A$6&lt;0,"0",IF(M2194&lt;=Master!$A$6,(N2194-Master!$A$6),O2194)))</f>
        <v/>
      </c>
      <c r="Q2194" s="20">
        <f>IF(J2194&gt;Master!$A$6,"N/A",IF(M2194=0,H2194,IF(P2194="0",0,ROUND(H2194*P2194/O2194,2))))</f>
        <v>0</v>
      </c>
      <c r="R2194" s="37" t="str">
        <f t="shared" si="67"/>
        <v/>
      </c>
    </row>
    <row r="2195" spans="1:18" x14ac:dyDescent="0.2">
      <c r="A2195" s="13"/>
      <c r="B2195" s="1"/>
      <c r="C2195" s="1"/>
      <c r="D2195" s="1"/>
      <c r="E2195" s="1"/>
      <c r="F2195" s="1"/>
      <c r="G2195" s="13"/>
      <c r="H2195" s="9"/>
      <c r="I2195" s="1"/>
      <c r="J2195" s="111"/>
      <c r="K2195" s="53"/>
      <c r="L2195" s="52"/>
      <c r="M2195" s="3"/>
      <c r="N2195" s="3"/>
      <c r="O2195" s="17" t="str">
        <f t="shared" si="66"/>
        <v/>
      </c>
      <c r="P2195" s="18" t="str">
        <f>IF(M2195=0,"",IF(N2195-Master!$A$6&lt;0,"0",IF(M2195&lt;=Master!$A$6,(N2195-Master!$A$6),O2195)))</f>
        <v/>
      </c>
      <c r="Q2195" s="20">
        <f>IF(J2195&gt;Master!$A$6,"N/A",IF(M2195=0,H2195,IF(P2195="0",0,ROUND(H2195*P2195/O2195,2))))</f>
        <v>0</v>
      </c>
      <c r="R2195" s="37" t="str">
        <f t="shared" si="67"/>
        <v/>
      </c>
    </row>
    <row r="2196" spans="1:18" x14ac:dyDescent="0.2">
      <c r="A2196" s="13"/>
      <c r="B2196" s="1"/>
      <c r="C2196" s="1"/>
      <c r="D2196" s="1"/>
      <c r="E2196" s="1"/>
      <c r="F2196" s="1"/>
      <c r="G2196" s="13"/>
      <c r="H2196" s="9"/>
      <c r="I2196" s="1"/>
      <c r="J2196" s="111"/>
      <c r="K2196" s="53"/>
      <c r="L2196" s="52"/>
      <c r="M2196" s="3"/>
      <c r="N2196" s="3"/>
      <c r="O2196" s="17" t="str">
        <f t="shared" si="66"/>
        <v/>
      </c>
      <c r="P2196" s="18" t="str">
        <f>IF(M2196=0,"",IF(N2196-Master!$A$6&lt;0,"0",IF(M2196&lt;=Master!$A$6,(N2196-Master!$A$6),O2196)))</f>
        <v/>
      </c>
      <c r="Q2196" s="20">
        <f>IF(J2196&gt;Master!$A$6,"N/A",IF(M2196=0,H2196,IF(P2196="0",0,ROUND(H2196*P2196/O2196,2))))</f>
        <v>0</v>
      </c>
      <c r="R2196" s="37" t="str">
        <f t="shared" si="67"/>
        <v/>
      </c>
    </row>
    <row r="2197" spans="1:18" x14ac:dyDescent="0.2">
      <c r="A2197" s="13"/>
      <c r="B2197" s="1"/>
      <c r="C2197" s="1"/>
      <c r="D2197" s="1"/>
      <c r="E2197" s="1"/>
      <c r="F2197" s="1"/>
      <c r="G2197" s="13"/>
      <c r="H2197" s="9"/>
      <c r="I2197" s="1"/>
      <c r="J2197" s="111"/>
      <c r="K2197" s="53"/>
      <c r="L2197" s="52"/>
      <c r="M2197" s="3"/>
      <c r="N2197" s="3"/>
      <c r="O2197" s="17" t="str">
        <f t="shared" ref="O2197:O2260" si="68">IF(M2197=0,"",(N2197-M2197+1))</f>
        <v/>
      </c>
      <c r="P2197" s="18" t="str">
        <f>IF(M2197=0,"",IF(N2197-Master!$A$6&lt;0,"0",IF(M2197&lt;=Master!$A$6,(N2197-Master!$A$6),O2197)))</f>
        <v/>
      </c>
      <c r="Q2197" s="20">
        <f>IF(J2197&gt;Master!$A$6,"N/A",IF(M2197=0,H2197,IF(P2197="0",0,ROUND(H2197*P2197/O2197,2))))</f>
        <v>0</v>
      </c>
      <c r="R2197" s="37" t="str">
        <f t="shared" ref="R2197:R2260" si="69">CLEAN(IF(H2197=0,"",IF(ISBLANK(H2197),LEFT("Defer "&amp;K2197,35),LEFT("Defer "&amp;I2197&amp;" "&amp;K2197,35))))</f>
        <v/>
      </c>
    </row>
    <row r="2198" spans="1:18" x14ac:dyDescent="0.2">
      <c r="A2198" s="13"/>
      <c r="B2198" s="1"/>
      <c r="C2198" s="1"/>
      <c r="D2198" s="1"/>
      <c r="E2198" s="1"/>
      <c r="F2198" s="1"/>
      <c r="G2198" s="13"/>
      <c r="H2198" s="9"/>
      <c r="I2198" s="1"/>
      <c r="J2198" s="111"/>
      <c r="K2198" s="53"/>
      <c r="L2198" s="52"/>
      <c r="M2198" s="3"/>
      <c r="N2198" s="3"/>
      <c r="O2198" s="17" t="str">
        <f t="shared" si="68"/>
        <v/>
      </c>
      <c r="P2198" s="18" t="str">
        <f>IF(M2198=0,"",IF(N2198-Master!$A$6&lt;0,"0",IF(M2198&lt;=Master!$A$6,(N2198-Master!$A$6),O2198)))</f>
        <v/>
      </c>
      <c r="Q2198" s="20">
        <f>IF(J2198&gt;Master!$A$6,"N/A",IF(M2198=0,H2198,IF(P2198="0",0,ROUND(H2198*P2198/O2198,2))))</f>
        <v>0</v>
      </c>
      <c r="R2198" s="37" t="str">
        <f t="shared" si="69"/>
        <v/>
      </c>
    </row>
    <row r="2199" spans="1:18" x14ac:dyDescent="0.2">
      <c r="A2199" s="13"/>
      <c r="B2199" s="1"/>
      <c r="C2199" s="1"/>
      <c r="D2199" s="1"/>
      <c r="E2199" s="1"/>
      <c r="F2199" s="1"/>
      <c r="G2199" s="13"/>
      <c r="H2199" s="9"/>
      <c r="I2199" s="1"/>
      <c r="J2199" s="111"/>
      <c r="K2199" s="53"/>
      <c r="L2199" s="52"/>
      <c r="M2199" s="3"/>
      <c r="N2199" s="3"/>
      <c r="O2199" s="17" t="str">
        <f t="shared" si="68"/>
        <v/>
      </c>
      <c r="P2199" s="18" t="str">
        <f>IF(M2199=0,"",IF(N2199-Master!$A$6&lt;0,"0",IF(M2199&lt;=Master!$A$6,(N2199-Master!$A$6),O2199)))</f>
        <v/>
      </c>
      <c r="Q2199" s="20">
        <f>IF(J2199&gt;Master!$A$6,"N/A",IF(M2199=0,H2199,IF(P2199="0",0,ROUND(H2199*P2199/O2199,2))))</f>
        <v>0</v>
      </c>
      <c r="R2199" s="37" t="str">
        <f t="shared" si="69"/>
        <v/>
      </c>
    </row>
    <row r="2200" spans="1:18" x14ac:dyDescent="0.2">
      <c r="A2200" s="13"/>
      <c r="B2200" s="1"/>
      <c r="C2200" s="1"/>
      <c r="D2200" s="1"/>
      <c r="E2200" s="1"/>
      <c r="F2200" s="1"/>
      <c r="G2200" s="13"/>
      <c r="H2200" s="9"/>
      <c r="I2200" s="1"/>
      <c r="J2200" s="111"/>
      <c r="K2200" s="53"/>
      <c r="L2200" s="52"/>
      <c r="M2200" s="3"/>
      <c r="N2200" s="3"/>
      <c r="O2200" s="17" t="str">
        <f t="shared" si="68"/>
        <v/>
      </c>
      <c r="P2200" s="18" t="str">
        <f>IF(M2200=0,"",IF(N2200-Master!$A$6&lt;0,"0",IF(M2200&lt;=Master!$A$6,(N2200-Master!$A$6),O2200)))</f>
        <v/>
      </c>
      <c r="Q2200" s="20">
        <f>IF(J2200&gt;Master!$A$6,"N/A",IF(M2200=0,H2200,IF(P2200="0",0,ROUND(H2200*P2200/O2200,2))))</f>
        <v>0</v>
      </c>
      <c r="R2200" s="37" t="str">
        <f t="shared" si="69"/>
        <v/>
      </c>
    </row>
    <row r="2201" spans="1:18" x14ac:dyDescent="0.2">
      <c r="A2201" s="13"/>
      <c r="B2201" s="1"/>
      <c r="C2201" s="1"/>
      <c r="D2201" s="1"/>
      <c r="E2201" s="1"/>
      <c r="F2201" s="1"/>
      <c r="G2201" s="13"/>
      <c r="H2201" s="9"/>
      <c r="I2201" s="1"/>
      <c r="J2201" s="111"/>
      <c r="K2201" s="53"/>
      <c r="L2201" s="52"/>
      <c r="M2201" s="3"/>
      <c r="N2201" s="3"/>
      <c r="O2201" s="17" t="str">
        <f t="shared" si="68"/>
        <v/>
      </c>
      <c r="P2201" s="18" t="str">
        <f>IF(M2201=0,"",IF(N2201-Master!$A$6&lt;0,"0",IF(M2201&lt;=Master!$A$6,(N2201-Master!$A$6),O2201)))</f>
        <v/>
      </c>
      <c r="Q2201" s="20">
        <f>IF(J2201&gt;Master!$A$6,"N/A",IF(M2201=0,H2201,IF(P2201="0",0,ROUND(H2201*P2201/O2201,2))))</f>
        <v>0</v>
      </c>
      <c r="R2201" s="37" t="str">
        <f t="shared" si="69"/>
        <v/>
      </c>
    </row>
    <row r="2202" spans="1:18" x14ac:dyDescent="0.2">
      <c r="A2202" s="13"/>
      <c r="B2202" s="1"/>
      <c r="C2202" s="1"/>
      <c r="D2202" s="1"/>
      <c r="E2202" s="1"/>
      <c r="F2202" s="1"/>
      <c r="G2202" s="13"/>
      <c r="H2202" s="9"/>
      <c r="I2202" s="1"/>
      <c r="J2202" s="111"/>
      <c r="K2202" s="53"/>
      <c r="L2202" s="52"/>
      <c r="M2202" s="3"/>
      <c r="N2202" s="3"/>
      <c r="O2202" s="17" t="str">
        <f t="shared" si="68"/>
        <v/>
      </c>
      <c r="P2202" s="18" t="str">
        <f>IF(M2202=0,"",IF(N2202-Master!$A$6&lt;0,"0",IF(M2202&lt;=Master!$A$6,(N2202-Master!$A$6),O2202)))</f>
        <v/>
      </c>
      <c r="Q2202" s="20">
        <f>IF(J2202&gt;Master!$A$6,"N/A",IF(M2202=0,H2202,IF(P2202="0",0,ROUND(H2202*P2202/O2202,2))))</f>
        <v>0</v>
      </c>
      <c r="R2202" s="37" t="str">
        <f t="shared" si="69"/>
        <v/>
      </c>
    </row>
    <row r="2203" spans="1:18" x14ac:dyDescent="0.2">
      <c r="A2203" s="13"/>
      <c r="B2203" s="1"/>
      <c r="C2203" s="1"/>
      <c r="D2203" s="1"/>
      <c r="E2203" s="1"/>
      <c r="F2203" s="1"/>
      <c r="G2203" s="13"/>
      <c r="H2203" s="9"/>
      <c r="I2203" s="1"/>
      <c r="J2203" s="111"/>
      <c r="K2203" s="53"/>
      <c r="L2203" s="52"/>
      <c r="M2203" s="3"/>
      <c r="N2203" s="3"/>
      <c r="O2203" s="17" t="str">
        <f t="shared" si="68"/>
        <v/>
      </c>
      <c r="P2203" s="18" t="str">
        <f>IF(M2203=0,"",IF(N2203-Master!$A$6&lt;0,"0",IF(M2203&lt;=Master!$A$6,(N2203-Master!$A$6),O2203)))</f>
        <v/>
      </c>
      <c r="Q2203" s="20">
        <f>IF(J2203&gt;Master!$A$6,"N/A",IF(M2203=0,H2203,IF(P2203="0",0,ROUND(H2203*P2203/O2203,2))))</f>
        <v>0</v>
      </c>
      <c r="R2203" s="37" t="str">
        <f t="shared" si="69"/>
        <v/>
      </c>
    </row>
    <row r="2204" spans="1:18" x14ac:dyDescent="0.2">
      <c r="A2204" s="13"/>
      <c r="B2204" s="1"/>
      <c r="C2204" s="1"/>
      <c r="D2204" s="1"/>
      <c r="E2204" s="1"/>
      <c r="F2204" s="1"/>
      <c r="G2204" s="13"/>
      <c r="H2204" s="9"/>
      <c r="I2204" s="1"/>
      <c r="J2204" s="111"/>
      <c r="K2204" s="53"/>
      <c r="L2204" s="52"/>
      <c r="M2204" s="3"/>
      <c r="N2204" s="3"/>
      <c r="O2204" s="17" t="str">
        <f t="shared" si="68"/>
        <v/>
      </c>
      <c r="P2204" s="18" t="str">
        <f>IF(M2204=0,"",IF(N2204-Master!$A$6&lt;0,"0",IF(M2204&lt;=Master!$A$6,(N2204-Master!$A$6),O2204)))</f>
        <v/>
      </c>
      <c r="Q2204" s="20">
        <f>IF(J2204&gt;Master!$A$6,"N/A",IF(M2204=0,H2204,IF(P2204="0",0,ROUND(H2204*P2204/O2204,2))))</f>
        <v>0</v>
      </c>
      <c r="R2204" s="37" t="str">
        <f t="shared" si="69"/>
        <v/>
      </c>
    </row>
    <row r="2205" spans="1:18" x14ac:dyDescent="0.2">
      <c r="A2205" s="13"/>
      <c r="B2205" s="1"/>
      <c r="C2205" s="1"/>
      <c r="D2205" s="1"/>
      <c r="E2205" s="1"/>
      <c r="F2205" s="1"/>
      <c r="G2205" s="13"/>
      <c r="H2205" s="9"/>
      <c r="I2205" s="1"/>
      <c r="J2205" s="111"/>
      <c r="K2205" s="53"/>
      <c r="L2205" s="52"/>
      <c r="M2205" s="3"/>
      <c r="N2205" s="3"/>
      <c r="O2205" s="17" t="str">
        <f t="shared" si="68"/>
        <v/>
      </c>
      <c r="P2205" s="18" t="str">
        <f>IF(M2205=0,"",IF(N2205-Master!$A$6&lt;0,"0",IF(M2205&lt;=Master!$A$6,(N2205-Master!$A$6),O2205)))</f>
        <v/>
      </c>
      <c r="Q2205" s="20">
        <f>IF(J2205&gt;Master!$A$6,"N/A",IF(M2205=0,H2205,IF(P2205="0",0,ROUND(H2205*P2205/O2205,2))))</f>
        <v>0</v>
      </c>
      <c r="R2205" s="37" t="str">
        <f t="shared" si="69"/>
        <v/>
      </c>
    </row>
    <row r="2206" spans="1:18" x14ac:dyDescent="0.2">
      <c r="A2206" s="13"/>
      <c r="B2206" s="1"/>
      <c r="C2206" s="1"/>
      <c r="D2206" s="1"/>
      <c r="E2206" s="1"/>
      <c r="F2206" s="1"/>
      <c r="G2206" s="13"/>
      <c r="H2206" s="9"/>
      <c r="I2206" s="1"/>
      <c r="J2206" s="111"/>
      <c r="K2206" s="53"/>
      <c r="L2206" s="52"/>
      <c r="M2206" s="3"/>
      <c r="N2206" s="3"/>
      <c r="O2206" s="17" t="str">
        <f t="shared" si="68"/>
        <v/>
      </c>
      <c r="P2206" s="18" t="str">
        <f>IF(M2206=0,"",IF(N2206-Master!$A$6&lt;0,"0",IF(M2206&lt;=Master!$A$6,(N2206-Master!$A$6),O2206)))</f>
        <v/>
      </c>
      <c r="Q2206" s="20">
        <f>IF(J2206&gt;Master!$A$6,"N/A",IF(M2206=0,H2206,IF(P2206="0",0,ROUND(H2206*P2206/O2206,2))))</f>
        <v>0</v>
      </c>
      <c r="R2206" s="37" t="str">
        <f t="shared" si="69"/>
        <v/>
      </c>
    </row>
    <row r="2207" spans="1:18" x14ac:dyDescent="0.2">
      <c r="A2207" s="13"/>
      <c r="B2207" s="1"/>
      <c r="C2207" s="1"/>
      <c r="D2207" s="1"/>
      <c r="E2207" s="1"/>
      <c r="F2207" s="1"/>
      <c r="G2207" s="13"/>
      <c r="H2207" s="9"/>
      <c r="I2207" s="1"/>
      <c r="J2207" s="111"/>
      <c r="K2207" s="53"/>
      <c r="L2207" s="52"/>
      <c r="M2207" s="3"/>
      <c r="N2207" s="3"/>
      <c r="O2207" s="17" t="str">
        <f t="shared" si="68"/>
        <v/>
      </c>
      <c r="P2207" s="18" t="str">
        <f>IF(M2207=0,"",IF(N2207-Master!$A$6&lt;0,"0",IF(M2207&lt;=Master!$A$6,(N2207-Master!$A$6),O2207)))</f>
        <v/>
      </c>
      <c r="Q2207" s="20">
        <f>IF(J2207&gt;Master!$A$6,"N/A",IF(M2207=0,H2207,IF(P2207="0",0,ROUND(H2207*P2207/O2207,2))))</f>
        <v>0</v>
      </c>
      <c r="R2207" s="37" t="str">
        <f t="shared" si="69"/>
        <v/>
      </c>
    </row>
    <row r="2208" spans="1:18" x14ac:dyDescent="0.2">
      <c r="A2208" s="13"/>
      <c r="B2208" s="1"/>
      <c r="C2208" s="1"/>
      <c r="D2208" s="1"/>
      <c r="E2208" s="1"/>
      <c r="F2208" s="1"/>
      <c r="G2208" s="13"/>
      <c r="H2208" s="9"/>
      <c r="I2208" s="1"/>
      <c r="J2208" s="111"/>
      <c r="K2208" s="53"/>
      <c r="L2208" s="52"/>
      <c r="M2208" s="3"/>
      <c r="N2208" s="3"/>
      <c r="O2208" s="17" t="str">
        <f t="shared" si="68"/>
        <v/>
      </c>
      <c r="P2208" s="18" t="str">
        <f>IF(M2208=0,"",IF(N2208-Master!$A$6&lt;0,"0",IF(M2208&lt;=Master!$A$6,(N2208-Master!$A$6),O2208)))</f>
        <v/>
      </c>
      <c r="Q2208" s="20">
        <f>IF(J2208&gt;Master!$A$6,"N/A",IF(M2208=0,H2208,IF(P2208="0",0,ROUND(H2208*P2208/O2208,2))))</f>
        <v>0</v>
      </c>
      <c r="R2208" s="37" t="str">
        <f t="shared" si="69"/>
        <v/>
      </c>
    </row>
    <row r="2209" spans="1:18" x14ac:dyDescent="0.2">
      <c r="A2209" s="13"/>
      <c r="B2209" s="1"/>
      <c r="C2209" s="1"/>
      <c r="D2209" s="1"/>
      <c r="E2209" s="1"/>
      <c r="F2209" s="1"/>
      <c r="G2209" s="13"/>
      <c r="H2209" s="9"/>
      <c r="I2209" s="1"/>
      <c r="J2209" s="111"/>
      <c r="K2209" s="53"/>
      <c r="L2209" s="52"/>
      <c r="M2209" s="3"/>
      <c r="N2209" s="3"/>
      <c r="O2209" s="17" t="str">
        <f t="shared" si="68"/>
        <v/>
      </c>
      <c r="P2209" s="18" t="str">
        <f>IF(M2209=0,"",IF(N2209-Master!$A$6&lt;0,"0",IF(M2209&lt;=Master!$A$6,(N2209-Master!$A$6),O2209)))</f>
        <v/>
      </c>
      <c r="Q2209" s="20">
        <f>IF(J2209&gt;Master!$A$6,"N/A",IF(M2209=0,H2209,IF(P2209="0",0,ROUND(H2209*P2209/O2209,2))))</f>
        <v>0</v>
      </c>
      <c r="R2209" s="37" t="str">
        <f t="shared" si="69"/>
        <v/>
      </c>
    </row>
    <row r="2210" spans="1:18" x14ac:dyDescent="0.2">
      <c r="A2210" s="13"/>
      <c r="B2210" s="1"/>
      <c r="C2210" s="1"/>
      <c r="D2210" s="1"/>
      <c r="E2210" s="1"/>
      <c r="F2210" s="1"/>
      <c r="G2210" s="13"/>
      <c r="H2210" s="9"/>
      <c r="I2210" s="1"/>
      <c r="J2210" s="111"/>
      <c r="K2210" s="53"/>
      <c r="L2210" s="52"/>
      <c r="M2210" s="3"/>
      <c r="N2210" s="3"/>
      <c r="O2210" s="17" t="str">
        <f t="shared" si="68"/>
        <v/>
      </c>
      <c r="P2210" s="18" t="str">
        <f>IF(M2210=0,"",IF(N2210-Master!$A$6&lt;0,"0",IF(M2210&lt;=Master!$A$6,(N2210-Master!$A$6),O2210)))</f>
        <v/>
      </c>
      <c r="Q2210" s="20">
        <f>IF(J2210&gt;Master!$A$6,"N/A",IF(M2210=0,H2210,IF(P2210="0",0,ROUND(H2210*P2210/O2210,2))))</f>
        <v>0</v>
      </c>
      <c r="R2210" s="37" t="str">
        <f t="shared" si="69"/>
        <v/>
      </c>
    </row>
    <row r="2211" spans="1:18" x14ac:dyDescent="0.2">
      <c r="A2211" s="13"/>
      <c r="B2211" s="1"/>
      <c r="C2211" s="1"/>
      <c r="D2211" s="1"/>
      <c r="E2211" s="1"/>
      <c r="F2211" s="1"/>
      <c r="G2211" s="13"/>
      <c r="H2211" s="9"/>
      <c r="I2211" s="1"/>
      <c r="J2211" s="111"/>
      <c r="K2211" s="53"/>
      <c r="L2211" s="52"/>
      <c r="M2211" s="3"/>
      <c r="N2211" s="3"/>
      <c r="O2211" s="17" t="str">
        <f t="shared" si="68"/>
        <v/>
      </c>
      <c r="P2211" s="18" t="str">
        <f>IF(M2211=0,"",IF(N2211-Master!$A$6&lt;0,"0",IF(M2211&lt;=Master!$A$6,(N2211-Master!$A$6),O2211)))</f>
        <v/>
      </c>
      <c r="Q2211" s="20">
        <f>IF(J2211&gt;Master!$A$6,"N/A",IF(M2211=0,H2211,IF(P2211="0",0,ROUND(H2211*P2211/O2211,2))))</f>
        <v>0</v>
      </c>
      <c r="R2211" s="37" t="str">
        <f t="shared" si="69"/>
        <v/>
      </c>
    </row>
    <row r="2212" spans="1:18" x14ac:dyDescent="0.2">
      <c r="A2212" s="13"/>
      <c r="B2212" s="1"/>
      <c r="C2212" s="1"/>
      <c r="D2212" s="1"/>
      <c r="E2212" s="1"/>
      <c r="F2212" s="1"/>
      <c r="G2212" s="13"/>
      <c r="H2212" s="9"/>
      <c r="I2212" s="1"/>
      <c r="J2212" s="111"/>
      <c r="K2212" s="53"/>
      <c r="L2212" s="52"/>
      <c r="M2212" s="3"/>
      <c r="N2212" s="3"/>
      <c r="O2212" s="17" t="str">
        <f t="shared" si="68"/>
        <v/>
      </c>
      <c r="P2212" s="18" t="str">
        <f>IF(M2212=0,"",IF(N2212-Master!$A$6&lt;0,"0",IF(M2212&lt;=Master!$A$6,(N2212-Master!$A$6),O2212)))</f>
        <v/>
      </c>
      <c r="Q2212" s="20">
        <f>IF(J2212&gt;Master!$A$6,"N/A",IF(M2212=0,H2212,IF(P2212="0",0,ROUND(H2212*P2212/O2212,2))))</f>
        <v>0</v>
      </c>
      <c r="R2212" s="37" t="str">
        <f t="shared" si="69"/>
        <v/>
      </c>
    </row>
    <row r="2213" spans="1:18" x14ac:dyDescent="0.2">
      <c r="A2213" s="13"/>
      <c r="B2213" s="1"/>
      <c r="C2213" s="1"/>
      <c r="D2213" s="1"/>
      <c r="E2213" s="1"/>
      <c r="F2213" s="1"/>
      <c r="G2213" s="13"/>
      <c r="H2213" s="9"/>
      <c r="I2213" s="1"/>
      <c r="J2213" s="111"/>
      <c r="K2213" s="53"/>
      <c r="L2213" s="52"/>
      <c r="M2213" s="3"/>
      <c r="N2213" s="3"/>
      <c r="O2213" s="17" t="str">
        <f t="shared" si="68"/>
        <v/>
      </c>
      <c r="P2213" s="18" t="str">
        <f>IF(M2213=0,"",IF(N2213-Master!$A$6&lt;0,"0",IF(M2213&lt;=Master!$A$6,(N2213-Master!$A$6),O2213)))</f>
        <v/>
      </c>
      <c r="Q2213" s="20">
        <f>IF(J2213&gt;Master!$A$6,"N/A",IF(M2213=0,H2213,IF(P2213="0",0,ROUND(H2213*P2213/O2213,2))))</f>
        <v>0</v>
      </c>
      <c r="R2213" s="37" t="str">
        <f t="shared" si="69"/>
        <v/>
      </c>
    </row>
    <row r="2214" spans="1:18" x14ac:dyDescent="0.2">
      <c r="A2214" s="13"/>
      <c r="B2214" s="1"/>
      <c r="C2214" s="1"/>
      <c r="D2214" s="1"/>
      <c r="E2214" s="1"/>
      <c r="F2214" s="1"/>
      <c r="G2214" s="13"/>
      <c r="H2214" s="9"/>
      <c r="I2214" s="1"/>
      <c r="J2214" s="111"/>
      <c r="K2214" s="53"/>
      <c r="L2214" s="52"/>
      <c r="M2214" s="3"/>
      <c r="N2214" s="3"/>
      <c r="O2214" s="17" t="str">
        <f t="shared" si="68"/>
        <v/>
      </c>
      <c r="P2214" s="18" t="str">
        <f>IF(M2214=0,"",IF(N2214-Master!$A$6&lt;0,"0",IF(M2214&lt;=Master!$A$6,(N2214-Master!$A$6),O2214)))</f>
        <v/>
      </c>
      <c r="Q2214" s="20">
        <f>IF(J2214&gt;Master!$A$6,"N/A",IF(M2214=0,H2214,IF(P2214="0",0,ROUND(H2214*P2214/O2214,2))))</f>
        <v>0</v>
      </c>
      <c r="R2214" s="37" t="str">
        <f t="shared" si="69"/>
        <v/>
      </c>
    </row>
    <row r="2215" spans="1:18" x14ac:dyDescent="0.2">
      <c r="A2215" s="13"/>
      <c r="B2215" s="1"/>
      <c r="C2215" s="1"/>
      <c r="D2215" s="1"/>
      <c r="E2215" s="1"/>
      <c r="F2215" s="1"/>
      <c r="G2215" s="13"/>
      <c r="H2215" s="9"/>
      <c r="I2215" s="1"/>
      <c r="J2215" s="111"/>
      <c r="K2215" s="53"/>
      <c r="L2215" s="52"/>
      <c r="M2215" s="3"/>
      <c r="N2215" s="3"/>
      <c r="O2215" s="17" t="str">
        <f t="shared" si="68"/>
        <v/>
      </c>
      <c r="P2215" s="18" t="str">
        <f>IF(M2215=0,"",IF(N2215-Master!$A$6&lt;0,"0",IF(M2215&lt;=Master!$A$6,(N2215-Master!$A$6),O2215)))</f>
        <v/>
      </c>
      <c r="Q2215" s="20">
        <f>IF(J2215&gt;Master!$A$6,"N/A",IF(M2215=0,H2215,IF(P2215="0",0,ROUND(H2215*P2215/O2215,2))))</f>
        <v>0</v>
      </c>
      <c r="R2215" s="37" t="str">
        <f t="shared" si="69"/>
        <v/>
      </c>
    </row>
    <row r="2216" spans="1:18" x14ac:dyDescent="0.2">
      <c r="A2216" s="13"/>
      <c r="B2216" s="1"/>
      <c r="C2216" s="1"/>
      <c r="D2216" s="1"/>
      <c r="E2216" s="1"/>
      <c r="F2216" s="1"/>
      <c r="G2216" s="13"/>
      <c r="H2216" s="9"/>
      <c r="I2216" s="1"/>
      <c r="J2216" s="111"/>
      <c r="K2216" s="53"/>
      <c r="L2216" s="52"/>
      <c r="M2216" s="3"/>
      <c r="N2216" s="3"/>
      <c r="O2216" s="17" t="str">
        <f t="shared" si="68"/>
        <v/>
      </c>
      <c r="P2216" s="18" t="str">
        <f>IF(M2216=0,"",IF(N2216-Master!$A$6&lt;0,"0",IF(M2216&lt;=Master!$A$6,(N2216-Master!$A$6),O2216)))</f>
        <v/>
      </c>
      <c r="Q2216" s="20">
        <f>IF(J2216&gt;Master!$A$6,"N/A",IF(M2216=0,H2216,IF(P2216="0",0,ROUND(H2216*P2216/O2216,2))))</f>
        <v>0</v>
      </c>
      <c r="R2216" s="37" t="str">
        <f t="shared" si="69"/>
        <v/>
      </c>
    </row>
    <row r="2217" spans="1:18" x14ac:dyDescent="0.2">
      <c r="A2217" s="13"/>
      <c r="B2217" s="1"/>
      <c r="C2217" s="1"/>
      <c r="D2217" s="1"/>
      <c r="E2217" s="1"/>
      <c r="F2217" s="1"/>
      <c r="G2217" s="13"/>
      <c r="H2217" s="9"/>
      <c r="I2217" s="1"/>
      <c r="J2217" s="111"/>
      <c r="K2217" s="53"/>
      <c r="L2217" s="52"/>
      <c r="M2217" s="3"/>
      <c r="N2217" s="3"/>
      <c r="O2217" s="17" t="str">
        <f t="shared" si="68"/>
        <v/>
      </c>
      <c r="P2217" s="18" t="str">
        <f>IF(M2217=0,"",IF(N2217-Master!$A$6&lt;0,"0",IF(M2217&lt;=Master!$A$6,(N2217-Master!$A$6),O2217)))</f>
        <v/>
      </c>
      <c r="Q2217" s="20">
        <f>IF(J2217&gt;Master!$A$6,"N/A",IF(M2217=0,H2217,IF(P2217="0",0,ROUND(H2217*P2217/O2217,2))))</f>
        <v>0</v>
      </c>
      <c r="R2217" s="37" t="str">
        <f t="shared" si="69"/>
        <v/>
      </c>
    </row>
    <row r="2218" spans="1:18" x14ac:dyDescent="0.2">
      <c r="A2218" s="13"/>
      <c r="B2218" s="1"/>
      <c r="C2218" s="1"/>
      <c r="D2218" s="1"/>
      <c r="E2218" s="1"/>
      <c r="F2218" s="1"/>
      <c r="G2218" s="13"/>
      <c r="H2218" s="9"/>
      <c r="I2218" s="1"/>
      <c r="J2218" s="111"/>
      <c r="K2218" s="53"/>
      <c r="L2218" s="52"/>
      <c r="M2218" s="3"/>
      <c r="N2218" s="3"/>
      <c r="O2218" s="17" t="str">
        <f t="shared" si="68"/>
        <v/>
      </c>
      <c r="P2218" s="18" t="str">
        <f>IF(M2218=0,"",IF(N2218-Master!$A$6&lt;0,"0",IF(M2218&lt;=Master!$A$6,(N2218-Master!$A$6),O2218)))</f>
        <v/>
      </c>
      <c r="Q2218" s="20">
        <f>IF(J2218&gt;Master!$A$6,"N/A",IF(M2218=0,H2218,IF(P2218="0",0,ROUND(H2218*P2218/O2218,2))))</f>
        <v>0</v>
      </c>
      <c r="R2218" s="37" t="str">
        <f t="shared" si="69"/>
        <v/>
      </c>
    </row>
    <row r="2219" spans="1:18" x14ac:dyDescent="0.2">
      <c r="A2219" s="13"/>
      <c r="B2219" s="1"/>
      <c r="C2219" s="1"/>
      <c r="D2219" s="1"/>
      <c r="E2219" s="1"/>
      <c r="F2219" s="1"/>
      <c r="G2219" s="13"/>
      <c r="H2219" s="9"/>
      <c r="I2219" s="1"/>
      <c r="J2219" s="111"/>
      <c r="K2219" s="53"/>
      <c r="L2219" s="52"/>
      <c r="M2219" s="3"/>
      <c r="N2219" s="3"/>
      <c r="O2219" s="17" t="str">
        <f t="shared" si="68"/>
        <v/>
      </c>
      <c r="P2219" s="18" t="str">
        <f>IF(M2219=0,"",IF(N2219-Master!$A$6&lt;0,"0",IF(M2219&lt;=Master!$A$6,(N2219-Master!$A$6),O2219)))</f>
        <v/>
      </c>
      <c r="Q2219" s="20">
        <f>IF(J2219&gt;Master!$A$6,"N/A",IF(M2219=0,H2219,IF(P2219="0",0,ROUND(H2219*P2219/O2219,2))))</f>
        <v>0</v>
      </c>
      <c r="R2219" s="37" t="str">
        <f t="shared" si="69"/>
        <v/>
      </c>
    </row>
    <row r="2220" spans="1:18" x14ac:dyDescent="0.2">
      <c r="A2220" s="13"/>
      <c r="B2220" s="1"/>
      <c r="C2220" s="1"/>
      <c r="D2220" s="1"/>
      <c r="E2220" s="1"/>
      <c r="F2220" s="1"/>
      <c r="G2220" s="13"/>
      <c r="H2220" s="9"/>
      <c r="I2220" s="1"/>
      <c r="J2220" s="111"/>
      <c r="K2220" s="53"/>
      <c r="L2220" s="52"/>
      <c r="M2220" s="3"/>
      <c r="N2220" s="3"/>
      <c r="O2220" s="17" t="str">
        <f t="shared" si="68"/>
        <v/>
      </c>
      <c r="P2220" s="18" t="str">
        <f>IF(M2220=0,"",IF(N2220-Master!$A$6&lt;0,"0",IF(M2220&lt;=Master!$A$6,(N2220-Master!$A$6),O2220)))</f>
        <v/>
      </c>
      <c r="Q2220" s="20">
        <f>IF(J2220&gt;Master!$A$6,"N/A",IF(M2220=0,H2220,IF(P2220="0",0,ROUND(H2220*P2220/O2220,2))))</f>
        <v>0</v>
      </c>
      <c r="R2220" s="37" t="str">
        <f t="shared" si="69"/>
        <v/>
      </c>
    </row>
    <row r="2221" spans="1:18" x14ac:dyDescent="0.2">
      <c r="A2221" s="13"/>
      <c r="B2221" s="1"/>
      <c r="C2221" s="1"/>
      <c r="D2221" s="1"/>
      <c r="E2221" s="1"/>
      <c r="F2221" s="1"/>
      <c r="G2221" s="13"/>
      <c r="H2221" s="9"/>
      <c r="I2221" s="1"/>
      <c r="J2221" s="111"/>
      <c r="K2221" s="53"/>
      <c r="L2221" s="52"/>
      <c r="M2221" s="3"/>
      <c r="N2221" s="3"/>
      <c r="O2221" s="17" t="str">
        <f t="shared" si="68"/>
        <v/>
      </c>
      <c r="P2221" s="18" t="str">
        <f>IF(M2221=0,"",IF(N2221-Master!$A$6&lt;0,"0",IF(M2221&lt;=Master!$A$6,(N2221-Master!$A$6),O2221)))</f>
        <v/>
      </c>
      <c r="Q2221" s="20">
        <f>IF(J2221&gt;Master!$A$6,"N/A",IF(M2221=0,H2221,IF(P2221="0",0,ROUND(H2221*P2221/O2221,2))))</f>
        <v>0</v>
      </c>
      <c r="R2221" s="37" t="str">
        <f t="shared" si="69"/>
        <v/>
      </c>
    </row>
    <row r="2222" spans="1:18" x14ac:dyDescent="0.2">
      <c r="A2222" s="13"/>
      <c r="B2222" s="1"/>
      <c r="C2222" s="1"/>
      <c r="D2222" s="1"/>
      <c r="E2222" s="1"/>
      <c r="F2222" s="1"/>
      <c r="G2222" s="13"/>
      <c r="H2222" s="9"/>
      <c r="I2222" s="1"/>
      <c r="J2222" s="111"/>
      <c r="K2222" s="53"/>
      <c r="L2222" s="52"/>
      <c r="M2222" s="3"/>
      <c r="N2222" s="3"/>
      <c r="O2222" s="17" t="str">
        <f t="shared" si="68"/>
        <v/>
      </c>
      <c r="P2222" s="18" t="str">
        <f>IF(M2222=0,"",IF(N2222-Master!$A$6&lt;0,"0",IF(M2222&lt;=Master!$A$6,(N2222-Master!$A$6),O2222)))</f>
        <v/>
      </c>
      <c r="Q2222" s="20">
        <f>IF(J2222&gt;Master!$A$6,"N/A",IF(M2222=0,H2222,IF(P2222="0",0,ROUND(H2222*P2222/O2222,2))))</f>
        <v>0</v>
      </c>
      <c r="R2222" s="37" t="str">
        <f t="shared" si="69"/>
        <v/>
      </c>
    </row>
    <row r="2223" spans="1:18" x14ac:dyDescent="0.2">
      <c r="A2223" s="13"/>
      <c r="B2223" s="1"/>
      <c r="C2223" s="1"/>
      <c r="D2223" s="1"/>
      <c r="E2223" s="1"/>
      <c r="F2223" s="1"/>
      <c r="G2223" s="13"/>
      <c r="H2223" s="9"/>
      <c r="I2223" s="1"/>
      <c r="J2223" s="111"/>
      <c r="K2223" s="53"/>
      <c r="L2223" s="52"/>
      <c r="M2223" s="3"/>
      <c r="N2223" s="3"/>
      <c r="O2223" s="17" t="str">
        <f t="shared" si="68"/>
        <v/>
      </c>
      <c r="P2223" s="18" t="str">
        <f>IF(M2223=0,"",IF(N2223-Master!$A$6&lt;0,"0",IF(M2223&lt;=Master!$A$6,(N2223-Master!$A$6),O2223)))</f>
        <v/>
      </c>
      <c r="Q2223" s="20">
        <f>IF(J2223&gt;Master!$A$6,"N/A",IF(M2223=0,H2223,IF(P2223="0",0,ROUND(H2223*P2223/O2223,2))))</f>
        <v>0</v>
      </c>
      <c r="R2223" s="37" t="str">
        <f t="shared" si="69"/>
        <v/>
      </c>
    </row>
    <row r="2224" spans="1:18" x14ac:dyDescent="0.2">
      <c r="A2224" s="13"/>
      <c r="B2224" s="1"/>
      <c r="C2224" s="1"/>
      <c r="D2224" s="1"/>
      <c r="E2224" s="1"/>
      <c r="F2224" s="1"/>
      <c r="G2224" s="13"/>
      <c r="H2224" s="9"/>
      <c r="I2224" s="1"/>
      <c r="J2224" s="111"/>
      <c r="K2224" s="53"/>
      <c r="L2224" s="52"/>
      <c r="M2224" s="3"/>
      <c r="N2224" s="3"/>
      <c r="O2224" s="17" t="str">
        <f t="shared" si="68"/>
        <v/>
      </c>
      <c r="P2224" s="18" t="str">
        <f>IF(M2224=0,"",IF(N2224-Master!$A$6&lt;0,"0",IF(M2224&lt;=Master!$A$6,(N2224-Master!$A$6),O2224)))</f>
        <v/>
      </c>
      <c r="Q2224" s="20">
        <f>IF(J2224&gt;Master!$A$6,"N/A",IF(M2224=0,H2224,IF(P2224="0",0,ROUND(H2224*P2224/O2224,2))))</f>
        <v>0</v>
      </c>
      <c r="R2224" s="37" t="str">
        <f t="shared" si="69"/>
        <v/>
      </c>
    </row>
    <row r="2225" spans="1:18" x14ac:dyDescent="0.2">
      <c r="A2225" s="13"/>
      <c r="B2225" s="1"/>
      <c r="C2225" s="1"/>
      <c r="D2225" s="1"/>
      <c r="E2225" s="1"/>
      <c r="F2225" s="1"/>
      <c r="G2225" s="13"/>
      <c r="H2225" s="9"/>
      <c r="I2225" s="1"/>
      <c r="J2225" s="111"/>
      <c r="K2225" s="53"/>
      <c r="L2225" s="52"/>
      <c r="M2225" s="3"/>
      <c r="N2225" s="3"/>
      <c r="O2225" s="17" t="str">
        <f t="shared" si="68"/>
        <v/>
      </c>
      <c r="P2225" s="18" t="str">
        <f>IF(M2225=0,"",IF(N2225-Master!$A$6&lt;0,"0",IF(M2225&lt;=Master!$A$6,(N2225-Master!$A$6),O2225)))</f>
        <v/>
      </c>
      <c r="Q2225" s="20">
        <f>IF(J2225&gt;Master!$A$6,"N/A",IF(M2225=0,H2225,IF(P2225="0",0,ROUND(H2225*P2225/O2225,2))))</f>
        <v>0</v>
      </c>
      <c r="R2225" s="37" t="str">
        <f t="shared" si="69"/>
        <v/>
      </c>
    </row>
    <row r="2226" spans="1:18" x14ac:dyDescent="0.2">
      <c r="A2226" s="13"/>
      <c r="B2226" s="1"/>
      <c r="C2226" s="1"/>
      <c r="D2226" s="1"/>
      <c r="E2226" s="1"/>
      <c r="F2226" s="1"/>
      <c r="G2226" s="13"/>
      <c r="H2226" s="9"/>
      <c r="I2226" s="1"/>
      <c r="J2226" s="111"/>
      <c r="K2226" s="53"/>
      <c r="L2226" s="52"/>
      <c r="M2226" s="3"/>
      <c r="N2226" s="3"/>
      <c r="O2226" s="17" t="str">
        <f t="shared" si="68"/>
        <v/>
      </c>
      <c r="P2226" s="18" t="str">
        <f>IF(M2226=0,"",IF(N2226-Master!$A$6&lt;0,"0",IF(M2226&lt;=Master!$A$6,(N2226-Master!$A$6),O2226)))</f>
        <v/>
      </c>
      <c r="Q2226" s="20">
        <f>IF(J2226&gt;Master!$A$6,"N/A",IF(M2226=0,H2226,IF(P2226="0",0,ROUND(H2226*P2226/O2226,2))))</f>
        <v>0</v>
      </c>
      <c r="R2226" s="37" t="str">
        <f t="shared" si="69"/>
        <v/>
      </c>
    </row>
    <row r="2227" spans="1:18" x14ac:dyDescent="0.2">
      <c r="A2227" s="13"/>
      <c r="B2227" s="1"/>
      <c r="C2227" s="1"/>
      <c r="D2227" s="1"/>
      <c r="E2227" s="1"/>
      <c r="F2227" s="1"/>
      <c r="G2227" s="13"/>
      <c r="H2227" s="9"/>
      <c r="I2227" s="1"/>
      <c r="J2227" s="111"/>
      <c r="K2227" s="53"/>
      <c r="L2227" s="52"/>
      <c r="M2227" s="3"/>
      <c r="N2227" s="3"/>
      <c r="O2227" s="17" t="str">
        <f t="shared" si="68"/>
        <v/>
      </c>
      <c r="P2227" s="18" t="str">
        <f>IF(M2227=0,"",IF(N2227-Master!$A$6&lt;0,"0",IF(M2227&lt;=Master!$A$6,(N2227-Master!$A$6),O2227)))</f>
        <v/>
      </c>
      <c r="Q2227" s="20">
        <f>IF(J2227&gt;Master!$A$6,"N/A",IF(M2227=0,H2227,IF(P2227="0",0,ROUND(H2227*P2227/O2227,2))))</f>
        <v>0</v>
      </c>
      <c r="R2227" s="37" t="str">
        <f t="shared" si="69"/>
        <v/>
      </c>
    </row>
    <row r="2228" spans="1:18" x14ac:dyDescent="0.2">
      <c r="A2228" s="13"/>
      <c r="B2228" s="1"/>
      <c r="C2228" s="1"/>
      <c r="D2228" s="1"/>
      <c r="E2228" s="1"/>
      <c r="F2228" s="1"/>
      <c r="G2228" s="13"/>
      <c r="H2228" s="9"/>
      <c r="I2228" s="1"/>
      <c r="J2228" s="111"/>
      <c r="K2228" s="53"/>
      <c r="L2228" s="52"/>
      <c r="M2228" s="3"/>
      <c r="N2228" s="3"/>
      <c r="O2228" s="17" t="str">
        <f t="shared" si="68"/>
        <v/>
      </c>
      <c r="P2228" s="18" t="str">
        <f>IF(M2228=0,"",IF(N2228-Master!$A$6&lt;0,"0",IF(M2228&lt;=Master!$A$6,(N2228-Master!$A$6),O2228)))</f>
        <v/>
      </c>
      <c r="Q2228" s="20">
        <f>IF(J2228&gt;Master!$A$6,"N/A",IF(M2228=0,H2228,IF(P2228="0",0,ROUND(H2228*P2228/O2228,2))))</f>
        <v>0</v>
      </c>
      <c r="R2228" s="37" t="str">
        <f t="shared" si="69"/>
        <v/>
      </c>
    </row>
    <row r="2229" spans="1:18" x14ac:dyDescent="0.2">
      <c r="A2229" s="13"/>
      <c r="B2229" s="1"/>
      <c r="C2229" s="1"/>
      <c r="D2229" s="1"/>
      <c r="E2229" s="1"/>
      <c r="F2229" s="1"/>
      <c r="G2229" s="13"/>
      <c r="H2229" s="9"/>
      <c r="I2229" s="1"/>
      <c r="J2229" s="111"/>
      <c r="K2229" s="53"/>
      <c r="L2229" s="52"/>
      <c r="M2229" s="3"/>
      <c r="N2229" s="3"/>
      <c r="O2229" s="17" t="str">
        <f t="shared" si="68"/>
        <v/>
      </c>
      <c r="P2229" s="18" t="str">
        <f>IF(M2229=0,"",IF(N2229-Master!$A$6&lt;0,"0",IF(M2229&lt;=Master!$A$6,(N2229-Master!$A$6),O2229)))</f>
        <v/>
      </c>
      <c r="Q2229" s="20">
        <f>IF(J2229&gt;Master!$A$6,"N/A",IF(M2229=0,H2229,IF(P2229="0",0,ROUND(H2229*P2229/O2229,2))))</f>
        <v>0</v>
      </c>
      <c r="R2229" s="37" t="str">
        <f t="shared" si="69"/>
        <v/>
      </c>
    </row>
    <row r="2230" spans="1:18" x14ac:dyDescent="0.2">
      <c r="A2230" s="13"/>
      <c r="B2230" s="1"/>
      <c r="C2230" s="1"/>
      <c r="D2230" s="1"/>
      <c r="E2230" s="1"/>
      <c r="F2230" s="1"/>
      <c r="G2230" s="13"/>
      <c r="H2230" s="9"/>
      <c r="I2230" s="1"/>
      <c r="J2230" s="111"/>
      <c r="K2230" s="53"/>
      <c r="L2230" s="52"/>
      <c r="M2230" s="3"/>
      <c r="N2230" s="3"/>
      <c r="O2230" s="17" t="str">
        <f t="shared" si="68"/>
        <v/>
      </c>
      <c r="P2230" s="18" t="str">
        <f>IF(M2230=0,"",IF(N2230-Master!$A$6&lt;0,"0",IF(M2230&lt;=Master!$A$6,(N2230-Master!$A$6),O2230)))</f>
        <v/>
      </c>
      <c r="Q2230" s="20">
        <f>IF(J2230&gt;Master!$A$6,"N/A",IF(M2230=0,H2230,IF(P2230="0",0,ROUND(H2230*P2230/O2230,2))))</f>
        <v>0</v>
      </c>
      <c r="R2230" s="37" t="str">
        <f t="shared" si="69"/>
        <v/>
      </c>
    </row>
    <row r="2231" spans="1:18" x14ac:dyDescent="0.2">
      <c r="A2231" s="13"/>
      <c r="B2231" s="1"/>
      <c r="C2231" s="1"/>
      <c r="D2231" s="1"/>
      <c r="E2231" s="1"/>
      <c r="F2231" s="1"/>
      <c r="G2231" s="13"/>
      <c r="H2231" s="9"/>
      <c r="I2231" s="1"/>
      <c r="J2231" s="111"/>
      <c r="K2231" s="53"/>
      <c r="L2231" s="52"/>
      <c r="M2231" s="3"/>
      <c r="N2231" s="3"/>
      <c r="O2231" s="17" t="str">
        <f t="shared" si="68"/>
        <v/>
      </c>
      <c r="P2231" s="18" t="str">
        <f>IF(M2231=0,"",IF(N2231-Master!$A$6&lt;0,"0",IF(M2231&lt;=Master!$A$6,(N2231-Master!$A$6),O2231)))</f>
        <v/>
      </c>
      <c r="Q2231" s="20">
        <f>IF(J2231&gt;Master!$A$6,"N/A",IF(M2231=0,H2231,IF(P2231="0",0,ROUND(H2231*P2231/O2231,2))))</f>
        <v>0</v>
      </c>
      <c r="R2231" s="37" t="str">
        <f t="shared" si="69"/>
        <v/>
      </c>
    </row>
    <row r="2232" spans="1:18" x14ac:dyDescent="0.2">
      <c r="A2232" s="13"/>
      <c r="B2232" s="1"/>
      <c r="C2232" s="1"/>
      <c r="D2232" s="1"/>
      <c r="E2232" s="1"/>
      <c r="F2232" s="1"/>
      <c r="G2232" s="13"/>
      <c r="H2232" s="9"/>
      <c r="I2232" s="1"/>
      <c r="J2232" s="111"/>
      <c r="K2232" s="53"/>
      <c r="L2232" s="52"/>
      <c r="M2232" s="3"/>
      <c r="N2232" s="3"/>
      <c r="O2232" s="17" t="str">
        <f t="shared" si="68"/>
        <v/>
      </c>
      <c r="P2232" s="18" t="str">
        <f>IF(M2232=0,"",IF(N2232-Master!$A$6&lt;0,"0",IF(M2232&lt;=Master!$A$6,(N2232-Master!$A$6),O2232)))</f>
        <v/>
      </c>
      <c r="Q2232" s="20">
        <f>IF(J2232&gt;Master!$A$6,"N/A",IF(M2232=0,H2232,IF(P2232="0",0,ROUND(H2232*P2232/O2232,2))))</f>
        <v>0</v>
      </c>
      <c r="R2232" s="37" t="str">
        <f t="shared" si="69"/>
        <v/>
      </c>
    </row>
    <row r="2233" spans="1:18" x14ac:dyDescent="0.2">
      <c r="A2233" s="13"/>
      <c r="B2233" s="1"/>
      <c r="C2233" s="1"/>
      <c r="D2233" s="1"/>
      <c r="E2233" s="1"/>
      <c r="F2233" s="1"/>
      <c r="G2233" s="13"/>
      <c r="H2233" s="9"/>
      <c r="I2233" s="1"/>
      <c r="J2233" s="111"/>
      <c r="K2233" s="53"/>
      <c r="L2233" s="52"/>
      <c r="M2233" s="3"/>
      <c r="N2233" s="3"/>
      <c r="O2233" s="17" t="str">
        <f t="shared" si="68"/>
        <v/>
      </c>
      <c r="P2233" s="18" t="str">
        <f>IF(M2233=0,"",IF(N2233-Master!$A$6&lt;0,"0",IF(M2233&lt;=Master!$A$6,(N2233-Master!$A$6),O2233)))</f>
        <v/>
      </c>
      <c r="Q2233" s="20">
        <f>IF(J2233&gt;Master!$A$6,"N/A",IF(M2233=0,H2233,IF(P2233="0",0,ROUND(H2233*P2233/O2233,2))))</f>
        <v>0</v>
      </c>
      <c r="R2233" s="37" t="str">
        <f t="shared" si="69"/>
        <v/>
      </c>
    </row>
    <row r="2234" spans="1:18" x14ac:dyDescent="0.2">
      <c r="A2234" s="13"/>
      <c r="B2234" s="1"/>
      <c r="C2234" s="1"/>
      <c r="D2234" s="1"/>
      <c r="E2234" s="1"/>
      <c r="F2234" s="1"/>
      <c r="G2234" s="13"/>
      <c r="H2234" s="9"/>
      <c r="I2234" s="1"/>
      <c r="J2234" s="111"/>
      <c r="K2234" s="53"/>
      <c r="L2234" s="52"/>
      <c r="M2234" s="3"/>
      <c r="N2234" s="3"/>
      <c r="O2234" s="17" t="str">
        <f t="shared" si="68"/>
        <v/>
      </c>
      <c r="P2234" s="18" t="str">
        <f>IF(M2234=0,"",IF(N2234-Master!$A$6&lt;0,"0",IF(M2234&lt;=Master!$A$6,(N2234-Master!$A$6),O2234)))</f>
        <v/>
      </c>
      <c r="Q2234" s="20">
        <f>IF(J2234&gt;Master!$A$6,"N/A",IF(M2234=0,H2234,IF(P2234="0",0,ROUND(H2234*P2234/O2234,2))))</f>
        <v>0</v>
      </c>
      <c r="R2234" s="37" t="str">
        <f t="shared" si="69"/>
        <v/>
      </c>
    </row>
    <row r="2235" spans="1:18" x14ac:dyDescent="0.2">
      <c r="A2235" s="13"/>
      <c r="B2235" s="1"/>
      <c r="C2235" s="1"/>
      <c r="D2235" s="1"/>
      <c r="E2235" s="1"/>
      <c r="F2235" s="1"/>
      <c r="G2235" s="13"/>
      <c r="H2235" s="9"/>
      <c r="I2235" s="1"/>
      <c r="J2235" s="111"/>
      <c r="K2235" s="53"/>
      <c r="L2235" s="52"/>
      <c r="M2235" s="3"/>
      <c r="N2235" s="3"/>
      <c r="O2235" s="17" t="str">
        <f t="shared" si="68"/>
        <v/>
      </c>
      <c r="P2235" s="18" t="str">
        <f>IF(M2235=0,"",IF(N2235-Master!$A$6&lt;0,"0",IF(M2235&lt;=Master!$A$6,(N2235-Master!$A$6),O2235)))</f>
        <v/>
      </c>
      <c r="Q2235" s="20">
        <f>IF(J2235&gt;Master!$A$6,"N/A",IF(M2235=0,H2235,IF(P2235="0",0,ROUND(H2235*P2235/O2235,2))))</f>
        <v>0</v>
      </c>
      <c r="R2235" s="37" t="str">
        <f t="shared" si="69"/>
        <v/>
      </c>
    </row>
    <row r="2236" spans="1:18" x14ac:dyDescent="0.2">
      <c r="A2236" s="13"/>
      <c r="B2236" s="1"/>
      <c r="C2236" s="1"/>
      <c r="D2236" s="1"/>
      <c r="E2236" s="1"/>
      <c r="F2236" s="1"/>
      <c r="G2236" s="13"/>
      <c r="H2236" s="9"/>
      <c r="I2236" s="1"/>
      <c r="J2236" s="111"/>
      <c r="K2236" s="53"/>
      <c r="L2236" s="52"/>
      <c r="M2236" s="3"/>
      <c r="N2236" s="3"/>
      <c r="O2236" s="17" t="str">
        <f t="shared" si="68"/>
        <v/>
      </c>
      <c r="P2236" s="18" t="str">
        <f>IF(M2236=0,"",IF(N2236-Master!$A$6&lt;0,"0",IF(M2236&lt;=Master!$A$6,(N2236-Master!$A$6),O2236)))</f>
        <v/>
      </c>
      <c r="Q2236" s="20">
        <f>IF(J2236&gt;Master!$A$6,"N/A",IF(M2236=0,H2236,IF(P2236="0",0,ROUND(H2236*P2236/O2236,2))))</f>
        <v>0</v>
      </c>
      <c r="R2236" s="37" t="str">
        <f t="shared" si="69"/>
        <v/>
      </c>
    </row>
    <row r="2237" spans="1:18" x14ac:dyDescent="0.2">
      <c r="A2237" s="13"/>
      <c r="B2237" s="1"/>
      <c r="C2237" s="1"/>
      <c r="D2237" s="1"/>
      <c r="E2237" s="1"/>
      <c r="F2237" s="1"/>
      <c r="G2237" s="13"/>
      <c r="H2237" s="9"/>
      <c r="I2237" s="1"/>
      <c r="J2237" s="111"/>
      <c r="K2237" s="53"/>
      <c r="L2237" s="52"/>
      <c r="M2237" s="3"/>
      <c r="N2237" s="3"/>
      <c r="O2237" s="17" t="str">
        <f t="shared" si="68"/>
        <v/>
      </c>
      <c r="P2237" s="18" t="str">
        <f>IF(M2237=0,"",IF(N2237-Master!$A$6&lt;0,"0",IF(M2237&lt;=Master!$A$6,(N2237-Master!$A$6),O2237)))</f>
        <v/>
      </c>
      <c r="Q2237" s="20">
        <f>IF(J2237&gt;Master!$A$6,"N/A",IF(M2237=0,H2237,IF(P2237="0",0,ROUND(H2237*P2237/O2237,2))))</f>
        <v>0</v>
      </c>
      <c r="R2237" s="37" t="str">
        <f t="shared" si="69"/>
        <v/>
      </c>
    </row>
    <row r="2238" spans="1:18" x14ac:dyDescent="0.2">
      <c r="A2238" s="13"/>
      <c r="B2238" s="1"/>
      <c r="C2238" s="1"/>
      <c r="D2238" s="1"/>
      <c r="E2238" s="1"/>
      <c r="F2238" s="1"/>
      <c r="G2238" s="13"/>
      <c r="H2238" s="9"/>
      <c r="I2238" s="1"/>
      <c r="J2238" s="111"/>
      <c r="K2238" s="53"/>
      <c r="L2238" s="52"/>
      <c r="M2238" s="3"/>
      <c r="N2238" s="3"/>
      <c r="O2238" s="17" t="str">
        <f t="shared" si="68"/>
        <v/>
      </c>
      <c r="P2238" s="18" t="str">
        <f>IF(M2238=0,"",IF(N2238-Master!$A$6&lt;0,"0",IF(M2238&lt;=Master!$A$6,(N2238-Master!$A$6),O2238)))</f>
        <v/>
      </c>
      <c r="Q2238" s="20">
        <f>IF(J2238&gt;Master!$A$6,"N/A",IF(M2238=0,H2238,IF(P2238="0",0,ROUND(H2238*P2238/O2238,2))))</f>
        <v>0</v>
      </c>
      <c r="R2238" s="37" t="str">
        <f t="shared" si="69"/>
        <v/>
      </c>
    </row>
    <row r="2239" spans="1:18" x14ac:dyDescent="0.2">
      <c r="A2239" s="13"/>
      <c r="B2239" s="1"/>
      <c r="C2239" s="1"/>
      <c r="D2239" s="1"/>
      <c r="E2239" s="1"/>
      <c r="F2239" s="1"/>
      <c r="G2239" s="13"/>
      <c r="H2239" s="9"/>
      <c r="I2239" s="1"/>
      <c r="J2239" s="111"/>
      <c r="K2239" s="53"/>
      <c r="L2239" s="52"/>
      <c r="M2239" s="3"/>
      <c r="N2239" s="3"/>
      <c r="O2239" s="17" t="str">
        <f t="shared" si="68"/>
        <v/>
      </c>
      <c r="P2239" s="18" t="str">
        <f>IF(M2239=0,"",IF(N2239-Master!$A$6&lt;0,"0",IF(M2239&lt;=Master!$A$6,(N2239-Master!$A$6),O2239)))</f>
        <v/>
      </c>
      <c r="Q2239" s="20">
        <f>IF(J2239&gt;Master!$A$6,"N/A",IF(M2239=0,H2239,IF(P2239="0",0,ROUND(H2239*P2239/O2239,2))))</f>
        <v>0</v>
      </c>
      <c r="R2239" s="37" t="str">
        <f t="shared" si="69"/>
        <v/>
      </c>
    </row>
    <row r="2240" spans="1:18" x14ac:dyDescent="0.2">
      <c r="A2240" s="13"/>
      <c r="B2240" s="1"/>
      <c r="C2240" s="1"/>
      <c r="D2240" s="1"/>
      <c r="E2240" s="1"/>
      <c r="F2240" s="1"/>
      <c r="G2240" s="13"/>
      <c r="H2240" s="9"/>
      <c r="I2240" s="1"/>
      <c r="J2240" s="111"/>
      <c r="K2240" s="53"/>
      <c r="L2240" s="52"/>
      <c r="M2240" s="3"/>
      <c r="N2240" s="3"/>
      <c r="O2240" s="17" t="str">
        <f t="shared" si="68"/>
        <v/>
      </c>
      <c r="P2240" s="18" t="str">
        <f>IF(M2240=0,"",IF(N2240-Master!$A$6&lt;0,"0",IF(M2240&lt;=Master!$A$6,(N2240-Master!$A$6),O2240)))</f>
        <v/>
      </c>
      <c r="Q2240" s="20">
        <f>IF(J2240&gt;Master!$A$6,"N/A",IF(M2240=0,H2240,IF(P2240="0",0,ROUND(H2240*P2240/O2240,2))))</f>
        <v>0</v>
      </c>
      <c r="R2240" s="37" t="str">
        <f t="shared" si="69"/>
        <v/>
      </c>
    </row>
    <row r="2241" spans="1:18" x14ac:dyDescent="0.2">
      <c r="A2241" s="13"/>
      <c r="B2241" s="1"/>
      <c r="C2241" s="1"/>
      <c r="D2241" s="1"/>
      <c r="E2241" s="1"/>
      <c r="F2241" s="1"/>
      <c r="G2241" s="13"/>
      <c r="H2241" s="9"/>
      <c r="I2241" s="1"/>
      <c r="J2241" s="111"/>
      <c r="K2241" s="53"/>
      <c r="L2241" s="52"/>
      <c r="M2241" s="3"/>
      <c r="N2241" s="3"/>
      <c r="O2241" s="17" t="str">
        <f t="shared" si="68"/>
        <v/>
      </c>
      <c r="P2241" s="18" t="str">
        <f>IF(M2241=0,"",IF(N2241-Master!$A$6&lt;0,"0",IF(M2241&lt;=Master!$A$6,(N2241-Master!$A$6),O2241)))</f>
        <v/>
      </c>
      <c r="Q2241" s="20">
        <f>IF(J2241&gt;Master!$A$6,"N/A",IF(M2241=0,H2241,IF(P2241="0",0,ROUND(H2241*P2241/O2241,2))))</f>
        <v>0</v>
      </c>
      <c r="R2241" s="37" t="str">
        <f t="shared" si="69"/>
        <v/>
      </c>
    </row>
    <row r="2242" spans="1:18" x14ac:dyDescent="0.2">
      <c r="A2242" s="13"/>
      <c r="B2242" s="1"/>
      <c r="C2242" s="1"/>
      <c r="D2242" s="1"/>
      <c r="E2242" s="1"/>
      <c r="F2242" s="1"/>
      <c r="G2242" s="13"/>
      <c r="H2242" s="9"/>
      <c r="I2242" s="1"/>
      <c r="J2242" s="111"/>
      <c r="K2242" s="53"/>
      <c r="L2242" s="52"/>
      <c r="M2242" s="3"/>
      <c r="N2242" s="3"/>
      <c r="O2242" s="17" t="str">
        <f t="shared" si="68"/>
        <v/>
      </c>
      <c r="P2242" s="18" t="str">
        <f>IF(M2242=0,"",IF(N2242-Master!$A$6&lt;0,"0",IF(M2242&lt;=Master!$A$6,(N2242-Master!$A$6),O2242)))</f>
        <v/>
      </c>
      <c r="Q2242" s="20">
        <f>IF(J2242&gt;Master!$A$6,"N/A",IF(M2242=0,H2242,IF(P2242="0",0,ROUND(H2242*P2242/O2242,2))))</f>
        <v>0</v>
      </c>
      <c r="R2242" s="37" t="str">
        <f t="shared" si="69"/>
        <v/>
      </c>
    </row>
    <row r="2243" spans="1:18" x14ac:dyDescent="0.2">
      <c r="A2243" s="13"/>
      <c r="B2243" s="1"/>
      <c r="C2243" s="1"/>
      <c r="D2243" s="1"/>
      <c r="E2243" s="1"/>
      <c r="F2243" s="1"/>
      <c r="G2243" s="13"/>
      <c r="H2243" s="9"/>
      <c r="I2243" s="1"/>
      <c r="J2243" s="111"/>
      <c r="K2243" s="53"/>
      <c r="L2243" s="52"/>
      <c r="M2243" s="3"/>
      <c r="N2243" s="3"/>
      <c r="O2243" s="17" t="str">
        <f t="shared" si="68"/>
        <v/>
      </c>
      <c r="P2243" s="18" t="str">
        <f>IF(M2243=0,"",IF(N2243-Master!$A$6&lt;0,"0",IF(M2243&lt;=Master!$A$6,(N2243-Master!$A$6),O2243)))</f>
        <v/>
      </c>
      <c r="Q2243" s="20">
        <f>IF(J2243&gt;Master!$A$6,"N/A",IF(M2243=0,H2243,IF(P2243="0",0,ROUND(H2243*P2243/O2243,2))))</f>
        <v>0</v>
      </c>
      <c r="R2243" s="37" t="str">
        <f t="shared" si="69"/>
        <v/>
      </c>
    </row>
    <row r="2244" spans="1:18" x14ac:dyDescent="0.2">
      <c r="A2244" s="13"/>
      <c r="B2244" s="1"/>
      <c r="C2244" s="1"/>
      <c r="D2244" s="1"/>
      <c r="E2244" s="1"/>
      <c r="F2244" s="1"/>
      <c r="G2244" s="13"/>
      <c r="H2244" s="9"/>
      <c r="I2244" s="1"/>
      <c r="J2244" s="111"/>
      <c r="K2244" s="53"/>
      <c r="L2244" s="52"/>
      <c r="M2244" s="3"/>
      <c r="N2244" s="3"/>
      <c r="O2244" s="17" t="str">
        <f t="shared" si="68"/>
        <v/>
      </c>
      <c r="P2244" s="18" t="str">
        <f>IF(M2244=0,"",IF(N2244-Master!$A$6&lt;0,"0",IF(M2244&lt;=Master!$A$6,(N2244-Master!$A$6),O2244)))</f>
        <v/>
      </c>
      <c r="Q2244" s="20">
        <f>IF(J2244&gt;Master!$A$6,"N/A",IF(M2244=0,H2244,IF(P2244="0",0,ROUND(H2244*P2244/O2244,2))))</f>
        <v>0</v>
      </c>
      <c r="R2244" s="37" t="str">
        <f t="shared" si="69"/>
        <v/>
      </c>
    </row>
    <row r="2245" spans="1:18" x14ac:dyDescent="0.2">
      <c r="A2245" s="13"/>
      <c r="B2245" s="1"/>
      <c r="C2245" s="1"/>
      <c r="D2245" s="1"/>
      <c r="E2245" s="1"/>
      <c r="F2245" s="1"/>
      <c r="G2245" s="13"/>
      <c r="H2245" s="9"/>
      <c r="I2245" s="1"/>
      <c r="J2245" s="111"/>
      <c r="K2245" s="53"/>
      <c r="L2245" s="52"/>
      <c r="M2245" s="3"/>
      <c r="N2245" s="3"/>
      <c r="O2245" s="17" t="str">
        <f t="shared" si="68"/>
        <v/>
      </c>
      <c r="P2245" s="18" t="str">
        <f>IF(M2245=0,"",IF(N2245-Master!$A$6&lt;0,"0",IF(M2245&lt;=Master!$A$6,(N2245-Master!$A$6),O2245)))</f>
        <v/>
      </c>
      <c r="Q2245" s="20">
        <f>IF(J2245&gt;Master!$A$6,"N/A",IF(M2245=0,H2245,IF(P2245="0",0,ROUND(H2245*P2245/O2245,2))))</f>
        <v>0</v>
      </c>
      <c r="R2245" s="37" t="str">
        <f t="shared" si="69"/>
        <v/>
      </c>
    </row>
    <row r="2246" spans="1:18" x14ac:dyDescent="0.2">
      <c r="A2246" s="13"/>
      <c r="B2246" s="1"/>
      <c r="C2246" s="1"/>
      <c r="D2246" s="1"/>
      <c r="E2246" s="1"/>
      <c r="F2246" s="1"/>
      <c r="G2246" s="13"/>
      <c r="H2246" s="9"/>
      <c r="I2246" s="1"/>
      <c r="J2246" s="111"/>
      <c r="K2246" s="53"/>
      <c r="L2246" s="52"/>
      <c r="M2246" s="3"/>
      <c r="N2246" s="3"/>
      <c r="O2246" s="17" t="str">
        <f t="shared" si="68"/>
        <v/>
      </c>
      <c r="P2246" s="18" t="str">
        <f>IF(M2246=0,"",IF(N2246-Master!$A$6&lt;0,"0",IF(M2246&lt;=Master!$A$6,(N2246-Master!$A$6),O2246)))</f>
        <v/>
      </c>
      <c r="Q2246" s="20">
        <f>IF(J2246&gt;Master!$A$6,"N/A",IF(M2246=0,H2246,IF(P2246="0",0,ROUND(H2246*P2246/O2246,2))))</f>
        <v>0</v>
      </c>
      <c r="R2246" s="37" t="str">
        <f t="shared" si="69"/>
        <v/>
      </c>
    </row>
    <row r="2247" spans="1:18" x14ac:dyDescent="0.2">
      <c r="A2247" s="13"/>
      <c r="B2247" s="1"/>
      <c r="C2247" s="1"/>
      <c r="D2247" s="1"/>
      <c r="E2247" s="1"/>
      <c r="F2247" s="1"/>
      <c r="G2247" s="13"/>
      <c r="H2247" s="9"/>
      <c r="I2247" s="1"/>
      <c r="J2247" s="111"/>
      <c r="K2247" s="53"/>
      <c r="L2247" s="52"/>
      <c r="M2247" s="3"/>
      <c r="N2247" s="3"/>
      <c r="O2247" s="17" t="str">
        <f t="shared" si="68"/>
        <v/>
      </c>
      <c r="P2247" s="18" t="str">
        <f>IF(M2247=0,"",IF(N2247-Master!$A$6&lt;0,"0",IF(M2247&lt;=Master!$A$6,(N2247-Master!$A$6),O2247)))</f>
        <v/>
      </c>
      <c r="Q2247" s="20">
        <f>IF(J2247&gt;Master!$A$6,"N/A",IF(M2247=0,H2247,IF(P2247="0",0,ROUND(H2247*P2247/O2247,2))))</f>
        <v>0</v>
      </c>
      <c r="R2247" s="37" t="str">
        <f t="shared" si="69"/>
        <v/>
      </c>
    </row>
    <row r="2248" spans="1:18" x14ac:dyDescent="0.2">
      <c r="A2248" s="13"/>
      <c r="B2248" s="1"/>
      <c r="C2248" s="1"/>
      <c r="D2248" s="1"/>
      <c r="E2248" s="1"/>
      <c r="F2248" s="1"/>
      <c r="G2248" s="13"/>
      <c r="H2248" s="9"/>
      <c r="I2248" s="1"/>
      <c r="J2248" s="111"/>
      <c r="K2248" s="53"/>
      <c r="L2248" s="52"/>
      <c r="M2248" s="3"/>
      <c r="N2248" s="3"/>
      <c r="O2248" s="17" t="str">
        <f t="shared" si="68"/>
        <v/>
      </c>
      <c r="P2248" s="18" t="str">
        <f>IF(M2248=0,"",IF(N2248-Master!$A$6&lt;0,"0",IF(M2248&lt;=Master!$A$6,(N2248-Master!$A$6),O2248)))</f>
        <v/>
      </c>
      <c r="Q2248" s="20">
        <f>IF(J2248&gt;Master!$A$6,"N/A",IF(M2248=0,H2248,IF(P2248="0",0,ROUND(H2248*P2248/O2248,2))))</f>
        <v>0</v>
      </c>
      <c r="R2248" s="37" t="str">
        <f t="shared" si="69"/>
        <v/>
      </c>
    </row>
    <row r="2249" spans="1:18" x14ac:dyDescent="0.2">
      <c r="A2249" s="13"/>
      <c r="B2249" s="1"/>
      <c r="C2249" s="1"/>
      <c r="D2249" s="1"/>
      <c r="E2249" s="1"/>
      <c r="F2249" s="1"/>
      <c r="G2249" s="13"/>
      <c r="H2249" s="9"/>
      <c r="I2249" s="1"/>
      <c r="J2249" s="111"/>
      <c r="K2249" s="53"/>
      <c r="L2249" s="52"/>
      <c r="M2249" s="3"/>
      <c r="N2249" s="3"/>
      <c r="O2249" s="17" t="str">
        <f t="shared" si="68"/>
        <v/>
      </c>
      <c r="P2249" s="18" t="str">
        <f>IF(M2249=0,"",IF(N2249-Master!$A$6&lt;0,"0",IF(M2249&lt;=Master!$A$6,(N2249-Master!$A$6),O2249)))</f>
        <v/>
      </c>
      <c r="Q2249" s="20">
        <f>IF(J2249&gt;Master!$A$6,"N/A",IF(M2249=0,H2249,IF(P2249="0",0,ROUND(H2249*P2249/O2249,2))))</f>
        <v>0</v>
      </c>
      <c r="R2249" s="37" t="str">
        <f t="shared" si="69"/>
        <v/>
      </c>
    </row>
    <row r="2250" spans="1:18" x14ac:dyDescent="0.2">
      <c r="A2250" s="13"/>
      <c r="B2250" s="1"/>
      <c r="C2250" s="1"/>
      <c r="D2250" s="1"/>
      <c r="E2250" s="1"/>
      <c r="F2250" s="1"/>
      <c r="G2250" s="13"/>
      <c r="H2250" s="9"/>
      <c r="I2250" s="1"/>
      <c r="J2250" s="111"/>
      <c r="K2250" s="53"/>
      <c r="L2250" s="52"/>
      <c r="M2250" s="3"/>
      <c r="N2250" s="3"/>
      <c r="O2250" s="17" t="str">
        <f t="shared" si="68"/>
        <v/>
      </c>
      <c r="P2250" s="18" t="str">
        <f>IF(M2250=0,"",IF(N2250-Master!$A$6&lt;0,"0",IF(M2250&lt;=Master!$A$6,(N2250-Master!$A$6),O2250)))</f>
        <v/>
      </c>
      <c r="Q2250" s="20">
        <f>IF(J2250&gt;Master!$A$6,"N/A",IF(M2250=0,H2250,IF(P2250="0",0,ROUND(H2250*P2250/O2250,2))))</f>
        <v>0</v>
      </c>
      <c r="R2250" s="37" t="str">
        <f t="shared" si="69"/>
        <v/>
      </c>
    </row>
    <row r="2251" spans="1:18" x14ac:dyDescent="0.2">
      <c r="A2251" s="13"/>
      <c r="B2251" s="1"/>
      <c r="C2251" s="1"/>
      <c r="D2251" s="1"/>
      <c r="E2251" s="1"/>
      <c r="F2251" s="1"/>
      <c r="G2251" s="13"/>
      <c r="H2251" s="9"/>
      <c r="I2251" s="1"/>
      <c r="J2251" s="111"/>
      <c r="K2251" s="53"/>
      <c r="L2251" s="52"/>
      <c r="M2251" s="3"/>
      <c r="N2251" s="3"/>
      <c r="O2251" s="17" t="str">
        <f t="shared" si="68"/>
        <v/>
      </c>
      <c r="P2251" s="18" t="str">
        <f>IF(M2251=0,"",IF(N2251-Master!$A$6&lt;0,"0",IF(M2251&lt;=Master!$A$6,(N2251-Master!$A$6),O2251)))</f>
        <v/>
      </c>
      <c r="Q2251" s="20">
        <f>IF(J2251&gt;Master!$A$6,"N/A",IF(M2251=0,H2251,IF(P2251="0",0,ROUND(H2251*P2251/O2251,2))))</f>
        <v>0</v>
      </c>
      <c r="R2251" s="37" t="str">
        <f t="shared" si="69"/>
        <v/>
      </c>
    </row>
    <row r="2252" spans="1:18" x14ac:dyDescent="0.2">
      <c r="A2252" s="13"/>
      <c r="B2252" s="1"/>
      <c r="C2252" s="1"/>
      <c r="D2252" s="1"/>
      <c r="E2252" s="1"/>
      <c r="F2252" s="1"/>
      <c r="G2252" s="13"/>
      <c r="H2252" s="9"/>
      <c r="I2252" s="1"/>
      <c r="J2252" s="111"/>
      <c r="K2252" s="53"/>
      <c r="L2252" s="52"/>
      <c r="M2252" s="3"/>
      <c r="N2252" s="3"/>
      <c r="O2252" s="17" t="str">
        <f t="shared" si="68"/>
        <v/>
      </c>
      <c r="P2252" s="18" t="str">
        <f>IF(M2252=0,"",IF(N2252-Master!$A$6&lt;0,"0",IF(M2252&lt;=Master!$A$6,(N2252-Master!$A$6),O2252)))</f>
        <v/>
      </c>
      <c r="Q2252" s="20">
        <f>IF(J2252&gt;Master!$A$6,"N/A",IF(M2252=0,H2252,IF(P2252="0",0,ROUND(H2252*P2252/O2252,2))))</f>
        <v>0</v>
      </c>
      <c r="R2252" s="37" t="str">
        <f t="shared" si="69"/>
        <v/>
      </c>
    </row>
    <row r="2253" spans="1:18" x14ac:dyDescent="0.2">
      <c r="A2253" s="13"/>
      <c r="B2253" s="1"/>
      <c r="C2253" s="1"/>
      <c r="D2253" s="1"/>
      <c r="E2253" s="1"/>
      <c r="F2253" s="1"/>
      <c r="G2253" s="13"/>
      <c r="H2253" s="9"/>
      <c r="I2253" s="1"/>
      <c r="J2253" s="111"/>
      <c r="K2253" s="53"/>
      <c r="L2253" s="52"/>
      <c r="M2253" s="3"/>
      <c r="N2253" s="3"/>
      <c r="O2253" s="17" t="str">
        <f t="shared" si="68"/>
        <v/>
      </c>
      <c r="P2253" s="18" t="str">
        <f>IF(M2253=0,"",IF(N2253-Master!$A$6&lt;0,"0",IF(M2253&lt;=Master!$A$6,(N2253-Master!$A$6),O2253)))</f>
        <v/>
      </c>
      <c r="Q2253" s="20">
        <f>IF(J2253&gt;Master!$A$6,"N/A",IF(M2253=0,H2253,IF(P2253="0",0,ROUND(H2253*P2253/O2253,2))))</f>
        <v>0</v>
      </c>
      <c r="R2253" s="37" t="str">
        <f t="shared" si="69"/>
        <v/>
      </c>
    </row>
    <row r="2254" spans="1:18" x14ac:dyDescent="0.2">
      <c r="A2254" s="13"/>
      <c r="B2254" s="1"/>
      <c r="C2254" s="1"/>
      <c r="D2254" s="1"/>
      <c r="E2254" s="1"/>
      <c r="F2254" s="1"/>
      <c r="G2254" s="13"/>
      <c r="H2254" s="9"/>
      <c r="I2254" s="1"/>
      <c r="J2254" s="111"/>
      <c r="K2254" s="53"/>
      <c r="L2254" s="52"/>
      <c r="M2254" s="3"/>
      <c r="N2254" s="3"/>
      <c r="O2254" s="17" t="str">
        <f t="shared" si="68"/>
        <v/>
      </c>
      <c r="P2254" s="18" t="str">
        <f>IF(M2254=0,"",IF(N2254-Master!$A$6&lt;0,"0",IF(M2254&lt;=Master!$A$6,(N2254-Master!$A$6),O2254)))</f>
        <v/>
      </c>
      <c r="Q2254" s="20">
        <f>IF(J2254&gt;Master!$A$6,"N/A",IF(M2254=0,H2254,IF(P2254="0",0,ROUND(H2254*P2254/O2254,2))))</f>
        <v>0</v>
      </c>
      <c r="R2254" s="37" t="str">
        <f t="shared" si="69"/>
        <v/>
      </c>
    </row>
    <row r="2255" spans="1:18" x14ac:dyDescent="0.2">
      <c r="A2255" s="13"/>
      <c r="B2255" s="1"/>
      <c r="C2255" s="1"/>
      <c r="D2255" s="1"/>
      <c r="E2255" s="1"/>
      <c r="F2255" s="1"/>
      <c r="G2255" s="13"/>
      <c r="H2255" s="9"/>
      <c r="I2255" s="1"/>
      <c r="J2255" s="111"/>
      <c r="K2255" s="53"/>
      <c r="L2255" s="52"/>
      <c r="M2255" s="3"/>
      <c r="N2255" s="3"/>
      <c r="O2255" s="17" t="str">
        <f t="shared" si="68"/>
        <v/>
      </c>
      <c r="P2255" s="18" t="str">
        <f>IF(M2255=0,"",IF(N2255-Master!$A$6&lt;0,"0",IF(M2255&lt;=Master!$A$6,(N2255-Master!$A$6),O2255)))</f>
        <v/>
      </c>
      <c r="Q2255" s="20">
        <f>IF(J2255&gt;Master!$A$6,"N/A",IF(M2255=0,H2255,IF(P2255="0",0,ROUND(H2255*P2255/O2255,2))))</f>
        <v>0</v>
      </c>
      <c r="R2255" s="37" t="str">
        <f t="shared" si="69"/>
        <v/>
      </c>
    </row>
    <row r="2256" spans="1:18" x14ac:dyDescent="0.2">
      <c r="A2256" s="13"/>
      <c r="B2256" s="1"/>
      <c r="C2256" s="1"/>
      <c r="D2256" s="1"/>
      <c r="E2256" s="1"/>
      <c r="F2256" s="1"/>
      <c r="G2256" s="13"/>
      <c r="H2256" s="9"/>
      <c r="I2256" s="1"/>
      <c r="J2256" s="111"/>
      <c r="K2256" s="53"/>
      <c r="L2256" s="52"/>
      <c r="M2256" s="3"/>
      <c r="N2256" s="3"/>
      <c r="O2256" s="17" t="str">
        <f t="shared" si="68"/>
        <v/>
      </c>
      <c r="P2256" s="18" t="str">
        <f>IF(M2256=0,"",IF(N2256-Master!$A$6&lt;0,"0",IF(M2256&lt;=Master!$A$6,(N2256-Master!$A$6),O2256)))</f>
        <v/>
      </c>
      <c r="Q2256" s="20">
        <f>IF(J2256&gt;Master!$A$6,"N/A",IF(M2256=0,H2256,IF(P2256="0",0,ROUND(H2256*P2256/O2256,2))))</f>
        <v>0</v>
      </c>
      <c r="R2256" s="37" t="str">
        <f t="shared" si="69"/>
        <v/>
      </c>
    </row>
    <row r="2257" spans="1:18" x14ac:dyDescent="0.2">
      <c r="A2257" s="13"/>
      <c r="B2257" s="1"/>
      <c r="C2257" s="1"/>
      <c r="D2257" s="1"/>
      <c r="E2257" s="1"/>
      <c r="F2257" s="1"/>
      <c r="G2257" s="13"/>
      <c r="H2257" s="9"/>
      <c r="I2257" s="1"/>
      <c r="J2257" s="111"/>
      <c r="K2257" s="53"/>
      <c r="L2257" s="52"/>
      <c r="M2257" s="3"/>
      <c r="N2257" s="3"/>
      <c r="O2257" s="17" t="str">
        <f t="shared" si="68"/>
        <v/>
      </c>
      <c r="P2257" s="18" t="str">
        <f>IF(M2257=0,"",IF(N2257-Master!$A$6&lt;0,"0",IF(M2257&lt;=Master!$A$6,(N2257-Master!$A$6),O2257)))</f>
        <v/>
      </c>
      <c r="Q2257" s="20">
        <f>IF(J2257&gt;Master!$A$6,"N/A",IF(M2257=0,H2257,IF(P2257="0",0,ROUND(H2257*P2257/O2257,2))))</f>
        <v>0</v>
      </c>
      <c r="R2257" s="37" t="str">
        <f t="shared" si="69"/>
        <v/>
      </c>
    </row>
    <row r="2258" spans="1:18" x14ac:dyDescent="0.2">
      <c r="A2258" s="13"/>
      <c r="B2258" s="1"/>
      <c r="C2258" s="1"/>
      <c r="D2258" s="1"/>
      <c r="E2258" s="1"/>
      <c r="F2258" s="1"/>
      <c r="G2258" s="13"/>
      <c r="H2258" s="9"/>
      <c r="I2258" s="1"/>
      <c r="J2258" s="111"/>
      <c r="K2258" s="53"/>
      <c r="L2258" s="52"/>
      <c r="M2258" s="3"/>
      <c r="N2258" s="3"/>
      <c r="O2258" s="17" t="str">
        <f t="shared" si="68"/>
        <v/>
      </c>
      <c r="P2258" s="18" t="str">
        <f>IF(M2258=0,"",IF(N2258-Master!$A$6&lt;0,"0",IF(M2258&lt;=Master!$A$6,(N2258-Master!$A$6),O2258)))</f>
        <v/>
      </c>
      <c r="Q2258" s="20">
        <f>IF(J2258&gt;Master!$A$6,"N/A",IF(M2258=0,H2258,IF(P2258="0",0,ROUND(H2258*P2258/O2258,2))))</f>
        <v>0</v>
      </c>
      <c r="R2258" s="37" t="str">
        <f t="shared" si="69"/>
        <v/>
      </c>
    </row>
    <row r="2259" spans="1:18" x14ac:dyDescent="0.2">
      <c r="A2259" s="13"/>
      <c r="B2259" s="1"/>
      <c r="C2259" s="1"/>
      <c r="D2259" s="1"/>
      <c r="E2259" s="1"/>
      <c r="F2259" s="1"/>
      <c r="G2259" s="13"/>
      <c r="H2259" s="9"/>
      <c r="I2259" s="1"/>
      <c r="J2259" s="111"/>
      <c r="K2259" s="53"/>
      <c r="L2259" s="52"/>
      <c r="M2259" s="3"/>
      <c r="N2259" s="3"/>
      <c r="O2259" s="17" t="str">
        <f t="shared" si="68"/>
        <v/>
      </c>
      <c r="P2259" s="18" t="str">
        <f>IF(M2259=0,"",IF(N2259-Master!$A$6&lt;0,"0",IF(M2259&lt;=Master!$A$6,(N2259-Master!$A$6),O2259)))</f>
        <v/>
      </c>
      <c r="Q2259" s="20">
        <f>IF(J2259&gt;Master!$A$6,"N/A",IF(M2259=0,H2259,IF(P2259="0",0,ROUND(H2259*P2259/O2259,2))))</f>
        <v>0</v>
      </c>
      <c r="R2259" s="37" t="str">
        <f t="shared" si="69"/>
        <v/>
      </c>
    </row>
    <row r="2260" spans="1:18" x14ac:dyDescent="0.2">
      <c r="A2260" s="13"/>
      <c r="B2260" s="1"/>
      <c r="C2260" s="1"/>
      <c r="D2260" s="1"/>
      <c r="E2260" s="1"/>
      <c r="F2260" s="1"/>
      <c r="G2260" s="13"/>
      <c r="H2260" s="9"/>
      <c r="I2260" s="1"/>
      <c r="J2260" s="111"/>
      <c r="K2260" s="53"/>
      <c r="L2260" s="52"/>
      <c r="M2260" s="3"/>
      <c r="N2260" s="3"/>
      <c r="O2260" s="17" t="str">
        <f t="shared" si="68"/>
        <v/>
      </c>
      <c r="P2260" s="18" t="str">
        <f>IF(M2260=0,"",IF(N2260-Master!$A$6&lt;0,"0",IF(M2260&lt;=Master!$A$6,(N2260-Master!$A$6),O2260)))</f>
        <v/>
      </c>
      <c r="Q2260" s="20">
        <f>IF(J2260&gt;Master!$A$6,"N/A",IF(M2260=0,H2260,IF(P2260="0",0,ROUND(H2260*P2260/O2260,2))))</f>
        <v>0</v>
      </c>
      <c r="R2260" s="37" t="str">
        <f t="shared" si="69"/>
        <v/>
      </c>
    </row>
    <row r="2261" spans="1:18" x14ac:dyDescent="0.2">
      <c r="A2261" s="13"/>
      <c r="B2261" s="1"/>
      <c r="C2261" s="1"/>
      <c r="D2261" s="1"/>
      <c r="E2261" s="1"/>
      <c r="F2261" s="1"/>
      <c r="G2261" s="13"/>
      <c r="H2261" s="9"/>
      <c r="I2261" s="1"/>
      <c r="J2261" s="111"/>
      <c r="K2261" s="53"/>
      <c r="L2261" s="52"/>
      <c r="M2261" s="3"/>
      <c r="N2261" s="3"/>
      <c r="O2261" s="17" t="str">
        <f t="shared" ref="O2261:O2324" si="70">IF(M2261=0,"",(N2261-M2261+1))</f>
        <v/>
      </c>
      <c r="P2261" s="18" t="str">
        <f>IF(M2261=0,"",IF(N2261-Master!$A$6&lt;0,"0",IF(M2261&lt;=Master!$A$6,(N2261-Master!$A$6),O2261)))</f>
        <v/>
      </c>
      <c r="Q2261" s="20">
        <f>IF(J2261&gt;Master!$A$6,"N/A",IF(M2261=0,H2261,IF(P2261="0",0,ROUND(H2261*P2261/O2261,2))))</f>
        <v>0</v>
      </c>
      <c r="R2261" s="37" t="str">
        <f t="shared" ref="R2261:R2324" si="71">CLEAN(IF(H2261=0,"",IF(ISBLANK(H2261),LEFT("Defer "&amp;K2261,35),LEFT("Defer "&amp;I2261&amp;" "&amp;K2261,35))))</f>
        <v/>
      </c>
    </row>
    <row r="2262" spans="1:18" x14ac:dyDescent="0.2">
      <c r="A2262" s="13"/>
      <c r="B2262" s="1"/>
      <c r="C2262" s="1"/>
      <c r="D2262" s="1"/>
      <c r="E2262" s="1"/>
      <c r="F2262" s="1"/>
      <c r="G2262" s="13"/>
      <c r="H2262" s="9"/>
      <c r="I2262" s="1"/>
      <c r="J2262" s="111"/>
      <c r="K2262" s="53"/>
      <c r="L2262" s="52"/>
      <c r="M2262" s="3"/>
      <c r="N2262" s="3"/>
      <c r="O2262" s="17" t="str">
        <f t="shared" si="70"/>
        <v/>
      </c>
      <c r="P2262" s="18" t="str">
        <f>IF(M2262=0,"",IF(N2262-Master!$A$6&lt;0,"0",IF(M2262&lt;=Master!$A$6,(N2262-Master!$A$6),O2262)))</f>
        <v/>
      </c>
      <c r="Q2262" s="20">
        <f>IF(J2262&gt;Master!$A$6,"N/A",IF(M2262=0,H2262,IF(P2262="0",0,ROUND(H2262*P2262/O2262,2))))</f>
        <v>0</v>
      </c>
      <c r="R2262" s="37" t="str">
        <f t="shared" si="71"/>
        <v/>
      </c>
    </row>
    <row r="2263" spans="1:18" x14ac:dyDescent="0.2">
      <c r="A2263" s="13"/>
      <c r="B2263" s="1"/>
      <c r="C2263" s="1"/>
      <c r="D2263" s="1"/>
      <c r="E2263" s="1"/>
      <c r="F2263" s="1"/>
      <c r="G2263" s="13"/>
      <c r="H2263" s="9"/>
      <c r="I2263" s="1"/>
      <c r="J2263" s="111"/>
      <c r="K2263" s="53"/>
      <c r="L2263" s="52"/>
      <c r="M2263" s="3"/>
      <c r="N2263" s="3"/>
      <c r="O2263" s="17" t="str">
        <f t="shared" si="70"/>
        <v/>
      </c>
      <c r="P2263" s="18" t="str">
        <f>IF(M2263=0,"",IF(N2263-Master!$A$6&lt;0,"0",IF(M2263&lt;=Master!$A$6,(N2263-Master!$A$6),O2263)))</f>
        <v/>
      </c>
      <c r="Q2263" s="20">
        <f>IF(J2263&gt;Master!$A$6,"N/A",IF(M2263=0,H2263,IF(P2263="0",0,ROUND(H2263*P2263/O2263,2))))</f>
        <v>0</v>
      </c>
      <c r="R2263" s="37" t="str">
        <f t="shared" si="71"/>
        <v/>
      </c>
    </row>
    <row r="2264" spans="1:18" x14ac:dyDescent="0.2">
      <c r="A2264" s="13"/>
      <c r="B2264" s="1"/>
      <c r="C2264" s="1"/>
      <c r="D2264" s="1"/>
      <c r="E2264" s="1"/>
      <c r="F2264" s="1"/>
      <c r="G2264" s="13"/>
      <c r="H2264" s="9"/>
      <c r="I2264" s="1"/>
      <c r="J2264" s="111"/>
      <c r="K2264" s="53"/>
      <c r="L2264" s="52"/>
      <c r="M2264" s="3"/>
      <c r="N2264" s="3"/>
      <c r="O2264" s="17" t="str">
        <f t="shared" si="70"/>
        <v/>
      </c>
      <c r="P2264" s="18" t="str">
        <f>IF(M2264=0,"",IF(N2264-Master!$A$6&lt;0,"0",IF(M2264&lt;=Master!$A$6,(N2264-Master!$A$6),O2264)))</f>
        <v/>
      </c>
      <c r="Q2264" s="20">
        <f>IF(J2264&gt;Master!$A$6,"N/A",IF(M2264=0,H2264,IF(P2264="0",0,ROUND(H2264*P2264/O2264,2))))</f>
        <v>0</v>
      </c>
      <c r="R2264" s="37" t="str">
        <f t="shared" si="71"/>
        <v/>
      </c>
    </row>
    <row r="2265" spans="1:18" x14ac:dyDescent="0.2">
      <c r="A2265" s="13"/>
      <c r="B2265" s="1"/>
      <c r="C2265" s="1"/>
      <c r="D2265" s="1"/>
      <c r="E2265" s="1"/>
      <c r="F2265" s="1"/>
      <c r="G2265" s="13"/>
      <c r="H2265" s="9"/>
      <c r="I2265" s="1"/>
      <c r="J2265" s="111"/>
      <c r="K2265" s="53"/>
      <c r="L2265" s="52"/>
      <c r="M2265" s="3"/>
      <c r="N2265" s="3"/>
      <c r="O2265" s="17" t="str">
        <f t="shared" si="70"/>
        <v/>
      </c>
      <c r="P2265" s="18" t="str">
        <f>IF(M2265=0,"",IF(N2265-Master!$A$6&lt;0,"0",IF(M2265&lt;=Master!$A$6,(N2265-Master!$A$6),O2265)))</f>
        <v/>
      </c>
      <c r="Q2265" s="20">
        <f>IF(J2265&gt;Master!$A$6,"N/A",IF(M2265=0,H2265,IF(P2265="0",0,ROUND(H2265*P2265/O2265,2))))</f>
        <v>0</v>
      </c>
      <c r="R2265" s="37" t="str">
        <f t="shared" si="71"/>
        <v/>
      </c>
    </row>
    <row r="2266" spans="1:18" x14ac:dyDescent="0.2">
      <c r="A2266" s="13"/>
      <c r="B2266" s="1"/>
      <c r="C2266" s="1"/>
      <c r="D2266" s="1"/>
      <c r="E2266" s="1"/>
      <c r="F2266" s="1"/>
      <c r="G2266" s="13"/>
      <c r="H2266" s="9"/>
      <c r="I2266" s="1"/>
      <c r="J2266" s="111"/>
      <c r="K2266" s="53"/>
      <c r="L2266" s="52"/>
      <c r="M2266" s="3"/>
      <c r="N2266" s="3"/>
      <c r="O2266" s="17" t="str">
        <f t="shared" si="70"/>
        <v/>
      </c>
      <c r="P2266" s="18" t="str">
        <f>IF(M2266=0,"",IF(N2266-Master!$A$6&lt;0,"0",IF(M2266&lt;=Master!$A$6,(N2266-Master!$A$6),O2266)))</f>
        <v/>
      </c>
      <c r="Q2266" s="20">
        <f>IF(J2266&gt;Master!$A$6,"N/A",IF(M2266=0,H2266,IF(P2266="0",0,ROUND(H2266*P2266/O2266,2))))</f>
        <v>0</v>
      </c>
      <c r="R2266" s="37" t="str">
        <f t="shared" si="71"/>
        <v/>
      </c>
    </row>
    <row r="2267" spans="1:18" x14ac:dyDescent="0.2">
      <c r="A2267" s="13"/>
      <c r="B2267" s="1"/>
      <c r="C2267" s="1"/>
      <c r="D2267" s="1"/>
      <c r="E2267" s="1"/>
      <c r="F2267" s="1"/>
      <c r="G2267" s="13"/>
      <c r="H2267" s="9"/>
      <c r="I2267" s="1"/>
      <c r="J2267" s="111"/>
      <c r="K2267" s="53"/>
      <c r="L2267" s="52"/>
      <c r="M2267" s="3"/>
      <c r="N2267" s="3"/>
      <c r="O2267" s="17" t="str">
        <f t="shared" si="70"/>
        <v/>
      </c>
      <c r="P2267" s="18" t="str">
        <f>IF(M2267=0,"",IF(N2267-Master!$A$6&lt;0,"0",IF(M2267&lt;=Master!$A$6,(N2267-Master!$A$6),O2267)))</f>
        <v/>
      </c>
      <c r="Q2267" s="20">
        <f>IF(J2267&gt;Master!$A$6,"N/A",IF(M2267=0,H2267,IF(P2267="0",0,ROUND(H2267*P2267/O2267,2))))</f>
        <v>0</v>
      </c>
      <c r="R2267" s="37" t="str">
        <f t="shared" si="71"/>
        <v/>
      </c>
    </row>
    <row r="2268" spans="1:18" x14ac:dyDescent="0.2">
      <c r="A2268" s="13"/>
      <c r="B2268" s="1"/>
      <c r="C2268" s="1"/>
      <c r="D2268" s="1"/>
      <c r="E2268" s="1"/>
      <c r="F2268" s="1"/>
      <c r="G2268" s="13"/>
      <c r="H2268" s="9"/>
      <c r="I2268" s="1"/>
      <c r="J2268" s="111"/>
      <c r="K2268" s="53"/>
      <c r="L2268" s="52"/>
      <c r="M2268" s="3"/>
      <c r="N2268" s="3"/>
      <c r="O2268" s="17" t="str">
        <f t="shared" si="70"/>
        <v/>
      </c>
      <c r="P2268" s="18" t="str">
        <f>IF(M2268=0,"",IF(N2268-Master!$A$6&lt;0,"0",IF(M2268&lt;=Master!$A$6,(N2268-Master!$A$6),O2268)))</f>
        <v/>
      </c>
      <c r="Q2268" s="20">
        <f>IF(J2268&gt;Master!$A$6,"N/A",IF(M2268=0,H2268,IF(P2268="0",0,ROUND(H2268*P2268/O2268,2))))</f>
        <v>0</v>
      </c>
      <c r="R2268" s="37" t="str">
        <f t="shared" si="71"/>
        <v/>
      </c>
    </row>
    <row r="2269" spans="1:18" x14ac:dyDescent="0.2">
      <c r="A2269" s="13"/>
      <c r="B2269" s="1"/>
      <c r="C2269" s="1"/>
      <c r="D2269" s="1"/>
      <c r="E2269" s="1"/>
      <c r="F2269" s="1"/>
      <c r="G2269" s="13"/>
      <c r="H2269" s="9"/>
      <c r="I2269" s="1"/>
      <c r="J2269" s="111"/>
      <c r="K2269" s="53"/>
      <c r="L2269" s="52"/>
      <c r="M2269" s="3"/>
      <c r="N2269" s="3"/>
      <c r="O2269" s="17" t="str">
        <f t="shared" si="70"/>
        <v/>
      </c>
      <c r="P2269" s="18" t="str">
        <f>IF(M2269=0,"",IF(N2269-Master!$A$6&lt;0,"0",IF(M2269&lt;=Master!$A$6,(N2269-Master!$A$6),O2269)))</f>
        <v/>
      </c>
      <c r="Q2269" s="20">
        <f>IF(J2269&gt;Master!$A$6,"N/A",IF(M2269=0,H2269,IF(P2269="0",0,ROUND(H2269*P2269/O2269,2))))</f>
        <v>0</v>
      </c>
      <c r="R2269" s="37" t="str">
        <f t="shared" si="71"/>
        <v/>
      </c>
    </row>
    <row r="2270" spans="1:18" x14ac:dyDescent="0.2">
      <c r="A2270" s="13"/>
      <c r="B2270" s="1"/>
      <c r="C2270" s="1"/>
      <c r="D2270" s="1"/>
      <c r="E2270" s="1"/>
      <c r="F2270" s="1"/>
      <c r="G2270" s="13"/>
      <c r="H2270" s="9"/>
      <c r="I2270" s="1"/>
      <c r="J2270" s="111"/>
      <c r="K2270" s="53"/>
      <c r="L2270" s="52"/>
      <c r="M2270" s="3"/>
      <c r="N2270" s="3"/>
      <c r="O2270" s="17" t="str">
        <f t="shared" si="70"/>
        <v/>
      </c>
      <c r="P2270" s="18" t="str">
        <f>IF(M2270=0,"",IF(N2270-Master!$A$6&lt;0,"0",IF(M2270&lt;=Master!$A$6,(N2270-Master!$A$6),O2270)))</f>
        <v/>
      </c>
      <c r="Q2270" s="20">
        <f>IF(J2270&gt;Master!$A$6,"N/A",IF(M2270=0,H2270,IF(P2270="0",0,ROUND(H2270*P2270/O2270,2))))</f>
        <v>0</v>
      </c>
      <c r="R2270" s="37" t="str">
        <f t="shared" si="71"/>
        <v/>
      </c>
    </row>
    <row r="2271" spans="1:18" x14ac:dyDescent="0.2">
      <c r="A2271" s="13"/>
      <c r="B2271" s="1"/>
      <c r="C2271" s="1"/>
      <c r="D2271" s="1"/>
      <c r="E2271" s="1"/>
      <c r="F2271" s="1"/>
      <c r="G2271" s="13"/>
      <c r="H2271" s="9"/>
      <c r="I2271" s="1"/>
      <c r="J2271" s="111"/>
      <c r="K2271" s="53"/>
      <c r="L2271" s="52"/>
      <c r="M2271" s="3"/>
      <c r="N2271" s="3"/>
      <c r="O2271" s="17" t="str">
        <f t="shared" si="70"/>
        <v/>
      </c>
      <c r="P2271" s="18" t="str">
        <f>IF(M2271=0,"",IF(N2271-Master!$A$6&lt;0,"0",IF(M2271&lt;=Master!$A$6,(N2271-Master!$A$6),O2271)))</f>
        <v/>
      </c>
      <c r="Q2271" s="20">
        <f>IF(J2271&gt;Master!$A$6,"N/A",IF(M2271=0,H2271,IF(P2271="0",0,ROUND(H2271*P2271/O2271,2))))</f>
        <v>0</v>
      </c>
      <c r="R2271" s="37" t="str">
        <f t="shared" si="71"/>
        <v/>
      </c>
    </row>
    <row r="2272" spans="1:18" x14ac:dyDescent="0.2">
      <c r="A2272" s="13"/>
      <c r="B2272" s="1"/>
      <c r="C2272" s="1"/>
      <c r="D2272" s="1"/>
      <c r="E2272" s="1"/>
      <c r="F2272" s="1"/>
      <c r="G2272" s="13"/>
      <c r="H2272" s="9"/>
      <c r="I2272" s="1"/>
      <c r="J2272" s="111"/>
      <c r="K2272" s="53"/>
      <c r="L2272" s="52"/>
      <c r="M2272" s="3"/>
      <c r="N2272" s="3"/>
      <c r="O2272" s="17" t="str">
        <f t="shared" si="70"/>
        <v/>
      </c>
      <c r="P2272" s="18" t="str">
        <f>IF(M2272=0,"",IF(N2272-Master!$A$6&lt;0,"0",IF(M2272&lt;=Master!$A$6,(N2272-Master!$A$6),O2272)))</f>
        <v/>
      </c>
      <c r="Q2272" s="20">
        <f>IF(J2272&gt;Master!$A$6,"N/A",IF(M2272=0,H2272,IF(P2272="0",0,ROUND(H2272*P2272/O2272,2))))</f>
        <v>0</v>
      </c>
      <c r="R2272" s="37" t="str">
        <f t="shared" si="71"/>
        <v/>
      </c>
    </row>
    <row r="2273" spans="1:18" x14ac:dyDescent="0.2">
      <c r="A2273" s="13"/>
      <c r="B2273" s="1"/>
      <c r="C2273" s="1"/>
      <c r="D2273" s="1"/>
      <c r="E2273" s="1"/>
      <c r="F2273" s="1"/>
      <c r="G2273" s="13"/>
      <c r="H2273" s="9"/>
      <c r="I2273" s="1"/>
      <c r="J2273" s="111"/>
      <c r="K2273" s="53"/>
      <c r="L2273" s="52"/>
      <c r="M2273" s="3"/>
      <c r="N2273" s="3"/>
      <c r="O2273" s="17" t="str">
        <f t="shared" si="70"/>
        <v/>
      </c>
      <c r="P2273" s="18" t="str">
        <f>IF(M2273=0,"",IF(N2273-Master!$A$6&lt;0,"0",IF(M2273&lt;=Master!$A$6,(N2273-Master!$A$6),O2273)))</f>
        <v/>
      </c>
      <c r="Q2273" s="20">
        <f>IF(J2273&gt;Master!$A$6,"N/A",IF(M2273=0,H2273,IF(P2273="0",0,ROUND(H2273*P2273/O2273,2))))</f>
        <v>0</v>
      </c>
      <c r="R2273" s="37" t="str">
        <f t="shared" si="71"/>
        <v/>
      </c>
    </row>
    <row r="2274" spans="1:18" x14ac:dyDescent="0.2">
      <c r="A2274" s="13"/>
      <c r="B2274" s="1"/>
      <c r="C2274" s="1"/>
      <c r="D2274" s="1"/>
      <c r="E2274" s="1"/>
      <c r="F2274" s="1"/>
      <c r="G2274" s="13"/>
      <c r="H2274" s="9"/>
      <c r="I2274" s="1"/>
      <c r="J2274" s="111"/>
      <c r="K2274" s="53"/>
      <c r="L2274" s="52"/>
      <c r="M2274" s="3"/>
      <c r="N2274" s="3"/>
      <c r="O2274" s="17" t="str">
        <f t="shared" si="70"/>
        <v/>
      </c>
      <c r="P2274" s="18" t="str">
        <f>IF(M2274=0,"",IF(N2274-Master!$A$6&lt;0,"0",IF(M2274&lt;=Master!$A$6,(N2274-Master!$A$6),O2274)))</f>
        <v/>
      </c>
      <c r="Q2274" s="20">
        <f>IF(J2274&gt;Master!$A$6,"N/A",IF(M2274=0,H2274,IF(P2274="0",0,ROUND(H2274*P2274/O2274,2))))</f>
        <v>0</v>
      </c>
      <c r="R2274" s="37" t="str">
        <f t="shared" si="71"/>
        <v/>
      </c>
    </row>
    <row r="2275" spans="1:18" x14ac:dyDescent="0.2">
      <c r="A2275" s="13"/>
      <c r="B2275" s="1"/>
      <c r="C2275" s="1"/>
      <c r="D2275" s="1"/>
      <c r="E2275" s="1"/>
      <c r="F2275" s="1"/>
      <c r="G2275" s="13"/>
      <c r="H2275" s="9"/>
      <c r="I2275" s="1"/>
      <c r="J2275" s="111"/>
      <c r="K2275" s="53"/>
      <c r="L2275" s="52"/>
      <c r="M2275" s="3"/>
      <c r="N2275" s="3"/>
      <c r="O2275" s="17" t="str">
        <f t="shared" si="70"/>
        <v/>
      </c>
      <c r="P2275" s="18" t="str">
        <f>IF(M2275=0,"",IF(N2275-Master!$A$6&lt;0,"0",IF(M2275&lt;=Master!$A$6,(N2275-Master!$A$6),O2275)))</f>
        <v/>
      </c>
      <c r="Q2275" s="20">
        <f>IF(J2275&gt;Master!$A$6,"N/A",IF(M2275=0,H2275,IF(P2275="0",0,ROUND(H2275*P2275/O2275,2))))</f>
        <v>0</v>
      </c>
      <c r="R2275" s="37" t="str">
        <f t="shared" si="71"/>
        <v/>
      </c>
    </row>
    <row r="2276" spans="1:18" x14ac:dyDescent="0.2">
      <c r="A2276" s="13"/>
      <c r="B2276" s="1"/>
      <c r="C2276" s="1"/>
      <c r="D2276" s="1"/>
      <c r="E2276" s="1"/>
      <c r="F2276" s="1"/>
      <c r="G2276" s="13"/>
      <c r="H2276" s="9"/>
      <c r="I2276" s="1"/>
      <c r="J2276" s="111"/>
      <c r="K2276" s="53"/>
      <c r="L2276" s="52"/>
      <c r="M2276" s="3"/>
      <c r="N2276" s="3"/>
      <c r="O2276" s="17" t="str">
        <f t="shared" si="70"/>
        <v/>
      </c>
      <c r="P2276" s="18" t="str">
        <f>IF(M2276=0,"",IF(N2276-Master!$A$6&lt;0,"0",IF(M2276&lt;=Master!$A$6,(N2276-Master!$A$6),O2276)))</f>
        <v/>
      </c>
      <c r="Q2276" s="20">
        <f>IF(J2276&gt;Master!$A$6,"N/A",IF(M2276=0,H2276,IF(P2276="0",0,ROUND(H2276*P2276/O2276,2))))</f>
        <v>0</v>
      </c>
      <c r="R2276" s="37" t="str">
        <f t="shared" si="71"/>
        <v/>
      </c>
    </row>
    <row r="2277" spans="1:18" x14ac:dyDescent="0.2">
      <c r="A2277" s="13"/>
      <c r="B2277" s="1"/>
      <c r="C2277" s="1"/>
      <c r="D2277" s="1"/>
      <c r="E2277" s="1"/>
      <c r="F2277" s="1"/>
      <c r="G2277" s="13"/>
      <c r="H2277" s="9"/>
      <c r="I2277" s="1"/>
      <c r="J2277" s="111"/>
      <c r="K2277" s="53"/>
      <c r="L2277" s="52"/>
      <c r="M2277" s="3"/>
      <c r="N2277" s="3"/>
      <c r="O2277" s="17" t="str">
        <f t="shared" si="70"/>
        <v/>
      </c>
      <c r="P2277" s="18" t="str">
        <f>IF(M2277=0,"",IF(N2277-Master!$A$6&lt;0,"0",IF(M2277&lt;=Master!$A$6,(N2277-Master!$A$6),O2277)))</f>
        <v/>
      </c>
      <c r="Q2277" s="20">
        <f>IF(J2277&gt;Master!$A$6,"N/A",IF(M2277=0,H2277,IF(P2277="0",0,ROUND(H2277*P2277/O2277,2))))</f>
        <v>0</v>
      </c>
      <c r="R2277" s="37" t="str">
        <f t="shared" si="71"/>
        <v/>
      </c>
    </row>
    <row r="2278" spans="1:18" x14ac:dyDescent="0.2">
      <c r="A2278" s="13"/>
      <c r="B2278" s="1"/>
      <c r="C2278" s="1"/>
      <c r="D2278" s="1"/>
      <c r="E2278" s="1"/>
      <c r="F2278" s="1"/>
      <c r="G2278" s="13"/>
      <c r="H2278" s="9"/>
      <c r="I2278" s="1"/>
      <c r="J2278" s="111"/>
      <c r="K2278" s="53"/>
      <c r="L2278" s="52"/>
      <c r="M2278" s="3"/>
      <c r="N2278" s="3"/>
      <c r="O2278" s="17" t="str">
        <f t="shared" si="70"/>
        <v/>
      </c>
      <c r="P2278" s="18" t="str">
        <f>IF(M2278=0,"",IF(N2278-Master!$A$6&lt;0,"0",IF(M2278&lt;=Master!$A$6,(N2278-Master!$A$6),O2278)))</f>
        <v/>
      </c>
      <c r="Q2278" s="20">
        <f>IF(J2278&gt;Master!$A$6,"N/A",IF(M2278=0,H2278,IF(P2278="0",0,ROUND(H2278*P2278/O2278,2))))</f>
        <v>0</v>
      </c>
      <c r="R2278" s="37" t="str">
        <f t="shared" si="71"/>
        <v/>
      </c>
    </row>
    <row r="2279" spans="1:18" x14ac:dyDescent="0.2">
      <c r="A2279" s="13"/>
      <c r="B2279" s="1"/>
      <c r="C2279" s="1"/>
      <c r="D2279" s="1"/>
      <c r="E2279" s="1"/>
      <c r="F2279" s="1"/>
      <c r="G2279" s="13"/>
      <c r="H2279" s="9"/>
      <c r="I2279" s="1"/>
      <c r="J2279" s="111"/>
      <c r="K2279" s="53"/>
      <c r="L2279" s="52"/>
      <c r="M2279" s="3"/>
      <c r="N2279" s="3"/>
      <c r="O2279" s="17" t="str">
        <f t="shared" si="70"/>
        <v/>
      </c>
      <c r="P2279" s="18" t="str">
        <f>IF(M2279=0,"",IF(N2279-Master!$A$6&lt;0,"0",IF(M2279&lt;=Master!$A$6,(N2279-Master!$A$6),O2279)))</f>
        <v/>
      </c>
      <c r="Q2279" s="20">
        <f>IF(J2279&gt;Master!$A$6,"N/A",IF(M2279=0,H2279,IF(P2279="0",0,ROUND(H2279*P2279/O2279,2))))</f>
        <v>0</v>
      </c>
      <c r="R2279" s="37" t="str">
        <f t="shared" si="71"/>
        <v/>
      </c>
    </row>
    <row r="2280" spans="1:18" x14ac:dyDescent="0.2">
      <c r="A2280" s="13"/>
      <c r="B2280" s="1"/>
      <c r="C2280" s="1"/>
      <c r="D2280" s="1"/>
      <c r="E2280" s="1"/>
      <c r="F2280" s="1"/>
      <c r="G2280" s="13"/>
      <c r="H2280" s="9"/>
      <c r="I2280" s="1"/>
      <c r="J2280" s="111"/>
      <c r="K2280" s="53"/>
      <c r="L2280" s="52"/>
      <c r="M2280" s="3"/>
      <c r="N2280" s="3"/>
      <c r="O2280" s="17" t="str">
        <f t="shared" si="70"/>
        <v/>
      </c>
      <c r="P2280" s="18" t="str">
        <f>IF(M2280=0,"",IF(N2280-Master!$A$6&lt;0,"0",IF(M2280&lt;=Master!$A$6,(N2280-Master!$A$6),O2280)))</f>
        <v/>
      </c>
      <c r="Q2280" s="20">
        <f>IF(J2280&gt;Master!$A$6,"N/A",IF(M2280=0,H2280,IF(P2280="0",0,ROUND(H2280*P2280/O2280,2))))</f>
        <v>0</v>
      </c>
      <c r="R2280" s="37" t="str">
        <f t="shared" si="71"/>
        <v/>
      </c>
    </row>
    <row r="2281" spans="1:18" x14ac:dyDescent="0.2">
      <c r="A2281" s="13"/>
      <c r="B2281" s="1"/>
      <c r="C2281" s="1"/>
      <c r="D2281" s="1"/>
      <c r="E2281" s="1"/>
      <c r="F2281" s="1"/>
      <c r="G2281" s="13"/>
      <c r="H2281" s="9"/>
      <c r="I2281" s="1"/>
      <c r="J2281" s="111"/>
      <c r="K2281" s="53"/>
      <c r="L2281" s="52"/>
      <c r="M2281" s="3"/>
      <c r="N2281" s="3"/>
      <c r="O2281" s="17" t="str">
        <f t="shared" si="70"/>
        <v/>
      </c>
      <c r="P2281" s="18" t="str">
        <f>IF(M2281=0,"",IF(N2281-Master!$A$6&lt;0,"0",IF(M2281&lt;=Master!$A$6,(N2281-Master!$A$6),O2281)))</f>
        <v/>
      </c>
      <c r="Q2281" s="20">
        <f>IF(J2281&gt;Master!$A$6,"N/A",IF(M2281=0,H2281,IF(P2281="0",0,ROUND(H2281*P2281/O2281,2))))</f>
        <v>0</v>
      </c>
      <c r="R2281" s="37" t="str">
        <f t="shared" si="71"/>
        <v/>
      </c>
    </row>
    <row r="2282" spans="1:18" x14ac:dyDescent="0.2">
      <c r="A2282" s="13"/>
      <c r="B2282" s="1"/>
      <c r="C2282" s="1"/>
      <c r="D2282" s="1"/>
      <c r="E2282" s="1"/>
      <c r="F2282" s="1"/>
      <c r="G2282" s="13"/>
      <c r="H2282" s="9"/>
      <c r="I2282" s="1"/>
      <c r="J2282" s="111"/>
      <c r="K2282" s="53"/>
      <c r="L2282" s="52"/>
      <c r="M2282" s="3"/>
      <c r="N2282" s="3"/>
      <c r="O2282" s="17" t="str">
        <f t="shared" si="70"/>
        <v/>
      </c>
      <c r="P2282" s="18" t="str">
        <f>IF(M2282=0,"",IF(N2282-Master!$A$6&lt;0,"0",IF(M2282&lt;=Master!$A$6,(N2282-Master!$A$6),O2282)))</f>
        <v/>
      </c>
      <c r="Q2282" s="20">
        <f>IF(J2282&gt;Master!$A$6,"N/A",IF(M2282=0,H2282,IF(P2282="0",0,ROUND(H2282*P2282/O2282,2))))</f>
        <v>0</v>
      </c>
      <c r="R2282" s="37" t="str">
        <f t="shared" si="71"/>
        <v/>
      </c>
    </row>
    <row r="2283" spans="1:18" x14ac:dyDescent="0.2">
      <c r="A2283" s="13"/>
      <c r="B2283" s="1"/>
      <c r="C2283" s="1"/>
      <c r="D2283" s="1"/>
      <c r="E2283" s="1"/>
      <c r="F2283" s="1"/>
      <c r="G2283" s="13"/>
      <c r="H2283" s="9"/>
      <c r="I2283" s="1"/>
      <c r="J2283" s="111"/>
      <c r="K2283" s="53"/>
      <c r="L2283" s="52"/>
      <c r="M2283" s="3"/>
      <c r="N2283" s="3"/>
      <c r="O2283" s="17" t="str">
        <f t="shared" si="70"/>
        <v/>
      </c>
      <c r="P2283" s="18" t="str">
        <f>IF(M2283=0,"",IF(N2283-Master!$A$6&lt;0,"0",IF(M2283&lt;=Master!$A$6,(N2283-Master!$A$6),O2283)))</f>
        <v/>
      </c>
      <c r="Q2283" s="20">
        <f>IF(J2283&gt;Master!$A$6,"N/A",IF(M2283=0,H2283,IF(P2283="0",0,ROUND(H2283*P2283/O2283,2))))</f>
        <v>0</v>
      </c>
      <c r="R2283" s="37" t="str">
        <f t="shared" si="71"/>
        <v/>
      </c>
    </row>
    <row r="2284" spans="1:18" x14ac:dyDescent="0.2">
      <c r="A2284" s="13"/>
      <c r="B2284" s="1"/>
      <c r="C2284" s="1"/>
      <c r="D2284" s="1"/>
      <c r="E2284" s="1"/>
      <c r="F2284" s="1"/>
      <c r="G2284" s="13"/>
      <c r="H2284" s="9"/>
      <c r="I2284" s="1"/>
      <c r="J2284" s="111"/>
      <c r="K2284" s="53"/>
      <c r="L2284" s="52"/>
      <c r="M2284" s="3"/>
      <c r="N2284" s="3"/>
      <c r="O2284" s="17" t="str">
        <f t="shared" si="70"/>
        <v/>
      </c>
      <c r="P2284" s="18" t="str">
        <f>IF(M2284=0,"",IF(N2284-Master!$A$6&lt;0,"0",IF(M2284&lt;=Master!$A$6,(N2284-Master!$A$6),O2284)))</f>
        <v/>
      </c>
      <c r="Q2284" s="20">
        <f>IF(J2284&gt;Master!$A$6,"N/A",IF(M2284=0,H2284,IF(P2284="0",0,ROUND(H2284*P2284/O2284,2))))</f>
        <v>0</v>
      </c>
      <c r="R2284" s="37" t="str">
        <f t="shared" si="71"/>
        <v/>
      </c>
    </row>
    <row r="2285" spans="1:18" x14ac:dyDescent="0.2">
      <c r="A2285" s="13"/>
      <c r="B2285" s="1"/>
      <c r="C2285" s="1"/>
      <c r="D2285" s="1"/>
      <c r="E2285" s="1"/>
      <c r="F2285" s="1"/>
      <c r="G2285" s="13"/>
      <c r="H2285" s="9"/>
      <c r="I2285" s="1"/>
      <c r="J2285" s="111"/>
      <c r="K2285" s="53"/>
      <c r="L2285" s="52"/>
      <c r="M2285" s="3"/>
      <c r="N2285" s="3"/>
      <c r="O2285" s="17" t="str">
        <f t="shared" si="70"/>
        <v/>
      </c>
      <c r="P2285" s="18" t="str">
        <f>IF(M2285=0,"",IF(N2285-Master!$A$6&lt;0,"0",IF(M2285&lt;=Master!$A$6,(N2285-Master!$A$6),O2285)))</f>
        <v/>
      </c>
      <c r="Q2285" s="20">
        <f>IF(J2285&gt;Master!$A$6,"N/A",IF(M2285=0,H2285,IF(P2285="0",0,ROUND(H2285*P2285/O2285,2))))</f>
        <v>0</v>
      </c>
      <c r="R2285" s="37" t="str">
        <f t="shared" si="71"/>
        <v/>
      </c>
    </row>
    <row r="2286" spans="1:18" x14ac:dyDescent="0.2">
      <c r="A2286" s="13"/>
      <c r="B2286" s="1"/>
      <c r="C2286" s="1"/>
      <c r="D2286" s="1"/>
      <c r="E2286" s="1"/>
      <c r="F2286" s="1"/>
      <c r="G2286" s="13"/>
      <c r="H2286" s="9"/>
      <c r="I2286" s="1"/>
      <c r="J2286" s="111"/>
      <c r="K2286" s="53"/>
      <c r="L2286" s="52"/>
      <c r="M2286" s="3"/>
      <c r="N2286" s="3"/>
      <c r="O2286" s="17" t="str">
        <f t="shared" si="70"/>
        <v/>
      </c>
      <c r="P2286" s="18" t="str">
        <f>IF(M2286=0,"",IF(N2286-Master!$A$6&lt;0,"0",IF(M2286&lt;=Master!$A$6,(N2286-Master!$A$6),O2286)))</f>
        <v/>
      </c>
      <c r="Q2286" s="20">
        <f>IF(J2286&gt;Master!$A$6,"N/A",IF(M2286=0,H2286,IF(P2286="0",0,ROUND(H2286*P2286/O2286,2))))</f>
        <v>0</v>
      </c>
      <c r="R2286" s="37" t="str">
        <f t="shared" si="71"/>
        <v/>
      </c>
    </row>
    <row r="2287" spans="1:18" x14ac:dyDescent="0.2">
      <c r="A2287" s="13"/>
      <c r="B2287" s="1"/>
      <c r="C2287" s="1"/>
      <c r="D2287" s="1"/>
      <c r="E2287" s="1"/>
      <c r="F2287" s="1"/>
      <c r="G2287" s="13"/>
      <c r="H2287" s="9"/>
      <c r="I2287" s="1"/>
      <c r="J2287" s="111"/>
      <c r="K2287" s="53"/>
      <c r="L2287" s="52"/>
      <c r="M2287" s="3"/>
      <c r="N2287" s="3"/>
      <c r="O2287" s="17" t="str">
        <f t="shared" si="70"/>
        <v/>
      </c>
      <c r="P2287" s="18" t="str">
        <f>IF(M2287=0,"",IF(N2287-Master!$A$6&lt;0,"0",IF(M2287&lt;=Master!$A$6,(N2287-Master!$A$6),O2287)))</f>
        <v/>
      </c>
      <c r="Q2287" s="20">
        <f>IF(J2287&gt;Master!$A$6,"N/A",IF(M2287=0,H2287,IF(P2287="0",0,ROUND(H2287*P2287/O2287,2))))</f>
        <v>0</v>
      </c>
      <c r="R2287" s="37" t="str">
        <f t="shared" si="71"/>
        <v/>
      </c>
    </row>
    <row r="2288" spans="1:18" x14ac:dyDescent="0.2">
      <c r="A2288" s="13"/>
      <c r="B2288" s="1"/>
      <c r="C2288" s="1"/>
      <c r="D2288" s="1"/>
      <c r="E2288" s="1"/>
      <c r="F2288" s="1"/>
      <c r="G2288" s="13"/>
      <c r="H2288" s="9"/>
      <c r="I2288" s="1"/>
      <c r="J2288" s="111"/>
      <c r="K2288" s="53"/>
      <c r="L2288" s="52"/>
      <c r="M2288" s="3"/>
      <c r="N2288" s="3"/>
      <c r="O2288" s="17" t="str">
        <f t="shared" si="70"/>
        <v/>
      </c>
      <c r="P2288" s="18" t="str">
        <f>IF(M2288=0,"",IF(N2288-Master!$A$6&lt;0,"0",IF(M2288&lt;=Master!$A$6,(N2288-Master!$A$6),O2288)))</f>
        <v/>
      </c>
      <c r="Q2288" s="20">
        <f>IF(J2288&gt;Master!$A$6,"N/A",IF(M2288=0,H2288,IF(P2288="0",0,ROUND(H2288*P2288/O2288,2))))</f>
        <v>0</v>
      </c>
      <c r="R2288" s="37" t="str">
        <f t="shared" si="71"/>
        <v/>
      </c>
    </row>
    <row r="2289" spans="1:18" x14ac:dyDescent="0.2">
      <c r="A2289" s="13"/>
      <c r="B2289" s="1"/>
      <c r="C2289" s="1"/>
      <c r="D2289" s="1"/>
      <c r="E2289" s="1"/>
      <c r="F2289" s="1"/>
      <c r="G2289" s="13"/>
      <c r="H2289" s="9"/>
      <c r="I2289" s="1"/>
      <c r="J2289" s="111"/>
      <c r="K2289" s="53"/>
      <c r="L2289" s="52"/>
      <c r="M2289" s="3"/>
      <c r="N2289" s="3"/>
      <c r="O2289" s="17" t="str">
        <f t="shared" si="70"/>
        <v/>
      </c>
      <c r="P2289" s="18" t="str">
        <f>IF(M2289=0,"",IF(N2289-Master!$A$6&lt;0,"0",IF(M2289&lt;=Master!$A$6,(N2289-Master!$A$6),O2289)))</f>
        <v/>
      </c>
      <c r="Q2289" s="20">
        <f>IF(J2289&gt;Master!$A$6,"N/A",IF(M2289=0,H2289,IF(P2289="0",0,ROUND(H2289*P2289/O2289,2))))</f>
        <v>0</v>
      </c>
      <c r="R2289" s="37" t="str">
        <f t="shared" si="71"/>
        <v/>
      </c>
    </row>
    <row r="2290" spans="1:18" x14ac:dyDescent="0.2">
      <c r="A2290" s="13"/>
      <c r="B2290" s="1"/>
      <c r="C2290" s="1"/>
      <c r="D2290" s="1"/>
      <c r="E2290" s="1"/>
      <c r="F2290" s="1"/>
      <c r="G2290" s="13"/>
      <c r="H2290" s="9"/>
      <c r="I2290" s="1"/>
      <c r="J2290" s="111"/>
      <c r="K2290" s="53"/>
      <c r="L2290" s="52"/>
      <c r="M2290" s="3"/>
      <c r="N2290" s="3"/>
      <c r="O2290" s="17" t="str">
        <f t="shared" si="70"/>
        <v/>
      </c>
      <c r="P2290" s="18" t="str">
        <f>IF(M2290=0,"",IF(N2290-Master!$A$6&lt;0,"0",IF(M2290&lt;=Master!$A$6,(N2290-Master!$A$6),O2290)))</f>
        <v/>
      </c>
      <c r="Q2290" s="20">
        <f>IF(J2290&gt;Master!$A$6,"N/A",IF(M2290=0,H2290,IF(P2290="0",0,ROUND(H2290*P2290/O2290,2))))</f>
        <v>0</v>
      </c>
      <c r="R2290" s="37" t="str">
        <f t="shared" si="71"/>
        <v/>
      </c>
    </row>
    <row r="2291" spans="1:18" x14ac:dyDescent="0.2">
      <c r="A2291" s="13"/>
      <c r="B2291" s="1"/>
      <c r="C2291" s="1"/>
      <c r="D2291" s="1"/>
      <c r="E2291" s="1"/>
      <c r="F2291" s="1"/>
      <c r="G2291" s="13"/>
      <c r="H2291" s="9"/>
      <c r="I2291" s="1"/>
      <c r="J2291" s="111"/>
      <c r="K2291" s="53"/>
      <c r="L2291" s="52"/>
      <c r="M2291" s="3"/>
      <c r="N2291" s="3"/>
      <c r="O2291" s="17" t="str">
        <f t="shared" si="70"/>
        <v/>
      </c>
      <c r="P2291" s="18" t="str">
        <f>IF(M2291=0,"",IF(N2291-Master!$A$6&lt;0,"0",IF(M2291&lt;=Master!$A$6,(N2291-Master!$A$6),O2291)))</f>
        <v/>
      </c>
      <c r="Q2291" s="20">
        <f>IF(J2291&gt;Master!$A$6,"N/A",IF(M2291=0,H2291,IF(P2291="0",0,ROUND(H2291*P2291/O2291,2))))</f>
        <v>0</v>
      </c>
      <c r="R2291" s="37" t="str">
        <f t="shared" si="71"/>
        <v/>
      </c>
    </row>
    <row r="2292" spans="1:18" x14ac:dyDescent="0.2">
      <c r="A2292" s="13"/>
      <c r="B2292" s="1"/>
      <c r="C2292" s="1"/>
      <c r="D2292" s="1"/>
      <c r="E2292" s="1"/>
      <c r="F2292" s="1"/>
      <c r="G2292" s="13"/>
      <c r="H2292" s="9"/>
      <c r="I2292" s="1"/>
      <c r="J2292" s="111"/>
      <c r="K2292" s="53"/>
      <c r="L2292" s="52"/>
      <c r="M2292" s="3"/>
      <c r="N2292" s="3"/>
      <c r="O2292" s="17" t="str">
        <f t="shared" si="70"/>
        <v/>
      </c>
      <c r="P2292" s="18" t="str">
        <f>IF(M2292=0,"",IF(N2292-Master!$A$6&lt;0,"0",IF(M2292&lt;=Master!$A$6,(N2292-Master!$A$6),O2292)))</f>
        <v/>
      </c>
      <c r="Q2292" s="20">
        <f>IF(J2292&gt;Master!$A$6,"N/A",IF(M2292=0,H2292,IF(P2292="0",0,ROUND(H2292*P2292/O2292,2))))</f>
        <v>0</v>
      </c>
      <c r="R2292" s="37" t="str">
        <f t="shared" si="71"/>
        <v/>
      </c>
    </row>
    <row r="2293" spans="1:18" x14ac:dyDescent="0.2">
      <c r="A2293" s="13"/>
      <c r="B2293" s="1"/>
      <c r="C2293" s="1"/>
      <c r="D2293" s="1"/>
      <c r="E2293" s="1"/>
      <c r="F2293" s="1"/>
      <c r="G2293" s="13"/>
      <c r="H2293" s="9"/>
      <c r="I2293" s="1"/>
      <c r="J2293" s="111"/>
      <c r="K2293" s="53"/>
      <c r="L2293" s="52"/>
      <c r="M2293" s="3"/>
      <c r="N2293" s="3"/>
      <c r="O2293" s="17" t="str">
        <f t="shared" si="70"/>
        <v/>
      </c>
      <c r="P2293" s="18" t="str">
        <f>IF(M2293=0,"",IF(N2293-Master!$A$6&lt;0,"0",IF(M2293&lt;=Master!$A$6,(N2293-Master!$A$6),O2293)))</f>
        <v/>
      </c>
      <c r="Q2293" s="20">
        <f>IF(J2293&gt;Master!$A$6,"N/A",IF(M2293=0,H2293,IF(P2293="0",0,ROUND(H2293*P2293/O2293,2))))</f>
        <v>0</v>
      </c>
      <c r="R2293" s="37" t="str">
        <f t="shared" si="71"/>
        <v/>
      </c>
    </row>
    <row r="2294" spans="1:18" x14ac:dyDescent="0.2">
      <c r="A2294" s="13"/>
      <c r="B2294" s="1"/>
      <c r="C2294" s="1"/>
      <c r="D2294" s="1"/>
      <c r="E2294" s="1"/>
      <c r="F2294" s="1"/>
      <c r="G2294" s="13"/>
      <c r="H2294" s="9"/>
      <c r="I2294" s="1"/>
      <c r="J2294" s="111"/>
      <c r="K2294" s="53"/>
      <c r="L2294" s="52"/>
      <c r="M2294" s="3"/>
      <c r="N2294" s="3"/>
      <c r="O2294" s="17" t="str">
        <f t="shared" si="70"/>
        <v/>
      </c>
      <c r="P2294" s="18" t="str">
        <f>IF(M2294=0,"",IF(N2294-Master!$A$6&lt;0,"0",IF(M2294&lt;=Master!$A$6,(N2294-Master!$A$6),O2294)))</f>
        <v/>
      </c>
      <c r="Q2294" s="20">
        <f>IF(J2294&gt;Master!$A$6,"N/A",IF(M2294=0,H2294,IF(P2294="0",0,ROUND(H2294*P2294/O2294,2))))</f>
        <v>0</v>
      </c>
      <c r="R2294" s="37" t="str">
        <f t="shared" si="71"/>
        <v/>
      </c>
    </row>
    <row r="2295" spans="1:18" x14ac:dyDescent="0.2">
      <c r="A2295" s="13"/>
      <c r="B2295" s="1"/>
      <c r="C2295" s="1"/>
      <c r="D2295" s="1"/>
      <c r="E2295" s="1"/>
      <c r="F2295" s="1"/>
      <c r="G2295" s="13"/>
      <c r="H2295" s="9"/>
      <c r="I2295" s="1"/>
      <c r="J2295" s="111"/>
      <c r="K2295" s="53"/>
      <c r="L2295" s="52"/>
      <c r="M2295" s="3"/>
      <c r="N2295" s="3"/>
      <c r="O2295" s="17" t="str">
        <f t="shared" si="70"/>
        <v/>
      </c>
      <c r="P2295" s="18" t="str">
        <f>IF(M2295=0,"",IF(N2295-Master!$A$6&lt;0,"0",IF(M2295&lt;=Master!$A$6,(N2295-Master!$A$6),O2295)))</f>
        <v/>
      </c>
      <c r="Q2295" s="20">
        <f>IF(J2295&gt;Master!$A$6,"N/A",IF(M2295=0,H2295,IF(P2295="0",0,ROUND(H2295*P2295/O2295,2))))</f>
        <v>0</v>
      </c>
      <c r="R2295" s="37" t="str">
        <f t="shared" si="71"/>
        <v/>
      </c>
    </row>
    <row r="2296" spans="1:18" x14ac:dyDescent="0.2">
      <c r="A2296" s="13"/>
      <c r="B2296" s="1"/>
      <c r="C2296" s="1"/>
      <c r="D2296" s="1"/>
      <c r="E2296" s="1"/>
      <c r="F2296" s="1"/>
      <c r="G2296" s="13"/>
      <c r="H2296" s="9"/>
      <c r="I2296" s="1"/>
      <c r="J2296" s="111"/>
      <c r="K2296" s="53"/>
      <c r="L2296" s="52"/>
      <c r="M2296" s="3"/>
      <c r="N2296" s="3"/>
      <c r="O2296" s="17" t="str">
        <f t="shared" si="70"/>
        <v/>
      </c>
      <c r="P2296" s="18" t="str">
        <f>IF(M2296=0,"",IF(N2296-Master!$A$6&lt;0,"0",IF(M2296&lt;=Master!$A$6,(N2296-Master!$A$6),O2296)))</f>
        <v/>
      </c>
      <c r="Q2296" s="20">
        <f>IF(J2296&gt;Master!$A$6,"N/A",IF(M2296=0,H2296,IF(P2296="0",0,ROUND(H2296*P2296/O2296,2))))</f>
        <v>0</v>
      </c>
      <c r="R2296" s="37" t="str">
        <f t="shared" si="71"/>
        <v/>
      </c>
    </row>
    <row r="2297" spans="1:18" x14ac:dyDescent="0.2">
      <c r="A2297" s="13"/>
      <c r="B2297" s="1"/>
      <c r="C2297" s="1"/>
      <c r="D2297" s="1"/>
      <c r="E2297" s="1"/>
      <c r="F2297" s="1"/>
      <c r="G2297" s="13"/>
      <c r="H2297" s="9"/>
      <c r="I2297" s="1"/>
      <c r="J2297" s="111"/>
      <c r="K2297" s="53"/>
      <c r="L2297" s="52"/>
      <c r="M2297" s="3"/>
      <c r="N2297" s="3"/>
      <c r="O2297" s="17" t="str">
        <f t="shared" si="70"/>
        <v/>
      </c>
      <c r="P2297" s="18" t="str">
        <f>IF(M2297=0,"",IF(N2297-Master!$A$6&lt;0,"0",IF(M2297&lt;=Master!$A$6,(N2297-Master!$A$6),O2297)))</f>
        <v/>
      </c>
      <c r="Q2297" s="20">
        <f>IF(J2297&gt;Master!$A$6,"N/A",IF(M2297=0,H2297,IF(P2297="0",0,ROUND(H2297*P2297/O2297,2))))</f>
        <v>0</v>
      </c>
      <c r="R2297" s="37" t="str">
        <f t="shared" si="71"/>
        <v/>
      </c>
    </row>
    <row r="2298" spans="1:18" x14ac:dyDescent="0.2">
      <c r="A2298" s="13"/>
      <c r="B2298" s="1"/>
      <c r="C2298" s="1"/>
      <c r="D2298" s="1"/>
      <c r="E2298" s="1"/>
      <c r="F2298" s="1"/>
      <c r="G2298" s="13"/>
      <c r="H2298" s="9"/>
      <c r="I2298" s="1"/>
      <c r="J2298" s="111"/>
      <c r="K2298" s="53"/>
      <c r="L2298" s="52"/>
      <c r="M2298" s="3"/>
      <c r="N2298" s="3"/>
      <c r="O2298" s="17" t="str">
        <f t="shared" si="70"/>
        <v/>
      </c>
      <c r="P2298" s="18" t="str">
        <f>IF(M2298=0,"",IF(N2298-Master!$A$6&lt;0,"0",IF(M2298&lt;=Master!$A$6,(N2298-Master!$A$6),O2298)))</f>
        <v/>
      </c>
      <c r="Q2298" s="20">
        <f>IF(J2298&gt;Master!$A$6,"N/A",IF(M2298=0,H2298,IF(P2298="0",0,ROUND(H2298*P2298/O2298,2))))</f>
        <v>0</v>
      </c>
      <c r="R2298" s="37" t="str">
        <f t="shared" si="71"/>
        <v/>
      </c>
    </row>
    <row r="2299" spans="1:18" x14ac:dyDescent="0.2">
      <c r="A2299" s="13"/>
      <c r="B2299" s="1"/>
      <c r="C2299" s="1"/>
      <c r="D2299" s="1"/>
      <c r="E2299" s="1"/>
      <c r="F2299" s="1"/>
      <c r="G2299" s="13"/>
      <c r="H2299" s="9"/>
      <c r="I2299" s="1"/>
      <c r="J2299" s="111"/>
      <c r="K2299" s="53"/>
      <c r="L2299" s="52"/>
      <c r="M2299" s="3"/>
      <c r="N2299" s="3"/>
      <c r="O2299" s="17" t="str">
        <f t="shared" si="70"/>
        <v/>
      </c>
      <c r="P2299" s="18" t="str">
        <f>IF(M2299=0,"",IF(N2299-Master!$A$6&lt;0,"0",IF(M2299&lt;=Master!$A$6,(N2299-Master!$A$6),O2299)))</f>
        <v/>
      </c>
      <c r="Q2299" s="20">
        <f>IF(J2299&gt;Master!$A$6,"N/A",IF(M2299=0,H2299,IF(P2299="0",0,ROUND(H2299*P2299/O2299,2))))</f>
        <v>0</v>
      </c>
      <c r="R2299" s="37" t="str">
        <f t="shared" si="71"/>
        <v/>
      </c>
    </row>
    <row r="2300" spans="1:18" x14ac:dyDescent="0.2">
      <c r="A2300" s="13"/>
      <c r="B2300" s="1"/>
      <c r="C2300" s="1"/>
      <c r="D2300" s="1"/>
      <c r="E2300" s="1"/>
      <c r="F2300" s="1"/>
      <c r="G2300" s="13"/>
      <c r="H2300" s="9"/>
      <c r="I2300" s="1"/>
      <c r="J2300" s="111"/>
      <c r="K2300" s="53"/>
      <c r="L2300" s="52"/>
      <c r="M2300" s="3"/>
      <c r="N2300" s="3"/>
      <c r="O2300" s="17" t="str">
        <f t="shared" si="70"/>
        <v/>
      </c>
      <c r="P2300" s="18" t="str">
        <f>IF(M2300=0,"",IF(N2300-Master!$A$6&lt;0,"0",IF(M2300&lt;=Master!$A$6,(N2300-Master!$A$6),O2300)))</f>
        <v/>
      </c>
      <c r="Q2300" s="20">
        <f>IF(J2300&gt;Master!$A$6,"N/A",IF(M2300=0,H2300,IF(P2300="0",0,ROUND(H2300*P2300/O2300,2))))</f>
        <v>0</v>
      </c>
      <c r="R2300" s="37" t="str">
        <f t="shared" si="71"/>
        <v/>
      </c>
    </row>
    <row r="2301" spans="1:18" x14ac:dyDescent="0.2">
      <c r="A2301" s="13"/>
      <c r="B2301" s="1"/>
      <c r="C2301" s="1"/>
      <c r="D2301" s="1"/>
      <c r="E2301" s="1"/>
      <c r="F2301" s="1"/>
      <c r="G2301" s="13"/>
      <c r="H2301" s="9"/>
      <c r="I2301" s="1"/>
      <c r="J2301" s="111"/>
      <c r="K2301" s="53"/>
      <c r="L2301" s="52"/>
      <c r="M2301" s="3"/>
      <c r="N2301" s="3"/>
      <c r="O2301" s="17" t="str">
        <f t="shared" si="70"/>
        <v/>
      </c>
      <c r="P2301" s="18" t="str">
        <f>IF(M2301=0,"",IF(N2301-Master!$A$6&lt;0,"0",IF(M2301&lt;=Master!$A$6,(N2301-Master!$A$6),O2301)))</f>
        <v/>
      </c>
      <c r="Q2301" s="20">
        <f>IF(J2301&gt;Master!$A$6,"N/A",IF(M2301=0,H2301,IF(P2301="0",0,ROUND(H2301*P2301/O2301,2))))</f>
        <v>0</v>
      </c>
      <c r="R2301" s="37" t="str">
        <f t="shared" si="71"/>
        <v/>
      </c>
    </row>
    <row r="2302" spans="1:18" x14ac:dyDescent="0.2">
      <c r="A2302" s="13"/>
      <c r="B2302" s="1"/>
      <c r="C2302" s="1"/>
      <c r="D2302" s="1"/>
      <c r="E2302" s="1"/>
      <c r="F2302" s="1"/>
      <c r="G2302" s="13"/>
      <c r="H2302" s="9"/>
      <c r="I2302" s="1"/>
      <c r="J2302" s="111"/>
      <c r="K2302" s="53"/>
      <c r="L2302" s="52"/>
      <c r="M2302" s="3"/>
      <c r="N2302" s="3"/>
      <c r="O2302" s="17" t="str">
        <f t="shared" si="70"/>
        <v/>
      </c>
      <c r="P2302" s="18" t="str">
        <f>IF(M2302=0,"",IF(N2302-Master!$A$6&lt;0,"0",IF(M2302&lt;=Master!$A$6,(N2302-Master!$A$6),O2302)))</f>
        <v/>
      </c>
      <c r="Q2302" s="20">
        <f>IF(J2302&gt;Master!$A$6,"N/A",IF(M2302=0,H2302,IF(P2302="0",0,ROUND(H2302*P2302/O2302,2))))</f>
        <v>0</v>
      </c>
      <c r="R2302" s="37" t="str">
        <f t="shared" si="71"/>
        <v/>
      </c>
    </row>
    <row r="2303" spans="1:18" x14ac:dyDescent="0.2">
      <c r="A2303" s="13"/>
      <c r="B2303" s="1"/>
      <c r="C2303" s="1"/>
      <c r="D2303" s="1"/>
      <c r="E2303" s="1"/>
      <c r="F2303" s="1"/>
      <c r="G2303" s="13"/>
      <c r="H2303" s="9"/>
      <c r="I2303" s="1"/>
      <c r="J2303" s="111"/>
      <c r="K2303" s="53"/>
      <c r="L2303" s="52"/>
      <c r="M2303" s="3"/>
      <c r="N2303" s="3"/>
      <c r="O2303" s="17" t="str">
        <f t="shared" si="70"/>
        <v/>
      </c>
      <c r="P2303" s="18" t="str">
        <f>IF(M2303=0,"",IF(N2303-Master!$A$6&lt;0,"0",IF(M2303&lt;=Master!$A$6,(N2303-Master!$A$6),O2303)))</f>
        <v/>
      </c>
      <c r="Q2303" s="20">
        <f>IF(J2303&gt;Master!$A$6,"N/A",IF(M2303=0,H2303,IF(P2303="0",0,ROUND(H2303*P2303/O2303,2))))</f>
        <v>0</v>
      </c>
      <c r="R2303" s="37" t="str">
        <f t="shared" si="71"/>
        <v/>
      </c>
    </row>
    <row r="2304" spans="1:18" x14ac:dyDescent="0.2">
      <c r="A2304" s="13"/>
      <c r="B2304" s="1"/>
      <c r="C2304" s="1"/>
      <c r="D2304" s="1"/>
      <c r="E2304" s="1"/>
      <c r="F2304" s="1"/>
      <c r="G2304" s="13"/>
      <c r="H2304" s="9"/>
      <c r="I2304" s="1"/>
      <c r="J2304" s="111"/>
      <c r="K2304" s="53"/>
      <c r="L2304" s="52"/>
      <c r="M2304" s="3"/>
      <c r="N2304" s="3"/>
      <c r="O2304" s="17" t="str">
        <f t="shared" si="70"/>
        <v/>
      </c>
      <c r="P2304" s="18" t="str">
        <f>IF(M2304=0,"",IF(N2304-Master!$A$6&lt;0,"0",IF(M2304&lt;=Master!$A$6,(N2304-Master!$A$6),O2304)))</f>
        <v/>
      </c>
      <c r="Q2304" s="20">
        <f>IF(J2304&gt;Master!$A$6,"N/A",IF(M2304=0,H2304,IF(P2304="0",0,ROUND(H2304*P2304/O2304,2))))</f>
        <v>0</v>
      </c>
      <c r="R2304" s="37" t="str">
        <f t="shared" si="71"/>
        <v/>
      </c>
    </row>
    <row r="2305" spans="1:18" x14ac:dyDescent="0.2">
      <c r="A2305" s="13"/>
      <c r="B2305" s="1"/>
      <c r="C2305" s="1"/>
      <c r="D2305" s="1"/>
      <c r="E2305" s="1"/>
      <c r="F2305" s="1"/>
      <c r="G2305" s="13"/>
      <c r="H2305" s="9"/>
      <c r="I2305" s="1"/>
      <c r="J2305" s="111"/>
      <c r="K2305" s="53"/>
      <c r="L2305" s="52"/>
      <c r="M2305" s="3"/>
      <c r="N2305" s="3"/>
      <c r="O2305" s="17" t="str">
        <f t="shared" si="70"/>
        <v/>
      </c>
      <c r="P2305" s="18" t="str">
        <f>IF(M2305=0,"",IF(N2305-Master!$A$6&lt;0,"0",IF(M2305&lt;=Master!$A$6,(N2305-Master!$A$6),O2305)))</f>
        <v/>
      </c>
      <c r="Q2305" s="20">
        <f>IF(J2305&gt;Master!$A$6,"N/A",IF(M2305=0,H2305,IF(P2305="0",0,ROUND(H2305*P2305/O2305,2))))</f>
        <v>0</v>
      </c>
      <c r="R2305" s="37" t="str">
        <f t="shared" si="71"/>
        <v/>
      </c>
    </row>
    <row r="2306" spans="1:18" x14ac:dyDescent="0.2">
      <c r="A2306" s="13"/>
      <c r="B2306" s="1"/>
      <c r="C2306" s="1"/>
      <c r="D2306" s="1"/>
      <c r="E2306" s="1"/>
      <c r="F2306" s="1"/>
      <c r="G2306" s="13"/>
      <c r="H2306" s="9"/>
      <c r="I2306" s="1"/>
      <c r="J2306" s="111"/>
      <c r="K2306" s="53"/>
      <c r="L2306" s="52"/>
      <c r="M2306" s="3"/>
      <c r="N2306" s="3"/>
      <c r="O2306" s="17" t="str">
        <f t="shared" si="70"/>
        <v/>
      </c>
      <c r="P2306" s="18" t="str">
        <f>IF(M2306=0,"",IF(N2306-Master!$A$6&lt;0,"0",IF(M2306&lt;=Master!$A$6,(N2306-Master!$A$6),O2306)))</f>
        <v/>
      </c>
      <c r="Q2306" s="20">
        <f>IF(J2306&gt;Master!$A$6,"N/A",IF(M2306=0,H2306,IF(P2306="0",0,ROUND(H2306*P2306/O2306,2))))</f>
        <v>0</v>
      </c>
      <c r="R2306" s="37" t="str">
        <f t="shared" si="71"/>
        <v/>
      </c>
    </row>
    <row r="2307" spans="1:18" x14ac:dyDescent="0.2">
      <c r="A2307" s="13"/>
      <c r="B2307" s="1"/>
      <c r="C2307" s="1"/>
      <c r="D2307" s="1"/>
      <c r="E2307" s="1"/>
      <c r="F2307" s="1"/>
      <c r="G2307" s="13"/>
      <c r="H2307" s="9"/>
      <c r="I2307" s="1"/>
      <c r="J2307" s="111"/>
      <c r="K2307" s="53"/>
      <c r="L2307" s="52"/>
      <c r="M2307" s="3"/>
      <c r="N2307" s="3"/>
      <c r="O2307" s="17" t="str">
        <f t="shared" si="70"/>
        <v/>
      </c>
      <c r="P2307" s="18" t="str">
        <f>IF(M2307=0,"",IF(N2307-Master!$A$6&lt;0,"0",IF(M2307&lt;=Master!$A$6,(N2307-Master!$A$6),O2307)))</f>
        <v/>
      </c>
      <c r="Q2307" s="20">
        <f>IF(J2307&gt;Master!$A$6,"N/A",IF(M2307=0,H2307,IF(P2307="0",0,ROUND(H2307*P2307/O2307,2))))</f>
        <v>0</v>
      </c>
      <c r="R2307" s="37" t="str">
        <f t="shared" si="71"/>
        <v/>
      </c>
    </row>
    <row r="2308" spans="1:18" x14ac:dyDescent="0.2">
      <c r="A2308" s="13"/>
      <c r="B2308" s="1"/>
      <c r="C2308" s="1"/>
      <c r="D2308" s="1"/>
      <c r="E2308" s="1"/>
      <c r="F2308" s="1"/>
      <c r="G2308" s="13"/>
      <c r="H2308" s="9"/>
      <c r="I2308" s="1"/>
      <c r="J2308" s="111"/>
      <c r="K2308" s="53"/>
      <c r="L2308" s="52"/>
      <c r="M2308" s="3"/>
      <c r="N2308" s="3"/>
      <c r="O2308" s="17" t="str">
        <f t="shared" si="70"/>
        <v/>
      </c>
      <c r="P2308" s="18" t="str">
        <f>IF(M2308=0,"",IF(N2308-Master!$A$6&lt;0,"0",IF(M2308&lt;=Master!$A$6,(N2308-Master!$A$6),O2308)))</f>
        <v/>
      </c>
      <c r="Q2308" s="20">
        <f>IF(J2308&gt;Master!$A$6,"N/A",IF(M2308=0,H2308,IF(P2308="0",0,ROUND(H2308*P2308/O2308,2))))</f>
        <v>0</v>
      </c>
      <c r="R2308" s="37" t="str">
        <f t="shared" si="71"/>
        <v/>
      </c>
    </row>
    <row r="2309" spans="1:18" x14ac:dyDescent="0.2">
      <c r="A2309" s="13"/>
      <c r="B2309" s="1"/>
      <c r="C2309" s="1"/>
      <c r="D2309" s="1"/>
      <c r="E2309" s="1"/>
      <c r="F2309" s="1"/>
      <c r="G2309" s="13"/>
      <c r="H2309" s="9"/>
      <c r="I2309" s="1"/>
      <c r="J2309" s="111"/>
      <c r="K2309" s="53"/>
      <c r="L2309" s="52"/>
      <c r="M2309" s="3"/>
      <c r="N2309" s="3"/>
      <c r="O2309" s="17" t="str">
        <f t="shared" si="70"/>
        <v/>
      </c>
      <c r="P2309" s="18" t="str">
        <f>IF(M2309=0,"",IF(N2309-Master!$A$6&lt;0,"0",IF(M2309&lt;=Master!$A$6,(N2309-Master!$A$6),O2309)))</f>
        <v/>
      </c>
      <c r="Q2309" s="20">
        <f>IF(J2309&gt;Master!$A$6,"N/A",IF(M2309=0,H2309,IF(P2309="0",0,ROUND(H2309*P2309/O2309,2))))</f>
        <v>0</v>
      </c>
      <c r="R2309" s="37" t="str">
        <f t="shared" si="71"/>
        <v/>
      </c>
    </row>
    <row r="2310" spans="1:18" x14ac:dyDescent="0.2">
      <c r="A2310" s="13"/>
      <c r="B2310" s="1"/>
      <c r="C2310" s="1"/>
      <c r="D2310" s="1"/>
      <c r="E2310" s="1"/>
      <c r="F2310" s="1"/>
      <c r="G2310" s="13"/>
      <c r="H2310" s="9"/>
      <c r="I2310" s="1"/>
      <c r="J2310" s="111"/>
      <c r="K2310" s="53"/>
      <c r="L2310" s="52"/>
      <c r="M2310" s="3"/>
      <c r="N2310" s="3"/>
      <c r="O2310" s="17" t="str">
        <f t="shared" si="70"/>
        <v/>
      </c>
      <c r="P2310" s="18" t="str">
        <f>IF(M2310=0,"",IF(N2310-Master!$A$6&lt;0,"0",IF(M2310&lt;=Master!$A$6,(N2310-Master!$A$6),O2310)))</f>
        <v/>
      </c>
      <c r="Q2310" s="20">
        <f>IF(J2310&gt;Master!$A$6,"N/A",IF(M2310=0,H2310,IF(P2310="0",0,ROUND(H2310*P2310/O2310,2))))</f>
        <v>0</v>
      </c>
      <c r="R2310" s="37" t="str">
        <f t="shared" si="71"/>
        <v/>
      </c>
    </row>
    <row r="2311" spans="1:18" x14ac:dyDescent="0.2">
      <c r="A2311" s="13"/>
      <c r="B2311" s="1"/>
      <c r="C2311" s="1"/>
      <c r="D2311" s="1"/>
      <c r="E2311" s="1"/>
      <c r="F2311" s="1"/>
      <c r="G2311" s="13"/>
      <c r="H2311" s="9"/>
      <c r="I2311" s="1"/>
      <c r="J2311" s="111"/>
      <c r="K2311" s="53"/>
      <c r="L2311" s="52"/>
      <c r="M2311" s="3"/>
      <c r="N2311" s="3"/>
      <c r="O2311" s="17" t="str">
        <f t="shared" si="70"/>
        <v/>
      </c>
      <c r="P2311" s="18" t="str">
        <f>IF(M2311=0,"",IF(N2311-Master!$A$6&lt;0,"0",IF(M2311&lt;=Master!$A$6,(N2311-Master!$A$6),O2311)))</f>
        <v/>
      </c>
      <c r="Q2311" s="20">
        <f>IF(J2311&gt;Master!$A$6,"N/A",IF(M2311=0,H2311,IF(P2311="0",0,ROUND(H2311*P2311/O2311,2))))</f>
        <v>0</v>
      </c>
      <c r="R2311" s="37" t="str">
        <f t="shared" si="71"/>
        <v/>
      </c>
    </row>
    <row r="2312" spans="1:18" x14ac:dyDescent="0.2">
      <c r="A2312" s="13"/>
      <c r="B2312" s="1"/>
      <c r="C2312" s="1"/>
      <c r="D2312" s="1"/>
      <c r="E2312" s="1"/>
      <c r="F2312" s="1"/>
      <c r="G2312" s="13"/>
      <c r="H2312" s="9"/>
      <c r="I2312" s="1"/>
      <c r="J2312" s="111"/>
      <c r="K2312" s="53"/>
      <c r="L2312" s="52"/>
      <c r="M2312" s="3"/>
      <c r="N2312" s="3"/>
      <c r="O2312" s="17" t="str">
        <f t="shared" si="70"/>
        <v/>
      </c>
      <c r="P2312" s="18" t="str">
        <f>IF(M2312=0,"",IF(N2312-Master!$A$6&lt;0,"0",IF(M2312&lt;=Master!$A$6,(N2312-Master!$A$6),O2312)))</f>
        <v/>
      </c>
      <c r="Q2312" s="20">
        <f>IF(J2312&gt;Master!$A$6,"N/A",IF(M2312=0,H2312,IF(P2312="0",0,ROUND(H2312*P2312/O2312,2))))</f>
        <v>0</v>
      </c>
      <c r="R2312" s="37" t="str">
        <f t="shared" si="71"/>
        <v/>
      </c>
    </row>
    <row r="2313" spans="1:18" x14ac:dyDescent="0.2">
      <c r="A2313" s="13"/>
      <c r="B2313" s="1"/>
      <c r="C2313" s="1"/>
      <c r="D2313" s="1"/>
      <c r="E2313" s="1"/>
      <c r="F2313" s="1"/>
      <c r="G2313" s="13"/>
      <c r="H2313" s="9"/>
      <c r="I2313" s="1"/>
      <c r="J2313" s="111"/>
      <c r="K2313" s="53"/>
      <c r="L2313" s="52"/>
      <c r="M2313" s="3"/>
      <c r="N2313" s="3"/>
      <c r="O2313" s="17" t="str">
        <f t="shared" si="70"/>
        <v/>
      </c>
      <c r="P2313" s="18" t="str">
        <f>IF(M2313=0,"",IF(N2313-Master!$A$6&lt;0,"0",IF(M2313&lt;=Master!$A$6,(N2313-Master!$A$6),O2313)))</f>
        <v/>
      </c>
      <c r="Q2313" s="20">
        <f>IF(J2313&gt;Master!$A$6,"N/A",IF(M2313=0,H2313,IF(P2313="0",0,ROUND(H2313*P2313/O2313,2))))</f>
        <v>0</v>
      </c>
      <c r="R2313" s="37" t="str">
        <f t="shared" si="71"/>
        <v/>
      </c>
    </row>
    <row r="2314" spans="1:18" x14ac:dyDescent="0.2">
      <c r="A2314" s="13"/>
      <c r="B2314" s="1"/>
      <c r="C2314" s="1"/>
      <c r="D2314" s="1"/>
      <c r="E2314" s="1"/>
      <c r="F2314" s="1"/>
      <c r="G2314" s="13"/>
      <c r="H2314" s="9"/>
      <c r="I2314" s="1"/>
      <c r="J2314" s="111"/>
      <c r="K2314" s="53"/>
      <c r="L2314" s="52"/>
      <c r="M2314" s="3"/>
      <c r="N2314" s="3"/>
      <c r="O2314" s="17" t="str">
        <f t="shared" si="70"/>
        <v/>
      </c>
      <c r="P2314" s="18" t="str">
        <f>IF(M2314=0,"",IF(N2314-Master!$A$6&lt;0,"0",IF(M2314&lt;=Master!$A$6,(N2314-Master!$A$6),O2314)))</f>
        <v/>
      </c>
      <c r="Q2314" s="20">
        <f>IF(J2314&gt;Master!$A$6,"N/A",IF(M2314=0,H2314,IF(P2314="0",0,ROUND(H2314*P2314/O2314,2))))</f>
        <v>0</v>
      </c>
      <c r="R2314" s="37" t="str">
        <f t="shared" si="71"/>
        <v/>
      </c>
    </row>
    <row r="2315" spans="1:18" x14ac:dyDescent="0.2">
      <c r="A2315" s="13"/>
      <c r="B2315" s="1"/>
      <c r="C2315" s="1"/>
      <c r="D2315" s="1"/>
      <c r="E2315" s="1"/>
      <c r="F2315" s="1"/>
      <c r="G2315" s="13"/>
      <c r="H2315" s="9"/>
      <c r="I2315" s="1"/>
      <c r="J2315" s="111"/>
      <c r="K2315" s="53"/>
      <c r="L2315" s="52"/>
      <c r="M2315" s="3"/>
      <c r="N2315" s="3"/>
      <c r="O2315" s="17" t="str">
        <f t="shared" si="70"/>
        <v/>
      </c>
      <c r="P2315" s="18" t="str">
        <f>IF(M2315=0,"",IF(N2315-Master!$A$6&lt;0,"0",IF(M2315&lt;=Master!$A$6,(N2315-Master!$A$6),O2315)))</f>
        <v/>
      </c>
      <c r="Q2315" s="20">
        <f>IF(J2315&gt;Master!$A$6,"N/A",IF(M2315=0,H2315,IF(P2315="0",0,ROUND(H2315*P2315/O2315,2))))</f>
        <v>0</v>
      </c>
      <c r="R2315" s="37" t="str">
        <f t="shared" si="71"/>
        <v/>
      </c>
    </row>
    <row r="2316" spans="1:18" x14ac:dyDescent="0.2">
      <c r="A2316" s="13"/>
      <c r="B2316" s="1"/>
      <c r="C2316" s="1"/>
      <c r="D2316" s="1"/>
      <c r="E2316" s="1"/>
      <c r="F2316" s="1"/>
      <c r="G2316" s="13"/>
      <c r="H2316" s="9"/>
      <c r="I2316" s="1"/>
      <c r="J2316" s="111"/>
      <c r="K2316" s="53"/>
      <c r="L2316" s="52"/>
      <c r="M2316" s="3"/>
      <c r="N2316" s="3"/>
      <c r="O2316" s="17" t="str">
        <f t="shared" si="70"/>
        <v/>
      </c>
      <c r="P2316" s="18" t="str">
        <f>IF(M2316=0,"",IF(N2316-Master!$A$6&lt;0,"0",IF(M2316&lt;=Master!$A$6,(N2316-Master!$A$6),O2316)))</f>
        <v/>
      </c>
      <c r="Q2316" s="20">
        <f>IF(J2316&gt;Master!$A$6,"N/A",IF(M2316=0,H2316,IF(P2316="0",0,ROUND(H2316*P2316/O2316,2))))</f>
        <v>0</v>
      </c>
      <c r="R2316" s="37" t="str">
        <f t="shared" si="71"/>
        <v/>
      </c>
    </row>
    <row r="2317" spans="1:18" x14ac:dyDescent="0.2">
      <c r="A2317" s="13"/>
      <c r="B2317" s="1"/>
      <c r="C2317" s="1"/>
      <c r="D2317" s="1"/>
      <c r="E2317" s="1"/>
      <c r="F2317" s="1"/>
      <c r="G2317" s="13"/>
      <c r="H2317" s="9"/>
      <c r="I2317" s="1"/>
      <c r="J2317" s="111"/>
      <c r="K2317" s="53"/>
      <c r="L2317" s="52"/>
      <c r="M2317" s="3"/>
      <c r="N2317" s="3"/>
      <c r="O2317" s="17" t="str">
        <f t="shared" si="70"/>
        <v/>
      </c>
      <c r="P2317" s="18" t="str">
        <f>IF(M2317=0,"",IF(N2317-Master!$A$6&lt;0,"0",IF(M2317&lt;=Master!$A$6,(N2317-Master!$A$6),O2317)))</f>
        <v/>
      </c>
      <c r="Q2317" s="20">
        <f>IF(J2317&gt;Master!$A$6,"N/A",IF(M2317=0,H2317,IF(P2317="0",0,ROUND(H2317*P2317/O2317,2))))</f>
        <v>0</v>
      </c>
      <c r="R2317" s="37" t="str">
        <f t="shared" si="71"/>
        <v/>
      </c>
    </row>
    <row r="2318" spans="1:18" x14ac:dyDescent="0.2">
      <c r="A2318" s="13"/>
      <c r="B2318" s="1"/>
      <c r="C2318" s="1"/>
      <c r="D2318" s="1"/>
      <c r="E2318" s="1"/>
      <c r="F2318" s="1"/>
      <c r="G2318" s="13"/>
      <c r="H2318" s="9"/>
      <c r="I2318" s="1"/>
      <c r="J2318" s="111"/>
      <c r="K2318" s="53"/>
      <c r="L2318" s="52"/>
      <c r="M2318" s="3"/>
      <c r="N2318" s="3"/>
      <c r="O2318" s="17" t="str">
        <f t="shared" si="70"/>
        <v/>
      </c>
      <c r="P2318" s="18" t="str">
        <f>IF(M2318=0,"",IF(N2318-Master!$A$6&lt;0,"0",IF(M2318&lt;=Master!$A$6,(N2318-Master!$A$6),O2318)))</f>
        <v/>
      </c>
      <c r="Q2318" s="20">
        <f>IF(J2318&gt;Master!$A$6,"N/A",IF(M2318=0,H2318,IF(P2318="0",0,ROUND(H2318*P2318/O2318,2))))</f>
        <v>0</v>
      </c>
      <c r="R2318" s="37" t="str">
        <f t="shared" si="71"/>
        <v/>
      </c>
    </row>
    <row r="2319" spans="1:18" x14ac:dyDescent="0.2">
      <c r="A2319" s="13"/>
      <c r="B2319" s="1"/>
      <c r="C2319" s="1"/>
      <c r="D2319" s="1"/>
      <c r="E2319" s="1"/>
      <c r="F2319" s="1"/>
      <c r="G2319" s="13"/>
      <c r="H2319" s="9"/>
      <c r="I2319" s="1"/>
      <c r="J2319" s="111"/>
      <c r="K2319" s="53"/>
      <c r="L2319" s="52"/>
      <c r="M2319" s="3"/>
      <c r="N2319" s="3"/>
      <c r="O2319" s="17" t="str">
        <f t="shared" si="70"/>
        <v/>
      </c>
      <c r="P2319" s="18" t="str">
        <f>IF(M2319=0,"",IF(N2319-Master!$A$6&lt;0,"0",IF(M2319&lt;=Master!$A$6,(N2319-Master!$A$6),O2319)))</f>
        <v/>
      </c>
      <c r="Q2319" s="20">
        <f>IF(J2319&gt;Master!$A$6,"N/A",IF(M2319=0,H2319,IF(P2319="0",0,ROUND(H2319*P2319/O2319,2))))</f>
        <v>0</v>
      </c>
      <c r="R2319" s="37" t="str">
        <f t="shared" si="71"/>
        <v/>
      </c>
    </row>
    <row r="2320" spans="1:18" x14ac:dyDescent="0.2">
      <c r="A2320" s="13"/>
      <c r="B2320" s="1"/>
      <c r="C2320" s="1"/>
      <c r="D2320" s="1"/>
      <c r="E2320" s="1"/>
      <c r="F2320" s="1"/>
      <c r="G2320" s="13"/>
      <c r="H2320" s="9"/>
      <c r="I2320" s="1"/>
      <c r="J2320" s="111"/>
      <c r="K2320" s="53"/>
      <c r="L2320" s="52"/>
      <c r="M2320" s="3"/>
      <c r="N2320" s="3"/>
      <c r="O2320" s="17" t="str">
        <f t="shared" si="70"/>
        <v/>
      </c>
      <c r="P2320" s="18" t="str">
        <f>IF(M2320=0,"",IF(N2320-Master!$A$6&lt;0,"0",IF(M2320&lt;=Master!$A$6,(N2320-Master!$A$6),O2320)))</f>
        <v/>
      </c>
      <c r="Q2320" s="20">
        <f>IF(J2320&gt;Master!$A$6,"N/A",IF(M2320=0,H2320,IF(P2320="0",0,ROUND(H2320*P2320/O2320,2))))</f>
        <v>0</v>
      </c>
      <c r="R2320" s="37" t="str">
        <f t="shared" si="71"/>
        <v/>
      </c>
    </row>
    <row r="2321" spans="1:18" x14ac:dyDescent="0.2">
      <c r="A2321" s="13"/>
      <c r="B2321" s="1"/>
      <c r="C2321" s="1"/>
      <c r="D2321" s="1"/>
      <c r="E2321" s="1"/>
      <c r="F2321" s="1"/>
      <c r="G2321" s="13"/>
      <c r="H2321" s="9"/>
      <c r="I2321" s="1"/>
      <c r="J2321" s="111"/>
      <c r="K2321" s="53"/>
      <c r="L2321" s="52"/>
      <c r="M2321" s="3"/>
      <c r="N2321" s="3"/>
      <c r="O2321" s="17" t="str">
        <f t="shared" si="70"/>
        <v/>
      </c>
      <c r="P2321" s="18" t="str">
        <f>IF(M2321=0,"",IF(N2321-Master!$A$6&lt;0,"0",IF(M2321&lt;=Master!$A$6,(N2321-Master!$A$6),O2321)))</f>
        <v/>
      </c>
      <c r="Q2321" s="20">
        <f>IF(J2321&gt;Master!$A$6,"N/A",IF(M2321=0,H2321,IF(P2321="0",0,ROUND(H2321*P2321/O2321,2))))</f>
        <v>0</v>
      </c>
      <c r="R2321" s="37" t="str">
        <f t="shared" si="71"/>
        <v/>
      </c>
    </row>
    <row r="2322" spans="1:18" x14ac:dyDescent="0.2">
      <c r="A2322" s="13"/>
      <c r="B2322" s="1"/>
      <c r="C2322" s="1"/>
      <c r="D2322" s="1"/>
      <c r="E2322" s="1"/>
      <c r="F2322" s="1"/>
      <c r="G2322" s="13"/>
      <c r="H2322" s="9"/>
      <c r="I2322" s="1"/>
      <c r="J2322" s="111"/>
      <c r="K2322" s="53"/>
      <c r="L2322" s="52"/>
      <c r="M2322" s="3"/>
      <c r="N2322" s="3"/>
      <c r="O2322" s="17" t="str">
        <f t="shared" si="70"/>
        <v/>
      </c>
      <c r="P2322" s="18" t="str">
        <f>IF(M2322=0,"",IF(N2322-Master!$A$6&lt;0,"0",IF(M2322&lt;=Master!$A$6,(N2322-Master!$A$6),O2322)))</f>
        <v/>
      </c>
      <c r="Q2322" s="20">
        <f>IF(J2322&gt;Master!$A$6,"N/A",IF(M2322=0,H2322,IF(P2322="0",0,ROUND(H2322*P2322/O2322,2))))</f>
        <v>0</v>
      </c>
      <c r="R2322" s="37" t="str">
        <f t="shared" si="71"/>
        <v/>
      </c>
    </row>
    <row r="2323" spans="1:18" x14ac:dyDescent="0.2">
      <c r="A2323" s="13"/>
      <c r="B2323" s="1"/>
      <c r="C2323" s="1"/>
      <c r="D2323" s="1"/>
      <c r="E2323" s="1"/>
      <c r="F2323" s="1"/>
      <c r="G2323" s="13"/>
      <c r="H2323" s="9"/>
      <c r="I2323" s="1"/>
      <c r="J2323" s="111"/>
      <c r="K2323" s="53"/>
      <c r="L2323" s="52"/>
      <c r="M2323" s="3"/>
      <c r="N2323" s="3"/>
      <c r="O2323" s="17" t="str">
        <f t="shared" si="70"/>
        <v/>
      </c>
      <c r="P2323" s="18" t="str">
        <f>IF(M2323=0,"",IF(N2323-Master!$A$6&lt;0,"0",IF(M2323&lt;=Master!$A$6,(N2323-Master!$A$6),O2323)))</f>
        <v/>
      </c>
      <c r="Q2323" s="20">
        <f>IF(J2323&gt;Master!$A$6,"N/A",IF(M2323=0,H2323,IF(P2323="0",0,ROUND(H2323*P2323/O2323,2))))</f>
        <v>0</v>
      </c>
      <c r="R2323" s="37" t="str">
        <f t="shared" si="71"/>
        <v/>
      </c>
    </row>
    <row r="2324" spans="1:18" x14ac:dyDescent="0.2">
      <c r="A2324" s="13"/>
      <c r="B2324" s="1"/>
      <c r="C2324" s="1"/>
      <c r="D2324" s="1"/>
      <c r="E2324" s="1"/>
      <c r="F2324" s="1"/>
      <c r="G2324" s="13"/>
      <c r="H2324" s="9"/>
      <c r="I2324" s="1"/>
      <c r="J2324" s="111"/>
      <c r="K2324" s="53"/>
      <c r="L2324" s="52"/>
      <c r="M2324" s="3"/>
      <c r="N2324" s="3"/>
      <c r="O2324" s="17" t="str">
        <f t="shared" si="70"/>
        <v/>
      </c>
      <c r="P2324" s="18" t="str">
        <f>IF(M2324=0,"",IF(N2324-Master!$A$6&lt;0,"0",IF(M2324&lt;=Master!$A$6,(N2324-Master!$A$6),O2324)))</f>
        <v/>
      </c>
      <c r="Q2324" s="20">
        <f>IF(J2324&gt;Master!$A$6,"N/A",IF(M2324=0,H2324,IF(P2324="0",0,ROUND(H2324*P2324/O2324,2))))</f>
        <v>0</v>
      </c>
      <c r="R2324" s="37" t="str">
        <f t="shared" si="71"/>
        <v/>
      </c>
    </row>
    <row r="2325" spans="1:18" x14ac:dyDescent="0.2">
      <c r="A2325" s="13"/>
      <c r="B2325" s="1"/>
      <c r="C2325" s="1"/>
      <c r="D2325" s="1"/>
      <c r="E2325" s="1"/>
      <c r="F2325" s="1"/>
      <c r="G2325" s="13"/>
      <c r="H2325" s="9"/>
      <c r="I2325" s="1"/>
      <c r="J2325" s="111"/>
      <c r="K2325" s="53"/>
      <c r="L2325" s="52"/>
      <c r="M2325" s="3"/>
      <c r="N2325" s="3"/>
      <c r="O2325" s="17" t="str">
        <f t="shared" ref="O2325:O2388" si="72">IF(M2325=0,"",(N2325-M2325+1))</f>
        <v/>
      </c>
      <c r="P2325" s="18" t="str">
        <f>IF(M2325=0,"",IF(N2325-Master!$A$6&lt;0,"0",IF(M2325&lt;=Master!$A$6,(N2325-Master!$A$6),O2325)))</f>
        <v/>
      </c>
      <c r="Q2325" s="20">
        <f>IF(J2325&gt;Master!$A$6,"N/A",IF(M2325=0,H2325,IF(P2325="0",0,ROUND(H2325*P2325/O2325,2))))</f>
        <v>0</v>
      </c>
      <c r="R2325" s="37" t="str">
        <f t="shared" ref="R2325:R2388" si="73">CLEAN(IF(H2325=0,"",IF(ISBLANK(H2325),LEFT("Defer "&amp;K2325,35),LEFT("Defer "&amp;I2325&amp;" "&amp;K2325,35))))</f>
        <v/>
      </c>
    </row>
    <row r="2326" spans="1:18" x14ac:dyDescent="0.2">
      <c r="A2326" s="13"/>
      <c r="B2326" s="1"/>
      <c r="C2326" s="1"/>
      <c r="D2326" s="1"/>
      <c r="E2326" s="1"/>
      <c r="F2326" s="1"/>
      <c r="G2326" s="13"/>
      <c r="H2326" s="9"/>
      <c r="I2326" s="1"/>
      <c r="J2326" s="111"/>
      <c r="K2326" s="53"/>
      <c r="L2326" s="52"/>
      <c r="M2326" s="3"/>
      <c r="N2326" s="3"/>
      <c r="O2326" s="17" t="str">
        <f t="shared" si="72"/>
        <v/>
      </c>
      <c r="P2326" s="18" t="str">
        <f>IF(M2326=0,"",IF(N2326-Master!$A$6&lt;0,"0",IF(M2326&lt;=Master!$A$6,(N2326-Master!$A$6),O2326)))</f>
        <v/>
      </c>
      <c r="Q2326" s="20">
        <f>IF(J2326&gt;Master!$A$6,"N/A",IF(M2326=0,H2326,IF(P2326="0",0,ROUND(H2326*P2326/O2326,2))))</f>
        <v>0</v>
      </c>
      <c r="R2326" s="37" t="str">
        <f t="shared" si="73"/>
        <v/>
      </c>
    </row>
    <row r="2327" spans="1:18" x14ac:dyDescent="0.2">
      <c r="A2327" s="13"/>
      <c r="B2327" s="1"/>
      <c r="C2327" s="1"/>
      <c r="D2327" s="1"/>
      <c r="E2327" s="1"/>
      <c r="F2327" s="1"/>
      <c r="G2327" s="13"/>
      <c r="H2327" s="9"/>
      <c r="I2327" s="1"/>
      <c r="J2327" s="111"/>
      <c r="K2327" s="53"/>
      <c r="L2327" s="52"/>
      <c r="M2327" s="3"/>
      <c r="N2327" s="3"/>
      <c r="O2327" s="17" t="str">
        <f t="shared" si="72"/>
        <v/>
      </c>
      <c r="P2327" s="18" t="str">
        <f>IF(M2327=0,"",IF(N2327-Master!$A$6&lt;0,"0",IF(M2327&lt;=Master!$A$6,(N2327-Master!$A$6),O2327)))</f>
        <v/>
      </c>
      <c r="Q2327" s="20">
        <f>IF(J2327&gt;Master!$A$6,"N/A",IF(M2327=0,H2327,IF(P2327="0",0,ROUND(H2327*P2327/O2327,2))))</f>
        <v>0</v>
      </c>
      <c r="R2327" s="37" t="str">
        <f t="shared" si="73"/>
        <v/>
      </c>
    </row>
    <row r="2328" spans="1:18" x14ac:dyDescent="0.2">
      <c r="A2328" s="13"/>
      <c r="B2328" s="1"/>
      <c r="C2328" s="1"/>
      <c r="D2328" s="1"/>
      <c r="E2328" s="1"/>
      <c r="F2328" s="1"/>
      <c r="G2328" s="13"/>
      <c r="H2328" s="9"/>
      <c r="I2328" s="1"/>
      <c r="J2328" s="111"/>
      <c r="K2328" s="53"/>
      <c r="L2328" s="52"/>
      <c r="M2328" s="3"/>
      <c r="N2328" s="3"/>
      <c r="O2328" s="17" t="str">
        <f t="shared" si="72"/>
        <v/>
      </c>
      <c r="P2328" s="18" t="str">
        <f>IF(M2328=0,"",IF(N2328-Master!$A$6&lt;0,"0",IF(M2328&lt;=Master!$A$6,(N2328-Master!$A$6),O2328)))</f>
        <v/>
      </c>
      <c r="Q2328" s="20">
        <f>IF(J2328&gt;Master!$A$6,"N/A",IF(M2328=0,H2328,IF(P2328="0",0,ROUND(H2328*P2328/O2328,2))))</f>
        <v>0</v>
      </c>
      <c r="R2328" s="37" t="str">
        <f t="shared" si="73"/>
        <v/>
      </c>
    </row>
    <row r="2329" spans="1:18" x14ac:dyDescent="0.2">
      <c r="A2329" s="13"/>
      <c r="B2329" s="1"/>
      <c r="C2329" s="1"/>
      <c r="D2329" s="1"/>
      <c r="E2329" s="1"/>
      <c r="F2329" s="1"/>
      <c r="G2329" s="13"/>
      <c r="H2329" s="9"/>
      <c r="I2329" s="1"/>
      <c r="J2329" s="111"/>
      <c r="K2329" s="53"/>
      <c r="L2329" s="52"/>
      <c r="M2329" s="3"/>
      <c r="N2329" s="3"/>
      <c r="O2329" s="17" t="str">
        <f t="shared" si="72"/>
        <v/>
      </c>
      <c r="P2329" s="18" t="str">
        <f>IF(M2329=0,"",IF(N2329-Master!$A$6&lt;0,"0",IF(M2329&lt;=Master!$A$6,(N2329-Master!$A$6),O2329)))</f>
        <v/>
      </c>
      <c r="Q2329" s="20">
        <f>IF(J2329&gt;Master!$A$6,"N/A",IF(M2329=0,H2329,IF(P2329="0",0,ROUND(H2329*P2329/O2329,2))))</f>
        <v>0</v>
      </c>
      <c r="R2329" s="37" t="str">
        <f t="shared" si="73"/>
        <v/>
      </c>
    </row>
    <row r="2330" spans="1:18" x14ac:dyDescent="0.2">
      <c r="A2330" s="13"/>
      <c r="B2330" s="1"/>
      <c r="C2330" s="1"/>
      <c r="D2330" s="1"/>
      <c r="E2330" s="1"/>
      <c r="F2330" s="1"/>
      <c r="G2330" s="13"/>
      <c r="H2330" s="9"/>
      <c r="I2330" s="1"/>
      <c r="J2330" s="111"/>
      <c r="K2330" s="53"/>
      <c r="L2330" s="52"/>
      <c r="M2330" s="3"/>
      <c r="N2330" s="3"/>
      <c r="O2330" s="17" t="str">
        <f t="shared" si="72"/>
        <v/>
      </c>
      <c r="P2330" s="18" t="str">
        <f>IF(M2330=0,"",IF(N2330-Master!$A$6&lt;0,"0",IF(M2330&lt;=Master!$A$6,(N2330-Master!$A$6),O2330)))</f>
        <v/>
      </c>
      <c r="Q2330" s="20">
        <f>IF(J2330&gt;Master!$A$6,"N/A",IF(M2330=0,H2330,IF(P2330="0",0,ROUND(H2330*P2330/O2330,2))))</f>
        <v>0</v>
      </c>
      <c r="R2330" s="37" t="str">
        <f t="shared" si="73"/>
        <v/>
      </c>
    </row>
    <row r="2331" spans="1:18" x14ac:dyDescent="0.2">
      <c r="A2331" s="13"/>
      <c r="B2331" s="1"/>
      <c r="C2331" s="1"/>
      <c r="D2331" s="1"/>
      <c r="E2331" s="1"/>
      <c r="F2331" s="1"/>
      <c r="G2331" s="13"/>
      <c r="H2331" s="9"/>
      <c r="I2331" s="1"/>
      <c r="J2331" s="111"/>
      <c r="K2331" s="53"/>
      <c r="L2331" s="52"/>
      <c r="M2331" s="3"/>
      <c r="N2331" s="3"/>
      <c r="O2331" s="17" t="str">
        <f t="shared" si="72"/>
        <v/>
      </c>
      <c r="P2331" s="18" t="str">
        <f>IF(M2331=0,"",IF(N2331-Master!$A$6&lt;0,"0",IF(M2331&lt;=Master!$A$6,(N2331-Master!$A$6),O2331)))</f>
        <v/>
      </c>
      <c r="Q2331" s="20">
        <f>IF(J2331&gt;Master!$A$6,"N/A",IF(M2331=0,H2331,IF(P2331="0",0,ROUND(H2331*P2331/O2331,2))))</f>
        <v>0</v>
      </c>
      <c r="R2331" s="37" t="str">
        <f t="shared" si="73"/>
        <v/>
      </c>
    </row>
    <row r="2332" spans="1:18" x14ac:dyDescent="0.2">
      <c r="A2332" s="13"/>
      <c r="B2332" s="1"/>
      <c r="C2332" s="1"/>
      <c r="D2332" s="1"/>
      <c r="E2332" s="1"/>
      <c r="F2332" s="1"/>
      <c r="G2332" s="13"/>
      <c r="H2332" s="9"/>
      <c r="I2332" s="1"/>
      <c r="J2332" s="111"/>
      <c r="K2332" s="53"/>
      <c r="L2332" s="52"/>
      <c r="M2332" s="3"/>
      <c r="N2332" s="3"/>
      <c r="O2332" s="17" t="str">
        <f t="shared" si="72"/>
        <v/>
      </c>
      <c r="P2332" s="18" t="str">
        <f>IF(M2332=0,"",IF(N2332-Master!$A$6&lt;0,"0",IF(M2332&lt;=Master!$A$6,(N2332-Master!$A$6),O2332)))</f>
        <v/>
      </c>
      <c r="Q2332" s="20">
        <f>IF(J2332&gt;Master!$A$6,"N/A",IF(M2332=0,H2332,IF(P2332="0",0,ROUND(H2332*P2332/O2332,2))))</f>
        <v>0</v>
      </c>
      <c r="R2332" s="37" t="str">
        <f t="shared" si="73"/>
        <v/>
      </c>
    </row>
    <row r="2333" spans="1:18" x14ac:dyDescent="0.2">
      <c r="A2333" s="13"/>
      <c r="B2333" s="1"/>
      <c r="C2333" s="1"/>
      <c r="D2333" s="1"/>
      <c r="E2333" s="1"/>
      <c r="F2333" s="1"/>
      <c r="G2333" s="13"/>
      <c r="H2333" s="9"/>
      <c r="I2333" s="1"/>
      <c r="J2333" s="111"/>
      <c r="K2333" s="53"/>
      <c r="L2333" s="52"/>
      <c r="M2333" s="3"/>
      <c r="N2333" s="3"/>
      <c r="O2333" s="17" t="str">
        <f t="shared" si="72"/>
        <v/>
      </c>
      <c r="P2333" s="18" t="str">
        <f>IF(M2333=0,"",IF(N2333-Master!$A$6&lt;0,"0",IF(M2333&lt;=Master!$A$6,(N2333-Master!$A$6),O2333)))</f>
        <v/>
      </c>
      <c r="Q2333" s="20">
        <f>IF(J2333&gt;Master!$A$6,"N/A",IF(M2333=0,H2333,IF(P2333="0",0,ROUND(H2333*P2333/O2333,2))))</f>
        <v>0</v>
      </c>
      <c r="R2333" s="37" t="str">
        <f t="shared" si="73"/>
        <v/>
      </c>
    </row>
    <row r="2334" spans="1:18" x14ac:dyDescent="0.2">
      <c r="A2334" s="13"/>
      <c r="B2334" s="1"/>
      <c r="C2334" s="1"/>
      <c r="D2334" s="1"/>
      <c r="E2334" s="1"/>
      <c r="F2334" s="1"/>
      <c r="G2334" s="13"/>
      <c r="H2334" s="9"/>
      <c r="I2334" s="1"/>
      <c r="J2334" s="111"/>
      <c r="K2334" s="53"/>
      <c r="L2334" s="52"/>
      <c r="M2334" s="3"/>
      <c r="N2334" s="3"/>
      <c r="O2334" s="17" t="str">
        <f t="shared" si="72"/>
        <v/>
      </c>
      <c r="P2334" s="18" t="str">
        <f>IF(M2334=0,"",IF(N2334-Master!$A$6&lt;0,"0",IF(M2334&lt;=Master!$A$6,(N2334-Master!$A$6),O2334)))</f>
        <v/>
      </c>
      <c r="Q2334" s="20">
        <f>IF(J2334&gt;Master!$A$6,"N/A",IF(M2334=0,H2334,IF(P2334="0",0,ROUND(H2334*P2334/O2334,2))))</f>
        <v>0</v>
      </c>
      <c r="R2334" s="37" t="str">
        <f t="shared" si="73"/>
        <v/>
      </c>
    </row>
    <row r="2335" spans="1:18" x14ac:dyDescent="0.2">
      <c r="A2335" s="13"/>
      <c r="B2335" s="1"/>
      <c r="C2335" s="1"/>
      <c r="D2335" s="1"/>
      <c r="E2335" s="1"/>
      <c r="F2335" s="1"/>
      <c r="G2335" s="13"/>
      <c r="H2335" s="9"/>
      <c r="I2335" s="1"/>
      <c r="J2335" s="111"/>
      <c r="K2335" s="53"/>
      <c r="L2335" s="52"/>
      <c r="M2335" s="3"/>
      <c r="N2335" s="3"/>
      <c r="O2335" s="17" t="str">
        <f t="shared" si="72"/>
        <v/>
      </c>
      <c r="P2335" s="18" t="str">
        <f>IF(M2335=0,"",IF(N2335-Master!$A$6&lt;0,"0",IF(M2335&lt;=Master!$A$6,(N2335-Master!$A$6),O2335)))</f>
        <v/>
      </c>
      <c r="Q2335" s="20">
        <f>IF(J2335&gt;Master!$A$6,"N/A",IF(M2335=0,H2335,IF(P2335="0",0,ROUND(H2335*P2335/O2335,2))))</f>
        <v>0</v>
      </c>
      <c r="R2335" s="37" t="str">
        <f t="shared" si="73"/>
        <v/>
      </c>
    </row>
    <row r="2336" spans="1:18" x14ac:dyDescent="0.2">
      <c r="A2336" s="13"/>
      <c r="B2336" s="1"/>
      <c r="C2336" s="1"/>
      <c r="D2336" s="1"/>
      <c r="E2336" s="1"/>
      <c r="F2336" s="1"/>
      <c r="G2336" s="13"/>
      <c r="H2336" s="9"/>
      <c r="I2336" s="1"/>
      <c r="J2336" s="111"/>
      <c r="K2336" s="53"/>
      <c r="L2336" s="52"/>
      <c r="M2336" s="3"/>
      <c r="N2336" s="3"/>
      <c r="O2336" s="17" t="str">
        <f t="shared" si="72"/>
        <v/>
      </c>
      <c r="P2336" s="18" t="str">
        <f>IF(M2336=0,"",IF(N2336-Master!$A$6&lt;0,"0",IF(M2336&lt;=Master!$A$6,(N2336-Master!$A$6),O2336)))</f>
        <v/>
      </c>
      <c r="Q2336" s="20">
        <f>IF(J2336&gt;Master!$A$6,"N/A",IF(M2336=0,H2336,IF(P2336="0",0,ROUND(H2336*P2336/O2336,2))))</f>
        <v>0</v>
      </c>
      <c r="R2336" s="37" t="str">
        <f t="shared" si="73"/>
        <v/>
      </c>
    </row>
    <row r="2337" spans="1:18" x14ac:dyDescent="0.2">
      <c r="A2337" s="13"/>
      <c r="B2337" s="1"/>
      <c r="C2337" s="1"/>
      <c r="D2337" s="1"/>
      <c r="E2337" s="1"/>
      <c r="F2337" s="1"/>
      <c r="G2337" s="13"/>
      <c r="H2337" s="9"/>
      <c r="I2337" s="1"/>
      <c r="J2337" s="111"/>
      <c r="K2337" s="53"/>
      <c r="L2337" s="52"/>
      <c r="M2337" s="3"/>
      <c r="N2337" s="3"/>
      <c r="O2337" s="17" t="str">
        <f t="shared" si="72"/>
        <v/>
      </c>
      <c r="P2337" s="18" t="str">
        <f>IF(M2337=0,"",IF(N2337-Master!$A$6&lt;0,"0",IF(M2337&lt;=Master!$A$6,(N2337-Master!$A$6),O2337)))</f>
        <v/>
      </c>
      <c r="Q2337" s="20">
        <f>IF(J2337&gt;Master!$A$6,"N/A",IF(M2337=0,H2337,IF(P2337="0",0,ROUND(H2337*P2337/O2337,2))))</f>
        <v>0</v>
      </c>
      <c r="R2337" s="37" t="str">
        <f t="shared" si="73"/>
        <v/>
      </c>
    </row>
    <row r="2338" spans="1:18" x14ac:dyDescent="0.2">
      <c r="A2338" s="13"/>
      <c r="B2338" s="1"/>
      <c r="C2338" s="1"/>
      <c r="D2338" s="1"/>
      <c r="E2338" s="1"/>
      <c r="F2338" s="1"/>
      <c r="G2338" s="13"/>
      <c r="H2338" s="9"/>
      <c r="I2338" s="1"/>
      <c r="J2338" s="111"/>
      <c r="K2338" s="53"/>
      <c r="L2338" s="52"/>
      <c r="M2338" s="3"/>
      <c r="N2338" s="3"/>
      <c r="O2338" s="17" t="str">
        <f t="shared" si="72"/>
        <v/>
      </c>
      <c r="P2338" s="18" t="str">
        <f>IF(M2338=0,"",IF(N2338-Master!$A$6&lt;0,"0",IF(M2338&lt;=Master!$A$6,(N2338-Master!$A$6),O2338)))</f>
        <v/>
      </c>
      <c r="Q2338" s="20">
        <f>IF(J2338&gt;Master!$A$6,"N/A",IF(M2338=0,H2338,IF(P2338="0",0,ROUND(H2338*P2338/O2338,2))))</f>
        <v>0</v>
      </c>
      <c r="R2338" s="37" t="str">
        <f t="shared" si="73"/>
        <v/>
      </c>
    </row>
    <row r="2339" spans="1:18" x14ac:dyDescent="0.2">
      <c r="A2339" s="13"/>
      <c r="B2339" s="1"/>
      <c r="C2339" s="1"/>
      <c r="D2339" s="1"/>
      <c r="E2339" s="1"/>
      <c r="F2339" s="1"/>
      <c r="G2339" s="13"/>
      <c r="H2339" s="9"/>
      <c r="I2339" s="1"/>
      <c r="J2339" s="111"/>
      <c r="K2339" s="53"/>
      <c r="L2339" s="52"/>
      <c r="M2339" s="3"/>
      <c r="N2339" s="3"/>
      <c r="O2339" s="17" t="str">
        <f t="shared" si="72"/>
        <v/>
      </c>
      <c r="P2339" s="18" t="str">
        <f>IF(M2339=0,"",IF(N2339-Master!$A$6&lt;0,"0",IF(M2339&lt;=Master!$A$6,(N2339-Master!$A$6),O2339)))</f>
        <v/>
      </c>
      <c r="Q2339" s="20">
        <f>IF(J2339&gt;Master!$A$6,"N/A",IF(M2339=0,H2339,IF(P2339="0",0,ROUND(H2339*P2339/O2339,2))))</f>
        <v>0</v>
      </c>
      <c r="R2339" s="37" t="str">
        <f t="shared" si="73"/>
        <v/>
      </c>
    </row>
    <row r="2340" spans="1:18" x14ac:dyDescent="0.2">
      <c r="A2340" s="13"/>
      <c r="B2340" s="1"/>
      <c r="C2340" s="1"/>
      <c r="D2340" s="1"/>
      <c r="E2340" s="1"/>
      <c r="F2340" s="1"/>
      <c r="G2340" s="13"/>
      <c r="H2340" s="9"/>
      <c r="I2340" s="1"/>
      <c r="J2340" s="111"/>
      <c r="K2340" s="53"/>
      <c r="L2340" s="52"/>
      <c r="M2340" s="3"/>
      <c r="N2340" s="3"/>
      <c r="O2340" s="17" t="str">
        <f t="shared" si="72"/>
        <v/>
      </c>
      <c r="P2340" s="18" t="str">
        <f>IF(M2340=0,"",IF(N2340-Master!$A$6&lt;0,"0",IF(M2340&lt;=Master!$A$6,(N2340-Master!$A$6),O2340)))</f>
        <v/>
      </c>
      <c r="Q2340" s="20">
        <f>IF(J2340&gt;Master!$A$6,"N/A",IF(M2340=0,H2340,IF(P2340="0",0,ROUND(H2340*P2340/O2340,2))))</f>
        <v>0</v>
      </c>
      <c r="R2340" s="37" t="str">
        <f t="shared" si="73"/>
        <v/>
      </c>
    </row>
    <row r="2341" spans="1:18" x14ac:dyDescent="0.2">
      <c r="A2341" s="13"/>
      <c r="B2341" s="1"/>
      <c r="C2341" s="1"/>
      <c r="D2341" s="1"/>
      <c r="E2341" s="1"/>
      <c r="F2341" s="1"/>
      <c r="G2341" s="13"/>
      <c r="H2341" s="9"/>
      <c r="I2341" s="1"/>
      <c r="J2341" s="111"/>
      <c r="K2341" s="53"/>
      <c r="L2341" s="52"/>
      <c r="M2341" s="3"/>
      <c r="N2341" s="3"/>
      <c r="O2341" s="17" t="str">
        <f t="shared" si="72"/>
        <v/>
      </c>
      <c r="P2341" s="18" t="str">
        <f>IF(M2341=0,"",IF(N2341-Master!$A$6&lt;0,"0",IF(M2341&lt;=Master!$A$6,(N2341-Master!$A$6),O2341)))</f>
        <v/>
      </c>
      <c r="Q2341" s="20">
        <f>IF(J2341&gt;Master!$A$6,"N/A",IF(M2341=0,H2341,IF(P2341="0",0,ROUND(H2341*P2341/O2341,2))))</f>
        <v>0</v>
      </c>
      <c r="R2341" s="37" t="str">
        <f t="shared" si="73"/>
        <v/>
      </c>
    </row>
    <row r="2342" spans="1:18" x14ac:dyDescent="0.2">
      <c r="A2342" s="13"/>
      <c r="B2342" s="1"/>
      <c r="C2342" s="1"/>
      <c r="D2342" s="1"/>
      <c r="E2342" s="1"/>
      <c r="F2342" s="1"/>
      <c r="G2342" s="13"/>
      <c r="H2342" s="9"/>
      <c r="I2342" s="1"/>
      <c r="J2342" s="111"/>
      <c r="K2342" s="53"/>
      <c r="L2342" s="52"/>
      <c r="M2342" s="3"/>
      <c r="N2342" s="3"/>
      <c r="O2342" s="17" t="str">
        <f t="shared" si="72"/>
        <v/>
      </c>
      <c r="P2342" s="18" t="str">
        <f>IF(M2342=0,"",IF(N2342-Master!$A$6&lt;0,"0",IF(M2342&lt;=Master!$A$6,(N2342-Master!$A$6),O2342)))</f>
        <v/>
      </c>
      <c r="Q2342" s="20">
        <f>IF(J2342&gt;Master!$A$6,"N/A",IF(M2342=0,H2342,IF(P2342="0",0,ROUND(H2342*P2342/O2342,2))))</f>
        <v>0</v>
      </c>
      <c r="R2342" s="37" t="str">
        <f t="shared" si="73"/>
        <v/>
      </c>
    </row>
    <row r="2343" spans="1:18" x14ac:dyDescent="0.2">
      <c r="A2343" s="13"/>
      <c r="B2343" s="1"/>
      <c r="C2343" s="1"/>
      <c r="D2343" s="1"/>
      <c r="E2343" s="1"/>
      <c r="F2343" s="1"/>
      <c r="G2343" s="13"/>
      <c r="H2343" s="9"/>
      <c r="I2343" s="1"/>
      <c r="J2343" s="111"/>
      <c r="K2343" s="53"/>
      <c r="L2343" s="52"/>
      <c r="M2343" s="3"/>
      <c r="N2343" s="3"/>
      <c r="O2343" s="17" t="str">
        <f t="shared" si="72"/>
        <v/>
      </c>
      <c r="P2343" s="18" t="str">
        <f>IF(M2343=0,"",IF(N2343-Master!$A$6&lt;0,"0",IF(M2343&lt;=Master!$A$6,(N2343-Master!$A$6),O2343)))</f>
        <v/>
      </c>
      <c r="Q2343" s="20">
        <f>IF(J2343&gt;Master!$A$6,"N/A",IF(M2343=0,H2343,IF(P2343="0",0,ROUND(H2343*P2343/O2343,2))))</f>
        <v>0</v>
      </c>
      <c r="R2343" s="37" t="str">
        <f t="shared" si="73"/>
        <v/>
      </c>
    </row>
    <row r="2344" spans="1:18" x14ac:dyDescent="0.2">
      <c r="A2344" s="13"/>
      <c r="B2344" s="1"/>
      <c r="C2344" s="1"/>
      <c r="D2344" s="1"/>
      <c r="E2344" s="1"/>
      <c r="F2344" s="1"/>
      <c r="G2344" s="13"/>
      <c r="H2344" s="9"/>
      <c r="I2344" s="1"/>
      <c r="J2344" s="111"/>
      <c r="K2344" s="53"/>
      <c r="L2344" s="52"/>
      <c r="M2344" s="3"/>
      <c r="N2344" s="3"/>
      <c r="O2344" s="17" t="str">
        <f t="shared" si="72"/>
        <v/>
      </c>
      <c r="P2344" s="18" t="str">
        <f>IF(M2344=0,"",IF(N2344-Master!$A$6&lt;0,"0",IF(M2344&lt;=Master!$A$6,(N2344-Master!$A$6),O2344)))</f>
        <v/>
      </c>
      <c r="Q2344" s="20">
        <f>IF(J2344&gt;Master!$A$6,"N/A",IF(M2344=0,H2344,IF(P2344="0",0,ROUND(H2344*P2344/O2344,2))))</f>
        <v>0</v>
      </c>
      <c r="R2344" s="37" t="str">
        <f t="shared" si="73"/>
        <v/>
      </c>
    </row>
    <row r="2345" spans="1:18" x14ac:dyDescent="0.2">
      <c r="A2345" s="13"/>
      <c r="B2345" s="1"/>
      <c r="C2345" s="1"/>
      <c r="D2345" s="1"/>
      <c r="E2345" s="1"/>
      <c r="F2345" s="1"/>
      <c r="G2345" s="13"/>
      <c r="H2345" s="9"/>
      <c r="I2345" s="1"/>
      <c r="J2345" s="111"/>
      <c r="K2345" s="53"/>
      <c r="L2345" s="52"/>
      <c r="M2345" s="3"/>
      <c r="N2345" s="3"/>
      <c r="O2345" s="17" t="str">
        <f t="shared" si="72"/>
        <v/>
      </c>
      <c r="P2345" s="18" t="str">
        <f>IF(M2345=0,"",IF(N2345-Master!$A$6&lt;0,"0",IF(M2345&lt;=Master!$A$6,(N2345-Master!$A$6),O2345)))</f>
        <v/>
      </c>
      <c r="Q2345" s="20">
        <f>IF(J2345&gt;Master!$A$6,"N/A",IF(M2345=0,H2345,IF(P2345="0",0,ROUND(H2345*P2345/O2345,2))))</f>
        <v>0</v>
      </c>
      <c r="R2345" s="37" t="str">
        <f t="shared" si="73"/>
        <v/>
      </c>
    </row>
    <row r="2346" spans="1:18" x14ac:dyDescent="0.2">
      <c r="A2346" s="13"/>
      <c r="B2346" s="1"/>
      <c r="C2346" s="1"/>
      <c r="D2346" s="1"/>
      <c r="E2346" s="1"/>
      <c r="F2346" s="1"/>
      <c r="G2346" s="13"/>
      <c r="H2346" s="9"/>
      <c r="I2346" s="1"/>
      <c r="J2346" s="111"/>
      <c r="K2346" s="53"/>
      <c r="L2346" s="52"/>
      <c r="M2346" s="3"/>
      <c r="N2346" s="3"/>
      <c r="O2346" s="17" t="str">
        <f t="shared" si="72"/>
        <v/>
      </c>
      <c r="P2346" s="18" t="str">
        <f>IF(M2346=0,"",IF(N2346-Master!$A$6&lt;0,"0",IF(M2346&lt;=Master!$A$6,(N2346-Master!$A$6),O2346)))</f>
        <v/>
      </c>
      <c r="Q2346" s="20">
        <f>IF(J2346&gt;Master!$A$6,"N/A",IF(M2346=0,H2346,IF(P2346="0",0,ROUND(H2346*P2346/O2346,2))))</f>
        <v>0</v>
      </c>
      <c r="R2346" s="37" t="str">
        <f t="shared" si="73"/>
        <v/>
      </c>
    </row>
    <row r="2347" spans="1:18" x14ac:dyDescent="0.2">
      <c r="A2347" s="13"/>
      <c r="B2347" s="1"/>
      <c r="C2347" s="1"/>
      <c r="D2347" s="1"/>
      <c r="E2347" s="1"/>
      <c r="F2347" s="1"/>
      <c r="G2347" s="13"/>
      <c r="H2347" s="9"/>
      <c r="I2347" s="1"/>
      <c r="J2347" s="111"/>
      <c r="K2347" s="53"/>
      <c r="L2347" s="52"/>
      <c r="M2347" s="3"/>
      <c r="N2347" s="3"/>
      <c r="O2347" s="17" t="str">
        <f t="shared" si="72"/>
        <v/>
      </c>
      <c r="P2347" s="18" t="str">
        <f>IF(M2347=0,"",IF(N2347-Master!$A$6&lt;0,"0",IF(M2347&lt;=Master!$A$6,(N2347-Master!$A$6),O2347)))</f>
        <v/>
      </c>
      <c r="Q2347" s="20">
        <f>IF(J2347&gt;Master!$A$6,"N/A",IF(M2347=0,H2347,IF(P2347="0",0,ROUND(H2347*P2347/O2347,2))))</f>
        <v>0</v>
      </c>
      <c r="R2347" s="37" t="str">
        <f t="shared" si="73"/>
        <v/>
      </c>
    </row>
    <row r="2348" spans="1:18" x14ac:dyDescent="0.2">
      <c r="A2348" s="13"/>
      <c r="B2348" s="1"/>
      <c r="C2348" s="1"/>
      <c r="D2348" s="1"/>
      <c r="E2348" s="1"/>
      <c r="F2348" s="1"/>
      <c r="G2348" s="13"/>
      <c r="H2348" s="9"/>
      <c r="I2348" s="1"/>
      <c r="J2348" s="111"/>
      <c r="K2348" s="53"/>
      <c r="L2348" s="52"/>
      <c r="M2348" s="3"/>
      <c r="N2348" s="3"/>
      <c r="O2348" s="17" t="str">
        <f t="shared" si="72"/>
        <v/>
      </c>
      <c r="P2348" s="18" t="str">
        <f>IF(M2348=0,"",IF(N2348-Master!$A$6&lt;0,"0",IF(M2348&lt;=Master!$A$6,(N2348-Master!$A$6),O2348)))</f>
        <v/>
      </c>
      <c r="Q2348" s="20">
        <f>IF(J2348&gt;Master!$A$6,"N/A",IF(M2348=0,H2348,IF(P2348="0",0,ROUND(H2348*P2348/O2348,2))))</f>
        <v>0</v>
      </c>
      <c r="R2348" s="37" t="str">
        <f t="shared" si="73"/>
        <v/>
      </c>
    </row>
    <row r="2349" spans="1:18" x14ac:dyDescent="0.2">
      <c r="A2349" s="13"/>
      <c r="B2349" s="1"/>
      <c r="C2349" s="1"/>
      <c r="D2349" s="1"/>
      <c r="E2349" s="1"/>
      <c r="F2349" s="1"/>
      <c r="G2349" s="13"/>
      <c r="H2349" s="9"/>
      <c r="I2349" s="1"/>
      <c r="J2349" s="111"/>
      <c r="K2349" s="53"/>
      <c r="L2349" s="52"/>
      <c r="M2349" s="3"/>
      <c r="N2349" s="3"/>
      <c r="O2349" s="17" t="str">
        <f t="shared" si="72"/>
        <v/>
      </c>
      <c r="P2349" s="18" t="str">
        <f>IF(M2349=0,"",IF(N2349-Master!$A$6&lt;0,"0",IF(M2349&lt;=Master!$A$6,(N2349-Master!$A$6),O2349)))</f>
        <v/>
      </c>
      <c r="Q2349" s="20">
        <f>IF(J2349&gt;Master!$A$6,"N/A",IF(M2349=0,H2349,IF(P2349="0",0,ROUND(H2349*P2349/O2349,2))))</f>
        <v>0</v>
      </c>
      <c r="R2349" s="37" t="str">
        <f t="shared" si="73"/>
        <v/>
      </c>
    </row>
    <row r="2350" spans="1:18" x14ac:dyDescent="0.2">
      <c r="A2350" s="13"/>
      <c r="B2350" s="1"/>
      <c r="C2350" s="1"/>
      <c r="D2350" s="1"/>
      <c r="E2350" s="1"/>
      <c r="F2350" s="1"/>
      <c r="G2350" s="13"/>
      <c r="H2350" s="9"/>
      <c r="I2350" s="1"/>
      <c r="J2350" s="111"/>
      <c r="K2350" s="53"/>
      <c r="L2350" s="52"/>
      <c r="M2350" s="3"/>
      <c r="N2350" s="3"/>
      <c r="O2350" s="17" t="str">
        <f t="shared" si="72"/>
        <v/>
      </c>
      <c r="P2350" s="18" t="str">
        <f>IF(M2350=0,"",IF(N2350-Master!$A$6&lt;0,"0",IF(M2350&lt;=Master!$A$6,(N2350-Master!$A$6),O2350)))</f>
        <v/>
      </c>
      <c r="Q2350" s="20">
        <f>IF(J2350&gt;Master!$A$6,"N/A",IF(M2350=0,H2350,IF(P2350="0",0,ROUND(H2350*P2350/O2350,2))))</f>
        <v>0</v>
      </c>
      <c r="R2350" s="37" t="str">
        <f t="shared" si="73"/>
        <v/>
      </c>
    </row>
    <row r="2351" spans="1:18" x14ac:dyDescent="0.2">
      <c r="A2351" s="13"/>
      <c r="B2351" s="1"/>
      <c r="C2351" s="1"/>
      <c r="D2351" s="1"/>
      <c r="E2351" s="1"/>
      <c r="F2351" s="1"/>
      <c r="G2351" s="13"/>
      <c r="H2351" s="9"/>
      <c r="I2351" s="1"/>
      <c r="J2351" s="111"/>
      <c r="K2351" s="53"/>
      <c r="L2351" s="52"/>
      <c r="M2351" s="3"/>
      <c r="N2351" s="3"/>
      <c r="O2351" s="17" t="str">
        <f t="shared" si="72"/>
        <v/>
      </c>
      <c r="P2351" s="18" t="str">
        <f>IF(M2351=0,"",IF(N2351-Master!$A$6&lt;0,"0",IF(M2351&lt;=Master!$A$6,(N2351-Master!$A$6),O2351)))</f>
        <v/>
      </c>
      <c r="Q2351" s="20">
        <f>IF(J2351&gt;Master!$A$6,"N/A",IF(M2351=0,H2351,IF(P2351="0",0,ROUND(H2351*P2351/O2351,2))))</f>
        <v>0</v>
      </c>
      <c r="R2351" s="37" t="str">
        <f t="shared" si="73"/>
        <v/>
      </c>
    </row>
    <row r="2352" spans="1:18" x14ac:dyDescent="0.2">
      <c r="A2352" s="13"/>
      <c r="B2352" s="1"/>
      <c r="C2352" s="1"/>
      <c r="D2352" s="1"/>
      <c r="E2352" s="1"/>
      <c r="F2352" s="1"/>
      <c r="G2352" s="13"/>
      <c r="H2352" s="9"/>
      <c r="I2352" s="1"/>
      <c r="J2352" s="111"/>
      <c r="K2352" s="53"/>
      <c r="L2352" s="52"/>
      <c r="M2352" s="3"/>
      <c r="N2352" s="3"/>
      <c r="O2352" s="17" t="str">
        <f t="shared" si="72"/>
        <v/>
      </c>
      <c r="P2352" s="18" t="str">
        <f>IF(M2352=0,"",IF(N2352-Master!$A$6&lt;0,"0",IF(M2352&lt;=Master!$A$6,(N2352-Master!$A$6),O2352)))</f>
        <v/>
      </c>
      <c r="Q2352" s="20">
        <f>IF(J2352&gt;Master!$A$6,"N/A",IF(M2352=0,H2352,IF(P2352="0",0,ROUND(H2352*P2352/O2352,2))))</f>
        <v>0</v>
      </c>
      <c r="R2352" s="37" t="str">
        <f t="shared" si="73"/>
        <v/>
      </c>
    </row>
    <row r="2353" spans="1:18" x14ac:dyDescent="0.2">
      <c r="A2353" s="13"/>
      <c r="B2353" s="1"/>
      <c r="C2353" s="1"/>
      <c r="D2353" s="1"/>
      <c r="E2353" s="1"/>
      <c r="F2353" s="1"/>
      <c r="G2353" s="13"/>
      <c r="H2353" s="9"/>
      <c r="I2353" s="1"/>
      <c r="J2353" s="111"/>
      <c r="K2353" s="53"/>
      <c r="L2353" s="52"/>
      <c r="M2353" s="3"/>
      <c r="N2353" s="3"/>
      <c r="O2353" s="17" t="str">
        <f t="shared" si="72"/>
        <v/>
      </c>
      <c r="P2353" s="18" t="str">
        <f>IF(M2353=0,"",IF(N2353-Master!$A$6&lt;0,"0",IF(M2353&lt;=Master!$A$6,(N2353-Master!$A$6),O2353)))</f>
        <v/>
      </c>
      <c r="Q2353" s="20">
        <f>IF(J2353&gt;Master!$A$6,"N/A",IF(M2353=0,H2353,IF(P2353="0",0,ROUND(H2353*P2353/O2353,2))))</f>
        <v>0</v>
      </c>
      <c r="R2353" s="37" t="str">
        <f t="shared" si="73"/>
        <v/>
      </c>
    </row>
    <row r="2354" spans="1:18" x14ac:dyDescent="0.2">
      <c r="A2354" s="13"/>
      <c r="B2354" s="1"/>
      <c r="C2354" s="1"/>
      <c r="D2354" s="1"/>
      <c r="E2354" s="1"/>
      <c r="F2354" s="1"/>
      <c r="G2354" s="13"/>
      <c r="H2354" s="9"/>
      <c r="I2354" s="1"/>
      <c r="J2354" s="111"/>
      <c r="K2354" s="53"/>
      <c r="L2354" s="52"/>
      <c r="M2354" s="3"/>
      <c r="N2354" s="3"/>
      <c r="O2354" s="17" t="str">
        <f t="shared" si="72"/>
        <v/>
      </c>
      <c r="P2354" s="18" t="str">
        <f>IF(M2354=0,"",IF(N2354-Master!$A$6&lt;0,"0",IF(M2354&lt;=Master!$A$6,(N2354-Master!$A$6),O2354)))</f>
        <v/>
      </c>
      <c r="Q2354" s="20">
        <f>IF(J2354&gt;Master!$A$6,"N/A",IF(M2354=0,H2354,IF(P2354="0",0,ROUND(H2354*P2354/O2354,2))))</f>
        <v>0</v>
      </c>
      <c r="R2354" s="37" t="str">
        <f t="shared" si="73"/>
        <v/>
      </c>
    </row>
    <row r="2355" spans="1:18" x14ac:dyDescent="0.2">
      <c r="A2355" s="13"/>
      <c r="B2355" s="1"/>
      <c r="C2355" s="1"/>
      <c r="D2355" s="1"/>
      <c r="E2355" s="1"/>
      <c r="F2355" s="1"/>
      <c r="G2355" s="13"/>
      <c r="H2355" s="9"/>
      <c r="I2355" s="1"/>
      <c r="J2355" s="111"/>
      <c r="K2355" s="53"/>
      <c r="L2355" s="52"/>
      <c r="M2355" s="3"/>
      <c r="N2355" s="3"/>
      <c r="O2355" s="17" t="str">
        <f t="shared" si="72"/>
        <v/>
      </c>
      <c r="P2355" s="18" t="str">
        <f>IF(M2355=0,"",IF(N2355-Master!$A$6&lt;0,"0",IF(M2355&lt;=Master!$A$6,(N2355-Master!$A$6),O2355)))</f>
        <v/>
      </c>
      <c r="Q2355" s="20">
        <f>IF(J2355&gt;Master!$A$6,"N/A",IF(M2355=0,H2355,IF(P2355="0",0,ROUND(H2355*P2355/O2355,2))))</f>
        <v>0</v>
      </c>
      <c r="R2355" s="37" t="str">
        <f t="shared" si="73"/>
        <v/>
      </c>
    </row>
    <row r="2356" spans="1:18" x14ac:dyDescent="0.2">
      <c r="A2356" s="13"/>
      <c r="B2356" s="1"/>
      <c r="C2356" s="1"/>
      <c r="D2356" s="1"/>
      <c r="E2356" s="1"/>
      <c r="F2356" s="1"/>
      <c r="G2356" s="13"/>
      <c r="H2356" s="9"/>
      <c r="I2356" s="1"/>
      <c r="J2356" s="111"/>
      <c r="K2356" s="53"/>
      <c r="L2356" s="52"/>
      <c r="M2356" s="3"/>
      <c r="N2356" s="3"/>
      <c r="O2356" s="17" t="str">
        <f t="shared" si="72"/>
        <v/>
      </c>
      <c r="P2356" s="18" t="str">
        <f>IF(M2356=0,"",IF(N2356-Master!$A$6&lt;0,"0",IF(M2356&lt;=Master!$A$6,(N2356-Master!$A$6),O2356)))</f>
        <v/>
      </c>
      <c r="Q2356" s="20">
        <f>IF(J2356&gt;Master!$A$6,"N/A",IF(M2356=0,H2356,IF(P2356="0",0,ROUND(H2356*P2356/O2356,2))))</f>
        <v>0</v>
      </c>
      <c r="R2356" s="37" t="str">
        <f t="shared" si="73"/>
        <v/>
      </c>
    </row>
    <row r="2357" spans="1:18" x14ac:dyDescent="0.2">
      <c r="A2357" s="13"/>
      <c r="B2357" s="1"/>
      <c r="C2357" s="1"/>
      <c r="D2357" s="1"/>
      <c r="E2357" s="1"/>
      <c r="F2357" s="1"/>
      <c r="G2357" s="13"/>
      <c r="H2357" s="9"/>
      <c r="I2357" s="1"/>
      <c r="J2357" s="111"/>
      <c r="K2357" s="53"/>
      <c r="L2357" s="52"/>
      <c r="M2357" s="3"/>
      <c r="N2357" s="3"/>
      <c r="O2357" s="17" t="str">
        <f t="shared" si="72"/>
        <v/>
      </c>
      <c r="P2357" s="18" t="str">
        <f>IF(M2357=0,"",IF(N2357-Master!$A$6&lt;0,"0",IF(M2357&lt;=Master!$A$6,(N2357-Master!$A$6),O2357)))</f>
        <v/>
      </c>
      <c r="Q2357" s="20">
        <f>IF(J2357&gt;Master!$A$6,"N/A",IF(M2357=0,H2357,IF(P2357="0",0,ROUND(H2357*P2357/O2357,2))))</f>
        <v>0</v>
      </c>
      <c r="R2357" s="37" t="str">
        <f t="shared" si="73"/>
        <v/>
      </c>
    </row>
    <row r="2358" spans="1:18" x14ac:dyDescent="0.2">
      <c r="A2358" s="13"/>
      <c r="B2358" s="1"/>
      <c r="C2358" s="1"/>
      <c r="D2358" s="1"/>
      <c r="E2358" s="1"/>
      <c r="F2358" s="1"/>
      <c r="G2358" s="13"/>
      <c r="H2358" s="9"/>
      <c r="I2358" s="1"/>
      <c r="J2358" s="111"/>
      <c r="K2358" s="53"/>
      <c r="L2358" s="52"/>
      <c r="M2358" s="3"/>
      <c r="N2358" s="3"/>
      <c r="O2358" s="17" t="str">
        <f t="shared" si="72"/>
        <v/>
      </c>
      <c r="P2358" s="18" t="str">
        <f>IF(M2358=0,"",IF(N2358-Master!$A$6&lt;0,"0",IF(M2358&lt;=Master!$A$6,(N2358-Master!$A$6),O2358)))</f>
        <v/>
      </c>
      <c r="Q2358" s="20">
        <f>IF(J2358&gt;Master!$A$6,"N/A",IF(M2358=0,H2358,IF(P2358="0",0,ROUND(H2358*P2358/O2358,2))))</f>
        <v>0</v>
      </c>
      <c r="R2358" s="37" t="str">
        <f t="shared" si="73"/>
        <v/>
      </c>
    </row>
    <row r="2359" spans="1:18" x14ac:dyDescent="0.2">
      <c r="A2359" s="13"/>
      <c r="B2359" s="1"/>
      <c r="C2359" s="1"/>
      <c r="D2359" s="1"/>
      <c r="E2359" s="1"/>
      <c r="F2359" s="1"/>
      <c r="G2359" s="13"/>
      <c r="H2359" s="9"/>
      <c r="I2359" s="1"/>
      <c r="J2359" s="111"/>
      <c r="K2359" s="53"/>
      <c r="L2359" s="52"/>
      <c r="M2359" s="3"/>
      <c r="N2359" s="3"/>
      <c r="O2359" s="17" t="str">
        <f t="shared" si="72"/>
        <v/>
      </c>
      <c r="P2359" s="18" t="str">
        <f>IF(M2359=0,"",IF(N2359-Master!$A$6&lt;0,"0",IF(M2359&lt;=Master!$A$6,(N2359-Master!$A$6),O2359)))</f>
        <v/>
      </c>
      <c r="Q2359" s="20">
        <f>IF(J2359&gt;Master!$A$6,"N/A",IF(M2359=0,H2359,IF(P2359="0",0,ROUND(H2359*P2359/O2359,2))))</f>
        <v>0</v>
      </c>
      <c r="R2359" s="37" t="str">
        <f t="shared" si="73"/>
        <v/>
      </c>
    </row>
    <row r="2360" spans="1:18" x14ac:dyDescent="0.2">
      <c r="A2360" s="13"/>
      <c r="B2360" s="1"/>
      <c r="C2360" s="1"/>
      <c r="D2360" s="1"/>
      <c r="E2360" s="1"/>
      <c r="F2360" s="1"/>
      <c r="G2360" s="13"/>
      <c r="H2360" s="9"/>
      <c r="I2360" s="1"/>
      <c r="J2360" s="111"/>
      <c r="K2360" s="53"/>
      <c r="L2360" s="52"/>
      <c r="M2360" s="3"/>
      <c r="N2360" s="3"/>
      <c r="O2360" s="17" t="str">
        <f t="shared" si="72"/>
        <v/>
      </c>
      <c r="P2360" s="18" t="str">
        <f>IF(M2360=0,"",IF(N2360-Master!$A$6&lt;0,"0",IF(M2360&lt;=Master!$A$6,(N2360-Master!$A$6),O2360)))</f>
        <v/>
      </c>
      <c r="Q2360" s="20">
        <f>IF(J2360&gt;Master!$A$6,"N/A",IF(M2360=0,H2360,IF(P2360="0",0,ROUND(H2360*P2360/O2360,2))))</f>
        <v>0</v>
      </c>
      <c r="R2360" s="37" t="str">
        <f t="shared" si="73"/>
        <v/>
      </c>
    </row>
    <row r="2361" spans="1:18" x14ac:dyDescent="0.2">
      <c r="A2361" s="13"/>
      <c r="B2361" s="1"/>
      <c r="C2361" s="1"/>
      <c r="D2361" s="1"/>
      <c r="E2361" s="1"/>
      <c r="F2361" s="1"/>
      <c r="G2361" s="13"/>
      <c r="H2361" s="9"/>
      <c r="I2361" s="1"/>
      <c r="J2361" s="111"/>
      <c r="K2361" s="53"/>
      <c r="L2361" s="52"/>
      <c r="M2361" s="3"/>
      <c r="N2361" s="3"/>
      <c r="O2361" s="17" t="str">
        <f t="shared" si="72"/>
        <v/>
      </c>
      <c r="P2361" s="18" t="str">
        <f>IF(M2361=0,"",IF(N2361-Master!$A$6&lt;0,"0",IF(M2361&lt;=Master!$A$6,(N2361-Master!$A$6),O2361)))</f>
        <v/>
      </c>
      <c r="Q2361" s="20">
        <f>IF(J2361&gt;Master!$A$6,"N/A",IF(M2361=0,H2361,IF(P2361="0",0,ROUND(H2361*P2361/O2361,2))))</f>
        <v>0</v>
      </c>
      <c r="R2361" s="37" t="str">
        <f t="shared" si="73"/>
        <v/>
      </c>
    </row>
    <row r="2362" spans="1:18" x14ac:dyDescent="0.2">
      <c r="A2362" s="13"/>
      <c r="B2362" s="1"/>
      <c r="C2362" s="1"/>
      <c r="D2362" s="1"/>
      <c r="E2362" s="1"/>
      <c r="F2362" s="1"/>
      <c r="G2362" s="13"/>
      <c r="H2362" s="9"/>
      <c r="I2362" s="1"/>
      <c r="J2362" s="111"/>
      <c r="K2362" s="53"/>
      <c r="L2362" s="52"/>
      <c r="M2362" s="3"/>
      <c r="N2362" s="3"/>
      <c r="O2362" s="17" t="str">
        <f t="shared" si="72"/>
        <v/>
      </c>
      <c r="P2362" s="18" t="str">
        <f>IF(M2362=0,"",IF(N2362-Master!$A$6&lt;0,"0",IF(M2362&lt;=Master!$A$6,(N2362-Master!$A$6),O2362)))</f>
        <v/>
      </c>
      <c r="Q2362" s="20">
        <f>IF(J2362&gt;Master!$A$6,"N/A",IF(M2362=0,H2362,IF(P2362="0",0,ROUND(H2362*P2362/O2362,2))))</f>
        <v>0</v>
      </c>
      <c r="R2362" s="37" t="str">
        <f t="shared" si="73"/>
        <v/>
      </c>
    </row>
    <row r="2363" spans="1:18" x14ac:dyDescent="0.2">
      <c r="A2363" s="13"/>
      <c r="B2363" s="1"/>
      <c r="C2363" s="1"/>
      <c r="D2363" s="1"/>
      <c r="E2363" s="1"/>
      <c r="F2363" s="1"/>
      <c r="G2363" s="13"/>
      <c r="H2363" s="9"/>
      <c r="I2363" s="1"/>
      <c r="J2363" s="111"/>
      <c r="K2363" s="53"/>
      <c r="L2363" s="52"/>
      <c r="M2363" s="3"/>
      <c r="N2363" s="3"/>
      <c r="O2363" s="17" t="str">
        <f t="shared" si="72"/>
        <v/>
      </c>
      <c r="P2363" s="18" t="str">
        <f>IF(M2363=0,"",IF(N2363-Master!$A$6&lt;0,"0",IF(M2363&lt;=Master!$A$6,(N2363-Master!$A$6),O2363)))</f>
        <v/>
      </c>
      <c r="Q2363" s="20">
        <f>IF(J2363&gt;Master!$A$6,"N/A",IF(M2363=0,H2363,IF(P2363="0",0,ROUND(H2363*P2363/O2363,2))))</f>
        <v>0</v>
      </c>
      <c r="R2363" s="37" t="str">
        <f t="shared" si="73"/>
        <v/>
      </c>
    </row>
    <row r="2364" spans="1:18" x14ac:dyDescent="0.2">
      <c r="A2364" s="13"/>
      <c r="B2364" s="1"/>
      <c r="C2364" s="1"/>
      <c r="D2364" s="1"/>
      <c r="E2364" s="1"/>
      <c r="F2364" s="1"/>
      <c r="G2364" s="13"/>
      <c r="H2364" s="9"/>
      <c r="I2364" s="1"/>
      <c r="J2364" s="111"/>
      <c r="K2364" s="53"/>
      <c r="L2364" s="52"/>
      <c r="M2364" s="3"/>
      <c r="N2364" s="3"/>
      <c r="O2364" s="17" t="str">
        <f t="shared" si="72"/>
        <v/>
      </c>
      <c r="P2364" s="18" t="str">
        <f>IF(M2364=0,"",IF(N2364-Master!$A$6&lt;0,"0",IF(M2364&lt;=Master!$A$6,(N2364-Master!$A$6),O2364)))</f>
        <v/>
      </c>
      <c r="Q2364" s="20">
        <f>IF(J2364&gt;Master!$A$6,"N/A",IF(M2364=0,H2364,IF(P2364="0",0,ROUND(H2364*P2364/O2364,2))))</f>
        <v>0</v>
      </c>
      <c r="R2364" s="37" t="str">
        <f t="shared" si="73"/>
        <v/>
      </c>
    </row>
    <row r="2365" spans="1:18" x14ac:dyDescent="0.2">
      <c r="A2365" s="13"/>
      <c r="B2365" s="1"/>
      <c r="C2365" s="1"/>
      <c r="D2365" s="1"/>
      <c r="E2365" s="1"/>
      <c r="F2365" s="1"/>
      <c r="G2365" s="13"/>
      <c r="H2365" s="9"/>
      <c r="I2365" s="1"/>
      <c r="J2365" s="111"/>
      <c r="K2365" s="53"/>
      <c r="L2365" s="52"/>
      <c r="M2365" s="3"/>
      <c r="N2365" s="3"/>
      <c r="O2365" s="17" t="str">
        <f t="shared" si="72"/>
        <v/>
      </c>
      <c r="P2365" s="18" t="str">
        <f>IF(M2365=0,"",IF(N2365-Master!$A$6&lt;0,"0",IF(M2365&lt;=Master!$A$6,(N2365-Master!$A$6),O2365)))</f>
        <v/>
      </c>
      <c r="Q2365" s="20">
        <f>IF(J2365&gt;Master!$A$6,"N/A",IF(M2365=0,H2365,IF(P2365="0",0,ROUND(H2365*P2365/O2365,2))))</f>
        <v>0</v>
      </c>
      <c r="R2365" s="37" t="str">
        <f t="shared" si="73"/>
        <v/>
      </c>
    </row>
    <row r="2366" spans="1:18" x14ac:dyDescent="0.2">
      <c r="A2366" s="13"/>
      <c r="B2366" s="1"/>
      <c r="C2366" s="1"/>
      <c r="D2366" s="1"/>
      <c r="E2366" s="1"/>
      <c r="F2366" s="1"/>
      <c r="G2366" s="13"/>
      <c r="H2366" s="9"/>
      <c r="I2366" s="1"/>
      <c r="J2366" s="111"/>
      <c r="K2366" s="53"/>
      <c r="L2366" s="52"/>
      <c r="M2366" s="3"/>
      <c r="N2366" s="3"/>
      <c r="O2366" s="17" t="str">
        <f t="shared" si="72"/>
        <v/>
      </c>
      <c r="P2366" s="18" t="str">
        <f>IF(M2366=0,"",IF(N2366-Master!$A$6&lt;0,"0",IF(M2366&lt;=Master!$A$6,(N2366-Master!$A$6),O2366)))</f>
        <v/>
      </c>
      <c r="Q2366" s="20">
        <f>IF(J2366&gt;Master!$A$6,"N/A",IF(M2366=0,H2366,IF(P2366="0",0,ROUND(H2366*P2366/O2366,2))))</f>
        <v>0</v>
      </c>
      <c r="R2366" s="37" t="str">
        <f t="shared" si="73"/>
        <v/>
      </c>
    </row>
    <row r="2367" spans="1:18" x14ac:dyDescent="0.2">
      <c r="A2367" s="13"/>
      <c r="B2367" s="1"/>
      <c r="C2367" s="1"/>
      <c r="D2367" s="1"/>
      <c r="E2367" s="1"/>
      <c r="F2367" s="1"/>
      <c r="G2367" s="13"/>
      <c r="H2367" s="9"/>
      <c r="I2367" s="1"/>
      <c r="J2367" s="111"/>
      <c r="K2367" s="53"/>
      <c r="L2367" s="52"/>
      <c r="M2367" s="3"/>
      <c r="N2367" s="3"/>
      <c r="O2367" s="17" t="str">
        <f t="shared" si="72"/>
        <v/>
      </c>
      <c r="P2367" s="18" t="str">
        <f>IF(M2367=0,"",IF(N2367-Master!$A$6&lt;0,"0",IF(M2367&lt;=Master!$A$6,(N2367-Master!$A$6),O2367)))</f>
        <v/>
      </c>
      <c r="Q2367" s="20">
        <f>IF(J2367&gt;Master!$A$6,"N/A",IF(M2367=0,H2367,IF(P2367="0",0,ROUND(H2367*P2367/O2367,2))))</f>
        <v>0</v>
      </c>
      <c r="R2367" s="37" t="str">
        <f t="shared" si="73"/>
        <v/>
      </c>
    </row>
    <row r="2368" spans="1:18" x14ac:dyDescent="0.2">
      <c r="A2368" s="13"/>
      <c r="B2368" s="1"/>
      <c r="C2368" s="1"/>
      <c r="D2368" s="1"/>
      <c r="E2368" s="1"/>
      <c r="F2368" s="1"/>
      <c r="G2368" s="13"/>
      <c r="H2368" s="9"/>
      <c r="I2368" s="1"/>
      <c r="J2368" s="111"/>
      <c r="K2368" s="53"/>
      <c r="L2368" s="52"/>
      <c r="M2368" s="3"/>
      <c r="N2368" s="3"/>
      <c r="O2368" s="17" t="str">
        <f t="shared" si="72"/>
        <v/>
      </c>
      <c r="P2368" s="18" t="str">
        <f>IF(M2368=0,"",IF(N2368-Master!$A$6&lt;0,"0",IF(M2368&lt;=Master!$A$6,(N2368-Master!$A$6),O2368)))</f>
        <v/>
      </c>
      <c r="Q2368" s="20">
        <f>IF(J2368&gt;Master!$A$6,"N/A",IF(M2368=0,H2368,IF(P2368="0",0,ROUND(H2368*P2368/O2368,2))))</f>
        <v>0</v>
      </c>
      <c r="R2368" s="37" t="str">
        <f t="shared" si="73"/>
        <v/>
      </c>
    </row>
    <row r="2369" spans="1:18" x14ac:dyDescent="0.2">
      <c r="A2369" s="13"/>
      <c r="B2369" s="1"/>
      <c r="C2369" s="1"/>
      <c r="D2369" s="1"/>
      <c r="E2369" s="1"/>
      <c r="F2369" s="1"/>
      <c r="G2369" s="13"/>
      <c r="H2369" s="9"/>
      <c r="I2369" s="1"/>
      <c r="J2369" s="111"/>
      <c r="K2369" s="53"/>
      <c r="L2369" s="52"/>
      <c r="M2369" s="3"/>
      <c r="N2369" s="3"/>
      <c r="O2369" s="17" t="str">
        <f t="shared" si="72"/>
        <v/>
      </c>
      <c r="P2369" s="18" t="str">
        <f>IF(M2369=0,"",IF(N2369-Master!$A$6&lt;0,"0",IF(M2369&lt;=Master!$A$6,(N2369-Master!$A$6),O2369)))</f>
        <v/>
      </c>
      <c r="Q2369" s="20">
        <f>IF(J2369&gt;Master!$A$6,"N/A",IF(M2369=0,H2369,IF(P2369="0",0,ROUND(H2369*P2369/O2369,2))))</f>
        <v>0</v>
      </c>
      <c r="R2369" s="37" t="str">
        <f t="shared" si="73"/>
        <v/>
      </c>
    </row>
    <row r="2370" spans="1:18" x14ac:dyDescent="0.2">
      <c r="A2370" s="13"/>
      <c r="B2370" s="1"/>
      <c r="C2370" s="1"/>
      <c r="D2370" s="1"/>
      <c r="E2370" s="1"/>
      <c r="F2370" s="1"/>
      <c r="G2370" s="13"/>
      <c r="H2370" s="9"/>
      <c r="I2370" s="1"/>
      <c r="J2370" s="111"/>
      <c r="K2370" s="53"/>
      <c r="L2370" s="52"/>
      <c r="M2370" s="3"/>
      <c r="N2370" s="3"/>
      <c r="O2370" s="17" t="str">
        <f t="shared" si="72"/>
        <v/>
      </c>
      <c r="P2370" s="18" t="str">
        <f>IF(M2370=0,"",IF(N2370-Master!$A$6&lt;0,"0",IF(M2370&lt;=Master!$A$6,(N2370-Master!$A$6),O2370)))</f>
        <v/>
      </c>
      <c r="Q2370" s="20">
        <f>IF(J2370&gt;Master!$A$6,"N/A",IF(M2370=0,H2370,IF(P2370="0",0,ROUND(H2370*P2370/O2370,2))))</f>
        <v>0</v>
      </c>
      <c r="R2370" s="37" t="str">
        <f t="shared" si="73"/>
        <v/>
      </c>
    </row>
    <row r="2371" spans="1:18" x14ac:dyDescent="0.2">
      <c r="A2371" s="13"/>
      <c r="B2371" s="1"/>
      <c r="C2371" s="1"/>
      <c r="D2371" s="1"/>
      <c r="E2371" s="1"/>
      <c r="F2371" s="1"/>
      <c r="G2371" s="13"/>
      <c r="H2371" s="9"/>
      <c r="I2371" s="1"/>
      <c r="J2371" s="111"/>
      <c r="K2371" s="53"/>
      <c r="L2371" s="52"/>
      <c r="M2371" s="3"/>
      <c r="N2371" s="3"/>
      <c r="O2371" s="17" t="str">
        <f t="shared" si="72"/>
        <v/>
      </c>
      <c r="P2371" s="18" t="str">
        <f>IF(M2371=0,"",IF(N2371-Master!$A$6&lt;0,"0",IF(M2371&lt;=Master!$A$6,(N2371-Master!$A$6),O2371)))</f>
        <v/>
      </c>
      <c r="Q2371" s="20">
        <f>IF(J2371&gt;Master!$A$6,"N/A",IF(M2371=0,H2371,IF(P2371="0",0,ROUND(H2371*P2371/O2371,2))))</f>
        <v>0</v>
      </c>
      <c r="R2371" s="37" t="str">
        <f t="shared" si="73"/>
        <v/>
      </c>
    </row>
    <row r="2372" spans="1:18" x14ac:dyDescent="0.2">
      <c r="A2372" s="13"/>
      <c r="B2372" s="1"/>
      <c r="C2372" s="1"/>
      <c r="D2372" s="1"/>
      <c r="E2372" s="1"/>
      <c r="F2372" s="1"/>
      <c r="G2372" s="13"/>
      <c r="H2372" s="9"/>
      <c r="I2372" s="1"/>
      <c r="J2372" s="111"/>
      <c r="K2372" s="53"/>
      <c r="L2372" s="52"/>
      <c r="M2372" s="3"/>
      <c r="N2372" s="3"/>
      <c r="O2372" s="17" t="str">
        <f t="shared" si="72"/>
        <v/>
      </c>
      <c r="P2372" s="18" t="str">
        <f>IF(M2372=0,"",IF(N2372-Master!$A$6&lt;0,"0",IF(M2372&lt;=Master!$A$6,(N2372-Master!$A$6),O2372)))</f>
        <v/>
      </c>
      <c r="Q2372" s="20">
        <f>IF(J2372&gt;Master!$A$6,"N/A",IF(M2372=0,H2372,IF(P2372="0",0,ROUND(H2372*P2372/O2372,2))))</f>
        <v>0</v>
      </c>
      <c r="R2372" s="37" t="str">
        <f t="shared" si="73"/>
        <v/>
      </c>
    </row>
    <row r="2373" spans="1:18" x14ac:dyDescent="0.2">
      <c r="A2373" s="13"/>
      <c r="B2373" s="1"/>
      <c r="C2373" s="1"/>
      <c r="D2373" s="1"/>
      <c r="E2373" s="1"/>
      <c r="F2373" s="1"/>
      <c r="G2373" s="13"/>
      <c r="H2373" s="9"/>
      <c r="I2373" s="1"/>
      <c r="J2373" s="111"/>
      <c r="K2373" s="53"/>
      <c r="L2373" s="52"/>
      <c r="M2373" s="3"/>
      <c r="N2373" s="3"/>
      <c r="O2373" s="17" t="str">
        <f t="shared" si="72"/>
        <v/>
      </c>
      <c r="P2373" s="18" t="str">
        <f>IF(M2373=0,"",IF(N2373-Master!$A$6&lt;0,"0",IF(M2373&lt;=Master!$A$6,(N2373-Master!$A$6),O2373)))</f>
        <v/>
      </c>
      <c r="Q2373" s="20">
        <f>IF(J2373&gt;Master!$A$6,"N/A",IF(M2373=0,H2373,IF(P2373="0",0,ROUND(H2373*P2373/O2373,2))))</f>
        <v>0</v>
      </c>
      <c r="R2373" s="37" t="str">
        <f t="shared" si="73"/>
        <v/>
      </c>
    </row>
    <row r="2374" spans="1:18" x14ac:dyDescent="0.2">
      <c r="A2374" s="13"/>
      <c r="B2374" s="1"/>
      <c r="C2374" s="1"/>
      <c r="D2374" s="1"/>
      <c r="E2374" s="1"/>
      <c r="F2374" s="1"/>
      <c r="G2374" s="13"/>
      <c r="H2374" s="9"/>
      <c r="I2374" s="1"/>
      <c r="J2374" s="111"/>
      <c r="K2374" s="53"/>
      <c r="L2374" s="52"/>
      <c r="M2374" s="3"/>
      <c r="N2374" s="3"/>
      <c r="O2374" s="17" t="str">
        <f t="shared" si="72"/>
        <v/>
      </c>
      <c r="P2374" s="18" t="str">
        <f>IF(M2374=0,"",IF(N2374-Master!$A$6&lt;0,"0",IF(M2374&lt;=Master!$A$6,(N2374-Master!$A$6),O2374)))</f>
        <v/>
      </c>
      <c r="Q2374" s="20">
        <f>IF(J2374&gt;Master!$A$6,"N/A",IF(M2374=0,H2374,IF(P2374="0",0,ROUND(H2374*P2374/O2374,2))))</f>
        <v>0</v>
      </c>
      <c r="R2374" s="37" t="str">
        <f t="shared" si="73"/>
        <v/>
      </c>
    </row>
    <row r="2375" spans="1:18" x14ac:dyDescent="0.2">
      <c r="A2375" s="13"/>
      <c r="B2375" s="1"/>
      <c r="C2375" s="1"/>
      <c r="D2375" s="1"/>
      <c r="E2375" s="1"/>
      <c r="F2375" s="1"/>
      <c r="G2375" s="13"/>
      <c r="H2375" s="9"/>
      <c r="I2375" s="1"/>
      <c r="J2375" s="111"/>
      <c r="K2375" s="53"/>
      <c r="L2375" s="52"/>
      <c r="M2375" s="3"/>
      <c r="N2375" s="3"/>
      <c r="O2375" s="17" t="str">
        <f t="shared" si="72"/>
        <v/>
      </c>
      <c r="P2375" s="18" t="str">
        <f>IF(M2375=0,"",IF(N2375-Master!$A$6&lt;0,"0",IF(M2375&lt;=Master!$A$6,(N2375-Master!$A$6),O2375)))</f>
        <v/>
      </c>
      <c r="Q2375" s="20">
        <f>IF(J2375&gt;Master!$A$6,"N/A",IF(M2375=0,H2375,IF(P2375="0",0,ROUND(H2375*P2375/O2375,2))))</f>
        <v>0</v>
      </c>
      <c r="R2375" s="37" t="str">
        <f t="shared" si="73"/>
        <v/>
      </c>
    </row>
    <row r="2376" spans="1:18" x14ac:dyDescent="0.2">
      <c r="A2376" s="13"/>
      <c r="B2376" s="1"/>
      <c r="C2376" s="1"/>
      <c r="D2376" s="1"/>
      <c r="E2376" s="1"/>
      <c r="F2376" s="1"/>
      <c r="G2376" s="13"/>
      <c r="H2376" s="9"/>
      <c r="I2376" s="1"/>
      <c r="J2376" s="111"/>
      <c r="K2376" s="53"/>
      <c r="L2376" s="52"/>
      <c r="M2376" s="3"/>
      <c r="N2376" s="3"/>
      <c r="O2376" s="17" t="str">
        <f t="shared" si="72"/>
        <v/>
      </c>
      <c r="P2376" s="18" t="str">
        <f>IF(M2376=0,"",IF(N2376-Master!$A$6&lt;0,"0",IF(M2376&lt;=Master!$A$6,(N2376-Master!$A$6),O2376)))</f>
        <v/>
      </c>
      <c r="Q2376" s="20">
        <f>IF(J2376&gt;Master!$A$6,"N/A",IF(M2376=0,H2376,IF(P2376="0",0,ROUND(H2376*P2376/O2376,2))))</f>
        <v>0</v>
      </c>
      <c r="R2376" s="37" t="str">
        <f t="shared" si="73"/>
        <v/>
      </c>
    </row>
    <row r="2377" spans="1:18" x14ac:dyDescent="0.2">
      <c r="A2377" s="13"/>
      <c r="B2377" s="1"/>
      <c r="C2377" s="1"/>
      <c r="D2377" s="1"/>
      <c r="E2377" s="1"/>
      <c r="F2377" s="1"/>
      <c r="G2377" s="13"/>
      <c r="H2377" s="9"/>
      <c r="I2377" s="1"/>
      <c r="J2377" s="111"/>
      <c r="K2377" s="53"/>
      <c r="L2377" s="52"/>
      <c r="M2377" s="3"/>
      <c r="N2377" s="3"/>
      <c r="O2377" s="17" t="str">
        <f t="shared" si="72"/>
        <v/>
      </c>
      <c r="P2377" s="18" t="str">
        <f>IF(M2377=0,"",IF(N2377-Master!$A$6&lt;0,"0",IF(M2377&lt;=Master!$A$6,(N2377-Master!$A$6),O2377)))</f>
        <v/>
      </c>
      <c r="Q2377" s="20">
        <f>IF(J2377&gt;Master!$A$6,"N/A",IF(M2377=0,H2377,IF(P2377="0",0,ROUND(H2377*P2377/O2377,2))))</f>
        <v>0</v>
      </c>
      <c r="R2377" s="37" t="str">
        <f t="shared" si="73"/>
        <v/>
      </c>
    </row>
    <row r="2378" spans="1:18" x14ac:dyDescent="0.2">
      <c r="A2378" s="13"/>
      <c r="B2378" s="1"/>
      <c r="C2378" s="1"/>
      <c r="D2378" s="1"/>
      <c r="E2378" s="1"/>
      <c r="F2378" s="1"/>
      <c r="G2378" s="13"/>
      <c r="H2378" s="9"/>
      <c r="I2378" s="1"/>
      <c r="J2378" s="111"/>
      <c r="K2378" s="53"/>
      <c r="L2378" s="52"/>
      <c r="M2378" s="3"/>
      <c r="N2378" s="3"/>
      <c r="O2378" s="17" t="str">
        <f t="shared" si="72"/>
        <v/>
      </c>
      <c r="P2378" s="18" t="str">
        <f>IF(M2378=0,"",IF(N2378-Master!$A$6&lt;0,"0",IF(M2378&lt;=Master!$A$6,(N2378-Master!$A$6),O2378)))</f>
        <v/>
      </c>
      <c r="Q2378" s="20">
        <f>IF(J2378&gt;Master!$A$6,"N/A",IF(M2378=0,H2378,IF(P2378="0",0,ROUND(H2378*P2378/O2378,2))))</f>
        <v>0</v>
      </c>
      <c r="R2378" s="37" t="str">
        <f t="shared" si="73"/>
        <v/>
      </c>
    </row>
    <row r="2379" spans="1:18" x14ac:dyDescent="0.2">
      <c r="A2379" s="13"/>
      <c r="B2379" s="1"/>
      <c r="C2379" s="1"/>
      <c r="D2379" s="1"/>
      <c r="E2379" s="1"/>
      <c r="F2379" s="1"/>
      <c r="G2379" s="13"/>
      <c r="H2379" s="9"/>
      <c r="I2379" s="1"/>
      <c r="J2379" s="111"/>
      <c r="K2379" s="53"/>
      <c r="L2379" s="52"/>
      <c r="M2379" s="3"/>
      <c r="N2379" s="3"/>
      <c r="O2379" s="17" t="str">
        <f t="shared" si="72"/>
        <v/>
      </c>
      <c r="P2379" s="18" t="str">
        <f>IF(M2379=0,"",IF(N2379-Master!$A$6&lt;0,"0",IF(M2379&lt;=Master!$A$6,(N2379-Master!$A$6),O2379)))</f>
        <v/>
      </c>
      <c r="Q2379" s="20">
        <f>IF(J2379&gt;Master!$A$6,"N/A",IF(M2379=0,H2379,IF(P2379="0",0,ROUND(H2379*P2379/O2379,2))))</f>
        <v>0</v>
      </c>
      <c r="R2379" s="37" t="str">
        <f t="shared" si="73"/>
        <v/>
      </c>
    </row>
    <row r="2380" spans="1:18" x14ac:dyDescent="0.2">
      <c r="A2380" s="13"/>
      <c r="B2380" s="1"/>
      <c r="C2380" s="1"/>
      <c r="D2380" s="1"/>
      <c r="E2380" s="1"/>
      <c r="F2380" s="1"/>
      <c r="G2380" s="13"/>
      <c r="H2380" s="9"/>
      <c r="I2380" s="1"/>
      <c r="J2380" s="111"/>
      <c r="K2380" s="53"/>
      <c r="L2380" s="52"/>
      <c r="M2380" s="3"/>
      <c r="N2380" s="3"/>
      <c r="O2380" s="17" t="str">
        <f t="shared" si="72"/>
        <v/>
      </c>
      <c r="P2380" s="18" t="str">
        <f>IF(M2380=0,"",IF(N2380-Master!$A$6&lt;0,"0",IF(M2380&lt;=Master!$A$6,(N2380-Master!$A$6),O2380)))</f>
        <v/>
      </c>
      <c r="Q2380" s="20">
        <f>IF(J2380&gt;Master!$A$6,"N/A",IF(M2380=0,H2380,IF(P2380="0",0,ROUND(H2380*P2380/O2380,2))))</f>
        <v>0</v>
      </c>
      <c r="R2380" s="37" t="str">
        <f t="shared" si="73"/>
        <v/>
      </c>
    </row>
    <row r="2381" spans="1:18" x14ac:dyDescent="0.2">
      <c r="A2381" s="13"/>
      <c r="B2381" s="1"/>
      <c r="C2381" s="1"/>
      <c r="D2381" s="1"/>
      <c r="E2381" s="1"/>
      <c r="F2381" s="1"/>
      <c r="G2381" s="13"/>
      <c r="H2381" s="9"/>
      <c r="I2381" s="1"/>
      <c r="J2381" s="111"/>
      <c r="K2381" s="53"/>
      <c r="L2381" s="52"/>
      <c r="M2381" s="3"/>
      <c r="N2381" s="3"/>
      <c r="O2381" s="17" t="str">
        <f t="shared" si="72"/>
        <v/>
      </c>
      <c r="P2381" s="18" t="str">
        <f>IF(M2381=0,"",IF(N2381-Master!$A$6&lt;0,"0",IF(M2381&lt;=Master!$A$6,(N2381-Master!$A$6),O2381)))</f>
        <v/>
      </c>
      <c r="Q2381" s="20">
        <f>IF(J2381&gt;Master!$A$6,"N/A",IF(M2381=0,H2381,IF(P2381="0",0,ROUND(H2381*P2381/O2381,2))))</f>
        <v>0</v>
      </c>
      <c r="R2381" s="37" t="str">
        <f t="shared" si="73"/>
        <v/>
      </c>
    </row>
    <row r="2382" spans="1:18" x14ac:dyDescent="0.2">
      <c r="A2382" s="13"/>
      <c r="B2382" s="1"/>
      <c r="C2382" s="1"/>
      <c r="D2382" s="1"/>
      <c r="E2382" s="1"/>
      <c r="F2382" s="1"/>
      <c r="G2382" s="13"/>
      <c r="H2382" s="9"/>
      <c r="I2382" s="1"/>
      <c r="J2382" s="111"/>
      <c r="K2382" s="53"/>
      <c r="L2382" s="52"/>
      <c r="M2382" s="3"/>
      <c r="N2382" s="3"/>
      <c r="O2382" s="17" t="str">
        <f t="shared" si="72"/>
        <v/>
      </c>
      <c r="P2382" s="18" t="str">
        <f>IF(M2382=0,"",IF(N2382-Master!$A$6&lt;0,"0",IF(M2382&lt;=Master!$A$6,(N2382-Master!$A$6),O2382)))</f>
        <v/>
      </c>
      <c r="Q2382" s="20">
        <f>IF(J2382&gt;Master!$A$6,"N/A",IF(M2382=0,H2382,IF(P2382="0",0,ROUND(H2382*P2382/O2382,2))))</f>
        <v>0</v>
      </c>
      <c r="R2382" s="37" t="str">
        <f t="shared" si="73"/>
        <v/>
      </c>
    </row>
    <row r="2383" spans="1:18" x14ac:dyDescent="0.2">
      <c r="A2383" s="13"/>
      <c r="B2383" s="1"/>
      <c r="C2383" s="1"/>
      <c r="D2383" s="1"/>
      <c r="E2383" s="1"/>
      <c r="F2383" s="1"/>
      <c r="G2383" s="13"/>
      <c r="H2383" s="9"/>
      <c r="I2383" s="1"/>
      <c r="J2383" s="111"/>
      <c r="K2383" s="53"/>
      <c r="L2383" s="52"/>
      <c r="M2383" s="3"/>
      <c r="N2383" s="3"/>
      <c r="O2383" s="17" t="str">
        <f t="shared" si="72"/>
        <v/>
      </c>
      <c r="P2383" s="18" t="str">
        <f>IF(M2383=0,"",IF(N2383-Master!$A$6&lt;0,"0",IF(M2383&lt;=Master!$A$6,(N2383-Master!$A$6),O2383)))</f>
        <v/>
      </c>
      <c r="Q2383" s="20">
        <f>IF(J2383&gt;Master!$A$6,"N/A",IF(M2383=0,H2383,IF(P2383="0",0,ROUND(H2383*P2383/O2383,2))))</f>
        <v>0</v>
      </c>
      <c r="R2383" s="37" t="str">
        <f t="shared" si="73"/>
        <v/>
      </c>
    </row>
    <row r="2384" spans="1:18" x14ac:dyDescent="0.2">
      <c r="A2384" s="13"/>
      <c r="B2384" s="1"/>
      <c r="C2384" s="1"/>
      <c r="D2384" s="1"/>
      <c r="E2384" s="1"/>
      <c r="F2384" s="1"/>
      <c r="G2384" s="13"/>
      <c r="H2384" s="9"/>
      <c r="I2384" s="1"/>
      <c r="J2384" s="111"/>
      <c r="K2384" s="53"/>
      <c r="L2384" s="52"/>
      <c r="M2384" s="3"/>
      <c r="N2384" s="3"/>
      <c r="O2384" s="17" t="str">
        <f t="shared" si="72"/>
        <v/>
      </c>
      <c r="P2384" s="18" t="str">
        <f>IF(M2384=0,"",IF(N2384-Master!$A$6&lt;0,"0",IF(M2384&lt;=Master!$A$6,(N2384-Master!$A$6),O2384)))</f>
        <v/>
      </c>
      <c r="Q2384" s="20">
        <f>IF(J2384&gt;Master!$A$6,"N/A",IF(M2384=0,H2384,IF(P2384="0",0,ROUND(H2384*P2384/O2384,2))))</f>
        <v>0</v>
      </c>
      <c r="R2384" s="37" t="str">
        <f t="shared" si="73"/>
        <v/>
      </c>
    </row>
    <row r="2385" spans="1:18" x14ac:dyDescent="0.2">
      <c r="A2385" s="13"/>
      <c r="B2385" s="1"/>
      <c r="C2385" s="1"/>
      <c r="D2385" s="1"/>
      <c r="E2385" s="1"/>
      <c r="F2385" s="1"/>
      <c r="G2385" s="13"/>
      <c r="H2385" s="9"/>
      <c r="I2385" s="1"/>
      <c r="J2385" s="111"/>
      <c r="K2385" s="53"/>
      <c r="L2385" s="52"/>
      <c r="M2385" s="3"/>
      <c r="N2385" s="3"/>
      <c r="O2385" s="17" t="str">
        <f t="shared" si="72"/>
        <v/>
      </c>
      <c r="P2385" s="18" t="str">
        <f>IF(M2385=0,"",IF(N2385-Master!$A$6&lt;0,"0",IF(M2385&lt;=Master!$A$6,(N2385-Master!$A$6),O2385)))</f>
        <v/>
      </c>
      <c r="Q2385" s="20">
        <f>IF(J2385&gt;Master!$A$6,"N/A",IF(M2385=0,H2385,IF(P2385="0",0,ROUND(H2385*P2385/O2385,2))))</f>
        <v>0</v>
      </c>
      <c r="R2385" s="37" t="str">
        <f t="shared" si="73"/>
        <v/>
      </c>
    </row>
    <row r="2386" spans="1:18" x14ac:dyDescent="0.2">
      <c r="A2386" s="13"/>
      <c r="B2386" s="1"/>
      <c r="C2386" s="1"/>
      <c r="D2386" s="1"/>
      <c r="E2386" s="1"/>
      <c r="F2386" s="1"/>
      <c r="G2386" s="13"/>
      <c r="H2386" s="9"/>
      <c r="I2386" s="1"/>
      <c r="J2386" s="111"/>
      <c r="K2386" s="53"/>
      <c r="L2386" s="52"/>
      <c r="M2386" s="3"/>
      <c r="N2386" s="3"/>
      <c r="O2386" s="17" t="str">
        <f t="shared" si="72"/>
        <v/>
      </c>
      <c r="P2386" s="18" t="str">
        <f>IF(M2386=0,"",IF(N2386-Master!$A$6&lt;0,"0",IF(M2386&lt;=Master!$A$6,(N2386-Master!$A$6),O2386)))</f>
        <v/>
      </c>
      <c r="Q2386" s="20">
        <f>IF(J2386&gt;Master!$A$6,"N/A",IF(M2386=0,H2386,IF(P2386="0",0,ROUND(H2386*P2386/O2386,2))))</f>
        <v>0</v>
      </c>
      <c r="R2386" s="37" t="str">
        <f t="shared" si="73"/>
        <v/>
      </c>
    </row>
    <row r="2387" spans="1:18" x14ac:dyDescent="0.2">
      <c r="A2387" s="13"/>
      <c r="B2387" s="1"/>
      <c r="C2387" s="1"/>
      <c r="D2387" s="1"/>
      <c r="E2387" s="1"/>
      <c r="F2387" s="1"/>
      <c r="G2387" s="13"/>
      <c r="H2387" s="9"/>
      <c r="I2387" s="1"/>
      <c r="J2387" s="111"/>
      <c r="K2387" s="53"/>
      <c r="L2387" s="52"/>
      <c r="M2387" s="3"/>
      <c r="N2387" s="3"/>
      <c r="O2387" s="17" t="str">
        <f t="shared" si="72"/>
        <v/>
      </c>
      <c r="P2387" s="18" t="str">
        <f>IF(M2387=0,"",IF(N2387-Master!$A$6&lt;0,"0",IF(M2387&lt;=Master!$A$6,(N2387-Master!$A$6),O2387)))</f>
        <v/>
      </c>
      <c r="Q2387" s="20">
        <f>IF(J2387&gt;Master!$A$6,"N/A",IF(M2387=0,H2387,IF(P2387="0",0,ROUND(H2387*P2387/O2387,2))))</f>
        <v>0</v>
      </c>
      <c r="R2387" s="37" t="str">
        <f t="shared" si="73"/>
        <v/>
      </c>
    </row>
    <row r="2388" spans="1:18" x14ac:dyDescent="0.2">
      <c r="A2388" s="13"/>
      <c r="B2388" s="1"/>
      <c r="C2388" s="1"/>
      <c r="D2388" s="1"/>
      <c r="E2388" s="1"/>
      <c r="F2388" s="1"/>
      <c r="G2388" s="13"/>
      <c r="H2388" s="9"/>
      <c r="I2388" s="1"/>
      <c r="J2388" s="111"/>
      <c r="K2388" s="53"/>
      <c r="L2388" s="52"/>
      <c r="M2388" s="3"/>
      <c r="N2388" s="3"/>
      <c r="O2388" s="17" t="str">
        <f t="shared" si="72"/>
        <v/>
      </c>
      <c r="P2388" s="18" t="str">
        <f>IF(M2388=0,"",IF(N2388-Master!$A$6&lt;0,"0",IF(M2388&lt;=Master!$A$6,(N2388-Master!$A$6),O2388)))</f>
        <v/>
      </c>
      <c r="Q2388" s="20">
        <f>IF(J2388&gt;Master!$A$6,"N/A",IF(M2388=0,H2388,IF(P2388="0",0,ROUND(H2388*P2388/O2388,2))))</f>
        <v>0</v>
      </c>
      <c r="R2388" s="37" t="str">
        <f t="shared" si="73"/>
        <v/>
      </c>
    </row>
    <row r="2389" spans="1:18" x14ac:dyDescent="0.2">
      <c r="A2389" s="13"/>
      <c r="B2389" s="1"/>
      <c r="C2389" s="1"/>
      <c r="D2389" s="1"/>
      <c r="E2389" s="1"/>
      <c r="F2389" s="1"/>
      <c r="G2389" s="13"/>
      <c r="H2389" s="9"/>
      <c r="I2389" s="1"/>
      <c r="J2389" s="111"/>
      <c r="K2389" s="53"/>
      <c r="L2389" s="52"/>
      <c r="M2389" s="3"/>
      <c r="N2389" s="3"/>
      <c r="O2389" s="17" t="str">
        <f t="shared" ref="O2389:O2452" si="74">IF(M2389=0,"",(N2389-M2389+1))</f>
        <v/>
      </c>
      <c r="P2389" s="18" t="str">
        <f>IF(M2389=0,"",IF(N2389-Master!$A$6&lt;0,"0",IF(M2389&lt;=Master!$A$6,(N2389-Master!$A$6),O2389)))</f>
        <v/>
      </c>
      <c r="Q2389" s="20">
        <f>IF(J2389&gt;Master!$A$6,"N/A",IF(M2389=0,H2389,IF(P2389="0",0,ROUND(H2389*P2389/O2389,2))))</f>
        <v>0</v>
      </c>
      <c r="R2389" s="37" t="str">
        <f t="shared" ref="R2389:R2452" si="75">CLEAN(IF(H2389=0,"",IF(ISBLANK(H2389),LEFT("Defer "&amp;K2389,35),LEFT("Defer "&amp;I2389&amp;" "&amp;K2389,35))))</f>
        <v/>
      </c>
    </row>
    <row r="2390" spans="1:18" x14ac:dyDescent="0.2">
      <c r="A2390" s="13"/>
      <c r="B2390" s="1"/>
      <c r="C2390" s="1"/>
      <c r="D2390" s="1"/>
      <c r="E2390" s="1"/>
      <c r="F2390" s="1"/>
      <c r="G2390" s="13"/>
      <c r="H2390" s="9"/>
      <c r="I2390" s="1"/>
      <c r="J2390" s="111"/>
      <c r="K2390" s="53"/>
      <c r="L2390" s="52"/>
      <c r="M2390" s="3"/>
      <c r="N2390" s="3"/>
      <c r="O2390" s="17" t="str">
        <f t="shared" si="74"/>
        <v/>
      </c>
      <c r="P2390" s="18" t="str">
        <f>IF(M2390=0,"",IF(N2390-Master!$A$6&lt;0,"0",IF(M2390&lt;=Master!$A$6,(N2390-Master!$A$6),O2390)))</f>
        <v/>
      </c>
      <c r="Q2390" s="20">
        <f>IF(J2390&gt;Master!$A$6,"N/A",IF(M2390=0,H2390,IF(P2390="0",0,ROUND(H2390*P2390/O2390,2))))</f>
        <v>0</v>
      </c>
      <c r="R2390" s="37" t="str">
        <f t="shared" si="75"/>
        <v/>
      </c>
    </row>
    <row r="2391" spans="1:18" x14ac:dyDescent="0.2">
      <c r="A2391" s="13"/>
      <c r="B2391" s="1"/>
      <c r="C2391" s="1"/>
      <c r="D2391" s="1"/>
      <c r="E2391" s="1"/>
      <c r="F2391" s="1"/>
      <c r="G2391" s="13"/>
      <c r="H2391" s="9"/>
      <c r="I2391" s="1"/>
      <c r="J2391" s="111"/>
      <c r="K2391" s="53"/>
      <c r="L2391" s="52"/>
      <c r="M2391" s="3"/>
      <c r="N2391" s="3"/>
      <c r="O2391" s="17" t="str">
        <f t="shared" si="74"/>
        <v/>
      </c>
      <c r="P2391" s="18" t="str">
        <f>IF(M2391=0,"",IF(N2391-Master!$A$6&lt;0,"0",IF(M2391&lt;=Master!$A$6,(N2391-Master!$A$6),O2391)))</f>
        <v/>
      </c>
      <c r="Q2391" s="20">
        <f>IF(J2391&gt;Master!$A$6,"N/A",IF(M2391=0,H2391,IF(P2391="0",0,ROUND(H2391*P2391/O2391,2))))</f>
        <v>0</v>
      </c>
      <c r="R2391" s="37" t="str">
        <f t="shared" si="75"/>
        <v/>
      </c>
    </row>
    <row r="2392" spans="1:18" x14ac:dyDescent="0.2">
      <c r="A2392" s="13"/>
      <c r="B2392" s="1"/>
      <c r="C2392" s="1"/>
      <c r="D2392" s="1"/>
      <c r="E2392" s="1"/>
      <c r="F2392" s="1"/>
      <c r="G2392" s="13"/>
      <c r="H2392" s="9"/>
      <c r="I2392" s="1"/>
      <c r="J2392" s="111"/>
      <c r="K2392" s="53"/>
      <c r="L2392" s="52"/>
      <c r="M2392" s="3"/>
      <c r="N2392" s="3"/>
      <c r="O2392" s="17" t="str">
        <f t="shared" si="74"/>
        <v/>
      </c>
      <c r="P2392" s="18" t="str">
        <f>IF(M2392=0,"",IF(N2392-Master!$A$6&lt;0,"0",IF(M2392&lt;=Master!$A$6,(N2392-Master!$A$6),O2392)))</f>
        <v/>
      </c>
      <c r="Q2392" s="20">
        <f>IF(J2392&gt;Master!$A$6,"N/A",IF(M2392=0,H2392,IF(P2392="0",0,ROUND(H2392*P2392/O2392,2))))</f>
        <v>0</v>
      </c>
      <c r="R2392" s="37" t="str">
        <f t="shared" si="75"/>
        <v/>
      </c>
    </row>
    <row r="2393" spans="1:18" x14ac:dyDescent="0.2">
      <c r="A2393" s="13"/>
      <c r="B2393" s="1"/>
      <c r="C2393" s="1"/>
      <c r="D2393" s="1"/>
      <c r="E2393" s="1"/>
      <c r="F2393" s="1"/>
      <c r="G2393" s="13"/>
      <c r="H2393" s="9"/>
      <c r="I2393" s="1"/>
      <c r="J2393" s="111"/>
      <c r="K2393" s="53"/>
      <c r="L2393" s="52"/>
      <c r="M2393" s="3"/>
      <c r="N2393" s="3"/>
      <c r="O2393" s="17" t="str">
        <f t="shared" si="74"/>
        <v/>
      </c>
      <c r="P2393" s="18" t="str">
        <f>IF(M2393=0,"",IF(N2393-Master!$A$6&lt;0,"0",IF(M2393&lt;=Master!$A$6,(N2393-Master!$A$6),O2393)))</f>
        <v/>
      </c>
      <c r="Q2393" s="20">
        <f>IF(J2393&gt;Master!$A$6,"N/A",IF(M2393=0,H2393,IF(P2393="0",0,ROUND(H2393*P2393/O2393,2))))</f>
        <v>0</v>
      </c>
      <c r="R2393" s="37" t="str">
        <f t="shared" si="75"/>
        <v/>
      </c>
    </row>
    <row r="2394" spans="1:18" x14ac:dyDescent="0.2">
      <c r="A2394" s="13"/>
      <c r="B2394" s="1"/>
      <c r="C2394" s="1"/>
      <c r="D2394" s="1"/>
      <c r="E2394" s="1"/>
      <c r="F2394" s="1"/>
      <c r="G2394" s="13"/>
      <c r="H2394" s="9"/>
      <c r="I2394" s="1"/>
      <c r="J2394" s="111"/>
      <c r="K2394" s="53"/>
      <c r="L2394" s="52"/>
      <c r="M2394" s="3"/>
      <c r="N2394" s="3"/>
      <c r="O2394" s="17" t="str">
        <f t="shared" si="74"/>
        <v/>
      </c>
      <c r="P2394" s="18" t="str">
        <f>IF(M2394=0,"",IF(N2394-Master!$A$6&lt;0,"0",IF(M2394&lt;=Master!$A$6,(N2394-Master!$A$6),O2394)))</f>
        <v/>
      </c>
      <c r="Q2394" s="20">
        <f>IF(J2394&gt;Master!$A$6,"N/A",IF(M2394=0,H2394,IF(P2394="0",0,ROUND(H2394*P2394/O2394,2))))</f>
        <v>0</v>
      </c>
      <c r="R2394" s="37" t="str">
        <f t="shared" si="75"/>
        <v/>
      </c>
    </row>
    <row r="2395" spans="1:18" x14ac:dyDescent="0.2">
      <c r="A2395" s="13"/>
      <c r="B2395" s="1"/>
      <c r="C2395" s="1"/>
      <c r="D2395" s="1"/>
      <c r="E2395" s="1"/>
      <c r="F2395" s="1"/>
      <c r="G2395" s="13"/>
      <c r="H2395" s="9"/>
      <c r="I2395" s="1"/>
      <c r="J2395" s="111"/>
      <c r="K2395" s="53"/>
      <c r="L2395" s="52"/>
      <c r="M2395" s="3"/>
      <c r="N2395" s="3"/>
      <c r="O2395" s="17" t="str">
        <f t="shared" si="74"/>
        <v/>
      </c>
      <c r="P2395" s="18" t="str">
        <f>IF(M2395=0,"",IF(N2395-Master!$A$6&lt;0,"0",IF(M2395&lt;=Master!$A$6,(N2395-Master!$A$6),O2395)))</f>
        <v/>
      </c>
      <c r="Q2395" s="20">
        <f>IF(J2395&gt;Master!$A$6,"N/A",IF(M2395=0,H2395,IF(P2395="0",0,ROUND(H2395*P2395/O2395,2))))</f>
        <v>0</v>
      </c>
      <c r="R2395" s="37" t="str">
        <f t="shared" si="75"/>
        <v/>
      </c>
    </row>
    <row r="2396" spans="1:18" x14ac:dyDescent="0.2">
      <c r="A2396" s="13"/>
      <c r="B2396" s="1"/>
      <c r="C2396" s="1"/>
      <c r="D2396" s="1"/>
      <c r="E2396" s="1"/>
      <c r="F2396" s="1"/>
      <c r="G2396" s="13"/>
      <c r="H2396" s="9"/>
      <c r="I2396" s="1"/>
      <c r="J2396" s="111"/>
      <c r="K2396" s="53"/>
      <c r="L2396" s="52"/>
      <c r="M2396" s="3"/>
      <c r="N2396" s="3"/>
      <c r="O2396" s="17" t="str">
        <f t="shared" si="74"/>
        <v/>
      </c>
      <c r="P2396" s="18" t="str">
        <f>IF(M2396=0,"",IF(N2396-Master!$A$6&lt;0,"0",IF(M2396&lt;=Master!$A$6,(N2396-Master!$A$6),O2396)))</f>
        <v/>
      </c>
      <c r="Q2396" s="20">
        <f>IF(J2396&gt;Master!$A$6,"N/A",IF(M2396=0,H2396,IF(P2396="0",0,ROUND(H2396*P2396/O2396,2))))</f>
        <v>0</v>
      </c>
      <c r="R2396" s="37" t="str">
        <f t="shared" si="75"/>
        <v/>
      </c>
    </row>
    <row r="2397" spans="1:18" x14ac:dyDescent="0.2">
      <c r="A2397" s="13"/>
      <c r="B2397" s="1"/>
      <c r="C2397" s="1"/>
      <c r="D2397" s="1"/>
      <c r="E2397" s="1"/>
      <c r="F2397" s="1"/>
      <c r="G2397" s="13"/>
      <c r="H2397" s="9"/>
      <c r="I2397" s="1"/>
      <c r="J2397" s="111"/>
      <c r="K2397" s="53"/>
      <c r="L2397" s="52"/>
      <c r="M2397" s="3"/>
      <c r="N2397" s="3"/>
      <c r="O2397" s="17" t="str">
        <f t="shared" si="74"/>
        <v/>
      </c>
      <c r="P2397" s="18" t="str">
        <f>IF(M2397=0,"",IF(N2397-Master!$A$6&lt;0,"0",IF(M2397&lt;=Master!$A$6,(N2397-Master!$A$6),O2397)))</f>
        <v/>
      </c>
      <c r="Q2397" s="20">
        <f>IF(J2397&gt;Master!$A$6,"N/A",IF(M2397=0,H2397,IF(P2397="0",0,ROUND(H2397*P2397/O2397,2))))</f>
        <v>0</v>
      </c>
      <c r="R2397" s="37" t="str">
        <f t="shared" si="75"/>
        <v/>
      </c>
    </row>
    <row r="2398" spans="1:18" x14ac:dyDescent="0.2">
      <c r="A2398" s="13"/>
      <c r="B2398" s="1"/>
      <c r="C2398" s="1"/>
      <c r="D2398" s="1"/>
      <c r="E2398" s="1"/>
      <c r="F2398" s="1"/>
      <c r="G2398" s="13"/>
      <c r="H2398" s="9"/>
      <c r="I2398" s="1"/>
      <c r="J2398" s="111"/>
      <c r="K2398" s="53"/>
      <c r="L2398" s="52"/>
      <c r="M2398" s="3"/>
      <c r="N2398" s="3"/>
      <c r="O2398" s="17" t="str">
        <f t="shared" si="74"/>
        <v/>
      </c>
      <c r="P2398" s="18" t="str">
        <f>IF(M2398=0,"",IF(N2398-Master!$A$6&lt;0,"0",IF(M2398&lt;=Master!$A$6,(N2398-Master!$A$6),O2398)))</f>
        <v/>
      </c>
      <c r="Q2398" s="20">
        <f>IF(J2398&gt;Master!$A$6,"N/A",IF(M2398=0,H2398,IF(P2398="0",0,ROUND(H2398*P2398/O2398,2))))</f>
        <v>0</v>
      </c>
      <c r="R2398" s="37" t="str">
        <f t="shared" si="75"/>
        <v/>
      </c>
    </row>
    <row r="2399" spans="1:18" x14ac:dyDescent="0.2">
      <c r="A2399" s="13"/>
      <c r="B2399" s="1"/>
      <c r="C2399" s="1"/>
      <c r="D2399" s="1"/>
      <c r="E2399" s="1"/>
      <c r="F2399" s="1"/>
      <c r="G2399" s="13"/>
      <c r="H2399" s="9"/>
      <c r="I2399" s="1"/>
      <c r="J2399" s="111"/>
      <c r="K2399" s="53"/>
      <c r="L2399" s="52"/>
      <c r="M2399" s="3"/>
      <c r="N2399" s="3"/>
      <c r="O2399" s="17" t="str">
        <f t="shared" si="74"/>
        <v/>
      </c>
      <c r="P2399" s="18" t="str">
        <f>IF(M2399=0,"",IF(N2399-Master!$A$6&lt;0,"0",IF(M2399&lt;=Master!$A$6,(N2399-Master!$A$6),O2399)))</f>
        <v/>
      </c>
      <c r="Q2399" s="20">
        <f>IF(J2399&gt;Master!$A$6,"N/A",IF(M2399=0,H2399,IF(P2399="0",0,ROUND(H2399*P2399/O2399,2))))</f>
        <v>0</v>
      </c>
      <c r="R2399" s="37" t="str">
        <f t="shared" si="75"/>
        <v/>
      </c>
    </row>
    <row r="2400" spans="1:18" x14ac:dyDescent="0.2">
      <c r="A2400" s="13"/>
      <c r="B2400" s="1"/>
      <c r="C2400" s="1"/>
      <c r="D2400" s="1"/>
      <c r="E2400" s="1"/>
      <c r="F2400" s="1"/>
      <c r="G2400" s="13"/>
      <c r="H2400" s="9"/>
      <c r="I2400" s="1"/>
      <c r="J2400" s="111"/>
      <c r="K2400" s="53"/>
      <c r="L2400" s="52"/>
      <c r="M2400" s="3"/>
      <c r="N2400" s="3"/>
      <c r="O2400" s="17" t="str">
        <f t="shared" si="74"/>
        <v/>
      </c>
      <c r="P2400" s="18" t="str">
        <f>IF(M2400=0,"",IF(N2400-Master!$A$6&lt;0,"0",IF(M2400&lt;=Master!$A$6,(N2400-Master!$A$6),O2400)))</f>
        <v/>
      </c>
      <c r="Q2400" s="20">
        <f>IF(J2400&gt;Master!$A$6,"N/A",IF(M2400=0,H2400,IF(P2400="0",0,ROUND(H2400*P2400/O2400,2))))</f>
        <v>0</v>
      </c>
      <c r="R2400" s="37" t="str">
        <f t="shared" si="75"/>
        <v/>
      </c>
    </row>
    <row r="2401" spans="1:18" x14ac:dyDescent="0.2">
      <c r="A2401" s="13"/>
      <c r="B2401" s="1"/>
      <c r="C2401" s="1"/>
      <c r="D2401" s="1"/>
      <c r="E2401" s="1"/>
      <c r="F2401" s="1"/>
      <c r="G2401" s="13"/>
      <c r="H2401" s="9"/>
      <c r="I2401" s="1"/>
      <c r="J2401" s="111"/>
      <c r="K2401" s="53"/>
      <c r="L2401" s="52"/>
      <c r="M2401" s="3"/>
      <c r="N2401" s="3"/>
      <c r="O2401" s="17" t="str">
        <f t="shared" si="74"/>
        <v/>
      </c>
      <c r="P2401" s="18" t="str">
        <f>IF(M2401=0,"",IF(N2401-Master!$A$6&lt;0,"0",IF(M2401&lt;=Master!$A$6,(N2401-Master!$A$6),O2401)))</f>
        <v/>
      </c>
      <c r="Q2401" s="20">
        <f>IF(J2401&gt;Master!$A$6,"N/A",IF(M2401=0,H2401,IF(P2401="0",0,ROUND(H2401*P2401/O2401,2))))</f>
        <v>0</v>
      </c>
      <c r="R2401" s="37" t="str">
        <f t="shared" si="75"/>
        <v/>
      </c>
    </row>
    <row r="2402" spans="1:18" x14ac:dyDescent="0.2">
      <c r="A2402" s="13"/>
      <c r="B2402" s="1"/>
      <c r="C2402" s="1"/>
      <c r="D2402" s="1"/>
      <c r="E2402" s="1"/>
      <c r="F2402" s="1"/>
      <c r="G2402" s="13"/>
      <c r="H2402" s="9"/>
      <c r="I2402" s="1"/>
      <c r="J2402" s="111"/>
      <c r="K2402" s="53"/>
      <c r="L2402" s="52"/>
      <c r="M2402" s="3"/>
      <c r="N2402" s="3"/>
      <c r="O2402" s="17" t="str">
        <f t="shared" si="74"/>
        <v/>
      </c>
      <c r="P2402" s="18" t="str">
        <f>IF(M2402=0,"",IF(N2402-Master!$A$6&lt;0,"0",IF(M2402&lt;=Master!$A$6,(N2402-Master!$A$6),O2402)))</f>
        <v/>
      </c>
      <c r="Q2402" s="20">
        <f>IF(J2402&gt;Master!$A$6,"N/A",IF(M2402=0,H2402,IF(P2402="0",0,ROUND(H2402*P2402/O2402,2))))</f>
        <v>0</v>
      </c>
      <c r="R2402" s="37" t="str">
        <f t="shared" si="75"/>
        <v/>
      </c>
    </row>
    <row r="2403" spans="1:18" x14ac:dyDescent="0.2">
      <c r="A2403" s="13"/>
      <c r="B2403" s="1"/>
      <c r="C2403" s="1"/>
      <c r="D2403" s="1"/>
      <c r="E2403" s="1"/>
      <c r="F2403" s="1"/>
      <c r="G2403" s="13"/>
      <c r="H2403" s="9"/>
      <c r="I2403" s="1"/>
      <c r="J2403" s="111"/>
      <c r="K2403" s="53"/>
      <c r="L2403" s="52"/>
      <c r="M2403" s="3"/>
      <c r="N2403" s="3"/>
      <c r="O2403" s="17" t="str">
        <f t="shared" si="74"/>
        <v/>
      </c>
      <c r="P2403" s="18" t="str">
        <f>IF(M2403=0,"",IF(N2403-Master!$A$6&lt;0,"0",IF(M2403&lt;=Master!$A$6,(N2403-Master!$A$6),O2403)))</f>
        <v/>
      </c>
      <c r="Q2403" s="20">
        <f>IF(J2403&gt;Master!$A$6,"N/A",IF(M2403=0,H2403,IF(P2403="0",0,ROUND(H2403*P2403/O2403,2))))</f>
        <v>0</v>
      </c>
      <c r="R2403" s="37" t="str">
        <f t="shared" si="75"/>
        <v/>
      </c>
    </row>
    <row r="2404" spans="1:18" x14ac:dyDescent="0.2">
      <c r="A2404" s="13"/>
      <c r="B2404" s="1"/>
      <c r="C2404" s="1"/>
      <c r="D2404" s="1"/>
      <c r="E2404" s="1"/>
      <c r="F2404" s="1"/>
      <c r="G2404" s="13"/>
      <c r="H2404" s="9"/>
      <c r="I2404" s="1"/>
      <c r="J2404" s="111"/>
      <c r="K2404" s="53"/>
      <c r="L2404" s="52"/>
      <c r="M2404" s="3"/>
      <c r="N2404" s="3"/>
      <c r="O2404" s="17" t="str">
        <f t="shared" si="74"/>
        <v/>
      </c>
      <c r="P2404" s="18" t="str">
        <f>IF(M2404=0,"",IF(N2404-Master!$A$6&lt;0,"0",IF(M2404&lt;=Master!$A$6,(N2404-Master!$A$6),O2404)))</f>
        <v/>
      </c>
      <c r="Q2404" s="20">
        <f>IF(J2404&gt;Master!$A$6,"N/A",IF(M2404=0,H2404,IF(P2404="0",0,ROUND(H2404*P2404/O2404,2))))</f>
        <v>0</v>
      </c>
      <c r="R2404" s="37" t="str">
        <f t="shared" si="75"/>
        <v/>
      </c>
    </row>
    <row r="2405" spans="1:18" x14ac:dyDescent="0.2">
      <c r="A2405" s="13"/>
      <c r="B2405" s="1"/>
      <c r="C2405" s="1"/>
      <c r="D2405" s="1"/>
      <c r="E2405" s="1"/>
      <c r="F2405" s="1"/>
      <c r="G2405" s="13"/>
      <c r="H2405" s="9"/>
      <c r="I2405" s="1"/>
      <c r="J2405" s="111"/>
      <c r="K2405" s="53"/>
      <c r="L2405" s="52"/>
      <c r="M2405" s="3"/>
      <c r="N2405" s="3"/>
      <c r="O2405" s="17" t="str">
        <f t="shared" si="74"/>
        <v/>
      </c>
      <c r="P2405" s="18" t="str">
        <f>IF(M2405=0,"",IF(N2405-Master!$A$6&lt;0,"0",IF(M2405&lt;=Master!$A$6,(N2405-Master!$A$6),O2405)))</f>
        <v/>
      </c>
      <c r="Q2405" s="20">
        <f>IF(J2405&gt;Master!$A$6,"N/A",IF(M2405=0,H2405,IF(P2405="0",0,ROUND(H2405*P2405/O2405,2))))</f>
        <v>0</v>
      </c>
      <c r="R2405" s="37" t="str">
        <f t="shared" si="75"/>
        <v/>
      </c>
    </row>
    <row r="2406" spans="1:18" x14ac:dyDescent="0.2">
      <c r="A2406" s="13"/>
      <c r="B2406" s="1"/>
      <c r="C2406" s="1"/>
      <c r="D2406" s="1"/>
      <c r="E2406" s="1"/>
      <c r="F2406" s="1"/>
      <c r="G2406" s="13"/>
      <c r="H2406" s="9"/>
      <c r="I2406" s="1"/>
      <c r="J2406" s="111"/>
      <c r="K2406" s="53"/>
      <c r="L2406" s="52"/>
      <c r="M2406" s="3"/>
      <c r="N2406" s="3"/>
      <c r="O2406" s="17" t="str">
        <f t="shared" si="74"/>
        <v/>
      </c>
      <c r="P2406" s="18" t="str">
        <f>IF(M2406=0,"",IF(N2406-Master!$A$6&lt;0,"0",IF(M2406&lt;=Master!$A$6,(N2406-Master!$A$6),O2406)))</f>
        <v/>
      </c>
      <c r="Q2406" s="20">
        <f>IF(J2406&gt;Master!$A$6,"N/A",IF(M2406=0,H2406,IF(P2406="0",0,ROUND(H2406*P2406/O2406,2))))</f>
        <v>0</v>
      </c>
      <c r="R2406" s="37" t="str">
        <f t="shared" si="75"/>
        <v/>
      </c>
    </row>
    <row r="2407" spans="1:18" x14ac:dyDescent="0.2">
      <c r="A2407" s="13"/>
      <c r="B2407" s="1"/>
      <c r="C2407" s="1"/>
      <c r="D2407" s="1"/>
      <c r="E2407" s="1"/>
      <c r="F2407" s="1"/>
      <c r="G2407" s="13"/>
      <c r="H2407" s="9"/>
      <c r="I2407" s="1"/>
      <c r="J2407" s="111"/>
      <c r="K2407" s="53"/>
      <c r="L2407" s="52"/>
      <c r="M2407" s="3"/>
      <c r="N2407" s="3"/>
      <c r="O2407" s="17" t="str">
        <f t="shared" si="74"/>
        <v/>
      </c>
      <c r="P2407" s="18" t="str">
        <f>IF(M2407=0,"",IF(N2407-Master!$A$6&lt;0,"0",IF(M2407&lt;=Master!$A$6,(N2407-Master!$A$6),O2407)))</f>
        <v/>
      </c>
      <c r="Q2407" s="20">
        <f>IF(J2407&gt;Master!$A$6,"N/A",IF(M2407=0,H2407,IF(P2407="0",0,ROUND(H2407*P2407/O2407,2))))</f>
        <v>0</v>
      </c>
      <c r="R2407" s="37" t="str">
        <f t="shared" si="75"/>
        <v/>
      </c>
    </row>
    <row r="2408" spans="1:18" x14ac:dyDescent="0.2">
      <c r="A2408" s="13"/>
      <c r="B2408" s="1"/>
      <c r="C2408" s="1"/>
      <c r="D2408" s="1"/>
      <c r="E2408" s="1"/>
      <c r="F2408" s="1"/>
      <c r="G2408" s="13"/>
      <c r="H2408" s="9"/>
      <c r="I2408" s="1"/>
      <c r="J2408" s="111"/>
      <c r="K2408" s="53"/>
      <c r="L2408" s="52"/>
      <c r="M2408" s="3"/>
      <c r="N2408" s="3"/>
      <c r="O2408" s="17" t="str">
        <f t="shared" si="74"/>
        <v/>
      </c>
      <c r="P2408" s="18" t="str">
        <f>IF(M2408=0,"",IF(N2408-Master!$A$6&lt;0,"0",IF(M2408&lt;=Master!$A$6,(N2408-Master!$A$6),O2408)))</f>
        <v/>
      </c>
      <c r="Q2408" s="20">
        <f>IF(J2408&gt;Master!$A$6,"N/A",IF(M2408=0,H2408,IF(P2408="0",0,ROUND(H2408*P2408/O2408,2))))</f>
        <v>0</v>
      </c>
      <c r="R2408" s="37" t="str">
        <f t="shared" si="75"/>
        <v/>
      </c>
    </row>
    <row r="2409" spans="1:18" x14ac:dyDescent="0.2">
      <c r="A2409" s="13"/>
      <c r="B2409" s="1"/>
      <c r="C2409" s="1"/>
      <c r="D2409" s="1"/>
      <c r="E2409" s="1"/>
      <c r="F2409" s="1"/>
      <c r="G2409" s="13"/>
      <c r="H2409" s="9"/>
      <c r="I2409" s="1"/>
      <c r="J2409" s="111"/>
      <c r="K2409" s="53"/>
      <c r="L2409" s="52"/>
      <c r="M2409" s="3"/>
      <c r="N2409" s="3"/>
      <c r="O2409" s="17" t="str">
        <f t="shared" si="74"/>
        <v/>
      </c>
      <c r="P2409" s="18" t="str">
        <f>IF(M2409=0,"",IF(N2409-Master!$A$6&lt;0,"0",IF(M2409&lt;=Master!$A$6,(N2409-Master!$A$6),O2409)))</f>
        <v/>
      </c>
      <c r="Q2409" s="20">
        <f>IF(J2409&gt;Master!$A$6,"N/A",IF(M2409=0,H2409,IF(P2409="0",0,ROUND(H2409*P2409/O2409,2))))</f>
        <v>0</v>
      </c>
      <c r="R2409" s="37" t="str">
        <f t="shared" si="75"/>
        <v/>
      </c>
    </row>
    <row r="2410" spans="1:18" x14ac:dyDescent="0.2">
      <c r="A2410" s="13"/>
      <c r="B2410" s="1"/>
      <c r="C2410" s="1"/>
      <c r="D2410" s="1"/>
      <c r="E2410" s="1"/>
      <c r="F2410" s="1"/>
      <c r="G2410" s="13"/>
      <c r="H2410" s="9"/>
      <c r="I2410" s="1"/>
      <c r="J2410" s="111"/>
      <c r="K2410" s="53"/>
      <c r="L2410" s="52"/>
      <c r="M2410" s="3"/>
      <c r="N2410" s="3"/>
      <c r="O2410" s="17" t="str">
        <f t="shared" si="74"/>
        <v/>
      </c>
      <c r="P2410" s="18" t="str">
        <f>IF(M2410=0,"",IF(N2410-Master!$A$6&lt;0,"0",IF(M2410&lt;=Master!$A$6,(N2410-Master!$A$6),O2410)))</f>
        <v/>
      </c>
      <c r="Q2410" s="20">
        <f>IF(J2410&gt;Master!$A$6,"N/A",IF(M2410=0,H2410,IF(P2410="0",0,ROUND(H2410*P2410/O2410,2))))</f>
        <v>0</v>
      </c>
      <c r="R2410" s="37" t="str">
        <f t="shared" si="75"/>
        <v/>
      </c>
    </row>
    <row r="2411" spans="1:18" x14ac:dyDescent="0.2">
      <c r="A2411" s="13"/>
      <c r="B2411" s="1"/>
      <c r="C2411" s="1"/>
      <c r="D2411" s="1"/>
      <c r="E2411" s="1"/>
      <c r="F2411" s="1"/>
      <c r="G2411" s="13"/>
      <c r="H2411" s="9"/>
      <c r="I2411" s="1"/>
      <c r="J2411" s="111"/>
      <c r="K2411" s="53"/>
      <c r="L2411" s="52"/>
      <c r="M2411" s="3"/>
      <c r="N2411" s="3"/>
      <c r="O2411" s="17" t="str">
        <f t="shared" si="74"/>
        <v/>
      </c>
      <c r="P2411" s="18" t="str">
        <f>IF(M2411=0,"",IF(N2411-Master!$A$6&lt;0,"0",IF(M2411&lt;=Master!$A$6,(N2411-Master!$A$6),O2411)))</f>
        <v/>
      </c>
      <c r="Q2411" s="20">
        <f>IF(J2411&gt;Master!$A$6,"N/A",IF(M2411=0,H2411,IF(P2411="0",0,ROUND(H2411*P2411/O2411,2))))</f>
        <v>0</v>
      </c>
      <c r="R2411" s="37" t="str">
        <f t="shared" si="75"/>
        <v/>
      </c>
    </row>
    <row r="2412" spans="1:18" x14ac:dyDescent="0.2">
      <c r="A2412" s="13"/>
      <c r="B2412" s="1"/>
      <c r="C2412" s="1"/>
      <c r="D2412" s="1"/>
      <c r="E2412" s="1"/>
      <c r="F2412" s="1"/>
      <c r="G2412" s="13"/>
      <c r="H2412" s="9"/>
      <c r="I2412" s="1"/>
      <c r="J2412" s="111"/>
      <c r="K2412" s="53"/>
      <c r="L2412" s="52"/>
      <c r="M2412" s="3"/>
      <c r="N2412" s="3"/>
      <c r="O2412" s="17" t="str">
        <f t="shared" si="74"/>
        <v/>
      </c>
      <c r="P2412" s="18" t="str">
        <f>IF(M2412=0,"",IF(N2412-Master!$A$6&lt;0,"0",IF(M2412&lt;=Master!$A$6,(N2412-Master!$A$6),O2412)))</f>
        <v/>
      </c>
      <c r="Q2412" s="20">
        <f>IF(J2412&gt;Master!$A$6,"N/A",IF(M2412=0,H2412,IF(P2412="0",0,ROUND(H2412*P2412/O2412,2))))</f>
        <v>0</v>
      </c>
      <c r="R2412" s="37" t="str">
        <f t="shared" si="75"/>
        <v/>
      </c>
    </row>
    <row r="2413" spans="1:18" x14ac:dyDescent="0.2">
      <c r="A2413" s="13"/>
      <c r="B2413" s="1"/>
      <c r="C2413" s="1"/>
      <c r="D2413" s="1"/>
      <c r="E2413" s="1"/>
      <c r="F2413" s="1"/>
      <c r="G2413" s="13"/>
      <c r="H2413" s="9"/>
      <c r="I2413" s="1"/>
      <c r="J2413" s="111"/>
      <c r="K2413" s="53"/>
      <c r="L2413" s="52"/>
      <c r="M2413" s="3"/>
      <c r="N2413" s="3"/>
      <c r="O2413" s="17" t="str">
        <f t="shared" si="74"/>
        <v/>
      </c>
      <c r="P2413" s="18" t="str">
        <f>IF(M2413=0,"",IF(N2413-Master!$A$6&lt;0,"0",IF(M2413&lt;=Master!$A$6,(N2413-Master!$A$6),O2413)))</f>
        <v/>
      </c>
      <c r="Q2413" s="20">
        <f>IF(J2413&gt;Master!$A$6,"N/A",IF(M2413=0,H2413,IF(P2413="0",0,ROUND(H2413*P2413/O2413,2))))</f>
        <v>0</v>
      </c>
      <c r="R2413" s="37" t="str">
        <f t="shared" si="75"/>
        <v/>
      </c>
    </row>
    <row r="2414" spans="1:18" x14ac:dyDescent="0.2">
      <c r="A2414" s="13"/>
      <c r="B2414" s="1"/>
      <c r="C2414" s="1"/>
      <c r="D2414" s="1"/>
      <c r="E2414" s="1"/>
      <c r="F2414" s="1"/>
      <c r="G2414" s="13"/>
      <c r="H2414" s="9"/>
      <c r="I2414" s="1"/>
      <c r="J2414" s="111"/>
      <c r="K2414" s="53"/>
      <c r="L2414" s="52"/>
      <c r="M2414" s="3"/>
      <c r="N2414" s="3"/>
      <c r="O2414" s="17" t="str">
        <f t="shared" si="74"/>
        <v/>
      </c>
      <c r="P2414" s="18" t="str">
        <f>IF(M2414=0,"",IF(N2414-Master!$A$6&lt;0,"0",IF(M2414&lt;=Master!$A$6,(N2414-Master!$A$6),O2414)))</f>
        <v/>
      </c>
      <c r="Q2414" s="20">
        <f>IF(J2414&gt;Master!$A$6,"N/A",IF(M2414=0,H2414,IF(P2414="0",0,ROUND(H2414*P2414/O2414,2))))</f>
        <v>0</v>
      </c>
      <c r="R2414" s="37" t="str">
        <f t="shared" si="75"/>
        <v/>
      </c>
    </row>
    <row r="2415" spans="1:18" x14ac:dyDescent="0.2">
      <c r="A2415" s="13"/>
      <c r="B2415" s="1"/>
      <c r="C2415" s="1"/>
      <c r="D2415" s="1"/>
      <c r="E2415" s="1"/>
      <c r="F2415" s="1"/>
      <c r="G2415" s="13"/>
      <c r="H2415" s="9"/>
      <c r="I2415" s="1"/>
      <c r="J2415" s="111"/>
      <c r="K2415" s="53"/>
      <c r="L2415" s="52"/>
      <c r="M2415" s="3"/>
      <c r="N2415" s="3"/>
      <c r="O2415" s="17" t="str">
        <f t="shared" si="74"/>
        <v/>
      </c>
      <c r="P2415" s="18" t="str">
        <f>IF(M2415=0,"",IF(N2415-Master!$A$6&lt;0,"0",IF(M2415&lt;=Master!$A$6,(N2415-Master!$A$6),O2415)))</f>
        <v/>
      </c>
      <c r="Q2415" s="20">
        <f>IF(J2415&gt;Master!$A$6,"N/A",IF(M2415=0,H2415,IF(P2415="0",0,ROUND(H2415*P2415/O2415,2))))</f>
        <v>0</v>
      </c>
      <c r="R2415" s="37" t="str">
        <f t="shared" si="75"/>
        <v/>
      </c>
    </row>
    <row r="2416" spans="1:18" x14ac:dyDescent="0.2">
      <c r="A2416" s="13"/>
      <c r="B2416" s="1"/>
      <c r="C2416" s="1"/>
      <c r="D2416" s="1"/>
      <c r="E2416" s="1"/>
      <c r="F2416" s="1"/>
      <c r="G2416" s="13"/>
      <c r="H2416" s="9"/>
      <c r="I2416" s="1"/>
      <c r="J2416" s="111"/>
      <c r="K2416" s="53"/>
      <c r="L2416" s="52"/>
      <c r="M2416" s="3"/>
      <c r="N2416" s="3"/>
      <c r="O2416" s="17" t="str">
        <f t="shared" si="74"/>
        <v/>
      </c>
      <c r="P2416" s="18" t="str">
        <f>IF(M2416=0,"",IF(N2416-Master!$A$6&lt;0,"0",IF(M2416&lt;=Master!$A$6,(N2416-Master!$A$6),O2416)))</f>
        <v/>
      </c>
      <c r="Q2416" s="20">
        <f>IF(J2416&gt;Master!$A$6,"N/A",IF(M2416=0,H2416,IF(P2416="0",0,ROUND(H2416*P2416/O2416,2))))</f>
        <v>0</v>
      </c>
      <c r="R2416" s="37" t="str">
        <f t="shared" si="75"/>
        <v/>
      </c>
    </row>
    <row r="2417" spans="1:18" x14ac:dyDescent="0.2">
      <c r="A2417" s="13"/>
      <c r="B2417" s="1"/>
      <c r="C2417" s="1"/>
      <c r="D2417" s="1"/>
      <c r="E2417" s="1"/>
      <c r="F2417" s="1"/>
      <c r="G2417" s="13"/>
      <c r="H2417" s="9"/>
      <c r="I2417" s="1"/>
      <c r="J2417" s="111"/>
      <c r="K2417" s="53"/>
      <c r="L2417" s="52"/>
      <c r="M2417" s="3"/>
      <c r="N2417" s="3"/>
      <c r="O2417" s="17" t="str">
        <f t="shared" si="74"/>
        <v/>
      </c>
      <c r="P2417" s="18" t="str">
        <f>IF(M2417=0,"",IF(N2417-Master!$A$6&lt;0,"0",IF(M2417&lt;=Master!$A$6,(N2417-Master!$A$6),O2417)))</f>
        <v/>
      </c>
      <c r="Q2417" s="20">
        <f>IF(J2417&gt;Master!$A$6,"N/A",IF(M2417=0,H2417,IF(P2417="0",0,ROUND(H2417*P2417/O2417,2))))</f>
        <v>0</v>
      </c>
      <c r="R2417" s="37" t="str">
        <f t="shared" si="75"/>
        <v/>
      </c>
    </row>
    <row r="2418" spans="1:18" x14ac:dyDescent="0.2">
      <c r="A2418" s="13"/>
      <c r="B2418" s="1"/>
      <c r="C2418" s="1"/>
      <c r="D2418" s="1"/>
      <c r="E2418" s="1"/>
      <c r="F2418" s="1"/>
      <c r="G2418" s="13"/>
      <c r="H2418" s="9"/>
      <c r="I2418" s="1"/>
      <c r="J2418" s="111"/>
      <c r="K2418" s="53"/>
      <c r="L2418" s="52"/>
      <c r="M2418" s="3"/>
      <c r="N2418" s="3"/>
      <c r="O2418" s="17" t="str">
        <f t="shared" si="74"/>
        <v/>
      </c>
      <c r="P2418" s="18" t="str">
        <f>IF(M2418=0,"",IF(N2418-Master!$A$6&lt;0,"0",IF(M2418&lt;=Master!$A$6,(N2418-Master!$A$6),O2418)))</f>
        <v/>
      </c>
      <c r="Q2418" s="20">
        <f>IF(J2418&gt;Master!$A$6,"N/A",IF(M2418=0,H2418,IF(P2418="0",0,ROUND(H2418*P2418/O2418,2))))</f>
        <v>0</v>
      </c>
      <c r="R2418" s="37" t="str">
        <f t="shared" si="75"/>
        <v/>
      </c>
    </row>
    <row r="2419" spans="1:18" x14ac:dyDescent="0.2">
      <c r="A2419" s="13"/>
      <c r="B2419" s="1"/>
      <c r="C2419" s="1"/>
      <c r="D2419" s="1"/>
      <c r="E2419" s="1"/>
      <c r="F2419" s="1"/>
      <c r="G2419" s="13"/>
      <c r="H2419" s="9"/>
      <c r="I2419" s="1"/>
      <c r="J2419" s="111"/>
      <c r="K2419" s="53"/>
      <c r="L2419" s="52"/>
      <c r="M2419" s="3"/>
      <c r="N2419" s="3"/>
      <c r="O2419" s="17" t="str">
        <f t="shared" si="74"/>
        <v/>
      </c>
      <c r="P2419" s="18" t="str">
        <f>IF(M2419=0,"",IF(N2419-Master!$A$6&lt;0,"0",IF(M2419&lt;=Master!$A$6,(N2419-Master!$A$6),O2419)))</f>
        <v/>
      </c>
      <c r="Q2419" s="20">
        <f>IF(J2419&gt;Master!$A$6,"N/A",IF(M2419=0,H2419,IF(P2419="0",0,ROUND(H2419*P2419/O2419,2))))</f>
        <v>0</v>
      </c>
      <c r="R2419" s="37" t="str">
        <f t="shared" si="75"/>
        <v/>
      </c>
    </row>
    <row r="2420" spans="1:18" x14ac:dyDescent="0.2">
      <c r="A2420" s="13"/>
      <c r="B2420" s="1"/>
      <c r="C2420" s="1"/>
      <c r="D2420" s="1"/>
      <c r="E2420" s="1"/>
      <c r="F2420" s="1"/>
      <c r="G2420" s="13"/>
      <c r="H2420" s="9"/>
      <c r="I2420" s="1"/>
      <c r="J2420" s="111"/>
      <c r="K2420" s="53"/>
      <c r="L2420" s="52"/>
      <c r="M2420" s="3"/>
      <c r="N2420" s="3"/>
      <c r="O2420" s="17" t="str">
        <f t="shared" si="74"/>
        <v/>
      </c>
      <c r="P2420" s="18" t="str">
        <f>IF(M2420=0,"",IF(N2420-Master!$A$6&lt;0,"0",IF(M2420&lt;=Master!$A$6,(N2420-Master!$A$6),O2420)))</f>
        <v/>
      </c>
      <c r="Q2420" s="20">
        <f>IF(J2420&gt;Master!$A$6,"N/A",IF(M2420=0,H2420,IF(P2420="0",0,ROUND(H2420*P2420/O2420,2))))</f>
        <v>0</v>
      </c>
      <c r="R2420" s="37" t="str">
        <f t="shared" si="75"/>
        <v/>
      </c>
    </row>
    <row r="2421" spans="1:18" x14ac:dyDescent="0.2">
      <c r="A2421" s="13"/>
      <c r="B2421" s="1"/>
      <c r="C2421" s="1"/>
      <c r="D2421" s="1"/>
      <c r="E2421" s="1"/>
      <c r="F2421" s="1"/>
      <c r="G2421" s="13"/>
      <c r="H2421" s="9"/>
      <c r="I2421" s="1"/>
      <c r="J2421" s="111"/>
      <c r="K2421" s="53"/>
      <c r="L2421" s="52"/>
      <c r="M2421" s="3"/>
      <c r="N2421" s="3"/>
      <c r="O2421" s="17" t="str">
        <f t="shared" si="74"/>
        <v/>
      </c>
      <c r="P2421" s="18" t="str">
        <f>IF(M2421=0,"",IF(N2421-Master!$A$6&lt;0,"0",IF(M2421&lt;=Master!$A$6,(N2421-Master!$A$6),O2421)))</f>
        <v/>
      </c>
      <c r="Q2421" s="20">
        <f>IF(J2421&gt;Master!$A$6,"N/A",IF(M2421=0,H2421,IF(P2421="0",0,ROUND(H2421*P2421/O2421,2))))</f>
        <v>0</v>
      </c>
      <c r="R2421" s="37" t="str">
        <f t="shared" si="75"/>
        <v/>
      </c>
    </row>
    <row r="2422" spans="1:18" x14ac:dyDescent="0.2">
      <c r="A2422" s="13"/>
      <c r="B2422" s="1"/>
      <c r="C2422" s="1"/>
      <c r="D2422" s="1"/>
      <c r="E2422" s="1"/>
      <c r="F2422" s="1"/>
      <c r="G2422" s="13"/>
      <c r="H2422" s="9"/>
      <c r="I2422" s="1"/>
      <c r="J2422" s="111"/>
      <c r="K2422" s="53"/>
      <c r="L2422" s="52"/>
      <c r="M2422" s="3"/>
      <c r="N2422" s="3"/>
      <c r="O2422" s="17" t="str">
        <f t="shared" si="74"/>
        <v/>
      </c>
      <c r="P2422" s="18" t="str">
        <f>IF(M2422=0,"",IF(N2422-Master!$A$6&lt;0,"0",IF(M2422&lt;=Master!$A$6,(N2422-Master!$A$6),O2422)))</f>
        <v/>
      </c>
      <c r="Q2422" s="20">
        <f>IF(J2422&gt;Master!$A$6,"N/A",IF(M2422=0,H2422,IF(P2422="0",0,ROUND(H2422*P2422/O2422,2))))</f>
        <v>0</v>
      </c>
      <c r="R2422" s="37" t="str">
        <f t="shared" si="75"/>
        <v/>
      </c>
    </row>
    <row r="2423" spans="1:18" x14ac:dyDescent="0.2">
      <c r="A2423" s="13"/>
      <c r="B2423" s="1"/>
      <c r="C2423" s="1"/>
      <c r="D2423" s="1"/>
      <c r="E2423" s="1"/>
      <c r="F2423" s="1"/>
      <c r="G2423" s="13"/>
      <c r="H2423" s="9"/>
      <c r="I2423" s="1"/>
      <c r="J2423" s="111"/>
      <c r="K2423" s="53"/>
      <c r="L2423" s="52"/>
      <c r="M2423" s="3"/>
      <c r="N2423" s="3"/>
      <c r="O2423" s="17" t="str">
        <f t="shared" si="74"/>
        <v/>
      </c>
      <c r="P2423" s="18" t="str">
        <f>IF(M2423=0,"",IF(N2423-Master!$A$6&lt;0,"0",IF(M2423&lt;=Master!$A$6,(N2423-Master!$A$6),O2423)))</f>
        <v/>
      </c>
      <c r="Q2423" s="20">
        <f>IF(J2423&gt;Master!$A$6,"N/A",IF(M2423=0,H2423,IF(P2423="0",0,ROUND(H2423*P2423/O2423,2))))</f>
        <v>0</v>
      </c>
      <c r="R2423" s="37" t="str">
        <f t="shared" si="75"/>
        <v/>
      </c>
    </row>
    <row r="2424" spans="1:18" x14ac:dyDescent="0.2">
      <c r="A2424" s="13"/>
      <c r="B2424" s="1"/>
      <c r="C2424" s="1"/>
      <c r="D2424" s="1"/>
      <c r="E2424" s="1"/>
      <c r="F2424" s="1"/>
      <c r="G2424" s="13"/>
      <c r="H2424" s="9"/>
      <c r="I2424" s="1"/>
      <c r="J2424" s="111"/>
      <c r="K2424" s="53"/>
      <c r="L2424" s="52"/>
      <c r="M2424" s="3"/>
      <c r="N2424" s="3"/>
      <c r="O2424" s="17" t="str">
        <f t="shared" si="74"/>
        <v/>
      </c>
      <c r="P2424" s="18" t="str">
        <f>IF(M2424=0,"",IF(N2424-Master!$A$6&lt;0,"0",IF(M2424&lt;=Master!$A$6,(N2424-Master!$A$6),O2424)))</f>
        <v/>
      </c>
      <c r="Q2424" s="20">
        <f>IF(J2424&gt;Master!$A$6,"N/A",IF(M2424=0,H2424,IF(P2424="0",0,ROUND(H2424*P2424/O2424,2))))</f>
        <v>0</v>
      </c>
      <c r="R2424" s="37" t="str">
        <f t="shared" si="75"/>
        <v/>
      </c>
    </row>
    <row r="2425" spans="1:18" x14ac:dyDescent="0.2">
      <c r="A2425" s="13"/>
      <c r="B2425" s="1"/>
      <c r="C2425" s="1"/>
      <c r="D2425" s="1"/>
      <c r="E2425" s="1"/>
      <c r="F2425" s="1"/>
      <c r="G2425" s="13"/>
      <c r="H2425" s="9"/>
      <c r="I2425" s="1"/>
      <c r="J2425" s="111"/>
      <c r="K2425" s="53"/>
      <c r="L2425" s="52"/>
      <c r="M2425" s="3"/>
      <c r="N2425" s="3"/>
      <c r="O2425" s="17" t="str">
        <f t="shared" si="74"/>
        <v/>
      </c>
      <c r="P2425" s="18" t="str">
        <f>IF(M2425=0,"",IF(N2425-Master!$A$6&lt;0,"0",IF(M2425&lt;=Master!$A$6,(N2425-Master!$A$6),O2425)))</f>
        <v/>
      </c>
      <c r="Q2425" s="20">
        <f>IF(J2425&gt;Master!$A$6,"N/A",IF(M2425=0,H2425,IF(P2425="0",0,ROUND(H2425*P2425/O2425,2))))</f>
        <v>0</v>
      </c>
      <c r="R2425" s="37" t="str">
        <f t="shared" si="75"/>
        <v/>
      </c>
    </row>
    <row r="2426" spans="1:18" x14ac:dyDescent="0.2">
      <c r="A2426" s="13"/>
      <c r="B2426" s="1"/>
      <c r="C2426" s="1"/>
      <c r="D2426" s="1"/>
      <c r="E2426" s="1"/>
      <c r="F2426" s="1"/>
      <c r="G2426" s="13"/>
      <c r="H2426" s="9"/>
      <c r="I2426" s="1"/>
      <c r="J2426" s="111"/>
      <c r="K2426" s="53"/>
      <c r="L2426" s="52"/>
      <c r="M2426" s="3"/>
      <c r="N2426" s="3"/>
      <c r="O2426" s="17" t="str">
        <f t="shared" si="74"/>
        <v/>
      </c>
      <c r="P2426" s="18" t="str">
        <f>IF(M2426=0,"",IF(N2426-Master!$A$6&lt;0,"0",IF(M2426&lt;=Master!$A$6,(N2426-Master!$A$6),O2426)))</f>
        <v/>
      </c>
      <c r="Q2426" s="20">
        <f>IF(J2426&gt;Master!$A$6,"N/A",IF(M2426=0,H2426,IF(P2426="0",0,ROUND(H2426*P2426/O2426,2))))</f>
        <v>0</v>
      </c>
      <c r="R2426" s="37" t="str">
        <f t="shared" si="75"/>
        <v/>
      </c>
    </row>
    <row r="2427" spans="1:18" x14ac:dyDescent="0.2">
      <c r="A2427" s="13"/>
      <c r="B2427" s="1"/>
      <c r="C2427" s="1"/>
      <c r="D2427" s="1"/>
      <c r="E2427" s="1"/>
      <c r="F2427" s="1"/>
      <c r="G2427" s="13"/>
      <c r="H2427" s="9"/>
      <c r="I2427" s="1"/>
      <c r="J2427" s="111"/>
      <c r="K2427" s="53"/>
      <c r="L2427" s="52"/>
      <c r="M2427" s="3"/>
      <c r="N2427" s="3"/>
      <c r="O2427" s="17" t="str">
        <f t="shared" si="74"/>
        <v/>
      </c>
      <c r="P2427" s="18" t="str">
        <f>IF(M2427=0,"",IF(N2427-Master!$A$6&lt;0,"0",IF(M2427&lt;=Master!$A$6,(N2427-Master!$A$6),O2427)))</f>
        <v/>
      </c>
      <c r="Q2427" s="20">
        <f>IF(J2427&gt;Master!$A$6,"N/A",IF(M2427=0,H2427,IF(P2427="0",0,ROUND(H2427*P2427/O2427,2))))</f>
        <v>0</v>
      </c>
      <c r="R2427" s="37" t="str">
        <f t="shared" si="75"/>
        <v/>
      </c>
    </row>
    <row r="2428" spans="1:18" x14ac:dyDescent="0.2">
      <c r="A2428" s="13"/>
      <c r="B2428" s="1"/>
      <c r="C2428" s="1"/>
      <c r="D2428" s="1"/>
      <c r="E2428" s="1"/>
      <c r="F2428" s="1"/>
      <c r="G2428" s="13"/>
      <c r="H2428" s="9"/>
      <c r="I2428" s="1"/>
      <c r="J2428" s="111"/>
      <c r="K2428" s="53"/>
      <c r="L2428" s="52"/>
      <c r="M2428" s="3"/>
      <c r="N2428" s="3"/>
      <c r="O2428" s="17" t="str">
        <f t="shared" si="74"/>
        <v/>
      </c>
      <c r="P2428" s="18" t="str">
        <f>IF(M2428=0,"",IF(N2428-Master!$A$6&lt;0,"0",IF(M2428&lt;=Master!$A$6,(N2428-Master!$A$6),O2428)))</f>
        <v/>
      </c>
      <c r="Q2428" s="20">
        <f>IF(J2428&gt;Master!$A$6,"N/A",IF(M2428=0,H2428,IF(P2428="0",0,ROUND(H2428*P2428/O2428,2))))</f>
        <v>0</v>
      </c>
      <c r="R2428" s="37" t="str">
        <f t="shared" si="75"/>
        <v/>
      </c>
    </row>
    <row r="2429" spans="1:18" x14ac:dyDescent="0.2">
      <c r="A2429" s="13"/>
      <c r="B2429" s="1"/>
      <c r="C2429" s="1"/>
      <c r="D2429" s="1"/>
      <c r="E2429" s="1"/>
      <c r="F2429" s="1"/>
      <c r="G2429" s="13"/>
      <c r="H2429" s="9"/>
      <c r="I2429" s="1"/>
      <c r="J2429" s="111"/>
      <c r="K2429" s="53"/>
      <c r="L2429" s="52"/>
      <c r="M2429" s="3"/>
      <c r="N2429" s="3"/>
      <c r="O2429" s="17" t="str">
        <f t="shared" si="74"/>
        <v/>
      </c>
      <c r="P2429" s="18" t="str">
        <f>IF(M2429=0,"",IF(N2429-Master!$A$6&lt;0,"0",IF(M2429&lt;=Master!$A$6,(N2429-Master!$A$6),O2429)))</f>
        <v/>
      </c>
      <c r="Q2429" s="20">
        <f>IF(J2429&gt;Master!$A$6,"N/A",IF(M2429=0,H2429,IF(P2429="0",0,ROUND(H2429*P2429/O2429,2))))</f>
        <v>0</v>
      </c>
      <c r="R2429" s="37" t="str">
        <f t="shared" si="75"/>
        <v/>
      </c>
    </row>
    <row r="2430" spans="1:18" x14ac:dyDescent="0.2">
      <c r="A2430" s="13"/>
      <c r="B2430" s="1"/>
      <c r="C2430" s="1"/>
      <c r="D2430" s="1"/>
      <c r="E2430" s="1"/>
      <c r="F2430" s="1"/>
      <c r="G2430" s="13"/>
      <c r="H2430" s="9"/>
      <c r="I2430" s="1"/>
      <c r="J2430" s="111"/>
      <c r="K2430" s="53"/>
      <c r="L2430" s="52"/>
      <c r="M2430" s="3"/>
      <c r="N2430" s="3"/>
      <c r="O2430" s="17" t="str">
        <f t="shared" si="74"/>
        <v/>
      </c>
      <c r="P2430" s="18" t="str">
        <f>IF(M2430=0,"",IF(N2430-Master!$A$6&lt;0,"0",IF(M2430&lt;=Master!$A$6,(N2430-Master!$A$6),O2430)))</f>
        <v/>
      </c>
      <c r="Q2430" s="20">
        <f>IF(J2430&gt;Master!$A$6,"N/A",IF(M2430=0,H2430,IF(P2430="0",0,ROUND(H2430*P2430/O2430,2))))</f>
        <v>0</v>
      </c>
      <c r="R2430" s="37" t="str">
        <f t="shared" si="75"/>
        <v/>
      </c>
    </row>
    <row r="2431" spans="1:18" x14ac:dyDescent="0.2">
      <c r="A2431" s="13"/>
      <c r="B2431" s="1"/>
      <c r="C2431" s="1"/>
      <c r="D2431" s="1"/>
      <c r="E2431" s="1"/>
      <c r="F2431" s="1"/>
      <c r="G2431" s="13"/>
      <c r="H2431" s="9"/>
      <c r="I2431" s="1"/>
      <c r="J2431" s="111"/>
      <c r="K2431" s="53"/>
      <c r="L2431" s="52"/>
      <c r="M2431" s="3"/>
      <c r="N2431" s="3"/>
      <c r="O2431" s="17" t="str">
        <f t="shared" si="74"/>
        <v/>
      </c>
      <c r="P2431" s="18" t="str">
        <f>IF(M2431=0,"",IF(N2431-Master!$A$6&lt;0,"0",IF(M2431&lt;=Master!$A$6,(N2431-Master!$A$6),O2431)))</f>
        <v/>
      </c>
      <c r="Q2431" s="20">
        <f>IF(J2431&gt;Master!$A$6,"N/A",IF(M2431=0,H2431,IF(P2431="0",0,ROUND(H2431*P2431/O2431,2))))</f>
        <v>0</v>
      </c>
      <c r="R2431" s="37" t="str">
        <f t="shared" si="75"/>
        <v/>
      </c>
    </row>
    <row r="2432" spans="1:18" x14ac:dyDescent="0.2">
      <c r="A2432" s="13"/>
      <c r="B2432" s="1"/>
      <c r="C2432" s="1"/>
      <c r="D2432" s="1"/>
      <c r="E2432" s="1"/>
      <c r="F2432" s="1"/>
      <c r="G2432" s="13"/>
      <c r="H2432" s="9"/>
      <c r="I2432" s="1"/>
      <c r="J2432" s="111"/>
      <c r="K2432" s="53"/>
      <c r="L2432" s="52"/>
      <c r="M2432" s="3"/>
      <c r="N2432" s="3"/>
      <c r="O2432" s="17" t="str">
        <f t="shared" si="74"/>
        <v/>
      </c>
      <c r="P2432" s="18" t="str">
        <f>IF(M2432=0,"",IF(N2432-Master!$A$6&lt;0,"0",IF(M2432&lt;=Master!$A$6,(N2432-Master!$A$6),O2432)))</f>
        <v/>
      </c>
      <c r="Q2432" s="20">
        <f>IF(J2432&gt;Master!$A$6,"N/A",IF(M2432=0,H2432,IF(P2432="0",0,ROUND(H2432*P2432/O2432,2))))</f>
        <v>0</v>
      </c>
      <c r="R2432" s="37" t="str">
        <f t="shared" si="75"/>
        <v/>
      </c>
    </row>
    <row r="2433" spans="1:18" x14ac:dyDescent="0.2">
      <c r="A2433" s="13"/>
      <c r="B2433" s="1"/>
      <c r="C2433" s="1"/>
      <c r="D2433" s="1"/>
      <c r="E2433" s="1"/>
      <c r="F2433" s="1"/>
      <c r="G2433" s="13"/>
      <c r="H2433" s="9"/>
      <c r="I2433" s="1"/>
      <c r="J2433" s="111"/>
      <c r="K2433" s="53"/>
      <c r="L2433" s="52"/>
      <c r="M2433" s="3"/>
      <c r="N2433" s="3"/>
      <c r="O2433" s="17" t="str">
        <f t="shared" si="74"/>
        <v/>
      </c>
      <c r="P2433" s="18" t="str">
        <f>IF(M2433=0,"",IF(N2433-Master!$A$6&lt;0,"0",IF(M2433&lt;=Master!$A$6,(N2433-Master!$A$6),O2433)))</f>
        <v/>
      </c>
      <c r="Q2433" s="20">
        <f>IF(J2433&gt;Master!$A$6,"N/A",IF(M2433=0,H2433,IF(P2433="0",0,ROUND(H2433*P2433/O2433,2))))</f>
        <v>0</v>
      </c>
      <c r="R2433" s="37" t="str">
        <f t="shared" si="75"/>
        <v/>
      </c>
    </row>
    <row r="2434" spans="1:18" x14ac:dyDescent="0.2">
      <c r="A2434" s="13"/>
      <c r="B2434" s="1"/>
      <c r="C2434" s="1"/>
      <c r="D2434" s="1"/>
      <c r="E2434" s="1"/>
      <c r="F2434" s="1"/>
      <c r="G2434" s="13"/>
      <c r="H2434" s="9"/>
      <c r="I2434" s="1"/>
      <c r="J2434" s="111"/>
      <c r="K2434" s="53"/>
      <c r="L2434" s="52"/>
      <c r="M2434" s="3"/>
      <c r="N2434" s="3"/>
      <c r="O2434" s="17" t="str">
        <f t="shared" si="74"/>
        <v/>
      </c>
      <c r="P2434" s="18" t="str">
        <f>IF(M2434=0,"",IF(N2434-Master!$A$6&lt;0,"0",IF(M2434&lt;=Master!$A$6,(N2434-Master!$A$6),O2434)))</f>
        <v/>
      </c>
      <c r="Q2434" s="20">
        <f>IF(J2434&gt;Master!$A$6,"N/A",IF(M2434=0,H2434,IF(P2434="0",0,ROUND(H2434*P2434/O2434,2))))</f>
        <v>0</v>
      </c>
      <c r="R2434" s="37" t="str">
        <f t="shared" si="75"/>
        <v/>
      </c>
    </row>
    <row r="2435" spans="1:18" x14ac:dyDescent="0.2">
      <c r="A2435" s="13"/>
      <c r="B2435" s="1"/>
      <c r="C2435" s="1"/>
      <c r="D2435" s="1"/>
      <c r="E2435" s="1"/>
      <c r="F2435" s="1"/>
      <c r="G2435" s="13"/>
      <c r="H2435" s="9"/>
      <c r="I2435" s="1"/>
      <c r="J2435" s="111"/>
      <c r="K2435" s="53"/>
      <c r="L2435" s="52"/>
      <c r="M2435" s="3"/>
      <c r="N2435" s="3"/>
      <c r="O2435" s="17" t="str">
        <f t="shared" si="74"/>
        <v/>
      </c>
      <c r="P2435" s="18" t="str">
        <f>IF(M2435=0,"",IF(N2435-Master!$A$6&lt;0,"0",IF(M2435&lt;=Master!$A$6,(N2435-Master!$A$6),O2435)))</f>
        <v/>
      </c>
      <c r="Q2435" s="20">
        <f>IF(J2435&gt;Master!$A$6,"N/A",IF(M2435=0,H2435,IF(P2435="0",0,ROUND(H2435*P2435/O2435,2))))</f>
        <v>0</v>
      </c>
      <c r="R2435" s="37" t="str">
        <f t="shared" si="75"/>
        <v/>
      </c>
    </row>
    <row r="2436" spans="1:18" x14ac:dyDescent="0.2">
      <c r="A2436" s="13"/>
      <c r="B2436" s="1"/>
      <c r="C2436" s="1"/>
      <c r="D2436" s="1"/>
      <c r="E2436" s="1"/>
      <c r="F2436" s="1"/>
      <c r="G2436" s="13"/>
      <c r="H2436" s="9"/>
      <c r="I2436" s="1"/>
      <c r="J2436" s="111"/>
      <c r="K2436" s="53"/>
      <c r="L2436" s="52"/>
      <c r="M2436" s="3"/>
      <c r="N2436" s="3"/>
      <c r="O2436" s="17" t="str">
        <f t="shared" si="74"/>
        <v/>
      </c>
      <c r="P2436" s="18" t="str">
        <f>IF(M2436=0,"",IF(N2436-Master!$A$6&lt;0,"0",IF(M2436&lt;=Master!$A$6,(N2436-Master!$A$6),O2436)))</f>
        <v/>
      </c>
      <c r="Q2436" s="20">
        <f>IF(J2436&gt;Master!$A$6,"N/A",IF(M2436=0,H2436,IF(P2436="0",0,ROUND(H2436*P2436/O2436,2))))</f>
        <v>0</v>
      </c>
      <c r="R2436" s="37" t="str">
        <f t="shared" si="75"/>
        <v/>
      </c>
    </row>
    <row r="2437" spans="1:18" x14ac:dyDescent="0.2">
      <c r="A2437" s="13"/>
      <c r="B2437" s="1"/>
      <c r="C2437" s="1"/>
      <c r="D2437" s="1"/>
      <c r="E2437" s="1"/>
      <c r="F2437" s="1"/>
      <c r="G2437" s="13"/>
      <c r="H2437" s="9"/>
      <c r="I2437" s="1"/>
      <c r="J2437" s="111"/>
      <c r="K2437" s="53"/>
      <c r="L2437" s="52"/>
      <c r="M2437" s="3"/>
      <c r="N2437" s="3"/>
      <c r="O2437" s="17" t="str">
        <f t="shared" si="74"/>
        <v/>
      </c>
      <c r="P2437" s="18" t="str">
        <f>IF(M2437=0,"",IF(N2437-Master!$A$6&lt;0,"0",IF(M2437&lt;=Master!$A$6,(N2437-Master!$A$6),O2437)))</f>
        <v/>
      </c>
      <c r="Q2437" s="20">
        <f>IF(J2437&gt;Master!$A$6,"N/A",IF(M2437=0,H2437,IF(P2437="0",0,ROUND(H2437*P2437/O2437,2))))</f>
        <v>0</v>
      </c>
      <c r="R2437" s="37" t="str">
        <f t="shared" si="75"/>
        <v/>
      </c>
    </row>
    <row r="2438" spans="1:18" x14ac:dyDescent="0.2">
      <c r="A2438" s="13"/>
      <c r="B2438" s="1"/>
      <c r="C2438" s="1"/>
      <c r="D2438" s="1"/>
      <c r="E2438" s="1"/>
      <c r="F2438" s="1"/>
      <c r="G2438" s="13"/>
      <c r="H2438" s="9"/>
      <c r="I2438" s="1"/>
      <c r="J2438" s="111"/>
      <c r="K2438" s="53"/>
      <c r="L2438" s="52"/>
      <c r="M2438" s="3"/>
      <c r="N2438" s="3"/>
      <c r="O2438" s="17" t="str">
        <f t="shared" si="74"/>
        <v/>
      </c>
      <c r="P2438" s="18" t="str">
        <f>IF(M2438=0,"",IF(N2438-Master!$A$6&lt;0,"0",IF(M2438&lt;=Master!$A$6,(N2438-Master!$A$6),O2438)))</f>
        <v/>
      </c>
      <c r="Q2438" s="20">
        <f>IF(J2438&gt;Master!$A$6,"N/A",IF(M2438=0,H2438,IF(P2438="0",0,ROUND(H2438*P2438/O2438,2))))</f>
        <v>0</v>
      </c>
      <c r="R2438" s="37" t="str">
        <f t="shared" si="75"/>
        <v/>
      </c>
    </row>
    <row r="2439" spans="1:18" x14ac:dyDescent="0.2">
      <c r="A2439" s="13"/>
      <c r="B2439" s="1"/>
      <c r="C2439" s="1"/>
      <c r="D2439" s="1"/>
      <c r="E2439" s="1"/>
      <c r="F2439" s="1"/>
      <c r="G2439" s="13"/>
      <c r="H2439" s="9"/>
      <c r="I2439" s="1"/>
      <c r="J2439" s="111"/>
      <c r="K2439" s="53"/>
      <c r="L2439" s="52"/>
      <c r="M2439" s="3"/>
      <c r="N2439" s="3"/>
      <c r="O2439" s="17" t="str">
        <f t="shared" si="74"/>
        <v/>
      </c>
      <c r="P2439" s="18" t="str">
        <f>IF(M2439=0,"",IF(N2439-Master!$A$6&lt;0,"0",IF(M2439&lt;=Master!$A$6,(N2439-Master!$A$6),O2439)))</f>
        <v/>
      </c>
      <c r="Q2439" s="20">
        <f>IF(J2439&gt;Master!$A$6,"N/A",IF(M2439=0,H2439,IF(P2439="0",0,ROUND(H2439*P2439/O2439,2))))</f>
        <v>0</v>
      </c>
      <c r="R2439" s="37" t="str">
        <f t="shared" si="75"/>
        <v/>
      </c>
    </row>
    <row r="2440" spans="1:18" x14ac:dyDescent="0.2">
      <c r="A2440" s="13"/>
      <c r="B2440" s="1"/>
      <c r="C2440" s="1"/>
      <c r="D2440" s="1"/>
      <c r="E2440" s="1"/>
      <c r="F2440" s="1"/>
      <c r="G2440" s="13"/>
      <c r="H2440" s="9"/>
      <c r="I2440" s="1"/>
      <c r="J2440" s="111"/>
      <c r="K2440" s="53"/>
      <c r="L2440" s="52"/>
      <c r="M2440" s="3"/>
      <c r="N2440" s="3"/>
      <c r="O2440" s="17" t="str">
        <f t="shared" si="74"/>
        <v/>
      </c>
      <c r="P2440" s="18" t="str">
        <f>IF(M2440=0,"",IF(N2440-Master!$A$6&lt;0,"0",IF(M2440&lt;=Master!$A$6,(N2440-Master!$A$6),O2440)))</f>
        <v/>
      </c>
      <c r="Q2440" s="20">
        <f>IF(J2440&gt;Master!$A$6,"N/A",IF(M2440=0,H2440,IF(P2440="0",0,ROUND(H2440*P2440/O2440,2))))</f>
        <v>0</v>
      </c>
      <c r="R2440" s="37" t="str">
        <f t="shared" si="75"/>
        <v/>
      </c>
    </row>
    <row r="2441" spans="1:18" x14ac:dyDescent="0.2">
      <c r="A2441" s="13"/>
      <c r="B2441" s="1"/>
      <c r="C2441" s="1"/>
      <c r="D2441" s="1"/>
      <c r="E2441" s="1"/>
      <c r="F2441" s="1"/>
      <c r="G2441" s="13"/>
      <c r="H2441" s="9"/>
      <c r="I2441" s="1"/>
      <c r="J2441" s="111"/>
      <c r="K2441" s="53"/>
      <c r="L2441" s="52"/>
      <c r="M2441" s="3"/>
      <c r="N2441" s="3"/>
      <c r="O2441" s="17" t="str">
        <f t="shared" si="74"/>
        <v/>
      </c>
      <c r="P2441" s="18" t="str">
        <f>IF(M2441=0,"",IF(N2441-Master!$A$6&lt;0,"0",IF(M2441&lt;=Master!$A$6,(N2441-Master!$A$6),O2441)))</f>
        <v/>
      </c>
      <c r="Q2441" s="20">
        <f>IF(J2441&gt;Master!$A$6,"N/A",IF(M2441=0,H2441,IF(P2441="0",0,ROUND(H2441*P2441/O2441,2))))</f>
        <v>0</v>
      </c>
      <c r="R2441" s="37" t="str">
        <f t="shared" si="75"/>
        <v/>
      </c>
    </row>
    <row r="2442" spans="1:18" x14ac:dyDescent="0.2">
      <c r="A2442" s="13"/>
      <c r="B2442" s="1"/>
      <c r="C2442" s="1"/>
      <c r="D2442" s="1"/>
      <c r="E2442" s="1"/>
      <c r="F2442" s="1"/>
      <c r="G2442" s="13"/>
      <c r="H2442" s="9"/>
      <c r="I2442" s="1"/>
      <c r="J2442" s="111"/>
      <c r="K2442" s="53"/>
      <c r="L2442" s="52"/>
      <c r="M2442" s="3"/>
      <c r="N2442" s="3"/>
      <c r="O2442" s="17" t="str">
        <f t="shared" si="74"/>
        <v/>
      </c>
      <c r="P2442" s="18" t="str">
        <f>IF(M2442=0,"",IF(N2442-Master!$A$6&lt;0,"0",IF(M2442&lt;=Master!$A$6,(N2442-Master!$A$6),O2442)))</f>
        <v/>
      </c>
      <c r="Q2442" s="20">
        <f>IF(J2442&gt;Master!$A$6,"N/A",IF(M2442=0,H2442,IF(P2442="0",0,ROUND(H2442*P2442/O2442,2))))</f>
        <v>0</v>
      </c>
      <c r="R2442" s="37" t="str">
        <f t="shared" si="75"/>
        <v/>
      </c>
    </row>
    <row r="2443" spans="1:18" x14ac:dyDescent="0.2">
      <c r="A2443" s="13"/>
      <c r="B2443" s="1"/>
      <c r="C2443" s="1"/>
      <c r="D2443" s="1"/>
      <c r="E2443" s="1"/>
      <c r="F2443" s="1"/>
      <c r="G2443" s="13"/>
      <c r="H2443" s="9"/>
      <c r="I2443" s="1"/>
      <c r="J2443" s="111"/>
      <c r="K2443" s="53"/>
      <c r="L2443" s="52"/>
      <c r="M2443" s="3"/>
      <c r="N2443" s="3"/>
      <c r="O2443" s="17" t="str">
        <f t="shared" si="74"/>
        <v/>
      </c>
      <c r="P2443" s="18" t="str">
        <f>IF(M2443=0,"",IF(N2443-Master!$A$6&lt;0,"0",IF(M2443&lt;=Master!$A$6,(N2443-Master!$A$6),O2443)))</f>
        <v/>
      </c>
      <c r="Q2443" s="20">
        <f>IF(J2443&gt;Master!$A$6,"N/A",IF(M2443=0,H2443,IF(P2443="0",0,ROUND(H2443*P2443/O2443,2))))</f>
        <v>0</v>
      </c>
      <c r="R2443" s="37" t="str">
        <f t="shared" si="75"/>
        <v/>
      </c>
    </row>
    <row r="2444" spans="1:18" x14ac:dyDescent="0.2">
      <c r="A2444" s="13"/>
      <c r="B2444" s="1"/>
      <c r="C2444" s="1"/>
      <c r="D2444" s="1"/>
      <c r="E2444" s="1"/>
      <c r="F2444" s="1"/>
      <c r="G2444" s="13"/>
      <c r="H2444" s="9"/>
      <c r="I2444" s="1"/>
      <c r="J2444" s="111"/>
      <c r="K2444" s="53"/>
      <c r="L2444" s="52"/>
      <c r="M2444" s="3"/>
      <c r="N2444" s="3"/>
      <c r="O2444" s="17" t="str">
        <f t="shared" si="74"/>
        <v/>
      </c>
      <c r="P2444" s="18" t="str">
        <f>IF(M2444=0,"",IF(N2444-Master!$A$6&lt;0,"0",IF(M2444&lt;=Master!$A$6,(N2444-Master!$A$6),O2444)))</f>
        <v/>
      </c>
      <c r="Q2444" s="20">
        <f>IF(J2444&gt;Master!$A$6,"N/A",IF(M2444=0,H2444,IF(P2444="0",0,ROUND(H2444*P2444/O2444,2))))</f>
        <v>0</v>
      </c>
      <c r="R2444" s="37" t="str">
        <f t="shared" si="75"/>
        <v/>
      </c>
    </row>
    <row r="2445" spans="1:18" x14ac:dyDescent="0.2">
      <c r="A2445" s="13"/>
      <c r="B2445" s="1"/>
      <c r="C2445" s="1"/>
      <c r="D2445" s="1"/>
      <c r="E2445" s="1"/>
      <c r="F2445" s="1"/>
      <c r="G2445" s="13"/>
      <c r="H2445" s="9"/>
      <c r="I2445" s="1"/>
      <c r="J2445" s="111"/>
      <c r="K2445" s="53"/>
      <c r="L2445" s="52"/>
      <c r="M2445" s="3"/>
      <c r="N2445" s="3"/>
      <c r="O2445" s="17" t="str">
        <f t="shared" si="74"/>
        <v/>
      </c>
      <c r="P2445" s="18" t="str">
        <f>IF(M2445=0,"",IF(N2445-Master!$A$6&lt;0,"0",IF(M2445&lt;=Master!$A$6,(N2445-Master!$A$6),O2445)))</f>
        <v/>
      </c>
      <c r="Q2445" s="20">
        <f>IF(J2445&gt;Master!$A$6,"N/A",IF(M2445=0,H2445,IF(P2445="0",0,ROUND(H2445*P2445/O2445,2))))</f>
        <v>0</v>
      </c>
      <c r="R2445" s="37" t="str">
        <f t="shared" si="75"/>
        <v/>
      </c>
    </row>
    <row r="2446" spans="1:18" x14ac:dyDescent="0.2">
      <c r="A2446" s="13"/>
      <c r="B2446" s="1"/>
      <c r="C2446" s="1"/>
      <c r="D2446" s="1"/>
      <c r="E2446" s="1"/>
      <c r="F2446" s="1"/>
      <c r="G2446" s="13"/>
      <c r="H2446" s="9"/>
      <c r="I2446" s="1"/>
      <c r="J2446" s="111"/>
      <c r="K2446" s="53"/>
      <c r="L2446" s="52"/>
      <c r="M2446" s="3"/>
      <c r="N2446" s="3"/>
      <c r="O2446" s="17" t="str">
        <f t="shared" si="74"/>
        <v/>
      </c>
      <c r="P2446" s="18" t="str">
        <f>IF(M2446=0,"",IF(N2446-Master!$A$6&lt;0,"0",IF(M2446&lt;=Master!$A$6,(N2446-Master!$A$6),O2446)))</f>
        <v/>
      </c>
      <c r="Q2446" s="20">
        <f>IF(J2446&gt;Master!$A$6,"N/A",IF(M2446=0,H2446,IF(P2446="0",0,ROUND(H2446*P2446/O2446,2))))</f>
        <v>0</v>
      </c>
      <c r="R2446" s="37" t="str">
        <f t="shared" si="75"/>
        <v/>
      </c>
    </row>
    <row r="2447" spans="1:18" x14ac:dyDescent="0.2">
      <c r="A2447" s="13"/>
      <c r="B2447" s="1"/>
      <c r="C2447" s="1"/>
      <c r="D2447" s="1"/>
      <c r="E2447" s="1"/>
      <c r="F2447" s="1"/>
      <c r="G2447" s="13"/>
      <c r="H2447" s="9"/>
      <c r="I2447" s="1"/>
      <c r="J2447" s="111"/>
      <c r="K2447" s="53"/>
      <c r="L2447" s="52"/>
      <c r="M2447" s="3"/>
      <c r="N2447" s="3"/>
      <c r="O2447" s="17" t="str">
        <f t="shared" si="74"/>
        <v/>
      </c>
      <c r="P2447" s="18" t="str">
        <f>IF(M2447=0,"",IF(N2447-Master!$A$6&lt;0,"0",IF(M2447&lt;=Master!$A$6,(N2447-Master!$A$6),O2447)))</f>
        <v/>
      </c>
      <c r="Q2447" s="20">
        <f>IF(J2447&gt;Master!$A$6,"N/A",IF(M2447=0,H2447,IF(P2447="0",0,ROUND(H2447*P2447/O2447,2))))</f>
        <v>0</v>
      </c>
      <c r="R2447" s="37" t="str">
        <f t="shared" si="75"/>
        <v/>
      </c>
    </row>
    <row r="2448" spans="1:18" x14ac:dyDescent="0.2">
      <c r="A2448" s="13"/>
      <c r="B2448" s="1"/>
      <c r="C2448" s="1"/>
      <c r="D2448" s="1"/>
      <c r="E2448" s="1"/>
      <c r="F2448" s="1"/>
      <c r="G2448" s="13"/>
      <c r="H2448" s="9"/>
      <c r="I2448" s="1"/>
      <c r="J2448" s="111"/>
      <c r="K2448" s="53"/>
      <c r="L2448" s="52"/>
      <c r="M2448" s="3"/>
      <c r="N2448" s="3"/>
      <c r="O2448" s="17" t="str">
        <f t="shared" si="74"/>
        <v/>
      </c>
      <c r="P2448" s="18" t="str">
        <f>IF(M2448=0,"",IF(N2448-Master!$A$6&lt;0,"0",IF(M2448&lt;=Master!$A$6,(N2448-Master!$A$6),O2448)))</f>
        <v/>
      </c>
      <c r="Q2448" s="20">
        <f>IF(J2448&gt;Master!$A$6,"N/A",IF(M2448=0,H2448,IF(P2448="0",0,ROUND(H2448*P2448/O2448,2))))</f>
        <v>0</v>
      </c>
      <c r="R2448" s="37" t="str">
        <f t="shared" si="75"/>
        <v/>
      </c>
    </row>
    <row r="2449" spans="1:18" x14ac:dyDescent="0.2">
      <c r="A2449" s="13"/>
      <c r="B2449" s="1"/>
      <c r="C2449" s="1"/>
      <c r="D2449" s="1"/>
      <c r="E2449" s="1"/>
      <c r="F2449" s="1"/>
      <c r="G2449" s="13"/>
      <c r="H2449" s="9"/>
      <c r="I2449" s="1"/>
      <c r="J2449" s="111"/>
      <c r="K2449" s="53"/>
      <c r="L2449" s="52"/>
      <c r="M2449" s="3"/>
      <c r="N2449" s="3"/>
      <c r="O2449" s="17" t="str">
        <f t="shared" si="74"/>
        <v/>
      </c>
      <c r="P2449" s="18" t="str">
        <f>IF(M2449=0,"",IF(N2449-Master!$A$6&lt;0,"0",IF(M2449&lt;=Master!$A$6,(N2449-Master!$A$6),O2449)))</f>
        <v/>
      </c>
      <c r="Q2449" s="20">
        <f>IF(J2449&gt;Master!$A$6,"N/A",IF(M2449=0,H2449,IF(P2449="0",0,ROUND(H2449*P2449/O2449,2))))</f>
        <v>0</v>
      </c>
      <c r="R2449" s="37" t="str">
        <f t="shared" si="75"/>
        <v/>
      </c>
    </row>
    <row r="2450" spans="1:18" x14ac:dyDescent="0.2">
      <c r="A2450" s="13"/>
      <c r="B2450" s="1"/>
      <c r="C2450" s="1"/>
      <c r="D2450" s="1"/>
      <c r="E2450" s="1"/>
      <c r="F2450" s="1"/>
      <c r="G2450" s="13"/>
      <c r="H2450" s="9"/>
      <c r="I2450" s="1"/>
      <c r="J2450" s="111"/>
      <c r="K2450" s="53"/>
      <c r="L2450" s="52"/>
      <c r="M2450" s="3"/>
      <c r="N2450" s="3"/>
      <c r="O2450" s="17" t="str">
        <f t="shared" si="74"/>
        <v/>
      </c>
      <c r="P2450" s="18" t="str">
        <f>IF(M2450=0,"",IF(N2450-Master!$A$6&lt;0,"0",IF(M2450&lt;=Master!$A$6,(N2450-Master!$A$6),O2450)))</f>
        <v/>
      </c>
      <c r="Q2450" s="20">
        <f>IF(J2450&gt;Master!$A$6,"N/A",IF(M2450=0,H2450,IF(P2450="0",0,ROUND(H2450*P2450/O2450,2))))</f>
        <v>0</v>
      </c>
      <c r="R2450" s="37" t="str">
        <f t="shared" si="75"/>
        <v/>
      </c>
    </row>
    <row r="2451" spans="1:18" x14ac:dyDescent="0.2">
      <c r="A2451" s="13"/>
      <c r="B2451" s="1"/>
      <c r="C2451" s="1"/>
      <c r="D2451" s="1"/>
      <c r="E2451" s="1"/>
      <c r="F2451" s="1"/>
      <c r="G2451" s="13"/>
      <c r="H2451" s="9"/>
      <c r="I2451" s="1"/>
      <c r="J2451" s="111"/>
      <c r="K2451" s="53"/>
      <c r="L2451" s="52"/>
      <c r="M2451" s="3"/>
      <c r="N2451" s="3"/>
      <c r="O2451" s="17" t="str">
        <f t="shared" si="74"/>
        <v/>
      </c>
      <c r="P2451" s="18" t="str">
        <f>IF(M2451=0,"",IF(N2451-Master!$A$6&lt;0,"0",IF(M2451&lt;=Master!$A$6,(N2451-Master!$A$6),O2451)))</f>
        <v/>
      </c>
      <c r="Q2451" s="20">
        <f>IF(J2451&gt;Master!$A$6,"N/A",IF(M2451=0,H2451,IF(P2451="0",0,ROUND(H2451*P2451/O2451,2))))</f>
        <v>0</v>
      </c>
      <c r="R2451" s="37" t="str">
        <f t="shared" si="75"/>
        <v/>
      </c>
    </row>
    <row r="2452" spans="1:18" x14ac:dyDescent="0.2">
      <c r="A2452" s="13"/>
      <c r="B2452" s="1"/>
      <c r="C2452" s="1"/>
      <c r="D2452" s="1"/>
      <c r="E2452" s="1"/>
      <c r="F2452" s="1"/>
      <c r="G2452" s="13"/>
      <c r="H2452" s="9"/>
      <c r="I2452" s="1"/>
      <c r="J2452" s="111"/>
      <c r="K2452" s="53"/>
      <c r="L2452" s="52"/>
      <c r="M2452" s="3"/>
      <c r="N2452" s="3"/>
      <c r="O2452" s="17" t="str">
        <f t="shared" si="74"/>
        <v/>
      </c>
      <c r="P2452" s="18" t="str">
        <f>IF(M2452=0,"",IF(N2452-Master!$A$6&lt;0,"0",IF(M2452&lt;=Master!$A$6,(N2452-Master!$A$6),O2452)))</f>
        <v/>
      </c>
      <c r="Q2452" s="20">
        <f>IF(J2452&gt;Master!$A$6,"N/A",IF(M2452=0,H2452,IF(P2452="0",0,ROUND(H2452*P2452/O2452,2))))</f>
        <v>0</v>
      </c>
      <c r="R2452" s="37" t="str">
        <f t="shared" si="75"/>
        <v/>
      </c>
    </row>
    <row r="2453" spans="1:18" x14ac:dyDescent="0.2">
      <c r="A2453" s="13"/>
      <c r="B2453" s="1"/>
      <c r="C2453" s="1"/>
      <c r="D2453" s="1"/>
      <c r="E2453" s="1"/>
      <c r="F2453" s="1"/>
      <c r="G2453" s="13"/>
      <c r="H2453" s="9"/>
      <c r="I2453" s="1"/>
      <c r="J2453" s="111"/>
      <c r="K2453" s="53"/>
      <c r="L2453" s="52"/>
      <c r="M2453" s="3"/>
      <c r="N2453" s="3"/>
      <c r="O2453" s="17" t="str">
        <f t="shared" ref="O2453:O2516" si="76">IF(M2453=0,"",(N2453-M2453+1))</f>
        <v/>
      </c>
      <c r="P2453" s="18" t="str">
        <f>IF(M2453=0,"",IF(N2453-Master!$A$6&lt;0,"0",IF(M2453&lt;=Master!$A$6,(N2453-Master!$A$6),O2453)))</f>
        <v/>
      </c>
      <c r="Q2453" s="20">
        <f>IF(J2453&gt;Master!$A$6,"N/A",IF(M2453=0,H2453,IF(P2453="0",0,ROUND(H2453*P2453/O2453,2))))</f>
        <v>0</v>
      </c>
      <c r="R2453" s="37" t="str">
        <f t="shared" ref="R2453:R2516" si="77">CLEAN(IF(H2453=0,"",IF(ISBLANK(H2453),LEFT("Defer "&amp;K2453,35),LEFT("Defer "&amp;I2453&amp;" "&amp;K2453,35))))</f>
        <v/>
      </c>
    </row>
    <row r="2454" spans="1:18" x14ac:dyDescent="0.2">
      <c r="A2454" s="13"/>
      <c r="B2454" s="1"/>
      <c r="C2454" s="1"/>
      <c r="D2454" s="1"/>
      <c r="E2454" s="1"/>
      <c r="F2454" s="1"/>
      <c r="G2454" s="13"/>
      <c r="H2454" s="9"/>
      <c r="I2454" s="1"/>
      <c r="J2454" s="111"/>
      <c r="K2454" s="53"/>
      <c r="L2454" s="52"/>
      <c r="M2454" s="3"/>
      <c r="N2454" s="3"/>
      <c r="O2454" s="17" t="str">
        <f t="shared" si="76"/>
        <v/>
      </c>
      <c r="P2454" s="18" t="str">
        <f>IF(M2454=0,"",IF(N2454-Master!$A$6&lt;0,"0",IF(M2454&lt;=Master!$A$6,(N2454-Master!$A$6),O2454)))</f>
        <v/>
      </c>
      <c r="Q2454" s="20">
        <f>IF(J2454&gt;Master!$A$6,"N/A",IF(M2454=0,H2454,IF(P2454="0",0,ROUND(H2454*P2454/O2454,2))))</f>
        <v>0</v>
      </c>
      <c r="R2454" s="37" t="str">
        <f t="shared" si="77"/>
        <v/>
      </c>
    </row>
    <row r="2455" spans="1:18" x14ac:dyDescent="0.2">
      <c r="A2455" s="13"/>
      <c r="B2455" s="1"/>
      <c r="C2455" s="1"/>
      <c r="D2455" s="1"/>
      <c r="E2455" s="1"/>
      <c r="F2455" s="1"/>
      <c r="G2455" s="13"/>
      <c r="H2455" s="9"/>
      <c r="I2455" s="1"/>
      <c r="J2455" s="111"/>
      <c r="K2455" s="53"/>
      <c r="L2455" s="52"/>
      <c r="M2455" s="3"/>
      <c r="N2455" s="3"/>
      <c r="O2455" s="17" t="str">
        <f t="shared" si="76"/>
        <v/>
      </c>
      <c r="P2455" s="18" t="str">
        <f>IF(M2455=0,"",IF(N2455-Master!$A$6&lt;0,"0",IF(M2455&lt;=Master!$A$6,(N2455-Master!$A$6),O2455)))</f>
        <v/>
      </c>
      <c r="Q2455" s="20">
        <f>IF(J2455&gt;Master!$A$6,"N/A",IF(M2455=0,H2455,IF(P2455="0",0,ROUND(H2455*P2455/O2455,2))))</f>
        <v>0</v>
      </c>
      <c r="R2455" s="37" t="str">
        <f t="shared" si="77"/>
        <v/>
      </c>
    </row>
    <row r="2456" spans="1:18" x14ac:dyDescent="0.2">
      <c r="A2456" s="13"/>
      <c r="B2456" s="1"/>
      <c r="C2456" s="1"/>
      <c r="D2456" s="1"/>
      <c r="E2456" s="1"/>
      <c r="F2456" s="1"/>
      <c r="G2456" s="13"/>
      <c r="H2456" s="9"/>
      <c r="I2456" s="1"/>
      <c r="J2456" s="111"/>
      <c r="K2456" s="53"/>
      <c r="L2456" s="52"/>
      <c r="M2456" s="3"/>
      <c r="N2456" s="3"/>
      <c r="O2456" s="17" t="str">
        <f t="shared" si="76"/>
        <v/>
      </c>
      <c r="P2456" s="18" t="str">
        <f>IF(M2456=0,"",IF(N2456-Master!$A$6&lt;0,"0",IF(M2456&lt;=Master!$A$6,(N2456-Master!$A$6),O2456)))</f>
        <v/>
      </c>
      <c r="Q2456" s="20">
        <f>IF(J2456&gt;Master!$A$6,"N/A",IF(M2456=0,H2456,IF(P2456="0",0,ROUND(H2456*P2456/O2456,2))))</f>
        <v>0</v>
      </c>
      <c r="R2456" s="37" t="str">
        <f t="shared" si="77"/>
        <v/>
      </c>
    </row>
    <row r="2457" spans="1:18" x14ac:dyDescent="0.2">
      <c r="A2457" s="13"/>
      <c r="B2457" s="1"/>
      <c r="C2457" s="1"/>
      <c r="D2457" s="1"/>
      <c r="E2457" s="1"/>
      <c r="F2457" s="1"/>
      <c r="G2457" s="13"/>
      <c r="H2457" s="9"/>
      <c r="I2457" s="1"/>
      <c r="J2457" s="111"/>
      <c r="K2457" s="53"/>
      <c r="L2457" s="52"/>
      <c r="M2457" s="3"/>
      <c r="N2457" s="3"/>
      <c r="O2457" s="17" t="str">
        <f t="shared" si="76"/>
        <v/>
      </c>
      <c r="P2457" s="18" t="str">
        <f>IF(M2457=0,"",IF(N2457-Master!$A$6&lt;0,"0",IF(M2457&lt;=Master!$A$6,(N2457-Master!$A$6),O2457)))</f>
        <v/>
      </c>
      <c r="Q2457" s="20">
        <f>IF(J2457&gt;Master!$A$6,"N/A",IF(M2457=0,H2457,IF(P2457="0",0,ROUND(H2457*P2457/O2457,2))))</f>
        <v>0</v>
      </c>
      <c r="R2457" s="37" t="str">
        <f t="shared" si="77"/>
        <v/>
      </c>
    </row>
    <row r="2458" spans="1:18" x14ac:dyDescent="0.2">
      <c r="A2458" s="13"/>
      <c r="B2458" s="1"/>
      <c r="C2458" s="1"/>
      <c r="D2458" s="1"/>
      <c r="E2458" s="1"/>
      <c r="F2458" s="1"/>
      <c r="G2458" s="13"/>
      <c r="H2458" s="9"/>
      <c r="I2458" s="1"/>
      <c r="J2458" s="111"/>
      <c r="K2458" s="53"/>
      <c r="L2458" s="52"/>
      <c r="M2458" s="3"/>
      <c r="N2458" s="3"/>
      <c r="O2458" s="17" t="str">
        <f t="shared" si="76"/>
        <v/>
      </c>
      <c r="P2458" s="18" t="str">
        <f>IF(M2458=0,"",IF(N2458-Master!$A$6&lt;0,"0",IF(M2458&lt;=Master!$A$6,(N2458-Master!$A$6),O2458)))</f>
        <v/>
      </c>
      <c r="Q2458" s="20">
        <f>IF(J2458&gt;Master!$A$6,"N/A",IF(M2458=0,H2458,IF(P2458="0",0,ROUND(H2458*P2458/O2458,2))))</f>
        <v>0</v>
      </c>
      <c r="R2458" s="37" t="str">
        <f t="shared" si="77"/>
        <v/>
      </c>
    </row>
    <row r="2459" spans="1:18" x14ac:dyDescent="0.2">
      <c r="A2459" s="13"/>
      <c r="B2459" s="1"/>
      <c r="C2459" s="1"/>
      <c r="D2459" s="1"/>
      <c r="E2459" s="1"/>
      <c r="F2459" s="1"/>
      <c r="G2459" s="13"/>
      <c r="H2459" s="9"/>
      <c r="I2459" s="1"/>
      <c r="J2459" s="111"/>
      <c r="K2459" s="53"/>
      <c r="L2459" s="52"/>
      <c r="M2459" s="3"/>
      <c r="N2459" s="3"/>
      <c r="O2459" s="17" t="str">
        <f t="shared" si="76"/>
        <v/>
      </c>
      <c r="P2459" s="18" t="str">
        <f>IF(M2459=0,"",IF(N2459-Master!$A$6&lt;0,"0",IF(M2459&lt;=Master!$A$6,(N2459-Master!$A$6),O2459)))</f>
        <v/>
      </c>
      <c r="Q2459" s="20">
        <f>IF(J2459&gt;Master!$A$6,"N/A",IF(M2459=0,H2459,IF(P2459="0",0,ROUND(H2459*P2459/O2459,2))))</f>
        <v>0</v>
      </c>
      <c r="R2459" s="37" t="str">
        <f t="shared" si="77"/>
        <v/>
      </c>
    </row>
    <row r="2460" spans="1:18" x14ac:dyDescent="0.2">
      <c r="A2460" s="13"/>
      <c r="B2460" s="1"/>
      <c r="C2460" s="1"/>
      <c r="D2460" s="1"/>
      <c r="E2460" s="1"/>
      <c r="F2460" s="1"/>
      <c r="G2460" s="13"/>
      <c r="H2460" s="9"/>
      <c r="I2460" s="1"/>
      <c r="J2460" s="111"/>
      <c r="K2460" s="53"/>
      <c r="L2460" s="52"/>
      <c r="M2460" s="3"/>
      <c r="N2460" s="3"/>
      <c r="O2460" s="17" t="str">
        <f t="shared" si="76"/>
        <v/>
      </c>
      <c r="P2460" s="18" t="str">
        <f>IF(M2460=0,"",IF(N2460-Master!$A$6&lt;0,"0",IF(M2460&lt;=Master!$A$6,(N2460-Master!$A$6),O2460)))</f>
        <v/>
      </c>
      <c r="Q2460" s="20">
        <f>IF(J2460&gt;Master!$A$6,"N/A",IF(M2460=0,H2460,IF(P2460="0",0,ROUND(H2460*P2460/O2460,2))))</f>
        <v>0</v>
      </c>
      <c r="R2460" s="37" t="str">
        <f t="shared" si="77"/>
        <v/>
      </c>
    </row>
    <row r="2461" spans="1:18" x14ac:dyDescent="0.2">
      <c r="A2461" s="13"/>
      <c r="B2461" s="1"/>
      <c r="C2461" s="1"/>
      <c r="D2461" s="1"/>
      <c r="E2461" s="1"/>
      <c r="F2461" s="1"/>
      <c r="G2461" s="13"/>
      <c r="H2461" s="9"/>
      <c r="I2461" s="1"/>
      <c r="J2461" s="111"/>
      <c r="K2461" s="53"/>
      <c r="L2461" s="52"/>
      <c r="M2461" s="3"/>
      <c r="N2461" s="3"/>
      <c r="O2461" s="17" t="str">
        <f t="shared" si="76"/>
        <v/>
      </c>
      <c r="P2461" s="18" t="str">
        <f>IF(M2461=0,"",IF(N2461-Master!$A$6&lt;0,"0",IF(M2461&lt;=Master!$A$6,(N2461-Master!$A$6),O2461)))</f>
        <v/>
      </c>
      <c r="Q2461" s="20">
        <f>IF(J2461&gt;Master!$A$6,"N/A",IF(M2461=0,H2461,IF(P2461="0",0,ROUND(H2461*P2461/O2461,2))))</f>
        <v>0</v>
      </c>
      <c r="R2461" s="37" t="str">
        <f t="shared" si="77"/>
        <v/>
      </c>
    </row>
    <row r="2462" spans="1:18" x14ac:dyDescent="0.2">
      <c r="A2462" s="13"/>
      <c r="B2462" s="1"/>
      <c r="C2462" s="1"/>
      <c r="D2462" s="1"/>
      <c r="E2462" s="1"/>
      <c r="F2462" s="1"/>
      <c r="G2462" s="13"/>
      <c r="H2462" s="9"/>
      <c r="I2462" s="1"/>
      <c r="J2462" s="111"/>
      <c r="K2462" s="53"/>
      <c r="L2462" s="52"/>
      <c r="M2462" s="3"/>
      <c r="N2462" s="3"/>
      <c r="O2462" s="17" t="str">
        <f t="shared" si="76"/>
        <v/>
      </c>
      <c r="P2462" s="18" t="str">
        <f>IF(M2462=0,"",IF(N2462-Master!$A$6&lt;0,"0",IF(M2462&lt;=Master!$A$6,(N2462-Master!$A$6),O2462)))</f>
        <v/>
      </c>
      <c r="Q2462" s="20">
        <f>IF(J2462&gt;Master!$A$6,"N/A",IF(M2462=0,H2462,IF(P2462="0",0,ROUND(H2462*P2462/O2462,2))))</f>
        <v>0</v>
      </c>
      <c r="R2462" s="37" t="str">
        <f t="shared" si="77"/>
        <v/>
      </c>
    </row>
    <row r="2463" spans="1:18" x14ac:dyDescent="0.2">
      <c r="A2463" s="13"/>
      <c r="B2463" s="1"/>
      <c r="C2463" s="1"/>
      <c r="D2463" s="1"/>
      <c r="E2463" s="1"/>
      <c r="F2463" s="1"/>
      <c r="G2463" s="13"/>
      <c r="H2463" s="9"/>
      <c r="I2463" s="1"/>
      <c r="J2463" s="111"/>
      <c r="K2463" s="53"/>
      <c r="L2463" s="52"/>
      <c r="M2463" s="3"/>
      <c r="N2463" s="3"/>
      <c r="O2463" s="17" t="str">
        <f t="shared" si="76"/>
        <v/>
      </c>
      <c r="P2463" s="18" t="str">
        <f>IF(M2463=0,"",IF(N2463-Master!$A$6&lt;0,"0",IF(M2463&lt;=Master!$A$6,(N2463-Master!$A$6),O2463)))</f>
        <v/>
      </c>
      <c r="Q2463" s="20">
        <f>IF(J2463&gt;Master!$A$6,"N/A",IF(M2463=0,H2463,IF(P2463="0",0,ROUND(H2463*P2463/O2463,2))))</f>
        <v>0</v>
      </c>
      <c r="R2463" s="37" t="str">
        <f t="shared" si="77"/>
        <v/>
      </c>
    </row>
    <row r="2464" spans="1:18" x14ac:dyDescent="0.2">
      <c r="A2464" s="13"/>
      <c r="B2464" s="1"/>
      <c r="C2464" s="1"/>
      <c r="D2464" s="1"/>
      <c r="E2464" s="1"/>
      <c r="F2464" s="1"/>
      <c r="G2464" s="13"/>
      <c r="H2464" s="9"/>
      <c r="I2464" s="1"/>
      <c r="J2464" s="111"/>
      <c r="K2464" s="53"/>
      <c r="L2464" s="52"/>
      <c r="M2464" s="3"/>
      <c r="N2464" s="3"/>
      <c r="O2464" s="17" t="str">
        <f t="shared" si="76"/>
        <v/>
      </c>
      <c r="P2464" s="18" t="str">
        <f>IF(M2464=0,"",IF(N2464-Master!$A$6&lt;0,"0",IF(M2464&lt;=Master!$A$6,(N2464-Master!$A$6),O2464)))</f>
        <v/>
      </c>
      <c r="Q2464" s="20">
        <f>IF(J2464&gt;Master!$A$6,"N/A",IF(M2464=0,H2464,IF(P2464="0",0,ROUND(H2464*P2464/O2464,2))))</f>
        <v>0</v>
      </c>
      <c r="R2464" s="37" t="str">
        <f t="shared" si="77"/>
        <v/>
      </c>
    </row>
    <row r="2465" spans="1:18" x14ac:dyDescent="0.2">
      <c r="A2465" s="13"/>
      <c r="B2465" s="1"/>
      <c r="C2465" s="1"/>
      <c r="D2465" s="1"/>
      <c r="E2465" s="1"/>
      <c r="F2465" s="1"/>
      <c r="G2465" s="13"/>
      <c r="H2465" s="9"/>
      <c r="I2465" s="1"/>
      <c r="J2465" s="111"/>
      <c r="K2465" s="53"/>
      <c r="L2465" s="52"/>
      <c r="M2465" s="3"/>
      <c r="N2465" s="3"/>
      <c r="O2465" s="17" t="str">
        <f t="shared" si="76"/>
        <v/>
      </c>
      <c r="P2465" s="18" t="str">
        <f>IF(M2465=0,"",IF(N2465-Master!$A$6&lt;0,"0",IF(M2465&lt;=Master!$A$6,(N2465-Master!$A$6),O2465)))</f>
        <v/>
      </c>
      <c r="Q2465" s="20">
        <f>IF(J2465&gt;Master!$A$6,"N/A",IF(M2465=0,H2465,IF(P2465="0",0,ROUND(H2465*P2465/O2465,2))))</f>
        <v>0</v>
      </c>
      <c r="R2465" s="37" t="str">
        <f t="shared" si="77"/>
        <v/>
      </c>
    </row>
    <row r="2466" spans="1:18" x14ac:dyDescent="0.2">
      <c r="A2466" s="13"/>
      <c r="B2466" s="1"/>
      <c r="C2466" s="1"/>
      <c r="D2466" s="1"/>
      <c r="E2466" s="1"/>
      <c r="F2466" s="1"/>
      <c r="G2466" s="13"/>
      <c r="H2466" s="9"/>
      <c r="I2466" s="1"/>
      <c r="J2466" s="111"/>
      <c r="K2466" s="53"/>
      <c r="L2466" s="52"/>
      <c r="M2466" s="3"/>
      <c r="N2466" s="3"/>
      <c r="O2466" s="17" t="str">
        <f t="shared" si="76"/>
        <v/>
      </c>
      <c r="P2466" s="18" t="str">
        <f>IF(M2466=0,"",IF(N2466-Master!$A$6&lt;0,"0",IF(M2466&lt;=Master!$A$6,(N2466-Master!$A$6),O2466)))</f>
        <v/>
      </c>
      <c r="Q2466" s="20">
        <f>IF(J2466&gt;Master!$A$6,"N/A",IF(M2466=0,H2466,IF(P2466="0",0,ROUND(H2466*P2466/O2466,2))))</f>
        <v>0</v>
      </c>
      <c r="R2466" s="37" t="str">
        <f t="shared" si="77"/>
        <v/>
      </c>
    </row>
    <row r="2467" spans="1:18" x14ac:dyDescent="0.2">
      <c r="A2467" s="13"/>
      <c r="B2467" s="1"/>
      <c r="C2467" s="1"/>
      <c r="D2467" s="1"/>
      <c r="E2467" s="1"/>
      <c r="F2467" s="1"/>
      <c r="G2467" s="13"/>
      <c r="H2467" s="9"/>
      <c r="I2467" s="1"/>
      <c r="J2467" s="111"/>
      <c r="K2467" s="53"/>
      <c r="L2467" s="52"/>
      <c r="M2467" s="3"/>
      <c r="N2467" s="3"/>
      <c r="O2467" s="17" t="str">
        <f t="shared" si="76"/>
        <v/>
      </c>
      <c r="P2467" s="18" t="str">
        <f>IF(M2467=0,"",IF(N2467-Master!$A$6&lt;0,"0",IF(M2467&lt;=Master!$A$6,(N2467-Master!$A$6),O2467)))</f>
        <v/>
      </c>
      <c r="Q2467" s="20">
        <f>IF(J2467&gt;Master!$A$6,"N/A",IF(M2467=0,H2467,IF(P2467="0",0,ROUND(H2467*P2467/O2467,2))))</f>
        <v>0</v>
      </c>
      <c r="R2467" s="37" t="str">
        <f t="shared" si="77"/>
        <v/>
      </c>
    </row>
    <row r="2468" spans="1:18" x14ac:dyDescent="0.2">
      <c r="A2468" s="13"/>
      <c r="B2468" s="1"/>
      <c r="C2468" s="1"/>
      <c r="D2468" s="1"/>
      <c r="E2468" s="1"/>
      <c r="F2468" s="1"/>
      <c r="G2468" s="13"/>
      <c r="H2468" s="9"/>
      <c r="I2468" s="1"/>
      <c r="J2468" s="111"/>
      <c r="K2468" s="53"/>
      <c r="L2468" s="52"/>
      <c r="M2468" s="3"/>
      <c r="N2468" s="3"/>
      <c r="O2468" s="17" t="str">
        <f t="shared" si="76"/>
        <v/>
      </c>
      <c r="P2468" s="18" t="str">
        <f>IF(M2468=0,"",IF(N2468-Master!$A$6&lt;0,"0",IF(M2468&lt;=Master!$A$6,(N2468-Master!$A$6),O2468)))</f>
        <v/>
      </c>
      <c r="Q2468" s="20">
        <f>IF(J2468&gt;Master!$A$6,"N/A",IF(M2468=0,H2468,IF(P2468="0",0,ROUND(H2468*P2468/O2468,2))))</f>
        <v>0</v>
      </c>
      <c r="R2468" s="37" t="str">
        <f t="shared" si="77"/>
        <v/>
      </c>
    </row>
    <row r="2469" spans="1:18" x14ac:dyDescent="0.2">
      <c r="A2469" s="13"/>
      <c r="B2469" s="1"/>
      <c r="C2469" s="1"/>
      <c r="D2469" s="1"/>
      <c r="E2469" s="1"/>
      <c r="F2469" s="1"/>
      <c r="G2469" s="13"/>
      <c r="H2469" s="9"/>
      <c r="I2469" s="1"/>
      <c r="J2469" s="111"/>
      <c r="K2469" s="53"/>
      <c r="L2469" s="52"/>
      <c r="M2469" s="3"/>
      <c r="N2469" s="3"/>
      <c r="O2469" s="17" t="str">
        <f t="shared" si="76"/>
        <v/>
      </c>
      <c r="P2469" s="18" t="str">
        <f>IF(M2469=0,"",IF(N2469-Master!$A$6&lt;0,"0",IF(M2469&lt;=Master!$A$6,(N2469-Master!$A$6),O2469)))</f>
        <v/>
      </c>
      <c r="Q2469" s="20">
        <f>IF(J2469&gt;Master!$A$6,"N/A",IF(M2469=0,H2469,IF(P2469="0",0,ROUND(H2469*P2469/O2469,2))))</f>
        <v>0</v>
      </c>
      <c r="R2469" s="37" t="str">
        <f t="shared" si="77"/>
        <v/>
      </c>
    </row>
    <row r="2470" spans="1:18" x14ac:dyDescent="0.2">
      <c r="A2470" s="13"/>
      <c r="B2470" s="1"/>
      <c r="C2470" s="1"/>
      <c r="D2470" s="1"/>
      <c r="E2470" s="1"/>
      <c r="F2470" s="1"/>
      <c r="G2470" s="13"/>
      <c r="H2470" s="9"/>
      <c r="I2470" s="1"/>
      <c r="J2470" s="111"/>
      <c r="K2470" s="53"/>
      <c r="L2470" s="52"/>
      <c r="M2470" s="3"/>
      <c r="N2470" s="3"/>
      <c r="O2470" s="17" t="str">
        <f t="shared" si="76"/>
        <v/>
      </c>
      <c r="P2470" s="18" t="str">
        <f>IF(M2470=0,"",IF(N2470-Master!$A$6&lt;0,"0",IF(M2470&lt;=Master!$A$6,(N2470-Master!$A$6),O2470)))</f>
        <v/>
      </c>
      <c r="Q2470" s="20">
        <f>IF(J2470&gt;Master!$A$6,"N/A",IF(M2470=0,H2470,IF(P2470="0",0,ROUND(H2470*P2470/O2470,2))))</f>
        <v>0</v>
      </c>
      <c r="R2470" s="37" t="str">
        <f t="shared" si="77"/>
        <v/>
      </c>
    </row>
    <row r="2471" spans="1:18" x14ac:dyDescent="0.2">
      <c r="A2471" s="13"/>
      <c r="B2471" s="1"/>
      <c r="C2471" s="1"/>
      <c r="D2471" s="1"/>
      <c r="E2471" s="1"/>
      <c r="F2471" s="1"/>
      <c r="G2471" s="13"/>
      <c r="H2471" s="9"/>
      <c r="I2471" s="1"/>
      <c r="J2471" s="111"/>
      <c r="K2471" s="53"/>
      <c r="L2471" s="52"/>
      <c r="M2471" s="3"/>
      <c r="N2471" s="3"/>
      <c r="O2471" s="17" t="str">
        <f t="shared" si="76"/>
        <v/>
      </c>
      <c r="P2471" s="18" t="str">
        <f>IF(M2471=0,"",IF(N2471-Master!$A$6&lt;0,"0",IF(M2471&lt;=Master!$A$6,(N2471-Master!$A$6),O2471)))</f>
        <v/>
      </c>
      <c r="Q2471" s="20">
        <f>IF(J2471&gt;Master!$A$6,"N/A",IF(M2471=0,H2471,IF(P2471="0",0,ROUND(H2471*P2471/O2471,2))))</f>
        <v>0</v>
      </c>
      <c r="R2471" s="37" t="str">
        <f t="shared" si="77"/>
        <v/>
      </c>
    </row>
    <row r="2472" spans="1:18" x14ac:dyDescent="0.2">
      <c r="A2472" s="13"/>
      <c r="B2472" s="1"/>
      <c r="C2472" s="1"/>
      <c r="D2472" s="1"/>
      <c r="E2472" s="1"/>
      <c r="F2472" s="1"/>
      <c r="G2472" s="13"/>
      <c r="H2472" s="9"/>
      <c r="I2472" s="1"/>
      <c r="J2472" s="111"/>
      <c r="K2472" s="53"/>
      <c r="L2472" s="52"/>
      <c r="M2472" s="3"/>
      <c r="N2472" s="3"/>
      <c r="O2472" s="17" t="str">
        <f t="shared" si="76"/>
        <v/>
      </c>
      <c r="P2472" s="18" t="str">
        <f>IF(M2472=0,"",IF(N2472-Master!$A$6&lt;0,"0",IF(M2472&lt;=Master!$A$6,(N2472-Master!$A$6),O2472)))</f>
        <v/>
      </c>
      <c r="Q2472" s="20">
        <f>IF(J2472&gt;Master!$A$6,"N/A",IF(M2472=0,H2472,IF(P2472="0",0,ROUND(H2472*P2472/O2472,2))))</f>
        <v>0</v>
      </c>
      <c r="R2472" s="37" t="str">
        <f t="shared" si="77"/>
        <v/>
      </c>
    </row>
    <row r="2473" spans="1:18" x14ac:dyDescent="0.2">
      <c r="A2473" s="13"/>
      <c r="B2473" s="1"/>
      <c r="C2473" s="1"/>
      <c r="D2473" s="1"/>
      <c r="E2473" s="1"/>
      <c r="F2473" s="1"/>
      <c r="G2473" s="13"/>
      <c r="H2473" s="9"/>
      <c r="I2473" s="1"/>
      <c r="J2473" s="111"/>
      <c r="K2473" s="53"/>
      <c r="L2473" s="52"/>
      <c r="M2473" s="3"/>
      <c r="N2473" s="3"/>
      <c r="O2473" s="17" t="str">
        <f t="shared" si="76"/>
        <v/>
      </c>
      <c r="P2473" s="18" t="str">
        <f>IF(M2473=0,"",IF(N2473-Master!$A$6&lt;0,"0",IF(M2473&lt;=Master!$A$6,(N2473-Master!$A$6),O2473)))</f>
        <v/>
      </c>
      <c r="Q2473" s="20">
        <f>IF(J2473&gt;Master!$A$6,"N/A",IF(M2473=0,H2473,IF(P2473="0",0,ROUND(H2473*P2473/O2473,2))))</f>
        <v>0</v>
      </c>
      <c r="R2473" s="37" t="str">
        <f t="shared" si="77"/>
        <v/>
      </c>
    </row>
    <row r="2474" spans="1:18" x14ac:dyDescent="0.2">
      <c r="A2474" s="13"/>
      <c r="B2474" s="1"/>
      <c r="C2474" s="1"/>
      <c r="D2474" s="1"/>
      <c r="E2474" s="1"/>
      <c r="F2474" s="1"/>
      <c r="G2474" s="13"/>
      <c r="H2474" s="9"/>
      <c r="I2474" s="1"/>
      <c r="J2474" s="111"/>
      <c r="K2474" s="53"/>
      <c r="L2474" s="52"/>
      <c r="M2474" s="3"/>
      <c r="N2474" s="3"/>
      <c r="O2474" s="17" t="str">
        <f t="shared" si="76"/>
        <v/>
      </c>
      <c r="P2474" s="18" t="str">
        <f>IF(M2474=0,"",IF(N2474-Master!$A$6&lt;0,"0",IF(M2474&lt;=Master!$A$6,(N2474-Master!$A$6),O2474)))</f>
        <v/>
      </c>
      <c r="Q2474" s="20">
        <f>IF(J2474&gt;Master!$A$6,"N/A",IF(M2474=0,H2474,IF(P2474="0",0,ROUND(H2474*P2474/O2474,2))))</f>
        <v>0</v>
      </c>
      <c r="R2474" s="37" t="str">
        <f t="shared" si="77"/>
        <v/>
      </c>
    </row>
    <row r="2475" spans="1:18" x14ac:dyDescent="0.2">
      <c r="A2475" s="13"/>
      <c r="B2475" s="1"/>
      <c r="C2475" s="1"/>
      <c r="D2475" s="1"/>
      <c r="E2475" s="1"/>
      <c r="F2475" s="1"/>
      <c r="G2475" s="13"/>
      <c r="H2475" s="9"/>
      <c r="I2475" s="1"/>
      <c r="J2475" s="111"/>
      <c r="K2475" s="53"/>
      <c r="L2475" s="52"/>
      <c r="M2475" s="3"/>
      <c r="N2475" s="3"/>
      <c r="O2475" s="17" t="str">
        <f t="shared" si="76"/>
        <v/>
      </c>
      <c r="P2475" s="18" t="str">
        <f>IF(M2475=0,"",IF(N2475-Master!$A$6&lt;0,"0",IF(M2475&lt;=Master!$A$6,(N2475-Master!$A$6),O2475)))</f>
        <v/>
      </c>
      <c r="Q2475" s="20">
        <f>IF(J2475&gt;Master!$A$6,"N/A",IF(M2475=0,H2475,IF(P2475="0",0,ROUND(H2475*P2475/O2475,2))))</f>
        <v>0</v>
      </c>
      <c r="R2475" s="37" t="str">
        <f t="shared" si="77"/>
        <v/>
      </c>
    </row>
    <row r="2476" spans="1:18" x14ac:dyDescent="0.2">
      <c r="A2476" s="13"/>
      <c r="B2476" s="1"/>
      <c r="C2476" s="1"/>
      <c r="D2476" s="1"/>
      <c r="E2476" s="1"/>
      <c r="F2476" s="1"/>
      <c r="G2476" s="13"/>
      <c r="H2476" s="9"/>
      <c r="I2476" s="1"/>
      <c r="J2476" s="111"/>
      <c r="K2476" s="53"/>
      <c r="L2476" s="52"/>
      <c r="M2476" s="3"/>
      <c r="N2476" s="3"/>
      <c r="O2476" s="17" t="str">
        <f t="shared" si="76"/>
        <v/>
      </c>
      <c r="P2476" s="18" t="str">
        <f>IF(M2476=0,"",IF(N2476-Master!$A$6&lt;0,"0",IF(M2476&lt;=Master!$A$6,(N2476-Master!$A$6),O2476)))</f>
        <v/>
      </c>
      <c r="Q2476" s="20">
        <f>IF(J2476&gt;Master!$A$6,"N/A",IF(M2476=0,H2476,IF(P2476="0",0,ROUND(H2476*P2476/O2476,2))))</f>
        <v>0</v>
      </c>
      <c r="R2476" s="37" t="str">
        <f t="shared" si="77"/>
        <v/>
      </c>
    </row>
    <row r="2477" spans="1:18" x14ac:dyDescent="0.2">
      <c r="A2477" s="13"/>
      <c r="B2477" s="1"/>
      <c r="C2477" s="1"/>
      <c r="D2477" s="1"/>
      <c r="E2477" s="1"/>
      <c r="F2477" s="1"/>
      <c r="G2477" s="13"/>
      <c r="H2477" s="9"/>
      <c r="I2477" s="1"/>
      <c r="J2477" s="111"/>
      <c r="K2477" s="53"/>
      <c r="L2477" s="52"/>
      <c r="M2477" s="3"/>
      <c r="N2477" s="3"/>
      <c r="O2477" s="17" t="str">
        <f t="shared" si="76"/>
        <v/>
      </c>
      <c r="P2477" s="18" t="str">
        <f>IF(M2477=0,"",IF(N2477-Master!$A$6&lt;0,"0",IF(M2477&lt;=Master!$A$6,(N2477-Master!$A$6),O2477)))</f>
        <v/>
      </c>
      <c r="Q2477" s="20">
        <f>IF(J2477&gt;Master!$A$6,"N/A",IF(M2477=0,H2477,IF(P2477="0",0,ROUND(H2477*P2477/O2477,2))))</f>
        <v>0</v>
      </c>
      <c r="R2477" s="37" t="str">
        <f t="shared" si="77"/>
        <v/>
      </c>
    </row>
    <row r="2478" spans="1:18" x14ac:dyDescent="0.2">
      <c r="A2478" s="13"/>
      <c r="B2478" s="1"/>
      <c r="C2478" s="1"/>
      <c r="D2478" s="1"/>
      <c r="E2478" s="1"/>
      <c r="F2478" s="1"/>
      <c r="G2478" s="13"/>
      <c r="H2478" s="9"/>
      <c r="I2478" s="1"/>
      <c r="J2478" s="111"/>
      <c r="K2478" s="53"/>
      <c r="L2478" s="52"/>
      <c r="M2478" s="3"/>
      <c r="N2478" s="3"/>
      <c r="O2478" s="17" t="str">
        <f t="shared" si="76"/>
        <v/>
      </c>
      <c r="P2478" s="18" t="str">
        <f>IF(M2478=0,"",IF(N2478-Master!$A$6&lt;0,"0",IF(M2478&lt;=Master!$A$6,(N2478-Master!$A$6),O2478)))</f>
        <v/>
      </c>
      <c r="Q2478" s="20">
        <f>IF(J2478&gt;Master!$A$6,"N/A",IF(M2478=0,H2478,IF(P2478="0",0,ROUND(H2478*P2478/O2478,2))))</f>
        <v>0</v>
      </c>
      <c r="R2478" s="37" t="str">
        <f t="shared" si="77"/>
        <v/>
      </c>
    </row>
    <row r="2479" spans="1:18" x14ac:dyDescent="0.2">
      <c r="A2479" s="13"/>
      <c r="B2479" s="1"/>
      <c r="C2479" s="1"/>
      <c r="D2479" s="1"/>
      <c r="E2479" s="1"/>
      <c r="F2479" s="1"/>
      <c r="G2479" s="13"/>
      <c r="H2479" s="9"/>
      <c r="I2479" s="1"/>
      <c r="J2479" s="111"/>
      <c r="K2479" s="53"/>
      <c r="L2479" s="52"/>
      <c r="M2479" s="3"/>
      <c r="N2479" s="3"/>
      <c r="O2479" s="17" t="str">
        <f t="shared" si="76"/>
        <v/>
      </c>
      <c r="P2479" s="18" t="str">
        <f>IF(M2479=0,"",IF(N2479-Master!$A$6&lt;0,"0",IF(M2479&lt;=Master!$A$6,(N2479-Master!$A$6),O2479)))</f>
        <v/>
      </c>
      <c r="Q2479" s="20">
        <f>IF(J2479&gt;Master!$A$6,"N/A",IF(M2479=0,H2479,IF(P2479="0",0,ROUND(H2479*P2479/O2479,2))))</f>
        <v>0</v>
      </c>
      <c r="R2479" s="37" t="str">
        <f t="shared" si="77"/>
        <v/>
      </c>
    </row>
    <row r="2480" spans="1:18" x14ac:dyDescent="0.2">
      <c r="A2480" s="13"/>
      <c r="B2480" s="1"/>
      <c r="C2480" s="1"/>
      <c r="D2480" s="1"/>
      <c r="E2480" s="1"/>
      <c r="F2480" s="1"/>
      <c r="G2480" s="13"/>
      <c r="H2480" s="9"/>
      <c r="I2480" s="1"/>
      <c r="J2480" s="111"/>
      <c r="K2480" s="53"/>
      <c r="L2480" s="52"/>
      <c r="M2480" s="3"/>
      <c r="N2480" s="3"/>
      <c r="O2480" s="17" t="str">
        <f t="shared" si="76"/>
        <v/>
      </c>
      <c r="P2480" s="18" t="str">
        <f>IF(M2480=0,"",IF(N2480-Master!$A$6&lt;0,"0",IF(M2480&lt;=Master!$A$6,(N2480-Master!$A$6),O2480)))</f>
        <v/>
      </c>
      <c r="Q2480" s="20">
        <f>IF(J2480&gt;Master!$A$6,"N/A",IF(M2480=0,H2480,IF(P2480="0",0,ROUND(H2480*P2480/O2480,2))))</f>
        <v>0</v>
      </c>
      <c r="R2480" s="37" t="str">
        <f t="shared" si="77"/>
        <v/>
      </c>
    </row>
    <row r="2481" spans="1:18" x14ac:dyDescent="0.2">
      <c r="A2481" s="13"/>
      <c r="B2481" s="1"/>
      <c r="C2481" s="1"/>
      <c r="D2481" s="1"/>
      <c r="E2481" s="1"/>
      <c r="F2481" s="1"/>
      <c r="G2481" s="13"/>
      <c r="H2481" s="9"/>
      <c r="I2481" s="1"/>
      <c r="J2481" s="111"/>
      <c r="K2481" s="53"/>
      <c r="L2481" s="52"/>
      <c r="M2481" s="3"/>
      <c r="N2481" s="3"/>
      <c r="O2481" s="17" t="str">
        <f t="shared" si="76"/>
        <v/>
      </c>
      <c r="P2481" s="18" t="str">
        <f>IF(M2481=0,"",IF(N2481-Master!$A$6&lt;0,"0",IF(M2481&lt;=Master!$A$6,(N2481-Master!$A$6),O2481)))</f>
        <v/>
      </c>
      <c r="Q2481" s="20">
        <f>IF(J2481&gt;Master!$A$6,"N/A",IF(M2481=0,H2481,IF(P2481="0",0,ROUND(H2481*P2481/O2481,2))))</f>
        <v>0</v>
      </c>
      <c r="R2481" s="37" t="str">
        <f t="shared" si="77"/>
        <v/>
      </c>
    </row>
    <row r="2482" spans="1:18" x14ac:dyDescent="0.2">
      <c r="A2482" s="13"/>
      <c r="B2482" s="1"/>
      <c r="C2482" s="1"/>
      <c r="D2482" s="1"/>
      <c r="E2482" s="1"/>
      <c r="F2482" s="1"/>
      <c r="G2482" s="13"/>
      <c r="H2482" s="9"/>
      <c r="I2482" s="1"/>
      <c r="J2482" s="111"/>
      <c r="K2482" s="53"/>
      <c r="L2482" s="52"/>
      <c r="M2482" s="3"/>
      <c r="N2482" s="3"/>
      <c r="O2482" s="17" t="str">
        <f t="shared" si="76"/>
        <v/>
      </c>
      <c r="P2482" s="18" t="str">
        <f>IF(M2482=0,"",IF(N2482-Master!$A$6&lt;0,"0",IF(M2482&lt;=Master!$A$6,(N2482-Master!$A$6),O2482)))</f>
        <v/>
      </c>
      <c r="Q2482" s="20">
        <f>IF(J2482&gt;Master!$A$6,"N/A",IF(M2482=0,H2482,IF(P2482="0",0,ROUND(H2482*P2482/O2482,2))))</f>
        <v>0</v>
      </c>
      <c r="R2482" s="37" t="str">
        <f t="shared" si="77"/>
        <v/>
      </c>
    </row>
    <row r="2483" spans="1:18" x14ac:dyDescent="0.2">
      <c r="A2483" s="13"/>
      <c r="B2483" s="1"/>
      <c r="C2483" s="1"/>
      <c r="D2483" s="1"/>
      <c r="E2483" s="1"/>
      <c r="F2483" s="1"/>
      <c r="G2483" s="13"/>
      <c r="H2483" s="9"/>
      <c r="I2483" s="1"/>
      <c r="J2483" s="111"/>
      <c r="K2483" s="53"/>
      <c r="L2483" s="52"/>
      <c r="M2483" s="3"/>
      <c r="N2483" s="3"/>
      <c r="O2483" s="17" t="str">
        <f t="shared" si="76"/>
        <v/>
      </c>
      <c r="P2483" s="18" t="str">
        <f>IF(M2483=0,"",IF(N2483-Master!$A$6&lt;0,"0",IF(M2483&lt;=Master!$A$6,(N2483-Master!$A$6),O2483)))</f>
        <v/>
      </c>
      <c r="Q2483" s="20">
        <f>IF(J2483&gt;Master!$A$6,"N/A",IF(M2483=0,H2483,IF(P2483="0",0,ROUND(H2483*P2483/O2483,2))))</f>
        <v>0</v>
      </c>
      <c r="R2483" s="37" t="str">
        <f t="shared" si="77"/>
        <v/>
      </c>
    </row>
    <row r="2484" spans="1:18" x14ac:dyDescent="0.2">
      <c r="A2484" s="13"/>
      <c r="B2484" s="1"/>
      <c r="C2484" s="1"/>
      <c r="D2484" s="1"/>
      <c r="E2484" s="1"/>
      <c r="F2484" s="1"/>
      <c r="G2484" s="13"/>
      <c r="H2484" s="9"/>
      <c r="I2484" s="1"/>
      <c r="J2484" s="111"/>
      <c r="K2484" s="53"/>
      <c r="L2484" s="52"/>
      <c r="M2484" s="3"/>
      <c r="N2484" s="3"/>
      <c r="O2484" s="17" t="str">
        <f t="shared" si="76"/>
        <v/>
      </c>
      <c r="P2484" s="18" t="str">
        <f>IF(M2484=0,"",IF(N2484-Master!$A$6&lt;0,"0",IF(M2484&lt;=Master!$A$6,(N2484-Master!$A$6),O2484)))</f>
        <v/>
      </c>
      <c r="Q2484" s="20">
        <f>IF(J2484&gt;Master!$A$6,"N/A",IF(M2484=0,H2484,IF(P2484="0",0,ROUND(H2484*P2484/O2484,2))))</f>
        <v>0</v>
      </c>
      <c r="R2484" s="37" t="str">
        <f t="shared" si="77"/>
        <v/>
      </c>
    </row>
    <row r="2485" spans="1:18" x14ac:dyDescent="0.2">
      <c r="A2485" s="13"/>
      <c r="B2485" s="1"/>
      <c r="C2485" s="1"/>
      <c r="D2485" s="1"/>
      <c r="E2485" s="1"/>
      <c r="F2485" s="1"/>
      <c r="G2485" s="13"/>
      <c r="H2485" s="9"/>
      <c r="I2485" s="1"/>
      <c r="J2485" s="111"/>
      <c r="K2485" s="53"/>
      <c r="L2485" s="52"/>
      <c r="M2485" s="3"/>
      <c r="N2485" s="3"/>
      <c r="O2485" s="17" t="str">
        <f t="shared" si="76"/>
        <v/>
      </c>
      <c r="P2485" s="18" t="str">
        <f>IF(M2485=0,"",IF(N2485-Master!$A$6&lt;0,"0",IF(M2485&lt;=Master!$A$6,(N2485-Master!$A$6),O2485)))</f>
        <v/>
      </c>
      <c r="Q2485" s="20">
        <f>IF(J2485&gt;Master!$A$6,"N/A",IF(M2485=0,H2485,IF(P2485="0",0,ROUND(H2485*P2485/O2485,2))))</f>
        <v>0</v>
      </c>
      <c r="R2485" s="37" t="str">
        <f t="shared" si="77"/>
        <v/>
      </c>
    </row>
    <row r="2486" spans="1:18" x14ac:dyDescent="0.2">
      <c r="A2486" s="13"/>
      <c r="B2486" s="1"/>
      <c r="C2486" s="1"/>
      <c r="D2486" s="1"/>
      <c r="E2486" s="1"/>
      <c r="F2486" s="1"/>
      <c r="G2486" s="13"/>
      <c r="H2486" s="9"/>
      <c r="I2486" s="1"/>
      <c r="J2486" s="111"/>
      <c r="K2486" s="53"/>
      <c r="L2486" s="52"/>
      <c r="M2486" s="3"/>
      <c r="N2486" s="3"/>
      <c r="O2486" s="17" t="str">
        <f t="shared" si="76"/>
        <v/>
      </c>
      <c r="P2486" s="18" t="str">
        <f>IF(M2486=0,"",IF(N2486-Master!$A$6&lt;0,"0",IF(M2486&lt;=Master!$A$6,(N2486-Master!$A$6),O2486)))</f>
        <v/>
      </c>
      <c r="Q2486" s="20">
        <f>IF(J2486&gt;Master!$A$6,"N/A",IF(M2486=0,H2486,IF(P2486="0",0,ROUND(H2486*P2486/O2486,2))))</f>
        <v>0</v>
      </c>
      <c r="R2486" s="37" t="str">
        <f t="shared" si="77"/>
        <v/>
      </c>
    </row>
    <row r="2487" spans="1:18" x14ac:dyDescent="0.2">
      <c r="A2487" s="13"/>
      <c r="B2487" s="1"/>
      <c r="C2487" s="1"/>
      <c r="D2487" s="1"/>
      <c r="E2487" s="1"/>
      <c r="F2487" s="1"/>
      <c r="G2487" s="13"/>
      <c r="H2487" s="9"/>
      <c r="I2487" s="1"/>
      <c r="J2487" s="111"/>
      <c r="K2487" s="53"/>
      <c r="L2487" s="52"/>
      <c r="M2487" s="3"/>
      <c r="N2487" s="3"/>
      <c r="O2487" s="17" t="str">
        <f t="shared" si="76"/>
        <v/>
      </c>
      <c r="P2487" s="18" t="str">
        <f>IF(M2487=0,"",IF(N2487-Master!$A$6&lt;0,"0",IF(M2487&lt;=Master!$A$6,(N2487-Master!$A$6),O2487)))</f>
        <v/>
      </c>
      <c r="Q2487" s="20">
        <f>IF(J2487&gt;Master!$A$6,"N/A",IF(M2487=0,H2487,IF(P2487="0",0,ROUND(H2487*P2487/O2487,2))))</f>
        <v>0</v>
      </c>
      <c r="R2487" s="37" t="str">
        <f t="shared" si="77"/>
        <v/>
      </c>
    </row>
    <row r="2488" spans="1:18" x14ac:dyDescent="0.2">
      <c r="A2488" s="13"/>
      <c r="B2488" s="1"/>
      <c r="C2488" s="1"/>
      <c r="D2488" s="1"/>
      <c r="E2488" s="1"/>
      <c r="F2488" s="1"/>
      <c r="G2488" s="13"/>
      <c r="H2488" s="9"/>
      <c r="I2488" s="1"/>
      <c r="J2488" s="111"/>
      <c r="K2488" s="53"/>
      <c r="L2488" s="52"/>
      <c r="M2488" s="3"/>
      <c r="N2488" s="3"/>
      <c r="O2488" s="17" t="str">
        <f t="shared" si="76"/>
        <v/>
      </c>
      <c r="P2488" s="18" t="str">
        <f>IF(M2488=0,"",IF(N2488-Master!$A$6&lt;0,"0",IF(M2488&lt;=Master!$A$6,(N2488-Master!$A$6),O2488)))</f>
        <v/>
      </c>
      <c r="Q2488" s="20">
        <f>IF(J2488&gt;Master!$A$6,"N/A",IF(M2488=0,H2488,IF(P2488="0",0,ROUND(H2488*P2488/O2488,2))))</f>
        <v>0</v>
      </c>
      <c r="R2488" s="37" t="str">
        <f t="shared" si="77"/>
        <v/>
      </c>
    </row>
    <row r="2489" spans="1:18" x14ac:dyDescent="0.2">
      <c r="A2489" s="13"/>
      <c r="B2489" s="1"/>
      <c r="C2489" s="1"/>
      <c r="D2489" s="1"/>
      <c r="E2489" s="1"/>
      <c r="F2489" s="1"/>
      <c r="G2489" s="13"/>
      <c r="H2489" s="9"/>
      <c r="I2489" s="1"/>
      <c r="J2489" s="111"/>
      <c r="K2489" s="53"/>
      <c r="L2489" s="52"/>
      <c r="M2489" s="3"/>
      <c r="N2489" s="3"/>
      <c r="O2489" s="17" t="str">
        <f t="shared" si="76"/>
        <v/>
      </c>
      <c r="P2489" s="18" t="str">
        <f>IF(M2489=0,"",IF(N2489-Master!$A$6&lt;0,"0",IF(M2489&lt;=Master!$A$6,(N2489-Master!$A$6),O2489)))</f>
        <v/>
      </c>
      <c r="Q2489" s="20">
        <f>IF(J2489&gt;Master!$A$6,"N/A",IF(M2489=0,H2489,IF(P2489="0",0,ROUND(H2489*P2489/O2489,2))))</f>
        <v>0</v>
      </c>
      <c r="R2489" s="37" t="str">
        <f t="shared" si="77"/>
        <v/>
      </c>
    </row>
    <row r="2490" spans="1:18" x14ac:dyDescent="0.2">
      <c r="A2490" s="13"/>
      <c r="B2490" s="1"/>
      <c r="C2490" s="1"/>
      <c r="D2490" s="1"/>
      <c r="E2490" s="1"/>
      <c r="F2490" s="1"/>
      <c r="G2490" s="13"/>
      <c r="H2490" s="9"/>
      <c r="I2490" s="1"/>
      <c r="J2490" s="111"/>
      <c r="K2490" s="53"/>
      <c r="L2490" s="52"/>
      <c r="M2490" s="3"/>
      <c r="N2490" s="3"/>
      <c r="O2490" s="17" t="str">
        <f t="shared" si="76"/>
        <v/>
      </c>
      <c r="P2490" s="18" t="str">
        <f>IF(M2490=0,"",IF(N2490-Master!$A$6&lt;0,"0",IF(M2490&lt;=Master!$A$6,(N2490-Master!$A$6),O2490)))</f>
        <v/>
      </c>
      <c r="Q2490" s="20">
        <f>IF(J2490&gt;Master!$A$6,"N/A",IF(M2490=0,H2490,IF(P2490="0",0,ROUND(H2490*P2490/O2490,2))))</f>
        <v>0</v>
      </c>
      <c r="R2490" s="37" t="str">
        <f t="shared" si="77"/>
        <v/>
      </c>
    </row>
    <row r="2491" spans="1:18" x14ac:dyDescent="0.2">
      <c r="A2491" s="13"/>
      <c r="B2491" s="1"/>
      <c r="C2491" s="1"/>
      <c r="D2491" s="1"/>
      <c r="E2491" s="1"/>
      <c r="F2491" s="1"/>
      <c r="G2491" s="13"/>
      <c r="H2491" s="9"/>
      <c r="I2491" s="1"/>
      <c r="J2491" s="111"/>
      <c r="K2491" s="53"/>
      <c r="L2491" s="52"/>
      <c r="M2491" s="3"/>
      <c r="N2491" s="3"/>
      <c r="O2491" s="17" t="str">
        <f t="shared" si="76"/>
        <v/>
      </c>
      <c r="P2491" s="18" t="str">
        <f>IF(M2491=0,"",IF(N2491-Master!$A$6&lt;0,"0",IF(M2491&lt;=Master!$A$6,(N2491-Master!$A$6),O2491)))</f>
        <v/>
      </c>
      <c r="Q2491" s="20">
        <f>IF(J2491&gt;Master!$A$6,"N/A",IF(M2491=0,H2491,IF(P2491="0",0,ROUND(H2491*P2491/O2491,2))))</f>
        <v>0</v>
      </c>
      <c r="R2491" s="37" t="str">
        <f t="shared" si="77"/>
        <v/>
      </c>
    </row>
    <row r="2492" spans="1:18" x14ac:dyDescent="0.2">
      <c r="A2492" s="13"/>
      <c r="B2492" s="1"/>
      <c r="C2492" s="1"/>
      <c r="D2492" s="1"/>
      <c r="E2492" s="1"/>
      <c r="F2492" s="1"/>
      <c r="G2492" s="13"/>
      <c r="H2492" s="9"/>
      <c r="I2492" s="1"/>
      <c r="J2492" s="111"/>
      <c r="K2492" s="53"/>
      <c r="L2492" s="52"/>
      <c r="M2492" s="3"/>
      <c r="N2492" s="3"/>
      <c r="O2492" s="17" t="str">
        <f t="shared" si="76"/>
        <v/>
      </c>
      <c r="P2492" s="18" t="str">
        <f>IF(M2492=0,"",IF(N2492-Master!$A$6&lt;0,"0",IF(M2492&lt;=Master!$A$6,(N2492-Master!$A$6),O2492)))</f>
        <v/>
      </c>
      <c r="Q2492" s="20">
        <f>IF(J2492&gt;Master!$A$6,"N/A",IF(M2492=0,H2492,IF(P2492="0",0,ROUND(H2492*P2492/O2492,2))))</f>
        <v>0</v>
      </c>
      <c r="R2492" s="37" t="str">
        <f t="shared" si="77"/>
        <v/>
      </c>
    </row>
    <row r="2493" spans="1:18" x14ac:dyDescent="0.2">
      <c r="A2493" s="13"/>
      <c r="B2493" s="1"/>
      <c r="C2493" s="1"/>
      <c r="D2493" s="1"/>
      <c r="E2493" s="1"/>
      <c r="F2493" s="1"/>
      <c r="G2493" s="13"/>
      <c r="H2493" s="9"/>
      <c r="I2493" s="1"/>
      <c r="J2493" s="111"/>
      <c r="K2493" s="53"/>
      <c r="L2493" s="52"/>
      <c r="M2493" s="3"/>
      <c r="N2493" s="3"/>
      <c r="O2493" s="17" t="str">
        <f t="shared" si="76"/>
        <v/>
      </c>
      <c r="P2493" s="18" t="str">
        <f>IF(M2493=0,"",IF(N2493-Master!$A$6&lt;0,"0",IF(M2493&lt;=Master!$A$6,(N2493-Master!$A$6),O2493)))</f>
        <v/>
      </c>
      <c r="Q2493" s="20">
        <f>IF(J2493&gt;Master!$A$6,"N/A",IF(M2493=0,H2493,IF(P2493="0",0,ROUND(H2493*P2493/O2493,2))))</f>
        <v>0</v>
      </c>
      <c r="R2493" s="37" t="str">
        <f t="shared" si="77"/>
        <v/>
      </c>
    </row>
    <row r="2494" spans="1:18" x14ac:dyDescent="0.2">
      <c r="A2494" s="13"/>
      <c r="B2494" s="1"/>
      <c r="C2494" s="1"/>
      <c r="D2494" s="1"/>
      <c r="E2494" s="1"/>
      <c r="F2494" s="1"/>
      <c r="G2494" s="13"/>
      <c r="H2494" s="9"/>
      <c r="I2494" s="1"/>
      <c r="J2494" s="111"/>
      <c r="K2494" s="53"/>
      <c r="L2494" s="52"/>
      <c r="M2494" s="3"/>
      <c r="N2494" s="3"/>
      <c r="O2494" s="17" t="str">
        <f t="shared" si="76"/>
        <v/>
      </c>
      <c r="P2494" s="18" t="str">
        <f>IF(M2494=0,"",IF(N2494-Master!$A$6&lt;0,"0",IF(M2494&lt;=Master!$A$6,(N2494-Master!$A$6),O2494)))</f>
        <v/>
      </c>
      <c r="Q2494" s="20">
        <f>IF(J2494&gt;Master!$A$6,"N/A",IF(M2494=0,H2494,IF(P2494="0",0,ROUND(H2494*P2494/O2494,2))))</f>
        <v>0</v>
      </c>
      <c r="R2494" s="37" t="str">
        <f t="shared" si="77"/>
        <v/>
      </c>
    </row>
    <row r="2495" spans="1:18" x14ac:dyDescent="0.2">
      <c r="A2495" s="13"/>
      <c r="B2495" s="1"/>
      <c r="C2495" s="1"/>
      <c r="D2495" s="1"/>
      <c r="E2495" s="1"/>
      <c r="F2495" s="1"/>
      <c r="G2495" s="13"/>
      <c r="H2495" s="9"/>
      <c r="I2495" s="1"/>
      <c r="J2495" s="82"/>
      <c r="K2495" s="53"/>
      <c r="L2495" s="52"/>
      <c r="M2495" s="3"/>
      <c r="N2495" s="3"/>
      <c r="O2495" s="17" t="str">
        <f t="shared" si="76"/>
        <v/>
      </c>
      <c r="P2495" s="18" t="str">
        <f>IF(M2495=0,"",IF(N2495-Master!$A$6&lt;0,"0",IF(M2495&lt;=Master!$A$6,(N2495-Master!$A$6),O2495)))</f>
        <v/>
      </c>
      <c r="Q2495" s="20">
        <f>IF(J2495&gt;Master!$A$6,"N/A",IF(M2495=0,H2495,IF(P2495="0",0,ROUND(H2495*P2495/O2495,2))))</f>
        <v>0</v>
      </c>
      <c r="R2495" s="37" t="str">
        <f t="shared" si="77"/>
        <v/>
      </c>
    </row>
    <row r="2496" spans="1:18" x14ac:dyDescent="0.2">
      <c r="A2496" s="13"/>
      <c r="B2496" s="1"/>
      <c r="C2496" s="1"/>
      <c r="D2496" s="1"/>
      <c r="E2496" s="1"/>
      <c r="F2496" s="1"/>
      <c r="G2496" s="13"/>
      <c r="H2496" s="9"/>
      <c r="I2496" s="1"/>
      <c r="J2496" s="82"/>
      <c r="K2496" s="53"/>
      <c r="L2496" s="52"/>
      <c r="M2496" s="3"/>
      <c r="N2496" s="3"/>
      <c r="O2496" s="17" t="str">
        <f t="shared" si="76"/>
        <v/>
      </c>
      <c r="P2496" s="18" t="str">
        <f>IF(M2496=0,"",IF(N2496-Master!$A$6&lt;0,"0",IF(M2496&lt;=Master!$A$6,(N2496-Master!$A$6),O2496)))</f>
        <v/>
      </c>
      <c r="Q2496" s="20">
        <f>IF(J2496&gt;Master!$A$6,"N/A",IF(M2496=0,H2496,IF(P2496="0",0,ROUND(H2496*P2496/O2496,2))))</f>
        <v>0</v>
      </c>
      <c r="R2496" s="37" t="str">
        <f t="shared" si="77"/>
        <v/>
      </c>
    </row>
    <row r="2497" spans="1:18" x14ac:dyDescent="0.2">
      <c r="A2497" s="13"/>
      <c r="B2497" s="1"/>
      <c r="C2497" s="1"/>
      <c r="D2497" s="1"/>
      <c r="E2497" s="1"/>
      <c r="F2497" s="1"/>
      <c r="G2497" s="13"/>
      <c r="H2497" s="9"/>
      <c r="I2497" s="1"/>
      <c r="J2497" s="82"/>
      <c r="K2497" s="53"/>
      <c r="L2497" s="52"/>
      <c r="M2497" s="3"/>
      <c r="N2497" s="3"/>
      <c r="O2497" s="17" t="str">
        <f t="shared" si="76"/>
        <v/>
      </c>
      <c r="P2497" s="18" t="str">
        <f>IF(M2497=0,"",IF(N2497-Master!$A$6&lt;0,"0",IF(M2497&lt;=Master!$A$6,(N2497-Master!$A$6),O2497)))</f>
        <v/>
      </c>
      <c r="Q2497" s="20">
        <f>IF(J2497&gt;Master!$A$6,"N/A",IF(M2497=0,H2497,IF(P2497="0",0,ROUND(H2497*P2497/O2497,2))))</f>
        <v>0</v>
      </c>
      <c r="R2497" s="37" t="str">
        <f t="shared" si="77"/>
        <v/>
      </c>
    </row>
    <row r="2498" spans="1:18" x14ac:dyDescent="0.2">
      <c r="A2498" s="13"/>
      <c r="B2498" s="1"/>
      <c r="C2498" s="1"/>
      <c r="D2498" s="1"/>
      <c r="E2498" s="1"/>
      <c r="F2498" s="1"/>
      <c r="G2498" s="13"/>
      <c r="H2498" s="9"/>
      <c r="I2498" s="1"/>
      <c r="J2498" s="82"/>
      <c r="K2498" s="53"/>
      <c r="L2498" s="52"/>
      <c r="M2498" s="3"/>
      <c r="N2498" s="3"/>
      <c r="O2498" s="17" t="str">
        <f t="shared" si="76"/>
        <v/>
      </c>
      <c r="P2498" s="18" t="str">
        <f>IF(M2498=0,"",IF(N2498-Master!$A$6&lt;0,"0",IF(M2498&lt;=Master!$A$6,(N2498-Master!$A$6),O2498)))</f>
        <v/>
      </c>
      <c r="Q2498" s="20">
        <f>IF(J2498&gt;Master!$A$6,"N/A",IF(M2498=0,H2498,IF(P2498="0",0,ROUND(H2498*P2498/O2498,2))))</f>
        <v>0</v>
      </c>
      <c r="R2498" s="37" t="str">
        <f t="shared" si="77"/>
        <v/>
      </c>
    </row>
    <row r="2499" spans="1:18" x14ac:dyDescent="0.2">
      <c r="A2499" s="13"/>
      <c r="B2499" s="1"/>
      <c r="C2499" s="1"/>
      <c r="D2499" s="1"/>
      <c r="E2499" s="1"/>
      <c r="F2499" s="1"/>
      <c r="G2499" s="13"/>
      <c r="H2499" s="9"/>
      <c r="I2499" s="1"/>
      <c r="J2499" s="82"/>
      <c r="K2499" s="53"/>
      <c r="L2499" s="52"/>
      <c r="M2499" s="3"/>
      <c r="N2499" s="3"/>
      <c r="O2499" s="17" t="str">
        <f t="shared" si="76"/>
        <v/>
      </c>
      <c r="P2499" s="18" t="str">
        <f>IF(M2499=0,"",IF(N2499-Master!$A$6&lt;0,"0",IF(M2499&lt;=Master!$A$6,(N2499-Master!$A$6),O2499)))</f>
        <v/>
      </c>
      <c r="Q2499" s="20">
        <f>IF(J2499&gt;Master!$A$6,"N/A",IF(M2499=0,H2499,IF(P2499="0",0,ROUND(H2499*P2499/O2499,2))))</f>
        <v>0</v>
      </c>
      <c r="R2499" s="37" t="str">
        <f t="shared" si="77"/>
        <v/>
      </c>
    </row>
    <row r="2500" spans="1:18" x14ac:dyDescent="0.2">
      <c r="A2500" s="13"/>
      <c r="B2500" s="1"/>
      <c r="C2500" s="1"/>
      <c r="D2500" s="1"/>
      <c r="E2500" s="1"/>
      <c r="F2500" s="1"/>
      <c r="G2500" s="13"/>
      <c r="H2500" s="9"/>
      <c r="I2500" s="1"/>
      <c r="J2500" s="82"/>
      <c r="K2500" s="53"/>
      <c r="L2500" s="52"/>
      <c r="M2500" s="3"/>
      <c r="N2500" s="3"/>
      <c r="O2500" s="17" t="str">
        <f t="shared" si="76"/>
        <v/>
      </c>
      <c r="P2500" s="18" t="str">
        <f>IF(M2500=0,"",IF(N2500-Master!$A$6&lt;0,"0",IF(M2500&lt;=Master!$A$6,(N2500-Master!$A$6),O2500)))</f>
        <v/>
      </c>
      <c r="Q2500" s="20">
        <f>IF(J2500&gt;Master!$A$6,"N/A",IF(M2500=0,H2500,IF(P2500="0",0,ROUND(H2500*P2500/O2500,2))))</f>
        <v>0</v>
      </c>
      <c r="R2500" s="37" t="str">
        <f t="shared" si="77"/>
        <v/>
      </c>
    </row>
    <row r="2501" spans="1:18" x14ac:dyDescent="0.2">
      <c r="A2501" s="13"/>
      <c r="B2501" s="1"/>
      <c r="C2501" s="1"/>
      <c r="D2501" s="1"/>
      <c r="E2501" s="1"/>
      <c r="F2501" s="1"/>
      <c r="G2501" s="13"/>
      <c r="H2501" s="9"/>
      <c r="I2501" s="1"/>
      <c r="J2501" s="82"/>
      <c r="K2501" s="53"/>
      <c r="L2501" s="52"/>
      <c r="M2501" s="3"/>
      <c r="N2501" s="3"/>
      <c r="O2501" s="17" t="str">
        <f t="shared" si="76"/>
        <v/>
      </c>
      <c r="P2501" s="18" t="str">
        <f>IF(M2501=0,"",IF(N2501-Master!$A$6&lt;0,"0",IF(M2501&lt;=Master!$A$6,(N2501-Master!$A$6),O2501)))</f>
        <v/>
      </c>
      <c r="Q2501" s="20">
        <f>IF(J2501&gt;Master!$A$6,"N/A",IF(M2501=0,H2501,IF(P2501="0",0,ROUND(H2501*P2501/O2501,2))))</f>
        <v>0</v>
      </c>
      <c r="R2501" s="37" t="str">
        <f t="shared" si="77"/>
        <v/>
      </c>
    </row>
    <row r="2502" spans="1:18" x14ac:dyDescent="0.2">
      <c r="A2502" s="13"/>
      <c r="B2502" s="1"/>
      <c r="C2502" s="1"/>
      <c r="D2502" s="1"/>
      <c r="E2502" s="1"/>
      <c r="F2502" s="1"/>
      <c r="G2502" s="13"/>
      <c r="H2502" s="9"/>
      <c r="I2502" s="1"/>
      <c r="J2502" s="82"/>
      <c r="K2502" s="53"/>
      <c r="L2502" s="52"/>
      <c r="M2502" s="3"/>
      <c r="N2502" s="3"/>
      <c r="O2502" s="17" t="str">
        <f t="shared" si="76"/>
        <v/>
      </c>
      <c r="P2502" s="18" t="str">
        <f>IF(M2502=0,"",IF(N2502-Master!$A$6&lt;0,"0",IF(M2502&lt;=Master!$A$6,(N2502-Master!$A$6),O2502)))</f>
        <v/>
      </c>
      <c r="Q2502" s="20">
        <f>IF(J2502&gt;Master!$A$6,"N/A",IF(M2502=0,H2502,IF(P2502="0",0,ROUND(H2502*P2502/O2502,2))))</f>
        <v>0</v>
      </c>
      <c r="R2502" s="37" t="str">
        <f t="shared" si="77"/>
        <v/>
      </c>
    </row>
    <row r="2503" spans="1:18" x14ac:dyDescent="0.2">
      <c r="A2503" s="13"/>
      <c r="B2503" s="1"/>
      <c r="C2503" s="1"/>
      <c r="D2503" s="1"/>
      <c r="E2503" s="1"/>
      <c r="F2503" s="1"/>
      <c r="G2503" s="13"/>
      <c r="H2503" s="9"/>
      <c r="I2503" s="1"/>
      <c r="J2503" s="82"/>
      <c r="K2503" s="53"/>
      <c r="L2503" s="52"/>
      <c r="M2503" s="3"/>
      <c r="N2503" s="3"/>
      <c r="O2503" s="17" t="str">
        <f t="shared" si="76"/>
        <v/>
      </c>
      <c r="P2503" s="18" t="str">
        <f>IF(M2503=0,"",IF(N2503-Master!$A$6&lt;0,"0",IF(M2503&lt;=Master!$A$6,(N2503-Master!$A$6),O2503)))</f>
        <v/>
      </c>
      <c r="Q2503" s="20">
        <f>IF(J2503&gt;Master!$A$6,"N/A",IF(M2503=0,H2503,IF(P2503="0",0,ROUND(H2503*P2503/O2503,2))))</f>
        <v>0</v>
      </c>
      <c r="R2503" s="37" t="str">
        <f t="shared" si="77"/>
        <v/>
      </c>
    </row>
    <row r="2504" spans="1:18" x14ac:dyDescent="0.2">
      <c r="A2504" s="13"/>
      <c r="B2504" s="1"/>
      <c r="C2504" s="1"/>
      <c r="D2504" s="1"/>
      <c r="E2504" s="1"/>
      <c r="F2504" s="1"/>
      <c r="G2504" s="13"/>
      <c r="H2504" s="9"/>
      <c r="I2504" s="1"/>
      <c r="J2504" s="82"/>
      <c r="K2504" s="53"/>
      <c r="L2504" s="52"/>
      <c r="M2504" s="3"/>
      <c r="N2504" s="3"/>
      <c r="O2504" s="17" t="str">
        <f t="shared" si="76"/>
        <v/>
      </c>
      <c r="P2504" s="18" t="str">
        <f>IF(M2504=0,"",IF(N2504-Master!$A$6&lt;0,"0",IF(M2504&lt;=Master!$A$6,(N2504-Master!$A$6),O2504)))</f>
        <v/>
      </c>
      <c r="Q2504" s="20">
        <f>IF(J2504&gt;Master!$A$6,"N/A",IF(M2504=0,H2504,IF(P2504="0",0,ROUND(H2504*P2504/O2504,2))))</f>
        <v>0</v>
      </c>
      <c r="R2504" s="37" t="str">
        <f t="shared" si="77"/>
        <v/>
      </c>
    </row>
    <row r="2505" spans="1:18" x14ac:dyDescent="0.2">
      <c r="A2505" s="13"/>
      <c r="B2505" s="1"/>
      <c r="C2505" s="1"/>
      <c r="D2505" s="1"/>
      <c r="E2505" s="1"/>
      <c r="F2505" s="1"/>
      <c r="G2505" s="13"/>
      <c r="H2505" s="9"/>
      <c r="I2505" s="1"/>
      <c r="J2505" s="82"/>
      <c r="K2505" s="53"/>
      <c r="L2505" s="52"/>
      <c r="M2505" s="3"/>
      <c r="N2505" s="3"/>
      <c r="O2505" s="17" t="str">
        <f t="shared" si="76"/>
        <v/>
      </c>
      <c r="P2505" s="18" t="str">
        <f>IF(M2505=0,"",IF(N2505-Master!$A$6&lt;0,"0",IF(M2505&lt;=Master!$A$6,(N2505-Master!$A$6),O2505)))</f>
        <v/>
      </c>
      <c r="Q2505" s="20">
        <f>IF(J2505&gt;Master!$A$6,"N/A",IF(M2505=0,H2505,IF(P2505="0",0,ROUND(H2505*P2505/O2505,2))))</f>
        <v>0</v>
      </c>
      <c r="R2505" s="37" t="str">
        <f t="shared" si="77"/>
        <v/>
      </c>
    </row>
    <row r="2506" spans="1:18" x14ac:dyDescent="0.2">
      <c r="A2506" s="13"/>
      <c r="B2506" s="1"/>
      <c r="C2506" s="1"/>
      <c r="D2506" s="1"/>
      <c r="E2506" s="1"/>
      <c r="F2506" s="1"/>
      <c r="G2506" s="13"/>
      <c r="H2506" s="9"/>
      <c r="I2506" s="1"/>
      <c r="J2506" s="82"/>
      <c r="K2506" s="53"/>
      <c r="L2506" s="52"/>
      <c r="M2506" s="3"/>
      <c r="N2506" s="3"/>
      <c r="O2506" s="17" t="str">
        <f t="shared" si="76"/>
        <v/>
      </c>
      <c r="P2506" s="18" t="str">
        <f>IF(M2506=0,"",IF(N2506-Master!$A$6&lt;0,"0",IF(M2506&lt;=Master!$A$6,(N2506-Master!$A$6),O2506)))</f>
        <v/>
      </c>
      <c r="Q2506" s="20">
        <f>IF(J2506&gt;Master!$A$6,"N/A",IF(M2506=0,H2506,IF(P2506="0",0,ROUND(H2506*P2506/O2506,2))))</f>
        <v>0</v>
      </c>
      <c r="R2506" s="37" t="str">
        <f t="shared" si="77"/>
        <v/>
      </c>
    </row>
    <row r="2507" spans="1:18" x14ac:dyDescent="0.2">
      <c r="A2507" s="13"/>
      <c r="B2507" s="1"/>
      <c r="C2507" s="1"/>
      <c r="D2507" s="1"/>
      <c r="E2507" s="1"/>
      <c r="F2507" s="1"/>
      <c r="G2507" s="13"/>
      <c r="H2507" s="9"/>
      <c r="I2507" s="1"/>
      <c r="J2507" s="82"/>
      <c r="K2507" s="53"/>
      <c r="L2507" s="52"/>
      <c r="M2507" s="3"/>
      <c r="N2507" s="3"/>
      <c r="O2507" s="17" t="str">
        <f t="shared" si="76"/>
        <v/>
      </c>
      <c r="P2507" s="18" t="str">
        <f>IF(M2507=0,"",IF(N2507-Master!$A$6&lt;0,"0",IF(M2507&lt;=Master!$A$6,(N2507-Master!$A$6),O2507)))</f>
        <v/>
      </c>
      <c r="Q2507" s="20">
        <f>IF(J2507&gt;Master!$A$6,"N/A",IF(M2507=0,H2507,IF(P2507="0",0,ROUND(H2507*P2507/O2507,2))))</f>
        <v>0</v>
      </c>
      <c r="R2507" s="37" t="str">
        <f t="shared" si="77"/>
        <v/>
      </c>
    </row>
    <row r="2508" spans="1:18" x14ac:dyDescent="0.2">
      <c r="A2508" s="13"/>
      <c r="B2508" s="1"/>
      <c r="C2508" s="1"/>
      <c r="D2508" s="1"/>
      <c r="E2508" s="1"/>
      <c r="F2508" s="1"/>
      <c r="G2508" s="13"/>
      <c r="H2508" s="9"/>
      <c r="I2508" s="1"/>
      <c r="J2508" s="82"/>
      <c r="K2508" s="53"/>
      <c r="L2508" s="52"/>
      <c r="M2508" s="3"/>
      <c r="N2508" s="3"/>
      <c r="O2508" s="17" t="str">
        <f t="shared" si="76"/>
        <v/>
      </c>
      <c r="P2508" s="18" t="str">
        <f>IF(M2508=0,"",IF(N2508-Master!$A$6&lt;0,"0",IF(M2508&lt;=Master!$A$6,(N2508-Master!$A$6),O2508)))</f>
        <v/>
      </c>
      <c r="Q2508" s="20">
        <f>IF(J2508&gt;Master!$A$6,"N/A",IF(M2508=0,H2508,IF(P2508="0",0,ROUND(H2508*P2508/O2508,2))))</f>
        <v>0</v>
      </c>
      <c r="R2508" s="37" t="str">
        <f t="shared" si="77"/>
        <v/>
      </c>
    </row>
    <row r="2509" spans="1:18" x14ac:dyDescent="0.2">
      <c r="A2509" s="13"/>
      <c r="B2509" s="1"/>
      <c r="C2509" s="1"/>
      <c r="D2509" s="1"/>
      <c r="E2509" s="1"/>
      <c r="F2509" s="1"/>
      <c r="G2509" s="13"/>
      <c r="H2509" s="9"/>
      <c r="I2509" s="1"/>
      <c r="J2509" s="82"/>
      <c r="K2509" s="53"/>
      <c r="L2509" s="52"/>
      <c r="M2509" s="3"/>
      <c r="N2509" s="3"/>
      <c r="O2509" s="17" t="str">
        <f t="shared" si="76"/>
        <v/>
      </c>
      <c r="P2509" s="18" t="str">
        <f>IF(M2509=0,"",IF(N2509-Master!$A$6&lt;0,"0",IF(M2509&lt;=Master!$A$6,(N2509-Master!$A$6),O2509)))</f>
        <v/>
      </c>
      <c r="Q2509" s="20">
        <f>IF(J2509&gt;Master!$A$6,"N/A",IF(M2509=0,H2509,IF(P2509="0",0,ROUND(H2509*P2509/O2509,2))))</f>
        <v>0</v>
      </c>
      <c r="R2509" s="37" t="str">
        <f t="shared" si="77"/>
        <v/>
      </c>
    </row>
    <row r="2510" spans="1:18" x14ac:dyDescent="0.2">
      <c r="A2510" s="13"/>
      <c r="B2510" s="1"/>
      <c r="C2510" s="1"/>
      <c r="D2510" s="1"/>
      <c r="E2510" s="1"/>
      <c r="F2510" s="1"/>
      <c r="G2510" s="13"/>
      <c r="H2510" s="9"/>
      <c r="I2510" s="1"/>
      <c r="J2510" s="82"/>
      <c r="K2510" s="53"/>
      <c r="L2510" s="52"/>
      <c r="M2510" s="3"/>
      <c r="N2510" s="3"/>
      <c r="O2510" s="17" t="str">
        <f t="shared" si="76"/>
        <v/>
      </c>
      <c r="P2510" s="18" t="str">
        <f>IF(M2510=0,"",IF(N2510-Master!$A$6&lt;0,"0",IF(M2510&lt;=Master!$A$6,(N2510-Master!$A$6),O2510)))</f>
        <v/>
      </c>
      <c r="Q2510" s="20">
        <f>IF(J2510&gt;Master!$A$6,"N/A",IF(M2510=0,H2510,IF(P2510="0",0,ROUND(H2510*P2510/O2510,2))))</f>
        <v>0</v>
      </c>
      <c r="R2510" s="37" t="str">
        <f t="shared" si="77"/>
        <v/>
      </c>
    </row>
    <row r="2511" spans="1:18" x14ac:dyDescent="0.2">
      <c r="A2511" s="13"/>
      <c r="B2511" s="1"/>
      <c r="C2511" s="1"/>
      <c r="D2511" s="1"/>
      <c r="E2511" s="1"/>
      <c r="F2511" s="1"/>
      <c r="G2511" s="13"/>
      <c r="H2511" s="9"/>
      <c r="I2511" s="1"/>
      <c r="J2511" s="82"/>
      <c r="K2511" s="53"/>
      <c r="L2511" s="52"/>
      <c r="M2511" s="3"/>
      <c r="N2511" s="3"/>
      <c r="O2511" s="17" t="str">
        <f t="shared" si="76"/>
        <v/>
      </c>
      <c r="P2511" s="18" t="str">
        <f>IF(M2511=0,"",IF(N2511-Master!$A$6&lt;0,"0",IF(M2511&lt;=Master!$A$6,(N2511-Master!$A$6),O2511)))</f>
        <v/>
      </c>
      <c r="Q2511" s="20">
        <f>IF(J2511&gt;Master!$A$6,"N/A",IF(M2511=0,H2511,IF(P2511="0",0,ROUND(H2511*P2511/O2511,2))))</f>
        <v>0</v>
      </c>
      <c r="R2511" s="37" t="str">
        <f t="shared" si="77"/>
        <v/>
      </c>
    </row>
    <row r="2512" spans="1:18" x14ac:dyDescent="0.2">
      <c r="A2512" s="13"/>
      <c r="B2512" s="1"/>
      <c r="C2512" s="1"/>
      <c r="D2512" s="1"/>
      <c r="E2512" s="1"/>
      <c r="F2512" s="1"/>
      <c r="G2512" s="13"/>
      <c r="H2512" s="9"/>
      <c r="I2512" s="1"/>
      <c r="J2512" s="82"/>
      <c r="K2512" s="53"/>
      <c r="L2512" s="52"/>
      <c r="M2512" s="3"/>
      <c r="N2512" s="3"/>
      <c r="O2512" s="17" t="str">
        <f t="shared" si="76"/>
        <v/>
      </c>
      <c r="P2512" s="18" t="str">
        <f>IF(M2512=0,"",IF(N2512-Master!$A$6&lt;0,"0",IF(M2512&lt;=Master!$A$6,(N2512-Master!$A$6),O2512)))</f>
        <v/>
      </c>
      <c r="Q2512" s="20">
        <f>IF(J2512&gt;Master!$A$6,"N/A",IF(M2512=0,H2512,IF(P2512="0",0,ROUND(H2512*P2512/O2512,2))))</f>
        <v>0</v>
      </c>
      <c r="R2512" s="37" t="str">
        <f t="shared" si="77"/>
        <v/>
      </c>
    </row>
    <row r="2513" spans="1:18" x14ac:dyDescent="0.2">
      <c r="A2513" s="13"/>
      <c r="B2513" s="1"/>
      <c r="C2513" s="1"/>
      <c r="D2513" s="1"/>
      <c r="E2513" s="1"/>
      <c r="F2513" s="1"/>
      <c r="G2513" s="13"/>
      <c r="H2513" s="9"/>
      <c r="I2513" s="1"/>
      <c r="J2513" s="82"/>
      <c r="K2513" s="53"/>
      <c r="L2513" s="52"/>
      <c r="M2513" s="3"/>
      <c r="N2513" s="3"/>
      <c r="O2513" s="17" t="str">
        <f t="shared" si="76"/>
        <v/>
      </c>
      <c r="P2513" s="18" t="str">
        <f>IF(M2513=0,"",IF(N2513-Master!$A$6&lt;0,"0",IF(M2513&lt;=Master!$A$6,(N2513-Master!$A$6),O2513)))</f>
        <v/>
      </c>
      <c r="Q2513" s="20">
        <f>IF(J2513&gt;Master!$A$6,"N/A",IF(M2513=0,H2513,IF(P2513="0",0,ROUND(H2513*P2513/O2513,2))))</f>
        <v>0</v>
      </c>
      <c r="R2513" s="37" t="str">
        <f t="shared" si="77"/>
        <v/>
      </c>
    </row>
    <row r="2514" spans="1:18" x14ac:dyDescent="0.2">
      <c r="A2514" s="13"/>
      <c r="B2514" s="1"/>
      <c r="C2514" s="1"/>
      <c r="D2514" s="1"/>
      <c r="E2514" s="1"/>
      <c r="F2514" s="1"/>
      <c r="G2514" s="13"/>
      <c r="H2514" s="9"/>
      <c r="I2514" s="1"/>
      <c r="J2514" s="82"/>
      <c r="K2514" s="53"/>
      <c r="L2514" s="52"/>
      <c r="M2514" s="3"/>
      <c r="N2514" s="3"/>
      <c r="O2514" s="17" t="str">
        <f t="shared" si="76"/>
        <v/>
      </c>
      <c r="P2514" s="18" t="str">
        <f>IF(M2514=0,"",IF(N2514-Master!$A$6&lt;0,"0",IF(M2514&lt;=Master!$A$6,(N2514-Master!$A$6),O2514)))</f>
        <v/>
      </c>
      <c r="Q2514" s="20">
        <f>IF(J2514&gt;Master!$A$6,"N/A",IF(M2514=0,H2514,IF(P2514="0",0,ROUND(H2514*P2514/O2514,2))))</f>
        <v>0</v>
      </c>
      <c r="R2514" s="37" t="str">
        <f t="shared" si="77"/>
        <v/>
      </c>
    </row>
    <row r="2515" spans="1:18" x14ac:dyDescent="0.2">
      <c r="A2515" s="13"/>
      <c r="B2515" s="1"/>
      <c r="C2515" s="1"/>
      <c r="D2515" s="1"/>
      <c r="E2515" s="1"/>
      <c r="F2515" s="1"/>
      <c r="G2515" s="13"/>
      <c r="H2515" s="9"/>
      <c r="I2515" s="1"/>
      <c r="J2515" s="82"/>
      <c r="K2515" s="53"/>
      <c r="L2515" s="52"/>
      <c r="M2515" s="3"/>
      <c r="N2515" s="3"/>
      <c r="O2515" s="17" t="str">
        <f t="shared" si="76"/>
        <v/>
      </c>
      <c r="P2515" s="18" t="str">
        <f>IF(M2515=0,"",IF(N2515-Master!$A$6&lt;0,"0",IF(M2515&lt;=Master!$A$6,(N2515-Master!$A$6),O2515)))</f>
        <v/>
      </c>
      <c r="Q2515" s="20">
        <f>IF(J2515&gt;Master!$A$6,"N/A",IF(M2515=0,H2515,IF(P2515="0",0,ROUND(H2515*P2515/O2515,2))))</f>
        <v>0</v>
      </c>
      <c r="R2515" s="37" t="str">
        <f t="shared" si="77"/>
        <v/>
      </c>
    </row>
    <row r="2516" spans="1:18" x14ac:dyDescent="0.2">
      <c r="A2516" s="13"/>
      <c r="B2516" s="1"/>
      <c r="C2516" s="1"/>
      <c r="D2516" s="1"/>
      <c r="E2516" s="1"/>
      <c r="F2516" s="1"/>
      <c r="G2516" s="13"/>
      <c r="H2516" s="9"/>
      <c r="I2516" s="1"/>
      <c r="J2516" s="82"/>
      <c r="K2516" s="53"/>
      <c r="L2516" s="52"/>
      <c r="M2516" s="3"/>
      <c r="N2516" s="3"/>
      <c r="O2516" s="17" t="str">
        <f t="shared" si="76"/>
        <v/>
      </c>
      <c r="P2516" s="18" t="str">
        <f>IF(M2516=0,"",IF(N2516-Master!$A$6&lt;0,"0",IF(M2516&lt;=Master!$A$6,(N2516-Master!$A$6),O2516)))</f>
        <v/>
      </c>
      <c r="Q2516" s="20">
        <f>IF(J2516&gt;Master!$A$6,"N/A",IF(M2516=0,H2516,IF(P2516="0",0,ROUND(H2516*P2516/O2516,2))))</f>
        <v>0</v>
      </c>
      <c r="R2516" s="37" t="str">
        <f t="shared" si="77"/>
        <v/>
      </c>
    </row>
    <row r="2517" spans="1:18" x14ac:dyDescent="0.2">
      <c r="A2517" s="13"/>
      <c r="B2517" s="1"/>
      <c r="C2517" s="1"/>
      <c r="D2517" s="1"/>
      <c r="E2517" s="1"/>
      <c r="F2517" s="1"/>
      <c r="G2517" s="13"/>
      <c r="H2517" s="9"/>
      <c r="I2517" s="1"/>
      <c r="J2517" s="82"/>
      <c r="K2517" s="53"/>
      <c r="L2517" s="52"/>
      <c r="M2517" s="3"/>
      <c r="N2517" s="3"/>
      <c r="O2517" s="17" t="str">
        <f t="shared" ref="O2517:O2580" si="78">IF(M2517=0,"",(N2517-M2517+1))</f>
        <v/>
      </c>
      <c r="P2517" s="18" t="str">
        <f>IF(M2517=0,"",IF(N2517-Master!$A$6&lt;0,"0",IF(M2517&lt;=Master!$A$6,(N2517-Master!$A$6),O2517)))</f>
        <v/>
      </c>
      <c r="Q2517" s="20">
        <f>IF(J2517&gt;Master!$A$6,"N/A",IF(M2517=0,H2517,IF(P2517="0",0,ROUND(H2517*P2517/O2517,2))))</f>
        <v>0</v>
      </c>
      <c r="R2517" s="37" t="str">
        <f t="shared" ref="R2517:R2580" si="79">CLEAN(IF(H2517=0,"",IF(ISBLANK(H2517),LEFT("Defer "&amp;K2517,35),LEFT("Defer "&amp;I2517&amp;" "&amp;K2517,35))))</f>
        <v/>
      </c>
    </row>
    <row r="2518" spans="1:18" x14ac:dyDescent="0.2">
      <c r="A2518" s="13"/>
      <c r="B2518" s="1"/>
      <c r="C2518" s="1"/>
      <c r="D2518" s="1"/>
      <c r="E2518" s="1"/>
      <c r="F2518" s="1"/>
      <c r="G2518" s="13"/>
      <c r="H2518" s="9"/>
      <c r="I2518" s="1"/>
      <c r="J2518" s="82"/>
      <c r="K2518" s="53"/>
      <c r="L2518" s="52"/>
      <c r="M2518" s="3"/>
      <c r="N2518" s="3"/>
      <c r="O2518" s="17" t="str">
        <f t="shared" si="78"/>
        <v/>
      </c>
      <c r="P2518" s="18" t="str">
        <f>IF(M2518=0,"",IF(N2518-Master!$A$6&lt;0,"0",IF(M2518&lt;=Master!$A$6,(N2518-Master!$A$6),O2518)))</f>
        <v/>
      </c>
      <c r="Q2518" s="20">
        <f>IF(J2518&gt;Master!$A$6,"N/A",IF(M2518=0,H2518,IF(P2518="0",0,ROUND(H2518*P2518/O2518,2))))</f>
        <v>0</v>
      </c>
      <c r="R2518" s="37" t="str">
        <f t="shared" si="79"/>
        <v/>
      </c>
    </row>
    <row r="2519" spans="1:18" x14ac:dyDescent="0.2">
      <c r="A2519" s="13"/>
      <c r="B2519" s="1"/>
      <c r="C2519" s="1"/>
      <c r="D2519" s="1"/>
      <c r="E2519" s="1"/>
      <c r="F2519" s="1"/>
      <c r="G2519" s="13"/>
      <c r="H2519" s="9"/>
      <c r="I2519" s="1"/>
      <c r="J2519" s="82"/>
      <c r="K2519" s="53"/>
      <c r="L2519" s="52"/>
      <c r="M2519" s="3"/>
      <c r="N2519" s="3"/>
      <c r="O2519" s="17" t="str">
        <f t="shared" si="78"/>
        <v/>
      </c>
      <c r="P2519" s="18" t="str">
        <f>IF(M2519=0,"",IF(N2519-Master!$A$6&lt;0,"0",IF(M2519&lt;=Master!$A$6,(N2519-Master!$A$6),O2519)))</f>
        <v/>
      </c>
      <c r="Q2519" s="20">
        <f>IF(J2519&gt;Master!$A$6,"N/A",IF(M2519=0,H2519,IF(P2519="0",0,ROUND(H2519*P2519/O2519,2))))</f>
        <v>0</v>
      </c>
      <c r="R2519" s="37" t="str">
        <f t="shared" si="79"/>
        <v/>
      </c>
    </row>
    <row r="2520" spans="1:18" x14ac:dyDescent="0.2">
      <c r="A2520" s="13"/>
      <c r="B2520" s="1"/>
      <c r="C2520" s="1"/>
      <c r="D2520" s="1"/>
      <c r="E2520" s="1"/>
      <c r="F2520" s="1"/>
      <c r="G2520" s="13"/>
      <c r="H2520" s="9"/>
      <c r="I2520" s="1"/>
      <c r="J2520" s="82"/>
      <c r="K2520" s="53"/>
      <c r="L2520" s="52"/>
      <c r="M2520" s="3"/>
      <c r="N2520" s="3"/>
      <c r="O2520" s="17" t="str">
        <f t="shared" si="78"/>
        <v/>
      </c>
      <c r="P2520" s="18" t="str">
        <f>IF(M2520=0,"",IF(N2520-Master!$A$6&lt;0,"0",IF(M2520&lt;=Master!$A$6,(N2520-Master!$A$6),O2520)))</f>
        <v/>
      </c>
      <c r="Q2520" s="20">
        <f>IF(J2520&gt;Master!$A$6,"N/A",IF(M2520=0,H2520,IF(P2520="0",0,ROUND(H2520*P2520/O2520,2))))</f>
        <v>0</v>
      </c>
      <c r="R2520" s="37" t="str">
        <f t="shared" si="79"/>
        <v/>
      </c>
    </row>
    <row r="2521" spans="1:18" x14ac:dyDescent="0.2">
      <c r="A2521" s="13"/>
      <c r="B2521" s="1"/>
      <c r="C2521" s="1"/>
      <c r="D2521" s="1"/>
      <c r="E2521" s="1"/>
      <c r="F2521" s="1"/>
      <c r="G2521" s="13"/>
      <c r="H2521" s="9"/>
      <c r="I2521" s="1"/>
      <c r="J2521" s="82"/>
      <c r="K2521" s="53"/>
      <c r="L2521" s="52"/>
      <c r="M2521" s="3"/>
      <c r="N2521" s="3"/>
      <c r="O2521" s="17" t="str">
        <f t="shared" si="78"/>
        <v/>
      </c>
      <c r="P2521" s="18" t="str">
        <f>IF(M2521=0,"",IF(N2521-Master!$A$6&lt;0,"0",IF(M2521&lt;=Master!$A$6,(N2521-Master!$A$6),O2521)))</f>
        <v/>
      </c>
      <c r="Q2521" s="20">
        <f>IF(J2521&gt;Master!$A$6,"N/A",IF(M2521=0,H2521,IF(P2521="0",0,ROUND(H2521*P2521/O2521,2))))</f>
        <v>0</v>
      </c>
      <c r="R2521" s="37" t="str">
        <f t="shared" si="79"/>
        <v/>
      </c>
    </row>
    <row r="2522" spans="1:18" x14ac:dyDescent="0.2">
      <c r="A2522" s="13"/>
      <c r="B2522" s="1"/>
      <c r="C2522" s="1"/>
      <c r="D2522" s="1"/>
      <c r="E2522" s="1"/>
      <c r="F2522" s="1"/>
      <c r="G2522" s="13"/>
      <c r="H2522" s="9"/>
      <c r="I2522" s="1"/>
      <c r="J2522" s="82"/>
      <c r="K2522" s="53"/>
      <c r="L2522" s="52"/>
      <c r="M2522" s="3"/>
      <c r="N2522" s="3"/>
      <c r="O2522" s="17" t="str">
        <f t="shared" si="78"/>
        <v/>
      </c>
      <c r="P2522" s="18" t="str">
        <f>IF(M2522=0,"",IF(N2522-Master!$A$6&lt;0,"0",IF(M2522&lt;=Master!$A$6,(N2522-Master!$A$6),O2522)))</f>
        <v/>
      </c>
      <c r="Q2522" s="20">
        <f>IF(J2522&gt;Master!$A$6,"N/A",IF(M2522=0,H2522,IF(P2522="0",0,ROUND(H2522*P2522/O2522,2))))</f>
        <v>0</v>
      </c>
      <c r="R2522" s="37" t="str">
        <f t="shared" si="79"/>
        <v/>
      </c>
    </row>
    <row r="2523" spans="1:18" x14ac:dyDescent="0.2">
      <c r="A2523" s="13"/>
      <c r="B2523" s="1"/>
      <c r="C2523" s="1"/>
      <c r="D2523" s="1"/>
      <c r="E2523" s="1"/>
      <c r="F2523" s="1"/>
      <c r="G2523" s="13"/>
      <c r="H2523" s="9"/>
      <c r="I2523" s="1"/>
      <c r="J2523" s="82"/>
      <c r="K2523" s="53"/>
      <c r="L2523" s="52"/>
      <c r="M2523" s="3"/>
      <c r="N2523" s="3"/>
      <c r="O2523" s="17" t="str">
        <f t="shared" si="78"/>
        <v/>
      </c>
      <c r="P2523" s="18" t="str">
        <f>IF(M2523=0,"",IF(N2523-Master!$A$6&lt;0,"0",IF(M2523&lt;=Master!$A$6,(N2523-Master!$A$6),O2523)))</f>
        <v/>
      </c>
      <c r="Q2523" s="20">
        <f>IF(J2523&gt;Master!$A$6,"N/A",IF(M2523=0,H2523,IF(P2523="0",0,ROUND(H2523*P2523/O2523,2))))</f>
        <v>0</v>
      </c>
      <c r="R2523" s="37" t="str">
        <f t="shared" si="79"/>
        <v/>
      </c>
    </row>
    <row r="2524" spans="1:18" x14ac:dyDescent="0.2">
      <c r="A2524" s="13"/>
      <c r="B2524" s="1"/>
      <c r="C2524" s="1"/>
      <c r="D2524" s="1"/>
      <c r="E2524" s="1"/>
      <c r="F2524" s="1"/>
      <c r="G2524" s="13"/>
      <c r="H2524" s="9"/>
      <c r="I2524" s="1"/>
      <c r="J2524" s="82"/>
      <c r="K2524" s="53"/>
      <c r="L2524" s="52"/>
      <c r="M2524" s="3"/>
      <c r="N2524" s="3"/>
      <c r="O2524" s="17" t="str">
        <f t="shared" si="78"/>
        <v/>
      </c>
      <c r="P2524" s="18" t="str">
        <f>IF(M2524=0,"",IF(N2524-Master!$A$6&lt;0,"0",IF(M2524&lt;=Master!$A$6,(N2524-Master!$A$6),O2524)))</f>
        <v/>
      </c>
      <c r="Q2524" s="20">
        <f>IF(J2524&gt;Master!$A$6,"N/A",IF(M2524=0,H2524,IF(P2524="0",0,ROUND(H2524*P2524/O2524,2))))</f>
        <v>0</v>
      </c>
      <c r="R2524" s="37" t="str">
        <f t="shared" si="79"/>
        <v/>
      </c>
    </row>
    <row r="2525" spans="1:18" x14ac:dyDescent="0.2">
      <c r="A2525" s="13"/>
      <c r="B2525" s="1"/>
      <c r="C2525" s="1"/>
      <c r="D2525" s="1"/>
      <c r="E2525" s="1"/>
      <c r="F2525" s="1"/>
      <c r="G2525" s="13"/>
      <c r="H2525" s="9"/>
      <c r="I2525" s="1"/>
      <c r="J2525" s="82"/>
      <c r="K2525" s="53"/>
      <c r="L2525" s="52"/>
      <c r="M2525" s="3"/>
      <c r="N2525" s="3"/>
      <c r="O2525" s="17" t="str">
        <f t="shared" si="78"/>
        <v/>
      </c>
      <c r="P2525" s="18" t="str">
        <f>IF(M2525=0,"",IF(N2525-Master!$A$6&lt;0,"0",IF(M2525&lt;=Master!$A$6,(N2525-Master!$A$6),O2525)))</f>
        <v/>
      </c>
      <c r="Q2525" s="20">
        <f>IF(J2525&gt;Master!$A$6,"N/A",IF(M2525=0,H2525,IF(P2525="0",0,ROUND(H2525*P2525/O2525,2))))</f>
        <v>0</v>
      </c>
      <c r="R2525" s="37" t="str">
        <f t="shared" si="79"/>
        <v/>
      </c>
    </row>
    <row r="2526" spans="1:18" x14ac:dyDescent="0.2">
      <c r="A2526" s="13"/>
      <c r="B2526" s="1"/>
      <c r="C2526" s="1"/>
      <c r="D2526" s="1"/>
      <c r="E2526" s="1"/>
      <c r="F2526" s="1"/>
      <c r="G2526" s="13"/>
      <c r="H2526" s="9"/>
      <c r="I2526" s="1"/>
      <c r="J2526" s="82"/>
      <c r="K2526" s="53"/>
      <c r="L2526" s="52"/>
      <c r="M2526" s="3"/>
      <c r="N2526" s="3"/>
      <c r="O2526" s="17" t="str">
        <f t="shared" si="78"/>
        <v/>
      </c>
      <c r="P2526" s="18" t="str">
        <f>IF(M2526=0,"",IF(N2526-Master!$A$6&lt;0,"0",IF(M2526&lt;=Master!$A$6,(N2526-Master!$A$6),O2526)))</f>
        <v/>
      </c>
      <c r="Q2526" s="20">
        <f>IF(J2526&gt;Master!$A$6,"N/A",IF(M2526=0,H2526,IF(P2526="0",0,ROUND(H2526*P2526/O2526,2))))</f>
        <v>0</v>
      </c>
      <c r="R2526" s="37" t="str">
        <f t="shared" si="79"/>
        <v/>
      </c>
    </row>
    <row r="2527" spans="1:18" x14ac:dyDescent="0.2">
      <c r="A2527" s="13"/>
      <c r="B2527" s="1"/>
      <c r="C2527" s="1"/>
      <c r="D2527" s="1"/>
      <c r="E2527" s="1"/>
      <c r="F2527" s="1"/>
      <c r="G2527" s="13"/>
      <c r="H2527" s="9"/>
      <c r="I2527" s="1"/>
      <c r="J2527" s="82"/>
      <c r="K2527" s="53"/>
      <c r="L2527" s="52"/>
      <c r="M2527" s="3"/>
      <c r="N2527" s="3"/>
      <c r="O2527" s="17" t="str">
        <f t="shared" si="78"/>
        <v/>
      </c>
      <c r="P2527" s="18" t="str">
        <f>IF(M2527=0,"",IF(N2527-Master!$A$6&lt;0,"0",IF(M2527&lt;=Master!$A$6,(N2527-Master!$A$6),O2527)))</f>
        <v/>
      </c>
      <c r="Q2527" s="20">
        <f>IF(J2527&gt;Master!$A$6,"N/A",IF(M2527=0,H2527,IF(P2527="0",0,ROUND(H2527*P2527/O2527,2))))</f>
        <v>0</v>
      </c>
      <c r="R2527" s="37" t="str">
        <f t="shared" si="79"/>
        <v/>
      </c>
    </row>
    <row r="2528" spans="1:18" x14ac:dyDescent="0.2">
      <c r="A2528" s="13"/>
      <c r="B2528" s="1"/>
      <c r="C2528" s="1"/>
      <c r="D2528" s="1"/>
      <c r="E2528" s="1"/>
      <c r="F2528" s="1"/>
      <c r="G2528" s="13"/>
      <c r="H2528" s="9"/>
      <c r="I2528" s="1"/>
      <c r="J2528" s="82"/>
      <c r="K2528" s="53"/>
      <c r="L2528" s="52"/>
      <c r="M2528" s="3"/>
      <c r="N2528" s="3"/>
      <c r="O2528" s="17" t="str">
        <f t="shared" si="78"/>
        <v/>
      </c>
      <c r="P2528" s="18" t="str">
        <f>IF(M2528=0,"",IF(N2528-Master!$A$6&lt;0,"0",IF(M2528&lt;=Master!$A$6,(N2528-Master!$A$6),O2528)))</f>
        <v/>
      </c>
      <c r="Q2528" s="20">
        <f>IF(J2528&gt;Master!$A$6,"N/A",IF(M2528=0,H2528,IF(P2528="0",0,ROUND(H2528*P2528/O2528,2))))</f>
        <v>0</v>
      </c>
      <c r="R2528" s="37" t="str">
        <f t="shared" si="79"/>
        <v/>
      </c>
    </row>
    <row r="2529" spans="1:18" x14ac:dyDescent="0.2">
      <c r="A2529" s="13"/>
      <c r="B2529" s="1"/>
      <c r="C2529" s="1"/>
      <c r="D2529" s="1"/>
      <c r="E2529" s="1"/>
      <c r="F2529" s="1"/>
      <c r="G2529" s="13"/>
      <c r="H2529" s="9"/>
      <c r="I2529" s="1"/>
      <c r="J2529" s="82"/>
      <c r="K2529" s="53"/>
      <c r="L2529" s="52"/>
      <c r="M2529" s="3"/>
      <c r="N2529" s="3"/>
      <c r="O2529" s="17" t="str">
        <f t="shared" si="78"/>
        <v/>
      </c>
      <c r="P2529" s="18" t="str">
        <f>IF(M2529=0,"",IF(N2529-Master!$A$6&lt;0,"0",IF(M2529&lt;=Master!$A$6,(N2529-Master!$A$6),O2529)))</f>
        <v/>
      </c>
      <c r="Q2529" s="20">
        <f>IF(J2529&gt;Master!$A$6,"N/A",IF(M2529=0,H2529,IF(P2529="0",0,ROUND(H2529*P2529/O2529,2))))</f>
        <v>0</v>
      </c>
      <c r="R2529" s="37" t="str">
        <f t="shared" si="79"/>
        <v/>
      </c>
    </row>
    <row r="2530" spans="1:18" x14ac:dyDescent="0.2">
      <c r="A2530" s="13"/>
      <c r="B2530" s="1"/>
      <c r="C2530" s="1"/>
      <c r="D2530" s="1"/>
      <c r="E2530" s="1"/>
      <c r="F2530" s="1"/>
      <c r="G2530" s="13"/>
      <c r="H2530" s="9"/>
      <c r="I2530" s="1"/>
      <c r="J2530" s="82"/>
      <c r="K2530" s="53"/>
      <c r="L2530" s="52"/>
      <c r="M2530" s="3"/>
      <c r="N2530" s="3"/>
      <c r="O2530" s="17" t="str">
        <f t="shared" si="78"/>
        <v/>
      </c>
      <c r="P2530" s="18" t="str">
        <f>IF(M2530=0,"",IF(N2530-Master!$A$6&lt;0,"0",IF(M2530&lt;=Master!$A$6,(N2530-Master!$A$6),O2530)))</f>
        <v/>
      </c>
      <c r="Q2530" s="20">
        <f>IF(J2530&gt;Master!$A$6,"N/A",IF(M2530=0,H2530,IF(P2530="0",0,ROUND(H2530*P2530/O2530,2))))</f>
        <v>0</v>
      </c>
      <c r="R2530" s="37" t="str">
        <f t="shared" si="79"/>
        <v/>
      </c>
    </row>
    <row r="2531" spans="1:18" x14ac:dyDescent="0.2">
      <c r="A2531" s="13"/>
      <c r="B2531" s="1"/>
      <c r="C2531" s="1"/>
      <c r="D2531" s="1"/>
      <c r="E2531" s="1"/>
      <c r="F2531" s="1"/>
      <c r="G2531" s="13"/>
      <c r="H2531" s="9"/>
      <c r="I2531" s="1"/>
      <c r="J2531" s="82"/>
      <c r="K2531" s="53"/>
      <c r="L2531" s="52"/>
      <c r="M2531" s="3"/>
      <c r="N2531" s="3"/>
      <c r="O2531" s="17" t="str">
        <f t="shared" si="78"/>
        <v/>
      </c>
      <c r="P2531" s="18" t="str">
        <f>IF(M2531=0,"",IF(N2531-Master!$A$6&lt;0,"0",IF(M2531&lt;=Master!$A$6,(N2531-Master!$A$6),O2531)))</f>
        <v/>
      </c>
      <c r="Q2531" s="20">
        <f>IF(J2531&gt;Master!$A$6,"N/A",IF(M2531=0,H2531,IF(P2531="0",0,ROUND(H2531*P2531/O2531,2))))</f>
        <v>0</v>
      </c>
      <c r="R2531" s="37" t="str">
        <f t="shared" si="79"/>
        <v/>
      </c>
    </row>
    <row r="2532" spans="1:18" x14ac:dyDescent="0.2">
      <c r="A2532" s="13"/>
      <c r="B2532" s="1"/>
      <c r="C2532" s="1"/>
      <c r="D2532" s="1"/>
      <c r="E2532" s="1"/>
      <c r="F2532" s="1"/>
      <c r="G2532" s="13"/>
      <c r="H2532" s="9"/>
      <c r="I2532" s="1"/>
      <c r="J2532" s="82"/>
      <c r="K2532" s="53"/>
      <c r="L2532" s="52"/>
      <c r="M2532" s="3"/>
      <c r="N2532" s="3"/>
      <c r="O2532" s="17" t="str">
        <f t="shared" si="78"/>
        <v/>
      </c>
      <c r="P2532" s="18" t="str">
        <f>IF(M2532=0,"",IF(N2532-Master!$A$6&lt;0,"0",IF(M2532&lt;=Master!$A$6,(N2532-Master!$A$6),O2532)))</f>
        <v/>
      </c>
      <c r="Q2532" s="20">
        <f>IF(J2532&gt;Master!$A$6,"N/A",IF(M2532=0,H2532,IF(P2532="0",0,ROUND(H2532*P2532/O2532,2))))</f>
        <v>0</v>
      </c>
      <c r="R2532" s="37" t="str">
        <f t="shared" si="79"/>
        <v/>
      </c>
    </row>
    <row r="2533" spans="1:18" x14ac:dyDescent="0.2">
      <c r="A2533" s="13"/>
      <c r="B2533" s="1"/>
      <c r="C2533" s="1"/>
      <c r="D2533" s="1"/>
      <c r="E2533" s="1"/>
      <c r="F2533" s="1"/>
      <c r="G2533" s="13"/>
      <c r="H2533" s="9"/>
      <c r="I2533" s="1"/>
      <c r="J2533" s="82"/>
      <c r="K2533" s="53"/>
      <c r="L2533" s="52"/>
      <c r="M2533" s="3"/>
      <c r="N2533" s="3"/>
      <c r="O2533" s="17" t="str">
        <f t="shared" si="78"/>
        <v/>
      </c>
      <c r="P2533" s="18" t="str">
        <f>IF(M2533=0,"",IF(N2533-Master!$A$6&lt;0,"0",IF(M2533&lt;=Master!$A$6,(N2533-Master!$A$6),O2533)))</f>
        <v/>
      </c>
      <c r="Q2533" s="20">
        <f>IF(J2533&gt;Master!$A$6,"N/A",IF(M2533=0,H2533,IF(P2533="0",0,ROUND(H2533*P2533/O2533,2))))</f>
        <v>0</v>
      </c>
      <c r="R2533" s="37" t="str">
        <f t="shared" si="79"/>
        <v/>
      </c>
    </row>
    <row r="2534" spans="1:18" x14ac:dyDescent="0.2">
      <c r="A2534" s="13"/>
      <c r="B2534" s="1"/>
      <c r="C2534" s="1"/>
      <c r="D2534" s="1"/>
      <c r="E2534" s="1"/>
      <c r="F2534" s="1"/>
      <c r="G2534" s="13"/>
      <c r="H2534" s="9"/>
      <c r="I2534" s="1"/>
      <c r="J2534" s="82"/>
      <c r="K2534" s="53"/>
      <c r="L2534" s="52"/>
      <c r="M2534" s="3"/>
      <c r="N2534" s="3"/>
      <c r="O2534" s="17" t="str">
        <f t="shared" si="78"/>
        <v/>
      </c>
      <c r="P2534" s="18" t="str">
        <f>IF(M2534=0,"",IF(N2534-Master!$A$6&lt;0,"0",IF(M2534&lt;=Master!$A$6,(N2534-Master!$A$6),O2534)))</f>
        <v/>
      </c>
      <c r="Q2534" s="20">
        <f>IF(J2534&gt;Master!$A$6,"N/A",IF(M2534=0,H2534,IF(P2534="0",0,ROUND(H2534*P2534/O2534,2))))</f>
        <v>0</v>
      </c>
      <c r="R2534" s="37" t="str">
        <f t="shared" si="79"/>
        <v/>
      </c>
    </row>
    <row r="2535" spans="1:18" x14ac:dyDescent="0.2">
      <c r="A2535" s="13"/>
      <c r="B2535" s="1"/>
      <c r="C2535" s="1"/>
      <c r="D2535" s="1"/>
      <c r="E2535" s="1"/>
      <c r="F2535" s="1"/>
      <c r="G2535" s="13"/>
      <c r="H2535" s="9"/>
      <c r="I2535" s="1"/>
      <c r="J2535" s="82"/>
      <c r="K2535" s="53"/>
      <c r="L2535" s="52"/>
      <c r="M2535" s="3"/>
      <c r="N2535" s="3"/>
      <c r="O2535" s="17" t="str">
        <f t="shared" si="78"/>
        <v/>
      </c>
      <c r="P2535" s="18" t="str">
        <f>IF(M2535=0,"",IF(N2535-Master!$A$6&lt;0,"0",IF(M2535&lt;=Master!$A$6,(N2535-Master!$A$6),O2535)))</f>
        <v/>
      </c>
      <c r="Q2535" s="20">
        <f>IF(J2535&gt;Master!$A$6,"N/A",IF(M2535=0,H2535,IF(P2535="0",0,ROUND(H2535*P2535/O2535,2))))</f>
        <v>0</v>
      </c>
      <c r="R2535" s="37" t="str">
        <f t="shared" si="79"/>
        <v/>
      </c>
    </row>
    <row r="2536" spans="1:18" x14ac:dyDescent="0.2">
      <c r="A2536" s="13"/>
      <c r="B2536" s="1"/>
      <c r="C2536" s="1"/>
      <c r="D2536" s="1"/>
      <c r="E2536" s="1"/>
      <c r="F2536" s="1"/>
      <c r="G2536" s="13"/>
      <c r="H2536" s="9"/>
      <c r="I2536" s="1"/>
      <c r="J2536" s="82"/>
      <c r="K2536" s="53"/>
      <c r="L2536" s="52"/>
      <c r="M2536" s="3"/>
      <c r="N2536" s="3"/>
      <c r="O2536" s="17" t="str">
        <f t="shared" si="78"/>
        <v/>
      </c>
      <c r="P2536" s="18" t="str">
        <f>IF(M2536=0,"",IF(N2536-Master!$A$6&lt;0,"0",IF(M2536&lt;=Master!$A$6,(N2536-Master!$A$6),O2536)))</f>
        <v/>
      </c>
      <c r="Q2536" s="20">
        <f>IF(J2536&gt;Master!$A$6,"N/A",IF(M2536=0,H2536,IF(P2536="0",0,ROUND(H2536*P2536/O2536,2))))</f>
        <v>0</v>
      </c>
      <c r="R2536" s="37" t="str">
        <f t="shared" si="79"/>
        <v/>
      </c>
    </row>
    <row r="2537" spans="1:18" x14ac:dyDescent="0.2">
      <c r="A2537" s="13"/>
      <c r="B2537" s="1"/>
      <c r="C2537" s="1"/>
      <c r="D2537" s="1"/>
      <c r="E2537" s="1"/>
      <c r="F2537" s="1"/>
      <c r="G2537" s="13"/>
      <c r="H2537" s="9"/>
      <c r="I2537" s="1"/>
      <c r="J2537" s="82"/>
      <c r="K2537" s="53"/>
      <c r="L2537" s="52"/>
      <c r="M2537" s="3"/>
      <c r="N2537" s="3"/>
      <c r="O2537" s="17" t="str">
        <f t="shared" si="78"/>
        <v/>
      </c>
      <c r="P2537" s="18" t="str">
        <f>IF(M2537=0,"",IF(N2537-Master!$A$6&lt;0,"0",IF(M2537&lt;=Master!$A$6,(N2537-Master!$A$6),O2537)))</f>
        <v/>
      </c>
      <c r="Q2537" s="20">
        <f>IF(J2537&gt;Master!$A$6,"N/A",IF(M2537=0,H2537,IF(P2537="0",0,ROUND(H2537*P2537/O2537,2))))</f>
        <v>0</v>
      </c>
      <c r="R2537" s="37" t="str">
        <f t="shared" si="79"/>
        <v/>
      </c>
    </row>
    <row r="2538" spans="1:18" x14ac:dyDescent="0.2">
      <c r="A2538" s="13"/>
      <c r="B2538" s="1"/>
      <c r="C2538" s="1"/>
      <c r="D2538" s="1"/>
      <c r="E2538" s="1"/>
      <c r="F2538" s="1"/>
      <c r="G2538" s="13"/>
      <c r="H2538" s="9"/>
      <c r="I2538" s="1"/>
      <c r="J2538" s="82"/>
      <c r="K2538" s="53"/>
      <c r="L2538" s="52"/>
      <c r="M2538" s="3"/>
      <c r="N2538" s="3"/>
      <c r="O2538" s="17" t="str">
        <f t="shared" si="78"/>
        <v/>
      </c>
      <c r="P2538" s="18" t="str">
        <f>IF(M2538=0,"",IF(N2538-Master!$A$6&lt;0,"0",IF(M2538&lt;=Master!$A$6,(N2538-Master!$A$6),O2538)))</f>
        <v/>
      </c>
      <c r="Q2538" s="20">
        <f>IF(J2538&gt;Master!$A$6,"N/A",IF(M2538=0,H2538,IF(P2538="0",0,ROUND(H2538*P2538/O2538,2))))</f>
        <v>0</v>
      </c>
      <c r="R2538" s="37" t="str">
        <f t="shared" si="79"/>
        <v/>
      </c>
    </row>
    <row r="2539" spans="1:18" x14ac:dyDescent="0.2">
      <c r="A2539" s="13"/>
      <c r="B2539" s="1"/>
      <c r="C2539" s="1"/>
      <c r="D2539" s="1"/>
      <c r="E2539" s="1"/>
      <c r="F2539" s="1"/>
      <c r="G2539" s="13"/>
      <c r="H2539" s="9"/>
      <c r="I2539" s="1"/>
      <c r="J2539" s="82"/>
      <c r="K2539" s="53"/>
      <c r="L2539" s="52"/>
      <c r="M2539" s="3"/>
      <c r="N2539" s="3"/>
      <c r="O2539" s="17" t="str">
        <f t="shared" si="78"/>
        <v/>
      </c>
      <c r="P2539" s="18" t="str">
        <f>IF(M2539=0,"",IF(N2539-Master!$A$6&lt;0,"0",IF(M2539&lt;=Master!$A$6,(N2539-Master!$A$6),O2539)))</f>
        <v/>
      </c>
      <c r="Q2539" s="20">
        <f>IF(J2539&gt;Master!$A$6,"N/A",IF(M2539=0,H2539,IF(P2539="0",0,ROUND(H2539*P2539/O2539,2))))</f>
        <v>0</v>
      </c>
      <c r="R2539" s="37" t="str">
        <f t="shared" si="79"/>
        <v/>
      </c>
    </row>
    <row r="2540" spans="1:18" x14ac:dyDescent="0.2">
      <c r="A2540" s="13"/>
      <c r="B2540" s="1"/>
      <c r="C2540" s="1"/>
      <c r="D2540" s="1"/>
      <c r="E2540" s="1"/>
      <c r="F2540" s="1"/>
      <c r="G2540" s="13"/>
      <c r="H2540" s="9"/>
      <c r="I2540" s="1"/>
      <c r="J2540" s="82"/>
      <c r="K2540" s="53"/>
      <c r="L2540" s="52"/>
      <c r="M2540" s="3"/>
      <c r="N2540" s="3"/>
      <c r="O2540" s="17" t="str">
        <f t="shared" si="78"/>
        <v/>
      </c>
      <c r="P2540" s="18" t="str">
        <f>IF(M2540=0,"",IF(N2540-Master!$A$6&lt;0,"0",IF(M2540&lt;=Master!$A$6,(N2540-Master!$A$6),O2540)))</f>
        <v/>
      </c>
      <c r="Q2540" s="20">
        <f>IF(J2540&gt;Master!$A$6,"N/A",IF(M2540=0,H2540,IF(P2540="0",0,ROUND(H2540*P2540/O2540,2))))</f>
        <v>0</v>
      </c>
      <c r="R2540" s="37" t="str">
        <f t="shared" si="79"/>
        <v/>
      </c>
    </row>
    <row r="2541" spans="1:18" x14ac:dyDescent="0.2">
      <c r="A2541" s="13"/>
      <c r="B2541" s="1"/>
      <c r="C2541" s="1"/>
      <c r="D2541" s="1"/>
      <c r="E2541" s="1"/>
      <c r="F2541" s="1"/>
      <c r="G2541" s="13"/>
      <c r="H2541" s="9"/>
      <c r="I2541" s="1"/>
      <c r="J2541" s="82"/>
      <c r="K2541" s="53"/>
      <c r="L2541" s="52"/>
      <c r="M2541" s="3"/>
      <c r="N2541" s="3"/>
      <c r="O2541" s="17" t="str">
        <f t="shared" si="78"/>
        <v/>
      </c>
      <c r="P2541" s="18" t="str">
        <f>IF(M2541=0,"",IF(N2541-Master!$A$6&lt;0,"0",IF(M2541&lt;=Master!$A$6,(N2541-Master!$A$6),O2541)))</f>
        <v/>
      </c>
      <c r="Q2541" s="20">
        <f>IF(J2541&gt;Master!$A$6,"N/A",IF(M2541=0,H2541,IF(P2541="0",0,ROUND(H2541*P2541/O2541,2))))</f>
        <v>0</v>
      </c>
      <c r="R2541" s="37" t="str">
        <f t="shared" si="79"/>
        <v/>
      </c>
    </row>
    <row r="2542" spans="1:18" x14ac:dyDescent="0.2">
      <c r="A2542" s="13"/>
      <c r="B2542" s="1"/>
      <c r="C2542" s="1"/>
      <c r="D2542" s="1"/>
      <c r="E2542" s="1"/>
      <c r="F2542" s="1"/>
      <c r="G2542" s="13"/>
      <c r="H2542" s="9"/>
      <c r="I2542" s="1"/>
      <c r="J2542" s="82"/>
      <c r="K2542" s="53"/>
      <c r="L2542" s="52"/>
      <c r="M2542" s="3"/>
      <c r="N2542" s="3"/>
      <c r="O2542" s="17" t="str">
        <f t="shared" si="78"/>
        <v/>
      </c>
      <c r="P2542" s="18" t="str">
        <f>IF(M2542=0,"",IF(N2542-Master!$A$6&lt;0,"0",IF(M2542&lt;=Master!$A$6,(N2542-Master!$A$6),O2542)))</f>
        <v/>
      </c>
      <c r="Q2542" s="20">
        <f>IF(J2542&gt;Master!$A$6,"N/A",IF(M2542=0,H2542,IF(P2542="0",0,ROUND(H2542*P2542/O2542,2))))</f>
        <v>0</v>
      </c>
      <c r="R2542" s="37" t="str">
        <f t="shared" si="79"/>
        <v/>
      </c>
    </row>
    <row r="2543" spans="1:18" x14ac:dyDescent="0.2">
      <c r="A2543" s="13"/>
      <c r="B2543" s="1"/>
      <c r="C2543" s="1"/>
      <c r="D2543" s="1"/>
      <c r="E2543" s="1"/>
      <c r="F2543" s="1"/>
      <c r="G2543" s="13"/>
      <c r="H2543" s="9"/>
      <c r="I2543" s="1"/>
      <c r="J2543" s="82"/>
      <c r="K2543" s="53"/>
      <c r="L2543" s="52"/>
      <c r="M2543" s="3"/>
      <c r="N2543" s="3"/>
      <c r="O2543" s="17" t="str">
        <f t="shared" si="78"/>
        <v/>
      </c>
      <c r="P2543" s="18" t="str">
        <f>IF(M2543=0,"",IF(N2543-Master!$A$6&lt;0,"0",IF(M2543&lt;=Master!$A$6,(N2543-Master!$A$6),O2543)))</f>
        <v/>
      </c>
      <c r="Q2543" s="20">
        <f>IF(J2543&gt;Master!$A$6,"N/A",IF(M2543=0,H2543,IF(P2543="0",0,ROUND(H2543*P2543/O2543,2))))</f>
        <v>0</v>
      </c>
      <c r="R2543" s="37" t="str">
        <f t="shared" si="79"/>
        <v/>
      </c>
    </row>
    <row r="2544" spans="1:18" x14ac:dyDescent="0.2">
      <c r="A2544" s="13"/>
      <c r="B2544" s="1"/>
      <c r="C2544" s="1"/>
      <c r="D2544" s="1"/>
      <c r="E2544" s="1"/>
      <c r="F2544" s="1"/>
      <c r="G2544" s="13"/>
      <c r="H2544" s="9"/>
      <c r="I2544" s="1"/>
      <c r="J2544" s="82"/>
      <c r="K2544" s="53"/>
      <c r="L2544" s="52"/>
      <c r="M2544" s="3"/>
      <c r="N2544" s="3"/>
      <c r="O2544" s="17" t="str">
        <f t="shared" si="78"/>
        <v/>
      </c>
      <c r="P2544" s="18" t="str">
        <f>IF(M2544=0,"",IF(N2544-Master!$A$6&lt;0,"0",IF(M2544&lt;=Master!$A$6,(N2544-Master!$A$6),O2544)))</f>
        <v/>
      </c>
      <c r="Q2544" s="20">
        <f>IF(J2544&gt;Master!$A$6,"N/A",IF(M2544=0,H2544,IF(P2544="0",0,ROUND(H2544*P2544/O2544,2))))</f>
        <v>0</v>
      </c>
      <c r="R2544" s="37" t="str">
        <f t="shared" si="79"/>
        <v/>
      </c>
    </row>
    <row r="2545" spans="1:18" x14ac:dyDescent="0.2">
      <c r="A2545" s="13"/>
      <c r="B2545" s="1"/>
      <c r="C2545" s="1"/>
      <c r="D2545" s="1"/>
      <c r="E2545" s="1"/>
      <c r="F2545" s="1"/>
      <c r="G2545" s="13"/>
      <c r="H2545" s="9"/>
      <c r="I2545" s="1"/>
      <c r="J2545" s="82"/>
      <c r="K2545" s="53"/>
      <c r="L2545" s="52"/>
      <c r="M2545" s="3"/>
      <c r="N2545" s="3"/>
      <c r="O2545" s="17" t="str">
        <f t="shared" si="78"/>
        <v/>
      </c>
      <c r="P2545" s="18" t="str">
        <f>IF(M2545=0,"",IF(N2545-Master!$A$6&lt;0,"0",IF(M2545&lt;=Master!$A$6,(N2545-Master!$A$6),O2545)))</f>
        <v/>
      </c>
      <c r="Q2545" s="20">
        <f>IF(J2545&gt;Master!$A$6,"N/A",IF(M2545=0,H2545,IF(P2545="0",0,ROUND(H2545*P2545/O2545,2))))</f>
        <v>0</v>
      </c>
      <c r="R2545" s="37" t="str">
        <f t="shared" si="79"/>
        <v/>
      </c>
    </row>
    <row r="2546" spans="1:18" x14ac:dyDescent="0.2">
      <c r="A2546" s="13"/>
      <c r="B2546" s="1"/>
      <c r="C2546" s="1"/>
      <c r="D2546" s="1"/>
      <c r="E2546" s="1"/>
      <c r="F2546" s="1"/>
      <c r="G2546" s="13"/>
      <c r="H2546" s="9"/>
      <c r="I2546" s="1"/>
      <c r="J2546" s="82"/>
      <c r="K2546" s="53"/>
      <c r="L2546" s="52"/>
      <c r="M2546" s="3"/>
      <c r="N2546" s="3"/>
      <c r="O2546" s="17" t="str">
        <f t="shared" si="78"/>
        <v/>
      </c>
      <c r="P2546" s="18" t="str">
        <f>IF(M2546=0,"",IF(N2546-Master!$A$6&lt;0,"0",IF(M2546&lt;=Master!$A$6,(N2546-Master!$A$6),O2546)))</f>
        <v/>
      </c>
      <c r="Q2546" s="20">
        <f>IF(J2546&gt;Master!$A$6,"N/A",IF(M2546=0,H2546,IF(P2546="0",0,ROUND(H2546*P2546/O2546,2))))</f>
        <v>0</v>
      </c>
      <c r="R2546" s="37" t="str">
        <f t="shared" si="79"/>
        <v/>
      </c>
    </row>
    <row r="2547" spans="1:18" x14ac:dyDescent="0.2">
      <c r="A2547" s="13"/>
      <c r="B2547" s="1"/>
      <c r="C2547" s="1"/>
      <c r="D2547" s="1"/>
      <c r="E2547" s="1"/>
      <c r="F2547" s="1"/>
      <c r="G2547" s="13"/>
      <c r="H2547" s="9"/>
      <c r="I2547" s="1"/>
      <c r="J2547" s="82"/>
      <c r="K2547" s="53"/>
      <c r="L2547" s="52"/>
      <c r="M2547" s="3"/>
      <c r="N2547" s="3"/>
      <c r="O2547" s="17" t="str">
        <f t="shared" si="78"/>
        <v/>
      </c>
      <c r="P2547" s="18" t="str">
        <f>IF(M2547=0,"",IF(N2547-Master!$A$6&lt;0,"0",IF(M2547&lt;=Master!$A$6,(N2547-Master!$A$6),O2547)))</f>
        <v/>
      </c>
      <c r="Q2547" s="20">
        <f>IF(J2547&gt;Master!$A$6,"N/A",IF(M2547=0,H2547,IF(P2547="0",0,ROUND(H2547*P2547/O2547,2))))</f>
        <v>0</v>
      </c>
      <c r="R2547" s="37" t="str">
        <f t="shared" si="79"/>
        <v/>
      </c>
    </row>
    <row r="2548" spans="1:18" x14ac:dyDescent="0.2">
      <c r="A2548" s="13"/>
      <c r="B2548" s="1"/>
      <c r="C2548" s="1"/>
      <c r="D2548" s="1"/>
      <c r="E2548" s="1"/>
      <c r="F2548" s="1"/>
      <c r="G2548" s="13"/>
      <c r="H2548" s="9"/>
      <c r="I2548" s="1"/>
      <c r="J2548" s="82"/>
      <c r="K2548" s="53"/>
      <c r="L2548" s="52"/>
      <c r="M2548" s="3"/>
      <c r="N2548" s="3"/>
      <c r="O2548" s="17" t="str">
        <f t="shared" si="78"/>
        <v/>
      </c>
      <c r="P2548" s="18" t="str">
        <f>IF(M2548=0,"",IF(N2548-Master!$A$6&lt;0,"0",IF(M2548&lt;=Master!$A$6,(N2548-Master!$A$6),O2548)))</f>
        <v/>
      </c>
      <c r="Q2548" s="20">
        <f>IF(J2548&gt;Master!$A$6,"N/A",IF(M2548=0,H2548,IF(P2548="0",0,ROUND(H2548*P2548/O2548,2))))</f>
        <v>0</v>
      </c>
      <c r="R2548" s="37" t="str">
        <f t="shared" si="79"/>
        <v/>
      </c>
    </row>
    <row r="2549" spans="1:18" x14ac:dyDescent="0.2">
      <c r="A2549" s="13"/>
      <c r="B2549" s="1"/>
      <c r="C2549" s="1"/>
      <c r="D2549" s="1"/>
      <c r="E2549" s="1"/>
      <c r="F2549" s="1"/>
      <c r="G2549" s="13"/>
      <c r="H2549" s="9"/>
      <c r="I2549" s="1"/>
      <c r="J2549" s="82"/>
      <c r="K2549" s="53"/>
      <c r="L2549" s="52"/>
      <c r="M2549" s="3"/>
      <c r="N2549" s="3"/>
      <c r="O2549" s="17" t="str">
        <f t="shared" si="78"/>
        <v/>
      </c>
      <c r="P2549" s="18" t="str">
        <f>IF(M2549=0,"",IF(N2549-Master!$A$6&lt;0,"0",IF(M2549&lt;=Master!$A$6,(N2549-Master!$A$6),O2549)))</f>
        <v/>
      </c>
      <c r="Q2549" s="20">
        <f>IF(J2549&gt;Master!$A$6,"N/A",IF(M2549=0,H2549,IF(P2549="0",0,ROUND(H2549*P2549/O2549,2))))</f>
        <v>0</v>
      </c>
      <c r="R2549" s="37" t="str">
        <f t="shared" si="79"/>
        <v/>
      </c>
    </row>
    <row r="2550" spans="1:18" x14ac:dyDescent="0.2">
      <c r="A2550" s="13"/>
      <c r="B2550" s="1"/>
      <c r="C2550" s="1"/>
      <c r="D2550" s="1"/>
      <c r="E2550" s="1"/>
      <c r="F2550" s="1"/>
      <c r="G2550" s="13"/>
      <c r="H2550" s="9"/>
      <c r="I2550" s="1"/>
      <c r="J2550" s="82"/>
      <c r="K2550" s="53"/>
      <c r="L2550" s="52"/>
      <c r="M2550" s="3"/>
      <c r="N2550" s="3"/>
      <c r="O2550" s="17" t="str">
        <f t="shared" si="78"/>
        <v/>
      </c>
      <c r="P2550" s="18" t="str">
        <f>IF(M2550=0,"",IF(N2550-Master!$A$6&lt;0,"0",IF(M2550&lt;=Master!$A$6,(N2550-Master!$A$6),O2550)))</f>
        <v/>
      </c>
      <c r="Q2550" s="20">
        <f>IF(J2550&gt;Master!$A$6,"N/A",IF(M2550=0,H2550,IF(P2550="0",0,ROUND(H2550*P2550/O2550,2))))</f>
        <v>0</v>
      </c>
      <c r="R2550" s="37" t="str">
        <f t="shared" si="79"/>
        <v/>
      </c>
    </row>
    <row r="2551" spans="1:18" x14ac:dyDescent="0.2">
      <c r="A2551" s="13"/>
      <c r="B2551" s="1"/>
      <c r="C2551" s="1"/>
      <c r="D2551" s="1"/>
      <c r="E2551" s="1"/>
      <c r="F2551" s="1"/>
      <c r="G2551" s="13"/>
      <c r="H2551" s="9"/>
      <c r="I2551" s="1"/>
      <c r="J2551" s="82"/>
      <c r="K2551" s="53"/>
      <c r="L2551" s="52"/>
      <c r="M2551" s="3"/>
      <c r="N2551" s="3"/>
      <c r="O2551" s="17" t="str">
        <f t="shared" si="78"/>
        <v/>
      </c>
      <c r="P2551" s="18" t="str">
        <f>IF(M2551=0,"",IF(N2551-Master!$A$6&lt;0,"0",IF(M2551&lt;=Master!$A$6,(N2551-Master!$A$6),O2551)))</f>
        <v/>
      </c>
      <c r="Q2551" s="20">
        <f>IF(J2551&gt;Master!$A$6,"N/A",IF(M2551=0,H2551,IF(P2551="0",0,ROUND(H2551*P2551/O2551,2))))</f>
        <v>0</v>
      </c>
      <c r="R2551" s="37" t="str">
        <f t="shared" si="79"/>
        <v/>
      </c>
    </row>
    <row r="2552" spans="1:18" x14ac:dyDescent="0.2">
      <c r="A2552" s="13"/>
      <c r="B2552" s="1"/>
      <c r="C2552" s="1"/>
      <c r="D2552" s="1"/>
      <c r="E2552" s="1"/>
      <c r="F2552" s="1"/>
      <c r="G2552" s="13"/>
      <c r="H2552" s="9"/>
      <c r="I2552" s="1"/>
      <c r="J2552" s="82"/>
      <c r="K2552" s="53"/>
      <c r="L2552" s="52"/>
      <c r="M2552" s="3"/>
      <c r="N2552" s="3"/>
      <c r="O2552" s="17" t="str">
        <f t="shared" si="78"/>
        <v/>
      </c>
      <c r="P2552" s="18" t="str">
        <f>IF(M2552=0,"",IF(N2552-Master!$A$6&lt;0,"0",IF(M2552&lt;=Master!$A$6,(N2552-Master!$A$6),O2552)))</f>
        <v/>
      </c>
      <c r="Q2552" s="20">
        <f>IF(J2552&gt;Master!$A$6,"N/A",IF(M2552=0,H2552,IF(P2552="0",0,ROUND(H2552*P2552/O2552,2))))</f>
        <v>0</v>
      </c>
      <c r="R2552" s="37" t="str">
        <f t="shared" si="79"/>
        <v/>
      </c>
    </row>
    <row r="2553" spans="1:18" x14ac:dyDescent="0.2">
      <c r="A2553" s="13"/>
      <c r="B2553" s="1"/>
      <c r="C2553" s="1"/>
      <c r="D2553" s="1"/>
      <c r="E2553" s="1"/>
      <c r="F2553" s="1"/>
      <c r="G2553" s="13"/>
      <c r="H2553" s="9"/>
      <c r="I2553" s="1"/>
      <c r="J2553" s="82"/>
      <c r="K2553" s="53"/>
      <c r="L2553" s="52"/>
      <c r="M2553" s="3"/>
      <c r="N2553" s="3"/>
      <c r="O2553" s="17" t="str">
        <f t="shared" si="78"/>
        <v/>
      </c>
      <c r="P2553" s="18" t="str">
        <f>IF(M2553=0,"",IF(N2553-Master!$A$6&lt;0,"0",IF(M2553&lt;=Master!$A$6,(N2553-Master!$A$6),O2553)))</f>
        <v/>
      </c>
      <c r="Q2553" s="20">
        <f>IF(J2553&gt;Master!$A$6,"N/A",IF(M2553=0,H2553,IF(P2553="0",0,ROUND(H2553*P2553/O2553,2))))</f>
        <v>0</v>
      </c>
      <c r="R2553" s="37" t="str">
        <f t="shared" si="79"/>
        <v/>
      </c>
    </row>
    <row r="2554" spans="1:18" x14ac:dyDescent="0.2">
      <c r="A2554" s="13"/>
      <c r="B2554" s="1"/>
      <c r="C2554" s="1"/>
      <c r="D2554" s="1"/>
      <c r="E2554" s="1"/>
      <c r="F2554" s="1"/>
      <c r="G2554" s="13"/>
      <c r="H2554" s="9"/>
      <c r="I2554" s="1"/>
      <c r="J2554" s="82"/>
      <c r="K2554" s="53"/>
      <c r="L2554" s="52"/>
      <c r="M2554" s="3"/>
      <c r="N2554" s="3"/>
      <c r="O2554" s="17" t="str">
        <f t="shared" si="78"/>
        <v/>
      </c>
      <c r="P2554" s="18" t="str">
        <f>IF(M2554=0,"",IF(N2554-Master!$A$6&lt;0,"0",IF(M2554&lt;=Master!$A$6,(N2554-Master!$A$6),O2554)))</f>
        <v/>
      </c>
      <c r="Q2554" s="20">
        <f>IF(J2554&gt;Master!$A$6,"N/A",IF(M2554=0,H2554,IF(P2554="0",0,ROUND(H2554*P2554/O2554,2))))</f>
        <v>0</v>
      </c>
      <c r="R2554" s="37" t="str">
        <f t="shared" si="79"/>
        <v/>
      </c>
    </row>
    <row r="2555" spans="1:18" x14ac:dyDescent="0.2">
      <c r="A2555" s="13"/>
      <c r="B2555" s="1"/>
      <c r="C2555" s="1"/>
      <c r="D2555" s="1"/>
      <c r="E2555" s="1"/>
      <c r="F2555" s="1"/>
      <c r="G2555" s="13"/>
      <c r="H2555" s="9"/>
      <c r="I2555" s="1"/>
      <c r="J2555" s="82"/>
      <c r="K2555" s="53"/>
      <c r="L2555" s="52"/>
      <c r="M2555" s="3"/>
      <c r="N2555" s="3"/>
      <c r="O2555" s="17" t="str">
        <f t="shared" si="78"/>
        <v/>
      </c>
      <c r="P2555" s="18" t="str">
        <f>IF(M2555=0,"",IF(N2555-Master!$A$6&lt;0,"0",IF(M2555&lt;=Master!$A$6,(N2555-Master!$A$6),O2555)))</f>
        <v/>
      </c>
      <c r="Q2555" s="20">
        <f>IF(J2555&gt;Master!$A$6,"N/A",IF(M2555=0,H2555,IF(P2555="0",0,ROUND(H2555*P2555/O2555,2))))</f>
        <v>0</v>
      </c>
      <c r="R2555" s="37" t="str">
        <f t="shared" si="79"/>
        <v/>
      </c>
    </row>
    <row r="2556" spans="1:18" x14ac:dyDescent="0.2">
      <c r="A2556" s="13"/>
      <c r="B2556" s="1"/>
      <c r="C2556" s="1"/>
      <c r="D2556" s="1"/>
      <c r="E2556" s="1"/>
      <c r="F2556" s="1"/>
      <c r="G2556" s="13"/>
      <c r="H2556" s="9"/>
      <c r="I2556" s="1"/>
      <c r="J2556" s="82"/>
      <c r="K2556" s="53"/>
      <c r="L2556" s="52"/>
      <c r="M2556" s="3"/>
      <c r="N2556" s="3"/>
      <c r="O2556" s="17" t="str">
        <f t="shared" si="78"/>
        <v/>
      </c>
      <c r="P2556" s="18" t="str">
        <f>IF(M2556=0,"",IF(N2556-Master!$A$6&lt;0,"0",IF(M2556&lt;=Master!$A$6,(N2556-Master!$A$6),O2556)))</f>
        <v/>
      </c>
      <c r="Q2556" s="20">
        <f>IF(J2556&gt;Master!$A$6,"N/A",IF(M2556=0,H2556,IF(P2556="0",0,ROUND(H2556*P2556/O2556,2))))</f>
        <v>0</v>
      </c>
      <c r="R2556" s="37" t="str">
        <f t="shared" si="79"/>
        <v/>
      </c>
    </row>
    <row r="2557" spans="1:18" x14ac:dyDescent="0.2">
      <c r="A2557" s="13"/>
      <c r="B2557" s="1"/>
      <c r="C2557" s="1"/>
      <c r="D2557" s="1"/>
      <c r="E2557" s="1"/>
      <c r="F2557" s="1"/>
      <c r="G2557" s="13"/>
      <c r="H2557" s="9"/>
      <c r="I2557" s="1"/>
      <c r="J2557" s="82"/>
      <c r="K2557" s="53"/>
      <c r="L2557" s="52"/>
      <c r="M2557" s="3"/>
      <c r="N2557" s="3"/>
      <c r="O2557" s="17" t="str">
        <f t="shared" si="78"/>
        <v/>
      </c>
      <c r="P2557" s="18" t="str">
        <f>IF(M2557=0,"",IF(N2557-Master!$A$6&lt;0,"0",IF(M2557&lt;=Master!$A$6,(N2557-Master!$A$6),O2557)))</f>
        <v/>
      </c>
      <c r="Q2557" s="20">
        <f>IF(J2557&gt;Master!$A$6,"N/A",IF(M2557=0,H2557,IF(P2557="0",0,ROUND(H2557*P2557/O2557,2))))</f>
        <v>0</v>
      </c>
      <c r="R2557" s="37" t="str">
        <f t="shared" si="79"/>
        <v/>
      </c>
    </row>
    <row r="2558" spans="1:18" x14ac:dyDescent="0.2">
      <c r="A2558" s="13"/>
      <c r="B2558" s="1"/>
      <c r="C2558" s="1"/>
      <c r="D2558" s="1"/>
      <c r="E2558" s="1"/>
      <c r="F2558" s="1"/>
      <c r="G2558" s="13"/>
      <c r="H2558" s="9"/>
      <c r="I2558" s="1"/>
      <c r="J2558" s="82"/>
      <c r="K2558" s="53"/>
      <c r="L2558" s="52"/>
      <c r="M2558" s="3"/>
      <c r="N2558" s="3"/>
      <c r="O2558" s="17" t="str">
        <f t="shared" si="78"/>
        <v/>
      </c>
      <c r="P2558" s="18" t="str">
        <f>IF(M2558=0,"",IF(N2558-Master!$A$6&lt;0,"0",IF(M2558&lt;=Master!$A$6,(N2558-Master!$A$6),O2558)))</f>
        <v/>
      </c>
      <c r="Q2558" s="20">
        <f>IF(J2558&gt;Master!$A$6,"N/A",IF(M2558=0,H2558,IF(P2558="0",0,ROUND(H2558*P2558/O2558,2))))</f>
        <v>0</v>
      </c>
      <c r="R2558" s="37" t="str">
        <f t="shared" si="79"/>
        <v/>
      </c>
    </row>
    <row r="2559" spans="1:18" x14ac:dyDescent="0.2">
      <c r="A2559" s="13"/>
      <c r="B2559" s="1"/>
      <c r="C2559" s="1"/>
      <c r="D2559" s="1"/>
      <c r="E2559" s="1"/>
      <c r="F2559" s="1"/>
      <c r="G2559" s="13"/>
      <c r="H2559" s="9"/>
      <c r="I2559" s="1"/>
      <c r="J2559" s="82"/>
      <c r="K2559" s="53"/>
      <c r="L2559" s="52"/>
      <c r="M2559" s="3"/>
      <c r="N2559" s="3"/>
      <c r="O2559" s="17" t="str">
        <f t="shared" si="78"/>
        <v/>
      </c>
      <c r="P2559" s="18" t="str">
        <f>IF(M2559=0,"",IF(N2559-Master!$A$6&lt;0,"0",IF(M2559&lt;=Master!$A$6,(N2559-Master!$A$6),O2559)))</f>
        <v/>
      </c>
      <c r="Q2559" s="20">
        <f>IF(J2559&gt;Master!$A$6,"N/A",IF(M2559=0,H2559,IF(P2559="0",0,ROUND(H2559*P2559/O2559,2))))</f>
        <v>0</v>
      </c>
      <c r="R2559" s="37" t="str">
        <f t="shared" si="79"/>
        <v/>
      </c>
    </row>
    <row r="2560" spans="1:18" x14ac:dyDescent="0.2">
      <c r="A2560" s="13"/>
      <c r="B2560" s="1"/>
      <c r="C2560" s="1"/>
      <c r="D2560" s="1"/>
      <c r="E2560" s="1"/>
      <c r="F2560" s="1"/>
      <c r="G2560" s="13"/>
      <c r="H2560" s="9"/>
      <c r="I2560" s="1"/>
      <c r="J2560" s="82"/>
      <c r="K2560" s="53"/>
      <c r="L2560" s="52"/>
      <c r="M2560" s="3"/>
      <c r="N2560" s="3"/>
      <c r="O2560" s="17" t="str">
        <f t="shared" si="78"/>
        <v/>
      </c>
      <c r="P2560" s="18" t="str">
        <f>IF(M2560=0,"",IF(N2560-Master!$A$6&lt;0,"0",IF(M2560&lt;=Master!$A$6,(N2560-Master!$A$6),O2560)))</f>
        <v/>
      </c>
      <c r="Q2560" s="20">
        <f>IF(J2560&gt;Master!$A$6,"N/A",IF(M2560=0,H2560,IF(P2560="0",0,ROUND(H2560*P2560/O2560,2))))</f>
        <v>0</v>
      </c>
      <c r="R2560" s="37" t="str">
        <f t="shared" si="79"/>
        <v/>
      </c>
    </row>
    <row r="2561" spans="1:18" x14ac:dyDescent="0.2">
      <c r="A2561" s="13"/>
      <c r="B2561" s="1"/>
      <c r="C2561" s="1"/>
      <c r="D2561" s="1"/>
      <c r="E2561" s="1"/>
      <c r="F2561" s="1"/>
      <c r="G2561" s="13"/>
      <c r="H2561" s="9"/>
      <c r="I2561" s="1"/>
      <c r="J2561" s="82"/>
      <c r="K2561" s="53"/>
      <c r="L2561" s="52"/>
      <c r="M2561" s="3"/>
      <c r="N2561" s="3"/>
      <c r="O2561" s="17" t="str">
        <f t="shared" si="78"/>
        <v/>
      </c>
      <c r="P2561" s="18" t="str">
        <f>IF(M2561=0,"",IF(N2561-Master!$A$6&lt;0,"0",IF(M2561&lt;=Master!$A$6,(N2561-Master!$A$6),O2561)))</f>
        <v/>
      </c>
      <c r="Q2561" s="20">
        <f>IF(J2561&gt;Master!$A$6,"N/A",IF(M2561=0,H2561,IF(P2561="0",0,ROUND(H2561*P2561/O2561,2))))</f>
        <v>0</v>
      </c>
      <c r="R2561" s="37" t="str">
        <f t="shared" si="79"/>
        <v/>
      </c>
    </row>
    <row r="2562" spans="1:18" x14ac:dyDescent="0.2">
      <c r="A2562" s="13"/>
      <c r="B2562" s="1"/>
      <c r="C2562" s="1"/>
      <c r="D2562" s="1"/>
      <c r="E2562" s="1"/>
      <c r="F2562" s="1"/>
      <c r="G2562" s="13"/>
      <c r="H2562" s="9"/>
      <c r="I2562" s="1"/>
      <c r="J2562" s="82"/>
      <c r="K2562" s="53"/>
      <c r="L2562" s="52"/>
      <c r="M2562" s="3"/>
      <c r="N2562" s="3"/>
      <c r="O2562" s="17" t="str">
        <f t="shared" si="78"/>
        <v/>
      </c>
      <c r="P2562" s="18" t="str">
        <f>IF(M2562=0,"",IF(N2562-Master!$A$6&lt;0,"0",IF(M2562&lt;=Master!$A$6,(N2562-Master!$A$6),O2562)))</f>
        <v/>
      </c>
      <c r="Q2562" s="20">
        <f>IF(J2562&gt;Master!$A$6,"N/A",IF(M2562=0,H2562,IF(P2562="0",0,ROUND(H2562*P2562/O2562,2))))</f>
        <v>0</v>
      </c>
      <c r="R2562" s="37" t="str">
        <f t="shared" si="79"/>
        <v/>
      </c>
    </row>
    <row r="2563" spans="1:18" x14ac:dyDescent="0.2">
      <c r="A2563" s="13"/>
      <c r="B2563" s="1"/>
      <c r="C2563" s="1"/>
      <c r="D2563" s="1"/>
      <c r="E2563" s="1"/>
      <c r="F2563" s="1"/>
      <c r="G2563" s="13"/>
      <c r="H2563" s="9"/>
      <c r="I2563" s="1"/>
      <c r="J2563" s="82"/>
      <c r="K2563" s="53"/>
      <c r="L2563" s="52"/>
      <c r="M2563" s="3"/>
      <c r="N2563" s="3"/>
      <c r="O2563" s="17" t="str">
        <f t="shared" si="78"/>
        <v/>
      </c>
      <c r="P2563" s="18" t="str">
        <f>IF(M2563=0,"",IF(N2563-Master!$A$6&lt;0,"0",IF(M2563&lt;=Master!$A$6,(N2563-Master!$A$6),O2563)))</f>
        <v/>
      </c>
      <c r="Q2563" s="20">
        <f>IF(J2563&gt;Master!$A$6,"N/A",IF(M2563=0,H2563,IF(P2563="0",0,ROUND(H2563*P2563/O2563,2))))</f>
        <v>0</v>
      </c>
      <c r="R2563" s="37" t="str">
        <f t="shared" si="79"/>
        <v/>
      </c>
    </row>
    <row r="2564" spans="1:18" x14ac:dyDescent="0.2">
      <c r="A2564" s="13"/>
      <c r="B2564" s="1"/>
      <c r="C2564" s="1"/>
      <c r="D2564" s="1"/>
      <c r="E2564" s="1"/>
      <c r="F2564" s="1"/>
      <c r="G2564" s="13"/>
      <c r="H2564" s="9"/>
      <c r="I2564" s="1"/>
      <c r="J2564" s="82"/>
      <c r="K2564" s="53"/>
      <c r="L2564" s="52"/>
      <c r="M2564" s="3"/>
      <c r="N2564" s="3"/>
      <c r="O2564" s="17" t="str">
        <f t="shared" si="78"/>
        <v/>
      </c>
      <c r="P2564" s="18" t="str">
        <f>IF(M2564=0,"",IF(N2564-Master!$A$6&lt;0,"0",IF(M2564&lt;=Master!$A$6,(N2564-Master!$A$6),O2564)))</f>
        <v/>
      </c>
      <c r="Q2564" s="20">
        <f>IF(J2564&gt;Master!$A$6,"N/A",IF(M2564=0,H2564,IF(P2564="0",0,ROUND(H2564*P2564/O2564,2))))</f>
        <v>0</v>
      </c>
      <c r="R2564" s="37" t="str">
        <f t="shared" si="79"/>
        <v/>
      </c>
    </row>
    <row r="2565" spans="1:18" x14ac:dyDescent="0.2">
      <c r="A2565" s="13"/>
      <c r="B2565" s="1"/>
      <c r="C2565" s="1"/>
      <c r="D2565" s="1"/>
      <c r="E2565" s="1"/>
      <c r="F2565" s="1"/>
      <c r="G2565" s="13"/>
      <c r="H2565" s="9"/>
      <c r="I2565" s="1"/>
      <c r="J2565" s="82"/>
      <c r="K2565" s="53"/>
      <c r="L2565" s="52"/>
      <c r="M2565" s="3"/>
      <c r="N2565" s="3"/>
      <c r="O2565" s="17" t="str">
        <f t="shared" si="78"/>
        <v/>
      </c>
      <c r="P2565" s="18" t="str">
        <f>IF(M2565=0,"",IF(N2565-Master!$A$6&lt;0,"0",IF(M2565&lt;=Master!$A$6,(N2565-Master!$A$6),O2565)))</f>
        <v/>
      </c>
      <c r="Q2565" s="20">
        <f>IF(J2565&gt;Master!$A$6,"N/A",IF(M2565=0,H2565,IF(P2565="0",0,ROUND(H2565*P2565/O2565,2))))</f>
        <v>0</v>
      </c>
      <c r="R2565" s="37" t="str">
        <f t="shared" si="79"/>
        <v/>
      </c>
    </row>
    <row r="2566" spans="1:18" x14ac:dyDescent="0.2">
      <c r="A2566" s="13"/>
      <c r="B2566" s="1"/>
      <c r="C2566" s="1"/>
      <c r="D2566" s="1"/>
      <c r="E2566" s="1"/>
      <c r="F2566" s="1"/>
      <c r="G2566" s="13"/>
      <c r="H2566" s="9"/>
      <c r="I2566" s="1"/>
      <c r="J2566" s="82"/>
      <c r="K2566" s="53"/>
      <c r="L2566" s="52"/>
      <c r="M2566" s="3"/>
      <c r="N2566" s="3"/>
      <c r="O2566" s="17" t="str">
        <f t="shared" si="78"/>
        <v/>
      </c>
      <c r="P2566" s="18" t="str">
        <f>IF(M2566=0,"",IF(N2566-Master!$A$6&lt;0,"0",IF(M2566&lt;=Master!$A$6,(N2566-Master!$A$6),O2566)))</f>
        <v/>
      </c>
      <c r="Q2566" s="20">
        <f>IF(J2566&gt;Master!$A$6,"N/A",IF(M2566=0,H2566,IF(P2566="0",0,ROUND(H2566*P2566/O2566,2))))</f>
        <v>0</v>
      </c>
      <c r="R2566" s="37" t="str">
        <f t="shared" si="79"/>
        <v/>
      </c>
    </row>
    <row r="2567" spans="1:18" x14ac:dyDescent="0.2">
      <c r="A2567" s="13"/>
      <c r="B2567" s="1"/>
      <c r="C2567" s="1"/>
      <c r="D2567" s="1"/>
      <c r="E2567" s="1"/>
      <c r="F2567" s="1"/>
      <c r="G2567" s="13"/>
      <c r="H2567" s="9"/>
      <c r="I2567" s="1"/>
      <c r="J2567" s="82"/>
      <c r="K2567" s="53"/>
      <c r="L2567" s="52"/>
      <c r="M2567" s="3"/>
      <c r="N2567" s="3"/>
      <c r="O2567" s="17" t="str">
        <f t="shared" si="78"/>
        <v/>
      </c>
      <c r="P2567" s="18" t="str">
        <f>IF(M2567=0,"",IF(N2567-Master!$A$6&lt;0,"0",IF(M2567&lt;=Master!$A$6,(N2567-Master!$A$6),O2567)))</f>
        <v/>
      </c>
      <c r="Q2567" s="20">
        <f>IF(J2567&gt;Master!$A$6,"N/A",IF(M2567=0,H2567,IF(P2567="0",0,ROUND(H2567*P2567/O2567,2))))</f>
        <v>0</v>
      </c>
      <c r="R2567" s="37" t="str">
        <f t="shared" si="79"/>
        <v/>
      </c>
    </row>
    <row r="2568" spans="1:18" x14ac:dyDescent="0.2">
      <c r="A2568" s="13"/>
      <c r="B2568" s="1"/>
      <c r="C2568" s="1"/>
      <c r="D2568" s="1"/>
      <c r="E2568" s="1"/>
      <c r="F2568" s="1"/>
      <c r="G2568" s="13"/>
      <c r="H2568" s="9"/>
      <c r="I2568" s="1"/>
      <c r="J2568" s="82"/>
      <c r="K2568" s="53"/>
      <c r="L2568" s="52"/>
      <c r="M2568" s="3"/>
      <c r="N2568" s="3"/>
      <c r="O2568" s="17" t="str">
        <f t="shared" si="78"/>
        <v/>
      </c>
      <c r="P2568" s="18" t="str">
        <f>IF(M2568=0,"",IF(N2568-Master!$A$6&lt;0,"0",IF(M2568&lt;=Master!$A$6,(N2568-Master!$A$6),O2568)))</f>
        <v/>
      </c>
      <c r="Q2568" s="20">
        <f>IF(J2568&gt;Master!$A$6,"N/A",IF(M2568=0,H2568,IF(P2568="0",0,ROUND(H2568*P2568/O2568,2))))</f>
        <v>0</v>
      </c>
      <c r="R2568" s="37" t="str">
        <f t="shared" si="79"/>
        <v/>
      </c>
    </row>
    <row r="2569" spans="1:18" x14ac:dyDescent="0.2">
      <c r="A2569" s="13"/>
      <c r="B2569" s="1"/>
      <c r="C2569" s="1"/>
      <c r="D2569" s="1"/>
      <c r="E2569" s="1"/>
      <c r="F2569" s="1"/>
      <c r="G2569" s="13"/>
      <c r="H2569" s="9"/>
      <c r="I2569" s="1"/>
      <c r="J2569" s="82"/>
      <c r="K2569" s="53"/>
      <c r="L2569" s="52"/>
      <c r="M2569" s="3"/>
      <c r="N2569" s="3"/>
      <c r="O2569" s="17" t="str">
        <f t="shared" si="78"/>
        <v/>
      </c>
      <c r="P2569" s="18" t="str">
        <f>IF(M2569=0,"",IF(N2569-Master!$A$6&lt;0,"0",IF(M2569&lt;=Master!$A$6,(N2569-Master!$A$6),O2569)))</f>
        <v/>
      </c>
      <c r="Q2569" s="20">
        <f>IF(J2569&gt;Master!$A$6,"N/A",IF(M2569=0,H2569,IF(P2569="0",0,ROUND(H2569*P2569/O2569,2))))</f>
        <v>0</v>
      </c>
      <c r="R2569" s="37" t="str">
        <f t="shared" si="79"/>
        <v/>
      </c>
    </row>
    <row r="2570" spans="1:18" x14ac:dyDescent="0.2">
      <c r="A2570" s="13"/>
      <c r="B2570" s="1"/>
      <c r="C2570" s="1"/>
      <c r="D2570" s="1"/>
      <c r="E2570" s="1"/>
      <c r="F2570" s="1"/>
      <c r="G2570" s="13"/>
      <c r="H2570" s="9"/>
      <c r="I2570" s="1"/>
      <c r="J2570" s="82"/>
      <c r="K2570" s="53"/>
      <c r="L2570" s="52"/>
      <c r="M2570" s="3"/>
      <c r="N2570" s="3"/>
      <c r="O2570" s="17" t="str">
        <f t="shared" si="78"/>
        <v/>
      </c>
      <c r="P2570" s="18" t="str">
        <f>IF(M2570=0,"",IF(N2570-Master!$A$6&lt;0,"0",IF(M2570&lt;=Master!$A$6,(N2570-Master!$A$6),O2570)))</f>
        <v/>
      </c>
      <c r="Q2570" s="20">
        <f>IF(J2570&gt;Master!$A$6,"N/A",IF(M2570=0,H2570,IF(P2570="0",0,ROUND(H2570*P2570/O2570,2))))</f>
        <v>0</v>
      </c>
      <c r="R2570" s="37" t="str">
        <f t="shared" si="79"/>
        <v/>
      </c>
    </row>
    <row r="2571" spans="1:18" x14ac:dyDescent="0.2">
      <c r="A2571" s="13"/>
      <c r="B2571" s="1"/>
      <c r="C2571" s="1"/>
      <c r="D2571" s="1"/>
      <c r="E2571" s="1"/>
      <c r="F2571" s="1"/>
      <c r="G2571" s="13"/>
      <c r="H2571" s="9"/>
      <c r="I2571" s="1"/>
      <c r="J2571" s="82"/>
      <c r="K2571" s="53"/>
      <c r="L2571" s="52"/>
      <c r="M2571" s="3"/>
      <c r="N2571" s="3"/>
      <c r="O2571" s="17" t="str">
        <f t="shared" si="78"/>
        <v/>
      </c>
      <c r="P2571" s="18" t="str">
        <f>IF(M2571=0,"",IF(N2571-Master!$A$6&lt;0,"0",IF(M2571&lt;=Master!$A$6,(N2571-Master!$A$6),O2571)))</f>
        <v/>
      </c>
      <c r="Q2571" s="20">
        <f>IF(J2571&gt;Master!$A$6,"N/A",IF(M2571=0,H2571,IF(P2571="0",0,ROUND(H2571*P2571/O2571,2))))</f>
        <v>0</v>
      </c>
      <c r="R2571" s="37" t="str">
        <f t="shared" si="79"/>
        <v/>
      </c>
    </row>
    <row r="2572" spans="1:18" x14ac:dyDescent="0.2">
      <c r="A2572" s="13"/>
      <c r="B2572" s="1"/>
      <c r="C2572" s="1"/>
      <c r="D2572" s="1"/>
      <c r="E2572" s="1"/>
      <c r="F2572" s="1"/>
      <c r="G2572" s="13"/>
      <c r="H2572" s="9"/>
      <c r="I2572" s="1"/>
      <c r="J2572" s="82"/>
      <c r="K2572" s="53"/>
      <c r="L2572" s="52"/>
      <c r="M2572" s="3"/>
      <c r="N2572" s="3"/>
      <c r="O2572" s="17" t="str">
        <f t="shared" si="78"/>
        <v/>
      </c>
      <c r="P2572" s="18" t="str">
        <f>IF(M2572=0,"",IF(N2572-Master!$A$6&lt;0,"0",IF(M2572&lt;=Master!$A$6,(N2572-Master!$A$6),O2572)))</f>
        <v/>
      </c>
      <c r="Q2572" s="20">
        <f>IF(J2572&gt;Master!$A$6,"N/A",IF(M2572=0,H2572,IF(P2572="0",0,ROUND(H2572*P2572/O2572,2))))</f>
        <v>0</v>
      </c>
      <c r="R2572" s="37" t="str">
        <f t="shared" si="79"/>
        <v/>
      </c>
    </row>
    <row r="2573" spans="1:18" x14ac:dyDescent="0.2">
      <c r="A2573" s="13"/>
      <c r="B2573" s="1"/>
      <c r="C2573" s="1"/>
      <c r="D2573" s="1"/>
      <c r="E2573" s="1"/>
      <c r="F2573" s="1"/>
      <c r="G2573" s="13"/>
      <c r="H2573" s="9"/>
      <c r="I2573" s="1"/>
      <c r="J2573" s="82"/>
      <c r="K2573" s="53"/>
      <c r="L2573" s="52"/>
      <c r="M2573" s="3"/>
      <c r="N2573" s="3"/>
      <c r="O2573" s="17" t="str">
        <f t="shared" si="78"/>
        <v/>
      </c>
      <c r="P2573" s="18" t="str">
        <f>IF(M2573=0,"",IF(N2573-Master!$A$6&lt;0,"0",IF(M2573&lt;=Master!$A$6,(N2573-Master!$A$6),O2573)))</f>
        <v/>
      </c>
      <c r="Q2573" s="20">
        <f>IF(J2573&gt;Master!$A$6,"N/A",IF(M2573=0,H2573,IF(P2573="0",0,ROUND(H2573*P2573/O2573,2))))</f>
        <v>0</v>
      </c>
      <c r="R2573" s="37" t="str">
        <f t="shared" si="79"/>
        <v/>
      </c>
    </row>
    <row r="2574" spans="1:18" x14ac:dyDescent="0.2">
      <c r="A2574" s="13"/>
      <c r="B2574" s="1"/>
      <c r="C2574" s="1"/>
      <c r="D2574" s="1"/>
      <c r="E2574" s="1"/>
      <c r="F2574" s="1"/>
      <c r="G2574" s="13"/>
      <c r="H2574" s="9"/>
      <c r="I2574" s="1"/>
      <c r="J2574" s="82"/>
      <c r="K2574" s="53"/>
      <c r="L2574" s="52"/>
      <c r="M2574" s="3"/>
      <c r="N2574" s="3"/>
      <c r="O2574" s="17" t="str">
        <f t="shared" si="78"/>
        <v/>
      </c>
      <c r="P2574" s="18" t="str">
        <f>IF(M2574=0,"",IF(N2574-Master!$A$6&lt;0,"0",IF(M2574&lt;=Master!$A$6,(N2574-Master!$A$6),O2574)))</f>
        <v/>
      </c>
      <c r="Q2574" s="20">
        <f>IF(J2574&gt;Master!$A$6,"N/A",IF(M2574=0,H2574,IF(P2574="0",0,ROUND(H2574*P2574/O2574,2))))</f>
        <v>0</v>
      </c>
      <c r="R2574" s="37" t="str">
        <f t="shared" si="79"/>
        <v/>
      </c>
    </row>
    <row r="2575" spans="1:18" x14ac:dyDescent="0.2">
      <c r="A2575" s="13"/>
      <c r="B2575" s="1"/>
      <c r="C2575" s="1"/>
      <c r="D2575" s="1"/>
      <c r="E2575" s="1"/>
      <c r="F2575" s="1"/>
      <c r="G2575" s="13"/>
      <c r="H2575" s="9"/>
      <c r="I2575" s="1"/>
      <c r="J2575" s="82"/>
      <c r="K2575" s="53"/>
      <c r="L2575" s="52"/>
      <c r="M2575" s="3"/>
      <c r="N2575" s="3"/>
      <c r="O2575" s="17" t="str">
        <f t="shared" si="78"/>
        <v/>
      </c>
      <c r="P2575" s="18" t="str">
        <f>IF(M2575=0,"",IF(N2575-Master!$A$6&lt;0,"0",IF(M2575&lt;=Master!$A$6,(N2575-Master!$A$6),O2575)))</f>
        <v/>
      </c>
      <c r="Q2575" s="20">
        <f>IF(J2575&gt;Master!$A$6,"N/A",IF(M2575=0,H2575,IF(P2575="0",0,ROUND(H2575*P2575/O2575,2))))</f>
        <v>0</v>
      </c>
      <c r="R2575" s="37" t="str">
        <f t="shared" si="79"/>
        <v/>
      </c>
    </row>
    <row r="2576" spans="1:18" x14ac:dyDescent="0.2">
      <c r="A2576" s="13"/>
      <c r="B2576" s="1"/>
      <c r="C2576" s="1"/>
      <c r="D2576" s="1"/>
      <c r="E2576" s="1"/>
      <c r="F2576" s="1"/>
      <c r="G2576" s="13"/>
      <c r="H2576" s="9"/>
      <c r="I2576" s="1"/>
      <c r="J2576" s="82"/>
      <c r="K2576" s="53"/>
      <c r="L2576" s="52"/>
      <c r="M2576" s="3"/>
      <c r="N2576" s="3"/>
      <c r="O2576" s="17" t="str">
        <f t="shared" si="78"/>
        <v/>
      </c>
      <c r="P2576" s="18" t="str">
        <f>IF(M2576=0,"",IF(N2576-Master!$A$6&lt;0,"0",IF(M2576&lt;=Master!$A$6,(N2576-Master!$A$6),O2576)))</f>
        <v/>
      </c>
      <c r="Q2576" s="20">
        <f>IF(J2576&gt;Master!$A$6,"N/A",IF(M2576=0,H2576,IF(P2576="0",0,ROUND(H2576*P2576/O2576,2))))</f>
        <v>0</v>
      </c>
      <c r="R2576" s="37" t="str">
        <f t="shared" si="79"/>
        <v/>
      </c>
    </row>
    <row r="2577" spans="1:18" x14ac:dyDescent="0.2">
      <c r="A2577" s="13"/>
      <c r="B2577" s="1"/>
      <c r="C2577" s="1"/>
      <c r="D2577" s="1"/>
      <c r="E2577" s="1"/>
      <c r="F2577" s="1"/>
      <c r="G2577" s="13"/>
      <c r="H2577" s="9"/>
      <c r="I2577" s="1"/>
      <c r="J2577" s="82"/>
      <c r="K2577" s="53"/>
      <c r="L2577" s="52"/>
      <c r="M2577" s="3"/>
      <c r="N2577" s="3"/>
      <c r="O2577" s="17" t="str">
        <f t="shared" si="78"/>
        <v/>
      </c>
      <c r="P2577" s="18" t="str">
        <f>IF(M2577=0,"",IF(N2577-Master!$A$6&lt;0,"0",IF(M2577&lt;=Master!$A$6,(N2577-Master!$A$6),O2577)))</f>
        <v/>
      </c>
      <c r="Q2577" s="20">
        <f>IF(J2577&gt;Master!$A$6,"N/A",IF(M2577=0,H2577,IF(P2577="0",0,ROUND(H2577*P2577/O2577,2))))</f>
        <v>0</v>
      </c>
      <c r="R2577" s="37" t="str">
        <f t="shared" si="79"/>
        <v/>
      </c>
    </row>
    <row r="2578" spans="1:18" x14ac:dyDescent="0.2">
      <c r="A2578" s="13"/>
      <c r="B2578" s="1"/>
      <c r="C2578" s="1"/>
      <c r="D2578" s="1"/>
      <c r="E2578" s="1"/>
      <c r="F2578" s="1"/>
      <c r="G2578" s="13"/>
      <c r="H2578" s="9"/>
      <c r="I2578" s="1"/>
      <c r="J2578" s="82"/>
      <c r="K2578" s="53"/>
      <c r="L2578" s="52"/>
      <c r="M2578" s="3"/>
      <c r="N2578" s="3"/>
      <c r="O2578" s="17" t="str">
        <f t="shared" si="78"/>
        <v/>
      </c>
      <c r="P2578" s="18" t="str">
        <f>IF(M2578=0,"",IF(N2578-Master!$A$6&lt;0,"0",IF(M2578&lt;=Master!$A$6,(N2578-Master!$A$6),O2578)))</f>
        <v/>
      </c>
      <c r="Q2578" s="20">
        <f>IF(J2578&gt;Master!$A$6,"N/A",IF(M2578=0,H2578,IF(P2578="0",0,ROUND(H2578*P2578/O2578,2))))</f>
        <v>0</v>
      </c>
      <c r="R2578" s="37" t="str">
        <f t="shared" si="79"/>
        <v/>
      </c>
    </row>
    <row r="2579" spans="1:18" x14ac:dyDescent="0.2">
      <c r="A2579" s="13"/>
      <c r="B2579" s="1"/>
      <c r="C2579" s="1"/>
      <c r="D2579" s="1"/>
      <c r="E2579" s="1"/>
      <c r="F2579" s="1"/>
      <c r="G2579" s="13"/>
      <c r="H2579" s="9"/>
      <c r="I2579" s="1"/>
      <c r="J2579" s="82"/>
      <c r="K2579" s="53"/>
      <c r="L2579" s="52"/>
      <c r="M2579" s="3"/>
      <c r="N2579" s="3"/>
      <c r="O2579" s="17" t="str">
        <f t="shared" si="78"/>
        <v/>
      </c>
      <c r="P2579" s="18" t="str">
        <f>IF(M2579=0,"",IF(N2579-Master!$A$6&lt;0,"0",IF(M2579&lt;=Master!$A$6,(N2579-Master!$A$6),O2579)))</f>
        <v/>
      </c>
      <c r="Q2579" s="20">
        <f>IF(J2579&gt;Master!$A$6,"N/A",IF(M2579=0,H2579,IF(P2579="0",0,ROUND(H2579*P2579/O2579,2))))</f>
        <v>0</v>
      </c>
      <c r="R2579" s="37" t="str">
        <f t="shared" si="79"/>
        <v/>
      </c>
    </row>
    <row r="2580" spans="1:18" x14ac:dyDescent="0.2">
      <c r="A2580" s="13"/>
      <c r="B2580" s="1"/>
      <c r="C2580" s="1"/>
      <c r="D2580" s="1"/>
      <c r="E2580" s="1"/>
      <c r="F2580" s="1"/>
      <c r="G2580" s="13"/>
      <c r="H2580" s="9"/>
      <c r="I2580" s="1"/>
      <c r="J2580" s="82"/>
      <c r="K2580" s="53"/>
      <c r="L2580" s="52"/>
      <c r="M2580" s="3"/>
      <c r="N2580" s="3"/>
      <c r="O2580" s="17" t="str">
        <f t="shared" si="78"/>
        <v/>
      </c>
      <c r="P2580" s="18" t="str">
        <f>IF(M2580=0,"",IF(N2580-Master!$A$6&lt;0,"0",IF(M2580&lt;=Master!$A$6,(N2580-Master!$A$6),O2580)))</f>
        <v/>
      </c>
      <c r="Q2580" s="20">
        <f>IF(J2580&gt;Master!$A$6,"N/A",IF(M2580=0,H2580,IF(P2580="0",0,ROUND(H2580*P2580/O2580,2))))</f>
        <v>0</v>
      </c>
      <c r="R2580" s="37" t="str">
        <f t="shared" si="79"/>
        <v/>
      </c>
    </row>
    <row r="2581" spans="1:18" x14ac:dyDescent="0.2">
      <c r="A2581" s="13"/>
      <c r="B2581" s="1"/>
      <c r="C2581" s="1"/>
      <c r="D2581" s="1"/>
      <c r="E2581" s="1"/>
      <c r="F2581" s="1"/>
      <c r="G2581" s="13"/>
      <c r="H2581" s="9"/>
      <c r="I2581" s="1"/>
      <c r="J2581" s="82"/>
      <c r="K2581" s="53"/>
      <c r="L2581" s="52"/>
      <c r="M2581" s="3"/>
      <c r="N2581" s="3"/>
      <c r="O2581" s="17" t="str">
        <f t="shared" ref="O2581:O2644" si="80">IF(M2581=0,"",(N2581-M2581+1))</f>
        <v/>
      </c>
      <c r="P2581" s="18" t="str">
        <f>IF(M2581=0,"",IF(N2581-Master!$A$6&lt;0,"0",IF(M2581&lt;=Master!$A$6,(N2581-Master!$A$6),O2581)))</f>
        <v/>
      </c>
      <c r="Q2581" s="20">
        <f>IF(J2581&gt;Master!$A$6,"N/A",IF(M2581=0,H2581,IF(P2581="0",0,ROUND(H2581*P2581/O2581,2))))</f>
        <v>0</v>
      </c>
      <c r="R2581" s="37" t="str">
        <f t="shared" ref="R2581:R2644" si="81">CLEAN(IF(H2581=0,"",IF(ISBLANK(H2581),LEFT("Defer "&amp;K2581,35),LEFT("Defer "&amp;I2581&amp;" "&amp;K2581,35))))</f>
        <v/>
      </c>
    </row>
    <row r="2582" spans="1:18" x14ac:dyDescent="0.2">
      <c r="A2582" s="13"/>
      <c r="B2582" s="1"/>
      <c r="C2582" s="1"/>
      <c r="D2582" s="1"/>
      <c r="E2582" s="1"/>
      <c r="F2582" s="1"/>
      <c r="G2582" s="13"/>
      <c r="H2582" s="9"/>
      <c r="I2582" s="1"/>
      <c r="J2582" s="82"/>
      <c r="K2582" s="53"/>
      <c r="L2582" s="52"/>
      <c r="M2582" s="3"/>
      <c r="N2582" s="3"/>
      <c r="O2582" s="17" t="str">
        <f t="shared" si="80"/>
        <v/>
      </c>
      <c r="P2582" s="18" t="str">
        <f>IF(M2582=0,"",IF(N2582-Master!$A$6&lt;0,"0",IF(M2582&lt;=Master!$A$6,(N2582-Master!$A$6),O2582)))</f>
        <v/>
      </c>
      <c r="Q2582" s="20">
        <f>IF(J2582&gt;Master!$A$6,"N/A",IF(M2582=0,H2582,IF(P2582="0",0,ROUND(H2582*P2582/O2582,2))))</f>
        <v>0</v>
      </c>
      <c r="R2582" s="37" t="str">
        <f t="shared" si="81"/>
        <v/>
      </c>
    </row>
    <row r="2583" spans="1:18" x14ac:dyDescent="0.2">
      <c r="A2583" s="13"/>
      <c r="B2583" s="1"/>
      <c r="C2583" s="1"/>
      <c r="D2583" s="1"/>
      <c r="E2583" s="1"/>
      <c r="F2583" s="1"/>
      <c r="G2583" s="13"/>
      <c r="H2583" s="9"/>
      <c r="I2583" s="1"/>
      <c r="J2583" s="82"/>
      <c r="K2583" s="53"/>
      <c r="L2583" s="52"/>
      <c r="M2583" s="3"/>
      <c r="N2583" s="3"/>
      <c r="O2583" s="17" t="str">
        <f t="shared" si="80"/>
        <v/>
      </c>
      <c r="P2583" s="18" t="str">
        <f>IF(M2583=0,"",IF(N2583-Master!$A$6&lt;0,"0",IF(M2583&lt;=Master!$A$6,(N2583-Master!$A$6),O2583)))</f>
        <v/>
      </c>
      <c r="Q2583" s="20">
        <f>IF(J2583&gt;Master!$A$6,"N/A",IF(M2583=0,H2583,IF(P2583="0",0,ROUND(H2583*P2583/O2583,2))))</f>
        <v>0</v>
      </c>
      <c r="R2583" s="37" t="str">
        <f t="shared" si="81"/>
        <v/>
      </c>
    </row>
    <row r="2584" spans="1:18" x14ac:dyDescent="0.2">
      <c r="A2584" s="13"/>
      <c r="B2584" s="1"/>
      <c r="C2584" s="1"/>
      <c r="D2584" s="1"/>
      <c r="E2584" s="1"/>
      <c r="F2584" s="1"/>
      <c r="G2584" s="13"/>
      <c r="H2584" s="9"/>
      <c r="I2584" s="1"/>
      <c r="J2584" s="82"/>
      <c r="K2584" s="53"/>
      <c r="L2584" s="52"/>
      <c r="M2584" s="3"/>
      <c r="N2584" s="3"/>
      <c r="O2584" s="17" t="str">
        <f t="shared" si="80"/>
        <v/>
      </c>
      <c r="P2584" s="18" t="str">
        <f>IF(M2584=0,"",IF(N2584-Master!$A$6&lt;0,"0",IF(M2584&lt;=Master!$A$6,(N2584-Master!$A$6),O2584)))</f>
        <v/>
      </c>
      <c r="Q2584" s="20">
        <f>IF(J2584&gt;Master!$A$6,"N/A",IF(M2584=0,H2584,IF(P2584="0",0,ROUND(H2584*P2584/O2584,2))))</f>
        <v>0</v>
      </c>
      <c r="R2584" s="37" t="str">
        <f t="shared" si="81"/>
        <v/>
      </c>
    </row>
    <row r="2585" spans="1:18" x14ac:dyDescent="0.2">
      <c r="A2585" s="13"/>
      <c r="B2585" s="1"/>
      <c r="C2585" s="1"/>
      <c r="D2585" s="1"/>
      <c r="E2585" s="1"/>
      <c r="F2585" s="1"/>
      <c r="G2585" s="13"/>
      <c r="H2585" s="9"/>
      <c r="I2585" s="1"/>
      <c r="J2585" s="82"/>
      <c r="K2585" s="53"/>
      <c r="L2585" s="52"/>
      <c r="M2585" s="3"/>
      <c r="N2585" s="3"/>
      <c r="O2585" s="17" t="str">
        <f t="shared" si="80"/>
        <v/>
      </c>
      <c r="P2585" s="18" t="str">
        <f>IF(M2585=0,"",IF(N2585-Master!$A$6&lt;0,"0",IF(M2585&lt;=Master!$A$6,(N2585-Master!$A$6),O2585)))</f>
        <v/>
      </c>
      <c r="Q2585" s="20">
        <f>IF(J2585&gt;Master!$A$6,"N/A",IF(M2585=0,H2585,IF(P2585="0",0,ROUND(H2585*P2585/O2585,2))))</f>
        <v>0</v>
      </c>
      <c r="R2585" s="37" t="str">
        <f t="shared" si="81"/>
        <v/>
      </c>
    </row>
    <row r="2586" spans="1:18" x14ac:dyDescent="0.2">
      <c r="A2586" s="13"/>
      <c r="B2586" s="1"/>
      <c r="C2586" s="1"/>
      <c r="D2586" s="1"/>
      <c r="E2586" s="1"/>
      <c r="F2586" s="1"/>
      <c r="G2586" s="13"/>
      <c r="H2586" s="9"/>
      <c r="I2586" s="1"/>
      <c r="J2586" s="82"/>
      <c r="K2586" s="53"/>
      <c r="L2586" s="52"/>
      <c r="M2586" s="3"/>
      <c r="N2586" s="3"/>
      <c r="O2586" s="17" t="str">
        <f t="shared" si="80"/>
        <v/>
      </c>
      <c r="P2586" s="18" t="str">
        <f>IF(M2586=0,"",IF(N2586-Master!$A$6&lt;0,"0",IF(M2586&lt;=Master!$A$6,(N2586-Master!$A$6),O2586)))</f>
        <v/>
      </c>
      <c r="Q2586" s="20">
        <f>IF(J2586&gt;Master!$A$6,"N/A",IF(M2586=0,H2586,IF(P2586="0",0,ROUND(H2586*P2586/O2586,2))))</f>
        <v>0</v>
      </c>
      <c r="R2586" s="37" t="str">
        <f t="shared" si="81"/>
        <v/>
      </c>
    </row>
    <row r="2587" spans="1:18" x14ac:dyDescent="0.2">
      <c r="A2587" s="13"/>
      <c r="B2587" s="1"/>
      <c r="C2587" s="1"/>
      <c r="D2587" s="1"/>
      <c r="E2587" s="1"/>
      <c r="F2587" s="1"/>
      <c r="G2587" s="13"/>
      <c r="H2587" s="9"/>
      <c r="I2587" s="1"/>
      <c r="J2587" s="82"/>
      <c r="K2587" s="53"/>
      <c r="L2587" s="52"/>
      <c r="M2587" s="3"/>
      <c r="N2587" s="3"/>
      <c r="O2587" s="17" t="str">
        <f t="shared" si="80"/>
        <v/>
      </c>
      <c r="P2587" s="18" t="str">
        <f>IF(M2587=0,"",IF(N2587-Master!$A$6&lt;0,"0",IF(M2587&lt;=Master!$A$6,(N2587-Master!$A$6),O2587)))</f>
        <v/>
      </c>
      <c r="Q2587" s="20">
        <f>IF(J2587&gt;Master!$A$6,"N/A",IF(M2587=0,H2587,IF(P2587="0",0,ROUND(H2587*P2587/O2587,2))))</f>
        <v>0</v>
      </c>
      <c r="R2587" s="37" t="str">
        <f t="shared" si="81"/>
        <v/>
      </c>
    </row>
    <row r="2588" spans="1:18" x14ac:dyDescent="0.2">
      <c r="A2588" s="13"/>
      <c r="B2588" s="1"/>
      <c r="C2588" s="1"/>
      <c r="D2588" s="1"/>
      <c r="E2588" s="1"/>
      <c r="F2588" s="1"/>
      <c r="G2588" s="13"/>
      <c r="H2588" s="9"/>
      <c r="I2588" s="1"/>
      <c r="J2588" s="82"/>
      <c r="K2588" s="53"/>
      <c r="L2588" s="52"/>
      <c r="M2588" s="3"/>
      <c r="N2588" s="3"/>
      <c r="O2588" s="17" t="str">
        <f t="shared" si="80"/>
        <v/>
      </c>
      <c r="P2588" s="18" t="str">
        <f>IF(M2588=0,"",IF(N2588-Master!$A$6&lt;0,"0",IF(M2588&lt;=Master!$A$6,(N2588-Master!$A$6),O2588)))</f>
        <v/>
      </c>
      <c r="Q2588" s="20">
        <f>IF(J2588&gt;Master!$A$6,"N/A",IF(M2588=0,H2588,IF(P2588="0",0,ROUND(H2588*P2588/O2588,2))))</f>
        <v>0</v>
      </c>
      <c r="R2588" s="37" t="str">
        <f t="shared" si="81"/>
        <v/>
      </c>
    </row>
    <row r="2589" spans="1:18" x14ac:dyDescent="0.2">
      <c r="A2589" s="13"/>
      <c r="B2589" s="1"/>
      <c r="C2589" s="1"/>
      <c r="D2589" s="1"/>
      <c r="E2589" s="1"/>
      <c r="F2589" s="1"/>
      <c r="G2589" s="13"/>
      <c r="H2589" s="9"/>
      <c r="I2589" s="1"/>
      <c r="J2589" s="82"/>
      <c r="K2589" s="53"/>
      <c r="L2589" s="52"/>
      <c r="M2589" s="3"/>
      <c r="N2589" s="3"/>
      <c r="O2589" s="17" t="str">
        <f t="shared" si="80"/>
        <v/>
      </c>
      <c r="P2589" s="18" t="str">
        <f>IF(M2589=0,"",IF(N2589-Master!$A$6&lt;0,"0",IF(M2589&lt;=Master!$A$6,(N2589-Master!$A$6),O2589)))</f>
        <v/>
      </c>
      <c r="Q2589" s="20">
        <f>IF(J2589&gt;Master!$A$6,"N/A",IF(M2589=0,H2589,IF(P2589="0",0,ROUND(H2589*P2589/O2589,2))))</f>
        <v>0</v>
      </c>
      <c r="R2589" s="37" t="str">
        <f t="shared" si="81"/>
        <v/>
      </c>
    </row>
    <row r="2590" spans="1:18" x14ac:dyDescent="0.2">
      <c r="A2590" s="13"/>
      <c r="B2590" s="1"/>
      <c r="C2590" s="1"/>
      <c r="D2590" s="1"/>
      <c r="E2590" s="1"/>
      <c r="F2590" s="1"/>
      <c r="G2590" s="13"/>
      <c r="H2590" s="9"/>
      <c r="I2590" s="1"/>
      <c r="J2590" s="82"/>
      <c r="K2590" s="53"/>
      <c r="L2590" s="52"/>
      <c r="M2590" s="3"/>
      <c r="N2590" s="3"/>
      <c r="O2590" s="17" t="str">
        <f t="shared" si="80"/>
        <v/>
      </c>
      <c r="P2590" s="18" t="str">
        <f>IF(M2590=0,"",IF(N2590-Master!$A$6&lt;0,"0",IF(M2590&lt;=Master!$A$6,(N2590-Master!$A$6),O2590)))</f>
        <v/>
      </c>
      <c r="Q2590" s="20">
        <f>IF(J2590&gt;Master!$A$6,"N/A",IF(M2590=0,H2590,IF(P2590="0",0,ROUND(H2590*P2590/O2590,2))))</f>
        <v>0</v>
      </c>
      <c r="R2590" s="37" t="str">
        <f t="shared" si="81"/>
        <v/>
      </c>
    </row>
    <row r="2591" spans="1:18" x14ac:dyDescent="0.2">
      <c r="A2591" s="13"/>
      <c r="B2591" s="1"/>
      <c r="C2591" s="1"/>
      <c r="D2591" s="1"/>
      <c r="E2591" s="1"/>
      <c r="F2591" s="1"/>
      <c r="G2591" s="13"/>
      <c r="H2591" s="9"/>
      <c r="I2591" s="1"/>
      <c r="J2591" s="82"/>
      <c r="K2591" s="53"/>
      <c r="L2591" s="52"/>
      <c r="M2591" s="3"/>
      <c r="N2591" s="3"/>
      <c r="O2591" s="17" t="str">
        <f t="shared" si="80"/>
        <v/>
      </c>
      <c r="P2591" s="18" t="str">
        <f>IF(M2591=0,"",IF(N2591-Master!$A$6&lt;0,"0",IF(M2591&lt;=Master!$A$6,(N2591-Master!$A$6),O2591)))</f>
        <v/>
      </c>
      <c r="Q2591" s="20">
        <f>IF(J2591&gt;Master!$A$6,"N/A",IF(M2591=0,H2591,IF(P2591="0",0,ROUND(H2591*P2591/O2591,2))))</f>
        <v>0</v>
      </c>
      <c r="R2591" s="37" t="str">
        <f t="shared" si="81"/>
        <v/>
      </c>
    </row>
    <row r="2592" spans="1:18" x14ac:dyDescent="0.2">
      <c r="A2592" s="13"/>
      <c r="B2592" s="1"/>
      <c r="C2592" s="1"/>
      <c r="D2592" s="1"/>
      <c r="E2592" s="1"/>
      <c r="F2592" s="1"/>
      <c r="G2592" s="13"/>
      <c r="H2592" s="9"/>
      <c r="I2592" s="1"/>
      <c r="J2592" s="82"/>
      <c r="K2592" s="53"/>
      <c r="L2592" s="52"/>
      <c r="M2592" s="3"/>
      <c r="N2592" s="3"/>
      <c r="O2592" s="17" t="str">
        <f t="shared" si="80"/>
        <v/>
      </c>
      <c r="P2592" s="18" t="str">
        <f>IF(M2592=0,"",IF(N2592-Master!$A$6&lt;0,"0",IF(M2592&lt;=Master!$A$6,(N2592-Master!$A$6),O2592)))</f>
        <v/>
      </c>
      <c r="Q2592" s="20">
        <f>IF(J2592&gt;Master!$A$6,"N/A",IF(M2592=0,H2592,IF(P2592="0",0,ROUND(H2592*P2592/O2592,2))))</f>
        <v>0</v>
      </c>
      <c r="R2592" s="37" t="str">
        <f t="shared" si="81"/>
        <v/>
      </c>
    </row>
    <row r="2593" spans="1:18" x14ac:dyDescent="0.2">
      <c r="A2593" s="13"/>
      <c r="B2593" s="1"/>
      <c r="C2593" s="1"/>
      <c r="D2593" s="1"/>
      <c r="E2593" s="1"/>
      <c r="F2593" s="1"/>
      <c r="G2593" s="13"/>
      <c r="H2593" s="9"/>
      <c r="I2593" s="1"/>
      <c r="J2593" s="82"/>
      <c r="K2593" s="53"/>
      <c r="L2593" s="52"/>
      <c r="M2593" s="3"/>
      <c r="N2593" s="3"/>
      <c r="O2593" s="17" t="str">
        <f t="shared" si="80"/>
        <v/>
      </c>
      <c r="P2593" s="18" t="str">
        <f>IF(M2593=0,"",IF(N2593-Master!$A$6&lt;0,"0",IF(M2593&lt;=Master!$A$6,(N2593-Master!$A$6),O2593)))</f>
        <v/>
      </c>
      <c r="Q2593" s="20">
        <f>IF(J2593&gt;Master!$A$6,"N/A",IF(M2593=0,H2593,IF(P2593="0",0,ROUND(H2593*P2593/O2593,2))))</f>
        <v>0</v>
      </c>
      <c r="R2593" s="37" t="str">
        <f t="shared" si="81"/>
        <v/>
      </c>
    </row>
    <row r="2594" spans="1:18" x14ac:dyDescent="0.2">
      <c r="A2594" s="13"/>
      <c r="B2594" s="1"/>
      <c r="C2594" s="1"/>
      <c r="D2594" s="1"/>
      <c r="E2594" s="1"/>
      <c r="F2594" s="1"/>
      <c r="G2594" s="13"/>
      <c r="H2594" s="9"/>
      <c r="I2594" s="1"/>
      <c r="J2594" s="82"/>
      <c r="K2594" s="53"/>
      <c r="L2594" s="52"/>
      <c r="M2594" s="3"/>
      <c r="N2594" s="3"/>
      <c r="O2594" s="17" t="str">
        <f t="shared" si="80"/>
        <v/>
      </c>
      <c r="P2594" s="18" t="str">
        <f>IF(M2594=0,"",IF(N2594-Master!$A$6&lt;0,"0",IF(M2594&lt;=Master!$A$6,(N2594-Master!$A$6),O2594)))</f>
        <v/>
      </c>
      <c r="Q2594" s="20">
        <f>IF(J2594&gt;Master!$A$6,"N/A",IF(M2594=0,H2594,IF(P2594="0",0,ROUND(H2594*P2594/O2594,2))))</f>
        <v>0</v>
      </c>
      <c r="R2594" s="37" t="str">
        <f t="shared" si="81"/>
        <v/>
      </c>
    </row>
    <row r="2595" spans="1:18" x14ac:dyDescent="0.2">
      <c r="A2595" s="13"/>
      <c r="B2595" s="1"/>
      <c r="C2595" s="1"/>
      <c r="D2595" s="1"/>
      <c r="E2595" s="1"/>
      <c r="F2595" s="1"/>
      <c r="G2595" s="13"/>
      <c r="H2595" s="9"/>
      <c r="I2595" s="1"/>
      <c r="J2595" s="82"/>
      <c r="K2595" s="53"/>
      <c r="L2595" s="52"/>
      <c r="M2595" s="3"/>
      <c r="N2595" s="3"/>
      <c r="O2595" s="17" t="str">
        <f t="shared" si="80"/>
        <v/>
      </c>
      <c r="P2595" s="18" t="str">
        <f>IF(M2595=0,"",IF(N2595-Master!$A$6&lt;0,"0",IF(M2595&lt;=Master!$A$6,(N2595-Master!$A$6),O2595)))</f>
        <v/>
      </c>
      <c r="Q2595" s="20">
        <f>IF(J2595&gt;Master!$A$6,"N/A",IF(M2595=0,H2595,IF(P2595="0",0,ROUND(H2595*P2595/O2595,2))))</f>
        <v>0</v>
      </c>
      <c r="R2595" s="37" t="str">
        <f t="shared" si="81"/>
        <v/>
      </c>
    </row>
    <row r="2596" spans="1:18" x14ac:dyDescent="0.2">
      <c r="A2596" s="13"/>
      <c r="B2596" s="1"/>
      <c r="C2596" s="1"/>
      <c r="D2596" s="1"/>
      <c r="E2596" s="1"/>
      <c r="F2596" s="1"/>
      <c r="G2596" s="13"/>
      <c r="H2596" s="9"/>
      <c r="I2596" s="1"/>
      <c r="J2596" s="82"/>
      <c r="K2596" s="53"/>
      <c r="L2596" s="52"/>
      <c r="M2596" s="3"/>
      <c r="N2596" s="3"/>
      <c r="O2596" s="17" t="str">
        <f t="shared" si="80"/>
        <v/>
      </c>
      <c r="P2596" s="18" t="str">
        <f>IF(M2596=0,"",IF(N2596-Master!$A$6&lt;0,"0",IF(M2596&lt;=Master!$A$6,(N2596-Master!$A$6),O2596)))</f>
        <v/>
      </c>
      <c r="Q2596" s="20">
        <f>IF(J2596&gt;Master!$A$6,"N/A",IF(M2596=0,H2596,IF(P2596="0",0,ROUND(H2596*P2596/O2596,2))))</f>
        <v>0</v>
      </c>
      <c r="R2596" s="37" t="str">
        <f t="shared" si="81"/>
        <v/>
      </c>
    </row>
    <row r="2597" spans="1:18" x14ac:dyDescent="0.2">
      <c r="A2597" s="13"/>
      <c r="B2597" s="1"/>
      <c r="C2597" s="1"/>
      <c r="D2597" s="1"/>
      <c r="E2597" s="1"/>
      <c r="F2597" s="1"/>
      <c r="G2597" s="13"/>
      <c r="H2597" s="9"/>
      <c r="I2597" s="1"/>
      <c r="J2597" s="82"/>
      <c r="K2597" s="53"/>
      <c r="L2597" s="52"/>
      <c r="M2597" s="3"/>
      <c r="N2597" s="3"/>
      <c r="O2597" s="17" t="str">
        <f t="shared" si="80"/>
        <v/>
      </c>
      <c r="P2597" s="18" t="str">
        <f>IF(M2597=0,"",IF(N2597-Master!$A$6&lt;0,"0",IF(M2597&lt;=Master!$A$6,(N2597-Master!$A$6),O2597)))</f>
        <v/>
      </c>
      <c r="Q2597" s="20">
        <f>IF(J2597&gt;Master!$A$6,"N/A",IF(M2597=0,H2597,IF(P2597="0",0,ROUND(H2597*P2597/O2597,2))))</f>
        <v>0</v>
      </c>
      <c r="R2597" s="37" t="str">
        <f t="shared" si="81"/>
        <v/>
      </c>
    </row>
    <row r="2598" spans="1:18" x14ac:dyDescent="0.2">
      <c r="A2598" s="13"/>
      <c r="B2598" s="1"/>
      <c r="C2598" s="1"/>
      <c r="D2598" s="1"/>
      <c r="E2598" s="1"/>
      <c r="F2598" s="1"/>
      <c r="G2598" s="13"/>
      <c r="H2598" s="9"/>
      <c r="I2598" s="1"/>
      <c r="J2598" s="82"/>
      <c r="K2598" s="53"/>
      <c r="L2598" s="52"/>
      <c r="M2598" s="3"/>
      <c r="N2598" s="3"/>
      <c r="O2598" s="17" t="str">
        <f t="shared" si="80"/>
        <v/>
      </c>
      <c r="P2598" s="18" t="str">
        <f>IF(M2598=0,"",IF(N2598-Master!$A$6&lt;0,"0",IF(M2598&lt;=Master!$A$6,(N2598-Master!$A$6),O2598)))</f>
        <v/>
      </c>
      <c r="Q2598" s="20">
        <f>IF(J2598&gt;Master!$A$6,"N/A",IF(M2598=0,H2598,IF(P2598="0",0,ROUND(H2598*P2598/O2598,2))))</f>
        <v>0</v>
      </c>
      <c r="R2598" s="37" t="str">
        <f t="shared" si="81"/>
        <v/>
      </c>
    </row>
    <row r="2599" spans="1:18" x14ac:dyDescent="0.2">
      <c r="A2599" s="13"/>
      <c r="B2599" s="1"/>
      <c r="C2599" s="1"/>
      <c r="D2599" s="1"/>
      <c r="E2599" s="1"/>
      <c r="F2599" s="1"/>
      <c r="G2599" s="13"/>
      <c r="H2599" s="9"/>
      <c r="I2599" s="1"/>
      <c r="J2599" s="82"/>
      <c r="K2599" s="53"/>
      <c r="L2599" s="52"/>
      <c r="M2599" s="3"/>
      <c r="N2599" s="3"/>
      <c r="O2599" s="17" t="str">
        <f t="shared" si="80"/>
        <v/>
      </c>
      <c r="P2599" s="18" t="str">
        <f>IF(M2599=0,"",IF(N2599-Master!$A$6&lt;0,"0",IF(M2599&lt;=Master!$A$6,(N2599-Master!$A$6),O2599)))</f>
        <v/>
      </c>
      <c r="Q2599" s="20">
        <f>IF(J2599&gt;Master!$A$6,"N/A",IF(M2599=0,H2599,IF(P2599="0",0,ROUND(H2599*P2599/O2599,2))))</f>
        <v>0</v>
      </c>
      <c r="R2599" s="37" t="str">
        <f t="shared" si="81"/>
        <v/>
      </c>
    </row>
    <row r="2600" spans="1:18" x14ac:dyDescent="0.2">
      <c r="A2600" s="13"/>
      <c r="B2600" s="1"/>
      <c r="C2600" s="1"/>
      <c r="D2600" s="1"/>
      <c r="E2600" s="1"/>
      <c r="F2600" s="1"/>
      <c r="G2600" s="13"/>
      <c r="H2600" s="9"/>
      <c r="I2600" s="1"/>
      <c r="J2600" s="82"/>
      <c r="K2600" s="53"/>
      <c r="L2600" s="52"/>
      <c r="M2600" s="3"/>
      <c r="N2600" s="3"/>
      <c r="O2600" s="17" t="str">
        <f t="shared" si="80"/>
        <v/>
      </c>
      <c r="P2600" s="18" t="str">
        <f>IF(M2600=0,"",IF(N2600-Master!$A$6&lt;0,"0",IF(M2600&lt;=Master!$A$6,(N2600-Master!$A$6),O2600)))</f>
        <v/>
      </c>
      <c r="Q2600" s="20">
        <f>IF(J2600&gt;Master!$A$6,"N/A",IF(M2600=0,H2600,IF(P2600="0",0,ROUND(H2600*P2600/O2600,2))))</f>
        <v>0</v>
      </c>
      <c r="R2600" s="37" t="str">
        <f t="shared" si="81"/>
        <v/>
      </c>
    </row>
    <row r="2601" spans="1:18" x14ac:dyDescent="0.2">
      <c r="A2601" s="13"/>
      <c r="B2601" s="1"/>
      <c r="C2601" s="1"/>
      <c r="D2601" s="1"/>
      <c r="E2601" s="1"/>
      <c r="F2601" s="1"/>
      <c r="G2601" s="13"/>
      <c r="H2601" s="9"/>
      <c r="I2601" s="1"/>
      <c r="J2601" s="82"/>
      <c r="K2601" s="53"/>
      <c r="L2601" s="52"/>
      <c r="M2601" s="3"/>
      <c r="N2601" s="3"/>
      <c r="O2601" s="17" t="str">
        <f t="shared" si="80"/>
        <v/>
      </c>
      <c r="P2601" s="18" t="str">
        <f>IF(M2601=0,"",IF(N2601-Master!$A$6&lt;0,"0",IF(M2601&lt;=Master!$A$6,(N2601-Master!$A$6),O2601)))</f>
        <v/>
      </c>
      <c r="Q2601" s="20">
        <f>IF(J2601&gt;Master!$A$6,"N/A",IF(M2601=0,H2601,IF(P2601="0",0,ROUND(H2601*P2601/O2601,2))))</f>
        <v>0</v>
      </c>
      <c r="R2601" s="37" t="str">
        <f t="shared" si="81"/>
        <v/>
      </c>
    </row>
    <row r="2602" spans="1:18" x14ac:dyDescent="0.2">
      <c r="A2602" s="13"/>
      <c r="B2602" s="1"/>
      <c r="C2602" s="1"/>
      <c r="D2602" s="1"/>
      <c r="E2602" s="1"/>
      <c r="F2602" s="1"/>
      <c r="G2602" s="13"/>
      <c r="H2602" s="9"/>
      <c r="I2602" s="1"/>
      <c r="J2602" s="82"/>
      <c r="K2602" s="53"/>
      <c r="L2602" s="52"/>
      <c r="M2602" s="3"/>
      <c r="N2602" s="3"/>
      <c r="O2602" s="17" t="str">
        <f t="shared" si="80"/>
        <v/>
      </c>
      <c r="P2602" s="18" t="str">
        <f>IF(M2602=0,"",IF(N2602-Master!$A$6&lt;0,"0",IF(M2602&lt;=Master!$A$6,(N2602-Master!$A$6),O2602)))</f>
        <v/>
      </c>
      <c r="Q2602" s="20">
        <f>IF(J2602&gt;Master!$A$6,"N/A",IF(M2602=0,H2602,IF(P2602="0",0,ROUND(H2602*P2602/O2602,2))))</f>
        <v>0</v>
      </c>
      <c r="R2602" s="37" t="str">
        <f t="shared" si="81"/>
        <v/>
      </c>
    </row>
    <row r="2603" spans="1:18" x14ac:dyDescent="0.2">
      <c r="A2603" s="13"/>
      <c r="B2603" s="1"/>
      <c r="C2603" s="1"/>
      <c r="D2603" s="1"/>
      <c r="E2603" s="1"/>
      <c r="F2603" s="1"/>
      <c r="G2603" s="13"/>
      <c r="H2603" s="9"/>
      <c r="I2603" s="1"/>
      <c r="J2603" s="82"/>
      <c r="K2603" s="53"/>
      <c r="L2603" s="52"/>
      <c r="M2603" s="3"/>
      <c r="N2603" s="3"/>
      <c r="O2603" s="17" t="str">
        <f t="shared" si="80"/>
        <v/>
      </c>
      <c r="P2603" s="18" t="str">
        <f>IF(M2603=0,"",IF(N2603-Master!$A$6&lt;0,"0",IF(M2603&lt;=Master!$A$6,(N2603-Master!$A$6),O2603)))</f>
        <v/>
      </c>
      <c r="Q2603" s="20">
        <f>IF(J2603&gt;Master!$A$6,"N/A",IF(M2603=0,H2603,IF(P2603="0",0,ROUND(H2603*P2603/O2603,2))))</f>
        <v>0</v>
      </c>
      <c r="R2603" s="37" t="str">
        <f t="shared" si="81"/>
        <v/>
      </c>
    </row>
    <row r="2604" spans="1:18" x14ac:dyDescent="0.2">
      <c r="A2604" s="13"/>
      <c r="B2604" s="1"/>
      <c r="C2604" s="1"/>
      <c r="D2604" s="1"/>
      <c r="E2604" s="1"/>
      <c r="F2604" s="1"/>
      <c r="G2604" s="13"/>
      <c r="H2604" s="9"/>
      <c r="I2604" s="1"/>
      <c r="J2604" s="82"/>
      <c r="K2604" s="53"/>
      <c r="L2604" s="52"/>
      <c r="M2604" s="3"/>
      <c r="N2604" s="3"/>
      <c r="O2604" s="17" t="str">
        <f t="shared" si="80"/>
        <v/>
      </c>
      <c r="P2604" s="18" t="str">
        <f>IF(M2604=0,"",IF(N2604-Master!$A$6&lt;0,"0",IF(M2604&lt;=Master!$A$6,(N2604-Master!$A$6),O2604)))</f>
        <v/>
      </c>
      <c r="Q2604" s="20">
        <f>IF(J2604&gt;Master!$A$6,"N/A",IF(M2604=0,H2604,IF(P2604="0",0,ROUND(H2604*P2604/O2604,2))))</f>
        <v>0</v>
      </c>
      <c r="R2604" s="37" t="str">
        <f t="shared" si="81"/>
        <v/>
      </c>
    </row>
    <row r="2605" spans="1:18" x14ac:dyDescent="0.2">
      <c r="A2605" s="13"/>
      <c r="B2605" s="1"/>
      <c r="C2605" s="1"/>
      <c r="D2605" s="1"/>
      <c r="E2605" s="1"/>
      <c r="F2605" s="1"/>
      <c r="G2605" s="13"/>
      <c r="H2605" s="9"/>
      <c r="I2605" s="1"/>
      <c r="J2605" s="82"/>
      <c r="K2605" s="53"/>
      <c r="L2605" s="52"/>
      <c r="M2605" s="3"/>
      <c r="N2605" s="3"/>
      <c r="O2605" s="17" t="str">
        <f t="shared" si="80"/>
        <v/>
      </c>
      <c r="P2605" s="18" t="str">
        <f>IF(M2605=0,"",IF(N2605-Master!$A$6&lt;0,"0",IF(M2605&lt;=Master!$A$6,(N2605-Master!$A$6),O2605)))</f>
        <v/>
      </c>
      <c r="Q2605" s="20">
        <f>IF(J2605&gt;Master!$A$6,"N/A",IF(M2605=0,H2605,IF(P2605="0",0,ROUND(H2605*P2605/O2605,2))))</f>
        <v>0</v>
      </c>
      <c r="R2605" s="37" t="str">
        <f t="shared" si="81"/>
        <v/>
      </c>
    </row>
    <row r="2606" spans="1:18" x14ac:dyDescent="0.2">
      <c r="A2606" s="13"/>
      <c r="B2606" s="1"/>
      <c r="C2606" s="1"/>
      <c r="D2606" s="1"/>
      <c r="E2606" s="1"/>
      <c r="F2606" s="1"/>
      <c r="G2606" s="13"/>
      <c r="H2606" s="9"/>
      <c r="I2606" s="1"/>
      <c r="J2606" s="82"/>
      <c r="K2606" s="53"/>
      <c r="L2606" s="52"/>
      <c r="M2606" s="3"/>
      <c r="N2606" s="3"/>
      <c r="O2606" s="17" t="str">
        <f t="shared" si="80"/>
        <v/>
      </c>
      <c r="P2606" s="18" t="str">
        <f>IF(M2606=0,"",IF(N2606-Master!$A$6&lt;0,"0",IF(M2606&lt;=Master!$A$6,(N2606-Master!$A$6),O2606)))</f>
        <v/>
      </c>
      <c r="Q2606" s="20">
        <f>IF(J2606&gt;Master!$A$6,"N/A",IF(M2606=0,H2606,IF(P2606="0",0,ROUND(H2606*P2606/O2606,2))))</f>
        <v>0</v>
      </c>
      <c r="R2606" s="37" t="str">
        <f t="shared" si="81"/>
        <v/>
      </c>
    </row>
    <row r="2607" spans="1:18" x14ac:dyDescent="0.2">
      <c r="A2607" s="13"/>
      <c r="B2607" s="1"/>
      <c r="C2607" s="1"/>
      <c r="D2607" s="1"/>
      <c r="E2607" s="1"/>
      <c r="F2607" s="1"/>
      <c r="G2607" s="13"/>
      <c r="H2607" s="9"/>
      <c r="I2607" s="1"/>
      <c r="J2607" s="82"/>
      <c r="K2607" s="53"/>
      <c r="L2607" s="52"/>
      <c r="M2607" s="3"/>
      <c r="N2607" s="3"/>
      <c r="O2607" s="17" t="str">
        <f t="shared" si="80"/>
        <v/>
      </c>
      <c r="P2607" s="18" t="str">
        <f>IF(M2607=0,"",IF(N2607-Master!$A$6&lt;0,"0",IF(M2607&lt;=Master!$A$6,(N2607-Master!$A$6),O2607)))</f>
        <v/>
      </c>
      <c r="Q2607" s="20">
        <f>IF(J2607&gt;Master!$A$6,"N/A",IF(M2607=0,H2607,IF(P2607="0",0,ROUND(H2607*P2607/O2607,2))))</f>
        <v>0</v>
      </c>
      <c r="R2607" s="37" t="str">
        <f t="shared" si="81"/>
        <v/>
      </c>
    </row>
    <row r="2608" spans="1:18" x14ac:dyDescent="0.2">
      <c r="A2608" s="13"/>
      <c r="B2608" s="1"/>
      <c r="C2608" s="1"/>
      <c r="D2608" s="1"/>
      <c r="E2608" s="1"/>
      <c r="F2608" s="1"/>
      <c r="G2608" s="13"/>
      <c r="H2608" s="9"/>
      <c r="I2608" s="1"/>
      <c r="J2608" s="82"/>
      <c r="K2608" s="53"/>
      <c r="L2608" s="52"/>
      <c r="M2608" s="3"/>
      <c r="N2608" s="3"/>
      <c r="O2608" s="17" t="str">
        <f t="shared" si="80"/>
        <v/>
      </c>
      <c r="P2608" s="18" t="str">
        <f>IF(M2608=0,"",IF(N2608-Master!$A$6&lt;0,"0",IF(M2608&lt;=Master!$A$6,(N2608-Master!$A$6),O2608)))</f>
        <v/>
      </c>
      <c r="Q2608" s="20">
        <f>IF(J2608&gt;Master!$A$6,"N/A",IF(M2608=0,H2608,IF(P2608="0",0,ROUND(H2608*P2608/O2608,2))))</f>
        <v>0</v>
      </c>
      <c r="R2608" s="37" t="str">
        <f t="shared" si="81"/>
        <v/>
      </c>
    </row>
    <row r="2609" spans="1:18" x14ac:dyDescent="0.2">
      <c r="A2609" s="13"/>
      <c r="B2609" s="1"/>
      <c r="C2609" s="1"/>
      <c r="D2609" s="1"/>
      <c r="E2609" s="1"/>
      <c r="F2609" s="1"/>
      <c r="G2609" s="13"/>
      <c r="H2609" s="9"/>
      <c r="I2609" s="1"/>
      <c r="J2609" s="82"/>
      <c r="K2609" s="53"/>
      <c r="L2609" s="52"/>
      <c r="M2609" s="3"/>
      <c r="N2609" s="3"/>
      <c r="O2609" s="17" t="str">
        <f t="shared" si="80"/>
        <v/>
      </c>
      <c r="P2609" s="18" t="str">
        <f>IF(M2609=0,"",IF(N2609-Master!$A$6&lt;0,"0",IF(M2609&lt;=Master!$A$6,(N2609-Master!$A$6),O2609)))</f>
        <v/>
      </c>
      <c r="Q2609" s="20">
        <f>IF(J2609&gt;Master!$A$6,"N/A",IF(M2609=0,H2609,IF(P2609="0",0,ROUND(H2609*P2609/O2609,2))))</f>
        <v>0</v>
      </c>
      <c r="R2609" s="37" t="str">
        <f t="shared" si="81"/>
        <v/>
      </c>
    </row>
    <row r="2610" spans="1:18" x14ac:dyDescent="0.2">
      <c r="A2610" s="13"/>
      <c r="B2610" s="1"/>
      <c r="C2610" s="1"/>
      <c r="D2610" s="1"/>
      <c r="E2610" s="1"/>
      <c r="F2610" s="1"/>
      <c r="G2610" s="13"/>
      <c r="H2610" s="9"/>
      <c r="I2610" s="1"/>
      <c r="J2610" s="82"/>
      <c r="K2610" s="53"/>
      <c r="L2610" s="52"/>
      <c r="M2610" s="3"/>
      <c r="N2610" s="3"/>
      <c r="O2610" s="17" t="str">
        <f t="shared" si="80"/>
        <v/>
      </c>
      <c r="P2610" s="18" t="str">
        <f>IF(M2610=0,"",IF(N2610-Master!$A$6&lt;0,"0",IF(M2610&lt;=Master!$A$6,(N2610-Master!$A$6),O2610)))</f>
        <v/>
      </c>
      <c r="Q2610" s="20">
        <f>IF(J2610&gt;Master!$A$6,"N/A",IF(M2610=0,H2610,IF(P2610="0",0,ROUND(H2610*P2610/O2610,2))))</f>
        <v>0</v>
      </c>
      <c r="R2610" s="37" t="str">
        <f t="shared" si="81"/>
        <v/>
      </c>
    </row>
    <row r="2611" spans="1:18" x14ac:dyDescent="0.2">
      <c r="A2611" s="13"/>
      <c r="B2611" s="1"/>
      <c r="C2611" s="1"/>
      <c r="D2611" s="1"/>
      <c r="E2611" s="1"/>
      <c r="F2611" s="1"/>
      <c r="G2611" s="13"/>
      <c r="H2611" s="9"/>
      <c r="I2611" s="1"/>
      <c r="J2611" s="82"/>
      <c r="K2611" s="53"/>
      <c r="L2611" s="52"/>
      <c r="M2611" s="3"/>
      <c r="N2611" s="3"/>
      <c r="O2611" s="17" t="str">
        <f t="shared" si="80"/>
        <v/>
      </c>
      <c r="P2611" s="18" t="str">
        <f>IF(M2611=0,"",IF(N2611-Master!$A$6&lt;0,"0",IF(M2611&lt;=Master!$A$6,(N2611-Master!$A$6),O2611)))</f>
        <v/>
      </c>
      <c r="Q2611" s="20">
        <f>IF(J2611&gt;Master!$A$6,"N/A",IF(M2611=0,H2611,IF(P2611="0",0,ROUND(H2611*P2611/O2611,2))))</f>
        <v>0</v>
      </c>
      <c r="R2611" s="37" t="str">
        <f t="shared" si="81"/>
        <v/>
      </c>
    </row>
    <row r="2612" spans="1:18" x14ac:dyDescent="0.2">
      <c r="A2612" s="13"/>
      <c r="B2612" s="1"/>
      <c r="C2612" s="1"/>
      <c r="D2612" s="1"/>
      <c r="E2612" s="1"/>
      <c r="F2612" s="1"/>
      <c r="G2612" s="13"/>
      <c r="H2612" s="9"/>
      <c r="I2612" s="1"/>
      <c r="J2612" s="82"/>
      <c r="K2612" s="53"/>
      <c r="L2612" s="52"/>
      <c r="M2612" s="3"/>
      <c r="N2612" s="3"/>
      <c r="O2612" s="17" t="str">
        <f t="shared" si="80"/>
        <v/>
      </c>
      <c r="P2612" s="18" t="str">
        <f>IF(M2612=0,"",IF(N2612-Master!$A$6&lt;0,"0",IF(M2612&lt;=Master!$A$6,(N2612-Master!$A$6),O2612)))</f>
        <v/>
      </c>
      <c r="Q2612" s="20">
        <f>IF(J2612&gt;Master!$A$6,"N/A",IF(M2612=0,H2612,IF(P2612="0",0,ROUND(H2612*P2612/O2612,2))))</f>
        <v>0</v>
      </c>
      <c r="R2612" s="37" t="str">
        <f t="shared" si="81"/>
        <v/>
      </c>
    </row>
    <row r="2613" spans="1:18" x14ac:dyDescent="0.2">
      <c r="A2613" s="13"/>
      <c r="B2613" s="1"/>
      <c r="C2613" s="1"/>
      <c r="D2613" s="1"/>
      <c r="E2613" s="1"/>
      <c r="F2613" s="1"/>
      <c r="G2613" s="13"/>
      <c r="H2613" s="9"/>
      <c r="I2613" s="1"/>
      <c r="J2613" s="82"/>
      <c r="K2613" s="53"/>
      <c r="L2613" s="52"/>
      <c r="M2613" s="3"/>
      <c r="N2613" s="3"/>
      <c r="O2613" s="17" t="str">
        <f t="shared" si="80"/>
        <v/>
      </c>
      <c r="P2613" s="18" t="str">
        <f>IF(M2613=0,"",IF(N2613-Master!$A$6&lt;0,"0",IF(M2613&lt;=Master!$A$6,(N2613-Master!$A$6),O2613)))</f>
        <v/>
      </c>
      <c r="Q2613" s="20">
        <f>IF(J2613&gt;Master!$A$6,"N/A",IF(M2613=0,H2613,IF(P2613="0",0,ROUND(H2613*P2613/O2613,2))))</f>
        <v>0</v>
      </c>
      <c r="R2613" s="37" t="str">
        <f t="shared" si="81"/>
        <v/>
      </c>
    </row>
    <row r="2614" spans="1:18" x14ac:dyDescent="0.2">
      <c r="A2614" s="13"/>
      <c r="B2614" s="1"/>
      <c r="C2614" s="1"/>
      <c r="D2614" s="1"/>
      <c r="E2614" s="1"/>
      <c r="F2614" s="1"/>
      <c r="G2614" s="13"/>
      <c r="H2614" s="9"/>
      <c r="I2614" s="1"/>
      <c r="J2614" s="82"/>
      <c r="K2614" s="53"/>
      <c r="L2614" s="52"/>
      <c r="M2614" s="3"/>
      <c r="N2614" s="3"/>
      <c r="O2614" s="17" t="str">
        <f t="shared" si="80"/>
        <v/>
      </c>
      <c r="P2614" s="18" t="str">
        <f>IF(M2614=0,"",IF(N2614-Master!$A$6&lt;0,"0",IF(M2614&lt;=Master!$A$6,(N2614-Master!$A$6),O2614)))</f>
        <v/>
      </c>
      <c r="Q2614" s="20">
        <f>IF(J2614&gt;Master!$A$6,"N/A",IF(M2614=0,H2614,IF(P2614="0",0,ROUND(H2614*P2614/O2614,2))))</f>
        <v>0</v>
      </c>
      <c r="R2614" s="37" t="str">
        <f t="shared" si="81"/>
        <v/>
      </c>
    </row>
    <row r="2615" spans="1:18" x14ac:dyDescent="0.2">
      <c r="A2615" s="13"/>
      <c r="B2615" s="1"/>
      <c r="C2615" s="1"/>
      <c r="D2615" s="1"/>
      <c r="E2615" s="1"/>
      <c r="F2615" s="1"/>
      <c r="G2615" s="13"/>
      <c r="H2615" s="9"/>
      <c r="I2615" s="1"/>
      <c r="J2615" s="82"/>
      <c r="K2615" s="53"/>
      <c r="L2615" s="52"/>
      <c r="M2615" s="3"/>
      <c r="N2615" s="3"/>
      <c r="O2615" s="17" t="str">
        <f t="shared" si="80"/>
        <v/>
      </c>
      <c r="P2615" s="18" t="str">
        <f>IF(M2615=0,"",IF(N2615-Master!$A$6&lt;0,"0",IF(M2615&lt;=Master!$A$6,(N2615-Master!$A$6),O2615)))</f>
        <v/>
      </c>
      <c r="Q2615" s="20">
        <f>IF(J2615&gt;Master!$A$6,"N/A",IF(M2615=0,H2615,IF(P2615="0",0,ROUND(H2615*P2615/O2615,2))))</f>
        <v>0</v>
      </c>
      <c r="R2615" s="37" t="str">
        <f t="shared" si="81"/>
        <v/>
      </c>
    </row>
    <row r="2616" spans="1:18" x14ac:dyDescent="0.2">
      <c r="A2616" s="13"/>
      <c r="B2616" s="1"/>
      <c r="C2616" s="1"/>
      <c r="D2616" s="1"/>
      <c r="E2616" s="1"/>
      <c r="F2616" s="1"/>
      <c r="G2616" s="13"/>
      <c r="H2616" s="9"/>
      <c r="I2616" s="1"/>
      <c r="J2616" s="82"/>
      <c r="K2616" s="53"/>
      <c r="L2616" s="52"/>
      <c r="M2616" s="3"/>
      <c r="N2616" s="3"/>
      <c r="O2616" s="17" t="str">
        <f t="shared" si="80"/>
        <v/>
      </c>
      <c r="P2616" s="18" t="str">
        <f>IF(M2616=0,"",IF(N2616-Master!$A$6&lt;0,"0",IF(M2616&lt;=Master!$A$6,(N2616-Master!$A$6),O2616)))</f>
        <v/>
      </c>
      <c r="Q2616" s="20">
        <f>IF(J2616&gt;Master!$A$6,"N/A",IF(M2616=0,H2616,IF(P2616="0",0,ROUND(H2616*P2616/O2616,2))))</f>
        <v>0</v>
      </c>
      <c r="R2616" s="37" t="str">
        <f t="shared" si="81"/>
        <v/>
      </c>
    </row>
    <row r="2617" spans="1:18" x14ac:dyDescent="0.2">
      <c r="A2617" s="13"/>
      <c r="B2617" s="1"/>
      <c r="C2617" s="1"/>
      <c r="D2617" s="1"/>
      <c r="E2617" s="1"/>
      <c r="F2617" s="1"/>
      <c r="G2617" s="13"/>
      <c r="H2617" s="9"/>
      <c r="I2617" s="1"/>
      <c r="J2617" s="82"/>
      <c r="K2617" s="53"/>
      <c r="L2617" s="52"/>
      <c r="M2617" s="3"/>
      <c r="N2617" s="3"/>
      <c r="O2617" s="17" t="str">
        <f t="shared" si="80"/>
        <v/>
      </c>
      <c r="P2617" s="18" t="str">
        <f>IF(M2617=0,"",IF(N2617-Master!$A$6&lt;0,"0",IF(M2617&lt;=Master!$A$6,(N2617-Master!$A$6),O2617)))</f>
        <v/>
      </c>
      <c r="Q2617" s="20">
        <f>IF(J2617&gt;Master!$A$6,"N/A",IF(M2617=0,H2617,IF(P2617="0",0,ROUND(H2617*P2617/O2617,2))))</f>
        <v>0</v>
      </c>
      <c r="R2617" s="37" t="str">
        <f t="shared" si="81"/>
        <v/>
      </c>
    </row>
    <row r="2618" spans="1:18" x14ac:dyDescent="0.2">
      <c r="A2618" s="13"/>
      <c r="B2618" s="1"/>
      <c r="C2618" s="1"/>
      <c r="D2618" s="1"/>
      <c r="E2618" s="1"/>
      <c r="F2618" s="1"/>
      <c r="G2618" s="13"/>
      <c r="H2618" s="9"/>
      <c r="I2618" s="1"/>
      <c r="J2618" s="82"/>
      <c r="K2618" s="53"/>
      <c r="L2618" s="52"/>
      <c r="M2618" s="3"/>
      <c r="N2618" s="3"/>
      <c r="O2618" s="17" t="str">
        <f t="shared" si="80"/>
        <v/>
      </c>
      <c r="P2618" s="18" t="str">
        <f>IF(M2618=0,"",IF(N2618-Master!$A$6&lt;0,"0",IF(M2618&lt;=Master!$A$6,(N2618-Master!$A$6),O2618)))</f>
        <v/>
      </c>
      <c r="Q2618" s="20">
        <f>IF(J2618&gt;Master!$A$6,"N/A",IF(M2618=0,H2618,IF(P2618="0",0,ROUND(H2618*P2618/O2618,2))))</f>
        <v>0</v>
      </c>
      <c r="R2618" s="37" t="str">
        <f t="shared" si="81"/>
        <v/>
      </c>
    </row>
    <row r="2619" spans="1:18" x14ac:dyDescent="0.2">
      <c r="A2619" s="13"/>
      <c r="B2619" s="1"/>
      <c r="C2619" s="1"/>
      <c r="D2619" s="1"/>
      <c r="E2619" s="1"/>
      <c r="F2619" s="1"/>
      <c r="G2619" s="13"/>
      <c r="H2619" s="9"/>
      <c r="I2619" s="1"/>
      <c r="J2619" s="82"/>
      <c r="K2619" s="53"/>
      <c r="L2619" s="52"/>
      <c r="M2619" s="3"/>
      <c r="N2619" s="3"/>
      <c r="O2619" s="17" t="str">
        <f t="shared" si="80"/>
        <v/>
      </c>
      <c r="P2619" s="18" t="str">
        <f>IF(M2619=0,"",IF(N2619-Master!$A$6&lt;0,"0",IF(M2619&lt;=Master!$A$6,(N2619-Master!$A$6),O2619)))</f>
        <v/>
      </c>
      <c r="Q2619" s="20">
        <f>IF(J2619&gt;Master!$A$6,"N/A",IF(M2619=0,H2619,IF(P2619="0",0,ROUND(H2619*P2619/O2619,2))))</f>
        <v>0</v>
      </c>
      <c r="R2619" s="37" t="str">
        <f t="shared" si="81"/>
        <v/>
      </c>
    </row>
    <row r="2620" spans="1:18" x14ac:dyDescent="0.2">
      <c r="A2620" s="13"/>
      <c r="B2620" s="1"/>
      <c r="C2620" s="1"/>
      <c r="D2620" s="1"/>
      <c r="E2620" s="1"/>
      <c r="F2620" s="1"/>
      <c r="G2620" s="13"/>
      <c r="H2620" s="9"/>
      <c r="I2620" s="1"/>
      <c r="J2620" s="82"/>
      <c r="K2620" s="53"/>
      <c r="L2620" s="52"/>
      <c r="M2620" s="3"/>
      <c r="N2620" s="3"/>
      <c r="O2620" s="17" t="str">
        <f t="shared" si="80"/>
        <v/>
      </c>
      <c r="P2620" s="18" t="str">
        <f>IF(M2620=0,"",IF(N2620-Master!$A$6&lt;0,"0",IF(M2620&lt;=Master!$A$6,(N2620-Master!$A$6),O2620)))</f>
        <v/>
      </c>
      <c r="Q2620" s="20">
        <f>IF(J2620&gt;Master!$A$6,"N/A",IF(M2620=0,H2620,IF(P2620="0",0,ROUND(H2620*P2620/O2620,2))))</f>
        <v>0</v>
      </c>
      <c r="R2620" s="37" t="str">
        <f t="shared" si="81"/>
        <v/>
      </c>
    </row>
    <row r="2621" spans="1:18" x14ac:dyDescent="0.2">
      <c r="A2621" s="13"/>
      <c r="B2621" s="1"/>
      <c r="C2621" s="1"/>
      <c r="D2621" s="1"/>
      <c r="E2621" s="1"/>
      <c r="F2621" s="1"/>
      <c r="G2621" s="13"/>
      <c r="H2621" s="9"/>
      <c r="I2621" s="1"/>
      <c r="J2621" s="82"/>
      <c r="K2621" s="53"/>
      <c r="L2621" s="52"/>
      <c r="M2621" s="3"/>
      <c r="N2621" s="3"/>
      <c r="O2621" s="17" t="str">
        <f t="shared" si="80"/>
        <v/>
      </c>
      <c r="P2621" s="18" t="str">
        <f>IF(M2621=0,"",IF(N2621-Master!$A$6&lt;0,"0",IF(M2621&lt;=Master!$A$6,(N2621-Master!$A$6),O2621)))</f>
        <v/>
      </c>
      <c r="Q2621" s="20">
        <f>IF(J2621&gt;Master!$A$6,"N/A",IF(M2621=0,H2621,IF(P2621="0",0,ROUND(H2621*P2621/O2621,2))))</f>
        <v>0</v>
      </c>
      <c r="R2621" s="37" t="str">
        <f t="shared" si="81"/>
        <v/>
      </c>
    </row>
    <row r="2622" spans="1:18" x14ac:dyDescent="0.2">
      <c r="A2622" s="13"/>
      <c r="B2622" s="1"/>
      <c r="C2622" s="1"/>
      <c r="D2622" s="1"/>
      <c r="E2622" s="1"/>
      <c r="F2622" s="1"/>
      <c r="G2622" s="13"/>
      <c r="H2622" s="9"/>
      <c r="I2622" s="1"/>
      <c r="J2622" s="82"/>
      <c r="K2622" s="53"/>
      <c r="L2622" s="52"/>
      <c r="M2622" s="3"/>
      <c r="N2622" s="3"/>
      <c r="O2622" s="17" t="str">
        <f t="shared" si="80"/>
        <v/>
      </c>
      <c r="P2622" s="18" t="str">
        <f>IF(M2622=0,"",IF(N2622-Master!$A$6&lt;0,"0",IF(M2622&lt;=Master!$A$6,(N2622-Master!$A$6),O2622)))</f>
        <v/>
      </c>
      <c r="Q2622" s="20">
        <f>IF(J2622&gt;Master!$A$6,"N/A",IF(M2622=0,H2622,IF(P2622="0",0,ROUND(H2622*P2622/O2622,2))))</f>
        <v>0</v>
      </c>
      <c r="R2622" s="37" t="str">
        <f t="shared" si="81"/>
        <v/>
      </c>
    </row>
    <row r="2623" spans="1:18" x14ac:dyDescent="0.2">
      <c r="A2623" s="13"/>
      <c r="B2623" s="1"/>
      <c r="C2623" s="1"/>
      <c r="D2623" s="1"/>
      <c r="E2623" s="1"/>
      <c r="F2623" s="1"/>
      <c r="G2623" s="13"/>
      <c r="H2623" s="9"/>
      <c r="I2623" s="1"/>
      <c r="J2623" s="82"/>
      <c r="K2623" s="53"/>
      <c r="L2623" s="52"/>
      <c r="M2623" s="3"/>
      <c r="N2623" s="3"/>
      <c r="O2623" s="17" t="str">
        <f t="shared" si="80"/>
        <v/>
      </c>
      <c r="P2623" s="18" t="str">
        <f>IF(M2623=0,"",IF(N2623-Master!$A$6&lt;0,"0",IF(M2623&lt;=Master!$A$6,(N2623-Master!$A$6),O2623)))</f>
        <v/>
      </c>
      <c r="Q2623" s="20">
        <f>IF(J2623&gt;Master!$A$6,"N/A",IF(M2623=0,H2623,IF(P2623="0",0,ROUND(H2623*P2623/O2623,2))))</f>
        <v>0</v>
      </c>
      <c r="R2623" s="37" t="str">
        <f t="shared" si="81"/>
        <v/>
      </c>
    </row>
    <row r="2624" spans="1:18" x14ac:dyDescent="0.2">
      <c r="A2624" s="13"/>
      <c r="B2624" s="1"/>
      <c r="C2624" s="1"/>
      <c r="D2624" s="1"/>
      <c r="E2624" s="1"/>
      <c r="F2624" s="1"/>
      <c r="G2624" s="13"/>
      <c r="H2624" s="9"/>
      <c r="I2624" s="1"/>
      <c r="J2624" s="82"/>
      <c r="K2624" s="53"/>
      <c r="L2624" s="52"/>
      <c r="M2624" s="3"/>
      <c r="N2624" s="3"/>
      <c r="O2624" s="17" t="str">
        <f t="shared" si="80"/>
        <v/>
      </c>
      <c r="P2624" s="18" t="str">
        <f>IF(M2624=0,"",IF(N2624-Master!$A$6&lt;0,"0",IF(M2624&lt;=Master!$A$6,(N2624-Master!$A$6),O2624)))</f>
        <v/>
      </c>
      <c r="Q2624" s="20">
        <f>IF(J2624&gt;Master!$A$6,"N/A",IF(M2624=0,H2624,IF(P2624="0",0,ROUND(H2624*P2624/O2624,2))))</f>
        <v>0</v>
      </c>
      <c r="R2624" s="37" t="str">
        <f t="shared" si="81"/>
        <v/>
      </c>
    </row>
    <row r="2625" spans="1:18" x14ac:dyDescent="0.2">
      <c r="A2625" s="13"/>
      <c r="B2625" s="1"/>
      <c r="C2625" s="1"/>
      <c r="D2625" s="1"/>
      <c r="E2625" s="1"/>
      <c r="F2625" s="1"/>
      <c r="G2625" s="13"/>
      <c r="H2625" s="9"/>
      <c r="I2625" s="1"/>
      <c r="J2625" s="82"/>
      <c r="K2625" s="53"/>
      <c r="L2625" s="52"/>
      <c r="M2625" s="3"/>
      <c r="N2625" s="3"/>
      <c r="O2625" s="17" t="str">
        <f t="shared" si="80"/>
        <v/>
      </c>
      <c r="P2625" s="18" t="str">
        <f>IF(M2625=0,"",IF(N2625-Master!$A$6&lt;0,"0",IF(M2625&lt;=Master!$A$6,(N2625-Master!$A$6),O2625)))</f>
        <v/>
      </c>
      <c r="Q2625" s="20">
        <f>IF(J2625&gt;Master!$A$6,"N/A",IF(M2625=0,H2625,IF(P2625="0",0,ROUND(H2625*P2625/O2625,2))))</f>
        <v>0</v>
      </c>
      <c r="R2625" s="37" t="str">
        <f t="shared" si="81"/>
        <v/>
      </c>
    </row>
    <row r="2626" spans="1:18" x14ac:dyDescent="0.2">
      <c r="A2626" s="13"/>
      <c r="B2626" s="1"/>
      <c r="C2626" s="1"/>
      <c r="D2626" s="1"/>
      <c r="E2626" s="1"/>
      <c r="F2626" s="1"/>
      <c r="G2626" s="13"/>
      <c r="H2626" s="9"/>
      <c r="I2626" s="1"/>
      <c r="J2626" s="82"/>
      <c r="K2626" s="53"/>
      <c r="L2626" s="52"/>
      <c r="M2626" s="3"/>
      <c r="N2626" s="3"/>
      <c r="O2626" s="17" t="str">
        <f t="shared" si="80"/>
        <v/>
      </c>
      <c r="P2626" s="18" t="str">
        <f>IF(M2626=0,"",IF(N2626-Master!$A$6&lt;0,"0",IF(M2626&lt;=Master!$A$6,(N2626-Master!$A$6),O2626)))</f>
        <v/>
      </c>
      <c r="Q2626" s="20">
        <f>IF(J2626&gt;Master!$A$6,"N/A",IF(M2626=0,H2626,IF(P2626="0",0,ROUND(H2626*P2626/O2626,2))))</f>
        <v>0</v>
      </c>
      <c r="R2626" s="37" t="str">
        <f t="shared" si="81"/>
        <v/>
      </c>
    </row>
    <row r="2627" spans="1:18" x14ac:dyDescent="0.2">
      <c r="A2627" s="13"/>
      <c r="B2627" s="1"/>
      <c r="C2627" s="1"/>
      <c r="D2627" s="1"/>
      <c r="E2627" s="1"/>
      <c r="F2627" s="1"/>
      <c r="G2627" s="13"/>
      <c r="H2627" s="9"/>
      <c r="I2627" s="1"/>
      <c r="J2627" s="82"/>
      <c r="K2627" s="53"/>
      <c r="L2627" s="52"/>
      <c r="M2627" s="3"/>
      <c r="N2627" s="3"/>
      <c r="O2627" s="17" t="str">
        <f t="shared" si="80"/>
        <v/>
      </c>
      <c r="P2627" s="18" t="str">
        <f>IF(M2627=0,"",IF(N2627-Master!$A$6&lt;0,"0",IF(M2627&lt;=Master!$A$6,(N2627-Master!$A$6),O2627)))</f>
        <v/>
      </c>
      <c r="Q2627" s="20">
        <f>IF(J2627&gt;Master!$A$6,"N/A",IF(M2627=0,H2627,IF(P2627="0",0,ROUND(H2627*P2627/O2627,2))))</f>
        <v>0</v>
      </c>
      <c r="R2627" s="37" t="str">
        <f t="shared" si="81"/>
        <v/>
      </c>
    </row>
    <row r="2628" spans="1:18" x14ac:dyDescent="0.2">
      <c r="A2628" s="13"/>
      <c r="B2628" s="1"/>
      <c r="C2628" s="1"/>
      <c r="D2628" s="1"/>
      <c r="E2628" s="1"/>
      <c r="F2628" s="1"/>
      <c r="G2628" s="13"/>
      <c r="H2628" s="9"/>
      <c r="I2628" s="1"/>
      <c r="J2628" s="82"/>
      <c r="K2628" s="53"/>
      <c r="L2628" s="52"/>
      <c r="M2628" s="3"/>
      <c r="N2628" s="3"/>
      <c r="O2628" s="17" t="str">
        <f t="shared" si="80"/>
        <v/>
      </c>
      <c r="P2628" s="18" t="str">
        <f>IF(M2628=0,"",IF(N2628-Master!$A$6&lt;0,"0",IF(M2628&lt;=Master!$A$6,(N2628-Master!$A$6),O2628)))</f>
        <v/>
      </c>
      <c r="Q2628" s="20">
        <f>IF(J2628&gt;Master!$A$6,"N/A",IF(M2628=0,H2628,IF(P2628="0",0,ROUND(H2628*P2628/O2628,2))))</f>
        <v>0</v>
      </c>
      <c r="R2628" s="37" t="str">
        <f t="shared" si="81"/>
        <v/>
      </c>
    </row>
    <row r="2629" spans="1:18" x14ac:dyDescent="0.2">
      <c r="A2629" s="13"/>
      <c r="B2629" s="1"/>
      <c r="C2629" s="1"/>
      <c r="D2629" s="1"/>
      <c r="E2629" s="1"/>
      <c r="F2629" s="1"/>
      <c r="G2629" s="13"/>
      <c r="H2629" s="9"/>
      <c r="I2629" s="1"/>
      <c r="J2629" s="82"/>
      <c r="K2629" s="53"/>
      <c r="L2629" s="52"/>
      <c r="M2629" s="3"/>
      <c r="N2629" s="3"/>
      <c r="O2629" s="17" t="str">
        <f t="shared" si="80"/>
        <v/>
      </c>
      <c r="P2629" s="18" t="str">
        <f>IF(M2629=0,"",IF(N2629-Master!$A$6&lt;0,"0",IF(M2629&lt;=Master!$A$6,(N2629-Master!$A$6),O2629)))</f>
        <v/>
      </c>
      <c r="Q2629" s="20">
        <f>IF(J2629&gt;Master!$A$6,"N/A",IF(M2629=0,H2629,IF(P2629="0",0,ROUND(H2629*P2629/O2629,2))))</f>
        <v>0</v>
      </c>
      <c r="R2629" s="37" t="str">
        <f t="shared" si="81"/>
        <v/>
      </c>
    </row>
    <row r="2630" spans="1:18" x14ac:dyDescent="0.2">
      <c r="A2630" s="13"/>
      <c r="B2630" s="1"/>
      <c r="C2630" s="1"/>
      <c r="D2630" s="1"/>
      <c r="E2630" s="1"/>
      <c r="F2630" s="1"/>
      <c r="G2630" s="13"/>
      <c r="H2630" s="9"/>
      <c r="I2630" s="1"/>
      <c r="J2630" s="82"/>
      <c r="K2630" s="53"/>
      <c r="L2630" s="52"/>
      <c r="M2630" s="3"/>
      <c r="N2630" s="3"/>
      <c r="O2630" s="17" t="str">
        <f t="shared" si="80"/>
        <v/>
      </c>
      <c r="P2630" s="18" t="str">
        <f>IF(M2630=0,"",IF(N2630-Master!$A$6&lt;0,"0",IF(M2630&lt;=Master!$A$6,(N2630-Master!$A$6),O2630)))</f>
        <v/>
      </c>
      <c r="Q2630" s="20">
        <f>IF(J2630&gt;Master!$A$6,"N/A",IF(M2630=0,H2630,IF(P2630="0",0,ROUND(H2630*P2630/O2630,2))))</f>
        <v>0</v>
      </c>
      <c r="R2630" s="37" t="str">
        <f t="shared" si="81"/>
        <v/>
      </c>
    </row>
    <row r="2631" spans="1:18" x14ac:dyDescent="0.2">
      <c r="A2631" s="13"/>
      <c r="B2631" s="1"/>
      <c r="C2631" s="1"/>
      <c r="D2631" s="1"/>
      <c r="E2631" s="1"/>
      <c r="F2631" s="1"/>
      <c r="G2631" s="13"/>
      <c r="H2631" s="9"/>
      <c r="I2631" s="1"/>
      <c r="J2631" s="82"/>
      <c r="K2631" s="53"/>
      <c r="L2631" s="52"/>
      <c r="M2631" s="3"/>
      <c r="N2631" s="3"/>
      <c r="O2631" s="17" t="str">
        <f t="shared" si="80"/>
        <v/>
      </c>
      <c r="P2631" s="18" t="str">
        <f>IF(M2631=0,"",IF(N2631-Master!$A$6&lt;0,"0",IF(M2631&lt;=Master!$A$6,(N2631-Master!$A$6),O2631)))</f>
        <v/>
      </c>
      <c r="Q2631" s="20">
        <f>IF(J2631&gt;Master!$A$6,"N/A",IF(M2631=0,H2631,IF(P2631="0",0,ROUND(H2631*P2631/O2631,2))))</f>
        <v>0</v>
      </c>
      <c r="R2631" s="37" t="str">
        <f t="shared" si="81"/>
        <v/>
      </c>
    </row>
    <row r="2632" spans="1:18" x14ac:dyDescent="0.2">
      <c r="A2632" s="13"/>
      <c r="B2632" s="1"/>
      <c r="C2632" s="1"/>
      <c r="D2632" s="1"/>
      <c r="E2632" s="1"/>
      <c r="F2632" s="1"/>
      <c r="G2632" s="13"/>
      <c r="H2632" s="9"/>
      <c r="I2632" s="1"/>
      <c r="J2632" s="82"/>
      <c r="K2632" s="53"/>
      <c r="L2632" s="52"/>
      <c r="M2632" s="3"/>
      <c r="N2632" s="3"/>
      <c r="O2632" s="17" t="str">
        <f t="shared" si="80"/>
        <v/>
      </c>
      <c r="P2632" s="18" t="str">
        <f>IF(M2632=0,"",IF(N2632-Master!$A$6&lt;0,"0",IF(M2632&lt;=Master!$A$6,(N2632-Master!$A$6),O2632)))</f>
        <v/>
      </c>
      <c r="Q2632" s="20">
        <f>IF(J2632&gt;Master!$A$6,"N/A",IF(M2632=0,H2632,IF(P2632="0",0,ROUND(H2632*P2632/O2632,2))))</f>
        <v>0</v>
      </c>
      <c r="R2632" s="37" t="str">
        <f t="shared" si="81"/>
        <v/>
      </c>
    </row>
    <row r="2633" spans="1:18" x14ac:dyDescent="0.2">
      <c r="A2633" s="13"/>
      <c r="B2633" s="1"/>
      <c r="C2633" s="1"/>
      <c r="D2633" s="1"/>
      <c r="E2633" s="1"/>
      <c r="F2633" s="1"/>
      <c r="G2633" s="13"/>
      <c r="H2633" s="9"/>
      <c r="I2633" s="1"/>
      <c r="J2633" s="82"/>
      <c r="K2633" s="53"/>
      <c r="L2633" s="52"/>
      <c r="M2633" s="3"/>
      <c r="N2633" s="3"/>
      <c r="O2633" s="17" t="str">
        <f t="shared" si="80"/>
        <v/>
      </c>
      <c r="P2633" s="18" t="str">
        <f>IF(M2633=0,"",IF(N2633-Master!$A$6&lt;0,"0",IF(M2633&lt;=Master!$A$6,(N2633-Master!$A$6),O2633)))</f>
        <v/>
      </c>
      <c r="Q2633" s="20">
        <f>IF(J2633&gt;Master!$A$6,"N/A",IF(M2633=0,H2633,IF(P2633="0",0,ROUND(H2633*P2633/O2633,2))))</f>
        <v>0</v>
      </c>
      <c r="R2633" s="37" t="str">
        <f t="shared" si="81"/>
        <v/>
      </c>
    </row>
    <row r="2634" spans="1:18" x14ac:dyDescent="0.2">
      <c r="A2634" s="13"/>
      <c r="B2634" s="1"/>
      <c r="C2634" s="1"/>
      <c r="D2634" s="1"/>
      <c r="E2634" s="1"/>
      <c r="F2634" s="1"/>
      <c r="G2634" s="13"/>
      <c r="H2634" s="9"/>
      <c r="I2634" s="1"/>
      <c r="J2634" s="82"/>
      <c r="K2634" s="53"/>
      <c r="L2634" s="52"/>
      <c r="M2634" s="3"/>
      <c r="N2634" s="3"/>
      <c r="O2634" s="17" t="str">
        <f t="shared" si="80"/>
        <v/>
      </c>
      <c r="P2634" s="18" t="str">
        <f>IF(M2634=0,"",IF(N2634-Master!$A$6&lt;0,"0",IF(M2634&lt;=Master!$A$6,(N2634-Master!$A$6),O2634)))</f>
        <v/>
      </c>
      <c r="Q2634" s="20">
        <f>IF(J2634&gt;Master!$A$6,"N/A",IF(M2634=0,H2634,IF(P2634="0",0,ROUND(H2634*P2634/O2634,2))))</f>
        <v>0</v>
      </c>
      <c r="R2634" s="37" t="str">
        <f t="shared" si="81"/>
        <v/>
      </c>
    </row>
    <row r="2635" spans="1:18" x14ac:dyDescent="0.2">
      <c r="A2635" s="13"/>
      <c r="B2635" s="1"/>
      <c r="C2635" s="1"/>
      <c r="D2635" s="1"/>
      <c r="E2635" s="1"/>
      <c r="F2635" s="1"/>
      <c r="G2635" s="13"/>
      <c r="H2635" s="9"/>
      <c r="I2635" s="1"/>
      <c r="J2635" s="82"/>
      <c r="K2635" s="53"/>
      <c r="L2635" s="52"/>
      <c r="M2635" s="3"/>
      <c r="N2635" s="3"/>
      <c r="O2635" s="17" t="str">
        <f t="shared" si="80"/>
        <v/>
      </c>
      <c r="P2635" s="18" t="str">
        <f>IF(M2635=0,"",IF(N2635-Master!$A$6&lt;0,"0",IF(M2635&lt;=Master!$A$6,(N2635-Master!$A$6),O2635)))</f>
        <v/>
      </c>
      <c r="Q2635" s="20">
        <f>IF(J2635&gt;Master!$A$6,"N/A",IF(M2635=0,H2635,IF(P2635="0",0,ROUND(H2635*P2635/O2635,2))))</f>
        <v>0</v>
      </c>
      <c r="R2635" s="37" t="str">
        <f t="shared" si="81"/>
        <v/>
      </c>
    </row>
    <row r="2636" spans="1:18" x14ac:dyDescent="0.2">
      <c r="A2636" s="13"/>
      <c r="B2636" s="1"/>
      <c r="C2636" s="1"/>
      <c r="D2636" s="1"/>
      <c r="E2636" s="1"/>
      <c r="F2636" s="1"/>
      <c r="G2636" s="13"/>
      <c r="H2636" s="9"/>
      <c r="I2636" s="1"/>
      <c r="J2636" s="82"/>
      <c r="K2636" s="53"/>
      <c r="L2636" s="52"/>
      <c r="M2636" s="3"/>
      <c r="N2636" s="3"/>
      <c r="O2636" s="17" t="str">
        <f t="shared" si="80"/>
        <v/>
      </c>
      <c r="P2636" s="18" t="str">
        <f>IF(M2636=0,"",IF(N2636-Master!$A$6&lt;0,"0",IF(M2636&lt;=Master!$A$6,(N2636-Master!$A$6),O2636)))</f>
        <v/>
      </c>
      <c r="Q2636" s="20">
        <f>IF(J2636&gt;Master!$A$6,"N/A",IF(M2636=0,H2636,IF(P2636="0",0,ROUND(H2636*P2636/O2636,2))))</f>
        <v>0</v>
      </c>
      <c r="R2636" s="37" t="str">
        <f t="shared" si="81"/>
        <v/>
      </c>
    </row>
    <row r="2637" spans="1:18" x14ac:dyDescent="0.2">
      <c r="A2637" s="13"/>
      <c r="B2637" s="1"/>
      <c r="C2637" s="1"/>
      <c r="D2637" s="1"/>
      <c r="E2637" s="1"/>
      <c r="F2637" s="1"/>
      <c r="G2637" s="13"/>
      <c r="H2637" s="9"/>
      <c r="I2637" s="1"/>
      <c r="J2637" s="82"/>
      <c r="K2637" s="53"/>
      <c r="L2637" s="52"/>
      <c r="M2637" s="3"/>
      <c r="N2637" s="3"/>
      <c r="O2637" s="17" t="str">
        <f t="shared" si="80"/>
        <v/>
      </c>
      <c r="P2637" s="18" t="str">
        <f>IF(M2637=0,"",IF(N2637-Master!$A$6&lt;0,"0",IF(M2637&lt;=Master!$A$6,(N2637-Master!$A$6),O2637)))</f>
        <v/>
      </c>
      <c r="Q2637" s="20">
        <f>IF(J2637&gt;Master!$A$6,"N/A",IF(M2637=0,H2637,IF(P2637="0",0,ROUND(H2637*P2637/O2637,2))))</f>
        <v>0</v>
      </c>
      <c r="R2637" s="37" t="str">
        <f t="shared" si="81"/>
        <v/>
      </c>
    </row>
    <row r="2638" spans="1:18" x14ac:dyDescent="0.2">
      <c r="A2638" s="13"/>
      <c r="B2638" s="1"/>
      <c r="C2638" s="1"/>
      <c r="D2638" s="1"/>
      <c r="E2638" s="1"/>
      <c r="F2638" s="1"/>
      <c r="G2638" s="13"/>
      <c r="H2638" s="9"/>
      <c r="I2638" s="1"/>
      <c r="J2638" s="82"/>
      <c r="K2638" s="53"/>
      <c r="L2638" s="52"/>
      <c r="M2638" s="3"/>
      <c r="N2638" s="3"/>
      <c r="O2638" s="17" t="str">
        <f t="shared" si="80"/>
        <v/>
      </c>
      <c r="P2638" s="18" t="str">
        <f>IF(M2638=0,"",IF(N2638-Master!$A$6&lt;0,"0",IF(M2638&lt;=Master!$A$6,(N2638-Master!$A$6),O2638)))</f>
        <v/>
      </c>
      <c r="Q2638" s="20">
        <f>IF(J2638&gt;Master!$A$6,"N/A",IF(M2638=0,H2638,IF(P2638="0",0,ROUND(H2638*P2638/O2638,2))))</f>
        <v>0</v>
      </c>
      <c r="R2638" s="37" t="str">
        <f t="shared" si="81"/>
        <v/>
      </c>
    </row>
    <row r="2639" spans="1:18" x14ac:dyDescent="0.2">
      <c r="A2639" s="13"/>
      <c r="B2639" s="1"/>
      <c r="C2639" s="1"/>
      <c r="D2639" s="1"/>
      <c r="E2639" s="1"/>
      <c r="F2639" s="1"/>
      <c r="G2639" s="13"/>
      <c r="H2639" s="9"/>
      <c r="I2639" s="1"/>
      <c r="J2639" s="82"/>
      <c r="K2639" s="53"/>
      <c r="L2639" s="52"/>
      <c r="M2639" s="3"/>
      <c r="N2639" s="3"/>
      <c r="O2639" s="17" t="str">
        <f t="shared" si="80"/>
        <v/>
      </c>
      <c r="P2639" s="18" t="str">
        <f>IF(M2639=0,"",IF(N2639-Master!$A$6&lt;0,"0",IF(M2639&lt;=Master!$A$6,(N2639-Master!$A$6),O2639)))</f>
        <v/>
      </c>
      <c r="Q2639" s="20">
        <f>IF(J2639&gt;Master!$A$6,"N/A",IF(M2639=0,H2639,IF(P2639="0",0,ROUND(H2639*P2639/O2639,2))))</f>
        <v>0</v>
      </c>
      <c r="R2639" s="37" t="str">
        <f t="shared" si="81"/>
        <v/>
      </c>
    </row>
    <row r="2640" spans="1:18" x14ac:dyDescent="0.2">
      <c r="A2640" s="13"/>
      <c r="B2640" s="1"/>
      <c r="C2640" s="1"/>
      <c r="D2640" s="1"/>
      <c r="E2640" s="1"/>
      <c r="F2640" s="1"/>
      <c r="G2640" s="13"/>
      <c r="H2640" s="9"/>
      <c r="I2640" s="1"/>
      <c r="J2640" s="82"/>
      <c r="K2640" s="53"/>
      <c r="L2640" s="52"/>
      <c r="M2640" s="3"/>
      <c r="N2640" s="3"/>
      <c r="O2640" s="17" t="str">
        <f t="shared" si="80"/>
        <v/>
      </c>
      <c r="P2640" s="18" t="str">
        <f>IF(M2640=0,"",IF(N2640-Master!$A$6&lt;0,"0",IF(M2640&lt;=Master!$A$6,(N2640-Master!$A$6),O2640)))</f>
        <v/>
      </c>
      <c r="Q2640" s="20">
        <f>IF(J2640&gt;Master!$A$6,"N/A",IF(M2640=0,H2640,IF(P2640="0",0,ROUND(H2640*P2640/O2640,2))))</f>
        <v>0</v>
      </c>
      <c r="R2640" s="37" t="str">
        <f t="shared" si="81"/>
        <v/>
      </c>
    </row>
    <row r="2641" spans="1:18" x14ac:dyDescent="0.2">
      <c r="A2641" s="13"/>
      <c r="B2641" s="1"/>
      <c r="C2641" s="1"/>
      <c r="D2641" s="1"/>
      <c r="E2641" s="1"/>
      <c r="F2641" s="1"/>
      <c r="G2641" s="13"/>
      <c r="H2641" s="9"/>
      <c r="I2641" s="1"/>
      <c r="J2641" s="82"/>
      <c r="K2641" s="53"/>
      <c r="L2641" s="52"/>
      <c r="M2641" s="3"/>
      <c r="N2641" s="3"/>
      <c r="O2641" s="17" t="str">
        <f t="shared" si="80"/>
        <v/>
      </c>
      <c r="P2641" s="18" t="str">
        <f>IF(M2641=0,"",IF(N2641-Master!$A$6&lt;0,"0",IF(M2641&lt;=Master!$A$6,(N2641-Master!$A$6),O2641)))</f>
        <v/>
      </c>
      <c r="Q2641" s="20">
        <f>IF(J2641&gt;Master!$A$6,"N/A",IF(M2641=0,H2641,IF(P2641="0",0,ROUND(H2641*P2641/O2641,2))))</f>
        <v>0</v>
      </c>
      <c r="R2641" s="37" t="str">
        <f t="shared" si="81"/>
        <v/>
      </c>
    </row>
    <row r="2642" spans="1:18" x14ac:dyDescent="0.2">
      <c r="A2642" s="13"/>
      <c r="B2642" s="1"/>
      <c r="C2642" s="1"/>
      <c r="D2642" s="1"/>
      <c r="E2642" s="1"/>
      <c r="F2642" s="1"/>
      <c r="G2642" s="13"/>
      <c r="H2642" s="9"/>
      <c r="I2642" s="1"/>
      <c r="J2642" s="82"/>
      <c r="K2642" s="53"/>
      <c r="L2642" s="52"/>
      <c r="M2642" s="3"/>
      <c r="N2642" s="3"/>
      <c r="O2642" s="17" t="str">
        <f t="shared" si="80"/>
        <v/>
      </c>
      <c r="P2642" s="18" t="str">
        <f>IF(M2642=0,"",IF(N2642-Master!$A$6&lt;0,"0",IF(M2642&lt;=Master!$A$6,(N2642-Master!$A$6),O2642)))</f>
        <v/>
      </c>
      <c r="Q2642" s="20">
        <f>IF(J2642&gt;Master!$A$6,"N/A",IF(M2642=0,H2642,IF(P2642="0",0,ROUND(H2642*P2642/O2642,2))))</f>
        <v>0</v>
      </c>
      <c r="R2642" s="37" t="str">
        <f t="shared" si="81"/>
        <v/>
      </c>
    </row>
    <row r="2643" spans="1:18" x14ac:dyDescent="0.2">
      <c r="A2643" s="13"/>
      <c r="B2643" s="1"/>
      <c r="C2643" s="1"/>
      <c r="D2643" s="1"/>
      <c r="E2643" s="1"/>
      <c r="F2643" s="1"/>
      <c r="G2643" s="13"/>
      <c r="H2643" s="9"/>
      <c r="I2643" s="1"/>
      <c r="J2643" s="82"/>
      <c r="K2643" s="53"/>
      <c r="L2643" s="52"/>
      <c r="M2643" s="3"/>
      <c r="N2643" s="3"/>
      <c r="O2643" s="17" t="str">
        <f t="shared" si="80"/>
        <v/>
      </c>
      <c r="P2643" s="18" t="str">
        <f>IF(M2643=0,"",IF(N2643-Master!$A$6&lt;0,"0",IF(M2643&lt;=Master!$A$6,(N2643-Master!$A$6),O2643)))</f>
        <v/>
      </c>
      <c r="Q2643" s="20">
        <f>IF(J2643&gt;Master!$A$6,"N/A",IF(M2643=0,H2643,IF(P2643="0",0,ROUND(H2643*P2643/O2643,2))))</f>
        <v>0</v>
      </c>
      <c r="R2643" s="37" t="str">
        <f t="shared" si="81"/>
        <v/>
      </c>
    </row>
    <row r="2644" spans="1:18" x14ac:dyDescent="0.2">
      <c r="A2644" s="13"/>
      <c r="B2644" s="1"/>
      <c r="C2644" s="1"/>
      <c r="D2644" s="1"/>
      <c r="E2644" s="1"/>
      <c r="F2644" s="1"/>
      <c r="G2644" s="13"/>
      <c r="H2644" s="9"/>
      <c r="I2644" s="1"/>
      <c r="J2644" s="82"/>
      <c r="K2644" s="53"/>
      <c r="L2644" s="52"/>
      <c r="M2644" s="3"/>
      <c r="N2644" s="3"/>
      <c r="O2644" s="17" t="str">
        <f t="shared" si="80"/>
        <v/>
      </c>
      <c r="P2644" s="18" t="str">
        <f>IF(M2644=0,"",IF(N2644-Master!$A$6&lt;0,"0",IF(M2644&lt;=Master!$A$6,(N2644-Master!$A$6),O2644)))</f>
        <v/>
      </c>
      <c r="Q2644" s="20">
        <f>IF(J2644&gt;Master!$A$6,"N/A",IF(M2644=0,H2644,IF(P2644="0",0,ROUND(H2644*P2644/O2644,2))))</f>
        <v>0</v>
      </c>
      <c r="R2644" s="37" t="str">
        <f t="shared" si="81"/>
        <v/>
      </c>
    </row>
    <row r="2645" spans="1:18" x14ac:dyDescent="0.2">
      <c r="A2645" s="13"/>
      <c r="B2645" s="1"/>
      <c r="C2645" s="1"/>
      <c r="D2645" s="1"/>
      <c r="E2645" s="1"/>
      <c r="F2645" s="1"/>
      <c r="G2645" s="13"/>
      <c r="H2645" s="9"/>
      <c r="I2645" s="1"/>
      <c r="J2645" s="82"/>
      <c r="K2645" s="53"/>
      <c r="L2645" s="52"/>
      <c r="M2645" s="3"/>
      <c r="N2645" s="3"/>
      <c r="O2645" s="17" t="str">
        <f t="shared" ref="O2645:O2708" si="82">IF(M2645=0,"",(N2645-M2645+1))</f>
        <v/>
      </c>
      <c r="P2645" s="18" t="str">
        <f>IF(M2645=0,"",IF(N2645-Master!$A$6&lt;0,"0",IF(M2645&lt;=Master!$A$6,(N2645-Master!$A$6),O2645)))</f>
        <v/>
      </c>
      <c r="Q2645" s="20">
        <f>IF(J2645&gt;Master!$A$6,"N/A",IF(M2645=0,H2645,IF(P2645="0",0,ROUND(H2645*P2645/O2645,2))))</f>
        <v>0</v>
      </c>
      <c r="R2645" s="37" t="str">
        <f t="shared" ref="R2645:R2708" si="83">CLEAN(IF(H2645=0,"",IF(ISBLANK(H2645),LEFT("Defer "&amp;K2645,35),LEFT("Defer "&amp;I2645&amp;" "&amp;K2645,35))))</f>
        <v/>
      </c>
    </row>
    <row r="2646" spans="1:18" x14ac:dyDescent="0.2">
      <c r="A2646" s="13"/>
      <c r="B2646" s="1"/>
      <c r="C2646" s="1"/>
      <c r="D2646" s="1"/>
      <c r="E2646" s="1"/>
      <c r="F2646" s="1"/>
      <c r="G2646" s="13"/>
      <c r="H2646" s="9"/>
      <c r="I2646" s="1"/>
      <c r="J2646" s="82"/>
      <c r="K2646" s="53"/>
      <c r="L2646" s="52"/>
      <c r="M2646" s="3"/>
      <c r="N2646" s="3"/>
      <c r="O2646" s="17" t="str">
        <f t="shared" si="82"/>
        <v/>
      </c>
      <c r="P2646" s="18" t="str">
        <f>IF(M2646=0,"",IF(N2646-Master!$A$6&lt;0,"0",IF(M2646&lt;=Master!$A$6,(N2646-Master!$A$6),O2646)))</f>
        <v/>
      </c>
      <c r="Q2646" s="20">
        <f>IF(J2646&gt;Master!$A$6,"N/A",IF(M2646=0,H2646,IF(P2646="0",0,ROUND(H2646*P2646/O2646,2))))</f>
        <v>0</v>
      </c>
      <c r="R2646" s="37" t="str">
        <f t="shared" si="83"/>
        <v/>
      </c>
    </row>
    <row r="2647" spans="1:18" x14ac:dyDescent="0.2">
      <c r="A2647" s="13"/>
      <c r="B2647" s="1"/>
      <c r="C2647" s="1"/>
      <c r="D2647" s="1"/>
      <c r="E2647" s="1"/>
      <c r="F2647" s="1"/>
      <c r="G2647" s="13"/>
      <c r="H2647" s="9"/>
      <c r="I2647" s="1"/>
      <c r="J2647" s="82"/>
      <c r="K2647" s="53"/>
      <c r="L2647" s="52"/>
      <c r="M2647" s="3"/>
      <c r="N2647" s="3"/>
      <c r="O2647" s="17" t="str">
        <f t="shared" si="82"/>
        <v/>
      </c>
      <c r="P2647" s="18" t="str">
        <f>IF(M2647=0,"",IF(N2647-Master!$A$6&lt;0,"0",IF(M2647&lt;=Master!$A$6,(N2647-Master!$A$6),O2647)))</f>
        <v/>
      </c>
      <c r="Q2647" s="20">
        <f>IF(J2647&gt;Master!$A$6,"N/A",IF(M2647=0,H2647,IF(P2647="0",0,ROUND(H2647*P2647/O2647,2))))</f>
        <v>0</v>
      </c>
      <c r="R2647" s="37" t="str">
        <f t="shared" si="83"/>
        <v/>
      </c>
    </row>
    <row r="2648" spans="1:18" x14ac:dyDescent="0.2">
      <c r="A2648" s="13"/>
      <c r="B2648" s="1"/>
      <c r="C2648" s="1"/>
      <c r="D2648" s="1"/>
      <c r="E2648" s="1"/>
      <c r="F2648" s="1"/>
      <c r="G2648" s="13"/>
      <c r="H2648" s="9"/>
      <c r="I2648" s="1"/>
      <c r="J2648" s="82"/>
      <c r="K2648" s="53"/>
      <c r="L2648" s="52"/>
      <c r="M2648" s="3"/>
      <c r="N2648" s="3"/>
      <c r="O2648" s="17" t="str">
        <f t="shared" si="82"/>
        <v/>
      </c>
      <c r="P2648" s="18" t="str">
        <f>IF(M2648=0,"",IF(N2648-Master!$A$6&lt;0,"0",IF(M2648&lt;=Master!$A$6,(N2648-Master!$A$6),O2648)))</f>
        <v/>
      </c>
      <c r="Q2648" s="20">
        <f>IF(J2648&gt;Master!$A$6,"N/A",IF(M2648=0,H2648,IF(P2648="0",0,ROUND(H2648*P2648/O2648,2))))</f>
        <v>0</v>
      </c>
      <c r="R2648" s="37" t="str">
        <f t="shared" si="83"/>
        <v/>
      </c>
    </row>
    <row r="2649" spans="1:18" x14ac:dyDescent="0.2">
      <c r="A2649" s="13"/>
      <c r="B2649" s="1"/>
      <c r="C2649" s="1"/>
      <c r="D2649" s="1"/>
      <c r="E2649" s="1"/>
      <c r="F2649" s="1"/>
      <c r="G2649" s="13"/>
      <c r="H2649" s="9"/>
      <c r="I2649" s="1"/>
      <c r="J2649" s="82"/>
      <c r="K2649" s="53"/>
      <c r="L2649" s="52"/>
      <c r="M2649" s="3"/>
      <c r="N2649" s="3"/>
      <c r="O2649" s="17" t="str">
        <f t="shared" si="82"/>
        <v/>
      </c>
      <c r="P2649" s="18" t="str">
        <f>IF(M2649=0,"",IF(N2649-Master!$A$6&lt;0,"0",IF(M2649&lt;=Master!$A$6,(N2649-Master!$A$6),O2649)))</f>
        <v/>
      </c>
      <c r="Q2649" s="20">
        <f>IF(J2649&gt;Master!$A$6,"N/A",IF(M2649=0,H2649,IF(P2649="0",0,ROUND(H2649*P2649/O2649,2))))</f>
        <v>0</v>
      </c>
      <c r="R2649" s="37" t="str">
        <f t="shared" si="83"/>
        <v/>
      </c>
    </row>
    <row r="2650" spans="1:18" x14ac:dyDescent="0.2">
      <c r="A2650" s="13"/>
      <c r="B2650" s="1"/>
      <c r="C2650" s="1"/>
      <c r="D2650" s="1"/>
      <c r="E2650" s="1"/>
      <c r="F2650" s="1"/>
      <c r="G2650" s="13"/>
      <c r="H2650" s="9"/>
      <c r="I2650" s="1"/>
      <c r="J2650" s="82"/>
      <c r="K2650" s="53"/>
      <c r="L2650" s="52"/>
      <c r="M2650" s="3"/>
      <c r="N2650" s="3"/>
      <c r="O2650" s="17" t="str">
        <f t="shared" si="82"/>
        <v/>
      </c>
      <c r="P2650" s="18" t="str">
        <f>IF(M2650=0,"",IF(N2650-Master!$A$6&lt;0,"0",IF(M2650&lt;=Master!$A$6,(N2650-Master!$A$6),O2650)))</f>
        <v/>
      </c>
      <c r="Q2650" s="20">
        <f>IF(J2650&gt;Master!$A$6,"N/A",IF(M2650=0,H2650,IF(P2650="0",0,ROUND(H2650*P2650/O2650,2))))</f>
        <v>0</v>
      </c>
      <c r="R2650" s="37" t="str">
        <f t="shared" si="83"/>
        <v/>
      </c>
    </row>
    <row r="2651" spans="1:18" x14ac:dyDescent="0.2">
      <c r="A2651" s="13"/>
      <c r="B2651" s="1"/>
      <c r="C2651" s="1"/>
      <c r="D2651" s="1"/>
      <c r="E2651" s="1"/>
      <c r="F2651" s="1"/>
      <c r="G2651" s="13"/>
      <c r="H2651" s="9"/>
      <c r="I2651" s="1"/>
      <c r="J2651" s="82"/>
      <c r="K2651" s="53"/>
      <c r="L2651" s="52"/>
      <c r="M2651" s="3"/>
      <c r="N2651" s="3"/>
      <c r="O2651" s="17" t="str">
        <f t="shared" si="82"/>
        <v/>
      </c>
      <c r="P2651" s="18" t="str">
        <f>IF(M2651=0,"",IF(N2651-Master!$A$6&lt;0,"0",IF(M2651&lt;=Master!$A$6,(N2651-Master!$A$6),O2651)))</f>
        <v/>
      </c>
      <c r="Q2651" s="20">
        <f>IF(J2651&gt;Master!$A$6,"N/A",IF(M2651=0,H2651,IF(P2651="0",0,ROUND(H2651*P2651/O2651,2))))</f>
        <v>0</v>
      </c>
      <c r="R2651" s="37" t="str">
        <f t="shared" si="83"/>
        <v/>
      </c>
    </row>
    <row r="2652" spans="1:18" x14ac:dyDescent="0.2">
      <c r="A2652" s="13"/>
      <c r="B2652" s="1"/>
      <c r="C2652" s="1"/>
      <c r="D2652" s="1"/>
      <c r="E2652" s="1"/>
      <c r="F2652" s="1"/>
      <c r="G2652" s="13"/>
      <c r="H2652" s="9"/>
      <c r="I2652" s="1"/>
      <c r="J2652" s="82"/>
      <c r="K2652" s="53"/>
      <c r="L2652" s="52"/>
      <c r="M2652" s="3"/>
      <c r="N2652" s="3"/>
      <c r="O2652" s="17" t="str">
        <f t="shared" si="82"/>
        <v/>
      </c>
      <c r="P2652" s="18" t="str">
        <f>IF(M2652=0,"",IF(N2652-Master!$A$6&lt;0,"0",IF(M2652&lt;=Master!$A$6,(N2652-Master!$A$6),O2652)))</f>
        <v/>
      </c>
      <c r="Q2652" s="20">
        <f>IF(J2652&gt;Master!$A$6,"N/A",IF(M2652=0,H2652,IF(P2652="0",0,ROUND(H2652*P2652/O2652,2))))</f>
        <v>0</v>
      </c>
      <c r="R2652" s="37" t="str">
        <f t="shared" si="83"/>
        <v/>
      </c>
    </row>
    <row r="2653" spans="1:18" x14ac:dyDescent="0.2">
      <c r="A2653" s="13"/>
      <c r="B2653" s="1"/>
      <c r="C2653" s="1"/>
      <c r="D2653" s="1"/>
      <c r="E2653" s="1"/>
      <c r="F2653" s="1"/>
      <c r="G2653" s="13"/>
      <c r="H2653" s="9"/>
      <c r="I2653" s="1"/>
      <c r="J2653" s="82"/>
      <c r="K2653" s="53"/>
      <c r="L2653" s="52"/>
      <c r="M2653" s="3"/>
      <c r="N2653" s="3"/>
      <c r="O2653" s="17" t="str">
        <f t="shared" si="82"/>
        <v/>
      </c>
      <c r="P2653" s="18" t="str">
        <f>IF(M2653=0,"",IF(N2653-Master!$A$6&lt;0,"0",IF(M2653&lt;=Master!$A$6,(N2653-Master!$A$6),O2653)))</f>
        <v/>
      </c>
      <c r="Q2653" s="20">
        <f>IF(J2653&gt;Master!$A$6,"N/A",IF(M2653=0,H2653,IF(P2653="0",0,ROUND(H2653*P2653/O2653,2))))</f>
        <v>0</v>
      </c>
      <c r="R2653" s="37" t="str">
        <f t="shared" si="83"/>
        <v/>
      </c>
    </row>
    <row r="2654" spans="1:18" x14ac:dyDescent="0.2">
      <c r="A2654" s="13"/>
      <c r="B2654" s="1"/>
      <c r="C2654" s="1"/>
      <c r="D2654" s="1"/>
      <c r="E2654" s="1"/>
      <c r="F2654" s="1"/>
      <c r="G2654" s="13"/>
      <c r="H2654" s="9"/>
      <c r="I2654" s="1"/>
      <c r="J2654" s="82"/>
      <c r="K2654" s="53"/>
      <c r="L2654" s="52"/>
      <c r="M2654" s="3"/>
      <c r="N2654" s="3"/>
      <c r="O2654" s="17" t="str">
        <f t="shared" si="82"/>
        <v/>
      </c>
      <c r="P2654" s="18" t="str">
        <f>IF(M2654=0,"",IF(N2654-Master!$A$6&lt;0,"0",IF(M2654&lt;=Master!$A$6,(N2654-Master!$A$6),O2654)))</f>
        <v/>
      </c>
      <c r="Q2654" s="20">
        <f>IF(J2654&gt;Master!$A$6,"N/A",IF(M2654=0,H2654,IF(P2654="0",0,ROUND(H2654*P2654/O2654,2))))</f>
        <v>0</v>
      </c>
      <c r="R2654" s="37" t="str">
        <f t="shared" si="83"/>
        <v/>
      </c>
    </row>
    <row r="2655" spans="1:18" x14ac:dyDescent="0.2">
      <c r="A2655" s="13"/>
      <c r="B2655" s="1"/>
      <c r="C2655" s="1"/>
      <c r="D2655" s="1"/>
      <c r="E2655" s="1"/>
      <c r="F2655" s="1"/>
      <c r="G2655" s="13"/>
      <c r="H2655" s="9"/>
      <c r="I2655" s="1"/>
      <c r="J2655" s="82"/>
      <c r="K2655" s="53"/>
      <c r="L2655" s="52"/>
      <c r="M2655" s="3"/>
      <c r="N2655" s="3"/>
      <c r="O2655" s="17" t="str">
        <f t="shared" si="82"/>
        <v/>
      </c>
      <c r="P2655" s="18" t="str">
        <f>IF(M2655=0,"",IF(N2655-Master!$A$6&lt;0,"0",IF(M2655&lt;=Master!$A$6,(N2655-Master!$A$6),O2655)))</f>
        <v/>
      </c>
      <c r="Q2655" s="20">
        <f>IF(J2655&gt;Master!$A$6,"N/A",IF(M2655=0,H2655,IF(P2655="0",0,ROUND(H2655*P2655/O2655,2))))</f>
        <v>0</v>
      </c>
      <c r="R2655" s="37" t="str">
        <f t="shared" si="83"/>
        <v/>
      </c>
    </row>
    <row r="2656" spans="1:18" x14ac:dyDescent="0.2">
      <c r="A2656" s="13"/>
      <c r="B2656" s="1"/>
      <c r="C2656" s="1"/>
      <c r="D2656" s="1"/>
      <c r="E2656" s="1"/>
      <c r="F2656" s="1"/>
      <c r="G2656" s="13"/>
      <c r="H2656" s="9"/>
      <c r="I2656" s="1"/>
      <c r="J2656" s="82"/>
      <c r="K2656" s="53"/>
      <c r="L2656" s="52"/>
      <c r="M2656" s="3"/>
      <c r="N2656" s="3"/>
      <c r="O2656" s="17" t="str">
        <f t="shared" si="82"/>
        <v/>
      </c>
      <c r="P2656" s="18" t="str">
        <f>IF(M2656=0,"",IF(N2656-Master!$A$6&lt;0,"0",IF(M2656&lt;=Master!$A$6,(N2656-Master!$A$6),O2656)))</f>
        <v/>
      </c>
      <c r="Q2656" s="20">
        <f>IF(J2656&gt;Master!$A$6,"N/A",IF(M2656=0,H2656,IF(P2656="0",0,ROUND(H2656*P2656/O2656,2))))</f>
        <v>0</v>
      </c>
      <c r="R2656" s="37" t="str">
        <f t="shared" si="83"/>
        <v/>
      </c>
    </row>
    <row r="2657" spans="1:18" x14ac:dyDescent="0.2">
      <c r="A2657" s="13"/>
      <c r="B2657" s="1"/>
      <c r="C2657" s="1"/>
      <c r="D2657" s="1"/>
      <c r="E2657" s="1"/>
      <c r="F2657" s="1"/>
      <c r="G2657" s="13"/>
      <c r="H2657" s="9"/>
      <c r="I2657" s="1"/>
      <c r="J2657" s="82"/>
      <c r="K2657" s="53"/>
      <c r="L2657" s="52"/>
      <c r="M2657" s="3"/>
      <c r="N2657" s="3"/>
      <c r="O2657" s="17" t="str">
        <f t="shared" si="82"/>
        <v/>
      </c>
      <c r="P2657" s="18" t="str">
        <f>IF(M2657=0,"",IF(N2657-Master!$A$6&lt;0,"0",IF(M2657&lt;=Master!$A$6,(N2657-Master!$A$6),O2657)))</f>
        <v/>
      </c>
      <c r="Q2657" s="20">
        <f>IF(J2657&gt;Master!$A$6,"N/A",IF(M2657=0,H2657,IF(P2657="0",0,ROUND(H2657*P2657/O2657,2))))</f>
        <v>0</v>
      </c>
      <c r="R2657" s="37" t="str">
        <f t="shared" si="83"/>
        <v/>
      </c>
    </row>
    <row r="2658" spans="1:18" x14ac:dyDescent="0.2">
      <c r="A2658" s="13"/>
      <c r="B2658" s="1"/>
      <c r="C2658" s="1"/>
      <c r="D2658" s="1"/>
      <c r="E2658" s="1"/>
      <c r="F2658" s="1"/>
      <c r="G2658" s="13"/>
      <c r="H2658" s="9"/>
      <c r="I2658" s="1"/>
      <c r="J2658" s="82"/>
      <c r="K2658" s="53"/>
      <c r="L2658" s="52"/>
      <c r="M2658" s="3"/>
      <c r="N2658" s="3"/>
      <c r="O2658" s="17" t="str">
        <f t="shared" si="82"/>
        <v/>
      </c>
      <c r="P2658" s="18" t="str">
        <f>IF(M2658=0,"",IF(N2658-Master!$A$6&lt;0,"0",IF(M2658&lt;=Master!$A$6,(N2658-Master!$A$6),O2658)))</f>
        <v/>
      </c>
      <c r="Q2658" s="20">
        <f>IF(J2658&gt;Master!$A$6,"N/A",IF(M2658=0,H2658,IF(P2658="0",0,ROUND(H2658*P2658/O2658,2))))</f>
        <v>0</v>
      </c>
      <c r="R2658" s="37" t="str">
        <f t="shared" si="83"/>
        <v/>
      </c>
    </row>
    <row r="2659" spans="1:18" x14ac:dyDescent="0.2">
      <c r="A2659" s="13"/>
      <c r="B2659" s="1"/>
      <c r="C2659" s="1"/>
      <c r="D2659" s="1"/>
      <c r="E2659" s="1"/>
      <c r="F2659" s="1"/>
      <c r="G2659" s="13"/>
      <c r="H2659" s="9"/>
      <c r="I2659" s="1"/>
      <c r="J2659" s="82"/>
      <c r="K2659" s="53"/>
      <c r="L2659" s="52"/>
      <c r="M2659" s="3"/>
      <c r="N2659" s="3"/>
      <c r="O2659" s="17" t="str">
        <f t="shared" si="82"/>
        <v/>
      </c>
      <c r="P2659" s="18" t="str">
        <f>IF(M2659=0,"",IF(N2659-Master!$A$6&lt;0,"0",IF(M2659&lt;=Master!$A$6,(N2659-Master!$A$6),O2659)))</f>
        <v/>
      </c>
      <c r="Q2659" s="20">
        <f>IF(J2659&gt;Master!$A$6,"N/A",IF(M2659=0,H2659,IF(P2659="0",0,ROUND(H2659*P2659/O2659,2))))</f>
        <v>0</v>
      </c>
      <c r="R2659" s="37" t="str">
        <f t="shared" si="83"/>
        <v/>
      </c>
    </row>
    <row r="2660" spans="1:18" x14ac:dyDescent="0.2">
      <c r="A2660" s="13"/>
      <c r="B2660" s="1"/>
      <c r="C2660" s="1"/>
      <c r="D2660" s="1"/>
      <c r="E2660" s="1"/>
      <c r="F2660" s="1"/>
      <c r="G2660" s="13"/>
      <c r="H2660" s="9"/>
      <c r="I2660" s="1"/>
      <c r="J2660" s="82"/>
      <c r="K2660" s="53"/>
      <c r="L2660" s="52"/>
      <c r="M2660" s="3"/>
      <c r="N2660" s="3"/>
      <c r="O2660" s="17" t="str">
        <f t="shared" si="82"/>
        <v/>
      </c>
      <c r="P2660" s="18" t="str">
        <f>IF(M2660=0,"",IF(N2660-Master!$A$6&lt;0,"0",IF(M2660&lt;=Master!$A$6,(N2660-Master!$A$6),O2660)))</f>
        <v/>
      </c>
      <c r="Q2660" s="20">
        <f>IF(J2660&gt;Master!$A$6,"N/A",IF(M2660=0,H2660,IF(P2660="0",0,ROUND(H2660*P2660/O2660,2))))</f>
        <v>0</v>
      </c>
      <c r="R2660" s="37" t="str">
        <f t="shared" si="83"/>
        <v/>
      </c>
    </row>
    <row r="2661" spans="1:18" x14ac:dyDescent="0.2">
      <c r="A2661" s="13"/>
      <c r="B2661" s="1"/>
      <c r="C2661" s="1"/>
      <c r="D2661" s="1"/>
      <c r="E2661" s="1"/>
      <c r="F2661" s="1"/>
      <c r="G2661" s="13"/>
      <c r="H2661" s="9"/>
      <c r="I2661" s="1"/>
      <c r="J2661" s="82"/>
      <c r="K2661" s="53"/>
      <c r="L2661" s="52"/>
      <c r="M2661" s="3"/>
      <c r="N2661" s="3"/>
      <c r="O2661" s="17" t="str">
        <f t="shared" si="82"/>
        <v/>
      </c>
      <c r="P2661" s="18" t="str">
        <f>IF(M2661=0,"",IF(N2661-Master!$A$6&lt;0,"0",IF(M2661&lt;=Master!$A$6,(N2661-Master!$A$6),O2661)))</f>
        <v/>
      </c>
      <c r="Q2661" s="20">
        <f>IF(J2661&gt;Master!$A$6,"N/A",IF(M2661=0,H2661,IF(P2661="0",0,ROUND(H2661*P2661/O2661,2))))</f>
        <v>0</v>
      </c>
      <c r="R2661" s="37" t="str">
        <f t="shared" si="83"/>
        <v/>
      </c>
    </row>
    <row r="2662" spans="1:18" x14ac:dyDescent="0.2">
      <c r="A2662" s="13"/>
      <c r="B2662" s="1"/>
      <c r="C2662" s="1"/>
      <c r="D2662" s="1"/>
      <c r="E2662" s="1"/>
      <c r="F2662" s="1"/>
      <c r="G2662" s="13"/>
      <c r="H2662" s="9"/>
      <c r="I2662" s="1"/>
      <c r="J2662" s="82"/>
      <c r="K2662" s="53"/>
      <c r="L2662" s="52"/>
      <c r="M2662" s="3"/>
      <c r="N2662" s="3"/>
      <c r="O2662" s="17" t="str">
        <f t="shared" si="82"/>
        <v/>
      </c>
      <c r="P2662" s="18" t="str">
        <f>IF(M2662=0,"",IF(N2662-Master!$A$6&lt;0,"0",IF(M2662&lt;=Master!$A$6,(N2662-Master!$A$6),O2662)))</f>
        <v/>
      </c>
      <c r="Q2662" s="20">
        <f>IF(J2662&gt;Master!$A$6,"N/A",IF(M2662=0,H2662,IF(P2662="0",0,ROUND(H2662*P2662/O2662,2))))</f>
        <v>0</v>
      </c>
      <c r="R2662" s="37" t="str">
        <f t="shared" si="83"/>
        <v/>
      </c>
    </row>
    <row r="2663" spans="1:18" x14ac:dyDescent="0.2">
      <c r="A2663" s="13"/>
      <c r="B2663" s="1"/>
      <c r="C2663" s="1"/>
      <c r="D2663" s="1"/>
      <c r="E2663" s="1"/>
      <c r="F2663" s="1"/>
      <c r="G2663" s="13"/>
      <c r="H2663" s="9"/>
      <c r="I2663" s="1"/>
      <c r="J2663" s="82"/>
      <c r="K2663" s="53"/>
      <c r="L2663" s="52"/>
      <c r="M2663" s="3"/>
      <c r="N2663" s="3"/>
      <c r="O2663" s="17" t="str">
        <f t="shared" si="82"/>
        <v/>
      </c>
      <c r="P2663" s="18" t="str">
        <f>IF(M2663=0,"",IF(N2663-Master!$A$6&lt;0,"0",IF(M2663&lt;=Master!$A$6,(N2663-Master!$A$6),O2663)))</f>
        <v/>
      </c>
      <c r="Q2663" s="20">
        <f>IF(J2663&gt;Master!$A$6,"N/A",IF(M2663=0,H2663,IF(P2663="0",0,ROUND(H2663*P2663/O2663,2))))</f>
        <v>0</v>
      </c>
      <c r="R2663" s="37" t="str">
        <f t="shared" si="83"/>
        <v/>
      </c>
    </row>
    <row r="2664" spans="1:18" x14ac:dyDescent="0.2">
      <c r="A2664" s="13"/>
      <c r="B2664" s="1"/>
      <c r="C2664" s="1"/>
      <c r="D2664" s="1"/>
      <c r="E2664" s="1"/>
      <c r="F2664" s="1"/>
      <c r="G2664" s="13"/>
      <c r="H2664" s="9"/>
      <c r="I2664" s="1"/>
      <c r="J2664" s="82"/>
      <c r="K2664" s="53"/>
      <c r="L2664" s="52"/>
      <c r="M2664" s="3"/>
      <c r="N2664" s="3"/>
      <c r="O2664" s="17" t="str">
        <f t="shared" si="82"/>
        <v/>
      </c>
      <c r="P2664" s="18" t="str">
        <f>IF(M2664=0,"",IF(N2664-Master!$A$6&lt;0,"0",IF(M2664&lt;=Master!$A$6,(N2664-Master!$A$6),O2664)))</f>
        <v/>
      </c>
      <c r="Q2664" s="20">
        <f>IF(J2664&gt;Master!$A$6,"N/A",IF(M2664=0,H2664,IF(P2664="0",0,ROUND(H2664*P2664/O2664,2))))</f>
        <v>0</v>
      </c>
      <c r="R2664" s="37" t="str">
        <f t="shared" si="83"/>
        <v/>
      </c>
    </row>
    <row r="2665" spans="1:18" x14ac:dyDescent="0.2">
      <c r="A2665" s="13"/>
      <c r="B2665" s="1"/>
      <c r="C2665" s="1"/>
      <c r="D2665" s="1"/>
      <c r="E2665" s="1"/>
      <c r="F2665" s="1"/>
      <c r="G2665" s="13"/>
      <c r="H2665" s="9"/>
      <c r="I2665" s="1"/>
      <c r="J2665" s="82"/>
      <c r="K2665" s="53"/>
      <c r="L2665" s="52"/>
      <c r="M2665" s="3"/>
      <c r="N2665" s="3"/>
      <c r="O2665" s="17" t="str">
        <f t="shared" si="82"/>
        <v/>
      </c>
      <c r="P2665" s="18" t="str">
        <f>IF(M2665=0,"",IF(N2665-Master!$A$6&lt;0,"0",IF(M2665&lt;=Master!$A$6,(N2665-Master!$A$6),O2665)))</f>
        <v/>
      </c>
      <c r="Q2665" s="20">
        <f>IF(J2665&gt;Master!$A$6,"N/A",IF(M2665=0,H2665,IF(P2665="0",0,ROUND(H2665*P2665/O2665,2))))</f>
        <v>0</v>
      </c>
      <c r="R2665" s="37" t="str">
        <f t="shared" si="83"/>
        <v/>
      </c>
    </row>
    <row r="2666" spans="1:18" x14ac:dyDescent="0.2">
      <c r="A2666" s="13"/>
      <c r="B2666" s="1"/>
      <c r="C2666" s="1"/>
      <c r="D2666" s="1"/>
      <c r="E2666" s="1"/>
      <c r="F2666" s="1"/>
      <c r="G2666" s="13"/>
      <c r="H2666" s="9"/>
      <c r="I2666" s="1"/>
      <c r="J2666" s="82"/>
      <c r="K2666" s="53"/>
      <c r="L2666" s="52"/>
      <c r="M2666" s="3"/>
      <c r="N2666" s="3"/>
      <c r="O2666" s="17" t="str">
        <f t="shared" si="82"/>
        <v/>
      </c>
      <c r="P2666" s="18" t="str">
        <f>IF(M2666=0,"",IF(N2666-Master!$A$6&lt;0,"0",IF(M2666&lt;=Master!$A$6,(N2666-Master!$A$6),O2666)))</f>
        <v/>
      </c>
      <c r="Q2666" s="20">
        <f>IF(J2666&gt;Master!$A$6,"N/A",IF(M2666=0,H2666,IF(P2666="0",0,ROUND(H2666*P2666/O2666,2))))</f>
        <v>0</v>
      </c>
      <c r="R2666" s="37" t="str">
        <f t="shared" si="83"/>
        <v/>
      </c>
    </row>
    <row r="2667" spans="1:18" x14ac:dyDescent="0.2">
      <c r="A2667" s="13"/>
      <c r="B2667" s="1"/>
      <c r="C2667" s="1"/>
      <c r="D2667" s="1"/>
      <c r="E2667" s="1"/>
      <c r="F2667" s="1"/>
      <c r="G2667" s="13"/>
      <c r="H2667" s="9"/>
      <c r="I2667" s="1"/>
      <c r="J2667" s="82"/>
      <c r="K2667" s="53"/>
      <c r="L2667" s="52"/>
      <c r="M2667" s="3"/>
      <c r="N2667" s="3"/>
      <c r="O2667" s="17" t="str">
        <f t="shared" si="82"/>
        <v/>
      </c>
      <c r="P2667" s="18" t="str">
        <f>IF(M2667=0,"",IF(N2667-Master!$A$6&lt;0,"0",IF(M2667&lt;=Master!$A$6,(N2667-Master!$A$6),O2667)))</f>
        <v/>
      </c>
      <c r="Q2667" s="20">
        <f>IF(J2667&gt;Master!$A$6,"N/A",IF(M2667=0,H2667,IF(P2667="0",0,ROUND(H2667*P2667/O2667,2))))</f>
        <v>0</v>
      </c>
      <c r="R2667" s="37" t="str">
        <f t="shared" si="83"/>
        <v/>
      </c>
    </row>
    <row r="2668" spans="1:18" x14ac:dyDescent="0.2">
      <c r="A2668" s="13"/>
      <c r="B2668" s="1"/>
      <c r="C2668" s="1"/>
      <c r="D2668" s="1"/>
      <c r="E2668" s="1"/>
      <c r="F2668" s="1"/>
      <c r="G2668" s="13"/>
      <c r="H2668" s="9"/>
      <c r="I2668" s="1"/>
      <c r="J2668" s="82"/>
      <c r="K2668" s="53"/>
      <c r="L2668" s="52"/>
      <c r="M2668" s="3"/>
      <c r="N2668" s="3"/>
      <c r="O2668" s="17" t="str">
        <f t="shared" si="82"/>
        <v/>
      </c>
      <c r="P2668" s="18" t="str">
        <f>IF(M2668=0,"",IF(N2668-Master!$A$6&lt;0,"0",IF(M2668&lt;=Master!$A$6,(N2668-Master!$A$6),O2668)))</f>
        <v/>
      </c>
      <c r="Q2668" s="20">
        <f>IF(J2668&gt;Master!$A$6,"N/A",IF(M2668=0,H2668,IF(P2668="0",0,ROUND(H2668*P2668/O2668,2))))</f>
        <v>0</v>
      </c>
      <c r="R2668" s="37" t="str">
        <f t="shared" si="83"/>
        <v/>
      </c>
    </row>
    <row r="2669" spans="1:18" x14ac:dyDescent="0.2">
      <c r="A2669" s="13"/>
      <c r="B2669" s="1"/>
      <c r="C2669" s="1"/>
      <c r="D2669" s="1"/>
      <c r="E2669" s="1"/>
      <c r="F2669" s="1"/>
      <c r="G2669" s="13"/>
      <c r="H2669" s="9"/>
      <c r="I2669" s="1"/>
      <c r="J2669" s="82"/>
      <c r="K2669" s="53"/>
      <c r="L2669" s="52"/>
      <c r="M2669" s="3"/>
      <c r="N2669" s="3"/>
      <c r="O2669" s="17" t="str">
        <f t="shared" si="82"/>
        <v/>
      </c>
      <c r="P2669" s="18" t="str">
        <f>IF(M2669=0,"",IF(N2669-Master!$A$6&lt;0,"0",IF(M2669&lt;=Master!$A$6,(N2669-Master!$A$6),O2669)))</f>
        <v/>
      </c>
      <c r="Q2669" s="20">
        <f>IF(J2669&gt;Master!$A$6,"N/A",IF(M2669=0,H2669,IF(P2669="0",0,ROUND(H2669*P2669/O2669,2))))</f>
        <v>0</v>
      </c>
      <c r="R2669" s="37" t="str">
        <f t="shared" si="83"/>
        <v/>
      </c>
    </row>
    <row r="2670" spans="1:18" x14ac:dyDescent="0.2">
      <c r="A2670" s="13"/>
      <c r="B2670" s="1"/>
      <c r="C2670" s="1"/>
      <c r="D2670" s="1"/>
      <c r="E2670" s="1"/>
      <c r="F2670" s="1"/>
      <c r="G2670" s="13"/>
      <c r="H2670" s="9"/>
      <c r="I2670" s="1"/>
      <c r="J2670" s="82"/>
      <c r="K2670" s="53"/>
      <c r="L2670" s="52"/>
      <c r="M2670" s="3"/>
      <c r="N2670" s="3"/>
      <c r="O2670" s="17" t="str">
        <f t="shared" si="82"/>
        <v/>
      </c>
      <c r="P2670" s="18" t="str">
        <f>IF(M2670=0,"",IF(N2670-Master!$A$6&lt;0,"0",IF(M2670&lt;=Master!$A$6,(N2670-Master!$A$6),O2670)))</f>
        <v/>
      </c>
      <c r="Q2670" s="20">
        <f>IF(J2670&gt;Master!$A$6,"N/A",IF(M2670=0,H2670,IF(P2670="0",0,ROUND(H2670*P2670/O2670,2))))</f>
        <v>0</v>
      </c>
      <c r="R2670" s="37" t="str">
        <f t="shared" si="83"/>
        <v/>
      </c>
    </row>
    <row r="2671" spans="1:18" x14ac:dyDescent="0.2">
      <c r="A2671" s="13"/>
      <c r="B2671" s="1"/>
      <c r="C2671" s="1"/>
      <c r="D2671" s="1"/>
      <c r="E2671" s="1"/>
      <c r="F2671" s="1"/>
      <c r="G2671" s="13"/>
      <c r="H2671" s="9"/>
      <c r="I2671" s="1"/>
      <c r="J2671" s="82"/>
      <c r="K2671" s="53"/>
      <c r="L2671" s="52"/>
      <c r="M2671" s="3"/>
      <c r="N2671" s="3"/>
      <c r="O2671" s="17" t="str">
        <f t="shared" si="82"/>
        <v/>
      </c>
      <c r="P2671" s="18" t="str">
        <f>IF(M2671=0,"",IF(N2671-Master!$A$6&lt;0,"0",IF(M2671&lt;=Master!$A$6,(N2671-Master!$A$6),O2671)))</f>
        <v/>
      </c>
      <c r="Q2671" s="20">
        <f>IF(J2671&gt;Master!$A$6,"N/A",IF(M2671=0,H2671,IF(P2671="0",0,ROUND(H2671*P2671/O2671,2))))</f>
        <v>0</v>
      </c>
      <c r="R2671" s="37" t="str">
        <f t="shared" si="83"/>
        <v/>
      </c>
    </row>
    <row r="2672" spans="1:18" x14ac:dyDescent="0.2">
      <c r="A2672" s="13"/>
      <c r="B2672" s="1"/>
      <c r="C2672" s="1"/>
      <c r="D2672" s="1"/>
      <c r="E2672" s="1"/>
      <c r="F2672" s="1"/>
      <c r="G2672" s="13"/>
      <c r="H2672" s="9"/>
      <c r="I2672" s="1"/>
      <c r="J2672" s="82"/>
      <c r="K2672" s="53"/>
      <c r="L2672" s="52"/>
      <c r="M2672" s="3"/>
      <c r="N2672" s="3"/>
      <c r="O2672" s="17" t="str">
        <f t="shared" si="82"/>
        <v/>
      </c>
      <c r="P2672" s="18" t="str">
        <f>IF(M2672=0,"",IF(N2672-Master!$A$6&lt;0,"0",IF(M2672&lt;=Master!$A$6,(N2672-Master!$A$6),O2672)))</f>
        <v/>
      </c>
      <c r="Q2672" s="20">
        <f>IF(J2672&gt;Master!$A$6,"N/A",IF(M2672=0,H2672,IF(P2672="0",0,ROUND(H2672*P2672/O2672,2))))</f>
        <v>0</v>
      </c>
      <c r="R2672" s="37" t="str">
        <f t="shared" si="83"/>
        <v/>
      </c>
    </row>
    <row r="2673" spans="1:18" x14ac:dyDescent="0.2">
      <c r="A2673" s="13"/>
      <c r="B2673" s="1"/>
      <c r="C2673" s="1"/>
      <c r="D2673" s="1"/>
      <c r="E2673" s="1"/>
      <c r="F2673" s="1"/>
      <c r="G2673" s="13"/>
      <c r="H2673" s="9"/>
      <c r="I2673" s="1"/>
      <c r="J2673" s="82"/>
      <c r="K2673" s="53"/>
      <c r="L2673" s="52"/>
      <c r="M2673" s="3"/>
      <c r="N2673" s="3"/>
      <c r="O2673" s="17" t="str">
        <f t="shared" si="82"/>
        <v/>
      </c>
      <c r="P2673" s="18" t="str">
        <f>IF(M2673=0,"",IF(N2673-Master!$A$6&lt;0,"0",IF(M2673&lt;=Master!$A$6,(N2673-Master!$A$6),O2673)))</f>
        <v/>
      </c>
      <c r="Q2673" s="20">
        <f>IF(J2673&gt;Master!$A$6,"N/A",IF(M2673=0,H2673,IF(P2673="0",0,ROUND(H2673*P2673/O2673,2))))</f>
        <v>0</v>
      </c>
      <c r="R2673" s="37" t="str">
        <f t="shared" si="83"/>
        <v/>
      </c>
    </row>
    <row r="2674" spans="1:18" x14ac:dyDescent="0.2">
      <c r="A2674" s="13"/>
      <c r="B2674" s="1"/>
      <c r="C2674" s="1"/>
      <c r="D2674" s="1"/>
      <c r="E2674" s="1"/>
      <c r="F2674" s="1"/>
      <c r="G2674" s="13"/>
      <c r="H2674" s="9"/>
      <c r="I2674" s="1"/>
      <c r="J2674" s="82"/>
      <c r="K2674" s="53"/>
      <c r="L2674" s="52"/>
      <c r="M2674" s="3"/>
      <c r="N2674" s="3"/>
      <c r="O2674" s="17" t="str">
        <f t="shared" si="82"/>
        <v/>
      </c>
      <c r="P2674" s="18" t="str">
        <f>IF(M2674=0,"",IF(N2674-Master!$A$6&lt;0,"0",IF(M2674&lt;=Master!$A$6,(N2674-Master!$A$6),O2674)))</f>
        <v/>
      </c>
      <c r="Q2674" s="20">
        <f>IF(J2674&gt;Master!$A$6,"N/A",IF(M2674=0,H2674,IF(P2674="0",0,ROUND(H2674*P2674/O2674,2))))</f>
        <v>0</v>
      </c>
      <c r="R2674" s="37" t="str">
        <f t="shared" si="83"/>
        <v/>
      </c>
    </row>
    <row r="2675" spans="1:18" x14ac:dyDescent="0.2">
      <c r="A2675" s="13"/>
      <c r="B2675" s="1"/>
      <c r="C2675" s="1"/>
      <c r="D2675" s="1"/>
      <c r="E2675" s="1"/>
      <c r="F2675" s="1"/>
      <c r="G2675" s="13"/>
      <c r="H2675" s="9"/>
      <c r="I2675" s="1"/>
      <c r="J2675" s="82"/>
      <c r="K2675" s="53"/>
      <c r="L2675" s="52"/>
      <c r="M2675" s="3"/>
      <c r="N2675" s="3"/>
      <c r="O2675" s="17" t="str">
        <f t="shared" si="82"/>
        <v/>
      </c>
      <c r="P2675" s="18" t="str">
        <f>IF(M2675=0,"",IF(N2675-Master!$A$6&lt;0,"0",IF(M2675&lt;=Master!$A$6,(N2675-Master!$A$6),O2675)))</f>
        <v/>
      </c>
      <c r="Q2675" s="20">
        <f>IF(J2675&gt;Master!$A$6,"N/A",IF(M2675=0,H2675,IF(P2675="0",0,ROUND(H2675*P2675/O2675,2))))</f>
        <v>0</v>
      </c>
      <c r="R2675" s="37" t="str">
        <f t="shared" si="83"/>
        <v/>
      </c>
    </row>
    <row r="2676" spans="1:18" x14ac:dyDescent="0.2">
      <c r="A2676" s="13"/>
      <c r="B2676" s="1"/>
      <c r="C2676" s="1"/>
      <c r="D2676" s="1"/>
      <c r="E2676" s="1"/>
      <c r="F2676" s="1"/>
      <c r="G2676" s="13"/>
      <c r="H2676" s="9"/>
      <c r="I2676" s="1"/>
      <c r="J2676" s="82"/>
      <c r="K2676" s="53"/>
      <c r="L2676" s="52"/>
      <c r="M2676" s="3"/>
      <c r="N2676" s="3"/>
      <c r="O2676" s="17" t="str">
        <f t="shared" si="82"/>
        <v/>
      </c>
      <c r="P2676" s="18" t="str">
        <f>IF(M2676=0,"",IF(N2676-Master!$A$6&lt;0,"0",IF(M2676&lt;=Master!$A$6,(N2676-Master!$A$6),O2676)))</f>
        <v/>
      </c>
      <c r="Q2676" s="20">
        <f>IF(J2676&gt;Master!$A$6,"N/A",IF(M2676=0,H2676,IF(P2676="0",0,ROUND(H2676*P2676/O2676,2))))</f>
        <v>0</v>
      </c>
      <c r="R2676" s="37" t="str">
        <f t="shared" si="83"/>
        <v/>
      </c>
    </row>
    <row r="2677" spans="1:18" x14ac:dyDescent="0.2">
      <c r="A2677" s="13"/>
      <c r="B2677" s="1"/>
      <c r="C2677" s="1"/>
      <c r="D2677" s="1"/>
      <c r="E2677" s="1"/>
      <c r="F2677" s="1"/>
      <c r="G2677" s="13"/>
      <c r="H2677" s="9"/>
      <c r="I2677" s="1"/>
      <c r="J2677" s="82"/>
      <c r="K2677" s="53"/>
      <c r="L2677" s="52"/>
      <c r="M2677" s="3"/>
      <c r="N2677" s="3"/>
      <c r="O2677" s="17" t="str">
        <f t="shared" si="82"/>
        <v/>
      </c>
      <c r="P2677" s="18" t="str">
        <f>IF(M2677=0,"",IF(N2677-Master!$A$6&lt;0,"0",IF(M2677&lt;=Master!$A$6,(N2677-Master!$A$6),O2677)))</f>
        <v/>
      </c>
      <c r="Q2677" s="20">
        <f>IF(J2677&gt;Master!$A$6,"N/A",IF(M2677=0,H2677,IF(P2677="0",0,ROUND(H2677*P2677/O2677,2))))</f>
        <v>0</v>
      </c>
      <c r="R2677" s="37" t="str">
        <f t="shared" si="83"/>
        <v/>
      </c>
    </row>
    <row r="2678" spans="1:18" x14ac:dyDescent="0.2">
      <c r="A2678" s="13"/>
      <c r="B2678" s="1"/>
      <c r="C2678" s="1"/>
      <c r="D2678" s="1"/>
      <c r="E2678" s="1"/>
      <c r="F2678" s="1"/>
      <c r="G2678" s="13"/>
      <c r="H2678" s="9"/>
      <c r="I2678" s="1"/>
      <c r="J2678" s="82"/>
      <c r="K2678" s="53"/>
      <c r="L2678" s="52"/>
      <c r="M2678" s="3"/>
      <c r="N2678" s="3"/>
      <c r="O2678" s="17" t="str">
        <f t="shared" si="82"/>
        <v/>
      </c>
      <c r="P2678" s="18" t="str">
        <f>IF(M2678=0,"",IF(N2678-Master!$A$6&lt;0,"0",IF(M2678&lt;=Master!$A$6,(N2678-Master!$A$6),O2678)))</f>
        <v/>
      </c>
      <c r="Q2678" s="20">
        <f>IF(J2678&gt;Master!$A$6,"N/A",IF(M2678=0,H2678,IF(P2678="0",0,ROUND(H2678*P2678/O2678,2))))</f>
        <v>0</v>
      </c>
      <c r="R2678" s="37" t="str">
        <f t="shared" si="83"/>
        <v/>
      </c>
    </row>
    <row r="2679" spans="1:18" x14ac:dyDescent="0.2">
      <c r="A2679" s="13"/>
      <c r="B2679" s="1"/>
      <c r="C2679" s="1"/>
      <c r="D2679" s="1"/>
      <c r="E2679" s="1"/>
      <c r="F2679" s="1"/>
      <c r="G2679" s="13"/>
      <c r="H2679" s="9"/>
      <c r="I2679" s="1"/>
      <c r="J2679" s="82"/>
      <c r="K2679" s="53"/>
      <c r="L2679" s="52"/>
      <c r="M2679" s="3"/>
      <c r="N2679" s="3"/>
      <c r="O2679" s="17" t="str">
        <f t="shared" si="82"/>
        <v/>
      </c>
      <c r="P2679" s="18" t="str">
        <f>IF(M2679=0,"",IF(N2679-Master!$A$6&lt;0,"0",IF(M2679&lt;=Master!$A$6,(N2679-Master!$A$6),O2679)))</f>
        <v/>
      </c>
      <c r="Q2679" s="20">
        <f>IF(J2679&gt;Master!$A$6,"N/A",IF(M2679=0,H2679,IF(P2679="0",0,ROUND(H2679*P2679/O2679,2))))</f>
        <v>0</v>
      </c>
      <c r="R2679" s="37" t="str">
        <f t="shared" si="83"/>
        <v/>
      </c>
    </row>
    <row r="2680" spans="1:18" x14ac:dyDescent="0.2">
      <c r="A2680" s="13"/>
      <c r="B2680" s="1"/>
      <c r="C2680" s="1"/>
      <c r="D2680" s="1"/>
      <c r="E2680" s="1"/>
      <c r="F2680" s="1"/>
      <c r="G2680" s="13"/>
      <c r="H2680" s="9"/>
      <c r="I2680" s="1"/>
      <c r="J2680" s="82"/>
      <c r="K2680" s="53"/>
      <c r="L2680" s="52"/>
      <c r="M2680" s="3"/>
      <c r="N2680" s="3"/>
      <c r="O2680" s="17" t="str">
        <f t="shared" si="82"/>
        <v/>
      </c>
      <c r="P2680" s="18" t="str">
        <f>IF(M2680=0,"",IF(N2680-Master!$A$6&lt;0,"0",IF(M2680&lt;=Master!$A$6,(N2680-Master!$A$6),O2680)))</f>
        <v/>
      </c>
      <c r="Q2680" s="20">
        <f>IF(J2680&gt;Master!$A$6,"N/A",IF(M2680=0,H2680,IF(P2680="0",0,ROUND(H2680*P2680/O2680,2))))</f>
        <v>0</v>
      </c>
      <c r="R2680" s="37" t="str">
        <f t="shared" si="83"/>
        <v/>
      </c>
    </row>
    <row r="2681" spans="1:18" x14ac:dyDescent="0.2">
      <c r="A2681" s="13"/>
      <c r="B2681" s="1"/>
      <c r="C2681" s="1"/>
      <c r="D2681" s="1"/>
      <c r="E2681" s="1"/>
      <c r="F2681" s="1"/>
      <c r="G2681" s="13"/>
      <c r="H2681" s="9"/>
      <c r="I2681" s="1"/>
      <c r="J2681" s="82"/>
      <c r="K2681" s="53"/>
      <c r="L2681" s="52"/>
      <c r="M2681" s="3"/>
      <c r="N2681" s="3"/>
      <c r="O2681" s="17" t="str">
        <f t="shared" si="82"/>
        <v/>
      </c>
      <c r="P2681" s="18" t="str">
        <f>IF(M2681=0,"",IF(N2681-Master!$A$6&lt;0,"0",IF(M2681&lt;=Master!$A$6,(N2681-Master!$A$6),O2681)))</f>
        <v/>
      </c>
      <c r="Q2681" s="20">
        <f>IF(J2681&gt;Master!$A$6,"N/A",IF(M2681=0,H2681,IF(P2681="0",0,ROUND(H2681*P2681/O2681,2))))</f>
        <v>0</v>
      </c>
      <c r="R2681" s="37" t="str">
        <f t="shared" si="83"/>
        <v/>
      </c>
    </row>
    <row r="2682" spans="1:18" x14ac:dyDescent="0.2">
      <c r="A2682" s="13"/>
      <c r="B2682" s="1"/>
      <c r="C2682" s="1"/>
      <c r="D2682" s="1"/>
      <c r="E2682" s="1"/>
      <c r="F2682" s="1"/>
      <c r="G2682" s="13"/>
      <c r="H2682" s="9"/>
      <c r="I2682" s="1"/>
      <c r="J2682" s="82"/>
      <c r="K2682" s="53"/>
      <c r="L2682" s="52"/>
      <c r="M2682" s="3"/>
      <c r="N2682" s="3"/>
      <c r="O2682" s="17" t="str">
        <f t="shared" si="82"/>
        <v/>
      </c>
      <c r="P2682" s="18" t="str">
        <f>IF(M2682=0,"",IF(N2682-Master!$A$6&lt;0,"0",IF(M2682&lt;=Master!$A$6,(N2682-Master!$A$6),O2682)))</f>
        <v/>
      </c>
      <c r="Q2682" s="20">
        <f>IF(J2682&gt;Master!$A$6,"N/A",IF(M2682=0,H2682,IF(P2682="0",0,ROUND(H2682*P2682/O2682,2))))</f>
        <v>0</v>
      </c>
      <c r="R2682" s="37" t="str">
        <f t="shared" si="83"/>
        <v/>
      </c>
    </row>
    <row r="2683" spans="1:18" x14ac:dyDescent="0.2">
      <c r="A2683" s="13"/>
      <c r="B2683" s="1"/>
      <c r="C2683" s="1"/>
      <c r="D2683" s="1"/>
      <c r="E2683" s="1"/>
      <c r="F2683" s="1"/>
      <c r="G2683" s="13"/>
      <c r="H2683" s="9"/>
      <c r="I2683" s="1"/>
      <c r="J2683" s="82"/>
      <c r="K2683" s="53"/>
      <c r="L2683" s="52"/>
      <c r="M2683" s="3"/>
      <c r="N2683" s="3"/>
      <c r="O2683" s="17" t="str">
        <f t="shared" si="82"/>
        <v/>
      </c>
      <c r="P2683" s="18" t="str">
        <f>IF(M2683=0,"",IF(N2683-Master!$A$6&lt;0,"0",IF(M2683&lt;=Master!$A$6,(N2683-Master!$A$6),O2683)))</f>
        <v/>
      </c>
      <c r="Q2683" s="20">
        <f>IF(J2683&gt;Master!$A$6,"N/A",IF(M2683=0,H2683,IF(P2683="0",0,ROUND(H2683*P2683/O2683,2))))</f>
        <v>0</v>
      </c>
      <c r="R2683" s="37" t="str">
        <f t="shared" si="83"/>
        <v/>
      </c>
    </row>
    <row r="2684" spans="1:18" x14ac:dyDescent="0.2">
      <c r="A2684" s="13"/>
      <c r="B2684" s="1"/>
      <c r="C2684" s="1"/>
      <c r="D2684" s="1"/>
      <c r="E2684" s="1"/>
      <c r="F2684" s="1"/>
      <c r="G2684" s="13"/>
      <c r="H2684" s="9"/>
      <c r="I2684" s="1"/>
      <c r="J2684" s="82"/>
      <c r="K2684" s="53"/>
      <c r="L2684" s="52"/>
      <c r="M2684" s="3"/>
      <c r="N2684" s="3"/>
      <c r="O2684" s="17" t="str">
        <f t="shared" si="82"/>
        <v/>
      </c>
      <c r="P2684" s="18" t="str">
        <f>IF(M2684=0,"",IF(N2684-Master!$A$6&lt;0,"0",IF(M2684&lt;=Master!$A$6,(N2684-Master!$A$6),O2684)))</f>
        <v/>
      </c>
      <c r="Q2684" s="20">
        <f>IF(J2684&gt;Master!$A$6,"N/A",IF(M2684=0,H2684,IF(P2684="0",0,ROUND(H2684*P2684/O2684,2))))</f>
        <v>0</v>
      </c>
      <c r="R2684" s="37" t="str">
        <f t="shared" si="83"/>
        <v/>
      </c>
    </row>
    <row r="2685" spans="1:18" x14ac:dyDescent="0.2">
      <c r="A2685" s="13"/>
      <c r="B2685" s="1"/>
      <c r="C2685" s="1"/>
      <c r="D2685" s="1"/>
      <c r="E2685" s="1"/>
      <c r="F2685" s="1"/>
      <c r="G2685" s="13"/>
      <c r="H2685" s="9"/>
      <c r="I2685" s="1"/>
      <c r="J2685" s="82"/>
      <c r="K2685" s="53"/>
      <c r="L2685" s="52"/>
      <c r="M2685" s="3"/>
      <c r="N2685" s="3"/>
      <c r="O2685" s="17" t="str">
        <f t="shared" si="82"/>
        <v/>
      </c>
      <c r="P2685" s="18" t="str">
        <f>IF(M2685=0,"",IF(N2685-Master!$A$6&lt;0,"0",IF(M2685&lt;=Master!$A$6,(N2685-Master!$A$6),O2685)))</f>
        <v/>
      </c>
      <c r="Q2685" s="20">
        <f>IF(J2685&gt;Master!$A$6,"N/A",IF(M2685=0,H2685,IF(P2685="0",0,ROUND(H2685*P2685/O2685,2))))</f>
        <v>0</v>
      </c>
      <c r="R2685" s="37" t="str">
        <f t="shared" si="83"/>
        <v/>
      </c>
    </row>
    <row r="2686" spans="1:18" x14ac:dyDescent="0.2">
      <c r="A2686" s="13"/>
      <c r="B2686" s="1"/>
      <c r="C2686" s="1"/>
      <c r="D2686" s="1"/>
      <c r="E2686" s="1"/>
      <c r="F2686" s="1"/>
      <c r="G2686" s="13"/>
      <c r="H2686" s="9"/>
      <c r="I2686" s="1"/>
      <c r="J2686" s="82"/>
      <c r="K2686" s="53"/>
      <c r="L2686" s="52"/>
      <c r="M2686" s="3"/>
      <c r="N2686" s="3"/>
      <c r="O2686" s="17" t="str">
        <f t="shared" si="82"/>
        <v/>
      </c>
      <c r="P2686" s="18" t="str">
        <f>IF(M2686=0,"",IF(N2686-Master!$A$6&lt;0,"0",IF(M2686&lt;=Master!$A$6,(N2686-Master!$A$6),O2686)))</f>
        <v/>
      </c>
      <c r="Q2686" s="20">
        <f>IF(J2686&gt;Master!$A$6,"N/A",IF(M2686=0,H2686,IF(P2686="0",0,ROUND(H2686*P2686/O2686,2))))</f>
        <v>0</v>
      </c>
      <c r="R2686" s="37" t="str">
        <f t="shared" si="83"/>
        <v/>
      </c>
    </row>
    <row r="2687" spans="1:18" x14ac:dyDescent="0.2">
      <c r="A2687" s="13"/>
      <c r="B2687" s="1"/>
      <c r="C2687" s="1"/>
      <c r="D2687" s="1"/>
      <c r="E2687" s="1"/>
      <c r="F2687" s="1"/>
      <c r="G2687" s="13"/>
      <c r="H2687" s="9"/>
      <c r="I2687" s="1"/>
      <c r="J2687" s="82"/>
      <c r="K2687" s="53"/>
      <c r="L2687" s="52"/>
      <c r="M2687" s="3"/>
      <c r="N2687" s="3"/>
      <c r="O2687" s="17" t="str">
        <f t="shared" si="82"/>
        <v/>
      </c>
      <c r="P2687" s="18" t="str">
        <f>IF(M2687=0,"",IF(N2687-Master!$A$6&lt;0,"0",IF(M2687&lt;=Master!$A$6,(N2687-Master!$A$6),O2687)))</f>
        <v/>
      </c>
      <c r="Q2687" s="20">
        <f>IF(J2687&gt;Master!$A$6,"N/A",IF(M2687=0,H2687,IF(P2687="0",0,ROUND(H2687*P2687/O2687,2))))</f>
        <v>0</v>
      </c>
      <c r="R2687" s="37" t="str">
        <f t="shared" si="83"/>
        <v/>
      </c>
    </row>
    <row r="2688" spans="1:18" x14ac:dyDescent="0.2">
      <c r="A2688" s="13"/>
      <c r="B2688" s="1"/>
      <c r="C2688" s="1"/>
      <c r="D2688" s="1"/>
      <c r="E2688" s="1"/>
      <c r="F2688" s="1"/>
      <c r="G2688" s="13"/>
      <c r="H2688" s="9"/>
      <c r="I2688" s="1"/>
      <c r="J2688" s="82"/>
      <c r="K2688" s="53"/>
      <c r="L2688" s="52"/>
      <c r="M2688" s="3"/>
      <c r="N2688" s="3"/>
      <c r="O2688" s="17" t="str">
        <f t="shared" si="82"/>
        <v/>
      </c>
      <c r="P2688" s="18" t="str">
        <f>IF(M2688=0,"",IF(N2688-Master!$A$6&lt;0,"0",IF(M2688&lt;=Master!$A$6,(N2688-Master!$A$6),O2688)))</f>
        <v/>
      </c>
      <c r="Q2688" s="20">
        <f>IF(J2688&gt;Master!$A$6,"N/A",IF(M2688=0,H2688,IF(P2688="0",0,ROUND(H2688*P2688/O2688,2))))</f>
        <v>0</v>
      </c>
      <c r="R2688" s="37" t="str">
        <f t="shared" si="83"/>
        <v/>
      </c>
    </row>
    <row r="2689" spans="1:18" x14ac:dyDescent="0.2">
      <c r="A2689" s="13"/>
      <c r="B2689" s="1"/>
      <c r="C2689" s="1"/>
      <c r="D2689" s="1"/>
      <c r="E2689" s="1"/>
      <c r="F2689" s="1"/>
      <c r="G2689" s="13"/>
      <c r="H2689" s="9"/>
      <c r="I2689" s="1"/>
      <c r="J2689" s="82"/>
      <c r="K2689" s="53"/>
      <c r="L2689" s="52"/>
      <c r="M2689" s="3"/>
      <c r="N2689" s="3"/>
      <c r="O2689" s="17" t="str">
        <f t="shared" si="82"/>
        <v/>
      </c>
      <c r="P2689" s="18" t="str">
        <f>IF(M2689=0,"",IF(N2689-Master!$A$6&lt;0,"0",IF(M2689&lt;=Master!$A$6,(N2689-Master!$A$6),O2689)))</f>
        <v/>
      </c>
      <c r="Q2689" s="20">
        <f>IF(J2689&gt;Master!$A$6,"N/A",IF(M2689=0,H2689,IF(P2689="0",0,ROUND(H2689*P2689/O2689,2))))</f>
        <v>0</v>
      </c>
      <c r="R2689" s="37" t="str">
        <f t="shared" si="83"/>
        <v/>
      </c>
    </row>
    <row r="2690" spans="1:18" x14ac:dyDescent="0.2">
      <c r="A2690" s="13"/>
      <c r="B2690" s="1"/>
      <c r="C2690" s="1"/>
      <c r="D2690" s="1"/>
      <c r="E2690" s="1"/>
      <c r="F2690" s="1"/>
      <c r="G2690" s="13"/>
      <c r="H2690" s="9"/>
      <c r="I2690" s="1"/>
      <c r="J2690" s="82"/>
      <c r="K2690" s="53"/>
      <c r="L2690" s="52"/>
      <c r="M2690" s="3"/>
      <c r="N2690" s="3"/>
      <c r="O2690" s="17" t="str">
        <f t="shared" si="82"/>
        <v/>
      </c>
      <c r="P2690" s="18" t="str">
        <f>IF(M2690=0,"",IF(N2690-Master!$A$6&lt;0,"0",IF(M2690&lt;=Master!$A$6,(N2690-Master!$A$6),O2690)))</f>
        <v/>
      </c>
      <c r="Q2690" s="20">
        <f>IF(J2690&gt;Master!$A$6,"N/A",IF(M2690=0,H2690,IF(P2690="0",0,ROUND(H2690*P2690/O2690,2))))</f>
        <v>0</v>
      </c>
      <c r="R2690" s="37" t="str">
        <f t="shared" si="83"/>
        <v/>
      </c>
    </row>
    <row r="2691" spans="1:18" x14ac:dyDescent="0.2">
      <c r="A2691" s="13"/>
      <c r="B2691" s="1"/>
      <c r="C2691" s="1"/>
      <c r="D2691" s="1"/>
      <c r="E2691" s="1"/>
      <c r="F2691" s="1"/>
      <c r="G2691" s="13"/>
      <c r="H2691" s="9"/>
      <c r="I2691" s="1"/>
      <c r="J2691" s="82"/>
      <c r="K2691" s="53"/>
      <c r="L2691" s="52"/>
      <c r="M2691" s="3"/>
      <c r="N2691" s="3"/>
      <c r="O2691" s="17" t="str">
        <f t="shared" si="82"/>
        <v/>
      </c>
      <c r="P2691" s="18" t="str">
        <f>IF(M2691=0,"",IF(N2691-Master!$A$6&lt;0,"0",IF(M2691&lt;=Master!$A$6,(N2691-Master!$A$6),O2691)))</f>
        <v/>
      </c>
      <c r="Q2691" s="20">
        <f>IF(J2691&gt;Master!$A$6,"N/A",IF(M2691=0,H2691,IF(P2691="0",0,ROUND(H2691*P2691/O2691,2))))</f>
        <v>0</v>
      </c>
      <c r="R2691" s="37" t="str">
        <f t="shared" si="83"/>
        <v/>
      </c>
    </row>
    <row r="2692" spans="1:18" x14ac:dyDescent="0.2">
      <c r="A2692" s="13"/>
      <c r="B2692" s="1"/>
      <c r="C2692" s="1"/>
      <c r="D2692" s="1"/>
      <c r="E2692" s="1"/>
      <c r="F2692" s="1"/>
      <c r="G2692" s="13"/>
      <c r="H2692" s="9"/>
      <c r="I2692" s="1"/>
      <c r="J2692" s="82"/>
      <c r="K2692" s="53"/>
      <c r="L2692" s="52"/>
      <c r="M2692" s="3"/>
      <c r="N2692" s="3"/>
      <c r="O2692" s="17" t="str">
        <f t="shared" si="82"/>
        <v/>
      </c>
      <c r="P2692" s="18" t="str">
        <f>IF(M2692=0,"",IF(N2692-Master!$A$6&lt;0,"0",IF(M2692&lt;=Master!$A$6,(N2692-Master!$A$6),O2692)))</f>
        <v/>
      </c>
      <c r="Q2692" s="20">
        <f>IF(J2692&gt;Master!$A$6,"N/A",IF(M2692=0,H2692,IF(P2692="0",0,ROUND(H2692*P2692/O2692,2))))</f>
        <v>0</v>
      </c>
      <c r="R2692" s="37" t="str">
        <f t="shared" si="83"/>
        <v/>
      </c>
    </row>
    <row r="2693" spans="1:18" x14ac:dyDescent="0.2">
      <c r="A2693" s="13"/>
      <c r="B2693" s="1"/>
      <c r="C2693" s="1"/>
      <c r="D2693" s="1"/>
      <c r="E2693" s="1"/>
      <c r="F2693" s="1"/>
      <c r="G2693" s="13"/>
      <c r="H2693" s="9"/>
      <c r="I2693" s="1"/>
      <c r="J2693" s="82"/>
      <c r="K2693" s="53"/>
      <c r="L2693" s="52"/>
      <c r="M2693" s="3"/>
      <c r="N2693" s="3"/>
      <c r="O2693" s="17" t="str">
        <f t="shared" si="82"/>
        <v/>
      </c>
      <c r="P2693" s="18" t="str">
        <f>IF(M2693=0,"",IF(N2693-Master!$A$6&lt;0,"0",IF(M2693&lt;=Master!$A$6,(N2693-Master!$A$6),O2693)))</f>
        <v/>
      </c>
      <c r="Q2693" s="20">
        <f>IF(J2693&gt;Master!$A$6,"N/A",IF(M2693=0,H2693,IF(P2693="0",0,ROUND(H2693*P2693/O2693,2))))</f>
        <v>0</v>
      </c>
      <c r="R2693" s="37" t="str">
        <f t="shared" si="83"/>
        <v/>
      </c>
    </row>
    <row r="2694" spans="1:18" x14ac:dyDescent="0.2">
      <c r="A2694" s="13"/>
      <c r="B2694" s="1"/>
      <c r="C2694" s="1"/>
      <c r="D2694" s="1"/>
      <c r="E2694" s="1"/>
      <c r="F2694" s="1"/>
      <c r="G2694" s="13"/>
      <c r="H2694" s="9"/>
      <c r="I2694" s="1"/>
      <c r="J2694" s="82"/>
      <c r="K2694" s="53"/>
      <c r="L2694" s="52"/>
      <c r="M2694" s="3"/>
      <c r="N2694" s="3"/>
      <c r="O2694" s="17" t="str">
        <f t="shared" si="82"/>
        <v/>
      </c>
      <c r="P2694" s="18" t="str">
        <f>IF(M2694=0,"",IF(N2694-Master!$A$6&lt;0,"0",IF(M2694&lt;=Master!$A$6,(N2694-Master!$A$6),O2694)))</f>
        <v/>
      </c>
      <c r="Q2694" s="20">
        <f>IF(J2694&gt;Master!$A$6,"N/A",IF(M2694=0,H2694,IF(P2694="0",0,ROUND(H2694*P2694/O2694,2))))</f>
        <v>0</v>
      </c>
      <c r="R2694" s="37" t="str">
        <f t="shared" si="83"/>
        <v/>
      </c>
    </row>
    <row r="2695" spans="1:18" x14ac:dyDescent="0.2">
      <c r="A2695" s="13"/>
      <c r="B2695" s="1"/>
      <c r="C2695" s="1"/>
      <c r="D2695" s="1"/>
      <c r="E2695" s="1"/>
      <c r="F2695" s="1"/>
      <c r="G2695" s="13"/>
      <c r="H2695" s="9"/>
      <c r="I2695" s="1"/>
      <c r="J2695" s="82"/>
      <c r="K2695" s="53"/>
      <c r="L2695" s="52"/>
      <c r="M2695" s="3"/>
      <c r="N2695" s="3"/>
      <c r="O2695" s="17" t="str">
        <f t="shared" si="82"/>
        <v/>
      </c>
      <c r="P2695" s="18" t="str">
        <f>IF(M2695=0,"",IF(N2695-Master!$A$6&lt;0,"0",IF(M2695&lt;=Master!$A$6,(N2695-Master!$A$6),O2695)))</f>
        <v/>
      </c>
      <c r="Q2695" s="20">
        <f>IF(J2695&gt;Master!$A$6,"N/A",IF(M2695=0,H2695,IF(P2695="0",0,ROUND(H2695*P2695/O2695,2))))</f>
        <v>0</v>
      </c>
      <c r="R2695" s="37" t="str">
        <f t="shared" si="83"/>
        <v/>
      </c>
    </row>
    <row r="2696" spans="1:18" x14ac:dyDescent="0.2">
      <c r="A2696" s="13"/>
      <c r="B2696" s="1"/>
      <c r="C2696" s="1"/>
      <c r="D2696" s="1"/>
      <c r="E2696" s="1"/>
      <c r="F2696" s="1"/>
      <c r="G2696" s="13"/>
      <c r="H2696" s="9"/>
      <c r="I2696" s="1"/>
      <c r="J2696" s="82"/>
      <c r="K2696" s="53"/>
      <c r="L2696" s="52"/>
      <c r="M2696" s="3"/>
      <c r="N2696" s="3"/>
      <c r="O2696" s="17" t="str">
        <f t="shared" si="82"/>
        <v/>
      </c>
      <c r="P2696" s="18" t="str">
        <f>IF(M2696=0,"",IF(N2696-Master!$A$6&lt;0,"0",IF(M2696&lt;=Master!$A$6,(N2696-Master!$A$6),O2696)))</f>
        <v/>
      </c>
      <c r="Q2696" s="20">
        <f>IF(J2696&gt;Master!$A$6,"N/A",IF(M2696=0,H2696,IF(P2696="0",0,ROUND(H2696*P2696/O2696,2))))</f>
        <v>0</v>
      </c>
      <c r="R2696" s="37" t="str">
        <f t="shared" si="83"/>
        <v/>
      </c>
    </row>
    <row r="2697" spans="1:18" x14ac:dyDescent="0.2">
      <c r="A2697" s="13"/>
      <c r="B2697" s="1"/>
      <c r="C2697" s="1"/>
      <c r="D2697" s="1"/>
      <c r="E2697" s="1"/>
      <c r="F2697" s="1"/>
      <c r="G2697" s="13"/>
      <c r="H2697" s="9"/>
      <c r="I2697" s="1"/>
      <c r="J2697" s="82"/>
      <c r="K2697" s="53"/>
      <c r="L2697" s="52"/>
      <c r="M2697" s="3"/>
      <c r="N2697" s="3"/>
      <c r="O2697" s="17" t="str">
        <f t="shared" si="82"/>
        <v/>
      </c>
      <c r="P2697" s="18" t="str">
        <f>IF(M2697=0,"",IF(N2697-Master!$A$6&lt;0,"0",IF(M2697&lt;=Master!$A$6,(N2697-Master!$A$6),O2697)))</f>
        <v/>
      </c>
      <c r="Q2697" s="20">
        <f>IF(J2697&gt;Master!$A$6,"N/A",IF(M2697=0,H2697,IF(P2697="0",0,ROUND(H2697*P2697/O2697,2))))</f>
        <v>0</v>
      </c>
      <c r="R2697" s="37" t="str">
        <f t="shared" si="83"/>
        <v/>
      </c>
    </row>
    <row r="2698" spans="1:18" x14ac:dyDescent="0.2">
      <c r="A2698" s="13"/>
      <c r="B2698" s="1"/>
      <c r="C2698" s="1"/>
      <c r="D2698" s="1"/>
      <c r="E2698" s="1"/>
      <c r="F2698" s="1"/>
      <c r="G2698" s="13"/>
      <c r="H2698" s="9"/>
      <c r="I2698" s="1"/>
      <c r="J2698" s="82"/>
      <c r="K2698" s="53"/>
      <c r="L2698" s="52"/>
      <c r="M2698" s="3"/>
      <c r="N2698" s="3"/>
      <c r="O2698" s="17" t="str">
        <f t="shared" si="82"/>
        <v/>
      </c>
      <c r="P2698" s="18" t="str">
        <f>IF(M2698=0,"",IF(N2698-Master!$A$6&lt;0,"0",IF(M2698&lt;=Master!$A$6,(N2698-Master!$A$6),O2698)))</f>
        <v/>
      </c>
      <c r="Q2698" s="20">
        <f>IF(J2698&gt;Master!$A$6,"N/A",IF(M2698=0,H2698,IF(P2698="0",0,ROUND(H2698*P2698/O2698,2))))</f>
        <v>0</v>
      </c>
      <c r="R2698" s="37" t="str">
        <f t="shared" si="83"/>
        <v/>
      </c>
    </row>
    <row r="2699" spans="1:18" x14ac:dyDescent="0.2">
      <c r="A2699" s="13"/>
      <c r="B2699" s="1"/>
      <c r="C2699" s="1"/>
      <c r="D2699" s="1"/>
      <c r="E2699" s="1"/>
      <c r="F2699" s="1"/>
      <c r="G2699" s="13"/>
      <c r="H2699" s="9"/>
      <c r="I2699" s="1"/>
      <c r="J2699" s="82"/>
      <c r="K2699" s="53"/>
      <c r="L2699" s="52"/>
      <c r="M2699" s="3"/>
      <c r="N2699" s="3"/>
      <c r="O2699" s="17" t="str">
        <f t="shared" si="82"/>
        <v/>
      </c>
      <c r="P2699" s="18" t="str">
        <f>IF(M2699=0,"",IF(N2699-Master!$A$6&lt;0,"0",IF(M2699&lt;=Master!$A$6,(N2699-Master!$A$6),O2699)))</f>
        <v/>
      </c>
      <c r="Q2699" s="20">
        <f>IF(J2699&gt;Master!$A$6,"N/A",IF(M2699=0,H2699,IF(P2699="0",0,ROUND(H2699*P2699/O2699,2))))</f>
        <v>0</v>
      </c>
      <c r="R2699" s="37" t="str">
        <f t="shared" si="83"/>
        <v/>
      </c>
    </row>
    <row r="2700" spans="1:18" x14ac:dyDescent="0.2">
      <c r="A2700" s="13"/>
      <c r="B2700" s="1"/>
      <c r="C2700" s="1"/>
      <c r="D2700" s="1"/>
      <c r="E2700" s="1"/>
      <c r="F2700" s="1"/>
      <c r="G2700" s="13"/>
      <c r="H2700" s="9"/>
      <c r="I2700" s="1"/>
      <c r="J2700" s="82"/>
      <c r="K2700" s="53"/>
      <c r="L2700" s="52"/>
      <c r="M2700" s="3"/>
      <c r="N2700" s="3"/>
      <c r="O2700" s="17" t="str">
        <f t="shared" si="82"/>
        <v/>
      </c>
      <c r="P2700" s="18" t="str">
        <f>IF(M2700=0,"",IF(N2700-Master!$A$6&lt;0,"0",IF(M2700&lt;=Master!$A$6,(N2700-Master!$A$6),O2700)))</f>
        <v/>
      </c>
      <c r="Q2700" s="20">
        <f>IF(J2700&gt;Master!$A$6,"N/A",IF(M2700=0,H2700,IF(P2700="0",0,ROUND(H2700*P2700/O2700,2))))</f>
        <v>0</v>
      </c>
      <c r="R2700" s="37" t="str">
        <f t="shared" si="83"/>
        <v/>
      </c>
    </row>
    <row r="2701" spans="1:18" x14ac:dyDescent="0.2">
      <c r="A2701" s="13"/>
      <c r="B2701" s="1"/>
      <c r="C2701" s="1"/>
      <c r="D2701" s="1"/>
      <c r="E2701" s="1"/>
      <c r="F2701" s="1"/>
      <c r="G2701" s="13"/>
      <c r="H2701" s="9"/>
      <c r="I2701" s="1"/>
      <c r="J2701" s="82"/>
      <c r="K2701" s="53"/>
      <c r="L2701" s="52"/>
      <c r="M2701" s="3"/>
      <c r="N2701" s="3"/>
      <c r="O2701" s="17" t="str">
        <f t="shared" si="82"/>
        <v/>
      </c>
      <c r="P2701" s="18" t="str">
        <f>IF(M2701=0,"",IF(N2701-Master!$A$6&lt;0,"0",IF(M2701&lt;=Master!$A$6,(N2701-Master!$A$6),O2701)))</f>
        <v/>
      </c>
      <c r="Q2701" s="20">
        <f>IF(J2701&gt;Master!$A$6,"N/A",IF(M2701=0,H2701,IF(P2701="0",0,ROUND(H2701*P2701/O2701,2))))</f>
        <v>0</v>
      </c>
      <c r="R2701" s="37" t="str">
        <f t="shared" si="83"/>
        <v/>
      </c>
    </row>
    <row r="2702" spans="1:18" x14ac:dyDescent="0.2">
      <c r="A2702" s="13"/>
      <c r="B2702" s="1"/>
      <c r="C2702" s="1"/>
      <c r="D2702" s="1"/>
      <c r="E2702" s="1"/>
      <c r="F2702" s="1"/>
      <c r="G2702" s="13"/>
      <c r="H2702" s="9"/>
      <c r="I2702" s="1"/>
      <c r="J2702" s="82"/>
      <c r="K2702" s="53"/>
      <c r="L2702" s="52"/>
      <c r="M2702" s="3"/>
      <c r="N2702" s="3"/>
      <c r="O2702" s="17" t="str">
        <f t="shared" si="82"/>
        <v/>
      </c>
      <c r="P2702" s="18" t="str">
        <f>IF(M2702=0,"",IF(N2702-Master!$A$6&lt;0,"0",IF(M2702&lt;=Master!$A$6,(N2702-Master!$A$6),O2702)))</f>
        <v/>
      </c>
      <c r="Q2702" s="20">
        <f>IF(J2702&gt;Master!$A$6,"N/A",IF(M2702=0,H2702,IF(P2702="0",0,ROUND(H2702*P2702/O2702,2))))</f>
        <v>0</v>
      </c>
      <c r="R2702" s="37" t="str">
        <f t="shared" si="83"/>
        <v/>
      </c>
    </row>
    <row r="2703" spans="1:18" x14ac:dyDescent="0.2">
      <c r="A2703" s="13"/>
      <c r="B2703" s="1"/>
      <c r="C2703" s="1"/>
      <c r="D2703" s="1"/>
      <c r="E2703" s="1"/>
      <c r="F2703" s="1"/>
      <c r="G2703" s="13"/>
      <c r="H2703" s="9"/>
      <c r="I2703" s="1"/>
      <c r="J2703" s="82"/>
      <c r="K2703" s="53"/>
      <c r="L2703" s="52"/>
      <c r="M2703" s="3"/>
      <c r="N2703" s="3"/>
      <c r="O2703" s="17" t="str">
        <f t="shared" si="82"/>
        <v/>
      </c>
      <c r="P2703" s="18" t="str">
        <f>IF(M2703=0,"",IF(N2703-Master!$A$6&lt;0,"0",IF(M2703&lt;=Master!$A$6,(N2703-Master!$A$6),O2703)))</f>
        <v/>
      </c>
      <c r="Q2703" s="20">
        <f>IF(J2703&gt;Master!$A$6,"N/A",IF(M2703=0,H2703,IF(P2703="0",0,ROUND(H2703*P2703/O2703,2))))</f>
        <v>0</v>
      </c>
      <c r="R2703" s="37" t="str">
        <f t="shared" si="83"/>
        <v/>
      </c>
    </row>
    <row r="2704" spans="1:18" x14ac:dyDescent="0.2">
      <c r="A2704" s="13"/>
      <c r="B2704" s="1"/>
      <c r="C2704" s="1"/>
      <c r="D2704" s="1"/>
      <c r="E2704" s="1"/>
      <c r="F2704" s="1"/>
      <c r="G2704" s="13"/>
      <c r="H2704" s="9"/>
      <c r="I2704" s="1"/>
      <c r="J2704" s="82"/>
      <c r="K2704" s="53"/>
      <c r="L2704" s="52"/>
      <c r="M2704" s="3"/>
      <c r="N2704" s="3"/>
      <c r="O2704" s="17" t="str">
        <f t="shared" si="82"/>
        <v/>
      </c>
      <c r="P2704" s="18" t="str">
        <f>IF(M2704=0,"",IF(N2704-Master!$A$6&lt;0,"0",IF(M2704&lt;=Master!$A$6,(N2704-Master!$A$6),O2704)))</f>
        <v/>
      </c>
      <c r="Q2704" s="20">
        <f>IF(J2704&gt;Master!$A$6,"N/A",IF(M2704=0,H2704,IF(P2704="0",0,ROUND(H2704*P2704/O2704,2))))</f>
        <v>0</v>
      </c>
      <c r="R2704" s="37" t="str">
        <f t="shared" si="83"/>
        <v/>
      </c>
    </row>
    <row r="2705" spans="1:18" x14ac:dyDescent="0.2">
      <c r="A2705" s="13"/>
      <c r="B2705" s="1"/>
      <c r="C2705" s="1"/>
      <c r="D2705" s="1"/>
      <c r="E2705" s="1"/>
      <c r="F2705" s="1"/>
      <c r="G2705" s="13"/>
      <c r="H2705" s="9"/>
      <c r="I2705" s="1"/>
      <c r="J2705" s="82"/>
      <c r="K2705" s="53"/>
      <c r="L2705" s="52"/>
      <c r="M2705" s="3"/>
      <c r="N2705" s="3"/>
      <c r="O2705" s="17" t="str">
        <f t="shared" si="82"/>
        <v/>
      </c>
      <c r="P2705" s="18" t="str">
        <f>IF(M2705=0,"",IF(N2705-Master!$A$6&lt;0,"0",IF(M2705&lt;=Master!$A$6,(N2705-Master!$A$6),O2705)))</f>
        <v/>
      </c>
      <c r="Q2705" s="20">
        <f>IF(J2705&gt;Master!$A$6,"N/A",IF(M2705=0,H2705,IF(P2705="0",0,ROUND(H2705*P2705/O2705,2))))</f>
        <v>0</v>
      </c>
      <c r="R2705" s="37" t="str">
        <f t="shared" si="83"/>
        <v/>
      </c>
    </row>
    <row r="2706" spans="1:18" x14ac:dyDescent="0.2">
      <c r="A2706" s="13"/>
      <c r="B2706" s="1"/>
      <c r="C2706" s="1"/>
      <c r="D2706" s="1"/>
      <c r="E2706" s="1"/>
      <c r="F2706" s="1"/>
      <c r="G2706" s="13"/>
      <c r="H2706" s="9"/>
      <c r="I2706" s="1"/>
      <c r="J2706" s="82"/>
      <c r="K2706" s="53"/>
      <c r="L2706" s="52"/>
      <c r="M2706" s="3"/>
      <c r="N2706" s="3"/>
      <c r="O2706" s="17" t="str">
        <f t="shared" si="82"/>
        <v/>
      </c>
      <c r="P2706" s="18" t="str">
        <f>IF(M2706=0,"",IF(N2706-Master!$A$6&lt;0,"0",IF(M2706&lt;=Master!$A$6,(N2706-Master!$A$6),O2706)))</f>
        <v/>
      </c>
      <c r="Q2706" s="20">
        <f>IF(J2706&gt;Master!$A$6,"N/A",IF(M2706=0,H2706,IF(P2706="0",0,ROUND(H2706*P2706/O2706,2))))</f>
        <v>0</v>
      </c>
      <c r="R2706" s="37" t="str">
        <f t="shared" si="83"/>
        <v/>
      </c>
    </row>
    <row r="2707" spans="1:18" x14ac:dyDescent="0.2">
      <c r="A2707" s="13"/>
      <c r="B2707" s="1"/>
      <c r="C2707" s="1"/>
      <c r="D2707" s="1"/>
      <c r="E2707" s="1"/>
      <c r="F2707" s="1"/>
      <c r="G2707" s="13"/>
      <c r="H2707" s="9"/>
      <c r="I2707" s="1"/>
      <c r="J2707" s="82"/>
      <c r="K2707" s="53"/>
      <c r="L2707" s="52"/>
      <c r="M2707" s="3"/>
      <c r="N2707" s="3"/>
      <c r="O2707" s="17" t="str">
        <f t="shared" si="82"/>
        <v/>
      </c>
      <c r="P2707" s="18" t="str">
        <f>IF(M2707=0,"",IF(N2707-Master!$A$6&lt;0,"0",IF(M2707&lt;=Master!$A$6,(N2707-Master!$A$6),O2707)))</f>
        <v/>
      </c>
      <c r="Q2707" s="20">
        <f>IF(J2707&gt;Master!$A$6,"N/A",IF(M2707=0,H2707,IF(P2707="0",0,ROUND(H2707*P2707/O2707,2))))</f>
        <v>0</v>
      </c>
      <c r="R2707" s="37" t="str">
        <f t="shared" si="83"/>
        <v/>
      </c>
    </row>
    <row r="2708" spans="1:18" x14ac:dyDescent="0.2">
      <c r="A2708" s="13"/>
      <c r="B2708" s="1"/>
      <c r="C2708" s="1"/>
      <c r="D2708" s="1"/>
      <c r="E2708" s="1"/>
      <c r="F2708" s="1"/>
      <c r="G2708" s="13"/>
      <c r="H2708" s="9"/>
      <c r="I2708" s="1"/>
      <c r="J2708" s="82"/>
      <c r="K2708" s="53"/>
      <c r="L2708" s="52"/>
      <c r="M2708" s="3"/>
      <c r="N2708" s="3"/>
      <c r="O2708" s="17" t="str">
        <f t="shared" si="82"/>
        <v/>
      </c>
      <c r="P2708" s="18" t="str">
        <f>IF(M2708=0,"",IF(N2708-Master!$A$6&lt;0,"0",IF(M2708&lt;=Master!$A$6,(N2708-Master!$A$6),O2708)))</f>
        <v/>
      </c>
      <c r="Q2708" s="20">
        <f>IF(J2708&gt;Master!$A$6,"N/A",IF(M2708=0,H2708,IF(P2708="0",0,ROUND(H2708*P2708/O2708,2))))</f>
        <v>0</v>
      </c>
      <c r="R2708" s="37" t="str">
        <f t="shared" si="83"/>
        <v/>
      </c>
    </row>
    <row r="2709" spans="1:18" x14ac:dyDescent="0.2">
      <c r="A2709" s="13"/>
      <c r="B2709" s="1"/>
      <c r="C2709" s="1"/>
      <c r="D2709" s="1"/>
      <c r="E2709" s="1"/>
      <c r="F2709" s="1"/>
      <c r="G2709" s="13"/>
      <c r="H2709" s="9"/>
      <c r="I2709" s="1"/>
      <c r="J2709" s="82"/>
      <c r="K2709" s="53"/>
      <c r="L2709" s="52"/>
      <c r="M2709" s="3"/>
      <c r="N2709" s="3"/>
      <c r="O2709" s="17" t="str">
        <f t="shared" ref="O2709:O2772" si="84">IF(M2709=0,"",(N2709-M2709+1))</f>
        <v/>
      </c>
      <c r="P2709" s="18" t="str">
        <f>IF(M2709=0,"",IF(N2709-Master!$A$6&lt;0,"0",IF(M2709&lt;=Master!$A$6,(N2709-Master!$A$6),O2709)))</f>
        <v/>
      </c>
      <c r="Q2709" s="20">
        <f>IF(J2709&gt;Master!$A$6,"N/A",IF(M2709=0,H2709,IF(P2709="0",0,ROUND(H2709*P2709/O2709,2))))</f>
        <v>0</v>
      </c>
      <c r="R2709" s="37" t="str">
        <f t="shared" ref="R2709:R2772" si="85">CLEAN(IF(H2709=0,"",IF(ISBLANK(H2709),LEFT("Defer "&amp;K2709,35),LEFT("Defer "&amp;I2709&amp;" "&amp;K2709,35))))</f>
        <v/>
      </c>
    </row>
    <row r="2710" spans="1:18" x14ac:dyDescent="0.2">
      <c r="A2710" s="13"/>
      <c r="B2710" s="1"/>
      <c r="C2710" s="1"/>
      <c r="D2710" s="1"/>
      <c r="E2710" s="1"/>
      <c r="F2710" s="1"/>
      <c r="G2710" s="13"/>
      <c r="H2710" s="9"/>
      <c r="I2710" s="1"/>
      <c r="J2710" s="82"/>
      <c r="K2710" s="53"/>
      <c r="L2710" s="52"/>
      <c r="M2710" s="3"/>
      <c r="N2710" s="3"/>
      <c r="O2710" s="17" t="str">
        <f t="shared" si="84"/>
        <v/>
      </c>
      <c r="P2710" s="18" t="str">
        <f>IF(M2710=0,"",IF(N2710-Master!$A$6&lt;0,"0",IF(M2710&lt;=Master!$A$6,(N2710-Master!$A$6),O2710)))</f>
        <v/>
      </c>
      <c r="Q2710" s="20">
        <f>IF(J2710&gt;Master!$A$6,"N/A",IF(M2710=0,H2710,IF(P2710="0",0,ROUND(H2710*P2710/O2710,2))))</f>
        <v>0</v>
      </c>
      <c r="R2710" s="37" t="str">
        <f t="shared" si="85"/>
        <v/>
      </c>
    </row>
    <row r="2711" spans="1:18" x14ac:dyDescent="0.2">
      <c r="A2711" s="13"/>
      <c r="B2711" s="1"/>
      <c r="C2711" s="1"/>
      <c r="D2711" s="1"/>
      <c r="E2711" s="1"/>
      <c r="F2711" s="1"/>
      <c r="G2711" s="13"/>
      <c r="H2711" s="9"/>
      <c r="I2711" s="1"/>
      <c r="J2711" s="82"/>
      <c r="K2711" s="53"/>
      <c r="L2711" s="52"/>
      <c r="M2711" s="3"/>
      <c r="N2711" s="3"/>
      <c r="O2711" s="17" t="str">
        <f t="shared" si="84"/>
        <v/>
      </c>
      <c r="P2711" s="18" t="str">
        <f>IF(M2711=0,"",IF(N2711-Master!$A$6&lt;0,"0",IF(M2711&lt;=Master!$A$6,(N2711-Master!$A$6),O2711)))</f>
        <v/>
      </c>
      <c r="Q2711" s="20">
        <f>IF(J2711&gt;Master!$A$6,"N/A",IF(M2711=0,H2711,IF(P2711="0",0,ROUND(H2711*P2711/O2711,2))))</f>
        <v>0</v>
      </c>
      <c r="R2711" s="37" t="str">
        <f t="shared" si="85"/>
        <v/>
      </c>
    </row>
    <row r="2712" spans="1:18" x14ac:dyDescent="0.2">
      <c r="A2712" s="13"/>
      <c r="B2712" s="1"/>
      <c r="C2712" s="1"/>
      <c r="D2712" s="1"/>
      <c r="E2712" s="1"/>
      <c r="F2712" s="1"/>
      <c r="G2712" s="13"/>
      <c r="H2712" s="9"/>
      <c r="I2712" s="1"/>
      <c r="J2712" s="82"/>
      <c r="K2712" s="53"/>
      <c r="L2712" s="52"/>
      <c r="M2712" s="3"/>
      <c r="N2712" s="3"/>
      <c r="O2712" s="17" t="str">
        <f t="shared" si="84"/>
        <v/>
      </c>
      <c r="P2712" s="18" t="str">
        <f>IF(M2712=0,"",IF(N2712-Master!$A$6&lt;0,"0",IF(M2712&lt;=Master!$A$6,(N2712-Master!$A$6),O2712)))</f>
        <v/>
      </c>
      <c r="Q2712" s="20">
        <f>IF(J2712&gt;Master!$A$6,"N/A",IF(M2712=0,H2712,IF(P2712="0",0,ROUND(H2712*P2712/O2712,2))))</f>
        <v>0</v>
      </c>
      <c r="R2712" s="37" t="str">
        <f t="shared" si="85"/>
        <v/>
      </c>
    </row>
    <row r="2713" spans="1:18" x14ac:dyDescent="0.2">
      <c r="A2713" s="13"/>
      <c r="B2713" s="1"/>
      <c r="C2713" s="1"/>
      <c r="D2713" s="1"/>
      <c r="E2713" s="1"/>
      <c r="F2713" s="1"/>
      <c r="G2713" s="13"/>
      <c r="H2713" s="9"/>
      <c r="I2713" s="1"/>
      <c r="J2713" s="82"/>
      <c r="K2713" s="53"/>
      <c r="L2713" s="52"/>
      <c r="M2713" s="3"/>
      <c r="N2713" s="3"/>
      <c r="O2713" s="17" t="str">
        <f t="shared" si="84"/>
        <v/>
      </c>
      <c r="P2713" s="18" t="str">
        <f>IF(M2713=0,"",IF(N2713-Master!$A$6&lt;0,"0",IF(M2713&lt;=Master!$A$6,(N2713-Master!$A$6),O2713)))</f>
        <v/>
      </c>
      <c r="Q2713" s="20">
        <f>IF(J2713&gt;Master!$A$6,"N/A",IF(M2713=0,H2713,IF(P2713="0",0,ROUND(H2713*P2713/O2713,2))))</f>
        <v>0</v>
      </c>
      <c r="R2713" s="37" t="str">
        <f t="shared" si="85"/>
        <v/>
      </c>
    </row>
    <row r="2714" spans="1:18" x14ac:dyDescent="0.2">
      <c r="A2714" s="13"/>
      <c r="B2714" s="1"/>
      <c r="C2714" s="1"/>
      <c r="D2714" s="1"/>
      <c r="E2714" s="1"/>
      <c r="F2714" s="1"/>
      <c r="G2714" s="13"/>
      <c r="H2714" s="9"/>
      <c r="I2714" s="1"/>
      <c r="J2714" s="82"/>
      <c r="K2714" s="53"/>
      <c r="L2714" s="52"/>
      <c r="M2714" s="3"/>
      <c r="N2714" s="3"/>
      <c r="O2714" s="17" t="str">
        <f t="shared" si="84"/>
        <v/>
      </c>
      <c r="P2714" s="18" t="str">
        <f>IF(M2714=0,"",IF(N2714-Master!$A$6&lt;0,"0",IF(M2714&lt;=Master!$A$6,(N2714-Master!$A$6),O2714)))</f>
        <v/>
      </c>
      <c r="Q2714" s="20">
        <f>IF(J2714&gt;Master!$A$6,"N/A",IF(M2714=0,H2714,IF(P2714="0",0,ROUND(H2714*P2714/O2714,2))))</f>
        <v>0</v>
      </c>
      <c r="R2714" s="37" t="str">
        <f t="shared" si="85"/>
        <v/>
      </c>
    </row>
    <row r="2715" spans="1:18" x14ac:dyDescent="0.2">
      <c r="A2715" s="13"/>
      <c r="B2715" s="1"/>
      <c r="C2715" s="1"/>
      <c r="D2715" s="1"/>
      <c r="E2715" s="1"/>
      <c r="F2715" s="1"/>
      <c r="G2715" s="13"/>
      <c r="H2715" s="9"/>
      <c r="I2715" s="1"/>
      <c r="J2715" s="82"/>
      <c r="K2715" s="53"/>
      <c r="L2715" s="52"/>
      <c r="M2715" s="3"/>
      <c r="N2715" s="3"/>
      <c r="O2715" s="17" t="str">
        <f t="shared" si="84"/>
        <v/>
      </c>
      <c r="P2715" s="18" t="str">
        <f>IF(M2715=0,"",IF(N2715-Master!$A$6&lt;0,"0",IF(M2715&lt;=Master!$A$6,(N2715-Master!$A$6),O2715)))</f>
        <v/>
      </c>
      <c r="Q2715" s="20">
        <f>IF(J2715&gt;Master!$A$6,"N/A",IF(M2715=0,H2715,IF(P2715="0",0,ROUND(H2715*P2715/O2715,2))))</f>
        <v>0</v>
      </c>
      <c r="R2715" s="37" t="str">
        <f t="shared" si="85"/>
        <v/>
      </c>
    </row>
    <row r="2716" spans="1:18" x14ac:dyDescent="0.2">
      <c r="A2716" s="13"/>
      <c r="B2716" s="1"/>
      <c r="C2716" s="1"/>
      <c r="D2716" s="1"/>
      <c r="E2716" s="1"/>
      <c r="F2716" s="1"/>
      <c r="G2716" s="13"/>
      <c r="H2716" s="9"/>
      <c r="I2716" s="1"/>
      <c r="J2716" s="82"/>
      <c r="K2716" s="53"/>
      <c r="L2716" s="52"/>
      <c r="M2716" s="3"/>
      <c r="N2716" s="3"/>
      <c r="O2716" s="17" t="str">
        <f t="shared" si="84"/>
        <v/>
      </c>
      <c r="P2716" s="18" t="str">
        <f>IF(M2716=0,"",IF(N2716-Master!$A$6&lt;0,"0",IF(M2716&lt;=Master!$A$6,(N2716-Master!$A$6),O2716)))</f>
        <v/>
      </c>
      <c r="Q2716" s="20">
        <f>IF(J2716&gt;Master!$A$6,"N/A",IF(M2716=0,H2716,IF(P2716="0",0,ROUND(H2716*P2716/O2716,2))))</f>
        <v>0</v>
      </c>
      <c r="R2716" s="37" t="str">
        <f t="shared" si="85"/>
        <v/>
      </c>
    </row>
    <row r="2717" spans="1:18" x14ac:dyDescent="0.2">
      <c r="A2717" s="13"/>
      <c r="B2717" s="1"/>
      <c r="C2717" s="1"/>
      <c r="D2717" s="1"/>
      <c r="E2717" s="1"/>
      <c r="F2717" s="1"/>
      <c r="G2717" s="13"/>
      <c r="H2717" s="9"/>
      <c r="I2717" s="1"/>
      <c r="J2717" s="82"/>
      <c r="K2717" s="53"/>
      <c r="L2717" s="52"/>
      <c r="M2717" s="3"/>
      <c r="N2717" s="3"/>
      <c r="O2717" s="17" t="str">
        <f t="shared" si="84"/>
        <v/>
      </c>
      <c r="P2717" s="18" t="str">
        <f>IF(M2717=0,"",IF(N2717-Master!$A$6&lt;0,"0",IF(M2717&lt;=Master!$A$6,(N2717-Master!$A$6),O2717)))</f>
        <v/>
      </c>
      <c r="Q2717" s="20">
        <f>IF(J2717&gt;Master!$A$6,"N/A",IF(M2717=0,H2717,IF(P2717="0",0,ROUND(H2717*P2717/O2717,2))))</f>
        <v>0</v>
      </c>
      <c r="R2717" s="37" t="str">
        <f t="shared" si="85"/>
        <v/>
      </c>
    </row>
    <row r="2718" spans="1:18" x14ac:dyDescent="0.2">
      <c r="A2718" s="13"/>
      <c r="B2718" s="1"/>
      <c r="C2718" s="1"/>
      <c r="D2718" s="1"/>
      <c r="E2718" s="1"/>
      <c r="F2718" s="1"/>
      <c r="G2718" s="13"/>
      <c r="H2718" s="9"/>
      <c r="I2718" s="1"/>
      <c r="J2718" s="82"/>
      <c r="K2718" s="53"/>
      <c r="L2718" s="52"/>
      <c r="M2718" s="3"/>
      <c r="N2718" s="3"/>
      <c r="O2718" s="17" t="str">
        <f t="shared" si="84"/>
        <v/>
      </c>
      <c r="P2718" s="18" t="str">
        <f>IF(M2718=0,"",IF(N2718-Master!$A$6&lt;0,"0",IF(M2718&lt;=Master!$A$6,(N2718-Master!$A$6),O2718)))</f>
        <v/>
      </c>
      <c r="Q2718" s="20">
        <f>IF(J2718&gt;Master!$A$6,"N/A",IF(M2718=0,H2718,IF(P2718="0",0,ROUND(H2718*P2718/O2718,2))))</f>
        <v>0</v>
      </c>
      <c r="R2718" s="37" t="str">
        <f t="shared" si="85"/>
        <v/>
      </c>
    </row>
    <row r="2719" spans="1:18" x14ac:dyDescent="0.2">
      <c r="A2719" s="13"/>
      <c r="B2719" s="1"/>
      <c r="C2719" s="1"/>
      <c r="D2719" s="1"/>
      <c r="E2719" s="1"/>
      <c r="F2719" s="1"/>
      <c r="G2719" s="13"/>
      <c r="H2719" s="9"/>
      <c r="I2719" s="1"/>
      <c r="J2719" s="82"/>
      <c r="K2719" s="53"/>
      <c r="L2719" s="52"/>
      <c r="M2719" s="3"/>
      <c r="N2719" s="3"/>
      <c r="O2719" s="17" t="str">
        <f t="shared" si="84"/>
        <v/>
      </c>
      <c r="P2719" s="18" t="str">
        <f>IF(M2719=0,"",IF(N2719-Master!$A$6&lt;0,"0",IF(M2719&lt;=Master!$A$6,(N2719-Master!$A$6),O2719)))</f>
        <v/>
      </c>
      <c r="Q2719" s="20">
        <f>IF(J2719&gt;Master!$A$6,"N/A",IF(M2719=0,H2719,IF(P2719="0",0,ROUND(H2719*P2719/O2719,2))))</f>
        <v>0</v>
      </c>
      <c r="R2719" s="37" t="str">
        <f t="shared" si="85"/>
        <v/>
      </c>
    </row>
    <row r="2720" spans="1:18" x14ac:dyDescent="0.2">
      <c r="A2720" s="13"/>
      <c r="B2720" s="1"/>
      <c r="C2720" s="1"/>
      <c r="D2720" s="1"/>
      <c r="E2720" s="1"/>
      <c r="F2720" s="1"/>
      <c r="G2720" s="13"/>
      <c r="H2720" s="9"/>
      <c r="I2720" s="1"/>
      <c r="J2720" s="82"/>
      <c r="K2720" s="53"/>
      <c r="L2720" s="52"/>
      <c r="M2720" s="3"/>
      <c r="N2720" s="3"/>
      <c r="O2720" s="17" t="str">
        <f t="shared" si="84"/>
        <v/>
      </c>
      <c r="P2720" s="18" t="str">
        <f>IF(M2720=0,"",IF(N2720-Master!$A$6&lt;0,"0",IF(M2720&lt;=Master!$A$6,(N2720-Master!$A$6),O2720)))</f>
        <v/>
      </c>
      <c r="Q2720" s="20">
        <f>IF(J2720&gt;Master!$A$6,"N/A",IF(M2720=0,H2720,IF(P2720="0",0,ROUND(H2720*P2720/O2720,2))))</f>
        <v>0</v>
      </c>
      <c r="R2720" s="37" t="str">
        <f t="shared" si="85"/>
        <v/>
      </c>
    </row>
    <row r="2721" spans="1:18" x14ac:dyDescent="0.2">
      <c r="A2721" s="13"/>
      <c r="B2721" s="1"/>
      <c r="C2721" s="1"/>
      <c r="D2721" s="1"/>
      <c r="E2721" s="1"/>
      <c r="F2721" s="1"/>
      <c r="G2721" s="13"/>
      <c r="H2721" s="9"/>
      <c r="I2721" s="1"/>
      <c r="J2721" s="82"/>
      <c r="K2721" s="53"/>
      <c r="L2721" s="52"/>
      <c r="M2721" s="3"/>
      <c r="N2721" s="3"/>
      <c r="O2721" s="17" t="str">
        <f t="shared" si="84"/>
        <v/>
      </c>
      <c r="P2721" s="18" t="str">
        <f>IF(M2721=0,"",IF(N2721-Master!$A$6&lt;0,"0",IF(M2721&lt;=Master!$A$6,(N2721-Master!$A$6),O2721)))</f>
        <v/>
      </c>
      <c r="Q2721" s="20">
        <f>IF(J2721&gt;Master!$A$6,"N/A",IF(M2721=0,H2721,IF(P2721="0",0,ROUND(H2721*P2721/O2721,2))))</f>
        <v>0</v>
      </c>
      <c r="R2721" s="37" t="str">
        <f t="shared" si="85"/>
        <v/>
      </c>
    </row>
    <row r="2722" spans="1:18" x14ac:dyDescent="0.2">
      <c r="A2722" s="13"/>
      <c r="B2722" s="1"/>
      <c r="C2722" s="1"/>
      <c r="D2722" s="1"/>
      <c r="E2722" s="1"/>
      <c r="F2722" s="1"/>
      <c r="G2722" s="13"/>
      <c r="H2722" s="9"/>
      <c r="I2722" s="1"/>
      <c r="J2722" s="82"/>
      <c r="K2722" s="53"/>
      <c r="L2722" s="52"/>
      <c r="M2722" s="3"/>
      <c r="N2722" s="3"/>
      <c r="O2722" s="17" t="str">
        <f t="shared" si="84"/>
        <v/>
      </c>
      <c r="P2722" s="18" t="str">
        <f>IF(M2722=0,"",IF(N2722-Master!$A$6&lt;0,"0",IF(M2722&lt;=Master!$A$6,(N2722-Master!$A$6),O2722)))</f>
        <v/>
      </c>
      <c r="Q2722" s="20">
        <f>IF(J2722&gt;Master!$A$6,"N/A",IF(M2722=0,H2722,IF(P2722="0",0,ROUND(H2722*P2722/O2722,2))))</f>
        <v>0</v>
      </c>
      <c r="R2722" s="37" t="str">
        <f t="shared" si="85"/>
        <v/>
      </c>
    </row>
    <row r="2723" spans="1:18" x14ac:dyDescent="0.2">
      <c r="A2723" s="13"/>
      <c r="B2723" s="1"/>
      <c r="C2723" s="1"/>
      <c r="D2723" s="1"/>
      <c r="E2723" s="1"/>
      <c r="F2723" s="1"/>
      <c r="G2723" s="13"/>
      <c r="H2723" s="9"/>
      <c r="I2723" s="1"/>
      <c r="J2723" s="82"/>
      <c r="K2723" s="53"/>
      <c r="L2723" s="52"/>
      <c r="M2723" s="3"/>
      <c r="N2723" s="3"/>
      <c r="O2723" s="17" t="str">
        <f t="shared" si="84"/>
        <v/>
      </c>
      <c r="P2723" s="18" t="str">
        <f>IF(M2723=0,"",IF(N2723-Master!$A$6&lt;0,"0",IF(M2723&lt;=Master!$A$6,(N2723-Master!$A$6),O2723)))</f>
        <v/>
      </c>
      <c r="Q2723" s="20">
        <f>IF(J2723&gt;Master!$A$6,"N/A",IF(M2723=0,H2723,IF(P2723="0",0,ROUND(H2723*P2723/O2723,2))))</f>
        <v>0</v>
      </c>
      <c r="R2723" s="37" t="str">
        <f t="shared" si="85"/>
        <v/>
      </c>
    </row>
    <row r="2724" spans="1:18" x14ac:dyDescent="0.2">
      <c r="A2724" s="13"/>
      <c r="B2724" s="1"/>
      <c r="C2724" s="1"/>
      <c r="D2724" s="1"/>
      <c r="E2724" s="1"/>
      <c r="F2724" s="1"/>
      <c r="G2724" s="13"/>
      <c r="H2724" s="9"/>
      <c r="I2724" s="1"/>
      <c r="J2724" s="82"/>
      <c r="K2724" s="53"/>
      <c r="L2724" s="52"/>
      <c r="M2724" s="3"/>
      <c r="N2724" s="3"/>
      <c r="O2724" s="17" t="str">
        <f t="shared" si="84"/>
        <v/>
      </c>
      <c r="P2724" s="18" t="str">
        <f>IF(M2724=0,"",IF(N2724-Master!$A$6&lt;0,"0",IF(M2724&lt;=Master!$A$6,(N2724-Master!$A$6),O2724)))</f>
        <v/>
      </c>
      <c r="Q2724" s="20">
        <f>IF(J2724&gt;Master!$A$6,"N/A",IF(M2724=0,H2724,IF(P2724="0",0,ROUND(H2724*P2724/O2724,2))))</f>
        <v>0</v>
      </c>
      <c r="R2724" s="37" t="str">
        <f t="shared" si="85"/>
        <v/>
      </c>
    </row>
    <row r="2725" spans="1:18" x14ac:dyDescent="0.2">
      <c r="A2725" s="13"/>
      <c r="B2725" s="1"/>
      <c r="C2725" s="1"/>
      <c r="D2725" s="1"/>
      <c r="E2725" s="1"/>
      <c r="F2725" s="1"/>
      <c r="G2725" s="13"/>
      <c r="H2725" s="9"/>
      <c r="I2725" s="1"/>
      <c r="J2725" s="82"/>
      <c r="K2725" s="53"/>
      <c r="L2725" s="52"/>
      <c r="M2725" s="3"/>
      <c r="N2725" s="3"/>
      <c r="O2725" s="17" t="str">
        <f t="shared" si="84"/>
        <v/>
      </c>
      <c r="P2725" s="18" t="str">
        <f>IF(M2725=0,"",IF(N2725-Master!$A$6&lt;0,"0",IF(M2725&lt;=Master!$A$6,(N2725-Master!$A$6),O2725)))</f>
        <v/>
      </c>
      <c r="Q2725" s="20">
        <f>IF(J2725&gt;Master!$A$6,"N/A",IF(M2725=0,H2725,IF(P2725="0",0,ROUND(H2725*P2725/O2725,2))))</f>
        <v>0</v>
      </c>
      <c r="R2725" s="37" t="str">
        <f t="shared" si="85"/>
        <v/>
      </c>
    </row>
    <row r="2726" spans="1:18" x14ac:dyDescent="0.2">
      <c r="A2726" s="13"/>
      <c r="B2726" s="1"/>
      <c r="C2726" s="1"/>
      <c r="D2726" s="1"/>
      <c r="E2726" s="1"/>
      <c r="F2726" s="1"/>
      <c r="G2726" s="13"/>
      <c r="H2726" s="9"/>
      <c r="I2726" s="1"/>
      <c r="J2726" s="82"/>
      <c r="K2726" s="53"/>
      <c r="L2726" s="52"/>
      <c r="M2726" s="3"/>
      <c r="N2726" s="3"/>
      <c r="O2726" s="17" t="str">
        <f t="shared" si="84"/>
        <v/>
      </c>
      <c r="P2726" s="18" t="str">
        <f>IF(M2726=0,"",IF(N2726-Master!$A$6&lt;0,"0",IF(M2726&lt;=Master!$A$6,(N2726-Master!$A$6),O2726)))</f>
        <v/>
      </c>
      <c r="Q2726" s="20">
        <f>IF(J2726&gt;Master!$A$6,"N/A",IF(M2726=0,H2726,IF(P2726="0",0,ROUND(H2726*P2726/O2726,2))))</f>
        <v>0</v>
      </c>
      <c r="R2726" s="37" t="str">
        <f t="shared" si="85"/>
        <v/>
      </c>
    </row>
    <row r="2727" spans="1:18" x14ac:dyDescent="0.2">
      <c r="A2727" s="13"/>
      <c r="B2727" s="1"/>
      <c r="C2727" s="1"/>
      <c r="D2727" s="1"/>
      <c r="E2727" s="1"/>
      <c r="F2727" s="1"/>
      <c r="G2727" s="13"/>
      <c r="H2727" s="9"/>
      <c r="I2727" s="1"/>
      <c r="J2727" s="82"/>
      <c r="K2727" s="53"/>
      <c r="L2727" s="52"/>
      <c r="M2727" s="3"/>
      <c r="N2727" s="3"/>
      <c r="O2727" s="17" t="str">
        <f t="shared" si="84"/>
        <v/>
      </c>
      <c r="P2727" s="18" t="str">
        <f>IF(M2727=0,"",IF(N2727-Master!$A$6&lt;0,"0",IF(M2727&lt;=Master!$A$6,(N2727-Master!$A$6),O2727)))</f>
        <v/>
      </c>
      <c r="Q2727" s="20">
        <f>IF(J2727&gt;Master!$A$6,"N/A",IF(M2727=0,H2727,IF(P2727="0",0,ROUND(H2727*P2727/O2727,2))))</f>
        <v>0</v>
      </c>
      <c r="R2727" s="37" t="str">
        <f t="shared" si="85"/>
        <v/>
      </c>
    </row>
    <row r="2728" spans="1:18" x14ac:dyDescent="0.2">
      <c r="A2728" s="13"/>
      <c r="B2728" s="1"/>
      <c r="C2728" s="1"/>
      <c r="D2728" s="1"/>
      <c r="E2728" s="1"/>
      <c r="F2728" s="1"/>
      <c r="G2728" s="13"/>
      <c r="H2728" s="9"/>
      <c r="I2728" s="1"/>
      <c r="J2728" s="82"/>
      <c r="K2728" s="53"/>
      <c r="L2728" s="52"/>
      <c r="M2728" s="3"/>
      <c r="N2728" s="3"/>
      <c r="O2728" s="17" t="str">
        <f t="shared" si="84"/>
        <v/>
      </c>
      <c r="P2728" s="18" t="str">
        <f>IF(M2728=0,"",IF(N2728-Master!$A$6&lt;0,"0",IF(M2728&lt;=Master!$A$6,(N2728-Master!$A$6),O2728)))</f>
        <v/>
      </c>
      <c r="Q2728" s="20">
        <f>IF(J2728&gt;Master!$A$6,"N/A",IF(M2728=0,H2728,IF(P2728="0",0,ROUND(H2728*P2728/O2728,2))))</f>
        <v>0</v>
      </c>
      <c r="R2728" s="37" t="str">
        <f t="shared" si="85"/>
        <v/>
      </c>
    </row>
    <row r="2729" spans="1:18" x14ac:dyDescent="0.2">
      <c r="A2729" s="13"/>
      <c r="B2729" s="1"/>
      <c r="C2729" s="1"/>
      <c r="D2729" s="1"/>
      <c r="E2729" s="1"/>
      <c r="F2729" s="1"/>
      <c r="G2729" s="13"/>
      <c r="H2729" s="9"/>
      <c r="I2729" s="1"/>
      <c r="J2729" s="82"/>
      <c r="K2729" s="53"/>
      <c r="L2729" s="52"/>
      <c r="M2729" s="3"/>
      <c r="N2729" s="3"/>
      <c r="O2729" s="17" t="str">
        <f t="shared" si="84"/>
        <v/>
      </c>
      <c r="P2729" s="18" t="str">
        <f>IF(M2729=0,"",IF(N2729-Master!$A$6&lt;0,"0",IF(M2729&lt;=Master!$A$6,(N2729-Master!$A$6),O2729)))</f>
        <v/>
      </c>
      <c r="Q2729" s="20">
        <f>IF(J2729&gt;Master!$A$6,"N/A",IF(M2729=0,H2729,IF(P2729="0",0,ROUND(H2729*P2729/O2729,2))))</f>
        <v>0</v>
      </c>
      <c r="R2729" s="37" t="str">
        <f t="shared" si="85"/>
        <v/>
      </c>
    </row>
    <row r="2730" spans="1:18" x14ac:dyDescent="0.2">
      <c r="A2730" s="13"/>
      <c r="B2730" s="1"/>
      <c r="C2730" s="1"/>
      <c r="D2730" s="1"/>
      <c r="E2730" s="1"/>
      <c r="F2730" s="1"/>
      <c r="G2730" s="13"/>
      <c r="H2730" s="9"/>
      <c r="I2730" s="1"/>
      <c r="J2730" s="82"/>
      <c r="K2730" s="53"/>
      <c r="L2730" s="52"/>
      <c r="M2730" s="3"/>
      <c r="N2730" s="3"/>
      <c r="O2730" s="17" t="str">
        <f t="shared" si="84"/>
        <v/>
      </c>
      <c r="P2730" s="18" t="str">
        <f>IF(M2730=0,"",IF(N2730-Master!$A$6&lt;0,"0",IF(M2730&lt;=Master!$A$6,(N2730-Master!$A$6),O2730)))</f>
        <v/>
      </c>
      <c r="Q2730" s="20">
        <f>IF(J2730&gt;Master!$A$6,"N/A",IF(M2730=0,H2730,IF(P2730="0",0,ROUND(H2730*P2730/O2730,2))))</f>
        <v>0</v>
      </c>
      <c r="R2730" s="37" t="str">
        <f t="shared" si="85"/>
        <v/>
      </c>
    </row>
    <row r="2731" spans="1:18" x14ac:dyDescent="0.2">
      <c r="A2731" s="13"/>
      <c r="B2731" s="1"/>
      <c r="C2731" s="1"/>
      <c r="D2731" s="1"/>
      <c r="E2731" s="1"/>
      <c r="F2731" s="1"/>
      <c r="G2731" s="13"/>
      <c r="H2731" s="9"/>
      <c r="I2731" s="1"/>
      <c r="J2731" s="82"/>
      <c r="K2731" s="53"/>
      <c r="L2731" s="52"/>
      <c r="M2731" s="3"/>
      <c r="N2731" s="3"/>
      <c r="O2731" s="17" t="str">
        <f t="shared" si="84"/>
        <v/>
      </c>
      <c r="P2731" s="18" t="str">
        <f>IF(M2731=0,"",IF(N2731-Master!$A$6&lt;0,"0",IF(M2731&lt;=Master!$A$6,(N2731-Master!$A$6),O2731)))</f>
        <v/>
      </c>
      <c r="Q2731" s="20">
        <f>IF(J2731&gt;Master!$A$6,"N/A",IF(M2731=0,H2731,IF(P2731="0",0,ROUND(H2731*P2731/O2731,2))))</f>
        <v>0</v>
      </c>
      <c r="R2731" s="37" t="str">
        <f t="shared" si="85"/>
        <v/>
      </c>
    </row>
    <row r="2732" spans="1:18" x14ac:dyDescent="0.2">
      <c r="A2732" s="13"/>
      <c r="B2732" s="1"/>
      <c r="C2732" s="1"/>
      <c r="D2732" s="1"/>
      <c r="E2732" s="1"/>
      <c r="F2732" s="1"/>
      <c r="G2732" s="13"/>
      <c r="H2732" s="9"/>
      <c r="I2732" s="1"/>
      <c r="J2732" s="82"/>
      <c r="K2732" s="53"/>
      <c r="L2732" s="52"/>
      <c r="M2732" s="3"/>
      <c r="N2732" s="3"/>
      <c r="O2732" s="17" t="str">
        <f t="shared" si="84"/>
        <v/>
      </c>
      <c r="P2732" s="18" t="str">
        <f>IF(M2732=0,"",IF(N2732-Master!$A$6&lt;0,"0",IF(M2732&lt;=Master!$A$6,(N2732-Master!$A$6),O2732)))</f>
        <v/>
      </c>
      <c r="Q2732" s="20">
        <f>IF(J2732&gt;Master!$A$6,"N/A",IF(M2732=0,H2732,IF(P2732="0",0,ROUND(H2732*P2732/O2732,2))))</f>
        <v>0</v>
      </c>
      <c r="R2732" s="37" t="str">
        <f t="shared" si="85"/>
        <v/>
      </c>
    </row>
    <row r="2733" spans="1:18" x14ac:dyDescent="0.2">
      <c r="A2733" s="13"/>
      <c r="B2733" s="1"/>
      <c r="C2733" s="1"/>
      <c r="D2733" s="1"/>
      <c r="E2733" s="1"/>
      <c r="F2733" s="1"/>
      <c r="G2733" s="13"/>
      <c r="H2733" s="9"/>
      <c r="I2733" s="1"/>
      <c r="J2733" s="82"/>
      <c r="K2733" s="53"/>
      <c r="L2733" s="52"/>
      <c r="M2733" s="3"/>
      <c r="N2733" s="3"/>
      <c r="O2733" s="17" t="str">
        <f t="shared" si="84"/>
        <v/>
      </c>
      <c r="P2733" s="18" t="str">
        <f>IF(M2733=0,"",IF(N2733-Master!$A$6&lt;0,"0",IF(M2733&lt;=Master!$A$6,(N2733-Master!$A$6),O2733)))</f>
        <v/>
      </c>
      <c r="Q2733" s="20">
        <f>IF(J2733&gt;Master!$A$6,"N/A",IF(M2733=0,H2733,IF(P2733="0",0,ROUND(H2733*P2733/O2733,2))))</f>
        <v>0</v>
      </c>
      <c r="R2733" s="37" t="str">
        <f t="shared" si="85"/>
        <v/>
      </c>
    </row>
    <row r="2734" spans="1:18" x14ac:dyDescent="0.2">
      <c r="A2734" s="13"/>
      <c r="B2734" s="1"/>
      <c r="C2734" s="1"/>
      <c r="D2734" s="1"/>
      <c r="E2734" s="1"/>
      <c r="F2734" s="1"/>
      <c r="G2734" s="13"/>
      <c r="H2734" s="9"/>
      <c r="I2734" s="1"/>
      <c r="J2734" s="82"/>
      <c r="K2734" s="53"/>
      <c r="L2734" s="52"/>
      <c r="M2734" s="3"/>
      <c r="N2734" s="3"/>
      <c r="O2734" s="17" t="str">
        <f t="shared" si="84"/>
        <v/>
      </c>
      <c r="P2734" s="18" t="str">
        <f>IF(M2734=0,"",IF(N2734-Master!$A$6&lt;0,"0",IF(M2734&lt;=Master!$A$6,(N2734-Master!$A$6),O2734)))</f>
        <v/>
      </c>
      <c r="Q2734" s="20">
        <f>IF(J2734&gt;Master!$A$6,"N/A",IF(M2734=0,H2734,IF(P2734="0",0,ROUND(H2734*P2734/O2734,2))))</f>
        <v>0</v>
      </c>
      <c r="R2734" s="37" t="str">
        <f t="shared" si="85"/>
        <v/>
      </c>
    </row>
    <row r="2735" spans="1:18" x14ac:dyDescent="0.2">
      <c r="A2735" s="13"/>
      <c r="B2735" s="1"/>
      <c r="C2735" s="1"/>
      <c r="D2735" s="1"/>
      <c r="E2735" s="1"/>
      <c r="F2735" s="1"/>
      <c r="G2735" s="13"/>
      <c r="H2735" s="9"/>
      <c r="I2735" s="1"/>
      <c r="J2735" s="82"/>
      <c r="K2735" s="53"/>
      <c r="L2735" s="52"/>
      <c r="M2735" s="3"/>
      <c r="N2735" s="3"/>
      <c r="O2735" s="17" t="str">
        <f t="shared" si="84"/>
        <v/>
      </c>
      <c r="P2735" s="18" t="str">
        <f>IF(M2735=0,"",IF(N2735-Master!$A$6&lt;0,"0",IF(M2735&lt;=Master!$A$6,(N2735-Master!$A$6),O2735)))</f>
        <v/>
      </c>
      <c r="Q2735" s="20">
        <f>IF(J2735&gt;Master!$A$6,"N/A",IF(M2735=0,H2735,IF(P2735="0",0,ROUND(H2735*P2735/O2735,2))))</f>
        <v>0</v>
      </c>
      <c r="R2735" s="37" t="str">
        <f t="shared" si="85"/>
        <v/>
      </c>
    </row>
    <row r="2736" spans="1:18" x14ac:dyDescent="0.2">
      <c r="A2736" s="13"/>
      <c r="B2736" s="1"/>
      <c r="C2736" s="1"/>
      <c r="D2736" s="1"/>
      <c r="E2736" s="1"/>
      <c r="F2736" s="1"/>
      <c r="G2736" s="13"/>
      <c r="H2736" s="9"/>
      <c r="I2736" s="1"/>
      <c r="J2736" s="82"/>
      <c r="K2736" s="53"/>
      <c r="L2736" s="52"/>
      <c r="M2736" s="3"/>
      <c r="N2736" s="3"/>
      <c r="O2736" s="17" t="str">
        <f t="shared" si="84"/>
        <v/>
      </c>
      <c r="P2736" s="18" t="str">
        <f>IF(M2736=0,"",IF(N2736-Master!$A$6&lt;0,"0",IF(M2736&lt;=Master!$A$6,(N2736-Master!$A$6),O2736)))</f>
        <v/>
      </c>
      <c r="Q2736" s="20">
        <f>IF(J2736&gt;Master!$A$6,"N/A",IF(M2736=0,H2736,IF(P2736="0",0,ROUND(H2736*P2736/O2736,2))))</f>
        <v>0</v>
      </c>
      <c r="R2736" s="37" t="str">
        <f t="shared" si="85"/>
        <v/>
      </c>
    </row>
    <row r="2737" spans="1:18" x14ac:dyDescent="0.2">
      <c r="A2737" s="13"/>
      <c r="B2737" s="1"/>
      <c r="C2737" s="1"/>
      <c r="D2737" s="1"/>
      <c r="E2737" s="1"/>
      <c r="F2737" s="1"/>
      <c r="G2737" s="13"/>
      <c r="H2737" s="9"/>
      <c r="I2737" s="1"/>
      <c r="J2737" s="82"/>
      <c r="K2737" s="53"/>
      <c r="L2737" s="52"/>
      <c r="M2737" s="3"/>
      <c r="N2737" s="3"/>
      <c r="O2737" s="17" t="str">
        <f t="shared" si="84"/>
        <v/>
      </c>
      <c r="P2737" s="18" t="str">
        <f>IF(M2737=0,"",IF(N2737-Master!$A$6&lt;0,"0",IF(M2737&lt;=Master!$A$6,(N2737-Master!$A$6),O2737)))</f>
        <v/>
      </c>
      <c r="Q2737" s="20">
        <f>IF(J2737&gt;Master!$A$6,"N/A",IF(M2737=0,H2737,IF(P2737="0",0,ROUND(H2737*P2737/O2737,2))))</f>
        <v>0</v>
      </c>
      <c r="R2737" s="37" t="str">
        <f t="shared" si="85"/>
        <v/>
      </c>
    </row>
    <row r="2738" spans="1:18" x14ac:dyDescent="0.2">
      <c r="A2738" s="13"/>
      <c r="B2738" s="1"/>
      <c r="C2738" s="1"/>
      <c r="D2738" s="1"/>
      <c r="E2738" s="1"/>
      <c r="F2738" s="1"/>
      <c r="G2738" s="13"/>
      <c r="H2738" s="9"/>
      <c r="I2738" s="1"/>
      <c r="J2738" s="82"/>
      <c r="K2738" s="53"/>
      <c r="L2738" s="52"/>
      <c r="M2738" s="3"/>
      <c r="N2738" s="3"/>
      <c r="O2738" s="17" t="str">
        <f t="shared" si="84"/>
        <v/>
      </c>
      <c r="P2738" s="18" t="str">
        <f>IF(M2738=0,"",IF(N2738-Master!$A$6&lt;0,"0",IF(M2738&lt;=Master!$A$6,(N2738-Master!$A$6),O2738)))</f>
        <v/>
      </c>
      <c r="Q2738" s="20">
        <f>IF(J2738&gt;Master!$A$6,"N/A",IF(M2738=0,H2738,IF(P2738="0",0,ROUND(H2738*P2738/O2738,2))))</f>
        <v>0</v>
      </c>
      <c r="R2738" s="37" t="str">
        <f t="shared" si="85"/>
        <v/>
      </c>
    </row>
    <row r="2739" spans="1:18" x14ac:dyDescent="0.2">
      <c r="A2739" s="13"/>
      <c r="B2739" s="1"/>
      <c r="C2739" s="1"/>
      <c r="D2739" s="1"/>
      <c r="E2739" s="1"/>
      <c r="F2739" s="1"/>
      <c r="G2739" s="13"/>
      <c r="H2739" s="9"/>
      <c r="I2739" s="1"/>
      <c r="J2739" s="82"/>
      <c r="K2739" s="53"/>
      <c r="L2739" s="52"/>
      <c r="M2739" s="3"/>
      <c r="N2739" s="3"/>
      <c r="O2739" s="17" t="str">
        <f t="shared" si="84"/>
        <v/>
      </c>
      <c r="P2739" s="18" t="str">
        <f>IF(M2739=0,"",IF(N2739-Master!$A$6&lt;0,"0",IF(M2739&lt;=Master!$A$6,(N2739-Master!$A$6),O2739)))</f>
        <v/>
      </c>
      <c r="Q2739" s="20">
        <f>IF(J2739&gt;Master!$A$6,"N/A",IF(M2739=0,H2739,IF(P2739="0",0,ROUND(H2739*P2739/O2739,2))))</f>
        <v>0</v>
      </c>
      <c r="R2739" s="37" t="str">
        <f t="shared" si="85"/>
        <v/>
      </c>
    </row>
    <row r="2740" spans="1:18" x14ac:dyDescent="0.2">
      <c r="A2740" s="13"/>
      <c r="B2740" s="1"/>
      <c r="C2740" s="1"/>
      <c r="D2740" s="1"/>
      <c r="E2740" s="1"/>
      <c r="F2740" s="1"/>
      <c r="G2740" s="13"/>
      <c r="H2740" s="9"/>
      <c r="I2740" s="1"/>
      <c r="J2740" s="82"/>
      <c r="K2740" s="53"/>
      <c r="L2740" s="52"/>
      <c r="M2740" s="3"/>
      <c r="N2740" s="3"/>
      <c r="O2740" s="17" t="str">
        <f t="shared" si="84"/>
        <v/>
      </c>
      <c r="P2740" s="18" t="str">
        <f>IF(M2740=0,"",IF(N2740-Master!$A$6&lt;0,"0",IF(M2740&lt;=Master!$A$6,(N2740-Master!$A$6),O2740)))</f>
        <v/>
      </c>
      <c r="Q2740" s="20">
        <f>IF(J2740&gt;Master!$A$6,"N/A",IF(M2740=0,H2740,IF(P2740="0",0,ROUND(H2740*P2740/O2740,2))))</f>
        <v>0</v>
      </c>
      <c r="R2740" s="37" t="str">
        <f t="shared" si="85"/>
        <v/>
      </c>
    </row>
    <row r="2741" spans="1:18" x14ac:dyDescent="0.2">
      <c r="A2741" s="13"/>
      <c r="B2741" s="1"/>
      <c r="C2741" s="1"/>
      <c r="D2741" s="1"/>
      <c r="E2741" s="1"/>
      <c r="F2741" s="1"/>
      <c r="G2741" s="13"/>
      <c r="H2741" s="9"/>
      <c r="I2741" s="1"/>
      <c r="J2741" s="82"/>
      <c r="K2741" s="53"/>
      <c r="L2741" s="52"/>
      <c r="M2741" s="3"/>
      <c r="N2741" s="3"/>
      <c r="O2741" s="17" t="str">
        <f t="shared" si="84"/>
        <v/>
      </c>
      <c r="P2741" s="18" t="str">
        <f>IF(M2741=0,"",IF(N2741-Master!$A$6&lt;0,"0",IF(M2741&lt;=Master!$A$6,(N2741-Master!$A$6),O2741)))</f>
        <v/>
      </c>
      <c r="Q2741" s="20">
        <f>IF(J2741&gt;Master!$A$6,"N/A",IF(M2741=0,H2741,IF(P2741="0",0,ROUND(H2741*P2741/O2741,2))))</f>
        <v>0</v>
      </c>
      <c r="R2741" s="37" t="str">
        <f t="shared" si="85"/>
        <v/>
      </c>
    </row>
    <row r="2742" spans="1:18" x14ac:dyDescent="0.2">
      <c r="A2742" s="13"/>
      <c r="B2742" s="1"/>
      <c r="C2742" s="1"/>
      <c r="D2742" s="1"/>
      <c r="E2742" s="1"/>
      <c r="F2742" s="1"/>
      <c r="G2742" s="13"/>
      <c r="H2742" s="9"/>
      <c r="I2742" s="1"/>
      <c r="J2742" s="82"/>
      <c r="K2742" s="53"/>
      <c r="L2742" s="52"/>
      <c r="M2742" s="3"/>
      <c r="N2742" s="3"/>
      <c r="O2742" s="17" t="str">
        <f t="shared" si="84"/>
        <v/>
      </c>
      <c r="P2742" s="18" t="str">
        <f>IF(M2742=0,"",IF(N2742-Master!$A$6&lt;0,"0",IF(M2742&lt;=Master!$A$6,(N2742-Master!$A$6),O2742)))</f>
        <v/>
      </c>
      <c r="Q2742" s="20">
        <f>IF(J2742&gt;Master!$A$6,"N/A",IF(M2742=0,H2742,IF(P2742="0",0,ROUND(H2742*P2742/O2742,2))))</f>
        <v>0</v>
      </c>
      <c r="R2742" s="37" t="str">
        <f t="shared" si="85"/>
        <v/>
      </c>
    </row>
    <row r="2743" spans="1:18" x14ac:dyDescent="0.2">
      <c r="A2743" s="13"/>
      <c r="B2743" s="1"/>
      <c r="C2743" s="1"/>
      <c r="D2743" s="1"/>
      <c r="E2743" s="1"/>
      <c r="F2743" s="1"/>
      <c r="G2743" s="13"/>
      <c r="H2743" s="9"/>
      <c r="I2743" s="1"/>
      <c r="J2743" s="82"/>
      <c r="K2743" s="53"/>
      <c r="L2743" s="52"/>
      <c r="M2743" s="3"/>
      <c r="N2743" s="3"/>
      <c r="O2743" s="17" t="str">
        <f t="shared" si="84"/>
        <v/>
      </c>
      <c r="P2743" s="18" t="str">
        <f>IF(M2743=0,"",IF(N2743-Master!$A$6&lt;0,"0",IF(M2743&lt;=Master!$A$6,(N2743-Master!$A$6),O2743)))</f>
        <v/>
      </c>
      <c r="Q2743" s="20">
        <f>IF(J2743&gt;Master!$A$6,"N/A",IF(M2743=0,H2743,IF(P2743="0",0,ROUND(H2743*P2743/O2743,2))))</f>
        <v>0</v>
      </c>
      <c r="R2743" s="37" t="str">
        <f t="shared" si="85"/>
        <v/>
      </c>
    </row>
    <row r="2744" spans="1:18" x14ac:dyDescent="0.2">
      <c r="A2744" s="13"/>
      <c r="B2744" s="1"/>
      <c r="C2744" s="1"/>
      <c r="D2744" s="1"/>
      <c r="E2744" s="1"/>
      <c r="F2744" s="1"/>
      <c r="G2744" s="13"/>
      <c r="H2744" s="9"/>
      <c r="I2744" s="1"/>
      <c r="J2744" s="82"/>
      <c r="K2744" s="53"/>
      <c r="L2744" s="52"/>
      <c r="M2744" s="3"/>
      <c r="N2744" s="3"/>
      <c r="O2744" s="17" t="str">
        <f t="shared" si="84"/>
        <v/>
      </c>
      <c r="P2744" s="18" t="str">
        <f>IF(M2744=0,"",IF(N2744-Master!$A$6&lt;0,"0",IF(M2744&lt;=Master!$A$6,(N2744-Master!$A$6),O2744)))</f>
        <v/>
      </c>
      <c r="Q2744" s="20">
        <f>IF(J2744&gt;Master!$A$6,"N/A",IF(M2744=0,H2744,IF(P2744="0",0,ROUND(H2744*P2744/O2744,2))))</f>
        <v>0</v>
      </c>
      <c r="R2744" s="37" t="str">
        <f t="shared" si="85"/>
        <v/>
      </c>
    </row>
    <row r="2745" spans="1:18" x14ac:dyDescent="0.2">
      <c r="A2745" s="13"/>
      <c r="B2745" s="1"/>
      <c r="C2745" s="1"/>
      <c r="D2745" s="1"/>
      <c r="E2745" s="1"/>
      <c r="F2745" s="1"/>
      <c r="G2745" s="13"/>
      <c r="H2745" s="9"/>
      <c r="I2745" s="1"/>
      <c r="J2745" s="82"/>
      <c r="K2745" s="53"/>
      <c r="L2745" s="52"/>
      <c r="M2745" s="3"/>
      <c r="N2745" s="3"/>
      <c r="O2745" s="17" t="str">
        <f t="shared" si="84"/>
        <v/>
      </c>
      <c r="P2745" s="18" t="str">
        <f>IF(M2745=0,"",IF(N2745-Master!$A$6&lt;0,"0",IF(M2745&lt;=Master!$A$6,(N2745-Master!$A$6),O2745)))</f>
        <v/>
      </c>
      <c r="Q2745" s="20">
        <f>IF(J2745&gt;Master!$A$6,"N/A",IF(M2745=0,H2745,IF(P2745="0",0,ROUND(H2745*P2745/O2745,2))))</f>
        <v>0</v>
      </c>
      <c r="R2745" s="37" t="str">
        <f t="shared" si="85"/>
        <v/>
      </c>
    </row>
    <row r="2746" spans="1:18" x14ac:dyDescent="0.2">
      <c r="A2746" s="13"/>
      <c r="B2746" s="1"/>
      <c r="C2746" s="1"/>
      <c r="D2746" s="1"/>
      <c r="E2746" s="1"/>
      <c r="F2746" s="1"/>
      <c r="G2746" s="13"/>
      <c r="H2746" s="9"/>
      <c r="I2746" s="1"/>
      <c r="J2746" s="82"/>
      <c r="K2746" s="53"/>
      <c r="L2746" s="52"/>
      <c r="M2746" s="3"/>
      <c r="N2746" s="3"/>
      <c r="O2746" s="17" t="str">
        <f t="shared" si="84"/>
        <v/>
      </c>
      <c r="P2746" s="18" t="str">
        <f>IF(M2746=0,"",IF(N2746-Master!$A$6&lt;0,"0",IF(M2746&lt;=Master!$A$6,(N2746-Master!$A$6),O2746)))</f>
        <v/>
      </c>
      <c r="Q2746" s="20">
        <f>IF(J2746&gt;Master!$A$6,"N/A",IF(M2746=0,H2746,IF(P2746="0",0,ROUND(H2746*P2746/O2746,2))))</f>
        <v>0</v>
      </c>
      <c r="R2746" s="37" t="str">
        <f t="shared" si="85"/>
        <v/>
      </c>
    </row>
    <row r="2747" spans="1:18" x14ac:dyDescent="0.2">
      <c r="A2747" s="13"/>
      <c r="B2747" s="1"/>
      <c r="C2747" s="1"/>
      <c r="D2747" s="1"/>
      <c r="E2747" s="1"/>
      <c r="F2747" s="1"/>
      <c r="G2747" s="13"/>
      <c r="H2747" s="9"/>
      <c r="I2747" s="1"/>
      <c r="J2747" s="82"/>
      <c r="K2747" s="53"/>
      <c r="L2747" s="52"/>
      <c r="M2747" s="3"/>
      <c r="N2747" s="3"/>
      <c r="O2747" s="17" t="str">
        <f t="shared" si="84"/>
        <v/>
      </c>
      <c r="P2747" s="18" t="str">
        <f>IF(M2747=0,"",IF(N2747-Master!$A$6&lt;0,"0",IF(M2747&lt;=Master!$A$6,(N2747-Master!$A$6),O2747)))</f>
        <v/>
      </c>
      <c r="Q2747" s="20">
        <f>IF(J2747&gt;Master!$A$6,"N/A",IF(M2747=0,H2747,IF(P2747="0",0,ROUND(H2747*P2747/O2747,2))))</f>
        <v>0</v>
      </c>
      <c r="R2747" s="37" t="str">
        <f t="shared" si="85"/>
        <v/>
      </c>
    </row>
    <row r="2748" spans="1:18" x14ac:dyDescent="0.2">
      <c r="A2748" s="13"/>
      <c r="B2748" s="1"/>
      <c r="C2748" s="1"/>
      <c r="D2748" s="1"/>
      <c r="E2748" s="1"/>
      <c r="F2748" s="1"/>
      <c r="G2748" s="13"/>
      <c r="H2748" s="9"/>
      <c r="I2748" s="1"/>
      <c r="J2748" s="82"/>
      <c r="K2748" s="53"/>
      <c r="L2748" s="52"/>
      <c r="M2748" s="3"/>
      <c r="N2748" s="3"/>
      <c r="O2748" s="17" t="str">
        <f t="shared" si="84"/>
        <v/>
      </c>
      <c r="P2748" s="18" t="str">
        <f>IF(M2748=0,"",IF(N2748-Master!$A$6&lt;0,"0",IF(M2748&lt;=Master!$A$6,(N2748-Master!$A$6),O2748)))</f>
        <v/>
      </c>
      <c r="Q2748" s="20">
        <f>IF(J2748&gt;Master!$A$6,"N/A",IF(M2748=0,H2748,IF(P2748="0",0,ROUND(H2748*P2748/O2748,2))))</f>
        <v>0</v>
      </c>
      <c r="R2748" s="37" t="str">
        <f t="shared" si="85"/>
        <v/>
      </c>
    </row>
    <row r="2749" spans="1:18" x14ac:dyDescent="0.2">
      <c r="A2749" s="13"/>
      <c r="B2749" s="1"/>
      <c r="C2749" s="1"/>
      <c r="D2749" s="1"/>
      <c r="E2749" s="1"/>
      <c r="F2749" s="1"/>
      <c r="G2749" s="13"/>
      <c r="H2749" s="9"/>
      <c r="I2749" s="1"/>
      <c r="J2749" s="82"/>
      <c r="K2749" s="53"/>
      <c r="L2749" s="52"/>
      <c r="M2749" s="3"/>
      <c r="N2749" s="3"/>
      <c r="O2749" s="17" t="str">
        <f t="shared" si="84"/>
        <v/>
      </c>
      <c r="P2749" s="18" t="str">
        <f>IF(M2749=0,"",IF(N2749-Master!$A$6&lt;0,"0",IF(M2749&lt;=Master!$A$6,(N2749-Master!$A$6),O2749)))</f>
        <v/>
      </c>
      <c r="Q2749" s="20">
        <f>IF(J2749&gt;Master!$A$6,"N/A",IF(M2749=0,H2749,IF(P2749="0",0,ROUND(H2749*P2749/O2749,2))))</f>
        <v>0</v>
      </c>
      <c r="R2749" s="37" t="str">
        <f t="shared" si="85"/>
        <v/>
      </c>
    </row>
    <row r="2750" spans="1:18" x14ac:dyDescent="0.2">
      <c r="A2750" s="13"/>
      <c r="B2750" s="1"/>
      <c r="C2750" s="1"/>
      <c r="D2750" s="1"/>
      <c r="E2750" s="1"/>
      <c r="F2750" s="1"/>
      <c r="G2750" s="13"/>
      <c r="H2750" s="9"/>
      <c r="I2750" s="1"/>
      <c r="J2750" s="82"/>
      <c r="K2750" s="53"/>
      <c r="L2750" s="52"/>
      <c r="M2750" s="3"/>
      <c r="N2750" s="3"/>
      <c r="O2750" s="17" t="str">
        <f t="shared" si="84"/>
        <v/>
      </c>
      <c r="P2750" s="18" t="str">
        <f>IF(M2750=0,"",IF(N2750-Master!$A$6&lt;0,"0",IF(M2750&lt;=Master!$A$6,(N2750-Master!$A$6),O2750)))</f>
        <v/>
      </c>
      <c r="Q2750" s="20">
        <f>IF(J2750&gt;Master!$A$6,"N/A",IF(M2750=0,H2750,IF(P2750="0",0,ROUND(H2750*P2750/O2750,2))))</f>
        <v>0</v>
      </c>
      <c r="R2750" s="37" t="str">
        <f t="shared" si="85"/>
        <v/>
      </c>
    </row>
    <row r="2751" spans="1:18" x14ac:dyDescent="0.2">
      <c r="A2751" s="13"/>
      <c r="B2751" s="1"/>
      <c r="C2751" s="1"/>
      <c r="D2751" s="1"/>
      <c r="E2751" s="1"/>
      <c r="F2751" s="1"/>
      <c r="G2751" s="13"/>
      <c r="H2751" s="9"/>
      <c r="I2751" s="1"/>
      <c r="J2751" s="82"/>
      <c r="K2751" s="53"/>
      <c r="L2751" s="52"/>
      <c r="M2751" s="3"/>
      <c r="N2751" s="3"/>
      <c r="O2751" s="17" t="str">
        <f t="shared" si="84"/>
        <v/>
      </c>
      <c r="P2751" s="18" t="str">
        <f>IF(M2751=0,"",IF(N2751-Master!$A$6&lt;0,"0",IF(M2751&lt;=Master!$A$6,(N2751-Master!$A$6),O2751)))</f>
        <v/>
      </c>
      <c r="Q2751" s="20">
        <f>IF(J2751&gt;Master!$A$6,"N/A",IF(M2751=0,H2751,IF(P2751="0",0,ROUND(H2751*P2751/O2751,2))))</f>
        <v>0</v>
      </c>
      <c r="R2751" s="37" t="str">
        <f t="shared" si="85"/>
        <v/>
      </c>
    </row>
    <row r="2752" spans="1:18" x14ac:dyDescent="0.2">
      <c r="A2752" s="13"/>
      <c r="B2752" s="1"/>
      <c r="C2752" s="1"/>
      <c r="D2752" s="1"/>
      <c r="E2752" s="1"/>
      <c r="F2752" s="1"/>
      <c r="G2752" s="13"/>
      <c r="H2752" s="9"/>
      <c r="I2752" s="1"/>
      <c r="J2752" s="82"/>
      <c r="K2752" s="53"/>
      <c r="L2752" s="52"/>
      <c r="M2752" s="3"/>
      <c r="N2752" s="3"/>
      <c r="O2752" s="17" t="str">
        <f t="shared" si="84"/>
        <v/>
      </c>
      <c r="P2752" s="18" t="str">
        <f>IF(M2752=0,"",IF(N2752-Master!$A$6&lt;0,"0",IF(M2752&lt;=Master!$A$6,(N2752-Master!$A$6),O2752)))</f>
        <v/>
      </c>
      <c r="Q2752" s="20">
        <f>IF(J2752&gt;Master!$A$6,"N/A",IF(M2752=0,H2752,IF(P2752="0",0,ROUND(H2752*P2752/O2752,2))))</f>
        <v>0</v>
      </c>
      <c r="R2752" s="37" t="str">
        <f t="shared" si="85"/>
        <v/>
      </c>
    </row>
    <row r="2753" spans="1:18" x14ac:dyDescent="0.2">
      <c r="A2753" s="13"/>
      <c r="B2753" s="1"/>
      <c r="C2753" s="1"/>
      <c r="D2753" s="1"/>
      <c r="E2753" s="1"/>
      <c r="F2753" s="1"/>
      <c r="G2753" s="13"/>
      <c r="H2753" s="9"/>
      <c r="I2753" s="1"/>
      <c r="J2753" s="82"/>
      <c r="K2753" s="53"/>
      <c r="L2753" s="52"/>
      <c r="M2753" s="3"/>
      <c r="N2753" s="3"/>
      <c r="O2753" s="17" t="str">
        <f t="shared" si="84"/>
        <v/>
      </c>
      <c r="P2753" s="18" t="str">
        <f>IF(M2753=0,"",IF(N2753-Master!$A$6&lt;0,"0",IF(M2753&lt;=Master!$A$6,(N2753-Master!$A$6),O2753)))</f>
        <v/>
      </c>
      <c r="Q2753" s="20">
        <f>IF(J2753&gt;Master!$A$6,"N/A",IF(M2753=0,H2753,IF(P2753="0",0,ROUND(H2753*P2753/O2753,2))))</f>
        <v>0</v>
      </c>
      <c r="R2753" s="37" t="str">
        <f t="shared" si="85"/>
        <v/>
      </c>
    </row>
    <row r="2754" spans="1:18" x14ac:dyDescent="0.2">
      <c r="A2754" s="13"/>
      <c r="B2754" s="1"/>
      <c r="C2754" s="1"/>
      <c r="D2754" s="1"/>
      <c r="E2754" s="1"/>
      <c r="F2754" s="1"/>
      <c r="G2754" s="13"/>
      <c r="H2754" s="9"/>
      <c r="I2754" s="1"/>
      <c r="J2754" s="82"/>
      <c r="K2754" s="53"/>
      <c r="L2754" s="52"/>
      <c r="M2754" s="3"/>
      <c r="N2754" s="3"/>
      <c r="O2754" s="17" t="str">
        <f t="shared" si="84"/>
        <v/>
      </c>
      <c r="P2754" s="18" t="str">
        <f>IF(M2754=0,"",IF(N2754-Master!$A$6&lt;0,"0",IF(M2754&lt;=Master!$A$6,(N2754-Master!$A$6),O2754)))</f>
        <v/>
      </c>
      <c r="Q2754" s="20">
        <f>IF(J2754&gt;Master!$A$6,"N/A",IF(M2754=0,H2754,IF(P2754="0",0,ROUND(H2754*P2754/O2754,2))))</f>
        <v>0</v>
      </c>
      <c r="R2754" s="37" t="str">
        <f t="shared" si="85"/>
        <v/>
      </c>
    </row>
    <row r="2755" spans="1:18" x14ac:dyDescent="0.2">
      <c r="A2755" s="13"/>
      <c r="B2755" s="1"/>
      <c r="C2755" s="1"/>
      <c r="D2755" s="1"/>
      <c r="E2755" s="1"/>
      <c r="F2755" s="1"/>
      <c r="G2755" s="13"/>
      <c r="H2755" s="9"/>
      <c r="I2755" s="1"/>
      <c r="J2755" s="82"/>
      <c r="K2755" s="53"/>
      <c r="L2755" s="52"/>
      <c r="M2755" s="3"/>
      <c r="N2755" s="3"/>
      <c r="O2755" s="17" t="str">
        <f t="shared" si="84"/>
        <v/>
      </c>
      <c r="P2755" s="18" t="str">
        <f>IF(M2755=0,"",IF(N2755-Master!$A$6&lt;0,"0",IF(M2755&lt;=Master!$A$6,(N2755-Master!$A$6),O2755)))</f>
        <v/>
      </c>
      <c r="Q2755" s="20">
        <f>IF(J2755&gt;Master!$A$6,"N/A",IF(M2755=0,H2755,IF(P2755="0",0,ROUND(H2755*P2755/O2755,2))))</f>
        <v>0</v>
      </c>
      <c r="R2755" s="37" t="str">
        <f t="shared" si="85"/>
        <v/>
      </c>
    </row>
    <row r="2756" spans="1:18" x14ac:dyDescent="0.2">
      <c r="A2756" s="13"/>
      <c r="B2756" s="1"/>
      <c r="C2756" s="1"/>
      <c r="D2756" s="1"/>
      <c r="E2756" s="1"/>
      <c r="F2756" s="1"/>
      <c r="G2756" s="13"/>
      <c r="H2756" s="9"/>
      <c r="I2756" s="1"/>
      <c r="J2756" s="82"/>
      <c r="K2756" s="53"/>
      <c r="L2756" s="52"/>
      <c r="M2756" s="3"/>
      <c r="N2756" s="3"/>
      <c r="O2756" s="17" t="str">
        <f t="shared" si="84"/>
        <v/>
      </c>
      <c r="P2756" s="18" t="str">
        <f>IF(M2756=0,"",IF(N2756-Master!$A$6&lt;0,"0",IF(M2756&lt;=Master!$A$6,(N2756-Master!$A$6),O2756)))</f>
        <v/>
      </c>
      <c r="Q2756" s="20">
        <f>IF(J2756&gt;Master!$A$6,"N/A",IF(M2756=0,H2756,IF(P2756="0",0,ROUND(H2756*P2756/O2756,2))))</f>
        <v>0</v>
      </c>
      <c r="R2756" s="37" t="str">
        <f t="shared" si="85"/>
        <v/>
      </c>
    </row>
    <row r="2757" spans="1:18" x14ac:dyDescent="0.2">
      <c r="A2757" s="13"/>
      <c r="B2757" s="1"/>
      <c r="C2757" s="1"/>
      <c r="D2757" s="1"/>
      <c r="E2757" s="1"/>
      <c r="F2757" s="1"/>
      <c r="G2757" s="13"/>
      <c r="H2757" s="9"/>
      <c r="I2757" s="1"/>
      <c r="J2757" s="82"/>
      <c r="K2757" s="53"/>
      <c r="L2757" s="52"/>
      <c r="M2757" s="3"/>
      <c r="N2757" s="3"/>
      <c r="O2757" s="17" t="str">
        <f t="shared" si="84"/>
        <v/>
      </c>
      <c r="P2757" s="18" t="str">
        <f>IF(M2757=0,"",IF(N2757-Master!$A$6&lt;0,"0",IF(M2757&lt;=Master!$A$6,(N2757-Master!$A$6),O2757)))</f>
        <v/>
      </c>
      <c r="Q2757" s="20">
        <f>IF(J2757&gt;Master!$A$6,"N/A",IF(M2757=0,H2757,IF(P2757="0",0,ROUND(H2757*P2757/O2757,2))))</f>
        <v>0</v>
      </c>
      <c r="R2757" s="37" t="str">
        <f t="shared" si="85"/>
        <v/>
      </c>
    </row>
    <row r="2758" spans="1:18" x14ac:dyDescent="0.2">
      <c r="A2758" s="13"/>
      <c r="B2758" s="1"/>
      <c r="C2758" s="1"/>
      <c r="D2758" s="1"/>
      <c r="E2758" s="1"/>
      <c r="F2758" s="1"/>
      <c r="G2758" s="13"/>
      <c r="H2758" s="9"/>
      <c r="I2758" s="1"/>
      <c r="J2758" s="82"/>
      <c r="K2758" s="53"/>
      <c r="L2758" s="52"/>
      <c r="M2758" s="3"/>
      <c r="N2758" s="3"/>
      <c r="O2758" s="17" t="str">
        <f t="shared" si="84"/>
        <v/>
      </c>
      <c r="P2758" s="18" t="str">
        <f>IF(M2758=0,"",IF(N2758-Master!$A$6&lt;0,"0",IF(M2758&lt;=Master!$A$6,(N2758-Master!$A$6),O2758)))</f>
        <v/>
      </c>
      <c r="Q2758" s="20">
        <f>IF(J2758&gt;Master!$A$6,"N/A",IF(M2758=0,H2758,IF(P2758="0",0,ROUND(H2758*P2758/O2758,2))))</f>
        <v>0</v>
      </c>
      <c r="R2758" s="37" t="str">
        <f t="shared" si="85"/>
        <v/>
      </c>
    </row>
    <row r="2759" spans="1:18" x14ac:dyDescent="0.2">
      <c r="A2759" s="13"/>
      <c r="B2759" s="1"/>
      <c r="C2759" s="1"/>
      <c r="D2759" s="1"/>
      <c r="E2759" s="1"/>
      <c r="F2759" s="1"/>
      <c r="G2759" s="13"/>
      <c r="H2759" s="9"/>
      <c r="I2759" s="1"/>
      <c r="J2759" s="82"/>
      <c r="K2759" s="53"/>
      <c r="L2759" s="52"/>
      <c r="M2759" s="3"/>
      <c r="N2759" s="3"/>
      <c r="O2759" s="17" t="str">
        <f t="shared" si="84"/>
        <v/>
      </c>
      <c r="P2759" s="18" t="str">
        <f>IF(M2759=0,"",IF(N2759-Master!$A$6&lt;0,"0",IF(M2759&lt;=Master!$A$6,(N2759-Master!$A$6),O2759)))</f>
        <v/>
      </c>
      <c r="Q2759" s="20">
        <f>IF(J2759&gt;Master!$A$6,"N/A",IF(M2759=0,H2759,IF(P2759="0",0,ROUND(H2759*P2759/O2759,2))))</f>
        <v>0</v>
      </c>
      <c r="R2759" s="37" t="str">
        <f t="shared" si="85"/>
        <v/>
      </c>
    </row>
    <row r="2760" spans="1:18" x14ac:dyDescent="0.2">
      <c r="A2760" s="13"/>
      <c r="B2760" s="1"/>
      <c r="C2760" s="1"/>
      <c r="D2760" s="1"/>
      <c r="E2760" s="1"/>
      <c r="F2760" s="1"/>
      <c r="G2760" s="13"/>
      <c r="H2760" s="9"/>
      <c r="I2760" s="1"/>
      <c r="J2760" s="82"/>
      <c r="K2760" s="53"/>
      <c r="L2760" s="52"/>
      <c r="M2760" s="3"/>
      <c r="N2760" s="3"/>
      <c r="O2760" s="17" t="str">
        <f t="shared" si="84"/>
        <v/>
      </c>
      <c r="P2760" s="18" t="str">
        <f>IF(M2760=0,"",IF(N2760-Master!$A$6&lt;0,"0",IF(M2760&lt;=Master!$A$6,(N2760-Master!$A$6),O2760)))</f>
        <v/>
      </c>
      <c r="Q2760" s="20">
        <f>IF(J2760&gt;Master!$A$6,"N/A",IF(M2760=0,H2760,IF(P2760="0",0,ROUND(H2760*P2760/O2760,2))))</f>
        <v>0</v>
      </c>
      <c r="R2760" s="37" t="str">
        <f t="shared" si="85"/>
        <v/>
      </c>
    </row>
    <row r="2761" spans="1:18" x14ac:dyDescent="0.2">
      <c r="A2761" s="13"/>
      <c r="B2761" s="1"/>
      <c r="C2761" s="1"/>
      <c r="D2761" s="1"/>
      <c r="E2761" s="1"/>
      <c r="F2761" s="1"/>
      <c r="G2761" s="13"/>
      <c r="H2761" s="9"/>
      <c r="I2761" s="1"/>
      <c r="J2761" s="82"/>
      <c r="K2761" s="53"/>
      <c r="L2761" s="52"/>
      <c r="M2761" s="3"/>
      <c r="N2761" s="3"/>
      <c r="O2761" s="17" t="str">
        <f t="shared" si="84"/>
        <v/>
      </c>
      <c r="P2761" s="18" t="str">
        <f>IF(M2761=0,"",IF(N2761-Master!$A$6&lt;0,"0",IF(M2761&lt;=Master!$A$6,(N2761-Master!$A$6),O2761)))</f>
        <v/>
      </c>
      <c r="Q2761" s="20">
        <f>IF(J2761&gt;Master!$A$6,"N/A",IF(M2761=0,H2761,IF(P2761="0",0,ROUND(H2761*P2761/O2761,2))))</f>
        <v>0</v>
      </c>
      <c r="R2761" s="37" t="str">
        <f t="shared" si="85"/>
        <v/>
      </c>
    </row>
    <row r="2762" spans="1:18" x14ac:dyDescent="0.2">
      <c r="A2762" s="13"/>
      <c r="B2762" s="1"/>
      <c r="C2762" s="1"/>
      <c r="D2762" s="1"/>
      <c r="E2762" s="1"/>
      <c r="F2762" s="1"/>
      <c r="G2762" s="13"/>
      <c r="H2762" s="9"/>
      <c r="I2762" s="1"/>
      <c r="J2762" s="82"/>
      <c r="K2762" s="53"/>
      <c r="L2762" s="52"/>
      <c r="M2762" s="3"/>
      <c r="N2762" s="3"/>
      <c r="O2762" s="17" t="str">
        <f t="shared" si="84"/>
        <v/>
      </c>
      <c r="P2762" s="18" t="str">
        <f>IF(M2762=0,"",IF(N2762-Master!$A$6&lt;0,"0",IF(M2762&lt;=Master!$A$6,(N2762-Master!$A$6),O2762)))</f>
        <v/>
      </c>
      <c r="Q2762" s="20">
        <f>IF(J2762&gt;Master!$A$6,"N/A",IF(M2762=0,H2762,IF(P2762="0",0,ROUND(H2762*P2762/O2762,2))))</f>
        <v>0</v>
      </c>
      <c r="R2762" s="37" t="str">
        <f t="shared" si="85"/>
        <v/>
      </c>
    </row>
    <row r="2763" spans="1:18" x14ac:dyDescent="0.2">
      <c r="A2763" s="13"/>
      <c r="B2763" s="1"/>
      <c r="C2763" s="1"/>
      <c r="D2763" s="1"/>
      <c r="E2763" s="1"/>
      <c r="F2763" s="1"/>
      <c r="G2763" s="13"/>
      <c r="H2763" s="9"/>
      <c r="I2763" s="1"/>
      <c r="J2763" s="82"/>
      <c r="K2763" s="53"/>
      <c r="L2763" s="52"/>
      <c r="M2763" s="3"/>
      <c r="N2763" s="3"/>
      <c r="O2763" s="17" t="str">
        <f t="shared" si="84"/>
        <v/>
      </c>
      <c r="P2763" s="18" t="str">
        <f>IF(M2763=0,"",IF(N2763-Master!$A$6&lt;0,"0",IF(M2763&lt;=Master!$A$6,(N2763-Master!$A$6),O2763)))</f>
        <v/>
      </c>
      <c r="Q2763" s="20">
        <f>IF(J2763&gt;Master!$A$6,"N/A",IF(M2763=0,H2763,IF(P2763="0",0,ROUND(H2763*P2763/O2763,2))))</f>
        <v>0</v>
      </c>
      <c r="R2763" s="37" t="str">
        <f t="shared" si="85"/>
        <v/>
      </c>
    </row>
    <row r="2764" spans="1:18" x14ac:dyDescent="0.2">
      <c r="A2764" s="13"/>
      <c r="B2764" s="1"/>
      <c r="C2764" s="1"/>
      <c r="D2764" s="1"/>
      <c r="E2764" s="1"/>
      <c r="F2764" s="1"/>
      <c r="G2764" s="13"/>
      <c r="H2764" s="9"/>
      <c r="I2764" s="1"/>
      <c r="J2764" s="82"/>
      <c r="K2764" s="53"/>
      <c r="L2764" s="52"/>
      <c r="M2764" s="3"/>
      <c r="N2764" s="3"/>
      <c r="O2764" s="17" t="str">
        <f t="shared" si="84"/>
        <v/>
      </c>
      <c r="P2764" s="18" t="str">
        <f>IF(M2764=0,"",IF(N2764-Master!$A$6&lt;0,"0",IF(M2764&lt;=Master!$A$6,(N2764-Master!$A$6),O2764)))</f>
        <v/>
      </c>
      <c r="Q2764" s="20">
        <f>IF(J2764&gt;Master!$A$6,"N/A",IF(M2764=0,H2764,IF(P2764="0",0,ROUND(H2764*P2764/O2764,2))))</f>
        <v>0</v>
      </c>
      <c r="R2764" s="37" t="str">
        <f t="shared" si="85"/>
        <v/>
      </c>
    </row>
    <row r="2765" spans="1:18" x14ac:dyDescent="0.2">
      <c r="A2765" s="13"/>
      <c r="B2765" s="1"/>
      <c r="C2765" s="1"/>
      <c r="D2765" s="1"/>
      <c r="E2765" s="1"/>
      <c r="F2765" s="1"/>
      <c r="G2765" s="13"/>
      <c r="H2765" s="9"/>
      <c r="I2765" s="1"/>
      <c r="J2765" s="82"/>
      <c r="K2765" s="53"/>
      <c r="L2765" s="52"/>
      <c r="M2765" s="3"/>
      <c r="N2765" s="3"/>
      <c r="O2765" s="17" t="str">
        <f t="shared" si="84"/>
        <v/>
      </c>
      <c r="P2765" s="18" t="str">
        <f>IF(M2765=0,"",IF(N2765-Master!$A$6&lt;0,"0",IF(M2765&lt;=Master!$A$6,(N2765-Master!$A$6),O2765)))</f>
        <v/>
      </c>
      <c r="Q2765" s="20">
        <f>IF(J2765&gt;Master!$A$6,"N/A",IF(M2765=0,H2765,IF(P2765="0",0,ROUND(H2765*P2765/O2765,2))))</f>
        <v>0</v>
      </c>
      <c r="R2765" s="37" t="str">
        <f t="shared" si="85"/>
        <v/>
      </c>
    </row>
    <row r="2766" spans="1:18" x14ac:dyDescent="0.2">
      <c r="A2766" s="13"/>
      <c r="B2766" s="1"/>
      <c r="C2766" s="1"/>
      <c r="D2766" s="1"/>
      <c r="E2766" s="1"/>
      <c r="F2766" s="1"/>
      <c r="G2766" s="13"/>
      <c r="H2766" s="9"/>
      <c r="I2766" s="1"/>
      <c r="J2766" s="82"/>
      <c r="K2766" s="53"/>
      <c r="L2766" s="52"/>
      <c r="M2766" s="3"/>
      <c r="N2766" s="3"/>
      <c r="O2766" s="17" t="str">
        <f t="shared" si="84"/>
        <v/>
      </c>
      <c r="P2766" s="18" t="str">
        <f>IF(M2766=0,"",IF(N2766-Master!$A$6&lt;0,"0",IF(M2766&lt;=Master!$A$6,(N2766-Master!$A$6),O2766)))</f>
        <v/>
      </c>
      <c r="Q2766" s="20">
        <f>IF(J2766&gt;Master!$A$6,"N/A",IF(M2766=0,H2766,IF(P2766="0",0,ROUND(H2766*P2766/O2766,2))))</f>
        <v>0</v>
      </c>
      <c r="R2766" s="37" t="str">
        <f t="shared" si="85"/>
        <v/>
      </c>
    </row>
    <row r="2767" spans="1:18" x14ac:dyDescent="0.2">
      <c r="A2767" s="13"/>
      <c r="B2767" s="1"/>
      <c r="C2767" s="1"/>
      <c r="D2767" s="1"/>
      <c r="E2767" s="1"/>
      <c r="F2767" s="1"/>
      <c r="G2767" s="13"/>
      <c r="H2767" s="9"/>
      <c r="I2767" s="1"/>
      <c r="J2767" s="82"/>
      <c r="K2767" s="53"/>
      <c r="L2767" s="52"/>
      <c r="M2767" s="3"/>
      <c r="N2767" s="3"/>
      <c r="O2767" s="17" t="str">
        <f t="shared" si="84"/>
        <v/>
      </c>
      <c r="P2767" s="18" t="str">
        <f>IF(M2767=0,"",IF(N2767-Master!$A$6&lt;0,"0",IF(M2767&lt;=Master!$A$6,(N2767-Master!$A$6),O2767)))</f>
        <v/>
      </c>
      <c r="Q2767" s="20">
        <f>IF(J2767&gt;Master!$A$6,"N/A",IF(M2767=0,H2767,IF(P2767="0",0,ROUND(H2767*P2767/O2767,2))))</f>
        <v>0</v>
      </c>
      <c r="R2767" s="37" t="str">
        <f t="shared" si="85"/>
        <v/>
      </c>
    </row>
    <row r="2768" spans="1:18" x14ac:dyDescent="0.2">
      <c r="A2768" s="13"/>
      <c r="B2768" s="1"/>
      <c r="C2768" s="1"/>
      <c r="D2768" s="1"/>
      <c r="E2768" s="1"/>
      <c r="F2768" s="1"/>
      <c r="G2768" s="13"/>
      <c r="H2768" s="9"/>
      <c r="I2768" s="1"/>
      <c r="J2768" s="82"/>
      <c r="K2768" s="53"/>
      <c r="L2768" s="52"/>
      <c r="M2768" s="3"/>
      <c r="N2768" s="3"/>
      <c r="O2768" s="17" t="str">
        <f t="shared" si="84"/>
        <v/>
      </c>
      <c r="P2768" s="18" t="str">
        <f>IF(M2768=0,"",IF(N2768-Master!$A$6&lt;0,"0",IF(M2768&lt;=Master!$A$6,(N2768-Master!$A$6),O2768)))</f>
        <v/>
      </c>
      <c r="Q2768" s="20">
        <f>IF(J2768&gt;Master!$A$6,"N/A",IF(M2768=0,H2768,IF(P2768="0",0,ROUND(H2768*P2768/O2768,2))))</f>
        <v>0</v>
      </c>
      <c r="R2768" s="37" t="str">
        <f t="shared" si="85"/>
        <v/>
      </c>
    </row>
    <row r="2769" spans="1:18" x14ac:dyDescent="0.2">
      <c r="A2769" s="13"/>
      <c r="B2769" s="1"/>
      <c r="C2769" s="1"/>
      <c r="D2769" s="1"/>
      <c r="E2769" s="1"/>
      <c r="F2769" s="1"/>
      <c r="G2769" s="13"/>
      <c r="H2769" s="9"/>
      <c r="I2769" s="1"/>
      <c r="J2769" s="82"/>
      <c r="K2769" s="53"/>
      <c r="L2769" s="52"/>
      <c r="M2769" s="3"/>
      <c r="N2769" s="3"/>
      <c r="O2769" s="17" t="str">
        <f t="shared" si="84"/>
        <v/>
      </c>
      <c r="P2769" s="18" t="str">
        <f>IF(M2769=0,"",IF(N2769-Master!$A$6&lt;0,"0",IF(M2769&lt;=Master!$A$6,(N2769-Master!$A$6),O2769)))</f>
        <v/>
      </c>
      <c r="Q2769" s="20">
        <f>IF(J2769&gt;Master!$A$6,"N/A",IF(M2769=0,H2769,IF(P2769="0",0,ROUND(H2769*P2769/O2769,2))))</f>
        <v>0</v>
      </c>
      <c r="R2769" s="37" t="str">
        <f t="shared" si="85"/>
        <v/>
      </c>
    </row>
    <row r="2770" spans="1:18" x14ac:dyDescent="0.2">
      <c r="A2770" s="13"/>
      <c r="B2770" s="1"/>
      <c r="C2770" s="1"/>
      <c r="D2770" s="1"/>
      <c r="E2770" s="1"/>
      <c r="F2770" s="1"/>
      <c r="G2770" s="13"/>
      <c r="H2770" s="9"/>
      <c r="I2770" s="1"/>
      <c r="J2770" s="82"/>
      <c r="K2770" s="53"/>
      <c r="L2770" s="52"/>
      <c r="M2770" s="3"/>
      <c r="N2770" s="3"/>
      <c r="O2770" s="17" t="str">
        <f t="shared" si="84"/>
        <v/>
      </c>
      <c r="P2770" s="18" t="str">
        <f>IF(M2770=0,"",IF(N2770-Master!$A$6&lt;0,"0",IF(M2770&lt;=Master!$A$6,(N2770-Master!$A$6),O2770)))</f>
        <v/>
      </c>
      <c r="Q2770" s="20">
        <f>IF(J2770&gt;Master!$A$6,"N/A",IF(M2770=0,H2770,IF(P2770="0",0,ROUND(H2770*P2770/O2770,2))))</f>
        <v>0</v>
      </c>
      <c r="R2770" s="37" t="str">
        <f t="shared" si="85"/>
        <v/>
      </c>
    </row>
    <row r="2771" spans="1:18" x14ac:dyDescent="0.2">
      <c r="A2771" s="13"/>
      <c r="B2771" s="1"/>
      <c r="C2771" s="1"/>
      <c r="D2771" s="1"/>
      <c r="E2771" s="1"/>
      <c r="F2771" s="1"/>
      <c r="G2771" s="13"/>
      <c r="H2771" s="9"/>
      <c r="I2771" s="1"/>
      <c r="J2771" s="82"/>
      <c r="K2771" s="53"/>
      <c r="L2771" s="52"/>
      <c r="M2771" s="3"/>
      <c r="N2771" s="3"/>
      <c r="O2771" s="17" t="str">
        <f t="shared" si="84"/>
        <v/>
      </c>
      <c r="P2771" s="18" t="str">
        <f>IF(M2771=0,"",IF(N2771-Master!$A$6&lt;0,"0",IF(M2771&lt;=Master!$A$6,(N2771-Master!$A$6),O2771)))</f>
        <v/>
      </c>
      <c r="Q2771" s="20">
        <f>IF(J2771&gt;Master!$A$6,"N/A",IF(M2771=0,H2771,IF(P2771="0",0,ROUND(H2771*P2771/O2771,2))))</f>
        <v>0</v>
      </c>
      <c r="R2771" s="37" t="str">
        <f t="shared" si="85"/>
        <v/>
      </c>
    </row>
    <row r="2772" spans="1:18" x14ac:dyDescent="0.2">
      <c r="A2772" s="13"/>
      <c r="B2772" s="1"/>
      <c r="C2772" s="1"/>
      <c r="D2772" s="1"/>
      <c r="E2772" s="1"/>
      <c r="F2772" s="1"/>
      <c r="G2772" s="13"/>
      <c r="H2772" s="9"/>
      <c r="I2772" s="1"/>
      <c r="J2772" s="82"/>
      <c r="K2772" s="53"/>
      <c r="L2772" s="52"/>
      <c r="M2772" s="3"/>
      <c r="N2772" s="3"/>
      <c r="O2772" s="17" t="str">
        <f t="shared" si="84"/>
        <v/>
      </c>
      <c r="P2772" s="18" t="str">
        <f>IF(M2772=0,"",IF(N2772-Master!$A$6&lt;0,"0",IF(M2772&lt;=Master!$A$6,(N2772-Master!$A$6),O2772)))</f>
        <v/>
      </c>
      <c r="Q2772" s="20">
        <f>IF(J2772&gt;Master!$A$6,"N/A",IF(M2772=0,H2772,IF(P2772="0",0,ROUND(H2772*P2772/O2772,2))))</f>
        <v>0</v>
      </c>
      <c r="R2772" s="37" t="str">
        <f t="shared" si="85"/>
        <v/>
      </c>
    </row>
    <row r="2773" spans="1:18" x14ac:dyDescent="0.2">
      <c r="A2773" s="13"/>
      <c r="B2773" s="1"/>
      <c r="C2773" s="1"/>
      <c r="D2773" s="1"/>
      <c r="E2773" s="1"/>
      <c r="F2773" s="1"/>
      <c r="G2773" s="13"/>
      <c r="H2773" s="9"/>
      <c r="I2773" s="1"/>
      <c r="J2773" s="82"/>
      <c r="K2773" s="53"/>
      <c r="L2773" s="52"/>
      <c r="M2773" s="3"/>
      <c r="N2773" s="3"/>
      <c r="O2773" s="17" t="str">
        <f t="shared" ref="O2773:O2836" si="86">IF(M2773=0,"",(N2773-M2773+1))</f>
        <v/>
      </c>
      <c r="P2773" s="18" t="str">
        <f>IF(M2773=0,"",IF(N2773-Master!$A$6&lt;0,"0",IF(M2773&lt;=Master!$A$6,(N2773-Master!$A$6),O2773)))</f>
        <v/>
      </c>
      <c r="Q2773" s="20">
        <f>IF(J2773&gt;Master!$A$6,"N/A",IF(M2773=0,H2773,IF(P2773="0",0,ROUND(H2773*P2773/O2773,2))))</f>
        <v>0</v>
      </c>
      <c r="R2773" s="37" t="str">
        <f t="shared" ref="R2773:R2836" si="87">CLEAN(IF(H2773=0,"",IF(ISBLANK(H2773),LEFT("Defer "&amp;K2773,35),LEFT("Defer "&amp;I2773&amp;" "&amp;K2773,35))))</f>
        <v/>
      </c>
    </row>
    <row r="2774" spans="1:18" x14ac:dyDescent="0.2">
      <c r="A2774" s="13"/>
      <c r="B2774" s="1"/>
      <c r="C2774" s="1"/>
      <c r="D2774" s="1"/>
      <c r="E2774" s="1"/>
      <c r="F2774" s="1"/>
      <c r="G2774" s="13"/>
      <c r="H2774" s="9"/>
      <c r="I2774" s="1"/>
      <c r="J2774" s="82"/>
      <c r="K2774" s="53"/>
      <c r="L2774" s="52"/>
      <c r="M2774" s="3"/>
      <c r="N2774" s="3"/>
      <c r="O2774" s="17" t="str">
        <f t="shared" si="86"/>
        <v/>
      </c>
      <c r="P2774" s="18" t="str">
        <f>IF(M2774=0,"",IF(N2774-Master!$A$6&lt;0,"0",IF(M2774&lt;=Master!$A$6,(N2774-Master!$A$6),O2774)))</f>
        <v/>
      </c>
      <c r="Q2774" s="20">
        <f>IF(J2774&gt;Master!$A$6,"N/A",IF(M2774=0,H2774,IF(P2774="0",0,ROUND(H2774*P2774/O2774,2))))</f>
        <v>0</v>
      </c>
      <c r="R2774" s="37" t="str">
        <f t="shared" si="87"/>
        <v/>
      </c>
    </row>
    <row r="2775" spans="1:18" x14ac:dyDescent="0.2">
      <c r="A2775" s="13"/>
      <c r="B2775" s="1"/>
      <c r="C2775" s="1"/>
      <c r="D2775" s="1"/>
      <c r="E2775" s="1"/>
      <c r="F2775" s="1"/>
      <c r="G2775" s="13"/>
      <c r="H2775" s="9"/>
      <c r="I2775" s="1"/>
      <c r="J2775" s="82"/>
      <c r="K2775" s="53"/>
      <c r="L2775" s="52"/>
      <c r="M2775" s="3"/>
      <c r="N2775" s="3"/>
      <c r="O2775" s="17" t="str">
        <f t="shared" si="86"/>
        <v/>
      </c>
      <c r="P2775" s="18" t="str">
        <f>IF(M2775=0,"",IF(N2775-Master!$A$6&lt;0,"0",IF(M2775&lt;=Master!$A$6,(N2775-Master!$A$6),O2775)))</f>
        <v/>
      </c>
      <c r="Q2775" s="20">
        <f>IF(J2775&gt;Master!$A$6,"N/A",IF(M2775=0,H2775,IF(P2775="0",0,ROUND(H2775*P2775/O2775,2))))</f>
        <v>0</v>
      </c>
      <c r="R2775" s="37" t="str">
        <f t="shared" si="87"/>
        <v/>
      </c>
    </row>
    <row r="2776" spans="1:18" x14ac:dyDescent="0.2">
      <c r="A2776" s="13"/>
      <c r="B2776" s="1"/>
      <c r="C2776" s="1"/>
      <c r="D2776" s="1"/>
      <c r="E2776" s="1"/>
      <c r="F2776" s="1"/>
      <c r="G2776" s="13"/>
      <c r="H2776" s="9"/>
      <c r="I2776" s="1"/>
      <c r="J2776" s="82"/>
      <c r="K2776" s="53"/>
      <c r="L2776" s="52"/>
      <c r="M2776" s="3"/>
      <c r="N2776" s="3"/>
      <c r="O2776" s="17" t="str">
        <f t="shared" si="86"/>
        <v/>
      </c>
      <c r="P2776" s="18" t="str">
        <f>IF(M2776=0,"",IF(N2776-Master!$A$6&lt;0,"0",IF(M2776&lt;=Master!$A$6,(N2776-Master!$A$6),O2776)))</f>
        <v/>
      </c>
      <c r="Q2776" s="20">
        <f>IF(J2776&gt;Master!$A$6,"N/A",IF(M2776=0,H2776,IF(P2776="0",0,ROUND(H2776*P2776/O2776,2))))</f>
        <v>0</v>
      </c>
      <c r="R2776" s="37" t="str">
        <f t="shared" si="87"/>
        <v/>
      </c>
    </row>
    <row r="2777" spans="1:18" x14ac:dyDescent="0.2">
      <c r="A2777" s="13"/>
      <c r="B2777" s="1"/>
      <c r="C2777" s="1"/>
      <c r="D2777" s="1"/>
      <c r="E2777" s="1"/>
      <c r="F2777" s="1"/>
      <c r="G2777" s="13"/>
      <c r="H2777" s="9"/>
      <c r="I2777" s="1"/>
      <c r="J2777" s="82"/>
      <c r="K2777" s="53"/>
      <c r="L2777" s="52"/>
      <c r="M2777" s="3"/>
      <c r="N2777" s="3"/>
      <c r="O2777" s="17" t="str">
        <f t="shared" si="86"/>
        <v/>
      </c>
      <c r="P2777" s="18" t="str">
        <f>IF(M2777=0,"",IF(N2777-Master!$A$6&lt;0,"0",IF(M2777&lt;=Master!$A$6,(N2777-Master!$A$6),O2777)))</f>
        <v/>
      </c>
      <c r="Q2777" s="20">
        <f>IF(J2777&gt;Master!$A$6,"N/A",IF(M2777=0,H2777,IF(P2777="0",0,ROUND(H2777*P2777/O2777,2))))</f>
        <v>0</v>
      </c>
      <c r="R2777" s="37" t="str">
        <f t="shared" si="87"/>
        <v/>
      </c>
    </row>
    <row r="2778" spans="1:18" x14ac:dyDescent="0.2">
      <c r="A2778" s="13"/>
      <c r="B2778" s="1"/>
      <c r="C2778" s="1"/>
      <c r="D2778" s="1"/>
      <c r="E2778" s="1"/>
      <c r="F2778" s="1"/>
      <c r="G2778" s="13"/>
      <c r="H2778" s="9"/>
      <c r="I2778" s="1"/>
      <c r="J2778" s="82"/>
      <c r="K2778" s="53"/>
      <c r="L2778" s="52"/>
      <c r="M2778" s="3"/>
      <c r="N2778" s="3"/>
      <c r="O2778" s="17" t="str">
        <f t="shared" si="86"/>
        <v/>
      </c>
      <c r="P2778" s="18" t="str">
        <f>IF(M2778=0,"",IF(N2778-Master!$A$6&lt;0,"0",IF(M2778&lt;=Master!$A$6,(N2778-Master!$A$6),O2778)))</f>
        <v/>
      </c>
      <c r="Q2778" s="20">
        <f>IF(J2778&gt;Master!$A$6,"N/A",IF(M2778=0,H2778,IF(P2778="0",0,ROUND(H2778*P2778/O2778,2))))</f>
        <v>0</v>
      </c>
      <c r="R2778" s="37" t="str">
        <f t="shared" si="87"/>
        <v/>
      </c>
    </row>
    <row r="2779" spans="1:18" x14ac:dyDescent="0.2">
      <c r="A2779" s="13"/>
      <c r="B2779" s="1"/>
      <c r="C2779" s="1"/>
      <c r="D2779" s="1"/>
      <c r="E2779" s="1"/>
      <c r="F2779" s="1"/>
      <c r="G2779" s="13"/>
      <c r="H2779" s="9"/>
      <c r="I2779" s="1"/>
      <c r="J2779" s="82"/>
      <c r="K2779" s="53"/>
      <c r="L2779" s="52"/>
      <c r="M2779" s="3"/>
      <c r="N2779" s="3"/>
      <c r="O2779" s="17" t="str">
        <f t="shared" si="86"/>
        <v/>
      </c>
      <c r="P2779" s="18" t="str">
        <f>IF(M2779=0,"",IF(N2779-Master!$A$6&lt;0,"0",IF(M2779&lt;=Master!$A$6,(N2779-Master!$A$6),O2779)))</f>
        <v/>
      </c>
      <c r="Q2779" s="20">
        <f>IF(J2779&gt;Master!$A$6,"N/A",IF(M2779=0,H2779,IF(P2779="0",0,ROUND(H2779*P2779/O2779,2))))</f>
        <v>0</v>
      </c>
      <c r="R2779" s="37" t="str">
        <f t="shared" si="87"/>
        <v/>
      </c>
    </row>
    <row r="2780" spans="1:18" x14ac:dyDescent="0.2">
      <c r="A2780" s="13"/>
      <c r="B2780" s="1"/>
      <c r="C2780" s="1"/>
      <c r="D2780" s="1"/>
      <c r="E2780" s="1"/>
      <c r="F2780" s="1"/>
      <c r="G2780" s="13"/>
      <c r="H2780" s="9"/>
      <c r="I2780" s="1"/>
      <c r="J2780" s="82"/>
      <c r="K2780" s="53"/>
      <c r="L2780" s="52"/>
      <c r="M2780" s="3"/>
      <c r="N2780" s="3"/>
      <c r="O2780" s="17" t="str">
        <f t="shared" si="86"/>
        <v/>
      </c>
      <c r="P2780" s="18" t="str">
        <f>IF(M2780=0,"",IF(N2780-Master!$A$6&lt;0,"0",IF(M2780&lt;=Master!$A$6,(N2780-Master!$A$6),O2780)))</f>
        <v/>
      </c>
      <c r="Q2780" s="20">
        <f>IF(J2780&gt;Master!$A$6,"N/A",IF(M2780=0,H2780,IF(P2780="0",0,ROUND(H2780*P2780/O2780,2))))</f>
        <v>0</v>
      </c>
      <c r="R2780" s="37" t="str">
        <f t="shared" si="87"/>
        <v/>
      </c>
    </row>
    <row r="2781" spans="1:18" x14ac:dyDescent="0.2">
      <c r="A2781" s="13"/>
      <c r="B2781" s="1"/>
      <c r="C2781" s="1"/>
      <c r="D2781" s="1"/>
      <c r="E2781" s="1"/>
      <c r="F2781" s="1"/>
      <c r="G2781" s="13"/>
      <c r="H2781" s="9"/>
      <c r="I2781" s="1"/>
      <c r="J2781" s="82"/>
      <c r="K2781" s="53"/>
      <c r="L2781" s="52"/>
      <c r="M2781" s="3"/>
      <c r="N2781" s="3"/>
      <c r="O2781" s="17" t="str">
        <f t="shared" si="86"/>
        <v/>
      </c>
      <c r="P2781" s="18" t="str">
        <f>IF(M2781=0,"",IF(N2781-Master!$A$6&lt;0,"0",IF(M2781&lt;=Master!$A$6,(N2781-Master!$A$6),O2781)))</f>
        <v/>
      </c>
      <c r="Q2781" s="20">
        <f>IF(J2781&gt;Master!$A$6,"N/A",IF(M2781=0,H2781,IF(P2781="0",0,ROUND(H2781*P2781/O2781,2))))</f>
        <v>0</v>
      </c>
      <c r="R2781" s="37" t="str">
        <f t="shared" si="87"/>
        <v/>
      </c>
    </row>
    <row r="2782" spans="1:18" x14ac:dyDescent="0.2">
      <c r="A2782" s="13"/>
      <c r="B2782" s="1"/>
      <c r="C2782" s="1"/>
      <c r="D2782" s="1"/>
      <c r="E2782" s="1"/>
      <c r="F2782" s="1"/>
      <c r="G2782" s="13"/>
      <c r="H2782" s="9"/>
      <c r="I2782" s="1"/>
      <c r="J2782" s="82"/>
      <c r="K2782" s="53"/>
      <c r="L2782" s="52"/>
      <c r="M2782" s="3"/>
      <c r="N2782" s="3"/>
      <c r="O2782" s="17" t="str">
        <f t="shared" si="86"/>
        <v/>
      </c>
      <c r="P2782" s="18" t="str">
        <f>IF(M2782=0,"",IF(N2782-Master!$A$6&lt;0,"0",IF(M2782&lt;=Master!$A$6,(N2782-Master!$A$6),O2782)))</f>
        <v/>
      </c>
      <c r="Q2782" s="20">
        <f>IF(J2782&gt;Master!$A$6,"N/A",IF(M2782=0,H2782,IF(P2782="0",0,ROUND(H2782*P2782/O2782,2))))</f>
        <v>0</v>
      </c>
      <c r="R2782" s="37" t="str">
        <f t="shared" si="87"/>
        <v/>
      </c>
    </row>
    <row r="2783" spans="1:18" x14ac:dyDescent="0.2">
      <c r="A2783" s="13"/>
      <c r="B2783" s="1"/>
      <c r="C2783" s="1"/>
      <c r="D2783" s="1"/>
      <c r="E2783" s="1"/>
      <c r="F2783" s="1"/>
      <c r="G2783" s="13"/>
      <c r="H2783" s="9"/>
      <c r="I2783" s="1"/>
      <c r="J2783" s="82"/>
      <c r="K2783" s="53"/>
      <c r="L2783" s="52"/>
      <c r="M2783" s="3"/>
      <c r="N2783" s="3"/>
      <c r="O2783" s="17" t="str">
        <f t="shared" si="86"/>
        <v/>
      </c>
      <c r="P2783" s="18" t="str">
        <f>IF(M2783=0,"",IF(N2783-Master!$A$6&lt;0,"0",IF(M2783&lt;=Master!$A$6,(N2783-Master!$A$6),O2783)))</f>
        <v/>
      </c>
      <c r="Q2783" s="20">
        <f>IF(J2783&gt;Master!$A$6,"N/A",IF(M2783=0,H2783,IF(P2783="0",0,ROUND(H2783*P2783/O2783,2))))</f>
        <v>0</v>
      </c>
      <c r="R2783" s="37" t="str">
        <f t="shared" si="87"/>
        <v/>
      </c>
    </row>
    <row r="2784" spans="1:18" x14ac:dyDescent="0.2">
      <c r="A2784" s="13"/>
      <c r="B2784" s="1"/>
      <c r="C2784" s="1"/>
      <c r="D2784" s="1"/>
      <c r="E2784" s="1"/>
      <c r="F2784" s="1"/>
      <c r="G2784" s="13"/>
      <c r="H2784" s="9"/>
      <c r="I2784" s="1"/>
      <c r="J2784" s="82"/>
      <c r="K2784" s="53"/>
      <c r="L2784" s="52"/>
      <c r="M2784" s="3"/>
      <c r="N2784" s="3"/>
      <c r="O2784" s="17" t="str">
        <f t="shared" si="86"/>
        <v/>
      </c>
      <c r="P2784" s="18" t="str">
        <f>IF(M2784=0,"",IF(N2784-Master!$A$6&lt;0,"0",IF(M2784&lt;=Master!$A$6,(N2784-Master!$A$6),O2784)))</f>
        <v/>
      </c>
      <c r="Q2784" s="20">
        <f>IF(J2784&gt;Master!$A$6,"N/A",IF(M2784=0,H2784,IF(P2784="0",0,ROUND(H2784*P2784/O2784,2))))</f>
        <v>0</v>
      </c>
      <c r="R2784" s="37" t="str">
        <f t="shared" si="87"/>
        <v/>
      </c>
    </row>
    <row r="2785" spans="1:18" x14ac:dyDescent="0.2">
      <c r="A2785" s="13"/>
      <c r="B2785" s="1"/>
      <c r="C2785" s="1"/>
      <c r="D2785" s="1"/>
      <c r="E2785" s="1"/>
      <c r="F2785" s="1"/>
      <c r="G2785" s="13"/>
      <c r="H2785" s="9"/>
      <c r="I2785" s="1"/>
      <c r="J2785" s="82"/>
      <c r="K2785" s="53"/>
      <c r="L2785" s="52"/>
      <c r="M2785" s="3"/>
      <c r="N2785" s="3"/>
      <c r="O2785" s="17" t="str">
        <f t="shared" si="86"/>
        <v/>
      </c>
      <c r="P2785" s="18" t="str">
        <f>IF(M2785=0,"",IF(N2785-Master!$A$6&lt;0,"0",IF(M2785&lt;=Master!$A$6,(N2785-Master!$A$6),O2785)))</f>
        <v/>
      </c>
      <c r="Q2785" s="20">
        <f>IF(J2785&gt;Master!$A$6,"N/A",IF(M2785=0,H2785,IF(P2785="0",0,ROUND(H2785*P2785/O2785,2))))</f>
        <v>0</v>
      </c>
      <c r="R2785" s="37" t="str">
        <f t="shared" si="87"/>
        <v/>
      </c>
    </row>
    <row r="2786" spans="1:18" x14ac:dyDescent="0.2">
      <c r="A2786" s="13"/>
      <c r="B2786" s="1"/>
      <c r="C2786" s="1"/>
      <c r="D2786" s="1"/>
      <c r="E2786" s="1"/>
      <c r="F2786" s="1"/>
      <c r="G2786" s="13"/>
      <c r="H2786" s="9"/>
      <c r="I2786" s="1"/>
      <c r="J2786" s="82"/>
      <c r="K2786" s="53"/>
      <c r="L2786" s="52"/>
      <c r="M2786" s="3"/>
      <c r="N2786" s="3"/>
      <c r="O2786" s="17" t="str">
        <f t="shared" si="86"/>
        <v/>
      </c>
      <c r="P2786" s="18" t="str">
        <f>IF(M2786=0,"",IF(N2786-Master!$A$6&lt;0,"0",IF(M2786&lt;=Master!$A$6,(N2786-Master!$A$6),O2786)))</f>
        <v/>
      </c>
      <c r="Q2786" s="20">
        <f>IF(J2786&gt;Master!$A$6,"N/A",IF(M2786=0,H2786,IF(P2786="0",0,ROUND(H2786*P2786/O2786,2))))</f>
        <v>0</v>
      </c>
      <c r="R2786" s="37" t="str">
        <f t="shared" si="87"/>
        <v/>
      </c>
    </row>
    <row r="2787" spans="1:18" x14ac:dyDescent="0.2">
      <c r="A2787" s="13"/>
      <c r="B2787" s="1"/>
      <c r="C2787" s="1"/>
      <c r="D2787" s="1"/>
      <c r="E2787" s="1"/>
      <c r="F2787" s="1"/>
      <c r="G2787" s="13"/>
      <c r="H2787" s="9"/>
      <c r="I2787" s="1"/>
      <c r="J2787" s="82"/>
      <c r="K2787" s="53"/>
      <c r="L2787" s="52"/>
      <c r="M2787" s="3"/>
      <c r="N2787" s="3"/>
      <c r="O2787" s="17" t="str">
        <f t="shared" si="86"/>
        <v/>
      </c>
      <c r="P2787" s="18" t="str">
        <f>IF(M2787=0,"",IF(N2787-Master!$A$6&lt;0,"0",IF(M2787&lt;=Master!$A$6,(N2787-Master!$A$6),O2787)))</f>
        <v/>
      </c>
      <c r="Q2787" s="20">
        <f>IF(J2787&gt;Master!$A$6,"N/A",IF(M2787=0,H2787,IF(P2787="0",0,ROUND(H2787*P2787/O2787,2))))</f>
        <v>0</v>
      </c>
      <c r="R2787" s="37" t="str">
        <f t="shared" si="87"/>
        <v/>
      </c>
    </row>
    <row r="2788" spans="1:18" x14ac:dyDescent="0.2">
      <c r="A2788" s="13"/>
      <c r="B2788" s="1"/>
      <c r="C2788" s="1"/>
      <c r="D2788" s="1"/>
      <c r="E2788" s="1"/>
      <c r="F2788" s="1"/>
      <c r="G2788" s="13"/>
      <c r="H2788" s="9"/>
      <c r="I2788" s="1"/>
      <c r="J2788" s="82"/>
      <c r="K2788" s="53"/>
      <c r="L2788" s="52"/>
      <c r="M2788" s="3"/>
      <c r="N2788" s="3"/>
      <c r="O2788" s="17" t="str">
        <f t="shared" si="86"/>
        <v/>
      </c>
      <c r="P2788" s="18" t="str">
        <f>IF(M2788=0,"",IF(N2788-Master!$A$6&lt;0,"0",IF(M2788&lt;=Master!$A$6,(N2788-Master!$A$6),O2788)))</f>
        <v/>
      </c>
      <c r="Q2788" s="20">
        <f>IF(J2788&gt;Master!$A$6,"N/A",IF(M2788=0,H2788,IF(P2788="0",0,ROUND(H2788*P2788/O2788,2))))</f>
        <v>0</v>
      </c>
      <c r="R2788" s="37" t="str">
        <f t="shared" si="87"/>
        <v/>
      </c>
    </row>
    <row r="2789" spans="1:18" x14ac:dyDescent="0.2">
      <c r="A2789" s="13"/>
      <c r="B2789" s="1"/>
      <c r="C2789" s="1"/>
      <c r="D2789" s="1"/>
      <c r="E2789" s="1"/>
      <c r="F2789" s="1"/>
      <c r="G2789" s="13"/>
      <c r="H2789" s="9"/>
      <c r="I2789" s="1"/>
      <c r="J2789" s="82"/>
      <c r="K2789" s="53"/>
      <c r="L2789" s="52"/>
      <c r="M2789" s="3"/>
      <c r="N2789" s="3"/>
      <c r="O2789" s="17" t="str">
        <f t="shared" si="86"/>
        <v/>
      </c>
      <c r="P2789" s="18" t="str">
        <f>IF(M2789=0,"",IF(N2789-Master!$A$6&lt;0,"0",IF(M2789&lt;=Master!$A$6,(N2789-Master!$A$6),O2789)))</f>
        <v/>
      </c>
      <c r="Q2789" s="20">
        <f>IF(J2789&gt;Master!$A$6,"N/A",IF(M2789=0,H2789,IF(P2789="0",0,ROUND(H2789*P2789/O2789,2))))</f>
        <v>0</v>
      </c>
      <c r="R2789" s="37" t="str">
        <f t="shared" si="87"/>
        <v/>
      </c>
    </row>
    <row r="2790" spans="1:18" x14ac:dyDescent="0.2">
      <c r="A2790" s="13"/>
      <c r="B2790" s="1"/>
      <c r="C2790" s="1"/>
      <c r="D2790" s="1"/>
      <c r="E2790" s="1"/>
      <c r="F2790" s="1"/>
      <c r="G2790" s="13"/>
      <c r="H2790" s="9"/>
      <c r="I2790" s="1"/>
      <c r="J2790" s="82"/>
      <c r="K2790" s="53"/>
      <c r="L2790" s="52"/>
      <c r="M2790" s="3"/>
      <c r="N2790" s="3"/>
      <c r="O2790" s="17" t="str">
        <f t="shared" si="86"/>
        <v/>
      </c>
      <c r="P2790" s="18" t="str">
        <f>IF(M2790=0,"",IF(N2790-Master!$A$6&lt;0,"0",IF(M2790&lt;=Master!$A$6,(N2790-Master!$A$6),O2790)))</f>
        <v/>
      </c>
      <c r="Q2790" s="20">
        <f>IF(J2790&gt;Master!$A$6,"N/A",IF(M2790=0,H2790,IF(P2790="0",0,ROUND(H2790*P2790/O2790,2))))</f>
        <v>0</v>
      </c>
      <c r="R2790" s="37" t="str">
        <f t="shared" si="87"/>
        <v/>
      </c>
    </row>
    <row r="2791" spans="1:18" x14ac:dyDescent="0.2">
      <c r="A2791" s="13"/>
      <c r="B2791" s="1"/>
      <c r="C2791" s="1"/>
      <c r="D2791" s="1"/>
      <c r="E2791" s="1"/>
      <c r="F2791" s="1"/>
      <c r="G2791" s="13"/>
      <c r="H2791" s="9"/>
      <c r="I2791" s="1"/>
      <c r="J2791" s="82"/>
      <c r="K2791" s="53"/>
      <c r="L2791" s="52"/>
      <c r="M2791" s="3"/>
      <c r="N2791" s="3"/>
      <c r="O2791" s="17" t="str">
        <f t="shared" si="86"/>
        <v/>
      </c>
      <c r="P2791" s="18" t="str">
        <f>IF(M2791=0,"",IF(N2791-Master!$A$6&lt;0,"0",IF(M2791&lt;=Master!$A$6,(N2791-Master!$A$6),O2791)))</f>
        <v/>
      </c>
      <c r="Q2791" s="20">
        <f>IF(J2791&gt;Master!$A$6,"N/A",IF(M2791=0,H2791,IF(P2791="0",0,ROUND(H2791*P2791/O2791,2))))</f>
        <v>0</v>
      </c>
      <c r="R2791" s="37" t="str">
        <f t="shared" si="87"/>
        <v/>
      </c>
    </row>
    <row r="2792" spans="1:18" x14ac:dyDescent="0.2">
      <c r="A2792" s="13"/>
      <c r="B2792" s="1"/>
      <c r="C2792" s="1"/>
      <c r="D2792" s="1"/>
      <c r="E2792" s="1"/>
      <c r="F2792" s="1"/>
      <c r="G2792" s="13"/>
      <c r="H2792" s="9"/>
      <c r="I2792" s="1"/>
      <c r="J2792" s="82"/>
      <c r="K2792" s="53"/>
      <c r="L2792" s="52"/>
      <c r="M2792" s="3"/>
      <c r="N2792" s="3"/>
      <c r="O2792" s="17" t="str">
        <f t="shared" si="86"/>
        <v/>
      </c>
      <c r="P2792" s="18" t="str">
        <f>IF(M2792=0,"",IF(N2792-Master!$A$6&lt;0,"0",IF(M2792&lt;=Master!$A$6,(N2792-Master!$A$6),O2792)))</f>
        <v/>
      </c>
      <c r="Q2792" s="20">
        <f>IF(J2792&gt;Master!$A$6,"N/A",IF(M2792=0,H2792,IF(P2792="0",0,ROUND(H2792*P2792/O2792,2))))</f>
        <v>0</v>
      </c>
      <c r="R2792" s="37" t="str">
        <f t="shared" si="87"/>
        <v/>
      </c>
    </row>
    <row r="2793" spans="1:18" x14ac:dyDescent="0.2">
      <c r="A2793" s="13"/>
      <c r="B2793" s="1"/>
      <c r="C2793" s="1"/>
      <c r="D2793" s="1"/>
      <c r="E2793" s="1"/>
      <c r="F2793" s="1"/>
      <c r="G2793" s="13"/>
      <c r="H2793" s="9"/>
      <c r="I2793" s="1"/>
      <c r="J2793" s="82"/>
      <c r="K2793" s="53"/>
      <c r="L2793" s="52"/>
      <c r="M2793" s="3"/>
      <c r="N2793" s="3"/>
      <c r="O2793" s="17" t="str">
        <f t="shared" si="86"/>
        <v/>
      </c>
      <c r="P2793" s="18" t="str">
        <f>IF(M2793=0,"",IF(N2793-Master!$A$6&lt;0,"0",IF(M2793&lt;=Master!$A$6,(N2793-Master!$A$6),O2793)))</f>
        <v/>
      </c>
      <c r="Q2793" s="20">
        <f>IF(J2793&gt;Master!$A$6,"N/A",IF(M2793=0,H2793,IF(P2793="0",0,ROUND(H2793*P2793/O2793,2))))</f>
        <v>0</v>
      </c>
      <c r="R2793" s="37" t="str">
        <f t="shared" si="87"/>
        <v/>
      </c>
    </row>
    <row r="2794" spans="1:18" x14ac:dyDescent="0.2">
      <c r="A2794" s="13"/>
      <c r="B2794" s="1"/>
      <c r="C2794" s="1"/>
      <c r="D2794" s="1"/>
      <c r="E2794" s="1"/>
      <c r="F2794" s="1"/>
      <c r="G2794" s="13"/>
      <c r="H2794" s="9"/>
      <c r="I2794" s="1"/>
      <c r="J2794" s="82"/>
      <c r="K2794" s="53"/>
      <c r="L2794" s="52"/>
      <c r="M2794" s="3"/>
      <c r="N2794" s="3"/>
      <c r="O2794" s="17" t="str">
        <f t="shared" si="86"/>
        <v/>
      </c>
      <c r="P2794" s="18" t="str">
        <f>IF(M2794=0,"",IF(N2794-Master!$A$6&lt;0,"0",IF(M2794&lt;=Master!$A$6,(N2794-Master!$A$6),O2794)))</f>
        <v/>
      </c>
      <c r="Q2794" s="20">
        <f>IF(J2794&gt;Master!$A$6,"N/A",IF(M2794=0,H2794,IF(P2794="0",0,ROUND(H2794*P2794/O2794,2))))</f>
        <v>0</v>
      </c>
      <c r="R2794" s="37" t="str">
        <f t="shared" si="87"/>
        <v/>
      </c>
    </row>
    <row r="2795" spans="1:18" x14ac:dyDescent="0.2">
      <c r="A2795" s="13"/>
      <c r="B2795" s="1"/>
      <c r="C2795" s="1"/>
      <c r="D2795" s="1"/>
      <c r="E2795" s="1"/>
      <c r="F2795" s="1"/>
      <c r="G2795" s="13"/>
      <c r="H2795" s="9"/>
      <c r="I2795" s="1"/>
      <c r="J2795" s="82"/>
      <c r="K2795" s="53"/>
      <c r="L2795" s="52"/>
      <c r="M2795" s="3"/>
      <c r="N2795" s="3"/>
      <c r="O2795" s="17" t="str">
        <f t="shared" si="86"/>
        <v/>
      </c>
      <c r="P2795" s="18" t="str">
        <f>IF(M2795=0,"",IF(N2795-Master!$A$6&lt;0,"0",IF(M2795&lt;=Master!$A$6,(N2795-Master!$A$6),O2795)))</f>
        <v/>
      </c>
      <c r="Q2795" s="20">
        <f>IF(J2795&gt;Master!$A$6,"N/A",IF(M2795=0,H2795,IF(P2795="0",0,ROUND(H2795*P2795/O2795,2))))</f>
        <v>0</v>
      </c>
      <c r="R2795" s="37" t="str">
        <f t="shared" si="87"/>
        <v/>
      </c>
    </row>
    <row r="2796" spans="1:18" x14ac:dyDescent="0.2">
      <c r="A2796" s="13"/>
      <c r="B2796" s="1"/>
      <c r="C2796" s="1"/>
      <c r="D2796" s="1"/>
      <c r="E2796" s="1"/>
      <c r="F2796" s="1"/>
      <c r="G2796" s="13"/>
      <c r="H2796" s="9"/>
      <c r="I2796" s="1"/>
      <c r="J2796" s="82"/>
      <c r="K2796" s="53"/>
      <c r="L2796" s="52"/>
      <c r="M2796" s="3"/>
      <c r="N2796" s="3"/>
      <c r="O2796" s="17" t="str">
        <f t="shared" si="86"/>
        <v/>
      </c>
      <c r="P2796" s="18" t="str">
        <f>IF(M2796=0,"",IF(N2796-Master!$A$6&lt;0,"0",IF(M2796&lt;=Master!$A$6,(N2796-Master!$A$6),O2796)))</f>
        <v/>
      </c>
      <c r="Q2796" s="20">
        <f>IF(J2796&gt;Master!$A$6,"N/A",IF(M2796=0,H2796,IF(P2796="0",0,ROUND(H2796*P2796/O2796,2))))</f>
        <v>0</v>
      </c>
      <c r="R2796" s="37" t="str">
        <f t="shared" si="87"/>
        <v/>
      </c>
    </row>
    <row r="2797" spans="1:18" x14ac:dyDescent="0.2">
      <c r="A2797" s="13"/>
      <c r="B2797" s="1"/>
      <c r="C2797" s="1"/>
      <c r="D2797" s="1"/>
      <c r="E2797" s="1"/>
      <c r="F2797" s="1"/>
      <c r="G2797" s="13"/>
      <c r="H2797" s="9"/>
      <c r="I2797" s="1"/>
      <c r="J2797" s="82"/>
      <c r="K2797" s="53"/>
      <c r="L2797" s="52"/>
      <c r="M2797" s="3"/>
      <c r="N2797" s="3"/>
      <c r="O2797" s="17" t="str">
        <f t="shared" si="86"/>
        <v/>
      </c>
      <c r="P2797" s="18" t="str">
        <f>IF(M2797=0,"",IF(N2797-Master!$A$6&lt;0,"0",IF(M2797&lt;=Master!$A$6,(N2797-Master!$A$6),O2797)))</f>
        <v/>
      </c>
      <c r="Q2797" s="20">
        <f>IF(J2797&gt;Master!$A$6,"N/A",IF(M2797=0,H2797,IF(P2797="0",0,ROUND(H2797*P2797/O2797,2))))</f>
        <v>0</v>
      </c>
      <c r="R2797" s="37" t="str">
        <f t="shared" si="87"/>
        <v/>
      </c>
    </row>
    <row r="2798" spans="1:18" x14ac:dyDescent="0.2">
      <c r="A2798" s="13"/>
      <c r="B2798" s="1"/>
      <c r="C2798" s="1"/>
      <c r="D2798" s="1"/>
      <c r="E2798" s="1"/>
      <c r="F2798" s="1"/>
      <c r="G2798" s="13"/>
      <c r="H2798" s="9"/>
      <c r="I2798" s="1"/>
      <c r="J2798" s="82"/>
      <c r="K2798" s="53"/>
      <c r="L2798" s="52"/>
      <c r="M2798" s="3"/>
      <c r="N2798" s="3"/>
      <c r="O2798" s="17" t="str">
        <f t="shared" si="86"/>
        <v/>
      </c>
      <c r="P2798" s="18" t="str">
        <f>IF(M2798=0,"",IF(N2798-Master!$A$6&lt;0,"0",IF(M2798&lt;=Master!$A$6,(N2798-Master!$A$6),O2798)))</f>
        <v/>
      </c>
      <c r="Q2798" s="20">
        <f>IF(J2798&gt;Master!$A$6,"N/A",IF(M2798=0,H2798,IF(P2798="0",0,ROUND(H2798*P2798/O2798,2))))</f>
        <v>0</v>
      </c>
      <c r="R2798" s="37" t="str">
        <f t="shared" si="87"/>
        <v/>
      </c>
    </row>
    <row r="2799" spans="1:18" x14ac:dyDescent="0.2">
      <c r="A2799" s="13"/>
      <c r="B2799" s="1"/>
      <c r="C2799" s="1"/>
      <c r="D2799" s="1"/>
      <c r="E2799" s="1"/>
      <c r="F2799" s="1"/>
      <c r="G2799" s="13"/>
      <c r="H2799" s="9"/>
      <c r="I2799" s="1"/>
      <c r="J2799" s="82"/>
      <c r="K2799" s="53"/>
      <c r="L2799" s="52"/>
      <c r="M2799" s="3"/>
      <c r="N2799" s="3"/>
      <c r="O2799" s="17" t="str">
        <f t="shared" si="86"/>
        <v/>
      </c>
      <c r="P2799" s="18" t="str">
        <f>IF(M2799=0,"",IF(N2799-Master!$A$6&lt;0,"0",IF(M2799&lt;=Master!$A$6,(N2799-Master!$A$6),O2799)))</f>
        <v/>
      </c>
      <c r="Q2799" s="20">
        <f>IF(J2799&gt;Master!$A$6,"N/A",IF(M2799=0,H2799,IF(P2799="0",0,ROUND(H2799*P2799/O2799,2))))</f>
        <v>0</v>
      </c>
      <c r="R2799" s="37" t="str">
        <f t="shared" si="87"/>
        <v/>
      </c>
    </row>
    <row r="2800" spans="1:18" x14ac:dyDescent="0.2">
      <c r="A2800" s="13"/>
      <c r="B2800" s="1"/>
      <c r="C2800" s="1"/>
      <c r="D2800" s="1"/>
      <c r="E2800" s="1"/>
      <c r="F2800" s="1"/>
      <c r="G2800" s="13"/>
      <c r="H2800" s="9"/>
      <c r="I2800" s="1"/>
      <c r="J2800" s="82"/>
      <c r="K2800" s="53"/>
      <c r="L2800" s="52"/>
      <c r="M2800" s="3"/>
      <c r="N2800" s="3"/>
      <c r="O2800" s="17" t="str">
        <f t="shared" si="86"/>
        <v/>
      </c>
      <c r="P2800" s="18" t="str">
        <f>IF(M2800=0,"",IF(N2800-Master!$A$6&lt;0,"0",IF(M2800&lt;=Master!$A$6,(N2800-Master!$A$6),O2800)))</f>
        <v/>
      </c>
      <c r="Q2800" s="20">
        <f>IF(J2800&gt;Master!$A$6,"N/A",IF(M2800=0,H2800,IF(P2800="0",0,ROUND(H2800*P2800/O2800,2))))</f>
        <v>0</v>
      </c>
      <c r="R2800" s="37" t="str">
        <f t="shared" si="87"/>
        <v/>
      </c>
    </row>
    <row r="2801" spans="1:18" x14ac:dyDescent="0.2">
      <c r="A2801" s="13"/>
      <c r="B2801" s="1"/>
      <c r="C2801" s="1"/>
      <c r="D2801" s="1"/>
      <c r="E2801" s="1"/>
      <c r="F2801" s="1"/>
      <c r="G2801" s="13"/>
      <c r="H2801" s="9"/>
      <c r="I2801" s="1"/>
      <c r="J2801" s="82"/>
      <c r="K2801" s="53"/>
      <c r="L2801" s="52"/>
      <c r="M2801" s="3"/>
      <c r="N2801" s="3"/>
      <c r="O2801" s="17" t="str">
        <f t="shared" si="86"/>
        <v/>
      </c>
      <c r="P2801" s="18" t="str">
        <f>IF(M2801=0,"",IF(N2801-Master!$A$6&lt;0,"0",IF(M2801&lt;=Master!$A$6,(N2801-Master!$A$6),O2801)))</f>
        <v/>
      </c>
      <c r="Q2801" s="20">
        <f>IF(J2801&gt;Master!$A$6,"N/A",IF(M2801=0,H2801,IF(P2801="0",0,ROUND(H2801*P2801/O2801,2))))</f>
        <v>0</v>
      </c>
      <c r="R2801" s="37" t="str">
        <f t="shared" si="87"/>
        <v/>
      </c>
    </row>
    <row r="2802" spans="1:18" x14ac:dyDescent="0.2">
      <c r="A2802" s="13"/>
      <c r="B2802" s="1"/>
      <c r="C2802" s="1"/>
      <c r="D2802" s="1"/>
      <c r="E2802" s="1"/>
      <c r="F2802" s="1"/>
      <c r="G2802" s="13"/>
      <c r="H2802" s="9"/>
      <c r="I2802" s="1"/>
      <c r="J2802" s="82"/>
      <c r="K2802" s="53"/>
      <c r="L2802" s="52"/>
      <c r="M2802" s="3"/>
      <c r="N2802" s="3"/>
      <c r="O2802" s="17" t="str">
        <f t="shared" si="86"/>
        <v/>
      </c>
      <c r="P2802" s="18" t="str">
        <f>IF(M2802=0,"",IF(N2802-Master!$A$6&lt;0,"0",IF(M2802&lt;=Master!$A$6,(N2802-Master!$A$6),O2802)))</f>
        <v/>
      </c>
      <c r="Q2802" s="20">
        <f>IF(J2802&gt;Master!$A$6,"N/A",IF(M2802=0,H2802,IF(P2802="0",0,ROUND(H2802*P2802/O2802,2))))</f>
        <v>0</v>
      </c>
      <c r="R2802" s="37" t="str">
        <f t="shared" si="87"/>
        <v/>
      </c>
    </row>
    <row r="2803" spans="1:18" x14ac:dyDescent="0.2">
      <c r="A2803" s="13"/>
      <c r="B2803" s="1"/>
      <c r="C2803" s="1"/>
      <c r="D2803" s="1"/>
      <c r="E2803" s="1"/>
      <c r="F2803" s="1"/>
      <c r="G2803" s="13"/>
      <c r="H2803" s="9"/>
      <c r="I2803" s="1"/>
      <c r="J2803" s="82"/>
      <c r="K2803" s="53"/>
      <c r="L2803" s="52"/>
      <c r="M2803" s="3"/>
      <c r="N2803" s="3"/>
      <c r="O2803" s="17" t="str">
        <f t="shared" si="86"/>
        <v/>
      </c>
      <c r="P2803" s="18" t="str">
        <f>IF(M2803=0,"",IF(N2803-Master!$A$6&lt;0,"0",IF(M2803&lt;=Master!$A$6,(N2803-Master!$A$6),O2803)))</f>
        <v/>
      </c>
      <c r="Q2803" s="20">
        <f>IF(J2803&gt;Master!$A$6,"N/A",IF(M2803=0,H2803,IF(P2803="0",0,ROUND(H2803*P2803/O2803,2))))</f>
        <v>0</v>
      </c>
      <c r="R2803" s="37" t="str">
        <f t="shared" si="87"/>
        <v/>
      </c>
    </row>
    <row r="2804" spans="1:18" x14ac:dyDescent="0.2">
      <c r="A2804" s="13"/>
      <c r="B2804" s="1"/>
      <c r="C2804" s="1"/>
      <c r="D2804" s="1"/>
      <c r="E2804" s="1"/>
      <c r="F2804" s="1"/>
      <c r="G2804" s="13"/>
      <c r="H2804" s="9"/>
      <c r="I2804" s="1"/>
      <c r="J2804" s="82"/>
      <c r="K2804" s="53"/>
      <c r="L2804" s="52"/>
      <c r="M2804" s="3"/>
      <c r="N2804" s="3"/>
      <c r="O2804" s="17" t="str">
        <f t="shared" si="86"/>
        <v/>
      </c>
      <c r="P2804" s="18" t="str">
        <f>IF(M2804=0,"",IF(N2804-Master!$A$6&lt;0,"0",IF(M2804&lt;=Master!$A$6,(N2804-Master!$A$6),O2804)))</f>
        <v/>
      </c>
      <c r="Q2804" s="20">
        <f>IF(J2804&gt;Master!$A$6,"N/A",IF(M2804=0,H2804,IF(P2804="0",0,ROUND(H2804*P2804/O2804,2))))</f>
        <v>0</v>
      </c>
      <c r="R2804" s="37" t="str">
        <f t="shared" si="87"/>
        <v/>
      </c>
    </row>
    <row r="2805" spans="1:18" x14ac:dyDescent="0.2">
      <c r="A2805" s="13"/>
      <c r="B2805" s="1"/>
      <c r="C2805" s="1"/>
      <c r="D2805" s="1"/>
      <c r="E2805" s="1"/>
      <c r="F2805" s="1"/>
      <c r="G2805" s="13"/>
      <c r="H2805" s="9"/>
      <c r="I2805" s="1"/>
      <c r="J2805" s="82"/>
      <c r="K2805" s="53"/>
      <c r="L2805" s="52"/>
      <c r="M2805" s="3"/>
      <c r="N2805" s="3"/>
      <c r="O2805" s="17" t="str">
        <f t="shared" si="86"/>
        <v/>
      </c>
      <c r="P2805" s="18" t="str">
        <f>IF(M2805=0,"",IF(N2805-Master!$A$6&lt;0,"0",IF(M2805&lt;=Master!$A$6,(N2805-Master!$A$6),O2805)))</f>
        <v/>
      </c>
      <c r="Q2805" s="20">
        <f>IF(J2805&gt;Master!$A$6,"N/A",IF(M2805=0,H2805,IF(P2805="0",0,ROUND(H2805*P2805/O2805,2))))</f>
        <v>0</v>
      </c>
      <c r="R2805" s="37" t="str">
        <f t="shared" si="87"/>
        <v/>
      </c>
    </row>
    <row r="2806" spans="1:18" x14ac:dyDescent="0.2">
      <c r="A2806" s="13"/>
      <c r="B2806" s="1"/>
      <c r="C2806" s="1"/>
      <c r="D2806" s="1"/>
      <c r="E2806" s="1"/>
      <c r="F2806" s="1"/>
      <c r="G2806" s="13"/>
      <c r="H2806" s="9"/>
      <c r="I2806" s="1"/>
      <c r="J2806" s="82"/>
      <c r="K2806" s="53"/>
      <c r="L2806" s="52"/>
      <c r="M2806" s="3"/>
      <c r="N2806" s="3"/>
      <c r="O2806" s="17" t="str">
        <f t="shared" si="86"/>
        <v/>
      </c>
      <c r="P2806" s="18" t="str">
        <f>IF(M2806=0,"",IF(N2806-Master!$A$6&lt;0,"0",IF(M2806&lt;=Master!$A$6,(N2806-Master!$A$6),O2806)))</f>
        <v/>
      </c>
      <c r="Q2806" s="20">
        <f>IF(J2806&gt;Master!$A$6,"N/A",IF(M2806=0,H2806,IF(P2806="0",0,ROUND(H2806*P2806/O2806,2))))</f>
        <v>0</v>
      </c>
      <c r="R2806" s="37" t="str">
        <f t="shared" si="87"/>
        <v/>
      </c>
    </row>
    <row r="2807" spans="1:18" x14ac:dyDescent="0.2">
      <c r="A2807" s="13"/>
      <c r="B2807" s="1"/>
      <c r="C2807" s="1"/>
      <c r="D2807" s="1"/>
      <c r="E2807" s="1"/>
      <c r="F2807" s="1"/>
      <c r="G2807" s="13"/>
      <c r="H2807" s="9"/>
      <c r="I2807" s="1"/>
      <c r="J2807" s="82"/>
      <c r="K2807" s="53"/>
      <c r="L2807" s="52"/>
      <c r="M2807" s="3"/>
      <c r="N2807" s="3"/>
      <c r="O2807" s="17" t="str">
        <f t="shared" si="86"/>
        <v/>
      </c>
      <c r="P2807" s="18" t="str">
        <f>IF(M2807=0,"",IF(N2807-Master!$A$6&lt;0,"0",IF(M2807&lt;=Master!$A$6,(N2807-Master!$A$6),O2807)))</f>
        <v/>
      </c>
      <c r="Q2807" s="20">
        <f>IF(J2807&gt;Master!$A$6,"N/A",IF(M2807=0,H2807,IF(P2807="0",0,ROUND(H2807*P2807/O2807,2))))</f>
        <v>0</v>
      </c>
      <c r="R2807" s="37" t="str">
        <f t="shared" si="87"/>
        <v/>
      </c>
    </row>
    <row r="2808" spans="1:18" x14ac:dyDescent="0.2">
      <c r="A2808" s="13"/>
      <c r="B2808" s="1"/>
      <c r="C2808" s="1"/>
      <c r="D2808" s="1"/>
      <c r="E2808" s="1"/>
      <c r="F2808" s="1"/>
      <c r="G2808" s="13"/>
      <c r="H2808" s="9"/>
      <c r="I2808" s="1"/>
      <c r="J2808" s="82"/>
      <c r="K2808" s="53"/>
      <c r="L2808" s="52"/>
      <c r="M2808" s="3"/>
      <c r="N2808" s="3"/>
      <c r="O2808" s="17" t="str">
        <f t="shared" si="86"/>
        <v/>
      </c>
      <c r="P2808" s="18" t="str">
        <f>IF(M2808=0,"",IF(N2808-Master!$A$6&lt;0,"0",IF(M2808&lt;=Master!$A$6,(N2808-Master!$A$6),O2808)))</f>
        <v/>
      </c>
      <c r="Q2808" s="20">
        <f>IF(J2808&gt;Master!$A$6,"N/A",IF(M2808=0,H2808,IF(P2808="0",0,ROUND(H2808*P2808/O2808,2))))</f>
        <v>0</v>
      </c>
      <c r="R2808" s="37" t="str">
        <f t="shared" si="87"/>
        <v/>
      </c>
    </row>
    <row r="2809" spans="1:18" x14ac:dyDescent="0.2">
      <c r="A2809" s="13"/>
      <c r="B2809" s="1"/>
      <c r="C2809" s="1"/>
      <c r="D2809" s="1"/>
      <c r="E2809" s="1"/>
      <c r="F2809" s="1"/>
      <c r="G2809" s="13"/>
      <c r="H2809" s="9"/>
      <c r="I2809" s="1"/>
      <c r="J2809" s="82"/>
      <c r="K2809" s="53"/>
      <c r="L2809" s="52"/>
      <c r="M2809" s="3"/>
      <c r="N2809" s="3"/>
      <c r="O2809" s="17" t="str">
        <f t="shared" si="86"/>
        <v/>
      </c>
      <c r="P2809" s="18" t="str">
        <f>IF(M2809=0,"",IF(N2809-Master!$A$6&lt;0,"0",IF(M2809&lt;=Master!$A$6,(N2809-Master!$A$6),O2809)))</f>
        <v/>
      </c>
      <c r="Q2809" s="20">
        <f>IF(J2809&gt;Master!$A$6,"N/A",IF(M2809=0,H2809,IF(P2809="0",0,ROUND(H2809*P2809/O2809,2))))</f>
        <v>0</v>
      </c>
      <c r="R2809" s="37" t="str">
        <f t="shared" si="87"/>
        <v/>
      </c>
    </row>
    <row r="2810" spans="1:18" x14ac:dyDescent="0.2">
      <c r="A2810" s="13"/>
      <c r="B2810" s="1"/>
      <c r="C2810" s="1"/>
      <c r="D2810" s="1"/>
      <c r="E2810" s="1"/>
      <c r="F2810" s="1"/>
      <c r="G2810" s="13"/>
      <c r="H2810" s="9"/>
      <c r="I2810" s="1"/>
      <c r="J2810" s="82"/>
      <c r="K2810" s="53"/>
      <c r="L2810" s="52"/>
      <c r="M2810" s="3"/>
      <c r="N2810" s="3"/>
      <c r="O2810" s="17" t="str">
        <f t="shared" si="86"/>
        <v/>
      </c>
      <c r="P2810" s="18" t="str">
        <f>IF(M2810=0,"",IF(N2810-Master!$A$6&lt;0,"0",IF(M2810&lt;=Master!$A$6,(N2810-Master!$A$6),O2810)))</f>
        <v/>
      </c>
      <c r="Q2810" s="20">
        <f>IF(J2810&gt;Master!$A$6,"N/A",IF(M2810=0,H2810,IF(P2810="0",0,ROUND(H2810*P2810/O2810,2))))</f>
        <v>0</v>
      </c>
      <c r="R2810" s="37" t="str">
        <f t="shared" si="87"/>
        <v/>
      </c>
    </row>
    <row r="2811" spans="1:18" x14ac:dyDescent="0.2">
      <c r="A2811" s="13"/>
      <c r="B2811" s="1"/>
      <c r="C2811" s="1"/>
      <c r="D2811" s="1"/>
      <c r="E2811" s="1"/>
      <c r="F2811" s="1"/>
      <c r="G2811" s="13"/>
      <c r="H2811" s="9"/>
      <c r="I2811" s="1"/>
      <c r="J2811" s="82"/>
      <c r="K2811" s="53"/>
      <c r="L2811" s="52"/>
      <c r="M2811" s="3"/>
      <c r="N2811" s="3"/>
      <c r="O2811" s="17" t="str">
        <f t="shared" si="86"/>
        <v/>
      </c>
      <c r="P2811" s="18" t="str">
        <f>IF(M2811=0,"",IF(N2811-Master!$A$6&lt;0,"0",IF(M2811&lt;=Master!$A$6,(N2811-Master!$A$6),O2811)))</f>
        <v/>
      </c>
      <c r="Q2811" s="20">
        <f>IF(J2811&gt;Master!$A$6,"N/A",IF(M2811=0,H2811,IF(P2811="0",0,ROUND(H2811*P2811/O2811,2))))</f>
        <v>0</v>
      </c>
      <c r="R2811" s="37" t="str">
        <f t="shared" si="87"/>
        <v/>
      </c>
    </row>
    <row r="2812" spans="1:18" x14ac:dyDescent="0.2">
      <c r="A2812" s="13"/>
      <c r="B2812" s="1"/>
      <c r="C2812" s="1"/>
      <c r="D2812" s="1"/>
      <c r="E2812" s="1"/>
      <c r="F2812" s="1"/>
      <c r="G2812" s="13"/>
      <c r="H2812" s="9"/>
      <c r="I2812" s="1"/>
      <c r="J2812" s="82"/>
      <c r="K2812" s="53"/>
      <c r="L2812" s="52"/>
      <c r="M2812" s="3"/>
      <c r="N2812" s="3"/>
      <c r="O2812" s="17" t="str">
        <f t="shared" si="86"/>
        <v/>
      </c>
      <c r="P2812" s="18" t="str">
        <f>IF(M2812=0,"",IF(N2812-Master!$A$6&lt;0,"0",IF(M2812&lt;=Master!$A$6,(N2812-Master!$A$6),O2812)))</f>
        <v/>
      </c>
      <c r="Q2812" s="20">
        <f>IF(J2812&gt;Master!$A$6,"N/A",IF(M2812=0,H2812,IF(P2812="0",0,ROUND(H2812*P2812/O2812,2))))</f>
        <v>0</v>
      </c>
      <c r="R2812" s="37" t="str">
        <f t="shared" si="87"/>
        <v/>
      </c>
    </row>
    <row r="2813" spans="1:18" x14ac:dyDescent="0.2">
      <c r="A2813" s="13"/>
      <c r="B2813" s="1"/>
      <c r="C2813" s="1"/>
      <c r="D2813" s="1"/>
      <c r="E2813" s="1"/>
      <c r="F2813" s="1"/>
      <c r="G2813" s="13"/>
      <c r="H2813" s="9"/>
      <c r="I2813" s="1"/>
      <c r="J2813" s="82"/>
      <c r="K2813" s="53"/>
      <c r="L2813" s="52"/>
      <c r="M2813" s="3"/>
      <c r="N2813" s="3"/>
      <c r="O2813" s="17" t="str">
        <f t="shared" si="86"/>
        <v/>
      </c>
      <c r="P2813" s="18" t="str">
        <f>IF(M2813=0,"",IF(N2813-Master!$A$6&lt;0,"0",IF(M2813&lt;=Master!$A$6,(N2813-Master!$A$6),O2813)))</f>
        <v/>
      </c>
      <c r="Q2813" s="20">
        <f>IF(J2813&gt;Master!$A$6,"N/A",IF(M2813=0,H2813,IF(P2813="0",0,ROUND(H2813*P2813/O2813,2))))</f>
        <v>0</v>
      </c>
      <c r="R2813" s="37" t="str">
        <f t="shared" si="87"/>
        <v/>
      </c>
    </row>
    <row r="2814" spans="1:18" x14ac:dyDescent="0.2">
      <c r="A2814" s="13"/>
      <c r="B2814" s="1"/>
      <c r="C2814" s="1"/>
      <c r="D2814" s="1"/>
      <c r="E2814" s="1"/>
      <c r="F2814" s="1"/>
      <c r="G2814" s="13"/>
      <c r="H2814" s="9"/>
      <c r="I2814" s="1"/>
      <c r="J2814" s="82"/>
      <c r="K2814" s="53"/>
      <c r="L2814" s="52"/>
      <c r="M2814" s="3"/>
      <c r="N2814" s="3"/>
      <c r="O2814" s="17" t="str">
        <f t="shared" si="86"/>
        <v/>
      </c>
      <c r="P2814" s="18" t="str">
        <f>IF(M2814=0,"",IF(N2814-Master!$A$6&lt;0,"0",IF(M2814&lt;=Master!$A$6,(N2814-Master!$A$6),O2814)))</f>
        <v/>
      </c>
      <c r="Q2814" s="20">
        <f>IF(J2814&gt;Master!$A$6,"N/A",IF(M2814=0,H2814,IF(P2814="0",0,ROUND(H2814*P2814/O2814,2))))</f>
        <v>0</v>
      </c>
      <c r="R2814" s="37" t="str">
        <f t="shared" si="87"/>
        <v/>
      </c>
    </row>
    <row r="2815" spans="1:18" x14ac:dyDescent="0.2">
      <c r="A2815" s="13"/>
      <c r="B2815" s="1"/>
      <c r="C2815" s="1"/>
      <c r="D2815" s="1"/>
      <c r="E2815" s="1"/>
      <c r="F2815" s="1"/>
      <c r="G2815" s="13"/>
      <c r="H2815" s="9"/>
      <c r="I2815" s="1"/>
      <c r="J2815" s="82"/>
      <c r="K2815" s="53"/>
      <c r="L2815" s="52"/>
      <c r="M2815" s="3"/>
      <c r="N2815" s="3"/>
      <c r="O2815" s="17" t="str">
        <f t="shared" si="86"/>
        <v/>
      </c>
      <c r="P2815" s="18" t="str">
        <f>IF(M2815=0,"",IF(N2815-Master!$A$6&lt;0,"0",IF(M2815&lt;=Master!$A$6,(N2815-Master!$A$6),O2815)))</f>
        <v/>
      </c>
      <c r="Q2815" s="20">
        <f>IF(J2815&gt;Master!$A$6,"N/A",IF(M2815=0,H2815,IF(P2815="0",0,ROUND(H2815*P2815/O2815,2))))</f>
        <v>0</v>
      </c>
      <c r="R2815" s="37" t="str">
        <f t="shared" si="87"/>
        <v/>
      </c>
    </row>
    <row r="2816" spans="1:18" x14ac:dyDescent="0.2">
      <c r="A2816" s="13"/>
      <c r="B2816" s="1"/>
      <c r="C2816" s="1"/>
      <c r="D2816" s="1"/>
      <c r="E2816" s="1"/>
      <c r="F2816" s="1"/>
      <c r="G2816" s="13"/>
      <c r="H2816" s="9"/>
      <c r="I2816" s="1"/>
      <c r="J2816" s="82"/>
      <c r="K2816" s="53"/>
      <c r="L2816" s="52"/>
      <c r="M2816" s="3"/>
      <c r="N2816" s="3"/>
      <c r="O2816" s="17" t="str">
        <f t="shared" si="86"/>
        <v/>
      </c>
      <c r="P2816" s="18" t="str">
        <f>IF(M2816=0,"",IF(N2816-Master!$A$6&lt;0,"0",IF(M2816&lt;=Master!$A$6,(N2816-Master!$A$6),O2816)))</f>
        <v/>
      </c>
      <c r="Q2816" s="20">
        <f>IF(J2816&gt;Master!$A$6,"N/A",IF(M2816=0,H2816,IF(P2816="0",0,ROUND(H2816*P2816/O2816,2))))</f>
        <v>0</v>
      </c>
      <c r="R2816" s="37" t="str">
        <f t="shared" si="87"/>
        <v/>
      </c>
    </row>
    <row r="2817" spans="1:18" x14ac:dyDescent="0.2">
      <c r="A2817" s="13"/>
      <c r="B2817" s="1"/>
      <c r="C2817" s="1"/>
      <c r="D2817" s="1"/>
      <c r="E2817" s="1"/>
      <c r="F2817" s="1"/>
      <c r="G2817" s="13"/>
      <c r="H2817" s="9"/>
      <c r="I2817" s="1"/>
      <c r="J2817" s="82"/>
      <c r="K2817" s="53"/>
      <c r="L2817" s="52"/>
      <c r="M2817" s="3"/>
      <c r="N2817" s="3"/>
      <c r="O2817" s="17" t="str">
        <f t="shared" si="86"/>
        <v/>
      </c>
      <c r="P2817" s="18" t="str">
        <f>IF(M2817=0,"",IF(N2817-Master!$A$6&lt;0,"0",IF(M2817&lt;=Master!$A$6,(N2817-Master!$A$6),O2817)))</f>
        <v/>
      </c>
      <c r="Q2817" s="20">
        <f>IF(J2817&gt;Master!$A$6,"N/A",IF(M2817=0,H2817,IF(P2817="0",0,ROUND(H2817*P2817/O2817,2))))</f>
        <v>0</v>
      </c>
      <c r="R2817" s="37" t="str">
        <f t="shared" si="87"/>
        <v/>
      </c>
    </row>
    <row r="2818" spans="1:18" x14ac:dyDescent="0.2">
      <c r="A2818" s="13"/>
      <c r="B2818" s="1"/>
      <c r="C2818" s="1"/>
      <c r="D2818" s="1"/>
      <c r="E2818" s="1"/>
      <c r="F2818" s="1"/>
      <c r="G2818" s="13"/>
      <c r="H2818" s="9"/>
      <c r="I2818" s="1"/>
      <c r="J2818" s="82"/>
      <c r="K2818" s="53"/>
      <c r="L2818" s="52"/>
      <c r="M2818" s="3"/>
      <c r="N2818" s="3"/>
      <c r="O2818" s="17" t="str">
        <f t="shared" si="86"/>
        <v/>
      </c>
      <c r="P2818" s="18" t="str">
        <f>IF(M2818=0,"",IF(N2818-Master!$A$6&lt;0,"0",IF(M2818&lt;=Master!$A$6,(N2818-Master!$A$6),O2818)))</f>
        <v/>
      </c>
      <c r="Q2818" s="20">
        <f>IF(J2818&gt;Master!$A$6,"N/A",IF(M2818=0,H2818,IF(P2818="0",0,ROUND(H2818*P2818/O2818,2))))</f>
        <v>0</v>
      </c>
      <c r="R2818" s="37" t="str">
        <f t="shared" si="87"/>
        <v/>
      </c>
    </row>
    <row r="2819" spans="1:18" x14ac:dyDescent="0.2">
      <c r="A2819" s="13"/>
      <c r="B2819" s="1"/>
      <c r="C2819" s="1"/>
      <c r="D2819" s="1"/>
      <c r="E2819" s="1"/>
      <c r="F2819" s="1"/>
      <c r="G2819" s="13"/>
      <c r="H2819" s="9"/>
      <c r="I2819" s="1"/>
      <c r="J2819" s="82"/>
      <c r="K2819" s="53"/>
      <c r="L2819" s="52"/>
      <c r="M2819" s="3"/>
      <c r="N2819" s="3"/>
      <c r="O2819" s="17" t="str">
        <f t="shared" si="86"/>
        <v/>
      </c>
      <c r="P2819" s="18" t="str">
        <f>IF(M2819=0,"",IF(N2819-Master!$A$6&lt;0,"0",IF(M2819&lt;=Master!$A$6,(N2819-Master!$A$6),O2819)))</f>
        <v/>
      </c>
      <c r="Q2819" s="20">
        <f>IF(J2819&gt;Master!$A$6,"N/A",IF(M2819=0,H2819,IF(P2819="0",0,ROUND(H2819*P2819/O2819,2))))</f>
        <v>0</v>
      </c>
      <c r="R2819" s="37" t="str">
        <f t="shared" si="87"/>
        <v/>
      </c>
    </row>
    <row r="2820" spans="1:18" x14ac:dyDescent="0.2">
      <c r="A2820" s="13"/>
      <c r="B2820" s="1"/>
      <c r="C2820" s="1"/>
      <c r="D2820" s="1"/>
      <c r="E2820" s="1"/>
      <c r="F2820" s="1"/>
      <c r="G2820" s="13"/>
      <c r="H2820" s="9"/>
      <c r="I2820" s="1"/>
      <c r="J2820" s="82"/>
      <c r="K2820" s="53"/>
      <c r="L2820" s="52"/>
      <c r="M2820" s="3"/>
      <c r="N2820" s="3"/>
      <c r="O2820" s="17" t="str">
        <f t="shared" si="86"/>
        <v/>
      </c>
      <c r="P2820" s="18" t="str">
        <f>IF(M2820=0,"",IF(N2820-Master!$A$6&lt;0,"0",IF(M2820&lt;=Master!$A$6,(N2820-Master!$A$6),O2820)))</f>
        <v/>
      </c>
      <c r="Q2820" s="20">
        <f>IF(J2820&gt;Master!$A$6,"N/A",IF(M2820=0,H2820,IF(P2820="0",0,ROUND(H2820*P2820/O2820,2))))</f>
        <v>0</v>
      </c>
      <c r="R2820" s="37" t="str">
        <f t="shared" si="87"/>
        <v/>
      </c>
    </row>
    <row r="2821" spans="1:18" x14ac:dyDescent="0.2">
      <c r="A2821" s="13"/>
      <c r="B2821" s="1"/>
      <c r="C2821" s="1"/>
      <c r="D2821" s="1"/>
      <c r="E2821" s="1"/>
      <c r="F2821" s="1"/>
      <c r="G2821" s="13"/>
      <c r="H2821" s="9"/>
      <c r="I2821" s="1"/>
      <c r="J2821" s="82"/>
      <c r="K2821" s="53"/>
      <c r="L2821" s="52"/>
      <c r="M2821" s="3"/>
      <c r="N2821" s="3"/>
      <c r="O2821" s="17" t="str">
        <f t="shared" si="86"/>
        <v/>
      </c>
      <c r="P2821" s="18" t="str">
        <f>IF(M2821=0,"",IF(N2821-Master!$A$6&lt;0,"0",IF(M2821&lt;=Master!$A$6,(N2821-Master!$A$6),O2821)))</f>
        <v/>
      </c>
      <c r="Q2821" s="20">
        <f>IF(J2821&gt;Master!$A$6,"N/A",IF(M2821=0,H2821,IF(P2821="0",0,ROUND(H2821*P2821/O2821,2))))</f>
        <v>0</v>
      </c>
      <c r="R2821" s="37" t="str">
        <f t="shared" si="87"/>
        <v/>
      </c>
    </row>
    <row r="2822" spans="1:18" x14ac:dyDescent="0.2">
      <c r="A2822" s="13"/>
      <c r="B2822" s="1"/>
      <c r="C2822" s="1"/>
      <c r="D2822" s="1"/>
      <c r="E2822" s="1"/>
      <c r="F2822" s="1"/>
      <c r="G2822" s="13"/>
      <c r="H2822" s="9"/>
      <c r="I2822" s="1"/>
      <c r="J2822" s="82"/>
      <c r="K2822" s="53"/>
      <c r="L2822" s="52"/>
      <c r="M2822" s="3"/>
      <c r="N2822" s="3"/>
      <c r="O2822" s="17" t="str">
        <f t="shared" si="86"/>
        <v/>
      </c>
      <c r="P2822" s="18" t="str">
        <f>IF(M2822=0,"",IF(N2822-Master!$A$6&lt;0,"0",IF(M2822&lt;=Master!$A$6,(N2822-Master!$A$6),O2822)))</f>
        <v/>
      </c>
      <c r="Q2822" s="20">
        <f>IF(J2822&gt;Master!$A$6,"N/A",IF(M2822=0,H2822,IF(P2822="0",0,ROUND(H2822*P2822/O2822,2))))</f>
        <v>0</v>
      </c>
      <c r="R2822" s="37" t="str">
        <f t="shared" si="87"/>
        <v/>
      </c>
    </row>
    <row r="2823" spans="1:18" x14ac:dyDescent="0.2">
      <c r="A2823" s="13"/>
      <c r="B2823" s="1"/>
      <c r="C2823" s="1"/>
      <c r="D2823" s="1"/>
      <c r="E2823" s="1"/>
      <c r="F2823" s="1"/>
      <c r="G2823" s="13"/>
      <c r="H2823" s="9"/>
      <c r="I2823" s="1"/>
      <c r="J2823" s="82"/>
      <c r="K2823" s="53"/>
      <c r="L2823" s="52"/>
      <c r="M2823" s="3"/>
      <c r="N2823" s="3"/>
      <c r="O2823" s="17" t="str">
        <f t="shared" si="86"/>
        <v/>
      </c>
      <c r="P2823" s="18" t="str">
        <f>IF(M2823=0,"",IF(N2823-Master!$A$6&lt;0,"0",IF(M2823&lt;=Master!$A$6,(N2823-Master!$A$6),O2823)))</f>
        <v/>
      </c>
      <c r="Q2823" s="20">
        <f>IF(J2823&gt;Master!$A$6,"N/A",IF(M2823=0,H2823,IF(P2823="0",0,ROUND(H2823*P2823/O2823,2))))</f>
        <v>0</v>
      </c>
      <c r="R2823" s="37" t="str">
        <f t="shared" si="87"/>
        <v/>
      </c>
    </row>
    <row r="2824" spans="1:18" x14ac:dyDescent="0.2">
      <c r="A2824" s="13"/>
      <c r="B2824" s="1"/>
      <c r="C2824" s="1"/>
      <c r="D2824" s="1"/>
      <c r="E2824" s="1"/>
      <c r="F2824" s="1"/>
      <c r="G2824" s="13"/>
      <c r="H2824" s="9"/>
      <c r="I2824" s="1"/>
      <c r="J2824" s="82"/>
      <c r="K2824" s="53"/>
      <c r="L2824" s="52"/>
      <c r="M2824" s="3"/>
      <c r="N2824" s="3"/>
      <c r="O2824" s="17" t="str">
        <f t="shared" si="86"/>
        <v/>
      </c>
      <c r="P2824" s="18" t="str">
        <f>IF(M2824=0,"",IF(N2824-Master!$A$6&lt;0,"0",IF(M2824&lt;=Master!$A$6,(N2824-Master!$A$6),O2824)))</f>
        <v/>
      </c>
      <c r="Q2824" s="20">
        <f>IF(J2824&gt;Master!$A$6,"N/A",IF(M2824=0,H2824,IF(P2824="0",0,ROUND(H2824*P2824/O2824,2))))</f>
        <v>0</v>
      </c>
      <c r="R2824" s="37" t="str">
        <f t="shared" si="87"/>
        <v/>
      </c>
    </row>
    <row r="2825" spans="1:18" x14ac:dyDescent="0.2">
      <c r="A2825" s="13"/>
      <c r="B2825" s="1"/>
      <c r="C2825" s="1"/>
      <c r="D2825" s="1"/>
      <c r="E2825" s="1"/>
      <c r="F2825" s="1"/>
      <c r="G2825" s="13"/>
      <c r="H2825" s="9"/>
      <c r="I2825" s="1"/>
      <c r="J2825" s="82"/>
      <c r="K2825" s="53"/>
      <c r="L2825" s="52"/>
      <c r="M2825" s="3"/>
      <c r="N2825" s="3"/>
      <c r="O2825" s="17" t="str">
        <f t="shared" si="86"/>
        <v/>
      </c>
      <c r="P2825" s="18" t="str">
        <f>IF(M2825=0,"",IF(N2825-Master!$A$6&lt;0,"0",IF(M2825&lt;=Master!$A$6,(N2825-Master!$A$6),O2825)))</f>
        <v/>
      </c>
      <c r="Q2825" s="20">
        <f>IF(J2825&gt;Master!$A$6,"N/A",IF(M2825=0,H2825,IF(P2825="0",0,ROUND(H2825*P2825/O2825,2))))</f>
        <v>0</v>
      </c>
      <c r="R2825" s="37" t="str">
        <f t="shared" si="87"/>
        <v/>
      </c>
    </row>
    <row r="2826" spans="1:18" x14ac:dyDescent="0.2">
      <c r="A2826" s="13"/>
      <c r="B2826" s="1"/>
      <c r="C2826" s="1"/>
      <c r="D2826" s="1"/>
      <c r="E2826" s="1"/>
      <c r="F2826" s="1"/>
      <c r="G2826" s="13"/>
      <c r="H2826" s="9"/>
      <c r="I2826" s="1"/>
      <c r="J2826" s="82"/>
      <c r="K2826" s="53"/>
      <c r="L2826" s="52"/>
      <c r="M2826" s="3"/>
      <c r="N2826" s="3"/>
      <c r="O2826" s="17" t="str">
        <f t="shared" si="86"/>
        <v/>
      </c>
      <c r="P2826" s="18" t="str">
        <f>IF(M2826=0,"",IF(N2826-Master!$A$6&lt;0,"0",IF(M2826&lt;=Master!$A$6,(N2826-Master!$A$6),O2826)))</f>
        <v/>
      </c>
      <c r="Q2826" s="20">
        <f>IF(J2826&gt;Master!$A$6,"N/A",IF(M2826=0,H2826,IF(P2826="0",0,ROUND(H2826*P2826/O2826,2))))</f>
        <v>0</v>
      </c>
      <c r="R2826" s="37" t="str">
        <f t="shared" si="87"/>
        <v/>
      </c>
    </row>
    <row r="2827" spans="1:18" x14ac:dyDescent="0.2">
      <c r="A2827" s="13"/>
      <c r="B2827" s="1"/>
      <c r="C2827" s="1"/>
      <c r="D2827" s="1"/>
      <c r="E2827" s="1"/>
      <c r="F2827" s="1"/>
      <c r="G2827" s="13"/>
      <c r="H2827" s="9"/>
      <c r="I2827" s="1"/>
      <c r="J2827" s="82"/>
      <c r="K2827" s="53"/>
      <c r="L2827" s="52"/>
      <c r="M2827" s="3"/>
      <c r="N2827" s="3"/>
      <c r="O2827" s="17" t="str">
        <f t="shared" si="86"/>
        <v/>
      </c>
      <c r="P2827" s="18" t="str">
        <f>IF(M2827=0,"",IF(N2827-Master!$A$6&lt;0,"0",IF(M2827&lt;=Master!$A$6,(N2827-Master!$A$6),O2827)))</f>
        <v/>
      </c>
      <c r="Q2827" s="20">
        <f>IF(J2827&gt;Master!$A$6,"N/A",IF(M2827=0,H2827,IF(P2827="0",0,ROUND(H2827*P2827/O2827,2))))</f>
        <v>0</v>
      </c>
      <c r="R2827" s="37" t="str">
        <f t="shared" si="87"/>
        <v/>
      </c>
    </row>
    <row r="2828" spans="1:18" x14ac:dyDescent="0.2">
      <c r="A2828" s="13"/>
      <c r="B2828" s="1"/>
      <c r="C2828" s="1"/>
      <c r="D2828" s="1"/>
      <c r="E2828" s="1"/>
      <c r="F2828" s="1"/>
      <c r="G2828" s="13"/>
      <c r="H2828" s="9"/>
      <c r="I2828" s="1"/>
      <c r="J2828" s="82"/>
      <c r="K2828" s="53"/>
      <c r="L2828" s="52"/>
      <c r="M2828" s="3"/>
      <c r="N2828" s="3"/>
      <c r="O2828" s="17" t="str">
        <f t="shared" si="86"/>
        <v/>
      </c>
      <c r="P2828" s="18" t="str">
        <f>IF(M2828=0,"",IF(N2828-Master!$A$6&lt;0,"0",IF(M2828&lt;=Master!$A$6,(N2828-Master!$A$6),O2828)))</f>
        <v/>
      </c>
      <c r="Q2828" s="20">
        <f>IF(J2828&gt;Master!$A$6,"N/A",IF(M2828=0,H2828,IF(P2828="0",0,ROUND(H2828*P2828/O2828,2))))</f>
        <v>0</v>
      </c>
      <c r="R2828" s="37" t="str">
        <f t="shared" si="87"/>
        <v/>
      </c>
    </row>
    <row r="2829" spans="1:18" x14ac:dyDescent="0.2">
      <c r="A2829" s="13"/>
      <c r="B2829" s="1"/>
      <c r="C2829" s="1"/>
      <c r="D2829" s="1"/>
      <c r="E2829" s="1"/>
      <c r="F2829" s="1"/>
      <c r="G2829" s="13"/>
      <c r="H2829" s="9"/>
      <c r="I2829" s="1"/>
      <c r="J2829" s="82"/>
      <c r="K2829" s="53"/>
      <c r="L2829" s="52"/>
      <c r="M2829" s="3"/>
      <c r="N2829" s="3"/>
      <c r="O2829" s="17" t="str">
        <f t="shared" si="86"/>
        <v/>
      </c>
      <c r="P2829" s="18" t="str">
        <f>IF(M2829=0,"",IF(N2829-Master!$A$6&lt;0,"0",IF(M2829&lt;=Master!$A$6,(N2829-Master!$A$6),O2829)))</f>
        <v/>
      </c>
      <c r="Q2829" s="20">
        <f>IF(J2829&gt;Master!$A$6,"N/A",IF(M2829=0,H2829,IF(P2829="0",0,ROUND(H2829*P2829/O2829,2))))</f>
        <v>0</v>
      </c>
      <c r="R2829" s="37" t="str">
        <f t="shared" si="87"/>
        <v/>
      </c>
    </row>
    <row r="2830" spans="1:18" x14ac:dyDescent="0.2">
      <c r="A2830" s="13"/>
      <c r="B2830" s="1"/>
      <c r="C2830" s="1"/>
      <c r="D2830" s="1"/>
      <c r="E2830" s="1"/>
      <c r="F2830" s="1"/>
      <c r="G2830" s="13"/>
      <c r="H2830" s="9"/>
      <c r="I2830" s="1"/>
      <c r="J2830" s="82"/>
      <c r="K2830" s="53"/>
      <c r="L2830" s="52"/>
      <c r="M2830" s="3"/>
      <c r="N2830" s="3"/>
      <c r="O2830" s="17" t="str">
        <f t="shared" si="86"/>
        <v/>
      </c>
      <c r="P2830" s="18" t="str">
        <f>IF(M2830=0,"",IF(N2830-Master!$A$6&lt;0,"0",IF(M2830&lt;=Master!$A$6,(N2830-Master!$A$6),O2830)))</f>
        <v/>
      </c>
      <c r="Q2830" s="20">
        <f>IF(J2830&gt;Master!$A$6,"N/A",IF(M2830=0,H2830,IF(P2830="0",0,ROUND(H2830*P2830/O2830,2))))</f>
        <v>0</v>
      </c>
      <c r="R2830" s="37" t="str">
        <f t="shared" si="87"/>
        <v/>
      </c>
    </row>
    <row r="2831" spans="1:18" x14ac:dyDescent="0.2">
      <c r="A2831" s="13"/>
      <c r="B2831" s="1"/>
      <c r="C2831" s="1"/>
      <c r="D2831" s="1"/>
      <c r="E2831" s="1"/>
      <c r="F2831" s="1"/>
      <c r="G2831" s="13"/>
      <c r="H2831" s="9"/>
      <c r="I2831" s="1"/>
      <c r="J2831" s="82"/>
      <c r="K2831" s="53"/>
      <c r="L2831" s="52"/>
      <c r="M2831" s="3"/>
      <c r="N2831" s="3"/>
      <c r="O2831" s="17" t="str">
        <f t="shared" si="86"/>
        <v/>
      </c>
      <c r="P2831" s="18" t="str">
        <f>IF(M2831=0,"",IF(N2831-Master!$A$6&lt;0,"0",IF(M2831&lt;=Master!$A$6,(N2831-Master!$A$6),O2831)))</f>
        <v/>
      </c>
      <c r="Q2831" s="20">
        <f>IF(J2831&gt;Master!$A$6,"N/A",IF(M2831=0,H2831,IF(P2831="0",0,ROUND(H2831*P2831/O2831,2))))</f>
        <v>0</v>
      </c>
      <c r="R2831" s="37" t="str">
        <f t="shared" si="87"/>
        <v/>
      </c>
    </row>
    <row r="2832" spans="1:18" x14ac:dyDescent="0.2">
      <c r="A2832" s="13"/>
      <c r="B2832" s="1"/>
      <c r="C2832" s="1"/>
      <c r="D2832" s="1"/>
      <c r="E2832" s="1"/>
      <c r="F2832" s="1"/>
      <c r="G2832" s="13"/>
      <c r="H2832" s="9"/>
      <c r="I2832" s="1"/>
      <c r="J2832" s="82"/>
      <c r="K2832" s="53"/>
      <c r="L2832" s="52"/>
      <c r="M2832" s="3"/>
      <c r="N2832" s="3"/>
      <c r="O2832" s="17" t="str">
        <f t="shared" si="86"/>
        <v/>
      </c>
      <c r="P2832" s="18" t="str">
        <f>IF(M2832=0,"",IF(N2832-Master!$A$6&lt;0,"0",IF(M2832&lt;=Master!$A$6,(N2832-Master!$A$6),O2832)))</f>
        <v/>
      </c>
      <c r="Q2832" s="20">
        <f>IF(J2832&gt;Master!$A$6,"N/A",IF(M2832=0,H2832,IF(P2832="0",0,ROUND(H2832*P2832/O2832,2))))</f>
        <v>0</v>
      </c>
      <c r="R2832" s="37" t="str">
        <f t="shared" si="87"/>
        <v/>
      </c>
    </row>
    <row r="2833" spans="1:18" x14ac:dyDescent="0.2">
      <c r="A2833" s="13"/>
      <c r="B2833" s="1"/>
      <c r="C2833" s="1"/>
      <c r="D2833" s="1"/>
      <c r="E2833" s="1"/>
      <c r="F2833" s="1"/>
      <c r="G2833" s="13"/>
      <c r="H2833" s="9"/>
      <c r="I2833" s="1"/>
      <c r="J2833" s="82"/>
      <c r="K2833" s="53"/>
      <c r="L2833" s="52"/>
      <c r="M2833" s="3"/>
      <c r="N2833" s="3"/>
      <c r="O2833" s="17" t="str">
        <f t="shared" si="86"/>
        <v/>
      </c>
      <c r="P2833" s="18" t="str">
        <f>IF(M2833=0,"",IF(N2833-Master!$A$6&lt;0,"0",IF(M2833&lt;=Master!$A$6,(N2833-Master!$A$6),O2833)))</f>
        <v/>
      </c>
      <c r="Q2833" s="20">
        <f>IF(J2833&gt;Master!$A$6,"N/A",IF(M2833=0,H2833,IF(P2833="0",0,ROUND(H2833*P2833/O2833,2))))</f>
        <v>0</v>
      </c>
      <c r="R2833" s="37" t="str">
        <f t="shared" si="87"/>
        <v/>
      </c>
    </row>
    <row r="2834" spans="1:18" x14ac:dyDescent="0.2">
      <c r="A2834" s="13"/>
      <c r="B2834" s="1"/>
      <c r="C2834" s="1"/>
      <c r="D2834" s="1"/>
      <c r="E2834" s="1"/>
      <c r="F2834" s="1"/>
      <c r="G2834" s="13"/>
      <c r="H2834" s="9"/>
      <c r="I2834" s="1"/>
      <c r="J2834" s="82"/>
      <c r="K2834" s="53"/>
      <c r="L2834" s="52"/>
      <c r="M2834" s="3"/>
      <c r="N2834" s="3"/>
      <c r="O2834" s="17" t="str">
        <f t="shared" si="86"/>
        <v/>
      </c>
      <c r="P2834" s="18" t="str">
        <f>IF(M2834=0,"",IF(N2834-Master!$A$6&lt;0,"0",IF(M2834&lt;=Master!$A$6,(N2834-Master!$A$6),O2834)))</f>
        <v/>
      </c>
      <c r="Q2834" s="20">
        <f>IF(J2834&gt;Master!$A$6,"N/A",IF(M2834=0,H2834,IF(P2834="0",0,ROUND(H2834*P2834/O2834,2))))</f>
        <v>0</v>
      </c>
      <c r="R2834" s="37" t="str">
        <f t="shared" si="87"/>
        <v/>
      </c>
    </row>
    <row r="2835" spans="1:18" x14ac:dyDescent="0.2">
      <c r="A2835" s="13"/>
      <c r="B2835" s="1"/>
      <c r="C2835" s="1"/>
      <c r="D2835" s="1"/>
      <c r="E2835" s="1"/>
      <c r="F2835" s="1"/>
      <c r="G2835" s="13"/>
      <c r="H2835" s="9"/>
      <c r="I2835" s="1"/>
      <c r="J2835" s="82"/>
      <c r="K2835" s="53"/>
      <c r="L2835" s="52"/>
      <c r="M2835" s="3"/>
      <c r="N2835" s="3"/>
      <c r="O2835" s="17" t="str">
        <f t="shared" si="86"/>
        <v/>
      </c>
      <c r="P2835" s="18" t="str">
        <f>IF(M2835=0,"",IF(N2835-Master!$A$6&lt;0,"0",IF(M2835&lt;=Master!$A$6,(N2835-Master!$A$6),O2835)))</f>
        <v/>
      </c>
      <c r="Q2835" s="20">
        <f>IF(J2835&gt;Master!$A$6,"N/A",IF(M2835=0,H2835,IF(P2835="0",0,ROUND(H2835*P2835/O2835,2))))</f>
        <v>0</v>
      </c>
      <c r="R2835" s="37" t="str">
        <f t="shared" si="87"/>
        <v/>
      </c>
    </row>
    <row r="2836" spans="1:18" x14ac:dyDescent="0.2">
      <c r="A2836" s="13"/>
      <c r="B2836" s="1"/>
      <c r="C2836" s="1"/>
      <c r="D2836" s="1"/>
      <c r="E2836" s="1"/>
      <c r="F2836" s="1"/>
      <c r="G2836" s="13"/>
      <c r="H2836" s="9"/>
      <c r="I2836" s="1"/>
      <c r="J2836" s="82"/>
      <c r="K2836" s="53"/>
      <c r="L2836" s="52"/>
      <c r="M2836" s="3"/>
      <c r="N2836" s="3"/>
      <c r="O2836" s="17" t="str">
        <f t="shared" si="86"/>
        <v/>
      </c>
      <c r="P2836" s="18" t="str">
        <f>IF(M2836=0,"",IF(N2836-Master!$A$6&lt;0,"0",IF(M2836&lt;=Master!$A$6,(N2836-Master!$A$6),O2836)))</f>
        <v/>
      </c>
      <c r="Q2836" s="20">
        <f>IF(J2836&gt;Master!$A$6,"N/A",IF(M2836=0,H2836,IF(P2836="0",0,ROUND(H2836*P2836/O2836,2))))</f>
        <v>0</v>
      </c>
      <c r="R2836" s="37" t="str">
        <f t="shared" si="87"/>
        <v/>
      </c>
    </row>
    <row r="2837" spans="1:18" x14ac:dyDescent="0.2">
      <c r="A2837" s="13"/>
      <c r="B2837" s="1"/>
      <c r="C2837" s="1"/>
      <c r="D2837" s="1"/>
      <c r="E2837" s="1"/>
      <c r="F2837" s="1"/>
      <c r="G2837" s="13"/>
      <c r="H2837" s="9"/>
      <c r="I2837" s="1"/>
      <c r="J2837" s="82"/>
      <c r="K2837" s="53"/>
      <c r="L2837" s="52"/>
      <c r="M2837" s="3"/>
      <c r="N2837" s="3"/>
      <c r="O2837" s="17" t="str">
        <f t="shared" ref="O2837:O2900" si="88">IF(M2837=0,"",(N2837-M2837+1))</f>
        <v/>
      </c>
      <c r="P2837" s="18" t="str">
        <f>IF(M2837=0,"",IF(N2837-Master!$A$6&lt;0,"0",IF(M2837&lt;=Master!$A$6,(N2837-Master!$A$6),O2837)))</f>
        <v/>
      </c>
      <c r="Q2837" s="20">
        <f>IF(J2837&gt;Master!$A$6,"N/A",IF(M2837=0,H2837,IF(P2837="0",0,ROUND(H2837*P2837/O2837,2))))</f>
        <v>0</v>
      </c>
      <c r="R2837" s="37" t="str">
        <f t="shared" ref="R2837:R2900" si="89">CLEAN(IF(H2837=0,"",IF(ISBLANK(H2837),LEFT("Defer "&amp;K2837,35),LEFT("Defer "&amp;I2837&amp;" "&amp;K2837,35))))</f>
        <v/>
      </c>
    </row>
    <row r="2838" spans="1:18" x14ac:dyDescent="0.2">
      <c r="A2838" s="13"/>
      <c r="B2838" s="1"/>
      <c r="C2838" s="1"/>
      <c r="D2838" s="1"/>
      <c r="E2838" s="1"/>
      <c r="F2838" s="1"/>
      <c r="G2838" s="13"/>
      <c r="H2838" s="9"/>
      <c r="I2838" s="1"/>
      <c r="J2838" s="82"/>
      <c r="K2838" s="53"/>
      <c r="L2838" s="52"/>
      <c r="M2838" s="3"/>
      <c r="N2838" s="3"/>
      <c r="O2838" s="17" t="str">
        <f t="shared" si="88"/>
        <v/>
      </c>
      <c r="P2838" s="18" t="str">
        <f>IF(M2838=0,"",IF(N2838-Master!$A$6&lt;0,"0",IF(M2838&lt;=Master!$A$6,(N2838-Master!$A$6),O2838)))</f>
        <v/>
      </c>
      <c r="Q2838" s="20">
        <f>IF(J2838&gt;Master!$A$6,"N/A",IF(M2838=0,H2838,IF(P2838="0",0,ROUND(H2838*P2838/O2838,2))))</f>
        <v>0</v>
      </c>
      <c r="R2838" s="37" t="str">
        <f t="shared" si="89"/>
        <v/>
      </c>
    </row>
    <row r="2839" spans="1:18" x14ac:dyDescent="0.2">
      <c r="A2839" s="13"/>
      <c r="B2839" s="1"/>
      <c r="C2839" s="1"/>
      <c r="D2839" s="1"/>
      <c r="E2839" s="1"/>
      <c r="F2839" s="1"/>
      <c r="G2839" s="13"/>
      <c r="H2839" s="9"/>
      <c r="I2839" s="1"/>
      <c r="J2839" s="82"/>
      <c r="K2839" s="53"/>
      <c r="L2839" s="52"/>
      <c r="M2839" s="3"/>
      <c r="N2839" s="3"/>
      <c r="O2839" s="17" t="str">
        <f t="shared" si="88"/>
        <v/>
      </c>
      <c r="P2839" s="18" t="str">
        <f>IF(M2839=0,"",IF(N2839-Master!$A$6&lt;0,"0",IF(M2839&lt;=Master!$A$6,(N2839-Master!$A$6),O2839)))</f>
        <v/>
      </c>
      <c r="Q2839" s="20">
        <f>IF(J2839&gt;Master!$A$6,"N/A",IF(M2839=0,H2839,IF(P2839="0",0,ROUND(H2839*P2839/O2839,2))))</f>
        <v>0</v>
      </c>
      <c r="R2839" s="37" t="str">
        <f t="shared" si="89"/>
        <v/>
      </c>
    </row>
    <row r="2840" spans="1:18" x14ac:dyDescent="0.2">
      <c r="A2840" s="13"/>
      <c r="B2840" s="1"/>
      <c r="C2840" s="1"/>
      <c r="D2840" s="1"/>
      <c r="E2840" s="1"/>
      <c r="F2840" s="1"/>
      <c r="G2840" s="13"/>
      <c r="H2840" s="9"/>
      <c r="I2840" s="1"/>
      <c r="J2840" s="82"/>
      <c r="K2840" s="53"/>
      <c r="L2840" s="52"/>
      <c r="M2840" s="3"/>
      <c r="N2840" s="3"/>
      <c r="O2840" s="17" t="str">
        <f t="shared" si="88"/>
        <v/>
      </c>
      <c r="P2840" s="18" t="str">
        <f>IF(M2840=0,"",IF(N2840-Master!$A$6&lt;0,"0",IF(M2840&lt;=Master!$A$6,(N2840-Master!$A$6),O2840)))</f>
        <v/>
      </c>
      <c r="Q2840" s="20">
        <f>IF(J2840&gt;Master!$A$6,"N/A",IF(M2840=0,H2840,IF(P2840="0",0,ROUND(H2840*P2840/O2840,2))))</f>
        <v>0</v>
      </c>
      <c r="R2840" s="37" t="str">
        <f t="shared" si="89"/>
        <v/>
      </c>
    </row>
    <row r="2841" spans="1:18" x14ac:dyDescent="0.2">
      <c r="A2841" s="13"/>
      <c r="B2841" s="1"/>
      <c r="C2841" s="1"/>
      <c r="D2841" s="1"/>
      <c r="E2841" s="1"/>
      <c r="F2841" s="1"/>
      <c r="G2841" s="13"/>
      <c r="H2841" s="9"/>
      <c r="I2841" s="1"/>
      <c r="J2841" s="82"/>
      <c r="K2841" s="53"/>
      <c r="L2841" s="52"/>
      <c r="M2841" s="3"/>
      <c r="N2841" s="3"/>
      <c r="O2841" s="17" t="str">
        <f t="shared" si="88"/>
        <v/>
      </c>
      <c r="P2841" s="18" t="str">
        <f>IF(M2841=0,"",IF(N2841-Master!$A$6&lt;0,"0",IF(M2841&lt;=Master!$A$6,(N2841-Master!$A$6),O2841)))</f>
        <v/>
      </c>
      <c r="Q2841" s="20">
        <f>IF(J2841&gt;Master!$A$6,"N/A",IF(M2841=0,H2841,IF(P2841="0",0,ROUND(H2841*P2841/O2841,2))))</f>
        <v>0</v>
      </c>
      <c r="R2841" s="37" t="str">
        <f t="shared" si="89"/>
        <v/>
      </c>
    </row>
    <row r="2842" spans="1:18" x14ac:dyDescent="0.2">
      <c r="A2842" s="13"/>
      <c r="B2842" s="1"/>
      <c r="C2842" s="1"/>
      <c r="D2842" s="1"/>
      <c r="E2842" s="1"/>
      <c r="F2842" s="1"/>
      <c r="G2842" s="13"/>
      <c r="H2842" s="9"/>
      <c r="I2842" s="1"/>
      <c r="J2842" s="82"/>
      <c r="K2842" s="53"/>
      <c r="L2842" s="52"/>
      <c r="M2842" s="3"/>
      <c r="N2842" s="3"/>
      <c r="O2842" s="17" t="str">
        <f t="shared" si="88"/>
        <v/>
      </c>
      <c r="P2842" s="18" t="str">
        <f>IF(M2842=0,"",IF(N2842-Master!$A$6&lt;0,"0",IF(M2842&lt;=Master!$A$6,(N2842-Master!$A$6),O2842)))</f>
        <v/>
      </c>
      <c r="Q2842" s="20">
        <f>IF(J2842&gt;Master!$A$6,"N/A",IF(M2842=0,H2842,IF(P2842="0",0,ROUND(H2842*P2842/O2842,2))))</f>
        <v>0</v>
      </c>
      <c r="R2842" s="37" t="str">
        <f t="shared" si="89"/>
        <v/>
      </c>
    </row>
    <row r="2843" spans="1:18" x14ac:dyDescent="0.2">
      <c r="A2843" s="13"/>
      <c r="B2843" s="1"/>
      <c r="C2843" s="1"/>
      <c r="D2843" s="1"/>
      <c r="E2843" s="1"/>
      <c r="F2843" s="1"/>
      <c r="G2843" s="13"/>
      <c r="H2843" s="9"/>
      <c r="I2843" s="1"/>
      <c r="J2843" s="82"/>
      <c r="K2843" s="53"/>
      <c r="L2843" s="52"/>
      <c r="M2843" s="3"/>
      <c r="N2843" s="3"/>
      <c r="O2843" s="17" t="str">
        <f t="shared" si="88"/>
        <v/>
      </c>
      <c r="P2843" s="18" t="str">
        <f>IF(M2843=0,"",IF(N2843-Master!$A$6&lt;0,"0",IF(M2843&lt;=Master!$A$6,(N2843-Master!$A$6),O2843)))</f>
        <v/>
      </c>
      <c r="Q2843" s="20">
        <f>IF(J2843&gt;Master!$A$6,"N/A",IF(M2843=0,H2843,IF(P2843="0",0,ROUND(H2843*P2843/O2843,2))))</f>
        <v>0</v>
      </c>
      <c r="R2843" s="37" t="str">
        <f t="shared" si="89"/>
        <v/>
      </c>
    </row>
    <row r="2844" spans="1:18" x14ac:dyDescent="0.2">
      <c r="A2844" s="13"/>
      <c r="B2844" s="1"/>
      <c r="C2844" s="1"/>
      <c r="D2844" s="1"/>
      <c r="E2844" s="1"/>
      <c r="F2844" s="1"/>
      <c r="G2844" s="13"/>
      <c r="H2844" s="9"/>
      <c r="I2844" s="1"/>
      <c r="J2844" s="82"/>
      <c r="K2844" s="53"/>
      <c r="L2844" s="52"/>
      <c r="M2844" s="3"/>
      <c r="N2844" s="3"/>
      <c r="O2844" s="17" t="str">
        <f t="shared" si="88"/>
        <v/>
      </c>
      <c r="P2844" s="18" t="str">
        <f>IF(M2844=0,"",IF(N2844-Master!$A$6&lt;0,"0",IF(M2844&lt;=Master!$A$6,(N2844-Master!$A$6),O2844)))</f>
        <v/>
      </c>
      <c r="Q2844" s="20">
        <f>IF(J2844&gt;Master!$A$6,"N/A",IF(M2844=0,H2844,IF(P2844="0",0,ROUND(H2844*P2844/O2844,2))))</f>
        <v>0</v>
      </c>
      <c r="R2844" s="37" t="str">
        <f t="shared" si="89"/>
        <v/>
      </c>
    </row>
    <row r="2845" spans="1:18" x14ac:dyDescent="0.2">
      <c r="A2845" s="13"/>
      <c r="B2845" s="1"/>
      <c r="C2845" s="1"/>
      <c r="D2845" s="1"/>
      <c r="E2845" s="1"/>
      <c r="F2845" s="1"/>
      <c r="G2845" s="13"/>
      <c r="H2845" s="9"/>
      <c r="I2845" s="1"/>
      <c r="J2845" s="82"/>
      <c r="K2845" s="53"/>
      <c r="L2845" s="52"/>
      <c r="M2845" s="3"/>
      <c r="N2845" s="3"/>
      <c r="O2845" s="17" t="str">
        <f t="shared" si="88"/>
        <v/>
      </c>
      <c r="P2845" s="18" t="str">
        <f>IF(M2845=0,"",IF(N2845-Master!$A$6&lt;0,"0",IF(M2845&lt;=Master!$A$6,(N2845-Master!$A$6),O2845)))</f>
        <v/>
      </c>
      <c r="Q2845" s="20">
        <f>IF(J2845&gt;Master!$A$6,"N/A",IF(M2845=0,H2845,IF(P2845="0",0,ROUND(H2845*P2845/O2845,2))))</f>
        <v>0</v>
      </c>
      <c r="R2845" s="37" t="str">
        <f t="shared" si="89"/>
        <v/>
      </c>
    </row>
    <row r="2846" spans="1:18" x14ac:dyDescent="0.2">
      <c r="A2846" s="13"/>
      <c r="B2846" s="1"/>
      <c r="C2846" s="1"/>
      <c r="D2846" s="1"/>
      <c r="E2846" s="1"/>
      <c r="F2846" s="1"/>
      <c r="G2846" s="13"/>
      <c r="H2846" s="9"/>
      <c r="I2846" s="1"/>
      <c r="J2846" s="82"/>
      <c r="K2846" s="53"/>
      <c r="L2846" s="52"/>
      <c r="M2846" s="3"/>
      <c r="N2846" s="3"/>
      <c r="O2846" s="17" t="str">
        <f t="shared" si="88"/>
        <v/>
      </c>
      <c r="P2846" s="18" t="str">
        <f>IF(M2846=0,"",IF(N2846-Master!$A$6&lt;0,"0",IF(M2846&lt;=Master!$A$6,(N2846-Master!$A$6),O2846)))</f>
        <v/>
      </c>
      <c r="Q2846" s="20">
        <f>IF(J2846&gt;Master!$A$6,"N/A",IF(M2846=0,H2846,IF(P2846="0",0,ROUND(H2846*P2846/O2846,2))))</f>
        <v>0</v>
      </c>
      <c r="R2846" s="37" t="str">
        <f t="shared" si="89"/>
        <v/>
      </c>
    </row>
    <row r="2847" spans="1:18" x14ac:dyDescent="0.2">
      <c r="A2847" s="13"/>
      <c r="B2847" s="1"/>
      <c r="C2847" s="1"/>
      <c r="D2847" s="1"/>
      <c r="E2847" s="1"/>
      <c r="F2847" s="1"/>
      <c r="G2847" s="13"/>
      <c r="H2847" s="9"/>
      <c r="I2847" s="1"/>
      <c r="J2847" s="82"/>
      <c r="K2847" s="53"/>
      <c r="L2847" s="52"/>
      <c r="M2847" s="3"/>
      <c r="N2847" s="3"/>
      <c r="O2847" s="17" t="str">
        <f t="shared" si="88"/>
        <v/>
      </c>
      <c r="P2847" s="18" t="str">
        <f>IF(M2847=0,"",IF(N2847-Master!$A$6&lt;0,"0",IF(M2847&lt;=Master!$A$6,(N2847-Master!$A$6),O2847)))</f>
        <v/>
      </c>
      <c r="Q2847" s="20">
        <f>IF(J2847&gt;Master!$A$6,"N/A",IF(M2847=0,H2847,IF(P2847="0",0,ROUND(H2847*P2847/O2847,2))))</f>
        <v>0</v>
      </c>
      <c r="R2847" s="37" t="str">
        <f t="shared" si="89"/>
        <v/>
      </c>
    </row>
    <row r="2848" spans="1:18" x14ac:dyDescent="0.2">
      <c r="A2848" s="13"/>
      <c r="B2848" s="1"/>
      <c r="C2848" s="1"/>
      <c r="D2848" s="1"/>
      <c r="E2848" s="1"/>
      <c r="F2848" s="1"/>
      <c r="G2848" s="13"/>
      <c r="H2848" s="9"/>
      <c r="I2848" s="1"/>
      <c r="J2848" s="82"/>
      <c r="K2848" s="53"/>
      <c r="L2848" s="52"/>
      <c r="M2848" s="3"/>
      <c r="N2848" s="3"/>
      <c r="O2848" s="17" t="str">
        <f t="shared" si="88"/>
        <v/>
      </c>
      <c r="P2848" s="18" t="str">
        <f>IF(M2848=0,"",IF(N2848-Master!$A$6&lt;0,"0",IF(M2848&lt;=Master!$A$6,(N2848-Master!$A$6),O2848)))</f>
        <v/>
      </c>
      <c r="Q2848" s="20">
        <f>IF(J2848&gt;Master!$A$6,"N/A",IF(M2848=0,H2848,IF(P2848="0",0,ROUND(H2848*P2848/O2848,2))))</f>
        <v>0</v>
      </c>
      <c r="R2848" s="37" t="str">
        <f t="shared" si="89"/>
        <v/>
      </c>
    </row>
    <row r="2849" spans="1:18" x14ac:dyDescent="0.2">
      <c r="A2849" s="13"/>
      <c r="B2849" s="1"/>
      <c r="C2849" s="1"/>
      <c r="D2849" s="1"/>
      <c r="E2849" s="1"/>
      <c r="F2849" s="1"/>
      <c r="G2849" s="13"/>
      <c r="H2849" s="9"/>
      <c r="I2849" s="1"/>
      <c r="J2849" s="82"/>
      <c r="K2849" s="53"/>
      <c r="L2849" s="52"/>
      <c r="M2849" s="3"/>
      <c r="N2849" s="3"/>
      <c r="O2849" s="17" t="str">
        <f t="shared" si="88"/>
        <v/>
      </c>
      <c r="P2849" s="18" t="str">
        <f>IF(M2849=0,"",IF(N2849-Master!$A$6&lt;0,"0",IF(M2849&lt;=Master!$A$6,(N2849-Master!$A$6),O2849)))</f>
        <v/>
      </c>
      <c r="Q2849" s="20">
        <f>IF(J2849&gt;Master!$A$6,"N/A",IF(M2849=0,H2849,IF(P2849="0",0,ROUND(H2849*P2849/O2849,2))))</f>
        <v>0</v>
      </c>
      <c r="R2849" s="37" t="str">
        <f t="shared" si="89"/>
        <v/>
      </c>
    </row>
    <row r="2850" spans="1:18" x14ac:dyDescent="0.2">
      <c r="A2850" s="13"/>
      <c r="B2850" s="1"/>
      <c r="C2850" s="1"/>
      <c r="D2850" s="1"/>
      <c r="E2850" s="1"/>
      <c r="F2850" s="1"/>
      <c r="G2850" s="13"/>
      <c r="H2850" s="9"/>
      <c r="I2850" s="1"/>
      <c r="J2850" s="82"/>
      <c r="K2850" s="53"/>
      <c r="L2850" s="52"/>
      <c r="M2850" s="3"/>
      <c r="N2850" s="3"/>
      <c r="O2850" s="17" t="str">
        <f t="shared" si="88"/>
        <v/>
      </c>
      <c r="P2850" s="18" t="str">
        <f>IF(M2850=0,"",IF(N2850-Master!$A$6&lt;0,"0",IF(M2850&lt;=Master!$A$6,(N2850-Master!$A$6),O2850)))</f>
        <v/>
      </c>
      <c r="Q2850" s="20">
        <f>IF(J2850&gt;Master!$A$6,"N/A",IF(M2850=0,H2850,IF(P2850="0",0,ROUND(H2850*P2850/O2850,2))))</f>
        <v>0</v>
      </c>
      <c r="R2850" s="37" t="str">
        <f t="shared" si="89"/>
        <v/>
      </c>
    </row>
    <row r="2851" spans="1:18" x14ac:dyDescent="0.2">
      <c r="A2851" s="13"/>
      <c r="B2851" s="1"/>
      <c r="C2851" s="1"/>
      <c r="D2851" s="1"/>
      <c r="E2851" s="1"/>
      <c r="F2851" s="1"/>
      <c r="G2851" s="13"/>
      <c r="H2851" s="9"/>
      <c r="I2851" s="1"/>
      <c r="J2851" s="82"/>
      <c r="K2851" s="53"/>
      <c r="L2851" s="52"/>
      <c r="M2851" s="3"/>
      <c r="N2851" s="3"/>
      <c r="O2851" s="17" t="str">
        <f t="shared" si="88"/>
        <v/>
      </c>
      <c r="P2851" s="18" t="str">
        <f>IF(M2851=0,"",IF(N2851-Master!$A$6&lt;0,"0",IF(M2851&lt;=Master!$A$6,(N2851-Master!$A$6),O2851)))</f>
        <v/>
      </c>
      <c r="Q2851" s="20">
        <f>IF(J2851&gt;Master!$A$6,"N/A",IF(M2851=0,H2851,IF(P2851="0",0,ROUND(H2851*P2851/O2851,2))))</f>
        <v>0</v>
      </c>
      <c r="R2851" s="37" t="str">
        <f t="shared" si="89"/>
        <v/>
      </c>
    </row>
    <row r="2852" spans="1:18" x14ac:dyDescent="0.2">
      <c r="A2852" s="13"/>
      <c r="B2852" s="1"/>
      <c r="C2852" s="1"/>
      <c r="D2852" s="1"/>
      <c r="E2852" s="1"/>
      <c r="F2852" s="1"/>
      <c r="G2852" s="13"/>
      <c r="H2852" s="9"/>
      <c r="I2852" s="1"/>
      <c r="J2852" s="82"/>
      <c r="K2852" s="53"/>
      <c r="L2852" s="52"/>
      <c r="M2852" s="3"/>
      <c r="N2852" s="3"/>
      <c r="O2852" s="17" t="str">
        <f t="shared" si="88"/>
        <v/>
      </c>
      <c r="P2852" s="18" t="str">
        <f>IF(M2852=0,"",IF(N2852-Master!$A$6&lt;0,"0",IF(M2852&lt;=Master!$A$6,(N2852-Master!$A$6),O2852)))</f>
        <v/>
      </c>
      <c r="Q2852" s="20">
        <f>IF(J2852&gt;Master!$A$6,"N/A",IF(M2852=0,H2852,IF(P2852="0",0,ROUND(H2852*P2852/O2852,2))))</f>
        <v>0</v>
      </c>
      <c r="R2852" s="37" t="str">
        <f t="shared" si="89"/>
        <v/>
      </c>
    </row>
    <row r="2853" spans="1:18" x14ac:dyDescent="0.2">
      <c r="A2853" s="13"/>
      <c r="B2853" s="1"/>
      <c r="C2853" s="1"/>
      <c r="D2853" s="1"/>
      <c r="E2853" s="1"/>
      <c r="F2853" s="1"/>
      <c r="G2853" s="13"/>
      <c r="H2853" s="9"/>
      <c r="I2853" s="1"/>
      <c r="J2853" s="82"/>
      <c r="K2853" s="53"/>
      <c r="L2853" s="52"/>
      <c r="M2853" s="3"/>
      <c r="N2853" s="3"/>
      <c r="O2853" s="17" t="str">
        <f t="shared" si="88"/>
        <v/>
      </c>
      <c r="P2853" s="18" t="str">
        <f>IF(M2853=0,"",IF(N2853-Master!$A$6&lt;0,"0",IF(M2853&lt;=Master!$A$6,(N2853-Master!$A$6),O2853)))</f>
        <v/>
      </c>
      <c r="Q2853" s="20">
        <f>IF(J2853&gt;Master!$A$6,"N/A",IF(M2853=0,H2853,IF(P2853="0",0,ROUND(H2853*P2853/O2853,2))))</f>
        <v>0</v>
      </c>
      <c r="R2853" s="37" t="str">
        <f t="shared" si="89"/>
        <v/>
      </c>
    </row>
    <row r="2854" spans="1:18" x14ac:dyDescent="0.2">
      <c r="A2854" s="13"/>
      <c r="B2854" s="1"/>
      <c r="C2854" s="1"/>
      <c r="D2854" s="1"/>
      <c r="E2854" s="1"/>
      <c r="F2854" s="1"/>
      <c r="G2854" s="13"/>
      <c r="H2854" s="9"/>
      <c r="I2854" s="1"/>
      <c r="J2854" s="82"/>
      <c r="K2854" s="53"/>
      <c r="L2854" s="52"/>
      <c r="M2854" s="3"/>
      <c r="N2854" s="3"/>
      <c r="O2854" s="17" t="str">
        <f t="shared" si="88"/>
        <v/>
      </c>
      <c r="P2854" s="18" t="str">
        <f>IF(M2854=0,"",IF(N2854-Master!$A$6&lt;0,"0",IF(M2854&lt;=Master!$A$6,(N2854-Master!$A$6),O2854)))</f>
        <v/>
      </c>
      <c r="Q2854" s="20">
        <f>IF(J2854&gt;Master!$A$6,"N/A",IF(M2854=0,H2854,IF(P2854="0",0,ROUND(H2854*P2854/O2854,2))))</f>
        <v>0</v>
      </c>
      <c r="R2854" s="37" t="str">
        <f t="shared" si="89"/>
        <v/>
      </c>
    </row>
    <row r="2855" spans="1:18" x14ac:dyDescent="0.2">
      <c r="A2855" s="13"/>
      <c r="B2855" s="1"/>
      <c r="C2855" s="1"/>
      <c r="D2855" s="1"/>
      <c r="E2855" s="1"/>
      <c r="F2855" s="1"/>
      <c r="G2855" s="13"/>
      <c r="H2855" s="9"/>
      <c r="I2855" s="1"/>
      <c r="J2855" s="82"/>
      <c r="K2855" s="53"/>
      <c r="L2855" s="52"/>
      <c r="M2855" s="3"/>
      <c r="N2855" s="3"/>
      <c r="O2855" s="17" t="str">
        <f t="shared" si="88"/>
        <v/>
      </c>
      <c r="P2855" s="18" t="str">
        <f>IF(M2855=0,"",IF(N2855-Master!$A$6&lt;0,"0",IF(M2855&lt;=Master!$A$6,(N2855-Master!$A$6),O2855)))</f>
        <v/>
      </c>
      <c r="Q2855" s="20">
        <f>IF(J2855&gt;Master!$A$6,"N/A",IF(M2855=0,H2855,IF(P2855="0",0,ROUND(H2855*P2855/O2855,2))))</f>
        <v>0</v>
      </c>
      <c r="R2855" s="37" t="str">
        <f t="shared" si="89"/>
        <v/>
      </c>
    </row>
    <row r="2856" spans="1:18" x14ac:dyDescent="0.2">
      <c r="A2856" s="13"/>
      <c r="B2856" s="1"/>
      <c r="C2856" s="1"/>
      <c r="D2856" s="1"/>
      <c r="E2856" s="1"/>
      <c r="F2856" s="1"/>
      <c r="G2856" s="13"/>
      <c r="H2856" s="9"/>
      <c r="I2856" s="1"/>
      <c r="J2856" s="82"/>
      <c r="K2856" s="53"/>
      <c r="L2856" s="52"/>
      <c r="M2856" s="3"/>
      <c r="N2856" s="3"/>
      <c r="O2856" s="17" t="str">
        <f t="shared" si="88"/>
        <v/>
      </c>
      <c r="P2856" s="18" t="str">
        <f>IF(M2856=0,"",IF(N2856-Master!$A$6&lt;0,"0",IF(M2856&lt;=Master!$A$6,(N2856-Master!$A$6),O2856)))</f>
        <v/>
      </c>
      <c r="Q2856" s="20">
        <f>IF(J2856&gt;Master!$A$6,"N/A",IF(M2856=0,H2856,IF(P2856="0",0,ROUND(H2856*P2856/O2856,2))))</f>
        <v>0</v>
      </c>
      <c r="R2856" s="37" t="str">
        <f t="shared" si="89"/>
        <v/>
      </c>
    </row>
    <row r="2857" spans="1:18" x14ac:dyDescent="0.2">
      <c r="A2857" s="13"/>
      <c r="B2857" s="1"/>
      <c r="C2857" s="1"/>
      <c r="D2857" s="1"/>
      <c r="E2857" s="1"/>
      <c r="F2857" s="1"/>
      <c r="G2857" s="13"/>
      <c r="H2857" s="9"/>
      <c r="I2857" s="1"/>
      <c r="J2857" s="82"/>
      <c r="K2857" s="53"/>
      <c r="L2857" s="52"/>
      <c r="M2857" s="3"/>
      <c r="N2857" s="3"/>
      <c r="O2857" s="17" t="str">
        <f t="shared" si="88"/>
        <v/>
      </c>
      <c r="P2857" s="18" t="str">
        <f>IF(M2857=0,"",IF(N2857-Master!$A$6&lt;0,"0",IF(M2857&lt;=Master!$A$6,(N2857-Master!$A$6),O2857)))</f>
        <v/>
      </c>
      <c r="Q2857" s="20">
        <f>IF(J2857&gt;Master!$A$6,"N/A",IF(M2857=0,H2857,IF(P2857="0",0,ROUND(H2857*P2857/O2857,2))))</f>
        <v>0</v>
      </c>
      <c r="R2857" s="37" t="str">
        <f t="shared" si="89"/>
        <v/>
      </c>
    </row>
    <row r="2858" spans="1:18" x14ac:dyDescent="0.2">
      <c r="A2858" s="13"/>
      <c r="B2858" s="1"/>
      <c r="C2858" s="1"/>
      <c r="D2858" s="1"/>
      <c r="E2858" s="1"/>
      <c r="F2858" s="1"/>
      <c r="G2858" s="13"/>
      <c r="H2858" s="9"/>
      <c r="I2858" s="1"/>
      <c r="J2858" s="82"/>
      <c r="K2858" s="53"/>
      <c r="L2858" s="52"/>
      <c r="M2858" s="3"/>
      <c r="N2858" s="3"/>
      <c r="O2858" s="17" t="str">
        <f t="shared" si="88"/>
        <v/>
      </c>
      <c r="P2858" s="18" t="str">
        <f>IF(M2858=0,"",IF(N2858-Master!$A$6&lt;0,"0",IF(M2858&lt;=Master!$A$6,(N2858-Master!$A$6),O2858)))</f>
        <v/>
      </c>
      <c r="Q2858" s="20">
        <f>IF(J2858&gt;Master!$A$6,"N/A",IF(M2858=0,H2858,IF(P2858="0",0,ROUND(H2858*P2858/O2858,2))))</f>
        <v>0</v>
      </c>
      <c r="R2858" s="37" t="str">
        <f t="shared" si="89"/>
        <v/>
      </c>
    </row>
    <row r="2859" spans="1:18" x14ac:dyDescent="0.2">
      <c r="A2859" s="13"/>
      <c r="B2859" s="1"/>
      <c r="C2859" s="1"/>
      <c r="D2859" s="1"/>
      <c r="E2859" s="1"/>
      <c r="F2859" s="1"/>
      <c r="G2859" s="13"/>
      <c r="H2859" s="9"/>
      <c r="I2859" s="1"/>
      <c r="J2859" s="82"/>
      <c r="K2859" s="53"/>
      <c r="L2859" s="52"/>
      <c r="M2859" s="3"/>
      <c r="N2859" s="3"/>
      <c r="O2859" s="17" t="str">
        <f t="shared" si="88"/>
        <v/>
      </c>
      <c r="P2859" s="18" t="str">
        <f>IF(M2859=0,"",IF(N2859-Master!$A$6&lt;0,"0",IF(M2859&lt;=Master!$A$6,(N2859-Master!$A$6),O2859)))</f>
        <v/>
      </c>
      <c r="Q2859" s="20">
        <f>IF(J2859&gt;Master!$A$6,"N/A",IF(M2859=0,H2859,IF(P2859="0",0,ROUND(H2859*P2859/O2859,2))))</f>
        <v>0</v>
      </c>
      <c r="R2859" s="37" t="str">
        <f t="shared" si="89"/>
        <v/>
      </c>
    </row>
    <row r="2860" spans="1:18" x14ac:dyDescent="0.2">
      <c r="A2860" s="13"/>
      <c r="B2860" s="1"/>
      <c r="C2860" s="1"/>
      <c r="D2860" s="1"/>
      <c r="E2860" s="1"/>
      <c r="F2860" s="1"/>
      <c r="G2860" s="13"/>
      <c r="H2860" s="9"/>
      <c r="I2860" s="1"/>
      <c r="J2860" s="82"/>
      <c r="K2860" s="53"/>
      <c r="L2860" s="52"/>
      <c r="M2860" s="3"/>
      <c r="N2860" s="3"/>
      <c r="O2860" s="17" t="str">
        <f t="shared" si="88"/>
        <v/>
      </c>
      <c r="P2860" s="18" t="str">
        <f>IF(M2860=0,"",IF(N2860-Master!$A$6&lt;0,"0",IF(M2860&lt;=Master!$A$6,(N2860-Master!$A$6),O2860)))</f>
        <v/>
      </c>
      <c r="Q2860" s="20">
        <f>IF(J2860&gt;Master!$A$6,"N/A",IF(M2860=0,H2860,IF(P2860="0",0,ROUND(H2860*P2860/O2860,2))))</f>
        <v>0</v>
      </c>
      <c r="R2860" s="37" t="str">
        <f t="shared" si="89"/>
        <v/>
      </c>
    </row>
    <row r="2861" spans="1:18" x14ac:dyDescent="0.2">
      <c r="A2861" s="13"/>
      <c r="B2861" s="1"/>
      <c r="C2861" s="1"/>
      <c r="D2861" s="1"/>
      <c r="E2861" s="1"/>
      <c r="F2861" s="1"/>
      <c r="G2861" s="13"/>
      <c r="H2861" s="9"/>
      <c r="I2861" s="1"/>
      <c r="J2861" s="82"/>
      <c r="K2861" s="53"/>
      <c r="L2861" s="52"/>
      <c r="M2861" s="3"/>
      <c r="N2861" s="3"/>
      <c r="O2861" s="17" t="str">
        <f t="shared" si="88"/>
        <v/>
      </c>
      <c r="P2861" s="18" t="str">
        <f>IF(M2861=0,"",IF(N2861-Master!$A$6&lt;0,"0",IF(M2861&lt;=Master!$A$6,(N2861-Master!$A$6),O2861)))</f>
        <v/>
      </c>
      <c r="Q2861" s="20">
        <f>IF(J2861&gt;Master!$A$6,"N/A",IF(M2861=0,H2861,IF(P2861="0",0,ROUND(H2861*P2861/O2861,2))))</f>
        <v>0</v>
      </c>
      <c r="R2861" s="37" t="str">
        <f t="shared" si="89"/>
        <v/>
      </c>
    </row>
    <row r="2862" spans="1:18" x14ac:dyDescent="0.2">
      <c r="A2862" s="13"/>
      <c r="B2862" s="1"/>
      <c r="C2862" s="1"/>
      <c r="D2862" s="1"/>
      <c r="E2862" s="1"/>
      <c r="F2862" s="1"/>
      <c r="G2862" s="13"/>
      <c r="H2862" s="9"/>
      <c r="I2862" s="1"/>
      <c r="J2862" s="82"/>
      <c r="K2862" s="53"/>
      <c r="L2862" s="52"/>
      <c r="M2862" s="3"/>
      <c r="N2862" s="3"/>
      <c r="O2862" s="17" t="str">
        <f t="shared" si="88"/>
        <v/>
      </c>
      <c r="P2862" s="18" t="str">
        <f>IF(M2862=0,"",IF(N2862-Master!$A$6&lt;0,"0",IF(M2862&lt;=Master!$A$6,(N2862-Master!$A$6),O2862)))</f>
        <v/>
      </c>
      <c r="Q2862" s="20">
        <f>IF(J2862&gt;Master!$A$6,"N/A",IF(M2862=0,H2862,IF(P2862="0",0,ROUND(H2862*P2862/O2862,2))))</f>
        <v>0</v>
      </c>
      <c r="R2862" s="37" t="str">
        <f t="shared" si="89"/>
        <v/>
      </c>
    </row>
    <row r="2863" spans="1:18" x14ac:dyDescent="0.2">
      <c r="A2863" s="13"/>
      <c r="B2863" s="1"/>
      <c r="C2863" s="1"/>
      <c r="D2863" s="1"/>
      <c r="E2863" s="1"/>
      <c r="F2863" s="1"/>
      <c r="G2863" s="13"/>
      <c r="H2863" s="9"/>
      <c r="I2863" s="1"/>
      <c r="J2863" s="82"/>
      <c r="K2863" s="53"/>
      <c r="L2863" s="52"/>
      <c r="M2863" s="3"/>
      <c r="N2863" s="3"/>
      <c r="O2863" s="17" t="str">
        <f t="shared" si="88"/>
        <v/>
      </c>
      <c r="P2863" s="18" t="str">
        <f>IF(M2863=0,"",IF(N2863-Master!$A$6&lt;0,"0",IF(M2863&lt;=Master!$A$6,(N2863-Master!$A$6),O2863)))</f>
        <v/>
      </c>
      <c r="Q2863" s="20">
        <f>IF(J2863&gt;Master!$A$6,"N/A",IF(M2863=0,H2863,IF(P2863="0",0,ROUND(H2863*P2863/O2863,2))))</f>
        <v>0</v>
      </c>
      <c r="R2863" s="37" t="str">
        <f t="shared" si="89"/>
        <v/>
      </c>
    </row>
    <row r="2864" spans="1:18" x14ac:dyDescent="0.2">
      <c r="A2864" s="13"/>
      <c r="B2864" s="1"/>
      <c r="C2864" s="1"/>
      <c r="D2864" s="1"/>
      <c r="E2864" s="1"/>
      <c r="F2864" s="1"/>
      <c r="G2864" s="13"/>
      <c r="H2864" s="9"/>
      <c r="I2864" s="1"/>
      <c r="J2864" s="82"/>
      <c r="K2864" s="53"/>
      <c r="L2864" s="52"/>
      <c r="M2864" s="3"/>
      <c r="N2864" s="3"/>
      <c r="O2864" s="17" t="str">
        <f t="shared" si="88"/>
        <v/>
      </c>
      <c r="P2864" s="18" t="str">
        <f>IF(M2864=0,"",IF(N2864-Master!$A$6&lt;0,"0",IF(M2864&lt;=Master!$A$6,(N2864-Master!$A$6),O2864)))</f>
        <v/>
      </c>
      <c r="Q2864" s="20">
        <f>IF(J2864&gt;Master!$A$6,"N/A",IF(M2864=0,H2864,IF(P2864="0",0,ROUND(H2864*P2864/O2864,2))))</f>
        <v>0</v>
      </c>
      <c r="R2864" s="37" t="str">
        <f t="shared" si="89"/>
        <v/>
      </c>
    </row>
    <row r="2865" spans="1:18" x14ac:dyDescent="0.2">
      <c r="A2865" s="13"/>
      <c r="B2865" s="1"/>
      <c r="C2865" s="1"/>
      <c r="D2865" s="1"/>
      <c r="E2865" s="1"/>
      <c r="F2865" s="1"/>
      <c r="G2865" s="13"/>
      <c r="H2865" s="9"/>
      <c r="I2865" s="1"/>
      <c r="J2865" s="82"/>
      <c r="K2865" s="53"/>
      <c r="L2865" s="52"/>
      <c r="M2865" s="3"/>
      <c r="N2865" s="3"/>
      <c r="O2865" s="17" t="str">
        <f t="shared" si="88"/>
        <v/>
      </c>
      <c r="P2865" s="18" t="str">
        <f>IF(M2865=0,"",IF(N2865-Master!$A$6&lt;0,"0",IF(M2865&lt;=Master!$A$6,(N2865-Master!$A$6),O2865)))</f>
        <v/>
      </c>
      <c r="Q2865" s="20">
        <f>IF(J2865&gt;Master!$A$6,"N/A",IF(M2865=0,H2865,IF(P2865="0",0,ROUND(H2865*P2865/O2865,2))))</f>
        <v>0</v>
      </c>
      <c r="R2865" s="37" t="str">
        <f t="shared" si="89"/>
        <v/>
      </c>
    </row>
    <row r="2866" spans="1:18" x14ac:dyDescent="0.2">
      <c r="A2866" s="13"/>
      <c r="B2866" s="1"/>
      <c r="C2866" s="1"/>
      <c r="D2866" s="1"/>
      <c r="E2866" s="1"/>
      <c r="F2866" s="1"/>
      <c r="G2866" s="13"/>
      <c r="H2866" s="9"/>
      <c r="I2866" s="1"/>
      <c r="J2866" s="82"/>
      <c r="K2866" s="53"/>
      <c r="L2866" s="52"/>
      <c r="M2866" s="3"/>
      <c r="N2866" s="3"/>
      <c r="O2866" s="17" t="str">
        <f t="shared" si="88"/>
        <v/>
      </c>
      <c r="P2866" s="18" t="str">
        <f>IF(M2866=0,"",IF(N2866-Master!$A$6&lt;0,"0",IF(M2866&lt;=Master!$A$6,(N2866-Master!$A$6),O2866)))</f>
        <v/>
      </c>
      <c r="Q2866" s="20">
        <f>IF(J2866&gt;Master!$A$6,"N/A",IF(M2866=0,H2866,IF(P2866="0",0,ROUND(H2866*P2866/O2866,2))))</f>
        <v>0</v>
      </c>
      <c r="R2866" s="37" t="str">
        <f t="shared" si="89"/>
        <v/>
      </c>
    </row>
    <row r="2867" spans="1:18" x14ac:dyDescent="0.2">
      <c r="A2867" s="13"/>
      <c r="B2867" s="1"/>
      <c r="C2867" s="1"/>
      <c r="D2867" s="1"/>
      <c r="E2867" s="1"/>
      <c r="F2867" s="1"/>
      <c r="G2867" s="13"/>
      <c r="H2867" s="9"/>
      <c r="I2867" s="1"/>
      <c r="J2867" s="82"/>
      <c r="K2867" s="53"/>
      <c r="L2867" s="52"/>
      <c r="M2867" s="3"/>
      <c r="N2867" s="3"/>
      <c r="O2867" s="17" t="str">
        <f t="shared" si="88"/>
        <v/>
      </c>
      <c r="P2867" s="18" t="str">
        <f>IF(M2867=0,"",IF(N2867-Master!$A$6&lt;0,"0",IF(M2867&lt;=Master!$A$6,(N2867-Master!$A$6),O2867)))</f>
        <v/>
      </c>
      <c r="Q2867" s="20">
        <f>IF(J2867&gt;Master!$A$6,"N/A",IF(M2867=0,H2867,IF(P2867="0",0,ROUND(H2867*P2867/O2867,2))))</f>
        <v>0</v>
      </c>
      <c r="R2867" s="37" t="str">
        <f t="shared" si="89"/>
        <v/>
      </c>
    </row>
    <row r="2868" spans="1:18" x14ac:dyDescent="0.2">
      <c r="A2868" s="13"/>
      <c r="B2868" s="1"/>
      <c r="C2868" s="1"/>
      <c r="D2868" s="1"/>
      <c r="E2868" s="1"/>
      <c r="F2868" s="1"/>
      <c r="G2868" s="13"/>
      <c r="H2868" s="9"/>
      <c r="I2868" s="1"/>
      <c r="J2868" s="82"/>
      <c r="K2868" s="53"/>
      <c r="L2868" s="52"/>
      <c r="M2868" s="3"/>
      <c r="N2868" s="3"/>
      <c r="O2868" s="17" t="str">
        <f t="shared" si="88"/>
        <v/>
      </c>
      <c r="P2868" s="18" t="str">
        <f>IF(M2868=0,"",IF(N2868-Master!$A$6&lt;0,"0",IF(M2868&lt;=Master!$A$6,(N2868-Master!$A$6),O2868)))</f>
        <v/>
      </c>
      <c r="Q2868" s="20">
        <f>IF(J2868&gt;Master!$A$6,"N/A",IF(M2868=0,H2868,IF(P2868="0",0,ROUND(H2868*P2868/O2868,2))))</f>
        <v>0</v>
      </c>
      <c r="R2868" s="37" t="str">
        <f t="shared" si="89"/>
        <v/>
      </c>
    </row>
    <row r="2869" spans="1:18" x14ac:dyDescent="0.2">
      <c r="A2869" s="13"/>
      <c r="B2869" s="1"/>
      <c r="C2869" s="1"/>
      <c r="D2869" s="1"/>
      <c r="E2869" s="1"/>
      <c r="F2869" s="1"/>
      <c r="G2869" s="13"/>
      <c r="H2869" s="9"/>
      <c r="I2869" s="1"/>
      <c r="J2869" s="82"/>
      <c r="K2869" s="53"/>
      <c r="L2869" s="52"/>
      <c r="M2869" s="3"/>
      <c r="N2869" s="3"/>
      <c r="O2869" s="17" t="str">
        <f t="shared" si="88"/>
        <v/>
      </c>
      <c r="P2869" s="18" t="str">
        <f>IF(M2869=0,"",IF(N2869-Master!$A$6&lt;0,"0",IF(M2869&lt;=Master!$A$6,(N2869-Master!$A$6),O2869)))</f>
        <v/>
      </c>
      <c r="Q2869" s="20">
        <f>IF(J2869&gt;Master!$A$6,"N/A",IF(M2869=0,H2869,IF(P2869="0",0,ROUND(H2869*P2869/O2869,2))))</f>
        <v>0</v>
      </c>
      <c r="R2869" s="37" t="str">
        <f t="shared" si="89"/>
        <v/>
      </c>
    </row>
    <row r="2870" spans="1:18" x14ac:dyDescent="0.2">
      <c r="A2870" s="13"/>
      <c r="B2870" s="1"/>
      <c r="C2870" s="1"/>
      <c r="D2870" s="1"/>
      <c r="E2870" s="1"/>
      <c r="F2870" s="1"/>
      <c r="G2870" s="13"/>
      <c r="H2870" s="9"/>
      <c r="I2870" s="1"/>
      <c r="J2870" s="82"/>
      <c r="K2870" s="53"/>
      <c r="L2870" s="52"/>
      <c r="M2870" s="3"/>
      <c r="N2870" s="3"/>
      <c r="O2870" s="17" t="str">
        <f t="shared" si="88"/>
        <v/>
      </c>
      <c r="P2870" s="18" t="str">
        <f>IF(M2870=0,"",IF(N2870-Master!$A$6&lt;0,"0",IF(M2870&lt;=Master!$A$6,(N2870-Master!$A$6),O2870)))</f>
        <v/>
      </c>
      <c r="Q2870" s="20">
        <f>IF(J2870&gt;Master!$A$6,"N/A",IF(M2870=0,H2870,IF(P2870="0",0,ROUND(H2870*P2870/O2870,2))))</f>
        <v>0</v>
      </c>
      <c r="R2870" s="37" t="str">
        <f t="shared" si="89"/>
        <v/>
      </c>
    </row>
    <row r="2871" spans="1:18" x14ac:dyDescent="0.2">
      <c r="A2871" s="13"/>
      <c r="B2871" s="1"/>
      <c r="C2871" s="1"/>
      <c r="D2871" s="1"/>
      <c r="E2871" s="1"/>
      <c r="F2871" s="1"/>
      <c r="G2871" s="13"/>
      <c r="H2871" s="9"/>
      <c r="I2871" s="1"/>
      <c r="J2871" s="82"/>
      <c r="K2871" s="53"/>
      <c r="L2871" s="52"/>
      <c r="M2871" s="3"/>
      <c r="N2871" s="3"/>
      <c r="O2871" s="17" t="str">
        <f t="shared" si="88"/>
        <v/>
      </c>
      <c r="P2871" s="18" t="str">
        <f>IF(M2871=0,"",IF(N2871-Master!$A$6&lt;0,"0",IF(M2871&lt;=Master!$A$6,(N2871-Master!$A$6),O2871)))</f>
        <v/>
      </c>
      <c r="Q2871" s="20">
        <f>IF(J2871&gt;Master!$A$6,"N/A",IF(M2871=0,H2871,IF(P2871="0",0,ROUND(H2871*P2871/O2871,2))))</f>
        <v>0</v>
      </c>
      <c r="R2871" s="37" t="str">
        <f t="shared" si="89"/>
        <v/>
      </c>
    </row>
    <row r="2872" spans="1:18" x14ac:dyDescent="0.2">
      <c r="A2872" s="13"/>
      <c r="B2872" s="1"/>
      <c r="C2872" s="1"/>
      <c r="D2872" s="1"/>
      <c r="E2872" s="1"/>
      <c r="F2872" s="1"/>
      <c r="G2872" s="13"/>
      <c r="H2872" s="9"/>
      <c r="I2872" s="1"/>
      <c r="J2872" s="82"/>
      <c r="K2872" s="53"/>
      <c r="L2872" s="52"/>
      <c r="M2872" s="3"/>
      <c r="N2872" s="3"/>
      <c r="O2872" s="17" t="str">
        <f t="shared" si="88"/>
        <v/>
      </c>
      <c r="P2872" s="18" t="str">
        <f>IF(M2872=0,"",IF(N2872-Master!$A$6&lt;0,"0",IF(M2872&lt;=Master!$A$6,(N2872-Master!$A$6),O2872)))</f>
        <v/>
      </c>
      <c r="Q2872" s="20">
        <f>IF(J2872&gt;Master!$A$6,"N/A",IF(M2872=0,H2872,IF(P2872="0",0,ROUND(H2872*P2872/O2872,2))))</f>
        <v>0</v>
      </c>
      <c r="R2872" s="37" t="str">
        <f t="shared" si="89"/>
        <v/>
      </c>
    </row>
    <row r="2873" spans="1:18" x14ac:dyDescent="0.2">
      <c r="A2873" s="13"/>
      <c r="B2873" s="1"/>
      <c r="C2873" s="1"/>
      <c r="D2873" s="1"/>
      <c r="E2873" s="1"/>
      <c r="F2873" s="1"/>
      <c r="G2873" s="13"/>
      <c r="H2873" s="9"/>
      <c r="I2873" s="1"/>
      <c r="J2873" s="82"/>
      <c r="K2873" s="53"/>
      <c r="L2873" s="52"/>
      <c r="M2873" s="3"/>
      <c r="N2873" s="3"/>
      <c r="O2873" s="17" t="str">
        <f t="shared" si="88"/>
        <v/>
      </c>
      <c r="P2873" s="18" t="str">
        <f>IF(M2873=0,"",IF(N2873-Master!$A$6&lt;0,"0",IF(M2873&lt;=Master!$A$6,(N2873-Master!$A$6),O2873)))</f>
        <v/>
      </c>
      <c r="Q2873" s="20">
        <f>IF(J2873&gt;Master!$A$6,"N/A",IF(M2873=0,H2873,IF(P2873="0",0,ROUND(H2873*P2873/O2873,2))))</f>
        <v>0</v>
      </c>
      <c r="R2873" s="37" t="str">
        <f t="shared" si="89"/>
        <v/>
      </c>
    </row>
    <row r="2874" spans="1:18" x14ac:dyDescent="0.2">
      <c r="A2874" s="13"/>
      <c r="B2874" s="1"/>
      <c r="C2874" s="1"/>
      <c r="D2874" s="1"/>
      <c r="E2874" s="1"/>
      <c r="F2874" s="1"/>
      <c r="G2874" s="13"/>
      <c r="H2874" s="9"/>
      <c r="I2874" s="1"/>
      <c r="J2874" s="82"/>
      <c r="K2874" s="53"/>
      <c r="L2874" s="52"/>
      <c r="M2874" s="3"/>
      <c r="N2874" s="3"/>
      <c r="O2874" s="17" t="str">
        <f t="shared" si="88"/>
        <v/>
      </c>
      <c r="P2874" s="18" t="str">
        <f>IF(M2874=0,"",IF(N2874-Master!$A$6&lt;0,"0",IF(M2874&lt;=Master!$A$6,(N2874-Master!$A$6),O2874)))</f>
        <v/>
      </c>
      <c r="Q2874" s="20">
        <f>IF(J2874&gt;Master!$A$6,"N/A",IF(M2874=0,H2874,IF(P2874="0",0,ROUND(H2874*P2874/O2874,2))))</f>
        <v>0</v>
      </c>
      <c r="R2874" s="37" t="str">
        <f t="shared" si="89"/>
        <v/>
      </c>
    </row>
    <row r="2875" spans="1:18" x14ac:dyDescent="0.2">
      <c r="A2875" s="13"/>
      <c r="B2875" s="1"/>
      <c r="C2875" s="1"/>
      <c r="D2875" s="1"/>
      <c r="E2875" s="1"/>
      <c r="F2875" s="1"/>
      <c r="G2875" s="13"/>
      <c r="H2875" s="9"/>
      <c r="I2875" s="1"/>
      <c r="J2875" s="82"/>
      <c r="K2875" s="53"/>
      <c r="L2875" s="52"/>
      <c r="M2875" s="3"/>
      <c r="N2875" s="3"/>
      <c r="O2875" s="17" t="str">
        <f t="shared" si="88"/>
        <v/>
      </c>
      <c r="P2875" s="18" t="str">
        <f>IF(M2875=0,"",IF(N2875-Master!$A$6&lt;0,"0",IF(M2875&lt;=Master!$A$6,(N2875-Master!$A$6),O2875)))</f>
        <v/>
      </c>
      <c r="Q2875" s="20">
        <f>IF(J2875&gt;Master!$A$6,"N/A",IF(M2875=0,H2875,IF(P2875="0",0,ROUND(H2875*P2875/O2875,2))))</f>
        <v>0</v>
      </c>
      <c r="R2875" s="37" t="str">
        <f t="shared" si="89"/>
        <v/>
      </c>
    </row>
    <row r="2876" spans="1:18" x14ac:dyDescent="0.2">
      <c r="A2876" s="13"/>
      <c r="B2876" s="1"/>
      <c r="C2876" s="1"/>
      <c r="D2876" s="1"/>
      <c r="E2876" s="1"/>
      <c r="F2876" s="1"/>
      <c r="G2876" s="13"/>
      <c r="H2876" s="9"/>
      <c r="I2876" s="1"/>
      <c r="J2876" s="82"/>
      <c r="K2876" s="53"/>
      <c r="L2876" s="52"/>
      <c r="M2876" s="3"/>
      <c r="N2876" s="3"/>
      <c r="O2876" s="17" t="str">
        <f t="shared" si="88"/>
        <v/>
      </c>
      <c r="P2876" s="18" t="str">
        <f>IF(M2876=0,"",IF(N2876-Master!$A$6&lt;0,"0",IF(M2876&lt;=Master!$A$6,(N2876-Master!$A$6),O2876)))</f>
        <v/>
      </c>
      <c r="Q2876" s="20">
        <f>IF(J2876&gt;Master!$A$6,"N/A",IF(M2876=0,H2876,IF(P2876="0",0,ROUND(H2876*P2876/O2876,2))))</f>
        <v>0</v>
      </c>
      <c r="R2876" s="37" t="str">
        <f t="shared" si="89"/>
        <v/>
      </c>
    </row>
    <row r="2877" spans="1:18" x14ac:dyDescent="0.2">
      <c r="A2877" s="13"/>
      <c r="B2877" s="1"/>
      <c r="C2877" s="1"/>
      <c r="D2877" s="1"/>
      <c r="E2877" s="1"/>
      <c r="F2877" s="1"/>
      <c r="G2877" s="13"/>
      <c r="H2877" s="9"/>
      <c r="I2877" s="1"/>
      <c r="J2877" s="82"/>
      <c r="K2877" s="53"/>
      <c r="L2877" s="52"/>
      <c r="M2877" s="3"/>
      <c r="N2877" s="3"/>
      <c r="O2877" s="17" t="str">
        <f t="shared" si="88"/>
        <v/>
      </c>
      <c r="P2877" s="18" t="str">
        <f>IF(M2877=0,"",IF(N2877-Master!$A$6&lt;0,"0",IF(M2877&lt;=Master!$A$6,(N2877-Master!$A$6),O2877)))</f>
        <v/>
      </c>
      <c r="Q2877" s="20">
        <f>IF(J2877&gt;Master!$A$6,"N/A",IF(M2877=0,H2877,IF(P2877="0",0,ROUND(H2877*P2877/O2877,2))))</f>
        <v>0</v>
      </c>
      <c r="R2877" s="37" t="str">
        <f t="shared" si="89"/>
        <v/>
      </c>
    </row>
    <row r="2878" spans="1:18" x14ac:dyDescent="0.2">
      <c r="A2878" s="13"/>
      <c r="B2878" s="1"/>
      <c r="C2878" s="1"/>
      <c r="D2878" s="1"/>
      <c r="E2878" s="1"/>
      <c r="F2878" s="1"/>
      <c r="G2878" s="13"/>
      <c r="H2878" s="9"/>
      <c r="I2878" s="1"/>
      <c r="J2878" s="82"/>
      <c r="K2878" s="53"/>
      <c r="L2878" s="52"/>
      <c r="M2878" s="3"/>
      <c r="N2878" s="3"/>
      <c r="O2878" s="17" t="str">
        <f t="shared" si="88"/>
        <v/>
      </c>
      <c r="P2878" s="18" t="str">
        <f>IF(M2878=0,"",IF(N2878-Master!$A$6&lt;0,"0",IF(M2878&lt;=Master!$A$6,(N2878-Master!$A$6),O2878)))</f>
        <v/>
      </c>
      <c r="Q2878" s="20">
        <f>IF(J2878&gt;Master!$A$6,"N/A",IF(M2878=0,H2878,IF(P2878="0",0,ROUND(H2878*P2878/O2878,2))))</f>
        <v>0</v>
      </c>
      <c r="R2878" s="37" t="str">
        <f t="shared" si="89"/>
        <v/>
      </c>
    </row>
    <row r="2879" spans="1:18" x14ac:dyDescent="0.2">
      <c r="A2879" s="13"/>
      <c r="B2879" s="1"/>
      <c r="C2879" s="1"/>
      <c r="D2879" s="1"/>
      <c r="E2879" s="1"/>
      <c r="F2879" s="1"/>
      <c r="G2879" s="13"/>
      <c r="H2879" s="9"/>
      <c r="I2879" s="1"/>
      <c r="J2879" s="82"/>
      <c r="K2879" s="53"/>
      <c r="L2879" s="52"/>
      <c r="M2879" s="3"/>
      <c r="N2879" s="3"/>
      <c r="O2879" s="17" t="str">
        <f t="shared" si="88"/>
        <v/>
      </c>
      <c r="P2879" s="18" t="str">
        <f>IF(M2879=0,"",IF(N2879-Master!$A$6&lt;0,"0",IF(M2879&lt;=Master!$A$6,(N2879-Master!$A$6),O2879)))</f>
        <v/>
      </c>
      <c r="Q2879" s="20">
        <f>IF(J2879&gt;Master!$A$6,"N/A",IF(M2879=0,H2879,IF(P2879="0",0,ROUND(H2879*P2879/O2879,2))))</f>
        <v>0</v>
      </c>
      <c r="R2879" s="37" t="str">
        <f t="shared" si="89"/>
        <v/>
      </c>
    </row>
    <row r="2880" spans="1:18" x14ac:dyDescent="0.2">
      <c r="A2880" s="13"/>
      <c r="B2880" s="1"/>
      <c r="C2880" s="1"/>
      <c r="D2880" s="1"/>
      <c r="E2880" s="1"/>
      <c r="F2880" s="1"/>
      <c r="G2880" s="13"/>
      <c r="H2880" s="9"/>
      <c r="I2880" s="1"/>
      <c r="J2880" s="82"/>
      <c r="K2880" s="53"/>
      <c r="L2880" s="52"/>
      <c r="M2880" s="3"/>
      <c r="N2880" s="3"/>
      <c r="O2880" s="17" t="str">
        <f t="shared" si="88"/>
        <v/>
      </c>
      <c r="P2880" s="18" t="str">
        <f>IF(M2880=0,"",IF(N2880-Master!$A$6&lt;0,"0",IF(M2880&lt;=Master!$A$6,(N2880-Master!$A$6),O2880)))</f>
        <v/>
      </c>
      <c r="Q2880" s="20">
        <f>IF(J2880&gt;Master!$A$6,"N/A",IF(M2880=0,H2880,IF(P2880="0",0,ROUND(H2880*P2880/O2880,2))))</f>
        <v>0</v>
      </c>
      <c r="R2880" s="37" t="str">
        <f t="shared" si="89"/>
        <v/>
      </c>
    </row>
    <row r="2881" spans="1:18" x14ac:dyDescent="0.2">
      <c r="A2881" s="13"/>
      <c r="B2881" s="1"/>
      <c r="C2881" s="1"/>
      <c r="D2881" s="1"/>
      <c r="E2881" s="1"/>
      <c r="F2881" s="1"/>
      <c r="G2881" s="13"/>
      <c r="H2881" s="9"/>
      <c r="I2881" s="1"/>
      <c r="J2881" s="82"/>
      <c r="K2881" s="53"/>
      <c r="L2881" s="52"/>
      <c r="M2881" s="3"/>
      <c r="N2881" s="3"/>
      <c r="O2881" s="17" t="str">
        <f t="shared" si="88"/>
        <v/>
      </c>
      <c r="P2881" s="18" t="str">
        <f>IF(M2881=0,"",IF(N2881-Master!$A$6&lt;0,"0",IF(M2881&lt;=Master!$A$6,(N2881-Master!$A$6),O2881)))</f>
        <v/>
      </c>
      <c r="Q2881" s="20">
        <f>IF(J2881&gt;Master!$A$6,"N/A",IF(M2881=0,H2881,IF(P2881="0",0,ROUND(H2881*P2881/O2881,2))))</f>
        <v>0</v>
      </c>
      <c r="R2881" s="37" t="str">
        <f t="shared" si="89"/>
        <v/>
      </c>
    </row>
    <row r="2882" spans="1:18" x14ac:dyDescent="0.2">
      <c r="A2882" s="13"/>
      <c r="B2882" s="1"/>
      <c r="C2882" s="1"/>
      <c r="D2882" s="1"/>
      <c r="E2882" s="1"/>
      <c r="F2882" s="1"/>
      <c r="G2882" s="13"/>
      <c r="H2882" s="9"/>
      <c r="I2882" s="1"/>
      <c r="J2882" s="82"/>
      <c r="K2882" s="53"/>
      <c r="L2882" s="52"/>
      <c r="M2882" s="3"/>
      <c r="N2882" s="3"/>
      <c r="O2882" s="17" t="str">
        <f t="shared" si="88"/>
        <v/>
      </c>
      <c r="P2882" s="18" t="str">
        <f>IF(M2882=0,"",IF(N2882-Master!$A$6&lt;0,"0",IF(M2882&lt;=Master!$A$6,(N2882-Master!$A$6),O2882)))</f>
        <v/>
      </c>
      <c r="Q2882" s="20">
        <f>IF(J2882&gt;Master!$A$6,"N/A",IF(M2882=0,H2882,IF(P2882="0",0,ROUND(H2882*P2882/O2882,2))))</f>
        <v>0</v>
      </c>
      <c r="R2882" s="37" t="str">
        <f t="shared" si="89"/>
        <v/>
      </c>
    </row>
    <row r="2883" spans="1:18" x14ac:dyDescent="0.2">
      <c r="A2883" s="13"/>
      <c r="B2883" s="1"/>
      <c r="C2883" s="1"/>
      <c r="D2883" s="1"/>
      <c r="E2883" s="1"/>
      <c r="F2883" s="1"/>
      <c r="G2883" s="13"/>
      <c r="H2883" s="9"/>
      <c r="I2883" s="1"/>
      <c r="J2883" s="82"/>
      <c r="K2883" s="53"/>
      <c r="L2883" s="52"/>
      <c r="M2883" s="3"/>
      <c r="N2883" s="3"/>
      <c r="O2883" s="17" t="str">
        <f t="shared" si="88"/>
        <v/>
      </c>
      <c r="P2883" s="18" t="str">
        <f>IF(M2883=0,"",IF(N2883-Master!$A$6&lt;0,"0",IF(M2883&lt;=Master!$A$6,(N2883-Master!$A$6),O2883)))</f>
        <v/>
      </c>
      <c r="Q2883" s="20">
        <f>IF(J2883&gt;Master!$A$6,"N/A",IF(M2883=0,H2883,IF(P2883="0",0,ROUND(H2883*P2883/O2883,2))))</f>
        <v>0</v>
      </c>
      <c r="R2883" s="37" t="str">
        <f t="shared" si="89"/>
        <v/>
      </c>
    </row>
    <row r="2884" spans="1:18" x14ac:dyDescent="0.2">
      <c r="A2884" s="13"/>
      <c r="B2884" s="1"/>
      <c r="C2884" s="1"/>
      <c r="D2884" s="1"/>
      <c r="E2884" s="1"/>
      <c r="F2884" s="1"/>
      <c r="G2884" s="13"/>
      <c r="H2884" s="9"/>
      <c r="I2884" s="1"/>
      <c r="J2884" s="82"/>
      <c r="K2884" s="53"/>
      <c r="L2884" s="52"/>
      <c r="M2884" s="3"/>
      <c r="N2884" s="3"/>
      <c r="O2884" s="17" t="str">
        <f t="shared" si="88"/>
        <v/>
      </c>
      <c r="P2884" s="18" t="str">
        <f>IF(M2884=0,"",IF(N2884-Master!$A$6&lt;0,"0",IF(M2884&lt;=Master!$A$6,(N2884-Master!$A$6),O2884)))</f>
        <v/>
      </c>
      <c r="Q2884" s="20">
        <f>IF(J2884&gt;Master!$A$6,"N/A",IF(M2884=0,H2884,IF(P2884="0",0,ROUND(H2884*P2884/O2884,2))))</f>
        <v>0</v>
      </c>
      <c r="R2884" s="37" t="str">
        <f t="shared" si="89"/>
        <v/>
      </c>
    </row>
    <row r="2885" spans="1:18" x14ac:dyDescent="0.2">
      <c r="A2885" s="13"/>
      <c r="B2885" s="1"/>
      <c r="C2885" s="1"/>
      <c r="D2885" s="1"/>
      <c r="E2885" s="1"/>
      <c r="F2885" s="1"/>
      <c r="G2885" s="13"/>
      <c r="H2885" s="9"/>
      <c r="I2885" s="1"/>
      <c r="J2885" s="82"/>
      <c r="K2885" s="53"/>
      <c r="L2885" s="52"/>
      <c r="M2885" s="3"/>
      <c r="N2885" s="3"/>
      <c r="O2885" s="17" t="str">
        <f t="shared" si="88"/>
        <v/>
      </c>
      <c r="P2885" s="18" t="str">
        <f>IF(M2885=0,"",IF(N2885-Master!$A$6&lt;0,"0",IF(M2885&lt;=Master!$A$6,(N2885-Master!$A$6),O2885)))</f>
        <v/>
      </c>
      <c r="Q2885" s="20">
        <f>IF(J2885&gt;Master!$A$6,"N/A",IF(M2885=0,H2885,IF(P2885="0",0,ROUND(H2885*P2885/O2885,2))))</f>
        <v>0</v>
      </c>
      <c r="R2885" s="37" t="str">
        <f t="shared" si="89"/>
        <v/>
      </c>
    </row>
    <row r="2886" spans="1:18" x14ac:dyDescent="0.2">
      <c r="A2886" s="13"/>
      <c r="B2886" s="1"/>
      <c r="C2886" s="1"/>
      <c r="D2886" s="1"/>
      <c r="E2886" s="1"/>
      <c r="F2886" s="1"/>
      <c r="G2886" s="13"/>
      <c r="H2886" s="9"/>
      <c r="I2886" s="1"/>
      <c r="J2886" s="82"/>
      <c r="K2886" s="53"/>
      <c r="L2886" s="52"/>
      <c r="M2886" s="3"/>
      <c r="N2886" s="3"/>
      <c r="O2886" s="17" t="str">
        <f t="shared" si="88"/>
        <v/>
      </c>
      <c r="P2886" s="18" t="str">
        <f>IF(M2886=0,"",IF(N2886-Master!$A$6&lt;0,"0",IF(M2886&lt;=Master!$A$6,(N2886-Master!$A$6),O2886)))</f>
        <v/>
      </c>
      <c r="Q2886" s="20">
        <f>IF(J2886&gt;Master!$A$6,"N/A",IF(M2886=0,H2886,IF(P2886="0",0,ROUND(H2886*P2886/O2886,2))))</f>
        <v>0</v>
      </c>
      <c r="R2886" s="37" t="str">
        <f t="shared" si="89"/>
        <v/>
      </c>
    </row>
    <row r="2887" spans="1:18" x14ac:dyDescent="0.2">
      <c r="A2887" s="13"/>
      <c r="B2887" s="1"/>
      <c r="C2887" s="1"/>
      <c r="D2887" s="1"/>
      <c r="E2887" s="1"/>
      <c r="F2887" s="1"/>
      <c r="G2887" s="13"/>
      <c r="H2887" s="9"/>
      <c r="I2887" s="1"/>
      <c r="J2887" s="82"/>
      <c r="K2887" s="53"/>
      <c r="L2887" s="52"/>
      <c r="M2887" s="3"/>
      <c r="N2887" s="3"/>
      <c r="O2887" s="17" t="str">
        <f t="shared" si="88"/>
        <v/>
      </c>
      <c r="P2887" s="18" t="str">
        <f>IF(M2887=0,"",IF(N2887-Master!$A$6&lt;0,"0",IF(M2887&lt;=Master!$A$6,(N2887-Master!$A$6),O2887)))</f>
        <v/>
      </c>
      <c r="Q2887" s="20">
        <f>IF(J2887&gt;Master!$A$6,"N/A",IF(M2887=0,H2887,IF(P2887="0",0,ROUND(H2887*P2887/O2887,2))))</f>
        <v>0</v>
      </c>
      <c r="R2887" s="37" t="str">
        <f t="shared" si="89"/>
        <v/>
      </c>
    </row>
    <row r="2888" spans="1:18" x14ac:dyDescent="0.2">
      <c r="A2888" s="13"/>
      <c r="B2888" s="1"/>
      <c r="C2888" s="1"/>
      <c r="D2888" s="1"/>
      <c r="E2888" s="1"/>
      <c r="F2888" s="1"/>
      <c r="G2888" s="13"/>
      <c r="H2888" s="9"/>
      <c r="I2888" s="1"/>
      <c r="J2888" s="82"/>
      <c r="K2888" s="53"/>
      <c r="L2888" s="52"/>
      <c r="M2888" s="3"/>
      <c r="N2888" s="3"/>
      <c r="O2888" s="17" t="str">
        <f t="shared" si="88"/>
        <v/>
      </c>
      <c r="P2888" s="18" t="str">
        <f>IF(M2888=0,"",IF(N2888-Master!$A$6&lt;0,"0",IF(M2888&lt;=Master!$A$6,(N2888-Master!$A$6),O2888)))</f>
        <v/>
      </c>
      <c r="Q2888" s="20">
        <f>IF(J2888&gt;Master!$A$6,"N/A",IF(M2888=0,H2888,IF(P2888="0",0,ROUND(H2888*P2888/O2888,2))))</f>
        <v>0</v>
      </c>
      <c r="R2888" s="37" t="str">
        <f t="shared" si="89"/>
        <v/>
      </c>
    </row>
    <row r="2889" spans="1:18" x14ac:dyDescent="0.2">
      <c r="A2889" s="13"/>
      <c r="B2889" s="1"/>
      <c r="C2889" s="1"/>
      <c r="D2889" s="1"/>
      <c r="E2889" s="1"/>
      <c r="F2889" s="1"/>
      <c r="G2889" s="13"/>
      <c r="H2889" s="9"/>
      <c r="I2889" s="1"/>
      <c r="J2889" s="82"/>
      <c r="K2889" s="53"/>
      <c r="L2889" s="52"/>
      <c r="M2889" s="3"/>
      <c r="N2889" s="3"/>
      <c r="O2889" s="17" t="str">
        <f t="shared" si="88"/>
        <v/>
      </c>
      <c r="P2889" s="18" t="str">
        <f>IF(M2889=0,"",IF(N2889-Master!$A$6&lt;0,"0",IF(M2889&lt;=Master!$A$6,(N2889-Master!$A$6),O2889)))</f>
        <v/>
      </c>
      <c r="Q2889" s="20">
        <f>IF(J2889&gt;Master!$A$6,"N/A",IF(M2889=0,H2889,IF(P2889="0",0,ROUND(H2889*P2889/O2889,2))))</f>
        <v>0</v>
      </c>
      <c r="R2889" s="37" t="str">
        <f t="shared" si="89"/>
        <v/>
      </c>
    </row>
    <row r="2890" spans="1:18" x14ac:dyDescent="0.2">
      <c r="A2890" s="13"/>
      <c r="B2890" s="1"/>
      <c r="C2890" s="1"/>
      <c r="D2890" s="1"/>
      <c r="E2890" s="1"/>
      <c r="F2890" s="1"/>
      <c r="G2890" s="13"/>
      <c r="H2890" s="9"/>
      <c r="I2890" s="1"/>
      <c r="J2890" s="82"/>
      <c r="K2890" s="53"/>
      <c r="L2890" s="52"/>
      <c r="M2890" s="3"/>
      <c r="N2890" s="3"/>
      <c r="O2890" s="17" t="str">
        <f t="shared" si="88"/>
        <v/>
      </c>
      <c r="P2890" s="18" t="str">
        <f>IF(M2890=0,"",IF(N2890-Master!$A$6&lt;0,"0",IF(M2890&lt;=Master!$A$6,(N2890-Master!$A$6),O2890)))</f>
        <v/>
      </c>
      <c r="Q2890" s="20">
        <f>IF(J2890&gt;Master!$A$6,"N/A",IF(M2890=0,H2890,IF(P2890="0",0,ROUND(H2890*P2890/O2890,2))))</f>
        <v>0</v>
      </c>
      <c r="R2890" s="37" t="str">
        <f t="shared" si="89"/>
        <v/>
      </c>
    </row>
    <row r="2891" spans="1:18" x14ac:dyDescent="0.2">
      <c r="A2891" s="13"/>
      <c r="B2891" s="1"/>
      <c r="C2891" s="1"/>
      <c r="D2891" s="1"/>
      <c r="E2891" s="1"/>
      <c r="F2891" s="1"/>
      <c r="G2891" s="13"/>
      <c r="H2891" s="9"/>
      <c r="I2891" s="1"/>
      <c r="J2891" s="82"/>
      <c r="K2891" s="53"/>
      <c r="L2891" s="52"/>
      <c r="M2891" s="3"/>
      <c r="N2891" s="3"/>
      <c r="O2891" s="17" t="str">
        <f t="shared" si="88"/>
        <v/>
      </c>
      <c r="P2891" s="18" t="str">
        <f>IF(M2891=0,"",IF(N2891-Master!$A$6&lt;0,"0",IF(M2891&lt;=Master!$A$6,(N2891-Master!$A$6),O2891)))</f>
        <v/>
      </c>
      <c r="Q2891" s="20">
        <f>IF(J2891&gt;Master!$A$6,"N/A",IF(M2891=0,H2891,IF(P2891="0",0,ROUND(H2891*P2891/O2891,2))))</f>
        <v>0</v>
      </c>
      <c r="R2891" s="37" t="str">
        <f t="shared" si="89"/>
        <v/>
      </c>
    </row>
    <row r="2892" spans="1:18" x14ac:dyDescent="0.2">
      <c r="A2892" s="13"/>
      <c r="B2892" s="1"/>
      <c r="C2892" s="1"/>
      <c r="D2892" s="1"/>
      <c r="E2892" s="1"/>
      <c r="F2892" s="1"/>
      <c r="G2892" s="13"/>
      <c r="H2892" s="9"/>
      <c r="I2892" s="1"/>
      <c r="J2892" s="82"/>
      <c r="K2892" s="53"/>
      <c r="L2892" s="52"/>
      <c r="M2892" s="3"/>
      <c r="N2892" s="3"/>
      <c r="O2892" s="17" t="str">
        <f t="shared" si="88"/>
        <v/>
      </c>
      <c r="P2892" s="18" t="str">
        <f>IF(M2892=0,"",IF(N2892-Master!$A$6&lt;0,"0",IF(M2892&lt;=Master!$A$6,(N2892-Master!$A$6),O2892)))</f>
        <v/>
      </c>
      <c r="Q2892" s="20">
        <f>IF(J2892&gt;Master!$A$6,"N/A",IF(M2892=0,H2892,IF(P2892="0",0,ROUND(H2892*P2892/O2892,2))))</f>
        <v>0</v>
      </c>
      <c r="R2892" s="37" t="str">
        <f t="shared" si="89"/>
        <v/>
      </c>
    </row>
    <row r="2893" spans="1:18" x14ac:dyDescent="0.2">
      <c r="A2893" s="13"/>
      <c r="B2893" s="1"/>
      <c r="C2893" s="1"/>
      <c r="D2893" s="1"/>
      <c r="E2893" s="1"/>
      <c r="F2893" s="1"/>
      <c r="G2893" s="13"/>
      <c r="H2893" s="9"/>
      <c r="I2893" s="1"/>
      <c r="J2893" s="82"/>
      <c r="K2893" s="53"/>
      <c r="L2893" s="52"/>
      <c r="M2893" s="3"/>
      <c r="N2893" s="3"/>
      <c r="O2893" s="17" t="str">
        <f t="shared" si="88"/>
        <v/>
      </c>
      <c r="P2893" s="18" t="str">
        <f>IF(M2893=0,"",IF(N2893-Master!$A$6&lt;0,"0",IF(M2893&lt;=Master!$A$6,(N2893-Master!$A$6),O2893)))</f>
        <v/>
      </c>
      <c r="Q2893" s="20">
        <f>IF(J2893&gt;Master!$A$6,"N/A",IF(M2893=0,H2893,IF(P2893="0",0,ROUND(H2893*P2893/O2893,2))))</f>
        <v>0</v>
      </c>
      <c r="R2893" s="37" t="str">
        <f t="shared" si="89"/>
        <v/>
      </c>
    </row>
    <row r="2894" spans="1:18" x14ac:dyDescent="0.2">
      <c r="A2894" s="13"/>
      <c r="B2894" s="1"/>
      <c r="C2894" s="1"/>
      <c r="D2894" s="1"/>
      <c r="E2894" s="1"/>
      <c r="F2894" s="1"/>
      <c r="G2894" s="13"/>
      <c r="H2894" s="9"/>
      <c r="I2894" s="1"/>
      <c r="J2894" s="82"/>
      <c r="K2894" s="53"/>
      <c r="L2894" s="52"/>
      <c r="M2894" s="3"/>
      <c r="N2894" s="3"/>
      <c r="O2894" s="17" t="str">
        <f t="shared" si="88"/>
        <v/>
      </c>
      <c r="P2894" s="18" t="str">
        <f>IF(M2894=0,"",IF(N2894-Master!$A$6&lt;0,"0",IF(M2894&lt;=Master!$A$6,(N2894-Master!$A$6),O2894)))</f>
        <v/>
      </c>
      <c r="Q2894" s="20">
        <f>IF(J2894&gt;Master!$A$6,"N/A",IF(M2894=0,H2894,IF(P2894="0",0,ROUND(H2894*P2894/O2894,2))))</f>
        <v>0</v>
      </c>
      <c r="R2894" s="37" t="str">
        <f t="shared" si="89"/>
        <v/>
      </c>
    </row>
    <row r="2895" spans="1:18" x14ac:dyDescent="0.2">
      <c r="A2895" s="13"/>
      <c r="B2895" s="1"/>
      <c r="C2895" s="1"/>
      <c r="D2895" s="1"/>
      <c r="E2895" s="1"/>
      <c r="F2895" s="1"/>
      <c r="G2895" s="13"/>
      <c r="H2895" s="9"/>
      <c r="I2895" s="1"/>
      <c r="J2895" s="82"/>
      <c r="K2895" s="53"/>
      <c r="L2895" s="52"/>
      <c r="M2895" s="3"/>
      <c r="N2895" s="3"/>
      <c r="O2895" s="17" t="str">
        <f t="shared" si="88"/>
        <v/>
      </c>
      <c r="P2895" s="18" t="str">
        <f>IF(M2895=0,"",IF(N2895-Master!$A$6&lt;0,"0",IF(M2895&lt;=Master!$A$6,(N2895-Master!$A$6),O2895)))</f>
        <v/>
      </c>
      <c r="Q2895" s="20">
        <f>IF(J2895&gt;Master!$A$6,"N/A",IF(M2895=0,H2895,IF(P2895="0",0,ROUND(H2895*P2895/O2895,2))))</f>
        <v>0</v>
      </c>
      <c r="R2895" s="37" t="str">
        <f t="shared" si="89"/>
        <v/>
      </c>
    </row>
    <row r="2896" spans="1:18" x14ac:dyDescent="0.2">
      <c r="A2896" s="13"/>
      <c r="B2896" s="1"/>
      <c r="C2896" s="1"/>
      <c r="D2896" s="1"/>
      <c r="E2896" s="1"/>
      <c r="F2896" s="1"/>
      <c r="G2896" s="13"/>
      <c r="H2896" s="9"/>
      <c r="I2896" s="1"/>
      <c r="J2896" s="82"/>
      <c r="K2896" s="53"/>
      <c r="L2896" s="52"/>
      <c r="M2896" s="3"/>
      <c r="N2896" s="3"/>
      <c r="O2896" s="17" t="str">
        <f t="shared" si="88"/>
        <v/>
      </c>
      <c r="P2896" s="18" t="str">
        <f>IF(M2896=0,"",IF(N2896-Master!$A$6&lt;0,"0",IF(M2896&lt;=Master!$A$6,(N2896-Master!$A$6),O2896)))</f>
        <v/>
      </c>
      <c r="Q2896" s="20">
        <f>IF(J2896&gt;Master!$A$6,"N/A",IF(M2896=0,H2896,IF(P2896="0",0,ROUND(H2896*P2896/O2896,2))))</f>
        <v>0</v>
      </c>
      <c r="R2896" s="37" t="str">
        <f t="shared" si="89"/>
        <v/>
      </c>
    </row>
    <row r="2897" spans="1:18" x14ac:dyDescent="0.2">
      <c r="A2897" s="13"/>
      <c r="B2897" s="1"/>
      <c r="C2897" s="1"/>
      <c r="D2897" s="1"/>
      <c r="E2897" s="1"/>
      <c r="F2897" s="1"/>
      <c r="G2897" s="13"/>
      <c r="H2897" s="9"/>
      <c r="I2897" s="1"/>
      <c r="J2897" s="82"/>
      <c r="K2897" s="53"/>
      <c r="L2897" s="52"/>
      <c r="M2897" s="3"/>
      <c r="N2897" s="3"/>
      <c r="O2897" s="17" t="str">
        <f t="shared" si="88"/>
        <v/>
      </c>
      <c r="P2897" s="18" t="str">
        <f>IF(M2897=0,"",IF(N2897-Master!$A$6&lt;0,"0",IF(M2897&lt;=Master!$A$6,(N2897-Master!$A$6),O2897)))</f>
        <v/>
      </c>
      <c r="Q2897" s="20">
        <f>IF(J2897&gt;Master!$A$6,"N/A",IF(M2897=0,H2897,IF(P2897="0",0,ROUND(H2897*P2897/O2897,2))))</f>
        <v>0</v>
      </c>
      <c r="R2897" s="37" t="str">
        <f t="shared" si="89"/>
        <v/>
      </c>
    </row>
    <row r="2898" spans="1:18" x14ac:dyDescent="0.2">
      <c r="A2898" s="13"/>
      <c r="B2898" s="1"/>
      <c r="C2898" s="1"/>
      <c r="D2898" s="1"/>
      <c r="E2898" s="1"/>
      <c r="F2898" s="1"/>
      <c r="G2898" s="13"/>
      <c r="H2898" s="9"/>
      <c r="I2898" s="1"/>
      <c r="J2898" s="82"/>
      <c r="K2898" s="53"/>
      <c r="L2898" s="52"/>
      <c r="M2898" s="3"/>
      <c r="N2898" s="3"/>
      <c r="O2898" s="17" t="str">
        <f t="shared" si="88"/>
        <v/>
      </c>
      <c r="P2898" s="18" t="str">
        <f>IF(M2898=0,"",IF(N2898-Master!$A$6&lt;0,"0",IF(M2898&lt;=Master!$A$6,(N2898-Master!$A$6),O2898)))</f>
        <v/>
      </c>
      <c r="Q2898" s="20">
        <f>IF(J2898&gt;Master!$A$6,"N/A",IF(M2898=0,H2898,IF(P2898="0",0,ROUND(H2898*P2898/O2898,2))))</f>
        <v>0</v>
      </c>
      <c r="R2898" s="37" t="str">
        <f t="shared" si="89"/>
        <v/>
      </c>
    </row>
    <row r="2899" spans="1:18" x14ac:dyDescent="0.2">
      <c r="A2899" s="13"/>
      <c r="B2899" s="1"/>
      <c r="C2899" s="1"/>
      <c r="D2899" s="1"/>
      <c r="E2899" s="1"/>
      <c r="F2899" s="1"/>
      <c r="G2899" s="13"/>
      <c r="H2899" s="9"/>
      <c r="I2899" s="1"/>
      <c r="J2899" s="82"/>
      <c r="K2899" s="53"/>
      <c r="L2899" s="52"/>
      <c r="M2899" s="3"/>
      <c r="N2899" s="3"/>
      <c r="O2899" s="17" t="str">
        <f t="shared" si="88"/>
        <v/>
      </c>
      <c r="P2899" s="18" t="str">
        <f>IF(M2899=0,"",IF(N2899-Master!$A$6&lt;0,"0",IF(M2899&lt;=Master!$A$6,(N2899-Master!$A$6),O2899)))</f>
        <v/>
      </c>
      <c r="Q2899" s="20">
        <f>IF(J2899&gt;Master!$A$6,"N/A",IF(M2899=0,H2899,IF(P2899="0",0,ROUND(H2899*P2899/O2899,2))))</f>
        <v>0</v>
      </c>
      <c r="R2899" s="37" t="str">
        <f t="shared" si="89"/>
        <v/>
      </c>
    </row>
    <row r="2900" spans="1:18" x14ac:dyDescent="0.2">
      <c r="A2900" s="13"/>
      <c r="B2900" s="1"/>
      <c r="C2900" s="1"/>
      <c r="D2900" s="1"/>
      <c r="E2900" s="1"/>
      <c r="F2900" s="1"/>
      <c r="G2900" s="13"/>
      <c r="H2900" s="9"/>
      <c r="I2900" s="1"/>
      <c r="J2900" s="82"/>
      <c r="K2900" s="53"/>
      <c r="L2900" s="52"/>
      <c r="M2900" s="3"/>
      <c r="N2900" s="3"/>
      <c r="O2900" s="17" t="str">
        <f t="shared" si="88"/>
        <v/>
      </c>
      <c r="P2900" s="18" t="str">
        <f>IF(M2900=0,"",IF(N2900-Master!$A$6&lt;0,"0",IF(M2900&lt;=Master!$A$6,(N2900-Master!$A$6),O2900)))</f>
        <v/>
      </c>
      <c r="Q2900" s="20">
        <f>IF(J2900&gt;Master!$A$6,"N/A",IF(M2900=0,H2900,IF(P2900="0",0,ROUND(H2900*P2900/O2900,2))))</f>
        <v>0</v>
      </c>
      <c r="R2900" s="37" t="str">
        <f t="shared" si="89"/>
        <v/>
      </c>
    </row>
    <row r="2901" spans="1:18" x14ac:dyDescent="0.2">
      <c r="A2901" s="13"/>
      <c r="B2901" s="1"/>
      <c r="C2901" s="1"/>
      <c r="D2901" s="1"/>
      <c r="E2901" s="1"/>
      <c r="F2901" s="1"/>
      <c r="G2901" s="13"/>
      <c r="H2901" s="9"/>
      <c r="I2901" s="1"/>
      <c r="J2901" s="82"/>
      <c r="K2901" s="53"/>
      <c r="L2901" s="52"/>
      <c r="M2901" s="3"/>
      <c r="N2901" s="3"/>
      <c r="O2901" s="17" t="str">
        <f t="shared" ref="O2901:O2964" si="90">IF(M2901=0,"",(N2901-M2901+1))</f>
        <v/>
      </c>
      <c r="P2901" s="18" t="str">
        <f>IF(M2901=0,"",IF(N2901-Master!$A$6&lt;0,"0",IF(M2901&lt;=Master!$A$6,(N2901-Master!$A$6),O2901)))</f>
        <v/>
      </c>
      <c r="Q2901" s="20">
        <f>IF(J2901&gt;Master!$A$6,"N/A",IF(M2901=0,H2901,IF(P2901="0",0,ROUND(H2901*P2901/O2901,2))))</f>
        <v>0</v>
      </c>
      <c r="R2901" s="37" t="str">
        <f t="shared" ref="R2901:R2964" si="91">CLEAN(IF(H2901=0,"",IF(ISBLANK(H2901),LEFT("Defer "&amp;K2901,35),LEFT("Defer "&amp;I2901&amp;" "&amp;K2901,35))))</f>
        <v/>
      </c>
    </row>
    <row r="2902" spans="1:18" x14ac:dyDescent="0.2">
      <c r="A2902" s="13"/>
      <c r="B2902" s="1"/>
      <c r="C2902" s="1"/>
      <c r="D2902" s="1"/>
      <c r="E2902" s="1"/>
      <c r="F2902" s="1"/>
      <c r="G2902" s="13"/>
      <c r="H2902" s="9"/>
      <c r="I2902" s="1"/>
      <c r="J2902" s="82"/>
      <c r="K2902" s="53"/>
      <c r="L2902" s="52"/>
      <c r="M2902" s="3"/>
      <c r="N2902" s="3"/>
      <c r="O2902" s="17" t="str">
        <f t="shared" si="90"/>
        <v/>
      </c>
      <c r="P2902" s="18" t="str">
        <f>IF(M2902=0,"",IF(N2902-Master!$A$6&lt;0,"0",IF(M2902&lt;=Master!$A$6,(N2902-Master!$A$6),O2902)))</f>
        <v/>
      </c>
      <c r="Q2902" s="20">
        <f>IF(J2902&gt;Master!$A$6,"N/A",IF(M2902=0,H2902,IF(P2902="0",0,ROUND(H2902*P2902/O2902,2))))</f>
        <v>0</v>
      </c>
      <c r="R2902" s="37" t="str">
        <f t="shared" si="91"/>
        <v/>
      </c>
    </row>
    <row r="2903" spans="1:18" x14ac:dyDescent="0.2">
      <c r="A2903" s="13"/>
      <c r="B2903" s="1"/>
      <c r="C2903" s="1"/>
      <c r="D2903" s="1"/>
      <c r="E2903" s="1"/>
      <c r="F2903" s="1"/>
      <c r="G2903" s="13"/>
      <c r="H2903" s="9"/>
      <c r="I2903" s="1"/>
      <c r="J2903" s="82"/>
      <c r="K2903" s="53"/>
      <c r="L2903" s="52"/>
      <c r="M2903" s="3"/>
      <c r="N2903" s="3"/>
      <c r="O2903" s="17" t="str">
        <f t="shared" si="90"/>
        <v/>
      </c>
      <c r="P2903" s="18" t="str">
        <f>IF(M2903=0,"",IF(N2903-Master!$A$6&lt;0,"0",IF(M2903&lt;=Master!$A$6,(N2903-Master!$A$6),O2903)))</f>
        <v/>
      </c>
      <c r="Q2903" s="20">
        <f>IF(J2903&gt;Master!$A$6,"N/A",IF(M2903=0,H2903,IF(P2903="0",0,ROUND(H2903*P2903/O2903,2))))</f>
        <v>0</v>
      </c>
      <c r="R2903" s="37" t="str">
        <f t="shared" si="91"/>
        <v/>
      </c>
    </row>
    <row r="2904" spans="1:18" x14ac:dyDescent="0.2">
      <c r="A2904" s="13"/>
      <c r="B2904" s="1"/>
      <c r="C2904" s="1"/>
      <c r="D2904" s="1"/>
      <c r="E2904" s="1"/>
      <c r="F2904" s="1"/>
      <c r="G2904" s="13"/>
      <c r="H2904" s="9"/>
      <c r="I2904" s="1"/>
      <c r="J2904" s="82"/>
      <c r="K2904" s="53"/>
      <c r="L2904" s="52"/>
      <c r="M2904" s="3"/>
      <c r="N2904" s="3"/>
      <c r="O2904" s="17" t="str">
        <f t="shared" si="90"/>
        <v/>
      </c>
      <c r="P2904" s="18" t="str">
        <f>IF(M2904=0,"",IF(N2904-Master!$A$6&lt;0,"0",IF(M2904&lt;=Master!$A$6,(N2904-Master!$A$6),O2904)))</f>
        <v/>
      </c>
      <c r="Q2904" s="20">
        <f>IF(J2904&gt;Master!$A$6,"N/A",IF(M2904=0,H2904,IF(P2904="0",0,ROUND(H2904*P2904/O2904,2))))</f>
        <v>0</v>
      </c>
      <c r="R2904" s="37" t="str">
        <f t="shared" si="91"/>
        <v/>
      </c>
    </row>
    <row r="2905" spans="1:18" x14ac:dyDescent="0.2">
      <c r="A2905" s="13"/>
      <c r="B2905" s="1"/>
      <c r="C2905" s="1"/>
      <c r="D2905" s="1"/>
      <c r="E2905" s="1"/>
      <c r="F2905" s="1"/>
      <c r="G2905" s="13"/>
      <c r="H2905" s="9"/>
      <c r="I2905" s="1"/>
      <c r="J2905" s="82"/>
      <c r="K2905" s="53"/>
      <c r="L2905" s="52"/>
      <c r="M2905" s="3"/>
      <c r="N2905" s="3"/>
      <c r="O2905" s="17" t="str">
        <f t="shared" si="90"/>
        <v/>
      </c>
      <c r="P2905" s="18" t="str">
        <f>IF(M2905=0,"",IF(N2905-Master!$A$6&lt;0,"0",IF(M2905&lt;=Master!$A$6,(N2905-Master!$A$6),O2905)))</f>
        <v/>
      </c>
      <c r="Q2905" s="20">
        <f>IF(J2905&gt;Master!$A$6,"N/A",IF(M2905=0,H2905,IF(P2905="0",0,ROUND(H2905*P2905/O2905,2))))</f>
        <v>0</v>
      </c>
      <c r="R2905" s="37" t="str">
        <f t="shared" si="91"/>
        <v/>
      </c>
    </row>
    <row r="2906" spans="1:18" x14ac:dyDescent="0.2">
      <c r="A2906" s="13"/>
      <c r="B2906" s="1"/>
      <c r="C2906" s="1"/>
      <c r="D2906" s="1"/>
      <c r="E2906" s="1"/>
      <c r="F2906" s="1"/>
      <c r="G2906" s="13"/>
      <c r="H2906" s="9"/>
      <c r="I2906" s="1"/>
      <c r="J2906" s="82"/>
      <c r="K2906" s="53"/>
      <c r="L2906" s="52"/>
      <c r="M2906" s="3"/>
      <c r="N2906" s="3"/>
      <c r="O2906" s="17" t="str">
        <f t="shared" si="90"/>
        <v/>
      </c>
      <c r="P2906" s="18" t="str">
        <f>IF(M2906=0,"",IF(N2906-Master!$A$6&lt;0,"0",IF(M2906&lt;=Master!$A$6,(N2906-Master!$A$6),O2906)))</f>
        <v/>
      </c>
      <c r="Q2906" s="20">
        <f>IF(J2906&gt;Master!$A$6,"N/A",IF(M2906=0,H2906,IF(P2906="0",0,ROUND(H2906*P2906/O2906,2))))</f>
        <v>0</v>
      </c>
      <c r="R2906" s="37" t="str">
        <f t="shared" si="91"/>
        <v/>
      </c>
    </row>
    <row r="2907" spans="1:18" x14ac:dyDescent="0.2">
      <c r="A2907" s="13"/>
      <c r="B2907" s="1"/>
      <c r="C2907" s="1"/>
      <c r="D2907" s="1"/>
      <c r="E2907" s="1"/>
      <c r="F2907" s="1"/>
      <c r="G2907" s="13"/>
      <c r="H2907" s="9"/>
      <c r="I2907" s="1"/>
      <c r="J2907" s="82"/>
      <c r="K2907" s="53"/>
      <c r="L2907" s="52"/>
      <c r="M2907" s="3"/>
      <c r="N2907" s="3"/>
      <c r="O2907" s="17" t="str">
        <f t="shared" si="90"/>
        <v/>
      </c>
      <c r="P2907" s="18" t="str">
        <f>IF(M2907=0,"",IF(N2907-Master!$A$6&lt;0,"0",IF(M2907&lt;=Master!$A$6,(N2907-Master!$A$6),O2907)))</f>
        <v/>
      </c>
      <c r="Q2907" s="20">
        <f>IF(J2907&gt;Master!$A$6,"N/A",IF(M2907=0,H2907,IF(P2907="0",0,ROUND(H2907*P2907/O2907,2))))</f>
        <v>0</v>
      </c>
      <c r="R2907" s="37" t="str">
        <f t="shared" si="91"/>
        <v/>
      </c>
    </row>
    <row r="2908" spans="1:18" x14ac:dyDescent="0.2">
      <c r="A2908" s="13"/>
      <c r="B2908" s="1"/>
      <c r="C2908" s="1"/>
      <c r="D2908" s="1"/>
      <c r="E2908" s="1"/>
      <c r="F2908" s="1"/>
      <c r="G2908" s="13"/>
      <c r="H2908" s="9"/>
      <c r="I2908" s="1"/>
      <c r="J2908" s="82"/>
      <c r="K2908" s="53"/>
      <c r="L2908" s="52"/>
      <c r="M2908" s="3"/>
      <c r="N2908" s="3"/>
      <c r="O2908" s="17" t="str">
        <f t="shared" si="90"/>
        <v/>
      </c>
      <c r="P2908" s="18" t="str">
        <f>IF(M2908=0,"",IF(N2908-Master!$A$6&lt;0,"0",IF(M2908&lt;=Master!$A$6,(N2908-Master!$A$6),O2908)))</f>
        <v/>
      </c>
      <c r="Q2908" s="20">
        <f>IF(J2908&gt;Master!$A$6,"N/A",IF(M2908=0,H2908,IF(P2908="0",0,ROUND(H2908*P2908/O2908,2))))</f>
        <v>0</v>
      </c>
      <c r="R2908" s="37" t="str">
        <f t="shared" si="91"/>
        <v/>
      </c>
    </row>
    <row r="2909" spans="1:18" x14ac:dyDescent="0.2">
      <c r="A2909" s="13"/>
      <c r="B2909" s="1"/>
      <c r="C2909" s="1"/>
      <c r="D2909" s="1"/>
      <c r="E2909" s="1"/>
      <c r="F2909" s="1"/>
      <c r="G2909" s="13"/>
      <c r="H2909" s="9"/>
      <c r="I2909" s="1"/>
      <c r="J2909" s="82"/>
      <c r="K2909" s="53"/>
      <c r="L2909" s="52"/>
      <c r="M2909" s="3"/>
      <c r="N2909" s="3"/>
      <c r="O2909" s="17" t="str">
        <f t="shared" si="90"/>
        <v/>
      </c>
      <c r="P2909" s="18" t="str">
        <f>IF(M2909=0,"",IF(N2909-Master!$A$6&lt;0,"0",IF(M2909&lt;=Master!$A$6,(N2909-Master!$A$6),O2909)))</f>
        <v/>
      </c>
      <c r="Q2909" s="20">
        <f>IF(J2909&gt;Master!$A$6,"N/A",IF(M2909=0,H2909,IF(P2909="0",0,ROUND(H2909*P2909/O2909,2))))</f>
        <v>0</v>
      </c>
      <c r="R2909" s="37" t="str">
        <f t="shared" si="91"/>
        <v/>
      </c>
    </row>
    <row r="2910" spans="1:18" x14ac:dyDescent="0.2">
      <c r="A2910" s="13"/>
      <c r="B2910" s="1"/>
      <c r="C2910" s="1"/>
      <c r="D2910" s="1"/>
      <c r="E2910" s="1"/>
      <c r="F2910" s="1"/>
      <c r="G2910" s="13"/>
      <c r="H2910" s="9"/>
      <c r="I2910" s="1"/>
      <c r="J2910" s="82"/>
      <c r="K2910" s="53"/>
      <c r="L2910" s="52"/>
      <c r="M2910" s="3"/>
      <c r="N2910" s="3"/>
      <c r="O2910" s="17" t="str">
        <f t="shared" si="90"/>
        <v/>
      </c>
      <c r="P2910" s="18" t="str">
        <f>IF(M2910=0,"",IF(N2910-Master!$A$6&lt;0,"0",IF(M2910&lt;=Master!$A$6,(N2910-Master!$A$6),O2910)))</f>
        <v/>
      </c>
      <c r="Q2910" s="20">
        <f>IF(J2910&gt;Master!$A$6,"N/A",IF(M2910=0,H2910,IF(P2910="0",0,ROUND(H2910*P2910/O2910,2))))</f>
        <v>0</v>
      </c>
      <c r="R2910" s="37" t="str">
        <f t="shared" si="91"/>
        <v/>
      </c>
    </row>
    <row r="2911" spans="1:18" x14ac:dyDescent="0.2">
      <c r="A2911" s="13"/>
      <c r="B2911" s="1"/>
      <c r="C2911" s="1"/>
      <c r="D2911" s="1"/>
      <c r="E2911" s="1"/>
      <c r="F2911" s="1"/>
      <c r="G2911" s="13"/>
      <c r="H2911" s="9"/>
      <c r="I2911" s="1"/>
      <c r="J2911" s="82"/>
      <c r="K2911" s="53"/>
      <c r="L2911" s="52"/>
      <c r="M2911" s="3"/>
      <c r="N2911" s="3"/>
      <c r="O2911" s="17" t="str">
        <f t="shared" si="90"/>
        <v/>
      </c>
      <c r="P2911" s="18" t="str">
        <f>IF(M2911=0,"",IF(N2911-Master!$A$6&lt;0,"0",IF(M2911&lt;=Master!$A$6,(N2911-Master!$A$6),O2911)))</f>
        <v/>
      </c>
      <c r="Q2911" s="20">
        <f>IF(J2911&gt;Master!$A$6,"N/A",IF(M2911=0,H2911,IF(P2911="0",0,ROUND(H2911*P2911/O2911,2))))</f>
        <v>0</v>
      </c>
      <c r="R2911" s="37" t="str">
        <f t="shared" si="91"/>
        <v/>
      </c>
    </row>
    <row r="2912" spans="1:18" x14ac:dyDescent="0.2">
      <c r="A2912" s="13"/>
      <c r="B2912" s="1"/>
      <c r="C2912" s="1"/>
      <c r="D2912" s="1"/>
      <c r="E2912" s="1"/>
      <c r="F2912" s="1"/>
      <c r="G2912" s="13"/>
      <c r="H2912" s="9"/>
      <c r="I2912" s="1"/>
      <c r="J2912" s="82"/>
      <c r="K2912" s="53"/>
      <c r="L2912" s="52"/>
      <c r="M2912" s="3"/>
      <c r="N2912" s="3"/>
      <c r="O2912" s="17" t="str">
        <f t="shared" si="90"/>
        <v/>
      </c>
      <c r="P2912" s="18" t="str">
        <f>IF(M2912=0,"",IF(N2912-Master!$A$6&lt;0,"0",IF(M2912&lt;=Master!$A$6,(N2912-Master!$A$6),O2912)))</f>
        <v/>
      </c>
      <c r="Q2912" s="20">
        <f>IF(J2912&gt;Master!$A$6,"N/A",IF(M2912=0,H2912,IF(P2912="0",0,ROUND(H2912*P2912/O2912,2))))</f>
        <v>0</v>
      </c>
      <c r="R2912" s="37" t="str">
        <f t="shared" si="91"/>
        <v/>
      </c>
    </row>
    <row r="2913" spans="1:18" x14ac:dyDescent="0.2">
      <c r="A2913" s="13"/>
      <c r="B2913" s="1"/>
      <c r="C2913" s="1"/>
      <c r="D2913" s="1"/>
      <c r="E2913" s="1"/>
      <c r="F2913" s="1"/>
      <c r="G2913" s="13"/>
      <c r="H2913" s="9"/>
      <c r="I2913" s="1"/>
      <c r="J2913" s="82"/>
      <c r="K2913" s="53"/>
      <c r="L2913" s="52"/>
      <c r="M2913" s="3"/>
      <c r="N2913" s="3"/>
      <c r="O2913" s="17" t="str">
        <f t="shared" si="90"/>
        <v/>
      </c>
      <c r="P2913" s="18" t="str">
        <f>IF(M2913=0,"",IF(N2913-Master!$A$6&lt;0,"0",IF(M2913&lt;=Master!$A$6,(N2913-Master!$A$6),O2913)))</f>
        <v/>
      </c>
      <c r="Q2913" s="20">
        <f>IF(J2913&gt;Master!$A$6,"N/A",IF(M2913=0,H2913,IF(P2913="0",0,ROUND(H2913*P2913/O2913,2))))</f>
        <v>0</v>
      </c>
      <c r="R2913" s="37" t="str">
        <f t="shared" si="91"/>
        <v/>
      </c>
    </row>
    <row r="2914" spans="1:18" x14ac:dyDescent="0.2">
      <c r="A2914" s="13"/>
      <c r="B2914" s="1"/>
      <c r="C2914" s="1"/>
      <c r="D2914" s="1"/>
      <c r="E2914" s="1"/>
      <c r="F2914" s="1"/>
      <c r="G2914" s="13"/>
      <c r="H2914" s="9"/>
      <c r="I2914" s="1"/>
      <c r="J2914" s="82"/>
      <c r="K2914" s="53"/>
      <c r="L2914" s="52"/>
      <c r="M2914" s="3"/>
      <c r="N2914" s="3"/>
      <c r="O2914" s="17" t="str">
        <f t="shared" si="90"/>
        <v/>
      </c>
      <c r="P2914" s="18" t="str">
        <f>IF(M2914=0,"",IF(N2914-Master!$A$6&lt;0,"0",IF(M2914&lt;=Master!$A$6,(N2914-Master!$A$6),O2914)))</f>
        <v/>
      </c>
      <c r="Q2914" s="20">
        <f>IF(J2914&gt;Master!$A$6,"N/A",IF(M2914=0,H2914,IF(P2914="0",0,ROUND(H2914*P2914/O2914,2))))</f>
        <v>0</v>
      </c>
      <c r="R2914" s="37" t="str">
        <f t="shared" si="91"/>
        <v/>
      </c>
    </row>
    <row r="2915" spans="1:18" x14ac:dyDescent="0.2">
      <c r="A2915" s="13"/>
      <c r="B2915" s="1"/>
      <c r="C2915" s="1"/>
      <c r="D2915" s="1"/>
      <c r="E2915" s="1"/>
      <c r="F2915" s="1"/>
      <c r="G2915" s="13"/>
      <c r="H2915" s="9"/>
      <c r="I2915" s="1"/>
      <c r="J2915" s="82"/>
      <c r="K2915" s="53"/>
      <c r="L2915" s="52"/>
      <c r="M2915" s="3"/>
      <c r="N2915" s="3"/>
      <c r="O2915" s="17" t="str">
        <f t="shared" si="90"/>
        <v/>
      </c>
      <c r="P2915" s="18" t="str">
        <f>IF(M2915=0,"",IF(N2915-Master!$A$6&lt;0,"0",IF(M2915&lt;=Master!$A$6,(N2915-Master!$A$6),O2915)))</f>
        <v/>
      </c>
      <c r="Q2915" s="20">
        <f>IF(J2915&gt;Master!$A$6,"N/A",IF(M2915=0,H2915,IF(P2915="0",0,ROUND(H2915*P2915/O2915,2))))</f>
        <v>0</v>
      </c>
      <c r="R2915" s="37" t="str">
        <f t="shared" si="91"/>
        <v/>
      </c>
    </row>
    <row r="2916" spans="1:18" x14ac:dyDescent="0.2">
      <c r="A2916" s="13"/>
      <c r="B2916" s="1"/>
      <c r="C2916" s="1"/>
      <c r="D2916" s="1"/>
      <c r="E2916" s="1"/>
      <c r="F2916" s="1"/>
      <c r="G2916" s="13"/>
      <c r="H2916" s="9"/>
      <c r="I2916" s="1"/>
      <c r="J2916" s="82"/>
      <c r="K2916" s="53"/>
      <c r="L2916" s="52"/>
      <c r="M2916" s="3"/>
      <c r="N2916" s="3"/>
      <c r="O2916" s="17" t="str">
        <f t="shared" si="90"/>
        <v/>
      </c>
      <c r="P2916" s="18" t="str">
        <f>IF(M2916=0,"",IF(N2916-Master!$A$6&lt;0,"0",IF(M2916&lt;=Master!$A$6,(N2916-Master!$A$6),O2916)))</f>
        <v/>
      </c>
      <c r="Q2916" s="20">
        <f>IF(J2916&gt;Master!$A$6,"N/A",IF(M2916=0,H2916,IF(P2916="0",0,ROUND(H2916*P2916/O2916,2))))</f>
        <v>0</v>
      </c>
      <c r="R2916" s="37" t="str">
        <f t="shared" si="91"/>
        <v/>
      </c>
    </row>
    <row r="2917" spans="1:18" x14ac:dyDescent="0.2">
      <c r="A2917" s="13"/>
      <c r="B2917" s="1"/>
      <c r="C2917" s="1"/>
      <c r="D2917" s="1"/>
      <c r="E2917" s="1"/>
      <c r="F2917" s="1"/>
      <c r="G2917" s="13"/>
      <c r="H2917" s="9"/>
      <c r="I2917" s="1"/>
      <c r="J2917" s="82"/>
      <c r="K2917" s="53"/>
      <c r="L2917" s="52"/>
      <c r="M2917" s="3"/>
      <c r="N2917" s="3"/>
      <c r="O2917" s="17" t="str">
        <f t="shared" si="90"/>
        <v/>
      </c>
      <c r="P2917" s="18" t="str">
        <f>IF(M2917=0,"",IF(N2917-Master!$A$6&lt;0,"0",IF(M2917&lt;=Master!$A$6,(N2917-Master!$A$6),O2917)))</f>
        <v/>
      </c>
      <c r="Q2917" s="20">
        <f>IF(J2917&gt;Master!$A$6,"N/A",IF(M2917=0,H2917,IF(P2917="0",0,ROUND(H2917*P2917/O2917,2))))</f>
        <v>0</v>
      </c>
      <c r="R2917" s="37" t="str">
        <f t="shared" si="91"/>
        <v/>
      </c>
    </row>
    <row r="2918" spans="1:18" x14ac:dyDescent="0.2">
      <c r="A2918" s="13"/>
      <c r="B2918" s="1"/>
      <c r="C2918" s="1"/>
      <c r="D2918" s="1"/>
      <c r="E2918" s="1"/>
      <c r="F2918" s="1"/>
      <c r="G2918" s="13"/>
      <c r="H2918" s="9"/>
      <c r="I2918" s="1"/>
      <c r="J2918" s="82"/>
      <c r="K2918" s="53"/>
      <c r="L2918" s="52"/>
      <c r="M2918" s="3"/>
      <c r="N2918" s="3"/>
      <c r="O2918" s="17" t="str">
        <f t="shared" si="90"/>
        <v/>
      </c>
      <c r="P2918" s="18" t="str">
        <f>IF(M2918=0,"",IF(N2918-Master!$A$6&lt;0,"0",IF(M2918&lt;=Master!$A$6,(N2918-Master!$A$6),O2918)))</f>
        <v/>
      </c>
      <c r="Q2918" s="20">
        <f>IF(J2918&gt;Master!$A$6,"N/A",IF(M2918=0,H2918,IF(P2918="0",0,ROUND(H2918*P2918/O2918,2))))</f>
        <v>0</v>
      </c>
      <c r="R2918" s="37" t="str">
        <f t="shared" si="91"/>
        <v/>
      </c>
    </row>
    <row r="2919" spans="1:18" x14ac:dyDescent="0.2">
      <c r="A2919" s="13"/>
      <c r="B2919" s="1"/>
      <c r="C2919" s="1"/>
      <c r="D2919" s="1"/>
      <c r="E2919" s="1"/>
      <c r="F2919" s="1"/>
      <c r="G2919" s="13"/>
      <c r="H2919" s="9"/>
      <c r="I2919" s="1"/>
      <c r="J2919" s="82"/>
      <c r="K2919" s="53"/>
      <c r="L2919" s="52"/>
      <c r="M2919" s="3"/>
      <c r="N2919" s="3"/>
      <c r="O2919" s="17" t="str">
        <f t="shared" si="90"/>
        <v/>
      </c>
      <c r="P2919" s="18" t="str">
        <f>IF(M2919=0,"",IF(N2919-Master!$A$6&lt;0,"0",IF(M2919&lt;=Master!$A$6,(N2919-Master!$A$6),O2919)))</f>
        <v/>
      </c>
      <c r="Q2919" s="20">
        <f>IF(J2919&gt;Master!$A$6,"N/A",IF(M2919=0,H2919,IF(P2919="0",0,ROUND(H2919*P2919/O2919,2))))</f>
        <v>0</v>
      </c>
      <c r="R2919" s="37" t="str">
        <f t="shared" si="91"/>
        <v/>
      </c>
    </row>
    <row r="2920" spans="1:18" x14ac:dyDescent="0.2">
      <c r="A2920" s="13"/>
      <c r="B2920" s="1"/>
      <c r="C2920" s="1"/>
      <c r="D2920" s="1"/>
      <c r="E2920" s="1"/>
      <c r="F2920" s="1"/>
      <c r="G2920" s="13"/>
      <c r="H2920" s="9"/>
      <c r="I2920" s="1"/>
      <c r="J2920" s="82"/>
      <c r="K2920" s="53"/>
      <c r="L2920" s="52"/>
      <c r="M2920" s="3"/>
      <c r="N2920" s="3"/>
      <c r="O2920" s="17" t="str">
        <f t="shared" si="90"/>
        <v/>
      </c>
      <c r="P2920" s="18" t="str">
        <f>IF(M2920=0,"",IF(N2920-Master!$A$6&lt;0,"0",IF(M2920&lt;=Master!$A$6,(N2920-Master!$A$6),O2920)))</f>
        <v/>
      </c>
      <c r="Q2920" s="20">
        <f>IF(J2920&gt;Master!$A$6,"N/A",IF(M2920=0,H2920,IF(P2920="0",0,ROUND(H2920*P2920/O2920,2))))</f>
        <v>0</v>
      </c>
      <c r="R2920" s="37" t="str">
        <f t="shared" si="91"/>
        <v/>
      </c>
    </row>
    <row r="2921" spans="1:18" x14ac:dyDescent="0.2">
      <c r="A2921" s="13"/>
      <c r="B2921" s="1"/>
      <c r="C2921" s="1"/>
      <c r="D2921" s="1"/>
      <c r="E2921" s="1"/>
      <c r="F2921" s="1"/>
      <c r="G2921" s="13"/>
      <c r="H2921" s="9"/>
      <c r="I2921" s="1"/>
      <c r="J2921" s="82"/>
      <c r="K2921" s="53"/>
      <c r="L2921" s="52"/>
      <c r="M2921" s="3"/>
      <c r="N2921" s="3"/>
      <c r="O2921" s="17" t="str">
        <f t="shared" si="90"/>
        <v/>
      </c>
      <c r="P2921" s="18" t="str">
        <f>IF(M2921=0,"",IF(N2921-Master!$A$6&lt;0,"0",IF(M2921&lt;=Master!$A$6,(N2921-Master!$A$6),O2921)))</f>
        <v/>
      </c>
      <c r="Q2921" s="20">
        <f>IF(J2921&gt;Master!$A$6,"N/A",IF(M2921=0,H2921,IF(P2921="0",0,ROUND(H2921*P2921/O2921,2))))</f>
        <v>0</v>
      </c>
      <c r="R2921" s="37" t="str">
        <f t="shared" si="91"/>
        <v/>
      </c>
    </row>
    <row r="2922" spans="1:18" x14ac:dyDescent="0.2">
      <c r="A2922" s="13"/>
      <c r="B2922" s="1"/>
      <c r="C2922" s="1"/>
      <c r="D2922" s="1"/>
      <c r="E2922" s="1"/>
      <c r="F2922" s="1"/>
      <c r="G2922" s="13"/>
      <c r="H2922" s="9"/>
      <c r="I2922" s="1"/>
      <c r="J2922" s="82"/>
      <c r="K2922" s="53"/>
      <c r="L2922" s="52"/>
      <c r="M2922" s="3"/>
      <c r="N2922" s="3"/>
      <c r="O2922" s="17" t="str">
        <f t="shared" si="90"/>
        <v/>
      </c>
      <c r="P2922" s="18" t="str">
        <f>IF(M2922=0,"",IF(N2922-Master!$A$6&lt;0,"0",IF(M2922&lt;=Master!$A$6,(N2922-Master!$A$6),O2922)))</f>
        <v/>
      </c>
      <c r="Q2922" s="20">
        <f>IF(J2922&gt;Master!$A$6,"N/A",IF(M2922=0,H2922,IF(P2922="0",0,ROUND(H2922*P2922/O2922,2))))</f>
        <v>0</v>
      </c>
      <c r="R2922" s="37" t="str">
        <f t="shared" si="91"/>
        <v/>
      </c>
    </row>
    <row r="2923" spans="1:18" x14ac:dyDescent="0.2">
      <c r="A2923" s="13"/>
      <c r="B2923" s="1"/>
      <c r="C2923" s="1"/>
      <c r="D2923" s="1"/>
      <c r="E2923" s="1"/>
      <c r="F2923" s="1"/>
      <c r="G2923" s="13"/>
      <c r="H2923" s="9"/>
      <c r="I2923" s="1"/>
      <c r="J2923" s="82"/>
      <c r="K2923" s="53"/>
      <c r="L2923" s="52"/>
      <c r="M2923" s="3"/>
      <c r="N2923" s="3"/>
      <c r="O2923" s="17" t="str">
        <f t="shared" si="90"/>
        <v/>
      </c>
      <c r="P2923" s="18" t="str">
        <f>IF(M2923=0,"",IF(N2923-Master!$A$6&lt;0,"0",IF(M2923&lt;=Master!$A$6,(N2923-Master!$A$6),O2923)))</f>
        <v/>
      </c>
      <c r="Q2923" s="20">
        <f>IF(J2923&gt;Master!$A$6,"N/A",IF(M2923=0,H2923,IF(P2923="0",0,ROUND(H2923*P2923/O2923,2))))</f>
        <v>0</v>
      </c>
      <c r="R2923" s="37" t="str">
        <f t="shared" si="91"/>
        <v/>
      </c>
    </row>
    <row r="2924" spans="1:18" x14ac:dyDescent="0.2">
      <c r="A2924" s="13"/>
      <c r="B2924" s="1"/>
      <c r="C2924" s="1"/>
      <c r="D2924" s="1"/>
      <c r="E2924" s="1"/>
      <c r="F2924" s="1"/>
      <c r="G2924" s="13"/>
      <c r="H2924" s="9"/>
      <c r="I2924" s="1"/>
      <c r="J2924" s="82"/>
      <c r="K2924" s="53"/>
      <c r="L2924" s="52"/>
      <c r="M2924" s="3"/>
      <c r="N2924" s="3"/>
      <c r="O2924" s="17" t="str">
        <f t="shared" si="90"/>
        <v/>
      </c>
      <c r="P2924" s="18" t="str">
        <f>IF(M2924=0,"",IF(N2924-Master!$A$6&lt;0,"0",IF(M2924&lt;=Master!$A$6,(N2924-Master!$A$6),O2924)))</f>
        <v/>
      </c>
      <c r="Q2924" s="20">
        <f>IF(J2924&gt;Master!$A$6,"N/A",IF(M2924=0,H2924,IF(P2924="0",0,ROUND(H2924*P2924/O2924,2))))</f>
        <v>0</v>
      </c>
      <c r="R2924" s="37" t="str">
        <f t="shared" si="91"/>
        <v/>
      </c>
    </row>
    <row r="2925" spans="1:18" x14ac:dyDescent="0.2">
      <c r="A2925" s="13"/>
      <c r="B2925" s="1"/>
      <c r="C2925" s="1"/>
      <c r="D2925" s="1"/>
      <c r="E2925" s="1"/>
      <c r="F2925" s="1"/>
      <c r="G2925" s="13"/>
      <c r="H2925" s="9"/>
      <c r="I2925" s="1"/>
      <c r="J2925" s="82"/>
      <c r="K2925" s="53"/>
      <c r="L2925" s="52"/>
      <c r="M2925" s="3"/>
      <c r="N2925" s="3"/>
      <c r="O2925" s="17" t="str">
        <f t="shared" si="90"/>
        <v/>
      </c>
      <c r="P2925" s="18" t="str">
        <f>IF(M2925=0,"",IF(N2925-Master!$A$6&lt;0,"0",IF(M2925&lt;=Master!$A$6,(N2925-Master!$A$6),O2925)))</f>
        <v/>
      </c>
      <c r="Q2925" s="20">
        <f>IF(J2925&gt;Master!$A$6,"N/A",IF(M2925=0,H2925,IF(P2925="0",0,ROUND(H2925*P2925/O2925,2))))</f>
        <v>0</v>
      </c>
      <c r="R2925" s="37" t="str">
        <f t="shared" si="91"/>
        <v/>
      </c>
    </row>
    <row r="2926" spans="1:18" x14ac:dyDescent="0.2">
      <c r="A2926" s="13"/>
      <c r="B2926" s="1"/>
      <c r="C2926" s="1"/>
      <c r="D2926" s="1"/>
      <c r="E2926" s="1"/>
      <c r="F2926" s="1"/>
      <c r="G2926" s="13"/>
      <c r="H2926" s="9"/>
      <c r="I2926" s="1"/>
      <c r="J2926" s="82"/>
      <c r="K2926" s="53"/>
      <c r="L2926" s="52"/>
      <c r="M2926" s="3"/>
      <c r="N2926" s="3"/>
      <c r="O2926" s="17" t="str">
        <f t="shared" si="90"/>
        <v/>
      </c>
      <c r="P2926" s="18" t="str">
        <f>IF(M2926=0,"",IF(N2926-Master!$A$6&lt;0,"0",IF(M2926&lt;=Master!$A$6,(N2926-Master!$A$6),O2926)))</f>
        <v/>
      </c>
      <c r="Q2926" s="20">
        <f>IF(J2926&gt;Master!$A$6,"N/A",IF(M2926=0,H2926,IF(P2926="0",0,ROUND(H2926*P2926/O2926,2))))</f>
        <v>0</v>
      </c>
      <c r="R2926" s="37" t="str">
        <f t="shared" si="91"/>
        <v/>
      </c>
    </row>
    <row r="2927" spans="1:18" x14ac:dyDescent="0.2">
      <c r="A2927" s="13"/>
      <c r="B2927" s="1"/>
      <c r="C2927" s="1"/>
      <c r="D2927" s="1"/>
      <c r="E2927" s="1"/>
      <c r="F2927" s="1"/>
      <c r="G2927" s="13"/>
      <c r="H2927" s="9"/>
      <c r="I2927" s="1"/>
      <c r="J2927" s="82"/>
      <c r="K2927" s="53"/>
      <c r="L2927" s="52"/>
      <c r="M2927" s="3"/>
      <c r="N2927" s="3"/>
      <c r="O2927" s="17" t="str">
        <f t="shared" si="90"/>
        <v/>
      </c>
      <c r="P2927" s="18" t="str">
        <f>IF(M2927=0,"",IF(N2927-Master!$A$6&lt;0,"0",IF(M2927&lt;=Master!$A$6,(N2927-Master!$A$6),O2927)))</f>
        <v/>
      </c>
      <c r="Q2927" s="20">
        <f>IF(J2927&gt;Master!$A$6,"N/A",IF(M2927=0,H2927,IF(P2927="0",0,ROUND(H2927*P2927/O2927,2))))</f>
        <v>0</v>
      </c>
      <c r="R2927" s="37" t="str">
        <f t="shared" si="91"/>
        <v/>
      </c>
    </row>
    <row r="2928" spans="1:18" x14ac:dyDescent="0.2">
      <c r="A2928" s="13"/>
      <c r="B2928" s="1"/>
      <c r="C2928" s="1"/>
      <c r="D2928" s="1"/>
      <c r="E2928" s="1"/>
      <c r="F2928" s="1"/>
      <c r="G2928" s="13"/>
      <c r="H2928" s="9"/>
      <c r="I2928" s="1"/>
      <c r="J2928" s="82"/>
      <c r="K2928" s="53"/>
      <c r="L2928" s="52"/>
      <c r="M2928" s="3"/>
      <c r="N2928" s="3"/>
      <c r="O2928" s="17" t="str">
        <f t="shared" si="90"/>
        <v/>
      </c>
      <c r="P2928" s="18" t="str">
        <f>IF(M2928=0,"",IF(N2928-Master!$A$6&lt;0,"0",IF(M2928&lt;=Master!$A$6,(N2928-Master!$A$6),O2928)))</f>
        <v/>
      </c>
      <c r="Q2928" s="20">
        <f>IF(J2928&gt;Master!$A$6,"N/A",IF(M2928=0,H2928,IF(P2928="0",0,ROUND(H2928*P2928/O2928,2))))</f>
        <v>0</v>
      </c>
      <c r="R2928" s="37" t="str">
        <f t="shared" si="91"/>
        <v/>
      </c>
    </row>
    <row r="2929" spans="1:18" x14ac:dyDescent="0.2">
      <c r="A2929" s="13"/>
      <c r="B2929" s="1"/>
      <c r="C2929" s="1"/>
      <c r="D2929" s="1"/>
      <c r="E2929" s="1"/>
      <c r="F2929" s="1"/>
      <c r="G2929" s="13"/>
      <c r="H2929" s="9"/>
      <c r="I2929" s="1"/>
      <c r="J2929" s="82"/>
      <c r="K2929" s="53"/>
      <c r="L2929" s="52"/>
      <c r="M2929" s="3"/>
      <c r="N2929" s="3"/>
      <c r="O2929" s="17" t="str">
        <f t="shared" si="90"/>
        <v/>
      </c>
      <c r="P2929" s="18" t="str">
        <f>IF(M2929=0,"",IF(N2929-Master!$A$6&lt;0,"0",IF(M2929&lt;=Master!$A$6,(N2929-Master!$A$6),O2929)))</f>
        <v/>
      </c>
      <c r="Q2929" s="20">
        <f>IF(J2929&gt;Master!$A$6,"N/A",IF(M2929=0,H2929,IF(P2929="0",0,ROUND(H2929*P2929/O2929,2))))</f>
        <v>0</v>
      </c>
      <c r="R2929" s="37" t="str">
        <f t="shared" si="91"/>
        <v/>
      </c>
    </row>
    <row r="2930" spans="1:18" x14ac:dyDescent="0.2">
      <c r="A2930" s="13"/>
      <c r="B2930" s="1"/>
      <c r="C2930" s="1"/>
      <c r="D2930" s="1"/>
      <c r="E2930" s="1"/>
      <c r="F2930" s="1"/>
      <c r="G2930" s="13"/>
      <c r="H2930" s="9"/>
      <c r="I2930" s="1"/>
      <c r="J2930" s="82"/>
      <c r="K2930" s="53"/>
      <c r="L2930" s="52"/>
      <c r="M2930" s="3"/>
      <c r="N2930" s="3"/>
      <c r="O2930" s="17" t="str">
        <f t="shared" si="90"/>
        <v/>
      </c>
      <c r="P2930" s="18" t="str">
        <f>IF(M2930=0,"",IF(N2930-Master!$A$6&lt;0,"0",IF(M2930&lt;=Master!$A$6,(N2930-Master!$A$6),O2930)))</f>
        <v/>
      </c>
      <c r="Q2930" s="20">
        <f>IF(J2930&gt;Master!$A$6,"N/A",IF(M2930=0,H2930,IF(P2930="0",0,ROUND(H2930*P2930/O2930,2))))</f>
        <v>0</v>
      </c>
      <c r="R2930" s="37" t="str">
        <f t="shared" si="91"/>
        <v/>
      </c>
    </row>
    <row r="2931" spans="1:18" x14ac:dyDescent="0.2">
      <c r="A2931" s="13"/>
      <c r="B2931" s="1"/>
      <c r="C2931" s="1"/>
      <c r="D2931" s="1"/>
      <c r="E2931" s="1"/>
      <c r="F2931" s="1"/>
      <c r="G2931" s="13"/>
      <c r="H2931" s="9"/>
      <c r="I2931" s="1"/>
      <c r="J2931" s="82"/>
      <c r="K2931" s="53"/>
      <c r="L2931" s="52"/>
      <c r="M2931" s="3"/>
      <c r="N2931" s="3"/>
      <c r="O2931" s="17" t="str">
        <f t="shared" si="90"/>
        <v/>
      </c>
      <c r="P2931" s="18" t="str">
        <f>IF(M2931=0,"",IF(N2931-Master!$A$6&lt;0,"0",IF(M2931&lt;=Master!$A$6,(N2931-Master!$A$6),O2931)))</f>
        <v/>
      </c>
      <c r="Q2931" s="20">
        <f>IF(J2931&gt;Master!$A$6,"N/A",IF(M2931=0,H2931,IF(P2931="0",0,ROUND(H2931*P2931/O2931,2))))</f>
        <v>0</v>
      </c>
      <c r="R2931" s="37" t="str">
        <f t="shared" si="91"/>
        <v/>
      </c>
    </row>
    <row r="2932" spans="1:18" x14ac:dyDescent="0.2">
      <c r="A2932" s="13"/>
      <c r="B2932" s="1"/>
      <c r="C2932" s="1"/>
      <c r="D2932" s="1"/>
      <c r="E2932" s="1"/>
      <c r="F2932" s="1"/>
      <c r="G2932" s="13"/>
      <c r="H2932" s="9"/>
      <c r="I2932" s="1"/>
      <c r="J2932" s="82"/>
      <c r="K2932" s="53"/>
      <c r="L2932" s="52"/>
      <c r="M2932" s="3"/>
      <c r="N2932" s="3"/>
      <c r="O2932" s="17" t="str">
        <f t="shared" si="90"/>
        <v/>
      </c>
      <c r="P2932" s="18" t="str">
        <f>IF(M2932=0,"",IF(N2932-Master!$A$6&lt;0,"0",IF(M2932&lt;=Master!$A$6,(N2932-Master!$A$6),O2932)))</f>
        <v/>
      </c>
      <c r="Q2932" s="20">
        <f>IF(J2932&gt;Master!$A$6,"N/A",IF(M2932=0,H2932,IF(P2932="0",0,ROUND(H2932*P2932/O2932,2))))</f>
        <v>0</v>
      </c>
      <c r="R2932" s="37" t="str">
        <f t="shared" si="91"/>
        <v/>
      </c>
    </row>
    <row r="2933" spans="1:18" x14ac:dyDescent="0.2">
      <c r="A2933" s="13"/>
      <c r="B2933" s="1"/>
      <c r="C2933" s="1"/>
      <c r="D2933" s="1"/>
      <c r="E2933" s="1"/>
      <c r="F2933" s="1"/>
      <c r="G2933" s="13"/>
      <c r="H2933" s="9"/>
      <c r="I2933" s="1"/>
      <c r="J2933" s="82"/>
      <c r="K2933" s="53"/>
      <c r="L2933" s="52"/>
      <c r="M2933" s="3"/>
      <c r="N2933" s="3"/>
      <c r="O2933" s="17" t="str">
        <f t="shared" si="90"/>
        <v/>
      </c>
      <c r="P2933" s="18" t="str">
        <f>IF(M2933=0,"",IF(N2933-Master!$A$6&lt;0,"0",IF(M2933&lt;=Master!$A$6,(N2933-Master!$A$6),O2933)))</f>
        <v/>
      </c>
      <c r="Q2933" s="20">
        <f>IF(J2933&gt;Master!$A$6,"N/A",IF(M2933=0,H2933,IF(P2933="0",0,ROUND(H2933*P2933/O2933,2))))</f>
        <v>0</v>
      </c>
      <c r="R2933" s="37" t="str">
        <f t="shared" si="91"/>
        <v/>
      </c>
    </row>
    <row r="2934" spans="1:18" x14ac:dyDescent="0.2">
      <c r="A2934" s="13"/>
      <c r="B2934" s="1"/>
      <c r="C2934" s="1"/>
      <c r="D2934" s="1"/>
      <c r="E2934" s="1"/>
      <c r="F2934" s="1"/>
      <c r="G2934" s="13"/>
      <c r="H2934" s="9"/>
      <c r="I2934" s="1"/>
      <c r="J2934" s="82"/>
      <c r="K2934" s="53"/>
      <c r="L2934" s="52"/>
      <c r="M2934" s="3"/>
      <c r="N2934" s="3"/>
      <c r="O2934" s="17" t="str">
        <f t="shared" si="90"/>
        <v/>
      </c>
      <c r="P2934" s="18" t="str">
        <f>IF(M2934=0,"",IF(N2934-Master!$A$6&lt;0,"0",IF(M2934&lt;=Master!$A$6,(N2934-Master!$A$6),O2934)))</f>
        <v/>
      </c>
      <c r="Q2934" s="20">
        <f>IF(J2934&gt;Master!$A$6,"N/A",IF(M2934=0,H2934,IF(P2934="0",0,ROUND(H2934*P2934/O2934,2))))</f>
        <v>0</v>
      </c>
      <c r="R2934" s="37" t="str">
        <f t="shared" si="91"/>
        <v/>
      </c>
    </row>
    <row r="2935" spans="1:18" x14ac:dyDescent="0.2">
      <c r="A2935" s="13"/>
      <c r="B2935" s="1"/>
      <c r="C2935" s="1"/>
      <c r="D2935" s="1"/>
      <c r="E2935" s="1"/>
      <c r="F2935" s="1"/>
      <c r="G2935" s="13"/>
      <c r="H2935" s="9"/>
      <c r="I2935" s="1"/>
      <c r="J2935" s="82"/>
      <c r="K2935" s="53"/>
      <c r="L2935" s="52"/>
      <c r="M2935" s="3"/>
      <c r="N2935" s="3"/>
      <c r="O2935" s="17" t="str">
        <f t="shared" si="90"/>
        <v/>
      </c>
      <c r="P2935" s="18" t="str">
        <f>IF(M2935=0,"",IF(N2935-Master!$A$6&lt;0,"0",IF(M2935&lt;=Master!$A$6,(N2935-Master!$A$6),O2935)))</f>
        <v/>
      </c>
      <c r="Q2935" s="20">
        <f>IF(J2935&gt;Master!$A$6,"N/A",IF(M2935=0,H2935,IF(P2935="0",0,ROUND(H2935*P2935/O2935,2))))</f>
        <v>0</v>
      </c>
      <c r="R2935" s="37" t="str">
        <f t="shared" si="91"/>
        <v/>
      </c>
    </row>
    <row r="2936" spans="1:18" x14ac:dyDescent="0.2">
      <c r="A2936" s="13"/>
      <c r="B2936" s="1"/>
      <c r="C2936" s="1"/>
      <c r="D2936" s="1"/>
      <c r="E2936" s="1"/>
      <c r="F2936" s="1"/>
      <c r="G2936" s="13"/>
      <c r="H2936" s="9"/>
      <c r="I2936" s="1"/>
      <c r="J2936" s="82"/>
      <c r="K2936" s="53"/>
      <c r="L2936" s="52"/>
      <c r="M2936" s="3"/>
      <c r="N2936" s="3"/>
      <c r="O2936" s="17" t="str">
        <f t="shared" si="90"/>
        <v/>
      </c>
      <c r="P2936" s="18" t="str">
        <f>IF(M2936=0,"",IF(N2936-Master!$A$6&lt;0,"0",IF(M2936&lt;=Master!$A$6,(N2936-Master!$A$6),O2936)))</f>
        <v/>
      </c>
      <c r="Q2936" s="20">
        <f>IF(J2936&gt;Master!$A$6,"N/A",IF(M2936=0,H2936,IF(P2936="0",0,ROUND(H2936*P2936/O2936,2))))</f>
        <v>0</v>
      </c>
      <c r="R2936" s="37" t="str">
        <f t="shared" si="91"/>
        <v/>
      </c>
    </row>
    <row r="2937" spans="1:18" x14ac:dyDescent="0.2">
      <c r="A2937" s="13"/>
      <c r="B2937" s="1"/>
      <c r="C2937" s="1"/>
      <c r="D2937" s="1"/>
      <c r="E2937" s="1"/>
      <c r="F2937" s="1"/>
      <c r="G2937" s="13"/>
      <c r="H2937" s="9"/>
      <c r="I2937" s="1"/>
      <c r="J2937" s="82"/>
      <c r="K2937" s="53"/>
      <c r="L2937" s="52"/>
      <c r="M2937" s="3"/>
      <c r="N2937" s="3"/>
      <c r="O2937" s="17" t="str">
        <f t="shared" si="90"/>
        <v/>
      </c>
      <c r="P2937" s="18" t="str">
        <f>IF(M2937=0,"",IF(N2937-Master!$A$6&lt;0,"0",IF(M2937&lt;=Master!$A$6,(N2937-Master!$A$6),O2937)))</f>
        <v/>
      </c>
      <c r="Q2937" s="20">
        <f>IF(J2937&gt;Master!$A$6,"N/A",IF(M2937=0,H2937,IF(P2937="0",0,ROUND(H2937*P2937/O2937,2))))</f>
        <v>0</v>
      </c>
      <c r="R2937" s="37" t="str">
        <f t="shared" si="91"/>
        <v/>
      </c>
    </row>
    <row r="2938" spans="1:18" x14ac:dyDescent="0.2">
      <c r="A2938" s="13"/>
      <c r="B2938" s="1"/>
      <c r="C2938" s="1"/>
      <c r="D2938" s="1"/>
      <c r="E2938" s="1"/>
      <c r="F2938" s="1"/>
      <c r="G2938" s="13"/>
      <c r="H2938" s="9"/>
      <c r="I2938" s="1"/>
      <c r="J2938" s="82"/>
      <c r="K2938" s="53"/>
      <c r="L2938" s="52"/>
      <c r="M2938" s="3"/>
      <c r="N2938" s="3"/>
      <c r="O2938" s="17" t="str">
        <f t="shared" si="90"/>
        <v/>
      </c>
      <c r="P2938" s="18" t="str">
        <f>IF(M2938=0,"",IF(N2938-Master!$A$6&lt;0,"0",IF(M2938&lt;=Master!$A$6,(N2938-Master!$A$6),O2938)))</f>
        <v/>
      </c>
      <c r="Q2938" s="20">
        <f>IF(J2938&gt;Master!$A$6,"N/A",IF(M2938=0,H2938,IF(P2938="0",0,ROUND(H2938*P2938/O2938,2))))</f>
        <v>0</v>
      </c>
      <c r="R2938" s="37" t="str">
        <f t="shared" si="91"/>
        <v/>
      </c>
    </row>
    <row r="2939" spans="1:18" x14ac:dyDescent="0.2">
      <c r="A2939" s="13"/>
      <c r="B2939" s="1"/>
      <c r="C2939" s="1"/>
      <c r="D2939" s="1"/>
      <c r="E2939" s="1"/>
      <c r="F2939" s="1"/>
      <c r="G2939" s="13"/>
      <c r="H2939" s="9"/>
      <c r="I2939" s="1"/>
      <c r="J2939" s="82"/>
      <c r="K2939" s="53"/>
      <c r="L2939" s="52"/>
      <c r="M2939" s="3"/>
      <c r="N2939" s="3"/>
      <c r="O2939" s="17" t="str">
        <f t="shared" si="90"/>
        <v/>
      </c>
      <c r="P2939" s="18" t="str">
        <f>IF(M2939=0,"",IF(N2939-Master!$A$6&lt;0,"0",IF(M2939&lt;=Master!$A$6,(N2939-Master!$A$6),O2939)))</f>
        <v/>
      </c>
      <c r="Q2939" s="20">
        <f>IF(J2939&gt;Master!$A$6,"N/A",IF(M2939=0,H2939,IF(P2939="0",0,ROUND(H2939*P2939/O2939,2))))</f>
        <v>0</v>
      </c>
      <c r="R2939" s="37" t="str">
        <f t="shared" si="91"/>
        <v/>
      </c>
    </row>
    <row r="2940" spans="1:18" x14ac:dyDescent="0.2">
      <c r="A2940" s="13"/>
      <c r="B2940" s="1"/>
      <c r="C2940" s="1"/>
      <c r="D2940" s="1"/>
      <c r="E2940" s="1"/>
      <c r="F2940" s="1"/>
      <c r="G2940" s="13"/>
      <c r="H2940" s="9"/>
      <c r="I2940" s="1"/>
      <c r="J2940" s="82"/>
      <c r="K2940" s="53"/>
      <c r="L2940" s="52"/>
      <c r="M2940" s="3"/>
      <c r="N2940" s="3"/>
      <c r="O2940" s="17" t="str">
        <f t="shared" si="90"/>
        <v/>
      </c>
      <c r="P2940" s="18" t="str">
        <f>IF(M2940=0,"",IF(N2940-Master!$A$6&lt;0,"0",IF(M2940&lt;=Master!$A$6,(N2940-Master!$A$6),O2940)))</f>
        <v/>
      </c>
      <c r="Q2940" s="20">
        <f>IF(J2940&gt;Master!$A$6,"N/A",IF(M2940=0,H2940,IF(P2940="0",0,ROUND(H2940*P2940/O2940,2))))</f>
        <v>0</v>
      </c>
      <c r="R2940" s="37" t="str">
        <f t="shared" si="91"/>
        <v/>
      </c>
    </row>
    <row r="2941" spans="1:18" x14ac:dyDescent="0.2">
      <c r="A2941" s="13"/>
      <c r="B2941" s="1"/>
      <c r="C2941" s="1"/>
      <c r="D2941" s="1"/>
      <c r="E2941" s="1"/>
      <c r="F2941" s="1"/>
      <c r="G2941" s="13"/>
      <c r="H2941" s="9"/>
      <c r="I2941" s="1"/>
      <c r="J2941" s="82"/>
      <c r="K2941" s="53"/>
      <c r="L2941" s="52"/>
      <c r="M2941" s="3"/>
      <c r="N2941" s="3"/>
      <c r="O2941" s="17" t="str">
        <f t="shared" si="90"/>
        <v/>
      </c>
      <c r="P2941" s="18" t="str">
        <f>IF(M2941=0,"",IF(N2941-Master!$A$6&lt;0,"0",IF(M2941&lt;=Master!$A$6,(N2941-Master!$A$6),O2941)))</f>
        <v/>
      </c>
      <c r="Q2941" s="20">
        <f>IF(J2941&gt;Master!$A$6,"N/A",IF(M2941=0,H2941,IF(P2941="0",0,ROUND(H2941*P2941/O2941,2))))</f>
        <v>0</v>
      </c>
      <c r="R2941" s="37" t="str">
        <f t="shared" si="91"/>
        <v/>
      </c>
    </row>
    <row r="2942" spans="1:18" x14ac:dyDescent="0.2">
      <c r="A2942" s="13"/>
      <c r="B2942" s="1"/>
      <c r="C2942" s="1"/>
      <c r="D2942" s="1"/>
      <c r="E2942" s="1"/>
      <c r="F2942" s="1"/>
      <c r="G2942" s="13"/>
      <c r="H2942" s="9"/>
      <c r="I2942" s="1"/>
      <c r="J2942" s="82"/>
      <c r="K2942" s="53"/>
      <c r="L2942" s="52"/>
      <c r="M2942" s="3"/>
      <c r="N2942" s="3"/>
      <c r="O2942" s="17" t="str">
        <f t="shared" si="90"/>
        <v/>
      </c>
      <c r="P2942" s="18" t="str">
        <f>IF(M2942=0,"",IF(N2942-Master!$A$6&lt;0,"0",IF(M2942&lt;=Master!$A$6,(N2942-Master!$A$6),O2942)))</f>
        <v/>
      </c>
      <c r="Q2942" s="20">
        <f>IF(J2942&gt;Master!$A$6,"N/A",IF(M2942=0,H2942,IF(P2942="0",0,ROUND(H2942*P2942/O2942,2))))</f>
        <v>0</v>
      </c>
      <c r="R2942" s="37" t="str">
        <f t="shared" si="91"/>
        <v/>
      </c>
    </row>
    <row r="2943" spans="1:18" x14ac:dyDescent="0.2">
      <c r="A2943" s="13"/>
      <c r="B2943" s="1"/>
      <c r="C2943" s="1"/>
      <c r="D2943" s="1"/>
      <c r="E2943" s="1"/>
      <c r="F2943" s="1"/>
      <c r="G2943" s="13"/>
      <c r="H2943" s="9"/>
      <c r="I2943" s="1"/>
      <c r="J2943" s="82"/>
      <c r="K2943" s="53"/>
      <c r="L2943" s="52"/>
      <c r="M2943" s="3"/>
      <c r="N2943" s="3"/>
      <c r="O2943" s="17" t="str">
        <f t="shared" si="90"/>
        <v/>
      </c>
      <c r="P2943" s="18" t="str">
        <f>IF(M2943=0,"",IF(N2943-Master!$A$6&lt;0,"0",IF(M2943&lt;=Master!$A$6,(N2943-Master!$A$6),O2943)))</f>
        <v/>
      </c>
      <c r="Q2943" s="20">
        <f>IF(J2943&gt;Master!$A$6,"N/A",IF(M2943=0,H2943,IF(P2943="0",0,ROUND(H2943*P2943/O2943,2))))</f>
        <v>0</v>
      </c>
      <c r="R2943" s="37" t="str">
        <f t="shared" si="91"/>
        <v/>
      </c>
    </row>
    <row r="2944" spans="1:18" x14ac:dyDescent="0.2">
      <c r="A2944" s="13"/>
      <c r="B2944" s="1"/>
      <c r="C2944" s="1"/>
      <c r="D2944" s="1"/>
      <c r="E2944" s="1"/>
      <c r="F2944" s="1"/>
      <c r="G2944" s="13"/>
      <c r="H2944" s="9"/>
      <c r="I2944" s="1"/>
      <c r="J2944" s="82"/>
      <c r="K2944" s="53"/>
      <c r="L2944" s="52"/>
      <c r="M2944" s="3"/>
      <c r="N2944" s="3"/>
      <c r="O2944" s="17" t="str">
        <f t="shared" si="90"/>
        <v/>
      </c>
      <c r="P2944" s="18" t="str">
        <f>IF(M2944=0,"",IF(N2944-Master!$A$6&lt;0,"0",IF(M2944&lt;=Master!$A$6,(N2944-Master!$A$6),O2944)))</f>
        <v/>
      </c>
      <c r="Q2944" s="20">
        <f>IF(J2944&gt;Master!$A$6,"N/A",IF(M2944=0,H2944,IF(P2944="0",0,ROUND(H2944*P2944/O2944,2))))</f>
        <v>0</v>
      </c>
      <c r="R2944" s="37" t="str">
        <f t="shared" si="91"/>
        <v/>
      </c>
    </row>
    <row r="2945" spans="1:18" x14ac:dyDescent="0.2">
      <c r="A2945" s="13"/>
      <c r="B2945" s="1"/>
      <c r="C2945" s="1"/>
      <c r="D2945" s="1"/>
      <c r="E2945" s="1"/>
      <c r="F2945" s="1"/>
      <c r="G2945" s="13"/>
      <c r="H2945" s="9"/>
      <c r="I2945" s="1"/>
      <c r="J2945" s="82"/>
      <c r="K2945" s="53"/>
      <c r="L2945" s="52"/>
      <c r="M2945" s="3"/>
      <c r="N2945" s="3"/>
      <c r="O2945" s="17" t="str">
        <f t="shared" si="90"/>
        <v/>
      </c>
      <c r="P2945" s="18" t="str">
        <f>IF(M2945=0,"",IF(N2945-Master!$A$6&lt;0,"0",IF(M2945&lt;=Master!$A$6,(N2945-Master!$A$6),O2945)))</f>
        <v/>
      </c>
      <c r="Q2945" s="20">
        <f>IF(J2945&gt;Master!$A$6,"N/A",IF(M2945=0,H2945,IF(P2945="0",0,ROUND(H2945*P2945/O2945,2))))</f>
        <v>0</v>
      </c>
      <c r="R2945" s="37" t="str">
        <f t="shared" si="91"/>
        <v/>
      </c>
    </row>
    <row r="2946" spans="1:18" x14ac:dyDescent="0.2">
      <c r="A2946" s="13"/>
      <c r="B2946" s="1"/>
      <c r="C2946" s="1"/>
      <c r="D2946" s="1"/>
      <c r="E2946" s="1"/>
      <c r="F2946" s="1"/>
      <c r="G2946" s="13"/>
      <c r="H2946" s="9"/>
      <c r="I2946" s="1"/>
      <c r="J2946" s="82"/>
      <c r="K2946" s="53"/>
      <c r="L2946" s="52"/>
      <c r="M2946" s="3"/>
      <c r="N2946" s="3"/>
      <c r="O2946" s="17" t="str">
        <f t="shared" si="90"/>
        <v/>
      </c>
      <c r="P2946" s="18" t="str">
        <f>IF(M2946=0,"",IF(N2946-Master!$A$6&lt;0,"0",IF(M2946&lt;=Master!$A$6,(N2946-Master!$A$6),O2946)))</f>
        <v/>
      </c>
      <c r="Q2946" s="20">
        <f>IF(J2946&gt;Master!$A$6,"N/A",IF(M2946=0,H2946,IF(P2946="0",0,ROUND(H2946*P2946/O2946,2))))</f>
        <v>0</v>
      </c>
      <c r="R2946" s="37" t="str">
        <f t="shared" si="91"/>
        <v/>
      </c>
    </row>
    <row r="2947" spans="1:18" x14ac:dyDescent="0.2">
      <c r="A2947" s="13"/>
      <c r="B2947" s="1"/>
      <c r="C2947" s="1"/>
      <c r="D2947" s="1"/>
      <c r="E2947" s="1"/>
      <c r="F2947" s="1"/>
      <c r="G2947" s="13"/>
      <c r="H2947" s="9"/>
      <c r="I2947" s="1"/>
      <c r="J2947" s="82"/>
      <c r="K2947" s="53"/>
      <c r="L2947" s="52"/>
      <c r="M2947" s="3"/>
      <c r="N2947" s="3"/>
      <c r="O2947" s="17" t="str">
        <f t="shared" si="90"/>
        <v/>
      </c>
      <c r="P2947" s="18" t="str">
        <f>IF(M2947=0,"",IF(N2947-Master!$A$6&lt;0,"0",IF(M2947&lt;=Master!$A$6,(N2947-Master!$A$6),O2947)))</f>
        <v/>
      </c>
      <c r="Q2947" s="20">
        <f>IF(J2947&gt;Master!$A$6,"N/A",IF(M2947=0,H2947,IF(P2947="0",0,ROUND(H2947*P2947/O2947,2))))</f>
        <v>0</v>
      </c>
      <c r="R2947" s="37" t="str">
        <f t="shared" si="91"/>
        <v/>
      </c>
    </row>
    <row r="2948" spans="1:18" x14ac:dyDescent="0.2">
      <c r="A2948" s="13"/>
      <c r="B2948" s="1"/>
      <c r="C2948" s="1"/>
      <c r="D2948" s="1"/>
      <c r="E2948" s="1"/>
      <c r="F2948" s="1"/>
      <c r="G2948" s="13"/>
      <c r="H2948" s="9"/>
      <c r="I2948" s="1"/>
      <c r="J2948" s="82"/>
      <c r="K2948" s="53"/>
      <c r="L2948" s="52"/>
      <c r="M2948" s="3"/>
      <c r="N2948" s="3"/>
      <c r="O2948" s="17" t="str">
        <f t="shared" si="90"/>
        <v/>
      </c>
      <c r="P2948" s="18" t="str">
        <f>IF(M2948=0,"",IF(N2948-Master!$A$6&lt;0,"0",IF(M2948&lt;=Master!$A$6,(N2948-Master!$A$6),O2948)))</f>
        <v/>
      </c>
      <c r="Q2948" s="20">
        <f>IF(J2948&gt;Master!$A$6,"N/A",IF(M2948=0,H2948,IF(P2948="0",0,ROUND(H2948*P2948/O2948,2))))</f>
        <v>0</v>
      </c>
      <c r="R2948" s="37" t="str">
        <f t="shared" si="91"/>
        <v/>
      </c>
    </row>
    <row r="2949" spans="1:18" x14ac:dyDescent="0.2">
      <c r="A2949" s="13"/>
      <c r="B2949" s="1"/>
      <c r="C2949" s="1"/>
      <c r="D2949" s="1"/>
      <c r="E2949" s="1"/>
      <c r="F2949" s="1"/>
      <c r="G2949" s="13"/>
      <c r="H2949" s="9"/>
      <c r="I2949" s="1"/>
      <c r="J2949" s="82"/>
      <c r="K2949" s="53"/>
      <c r="L2949" s="52"/>
      <c r="M2949" s="3"/>
      <c r="N2949" s="3"/>
      <c r="O2949" s="17" t="str">
        <f t="shared" si="90"/>
        <v/>
      </c>
      <c r="P2949" s="18" t="str">
        <f>IF(M2949=0,"",IF(N2949-Master!$A$6&lt;0,"0",IF(M2949&lt;=Master!$A$6,(N2949-Master!$A$6),O2949)))</f>
        <v/>
      </c>
      <c r="Q2949" s="20">
        <f>IF(J2949&gt;Master!$A$6,"N/A",IF(M2949=0,H2949,IF(P2949="0",0,ROUND(H2949*P2949/O2949,2))))</f>
        <v>0</v>
      </c>
      <c r="R2949" s="37" t="str">
        <f t="shared" si="91"/>
        <v/>
      </c>
    </row>
    <row r="2950" spans="1:18" x14ac:dyDescent="0.2">
      <c r="A2950" s="13"/>
      <c r="B2950" s="1"/>
      <c r="C2950" s="1"/>
      <c r="D2950" s="1"/>
      <c r="E2950" s="1"/>
      <c r="F2950" s="1"/>
      <c r="G2950" s="13"/>
      <c r="H2950" s="9"/>
      <c r="I2950" s="1"/>
      <c r="J2950" s="82"/>
      <c r="K2950" s="53"/>
      <c r="L2950" s="52"/>
      <c r="M2950" s="3"/>
      <c r="N2950" s="3"/>
      <c r="O2950" s="17" t="str">
        <f t="shared" si="90"/>
        <v/>
      </c>
      <c r="P2950" s="18" t="str">
        <f>IF(M2950=0,"",IF(N2950-Master!$A$6&lt;0,"0",IF(M2950&lt;=Master!$A$6,(N2950-Master!$A$6),O2950)))</f>
        <v/>
      </c>
      <c r="Q2950" s="20">
        <f>IF(J2950&gt;Master!$A$6,"N/A",IF(M2950=0,H2950,IF(P2950="0",0,ROUND(H2950*P2950/O2950,2))))</f>
        <v>0</v>
      </c>
      <c r="R2950" s="37" t="str">
        <f t="shared" si="91"/>
        <v/>
      </c>
    </row>
    <row r="2951" spans="1:18" x14ac:dyDescent="0.2">
      <c r="A2951" s="13"/>
      <c r="B2951" s="1"/>
      <c r="C2951" s="1"/>
      <c r="D2951" s="1"/>
      <c r="E2951" s="1"/>
      <c r="F2951" s="1"/>
      <c r="G2951" s="13"/>
      <c r="H2951" s="9"/>
      <c r="I2951" s="1"/>
      <c r="J2951" s="82"/>
      <c r="K2951" s="53"/>
      <c r="L2951" s="52"/>
      <c r="M2951" s="3"/>
      <c r="N2951" s="3"/>
      <c r="O2951" s="17" t="str">
        <f t="shared" si="90"/>
        <v/>
      </c>
      <c r="P2951" s="18" t="str">
        <f>IF(M2951=0,"",IF(N2951-Master!$A$6&lt;0,"0",IF(M2951&lt;=Master!$A$6,(N2951-Master!$A$6),O2951)))</f>
        <v/>
      </c>
      <c r="Q2951" s="20">
        <f>IF(J2951&gt;Master!$A$6,"N/A",IF(M2951=0,H2951,IF(P2951="0",0,ROUND(H2951*P2951/O2951,2))))</f>
        <v>0</v>
      </c>
      <c r="R2951" s="37" t="str">
        <f t="shared" si="91"/>
        <v/>
      </c>
    </row>
    <row r="2952" spans="1:18" x14ac:dyDescent="0.2">
      <c r="A2952" s="13"/>
      <c r="B2952" s="1"/>
      <c r="C2952" s="1"/>
      <c r="D2952" s="1"/>
      <c r="E2952" s="1"/>
      <c r="F2952" s="1"/>
      <c r="G2952" s="13"/>
      <c r="H2952" s="9"/>
      <c r="I2952" s="1"/>
      <c r="J2952" s="82"/>
      <c r="K2952" s="53"/>
      <c r="L2952" s="52"/>
      <c r="M2952" s="3"/>
      <c r="N2952" s="3"/>
      <c r="O2952" s="17" t="str">
        <f t="shared" si="90"/>
        <v/>
      </c>
      <c r="P2952" s="18" t="str">
        <f>IF(M2952=0,"",IF(N2952-Master!$A$6&lt;0,"0",IF(M2952&lt;=Master!$A$6,(N2952-Master!$A$6),O2952)))</f>
        <v/>
      </c>
      <c r="Q2952" s="20">
        <f>IF(J2952&gt;Master!$A$6,"N/A",IF(M2952=0,H2952,IF(P2952="0",0,ROUND(H2952*P2952/O2952,2))))</f>
        <v>0</v>
      </c>
      <c r="R2952" s="37" t="str">
        <f t="shared" si="91"/>
        <v/>
      </c>
    </row>
    <row r="2953" spans="1:18" x14ac:dyDescent="0.2">
      <c r="A2953" s="13"/>
      <c r="B2953" s="1"/>
      <c r="C2953" s="1"/>
      <c r="D2953" s="1"/>
      <c r="E2953" s="1"/>
      <c r="F2953" s="1"/>
      <c r="G2953" s="13"/>
      <c r="H2953" s="9"/>
      <c r="I2953" s="1"/>
      <c r="J2953" s="82"/>
      <c r="K2953" s="53"/>
      <c r="L2953" s="52"/>
      <c r="M2953" s="3"/>
      <c r="N2953" s="3"/>
      <c r="O2953" s="17" t="str">
        <f t="shared" si="90"/>
        <v/>
      </c>
      <c r="P2953" s="18" t="str">
        <f>IF(M2953=0,"",IF(N2953-Master!$A$6&lt;0,"0",IF(M2953&lt;=Master!$A$6,(N2953-Master!$A$6),O2953)))</f>
        <v/>
      </c>
      <c r="Q2953" s="20">
        <f>IF(J2953&gt;Master!$A$6,"N/A",IF(M2953=0,H2953,IF(P2953="0",0,ROUND(H2953*P2953/O2953,2))))</f>
        <v>0</v>
      </c>
      <c r="R2953" s="37" t="str">
        <f t="shared" si="91"/>
        <v/>
      </c>
    </row>
    <row r="2954" spans="1:18" x14ac:dyDescent="0.2">
      <c r="A2954" s="13"/>
      <c r="B2954" s="1"/>
      <c r="C2954" s="1"/>
      <c r="D2954" s="1"/>
      <c r="E2954" s="1"/>
      <c r="F2954" s="1"/>
      <c r="G2954" s="13"/>
      <c r="H2954" s="9"/>
      <c r="I2954" s="1"/>
      <c r="J2954" s="82"/>
      <c r="K2954" s="53"/>
      <c r="L2954" s="52"/>
      <c r="M2954" s="3"/>
      <c r="N2954" s="3"/>
      <c r="O2954" s="17" t="str">
        <f t="shared" si="90"/>
        <v/>
      </c>
      <c r="P2954" s="18" t="str">
        <f>IF(M2954=0,"",IF(N2954-Master!$A$6&lt;0,"0",IF(M2954&lt;=Master!$A$6,(N2954-Master!$A$6),O2954)))</f>
        <v/>
      </c>
      <c r="Q2954" s="20">
        <f>IF(J2954&gt;Master!$A$6,"N/A",IF(M2954=0,H2954,IF(P2954="0",0,ROUND(H2954*P2954/O2954,2))))</f>
        <v>0</v>
      </c>
      <c r="R2954" s="37" t="str">
        <f t="shared" si="91"/>
        <v/>
      </c>
    </row>
    <row r="2955" spans="1:18" x14ac:dyDescent="0.2">
      <c r="A2955" s="13"/>
      <c r="B2955" s="1"/>
      <c r="C2955" s="1"/>
      <c r="D2955" s="1"/>
      <c r="E2955" s="1"/>
      <c r="F2955" s="1"/>
      <c r="G2955" s="13"/>
      <c r="H2955" s="9"/>
      <c r="I2955" s="1"/>
      <c r="J2955" s="82"/>
      <c r="K2955" s="53"/>
      <c r="L2955" s="52"/>
      <c r="M2955" s="3"/>
      <c r="N2955" s="3"/>
      <c r="O2955" s="17" t="str">
        <f t="shared" si="90"/>
        <v/>
      </c>
      <c r="P2955" s="18" t="str">
        <f>IF(M2955=0,"",IF(N2955-Master!$A$6&lt;0,"0",IF(M2955&lt;=Master!$A$6,(N2955-Master!$A$6),O2955)))</f>
        <v/>
      </c>
      <c r="Q2955" s="20">
        <f>IF(J2955&gt;Master!$A$6,"N/A",IF(M2955=0,H2955,IF(P2955="0",0,ROUND(H2955*P2955/O2955,2))))</f>
        <v>0</v>
      </c>
      <c r="R2955" s="37" t="str">
        <f t="shared" si="91"/>
        <v/>
      </c>
    </row>
    <row r="2956" spans="1:18" x14ac:dyDescent="0.2">
      <c r="A2956" s="13"/>
      <c r="B2956" s="1"/>
      <c r="C2956" s="1"/>
      <c r="D2956" s="1"/>
      <c r="E2956" s="1"/>
      <c r="F2956" s="1"/>
      <c r="G2956" s="13"/>
      <c r="H2956" s="9"/>
      <c r="I2956" s="1"/>
      <c r="J2956" s="82"/>
      <c r="K2956" s="53"/>
      <c r="L2956" s="52"/>
      <c r="M2956" s="3"/>
      <c r="N2956" s="3"/>
      <c r="O2956" s="17" t="str">
        <f t="shared" si="90"/>
        <v/>
      </c>
      <c r="P2956" s="18" t="str">
        <f>IF(M2956=0,"",IF(N2956-Master!$A$6&lt;0,"0",IF(M2956&lt;=Master!$A$6,(N2956-Master!$A$6),O2956)))</f>
        <v/>
      </c>
      <c r="Q2956" s="20">
        <f>IF(J2956&gt;Master!$A$6,"N/A",IF(M2956=0,H2956,IF(P2956="0",0,ROUND(H2956*P2956/O2956,2))))</f>
        <v>0</v>
      </c>
      <c r="R2956" s="37" t="str">
        <f t="shared" si="91"/>
        <v/>
      </c>
    </row>
    <row r="2957" spans="1:18" x14ac:dyDescent="0.2">
      <c r="A2957" s="13"/>
      <c r="B2957" s="1"/>
      <c r="C2957" s="1"/>
      <c r="D2957" s="1"/>
      <c r="E2957" s="1"/>
      <c r="F2957" s="1"/>
      <c r="G2957" s="13"/>
      <c r="H2957" s="9"/>
      <c r="I2957" s="1"/>
      <c r="J2957" s="82"/>
      <c r="K2957" s="53"/>
      <c r="L2957" s="52"/>
      <c r="M2957" s="3"/>
      <c r="N2957" s="3"/>
      <c r="O2957" s="17" t="str">
        <f t="shared" si="90"/>
        <v/>
      </c>
      <c r="P2957" s="18" t="str">
        <f>IF(M2957=0,"",IF(N2957-Master!$A$6&lt;0,"0",IF(M2957&lt;=Master!$A$6,(N2957-Master!$A$6),O2957)))</f>
        <v/>
      </c>
      <c r="Q2957" s="20">
        <f>IF(J2957&gt;Master!$A$6,"N/A",IF(M2957=0,H2957,IF(P2957="0",0,ROUND(H2957*P2957/O2957,2))))</f>
        <v>0</v>
      </c>
      <c r="R2957" s="37" t="str">
        <f t="shared" si="91"/>
        <v/>
      </c>
    </row>
    <row r="2958" spans="1:18" x14ac:dyDescent="0.2">
      <c r="A2958" s="13"/>
      <c r="B2958" s="1"/>
      <c r="C2958" s="1"/>
      <c r="D2958" s="1"/>
      <c r="E2958" s="1"/>
      <c r="F2958" s="1"/>
      <c r="G2958" s="13"/>
      <c r="H2958" s="9"/>
      <c r="I2958" s="1"/>
      <c r="J2958" s="82"/>
      <c r="K2958" s="53"/>
      <c r="L2958" s="52"/>
      <c r="M2958" s="3"/>
      <c r="N2958" s="3"/>
      <c r="O2958" s="17" t="str">
        <f t="shared" si="90"/>
        <v/>
      </c>
      <c r="P2958" s="18" t="str">
        <f>IF(M2958=0,"",IF(N2958-Master!$A$6&lt;0,"0",IF(M2958&lt;=Master!$A$6,(N2958-Master!$A$6),O2958)))</f>
        <v/>
      </c>
      <c r="Q2958" s="20">
        <f>IF(J2958&gt;Master!$A$6,"N/A",IF(M2958=0,H2958,IF(P2958="0",0,ROUND(H2958*P2958/O2958,2))))</f>
        <v>0</v>
      </c>
      <c r="R2958" s="37" t="str">
        <f t="shared" si="91"/>
        <v/>
      </c>
    </row>
    <row r="2959" spans="1:18" x14ac:dyDescent="0.2">
      <c r="A2959" s="13"/>
      <c r="B2959" s="1"/>
      <c r="C2959" s="1"/>
      <c r="D2959" s="1"/>
      <c r="E2959" s="1"/>
      <c r="F2959" s="1"/>
      <c r="G2959" s="13"/>
      <c r="H2959" s="9"/>
      <c r="I2959" s="1"/>
      <c r="J2959" s="82"/>
      <c r="K2959" s="53"/>
      <c r="L2959" s="52"/>
      <c r="M2959" s="3"/>
      <c r="N2959" s="3"/>
      <c r="O2959" s="17" t="str">
        <f t="shared" si="90"/>
        <v/>
      </c>
      <c r="P2959" s="18" t="str">
        <f>IF(M2959=0,"",IF(N2959-Master!$A$6&lt;0,"0",IF(M2959&lt;=Master!$A$6,(N2959-Master!$A$6),O2959)))</f>
        <v/>
      </c>
      <c r="Q2959" s="20">
        <f>IF(J2959&gt;Master!$A$6,"N/A",IF(M2959=0,H2959,IF(P2959="0",0,ROUND(H2959*P2959/O2959,2))))</f>
        <v>0</v>
      </c>
      <c r="R2959" s="37" t="str">
        <f t="shared" si="91"/>
        <v/>
      </c>
    </row>
    <row r="2960" spans="1:18" x14ac:dyDescent="0.2">
      <c r="A2960" s="13"/>
      <c r="B2960" s="1"/>
      <c r="C2960" s="1"/>
      <c r="D2960" s="1"/>
      <c r="E2960" s="1"/>
      <c r="F2960" s="1"/>
      <c r="G2960" s="13"/>
      <c r="H2960" s="9"/>
      <c r="I2960" s="1"/>
      <c r="J2960" s="82"/>
      <c r="K2960" s="53"/>
      <c r="L2960" s="52"/>
      <c r="M2960" s="3"/>
      <c r="N2960" s="3"/>
      <c r="O2960" s="17" t="str">
        <f t="shared" si="90"/>
        <v/>
      </c>
      <c r="P2960" s="18" t="str">
        <f>IF(M2960=0,"",IF(N2960-Master!$A$6&lt;0,"0",IF(M2960&lt;=Master!$A$6,(N2960-Master!$A$6),O2960)))</f>
        <v/>
      </c>
      <c r="Q2960" s="20">
        <f>IF(J2960&gt;Master!$A$6,"N/A",IF(M2960=0,H2960,IF(P2960="0",0,ROUND(H2960*P2960/O2960,2))))</f>
        <v>0</v>
      </c>
      <c r="R2960" s="37" t="str">
        <f t="shared" si="91"/>
        <v/>
      </c>
    </row>
    <row r="2961" spans="1:18" x14ac:dyDescent="0.2">
      <c r="A2961" s="13"/>
      <c r="B2961" s="1"/>
      <c r="C2961" s="1"/>
      <c r="D2961" s="1"/>
      <c r="E2961" s="1"/>
      <c r="F2961" s="1"/>
      <c r="G2961" s="13"/>
      <c r="H2961" s="9"/>
      <c r="I2961" s="1"/>
      <c r="J2961" s="82"/>
      <c r="K2961" s="53"/>
      <c r="L2961" s="52"/>
      <c r="M2961" s="3"/>
      <c r="N2961" s="3"/>
      <c r="O2961" s="17" t="str">
        <f t="shared" si="90"/>
        <v/>
      </c>
      <c r="P2961" s="18" t="str">
        <f>IF(M2961=0,"",IF(N2961-Master!$A$6&lt;0,"0",IF(M2961&lt;=Master!$A$6,(N2961-Master!$A$6),O2961)))</f>
        <v/>
      </c>
      <c r="Q2961" s="20">
        <f>IF(J2961&gt;Master!$A$6,"N/A",IF(M2961=0,H2961,IF(P2961="0",0,ROUND(H2961*P2961/O2961,2))))</f>
        <v>0</v>
      </c>
      <c r="R2961" s="37" t="str">
        <f t="shared" si="91"/>
        <v/>
      </c>
    </row>
    <row r="2962" spans="1:18" x14ac:dyDescent="0.2">
      <c r="A2962" s="13"/>
      <c r="B2962" s="1"/>
      <c r="C2962" s="1"/>
      <c r="D2962" s="1"/>
      <c r="E2962" s="1"/>
      <c r="F2962" s="1"/>
      <c r="G2962" s="13"/>
      <c r="H2962" s="9"/>
      <c r="I2962" s="1"/>
      <c r="J2962" s="82"/>
      <c r="K2962" s="53"/>
      <c r="L2962" s="52"/>
      <c r="M2962" s="3"/>
      <c r="N2962" s="3"/>
      <c r="O2962" s="17" t="str">
        <f t="shared" si="90"/>
        <v/>
      </c>
      <c r="P2962" s="18" t="str">
        <f>IF(M2962=0,"",IF(N2962-Master!$A$6&lt;0,"0",IF(M2962&lt;=Master!$A$6,(N2962-Master!$A$6),O2962)))</f>
        <v/>
      </c>
      <c r="Q2962" s="20">
        <f>IF(J2962&gt;Master!$A$6,"N/A",IF(M2962=0,H2962,IF(P2962="0",0,ROUND(H2962*P2962/O2962,2))))</f>
        <v>0</v>
      </c>
      <c r="R2962" s="37" t="str">
        <f t="shared" si="91"/>
        <v/>
      </c>
    </row>
    <row r="2963" spans="1:18" x14ac:dyDescent="0.2">
      <c r="A2963" s="13"/>
      <c r="B2963" s="1"/>
      <c r="C2963" s="1"/>
      <c r="D2963" s="1"/>
      <c r="E2963" s="1"/>
      <c r="F2963" s="1"/>
      <c r="G2963" s="13"/>
      <c r="H2963" s="9"/>
      <c r="I2963" s="1"/>
      <c r="J2963" s="82"/>
      <c r="K2963" s="53"/>
      <c r="L2963" s="52"/>
      <c r="M2963" s="3"/>
      <c r="N2963" s="3"/>
      <c r="O2963" s="17" t="str">
        <f t="shared" si="90"/>
        <v/>
      </c>
      <c r="P2963" s="18" t="str">
        <f>IF(M2963=0,"",IF(N2963-Master!$A$6&lt;0,"0",IF(M2963&lt;=Master!$A$6,(N2963-Master!$A$6),O2963)))</f>
        <v/>
      </c>
      <c r="Q2963" s="20">
        <f>IF(J2963&gt;Master!$A$6,"N/A",IF(M2963=0,H2963,IF(P2963="0",0,ROUND(H2963*P2963/O2963,2))))</f>
        <v>0</v>
      </c>
      <c r="R2963" s="37" t="str">
        <f t="shared" si="91"/>
        <v/>
      </c>
    </row>
    <row r="2964" spans="1:18" x14ac:dyDescent="0.2">
      <c r="A2964" s="13"/>
      <c r="B2964" s="1"/>
      <c r="C2964" s="1"/>
      <c r="D2964" s="1"/>
      <c r="E2964" s="1"/>
      <c r="F2964" s="1"/>
      <c r="G2964" s="13"/>
      <c r="H2964" s="9"/>
      <c r="I2964" s="1"/>
      <c r="J2964" s="82"/>
      <c r="K2964" s="53"/>
      <c r="L2964" s="52"/>
      <c r="M2964" s="3"/>
      <c r="N2964" s="3"/>
      <c r="O2964" s="17" t="str">
        <f t="shared" si="90"/>
        <v/>
      </c>
      <c r="P2964" s="18" t="str">
        <f>IF(M2964=0,"",IF(N2964-Master!$A$6&lt;0,"0",IF(M2964&lt;=Master!$A$6,(N2964-Master!$A$6),O2964)))</f>
        <v/>
      </c>
      <c r="Q2964" s="20">
        <f>IF(J2964&gt;Master!$A$6,"N/A",IF(M2964=0,H2964,IF(P2964="0",0,ROUND(H2964*P2964/O2964,2))))</f>
        <v>0</v>
      </c>
      <c r="R2964" s="37" t="str">
        <f t="shared" si="91"/>
        <v/>
      </c>
    </row>
    <row r="2965" spans="1:18" x14ac:dyDescent="0.2">
      <c r="A2965" s="13"/>
      <c r="B2965" s="1"/>
      <c r="C2965" s="1"/>
      <c r="D2965" s="1"/>
      <c r="E2965" s="1"/>
      <c r="F2965" s="1"/>
      <c r="G2965" s="13"/>
      <c r="H2965" s="9"/>
      <c r="I2965" s="1"/>
      <c r="J2965" s="82"/>
      <c r="K2965" s="53"/>
      <c r="L2965" s="52"/>
      <c r="M2965" s="3"/>
      <c r="N2965" s="3"/>
      <c r="O2965" s="17" t="str">
        <f t="shared" ref="O2965:O3028" si="92">IF(M2965=0,"",(N2965-M2965+1))</f>
        <v/>
      </c>
      <c r="P2965" s="18" t="str">
        <f>IF(M2965=0,"",IF(N2965-Master!$A$6&lt;0,"0",IF(M2965&lt;=Master!$A$6,(N2965-Master!$A$6),O2965)))</f>
        <v/>
      </c>
      <c r="Q2965" s="20">
        <f>IF(J2965&gt;Master!$A$6,"N/A",IF(M2965=0,H2965,IF(P2965="0",0,ROUND(H2965*P2965/O2965,2))))</f>
        <v>0</v>
      </c>
      <c r="R2965" s="37" t="str">
        <f t="shared" ref="R2965:R3028" si="93">CLEAN(IF(H2965=0,"",IF(ISBLANK(H2965),LEFT("Defer "&amp;K2965,35),LEFT("Defer "&amp;I2965&amp;" "&amp;K2965,35))))</f>
        <v/>
      </c>
    </row>
    <row r="2966" spans="1:18" x14ac:dyDescent="0.2">
      <c r="A2966" s="13"/>
      <c r="B2966" s="1"/>
      <c r="C2966" s="1"/>
      <c r="D2966" s="1"/>
      <c r="E2966" s="1"/>
      <c r="F2966" s="1"/>
      <c r="G2966" s="13"/>
      <c r="H2966" s="9"/>
      <c r="I2966" s="1"/>
      <c r="J2966" s="82"/>
      <c r="K2966" s="53"/>
      <c r="L2966" s="52"/>
      <c r="M2966" s="3"/>
      <c r="N2966" s="3"/>
      <c r="O2966" s="17" t="str">
        <f t="shared" si="92"/>
        <v/>
      </c>
      <c r="P2966" s="18" t="str">
        <f>IF(M2966=0,"",IF(N2966-Master!$A$6&lt;0,"0",IF(M2966&lt;=Master!$A$6,(N2966-Master!$A$6),O2966)))</f>
        <v/>
      </c>
      <c r="Q2966" s="20">
        <f>IF(J2966&gt;Master!$A$6,"N/A",IF(M2966=0,H2966,IF(P2966="0",0,ROUND(H2966*P2966/O2966,2))))</f>
        <v>0</v>
      </c>
      <c r="R2966" s="37" t="str">
        <f t="shared" si="93"/>
        <v/>
      </c>
    </row>
    <row r="2967" spans="1:18" x14ac:dyDescent="0.2">
      <c r="A2967" s="13"/>
      <c r="B2967" s="1"/>
      <c r="C2967" s="1"/>
      <c r="D2967" s="1"/>
      <c r="E2967" s="1"/>
      <c r="F2967" s="1"/>
      <c r="G2967" s="13"/>
      <c r="H2967" s="9"/>
      <c r="I2967" s="1"/>
      <c r="J2967" s="82"/>
      <c r="K2967" s="53"/>
      <c r="L2967" s="52"/>
      <c r="M2967" s="3"/>
      <c r="N2967" s="3"/>
      <c r="O2967" s="17" t="str">
        <f t="shared" si="92"/>
        <v/>
      </c>
      <c r="P2967" s="18" t="str">
        <f>IF(M2967=0,"",IF(N2967-Master!$A$6&lt;0,"0",IF(M2967&lt;=Master!$A$6,(N2967-Master!$A$6),O2967)))</f>
        <v/>
      </c>
      <c r="Q2967" s="20">
        <f>IF(J2967&gt;Master!$A$6,"N/A",IF(M2967=0,H2967,IF(P2967="0",0,ROUND(H2967*P2967/O2967,2))))</f>
        <v>0</v>
      </c>
      <c r="R2967" s="37" t="str">
        <f t="shared" si="93"/>
        <v/>
      </c>
    </row>
    <row r="2968" spans="1:18" x14ac:dyDescent="0.2">
      <c r="A2968" s="13"/>
      <c r="B2968" s="1"/>
      <c r="C2968" s="1"/>
      <c r="D2968" s="1"/>
      <c r="E2968" s="1"/>
      <c r="F2968" s="1"/>
      <c r="G2968" s="13"/>
      <c r="H2968" s="9"/>
      <c r="I2968" s="1"/>
      <c r="J2968" s="82"/>
      <c r="K2968" s="53"/>
      <c r="L2968" s="52"/>
      <c r="M2968" s="3"/>
      <c r="N2968" s="3"/>
      <c r="O2968" s="17" t="str">
        <f t="shared" si="92"/>
        <v/>
      </c>
      <c r="P2968" s="18" t="str">
        <f>IF(M2968=0,"",IF(N2968-Master!$A$6&lt;0,"0",IF(M2968&lt;=Master!$A$6,(N2968-Master!$A$6),O2968)))</f>
        <v/>
      </c>
      <c r="Q2968" s="20">
        <f>IF(J2968&gt;Master!$A$6,"N/A",IF(M2968=0,H2968,IF(P2968="0",0,ROUND(H2968*P2968/O2968,2))))</f>
        <v>0</v>
      </c>
      <c r="R2968" s="37" t="str">
        <f t="shared" si="93"/>
        <v/>
      </c>
    </row>
    <row r="2969" spans="1:18" x14ac:dyDescent="0.2">
      <c r="A2969" s="13"/>
      <c r="B2969" s="1"/>
      <c r="C2969" s="1"/>
      <c r="D2969" s="1"/>
      <c r="E2969" s="1"/>
      <c r="F2969" s="1"/>
      <c r="G2969" s="13"/>
      <c r="H2969" s="9"/>
      <c r="I2969" s="1"/>
      <c r="J2969" s="82"/>
      <c r="K2969" s="53"/>
      <c r="L2969" s="52"/>
      <c r="M2969" s="3"/>
      <c r="N2969" s="3"/>
      <c r="O2969" s="17" t="str">
        <f t="shared" si="92"/>
        <v/>
      </c>
      <c r="P2969" s="18" t="str">
        <f>IF(M2969=0,"",IF(N2969-Master!$A$6&lt;0,"0",IF(M2969&lt;=Master!$A$6,(N2969-Master!$A$6),O2969)))</f>
        <v/>
      </c>
      <c r="Q2969" s="20">
        <f>IF(J2969&gt;Master!$A$6,"N/A",IF(M2969=0,H2969,IF(P2969="0",0,ROUND(H2969*P2969/O2969,2))))</f>
        <v>0</v>
      </c>
      <c r="R2969" s="37" t="str">
        <f t="shared" si="93"/>
        <v/>
      </c>
    </row>
    <row r="2970" spans="1:18" x14ac:dyDescent="0.2">
      <c r="A2970" s="13"/>
      <c r="B2970" s="1"/>
      <c r="C2970" s="1"/>
      <c r="D2970" s="1"/>
      <c r="E2970" s="1"/>
      <c r="F2970" s="1"/>
      <c r="G2970" s="13"/>
      <c r="H2970" s="9"/>
      <c r="I2970" s="1"/>
      <c r="J2970" s="82"/>
      <c r="K2970" s="53"/>
      <c r="L2970" s="52"/>
      <c r="M2970" s="3"/>
      <c r="N2970" s="3"/>
      <c r="O2970" s="17" t="str">
        <f t="shared" si="92"/>
        <v/>
      </c>
      <c r="P2970" s="18" t="str">
        <f>IF(M2970=0,"",IF(N2970-Master!$A$6&lt;0,"0",IF(M2970&lt;=Master!$A$6,(N2970-Master!$A$6),O2970)))</f>
        <v/>
      </c>
      <c r="Q2970" s="20">
        <f>IF(J2970&gt;Master!$A$6,"N/A",IF(M2970=0,H2970,IF(P2970="0",0,ROUND(H2970*P2970/O2970,2))))</f>
        <v>0</v>
      </c>
      <c r="R2970" s="37" t="str">
        <f t="shared" si="93"/>
        <v/>
      </c>
    </row>
    <row r="2971" spans="1:18" x14ac:dyDescent="0.2">
      <c r="A2971" s="13"/>
      <c r="B2971" s="1"/>
      <c r="C2971" s="1"/>
      <c r="D2971" s="1"/>
      <c r="E2971" s="1"/>
      <c r="F2971" s="1"/>
      <c r="G2971" s="13"/>
      <c r="H2971" s="9"/>
      <c r="I2971" s="1"/>
      <c r="J2971" s="82"/>
      <c r="K2971" s="53"/>
      <c r="L2971" s="52"/>
      <c r="M2971" s="3"/>
      <c r="N2971" s="3"/>
      <c r="O2971" s="17" t="str">
        <f t="shared" si="92"/>
        <v/>
      </c>
      <c r="P2971" s="18" t="str">
        <f>IF(M2971=0,"",IF(N2971-Master!$A$6&lt;0,"0",IF(M2971&lt;=Master!$A$6,(N2971-Master!$A$6),O2971)))</f>
        <v/>
      </c>
      <c r="Q2971" s="20">
        <f>IF(J2971&gt;Master!$A$6,"N/A",IF(M2971=0,H2971,IF(P2971="0",0,ROUND(H2971*P2971/O2971,2))))</f>
        <v>0</v>
      </c>
      <c r="R2971" s="37" t="str">
        <f t="shared" si="93"/>
        <v/>
      </c>
    </row>
    <row r="2972" spans="1:18" x14ac:dyDescent="0.2">
      <c r="A2972" s="13"/>
      <c r="B2972" s="1"/>
      <c r="C2972" s="1"/>
      <c r="D2972" s="1"/>
      <c r="E2972" s="1"/>
      <c r="F2972" s="1"/>
      <c r="G2972" s="13"/>
      <c r="H2972" s="9"/>
      <c r="I2972" s="1"/>
      <c r="J2972" s="82"/>
      <c r="K2972" s="53"/>
      <c r="L2972" s="52"/>
      <c r="M2972" s="3"/>
      <c r="N2972" s="3"/>
      <c r="O2972" s="17" t="str">
        <f t="shared" si="92"/>
        <v/>
      </c>
      <c r="P2972" s="18" t="str">
        <f>IF(M2972=0,"",IF(N2972-Master!$A$6&lt;0,"0",IF(M2972&lt;=Master!$A$6,(N2972-Master!$A$6),O2972)))</f>
        <v/>
      </c>
      <c r="Q2972" s="20">
        <f>IF(J2972&gt;Master!$A$6,"N/A",IF(M2972=0,H2972,IF(P2972="0",0,ROUND(H2972*P2972/O2972,2))))</f>
        <v>0</v>
      </c>
      <c r="R2972" s="37" t="str">
        <f t="shared" si="93"/>
        <v/>
      </c>
    </row>
    <row r="2973" spans="1:18" x14ac:dyDescent="0.2">
      <c r="A2973" s="13"/>
      <c r="B2973" s="1"/>
      <c r="C2973" s="1"/>
      <c r="D2973" s="1"/>
      <c r="E2973" s="1"/>
      <c r="F2973" s="1"/>
      <c r="G2973" s="13"/>
      <c r="H2973" s="9"/>
      <c r="I2973" s="1"/>
      <c r="J2973" s="82"/>
      <c r="K2973" s="53"/>
      <c r="L2973" s="52"/>
      <c r="M2973" s="3"/>
      <c r="N2973" s="3"/>
      <c r="O2973" s="17" t="str">
        <f t="shared" si="92"/>
        <v/>
      </c>
      <c r="P2973" s="18" t="str">
        <f>IF(M2973=0,"",IF(N2973-Master!$A$6&lt;0,"0",IF(M2973&lt;=Master!$A$6,(N2973-Master!$A$6),O2973)))</f>
        <v/>
      </c>
      <c r="Q2973" s="20">
        <f>IF(J2973&gt;Master!$A$6,"N/A",IF(M2973=0,H2973,IF(P2973="0",0,ROUND(H2973*P2973/O2973,2))))</f>
        <v>0</v>
      </c>
      <c r="R2973" s="37" t="str">
        <f t="shared" si="93"/>
        <v/>
      </c>
    </row>
    <row r="2974" spans="1:18" x14ac:dyDescent="0.2">
      <c r="A2974" s="13"/>
      <c r="B2974" s="1"/>
      <c r="C2974" s="1"/>
      <c r="D2974" s="1"/>
      <c r="E2974" s="1"/>
      <c r="F2974" s="1"/>
      <c r="G2974" s="13"/>
      <c r="H2974" s="9"/>
      <c r="I2974" s="1"/>
      <c r="J2974" s="82"/>
      <c r="K2974" s="53"/>
      <c r="L2974" s="52"/>
      <c r="M2974" s="3"/>
      <c r="N2974" s="3"/>
      <c r="O2974" s="17" t="str">
        <f t="shared" si="92"/>
        <v/>
      </c>
      <c r="P2974" s="18" t="str">
        <f>IF(M2974=0,"",IF(N2974-Master!$A$6&lt;0,"0",IF(M2974&lt;=Master!$A$6,(N2974-Master!$A$6),O2974)))</f>
        <v/>
      </c>
      <c r="Q2974" s="20">
        <f>IF(J2974&gt;Master!$A$6,"N/A",IF(M2974=0,H2974,IF(P2974="0",0,ROUND(H2974*P2974/O2974,2))))</f>
        <v>0</v>
      </c>
      <c r="R2974" s="37" t="str">
        <f t="shared" si="93"/>
        <v/>
      </c>
    </row>
    <row r="2975" spans="1:18" x14ac:dyDescent="0.2">
      <c r="A2975" s="13"/>
      <c r="B2975" s="1"/>
      <c r="C2975" s="1"/>
      <c r="D2975" s="1"/>
      <c r="E2975" s="1"/>
      <c r="F2975" s="1"/>
      <c r="G2975" s="13"/>
      <c r="H2975" s="9"/>
      <c r="I2975" s="1"/>
      <c r="J2975" s="82"/>
      <c r="K2975" s="53"/>
      <c r="L2975" s="52"/>
      <c r="M2975" s="3"/>
      <c r="N2975" s="3"/>
      <c r="O2975" s="17" t="str">
        <f t="shared" si="92"/>
        <v/>
      </c>
      <c r="P2975" s="18" t="str">
        <f>IF(M2975=0,"",IF(N2975-Master!$A$6&lt;0,"0",IF(M2975&lt;=Master!$A$6,(N2975-Master!$A$6),O2975)))</f>
        <v/>
      </c>
      <c r="Q2975" s="20">
        <f>IF(J2975&gt;Master!$A$6,"N/A",IF(M2975=0,H2975,IF(P2975="0",0,ROUND(H2975*P2975/O2975,2))))</f>
        <v>0</v>
      </c>
      <c r="R2975" s="37" t="str">
        <f t="shared" si="93"/>
        <v/>
      </c>
    </row>
    <row r="2976" spans="1:18" x14ac:dyDescent="0.2">
      <c r="A2976" s="13"/>
      <c r="B2976" s="1"/>
      <c r="C2976" s="1"/>
      <c r="D2976" s="1"/>
      <c r="E2976" s="1"/>
      <c r="F2976" s="1"/>
      <c r="G2976" s="13"/>
      <c r="H2976" s="9"/>
      <c r="I2976" s="1"/>
      <c r="J2976" s="82"/>
      <c r="K2976" s="53"/>
      <c r="L2976" s="52"/>
      <c r="M2976" s="3"/>
      <c r="N2976" s="3"/>
      <c r="O2976" s="17" t="str">
        <f t="shared" si="92"/>
        <v/>
      </c>
      <c r="P2976" s="18" t="str">
        <f>IF(M2976=0,"",IF(N2976-Master!$A$6&lt;0,"0",IF(M2976&lt;=Master!$A$6,(N2976-Master!$A$6),O2976)))</f>
        <v/>
      </c>
      <c r="Q2976" s="20">
        <f>IF(J2976&gt;Master!$A$6,"N/A",IF(M2976=0,H2976,IF(P2976="0",0,ROUND(H2976*P2976/O2976,2))))</f>
        <v>0</v>
      </c>
      <c r="R2976" s="37" t="str">
        <f t="shared" si="93"/>
        <v/>
      </c>
    </row>
    <row r="2977" spans="1:18" x14ac:dyDescent="0.2">
      <c r="A2977" s="13"/>
      <c r="B2977" s="1"/>
      <c r="C2977" s="1"/>
      <c r="D2977" s="1"/>
      <c r="E2977" s="1"/>
      <c r="F2977" s="1"/>
      <c r="G2977" s="13"/>
      <c r="H2977" s="9"/>
      <c r="I2977" s="1"/>
      <c r="J2977" s="82"/>
      <c r="K2977" s="53"/>
      <c r="L2977" s="52"/>
      <c r="M2977" s="3"/>
      <c r="N2977" s="3"/>
      <c r="O2977" s="17" t="str">
        <f t="shared" si="92"/>
        <v/>
      </c>
      <c r="P2977" s="18" t="str">
        <f>IF(M2977=0,"",IF(N2977-Master!$A$6&lt;0,"0",IF(M2977&lt;=Master!$A$6,(N2977-Master!$A$6),O2977)))</f>
        <v/>
      </c>
      <c r="Q2977" s="20">
        <f>IF(J2977&gt;Master!$A$6,"N/A",IF(M2977=0,H2977,IF(P2977="0",0,ROUND(H2977*P2977/O2977,2))))</f>
        <v>0</v>
      </c>
      <c r="R2977" s="37" t="str">
        <f t="shared" si="93"/>
        <v/>
      </c>
    </row>
    <row r="2978" spans="1:18" x14ac:dyDescent="0.2">
      <c r="A2978" s="13"/>
      <c r="B2978" s="1"/>
      <c r="C2978" s="1"/>
      <c r="D2978" s="1"/>
      <c r="E2978" s="1"/>
      <c r="F2978" s="1"/>
      <c r="G2978" s="13"/>
      <c r="H2978" s="9"/>
      <c r="I2978" s="1"/>
      <c r="J2978" s="82"/>
      <c r="K2978" s="53"/>
      <c r="L2978" s="52"/>
      <c r="M2978" s="3"/>
      <c r="N2978" s="3"/>
      <c r="O2978" s="17" t="str">
        <f t="shared" si="92"/>
        <v/>
      </c>
      <c r="P2978" s="18" t="str">
        <f>IF(M2978=0,"",IF(N2978-Master!$A$6&lt;0,"0",IF(M2978&lt;=Master!$A$6,(N2978-Master!$A$6),O2978)))</f>
        <v/>
      </c>
      <c r="Q2978" s="20">
        <f>IF(J2978&gt;Master!$A$6,"N/A",IF(M2978=0,H2978,IF(P2978="0",0,ROUND(H2978*P2978/O2978,2))))</f>
        <v>0</v>
      </c>
      <c r="R2978" s="37" t="str">
        <f t="shared" si="93"/>
        <v/>
      </c>
    </row>
    <row r="2979" spans="1:18" x14ac:dyDescent="0.2">
      <c r="A2979" s="13"/>
      <c r="B2979" s="1"/>
      <c r="C2979" s="1"/>
      <c r="D2979" s="1"/>
      <c r="E2979" s="1"/>
      <c r="F2979" s="1"/>
      <c r="G2979" s="13"/>
      <c r="H2979" s="9"/>
      <c r="I2979" s="1"/>
      <c r="J2979" s="82"/>
      <c r="K2979" s="53"/>
      <c r="L2979" s="52"/>
      <c r="M2979" s="3"/>
      <c r="N2979" s="3"/>
      <c r="O2979" s="17" t="str">
        <f t="shared" si="92"/>
        <v/>
      </c>
      <c r="P2979" s="18" t="str">
        <f>IF(M2979=0,"",IF(N2979-Master!$A$6&lt;0,"0",IF(M2979&lt;=Master!$A$6,(N2979-Master!$A$6),O2979)))</f>
        <v/>
      </c>
      <c r="Q2979" s="20">
        <f>IF(J2979&gt;Master!$A$6,"N/A",IF(M2979=0,H2979,IF(P2979="0",0,ROUND(H2979*P2979/O2979,2))))</f>
        <v>0</v>
      </c>
      <c r="R2979" s="37" t="str">
        <f t="shared" si="93"/>
        <v/>
      </c>
    </row>
    <row r="2980" spans="1:18" x14ac:dyDescent="0.2">
      <c r="A2980" s="13"/>
      <c r="B2980" s="1"/>
      <c r="C2980" s="1"/>
      <c r="D2980" s="1"/>
      <c r="E2980" s="1"/>
      <c r="F2980" s="1"/>
      <c r="G2980" s="13"/>
      <c r="H2980" s="9"/>
      <c r="I2980" s="1"/>
      <c r="J2980" s="82"/>
      <c r="K2980" s="53"/>
      <c r="L2980" s="52"/>
      <c r="M2980" s="3"/>
      <c r="N2980" s="3"/>
      <c r="O2980" s="17" t="str">
        <f t="shared" si="92"/>
        <v/>
      </c>
      <c r="P2980" s="18" t="str">
        <f>IF(M2980=0,"",IF(N2980-Master!$A$6&lt;0,"0",IF(M2980&lt;=Master!$A$6,(N2980-Master!$A$6),O2980)))</f>
        <v/>
      </c>
      <c r="Q2980" s="20">
        <f>IF(J2980&gt;Master!$A$6,"N/A",IF(M2980=0,H2980,IF(P2980="0",0,ROUND(H2980*P2980/O2980,2))))</f>
        <v>0</v>
      </c>
      <c r="R2980" s="37" t="str">
        <f t="shared" si="93"/>
        <v/>
      </c>
    </row>
    <row r="2981" spans="1:18" x14ac:dyDescent="0.2">
      <c r="A2981" s="13"/>
      <c r="B2981" s="1"/>
      <c r="C2981" s="1"/>
      <c r="D2981" s="1"/>
      <c r="E2981" s="1"/>
      <c r="F2981" s="1"/>
      <c r="G2981" s="13"/>
      <c r="H2981" s="9"/>
      <c r="I2981" s="1"/>
      <c r="J2981" s="82"/>
      <c r="K2981" s="53"/>
      <c r="L2981" s="52"/>
      <c r="M2981" s="3"/>
      <c r="N2981" s="3"/>
      <c r="O2981" s="17" t="str">
        <f t="shared" si="92"/>
        <v/>
      </c>
      <c r="P2981" s="18" t="str">
        <f>IF(M2981=0,"",IF(N2981-Master!$A$6&lt;0,"0",IF(M2981&lt;=Master!$A$6,(N2981-Master!$A$6),O2981)))</f>
        <v/>
      </c>
      <c r="Q2981" s="20">
        <f>IF(J2981&gt;Master!$A$6,"N/A",IF(M2981=0,H2981,IF(P2981="0",0,ROUND(H2981*P2981/O2981,2))))</f>
        <v>0</v>
      </c>
      <c r="R2981" s="37" t="str">
        <f t="shared" si="93"/>
        <v/>
      </c>
    </row>
    <row r="2982" spans="1:18" x14ac:dyDescent="0.2">
      <c r="A2982" s="13"/>
      <c r="B2982" s="1"/>
      <c r="C2982" s="1"/>
      <c r="D2982" s="1"/>
      <c r="E2982" s="1"/>
      <c r="F2982" s="1"/>
      <c r="G2982" s="13"/>
      <c r="H2982" s="9"/>
      <c r="I2982" s="1"/>
      <c r="J2982" s="82"/>
      <c r="K2982" s="53"/>
      <c r="L2982" s="52"/>
      <c r="M2982" s="3"/>
      <c r="N2982" s="3"/>
      <c r="O2982" s="17" t="str">
        <f t="shared" si="92"/>
        <v/>
      </c>
      <c r="P2982" s="18" t="str">
        <f>IF(M2982=0,"",IF(N2982-Master!$A$6&lt;0,"0",IF(M2982&lt;=Master!$A$6,(N2982-Master!$A$6),O2982)))</f>
        <v/>
      </c>
      <c r="Q2982" s="20">
        <f>IF(J2982&gt;Master!$A$6,"N/A",IF(M2982=0,H2982,IF(P2982="0",0,ROUND(H2982*P2982/O2982,2))))</f>
        <v>0</v>
      </c>
      <c r="R2982" s="37" t="str">
        <f t="shared" si="93"/>
        <v/>
      </c>
    </row>
    <row r="2983" spans="1:18" x14ac:dyDescent="0.2">
      <c r="A2983" s="13"/>
      <c r="B2983" s="1"/>
      <c r="C2983" s="1"/>
      <c r="D2983" s="1"/>
      <c r="E2983" s="1"/>
      <c r="F2983" s="1"/>
      <c r="G2983" s="13"/>
      <c r="H2983" s="9"/>
      <c r="I2983" s="1"/>
      <c r="J2983" s="82"/>
      <c r="K2983" s="53"/>
      <c r="L2983" s="52"/>
      <c r="M2983" s="3"/>
      <c r="N2983" s="3"/>
      <c r="O2983" s="17" t="str">
        <f t="shared" si="92"/>
        <v/>
      </c>
      <c r="P2983" s="18" t="str">
        <f>IF(M2983=0,"",IF(N2983-Master!$A$6&lt;0,"0",IF(M2983&lt;=Master!$A$6,(N2983-Master!$A$6),O2983)))</f>
        <v/>
      </c>
      <c r="Q2983" s="20">
        <f>IF(J2983&gt;Master!$A$6,"N/A",IF(M2983=0,H2983,IF(P2983="0",0,ROUND(H2983*P2983/O2983,2))))</f>
        <v>0</v>
      </c>
      <c r="R2983" s="37" t="str">
        <f t="shared" si="93"/>
        <v/>
      </c>
    </row>
    <row r="2984" spans="1:18" x14ac:dyDescent="0.2">
      <c r="A2984" s="13"/>
      <c r="B2984" s="1"/>
      <c r="C2984" s="1"/>
      <c r="D2984" s="1"/>
      <c r="E2984" s="1"/>
      <c r="F2984" s="1"/>
      <c r="G2984" s="13"/>
      <c r="H2984" s="9"/>
      <c r="I2984" s="1"/>
      <c r="J2984" s="82"/>
      <c r="K2984" s="53"/>
      <c r="L2984" s="52"/>
      <c r="M2984" s="3"/>
      <c r="N2984" s="3"/>
      <c r="O2984" s="17" t="str">
        <f t="shared" si="92"/>
        <v/>
      </c>
      <c r="P2984" s="18" t="str">
        <f>IF(M2984=0,"",IF(N2984-Master!$A$6&lt;0,"0",IF(M2984&lt;=Master!$A$6,(N2984-Master!$A$6),O2984)))</f>
        <v/>
      </c>
      <c r="Q2984" s="20">
        <f>IF(J2984&gt;Master!$A$6,"N/A",IF(M2984=0,H2984,IF(P2984="0",0,ROUND(H2984*P2984/O2984,2))))</f>
        <v>0</v>
      </c>
      <c r="R2984" s="37" t="str">
        <f t="shared" si="93"/>
        <v/>
      </c>
    </row>
    <row r="2985" spans="1:18" x14ac:dyDescent="0.2">
      <c r="A2985" s="13"/>
      <c r="B2985" s="1"/>
      <c r="C2985" s="1"/>
      <c r="D2985" s="1"/>
      <c r="E2985" s="1"/>
      <c r="F2985" s="1"/>
      <c r="G2985" s="13"/>
      <c r="H2985" s="9"/>
      <c r="I2985" s="1"/>
      <c r="J2985" s="82"/>
      <c r="K2985" s="53"/>
      <c r="L2985" s="52"/>
      <c r="M2985" s="3"/>
      <c r="N2985" s="3"/>
      <c r="O2985" s="17" t="str">
        <f t="shared" si="92"/>
        <v/>
      </c>
      <c r="P2985" s="18" t="str">
        <f>IF(M2985=0,"",IF(N2985-Master!$A$6&lt;0,"0",IF(M2985&lt;=Master!$A$6,(N2985-Master!$A$6),O2985)))</f>
        <v/>
      </c>
      <c r="Q2985" s="20">
        <f>IF(J2985&gt;Master!$A$6,"N/A",IF(M2985=0,H2985,IF(P2985="0",0,ROUND(H2985*P2985/O2985,2))))</f>
        <v>0</v>
      </c>
      <c r="R2985" s="37" t="str">
        <f t="shared" si="93"/>
        <v/>
      </c>
    </row>
    <row r="2986" spans="1:18" x14ac:dyDescent="0.2">
      <c r="A2986" s="13"/>
      <c r="B2986" s="1"/>
      <c r="C2986" s="1"/>
      <c r="D2986" s="1"/>
      <c r="E2986" s="1"/>
      <c r="F2986" s="1"/>
      <c r="G2986" s="13"/>
      <c r="H2986" s="9"/>
      <c r="I2986" s="1"/>
      <c r="J2986" s="82"/>
      <c r="K2986" s="53"/>
      <c r="L2986" s="52"/>
      <c r="M2986" s="3"/>
      <c r="N2986" s="3"/>
      <c r="O2986" s="17" t="str">
        <f t="shared" si="92"/>
        <v/>
      </c>
      <c r="P2986" s="18" t="str">
        <f>IF(M2986=0,"",IF(N2986-Master!$A$6&lt;0,"0",IF(M2986&lt;=Master!$A$6,(N2986-Master!$A$6),O2986)))</f>
        <v/>
      </c>
      <c r="Q2986" s="20">
        <f>IF(J2986&gt;Master!$A$6,"N/A",IF(M2986=0,H2986,IF(P2986="0",0,ROUND(H2986*P2986/O2986,2))))</f>
        <v>0</v>
      </c>
      <c r="R2986" s="37" t="str">
        <f t="shared" si="93"/>
        <v/>
      </c>
    </row>
    <row r="2987" spans="1:18" x14ac:dyDescent="0.2">
      <c r="A2987" s="13"/>
      <c r="B2987" s="1"/>
      <c r="C2987" s="1"/>
      <c r="D2987" s="1"/>
      <c r="E2987" s="1"/>
      <c r="F2987" s="1"/>
      <c r="G2987" s="13"/>
      <c r="H2987" s="9"/>
      <c r="I2987" s="1"/>
      <c r="J2987" s="82"/>
      <c r="K2987" s="53"/>
      <c r="L2987" s="52"/>
      <c r="M2987" s="3"/>
      <c r="N2987" s="3"/>
      <c r="O2987" s="17" t="str">
        <f t="shared" si="92"/>
        <v/>
      </c>
      <c r="P2987" s="18" t="str">
        <f>IF(M2987=0,"",IF(N2987-Master!$A$6&lt;0,"0",IF(M2987&lt;=Master!$A$6,(N2987-Master!$A$6),O2987)))</f>
        <v/>
      </c>
      <c r="Q2987" s="20">
        <f>IF(J2987&gt;Master!$A$6,"N/A",IF(M2987=0,H2987,IF(P2987="0",0,ROUND(H2987*P2987/O2987,2))))</f>
        <v>0</v>
      </c>
      <c r="R2987" s="37" t="str">
        <f t="shared" si="93"/>
        <v/>
      </c>
    </row>
    <row r="2988" spans="1:18" x14ac:dyDescent="0.2">
      <c r="A2988" s="13"/>
      <c r="B2988" s="1"/>
      <c r="C2988" s="1"/>
      <c r="D2988" s="1"/>
      <c r="E2988" s="1"/>
      <c r="F2988" s="1"/>
      <c r="G2988" s="13"/>
      <c r="H2988" s="9"/>
      <c r="I2988" s="1"/>
      <c r="J2988" s="82"/>
      <c r="K2988" s="53"/>
      <c r="L2988" s="52"/>
      <c r="M2988" s="3"/>
      <c r="N2988" s="3"/>
      <c r="O2988" s="17" t="str">
        <f t="shared" si="92"/>
        <v/>
      </c>
      <c r="P2988" s="18" t="str">
        <f>IF(M2988=0,"",IF(N2988-Master!$A$6&lt;0,"0",IF(M2988&lt;=Master!$A$6,(N2988-Master!$A$6),O2988)))</f>
        <v/>
      </c>
      <c r="Q2988" s="20">
        <f>IF(J2988&gt;Master!$A$6,"N/A",IF(M2988=0,H2988,IF(P2988="0",0,ROUND(H2988*P2988/O2988,2))))</f>
        <v>0</v>
      </c>
      <c r="R2988" s="37" t="str">
        <f t="shared" si="93"/>
        <v/>
      </c>
    </row>
    <row r="2989" spans="1:18" x14ac:dyDescent="0.2">
      <c r="A2989" s="13"/>
      <c r="B2989" s="1"/>
      <c r="C2989" s="1"/>
      <c r="D2989" s="1"/>
      <c r="E2989" s="1"/>
      <c r="F2989" s="1"/>
      <c r="G2989" s="13"/>
      <c r="H2989" s="9"/>
      <c r="I2989" s="1"/>
      <c r="J2989" s="82"/>
      <c r="K2989" s="53"/>
      <c r="L2989" s="52"/>
      <c r="M2989" s="3"/>
      <c r="N2989" s="3"/>
      <c r="O2989" s="17" t="str">
        <f t="shared" si="92"/>
        <v/>
      </c>
      <c r="P2989" s="18" t="str">
        <f>IF(M2989=0,"",IF(N2989-Master!$A$6&lt;0,"0",IF(M2989&lt;=Master!$A$6,(N2989-Master!$A$6),O2989)))</f>
        <v/>
      </c>
      <c r="Q2989" s="20">
        <f>IF(J2989&gt;Master!$A$6,"N/A",IF(M2989=0,H2989,IF(P2989="0",0,ROUND(H2989*P2989/O2989,2))))</f>
        <v>0</v>
      </c>
      <c r="R2989" s="37" t="str">
        <f t="shared" si="93"/>
        <v/>
      </c>
    </row>
    <row r="2990" spans="1:18" x14ac:dyDescent="0.2">
      <c r="A2990" s="13"/>
      <c r="B2990" s="1"/>
      <c r="C2990" s="1"/>
      <c r="D2990" s="1"/>
      <c r="E2990" s="1"/>
      <c r="F2990" s="1"/>
      <c r="G2990" s="13"/>
      <c r="H2990" s="9"/>
      <c r="I2990" s="1"/>
      <c r="J2990" s="82"/>
      <c r="K2990" s="53"/>
      <c r="L2990" s="52"/>
      <c r="M2990" s="3"/>
      <c r="N2990" s="3"/>
      <c r="O2990" s="17" t="str">
        <f t="shared" si="92"/>
        <v/>
      </c>
      <c r="P2990" s="18" t="str">
        <f>IF(M2990=0,"",IF(N2990-Master!$A$6&lt;0,"0",IF(M2990&lt;=Master!$A$6,(N2990-Master!$A$6),O2990)))</f>
        <v/>
      </c>
      <c r="Q2990" s="20">
        <f>IF(J2990&gt;Master!$A$6,"N/A",IF(M2990=0,H2990,IF(P2990="0",0,ROUND(H2990*P2990/O2990,2))))</f>
        <v>0</v>
      </c>
      <c r="R2990" s="37" t="str">
        <f t="shared" si="93"/>
        <v/>
      </c>
    </row>
    <row r="2991" spans="1:18" x14ac:dyDescent="0.2">
      <c r="A2991" s="13"/>
      <c r="B2991" s="1"/>
      <c r="C2991" s="1"/>
      <c r="D2991" s="1"/>
      <c r="E2991" s="1"/>
      <c r="F2991" s="1"/>
      <c r="G2991" s="13"/>
      <c r="H2991" s="9"/>
      <c r="I2991" s="1"/>
      <c r="J2991" s="82"/>
      <c r="K2991" s="53"/>
      <c r="L2991" s="52"/>
      <c r="M2991" s="3"/>
      <c r="N2991" s="3"/>
      <c r="O2991" s="17" t="str">
        <f t="shared" si="92"/>
        <v/>
      </c>
      <c r="P2991" s="18" t="str">
        <f>IF(M2991=0,"",IF(N2991-Master!$A$6&lt;0,"0",IF(M2991&lt;=Master!$A$6,(N2991-Master!$A$6),O2991)))</f>
        <v/>
      </c>
      <c r="Q2991" s="20">
        <f>IF(J2991&gt;Master!$A$6,"N/A",IF(M2991=0,H2991,IF(P2991="0",0,ROUND(H2991*P2991/O2991,2))))</f>
        <v>0</v>
      </c>
      <c r="R2991" s="37" t="str">
        <f t="shared" si="93"/>
        <v/>
      </c>
    </row>
    <row r="2992" spans="1:18" x14ac:dyDescent="0.2">
      <c r="A2992" s="13"/>
      <c r="B2992" s="1"/>
      <c r="C2992" s="1"/>
      <c r="D2992" s="1"/>
      <c r="E2992" s="1"/>
      <c r="F2992" s="1"/>
      <c r="G2992" s="13"/>
      <c r="H2992" s="9"/>
      <c r="I2992" s="1"/>
      <c r="J2992" s="82"/>
      <c r="K2992" s="53"/>
      <c r="L2992" s="52"/>
      <c r="M2992" s="3"/>
      <c r="N2992" s="3"/>
      <c r="O2992" s="17" t="str">
        <f t="shared" si="92"/>
        <v/>
      </c>
      <c r="P2992" s="18" t="str">
        <f>IF(M2992=0,"",IF(N2992-Master!$A$6&lt;0,"0",IF(M2992&lt;=Master!$A$6,(N2992-Master!$A$6),O2992)))</f>
        <v/>
      </c>
      <c r="Q2992" s="20">
        <f>IF(J2992&gt;Master!$A$6,"N/A",IF(M2992=0,H2992,IF(P2992="0",0,ROUND(H2992*P2992/O2992,2))))</f>
        <v>0</v>
      </c>
      <c r="R2992" s="37" t="str">
        <f t="shared" si="93"/>
        <v/>
      </c>
    </row>
    <row r="2993" spans="1:18" x14ac:dyDescent="0.2">
      <c r="A2993" s="13"/>
      <c r="B2993" s="1"/>
      <c r="C2993" s="1"/>
      <c r="D2993" s="1"/>
      <c r="E2993" s="1"/>
      <c r="F2993" s="1"/>
      <c r="G2993" s="13"/>
      <c r="H2993" s="9"/>
      <c r="I2993" s="1"/>
      <c r="J2993" s="82"/>
      <c r="K2993" s="53"/>
      <c r="L2993" s="52"/>
      <c r="M2993" s="3"/>
      <c r="N2993" s="3"/>
      <c r="O2993" s="17" t="str">
        <f t="shared" si="92"/>
        <v/>
      </c>
      <c r="P2993" s="18" t="str">
        <f>IF(M2993=0,"",IF(N2993-Master!$A$6&lt;0,"0",IF(M2993&lt;=Master!$A$6,(N2993-Master!$A$6),O2993)))</f>
        <v/>
      </c>
      <c r="Q2993" s="20">
        <f>IF(J2993&gt;Master!$A$6,"N/A",IF(M2993=0,H2993,IF(P2993="0",0,ROUND(H2993*P2993/O2993,2))))</f>
        <v>0</v>
      </c>
      <c r="R2993" s="37" t="str">
        <f t="shared" si="93"/>
        <v/>
      </c>
    </row>
    <row r="2994" spans="1:18" x14ac:dyDescent="0.2">
      <c r="A2994" s="13"/>
      <c r="B2994" s="1"/>
      <c r="C2994" s="1"/>
      <c r="D2994" s="1"/>
      <c r="E2994" s="1"/>
      <c r="F2994" s="1"/>
      <c r="G2994" s="13"/>
      <c r="H2994" s="9"/>
      <c r="I2994" s="1"/>
      <c r="J2994" s="82"/>
      <c r="K2994" s="53"/>
      <c r="L2994" s="52"/>
      <c r="M2994" s="3"/>
      <c r="N2994" s="3"/>
      <c r="O2994" s="17" t="str">
        <f t="shared" si="92"/>
        <v/>
      </c>
      <c r="P2994" s="18" t="str">
        <f>IF(M2994=0,"",IF(N2994-Master!$A$6&lt;0,"0",IF(M2994&lt;=Master!$A$6,(N2994-Master!$A$6),O2994)))</f>
        <v/>
      </c>
      <c r="Q2994" s="20">
        <f>IF(J2994&gt;Master!$A$6,"N/A",IF(M2994=0,H2994,IF(P2994="0",0,ROUND(H2994*P2994/O2994,2))))</f>
        <v>0</v>
      </c>
      <c r="R2994" s="37" t="str">
        <f t="shared" si="93"/>
        <v/>
      </c>
    </row>
    <row r="2995" spans="1:18" x14ac:dyDescent="0.2">
      <c r="A2995" s="13"/>
      <c r="B2995" s="1"/>
      <c r="C2995" s="1"/>
      <c r="D2995" s="1"/>
      <c r="E2995" s="1"/>
      <c r="F2995" s="1"/>
      <c r="G2995" s="13"/>
      <c r="H2995" s="9"/>
      <c r="I2995" s="1"/>
      <c r="J2995" s="82"/>
      <c r="K2995" s="53"/>
      <c r="L2995" s="52"/>
      <c r="M2995" s="3"/>
      <c r="N2995" s="3"/>
      <c r="O2995" s="17" t="str">
        <f t="shared" si="92"/>
        <v/>
      </c>
      <c r="P2995" s="18" t="str">
        <f>IF(M2995=0,"",IF(N2995-Master!$A$6&lt;0,"0",IF(M2995&lt;=Master!$A$6,(N2995-Master!$A$6),O2995)))</f>
        <v/>
      </c>
      <c r="Q2995" s="20">
        <f>IF(J2995&gt;Master!$A$6,"N/A",IF(M2995=0,H2995,IF(P2995="0",0,ROUND(H2995*P2995/O2995,2))))</f>
        <v>0</v>
      </c>
      <c r="R2995" s="37" t="str">
        <f t="shared" si="93"/>
        <v/>
      </c>
    </row>
    <row r="2996" spans="1:18" x14ac:dyDescent="0.2">
      <c r="A2996" s="13"/>
      <c r="B2996" s="1"/>
      <c r="C2996" s="1"/>
      <c r="D2996" s="1"/>
      <c r="E2996" s="1"/>
      <c r="F2996" s="1"/>
      <c r="G2996" s="13"/>
      <c r="H2996" s="9"/>
      <c r="I2996" s="1"/>
      <c r="J2996" s="82"/>
      <c r="K2996" s="53"/>
      <c r="L2996" s="52"/>
      <c r="M2996" s="3"/>
      <c r="N2996" s="3"/>
      <c r="O2996" s="17" t="str">
        <f t="shared" si="92"/>
        <v/>
      </c>
      <c r="P2996" s="18" t="str">
        <f>IF(M2996=0,"",IF(N2996-Master!$A$6&lt;0,"0",IF(M2996&lt;=Master!$A$6,(N2996-Master!$A$6),O2996)))</f>
        <v/>
      </c>
      <c r="Q2996" s="20">
        <f>IF(J2996&gt;Master!$A$6,"N/A",IF(M2996=0,H2996,IF(P2996="0",0,ROUND(H2996*P2996/O2996,2))))</f>
        <v>0</v>
      </c>
      <c r="R2996" s="37" t="str">
        <f t="shared" si="93"/>
        <v/>
      </c>
    </row>
    <row r="2997" spans="1:18" x14ac:dyDescent="0.2">
      <c r="A2997" s="13"/>
      <c r="B2997" s="1"/>
      <c r="C2997" s="1"/>
      <c r="D2997" s="1"/>
      <c r="E2997" s="1"/>
      <c r="F2997" s="1"/>
      <c r="G2997" s="13"/>
      <c r="H2997" s="9"/>
      <c r="I2997" s="1"/>
      <c r="J2997" s="82"/>
      <c r="K2997" s="53"/>
      <c r="L2997" s="52"/>
      <c r="M2997" s="3"/>
      <c r="N2997" s="3"/>
      <c r="O2997" s="17" t="str">
        <f t="shared" si="92"/>
        <v/>
      </c>
      <c r="P2997" s="18" t="str">
        <f>IF(M2997=0,"",IF(N2997-Master!$A$6&lt;0,"0",IF(M2997&lt;=Master!$A$6,(N2997-Master!$A$6),O2997)))</f>
        <v/>
      </c>
      <c r="Q2997" s="20">
        <f>IF(J2997&gt;Master!$A$6,"N/A",IF(M2997=0,H2997,IF(P2997="0",0,ROUND(H2997*P2997/O2997,2))))</f>
        <v>0</v>
      </c>
      <c r="R2997" s="37" t="str">
        <f t="shared" si="93"/>
        <v/>
      </c>
    </row>
    <row r="2998" spans="1:18" x14ac:dyDescent="0.2">
      <c r="A2998" s="13"/>
      <c r="B2998" s="1"/>
      <c r="C2998" s="1"/>
      <c r="D2998" s="1"/>
      <c r="E2998" s="1"/>
      <c r="F2998" s="1"/>
      <c r="G2998" s="13"/>
      <c r="H2998" s="9"/>
      <c r="I2998" s="1"/>
      <c r="J2998" s="82"/>
      <c r="K2998" s="53"/>
      <c r="L2998" s="52"/>
      <c r="M2998" s="3"/>
      <c r="N2998" s="3"/>
      <c r="O2998" s="17" t="str">
        <f t="shared" si="92"/>
        <v/>
      </c>
      <c r="P2998" s="18" t="str">
        <f>IF(M2998=0,"",IF(N2998-Master!$A$6&lt;0,"0",IF(M2998&lt;=Master!$A$6,(N2998-Master!$A$6),O2998)))</f>
        <v/>
      </c>
      <c r="Q2998" s="20">
        <f>IF(J2998&gt;Master!$A$6,"N/A",IF(M2998=0,H2998,IF(P2998="0",0,ROUND(H2998*P2998/O2998,2))))</f>
        <v>0</v>
      </c>
      <c r="R2998" s="37" t="str">
        <f t="shared" si="93"/>
        <v/>
      </c>
    </row>
    <row r="2999" spans="1:18" x14ac:dyDescent="0.2">
      <c r="A2999" s="13"/>
      <c r="B2999" s="1"/>
      <c r="C2999" s="1"/>
      <c r="D2999" s="1"/>
      <c r="E2999" s="1"/>
      <c r="F2999" s="1"/>
      <c r="G2999" s="13"/>
      <c r="H2999" s="9"/>
      <c r="I2999" s="1"/>
      <c r="J2999" s="82"/>
      <c r="K2999" s="53"/>
      <c r="L2999" s="52"/>
      <c r="M2999" s="3"/>
      <c r="N2999" s="3"/>
      <c r="O2999" s="17" t="str">
        <f t="shared" si="92"/>
        <v/>
      </c>
      <c r="P2999" s="18" t="str">
        <f>IF(M2999=0,"",IF(N2999-Master!$A$6&lt;0,"0",IF(M2999&lt;=Master!$A$6,(N2999-Master!$A$6),O2999)))</f>
        <v/>
      </c>
      <c r="Q2999" s="20">
        <f>IF(J2999&gt;Master!$A$6,"N/A",IF(M2999=0,H2999,IF(P2999="0",0,ROUND(H2999*P2999/O2999,2))))</f>
        <v>0</v>
      </c>
      <c r="R2999" s="37" t="str">
        <f t="shared" si="93"/>
        <v/>
      </c>
    </row>
    <row r="3000" spans="1:18" x14ac:dyDescent="0.2">
      <c r="A3000" s="13"/>
      <c r="B3000" s="1"/>
      <c r="C3000" s="1"/>
      <c r="D3000" s="1"/>
      <c r="E3000" s="1"/>
      <c r="F3000" s="1"/>
      <c r="G3000" s="13"/>
      <c r="H3000" s="9"/>
      <c r="I3000" s="1"/>
      <c r="J3000" s="82"/>
      <c r="K3000" s="53"/>
      <c r="L3000" s="52"/>
      <c r="M3000" s="3"/>
      <c r="N3000" s="3"/>
      <c r="O3000" s="17" t="str">
        <f t="shared" si="92"/>
        <v/>
      </c>
      <c r="P3000" s="18" t="str">
        <f>IF(M3000=0,"",IF(N3000-Master!$A$6&lt;0,"0",IF(M3000&lt;=Master!$A$6,(N3000-Master!$A$6),O3000)))</f>
        <v/>
      </c>
      <c r="Q3000" s="20">
        <f>IF(J3000&gt;Master!$A$6,"N/A",IF(M3000=0,H3000,IF(P3000="0",0,ROUND(H3000*P3000/O3000,2))))</f>
        <v>0</v>
      </c>
      <c r="R3000" s="37" t="str">
        <f t="shared" si="93"/>
        <v/>
      </c>
    </row>
    <row r="3001" spans="1:18" x14ac:dyDescent="0.2">
      <c r="A3001" s="13"/>
      <c r="B3001" s="1"/>
      <c r="C3001" s="1"/>
      <c r="D3001" s="1"/>
      <c r="E3001" s="1"/>
      <c r="F3001" s="1"/>
      <c r="G3001" s="13"/>
      <c r="H3001" s="9"/>
      <c r="I3001" s="1"/>
      <c r="J3001" s="82"/>
      <c r="K3001" s="53"/>
      <c r="L3001" s="52"/>
      <c r="M3001" s="3"/>
      <c r="N3001" s="3"/>
      <c r="O3001" s="17" t="str">
        <f t="shared" si="92"/>
        <v/>
      </c>
      <c r="P3001" s="18" t="str">
        <f>IF(M3001=0,"",IF(N3001-Master!$A$6&lt;0,"0",IF(M3001&lt;=Master!$A$6,(N3001-Master!$A$6),O3001)))</f>
        <v/>
      </c>
      <c r="Q3001" s="20">
        <f>IF(J3001&gt;Master!$A$6,"N/A",IF(M3001=0,H3001,IF(P3001="0",0,ROUND(H3001*P3001/O3001,2))))</f>
        <v>0</v>
      </c>
      <c r="R3001" s="37" t="str">
        <f t="shared" si="93"/>
        <v/>
      </c>
    </row>
    <row r="3002" spans="1:18" x14ac:dyDescent="0.2">
      <c r="A3002" s="13"/>
      <c r="B3002" s="1"/>
      <c r="C3002" s="1"/>
      <c r="D3002" s="1"/>
      <c r="E3002" s="1"/>
      <c r="F3002" s="1"/>
      <c r="G3002" s="13"/>
      <c r="H3002" s="9"/>
      <c r="I3002" s="1"/>
      <c r="J3002" s="82"/>
      <c r="K3002" s="53"/>
      <c r="L3002" s="52"/>
      <c r="M3002" s="3"/>
      <c r="N3002" s="3"/>
      <c r="O3002" s="17" t="str">
        <f t="shared" si="92"/>
        <v/>
      </c>
      <c r="P3002" s="18" t="str">
        <f>IF(M3002=0,"",IF(N3002-Master!$A$6&lt;0,"0",IF(M3002&lt;=Master!$A$6,(N3002-Master!$A$6),O3002)))</f>
        <v/>
      </c>
      <c r="Q3002" s="20">
        <f>IF(J3002&gt;Master!$A$6,"N/A",IF(M3002=0,H3002,IF(P3002="0",0,ROUND(H3002*P3002/O3002,2))))</f>
        <v>0</v>
      </c>
      <c r="R3002" s="37" t="str">
        <f t="shared" si="93"/>
        <v/>
      </c>
    </row>
    <row r="3003" spans="1:18" x14ac:dyDescent="0.2">
      <c r="A3003" s="13"/>
      <c r="B3003" s="1"/>
      <c r="C3003" s="1"/>
      <c r="D3003" s="1"/>
      <c r="E3003" s="1"/>
      <c r="F3003" s="1"/>
      <c r="G3003" s="13"/>
      <c r="H3003" s="9"/>
      <c r="I3003" s="1"/>
      <c r="J3003" s="82"/>
      <c r="K3003" s="53"/>
      <c r="L3003" s="52"/>
      <c r="M3003" s="3"/>
      <c r="N3003" s="3"/>
      <c r="O3003" s="17" t="str">
        <f t="shared" si="92"/>
        <v/>
      </c>
      <c r="P3003" s="18" t="str">
        <f>IF(M3003=0,"",IF(N3003-Master!$A$6&lt;0,"0",IF(M3003&lt;=Master!$A$6,(N3003-Master!$A$6),O3003)))</f>
        <v/>
      </c>
      <c r="Q3003" s="20">
        <f>IF(J3003&gt;Master!$A$6,"N/A",IF(M3003=0,H3003,IF(P3003="0",0,ROUND(H3003*P3003/O3003,2))))</f>
        <v>0</v>
      </c>
      <c r="R3003" s="37" t="str">
        <f t="shared" si="93"/>
        <v/>
      </c>
    </row>
    <row r="3004" spans="1:18" x14ac:dyDescent="0.2">
      <c r="A3004" s="13"/>
      <c r="B3004" s="1"/>
      <c r="C3004" s="1"/>
      <c r="D3004" s="1"/>
      <c r="E3004" s="1"/>
      <c r="F3004" s="1"/>
      <c r="G3004" s="13"/>
      <c r="H3004" s="9"/>
      <c r="I3004" s="1"/>
      <c r="J3004" s="82"/>
      <c r="K3004" s="53"/>
      <c r="L3004" s="52"/>
      <c r="M3004" s="3"/>
      <c r="N3004" s="3"/>
      <c r="O3004" s="17" t="str">
        <f t="shared" si="92"/>
        <v/>
      </c>
      <c r="P3004" s="18" t="str">
        <f>IF(M3004=0,"",IF(N3004-Master!$A$6&lt;0,"0",IF(M3004&lt;=Master!$A$6,(N3004-Master!$A$6),O3004)))</f>
        <v/>
      </c>
      <c r="Q3004" s="20">
        <f>IF(J3004&gt;Master!$A$6,"N/A",IF(M3004=0,H3004,IF(P3004="0",0,ROUND(H3004*P3004/O3004,2))))</f>
        <v>0</v>
      </c>
      <c r="R3004" s="37" t="str">
        <f t="shared" si="93"/>
        <v/>
      </c>
    </row>
    <row r="3005" spans="1:18" x14ac:dyDescent="0.2">
      <c r="A3005" s="13"/>
      <c r="B3005" s="1"/>
      <c r="C3005" s="1"/>
      <c r="D3005" s="1"/>
      <c r="E3005" s="1"/>
      <c r="F3005" s="1"/>
      <c r="G3005" s="13"/>
      <c r="H3005" s="9"/>
      <c r="I3005" s="1"/>
      <c r="J3005" s="82"/>
      <c r="K3005" s="53"/>
      <c r="L3005" s="52"/>
      <c r="M3005" s="3"/>
      <c r="N3005" s="3"/>
      <c r="O3005" s="17" t="str">
        <f t="shared" si="92"/>
        <v/>
      </c>
      <c r="P3005" s="18" t="str">
        <f>IF(M3005=0,"",IF(N3005-Master!$A$6&lt;0,"0",IF(M3005&lt;=Master!$A$6,(N3005-Master!$A$6),O3005)))</f>
        <v/>
      </c>
      <c r="Q3005" s="20">
        <f>IF(J3005&gt;Master!$A$6,"N/A",IF(M3005=0,H3005,IF(P3005="0",0,ROUND(H3005*P3005/O3005,2))))</f>
        <v>0</v>
      </c>
      <c r="R3005" s="37" t="str">
        <f t="shared" si="93"/>
        <v/>
      </c>
    </row>
    <row r="3006" spans="1:18" x14ac:dyDescent="0.2">
      <c r="A3006" s="13"/>
      <c r="B3006" s="1"/>
      <c r="C3006" s="1"/>
      <c r="D3006" s="1"/>
      <c r="E3006" s="1"/>
      <c r="F3006" s="1"/>
      <c r="G3006" s="13"/>
      <c r="H3006" s="9"/>
      <c r="I3006" s="1"/>
      <c r="J3006" s="82"/>
      <c r="K3006" s="53"/>
      <c r="L3006" s="52"/>
      <c r="M3006" s="3"/>
      <c r="N3006" s="3"/>
      <c r="O3006" s="17" t="str">
        <f t="shared" si="92"/>
        <v/>
      </c>
      <c r="P3006" s="18" t="str">
        <f>IF(M3006=0,"",IF(N3006-Master!$A$6&lt;0,"0",IF(M3006&lt;=Master!$A$6,(N3006-Master!$A$6),O3006)))</f>
        <v/>
      </c>
      <c r="Q3006" s="20">
        <f>IF(J3006&gt;Master!$A$6,"N/A",IF(M3006=0,H3006,IF(P3006="0",0,ROUND(H3006*P3006/O3006,2))))</f>
        <v>0</v>
      </c>
      <c r="R3006" s="37" t="str">
        <f t="shared" si="93"/>
        <v/>
      </c>
    </row>
    <row r="3007" spans="1:18" x14ac:dyDescent="0.2">
      <c r="A3007" s="13"/>
      <c r="B3007" s="1"/>
      <c r="C3007" s="1"/>
      <c r="D3007" s="1"/>
      <c r="E3007" s="1"/>
      <c r="F3007" s="1"/>
      <c r="G3007" s="13"/>
      <c r="H3007" s="9"/>
      <c r="I3007" s="1"/>
      <c r="J3007" s="82"/>
      <c r="K3007" s="53"/>
      <c r="L3007" s="52"/>
      <c r="M3007" s="3"/>
      <c r="N3007" s="3"/>
      <c r="O3007" s="17" t="str">
        <f t="shared" si="92"/>
        <v/>
      </c>
      <c r="P3007" s="18" t="str">
        <f>IF(M3007=0,"",IF(N3007-Master!$A$6&lt;0,"0",IF(M3007&lt;=Master!$A$6,(N3007-Master!$A$6),O3007)))</f>
        <v/>
      </c>
      <c r="Q3007" s="20">
        <f>IF(J3007&gt;Master!$A$6,"N/A",IF(M3007=0,H3007,IF(P3007="0",0,ROUND(H3007*P3007/O3007,2))))</f>
        <v>0</v>
      </c>
      <c r="R3007" s="37" t="str">
        <f t="shared" si="93"/>
        <v/>
      </c>
    </row>
    <row r="3008" spans="1:18" x14ac:dyDescent="0.2">
      <c r="A3008" s="13"/>
      <c r="B3008" s="1"/>
      <c r="C3008" s="1"/>
      <c r="D3008" s="1"/>
      <c r="E3008" s="1"/>
      <c r="F3008" s="1"/>
      <c r="G3008" s="13"/>
      <c r="H3008" s="9"/>
      <c r="I3008" s="1"/>
      <c r="J3008" s="82"/>
      <c r="K3008" s="53"/>
      <c r="L3008" s="52"/>
      <c r="M3008" s="3"/>
      <c r="N3008" s="3"/>
      <c r="O3008" s="17" t="str">
        <f t="shared" si="92"/>
        <v/>
      </c>
      <c r="P3008" s="18" t="str">
        <f>IF(M3008=0,"",IF(N3008-Master!$A$6&lt;0,"0",IF(M3008&lt;=Master!$A$6,(N3008-Master!$A$6),O3008)))</f>
        <v/>
      </c>
      <c r="Q3008" s="20">
        <f>IF(J3008&gt;Master!$A$6,"N/A",IF(M3008=0,H3008,IF(P3008="0",0,ROUND(H3008*P3008/O3008,2))))</f>
        <v>0</v>
      </c>
      <c r="R3008" s="37" t="str">
        <f t="shared" si="93"/>
        <v/>
      </c>
    </row>
    <row r="3009" spans="1:18" x14ac:dyDescent="0.2">
      <c r="A3009" s="13"/>
      <c r="B3009" s="1"/>
      <c r="C3009" s="1"/>
      <c r="D3009" s="1"/>
      <c r="E3009" s="1"/>
      <c r="F3009" s="1"/>
      <c r="G3009" s="13"/>
      <c r="H3009" s="9"/>
      <c r="I3009" s="1"/>
      <c r="J3009" s="82"/>
      <c r="K3009" s="53"/>
      <c r="L3009" s="52"/>
      <c r="M3009" s="3"/>
      <c r="N3009" s="3"/>
      <c r="O3009" s="17" t="str">
        <f t="shared" si="92"/>
        <v/>
      </c>
      <c r="P3009" s="18" t="str">
        <f>IF(M3009=0,"",IF(N3009-Master!$A$6&lt;0,"0",IF(M3009&lt;=Master!$A$6,(N3009-Master!$A$6),O3009)))</f>
        <v/>
      </c>
      <c r="Q3009" s="20">
        <f>IF(J3009&gt;Master!$A$6,"N/A",IF(M3009=0,H3009,IF(P3009="0",0,ROUND(H3009*P3009/O3009,2))))</f>
        <v>0</v>
      </c>
      <c r="R3009" s="37" t="str">
        <f t="shared" si="93"/>
        <v/>
      </c>
    </row>
    <row r="3010" spans="1:18" x14ac:dyDescent="0.2">
      <c r="A3010" s="13"/>
      <c r="B3010" s="1"/>
      <c r="C3010" s="1"/>
      <c r="D3010" s="1"/>
      <c r="E3010" s="1"/>
      <c r="F3010" s="1"/>
      <c r="G3010" s="13"/>
      <c r="H3010" s="9"/>
      <c r="I3010" s="1"/>
      <c r="J3010" s="82"/>
      <c r="K3010" s="53"/>
      <c r="L3010" s="52"/>
      <c r="M3010" s="3"/>
      <c r="N3010" s="3"/>
      <c r="O3010" s="17" t="str">
        <f t="shared" si="92"/>
        <v/>
      </c>
      <c r="P3010" s="18" t="str">
        <f>IF(M3010=0,"",IF(N3010-Master!$A$6&lt;0,"0",IF(M3010&lt;=Master!$A$6,(N3010-Master!$A$6),O3010)))</f>
        <v/>
      </c>
      <c r="Q3010" s="20">
        <f>IF(J3010&gt;Master!$A$6,"N/A",IF(M3010=0,H3010,IF(P3010="0",0,ROUND(H3010*P3010/O3010,2))))</f>
        <v>0</v>
      </c>
      <c r="R3010" s="37" t="str">
        <f t="shared" si="93"/>
        <v/>
      </c>
    </row>
    <row r="3011" spans="1:18" x14ac:dyDescent="0.2">
      <c r="A3011" s="13"/>
      <c r="B3011" s="1"/>
      <c r="C3011" s="1"/>
      <c r="D3011" s="1"/>
      <c r="E3011" s="1"/>
      <c r="F3011" s="1"/>
      <c r="G3011" s="13"/>
      <c r="H3011" s="9"/>
      <c r="I3011" s="1"/>
      <c r="J3011" s="82"/>
      <c r="K3011" s="53"/>
      <c r="L3011" s="52"/>
      <c r="M3011" s="3"/>
      <c r="N3011" s="3"/>
      <c r="O3011" s="17" t="str">
        <f t="shared" si="92"/>
        <v/>
      </c>
      <c r="P3011" s="18" t="str">
        <f>IF(M3011=0,"",IF(N3011-Master!$A$6&lt;0,"0",IF(M3011&lt;=Master!$A$6,(N3011-Master!$A$6),O3011)))</f>
        <v/>
      </c>
      <c r="Q3011" s="20">
        <f>IF(J3011&gt;Master!$A$6,"N/A",IF(M3011=0,H3011,IF(P3011="0",0,ROUND(H3011*P3011/O3011,2))))</f>
        <v>0</v>
      </c>
      <c r="R3011" s="37" t="str">
        <f t="shared" si="93"/>
        <v/>
      </c>
    </row>
    <row r="3012" spans="1:18" x14ac:dyDescent="0.2">
      <c r="A3012" s="13"/>
      <c r="B3012" s="1"/>
      <c r="C3012" s="1"/>
      <c r="D3012" s="1"/>
      <c r="E3012" s="1"/>
      <c r="F3012" s="1"/>
      <c r="G3012" s="13"/>
      <c r="H3012" s="9"/>
      <c r="I3012" s="1"/>
      <c r="J3012" s="82"/>
      <c r="K3012" s="53"/>
      <c r="L3012" s="52"/>
      <c r="M3012" s="3"/>
      <c r="N3012" s="3"/>
      <c r="O3012" s="17" t="str">
        <f t="shared" si="92"/>
        <v/>
      </c>
      <c r="P3012" s="18" t="str">
        <f>IF(M3012=0,"",IF(N3012-Master!$A$6&lt;0,"0",IF(M3012&lt;=Master!$A$6,(N3012-Master!$A$6),O3012)))</f>
        <v/>
      </c>
      <c r="Q3012" s="20">
        <f>IF(J3012&gt;Master!$A$6,"N/A",IF(M3012=0,H3012,IF(P3012="0",0,ROUND(H3012*P3012/O3012,2))))</f>
        <v>0</v>
      </c>
      <c r="R3012" s="37" t="str">
        <f t="shared" si="93"/>
        <v/>
      </c>
    </row>
    <row r="3013" spans="1:18" x14ac:dyDescent="0.2">
      <c r="A3013" s="13"/>
      <c r="B3013" s="1"/>
      <c r="C3013" s="1"/>
      <c r="D3013" s="1"/>
      <c r="E3013" s="1"/>
      <c r="F3013" s="1"/>
      <c r="G3013" s="13"/>
      <c r="H3013" s="9"/>
      <c r="I3013" s="1"/>
      <c r="J3013" s="82"/>
      <c r="K3013" s="53"/>
      <c r="L3013" s="52"/>
      <c r="M3013" s="3"/>
      <c r="N3013" s="3"/>
      <c r="O3013" s="17" t="str">
        <f t="shared" si="92"/>
        <v/>
      </c>
      <c r="P3013" s="18" t="str">
        <f>IF(M3013=0,"",IF(N3013-Master!$A$6&lt;0,"0",IF(M3013&lt;=Master!$A$6,(N3013-Master!$A$6),O3013)))</f>
        <v/>
      </c>
      <c r="Q3013" s="20">
        <f>IF(J3013&gt;Master!$A$6,"N/A",IF(M3013=0,H3013,IF(P3013="0",0,ROUND(H3013*P3013/O3013,2))))</f>
        <v>0</v>
      </c>
      <c r="R3013" s="37" t="str">
        <f t="shared" si="93"/>
        <v/>
      </c>
    </row>
    <row r="3014" spans="1:18" x14ac:dyDescent="0.2">
      <c r="A3014" s="13"/>
      <c r="B3014" s="1"/>
      <c r="C3014" s="1"/>
      <c r="D3014" s="1"/>
      <c r="E3014" s="1"/>
      <c r="F3014" s="1"/>
      <c r="G3014" s="13"/>
      <c r="H3014" s="9"/>
      <c r="I3014" s="1"/>
      <c r="J3014" s="82"/>
      <c r="K3014" s="53"/>
      <c r="L3014" s="52"/>
      <c r="M3014" s="3"/>
      <c r="N3014" s="3"/>
      <c r="O3014" s="17" t="str">
        <f t="shared" si="92"/>
        <v/>
      </c>
      <c r="P3014" s="18" t="str">
        <f>IF(M3014=0,"",IF(N3014-Master!$A$6&lt;0,"0",IF(M3014&lt;=Master!$A$6,(N3014-Master!$A$6),O3014)))</f>
        <v/>
      </c>
      <c r="Q3014" s="20">
        <f>IF(J3014&gt;Master!$A$6,"N/A",IF(M3014=0,H3014,IF(P3014="0",0,ROUND(H3014*P3014/O3014,2))))</f>
        <v>0</v>
      </c>
      <c r="R3014" s="37" t="str">
        <f t="shared" si="93"/>
        <v/>
      </c>
    </row>
    <row r="3015" spans="1:18" x14ac:dyDescent="0.2">
      <c r="A3015" s="13"/>
      <c r="B3015" s="1"/>
      <c r="C3015" s="1"/>
      <c r="D3015" s="1"/>
      <c r="E3015" s="1"/>
      <c r="F3015" s="1"/>
      <c r="G3015" s="13"/>
      <c r="H3015" s="9"/>
      <c r="I3015" s="1"/>
      <c r="J3015" s="82"/>
      <c r="K3015" s="53"/>
      <c r="L3015" s="52"/>
      <c r="M3015" s="3"/>
      <c r="N3015" s="3"/>
      <c r="O3015" s="17" t="str">
        <f t="shared" si="92"/>
        <v/>
      </c>
      <c r="P3015" s="18" t="str">
        <f>IF(M3015=0,"",IF(N3015-Master!$A$6&lt;0,"0",IF(M3015&lt;=Master!$A$6,(N3015-Master!$A$6),O3015)))</f>
        <v/>
      </c>
      <c r="Q3015" s="20">
        <f>IF(J3015&gt;Master!$A$6,"N/A",IF(M3015=0,H3015,IF(P3015="0",0,ROUND(H3015*P3015/O3015,2))))</f>
        <v>0</v>
      </c>
      <c r="R3015" s="37" t="str">
        <f t="shared" si="93"/>
        <v/>
      </c>
    </row>
    <row r="3016" spans="1:18" x14ac:dyDescent="0.2">
      <c r="A3016" s="13"/>
      <c r="B3016" s="1"/>
      <c r="C3016" s="1"/>
      <c r="D3016" s="1"/>
      <c r="E3016" s="1"/>
      <c r="F3016" s="1"/>
      <c r="G3016" s="13"/>
      <c r="H3016" s="9"/>
      <c r="I3016" s="1"/>
      <c r="J3016" s="82"/>
      <c r="K3016" s="53"/>
      <c r="L3016" s="52"/>
      <c r="M3016" s="3"/>
      <c r="N3016" s="3"/>
      <c r="O3016" s="17" t="str">
        <f t="shared" si="92"/>
        <v/>
      </c>
      <c r="P3016" s="18" t="str">
        <f>IF(M3016=0,"",IF(N3016-Master!$A$6&lt;0,"0",IF(M3016&lt;=Master!$A$6,(N3016-Master!$A$6),O3016)))</f>
        <v/>
      </c>
      <c r="Q3016" s="20">
        <f>IF(J3016&gt;Master!$A$6,"N/A",IF(M3016=0,H3016,IF(P3016="0",0,ROUND(H3016*P3016/O3016,2))))</f>
        <v>0</v>
      </c>
      <c r="R3016" s="37" t="str">
        <f t="shared" si="93"/>
        <v/>
      </c>
    </row>
    <row r="3017" spans="1:18" x14ac:dyDescent="0.2">
      <c r="A3017" s="13"/>
      <c r="B3017" s="1"/>
      <c r="C3017" s="1"/>
      <c r="D3017" s="1"/>
      <c r="E3017" s="1"/>
      <c r="F3017" s="1"/>
      <c r="G3017" s="13"/>
      <c r="H3017" s="9"/>
      <c r="I3017" s="1"/>
      <c r="J3017" s="82"/>
      <c r="K3017" s="53"/>
      <c r="L3017" s="52"/>
      <c r="M3017" s="3"/>
      <c r="N3017" s="3"/>
      <c r="O3017" s="17" t="str">
        <f t="shared" si="92"/>
        <v/>
      </c>
      <c r="P3017" s="18" t="str">
        <f>IF(M3017=0,"",IF(N3017-Master!$A$6&lt;0,"0",IF(M3017&lt;=Master!$A$6,(N3017-Master!$A$6),O3017)))</f>
        <v/>
      </c>
      <c r="Q3017" s="20">
        <f>IF(J3017&gt;Master!$A$6,"N/A",IF(M3017=0,H3017,IF(P3017="0",0,ROUND(H3017*P3017/O3017,2))))</f>
        <v>0</v>
      </c>
      <c r="R3017" s="37" t="str">
        <f t="shared" si="93"/>
        <v/>
      </c>
    </row>
    <row r="3018" spans="1:18" x14ac:dyDescent="0.2">
      <c r="A3018" s="13"/>
      <c r="B3018" s="1"/>
      <c r="C3018" s="1"/>
      <c r="D3018" s="1"/>
      <c r="E3018" s="1"/>
      <c r="F3018" s="1"/>
      <c r="G3018" s="13"/>
      <c r="H3018" s="9"/>
      <c r="I3018" s="1"/>
      <c r="J3018" s="82"/>
      <c r="K3018" s="53"/>
      <c r="L3018" s="52"/>
      <c r="M3018" s="3"/>
      <c r="N3018" s="3"/>
      <c r="O3018" s="17" t="str">
        <f t="shared" si="92"/>
        <v/>
      </c>
      <c r="P3018" s="18" t="str">
        <f>IF(M3018=0,"",IF(N3018-Master!$A$6&lt;0,"0",IF(M3018&lt;=Master!$A$6,(N3018-Master!$A$6),O3018)))</f>
        <v/>
      </c>
      <c r="Q3018" s="20">
        <f>IF(J3018&gt;Master!$A$6,"N/A",IF(M3018=0,H3018,IF(P3018="0",0,ROUND(H3018*P3018/O3018,2))))</f>
        <v>0</v>
      </c>
      <c r="R3018" s="37" t="str">
        <f t="shared" si="93"/>
        <v/>
      </c>
    </row>
    <row r="3019" spans="1:18" x14ac:dyDescent="0.2">
      <c r="A3019" s="13"/>
      <c r="B3019" s="1"/>
      <c r="C3019" s="1"/>
      <c r="D3019" s="1"/>
      <c r="E3019" s="1"/>
      <c r="F3019" s="1"/>
      <c r="G3019" s="13"/>
      <c r="H3019" s="9"/>
      <c r="I3019" s="1"/>
      <c r="J3019" s="82"/>
      <c r="K3019" s="53"/>
      <c r="L3019" s="52"/>
      <c r="M3019" s="3"/>
      <c r="N3019" s="3"/>
      <c r="O3019" s="17" t="str">
        <f t="shared" si="92"/>
        <v/>
      </c>
      <c r="P3019" s="18" t="str">
        <f>IF(M3019=0,"",IF(N3019-Master!$A$6&lt;0,"0",IF(M3019&lt;=Master!$A$6,(N3019-Master!$A$6),O3019)))</f>
        <v/>
      </c>
      <c r="Q3019" s="20">
        <f>IF(J3019&gt;Master!$A$6,"N/A",IF(M3019=0,H3019,IF(P3019="0",0,ROUND(H3019*P3019/O3019,2))))</f>
        <v>0</v>
      </c>
      <c r="R3019" s="37" t="str">
        <f t="shared" si="93"/>
        <v/>
      </c>
    </row>
    <row r="3020" spans="1:18" x14ac:dyDescent="0.2">
      <c r="A3020" s="13"/>
      <c r="B3020" s="1"/>
      <c r="C3020" s="1"/>
      <c r="D3020" s="1"/>
      <c r="E3020" s="1"/>
      <c r="F3020" s="1"/>
      <c r="G3020" s="13"/>
      <c r="H3020" s="9"/>
      <c r="I3020" s="1"/>
      <c r="J3020" s="82"/>
      <c r="K3020" s="53"/>
      <c r="L3020" s="52"/>
      <c r="M3020" s="3"/>
      <c r="N3020" s="3"/>
      <c r="O3020" s="17" t="str">
        <f t="shared" si="92"/>
        <v/>
      </c>
      <c r="P3020" s="18" t="str">
        <f>IF(M3020=0,"",IF(N3020-Master!$A$6&lt;0,"0",IF(M3020&lt;=Master!$A$6,(N3020-Master!$A$6),O3020)))</f>
        <v/>
      </c>
      <c r="Q3020" s="20">
        <f>IF(J3020&gt;Master!$A$6,"N/A",IF(M3020=0,H3020,IF(P3020="0",0,ROUND(H3020*P3020/O3020,2))))</f>
        <v>0</v>
      </c>
      <c r="R3020" s="37" t="str">
        <f t="shared" si="93"/>
        <v/>
      </c>
    </row>
    <row r="3021" spans="1:18" x14ac:dyDescent="0.2">
      <c r="A3021" s="13"/>
      <c r="B3021" s="1"/>
      <c r="C3021" s="1"/>
      <c r="D3021" s="1"/>
      <c r="E3021" s="1"/>
      <c r="F3021" s="1"/>
      <c r="G3021" s="13"/>
      <c r="H3021" s="9"/>
      <c r="I3021" s="1"/>
      <c r="J3021" s="82"/>
      <c r="K3021" s="53"/>
      <c r="L3021" s="52"/>
      <c r="M3021" s="3"/>
      <c r="N3021" s="3"/>
      <c r="O3021" s="17" t="str">
        <f t="shared" si="92"/>
        <v/>
      </c>
      <c r="P3021" s="18" t="str">
        <f>IF(M3021=0,"",IF(N3021-Master!$A$6&lt;0,"0",IF(M3021&lt;=Master!$A$6,(N3021-Master!$A$6),O3021)))</f>
        <v/>
      </c>
      <c r="Q3021" s="20">
        <f>IF(J3021&gt;Master!$A$6,"N/A",IF(M3021=0,H3021,IF(P3021="0",0,ROUND(H3021*P3021/O3021,2))))</f>
        <v>0</v>
      </c>
      <c r="R3021" s="37" t="str">
        <f t="shared" si="93"/>
        <v/>
      </c>
    </row>
    <row r="3022" spans="1:18" x14ac:dyDescent="0.2">
      <c r="A3022" s="13"/>
      <c r="B3022" s="1"/>
      <c r="C3022" s="1"/>
      <c r="D3022" s="1"/>
      <c r="E3022" s="1"/>
      <c r="F3022" s="1"/>
      <c r="G3022" s="13"/>
      <c r="H3022" s="9"/>
      <c r="I3022" s="1"/>
      <c r="J3022" s="82"/>
      <c r="K3022" s="53"/>
      <c r="L3022" s="52"/>
      <c r="M3022" s="3"/>
      <c r="N3022" s="3"/>
      <c r="O3022" s="17" t="str">
        <f t="shared" si="92"/>
        <v/>
      </c>
      <c r="P3022" s="18" t="str">
        <f>IF(M3022=0,"",IF(N3022-Master!$A$6&lt;0,"0",IF(M3022&lt;=Master!$A$6,(N3022-Master!$A$6),O3022)))</f>
        <v/>
      </c>
      <c r="Q3022" s="20">
        <f>IF(J3022&gt;Master!$A$6,"N/A",IF(M3022=0,H3022,IF(P3022="0",0,ROUND(H3022*P3022/O3022,2))))</f>
        <v>0</v>
      </c>
      <c r="R3022" s="37" t="str">
        <f t="shared" si="93"/>
        <v/>
      </c>
    </row>
    <row r="3023" spans="1:18" x14ac:dyDescent="0.2">
      <c r="A3023" s="13"/>
      <c r="B3023" s="1"/>
      <c r="C3023" s="1"/>
      <c r="D3023" s="1"/>
      <c r="E3023" s="1"/>
      <c r="F3023" s="1"/>
      <c r="G3023" s="13"/>
      <c r="H3023" s="9"/>
      <c r="I3023" s="1"/>
      <c r="J3023" s="82"/>
      <c r="K3023" s="53"/>
      <c r="L3023" s="52"/>
      <c r="M3023" s="3"/>
      <c r="N3023" s="3"/>
      <c r="O3023" s="17" t="str">
        <f t="shared" si="92"/>
        <v/>
      </c>
      <c r="P3023" s="18" t="str">
        <f>IF(M3023=0,"",IF(N3023-Master!$A$6&lt;0,"0",IF(M3023&lt;=Master!$A$6,(N3023-Master!$A$6),O3023)))</f>
        <v/>
      </c>
      <c r="Q3023" s="20">
        <f>IF(J3023&gt;Master!$A$6,"N/A",IF(M3023=0,H3023,IF(P3023="0",0,ROUND(H3023*P3023/O3023,2))))</f>
        <v>0</v>
      </c>
      <c r="R3023" s="37" t="str">
        <f t="shared" si="93"/>
        <v/>
      </c>
    </row>
    <row r="3024" spans="1:18" x14ac:dyDescent="0.2">
      <c r="A3024" s="13"/>
      <c r="B3024" s="1"/>
      <c r="C3024" s="1"/>
      <c r="D3024" s="1"/>
      <c r="E3024" s="1"/>
      <c r="F3024" s="1"/>
      <c r="G3024" s="13"/>
      <c r="H3024" s="9"/>
      <c r="I3024" s="1"/>
      <c r="J3024" s="82"/>
      <c r="K3024" s="53"/>
      <c r="L3024" s="52"/>
      <c r="M3024" s="3"/>
      <c r="N3024" s="3"/>
      <c r="O3024" s="17" t="str">
        <f t="shared" si="92"/>
        <v/>
      </c>
      <c r="P3024" s="18" t="str">
        <f>IF(M3024=0,"",IF(N3024-Master!$A$6&lt;0,"0",IF(M3024&lt;=Master!$A$6,(N3024-Master!$A$6),O3024)))</f>
        <v/>
      </c>
      <c r="Q3024" s="20">
        <f>IF(J3024&gt;Master!$A$6,"N/A",IF(M3024=0,H3024,IF(P3024="0",0,ROUND(H3024*P3024/O3024,2))))</f>
        <v>0</v>
      </c>
      <c r="R3024" s="37" t="str">
        <f t="shared" si="93"/>
        <v/>
      </c>
    </row>
    <row r="3025" spans="1:18" x14ac:dyDescent="0.2">
      <c r="A3025" s="13"/>
      <c r="B3025" s="1"/>
      <c r="C3025" s="1"/>
      <c r="D3025" s="1"/>
      <c r="E3025" s="1"/>
      <c r="F3025" s="1"/>
      <c r="G3025" s="13"/>
      <c r="H3025" s="9"/>
      <c r="I3025" s="1"/>
      <c r="J3025" s="82"/>
      <c r="K3025" s="53"/>
      <c r="L3025" s="52"/>
      <c r="M3025" s="3"/>
      <c r="N3025" s="3"/>
      <c r="O3025" s="17" t="str">
        <f t="shared" si="92"/>
        <v/>
      </c>
      <c r="P3025" s="18" t="str">
        <f>IF(M3025=0,"",IF(N3025-Master!$A$6&lt;0,"0",IF(M3025&lt;=Master!$A$6,(N3025-Master!$A$6),O3025)))</f>
        <v/>
      </c>
      <c r="Q3025" s="20">
        <f>IF(J3025&gt;Master!$A$6,"N/A",IF(M3025=0,H3025,IF(P3025="0",0,ROUND(H3025*P3025/O3025,2))))</f>
        <v>0</v>
      </c>
      <c r="R3025" s="37" t="str">
        <f t="shared" si="93"/>
        <v/>
      </c>
    </row>
    <row r="3026" spans="1:18" x14ac:dyDescent="0.2">
      <c r="A3026" s="13"/>
      <c r="B3026" s="1"/>
      <c r="C3026" s="1"/>
      <c r="D3026" s="1"/>
      <c r="E3026" s="1"/>
      <c r="F3026" s="1"/>
      <c r="G3026" s="13"/>
      <c r="H3026" s="9"/>
      <c r="I3026" s="1"/>
      <c r="J3026" s="82"/>
      <c r="K3026" s="53"/>
      <c r="L3026" s="52"/>
      <c r="M3026" s="3"/>
      <c r="N3026" s="3"/>
      <c r="O3026" s="17" t="str">
        <f t="shared" si="92"/>
        <v/>
      </c>
      <c r="P3026" s="18" t="str">
        <f>IF(M3026=0,"",IF(N3026-Master!$A$6&lt;0,"0",IF(M3026&lt;=Master!$A$6,(N3026-Master!$A$6),O3026)))</f>
        <v/>
      </c>
      <c r="Q3026" s="20">
        <f>IF(J3026&gt;Master!$A$6,"N/A",IF(M3026=0,H3026,IF(P3026="0",0,ROUND(H3026*P3026/O3026,2))))</f>
        <v>0</v>
      </c>
      <c r="R3026" s="37" t="str">
        <f t="shared" si="93"/>
        <v/>
      </c>
    </row>
    <row r="3027" spans="1:18" x14ac:dyDescent="0.2">
      <c r="A3027" s="13"/>
      <c r="B3027" s="1"/>
      <c r="C3027" s="1"/>
      <c r="D3027" s="1"/>
      <c r="E3027" s="1"/>
      <c r="F3027" s="1"/>
      <c r="G3027" s="13"/>
      <c r="H3027" s="9"/>
      <c r="I3027" s="1"/>
      <c r="J3027" s="82"/>
      <c r="K3027" s="53"/>
      <c r="L3027" s="52"/>
      <c r="M3027" s="3"/>
      <c r="N3027" s="3"/>
      <c r="O3027" s="17" t="str">
        <f t="shared" si="92"/>
        <v/>
      </c>
      <c r="P3027" s="18" t="str">
        <f>IF(M3027=0,"",IF(N3027-Master!$A$6&lt;0,"0",IF(M3027&lt;=Master!$A$6,(N3027-Master!$A$6),O3027)))</f>
        <v/>
      </c>
      <c r="Q3027" s="20">
        <f>IF(J3027&gt;Master!$A$6,"N/A",IF(M3027=0,H3027,IF(P3027="0",0,ROUND(H3027*P3027/O3027,2))))</f>
        <v>0</v>
      </c>
      <c r="R3027" s="37" t="str">
        <f t="shared" si="93"/>
        <v/>
      </c>
    </row>
    <row r="3028" spans="1:18" x14ac:dyDescent="0.2">
      <c r="A3028" s="13"/>
      <c r="B3028" s="1"/>
      <c r="C3028" s="1"/>
      <c r="D3028" s="1"/>
      <c r="E3028" s="1"/>
      <c r="F3028" s="1"/>
      <c r="G3028" s="13"/>
      <c r="H3028" s="9"/>
      <c r="I3028" s="1"/>
      <c r="J3028" s="82"/>
      <c r="K3028" s="53"/>
      <c r="L3028" s="52"/>
      <c r="M3028" s="3"/>
      <c r="N3028" s="3"/>
      <c r="O3028" s="17" t="str">
        <f t="shared" si="92"/>
        <v/>
      </c>
      <c r="P3028" s="18" t="str">
        <f>IF(M3028=0,"",IF(N3028-Master!$A$6&lt;0,"0",IF(M3028&lt;=Master!$A$6,(N3028-Master!$A$6),O3028)))</f>
        <v/>
      </c>
      <c r="Q3028" s="20">
        <f>IF(J3028&gt;Master!$A$6,"N/A",IF(M3028=0,H3028,IF(P3028="0",0,ROUND(H3028*P3028/O3028,2))))</f>
        <v>0</v>
      </c>
      <c r="R3028" s="37" t="str">
        <f t="shared" si="93"/>
        <v/>
      </c>
    </row>
    <row r="3029" spans="1:18" x14ac:dyDescent="0.2">
      <c r="A3029" s="13"/>
      <c r="B3029" s="1"/>
      <c r="C3029" s="1"/>
      <c r="D3029" s="1"/>
      <c r="E3029" s="1"/>
      <c r="F3029" s="1"/>
      <c r="G3029" s="13"/>
      <c r="H3029" s="9"/>
      <c r="I3029" s="1"/>
      <c r="J3029" s="82"/>
      <c r="K3029" s="53"/>
      <c r="L3029" s="52"/>
      <c r="M3029" s="3"/>
      <c r="N3029" s="3"/>
      <c r="O3029" s="17" t="str">
        <f t="shared" ref="O3029:O3092" si="94">IF(M3029=0,"",(N3029-M3029+1))</f>
        <v/>
      </c>
      <c r="P3029" s="18" t="str">
        <f>IF(M3029=0,"",IF(N3029-Master!$A$6&lt;0,"0",IF(M3029&lt;=Master!$A$6,(N3029-Master!$A$6),O3029)))</f>
        <v/>
      </c>
      <c r="Q3029" s="20">
        <f>IF(J3029&gt;Master!$A$6,"N/A",IF(M3029=0,H3029,IF(P3029="0",0,ROUND(H3029*P3029/O3029,2))))</f>
        <v>0</v>
      </c>
      <c r="R3029" s="37" t="str">
        <f t="shared" ref="R3029:R3092" si="95">CLEAN(IF(H3029=0,"",IF(ISBLANK(H3029),LEFT("Defer "&amp;K3029,35),LEFT("Defer "&amp;I3029&amp;" "&amp;K3029,35))))</f>
        <v/>
      </c>
    </row>
    <row r="3030" spans="1:18" x14ac:dyDescent="0.2">
      <c r="A3030" s="13"/>
      <c r="B3030" s="1"/>
      <c r="C3030" s="1"/>
      <c r="D3030" s="1"/>
      <c r="E3030" s="1"/>
      <c r="F3030" s="1"/>
      <c r="G3030" s="13"/>
      <c r="H3030" s="9"/>
      <c r="I3030" s="1"/>
      <c r="J3030" s="82"/>
      <c r="K3030" s="53"/>
      <c r="L3030" s="52"/>
      <c r="M3030" s="3"/>
      <c r="N3030" s="3"/>
      <c r="O3030" s="17" t="str">
        <f t="shared" si="94"/>
        <v/>
      </c>
      <c r="P3030" s="18" t="str">
        <f>IF(M3030=0,"",IF(N3030-Master!$A$6&lt;0,"0",IF(M3030&lt;=Master!$A$6,(N3030-Master!$A$6),O3030)))</f>
        <v/>
      </c>
      <c r="Q3030" s="20">
        <f>IF(J3030&gt;Master!$A$6,"N/A",IF(M3030=0,H3030,IF(P3030="0",0,ROUND(H3030*P3030/O3030,2))))</f>
        <v>0</v>
      </c>
      <c r="R3030" s="37" t="str">
        <f t="shared" si="95"/>
        <v/>
      </c>
    </row>
    <row r="3031" spans="1:18" x14ac:dyDescent="0.2">
      <c r="A3031" s="13"/>
      <c r="B3031" s="1"/>
      <c r="C3031" s="1"/>
      <c r="D3031" s="1"/>
      <c r="E3031" s="1"/>
      <c r="F3031" s="1"/>
      <c r="G3031" s="13"/>
      <c r="H3031" s="9"/>
      <c r="I3031" s="1"/>
      <c r="J3031" s="82"/>
      <c r="K3031" s="53"/>
      <c r="L3031" s="52"/>
      <c r="M3031" s="3"/>
      <c r="N3031" s="3"/>
      <c r="O3031" s="17" t="str">
        <f t="shared" si="94"/>
        <v/>
      </c>
      <c r="P3031" s="18" t="str">
        <f>IF(M3031=0,"",IF(N3031-Master!$A$6&lt;0,"0",IF(M3031&lt;=Master!$A$6,(N3031-Master!$A$6),O3031)))</f>
        <v/>
      </c>
      <c r="Q3031" s="20">
        <f>IF(J3031&gt;Master!$A$6,"N/A",IF(M3031=0,H3031,IF(P3031="0",0,ROUND(H3031*P3031/O3031,2))))</f>
        <v>0</v>
      </c>
      <c r="R3031" s="37" t="str">
        <f t="shared" si="95"/>
        <v/>
      </c>
    </row>
    <row r="3032" spans="1:18" x14ac:dyDescent="0.2">
      <c r="A3032" s="13"/>
      <c r="B3032" s="1"/>
      <c r="C3032" s="1"/>
      <c r="D3032" s="1"/>
      <c r="E3032" s="1"/>
      <c r="F3032" s="1"/>
      <c r="G3032" s="13"/>
      <c r="H3032" s="9"/>
      <c r="I3032" s="1"/>
      <c r="J3032" s="82"/>
      <c r="K3032" s="53"/>
      <c r="L3032" s="52"/>
      <c r="M3032" s="3"/>
      <c r="N3032" s="3"/>
      <c r="O3032" s="17" t="str">
        <f t="shared" si="94"/>
        <v/>
      </c>
      <c r="P3032" s="18" t="str">
        <f>IF(M3032=0,"",IF(N3032-Master!$A$6&lt;0,"0",IF(M3032&lt;=Master!$A$6,(N3032-Master!$A$6),O3032)))</f>
        <v/>
      </c>
      <c r="Q3032" s="20">
        <f>IF(J3032&gt;Master!$A$6,"N/A",IF(M3032=0,H3032,IF(P3032="0",0,ROUND(H3032*P3032/O3032,2))))</f>
        <v>0</v>
      </c>
      <c r="R3032" s="37" t="str">
        <f t="shared" si="95"/>
        <v/>
      </c>
    </row>
    <row r="3033" spans="1:18" x14ac:dyDescent="0.2">
      <c r="A3033" s="13"/>
      <c r="B3033" s="1"/>
      <c r="C3033" s="1"/>
      <c r="D3033" s="1"/>
      <c r="E3033" s="1"/>
      <c r="F3033" s="1"/>
      <c r="G3033" s="13"/>
      <c r="H3033" s="9"/>
      <c r="I3033" s="1"/>
      <c r="J3033" s="82"/>
      <c r="K3033" s="53"/>
      <c r="L3033" s="52"/>
      <c r="M3033" s="3"/>
      <c r="N3033" s="3"/>
      <c r="O3033" s="17" t="str">
        <f t="shared" si="94"/>
        <v/>
      </c>
      <c r="P3033" s="18" t="str">
        <f>IF(M3033=0,"",IF(N3033-Master!$A$6&lt;0,"0",IF(M3033&lt;=Master!$A$6,(N3033-Master!$A$6),O3033)))</f>
        <v/>
      </c>
      <c r="Q3033" s="20">
        <f>IF(J3033&gt;Master!$A$6,"N/A",IF(M3033=0,H3033,IF(P3033="0",0,ROUND(H3033*P3033/O3033,2))))</f>
        <v>0</v>
      </c>
      <c r="R3033" s="37" t="str">
        <f t="shared" si="95"/>
        <v/>
      </c>
    </row>
    <row r="3034" spans="1:18" x14ac:dyDescent="0.2">
      <c r="A3034" s="13"/>
      <c r="B3034" s="1"/>
      <c r="C3034" s="1"/>
      <c r="D3034" s="1"/>
      <c r="E3034" s="1"/>
      <c r="F3034" s="1"/>
      <c r="G3034" s="13"/>
      <c r="H3034" s="9"/>
      <c r="I3034" s="1"/>
      <c r="J3034" s="82"/>
      <c r="K3034" s="53"/>
      <c r="L3034" s="52"/>
      <c r="M3034" s="3"/>
      <c r="N3034" s="3"/>
      <c r="O3034" s="17" t="str">
        <f t="shared" si="94"/>
        <v/>
      </c>
      <c r="P3034" s="18" t="str">
        <f>IF(M3034=0,"",IF(N3034-Master!$A$6&lt;0,"0",IF(M3034&lt;=Master!$A$6,(N3034-Master!$A$6),O3034)))</f>
        <v/>
      </c>
      <c r="Q3034" s="20">
        <f>IF(J3034&gt;Master!$A$6,"N/A",IF(M3034=0,H3034,IF(P3034="0",0,ROUND(H3034*P3034/O3034,2))))</f>
        <v>0</v>
      </c>
      <c r="R3034" s="37" t="str">
        <f t="shared" si="95"/>
        <v/>
      </c>
    </row>
    <row r="3035" spans="1:18" x14ac:dyDescent="0.2">
      <c r="A3035" s="13"/>
      <c r="B3035" s="1"/>
      <c r="C3035" s="1"/>
      <c r="D3035" s="1"/>
      <c r="E3035" s="1"/>
      <c r="F3035" s="1"/>
      <c r="G3035" s="13"/>
      <c r="H3035" s="9"/>
      <c r="I3035" s="1"/>
      <c r="J3035" s="82"/>
      <c r="K3035" s="53"/>
      <c r="L3035" s="52"/>
      <c r="M3035" s="3"/>
      <c r="N3035" s="3"/>
      <c r="O3035" s="17" t="str">
        <f t="shared" si="94"/>
        <v/>
      </c>
      <c r="P3035" s="18" t="str">
        <f>IF(M3035=0,"",IF(N3035-Master!$A$6&lt;0,"0",IF(M3035&lt;=Master!$A$6,(N3035-Master!$A$6),O3035)))</f>
        <v/>
      </c>
      <c r="Q3035" s="20">
        <f>IF(J3035&gt;Master!$A$6,"N/A",IF(M3035=0,H3035,IF(P3035="0",0,ROUND(H3035*P3035/O3035,2))))</f>
        <v>0</v>
      </c>
      <c r="R3035" s="37" t="str">
        <f t="shared" si="95"/>
        <v/>
      </c>
    </row>
    <row r="3036" spans="1:18" x14ac:dyDescent="0.2">
      <c r="A3036" s="13"/>
      <c r="B3036" s="1"/>
      <c r="C3036" s="1"/>
      <c r="D3036" s="1"/>
      <c r="E3036" s="1"/>
      <c r="F3036" s="1"/>
      <c r="G3036" s="13"/>
      <c r="H3036" s="9"/>
      <c r="I3036" s="1"/>
      <c r="J3036" s="82"/>
      <c r="K3036" s="53"/>
      <c r="L3036" s="52"/>
      <c r="M3036" s="3"/>
      <c r="N3036" s="3"/>
      <c r="O3036" s="17" t="str">
        <f t="shared" si="94"/>
        <v/>
      </c>
      <c r="P3036" s="18" t="str">
        <f>IF(M3036=0,"",IF(N3036-Master!$A$6&lt;0,"0",IF(M3036&lt;=Master!$A$6,(N3036-Master!$A$6),O3036)))</f>
        <v/>
      </c>
      <c r="Q3036" s="20">
        <f>IF(J3036&gt;Master!$A$6,"N/A",IF(M3036=0,H3036,IF(P3036="0",0,ROUND(H3036*P3036/O3036,2))))</f>
        <v>0</v>
      </c>
      <c r="R3036" s="37" t="str">
        <f t="shared" si="95"/>
        <v/>
      </c>
    </row>
    <row r="3037" spans="1:18" x14ac:dyDescent="0.2">
      <c r="A3037" s="13"/>
      <c r="B3037" s="1"/>
      <c r="C3037" s="1"/>
      <c r="D3037" s="1"/>
      <c r="E3037" s="1"/>
      <c r="F3037" s="1"/>
      <c r="G3037" s="13"/>
      <c r="H3037" s="9"/>
      <c r="I3037" s="1"/>
      <c r="J3037" s="82"/>
      <c r="K3037" s="53"/>
      <c r="L3037" s="52"/>
      <c r="M3037" s="3"/>
      <c r="N3037" s="3"/>
      <c r="O3037" s="17" t="str">
        <f t="shared" si="94"/>
        <v/>
      </c>
      <c r="P3037" s="18" t="str">
        <f>IF(M3037=0,"",IF(N3037-Master!$A$6&lt;0,"0",IF(M3037&lt;=Master!$A$6,(N3037-Master!$A$6),O3037)))</f>
        <v/>
      </c>
      <c r="Q3037" s="20">
        <f>IF(J3037&gt;Master!$A$6,"N/A",IF(M3037=0,H3037,IF(P3037="0",0,ROUND(H3037*P3037/O3037,2))))</f>
        <v>0</v>
      </c>
      <c r="R3037" s="37" t="str">
        <f t="shared" si="95"/>
        <v/>
      </c>
    </row>
    <row r="3038" spans="1:18" x14ac:dyDescent="0.2">
      <c r="A3038" s="13"/>
      <c r="B3038" s="1"/>
      <c r="C3038" s="1"/>
      <c r="D3038" s="1"/>
      <c r="E3038" s="1"/>
      <c r="F3038" s="1"/>
      <c r="G3038" s="13"/>
      <c r="H3038" s="9"/>
      <c r="I3038" s="1"/>
      <c r="J3038" s="82"/>
      <c r="K3038" s="53"/>
      <c r="L3038" s="52"/>
      <c r="M3038" s="3"/>
      <c r="N3038" s="3"/>
      <c r="O3038" s="17" t="str">
        <f t="shared" si="94"/>
        <v/>
      </c>
      <c r="P3038" s="18" t="str">
        <f>IF(M3038=0,"",IF(N3038-Master!$A$6&lt;0,"0",IF(M3038&lt;=Master!$A$6,(N3038-Master!$A$6),O3038)))</f>
        <v/>
      </c>
      <c r="Q3038" s="20">
        <f>IF(J3038&gt;Master!$A$6,"N/A",IF(M3038=0,H3038,IF(P3038="0",0,ROUND(H3038*P3038/O3038,2))))</f>
        <v>0</v>
      </c>
      <c r="R3038" s="37" t="str">
        <f t="shared" si="95"/>
        <v/>
      </c>
    </row>
    <row r="3039" spans="1:18" x14ac:dyDescent="0.2">
      <c r="A3039" s="13"/>
      <c r="B3039" s="1"/>
      <c r="C3039" s="1"/>
      <c r="D3039" s="1"/>
      <c r="E3039" s="1"/>
      <c r="F3039" s="1"/>
      <c r="G3039" s="13"/>
      <c r="H3039" s="9"/>
      <c r="I3039" s="1"/>
      <c r="J3039" s="82"/>
      <c r="K3039" s="53"/>
      <c r="L3039" s="52"/>
      <c r="M3039" s="3"/>
      <c r="N3039" s="3"/>
      <c r="O3039" s="17" t="str">
        <f t="shared" si="94"/>
        <v/>
      </c>
      <c r="P3039" s="18" t="str">
        <f>IF(M3039=0,"",IF(N3039-Master!$A$6&lt;0,"0",IF(M3039&lt;=Master!$A$6,(N3039-Master!$A$6),O3039)))</f>
        <v/>
      </c>
      <c r="Q3039" s="20">
        <f>IF(J3039&gt;Master!$A$6,"N/A",IF(M3039=0,H3039,IF(P3039="0",0,ROUND(H3039*P3039/O3039,2))))</f>
        <v>0</v>
      </c>
      <c r="R3039" s="37" t="str">
        <f t="shared" si="95"/>
        <v/>
      </c>
    </row>
    <row r="3040" spans="1:18" x14ac:dyDescent="0.2">
      <c r="A3040" s="13"/>
      <c r="B3040" s="1"/>
      <c r="C3040" s="1"/>
      <c r="D3040" s="1"/>
      <c r="E3040" s="1"/>
      <c r="F3040" s="1"/>
      <c r="G3040" s="13"/>
      <c r="H3040" s="9"/>
      <c r="I3040" s="1"/>
      <c r="J3040" s="82"/>
      <c r="K3040" s="53"/>
      <c r="L3040" s="52"/>
      <c r="M3040" s="3"/>
      <c r="N3040" s="3"/>
      <c r="O3040" s="17" t="str">
        <f t="shared" si="94"/>
        <v/>
      </c>
      <c r="P3040" s="18" t="str">
        <f>IF(M3040=0,"",IF(N3040-Master!$A$6&lt;0,"0",IF(M3040&lt;=Master!$A$6,(N3040-Master!$A$6),O3040)))</f>
        <v/>
      </c>
      <c r="Q3040" s="20">
        <f>IF(J3040&gt;Master!$A$6,"N/A",IF(M3040=0,H3040,IF(P3040="0",0,ROUND(H3040*P3040/O3040,2))))</f>
        <v>0</v>
      </c>
      <c r="R3040" s="37" t="str">
        <f t="shared" si="95"/>
        <v/>
      </c>
    </row>
    <row r="3041" spans="1:18" x14ac:dyDescent="0.2">
      <c r="A3041" s="13"/>
      <c r="B3041" s="1"/>
      <c r="C3041" s="1"/>
      <c r="D3041" s="1"/>
      <c r="E3041" s="1"/>
      <c r="F3041" s="1"/>
      <c r="G3041" s="13"/>
      <c r="H3041" s="9"/>
      <c r="I3041" s="1"/>
      <c r="J3041" s="82"/>
      <c r="K3041" s="53"/>
      <c r="L3041" s="52"/>
      <c r="M3041" s="3"/>
      <c r="N3041" s="3"/>
      <c r="O3041" s="17" t="str">
        <f t="shared" si="94"/>
        <v/>
      </c>
      <c r="P3041" s="18" t="str">
        <f>IF(M3041=0,"",IF(N3041-Master!$A$6&lt;0,"0",IF(M3041&lt;=Master!$A$6,(N3041-Master!$A$6),O3041)))</f>
        <v/>
      </c>
      <c r="Q3041" s="20">
        <f>IF(J3041&gt;Master!$A$6,"N/A",IF(M3041=0,H3041,IF(P3041="0",0,ROUND(H3041*P3041/O3041,2))))</f>
        <v>0</v>
      </c>
      <c r="R3041" s="37" t="str">
        <f t="shared" si="95"/>
        <v/>
      </c>
    </row>
    <row r="3042" spans="1:18" x14ac:dyDescent="0.2">
      <c r="A3042" s="13"/>
      <c r="B3042" s="1"/>
      <c r="C3042" s="1"/>
      <c r="D3042" s="1"/>
      <c r="E3042" s="1"/>
      <c r="F3042" s="1"/>
      <c r="G3042" s="13"/>
      <c r="H3042" s="9"/>
      <c r="I3042" s="1"/>
      <c r="J3042" s="82"/>
      <c r="K3042" s="53"/>
      <c r="L3042" s="52"/>
      <c r="M3042" s="3"/>
      <c r="N3042" s="3"/>
      <c r="O3042" s="17" t="str">
        <f t="shared" si="94"/>
        <v/>
      </c>
      <c r="P3042" s="18" t="str">
        <f>IF(M3042=0,"",IF(N3042-Master!$A$6&lt;0,"0",IF(M3042&lt;=Master!$A$6,(N3042-Master!$A$6),O3042)))</f>
        <v/>
      </c>
      <c r="Q3042" s="20">
        <f>IF(J3042&gt;Master!$A$6,"N/A",IF(M3042=0,H3042,IF(P3042="0",0,ROUND(H3042*P3042/O3042,2))))</f>
        <v>0</v>
      </c>
      <c r="R3042" s="37" t="str">
        <f t="shared" si="95"/>
        <v/>
      </c>
    </row>
    <row r="3043" spans="1:18" x14ac:dyDescent="0.2">
      <c r="A3043" s="13"/>
      <c r="B3043" s="1"/>
      <c r="C3043" s="1"/>
      <c r="D3043" s="1"/>
      <c r="E3043" s="1"/>
      <c r="F3043" s="1"/>
      <c r="G3043" s="13"/>
      <c r="H3043" s="9"/>
      <c r="I3043" s="1"/>
      <c r="J3043" s="82"/>
      <c r="K3043" s="53"/>
      <c r="L3043" s="52"/>
      <c r="M3043" s="3"/>
      <c r="N3043" s="3"/>
      <c r="O3043" s="17" t="str">
        <f t="shared" si="94"/>
        <v/>
      </c>
      <c r="P3043" s="18" t="str">
        <f>IF(M3043=0,"",IF(N3043-Master!$A$6&lt;0,"0",IF(M3043&lt;=Master!$A$6,(N3043-Master!$A$6),O3043)))</f>
        <v/>
      </c>
      <c r="Q3043" s="20">
        <f>IF(J3043&gt;Master!$A$6,"N/A",IF(M3043=0,H3043,IF(P3043="0",0,ROUND(H3043*P3043/O3043,2))))</f>
        <v>0</v>
      </c>
      <c r="R3043" s="37" t="str">
        <f t="shared" si="95"/>
        <v/>
      </c>
    </row>
    <row r="3044" spans="1:18" x14ac:dyDescent="0.2">
      <c r="A3044" s="13"/>
      <c r="B3044" s="1"/>
      <c r="C3044" s="1"/>
      <c r="D3044" s="1"/>
      <c r="E3044" s="1"/>
      <c r="F3044" s="1"/>
      <c r="G3044" s="13"/>
      <c r="H3044" s="9"/>
      <c r="I3044" s="1"/>
      <c r="J3044" s="82"/>
      <c r="K3044" s="53"/>
      <c r="L3044" s="52"/>
      <c r="M3044" s="3"/>
      <c r="N3044" s="3"/>
      <c r="O3044" s="17" t="str">
        <f t="shared" si="94"/>
        <v/>
      </c>
      <c r="P3044" s="18" t="str">
        <f>IF(M3044=0,"",IF(N3044-Master!$A$6&lt;0,"0",IF(M3044&lt;=Master!$A$6,(N3044-Master!$A$6),O3044)))</f>
        <v/>
      </c>
      <c r="Q3044" s="20">
        <f>IF(J3044&gt;Master!$A$6,"N/A",IF(M3044=0,H3044,IF(P3044="0",0,ROUND(H3044*P3044/O3044,2))))</f>
        <v>0</v>
      </c>
      <c r="R3044" s="37" t="str">
        <f t="shared" si="95"/>
        <v/>
      </c>
    </row>
    <row r="3045" spans="1:18" x14ac:dyDescent="0.2">
      <c r="A3045" s="13"/>
      <c r="B3045" s="1"/>
      <c r="C3045" s="1"/>
      <c r="D3045" s="1"/>
      <c r="E3045" s="1"/>
      <c r="F3045" s="1"/>
      <c r="G3045" s="13"/>
      <c r="H3045" s="9"/>
      <c r="I3045" s="1"/>
      <c r="J3045" s="82"/>
      <c r="K3045" s="53"/>
      <c r="L3045" s="52"/>
      <c r="M3045" s="3"/>
      <c r="N3045" s="3"/>
      <c r="O3045" s="17" t="str">
        <f t="shared" si="94"/>
        <v/>
      </c>
      <c r="P3045" s="18" t="str">
        <f>IF(M3045=0,"",IF(N3045-Master!$A$6&lt;0,"0",IF(M3045&lt;=Master!$A$6,(N3045-Master!$A$6),O3045)))</f>
        <v/>
      </c>
      <c r="Q3045" s="20">
        <f>IF(J3045&gt;Master!$A$6,"N/A",IF(M3045=0,H3045,IF(P3045="0",0,ROUND(H3045*P3045/O3045,2))))</f>
        <v>0</v>
      </c>
      <c r="R3045" s="37" t="str">
        <f t="shared" si="95"/>
        <v/>
      </c>
    </row>
    <row r="3046" spans="1:18" x14ac:dyDescent="0.2">
      <c r="A3046" s="13"/>
      <c r="B3046" s="1"/>
      <c r="C3046" s="1"/>
      <c r="D3046" s="1"/>
      <c r="E3046" s="1"/>
      <c r="F3046" s="1"/>
      <c r="G3046" s="13"/>
      <c r="H3046" s="9"/>
      <c r="I3046" s="1"/>
      <c r="J3046" s="82"/>
      <c r="K3046" s="53"/>
      <c r="L3046" s="52"/>
      <c r="M3046" s="3"/>
      <c r="N3046" s="3"/>
      <c r="O3046" s="17" t="str">
        <f t="shared" si="94"/>
        <v/>
      </c>
      <c r="P3046" s="18" t="str">
        <f>IF(M3046=0,"",IF(N3046-Master!$A$6&lt;0,"0",IF(M3046&lt;=Master!$A$6,(N3046-Master!$A$6),O3046)))</f>
        <v/>
      </c>
      <c r="Q3046" s="20">
        <f>IF(J3046&gt;Master!$A$6,"N/A",IF(M3046=0,H3046,IF(P3046="0",0,ROUND(H3046*P3046/O3046,2))))</f>
        <v>0</v>
      </c>
      <c r="R3046" s="37" t="str">
        <f t="shared" si="95"/>
        <v/>
      </c>
    </row>
    <row r="3047" spans="1:18" x14ac:dyDescent="0.2">
      <c r="A3047" s="13"/>
      <c r="B3047" s="1"/>
      <c r="C3047" s="1"/>
      <c r="D3047" s="1"/>
      <c r="E3047" s="1"/>
      <c r="F3047" s="1"/>
      <c r="G3047" s="13"/>
      <c r="H3047" s="9"/>
      <c r="I3047" s="1"/>
      <c r="J3047" s="82"/>
      <c r="K3047" s="53"/>
      <c r="L3047" s="52"/>
      <c r="M3047" s="3"/>
      <c r="N3047" s="3"/>
      <c r="O3047" s="17" t="str">
        <f t="shared" si="94"/>
        <v/>
      </c>
      <c r="P3047" s="18" t="str">
        <f>IF(M3047=0,"",IF(N3047-Master!$A$6&lt;0,"0",IF(M3047&lt;=Master!$A$6,(N3047-Master!$A$6),O3047)))</f>
        <v/>
      </c>
      <c r="Q3047" s="20">
        <f>IF(J3047&gt;Master!$A$6,"N/A",IF(M3047=0,H3047,IF(P3047="0",0,ROUND(H3047*P3047/O3047,2))))</f>
        <v>0</v>
      </c>
      <c r="R3047" s="37" t="str">
        <f t="shared" si="95"/>
        <v/>
      </c>
    </row>
    <row r="3048" spans="1:18" x14ac:dyDescent="0.2">
      <c r="A3048" s="13"/>
      <c r="B3048" s="1"/>
      <c r="C3048" s="1"/>
      <c r="D3048" s="1"/>
      <c r="E3048" s="1"/>
      <c r="F3048" s="1"/>
      <c r="G3048" s="13"/>
      <c r="H3048" s="9"/>
      <c r="I3048" s="1"/>
      <c r="J3048" s="82"/>
      <c r="K3048" s="53"/>
      <c r="L3048" s="52"/>
      <c r="M3048" s="3"/>
      <c r="N3048" s="3"/>
      <c r="O3048" s="17" t="str">
        <f t="shared" si="94"/>
        <v/>
      </c>
      <c r="P3048" s="18" t="str">
        <f>IF(M3048=0,"",IF(N3048-Master!$A$6&lt;0,"0",IF(M3048&lt;=Master!$A$6,(N3048-Master!$A$6),O3048)))</f>
        <v/>
      </c>
      <c r="Q3048" s="20">
        <f>IF(J3048&gt;Master!$A$6,"N/A",IF(M3048=0,H3048,IF(P3048="0",0,ROUND(H3048*P3048/O3048,2))))</f>
        <v>0</v>
      </c>
      <c r="R3048" s="37" t="str">
        <f t="shared" si="95"/>
        <v/>
      </c>
    </row>
    <row r="3049" spans="1:18" x14ac:dyDescent="0.2">
      <c r="A3049" s="13"/>
      <c r="B3049" s="1"/>
      <c r="C3049" s="1"/>
      <c r="D3049" s="1"/>
      <c r="E3049" s="1"/>
      <c r="F3049" s="1"/>
      <c r="G3049" s="13"/>
      <c r="H3049" s="9"/>
      <c r="I3049" s="1"/>
      <c r="J3049" s="82"/>
      <c r="K3049" s="53"/>
      <c r="L3049" s="52"/>
      <c r="M3049" s="3"/>
      <c r="N3049" s="3"/>
      <c r="O3049" s="17" t="str">
        <f t="shared" si="94"/>
        <v/>
      </c>
      <c r="P3049" s="18" t="str">
        <f>IF(M3049=0,"",IF(N3049-Master!$A$6&lt;0,"0",IF(M3049&lt;=Master!$A$6,(N3049-Master!$A$6),O3049)))</f>
        <v/>
      </c>
      <c r="Q3049" s="20">
        <f>IF(J3049&gt;Master!$A$6,"N/A",IF(M3049=0,H3049,IF(P3049="0",0,ROUND(H3049*P3049/O3049,2))))</f>
        <v>0</v>
      </c>
      <c r="R3049" s="37" t="str">
        <f t="shared" si="95"/>
        <v/>
      </c>
    </row>
    <row r="3050" spans="1:18" x14ac:dyDescent="0.2">
      <c r="A3050" s="13"/>
      <c r="B3050" s="1"/>
      <c r="C3050" s="1"/>
      <c r="D3050" s="1"/>
      <c r="E3050" s="1"/>
      <c r="F3050" s="1"/>
      <c r="G3050" s="13"/>
      <c r="H3050" s="9"/>
      <c r="I3050" s="1"/>
      <c r="J3050" s="82"/>
      <c r="K3050" s="53"/>
      <c r="L3050" s="52"/>
      <c r="M3050" s="3"/>
      <c r="N3050" s="3"/>
      <c r="O3050" s="17" t="str">
        <f t="shared" si="94"/>
        <v/>
      </c>
      <c r="P3050" s="18" t="str">
        <f>IF(M3050=0,"",IF(N3050-Master!$A$6&lt;0,"0",IF(M3050&lt;=Master!$A$6,(N3050-Master!$A$6),O3050)))</f>
        <v/>
      </c>
      <c r="Q3050" s="20">
        <f>IF(J3050&gt;Master!$A$6,"N/A",IF(M3050=0,H3050,IF(P3050="0",0,ROUND(H3050*P3050/O3050,2))))</f>
        <v>0</v>
      </c>
      <c r="R3050" s="37" t="str">
        <f t="shared" si="95"/>
        <v/>
      </c>
    </row>
    <row r="3051" spans="1:18" x14ac:dyDescent="0.2">
      <c r="A3051" s="13"/>
      <c r="B3051" s="1"/>
      <c r="C3051" s="1"/>
      <c r="D3051" s="1"/>
      <c r="E3051" s="1"/>
      <c r="F3051" s="1"/>
      <c r="G3051" s="13"/>
      <c r="H3051" s="9"/>
      <c r="I3051" s="1"/>
      <c r="J3051" s="82"/>
      <c r="K3051" s="53"/>
      <c r="L3051" s="52"/>
      <c r="M3051" s="3"/>
      <c r="N3051" s="3"/>
      <c r="O3051" s="17" t="str">
        <f t="shared" si="94"/>
        <v/>
      </c>
      <c r="P3051" s="18" t="str">
        <f>IF(M3051=0,"",IF(N3051-Master!$A$6&lt;0,"0",IF(M3051&lt;=Master!$A$6,(N3051-Master!$A$6),O3051)))</f>
        <v/>
      </c>
      <c r="Q3051" s="20">
        <f>IF(J3051&gt;Master!$A$6,"N/A",IF(M3051=0,H3051,IF(P3051="0",0,ROUND(H3051*P3051/O3051,2))))</f>
        <v>0</v>
      </c>
      <c r="R3051" s="37" t="str">
        <f t="shared" si="95"/>
        <v/>
      </c>
    </row>
    <row r="3052" spans="1:18" x14ac:dyDescent="0.2">
      <c r="A3052" s="13"/>
      <c r="B3052" s="1"/>
      <c r="C3052" s="1"/>
      <c r="D3052" s="1"/>
      <c r="E3052" s="1"/>
      <c r="F3052" s="1"/>
      <c r="G3052" s="13"/>
      <c r="H3052" s="9"/>
      <c r="I3052" s="1"/>
      <c r="J3052" s="82"/>
      <c r="K3052" s="53"/>
      <c r="L3052" s="52"/>
      <c r="M3052" s="3"/>
      <c r="N3052" s="3"/>
      <c r="O3052" s="17" t="str">
        <f t="shared" si="94"/>
        <v/>
      </c>
      <c r="P3052" s="18" t="str">
        <f>IF(M3052=0,"",IF(N3052-Master!$A$6&lt;0,"0",IF(M3052&lt;=Master!$A$6,(N3052-Master!$A$6),O3052)))</f>
        <v/>
      </c>
      <c r="Q3052" s="20">
        <f>IF(J3052&gt;Master!$A$6,"N/A",IF(M3052=0,H3052,IF(P3052="0",0,ROUND(H3052*P3052/O3052,2))))</f>
        <v>0</v>
      </c>
      <c r="R3052" s="37" t="str">
        <f t="shared" si="95"/>
        <v/>
      </c>
    </row>
    <row r="3053" spans="1:18" x14ac:dyDescent="0.2">
      <c r="A3053" s="13"/>
      <c r="B3053" s="1"/>
      <c r="C3053" s="1"/>
      <c r="D3053" s="1"/>
      <c r="E3053" s="1"/>
      <c r="F3053" s="1"/>
      <c r="G3053" s="13"/>
      <c r="H3053" s="9"/>
      <c r="I3053" s="1"/>
      <c r="J3053" s="82"/>
      <c r="K3053" s="53"/>
      <c r="L3053" s="52"/>
      <c r="M3053" s="3"/>
      <c r="N3053" s="3"/>
      <c r="O3053" s="17" t="str">
        <f t="shared" si="94"/>
        <v/>
      </c>
      <c r="P3053" s="18" t="str">
        <f>IF(M3053=0,"",IF(N3053-Master!$A$6&lt;0,"0",IF(M3053&lt;=Master!$A$6,(N3053-Master!$A$6),O3053)))</f>
        <v/>
      </c>
      <c r="Q3053" s="20">
        <f>IF(J3053&gt;Master!$A$6,"N/A",IF(M3053=0,H3053,IF(P3053="0",0,ROUND(H3053*P3053/O3053,2))))</f>
        <v>0</v>
      </c>
      <c r="R3053" s="37" t="str">
        <f t="shared" si="95"/>
        <v/>
      </c>
    </row>
    <row r="3054" spans="1:18" x14ac:dyDescent="0.2">
      <c r="A3054" s="13"/>
      <c r="B3054" s="1"/>
      <c r="C3054" s="1"/>
      <c r="D3054" s="1"/>
      <c r="E3054" s="1"/>
      <c r="F3054" s="1"/>
      <c r="G3054" s="13"/>
      <c r="H3054" s="9"/>
      <c r="I3054" s="1"/>
      <c r="J3054" s="82"/>
      <c r="K3054" s="53"/>
      <c r="L3054" s="52"/>
      <c r="M3054" s="3"/>
      <c r="N3054" s="3"/>
      <c r="O3054" s="17" t="str">
        <f t="shared" si="94"/>
        <v/>
      </c>
      <c r="P3054" s="18" t="str">
        <f>IF(M3054=0,"",IF(N3054-Master!$A$6&lt;0,"0",IF(M3054&lt;=Master!$A$6,(N3054-Master!$A$6),O3054)))</f>
        <v/>
      </c>
      <c r="Q3054" s="20">
        <f>IF(J3054&gt;Master!$A$6,"N/A",IF(M3054=0,H3054,IF(P3054="0",0,ROUND(H3054*P3054/O3054,2))))</f>
        <v>0</v>
      </c>
      <c r="R3054" s="37" t="str">
        <f t="shared" si="95"/>
        <v/>
      </c>
    </row>
    <row r="3055" spans="1:18" x14ac:dyDescent="0.2">
      <c r="A3055" s="13"/>
      <c r="B3055" s="1"/>
      <c r="C3055" s="1"/>
      <c r="D3055" s="1"/>
      <c r="E3055" s="1"/>
      <c r="F3055" s="1"/>
      <c r="G3055" s="13"/>
      <c r="H3055" s="9"/>
      <c r="I3055" s="1"/>
      <c r="J3055" s="82"/>
      <c r="K3055" s="53"/>
      <c r="L3055" s="52"/>
      <c r="M3055" s="3"/>
      <c r="N3055" s="3"/>
      <c r="O3055" s="17" t="str">
        <f t="shared" si="94"/>
        <v/>
      </c>
      <c r="P3055" s="18" t="str">
        <f>IF(M3055=0,"",IF(N3055-Master!$A$6&lt;0,"0",IF(M3055&lt;=Master!$A$6,(N3055-Master!$A$6),O3055)))</f>
        <v/>
      </c>
      <c r="Q3055" s="20">
        <f>IF(J3055&gt;Master!$A$6,"N/A",IF(M3055=0,H3055,IF(P3055="0",0,ROUND(H3055*P3055/O3055,2))))</f>
        <v>0</v>
      </c>
      <c r="R3055" s="37" t="str">
        <f t="shared" si="95"/>
        <v/>
      </c>
    </row>
    <row r="3056" spans="1:18" x14ac:dyDescent="0.2">
      <c r="A3056" s="13"/>
      <c r="B3056" s="1"/>
      <c r="C3056" s="1"/>
      <c r="D3056" s="1"/>
      <c r="E3056" s="1"/>
      <c r="F3056" s="1"/>
      <c r="G3056" s="13"/>
      <c r="H3056" s="9"/>
      <c r="I3056" s="1"/>
      <c r="J3056" s="82"/>
      <c r="K3056" s="53"/>
      <c r="L3056" s="52"/>
      <c r="M3056" s="3"/>
      <c r="N3056" s="3"/>
      <c r="O3056" s="17" t="str">
        <f t="shared" si="94"/>
        <v/>
      </c>
      <c r="P3056" s="18" t="str">
        <f>IF(M3056=0,"",IF(N3056-Master!$A$6&lt;0,"0",IF(M3056&lt;=Master!$A$6,(N3056-Master!$A$6),O3056)))</f>
        <v/>
      </c>
      <c r="Q3056" s="20">
        <f>IF(J3056&gt;Master!$A$6,"N/A",IF(M3056=0,H3056,IF(P3056="0",0,ROUND(H3056*P3056/O3056,2))))</f>
        <v>0</v>
      </c>
      <c r="R3056" s="37" t="str">
        <f t="shared" si="95"/>
        <v/>
      </c>
    </row>
    <row r="3057" spans="1:18" x14ac:dyDescent="0.2">
      <c r="A3057" s="13"/>
      <c r="B3057" s="1"/>
      <c r="C3057" s="1"/>
      <c r="D3057" s="1"/>
      <c r="E3057" s="1"/>
      <c r="F3057" s="1"/>
      <c r="G3057" s="13"/>
      <c r="H3057" s="9"/>
      <c r="I3057" s="1"/>
      <c r="J3057" s="82"/>
      <c r="K3057" s="53"/>
      <c r="L3057" s="52"/>
      <c r="M3057" s="3"/>
      <c r="N3057" s="3"/>
      <c r="O3057" s="17" t="str">
        <f t="shared" si="94"/>
        <v/>
      </c>
      <c r="P3057" s="18" t="str">
        <f>IF(M3057=0,"",IF(N3057-Master!$A$6&lt;0,"0",IF(M3057&lt;=Master!$A$6,(N3057-Master!$A$6),O3057)))</f>
        <v/>
      </c>
      <c r="Q3057" s="20">
        <f>IF(J3057&gt;Master!$A$6,"N/A",IF(M3057=0,H3057,IF(P3057="0",0,ROUND(H3057*P3057/O3057,2))))</f>
        <v>0</v>
      </c>
      <c r="R3057" s="37" t="str">
        <f t="shared" si="95"/>
        <v/>
      </c>
    </row>
    <row r="3058" spans="1:18" x14ac:dyDescent="0.2">
      <c r="A3058" s="13"/>
      <c r="B3058" s="1"/>
      <c r="C3058" s="1"/>
      <c r="D3058" s="1"/>
      <c r="E3058" s="1"/>
      <c r="F3058" s="1"/>
      <c r="G3058" s="13"/>
      <c r="H3058" s="9"/>
      <c r="I3058" s="1"/>
      <c r="J3058" s="82"/>
      <c r="K3058" s="53"/>
      <c r="L3058" s="52"/>
      <c r="M3058" s="3"/>
      <c r="N3058" s="3"/>
      <c r="O3058" s="17" t="str">
        <f t="shared" si="94"/>
        <v/>
      </c>
      <c r="P3058" s="18" t="str">
        <f>IF(M3058=0,"",IF(N3058-Master!$A$6&lt;0,"0",IF(M3058&lt;=Master!$A$6,(N3058-Master!$A$6),O3058)))</f>
        <v/>
      </c>
      <c r="Q3058" s="20">
        <f>IF(J3058&gt;Master!$A$6,"N/A",IF(M3058=0,H3058,IF(P3058="0",0,ROUND(H3058*P3058/O3058,2))))</f>
        <v>0</v>
      </c>
      <c r="R3058" s="37" t="str">
        <f t="shared" si="95"/>
        <v/>
      </c>
    </row>
    <row r="3059" spans="1:18" x14ac:dyDescent="0.2">
      <c r="A3059" s="13"/>
      <c r="B3059" s="1"/>
      <c r="C3059" s="1"/>
      <c r="D3059" s="1"/>
      <c r="E3059" s="1"/>
      <c r="F3059" s="1"/>
      <c r="G3059" s="13"/>
      <c r="H3059" s="9"/>
      <c r="I3059" s="1"/>
      <c r="J3059" s="82"/>
      <c r="K3059" s="53"/>
      <c r="L3059" s="52"/>
      <c r="M3059" s="3"/>
      <c r="N3059" s="3"/>
      <c r="O3059" s="17" t="str">
        <f t="shared" si="94"/>
        <v/>
      </c>
      <c r="P3059" s="18" t="str">
        <f>IF(M3059=0,"",IF(N3059-Master!$A$6&lt;0,"0",IF(M3059&lt;=Master!$A$6,(N3059-Master!$A$6),O3059)))</f>
        <v/>
      </c>
      <c r="Q3059" s="20">
        <f>IF(J3059&gt;Master!$A$6,"N/A",IF(M3059=0,H3059,IF(P3059="0",0,ROUND(H3059*P3059/O3059,2))))</f>
        <v>0</v>
      </c>
      <c r="R3059" s="37" t="str">
        <f t="shared" si="95"/>
        <v/>
      </c>
    </row>
    <row r="3060" spans="1:18" x14ac:dyDescent="0.2">
      <c r="A3060" s="13"/>
      <c r="B3060" s="1"/>
      <c r="C3060" s="1"/>
      <c r="D3060" s="1"/>
      <c r="E3060" s="1"/>
      <c r="F3060" s="1"/>
      <c r="G3060" s="13"/>
      <c r="H3060" s="9"/>
      <c r="I3060" s="1"/>
      <c r="J3060" s="82"/>
      <c r="K3060" s="53"/>
      <c r="L3060" s="52"/>
      <c r="M3060" s="3"/>
      <c r="N3060" s="3"/>
      <c r="O3060" s="17" t="str">
        <f t="shared" si="94"/>
        <v/>
      </c>
      <c r="P3060" s="18" t="str">
        <f>IF(M3060=0,"",IF(N3060-Master!$A$6&lt;0,"0",IF(M3060&lt;=Master!$A$6,(N3060-Master!$A$6),O3060)))</f>
        <v/>
      </c>
      <c r="Q3060" s="20">
        <f>IF(J3060&gt;Master!$A$6,"N/A",IF(M3060=0,H3060,IF(P3060="0",0,ROUND(H3060*P3060/O3060,2))))</f>
        <v>0</v>
      </c>
      <c r="R3060" s="37" t="str">
        <f t="shared" si="95"/>
        <v/>
      </c>
    </row>
    <row r="3061" spans="1:18" x14ac:dyDescent="0.2">
      <c r="A3061" s="13"/>
      <c r="B3061" s="1"/>
      <c r="C3061" s="1"/>
      <c r="D3061" s="1"/>
      <c r="E3061" s="1"/>
      <c r="F3061" s="1"/>
      <c r="G3061" s="13"/>
      <c r="H3061" s="9"/>
      <c r="I3061" s="1"/>
      <c r="J3061" s="82"/>
      <c r="K3061" s="53"/>
      <c r="L3061" s="52"/>
      <c r="M3061" s="3"/>
      <c r="N3061" s="3"/>
      <c r="O3061" s="17" t="str">
        <f t="shared" si="94"/>
        <v/>
      </c>
      <c r="P3061" s="18" t="str">
        <f>IF(M3061=0,"",IF(N3061-Master!$A$6&lt;0,"0",IF(M3061&lt;=Master!$A$6,(N3061-Master!$A$6),O3061)))</f>
        <v/>
      </c>
      <c r="Q3061" s="20">
        <f>IF(J3061&gt;Master!$A$6,"N/A",IF(M3061=0,H3061,IF(P3061="0",0,ROUND(H3061*P3061/O3061,2))))</f>
        <v>0</v>
      </c>
      <c r="R3061" s="37" t="str">
        <f t="shared" si="95"/>
        <v/>
      </c>
    </row>
    <row r="3062" spans="1:18" x14ac:dyDescent="0.2">
      <c r="A3062" s="13"/>
      <c r="B3062" s="1"/>
      <c r="C3062" s="1"/>
      <c r="D3062" s="1"/>
      <c r="E3062" s="1"/>
      <c r="F3062" s="1"/>
      <c r="G3062" s="13"/>
      <c r="H3062" s="9"/>
      <c r="I3062" s="1"/>
      <c r="J3062" s="82"/>
      <c r="K3062" s="53"/>
      <c r="L3062" s="52"/>
      <c r="M3062" s="3"/>
      <c r="N3062" s="3"/>
      <c r="O3062" s="17" t="str">
        <f t="shared" si="94"/>
        <v/>
      </c>
      <c r="P3062" s="18" t="str">
        <f>IF(M3062=0,"",IF(N3062-Master!$A$6&lt;0,"0",IF(M3062&lt;=Master!$A$6,(N3062-Master!$A$6),O3062)))</f>
        <v/>
      </c>
      <c r="Q3062" s="20">
        <f>IF(J3062&gt;Master!$A$6,"N/A",IF(M3062=0,H3062,IF(P3062="0",0,ROUND(H3062*P3062/O3062,2))))</f>
        <v>0</v>
      </c>
      <c r="R3062" s="37" t="str">
        <f t="shared" si="95"/>
        <v/>
      </c>
    </row>
    <row r="3063" spans="1:18" x14ac:dyDescent="0.2">
      <c r="A3063" s="13"/>
      <c r="B3063" s="1"/>
      <c r="C3063" s="1"/>
      <c r="D3063" s="1"/>
      <c r="E3063" s="1"/>
      <c r="F3063" s="1"/>
      <c r="G3063" s="13"/>
      <c r="H3063" s="9"/>
      <c r="I3063" s="1"/>
      <c r="J3063" s="82"/>
      <c r="K3063" s="53"/>
      <c r="L3063" s="52"/>
      <c r="M3063" s="3"/>
      <c r="N3063" s="3"/>
      <c r="O3063" s="17" t="str">
        <f t="shared" si="94"/>
        <v/>
      </c>
      <c r="P3063" s="18" t="str">
        <f>IF(M3063=0,"",IF(N3063-Master!$A$6&lt;0,"0",IF(M3063&lt;=Master!$A$6,(N3063-Master!$A$6),O3063)))</f>
        <v/>
      </c>
      <c r="Q3063" s="20">
        <f>IF(J3063&gt;Master!$A$6,"N/A",IF(M3063=0,H3063,IF(P3063="0",0,ROUND(H3063*P3063/O3063,2))))</f>
        <v>0</v>
      </c>
      <c r="R3063" s="37" t="str">
        <f t="shared" si="95"/>
        <v/>
      </c>
    </row>
    <row r="3064" spans="1:18" x14ac:dyDescent="0.2">
      <c r="A3064" s="13"/>
      <c r="B3064" s="1"/>
      <c r="C3064" s="1"/>
      <c r="D3064" s="1"/>
      <c r="E3064" s="1"/>
      <c r="F3064" s="1"/>
      <c r="G3064" s="13"/>
      <c r="H3064" s="9"/>
      <c r="I3064" s="1"/>
      <c r="J3064" s="82"/>
      <c r="K3064" s="53"/>
      <c r="L3064" s="52"/>
      <c r="M3064" s="3"/>
      <c r="N3064" s="3"/>
      <c r="O3064" s="17" t="str">
        <f t="shared" si="94"/>
        <v/>
      </c>
      <c r="P3064" s="18" t="str">
        <f>IF(M3064=0,"",IF(N3064-Master!$A$6&lt;0,"0",IF(M3064&lt;=Master!$A$6,(N3064-Master!$A$6),O3064)))</f>
        <v/>
      </c>
      <c r="Q3064" s="20">
        <f>IF(J3064&gt;Master!$A$6,"N/A",IF(M3064=0,H3064,IF(P3064="0",0,ROUND(H3064*P3064/O3064,2))))</f>
        <v>0</v>
      </c>
      <c r="R3064" s="37" t="str">
        <f t="shared" si="95"/>
        <v/>
      </c>
    </row>
    <row r="3065" spans="1:18" x14ac:dyDescent="0.2">
      <c r="A3065" s="13"/>
      <c r="B3065" s="1"/>
      <c r="C3065" s="1"/>
      <c r="D3065" s="1"/>
      <c r="E3065" s="1"/>
      <c r="F3065" s="1"/>
      <c r="G3065" s="13"/>
      <c r="H3065" s="9"/>
      <c r="I3065" s="1"/>
      <c r="J3065" s="82"/>
      <c r="K3065" s="53"/>
      <c r="L3065" s="52"/>
      <c r="M3065" s="3"/>
      <c r="N3065" s="3"/>
      <c r="O3065" s="17" t="str">
        <f t="shared" si="94"/>
        <v/>
      </c>
      <c r="P3065" s="18" t="str">
        <f>IF(M3065=0,"",IF(N3065-Master!$A$6&lt;0,"0",IF(M3065&lt;=Master!$A$6,(N3065-Master!$A$6),O3065)))</f>
        <v/>
      </c>
      <c r="Q3065" s="20">
        <f>IF(J3065&gt;Master!$A$6,"N/A",IF(M3065=0,H3065,IF(P3065="0",0,ROUND(H3065*P3065/O3065,2))))</f>
        <v>0</v>
      </c>
      <c r="R3065" s="37" t="str">
        <f t="shared" si="95"/>
        <v/>
      </c>
    </row>
    <row r="3066" spans="1:18" x14ac:dyDescent="0.2">
      <c r="A3066" s="13"/>
      <c r="B3066" s="1"/>
      <c r="C3066" s="1"/>
      <c r="D3066" s="1"/>
      <c r="E3066" s="1"/>
      <c r="F3066" s="1"/>
      <c r="G3066" s="13"/>
      <c r="H3066" s="9"/>
      <c r="I3066" s="1"/>
      <c r="J3066" s="82"/>
      <c r="K3066" s="53"/>
      <c r="L3066" s="52"/>
      <c r="M3066" s="3"/>
      <c r="N3066" s="3"/>
      <c r="O3066" s="17" t="str">
        <f t="shared" si="94"/>
        <v/>
      </c>
      <c r="P3066" s="18" t="str">
        <f>IF(M3066=0,"",IF(N3066-Master!$A$6&lt;0,"0",IF(M3066&lt;=Master!$A$6,(N3066-Master!$A$6),O3066)))</f>
        <v/>
      </c>
      <c r="Q3066" s="20">
        <f>IF(J3066&gt;Master!$A$6,"N/A",IF(M3066=0,H3066,IF(P3066="0",0,ROUND(H3066*P3066/O3066,2))))</f>
        <v>0</v>
      </c>
      <c r="R3066" s="37" t="str">
        <f t="shared" si="95"/>
        <v/>
      </c>
    </row>
    <row r="3067" spans="1:18" x14ac:dyDescent="0.2">
      <c r="A3067" s="13"/>
      <c r="B3067" s="1"/>
      <c r="C3067" s="1"/>
      <c r="D3067" s="1"/>
      <c r="E3067" s="1"/>
      <c r="F3067" s="1"/>
      <c r="G3067" s="13"/>
      <c r="H3067" s="9"/>
      <c r="I3067" s="1"/>
      <c r="J3067" s="82"/>
      <c r="K3067" s="53"/>
      <c r="L3067" s="52"/>
      <c r="M3067" s="3"/>
      <c r="N3067" s="3"/>
      <c r="O3067" s="17" t="str">
        <f t="shared" si="94"/>
        <v/>
      </c>
      <c r="P3067" s="18" t="str">
        <f>IF(M3067=0,"",IF(N3067-Master!$A$6&lt;0,"0",IF(M3067&lt;=Master!$A$6,(N3067-Master!$A$6),O3067)))</f>
        <v/>
      </c>
      <c r="Q3067" s="20">
        <f>IF(J3067&gt;Master!$A$6,"N/A",IF(M3067=0,H3067,IF(P3067="0",0,ROUND(H3067*P3067/O3067,2))))</f>
        <v>0</v>
      </c>
      <c r="R3067" s="37" t="str">
        <f t="shared" si="95"/>
        <v/>
      </c>
    </row>
    <row r="3068" spans="1:18" x14ac:dyDescent="0.2">
      <c r="A3068" s="13"/>
      <c r="B3068" s="1"/>
      <c r="C3068" s="1"/>
      <c r="D3068" s="1"/>
      <c r="E3068" s="1"/>
      <c r="F3068" s="1"/>
      <c r="G3068" s="13"/>
      <c r="H3068" s="9"/>
      <c r="I3068" s="1"/>
      <c r="J3068" s="82"/>
      <c r="K3068" s="53"/>
      <c r="L3068" s="52"/>
      <c r="M3068" s="3"/>
      <c r="N3068" s="3"/>
      <c r="O3068" s="17" t="str">
        <f t="shared" si="94"/>
        <v/>
      </c>
      <c r="P3068" s="18" t="str">
        <f>IF(M3068=0,"",IF(N3068-Master!$A$6&lt;0,"0",IF(M3068&lt;=Master!$A$6,(N3068-Master!$A$6),O3068)))</f>
        <v/>
      </c>
      <c r="Q3068" s="20">
        <f>IF(J3068&gt;Master!$A$6,"N/A",IF(M3068=0,H3068,IF(P3068="0",0,ROUND(H3068*P3068/O3068,2))))</f>
        <v>0</v>
      </c>
      <c r="R3068" s="37" t="str">
        <f t="shared" si="95"/>
        <v/>
      </c>
    </row>
    <row r="3069" spans="1:18" x14ac:dyDescent="0.2">
      <c r="A3069" s="13"/>
      <c r="B3069" s="1"/>
      <c r="C3069" s="1"/>
      <c r="D3069" s="1"/>
      <c r="E3069" s="1"/>
      <c r="F3069" s="1"/>
      <c r="G3069" s="13"/>
      <c r="H3069" s="9"/>
      <c r="I3069" s="1"/>
      <c r="J3069" s="82"/>
      <c r="K3069" s="53"/>
      <c r="L3069" s="52"/>
      <c r="M3069" s="3"/>
      <c r="N3069" s="3"/>
      <c r="O3069" s="17" t="str">
        <f t="shared" si="94"/>
        <v/>
      </c>
      <c r="P3069" s="18" t="str">
        <f>IF(M3069=0,"",IF(N3069-Master!$A$6&lt;0,"0",IF(M3069&lt;=Master!$A$6,(N3069-Master!$A$6),O3069)))</f>
        <v/>
      </c>
      <c r="Q3069" s="20">
        <f>IF(J3069&gt;Master!$A$6,"N/A",IF(M3069=0,H3069,IF(P3069="0",0,ROUND(H3069*P3069/O3069,2))))</f>
        <v>0</v>
      </c>
      <c r="R3069" s="37" t="str">
        <f t="shared" si="95"/>
        <v/>
      </c>
    </row>
    <row r="3070" spans="1:18" x14ac:dyDescent="0.2">
      <c r="A3070" s="13"/>
      <c r="B3070" s="1"/>
      <c r="C3070" s="1"/>
      <c r="D3070" s="1"/>
      <c r="E3070" s="1"/>
      <c r="F3070" s="1"/>
      <c r="G3070" s="13"/>
      <c r="H3070" s="9"/>
      <c r="I3070" s="1"/>
      <c r="J3070" s="82"/>
      <c r="K3070" s="53"/>
      <c r="L3070" s="52"/>
      <c r="M3070" s="3"/>
      <c r="N3070" s="3"/>
      <c r="O3070" s="17" t="str">
        <f t="shared" si="94"/>
        <v/>
      </c>
      <c r="P3070" s="18" t="str">
        <f>IF(M3070=0,"",IF(N3070-Master!$A$6&lt;0,"0",IF(M3070&lt;=Master!$A$6,(N3070-Master!$A$6),O3070)))</f>
        <v/>
      </c>
      <c r="Q3070" s="20">
        <f>IF(J3070&gt;Master!$A$6,"N/A",IF(M3070=0,H3070,IF(P3070="0",0,ROUND(H3070*P3070/O3070,2))))</f>
        <v>0</v>
      </c>
      <c r="R3070" s="37" t="str">
        <f t="shared" si="95"/>
        <v/>
      </c>
    </row>
    <row r="3071" spans="1:18" x14ac:dyDescent="0.2">
      <c r="A3071" s="13"/>
      <c r="B3071" s="1"/>
      <c r="C3071" s="1"/>
      <c r="D3071" s="1"/>
      <c r="E3071" s="1"/>
      <c r="F3071" s="1"/>
      <c r="G3071" s="13"/>
      <c r="H3071" s="9"/>
      <c r="I3071" s="1"/>
      <c r="J3071" s="82"/>
      <c r="K3071" s="53"/>
      <c r="L3071" s="52"/>
      <c r="M3071" s="3"/>
      <c r="N3071" s="3"/>
      <c r="O3071" s="17" t="str">
        <f t="shared" si="94"/>
        <v/>
      </c>
      <c r="P3071" s="18" t="str">
        <f>IF(M3071=0,"",IF(N3071-Master!$A$6&lt;0,"0",IF(M3071&lt;=Master!$A$6,(N3071-Master!$A$6),O3071)))</f>
        <v/>
      </c>
      <c r="Q3071" s="20">
        <f>IF(J3071&gt;Master!$A$6,"N/A",IF(M3071=0,H3071,IF(P3071="0",0,ROUND(H3071*P3071/O3071,2))))</f>
        <v>0</v>
      </c>
      <c r="R3071" s="37" t="str">
        <f t="shared" si="95"/>
        <v/>
      </c>
    </row>
    <row r="3072" spans="1:18" x14ac:dyDescent="0.2">
      <c r="A3072" s="13"/>
      <c r="B3072" s="1"/>
      <c r="C3072" s="1"/>
      <c r="D3072" s="1"/>
      <c r="E3072" s="1"/>
      <c r="F3072" s="1"/>
      <c r="G3072" s="13"/>
      <c r="H3072" s="9"/>
      <c r="I3072" s="1"/>
      <c r="J3072" s="82"/>
      <c r="K3072" s="53"/>
      <c r="L3072" s="52"/>
      <c r="M3072" s="3"/>
      <c r="N3072" s="3"/>
      <c r="O3072" s="17" t="str">
        <f t="shared" si="94"/>
        <v/>
      </c>
      <c r="P3072" s="18" t="str">
        <f>IF(M3072=0,"",IF(N3072-Master!$A$6&lt;0,"0",IF(M3072&lt;=Master!$A$6,(N3072-Master!$A$6),O3072)))</f>
        <v/>
      </c>
      <c r="Q3072" s="20">
        <f>IF(J3072&gt;Master!$A$6,"N/A",IF(M3072=0,H3072,IF(P3072="0",0,ROUND(H3072*P3072/O3072,2))))</f>
        <v>0</v>
      </c>
      <c r="R3072" s="37" t="str">
        <f t="shared" si="95"/>
        <v/>
      </c>
    </row>
    <row r="3073" spans="1:18" x14ac:dyDescent="0.2">
      <c r="A3073" s="13"/>
      <c r="B3073" s="1"/>
      <c r="C3073" s="1"/>
      <c r="D3073" s="1"/>
      <c r="E3073" s="1"/>
      <c r="F3073" s="1"/>
      <c r="G3073" s="13"/>
      <c r="H3073" s="9"/>
      <c r="I3073" s="1"/>
      <c r="J3073" s="82"/>
      <c r="K3073" s="53"/>
      <c r="L3073" s="52"/>
      <c r="M3073" s="3"/>
      <c r="N3073" s="3"/>
      <c r="O3073" s="17" t="str">
        <f t="shared" si="94"/>
        <v/>
      </c>
      <c r="P3073" s="18" t="str">
        <f>IF(M3073=0,"",IF(N3073-Master!$A$6&lt;0,"0",IF(M3073&lt;=Master!$A$6,(N3073-Master!$A$6),O3073)))</f>
        <v/>
      </c>
      <c r="Q3073" s="20">
        <f>IF(J3073&gt;Master!$A$6,"N/A",IF(M3073=0,H3073,IF(P3073="0",0,ROUND(H3073*P3073/O3073,2))))</f>
        <v>0</v>
      </c>
      <c r="R3073" s="37" t="str">
        <f t="shared" si="95"/>
        <v/>
      </c>
    </row>
    <row r="3074" spans="1:18" x14ac:dyDescent="0.2">
      <c r="A3074" s="13"/>
      <c r="B3074" s="1"/>
      <c r="C3074" s="1"/>
      <c r="D3074" s="1"/>
      <c r="E3074" s="1"/>
      <c r="F3074" s="1"/>
      <c r="G3074" s="13"/>
      <c r="H3074" s="9"/>
      <c r="I3074" s="1"/>
      <c r="J3074" s="82"/>
      <c r="K3074" s="53"/>
      <c r="L3074" s="52"/>
      <c r="M3074" s="3"/>
      <c r="N3074" s="3"/>
      <c r="O3074" s="17" t="str">
        <f t="shared" si="94"/>
        <v/>
      </c>
      <c r="P3074" s="18" t="str">
        <f>IF(M3074=0,"",IF(N3074-Master!$A$6&lt;0,"0",IF(M3074&lt;=Master!$A$6,(N3074-Master!$A$6),O3074)))</f>
        <v/>
      </c>
      <c r="Q3074" s="20">
        <f>IF(J3074&gt;Master!$A$6,"N/A",IF(M3074=0,H3074,IF(P3074="0",0,ROUND(H3074*P3074/O3074,2))))</f>
        <v>0</v>
      </c>
      <c r="R3074" s="37" t="str">
        <f t="shared" si="95"/>
        <v/>
      </c>
    </row>
    <row r="3075" spans="1:18" x14ac:dyDescent="0.2">
      <c r="A3075" s="13"/>
      <c r="B3075" s="1"/>
      <c r="C3075" s="1"/>
      <c r="D3075" s="1"/>
      <c r="E3075" s="1"/>
      <c r="F3075" s="1"/>
      <c r="G3075" s="13"/>
      <c r="H3075" s="9"/>
      <c r="I3075" s="1"/>
      <c r="J3075" s="82"/>
      <c r="K3075" s="53"/>
      <c r="L3075" s="52"/>
      <c r="M3075" s="3"/>
      <c r="N3075" s="3"/>
      <c r="O3075" s="17" t="str">
        <f t="shared" si="94"/>
        <v/>
      </c>
      <c r="P3075" s="18" t="str">
        <f>IF(M3075=0,"",IF(N3075-Master!$A$6&lt;0,"0",IF(M3075&lt;=Master!$A$6,(N3075-Master!$A$6),O3075)))</f>
        <v/>
      </c>
      <c r="Q3075" s="20">
        <f>IF(J3075&gt;Master!$A$6,"N/A",IF(M3075=0,H3075,IF(P3075="0",0,ROUND(H3075*P3075/O3075,2))))</f>
        <v>0</v>
      </c>
      <c r="R3075" s="37" t="str">
        <f t="shared" si="95"/>
        <v/>
      </c>
    </row>
    <row r="3076" spans="1:18" x14ac:dyDescent="0.2">
      <c r="A3076" s="13"/>
      <c r="B3076" s="1"/>
      <c r="C3076" s="1"/>
      <c r="D3076" s="1"/>
      <c r="E3076" s="1"/>
      <c r="F3076" s="1"/>
      <c r="G3076" s="13"/>
      <c r="H3076" s="9"/>
      <c r="I3076" s="1"/>
      <c r="J3076" s="82"/>
      <c r="K3076" s="53"/>
      <c r="L3076" s="52"/>
      <c r="M3076" s="3"/>
      <c r="N3076" s="3"/>
      <c r="O3076" s="17" t="str">
        <f t="shared" si="94"/>
        <v/>
      </c>
      <c r="P3076" s="18" t="str">
        <f>IF(M3076=0,"",IF(N3076-Master!$A$6&lt;0,"0",IF(M3076&lt;=Master!$A$6,(N3076-Master!$A$6),O3076)))</f>
        <v/>
      </c>
      <c r="Q3076" s="20">
        <f>IF(J3076&gt;Master!$A$6,"N/A",IF(M3076=0,H3076,IF(P3076="0",0,ROUND(H3076*P3076/O3076,2))))</f>
        <v>0</v>
      </c>
      <c r="R3076" s="37" t="str">
        <f t="shared" si="95"/>
        <v/>
      </c>
    </row>
    <row r="3077" spans="1:18" x14ac:dyDescent="0.2">
      <c r="A3077" s="13"/>
      <c r="B3077" s="1"/>
      <c r="C3077" s="1"/>
      <c r="D3077" s="1"/>
      <c r="E3077" s="1"/>
      <c r="F3077" s="1"/>
      <c r="G3077" s="13"/>
      <c r="H3077" s="9"/>
      <c r="I3077" s="1"/>
      <c r="J3077" s="82"/>
      <c r="K3077" s="53"/>
      <c r="L3077" s="52"/>
      <c r="M3077" s="3"/>
      <c r="N3077" s="3"/>
      <c r="O3077" s="17" t="str">
        <f t="shared" si="94"/>
        <v/>
      </c>
      <c r="P3077" s="18" t="str">
        <f>IF(M3077=0,"",IF(N3077-Master!$A$6&lt;0,"0",IF(M3077&lt;=Master!$A$6,(N3077-Master!$A$6),O3077)))</f>
        <v/>
      </c>
      <c r="Q3077" s="20">
        <f>IF(J3077&gt;Master!$A$6,"N/A",IF(M3077=0,H3077,IF(P3077="0",0,ROUND(H3077*P3077/O3077,2))))</f>
        <v>0</v>
      </c>
      <c r="R3077" s="37" t="str">
        <f t="shared" si="95"/>
        <v/>
      </c>
    </row>
    <row r="3078" spans="1:18" x14ac:dyDescent="0.2">
      <c r="A3078" s="13"/>
      <c r="B3078" s="1"/>
      <c r="C3078" s="1"/>
      <c r="D3078" s="1"/>
      <c r="E3078" s="1"/>
      <c r="F3078" s="1"/>
      <c r="G3078" s="13"/>
      <c r="H3078" s="9"/>
      <c r="I3078" s="1"/>
      <c r="J3078" s="82"/>
      <c r="K3078" s="53"/>
      <c r="L3078" s="52"/>
      <c r="M3078" s="3"/>
      <c r="N3078" s="3"/>
      <c r="O3078" s="17" t="str">
        <f t="shared" si="94"/>
        <v/>
      </c>
      <c r="P3078" s="18" t="str">
        <f>IF(M3078=0,"",IF(N3078-Master!$A$6&lt;0,"0",IF(M3078&lt;=Master!$A$6,(N3078-Master!$A$6),O3078)))</f>
        <v/>
      </c>
      <c r="Q3078" s="20">
        <f>IF(J3078&gt;Master!$A$6,"N/A",IF(M3078=0,H3078,IF(P3078="0",0,ROUND(H3078*P3078/O3078,2))))</f>
        <v>0</v>
      </c>
      <c r="R3078" s="37" t="str">
        <f t="shared" si="95"/>
        <v/>
      </c>
    </row>
    <row r="3079" spans="1:18" x14ac:dyDescent="0.2">
      <c r="A3079" s="13"/>
      <c r="B3079" s="1"/>
      <c r="C3079" s="1"/>
      <c r="D3079" s="1"/>
      <c r="E3079" s="1"/>
      <c r="F3079" s="1"/>
      <c r="G3079" s="13"/>
      <c r="H3079" s="9"/>
      <c r="I3079" s="1"/>
      <c r="J3079" s="82"/>
      <c r="K3079" s="53"/>
      <c r="L3079" s="52"/>
      <c r="M3079" s="3"/>
      <c r="N3079" s="3"/>
      <c r="O3079" s="17" t="str">
        <f t="shared" si="94"/>
        <v/>
      </c>
      <c r="P3079" s="18" t="str">
        <f>IF(M3079=0,"",IF(N3079-Master!$A$6&lt;0,"0",IF(M3079&lt;=Master!$A$6,(N3079-Master!$A$6),O3079)))</f>
        <v/>
      </c>
      <c r="Q3079" s="20">
        <f>IF(J3079&gt;Master!$A$6,"N/A",IF(M3079=0,H3079,IF(P3079="0",0,ROUND(H3079*P3079/O3079,2))))</f>
        <v>0</v>
      </c>
      <c r="R3079" s="37" t="str">
        <f t="shared" si="95"/>
        <v/>
      </c>
    </row>
    <row r="3080" spans="1:18" x14ac:dyDescent="0.2">
      <c r="A3080" s="13"/>
      <c r="B3080" s="1"/>
      <c r="C3080" s="1"/>
      <c r="D3080" s="1"/>
      <c r="E3080" s="1"/>
      <c r="F3080" s="1"/>
      <c r="G3080" s="13"/>
      <c r="H3080" s="9"/>
      <c r="I3080" s="1"/>
      <c r="J3080" s="82"/>
      <c r="K3080" s="53"/>
      <c r="L3080" s="52"/>
      <c r="M3080" s="3"/>
      <c r="N3080" s="3"/>
      <c r="O3080" s="17" t="str">
        <f t="shared" si="94"/>
        <v/>
      </c>
      <c r="P3080" s="18" t="str">
        <f>IF(M3080=0,"",IF(N3080-Master!$A$6&lt;0,"0",IF(M3080&lt;=Master!$A$6,(N3080-Master!$A$6),O3080)))</f>
        <v/>
      </c>
      <c r="Q3080" s="20">
        <f>IF(J3080&gt;Master!$A$6,"N/A",IF(M3080=0,H3080,IF(P3080="0",0,ROUND(H3080*P3080/O3080,2))))</f>
        <v>0</v>
      </c>
      <c r="R3080" s="37" t="str">
        <f t="shared" si="95"/>
        <v/>
      </c>
    </row>
    <row r="3081" spans="1:18" x14ac:dyDescent="0.2">
      <c r="A3081" s="13"/>
      <c r="B3081" s="1"/>
      <c r="C3081" s="1"/>
      <c r="D3081" s="1"/>
      <c r="E3081" s="1"/>
      <c r="F3081" s="1"/>
      <c r="G3081" s="13"/>
      <c r="H3081" s="9"/>
      <c r="I3081" s="1"/>
      <c r="J3081" s="82"/>
      <c r="K3081" s="53"/>
      <c r="L3081" s="52"/>
      <c r="M3081" s="3"/>
      <c r="N3081" s="3"/>
      <c r="O3081" s="17" t="str">
        <f t="shared" si="94"/>
        <v/>
      </c>
      <c r="P3081" s="18" t="str">
        <f>IF(M3081=0,"",IF(N3081-Master!$A$6&lt;0,"0",IF(M3081&lt;=Master!$A$6,(N3081-Master!$A$6),O3081)))</f>
        <v/>
      </c>
      <c r="Q3081" s="20">
        <f>IF(J3081&gt;Master!$A$6,"N/A",IF(M3081=0,H3081,IF(P3081="0",0,ROUND(H3081*P3081/O3081,2))))</f>
        <v>0</v>
      </c>
      <c r="R3081" s="37" t="str">
        <f t="shared" si="95"/>
        <v/>
      </c>
    </row>
    <row r="3082" spans="1:18" x14ac:dyDescent="0.2">
      <c r="A3082" s="13"/>
      <c r="B3082" s="1"/>
      <c r="C3082" s="1"/>
      <c r="D3082" s="1"/>
      <c r="E3082" s="1"/>
      <c r="F3082" s="1"/>
      <c r="G3082" s="13"/>
      <c r="H3082" s="9"/>
      <c r="I3082" s="1"/>
      <c r="J3082" s="82"/>
      <c r="K3082" s="53"/>
      <c r="L3082" s="52"/>
      <c r="M3082" s="3"/>
      <c r="N3082" s="3"/>
      <c r="O3082" s="17" t="str">
        <f t="shared" si="94"/>
        <v/>
      </c>
      <c r="P3082" s="18" t="str">
        <f>IF(M3082=0,"",IF(N3082-Master!$A$6&lt;0,"0",IF(M3082&lt;=Master!$A$6,(N3082-Master!$A$6),O3082)))</f>
        <v/>
      </c>
      <c r="Q3082" s="20">
        <f>IF(J3082&gt;Master!$A$6,"N/A",IF(M3082=0,H3082,IF(P3082="0",0,ROUND(H3082*P3082/O3082,2))))</f>
        <v>0</v>
      </c>
      <c r="R3082" s="37" t="str">
        <f t="shared" si="95"/>
        <v/>
      </c>
    </row>
    <row r="3083" spans="1:18" x14ac:dyDescent="0.2">
      <c r="A3083" s="13"/>
      <c r="B3083" s="1"/>
      <c r="C3083" s="1"/>
      <c r="D3083" s="1"/>
      <c r="E3083" s="1"/>
      <c r="F3083" s="1"/>
      <c r="G3083" s="13"/>
      <c r="H3083" s="9"/>
      <c r="I3083" s="1"/>
      <c r="J3083" s="82"/>
      <c r="K3083" s="53"/>
      <c r="L3083" s="52"/>
      <c r="M3083" s="3"/>
      <c r="N3083" s="3"/>
      <c r="O3083" s="17" t="str">
        <f t="shared" si="94"/>
        <v/>
      </c>
      <c r="P3083" s="18" t="str">
        <f>IF(M3083=0,"",IF(N3083-Master!$A$6&lt;0,"0",IF(M3083&lt;=Master!$A$6,(N3083-Master!$A$6),O3083)))</f>
        <v/>
      </c>
      <c r="Q3083" s="20">
        <f>IF(J3083&gt;Master!$A$6,"N/A",IF(M3083=0,H3083,IF(P3083="0",0,ROUND(H3083*P3083/O3083,2))))</f>
        <v>0</v>
      </c>
      <c r="R3083" s="37" t="str">
        <f t="shared" si="95"/>
        <v/>
      </c>
    </row>
    <row r="3084" spans="1:18" x14ac:dyDescent="0.2">
      <c r="A3084" s="13"/>
      <c r="B3084" s="1"/>
      <c r="C3084" s="1"/>
      <c r="D3084" s="1"/>
      <c r="E3084" s="1"/>
      <c r="F3084" s="1"/>
      <c r="G3084" s="13"/>
      <c r="H3084" s="9"/>
      <c r="I3084" s="1"/>
      <c r="J3084" s="82"/>
      <c r="K3084" s="53"/>
      <c r="L3084" s="52"/>
      <c r="M3084" s="3"/>
      <c r="N3084" s="3"/>
      <c r="O3084" s="17" t="str">
        <f t="shared" si="94"/>
        <v/>
      </c>
      <c r="P3084" s="18" t="str">
        <f>IF(M3084=0,"",IF(N3084-Master!$A$6&lt;0,"0",IF(M3084&lt;=Master!$A$6,(N3084-Master!$A$6),O3084)))</f>
        <v/>
      </c>
      <c r="Q3084" s="20">
        <f>IF(J3084&gt;Master!$A$6,"N/A",IF(M3084=0,H3084,IF(P3084="0",0,ROUND(H3084*P3084/O3084,2))))</f>
        <v>0</v>
      </c>
      <c r="R3084" s="37" t="str">
        <f t="shared" si="95"/>
        <v/>
      </c>
    </row>
    <row r="3085" spans="1:18" x14ac:dyDescent="0.2">
      <c r="A3085" s="13"/>
      <c r="B3085" s="1"/>
      <c r="C3085" s="1"/>
      <c r="D3085" s="1"/>
      <c r="E3085" s="1"/>
      <c r="F3085" s="1"/>
      <c r="G3085" s="13"/>
      <c r="H3085" s="9"/>
      <c r="I3085" s="1"/>
      <c r="J3085" s="82"/>
      <c r="K3085" s="53"/>
      <c r="L3085" s="52"/>
      <c r="M3085" s="3"/>
      <c r="N3085" s="3"/>
      <c r="O3085" s="17" t="str">
        <f t="shared" si="94"/>
        <v/>
      </c>
      <c r="P3085" s="18" t="str">
        <f>IF(M3085=0,"",IF(N3085-Master!$A$6&lt;0,"0",IF(M3085&lt;=Master!$A$6,(N3085-Master!$A$6),O3085)))</f>
        <v/>
      </c>
      <c r="Q3085" s="20">
        <f>IF(J3085&gt;Master!$A$6,"N/A",IF(M3085=0,H3085,IF(P3085="0",0,ROUND(H3085*P3085/O3085,2))))</f>
        <v>0</v>
      </c>
      <c r="R3085" s="37" t="str">
        <f t="shared" si="95"/>
        <v/>
      </c>
    </row>
    <row r="3086" spans="1:18" x14ac:dyDescent="0.2">
      <c r="A3086" s="13"/>
      <c r="B3086" s="1"/>
      <c r="C3086" s="1"/>
      <c r="D3086" s="1"/>
      <c r="E3086" s="1"/>
      <c r="F3086" s="1"/>
      <c r="G3086" s="13"/>
      <c r="H3086" s="9"/>
      <c r="I3086" s="1"/>
      <c r="J3086" s="82"/>
      <c r="K3086" s="53"/>
      <c r="L3086" s="52"/>
      <c r="M3086" s="3"/>
      <c r="N3086" s="3"/>
      <c r="O3086" s="17" t="str">
        <f t="shared" si="94"/>
        <v/>
      </c>
      <c r="P3086" s="18" t="str">
        <f>IF(M3086=0,"",IF(N3086-Master!$A$6&lt;0,"0",IF(M3086&lt;=Master!$A$6,(N3086-Master!$A$6),O3086)))</f>
        <v/>
      </c>
      <c r="Q3086" s="20">
        <f>IF(J3086&gt;Master!$A$6,"N/A",IF(M3086=0,H3086,IF(P3086="0",0,ROUND(H3086*P3086/O3086,2))))</f>
        <v>0</v>
      </c>
      <c r="R3086" s="37" t="str">
        <f t="shared" si="95"/>
        <v/>
      </c>
    </row>
    <row r="3087" spans="1:18" x14ac:dyDescent="0.2">
      <c r="A3087" s="13"/>
      <c r="B3087" s="1"/>
      <c r="C3087" s="1"/>
      <c r="D3087" s="1"/>
      <c r="E3087" s="1"/>
      <c r="F3087" s="1"/>
      <c r="G3087" s="13"/>
      <c r="H3087" s="9"/>
      <c r="I3087" s="1"/>
      <c r="J3087" s="82"/>
      <c r="K3087" s="53"/>
      <c r="L3087" s="52"/>
      <c r="M3087" s="3"/>
      <c r="N3087" s="3"/>
      <c r="O3087" s="17" t="str">
        <f t="shared" si="94"/>
        <v/>
      </c>
      <c r="P3087" s="18" t="str">
        <f>IF(M3087=0,"",IF(N3087-Master!$A$6&lt;0,"0",IF(M3087&lt;=Master!$A$6,(N3087-Master!$A$6),O3087)))</f>
        <v/>
      </c>
      <c r="Q3087" s="20">
        <f>IF(J3087&gt;Master!$A$6,"N/A",IF(M3087=0,H3087,IF(P3087="0",0,ROUND(H3087*P3087/O3087,2))))</f>
        <v>0</v>
      </c>
      <c r="R3087" s="37" t="str">
        <f t="shared" si="95"/>
        <v/>
      </c>
    </row>
    <row r="3088" spans="1:18" x14ac:dyDescent="0.2">
      <c r="A3088" s="13"/>
      <c r="B3088" s="1"/>
      <c r="C3088" s="1"/>
      <c r="D3088" s="1"/>
      <c r="E3088" s="1"/>
      <c r="F3088" s="1"/>
      <c r="G3088" s="13"/>
      <c r="H3088" s="9"/>
      <c r="I3088" s="1"/>
      <c r="J3088" s="82"/>
      <c r="K3088" s="53"/>
      <c r="L3088" s="52"/>
      <c r="M3088" s="3"/>
      <c r="N3088" s="3"/>
      <c r="O3088" s="17" t="str">
        <f t="shared" si="94"/>
        <v/>
      </c>
      <c r="P3088" s="18" t="str">
        <f>IF(M3088=0,"",IF(N3088-Master!$A$6&lt;0,"0",IF(M3088&lt;=Master!$A$6,(N3088-Master!$A$6),O3088)))</f>
        <v/>
      </c>
      <c r="Q3088" s="20">
        <f>IF(J3088&gt;Master!$A$6,"N/A",IF(M3088=0,H3088,IF(P3088="0",0,ROUND(H3088*P3088/O3088,2))))</f>
        <v>0</v>
      </c>
      <c r="R3088" s="37" t="str">
        <f t="shared" si="95"/>
        <v/>
      </c>
    </row>
    <row r="3089" spans="1:18" x14ac:dyDescent="0.2">
      <c r="A3089" s="13"/>
      <c r="B3089" s="1"/>
      <c r="C3089" s="1"/>
      <c r="D3089" s="1"/>
      <c r="E3089" s="1"/>
      <c r="F3089" s="1"/>
      <c r="G3089" s="13"/>
      <c r="H3089" s="9"/>
      <c r="I3089" s="1"/>
      <c r="J3089" s="82"/>
      <c r="K3089" s="53"/>
      <c r="L3089" s="52"/>
      <c r="M3089" s="3"/>
      <c r="N3089" s="3"/>
      <c r="O3089" s="17" t="str">
        <f t="shared" si="94"/>
        <v/>
      </c>
      <c r="P3089" s="18" t="str">
        <f>IF(M3089=0,"",IF(N3089-Master!$A$6&lt;0,"0",IF(M3089&lt;=Master!$A$6,(N3089-Master!$A$6),O3089)))</f>
        <v/>
      </c>
      <c r="Q3089" s="20">
        <f>IF(J3089&gt;Master!$A$6,"N/A",IF(M3089=0,H3089,IF(P3089="0",0,ROUND(H3089*P3089/O3089,2))))</f>
        <v>0</v>
      </c>
      <c r="R3089" s="37" t="str">
        <f t="shared" si="95"/>
        <v/>
      </c>
    </row>
    <row r="3090" spans="1:18" x14ac:dyDescent="0.2">
      <c r="A3090" s="13"/>
      <c r="B3090" s="1"/>
      <c r="C3090" s="1"/>
      <c r="D3090" s="1"/>
      <c r="E3090" s="1"/>
      <c r="F3090" s="1"/>
      <c r="G3090" s="13"/>
      <c r="H3090" s="9"/>
      <c r="I3090" s="1"/>
      <c r="J3090" s="82"/>
      <c r="K3090" s="53"/>
      <c r="L3090" s="52"/>
      <c r="M3090" s="3"/>
      <c r="N3090" s="3"/>
      <c r="O3090" s="17" t="str">
        <f t="shared" si="94"/>
        <v/>
      </c>
      <c r="P3090" s="18" t="str">
        <f>IF(M3090=0,"",IF(N3090-Master!$A$6&lt;0,"0",IF(M3090&lt;=Master!$A$6,(N3090-Master!$A$6),O3090)))</f>
        <v/>
      </c>
      <c r="Q3090" s="20">
        <f>IF(J3090&gt;Master!$A$6,"N/A",IF(M3090=0,H3090,IF(P3090="0",0,ROUND(H3090*P3090/O3090,2))))</f>
        <v>0</v>
      </c>
      <c r="R3090" s="37" t="str">
        <f t="shared" si="95"/>
        <v/>
      </c>
    </row>
    <row r="3091" spans="1:18" x14ac:dyDescent="0.2">
      <c r="A3091" s="13"/>
      <c r="B3091" s="1"/>
      <c r="C3091" s="1"/>
      <c r="D3091" s="1"/>
      <c r="E3091" s="1"/>
      <c r="F3091" s="1"/>
      <c r="G3091" s="13"/>
      <c r="H3091" s="9"/>
      <c r="I3091" s="1"/>
      <c r="J3091" s="82"/>
      <c r="K3091" s="53"/>
      <c r="L3091" s="52"/>
      <c r="M3091" s="3"/>
      <c r="N3091" s="3"/>
      <c r="O3091" s="17" t="str">
        <f t="shared" si="94"/>
        <v/>
      </c>
      <c r="P3091" s="18" t="str">
        <f>IF(M3091=0,"",IF(N3091-Master!$A$6&lt;0,"0",IF(M3091&lt;=Master!$A$6,(N3091-Master!$A$6),O3091)))</f>
        <v/>
      </c>
      <c r="Q3091" s="20">
        <f>IF(J3091&gt;Master!$A$6,"N/A",IF(M3091=0,H3091,IF(P3091="0",0,ROUND(H3091*P3091/O3091,2))))</f>
        <v>0</v>
      </c>
      <c r="R3091" s="37" t="str">
        <f t="shared" si="95"/>
        <v/>
      </c>
    </row>
    <row r="3092" spans="1:18" x14ac:dyDescent="0.2">
      <c r="A3092" s="13"/>
      <c r="B3092" s="1"/>
      <c r="C3092" s="1"/>
      <c r="D3092" s="1"/>
      <c r="E3092" s="1"/>
      <c r="F3092" s="1"/>
      <c r="G3092" s="13"/>
      <c r="H3092" s="9"/>
      <c r="I3092" s="1"/>
      <c r="J3092" s="82"/>
      <c r="K3092" s="53"/>
      <c r="L3092" s="52"/>
      <c r="M3092" s="3"/>
      <c r="N3092" s="3"/>
      <c r="O3092" s="17" t="str">
        <f t="shared" si="94"/>
        <v/>
      </c>
      <c r="P3092" s="18" t="str">
        <f>IF(M3092=0,"",IF(N3092-Master!$A$6&lt;0,"0",IF(M3092&lt;=Master!$A$6,(N3092-Master!$A$6),O3092)))</f>
        <v/>
      </c>
      <c r="Q3092" s="20">
        <f>IF(J3092&gt;Master!$A$6,"N/A",IF(M3092=0,H3092,IF(P3092="0",0,ROUND(H3092*P3092/O3092,2))))</f>
        <v>0</v>
      </c>
      <c r="R3092" s="37" t="str">
        <f t="shared" si="95"/>
        <v/>
      </c>
    </row>
    <row r="3093" spans="1:18" x14ac:dyDescent="0.2">
      <c r="A3093" s="13"/>
      <c r="B3093" s="1"/>
      <c r="C3093" s="1"/>
      <c r="D3093" s="1"/>
      <c r="E3093" s="1"/>
      <c r="F3093" s="1"/>
      <c r="G3093" s="13"/>
      <c r="H3093" s="9"/>
      <c r="I3093" s="1"/>
      <c r="J3093" s="82"/>
      <c r="K3093" s="53"/>
      <c r="L3093" s="52"/>
      <c r="M3093" s="3"/>
      <c r="N3093" s="3"/>
      <c r="O3093" s="17" t="str">
        <f t="shared" ref="O3093:O3156" si="96">IF(M3093=0,"",(N3093-M3093+1))</f>
        <v/>
      </c>
      <c r="P3093" s="18" t="str">
        <f>IF(M3093=0,"",IF(N3093-Master!$A$6&lt;0,"0",IF(M3093&lt;=Master!$A$6,(N3093-Master!$A$6),O3093)))</f>
        <v/>
      </c>
      <c r="Q3093" s="20">
        <f>IF(J3093&gt;Master!$A$6,"N/A",IF(M3093=0,H3093,IF(P3093="0",0,ROUND(H3093*P3093/O3093,2))))</f>
        <v>0</v>
      </c>
      <c r="R3093" s="37" t="str">
        <f t="shared" ref="R3093:R3156" si="97">CLEAN(IF(H3093=0,"",IF(ISBLANK(H3093),LEFT("Defer "&amp;K3093,35),LEFT("Defer "&amp;I3093&amp;" "&amp;K3093,35))))</f>
        <v/>
      </c>
    </row>
    <row r="3094" spans="1:18" x14ac:dyDescent="0.2">
      <c r="A3094" s="13"/>
      <c r="B3094" s="1"/>
      <c r="C3094" s="1"/>
      <c r="D3094" s="1"/>
      <c r="E3094" s="1"/>
      <c r="F3094" s="1"/>
      <c r="G3094" s="13"/>
      <c r="H3094" s="9"/>
      <c r="I3094" s="1"/>
      <c r="J3094" s="82"/>
      <c r="K3094" s="53"/>
      <c r="L3094" s="52"/>
      <c r="M3094" s="3"/>
      <c r="N3094" s="3"/>
      <c r="O3094" s="17" t="str">
        <f t="shared" si="96"/>
        <v/>
      </c>
      <c r="P3094" s="18" t="str">
        <f>IF(M3094=0,"",IF(N3094-Master!$A$6&lt;0,"0",IF(M3094&lt;=Master!$A$6,(N3094-Master!$A$6),O3094)))</f>
        <v/>
      </c>
      <c r="Q3094" s="20">
        <f>IF(J3094&gt;Master!$A$6,"N/A",IF(M3094=0,H3094,IF(P3094="0",0,ROUND(H3094*P3094/O3094,2))))</f>
        <v>0</v>
      </c>
      <c r="R3094" s="37" t="str">
        <f t="shared" si="97"/>
        <v/>
      </c>
    </row>
    <row r="3095" spans="1:18" x14ac:dyDescent="0.2">
      <c r="A3095" s="13"/>
      <c r="B3095" s="1"/>
      <c r="C3095" s="1"/>
      <c r="D3095" s="1"/>
      <c r="E3095" s="1"/>
      <c r="F3095" s="1"/>
      <c r="G3095" s="13"/>
      <c r="H3095" s="9"/>
      <c r="I3095" s="1"/>
      <c r="J3095" s="82"/>
      <c r="K3095" s="53"/>
      <c r="L3095" s="52"/>
      <c r="M3095" s="3"/>
      <c r="N3095" s="3"/>
      <c r="O3095" s="17" t="str">
        <f t="shared" si="96"/>
        <v/>
      </c>
      <c r="P3095" s="18" t="str">
        <f>IF(M3095=0,"",IF(N3095-Master!$A$6&lt;0,"0",IF(M3095&lt;=Master!$A$6,(N3095-Master!$A$6),O3095)))</f>
        <v/>
      </c>
      <c r="Q3095" s="20">
        <f>IF(J3095&gt;Master!$A$6,"N/A",IF(M3095=0,H3095,IF(P3095="0",0,ROUND(H3095*P3095/O3095,2))))</f>
        <v>0</v>
      </c>
      <c r="R3095" s="37" t="str">
        <f t="shared" si="97"/>
        <v/>
      </c>
    </row>
    <row r="3096" spans="1:18" x14ac:dyDescent="0.2">
      <c r="A3096" s="13"/>
      <c r="B3096" s="1"/>
      <c r="C3096" s="1"/>
      <c r="D3096" s="1"/>
      <c r="E3096" s="1"/>
      <c r="F3096" s="1"/>
      <c r="G3096" s="13"/>
      <c r="H3096" s="9"/>
      <c r="I3096" s="1"/>
      <c r="J3096" s="82"/>
      <c r="K3096" s="53"/>
      <c r="L3096" s="52"/>
      <c r="M3096" s="3"/>
      <c r="N3096" s="3"/>
      <c r="O3096" s="17" t="str">
        <f t="shared" si="96"/>
        <v/>
      </c>
      <c r="P3096" s="18" t="str">
        <f>IF(M3096=0,"",IF(N3096-Master!$A$6&lt;0,"0",IF(M3096&lt;=Master!$A$6,(N3096-Master!$A$6),O3096)))</f>
        <v/>
      </c>
      <c r="Q3096" s="20">
        <f>IF(J3096&gt;Master!$A$6,"N/A",IF(M3096=0,H3096,IF(P3096="0",0,ROUND(H3096*P3096/O3096,2))))</f>
        <v>0</v>
      </c>
      <c r="R3096" s="37" t="str">
        <f t="shared" si="97"/>
        <v/>
      </c>
    </row>
    <row r="3097" spans="1:18" x14ac:dyDescent="0.2">
      <c r="A3097" s="13"/>
      <c r="B3097" s="1"/>
      <c r="C3097" s="1"/>
      <c r="D3097" s="1"/>
      <c r="E3097" s="1"/>
      <c r="F3097" s="1"/>
      <c r="G3097" s="13"/>
      <c r="H3097" s="9"/>
      <c r="I3097" s="1"/>
      <c r="J3097" s="82"/>
      <c r="K3097" s="53"/>
      <c r="L3097" s="52"/>
      <c r="M3097" s="3"/>
      <c r="N3097" s="3"/>
      <c r="O3097" s="17" t="str">
        <f t="shared" si="96"/>
        <v/>
      </c>
      <c r="P3097" s="18" t="str">
        <f>IF(M3097=0,"",IF(N3097-Master!$A$6&lt;0,"0",IF(M3097&lt;=Master!$A$6,(N3097-Master!$A$6),O3097)))</f>
        <v/>
      </c>
      <c r="Q3097" s="20">
        <f>IF(J3097&gt;Master!$A$6,"N/A",IF(M3097=0,H3097,IF(P3097="0",0,ROUND(H3097*P3097/O3097,2))))</f>
        <v>0</v>
      </c>
      <c r="R3097" s="37" t="str">
        <f t="shared" si="97"/>
        <v/>
      </c>
    </row>
    <row r="3098" spans="1:18" x14ac:dyDescent="0.2">
      <c r="A3098" s="13"/>
      <c r="B3098" s="1"/>
      <c r="C3098" s="1"/>
      <c r="D3098" s="1"/>
      <c r="E3098" s="1"/>
      <c r="F3098" s="1"/>
      <c r="G3098" s="13"/>
      <c r="H3098" s="9"/>
      <c r="I3098" s="1"/>
      <c r="J3098" s="82"/>
      <c r="K3098" s="53"/>
      <c r="L3098" s="52"/>
      <c r="M3098" s="3"/>
      <c r="N3098" s="3"/>
      <c r="O3098" s="17" t="str">
        <f t="shared" si="96"/>
        <v/>
      </c>
      <c r="P3098" s="18" t="str">
        <f>IF(M3098=0,"",IF(N3098-Master!$A$6&lt;0,"0",IF(M3098&lt;=Master!$A$6,(N3098-Master!$A$6),O3098)))</f>
        <v/>
      </c>
      <c r="Q3098" s="20">
        <f>IF(J3098&gt;Master!$A$6,"N/A",IF(M3098=0,H3098,IF(P3098="0",0,ROUND(H3098*P3098/O3098,2))))</f>
        <v>0</v>
      </c>
      <c r="R3098" s="37" t="str">
        <f t="shared" si="97"/>
        <v/>
      </c>
    </row>
    <row r="3099" spans="1:18" x14ac:dyDescent="0.2">
      <c r="A3099" s="13"/>
      <c r="B3099" s="1"/>
      <c r="C3099" s="1"/>
      <c r="D3099" s="1"/>
      <c r="E3099" s="1"/>
      <c r="F3099" s="1"/>
      <c r="G3099" s="13"/>
      <c r="H3099" s="9"/>
      <c r="I3099" s="1"/>
      <c r="J3099" s="82"/>
      <c r="K3099" s="53"/>
      <c r="L3099" s="52"/>
      <c r="M3099" s="3"/>
      <c r="N3099" s="3"/>
      <c r="O3099" s="17" t="str">
        <f t="shared" si="96"/>
        <v/>
      </c>
      <c r="P3099" s="18" t="str">
        <f>IF(M3099=0,"",IF(N3099-Master!$A$6&lt;0,"0",IF(M3099&lt;=Master!$A$6,(N3099-Master!$A$6),O3099)))</f>
        <v/>
      </c>
      <c r="Q3099" s="20">
        <f>IF(J3099&gt;Master!$A$6,"N/A",IF(M3099=0,H3099,IF(P3099="0",0,ROUND(H3099*P3099/O3099,2))))</f>
        <v>0</v>
      </c>
      <c r="R3099" s="37" t="str">
        <f t="shared" si="97"/>
        <v/>
      </c>
    </row>
    <row r="3100" spans="1:18" x14ac:dyDescent="0.2">
      <c r="A3100" s="13"/>
      <c r="B3100" s="1"/>
      <c r="C3100" s="1"/>
      <c r="D3100" s="1"/>
      <c r="E3100" s="1"/>
      <c r="F3100" s="1"/>
      <c r="G3100" s="13"/>
      <c r="H3100" s="9"/>
      <c r="I3100" s="1"/>
      <c r="J3100" s="82"/>
      <c r="K3100" s="53"/>
      <c r="L3100" s="52"/>
      <c r="M3100" s="3"/>
      <c r="N3100" s="3"/>
      <c r="O3100" s="17" t="str">
        <f t="shared" si="96"/>
        <v/>
      </c>
      <c r="P3100" s="18" t="str">
        <f>IF(M3100=0,"",IF(N3100-Master!$A$6&lt;0,"0",IF(M3100&lt;=Master!$A$6,(N3100-Master!$A$6),O3100)))</f>
        <v/>
      </c>
      <c r="Q3100" s="20">
        <f>IF(J3100&gt;Master!$A$6,"N/A",IF(M3100=0,H3100,IF(P3100="0",0,ROUND(H3100*P3100/O3100,2))))</f>
        <v>0</v>
      </c>
      <c r="R3100" s="37" t="str">
        <f t="shared" si="97"/>
        <v/>
      </c>
    </row>
    <row r="3101" spans="1:18" x14ac:dyDescent="0.2">
      <c r="A3101" s="13"/>
      <c r="B3101" s="1"/>
      <c r="C3101" s="1"/>
      <c r="D3101" s="1"/>
      <c r="E3101" s="1"/>
      <c r="F3101" s="1"/>
      <c r="G3101" s="13"/>
      <c r="H3101" s="9"/>
      <c r="I3101" s="1"/>
      <c r="J3101" s="82"/>
      <c r="K3101" s="53"/>
      <c r="L3101" s="52"/>
      <c r="M3101" s="3"/>
      <c r="N3101" s="3"/>
      <c r="O3101" s="17" t="str">
        <f t="shared" si="96"/>
        <v/>
      </c>
      <c r="P3101" s="18" t="str">
        <f>IF(M3101=0,"",IF(N3101-Master!$A$6&lt;0,"0",IF(M3101&lt;=Master!$A$6,(N3101-Master!$A$6),O3101)))</f>
        <v/>
      </c>
      <c r="Q3101" s="20">
        <f>IF(J3101&gt;Master!$A$6,"N/A",IF(M3101=0,H3101,IF(P3101="0",0,ROUND(H3101*P3101/O3101,2))))</f>
        <v>0</v>
      </c>
      <c r="R3101" s="37" t="str">
        <f t="shared" si="97"/>
        <v/>
      </c>
    </row>
    <row r="3102" spans="1:18" x14ac:dyDescent="0.2">
      <c r="A3102" s="13"/>
      <c r="B3102" s="1"/>
      <c r="C3102" s="1"/>
      <c r="D3102" s="1"/>
      <c r="E3102" s="1"/>
      <c r="F3102" s="1"/>
      <c r="G3102" s="13"/>
      <c r="H3102" s="9"/>
      <c r="I3102" s="1"/>
      <c r="J3102" s="82"/>
      <c r="K3102" s="53"/>
      <c r="L3102" s="52"/>
      <c r="M3102" s="3"/>
      <c r="N3102" s="3"/>
      <c r="O3102" s="17" t="str">
        <f t="shared" si="96"/>
        <v/>
      </c>
      <c r="P3102" s="18" t="str">
        <f>IF(M3102=0,"",IF(N3102-Master!$A$6&lt;0,"0",IF(M3102&lt;=Master!$A$6,(N3102-Master!$A$6),O3102)))</f>
        <v/>
      </c>
      <c r="Q3102" s="20">
        <f>IF(J3102&gt;Master!$A$6,"N/A",IF(M3102=0,H3102,IF(P3102="0",0,ROUND(H3102*P3102/O3102,2))))</f>
        <v>0</v>
      </c>
      <c r="R3102" s="37" t="str">
        <f t="shared" si="97"/>
        <v/>
      </c>
    </row>
    <row r="3103" spans="1:18" x14ac:dyDescent="0.2">
      <c r="A3103" s="13"/>
      <c r="B3103" s="1"/>
      <c r="C3103" s="1"/>
      <c r="D3103" s="1"/>
      <c r="E3103" s="1"/>
      <c r="F3103" s="1"/>
      <c r="G3103" s="13"/>
      <c r="H3103" s="9"/>
      <c r="I3103" s="1"/>
      <c r="J3103" s="82"/>
      <c r="K3103" s="53"/>
      <c r="L3103" s="52"/>
      <c r="M3103" s="3"/>
      <c r="N3103" s="3"/>
      <c r="O3103" s="17" t="str">
        <f t="shared" si="96"/>
        <v/>
      </c>
      <c r="P3103" s="18" t="str">
        <f>IF(M3103=0,"",IF(N3103-Master!$A$6&lt;0,"0",IF(M3103&lt;=Master!$A$6,(N3103-Master!$A$6),O3103)))</f>
        <v/>
      </c>
      <c r="Q3103" s="20">
        <f>IF(J3103&gt;Master!$A$6,"N/A",IF(M3103=0,H3103,IF(P3103="0",0,ROUND(H3103*P3103/O3103,2))))</f>
        <v>0</v>
      </c>
      <c r="R3103" s="37" t="str">
        <f t="shared" si="97"/>
        <v/>
      </c>
    </row>
    <row r="3104" spans="1:18" x14ac:dyDescent="0.2">
      <c r="A3104" s="13"/>
      <c r="B3104" s="1"/>
      <c r="C3104" s="1"/>
      <c r="D3104" s="1"/>
      <c r="E3104" s="1"/>
      <c r="F3104" s="1"/>
      <c r="G3104" s="13"/>
      <c r="H3104" s="9"/>
      <c r="I3104" s="1"/>
      <c r="J3104" s="82"/>
      <c r="K3104" s="53"/>
      <c r="L3104" s="52"/>
      <c r="M3104" s="3"/>
      <c r="N3104" s="3"/>
      <c r="O3104" s="17" t="str">
        <f t="shared" si="96"/>
        <v/>
      </c>
      <c r="P3104" s="18" t="str">
        <f>IF(M3104=0,"",IF(N3104-Master!$A$6&lt;0,"0",IF(M3104&lt;=Master!$A$6,(N3104-Master!$A$6),O3104)))</f>
        <v/>
      </c>
      <c r="Q3104" s="20">
        <f>IF(J3104&gt;Master!$A$6,"N/A",IF(M3104=0,H3104,IF(P3104="0",0,ROUND(H3104*P3104/O3104,2))))</f>
        <v>0</v>
      </c>
      <c r="R3104" s="37" t="str">
        <f t="shared" si="97"/>
        <v/>
      </c>
    </row>
    <row r="3105" spans="1:18" x14ac:dyDescent="0.2">
      <c r="A3105" s="13"/>
      <c r="B3105" s="1"/>
      <c r="C3105" s="1"/>
      <c r="D3105" s="1"/>
      <c r="E3105" s="1"/>
      <c r="F3105" s="1"/>
      <c r="G3105" s="13"/>
      <c r="H3105" s="9"/>
      <c r="I3105" s="1"/>
      <c r="J3105" s="82"/>
      <c r="K3105" s="53"/>
      <c r="L3105" s="52"/>
      <c r="M3105" s="3"/>
      <c r="N3105" s="3"/>
      <c r="O3105" s="17" t="str">
        <f t="shared" si="96"/>
        <v/>
      </c>
      <c r="P3105" s="18" t="str">
        <f>IF(M3105=0,"",IF(N3105-Master!$A$6&lt;0,"0",IF(M3105&lt;=Master!$A$6,(N3105-Master!$A$6),O3105)))</f>
        <v/>
      </c>
      <c r="Q3105" s="20">
        <f>IF(J3105&gt;Master!$A$6,"N/A",IF(M3105=0,H3105,IF(P3105="0",0,ROUND(H3105*P3105/O3105,2))))</f>
        <v>0</v>
      </c>
      <c r="R3105" s="37" t="str">
        <f t="shared" si="97"/>
        <v/>
      </c>
    </row>
    <row r="3106" spans="1:18" x14ac:dyDescent="0.2">
      <c r="A3106" s="13"/>
      <c r="B3106" s="1"/>
      <c r="C3106" s="1"/>
      <c r="D3106" s="1"/>
      <c r="E3106" s="1"/>
      <c r="F3106" s="1"/>
      <c r="G3106" s="13"/>
      <c r="H3106" s="9"/>
      <c r="I3106" s="1"/>
      <c r="J3106" s="82"/>
      <c r="K3106" s="53"/>
      <c r="L3106" s="52"/>
      <c r="M3106" s="3"/>
      <c r="N3106" s="3"/>
      <c r="O3106" s="17" t="str">
        <f t="shared" si="96"/>
        <v/>
      </c>
      <c r="P3106" s="18" t="str">
        <f>IF(M3106=0,"",IF(N3106-Master!$A$6&lt;0,"0",IF(M3106&lt;=Master!$A$6,(N3106-Master!$A$6),O3106)))</f>
        <v/>
      </c>
      <c r="Q3106" s="20">
        <f>IF(J3106&gt;Master!$A$6,"N/A",IF(M3106=0,H3106,IF(P3106="0",0,ROUND(H3106*P3106/O3106,2))))</f>
        <v>0</v>
      </c>
      <c r="R3106" s="37" t="str">
        <f t="shared" si="97"/>
        <v/>
      </c>
    </row>
    <row r="3107" spans="1:18" x14ac:dyDescent="0.2">
      <c r="A3107" s="13"/>
      <c r="B3107" s="1"/>
      <c r="C3107" s="1"/>
      <c r="D3107" s="1"/>
      <c r="E3107" s="1"/>
      <c r="F3107" s="1"/>
      <c r="G3107" s="13"/>
      <c r="H3107" s="9"/>
      <c r="I3107" s="1"/>
      <c r="J3107" s="82"/>
      <c r="K3107" s="53"/>
      <c r="L3107" s="52"/>
      <c r="M3107" s="3"/>
      <c r="N3107" s="3"/>
      <c r="O3107" s="17" t="str">
        <f t="shared" si="96"/>
        <v/>
      </c>
      <c r="P3107" s="18" t="str">
        <f>IF(M3107=0,"",IF(N3107-Master!$A$6&lt;0,"0",IF(M3107&lt;=Master!$A$6,(N3107-Master!$A$6),O3107)))</f>
        <v/>
      </c>
      <c r="Q3107" s="20">
        <f>IF(J3107&gt;Master!$A$6,"N/A",IF(M3107=0,H3107,IF(P3107="0",0,ROUND(H3107*P3107/O3107,2))))</f>
        <v>0</v>
      </c>
      <c r="R3107" s="37" t="str">
        <f t="shared" si="97"/>
        <v/>
      </c>
    </row>
    <row r="3108" spans="1:18" x14ac:dyDescent="0.2">
      <c r="A3108" s="13"/>
      <c r="B3108" s="1"/>
      <c r="C3108" s="1"/>
      <c r="D3108" s="1"/>
      <c r="E3108" s="1"/>
      <c r="F3108" s="1"/>
      <c r="G3108" s="13"/>
      <c r="H3108" s="9"/>
      <c r="I3108" s="1"/>
      <c r="J3108" s="82"/>
      <c r="K3108" s="53"/>
      <c r="L3108" s="52"/>
      <c r="M3108" s="3"/>
      <c r="N3108" s="3"/>
      <c r="O3108" s="17" t="str">
        <f t="shared" si="96"/>
        <v/>
      </c>
      <c r="P3108" s="18" t="str">
        <f>IF(M3108=0,"",IF(N3108-Master!$A$6&lt;0,"0",IF(M3108&lt;=Master!$A$6,(N3108-Master!$A$6),O3108)))</f>
        <v/>
      </c>
      <c r="Q3108" s="20">
        <f>IF(J3108&gt;Master!$A$6,"N/A",IF(M3108=0,H3108,IF(P3108="0",0,ROUND(H3108*P3108/O3108,2))))</f>
        <v>0</v>
      </c>
      <c r="R3108" s="37" t="str">
        <f t="shared" si="97"/>
        <v/>
      </c>
    </row>
    <row r="3109" spans="1:18" x14ac:dyDescent="0.2">
      <c r="A3109" s="13"/>
      <c r="B3109" s="1"/>
      <c r="C3109" s="1"/>
      <c r="D3109" s="1"/>
      <c r="E3109" s="1"/>
      <c r="F3109" s="1"/>
      <c r="G3109" s="13"/>
      <c r="H3109" s="9"/>
      <c r="I3109" s="1"/>
      <c r="J3109" s="82"/>
      <c r="K3109" s="53"/>
      <c r="L3109" s="52"/>
      <c r="M3109" s="3"/>
      <c r="N3109" s="3"/>
      <c r="O3109" s="17" t="str">
        <f t="shared" si="96"/>
        <v/>
      </c>
      <c r="P3109" s="18" t="str">
        <f>IF(M3109=0,"",IF(N3109-Master!$A$6&lt;0,"0",IF(M3109&lt;=Master!$A$6,(N3109-Master!$A$6),O3109)))</f>
        <v/>
      </c>
      <c r="Q3109" s="20">
        <f>IF(J3109&gt;Master!$A$6,"N/A",IF(M3109=0,H3109,IF(P3109="0",0,ROUND(H3109*P3109/O3109,2))))</f>
        <v>0</v>
      </c>
      <c r="R3109" s="37" t="str">
        <f t="shared" si="97"/>
        <v/>
      </c>
    </row>
    <row r="3110" spans="1:18" x14ac:dyDescent="0.2">
      <c r="A3110" s="13"/>
      <c r="B3110" s="1"/>
      <c r="C3110" s="1"/>
      <c r="D3110" s="1"/>
      <c r="E3110" s="1"/>
      <c r="F3110" s="1"/>
      <c r="G3110" s="13"/>
      <c r="H3110" s="9"/>
      <c r="I3110" s="1"/>
      <c r="J3110" s="82"/>
      <c r="K3110" s="53"/>
      <c r="L3110" s="52"/>
      <c r="M3110" s="3"/>
      <c r="N3110" s="3"/>
      <c r="O3110" s="17" t="str">
        <f t="shared" si="96"/>
        <v/>
      </c>
      <c r="P3110" s="18" t="str">
        <f>IF(M3110=0,"",IF(N3110-Master!$A$6&lt;0,"0",IF(M3110&lt;=Master!$A$6,(N3110-Master!$A$6),O3110)))</f>
        <v/>
      </c>
      <c r="Q3110" s="20">
        <f>IF(J3110&gt;Master!$A$6,"N/A",IF(M3110=0,H3110,IF(P3110="0",0,ROUND(H3110*P3110/O3110,2))))</f>
        <v>0</v>
      </c>
      <c r="R3110" s="37" t="str">
        <f t="shared" si="97"/>
        <v/>
      </c>
    </row>
    <row r="3111" spans="1:18" x14ac:dyDescent="0.2">
      <c r="A3111" s="13"/>
      <c r="B3111" s="1"/>
      <c r="C3111" s="1"/>
      <c r="D3111" s="1"/>
      <c r="E3111" s="1"/>
      <c r="F3111" s="1"/>
      <c r="G3111" s="13"/>
      <c r="H3111" s="9"/>
      <c r="I3111" s="1"/>
      <c r="J3111" s="82"/>
      <c r="K3111" s="53"/>
      <c r="L3111" s="52"/>
      <c r="M3111" s="3"/>
      <c r="N3111" s="3"/>
      <c r="O3111" s="17" t="str">
        <f t="shared" si="96"/>
        <v/>
      </c>
      <c r="P3111" s="18" t="str">
        <f>IF(M3111=0,"",IF(N3111-Master!$A$6&lt;0,"0",IF(M3111&lt;=Master!$A$6,(N3111-Master!$A$6),O3111)))</f>
        <v/>
      </c>
      <c r="Q3111" s="20">
        <f>IF(J3111&gt;Master!$A$6,"N/A",IF(M3111=0,H3111,IF(P3111="0",0,ROUND(H3111*P3111/O3111,2))))</f>
        <v>0</v>
      </c>
      <c r="R3111" s="37" t="str">
        <f t="shared" si="97"/>
        <v/>
      </c>
    </row>
    <row r="3112" spans="1:18" x14ac:dyDescent="0.2">
      <c r="A3112" s="13"/>
      <c r="B3112" s="1"/>
      <c r="C3112" s="1"/>
      <c r="D3112" s="1"/>
      <c r="E3112" s="1"/>
      <c r="F3112" s="1"/>
      <c r="G3112" s="13"/>
      <c r="H3112" s="9"/>
      <c r="I3112" s="1"/>
      <c r="J3112" s="82"/>
      <c r="K3112" s="53"/>
      <c r="L3112" s="52"/>
      <c r="M3112" s="3"/>
      <c r="N3112" s="3"/>
      <c r="O3112" s="17" t="str">
        <f t="shared" si="96"/>
        <v/>
      </c>
      <c r="P3112" s="18" t="str">
        <f>IF(M3112=0,"",IF(N3112-Master!$A$6&lt;0,"0",IF(M3112&lt;=Master!$A$6,(N3112-Master!$A$6),O3112)))</f>
        <v/>
      </c>
      <c r="Q3112" s="20">
        <f>IF(J3112&gt;Master!$A$6,"N/A",IF(M3112=0,H3112,IF(P3112="0",0,ROUND(H3112*P3112/O3112,2))))</f>
        <v>0</v>
      </c>
      <c r="R3112" s="37" t="str">
        <f t="shared" si="97"/>
        <v/>
      </c>
    </row>
    <row r="3113" spans="1:18" x14ac:dyDescent="0.2">
      <c r="A3113" s="13"/>
      <c r="B3113" s="1"/>
      <c r="C3113" s="1"/>
      <c r="D3113" s="1"/>
      <c r="E3113" s="1"/>
      <c r="F3113" s="1"/>
      <c r="G3113" s="13"/>
      <c r="H3113" s="9"/>
      <c r="I3113" s="1"/>
      <c r="J3113" s="82"/>
      <c r="K3113" s="53"/>
      <c r="L3113" s="52"/>
      <c r="M3113" s="3"/>
      <c r="N3113" s="3"/>
      <c r="O3113" s="17" t="str">
        <f t="shared" si="96"/>
        <v/>
      </c>
      <c r="P3113" s="18" t="str">
        <f>IF(M3113=0,"",IF(N3113-Master!$A$6&lt;0,"0",IF(M3113&lt;=Master!$A$6,(N3113-Master!$A$6),O3113)))</f>
        <v/>
      </c>
      <c r="Q3113" s="20">
        <f>IF(J3113&gt;Master!$A$6,"N/A",IF(M3113=0,H3113,IF(P3113="0",0,ROUND(H3113*P3113/O3113,2))))</f>
        <v>0</v>
      </c>
      <c r="R3113" s="37" t="str">
        <f t="shared" si="97"/>
        <v/>
      </c>
    </row>
    <row r="3114" spans="1:18" x14ac:dyDescent="0.2">
      <c r="A3114" s="13"/>
      <c r="B3114" s="1"/>
      <c r="C3114" s="1"/>
      <c r="D3114" s="1"/>
      <c r="E3114" s="1"/>
      <c r="F3114" s="1"/>
      <c r="G3114" s="13"/>
      <c r="H3114" s="9"/>
      <c r="I3114" s="1"/>
      <c r="J3114" s="82"/>
      <c r="K3114" s="53"/>
      <c r="L3114" s="52"/>
      <c r="M3114" s="3"/>
      <c r="N3114" s="3"/>
      <c r="O3114" s="17" t="str">
        <f t="shared" si="96"/>
        <v/>
      </c>
      <c r="P3114" s="18" t="str">
        <f>IF(M3114=0,"",IF(N3114-Master!$A$6&lt;0,"0",IF(M3114&lt;=Master!$A$6,(N3114-Master!$A$6),O3114)))</f>
        <v/>
      </c>
      <c r="Q3114" s="20">
        <f>IF(J3114&gt;Master!$A$6,"N/A",IF(M3114=0,H3114,IF(P3114="0",0,ROUND(H3114*P3114/O3114,2))))</f>
        <v>0</v>
      </c>
      <c r="R3114" s="37" t="str">
        <f t="shared" si="97"/>
        <v/>
      </c>
    </row>
    <row r="3115" spans="1:18" x14ac:dyDescent="0.2">
      <c r="A3115" s="13"/>
      <c r="B3115" s="1"/>
      <c r="C3115" s="1"/>
      <c r="D3115" s="1"/>
      <c r="E3115" s="1"/>
      <c r="F3115" s="1"/>
      <c r="G3115" s="13"/>
      <c r="H3115" s="9"/>
      <c r="I3115" s="1"/>
      <c r="J3115" s="82"/>
      <c r="K3115" s="53"/>
      <c r="L3115" s="52"/>
      <c r="M3115" s="3"/>
      <c r="N3115" s="3"/>
      <c r="O3115" s="17" t="str">
        <f t="shared" si="96"/>
        <v/>
      </c>
      <c r="P3115" s="18" t="str">
        <f>IF(M3115=0,"",IF(N3115-Master!$A$6&lt;0,"0",IF(M3115&lt;=Master!$A$6,(N3115-Master!$A$6),O3115)))</f>
        <v/>
      </c>
      <c r="Q3115" s="20">
        <f>IF(J3115&gt;Master!$A$6,"N/A",IF(M3115=0,H3115,IF(P3115="0",0,ROUND(H3115*P3115/O3115,2))))</f>
        <v>0</v>
      </c>
      <c r="R3115" s="37" t="str">
        <f t="shared" si="97"/>
        <v/>
      </c>
    </row>
    <row r="3116" spans="1:18" x14ac:dyDescent="0.2">
      <c r="A3116" s="13"/>
      <c r="B3116" s="1"/>
      <c r="C3116" s="1"/>
      <c r="D3116" s="1"/>
      <c r="E3116" s="1"/>
      <c r="F3116" s="1"/>
      <c r="G3116" s="13"/>
      <c r="H3116" s="9"/>
      <c r="I3116" s="1"/>
      <c r="J3116" s="82"/>
      <c r="K3116" s="53"/>
      <c r="L3116" s="52"/>
      <c r="M3116" s="3"/>
      <c r="N3116" s="3"/>
      <c r="O3116" s="17" t="str">
        <f t="shared" si="96"/>
        <v/>
      </c>
      <c r="P3116" s="18" t="str">
        <f>IF(M3116=0,"",IF(N3116-Master!$A$6&lt;0,"0",IF(M3116&lt;=Master!$A$6,(N3116-Master!$A$6),O3116)))</f>
        <v/>
      </c>
      <c r="Q3116" s="20">
        <f>IF(J3116&gt;Master!$A$6,"N/A",IF(M3116=0,H3116,IF(P3116="0",0,ROUND(H3116*P3116/O3116,2))))</f>
        <v>0</v>
      </c>
      <c r="R3116" s="37" t="str">
        <f t="shared" si="97"/>
        <v/>
      </c>
    </row>
    <row r="3117" spans="1:18" x14ac:dyDescent="0.2">
      <c r="A3117" s="13"/>
      <c r="B3117" s="1"/>
      <c r="C3117" s="1"/>
      <c r="D3117" s="1"/>
      <c r="E3117" s="1"/>
      <c r="F3117" s="1"/>
      <c r="G3117" s="13"/>
      <c r="H3117" s="9"/>
      <c r="I3117" s="1"/>
      <c r="J3117" s="82"/>
      <c r="K3117" s="53"/>
      <c r="L3117" s="52"/>
      <c r="M3117" s="3"/>
      <c r="N3117" s="3"/>
      <c r="O3117" s="17" t="str">
        <f t="shared" si="96"/>
        <v/>
      </c>
      <c r="P3117" s="18" t="str">
        <f>IF(M3117=0,"",IF(N3117-Master!$A$6&lt;0,"0",IF(M3117&lt;=Master!$A$6,(N3117-Master!$A$6),O3117)))</f>
        <v/>
      </c>
      <c r="Q3117" s="20">
        <f>IF(J3117&gt;Master!$A$6,"N/A",IF(M3117=0,H3117,IF(P3117="0",0,ROUND(H3117*P3117/O3117,2))))</f>
        <v>0</v>
      </c>
      <c r="R3117" s="37" t="str">
        <f t="shared" si="97"/>
        <v/>
      </c>
    </row>
    <row r="3118" spans="1:18" x14ac:dyDescent="0.2">
      <c r="A3118" s="13"/>
      <c r="B3118" s="1"/>
      <c r="C3118" s="1"/>
      <c r="D3118" s="1"/>
      <c r="E3118" s="1"/>
      <c r="F3118" s="1"/>
      <c r="G3118" s="13"/>
      <c r="H3118" s="9"/>
      <c r="I3118" s="1"/>
      <c r="J3118" s="82"/>
      <c r="K3118" s="53"/>
      <c r="L3118" s="52"/>
      <c r="M3118" s="3"/>
      <c r="N3118" s="3"/>
      <c r="O3118" s="17" t="str">
        <f t="shared" si="96"/>
        <v/>
      </c>
      <c r="P3118" s="18" t="str">
        <f>IF(M3118=0,"",IF(N3118-Master!$A$6&lt;0,"0",IF(M3118&lt;=Master!$A$6,(N3118-Master!$A$6),O3118)))</f>
        <v/>
      </c>
      <c r="Q3118" s="20">
        <f>IF(J3118&gt;Master!$A$6,"N/A",IF(M3118=0,H3118,IF(P3118="0",0,ROUND(H3118*P3118/O3118,2))))</f>
        <v>0</v>
      </c>
      <c r="R3118" s="37" t="str">
        <f t="shared" si="97"/>
        <v/>
      </c>
    </row>
    <row r="3119" spans="1:18" x14ac:dyDescent="0.2">
      <c r="A3119" s="13"/>
      <c r="B3119" s="1"/>
      <c r="C3119" s="1"/>
      <c r="D3119" s="1"/>
      <c r="E3119" s="1"/>
      <c r="F3119" s="1"/>
      <c r="G3119" s="13"/>
      <c r="H3119" s="9"/>
      <c r="I3119" s="1"/>
      <c r="J3119" s="82"/>
      <c r="K3119" s="53"/>
      <c r="L3119" s="52"/>
      <c r="M3119" s="3"/>
      <c r="N3119" s="3"/>
      <c r="O3119" s="17" t="str">
        <f t="shared" si="96"/>
        <v/>
      </c>
      <c r="P3119" s="18" t="str">
        <f>IF(M3119=0,"",IF(N3119-Master!$A$6&lt;0,"0",IF(M3119&lt;=Master!$A$6,(N3119-Master!$A$6),O3119)))</f>
        <v/>
      </c>
      <c r="Q3119" s="20">
        <f>IF(J3119&gt;Master!$A$6,"N/A",IF(M3119=0,H3119,IF(P3119="0",0,ROUND(H3119*P3119/O3119,2))))</f>
        <v>0</v>
      </c>
      <c r="R3119" s="37" t="str">
        <f t="shared" si="97"/>
        <v/>
      </c>
    </row>
    <row r="3120" spans="1:18" x14ac:dyDescent="0.2">
      <c r="A3120" s="13"/>
      <c r="B3120" s="1"/>
      <c r="C3120" s="1"/>
      <c r="D3120" s="1"/>
      <c r="E3120" s="1"/>
      <c r="F3120" s="1"/>
      <c r="G3120" s="13"/>
      <c r="H3120" s="9"/>
      <c r="I3120" s="1"/>
      <c r="J3120" s="82"/>
      <c r="K3120" s="53"/>
      <c r="L3120" s="52"/>
      <c r="M3120" s="3"/>
      <c r="N3120" s="3"/>
      <c r="O3120" s="17" t="str">
        <f t="shared" si="96"/>
        <v/>
      </c>
      <c r="P3120" s="18" t="str">
        <f>IF(M3120=0,"",IF(N3120-Master!$A$6&lt;0,"0",IF(M3120&lt;=Master!$A$6,(N3120-Master!$A$6),O3120)))</f>
        <v/>
      </c>
      <c r="Q3120" s="20">
        <f>IF(J3120&gt;Master!$A$6,"N/A",IF(M3120=0,H3120,IF(P3120="0",0,ROUND(H3120*P3120/O3120,2))))</f>
        <v>0</v>
      </c>
      <c r="R3120" s="37" t="str">
        <f t="shared" si="97"/>
        <v/>
      </c>
    </row>
    <row r="3121" spans="1:18" x14ac:dyDescent="0.2">
      <c r="A3121" s="13"/>
      <c r="B3121" s="1"/>
      <c r="C3121" s="1"/>
      <c r="D3121" s="1"/>
      <c r="E3121" s="1"/>
      <c r="F3121" s="1"/>
      <c r="G3121" s="13"/>
      <c r="H3121" s="9"/>
      <c r="I3121" s="1"/>
      <c r="J3121" s="82"/>
      <c r="K3121" s="53"/>
      <c r="L3121" s="52"/>
      <c r="M3121" s="3"/>
      <c r="N3121" s="3"/>
      <c r="O3121" s="17" t="str">
        <f t="shared" si="96"/>
        <v/>
      </c>
      <c r="P3121" s="18" t="str">
        <f>IF(M3121=0,"",IF(N3121-Master!$A$6&lt;0,"0",IF(M3121&lt;=Master!$A$6,(N3121-Master!$A$6),O3121)))</f>
        <v/>
      </c>
      <c r="Q3121" s="20">
        <f>IF(J3121&gt;Master!$A$6,"N/A",IF(M3121=0,H3121,IF(P3121="0",0,ROUND(H3121*P3121/O3121,2))))</f>
        <v>0</v>
      </c>
      <c r="R3121" s="37" t="str">
        <f t="shared" si="97"/>
        <v/>
      </c>
    </row>
    <row r="3122" spans="1:18" x14ac:dyDescent="0.2">
      <c r="A3122" s="13"/>
      <c r="B3122" s="1"/>
      <c r="C3122" s="1"/>
      <c r="D3122" s="1"/>
      <c r="E3122" s="1"/>
      <c r="F3122" s="1"/>
      <c r="G3122" s="13"/>
      <c r="H3122" s="9"/>
      <c r="I3122" s="1"/>
      <c r="J3122" s="82"/>
      <c r="K3122" s="53"/>
      <c r="L3122" s="52"/>
      <c r="M3122" s="3"/>
      <c r="N3122" s="3"/>
      <c r="O3122" s="17" t="str">
        <f t="shared" si="96"/>
        <v/>
      </c>
      <c r="P3122" s="18" t="str">
        <f>IF(M3122=0,"",IF(N3122-Master!$A$6&lt;0,"0",IF(M3122&lt;=Master!$A$6,(N3122-Master!$A$6),O3122)))</f>
        <v/>
      </c>
      <c r="Q3122" s="20">
        <f>IF(J3122&gt;Master!$A$6,"N/A",IF(M3122=0,H3122,IF(P3122="0",0,ROUND(H3122*P3122/O3122,2))))</f>
        <v>0</v>
      </c>
      <c r="R3122" s="37" t="str">
        <f t="shared" si="97"/>
        <v/>
      </c>
    </row>
    <row r="3123" spans="1:18" x14ac:dyDescent="0.2">
      <c r="A3123" s="13"/>
      <c r="B3123" s="1"/>
      <c r="C3123" s="1"/>
      <c r="D3123" s="1"/>
      <c r="E3123" s="1"/>
      <c r="F3123" s="1"/>
      <c r="G3123" s="13"/>
      <c r="H3123" s="9"/>
      <c r="I3123" s="1"/>
      <c r="J3123" s="82"/>
      <c r="K3123" s="53"/>
      <c r="L3123" s="52"/>
      <c r="M3123" s="3"/>
      <c r="N3123" s="3"/>
      <c r="O3123" s="17" t="str">
        <f t="shared" si="96"/>
        <v/>
      </c>
      <c r="P3123" s="18" t="str">
        <f>IF(M3123=0,"",IF(N3123-Master!$A$6&lt;0,"0",IF(M3123&lt;=Master!$A$6,(N3123-Master!$A$6),O3123)))</f>
        <v/>
      </c>
      <c r="Q3123" s="20">
        <f>IF(J3123&gt;Master!$A$6,"N/A",IF(M3123=0,H3123,IF(P3123="0",0,ROUND(H3123*P3123/O3123,2))))</f>
        <v>0</v>
      </c>
      <c r="R3123" s="37" t="str">
        <f t="shared" si="97"/>
        <v/>
      </c>
    </row>
    <row r="3124" spans="1:18" x14ac:dyDescent="0.2">
      <c r="A3124" s="13"/>
      <c r="B3124" s="1"/>
      <c r="C3124" s="1"/>
      <c r="D3124" s="1"/>
      <c r="E3124" s="1"/>
      <c r="F3124" s="1"/>
      <c r="G3124" s="13"/>
      <c r="H3124" s="9"/>
      <c r="I3124" s="1"/>
      <c r="J3124" s="82"/>
      <c r="K3124" s="53"/>
      <c r="L3124" s="52"/>
      <c r="M3124" s="3"/>
      <c r="N3124" s="3"/>
      <c r="O3124" s="17" t="str">
        <f t="shared" si="96"/>
        <v/>
      </c>
      <c r="P3124" s="18" t="str">
        <f>IF(M3124=0,"",IF(N3124-Master!$A$6&lt;0,"0",IF(M3124&lt;=Master!$A$6,(N3124-Master!$A$6),O3124)))</f>
        <v/>
      </c>
      <c r="Q3124" s="20">
        <f>IF(J3124&gt;Master!$A$6,"N/A",IF(M3124=0,H3124,IF(P3124="0",0,ROUND(H3124*P3124/O3124,2))))</f>
        <v>0</v>
      </c>
      <c r="R3124" s="37" t="str">
        <f t="shared" si="97"/>
        <v/>
      </c>
    </row>
    <row r="3125" spans="1:18" x14ac:dyDescent="0.2">
      <c r="A3125" s="13"/>
      <c r="B3125" s="1"/>
      <c r="C3125" s="1"/>
      <c r="D3125" s="1"/>
      <c r="E3125" s="1"/>
      <c r="F3125" s="1"/>
      <c r="G3125" s="13"/>
      <c r="H3125" s="9"/>
      <c r="I3125" s="1"/>
      <c r="J3125" s="82"/>
      <c r="K3125" s="53"/>
      <c r="L3125" s="52"/>
      <c r="M3125" s="3"/>
      <c r="N3125" s="3"/>
      <c r="O3125" s="17" t="str">
        <f t="shared" si="96"/>
        <v/>
      </c>
      <c r="P3125" s="18" t="str">
        <f>IF(M3125=0,"",IF(N3125-Master!$A$6&lt;0,"0",IF(M3125&lt;=Master!$A$6,(N3125-Master!$A$6),O3125)))</f>
        <v/>
      </c>
      <c r="Q3125" s="20">
        <f>IF(J3125&gt;Master!$A$6,"N/A",IF(M3125=0,H3125,IF(P3125="0",0,ROUND(H3125*P3125/O3125,2))))</f>
        <v>0</v>
      </c>
      <c r="R3125" s="37" t="str">
        <f t="shared" si="97"/>
        <v/>
      </c>
    </row>
    <row r="3126" spans="1:18" x14ac:dyDescent="0.2">
      <c r="A3126" s="13"/>
      <c r="B3126" s="1"/>
      <c r="C3126" s="1"/>
      <c r="D3126" s="1"/>
      <c r="E3126" s="1"/>
      <c r="F3126" s="1"/>
      <c r="G3126" s="13"/>
      <c r="H3126" s="9"/>
      <c r="I3126" s="1"/>
      <c r="J3126" s="82"/>
      <c r="K3126" s="53"/>
      <c r="L3126" s="52"/>
      <c r="M3126" s="3"/>
      <c r="N3126" s="3"/>
      <c r="O3126" s="17" t="str">
        <f t="shared" si="96"/>
        <v/>
      </c>
      <c r="P3126" s="18" t="str">
        <f>IF(M3126=0,"",IF(N3126-Master!$A$6&lt;0,"0",IF(M3126&lt;=Master!$A$6,(N3126-Master!$A$6),O3126)))</f>
        <v/>
      </c>
      <c r="Q3126" s="20">
        <f>IF(J3126&gt;Master!$A$6,"N/A",IF(M3126=0,H3126,IF(P3126="0",0,ROUND(H3126*P3126/O3126,2))))</f>
        <v>0</v>
      </c>
      <c r="R3126" s="37" t="str">
        <f t="shared" si="97"/>
        <v/>
      </c>
    </row>
    <row r="3127" spans="1:18" x14ac:dyDescent="0.2">
      <c r="A3127" s="13"/>
      <c r="B3127" s="1"/>
      <c r="C3127" s="1"/>
      <c r="D3127" s="1"/>
      <c r="E3127" s="1"/>
      <c r="F3127" s="1"/>
      <c r="G3127" s="13"/>
      <c r="H3127" s="9"/>
      <c r="I3127" s="1"/>
      <c r="J3127" s="82"/>
      <c r="K3127" s="53"/>
      <c r="L3127" s="52"/>
      <c r="M3127" s="3"/>
      <c r="N3127" s="3"/>
      <c r="O3127" s="17" t="str">
        <f t="shared" si="96"/>
        <v/>
      </c>
      <c r="P3127" s="18" t="str">
        <f>IF(M3127=0,"",IF(N3127-Master!$A$6&lt;0,"0",IF(M3127&lt;=Master!$A$6,(N3127-Master!$A$6),O3127)))</f>
        <v/>
      </c>
      <c r="Q3127" s="20">
        <f>IF(J3127&gt;Master!$A$6,"N/A",IF(M3127=0,H3127,IF(P3127="0",0,ROUND(H3127*P3127/O3127,2))))</f>
        <v>0</v>
      </c>
      <c r="R3127" s="37" t="str">
        <f t="shared" si="97"/>
        <v/>
      </c>
    </row>
    <row r="3128" spans="1:18" x14ac:dyDescent="0.2">
      <c r="A3128" s="13"/>
      <c r="B3128" s="1"/>
      <c r="C3128" s="1"/>
      <c r="D3128" s="1"/>
      <c r="E3128" s="1"/>
      <c r="F3128" s="1"/>
      <c r="G3128" s="13"/>
      <c r="H3128" s="9"/>
      <c r="I3128" s="1"/>
      <c r="J3128" s="82"/>
      <c r="K3128" s="53"/>
      <c r="L3128" s="52"/>
      <c r="M3128" s="3"/>
      <c r="N3128" s="3"/>
      <c r="O3128" s="17" t="str">
        <f t="shared" si="96"/>
        <v/>
      </c>
      <c r="P3128" s="18" t="str">
        <f>IF(M3128=0,"",IF(N3128-Master!$A$6&lt;0,"0",IF(M3128&lt;=Master!$A$6,(N3128-Master!$A$6),O3128)))</f>
        <v/>
      </c>
      <c r="Q3128" s="20">
        <f>IF(J3128&gt;Master!$A$6,"N/A",IF(M3128=0,H3128,IF(P3128="0",0,ROUND(H3128*P3128/O3128,2))))</f>
        <v>0</v>
      </c>
      <c r="R3128" s="37" t="str">
        <f t="shared" si="97"/>
        <v/>
      </c>
    </row>
    <row r="3129" spans="1:18" x14ac:dyDescent="0.2">
      <c r="A3129" s="13"/>
      <c r="B3129" s="1"/>
      <c r="C3129" s="1"/>
      <c r="D3129" s="1"/>
      <c r="E3129" s="1"/>
      <c r="F3129" s="1"/>
      <c r="G3129" s="13"/>
      <c r="H3129" s="9"/>
      <c r="I3129" s="1"/>
      <c r="J3129" s="82"/>
      <c r="K3129" s="53"/>
      <c r="L3129" s="52"/>
      <c r="M3129" s="3"/>
      <c r="N3129" s="3"/>
      <c r="O3129" s="17" t="str">
        <f t="shared" si="96"/>
        <v/>
      </c>
      <c r="P3129" s="18" t="str">
        <f>IF(M3129=0,"",IF(N3129-Master!$A$6&lt;0,"0",IF(M3129&lt;=Master!$A$6,(N3129-Master!$A$6),O3129)))</f>
        <v/>
      </c>
      <c r="Q3129" s="20">
        <f>IF(J3129&gt;Master!$A$6,"N/A",IF(M3129=0,H3129,IF(P3129="0",0,ROUND(H3129*P3129/O3129,2))))</f>
        <v>0</v>
      </c>
      <c r="R3129" s="37" t="str">
        <f t="shared" si="97"/>
        <v/>
      </c>
    </row>
    <row r="3130" spans="1:18" x14ac:dyDescent="0.2">
      <c r="A3130" s="13"/>
      <c r="B3130" s="1"/>
      <c r="C3130" s="1"/>
      <c r="D3130" s="1"/>
      <c r="E3130" s="1"/>
      <c r="F3130" s="1"/>
      <c r="G3130" s="13"/>
      <c r="H3130" s="9"/>
      <c r="I3130" s="1"/>
      <c r="J3130" s="82"/>
      <c r="K3130" s="53"/>
      <c r="L3130" s="52"/>
      <c r="M3130" s="3"/>
      <c r="N3130" s="3"/>
      <c r="O3130" s="17" t="str">
        <f t="shared" si="96"/>
        <v/>
      </c>
      <c r="P3130" s="18" t="str">
        <f>IF(M3130=0,"",IF(N3130-Master!$A$6&lt;0,"0",IF(M3130&lt;=Master!$A$6,(N3130-Master!$A$6),O3130)))</f>
        <v/>
      </c>
      <c r="Q3130" s="20">
        <f>IF(J3130&gt;Master!$A$6,"N/A",IF(M3130=0,H3130,IF(P3130="0",0,ROUND(H3130*P3130/O3130,2))))</f>
        <v>0</v>
      </c>
      <c r="R3130" s="37" t="str">
        <f t="shared" si="97"/>
        <v/>
      </c>
    </row>
    <row r="3131" spans="1:18" x14ac:dyDescent="0.2">
      <c r="A3131" s="13"/>
      <c r="B3131" s="1"/>
      <c r="C3131" s="1"/>
      <c r="D3131" s="1"/>
      <c r="E3131" s="1"/>
      <c r="F3131" s="1"/>
      <c r="G3131" s="13"/>
      <c r="H3131" s="9"/>
      <c r="I3131" s="1"/>
      <c r="J3131" s="82"/>
      <c r="K3131" s="53"/>
      <c r="L3131" s="52"/>
      <c r="M3131" s="3"/>
      <c r="N3131" s="3"/>
      <c r="O3131" s="17" t="str">
        <f t="shared" si="96"/>
        <v/>
      </c>
      <c r="P3131" s="18" t="str">
        <f>IF(M3131=0,"",IF(N3131-Master!$A$6&lt;0,"0",IF(M3131&lt;=Master!$A$6,(N3131-Master!$A$6),O3131)))</f>
        <v/>
      </c>
      <c r="Q3131" s="20">
        <f>IF(J3131&gt;Master!$A$6,"N/A",IF(M3131=0,H3131,IF(P3131="0",0,ROUND(H3131*P3131/O3131,2))))</f>
        <v>0</v>
      </c>
      <c r="R3131" s="37" t="str">
        <f t="shared" si="97"/>
        <v/>
      </c>
    </row>
    <row r="3132" spans="1:18" x14ac:dyDescent="0.2">
      <c r="A3132" s="13"/>
      <c r="B3132" s="1"/>
      <c r="C3132" s="1"/>
      <c r="D3132" s="1"/>
      <c r="E3132" s="1"/>
      <c r="F3132" s="1"/>
      <c r="G3132" s="13"/>
      <c r="H3132" s="9"/>
      <c r="I3132" s="1"/>
      <c r="J3132" s="82"/>
      <c r="K3132" s="53"/>
      <c r="L3132" s="52"/>
      <c r="M3132" s="3"/>
      <c r="N3132" s="3"/>
      <c r="O3132" s="17" t="str">
        <f t="shared" si="96"/>
        <v/>
      </c>
      <c r="P3132" s="18" t="str">
        <f>IF(M3132=0,"",IF(N3132-Master!$A$6&lt;0,"0",IF(M3132&lt;=Master!$A$6,(N3132-Master!$A$6),O3132)))</f>
        <v/>
      </c>
      <c r="Q3132" s="20">
        <f>IF(J3132&gt;Master!$A$6,"N/A",IF(M3132=0,H3132,IF(P3132="0",0,ROUND(H3132*P3132/O3132,2))))</f>
        <v>0</v>
      </c>
      <c r="R3132" s="37" t="str">
        <f t="shared" si="97"/>
        <v/>
      </c>
    </row>
    <row r="3133" spans="1:18" x14ac:dyDescent="0.2">
      <c r="A3133" s="13"/>
      <c r="B3133" s="1"/>
      <c r="C3133" s="1"/>
      <c r="D3133" s="1"/>
      <c r="E3133" s="1"/>
      <c r="F3133" s="1"/>
      <c r="G3133" s="13"/>
      <c r="H3133" s="9"/>
      <c r="I3133" s="1"/>
      <c r="J3133" s="82"/>
      <c r="K3133" s="53"/>
      <c r="L3133" s="52"/>
      <c r="M3133" s="3"/>
      <c r="N3133" s="3"/>
      <c r="O3133" s="17" t="str">
        <f t="shared" si="96"/>
        <v/>
      </c>
      <c r="P3133" s="18" t="str">
        <f>IF(M3133=0,"",IF(N3133-Master!$A$6&lt;0,"0",IF(M3133&lt;=Master!$A$6,(N3133-Master!$A$6),O3133)))</f>
        <v/>
      </c>
      <c r="Q3133" s="20">
        <f>IF(J3133&gt;Master!$A$6,"N/A",IF(M3133=0,H3133,IF(P3133="0",0,ROUND(H3133*P3133/O3133,2))))</f>
        <v>0</v>
      </c>
      <c r="R3133" s="37" t="str">
        <f t="shared" si="97"/>
        <v/>
      </c>
    </row>
    <row r="3134" spans="1:18" x14ac:dyDescent="0.2">
      <c r="A3134" s="13"/>
      <c r="B3134" s="1"/>
      <c r="C3134" s="1"/>
      <c r="D3134" s="1"/>
      <c r="E3134" s="1"/>
      <c r="F3134" s="1"/>
      <c r="G3134" s="13"/>
      <c r="H3134" s="9"/>
      <c r="I3134" s="1"/>
      <c r="J3134" s="82"/>
      <c r="K3134" s="53"/>
      <c r="L3134" s="52"/>
      <c r="M3134" s="3"/>
      <c r="N3134" s="3"/>
      <c r="O3134" s="17" t="str">
        <f t="shared" si="96"/>
        <v/>
      </c>
      <c r="P3134" s="18" t="str">
        <f>IF(M3134=0,"",IF(N3134-Master!$A$6&lt;0,"0",IF(M3134&lt;=Master!$A$6,(N3134-Master!$A$6),O3134)))</f>
        <v/>
      </c>
      <c r="Q3134" s="20">
        <f>IF(J3134&gt;Master!$A$6,"N/A",IF(M3134=0,H3134,IF(P3134="0",0,ROUND(H3134*P3134/O3134,2))))</f>
        <v>0</v>
      </c>
      <c r="R3134" s="37" t="str">
        <f t="shared" si="97"/>
        <v/>
      </c>
    </row>
    <row r="3135" spans="1:18" x14ac:dyDescent="0.2">
      <c r="A3135" s="13"/>
      <c r="B3135" s="1"/>
      <c r="C3135" s="1"/>
      <c r="D3135" s="1"/>
      <c r="E3135" s="1"/>
      <c r="F3135" s="1"/>
      <c r="G3135" s="13"/>
      <c r="H3135" s="9"/>
      <c r="I3135" s="1"/>
      <c r="J3135" s="82"/>
      <c r="K3135" s="53"/>
      <c r="L3135" s="52"/>
      <c r="M3135" s="3"/>
      <c r="N3135" s="3"/>
      <c r="O3135" s="17" t="str">
        <f t="shared" si="96"/>
        <v/>
      </c>
      <c r="P3135" s="18" t="str">
        <f>IF(M3135=0,"",IF(N3135-Master!$A$6&lt;0,"0",IF(M3135&lt;=Master!$A$6,(N3135-Master!$A$6),O3135)))</f>
        <v/>
      </c>
      <c r="Q3135" s="20">
        <f>IF(J3135&gt;Master!$A$6,"N/A",IF(M3135=0,H3135,IF(P3135="0",0,ROUND(H3135*P3135/O3135,2))))</f>
        <v>0</v>
      </c>
      <c r="R3135" s="37" t="str">
        <f t="shared" si="97"/>
        <v/>
      </c>
    </row>
    <row r="3136" spans="1:18" x14ac:dyDescent="0.2">
      <c r="A3136" s="13"/>
      <c r="B3136" s="1"/>
      <c r="C3136" s="1"/>
      <c r="D3136" s="1"/>
      <c r="E3136" s="1"/>
      <c r="F3136" s="1"/>
      <c r="G3136" s="13"/>
      <c r="H3136" s="9"/>
      <c r="I3136" s="1"/>
      <c r="J3136" s="82"/>
      <c r="K3136" s="53"/>
      <c r="L3136" s="52"/>
      <c r="M3136" s="3"/>
      <c r="N3136" s="3"/>
      <c r="O3136" s="17" t="str">
        <f t="shared" si="96"/>
        <v/>
      </c>
      <c r="P3136" s="18" t="str">
        <f>IF(M3136=0,"",IF(N3136-Master!$A$6&lt;0,"0",IF(M3136&lt;=Master!$A$6,(N3136-Master!$A$6),O3136)))</f>
        <v/>
      </c>
      <c r="Q3136" s="20">
        <f>IF(J3136&gt;Master!$A$6,"N/A",IF(M3136=0,H3136,IF(P3136="0",0,ROUND(H3136*P3136/O3136,2))))</f>
        <v>0</v>
      </c>
      <c r="R3136" s="37" t="str">
        <f t="shared" si="97"/>
        <v/>
      </c>
    </row>
    <row r="3137" spans="1:18" x14ac:dyDescent="0.2">
      <c r="A3137" s="13"/>
      <c r="B3137" s="1"/>
      <c r="C3137" s="1"/>
      <c r="D3137" s="1"/>
      <c r="E3137" s="1"/>
      <c r="F3137" s="1"/>
      <c r="G3137" s="13"/>
      <c r="H3137" s="9"/>
      <c r="I3137" s="1"/>
      <c r="J3137" s="82"/>
      <c r="K3137" s="53"/>
      <c r="L3137" s="52"/>
      <c r="M3137" s="3"/>
      <c r="N3137" s="3"/>
      <c r="O3137" s="17" t="str">
        <f t="shared" si="96"/>
        <v/>
      </c>
      <c r="P3137" s="18" t="str">
        <f>IF(M3137=0,"",IF(N3137-Master!$A$6&lt;0,"0",IF(M3137&lt;=Master!$A$6,(N3137-Master!$A$6),O3137)))</f>
        <v/>
      </c>
      <c r="Q3137" s="20">
        <f>IF(J3137&gt;Master!$A$6,"N/A",IF(M3137=0,H3137,IF(P3137="0",0,ROUND(H3137*P3137/O3137,2))))</f>
        <v>0</v>
      </c>
      <c r="R3137" s="37" t="str">
        <f t="shared" si="97"/>
        <v/>
      </c>
    </row>
    <row r="3138" spans="1:18" x14ac:dyDescent="0.2">
      <c r="A3138" s="13"/>
      <c r="B3138" s="1"/>
      <c r="C3138" s="1"/>
      <c r="D3138" s="1"/>
      <c r="E3138" s="1"/>
      <c r="F3138" s="1"/>
      <c r="G3138" s="13"/>
      <c r="H3138" s="9"/>
      <c r="I3138" s="1"/>
      <c r="J3138" s="82"/>
      <c r="K3138" s="53"/>
      <c r="L3138" s="52"/>
      <c r="M3138" s="3"/>
      <c r="N3138" s="3"/>
      <c r="O3138" s="17" t="str">
        <f t="shared" si="96"/>
        <v/>
      </c>
      <c r="P3138" s="18" t="str">
        <f>IF(M3138=0,"",IF(N3138-Master!$A$6&lt;0,"0",IF(M3138&lt;=Master!$A$6,(N3138-Master!$A$6),O3138)))</f>
        <v/>
      </c>
      <c r="Q3138" s="20">
        <f>IF(J3138&gt;Master!$A$6,"N/A",IF(M3138=0,H3138,IF(P3138="0",0,ROUND(H3138*P3138/O3138,2))))</f>
        <v>0</v>
      </c>
      <c r="R3138" s="37" t="str">
        <f t="shared" si="97"/>
        <v/>
      </c>
    </row>
    <row r="3139" spans="1:18" x14ac:dyDescent="0.2">
      <c r="A3139" s="13"/>
      <c r="B3139" s="1"/>
      <c r="C3139" s="1"/>
      <c r="D3139" s="1"/>
      <c r="E3139" s="1"/>
      <c r="F3139" s="1"/>
      <c r="G3139" s="13"/>
      <c r="H3139" s="9"/>
      <c r="I3139" s="1"/>
      <c r="J3139" s="82"/>
      <c r="K3139" s="53"/>
      <c r="L3139" s="52"/>
      <c r="M3139" s="3"/>
      <c r="N3139" s="3"/>
      <c r="O3139" s="17" t="str">
        <f t="shared" si="96"/>
        <v/>
      </c>
      <c r="P3139" s="18" t="str">
        <f>IF(M3139=0,"",IF(N3139-Master!$A$6&lt;0,"0",IF(M3139&lt;=Master!$A$6,(N3139-Master!$A$6),O3139)))</f>
        <v/>
      </c>
      <c r="Q3139" s="20">
        <f>IF(J3139&gt;Master!$A$6,"N/A",IF(M3139=0,H3139,IF(P3139="0",0,ROUND(H3139*P3139/O3139,2))))</f>
        <v>0</v>
      </c>
      <c r="R3139" s="37" t="str">
        <f t="shared" si="97"/>
        <v/>
      </c>
    </row>
    <row r="3140" spans="1:18" x14ac:dyDescent="0.2">
      <c r="A3140" s="13"/>
      <c r="B3140" s="1"/>
      <c r="C3140" s="1"/>
      <c r="D3140" s="1"/>
      <c r="E3140" s="1"/>
      <c r="F3140" s="1"/>
      <c r="G3140" s="13"/>
      <c r="H3140" s="9"/>
      <c r="I3140" s="1"/>
      <c r="J3140" s="82"/>
      <c r="K3140" s="53"/>
      <c r="L3140" s="52"/>
      <c r="M3140" s="3"/>
      <c r="N3140" s="3"/>
      <c r="O3140" s="17" t="str">
        <f t="shared" si="96"/>
        <v/>
      </c>
      <c r="P3140" s="18" t="str">
        <f>IF(M3140=0,"",IF(N3140-Master!$A$6&lt;0,"0",IF(M3140&lt;=Master!$A$6,(N3140-Master!$A$6),O3140)))</f>
        <v/>
      </c>
      <c r="Q3140" s="20">
        <f>IF(J3140&gt;Master!$A$6,"N/A",IF(M3140=0,H3140,IF(P3140="0",0,ROUND(H3140*P3140/O3140,2))))</f>
        <v>0</v>
      </c>
      <c r="R3140" s="37" t="str">
        <f t="shared" si="97"/>
        <v/>
      </c>
    </row>
    <row r="3141" spans="1:18" x14ac:dyDescent="0.2">
      <c r="A3141" s="13"/>
      <c r="B3141" s="1"/>
      <c r="C3141" s="1"/>
      <c r="D3141" s="1"/>
      <c r="E3141" s="1"/>
      <c r="F3141" s="1"/>
      <c r="G3141" s="13"/>
      <c r="H3141" s="9"/>
      <c r="I3141" s="1"/>
      <c r="J3141" s="82"/>
      <c r="K3141" s="53"/>
      <c r="L3141" s="52"/>
      <c r="M3141" s="3"/>
      <c r="N3141" s="3"/>
      <c r="O3141" s="17" t="str">
        <f t="shared" si="96"/>
        <v/>
      </c>
      <c r="P3141" s="18" t="str">
        <f>IF(M3141=0,"",IF(N3141-Master!$A$6&lt;0,"0",IF(M3141&lt;=Master!$A$6,(N3141-Master!$A$6),O3141)))</f>
        <v/>
      </c>
      <c r="Q3141" s="20">
        <f>IF(J3141&gt;Master!$A$6,"N/A",IF(M3141=0,H3141,IF(P3141="0",0,ROUND(H3141*P3141/O3141,2))))</f>
        <v>0</v>
      </c>
      <c r="R3141" s="37" t="str">
        <f t="shared" si="97"/>
        <v/>
      </c>
    </row>
    <row r="3142" spans="1:18" x14ac:dyDescent="0.2">
      <c r="A3142" s="13"/>
      <c r="B3142" s="1"/>
      <c r="C3142" s="1"/>
      <c r="D3142" s="1"/>
      <c r="E3142" s="1"/>
      <c r="F3142" s="1"/>
      <c r="G3142" s="13"/>
      <c r="H3142" s="9"/>
      <c r="I3142" s="1"/>
      <c r="J3142" s="82"/>
      <c r="K3142" s="53"/>
      <c r="L3142" s="52"/>
      <c r="M3142" s="3"/>
      <c r="N3142" s="3"/>
      <c r="O3142" s="17" t="str">
        <f t="shared" si="96"/>
        <v/>
      </c>
      <c r="P3142" s="18" t="str">
        <f>IF(M3142=0,"",IF(N3142-Master!$A$6&lt;0,"0",IF(M3142&lt;=Master!$A$6,(N3142-Master!$A$6),O3142)))</f>
        <v/>
      </c>
      <c r="Q3142" s="20">
        <f>IF(J3142&gt;Master!$A$6,"N/A",IF(M3142=0,H3142,IF(P3142="0",0,ROUND(H3142*P3142/O3142,2))))</f>
        <v>0</v>
      </c>
      <c r="R3142" s="37" t="str">
        <f t="shared" si="97"/>
        <v/>
      </c>
    </row>
    <row r="3143" spans="1:18" x14ac:dyDescent="0.2">
      <c r="A3143" s="13"/>
      <c r="B3143" s="1"/>
      <c r="C3143" s="1"/>
      <c r="D3143" s="1"/>
      <c r="E3143" s="1"/>
      <c r="F3143" s="1"/>
      <c r="G3143" s="13"/>
      <c r="H3143" s="9"/>
      <c r="I3143" s="1"/>
      <c r="J3143" s="82"/>
      <c r="K3143" s="53"/>
      <c r="L3143" s="52"/>
      <c r="M3143" s="3"/>
      <c r="N3143" s="3"/>
      <c r="O3143" s="17" t="str">
        <f t="shared" si="96"/>
        <v/>
      </c>
      <c r="P3143" s="18" t="str">
        <f>IF(M3143=0,"",IF(N3143-Master!$A$6&lt;0,"0",IF(M3143&lt;=Master!$A$6,(N3143-Master!$A$6),O3143)))</f>
        <v/>
      </c>
      <c r="Q3143" s="20">
        <f>IF(J3143&gt;Master!$A$6,"N/A",IF(M3143=0,H3143,IF(P3143="0",0,ROUND(H3143*P3143/O3143,2))))</f>
        <v>0</v>
      </c>
      <c r="R3143" s="37" t="str">
        <f t="shared" si="97"/>
        <v/>
      </c>
    </row>
    <row r="3144" spans="1:18" x14ac:dyDescent="0.2">
      <c r="A3144" s="13"/>
      <c r="B3144" s="1"/>
      <c r="C3144" s="1"/>
      <c r="D3144" s="1"/>
      <c r="E3144" s="1"/>
      <c r="F3144" s="1"/>
      <c r="G3144" s="13"/>
      <c r="H3144" s="9"/>
      <c r="I3144" s="1"/>
      <c r="J3144" s="82"/>
      <c r="K3144" s="53"/>
      <c r="L3144" s="52"/>
      <c r="M3144" s="3"/>
      <c r="N3144" s="3"/>
      <c r="O3144" s="17" t="str">
        <f t="shared" si="96"/>
        <v/>
      </c>
      <c r="P3144" s="18" t="str">
        <f>IF(M3144=0,"",IF(N3144-Master!$A$6&lt;0,"0",IF(M3144&lt;=Master!$A$6,(N3144-Master!$A$6),O3144)))</f>
        <v/>
      </c>
      <c r="Q3144" s="20">
        <f>IF(J3144&gt;Master!$A$6,"N/A",IF(M3144=0,H3144,IF(P3144="0",0,ROUND(H3144*P3144/O3144,2))))</f>
        <v>0</v>
      </c>
      <c r="R3144" s="37" t="str">
        <f t="shared" si="97"/>
        <v/>
      </c>
    </row>
    <row r="3145" spans="1:18" x14ac:dyDescent="0.2">
      <c r="A3145" s="13"/>
      <c r="B3145" s="1"/>
      <c r="C3145" s="1"/>
      <c r="D3145" s="1"/>
      <c r="E3145" s="1"/>
      <c r="F3145" s="1"/>
      <c r="G3145" s="13"/>
      <c r="H3145" s="9"/>
      <c r="I3145" s="1"/>
      <c r="J3145" s="82"/>
      <c r="K3145" s="53"/>
      <c r="L3145" s="52"/>
      <c r="M3145" s="3"/>
      <c r="N3145" s="3"/>
      <c r="O3145" s="17" t="str">
        <f t="shared" si="96"/>
        <v/>
      </c>
      <c r="P3145" s="18" t="str">
        <f>IF(M3145=0,"",IF(N3145-Master!$A$6&lt;0,"0",IF(M3145&lt;=Master!$A$6,(N3145-Master!$A$6),O3145)))</f>
        <v/>
      </c>
      <c r="Q3145" s="20">
        <f>IF(J3145&gt;Master!$A$6,"N/A",IF(M3145=0,H3145,IF(P3145="0",0,ROUND(H3145*P3145/O3145,2))))</f>
        <v>0</v>
      </c>
      <c r="R3145" s="37" t="str">
        <f t="shared" si="97"/>
        <v/>
      </c>
    </row>
    <row r="3146" spans="1:18" x14ac:dyDescent="0.2">
      <c r="A3146" s="13"/>
      <c r="B3146" s="1"/>
      <c r="C3146" s="1"/>
      <c r="D3146" s="1"/>
      <c r="E3146" s="1"/>
      <c r="F3146" s="1"/>
      <c r="G3146" s="13"/>
      <c r="H3146" s="9"/>
      <c r="I3146" s="1"/>
      <c r="J3146" s="82"/>
      <c r="K3146" s="53"/>
      <c r="L3146" s="52"/>
      <c r="M3146" s="3"/>
      <c r="N3146" s="3"/>
      <c r="O3146" s="17" t="str">
        <f t="shared" si="96"/>
        <v/>
      </c>
      <c r="P3146" s="18" t="str">
        <f>IF(M3146=0,"",IF(N3146-Master!$A$6&lt;0,"0",IF(M3146&lt;=Master!$A$6,(N3146-Master!$A$6),O3146)))</f>
        <v/>
      </c>
      <c r="Q3146" s="20">
        <f>IF(J3146&gt;Master!$A$6,"N/A",IF(M3146=0,H3146,IF(P3146="0",0,ROUND(H3146*P3146/O3146,2))))</f>
        <v>0</v>
      </c>
      <c r="R3146" s="37" t="str">
        <f t="shared" si="97"/>
        <v/>
      </c>
    </row>
    <row r="3147" spans="1:18" x14ac:dyDescent="0.2">
      <c r="A3147" s="13"/>
      <c r="B3147" s="1"/>
      <c r="C3147" s="1"/>
      <c r="D3147" s="1"/>
      <c r="E3147" s="1"/>
      <c r="F3147" s="1"/>
      <c r="G3147" s="13"/>
      <c r="H3147" s="9"/>
      <c r="I3147" s="1"/>
      <c r="J3147" s="82"/>
      <c r="K3147" s="53"/>
      <c r="L3147" s="52"/>
      <c r="M3147" s="3"/>
      <c r="N3147" s="3"/>
      <c r="O3147" s="17" t="str">
        <f t="shared" si="96"/>
        <v/>
      </c>
      <c r="P3147" s="18" t="str">
        <f>IF(M3147=0,"",IF(N3147-Master!$A$6&lt;0,"0",IF(M3147&lt;=Master!$A$6,(N3147-Master!$A$6),O3147)))</f>
        <v/>
      </c>
      <c r="Q3147" s="20">
        <f>IF(J3147&gt;Master!$A$6,"N/A",IF(M3147=0,H3147,IF(P3147="0",0,ROUND(H3147*P3147/O3147,2))))</f>
        <v>0</v>
      </c>
      <c r="R3147" s="37" t="str">
        <f t="shared" si="97"/>
        <v/>
      </c>
    </row>
    <row r="3148" spans="1:18" x14ac:dyDescent="0.2">
      <c r="A3148" s="13"/>
      <c r="B3148" s="1"/>
      <c r="C3148" s="1"/>
      <c r="D3148" s="1"/>
      <c r="E3148" s="1"/>
      <c r="F3148" s="1"/>
      <c r="G3148" s="13"/>
      <c r="H3148" s="9"/>
      <c r="I3148" s="1"/>
      <c r="J3148" s="82"/>
      <c r="K3148" s="53"/>
      <c r="L3148" s="52"/>
      <c r="M3148" s="3"/>
      <c r="N3148" s="3"/>
      <c r="O3148" s="17" t="str">
        <f t="shared" si="96"/>
        <v/>
      </c>
      <c r="P3148" s="18" t="str">
        <f>IF(M3148=0,"",IF(N3148-Master!$A$6&lt;0,"0",IF(M3148&lt;=Master!$A$6,(N3148-Master!$A$6),O3148)))</f>
        <v/>
      </c>
      <c r="Q3148" s="20">
        <f>IF(J3148&gt;Master!$A$6,"N/A",IF(M3148=0,H3148,IF(P3148="0",0,ROUND(H3148*P3148/O3148,2))))</f>
        <v>0</v>
      </c>
      <c r="R3148" s="37" t="str">
        <f t="shared" si="97"/>
        <v/>
      </c>
    </row>
    <row r="3149" spans="1:18" x14ac:dyDescent="0.2">
      <c r="A3149" s="13"/>
      <c r="B3149" s="1"/>
      <c r="C3149" s="1"/>
      <c r="D3149" s="1"/>
      <c r="E3149" s="1"/>
      <c r="F3149" s="1"/>
      <c r="G3149" s="13"/>
      <c r="H3149" s="9"/>
      <c r="I3149" s="1"/>
      <c r="J3149" s="82"/>
      <c r="K3149" s="53"/>
      <c r="L3149" s="52"/>
      <c r="M3149" s="3"/>
      <c r="N3149" s="3"/>
      <c r="O3149" s="17" t="str">
        <f t="shared" si="96"/>
        <v/>
      </c>
      <c r="P3149" s="18" t="str">
        <f>IF(M3149=0,"",IF(N3149-Master!$A$6&lt;0,"0",IF(M3149&lt;=Master!$A$6,(N3149-Master!$A$6),O3149)))</f>
        <v/>
      </c>
      <c r="Q3149" s="20">
        <f>IF(J3149&gt;Master!$A$6,"N/A",IF(M3149=0,H3149,IF(P3149="0",0,ROUND(H3149*P3149/O3149,2))))</f>
        <v>0</v>
      </c>
      <c r="R3149" s="37" t="str">
        <f t="shared" si="97"/>
        <v/>
      </c>
    </row>
    <row r="3150" spans="1:18" x14ac:dyDescent="0.2">
      <c r="A3150" s="13"/>
      <c r="B3150" s="1"/>
      <c r="C3150" s="1"/>
      <c r="D3150" s="1"/>
      <c r="E3150" s="1"/>
      <c r="F3150" s="1"/>
      <c r="G3150" s="13"/>
      <c r="H3150" s="9"/>
      <c r="I3150" s="1"/>
      <c r="J3150" s="82"/>
      <c r="K3150" s="53"/>
      <c r="L3150" s="52"/>
      <c r="M3150" s="3"/>
      <c r="N3150" s="3"/>
      <c r="O3150" s="17" t="str">
        <f t="shared" si="96"/>
        <v/>
      </c>
      <c r="P3150" s="18" t="str">
        <f>IF(M3150=0,"",IF(N3150-Master!$A$6&lt;0,"0",IF(M3150&lt;=Master!$A$6,(N3150-Master!$A$6),O3150)))</f>
        <v/>
      </c>
      <c r="Q3150" s="20">
        <f>IF(J3150&gt;Master!$A$6,"N/A",IF(M3150=0,H3150,IF(P3150="0",0,ROUND(H3150*P3150/O3150,2))))</f>
        <v>0</v>
      </c>
      <c r="R3150" s="37" t="str">
        <f t="shared" si="97"/>
        <v/>
      </c>
    </row>
    <row r="3151" spans="1:18" x14ac:dyDescent="0.2">
      <c r="A3151" s="13"/>
      <c r="B3151" s="1"/>
      <c r="C3151" s="1"/>
      <c r="D3151" s="1"/>
      <c r="E3151" s="1"/>
      <c r="F3151" s="1"/>
      <c r="G3151" s="13"/>
      <c r="H3151" s="9"/>
      <c r="I3151" s="1"/>
      <c r="J3151" s="82"/>
      <c r="K3151" s="53"/>
      <c r="L3151" s="52"/>
      <c r="M3151" s="3"/>
      <c r="N3151" s="3"/>
      <c r="O3151" s="17" t="str">
        <f t="shared" si="96"/>
        <v/>
      </c>
      <c r="P3151" s="18" t="str">
        <f>IF(M3151=0,"",IF(N3151-Master!$A$6&lt;0,"0",IF(M3151&lt;=Master!$A$6,(N3151-Master!$A$6),O3151)))</f>
        <v/>
      </c>
      <c r="Q3151" s="20">
        <f>IF(J3151&gt;Master!$A$6,"N/A",IF(M3151=0,H3151,IF(P3151="0",0,ROUND(H3151*P3151/O3151,2))))</f>
        <v>0</v>
      </c>
      <c r="R3151" s="37" t="str">
        <f t="shared" si="97"/>
        <v/>
      </c>
    </row>
    <row r="3152" spans="1:18" x14ac:dyDescent="0.2">
      <c r="A3152" s="13"/>
      <c r="B3152" s="1"/>
      <c r="C3152" s="1"/>
      <c r="D3152" s="1"/>
      <c r="E3152" s="1"/>
      <c r="F3152" s="1"/>
      <c r="G3152" s="13"/>
      <c r="H3152" s="9"/>
      <c r="I3152" s="1"/>
      <c r="J3152" s="82"/>
      <c r="K3152" s="53"/>
      <c r="L3152" s="52"/>
      <c r="M3152" s="3"/>
      <c r="N3152" s="3"/>
      <c r="O3152" s="17" t="str">
        <f t="shared" si="96"/>
        <v/>
      </c>
      <c r="P3152" s="18" t="str">
        <f>IF(M3152=0,"",IF(N3152-Master!$A$6&lt;0,"0",IF(M3152&lt;=Master!$A$6,(N3152-Master!$A$6),O3152)))</f>
        <v/>
      </c>
      <c r="Q3152" s="20">
        <f>IF(J3152&gt;Master!$A$6,"N/A",IF(M3152=0,H3152,IF(P3152="0",0,ROUND(H3152*P3152/O3152,2))))</f>
        <v>0</v>
      </c>
      <c r="R3152" s="37" t="str">
        <f t="shared" si="97"/>
        <v/>
      </c>
    </row>
    <row r="3153" spans="1:18" x14ac:dyDescent="0.2">
      <c r="A3153" s="13"/>
      <c r="B3153" s="1"/>
      <c r="C3153" s="1"/>
      <c r="D3153" s="1"/>
      <c r="E3153" s="1"/>
      <c r="F3153" s="1"/>
      <c r="G3153" s="13"/>
      <c r="H3153" s="9"/>
      <c r="I3153" s="1"/>
      <c r="J3153" s="82"/>
      <c r="K3153" s="53"/>
      <c r="L3153" s="52"/>
      <c r="M3153" s="3"/>
      <c r="N3153" s="3"/>
      <c r="O3153" s="17" t="str">
        <f t="shared" si="96"/>
        <v/>
      </c>
      <c r="P3153" s="18" t="str">
        <f>IF(M3153=0,"",IF(N3153-Master!$A$6&lt;0,"0",IF(M3153&lt;=Master!$A$6,(N3153-Master!$A$6),O3153)))</f>
        <v/>
      </c>
      <c r="Q3153" s="20">
        <f>IF(J3153&gt;Master!$A$6,"N/A",IF(M3153=0,H3153,IF(P3153="0",0,ROUND(H3153*P3153/O3153,2))))</f>
        <v>0</v>
      </c>
      <c r="R3153" s="37" t="str">
        <f t="shared" si="97"/>
        <v/>
      </c>
    </row>
    <row r="3154" spans="1:18" x14ac:dyDescent="0.2">
      <c r="A3154" s="13"/>
      <c r="B3154" s="1"/>
      <c r="C3154" s="1"/>
      <c r="D3154" s="1"/>
      <c r="E3154" s="1"/>
      <c r="F3154" s="1"/>
      <c r="G3154" s="13"/>
      <c r="H3154" s="9"/>
      <c r="I3154" s="1"/>
      <c r="J3154" s="82"/>
      <c r="K3154" s="53"/>
      <c r="L3154" s="52"/>
      <c r="M3154" s="3"/>
      <c r="N3154" s="3"/>
      <c r="O3154" s="17" t="str">
        <f t="shared" si="96"/>
        <v/>
      </c>
      <c r="P3154" s="18" t="str">
        <f>IF(M3154=0,"",IF(N3154-Master!$A$6&lt;0,"0",IF(M3154&lt;=Master!$A$6,(N3154-Master!$A$6),O3154)))</f>
        <v/>
      </c>
      <c r="Q3154" s="20">
        <f>IF(J3154&gt;Master!$A$6,"N/A",IF(M3154=0,H3154,IF(P3154="0",0,ROUND(H3154*P3154/O3154,2))))</f>
        <v>0</v>
      </c>
      <c r="R3154" s="37" t="str">
        <f t="shared" si="97"/>
        <v/>
      </c>
    </row>
    <row r="3155" spans="1:18" x14ac:dyDescent="0.2">
      <c r="A3155" s="13"/>
      <c r="B3155" s="1"/>
      <c r="C3155" s="1"/>
      <c r="D3155" s="1"/>
      <c r="E3155" s="1"/>
      <c r="F3155" s="1"/>
      <c r="G3155" s="13"/>
      <c r="H3155" s="9"/>
      <c r="I3155" s="1"/>
      <c r="J3155" s="82"/>
      <c r="K3155" s="53"/>
      <c r="L3155" s="52"/>
      <c r="M3155" s="3"/>
      <c r="N3155" s="3"/>
      <c r="O3155" s="17" t="str">
        <f t="shared" si="96"/>
        <v/>
      </c>
      <c r="P3155" s="18" t="str">
        <f>IF(M3155=0,"",IF(N3155-Master!$A$6&lt;0,"0",IF(M3155&lt;=Master!$A$6,(N3155-Master!$A$6),O3155)))</f>
        <v/>
      </c>
      <c r="Q3155" s="20">
        <f>IF(J3155&gt;Master!$A$6,"N/A",IF(M3155=0,H3155,IF(P3155="0",0,ROUND(H3155*P3155/O3155,2))))</f>
        <v>0</v>
      </c>
      <c r="R3155" s="37" t="str">
        <f t="shared" si="97"/>
        <v/>
      </c>
    </row>
    <row r="3156" spans="1:18" x14ac:dyDescent="0.2">
      <c r="A3156" s="13"/>
      <c r="B3156" s="1"/>
      <c r="C3156" s="1"/>
      <c r="D3156" s="1"/>
      <c r="E3156" s="1"/>
      <c r="F3156" s="1"/>
      <c r="G3156" s="13"/>
      <c r="H3156" s="9"/>
      <c r="I3156" s="1"/>
      <c r="J3156" s="82"/>
      <c r="K3156" s="53"/>
      <c r="L3156" s="52"/>
      <c r="M3156" s="3"/>
      <c r="N3156" s="3"/>
      <c r="O3156" s="17" t="str">
        <f t="shared" si="96"/>
        <v/>
      </c>
      <c r="P3156" s="18" t="str">
        <f>IF(M3156=0,"",IF(N3156-Master!$A$6&lt;0,"0",IF(M3156&lt;=Master!$A$6,(N3156-Master!$A$6),O3156)))</f>
        <v/>
      </c>
      <c r="Q3156" s="20">
        <f>IF(J3156&gt;Master!$A$6,"N/A",IF(M3156=0,H3156,IF(P3156="0",0,ROUND(H3156*P3156/O3156,2))))</f>
        <v>0</v>
      </c>
      <c r="R3156" s="37" t="str">
        <f t="shared" si="97"/>
        <v/>
      </c>
    </row>
    <row r="3157" spans="1:18" x14ac:dyDescent="0.2">
      <c r="A3157" s="13"/>
      <c r="B3157" s="1"/>
      <c r="C3157" s="1"/>
      <c r="D3157" s="1"/>
      <c r="E3157" s="1"/>
      <c r="F3157" s="1"/>
      <c r="G3157" s="13"/>
      <c r="H3157" s="9"/>
      <c r="I3157" s="1"/>
      <c r="J3157" s="82"/>
      <c r="K3157" s="53"/>
      <c r="L3157" s="52"/>
      <c r="M3157" s="3"/>
      <c r="N3157" s="3"/>
      <c r="O3157" s="17" t="str">
        <f t="shared" ref="O3157:O3220" si="98">IF(M3157=0,"",(N3157-M3157+1))</f>
        <v/>
      </c>
      <c r="P3157" s="18" t="str">
        <f>IF(M3157=0,"",IF(N3157-Master!$A$6&lt;0,"0",IF(M3157&lt;=Master!$A$6,(N3157-Master!$A$6),O3157)))</f>
        <v/>
      </c>
      <c r="Q3157" s="20">
        <f>IF(J3157&gt;Master!$A$6,"N/A",IF(M3157=0,H3157,IF(P3157="0",0,ROUND(H3157*P3157/O3157,2))))</f>
        <v>0</v>
      </c>
      <c r="R3157" s="37" t="str">
        <f t="shared" ref="R3157:R3220" si="99">CLEAN(IF(H3157=0,"",IF(ISBLANK(H3157),LEFT("Defer "&amp;K3157,35),LEFT("Defer "&amp;I3157&amp;" "&amp;K3157,35))))</f>
        <v/>
      </c>
    </row>
    <row r="3158" spans="1:18" x14ac:dyDescent="0.2">
      <c r="A3158" s="13"/>
      <c r="B3158" s="1"/>
      <c r="C3158" s="1"/>
      <c r="D3158" s="1"/>
      <c r="E3158" s="1"/>
      <c r="F3158" s="1"/>
      <c r="G3158" s="13"/>
      <c r="H3158" s="9"/>
      <c r="I3158" s="1"/>
      <c r="J3158" s="82"/>
      <c r="K3158" s="53"/>
      <c r="L3158" s="52"/>
      <c r="M3158" s="3"/>
      <c r="N3158" s="3"/>
      <c r="O3158" s="17" t="str">
        <f t="shared" si="98"/>
        <v/>
      </c>
      <c r="P3158" s="18" t="str">
        <f>IF(M3158=0,"",IF(N3158-Master!$A$6&lt;0,"0",IF(M3158&lt;=Master!$A$6,(N3158-Master!$A$6),O3158)))</f>
        <v/>
      </c>
      <c r="Q3158" s="20">
        <f>IF(J3158&gt;Master!$A$6,"N/A",IF(M3158=0,H3158,IF(P3158="0",0,ROUND(H3158*P3158/O3158,2))))</f>
        <v>0</v>
      </c>
      <c r="R3158" s="37" t="str">
        <f t="shared" si="99"/>
        <v/>
      </c>
    </row>
    <row r="3159" spans="1:18" x14ac:dyDescent="0.2">
      <c r="A3159" s="13"/>
      <c r="B3159" s="1"/>
      <c r="C3159" s="1"/>
      <c r="D3159" s="1"/>
      <c r="E3159" s="1"/>
      <c r="F3159" s="1"/>
      <c r="G3159" s="13"/>
      <c r="H3159" s="9"/>
      <c r="I3159" s="1"/>
      <c r="J3159" s="82"/>
      <c r="K3159" s="53"/>
      <c r="L3159" s="52"/>
      <c r="M3159" s="3"/>
      <c r="N3159" s="3"/>
      <c r="O3159" s="17" t="str">
        <f t="shared" si="98"/>
        <v/>
      </c>
      <c r="P3159" s="18" t="str">
        <f>IF(M3159=0,"",IF(N3159-Master!$A$6&lt;0,"0",IF(M3159&lt;=Master!$A$6,(N3159-Master!$A$6),O3159)))</f>
        <v/>
      </c>
      <c r="Q3159" s="20">
        <f>IF(J3159&gt;Master!$A$6,"N/A",IF(M3159=0,H3159,IF(P3159="0",0,ROUND(H3159*P3159/O3159,2))))</f>
        <v>0</v>
      </c>
      <c r="R3159" s="37" t="str">
        <f t="shared" si="99"/>
        <v/>
      </c>
    </row>
    <row r="3160" spans="1:18" x14ac:dyDescent="0.2">
      <c r="A3160" s="13"/>
      <c r="B3160" s="1"/>
      <c r="C3160" s="1"/>
      <c r="D3160" s="1"/>
      <c r="E3160" s="1"/>
      <c r="F3160" s="1"/>
      <c r="G3160" s="13"/>
      <c r="H3160" s="9"/>
      <c r="I3160" s="1"/>
      <c r="J3160" s="82"/>
      <c r="K3160" s="53"/>
      <c r="L3160" s="52"/>
      <c r="M3160" s="3"/>
      <c r="N3160" s="3"/>
      <c r="O3160" s="17" t="str">
        <f t="shared" si="98"/>
        <v/>
      </c>
      <c r="P3160" s="18" t="str">
        <f>IF(M3160=0,"",IF(N3160-Master!$A$6&lt;0,"0",IF(M3160&lt;=Master!$A$6,(N3160-Master!$A$6),O3160)))</f>
        <v/>
      </c>
      <c r="Q3160" s="20">
        <f>IF(J3160&gt;Master!$A$6,"N/A",IF(M3160=0,H3160,IF(P3160="0",0,ROUND(H3160*P3160/O3160,2))))</f>
        <v>0</v>
      </c>
      <c r="R3160" s="37" t="str">
        <f t="shared" si="99"/>
        <v/>
      </c>
    </row>
    <row r="3161" spans="1:18" x14ac:dyDescent="0.2">
      <c r="A3161" s="13"/>
      <c r="B3161" s="1"/>
      <c r="C3161" s="1"/>
      <c r="D3161" s="1"/>
      <c r="E3161" s="1"/>
      <c r="F3161" s="1"/>
      <c r="G3161" s="13"/>
      <c r="H3161" s="9"/>
      <c r="I3161" s="1"/>
      <c r="J3161" s="82"/>
      <c r="K3161" s="53"/>
      <c r="L3161" s="52"/>
      <c r="M3161" s="3"/>
      <c r="N3161" s="3"/>
      <c r="O3161" s="17" t="str">
        <f t="shared" si="98"/>
        <v/>
      </c>
      <c r="P3161" s="18" t="str">
        <f>IF(M3161=0,"",IF(N3161-Master!$A$6&lt;0,"0",IF(M3161&lt;=Master!$A$6,(N3161-Master!$A$6),O3161)))</f>
        <v/>
      </c>
      <c r="Q3161" s="20">
        <f>IF(J3161&gt;Master!$A$6,"N/A",IF(M3161=0,H3161,IF(P3161="0",0,ROUND(H3161*P3161/O3161,2))))</f>
        <v>0</v>
      </c>
      <c r="R3161" s="37" t="str">
        <f t="shared" si="99"/>
        <v/>
      </c>
    </row>
    <row r="3162" spans="1:18" x14ac:dyDescent="0.2">
      <c r="A3162" s="13"/>
      <c r="B3162" s="1"/>
      <c r="C3162" s="1"/>
      <c r="D3162" s="1"/>
      <c r="E3162" s="1"/>
      <c r="F3162" s="1"/>
      <c r="G3162" s="13"/>
      <c r="H3162" s="9"/>
      <c r="I3162" s="1"/>
      <c r="J3162" s="82"/>
      <c r="K3162" s="53"/>
      <c r="L3162" s="52"/>
      <c r="M3162" s="3"/>
      <c r="N3162" s="3"/>
      <c r="O3162" s="17" t="str">
        <f t="shared" si="98"/>
        <v/>
      </c>
      <c r="P3162" s="18" t="str">
        <f>IF(M3162=0,"",IF(N3162-Master!$A$6&lt;0,"0",IF(M3162&lt;=Master!$A$6,(N3162-Master!$A$6),O3162)))</f>
        <v/>
      </c>
      <c r="Q3162" s="20">
        <f>IF(J3162&gt;Master!$A$6,"N/A",IF(M3162=0,H3162,IF(P3162="0",0,ROUND(H3162*P3162/O3162,2))))</f>
        <v>0</v>
      </c>
      <c r="R3162" s="37" t="str">
        <f t="shared" si="99"/>
        <v/>
      </c>
    </row>
    <row r="3163" spans="1:18" x14ac:dyDescent="0.2">
      <c r="A3163" s="13"/>
      <c r="B3163" s="1"/>
      <c r="C3163" s="1"/>
      <c r="D3163" s="1"/>
      <c r="E3163" s="1"/>
      <c r="F3163" s="1"/>
      <c r="G3163" s="13"/>
      <c r="H3163" s="9"/>
      <c r="I3163" s="1"/>
      <c r="J3163" s="82"/>
      <c r="K3163" s="53"/>
      <c r="L3163" s="52"/>
      <c r="M3163" s="3"/>
      <c r="N3163" s="3"/>
      <c r="O3163" s="17" t="str">
        <f t="shared" si="98"/>
        <v/>
      </c>
      <c r="P3163" s="18" t="str">
        <f>IF(M3163=0,"",IF(N3163-Master!$A$6&lt;0,"0",IF(M3163&lt;=Master!$A$6,(N3163-Master!$A$6),O3163)))</f>
        <v/>
      </c>
      <c r="Q3163" s="20">
        <f>IF(J3163&gt;Master!$A$6,"N/A",IF(M3163=0,H3163,IF(P3163="0",0,ROUND(H3163*P3163/O3163,2))))</f>
        <v>0</v>
      </c>
      <c r="R3163" s="37" t="str">
        <f t="shared" si="99"/>
        <v/>
      </c>
    </row>
    <row r="3164" spans="1:18" x14ac:dyDescent="0.2">
      <c r="A3164" s="13"/>
      <c r="B3164" s="1"/>
      <c r="C3164" s="1"/>
      <c r="D3164" s="1"/>
      <c r="E3164" s="1"/>
      <c r="F3164" s="1"/>
      <c r="G3164" s="13"/>
      <c r="H3164" s="9"/>
      <c r="I3164" s="1"/>
      <c r="J3164" s="82"/>
      <c r="K3164" s="53"/>
      <c r="L3164" s="52"/>
      <c r="M3164" s="3"/>
      <c r="N3164" s="3"/>
      <c r="O3164" s="17" t="str">
        <f t="shared" si="98"/>
        <v/>
      </c>
      <c r="P3164" s="18" t="str">
        <f>IF(M3164=0,"",IF(N3164-Master!$A$6&lt;0,"0",IF(M3164&lt;=Master!$A$6,(N3164-Master!$A$6),O3164)))</f>
        <v/>
      </c>
      <c r="Q3164" s="20">
        <f>IF(J3164&gt;Master!$A$6,"N/A",IF(M3164=0,H3164,IF(P3164="0",0,ROUND(H3164*P3164/O3164,2))))</f>
        <v>0</v>
      </c>
      <c r="R3164" s="37" t="str">
        <f t="shared" si="99"/>
        <v/>
      </c>
    </row>
    <row r="3165" spans="1:18" x14ac:dyDescent="0.2">
      <c r="A3165" s="13"/>
      <c r="B3165" s="1"/>
      <c r="C3165" s="1"/>
      <c r="D3165" s="1"/>
      <c r="E3165" s="1"/>
      <c r="F3165" s="1"/>
      <c r="G3165" s="13"/>
      <c r="H3165" s="9"/>
      <c r="I3165" s="1"/>
      <c r="J3165" s="82"/>
      <c r="K3165" s="53"/>
      <c r="L3165" s="52"/>
      <c r="M3165" s="3"/>
      <c r="N3165" s="3"/>
      <c r="O3165" s="17" t="str">
        <f t="shared" si="98"/>
        <v/>
      </c>
      <c r="P3165" s="18" t="str">
        <f>IF(M3165=0,"",IF(N3165-Master!$A$6&lt;0,"0",IF(M3165&lt;=Master!$A$6,(N3165-Master!$A$6),O3165)))</f>
        <v/>
      </c>
      <c r="Q3165" s="20">
        <f>IF(J3165&gt;Master!$A$6,"N/A",IF(M3165=0,H3165,IF(P3165="0",0,ROUND(H3165*P3165/O3165,2))))</f>
        <v>0</v>
      </c>
      <c r="R3165" s="37" t="str">
        <f t="shared" si="99"/>
        <v/>
      </c>
    </row>
    <row r="3166" spans="1:18" x14ac:dyDescent="0.2">
      <c r="A3166" s="13"/>
      <c r="B3166" s="1"/>
      <c r="C3166" s="1"/>
      <c r="D3166" s="1"/>
      <c r="E3166" s="1"/>
      <c r="F3166" s="1"/>
      <c r="G3166" s="13"/>
      <c r="H3166" s="9"/>
      <c r="I3166" s="1"/>
      <c r="J3166" s="82"/>
      <c r="K3166" s="53"/>
      <c r="L3166" s="52"/>
      <c r="M3166" s="3"/>
      <c r="N3166" s="3"/>
      <c r="O3166" s="17" t="str">
        <f t="shared" si="98"/>
        <v/>
      </c>
      <c r="P3166" s="18" t="str">
        <f>IF(M3166=0,"",IF(N3166-Master!$A$6&lt;0,"0",IF(M3166&lt;=Master!$A$6,(N3166-Master!$A$6),O3166)))</f>
        <v/>
      </c>
      <c r="Q3166" s="20">
        <f>IF(J3166&gt;Master!$A$6,"N/A",IF(M3166=0,H3166,IF(P3166="0",0,ROUND(H3166*P3166/O3166,2))))</f>
        <v>0</v>
      </c>
      <c r="R3166" s="37" t="str">
        <f t="shared" si="99"/>
        <v/>
      </c>
    </row>
    <row r="3167" spans="1:18" x14ac:dyDescent="0.2">
      <c r="A3167" s="13"/>
      <c r="B3167" s="1"/>
      <c r="C3167" s="1"/>
      <c r="D3167" s="1"/>
      <c r="E3167" s="1"/>
      <c r="F3167" s="1"/>
      <c r="G3167" s="13"/>
      <c r="H3167" s="9"/>
      <c r="I3167" s="1"/>
      <c r="J3167" s="82"/>
      <c r="K3167" s="53"/>
      <c r="L3167" s="52"/>
      <c r="M3167" s="3"/>
      <c r="N3167" s="3"/>
      <c r="O3167" s="17" t="str">
        <f t="shared" si="98"/>
        <v/>
      </c>
      <c r="P3167" s="18" t="str">
        <f>IF(M3167=0,"",IF(N3167-Master!$A$6&lt;0,"0",IF(M3167&lt;=Master!$A$6,(N3167-Master!$A$6),O3167)))</f>
        <v/>
      </c>
      <c r="Q3167" s="20">
        <f>IF(J3167&gt;Master!$A$6,"N/A",IF(M3167=0,H3167,IF(P3167="0",0,ROUND(H3167*P3167/O3167,2))))</f>
        <v>0</v>
      </c>
      <c r="R3167" s="37" t="str">
        <f t="shared" si="99"/>
        <v/>
      </c>
    </row>
    <row r="3168" spans="1:18" x14ac:dyDescent="0.2">
      <c r="A3168" s="13"/>
      <c r="B3168" s="1"/>
      <c r="C3168" s="1"/>
      <c r="D3168" s="1"/>
      <c r="E3168" s="1"/>
      <c r="F3168" s="1"/>
      <c r="G3168" s="13"/>
      <c r="H3168" s="9"/>
      <c r="I3168" s="1"/>
      <c r="J3168" s="82"/>
      <c r="K3168" s="53"/>
      <c r="L3168" s="52"/>
      <c r="M3168" s="3"/>
      <c r="N3168" s="3"/>
      <c r="O3168" s="17" t="str">
        <f t="shared" si="98"/>
        <v/>
      </c>
      <c r="P3168" s="18" t="str">
        <f>IF(M3168=0,"",IF(N3168-Master!$A$6&lt;0,"0",IF(M3168&lt;=Master!$A$6,(N3168-Master!$A$6),O3168)))</f>
        <v/>
      </c>
      <c r="Q3168" s="20">
        <f>IF(J3168&gt;Master!$A$6,"N/A",IF(M3168=0,H3168,IF(P3168="0",0,ROUND(H3168*P3168/O3168,2))))</f>
        <v>0</v>
      </c>
      <c r="R3168" s="37" t="str">
        <f t="shared" si="99"/>
        <v/>
      </c>
    </row>
    <row r="3169" spans="1:18" x14ac:dyDescent="0.2">
      <c r="A3169" s="13"/>
      <c r="B3169" s="1"/>
      <c r="C3169" s="1"/>
      <c r="D3169" s="1"/>
      <c r="E3169" s="1"/>
      <c r="F3169" s="1"/>
      <c r="G3169" s="13"/>
      <c r="H3169" s="9"/>
      <c r="I3169" s="1"/>
      <c r="J3169" s="82"/>
      <c r="K3169" s="53"/>
      <c r="L3169" s="52"/>
      <c r="M3169" s="3"/>
      <c r="N3169" s="3"/>
      <c r="O3169" s="17" t="str">
        <f t="shared" si="98"/>
        <v/>
      </c>
      <c r="P3169" s="18" t="str">
        <f>IF(M3169=0,"",IF(N3169-Master!$A$6&lt;0,"0",IF(M3169&lt;=Master!$A$6,(N3169-Master!$A$6),O3169)))</f>
        <v/>
      </c>
      <c r="Q3169" s="20">
        <f>IF(J3169&gt;Master!$A$6,"N/A",IF(M3169=0,H3169,IF(P3169="0",0,ROUND(H3169*P3169/O3169,2))))</f>
        <v>0</v>
      </c>
      <c r="R3169" s="37" t="str">
        <f t="shared" si="99"/>
        <v/>
      </c>
    </row>
    <row r="3170" spans="1:18" x14ac:dyDescent="0.2">
      <c r="A3170" s="13"/>
      <c r="B3170" s="1"/>
      <c r="C3170" s="1"/>
      <c r="D3170" s="1"/>
      <c r="E3170" s="1"/>
      <c r="F3170" s="1"/>
      <c r="G3170" s="13"/>
      <c r="H3170" s="9"/>
      <c r="I3170" s="1"/>
      <c r="J3170" s="82"/>
      <c r="K3170" s="53"/>
      <c r="L3170" s="52"/>
      <c r="M3170" s="3"/>
      <c r="N3170" s="3"/>
      <c r="O3170" s="17" t="str">
        <f t="shared" si="98"/>
        <v/>
      </c>
      <c r="P3170" s="18" t="str">
        <f>IF(M3170=0,"",IF(N3170-Master!$A$6&lt;0,"0",IF(M3170&lt;=Master!$A$6,(N3170-Master!$A$6),O3170)))</f>
        <v/>
      </c>
      <c r="Q3170" s="20">
        <f>IF(J3170&gt;Master!$A$6,"N/A",IF(M3170=0,H3170,IF(P3170="0",0,ROUND(H3170*P3170/O3170,2))))</f>
        <v>0</v>
      </c>
      <c r="R3170" s="37" t="str">
        <f t="shared" si="99"/>
        <v/>
      </c>
    </row>
    <row r="3171" spans="1:18" x14ac:dyDescent="0.2">
      <c r="A3171" s="13"/>
      <c r="B3171" s="1"/>
      <c r="C3171" s="1"/>
      <c r="D3171" s="1"/>
      <c r="E3171" s="1"/>
      <c r="F3171" s="1"/>
      <c r="G3171" s="13"/>
      <c r="H3171" s="9"/>
      <c r="I3171" s="1"/>
      <c r="J3171" s="82"/>
      <c r="K3171" s="53"/>
      <c r="L3171" s="52"/>
      <c r="M3171" s="3"/>
      <c r="N3171" s="3"/>
      <c r="O3171" s="17" t="str">
        <f t="shared" si="98"/>
        <v/>
      </c>
      <c r="P3171" s="18" t="str">
        <f>IF(M3171=0,"",IF(N3171-Master!$A$6&lt;0,"0",IF(M3171&lt;=Master!$A$6,(N3171-Master!$A$6),O3171)))</f>
        <v/>
      </c>
      <c r="Q3171" s="20">
        <f>IF(J3171&gt;Master!$A$6,"N/A",IF(M3171=0,H3171,IF(P3171="0",0,ROUND(H3171*P3171/O3171,2))))</f>
        <v>0</v>
      </c>
      <c r="R3171" s="37" t="str">
        <f t="shared" si="99"/>
        <v/>
      </c>
    </row>
    <row r="3172" spans="1:18" x14ac:dyDescent="0.2">
      <c r="A3172" s="13"/>
      <c r="B3172" s="1"/>
      <c r="C3172" s="1"/>
      <c r="D3172" s="1"/>
      <c r="E3172" s="1"/>
      <c r="F3172" s="1"/>
      <c r="G3172" s="13"/>
      <c r="H3172" s="9"/>
      <c r="I3172" s="1"/>
      <c r="J3172" s="82"/>
      <c r="K3172" s="53"/>
      <c r="L3172" s="52"/>
      <c r="M3172" s="3"/>
      <c r="N3172" s="3"/>
      <c r="O3172" s="17" t="str">
        <f t="shared" si="98"/>
        <v/>
      </c>
      <c r="P3172" s="18" t="str">
        <f>IF(M3172=0,"",IF(N3172-Master!$A$6&lt;0,"0",IF(M3172&lt;=Master!$A$6,(N3172-Master!$A$6),O3172)))</f>
        <v/>
      </c>
      <c r="Q3172" s="20">
        <f>IF(J3172&gt;Master!$A$6,"N/A",IF(M3172=0,H3172,IF(P3172="0",0,ROUND(H3172*P3172/O3172,2))))</f>
        <v>0</v>
      </c>
      <c r="R3172" s="37" t="str">
        <f t="shared" si="99"/>
        <v/>
      </c>
    </row>
    <row r="3173" spans="1:18" x14ac:dyDescent="0.2">
      <c r="A3173" s="13"/>
      <c r="B3173" s="1"/>
      <c r="C3173" s="1"/>
      <c r="D3173" s="1"/>
      <c r="E3173" s="1"/>
      <c r="F3173" s="1"/>
      <c r="G3173" s="13"/>
      <c r="H3173" s="9"/>
      <c r="I3173" s="1"/>
      <c r="J3173" s="82"/>
      <c r="K3173" s="53"/>
      <c r="L3173" s="52"/>
      <c r="M3173" s="3"/>
      <c r="N3173" s="3"/>
      <c r="O3173" s="17" t="str">
        <f t="shared" si="98"/>
        <v/>
      </c>
      <c r="P3173" s="18" t="str">
        <f>IF(M3173=0,"",IF(N3173-Master!$A$6&lt;0,"0",IF(M3173&lt;=Master!$A$6,(N3173-Master!$A$6),O3173)))</f>
        <v/>
      </c>
      <c r="Q3173" s="20">
        <f>IF(J3173&gt;Master!$A$6,"N/A",IF(M3173=0,H3173,IF(P3173="0",0,ROUND(H3173*P3173/O3173,2))))</f>
        <v>0</v>
      </c>
      <c r="R3173" s="37" t="str">
        <f t="shared" si="99"/>
        <v/>
      </c>
    </row>
    <row r="3174" spans="1:18" x14ac:dyDescent="0.2">
      <c r="A3174" s="13"/>
      <c r="B3174" s="1"/>
      <c r="C3174" s="1"/>
      <c r="D3174" s="1"/>
      <c r="E3174" s="1"/>
      <c r="F3174" s="1"/>
      <c r="G3174" s="13"/>
      <c r="H3174" s="9"/>
      <c r="I3174" s="1"/>
      <c r="J3174" s="82"/>
      <c r="K3174" s="53"/>
      <c r="L3174" s="52"/>
      <c r="M3174" s="3"/>
      <c r="N3174" s="3"/>
      <c r="O3174" s="17" t="str">
        <f t="shared" si="98"/>
        <v/>
      </c>
      <c r="P3174" s="18" t="str">
        <f>IF(M3174=0,"",IF(N3174-Master!$A$6&lt;0,"0",IF(M3174&lt;=Master!$A$6,(N3174-Master!$A$6),O3174)))</f>
        <v/>
      </c>
      <c r="Q3174" s="20">
        <f>IF(J3174&gt;Master!$A$6,"N/A",IF(M3174=0,H3174,IF(P3174="0",0,ROUND(H3174*P3174/O3174,2))))</f>
        <v>0</v>
      </c>
      <c r="R3174" s="37" t="str">
        <f t="shared" si="99"/>
        <v/>
      </c>
    </row>
    <row r="3175" spans="1:18" x14ac:dyDescent="0.2">
      <c r="A3175" s="13"/>
      <c r="B3175" s="1"/>
      <c r="C3175" s="1"/>
      <c r="D3175" s="1"/>
      <c r="E3175" s="1"/>
      <c r="F3175" s="1"/>
      <c r="G3175" s="13"/>
      <c r="H3175" s="9"/>
      <c r="I3175" s="1"/>
      <c r="J3175" s="82"/>
      <c r="K3175" s="53"/>
      <c r="L3175" s="52"/>
      <c r="M3175" s="3"/>
      <c r="N3175" s="3"/>
      <c r="O3175" s="17" t="str">
        <f t="shared" si="98"/>
        <v/>
      </c>
      <c r="P3175" s="18" t="str">
        <f>IF(M3175=0,"",IF(N3175-Master!$A$6&lt;0,"0",IF(M3175&lt;=Master!$A$6,(N3175-Master!$A$6),O3175)))</f>
        <v/>
      </c>
      <c r="Q3175" s="20">
        <f>IF(J3175&gt;Master!$A$6,"N/A",IF(M3175=0,H3175,IF(P3175="0",0,ROUND(H3175*P3175/O3175,2))))</f>
        <v>0</v>
      </c>
      <c r="R3175" s="37" t="str">
        <f t="shared" si="99"/>
        <v/>
      </c>
    </row>
    <row r="3176" spans="1:18" x14ac:dyDescent="0.2">
      <c r="A3176" s="13"/>
      <c r="B3176" s="1"/>
      <c r="C3176" s="1"/>
      <c r="D3176" s="1"/>
      <c r="E3176" s="1"/>
      <c r="F3176" s="1"/>
      <c r="G3176" s="13"/>
      <c r="H3176" s="9"/>
      <c r="I3176" s="1"/>
      <c r="J3176" s="82"/>
      <c r="K3176" s="53"/>
      <c r="L3176" s="52"/>
      <c r="M3176" s="3"/>
      <c r="N3176" s="3"/>
      <c r="O3176" s="17" t="str">
        <f t="shared" si="98"/>
        <v/>
      </c>
      <c r="P3176" s="18" t="str">
        <f>IF(M3176=0,"",IF(N3176-Master!$A$6&lt;0,"0",IF(M3176&lt;=Master!$A$6,(N3176-Master!$A$6),O3176)))</f>
        <v/>
      </c>
      <c r="Q3176" s="20">
        <f>IF(J3176&gt;Master!$A$6,"N/A",IF(M3176=0,H3176,IF(P3176="0",0,ROUND(H3176*P3176/O3176,2))))</f>
        <v>0</v>
      </c>
      <c r="R3176" s="37" t="str">
        <f t="shared" si="99"/>
        <v/>
      </c>
    </row>
    <row r="3177" spans="1:18" x14ac:dyDescent="0.2">
      <c r="A3177" s="13"/>
      <c r="B3177" s="1"/>
      <c r="C3177" s="1"/>
      <c r="D3177" s="1"/>
      <c r="E3177" s="1"/>
      <c r="F3177" s="1"/>
      <c r="G3177" s="13"/>
      <c r="H3177" s="9"/>
      <c r="I3177" s="1"/>
      <c r="J3177" s="82"/>
      <c r="K3177" s="53"/>
      <c r="L3177" s="52"/>
      <c r="M3177" s="3"/>
      <c r="N3177" s="3"/>
      <c r="O3177" s="17" t="str">
        <f t="shared" si="98"/>
        <v/>
      </c>
      <c r="P3177" s="18" t="str">
        <f>IF(M3177=0,"",IF(N3177-Master!$A$6&lt;0,"0",IF(M3177&lt;=Master!$A$6,(N3177-Master!$A$6),O3177)))</f>
        <v/>
      </c>
      <c r="Q3177" s="20">
        <f>IF(J3177&gt;Master!$A$6,"N/A",IF(M3177=0,H3177,IF(P3177="0",0,ROUND(H3177*P3177/O3177,2))))</f>
        <v>0</v>
      </c>
      <c r="R3177" s="37" t="str">
        <f t="shared" si="99"/>
        <v/>
      </c>
    </row>
    <row r="3178" spans="1:18" x14ac:dyDescent="0.2">
      <c r="A3178" s="13"/>
      <c r="B3178" s="1"/>
      <c r="C3178" s="1"/>
      <c r="D3178" s="1"/>
      <c r="E3178" s="1"/>
      <c r="F3178" s="1"/>
      <c r="G3178" s="13"/>
      <c r="H3178" s="9"/>
      <c r="I3178" s="1"/>
      <c r="J3178" s="82"/>
      <c r="K3178" s="53"/>
      <c r="L3178" s="52"/>
      <c r="M3178" s="3"/>
      <c r="N3178" s="3"/>
      <c r="O3178" s="17" t="str">
        <f t="shared" si="98"/>
        <v/>
      </c>
      <c r="P3178" s="18" t="str">
        <f>IF(M3178=0,"",IF(N3178-Master!$A$6&lt;0,"0",IF(M3178&lt;=Master!$A$6,(N3178-Master!$A$6),O3178)))</f>
        <v/>
      </c>
      <c r="Q3178" s="20">
        <f>IF(J3178&gt;Master!$A$6,"N/A",IF(M3178=0,H3178,IF(P3178="0",0,ROUND(H3178*P3178/O3178,2))))</f>
        <v>0</v>
      </c>
      <c r="R3178" s="37" t="str">
        <f t="shared" si="99"/>
        <v/>
      </c>
    </row>
    <row r="3179" spans="1:18" x14ac:dyDescent="0.2">
      <c r="A3179" s="13"/>
      <c r="B3179" s="1"/>
      <c r="C3179" s="1"/>
      <c r="D3179" s="1"/>
      <c r="E3179" s="1"/>
      <c r="F3179" s="1"/>
      <c r="G3179" s="13"/>
      <c r="H3179" s="9"/>
      <c r="I3179" s="1"/>
      <c r="J3179" s="82"/>
      <c r="K3179" s="53"/>
      <c r="L3179" s="52"/>
      <c r="M3179" s="3"/>
      <c r="N3179" s="3"/>
      <c r="O3179" s="17" t="str">
        <f t="shared" si="98"/>
        <v/>
      </c>
      <c r="P3179" s="18" t="str">
        <f>IF(M3179=0,"",IF(N3179-Master!$A$6&lt;0,"0",IF(M3179&lt;=Master!$A$6,(N3179-Master!$A$6),O3179)))</f>
        <v/>
      </c>
      <c r="Q3179" s="20">
        <f>IF(J3179&gt;Master!$A$6,"N/A",IF(M3179=0,H3179,IF(P3179="0",0,ROUND(H3179*P3179/O3179,2))))</f>
        <v>0</v>
      </c>
      <c r="R3179" s="37" t="str">
        <f t="shared" si="99"/>
        <v/>
      </c>
    </row>
    <row r="3180" spans="1:18" x14ac:dyDescent="0.2">
      <c r="A3180" s="13"/>
      <c r="B3180" s="1"/>
      <c r="C3180" s="1"/>
      <c r="D3180" s="1"/>
      <c r="E3180" s="1"/>
      <c r="F3180" s="1"/>
      <c r="G3180" s="13"/>
      <c r="H3180" s="9"/>
      <c r="I3180" s="1"/>
      <c r="J3180" s="82"/>
      <c r="K3180" s="53"/>
      <c r="L3180" s="52"/>
      <c r="M3180" s="3"/>
      <c r="N3180" s="3"/>
      <c r="O3180" s="17" t="str">
        <f t="shared" si="98"/>
        <v/>
      </c>
      <c r="P3180" s="18" t="str">
        <f>IF(M3180=0,"",IF(N3180-Master!$A$6&lt;0,"0",IF(M3180&lt;=Master!$A$6,(N3180-Master!$A$6),O3180)))</f>
        <v/>
      </c>
      <c r="Q3180" s="20">
        <f>IF(J3180&gt;Master!$A$6,"N/A",IF(M3180=0,H3180,IF(P3180="0",0,ROUND(H3180*P3180/O3180,2))))</f>
        <v>0</v>
      </c>
      <c r="R3180" s="37" t="str">
        <f t="shared" si="99"/>
        <v/>
      </c>
    </row>
    <row r="3181" spans="1:18" x14ac:dyDescent="0.2">
      <c r="A3181" s="13"/>
      <c r="B3181" s="1"/>
      <c r="C3181" s="1"/>
      <c r="D3181" s="1"/>
      <c r="E3181" s="1"/>
      <c r="F3181" s="1"/>
      <c r="G3181" s="13"/>
      <c r="H3181" s="9"/>
      <c r="I3181" s="1"/>
      <c r="J3181" s="82"/>
      <c r="K3181" s="53"/>
      <c r="L3181" s="52"/>
      <c r="M3181" s="3"/>
      <c r="N3181" s="3"/>
      <c r="O3181" s="17" t="str">
        <f t="shared" si="98"/>
        <v/>
      </c>
      <c r="P3181" s="18" t="str">
        <f>IF(M3181=0,"",IF(N3181-Master!$A$6&lt;0,"0",IF(M3181&lt;=Master!$A$6,(N3181-Master!$A$6),O3181)))</f>
        <v/>
      </c>
      <c r="Q3181" s="20">
        <f>IF(J3181&gt;Master!$A$6,"N/A",IF(M3181=0,H3181,IF(P3181="0",0,ROUND(H3181*P3181/O3181,2))))</f>
        <v>0</v>
      </c>
      <c r="R3181" s="37" t="str">
        <f t="shared" si="99"/>
        <v/>
      </c>
    </row>
    <row r="3182" spans="1:18" x14ac:dyDescent="0.2">
      <c r="A3182" s="13"/>
      <c r="B3182" s="1"/>
      <c r="C3182" s="1"/>
      <c r="D3182" s="1"/>
      <c r="E3182" s="1"/>
      <c r="F3182" s="1"/>
      <c r="G3182" s="13"/>
      <c r="H3182" s="9"/>
      <c r="I3182" s="1"/>
      <c r="J3182" s="82"/>
      <c r="K3182" s="53"/>
      <c r="L3182" s="52"/>
      <c r="M3182" s="3"/>
      <c r="N3182" s="3"/>
      <c r="O3182" s="17" t="str">
        <f t="shared" si="98"/>
        <v/>
      </c>
      <c r="P3182" s="18" t="str">
        <f>IF(M3182=0,"",IF(N3182-Master!$A$6&lt;0,"0",IF(M3182&lt;=Master!$A$6,(N3182-Master!$A$6),O3182)))</f>
        <v/>
      </c>
      <c r="Q3182" s="20">
        <f>IF(J3182&gt;Master!$A$6,"N/A",IF(M3182=0,H3182,IF(P3182="0",0,ROUND(H3182*P3182/O3182,2))))</f>
        <v>0</v>
      </c>
      <c r="R3182" s="37" t="str">
        <f t="shared" si="99"/>
        <v/>
      </c>
    </row>
    <row r="3183" spans="1:18" x14ac:dyDescent="0.2">
      <c r="A3183" s="13"/>
      <c r="B3183" s="1"/>
      <c r="C3183" s="1"/>
      <c r="D3183" s="1"/>
      <c r="E3183" s="1"/>
      <c r="F3183" s="1"/>
      <c r="G3183" s="13"/>
      <c r="H3183" s="9"/>
      <c r="I3183" s="1"/>
      <c r="J3183" s="82"/>
      <c r="K3183" s="53"/>
      <c r="L3183" s="52"/>
      <c r="M3183" s="3"/>
      <c r="N3183" s="3"/>
      <c r="O3183" s="17" t="str">
        <f t="shared" si="98"/>
        <v/>
      </c>
      <c r="P3183" s="18" t="str">
        <f>IF(M3183=0,"",IF(N3183-Master!$A$6&lt;0,"0",IF(M3183&lt;=Master!$A$6,(N3183-Master!$A$6),O3183)))</f>
        <v/>
      </c>
      <c r="Q3183" s="20">
        <f>IF(J3183&gt;Master!$A$6,"N/A",IF(M3183=0,H3183,IF(P3183="0",0,ROUND(H3183*P3183/O3183,2))))</f>
        <v>0</v>
      </c>
      <c r="R3183" s="37" t="str">
        <f t="shared" si="99"/>
        <v/>
      </c>
    </row>
    <row r="3184" spans="1:18" x14ac:dyDescent="0.2">
      <c r="A3184" s="13"/>
      <c r="B3184" s="1"/>
      <c r="C3184" s="1"/>
      <c r="D3184" s="1"/>
      <c r="E3184" s="1"/>
      <c r="F3184" s="1"/>
      <c r="G3184" s="13"/>
      <c r="H3184" s="9"/>
      <c r="I3184" s="1"/>
      <c r="J3184" s="82"/>
      <c r="K3184" s="53"/>
      <c r="L3184" s="52"/>
      <c r="M3184" s="3"/>
      <c r="N3184" s="3"/>
      <c r="O3184" s="17" t="str">
        <f t="shared" si="98"/>
        <v/>
      </c>
      <c r="P3184" s="18" t="str">
        <f>IF(M3184=0,"",IF(N3184-Master!$A$6&lt;0,"0",IF(M3184&lt;=Master!$A$6,(N3184-Master!$A$6),O3184)))</f>
        <v/>
      </c>
      <c r="Q3184" s="20">
        <f>IF(J3184&gt;Master!$A$6,"N/A",IF(M3184=0,H3184,IF(P3184="0",0,ROUND(H3184*P3184/O3184,2))))</f>
        <v>0</v>
      </c>
      <c r="R3184" s="37" t="str">
        <f t="shared" si="99"/>
        <v/>
      </c>
    </row>
    <row r="3185" spans="1:18" x14ac:dyDescent="0.2">
      <c r="A3185" s="13"/>
      <c r="B3185" s="1"/>
      <c r="C3185" s="1"/>
      <c r="D3185" s="1"/>
      <c r="E3185" s="1"/>
      <c r="F3185" s="1"/>
      <c r="G3185" s="13"/>
      <c r="H3185" s="9"/>
      <c r="I3185" s="1"/>
      <c r="J3185" s="82"/>
      <c r="K3185" s="53"/>
      <c r="L3185" s="52"/>
      <c r="M3185" s="3"/>
      <c r="N3185" s="3"/>
      <c r="O3185" s="17" t="str">
        <f t="shared" si="98"/>
        <v/>
      </c>
      <c r="P3185" s="18" t="str">
        <f>IF(M3185=0,"",IF(N3185-Master!$A$6&lt;0,"0",IF(M3185&lt;=Master!$A$6,(N3185-Master!$A$6),O3185)))</f>
        <v/>
      </c>
      <c r="Q3185" s="20">
        <f>IF(J3185&gt;Master!$A$6,"N/A",IF(M3185=0,H3185,IF(P3185="0",0,ROUND(H3185*P3185/O3185,2))))</f>
        <v>0</v>
      </c>
      <c r="R3185" s="37" t="str">
        <f t="shared" si="99"/>
        <v/>
      </c>
    </row>
    <row r="3186" spans="1:18" x14ac:dyDescent="0.2">
      <c r="A3186" s="13"/>
      <c r="B3186" s="1"/>
      <c r="C3186" s="1"/>
      <c r="D3186" s="1"/>
      <c r="E3186" s="1"/>
      <c r="F3186" s="1"/>
      <c r="G3186" s="13"/>
      <c r="H3186" s="9"/>
      <c r="I3186" s="1"/>
      <c r="J3186" s="82"/>
      <c r="K3186" s="53"/>
      <c r="L3186" s="52"/>
      <c r="M3186" s="3"/>
      <c r="N3186" s="3"/>
      <c r="O3186" s="17" t="str">
        <f t="shared" si="98"/>
        <v/>
      </c>
      <c r="P3186" s="18" t="str">
        <f>IF(M3186=0,"",IF(N3186-Master!$A$6&lt;0,"0",IF(M3186&lt;=Master!$A$6,(N3186-Master!$A$6),O3186)))</f>
        <v/>
      </c>
      <c r="Q3186" s="20">
        <f>IF(J3186&gt;Master!$A$6,"N/A",IF(M3186=0,H3186,IF(P3186="0",0,ROUND(H3186*P3186/O3186,2))))</f>
        <v>0</v>
      </c>
      <c r="R3186" s="37" t="str">
        <f t="shared" si="99"/>
        <v/>
      </c>
    </row>
    <row r="3187" spans="1:18" x14ac:dyDescent="0.2">
      <c r="A3187" s="13"/>
      <c r="B3187" s="1"/>
      <c r="C3187" s="1"/>
      <c r="D3187" s="1"/>
      <c r="E3187" s="1"/>
      <c r="F3187" s="1"/>
      <c r="G3187" s="13"/>
      <c r="H3187" s="9"/>
      <c r="I3187" s="1"/>
      <c r="J3187" s="82"/>
      <c r="K3187" s="53"/>
      <c r="L3187" s="52"/>
      <c r="M3187" s="3"/>
      <c r="N3187" s="3"/>
      <c r="O3187" s="17" t="str">
        <f t="shared" si="98"/>
        <v/>
      </c>
      <c r="P3187" s="18" t="str">
        <f>IF(M3187=0,"",IF(N3187-Master!$A$6&lt;0,"0",IF(M3187&lt;=Master!$A$6,(N3187-Master!$A$6),O3187)))</f>
        <v/>
      </c>
      <c r="Q3187" s="20">
        <f>IF(J3187&gt;Master!$A$6,"N/A",IF(M3187=0,H3187,IF(P3187="0",0,ROUND(H3187*P3187/O3187,2))))</f>
        <v>0</v>
      </c>
      <c r="R3187" s="37" t="str">
        <f t="shared" si="99"/>
        <v/>
      </c>
    </row>
    <row r="3188" spans="1:18" x14ac:dyDescent="0.2">
      <c r="A3188" s="13"/>
      <c r="B3188" s="1"/>
      <c r="C3188" s="1"/>
      <c r="D3188" s="1"/>
      <c r="E3188" s="1"/>
      <c r="F3188" s="1"/>
      <c r="G3188" s="13"/>
      <c r="H3188" s="9"/>
      <c r="I3188" s="1"/>
      <c r="J3188" s="82"/>
      <c r="K3188" s="53"/>
      <c r="L3188" s="52"/>
      <c r="M3188" s="3"/>
      <c r="N3188" s="3"/>
      <c r="O3188" s="17" t="str">
        <f t="shared" si="98"/>
        <v/>
      </c>
      <c r="P3188" s="18" t="str">
        <f>IF(M3188=0,"",IF(N3188-Master!$A$6&lt;0,"0",IF(M3188&lt;=Master!$A$6,(N3188-Master!$A$6),O3188)))</f>
        <v/>
      </c>
      <c r="Q3188" s="20">
        <f>IF(J3188&gt;Master!$A$6,"N/A",IF(M3188=0,H3188,IF(P3188="0",0,ROUND(H3188*P3188/O3188,2))))</f>
        <v>0</v>
      </c>
      <c r="R3188" s="37" t="str">
        <f t="shared" si="99"/>
        <v/>
      </c>
    </row>
    <row r="3189" spans="1:18" x14ac:dyDescent="0.2">
      <c r="A3189" s="13"/>
      <c r="B3189" s="1"/>
      <c r="C3189" s="1"/>
      <c r="D3189" s="1"/>
      <c r="E3189" s="1"/>
      <c r="F3189" s="1"/>
      <c r="G3189" s="13"/>
      <c r="H3189" s="9"/>
      <c r="I3189" s="1"/>
      <c r="J3189" s="82"/>
      <c r="K3189" s="53"/>
      <c r="L3189" s="52"/>
      <c r="M3189" s="3"/>
      <c r="N3189" s="3"/>
      <c r="O3189" s="17" t="str">
        <f t="shared" si="98"/>
        <v/>
      </c>
      <c r="P3189" s="18" t="str">
        <f>IF(M3189=0,"",IF(N3189-Master!$A$6&lt;0,"0",IF(M3189&lt;=Master!$A$6,(N3189-Master!$A$6),O3189)))</f>
        <v/>
      </c>
      <c r="Q3189" s="20">
        <f>IF(J3189&gt;Master!$A$6,"N/A",IF(M3189=0,H3189,IF(P3189="0",0,ROUND(H3189*P3189/O3189,2))))</f>
        <v>0</v>
      </c>
      <c r="R3189" s="37" t="str">
        <f t="shared" si="99"/>
        <v/>
      </c>
    </row>
    <row r="3190" spans="1:18" x14ac:dyDescent="0.2">
      <c r="A3190" s="13"/>
      <c r="B3190" s="1"/>
      <c r="C3190" s="1"/>
      <c r="D3190" s="1"/>
      <c r="E3190" s="1"/>
      <c r="F3190" s="1"/>
      <c r="G3190" s="13"/>
      <c r="H3190" s="9"/>
      <c r="I3190" s="1"/>
      <c r="J3190" s="82"/>
      <c r="K3190" s="53"/>
      <c r="L3190" s="52"/>
      <c r="M3190" s="3"/>
      <c r="N3190" s="3"/>
      <c r="O3190" s="17" t="str">
        <f t="shared" si="98"/>
        <v/>
      </c>
      <c r="P3190" s="18" t="str">
        <f>IF(M3190=0,"",IF(N3190-Master!$A$6&lt;0,"0",IF(M3190&lt;=Master!$A$6,(N3190-Master!$A$6),O3190)))</f>
        <v/>
      </c>
      <c r="Q3190" s="20">
        <f>IF(J3190&gt;Master!$A$6,"N/A",IF(M3190=0,H3190,IF(P3190="0",0,ROUND(H3190*P3190/O3190,2))))</f>
        <v>0</v>
      </c>
      <c r="R3190" s="37" t="str">
        <f t="shared" si="99"/>
        <v/>
      </c>
    </row>
    <row r="3191" spans="1:18" x14ac:dyDescent="0.2">
      <c r="A3191" s="13"/>
      <c r="B3191" s="1"/>
      <c r="C3191" s="1"/>
      <c r="D3191" s="1"/>
      <c r="E3191" s="1"/>
      <c r="F3191" s="1"/>
      <c r="G3191" s="13"/>
      <c r="H3191" s="9"/>
      <c r="I3191" s="1"/>
      <c r="J3191" s="82"/>
      <c r="K3191" s="53"/>
      <c r="L3191" s="52"/>
      <c r="M3191" s="3"/>
      <c r="N3191" s="3"/>
      <c r="O3191" s="17" t="str">
        <f t="shared" si="98"/>
        <v/>
      </c>
      <c r="P3191" s="18" t="str">
        <f>IF(M3191=0,"",IF(N3191-Master!$A$6&lt;0,"0",IF(M3191&lt;=Master!$A$6,(N3191-Master!$A$6),O3191)))</f>
        <v/>
      </c>
      <c r="Q3191" s="20">
        <f>IF(J3191&gt;Master!$A$6,"N/A",IF(M3191=0,H3191,IF(P3191="0",0,ROUND(H3191*P3191/O3191,2))))</f>
        <v>0</v>
      </c>
      <c r="R3191" s="37" t="str">
        <f t="shared" si="99"/>
        <v/>
      </c>
    </row>
    <row r="3192" spans="1:18" x14ac:dyDescent="0.2">
      <c r="A3192" s="13"/>
      <c r="B3192" s="1"/>
      <c r="C3192" s="1"/>
      <c r="D3192" s="1"/>
      <c r="E3192" s="1"/>
      <c r="F3192" s="1"/>
      <c r="G3192" s="13"/>
      <c r="H3192" s="9"/>
      <c r="I3192" s="1"/>
      <c r="J3192" s="82"/>
      <c r="K3192" s="53"/>
      <c r="L3192" s="52"/>
      <c r="M3192" s="3"/>
      <c r="N3192" s="3"/>
      <c r="O3192" s="17" t="str">
        <f t="shared" si="98"/>
        <v/>
      </c>
      <c r="P3192" s="18" t="str">
        <f>IF(M3192=0,"",IF(N3192-Master!$A$6&lt;0,"0",IF(M3192&lt;=Master!$A$6,(N3192-Master!$A$6),O3192)))</f>
        <v/>
      </c>
      <c r="Q3192" s="20">
        <f>IF(J3192&gt;Master!$A$6,"N/A",IF(M3192=0,H3192,IF(P3192="0",0,ROUND(H3192*P3192/O3192,2))))</f>
        <v>0</v>
      </c>
      <c r="R3192" s="37" t="str">
        <f t="shared" si="99"/>
        <v/>
      </c>
    </row>
    <row r="3193" spans="1:18" x14ac:dyDescent="0.2">
      <c r="A3193" s="13"/>
      <c r="B3193" s="1"/>
      <c r="C3193" s="1"/>
      <c r="D3193" s="1"/>
      <c r="E3193" s="1"/>
      <c r="F3193" s="1"/>
      <c r="G3193" s="13"/>
      <c r="H3193" s="9"/>
      <c r="I3193" s="1"/>
      <c r="J3193" s="82"/>
      <c r="K3193" s="53"/>
      <c r="L3193" s="52"/>
      <c r="M3193" s="3"/>
      <c r="N3193" s="3"/>
      <c r="O3193" s="17" t="str">
        <f t="shared" si="98"/>
        <v/>
      </c>
      <c r="P3193" s="18" t="str">
        <f>IF(M3193=0,"",IF(N3193-Master!$A$6&lt;0,"0",IF(M3193&lt;=Master!$A$6,(N3193-Master!$A$6),O3193)))</f>
        <v/>
      </c>
      <c r="Q3193" s="20">
        <f>IF(J3193&gt;Master!$A$6,"N/A",IF(M3193=0,H3193,IF(P3193="0",0,ROUND(H3193*P3193/O3193,2))))</f>
        <v>0</v>
      </c>
      <c r="R3193" s="37" t="str">
        <f t="shared" si="99"/>
        <v/>
      </c>
    </row>
    <row r="3194" spans="1:18" x14ac:dyDescent="0.2">
      <c r="A3194" s="13"/>
      <c r="B3194" s="1"/>
      <c r="C3194" s="1"/>
      <c r="D3194" s="1"/>
      <c r="E3194" s="1"/>
      <c r="F3194" s="1"/>
      <c r="G3194" s="13"/>
      <c r="H3194" s="9"/>
      <c r="I3194" s="1"/>
      <c r="J3194" s="82"/>
      <c r="K3194" s="53"/>
      <c r="L3194" s="52"/>
      <c r="M3194" s="3"/>
      <c r="N3194" s="3"/>
      <c r="O3194" s="17" t="str">
        <f t="shared" si="98"/>
        <v/>
      </c>
      <c r="P3194" s="18" t="str">
        <f>IF(M3194=0,"",IF(N3194-Master!$A$6&lt;0,"0",IF(M3194&lt;=Master!$A$6,(N3194-Master!$A$6),O3194)))</f>
        <v/>
      </c>
      <c r="Q3194" s="20">
        <f>IF(J3194&gt;Master!$A$6,"N/A",IF(M3194=0,H3194,IF(P3194="0",0,ROUND(H3194*P3194/O3194,2))))</f>
        <v>0</v>
      </c>
      <c r="R3194" s="37" t="str">
        <f t="shared" si="99"/>
        <v/>
      </c>
    </row>
    <row r="3195" spans="1:18" x14ac:dyDescent="0.2">
      <c r="A3195" s="13"/>
      <c r="B3195" s="1"/>
      <c r="C3195" s="1"/>
      <c r="D3195" s="1"/>
      <c r="E3195" s="1"/>
      <c r="F3195" s="1"/>
      <c r="G3195" s="13"/>
      <c r="H3195" s="9"/>
      <c r="I3195" s="1"/>
      <c r="J3195" s="82"/>
      <c r="K3195" s="53"/>
      <c r="L3195" s="52"/>
      <c r="M3195" s="3"/>
      <c r="N3195" s="3"/>
      <c r="O3195" s="17" t="str">
        <f t="shared" si="98"/>
        <v/>
      </c>
      <c r="P3195" s="18" t="str">
        <f>IF(M3195=0,"",IF(N3195-Master!$A$6&lt;0,"0",IF(M3195&lt;=Master!$A$6,(N3195-Master!$A$6),O3195)))</f>
        <v/>
      </c>
      <c r="Q3195" s="20">
        <f>IF(J3195&gt;Master!$A$6,"N/A",IF(M3195=0,H3195,IF(P3195="0",0,ROUND(H3195*P3195/O3195,2))))</f>
        <v>0</v>
      </c>
      <c r="R3195" s="37" t="str">
        <f t="shared" si="99"/>
        <v/>
      </c>
    </row>
    <row r="3196" spans="1:18" x14ac:dyDescent="0.2">
      <c r="A3196" s="13"/>
      <c r="B3196" s="1"/>
      <c r="C3196" s="1"/>
      <c r="D3196" s="1"/>
      <c r="E3196" s="1"/>
      <c r="F3196" s="1"/>
      <c r="G3196" s="13"/>
      <c r="H3196" s="9"/>
      <c r="I3196" s="1"/>
      <c r="J3196" s="82"/>
      <c r="K3196" s="53"/>
      <c r="L3196" s="52"/>
      <c r="M3196" s="3"/>
      <c r="N3196" s="3"/>
      <c r="O3196" s="17" t="str">
        <f t="shared" si="98"/>
        <v/>
      </c>
      <c r="P3196" s="18" t="str">
        <f>IF(M3196=0,"",IF(N3196-Master!$A$6&lt;0,"0",IF(M3196&lt;=Master!$A$6,(N3196-Master!$A$6),O3196)))</f>
        <v/>
      </c>
      <c r="Q3196" s="20">
        <f>IF(J3196&gt;Master!$A$6,"N/A",IF(M3196=0,H3196,IF(P3196="0",0,ROUND(H3196*P3196/O3196,2))))</f>
        <v>0</v>
      </c>
      <c r="R3196" s="37" t="str">
        <f t="shared" si="99"/>
        <v/>
      </c>
    </row>
    <row r="3197" spans="1:18" x14ac:dyDescent="0.2">
      <c r="A3197" s="13"/>
      <c r="B3197" s="1"/>
      <c r="C3197" s="1"/>
      <c r="D3197" s="1"/>
      <c r="E3197" s="1"/>
      <c r="F3197" s="1"/>
      <c r="G3197" s="13"/>
      <c r="H3197" s="9"/>
      <c r="I3197" s="1"/>
      <c r="J3197" s="82"/>
      <c r="K3197" s="53"/>
      <c r="L3197" s="52"/>
      <c r="M3197" s="3"/>
      <c r="N3197" s="3"/>
      <c r="O3197" s="17" t="str">
        <f t="shared" si="98"/>
        <v/>
      </c>
      <c r="P3197" s="18" t="str">
        <f>IF(M3197=0,"",IF(N3197-Master!$A$6&lt;0,"0",IF(M3197&lt;=Master!$A$6,(N3197-Master!$A$6),O3197)))</f>
        <v/>
      </c>
      <c r="Q3197" s="20">
        <f>IF(J3197&gt;Master!$A$6,"N/A",IF(M3197=0,H3197,IF(P3197="0",0,ROUND(H3197*P3197/O3197,2))))</f>
        <v>0</v>
      </c>
      <c r="R3197" s="37" t="str">
        <f t="shared" si="99"/>
        <v/>
      </c>
    </row>
    <row r="3198" spans="1:18" x14ac:dyDescent="0.2">
      <c r="A3198" s="13"/>
      <c r="B3198" s="1"/>
      <c r="C3198" s="1"/>
      <c r="D3198" s="1"/>
      <c r="E3198" s="1"/>
      <c r="F3198" s="1"/>
      <c r="G3198" s="13"/>
      <c r="H3198" s="9"/>
      <c r="I3198" s="1"/>
      <c r="J3198" s="82"/>
      <c r="K3198" s="53"/>
      <c r="L3198" s="52"/>
      <c r="M3198" s="3"/>
      <c r="N3198" s="3"/>
      <c r="O3198" s="17" t="str">
        <f t="shared" si="98"/>
        <v/>
      </c>
      <c r="P3198" s="18" t="str">
        <f>IF(M3198=0,"",IF(N3198-Master!$A$6&lt;0,"0",IF(M3198&lt;=Master!$A$6,(N3198-Master!$A$6),O3198)))</f>
        <v/>
      </c>
      <c r="Q3198" s="20">
        <f>IF(J3198&gt;Master!$A$6,"N/A",IF(M3198=0,H3198,IF(P3198="0",0,ROUND(H3198*P3198/O3198,2))))</f>
        <v>0</v>
      </c>
      <c r="R3198" s="37" t="str">
        <f t="shared" si="99"/>
        <v/>
      </c>
    </row>
    <row r="3199" spans="1:18" x14ac:dyDescent="0.2">
      <c r="A3199" s="13"/>
      <c r="B3199" s="1"/>
      <c r="C3199" s="1"/>
      <c r="D3199" s="1"/>
      <c r="E3199" s="1"/>
      <c r="F3199" s="1"/>
      <c r="G3199" s="13"/>
      <c r="H3199" s="9"/>
      <c r="I3199" s="1"/>
      <c r="J3199" s="82"/>
      <c r="K3199" s="53"/>
      <c r="L3199" s="52"/>
      <c r="M3199" s="3"/>
      <c r="N3199" s="3"/>
      <c r="O3199" s="17" t="str">
        <f t="shared" si="98"/>
        <v/>
      </c>
      <c r="P3199" s="18" t="str">
        <f>IF(M3199=0,"",IF(N3199-Master!$A$6&lt;0,"0",IF(M3199&lt;=Master!$A$6,(N3199-Master!$A$6),O3199)))</f>
        <v/>
      </c>
      <c r="Q3199" s="20">
        <f>IF(J3199&gt;Master!$A$6,"N/A",IF(M3199=0,H3199,IF(P3199="0",0,ROUND(H3199*P3199/O3199,2))))</f>
        <v>0</v>
      </c>
      <c r="R3199" s="37" t="str">
        <f t="shared" si="99"/>
        <v/>
      </c>
    </row>
    <row r="3200" spans="1:18" x14ac:dyDescent="0.2">
      <c r="A3200" s="13"/>
      <c r="B3200" s="1"/>
      <c r="C3200" s="1"/>
      <c r="D3200" s="1"/>
      <c r="E3200" s="1"/>
      <c r="F3200" s="1"/>
      <c r="G3200" s="13"/>
      <c r="H3200" s="9"/>
      <c r="I3200" s="1"/>
      <c r="J3200" s="82"/>
      <c r="K3200" s="53"/>
      <c r="L3200" s="52"/>
      <c r="M3200" s="3"/>
      <c r="N3200" s="3"/>
      <c r="O3200" s="17" t="str">
        <f t="shared" si="98"/>
        <v/>
      </c>
      <c r="P3200" s="18" t="str">
        <f>IF(M3200=0,"",IF(N3200-Master!$A$6&lt;0,"0",IF(M3200&lt;=Master!$A$6,(N3200-Master!$A$6),O3200)))</f>
        <v/>
      </c>
      <c r="Q3200" s="20">
        <f>IF(J3200&gt;Master!$A$6,"N/A",IF(M3200=0,H3200,IF(P3200="0",0,ROUND(H3200*P3200/O3200,2))))</f>
        <v>0</v>
      </c>
      <c r="R3200" s="37" t="str">
        <f t="shared" si="99"/>
        <v/>
      </c>
    </row>
    <row r="3201" spans="1:18" x14ac:dyDescent="0.2">
      <c r="A3201" s="13"/>
      <c r="B3201" s="1"/>
      <c r="C3201" s="1"/>
      <c r="D3201" s="1"/>
      <c r="E3201" s="1"/>
      <c r="F3201" s="1"/>
      <c r="G3201" s="13"/>
      <c r="H3201" s="9"/>
      <c r="I3201" s="1"/>
      <c r="J3201" s="82"/>
      <c r="K3201" s="53"/>
      <c r="L3201" s="52"/>
      <c r="M3201" s="3"/>
      <c r="N3201" s="3"/>
      <c r="O3201" s="17" t="str">
        <f t="shared" si="98"/>
        <v/>
      </c>
      <c r="P3201" s="18" t="str">
        <f>IF(M3201=0,"",IF(N3201-Master!$A$6&lt;0,"0",IF(M3201&lt;=Master!$A$6,(N3201-Master!$A$6),O3201)))</f>
        <v/>
      </c>
      <c r="Q3201" s="20">
        <f>IF(J3201&gt;Master!$A$6,"N/A",IF(M3201=0,H3201,IF(P3201="0",0,ROUND(H3201*P3201/O3201,2))))</f>
        <v>0</v>
      </c>
      <c r="R3201" s="37" t="str">
        <f t="shared" si="99"/>
        <v/>
      </c>
    </row>
    <row r="3202" spans="1:18" x14ac:dyDescent="0.2">
      <c r="A3202" s="13"/>
      <c r="B3202" s="1"/>
      <c r="C3202" s="1"/>
      <c r="D3202" s="1"/>
      <c r="E3202" s="1"/>
      <c r="F3202" s="1"/>
      <c r="G3202" s="13"/>
      <c r="H3202" s="9"/>
      <c r="I3202" s="1"/>
      <c r="J3202" s="82"/>
      <c r="K3202" s="53"/>
      <c r="L3202" s="52"/>
      <c r="M3202" s="3"/>
      <c r="N3202" s="3"/>
      <c r="O3202" s="17" t="str">
        <f t="shared" si="98"/>
        <v/>
      </c>
      <c r="P3202" s="18" t="str">
        <f>IF(M3202=0,"",IF(N3202-Master!$A$6&lt;0,"0",IF(M3202&lt;=Master!$A$6,(N3202-Master!$A$6),O3202)))</f>
        <v/>
      </c>
      <c r="Q3202" s="20">
        <f>IF(J3202&gt;Master!$A$6,"N/A",IF(M3202=0,H3202,IF(P3202="0",0,ROUND(H3202*P3202/O3202,2))))</f>
        <v>0</v>
      </c>
      <c r="R3202" s="37" t="str">
        <f t="shared" si="99"/>
        <v/>
      </c>
    </row>
    <row r="3203" spans="1:18" x14ac:dyDescent="0.2">
      <c r="A3203" s="13"/>
      <c r="B3203" s="1"/>
      <c r="C3203" s="1"/>
      <c r="D3203" s="1"/>
      <c r="E3203" s="1"/>
      <c r="F3203" s="1"/>
      <c r="G3203" s="13"/>
      <c r="H3203" s="9"/>
      <c r="I3203" s="1"/>
      <c r="J3203" s="82"/>
      <c r="K3203" s="53"/>
      <c r="L3203" s="52"/>
      <c r="M3203" s="3"/>
      <c r="N3203" s="3"/>
      <c r="O3203" s="17" t="str">
        <f t="shared" si="98"/>
        <v/>
      </c>
      <c r="P3203" s="18" t="str">
        <f>IF(M3203=0,"",IF(N3203-Master!$A$6&lt;0,"0",IF(M3203&lt;=Master!$A$6,(N3203-Master!$A$6),O3203)))</f>
        <v/>
      </c>
      <c r="Q3203" s="20">
        <f>IF(J3203&gt;Master!$A$6,"N/A",IF(M3203=0,H3203,IF(P3203="0",0,ROUND(H3203*P3203/O3203,2))))</f>
        <v>0</v>
      </c>
      <c r="R3203" s="37" t="str">
        <f t="shared" si="99"/>
        <v/>
      </c>
    </row>
    <row r="3204" spans="1:18" x14ac:dyDescent="0.2">
      <c r="A3204" s="13"/>
      <c r="B3204" s="1"/>
      <c r="C3204" s="1"/>
      <c r="D3204" s="1"/>
      <c r="E3204" s="1"/>
      <c r="F3204" s="1"/>
      <c r="G3204" s="13"/>
      <c r="H3204" s="9"/>
      <c r="I3204" s="1"/>
      <c r="J3204" s="82"/>
      <c r="K3204" s="53"/>
      <c r="L3204" s="52"/>
      <c r="M3204" s="3"/>
      <c r="N3204" s="3"/>
      <c r="O3204" s="17" t="str">
        <f t="shared" si="98"/>
        <v/>
      </c>
      <c r="P3204" s="18" t="str">
        <f>IF(M3204=0,"",IF(N3204-Master!$A$6&lt;0,"0",IF(M3204&lt;=Master!$A$6,(N3204-Master!$A$6),O3204)))</f>
        <v/>
      </c>
      <c r="Q3204" s="20">
        <f>IF(J3204&gt;Master!$A$6,"N/A",IF(M3204=0,H3204,IF(P3204="0",0,ROUND(H3204*P3204/O3204,2))))</f>
        <v>0</v>
      </c>
      <c r="R3204" s="37" t="str">
        <f t="shared" si="99"/>
        <v/>
      </c>
    </row>
    <row r="3205" spans="1:18" x14ac:dyDescent="0.2">
      <c r="A3205" s="13"/>
      <c r="B3205" s="1"/>
      <c r="C3205" s="1"/>
      <c r="D3205" s="1"/>
      <c r="E3205" s="1"/>
      <c r="F3205" s="1"/>
      <c r="G3205" s="13"/>
      <c r="H3205" s="9"/>
      <c r="I3205" s="1"/>
      <c r="J3205" s="82"/>
      <c r="K3205" s="53"/>
      <c r="L3205" s="52"/>
      <c r="M3205" s="3"/>
      <c r="N3205" s="3"/>
      <c r="O3205" s="17" t="str">
        <f t="shared" si="98"/>
        <v/>
      </c>
      <c r="P3205" s="18" t="str">
        <f>IF(M3205=0,"",IF(N3205-Master!$A$6&lt;0,"0",IF(M3205&lt;=Master!$A$6,(N3205-Master!$A$6),O3205)))</f>
        <v/>
      </c>
      <c r="Q3205" s="20">
        <f>IF(J3205&gt;Master!$A$6,"N/A",IF(M3205=0,H3205,IF(P3205="0",0,ROUND(H3205*P3205/O3205,2))))</f>
        <v>0</v>
      </c>
      <c r="R3205" s="37" t="str">
        <f t="shared" si="99"/>
        <v/>
      </c>
    </row>
    <row r="3206" spans="1:18" x14ac:dyDescent="0.2">
      <c r="A3206" s="13"/>
      <c r="B3206" s="1"/>
      <c r="C3206" s="1"/>
      <c r="D3206" s="1"/>
      <c r="E3206" s="1"/>
      <c r="F3206" s="1"/>
      <c r="G3206" s="13"/>
      <c r="H3206" s="9"/>
      <c r="I3206" s="1"/>
      <c r="J3206" s="82"/>
      <c r="K3206" s="53"/>
      <c r="L3206" s="52"/>
      <c r="M3206" s="3"/>
      <c r="N3206" s="3"/>
      <c r="O3206" s="17" t="str">
        <f t="shared" si="98"/>
        <v/>
      </c>
      <c r="P3206" s="18" t="str">
        <f>IF(M3206=0,"",IF(N3206-Master!$A$6&lt;0,"0",IF(M3206&lt;=Master!$A$6,(N3206-Master!$A$6),O3206)))</f>
        <v/>
      </c>
      <c r="Q3206" s="20">
        <f>IF(J3206&gt;Master!$A$6,"N/A",IF(M3206=0,H3206,IF(P3206="0",0,ROUND(H3206*P3206/O3206,2))))</f>
        <v>0</v>
      </c>
      <c r="R3206" s="37" t="str">
        <f t="shared" si="99"/>
        <v/>
      </c>
    </row>
    <row r="3207" spans="1:18" x14ac:dyDescent="0.2">
      <c r="A3207" s="13"/>
      <c r="B3207" s="1"/>
      <c r="C3207" s="1"/>
      <c r="D3207" s="1"/>
      <c r="E3207" s="1"/>
      <c r="F3207" s="1"/>
      <c r="G3207" s="13"/>
      <c r="H3207" s="9"/>
      <c r="I3207" s="1"/>
      <c r="J3207" s="82"/>
      <c r="K3207" s="53"/>
      <c r="L3207" s="52"/>
      <c r="M3207" s="3"/>
      <c r="N3207" s="3"/>
      <c r="O3207" s="17" t="str">
        <f t="shared" si="98"/>
        <v/>
      </c>
      <c r="P3207" s="18" t="str">
        <f>IF(M3207=0,"",IF(N3207-Master!$A$6&lt;0,"0",IF(M3207&lt;=Master!$A$6,(N3207-Master!$A$6),O3207)))</f>
        <v/>
      </c>
      <c r="Q3207" s="20">
        <f>IF(J3207&gt;Master!$A$6,"N/A",IF(M3207=0,H3207,IF(P3207="0",0,ROUND(H3207*P3207/O3207,2))))</f>
        <v>0</v>
      </c>
      <c r="R3207" s="37" t="str">
        <f t="shared" si="99"/>
        <v/>
      </c>
    </row>
    <row r="3208" spans="1:18" x14ac:dyDescent="0.2">
      <c r="A3208" s="13"/>
      <c r="B3208" s="1"/>
      <c r="C3208" s="1"/>
      <c r="D3208" s="1"/>
      <c r="E3208" s="1"/>
      <c r="F3208" s="1"/>
      <c r="G3208" s="13"/>
      <c r="H3208" s="9"/>
      <c r="I3208" s="1"/>
      <c r="J3208" s="82"/>
      <c r="K3208" s="53"/>
      <c r="L3208" s="52"/>
      <c r="M3208" s="3"/>
      <c r="N3208" s="3"/>
      <c r="O3208" s="17" t="str">
        <f t="shared" si="98"/>
        <v/>
      </c>
      <c r="P3208" s="18" t="str">
        <f>IF(M3208=0,"",IF(N3208-Master!$A$6&lt;0,"0",IF(M3208&lt;=Master!$A$6,(N3208-Master!$A$6),O3208)))</f>
        <v/>
      </c>
      <c r="Q3208" s="20">
        <f>IF(J3208&gt;Master!$A$6,"N/A",IF(M3208=0,H3208,IF(P3208="0",0,ROUND(H3208*P3208/O3208,2))))</f>
        <v>0</v>
      </c>
      <c r="R3208" s="37" t="str">
        <f t="shared" si="99"/>
        <v/>
      </c>
    </row>
    <row r="3209" spans="1:18" x14ac:dyDescent="0.2">
      <c r="A3209" s="13"/>
      <c r="B3209" s="1"/>
      <c r="C3209" s="1"/>
      <c r="D3209" s="1"/>
      <c r="E3209" s="1"/>
      <c r="F3209" s="1"/>
      <c r="G3209" s="13"/>
      <c r="H3209" s="9"/>
      <c r="I3209" s="1"/>
      <c r="J3209" s="82"/>
      <c r="K3209" s="53"/>
      <c r="L3209" s="52"/>
      <c r="M3209" s="3"/>
      <c r="N3209" s="3"/>
      <c r="O3209" s="17" t="str">
        <f t="shared" si="98"/>
        <v/>
      </c>
      <c r="P3209" s="18" t="str">
        <f>IF(M3209=0,"",IF(N3209-Master!$A$6&lt;0,"0",IF(M3209&lt;=Master!$A$6,(N3209-Master!$A$6),O3209)))</f>
        <v/>
      </c>
      <c r="Q3209" s="20">
        <f>IF(J3209&gt;Master!$A$6,"N/A",IF(M3209=0,H3209,IF(P3209="0",0,ROUND(H3209*P3209/O3209,2))))</f>
        <v>0</v>
      </c>
      <c r="R3209" s="37" t="str">
        <f t="shared" si="99"/>
        <v/>
      </c>
    </row>
    <row r="3210" spans="1:18" x14ac:dyDescent="0.2">
      <c r="A3210" s="13"/>
      <c r="B3210" s="1"/>
      <c r="C3210" s="1"/>
      <c r="D3210" s="1"/>
      <c r="E3210" s="1"/>
      <c r="F3210" s="1"/>
      <c r="G3210" s="13"/>
      <c r="H3210" s="9"/>
      <c r="I3210" s="1"/>
      <c r="J3210" s="82"/>
      <c r="K3210" s="53"/>
      <c r="L3210" s="52"/>
      <c r="M3210" s="3"/>
      <c r="N3210" s="3"/>
      <c r="O3210" s="17" t="str">
        <f t="shared" si="98"/>
        <v/>
      </c>
      <c r="P3210" s="18" t="str">
        <f>IF(M3210=0,"",IF(N3210-Master!$A$6&lt;0,"0",IF(M3210&lt;=Master!$A$6,(N3210-Master!$A$6),O3210)))</f>
        <v/>
      </c>
      <c r="Q3210" s="20">
        <f>IF(J3210&gt;Master!$A$6,"N/A",IF(M3210=0,H3210,IF(P3210="0",0,ROUND(H3210*P3210/O3210,2))))</f>
        <v>0</v>
      </c>
      <c r="R3210" s="37" t="str">
        <f t="shared" si="99"/>
        <v/>
      </c>
    </row>
    <row r="3211" spans="1:18" x14ac:dyDescent="0.2">
      <c r="A3211" s="13"/>
      <c r="B3211" s="1"/>
      <c r="C3211" s="1"/>
      <c r="D3211" s="1"/>
      <c r="E3211" s="1"/>
      <c r="F3211" s="1"/>
      <c r="G3211" s="13"/>
      <c r="H3211" s="9"/>
      <c r="I3211" s="1"/>
      <c r="J3211" s="82"/>
      <c r="K3211" s="53"/>
      <c r="L3211" s="52"/>
      <c r="M3211" s="3"/>
      <c r="N3211" s="3"/>
      <c r="O3211" s="17" t="str">
        <f t="shared" si="98"/>
        <v/>
      </c>
      <c r="P3211" s="18" t="str">
        <f>IF(M3211=0,"",IF(N3211-Master!$A$6&lt;0,"0",IF(M3211&lt;=Master!$A$6,(N3211-Master!$A$6),O3211)))</f>
        <v/>
      </c>
      <c r="Q3211" s="20">
        <f>IF(J3211&gt;Master!$A$6,"N/A",IF(M3211=0,H3211,IF(P3211="0",0,ROUND(H3211*P3211/O3211,2))))</f>
        <v>0</v>
      </c>
      <c r="R3211" s="37" t="str">
        <f t="shared" si="99"/>
        <v/>
      </c>
    </row>
    <row r="3212" spans="1:18" x14ac:dyDescent="0.2">
      <c r="A3212" s="13"/>
      <c r="B3212" s="1"/>
      <c r="C3212" s="1"/>
      <c r="D3212" s="1"/>
      <c r="E3212" s="1"/>
      <c r="F3212" s="1"/>
      <c r="G3212" s="13"/>
      <c r="H3212" s="9"/>
      <c r="I3212" s="1"/>
      <c r="J3212" s="82"/>
      <c r="K3212" s="53"/>
      <c r="L3212" s="52"/>
      <c r="M3212" s="3"/>
      <c r="N3212" s="3"/>
      <c r="O3212" s="17" t="str">
        <f t="shared" si="98"/>
        <v/>
      </c>
      <c r="P3212" s="18" t="str">
        <f>IF(M3212=0,"",IF(N3212-Master!$A$6&lt;0,"0",IF(M3212&lt;=Master!$A$6,(N3212-Master!$A$6),O3212)))</f>
        <v/>
      </c>
      <c r="Q3212" s="20">
        <f>IF(J3212&gt;Master!$A$6,"N/A",IF(M3212=0,H3212,IF(P3212="0",0,ROUND(H3212*P3212/O3212,2))))</f>
        <v>0</v>
      </c>
      <c r="R3212" s="37" t="str">
        <f t="shared" si="99"/>
        <v/>
      </c>
    </row>
    <row r="3213" spans="1:18" x14ac:dyDescent="0.2">
      <c r="A3213" s="13"/>
      <c r="B3213" s="1"/>
      <c r="C3213" s="1"/>
      <c r="D3213" s="1"/>
      <c r="E3213" s="1"/>
      <c r="F3213" s="1"/>
      <c r="G3213" s="13"/>
      <c r="H3213" s="9"/>
      <c r="I3213" s="1"/>
      <c r="J3213" s="82"/>
      <c r="K3213" s="53"/>
      <c r="L3213" s="52"/>
      <c r="M3213" s="3"/>
      <c r="N3213" s="3"/>
      <c r="O3213" s="17" t="str">
        <f t="shared" si="98"/>
        <v/>
      </c>
      <c r="P3213" s="18" t="str">
        <f>IF(M3213=0,"",IF(N3213-Master!$A$6&lt;0,"0",IF(M3213&lt;=Master!$A$6,(N3213-Master!$A$6),O3213)))</f>
        <v/>
      </c>
      <c r="Q3213" s="20">
        <f>IF(J3213&gt;Master!$A$6,"N/A",IF(M3213=0,H3213,IF(P3213="0",0,ROUND(H3213*P3213/O3213,2))))</f>
        <v>0</v>
      </c>
      <c r="R3213" s="37" t="str">
        <f t="shared" si="99"/>
        <v/>
      </c>
    </row>
    <row r="3214" spans="1:18" x14ac:dyDescent="0.2">
      <c r="A3214" s="13"/>
      <c r="B3214" s="1"/>
      <c r="C3214" s="1"/>
      <c r="D3214" s="1"/>
      <c r="E3214" s="1"/>
      <c r="F3214" s="1"/>
      <c r="G3214" s="13"/>
      <c r="H3214" s="9"/>
      <c r="I3214" s="1"/>
      <c r="J3214" s="82"/>
      <c r="K3214" s="53"/>
      <c r="L3214" s="52"/>
      <c r="M3214" s="3"/>
      <c r="N3214" s="3"/>
      <c r="O3214" s="17" t="str">
        <f t="shared" si="98"/>
        <v/>
      </c>
      <c r="P3214" s="18" t="str">
        <f>IF(M3214=0,"",IF(N3214-Master!$A$6&lt;0,"0",IF(M3214&lt;=Master!$A$6,(N3214-Master!$A$6),O3214)))</f>
        <v/>
      </c>
      <c r="Q3214" s="20">
        <f>IF(J3214&gt;Master!$A$6,"N/A",IF(M3214=0,H3214,IF(P3214="0",0,ROUND(H3214*P3214/O3214,2))))</f>
        <v>0</v>
      </c>
      <c r="R3214" s="37" t="str">
        <f t="shared" si="99"/>
        <v/>
      </c>
    </row>
    <row r="3215" spans="1:18" x14ac:dyDescent="0.2">
      <c r="A3215" s="13"/>
      <c r="B3215" s="1"/>
      <c r="C3215" s="1"/>
      <c r="D3215" s="1"/>
      <c r="E3215" s="1"/>
      <c r="F3215" s="1"/>
      <c r="G3215" s="13"/>
      <c r="H3215" s="9"/>
      <c r="I3215" s="1"/>
      <c r="J3215" s="82"/>
      <c r="K3215" s="53"/>
      <c r="L3215" s="52"/>
      <c r="M3215" s="3"/>
      <c r="N3215" s="3"/>
      <c r="O3215" s="17" t="str">
        <f t="shared" si="98"/>
        <v/>
      </c>
      <c r="P3215" s="18" t="str">
        <f>IF(M3215=0,"",IF(N3215-Master!$A$6&lt;0,"0",IF(M3215&lt;=Master!$A$6,(N3215-Master!$A$6),O3215)))</f>
        <v/>
      </c>
      <c r="Q3215" s="20">
        <f>IF(J3215&gt;Master!$A$6,"N/A",IF(M3215=0,H3215,IF(P3215="0",0,ROUND(H3215*P3215/O3215,2))))</f>
        <v>0</v>
      </c>
      <c r="R3215" s="37" t="str">
        <f t="shared" si="99"/>
        <v/>
      </c>
    </row>
    <row r="3216" spans="1:18" x14ac:dyDescent="0.2">
      <c r="A3216" s="13"/>
      <c r="B3216" s="1"/>
      <c r="C3216" s="1"/>
      <c r="D3216" s="1"/>
      <c r="E3216" s="1"/>
      <c r="F3216" s="1"/>
      <c r="G3216" s="13"/>
      <c r="H3216" s="9"/>
      <c r="I3216" s="1"/>
      <c r="J3216" s="82"/>
      <c r="K3216" s="53"/>
      <c r="L3216" s="52"/>
      <c r="M3216" s="3"/>
      <c r="N3216" s="3"/>
      <c r="O3216" s="17" t="str">
        <f t="shared" si="98"/>
        <v/>
      </c>
      <c r="P3216" s="18" t="str">
        <f>IF(M3216=0,"",IF(N3216-Master!$A$6&lt;0,"0",IF(M3216&lt;=Master!$A$6,(N3216-Master!$A$6),O3216)))</f>
        <v/>
      </c>
      <c r="Q3216" s="20">
        <f>IF(J3216&gt;Master!$A$6,"N/A",IF(M3216=0,H3216,IF(P3216="0",0,ROUND(H3216*P3216/O3216,2))))</f>
        <v>0</v>
      </c>
      <c r="R3216" s="37" t="str">
        <f t="shared" si="99"/>
        <v/>
      </c>
    </row>
    <row r="3217" spans="1:18" x14ac:dyDescent="0.2">
      <c r="A3217" s="13"/>
      <c r="B3217" s="1"/>
      <c r="C3217" s="1"/>
      <c r="D3217" s="1"/>
      <c r="E3217" s="1"/>
      <c r="F3217" s="1"/>
      <c r="G3217" s="13"/>
      <c r="H3217" s="9"/>
      <c r="I3217" s="1"/>
      <c r="J3217" s="82"/>
      <c r="K3217" s="53"/>
      <c r="L3217" s="52"/>
      <c r="M3217" s="3"/>
      <c r="N3217" s="3"/>
      <c r="O3217" s="17" t="str">
        <f t="shared" si="98"/>
        <v/>
      </c>
      <c r="P3217" s="18" t="str">
        <f>IF(M3217=0,"",IF(N3217-Master!$A$6&lt;0,"0",IF(M3217&lt;=Master!$A$6,(N3217-Master!$A$6),O3217)))</f>
        <v/>
      </c>
      <c r="Q3217" s="20">
        <f>IF(J3217&gt;Master!$A$6,"N/A",IF(M3217=0,H3217,IF(P3217="0",0,ROUND(H3217*P3217/O3217,2))))</f>
        <v>0</v>
      </c>
      <c r="R3217" s="37" t="str">
        <f t="shared" si="99"/>
        <v/>
      </c>
    </row>
    <row r="3218" spans="1:18" x14ac:dyDescent="0.2">
      <c r="A3218" s="13"/>
      <c r="B3218" s="1"/>
      <c r="C3218" s="1"/>
      <c r="D3218" s="1"/>
      <c r="E3218" s="1"/>
      <c r="F3218" s="1"/>
      <c r="G3218" s="13"/>
      <c r="H3218" s="9"/>
      <c r="I3218" s="1"/>
      <c r="J3218" s="82"/>
      <c r="K3218" s="53"/>
      <c r="L3218" s="52"/>
      <c r="M3218" s="3"/>
      <c r="N3218" s="3"/>
      <c r="O3218" s="17" t="str">
        <f t="shared" si="98"/>
        <v/>
      </c>
      <c r="P3218" s="18" t="str">
        <f>IF(M3218=0,"",IF(N3218-Master!$A$6&lt;0,"0",IF(M3218&lt;=Master!$A$6,(N3218-Master!$A$6),O3218)))</f>
        <v/>
      </c>
      <c r="Q3218" s="20">
        <f>IF(J3218&gt;Master!$A$6,"N/A",IF(M3218=0,H3218,IF(P3218="0",0,ROUND(H3218*P3218/O3218,2))))</f>
        <v>0</v>
      </c>
      <c r="R3218" s="37" t="str">
        <f t="shared" si="99"/>
        <v/>
      </c>
    </row>
    <row r="3219" spans="1:18" x14ac:dyDescent="0.2">
      <c r="A3219" s="13"/>
      <c r="B3219" s="1"/>
      <c r="C3219" s="1"/>
      <c r="D3219" s="1"/>
      <c r="E3219" s="1"/>
      <c r="F3219" s="1"/>
      <c r="G3219" s="13"/>
      <c r="H3219" s="9"/>
      <c r="I3219" s="1"/>
      <c r="J3219" s="82"/>
      <c r="K3219" s="53"/>
      <c r="L3219" s="52"/>
      <c r="M3219" s="3"/>
      <c r="N3219" s="3"/>
      <c r="O3219" s="17" t="str">
        <f t="shared" si="98"/>
        <v/>
      </c>
      <c r="P3219" s="18" t="str">
        <f>IF(M3219=0,"",IF(N3219-Master!$A$6&lt;0,"0",IF(M3219&lt;=Master!$A$6,(N3219-Master!$A$6),O3219)))</f>
        <v/>
      </c>
      <c r="Q3219" s="20">
        <f>IF(J3219&gt;Master!$A$6,"N/A",IF(M3219=0,H3219,IF(P3219="0",0,ROUND(H3219*P3219/O3219,2))))</f>
        <v>0</v>
      </c>
      <c r="R3219" s="37" t="str">
        <f t="shared" si="99"/>
        <v/>
      </c>
    </row>
    <row r="3220" spans="1:18" x14ac:dyDescent="0.2">
      <c r="A3220" s="13"/>
      <c r="B3220" s="1"/>
      <c r="C3220" s="1"/>
      <c r="D3220" s="1"/>
      <c r="E3220" s="1"/>
      <c r="F3220" s="1"/>
      <c r="G3220" s="13"/>
      <c r="H3220" s="9"/>
      <c r="I3220" s="1"/>
      <c r="J3220" s="82"/>
      <c r="K3220" s="53"/>
      <c r="L3220" s="52"/>
      <c r="M3220" s="3"/>
      <c r="N3220" s="3"/>
      <c r="O3220" s="17" t="str">
        <f t="shared" si="98"/>
        <v/>
      </c>
      <c r="P3220" s="18" t="str">
        <f>IF(M3220=0,"",IF(N3220-Master!$A$6&lt;0,"0",IF(M3220&lt;=Master!$A$6,(N3220-Master!$A$6),O3220)))</f>
        <v/>
      </c>
      <c r="Q3220" s="20">
        <f>IF(J3220&gt;Master!$A$6,"N/A",IF(M3220=0,H3220,IF(P3220="0",0,ROUND(H3220*P3220/O3220,2))))</f>
        <v>0</v>
      </c>
      <c r="R3220" s="37" t="str">
        <f t="shared" si="99"/>
        <v/>
      </c>
    </row>
    <row r="3221" spans="1:18" x14ac:dyDescent="0.2">
      <c r="A3221" s="13"/>
      <c r="B3221" s="1"/>
      <c r="C3221" s="1"/>
      <c r="D3221" s="1"/>
      <c r="E3221" s="1"/>
      <c r="F3221" s="1"/>
      <c r="G3221" s="13"/>
      <c r="H3221" s="9"/>
      <c r="I3221" s="1"/>
      <c r="J3221" s="82"/>
      <c r="K3221" s="53"/>
      <c r="L3221" s="52"/>
      <c r="M3221" s="3"/>
      <c r="N3221" s="3"/>
      <c r="O3221" s="17" t="str">
        <f t="shared" ref="O3221:O3284" si="100">IF(M3221=0,"",(N3221-M3221+1))</f>
        <v/>
      </c>
      <c r="P3221" s="18" t="str">
        <f>IF(M3221=0,"",IF(N3221-Master!$A$6&lt;0,"0",IF(M3221&lt;=Master!$A$6,(N3221-Master!$A$6),O3221)))</f>
        <v/>
      </c>
      <c r="Q3221" s="20">
        <f>IF(J3221&gt;Master!$A$6,"N/A",IF(M3221=0,H3221,IF(P3221="0",0,ROUND(H3221*P3221/O3221,2))))</f>
        <v>0</v>
      </c>
      <c r="R3221" s="37" t="str">
        <f t="shared" ref="R3221:R3284" si="101">CLEAN(IF(H3221=0,"",IF(ISBLANK(H3221),LEFT("Defer "&amp;K3221,35),LEFT("Defer "&amp;I3221&amp;" "&amp;K3221,35))))</f>
        <v/>
      </c>
    </row>
    <row r="3222" spans="1:18" x14ac:dyDescent="0.2">
      <c r="A3222" s="13"/>
      <c r="B3222" s="1"/>
      <c r="C3222" s="1"/>
      <c r="D3222" s="1"/>
      <c r="E3222" s="1"/>
      <c r="F3222" s="1"/>
      <c r="G3222" s="13"/>
      <c r="H3222" s="9"/>
      <c r="I3222" s="1"/>
      <c r="J3222" s="82"/>
      <c r="K3222" s="53"/>
      <c r="L3222" s="52"/>
      <c r="M3222" s="3"/>
      <c r="N3222" s="3"/>
      <c r="O3222" s="17" t="str">
        <f t="shared" si="100"/>
        <v/>
      </c>
      <c r="P3222" s="18" t="str">
        <f>IF(M3222=0,"",IF(N3222-Master!$A$6&lt;0,"0",IF(M3222&lt;=Master!$A$6,(N3222-Master!$A$6),O3222)))</f>
        <v/>
      </c>
      <c r="Q3222" s="20">
        <f>IF(J3222&gt;Master!$A$6,"N/A",IF(M3222=0,H3222,IF(P3222="0",0,ROUND(H3222*P3222/O3222,2))))</f>
        <v>0</v>
      </c>
      <c r="R3222" s="37" t="str">
        <f t="shared" si="101"/>
        <v/>
      </c>
    </row>
    <row r="3223" spans="1:18" x14ac:dyDescent="0.2">
      <c r="A3223" s="13"/>
      <c r="B3223" s="1"/>
      <c r="C3223" s="1"/>
      <c r="D3223" s="1"/>
      <c r="E3223" s="1"/>
      <c r="F3223" s="1"/>
      <c r="G3223" s="13"/>
      <c r="H3223" s="9"/>
      <c r="I3223" s="1"/>
      <c r="J3223" s="82"/>
      <c r="K3223" s="53"/>
      <c r="L3223" s="52"/>
      <c r="M3223" s="3"/>
      <c r="N3223" s="3"/>
      <c r="O3223" s="17" t="str">
        <f t="shared" si="100"/>
        <v/>
      </c>
      <c r="P3223" s="18" t="str">
        <f>IF(M3223=0,"",IF(N3223-Master!$A$6&lt;0,"0",IF(M3223&lt;=Master!$A$6,(N3223-Master!$A$6),O3223)))</f>
        <v/>
      </c>
      <c r="Q3223" s="20">
        <f>IF(J3223&gt;Master!$A$6,"N/A",IF(M3223=0,H3223,IF(P3223="0",0,ROUND(H3223*P3223/O3223,2))))</f>
        <v>0</v>
      </c>
      <c r="R3223" s="37" t="str">
        <f t="shared" si="101"/>
        <v/>
      </c>
    </row>
    <row r="3224" spans="1:18" x14ac:dyDescent="0.2">
      <c r="A3224" s="13"/>
      <c r="B3224" s="1"/>
      <c r="C3224" s="1"/>
      <c r="D3224" s="1"/>
      <c r="E3224" s="1"/>
      <c r="F3224" s="1"/>
      <c r="G3224" s="13"/>
      <c r="H3224" s="9"/>
      <c r="I3224" s="1"/>
      <c r="J3224" s="82"/>
      <c r="K3224" s="53"/>
      <c r="L3224" s="52"/>
      <c r="M3224" s="3"/>
      <c r="N3224" s="3"/>
      <c r="O3224" s="17" t="str">
        <f t="shared" si="100"/>
        <v/>
      </c>
      <c r="P3224" s="18" t="str">
        <f>IF(M3224=0,"",IF(N3224-Master!$A$6&lt;0,"0",IF(M3224&lt;=Master!$A$6,(N3224-Master!$A$6),O3224)))</f>
        <v/>
      </c>
      <c r="Q3224" s="20">
        <f>IF(J3224&gt;Master!$A$6,"N/A",IF(M3224=0,H3224,IF(P3224="0",0,ROUND(H3224*P3224/O3224,2))))</f>
        <v>0</v>
      </c>
      <c r="R3224" s="37" t="str">
        <f t="shared" si="101"/>
        <v/>
      </c>
    </row>
    <row r="3225" spans="1:18" x14ac:dyDescent="0.2">
      <c r="A3225" s="13"/>
      <c r="B3225" s="1"/>
      <c r="C3225" s="1"/>
      <c r="D3225" s="1"/>
      <c r="E3225" s="1"/>
      <c r="F3225" s="1"/>
      <c r="G3225" s="13"/>
      <c r="H3225" s="9"/>
      <c r="I3225" s="1"/>
      <c r="J3225" s="82"/>
      <c r="K3225" s="53"/>
      <c r="L3225" s="52"/>
      <c r="M3225" s="3"/>
      <c r="N3225" s="3"/>
      <c r="O3225" s="17" t="str">
        <f t="shared" si="100"/>
        <v/>
      </c>
      <c r="P3225" s="18" t="str">
        <f>IF(M3225=0,"",IF(N3225-Master!$A$6&lt;0,"0",IF(M3225&lt;=Master!$A$6,(N3225-Master!$A$6),O3225)))</f>
        <v/>
      </c>
      <c r="Q3225" s="20">
        <f>IF(J3225&gt;Master!$A$6,"N/A",IF(M3225=0,H3225,IF(P3225="0",0,ROUND(H3225*P3225/O3225,2))))</f>
        <v>0</v>
      </c>
      <c r="R3225" s="37" t="str">
        <f t="shared" si="101"/>
        <v/>
      </c>
    </row>
    <row r="3226" spans="1:18" x14ac:dyDescent="0.2">
      <c r="A3226" s="13"/>
      <c r="B3226" s="1"/>
      <c r="C3226" s="1"/>
      <c r="D3226" s="1"/>
      <c r="E3226" s="1"/>
      <c r="F3226" s="1"/>
      <c r="G3226" s="13"/>
      <c r="H3226" s="9"/>
      <c r="I3226" s="1"/>
      <c r="J3226" s="82"/>
      <c r="K3226" s="53"/>
      <c r="L3226" s="52"/>
      <c r="M3226" s="3"/>
      <c r="N3226" s="3"/>
      <c r="O3226" s="17" t="str">
        <f t="shared" si="100"/>
        <v/>
      </c>
      <c r="P3226" s="18" t="str">
        <f>IF(M3226=0,"",IF(N3226-Master!$A$6&lt;0,"0",IF(M3226&lt;=Master!$A$6,(N3226-Master!$A$6),O3226)))</f>
        <v/>
      </c>
      <c r="Q3226" s="20">
        <f>IF(J3226&gt;Master!$A$6,"N/A",IF(M3226=0,H3226,IF(P3226="0",0,ROUND(H3226*P3226/O3226,2))))</f>
        <v>0</v>
      </c>
      <c r="R3226" s="37" t="str">
        <f t="shared" si="101"/>
        <v/>
      </c>
    </row>
    <row r="3227" spans="1:18" x14ac:dyDescent="0.2">
      <c r="A3227" s="13"/>
      <c r="B3227" s="1"/>
      <c r="C3227" s="1"/>
      <c r="D3227" s="1"/>
      <c r="E3227" s="1"/>
      <c r="F3227" s="1"/>
      <c r="G3227" s="13"/>
      <c r="H3227" s="9"/>
      <c r="I3227" s="1"/>
      <c r="J3227" s="82"/>
      <c r="K3227" s="53"/>
      <c r="L3227" s="52"/>
      <c r="M3227" s="3"/>
      <c r="N3227" s="3"/>
      <c r="O3227" s="17" t="str">
        <f t="shared" si="100"/>
        <v/>
      </c>
      <c r="P3227" s="18" t="str">
        <f>IF(M3227=0,"",IF(N3227-Master!$A$6&lt;0,"0",IF(M3227&lt;=Master!$A$6,(N3227-Master!$A$6),O3227)))</f>
        <v/>
      </c>
      <c r="Q3227" s="20">
        <f>IF(J3227&gt;Master!$A$6,"N/A",IF(M3227=0,H3227,IF(P3227="0",0,ROUND(H3227*P3227/O3227,2))))</f>
        <v>0</v>
      </c>
      <c r="R3227" s="37" t="str">
        <f t="shared" si="101"/>
        <v/>
      </c>
    </row>
    <row r="3228" spans="1:18" x14ac:dyDescent="0.2">
      <c r="A3228" s="13"/>
      <c r="B3228" s="1"/>
      <c r="C3228" s="1"/>
      <c r="D3228" s="1"/>
      <c r="E3228" s="1"/>
      <c r="F3228" s="1"/>
      <c r="G3228" s="13"/>
      <c r="H3228" s="9"/>
      <c r="I3228" s="1"/>
      <c r="J3228" s="82"/>
      <c r="K3228" s="53"/>
      <c r="L3228" s="52"/>
      <c r="M3228" s="3"/>
      <c r="N3228" s="3"/>
      <c r="O3228" s="17" t="str">
        <f t="shared" si="100"/>
        <v/>
      </c>
      <c r="P3228" s="18" t="str">
        <f>IF(M3228=0,"",IF(N3228-Master!$A$6&lt;0,"0",IF(M3228&lt;=Master!$A$6,(N3228-Master!$A$6),O3228)))</f>
        <v/>
      </c>
      <c r="Q3228" s="20">
        <f>IF(J3228&gt;Master!$A$6,"N/A",IF(M3228=0,H3228,IF(P3228="0",0,ROUND(H3228*P3228/O3228,2))))</f>
        <v>0</v>
      </c>
      <c r="R3228" s="37" t="str">
        <f t="shared" si="101"/>
        <v/>
      </c>
    </row>
    <row r="3229" spans="1:18" x14ac:dyDescent="0.2">
      <c r="A3229" s="13"/>
      <c r="B3229" s="1"/>
      <c r="C3229" s="1"/>
      <c r="D3229" s="1"/>
      <c r="E3229" s="1"/>
      <c r="F3229" s="1"/>
      <c r="G3229" s="13"/>
      <c r="H3229" s="9"/>
      <c r="I3229" s="1"/>
      <c r="J3229" s="82"/>
      <c r="K3229" s="53"/>
      <c r="L3229" s="52"/>
      <c r="M3229" s="3"/>
      <c r="N3229" s="3"/>
      <c r="O3229" s="17" t="str">
        <f t="shared" si="100"/>
        <v/>
      </c>
      <c r="P3229" s="18" t="str">
        <f>IF(M3229=0,"",IF(N3229-Master!$A$6&lt;0,"0",IF(M3229&lt;=Master!$A$6,(N3229-Master!$A$6),O3229)))</f>
        <v/>
      </c>
      <c r="Q3229" s="20">
        <f>IF(J3229&gt;Master!$A$6,"N/A",IF(M3229=0,H3229,IF(P3229="0",0,ROUND(H3229*P3229/O3229,2))))</f>
        <v>0</v>
      </c>
      <c r="R3229" s="37" t="str">
        <f t="shared" si="101"/>
        <v/>
      </c>
    </row>
    <row r="3230" spans="1:18" x14ac:dyDescent="0.2">
      <c r="A3230" s="13"/>
      <c r="B3230" s="1"/>
      <c r="C3230" s="1"/>
      <c r="D3230" s="1"/>
      <c r="E3230" s="1"/>
      <c r="F3230" s="1"/>
      <c r="G3230" s="13"/>
      <c r="H3230" s="9"/>
      <c r="I3230" s="1"/>
      <c r="J3230" s="82"/>
      <c r="K3230" s="53"/>
      <c r="L3230" s="52"/>
      <c r="M3230" s="3"/>
      <c r="N3230" s="3"/>
      <c r="O3230" s="17" t="str">
        <f t="shared" si="100"/>
        <v/>
      </c>
      <c r="P3230" s="18" t="str">
        <f>IF(M3230=0,"",IF(N3230-Master!$A$6&lt;0,"0",IF(M3230&lt;=Master!$A$6,(N3230-Master!$A$6),O3230)))</f>
        <v/>
      </c>
      <c r="Q3230" s="20">
        <f>IF(J3230&gt;Master!$A$6,"N/A",IF(M3230=0,H3230,IF(P3230="0",0,ROUND(H3230*P3230/O3230,2))))</f>
        <v>0</v>
      </c>
      <c r="R3230" s="37" t="str">
        <f t="shared" si="101"/>
        <v/>
      </c>
    </row>
    <row r="3231" spans="1:18" x14ac:dyDescent="0.2">
      <c r="A3231" s="13"/>
      <c r="B3231" s="1"/>
      <c r="C3231" s="1"/>
      <c r="D3231" s="1"/>
      <c r="E3231" s="1"/>
      <c r="F3231" s="1"/>
      <c r="G3231" s="13"/>
      <c r="H3231" s="9"/>
      <c r="I3231" s="1"/>
      <c r="J3231" s="82"/>
      <c r="K3231" s="53"/>
      <c r="L3231" s="52"/>
      <c r="M3231" s="3"/>
      <c r="N3231" s="3"/>
      <c r="O3231" s="17" t="str">
        <f t="shared" si="100"/>
        <v/>
      </c>
      <c r="P3231" s="18" t="str">
        <f>IF(M3231=0,"",IF(N3231-Master!$A$6&lt;0,"0",IF(M3231&lt;=Master!$A$6,(N3231-Master!$A$6),O3231)))</f>
        <v/>
      </c>
      <c r="Q3231" s="20">
        <f>IF(J3231&gt;Master!$A$6,"N/A",IF(M3231=0,H3231,IF(P3231="0",0,ROUND(H3231*P3231/O3231,2))))</f>
        <v>0</v>
      </c>
      <c r="R3231" s="37" t="str">
        <f t="shared" si="101"/>
        <v/>
      </c>
    </row>
    <row r="3232" spans="1:18" x14ac:dyDescent="0.2">
      <c r="A3232" s="13"/>
      <c r="B3232" s="1"/>
      <c r="C3232" s="1"/>
      <c r="D3232" s="1"/>
      <c r="E3232" s="1"/>
      <c r="F3232" s="1"/>
      <c r="G3232" s="13"/>
      <c r="H3232" s="9"/>
      <c r="I3232" s="1"/>
      <c r="J3232" s="82"/>
      <c r="K3232" s="53"/>
      <c r="L3232" s="52"/>
      <c r="M3232" s="3"/>
      <c r="N3232" s="3"/>
      <c r="O3232" s="17" t="str">
        <f t="shared" si="100"/>
        <v/>
      </c>
      <c r="P3232" s="18" t="str">
        <f>IF(M3232=0,"",IF(N3232-Master!$A$6&lt;0,"0",IF(M3232&lt;=Master!$A$6,(N3232-Master!$A$6),O3232)))</f>
        <v/>
      </c>
      <c r="Q3232" s="20">
        <f>IF(J3232&gt;Master!$A$6,"N/A",IF(M3232=0,H3232,IF(P3232="0",0,ROUND(H3232*P3232/O3232,2))))</f>
        <v>0</v>
      </c>
      <c r="R3232" s="37" t="str">
        <f t="shared" si="101"/>
        <v/>
      </c>
    </row>
    <row r="3233" spans="1:18" x14ac:dyDescent="0.2">
      <c r="A3233" s="13"/>
      <c r="B3233" s="1"/>
      <c r="C3233" s="1"/>
      <c r="D3233" s="1"/>
      <c r="E3233" s="1"/>
      <c r="F3233" s="1"/>
      <c r="G3233" s="13"/>
      <c r="H3233" s="9"/>
      <c r="I3233" s="1"/>
      <c r="J3233" s="82"/>
      <c r="K3233" s="53"/>
      <c r="L3233" s="52"/>
      <c r="M3233" s="3"/>
      <c r="N3233" s="3"/>
      <c r="O3233" s="17" t="str">
        <f t="shared" si="100"/>
        <v/>
      </c>
      <c r="P3233" s="18" t="str">
        <f>IF(M3233=0,"",IF(N3233-Master!$A$6&lt;0,"0",IF(M3233&lt;=Master!$A$6,(N3233-Master!$A$6),O3233)))</f>
        <v/>
      </c>
      <c r="Q3233" s="20">
        <f>IF(J3233&gt;Master!$A$6,"N/A",IF(M3233=0,H3233,IF(P3233="0",0,ROUND(H3233*P3233/O3233,2))))</f>
        <v>0</v>
      </c>
      <c r="R3233" s="37" t="str">
        <f t="shared" si="101"/>
        <v/>
      </c>
    </row>
    <row r="3234" spans="1:18" x14ac:dyDescent="0.2">
      <c r="A3234" s="13"/>
      <c r="B3234" s="1"/>
      <c r="C3234" s="1"/>
      <c r="D3234" s="1"/>
      <c r="E3234" s="1"/>
      <c r="F3234" s="1"/>
      <c r="G3234" s="13"/>
      <c r="H3234" s="9"/>
      <c r="I3234" s="1"/>
      <c r="J3234" s="82"/>
      <c r="K3234" s="53"/>
      <c r="L3234" s="52"/>
      <c r="M3234" s="3"/>
      <c r="N3234" s="3"/>
      <c r="O3234" s="17" t="str">
        <f t="shared" si="100"/>
        <v/>
      </c>
      <c r="P3234" s="18" t="str">
        <f>IF(M3234=0,"",IF(N3234-Master!$A$6&lt;0,"0",IF(M3234&lt;=Master!$A$6,(N3234-Master!$A$6),O3234)))</f>
        <v/>
      </c>
      <c r="Q3234" s="20">
        <f>IF(J3234&gt;Master!$A$6,"N/A",IF(M3234=0,H3234,IF(P3234="0",0,ROUND(H3234*P3234/O3234,2))))</f>
        <v>0</v>
      </c>
      <c r="R3234" s="37" t="str">
        <f t="shared" si="101"/>
        <v/>
      </c>
    </row>
    <row r="3235" spans="1:18" x14ac:dyDescent="0.2">
      <c r="A3235" s="13"/>
      <c r="B3235" s="1"/>
      <c r="C3235" s="1"/>
      <c r="D3235" s="1"/>
      <c r="E3235" s="1"/>
      <c r="F3235" s="1"/>
      <c r="G3235" s="13"/>
      <c r="H3235" s="9"/>
      <c r="I3235" s="1"/>
      <c r="J3235" s="82"/>
      <c r="K3235" s="53"/>
      <c r="L3235" s="52"/>
      <c r="M3235" s="3"/>
      <c r="N3235" s="3"/>
      <c r="O3235" s="17" t="str">
        <f t="shared" si="100"/>
        <v/>
      </c>
      <c r="P3235" s="18" t="str">
        <f>IF(M3235=0,"",IF(N3235-Master!$A$6&lt;0,"0",IF(M3235&lt;=Master!$A$6,(N3235-Master!$A$6),O3235)))</f>
        <v/>
      </c>
      <c r="Q3235" s="20">
        <f>IF(J3235&gt;Master!$A$6,"N/A",IF(M3235=0,H3235,IF(P3235="0",0,ROUND(H3235*P3235/O3235,2))))</f>
        <v>0</v>
      </c>
      <c r="R3235" s="37" t="str">
        <f t="shared" si="101"/>
        <v/>
      </c>
    </row>
    <row r="3236" spans="1:18" x14ac:dyDescent="0.2">
      <c r="A3236" s="13"/>
      <c r="B3236" s="1"/>
      <c r="C3236" s="1"/>
      <c r="D3236" s="1"/>
      <c r="E3236" s="1"/>
      <c r="F3236" s="1"/>
      <c r="G3236" s="13"/>
      <c r="H3236" s="9"/>
      <c r="I3236" s="1"/>
      <c r="J3236" s="82"/>
      <c r="K3236" s="53"/>
      <c r="L3236" s="52"/>
      <c r="M3236" s="3"/>
      <c r="N3236" s="3"/>
      <c r="O3236" s="17" t="str">
        <f t="shared" si="100"/>
        <v/>
      </c>
      <c r="P3236" s="18" t="str">
        <f>IF(M3236=0,"",IF(N3236-Master!$A$6&lt;0,"0",IF(M3236&lt;=Master!$A$6,(N3236-Master!$A$6),O3236)))</f>
        <v/>
      </c>
      <c r="Q3236" s="20">
        <f>IF(J3236&gt;Master!$A$6,"N/A",IF(M3236=0,H3236,IF(P3236="0",0,ROUND(H3236*P3236/O3236,2))))</f>
        <v>0</v>
      </c>
      <c r="R3236" s="37" t="str">
        <f t="shared" si="101"/>
        <v/>
      </c>
    </row>
    <row r="3237" spans="1:18" x14ac:dyDescent="0.2">
      <c r="A3237" s="13"/>
      <c r="B3237" s="1"/>
      <c r="C3237" s="1"/>
      <c r="D3237" s="1"/>
      <c r="E3237" s="1"/>
      <c r="F3237" s="1"/>
      <c r="G3237" s="13"/>
      <c r="H3237" s="9"/>
      <c r="I3237" s="1"/>
      <c r="J3237" s="82"/>
      <c r="K3237" s="53"/>
      <c r="L3237" s="52"/>
      <c r="M3237" s="3"/>
      <c r="N3237" s="3"/>
      <c r="O3237" s="17" t="str">
        <f t="shared" si="100"/>
        <v/>
      </c>
      <c r="P3237" s="18" t="str">
        <f>IF(M3237=0,"",IF(N3237-Master!$A$6&lt;0,"0",IF(M3237&lt;=Master!$A$6,(N3237-Master!$A$6),O3237)))</f>
        <v/>
      </c>
      <c r="Q3237" s="20">
        <f>IF(J3237&gt;Master!$A$6,"N/A",IF(M3237=0,H3237,IF(P3237="0",0,ROUND(H3237*P3237/O3237,2))))</f>
        <v>0</v>
      </c>
      <c r="R3237" s="37" t="str">
        <f t="shared" si="101"/>
        <v/>
      </c>
    </row>
    <row r="3238" spans="1:18" x14ac:dyDescent="0.2">
      <c r="A3238" s="13"/>
      <c r="B3238" s="1"/>
      <c r="C3238" s="1"/>
      <c r="D3238" s="1"/>
      <c r="E3238" s="1"/>
      <c r="F3238" s="1"/>
      <c r="G3238" s="13"/>
      <c r="H3238" s="9"/>
      <c r="I3238" s="1"/>
      <c r="J3238" s="82"/>
      <c r="K3238" s="53"/>
      <c r="L3238" s="52"/>
      <c r="M3238" s="3"/>
      <c r="N3238" s="3"/>
      <c r="O3238" s="17" t="str">
        <f t="shared" si="100"/>
        <v/>
      </c>
      <c r="P3238" s="18" t="str">
        <f>IF(M3238=0,"",IF(N3238-Master!$A$6&lt;0,"0",IF(M3238&lt;=Master!$A$6,(N3238-Master!$A$6),O3238)))</f>
        <v/>
      </c>
      <c r="Q3238" s="20">
        <f>IF(J3238&gt;Master!$A$6,"N/A",IF(M3238=0,H3238,IF(P3238="0",0,ROUND(H3238*P3238/O3238,2))))</f>
        <v>0</v>
      </c>
      <c r="R3238" s="37" t="str">
        <f t="shared" si="101"/>
        <v/>
      </c>
    </row>
    <row r="3239" spans="1:18" x14ac:dyDescent="0.2">
      <c r="A3239" s="13"/>
      <c r="B3239" s="1"/>
      <c r="C3239" s="1"/>
      <c r="D3239" s="1"/>
      <c r="E3239" s="1"/>
      <c r="F3239" s="1"/>
      <c r="G3239" s="13"/>
      <c r="H3239" s="9"/>
      <c r="I3239" s="1"/>
      <c r="J3239" s="82"/>
      <c r="K3239" s="53"/>
      <c r="L3239" s="52"/>
      <c r="M3239" s="3"/>
      <c r="N3239" s="3"/>
      <c r="O3239" s="17" t="str">
        <f t="shared" si="100"/>
        <v/>
      </c>
      <c r="P3239" s="18" t="str">
        <f>IF(M3239=0,"",IF(N3239-Master!$A$6&lt;0,"0",IF(M3239&lt;=Master!$A$6,(N3239-Master!$A$6),O3239)))</f>
        <v/>
      </c>
      <c r="Q3239" s="20">
        <f>IF(J3239&gt;Master!$A$6,"N/A",IF(M3239=0,H3239,IF(P3239="0",0,ROUND(H3239*P3239/O3239,2))))</f>
        <v>0</v>
      </c>
      <c r="R3239" s="37" t="str">
        <f t="shared" si="101"/>
        <v/>
      </c>
    </row>
    <row r="3240" spans="1:18" x14ac:dyDescent="0.2">
      <c r="A3240" s="13"/>
      <c r="B3240" s="1"/>
      <c r="C3240" s="1"/>
      <c r="D3240" s="1"/>
      <c r="E3240" s="1"/>
      <c r="F3240" s="1"/>
      <c r="G3240" s="13"/>
      <c r="H3240" s="9"/>
      <c r="I3240" s="1"/>
      <c r="J3240" s="82"/>
      <c r="K3240" s="53"/>
      <c r="L3240" s="52"/>
      <c r="M3240" s="3"/>
      <c r="N3240" s="3"/>
      <c r="O3240" s="17" t="str">
        <f t="shared" si="100"/>
        <v/>
      </c>
      <c r="P3240" s="18" t="str">
        <f>IF(M3240=0,"",IF(N3240-Master!$A$6&lt;0,"0",IF(M3240&lt;=Master!$A$6,(N3240-Master!$A$6),O3240)))</f>
        <v/>
      </c>
      <c r="Q3240" s="20">
        <f>IF(J3240&gt;Master!$A$6,"N/A",IF(M3240=0,H3240,IF(P3240="0",0,ROUND(H3240*P3240/O3240,2))))</f>
        <v>0</v>
      </c>
      <c r="R3240" s="37" t="str">
        <f t="shared" si="101"/>
        <v/>
      </c>
    </row>
    <row r="3241" spans="1:18" x14ac:dyDescent="0.2">
      <c r="A3241" s="13"/>
      <c r="B3241" s="1"/>
      <c r="C3241" s="1"/>
      <c r="D3241" s="1"/>
      <c r="E3241" s="1"/>
      <c r="F3241" s="1"/>
      <c r="G3241" s="13"/>
      <c r="H3241" s="9"/>
      <c r="I3241" s="1"/>
      <c r="J3241" s="82"/>
      <c r="K3241" s="53"/>
      <c r="L3241" s="52"/>
      <c r="M3241" s="3"/>
      <c r="N3241" s="3"/>
      <c r="O3241" s="17" t="str">
        <f t="shared" si="100"/>
        <v/>
      </c>
      <c r="P3241" s="18" t="str">
        <f>IF(M3241=0,"",IF(N3241-Master!$A$6&lt;0,"0",IF(M3241&lt;=Master!$A$6,(N3241-Master!$A$6),O3241)))</f>
        <v/>
      </c>
      <c r="Q3241" s="20">
        <f>IF(J3241&gt;Master!$A$6,"N/A",IF(M3241=0,H3241,IF(P3241="0",0,ROUND(H3241*P3241/O3241,2))))</f>
        <v>0</v>
      </c>
      <c r="R3241" s="37" t="str">
        <f t="shared" si="101"/>
        <v/>
      </c>
    </row>
    <row r="3242" spans="1:18" x14ac:dyDescent="0.2">
      <c r="A3242" s="13"/>
      <c r="B3242" s="1"/>
      <c r="C3242" s="1"/>
      <c r="D3242" s="1"/>
      <c r="E3242" s="1"/>
      <c r="F3242" s="1"/>
      <c r="G3242" s="13"/>
      <c r="H3242" s="9"/>
      <c r="I3242" s="1"/>
      <c r="J3242" s="82"/>
      <c r="K3242" s="53"/>
      <c r="L3242" s="52"/>
      <c r="M3242" s="3"/>
      <c r="N3242" s="3"/>
      <c r="O3242" s="17" t="str">
        <f t="shared" si="100"/>
        <v/>
      </c>
      <c r="P3242" s="18" t="str">
        <f>IF(M3242=0,"",IF(N3242-Master!$A$6&lt;0,"0",IF(M3242&lt;=Master!$A$6,(N3242-Master!$A$6),O3242)))</f>
        <v/>
      </c>
      <c r="Q3242" s="20">
        <f>IF(J3242&gt;Master!$A$6,"N/A",IF(M3242=0,H3242,IF(P3242="0",0,ROUND(H3242*P3242/O3242,2))))</f>
        <v>0</v>
      </c>
      <c r="R3242" s="37" t="str">
        <f t="shared" si="101"/>
        <v/>
      </c>
    </row>
    <row r="3243" spans="1:18" x14ac:dyDescent="0.2">
      <c r="A3243" s="13"/>
      <c r="B3243" s="1"/>
      <c r="C3243" s="1"/>
      <c r="D3243" s="1"/>
      <c r="E3243" s="1"/>
      <c r="F3243" s="1"/>
      <c r="G3243" s="13"/>
      <c r="H3243" s="9"/>
      <c r="I3243" s="1"/>
      <c r="J3243" s="82"/>
      <c r="K3243" s="53"/>
      <c r="L3243" s="52"/>
      <c r="M3243" s="3"/>
      <c r="N3243" s="3"/>
      <c r="O3243" s="17" t="str">
        <f t="shared" si="100"/>
        <v/>
      </c>
      <c r="P3243" s="18" t="str">
        <f>IF(M3243=0,"",IF(N3243-Master!$A$6&lt;0,"0",IF(M3243&lt;=Master!$A$6,(N3243-Master!$A$6),O3243)))</f>
        <v/>
      </c>
      <c r="Q3243" s="20">
        <f>IF(J3243&gt;Master!$A$6,"N/A",IF(M3243=0,H3243,IF(P3243="0",0,ROUND(H3243*P3243/O3243,2))))</f>
        <v>0</v>
      </c>
      <c r="R3243" s="37" t="str">
        <f t="shared" si="101"/>
        <v/>
      </c>
    </row>
    <row r="3244" spans="1:18" x14ac:dyDescent="0.2">
      <c r="A3244" s="13"/>
      <c r="B3244" s="1"/>
      <c r="C3244" s="1"/>
      <c r="D3244" s="1"/>
      <c r="E3244" s="1"/>
      <c r="F3244" s="1"/>
      <c r="G3244" s="13"/>
      <c r="H3244" s="9"/>
      <c r="I3244" s="1"/>
      <c r="J3244" s="82"/>
      <c r="K3244" s="53"/>
      <c r="L3244" s="52"/>
      <c r="M3244" s="3"/>
      <c r="N3244" s="3"/>
      <c r="O3244" s="17" t="str">
        <f t="shared" si="100"/>
        <v/>
      </c>
      <c r="P3244" s="18" t="str">
        <f>IF(M3244=0,"",IF(N3244-Master!$A$6&lt;0,"0",IF(M3244&lt;=Master!$A$6,(N3244-Master!$A$6),O3244)))</f>
        <v/>
      </c>
      <c r="Q3244" s="20">
        <f>IF(J3244&gt;Master!$A$6,"N/A",IF(M3244=0,H3244,IF(P3244="0",0,ROUND(H3244*P3244/O3244,2))))</f>
        <v>0</v>
      </c>
      <c r="R3244" s="37" t="str">
        <f t="shared" si="101"/>
        <v/>
      </c>
    </row>
    <row r="3245" spans="1:18" x14ac:dyDescent="0.2">
      <c r="A3245" s="13"/>
      <c r="B3245" s="1"/>
      <c r="C3245" s="1"/>
      <c r="D3245" s="1"/>
      <c r="E3245" s="1"/>
      <c r="F3245" s="1"/>
      <c r="G3245" s="13"/>
      <c r="H3245" s="9"/>
      <c r="I3245" s="1"/>
      <c r="J3245" s="82"/>
      <c r="K3245" s="53"/>
      <c r="L3245" s="52"/>
      <c r="M3245" s="3"/>
      <c r="N3245" s="3"/>
      <c r="O3245" s="17" t="str">
        <f t="shared" si="100"/>
        <v/>
      </c>
      <c r="P3245" s="18" t="str">
        <f>IF(M3245=0,"",IF(N3245-Master!$A$6&lt;0,"0",IF(M3245&lt;=Master!$A$6,(N3245-Master!$A$6),O3245)))</f>
        <v/>
      </c>
      <c r="Q3245" s="20">
        <f>IF(J3245&gt;Master!$A$6,"N/A",IF(M3245=0,H3245,IF(P3245="0",0,ROUND(H3245*P3245/O3245,2))))</f>
        <v>0</v>
      </c>
      <c r="R3245" s="37" t="str">
        <f t="shared" si="101"/>
        <v/>
      </c>
    </row>
    <row r="3246" spans="1:18" x14ac:dyDescent="0.2">
      <c r="A3246" s="13"/>
      <c r="B3246" s="1"/>
      <c r="C3246" s="1"/>
      <c r="D3246" s="1"/>
      <c r="E3246" s="1"/>
      <c r="F3246" s="1"/>
      <c r="G3246" s="13"/>
      <c r="H3246" s="9"/>
      <c r="I3246" s="1"/>
      <c r="J3246" s="82"/>
      <c r="K3246" s="53"/>
      <c r="L3246" s="52"/>
      <c r="M3246" s="3"/>
      <c r="N3246" s="3"/>
      <c r="O3246" s="17" t="str">
        <f t="shared" si="100"/>
        <v/>
      </c>
      <c r="P3246" s="18" t="str">
        <f>IF(M3246=0,"",IF(N3246-Master!$A$6&lt;0,"0",IF(M3246&lt;=Master!$A$6,(N3246-Master!$A$6),O3246)))</f>
        <v/>
      </c>
      <c r="Q3246" s="20">
        <f>IF(J3246&gt;Master!$A$6,"N/A",IF(M3246=0,H3246,IF(P3246="0",0,ROUND(H3246*P3246/O3246,2))))</f>
        <v>0</v>
      </c>
      <c r="R3246" s="37" t="str">
        <f t="shared" si="101"/>
        <v/>
      </c>
    </row>
    <row r="3247" spans="1:18" x14ac:dyDescent="0.2">
      <c r="A3247" s="13"/>
      <c r="B3247" s="1"/>
      <c r="C3247" s="1"/>
      <c r="D3247" s="1"/>
      <c r="E3247" s="1"/>
      <c r="F3247" s="1"/>
      <c r="G3247" s="13"/>
      <c r="H3247" s="9"/>
      <c r="I3247" s="1"/>
      <c r="J3247" s="82"/>
      <c r="K3247" s="53"/>
      <c r="L3247" s="52"/>
      <c r="M3247" s="3"/>
      <c r="N3247" s="3"/>
      <c r="O3247" s="17" t="str">
        <f t="shared" si="100"/>
        <v/>
      </c>
      <c r="P3247" s="18" t="str">
        <f>IF(M3247=0,"",IF(N3247-Master!$A$6&lt;0,"0",IF(M3247&lt;=Master!$A$6,(N3247-Master!$A$6),O3247)))</f>
        <v/>
      </c>
      <c r="Q3247" s="20">
        <f>IF(J3247&gt;Master!$A$6,"N/A",IF(M3247=0,H3247,IF(P3247="0",0,ROUND(H3247*P3247/O3247,2))))</f>
        <v>0</v>
      </c>
      <c r="R3247" s="37" t="str">
        <f t="shared" si="101"/>
        <v/>
      </c>
    </row>
    <row r="3248" spans="1:18" x14ac:dyDescent="0.2">
      <c r="A3248" s="13"/>
      <c r="B3248" s="1"/>
      <c r="C3248" s="1"/>
      <c r="D3248" s="1"/>
      <c r="E3248" s="1"/>
      <c r="F3248" s="1"/>
      <c r="G3248" s="13"/>
      <c r="H3248" s="9"/>
      <c r="I3248" s="1"/>
      <c r="J3248" s="82"/>
      <c r="K3248" s="53"/>
      <c r="L3248" s="52"/>
      <c r="M3248" s="3"/>
      <c r="N3248" s="3"/>
      <c r="O3248" s="17" t="str">
        <f t="shared" si="100"/>
        <v/>
      </c>
      <c r="P3248" s="18" t="str">
        <f>IF(M3248=0,"",IF(N3248-Master!$A$6&lt;0,"0",IF(M3248&lt;=Master!$A$6,(N3248-Master!$A$6),O3248)))</f>
        <v/>
      </c>
      <c r="Q3248" s="20">
        <f>IF(J3248&gt;Master!$A$6,"N/A",IF(M3248=0,H3248,IF(P3248="0",0,ROUND(H3248*P3248/O3248,2))))</f>
        <v>0</v>
      </c>
      <c r="R3248" s="37" t="str">
        <f t="shared" si="101"/>
        <v/>
      </c>
    </row>
    <row r="3249" spans="1:18" x14ac:dyDescent="0.2">
      <c r="A3249" s="13"/>
      <c r="B3249" s="1"/>
      <c r="C3249" s="1"/>
      <c r="D3249" s="1"/>
      <c r="E3249" s="1"/>
      <c r="F3249" s="1"/>
      <c r="G3249" s="13"/>
      <c r="H3249" s="9"/>
      <c r="I3249" s="1"/>
      <c r="J3249" s="82"/>
      <c r="K3249" s="53"/>
      <c r="L3249" s="52"/>
      <c r="M3249" s="3"/>
      <c r="N3249" s="3"/>
      <c r="O3249" s="17" t="str">
        <f t="shared" si="100"/>
        <v/>
      </c>
      <c r="P3249" s="18" t="str">
        <f>IF(M3249=0,"",IF(N3249-Master!$A$6&lt;0,"0",IF(M3249&lt;=Master!$A$6,(N3249-Master!$A$6),O3249)))</f>
        <v/>
      </c>
      <c r="Q3249" s="20">
        <f>IF(J3249&gt;Master!$A$6,"N/A",IF(M3249=0,H3249,IF(P3249="0",0,ROUND(H3249*P3249/O3249,2))))</f>
        <v>0</v>
      </c>
      <c r="R3249" s="37" t="str">
        <f t="shared" si="101"/>
        <v/>
      </c>
    </row>
    <row r="3250" spans="1:18" x14ac:dyDescent="0.2">
      <c r="A3250" s="13"/>
      <c r="B3250" s="1"/>
      <c r="C3250" s="1"/>
      <c r="D3250" s="1"/>
      <c r="E3250" s="1"/>
      <c r="F3250" s="1"/>
      <c r="G3250" s="13"/>
      <c r="H3250" s="9"/>
      <c r="I3250" s="1"/>
      <c r="J3250" s="82"/>
      <c r="K3250" s="53"/>
      <c r="L3250" s="52"/>
      <c r="M3250" s="3"/>
      <c r="N3250" s="3"/>
      <c r="O3250" s="17" t="str">
        <f t="shared" si="100"/>
        <v/>
      </c>
      <c r="P3250" s="18" t="str">
        <f>IF(M3250=0,"",IF(N3250-Master!$A$6&lt;0,"0",IF(M3250&lt;=Master!$A$6,(N3250-Master!$A$6),O3250)))</f>
        <v/>
      </c>
      <c r="Q3250" s="20">
        <f>IF(J3250&gt;Master!$A$6,"N/A",IF(M3250=0,H3250,IF(P3250="0",0,ROUND(H3250*P3250/O3250,2))))</f>
        <v>0</v>
      </c>
      <c r="R3250" s="37" t="str">
        <f t="shared" si="101"/>
        <v/>
      </c>
    </row>
    <row r="3251" spans="1:18" x14ac:dyDescent="0.2">
      <c r="A3251" s="13"/>
      <c r="B3251" s="1"/>
      <c r="C3251" s="1"/>
      <c r="D3251" s="1"/>
      <c r="E3251" s="1"/>
      <c r="F3251" s="1"/>
      <c r="G3251" s="13"/>
      <c r="H3251" s="9"/>
      <c r="I3251" s="1"/>
      <c r="J3251" s="82"/>
      <c r="K3251" s="53"/>
      <c r="L3251" s="52"/>
      <c r="M3251" s="3"/>
      <c r="N3251" s="3"/>
      <c r="O3251" s="17" t="str">
        <f t="shared" si="100"/>
        <v/>
      </c>
      <c r="P3251" s="18" t="str">
        <f>IF(M3251=0,"",IF(N3251-Master!$A$6&lt;0,"0",IF(M3251&lt;=Master!$A$6,(N3251-Master!$A$6),O3251)))</f>
        <v/>
      </c>
      <c r="Q3251" s="20">
        <f>IF(J3251&gt;Master!$A$6,"N/A",IF(M3251=0,H3251,IF(P3251="0",0,ROUND(H3251*P3251/O3251,2))))</f>
        <v>0</v>
      </c>
      <c r="R3251" s="37" t="str">
        <f t="shared" si="101"/>
        <v/>
      </c>
    </row>
    <row r="3252" spans="1:18" x14ac:dyDescent="0.2">
      <c r="A3252" s="13"/>
      <c r="B3252" s="1"/>
      <c r="C3252" s="1"/>
      <c r="D3252" s="1"/>
      <c r="E3252" s="1"/>
      <c r="F3252" s="1"/>
      <c r="G3252" s="13"/>
      <c r="H3252" s="9"/>
      <c r="I3252" s="1"/>
      <c r="J3252" s="82"/>
      <c r="K3252" s="53"/>
      <c r="L3252" s="52"/>
      <c r="M3252" s="3"/>
      <c r="N3252" s="3"/>
      <c r="O3252" s="17" t="str">
        <f t="shared" si="100"/>
        <v/>
      </c>
      <c r="P3252" s="18" t="str">
        <f>IF(M3252=0,"",IF(N3252-Master!$A$6&lt;0,"0",IF(M3252&lt;=Master!$A$6,(N3252-Master!$A$6),O3252)))</f>
        <v/>
      </c>
      <c r="Q3252" s="20">
        <f>IF(J3252&gt;Master!$A$6,"N/A",IF(M3252=0,H3252,IF(P3252="0",0,ROUND(H3252*P3252/O3252,2))))</f>
        <v>0</v>
      </c>
      <c r="R3252" s="37" t="str">
        <f t="shared" si="101"/>
        <v/>
      </c>
    </row>
    <row r="3253" spans="1:18" x14ac:dyDescent="0.2">
      <c r="A3253" s="13"/>
      <c r="B3253" s="1"/>
      <c r="C3253" s="1"/>
      <c r="D3253" s="1"/>
      <c r="E3253" s="1"/>
      <c r="F3253" s="1"/>
      <c r="G3253" s="13"/>
      <c r="H3253" s="9"/>
      <c r="I3253" s="1"/>
      <c r="J3253" s="82"/>
      <c r="K3253" s="53"/>
      <c r="L3253" s="52"/>
      <c r="M3253" s="3"/>
      <c r="N3253" s="3"/>
      <c r="O3253" s="17" t="str">
        <f t="shared" si="100"/>
        <v/>
      </c>
      <c r="P3253" s="18" t="str">
        <f>IF(M3253=0,"",IF(N3253-Master!$A$6&lt;0,"0",IF(M3253&lt;=Master!$A$6,(N3253-Master!$A$6),O3253)))</f>
        <v/>
      </c>
      <c r="Q3253" s="20">
        <f>IF(J3253&gt;Master!$A$6,"N/A",IF(M3253=0,H3253,IF(P3253="0",0,ROUND(H3253*P3253/O3253,2))))</f>
        <v>0</v>
      </c>
      <c r="R3253" s="37" t="str">
        <f t="shared" si="101"/>
        <v/>
      </c>
    </row>
    <row r="3254" spans="1:18" x14ac:dyDescent="0.2">
      <c r="A3254" s="13"/>
      <c r="B3254" s="1"/>
      <c r="C3254" s="1"/>
      <c r="D3254" s="1"/>
      <c r="E3254" s="1"/>
      <c r="F3254" s="1"/>
      <c r="G3254" s="13"/>
      <c r="H3254" s="9"/>
      <c r="I3254" s="1"/>
      <c r="J3254" s="82"/>
      <c r="K3254" s="53"/>
      <c r="L3254" s="52"/>
      <c r="M3254" s="3"/>
      <c r="N3254" s="3"/>
      <c r="O3254" s="17" t="str">
        <f t="shared" si="100"/>
        <v/>
      </c>
      <c r="P3254" s="18" t="str">
        <f>IF(M3254=0,"",IF(N3254-Master!$A$6&lt;0,"0",IF(M3254&lt;=Master!$A$6,(N3254-Master!$A$6),O3254)))</f>
        <v/>
      </c>
      <c r="Q3254" s="20">
        <f>IF(J3254&gt;Master!$A$6,"N/A",IF(M3254=0,H3254,IF(P3254="0",0,ROUND(H3254*P3254/O3254,2))))</f>
        <v>0</v>
      </c>
      <c r="R3254" s="37" t="str">
        <f t="shared" si="101"/>
        <v/>
      </c>
    </row>
    <row r="3255" spans="1:18" x14ac:dyDescent="0.2">
      <c r="A3255" s="13"/>
      <c r="B3255" s="1"/>
      <c r="C3255" s="1"/>
      <c r="D3255" s="1"/>
      <c r="E3255" s="1"/>
      <c r="F3255" s="1"/>
      <c r="G3255" s="13"/>
      <c r="H3255" s="9"/>
      <c r="I3255" s="1"/>
      <c r="J3255" s="82"/>
      <c r="K3255" s="53"/>
      <c r="L3255" s="52"/>
      <c r="M3255" s="3"/>
      <c r="N3255" s="3"/>
      <c r="O3255" s="17" t="str">
        <f t="shared" si="100"/>
        <v/>
      </c>
      <c r="P3255" s="18" t="str">
        <f>IF(M3255=0,"",IF(N3255-Master!$A$6&lt;0,"0",IF(M3255&lt;=Master!$A$6,(N3255-Master!$A$6),O3255)))</f>
        <v/>
      </c>
      <c r="Q3255" s="20">
        <f>IF(J3255&gt;Master!$A$6,"N/A",IF(M3255=0,H3255,IF(P3255="0",0,ROUND(H3255*P3255/O3255,2))))</f>
        <v>0</v>
      </c>
      <c r="R3255" s="37" t="str">
        <f t="shared" si="101"/>
        <v/>
      </c>
    </row>
    <row r="3256" spans="1:18" x14ac:dyDescent="0.2">
      <c r="A3256" s="13"/>
      <c r="B3256" s="1"/>
      <c r="C3256" s="1"/>
      <c r="D3256" s="1"/>
      <c r="E3256" s="1"/>
      <c r="F3256" s="1"/>
      <c r="G3256" s="13"/>
      <c r="H3256" s="9"/>
      <c r="I3256" s="1"/>
      <c r="J3256" s="82"/>
      <c r="K3256" s="53"/>
      <c r="L3256" s="52"/>
      <c r="M3256" s="3"/>
      <c r="N3256" s="3"/>
      <c r="O3256" s="17" t="str">
        <f t="shared" si="100"/>
        <v/>
      </c>
      <c r="P3256" s="18" t="str">
        <f>IF(M3256=0,"",IF(N3256-Master!$A$6&lt;0,"0",IF(M3256&lt;=Master!$A$6,(N3256-Master!$A$6),O3256)))</f>
        <v/>
      </c>
      <c r="Q3256" s="20">
        <f>IF(J3256&gt;Master!$A$6,"N/A",IF(M3256=0,H3256,IF(P3256="0",0,ROUND(H3256*P3256/O3256,2))))</f>
        <v>0</v>
      </c>
      <c r="R3256" s="37" t="str">
        <f t="shared" si="101"/>
        <v/>
      </c>
    </row>
    <row r="3257" spans="1:18" x14ac:dyDescent="0.2">
      <c r="A3257" s="13"/>
      <c r="B3257" s="1"/>
      <c r="C3257" s="1"/>
      <c r="D3257" s="1"/>
      <c r="E3257" s="1"/>
      <c r="F3257" s="1"/>
      <c r="G3257" s="13"/>
      <c r="H3257" s="9"/>
      <c r="I3257" s="1"/>
      <c r="J3257" s="82"/>
      <c r="K3257" s="53"/>
      <c r="L3257" s="52"/>
      <c r="M3257" s="3"/>
      <c r="N3257" s="3"/>
      <c r="O3257" s="17" t="str">
        <f t="shared" si="100"/>
        <v/>
      </c>
      <c r="P3257" s="18" t="str">
        <f>IF(M3257=0,"",IF(N3257-Master!$A$6&lt;0,"0",IF(M3257&lt;=Master!$A$6,(N3257-Master!$A$6),O3257)))</f>
        <v/>
      </c>
      <c r="Q3257" s="20">
        <f>IF(J3257&gt;Master!$A$6,"N/A",IF(M3257=0,H3257,IF(P3257="0",0,ROUND(H3257*P3257/O3257,2))))</f>
        <v>0</v>
      </c>
      <c r="R3257" s="37" t="str">
        <f t="shared" si="101"/>
        <v/>
      </c>
    </row>
    <row r="3258" spans="1:18" x14ac:dyDescent="0.2">
      <c r="A3258" s="13"/>
      <c r="B3258" s="1"/>
      <c r="C3258" s="1"/>
      <c r="D3258" s="1"/>
      <c r="E3258" s="1"/>
      <c r="F3258" s="1"/>
      <c r="G3258" s="13"/>
      <c r="H3258" s="9"/>
      <c r="I3258" s="1"/>
      <c r="J3258" s="82"/>
      <c r="K3258" s="53"/>
      <c r="L3258" s="52"/>
      <c r="M3258" s="3"/>
      <c r="N3258" s="3"/>
      <c r="O3258" s="17" t="str">
        <f t="shared" si="100"/>
        <v/>
      </c>
      <c r="P3258" s="18" t="str">
        <f>IF(M3258=0,"",IF(N3258-Master!$A$6&lt;0,"0",IF(M3258&lt;=Master!$A$6,(N3258-Master!$A$6),O3258)))</f>
        <v/>
      </c>
      <c r="Q3258" s="20">
        <f>IF(J3258&gt;Master!$A$6,"N/A",IF(M3258=0,H3258,IF(P3258="0",0,ROUND(H3258*P3258/O3258,2))))</f>
        <v>0</v>
      </c>
      <c r="R3258" s="37" t="str">
        <f t="shared" si="101"/>
        <v/>
      </c>
    </row>
    <row r="3259" spans="1:18" x14ac:dyDescent="0.2">
      <c r="A3259" s="13"/>
      <c r="B3259" s="1"/>
      <c r="C3259" s="1"/>
      <c r="D3259" s="1"/>
      <c r="E3259" s="1"/>
      <c r="F3259" s="1"/>
      <c r="G3259" s="13"/>
      <c r="H3259" s="9"/>
      <c r="I3259" s="1"/>
      <c r="J3259" s="82"/>
      <c r="K3259" s="53"/>
      <c r="L3259" s="52"/>
      <c r="M3259" s="3"/>
      <c r="N3259" s="3"/>
      <c r="O3259" s="17" t="str">
        <f t="shared" si="100"/>
        <v/>
      </c>
      <c r="P3259" s="18" t="str">
        <f>IF(M3259=0,"",IF(N3259-Master!$A$6&lt;0,"0",IF(M3259&lt;=Master!$A$6,(N3259-Master!$A$6),O3259)))</f>
        <v/>
      </c>
      <c r="Q3259" s="20">
        <f>IF(J3259&gt;Master!$A$6,"N/A",IF(M3259=0,H3259,IF(P3259="0",0,ROUND(H3259*P3259/O3259,2))))</f>
        <v>0</v>
      </c>
      <c r="R3259" s="37" t="str">
        <f t="shared" si="101"/>
        <v/>
      </c>
    </row>
    <row r="3260" spans="1:18" x14ac:dyDescent="0.2">
      <c r="A3260" s="13"/>
      <c r="B3260" s="1"/>
      <c r="C3260" s="1"/>
      <c r="D3260" s="1"/>
      <c r="E3260" s="1"/>
      <c r="F3260" s="1"/>
      <c r="G3260" s="13"/>
      <c r="H3260" s="9"/>
      <c r="I3260" s="1"/>
      <c r="J3260" s="82"/>
      <c r="K3260" s="53"/>
      <c r="L3260" s="52"/>
      <c r="M3260" s="3"/>
      <c r="N3260" s="3"/>
      <c r="O3260" s="17" t="str">
        <f t="shared" si="100"/>
        <v/>
      </c>
      <c r="P3260" s="18" t="str">
        <f>IF(M3260=0,"",IF(N3260-Master!$A$6&lt;0,"0",IF(M3260&lt;=Master!$A$6,(N3260-Master!$A$6),O3260)))</f>
        <v/>
      </c>
      <c r="Q3260" s="20">
        <f>IF(J3260&gt;Master!$A$6,"N/A",IF(M3260=0,H3260,IF(P3260="0",0,ROUND(H3260*P3260/O3260,2))))</f>
        <v>0</v>
      </c>
      <c r="R3260" s="37" t="str">
        <f t="shared" si="101"/>
        <v/>
      </c>
    </row>
    <row r="3261" spans="1:18" x14ac:dyDescent="0.2">
      <c r="A3261" s="13"/>
      <c r="B3261" s="1"/>
      <c r="C3261" s="1"/>
      <c r="D3261" s="1"/>
      <c r="E3261" s="1"/>
      <c r="F3261" s="1"/>
      <c r="G3261" s="13"/>
      <c r="H3261" s="9"/>
      <c r="I3261" s="1"/>
      <c r="J3261" s="82"/>
      <c r="K3261" s="53"/>
      <c r="L3261" s="52"/>
      <c r="M3261" s="3"/>
      <c r="N3261" s="3"/>
      <c r="O3261" s="17" t="str">
        <f t="shared" si="100"/>
        <v/>
      </c>
      <c r="P3261" s="18" t="str">
        <f>IF(M3261=0,"",IF(N3261-Master!$A$6&lt;0,"0",IF(M3261&lt;=Master!$A$6,(N3261-Master!$A$6),O3261)))</f>
        <v/>
      </c>
      <c r="Q3261" s="20">
        <f>IF(J3261&gt;Master!$A$6,"N/A",IF(M3261=0,H3261,IF(P3261="0",0,ROUND(H3261*P3261/O3261,2))))</f>
        <v>0</v>
      </c>
      <c r="R3261" s="37" t="str">
        <f t="shared" si="101"/>
        <v/>
      </c>
    </row>
    <row r="3262" spans="1:18" x14ac:dyDescent="0.2">
      <c r="A3262" s="13"/>
      <c r="B3262" s="1"/>
      <c r="C3262" s="1"/>
      <c r="D3262" s="1"/>
      <c r="E3262" s="1"/>
      <c r="F3262" s="1"/>
      <c r="G3262" s="13"/>
      <c r="H3262" s="9"/>
      <c r="I3262" s="1"/>
      <c r="J3262" s="82"/>
      <c r="K3262" s="53"/>
      <c r="L3262" s="52"/>
      <c r="M3262" s="3"/>
      <c r="N3262" s="3"/>
      <c r="O3262" s="17" t="str">
        <f t="shared" si="100"/>
        <v/>
      </c>
      <c r="P3262" s="18" t="str">
        <f>IF(M3262=0,"",IF(N3262-Master!$A$6&lt;0,"0",IF(M3262&lt;=Master!$A$6,(N3262-Master!$A$6),O3262)))</f>
        <v/>
      </c>
      <c r="Q3262" s="20">
        <f>IF(J3262&gt;Master!$A$6,"N/A",IF(M3262=0,H3262,IF(P3262="0",0,ROUND(H3262*P3262/O3262,2))))</f>
        <v>0</v>
      </c>
      <c r="R3262" s="37" t="str">
        <f t="shared" si="101"/>
        <v/>
      </c>
    </row>
    <row r="3263" spans="1:18" x14ac:dyDescent="0.2">
      <c r="A3263" s="13"/>
      <c r="B3263" s="1"/>
      <c r="C3263" s="1"/>
      <c r="D3263" s="1"/>
      <c r="E3263" s="1"/>
      <c r="F3263" s="1"/>
      <c r="G3263" s="13"/>
      <c r="H3263" s="9"/>
      <c r="I3263" s="1"/>
      <c r="J3263" s="82"/>
      <c r="K3263" s="53"/>
      <c r="L3263" s="52"/>
      <c r="M3263" s="3"/>
      <c r="N3263" s="3"/>
      <c r="O3263" s="17" t="str">
        <f t="shared" si="100"/>
        <v/>
      </c>
      <c r="P3263" s="18" t="str">
        <f>IF(M3263=0,"",IF(N3263-Master!$A$6&lt;0,"0",IF(M3263&lt;=Master!$A$6,(N3263-Master!$A$6),O3263)))</f>
        <v/>
      </c>
      <c r="Q3263" s="20">
        <f>IF(J3263&gt;Master!$A$6,"N/A",IF(M3263=0,H3263,IF(P3263="0",0,ROUND(H3263*P3263/O3263,2))))</f>
        <v>0</v>
      </c>
      <c r="R3263" s="37" t="str">
        <f t="shared" si="101"/>
        <v/>
      </c>
    </row>
    <row r="3264" spans="1:18" x14ac:dyDescent="0.2">
      <c r="A3264" s="13"/>
      <c r="B3264" s="1"/>
      <c r="C3264" s="1"/>
      <c r="D3264" s="1"/>
      <c r="E3264" s="1"/>
      <c r="F3264" s="1"/>
      <c r="G3264" s="13"/>
      <c r="H3264" s="9"/>
      <c r="I3264" s="1"/>
      <c r="J3264" s="82"/>
      <c r="K3264" s="53"/>
      <c r="L3264" s="52"/>
      <c r="M3264" s="3"/>
      <c r="N3264" s="3"/>
      <c r="O3264" s="17" t="str">
        <f t="shared" si="100"/>
        <v/>
      </c>
      <c r="P3264" s="18" t="str">
        <f>IF(M3264=0,"",IF(N3264-Master!$A$6&lt;0,"0",IF(M3264&lt;=Master!$A$6,(N3264-Master!$A$6),O3264)))</f>
        <v/>
      </c>
      <c r="Q3264" s="20">
        <f>IF(J3264&gt;Master!$A$6,"N/A",IF(M3264=0,H3264,IF(P3264="0",0,ROUND(H3264*P3264/O3264,2))))</f>
        <v>0</v>
      </c>
      <c r="R3264" s="37" t="str">
        <f t="shared" si="101"/>
        <v/>
      </c>
    </row>
    <row r="3265" spans="1:18" x14ac:dyDescent="0.2">
      <c r="A3265" s="13"/>
      <c r="B3265" s="1"/>
      <c r="C3265" s="1"/>
      <c r="D3265" s="1"/>
      <c r="E3265" s="1"/>
      <c r="F3265" s="1"/>
      <c r="G3265" s="13"/>
      <c r="H3265" s="9"/>
      <c r="I3265" s="1"/>
      <c r="J3265" s="82"/>
      <c r="K3265" s="53"/>
      <c r="L3265" s="52"/>
      <c r="M3265" s="3"/>
      <c r="N3265" s="3"/>
      <c r="O3265" s="17" t="str">
        <f t="shared" si="100"/>
        <v/>
      </c>
      <c r="P3265" s="18" t="str">
        <f>IF(M3265=0,"",IF(N3265-Master!$A$6&lt;0,"0",IF(M3265&lt;=Master!$A$6,(N3265-Master!$A$6),O3265)))</f>
        <v/>
      </c>
      <c r="Q3265" s="20">
        <f>IF(J3265&gt;Master!$A$6,"N/A",IF(M3265=0,H3265,IF(P3265="0",0,ROUND(H3265*P3265/O3265,2))))</f>
        <v>0</v>
      </c>
      <c r="R3265" s="37" t="str">
        <f t="shared" si="101"/>
        <v/>
      </c>
    </row>
    <row r="3266" spans="1:18" x14ac:dyDescent="0.2">
      <c r="A3266" s="13"/>
      <c r="B3266" s="1"/>
      <c r="C3266" s="1"/>
      <c r="D3266" s="1"/>
      <c r="E3266" s="1"/>
      <c r="F3266" s="1"/>
      <c r="G3266" s="13"/>
      <c r="H3266" s="9"/>
      <c r="I3266" s="1"/>
      <c r="J3266" s="82"/>
      <c r="K3266" s="53"/>
      <c r="L3266" s="52"/>
      <c r="M3266" s="3"/>
      <c r="N3266" s="3"/>
      <c r="O3266" s="17" t="str">
        <f t="shared" si="100"/>
        <v/>
      </c>
      <c r="P3266" s="18" t="str">
        <f>IF(M3266=0,"",IF(N3266-Master!$A$6&lt;0,"0",IF(M3266&lt;=Master!$A$6,(N3266-Master!$A$6),O3266)))</f>
        <v/>
      </c>
      <c r="Q3266" s="20">
        <f>IF(J3266&gt;Master!$A$6,"N/A",IF(M3266=0,H3266,IF(P3266="0",0,ROUND(H3266*P3266/O3266,2))))</f>
        <v>0</v>
      </c>
      <c r="R3266" s="37" t="str">
        <f t="shared" si="101"/>
        <v/>
      </c>
    </row>
    <row r="3267" spans="1:18" x14ac:dyDescent="0.2">
      <c r="A3267" s="13"/>
      <c r="B3267" s="1"/>
      <c r="C3267" s="1"/>
      <c r="D3267" s="1"/>
      <c r="E3267" s="1"/>
      <c r="F3267" s="1"/>
      <c r="G3267" s="13"/>
      <c r="H3267" s="9"/>
      <c r="I3267" s="1"/>
      <c r="J3267" s="82"/>
      <c r="K3267" s="53"/>
      <c r="L3267" s="52"/>
      <c r="M3267" s="3"/>
      <c r="N3267" s="3"/>
      <c r="O3267" s="17" t="str">
        <f t="shared" si="100"/>
        <v/>
      </c>
      <c r="P3267" s="18" t="str">
        <f>IF(M3267=0,"",IF(N3267-Master!$A$6&lt;0,"0",IF(M3267&lt;=Master!$A$6,(N3267-Master!$A$6),O3267)))</f>
        <v/>
      </c>
      <c r="Q3267" s="20">
        <f>IF(J3267&gt;Master!$A$6,"N/A",IF(M3267=0,H3267,IF(P3267="0",0,ROUND(H3267*P3267/O3267,2))))</f>
        <v>0</v>
      </c>
      <c r="R3267" s="37" t="str">
        <f t="shared" si="101"/>
        <v/>
      </c>
    </row>
    <row r="3268" spans="1:18" x14ac:dyDescent="0.2">
      <c r="A3268" s="13"/>
      <c r="B3268" s="1"/>
      <c r="C3268" s="1"/>
      <c r="D3268" s="1"/>
      <c r="E3268" s="1"/>
      <c r="F3268" s="1"/>
      <c r="G3268" s="13"/>
      <c r="H3268" s="9"/>
      <c r="I3268" s="1"/>
      <c r="J3268" s="82"/>
      <c r="K3268" s="53"/>
      <c r="L3268" s="52"/>
      <c r="M3268" s="3"/>
      <c r="N3268" s="3"/>
      <c r="O3268" s="17" t="str">
        <f t="shared" si="100"/>
        <v/>
      </c>
      <c r="P3268" s="18" t="str">
        <f>IF(M3268=0,"",IF(N3268-Master!$A$6&lt;0,"0",IF(M3268&lt;=Master!$A$6,(N3268-Master!$A$6),O3268)))</f>
        <v/>
      </c>
      <c r="Q3268" s="20">
        <f>IF(J3268&gt;Master!$A$6,"N/A",IF(M3268=0,H3268,IF(P3268="0",0,ROUND(H3268*P3268/O3268,2))))</f>
        <v>0</v>
      </c>
      <c r="R3268" s="37" t="str">
        <f t="shared" si="101"/>
        <v/>
      </c>
    </row>
    <row r="3269" spans="1:18" x14ac:dyDescent="0.2">
      <c r="A3269" s="13"/>
      <c r="B3269" s="1"/>
      <c r="C3269" s="1"/>
      <c r="D3269" s="1"/>
      <c r="E3269" s="1"/>
      <c r="F3269" s="1"/>
      <c r="G3269" s="13"/>
      <c r="H3269" s="9"/>
      <c r="I3269" s="1"/>
      <c r="J3269" s="82"/>
      <c r="K3269" s="53"/>
      <c r="L3269" s="52"/>
      <c r="M3269" s="3"/>
      <c r="N3269" s="3"/>
      <c r="O3269" s="17" t="str">
        <f t="shared" si="100"/>
        <v/>
      </c>
      <c r="P3269" s="18" t="str">
        <f>IF(M3269=0,"",IF(N3269-Master!$A$6&lt;0,"0",IF(M3269&lt;=Master!$A$6,(N3269-Master!$A$6),O3269)))</f>
        <v/>
      </c>
      <c r="Q3269" s="20">
        <f>IF(J3269&gt;Master!$A$6,"N/A",IF(M3269=0,H3269,IF(P3269="0",0,ROUND(H3269*P3269/O3269,2))))</f>
        <v>0</v>
      </c>
      <c r="R3269" s="37" t="str">
        <f t="shared" si="101"/>
        <v/>
      </c>
    </row>
    <row r="3270" spans="1:18" x14ac:dyDescent="0.2">
      <c r="A3270" s="13"/>
      <c r="B3270" s="1"/>
      <c r="C3270" s="1"/>
      <c r="D3270" s="1"/>
      <c r="E3270" s="1"/>
      <c r="F3270" s="1"/>
      <c r="G3270" s="13"/>
      <c r="H3270" s="9"/>
      <c r="I3270" s="1"/>
      <c r="J3270" s="82"/>
      <c r="K3270" s="53"/>
      <c r="L3270" s="52"/>
      <c r="M3270" s="3"/>
      <c r="N3270" s="3"/>
      <c r="O3270" s="17" t="str">
        <f t="shared" si="100"/>
        <v/>
      </c>
      <c r="P3270" s="18" t="str">
        <f>IF(M3270=0,"",IF(N3270-Master!$A$6&lt;0,"0",IF(M3270&lt;=Master!$A$6,(N3270-Master!$A$6),O3270)))</f>
        <v/>
      </c>
      <c r="Q3270" s="20">
        <f>IF(J3270&gt;Master!$A$6,"N/A",IF(M3270=0,H3270,IF(P3270="0",0,ROUND(H3270*P3270/O3270,2))))</f>
        <v>0</v>
      </c>
      <c r="R3270" s="37" t="str">
        <f t="shared" si="101"/>
        <v/>
      </c>
    </row>
    <row r="3271" spans="1:18" x14ac:dyDescent="0.2">
      <c r="A3271" s="13"/>
      <c r="B3271" s="1"/>
      <c r="C3271" s="1"/>
      <c r="D3271" s="1"/>
      <c r="E3271" s="1"/>
      <c r="F3271" s="1"/>
      <c r="G3271" s="13"/>
      <c r="H3271" s="9"/>
      <c r="I3271" s="1"/>
      <c r="J3271" s="82"/>
      <c r="K3271" s="53"/>
      <c r="L3271" s="52"/>
      <c r="M3271" s="3"/>
      <c r="N3271" s="3"/>
      <c r="O3271" s="17" t="str">
        <f t="shared" si="100"/>
        <v/>
      </c>
      <c r="P3271" s="18" t="str">
        <f>IF(M3271=0,"",IF(N3271-Master!$A$6&lt;0,"0",IF(M3271&lt;=Master!$A$6,(N3271-Master!$A$6),O3271)))</f>
        <v/>
      </c>
      <c r="Q3271" s="20">
        <f>IF(J3271&gt;Master!$A$6,"N/A",IF(M3271=0,H3271,IF(P3271="0",0,ROUND(H3271*P3271/O3271,2))))</f>
        <v>0</v>
      </c>
      <c r="R3271" s="37" t="str">
        <f t="shared" si="101"/>
        <v/>
      </c>
    </row>
    <row r="3272" spans="1:18" x14ac:dyDescent="0.2">
      <c r="A3272" s="13"/>
      <c r="B3272" s="1"/>
      <c r="C3272" s="1"/>
      <c r="D3272" s="1"/>
      <c r="E3272" s="1"/>
      <c r="F3272" s="1"/>
      <c r="G3272" s="13"/>
      <c r="H3272" s="9"/>
      <c r="I3272" s="1"/>
      <c r="J3272" s="82"/>
      <c r="K3272" s="53"/>
      <c r="L3272" s="52"/>
      <c r="M3272" s="3"/>
      <c r="N3272" s="3"/>
      <c r="O3272" s="17" t="str">
        <f t="shared" si="100"/>
        <v/>
      </c>
      <c r="P3272" s="18" t="str">
        <f>IF(M3272=0,"",IF(N3272-Master!$A$6&lt;0,"0",IF(M3272&lt;=Master!$A$6,(N3272-Master!$A$6),O3272)))</f>
        <v/>
      </c>
      <c r="Q3272" s="20">
        <f>IF(J3272&gt;Master!$A$6,"N/A",IF(M3272=0,H3272,IF(P3272="0",0,ROUND(H3272*P3272/O3272,2))))</f>
        <v>0</v>
      </c>
      <c r="R3272" s="37" t="str">
        <f t="shared" si="101"/>
        <v/>
      </c>
    </row>
    <row r="3273" spans="1:18" x14ac:dyDescent="0.2">
      <c r="A3273" s="13"/>
      <c r="B3273" s="1"/>
      <c r="C3273" s="1"/>
      <c r="D3273" s="1"/>
      <c r="E3273" s="1"/>
      <c r="F3273" s="1"/>
      <c r="G3273" s="13"/>
      <c r="H3273" s="9"/>
      <c r="I3273" s="1"/>
      <c r="J3273" s="82"/>
      <c r="K3273" s="53"/>
      <c r="L3273" s="52"/>
      <c r="M3273" s="3"/>
      <c r="N3273" s="3"/>
      <c r="O3273" s="17" t="str">
        <f t="shared" si="100"/>
        <v/>
      </c>
      <c r="P3273" s="18" t="str">
        <f>IF(M3273=0,"",IF(N3273-Master!$A$6&lt;0,"0",IF(M3273&lt;=Master!$A$6,(N3273-Master!$A$6),O3273)))</f>
        <v/>
      </c>
      <c r="Q3273" s="20">
        <f>IF(J3273&gt;Master!$A$6,"N/A",IF(M3273=0,H3273,IF(P3273="0",0,ROUND(H3273*P3273/O3273,2))))</f>
        <v>0</v>
      </c>
      <c r="R3273" s="37" t="str">
        <f t="shared" si="101"/>
        <v/>
      </c>
    </row>
    <row r="3274" spans="1:18" x14ac:dyDescent="0.2">
      <c r="A3274" s="13"/>
      <c r="B3274" s="1"/>
      <c r="C3274" s="1"/>
      <c r="D3274" s="1"/>
      <c r="E3274" s="1"/>
      <c r="F3274" s="1"/>
      <c r="G3274" s="13"/>
      <c r="H3274" s="9"/>
      <c r="I3274" s="1"/>
      <c r="J3274" s="82"/>
      <c r="K3274" s="53"/>
      <c r="L3274" s="52"/>
      <c r="M3274" s="3"/>
      <c r="N3274" s="3"/>
      <c r="O3274" s="17" t="str">
        <f t="shared" si="100"/>
        <v/>
      </c>
      <c r="P3274" s="18" t="str">
        <f>IF(M3274=0,"",IF(N3274-Master!$A$6&lt;0,"0",IF(M3274&lt;=Master!$A$6,(N3274-Master!$A$6),O3274)))</f>
        <v/>
      </c>
      <c r="Q3274" s="20">
        <f>IF(J3274&gt;Master!$A$6,"N/A",IF(M3274=0,H3274,IF(P3274="0",0,ROUND(H3274*P3274/O3274,2))))</f>
        <v>0</v>
      </c>
      <c r="R3274" s="37" t="str">
        <f t="shared" si="101"/>
        <v/>
      </c>
    </row>
    <row r="3275" spans="1:18" x14ac:dyDescent="0.2">
      <c r="A3275" s="13"/>
      <c r="B3275" s="1"/>
      <c r="C3275" s="1"/>
      <c r="D3275" s="1"/>
      <c r="E3275" s="1"/>
      <c r="F3275" s="1"/>
      <c r="G3275" s="13"/>
      <c r="H3275" s="9"/>
      <c r="I3275" s="1"/>
      <c r="J3275" s="82"/>
      <c r="K3275" s="53"/>
      <c r="L3275" s="52"/>
      <c r="M3275" s="3"/>
      <c r="N3275" s="3"/>
      <c r="O3275" s="17" t="str">
        <f t="shared" si="100"/>
        <v/>
      </c>
      <c r="P3275" s="18" t="str">
        <f>IF(M3275=0,"",IF(N3275-Master!$A$6&lt;0,"0",IF(M3275&lt;=Master!$A$6,(N3275-Master!$A$6),O3275)))</f>
        <v/>
      </c>
      <c r="Q3275" s="20">
        <f>IF(J3275&gt;Master!$A$6,"N/A",IF(M3275=0,H3275,IF(P3275="0",0,ROUND(H3275*P3275/O3275,2))))</f>
        <v>0</v>
      </c>
      <c r="R3275" s="37" t="str">
        <f t="shared" si="101"/>
        <v/>
      </c>
    </row>
    <row r="3276" spans="1:18" x14ac:dyDescent="0.2">
      <c r="A3276" s="13"/>
      <c r="B3276" s="1"/>
      <c r="C3276" s="1"/>
      <c r="D3276" s="1"/>
      <c r="E3276" s="1"/>
      <c r="F3276" s="1"/>
      <c r="G3276" s="13"/>
      <c r="H3276" s="9"/>
      <c r="I3276" s="1"/>
      <c r="J3276" s="82"/>
      <c r="K3276" s="53"/>
      <c r="L3276" s="52"/>
      <c r="M3276" s="3"/>
      <c r="N3276" s="3"/>
      <c r="O3276" s="17" t="str">
        <f t="shared" si="100"/>
        <v/>
      </c>
      <c r="P3276" s="18" t="str">
        <f>IF(M3276=0,"",IF(N3276-Master!$A$6&lt;0,"0",IF(M3276&lt;=Master!$A$6,(N3276-Master!$A$6),O3276)))</f>
        <v/>
      </c>
      <c r="Q3276" s="20">
        <f>IF(J3276&gt;Master!$A$6,"N/A",IF(M3276=0,H3276,IF(P3276="0",0,ROUND(H3276*P3276/O3276,2))))</f>
        <v>0</v>
      </c>
      <c r="R3276" s="37" t="str">
        <f t="shared" si="101"/>
        <v/>
      </c>
    </row>
    <row r="3277" spans="1:18" x14ac:dyDescent="0.2">
      <c r="A3277" s="13"/>
      <c r="B3277" s="1"/>
      <c r="C3277" s="1"/>
      <c r="D3277" s="1"/>
      <c r="E3277" s="1"/>
      <c r="F3277" s="1"/>
      <c r="G3277" s="13"/>
      <c r="H3277" s="9"/>
      <c r="I3277" s="1"/>
      <c r="J3277" s="82"/>
      <c r="K3277" s="53"/>
      <c r="L3277" s="52"/>
      <c r="M3277" s="3"/>
      <c r="N3277" s="3"/>
      <c r="O3277" s="17" t="str">
        <f t="shared" si="100"/>
        <v/>
      </c>
      <c r="P3277" s="18" t="str">
        <f>IF(M3277=0,"",IF(N3277-Master!$A$6&lt;0,"0",IF(M3277&lt;=Master!$A$6,(N3277-Master!$A$6),O3277)))</f>
        <v/>
      </c>
      <c r="Q3277" s="20">
        <f>IF(J3277&gt;Master!$A$6,"N/A",IF(M3277=0,H3277,IF(P3277="0",0,ROUND(H3277*P3277/O3277,2))))</f>
        <v>0</v>
      </c>
      <c r="R3277" s="37" t="str">
        <f t="shared" si="101"/>
        <v/>
      </c>
    </row>
    <row r="3278" spans="1:18" x14ac:dyDescent="0.2">
      <c r="A3278" s="13"/>
      <c r="B3278" s="1"/>
      <c r="C3278" s="1"/>
      <c r="D3278" s="1"/>
      <c r="E3278" s="1"/>
      <c r="F3278" s="1"/>
      <c r="G3278" s="13"/>
      <c r="H3278" s="9"/>
      <c r="I3278" s="1"/>
      <c r="J3278" s="82"/>
      <c r="K3278" s="53"/>
      <c r="L3278" s="52"/>
      <c r="M3278" s="3"/>
      <c r="N3278" s="3"/>
      <c r="O3278" s="17" t="str">
        <f t="shared" si="100"/>
        <v/>
      </c>
      <c r="P3278" s="18" t="str">
        <f>IF(M3278=0,"",IF(N3278-Master!$A$6&lt;0,"0",IF(M3278&lt;=Master!$A$6,(N3278-Master!$A$6),O3278)))</f>
        <v/>
      </c>
      <c r="Q3278" s="20">
        <f>IF(J3278&gt;Master!$A$6,"N/A",IF(M3278=0,H3278,IF(P3278="0",0,ROUND(H3278*P3278/O3278,2))))</f>
        <v>0</v>
      </c>
      <c r="R3278" s="37" t="str">
        <f t="shared" si="101"/>
        <v/>
      </c>
    </row>
    <row r="3279" spans="1:18" x14ac:dyDescent="0.2">
      <c r="A3279" s="13"/>
      <c r="B3279" s="1"/>
      <c r="C3279" s="1"/>
      <c r="D3279" s="1"/>
      <c r="E3279" s="1"/>
      <c r="F3279" s="1"/>
      <c r="G3279" s="13"/>
      <c r="H3279" s="9"/>
      <c r="I3279" s="1"/>
      <c r="J3279" s="82"/>
      <c r="K3279" s="53"/>
      <c r="L3279" s="52"/>
      <c r="M3279" s="3"/>
      <c r="N3279" s="3"/>
      <c r="O3279" s="17" t="str">
        <f t="shared" si="100"/>
        <v/>
      </c>
      <c r="P3279" s="18" t="str">
        <f>IF(M3279=0,"",IF(N3279-Master!$A$6&lt;0,"0",IF(M3279&lt;=Master!$A$6,(N3279-Master!$A$6),O3279)))</f>
        <v/>
      </c>
      <c r="Q3279" s="20">
        <f>IF(J3279&gt;Master!$A$6,"N/A",IF(M3279=0,H3279,IF(P3279="0",0,ROUND(H3279*P3279/O3279,2))))</f>
        <v>0</v>
      </c>
      <c r="R3279" s="37" t="str">
        <f t="shared" si="101"/>
        <v/>
      </c>
    </row>
    <row r="3280" spans="1:18" x14ac:dyDescent="0.2">
      <c r="A3280" s="13"/>
      <c r="B3280" s="1"/>
      <c r="C3280" s="1"/>
      <c r="D3280" s="1"/>
      <c r="E3280" s="1"/>
      <c r="F3280" s="1"/>
      <c r="G3280" s="13"/>
      <c r="H3280" s="9"/>
      <c r="I3280" s="1"/>
      <c r="J3280" s="82"/>
      <c r="K3280" s="53"/>
      <c r="L3280" s="52"/>
      <c r="M3280" s="3"/>
      <c r="N3280" s="3"/>
      <c r="O3280" s="17" t="str">
        <f t="shared" si="100"/>
        <v/>
      </c>
      <c r="P3280" s="18" t="str">
        <f>IF(M3280=0,"",IF(N3280-Master!$A$6&lt;0,"0",IF(M3280&lt;=Master!$A$6,(N3280-Master!$A$6),O3280)))</f>
        <v/>
      </c>
      <c r="Q3280" s="20">
        <f>IF(J3280&gt;Master!$A$6,"N/A",IF(M3280=0,H3280,IF(P3280="0",0,ROUND(H3280*P3280/O3280,2))))</f>
        <v>0</v>
      </c>
      <c r="R3280" s="37" t="str">
        <f t="shared" si="101"/>
        <v/>
      </c>
    </row>
    <row r="3281" spans="1:18" x14ac:dyDescent="0.2">
      <c r="A3281" s="13"/>
      <c r="B3281" s="1"/>
      <c r="C3281" s="1"/>
      <c r="D3281" s="1"/>
      <c r="E3281" s="1"/>
      <c r="F3281" s="1"/>
      <c r="G3281" s="13"/>
      <c r="H3281" s="9"/>
      <c r="I3281" s="1"/>
      <c r="J3281" s="82"/>
      <c r="K3281" s="53"/>
      <c r="L3281" s="52"/>
      <c r="M3281" s="3"/>
      <c r="N3281" s="3"/>
      <c r="O3281" s="17" t="str">
        <f t="shared" si="100"/>
        <v/>
      </c>
      <c r="P3281" s="18" t="str">
        <f>IF(M3281=0,"",IF(N3281-Master!$A$6&lt;0,"0",IF(M3281&lt;=Master!$A$6,(N3281-Master!$A$6),O3281)))</f>
        <v/>
      </c>
      <c r="Q3281" s="20">
        <f>IF(J3281&gt;Master!$A$6,"N/A",IF(M3281=0,H3281,IF(P3281="0",0,ROUND(H3281*P3281/O3281,2))))</f>
        <v>0</v>
      </c>
      <c r="R3281" s="37" t="str">
        <f t="shared" si="101"/>
        <v/>
      </c>
    </row>
    <row r="3282" spans="1:18" x14ac:dyDescent="0.2">
      <c r="A3282" s="13"/>
      <c r="B3282" s="1"/>
      <c r="C3282" s="1"/>
      <c r="D3282" s="1"/>
      <c r="E3282" s="1"/>
      <c r="F3282" s="1"/>
      <c r="G3282" s="13"/>
      <c r="H3282" s="9"/>
      <c r="I3282" s="1"/>
      <c r="J3282" s="82"/>
      <c r="K3282" s="53"/>
      <c r="L3282" s="52"/>
      <c r="M3282" s="3"/>
      <c r="N3282" s="3"/>
      <c r="O3282" s="17" t="str">
        <f t="shared" si="100"/>
        <v/>
      </c>
      <c r="P3282" s="18" t="str">
        <f>IF(M3282=0,"",IF(N3282-Master!$A$6&lt;0,"0",IF(M3282&lt;=Master!$A$6,(N3282-Master!$A$6),O3282)))</f>
        <v/>
      </c>
      <c r="Q3282" s="20">
        <f>IF(J3282&gt;Master!$A$6,"N/A",IF(M3282=0,H3282,IF(P3282="0",0,ROUND(H3282*P3282/O3282,2))))</f>
        <v>0</v>
      </c>
      <c r="R3282" s="37" t="str">
        <f t="shared" si="101"/>
        <v/>
      </c>
    </row>
    <row r="3283" spans="1:18" x14ac:dyDescent="0.2">
      <c r="A3283" s="13"/>
      <c r="B3283" s="1"/>
      <c r="C3283" s="1"/>
      <c r="D3283" s="1"/>
      <c r="E3283" s="1"/>
      <c r="F3283" s="1"/>
      <c r="G3283" s="13"/>
      <c r="H3283" s="9"/>
      <c r="I3283" s="1"/>
      <c r="J3283" s="82"/>
      <c r="K3283" s="53"/>
      <c r="L3283" s="52"/>
      <c r="M3283" s="3"/>
      <c r="N3283" s="3"/>
      <c r="O3283" s="17" t="str">
        <f t="shared" si="100"/>
        <v/>
      </c>
      <c r="P3283" s="18" t="str">
        <f>IF(M3283=0,"",IF(N3283-Master!$A$6&lt;0,"0",IF(M3283&lt;=Master!$A$6,(N3283-Master!$A$6),O3283)))</f>
        <v/>
      </c>
      <c r="Q3283" s="20">
        <f>IF(J3283&gt;Master!$A$6,"N/A",IF(M3283=0,H3283,IF(P3283="0",0,ROUND(H3283*P3283/O3283,2))))</f>
        <v>0</v>
      </c>
      <c r="R3283" s="37" t="str">
        <f t="shared" si="101"/>
        <v/>
      </c>
    </row>
    <row r="3284" spans="1:18" x14ac:dyDescent="0.2">
      <c r="A3284" s="13"/>
      <c r="B3284" s="1"/>
      <c r="C3284" s="1"/>
      <c r="D3284" s="1"/>
      <c r="E3284" s="1"/>
      <c r="F3284" s="1"/>
      <c r="G3284" s="13"/>
      <c r="H3284" s="9"/>
      <c r="I3284" s="1"/>
      <c r="J3284" s="82"/>
      <c r="K3284" s="53"/>
      <c r="L3284" s="52"/>
      <c r="M3284" s="3"/>
      <c r="N3284" s="3"/>
      <c r="O3284" s="17" t="str">
        <f t="shared" si="100"/>
        <v/>
      </c>
      <c r="P3284" s="18" t="str">
        <f>IF(M3284=0,"",IF(N3284-Master!$A$6&lt;0,"0",IF(M3284&lt;=Master!$A$6,(N3284-Master!$A$6),O3284)))</f>
        <v/>
      </c>
      <c r="Q3284" s="20">
        <f>IF(J3284&gt;Master!$A$6,"N/A",IF(M3284=0,H3284,IF(P3284="0",0,ROUND(H3284*P3284/O3284,2))))</f>
        <v>0</v>
      </c>
      <c r="R3284" s="37" t="str">
        <f t="shared" si="101"/>
        <v/>
      </c>
    </row>
    <row r="3285" spans="1:18" x14ac:dyDescent="0.2">
      <c r="A3285" s="13"/>
      <c r="B3285" s="1"/>
      <c r="C3285" s="1"/>
      <c r="D3285" s="1"/>
      <c r="E3285" s="1"/>
      <c r="F3285" s="1"/>
      <c r="G3285" s="13"/>
      <c r="H3285" s="9"/>
      <c r="I3285" s="1"/>
      <c r="J3285" s="82"/>
      <c r="K3285" s="53"/>
      <c r="L3285" s="52"/>
      <c r="M3285" s="3"/>
      <c r="N3285" s="3"/>
      <c r="O3285" s="17" t="str">
        <f t="shared" ref="O3285:O3348" si="102">IF(M3285=0,"",(N3285-M3285+1))</f>
        <v/>
      </c>
      <c r="P3285" s="18" t="str">
        <f>IF(M3285=0,"",IF(N3285-Master!$A$6&lt;0,"0",IF(M3285&lt;=Master!$A$6,(N3285-Master!$A$6),O3285)))</f>
        <v/>
      </c>
      <c r="Q3285" s="20">
        <f>IF(J3285&gt;Master!$A$6,"N/A",IF(M3285=0,H3285,IF(P3285="0",0,ROUND(H3285*P3285/O3285,2))))</f>
        <v>0</v>
      </c>
      <c r="R3285" s="37" t="str">
        <f t="shared" ref="R3285:R3348" si="103">CLEAN(IF(H3285=0,"",IF(ISBLANK(H3285),LEFT("Defer "&amp;K3285,35),LEFT("Defer "&amp;I3285&amp;" "&amp;K3285,35))))</f>
        <v/>
      </c>
    </row>
    <row r="3286" spans="1:18" x14ac:dyDescent="0.2">
      <c r="A3286" s="13"/>
      <c r="B3286" s="1"/>
      <c r="C3286" s="1"/>
      <c r="D3286" s="1"/>
      <c r="E3286" s="1"/>
      <c r="F3286" s="1"/>
      <c r="G3286" s="13"/>
      <c r="H3286" s="9"/>
      <c r="I3286" s="1"/>
      <c r="J3286" s="82"/>
      <c r="K3286" s="53"/>
      <c r="L3286" s="52"/>
      <c r="M3286" s="3"/>
      <c r="N3286" s="3"/>
      <c r="O3286" s="17" t="str">
        <f t="shared" si="102"/>
        <v/>
      </c>
      <c r="P3286" s="18" t="str">
        <f>IF(M3286=0,"",IF(N3286-Master!$A$6&lt;0,"0",IF(M3286&lt;=Master!$A$6,(N3286-Master!$A$6),O3286)))</f>
        <v/>
      </c>
      <c r="Q3286" s="20">
        <f>IF(J3286&gt;Master!$A$6,"N/A",IF(M3286=0,H3286,IF(P3286="0",0,ROUND(H3286*P3286/O3286,2))))</f>
        <v>0</v>
      </c>
      <c r="R3286" s="37" t="str">
        <f t="shared" si="103"/>
        <v/>
      </c>
    </row>
    <row r="3287" spans="1:18" x14ac:dyDescent="0.2">
      <c r="A3287" s="13"/>
      <c r="B3287" s="1"/>
      <c r="C3287" s="1"/>
      <c r="D3287" s="1"/>
      <c r="E3287" s="1"/>
      <c r="F3287" s="1"/>
      <c r="G3287" s="13"/>
      <c r="H3287" s="9"/>
      <c r="I3287" s="1"/>
      <c r="J3287" s="82"/>
      <c r="K3287" s="53"/>
      <c r="L3287" s="52"/>
      <c r="M3287" s="3"/>
      <c r="N3287" s="3"/>
      <c r="O3287" s="17" t="str">
        <f t="shared" si="102"/>
        <v/>
      </c>
      <c r="P3287" s="18" t="str">
        <f>IF(M3287=0,"",IF(N3287-Master!$A$6&lt;0,"0",IF(M3287&lt;=Master!$A$6,(N3287-Master!$A$6),O3287)))</f>
        <v/>
      </c>
      <c r="Q3287" s="20">
        <f>IF(J3287&gt;Master!$A$6,"N/A",IF(M3287=0,H3287,IF(P3287="0",0,ROUND(H3287*P3287/O3287,2))))</f>
        <v>0</v>
      </c>
      <c r="R3287" s="37" t="str">
        <f t="shared" si="103"/>
        <v/>
      </c>
    </row>
    <row r="3288" spans="1:18" x14ac:dyDescent="0.2">
      <c r="A3288" s="13"/>
      <c r="B3288" s="1"/>
      <c r="C3288" s="1"/>
      <c r="D3288" s="1"/>
      <c r="E3288" s="1"/>
      <c r="F3288" s="1"/>
      <c r="G3288" s="13"/>
      <c r="H3288" s="9"/>
      <c r="I3288" s="1"/>
      <c r="J3288" s="82"/>
      <c r="K3288" s="53"/>
      <c r="L3288" s="52"/>
      <c r="M3288" s="3"/>
      <c r="N3288" s="3"/>
      <c r="O3288" s="17" t="str">
        <f t="shared" si="102"/>
        <v/>
      </c>
      <c r="P3288" s="18" t="str">
        <f>IF(M3288=0,"",IF(N3288-Master!$A$6&lt;0,"0",IF(M3288&lt;=Master!$A$6,(N3288-Master!$A$6),O3288)))</f>
        <v/>
      </c>
      <c r="Q3288" s="20">
        <f>IF(J3288&gt;Master!$A$6,"N/A",IF(M3288=0,H3288,IF(P3288="0",0,ROUND(H3288*P3288/O3288,2))))</f>
        <v>0</v>
      </c>
      <c r="R3288" s="37" t="str">
        <f t="shared" si="103"/>
        <v/>
      </c>
    </row>
    <row r="3289" spans="1:18" x14ac:dyDescent="0.2">
      <c r="A3289" s="13"/>
      <c r="B3289" s="1"/>
      <c r="C3289" s="1"/>
      <c r="D3289" s="1"/>
      <c r="E3289" s="1"/>
      <c r="F3289" s="1"/>
      <c r="G3289" s="13"/>
      <c r="H3289" s="9"/>
      <c r="I3289" s="1"/>
      <c r="J3289" s="82"/>
      <c r="K3289" s="53"/>
      <c r="L3289" s="52"/>
      <c r="M3289" s="3"/>
      <c r="N3289" s="3"/>
      <c r="O3289" s="17" t="str">
        <f t="shared" si="102"/>
        <v/>
      </c>
      <c r="P3289" s="18" t="str">
        <f>IF(M3289=0,"",IF(N3289-Master!$A$6&lt;0,"0",IF(M3289&lt;=Master!$A$6,(N3289-Master!$A$6),O3289)))</f>
        <v/>
      </c>
      <c r="Q3289" s="20">
        <f>IF(J3289&gt;Master!$A$6,"N/A",IF(M3289=0,H3289,IF(P3289="0",0,ROUND(H3289*P3289/O3289,2))))</f>
        <v>0</v>
      </c>
      <c r="R3289" s="37" t="str">
        <f t="shared" si="103"/>
        <v/>
      </c>
    </row>
    <row r="3290" spans="1:18" x14ac:dyDescent="0.2">
      <c r="A3290" s="13"/>
      <c r="B3290" s="1"/>
      <c r="C3290" s="1"/>
      <c r="D3290" s="1"/>
      <c r="E3290" s="1"/>
      <c r="F3290" s="1"/>
      <c r="G3290" s="13"/>
      <c r="H3290" s="9"/>
      <c r="I3290" s="1"/>
      <c r="J3290" s="82"/>
      <c r="K3290" s="53"/>
      <c r="L3290" s="52"/>
      <c r="M3290" s="3"/>
      <c r="N3290" s="3"/>
      <c r="O3290" s="17" t="str">
        <f t="shared" si="102"/>
        <v/>
      </c>
      <c r="P3290" s="18" t="str">
        <f>IF(M3290=0,"",IF(N3290-Master!$A$6&lt;0,"0",IF(M3290&lt;=Master!$A$6,(N3290-Master!$A$6),O3290)))</f>
        <v/>
      </c>
      <c r="Q3290" s="20">
        <f>IF(J3290&gt;Master!$A$6,"N/A",IF(M3290=0,H3290,IF(P3290="0",0,ROUND(H3290*P3290/O3290,2))))</f>
        <v>0</v>
      </c>
      <c r="R3290" s="37" t="str">
        <f t="shared" si="103"/>
        <v/>
      </c>
    </row>
    <row r="3291" spans="1:18" x14ac:dyDescent="0.2">
      <c r="A3291" s="13"/>
      <c r="B3291" s="1"/>
      <c r="C3291" s="1"/>
      <c r="D3291" s="1"/>
      <c r="E3291" s="1"/>
      <c r="F3291" s="1"/>
      <c r="G3291" s="13"/>
      <c r="H3291" s="9"/>
      <c r="I3291" s="1"/>
      <c r="J3291" s="82"/>
      <c r="K3291" s="53"/>
      <c r="L3291" s="52"/>
      <c r="M3291" s="3"/>
      <c r="N3291" s="3"/>
      <c r="O3291" s="17" t="str">
        <f t="shared" si="102"/>
        <v/>
      </c>
      <c r="P3291" s="18" t="str">
        <f>IF(M3291=0,"",IF(N3291-Master!$A$6&lt;0,"0",IF(M3291&lt;=Master!$A$6,(N3291-Master!$A$6),O3291)))</f>
        <v/>
      </c>
      <c r="Q3291" s="20">
        <f>IF(J3291&gt;Master!$A$6,"N/A",IF(M3291=0,H3291,IF(P3291="0",0,ROUND(H3291*P3291/O3291,2))))</f>
        <v>0</v>
      </c>
      <c r="R3291" s="37" t="str">
        <f t="shared" si="103"/>
        <v/>
      </c>
    </row>
    <row r="3292" spans="1:18" x14ac:dyDescent="0.2">
      <c r="A3292" s="13"/>
      <c r="B3292" s="1"/>
      <c r="C3292" s="1"/>
      <c r="D3292" s="1"/>
      <c r="E3292" s="1"/>
      <c r="F3292" s="1"/>
      <c r="G3292" s="13"/>
      <c r="H3292" s="9"/>
      <c r="I3292" s="1"/>
      <c r="J3292" s="82"/>
      <c r="K3292" s="53"/>
      <c r="L3292" s="52"/>
      <c r="M3292" s="3"/>
      <c r="N3292" s="3"/>
      <c r="O3292" s="17" t="str">
        <f t="shared" si="102"/>
        <v/>
      </c>
      <c r="P3292" s="18" t="str">
        <f>IF(M3292=0,"",IF(N3292-Master!$A$6&lt;0,"0",IF(M3292&lt;=Master!$A$6,(N3292-Master!$A$6),O3292)))</f>
        <v/>
      </c>
      <c r="Q3292" s="20">
        <f>IF(J3292&gt;Master!$A$6,"N/A",IF(M3292=0,H3292,IF(P3292="0",0,ROUND(H3292*P3292/O3292,2))))</f>
        <v>0</v>
      </c>
      <c r="R3292" s="37" t="str">
        <f t="shared" si="103"/>
        <v/>
      </c>
    </row>
    <row r="3293" spans="1:18" x14ac:dyDescent="0.2">
      <c r="A3293" s="13"/>
      <c r="B3293" s="1"/>
      <c r="C3293" s="1"/>
      <c r="D3293" s="1"/>
      <c r="E3293" s="1"/>
      <c r="F3293" s="1"/>
      <c r="G3293" s="13"/>
      <c r="H3293" s="9"/>
      <c r="I3293" s="1"/>
      <c r="J3293" s="82"/>
      <c r="K3293" s="53"/>
      <c r="L3293" s="52"/>
      <c r="M3293" s="3"/>
      <c r="N3293" s="3"/>
      <c r="O3293" s="17" t="str">
        <f t="shared" si="102"/>
        <v/>
      </c>
      <c r="P3293" s="18" t="str">
        <f>IF(M3293=0,"",IF(N3293-Master!$A$6&lt;0,"0",IF(M3293&lt;=Master!$A$6,(N3293-Master!$A$6),O3293)))</f>
        <v/>
      </c>
      <c r="Q3293" s="20">
        <f>IF(J3293&gt;Master!$A$6,"N/A",IF(M3293=0,H3293,IF(P3293="0",0,ROUND(H3293*P3293/O3293,2))))</f>
        <v>0</v>
      </c>
      <c r="R3293" s="37" t="str">
        <f t="shared" si="103"/>
        <v/>
      </c>
    </row>
    <row r="3294" spans="1:18" x14ac:dyDescent="0.2">
      <c r="A3294" s="13"/>
      <c r="B3294" s="1"/>
      <c r="C3294" s="1"/>
      <c r="D3294" s="1"/>
      <c r="E3294" s="1"/>
      <c r="F3294" s="1"/>
      <c r="G3294" s="13"/>
      <c r="H3294" s="9"/>
      <c r="I3294" s="1"/>
      <c r="J3294" s="82"/>
      <c r="K3294" s="53"/>
      <c r="L3294" s="52"/>
      <c r="M3294" s="3"/>
      <c r="N3294" s="3"/>
      <c r="O3294" s="17" t="str">
        <f t="shared" si="102"/>
        <v/>
      </c>
      <c r="P3294" s="18" t="str">
        <f>IF(M3294=0,"",IF(N3294-Master!$A$6&lt;0,"0",IF(M3294&lt;=Master!$A$6,(N3294-Master!$A$6),O3294)))</f>
        <v/>
      </c>
      <c r="Q3294" s="20">
        <f>IF(J3294&gt;Master!$A$6,"N/A",IF(M3294=0,H3294,IF(P3294="0",0,ROUND(H3294*P3294/O3294,2))))</f>
        <v>0</v>
      </c>
      <c r="R3294" s="37" t="str">
        <f t="shared" si="103"/>
        <v/>
      </c>
    </row>
    <row r="3295" spans="1:18" x14ac:dyDescent="0.2">
      <c r="A3295" s="13"/>
      <c r="B3295" s="1"/>
      <c r="C3295" s="1"/>
      <c r="D3295" s="1"/>
      <c r="E3295" s="1"/>
      <c r="F3295" s="1"/>
      <c r="G3295" s="13"/>
      <c r="H3295" s="9"/>
      <c r="I3295" s="1"/>
      <c r="J3295" s="82"/>
      <c r="K3295" s="53"/>
      <c r="L3295" s="52"/>
      <c r="M3295" s="3"/>
      <c r="N3295" s="3"/>
      <c r="O3295" s="17" t="str">
        <f t="shared" si="102"/>
        <v/>
      </c>
      <c r="P3295" s="18" t="str">
        <f>IF(M3295=0,"",IF(N3295-Master!$A$6&lt;0,"0",IF(M3295&lt;=Master!$A$6,(N3295-Master!$A$6),O3295)))</f>
        <v/>
      </c>
      <c r="Q3295" s="20">
        <f>IF(J3295&gt;Master!$A$6,"N/A",IF(M3295=0,H3295,IF(P3295="0",0,ROUND(H3295*P3295/O3295,2))))</f>
        <v>0</v>
      </c>
      <c r="R3295" s="37" t="str">
        <f t="shared" si="103"/>
        <v/>
      </c>
    </row>
    <row r="3296" spans="1:18" x14ac:dyDescent="0.2">
      <c r="A3296" s="13"/>
      <c r="B3296" s="1"/>
      <c r="C3296" s="1"/>
      <c r="D3296" s="1"/>
      <c r="E3296" s="1"/>
      <c r="F3296" s="1"/>
      <c r="G3296" s="13"/>
      <c r="H3296" s="9"/>
      <c r="I3296" s="1"/>
      <c r="J3296" s="82"/>
      <c r="K3296" s="53"/>
      <c r="L3296" s="52"/>
      <c r="M3296" s="3"/>
      <c r="N3296" s="3"/>
      <c r="O3296" s="17" t="str">
        <f t="shared" si="102"/>
        <v/>
      </c>
      <c r="P3296" s="18" t="str">
        <f>IF(M3296=0,"",IF(N3296-Master!$A$6&lt;0,"0",IF(M3296&lt;=Master!$A$6,(N3296-Master!$A$6),O3296)))</f>
        <v/>
      </c>
      <c r="Q3296" s="20">
        <f>IF(J3296&gt;Master!$A$6,"N/A",IF(M3296=0,H3296,IF(P3296="0",0,ROUND(H3296*P3296/O3296,2))))</f>
        <v>0</v>
      </c>
      <c r="R3296" s="37" t="str">
        <f t="shared" si="103"/>
        <v/>
      </c>
    </row>
    <row r="3297" spans="1:18" x14ac:dyDescent="0.2">
      <c r="A3297" s="13"/>
      <c r="B3297" s="1"/>
      <c r="C3297" s="1"/>
      <c r="D3297" s="1"/>
      <c r="E3297" s="1"/>
      <c r="F3297" s="1"/>
      <c r="G3297" s="13"/>
      <c r="H3297" s="9"/>
      <c r="I3297" s="1"/>
      <c r="J3297" s="82"/>
      <c r="K3297" s="53"/>
      <c r="L3297" s="52"/>
      <c r="M3297" s="3"/>
      <c r="N3297" s="3"/>
      <c r="O3297" s="17" t="str">
        <f t="shared" si="102"/>
        <v/>
      </c>
      <c r="P3297" s="18" t="str">
        <f>IF(M3297=0,"",IF(N3297-Master!$A$6&lt;0,"0",IF(M3297&lt;=Master!$A$6,(N3297-Master!$A$6),O3297)))</f>
        <v/>
      </c>
      <c r="Q3297" s="20">
        <f>IF(J3297&gt;Master!$A$6,"N/A",IF(M3297=0,H3297,IF(P3297="0",0,ROUND(H3297*P3297/O3297,2))))</f>
        <v>0</v>
      </c>
      <c r="R3297" s="37" t="str">
        <f t="shared" si="103"/>
        <v/>
      </c>
    </row>
    <row r="3298" spans="1:18" x14ac:dyDescent="0.2">
      <c r="A3298" s="13"/>
      <c r="B3298" s="1"/>
      <c r="C3298" s="1"/>
      <c r="D3298" s="1"/>
      <c r="E3298" s="1"/>
      <c r="F3298" s="1"/>
      <c r="G3298" s="13"/>
      <c r="H3298" s="9"/>
      <c r="I3298" s="1"/>
      <c r="J3298" s="82"/>
      <c r="K3298" s="53"/>
      <c r="L3298" s="52"/>
      <c r="M3298" s="3"/>
      <c r="N3298" s="3"/>
      <c r="O3298" s="17" t="str">
        <f t="shared" si="102"/>
        <v/>
      </c>
      <c r="P3298" s="18" t="str">
        <f>IF(M3298=0,"",IF(N3298-Master!$A$6&lt;0,"0",IF(M3298&lt;=Master!$A$6,(N3298-Master!$A$6),O3298)))</f>
        <v/>
      </c>
      <c r="Q3298" s="20">
        <f>IF(J3298&gt;Master!$A$6,"N/A",IF(M3298=0,H3298,IF(P3298="0",0,ROUND(H3298*P3298/O3298,2))))</f>
        <v>0</v>
      </c>
      <c r="R3298" s="37" t="str">
        <f t="shared" si="103"/>
        <v/>
      </c>
    </row>
    <row r="3299" spans="1:18" x14ac:dyDescent="0.2">
      <c r="A3299" s="13"/>
      <c r="B3299" s="1"/>
      <c r="C3299" s="1"/>
      <c r="D3299" s="1"/>
      <c r="E3299" s="1"/>
      <c r="F3299" s="1"/>
      <c r="G3299" s="13"/>
      <c r="H3299" s="9"/>
      <c r="I3299" s="1"/>
      <c r="J3299" s="82"/>
      <c r="K3299" s="53"/>
      <c r="L3299" s="52"/>
      <c r="M3299" s="3"/>
      <c r="N3299" s="3"/>
      <c r="O3299" s="17" t="str">
        <f t="shared" si="102"/>
        <v/>
      </c>
      <c r="P3299" s="18" t="str">
        <f>IF(M3299=0,"",IF(N3299-Master!$A$6&lt;0,"0",IF(M3299&lt;=Master!$A$6,(N3299-Master!$A$6),O3299)))</f>
        <v/>
      </c>
      <c r="Q3299" s="20">
        <f>IF(J3299&gt;Master!$A$6,"N/A",IF(M3299=0,H3299,IF(P3299="0",0,ROUND(H3299*P3299/O3299,2))))</f>
        <v>0</v>
      </c>
      <c r="R3299" s="37" t="str">
        <f t="shared" si="103"/>
        <v/>
      </c>
    </row>
    <row r="3300" spans="1:18" x14ac:dyDescent="0.2">
      <c r="A3300" s="13"/>
      <c r="B3300" s="1"/>
      <c r="C3300" s="1"/>
      <c r="D3300" s="1"/>
      <c r="E3300" s="1"/>
      <c r="F3300" s="1"/>
      <c r="G3300" s="13"/>
      <c r="H3300" s="9"/>
      <c r="I3300" s="1"/>
      <c r="J3300" s="82"/>
      <c r="K3300" s="53"/>
      <c r="L3300" s="52"/>
      <c r="M3300" s="3"/>
      <c r="N3300" s="3"/>
      <c r="O3300" s="17" t="str">
        <f t="shared" si="102"/>
        <v/>
      </c>
      <c r="P3300" s="18" t="str">
        <f>IF(M3300=0,"",IF(N3300-Master!$A$6&lt;0,"0",IF(M3300&lt;=Master!$A$6,(N3300-Master!$A$6),O3300)))</f>
        <v/>
      </c>
      <c r="Q3300" s="20">
        <f>IF(J3300&gt;Master!$A$6,"N/A",IF(M3300=0,H3300,IF(P3300="0",0,ROUND(H3300*P3300/O3300,2))))</f>
        <v>0</v>
      </c>
      <c r="R3300" s="37" t="str">
        <f t="shared" si="103"/>
        <v/>
      </c>
    </row>
    <row r="3301" spans="1:18" x14ac:dyDescent="0.2">
      <c r="A3301" s="13"/>
      <c r="B3301" s="1"/>
      <c r="C3301" s="1"/>
      <c r="D3301" s="1"/>
      <c r="E3301" s="1"/>
      <c r="F3301" s="1"/>
      <c r="G3301" s="13"/>
      <c r="H3301" s="9"/>
      <c r="I3301" s="1"/>
      <c r="J3301" s="82"/>
      <c r="K3301" s="53"/>
      <c r="L3301" s="52"/>
      <c r="M3301" s="3"/>
      <c r="N3301" s="3"/>
      <c r="O3301" s="17" t="str">
        <f t="shared" si="102"/>
        <v/>
      </c>
      <c r="P3301" s="18" t="str">
        <f>IF(M3301=0,"",IF(N3301-Master!$A$6&lt;0,"0",IF(M3301&lt;=Master!$A$6,(N3301-Master!$A$6),O3301)))</f>
        <v/>
      </c>
      <c r="Q3301" s="20">
        <f>IF(J3301&gt;Master!$A$6,"N/A",IF(M3301=0,H3301,IF(P3301="0",0,ROUND(H3301*P3301/O3301,2))))</f>
        <v>0</v>
      </c>
      <c r="R3301" s="37" t="str">
        <f t="shared" si="103"/>
        <v/>
      </c>
    </row>
    <row r="3302" spans="1:18" x14ac:dyDescent="0.2">
      <c r="A3302" s="13"/>
      <c r="B3302" s="1"/>
      <c r="C3302" s="1"/>
      <c r="D3302" s="1"/>
      <c r="E3302" s="1"/>
      <c r="F3302" s="1"/>
      <c r="G3302" s="13"/>
      <c r="H3302" s="9"/>
      <c r="I3302" s="1"/>
      <c r="J3302" s="82"/>
      <c r="K3302" s="53"/>
      <c r="L3302" s="52"/>
      <c r="M3302" s="3"/>
      <c r="N3302" s="3"/>
      <c r="O3302" s="17" t="str">
        <f t="shared" si="102"/>
        <v/>
      </c>
      <c r="P3302" s="18" t="str">
        <f>IF(M3302=0,"",IF(N3302-Master!$A$6&lt;0,"0",IF(M3302&lt;=Master!$A$6,(N3302-Master!$A$6),O3302)))</f>
        <v/>
      </c>
      <c r="Q3302" s="20">
        <f>IF(J3302&gt;Master!$A$6,"N/A",IF(M3302=0,H3302,IF(P3302="0",0,ROUND(H3302*P3302/O3302,2))))</f>
        <v>0</v>
      </c>
      <c r="R3302" s="37" t="str">
        <f t="shared" si="103"/>
        <v/>
      </c>
    </row>
    <row r="3303" spans="1:18" x14ac:dyDescent="0.2">
      <c r="A3303" s="13"/>
      <c r="B3303" s="1"/>
      <c r="C3303" s="1"/>
      <c r="D3303" s="1"/>
      <c r="E3303" s="1"/>
      <c r="F3303" s="1"/>
      <c r="G3303" s="13"/>
      <c r="H3303" s="9"/>
      <c r="I3303" s="1"/>
      <c r="J3303" s="82"/>
      <c r="K3303" s="53"/>
      <c r="L3303" s="52"/>
      <c r="M3303" s="3"/>
      <c r="N3303" s="3"/>
      <c r="O3303" s="17" t="str">
        <f t="shared" si="102"/>
        <v/>
      </c>
      <c r="P3303" s="18" t="str">
        <f>IF(M3303=0,"",IF(N3303-Master!$A$6&lt;0,"0",IF(M3303&lt;=Master!$A$6,(N3303-Master!$A$6),O3303)))</f>
        <v/>
      </c>
      <c r="Q3303" s="20">
        <f>IF(J3303&gt;Master!$A$6,"N/A",IF(M3303=0,H3303,IF(P3303="0",0,ROUND(H3303*P3303/O3303,2))))</f>
        <v>0</v>
      </c>
      <c r="R3303" s="37" t="str">
        <f t="shared" si="103"/>
        <v/>
      </c>
    </row>
    <row r="3304" spans="1:18" x14ac:dyDescent="0.2">
      <c r="A3304" s="13"/>
      <c r="B3304" s="1"/>
      <c r="C3304" s="1"/>
      <c r="D3304" s="1"/>
      <c r="E3304" s="1"/>
      <c r="F3304" s="1"/>
      <c r="G3304" s="13"/>
      <c r="H3304" s="9"/>
      <c r="I3304" s="1"/>
      <c r="J3304" s="82"/>
      <c r="K3304" s="53"/>
      <c r="L3304" s="52"/>
      <c r="M3304" s="3"/>
      <c r="N3304" s="3"/>
      <c r="O3304" s="17" t="str">
        <f t="shared" si="102"/>
        <v/>
      </c>
      <c r="P3304" s="18" t="str">
        <f>IF(M3304=0,"",IF(N3304-Master!$A$6&lt;0,"0",IF(M3304&lt;=Master!$A$6,(N3304-Master!$A$6),O3304)))</f>
        <v/>
      </c>
      <c r="Q3304" s="20">
        <f>IF(J3304&gt;Master!$A$6,"N/A",IF(M3304=0,H3304,IF(P3304="0",0,ROUND(H3304*P3304/O3304,2))))</f>
        <v>0</v>
      </c>
      <c r="R3304" s="37" t="str">
        <f t="shared" si="103"/>
        <v/>
      </c>
    </row>
    <row r="3305" spans="1:18" x14ac:dyDescent="0.2">
      <c r="A3305" s="13"/>
      <c r="B3305" s="1"/>
      <c r="C3305" s="1"/>
      <c r="D3305" s="1"/>
      <c r="E3305" s="1"/>
      <c r="F3305" s="1"/>
      <c r="G3305" s="13"/>
      <c r="H3305" s="9"/>
      <c r="I3305" s="1"/>
      <c r="J3305" s="82"/>
      <c r="K3305" s="53"/>
      <c r="L3305" s="52"/>
      <c r="M3305" s="3"/>
      <c r="N3305" s="3"/>
      <c r="O3305" s="17" t="str">
        <f t="shared" si="102"/>
        <v/>
      </c>
      <c r="P3305" s="18" t="str">
        <f>IF(M3305=0,"",IF(N3305-Master!$A$6&lt;0,"0",IF(M3305&lt;=Master!$A$6,(N3305-Master!$A$6),O3305)))</f>
        <v/>
      </c>
      <c r="Q3305" s="20">
        <f>IF(J3305&gt;Master!$A$6,"N/A",IF(M3305=0,H3305,IF(P3305="0",0,ROUND(H3305*P3305/O3305,2))))</f>
        <v>0</v>
      </c>
      <c r="R3305" s="37" t="str">
        <f t="shared" si="103"/>
        <v/>
      </c>
    </row>
    <row r="3306" spans="1:18" x14ac:dyDescent="0.2">
      <c r="A3306" s="13"/>
      <c r="B3306" s="1"/>
      <c r="C3306" s="1"/>
      <c r="D3306" s="1"/>
      <c r="E3306" s="1"/>
      <c r="F3306" s="1"/>
      <c r="G3306" s="13"/>
      <c r="H3306" s="9"/>
      <c r="I3306" s="1"/>
      <c r="J3306" s="82"/>
      <c r="K3306" s="53"/>
      <c r="L3306" s="52"/>
      <c r="M3306" s="3"/>
      <c r="N3306" s="3"/>
      <c r="O3306" s="17" t="str">
        <f t="shared" si="102"/>
        <v/>
      </c>
      <c r="P3306" s="18" t="str">
        <f>IF(M3306=0,"",IF(N3306-Master!$A$6&lt;0,"0",IF(M3306&lt;=Master!$A$6,(N3306-Master!$A$6),O3306)))</f>
        <v/>
      </c>
      <c r="Q3306" s="20">
        <f>IF(J3306&gt;Master!$A$6,"N/A",IF(M3306=0,H3306,IF(P3306="0",0,ROUND(H3306*P3306/O3306,2))))</f>
        <v>0</v>
      </c>
      <c r="R3306" s="37" t="str">
        <f t="shared" si="103"/>
        <v/>
      </c>
    </row>
    <row r="3307" spans="1:18" x14ac:dyDescent="0.2">
      <c r="A3307" s="13"/>
      <c r="B3307" s="1"/>
      <c r="C3307" s="1"/>
      <c r="D3307" s="1"/>
      <c r="E3307" s="1"/>
      <c r="F3307" s="1"/>
      <c r="G3307" s="13"/>
      <c r="H3307" s="9"/>
      <c r="I3307" s="1"/>
      <c r="J3307" s="82"/>
      <c r="K3307" s="53"/>
      <c r="L3307" s="52"/>
      <c r="M3307" s="3"/>
      <c r="N3307" s="3"/>
      <c r="O3307" s="17" t="str">
        <f t="shared" si="102"/>
        <v/>
      </c>
      <c r="P3307" s="18" t="str">
        <f>IF(M3307=0,"",IF(N3307-Master!$A$6&lt;0,"0",IF(M3307&lt;=Master!$A$6,(N3307-Master!$A$6),O3307)))</f>
        <v/>
      </c>
      <c r="Q3307" s="20">
        <f>IF(J3307&gt;Master!$A$6,"N/A",IF(M3307=0,H3307,IF(P3307="0",0,ROUND(H3307*P3307/O3307,2))))</f>
        <v>0</v>
      </c>
      <c r="R3307" s="37" t="str">
        <f t="shared" si="103"/>
        <v/>
      </c>
    </row>
    <row r="3308" spans="1:18" x14ac:dyDescent="0.2">
      <c r="A3308" s="13"/>
      <c r="B3308" s="1"/>
      <c r="C3308" s="1"/>
      <c r="D3308" s="1"/>
      <c r="E3308" s="1"/>
      <c r="F3308" s="1"/>
      <c r="G3308" s="13"/>
      <c r="H3308" s="9"/>
      <c r="I3308" s="1"/>
      <c r="J3308" s="82"/>
      <c r="K3308" s="53"/>
      <c r="L3308" s="52"/>
      <c r="M3308" s="3"/>
      <c r="N3308" s="3"/>
      <c r="O3308" s="17" t="str">
        <f t="shared" si="102"/>
        <v/>
      </c>
      <c r="P3308" s="18" t="str">
        <f>IF(M3308=0,"",IF(N3308-Master!$A$6&lt;0,"0",IF(M3308&lt;=Master!$A$6,(N3308-Master!$A$6),O3308)))</f>
        <v/>
      </c>
      <c r="Q3308" s="20">
        <f>IF(J3308&gt;Master!$A$6,"N/A",IF(M3308=0,H3308,IF(P3308="0",0,ROUND(H3308*P3308/O3308,2))))</f>
        <v>0</v>
      </c>
      <c r="R3308" s="37" t="str">
        <f t="shared" si="103"/>
        <v/>
      </c>
    </row>
    <row r="3309" spans="1:18" x14ac:dyDescent="0.2">
      <c r="A3309" s="13"/>
      <c r="B3309" s="1"/>
      <c r="C3309" s="1"/>
      <c r="D3309" s="1"/>
      <c r="E3309" s="1"/>
      <c r="F3309" s="1"/>
      <c r="G3309" s="13"/>
      <c r="H3309" s="9"/>
      <c r="I3309" s="1"/>
      <c r="J3309" s="82"/>
      <c r="K3309" s="53"/>
      <c r="L3309" s="52"/>
      <c r="M3309" s="3"/>
      <c r="N3309" s="3"/>
      <c r="O3309" s="17" t="str">
        <f t="shared" si="102"/>
        <v/>
      </c>
      <c r="P3309" s="18" t="str">
        <f>IF(M3309=0,"",IF(N3309-Master!$A$6&lt;0,"0",IF(M3309&lt;=Master!$A$6,(N3309-Master!$A$6),O3309)))</f>
        <v/>
      </c>
      <c r="Q3309" s="20">
        <f>IF(J3309&gt;Master!$A$6,"N/A",IF(M3309=0,H3309,IF(P3309="0",0,ROUND(H3309*P3309/O3309,2))))</f>
        <v>0</v>
      </c>
      <c r="R3309" s="37" t="str">
        <f t="shared" si="103"/>
        <v/>
      </c>
    </row>
    <row r="3310" spans="1:18" x14ac:dyDescent="0.2">
      <c r="A3310" s="13"/>
      <c r="B3310" s="1"/>
      <c r="C3310" s="1"/>
      <c r="D3310" s="1"/>
      <c r="E3310" s="1"/>
      <c r="F3310" s="1"/>
      <c r="G3310" s="13"/>
      <c r="H3310" s="9"/>
      <c r="I3310" s="1"/>
      <c r="J3310" s="82"/>
      <c r="K3310" s="53"/>
      <c r="L3310" s="52"/>
      <c r="M3310" s="3"/>
      <c r="N3310" s="3"/>
      <c r="O3310" s="17" t="str">
        <f t="shared" si="102"/>
        <v/>
      </c>
      <c r="P3310" s="18" t="str">
        <f>IF(M3310=0,"",IF(N3310-Master!$A$6&lt;0,"0",IF(M3310&lt;=Master!$A$6,(N3310-Master!$A$6),O3310)))</f>
        <v/>
      </c>
      <c r="Q3310" s="20">
        <f>IF(J3310&gt;Master!$A$6,"N/A",IF(M3310=0,H3310,IF(P3310="0",0,ROUND(H3310*P3310/O3310,2))))</f>
        <v>0</v>
      </c>
      <c r="R3310" s="37" t="str">
        <f t="shared" si="103"/>
        <v/>
      </c>
    </row>
    <row r="3311" spans="1:18" x14ac:dyDescent="0.2">
      <c r="A3311" s="13"/>
      <c r="B3311" s="1"/>
      <c r="C3311" s="1"/>
      <c r="D3311" s="1"/>
      <c r="E3311" s="1"/>
      <c r="F3311" s="1"/>
      <c r="G3311" s="13"/>
      <c r="H3311" s="9"/>
      <c r="I3311" s="1"/>
      <c r="J3311" s="82"/>
      <c r="K3311" s="53"/>
      <c r="L3311" s="52"/>
      <c r="M3311" s="3"/>
      <c r="N3311" s="3"/>
      <c r="O3311" s="17" t="str">
        <f t="shared" si="102"/>
        <v/>
      </c>
      <c r="P3311" s="18" t="str">
        <f>IF(M3311=0,"",IF(N3311-Master!$A$6&lt;0,"0",IF(M3311&lt;=Master!$A$6,(N3311-Master!$A$6),O3311)))</f>
        <v/>
      </c>
      <c r="Q3311" s="20">
        <f>IF(J3311&gt;Master!$A$6,"N/A",IF(M3311=0,H3311,IF(P3311="0",0,ROUND(H3311*P3311/O3311,2))))</f>
        <v>0</v>
      </c>
      <c r="R3311" s="37" t="str">
        <f t="shared" si="103"/>
        <v/>
      </c>
    </row>
    <row r="3312" spans="1:18" x14ac:dyDescent="0.2">
      <c r="A3312" s="13"/>
      <c r="B3312" s="1"/>
      <c r="C3312" s="1"/>
      <c r="D3312" s="1"/>
      <c r="E3312" s="1"/>
      <c r="F3312" s="1"/>
      <c r="G3312" s="13"/>
      <c r="H3312" s="9"/>
      <c r="I3312" s="1"/>
      <c r="J3312" s="82"/>
      <c r="K3312" s="53"/>
      <c r="L3312" s="52"/>
      <c r="M3312" s="3"/>
      <c r="N3312" s="3"/>
      <c r="O3312" s="17" t="str">
        <f t="shared" si="102"/>
        <v/>
      </c>
      <c r="P3312" s="18" t="str">
        <f>IF(M3312=0,"",IF(N3312-Master!$A$6&lt;0,"0",IF(M3312&lt;=Master!$A$6,(N3312-Master!$A$6),O3312)))</f>
        <v/>
      </c>
      <c r="Q3312" s="20">
        <f>IF(J3312&gt;Master!$A$6,"N/A",IF(M3312=0,H3312,IF(P3312="0",0,ROUND(H3312*P3312/O3312,2))))</f>
        <v>0</v>
      </c>
      <c r="R3312" s="37" t="str">
        <f t="shared" si="103"/>
        <v/>
      </c>
    </row>
    <row r="3313" spans="1:18" x14ac:dyDescent="0.2">
      <c r="A3313" s="13"/>
      <c r="B3313" s="1"/>
      <c r="C3313" s="1"/>
      <c r="D3313" s="1"/>
      <c r="E3313" s="1"/>
      <c r="F3313" s="1"/>
      <c r="G3313" s="13"/>
      <c r="H3313" s="9"/>
      <c r="I3313" s="1"/>
      <c r="J3313" s="82"/>
      <c r="K3313" s="53"/>
      <c r="L3313" s="52"/>
      <c r="M3313" s="3"/>
      <c r="N3313" s="3"/>
      <c r="O3313" s="17" t="str">
        <f t="shared" si="102"/>
        <v/>
      </c>
      <c r="P3313" s="18" t="str">
        <f>IF(M3313=0,"",IF(N3313-Master!$A$6&lt;0,"0",IF(M3313&lt;=Master!$A$6,(N3313-Master!$A$6),O3313)))</f>
        <v/>
      </c>
      <c r="Q3313" s="20">
        <f>IF(J3313&gt;Master!$A$6,"N/A",IF(M3313=0,H3313,IF(P3313="0",0,ROUND(H3313*P3313/O3313,2))))</f>
        <v>0</v>
      </c>
      <c r="R3313" s="37" t="str">
        <f t="shared" si="103"/>
        <v/>
      </c>
    </row>
    <row r="3314" spans="1:18" x14ac:dyDescent="0.2">
      <c r="A3314" s="13"/>
      <c r="B3314" s="1"/>
      <c r="C3314" s="1"/>
      <c r="D3314" s="1"/>
      <c r="E3314" s="1"/>
      <c r="F3314" s="1"/>
      <c r="G3314" s="13"/>
      <c r="H3314" s="9"/>
      <c r="I3314" s="1"/>
      <c r="J3314" s="82"/>
      <c r="K3314" s="53"/>
      <c r="L3314" s="52"/>
      <c r="M3314" s="3"/>
      <c r="N3314" s="3"/>
      <c r="O3314" s="17" t="str">
        <f t="shared" si="102"/>
        <v/>
      </c>
      <c r="P3314" s="18" t="str">
        <f>IF(M3314=0,"",IF(N3314-Master!$A$6&lt;0,"0",IF(M3314&lt;=Master!$A$6,(N3314-Master!$A$6),O3314)))</f>
        <v/>
      </c>
      <c r="Q3314" s="20">
        <f>IF(J3314&gt;Master!$A$6,"N/A",IF(M3314=0,H3314,IF(P3314="0",0,ROUND(H3314*P3314/O3314,2))))</f>
        <v>0</v>
      </c>
      <c r="R3314" s="37" t="str">
        <f t="shared" si="103"/>
        <v/>
      </c>
    </row>
    <row r="3315" spans="1:18" x14ac:dyDescent="0.2">
      <c r="A3315" s="13"/>
      <c r="B3315" s="1"/>
      <c r="C3315" s="1"/>
      <c r="D3315" s="1"/>
      <c r="E3315" s="1"/>
      <c r="F3315" s="1"/>
      <c r="G3315" s="13"/>
      <c r="H3315" s="9"/>
      <c r="I3315" s="1"/>
      <c r="J3315" s="82"/>
      <c r="K3315" s="53"/>
      <c r="L3315" s="52"/>
      <c r="M3315" s="3"/>
      <c r="N3315" s="3"/>
      <c r="O3315" s="17" t="str">
        <f t="shared" si="102"/>
        <v/>
      </c>
      <c r="P3315" s="18" t="str">
        <f>IF(M3315=0,"",IF(N3315-Master!$A$6&lt;0,"0",IF(M3315&lt;=Master!$A$6,(N3315-Master!$A$6),O3315)))</f>
        <v/>
      </c>
      <c r="Q3315" s="20">
        <f>IF(J3315&gt;Master!$A$6,"N/A",IF(M3315=0,H3315,IF(P3315="0",0,ROUND(H3315*P3315/O3315,2))))</f>
        <v>0</v>
      </c>
      <c r="R3315" s="37" t="str">
        <f t="shared" si="103"/>
        <v/>
      </c>
    </row>
    <row r="3316" spans="1:18" x14ac:dyDescent="0.2">
      <c r="A3316" s="13"/>
      <c r="B3316" s="1"/>
      <c r="C3316" s="1"/>
      <c r="D3316" s="1"/>
      <c r="E3316" s="1"/>
      <c r="F3316" s="1"/>
      <c r="G3316" s="13"/>
      <c r="H3316" s="9"/>
      <c r="I3316" s="1"/>
      <c r="J3316" s="82"/>
      <c r="K3316" s="53"/>
      <c r="L3316" s="52"/>
      <c r="M3316" s="3"/>
      <c r="N3316" s="3"/>
      <c r="O3316" s="17" t="str">
        <f t="shared" si="102"/>
        <v/>
      </c>
      <c r="P3316" s="18" t="str">
        <f>IF(M3316=0,"",IF(N3316-Master!$A$6&lt;0,"0",IF(M3316&lt;=Master!$A$6,(N3316-Master!$A$6),O3316)))</f>
        <v/>
      </c>
      <c r="Q3316" s="20">
        <f>IF(J3316&gt;Master!$A$6,"N/A",IF(M3316=0,H3316,IF(P3316="0",0,ROUND(H3316*P3316/O3316,2))))</f>
        <v>0</v>
      </c>
      <c r="R3316" s="37" t="str">
        <f t="shared" si="103"/>
        <v/>
      </c>
    </row>
    <row r="3317" spans="1:18" x14ac:dyDescent="0.2">
      <c r="A3317" s="13"/>
      <c r="B3317" s="1"/>
      <c r="C3317" s="1"/>
      <c r="D3317" s="1"/>
      <c r="E3317" s="1"/>
      <c r="F3317" s="1"/>
      <c r="G3317" s="13"/>
      <c r="H3317" s="9"/>
      <c r="I3317" s="1"/>
      <c r="J3317" s="82"/>
      <c r="K3317" s="53"/>
      <c r="L3317" s="52"/>
      <c r="M3317" s="3"/>
      <c r="N3317" s="3"/>
      <c r="O3317" s="17" t="str">
        <f t="shared" si="102"/>
        <v/>
      </c>
      <c r="P3317" s="18" t="str">
        <f>IF(M3317=0,"",IF(N3317-Master!$A$6&lt;0,"0",IF(M3317&lt;=Master!$A$6,(N3317-Master!$A$6),O3317)))</f>
        <v/>
      </c>
      <c r="Q3317" s="20">
        <f>IF(J3317&gt;Master!$A$6,"N/A",IF(M3317=0,H3317,IF(P3317="0",0,ROUND(H3317*P3317/O3317,2))))</f>
        <v>0</v>
      </c>
      <c r="R3317" s="37" t="str">
        <f t="shared" si="103"/>
        <v/>
      </c>
    </row>
    <row r="3318" spans="1:18" x14ac:dyDescent="0.2">
      <c r="A3318" s="13"/>
      <c r="B3318" s="1"/>
      <c r="C3318" s="1"/>
      <c r="D3318" s="1"/>
      <c r="E3318" s="1"/>
      <c r="F3318" s="1"/>
      <c r="G3318" s="13"/>
      <c r="H3318" s="9"/>
      <c r="I3318" s="1"/>
      <c r="J3318" s="82"/>
      <c r="K3318" s="53"/>
      <c r="L3318" s="52"/>
      <c r="M3318" s="3"/>
      <c r="N3318" s="3"/>
      <c r="O3318" s="17" t="str">
        <f t="shared" si="102"/>
        <v/>
      </c>
      <c r="P3318" s="18" t="str">
        <f>IF(M3318=0,"",IF(N3318-Master!$A$6&lt;0,"0",IF(M3318&lt;=Master!$A$6,(N3318-Master!$A$6),O3318)))</f>
        <v/>
      </c>
      <c r="Q3318" s="20">
        <f>IF(J3318&gt;Master!$A$6,"N/A",IF(M3318=0,H3318,IF(P3318="0",0,ROUND(H3318*P3318/O3318,2))))</f>
        <v>0</v>
      </c>
      <c r="R3318" s="37" t="str">
        <f t="shared" si="103"/>
        <v/>
      </c>
    </row>
    <row r="3319" spans="1:18" x14ac:dyDescent="0.2">
      <c r="A3319" s="13"/>
      <c r="B3319" s="1"/>
      <c r="C3319" s="1"/>
      <c r="D3319" s="1"/>
      <c r="E3319" s="1"/>
      <c r="F3319" s="1"/>
      <c r="G3319" s="13"/>
      <c r="H3319" s="9"/>
      <c r="I3319" s="1"/>
      <c r="J3319" s="82"/>
      <c r="K3319" s="53"/>
      <c r="L3319" s="52"/>
      <c r="M3319" s="3"/>
      <c r="N3319" s="3"/>
      <c r="O3319" s="17" t="str">
        <f t="shared" si="102"/>
        <v/>
      </c>
      <c r="P3319" s="18" t="str">
        <f>IF(M3319=0,"",IF(N3319-Master!$A$6&lt;0,"0",IF(M3319&lt;=Master!$A$6,(N3319-Master!$A$6),O3319)))</f>
        <v/>
      </c>
      <c r="Q3319" s="20">
        <f>IF(J3319&gt;Master!$A$6,"N/A",IF(M3319=0,H3319,IF(P3319="0",0,ROUND(H3319*P3319/O3319,2))))</f>
        <v>0</v>
      </c>
      <c r="R3319" s="37" t="str">
        <f t="shared" si="103"/>
        <v/>
      </c>
    </row>
    <row r="3320" spans="1:18" x14ac:dyDescent="0.2">
      <c r="A3320" s="13"/>
      <c r="B3320" s="1"/>
      <c r="C3320" s="1"/>
      <c r="D3320" s="1"/>
      <c r="E3320" s="1"/>
      <c r="F3320" s="1"/>
      <c r="G3320" s="13"/>
      <c r="H3320" s="9"/>
      <c r="I3320" s="1"/>
      <c r="J3320" s="82"/>
      <c r="K3320" s="53"/>
      <c r="L3320" s="52"/>
      <c r="M3320" s="3"/>
      <c r="N3320" s="3"/>
      <c r="O3320" s="17" t="str">
        <f t="shared" si="102"/>
        <v/>
      </c>
      <c r="P3320" s="18" t="str">
        <f>IF(M3320=0,"",IF(N3320-Master!$A$6&lt;0,"0",IF(M3320&lt;=Master!$A$6,(N3320-Master!$A$6),O3320)))</f>
        <v/>
      </c>
      <c r="Q3320" s="20">
        <f>IF(J3320&gt;Master!$A$6,"N/A",IF(M3320=0,H3320,IF(P3320="0",0,ROUND(H3320*P3320/O3320,2))))</f>
        <v>0</v>
      </c>
      <c r="R3320" s="37" t="str">
        <f t="shared" si="103"/>
        <v/>
      </c>
    </row>
    <row r="3321" spans="1:18" x14ac:dyDescent="0.2">
      <c r="A3321" s="13"/>
      <c r="B3321" s="1"/>
      <c r="C3321" s="1"/>
      <c r="D3321" s="1"/>
      <c r="E3321" s="1"/>
      <c r="F3321" s="1"/>
      <c r="G3321" s="13"/>
      <c r="H3321" s="9"/>
      <c r="I3321" s="1"/>
      <c r="J3321" s="82"/>
      <c r="K3321" s="53"/>
      <c r="L3321" s="52"/>
      <c r="M3321" s="3"/>
      <c r="N3321" s="3"/>
      <c r="O3321" s="17" t="str">
        <f t="shared" si="102"/>
        <v/>
      </c>
      <c r="P3321" s="18" t="str">
        <f>IF(M3321=0,"",IF(N3321-Master!$A$6&lt;0,"0",IF(M3321&lt;=Master!$A$6,(N3321-Master!$A$6),O3321)))</f>
        <v/>
      </c>
      <c r="Q3321" s="20">
        <f>IF(J3321&gt;Master!$A$6,"N/A",IF(M3321=0,H3321,IF(P3321="0",0,ROUND(H3321*P3321/O3321,2))))</f>
        <v>0</v>
      </c>
      <c r="R3321" s="37" t="str">
        <f t="shared" si="103"/>
        <v/>
      </c>
    </row>
    <row r="3322" spans="1:18" x14ac:dyDescent="0.2">
      <c r="A3322" s="13"/>
      <c r="B3322" s="1"/>
      <c r="C3322" s="1"/>
      <c r="D3322" s="1"/>
      <c r="E3322" s="1"/>
      <c r="F3322" s="1"/>
      <c r="G3322" s="13"/>
      <c r="H3322" s="9"/>
      <c r="I3322" s="1"/>
      <c r="J3322" s="82"/>
      <c r="K3322" s="53"/>
      <c r="L3322" s="52"/>
      <c r="M3322" s="3"/>
      <c r="N3322" s="3"/>
      <c r="O3322" s="17" t="str">
        <f t="shared" si="102"/>
        <v/>
      </c>
      <c r="P3322" s="18" t="str">
        <f>IF(M3322=0,"",IF(N3322-Master!$A$6&lt;0,"0",IF(M3322&lt;=Master!$A$6,(N3322-Master!$A$6),O3322)))</f>
        <v/>
      </c>
      <c r="Q3322" s="20">
        <f>IF(J3322&gt;Master!$A$6,"N/A",IF(M3322=0,H3322,IF(P3322="0",0,ROUND(H3322*P3322/O3322,2))))</f>
        <v>0</v>
      </c>
      <c r="R3322" s="37" t="str">
        <f t="shared" si="103"/>
        <v/>
      </c>
    </row>
    <row r="3323" spans="1:18" x14ac:dyDescent="0.2">
      <c r="A3323" s="13"/>
      <c r="B3323" s="1"/>
      <c r="C3323" s="1"/>
      <c r="D3323" s="1"/>
      <c r="E3323" s="1"/>
      <c r="F3323" s="1"/>
      <c r="G3323" s="13"/>
      <c r="H3323" s="9"/>
      <c r="I3323" s="1"/>
      <c r="J3323" s="82"/>
      <c r="K3323" s="53"/>
      <c r="L3323" s="52"/>
      <c r="M3323" s="3"/>
      <c r="N3323" s="3"/>
      <c r="O3323" s="17" t="str">
        <f t="shared" si="102"/>
        <v/>
      </c>
      <c r="P3323" s="18" t="str">
        <f>IF(M3323=0,"",IF(N3323-Master!$A$6&lt;0,"0",IF(M3323&lt;=Master!$A$6,(N3323-Master!$A$6),O3323)))</f>
        <v/>
      </c>
      <c r="Q3323" s="20">
        <f>IF(J3323&gt;Master!$A$6,"N/A",IF(M3323=0,H3323,IF(P3323="0",0,ROUND(H3323*P3323/O3323,2))))</f>
        <v>0</v>
      </c>
      <c r="R3323" s="37" t="str">
        <f t="shared" si="103"/>
        <v/>
      </c>
    </row>
    <row r="3324" spans="1:18" x14ac:dyDescent="0.2">
      <c r="A3324" s="13"/>
      <c r="B3324" s="1"/>
      <c r="C3324" s="1"/>
      <c r="D3324" s="1"/>
      <c r="E3324" s="1"/>
      <c r="F3324" s="1"/>
      <c r="G3324" s="13"/>
      <c r="H3324" s="9"/>
      <c r="I3324" s="1"/>
      <c r="J3324" s="82"/>
      <c r="K3324" s="53"/>
      <c r="L3324" s="52"/>
      <c r="M3324" s="3"/>
      <c r="N3324" s="3"/>
      <c r="O3324" s="17" t="str">
        <f t="shared" si="102"/>
        <v/>
      </c>
      <c r="P3324" s="18" t="str">
        <f>IF(M3324=0,"",IF(N3324-Master!$A$6&lt;0,"0",IF(M3324&lt;=Master!$A$6,(N3324-Master!$A$6),O3324)))</f>
        <v/>
      </c>
      <c r="Q3324" s="20">
        <f>IF(J3324&gt;Master!$A$6,"N/A",IF(M3324=0,H3324,IF(P3324="0",0,ROUND(H3324*P3324/O3324,2))))</f>
        <v>0</v>
      </c>
      <c r="R3324" s="37" t="str">
        <f t="shared" si="103"/>
        <v/>
      </c>
    </row>
    <row r="3325" spans="1:18" x14ac:dyDescent="0.2">
      <c r="A3325" s="13"/>
      <c r="B3325" s="1"/>
      <c r="C3325" s="1"/>
      <c r="D3325" s="1"/>
      <c r="E3325" s="1"/>
      <c r="F3325" s="1"/>
      <c r="G3325" s="13"/>
      <c r="H3325" s="9"/>
      <c r="I3325" s="1"/>
      <c r="J3325" s="82"/>
      <c r="K3325" s="53"/>
      <c r="L3325" s="52"/>
      <c r="M3325" s="3"/>
      <c r="N3325" s="3"/>
      <c r="O3325" s="17" t="str">
        <f t="shared" si="102"/>
        <v/>
      </c>
      <c r="P3325" s="18" t="str">
        <f>IF(M3325=0,"",IF(N3325-Master!$A$6&lt;0,"0",IF(M3325&lt;=Master!$A$6,(N3325-Master!$A$6),O3325)))</f>
        <v/>
      </c>
      <c r="Q3325" s="20">
        <f>IF(J3325&gt;Master!$A$6,"N/A",IF(M3325=0,H3325,IF(P3325="0",0,ROUND(H3325*P3325/O3325,2))))</f>
        <v>0</v>
      </c>
      <c r="R3325" s="37" t="str">
        <f t="shared" si="103"/>
        <v/>
      </c>
    </row>
    <row r="3326" spans="1:18" x14ac:dyDescent="0.2">
      <c r="A3326" s="13"/>
      <c r="B3326" s="1"/>
      <c r="C3326" s="1"/>
      <c r="D3326" s="1"/>
      <c r="E3326" s="1"/>
      <c r="F3326" s="1"/>
      <c r="G3326" s="13"/>
      <c r="H3326" s="9"/>
      <c r="I3326" s="1"/>
      <c r="J3326" s="82"/>
      <c r="K3326" s="53"/>
      <c r="L3326" s="52"/>
      <c r="M3326" s="3"/>
      <c r="N3326" s="3"/>
      <c r="O3326" s="17" t="str">
        <f t="shared" si="102"/>
        <v/>
      </c>
      <c r="P3326" s="18" t="str">
        <f>IF(M3326=0,"",IF(N3326-Master!$A$6&lt;0,"0",IF(M3326&lt;=Master!$A$6,(N3326-Master!$A$6),O3326)))</f>
        <v/>
      </c>
      <c r="Q3326" s="20">
        <f>IF(J3326&gt;Master!$A$6,"N/A",IF(M3326=0,H3326,IF(P3326="0",0,ROUND(H3326*P3326/O3326,2))))</f>
        <v>0</v>
      </c>
      <c r="R3326" s="37" t="str">
        <f t="shared" si="103"/>
        <v/>
      </c>
    </row>
    <row r="3327" spans="1:18" x14ac:dyDescent="0.2">
      <c r="A3327" s="13"/>
      <c r="B3327" s="1"/>
      <c r="C3327" s="1"/>
      <c r="D3327" s="1"/>
      <c r="E3327" s="1"/>
      <c r="F3327" s="1"/>
      <c r="G3327" s="13"/>
      <c r="H3327" s="9"/>
      <c r="I3327" s="1"/>
      <c r="J3327" s="82"/>
      <c r="K3327" s="53"/>
      <c r="L3327" s="52"/>
      <c r="M3327" s="3"/>
      <c r="N3327" s="3"/>
      <c r="O3327" s="17" t="str">
        <f t="shared" si="102"/>
        <v/>
      </c>
      <c r="P3327" s="18" t="str">
        <f>IF(M3327=0,"",IF(N3327-Master!$A$6&lt;0,"0",IF(M3327&lt;=Master!$A$6,(N3327-Master!$A$6),O3327)))</f>
        <v/>
      </c>
      <c r="Q3327" s="20">
        <f>IF(J3327&gt;Master!$A$6,"N/A",IF(M3327=0,H3327,IF(P3327="0",0,ROUND(H3327*P3327/O3327,2))))</f>
        <v>0</v>
      </c>
      <c r="R3327" s="37" t="str">
        <f t="shared" si="103"/>
        <v/>
      </c>
    </row>
    <row r="3328" spans="1:18" x14ac:dyDescent="0.2">
      <c r="A3328" s="13"/>
      <c r="B3328" s="1"/>
      <c r="C3328" s="1"/>
      <c r="D3328" s="1"/>
      <c r="E3328" s="1"/>
      <c r="F3328" s="1"/>
      <c r="G3328" s="13"/>
      <c r="H3328" s="9"/>
      <c r="I3328" s="1"/>
      <c r="J3328" s="82"/>
      <c r="K3328" s="53"/>
      <c r="L3328" s="52"/>
      <c r="M3328" s="3"/>
      <c r="N3328" s="3"/>
      <c r="O3328" s="17" t="str">
        <f t="shared" si="102"/>
        <v/>
      </c>
      <c r="P3328" s="18" t="str">
        <f>IF(M3328=0,"",IF(N3328-Master!$A$6&lt;0,"0",IF(M3328&lt;=Master!$A$6,(N3328-Master!$A$6),O3328)))</f>
        <v/>
      </c>
      <c r="Q3328" s="20">
        <f>IF(J3328&gt;Master!$A$6,"N/A",IF(M3328=0,H3328,IF(P3328="0",0,ROUND(H3328*P3328/O3328,2))))</f>
        <v>0</v>
      </c>
      <c r="R3328" s="37" t="str">
        <f t="shared" si="103"/>
        <v/>
      </c>
    </row>
    <row r="3329" spans="1:18" x14ac:dyDescent="0.2">
      <c r="A3329" s="13"/>
      <c r="B3329" s="1"/>
      <c r="C3329" s="1"/>
      <c r="D3329" s="1"/>
      <c r="E3329" s="1"/>
      <c r="F3329" s="1"/>
      <c r="G3329" s="13"/>
      <c r="H3329" s="9"/>
      <c r="I3329" s="1"/>
      <c r="J3329" s="82"/>
      <c r="K3329" s="53"/>
      <c r="L3329" s="52"/>
      <c r="M3329" s="3"/>
      <c r="N3329" s="3"/>
      <c r="O3329" s="17" t="str">
        <f t="shared" si="102"/>
        <v/>
      </c>
      <c r="P3329" s="18" t="str">
        <f>IF(M3329=0,"",IF(N3329-Master!$A$6&lt;0,"0",IF(M3329&lt;=Master!$A$6,(N3329-Master!$A$6),O3329)))</f>
        <v/>
      </c>
      <c r="Q3329" s="20">
        <f>IF(J3329&gt;Master!$A$6,"N/A",IF(M3329=0,H3329,IF(P3329="0",0,ROUND(H3329*P3329/O3329,2))))</f>
        <v>0</v>
      </c>
      <c r="R3329" s="37" t="str">
        <f t="shared" si="103"/>
        <v/>
      </c>
    </row>
    <row r="3330" spans="1:18" x14ac:dyDescent="0.2">
      <c r="A3330" s="13"/>
      <c r="B3330" s="1"/>
      <c r="C3330" s="1"/>
      <c r="D3330" s="1"/>
      <c r="E3330" s="1"/>
      <c r="F3330" s="1"/>
      <c r="G3330" s="13"/>
      <c r="H3330" s="9"/>
      <c r="I3330" s="1"/>
      <c r="J3330" s="82"/>
      <c r="K3330" s="53"/>
      <c r="L3330" s="52"/>
      <c r="M3330" s="3"/>
      <c r="N3330" s="3"/>
      <c r="O3330" s="17" t="str">
        <f t="shared" si="102"/>
        <v/>
      </c>
      <c r="P3330" s="18" t="str">
        <f>IF(M3330=0,"",IF(N3330-Master!$A$6&lt;0,"0",IF(M3330&lt;=Master!$A$6,(N3330-Master!$A$6),O3330)))</f>
        <v/>
      </c>
      <c r="Q3330" s="20">
        <f>IF(J3330&gt;Master!$A$6,"N/A",IF(M3330=0,H3330,IF(P3330="0",0,ROUND(H3330*P3330/O3330,2))))</f>
        <v>0</v>
      </c>
      <c r="R3330" s="37" t="str">
        <f t="shared" si="103"/>
        <v/>
      </c>
    </row>
    <row r="3331" spans="1:18" x14ac:dyDescent="0.2">
      <c r="A3331" s="13"/>
      <c r="B3331" s="1"/>
      <c r="C3331" s="1"/>
      <c r="D3331" s="1"/>
      <c r="E3331" s="1"/>
      <c r="F3331" s="1"/>
      <c r="G3331" s="13"/>
      <c r="H3331" s="9"/>
      <c r="I3331" s="1"/>
      <c r="J3331" s="82"/>
      <c r="K3331" s="53"/>
      <c r="L3331" s="52"/>
      <c r="M3331" s="3"/>
      <c r="N3331" s="3"/>
      <c r="O3331" s="17" t="str">
        <f t="shared" si="102"/>
        <v/>
      </c>
      <c r="P3331" s="18" t="str">
        <f>IF(M3331=0,"",IF(N3331-Master!$A$6&lt;0,"0",IF(M3331&lt;=Master!$A$6,(N3331-Master!$A$6),O3331)))</f>
        <v/>
      </c>
      <c r="Q3331" s="20">
        <f>IF(J3331&gt;Master!$A$6,"N/A",IF(M3331=0,H3331,IF(P3331="0",0,ROUND(H3331*P3331/O3331,2))))</f>
        <v>0</v>
      </c>
      <c r="R3331" s="37" t="str">
        <f t="shared" si="103"/>
        <v/>
      </c>
    </row>
    <row r="3332" spans="1:18" x14ac:dyDescent="0.2">
      <c r="A3332" s="13"/>
      <c r="B3332" s="1"/>
      <c r="C3332" s="1"/>
      <c r="D3332" s="1"/>
      <c r="E3332" s="1"/>
      <c r="F3332" s="1"/>
      <c r="G3332" s="13"/>
      <c r="H3332" s="9"/>
      <c r="I3332" s="1"/>
      <c r="J3332" s="82"/>
      <c r="K3332" s="53"/>
      <c r="L3332" s="52"/>
      <c r="M3332" s="3"/>
      <c r="N3332" s="3"/>
      <c r="O3332" s="17" t="str">
        <f t="shared" si="102"/>
        <v/>
      </c>
      <c r="P3332" s="18" t="str">
        <f>IF(M3332=0,"",IF(N3332-Master!$A$6&lt;0,"0",IF(M3332&lt;=Master!$A$6,(N3332-Master!$A$6),O3332)))</f>
        <v/>
      </c>
      <c r="Q3332" s="20">
        <f>IF(J3332&gt;Master!$A$6,"N/A",IF(M3332=0,H3332,IF(P3332="0",0,ROUND(H3332*P3332/O3332,2))))</f>
        <v>0</v>
      </c>
      <c r="R3332" s="37" t="str">
        <f t="shared" si="103"/>
        <v/>
      </c>
    </row>
    <row r="3333" spans="1:18" x14ac:dyDescent="0.2">
      <c r="A3333" s="13"/>
      <c r="B3333" s="1"/>
      <c r="C3333" s="1"/>
      <c r="D3333" s="1"/>
      <c r="E3333" s="1"/>
      <c r="F3333" s="1"/>
      <c r="G3333" s="13"/>
      <c r="H3333" s="9"/>
      <c r="I3333" s="1"/>
      <c r="J3333" s="82"/>
      <c r="K3333" s="53"/>
      <c r="L3333" s="52"/>
      <c r="M3333" s="3"/>
      <c r="N3333" s="3"/>
      <c r="O3333" s="17" t="str">
        <f t="shared" si="102"/>
        <v/>
      </c>
      <c r="P3333" s="18" t="str">
        <f>IF(M3333=0,"",IF(N3333-Master!$A$6&lt;0,"0",IF(M3333&lt;=Master!$A$6,(N3333-Master!$A$6),O3333)))</f>
        <v/>
      </c>
      <c r="Q3333" s="20">
        <f>IF(J3333&gt;Master!$A$6,"N/A",IF(M3333=0,H3333,IF(P3333="0",0,ROUND(H3333*P3333/O3333,2))))</f>
        <v>0</v>
      </c>
      <c r="R3333" s="37" t="str">
        <f t="shared" si="103"/>
        <v/>
      </c>
    </row>
    <row r="3334" spans="1:18" x14ac:dyDescent="0.2">
      <c r="A3334" s="13"/>
      <c r="B3334" s="1"/>
      <c r="C3334" s="1"/>
      <c r="D3334" s="1"/>
      <c r="E3334" s="1"/>
      <c r="F3334" s="1"/>
      <c r="G3334" s="13"/>
      <c r="H3334" s="9"/>
      <c r="I3334" s="1"/>
      <c r="J3334" s="82"/>
      <c r="K3334" s="53"/>
      <c r="L3334" s="52"/>
      <c r="M3334" s="3"/>
      <c r="N3334" s="3"/>
      <c r="O3334" s="17" t="str">
        <f t="shared" si="102"/>
        <v/>
      </c>
      <c r="P3334" s="18" t="str">
        <f>IF(M3334=0,"",IF(N3334-Master!$A$6&lt;0,"0",IF(M3334&lt;=Master!$A$6,(N3334-Master!$A$6),O3334)))</f>
        <v/>
      </c>
      <c r="Q3334" s="20">
        <f>IF(J3334&gt;Master!$A$6,"N/A",IF(M3334=0,H3334,IF(P3334="0",0,ROUND(H3334*P3334/O3334,2))))</f>
        <v>0</v>
      </c>
      <c r="R3334" s="37" t="str">
        <f t="shared" si="103"/>
        <v/>
      </c>
    </row>
    <row r="3335" spans="1:18" x14ac:dyDescent="0.2">
      <c r="A3335" s="13"/>
      <c r="B3335" s="1"/>
      <c r="C3335" s="1"/>
      <c r="D3335" s="1"/>
      <c r="E3335" s="1"/>
      <c r="F3335" s="1"/>
      <c r="G3335" s="13"/>
      <c r="H3335" s="9"/>
      <c r="I3335" s="1"/>
      <c r="J3335" s="82"/>
      <c r="K3335" s="53"/>
      <c r="L3335" s="52"/>
      <c r="M3335" s="3"/>
      <c r="N3335" s="3"/>
      <c r="O3335" s="17" t="str">
        <f t="shared" si="102"/>
        <v/>
      </c>
      <c r="P3335" s="18" t="str">
        <f>IF(M3335=0,"",IF(N3335-Master!$A$6&lt;0,"0",IF(M3335&lt;=Master!$A$6,(N3335-Master!$A$6),O3335)))</f>
        <v/>
      </c>
      <c r="Q3335" s="20">
        <f>IF(J3335&gt;Master!$A$6,"N/A",IF(M3335=0,H3335,IF(P3335="0",0,ROUND(H3335*P3335/O3335,2))))</f>
        <v>0</v>
      </c>
      <c r="R3335" s="37" t="str">
        <f t="shared" si="103"/>
        <v/>
      </c>
    </row>
    <row r="3336" spans="1:18" x14ac:dyDescent="0.2">
      <c r="A3336" s="13"/>
      <c r="B3336" s="1"/>
      <c r="C3336" s="1"/>
      <c r="D3336" s="1"/>
      <c r="E3336" s="1"/>
      <c r="F3336" s="1"/>
      <c r="G3336" s="13"/>
      <c r="H3336" s="9"/>
      <c r="I3336" s="1"/>
      <c r="J3336" s="82"/>
      <c r="K3336" s="53"/>
      <c r="L3336" s="52"/>
      <c r="M3336" s="3"/>
      <c r="N3336" s="3"/>
      <c r="O3336" s="17" t="str">
        <f t="shared" si="102"/>
        <v/>
      </c>
      <c r="P3336" s="18" t="str">
        <f>IF(M3336=0,"",IF(N3336-Master!$A$6&lt;0,"0",IF(M3336&lt;=Master!$A$6,(N3336-Master!$A$6),O3336)))</f>
        <v/>
      </c>
      <c r="Q3336" s="20">
        <f>IF(J3336&gt;Master!$A$6,"N/A",IF(M3336=0,H3336,IF(P3336="0",0,ROUND(H3336*P3336/O3336,2))))</f>
        <v>0</v>
      </c>
      <c r="R3336" s="37" t="str">
        <f t="shared" si="103"/>
        <v/>
      </c>
    </row>
    <row r="3337" spans="1:18" x14ac:dyDescent="0.2">
      <c r="A3337" s="13"/>
      <c r="B3337" s="1"/>
      <c r="C3337" s="1"/>
      <c r="D3337" s="1"/>
      <c r="E3337" s="1"/>
      <c r="F3337" s="1"/>
      <c r="G3337" s="13"/>
      <c r="H3337" s="9"/>
      <c r="I3337" s="1"/>
      <c r="J3337" s="82"/>
      <c r="K3337" s="53"/>
      <c r="L3337" s="52"/>
      <c r="M3337" s="3"/>
      <c r="N3337" s="3"/>
      <c r="O3337" s="17" t="str">
        <f t="shared" si="102"/>
        <v/>
      </c>
      <c r="P3337" s="18" t="str">
        <f>IF(M3337=0,"",IF(N3337-Master!$A$6&lt;0,"0",IF(M3337&lt;=Master!$A$6,(N3337-Master!$A$6),O3337)))</f>
        <v/>
      </c>
      <c r="Q3337" s="20">
        <f>IF(J3337&gt;Master!$A$6,"N/A",IF(M3337=0,H3337,IF(P3337="0",0,ROUND(H3337*P3337/O3337,2))))</f>
        <v>0</v>
      </c>
      <c r="R3337" s="37" t="str">
        <f t="shared" si="103"/>
        <v/>
      </c>
    </row>
    <row r="3338" spans="1:18" x14ac:dyDescent="0.2">
      <c r="A3338" s="13"/>
      <c r="B3338" s="1"/>
      <c r="C3338" s="1"/>
      <c r="D3338" s="1"/>
      <c r="E3338" s="1"/>
      <c r="F3338" s="1"/>
      <c r="G3338" s="13"/>
      <c r="H3338" s="9"/>
      <c r="I3338" s="1"/>
      <c r="J3338" s="82"/>
      <c r="K3338" s="53"/>
      <c r="L3338" s="52"/>
      <c r="M3338" s="3"/>
      <c r="N3338" s="3"/>
      <c r="O3338" s="17" t="str">
        <f t="shared" si="102"/>
        <v/>
      </c>
      <c r="P3338" s="18" t="str">
        <f>IF(M3338=0,"",IF(N3338-Master!$A$6&lt;0,"0",IF(M3338&lt;=Master!$A$6,(N3338-Master!$A$6),O3338)))</f>
        <v/>
      </c>
      <c r="Q3338" s="20">
        <f>IF(J3338&gt;Master!$A$6,"N/A",IF(M3338=0,H3338,IF(P3338="0",0,ROUND(H3338*P3338/O3338,2))))</f>
        <v>0</v>
      </c>
      <c r="R3338" s="37" t="str">
        <f t="shared" si="103"/>
        <v/>
      </c>
    </row>
    <row r="3339" spans="1:18" x14ac:dyDescent="0.2">
      <c r="A3339" s="13"/>
      <c r="B3339" s="1"/>
      <c r="C3339" s="1"/>
      <c r="D3339" s="1"/>
      <c r="E3339" s="1"/>
      <c r="F3339" s="1"/>
      <c r="G3339" s="13"/>
      <c r="H3339" s="9"/>
      <c r="I3339" s="1"/>
      <c r="J3339" s="82"/>
      <c r="K3339" s="53"/>
      <c r="L3339" s="52"/>
      <c r="M3339" s="3"/>
      <c r="N3339" s="3"/>
      <c r="O3339" s="17" t="str">
        <f t="shared" si="102"/>
        <v/>
      </c>
      <c r="P3339" s="18" t="str">
        <f>IF(M3339=0,"",IF(N3339-Master!$A$6&lt;0,"0",IF(M3339&lt;=Master!$A$6,(N3339-Master!$A$6),O3339)))</f>
        <v/>
      </c>
      <c r="Q3339" s="20">
        <f>IF(J3339&gt;Master!$A$6,"N/A",IF(M3339=0,H3339,IF(P3339="0",0,ROUND(H3339*P3339/O3339,2))))</f>
        <v>0</v>
      </c>
      <c r="R3339" s="37" t="str">
        <f t="shared" si="103"/>
        <v/>
      </c>
    </row>
    <row r="3340" spans="1:18" x14ac:dyDescent="0.2">
      <c r="A3340" s="13"/>
      <c r="B3340" s="1"/>
      <c r="C3340" s="1"/>
      <c r="D3340" s="1"/>
      <c r="E3340" s="1"/>
      <c r="F3340" s="1"/>
      <c r="G3340" s="13"/>
      <c r="H3340" s="9"/>
      <c r="I3340" s="1"/>
      <c r="J3340" s="82"/>
      <c r="K3340" s="53"/>
      <c r="L3340" s="52"/>
      <c r="M3340" s="3"/>
      <c r="N3340" s="3"/>
      <c r="O3340" s="17" t="str">
        <f t="shared" si="102"/>
        <v/>
      </c>
      <c r="P3340" s="18" t="str">
        <f>IF(M3340=0,"",IF(N3340-Master!$A$6&lt;0,"0",IF(M3340&lt;=Master!$A$6,(N3340-Master!$A$6),O3340)))</f>
        <v/>
      </c>
      <c r="Q3340" s="20">
        <f>IF(J3340&gt;Master!$A$6,"N/A",IF(M3340=0,H3340,IF(P3340="0",0,ROUND(H3340*P3340/O3340,2))))</f>
        <v>0</v>
      </c>
      <c r="R3340" s="37" t="str">
        <f t="shared" si="103"/>
        <v/>
      </c>
    </row>
    <row r="3341" spans="1:18" x14ac:dyDescent="0.2">
      <c r="A3341" s="13"/>
      <c r="B3341" s="1"/>
      <c r="C3341" s="1"/>
      <c r="D3341" s="1"/>
      <c r="E3341" s="1"/>
      <c r="F3341" s="1"/>
      <c r="G3341" s="13"/>
      <c r="H3341" s="9"/>
      <c r="I3341" s="1"/>
      <c r="J3341" s="82"/>
      <c r="K3341" s="53"/>
      <c r="L3341" s="52"/>
      <c r="M3341" s="3"/>
      <c r="N3341" s="3"/>
      <c r="O3341" s="17" t="str">
        <f t="shared" si="102"/>
        <v/>
      </c>
      <c r="P3341" s="18" t="str">
        <f>IF(M3341=0,"",IF(N3341-Master!$A$6&lt;0,"0",IF(M3341&lt;=Master!$A$6,(N3341-Master!$A$6),O3341)))</f>
        <v/>
      </c>
      <c r="Q3341" s="20">
        <f>IF(J3341&gt;Master!$A$6,"N/A",IF(M3341=0,H3341,IF(P3341="0",0,ROUND(H3341*P3341/O3341,2))))</f>
        <v>0</v>
      </c>
      <c r="R3341" s="37" t="str">
        <f t="shared" si="103"/>
        <v/>
      </c>
    </row>
    <row r="3342" spans="1:18" x14ac:dyDescent="0.2">
      <c r="A3342" s="13"/>
      <c r="B3342" s="1"/>
      <c r="C3342" s="1"/>
      <c r="D3342" s="1"/>
      <c r="E3342" s="1"/>
      <c r="F3342" s="1"/>
      <c r="G3342" s="13"/>
      <c r="H3342" s="9"/>
      <c r="I3342" s="1"/>
      <c r="J3342" s="82"/>
      <c r="K3342" s="53"/>
      <c r="L3342" s="52"/>
      <c r="M3342" s="3"/>
      <c r="N3342" s="3"/>
      <c r="O3342" s="17" t="str">
        <f t="shared" si="102"/>
        <v/>
      </c>
      <c r="P3342" s="18" t="str">
        <f>IF(M3342=0,"",IF(N3342-Master!$A$6&lt;0,"0",IF(M3342&lt;=Master!$A$6,(N3342-Master!$A$6),O3342)))</f>
        <v/>
      </c>
      <c r="Q3342" s="20">
        <f>IF(J3342&gt;Master!$A$6,"N/A",IF(M3342=0,H3342,IF(P3342="0",0,ROUND(H3342*P3342/O3342,2))))</f>
        <v>0</v>
      </c>
      <c r="R3342" s="37" t="str">
        <f t="shared" si="103"/>
        <v/>
      </c>
    </row>
    <row r="3343" spans="1:18" x14ac:dyDescent="0.2">
      <c r="A3343" s="13"/>
      <c r="B3343" s="1"/>
      <c r="C3343" s="1"/>
      <c r="D3343" s="1"/>
      <c r="E3343" s="1"/>
      <c r="F3343" s="1"/>
      <c r="G3343" s="13"/>
      <c r="H3343" s="9"/>
      <c r="I3343" s="1"/>
      <c r="J3343" s="82"/>
      <c r="K3343" s="53"/>
      <c r="L3343" s="52"/>
      <c r="M3343" s="3"/>
      <c r="N3343" s="3"/>
      <c r="O3343" s="17" t="str">
        <f t="shared" si="102"/>
        <v/>
      </c>
      <c r="P3343" s="18" t="str">
        <f>IF(M3343=0,"",IF(N3343-Master!$A$6&lt;0,"0",IF(M3343&lt;=Master!$A$6,(N3343-Master!$A$6),O3343)))</f>
        <v/>
      </c>
      <c r="Q3343" s="20">
        <f>IF(J3343&gt;Master!$A$6,"N/A",IF(M3343=0,H3343,IF(P3343="0",0,ROUND(H3343*P3343/O3343,2))))</f>
        <v>0</v>
      </c>
      <c r="R3343" s="37" t="str">
        <f t="shared" si="103"/>
        <v/>
      </c>
    </row>
    <row r="3344" spans="1:18" x14ac:dyDescent="0.2">
      <c r="A3344" s="13"/>
      <c r="B3344" s="1"/>
      <c r="C3344" s="1"/>
      <c r="D3344" s="1"/>
      <c r="E3344" s="1"/>
      <c r="F3344" s="1"/>
      <c r="G3344" s="13"/>
      <c r="H3344" s="9"/>
      <c r="I3344" s="1"/>
      <c r="J3344" s="82"/>
      <c r="K3344" s="53"/>
      <c r="L3344" s="52"/>
      <c r="M3344" s="3"/>
      <c r="N3344" s="3"/>
      <c r="O3344" s="17" t="str">
        <f t="shared" si="102"/>
        <v/>
      </c>
      <c r="P3344" s="18" t="str">
        <f>IF(M3344=0,"",IF(N3344-Master!$A$6&lt;0,"0",IF(M3344&lt;=Master!$A$6,(N3344-Master!$A$6),O3344)))</f>
        <v/>
      </c>
      <c r="Q3344" s="20">
        <f>IF(J3344&gt;Master!$A$6,"N/A",IF(M3344=0,H3344,IF(P3344="0",0,ROUND(H3344*P3344/O3344,2))))</f>
        <v>0</v>
      </c>
      <c r="R3344" s="37" t="str">
        <f t="shared" si="103"/>
        <v/>
      </c>
    </row>
    <row r="3345" spans="1:18" x14ac:dyDescent="0.2">
      <c r="A3345" s="13"/>
      <c r="B3345" s="1"/>
      <c r="C3345" s="1"/>
      <c r="D3345" s="1"/>
      <c r="E3345" s="1"/>
      <c r="F3345" s="1"/>
      <c r="G3345" s="13"/>
      <c r="H3345" s="9"/>
      <c r="I3345" s="1"/>
      <c r="J3345" s="82"/>
      <c r="K3345" s="53"/>
      <c r="L3345" s="52"/>
      <c r="M3345" s="3"/>
      <c r="N3345" s="3"/>
      <c r="O3345" s="17" t="str">
        <f t="shared" si="102"/>
        <v/>
      </c>
      <c r="P3345" s="18" t="str">
        <f>IF(M3345=0,"",IF(N3345-Master!$A$6&lt;0,"0",IF(M3345&lt;=Master!$A$6,(N3345-Master!$A$6),O3345)))</f>
        <v/>
      </c>
      <c r="Q3345" s="20">
        <f>IF(J3345&gt;Master!$A$6,"N/A",IF(M3345=0,H3345,IF(P3345="0",0,ROUND(H3345*P3345/O3345,2))))</f>
        <v>0</v>
      </c>
      <c r="R3345" s="37" t="str">
        <f t="shared" si="103"/>
        <v/>
      </c>
    </row>
    <row r="3346" spans="1:18" x14ac:dyDescent="0.2">
      <c r="A3346" s="13"/>
      <c r="B3346" s="1"/>
      <c r="C3346" s="1"/>
      <c r="D3346" s="1"/>
      <c r="E3346" s="1"/>
      <c r="F3346" s="1"/>
      <c r="G3346" s="13"/>
      <c r="H3346" s="9"/>
      <c r="I3346" s="1"/>
      <c r="J3346" s="82"/>
      <c r="K3346" s="53"/>
      <c r="L3346" s="52"/>
      <c r="M3346" s="3"/>
      <c r="N3346" s="3"/>
      <c r="O3346" s="17" t="str">
        <f t="shared" si="102"/>
        <v/>
      </c>
      <c r="P3346" s="18" t="str">
        <f>IF(M3346=0,"",IF(N3346-Master!$A$6&lt;0,"0",IF(M3346&lt;=Master!$A$6,(N3346-Master!$A$6),O3346)))</f>
        <v/>
      </c>
      <c r="Q3346" s="20">
        <f>IF(J3346&gt;Master!$A$6,"N/A",IF(M3346=0,H3346,IF(P3346="0",0,ROUND(H3346*P3346/O3346,2))))</f>
        <v>0</v>
      </c>
      <c r="R3346" s="37" t="str">
        <f t="shared" si="103"/>
        <v/>
      </c>
    </row>
    <row r="3347" spans="1:18" x14ac:dyDescent="0.2">
      <c r="A3347" s="13"/>
      <c r="B3347" s="1"/>
      <c r="C3347" s="1"/>
      <c r="D3347" s="1"/>
      <c r="E3347" s="1"/>
      <c r="F3347" s="1"/>
      <c r="G3347" s="13"/>
      <c r="H3347" s="9"/>
      <c r="I3347" s="1"/>
      <c r="J3347" s="82"/>
      <c r="K3347" s="53"/>
      <c r="L3347" s="52"/>
      <c r="M3347" s="3"/>
      <c r="N3347" s="3"/>
      <c r="O3347" s="17" t="str">
        <f t="shared" si="102"/>
        <v/>
      </c>
      <c r="P3347" s="18" t="str">
        <f>IF(M3347=0,"",IF(N3347-Master!$A$6&lt;0,"0",IF(M3347&lt;=Master!$A$6,(N3347-Master!$A$6),O3347)))</f>
        <v/>
      </c>
      <c r="Q3347" s="20">
        <f>IF(J3347&gt;Master!$A$6,"N/A",IF(M3347=0,H3347,IF(P3347="0",0,ROUND(H3347*P3347/O3347,2))))</f>
        <v>0</v>
      </c>
      <c r="R3347" s="37" t="str">
        <f t="shared" si="103"/>
        <v/>
      </c>
    </row>
    <row r="3348" spans="1:18" x14ac:dyDescent="0.2">
      <c r="A3348" s="13"/>
      <c r="B3348" s="1"/>
      <c r="C3348" s="1"/>
      <c r="D3348" s="1"/>
      <c r="E3348" s="1"/>
      <c r="F3348" s="1"/>
      <c r="G3348" s="13"/>
      <c r="H3348" s="9"/>
      <c r="I3348" s="1"/>
      <c r="J3348" s="82"/>
      <c r="K3348" s="53"/>
      <c r="L3348" s="52"/>
      <c r="M3348" s="3"/>
      <c r="N3348" s="3"/>
      <c r="O3348" s="17" t="str">
        <f t="shared" si="102"/>
        <v/>
      </c>
      <c r="P3348" s="18" t="str">
        <f>IF(M3348=0,"",IF(N3348-Master!$A$6&lt;0,"0",IF(M3348&lt;=Master!$A$6,(N3348-Master!$A$6),O3348)))</f>
        <v/>
      </c>
      <c r="Q3348" s="20">
        <f>IF(J3348&gt;Master!$A$6,"N/A",IF(M3348=0,H3348,IF(P3348="0",0,ROUND(H3348*P3348/O3348,2))))</f>
        <v>0</v>
      </c>
      <c r="R3348" s="37" t="str">
        <f t="shared" si="103"/>
        <v/>
      </c>
    </row>
    <row r="3349" spans="1:18" x14ac:dyDescent="0.2">
      <c r="A3349" s="13"/>
      <c r="B3349" s="1"/>
      <c r="C3349" s="1"/>
      <c r="D3349" s="1"/>
      <c r="E3349" s="1"/>
      <c r="F3349" s="1"/>
      <c r="G3349" s="13"/>
      <c r="H3349" s="9"/>
      <c r="I3349" s="1"/>
      <c r="J3349" s="82"/>
      <c r="K3349" s="53"/>
      <c r="L3349" s="52"/>
      <c r="M3349" s="3"/>
      <c r="N3349" s="3"/>
      <c r="O3349" s="17" t="str">
        <f t="shared" ref="O3349:O3412" si="104">IF(M3349=0,"",(N3349-M3349+1))</f>
        <v/>
      </c>
      <c r="P3349" s="18" t="str">
        <f>IF(M3349=0,"",IF(N3349-Master!$A$6&lt;0,"0",IF(M3349&lt;=Master!$A$6,(N3349-Master!$A$6),O3349)))</f>
        <v/>
      </c>
      <c r="Q3349" s="20">
        <f>IF(J3349&gt;Master!$A$6,"N/A",IF(M3349=0,H3349,IF(P3349="0",0,ROUND(H3349*P3349/O3349,2))))</f>
        <v>0</v>
      </c>
      <c r="R3349" s="37" t="str">
        <f t="shared" ref="R3349:R3412" si="105">CLEAN(IF(H3349=0,"",IF(ISBLANK(H3349),LEFT("Defer "&amp;K3349,35),LEFT("Defer "&amp;I3349&amp;" "&amp;K3349,35))))</f>
        <v/>
      </c>
    </row>
    <row r="3350" spans="1:18" x14ac:dyDescent="0.2">
      <c r="A3350" s="13"/>
      <c r="B3350" s="1"/>
      <c r="C3350" s="1"/>
      <c r="D3350" s="1"/>
      <c r="E3350" s="1"/>
      <c r="F3350" s="1"/>
      <c r="G3350" s="13"/>
      <c r="H3350" s="9"/>
      <c r="I3350" s="1"/>
      <c r="J3350" s="82"/>
      <c r="K3350" s="53"/>
      <c r="L3350" s="52"/>
      <c r="M3350" s="3"/>
      <c r="N3350" s="3"/>
      <c r="O3350" s="17" t="str">
        <f t="shared" si="104"/>
        <v/>
      </c>
      <c r="P3350" s="18" t="str">
        <f>IF(M3350=0,"",IF(N3350-Master!$A$6&lt;0,"0",IF(M3350&lt;=Master!$A$6,(N3350-Master!$A$6),O3350)))</f>
        <v/>
      </c>
      <c r="Q3350" s="20">
        <f>IF(J3350&gt;Master!$A$6,"N/A",IF(M3350=0,H3350,IF(P3350="0",0,ROUND(H3350*P3350/O3350,2))))</f>
        <v>0</v>
      </c>
      <c r="R3350" s="37" t="str">
        <f t="shared" si="105"/>
        <v/>
      </c>
    </row>
    <row r="3351" spans="1:18" x14ac:dyDescent="0.2">
      <c r="A3351" s="13"/>
      <c r="B3351" s="1"/>
      <c r="C3351" s="1"/>
      <c r="D3351" s="1"/>
      <c r="E3351" s="1"/>
      <c r="F3351" s="1"/>
      <c r="G3351" s="13"/>
      <c r="H3351" s="9"/>
      <c r="I3351" s="1"/>
      <c r="J3351" s="82"/>
      <c r="K3351" s="53"/>
      <c r="L3351" s="52"/>
      <c r="M3351" s="3"/>
      <c r="N3351" s="3"/>
      <c r="O3351" s="17" t="str">
        <f t="shared" si="104"/>
        <v/>
      </c>
      <c r="P3351" s="18" t="str">
        <f>IF(M3351=0,"",IF(N3351-Master!$A$6&lt;0,"0",IF(M3351&lt;=Master!$A$6,(N3351-Master!$A$6),O3351)))</f>
        <v/>
      </c>
      <c r="Q3351" s="20">
        <f>IF(J3351&gt;Master!$A$6,"N/A",IF(M3351=0,H3351,IF(P3351="0",0,ROUND(H3351*P3351/O3351,2))))</f>
        <v>0</v>
      </c>
      <c r="R3351" s="37" t="str">
        <f t="shared" si="105"/>
        <v/>
      </c>
    </row>
    <row r="3352" spans="1:18" x14ac:dyDescent="0.2">
      <c r="A3352" s="13"/>
      <c r="B3352" s="1"/>
      <c r="C3352" s="1"/>
      <c r="D3352" s="1"/>
      <c r="E3352" s="1"/>
      <c r="F3352" s="1"/>
      <c r="G3352" s="13"/>
      <c r="H3352" s="9"/>
      <c r="I3352" s="1"/>
      <c r="J3352" s="82"/>
      <c r="K3352" s="53"/>
      <c r="L3352" s="52"/>
      <c r="M3352" s="3"/>
      <c r="N3352" s="3"/>
      <c r="O3352" s="17" t="str">
        <f t="shared" si="104"/>
        <v/>
      </c>
      <c r="P3352" s="18" t="str">
        <f>IF(M3352=0,"",IF(N3352-Master!$A$6&lt;0,"0",IF(M3352&lt;=Master!$A$6,(N3352-Master!$A$6),O3352)))</f>
        <v/>
      </c>
      <c r="Q3352" s="20">
        <f>IF(J3352&gt;Master!$A$6,"N/A",IF(M3352=0,H3352,IF(P3352="0",0,ROUND(H3352*P3352/O3352,2))))</f>
        <v>0</v>
      </c>
      <c r="R3352" s="37" t="str">
        <f t="shared" si="105"/>
        <v/>
      </c>
    </row>
    <row r="3353" spans="1:18" x14ac:dyDescent="0.2">
      <c r="A3353" s="13"/>
      <c r="B3353" s="1"/>
      <c r="C3353" s="1"/>
      <c r="D3353" s="1"/>
      <c r="E3353" s="1"/>
      <c r="F3353" s="1"/>
      <c r="G3353" s="13"/>
      <c r="H3353" s="9"/>
      <c r="I3353" s="1"/>
      <c r="J3353" s="82"/>
      <c r="K3353" s="53"/>
      <c r="L3353" s="52"/>
      <c r="M3353" s="3"/>
      <c r="N3353" s="3"/>
      <c r="O3353" s="17" t="str">
        <f t="shared" si="104"/>
        <v/>
      </c>
      <c r="P3353" s="18" t="str">
        <f>IF(M3353=0,"",IF(N3353-Master!$A$6&lt;0,"0",IF(M3353&lt;=Master!$A$6,(N3353-Master!$A$6),O3353)))</f>
        <v/>
      </c>
      <c r="Q3353" s="20">
        <f>IF(J3353&gt;Master!$A$6,"N/A",IF(M3353=0,H3353,IF(P3353="0",0,ROUND(H3353*P3353/O3353,2))))</f>
        <v>0</v>
      </c>
      <c r="R3353" s="37" t="str">
        <f t="shared" si="105"/>
        <v/>
      </c>
    </row>
    <row r="3354" spans="1:18" x14ac:dyDescent="0.2">
      <c r="A3354" s="13"/>
      <c r="B3354" s="1"/>
      <c r="C3354" s="1"/>
      <c r="D3354" s="1"/>
      <c r="E3354" s="1"/>
      <c r="F3354" s="1"/>
      <c r="G3354" s="13"/>
      <c r="H3354" s="9"/>
      <c r="I3354" s="1"/>
      <c r="J3354" s="82"/>
      <c r="K3354" s="53"/>
      <c r="L3354" s="52"/>
      <c r="M3354" s="3"/>
      <c r="N3354" s="3"/>
      <c r="O3354" s="17" t="str">
        <f t="shared" si="104"/>
        <v/>
      </c>
      <c r="P3354" s="18" t="str">
        <f>IF(M3354=0,"",IF(N3354-Master!$A$6&lt;0,"0",IF(M3354&lt;=Master!$A$6,(N3354-Master!$A$6),O3354)))</f>
        <v/>
      </c>
      <c r="Q3354" s="20">
        <f>IF(J3354&gt;Master!$A$6,"N/A",IF(M3354=0,H3354,IF(P3354="0",0,ROUND(H3354*P3354/O3354,2))))</f>
        <v>0</v>
      </c>
      <c r="R3354" s="37" t="str">
        <f t="shared" si="105"/>
        <v/>
      </c>
    </row>
    <row r="3355" spans="1:18" x14ac:dyDescent="0.2">
      <c r="A3355" s="13"/>
      <c r="B3355" s="1"/>
      <c r="C3355" s="1"/>
      <c r="D3355" s="1"/>
      <c r="E3355" s="1"/>
      <c r="F3355" s="1"/>
      <c r="G3355" s="13"/>
      <c r="H3355" s="9"/>
      <c r="I3355" s="1"/>
      <c r="J3355" s="82"/>
      <c r="K3355" s="53"/>
      <c r="L3355" s="52"/>
      <c r="M3355" s="3"/>
      <c r="N3355" s="3"/>
      <c r="O3355" s="17" t="str">
        <f t="shared" si="104"/>
        <v/>
      </c>
      <c r="P3355" s="18" t="str">
        <f>IF(M3355=0,"",IF(N3355-Master!$A$6&lt;0,"0",IF(M3355&lt;=Master!$A$6,(N3355-Master!$A$6),O3355)))</f>
        <v/>
      </c>
      <c r="Q3355" s="20">
        <f>IF(J3355&gt;Master!$A$6,"N/A",IF(M3355=0,H3355,IF(P3355="0",0,ROUND(H3355*P3355/O3355,2))))</f>
        <v>0</v>
      </c>
      <c r="R3355" s="37" t="str">
        <f t="shared" si="105"/>
        <v/>
      </c>
    </row>
    <row r="3356" spans="1:18" x14ac:dyDescent="0.2">
      <c r="A3356" s="13"/>
      <c r="B3356" s="1"/>
      <c r="C3356" s="1"/>
      <c r="D3356" s="1"/>
      <c r="E3356" s="1"/>
      <c r="F3356" s="1"/>
      <c r="G3356" s="13"/>
      <c r="H3356" s="9"/>
      <c r="I3356" s="1"/>
      <c r="J3356" s="82"/>
      <c r="K3356" s="53"/>
      <c r="L3356" s="52"/>
      <c r="M3356" s="3"/>
      <c r="N3356" s="3"/>
      <c r="O3356" s="17" t="str">
        <f t="shared" si="104"/>
        <v/>
      </c>
      <c r="P3356" s="18" t="str">
        <f>IF(M3356=0,"",IF(N3356-Master!$A$6&lt;0,"0",IF(M3356&lt;=Master!$A$6,(N3356-Master!$A$6),O3356)))</f>
        <v/>
      </c>
      <c r="Q3356" s="20">
        <f>IF(J3356&gt;Master!$A$6,"N/A",IF(M3356=0,H3356,IF(P3356="0",0,ROUND(H3356*P3356/O3356,2))))</f>
        <v>0</v>
      </c>
      <c r="R3356" s="37" t="str">
        <f t="shared" si="105"/>
        <v/>
      </c>
    </row>
    <row r="3357" spans="1:18" x14ac:dyDescent="0.2">
      <c r="A3357" s="13"/>
      <c r="B3357" s="1"/>
      <c r="C3357" s="1"/>
      <c r="D3357" s="1"/>
      <c r="E3357" s="1"/>
      <c r="F3357" s="1"/>
      <c r="G3357" s="13"/>
      <c r="H3357" s="9"/>
      <c r="I3357" s="1"/>
      <c r="J3357" s="82"/>
      <c r="K3357" s="53"/>
      <c r="L3357" s="52"/>
      <c r="M3357" s="3"/>
      <c r="N3357" s="3"/>
      <c r="O3357" s="17" t="str">
        <f t="shared" si="104"/>
        <v/>
      </c>
      <c r="P3357" s="18" t="str">
        <f>IF(M3357=0,"",IF(N3357-Master!$A$6&lt;0,"0",IF(M3357&lt;=Master!$A$6,(N3357-Master!$A$6),O3357)))</f>
        <v/>
      </c>
      <c r="Q3357" s="20">
        <f>IF(J3357&gt;Master!$A$6,"N/A",IF(M3357=0,H3357,IF(P3357="0",0,ROUND(H3357*P3357/O3357,2))))</f>
        <v>0</v>
      </c>
      <c r="R3357" s="37" t="str">
        <f t="shared" si="105"/>
        <v/>
      </c>
    </row>
    <row r="3358" spans="1:18" x14ac:dyDescent="0.2">
      <c r="A3358" s="13"/>
      <c r="B3358" s="1"/>
      <c r="C3358" s="1"/>
      <c r="D3358" s="1"/>
      <c r="E3358" s="1"/>
      <c r="F3358" s="1"/>
      <c r="G3358" s="13"/>
      <c r="H3358" s="9"/>
      <c r="I3358" s="1"/>
      <c r="J3358" s="82"/>
      <c r="K3358" s="53"/>
      <c r="L3358" s="52"/>
      <c r="M3358" s="3"/>
      <c r="N3358" s="3"/>
      <c r="O3358" s="17" t="str">
        <f t="shared" si="104"/>
        <v/>
      </c>
      <c r="P3358" s="18" t="str">
        <f>IF(M3358=0,"",IF(N3358-Master!$A$6&lt;0,"0",IF(M3358&lt;=Master!$A$6,(N3358-Master!$A$6),O3358)))</f>
        <v/>
      </c>
      <c r="Q3358" s="20">
        <f>IF(J3358&gt;Master!$A$6,"N/A",IF(M3358=0,H3358,IF(P3358="0",0,ROUND(H3358*P3358/O3358,2))))</f>
        <v>0</v>
      </c>
      <c r="R3358" s="37" t="str">
        <f t="shared" si="105"/>
        <v/>
      </c>
    </row>
    <row r="3359" spans="1:18" x14ac:dyDescent="0.2">
      <c r="A3359" s="13"/>
      <c r="B3359" s="1"/>
      <c r="C3359" s="1"/>
      <c r="D3359" s="1"/>
      <c r="E3359" s="1"/>
      <c r="F3359" s="1"/>
      <c r="G3359" s="13"/>
      <c r="H3359" s="9"/>
      <c r="I3359" s="1"/>
      <c r="J3359" s="82"/>
      <c r="K3359" s="53"/>
      <c r="L3359" s="52"/>
      <c r="M3359" s="3"/>
      <c r="N3359" s="3"/>
      <c r="O3359" s="17" t="str">
        <f t="shared" si="104"/>
        <v/>
      </c>
      <c r="P3359" s="18" t="str">
        <f>IF(M3359=0,"",IF(N3359-Master!$A$6&lt;0,"0",IF(M3359&lt;=Master!$A$6,(N3359-Master!$A$6),O3359)))</f>
        <v/>
      </c>
      <c r="Q3359" s="20">
        <f>IF(J3359&gt;Master!$A$6,"N/A",IF(M3359=0,H3359,IF(P3359="0",0,ROUND(H3359*P3359/O3359,2))))</f>
        <v>0</v>
      </c>
      <c r="R3359" s="37" t="str">
        <f t="shared" si="105"/>
        <v/>
      </c>
    </row>
    <row r="3360" spans="1:18" x14ac:dyDescent="0.2">
      <c r="A3360" s="13"/>
      <c r="B3360" s="1"/>
      <c r="C3360" s="1"/>
      <c r="D3360" s="1"/>
      <c r="E3360" s="1"/>
      <c r="F3360" s="1"/>
      <c r="G3360" s="13"/>
      <c r="H3360" s="9"/>
      <c r="I3360" s="1"/>
      <c r="J3360" s="82"/>
      <c r="K3360" s="53"/>
      <c r="L3360" s="52"/>
      <c r="M3360" s="3"/>
      <c r="N3360" s="3"/>
      <c r="O3360" s="17" t="str">
        <f t="shared" si="104"/>
        <v/>
      </c>
      <c r="P3360" s="18" t="str">
        <f>IF(M3360=0,"",IF(N3360-Master!$A$6&lt;0,"0",IF(M3360&lt;=Master!$A$6,(N3360-Master!$A$6),O3360)))</f>
        <v/>
      </c>
      <c r="Q3360" s="20">
        <f>IF(J3360&gt;Master!$A$6,"N/A",IF(M3360=0,H3360,IF(P3360="0",0,ROUND(H3360*P3360/O3360,2))))</f>
        <v>0</v>
      </c>
      <c r="R3360" s="37" t="str">
        <f t="shared" si="105"/>
        <v/>
      </c>
    </row>
    <row r="3361" spans="1:18" x14ac:dyDescent="0.2">
      <c r="A3361" s="13"/>
      <c r="B3361" s="1"/>
      <c r="C3361" s="1"/>
      <c r="D3361" s="1"/>
      <c r="E3361" s="1"/>
      <c r="F3361" s="1"/>
      <c r="G3361" s="13"/>
      <c r="H3361" s="9"/>
      <c r="I3361" s="1"/>
      <c r="J3361" s="82"/>
      <c r="K3361" s="53"/>
      <c r="L3361" s="52"/>
      <c r="M3361" s="3"/>
      <c r="N3361" s="3"/>
      <c r="O3361" s="17" t="str">
        <f t="shared" si="104"/>
        <v/>
      </c>
      <c r="P3361" s="18" t="str">
        <f>IF(M3361=0,"",IF(N3361-Master!$A$6&lt;0,"0",IF(M3361&lt;=Master!$A$6,(N3361-Master!$A$6),O3361)))</f>
        <v/>
      </c>
      <c r="Q3361" s="20">
        <f>IF(J3361&gt;Master!$A$6,"N/A",IF(M3361=0,H3361,IF(P3361="0",0,ROUND(H3361*P3361/O3361,2))))</f>
        <v>0</v>
      </c>
      <c r="R3361" s="37" t="str">
        <f t="shared" si="105"/>
        <v/>
      </c>
    </row>
    <row r="3362" spans="1:18" x14ac:dyDescent="0.2">
      <c r="A3362" s="13"/>
      <c r="B3362" s="1"/>
      <c r="C3362" s="1"/>
      <c r="D3362" s="1"/>
      <c r="E3362" s="1"/>
      <c r="F3362" s="1"/>
      <c r="G3362" s="13"/>
      <c r="H3362" s="9"/>
      <c r="I3362" s="1"/>
      <c r="J3362" s="82"/>
      <c r="K3362" s="53"/>
      <c r="L3362" s="52"/>
      <c r="M3362" s="3"/>
      <c r="N3362" s="3"/>
      <c r="O3362" s="17" t="str">
        <f t="shared" si="104"/>
        <v/>
      </c>
      <c r="P3362" s="18" t="str">
        <f>IF(M3362=0,"",IF(N3362-Master!$A$6&lt;0,"0",IF(M3362&lt;=Master!$A$6,(N3362-Master!$A$6),O3362)))</f>
        <v/>
      </c>
      <c r="Q3362" s="20">
        <f>IF(J3362&gt;Master!$A$6,"N/A",IF(M3362=0,H3362,IF(P3362="0",0,ROUND(H3362*P3362/O3362,2))))</f>
        <v>0</v>
      </c>
      <c r="R3362" s="37" t="str">
        <f t="shared" si="105"/>
        <v/>
      </c>
    </row>
    <row r="3363" spans="1:18" x14ac:dyDescent="0.2">
      <c r="A3363" s="13"/>
      <c r="B3363" s="1"/>
      <c r="C3363" s="1"/>
      <c r="D3363" s="1"/>
      <c r="E3363" s="1"/>
      <c r="F3363" s="1"/>
      <c r="G3363" s="13"/>
      <c r="H3363" s="9"/>
      <c r="I3363" s="1"/>
      <c r="J3363" s="82"/>
      <c r="K3363" s="53"/>
      <c r="L3363" s="52"/>
      <c r="M3363" s="3"/>
      <c r="N3363" s="3"/>
      <c r="O3363" s="17" t="str">
        <f t="shared" si="104"/>
        <v/>
      </c>
      <c r="P3363" s="18" t="str">
        <f>IF(M3363=0,"",IF(N3363-Master!$A$6&lt;0,"0",IF(M3363&lt;=Master!$A$6,(N3363-Master!$A$6),O3363)))</f>
        <v/>
      </c>
      <c r="Q3363" s="20">
        <f>IF(J3363&gt;Master!$A$6,"N/A",IF(M3363=0,H3363,IF(P3363="0",0,ROUND(H3363*P3363/O3363,2))))</f>
        <v>0</v>
      </c>
      <c r="R3363" s="37" t="str">
        <f t="shared" si="105"/>
        <v/>
      </c>
    </row>
    <row r="3364" spans="1:18" x14ac:dyDescent="0.2">
      <c r="A3364" s="13"/>
      <c r="B3364" s="1"/>
      <c r="C3364" s="1"/>
      <c r="D3364" s="1"/>
      <c r="E3364" s="1"/>
      <c r="F3364" s="1"/>
      <c r="G3364" s="13"/>
      <c r="H3364" s="9"/>
      <c r="I3364" s="1"/>
      <c r="J3364" s="82"/>
      <c r="K3364" s="53"/>
      <c r="L3364" s="52"/>
      <c r="M3364" s="3"/>
      <c r="N3364" s="3"/>
      <c r="O3364" s="17" t="str">
        <f t="shared" si="104"/>
        <v/>
      </c>
      <c r="P3364" s="18" t="str">
        <f>IF(M3364=0,"",IF(N3364-Master!$A$6&lt;0,"0",IF(M3364&lt;=Master!$A$6,(N3364-Master!$A$6),O3364)))</f>
        <v/>
      </c>
      <c r="Q3364" s="20">
        <f>IF(J3364&gt;Master!$A$6,"N/A",IF(M3364=0,H3364,IF(P3364="0",0,ROUND(H3364*P3364/O3364,2))))</f>
        <v>0</v>
      </c>
      <c r="R3364" s="37" t="str">
        <f t="shared" si="105"/>
        <v/>
      </c>
    </row>
    <row r="3365" spans="1:18" x14ac:dyDescent="0.2">
      <c r="A3365" s="13"/>
      <c r="B3365" s="1"/>
      <c r="C3365" s="1"/>
      <c r="D3365" s="1"/>
      <c r="E3365" s="1"/>
      <c r="F3365" s="1"/>
      <c r="G3365" s="13"/>
      <c r="H3365" s="9"/>
      <c r="I3365" s="1"/>
      <c r="J3365" s="82"/>
      <c r="K3365" s="53"/>
      <c r="L3365" s="52"/>
      <c r="M3365" s="3"/>
      <c r="N3365" s="3"/>
      <c r="O3365" s="17" t="str">
        <f t="shared" si="104"/>
        <v/>
      </c>
      <c r="P3365" s="18" t="str">
        <f>IF(M3365=0,"",IF(N3365-Master!$A$6&lt;0,"0",IF(M3365&lt;=Master!$A$6,(N3365-Master!$A$6),O3365)))</f>
        <v/>
      </c>
      <c r="Q3365" s="20">
        <f>IF(J3365&gt;Master!$A$6,"N/A",IF(M3365=0,H3365,IF(P3365="0",0,ROUND(H3365*P3365/O3365,2))))</f>
        <v>0</v>
      </c>
      <c r="R3365" s="37" t="str">
        <f t="shared" si="105"/>
        <v/>
      </c>
    </row>
    <row r="3366" spans="1:18" x14ac:dyDescent="0.2">
      <c r="A3366" s="13"/>
      <c r="B3366" s="1"/>
      <c r="C3366" s="1"/>
      <c r="D3366" s="1"/>
      <c r="E3366" s="1"/>
      <c r="F3366" s="1"/>
      <c r="G3366" s="13"/>
      <c r="H3366" s="9"/>
      <c r="I3366" s="1"/>
      <c r="J3366" s="82"/>
      <c r="K3366" s="53"/>
      <c r="L3366" s="52"/>
      <c r="M3366" s="3"/>
      <c r="N3366" s="3"/>
      <c r="O3366" s="17" t="str">
        <f t="shared" si="104"/>
        <v/>
      </c>
      <c r="P3366" s="18" t="str">
        <f>IF(M3366=0,"",IF(N3366-Master!$A$6&lt;0,"0",IF(M3366&lt;=Master!$A$6,(N3366-Master!$A$6),O3366)))</f>
        <v/>
      </c>
      <c r="Q3366" s="20">
        <f>IF(J3366&gt;Master!$A$6,"N/A",IF(M3366=0,H3366,IF(P3366="0",0,ROUND(H3366*P3366/O3366,2))))</f>
        <v>0</v>
      </c>
      <c r="R3366" s="37" t="str">
        <f t="shared" si="105"/>
        <v/>
      </c>
    </row>
    <row r="3367" spans="1:18" x14ac:dyDescent="0.2">
      <c r="A3367" s="13"/>
      <c r="B3367" s="1"/>
      <c r="C3367" s="1"/>
      <c r="D3367" s="1"/>
      <c r="E3367" s="1"/>
      <c r="F3367" s="1"/>
      <c r="G3367" s="13"/>
      <c r="H3367" s="9"/>
      <c r="I3367" s="1"/>
      <c r="J3367" s="82"/>
      <c r="K3367" s="53"/>
      <c r="L3367" s="52"/>
      <c r="M3367" s="3"/>
      <c r="N3367" s="3"/>
      <c r="O3367" s="17" t="str">
        <f t="shared" si="104"/>
        <v/>
      </c>
      <c r="P3367" s="18" t="str">
        <f>IF(M3367=0,"",IF(N3367-Master!$A$6&lt;0,"0",IF(M3367&lt;=Master!$A$6,(N3367-Master!$A$6),O3367)))</f>
        <v/>
      </c>
      <c r="Q3367" s="20">
        <f>IF(J3367&gt;Master!$A$6,"N/A",IF(M3367=0,H3367,IF(P3367="0",0,ROUND(H3367*P3367/O3367,2))))</f>
        <v>0</v>
      </c>
      <c r="R3367" s="37" t="str">
        <f t="shared" si="105"/>
        <v/>
      </c>
    </row>
    <row r="3368" spans="1:18" x14ac:dyDescent="0.2">
      <c r="A3368" s="13"/>
      <c r="B3368" s="1"/>
      <c r="C3368" s="1"/>
      <c r="D3368" s="1"/>
      <c r="E3368" s="1"/>
      <c r="F3368" s="1"/>
      <c r="G3368" s="13"/>
      <c r="H3368" s="9"/>
      <c r="I3368" s="1"/>
      <c r="J3368" s="82"/>
      <c r="K3368" s="53"/>
      <c r="L3368" s="52"/>
      <c r="M3368" s="3"/>
      <c r="N3368" s="3"/>
      <c r="O3368" s="17" t="str">
        <f t="shared" si="104"/>
        <v/>
      </c>
      <c r="P3368" s="18" t="str">
        <f>IF(M3368=0,"",IF(N3368-Master!$A$6&lt;0,"0",IF(M3368&lt;=Master!$A$6,(N3368-Master!$A$6),O3368)))</f>
        <v/>
      </c>
      <c r="Q3368" s="20">
        <f>IF(J3368&gt;Master!$A$6,"N/A",IF(M3368=0,H3368,IF(P3368="0",0,ROUND(H3368*P3368/O3368,2))))</f>
        <v>0</v>
      </c>
      <c r="R3368" s="37" t="str">
        <f t="shared" si="105"/>
        <v/>
      </c>
    </row>
    <row r="3369" spans="1:18" x14ac:dyDescent="0.2">
      <c r="A3369" s="13"/>
      <c r="B3369" s="1"/>
      <c r="C3369" s="1"/>
      <c r="D3369" s="1"/>
      <c r="E3369" s="1"/>
      <c r="F3369" s="1"/>
      <c r="G3369" s="13"/>
      <c r="H3369" s="9"/>
      <c r="I3369" s="1"/>
      <c r="J3369" s="82"/>
      <c r="K3369" s="53"/>
      <c r="L3369" s="52"/>
      <c r="M3369" s="3"/>
      <c r="N3369" s="3"/>
      <c r="O3369" s="17" t="str">
        <f t="shared" si="104"/>
        <v/>
      </c>
      <c r="P3369" s="18" t="str">
        <f>IF(M3369=0,"",IF(N3369-Master!$A$6&lt;0,"0",IF(M3369&lt;=Master!$A$6,(N3369-Master!$A$6),O3369)))</f>
        <v/>
      </c>
      <c r="Q3369" s="20">
        <f>IF(J3369&gt;Master!$A$6,"N/A",IF(M3369=0,H3369,IF(P3369="0",0,ROUND(H3369*P3369/O3369,2))))</f>
        <v>0</v>
      </c>
      <c r="R3369" s="37" t="str">
        <f t="shared" si="105"/>
        <v/>
      </c>
    </row>
    <row r="3370" spans="1:18" x14ac:dyDescent="0.2">
      <c r="A3370" s="13"/>
      <c r="B3370" s="1"/>
      <c r="C3370" s="1"/>
      <c r="D3370" s="1"/>
      <c r="E3370" s="1"/>
      <c r="F3370" s="1"/>
      <c r="G3370" s="13"/>
      <c r="H3370" s="9"/>
      <c r="I3370" s="1"/>
      <c r="J3370" s="82"/>
      <c r="K3370" s="53"/>
      <c r="L3370" s="52"/>
      <c r="M3370" s="3"/>
      <c r="N3370" s="3"/>
      <c r="O3370" s="17" t="str">
        <f t="shared" si="104"/>
        <v/>
      </c>
      <c r="P3370" s="18" t="str">
        <f>IF(M3370=0,"",IF(N3370-Master!$A$6&lt;0,"0",IF(M3370&lt;=Master!$A$6,(N3370-Master!$A$6),O3370)))</f>
        <v/>
      </c>
      <c r="Q3370" s="20">
        <f>IF(J3370&gt;Master!$A$6,"N/A",IF(M3370=0,H3370,IF(P3370="0",0,ROUND(H3370*P3370/O3370,2))))</f>
        <v>0</v>
      </c>
      <c r="R3370" s="37" t="str">
        <f t="shared" si="105"/>
        <v/>
      </c>
    </row>
    <row r="3371" spans="1:18" x14ac:dyDescent="0.2">
      <c r="A3371" s="13"/>
      <c r="B3371" s="1"/>
      <c r="C3371" s="1"/>
      <c r="D3371" s="1"/>
      <c r="E3371" s="1"/>
      <c r="F3371" s="1"/>
      <c r="G3371" s="13"/>
      <c r="H3371" s="9"/>
      <c r="I3371" s="1"/>
      <c r="J3371" s="82"/>
      <c r="K3371" s="53"/>
      <c r="L3371" s="52"/>
      <c r="M3371" s="3"/>
      <c r="N3371" s="3"/>
      <c r="O3371" s="17" t="str">
        <f t="shared" si="104"/>
        <v/>
      </c>
      <c r="P3371" s="18" t="str">
        <f>IF(M3371=0,"",IF(N3371-Master!$A$6&lt;0,"0",IF(M3371&lt;=Master!$A$6,(N3371-Master!$A$6),O3371)))</f>
        <v/>
      </c>
      <c r="Q3371" s="20">
        <f>IF(J3371&gt;Master!$A$6,"N/A",IF(M3371=0,H3371,IF(P3371="0",0,ROUND(H3371*P3371/O3371,2))))</f>
        <v>0</v>
      </c>
      <c r="R3371" s="37" t="str">
        <f t="shared" si="105"/>
        <v/>
      </c>
    </row>
    <row r="3372" spans="1:18" x14ac:dyDescent="0.2">
      <c r="A3372" s="13"/>
      <c r="B3372" s="1"/>
      <c r="C3372" s="1"/>
      <c r="D3372" s="1"/>
      <c r="E3372" s="1"/>
      <c r="F3372" s="1"/>
      <c r="G3372" s="13"/>
      <c r="H3372" s="9"/>
      <c r="I3372" s="1"/>
      <c r="J3372" s="82"/>
      <c r="K3372" s="53"/>
      <c r="L3372" s="52"/>
      <c r="M3372" s="3"/>
      <c r="N3372" s="3"/>
      <c r="O3372" s="17" t="str">
        <f t="shared" si="104"/>
        <v/>
      </c>
      <c r="P3372" s="18" t="str">
        <f>IF(M3372=0,"",IF(N3372-Master!$A$6&lt;0,"0",IF(M3372&lt;=Master!$A$6,(N3372-Master!$A$6),O3372)))</f>
        <v/>
      </c>
      <c r="Q3372" s="20">
        <f>IF(J3372&gt;Master!$A$6,"N/A",IF(M3372=0,H3372,IF(P3372="0",0,ROUND(H3372*P3372/O3372,2))))</f>
        <v>0</v>
      </c>
      <c r="R3372" s="37" t="str">
        <f t="shared" si="105"/>
        <v/>
      </c>
    </row>
    <row r="3373" spans="1:18" x14ac:dyDescent="0.2">
      <c r="A3373" s="13"/>
      <c r="B3373" s="1"/>
      <c r="C3373" s="1"/>
      <c r="D3373" s="1"/>
      <c r="E3373" s="1"/>
      <c r="F3373" s="1"/>
      <c r="G3373" s="13"/>
      <c r="H3373" s="9"/>
      <c r="I3373" s="1"/>
      <c r="J3373" s="82"/>
      <c r="K3373" s="53"/>
      <c r="L3373" s="52"/>
      <c r="M3373" s="3"/>
      <c r="N3373" s="3"/>
      <c r="O3373" s="17" t="str">
        <f t="shared" si="104"/>
        <v/>
      </c>
      <c r="P3373" s="18" t="str">
        <f>IF(M3373=0,"",IF(N3373-Master!$A$6&lt;0,"0",IF(M3373&lt;=Master!$A$6,(N3373-Master!$A$6),O3373)))</f>
        <v/>
      </c>
      <c r="Q3373" s="20">
        <f>IF(J3373&gt;Master!$A$6,"N/A",IF(M3373=0,H3373,IF(P3373="0",0,ROUND(H3373*P3373/O3373,2))))</f>
        <v>0</v>
      </c>
      <c r="R3373" s="37" t="str">
        <f t="shared" si="105"/>
        <v/>
      </c>
    </row>
    <row r="3374" spans="1:18" x14ac:dyDescent="0.2">
      <c r="A3374" s="13"/>
      <c r="B3374" s="1"/>
      <c r="C3374" s="1"/>
      <c r="D3374" s="1"/>
      <c r="E3374" s="1"/>
      <c r="F3374" s="1"/>
      <c r="G3374" s="13"/>
      <c r="H3374" s="9"/>
      <c r="I3374" s="1"/>
      <c r="J3374" s="82"/>
      <c r="K3374" s="53"/>
      <c r="L3374" s="52"/>
      <c r="M3374" s="3"/>
      <c r="N3374" s="3"/>
      <c r="O3374" s="17" t="str">
        <f t="shared" si="104"/>
        <v/>
      </c>
      <c r="P3374" s="18" t="str">
        <f>IF(M3374=0,"",IF(N3374-Master!$A$6&lt;0,"0",IF(M3374&lt;=Master!$A$6,(N3374-Master!$A$6),O3374)))</f>
        <v/>
      </c>
      <c r="Q3374" s="20">
        <f>IF(J3374&gt;Master!$A$6,"N/A",IF(M3374=0,H3374,IF(P3374="0",0,ROUND(H3374*P3374/O3374,2))))</f>
        <v>0</v>
      </c>
      <c r="R3374" s="37" t="str">
        <f t="shared" si="105"/>
        <v/>
      </c>
    </row>
    <row r="3375" spans="1:18" x14ac:dyDescent="0.2">
      <c r="A3375" s="13"/>
      <c r="B3375" s="1"/>
      <c r="C3375" s="1"/>
      <c r="D3375" s="1"/>
      <c r="E3375" s="1"/>
      <c r="F3375" s="1"/>
      <c r="G3375" s="13"/>
      <c r="H3375" s="9"/>
      <c r="I3375" s="1"/>
      <c r="J3375" s="82"/>
      <c r="K3375" s="53"/>
      <c r="L3375" s="52"/>
      <c r="M3375" s="3"/>
      <c r="N3375" s="3"/>
      <c r="O3375" s="17" t="str">
        <f t="shared" si="104"/>
        <v/>
      </c>
      <c r="P3375" s="18" t="str">
        <f>IF(M3375=0,"",IF(N3375-Master!$A$6&lt;0,"0",IF(M3375&lt;=Master!$A$6,(N3375-Master!$A$6),O3375)))</f>
        <v/>
      </c>
      <c r="Q3375" s="20">
        <f>IF(J3375&gt;Master!$A$6,"N/A",IF(M3375=0,H3375,IF(P3375="0",0,ROUND(H3375*P3375/O3375,2))))</f>
        <v>0</v>
      </c>
      <c r="R3375" s="37" t="str">
        <f t="shared" si="105"/>
        <v/>
      </c>
    </row>
    <row r="3376" spans="1:18" x14ac:dyDescent="0.2">
      <c r="A3376" s="13"/>
      <c r="B3376" s="1"/>
      <c r="C3376" s="1"/>
      <c r="D3376" s="1"/>
      <c r="E3376" s="1"/>
      <c r="F3376" s="1"/>
      <c r="G3376" s="13"/>
      <c r="H3376" s="9"/>
      <c r="I3376" s="1"/>
      <c r="J3376" s="82"/>
      <c r="K3376" s="53"/>
      <c r="L3376" s="52"/>
      <c r="M3376" s="3"/>
      <c r="N3376" s="3"/>
      <c r="O3376" s="17" t="str">
        <f t="shared" si="104"/>
        <v/>
      </c>
      <c r="P3376" s="18" t="str">
        <f>IF(M3376=0,"",IF(N3376-Master!$A$6&lt;0,"0",IF(M3376&lt;=Master!$A$6,(N3376-Master!$A$6),O3376)))</f>
        <v/>
      </c>
      <c r="Q3376" s="20">
        <f>IF(J3376&gt;Master!$A$6,"N/A",IF(M3376=0,H3376,IF(P3376="0",0,ROUND(H3376*P3376/O3376,2))))</f>
        <v>0</v>
      </c>
      <c r="R3376" s="37" t="str">
        <f t="shared" si="105"/>
        <v/>
      </c>
    </row>
    <row r="3377" spans="1:18" x14ac:dyDescent="0.2">
      <c r="A3377" s="13"/>
      <c r="B3377" s="1"/>
      <c r="C3377" s="1"/>
      <c r="D3377" s="1"/>
      <c r="E3377" s="1"/>
      <c r="F3377" s="1"/>
      <c r="G3377" s="13"/>
      <c r="H3377" s="9"/>
      <c r="I3377" s="1"/>
      <c r="J3377" s="82"/>
      <c r="K3377" s="53"/>
      <c r="L3377" s="52"/>
      <c r="M3377" s="3"/>
      <c r="N3377" s="3"/>
      <c r="O3377" s="17" t="str">
        <f t="shared" si="104"/>
        <v/>
      </c>
      <c r="P3377" s="18" t="str">
        <f>IF(M3377=0,"",IF(N3377-Master!$A$6&lt;0,"0",IF(M3377&lt;=Master!$A$6,(N3377-Master!$A$6),O3377)))</f>
        <v/>
      </c>
      <c r="Q3377" s="20">
        <f>IF(J3377&gt;Master!$A$6,"N/A",IF(M3377=0,H3377,IF(P3377="0",0,ROUND(H3377*P3377/O3377,2))))</f>
        <v>0</v>
      </c>
      <c r="R3377" s="37" t="str">
        <f t="shared" si="105"/>
        <v/>
      </c>
    </row>
    <row r="3378" spans="1:18" x14ac:dyDescent="0.2">
      <c r="A3378" s="13"/>
      <c r="B3378" s="1"/>
      <c r="C3378" s="1"/>
      <c r="D3378" s="1"/>
      <c r="E3378" s="1"/>
      <c r="F3378" s="1"/>
      <c r="G3378" s="13"/>
      <c r="H3378" s="9"/>
      <c r="I3378" s="1"/>
      <c r="J3378" s="82"/>
      <c r="K3378" s="53"/>
      <c r="L3378" s="52"/>
      <c r="M3378" s="3"/>
      <c r="N3378" s="3"/>
      <c r="O3378" s="17" t="str">
        <f t="shared" si="104"/>
        <v/>
      </c>
      <c r="P3378" s="18" t="str">
        <f>IF(M3378=0,"",IF(N3378-Master!$A$6&lt;0,"0",IF(M3378&lt;=Master!$A$6,(N3378-Master!$A$6),O3378)))</f>
        <v/>
      </c>
      <c r="Q3378" s="20">
        <f>IF(J3378&gt;Master!$A$6,"N/A",IF(M3378=0,H3378,IF(P3378="0",0,ROUND(H3378*P3378/O3378,2))))</f>
        <v>0</v>
      </c>
      <c r="R3378" s="37" t="str">
        <f t="shared" si="105"/>
        <v/>
      </c>
    </row>
    <row r="3379" spans="1:18" x14ac:dyDescent="0.2">
      <c r="A3379" s="13"/>
      <c r="B3379" s="1"/>
      <c r="C3379" s="1"/>
      <c r="D3379" s="1"/>
      <c r="E3379" s="1"/>
      <c r="F3379" s="1"/>
      <c r="G3379" s="13"/>
      <c r="H3379" s="9"/>
      <c r="I3379" s="1"/>
      <c r="J3379" s="82"/>
      <c r="K3379" s="53"/>
      <c r="L3379" s="52"/>
      <c r="M3379" s="3"/>
      <c r="N3379" s="3"/>
      <c r="O3379" s="17" t="str">
        <f t="shared" si="104"/>
        <v/>
      </c>
      <c r="P3379" s="18" t="str">
        <f>IF(M3379=0,"",IF(N3379-Master!$A$6&lt;0,"0",IF(M3379&lt;=Master!$A$6,(N3379-Master!$A$6),O3379)))</f>
        <v/>
      </c>
      <c r="Q3379" s="20">
        <f>IF(J3379&gt;Master!$A$6,"N/A",IF(M3379=0,H3379,IF(P3379="0",0,ROUND(H3379*P3379/O3379,2))))</f>
        <v>0</v>
      </c>
      <c r="R3379" s="37" t="str">
        <f t="shared" si="105"/>
        <v/>
      </c>
    </row>
    <row r="3380" spans="1:18" x14ac:dyDescent="0.2">
      <c r="A3380" s="13"/>
      <c r="B3380" s="1"/>
      <c r="C3380" s="1"/>
      <c r="D3380" s="1"/>
      <c r="E3380" s="1"/>
      <c r="F3380" s="1"/>
      <c r="G3380" s="13"/>
      <c r="H3380" s="9"/>
      <c r="I3380" s="1"/>
      <c r="J3380" s="82"/>
      <c r="K3380" s="53"/>
      <c r="L3380" s="52"/>
      <c r="M3380" s="3"/>
      <c r="N3380" s="3"/>
      <c r="O3380" s="17" t="str">
        <f t="shared" si="104"/>
        <v/>
      </c>
      <c r="P3380" s="18" t="str">
        <f>IF(M3380=0,"",IF(N3380-Master!$A$6&lt;0,"0",IF(M3380&lt;=Master!$A$6,(N3380-Master!$A$6),O3380)))</f>
        <v/>
      </c>
      <c r="Q3380" s="20">
        <f>IF(J3380&gt;Master!$A$6,"N/A",IF(M3380=0,H3380,IF(P3380="0",0,ROUND(H3380*P3380/O3380,2))))</f>
        <v>0</v>
      </c>
      <c r="R3380" s="37" t="str">
        <f t="shared" si="105"/>
        <v/>
      </c>
    </row>
    <row r="3381" spans="1:18" x14ac:dyDescent="0.2">
      <c r="A3381" s="13"/>
      <c r="B3381" s="1"/>
      <c r="C3381" s="1"/>
      <c r="D3381" s="1"/>
      <c r="E3381" s="1"/>
      <c r="F3381" s="1"/>
      <c r="G3381" s="13"/>
      <c r="H3381" s="9"/>
      <c r="I3381" s="1"/>
      <c r="J3381" s="82"/>
      <c r="K3381" s="53"/>
      <c r="L3381" s="52"/>
      <c r="M3381" s="3"/>
      <c r="N3381" s="3"/>
      <c r="O3381" s="17" t="str">
        <f t="shared" si="104"/>
        <v/>
      </c>
      <c r="P3381" s="18" t="str">
        <f>IF(M3381=0,"",IF(N3381-Master!$A$6&lt;0,"0",IF(M3381&lt;=Master!$A$6,(N3381-Master!$A$6),O3381)))</f>
        <v/>
      </c>
      <c r="Q3381" s="20">
        <f>IF(J3381&gt;Master!$A$6,"N/A",IF(M3381=0,H3381,IF(P3381="0",0,ROUND(H3381*P3381/O3381,2))))</f>
        <v>0</v>
      </c>
      <c r="R3381" s="37" t="str">
        <f t="shared" si="105"/>
        <v/>
      </c>
    </row>
    <row r="3382" spans="1:18" x14ac:dyDescent="0.2">
      <c r="A3382" s="13"/>
      <c r="B3382" s="1"/>
      <c r="C3382" s="1"/>
      <c r="D3382" s="1"/>
      <c r="E3382" s="1"/>
      <c r="F3382" s="1"/>
      <c r="G3382" s="13"/>
      <c r="H3382" s="9"/>
      <c r="I3382" s="1"/>
      <c r="J3382" s="82"/>
      <c r="K3382" s="53"/>
      <c r="L3382" s="52"/>
      <c r="M3382" s="3"/>
      <c r="N3382" s="3"/>
      <c r="O3382" s="17" t="str">
        <f t="shared" si="104"/>
        <v/>
      </c>
      <c r="P3382" s="18" t="str">
        <f>IF(M3382=0,"",IF(N3382-Master!$A$6&lt;0,"0",IF(M3382&lt;=Master!$A$6,(N3382-Master!$A$6),O3382)))</f>
        <v/>
      </c>
      <c r="Q3382" s="20">
        <f>IF(J3382&gt;Master!$A$6,"N/A",IF(M3382=0,H3382,IF(P3382="0",0,ROUND(H3382*P3382/O3382,2))))</f>
        <v>0</v>
      </c>
      <c r="R3382" s="37" t="str">
        <f t="shared" si="105"/>
        <v/>
      </c>
    </row>
    <row r="3383" spans="1:18" x14ac:dyDescent="0.2">
      <c r="A3383" s="13"/>
      <c r="B3383" s="1"/>
      <c r="C3383" s="1"/>
      <c r="D3383" s="1"/>
      <c r="E3383" s="1"/>
      <c r="F3383" s="1"/>
      <c r="G3383" s="13"/>
      <c r="H3383" s="9"/>
      <c r="I3383" s="1"/>
      <c r="J3383" s="82"/>
      <c r="K3383" s="53"/>
      <c r="L3383" s="52"/>
      <c r="M3383" s="3"/>
      <c r="N3383" s="3"/>
      <c r="O3383" s="17" t="str">
        <f t="shared" si="104"/>
        <v/>
      </c>
      <c r="P3383" s="18" t="str">
        <f>IF(M3383=0,"",IF(N3383-Master!$A$6&lt;0,"0",IF(M3383&lt;=Master!$A$6,(N3383-Master!$A$6),O3383)))</f>
        <v/>
      </c>
      <c r="Q3383" s="20">
        <f>IF(J3383&gt;Master!$A$6,"N/A",IF(M3383=0,H3383,IF(P3383="0",0,ROUND(H3383*P3383/O3383,2))))</f>
        <v>0</v>
      </c>
      <c r="R3383" s="37" t="str">
        <f t="shared" si="105"/>
        <v/>
      </c>
    </row>
    <row r="3384" spans="1:18" x14ac:dyDescent="0.2">
      <c r="A3384" s="13"/>
      <c r="B3384" s="1"/>
      <c r="C3384" s="1"/>
      <c r="D3384" s="1"/>
      <c r="E3384" s="1"/>
      <c r="F3384" s="1"/>
      <c r="G3384" s="13"/>
      <c r="H3384" s="9"/>
      <c r="I3384" s="1"/>
      <c r="J3384" s="82"/>
      <c r="K3384" s="53"/>
      <c r="L3384" s="52"/>
      <c r="M3384" s="3"/>
      <c r="N3384" s="3"/>
      <c r="O3384" s="17" t="str">
        <f t="shared" si="104"/>
        <v/>
      </c>
      <c r="P3384" s="18" t="str">
        <f>IF(M3384=0,"",IF(N3384-Master!$A$6&lt;0,"0",IF(M3384&lt;=Master!$A$6,(N3384-Master!$A$6),O3384)))</f>
        <v/>
      </c>
      <c r="Q3384" s="20">
        <f>IF(J3384&gt;Master!$A$6,"N/A",IF(M3384=0,H3384,IF(P3384="0",0,ROUND(H3384*P3384/O3384,2))))</f>
        <v>0</v>
      </c>
      <c r="R3384" s="37" t="str">
        <f t="shared" si="105"/>
        <v/>
      </c>
    </row>
    <row r="3385" spans="1:18" x14ac:dyDescent="0.2">
      <c r="A3385" s="13"/>
      <c r="B3385" s="1"/>
      <c r="C3385" s="1"/>
      <c r="D3385" s="1"/>
      <c r="E3385" s="1"/>
      <c r="F3385" s="1"/>
      <c r="G3385" s="13"/>
      <c r="H3385" s="9"/>
      <c r="I3385" s="1"/>
      <c r="J3385" s="82"/>
      <c r="K3385" s="53"/>
      <c r="L3385" s="52"/>
      <c r="M3385" s="3"/>
      <c r="N3385" s="3"/>
      <c r="O3385" s="17" t="str">
        <f t="shared" si="104"/>
        <v/>
      </c>
      <c r="P3385" s="18" t="str">
        <f>IF(M3385=0,"",IF(N3385-Master!$A$6&lt;0,"0",IF(M3385&lt;=Master!$A$6,(N3385-Master!$A$6),O3385)))</f>
        <v/>
      </c>
      <c r="Q3385" s="20">
        <f>IF(J3385&gt;Master!$A$6,"N/A",IF(M3385=0,H3385,IF(P3385="0",0,ROUND(H3385*P3385/O3385,2))))</f>
        <v>0</v>
      </c>
      <c r="R3385" s="37" t="str">
        <f t="shared" si="105"/>
        <v/>
      </c>
    </row>
    <row r="3386" spans="1:18" x14ac:dyDescent="0.2">
      <c r="A3386" s="13"/>
      <c r="B3386" s="1"/>
      <c r="C3386" s="1"/>
      <c r="D3386" s="1"/>
      <c r="E3386" s="1"/>
      <c r="F3386" s="1"/>
      <c r="G3386" s="13"/>
      <c r="H3386" s="9"/>
      <c r="I3386" s="1"/>
      <c r="J3386" s="82"/>
      <c r="K3386" s="53"/>
      <c r="L3386" s="52"/>
      <c r="M3386" s="3"/>
      <c r="N3386" s="3"/>
      <c r="O3386" s="17" t="str">
        <f t="shared" si="104"/>
        <v/>
      </c>
      <c r="P3386" s="18" t="str">
        <f>IF(M3386=0,"",IF(N3386-Master!$A$6&lt;0,"0",IF(M3386&lt;=Master!$A$6,(N3386-Master!$A$6),O3386)))</f>
        <v/>
      </c>
      <c r="Q3386" s="20">
        <f>IF(J3386&gt;Master!$A$6,"N/A",IF(M3386=0,H3386,IF(P3386="0",0,ROUND(H3386*P3386/O3386,2))))</f>
        <v>0</v>
      </c>
      <c r="R3386" s="37" t="str">
        <f t="shared" si="105"/>
        <v/>
      </c>
    </row>
    <row r="3387" spans="1:18" x14ac:dyDescent="0.2">
      <c r="A3387" s="13"/>
      <c r="B3387" s="1"/>
      <c r="C3387" s="1"/>
      <c r="D3387" s="1"/>
      <c r="E3387" s="1"/>
      <c r="F3387" s="1"/>
      <c r="G3387" s="13"/>
      <c r="H3387" s="9"/>
      <c r="I3387" s="1"/>
      <c r="J3387" s="82"/>
      <c r="K3387" s="53"/>
      <c r="L3387" s="52"/>
      <c r="M3387" s="3"/>
      <c r="N3387" s="3"/>
      <c r="O3387" s="17" t="str">
        <f t="shared" si="104"/>
        <v/>
      </c>
      <c r="P3387" s="18" t="str">
        <f>IF(M3387=0,"",IF(N3387-Master!$A$6&lt;0,"0",IF(M3387&lt;=Master!$A$6,(N3387-Master!$A$6),O3387)))</f>
        <v/>
      </c>
      <c r="Q3387" s="20">
        <f>IF(J3387&gt;Master!$A$6,"N/A",IF(M3387=0,H3387,IF(P3387="0",0,ROUND(H3387*P3387/O3387,2))))</f>
        <v>0</v>
      </c>
      <c r="R3387" s="37" t="str">
        <f t="shared" si="105"/>
        <v/>
      </c>
    </row>
    <row r="3388" spans="1:18" x14ac:dyDescent="0.2">
      <c r="A3388" s="13"/>
      <c r="B3388" s="1"/>
      <c r="C3388" s="1"/>
      <c r="D3388" s="1"/>
      <c r="E3388" s="1"/>
      <c r="F3388" s="1"/>
      <c r="G3388" s="13"/>
      <c r="H3388" s="9"/>
      <c r="I3388" s="1"/>
      <c r="J3388" s="82"/>
      <c r="K3388" s="53"/>
      <c r="L3388" s="52"/>
      <c r="M3388" s="3"/>
      <c r="N3388" s="3"/>
      <c r="O3388" s="17" t="str">
        <f t="shared" si="104"/>
        <v/>
      </c>
      <c r="P3388" s="18" t="str">
        <f>IF(M3388=0,"",IF(N3388-Master!$A$6&lt;0,"0",IF(M3388&lt;=Master!$A$6,(N3388-Master!$A$6),O3388)))</f>
        <v/>
      </c>
      <c r="Q3388" s="20">
        <f>IF(J3388&gt;Master!$A$6,"N/A",IF(M3388=0,H3388,IF(P3388="0",0,ROUND(H3388*P3388/O3388,2))))</f>
        <v>0</v>
      </c>
      <c r="R3388" s="37" t="str">
        <f t="shared" si="105"/>
        <v/>
      </c>
    </row>
    <row r="3389" spans="1:18" x14ac:dyDescent="0.2">
      <c r="A3389" s="13"/>
      <c r="B3389" s="1"/>
      <c r="C3389" s="1"/>
      <c r="D3389" s="1"/>
      <c r="E3389" s="1"/>
      <c r="F3389" s="1"/>
      <c r="G3389" s="13"/>
      <c r="H3389" s="9"/>
      <c r="I3389" s="1"/>
      <c r="J3389" s="82"/>
      <c r="K3389" s="53"/>
      <c r="L3389" s="52"/>
      <c r="M3389" s="3"/>
      <c r="N3389" s="3"/>
      <c r="O3389" s="17" t="str">
        <f t="shared" si="104"/>
        <v/>
      </c>
      <c r="P3389" s="18" t="str">
        <f>IF(M3389=0,"",IF(N3389-Master!$A$6&lt;0,"0",IF(M3389&lt;=Master!$A$6,(N3389-Master!$A$6),O3389)))</f>
        <v/>
      </c>
      <c r="Q3389" s="20">
        <f>IF(J3389&gt;Master!$A$6,"N/A",IF(M3389=0,H3389,IF(P3389="0",0,ROUND(H3389*P3389/O3389,2))))</f>
        <v>0</v>
      </c>
      <c r="R3389" s="37" t="str">
        <f t="shared" si="105"/>
        <v/>
      </c>
    </row>
    <row r="3390" spans="1:18" x14ac:dyDescent="0.2">
      <c r="A3390" s="13"/>
      <c r="B3390" s="1"/>
      <c r="C3390" s="1"/>
      <c r="D3390" s="1"/>
      <c r="E3390" s="1"/>
      <c r="F3390" s="1"/>
      <c r="G3390" s="13"/>
      <c r="H3390" s="9"/>
      <c r="I3390" s="1"/>
      <c r="J3390" s="82"/>
      <c r="K3390" s="53"/>
      <c r="L3390" s="52"/>
      <c r="M3390" s="3"/>
      <c r="N3390" s="3"/>
      <c r="O3390" s="17" t="str">
        <f t="shared" si="104"/>
        <v/>
      </c>
      <c r="P3390" s="18" t="str">
        <f>IF(M3390=0,"",IF(N3390-Master!$A$6&lt;0,"0",IF(M3390&lt;=Master!$A$6,(N3390-Master!$A$6),O3390)))</f>
        <v/>
      </c>
      <c r="Q3390" s="20">
        <f>IF(J3390&gt;Master!$A$6,"N/A",IF(M3390=0,H3390,IF(P3390="0",0,ROUND(H3390*P3390/O3390,2))))</f>
        <v>0</v>
      </c>
      <c r="R3390" s="37" t="str">
        <f t="shared" si="105"/>
        <v/>
      </c>
    </row>
    <row r="3391" spans="1:18" x14ac:dyDescent="0.2">
      <c r="A3391" s="13"/>
      <c r="B3391" s="1"/>
      <c r="C3391" s="1"/>
      <c r="D3391" s="1"/>
      <c r="E3391" s="1"/>
      <c r="F3391" s="1"/>
      <c r="G3391" s="13"/>
      <c r="H3391" s="9"/>
      <c r="I3391" s="1"/>
      <c r="J3391" s="82"/>
      <c r="K3391" s="53"/>
      <c r="L3391" s="52"/>
      <c r="M3391" s="3"/>
      <c r="N3391" s="3"/>
      <c r="O3391" s="17" t="str">
        <f t="shared" si="104"/>
        <v/>
      </c>
      <c r="P3391" s="18" t="str">
        <f>IF(M3391=0,"",IF(N3391-Master!$A$6&lt;0,"0",IF(M3391&lt;=Master!$A$6,(N3391-Master!$A$6),O3391)))</f>
        <v/>
      </c>
      <c r="Q3391" s="20">
        <f>IF(J3391&gt;Master!$A$6,"N/A",IF(M3391=0,H3391,IF(P3391="0",0,ROUND(H3391*P3391/O3391,2))))</f>
        <v>0</v>
      </c>
      <c r="R3391" s="37" t="str">
        <f t="shared" si="105"/>
        <v/>
      </c>
    </row>
    <row r="3392" spans="1:18" x14ac:dyDescent="0.2">
      <c r="A3392" s="13"/>
      <c r="B3392" s="1"/>
      <c r="C3392" s="1"/>
      <c r="D3392" s="1"/>
      <c r="E3392" s="1"/>
      <c r="F3392" s="1"/>
      <c r="G3392" s="13"/>
      <c r="H3392" s="9"/>
      <c r="I3392" s="1"/>
      <c r="J3392" s="82"/>
      <c r="K3392" s="53"/>
      <c r="L3392" s="52"/>
      <c r="M3392" s="3"/>
      <c r="N3392" s="3"/>
      <c r="O3392" s="17" t="str">
        <f t="shared" si="104"/>
        <v/>
      </c>
      <c r="P3392" s="18" t="str">
        <f>IF(M3392=0,"",IF(N3392-Master!$A$6&lt;0,"0",IF(M3392&lt;=Master!$A$6,(N3392-Master!$A$6),O3392)))</f>
        <v/>
      </c>
      <c r="Q3392" s="20">
        <f>IF(J3392&gt;Master!$A$6,"N/A",IF(M3392=0,H3392,IF(P3392="0",0,ROUND(H3392*P3392/O3392,2))))</f>
        <v>0</v>
      </c>
      <c r="R3392" s="37" t="str">
        <f t="shared" si="105"/>
        <v/>
      </c>
    </row>
    <row r="3393" spans="1:18" x14ac:dyDescent="0.2">
      <c r="A3393" s="13"/>
      <c r="B3393" s="1"/>
      <c r="C3393" s="1"/>
      <c r="D3393" s="1"/>
      <c r="E3393" s="1"/>
      <c r="F3393" s="1"/>
      <c r="G3393" s="13"/>
      <c r="H3393" s="9"/>
      <c r="I3393" s="1"/>
      <c r="J3393" s="82"/>
      <c r="K3393" s="53"/>
      <c r="L3393" s="52"/>
      <c r="M3393" s="3"/>
      <c r="N3393" s="3"/>
      <c r="O3393" s="17" t="str">
        <f t="shared" si="104"/>
        <v/>
      </c>
      <c r="P3393" s="18" t="str">
        <f>IF(M3393=0,"",IF(N3393-Master!$A$6&lt;0,"0",IF(M3393&lt;=Master!$A$6,(N3393-Master!$A$6),O3393)))</f>
        <v/>
      </c>
      <c r="Q3393" s="20">
        <f>IF(J3393&gt;Master!$A$6,"N/A",IF(M3393=0,H3393,IF(P3393="0",0,ROUND(H3393*P3393/O3393,2))))</f>
        <v>0</v>
      </c>
      <c r="R3393" s="37" t="str">
        <f t="shared" si="105"/>
        <v/>
      </c>
    </row>
    <row r="3394" spans="1:18" x14ac:dyDescent="0.2">
      <c r="A3394" s="13"/>
      <c r="B3394" s="1"/>
      <c r="C3394" s="1"/>
      <c r="D3394" s="1"/>
      <c r="E3394" s="1"/>
      <c r="F3394" s="1"/>
      <c r="G3394" s="13"/>
      <c r="H3394" s="9"/>
      <c r="I3394" s="1"/>
      <c r="J3394" s="82"/>
      <c r="K3394" s="53"/>
      <c r="L3394" s="52"/>
      <c r="M3394" s="3"/>
      <c r="N3394" s="3"/>
      <c r="O3394" s="17" t="str">
        <f t="shared" si="104"/>
        <v/>
      </c>
      <c r="P3394" s="18" t="str">
        <f>IF(M3394=0,"",IF(N3394-Master!$A$6&lt;0,"0",IF(M3394&lt;=Master!$A$6,(N3394-Master!$A$6),O3394)))</f>
        <v/>
      </c>
      <c r="Q3394" s="20">
        <f>IF(J3394&gt;Master!$A$6,"N/A",IF(M3394=0,H3394,IF(P3394="0",0,ROUND(H3394*P3394/O3394,2))))</f>
        <v>0</v>
      </c>
      <c r="R3394" s="37" t="str">
        <f t="shared" si="105"/>
        <v/>
      </c>
    </row>
    <row r="3395" spans="1:18" x14ac:dyDescent="0.2">
      <c r="A3395" s="13"/>
      <c r="B3395" s="1"/>
      <c r="C3395" s="1"/>
      <c r="D3395" s="1"/>
      <c r="E3395" s="1"/>
      <c r="F3395" s="1"/>
      <c r="G3395" s="13"/>
      <c r="H3395" s="9"/>
      <c r="I3395" s="1"/>
      <c r="J3395" s="82"/>
      <c r="K3395" s="53"/>
      <c r="L3395" s="52"/>
      <c r="M3395" s="3"/>
      <c r="N3395" s="3"/>
      <c r="O3395" s="17" t="str">
        <f t="shared" si="104"/>
        <v/>
      </c>
      <c r="P3395" s="18" t="str">
        <f>IF(M3395=0,"",IF(N3395-Master!$A$6&lt;0,"0",IF(M3395&lt;=Master!$A$6,(N3395-Master!$A$6),O3395)))</f>
        <v/>
      </c>
      <c r="Q3395" s="20">
        <f>IF(J3395&gt;Master!$A$6,"N/A",IF(M3395=0,H3395,IF(P3395="0",0,ROUND(H3395*P3395/O3395,2))))</f>
        <v>0</v>
      </c>
      <c r="R3395" s="37" t="str">
        <f t="shared" si="105"/>
        <v/>
      </c>
    </row>
    <row r="3396" spans="1:18" x14ac:dyDescent="0.2">
      <c r="A3396" s="13"/>
      <c r="B3396" s="1"/>
      <c r="C3396" s="1"/>
      <c r="D3396" s="1"/>
      <c r="E3396" s="1"/>
      <c r="F3396" s="1"/>
      <c r="G3396" s="13"/>
      <c r="H3396" s="9"/>
      <c r="I3396" s="1"/>
      <c r="J3396" s="82"/>
      <c r="K3396" s="53"/>
      <c r="L3396" s="52"/>
      <c r="M3396" s="3"/>
      <c r="N3396" s="3"/>
      <c r="O3396" s="17" t="str">
        <f t="shared" si="104"/>
        <v/>
      </c>
      <c r="P3396" s="18" t="str">
        <f>IF(M3396=0,"",IF(N3396-Master!$A$6&lt;0,"0",IF(M3396&lt;=Master!$A$6,(N3396-Master!$A$6),O3396)))</f>
        <v/>
      </c>
      <c r="Q3396" s="20">
        <f>IF(J3396&gt;Master!$A$6,"N/A",IF(M3396=0,H3396,IF(P3396="0",0,ROUND(H3396*P3396/O3396,2))))</f>
        <v>0</v>
      </c>
      <c r="R3396" s="37" t="str">
        <f t="shared" si="105"/>
        <v/>
      </c>
    </row>
    <row r="3397" spans="1:18" x14ac:dyDescent="0.2">
      <c r="A3397" s="13"/>
      <c r="B3397" s="1"/>
      <c r="C3397" s="1"/>
      <c r="D3397" s="1"/>
      <c r="E3397" s="1"/>
      <c r="F3397" s="1"/>
      <c r="G3397" s="13"/>
      <c r="H3397" s="9"/>
      <c r="I3397" s="1"/>
      <c r="J3397" s="82"/>
      <c r="K3397" s="53"/>
      <c r="L3397" s="52"/>
      <c r="M3397" s="3"/>
      <c r="N3397" s="3"/>
      <c r="O3397" s="17" t="str">
        <f t="shared" si="104"/>
        <v/>
      </c>
      <c r="P3397" s="18" t="str">
        <f>IF(M3397=0,"",IF(N3397-Master!$A$6&lt;0,"0",IF(M3397&lt;=Master!$A$6,(N3397-Master!$A$6),O3397)))</f>
        <v/>
      </c>
      <c r="Q3397" s="20">
        <f>IF(J3397&gt;Master!$A$6,"N/A",IF(M3397=0,H3397,IF(P3397="0",0,ROUND(H3397*P3397/O3397,2))))</f>
        <v>0</v>
      </c>
      <c r="R3397" s="37" t="str">
        <f t="shared" si="105"/>
        <v/>
      </c>
    </row>
    <row r="3398" spans="1:18" x14ac:dyDescent="0.2">
      <c r="A3398" s="13"/>
      <c r="B3398" s="1"/>
      <c r="C3398" s="1"/>
      <c r="D3398" s="1"/>
      <c r="E3398" s="1"/>
      <c r="F3398" s="1"/>
      <c r="G3398" s="13"/>
      <c r="H3398" s="9"/>
      <c r="I3398" s="1"/>
      <c r="J3398" s="82"/>
      <c r="K3398" s="53"/>
      <c r="L3398" s="52"/>
      <c r="M3398" s="3"/>
      <c r="N3398" s="3"/>
      <c r="O3398" s="17" t="str">
        <f t="shared" si="104"/>
        <v/>
      </c>
      <c r="P3398" s="18" t="str">
        <f>IF(M3398=0,"",IF(N3398-Master!$A$6&lt;0,"0",IF(M3398&lt;=Master!$A$6,(N3398-Master!$A$6),O3398)))</f>
        <v/>
      </c>
      <c r="Q3398" s="20">
        <f>IF(J3398&gt;Master!$A$6,"N/A",IF(M3398=0,H3398,IF(P3398="0",0,ROUND(H3398*P3398/O3398,2))))</f>
        <v>0</v>
      </c>
      <c r="R3398" s="37" t="str">
        <f t="shared" si="105"/>
        <v/>
      </c>
    </row>
    <row r="3399" spans="1:18" x14ac:dyDescent="0.2">
      <c r="A3399" s="13"/>
      <c r="B3399" s="1"/>
      <c r="C3399" s="1"/>
      <c r="D3399" s="1"/>
      <c r="E3399" s="1"/>
      <c r="F3399" s="1"/>
      <c r="G3399" s="13"/>
      <c r="H3399" s="9"/>
      <c r="I3399" s="1"/>
      <c r="J3399" s="82"/>
      <c r="K3399" s="53"/>
      <c r="L3399" s="52"/>
      <c r="M3399" s="3"/>
      <c r="N3399" s="3"/>
      <c r="O3399" s="17" t="str">
        <f t="shared" si="104"/>
        <v/>
      </c>
      <c r="P3399" s="18" t="str">
        <f>IF(M3399=0,"",IF(N3399-Master!$A$6&lt;0,"0",IF(M3399&lt;=Master!$A$6,(N3399-Master!$A$6),O3399)))</f>
        <v/>
      </c>
      <c r="Q3399" s="20">
        <f>IF(J3399&gt;Master!$A$6,"N/A",IF(M3399=0,H3399,IF(P3399="0",0,ROUND(H3399*P3399/O3399,2))))</f>
        <v>0</v>
      </c>
      <c r="R3399" s="37" t="str">
        <f t="shared" si="105"/>
        <v/>
      </c>
    </row>
    <row r="3400" spans="1:18" x14ac:dyDescent="0.2">
      <c r="A3400" s="13"/>
      <c r="B3400" s="1"/>
      <c r="C3400" s="1"/>
      <c r="D3400" s="1"/>
      <c r="E3400" s="1"/>
      <c r="F3400" s="1"/>
      <c r="G3400" s="13"/>
      <c r="H3400" s="9"/>
      <c r="I3400" s="1"/>
      <c r="J3400" s="82"/>
      <c r="K3400" s="53"/>
      <c r="L3400" s="52"/>
      <c r="M3400" s="3"/>
      <c r="N3400" s="3"/>
      <c r="O3400" s="17" t="str">
        <f t="shared" si="104"/>
        <v/>
      </c>
      <c r="P3400" s="18" t="str">
        <f>IF(M3400=0,"",IF(N3400-Master!$A$6&lt;0,"0",IF(M3400&lt;=Master!$A$6,(N3400-Master!$A$6),O3400)))</f>
        <v/>
      </c>
      <c r="Q3400" s="20">
        <f>IF(J3400&gt;Master!$A$6,"N/A",IF(M3400=0,H3400,IF(P3400="0",0,ROUND(H3400*P3400/O3400,2))))</f>
        <v>0</v>
      </c>
      <c r="R3400" s="37" t="str">
        <f t="shared" si="105"/>
        <v/>
      </c>
    </row>
    <row r="3401" spans="1:18" x14ac:dyDescent="0.2">
      <c r="A3401" s="13"/>
      <c r="B3401" s="1"/>
      <c r="C3401" s="1"/>
      <c r="D3401" s="1"/>
      <c r="E3401" s="1"/>
      <c r="F3401" s="1"/>
      <c r="G3401" s="13"/>
      <c r="H3401" s="9"/>
      <c r="I3401" s="1"/>
      <c r="J3401" s="82"/>
      <c r="K3401" s="53"/>
      <c r="L3401" s="52"/>
      <c r="M3401" s="3"/>
      <c r="N3401" s="3"/>
      <c r="O3401" s="17" t="str">
        <f t="shared" si="104"/>
        <v/>
      </c>
      <c r="P3401" s="18" t="str">
        <f>IF(M3401=0,"",IF(N3401-Master!$A$6&lt;0,"0",IF(M3401&lt;=Master!$A$6,(N3401-Master!$A$6),O3401)))</f>
        <v/>
      </c>
      <c r="Q3401" s="20">
        <f>IF(J3401&gt;Master!$A$6,"N/A",IF(M3401=0,H3401,IF(P3401="0",0,ROUND(H3401*P3401/O3401,2))))</f>
        <v>0</v>
      </c>
      <c r="R3401" s="37" t="str">
        <f t="shared" si="105"/>
        <v/>
      </c>
    </row>
    <row r="3402" spans="1:18" x14ac:dyDescent="0.2">
      <c r="A3402" s="13"/>
      <c r="B3402" s="1"/>
      <c r="C3402" s="1"/>
      <c r="D3402" s="1"/>
      <c r="E3402" s="1"/>
      <c r="F3402" s="1"/>
      <c r="G3402" s="13"/>
      <c r="H3402" s="9"/>
      <c r="I3402" s="1"/>
      <c r="J3402" s="82"/>
      <c r="K3402" s="53"/>
      <c r="L3402" s="52"/>
      <c r="M3402" s="3"/>
      <c r="N3402" s="3"/>
      <c r="O3402" s="17" t="str">
        <f t="shared" si="104"/>
        <v/>
      </c>
      <c r="P3402" s="18" t="str">
        <f>IF(M3402=0,"",IF(N3402-Master!$A$6&lt;0,"0",IF(M3402&lt;=Master!$A$6,(N3402-Master!$A$6),O3402)))</f>
        <v/>
      </c>
      <c r="Q3402" s="20">
        <f>IF(J3402&gt;Master!$A$6,"N/A",IF(M3402=0,H3402,IF(P3402="0",0,ROUND(H3402*P3402/O3402,2))))</f>
        <v>0</v>
      </c>
      <c r="R3402" s="37" t="str">
        <f t="shared" si="105"/>
        <v/>
      </c>
    </row>
    <row r="3403" spans="1:18" x14ac:dyDescent="0.2">
      <c r="A3403" s="13"/>
      <c r="B3403" s="1"/>
      <c r="C3403" s="1"/>
      <c r="D3403" s="1"/>
      <c r="E3403" s="1"/>
      <c r="F3403" s="1"/>
      <c r="G3403" s="13"/>
      <c r="H3403" s="9"/>
      <c r="I3403" s="1"/>
      <c r="J3403" s="82"/>
      <c r="K3403" s="53"/>
      <c r="L3403" s="52"/>
      <c r="M3403" s="3"/>
      <c r="N3403" s="3"/>
      <c r="O3403" s="17" t="str">
        <f t="shared" si="104"/>
        <v/>
      </c>
      <c r="P3403" s="18" t="str">
        <f>IF(M3403=0,"",IF(N3403-Master!$A$6&lt;0,"0",IF(M3403&lt;=Master!$A$6,(N3403-Master!$A$6),O3403)))</f>
        <v/>
      </c>
      <c r="Q3403" s="20">
        <f>IF(J3403&gt;Master!$A$6,"N/A",IF(M3403=0,H3403,IF(P3403="0",0,ROUND(H3403*P3403/O3403,2))))</f>
        <v>0</v>
      </c>
      <c r="R3403" s="37" t="str">
        <f t="shared" si="105"/>
        <v/>
      </c>
    </row>
    <row r="3404" spans="1:18" x14ac:dyDescent="0.2">
      <c r="A3404" s="13"/>
      <c r="B3404" s="1"/>
      <c r="C3404" s="1"/>
      <c r="D3404" s="1"/>
      <c r="E3404" s="1"/>
      <c r="F3404" s="1"/>
      <c r="G3404" s="13"/>
      <c r="H3404" s="9"/>
      <c r="I3404" s="1"/>
      <c r="J3404" s="82"/>
      <c r="K3404" s="53"/>
      <c r="L3404" s="52"/>
      <c r="M3404" s="3"/>
      <c r="N3404" s="3"/>
      <c r="O3404" s="17" t="str">
        <f t="shared" si="104"/>
        <v/>
      </c>
      <c r="P3404" s="18" t="str">
        <f>IF(M3404=0,"",IF(N3404-Master!$A$6&lt;0,"0",IF(M3404&lt;=Master!$A$6,(N3404-Master!$A$6),O3404)))</f>
        <v/>
      </c>
      <c r="Q3404" s="20">
        <f>IF(J3404&gt;Master!$A$6,"N/A",IF(M3404=0,H3404,IF(P3404="0",0,ROUND(H3404*P3404/O3404,2))))</f>
        <v>0</v>
      </c>
      <c r="R3404" s="37" t="str">
        <f t="shared" si="105"/>
        <v/>
      </c>
    </row>
    <row r="3405" spans="1:18" x14ac:dyDescent="0.2">
      <c r="A3405" s="13"/>
      <c r="B3405" s="1"/>
      <c r="C3405" s="1"/>
      <c r="D3405" s="1"/>
      <c r="E3405" s="1"/>
      <c r="F3405" s="1"/>
      <c r="G3405" s="13"/>
      <c r="H3405" s="9"/>
      <c r="I3405" s="1"/>
      <c r="J3405" s="82"/>
      <c r="K3405" s="53"/>
      <c r="L3405" s="52"/>
      <c r="M3405" s="3"/>
      <c r="N3405" s="3"/>
      <c r="O3405" s="17" t="str">
        <f t="shared" si="104"/>
        <v/>
      </c>
      <c r="P3405" s="18" t="str">
        <f>IF(M3405=0,"",IF(N3405-Master!$A$6&lt;0,"0",IF(M3405&lt;=Master!$A$6,(N3405-Master!$A$6),O3405)))</f>
        <v/>
      </c>
      <c r="Q3405" s="20">
        <f>IF(J3405&gt;Master!$A$6,"N/A",IF(M3405=0,H3405,IF(P3405="0",0,ROUND(H3405*P3405/O3405,2))))</f>
        <v>0</v>
      </c>
      <c r="R3405" s="37" t="str">
        <f t="shared" si="105"/>
        <v/>
      </c>
    </row>
    <row r="3406" spans="1:18" x14ac:dyDescent="0.2">
      <c r="A3406" s="13"/>
      <c r="B3406" s="1"/>
      <c r="C3406" s="1"/>
      <c r="D3406" s="1"/>
      <c r="E3406" s="1"/>
      <c r="F3406" s="1"/>
      <c r="G3406" s="13"/>
      <c r="H3406" s="9"/>
      <c r="I3406" s="1"/>
      <c r="J3406" s="82"/>
      <c r="K3406" s="53"/>
      <c r="L3406" s="52"/>
      <c r="M3406" s="3"/>
      <c r="N3406" s="3"/>
      <c r="O3406" s="17" t="str">
        <f t="shared" si="104"/>
        <v/>
      </c>
      <c r="P3406" s="18" t="str">
        <f>IF(M3406=0,"",IF(N3406-Master!$A$6&lt;0,"0",IF(M3406&lt;=Master!$A$6,(N3406-Master!$A$6),O3406)))</f>
        <v/>
      </c>
      <c r="Q3406" s="20">
        <f>IF(J3406&gt;Master!$A$6,"N/A",IF(M3406=0,H3406,IF(P3406="0",0,ROUND(H3406*P3406/O3406,2))))</f>
        <v>0</v>
      </c>
      <c r="R3406" s="37" t="str">
        <f t="shared" si="105"/>
        <v/>
      </c>
    </row>
    <row r="3407" spans="1:18" x14ac:dyDescent="0.2">
      <c r="A3407" s="13"/>
      <c r="B3407" s="1"/>
      <c r="C3407" s="1"/>
      <c r="D3407" s="1"/>
      <c r="E3407" s="1"/>
      <c r="F3407" s="1"/>
      <c r="G3407" s="13"/>
      <c r="H3407" s="9"/>
      <c r="I3407" s="1"/>
      <c r="J3407" s="82"/>
      <c r="K3407" s="53"/>
      <c r="L3407" s="52"/>
      <c r="M3407" s="3"/>
      <c r="N3407" s="3"/>
      <c r="O3407" s="17" t="str">
        <f t="shared" si="104"/>
        <v/>
      </c>
      <c r="P3407" s="18" t="str">
        <f>IF(M3407=0,"",IF(N3407-Master!$A$6&lt;0,"0",IF(M3407&lt;=Master!$A$6,(N3407-Master!$A$6),O3407)))</f>
        <v/>
      </c>
      <c r="Q3407" s="20">
        <f>IF(J3407&gt;Master!$A$6,"N/A",IF(M3407=0,H3407,IF(P3407="0",0,ROUND(H3407*P3407/O3407,2))))</f>
        <v>0</v>
      </c>
      <c r="R3407" s="37" t="str">
        <f t="shared" si="105"/>
        <v/>
      </c>
    </row>
    <row r="3408" spans="1:18" x14ac:dyDescent="0.2">
      <c r="A3408" s="13"/>
      <c r="B3408" s="1"/>
      <c r="C3408" s="1"/>
      <c r="D3408" s="1"/>
      <c r="E3408" s="1"/>
      <c r="F3408" s="1"/>
      <c r="G3408" s="13"/>
      <c r="H3408" s="9"/>
      <c r="I3408" s="1"/>
      <c r="J3408" s="82"/>
      <c r="K3408" s="53"/>
      <c r="L3408" s="52"/>
      <c r="M3408" s="3"/>
      <c r="N3408" s="3"/>
      <c r="O3408" s="17" t="str">
        <f t="shared" si="104"/>
        <v/>
      </c>
      <c r="P3408" s="18" t="str">
        <f>IF(M3408=0,"",IF(N3408-Master!$A$6&lt;0,"0",IF(M3408&lt;=Master!$A$6,(N3408-Master!$A$6),O3408)))</f>
        <v/>
      </c>
      <c r="Q3408" s="20">
        <f>IF(J3408&gt;Master!$A$6,"N/A",IF(M3408=0,H3408,IF(P3408="0",0,ROUND(H3408*P3408/O3408,2))))</f>
        <v>0</v>
      </c>
      <c r="R3408" s="37" t="str">
        <f t="shared" si="105"/>
        <v/>
      </c>
    </row>
    <row r="3409" spans="1:18" x14ac:dyDescent="0.2">
      <c r="A3409" s="13"/>
      <c r="B3409" s="1"/>
      <c r="C3409" s="1"/>
      <c r="D3409" s="1"/>
      <c r="E3409" s="1"/>
      <c r="F3409" s="1"/>
      <c r="G3409" s="13"/>
      <c r="H3409" s="9"/>
      <c r="I3409" s="1"/>
      <c r="J3409" s="82"/>
      <c r="K3409" s="53"/>
      <c r="L3409" s="52"/>
      <c r="M3409" s="3"/>
      <c r="N3409" s="3"/>
      <c r="O3409" s="17" t="str">
        <f t="shared" si="104"/>
        <v/>
      </c>
      <c r="P3409" s="18" t="str">
        <f>IF(M3409=0,"",IF(N3409-Master!$A$6&lt;0,"0",IF(M3409&lt;=Master!$A$6,(N3409-Master!$A$6),O3409)))</f>
        <v/>
      </c>
      <c r="Q3409" s="20">
        <f>IF(J3409&gt;Master!$A$6,"N/A",IF(M3409=0,H3409,IF(P3409="0",0,ROUND(H3409*P3409/O3409,2))))</f>
        <v>0</v>
      </c>
      <c r="R3409" s="37" t="str">
        <f t="shared" si="105"/>
        <v/>
      </c>
    </row>
    <row r="3410" spans="1:18" x14ac:dyDescent="0.2">
      <c r="A3410" s="13"/>
      <c r="B3410" s="1"/>
      <c r="C3410" s="1"/>
      <c r="D3410" s="1"/>
      <c r="E3410" s="1"/>
      <c r="F3410" s="1"/>
      <c r="G3410" s="13"/>
      <c r="H3410" s="9"/>
      <c r="I3410" s="1"/>
      <c r="J3410" s="82"/>
      <c r="K3410" s="53"/>
      <c r="L3410" s="52"/>
      <c r="M3410" s="3"/>
      <c r="N3410" s="3"/>
      <c r="O3410" s="17" t="str">
        <f t="shared" si="104"/>
        <v/>
      </c>
      <c r="P3410" s="18" t="str">
        <f>IF(M3410=0,"",IF(N3410-Master!$A$6&lt;0,"0",IF(M3410&lt;=Master!$A$6,(N3410-Master!$A$6),O3410)))</f>
        <v/>
      </c>
      <c r="Q3410" s="20">
        <f>IF(J3410&gt;Master!$A$6,"N/A",IF(M3410=0,H3410,IF(P3410="0",0,ROUND(H3410*P3410/O3410,2))))</f>
        <v>0</v>
      </c>
      <c r="R3410" s="37" t="str">
        <f t="shared" si="105"/>
        <v/>
      </c>
    </row>
    <row r="3411" spans="1:18" x14ac:dyDescent="0.2">
      <c r="A3411" s="13"/>
      <c r="B3411" s="1"/>
      <c r="C3411" s="1"/>
      <c r="D3411" s="1"/>
      <c r="E3411" s="1"/>
      <c r="F3411" s="1"/>
      <c r="G3411" s="13"/>
      <c r="H3411" s="9"/>
      <c r="I3411" s="1"/>
      <c r="J3411" s="82"/>
      <c r="K3411" s="53"/>
      <c r="L3411" s="52"/>
      <c r="M3411" s="3"/>
      <c r="N3411" s="3"/>
      <c r="O3411" s="17" t="str">
        <f t="shared" si="104"/>
        <v/>
      </c>
      <c r="P3411" s="18" t="str">
        <f>IF(M3411=0,"",IF(N3411-Master!$A$6&lt;0,"0",IF(M3411&lt;=Master!$A$6,(N3411-Master!$A$6),O3411)))</f>
        <v/>
      </c>
      <c r="Q3411" s="20">
        <f>IF(J3411&gt;Master!$A$6,"N/A",IF(M3411=0,H3411,IF(P3411="0",0,ROUND(H3411*P3411/O3411,2))))</f>
        <v>0</v>
      </c>
      <c r="R3411" s="37" t="str">
        <f t="shared" si="105"/>
        <v/>
      </c>
    </row>
    <row r="3412" spans="1:18" x14ac:dyDescent="0.2">
      <c r="A3412" s="13"/>
      <c r="B3412" s="1"/>
      <c r="C3412" s="1"/>
      <c r="D3412" s="1"/>
      <c r="E3412" s="1"/>
      <c r="F3412" s="1"/>
      <c r="G3412" s="13"/>
      <c r="H3412" s="9"/>
      <c r="I3412" s="1"/>
      <c r="J3412" s="82"/>
      <c r="K3412" s="53"/>
      <c r="L3412" s="52"/>
      <c r="M3412" s="3"/>
      <c r="N3412" s="3"/>
      <c r="O3412" s="17" t="str">
        <f t="shared" si="104"/>
        <v/>
      </c>
      <c r="P3412" s="18" t="str">
        <f>IF(M3412=0,"",IF(N3412-Master!$A$6&lt;0,"0",IF(M3412&lt;=Master!$A$6,(N3412-Master!$A$6),O3412)))</f>
        <v/>
      </c>
      <c r="Q3412" s="20">
        <f>IF(J3412&gt;Master!$A$6,"N/A",IF(M3412=0,H3412,IF(P3412="0",0,ROUND(H3412*P3412/O3412,2))))</f>
        <v>0</v>
      </c>
      <c r="R3412" s="37" t="str">
        <f t="shared" si="105"/>
        <v/>
      </c>
    </row>
    <row r="3413" spans="1:18" x14ac:dyDescent="0.2">
      <c r="A3413" s="13"/>
      <c r="B3413" s="1"/>
      <c r="C3413" s="1"/>
      <c r="D3413" s="1"/>
      <c r="E3413" s="1"/>
      <c r="F3413" s="1"/>
      <c r="G3413" s="13"/>
      <c r="H3413" s="9"/>
      <c r="I3413" s="1"/>
      <c r="J3413" s="82"/>
      <c r="K3413" s="53"/>
      <c r="L3413" s="52"/>
      <c r="M3413" s="3"/>
      <c r="N3413" s="3"/>
      <c r="O3413" s="17" t="str">
        <f t="shared" ref="O3413:O3476" si="106">IF(M3413=0,"",(N3413-M3413+1))</f>
        <v/>
      </c>
      <c r="P3413" s="18" t="str">
        <f>IF(M3413=0,"",IF(N3413-Master!$A$6&lt;0,"0",IF(M3413&lt;=Master!$A$6,(N3413-Master!$A$6),O3413)))</f>
        <v/>
      </c>
      <c r="Q3413" s="20">
        <f>IF(J3413&gt;Master!$A$6,"N/A",IF(M3413=0,H3413,IF(P3413="0",0,ROUND(H3413*P3413/O3413,2))))</f>
        <v>0</v>
      </c>
      <c r="R3413" s="37" t="str">
        <f t="shared" ref="R3413:R3476" si="107">CLEAN(IF(H3413=0,"",IF(ISBLANK(H3413),LEFT("Defer "&amp;K3413,35),LEFT("Defer "&amp;I3413&amp;" "&amp;K3413,35))))</f>
        <v/>
      </c>
    </row>
    <row r="3414" spans="1:18" x14ac:dyDescent="0.2">
      <c r="A3414" s="13"/>
      <c r="B3414" s="1"/>
      <c r="C3414" s="1"/>
      <c r="D3414" s="1"/>
      <c r="E3414" s="1"/>
      <c r="F3414" s="1"/>
      <c r="G3414" s="13"/>
      <c r="H3414" s="9"/>
      <c r="I3414" s="1"/>
      <c r="J3414" s="82"/>
      <c r="K3414" s="53"/>
      <c r="L3414" s="52"/>
      <c r="M3414" s="3"/>
      <c r="N3414" s="3"/>
      <c r="O3414" s="17" t="str">
        <f t="shared" si="106"/>
        <v/>
      </c>
      <c r="P3414" s="18" t="str">
        <f>IF(M3414=0,"",IF(N3414-Master!$A$6&lt;0,"0",IF(M3414&lt;=Master!$A$6,(N3414-Master!$A$6),O3414)))</f>
        <v/>
      </c>
      <c r="Q3414" s="20">
        <f>IF(J3414&gt;Master!$A$6,"N/A",IF(M3414=0,H3414,IF(P3414="0",0,ROUND(H3414*P3414/O3414,2))))</f>
        <v>0</v>
      </c>
      <c r="R3414" s="37" t="str">
        <f t="shared" si="107"/>
        <v/>
      </c>
    </row>
    <row r="3415" spans="1:18" x14ac:dyDescent="0.2">
      <c r="A3415" s="13"/>
      <c r="B3415" s="1"/>
      <c r="C3415" s="1"/>
      <c r="D3415" s="1"/>
      <c r="E3415" s="1"/>
      <c r="F3415" s="1"/>
      <c r="G3415" s="13"/>
      <c r="H3415" s="9"/>
      <c r="I3415" s="1"/>
      <c r="J3415" s="82"/>
      <c r="K3415" s="53"/>
      <c r="L3415" s="52"/>
      <c r="M3415" s="3"/>
      <c r="N3415" s="3"/>
      <c r="O3415" s="17" t="str">
        <f t="shared" si="106"/>
        <v/>
      </c>
      <c r="P3415" s="18" t="str">
        <f>IF(M3415=0,"",IF(N3415-Master!$A$6&lt;0,"0",IF(M3415&lt;=Master!$A$6,(N3415-Master!$A$6),O3415)))</f>
        <v/>
      </c>
      <c r="Q3415" s="20">
        <f>IF(J3415&gt;Master!$A$6,"N/A",IF(M3415=0,H3415,IF(P3415="0",0,ROUND(H3415*P3415/O3415,2))))</f>
        <v>0</v>
      </c>
      <c r="R3415" s="37" t="str">
        <f t="shared" si="107"/>
        <v/>
      </c>
    </row>
    <row r="3416" spans="1:18" x14ac:dyDescent="0.2">
      <c r="A3416" s="13"/>
      <c r="B3416" s="1"/>
      <c r="C3416" s="1"/>
      <c r="D3416" s="1"/>
      <c r="E3416" s="1"/>
      <c r="F3416" s="1"/>
      <c r="G3416" s="13"/>
      <c r="H3416" s="9"/>
      <c r="I3416" s="1"/>
      <c r="J3416" s="82"/>
      <c r="K3416" s="53"/>
      <c r="L3416" s="52"/>
      <c r="M3416" s="3"/>
      <c r="N3416" s="3"/>
      <c r="O3416" s="17" t="str">
        <f t="shared" si="106"/>
        <v/>
      </c>
      <c r="P3416" s="18" t="str">
        <f>IF(M3416=0,"",IF(N3416-Master!$A$6&lt;0,"0",IF(M3416&lt;=Master!$A$6,(N3416-Master!$A$6),O3416)))</f>
        <v/>
      </c>
      <c r="Q3416" s="20">
        <f>IF(J3416&gt;Master!$A$6,"N/A",IF(M3416=0,H3416,IF(P3416="0",0,ROUND(H3416*P3416/O3416,2))))</f>
        <v>0</v>
      </c>
      <c r="R3416" s="37" t="str">
        <f t="shared" si="107"/>
        <v/>
      </c>
    </row>
    <row r="3417" spans="1:18" x14ac:dyDescent="0.2">
      <c r="A3417" s="13"/>
      <c r="B3417" s="1"/>
      <c r="C3417" s="1"/>
      <c r="D3417" s="1"/>
      <c r="E3417" s="1"/>
      <c r="F3417" s="1"/>
      <c r="G3417" s="13"/>
      <c r="H3417" s="9"/>
      <c r="I3417" s="1"/>
      <c r="J3417" s="82"/>
      <c r="K3417" s="53"/>
      <c r="L3417" s="52"/>
      <c r="M3417" s="3"/>
      <c r="N3417" s="3"/>
      <c r="O3417" s="17" t="str">
        <f t="shared" si="106"/>
        <v/>
      </c>
      <c r="P3417" s="18" t="str">
        <f>IF(M3417=0,"",IF(N3417-Master!$A$6&lt;0,"0",IF(M3417&lt;=Master!$A$6,(N3417-Master!$A$6),O3417)))</f>
        <v/>
      </c>
      <c r="Q3417" s="20">
        <f>IF(J3417&gt;Master!$A$6,"N/A",IF(M3417=0,H3417,IF(P3417="0",0,ROUND(H3417*P3417/O3417,2))))</f>
        <v>0</v>
      </c>
      <c r="R3417" s="37" t="str">
        <f t="shared" si="107"/>
        <v/>
      </c>
    </row>
    <row r="3418" spans="1:18" x14ac:dyDescent="0.2">
      <c r="A3418" s="13"/>
      <c r="B3418" s="1"/>
      <c r="C3418" s="1"/>
      <c r="D3418" s="1"/>
      <c r="E3418" s="1"/>
      <c r="F3418" s="1"/>
      <c r="G3418" s="13"/>
      <c r="H3418" s="9"/>
      <c r="I3418" s="1"/>
      <c r="J3418" s="82"/>
      <c r="K3418" s="53"/>
      <c r="L3418" s="52"/>
      <c r="M3418" s="3"/>
      <c r="N3418" s="3"/>
      <c r="O3418" s="17" t="str">
        <f t="shared" si="106"/>
        <v/>
      </c>
      <c r="P3418" s="18" t="str">
        <f>IF(M3418=0,"",IF(N3418-Master!$A$6&lt;0,"0",IF(M3418&lt;=Master!$A$6,(N3418-Master!$A$6),O3418)))</f>
        <v/>
      </c>
      <c r="Q3418" s="20">
        <f>IF(J3418&gt;Master!$A$6,"N/A",IF(M3418=0,H3418,IF(P3418="0",0,ROUND(H3418*P3418/O3418,2))))</f>
        <v>0</v>
      </c>
      <c r="R3418" s="37" t="str">
        <f t="shared" si="107"/>
        <v/>
      </c>
    </row>
    <row r="3419" spans="1:18" x14ac:dyDescent="0.2">
      <c r="A3419" s="13"/>
      <c r="B3419" s="1"/>
      <c r="C3419" s="1"/>
      <c r="D3419" s="1"/>
      <c r="E3419" s="1"/>
      <c r="F3419" s="1"/>
      <c r="G3419" s="13"/>
      <c r="H3419" s="9"/>
      <c r="I3419" s="1"/>
      <c r="J3419" s="82"/>
      <c r="K3419" s="53"/>
      <c r="L3419" s="52"/>
      <c r="M3419" s="3"/>
      <c r="N3419" s="3"/>
      <c r="O3419" s="17" t="str">
        <f t="shared" si="106"/>
        <v/>
      </c>
      <c r="P3419" s="18" t="str">
        <f>IF(M3419=0,"",IF(N3419-Master!$A$6&lt;0,"0",IF(M3419&lt;=Master!$A$6,(N3419-Master!$A$6),O3419)))</f>
        <v/>
      </c>
      <c r="Q3419" s="20">
        <f>IF(J3419&gt;Master!$A$6,"N/A",IF(M3419=0,H3419,IF(P3419="0",0,ROUND(H3419*P3419/O3419,2))))</f>
        <v>0</v>
      </c>
      <c r="R3419" s="37" t="str">
        <f t="shared" si="107"/>
        <v/>
      </c>
    </row>
    <row r="3420" spans="1:18" x14ac:dyDescent="0.2">
      <c r="A3420" s="13"/>
      <c r="B3420" s="1"/>
      <c r="C3420" s="1"/>
      <c r="D3420" s="1"/>
      <c r="E3420" s="1"/>
      <c r="F3420" s="1"/>
      <c r="G3420" s="13"/>
      <c r="H3420" s="9"/>
      <c r="I3420" s="1"/>
      <c r="J3420" s="82"/>
      <c r="K3420" s="53"/>
      <c r="L3420" s="52"/>
      <c r="M3420" s="3"/>
      <c r="N3420" s="3"/>
      <c r="O3420" s="17" t="str">
        <f t="shared" si="106"/>
        <v/>
      </c>
      <c r="P3420" s="18" t="str">
        <f>IF(M3420=0,"",IF(N3420-Master!$A$6&lt;0,"0",IF(M3420&lt;=Master!$A$6,(N3420-Master!$A$6),O3420)))</f>
        <v/>
      </c>
      <c r="Q3420" s="20">
        <f>IF(J3420&gt;Master!$A$6,"N/A",IF(M3420=0,H3420,IF(P3420="0",0,ROUND(H3420*P3420/O3420,2))))</f>
        <v>0</v>
      </c>
      <c r="R3420" s="37" t="str">
        <f t="shared" si="107"/>
        <v/>
      </c>
    </row>
    <row r="3421" spans="1:18" x14ac:dyDescent="0.2">
      <c r="A3421" s="13"/>
      <c r="B3421" s="1"/>
      <c r="C3421" s="1"/>
      <c r="D3421" s="1"/>
      <c r="E3421" s="1"/>
      <c r="F3421" s="1"/>
      <c r="G3421" s="13"/>
      <c r="H3421" s="9"/>
      <c r="I3421" s="1"/>
      <c r="J3421" s="82"/>
      <c r="K3421" s="53"/>
      <c r="L3421" s="52"/>
      <c r="M3421" s="3"/>
      <c r="N3421" s="3"/>
      <c r="O3421" s="17" t="str">
        <f t="shared" si="106"/>
        <v/>
      </c>
      <c r="P3421" s="18" t="str">
        <f>IF(M3421=0,"",IF(N3421-Master!$A$6&lt;0,"0",IF(M3421&lt;=Master!$A$6,(N3421-Master!$A$6),O3421)))</f>
        <v/>
      </c>
      <c r="Q3421" s="20">
        <f>IF(J3421&gt;Master!$A$6,"N/A",IF(M3421=0,H3421,IF(P3421="0",0,ROUND(H3421*P3421/O3421,2))))</f>
        <v>0</v>
      </c>
      <c r="R3421" s="37" t="str">
        <f t="shared" si="107"/>
        <v/>
      </c>
    </row>
    <row r="3422" spans="1:18" x14ac:dyDescent="0.2">
      <c r="A3422" s="13"/>
      <c r="B3422" s="1"/>
      <c r="C3422" s="1"/>
      <c r="D3422" s="1"/>
      <c r="E3422" s="1"/>
      <c r="F3422" s="1"/>
      <c r="G3422" s="13"/>
      <c r="H3422" s="9"/>
      <c r="I3422" s="1"/>
      <c r="J3422" s="82"/>
      <c r="K3422" s="53"/>
      <c r="L3422" s="52"/>
      <c r="M3422" s="3"/>
      <c r="N3422" s="3"/>
      <c r="O3422" s="17" t="str">
        <f t="shared" si="106"/>
        <v/>
      </c>
      <c r="P3422" s="18" t="str">
        <f>IF(M3422=0,"",IF(N3422-Master!$A$6&lt;0,"0",IF(M3422&lt;=Master!$A$6,(N3422-Master!$A$6),O3422)))</f>
        <v/>
      </c>
      <c r="Q3422" s="20">
        <f>IF(J3422&gt;Master!$A$6,"N/A",IF(M3422=0,H3422,IF(P3422="0",0,ROUND(H3422*P3422/O3422,2))))</f>
        <v>0</v>
      </c>
      <c r="R3422" s="37" t="str">
        <f t="shared" si="107"/>
        <v/>
      </c>
    </row>
    <row r="3423" spans="1:18" x14ac:dyDescent="0.2">
      <c r="A3423" s="13"/>
      <c r="B3423" s="1"/>
      <c r="C3423" s="1"/>
      <c r="D3423" s="1"/>
      <c r="E3423" s="1"/>
      <c r="F3423" s="1"/>
      <c r="G3423" s="13"/>
      <c r="H3423" s="9"/>
      <c r="I3423" s="1"/>
      <c r="J3423" s="82"/>
      <c r="K3423" s="53"/>
      <c r="L3423" s="52"/>
      <c r="M3423" s="3"/>
      <c r="N3423" s="3"/>
      <c r="O3423" s="17" t="str">
        <f t="shared" si="106"/>
        <v/>
      </c>
      <c r="P3423" s="18" t="str">
        <f>IF(M3423=0,"",IF(N3423-Master!$A$6&lt;0,"0",IF(M3423&lt;=Master!$A$6,(N3423-Master!$A$6),O3423)))</f>
        <v/>
      </c>
      <c r="Q3423" s="20">
        <f>IF(J3423&gt;Master!$A$6,"N/A",IF(M3423=0,H3423,IF(P3423="0",0,ROUND(H3423*P3423/O3423,2))))</f>
        <v>0</v>
      </c>
      <c r="R3423" s="37" t="str">
        <f t="shared" si="107"/>
        <v/>
      </c>
    </row>
    <row r="3424" spans="1:18" x14ac:dyDescent="0.2">
      <c r="A3424" s="13"/>
      <c r="B3424" s="1"/>
      <c r="C3424" s="1"/>
      <c r="D3424" s="1"/>
      <c r="E3424" s="1"/>
      <c r="F3424" s="1"/>
      <c r="G3424" s="13"/>
      <c r="H3424" s="9"/>
      <c r="I3424" s="1"/>
      <c r="J3424" s="82"/>
      <c r="K3424" s="53"/>
      <c r="L3424" s="52"/>
      <c r="M3424" s="3"/>
      <c r="N3424" s="3"/>
      <c r="O3424" s="17" t="str">
        <f t="shared" si="106"/>
        <v/>
      </c>
      <c r="P3424" s="18" t="str">
        <f>IF(M3424=0,"",IF(N3424-Master!$A$6&lt;0,"0",IF(M3424&lt;=Master!$A$6,(N3424-Master!$A$6),O3424)))</f>
        <v/>
      </c>
      <c r="Q3424" s="20">
        <f>IF(J3424&gt;Master!$A$6,"N/A",IF(M3424=0,H3424,IF(P3424="0",0,ROUND(H3424*P3424/O3424,2))))</f>
        <v>0</v>
      </c>
      <c r="R3424" s="37" t="str">
        <f t="shared" si="107"/>
        <v/>
      </c>
    </row>
    <row r="3425" spans="1:18" x14ac:dyDescent="0.2">
      <c r="A3425" s="13"/>
      <c r="B3425" s="1"/>
      <c r="C3425" s="1"/>
      <c r="D3425" s="1"/>
      <c r="E3425" s="1"/>
      <c r="F3425" s="1"/>
      <c r="G3425" s="13"/>
      <c r="H3425" s="9"/>
      <c r="I3425" s="1"/>
      <c r="J3425" s="82"/>
      <c r="K3425" s="53"/>
      <c r="L3425" s="52"/>
      <c r="M3425" s="3"/>
      <c r="N3425" s="3"/>
      <c r="O3425" s="17" t="str">
        <f t="shared" si="106"/>
        <v/>
      </c>
      <c r="P3425" s="18" t="str">
        <f>IF(M3425=0,"",IF(N3425-Master!$A$6&lt;0,"0",IF(M3425&lt;=Master!$A$6,(N3425-Master!$A$6),O3425)))</f>
        <v/>
      </c>
      <c r="Q3425" s="20">
        <f>IF(J3425&gt;Master!$A$6,"N/A",IF(M3425=0,H3425,IF(P3425="0",0,ROUND(H3425*P3425/O3425,2))))</f>
        <v>0</v>
      </c>
      <c r="R3425" s="37" t="str">
        <f t="shared" si="107"/>
        <v/>
      </c>
    </row>
    <row r="3426" spans="1:18" x14ac:dyDescent="0.2">
      <c r="A3426" s="13"/>
      <c r="B3426" s="1"/>
      <c r="C3426" s="1"/>
      <c r="D3426" s="1"/>
      <c r="E3426" s="1"/>
      <c r="F3426" s="1"/>
      <c r="G3426" s="13"/>
      <c r="H3426" s="9"/>
      <c r="I3426" s="1"/>
      <c r="J3426" s="82"/>
      <c r="K3426" s="53"/>
      <c r="L3426" s="52"/>
      <c r="M3426" s="3"/>
      <c r="N3426" s="3"/>
      <c r="O3426" s="17" t="str">
        <f t="shared" si="106"/>
        <v/>
      </c>
      <c r="P3426" s="18" t="str">
        <f>IF(M3426=0,"",IF(N3426-Master!$A$6&lt;0,"0",IF(M3426&lt;=Master!$A$6,(N3426-Master!$A$6),O3426)))</f>
        <v/>
      </c>
      <c r="Q3426" s="20">
        <f>IF(J3426&gt;Master!$A$6,"N/A",IF(M3426=0,H3426,IF(P3426="0",0,ROUND(H3426*P3426/O3426,2))))</f>
        <v>0</v>
      </c>
      <c r="R3426" s="37" t="str">
        <f t="shared" si="107"/>
        <v/>
      </c>
    </row>
    <row r="3427" spans="1:18" x14ac:dyDescent="0.2">
      <c r="A3427" s="13"/>
      <c r="B3427" s="1"/>
      <c r="C3427" s="1"/>
      <c r="D3427" s="1"/>
      <c r="E3427" s="1"/>
      <c r="F3427" s="1"/>
      <c r="G3427" s="13"/>
      <c r="H3427" s="9"/>
      <c r="I3427" s="1"/>
      <c r="J3427" s="82"/>
      <c r="K3427" s="53"/>
      <c r="L3427" s="52"/>
      <c r="M3427" s="3"/>
      <c r="N3427" s="3"/>
      <c r="O3427" s="17" t="str">
        <f t="shared" si="106"/>
        <v/>
      </c>
      <c r="P3427" s="18" t="str">
        <f>IF(M3427=0,"",IF(N3427-Master!$A$6&lt;0,"0",IF(M3427&lt;=Master!$A$6,(N3427-Master!$A$6),O3427)))</f>
        <v/>
      </c>
      <c r="Q3427" s="20">
        <f>IF(J3427&gt;Master!$A$6,"N/A",IF(M3427=0,H3427,IF(P3427="0",0,ROUND(H3427*P3427/O3427,2))))</f>
        <v>0</v>
      </c>
      <c r="R3427" s="37" t="str">
        <f t="shared" si="107"/>
        <v/>
      </c>
    </row>
    <row r="3428" spans="1:18" x14ac:dyDescent="0.2">
      <c r="A3428" s="13"/>
      <c r="B3428" s="1"/>
      <c r="C3428" s="1"/>
      <c r="D3428" s="1"/>
      <c r="E3428" s="1"/>
      <c r="F3428" s="1"/>
      <c r="G3428" s="13"/>
      <c r="H3428" s="9"/>
      <c r="I3428" s="1"/>
      <c r="J3428" s="82"/>
      <c r="K3428" s="53"/>
      <c r="L3428" s="52"/>
      <c r="M3428" s="3"/>
      <c r="N3428" s="3"/>
      <c r="O3428" s="17" t="str">
        <f t="shared" si="106"/>
        <v/>
      </c>
      <c r="P3428" s="18" t="str">
        <f>IF(M3428=0,"",IF(N3428-Master!$A$6&lt;0,"0",IF(M3428&lt;=Master!$A$6,(N3428-Master!$A$6),O3428)))</f>
        <v/>
      </c>
      <c r="Q3428" s="20">
        <f>IF(J3428&gt;Master!$A$6,"N/A",IF(M3428=0,H3428,IF(P3428="0",0,ROUND(H3428*P3428/O3428,2))))</f>
        <v>0</v>
      </c>
      <c r="R3428" s="37" t="str">
        <f t="shared" si="107"/>
        <v/>
      </c>
    </row>
    <row r="3429" spans="1:18" x14ac:dyDescent="0.2">
      <c r="A3429" s="13"/>
      <c r="B3429" s="1"/>
      <c r="C3429" s="1"/>
      <c r="D3429" s="1"/>
      <c r="E3429" s="1"/>
      <c r="F3429" s="1"/>
      <c r="G3429" s="13"/>
      <c r="H3429" s="9"/>
      <c r="I3429" s="1"/>
      <c r="J3429" s="82"/>
      <c r="K3429" s="53"/>
      <c r="L3429" s="52"/>
      <c r="M3429" s="3"/>
      <c r="N3429" s="3"/>
      <c r="O3429" s="17" t="str">
        <f t="shared" si="106"/>
        <v/>
      </c>
      <c r="P3429" s="18" t="str">
        <f>IF(M3429=0,"",IF(N3429-Master!$A$6&lt;0,"0",IF(M3429&lt;=Master!$A$6,(N3429-Master!$A$6),O3429)))</f>
        <v/>
      </c>
      <c r="Q3429" s="20">
        <f>IF(J3429&gt;Master!$A$6,"N/A",IF(M3429=0,H3429,IF(P3429="0",0,ROUND(H3429*P3429/O3429,2))))</f>
        <v>0</v>
      </c>
      <c r="R3429" s="37" t="str">
        <f t="shared" si="107"/>
        <v/>
      </c>
    </row>
    <row r="3430" spans="1:18" x14ac:dyDescent="0.2">
      <c r="A3430" s="13"/>
      <c r="B3430" s="1"/>
      <c r="C3430" s="1"/>
      <c r="D3430" s="1"/>
      <c r="E3430" s="1"/>
      <c r="F3430" s="1"/>
      <c r="G3430" s="13"/>
      <c r="H3430" s="9"/>
      <c r="I3430" s="1"/>
      <c r="J3430" s="82"/>
      <c r="K3430" s="53"/>
      <c r="L3430" s="52"/>
      <c r="M3430" s="3"/>
      <c r="N3430" s="3"/>
      <c r="O3430" s="17" t="str">
        <f t="shared" si="106"/>
        <v/>
      </c>
      <c r="P3430" s="18" t="str">
        <f>IF(M3430=0,"",IF(N3430-Master!$A$6&lt;0,"0",IF(M3430&lt;=Master!$A$6,(N3430-Master!$A$6),O3430)))</f>
        <v/>
      </c>
      <c r="Q3430" s="20">
        <f>IF(J3430&gt;Master!$A$6,"N/A",IF(M3430=0,H3430,IF(P3430="0",0,ROUND(H3430*P3430/O3430,2))))</f>
        <v>0</v>
      </c>
      <c r="R3430" s="37" t="str">
        <f t="shared" si="107"/>
        <v/>
      </c>
    </row>
    <row r="3431" spans="1:18" x14ac:dyDescent="0.2">
      <c r="A3431" s="13"/>
      <c r="B3431" s="1"/>
      <c r="C3431" s="1"/>
      <c r="D3431" s="1"/>
      <c r="E3431" s="1"/>
      <c r="F3431" s="1"/>
      <c r="G3431" s="13"/>
      <c r="H3431" s="9"/>
      <c r="I3431" s="1"/>
      <c r="J3431" s="82"/>
      <c r="K3431" s="53"/>
      <c r="L3431" s="52"/>
      <c r="M3431" s="3"/>
      <c r="N3431" s="3"/>
      <c r="O3431" s="17" t="str">
        <f t="shared" si="106"/>
        <v/>
      </c>
      <c r="P3431" s="18" t="str">
        <f>IF(M3431=0,"",IF(N3431-Master!$A$6&lt;0,"0",IF(M3431&lt;=Master!$A$6,(N3431-Master!$A$6),O3431)))</f>
        <v/>
      </c>
      <c r="Q3431" s="20">
        <f>IF(J3431&gt;Master!$A$6,"N/A",IF(M3431=0,H3431,IF(P3431="0",0,ROUND(H3431*P3431/O3431,2))))</f>
        <v>0</v>
      </c>
      <c r="R3431" s="37" t="str">
        <f t="shared" si="107"/>
        <v/>
      </c>
    </row>
    <row r="3432" spans="1:18" x14ac:dyDescent="0.2">
      <c r="A3432" s="13"/>
      <c r="B3432" s="1"/>
      <c r="C3432" s="1"/>
      <c r="D3432" s="1"/>
      <c r="E3432" s="1"/>
      <c r="F3432" s="1"/>
      <c r="G3432" s="13"/>
      <c r="H3432" s="9"/>
      <c r="I3432" s="1"/>
      <c r="J3432" s="82"/>
      <c r="K3432" s="53"/>
      <c r="L3432" s="52"/>
      <c r="M3432" s="3"/>
      <c r="N3432" s="3"/>
      <c r="O3432" s="17" t="str">
        <f t="shared" si="106"/>
        <v/>
      </c>
      <c r="P3432" s="18" t="str">
        <f>IF(M3432=0,"",IF(N3432-Master!$A$6&lt;0,"0",IF(M3432&lt;=Master!$A$6,(N3432-Master!$A$6),O3432)))</f>
        <v/>
      </c>
      <c r="Q3432" s="20">
        <f>IF(J3432&gt;Master!$A$6,"N/A",IF(M3432=0,H3432,IF(P3432="0",0,ROUND(H3432*P3432/O3432,2))))</f>
        <v>0</v>
      </c>
      <c r="R3432" s="37" t="str">
        <f t="shared" si="107"/>
        <v/>
      </c>
    </row>
    <row r="3433" spans="1:18" x14ac:dyDescent="0.2">
      <c r="A3433" s="13"/>
      <c r="B3433" s="1"/>
      <c r="C3433" s="1"/>
      <c r="D3433" s="1"/>
      <c r="E3433" s="1"/>
      <c r="F3433" s="1"/>
      <c r="G3433" s="13"/>
      <c r="H3433" s="9"/>
      <c r="I3433" s="1"/>
      <c r="J3433" s="82"/>
      <c r="K3433" s="53"/>
      <c r="L3433" s="52"/>
      <c r="M3433" s="3"/>
      <c r="N3433" s="3"/>
      <c r="O3433" s="17" t="str">
        <f t="shared" si="106"/>
        <v/>
      </c>
      <c r="P3433" s="18" t="str">
        <f>IF(M3433=0,"",IF(N3433-Master!$A$6&lt;0,"0",IF(M3433&lt;=Master!$A$6,(N3433-Master!$A$6),O3433)))</f>
        <v/>
      </c>
      <c r="Q3433" s="20">
        <f>IF(J3433&gt;Master!$A$6,"N/A",IF(M3433=0,H3433,IF(P3433="0",0,ROUND(H3433*P3433/O3433,2))))</f>
        <v>0</v>
      </c>
      <c r="R3433" s="37" t="str">
        <f t="shared" si="107"/>
        <v/>
      </c>
    </row>
    <row r="3434" spans="1:18" x14ac:dyDescent="0.2">
      <c r="A3434" s="13"/>
      <c r="B3434" s="1"/>
      <c r="C3434" s="1"/>
      <c r="D3434" s="1"/>
      <c r="E3434" s="1"/>
      <c r="F3434" s="1"/>
      <c r="G3434" s="13"/>
      <c r="H3434" s="9"/>
      <c r="I3434" s="1"/>
      <c r="J3434" s="82"/>
      <c r="K3434" s="53"/>
      <c r="L3434" s="52"/>
      <c r="M3434" s="3"/>
      <c r="N3434" s="3"/>
      <c r="O3434" s="17" t="str">
        <f t="shared" si="106"/>
        <v/>
      </c>
      <c r="P3434" s="18" t="str">
        <f>IF(M3434=0,"",IF(N3434-Master!$A$6&lt;0,"0",IF(M3434&lt;=Master!$A$6,(N3434-Master!$A$6),O3434)))</f>
        <v/>
      </c>
      <c r="Q3434" s="20">
        <f>IF(J3434&gt;Master!$A$6,"N/A",IF(M3434=0,H3434,IF(P3434="0",0,ROUND(H3434*P3434/O3434,2))))</f>
        <v>0</v>
      </c>
      <c r="R3434" s="37" t="str">
        <f t="shared" si="107"/>
        <v/>
      </c>
    </row>
    <row r="3435" spans="1:18" x14ac:dyDescent="0.2">
      <c r="A3435" s="13"/>
      <c r="B3435" s="1"/>
      <c r="C3435" s="1"/>
      <c r="D3435" s="1"/>
      <c r="E3435" s="1"/>
      <c r="F3435" s="1"/>
      <c r="G3435" s="13"/>
      <c r="H3435" s="9"/>
      <c r="I3435" s="1"/>
      <c r="J3435" s="82"/>
      <c r="K3435" s="53"/>
      <c r="L3435" s="52"/>
      <c r="M3435" s="3"/>
      <c r="N3435" s="3"/>
      <c r="O3435" s="17" t="str">
        <f t="shared" si="106"/>
        <v/>
      </c>
      <c r="P3435" s="18" t="str">
        <f>IF(M3435=0,"",IF(N3435-Master!$A$6&lt;0,"0",IF(M3435&lt;=Master!$A$6,(N3435-Master!$A$6),O3435)))</f>
        <v/>
      </c>
      <c r="Q3435" s="20">
        <f>IF(J3435&gt;Master!$A$6,"N/A",IF(M3435=0,H3435,IF(P3435="0",0,ROUND(H3435*P3435/O3435,2))))</f>
        <v>0</v>
      </c>
      <c r="R3435" s="37" t="str">
        <f t="shared" si="107"/>
        <v/>
      </c>
    </row>
    <row r="3436" spans="1:18" x14ac:dyDescent="0.2">
      <c r="A3436" s="13"/>
      <c r="B3436" s="1"/>
      <c r="C3436" s="1"/>
      <c r="D3436" s="1"/>
      <c r="E3436" s="1"/>
      <c r="F3436" s="1"/>
      <c r="G3436" s="13"/>
      <c r="H3436" s="9"/>
      <c r="I3436" s="1"/>
      <c r="J3436" s="82"/>
      <c r="K3436" s="53"/>
      <c r="L3436" s="52"/>
      <c r="M3436" s="3"/>
      <c r="N3436" s="3"/>
      <c r="O3436" s="17" t="str">
        <f t="shared" si="106"/>
        <v/>
      </c>
      <c r="P3436" s="18" t="str">
        <f>IF(M3436=0,"",IF(N3436-Master!$A$6&lt;0,"0",IF(M3436&lt;=Master!$A$6,(N3436-Master!$A$6),O3436)))</f>
        <v/>
      </c>
      <c r="Q3436" s="20">
        <f>IF(J3436&gt;Master!$A$6,"N/A",IF(M3436=0,H3436,IF(P3436="0",0,ROUND(H3436*P3436/O3436,2))))</f>
        <v>0</v>
      </c>
      <c r="R3436" s="37" t="str">
        <f t="shared" si="107"/>
        <v/>
      </c>
    </row>
    <row r="3437" spans="1:18" x14ac:dyDescent="0.2">
      <c r="A3437" s="13"/>
      <c r="B3437" s="1"/>
      <c r="C3437" s="1"/>
      <c r="D3437" s="1"/>
      <c r="E3437" s="1"/>
      <c r="F3437" s="1"/>
      <c r="G3437" s="13"/>
      <c r="H3437" s="9"/>
      <c r="I3437" s="1"/>
      <c r="J3437" s="82"/>
      <c r="K3437" s="53"/>
      <c r="L3437" s="52"/>
      <c r="M3437" s="3"/>
      <c r="N3437" s="3"/>
      <c r="O3437" s="17" t="str">
        <f t="shared" si="106"/>
        <v/>
      </c>
      <c r="P3437" s="18" t="str">
        <f>IF(M3437=0,"",IF(N3437-Master!$A$6&lt;0,"0",IF(M3437&lt;=Master!$A$6,(N3437-Master!$A$6),O3437)))</f>
        <v/>
      </c>
      <c r="Q3437" s="20">
        <f>IF(J3437&gt;Master!$A$6,"N/A",IF(M3437=0,H3437,IF(P3437="0",0,ROUND(H3437*P3437/O3437,2))))</f>
        <v>0</v>
      </c>
      <c r="R3437" s="37" t="str">
        <f t="shared" si="107"/>
        <v/>
      </c>
    </row>
    <row r="3438" spans="1:18" x14ac:dyDescent="0.2">
      <c r="A3438" s="13"/>
      <c r="B3438" s="1"/>
      <c r="C3438" s="1"/>
      <c r="D3438" s="1"/>
      <c r="E3438" s="1"/>
      <c r="F3438" s="1"/>
      <c r="G3438" s="13"/>
      <c r="H3438" s="9"/>
      <c r="I3438" s="1"/>
      <c r="J3438" s="82"/>
      <c r="K3438" s="53"/>
      <c r="L3438" s="52"/>
      <c r="M3438" s="3"/>
      <c r="N3438" s="3"/>
      <c r="O3438" s="17" t="str">
        <f t="shared" si="106"/>
        <v/>
      </c>
      <c r="P3438" s="18" t="str">
        <f>IF(M3438=0,"",IF(N3438-Master!$A$6&lt;0,"0",IF(M3438&lt;=Master!$A$6,(N3438-Master!$A$6),O3438)))</f>
        <v/>
      </c>
      <c r="Q3438" s="20">
        <f>IF(J3438&gt;Master!$A$6,"N/A",IF(M3438=0,H3438,IF(P3438="0",0,ROUND(H3438*P3438/O3438,2))))</f>
        <v>0</v>
      </c>
      <c r="R3438" s="37" t="str">
        <f t="shared" si="107"/>
        <v/>
      </c>
    </row>
    <row r="3439" spans="1:18" x14ac:dyDescent="0.2">
      <c r="A3439" s="13"/>
      <c r="B3439" s="1"/>
      <c r="C3439" s="1"/>
      <c r="D3439" s="1"/>
      <c r="E3439" s="1"/>
      <c r="F3439" s="1"/>
      <c r="G3439" s="13"/>
      <c r="H3439" s="9"/>
      <c r="I3439" s="1"/>
      <c r="J3439" s="82"/>
      <c r="K3439" s="53"/>
      <c r="L3439" s="52"/>
      <c r="M3439" s="3"/>
      <c r="N3439" s="3"/>
      <c r="O3439" s="17" t="str">
        <f t="shared" si="106"/>
        <v/>
      </c>
      <c r="P3439" s="18" t="str">
        <f>IF(M3439=0,"",IF(N3439-Master!$A$6&lt;0,"0",IF(M3439&lt;=Master!$A$6,(N3439-Master!$A$6),O3439)))</f>
        <v/>
      </c>
      <c r="Q3439" s="20">
        <f>IF(J3439&gt;Master!$A$6,"N/A",IF(M3439=0,H3439,IF(P3439="0",0,ROUND(H3439*P3439/O3439,2))))</f>
        <v>0</v>
      </c>
      <c r="R3439" s="37" t="str">
        <f t="shared" si="107"/>
        <v/>
      </c>
    </row>
    <row r="3440" spans="1:18" x14ac:dyDescent="0.2">
      <c r="A3440" s="13"/>
      <c r="B3440" s="1"/>
      <c r="C3440" s="1"/>
      <c r="D3440" s="1"/>
      <c r="E3440" s="1"/>
      <c r="F3440" s="1"/>
      <c r="G3440" s="13"/>
      <c r="H3440" s="9"/>
      <c r="I3440" s="1"/>
      <c r="J3440" s="82"/>
      <c r="K3440" s="53"/>
      <c r="L3440" s="52"/>
      <c r="M3440" s="3"/>
      <c r="N3440" s="3"/>
      <c r="O3440" s="17" t="str">
        <f t="shared" si="106"/>
        <v/>
      </c>
      <c r="P3440" s="18" t="str">
        <f>IF(M3440=0,"",IF(N3440-Master!$A$6&lt;0,"0",IF(M3440&lt;=Master!$A$6,(N3440-Master!$A$6),O3440)))</f>
        <v/>
      </c>
      <c r="Q3440" s="20">
        <f>IF(J3440&gt;Master!$A$6,"N/A",IF(M3440=0,H3440,IF(P3440="0",0,ROUND(H3440*P3440/O3440,2))))</f>
        <v>0</v>
      </c>
      <c r="R3440" s="37" t="str">
        <f t="shared" si="107"/>
        <v/>
      </c>
    </row>
    <row r="3441" spans="1:18" x14ac:dyDescent="0.2">
      <c r="A3441" s="13"/>
      <c r="B3441" s="1"/>
      <c r="C3441" s="1"/>
      <c r="D3441" s="1"/>
      <c r="E3441" s="1"/>
      <c r="F3441" s="1"/>
      <c r="G3441" s="13"/>
      <c r="H3441" s="9"/>
      <c r="I3441" s="1"/>
      <c r="J3441" s="82"/>
      <c r="K3441" s="53"/>
      <c r="L3441" s="52"/>
      <c r="M3441" s="3"/>
      <c r="N3441" s="3"/>
      <c r="O3441" s="17" t="str">
        <f t="shared" si="106"/>
        <v/>
      </c>
      <c r="P3441" s="18" t="str">
        <f>IF(M3441=0,"",IF(N3441-Master!$A$6&lt;0,"0",IF(M3441&lt;=Master!$A$6,(N3441-Master!$A$6),O3441)))</f>
        <v/>
      </c>
      <c r="Q3441" s="20">
        <f>IF(J3441&gt;Master!$A$6,"N/A",IF(M3441=0,H3441,IF(P3441="0",0,ROUND(H3441*P3441/O3441,2))))</f>
        <v>0</v>
      </c>
      <c r="R3441" s="37" t="str">
        <f t="shared" si="107"/>
        <v/>
      </c>
    </row>
    <row r="3442" spans="1:18" x14ac:dyDescent="0.2">
      <c r="A3442" s="13"/>
      <c r="B3442" s="1"/>
      <c r="C3442" s="1"/>
      <c r="D3442" s="1"/>
      <c r="E3442" s="1"/>
      <c r="F3442" s="1"/>
      <c r="G3442" s="13"/>
      <c r="H3442" s="9"/>
      <c r="I3442" s="1"/>
      <c r="J3442" s="82"/>
      <c r="K3442" s="53"/>
      <c r="L3442" s="52"/>
      <c r="M3442" s="3"/>
      <c r="N3442" s="3"/>
      <c r="O3442" s="17" t="str">
        <f t="shared" si="106"/>
        <v/>
      </c>
      <c r="P3442" s="18" t="str">
        <f>IF(M3442=0,"",IF(N3442-Master!$A$6&lt;0,"0",IF(M3442&lt;=Master!$A$6,(N3442-Master!$A$6),O3442)))</f>
        <v/>
      </c>
      <c r="Q3442" s="20">
        <f>IF(J3442&gt;Master!$A$6,"N/A",IF(M3442=0,H3442,IF(P3442="0",0,ROUND(H3442*P3442/O3442,2))))</f>
        <v>0</v>
      </c>
      <c r="R3442" s="37" t="str">
        <f t="shared" si="107"/>
        <v/>
      </c>
    </row>
    <row r="3443" spans="1:18" x14ac:dyDescent="0.2">
      <c r="A3443" s="13"/>
      <c r="B3443" s="1"/>
      <c r="C3443" s="1"/>
      <c r="D3443" s="1"/>
      <c r="E3443" s="1"/>
      <c r="F3443" s="1"/>
      <c r="G3443" s="13"/>
      <c r="H3443" s="9"/>
      <c r="I3443" s="1"/>
      <c r="J3443" s="82"/>
      <c r="K3443" s="53"/>
      <c r="L3443" s="52"/>
      <c r="M3443" s="3"/>
      <c r="N3443" s="3"/>
      <c r="O3443" s="17" t="str">
        <f t="shared" si="106"/>
        <v/>
      </c>
      <c r="P3443" s="18" t="str">
        <f>IF(M3443=0,"",IF(N3443-Master!$A$6&lt;0,"0",IF(M3443&lt;=Master!$A$6,(N3443-Master!$A$6),O3443)))</f>
        <v/>
      </c>
      <c r="Q3443" s="20">
        <f>IF(J3443&gt;Master!$A$6,"N/A",IF(M3443=0,H3443,IF(P3443="0",0,ROUND(H3443*P3443/O3443,2))))</f>
        <v>0</v>
      </c>
      <c r="R3443" s="37" t="str">
        <f t="shared" si="107"/>
        <v/>
      </c>
    </row>
    <row r="3444" spans="1:18" x14ac:dyDescent="0.2">
      <c r="A3444" s="13"/>
      <c r="B3444" s="1"/>
      <c r="C3444" s="1"/>
      <c r="D3444" s="1"/>
      <c r="E3444" s="1"/>
      <c r="F3444" s="1"/>
      <c r="G3444" s="13"/>
      <c r="H3444" s="9"/>
      <c r="I3444" s="1"/>
      <c r="J3444" s="82"/>
      <c r="K3444" s="53"/>
      <c r="L3444" s="52"/>
      <c r="M3444" s="3"/>
      <c r="N3444" s="3"/>
      <c r="O3444" s="17" t="str">
        <f t="shared" si="106"/>
        <v/>
      </c>
      <c r="P3444" s="18" t="str">
        <f>IF(M3444=0,"",IF(N3444-Master!$A$6&lt;0,"0",IF(M3444&lt;=Master!$A$6,(N3444-Master!$A$6),O3444)))</f>
        <v/>
      </c>
      <c r="Q3444" s="20">
        <f>IF(J3444&gt;Master!$A$6,"N/A",IF(M3444=0,H3444,IF(P3444="0",0,ROUND(H3444*P3444/O3444,2))))</f>
        <v>0</v>
      </c>
      <c r="R3444" s="37" t="str">
        <f t="shared" si="107"/>
        <v/>
      </c>
    </row>
    <row r="3445" spans="1:18" x14ac:dyDescent="0.2">
      <c r="A3445" s="13"/>
      <c r="B3445" s="1"/>
      <c r="C3445" s="1"/>
      <c r="D3445" s="1"/>
      <c r="E3445" s="1"/>
      <c r="F3445" s="1"/>
      <c r="G3445" s="13"/>
      <c r="H3445" s="9"/>
      <c r="I3445" s="1"/>
      <c r="J3445" s="82"/>
      <c r="K3445" s="53"/>
      <c r="L3445" s="52"/>
      <c r="M3445" s="3"/>
      <c r="N3445" s="3"/>
      <c r="O3445" s="17" t="str">
        <f t="shared" si="106"/>
        <v/>
      </c>
      <c r="P3445" s="18" t="str">
        <f>IF(M3445=0,"",IF(N3445-Master!$A$6&lt;0,"0",IF(M3445&lt;=Master!$A$6,(N3445-Master!$A$6),O3445)))</f>
        <v/>
      </c>
      <c r="Q3445" s="20">
        <f>IF(J3445&gt;Master!$A$6,"N/A",IF(M3445=0,H3445,IF(P3445="0",0,ROUND(H3445*P3445/O3445,2))))</f>
        <v>0</v>
      </c>
      <c r="R3445" s="37" t="str">
        <f t="shared" si="107"/>
        <v/>
      </c>
    </row>
    <row r="3446" spans="1:18" x14ac:dyDescent="0.2">
      <c r="A3446" s="13"/>
      <c r="B3446" s="1"/>
      <c r="C3446" s="1"/>
      <c r="D3446" s="1"/>
      <c r="E3446" s="1"/>
      <c r="F3446" s="1"/>
      <c r="G3446" s="13"/>
      <c r="H3446" s="9"/>
      <c r="I3446" s="1"/>
      <c r="J3446" s="82"/>
      <c r="K3446" s="53"/>
      <c r="L3446" s="52"/>
      <c r="M3446" s="3"/>
      <c r="N3446" s="3"/>
      <c r="O3446" s="17" t="str">
        <f t="shared" si="106"/>
        <v/>
      </c>
      <c r="P3446" s="18" t="str">
        <f>IF(M3446=0,"",IF(N3446-Master!$A$6&lt;0,"0",IF(M3446&lt;=Master!$A$6,(N3446-Master!$A$6),O3446)))</f>
        <v/>
      </c>
      <c r="Q3446" s="20">
        <f>IF(J3446&gt;Master!$A$6,"N/A",IF(M3446=0,H3446,IF(P3446="0",0,ROUND(H3446*P3446/O3446,2))))</f>
        <v>0</v>
      </c>
      <c r="R3446" s="37" t="str">
        <f t="shared" si="107"/>
        <v/>
      </c>
    </row>
    <row r="3447" spans="1:18" x14ac:dyDescent="0.2">
      <c r="A3447" s="13"/>
      <c r="B3447" s="1"/>
      <c r="C3447" s="1"/>
      <c r="D3447" s="1"/>
      <c r="E3447" s="1"/>
      <c r="F3447" s="1"/>
      <c r="G3447" s="13"/>
      <c r="H3447" s="9"/>
      <c r="I3447" s="1"/>
      <c r="J3447" s="82"/>
      <c r="K3447" s="53"/>
      <c r="L3447" s="52"/>
      <c r="M3447" s="3"/>
      <c r="N3447" s="3"/>
      <c r="O3447" s="17" t="str">
        <f t="shared" si="106"/>
        <v/>
      </c>
      <c r="P3447" s="18" t="str">
        <f>IF(M3447=0,"",IF(N3447-Master!$A$6&lt;0,"0",IF(M3447&lt;=Master!$A$6,(N3447-Master!$A$6),O3447)))</f>
        <v/>
      </c>
      <c r="Q3447" s="20">
        <f>IF(J3447&gt;Master!$A$6,"N/A",IF(M3447=0,H3447,IF(P3447="0",0,ROUND(H3447*P3447/O3447,2))))</f>
        <v>0</v>
      </c>
      <c r="R3447" s="37" t="str">
        <f t="shared" si="107"/>
        <v/>
      </c>
    </row>
    <row r="3448" spans="1:18" x14ac:dyDescent="0.2">
      <c r="A3448" s="13"/>
      <c r="B3448" s="1"/>
      <c r="C3448" s="1"/>
      <c r="D3448" s="1"/>
      <c r="E3448" s="1"/>
      <c r="F3448" s="1"/>
      <c r="G3448" s="13"/>
      <c r="H3448" s="9"/>
      <c r="I3448" s="1"/>
      <c r="J3448" s="82"/>
      <c r="K3448" s="53"/>
      <c r="L3448" s="52"/>
      <c r="M3448" s="3"/>
      <c r="N3448" s="3"/>
      <c r="O3448" s="17" t="str">
        <f t="shared" si="106"/>
        <v/>
      </c>
      <c r="P3448" s="18" t="str">
        <f>IF(M3448=0,"",IF(N3448-Master!$A$6&lt;0,"0",IF(M3448&lt;=Master!$A$6,(N3448-Master!$A$6),O3448)))</f>
        <v/>
      </c>
      <c r="Q3448" s="20">
        <f>IF(J3448&gt;Master!$A$6,"N/A",IF(M3448=0,H3448,IF(P3448="0",0,ROUND(H3448*P3448/O3448,2))))</f>
        <v>0</v>
      </c>
      <c r="R3448" s="37" t="str">
        <f t="shared" si="107"/>
        <v/>
      </c>
    </row>
    <row r="3449" spans="1:18" x14ac:dyDescent="0.2">
      <c r="A3449" s="13"/>
      <c r="B3449" s="1"/>
      <c r="C3449" s="1"/>
      <c r="D3449" s="1"/>
      <c r="E3449" s="1"/>
      <c r="F3449" s="1"/>
      <c r="G3449" s="13"/>
      <c r="H3449" s="9"/>
      <c r="I3449" s="1"/>
      <c r="J3449" s="82"/>
      <c r="K3449" s="53"/>
      <c r="L3449" s="52"/>
      <c r="M3449" s="3"/>
      <c r="N3449" s="3"/>
      <c r="O3449" s="17" t="str">
        <f t="shared" si="106"/>
        <v/>
      </c>
      <c r="P3449" s="18" t="str">
        <f>IF(M3449=0,"",IF(N3449-Master!$A$6&lt;0,"0",IF(M3449&lt;=Master!$A$6,(N3449-Master!$A$6),O3449)))</f>
        <v/>
      </c>
      <c r="Q3449" s="20">
        <f>IF(J3449&gt;Master!$A$6,"N/A",IF(M3449=0,H3449,IF(P3449="0",0,ROUND(H3449*P3449/O3449,2))))</f>
        <v>0</v>
      </c>
      <c r="R3449" s="37" t="str">
        <f t="shared" si="107"/>
        <v/>
      </c>
    </row>
    <row r="3450" spans="1:18" x14ac:dyDescent="0.2">
      <c r="A3450" s="13"/>
      <c r="B3450" s="1"/>
      <c r="C3450" s="1"/>
      <c r="D3450" s="1"/>
      <c r="E3450" s="1"/>
      <c r="F3450" s="1"/>
      <c r="G3450" s="13"/>
      <c r="H3450" s="9"/>
      <c r="I3450" s="1"/>
      <c r="J3450" s="82"/>
      <c r="K3450" s="53"/>
      <c r="L3450" s="52"/>
      <c r="M3450" s="3"/>
      <c r="N3450" s="3"/>
      <c r="O3450" s="17" t="str">
        <f t="shared" si="106"/>
        <v/>
      </c>
      <c r="P3450" s="18" t="str">
        <f>IF(M3450=0,"",IF(N3450-Master!$A$6&lt;0,"0",IF(M3450&lt;=Master!$A$6,(N3450-Master!$A$6),O3450)))</f>
        <v/>
      </c>
      <c r="Q3450" s="20">
        <f>IF(J3450&gt;Master!$A$6,"N/A",IF(M3450=0,H3450,IF(P3450="0",0,ROUND(H3450*P3450/O3450,2))))</f>
        <v>0</v>
      </c>
      <c r="R3450" s="37" t="str">
        <f t="shared" si="107"/>
        <v/>
      </c>
    </row>
    <row r="3451" spans="1:18" x14ac:dyDescent="0.2">
      <c r="A3451" s="13"/>
      <c r="B3451" s="1"/>
      <c r="C3451" s="1"/>
      <c r="D3451" s="1"/>
      <c r="E3451" s="1"/>
      <c r="F3451" s="1"/>
      <c r="G3451" s="13"/>
      <c r="H3451" s="9"/>
      <c r="I3451" s="1"/>
      <c r="J3451" s="82"/>
      <c r="K3451" s="53"/>
      <c r="L3451" s="52"/>
      <c r="M3451" s="3"/>
      <c r="N3451" s="3"/>
      <c r="O3451" s="17" t="str">
        <f t="shared" si="106"/>
        <v/>
      </c>
      <c r="P3451" s="18" t="str">
        <f>IF(M3451=0,"",IF(N3451-Master!$A$6&lt;0,"0",IF(M3451&lt;=Master!$A$6,(N3451-Master!$A$6),O3451)))</f>
        <v/>
      </c>
      <c r="Q3451" s="20">
        <f>IF(J3451&gt;Master!$A$6,"N/A",IF(M3451=0,H3451,IF(P3451="0",0,ROUND(H3451*P3451/O3451,2))))</f>
        <v>0</v>
      </c>
      <c r="R3451" s="37" t="str">
        <f t="shared" si="107"/>
        <v/>
      </c>
    </row>
    <row r="3452" spans="1:18" x14ac:dyDescent="0.2">
      <c r="A3452" s="13"/>
      <c r="B3452" s="1"/>
      <c r="C3452" s="1"/>
      <c r="D3452" s="1"/>
      <c r="E3452" s="1"/>
      <c r="F3452" s="1"/>
      <c r="G3452" s="13"/>
      <c r="H3452" s="9"/>
      <c r="I3452" s="1"/>
      <c r="J3452" s="82"/>
      <c r="K3452" s="53"/>
      <c r="L3452" s="52"/>
      <c r="M3452" s="3"/>
      <c r="N3452" s="3"/>
      <c r="O3452" s="17" t="str">
        <f t="shared" si="106"/>
        <v/>
      </c>
      <c r="P3452" s="18" t="str">
        <f>IF(M3452=0,"",IF(N3452-Master!$A$6&lt;0,"0",IF(M3452&lt;=Master!$A$6,(N3452-Master!$A$6),O3452)))</f>
        <v/>
      </c>
      <c r="Q3452" s="20">
        <f>IF(J3452&gt;Master!$A$6,"N/A",IF(M3452=0,H3452,IF(P3452="0",0,ROUND(H3452*P3452/O3452,2))))</f>
        <v>0</v>
      </c>
      <c r="R3452" s="37" t="str">
        <f t="shared" si="107"/>
        <v/>
      </c>
    </row>
    <row r="3453" spans="1:18" x14ac:dyDescent="0.2">
      <c r="A3453" s="13"/>
      <c r="B3453" s="1"/>
      <c r="C3453" s="1"/>
      <c r="D3453" s="1"/>
      <c r="E3453" s="1"/>
      <c r="F3453" s="1"/>
      <c r="G3453" s="13"/>
      <c r="H3453" s="9"/>
      <c r="I3453" s="1"/>
      <c r="J3453" s="82"/>
      <c r="K3453" s="53"/>
      <c r="L3453" s="52"/>
      <c r="M3453" s="3"/>
      <c r="N3453" s="3"/>
      <c r="O3453" s="17" t="str">
        <f t="shared" si="106"/>
        <v/>
      </c>
      <c r="P3453" s="18" t="str">
        <f>IF(M3453=0,"",IF(N3453-Master!$A$6&lt;0,"0",IF(M3453&lt;=Master!$A$6,(N3453-Master!$A$6),O3453)))</f>
        <v/>
      </c>
      <c r="Q3453" s="20">
        <f>IF(J3453&gt;Master!$A$6,"N/A",IF(M3453=0,H3453,IF(P3453="0",0,ROUND(H3453*P3453/O3453,2))))</f>
        <v>0</v>
      </c>
      <c r="R3453" s="37" t="str">
        <f t="shared" si="107"/>
        <v/>
      </c>
    </row>
    <row r="3454" spans="1:18" x14ac:dyDescent="0.2">
      <c r="A3454" s="13"/>
      <c r="B3454" s="1"/>
      <c r="C3454" s="1"/>
      <c r="D3454" s="1"/>
      <c r="E3454" s="1"/>
      <c r="F3454" s="1"/>
      <c r="G3454" s="13"/>
      <c r="H3454" s="9"/>
      <c r="I3454" s="1"/>
      <c r="J3454" s="82"/>
      <c r="K3454" s="53"/>
      <c r="L3454" s="52"/>
      <c r="M3454" s="3"/>
      <c r="N3454" s="3"/>
      <c r="O3454" s="17" t="str">
        <f t="shared" si="106"/>
        <v/>
      </c>
      <c r="P3454" s="18" t="str">
        <f>IF(M3454=0,"",IF(N3454-Master!$A$6&lt;0,"0",IF(M3454&lt;=Master!$A$6,(N3454-Master!$A$6),O3454)))</f>
        <v/>
      </c>
      <c r="Q3454" s="20">
        <f>IF(J3454&gt;Master!$A$6,"N/A",IF(M3454=0,H3454,IF(P3454="0",0,ROUND(H3454*P3454/O3454,2))))</f>
        <v>0</v>
      </c>
      <c r="R3454" s="37" t="str">
        <f t="shared" si="107"/>
        <v/>
      </c>
    </row>
    <row r="3455" spans="1:18" x14ac:dyDescent="0.2">
      <c r="A3455" s="13"/>
      <c r="B3455" s="1"/>
      <c r="C3455" s="1"/>
      <c r="D3455" s="1"/>
      <c r="E3455" s="1"/>
      <c r="F3455" s="1"/>
      <c r="G3455" s="13"/>
      <c r="H3455" s="9"/>
      <c r="I3455" s="1"/>
      <c r="J3455" s="82"/>
      <c r="K3455" s="53"/>
      <c r="L3455" s="52"/>
      <c r="M3455" s="3"/>
      <c r="N3455" s="3"/>
      <c r="O3455" s="17" t="str">
        <f t="shared" si="106"/>
        <v/>
      </c>
      <c r="P3455" s="18" t="str">
        <f>IF(M3455=0,"",IF(N3455-Master!$A$6&lt;0,"0",IF(M3455&lt;=Master!$A$6,(N3455-Master!$A$6),O3455)))</f>
        <v/>
      </c>
      <c r="Q3455" s="20">
        <f>IF(J3455&gt;Master!$A$6,"N/A",IF(M3455=0,H3455,IF(P3455="0",0,ROUND(H3455*P3455/O3455,2))))</f>
        <v>0</v>
      </c>
      <c r="R3455" s="37" t="str">
        <f t="shared" si="107"/>
        <v/>
      </c>
    </row>
    <row r="3456" spans="1:18" x14ac:dyDescent="0.2">
      <c r="A3456" s="13"/>
      <c r="B3456" s="1"/>
      <c r="C3456" s="1"/>
      <c r="D3456" s="1"/>
      <c r="E3456" s="1"/>
      <c r="F3456" s="1"/>
      <c r="G3456" s="13"/>
      <c r="H3456" s="9"/>
      <c r="I3456" s="1"/>
      <c r="J3456" s="82"/>
      <c r="K3456" s="53"/>
      <c r="L3456" s="52"/>
      <c r="M3456" s="3"/>
      <c r="N3456" s="3"/>
      <c r="O3456" s="17" t="str">
        <f t="shared" si="106"/>
        <v/>
      </c>
      <c r="P3456" s="18" t="str">
        <f>IF(M3456=0,"",IF(N3456-Master!$A$6&lt;0,"0",IF(M3456&lt;=Master!$A$6,(N3456-Master!$A$6),O3456)))</f>
        <v/>
      </c>
      <c r="Q3456" s="20">
        <f>IF(J3456&gt;Master!$A$6,"N/A",IF(M3456=0,H3456,IF(P3456="0",0,ROUND(H3456*P3456/O3456,2))))</f>
        <v>0</v>
      </c>
      <c r="R3456" s="37" t="str">
        <f t="shared" si="107"/>
        <v/>
      </c>
    </row>
    <row r="3457" spans="1:18" x14ac:dyDescent="0.2">
      <c r="A3457" s="13"/>
      <c r="B3457" s="1"/>
      <c r="C3457" s="1"/>
      <c r="D3457" s="1"/>
      <c r="E3457" s="1"/>
      <c r="F3457" s="1"/>
      <c r="G3457" s="13"/>
      <c r="H3457" s="9"/>
      <c r="I3457" s="1"/>
      <c r="J3457" s="82"/>
      <c r="K3457" s="53"/>
      <c r="L3457" s="52"/>
      <c r="M3457" s="3"/>
      <c r="N3457" s="3"/>
      <c r="O3457" s="17" t="str">
        <f t="shared" si="106"/>
        <v/>
      </c>
      <c r="P3457" s="18" t="str">
        <f>IF(M3457=0,"",IF(N3457-Master!$A$6&lt;0,"0",IF(M3457&lt;=Master!$A$6,(N3457-Master!$A$6),O3457)))</f>
        <v/>
      </c>
      <c r="Q3457" s="20">
        <f>IF(J3457&gt;Master!$A$6,"N/A",IF(M3457=0,H3457,IF(P3457="0",0,ROUND(H3457*P3457/O3457,2))))</f>
        <v>0</v>
      </c>
      <c r="R3457" s="37" t="str">
        <f t="shared" si="107"/>
        <v/>
      </c>
    </row>
    <row r="3458" spans="1:18" x14ac:dyDescent="0.2">
      <c r="A3458" s="13"/>
      <c r="B3458" s="1"/>
      <c r="C3458" s="1"/>
      <c r="D3458" s="1"/>
      <c r="E3458" s="1"/>
      <c r="F3458" s="1"/>
      <c r="G3458" s="13"/>
      <c r="H3458" s="9"/>
      <c r="I3458" s="1"/>
      <c r="J3458" s="82"/>
      <c r="K3458" s="53"/>
      <c r="L3458" s="52"/>
      <c r="M3458" s="3"/>
      <c r="N3458" s="3"/>
      <c r="O3458" s="17" t="str">
        <f t="shared" si="106"/>
        <v/>
      </c>
      <c r="P3458" s="18" t="str">
        <f>IF(M3458=0,"",IF(N3458-Master!$A$6&lt;0,"0",IF(M3458&lt;=Master!$A$6,(N3458-Master!$A$6),O3458)))</f>
        <v/>
      </c>
      <c r="Q3458" s="20">
        <f>IF(J3458&gt;Master!$A$6,"N/A",IF(M3458=0,H3458,IF(P3458="0",0,ROUND(H3458*P3458/O3458,2))))</f>
        <v>0</v>
      </c>
      <c r="R3458" s="37" t="str">
        <f t="shared" si="107"/>
        <v/>
      </c>
    </row>
    <row r="3459" spans="1:18" x14ac:dyDescent="0.2">
      <c r="A3459" s="13"/>
      <c r="B3459" s="1"/>
      <c r="C3459" s="1"/>
      <c r="D3459" s="1"/>
      <c r="E3459" s="1"/>
      <c r="F3459" s="1"/>
      <c r="G3459" s="13"/>
      <c r="H3459" s="9"/>
      <c r="I3459" s="1"/>
      <c r="J3459" s="82"/>
      <c r="K3459" s="53"/>
      <c r="L3459" s="52"/>
      <c r="M3459" s="3"/>
      <c r="N3459" s="3"/>
      <c r="O3459" s="17" t="str">
        <f t="shared" si="106"/>
        <v/>
      </c>
      <c r="P3459" s="18" t="str">
        <f>IF(M3459=0,"",IF(N3459-Master!$A$6&lt;0,"0",IF(M3459&lt;=Master!$A$6,(N3459-Master!$A$6),O3459)))</f>
        <v/>
      </c>
      <c r="Q3459" s="20">
        <f>IF(J3459&gt;Master!$A$6,"N/A",IF(M3459=0,H3459,IF(P3459="0",0,ROUND(H3459*P3459/O3459,2))))</f>
        <v>0</v>
      </c>
      <c r="R3459" s="37" t="str">
        <f t="shared" si="107"/>
        <v/>
      </c>
    </row>
    <row r="3460" spans="1:18" x14ac:dyDescent="0.2">
      <c r="A3460" s="13"/>
      <c r="B3460" s="1"/>
      <c r="C3460" s="1"/>
      <c r="D3460" s="1"/>
      <c r="E3460" s="1"/>
      <c r="F3460" s="1"/>
      <c r="G3460" s="13"/>
      <c r="H3460" s="9"/>
      <c r="I3460" s="1"/>
      <c r="J3460" s="82"/>
      <c r="K3460" s="53"/>
      <c r="L3460" s="52"/>
      <c r="M3460" s="3"/>
      <c r="N3460" s="3"/>
      <c r="O3460" s="17" t="str">
        <f t="shared" si="106"/>
        <v/>
      </c>
      <c r="P3460" s="18" t="str">
        <f>IF(M3460=0,"",IF(N3460-Master!$A$6&lt;0,"0",IF(M3460&lt;=Master!$A$6,(N3460-Master!$A$6),O3460)))</f>
        <v/>
      </c>
      <c r="Q3460" s="20">
        <f>IF(J3460&gt;Master!$A$6,"N/A",IF(M3460=0,H3460,IF(P3460="0",0,ROUND(H3460*P3460/O3460,2))))</f>
        <v>0</v>
      </c>
      <c r="R3460" s="37" t="str">
        <f t="shared" si="107"/>
        <v/>
      </c>
    </row>
    <row r="3461" spans="1:18" x14ac:dyDescent="0.2">
      <c r="A3461" s="13"/>
      <c r="B3461" s="1"/>
      <c r="C3461" s="1"/>
      <c r="D3461" s="1"/>
      <c r="E3461" s="1"/>
      <c r="F3461" s="1"/>
      <c r="G3461" s="13"/>
      <c r="H3461" s="9"/>
      <c r="I3461" s="1"/>
      <c r="J3461" s="82"/>
      <c r="K3461" s="53"/>
      <c r="L3461" s="52"/>
      <c r="M3461" s="3"/>
      <c r="N3461" s="3"/>
      <c r="O3461" s="17" t="str">
        <f t="shared" si="106"/>
        <v/>
      </c>
      <c r="P3461" s="18" t="str">
        <f>IF(M3461=0,"",IF(N3461-Master!$A$6&lt;0,"0",IF(M3461&lt;=Master!$A$6,(N3461-Master!$A$6),O3461)))</f>
        <v/>
      </c>
      <c r="Q3461" s="20">
        <f>IF(J3461&gt;Master!$A$6,"N/A",IF(M3461=0,H3461,IF(P3461="0",0,ROUND(H3461*P3461/O3461,2))))</f>
        <v>0</v>
      </c>
      <c r="R3461" s="37" t="str">
        <f t="shared" si="107"/>
        <v/>
      </c>
    </row>
    <row r="3462" spans="1:18" x14ac:dyDescent="0.2">
      <c r="A3462" s="13"/>
      <c r="B3462" s="1"/>
      <c r="C3462" s="1"/>
      <c r="D3462" s="1"/>
      <c r="E3462" s="1"/>
      <c r="F3462" s="1"/>
      <c r="G3462" s="13"/>
      <c r="H3462" s="9"/>
      <c r="I3462" s="1"/>
      <c r="J3462" s="82"/>
      <c r="K3462" s="53"/>
      <c r="L3462" s="52"/>
      <c r="M3462" s="3"/>
      <c r="N3462" s="3"/>
      <c r="O3462" s="17" t="str">
        <f t="shared" si="106"/>
        <v/>
      </c>
      <c r="P3462" s="18" t="str">
        <f>IF(M3462=0,"",IF(N3462-Master!$A$6&lt;0,"0",IF(M3462&lt;=Master!$A$6,(N3462-Master!$A$6),O3462)))</f>
        <v/>
      </c>
      <c r="Q3462" s="20">
        <f>IF(J3462&gt;Master!$A$6,"N/A",IF(M3462=0,H3462,IF(P3462="0",0,ROUND(H3462*P3462/O3462,2))))</f>
        <v>0</v>
      </c>
      <c r="R3462" s="37" t="str">
        <f t="shared" si="107"/>
        <v/>
      </c>
    </row>
    <row r="3463" spans="1:18" x14ac:dyDescent="0.2">
      <c r="A3463" s="13"/>
      <c r="B3463" s="1"/>
      <c r="C3463" s="1"/>
      <c r="D3463" s="1"/>
      <c r="E3463" s="1"/>
      <c r="F3463" s="1"/>
      <c r="G3463" s="13"/>
      <c r="H3463" s="9"/>
      <c r="I3463" s="1"/>
      <c r="J3463" s="82"/>
      <c r="K3463" s="53"/>
      <c r="L3463" s="52"/>
      <c r="M3463" s="3"/>
      <c r="N3463" s="3"/>
      <c r="O3463" s="17" t="str">
        <f t="shared" si="106"/>
        <v/>
      </c>
      <c r="P3463" s="18" t="str">
        <f>IF(M3463=0,"",IF(N3463-Master!$A$6&lt;0,"0",IF(M3463&lt;=Master!$A$6,(N3463-Master!$A$6),O3463)))</f>
        <v/>
      </c>
      <c r="Q3463" s="20">
        <f>IF(J3463&gt;Master!$A$6,"N/A",IF(M3463=0,H3463,IF(P3463="0",0,ROUND(H3463*P3463/O3463,2))))</f>
        <v>0</v>
      </c>
      <c r="R3463" s="37" t="str">
        <f t="shared" si="107"/>
        <v/>
      </c>
    </row>
    <row r="3464" spans="1:18" x14ac:dyDescent="0.2">
      <c r="A3464" s="13"/>
      <c r="B3464" s="1"/>
      <c r="C3464" s="1"/>
      <c r="D3464" s="1"/>
      <c r="E3464" s="1"/>
      <c r="F3464" s="1"/>
      <c r="G3464" s="13"/>
      <c r="H3464" s="9"/>
      <c r="I3464" s="1"/>
      <c r="J3464" s="82"/>
      <c r="K3464" s="53"/>
      <c r="L3464" s="52"/>
      <c r="M3464" s="3"/>
      <c r="N3464" s="3"/>
      <c r="O3464" s="17" t="str">
        <f t="shared" si="106"/>
        <v/>
      </c>
      <c r="P3464" s="18" t="str">
        <f>IF(M3464=0,"",IF(N3464-Master!$A$6&lt;0,"0",IF(M3464&lt;=Master!$A$6,(N3464-Master!$A$6),O3464)))</f>
        <v/>
      </c>
      <c r="Q3464" s="20">
        <f>IF(J3464&gt;Master!$A$6,"N/A",IF(M3464=0,H3464,IF(P3464="0",0,ROUND(H3464*P3464/O3464,2))))</f>
        <v>0</v>
      </c>
      <c r="R3464" s="37" t="str">
        <f t="shared" si="107"/>
        <v/>
      </c>
    </row>
    <row r="3465" spans="1:18" x14ac:dyDescent="0.2">
      <c r="A3465" s="13"/>
      <c r="B3465" s="1"/>
      <c r="C3465" s="1"/>
      <c r="D3465" s="1"/>
      <c r="E3465" s="1"/>
      <c r="F3465" s="1"/>
      <c r="G3465" s="13"/>
      <c r="H3465" s="9"/>
      <c r="I3465" s="1"/>
      <c r="J3465" s="82"/>
      <c r="K3465" s="53"/>
      <c r="L3465" s="52"/>
      <c r="M3465" s="3"/>
      <c r="N3465" s="3"/>
      <c r="O3465" s="17" t="str">
        <f t="shared" si="106"/>
        <v/>
      </c>
      <c r="P3465" s="18" t="str">
        <f>IF(M3465=0,"",IF(N3465-Master!$A$6&lt;0,"0",IF(M3465&lt;=Master!$A$6,(N3465-Master!$A$6),O3465)))</f>
        <v/>
      </c>
      <c r="Q3465" s="20">
        <f>IF(J3465&gt;Master!$A$6,"N/A",IF(M3465=0,H3465,IF(P3465="0",0,ROUND(H3465*P3465/O3465,2))))</f>
        <v>0</v>
      </c>
      <c r="R3465" s="37" t="str">
        <f t="shared" si="107"/>
        <v/>
      </c>
    </row>
    <row r="3466" spans="1:18" x14ac:dyDescent="0.2">
      <c r="A3466" s="13"/>
      <c r="B3466" s="1"/>
      <c r="C3466" s="1"/>
      <c r="D3466" s="1"/>
      <c r="E3466" s="1"/>
      <c r="F3466" s="1"/>
      <c r="G3466" s="13"/>
      <c r="H3466" s="9"/>
      <c r="I3466" s="1"/>
      <c r="J3466" s="82"/>
      <c r="K3466" s="53"/>
      <c r="L3466" s="52"/>
      <c r="M3466" s="3"/>
      <c r="N3466" s="3"/>
      <c r="O3466" s="17" t="str">
        <f t="shared" si="106"/>
        <v/>
      </c>
      <c r="P3466" s="18" t="str">
        <f>IF(M3466=0,"",IF(N3466-Master!$A$6&lt;0,"0",IF(M3466&lt;=Master!$A$6,(N3466-Master!$A$6),O3466)))</f>
        <v/>
      </c>
      <c r="Q3466" s="20">
        <f>IF(J3466&gt;Master!$A$6,"N/A",IF(M3466=0,H3466,IF(P3466="0",0,ROUND(H3466*P3466/O3466,2))))</f>
        <v>0</v>
      </c>
      <c r="R3466" s="37" t="str">
        <f t="shared" si="107"/>
        <v/>
      </c>
    </row>
    <row r="3467" spans="1:18" x14ac:dyDescent="0.2">
      <c r="A3467" s="13"/>
      <c r="B3467" s="1"/>
      <c r="C3467" s="1"/>
      <c r="D3467" s="1"/>
      <c r="E3467" s="1"/>
      <c r="F3467" s="1"/>
      <c r="G3467" s="13"/>
      <c r="H3467" s="9"/>
      <c r="I3467" s="1"/>
      <c r="J3467" s="82"/>
      <c r="K3467" s="53"/>
      <c r="L3467" s="52"/>
      <c r="M3467" s="3"/>
      <c r="N3467" s="3"/>
      <c r="O3467" s="17" t="str">
        <f t="shared" si="106"/>
        <v/>
      </c>
      <c r="P3467" s="18" t="str">
        <f>IF(M3467=0,"",IF(N3467-Master!$A$6&lt;0,"0",IF(M3467&lt;=Master!$A$6,(N3467-Master!$A$6),O3467)))</f>
        <v/>
      </c>
      <c r="Q3467" s="20">
        <f>IF(J3467&gt;Master!$A$6,"N/A",IF(M3467=0,H3467,IF(P3467="0",0,ROUND(H3467*P3467/O3467,2))))</f>
        <v>0</v>
      </c>
      <c r="R3467" s="37" t="str">
        <f t="shared" si="107"/>
        <v/>
      </c>
    </row>
    <row r="3468" spans="1:18" x14ac:dyDescent="0.2">
      <c r="A3468" s="13"/>
      <c r="B3468" s="1"/>
      <c r="C3468" s="1"/>
      <c r="D3468" s="1"/>
      <c r="E3468" s="1"/>
      <c r="F3468" s="1"/>
      <c r="G3468" s="13"/>
      <c r="H3468" s="9"/>
      <c r="I3468" s="1"/>
      <c r="J3468" s="82"/>
      <c r="K3468" s="53"/>
      <c r="L3468" s="52"/>
      <c r="M3468" s="3"/>
      <c r="N3468" s="3"/>
      <c r="O3468" s="17" t="str">
        <f t="shared" si="106"/>
        <v/>
      </c>
      <c r="P3468" s="18" t="str">
        <f>IF(M3468=0,"",IF(N3468-Master!$A$6&lt;0,"0",IF(M3468&lt;=Master!$A$6,(N3468-Master!$A$6),O3468)))</f>
        <v/>
      </c>
      <c r="Q3468" s="20">
        <f>IF(J3468&gt;Master!$A$6,"N/A",IF(M3468=0,H3468,IF(P3468="0",0,ROUND(H3468*P3468/O3468,2))))</f>
        <v>0</v>
      </c>
      <c r="R3468" s="37" t="str">
        <f t="shared" si="107"/>
        <v/>
      </c>
    </row>
    <row r="3469" spans="1:18" x14ac:dyDescent="0.2">
      <c r="A3469" s="13"/>
      <c r="B3469" s="1"/>
      <c r="C3469" s="1"/>
      <c r="D3469" s="1"/>
      <c r="E3469" s="1"/>
      <c r="F3469" s="1"/>
      <c r="G3469" s="13"/>
      <c r="H3469" s="9"/>
      <c r="I3469" s="1"/>
      <c r="J3469" s="82"/>
      <c r="K3469" s="53"/>
      <c r="L3469" s="52"/>
      <c r="M3469" s="3"/>
      <c r="N3469" s="3"/>
      <c r="O3469" s="17" t="str">
        <f t="shared" si="106"/>
        <v/>
      </c>
      <c r="P3469" s="18" t="str">
        <f>IF(M3469=0,"",IF(N3469-Master!$A$6&lt;0,"0",IF(M3469&lt;=Master!$A$6,(N3469-Master!$A$6),O3469)))</f>
        <v/>
      </c>
      <c r="Q3469" s="20">
        <f>IF(J3469&gt;Master!$A$6,"N/A",IF(M3469=0,H3469,IF(P3469="0",0,ROUND(H3469*P3469/O3469,2))))</f>
        <v>0</v>
      </c>
      <c r="R3469" s="37" t="str">
        <f t="shared" si="107"/>
        <v/>
      </c>
    </row>
    <row r="3470" spans="1:18" x14ac:dyDescent="0.2">
      <c r="A3470" s="13"/>
      <c r="B3470" s="1"/>
      <c r="C3470" s="1"/>
      <c r="D3470" s="1"/>
      <c r="E3470" s="1"/>
      <c r="F3470" s="1"/>
      <c r="G3470" s="13"/>
      <c r="H3470" s="9"/>
      <c r="I3470" s="1"/>
      <c r="J3470" s="82"/>
      <c r="K3470" s="53"/>
      <c r="L3470" s="52"/>
      <c r="M3470" s="3"/>
      <c r="N3470" s="3"/>
      <c r="O3470" s="17" t="str">
        <f t="shared" si="106"/>
        <v/>
      </c>
      <c r="P3470" s="18" t="str">
        <f>IF(M3470=0,"",IF(N3470-Master!$A$6&lt;0,"0",IF(M3470&lt;=Master!$A$6,(N3470-Master!$A$6),O3470)))</f>
        <v/>
      </c>
      <c r="Q3470" s="20">
        <f>IF(J3470&gt;Master!$A$6,"N/A",IF(M3470=0,H3470,IF(P3470="0",0,ROUND(H3470*P3470/O3470,2))))</f>
        <v>0</v>
      </c>
      <c r="R3470" s="37" t="str">
        <f t="shared" si="107"/>
        <v/>
      </c>
    </row>
    <row r="3471" spans="1:18" x14ac:dyDescent="0.2">
      <c r="A3471" s="13"/>
      <c r="B3471" s="1"/>
      <c r="C3471" s="1"/>
      <c r="D3471" s="1"/>
      <c r="E3471" s="1"/>
      <c r="F3471" s="1"/>
      <c r="G3471" s="13"/>
      <c r="H3471" s="9"/>
      <c r="I3471" s="1"/>
      <c r="J3471" s="82"/>
      <c r="K3471" s="53"/>
      <c r="L3471" s="52"/>
      <c r="M3471" s="3"/>
      <c r="N3471" s="3"/>
      <c r="O3471" s="17" t="str">
        <f t="shared" si="106"/>
        <v/>
      </c>
      <c r="P3471" s="18" t="str">
        <f>IF(M3471=0,"",IF(N3471-Master!$A$6&lt;0,"0",IF(M3471&lt;=Master!$A$6,(N3471-Master!$A$6),O3471)))</f>
        <v/>
      </c>
      <c r="Q3471" s="20">
        <f>IF(J3471&gt;Master!$A$6,"N/A",IF(M3471=0,H3471,IF(P3471="0",0,ROUND(H3471*P3471/O3471,2))))</f>
        <v>0</v>
      </c>
      <c r="R3471" s="37" t="str">
        <f t="shared" si="107"/>
        <v/>
      </c>
    </row>
    <row r="3472" spans="1:18" x14ac:dyDescent="0.2">
      <c r="A3472" s="13"/>
      <c r="B3472" s="1"/>
      <c r="C3472" s="1"/>
      <c r="D3472" s="1"/>
      <c r="E3472" s="1"/>
      <c r="F3472" s="1"/>
      <c r="G3472" s="13"/>
      <c r="H3472" s="9"/>
      <c r="I3472" s="1"/>
      <c r="J3472" s="82"/>
      <c r="K3472" s="53"/>
      <c r="L3472" s="52"/>
      <c r="M3472" s="3"/>
      <c r="N3472" s="3"/>
      <c r="O3472" s="17" t="str">
        <f t="shared" si="106"/>
        <v/>
      </c>
      <c r="P3472" s="18" t="str">
        <f>IF(M3472=0,"",IF(N3472-Master!$A$6&lt;0,"0",IF(M3472&lt;=Master!$A$6,(N3472-Master!$A$6),O3472)))</f>
        <v/>
      </c>
      <c r="Q3472" s="20">
        <f>IF(J3472&gt;Master!$A$6,"N/A",IF(M3472=0,H3472,IF(P3472="0",0,ROUND(H3472*P3472/O3472,2))))</f>
        <v>0</v>
      </c>
      <c r="R3472" s="37" t="str">
        <f t="shared" si="107"/>
        <v/>
      </c>
    </row>
    <row r="3473" spans="1:18" x14ac:dyDescent="0.2">
      <c r="A3473" s="13"/>
      <c r="B3473" s="1"/>
      <c r="C3473" s="1"/>
      <c r="D3473" s="1"/>
      <c r="E3473" s="1"/>
      <c r="F3473" s="1"/>
      <c r="G3473" s="13"/>
      <c r="H3473" s="9"/>
      <c r="I3473" s="1"/>
      <c r="J3473" s="82"/>
      <c r="K3473" s="53"/>
      <c r="L3473" s="52"/>
      <c r="M3473" s="3"/>
      <c r="N3473" s="3"/>
      <c r="O3473" s="17" t="str">
        <f t="shared" si="106"/>
        <v/>
      </c>
      <c r="P3473" s="18" t="str">
        <f>IF(M3473=0,"",IF(N3473-Master!$A$6&lt;0,"0",IF(M3473&lt;=Master!$A$6,(N3473-Master!$A$6),O3473)))</f>
        <v/>
      </c>
      <c r="Q3473" s="20">
        <f>IF(J3473&gt;Master!$A$6,"N/A",IF(M3473=0,H3473,IF(P3473="0",0,ROUND(H3473*P3473/O3473,2))))</f>
        <v>0</v>
      </c>
      <c r="R3473" s="37" t="str">
        <f t="shared" si="107"/>
        <v/>
      </c>
    </row>
    <row r="3474" spans="1:18" x14ac:dyDescent="0.2">
      <c r="A3474" s="13"/>
      <c r="B3474" s="1"/>
      <c r="C3474" s="1"/>
      <c r="D3474" s="1"/>
      <c r="E3474" s="1"/>
      <c r="F3474" s="1"/>
      <c r="G3474" s="13"/>
      <c r="H3474" s="9"/>
      <c r="I3474" s="1"/>
      <c r="J3474" s="82"/>
      <c r="K3474" s="53"/>
      <c r="L3474" s="52"/>
      <c r="M3474" s="3"/>
      <c r="N3474" s="3"/>
      <c r="O3474" s="17" t="str">
        <f t="shared" si="106"/>
        <v/>
      </c>
      <c r="P3474" s="18" t="str">
        <f>IF(M3474=0,"",IF(N3474-Master!$A$6&lt;0,"0",IF(M3474&lt;=Master!$A$6,(N3474-Master!$A$6),O3474)))</f>
        <v/>
      </c>
      <c r="Q3474" s="20">
        <f>IF(J3474&gt;Master!$A$6,"N/A",IF(M3474=0,H3474,IF(P3474="0",0,ROUND(H3474*P3474/O3474,2))))</f>
        <v>0</v>
      </c>
      <c r="R3474" s="37" t="str">
        <f t="shared" si="107"/>
        <v/>
      </c>
    </row>
    <row r="3475" spans="1:18" x14ac:dyDescent="0.2">
      <c r="A3475" s="13"/>
      <c r="B3475" s="1"/>
      <c r="C3475" s="1"/>
      <c r="D3475" s="1"/>
      <c r="E3475" s="1"/>
      <c r="F3475" s="1"/>
      <c r="G3475" s="13"/>
      <c r="H3475" s="9"/>
      <c r="I3475" s="1"/>
      <c r="J3475" s="82"/>
      <c r="K3475" s="53"/>
      <c r="L3475" s="52"/>
      <c r="M3475" s="3"/>
      <c r="N3475" s="3"/>
      <c r="O3475" s="17" t="str">
        <f t="shared" si="106"/>
        <v/>
      </c>
      <c r="P3475" s="18" t="str">
        <f>IF(M3475=0,"",IF(N3475-Master!$A$6&lt;0,"0",IF(M3475&lt;=Master!$A$6,(N3475-Master!$A$6),O3475)))</f>
        <v/>
      </c>
      <c r="Q3475" s="20">
        <f>IF(J3475&gt;Master!$A$6,"N/A",IF(M3475=0,H3475,IF(P3475="0",0,ROUND(H3475*P3475/O3475,2))))</f>
        <v>0</v>
      </c>
      <c r="R3475" s="37" t="str">
        <f t="shared" si="107"/>
        <v/>
      </c>
    </row>
    <row r="3476" spans="1:18" x14ac:dyDescent="0.2">
      <c r="A3476" s="13"/>
      <c r="B3476" s="1"/>
      <c r="C3476" s="1"/>
      <c r="D3476" s="1"/>
      <c r="E3476" s="1"/>
      <c r="F3476" s="1"/>
      <c r="G3476" s="13"/>
      <c r="H3476" s="9"/>
      <c r="I3476" s="1"/>
      <c r="J3476" s="82"/>
      <c r="K3476" s="53"/>
      <c r="L3476" s="52"/>
      <c r="M3476" s="3"/>
      <c r="N3476" s="3"/>
      <c r="O3476" s="17" t="str">
        <f t="shared" si="106"/>
        <v/>
      </c>
      <c r="P3476" s="18" t="str">
        <f>IF(M3476=0,"",IF(N3476-Master!$A$6&lt;0,"0",IF(M3476&lt;=Master!$A$6,(N3476-Master!$A$6),O3476)))</f>
        <v/>
      </c>
      <c r="Q3476" s="20">
        <f>IF(J3476&gt;Master!$A$6,"N/A",IF(M3476=0,H3476,IF(P3476="0",0,ROUND(H3476*P3476/O3476,2))))</f>
        <v>0</v>
      </c>
      <c r="R3476" s="37" t="str">
        <f t="shared" si="107"/>
        <v/>
      </c>
    </row>
    <row r="3477" spans="1:18" x14ac:dyDescent="0.2">
      <c r="A3477" s="13"/>
      <c r="B3477" s="1"/>
      <c r="C3477" s="1"/>
      <c r="D3477" s="1"/>
      <c r="E3477" s="1"/>
      <c r="F3477" s="1"/>
      <c r="G3477" s="13"/>
      <c r="H3477" s="9"/>
      <c r="I3477" s="1"/>
      <c r="J3477" s="82"/>
      <c r="K3477" s="53"/>
      <c r="L3477" s="52"/>
      <c r="M3477" s="3"/>
      <c r="N3477" s="3"/>
      <c r="O3477" s="17" t="str">
        <f t="shared" ref="O3477:O3540" si="108">IF(M3477=0,"",(N3477-M3477+1))</f>
        <v/>
      </c>
      <c r="P3477" s="18" t="str">
        <f>IF(M3477=0,"",IF(N3477-Master!$A$6&lt;0,"0",IF(M3477&lt;=Master!$A$6,(N3477-Master!$A$6),O3477)))</f>
        <v/>
      </c>
      <c r="Q3477" s="20">
        <f>IF(J3477&gt;Master!$A$6,"N/A",IF(M3477=0,H3477,IF(P3477="0",0,ROUND(H3477*P3477/O3477,2))))</f>
        <v>0</v>
      </c>
      <c r="R3477" s="37" t="str">
        <f t="shared" ref="R3477:R3540" si="109">CLEAN(IF(H3477=0,"",IF(ISBLANK(H3477),LEFT("Defer "&amp;K3477,35),LEFT("Defer "&amp;I3477&amp;" "&amp;K3477,35))))</f>
        <v/>
      </c>
    </row>
    <row r="3478" spans="1:18" x14ac:dyDescent="0.2">
      <c r="A3478" s="13"/>
      <c r="B3478" s="1"/>
      <c r="C3478" s="1"/>
      <c r="D3478" s="1"/>
      <c r="E3478" s="1"/>
      <c r="F3478" s="1"/>
      <c r="G3478" s="13"/>
      <c r="H3478" s="9"/>
      <c r="I3478" s="1"/>
      <c r="J3478" s="82"/>
      <c r="K3478" s="53"/>
      <c r="L3478" s="52"/>
      <c r="M3478" s="3"/>
      <c r="N3478" s="3"/>
      <c r="O3478" s="17" t="str">
        <f t="shared" si="108"/>
        <v/>
      </c>
      <c r="P3478" s="18" t="str">
        <f>IF(M3478=0,"",IF(N3478-Master!$A$6&lt;0,"0",IF(M3478&lt;=Master!$A$6,(N3478-Master!$A$6),O3478)))</f>
        <v/>
      </c>
      <c r="Q3478" s="20">
        <f>IF(J3478&gt;Master!$A$6,"N/A",IF(M3478=0,H3478,IF(P3478="0",0,ROUND(H3478*P3478/O3478,2))))</f>
        <v>0</v>
      </c>
      <c r="R3478" s="37" t="str">
        <f t="shared" si="109"/>
        <v/>
      </c>
    </row>
    <row r="3479" spans="1:18" x14ac:dyDescent="0.2">
      <c r="A3479" s="13"/>
      <c r="B3479" s="1"/>
      <c r="C3479" s="1"/>
      <c r="D3479" s="1"/>
      <c r="E3479" s="1"/>
      <c r="F3479" s="1"/>
      <c r="G3479" s="13"/>
      <c r="H3479" s="9"/>
      <c r="I3479" s="1"/>
      <c r="J3479" s="82"/>
      <c r="K3479" s="53"/>
      <c r="L3479" s="52"/>
      <c r="M3479" s="3"/>
      <c r="N3479" s="3"/>
      <c r="O3479" s="17" t="str">
        <f t="shared" si="108"/>
        <v/>
      </c>
      <c r="P3479" s="18" t="str">
        <f>IF(M3479=0,"",IF(N3479-Master!$A$6&lt;0,"0",IF(M3479&lt;=Master!$A$6,(N3479-Master!$A$6),O3479)))</f>
        <v/>
      </c>
      <c r="Q3479" s="20">
        <f>IF(J3479&gt;Master!$A$6,"N/A",IF(M3479=0,H3479,IF(P3479="0",0,ROUND(H3479*P3479/O3479,2))))</f>
        <v>0</v>
      </c>
      <c r="R3479" s="37" t="str">
        <f t="shared" si="109"/>
        <v/>
      </c>
    </row>
    <row r="3480" spans="1:18" x14ac:dyDescent="0.2">
      <c r="A3480" s="13"/>
      <c r="B3480" s="1"/>
      <c r="C3480" s="1"/>
      <c r="D3480" s="1"/>
      <c r="E3480" s="1"/>
      <c r="F3480" s="1"/>
      <c r="G3480" s="13"/>
      <c r="H3480" s="9"/>
      <c r="I3480" s="1"/>
      <c r="J3480" s="82"/>
      <c r="K3480" s="53"/>
      <c r="L3480" s="52"/>
      <c r="M3480" s="3"/>
      <c r="N3480" s="3"/>
      <c r="O3480" s="17" t="str">
        <f t="shared" si="108"/>
        <v/>
      </c>
      <c r="P3480" s="18" t="str">
        <f>IF(M3480=0,"",IF(N3480-Master!$A$6&lt;0,"0",IF(M3480&lt;=Master!$A$6,(N3480-Master!$A$6),O3480)))</f>
        <v/>
      </c>
      <c r="Q3480" s="20">
        <f>IF(J3480&gt;Master!$A$6,"N/A",IF(M3480=0,H3480,IF(P3480="0",0,ROUND(H3480*P3480/O3480,2))))</f>
        <v>0</v>
      </c>
      <c r="R3480" s="37" t="str">
        <f t="shared" si="109"/>
        <v/>
      </c>
    </row>
    <row r="3481" spans="1:18" x14ac:dyDescent="0.2">
      <c r="A3481" s="13"/>
      <c r="B3481" s="1"/>
      <c r="C3481" s="1"/>
      <c r="D3481" s="1"/>
      <c r="E3481" s="1"/>
      <c r="F3481" s="1"/>
      <c r="G3481" s="13"/>
      <c r="H3481" s="9"/>
      <c r="I3481" s="1"/>
      <c r="J3481" s="82"/>
      <c r="K3481" s="53"/>
      <c r="L3481" s="52"/>
      <c r="M3481" s="3"/>
      <c r="N3481" s="3"/>
      <c r="O3481" s="17" t="str">
        <f t="shared" si="108"/>
        <v/>
      </c>
      <c r="P3481" s="18" t="str">
        <f>IF(M3481=0,"",IF(N3481-Master!$A$6&lt;0,"0",IF(M3481&lt;=Master!$A$6,(N3481-Master!$A$6),O3481)))</f>
        <v/>
      </c>
      <c r="Q3481" s="20">
        <f>IF(J3481&gt;Master!$A$6,"N/A",IF(M3481=0,H3481,IF(P3481="0",0,ROUND(H3481*P3481/O3481,2))))</f>
        <v>0</v>
      </c>
      <c r="R3481" s="37" t="str">
        <f t="shared" si="109"/>
        <v/>
      </c>
    </row>
    <row r="3482" spans="1:18" x14ac:dyDescent="0.2">
      <c r="A3482" s="13"/>
      <c r="B3482" s="1"/>
      <c r="C3482" s="1"/>
      <c r="D3482" s="1"/>
      <c r="E3482" s="1"/>
      <c r="F3482" s="1"/>
      <c r="G3482" s="13"/>
      <c r="H3482" s="9"/>
      <c r="I3482" s="1"/>
      <c r="J3482" s="82"/>
      <c r="K3482" s="53"/>
      <c r="L3482" s="52"/>
      <c r="M3482" s="3"/>
      <c r="N3482" s="3"/>
      <c r="O3482" s="17" t="str">
        <f t="shared" si="108"/>
        <v/>
      </c>
      <c r="P3482" s="18" t="str">
        <f>IF(M3482=0,"",IF(N3482-Master!$A$6&lt;0,"0",IF(M3482&lt;=Master!$A$6,(N3482-Master!$A$6),O3482)))</f>
        <v/>
      </c>
      <c r="Q3482" s="20">
        <f>IF(J3482&gt;Master!$A$6,"N/A",IF(M3482=0,H3482,IF(P3482="0",0,ROUND(H3482*P3482/O3482,2))))</f>
        <v>0</v>
      </c>
      <c r="R3482" s="37" t="str">
        <f t="shared" si="109"/>
        <v/>
      </c>
    </row>
    <row r="3483" spans="1:18" x14ac:dyDescent="0.2">
      <c r="A3483" s="13"/>
      <c r="B3483" s="1"/>
      <c r="C3483" s="1"/>
      <c r="D3483" s="1"/>
      <c r="E3483" s="1"/>
      <c r="F3483" s="1"/>
      <c r="G3483" s="13"/>
      <c r="H3483" s="9"/>
      <c r="I3483" s="1"/>
      <c r="J3483" s="82"/>
      <c r="K3483" s="53"/>
      <c r="L3483" s="52"/>
      <c r="M3483" s="3"/>
      <c r="N3483" s="3"/>
      <c r="O3483" s="17" t="str">
        <f t="shared" si="108"/>
        <v/>
      </c>
      <c r="P3483" s="18" t="str">
        <f>IF(M3483=0,"",IF(N3483-Master!$A$6&lt;0,"0",IF(M3483&lt;=Master!$A$6,(N3483-Master!$A$6),O3483)))</f>
        <v/>
      </c>
      <c r="Q3483" s="20">
        <f>IF(J3483&gt;Master!$A$6,"N/A",IF(M3483=0,H3483,IF(P3483="0",0,ROUND(H3483*P3483/O3483,2))))</f>
        <v>0</v>
      </c>
      <c r="R3483" s="37" t="str">
        <f t="shared" si="109"/>
        <v/>
      </c>
    </row>
    <row r="3484" spans="1:18" x14ac:dyDescent="0.2">
      <c r="A3484" s="13"/>
      <c r="B3484" s="1"/>
      <c r="C3484" s="1"/>
      <c r="D3484" s="1"/>
      <c r="E3484" s="1"/>
      <c r="F3484" s="1"/>
      <c r="G3484" s="13"/>
      <c r="H3484" s="9"/>
      <c r="I3484" s="1"/>
      <c r="J3484" s="82"/>
      <c r="K3484" s="53"/>
      <c r="L3484" s="52"/>
      <c r="M3484" s="3"/>
      <c r="N3484" s="3"/>
      <c r="O3484" s="17" t="str">
        <f t="shared" si="108"/>
        <v/>
      </c>
      <c r="P3484" s="18" t="str">
        <f>IF(M3484=0,"",IF(N3484-Master!$A$6&lt;0,"0",IF(M3484&lt;=Master!$A$6,(N3484-Master!$A$6),O3484)))</f>
        <v/>
      </c>
      <c r="Q3484" s="20">
        <f>IF(J3484&gt;Master!$A$6,"N/A",IF(M3484=0,H3484,IF(P3484="0",0,ROUND(H3484*P3484/O3484,2))))</f>
        <v>0</v>
      </c>
      <c r="R3484" s="37" t="str">
        <f t="shared" si="109"/>
        <v/>
      </c>
    </row>
    <row r="3485" spans="1:18" x14ac:dyDescent="0.2">
      <c r="A3485" s="13"/>
      <c r="B3485" s="1"/>
      <c r="C3485" s="1"/>
      <c r="D3485" s="1"/>
      <c r="E3485" s="1"/>
      <c r="F3485" s="1"/>
      <c r="G3485" s="13"/>
      <c r="H3485" s="9"/>
      <c r="I3485" s="1"/>
      <c r="J3485" s="82"/>
      <c r="K3485" s="53"/>
      <c r="L3485" s="52"/>
      <c r="M3485" s="3"/>
      <c r="N3485" s="3"/>
      <c r="O3485" s="17" t="str">
        <f t="shared" si="108"/>
        <v/>
      </c>
      <c r="P3485" s="18" t="str">
        <f>IF(M3485=0,"",IF(N3485-Master!$A$6&lt;0,"0",IF(M3485&lt;=Master!$A$6,(N3485-Master!$A$6),O3485)))</f>
        <v/>
      </c>
      <c r="Q3485" s="20">
        <f>IF(J3485&gt;Master!$A$6,"N/A",IF(M3485=0,H3485,IF(P3485="0",0,ROUND(H3485*P3485/O3485,2))))</f>
        <v>0</v>
      </c>
      <c r="R3485" s="37" t="str">
        <f t="shared" si="109"/>
        <v/>
      </c>
    </row>
    <row r="3486" spans="1:18" x14ac:dyDescent="0.2">
      <c r="A3486" s="13"/>
      <c r="B3486" s="1"/>
      <c r="C3486" s="1"/>
      <c r="D3486" s="1"/>
      <c r="E3486" s="1"/>
      <c r="F3486" s="1"/>
      <c r="G3486" s="13"/>
      <c r="H3486" s="9"/>
      <c r="I3486" s="1"/>
      <c r="J3486" s="82"/>
      <c r="K3486" s="53"/>
      <c r="L3486" s="52"/>
      <c r="M3486" s="3"/>
      <c r="N3486" s="3"/>
      <c r="O3486" s="17" t="str">
        <f t="shared" si="108"/>
        <v/>
      </c>
      <c r="P3486" s="18" t="str">
        <f>IF(M3486=0,"",IF(N3486-Master!$A$6&lt;0,"0",IF(M3486&lt;=Master!$A$6,(N3486-Master!$A$6),O3486)))</f>
        <v/>
      </c>
      <c r="Q3486" s="20">
        <f>IF(J3486&gt;Master!$A$6,"N/A",IF(M3486=0,H3486,IF(P3486="0",0,ROUND(H3486*P3486/O3486,2))))</f>
        <v>0</v>
      </c>
      <c r="R3486" s="37" t="str">
        <f t="shared" si="109"/>
        <v/>
      </c>
    </row>
    <row r="3487" spans="1:18" x14ac:dyDescent="0.2">
      <c r="A3487" s="13"/>
      <c r="B3487" s="1"/>
      <c r="C3487" s="1"/>
      <c r="D3487" s="1"/>
      <c r="E3487" s="1"/>
      <c r="F3487" s="1"/>
      <c r="G3487" s="13"/>
      <c r="H3487" s="9"/>
      <c r="I3487" s="1"/>
      <c r="J3487" s="82"/>
      <c r="K3487" s="53"/>
      <c r="L3487" s="52"/>
      <c r="M3487" s="3"/>
      <c r="N3487" s="3"/>
      <c r="O3487" s="17" t="str">
        <f t="shared" si="108"/>
        <v/>
      </c>
      <c r="P3487" s="18" t="str">
        <f>IF(M3487=0,"",IF(N3487-Master!$A$6&lt;0,"0",IF(M3487&lt;=Master!$A$6,(N3487-Master!$A$6),O3487)))</f>
        <v/>
      </c>
      <c r="Q3487" s="20">
        <f>IF(J3487&gt;Master!$A$6,"N/A",IF(M3487=0,H3487,IF(P3487="0",0,ROUND(H3487*P3487/O3487,2))))</f>
        <v>0</v>
      </c>
      <c r="R3487" s="37" t="str">
        <f t="shared" si="109"/>
        <v/>
      </c>
    </row>
    <row r="3488" spans="1:18" x14ac:dyDescent="0.2">
      <c r="A3488" s="13"/>
      <c r="B3488" s="1"/>
      <c r="C3488" s="1"/>
      <c r="D3488" s="1"/>
      <c r="E3488" s="1"/>
      <c r="F3488" s="1"/>
      <c r="G3488" s="13"/>
      <c r="H3488" s="9"/>
      <c r="I3488" s="1"/>
      <c r="J3488" s="82"/>
      <c r="K3488" s="53"/>
      <c r="L3488" s="52"/>
      <c r="M3488" s="3"/>
      <c r="N3488" s="3"/>
      <c r="O3488" s="17" t="str">
        <f t="shared" si="108"/>
        <v/>
      </c>
      <c r="P3488" s="18" t="str">
        <f>IF(M3488=0,"",IF(N3488-Master!$A$6&lt;0,"0",IF(M3488&lt;=Master!$A$6,(N3488-Master!$A$6),O3488)))</f>
        <v/>
      </c>
      <c r="Q3488" s="20">
        <f>IF(J3488&gt;Master!$A$6,"N/A",IF(M3488=0,H3488,IF(P3488="0",0,ROUND(H3488*P3488/O3488,2))))</f>
        <v>0</v>
      </c>
      <c r="R3488" s="37" t="str">
        <f t="shared" si="109"/>
        <v/>
      </c>
    </row>
    <row r="3489" spans="1:18" x14ac:dyDescent="0.2">
      <c r="A3489" s="13"/>
      <c r="B3489" s="1"/>
      <c r="C3489" s="1"/>
      <c r="D3489" s="1"/>
      <c r="E3489" s="1"/>
      <c r="F3489" s="1"/>
      <c r="G3489" s="13"/>
      <c r="H3489" s="9"/>
      <c r="I3489" s="1"/>
      <c r="J3489" s="82"/>
      <c r="K3489" s="53"/>
      <c r="L3489" s="52"/>
      <c r="M3489" s="3"/>
      <c r="N3489" s="3"/>
      <c r="O3489" s="17" t="str">
        <f t="shared" si="108"/>
        <v/>
      </c>
      <c r="P3489" s="18" t="str">
        <f>IF(M3489=0,"",IF(N3489-Master!$A$6&lt;0,"0",IF(M3489&lt;=Master!$A$6,(N3489-Master!$A$6),O3489)))</f>
        <v/>
      </c>
      <c r="Q3489" s="20">
        <f>IF(J3489&gt;Master!$A$6,"N/A",IF(M3489=0,H3489,IF(P3489="0",0,ROUND(H3489*P3489/O3489,2))))</f>
        <v>0</v>
      </c>
      <c r="R3489" s="37" t="str">
        <f t="shared" si="109"/>
        <v/>
      </c>
    </row>
    <row r="3490" spans="1:18" x14ac:dyDescent="0.2">
      <c r="A3490" s="13"/>
      <c r="B3490" s="1"/>
      <c r="C3490" s="1"/>
      <c r="D3490" s="1"/>
      <c r="E3490" s="1"/>
      <c r="F3490" s="1"/>
      <c r="G3490" s="13"/>
      <c r="H3490" s="9"/>
      <c r="I3490" s="1"/>
      <c r="J3490" s="82"/>
      <c r="K3490" s="53"/>
      <c r="L3490" s="52"/>
      <c r="M3490" s="3"/>
      <c r="N3490" s="3"/>
      <c r="O3490" s="17" t="str">
        <f t="shared" si="108"/>
        <v/>
      </c>
      <c r="P3490" s="18" t="str">
        <f>IF(M3490=0,"",IF(N3490-Master!$A$6&lt;0,"0",IF(M3490&lt;=Master!$A$6,(N3490-Master!$A$6),O3490)))</f>
        <v/>
      </c>
      <c r="Q3490" s="20">
        <f>IF(J3490&gt;Master!$A$6,"N/A",IF(M3490=0,H3490,IF(P3490="0",0,ROUND(H3490*P3490/O3490,2))))</f>
        <v>0</v>
      </c>
      <c r="R3490" s="37" t="str">
        <f t="shared" si="109"/>
        <v/>
      </c>
    </row>
    <row r="3491" spans="1:18" x14ac:dyDescent="0.2">
      <c r="A3491" s="13"/>
      <c r="B3491" s="1"/>
      <c r="C3491" s="1"/>
      <c r="D3491" s="1"/>
      <c r="E3491" s="1"/>
      <c r="F3491" s="1"/>
      <c r="G3491" s="13"/>
      <c r="H3491" s="9"/>
      <c r="I3491" s="1"/>
      <c r="J3491" s="82"/>
      <c r="K3491" s="53"/>
      <c r="L3491" s="52"/>
      <c r="M3491" s="3"/>
      <c r="N3491" s="3"/>
      <c r="O3491" s="17" t="str">
        <f t="shared" si="108"/>
        <v/>
      </c>
      <c r="P3491" s="18" t="str">
        <f>IF(M3491=0,"",IF(N3491-Master!$A$6&lt;0,"0",IF(M3491&lt;=Master!$A$6,(N3491-Master!$A$6),O3491)))</f>
        <v/>
      </c>
      <c r="Q3491" s="20">
        <f>IF(J3491&gt;Master!$A$6,"N/A",IF(M3491=0,H3491,IF(P3491="0",0,ROUND(H3491*P3491/O3491,2))))</f>
        <v>0</v>
      </c>
      <c r="R3491" s="37" t="str">
        <f t="shared" si="109"/>
        <v/>
      </c>
    </row>
    <row r="3492" spans="1:18" x14ac:dyDescent="0.2">
      <c r="A3492" s="13"/>
      <c r="B3492" s="1"/>
      <c r="C3492" s="1"/>
      <c r="D3492" s="1"/>
      <c r="E3492" s="1"/>
      <c r="F3492" s="1"/>
      <c r="G3492" s="13"/>
      <c r="H3492" s="9"/>
      <c r="I3492" s="1"/>
      <c r="J3492" s="82"/>
      <c r="K3492" s="53"/>
      <c r="L3492" s="52"/>
      <c r="M3492" s="3"/>
      <c r="N3492" s="3"/>
      <c r="O3492" s="17" t="str">
        <f t="shared" si="108"/>
        <v/>
      </c>
      <c r="P3492" s="18" t="str">
        <f>IF(M3492=0,"",IF(N3492-Master!$A$6&lt;0,"0",IF(M3492&lt;=Master!$A$6,(N3492-Master!$A$6),O3492)))</f>
        <v/>
      </c>
      <c r="Q3492" s="20">
        <f>IF(J3492&gt;Master!$A$6,"N/A",IF(M3492=0,H3492,IF(P3492="0",0,ROUND(H3492*P3492/O3492,2))))</f>
        <v>0</v>
      </c>
      <c r="R3492" s="37" t="str">
        <f t="shared" si="109"/>
        <v/>
      </c>
    </row>
    <row r="3493" spans="1:18" x14ac:dyDescent="0.2">
      <c r="A3493" s="13"/>
      <c r="B3493" s="1"/>
      <c r="C3493" s="1"/>
      <c r="D3493" s="1"/>
      <c r="E3493" s="1"/>
      <c r="F3493" s="1"/>
      <c r="G3493" s="13"/>
      <c r="H3493" s="9"/>
      <c r="I3493" s="1"/>
      <c r="J3493" s="82"/>
      <c r="K3493" s="53"/>
      <c r="L3493" s="52"/>
      <c r="M3493" s="3"/>
      <c r="N3493" s="3"/>
      <c r="O3493" s="17" t="str">
        <f t="shared" si="108"/>
        <v/>
      </c>
      <c r="P3493" s="18" t="str">
        <f>IF(M3493=0,"",IF(N3493-Master!$A$6&lt;0,"0",IF(M3493&lt;=Master!$A$6,(N3493-Master!$A$6),O3493)))</f>
        <v/>
      </c>
      <c r="Q3493" s="20">
        <f>IF(J3493&gt;Master!$A$6,"N/A",IF(M3493=0,H3493,IF(P3493="0",0,ROUND(H3493*P3493/O3493,2))))</f>
        <v>0</v>
      </c>
      <c r="R3493" s="37" t="str">
        <f t="shared" si="109"/>
        <v/>
      </c>
    </row>
    <row r="3494" spans="1:18" x14ac:dyDescent="0.2">
      <c r="A3494" s="13"/>
      <c r="B3494" s="1"/>
      <c r="C3494" s="1"/>
      <c r="D3494" s="1"/>
      <c r="E3494" s="1"/>
      <c r="F3494" s="1"/>
      <c r="G3494" s="13"/>
      <c r="H3494" s="9"/>
      <c r="I3494" s="1"/>
      <c r="J3494" s="82"/>
      <c r="K3494" s="53"/>
      <c r="L3494" s="52"/>
      <c r="M3494" s="3"/>
      <c r="N3494" s="3"/>
      <c r="O3494" s="17" t="str">
        <f t="shared" si="108"/>
        <v/>
      </c>
      <c r="P3494" s="18" t="str">
        <f>IF(M3494=0,"",IF(N3494-Master!$A$6&lt;0,"0",IF(M3494&lt;=Master!$A$6,(N3494-Master!$A$6),O3494)))</f>
        <v/>
      </c>
      <c r="Q3494" s="20">
        <f>IF(J3494&gt;Master!$A$6,"N/A",IF(M3494=0,H3494,IF(P3494="0",0,ROUND(H3494*P3494/O3494,2))))</f>
        <v>0</v>
      </c>
      <c r="R3494" s="37" t="str">
        <f t="shared" si="109"/>
        <v/>
      </c>
    </row>
    <row r="3495" spans="1:18" x14ac:dyDescent="0.2">
      <c r="A3495" s="13"/>
      <c r="B3495" s="1"/>
      <c r="C3495" s="1"/>
      <c r="D3495" s="1"/>
      <c r="E3495" s="1"/>
      <c r="F3495" s="1"/>
      <c r="G3495" s="13"/>
      <c r="H3495" s="9"/>
      <c r="I3495" s="1"/>
      <c r="J3495" s="82"/>
      <c r="K3495" s="53"/>
      <c r="L3495" s="52"/>
      <c r="M3495" s="3"/>
      <c r="N3495" s="3"/>
      <c r="O3495" s="17" t="str">
        <f t="shared" si="108"/>
        <v/>
      </c>
      <c r="P3495" s="18" t="str">
        <f>IF(M3495=0,"",IF(N3495-Master!$A$6&lt;0,"0",IF(M3495&lt;=Master!$A$6,(N3495-Master!$A$6),O3495)))</f>
        <v/>
      </c>
      <c r="Q3495" s="20">
        <f>IF(J3495&gt;Master!$A$6,"N/A",IF(M3495=0,H3495,IF(P3495="0",0,ROUND(H3495*P3495/O3495,2))))</f>
        <v>0</v>
      </c>
      <c r="R3495" s="37" t="str">
        <f t="shared" si="109"/>
        <v/>
      </c>
    </row>
    <row r="3496" spans="1:18" x14ac:dyDescent="0.2">
      <c r="A3496" s="13"/>
      <c r="B3496" s="1"/>
      <c r="C3496" s="1"/>
      <c r="D3496" s="1"/>
      <c r="E3496" s="1"/>
      <c r="F3496" s="1"/>
      <c r="G3496" s="13"/>
      <c r="H3496" s="9"/>
      <c r="I3496" s="1"/>
      <c r="J3496" s="82"/>
      <c r="K3496" s="53"/>
      <c r="L3496" s="52"/>
      <c r="M3496" s="3"/>
      <c r="N3496" s="3"/>
      <c r="O3496" s="17" t="str">
        <f t="shared" si="108"/>
        <v/>
      </c>
      <c r="P3496" s="18" t="str">
        <f>IF(M3496=0,"",IF(N3496-Master!$A$6&lt;0,"0",IF(M3496&lt;=Master!$A$6,(N3496-Master!$A$6),O3496)))</f>
        <v/>
      </c>
      <c r="Q3496" s="20">
        <f>IF(J3496&gt;Master!$A$6,"N/A",IF(M3496=0,H3496,IF(P3496="0",0,ROUND(H3496*P3496/O3496,2))))</f>
        <v>0</v>
      </c>
      <c r="R3496" s="37" t="str">
        <f t="shared" si="109"/>
        <v/>
      </c>
    </row>
    <row r="3497" spans="1:18" x14ac:dyDescent="0.2">
      <c r="A3497" s="13"/>
      <c r="B3497" s="1"/>
      <c r="C3497" s="1"/>
      <c r="D3497" s="1"/>
      <c r="E3497" s="1"/>
      <c r="F3497" s="1"/>
      <c r="G3497" s="13"/>
      <c r="H3497" s="9"/>
      <c r="I3497" s="1"/>
      <c r="J3497" s="82"/>
      <c r="K3497" s="53"/>
      <c r="L3497" s="52"/>
      <c r="M3497" s="3"/>
      <c r="N3497" s="3"/>
      <c r="O3497" s="17" t="str">
        <f t="shared" si="108"/>
        <v/>
      </c>
      <c r="P3497" s="18" t="str">
        <f>IF(M3497=0,"",IF(N3497-Master!$A$6&lt;0,"0",IF(M3497&lt;=Master!$A$6,(N3497-Master!$A$6),O3497)))</f>
        <v/>
      </c>
      <c r="Q3497" s="20">
        <f>IF(J3497&gt;Master!$A$6,"N/A",IF(M3497=0,H3497,IF(P3497="0",0,ROUND(H3497*P3497/O3497,2))))</f>
        <v>0</v>
      </c>
      <c r="R3497" s="37" t="str">
        <f t="shared" si="109"/>
        <v/>
      </c>
    </row>
    <row r="3498" spans="1:18" x14ac:dyDescent="0.2">
      <c r="A3498" s="13"/>
      <c r="B3498" s="1"/>
      <c r="C3498" s="1"/>
      <c r="D3498" s="1"/>
      <c r="E3498" s="1"/>
      <c r="F3498" s="1"/>
      <c r="G3498" s="13"/>
      <c r="H3498" s="9"/>
      <c r="I3498" s="1"/>
      <c r="J3498" s="82"/>
      <c r="K3498" s="53"/>
      <c r="L3498" s="52"/>
      <c r="M3498" s="3"/>
      <c r="N3498" s="3"/>
      <c r="O3498" s="17" t="str">
        <f t="shared" si="108"/>
        <v/>
      </c>
      <c r="P3498" s="18" t="str">
        <f>IF(M3498=0,"",IF(N3498-Master!$A$6&lt;0,"0",IF(M3498&lt;=Master!$A$6,(N3498-Master!$A$6),O3498)))</f>
        <v/>
      </c>
      <c r="Q3498" s="20">
        <f>IF(J3498&gt;Master!$A$6,"N/A",IF(M3498=0,H3498,IF(P3498="0",0,ROUND(H3498*P3498/O3498,2))))</f>
        <v>0</v>
      </c>
      <c r="R3498" s="37" t="str">
        <f t="shared" si="109"/>
        <v/>
      </c>
    </row>
    <row r="3499" spans="1:18" x14ac:dyDescent="0.2">
      <c r="A3499" s="13"/>
      <c r="B3499" s="1"/>
      <c r="C3499" s="1"/>
      <c r="D3499" s="1"/>
      <c r="E3499" s="1"/>
      <c r="F3499" s="1"/>
      <c r="G3499" s="13"/>
      <c r="H3499" s="9"/>
      <c r="I3499" s="1"/>
      <c r="J3499" s="82"/>
      <c r="K3499" s="53"/>
      <c r="L3499" s="52"/>
      <c r="M3499" s="3"/>
      <c r="N3499" s="3"/>
      <c r="O3499" s="17" t="str">
        <f t="shared" si="108"/>
        <v/>
      </c>
      <c r="P3499" s="18" t="str">
        <f>IF(M3499=0,"",IF(N3499-Master!$A$6&lt;0,"0",IF(M3499&lt;=Master!$A$6,(N3499-Master!$A$6),O3499)))</f>
        <v/>
      </c>
      <c r="Q3499" s="20">
        <f>IF(J3499&gt;Master!$A$6,"N/A",IF(M3499=0,H3499,IF(P3499="0",0,ROUND(H3499*P3499/O3499,2))))</f>
        <v>0</v>
      </c>
      <c r="R3499" s="37" t="str">
        <f t="shared" si="109"/>
        <v/>
      </c>
    </row>
    <row r="3500" spans="1:18" x14ac:dyDescent="0.2">
      <c r="A3500" s="13"/>
      <c r="B3500" s="1"/>
      <c r="C3500" s="1"/>
      <c r="D3500" s="1"/>
      <c r="E3500" s="1"/>
      <c r="F3500" s="1"/>
      <c r="G3500" s="13"/>
      <c r="H3500" s="9"/>
      <c r="I3500" s="1"/>
      <c r="J3500" s="82"/>
      <c r="K3500" s="53"/>
      <c r="L3500" s="52"/>
      <c r="M3500" s="3"/>
      <c r="N3500" s="3"/>
      <c r="O3500" s="17" t="str">
        <f t="shared" si="108"/>
        <v/>
      </c>
      <c r="P3500" s="18" t="str">
        <f>IF(M3500=0,"",IF(N3500-Master!$A$6&lt;0,"0",IF(M3500&lt;=Master!$A$6,(N3500-Master!$A$6),O3500)))</f>
        <v/>
      </c>
      <c r="Q3500" s="20">
        <f>IF(J3500&gt;Master!$A$6,"N/A",IF(M3500=0,H3500,IF(P3500="0",0,ROUND(H3500*P3500/O3500,2))))</f>
        <v>0</v>
      </c>
      <c r="R3500" s="37" t="str">
        <f t="shared" si="109"/>
        <v/>
      </c>
    </row>
    <row r="3501" spans="1:18" x14ac:dyDescent="0.2">
      <c r="A3501" s="13"/>
      <c r="B3501" s="1"/>
      <c r="C3501" s="1"/>
      <c r="D3501" s="1"/>
      <c r="E3501" s="1"/>
      <c r="F3501" s="1"/>
      <c r="G3501" s="13"/>
      <c r="H3501" s="9"/>
      <c r="I3501" s="1"/>
      <c r="J3501" s="82"/>
      <c r="K3501" s="53"/>
      <c r="L3501" s="52"/>
      <c r="M3501" s="3"/>
      <c r="N3501" s="3"/>
      <c r="O3501" s="17" t="str">
        <f t="shared" si="108"/>
        <v/>
      </c>
      <c r="P3501" s="18" t="str">
        <f>IF(M3501=0,"",IF(N3501-Master!$A$6&lt;0,"0",IF(M3501&lt;=Master!$A$6,(N3501-Master!$A$6),O3501)))</f>
        <v/>
      </c>
      <c r="Q3501" s="20">
        <f>IF(J3501&gt;Master!$A$6,"N/A",IF(M3501=0,H3501,IF(P3501="0",0,ROUND(H3501*P3501/O3501,2))))</f>
        <v>0</v>
      </c>
      <c r="R3501" s="37" t="str">
        <f t="shared" si="109"/>
        <v/>
      </c>
    </row>
    <row r="3502" spans="1:18" x14ac:dyDescent="0.2">
      <c r="A3502" s="13"/>
      <c r="B3502" s="1"/>
      <c r="C3502" s="1"/>
      <c r="D3502" s="1"/>
      <c r="E3502" s="1"/>
      <c r="F3502" s="1"/>
      <c r="G3502" s="13"/>
      <c r="H3502" s="9"/>
      <c r="I3502" s="1"/>
      <c r="J3502" s="82"/>
      <c r="K3502" s="53"/>
      <c r="L3502" s="52"/>
      <c r="M3502" s="3"/>
      <c r="N3502" s="3"/>
      <c r="O3502" s="17" t="str">
        <f t="shared" si="108"/>
        <v/>
      </c>
      <c r="P3502" s="18" t="str">
        <f>IF(M3502=0,"",IF(N3502-Master!$A$6&lt;0,"0",IF(M3502&lt;=Master!$A$6,(N3502-Master!$A$6),O3502)))</f>
        <v/>
      </c>
      <c r="Q3502" s="20">
        <f>IF(J3502&gt;Master!$A$6,"N/A",IF(M3502=0,H3502,IF(P3502="0",0,ROUND(H3502*P3502/O3502,2))))</f>
        <v>0</v>
      </c>
      <c r="R3502" s="37" t="str">
        <f t="shared" si="109"/>
        <v/>
      </c>
    </row>
    <row r="3503" spans="1:18" x14ac:dyDescent="0.2">
      <c r="A3503" s="13"/>
      <c r="B3503" s="1"/>
      <c r="C3503" s="1"/>
      <c r="D3503" s="1"/>
      <c r="E3503" s="1"/>
      <c r="F3503" s="1"/>
      <c r="G3503" s="13"/>
      <c r="H3503" s="9"/>
      <c r="I3503" s="1"/>
      <c r="J3503" s="82"/>
      <c r="K3503" s="53"/>
      <c r="L3503" s="52"/>
      <c r="M3503" s="3"/>
      <c r="N3503" s="3"/>
      <c r="O3503" s="17" t="str">
        <f t="shared" si="108"/>
        <v/>
      </c>
      <c r="P3503" s="18" t="str">
        <f>IF(M3503=0,"",IF(N3503-Master!$A$6&lt;0,"0",IF(M3503&lt;=Master!$A$6,(N3503-Master!$A$6),O3503)))</f>
        <v/>
      </c>
      <c r="Q3503" s="20">
        <f>IF(J3503&gt;Master!$A$6,"N/A",IF(M3503=0,H3503,IF(P3503="0",0,ROUND(H3503*P3503/O3503,2))))</f>
        <v>0</v>
      </c>
      <c r="R3503" s="37" t="str">
        <f t="shared" si="109"/>
        <v/>
      </c>
    </row>
    <row r="3504" spans="1:18" x14ac:dyDescent="0.2">
      <c r="A3504" s="13"/>
      <c r="B3504" s="1"/>
      <c r="C3504" s="1"/>
      <c r="D3504" s="1"/>
      <c r="E3504" s="1"/>
      <c r="F3504" s="1"/>
      <c r="G3504" s="13"/>
      <c r="H3504" s="9"/>
      <c r="I3504" s="1"/>
      <c r="J3504" s="82"/>
      <c r="K3504" s="53"/>
      <c r="L3504" s="52"/>
      <c r="M3504" s="3"/>
      <c r="N3504" s="3"/>
      <c r="O3504" s="17" t="str">
        <f t="shared" si="108"/>
        <v/>
      </c>
      <c r="P3504" s="18" t="str">
        <f>IF(M3504=0,"",IF(N3504-Master!$A$6&lt;0,"0",IF(M3504&lt;=Master!$A$6,(N3504-Master!$A$6),O3504)))</f>
        <v/>
      </c>
      <c r="Q3504" s="20">
        <f>IF(J3504&gt;Master!$A$6,"N/A",IF(M3504=0,H3504,IF(P3504="0",0,ROUND(H3504*P3504/O3504,2))))</f>
        <v>0</v>
      </c>
      <c r="R3504" s="37" t="str">
        <f t="shared" si="109"/>
        <v/>
      </c>
    </row>
    <row r="3505" spans="1:18" x14ac:dyDescent="0.2">
      <c r="A3505" s="13"/>
      <c r="B3505" s="1"/>
      <c r="C3505" s="1"/>
      <c r="D3505" s="1"/>
      <c r="E3505" s="1"/>
      <c r="F3505" s="1"/>
      <c r="G3505" s="13"/>
      <c r="H3505" s="9"/>
      <c r="I3505" s="1"/>
      <c r="J3505" s="82"/>
      <c r="K3505" s="53"/>
      <c r="L3505" s="52"/>
      <c r="M3505" s="3"/>
      <c r="N3505" s="3"/>
      <c r="O3505" s="17" t="str">
        <f t="shared" si="108"/>
        <v/>
      </c>
      <c r="P3505" s="18" t="str">
        <f>IF(M3505=0,"",IF(N3505-Master!$A$6&lt;0,"0",IF(M3505&lt;=Master!$A$6,(N3505-Master!$A$6),O3505)))</f>
        <v/>
      </c>
      <c r="Q3505" s="20">
        <f>IF(J3505&gt;Master!$A$6,"N/A",IF(M3505=0,H3505,IF(P3505="0",0,ROUND(H3505*P3505/O3505,2))))</f>
        <v>0</v>
      </c>
      <c r="R3505" s="37" t="str">
        <f t="shared" si="109"/>
        <v/>
      </c>
    </row>
    <row r="3506" spans="1:18" x14ac:dyDescent="0.2">
      <c r="A3506" s="13"/>
      <c r="B3506" s="1"/>
      <c r="C3506" s="1"/>
      <c r="D3506" s="1"/>
      <c r="E3506" s="1"/>
      <c r="F3506" s="1"/>
      <c r="G3506" s="13"/>
      <c r="H3506" s="9"/>
      <c r="I3506" s="1"/>
      <c r="J3506" s="82"/>
      <c r="K3506" s="53"/>
      <c r="L3506" s="52"/>
      <c r="M3506" s="3"/>
      <c r="N3506" s="3"/>
      <c r="O3506" s="17" t="str">
        <f t="shared" si="108"/>
        <v/>
      </c>
      <c r="P3506" s="18" t="str">
        <f>IF(M3506=0,"",IF(N3506-Master!$A$6&lt;0,"0",IF(M3506&lt;=Master!$A$6,(N3506-Master!$A$6),O3506)))</f>
        <v/>
      </c>
      <c r="Q3506" s="20">
        <f>IF(J3506&gt;Master!$A$6,"N/A",IF(M3506=0,H3506,IF(P3506="0",0,ROUND(H3506*P3506/O3506,2))))</f>
        <v>0</v>
      </c>
      <c r="R3506" s="37" t="str">
        <f t="shared" si="109"/>
        <v/>
      </c>
    </row>
    <row r="3507" spans="1:18" x14ac:dyDescent="0.2">
      <c r="A3507" s="13"/>
      <c r="B3507" s="1"/>
      <c r="C3507" s="1"/>
      <c r="D3507" s="1"/>
      <c r="E3507" s="1"/>
      <c r="F3507" s="1"/>
      <c r="G3507" s="13"/>
      <c r="H3507" s="9"/>
      <c r="I3507" s="1"/>
      <c r="J3507" s="82"/>
      <c r="K3507" s="53"/>
      <c r="L3507" s="52"/>
      <c r="M3507" s="3"/>
      <c r="N3507" s="3"/>
      <c r="O3507" s="17" t="str">
        <f t="shared" si="108"/>
        <v/>
      </c>
      <c r="P3507" s="18" t="str">
        <f>IF(M3507=0,"",IF(N3507-Master!$A$6&lt;0,"0",IF(M3507&lt;=Master!$A$6,(N3507-Master!$A$6),O3507)))</f>
        <v/>
      </c>
      <c r="Q3507" s="20">
        <f>IF(J3507&gt;Master!$A$6,"N/A",IF(M3507=0,H3507,IF(P3507="0",0,ROUND(H3507*P3507/O3507,2))))</f>
        <v>0</v>
      </c>
      <c r="R3507" s="37" t="str">
        <f t="shared" si="109"/>
        <v/>
      </c>
    </row>
    <row r="3508" spans="1:18" x14ac:dyDescent="0.2">
      <c r="A3508" s="13"/>
      <c r="B3508" s="1"/>
      <c r="C3508" s="1"/>
      <c r="D3508" s="1"/>
      <c r="E3508" s="1"/>
      <c r="F3508" s="1"/>
      <c r="G3508" s="13"/>
      <c r="H3508" s="9"/>
      <c r="I3508" s="1"/>
      <c r="J3508" s="82"/>
      <c r="K3508" s="53"/>
      <c r="L3508" s="52"/>
      <c r="M3508" s="3"/>
      <c r="N3508" s="3"/>
      <c r="O3508" s="17" t="str">
        <f t="shared" si="108"/>
        <v/>
      </c>
      <c r="P3508" s="18" t="str">
        <f>IF(M3508=0,"",IF(N3508-Master!$A$6&lt;0,"0",IF(M3508&lt;=Master!$A$6,(N3508-Master!$A$6),O3508)))</f>
        <v/>
      </c>
      <c r="Q3508" s="20">
        <f>IF(J3508&gt;Master!$A$6,"N/A",IF(M3508=0,H3508,IF(P3508="0",0,ROUND(H3508*P3508/O3508,2))))</f>
        <v>0</v>
      </c>
      <c r="R3508" s="37" t="str">
        <f t="shared" si="109"/>
        <v/>
      </c>
    </row>
    <row r="3509" spans="1:18" x14ac:dyDescent="0.2">
      <c r="A3509" s="13"/>
      <c r="B3509" s="1"/>
      <c r="C3509" s="1"/>
      <c r="D3509" s="1"/>
      <c r="E3509" s="1"/>
      <c r="F3509" s="1"/>
      <c r="G3509" s="13"/>
      <c r="H3509" s="9"/>
      <c r="I3509" s="1"/>
      <c r="J3509" s="82"/>
      <c r="K3509" s="53"/>
      <c r="L3509" s="52"/>
      <c r="M3509" s="3"/>
      <c r="N3509" s="3"/>
      <c r="O3509" s="17" t="str">
        <f t="shared" si="108"/>
        <v/>
      </c>
      <c r="P3509" s="18" t="str">
        <f>IF(M3509=0,"",IF(N3509-Master!$A$6&lt;0,"0",IF(M3509&lt;=Master!$A$6,(N3509-Master!$A$6),O3509)))</f>
        <v/>
      </c>
      <c r="Q3509" s="20">
        <f>IF(J3509&gt;Master!$A$6,"N/A",IF(M3509=0,H3509,IF(P3509="0",0,ROUND(H3509*P3509/O3509,2))))</f>
        <v>0</v>
      </c>
      <c r="R3509" s="37" t="str">
        <f t="shared" si="109"/>
        <v/>
      </c>
    </row>
    <row r="3510" spans="1:18" x14ac:dyDescent="0.2">
      <c r="A3510" s="13"/>
      <c r="B3510" s="1"/>
      <c r="C3510" s="1"/>
      <c r="D3510" s="1"/>
      <c r="E3510" s="1"/>
      <c r="F3510" s="1"/>
      <c r="G3510" s="13"/>
      <c r="H3510" s="9"/>
      <c r="I3510" s="1"/>
      <c r="J3510" s="82"/>
      <c r="K3510" s="53"/>
      <c r="L3510" s="52"/>
      <c r="M3510" s="3"/>
      <c r="N3510" s="3"/>
      <c r="O3510" s="17" t="str">
        <f t="shared" si="108"/>
        <v/>
      </c>
      <c r="P3510" s="18" t="str">
        <f>IF(M3510=0,"",IF(N3510-Master!$A$6&lt;0,"0",IF(M3510&lt;=Master!$A$6,(N3510-Master!$A$6),O3510)))</f>
        <v/>
      </c>
      <c r="Q3510" s="20">
        <f>IF(J3510&gt;Master!$A$6,"N/A",IF(M3510=0,H3510,IF(P3510="0",0,ROUND(H3510*P3510/O3510,2))))</f>
        <v>0</v>
      </c>
      <c r="R3510" s="37" t="str">
        <f t="shared" si="109"/>
        <v/>
      </c>
    </row>
    <row r="3511" spans="1:18" x14ac:dyDescent="0.2">
      <c r="A3511" s="13"/>
      <c r="B3511" s="1"/>
      <c r="C3511" s="1"/>
      <c r="D3511" s="1"/>
      <c r="E3511" s="1"/>
      <c r="F3511" s="1"/>
      <c r="G3511" s="13"/>
      <c r="H3511" s="9"/>
      <c r="I3511" s="1"/>
      <c r="J3511" s="82"/>
      <c r="K3511" s="53"/>
      <c r="L3511" s="52"/>
      <c r="M3511" s="3"/>
      <c r="N3511" s="3"/>
      <c r="O3511" s="17" t="str">
        <f t="shared" si="108"/>
        <v/>
      </c>
      <c r="P3511" s="18" t="str">
        <f>IF(M3511=0,"",IF(N3511-Master!$A$6&lt;0,"0",IF(M3511&lt;=Master!$A$6,(N3511-Master!$A$6),O3511)))</f>
        <v/>
      </c>
      <c r="Q3511" s="20">
        <f>IF(J3511&gt;Master!$A$6,"N/A",IF(M3511=0,H3511,IF(P3511="0",0,ROUND(H3511*P3511/O3511,2))))</f>
        <v>0</v>
      </c>
      <c r="R3511" s="37" t="str">
        <f t="shared" si="109"/>
        <v/>
      </c>
    </row>
    <row r="3512" spans="1:18" x14ac:dyDescent="0.2">
      <c r="A3512" s="13"/>
      <c r="B3512" s="1"/>
      <c r="C3512" s="1"/>
      <c r="D3512" s="1"/>
      <c r="E3512" s="1"/>
      <c r="F3512" s="1"/>
      <c r="G3512" s="13"/>
      <c r="H3512" s="9"/>
      <c r="I3512" s="1"/>
      <c r="J3512" s="82"/>
      <c r="K3512" s="53"/>
      <c r="L3512" s="52"/>
      <c r="M3512" s="3"/>
      <c r="N3512" s="3"/>
      <c r="O3512" s="17" t="str">
        <f t="shared" si="108"/>
        <v/>
      </c>
      <c r="P3512" s="18" t="str">
        <f>IF(M3512=0,"",IF(N3512-Master!$A$6&lt;0,"0",IF(M3512&lt;=Master!$A$6,(N3512-Master!$A$6),O3512)))</f>
        <v/>
      </c>
      <c r="Q3512" s="20">
        <f>IF(J3512&gt;Master!$A$6,"N/A",IF(M3512=0,H3512,IF(P3512="0",0,ROUND(H3512*P3512/O3512,2))))</f>
        <v>0</v>
      </c>
      <c r="R3512" s="37" t="str">
        <f t="shared" si="109"/>
        <v/>
      </c>
    </row>
    <row r="3513" spans="1:18" x14ac:dyDescent="0.2">
      <c r="A3513" s="13"/>
      <c r="B3513" s="1"/>
      <c r="C3513" s="1"/>
      <c r="D3513" s="1"/>
      <c r="E3513" s="1"/>
      <c r="F3513" s="1"/>
      <c r="G3513" s="13"/>
      <c r="H3513" s="9"/>
      <c r="I3513" s="1"/>
      <c r="J3513" s="82"/>
      <c r="K3513" s="53"/>
      <c r="L3513" s="52"/>
      <c r="M3513" s="3"/>
      <c r="N3513" s="3"/>
      <c r="O3513" s="17" t="str">
        <f t="shared" si="108"/>
        <v/>
      </c>
      <c r="P3513" s="18" t="str">
        <f>IF(M3513=0,"",IF(N3513-Master!$A$6&lt;0,"0",IF(M3513&lt;=Master!$A$6,(N3513-Master!$A$6),O3513)))</f>
        <v/>
      </c>
      <c r="Q3513" s="20">
        <f>IF(J3513&gt;Master!$A$6,"N/A",IF(M3513=0,H3513,IF(P3513="0",0,ROUND(H3513*P3513/O3513,2))))</f>
        <v>0</v>
      </c>
      <c r="R3513" s="37" t="str">
        <f t="shared" si="109"/>
        <v/>
      </c>
    </row>
    <row r="3514" spans="1:18" x14ac:dyDescent="0.2">
      <c r="A3514" s="13"/>
      <c r="B3514" s="1"/>
      <c r="C3514" s="1"/>
      <c r="D3514" s="1"/>
      <c r="E3514" s="1"/>
      <c r="F3514" s="1"/>
      <c r="G3514" s="13"/>
      <c r="H3514" s="9"/>
      <c r="I3514" s="1"/>
      <c r="J3514" s="82"/>
      <c r="K3514" s="53"/>
      <c r="L3514" s="52"/>
      <c r="M3514" s="3"/>
      <c r="N3514" s="3"/>
      <c r="O3514" s="17" t="str">
        <f t="shared" si="108"/>
        <v/>
      </c>
      <c r="P3514" s="18" t="str">
        <f>IF(M3514=0,"",IF(N3514-Master!$A$6&lt;0,"0",IF(M3514&lt;=Master!$A$6,(N3514-Master!$A$6),O3514)))</f>
        <v/>
      </c>
      <c r="Q3514" s="20">
        <f>IF(J3514&gt;Master!$A$6,"N/A",IF(M3514=0,H3514,IF(P3514="0",0,ROUND(H3514*P3514/O3514,2))))</f>
        <v>0</v>
      </c>
      <c r="R3514" s="37" t="str">
        <f t="shared" si="109"/>
        <v/>
      </c>
    </row>
    <row r="3515" spans="1:18" x14ac:dyDescent="0.2">
      <c r="A3515" s="13"/>
      <c r="B3515" s="1"/>
      <c r="C3515" s="1"/>
      <c r="D3515" s="1"/>
      <c r="E3515" s="1"/>
      <c r="F3515" s="1"/>
      <c r="G3515" s="13"/>
      <c r="H3515" s="9"/>
      <c r="I3515" s="1"/>
      <c r="J3515" s="82"/>
      <c r="K3515" s="53"/>
      <c r="L3515" s="52"/>
      <c r="M3515" s="3"/>
      <c r="N3515" s="3"/>
      <c r="O3515" s="17" t="str">
        <f t="shared" si="108"/>
        <v/>
      </c>
      <c r="P3515" s="18" t="str">
        <f>IF(M3515=0,"",IF(N3515-Master!$A$6&lt;0,"0",IF(M3515&lt;=Master!$A$6,(N3515-Master!$A$6),O3515)))</f>
        <v/>
      </c>
      <c r="Q3515" s="20">
        <f>IF(J3515&gt;Master!$A$6,"N/A",IF(M3515=0,H3515,IF(P3515="0",0,ROUND(H3515*P3515/O3515,2))))</f>
        <v>0</v>
      </c>
      <c r="R3515" s="37" t="str">
        <f t="shared" si="109"/>
        <v/>
      </c>
    </row>
    <row r="3516" spans="1:18" x14ac:dyDescent="0.2">
      <c r="A3516" s="13"/>
      <c r="B3516" s="1"/>
      <c r="C3516" s="1"/>
      <c r="D3516" s="1"/>
      <c r="E3516" s="1"/>
      <c r="F3516" s="1"/>
      <c r="G3516" s="13"/>
      <c r="H3516" s="9"/>
      <c r="I3516" s="1"/>
      <c r="J3516" s="82"/>
      <c r="K3516" s="53"/>
      <c r="L3516" s="52"/>
      <c r="M3516" s="3"/>
      <c r="N3516" s="3"/>
      <c r="O3516" s="17" t="str">
        <f t="shared" si="108"/>
        <v/>
      </c>
      <c r="P3516" s="18" t="str">
        <f>IF(M3516=0,"",IF(N3516-Master!$A$6&lt;0,"0",IF(M3516&lt;=Master!$A$6,(N3516-Master!$A$6),O3516)))</f>
        <v/>
      </c>
      <c r="Q3516" s="20">
        <f>IF(J3516&gt;Master!$A$6,"N/A",IF(M3516=0,H3516,IF(P3516="0",0,ROUND(H3516*P3516/O3516,2))))</f>
        <v>0</v>
      </c>
      <c r="R3516" s="37" t="str">
        <f t="shared" si="109"/>
        <v/>
      </c>
    </row>
    <row r="3517" spans="1:18" x14ac:dyDescent="0.2">
      <c r="A3517" s="13"/>
      <c r="B3517" s="1"/>
      <c r="C3517" s="1"/>
      <c r="D3517" s="1"/>
      <c r="E3517" s="1"/>
      <c r="F3517" s="1"/>
      <c r="G3517" s="13"/>
      <c r="H3517" s="9"/>
      <c r="I3517" s="1"/>
      <c r="J3517" s="82"/>
      <c r="K3517" s="53"/>
      <c r="L3517" s="52"/>
      <c r="M3517" s="3"/>
      <c r="N3517" s="3"/>
      <c r="O3517" s="17" t="str">
        <f t="shared" si="108"/>
        <v/>
      </c>
      <c r="P3517" s="18" t="str">
        <f>IF(M3517=0,"",IF(N3517-Master!$A$6&lt;0,"0",IF(M3517&lt;=Master!$A$6,(N3517-Master!$A$6),O3517)))</f>
        <v/>
      </c>
      <c r="Q3517" s="20">
        <f>IF(J3517&gt;Master!$A$6,"N/A",IF(M3517=0,H3517,IF(P3517="0",0,ROUND(H3517*P3517/O3517,2))))</f>
        <v>0</v>
      </c>
      <c r="R3517" s="37" t="str">
        <f t="shared" si="109"/>
        <v/>
      </c>
    </row>
    <row r="3518" spans="1:18" x14ac:dyDescent="0.2">
      <c r="A3518" s="13"/>
      <c r="B3518" s="1"/>
      <c r="C3518" s="1"/>
      <c r="D3518" s="1"/>
      <c r="E3518" s="1"/>
      <c r="F3518" s="1"/>
      <c r="G3518" s="13"/>
      <c r="H3518" s="9"/>
      <c r="I3518" s="1"/>
      <c r="J3518" s="82"/>
      <c r="K3518" s="53"/>
      <c r="L3518" s="52"/>
      <c r="M3518" s="3"/>
      <c r="N3518" s="3"/>
      <c r="O3518" s="17" t="str">
        <f t="shared" si="108"/>
        <v/>
      </c>
      <c r="P3518" s="18" t="str">
        <f>IF(M3518=0,"",IF(N3518-Master!$A$6&lt;0,"0",IF(M3518&lt;=Master!$A$6,(N3518-Master!$A$6),O3518)))</f>
        <v/>
      </c>
      <c r="Q3518" s="20">
        <f>IF(J3518&gt;Master!$A$6,"N/A",IF(M3518=0,H3518,IF(P3518="0",0,ROUND(H3518*P3518/O3518,2))))</f>
        <v>0</v>
      </c>
      <c r="R3518" s="37" t="str">
        <f t="shared" si="109"/>
        <v/>
      </c>
    </row>
    <row r="3519" spans="1:18" x14ac:dyDescent="0.2">
      <c r="A3519" s="13"/>
      <c r="B3519" s="1"/>
      <c r="C3519" s="1"/>
      <c r="D3519" s="1"/>
      <c r="E3519" s="1"/>
      <c r="F3519" s="1"/>
      <c r="G3519" s="13"/>
      <c r="H3519" s="9"/>
      <c r="I3519" s="1"/>
      <c r="J3519" s="82"/>
      <c r="K3519" s="53"/>
      <c r="L3519" s="52"/>
      <c r="M3519" s="3"/>
      <c r="N3519" s="3"/>
      <c r="O3519" s="17" t="str">
        <f t="shared" si="108"/>
        <v/>
      </c>
      <c r="P3519" s="18" t="str">
        <f>IF(M3519=0,"",IF(N3519-Master!$A$6&lt;0,"0",IF(M3519&lt;=Master!$A$6,(N3519-Master!$A$6),O3519)))</f>
        <v/>
      </c>
      <c r="Q3519" s="20">
        <f>IF(J3519&gt;Master!$A$6,"N/A",IF(M3519=0,H3519,IF(P3519="0",0,ROUND(H3519*P3519/O3519,2))))</f>
        <v>0</v>
      </c>
      <c r="R3519" s="37" t="str">
        <f t="shared" si="109"/>
        <v/>
      </c>
    </row>
    <row r="3520" spans="1:18" x14ac:dyDescent="0.2">
      <c r="A3520" s="13"/>
      <c r="B3520" s="1"/>
      <c r="C3520" s="1"/>
      <c r="D3520" s="1"/>
      <c r="E3520" s="1"/>
      <c r="F3520" s="1"/>
      <c r="G3520" s="13"/>
      <c r="H3520" s="9"/>
      <c r="I3520" s="1"/>
      <c r="J3520" s="82"/>
      <c r="K3520" s="53"/>
      <c r="L3520" s="52"/>
      <c r="M3520" s="3"/>
      <c r="N3520" s="3"/>
      <c r="O3520" s="17" t="str">
        <f t="shared" si="108"/>
        <v/>
      </c>
      <c r="P3520" s="18" t="str">
        <f>IF(M3520=0,"",IF(N3520-Master!$A$6&lt;0,"0",IF(M3520&lt;=Master!$A$6,(N3520-Master!$A$6),O3520)))</f>
        <v/>
      </c>
      <c r="Q3520" s="20">
        <f>IF(J3520&gt;Master!$A$6,"N/A",IF(M3520=0,H3520,IF(P3520="0",0,ROUND(H3520*P3520/O3520,2))))</f>
        <v>0</v>
      </c>
      <c r="R3520" s="37" t="str">
        <f t="shared" si="109"/>
        <v/>
      </c>
    </row>
    <row r="3521" spans="1:18" x14ac:dyDescent="0.2">
      <c r="A3521" s="13"/>
      <c r="B3521" s="1"/>
      <c r="C3521" s="1"/>
      <c r="D3521" s="1"/>
      <c r="E3521" s="1"/>
      <c r="F3521" s="1"/>
      <c r="G3521" s="13"/>
      <c r="H3521" s="9"/>
      <c r="I3521" s="1"/>
      <c r="J3521" s="82"/>
      <c r="K3521" s="53"/>
      <c r="L3521" s="52"/>
      <c r="M3521" s="3"/>
      <c r="N3521" s="3"/>
      <c r="O3521" s="17" t="str">
        <f t="shared" si="108"/>
        <v/>
      </c>
      <c r="P3521" s="18" t="str">
        <f>IF(M3521=0,"",IF(N3521-Master!$A$6&lt;0,"0",IF(M3521&lt;=Master!$A$6,(N3521-Master!$A$6),O3521)))</f>
        <v/>
      </c>
      <c r="Q3521" s="20">
        <f>IF(J3521&gt;Master!$A$6,"N/A",IF(M3521=0,H3521,IF(P3521="0",0,ROUND(H3521*P3521/O3521,2))))</f>
        <v>0</v>
      </c>
      <c r="R3521" s="37" t="str">
        <f t="shared" si="109"/>
        <v/>
      </c>
    </row>
    <row r="3522" spans="1:18" x14ac:dyDescent="0.2">
      <c r="A3522" s="13"/>
      <c r="B3522" s="1"/>
      <c r="C3522" s="1"/>
      <c r="D3522" s="1"/>
      <c r="E3522" s="1"/>
      <c r="F3522" s="1"/>
      <c r="G3522" s="13"/>
      <c r="H3522" s="9"/>
      <c r="I3522" s="1"/>
      <c r="J3522" s="82"/>
      <c r="K3522" s="53"/>
      <c r="L3522" s="52"/>
      <c r="M3522" s="3"/>
      <c r="N3522" s="3"/>
      <c r="O3522" s="17" t="str">
        <f t="shared" si="108"/>
        <v/>
      </c>
      <c r="P3522" s="18" t="str">
        <f>IF(M3522=0,"",IF(N3522-Master!$A$6&lt;0,"0",IF(M3522&lt;=Master!$A$6,(N3522-Master!$A$6),O3522)))</f>
        <v/>
      </c>
      <c r="Q3522" s="20">
        <f>IF(J3522&gt;Master!$A$6,"N/A",IF(M3522=0,H3522,IF(P3522="0",0,ROUND(H3522*P3522/O3522,2))))</f>
        <v>0</v>
      </c>
      <c r="R3522" s="37" t="str">
        <f t="shared" si="109"/>
        <v/>
      </c>
    </row>
    <row r="3523" spans="1:18" x14ac:dyDescent="0.2">
      <c r="A3523" s="13"/>
      <c r="B3523" s="1"/>
      <c r="C3523" s="1"/>
      <c r="D3523" s="1"/>
      <c r="E3523" s="1"/>
      <c r="F3523" s="1"/>
      <c r="G3523" s="13"/>
      <c r="H3523" s="9"/>
      <c r="I3523" s="1"/>
      <c r="J3523" s="82"/>
      <c r="K3523" s="53"/>
      <c r="L3523" s="52"/>
      <c r="M3523" s="3"/>
      <c r="N3523" s="3"/>
      <c r="O3523" s="17" t="str">
        <f t="shared" si="108"/>
        <v/>
      </c>
      <c r="P3523" s="18" t="str">
        <f>IF(M3523=0,"",IF(N3523-Master!$A$6&lt;0,"0",IF(M3523&lt;=Master!$A$6,(N3523-Master!$A$6),O3523)))</f>
        <v/>
      </c>
      <c r="Q3523" s="20">
        <f>IF(J3523&gt;Master!$A$6,"N/A",IF(M3523=0,H3523,IF(P3523="0",0,ROUND(H3523*P3523/O3523,2))))</f>
        <v>0</v>
      </c>
      <c r="R3523" s="37" t="str">
        <f t="shared" si="109"/>
        <v/>
      </c>
    </row>
    <row r="3524" spans="1:18" x14ac:dyDescent="0.2">
      <c r="A3524" s="13"/>
      <c r="B3524" s="1"/>
      <c r="C3524" s="1"/>
      <c r="D3524" s="1"/>
      <c r="E3524" s="1"/>
      <c r="F3524" s="1"/>
      <c r="G3524" s="13"/>
      <c r="H3524" s="9"/>
      <c r="I3524" s="1"/>
      <c r="J3524" s="82"/>
      <c r="K3524" s="53"/>
      <c r="L3524" s="52"/>
      <c r="M3524" s="3"/>
      <c r="N3524" s="3"/>
      <c r="O3524" s="17" t="str">
        <f t="shared" si="108"/>
        <v/>
      </c>
      <c r="P3524" s="18" t="str">
        <f>IF(M3524=0,"",IF(N3524-Master!$A$6&lt;0,"0",IF(M3524&lt;=Master!$A$6,(N3524-Master!$A$6),O3524)))</f>
        <v/>
      </c>
      <c r="Q3524" s="20">
        <f>IF(J3524&gt;Master!$A$6,"N/A",IF(M3524=0,H3524,IF(P3524="0",0,ROUND(H3524*P3524/O3524,2))))</f>
        <v>0</v>
      </c>
      <c r="R3524" s="37" t="str">
        <f t="shared" si="109"/>
        <v/>
      </c>
    </row>
    <row r="3525" spans="1:18" x14ac:dyDescent="0.2">
      <c r="A3525" s="13"/>
      <c r="B3525" s="1"/>
      <c r="C3525" s="1"/>
      <c r="D3525" s="1"/>
      <c r="E3525" s="1"/>
      <c r="F3525" s="1"/>
      <c r="G3525" s="13"/>
      <c r="H3525" s="9"/>
      <c r="I3525" s="1"/>
      <c r="J3525" s="82"/>
      <c r="K3525" s="53"/>
      <c r="L3525" s="52"/>
      <c r="M3525" s="3"/>
      <c r="N3525" s="3"/>
      <c r="O3525" s="17" t="str">
        <f t="shared" si="108"/>
        <v/>
      </c>
      <c r="P3525" s="18" t="str">
        <f>IF(M3525=0,"",IF(N3525-Master!$A$6&lt;0,"0",IF(M3525&lt;=Master!$A$6,(N3525-Master!$A$6),O3525)))</f>
        <v/>
      </c>
      <c r="Q3525" s="20">
        <f>IF(J3525&gt;Master!$A$6,"N/A",IF(M3525=0,H3525,IF(P3525="0",0,ROUND(H3525*P3525/O3525,2))))</f>
        <v>0</v>
      </c>
      <c r="R3525" s="37" t="str">
        <f t="shared" si="109"/>
        <v/>
      </c>
    </row>
    <row r="3526" spans="1:18" x14ac:dyDescent="0.2">
      <c r="A3526" s="13"/>
      <c r="B3526" s="1"/>
      <c r="C3526" s="1"/>
      <c r="D3526" s="1"/>
      <c r="E3526" s="1"/>
      <c r="F3526" s="1"/>
      <c r="G3526" s="13"/>
      <c r="H3526" s="9"/>
      <c r="I3526" s="1"/>
      <c r="J3526" s="82"/>
      <c r="K3526" s="53"/>
      <c r="L3526" s="52"/>
      <c r="M3526" s="3"/>
      <c r="N3526" s="3"/>
      <c r="O3526" s="17" t="str">
        <f t="shared" si="108"/>
        <v/>
      </c>
      <c r="P3526" s="18" t="str">
        <f>IF(M3526=0,"",IF(N3526-Master!$A$6&lt;0,"0",IF(M3526&lt;=Master!$A$6,(N3526-Master!$A$6),O3526)))</f>
        <v/>
      </c>
      <c r="Q3526" s="20">
        <f>IF(J3526&gt;Master!$A$6,"N/A",IF(M3526=0,H3526,IF(P3526="0",0,ROUND(H3526*P3526/O3526,2))))</f>
        <v>0</v>
      </c>
      <c r="R3526" s="37" t="str">
        <f t="shared" si="109"/>
        <v/>
      </c>
    </row>
    <row r="3527" spans="1:18" x14ac:dyDescent="0.2">
      <c r="A3527" s="13"/>
      <c r="B3527" s="1"/>
      <c r="C3527" s="1"/>
      <c r="D3527" s="1"/>
      <c r="E3527" s="1"/>
      <c r="F3527" s="1"/>
      <c r="G3527" s="13"/>
      <c r="H3527" s="9"/>
      <c r="I3527" s="1"/>
      <c r="J3527" s="82"/>
      <c r="K3527" s="53"/>
      <c r="L3527" s="52"/>
      <c r="M3527" s="3"/>
      <c r="N3527" s="3"/>
      <c r="O3527" s="17" t="str">
        <f t="shared" si="108"/>
        <v/>
      </c>
      <c r="P3527" s="18" t="str">
        <f>IF(M3527=0,"",IF(N3527-Master!$A$6&lt;0,"0",IF(M3527&lt;=Master!$A$6,(N3527-Master!$A$6),O3527)))</f>
        <v/>
      </c>
      <c r="Q3527" s="20">
        <f>IF(J3527&gt;Master!$A$6,"N/A",IF(M3527=0,H3527,IF(P3527="0",0,ROUND(H3527*P3527/O3527,2))))</f>
        <v>0</v>
      </c>
      <c r="R3527" s="37" t="str">
        <f t="shared" si="109"/>
        <v/>
      </c>
    </row>
    <row r="3528" spans="1:18" x14ac:dyDescent="0.2">
      <c r="A3528" s="13"/>
      <c r="B3528" s="1"/>
      <c r="C3528" s="1"/>
      <c r="D3528" s="1"/>
      <c r="E3528" s="1"/>
      <c r="F3528" s="1"/>
      <c r="G3528" s="13"/>
      <c r="H3528" s="9"/>
      <c r="I3528" s="1"/>
      <c r="J3528" s="82"/>
      <c r="K3528" s="53"/>
      <c r="L3528" s="52"/>
      <c r="M3528" s="3"/>
      <c r="N3528" s="3"/>
      <c r="O3528" s="17" t="str">
        <f t="shared" si="108"/>
        <v/>
      </c>
      <c r="P3528" s="18" t="str">
        <f>IF(M3528=0,"",IF(N3528-Master!$A$6&lt;0,"0",IF(M3528&lt;=Master!$A$6,(N3528-Master!$A$6),O3528)))</f>
        <v/>
      </c>
      <c r="Q3528" s="20">
        <f>IF(J3528&gt;Master!$A$6,"N/A",IF(M3528=0,H3528,IF(P3528="0",0,ROUND(H3528*P3528/O3528,2))))</f>
        <v>0</v>
      </c>
      <c r="R3528" s="37" t="str">
        <f t="shared" si="109"/>
        <v/>
      </c>
    </row>
    <row r="3529" spans="1:18" x14ac:dyDescent="0.2">
      <c r="A3529" s="13"/>
      <c r="B3529" s="1"/>
      <c r="C3529" s="1"/>
      <c r="D3529" s="1"/>
      <c r="E3529" s="1"/>
      <c r="F3529" s="1"/>
      <c r="G3529" s="13"/>
      <c r="H3529" s="9"/>
      <c r="I3529" s="1"/>
      <c r="J3529" s="82"/>
      <c r="K3529" s="53"/>
      <c r="L3529" s="52"/>
      <c r="M3529" s="3"/>
      <c r="N3529" s="3"/>
      <c r="O3529" s="17" t="str">
        <f t="shared" si="108"/>
        <v/>
      </c>
      <c r="P3529" s="18" t="str">
        <f>IF(M3529=0,"",IF(N3529-Master!$A$6&lt;0,"0",IF(M3529&lt;=Master!$A$6,(N3529-Master!$A$6),O3529)))</f>
        <v/>
      </c>
      <c r="Q3529" s="20">
        <f>IF(J3529&gt;Master!$A$6,"N/A",IF(M3529=0,H3529,IF(P3529="0",0,ROUND(H3529*P3529/O3529,2))))</f>
        <v>0</v>
      </c>
      <c r="R3529" s="37" t="str">
        <f t="shared" si="109"/>
        <v/>
      </c>
    </row>
    <row r="3530" spans="1:18" x14ac:dyDescent="0.2">
      <c r="A3530" s="13"/>
      <c r="B3530" s="1"/>
      <c r="C3530" s="1"/>
      <c r="D3530" s="1"/>
      <c r="E3530" s="1"/>
      <c r="F3530" s="1"/>
      <c r="G3530" s="13"/>
      <c r="H3530" s="9"/>
      <c r="I3530" s="1"/>
      <c r="J3530" s="82"/>
      <c r="K3530" s="53"/>
      <c r="L3530" s="52"/>
      <c r="M3530" s="3"/>
      <c r="N3530" s="3"/>
      <c r="O3530" s="17" t="str">
        <f t="shared" si="108"/>
        <v/>
      </c>
      <c r="P3530" s="18" t="str">
        <f>IF(M3530=0,"",IF(N3530-Master!$A$6&lt;0,"0",IF(M3530&lt;=Master!$A$6,(N3530-Master!$A$6),O3530)))</f>
        <v/>
      </c>
      <c r="Q3530" s="20">
        <f>IF(J3530&gt;Master!$A$6,"N/A",IF(M3530=0,H3530,IF(P3530="0",0,ROUND(H3530*P3530/O3530,2))))</f>
        <v>0</v>
      </c>
      <c r="R3530" s="37" t="str">
        <f t="shared" si="109"/>
        <v/>
      </c>
    </row>
    <row r="3531" spans="1:18" x14ac:dyDescent="0.2">
      <c r="A3531" s="13"/>
      <c r="B3531" s="1"/>
      <c r="C3531" s="1"/>
      <c r="D3531" s="1"/>
      <c r="E3531" s="1"/>
      <c r="F3531" s="1"/>
      <c r="G3531" s="13"/>
      <c r="H3531" s="9"/>
      <c r="I3531" s="1"/>
      <c r="J3531" s="82"/>
      <c r="K3531" s="53"/>
      <c r="L3531" s="52"/>
      <c r="M3531" s="3"/>
      <c r="N3531" s="3"/>
      <c r="O3531" s="17" t="str">
        <f t="shared" si="108"/>
        <v/>
      </c>
      <c r="P3531" s="18" t="str">
        <f>IF(M3531=0,"",IF(N3531-Master!$A$6&lt;0,"0",IF(M3531&lt;=Master!$A$6,(N3531-Master!$A$6),O3531)))</f>
        <v/>
      </c>
      <c r="Q3531" s="20">
        <f>IF(J3531&gt;Master!$A$6,"N/A",IF(M3531=0,H3531,IF(P3531="0",0,ROUND(H3531*P3531/O3531,2))))</f>
        <v>0</v>
      </c>
      <c r="R3531" s="37" t="str">
        <f t="shared" si="109"/>
        <v/>
      </c>
    </row>
    <row r="3532" spans="1:18" x14ac:dyDescent="0.2">
      <c r="A3532" s="13"/>
      <c r="B3532" s="1"/>
      <c r="C3532" s="1"/>
      <c r="D3532" s="1"/>
      <c r="E3532" s="1"/>
      <c r="F3532" s="1"/>
      <c r="G3532" s="13"/>
      <c r="H3532" s="9"/>
      <c r="I3532" s="1"/>
      <c r="J3532" s="82"/>
      <c r="K3532" s="53"/>
      <c r="L3532" s="52"/>
      <c r="M3532" s="3"/>
      <c r="N3532" s="3"/>
      <c r="O3532" s="17" t="str">
        <f t="shared" si="108"/>
        <v/>
      </c>
      <c r="P3532" s="18" t="str">
        <f>IF(M3532=0,"",IF(N3532-Master!$A$6&lt;0,"0",IF(M3532&lt;=Master!$A$6,(N3532-Master!$A$6),O3532)))</f>
        <v/>
      </c>
      <c r="Q3532" s="20">
        <f>IF(J3532&gt;Master!$A$6,"N/A",IF(M3532=0,H3532,IF(P3532="0",0,ROUND(H3532*P3532/O3532,2))))</f>
        <v>0</v>
      </c>
      <c r="R3532" s="37" t="str">
        <f t="shared" si="109"/>
        <v/>
      </c>
    </row>
    <row r="3533" spans="1:18" x14ac:dyDescent="0.2">
      <c r="A3533" s="13"/>
      <c r="B3533" s="1"/>
      <c r="C3533" s="1"/>
      <c r="D3533" s="1"/>
      <c r="E3533" s="1"/>
      <c r="F3533" s="1"/>
      <c r="G3533" s="13"/>
      <c r="H3533" s="9"/>
      <c r="I3533" s="1"/>
      <c r="J3533" s="82"/>
      <c r="K3533" s="53"/>
      <c r="L3533" s="52"/>
      <c r="M3533" s="3"/>
      <c r="N3533" s="3"/>
      <c r="O3533" s="17" t="str">
        <f t="shared" si="108"/>
        <v/>
      </c>
      <c r="P3533" s="18" t="str">
        <f>IF(M3533=0,"",IF(N3533-Master!$A$6&lt;0,"0",IF(M3533&lt;=Master!$A$6,(N3533-Master!$A$6),O3533)))</f>
        <v/>
      </c>
      <c r="Q3533" s="20">
        <f>IF(J3533&gt;Master!$A$6,"N/A",IF(M3533=0,H3533,IF(P3533="0",0,ROUND(H3533*P3533/O3533,2))))</f>
        <v>0</v>
      </c>
      <c r="R3533" s="37" t="str">
        <f t="shared" si="109"/>
        <v/>
      </c>
    </row>
    <row r="3534" spans="1:18" x14ac:dyDescent="0.2">
      <c r="A3534" s="13"/>
      <c r="B3534" s="1"/>
      <c r="C3534" s="1"/>
      <c r="D3534" s="1"/>
      <c r="E3534" s="1"/>
      <c r="F3534" s="1"/>
      <c r="G3534" s="13"/>
      <c r="H3534" s="9"/>
      <c r="I3534" s="1"/>
      <c r="J3534" s="82"/>
      <c r="K3534" s="53"/>
      <c r="L3534" s="52"/>
      <c r="M3534" s="3"/>
      <c r="N3534" s="3"/>
      <c r="O3534" s="17" t="str">
        <f t="shared" si="108"/>
        <v/>
      </c>
      <c r="P3534" s="18" t="str">
        <f>IF(M3534=0,"",IF(N3534-Master!$A$6&lt;0,"0",IF(M3534&lt;=Master!$A$6,(N3534-Master!$A$6),O3534)))</f>
        <v/>
      </c>
      <c r="Q3534" s="20">
        <f>IF(J3534&gt;Master!$A$6,"N/A",IF(M3534=0,H3534,IF(P3534="0",0,ROUND(H3534*P3534/O3534,2))))</f>
        <v>0</v>
      </c>
      <c r="R3534" s="37" t="str">
        <f t="shared" si="109"/>
        <v/>
      </c>
    </row>
    <row r="3535" spans="1:18" x14ac:dyDescent="0.2">
      <c r="A3535" s="13"/>
      <c r="B3535" s="1"/>
      <c r="C3535" s="1"/>
      <c r="D3535" s="1"/>
      <c r="E3535" s="1"/>
      <c r="F3535" s="1"/>
      <c r="G3535" s="13"/>
      <c r="H3535" s="9"/>
      <c r="I3535" s="1"/>
      <c r="J3535" s="82"/>
      <c r="K3535" s="53"/>
      <c r="L3535" s="52"/>
      <c r="M3535" s="3"/>
      <c r="N3535" s="3"/>
      <c r="O3535" s="17" t="str">
        <f t="shared" si="108"/>
        <v/>
      </c>
      <c r="P3535" s="18" t="str">
        <f>IF(M3535=0,"",IF(N3535-Master!$A$6&lt;0,"0",IF(M3535&lt;=Master!$A$6,(N3535-Master!$A$6),O3535)))</f>
        <v/>
      </c>
      <c r="Q3535" s="20">
        <f>IF(J3535&gt;Master!$A$6,"N/A",IF(M3535=0,H3535,IF(P3535="0",0,ROUND(H3535*P3535/O3535,2))))</f>
        <v>0</v>
      </c>
      <c r="R3535" s="37" t="str">
        <f t="shared" si="109"/>
        <v/>
      </c>
    </row>
    <row r="3536" spans="1:18" x14ac:dyDescent="0.2">
      <c r="A3536" s="13"/>
      <c r="B3536" s="1"/>
      <c r="C3536" s="1"/>
      <c r="D3536" s="1"/>
      <c r="E3536" s="1"/>
      <c r="F3536" s="1"/>
      <c r="G3536" s="13"/>
      <c r="H3536" s="9"/>
      <c r="I3536" s="1"/>
      <c r="J3536" s="82"/>
      <c r="K3536" s="53"/>
      <c r="L3536" s="52"/>
      <c r="M3536" s="3"/>
      <c r="N3536" s="3"/>
      <c r="O3536" s="17" t="str">
        <f t="shared" si="108"/>
        <v/>
      </c>
      <c r="P3536" s="18" t="str">
        <f>IF(M3536=0,"",IF(N3536-Master!$A$6&lt;0,"0",IF(M3536&lt;=Master!$A$6,(N3536-Master!$A$6),O3536)))</f>
        <v/>
      </c>
      <c r="Q3536" s="20">
        <f>IF(J3536&gt;Master!$A$6,"N/A",IF(M3536=0,H3536,IF(P3536="0",0,ROUND(H3536*P3536/O3536,2))))</f>
        <v>0</v>
      </c>
      <c r="R3536" s="37" t="str">
        <f t="shared" si="109"/>
        <v/>
      </c>
    </row>
    <row r="3537" spans="1:18" x14ac:dyDescent="0.2">
      <c r="A3537" s="13"/>
      <c r="B3537" s="1"/>
      <c r="C3537" s="1"/>
      <c r="D3537" s="1"/>
      <c r="E3537" s="1"/>
      <c r="F3537" s="1"/>
      <c r="G3537" s="13"/>
      <c r="H3537" s="9"/>
      <c r="I3537" s="1"/>
      <c r="J3537" s="82"/>
      <c r="K3537" s="53"/>
      <c r="L3537" s="52"/>
      <c r="M3537" s="3"/>
      <c r="N3537" s="3"/>
      <c r="O3537" s="17" t="str">
        <f t="shared" si="108"/>
        <v/>
      </c>
      <c r="P3537" s="18" t="str">
        <f>IF(M3537=0,"",IF(N3537-Master!$A$6&lt;0,"0",IF(M3537&lt;=Master!$A$6,(N3537-Master!$A$6),O3537)))</f>
        <v/>
      </c>
      <c r="Q3537" s="20">
        <f>IF(J3537&gt;Master!$A$6,"N/A",IF(M3537=0,H3537,IF(P3537="0",0,ROUND(H3537*P3537/O3537,2))))</f>
        <v>0</v>
      </c>
      <c r="R3537" s="37" t="str">
        <f t="shared" si="109"/>
        <v/>
      </c>
    </row>
    <row r="3538" spans="1:18" x14ac:dyDescent="0.2">
      <c r="A3538" s="13"/>
      <c r="B3538" s="1"/>
      <c r="C3538" s="1"/>
      <c r="D3538" s="1"/>
      <c r="E3538" s="1"/>
      <c r="F3538" s="1"/>
      <c r="G3538" s="13"/>
      <c r="H3538" s="9"/>
      <c r="I3538" s="1"/>
      <c r="J3538" s="82"/>
      <c r="K3538" s="53"/>
      <c r="L3538" s="52"/>
      <c r="M3538" s="3"/>
      <c r="N3538" s="3"/>
      <c r="O3538" s="17" t="str">
        <f t="shared" si="108"/>
        <v/>
      </c>
      <c r="P3538" s="18" t="str">
        <f>IF(M3538=0,"",IF(N3538-Master!$A$6&lt;0,"0",IF(M3538&lt;=Master!$A$6,(N3538-Master!$A$6),O3538)))</f>
        <v/>
      </c>
      <c r="Q3538" s="20">
        <f>IF(J3538&gt;Master!$A$6,"N/A",IF(M3538=0,H3538,IF(P3538="0",0,ROUND(H3538*P3538/O3538,2))))</f>
        <v>0</v>
      </c>
      <c r="R3538" s="37" t="str">
        <f t="shared" si="109"/>
        <v/>
      </c>
    </row>
    <row r="3539" spans="1:18" x14ac:dyDescent="0.2">
      <c r="A3539" s="13"/>
      <c r="B3539" s="1"/>
      <c r="C3539" s="1"/>
      <c r="D3539" s="1"/>
      <c r="E3539" s="1"/>
      <c r="F3539" s="1"/>
      <c r="G3539" s="13"/>
      <c r="H3539" s="9"/>
      <c r="I3539" s="1"/>
      <c r="J3539" s="82"/>
      <c r="K3539" s="53"/>
      <c r="L3539" s="52"/>
      <c r="M3539" s="3"/>
      <c r="N3539" s="3"/>
      <c r="O3539" s="17" t="str">
        <f t="shared" si="108"/>
        <v/>
      </c>
      <c r="P3539" s="18" t="str">
        <f>IF(M3539=0,"",IF(N3539-Master!$A$6&lt;0,"0",IF(M3539&lt;=Master!$A$6,(N3539-Master!$A$6),O3539)))</f>
        <v/>
      </c>
      <c r="Q3539" s="20">
        <f>IF(J3539&gt;Master!$A$6,"N/A",IF(M3539=0,H3539,IF(P3539="0",0,ROUND(H3539*P3539/O3539,2))))</f>
        <v>0</v>
      </c>
      <c r="R3539" s="37" t="str">
        <f t="shared" si="109"/>
        <v/>
      </c>
    </row>
    <row r="3540" spans="1:18" x14ac:dyDescent="0.2">
      <c r="A3540" s="13"/>
      <c r="B3540" s="1"/>
      <c r="C3540" s="1"/>
      <c r="D3540" s="1"/>
      <c r="E3540" s="1"/>
      <c r="F3540" s="1"/>
      <c r="G3540" s="13"/>
      <c r="H3540" s="9"/>
      <c r="I3540" s="1"/>
      <c r="J3540" s="82"/>
      <c r="K3540" s="53"/>
      <c r="L3540" s="52"/>
      <c r="M3540" s="3"/>
      <c r="N3540" s="3"/>
      <c r="O3540" s="17" t="str">
        <f t="shared" si="108"/>
        <v/>
      </c>
      <c r="P3540" s="18" t="str">
        <f>IF(M3540=0,"",IF(N3540-Master!$A$6&lt;0,"0",IF(M3540&lt;=Master!$A$6,(N3540-Master!$A$6),O3540)))</f>
        <v/>
      </c>
      <c r="Q3540" s="20">
        <f>IF(J3540&gt;Master!$A$6,"N/A",IF(M3540=0,H3540,IF(P3540="0",0,ROUND(H3540*P3540/O3540,2))))</f>
        <v>0</v>
      </c>
      <c r="R3540" s="37" t="str">
        <f t="shared" si="109"/>
        <v/>
      </c>
    </row>
    <row r="3541" spans="1:18" x14ac:dyDescent="0.2">
      <c r="A3541" s="13"/>
      <c r="B3541" s="1"/>
      <c r="C3541" s="1"/>
      <c r="D3541" s="1"/>
      <c r="E3541" s="1"/>
      <c r="F3541" s="1"/>
      <c r="G3541" s="13"/>
      <c r="H3541" s="9"/>
      <c r="I3541" s="1"/>
      <c r="J3541" s="82"/>
      <c r="K3541" s="53"/>
      <c r="L3541" s="52"/>
      <c r="M3541" s="3"/>
      <c r="N3541" s="3"/>
      <c r="O3541" s="17" t="str">
        <f t="shared" ref="O3541:O3604" si="110">IF(M3541=0,"",(N3541-M3541+1))</f>
        <v/>
      </c>
      <c r="P3541" s="18" t="str">
        <f>IF(M3541=0,"",IF(N3541-Master!$A$6&lt;0,"0",IF(M3541&lt;=Master!$A$6,(N3541-Master!$A$6),O3541)))</f>
        <v/>
      </c>
      <c r="Q3541" s="20">
        <f>IF(J3541&gt;Master!$A$6,"N/A",IF(M3541=0,H3541,IF(P3541="0",0,ROUND(H3541*P3541/O3541,2))))</f>
        <v>0</v>
      </c>
      <c r="R3541" s="37" t="str">
        <f t="shared" ref="R3541:R3604" si="111">CLEAN(IF(H3541=0,"",IF(ISBLANK(H3541),LEFT("Defer "&amp;K3541,35),LEFT("Defer "&amp;I3541&amp;" "&amp;K3541,35))))</f>
        <v/>
      </c>
    </row>
    <row r="3542" spans="1:18" x14ac:dyDescent="0.2">
      <c r="A3542" s="13"/>
      <c r="B3542" s="1"/>
      <c r="C3542" s="1"/>
      <c r="D3542" s="1"/>
      <c r="E3542" s="1"/>
      <c r="F3542" s="1"/>
      <c r="G3542" s="13"/>
      <c r="H3542" s="9"/>
      <c r="I3542" s="1"/>
      <c r="J3542" s="82"/>
      <c r="K3542" s="53"/>
      <c r="L3542" s="52"/>
      <c r="M3542" s="3"/>
      <c r="N3542" s="3"/>
      <c r="O3542" s="17" t="str">
        <f t="shared" si="110"/>
        <v/>
      </c>
      <c r="P3542" s="18" t="str">
        <f>IF(M3542=0,"",IF(N3542-Master!$A$6&lt;0,"0",IF(M3542&lt;=Master!$A$6,(N3542-Master!$A$6),O3542)))</f>
        <v/>
      </c>
      <c r="Q3542" s="20">
        <f>IF(J3542&gt;Master!$A$6,"N/A",IF(M3542=0,H3542,IF(P3542="0",0,ROUND(H3542*P3542/O3542,2))))</f>
        <v>0</v>
      </c>
      <c r="R3542" s="37" t="str">
        <f t="shared" si="111"/>
        <v/>
      </c>
    </row>
    <row r="3543" spans="1:18" x14ac:dyDescent="0.2">
      <c r="A3543" s="13"/>
      <c r="B3543" s="1"/>
      <c r="C3543" s="1"/>
      <c r="D3543" s="1"/>
      <c r="E3543" s="1"/>
      <c r="F3543" s="1"/>
      <c r="G3543" s="13"/>
      <c r="H3543" s="9"/>
      <c r="I3543" s="1"/>
      <c r="J3543" s="82"/>
      <c r="K3543" s="53"/>
      <c r="L3543" s="52"/>
      <c r="M3543" s="3"/>
      <c r="N3543" s="3"/>
      <c r="O3543" s="17" t="str">
        <f t="shared" si="110"/>
        <v/>
      </c>
      <c r="P3543" s="18" t="str">
        <f>IF(M3543=0,"",IF(N3543-Master!$A$6&lt;0,"0",IF(M3543&lt;=Master!$A$6,(N3543-Master!$A$6),O3543)))</f>
        <v/>
      </c>
      <c r="Q3543" s="20">
        <f>IF(J3543&gt;Master!$A$6,"N/A",IF(M3543=0,H3543,IF(P3543="0",0,ROUND(H3543*P3543/O3543,2))))</f>
        <v>0</v>
      </c>
      <c r="R3543" s="37" t="str">
        <f t="shared" si="111"/>
        <v/>
      </c>
    </row>
    <row r="3544" spans="1:18" x14ac:dyDescent="0.2">
      <c r="A3544" s="13"/>
      <c r="B3544" s="1"/>
      <c r="C3544" s="1"/>
      <c r="D3544" s="1"/>
      <c r="E3544" s="1"/>
      <c r="F3544" s="1"/>
      <c r="G3544" s="13"/>
      <c r="H3544" s="9"/>
      <c r="I3544" s="1"/>
      <c r="J3544" s="82"/>
      <c r="K3544" s="53"/>
      <c r="L3544" s="52"/>
      <c r="M3544" s="3"/>
      <c r="N3544" s="3"/>
      <c r="O3544" s="17" t="str">
        <f t="shared" si="110"/>
        <v/>
      </c>
      <c r="P3544" s="18" t="str">
        <f>IF(M3544=0,"",IF(N3544-Master!$A$6&lt;0,"0",IF(M3544&lt;=Master!$A$6,(N3544-Master!$A$6),O3544)))</f>
        <v/>
      </c>
      <c r="Q3544" s="20">
        <f>IF(J3544&gt;Master!$A$6,"N/A",IF(M3544=0,H3544,IF(P3544="0",0,ROUND(H3544*P3544/O3544,2))))</f>
        <v>0</v>
      </c>
      <c r="R3544" s="37" t="str">
        <f t="shared" si="111"/>
        <v/>
      </c>
    </row>
    <row r="3545" spans="1:18" x14ac:dyDescent="0.2">
      <c r="A3545" s="13"/>
      <c r="B3545" s="1"/>
      <c r="C3545" s="1"/>
      <c r="D3545" s="1"/>
      <c r="E3545" s="1"/>
      <c r="F3545" s="1"/>
      <c r="G3545" s="13"/>
      <c r="H3545" s="9"/>
      <c r="I3545" s="1"/>
      <c r="J3545" s="82"/>
      <c r="K3545" s="53"/>
      <c r="L3545" s="52"/>
      <c r="M3545" s="3"/>
      <c r="N3545" s="3"/>
      <c r="O3545" s="17" t="str">
        <f t="shared" si="110"/>
        <v/>
      </c>
      <c r="P3545" s="18" t="str">
        <f>IF(M3545=0,"",IF(N3545-Master!$A$6&lt;0,"0",IF(M3545&lt;=Master!$A$6,(N3545-Master!$A$6),O3545)))</f>
        <v/>
      </c>
      <c r="Q3545" s="20">
        <f>IF(J3545&gt;Master!$A$6,"N/A",IF(M3545=0,H3545,IF(P3545="0",0,ROUND(H3545*P3545/O3545,2))))</f>
        <v>0</v>
      </c>
      <c r="R3545" s="37" t="str">
        <f t="shared" si="111"/>
        <v/>
      </c>
    </row>
    <row r="3546" spans="1:18" x14ac:dyDescent="0.2">
      <c r="A3546" s="13"/>
      <c r="B3546" s="1"/>
      <c r="C3546" s="1"/>
      <c r="D3546" s="1"/>
      <c r="E3546" s="1"/>
      <c r="F3546" s="1"/>
      <c r="G3546" s="13"/>
      <c r="H3546" s="9"/>
      <c r="I3546" s="1"/>
      <c r="J3546" s="82"/>
      <c r="K3546" s="53"/>
      <c r="L3546" s="52"/>
      <c r="M3546" s="3"/>
      <c r="N3546" s="3"/>
      <c r="O3546" s="17" t="str">
        <f t="shared" si="110"/>
        <v/>
      </c>
      <c r="P3546" s="18" t="str">
        <f>IF(M3546=0,"",IF(N3546-Master!$A$6&lt;0,"0",IF(M3546&lt;=Master!$A$6,(N3546-Master!$A$6),O3546)))</f>
        <v/>
      </c>
      <c r="Q3546" s="20">
        <f>IF(J3546&gt;Master!$A$6,"N/A",IF(M3546=0,H3546,IF(P3546="0",0,ROUND(H3546*P3546/O3546,2))))</f>
        <v>0</v>
      </c>
      <c r="R3546" s="37" t="str">
        <f t="shared" si="111"/>
        <v/>
      </c>
    </row>
    <row r="3547" spans="1:18" x14ac:dyDescent="0.2">
      <c r="A3547" s="13"/>
      <c r="B3547" s="1"/>
      <c r="C3547" s="1"/>
      <c r="D3547" s="1"/>
      <c r="E3547" s="1"/>
      <c r="F3547" s="1"/>
      <c r="G3547" s="13"/>
      <c r="H3547" s="9"/>
      <c r="I3547" s="1"/>
      <c r="J3547" s="82"/>
      <c r="K3547" s="53"/>
      <c r="L3547" s="52"/>
      <c r="M3547" s="3"/>
      <c r="N3547" s="3"/>
      <c r="O3547" s="17" t="str">
        <f t="shared" si="110"/>
        <v/>
      </c>
      <c r="P3547" s="18" t="str">
        <f>IF(M3547=0,"",IF(N3547-Master!$A$6&lt;0,"0",IF(M3547&lt;=Master!$A$6,(N3547-Master!$A$6),O3547)))</f>
        <v/>
      </c>
      <c r="Q3547" s="20">
        <f>IF(J3547&gt;Master!$A$6,"N/A",IF(M3547=0,H3547,IF(P3547="0",0,ROUND(H3547*P3547/O3547,2))))</f>
        <v>0</v>
      </c>
      <c r="R3547" s="37" t="str">
        <f t="shared" si="111"/>
        <v/>
      </c>
    </row>
    <row r="3548" spans="1:18" x14ac:dyDescent="0.2">
      <c r="A3548" s="13"/>
      <c r="B3548" s="1"/>
      <c r="C3548" s="1"/>
      <c r="D3548" s="1"/>
      <c r="E3548" s="1"/>
      <c r="F3548" s="1"/>
      <c r="G3548" s="13"/>
      <c r="H3548" s="9"/>
      <c r="I3548" s="1"/>
      <c r="J3548" s="82"/>
      <c r="K3548" s="53"/>
      <c r="L3548" s="52"/>
      <c r="M3548" s="3"/>
      <c r="N3548" s="3"/>
      <c r="O3548" s="17" t="str">
        <f t="shared" si="110"/>
        <v/>
      </c>
      <c r="P3548" s="18" t="str">
        <f>IF(M3548=0,"",IF(N3548-Master!$A$6&lt;0,"0",IF(M3548&lt;=Master!$A$6,(N3548-Master!$A$6),O3548)))</f>
        <v/>
      </c>
      <c r="Q3548" s="20">
        <f>IF(J3548&gt;Master!$A$6,"N/A",IF(M3548=0,H3548,IF(P3548="0",0,ROUND(H3548*P3548/O3548,2))))</f>
        <v>0</v>
      </c>
      <c r="R3548" s="37" t="str">
        <f t="shared" si="111"/>
        <v/>
      </c>
    </row>
    <row r="3549" spans="1:18" x14ac:dyDescent="0.2">
      <c r="A3549" s="13"/>
      <c r="B3549" s="1"/>
      <c r="C3549" s="1"/>
      <c r="D3549" s="1"/>
      <c r="E3549" s="1"/>
      <c r="F3549" s="1"/>
      <c r="G3549" s="13"/>
      <c r="H3549" s="9"/>
      <c r="I3549" s="1"/>
      <c r="J3549" s="82"/>
      <c r="K3549" s="53"/>
      <c r="L3549" s="52"/>
      <c r="M3549" s="3"/>
      <c r="N3549" s="3"/>
      <c r="O3549" s="17" t="str">
        <f t="shared" si="110"/>
        <v/>
      </c>
      <c r="P3549" s="18" t="str">
        <f>IF(M3549=0,"",IF(N3549-Master!$A$6&lt;0,"0",IF(M3549&lt;=Master!$A$6,(N3549-Master!$A$6),O3549)))</f>
        <v/>
      </c>
      <c r="Q3549" s="20">
        <f>IF(J3549&gt;Master!$A$6,"N/A",IF(M3549=0,H3549,IF(P3549="0",0,ROUND(H3549*P3549/O3549,2))))</f>
        <v>0</v>
      </c>
      <c r="R3549" s="37" t="str">
        <f t="shared" si="111"/>
        <v/>
      </c>
    </row>
    <row r="3550" spans="1:18" x14ac:dyDescent="0.2">
      <c r="A3550" s="13"/>
      <c r="B3550" s="1"/>
      <c r="C3550" s="1"/>
      <c r="D3550" s="1"/>
      <c r="E3550" s="1"/>
      <c r="F3550" s="1"/>
      <c r="G3550" s="13"/>
      <c r="H3550" s="9"/>
      <c r="I3550" s="1"/>
      <c r="J3550" s="82"/>
      <c r="K3550" s="53"/>
      <c r="L3550" s="52"/>
      <c r="M3550" s="3"/>
      <c r="N3550" s="3"/>
      <c r="O3550" s="17" t="str">
        <f t="shared" si="110"/>
        <v/>
      </c>
      <c r="P3550" s="18" t="str">
        <f>IF(M3550=0,"",IF(N3550-Master!$A$6&lt;0,"0",IF(M3550&lt;=Master!$A$6,(N3550-Master!$A$6),O3550)))</f>
        <v/>
      </c>
      <c r="Q3550" s="20">
        <f>IF(J3550&gt;Master!$A$6,"N/A",IF(M3550=0,H3550,IF(P3550="0",0,ROUND(H3550*P3550/O3550,2))))</f>
        <v>0</v>
      </c>
      <c r="R3550" s="37" t="str">
        <f t="shared" si="111"/>
        <v/>
      </c>
    </row>
    <row r="3551" spans="1:18" x14ac:dyDescent="0.2">
      <c r="A3551" s="13"/>
      <c r="B3551" s="1"/>
      <c r="C3551" s="1"/>
      <c r="D3551" s="1"/>
      <c r="E3551" s="1"/>
      <c r="F3551" s="1"/>
      <c r="G3551" s="13"/>
      <c r="H3551" s="9"/>
      <c r="I3551" s="1"/>
      <c r="J3551" s="82"/>
      <c r="K3551" s="53"/>
      <c r="L3551" s="52"/>
      <c r="M3551" s="3"/>
      <c r="N3551" s="3"/>
      <c r="O3551" s="17" t="str">
        <f t="shared" si="110"/>
        <v/>
      </c>
      <c r="P3551" s="18" t="str">
        <f>IF(M3551=0,"",IF(N3551-Master!$A$6&lt;0,"0",IF(M3551&lt;=Master!$A$6,(N3551-Master!$A$6),O3551)))</f>
        <v/>
      </c>
      <c r="Q3551" s="20">
        <f>IF(J3551&gt;Master!$A$6,"N/A",IF(M3551=0,H3551,IF(P3551="0",0,ROUND(H3551*P3551/O3551,2))))</f>
        <v>0</v>
      </c>
      <c r="R3551" s="37" t="str">
        <f t="shared" si="111"/>
        <v/>
      </c>
    </row>
    <row r="3552" spans="1:18" x14ac:dyDescent="0.2">
      <c r="A3552" s="13"/>
      <c r="B3552" s="1"/>
      <c r="C3552" s="1"/>
      <c r="D3552" s="1"/>
      <c r="E3552" s="1"/>
      <c r="F3552" s="1"/>
      <c r="G3552" s="13"/>
      <c r="H3552" s="9"/>
      <c r="I3552" s="1"/>
      <c r="J3552" s="82"/>
      <c r="K3552" s="53"/>
      <c r="L3552" s="52"/>
      <c r="M3552" s="3"/>
      <c r="N3552" s="3"/>
      <c r="O3552" s="17" t="str">
        <f t="shared" si="110"/>
        <v/>
      </c>
      <c r="P3552" s="18" t="str">
        <f>IF(M3552=0,"",IF(N3552-Master!$A$6&lt;0,"0",IF(M3552&lt;=Master!$A$6,(N3552-Master!$A$6),O3552)))</f>
        <v/>
      </c>
      <c r="Q3552" s="20">
        <f>IF(J3552&gt;Master!$A$6,"N/A",IF(M3552=0,H3552,IF(P3552="0",0,ROUND(H3552*P3552/O3552,2))))</f>
        <v>0</v>
      </c>
      <c r="R3552" s="37" t="str">
        <f t="shared" si="111"/>
        <v/>
      </c>
    </row>
    <row r="3553" spans="1:18" x14ac:dyDescent="0.2">
      <c r="A3553" s="13"/>
      <c r="B3553" s="1"/>
      <c r="C3553" s="1"/>
      <c r="D3553" s="1"/>
      <c r="E3553" s="1"/>
      <c r="F3553" s="1"/>
      <c r="G3553" s="13"/>
      <c r="H3553" s="9"/>
      <c r="I3553" s="1"/>
      <c r="J3553" s="82"/>
      <c r="K3553" s="53"/>
      <c r="L3553" s="52"/>
      <c r="M3553" s="3"/>
      <c r="N3553" s="3"/>
      <c r="O3553" s="17" t="str">
        <f t="shared" si="110"/>
        <v/>
      </c>
      <c r="P3553" s="18" t="str">
        <f>IF(M3553=0,"",IF(N3553-Master!$A$6&lt;0,"0",IF(M3553&lt;=Master!$A$6,(N3553-Master!$A$6),O3553)))</f>
        <v/>
      </c>
      <c r="Q3553" s="20">
        <f>IF(J3553&gt;Master!$A$6,"N/A",IF(M3553=0,H3553,IF(P3553="0",0,ROUND(H3553*P3553/O3553,2))))</f>
        <v>0</v>
      </c>
      <c r="R3553" s="37" t="str">
        <f t="shared" si="111"/>
        <v/>
      </c>
    </row>
    <row r="3554" spans="1:18" x14ac:dyDescent="0.2">
      <c r="A3554" s="13"/>
      <c r="B3554" s="1"/>
      <c r="C3554" s="1"/>
      <c r="D3554" s="1"/>
      <c r="E3554" s="1"/>
      <c r="F3554" s="1"/>
      <c r="G3554" s="13"/>
      <c r="H3554" s="9"/>
      <c r="I3554" s="1"/>
      <c r="J3554" s="82"/>
      <c r="K3554" s="53"/>
      <c r="L3554" s="52"/>
      <c r="M3554" s="3"/>
      <c r="N3554" s="3"/>
      <c r="O3554" s="17" t="str">
        <f t="shared" si="110"/>
        <v/>
      </c>
      <c r="P3554" s="18" t="str">
        <f>IF(M3554=0,"",IF(N3554-Master!$A$6&lt;0,"0",IF(M3554&lt;=Master!$A$6,(N3554-Master!$A$6),O3554)))</f>
        <v/>
      </c>
      <c r="Q3554" s="20">
        <f>IF(J3554&gt;Master!$A$6,"N/A",IF(M3554=0,H3554,IF(P3554="0",0,ROUND(H3554*P3554/O3554,2))))</f>
        <v>0</v>
      </c>
      <c r="R3554" s="37" t="str">
        <f t="shared" si="111"/>
        <v/>
      </c>
    </row>
    <row r="3555" spans="1:18" x14ac:dyDescent="0.2">
      <c r="A3555" s="13"/>
      <c r="B3555" s="1"/>
      <c r="C3555" s="1"/>
      <c r="D3555" s="1"/>
      <c r="E3555" s="1"/>
      <c r="F3555" s="1"/>
      <c r="G3555" s="13"/>
      <c r="H3555" s="9"/>
      <c r="I3555" s="1"/>
      <c r="J3555" s="82"/>
      <c r="K3555" s="53"/>
      <c r="L3555" s="52"/>
      <c r="M3555" s="3"/>
      <c r="N3555" s="3"/>
      <c r="O3555" s="17" t="str">
        <f t="shared" si="110"/>
        <v/>
      </c>
      <c r="P3555" s="18" t="str">
        <f>IF(M3555=0,"",IF(N3555-Master!$A$6&lt;0,"0",IF(M3555&lt;=Master!$A$6,(N3555-Master!$A$6),O3555)))</f>
        <v/>
      </c>
      <c r="Q3555" s="20">
        <f>IF(J3555&gt;Master!$A$6,"N/A",IF(M3555=0,H3555,IF(P3555="0",0,ROUND(H3555*P3555/O3555,2))))</f>
        <v>0</v>
      </c>
      <c r="R3555" s="37" t="str">
        <f t="shared" si="111"/>
        <v/>
      </c>
    </row>
    <row r="3556" spans="1:18" x14ac:dyDescent="0.2">
      <c r="A3556" s="13"/>
      <c r="B3556" s="1"/>
      <c r="C3556" s="1"/>
      <c r="D3556" s="1"/>
      <c r="E3556" s="1"/>
      <c r="F3556" s="1"/>
      <c r="G3556" s="13"/>
      <c r="H3556" s="9"/>
      <c r="I3556" s="1"/>
      <c r="J3556" s="82"/>
      <c r="K3556" s="53"/>
      <c r="L3556" s="52"/>
      <c r="M3556" s="3"/>
      <c r="N3556" s="3"/>
      <c r="O3556" s="17" t="str">
        <f t="shared" si="110"/>
        <v/>
      </c>
      <c r="P3556" s="18" t="str">
        <f>IF(M3556=0,"",IF(N3556-Master!$A$6&lt;0,"0",IF(M3556&lt;=Master!$A$6,(N3556-Master!$A$6),O3556)))</f>
        <v/>
      </c>
      <c r="Q3556" s="20">
        <f>IF(J3556&gt;Master!$A$6,"N/A",IF(M3556=0,H3556,IF(P3556="0",0,ROUND(H3556*P3556/O3556,2))))</f>
        <v>0</v>
      </c>
      <c r="R3556" s="37" t="str">
        <f t="shared" si="111"/>
        <v/>
      </c>
    </row>
    <row r="3557" spans="1:18" x14ac:dyDescent="0.2">
      <c r="A3557" s="13"/>
      <c r="B3557" s="1"/>
      <c r="C3557" s="1"/>
      <c r="D3557" s="1"/>
      <c r="E3557" s="1"/>
      <c r="F3557" s="1"/>
      <c r="G3557" s="13"/>
      <c r="H3557" s="9"/>
      <c r="I3557" s="1"/>
      <c r="J3557" s="82"/>
      <c r="K3557" s="53"/>
      <c r="L3557" s="52"/>
      <c r="M3557" s="3"/>
      <c r="N3557" s="3"/>
      <c r="O3557" s="17" t="str">
        <f t="shared" si="110"/>
        <v/>
      </c>
      <c r="P3557" s="18" t="str">
        <f>IF(M3557=0,"",IF(N3557-Master!$A$6&lt;0,"0",IF(M3557&lt;=Master!$A$6,(N3557-Master!$A$6),O3557)))</f>
        <v/>
      </c>
      <c r="Q3557" s="20">
        <f>IF(J3557&gt;Master!$A$6,"N/A",IF(M3557=0,H3557,IF(P3557="0",0,ROUND(H3557*P3557/O3557,2))))</f>
        <v>0</v>
      </c>
      <c r="R3557" s="37" t="str">
        <f t="shared" si="111"/>
        <v/>
      </c>
    </row>
    <row r="3558" spans="1:18" x14ac:dyDescent="0.2">
      <c r="A3558" s="13"/>
      <c r="B3558" s="1"/>
      <c r="C3558" s="1"/>
      <c r="D3558" s="1"/>
      <c r="E3558" s="1"/>
      <c r="F3558" s="1"/>
      <c r="G3558" s="13"/>
      <c r="H3558" s="9"/>
      <c r="I3558" s="1"/>
      <c r="J3558" s="82"/>
      <c r="K3558" s="53"/>
      <c r="L3558" s="52"/>
      <c r="M3558" s="3"/>
      <c r="N3558" s="3"/>
      <c r="O3558" s="17" t="str">
        <f t="shared" si="110"/>
        <v/>
      </c>
      <c r="P3558" s="18" t="str">
        <f>IF(M3558=0,"",IF(N3558-Master!$A$6&lt;0,"0",IF(M3558&lt;=Master!$A$6,(N3558-Master!$A$6),O3558)))</f>
        <v/>
      </c>
      <c r="Q3558" s="20">
        <f>IF(J3558&gt;Master!$A$6,"N/A",IF(M3558=0,H3558,IF(P3558="0",0,ROUND(H3558*P3558/O3558,2))))</f>
        <v>0</v>
      </c>
      <c r="R3558" s="37" t="str">
        <f t="shared" si="111"/>
        <v/>
      </c>
    </row>
    <row r="3559" spans="1:18" x14ac:dyDescent="0.2">
      <c r="A3559" s="13"/>
      <c r="B3559" s="1"/>
      <c r="C3559" s="1"/>
      <c r="D3559" s="1"/>
      <c r="E3559" s="1"/>
      <c r="F3559" s="1"/>
      <c r="G3559" s="13"/>
      <c r="H3559" s="9"/>
      <c r="I3559" s="1"/>
      <c r="J3559" s="82"/>
      <c r="K3559" s="53"/>
      <c r="L3559" s="52"/>
      <c r="M3559" s="3"/>
      <c r="N3559" s="3"/>
      <c r="O3559" s="17" t="str">
        <f t="shared" si="110"/>
        <v/>
      </c>
      <c r="P3559" s="18" t="str">
        <f>IF(M3559=0,"",IF(N3559-Master!$A$6&lt;0,"0",IF(M3559&lt;=Master!$A$6,(N3559-Master!$A$6),O3559)))</f>
        <v/>
      </c>
      <c r="Q3559" s="20">
        <f>IF(J3559&gt;Master!$A$6,"N/A",IF(M3559=0,H3559,IF(P3559="0",0,ROUND(H3559*P3559/O3559,2))))</f>
        <v>0</v>
      </c>
      <c r="R3559" s="37" t="str">
        <f t="shared" si="111"/>
        <v/>
      </c>
    </row>
    <row r="3560" spans="1:18" x14ac:dyDescent="0.2">
      <c r="A3560" s="13"/>
      <c r="B3560" s="1"/>
      <c r="C3560" s="1"/>
      <c r="D3560" s="1"/>
      <c r="E3560" s="1"/>
      <c r="F3560" s="1"/>
      <c r="G3560" s="13"/>
      <c r="H3560" s="9"/>
      <c r="I3560" s="1"/>
      <c r="J3560" s="82"/>
      <c r="K3560" s="53"/>
      <c r="L3560" s="52"/>
      <c r="M3560" s="3"/>
      <c r="N3560" s="3"/>
      <c r="O3560" s="17" t="str">
        <f t="shared" si="110"/>
        <v/>
      </c>
      <c r="P3560" s="18" t="str">
        <f>IF(M3560=0,"",IF(N3560-Master!$A$6&lt;0,"0",IF(M3560&lt;=Master!$A$6,(N3560-Master!$A$6),O3560)))</f>
        <v/>
      </c>
      <c r="Q3560" s="20">
        <f>IF(J3560&gt;Master!$A$6,"N/A",IF(M3560=0,H3560,IF(P3560="0",0,ROUND(H3560*P3560/O3560,2))))</f>
        <v>0</v>
      </c>
      <c r="R3560" s="37" t="str">
        <f t="shared" si="111"/>
        <v/>
      </c>
    </row>
    <row r="3561" spans="1:18" x14ac:dyDescent="0.2">
      <c r="A3561" s="13"/>
      <c r="B3561" s="1"/>
      <c r="C3561" s="1"/>
      <c r="D3561" s="1"/>
      <c r="E3561" s="1"/>
      <c r="F3561" s="1"/>
      <c r="G3561" s="13"/>
      <c r="H3561" s="9"/>
      <c r="I3561" s="1"/>
      <c r="J3561" s="82"/>
      <c r="K3561" s="53"/>
      <c r="L3561" s="52"/>
      <c r="M3561" s="3"/>
      <c r="N3561" s="3"/>
      <c r="O3561" s="17" t="str">
        <f t="shared" si="110"/>
        <v/>
      </c>
      <c r="P3561" s="18" t="str">
        <f>IF(M3561=0,"",IF(N3561-Master!$A$6&lt;0,"0",IF(M3561&lt;=Master!$A$6,(N3561-Master!$A$6),O3561)))</f>
        <v/>
      </c>
      <c r="Q3561" s="20">
        <f>IF(J3561&gt;Master!$A$6,"N/A",IF(M3561=0,H3561,IF(P3561="0",0,ROUND(H3561*P3561/O3561,2))))</f>
        <v>0</v>
      </c>
      <c r="R3561" s="37" t="str">
        <f t="shared" si="111"/>
        <v/>
      </c>
    </row>
    <row r="3562" spans="1:18" x14ac:dyDescent="0.2">
      <c r="A3562" s="13"/>
      <c r="B3562" s="1"/>
      <c r="C3562" s="1"/>
      <c r="D3562" s="1"/>
      <c r="E3562" s="1"/>
      <c r="F3562" s="1"/>
      <c r="G3562" s="13"/>
      <c r="H3562" s="9"/>
      <c r="I3562" s="1"/>
      <c r="J3562" s="82"/>
      <c r="K3562" s="53"/>
      <c r="L3562" s="52"/>
      <c r="M3562" s="3"/>
      <c r="N3562" s="3"/>
      <c r="O3562" s="17" t="str">
        <f t="shared" si="110"/>
        <v/>
      </c>
      <c r="P3562" s="18" t="str">
        <f>IF(M3562=0,"",IF(N3562-Master!$A$6&lt;0,"0",IF(M3562&lt;=Master!$A$6,(N3562-Master!$A$6),O3562)))</f>
        <v/>
      </c>
      <c r="Q3562" s="20">
        <f>IF(J3562&gt;Master!$A$6,"N/A",IF(M3562=0,H3562,IF(P3562="0",0,ROUND(H3562*P3562/O3562,2))))</f>
        <v>0</v>
      </c>
      <c r="R3562" s="37" t="str">
        <f t="shared" si="111"/>
        <v/>
      </c>
    </row>
    <row r="3563" spans="1:18" x14ac:dyDescent="0.2">
      <c r="A3563" s="13"/>
      <c r="B3563" s="1"/>
      <c r="C3563" s="1"/>
      <c r="D3563" s="1"/>
      <c r="E3563" s="1"/>
      <c r="F3563" s="1"/>
      <c r="G3563" s="13"/>
      <c r="H3563" s="9"/>
      <c r="I3563" s="1"/>
      <c r="J3563" s="82"/>
      <c r="K3563" s="53"/>
      <c r="L3563" s="52"/>
      <c r="M3563" s="3"/>
      <c r="N3563" s="3"/>
      <c r="O3563" s="17" t="str">
        <f t="shared" si="110"/>
        <v/>
      </c>
      <c r="P3563" s="18" t="str">
        <f>IF(M3563=0,"",IF(N3563-Master!$A$6&lt;0,"0",IF(M3563&lt;=Master!$A$6,(N3563-Master!$A$6),O3563)))</f>
        <v/>
      </c>
      <c r="Q3563" s="20">
        <f>IF(J3563&gt;Master!$A$6,"N/A",IF(M3563=0,H3563,IF(P3563="0",0,ROUND(H3563*P3563/O3563,2))))</f>
        <v>0</v>
      </c>
      <c r="R3563" s="37" t="str">
        <f t="shared" si="111"/>
        <v/>
      </c>
    </row>
    <row r="3564" spans="1:18" x14ac:dyDescent="0.2">
      <c r="A3564" s="13"/>
      <c r="B3564" s="1"/>
      <c r="C3564" s="1"/>
      <c r="D3564" s="1"/>
      <c r="E3564" s="1"/>
      <c r="F3564" s="1"/>
      <c r="G3564" s="13"/>
      <c r="H3564" s="9"/>
      <c r="I3564" s="1"/>
      <c r="J3564" s="82"/>
      <c r="K3564" s="53"/>
      <c r="L3564" s="52"/>
      <c r="M3564" s="3"/>
      <c r="N3564" s="3"/>
      <c r="O3564" s="17" t="str">
        <f t="shared" si="110"/>
        <v/>
      </c>
      <c r="P3564" s="18" t="str">
        <f>IF(M3564=0,"",IF(N3564-Master!$A$6&lt;0,"0",IF(M3564&lt;=Master!$A$6,(N3564-Master!$A$6),O3564)))</f>
        <v/>
      </c>
      <c r="Q3564" s="20">
        <f>IF(J3564&gt;Master!$A$6,"N/A",IF(M3564=0,H3564,IF(P3564="0",0,ROUND(H3564*P3564/O3564,2))))</f>
        <v>0</v>
      </c>
      <c r="R3564" s="37" t="str">
        <f t="shared" si="111"/>
        <v/>
      </c>
    </row>
    <row r="3565" spans="1:18" x14ac:dyDescent="0.2">
      <c r="A3565" s="13"/>
      <c r="B3565" s="1"/>
      <c r="C3565" s="1"/>
      <c r="D3565" s="1"/>
      <c r="E3565" s="1"/>
      <c r="F3565" s="1"/>
      <c r="G3565" s="13"/>
      <c r="H3565" s="9"/>
      <c r="I3565" s="1"/>
      <c r="J3565" s="82"/>
      <c r="K3565" s="53"/>
      <c r="L3565" s="52"/>
      <c r="M3565" s="3"/>
      <c r="N3565" s="3"/>
      <c r="O3565" s="17" t="str">
        <f t="shared" si="110"/>
        <v/>
      </c>
      <c r="P3565" s="18" t="str">
        <f>IF(M3565=0,"",IF(N3565-Master!$A$6&lt;0,"0",IF(M3565&lt;=Master!$A$6,(N3565-Master!$A$6),O3565)))</f>
        <v/>
      </c>
      <c r="Q3565" s="20">
        <f>IF(J3565&gt;Master!$A$6,"N/A",IF(M3565=0,H3565,IF(P3565="0",0,ROUND(H3565*P3565/O3565,2))))</f>
        <v>0</v>
      </c>
      <c r="R3565" s="37" t="str">
        <f t="shared" si="111"/>
        <v/>
      </c>
    </row>
    <row r="3566" spans="1:18" x14ac:dyDescent="0.2">
      <c r="A3566" s="13"/>
      <c r="B3566" s="1"/>
      <c r="C3566" s="1"/>
      <c r="D3566" s="1"/>
      <c r="E3566" s="1"/>
      <c r="F3566" s="1"/>
      <c r="G3566" s="13"/>
      <c r="H3566" s="9"/>
      <c r="I3566" s="1"/>
      <c r="J3566" s="82"/>
      <c r="K3566" s="53"/>
      <c r="L3566" s="52"/>
      <c r="M3566" s="3"/>
      <c r="N3566" s="3"/>
      <c r="O3566" s="17" t="str">
        <f t="shared" si="110"/>
        <v/>
      </c>
      <c r="P3566" s="18" t="str">
        <f>IF(M3566=0,"",IF(N3566-Master!$A$6&lt;0,"0",IF(M3566&lt;=Master!$A$6,(N3566-Master!$A$6),O3566)))</f>
        <v/>
      </c>
      <c r="Q3566" s="20">
        <f>IF(J3566&gt;Master!$A$6,"N/A",IF(M3566=0,H3566,IF(P3566="0",0,ROUND(H3566*P3566/O3566,2))))</f>
        <v>0</v>
      </c>
      <c r="R3566" s="37" t="str">
        <f t="shared" si="111"/>
        <v/>
      </c>
    </row>
    <row r="3567" spans="1:18" x14ac:dyDescent="0.2">
      <c r="A3567" s="13"/>
      <c r="B3567" s="1"/>
      <c r="C3567" s="1"/>
      <c r="D3567" s="1"/>
      <c r="E3567" s="1"/>
      <c r="F3567" s="1"/>
      <c r="G3567" s="13"/>
      <c r="H3567" s="9"/>
      <c r="I3567" s="1"/>
      <c r="J3567" s="82"/>
      <c r="K3567" s="53"/>
      <c r="L3567" s="52"/>
      <c r="M3567" s="3"/>
      <c r="N3567" s="3"/>
      <c r="O3567" s="17" t="str">
        <f t="shared" si="110"/>
        <v/>
      </c>
      <c r="P3567" s="18" t="str">
        <f>IF(M3567=0,"",IF(N3567-Master!$A$6&lt;0,"0",IF(M3567&lt;=Master!$A$6,(N3567-Master!$A$6),O3567)))</f>
        <v/>
      </c>
      <c r="Q3567" s="20">
        <f>IF(J3567&gt;Master!$A$6,"N/A",IF(M3567=0,H3567,IF(P3567="0",0,ROUND(H3567*P3567/O3567,2))))</f>
        <v>0</v>
      </c>
      <c r="R3567" s="37" t="str">
        <f t="shared" si="111"/>
        <v/>
      </c>
    </row>
    <row r="3568" spans="1:18" x14ac:dyDescent="0.2">
      <c r="A3568" s="13"/>
      <c r="B3568" s="1"/>
      <c r="C3568" s="1"/>
      <c r="D3568" s="1"/>
      <c r="E3568" s="1"/>
      <c r="F3568" s="1"/>
      <c r="G3568" s="13"/>
      <c r="H3568" s="9"/>
      <c r="I3568" s="1"/>
      <c r="J3568" s="82"/>
      <c r="K3568" s="53"/>
      <c r="L3568" s="52"/>
      <c r="M3568" s="3"/>
      <c r="N3568" s="3"/>
      <c r="O3568" s="17" t="str">
        <f t="shared" si="110"/>
        <v/>
      </c>
      <c r="P3568" s="18" t="str">
        <f>IF(M3568=0,"",IF(N3568-Master!$A$6&lt;0,"0",IF(M3568&lt;=Master!$A$6,(N3568-Master!$A$6),O3568)))</f>
        <v/>
      </c>
      <c r="Q3568" s="20">
        <f>IF(J3568&gt;Master!$A$6,"N/A",IF(M3568=0,H3568,IF(P3568="0",0,ROUND(H3568*P3568/O3568,2))))</f>
        <v>0</v>
      </c>
      <c r="R3568" s="37" t="str">
        <f t="shared" si="111"/>
        <v/>
      </c>
    </row>
    <row r="3569" spans="1:18" x14ac:dyDescent="0.2">
      <c r="A3569" s="13"/>
      <c r="B3569" s="1"/>
      <c r="C3569" s="1"/>
      <c r="D3569" s="1"/>
      <c r="E3569" s="1"/>
      <c r="F3569" s="1"/>
      <c r="G3569" s="13"/>
      <c r="H3569" s="9"/>
      <c r="I3569" s="1"/>
      <c r="J3569" s="82"/>
      <c r="K3569" s="53"/>
      <c r="L3569" s="52"/>
      <c r="M3569" s="3"/>
      <c r="N3569" s="3"/>
      <c r="O3569" s="17" t="str">
        <f t="shared" si="110"/>
        <v/>
      </c>
      <c r="P3569" s="18" t="str">
        <f>IF(M3569=0,"",IF(N3569-Master!$A$6&lt;0,"0",IF(M3569&lt;=Master!$A$6,(N3569-Master!$A$6),O3569)))</f>
        <v/>
      </c>
      <c r="Q3569" s="20">
        <f>IF(J3569&gt;Master!$A$6,"N/A",IF(M3569=0,H3569,IF(P3569="0",0,ROUND(H3569*P3569/O3569,2))))</f>
        <v>0</v>
      </c>
      <c r="R3569" s="37" t="str">
        <f t="shared" si="111"/>
        <v/>
      </c>
    </row>
    <row r="3570" spans="1:18" x14ac:dyDescent="0.2">
      <c r="A3570" s="13"/>
      <c r="B3570" s="1"/>
      <c r="C3570" s="1"/>
      <c r="D3570" s="1"/>
      <c r="E3570" s="1"/>
      <c r="F3570" s="1"/>
      <c r="G3570" s="13"/>
      <c r="H3570" s="9"/>
      <c r="I3570" s="1"/>
      <c r="J3570" s="82"/>
      <c r="K3570" s="53"/>
      <c r="L3570" s="52"/>
      <c r="M3570" s="3"/>
      <c r="N3570" s="3"/>
      <c r="O3570" s="17" t="str">
        <f t="shared" si="110"/>
        <v/>
      </c>
      <c r="P3570" s="18" t="str">
        <f>IF(M3570=0,"",IF(N3570-Master!$A$6&lt;0,"0",IF(M3570&lt;=Master!$A$6,(N3570-Master!$A$6),O3570)))</f>
        <v/>
      </c>
      <c r="Q3570" s="20">
        <f>IF(J3570&gt;Master!$A$6,"N/A",IF(M3570=0,H3570,IF(P3570="0",0,ROUND(H3570*P3570/O3570,2))))</f>
        <v>0</v>
      </c>
      <c r="R3570" s="37" t="str">
        <f t="shared" si="111"/>
        <v/>
      </c>
    </row>
    <row r="3571" spans="1:18" x14ac:dyDescent="0.2">
      <c r="A3571" s="13"/>
      <c r="B3571" s="1"/>
      <c r="C3571" s="1"/>
      <c r="D3571" s="1"/>
      <c r="E3571" s="1"/>
      <c r="F3571" s="1"/>
      <c r="G3571" s="13"/>
      <c r="H3571" s="9"/>
      <c r="I3571" s="1"/>
      <c r="J3571" s="82"/>
      <c r="K3571" s="53"/>
      <c r="L3571" s="52"/>
      <c r="M3571" s="3"/>
      <c r="N3571" s="3"/>
      <c r="O3571" s="17" t="str">
        <f t="shared" si="110"/>
        <v/>
      </c>
      <c r="P3571" s="18" t="str">
        <f>IF(M3571=0,"",IF(N3571-Master!$A$6&lt;0,"0",IF(M3571&lt;=Master!$A$6,(N3571-Master!$A$6),O3571)))</f>
        <v/>
      </c>
      <c r="Q3571" s="20">
        <f>IF(J3571&gt;Master!$A$6,"N/A",IF(M3571=0,H3571,IF(P3571="0",0,ROUND(H3571*P3571/O3571,2))))</f>
        <v>0</v>
      </c>
      <c r="R3571" s="37" t="str">
        <f t="shared" si="111"/>
        <v/>
      </c>
    </row>
    <row r="3572" spans="1:18" x14ac:dyDescent="0.2">
      <c r="A3572" s="13"/>
      <c r="B3572" s="1"/>
      <c r="C3572" s="1"/>
      <c r="D3572" s="1"/>
      <c r="E3572" s="1"/>
      <c r="F3572" s="1"/>
      <c r="G3572" s="13"/>
      <c r="H3572" s="9"/>
      <c r="I3572" s="1"/>
      <c r="J3572" s="82"/>
      <c r="K3572" s="53"/>
      <c r="L3572" s="52"/>
      <c r="M3572" s="3"/>
      <c r="N3572" s="3"/>
      <c r="O3572" s="17" t="str">
        <f t="shared" si="110"/>
        <v/>
      </c>
      <c r="P3572" s="18" t="str">
        <f>IF(M3572=0,"",IF(N3572-Master!$A$6&lt;0,"0",IF(M3572&lt;=Master!$A$6,(N3572-Master!$A$6),O3572)))</f>
        <v/>
      </c>
      <c r="Q3572" s="20">
        <f>IF(J3572&gt;Master!$A$6,"N/A",IF(M3572=0,H3572,IF(P3572="0",0,ROUND(H3572*P3572/O3572,2))))</f>
        <v>0</v>
      </c>
      <c r="R3572" s="37" t="str">
        <f t="shared" si="111"/>
        <v/>
      </c>
    </row>
    <row r="3573" spans="1:18" x14ac:dyDescent="0.2">
      <c r="A3573" s="13"/>
      <c r="B3573" s="1"/>
      <c r="C3573" s="1"/>
      <c r="D3573" s="1"/>
      <c r="E3573" s="1"/>
      <c r="F3573" s="1"/>
      <c r="G3573" s="13"/>
      <c r="H3573" s="9"/>
      <c r="I3573" s="1"/>
      <c r="J3573" s="82"/>
      <c r="K3573" s="53"/>
      <c r="L3573" s="52"/>
      <c r="M3573" s="3"/>
      <c r="N3573" s="3"/>
      <c r="O3573" s="17" t="str">
        <f t="shared" si="110"/>
        <v/>
      </c>
      <c r="P3573" s="18" t="str">
        <f>IF(M3573=0,"",IF(N3573-Master!$A$6&lt;0,"0",IF(M3573&lt;=Master!$A$6,(N3573-Master!$A$6),O3573)))</f>
        <v/>
      </c>
      <c r="Q3573" s="20">
        <f>IF(J3573&gt;Master!$A$6,"N/A",IF(M3573=0,H3573,IF(P3573="0",0,ROUND(H3573*P3573/O3573,2))))</f>
        <v>0</v>
      </c>
      <c r="R3573" s="37" t="str">
        <f t="shared" si="111"/>
        <v/>
      </c>
    </row>
    <row r="3574" spans="1:18" x14ac:dyDescent="0.2">
      <c r="A3574" s="13"/>
      <c r="B3574" s="1"/>
      <c r="C3574" s="1"/>
      <c r="D3574" s="1"/>
      <c r="E3574" s="1"/>
      <c r="F3574" s="1"/>
      <c r="G3574" s="13"/>
      <c r="H3574" s="9"/>
      <c r="I3574" s="1"/>
      <c r="J3574" s="82"/>
      <c r="K3574" s="53"/>
      <c r="L3574" s="52"/>
      <c r="M3574" s="3"/>
      <c r="N3574" s="3"/>
      <c r="O3574" s="17" t="str">
        <f t="shared" si="110"/>
        <v/>
      </c>
      <c r="P3574" s="18" t="str">
        <f>IF(M3574=0,"",IF(N3574-Master!$A$6&lt;0,"0",IF(M3574&lt;=Master!$A$6,(N3574-Master!$A$6),O3574)))</f>
        <v/>
      </c>
      <c r="Q3574" s="20">
        <f>IF(J3574&gt;Master!$A$6,"N/A",IF(M3574=0,H3574,IF(P3574="0",0,ROUND(H3574*P3574/O3574,2))))</f>
        <v>0</v>
      </c>
      <c r="R3574" s="37" t="str">
        <f t="shared" si="111"/>
        <v/>
      </c>
    </row>
    <row r="3575" spans="1:18" x14ac:dyDescent="0.2">
      <c r="A3575" s="13"/>
      <c r="B3575" s="1"/>
      <c r="C3575" s="1"/>
      <c r="D3575" s="1"/>
      <c r="E3575" s="1"/>
      <c r="F3575" s="1"/>
      <c r="G3575" s="13"/>
      <c r="H3575" s="9"/>
      <c r="I3575" s="1"/>
      <c r="J3575" s="82"/>
      <c r="K3575" s="53"/>
      <c r="L3575" s="52"/>
      <c r="M3575" s="3"/>
      <c r="N3575" s="3"/>
      <c r="O3575" s="17" t="str">
        <f t="shared" si="110"/>
        <v/>
      </c>
      <c r="P3575" s="18" t="str">
        <f>IF(M3575=0,"",IF(N3575-Master!$A$6&lt;0,"0",IF(M3575&lt;=Master!$A$6,(N3575-Master!$A$6),O3575)))</f>
        <v/>
      </c>
      <c r="Q3575" s="20">
        <f>IF(J3575&gt;Master!$A$6,"N/A",IF(M3575=0,H3575,IF(P3575="0",0,ROUND(H3575*P3575/O3575,2))))</f>
        <v>0</v>
      </c>
      <c r="R3575" s="37" t="str">
        <f t="shared" si="111"/>
        <v/>
      </c>
    </row>
    <row r="3576" spans="1:18" x14ac:dyDescent="0.2">
      <c r="A3576" s="13"/>
      <c r="B3576" s="1"/>
      <c r="C3576" s="1"/>
      <c r="D3576" s="1"/>
      <c r="E3576" s="1"/>
      <c r="F3576" s="1"/>
      <c r="G3576" s="13"/>
      <c r="H3576" s="9"/>
      <c r="I3576" s="1"/>
      <c r="J3576" s="82"/>
      <c r="K3576" s="53"/>
      <c r="L3576" s="52"/>
      <c r="M3576" s="3"/>
      <c r="N3576" s="3"/>
      <c r="O3576" s="17" t="str">
        <f t="shared" si="110"/>
        <v/>
      </c>
      <c r="P3576" s="18" t="str">
        <f>IF(M3576=0,"",IF(N3576-Master!$A$6&lt;0,"0",IF(M3576&lt;=Master!$A$6,(N3576-Master!$A$6),O3576)))</f>
        <v/>
      </c>
      <c r="Q3576" s="20">
        <f>IF(J3576&gt;Master!$A$6,"N/A",IF(M3576=0,H3576,IF(P3576="0",0,ROUND(H3576*P3576/O3576,2))))</f>
        <v>0</v>
      </c>
      <c r="R3576" s="37" t="str">
        <f t="shared" si="111"/>
        <v/>
      </c>
    </row>
    <row r="3577" spans="1:18" x14ac:dyDescent="0.2">
      <c r="A3577" s="13"/>
      <c r="B3577" s="1"/>
      <c r="C3577" s="1"/>
      <c r="D3577" s="1"/>
      <c r="E3577" s="1"/>
      <c r="F3577" s="1"/>
      <c r="G3577" s="13"/>
      <c r="H3577" s="9"/>
      <c r="I3577" s="1"/>
      <c r="J3577" s="82"/>
      <c r="K3577" s="53"/>
      <c r="L3577" s="52"/>
      <c r="M3577" s="3"/>
      <c r="N3577" s="3"/>
      <c r="O3577" s="17" t="str">
        <f t="shared" si="110"/>
        <v/>
      </c>
      <c r="P3577" s="18" t="str">
        <f>IF(M3577=0,"",IF(N3577-Master!$A$6&lt;0,"0",IF(M3577&lt;=Master!$A$6,(N3577-Master!$A$6),O3577)))</f>
        <v/>
      </c>
      <c r="Q3577" s="20">
        <f>IF(J3577&gt;Master!$A$6,"N/A",IF(M3577=0,H3577,IF(P3577="0",0,ROUND(H3577*P3577/O3577,2))))</f>
        <v>0</v>
      </c>
      <c r="R3577" s="37" t="str">
        <f t="shared" si="111"/>
        <v/>
      </c>
    </row>
    <row r="3578" spans="1:18" x14ac:dyDescent="0.2">
      <c r="A3578" s="13"/>
      <c r="B3578" s="1"/>
      <c r="C3578" s="1"/>
      <c r="D3578" s="1"/>
      <c r="E3578" s="1"/>
      <c r="F3578" s="1"/>
      <c r="G3578" s="13"/>
      <c r="H3578" s="9"/>
      <c r="I3578" s="1"/>
      <c r="J3578" s="82"/>
      <c r="K3578" s="53"/>
      <c r="L3578" s="52"/>
      <c r="M3578" s="3"/>
      <c r="N3578" s="3"/>
      <c r="O3578" s="17" t="str">
        <f t="shared" si="110"/>
        <v/>
      </c>
      <c r="P3578" s="18" t="str">
        <f>IF(M3578=0,"",IF(N3578-Master!$A$6&lt;0,"0",IF(M3578&lt;=Master!$A$6,(N3578-Master!$A$6),O3578)))</f>
        <v/>
      </c>
      <c r="Q3578" s="20">
        <f>IF(J3578&gt;Master!$A$6,"N/A",IF(M3578=0,H3578,IF(P3578="0",0,ROUND(H3578*P3578/O3578,2))))</f>
        <v>0</v>
      </c>
      <c r="R3578" s="37" t="str">
        <f t="shared" si="111"/>
        <v/>
      </c>
    </row>
    <row r="3579" spans="1:18" x14ac:dyDescent="0.2">
      <c r="A3579" s="13"/>
      <c r="B3579" s="1"/>
      <c r="C3579" s="1"/>
      <c r="D3579" s="1"/>
      <c r="E3579" s="1"/>
      <c r="F3579" s="1"/>
      <c r="G3579" s="13"/>
      <c r="H3579" s="9"/>
      <c r="I3579" s="1"/>
      <c r="J3579" s="82"/>
      <c r="K3579" s="53"/>
      <c r="L3579" s="52"/>
      <c r="M3579" s="3"/>
      <c r="N3579" s="3"/>
      <c r="O3579" s="17" t="str">
        <f t="shared" si="110"/>
        <v/>
      </c>
      <c r="P3579" s="18" t="str">
        <f>IF(M3579=0,"",IF(N3579-Master!$A$6&lt;0,"0",IF(M3579&lt;=Master!$A$6,(N3579-Master!$A$6),O3579)))</f>
        <v/>
      </c>
      <c r="Q3579" s="20">
        <f>IF(J3579&gt;Master!$A$6,"N/A",IF(M3579=0,H3579,IF(P3579="0",0,ROUND(H3579*P3579/O3579,2))))</f>
        <v>0</v>
      </c>
      <c r="R3579" s="37" t="str">
        <f t="shared" si="111"/>
        <v/>
      </c>
    </row>
    <row r="3580" spans="1:18" x14ac:dyDescent="0.2">
      <c r="A3580" s="13"/>
      <c r="B3580" s="1"/>
      <c r="C3580" s="1"/>
      <c r="D3580" s="1"/>
      <c r="E3580" s="1"/>
      <c r="F3580" s="1"/>
      <c r="G3580" s="13"/>
      <c r="H3580" s="9"/>
      <c r="I3580" s="1"/>
      <c r="J3580" s="82"/>
      <c r="K3580" s="53"/>
      <c r="L3580" s="52"/>
      <c r="M3580" s="3"/>
      <c r="N3580" s="3"/>
      <c r="O3580" s="17" t="str">
        <f t="shared" si="110"/>
        <v/>
      </c>
      <c r="P3580" s="18" t="str">
        <f>IF(M3580=0,"",IF(N3580-Master!$A$6&lt;0,"0",IF(M3580&lt;=Master!$A$6,(N3580-Master!$A$6),O3580)))</f>
        <v/>
      </c>
      <c r="Q3580" s="20">
        <f>IF(J3580&gt;Master!$A$6,"N/A",IF(M3580=0,H3580,IF(P3580="0",0,ROUND(H3580*P3580/O3580,2))))</f>
        <v>0</v>
      </c>
      <c r="R3580" s="37" t="str">
        <f t="shared" si="111"/>
        <v/>
      </c>
    </row>
    <row r="3581" spans="1:18" x14ac:dyDescent="0.2">
      <c r="A3581" s="13"/>
      <c r="B3581" s="1"/>
      <c r="C3581" s="1"/>
      <c r="D3581" s="1"/>
      <c r="E3581" s="1"/>
      <c r="F3581" s="1"/>
      <c r="G3581" s="13"/>
      <c r="H3581" s="9"/>
      <c r="I3581" s="1"/>
      <c r="J3581" s="82"/>
      <c r="K3581" s="53"/>
      <c r="L3581" s="52"/>
      <c r="M3581" s="3"/>
      <c r="N3581" s="3"/>
      <c r="O3581" s="17" t="str">
        <f t="shared" si="110"/>
        <v/>
      </c>
      <c r="P3581" s="18" t="str">
        <f>IF(M3581=0,"",IF(N3581-Master!$A$6&lt;0,"0",IF(M3581&lt;=Master!$A$6,(N3581-Master!$A$6),O3581)))</f>
        <v/>
      </c>
      <c r="Q3581" s="20">
        <f>IF(J3581&gt;Master!$A$6,"N/A",IF(M3581=0,H3581,IF(P3581="0",0,ROUND(H3581*P3581/O3581,2))))</f>
        <v>0</v>
      </c>
      <c r="R3581" s="37" t="str">
        <f t="shared" si="111"/>
        <v/>
      </c>
    </row>
    <row r="3582" spans="1:18" x14ac:dyDescent="0.2">
      <c r="A3582" s="13"/>
      <c r="B3582" s="1"/>
      <c r="C3582" s="1"/>
      <c r="D3582" s="1"/>
      <c r="E3582" s="1"/>
      <c r="F3582" s="1"/>
      <c r="G3582" s="13"/>
      <c r="H3582" s="9"/>
      <c r="I3582" s="1"/>
      <c r="J3582" s="82"/>
      <c r="K3582" s="53"/>
      <c r="L3582" s="52"/>
      <c r="M3582" s="3"/>
      <c r="N3582" s="3"/>
      <c r="O3582" s="17" t="str">
        <f t="shared" si="110"/>
        <v/>
      </c>
      <c r="P3582" s="18" t="str">
        <f>IF(M3582=0,"",IF(N3582-Master!$A$6&lt;0,"0",IF(M3582&lt;=Master!$A$6,(N3582-Master!$A$6),O3582)))</f>
        <v/>
      </c>
      <c r="Q3582" s="20">
        <f>IF(J3582&gt;Master!$A$6,"N/A",IF(M3582=0,H3582,IF(P3582="0",0,ROUND(H3582*P3582/O3582,2))))</f>
        <v>0</v>
      </c>
      <c r="R3582" s="37" t="str">
        <f t="shared" si="111"/>
        <v/>
      </c>
    </row>
    <row r="3583" spans="1:18" x14ac:dyDescent="0.2">
      <c r="A3583" s="13"/>
      <c r="B3583" s="1"/>
      <c r="C3583" s="1"/>
      <c r="D3583" s="1"/>
      <c r="E3583" s="1"/>
      <c r="F3583" s="1"/>
      <c r="G3583" s="13"/>
      <c r="H3583" s="9"/>
      <c r="I3583" s="1"/>
      <c r="J3583" s="82"/>
      <c r="K3583" s="53"/>
      <c r="L3583" s="52"/>
      <c r="M3583" s="3"/>
      <c r="N3583" s="3"/>
      <c r="O3583" s="17" t="str">
        <f t="shared" si="110"/>
        <v/>
      </c>
      <c r="P3583" s="18" t="str">
        <f>IF(M3583=0,"",IF(N3583-Master!$A$6&lt;0,"0",IF(M3583&lt;=Master!$A$6,(N3583-Master!$A$6),O3583)))</f>
        <v/>
      </c>
      <c r="Q3583" s="20">
        <f>IF(J3583&gt;Master!$A$6,"N/A",IF(M3583=0,H3583,IF(P3583="0",0,ROUND(H3583*P3583/O3583,2))))</f>
        <v>0</v>
      </c>
      <c r="R3583" s="37" t="str">
        <f t="shared" si="111"/>
        <v/>
      </c>
    </row>
    <row r="3584" spans="1:18" x14ac:dyDescent="0.2">
      <c r="A3584" s="13"/>
      <c r="B3584" s="1"/>
      <c r="C3584" s="1"/>
      <c r="D3584" s="1"/>
      <c r="E3584" s="1"/>
      <c r="F3584" s="1"/>
      <c r="G3584" s="13"/>
      <c r="H3584" s="9"/>
      <c r="I3584" s="1"/>
      <c r="J3584" s="82"/>
      <c r="K3584" s="53"/>
      <c r="L3584" s="52"/>
      <c r="M3584" s="3"/>
      <c r="N3584" s="3"/>
      <c r="O3584" s="17" t="str">
        <f t="shared" si="110"/>
        <v/>
      </c>
      <c r="P3584" s="18" t="str">
        <f>IF(M3584=0,"",IF(N3584-Master!$A$6&lt;0,"0",IF(M3584&lt;=Master!$A$6,(N3584-Master!$A$6),O3584)))</f>
        <v/>
      </c>
      <c r="Q3584" s="20">
        <f>IF(J3584&gt;Master!$A$6,"N/A",IF(M3584=0,H3584,IF(P3584="0",0,ROUND(H3584*P3584/O3584,2))))</f>
        <v>0</v>
      </c>
      <c r="R3584" s="37" t="str">
        <f t="shared" si="111"/>
        <v/>
      </c>
    </row>
    <row r="3585" spans="1:18" x14ac:dyDescent="0.2">
      <c r="A3585" s="13"/>
      <c r="B3585" s="1"/>
      <c r="C3585" s="1"/>
      <c r="D3585" s="1"/>
      <c r="E3585" s="1"/>
      <c r="F3585" s="1"/>
      <c r="G3585" s="13"/>
      <c r="H3585" s="9"/>
      <c r="I3585" s="1"/>
      <c r="J3585" s="82"/>
      <c r="K3585" s="53"/>
      <c r="L3585" s="52"/>
      <c r="M3585" s="3"/>
      <c r="N3585" s="3"/>
      <c r="O3585" s="17" t="str">
        <f t="shared" si="110"/>
        <v/>
      </c>
      <c r="P3585" s="18" t="str">
        <f>IF(M3585=0,"",IF(N3585-Master!$A$6&lt;0,"0",IF(M3585&lt;=Master!$A$6,(N3585-Master!$A$6),O3585)))</f>
        <v/>
      </c>
      <c r="Q3585" s="20">
        <f>IF(J3585&gt;Master!$A$6,"N/A",IF(M3585=0,H3585,IF(P3585="0",0,ROUND(H3585*P3585/O3585,2))))</f>
        <v>0</v>
      </c>
      <c r="R3585" s="37" t="str">
        <f t="shared" si="111"/>
        <v/>
      </c>
    </row>
    <row r="3586" spans="1:18" x14ac:dyDescent="0.2">
      <c r="A3586" s="13"/>
      <c r="B3586" s="1"/>
      <c r="C3586" s="1"/>
      <c r="D3586" s="1"/>
      <c r="E3586" s="1"/>
      <c r="F3586" s="1"/>
      <c r="G3586" s="13"/>
      <c r="H3586" s="9"/>
      <c r="I3586" s="1"/>
      <c r="J3586" s="82"/>
      <c r="K3586" s="53"/>
      <c r="L3586" s="52"/>
      <c r="M3586" s="3"/>
      <c r="N3586" s="3"/>
      <c r="O3586" s="17" t="str">
        <f t="shared" si="110"/>
        <v/>
      </c>
      <c r="P3586" s="18" t="str">
        <f>IF(M3586=0,"",IF(N3586-Master!$A$6&lt;0,"0",IF(M3586&lt;=Master!$A$6,(N3586-Master!$A$6),O3586)))</f>
        <v/>
      </c>
      <c r="Q3586" s="20">
        <f>IF(J3586&gt;Master!$A$6,"N/A",IF(M3586=0,H3586,IF(P3586="0",0,ROUND(H3586*P3586/O3586,2))))</f>
        <v>0</v>
      </c>
      <c r="R3586" s="37" t="str">
        <f t="shared" si="111"/>
        <v/>
      </c>
    </row>
    <row r="3587" spans="1:18" x14ac:dyDescent="0.2">
      <c r="A3587" s="13"/>
      <c r="B3587" s="1"/>
      <c r="C3587" s="1"/>
      <c r="D3587" s="1"/>
      <c r="E3587" s="1"/>
      <c r="F3587" s="1"/>
      <c r="G3587" s="13"/>
      <c r="H3587" s="9"/>
      <c r="I3587" s="1"/>
      <c r="J3587" s="82"/>
      <c r="K3587" s="53"/>
      <c r="L3587" s="52"/>
      <c r="M3587" s="3"/>
      <c r="N3587" s="3"/>
      <c r="O3587" s="17" t="str">
        <f t="shared" si="110"/>
        <v/>
      </c>
      <c r="P3587" s="18" t="str">
        <f>IF(M3587=0,"",IF(N3587-Master!$A$6&lt;0,"0",IF(M3587&lt;=Master!$A$6,(N3587-Master!$A$6),O3587)))</f>
        <v/>
      </c>
      <c r="Q3587" s="20">
        <f>IF(J3587&gt;Master!$A$6,"N/A",IF(M3587=0,H3587,IF(P3587="0",0,ROUND(H3587*P3587/O3587,2))))</f>
        <v>0</v>
      </c>
      <c r="R3587" s="37" t="str">
        <f t="shared" si="111"/>
        <v/>
      </c>
    </row>
    <row r="3588" spans="1:18" x14ac:dyDescent="0.2">
      <c r="A3588" s="13"/>
      <c r="B3588" s="1"/>
      <c r="C3588" s="1"/>
      <c r="D3588" s="1"/>
      <c r="E3588" s="1"/>
      <c r="F3588" s="1"/>
      <c r="G3588" s="13"/>
      <c r="H3588" s="9"/>
      <c r="I3588" s="1"/>
      <c r="J3588" s="82"/>
      <c r="K3588" s="53"/>
      <c r="L3588" s="52"/>
      <c r="M3588" s="3"/>
      <c r="N3588" s="3"/>
      <c r="O3588" s="17" t="str">
        <f t="shared" si="110"/>
        <v/>
      </c>
      <c r="P3588" s="18" t="str">
        <f>IF(M3588=0,"",IF(N3588-Master!$A$6&lt;0,"0",IF(M3588&lt;=Master!$A$6,(N3588-Master!$A$6),O3588)))</f>
        <v/>
      </c>
      <c r="Q3588" s="20">
        <f>IF(J3588&gt;Master!$A$6,"N/A",IF(M3588=0,H3588,IF(P3588="0",0,ROUND(H3588*P3588/O3588,2))))</f>
        <v>0</v>
      </c>
      <c r="R3588" s="37" t="str">
        <f t="shared" si="111"/>
        <v/>
      </c>
    </row>
    <row r="3589" spans="1:18" x14ac:dyDescent="0.2">
      <c r="A3589" s="13"/>
      <c r="B3589" s="1"/>
      <c r="C3589" s="1"/>
      <c r="D3589" s="1"/>
      <c r="E3589" s="1"/>
      <c r="F3589" s="1"/>
      <c r="G3589" s="13"/>
      <c r="H3589" s="9"/>
      <c r="I3589" s="1"/>
      <c r="J3589" s="82"/>
      <c r="K3589" s="53"/>
      <c r="L3589" s="52"/>
      <c r="M3589" s="3"/>
      <c r="N3589" s="3"/>
      <c r="O3589" s="17" t="str">
        <f t="shared" si="110"/>
        <v/>
      </c>
      <c r="P3589" s="18" t="str">
        <f>IF(M3589=0,"",IF(N3589-Master!$A$6&lt;0,"0",IF(M3589&lt;=Master!$A$6,(N3589-Master!$A$6),O3589)))</f>
        <v/>
      </c>
      <c r="Q3589" s="20">
        <f>IF(J3589&gt;Master!$A$6,"N/A",IF(M3589=0,H3589,IF(P3589="0",0,ROUND(H3589*P3589/O3589,2))))</f>
        <v>0</v>
      </c>
      <c r="R3589" s="37" t="str">
        <f t="shared" si="111"/>
        <v/>
      </c>
    </row>
    <row r="3590" spans="1:18" x14ac:dyDescent="0.2">
      <c r="A3590" s="13"/>
      <c r="B3590" s="1"/>
      <c r="C3590" s="1"/>
      <c r="D3590" s="1"/>
      <c r="E3590" s="1"/>
      <c r="F3590" s="1"/>
      <c r="G3590" s="13"/>
      <c r="H3590" s="9"/>
      <c r="I3590" s="1"/>
      <c r="J3590" s="82"/>
      <c r="K3590" s="53"/>
      <c r="L3590" s="52"/>
      <c r="M3590" s="3"/>
      <c r="N3590" s="3"/>
      <c r="O3590" s="17" t="str">
        <f t="shared" si="110"/>
        <v/>
      </c>
      <c r="P3590" s="18" t="str">
        <f>IF(M3590=0,"",IF(N3590-Master!$A$6&lt;0,"0",IF(M3590&lt;=Master!$A$6,(N3590-Master!$A$6),O3590)))</f>
        <v/>
      </c>
      <c r="Q3590" s="20">
        <f>IF(J3590&gt;Master!$A$6,"N/A",IF(M3590=0,H3590,IF(P3590="0",0,ROUND(H3590*P3590/O3590,2))))</f>
        <v>0</v>
      </c>
      <c r="R3590" s="37" t="str">
        <f t="shared" si="111"/>
        <v/>
      </c>
    </row>
    <row r="3591" spans="1:18" x14ac:dyDescent="0.2">
      <c r="A3591" s="13"/>
      <c r="B3591" s="1"/>
      <c r="C3591" s="1"/>
      <c r="D3591" s="1"/>
      <c r="E3591" s="1"/>
      <c r="F3591" s="1"/>
      <c r="G3591" s="13"/>
      <c r="H3591" s="9"/>
      <c r="I3591" s="1"/>
      <c r="J3591" s="82"/>
      <c r="K3591" s="53"/>
      <c r="L3591" s="52"/>
      <c r="M3591" s="3"/>
      <c r="N3591" s="3"/>
      <c r="O3591" s="17" t="str">
        <f t="shared" si="110"/>
        <v/>
      </c>
      <c r="P3591" s="18" t="str">
        <f>IF(M3591=0,"",IF(N3591-Master!$A$6&lt;0,"0",IF(M3591&lt;=Master!$A$6,(N3591-Master!$A$6),O3591)))</f>
        <v/>
      </c>
      <c r="Q3591" s="20">
        <f>IF(J3591&gt;Master!$A$6,"N/A",IF(M3591=0,H3591,IF(P3591="0",0,ROUND(H3591*P3591/O3591,2))))</f>
        <v>0</v>
      </c>
      <c r="R3591" s="37" t="str">
        <f t="shared" si="111"/>
        <v/>
      </c>
    </row>
    <row r="3592" spans="1:18" x14ac:dyDescent="0.2">
      <c r="A3592" s="13"/>
      <c r="B3592" s="1"/>
      <c r="C3592" s="1"/>
      <c r="D3592" s="1"/>
      <c r="E3592" s="1"/>
      <c r="F3592" s="1"/>
      <c r="G3592" s="13"/>
      <c r="H3592" s="9"/>
      <c r="I3592" s="1"/>
      <c r="J3592" s="82"/>
      <c r="K3592" s="53"/>
      <c r="L3592" s="52"/>
      <c r="M3592" s="3"/>
      <c r="N3592" s="3"/>
      <c r="O3592" s="17" t="str">
        <f t="shared" si="110"/>
        <v/>
      </c>
      <c r="P3592" s="18" t="str">
        <f>IF(M3592=0,"",IF(N3592-Master!$A$6&lt;0,"0",IF(M3592&lt;=Master!$A$6,(N3592-Master!$A$6),O3592)))</f>
        <v/>
      </c>
      <c r="Q3592" s="20">
        <f>IF(J3592&gt;Master!$A$6,"N/A",IF(M3592=0,H3592,IF(P3592="0",0,ROUND(H3592*P3592/O3592,2))))</f>
        <v>0</v>
      </c>
      <c r="R3592" s="37" t="str">
        <f t="shared" si="111"/>
        <v/>
      </c>
    </row>
    <row r="3593" spans="1:18" x14ac:dyDescent="0.2">
      <c r="A3593" s="13"/>
      <c r="B3593" s="1"/>
      <c r="C3593" s="1"/>
      <c r="D3593" s="1"/>
      <c r="E3593" s="1"/>
      <c r="F3593" s="1"/>
      <c r="G3593" s="13"/>
      <c r="H3593" s="9"/>
      <c r="I3593" s="1"/>
      <c r="J3593" s="82"/>
      <c r="K3593" s="53"/>
      <c r="L3593" s="52"/>
      <c r="M3593" s="3"/>
      <c r="N3593" s="3"/>
      <c r="O3593" s="17" t="str">
        <f t="shared" si="110"/>
        <v/>
      </c>
      <c r="P3593" s="18" t="str">
        <f>IF(M3593=0,"",IF(N3593-Master!$A$6&lt;0,"0",IF(M3593&lt;=Master!$A$6,(N3593-Master!$A$6),O3593)))</f>
        <v/>
      </c>
      <c r="Q3593" s="20">
        <f>IF(J3593&gt;Master!$A$6,"N/A",IF(M3593=0,H3593,IF(P3593="0",0,ROUND(H3593*P3593/O3593,2))))</f>
        <v>0</v>
      </c>
      <c r="R3593" s="37" t="str">
        <f t="shared" si="111"/>
        <v/>
      </c>
    </row>
    <row r="3594" spans="1:18" x14ac:dyDescent="0.2">
      <c r="A3594" s="13"/>
      <c r="B3594" s="1"/>
      <c r="C3594" s="1"/>
      <c r="D3594" s="1"/>
      <c r="E3594" s="1"/>
      <c r="F3594" s="1"/>
      <c r="G3594" s="13"/>
      <c r="H3594" s="9"/>
      <c r="I3594" s="1"/>
      <c r="J3594" s="82"/>
      <c r="K3594" s="53"/>
      <c r="L3594" s="52"/>
      <c r="M3594" s="3"/>
      <c r="N3594" s="3"/>
      <c r="O3594" s="17" t="str">
        <f t="shared" si="110"/>
        <v/>
      </c>
      <c r="P3594" s="18" t="str">
        <f>IF(M3594=0,"",IF(N3594-Master!$A$6&lt;0,"0",IF(M3594&lt;=Master!$A$6,(N3594-Master!$A$6),O3594)))</f>
        <v/>
      </c>
      <c r="Q3594" s="20">
        <f>IF(J3594&gt;Master!$A$6,"N/A",IF(M3594=0,H3594,IF(P3594="0",0,ROUND(H3594*P3594/O3594,2))))</f>
        <v>0</v>
      </c>
      <c r="R3594" s="37" t="str">
        <f t="shared" si="111"/>
        <v/>
      </c>
    </row>
    <row r="3595" spans="1:18" x14ac:dyDescent="0.2">
      <c r="A3595" s="13"/>
      <c r="B3595" s="1"/>
      <c r="C3595" s="1"/>
      <c r="D3595" s="1"/>
      <c r="E3595" s="1"/>
      <c r="F3595" s="1"/>
      <c r="G3595" s="13"/>
      <c r="H3595" s="9"/>
      <c r="I3595" s="1"/>
      <c r="J3595" s="82"/>
      <c r="K3595" s="53"/>
      <c r="L3595" s="52"/>
      <c r="M3595" s="3"/>
      <c r="N3595" s="3"/>
      <c r="O3595" s="17" t="str">
        <f t="shared" si="110"/>
        <v/>
      </c>
      <c r="P3595" s="18" t="str">
        <f>IF(M3595=0,"",IF(N3595-Master!$A$6&lt;0,"0",IF(M3595&lt;=Master!$A$6,(N3595-Master!$A$6),O3595)))</f>
        <v/>
      </c>
      <c r="Q3595" s="20">
        <f>IF(J3595&gt;Master!$A$6,"N/A",IF(M3595=0,H3595,IF(P3595="0",0,ROUND(H3595*P3595/O3595,2))))</f>
        <v>0</v>
      </c>
      <c r="R3595" s="37" t="str">
        <f t="shared" si="111"/>
        <v/>
      </c>
    </row>
    <row r="3596" spans="1:18" x14ac:dyDescent="0.2">
      <c r="A3596" s="13"/>
      <c r="B3596" s="1"/>
      <c r="C3596" s="1"/>
      <c r="D3596" s="1"/>
      <c r="E3596" s="1"/>
      <c r="F3596" s="1"/>
      <c r="G3596" s="13"/>
      <c r="H3596" s="9"/>
      <c r="I3596" s="1"/>
      <c r="J3596" s="82"/>
      <c r="K3596" s="53"/>
      <c r="L3596" s="52"/>
      <c r="M3596" s="3"/>
      <c r="N3596" s="3"/>
      <c r="O3596" s="17" t="str">
        <f t="shared" si="110"/>
        <v/>
      </c>
      <c r="P3596" s="18" t="str">
        <f>IF(M3596=0,"",IF(N3596-Master!$A$6&lt;0,"0",IF(M3596&lt;=Master!$A$6,(N3596-Master!$A$6),O3596)))</f>
        <v/>
      </c>
      <c r="Q3596" s="20">
        <f>IF(J3596&gt;Master!$A$6,"N/A",IF(M3596=0,H3596,IF(P3596="0",0,ROUND(H3596*P3596/O3596,2))))</f>
        <v>0</v>
      </c>
      <c r="R3596" s="37" t="str">
        <f t="shared" si="111"/>
        <v/>
      </c>
    </row>
    <row r="3597" spans="1:18" x14ac:dyDescent="0.2">
      <c r="A3597" s="13"/>
      <c r="B3597" s="1"/>
      <c r="C3597" s="1"/>
      <c r="D3597" s="1"/>
      <c r="E3597" s="1"/>
      <c r="F3597" s="1"/>
      <c r="G3597" s="13"/>
      <c r="H3597" s="9"/>
      <c r="I3597" s="1"/>
      <c r="J3597" s="82"/>
      <c r="K3597" s="53"/>
      <c r="L3597" s="52"/>
      <c r="M3597" s="3"/>
      <c r="N3597" s="3"/>
      <c r="O3597" s="17" t="str">
        <f t="shared" si="110"/>
        <v/>
      </c>
      <c r="P3597" s="18" t="str">
        <f>IF(M3597=0,"",IF(N3597-Master!$A$6&lt;0,"0",IF(M3597&lt;=Master!$A$6,(N3597-Master!$A$6),O3597)))</f>
        <v/>
      </c>
      <c r="Q3597" s="20">
        <f>IF(J3597&gt;Master!$A$6,"N/A",IF(M3597=0,H3597,IF(P3597="0",0,ROUND(H3597*P3597/O3597,2))))</f>
        <v>0</v>
      </c>
      <c r="R3597" s="37" t="str">
        <f t="shared" si="111"/>
        <v/>
      </c>
    </row>
    <row r="3598" spans="1:18" x14ac:dyDescent="0.2">
      <c r="A3598" s="13"/>
      <c r="B3598" s="1"/>
      <c r="C3598" s="1"/>
      <c r="D3598" s="1"/>
      <c r="E3598" s="1"/>
      <c r="F3598" s="1"/>
      <c r="G3598" s="13"/>
      <c r="H3598" s="9"/>
      <c r="I3598" s="1"/>
      <c r="J3598" s="82"/>
      <c r="K3598" s="53"/>
      <c r="L3598" s="52"/>
      <c r="M3598" s="3"/>
      <c r="N3598" s="3"/>
      <c r="O3598" s="17" t="str">
        <f t="shared" si="110"/>
        <v/>
      </c>
      <c r="P3598" s="18" t="str">
        <f>IF(M3598=0,"",IF(N3598-Master!$A$6&lt;0,"0",IF(M3598&lt;=Master!$A$6,(N3598-Master!$A$6),O3598)))</f>
        <v/>
      </c>
      <c r="Q3598" s="20">
        <f>IF(J3598&gt;Master!$A$6,"N/A",IF(M3598=0,H3598,IF(P3598="0",0,ROUND(H3598*P3598/O3598,2))))</f>
        <v>0</v>
      </c>
      <c r="R3598" s="37" t="str">
        <f t="shared" si="111"/>
        <v/>
      </c>
    </row>
    <row r="3599" spans="1:18" x14ac:dyDescent="0.2">
      <c r="A3599" s="13"/>
      <c r="B3599" s="1"/>
      <c r="C3599" s="1"/>
      <c r="D3599" s="1"/>
      <c r="E3599" s="1"/>
      <c r="F3599" s="1"/>
      <c r="G3599" s="13"/>
      <c r="H3599" s="9"/>
      <c r="I3599" s="1"/>
      <c r="J3599" s="82"/>
      <c r="K3599" s="53"/>
      <c r="L3599" s="52"/>
      <c r="M3599" s="3"/>
      <c r="N3599" s="3"/>
      <c r="O3599" s="17" t="str">
        <f t="shared" si="110"/>
        <v/>
      </c>
      <c r="P3599" s="18" t="str">
        <f>IF(M3599=0,"",IF(N3599-Master!$A$6&lt;0,"0",IF(M3599&lt;=Master!$A$6,(N3599-Master!$A$6),O3599)))</f>
        <v/>
      </c>
      <c r="Q3599" s="20">
        <f>IF(J3599&gt;Master!$A$6,"N/A",IF(M3599=0,H3599,IF(P3599="0",0,ROUND(H3599*P3599/O3599,2))))</f>
        <v>0</v>
      </c>
      <c r="R3599" s="37" t="str">
        <f t="shared" si="111"/>
        <v/>
      </c>
    </row>
    <row r="3600" spans="1:18" x14ac:dyDescent="0.2">
      <c r="A3600" s="13"/>
      <c r="B3600" s="1"/>
      <c r="C3600" s="1"/>
      <c r="D3600" s="1"/>
      <c r="E3600" s="1"/>
      <c r="F3600" s="1"/>
      <c r="G3600" s="13"/>
      <c r="H3600" s="9"/>
      <c r="I3600" s="1"/>
      <c r="J3600" s="82"/>
      <c r="K3600" s="53"/>
      <c r="L3600" s="52"/>
      <c r="M3600" s="3"/>
      <c r="N3600" s="3"/>
      <c r="O3600" s="17" t="str">
        <f t="shared" si="110"/>
        <v/>
      </c>
      <c r="P3600" s="18" t="str">
        <f>IF(M3600=0,"",IF(N3600-Master!$A$6&lt;0,"0",IF(M3600&lt;=Master!$A$6,(N3600-Master!$A$6),O3600)))</f>
        <v/>
      </c>
      <c r="Q3600" s="20">
        <f>IF(J3600&gt;Master!$A$6,"N/A",IF(M3600=0,H3600,IF(P3600="0",0,ROUND(H3600*P3600/O3600,2))))</f>
        <v>0</v>
      </c>
      <c r="R3600" s="37" t="str">
        <f t="shared" si="111"/>
        <v/>
      </c>
    </row>
    <row r="3601" spans="1:18" x14ac:dyDescent="0.2">
      <c r="A3601" s="13"/>
      <c r="B3601" s="1"/>
      <c r="C3601" s="1"/>
      <c r="D3601" s="1"/>
      <c r="E3601" s="1"/>
      <c r="F3601" s="1"/>
      <c r="G3601" s="13"/>
      <c r="H3601" s="9"/>
      <c r="I3601" s="1"/>
      <c r="J3601" s="82"/>
      <c r="K3601" s="53"/>
      <c r="L3601" s="52"/>
      <c r="M3601" s="3"/>
      <c r="N3601" s="3"/>
      <c r="O3601" s="17" t="str">
        <f t="shared" si="110"/>
        <v/>
      </c>
      <c r="P3601" s="18" t="str">
        <f>IF(M3601=0,"",IF(N3601-Master!$A$6&lt;0,"0",IF(M3601&lt;=Master!$A$6,(N3601-Master!$A$6),O3601)))</f>
        <v/>
      </c>
      <c r="Q3601" s="20">
        <f>IF(J3601&gt;Master!$A$6,"N/A",IF(M3601=0,H3601,IF(P3601="0",0,ROUND(H3601*P3601/O3601,2))))</f>
        <v>0</v>
      </c>
      <c r="R3601" s="37" t="str">
        <f t="shared" si="111"/>
        <v/>
      </c>
    </row>
    <row r="3602" spans="1:18" x14ac:dyDescent="0.2">
      <c r="A3602" s="13"/>
      <c r="B3602" s="1"/>
      <c r="C3602" s="1"/>
      <c r="D3602" s="1"/>
      <c r="E3602" s="1"/>
      <c r="F3602" s="1"/>
      <c r="G3602" s="13"/>
      <c r="H3602" s="9"/>
      <c r="I3602" s="1"/>
      <c r="J3602" s="82"/>
      <c r="K3602" s="53"/>
      <c r="L3602" s="52"/>
      <c r="M3602" s="3"/>
      <c r="N3602" s="3"/>
      <c r="O3602" s="17" t="str">
        <f t="shared" si="110"/>
        <v/>
      </c>
      <c r="P3602" s="18" t="str">
        <f>IF(M3602=0,"",IF(N3602-Master!$A$6&lt;0,"0",IF(M3602&lt;=Master!$A$6,(N3602-Master!$A$6),O3602)))</f>
        <v/>
      </c>
      <c r="Q3602" s="20">
        <f>IF(J3602&gt;Master!$A$6,"N/A",IF(M3602=0,H3602,IF(P3602="0",0,ROUND(H3602*P3602/O3602,2))))</f>
        <v>0</v>
      </c>
      <c r="R3602" s="37" t="str">
        <f t="shared" si="111"/>
        <v/>
      </c>
    </row>
    <row r="3603" spans="1:18" x14ac:dyDescent="0.2">
      <c r="A3603" s="13"/>
      <c r="B3603" s="1"/>
      <c r="C3603" s="1"/>
      <c r="D3603" s="1"/>
      <c r="E3603" s="1"/>
      <c r="F3603" s="1"/>
      <c r="G3603" s="13"/>
      <c r="H3603" s="9"/>
      <c r="I3603" s="1"/>
      <c r="J3603" s="82"/>
      <c r="K3603" s="53"/>
      <c r="L3603" s="52"/>
      <c r="M3603" s="3"/>
      <c r="N3603" s="3"/>
      <c r="O3603" s="17" t="str">
        <f t="shared" si="110"/>
        <v/>
      </c>
      <c r="P3603" s="18" t="str">
        <f>IF(M3603=0,"",IF(N3603-Master!$A$6&lt;0,"0",IF(M3603&lt;=Master!$A$6,(N3603-Master!$A$6),O3603)))</f>
        <v/>
      </c>
      <c r="Q3603" s="20">
        <f>IF(J3603&gt;Master!$A$6,"N/A",IF(M3603=0,H3603,IF(P3603="0",0,ROUND(H3603*P3603/O3603,2))))</f>
        <v>0</v>
      </c>
      <c r="R3603" s="37" t="str">
        <f t="shared" si="111"/>
        <v/>
      </c>
    </row>
    <row r="3604" spans="1:18" x14ac:dyDescent="0.2">
      <c r="A3604" s="13"/>
      <c r="B3604" s="1"/>
      <c r="C3604" s="1"/>
      <c r="D3604" s="1"/>
      <c r="E3604" s="1"/>
      <c r="F3604" s="1"/>
      <c r="G3604" s="13"/>
      <c r="H3604" s="9"/>
      <c r="I3604" s="1"/>
      <c r="J3604" s="82"/>
      <c r="K3604" s="53"/>
      <c r="L3604" s="52"/>
      <c r="M3604" s="3"/>
      <c r="N3604" s="3"/>
      <c r="O3604" s="17" t="str">
        <f t="shared" si="110"/>
        <v/>
      </c>
      <c r="P3604" s="18" t="str">
        <f>IF(M3604=0,"",IF(N3604-Master!$A$6&lt;0,"0",IF(M3604&lt;=Master!$A$6,(N3604-Master!$A$6),O3604)))</f>
        <v/>
      </c>
      <c r="Q3604" s="20">
        <f>IF(J3604&gt;Master!$A$6,"N/A",IF(M3604=0,H3604,IF(P3604="0",0,ROUND(H3604*P3604/O3604,2))))</f>
        <v>0</v>
      </c>
      <c r="R3604" s="37" t="str">
        <f t="shared" si="111"/>
        <v/>
      </c>
    </row>
    <row r="3605" spans="1:18" x14ac:dyDescent="0.2">
      <c r="A3605" s="13"/>
      <c r="B3605" s="1"/>
      <c r="C3605" s="1"/>
      <c r="D3605" s="1"/>
      <c r="E3605" s="1"/>
      <c r="F3605" s="1"/>
      <c r="G3605" s="13"/>
      <c r="H3605" s="9"/>
      <c r="I3605" s="1"/>
      <c r="J3605" s="82"/>
      <c r="K3605" s="53"/>
      <c r="L3605" s="52"/>
      <c r="M3605" s="3"/>
      <c r="N3605" s="3"/>
      <c r="O3605" s="17" t="str">
        <f t="shared" ref="O3605:O3668" si="112">IF(M3605=0,"",(N3605-M3605+1))</f>
        <v/>
      </c>
      <c r="P3605" s="18" t="str">
        <f>IF(M3605=0,"",IF(N3605-Master!$A$6&lt;0,"0",IF(M3605&lt;=Master!$A$6,(N3605-Master!$A$6),O3605)))</f>
        <v/>
      </c>
      <c r="Q3605" s="20">
        <f>IF(J3605&gt;Master!$A$6,"N/A",IF(M3605=0,H3605,IF(P3605="0",0,ROUND(H3605*P3605/O3605,2))))</f>
        <v>0</v>
      </c>
      <c r="R3605" s="37" t="str">
        <f t="shared" ref="R3605:R3668" si="113">CLEAN(IF(H3605=0,"",IF(ISBLANK(H3605),LEFT("Defer "&amp;K3605,35),LEFT("Defer "&amp;I3605&amp;" "&amp;K3605,35))))</f>
        <v/>
      </c>
    </row>
    <row r="3606" spans="1:18" x14ac:dyDescent="0.2">
      <c r="A3606" s="13"/>
      <c r="B3606" s="1"/>
      <c r="C3606" s="1"/>
      <c r="D3606" s="1"/>
      <c r="E3606" s="1"/>
      <c r="F3606" s="1"/>
      <c r="G3606" s="13"/>
      <c r="H3606" s="9"/>
      <c r="I3606" s="1"/>
      <c r="J3606" s="82"/>
      <c r="K3606" s="53"/>
      <c r="L3606" s="52"/>
      <c r="M3606" s="3"/>
      <c r="N3606" s="3"/>
      <c r="O3606" s="17" t="str">
        <f t="shared" si="112"/>
        <v/>
      </c>
      <c r="P3606" s="18" t="str">
        <f>IF(M3606=0,"",IF(N3606-Master!$A$6&lt;0,"0",IF(M3606&lt;=Master!$A$6,(N3606-Master!$A$6),O3606)))</f>
        <v/>
      </c>
      <c r="Q3606" s="20">
        <f>IF(J3606&gt;Master!$A$6,"N/A",IF(M3606=0,H3606,IF(P3606="0",0,ROUND(H3606*P3606/O3606,2))))</f>
        <v>0</v>
      </c>
      <c r="R3606" s="37" t="str">
        <f t="shared" si="113"/>
        <v/>
      </c>
    </row>
    <row r="3607" spans="1:18" x14ac:dyDescent="0.2">
      <c r="A3607" s="13"/>
      <c r="B3607" s="1"/>
      <c r="C3607" s="1"/>
      <c r="D3607" s="1"/>
      <c r="E3607" s="1"/>
      <c r="F3607" s="1"/>
      <c r="G3607" s="13"/>
      <c r="H3607" s="9"/>
      <c r="I3607" s="1"/>
      <c r="J3607" s="82"/>
      <c r="K3607" s="53"/>
      <c r="L3607" s="52"/>
      <c r="M3607" s="3"/>
      <c r="N3607" s="3"/>
      <c r="O3607" s="17" t="str">
        <f t="shared" si="112"/>
        <v/>
      </c>
      <c r="P3607" s="18" t="str">
        <f>IF(M3607=0,"",IF(N3607-Master!$A$6&lt;0,"0",IF(M3607&lt;=Master!$A$6,(N3607-Master!$A$6),O3607)))</f>
        <v/>
      </c>
      <c r="Q3607" s="20">
        <f>IF(J3607&gt;Master!$A$6,"N/A",IF(M3607=0,H3607,IF(P3607="0",0,ROUND(H3607*P3607/O3607,2))))</f>
        <v>0</v>
      </c>
      <c r="R3607" s="37" t="str">
        <f t="shared" si="113"/>
        <v/>
      </c>
    </row>
    <row r="3608" spans="1:18" x14ac:dyDescent="0.2">
      <c r="A3608" s="13"/>
      <c r="B3608" s="1"/>
      <c r="C3608" s="1"/>
      <c r="D3608" s="1"/>
      <c r="E3608" s="1"/>
      <c r="F3608" s="1"/>
      <c r="G3608" s="13"/>
      <c r="H3608" s="9"/>
      <c r="I3608" s="1"/>
      <c r="J3608" s="82"/>
      <c r="K3608" s="53"/>
      <c r="L3608" s="52"/>
      <c r="M3608" s="3"/>
      <c r="N3608" s="3"/>
      <c r="O3608" s="17" t="str">
        <f t="shared" si="112"/>
        <v/>
      </c>
      <c r="P3608" s="18" t="str">
        <f>IF(M3608=0,"",IF(N3608-Master!$A$6&lt;0,"0",IF(M3608&lt;=Master!$A$6,(N3608-Master!$A$6),O3608)))</f>
        <v/>
      </c>
      <c r="Q3608" s="20">
        <f>IF(J3608&gt;Master!$A$6,"N/A",IF(M3608=0,H3608,IF(P3608="0",0,ROUND(H3608*P3608/O3608,2))))</f>
        <v>0</v>
      </c>
      <c r="R3608" s="37" t="str">
        <f t="shared" si="113"/>
        <v/>
      </c>
    </row>
    <row r="3609" spans="1:18" x14ac:dyDescent="0.2">
      <c r="A3609" s="13"/>
      <c r="B3609" s="1"/>
      <c r="C3609" s="1"/>
      <c r="D3609" s="1"/>
      <c r="E3609" s="1"/>
      <c r="F3609" s="1"/>
      <c r="G3609" s="13"/>
      <c r="H3609" s="9"/>
      <c r="I3609" s="1"/>
      <c r="J3609" s="82"/>
      <c r="K3609" s="53"/>
      <c r="L3609" s="52"/>
      <c r="M3609" s="3"/>
      <c r="N3609" s="3"/>
      <c r="O3609" s="17" t="str">
        <f t="shared" si="112"/>
        <v/>
      </c>
      <c r="P3609" s="18" t="str">
        <f>IF(M3609=0,"",IF(N3609-Master!$A$6&lt;0,"0",IF(M3609&lt;=Master!$A$6,(N3609-Master!$A$6),O3609)))</f>
        <v/>
      </c>
      <c r="Q3609" s="20">
        <f>IF(J3609&gt;Master!$A$6,"N/A",IF(M3609=0,H3609,IF(P3609="0",0,ROUND(H3609*P3609/O3609,2))))</f>
        <v>0</v>
      </c>
      <c r="R3609" s="37" t="str">
        <f t="shared" si="113"/>
        <v/>
      </c>
    </row>
    <row r="3610" spans="1:18" x14ac:dyDescent="0.2">
      <c r="A3610" s="13"/>
      <c r="B3610" s="1"/>
      <c r="C3610" s="1"/>
      <c r="D3610" s="1"/>
      <c r="E3610" s="1"/>
      <c r="F3610" s="1"/>
      <c r="G3610" s="13"/>
      <c r="H3610" s="9"/>
      <c r="I3610" s="1"/>
      <c r="J3610" s="82"/>
      <c r="K3610" s="53"/>
      <c r="L3610" s="52"/>
      <c r="M3610" s="3"/>
      <c r="N3610" s="3"/>
      <c r="O3610" s="17" t="str">
        <f t="shared" si="112"/>
        <v/>
      </c>
      <c r="P3610" s="18" t="str">
        <f>IF(M3610=0,"",IF(N3610-Master!$A$6&lt;0,"0",IF(M3610&lt;=Master!$A$6,(N3610-Master!$A$6),O3610)))</f>
        <v/>
      </c>
      <c r="Q3610" s="20">
        <f>IF(J3610&gt;Master!$A$6,"N/A",IF(M3610=0,H3610,IF(P3610="0",0,ROUND(H3610*P3610/O3610,2))))</f>
        <v>0</v>
      </c>
      <c r="R3610" s="37" t="str">
        <f t="shared" si="113"/>
        <v/>
      </c>
    </row>
    <row r="3611" spans="1:18" x14ac:dyDescent="0.2">
      <c r="A3611" s="13"/>
      <c r="B3611" s="1"/>
      <c r="C3611" s="1"/>
      <c r="D3611" s="1"/>
      <c r="E3611" s="1"/>
      <c r="F3611" s="1"/>
      <c r="G3611" s="13"/>
      <c r="H3611" s="9"/>
      <c r="I3611" s="1"/>
      <c r="J3611" s="82"/>
      <c r="K3611" s="53"/>
      <c r="L3611" s="52"/>
      <c r="M3611" s="3"/>
      <c r="N3611" s="3"/>
      <c r="O3611" s="17" t="str">
        <f t="shared" si="112"/>
        <v/>
      </c>
      <c r="P3611" s="18" t="str">
        <f>IF(M3611=0,"",IF(N3611-Master!$A$6&lt;0,"0",IF(M3611&lt;=Master!$A$6,(N3611-Master!$A$6),O3611)))</f>
        <v/>
      </c>
      <c r="Q3611" s="20">
        <f>IF(J3611&gt;Master!$A$6,"N/A",IF(M3611=0,H3611,IF(P3611="0",0,ROUND(H3611*P3611/O3611,2))))</f>
        <v>0</v>
      </c>
      <c r="R3611" s="37" t="str">
        <f t="shared" si="113"/>
        <v/>
      </c>
    </row>
    <row r="3612" spans="1:18" x14ac:dyDescent="0.2">
      <c r="A3612" s="13"/>
      <c r="B3612" s="1"/>
      <c r="C3612" s="1"/>
      <c r="D3612" s="1"/>
      <c r="E3612" s="1"/>
      <c r="F3612" s="1"/>
      <c r="G3612" s="13"/>
      <c r="H3612" s="9"/>
      <c r="I3612" s="1"/>
      <c r="J3612" s="82"/>
      <c r="K3612" s="53"/>
      <c r="L3612" s="52"/>
      <c r="M3612" s="3"/>
      <c r="N3612" s="3"/>
      <c r="O3612" s="17" t="str">
        <f t="shared" si="112"/>
        <v/>
      </c>
      <c r="P3612" s="18" t="str">
        <f>IF(M3612=0,"",IF(N3612-Master!$A$6&lt;0,"0",IF(M3612&lt;=Master!$A$6,(N3612-Master!$A$6),O3612)))</f>
        <v/>
      </c>
      <c r="Q3612" s="20">
        <f>IF(J3612&gt;Master!$A$6,"N/A",IF(M3612=0,H3612,IF(P3612="0",0,ROUND(H3612*P3612/O3612,2))))</f>
        <v>0</v>
      </c>
      <c r="R3612" s="37" t="str">
        <f t="shared" si="113"/>
        <v/>
      </c>
    </row>
    <row r="3613" spans="1:18" x14ac:dyDescent="0.2">
      <c r="A3613" s="13"/>
      <c r="B3613" s="1"/>
      <c r="C3613" s="1"/>
      <c r="D3613" s="1"/>
      <c r="E3613" s="1"/>
      <c r="F3613" s="1"/>
      <c r="G3613" s="13"/>
      <c r="H3613" s="9"/>
      <c r="I3613" s="1"/>
      <c r="J3613" s="82"/>
      <c r="K3613" s="53"/>
      <c r="L3613" s="52"/>
      <c r="M3613" s="3"/>
      <c r="N3613" s="3"/>
      <c r="O3613" s="17" t="str">
        <f t="shared" si="112"/>
        <v/>
      </c>
      <c r="P3613" s="18" t="str">
        <f>IF(M3613=0,"",IF(N3613-Master!$A$6&lt;0,"0",IF(M3613&lt;=Master!$A$6,(N3613-Master!$A$6),O3613)))</f>
        <v/>
      </c>
      <c r="Q3613" s="20">
        <f>IF(J3613&gt;Master!$A$6,"N/A",IF(M3613=0,H3613,IF(P3613="0",0,ROUND(H3613*P3613/O3613,2))))</f>
        <v>0</v>
      </c>
      <c r="R3613" s="37" t="str">
        <f t="shared" si="113"/>
        <v/>
      </c>
    </row>
    <row r="3614" spans="1:18" x14ac:dyDescent="0.2">
      <c r="A3614" s="13"/>
      <c r="B3614" s="1"/>
      <c r="C3614" s="1"/>
      <c r="D3614" s="1"/>
      <c r="E3614" s="1"/>
      <c r="F3614" s="1"/>
      <c r="G3614" s="13"/>
      <c r="H3614" s="9"/>
      <c r="I3614" s="1"/>
      <c r="J3614" s="82"/>
      <c r="K3614" s="53"/>
      <c r="L3614" s="52"/>
      <c r="M3614" s="3"/>
      <c r="N3614" s="3"/>
      <c r="O3614" s="17" t="str">
        <f t="shared" si="112"/>
        <v/>
      </c>
      <c r="P3614" s="18" t="str">
        <f>IF(M3614=0,"",IF(N3614-Master!$A$6&lt;0,"0",IF(M3614&lt;=Master!$A$6,(N3614-Master!$A$6),O3614)))</f>
        <v/>
      </c>
      <c r="Q3614" s="20">
        <f>IF(J3614&gt;Master!$A$6,"N/A",IF(M3614=0,H3614,IF(P3614="0",0,ROUND(H3614*P3614/O3614,2))))</f>
        <v>0</v>
      </c>
      <c r="R3614" s="37" t="str">
        <f t="shared" si="113"/>
        <v/>
      </c>
    </row>
    <row r="3615" spans="1:18" x14ac:dyDescent="0.2">
      <c r="A3615" s="13"/>
      <c r="B3615" s="1"/>
      <c r="C3615" s="1"/>
      <c r="D3615" s="1"/>
      <c r="E3615" s="1"/>
      <c r="F3615" s="1"/>
      <c r="G3615" s="13"/>
      <c r="H3615" s="9"/>
      <c r="I3615" s="1"/>
      <c r="J3615" s="82"/>
      <c r="K3615" s="53"/>
      <c r="L3615" s="52"/>
      <c r="M3615" s="3"/>
      <c r="N3615" s="3"/>
      <c r="O3615" s="17" t="str">
        <f t="shared" si="112"/>
        <v/>
      </c>
      <c r="P3615" s="18" t="str">
        <f>IF(M3615=0,"",IF(N3615-Master!$A$6&lt;0,"0",IF(M3615&lt;=Master!$A$6,(N3615-Master!$A$6),O3615)))</f>
        <v/>
      </c>
      <c r="Q3615" s="20">
        <f>IF(J3615&gt;Master!$A$6,"N/A",IF(M3615=0,H3615,IF(P3615="0",0,ROUND(H3615*P3615/O3615,2))))</f>
        <v>0</v>
      </c>
      <c r="R3615" s="37" t="str">
        <f t="shared" si="113"/>
        <v/>
      </c>
    </row>
    <row r="3616" spans="1:18" x14ac:dyDescent="0.2">
      <c r="A3616" s="13"/>
      <c r="B3616" s="1"/>
      <c r="C3616" s="1"/>
      <c r="D3616" s="1"/>
      <c r="E3616" s="1"/>
      <c r="F3616" s="1"/>
      <c r="G3616" s="13"/>
      <c r="H3616" s="9"/>
      <c r="I3616" s="1"/>
      <c r="J3616" s="82"/>
      <c r="K3616" s="53"/>
      <c r="L3616" s="52"/>
      <c r="M3616" s="3"/>
      <c r="N3616" s="3"/>
      <c r="O3616" s="17" t="str">
        <f t="shared" si="112"/>
        <v/>
      </c>
      <c r="P3616" s="18" t="str">
        <f>IF(M3616=0,"",IF(N3616-Master!$A$6&lt;0,"0",IF(M3616&lt;=Master!$A$6,(N3616-Master!$A$6),O3616)))</f>
        <v/>
      </c>
      <c r="Q3616" s="20">
        <f>IF(J3616&gt;Master!$A$6,"N/A",IF(M3616=0,H3616,IF(P3616="0",0,ROUND(H3616*P3616/O3616,2))))</f>
        <v>0</v>
      </c>
      <c r="R3616" s="37" t="str">
        <f t="shared" si="113"/>
        <v/>
      </c>
    </row>
    <row r="3617" spans="1:18" x14ac:dyDescent="0.2">
      <c r="A3617" s="13"/>
      <c r="B3617" s="1"/>
      <c r="C3617" s="1"/>
      <c r="D3617" s="1"/>
      <c r="E3617" s="1"/>
      <c r="F3617" s="1"/>
      <c r="G3617" s="13"/>
      <c r="H3617" s="9"/>
      <c r="I3617" s="1"/>
      <c r="J3617" s="82"/>
      <c r="K3617" s="53"/>
      <c r="L3617" s="52"/>
      <c r="M3617" s="3"/>
      <c r="N3617" s="3"/>
      <c r="O3617" s="17" t="str">
        <f t="shared" si="112"/>
        <v/>
      </c>
      <c r="P3617" s="18" t="str">
        <f>IF(M3617=0,"",IF(N3617-Master!$A$6&lt;0,"0",IF(M3617&lt;=Master!$A$6,(N3617-Master!$A$6),O3617)))</f>
        <v/>
      </c>
      <c r="Q3617" s="20">
        <f>IF(J3617&gt;Master!$A$6,"N/A",IF(M3617=0,H3617,IF(P3617="0",0,ROUND(H3617*P3617/O3617,2))))</f>
        <v>0</v>
      </c>
      <c r="R3617" s="37" t="str">
        <f t="shared" si="113"/>
        <v/>
      </c>
    </row>
    <row r="3618" spans="1:18" x14ac:dyDescent="0.2">
      <c r="A3618" s="13"/>
      <c r="B3618" s="1"/>
      <c r="C3618" s="1"/>
      <c r="D3618" s="1"/>
      <c r="E3618" s="1"/>
      <c r="F3618" s="1"/>
      <c r="G3618" s="13"/>
      <c r="H3618" s="9"/>
      <c r="I3618" s="1"/>
      <c r="J3618" s="82"/>
      <c r="K3618" s="53"/>
      <c r="L3618" s="52"/>
      <c r="M3618" s="3"/>
      <c r="N3618" s="3"/>
      <c r="O3618" s="17" t="str">
        <f t="shared" si="112"/>
        <v/>
      </c>
      <c r="P3618" s="18" t="str">
        <f>IF(M3618=0,"",IF(N3618-Master!$A$6&lt;0,"0",IF(M3618&lt;=Master!$A$6,(N3618-Master!$A$6),O3618)))</f>
        <v/>
      </c>
      <c r="Q3618" s="20">
        <f>IF(J3618&gt;Master!$A$6,"N/A",IF(M3618=0,H3618,IF(P3618="0",0,ROUND(H3618*P3618/O3618,2))))</f>
        <v>0</v>
      </c>
      <c r="R3618" s="37" t="str">
        <f t="shared" si="113"/>
        <v/>
      </c>
    </row>
    <row r="3619" spans="1:18" x14ac:dyDescent="0.2">
      <c r="A3619" s="13"/>
      <c r="B3619" s="1"/>
      <c r="C3619" s="1"/>
      <c r="D3619" s="1"/>
      <c r="E3619" s="1"/>
      <c r="F3619" s="1"/>
      <c r="G3619" s="13"/>
      <c r="H3619" s="9"/>
      <c r="I3619" s="1"/>
      <c r="J3619" s="82"/>
      <c r="K3619" s="53"/>
      <c r="L3619" s="52"/>
      <c r="M3619" s="3"/>
      <c r="N3619" s="3"/>
      <c r="O3619" s="17" t="str">
        <f t="shared" si="112"/>
        <v/>
      </c>
      <c r="P3619" s="18" t="str">
        <f>IF(M3619=0,"",IF(N3619-Master!$A$6&lt;0,"0",IF(M3619&lt;=Master!$A$6,(N3619-Master!$A$6),O3619)))</f>
        <v/>
      </c>
      <c r="Q3619" s="20">
        <f>IF(J3619&gt;Master!$A$6,"N/A",IF(M3619=0,H3619,IF(P3619="0",0,ROUND(H3619*P3619/O3619,2))))</f>
        <v>0</v>
      </c>
      <c r="R3619" s="37" t="str">
        <f t="shared" si="113"/>
        <v/>
      </c>
    </row>
    <row r="3620" spans="1:18" x14ac:dyDescent="0.2">
      <c r="A3620" s="13"/>
      <c r="B3620" s="1"/>
      <c r="C3620" s="1"/>
      <c r="D3620" s="1"/>
      <c r="E3620" s="1"/>
      <c r="F3620" s="1"/>
      <c r="G3620" s="13"/>
      <c r="H3620" s="9"/>
      <c r="I3620" s="1"/>
      <c r="J3620" s="82"/>
      <c r="K3620" s="53"/>
      <c r="L3620" s="52"/>
      <c r="M3620" s="3"/>
      <c r="N3620" s="3"/>
      <c r="O3620" s="17" t="str">
        <f t="shared" si="112"/>
        <v/>
      </c>
      <c r="P3620" s="18" t="str">
        <f>IF(M3620=0,"",IF(N3620-Master!$A$6&lt;0,"0",IF(M3620&lt;=Master!$A$6,(N3620-Master!$A$6),O3620)))</f>
        <v/>
      </c>
      <c r="Q3620" s="20">
        <f>IF(J3620&gt;Master!$A$6,"N/A",IF(M3620=0,H3620,IF(P3620="0",0,ROUND(H3620*P3620/O3620,2))))</f>
        <v>0</v>
      </c>
      <c r="R3620" s="37" t="str">
        <f t="shared" si="113"/>
        <v/>
      </c>
    </row>
    <row r="3621" spans="1:18" x14ac:dyDescent="0.2">
      <c r="A3621" s="13"/>
      <c r="B3621" s="1"/>
      <c r="C3621" s="1"/>
      <c r="D3621" s="1"/>
      <c r="E3621" s="1"/>
      <c r="F3621" s="1"/>
      <c r="G3621" s="13"/>
      <c r="H3621" s="9"/>
      <c r="I3621" s="1"/>
      <c r="J3621" s="82"/>
      <c r="K3621" s="53"/>
      <c r="L3621" s="52"/>
      <c r="M3621" s="3"/>
      <c r="N3621" s="3"/>
      <c r="O3621" s="17" t="str">
        <f t="shared" si="112"/>
        <v/>
      </c>
      <c r="P3621" s="18" t="str">
        <f>IF(M3621=0,"",IF(N3621-Master!$A$6&lt;0,"0",IF(M3621&lt;=Master!$A$6,(N3621-Master!$A$6),O3621)))</f>
        <v/>
      </c>
      <c r="Q3621" s="20">
        <f>IF(J3621&gt;Master!$A$6,"N/A",IF(M3621=0,H3621,IF(P3621="0",0,ROUND(H3621*P3621/O3621,2))))</f>
        <v>0</v>
      </c>
      <c r="R3621" s="37" t="str">
        <f t="shared" si="113"/>
        <v/>
      </c>
    </row>
    <row r="3622" spans="1:18" x14ac:dyDescent="0.2">
      <c r="A3622" s="13"/>
      <c r="B3622" s="1"/>
      <c r="C3622" s="1"/>
      <c r="D3622" s="1"/>
      <c r="E3622" s="1"/>
      <c r="F3622" s="1"/>
      <c r="G3622" s="13"/>
      <c r="H3622" s="9"/>
      <c r="I3622" s="1"/>
      <c r="J3622" s="82"/>
      <c r="K3622" s="53"/>
      <c r="L3622" s="52"/>
      <c r="M3622" s="3"/>
      <c r="N3622" s="3"/>
      <c r="O3622" s="17" t="str">
        <f t="shared" si="112"/>
        <v/>
      </c>
      <c r="P3622" s="18" t="str">
        <f>IF(M3622=0,"",IF(N3622-Master!$A$6&lt;0,"0",IF(M3622&lt;=Master!$A$6,(N3622-Master!$A$6),O3622)))</f>
        <v/>
      </c>
      <c r="Q3622" s="20">
        <f>IF(J3622&gt;Master!$A$6,"N/A",IF(M3622=0,H3622,IF(P3622="0",0,ROUND(H3622*P3622/O3622,2))))</f>
        <v>0</v>
      </c>
      <c r="R3622" s="37" t="str">
        <f t="shared" si="113"/>
        <v/>
      </c>
    </row>
    <row r="3623" spans="1:18" x14ac:dyDescent="0.2">
      <c r="A3623" s="13"/>
      <c r="B3623" s="1"/>
      <c r="C3623" s="1"/>
      <c r="D3623" s="1"/>
      <c r="E3623" s="1"/>
      <c r="F3623" s="1"/>
      <c r="G3623" s="13"/>
      <c r="H3623" s="9"/>
      <c r="I3623" s="1"/>
      <c r="J3623" s="82"/>
      <c r="K3623" s="53"/>
      <c r="L3623" s="52"/>
      <c r="M3623" s="3"/>
      <c r="N3623" s="3"/>
      <c r="O3623" s="17" t="str">
        <f t="shared" si="112"/>
        <v/>
      </c>
      <c r="P3623" s="18" t="str">
        <f>IF(M3623=0,"",IF(N3623-Master!$A$6&lt;0,"0",IF(M3623&lt;=Master!$A$6,(N3623-Master!$A$6),O3623)))</f>
        <v/>
      </c>
      <c r="Q3623" s="20">
        <f>IF(J3623&gt;Master!$A$6,"N/A",IF(M3623=0,H3623,IF(P3623="0",0,ROUND(H3623*P3623/O3623,2))))</f>
        <v>0</v>
      </c>
      <c r="R3623" s="37" t="str">
        <f t="shared" si="113"/>
        <v/>
      </c>
    </row>
    <row r="3624" spans="1:18" x14ac:dyDescent="0.2">
      <c r="A3624" s="13"/>
      <c r="B3624" s="1"/>
      <c r="C3624" s="1"/>
      <c r="D3624" s="1"/>
      <c r="E3624" s="1"/>
      <c r="F3624" s="1"/>
      <c r="G3624" s="13"/>
      <c r="H3624" s="9"/>
      <c r="I3624" s="1"/>
      <c r="J3624" s="82"/>
      <c r="K3624" s="53"/>
      <c r="L3624" s="52"/>
      <c r="M3624" s="3"/>
      <c r="N3624" s="3"/>
      <c r="O3624" s="17" t="str">
        <f t="shared" si="112"/>
        <v/>
      </c>
      <c r="P3624" s="18" t="str">
        <f>IF(M3624=0,"",IF(N3624-Master!$A$6&lt;0,"0",IF(M3624&lt;=Master!$A$6,(N3624-Master!$A$6),O3624)))</f>
        <v/>
      </c>
      <c r="Q3624" s="20">
        <f>IF(J3624&gt;Master!$A$6,"N/A",IF(M3624=0,H3624,IF(P3624="0",0,ROUND(H3624*P3624/O3624,2))))</f>
        <v>0</v>
      </c>
      <c r="R3624" s="37" t="str">
        <f t="shared" si="113"/>
        <v/>
      </c>
    </row>
    <row r="3625" spans="1:18" x14ac:dyDescent="0.2">
      <c r="A3625" s="13"/>
      <c r="B3625" s="1"/>
      <c r="C3625" s="1"/>
      <c r="D3625" s="1"/>
      <c r="E3625" s="1"/>
      <c r="F3625" s="1"/>
      <c r="G3625" s="13"/>
      <c r="H3625" s="9"/>
      <c r="I3625" s="1"/>
      <c r="J3625" s="82"/>
      <c r="K3625" s="53"/>
      <c r="L3625" s="52"/>
      <c r="M3625" s="3"/>
      <c r="N3625" s="3"/>
      <c r="O3625" s="17" t="str">
        <f t="shared" si="112"/>
        <v/>
      </c>
      <c r="P3625" s="18" t="str">
        <f>IF(M3625=0,"",IF(N3625-Master!$A$6&lt;0,"0",IF(M3625&lt;=Master!$A$6,(N3625-Master!$A$6),O3625)))</f>
        <v/>
      </c>
      <c r="Q3625" s="20">
        <f>IF(J3625&gt;Master!$A$6,"N/A",IF(M3625=0,H3625,IF(P3625="0",0,ROUND(H3625*P3625/O3625,2))))</f>
        <v>0</v>
      </c>
      <c r="R3625" s="37" t="str">
        <f t="shared" si="113"/>
        <v/>
      </c>
    </row>
    <row r="3626" spans="1:18" x14ac:dyDescent="0.2">
      <c r="A3626" s="13"/>
      <c r="B3626" s="1"/>
      <c r="C3626" s="1"/>
      <c r="D3626" s="1"/>
      <c r="E3626" s="1"/>
      <c r="F3626" s="1"/>
      <c r="G3626" s="13"/>
      <c r="H3626" s="9"/>
      <c r="I3626" s="1"/>
      <c r="J3626" s="82"/>
      <c r="K3626" s="53"/>
      <c r="L3626" s="52"/>
      <c r="M3626" s="3"/>
      <c r="N3626" s="3"/>
      <c r="O3626" s="17" t="str">
        <f t="shared" si="112"/>
        <v/>
      </c>
      <c r="P3626" s="18" t="str">
        <f>IF(M3626=0,"",IF(N3626-Master!$A$6&lt;0,"0",IF(M3626&lt;=Master!$A$6,(N3626-Master!$A$6),O3626)))</f>
        <v/>
      </c>
      <c r="Q3626" s="20">
        <f>IF(J3626&gt;Master!$A$6,"N/A",IF(M3626=0,H3626,IF(P3626="0",0,ROUND(H3626*P3626/O3626,2))))</f>
        <v>0</v>
      </c>
      <c r="R3626" s="37" t="str">
        <f t="shared" si="113"/>
        <v/>
      </c>
    </row>
    <row r="3627" spans="1:18" x14ac:dyDescent="0.2">
      <c r="A3627" s="13"/>
      <c r="B3627" s="1"/>
      <c r="C3627" s="1"/>
      <c r="D3627" s="1"/>
      <c r="E3627" s="1"/>
      <c r="F3627" s="1"/>
      <c r="G3627" s="13"/>
      <c r="H3627" s="9"/>
      <c r="I3627" s="1"/>
      <c r="J3627" s="82"/>
      <c r="K3627" s="53"/>
      <c r="L3627" s="52"/>
      <c r="M3627" s="3"/>
      <c r="N3627" s="3"/>
      <c r="O3627" s="17" t="str">
        <f t="shared" si="112"/>
        <v/>
      </c>
      <c r="P3627" s="18" t="str">
        <f>IF(M3627=0,"",IF(N3627-Master!$A$6&lt;0,"0",IF(M3627&lt;=Master!$A$6,(N3627-Master!$A$6),O3627)))</f>
        <v/>
      </c>
      <c r="Q3627" s="20">
        <f>IF(J3627&gt;Master!$A$6,"N/A",IF(M3627=0,H3627,IF(P3627="0",0,ROUND(H3627*P3627/O3627,2))))</f>
        <v>0</v>
      </c>
      <c r="R3627" s="37" t="str">
        <f t="shared" si="113"/>
        <v/>
      </c>
    </row>
    <row r="3628" spans="1:18" x14ac:dyDescent="0.2">
      <c r="A3628" s="13"/>
      <c r="B3628" s="1"/>
      <c r="C3628" s="1"/>
      <c r="D3628" s="1"/>
      <c r="E3628" s="1"/>
      <c r="F3628" s="1"/>
      <c r="G3628" s="13"/>
      <c r="H3628" s="9"/>
      <c r="I3628" s="1"/>
      <c r="J3628" s="82"/>
      <c r="K3628" s="53"/>
      <c r="L3628" s="52"/>
      <c r="M3628" s="3"/>
      <c r="N3628" s="3"/>
      <c r="O3628" s="17" t="str">
        <f t="shared" si="112"/>
        <v/>
      </c>
      <c r="P3628" s="18" t="str">
        <f>IF(M3628=0,"",IF(N3628-Master!$A$6&lt;0,"0",IF(M3628&lt;=Master!$A$6,(N3628-Master!$A$6),O3628)))</f>
        <v/>
      </c>
      <c r="Q3628" s="20">
        <f>IF(J3628&gt;Master!$A$6,"N/A",IF(M3628=0,H3628,IF(P3628="0",0,ROUND(H3628*P3628/O3628,2))))</f>
        <v>0</v>
      </c>
      <c r="R3628" s="37" t="str">
        <f t="shared" si="113"/>
        <v/>
      </c>
    </row>
    <row r="3629" spans="1:18" x14ac:dyDescent="0.2">
      <c r="A3629" s="13"/>
      <c r="B3629" s="1"/>
      <c r="C3629" s="1"/>
      <c r="D3629" s="1"/>
      <c r="E3629" s="1"/>
      <c r="F3629" s="1"/>
      <c r="G3629" s="13"/>
      <c r="H3629" s="9"/>
      <c r="I3629" s="1"/>
      <c r="J3629" s="82"/>
      <c r="K3629" s="53"/>
      <c r="L3629" s="52"/>
      <c r="M3629" s="3"/>
      <c r="N3629" s="3"/>
      <c r="O3629" s="17" t="str">
        <f t="shared" si="112"/>
        <v/>
      </c>
      <c r="P3629" s="18" t="str">
        <f>IF(M3629=0,"",IF(N3629-Master!$A$6&lt;0,"0",IF(M3629&lt;=Master!$A$6,(N3629-Master!$A$6),O3629)))</f>
        <v/>
      </c>
      <c r="Q3629" s="20">
        <f>IF(J3629&gt;Master!$A$6,"N/A",IF(M3629=0,H3629,IF(P3629="0",0,ROUND(H3629*P3629/O3629,2))))</f>
        <v>0</v>
      </c>
      <c r="R3629" s="37" t="str">
        <f t="shared" si="113"/>
        <v/>
      </c>
    </row>
    <row r="3630" spans="1:18" x14ac:dyDescent="0.2">
      <c r="A3630" s="13"/>
      <c r="B3630" s="1"/>
      <c r="C3630" s="1"/>
      <c r="D3630" s="1"/>
      <c r="E3630" s="1"/>
      <c r="F3630" s="1"/>
      <c r="G3630" s="13"/>
      <c r="H3630" s="9"/>
      <c r="I3630" s="1"/>
      <c r="J3630" s="82"/>
      <c r="K3630" s="53"/>
      <c r="L3630" s="52"/>
      <c r="M3630" s="3"/>
      <c r="N3630" s="3"/>
      <c r="O3630" s="17" t="str">
        <f t="shared" si="112"/>
        <v/>
      </c>
      <c r="P3630" s="18" t="str">
        <f>IF(M3630=0,"",IF(N3630-Master!$A$6&lt;0,"0",IF(M3630&lt;=Master!$A$6,(N3630-Master!$A$6),O3630)))</f>
        <v/>
      </c>
      <c r="Q3630" s="20">
        <f>IF(J3630&gt;Master!$A$6,"N/A",IF(M3630=0,H3630,IF(P3630="0",0,ROUND(H3630*P3630/O3630,2))))</f>
        <v>0</v>
      </c>
      <c r="R3630" s="37" t="str">
        <f t="shared" si="113"/>
        <v/>
      </c>
    </row>
    <row r="3631" spans="1:18" x14ac:dyDescent="0.2">
      <c r="A3631" s="13"/>
      <c r="B3631" s="1"/>
      <c r="C3631" s="1"/>
      <c r="D3631" s="1"/>
      <c r="E3631" s="1"/>
      <c r="F3631" s="1"/>
      <c r="G3631" s="13"/>
      <c r="H3631" s="9"/>
      <c r="I3631" s="1"/>
      <c r="J3631" s="82"/>
      <c r="K3631" s="53"/>
      <c r="L3631" s="52"/>
      <c r="M3631" s="3"/>
      <c r="N3631" s="3"/>
      <c r="O3631" s="17" t="str">
        <f t="shared" si="112"/>
        <v/>
      </c>
      <c r="P3631" s="18" t="str">
        <f>IF(M3631=0,"",IF(N3631-Master!$A$6&lt;0,"0",IF(M3631&lt;=Master!$A$6,(N3631-Master!$A$6),O3631)))</f>
        <v/>
      </c>
      <c r="Q3631" s="20">
        <f>IF(J3631&gt;Master!$A$6,"N/A",IF(M3631=0,H3631,IF(P3631="0",0,ROUND(H3631*P3631/O3631,2))))</f>
        <v>0</v>
      </c>
      <c r="R3631" s="37" t="str">
        <f t="shared" si="113"/>
        <v/>
      </c>
    </row>
    <row r="3632" spans="1:18" x14ac:dyDescent="0.2">
      <c r="A3632" s="13"/>
      <c r="B3632" s="1"/>
      <c r="C3632" s="1"/>
      <c r="D3632" s="1"/>
      <c r="E3632" s="1"/>
      <c r="F3632" s="1"/>
      <c r="G3632" s="13"/>
      <c r="H3632" s="9"/>
      <c r="I3632" s="1"/>
      <c r="J3632" s="82"/>
      <c r="K3632" s="53"/>
      <c r="L3632" s="52"/>
      <c r="M3632" s="3"/>
      <c r="N3632" s="3"/>
      <c r="O3632" s="17" t="str">
        <f t="shared" si="112"/>
        <v/>
      </c>
      <c r="P3632" s="18" t="str">
        <f>IF(M3632=0,"",IF(N3632-Master!$A$6&lt;0,"0",IF(M3632&lt;=Master!$A$6,(N3632-Master!$A$6),O3632)))</f>
        <v/>
      </c>
      <c r="Q3632" s="20">
        <f>IF(J3632&gt;Master!$A$6,"N/A",IF(M3632=0,H3632,IF(P3632="0",0,ROUND(H3632*P3632/O3632,2))))</f>
        <v>0</v>
      </c>
      <c r="R3632" s="37" t="str">
        <f t="shared" si="113"/>
        <v/>
      </c>
    </row>
    <row r="3633" spans="1:18" x14ac:dyDescent="0.2">
      <c r="A3633" s="13"/>
      <c r="B3633" s="1"/>
      <c r="C3633" s="1"/>
      <c r="D3633" s="1"/>
      <c r="E3633" s="1"/>
      <c r="F3633" s="1"/>
      <c r="G3633" s="13"/>
      <c r="H3633" s="9"/>
      <c r="I3633" s="1"/>
      <c r="J3633" s="82"/>
      <c r="K3633" s="53"/>
      <c r="L3633" s="52"/>
      <c r="M3633" s="3"/>
      <c r="N3633" s="3"/>
      <c r="O3633" s="17" t="str">
        <f t="shared" si="112"/>
        <v/>
      </c>
      <c r="P3633" s="18" t="str">
        <f>IF(M3633=0,"",IF(N3633-Master!$A$6&lt;0,"0",IF(M3633&lt;=Master!$A$6,(N3633-Master!$A$6),O3633)))</f>
        <v/>
      </c>
      <c r="Q3633" s="20">
        <f>IF(J3633&gt;Master!$A$6,"N/A",IF(M3633=0,H3633,IF(P3633="0",0,ROUND(H3633*P3633/O3633,2))))</f>
        <v>0</v>
      </c>
      <c r="R3633" s="37" t="str">
        <f t="shared" si="113"/>
        <v/>
      </c>
    </row>
    <row r="3634" spans="1:18" x14ac:dyDescent="0.2">
      <c r="A3634" s="13"/>
      <c r="B3634" s="1"/>
      <c r="C3634" s="1"/>
      <c r="D3634" s="1"/>
      <c r="E3634" s="1"/>
      <c r="F3634" s="1"/>
      <c r="G3634" s="13"/>
      <c r="H3634" s="9"/>
      <c r="I3634" s="1"/>
      <c r="J3634" s="82"/>
      <c r="K3634" s="53"/>
      <c r="L3634" s="52"/>
      <c r="M3634" s="3"/>
      <c r="N3634" s="3"/>
      <c r="O3634" s="17" t="str">
        <f t="shared" si="112"/>
        <v/>
      </c>
      <c r="P3634" s="18" t="str">
        <f>IF(M3634=0,"",IF(N3634-Master!$A$6&lt;0,"0",IF(M3634&lt;=Master!$A$6,(N3634-Master!$A$6),O3634)))</f>
        <v/>
      </c>
      <c r="Q3634" s="20">
        <f>IF(J3634&gt;Master!$A$6,"N/A",IF(M3634=0,H3634,IF(P3634="0",0,ROUND(H3634*P3634/O3634,2))))</f>
        <v>0</v>
      </c>
      <c r="R3634" s="37" t="str">
        <f t="shared" si="113"/>
        <v/>
      </c>
    </row>
    <row r="3635" spans="1:18" x14ac:dyDescent="0.2">
      <c r="A3635" s="13"/>
      <c r="B3635" s="1"/>
      <c r="C3635" s="1"/>
      <c r="D3635" s="1"/>
      <c r="E3635" s="1"/>
      <c r="F3635" s="1"/>
      <c r="G3635" s="13"/>
      <c r="H3635" s="9"/>
      <c r="I3635" s="1"/>
      <c r="J3635" s="82"/>
      <c r="K3635" s="53"/>
      <c r="L3635" s="52"/>
      <c r="M3635" s="3"/>
      <c r="N3635" s="3"/>
      <c r="O3635" s="17" t="str">
        <f t="shared" si="112"/>
        <v/>
      </c>
      <c r="P3635" s="18" t="str">
        <f>IF(M3635=0,"",IF(N3635-Master!$A$6&lt;0,"0",IF(M3635&lt;=Master!$A$6,(N3635-Master!$A$6),O3635)))</f>
        <v/>
      </c>
      <c r="Q3635" s="20">
        <f>IF(J3635&gt;Master!$A$6,"N/A",IF(M3635=0,H3635,IF(P3635="0",0,ROUND(H3635*P3635/O3635,2))))</f>
        <v>0</v>
      </c>
      <c r="R3635" s="37" t="str">
        <f t="shared" si="113"/>
        <v/>
      </c>
    </row>
    <row r="3636" spans="1:18" x14ac:dyDescent="0.2">
      <c r="A3636" s="13"/>
      <c r="B3636" s="1"/>
      <c r="C3636" s="1"/>
      <c r="D3636" s="1"/>
      <c r="E3636" s="1"/>
      <c r="F3636" s="1"/>
      <c r="G3636" s="13"/>
      <c r="H3636" s="9"/>
      <c r="I3636" s="1"/>
      <c r="J3636" s="82"/>
      <c r="K3636" s="53"/>
      <c r="L3636" s="52"/>
      <c r="M3636" s="3"/>
      <c r="N3636" s="3"/>
      <c r="O3636" s="17" t="str">
        <f t="shared" si="112"/>
        <v/>
      </c>
      <c r="P3636" s="18" t="str">
        <f>IF(M3636=0,"",IF(N3636-Master!$A$6&lt;0,"0",IF(M3636&lt;=Master!$A$6,(N3636-Master!$A$6),O3636)))</f>
        <v/>
      </c>
      <c r="Q3636" s="20">
        <f>IF(J3636&gt;Master!$A$6,"N/A",IF(M3636=0,H3636,IF(P3636="0",0,ROUND(H3636*P3636/O3636,2))))</f>
        <v>0</v>
      </c>
      <c r="R3636" s="37" t="str">
        <f t="shared" si="113"/>
        <v/>
      </c>
    </row>
    <row r="3637" spans="1:18" x14ac:dyDescent="0.2">
      <c r="A3637" s="13"/>
      <c r="B3637" s="1"/>
      <c r="C3637" s="1"/>
      <c r="D3637" s="1"/>
      <c r="E3637" s="1"/>
      <c r="F3637" s="1"/>
      <c r="G3637" s="13"/>
      <c r="H3637" s="9"/>
      <c r="I3637" s="1"/>
      <c r="J3637" s="82"/>
      <c r="K3637" s="53"/>
      <c r="L3637" s="52"/>
      <c r="M3637" s="3"/>
      <c r="N3637" s="3"/>
      <c r="O3637" s="17" t="str">
        <f t="shared" si="112"/>
        <v/>
      </c>
      <c r="P3637" s="18" t="str">
        <f>IF(M3637=0,"",IF(N3637-Master!$A$6&lt;0,"0",IF(M3637&lt;=Master!$A$6,(N3637-Master!$A$6),O3637)))</f>
        <v/>
      </c>
      <c r="Q3637" s="20">
        <f>IF(J3637&gt;Master!$A$6,"N/A",IF(M3637=0,H3637,IF(P3637="0",0,ROUND(H3637*P3637/O3637,2))))</f>
        <v>0</v>
      </c>
      <c r="R3637" s="37" t="str">
        <f t="shared" si="113"/>
        <v/>
      </c>
    </row>
    <row r="3638" spans="1:18" x14ac:dyDescent="0.2">
      <c r="A3638" s="13"/>
      <c r="B3638" s="1"/>
      <c r="C3638" s="1"/>
      <c r="D3638" s="1"/>
      <c r="E3638" s="1"/>
      <c r="F3638" s="1"/>
      <c r="G3638" s="13"/>
      <c r="H3638" s="9"/>
      <c r="I3638" s="1"/>
      <c r="J3638" s="82"/>
      <c r="K3638" s="53"/>
      <c r="L3638" s="52"/>
      <c r="M3638" s="3"/>
      <c r="N3638" s="3"/>
      <c r="O3638" s="17" t="str">
        <f t="shared" si="112"/>
        <v/>
      </c>
      <c r="P3638" s="18" t="str">
        <f>IF(M3638=0,"",IF(N3638-Master!$A$6&lt;0,"0",IF(M3638&lt;=Master!$A$6,(N3638-Master!$A$6),O3638)))</f>
        <v/>
      </c>
      <c r="Q3638" s="20">
        <f>IF(J3638&gt;Master!$A$6,"N/A",IF(M3638=0,H3638,IF(P3638="0",0,ROUND(H3638*P3638/O3638,2))))</f>
        <v>0</v>
      </c>
      <c r="R3638" s="37" t="str">
        <f t="shared" si="113"/>
        <v/>
      </c>
    </row>
    <row r="3639" spans="1:18" x14ac:dyDescent="0.2">
      <c r="A3639" s="13"/>
      <c r="B3639" s="1"/>
      <c r="C3639" s="1"/>
      <c r="D3639" s="1"/>
      <c r="E3639" s="1"/>
      <c r="F3639" s="1"/>
      <c r="G3639" s="13"/>
      <c r="H3639" s="9"/>
      <c r="I3639" s="1"/>
      <c r="J3639" s="82"/>
      <c r="K3639" s="53"/>
      <c r="L3639" s="52"/>
      <c r="M3639" s="3"/>
      <c r="N3639" s="3"/>
      <c r="O3639" s="17" t="str">
        <f t="shared" si="112"/>
        <v/>
      </c>
      <c r="P3639" s="18" t="str">
        <f>IF(M3639=0,"",IF(N3639-Master!$A$6&lt;0,"0",IF(M3639&lt;=Master!$A$6,(N3639-Master!$A$6),O3639)))</f>
        <v/>
      </c>
      <c r="Q3639" s="20">
        <f>IF(J3639&gt;Master!$A$6,"N/A",IF(M3639=0,H3639,IF(P3639="0",0,ROUND(H3639*P3639/O3639,2))))</f>
        <v>0</v>
      </c>
      <c r="R3639" s="37" t="str">
        <f t="shared" si="113"/>
        <v/>
      </c>
    </row>
    <row r="3640" spans="1:18" x14ac:dyDescent="0.2">
      <c r="A3640" s="13"/>
      <c r="B3640" s="1"/>
      <c r="C3640" s="1"/>
      <c r="D3640" s="1"/>
      <c r="E3640" s="1"/>
      <c r="F3640" s="1"/>
      <c r="G3640" s="13"/>
      <c r="H3640" s="9"/>
      <c r="I3640" s="1"/>
      <c r="J3640" s="82"/>
      <c r="K3640" s="53"/>
      <c r="L3640" s="52"/>
      <c r="M3640" s="3"/>
      <c r="N3640" s="3"/>
      <c r="O3640" s="17" t="str">
        <f t="shared" si="112"/>
        <v/>
      </c>
      <c r="P3640" s="18" t="str">
        <f>IF(M3640=0,"",IF(N3640-Master!$A$6&lt;0,"0",IF(M3640&lt;=Master!$A$6,(N3640-Master!$A$6),O3640)))</f>
        <v/>
      </c>
      <c r="Q3640" s="20">
        <f>IF(J3640&gt;Master!$A$6,"N/A",IF(M3640=0,H3640,IF(P3640="0",0,ROUND(H3640*P3640/O3640,2))))</f>
        <v>0</v>
      </c>
      <c r="R3640" s="37" t="str">
        <f t="shared" si="113"/>
        <v/>
      </c>
    </row>
    <row r="3641" spans="1:18" x14ac:dyDescent="0.2">
      <c r="A3641" s="13"/>
      <c r="B3641" s="1"/>
      <c r="C3641" s="1"/>
      <c r="D3641" s="1"/>
      <c r="E3641" s="1"/>
      <c r="F3641" s="1"/>
      <c r="G3641" s="13"/>
      <c r="H3641" s="9"/>
      <c r="I3641" s="1"/>
      <c r="J3641" s="82"/>
      <c r="K3641" s="53"/>
      <c r="L3641" s="52"/>
      <c r="M3641" s="3"/>
      <c r="N3641" s="3"/>
      <c r="O3641" s="17" t="str">
        <f t="shared" si="112"/>
        <v/>
      </c>
      <c r="P3641" s="18" t="str">
        <f>IF(M3641=0,"",IF(N3641-Master!$A$6&lt;0,"0",IF(M3641&lt;=Master!$A$6,(N3641-Master!$A$6),O3641)))</f>
        <v/>
      </c>
      <c r="Q3641" s="20">
        <f>IF(J3641&gt;Master!$A$6,"N/A",IF(M3641=0,H3641,IF(P3641="0",0,ROUND(H3641*P3641/O3641,2))))</f>
        <v>0</v>
      </c>
      <c r="R3641" s="37" t="str">
        <f t="shared" si="113"/>
        <v/>
      </c>
    </row>
    <row r="3642" spans="1:18" x14ac:dyDescent="0.2">
      <c r="A3642" s="13"/>
      <c r="B3642" s="1"/>
      <c r="C3642" s="1"/>
      <c r="D3642" s="1"/>
      <c r="E3642" s="1"/>
      <c r="F3642" s="1"/>
      <c r="G3642" s="13"/>
      <c r="H3642" s="9"/>
      <c r="I3642" s="1"/>
      <c r="J3642" s="82"/>
      <c r="K3642" s="53"/>
      <c r="L3642" s="52"/>
      <c r="M3642" s="3"/>
      <c r="N3642" s="3"/>
      <c r="O3642" s="17" t="str">
        <f t="shared" si="112"/>
        <v/>
      </c>
      <c r="P3642" s="18" t="str">
        <f>IF(M3642=0,"",IF(N3642-Master!$A$6&lt;0,"0",IF(M3642&lt;=Master!$A$6,(N3642-Master!$A$6),O3642)))</f>
        <v/>
      </c>
      <c r="Q3642" s="20">
        <f>IF(J3642&gt;Master!$A$6,"N/A",IF(M3642=0,H3642,IF(P3642="0",0,ROUND(H3642*P3642/O3642,2))))</f>
        <v>0</v>
      </c>
      <c r="R3642" s="37" t="str">
        <f t="shared" si="113"/>
        <v/>
      </c>
    </row>
    <row r="3643" spans="1:18" x14ac:dyDescent="0.2">
      <c r="A3643" s="13"/>
      <c r="B3643" s="1"/>
      <c r="C3643" s="1"/>
      <c r="D3643" s="1"/>
      <c r="E3643" s="1"/>
      <c r="F3643" s="1"/>
      <c r="G3643" s="13"/>
      <c r="H3643" s="9"/>
      <c r="I3643" s="1"/>
      <c r="J3643" s="82"/>
      <c r="K3643" s="53"/>
      <c r="L3643" s="52"/>
      <c r="M3643" s="3"/>
      <c r="N3643" s="3"/>
      <c r="O3643" s="17" t="str">
        <f t="shared" si="112"/>
        <v/>
      </c>
      <c r="P3643" s="18" t="str">
        <f>IF(M3643=0,"",IF(N3643-Master!$A$6&lt;0,"0",IF(M3643&lt;=Master!$A$6,(N3643-Master!$A$6),O3643)))</f>
        <v/>
      </c>
      <c r="Q3643" s="20">
        <f>IF(J3643&gt;Master!$A$6,"N/A",IF(M3643=0,H3643,IF(P3643="0",0,ROUND(H3643*P3643/O3643,2))))</f>
        <v>0</v>
      </c>
      <c r="R3643" s="37" t="str">
        <f t="shared" si="113"/>
        <v/>
      </c>
    </row>
    <row r="3644" spans="1:18" x14ac:dyDescent="0.2">
      <c r="A3644" s="13"/>
      <c r="B3644" s="1"/>
      <c r="C3644" s="1"/>
      <c r="D3644" s="1"/>
      <c r="E3644" s="1"/>
      <c r="F3644" s="1"/>
      <c r="G3644" s="13"/>
      <c r="H3644" s="9"/>
      <c r="I3644" s="1"/>
      <c r="J3644" s="82"/>
      <c r="K3644" s="53"/>
      <c r="L3644" s="52"/>
      <c r="M3644" s="3"/>
      <c r="N3644" s="3"/>
      <c r="O3644" s="17" t="str">
        <f t="shared" si="112"/>
        <v/>
      </c>
      <c r="P3644" s="18" t="str">
        <f>IF(M3644=0,"",IF(N3644-Master!$A$6&lt;0,"0",IF(M3644&lt;=Master!$A$6,(N3644-Master!$A$6),O3644)))</f>
        <v/>
      </c>
      <c r="Q3644" s="20">
        <f>IF(J3644&gt;Master!$A$6,"N/A",IF(M3644=0,H3644,IF(P3644="0",0,ROUND(H3644*P3644/O3644,2))))</f>
        <v>0</v>
      </c>
      <c r="R3644" s="37" t="str">
        <f t="shared" si="113"/>
        <v/>
      </c>
    </row>
    <row r="3645" spans="1:18" x14ac:dyDescent="0.2">
      <c r="A3645" s="13"/>
      <c r="B3645" s="1"/>
      <c r="C3645" s="1"/>
      <c r="D3645" s="1"/>
      <c r="E3645" s="1"/>
      <c r="F3645" s="1"/>
      <c r="G3645" s="13"/>
      <c r="H3645" s="9"/>
      <c r="I3645" s="1"/>
      <c r="J3645" s="82"/>
      <c r="K3645" s="53"/>
      <c r="L3645" s="52"/>
      <c r="M3645" s="3"/>
      <c r="N3645" s="3"/>
      <c r="O3645" s="17" t="str">
        <f t="shared" si="112"/>
        <v/>
      </c>
      <c r="P3645" s="18" t="str">
        <f>IF(M3645=0,"",IF(N3645-Master!$A$6&lt;0,"0",IF(M3645&lt;=Master!$A$6,(N3645-Master!$A$6),O3645)))</f>
        <v/>
      </c>
      <c r="Q3645" s="20">
        <f>IF(J3645&gt;Master!$A$6,"N/A",IF(M3645=0,H3645,IF(P3645="0",0,ROUND(H3645*P3645/O3645,2))))</f>
        <v>0</v>
      </c>
      <c r="R3645" s="37" t="str">
        <f t="shared" si="113"/>
        <v/>
      </c>
    </row>
    <row r="3646" spans="1:18" x14ac:dyDescent="0.2">
      <c r="A3646" s="13"/>
      <c r="B3646" s="1"/>
      <c r="C3646" s="1"/>
      <c r="D3646" s="1"/>
      <c r="E3646" s="1"/>
      <c r="F3646" s="1"/>
      <c r="G3646" s="13"/>
      <c r="H3646" s="9"/>
      <c r="I3646" s="1"/>
      <c r="J3646" s="82"/>
      <c r="K3646" s="53"/>
      <c r="L3646" s="52"/>
      <c r="M3646" s="3"/>
      <c r="N3646" s="3"/>
      <c r="O3646" s="17" t="str">
        <f t="shared" si="112"/>
        <v/>
      </c>
      <c r="P3646" s="18" t="str">
        <f>IF(M3646=0,"",IF(N3646-Master!$A$6&lt;0,"0",IF(M3646&lt;=Master!$A$6,(N3646-Master!$A$6),O3646)))</f>
        <v/>
      </c>
      <c r="Q3646" s="20">
        <f>IF(J3646&gt;Master!$A$6,"N/A",IF(M3646=0,H3646,IF(P3646="0",0,ROUND(H3646*P3646/O3646,2))))</f>
        <v>0</v>
      </c>
      <c r="R3646" s="37" t="str">
        <f t="shared" si="113"/>
        <v/>
      </c>
    </row>
    <row r="3647" spans="1:18" x14ac:dyDescent="0.2">
      <c r="A3647" s="13"/>
      <c r="B3647" s="1"/>
      <c r="C3647" s="1"/>
      <c r="D3647" s="1"/>
      <c r="E3647" s="1"/>
      <c r="F3647" s="1"/>
      <c r="G3647" s="13"/>
      <c r="H3647" s="9"/>
      <c r="I3647" s="1"/>
      <c r="J3647" s="82"/>
      <c r="K3647" s="53"/>
      <c r="L3647" s="52"/>
      <c r="M3647" s="3"/>
      <c r="N3647" s="3"/>
      <c r="O3647" s="17" t="str">
        <f t="shared" si="112"/>
        <v/>
      </c>
      <c r="P3647" s="18" t="str">
        <f>IF(M3647=0,"",IF(N3647-Master!$A$6&lt;0,"0",IF(M3647&lt;=Master!$A$6,(N3647-Master!$A$6),O3647)))</f>
        <v/>
      </c>
      <c r="Q3647" s="20">
        <f>IF(J3647&gt;Master!$A$6,"N/A",IF(M3647=0,H3647,IF(P3647="0",0,ROUND(H3647*P3647/O3647,2))))</f>
        <v>0</v>
      </c>
      <c r="R3647" s="37" t="str">
        <f t="shared" si="113"/>
        <v/>
      </c>
    </row>
    <row r="3648" spans="1:18" x14ac:dyDescent="0.2">
      <c r="A3648" s="13"/>
      <c r="B3648" s="1"/>
      <c r="C3648" s="1"/>
      <c r="D3648" s="1"/>
      <c r="E3648" s="1"/>
      <c r="F3648" s="1"/>
      <c r="G3648" s="13"/>
      <c r="H3648" s="9"/>
      <c r="I3648" s="1"/>
      <c r="J3648" s="82"/>
      <c r="K3648" s="53"/>
      <c r="L3648" s="52"/>
      <c r="M3648" s="3"/>
      <c r="N3648" s="3"/>
      <c r="O3648" s="17" t="str">
        <f t="shared" si="112"/>
        <v/>
      </c>
      <c r="P3648" s="18" t="str">
        <f>IF(M3648=0,"",IF(N3648-Master!$A$6&lt;0,"0",IF(M3648&lt;=Master!$A$6,(N3648-Master!$A$6),O3648)))</f>
        <v/>
      </c>
      <c r="Q3648" s="20">
        <f>IF(J3648&gt;Master!$A$6,"N/A",IF(M3648=0,H3648,IF(P3648="0",0,ROUND(H3648*P3648/O3648,2))))</f>
        <v>0</v>
      </c>
      <c r="R3648" s="37" t="str">
        <f t="shared" si="113"/>
        <v/>
      </c>
    </row>
    <row r="3649" spans="1:18" x14ac:dyDescent="0.2">
      <c r="A3649" s="13"/>
      <c r="B3649" s="1"/>
      <c r="C3649" s="1"/>
      <c r="D3649" s="1"/>
      <c r="E3649" s="1"/>
      <c r="F3649" s="1"/>
      <c r="G3649" s="13"/>
      <c r="H3649" s="9"/>
      <c r="I3649" s="1"/>
      <c r="J3649" s="82"/>
      <c r="K3649" s="53"/>
      <c r="L3649" s="52"/>
      <c r="M3649" s="3"/>
      <c r="N3649" s="3"/>
      <c r="O3649" s="17" t="str">
        <f t="shared" si="112"/>
        <v/>
      </c>
      <c r="P3649" s="18" t="str">
        <f>IF(M3649=0,"",IF(N3649-Master!$A$6&lt;0,"0",IF(M3649&lt;=Master!$A$6,(N3649-Master!$A$6),O3649)))</f>
        <v/>
      </c>
      <c r="Q3649" s="20">
        <f>IF(J3649&gt;Master!$A$6,"N/A",IF(M3649=0,H3649,IF(P3649="0",0,ROUND(H3649*P3649/O3649,2))))</f>
        <v>0</v>
      </c>
      <c r="R3649" s="37" t="str">
        <f t="shared" si="113"/>
        <v/>
      </c>
    </row>
    <row r="3650" spans="1:18" x14ac:dyDescent="0.2">
      <c r="A3650" s="13"/>
      <c r="B3650" s="1"/>
      <c r="C3650" s="1"/>
      <c r="D3650" s="1"/>
      <c r="E3650" s="1"/>
      <c r="F3650" s="1"/>
      <c r="G3650" s="13"/>
      <c r="H3650" s="9"/>
      <c r="I3650" s="1"/>
      <c r="J3650" s="82"/>
      <c r="K3650" s="53"/>
      <c r="L3650" s="52"/>
      <c r="M3650" s="3"/>
      <c r="N3650" s="3"/>
      <c r="O3650" s="17" t="str">
        <f t="shared" si="112"/>
        <v/>
      </c>
      <c r="P3650" s="18" t="str">
        <f>IF(M3650=0,"",IF(N3650-Master!$A$6&lt;0,"0",IF(M3650&lt;=Master!$A$6,(N3650-Master!$A$6),O3650)))</f>
        <v/>
      </c>
      <c r="Q3650" s="20">
        <f>IF(J3650&gt;Master!$A$6,"N/A",IF(M3650=0,H3650,IF(P3650="0",0,ROUND(H3650*P3650/O3650,2))))</f>
        <v>0</v>
      </c>
      <c r="R3650" s="37" t="str">
        <f t="shared" si="113"/>
        <v/>
      </c>
    </row>
    <row r="3651" spans="1:18" x14ac:dyDescent="0.2">
      <c r="A3651" s="13"/>
      <c r="B3651" s="1"/>
      <c r="C3651" s="1"/>
      <c r="D3651" s="1"/>
      <c r="E3651" s="1"/>
      <c r="F3651" s="1"/>
      <c r="G3651" s="13"/>
      <c r="H3651" s="9"/>
      <c r="I3651" s="1"/>
      <c r="J3651" s="82"/>
      <c r="K3651" s="53"/>
      <c r="L3651" s="52"/>
      <c r="M3651" s="3"/>
      <c r="N3651" s="3"/>
      <c r="O3651" s="17" t="str">
        <f t="shared" si="112"/>
        <v/>
      </c>
      <c r="P3651" s="18" t="str">
        <f>IF(M3651=0,"",IF(N3651-Master!$A$6&lt;0,"0",IF(M3651&lt;=Master!$A$6,(N3651-Master!$A$6),O3651)))</f>
        <v/>
      </c>
      <c r="Q3651" s="20">
        <f>IF(J3651&gt;Master!$A$6,"N/A",IF(M3651=0,H3651,IF(P3651="0",0,ROUND(H3651*P3651/O3651,2))))</f>
        <v>0</v>
      </c>
      <c r="R3651" s="37" t="str">
        <f t="shared" si="113"/>
        <v/>
      </c>
    </row>
    <row r="3652" spans="1:18" x14ac:dyDescent="0.2">
      <c r="A3652" s="13"/>
      <c r="B3652" s="1"/>
      <c r="C3652" s="1"/>
      <c r="D3652" s="1"/>
      <c r="E3652" s="1"/>
      <c r="F3652" s="1"/>
      <c r="G3652" s="13"/>
      <c r="H3652" s="9"/>
      <c r="I3652" s="1"/>
      <c r="J3652" s="82"/>
      <c r="K3652" s="53"/>
      <c r="L3652" s="52"/>
      <c r="M3652" s="3"/>
      <c r="N3652" s="3"/>
      <c r="O3652" s="17" t="str">
        <f t="shared" si="112"/>
        <v/>
      </c>
      <c r="P3652" s="18" t="str">
        <f>IF(M3652=0,"",IF(N3652-Master!$A$6&lt;0,"0",IF(M3652&lt;=Master!$A$6,(N3652-Master!$A$6),O3652)))</f>
        <v/>
      </c>
      <c r="Q3652" s="20">
        <f>IF(J3652&gt;Master!$A$6,"N/A",IF(M3652=0,H3652,IF(P3652="0",0,ROUND(H3652*P3652/O3652,2))))</f>
        <v>0</v>
      </c>
      <c r="R3652" s="37" t="str">
        <f t="shared" si="113"/>
        <v/>
      </c>
    </row>
    <row r="3653" spans="1:18" x14ac:dyDescent="0.2">
      <c r="A3653" s="13"/>
      <c r="B3653" s="1"/>
      <c r="C3653" s="1"/>
      <c r="D3653" s="1"/>
      <c r="E3653" s="1"/>
      <c r="F3653" s="1"/>
      <c r="G3653" s="13"/>
      <c r="H3653" s="9"/>
      <c r="I3653" s="1"/>
      <c r="J3653" s="82"/>
      <c r="K3653" s="53"/>
      <c r="L3653" s="52"/>
      <c r="M3653" s="3"/>
      <c r="N3653" s="3"/>
      <c r="O3653" s="17" t="str">
        <f t="shared" si="112"/>
        <v/>
      </c>
      <c r="P3653" s="18" t="str">
        <f>IF(M3653=0,"",IF(N3653-Master!$A$6&lt;0,"0",IF(M3653&lt;=Master!$A$6,(N3653-Master!$A$6),O3653)))</f>
        <v/>
      </c>
      <c r="Q3653" s="20">
        <f>IF(J3653&gt;Master!$A$6,"N/A",IF(M3653=0,H3653,IF(P3653="0",0,ROUND(H3653*P3653/O3653,2))))</f>
        <v>0</v>
      </c>
      <c r="R3653" s="37" t="str">
        <f t="shared" si="113"/>
        <v/>
      </c>
    </row>
    <row r="3654" spans="1:18" x14ac:dyDescent="0.2">
      <c r="A3654" s="13"/>
      <c r="B3654" s="1"/>
      <c r="C3654" s="1"/>
      <c r="D3654" s="1"/>
      <c r="E3654" s="1"/>
      <c r="F3654" s="1"/>
      <c r="G3654" s="13"/>
      <c r="H3654" s="9"/>
      <c r="I3654" s="1"/>
      <c r="J3654" s="82"/>
      <c r="K3654" s="53"/>
      <c r="L3654" s="52"/>
      <c r="M3654" s="3"/>
      <c r="N3654" s="3"/>
      <c r="O3654" s="17" t="str">
        <f t="shared" si="112"/>
        <v/>
      </c>
      <c r="P3654" s="18" t="str">
        <f>IF(M3654=0,"",IF(N3654-Master!$A$6&lt;0,"0",IF(M3654&lt;=Master!$A$6,(N3654-Master!$A$6),O3654)))</f>
        <v/>
      </c>
      <c r="Q3654" s="20">
        <f>IF(J3654&gt;Master!$A$6,"N/A",IF(M3654=0,H3654,IF(P3654="0",0,ROUND(H3654*P3654/O3654,2))))</f>
        <v>0</v>
      </c>
      <c r="R3654" s="37" t="str">
        <f t="shared" si="113"/>
        <v/>
      </c>
    </row>
    <row r="3655" spans="1:18" x14ac:dyDescent="0.2">
      <c r="A3655" s="13"/>
      <c r="B3655" s="1"/>
      <c r="C3655" s="1"/>
      <c r="D3655" s="1"/>
      <c r="E3655" s="1"/>
      <c r="F3655" s="1"/>
      <c r="G3655" s="13"/>
      <c r="H3655" s="9"/>
      <c r="I3655" s="1"/>
      <c r="J3655" s="82"/>
      <c r="K3655" s="53"/>
      <c r="L3655" s="52"/>
      <c r="M3655" s="3"/>
      <c r="N3655" s="3"/>
      <c r="O3655" s="17" t="str">
        <f t="shared" si="112"/>
        <v/>
      </c>
      <c r="P3655" s="18" t="str">
        <f>IF(M3655=0,"",IF(N3655-Master!$A$6&lt;0,"0",IF(M3655&lt;=Master!$A$6,(N3655-Master!$A$6),O3655)))</f>
        <v/>
      </c>
      <c r="Q3655" s="20">
        <f>IF(J3655&gt;Master!$A$6,"N/A",IF(M3655=0,H3655,IF(P3655="0",0,ROUND(H3655*P3655/O3655,2))))</f>
        <v>0</v>
      </c>
      <c r="R3655" s="37" t="str">
        <f t="shared" si="113"/>
        <v/>
      </c>
    </row>
    <row r="3656" spans="1:18" x14ac:dyDescent="0.2">
      <c r="A3656" s="13"/>
      <c r="B3656" s="1"/>
      <c r="C3656" s="1"/>
      <c r="D3656" s="1"/>
      <c r="E3656" s="1"/>
      <c r="F3656" s="1"/>
      <c r="G3656" s="13"/>
      <c r="H3656" s="9"/>
      <c r="I3656" s="1"/>
      <c r="J3656" s="82"/>
      <c r="K3656" s="53"/>
      <c r="L3656" s="52"/>
      <c r="M3656" s="3"/>
      <c r="N3656" s="3"/>
      <c r="O3656" s="17" t="str">
        <f t="shared" si="112"/>
        <v/>
      </c>
      <c r="P3656" s="18" t="str">
        <f>IF(M3656=0,"",IF(N3656-Master!$A$6&lt;0,"0",IF(M3656&lt;=Master!$A$6,(N3656-Master!$A$6),O3656)))</f>
        <v/>
      </c>
      <c r="Q3656" s="20">
        <f>IF(J3656&gt;Master!$A$6,"N/A",IF(M3656=0,H3656,IF(P3656="0",0,ROUND(H3656*P3656/O3656,2))))</f>
        <v>0</v>
      </c>
      <c r="R3656" s="37" t="str">
        <f t="shared" si="113"/>
        <v/>
      </c>
    </row>
    <row r="3657" spans="1:18" x14ac:dyDescent="0.2">
      <c r="A3657" s="13"/>
      <c r="B3657" s="1"/>
      <c r="C3657" s="1"/>
      <c r="D3657" s="1"/>
      <c r="E3657" s="1"/>
      <c r="F3657" s="1"/>
      <c r="G3657" s="13"/>
      <c r="H3657" s="9"/>
      <c r="I3657" s="1"/>
      <c r="J3657" s="82"/>
      <c r="K3657" s="53"/>
      <c r="L3657" s="52"/>
      <c r="M3657" s="3"/>
      <c r="N3657" s="3"/>
      <c r="O3657" s="17" t="str">
        <f t="shared" si="112"/>
        <v/>
      </c>
      <c r="P3657" s="18" t="str">
        <f>IF(M3657=0,"",IF(N3657-Master!$A$6&lt;0,"0",IF(M3657&lt;=Master!$A$6,(N3657-Master!$A$6),O3657)))</f>
        <v/>
      </c>
      <c r="Q3657" s="20">
        <f>IF(J3657&gt;Master!$A$6,"N/A",IF(M3657=0,H3657,IF(P3657="0",0,ROUND(H3657*P3657/O3657,2))))</f>
        <v>0</v>
      </c>
      <c r="R3657" s="37" t="str">
        <f t="shared" si="113"/>
        <v/>
      </c>
    </row>
    <row r="3658" spans="1:18" x14ac:dyDescent="0.2">
      <c r="A3658" s="13"/>
      <c r="B3658" s="1"/>
      <c r="C3658" s="1"/>
      <c r="D3658" s="1"/>
      <c r="E3658" s="1"/>
      <c r="F3658" s="1"/>
      <c r="G3658" s="13"/>
      <c r="H3658" s="9"/>
      <c r="I3658" s="1"/>
      <c r="J3658" s="82"/>
      <c r="K3658" s="53"/>
      <c r="L3658" s="52"/>
      <c r="M3658" s="3"/>
      <c r="N3658" s="3"/>
      <c r="O3658" s="17" t="str">
        <f t="shared" si="112"/>
        <v/>
      </c>
      <c r="P3658" s="18" t="str">
        <f>IF(M3658=0,"",IF(N3658-Master!$A$6&lt;0,"0",IF(M3658&lt;=Master!$A$6,(N3658-Master!$A$6),O3658)))</f>
        <v/>
      </c>
      <c r="Q3658" s="20">
        <f>IF(J3658&gt;Master!$A$6,"N/A",IF(M3658=0,H3658,IF(P3658="0",0,ROUND(H3658*P3658/O3658,2))))</f>
        <v>0</v>
      </c>
      <c r="R3658" s="37" t="str">
        <f t="shared" si="113"/>
        <v/>
      </c>
    </row>
    <row r="3659" spans="1:18" x14ac:dyDescent="0.2">
      <c r="A3659" s="13"/>
      <c r="B3659" s="1"/>
      <c r="C3659" s="1"/>
      <c r="D3659" s="1"/>
      <c r="E3659" s="1"/>
      <c r="F3659" s="1"/>
      <c r="G3659" s="13"/>
      <c r="H3659" s="9"/>
      <c r="I3659" s="1"/>
      <c r="J3659" s="82"/>
      <c r="K3659" s="53"/>
      <c r="L3659" s="52"/>
      <c r="M3659" s="3"/>
      <c r="N3659" s="3"/>
      <c r="O3659" s="17" t="str">
        <f t="shared" si="112"/>
        <v/>
      </c>
      <c r="P3659" s="18" t="str">
        <f>IF(M3659=0,"",IF(N3659-Master!$A$6&lt;0,"0",IF(M3659&lt;=Master!$A$6,(N3659-Master!$A$6),O3659)))</f>
        <v/>
      </c>
      <c r="Q3659" s="20">
        <f>IF(J3659&gt;Master!$A$6,"N/A",IF(M3659=0,H3659,IF(P3659="0",0,ROUND(H3659*P3659/O3659,2))))</f>
        <v>0</v>
      </c>
      <c r="R3659" s="37" t="str">
        <f t="shared" si="113"/>
        <v/>
      </c>
    </row>
    <row r="3660" spans="1:18" x14ac:dyDescent="0.2">
      <c r="A3660" s="13"/>
      <c r="B3660" s="1"/>
      <c r="C3660" s="1"/>
      <c r="D3660" s="1"/>
      <c r="E3660" s="1"/>
      <c r="F3660" s="1"/>
      <c r="G3660" s="13"/>
      <c r="H3660" s="9"/>
      <c r="I3660" s="1"/>
      <c r="J3660" s="82"/>
      <c r="K3660" s="53"/>
      <c r="L3660" s="52"/>
      <c r="M3660" s="3"/>
      <c r="N3660" s="3"/>
      <c r="O3660" s="17" t="str">
        <f t="shared" si="112"/>
        <v/>
      </c>
      <c r="P3660" s="18" t="str">
        <f>IF(M3660=0,"",IF(N3660-Master!$A$6&lt;0,"0",IF(M3660&lt;=Master!$A$6,(N3660-Master!$A$6),O3660)))</f>
        <v/>
      </c>
      <c r="Q3660" s="20">
        <f>IF(J3660&gt;Master!$A$6,"N/A",IF(M3660=0,H3660,IF(P3660="0",0,ROUND(H3660*P3660/O3660,2))))</f>
        <v>0</v>
      </c>
      <c r="R3660" s="37" t="str">
        <f t="shared" si="113"/>
        <v/>
      </c>
    </row>
    <row r="3661" spans="1:18" x14ac:dyDescent="0.2">
      <c r="A3661" s="13"/>
      <c r="B3661" s="1"/>
      <c r="C3661" s="1"/>
      <c r="D3661" s="1"/>
      <c r="E3661" s="1"/>
      <c r="F3661" s="1"/>
      <c r="G3661" s="13"/>
      <c r="H3661" s="9"/>
      <c r="I3661" s="1"/>
      <c r="J3661" s="82"/>
      <c r="K3661" s="53"/>
      <c r="L3661" s="52"/>
      <c r="M3661" s="3"/>
      <c r="N3661" s="3"/>
      <c r="O3661" s="17" t="str">
        <f t="shared" si="112"/>
        <v/>
      </c>
      <c r="P3661" s="18" t="str">
        <f>IF(M3661=0,"",IF(N3661-Master!$A$6&lt;0,"0",IF(M3661&lt;=Master!$A$6,(N3661-Master!$A$6),O3661)))</f>
        <v/>
      </c>
      <c r="Q3661" s="20">
        <f>IF(J3661&gt;Master!$A$6,"N/A",IF(M3661=0,H3661,IF(P3661="0",0,ROUND(H3661*P3661/O3661,2))))</f>
        <v>0</v>
      </c>
      <c r="R3661" s="37" t="str">
        <f t="shared" si="113"/>
        <v/>
      </c>
    </row>
    <row r="3662" spans="1:18" x14ac:dyDescent="0.2">
      <c r="A3662" s="13"/>
      <c r="B3662" s="1"/>
      <c r="C3662" s="1"/>
      <c r="D3662" s="1"/>
      <c r="E3662" s="1"/>
      <c r="F3662" s="1"/>
      <c r="G3662" s="13"/>
      <c r="H3662" s="9"/>
      <c r="I3662" s="1"/>
      <c r="J3662" s="82"/>
      <c r="K3662" s="53"/>
      <c r="L3662" s="52"/>
      <c r="M3662" s="3"/>
      <c r="N3662" s="3"/>
      <c r="O3662" s="17" t="str">
        <f t="shared" si="112"/>
        <v/>
      </c>
      <c r="P3662" s="18" t="str">
        <f>IF(M3662=0,"",IF(N3662-Master!$A$6&lt;0,"0",IF(M3662&lt;=Master!$A$6,(N3662-Master!$A$6),O3662)))</f>
        <v/>
      </c>
      <c r="Q3662" s="20">
        <f>IF(J3662&gt;Master!$A$6,"N/A",IF(M3662=0,H3662,IF(P3662="0",0,ROUND(H3662*P3662/O3662,2))))</f>
        <v>0</v>
      </c>
      <c r="R3662" s="37" t="str">
        <f t="shared" si="113"/>
        <v/>
      </c>
    </row>
    <row r="3663" spans="1:18" x14ac:dyDescent="0.2">
      <c r="A3663" s="13"/>
      <c r="B3663" s="1"/>
      <c r="C3663" s="1"/>
      <c r="D3663" s="1"/>
      <c r="E3663" s="1"/>
      <c r="F3663" s="1"/>
      <c r="G3663" s="13"/>
      <c r="H3663" s="9"/>
      <c r="I3663" s="1"/>
      <c r="J3663" s="82"/>
      <c r="K3663" s="53"/>
      <c r="L3663" s="52"/>
      <c r="M3663" s="3"/>
      <c r="N3663" s="3"/>
      <c r="O3663" s="17" t="str">
        <f t="shared" si="112"/>
        <v/>
      </c>
      <c r="P3663" s="18" t="str">
        <f>IF(M3663=0,"",IF(N3663-Master!$A$6&lt;0,"0",IF(M3663&lt;=Master!$A$6,(N3663-Master!$A$6),O3663)))</f>
        <v/>
      </c>
      <c r="Q3663" s="20">
        <f>IF(J3663&gt;Master!$A$6,"N/A",IF(M3663=0,H3663,IF(P3663="0",0,ROUND(H3663*P3663/O3663,2))))</f>
        <v>0</v>
      </c>
      <c r="R3663" s="37" t="str">
        <f t="shared" si="113"/>
        <v/>
      </c>
    </row>
    <row r="3664" spans="1:18" x14ac:dyDescent="0.2">
      <c r="A3664" s="13"/>
      <c r="B3664" s="1"/>
      <c r="C3664" s="1"/>
      <c r="D3664" s="1"/>
      <c r="E3664" s="1"/>
      <c r="F3664" s="1"/>
      <c r="G3664" s="13"/>
      <c r="H3664" s="9"/>
      <c r="I3664" s="1"/>
      <c r="J3664" s="82"/>
      <c r="K3664" s="53"/>
      <c r="L3664" s="52"/>
      <c r="M3664" s="3"/>
      <c r="N3664" s="3"/>
      <c r="O3664" s="17" t="str">
        <f t="shared" si="112"/>
        <v/>
      </c>
      <c r="P3664" s="18" t="str">
        <f>IF(M3664=0,"",IF(N3664-Master!$A$6&lt;0,"0",IF(M3664&lt;=Master!$A$6,(N3664-Master!$A$6),O3664)))</f>
        <v/>
      </c>
      <c r="Q3664" s="20">
        <f>IF(J3664&gt;Master!$A$6,"N/A",IF(M3664=0,H3664,IF(P3664="0",0,ROUND(H3664*P3664/O3664,2))))</f>
        <v>0</v>
      </c>
      <c r="R3664" s="37" t="str">
        <f t="shared" si="113"/>
        <v/>
      </c>
    </row>
    <row r="3665" spans="1:18" x14ac:dyDescent="0.2">
      <c r="A3665" s="13"/>
      <c r="B3665" s="1"/>
      <c r="C3665" s="1"/>
      <c r="D3665" s="1"/>
      <c r="E3665" s="1"/>
      <c r="F3665" s="1"/>
      <c r="G3665" s="13"/>
      <c r="H3665" s="9"/>
      <c r="I3665" s="1"/>
      <c r="J3665" s="82"/>
      <c r="K3665" s="53"/>
      <c r="L3665" s="52"/>
      <c r="M3665" s="3"/>
      <c r="N3665" s="3"/>
      <c r="O3665" s="17" t="str">
        <f t="shared" si="112"/>
        <v/>
      </c>
      <c r="P3665" s="18" t="str">
        <f>IF(M3665=0,"",IF(N3665-Master!$A$6&lt;0,"0",IF(M3665&lt;=Master!$A$6,(N3665-Master!$A$6),O3665)))</f>
        <v/>
      </c>
      <c r="Q3665" s="20">
        <f>IF(J3665&gt;Master!$A$6,"N/A",IF(M3665=0,H3665,IF(P3665="0",0,ROUND(H3665*P3665/O3665,2))))</f>
        <v>0</v>
      </c>
      <c r="R3665" s="37" t="str">
        <f t="shared" si="113"/>
        <v/>
      </c>
    </row>
    <row r="3666" spans="1:18" x14ac:dyDescent="0.2">
      <c r="A3666" s="13"/>
      <c r="B3666" s="1"/>
      <c r="C3666" s="1"/>
      <c r="D3666" s="1"/>
      <c r="E3666" s="1"/>
      <c r="F3666" s="1"/>
      <c r="G3666" s="13"/>
      <c r="H3666" s="9"/>
      <c r="I3666" s="1"/>
      <c r="J3666" s="82"/>
      <c r="K3666" s="53"/>
      <c r="L3666" s="52"/>
      <c r="M3666" s="3"/>
      <c r="N3666" s="3"/>
      <c r="O3666" s="17" t="str">
        <f t="shared" si="112"/>
        <v/>
      </c>
      <c r="P3666" s="18" t="str">
        <f>IF(M3666=0,"",IF(N3666-Master!$A$6&lt;0,"0",IF(M3666&lt;=Master!$A$6,(N3666-Master!$A$6),O3666)))</f>
        <v/>
      </c>
      <c r="Q3666" s="20">
        <f>IF(J3666&gt;Master!$A$6,"N/A",IF(M3666=0,H3666,IF(P3666="0",0,ROUND(H3666*P3666/O3666,2))))</f>
        <v>0</v>
      </c>
      <c r="R3666" s="37" t="str">
        <f t="shared" si="113"/>
        <v/>
      </c>
    </row>
    <row r="3667" spans="1:18" x14ac:dyDescent="0.2">
      <c r="A3667" s="13"/>
      <c r="B3667" s="1"/>
      <c r="C3667" s="1"/>
      <c r="D3667" s="1"/>
      <c r="E3667" s="1"/>
      <c r="F3667" s="1"/>
      <c r="G3667" s="13"/>
      <c r="H3667" s="9"/>
      <c r="I3667" s="1"/>
      <c r="J3667" s="82"/>
      <c r="K3667" s="53"/>
      <c r="L3667" s="52"/>
      <c r="M3667" s="3"/>
      <c r="N3667" s="3"/>
      <c r="O3667" s="17" t="str">
        <f t="shared" si="112"/>
        <v/>
      </c>
      <c r="P3667" s="18" t="str">
        <f>IF(M3667=0,"",IF(N3667-Master!$A$6&lt;0,"0",IF(M3667&lt;=Master!$A$6,(N3667-Master!$A$6),O3667)))</f>
        <v/>
      </c>
      <c r="Q3667" s="20">
        <f>IF(J3667&gt;Master!$A$6,"N/A",IF(M3667=0,H3667,IF(P3667="0",0,ROUND(H3667*P3667/O3667,2))))</f>
        <v>0</v>
      </c>
      <c r="R3667" s="37" t="str">
        <f t="shared" si="113"/>
        <v/>
      </c>
    </row>
    <row r="3668" spans="1:18" x14ac:dyDescent="0.2">
      <c r="A3668" s="13"/>
      <c r="B3668" s="1"/>
      <c r="C3668" s="1"/>
      <c r="D3668" s="1"/>
      <c r="E3668" s="1"/>
      <c r="F3668" s="1"/>
      <c r="G3668" s="13"/>
      <c r="H3668" s="9"/>
      <c r="I3668" s="1"/>
      <c r="J3668" s="82"/>
      <c r="K3668" s="53"/>
      <c r="L3668" s="52"/>
      <c r="M3668" s="3"/>
      <c r="N3668" s="3"/>
      <c r="O3668" s="17" t="str">
        <f t="shared" si="112"/>
        <v/>
      </c>
      <c r="P3668" s="18" t="str">
        <f>IF(M3668=0,"",IF(N3668-Master!$A$6&lt;0,"0",IF(M3668&lt;=Master!$A$6,(N3668-Master!$A$6),O3668)))</f>
        <v/>
      </c>
      <c r="Q3668" s="20">
        <f>IF(J3668&gt;Master!$A$6,"N/A",IF(M3668=0,H3668,IF(P3668="0",0,ROUND(H3668*P3668/O3668,2))))</f>
        <v>0</v>
      </c>
      <c r="R3668" s="37" t="str">
        <f t="shared" si="113"/>
        <v/>
      </c>
    </row>
    <row r="3669" spans="1:18" x14ac:dyDescent="0.2">
      <c r="A3669" s="13"/>
      <c r="B3669" s="1"/>
      <c r="C3669" s="1"/>
      <c r="D3669" s="1"/>
      <c r="E3669" s="1"/>
      <c r="F3669" s="1"/>
      <c r="G3669" s="13"/>
      <c r="H3669" s="9"/>
      <c r="I3669" s="1"/>
      <c r="J3669" s="82"/>
      <c r="K3669" s="53"/>
      <c r="L3669" s="52"/>
      <c r="M3669" s="3"/>
      <c r="N3669" s="3"/>
      <c r="O3669" s="17" t="str">
        <f t="shared" ref="O3669:O3732" si="114">IF(M3669=0,"",(N3669-M3669+1))</f>
        <v/>
      </c>
      <c r="P3669" s="18" t="str">
        <f>IF(M3669=0,"",IF(N3669-Master!$A$6&lt;0,"0",IF(M3669&lt;=Master!$A$6,(N3669-Master!$A$6),O3669)))</f>
        <v/>
      </c>
      <c r="Q3669" s="20">
        <f>IF(J3669&gt;Master!$A$6,"N/A",IF(M3669=0,H3669,IF(P3669="0",0,ROUND(H3669*P3669/O3669,2))))</f>
        <v>0</v>
      </c>
      <c r="R3669" s="37" t="str">
        <f t="shared" ref="R3669:R3732" si="115">CLEAN(IF(H3669=0,"",IF(ISBLANK(H3669),LEFT("Defer "&amp;K3669,35),LEFT("Defer "&amp;I3669&amp;" "&amp;K3669,35))))</f>
        <v/>
      </c>
    </row>
    <row r="3670" spans="1:18" x14ac:dyDescent="0.2">
      <c r="A3670" s="13"/>
      <c r="B3670" s="1"/>
      <c r="C3670" s="1"/>
      <c r="D3670" s="1"/>
      <c r="E3670" s="1"/>
      <c r="F3670" s="1"/>
      <c r="G3670" s="13"/>
      <c r="H3670" s="9"/>
      <c r="I3670" s="1"/>
      <c r="J3670" s="82"/>
      <c r="K3670" s="53"/>
      <c r="L3670" s="52"/>
      <c r="M3670" s="3"/>
      <c r="N3670" s="3"/>
      <c r="O3670" s="17" t="str">
        <f t="shared" si="114"/>
        <v/>
      </c>
      <c r="P3670" s="18" t="str">
        <f>IF(M3670=0,"",IF(N3670-Master!$A$6&lt;0,"0",IF(M3670&lt;=Master!$A$6,(N3670-Master!$A$6),O3670)))</f>
        <v/>
      </c>
      <c r="Q3670" s="20">
        <f>IF(J3670&gt;Master!$A$6,"N/A",IF(M3670=0,H3670,IF(P3670="0",0,ROUND(H3670*P3670/O3670,2))))</f>
        <v>0</v>
      </c>
      <c r="R3670" s="37" t="str">
        <f t="shared" si="115"/>
        <v/>
      </c>
    </row>
    <row r="3671" spans="1:18" x14ac:dyDescent="0.2">
      <c r="A3671" s="13"/>
      <c r="B3671" s="1"/>
      <c r="C3671" s="1"/>
      <c r="D3671" s="1"/>
      <c r="E3671" s="1"/>
      <c r="F3671" s="1"/>
      <c r="G3671" s="13"/>
      <c r="H3671" s="9"/>
      <c r="I3671" s="1"/>
      <c r="J3671" s="82"/>
      <c r="K3671" s="53"/>
      <c r="L3671" s="52"/>
      <c r="M3671" s="3"/>
      <c r="N3671" s="3"/>
      <c r="O3671" s="17" t="str">
        <f t="shared" si="114"/>
        <v/>
      </c>
      <c r="P3671" s="18" t="str">
        <f>IF(M3671=0,"",IF(N3671-Master!$A$6&lt;0,"0",IF(M3671&lt;=Master!$A$6,(N3671-Master!$A$6),O3671)))</f>
        <v/>
      </c>
      <c r="Q3671" s="20">
        <f>IF(J3671&gt;Master!$A$6,"N/A",IF(M3671=0,H3671,IF(P3671="0",0,ROUND(H3671*P3671/O3671,2))))</f>
        <v>0</v>
      </c>
      <c r="R3671" s="37" t="str">
        <f t="shared" si="115"/>
        <v/>
      </c>
    </row>
    <row r="3672" spans="1:18" x14ac:dyDescent="0.2">
      <c r="A3672" s="13"/>
      <c r="B3672" s="1"/>
      <c r="C3672" s="1"/>
      <c r="D3672" s="1"/>
      <c r="E3672" s="1"/>
      <c r="F3672" s="1"/>
      <c r="G3672" s="13"/>
      <c r="H3672" s="9"/>
      <c r="I3672" s="1"/>
      <c r="J3672" s="82"/>
      <c r="K3672" s="53"/>
      <c r="L3672" s="52"/>
      <c r="M3672" s="3"/>
      <c r="N3672" s="3"/>
      <c r="O3672" s="17" t="str">
        <f t="shared" si="114"/>
        <v/>
      </c>
      <c r="P3672" s="18" t="str">
        <f>IF(M3672=0,"",IF(N3672-Master!$A$6&lt;0,"0",IF(M3672&lt;=Master!$A$6,(N3672-Master!$A$6),O3672)))</f>
        <v/>
      </c>
      <c r="Q3672" s="20">
        <f>IF(J3672&gt;Master!$A$6,"N/A",IF(M3672=0,H3672,IF(P3672="0",0,ROUND(H3672*P3672/O3672,2))))</f>
        <v>0</v>
      </c>
      <c r="R3672" s="37" t="str">
        <f t="shared" si="115"/>
        <v/>
      </c>
    </row>
    <row r="3673" spans="1:18" x14ac:dyDescent="0.2">
      <c r="A3673" s="13"/>
      <c r="B3673" s="1"/>
      <c r="C3673" s="1"/>
      <c r="D3673" s="1"/>
      <c r="E3673" s="1"/>
      <c r="F3673" s="1"/>
      <c r="G3673" s="13"/>
      <c r="H3673" s="9"/>
      <c r="I3673" s="1"/>
      <c r="J3673" s="82"/>
      <c r="K3673" s="53"/>
      <c r="L3673" s="52"/>
      <c r="M3673" s="3"/>
      <c r="N3673" s="3"/>
      <c r="O3673" s="17" t="str">
        <f t="shared" si="114"/>
        <v/>
      </c>
      <c r="P3673" s="18" t="str">
        <f>IF(M3673=0,"",IF(N3673-Master!$A$6&lt;0,"0",IF(M3673&lt;=Master!$A$6,(N3673-Master!$A$6),O3673)))</f>
        <v/>
      </c>
      <c r="Q3673" s="20">
        <f>IF(J3673&gt;Master!$A$6,"N/A",IF(M3673=0,H3673,IF(P3673="0",0,ROUND(H3673*P3673/O3673,2))))</f>
        <v>0</v>
      </c>
      <c r="R3673" s="37" t="str">
        <f t="shared" si="115"/>
        <v/>
      </c>
    </row>
    <row r="3674" spans="1:18" x14ac:dyDescent="0.2">
      <c r="A3674" s="13"/>
      <c r="B3674" s="1"/>
      <c r="C3674" s="1"/>
      <c r="D3674" s="1"/>
      <c r="E3674" s="1"/>
      <c r="F3674" s="1"/>
      <c r="G3674" s="13"/>
      <c r="H3674" s="9"/>
      <c r="I3674" s="1"/>
      <c r="J3674" s="82"/>
      <c r="K3674" s="53"/>
      <c r="L3674" s="52"/>
      <c r="M3674" s="3"/>
      <c r="N3674" s="3"/>
      <c r="O3674" s="17" t="str">
        <f t="shared" si="114"/>
        <v/>
      </c>
      <c r="P3674" s="18" t="str">
        <f>IF(M3674=0,"",IF(N3674-Master!$A$6&lt;0,"0",IF(M3674&lt;=Master!$A$6,(N3674-Master!$A$6),O3674)))</f>
        <v/>
      </c>
      <c r="Q3674" s="20">
        <f>IF(J3674&gt;Master!$A$6,"N/A",IF(M3674=0,H3674,IF(P3674="0",0,ROUND(H3674*P3674/O3674,2))))</f>
        <v>0</v>
      </c>
      <c r="R3674" s="37" t="str">
        <f t="shared" si="115"/>
        <v/>
      </c>
    </row>
    <row r="3675" spans="1:18" x14ac:dyDescent="0.2">
      <c r="A3675" s="13"/>
      <c r="B3675" s="1"/>
      <c r="C3675" s="1"/>
      <c r="D3675" s="1"/>
      <c r="E3675" s="1"/>
      <c r="F3675" s="1"/>
      <c r="G3675" s="13"/>
      <c r="H3675" s="9"/>
      <c r="I3675" s="1"/>
      <c r="J3675" s="82"/>
      <c r="K3675" s="53"/>
      <c r="L3675" s="52"/>
      <c r="M3675" s="3"/>
      <c r="N3675" s="3"/>
      <c r="O3675" s="17" t="str">
        <f t="shared" si="114"/>
        <v/>
      </c>
      <c r="P3675" s="18" t="str">
        <f>IF(M3675=0,"",IF(N3675-Master!$A$6&lt;0,"0",IF(M3675&lt;=Master!$A$6,(N3675-Master!$A$6),O3675)))</f>
        <v/>
      </c>
      <c r="Q3675" s="20">
        <f>IF(J3675&gt;Master!$A$6,"N/A",IF(M3675=0,H3675,IF(P3675="0",0,ROUND(H3675*P3675/O3675,2))))</f>
        <v>0</v>
      </c>
      <c r="R3675" s="37" t="str">
        <f t="shared" si="115"/>
        <v/>
      </c>
    </row>
    <row r="3676" spans="1:18" x14ac:dyDescent="0.2">
      <c r="A3676" s="13"/>
      <c r="B3676" s="1"/>
      <c r="C3676" s="1"/>
      <c r="D3676" s="1"/>
      <c r="E3676" s="1"/>
      <c r="F3676" s="1"/>
      <c r="G3676" s="13"/>
      <c r="H3676" s="9"/>
      <c r="I3676" s="1"/>
      <c r="J3676" s="82"/>
      <c r="K3676" s="53"/>
      <c r="L3676" s="52"/>
      <c r="M3676" s="3"/>
      <c r="N3676" s="3"/>
      <c r="O3676" s="17" t="str">
        <f t="shared" si="114"/>
        <v/>
      </c>
      <c r="P3676" s="18" t="str">
        <f>IF(M3676=0,"",IF(N3676-Master!$A$6&lt;0,"0",IF(M3676&lt;=Master!$A$6,(N3676-Master!$A$6),O3676)))</f>
        <v/>
      </c>
      <c r="Q3676" s="20">
        <f>IF(J3676&gt;Master!$A$6,"N/A",IF(M3676=0,H3676,IF(P3676="0",0,ROUND(H3676*P3676/O3676,2))))</f>
        <v>0</v>
      </c>
      <c r="R3676" s="37" t="str">
        <f t="shared" si="115"/>
        <v/>
      </c>
    </row>
    <row r="3677" spans="1:18" x14ac:dyDescent="0.2">
      <c r="A3677" s="13"/>
      <c r="B3677" s="1"/>
      <c r="C3677" s="1"/>
      <c r="D3677" s="1"/>
      <c r="E3677" s="1"/>
      <c r="F3677" s="1"/>
      <c r="G3677" s="13"/>
      <c r="H3677" s="9"/>
      <c r="I3677" s="1"/>
      <c r="J3677" s="82"/>
      <c r="K3677" s="53"/>
      <c r="L3677" s="52"/>
      <c r="M3677" s="3"/>
      <c r="N3677" s="3"/>
      <c r="O3677" s="17" t="str">
        <f t="shared" si="114"/>
        <v/>
      </c>
      <c r="P3677" s="18" t="str">
        <f>IF(M3677=0,"",IF(N3677-Master!$A$6&lt;0,"0",IF(M3677&lt;=Master!$A$6,(N3677-Master!$A$6),O3677)))</f>
        <v/>
      </c>
      <c r="Q3677" s="20">
        <f>IF(J3677&gt;Master!$A$6,"N/A",IF(M3677=0,H3677,IF(P3677="0",0,ROUND(H3677*P3677/O3677,2))))</f>
        <v>0</v>
      </c>
      <c r="R3677" s="37" t="str">
        <f t="shared" si="115"/>
        <v/>
      </c>
    </row>
    <row r="3678" spans="1:18" x14ac:dyDescent="0.2">
      <c r="A3678" s="13"/>
      <c r="B3678" s="1"/>
      <c r="C3678" s="1"/>
      <c r="D3678" s="1"/>
      <c r="E3678" s="1"/>
      <c r="F3678" s="1"/>
      <c r="G3678" s="13"/>
      <c r="H3678" s="9"/>
      <c r="I3678" s="1"/>
      <c r="J3678" s="82"/>
      <c r="K3678" s="53"/>
      <c r="L3678" s="52"/>
      <c r="M3678" s="3"/>
      <c r="N3678" s="3"/>
      <c r="O3678" s="17" t="str">
        <f t="shared" si="114"/>
        <v/>
      </c>
      <c r="P3678" s="18" t="str">
        <f>IF(M3678=0,"",IF(N3678-Master!$A$6&lt;0,"0",IF(M3678&lt;=Master!$A$6,(N3678-Master!$A$6),O3678)))</f>
        <v/>
      </c>
      <c r="Q3678" s="20">
        <f>IF(J3678&gt;Master!$A$6,"N/A",IF(M3678=0,H3678,IF(P3678="0",0,ROUND(H3678*P3678/O3678,2))))</f>
        <v>0</v>
      </c>
      <c r="R3678" s="37" t="str">
        <f t="shared" si="115"/>
        <v/>
      </c>
    </row>
    <row r="3679" spans="1:18" x14ac:dyDescent="0.2">
      <c r="A3679" s="13"/>
      <c r="B3679" s="1"/>
      <c r="C3679" s="1"/>
      <c r="D3679" s="1"/>
      <c r="E3679" s="1"/>
      <c r="F3679" s="1"/>
      <c r="G3679" s="13"/>
      <c r="H3679" s="9"/>
      <c r="I3679" s="1"/>
      <c r="J3679" s="82"/>
      <c r="K3679" s="53"/>
      <c r="L3679" s="52"/>
      <c r="M3679" s="3"/>
      <c r="N3679" s="3"/>
      <c r="O3679" s="17" t="str">
        <f t="shared" si="114"/>
        <v/>
      </c>
      <c r="P3679" s="18" t="str">
        <f>IF(M3679=0,"",IF(N3679-Master!$A$6&lt;0,"0",IF(M3679&lt;=Master!$A$6,(N3679-Master!$A$6),O3679)))</f>
        <v/>
      </c>
      <c r="Q3679" s="20">
        <f>IF(J3679&gt;Master!$A$6,"N/A",IF(M3679=0,H3679,IF(P3679="0",0,ROUND(H3679*P3679/O3679,2))))</f>
        <v>0</v>
      </c>
      <c r="R3679" s="37" t="str">
        <f t="shared" si="115"/>
        <v/>
      </c>
    </row>
    <row r="3680" spans="1:18" x14ac:dyDescent="0.2">
      <c r="A3680" s="13"/>
      <c r="B3680" s="1"/>
      <c r="C3680" s="1"/>
      <c r="D3680" s="1"/>
      <c r="E3680" s="1"/>
      <c r="F3680" s="1"/>
      <c r="G3680" s="13"/>
      <c r="H3680" s="9"/>
      <c r="I3680" s="1"/>
      <c r="J3680" s="82"/>
      <c r="K3680" s="53"/>
      <c r="L3680" s="52"/>
      <c r="M3680" s="3"/>
      <c r="N3680" s="3"/>
      <c r="O3680" s="17" t="str">
        <f t="shared" si="114"/>
        <v/>
      </c>
      <c r="P3680" s="18" t="str">
        <f>IF(M3680=0,"",IF(N3680-Master!$A$6&lt;0,"0",IF(M3680&lt;=Master!$A$6,(N3680-Master!$A$6),O3680)))</f>
        <v/>
      </c>
      <c r="Q3680" s="20">
        <f>IF(J3680&gt;Master!$A$6,"N/A",IF(M3680=0,H3680,IF(P3680="0",0,ROUND(H3680*P3680/O3680,2))))</f>
        <v>0</v>
      </c>
      <c r="R3680" s="37" t="str">
        <f t="shared" si="115"/>
        <v/>
      </c>
    </row>
    <row r="3681" spans="1:18" x14ac:dyDescent="0.2">
      <c r="A3681" s="13"/>
      <c r="B3681" s="1"/>
      <c r="C3681" s="1"/>
      <c r="D3681" s="1"/>
      <c r="E3681" s="1"/>
      <c r="F3681" s="1"/>
      <c r="G3681" s="13"/>
      <c r="H3681" s="9"/>
      <c r="I3681" s="1"/>
      <c r="J3681" s="82"/>
      <c r="K3681" s="53"/>
      <c r="L3681" s="52"/>
      <c r="M3681" s="3"/>
      <c r="N3681" s="3"/>
      <c r="O3681" s="17" t="str">
        <f t="shared" si="114"/>
        <v/>
      </c>
      <c r="P3681" s="18" t="str">
        <f>IF(M3681=0,"",IF(N3681-Master!$A$6&lt;0,"0",IF(M3681&lt;=Master!$A$6,(N3681-Master!$A$6),O3681)))</f>
        <v/>
      </c>
      <c r="Q3681" s="20">
        <f>IF(J3681&gt;Master!$A$6,"N/A",IF(M3681=0,H3681,IF(P3681="0",0,ROUND(H3681*P3681/O3681,2))))</f>
        <v>0</v>
      </c>
      <c r="R3681" s="37" t="str">
        <f t="shared" si="115"/>
        <v/>
      </c>
    </row>
    <row r="3682" spans="1:18" x14ac:dyDescent="0.2">
      <c r="A3682" s="13"/>
      <c r="B3682" s="1"/>
      <c r="C3682" s="1"/>
      <c r="D3682" s="1"/>
      <c r="E3682" s="1"/>
      <c r="F3682" s="1"/>
      <c r="G3682" s="13"/>
      <c r="H3682" s="9"/>
      <c r="I3682" s="1"/>
      <c r="J3682" s="82"/>
      <c r="K3682" s="53"/>
      <c r="L3682" s="52"/>
      <c r="M3682" s="3"/>
      <c r="N3682" s="3"/>
      <c r="O3682" s="17" t="str">
        <f t="shared" si="114"/>
        <v/>
      </c>
      <c r="P3682" s="18" t="str">
        <f>IF(M3682=0,"",IF(N3682-Master!$A$6&lt;0,"0",IF(M3682&lt;=Master!$A$6,(N3682-Master!$A$6),O3682)))</f>
        <v/>
      </c>
      <c r="Q3682" s="20">
        <f>IF(J3682&gt;Master!$A$6,"N/A",IF(M3682=0,H3682,IF(P3682="0",0,ROUND(H3682*P3682/O3682,2))))</f>
        <v>0</v>
      </c>
      <c r="R3682" s="37" t="str">
        <f t="shared" si="115"/>
        <v/>
      </c>
    </row>
    <row r="3683" spans="1:18" x14ac:dyDescent="0.2">
      <c r="A3683" s="13"/>
      <c r="B3683" s="1"/>
      <c r="C3683" s="1"/>
      <c r="D3683" s="1"/>
      <c r="E3683" s="1"/>
      <c r="F3683" s="1"/>
      <c r="G3683" s="13"/>
      <c r="H3683" s="9"/>
      <c r="I3683" s="1"/>
      <c r="J3683" s="82"/>
      <c r="K3683" s="53"/>
      <c r="L3683" s="52"/>
      <c r="M3683" s="3"/>
      <c r="N3683" s="3"/>
      <c r="O3683" s="17" t="str">
        <f t="shared" si="114"/>
        <v/>
      </c>
      <c r="P3683" s="18" t="str">
        <f>IF(M3683=0,"",IF(N3683-Master!$A$6&lt;0,"0",IF(M3683&lt;=Master!$A$6,(N3683-Master!$A$6),O3683)))</f>
        <v/>
      </c>
      <c r="Q3683" s="20">
        <f>IF(J3683&gt;Master!$A$6,"N/A",IF(M3683=0,H3683,IF(P3683="0",0,ROUND(H3683*P3683/O3683,2))))</f>
        <v>0</v>
      </c>
      <c r="R3683" s="37" t="str">
        <f t="shared" si="115"/>
        <v/>
      </c>
    </row>
    <row r="3684" spans="1:18" x14ac:dyDescent="0.2">
      <c r="A3684" s="13"/>
      <c r="B3684" s="1"/>
      <c r="C3684" s="1"/>
      <c r="D3684" s="1"/>
      <c r="E3684" s="1"/>
      <c r="F3684" s="1"/>
      <c r="G3684" s="13"/>
      <c r="H3684" s="9"/>
      <c r="I3684" s="1"/>
      <c r="J3684" s="82"/>
      <c r="K3684" s="53"/>
      <c r="L3684" s="52"/>
      <c r="M3684" s="3"/>
      <c r="N3684" s="3"/>
      <c r="O3684" s="17" t="str">
        <f t="shared" si="114"/>
        <v/>
      </c>
      <c r="P3684" s="18" t="str">
        <f>IF(M3684=0,"",IF(N3684-Master!$A$6&lt;0,"0",IF(M3684&lt;=Master!$A$6,(N3684-Master!$A$6),O3684)))</f>
        <v/>
      </c>
      <c r="Q3684" s="20">
        <f>IF(J3684&gt;Master!$A$6,"N/A",IF(M3684=0,H3684,IF(P3684="0",0,ROUND(H3684*P3684/O3684,2))))</f>
        <v>0</v>
      </c>
      <c r="R3684" s="37" t="str">
        <f t="shared" si="115"/>
        <v/>
      </c>
    </row>
    <row r="3685" spans="1:18" x14ac:dyDescent="0.2">
      <c r="A3685" s="13"/>
      <c r="B3685" s="1"/>
      <c r="C3685" s="1"/>
      <c r="D3685" s="1"/>
      <c r="E3685" s="1"/>
      <c r="F3685" s="1"/>
      <c r="G3685" s="13"/>
      <c r="H3685" s="9"/>
      <c r="I3685" s="1"/>
      <c r="J3685" s="82"/>
      <c r="K3685" s="53"/>
      <c r="L3685" s="52"/>
      <c r="M3685" s="3"/>
      <c r="N3685" s="3"/>
      <c r="O3685" s="17" t="str">
        <f t="shared" si="114"/>
        <v/>
      </c>
      <c r="P3685" s="18" t="str">
        <f>IF(M3685=0,"",IF(N3685-Master!$A$6&lt;0,"0",IF(M3685&lt;=Master!$A$6,(N3685-Master!$A$6),O3685)))</f>
        <v/>
      </c>
      <c r="Q3685" s="20">
        <f>IF(J3685&gt;Master!$A$6,"N/A",IF(M3685=0,H3685,IF(P3685="0",0,ROUND(H3685*P3685/O3685,2))))</f>
        <v>0</v>
      </c>
      <c r="R3685" s="37" t="str">
        <f t="shared" si="115"/>
        <v/>
      </c>
    </row>
    <row r="3686" spans="1:18" x14ac:dyDescent="0.2">
      <c r="A3686" s="13"/>
      <c r="B3686" s="1"/>
      <c r="C3686" s="1"/>
      <c r="D3686" s="1"/>
      <c r="E3686" s="1"/>
      <c r="F3686" s="1"/>
      <c r="G3686" s="13"/>
      <c r="H3686" s="9"/>
      <c r="I3686" s="1"/>
      <c r="J3686" s="82"/>
      <c r="K3686" s="53"/>
      <c r="L3686" s="52"/>
      <c r="M3686" s="3"/>
      <c r="N3686" s="3"/>
      <c r="O3686" s="17" t="str">
        <f t="shared" si="114"/>
        <v/>
      </c>
      <c r="P3686" s="18" t="str">
        <f>IF(M3686=0,"",IF(N3686-Master!$A$6&lt;0,"0",IF(M3686&lt;=Master!$A$6,(N3686-Master!$A$6),O3686)))</f>
        <v/>
      </c>
      <c r="Q3686" s="20">
        <f>IF(J3686&gt;Master!$A$6,"N/A",IF(M3686=0,H3686,IF(P3686="0",0,ROUND(H3686*P3686/O3686,2))))</f>
        <v>0</v>
      </c>
      <c r="R3686" s="37" t="str">
        <f t="shared" si="115"/>
        <v/>
      </c>
    </row>
    <row r="3687" spans="1:18" x14ac:dyDescent="0.2">
      <c r="A3687" s="13"/>
      <c r="B3687" s="1"/>
      <c r="C3687" s="1"/>
      <c r="D3687" s="1"/>
      <c r="E3687" s="1"/>
      <c r="F3687" s="1"/>
      <c r="G3687" s="13"/>
      <c r="H3687" s="9"/>
      <c r="I3687" s="1"/>
      <c r="J3687" s="82"/>
      <c r="K3687" s="53"/>
      <c r="L3687" s="52"/>
      <c r="M3687" s="3"/>
      <c r="N3687" s="3"/>
      <c r="O3687" s="17" t="str">
        <f t="shared" si="114"/>
        <v/>
      </c>
      <c r="P3687" s="18" t="str">
        <f>IF(M3687=0,"",IF(N3687-Master!$A$6&lt;0,"0",IF(M3687&lt;=Master!$A$6,(N3687-Master!$A$6),O3687)))</f>
        <v/>
      </c>
      <c r="Q3687" s="20">
        <f>IF(J3687&gt;Master!$A$6,"N/A",IF(M3687=0,H3687,IF(P3687="0",0,ROUND(H3687*P3687/O3687,2))))</f>
        <v>0</v>
      </c>
      <c r="R3687" s="37" t="str">
        <f t="shared" si="115"/>
        <v/>
      </c>
    </row>
    <row r="3688" spans="1:18" x14ac:dyDescent="0.2">
      <c r="A3688" s="13"/>
      <c r="B3688" s="1"/>
      <c r="C3688" s="1"/>
      <c r="D3688" s="1"/>
      <c r="E3688" s="1"/>
      <c r="F3688" s="1"/>
      <c r="G3688" s="13"/>
      <c r="H3688" s="9"/>
      <c r="I3688" s="1"/>
      <c r="J3688" s="82"/>
      <c r="K3688" s="53"/>
      <c r="L3688" s="52"/>
      <c r="M3688" s="3"/>
      <c r="N3688" s="3"/>
      <c r="O3688" s="17" t="str">
        <f t="shared" si="114"/>
        <v/>
      </c>
      <c r="P3688" s="18" t="str">
        <f>IF(M3688=0,"",IF(N3688-Master!$A$6&lt;0,"0",IF(M3688&lt;=Master!$A$6,(N3688-Master!$A$6),O3688)))</f>
        <v/>
      </c>
      <c r="Q3688" s="20">
        <f>IF(J3688&gt;Master!$A$6,"N/A",IF(M3688=0,H3688,IF(P3688="0",0,ROUND(H3688*P3688/O3688,2))))</f>
        <v>0</v>
      </c>
      <c r="R3688" s="37" t="str">
        <f t="shared" si="115"/>
        <v/>
      </c>
    </row>
    <row r="3689" spans="1:18" x14ac:dyDescent="0.2">
      <c r="A3689" s="13"/>
      <c r="B3689" s="1"/>
      <c r="C3689" s="1"/>
      <c r="D3689" s="1"/>
      <c r="E3689" s="1"/>
      <c r="F3689" s="1"/>
      <c r="G3689" s="13"/>
      <c r="H3689" s="9"/>
      <c r="I3689" s="1"/>
      <c r="J3689" s="82"/>
      <c r="K3689" s="53"/>
      <c r="L3689" s="52"/>
      <c r="M3689" s="3"/>
      <c r="N3689" s="3"/>
      <c r="O3689" s="17" t="str">
        <f t="shared" si="114"/>
        <v/>
      </c>
      <c r="P3689" s="18" t="str">
        <f>IF(M3689=0,"",IF(N3689-Master!$A$6&lt;0,"0",IF(M3689&lt;=Master!$A$6,(N3689-Master!$A$6),O3689)))</f>
        <v/>
      </c>
      <c r="Q3689" s="20">
        <f>IF(J3689&gt;Master!$A$6,"N/A",IF(M3689=0,H3689,IF(P3689="0",0,ROUND(H3689*P3689/O3689,2))))</f>
        <v>0</v>
      </c>
      <c r="R3689" s="37" t="str">
        <f t="shared" si="115"/>
        <v/>
      </c>
    </row>
    <row r="3690" spans="1:18" x14ac:dyDescent="0.2">
      <c r="A3690" s="13"/>
      <c r="B3690" s="1"/>
      <c r="C3690" s="1"/>
      <c r="D3690" s="1"/>
      <c r="E3690" s="1"/>
      <c r="F3690" s="1"/>
      <c r="G3690" s="13"/>
      <c r="H3690" s="9"/>
      <c r="I3690" s="1"/>
      <c r="J3690" s="82"/>
      <c r="K3690" s="53"/>
      <c r="L3690" s="52"/>
      <c r="M3690" s="3"/>
      <c r="N3690" s="3"/>
      <c r="O3690" s="17" t="str">
        <f t="shared" si="114"/>
        <v/>
      </c>
      <c r="P3690" s="18" t="str">
        <f>IF(M3690=0,"",IF(N3690-Master!$A$6&lt;0,"0",IF(M3690&lt;=Master!$A$6,(N3690-Master!$A$6),O3690)))</f>
        <v/>
      </c>
      <c r="Q3690" s="20">
        <f>IF(J3690&gt;Master!$A$6,"N/A",IF(M3690=0,H3690,IF(P3690="0",0,ROUND(H3690*P3690/O3690,2))))</f>
        <v>0</v>
      </c>
      <c r="R3690" s="37" t="str">
        <f t="shared" si="115"/>
        <v/>
      </c>
    </row>
    <row r="3691" spans="1:18" x14ac:dyDescent="0.2">
      <c r="A3691" s="13"/>
      <c r="B3691" s="1"/>
      <c r="C3691" s="1"/>
      <c r="D3691" s="1"/>
      <c r="E3691" s="1"/>
      <c r="F3691" s="1"/>
      <c r="G3691" s="13"/>
      <c r="H3691" s="9"/>
      <c r="I3691" s="1"/>
      <c r="J3691" s="82"/>
      <c r="K3691" s="53"/>
      <c r="L3691" s="52"/>
      <c r="M3691" s="3"/>
      <c r="N3691" s="3"/>
      <c r="O3691" s="17" t="str">
        <f t="shared" si="114"/>
        <v/>
      </c>
      <c r="P3691" s="18" t="str">
        <f>IF(M3691=0,"",IF(N3691-Master!$A$6&lt;0,"0",IF(M3691&lt;=Master!$A$6,(N3691-Master!$A$6),O3691)))</f>
        <v/>
      </c>
      <c r="Q3691" s="20">
        <f>IF(J3691&gt;Master!$A$6,"N/A",IF(M3691=0,H3691,IF(P3691="0",0,ROUND(H3691*P3691/O3691,2))))</f>
        <v>0</v>
      </c>
      <c r="R3691" s="37" t="str">
        <f t="shared" si="115"/>
        <v/>
      </c>
    </row>
    <row r="3692" spans="1:18" x14ac:dyDescent="0.2">
      <c r="A3692" s="13"/>
      <c r="B3692" s="1"/>
      <c r="C3692" s="1"/>
      <c r="D3692" s="1"/>
      <c r="E3692" s="1"/>
      <c r="F3692" s="1"/>
      <c r="G3692" s="13"/>
      <c r="H3692" s="9"/>
      <c r="I3692" s="1"/>
      <c r="J3692" s="82"/>
      <c r="K3692" s="53"/>
      <c r="L3692" s="52"/>
      <c r="M3692" s="3"/>
      <c r="N3692" s="3"/>
      <c r="O3692" s="17" t="str">
        <f t="shared" si="114"/>
        <v/>
      </c>
      <c r="P3692" s="18" t="str">
        <f>IF(M3692=0,"",IF(N3692-Master!$A$6&lt;0,"0",IF(M3692&lt;=Master!$A$6,(N3692-Master!$A$6),O3692)))</f>
        <v/>
      </c>
      <c r="Q3692" s="20">
        <f>IF(J3692&gt;Master!$A$6,"N/A",IF(M3692=0,H3692,IF(P3692="0",0,ROUND(H3692*P3692/O3692,2))))</f>
        <v>0</v>
      </c>
      <c r="R3692" s="37" t="str">
        <f t="shared" si="115"/>
        <v/>
      </c>
    </row>
    <row r="3693" spans="1:18" x14ac:dyDescent="0.2">
      <c r="A3693" s="13"/>
      <c r="B3693" s="1"/>
      <c r="C3693" s="1"/>
      <c r="D3693" s="1"/>
      <c r="E3693" s="1"/>
      <c r="F3693" s="1"/>
      <c r="G3693" s="13"/>
      <c r="H3693" s="9"/>
      <c r="I3693" s="1"/>
      <c r="J3693" s="82"/>
      <c r="K3693" s="53"/>
      <c r="L3693" s="52"/>
      <c r="M3693" s="3"/>
      <c r="N3693" s="3"/>
      <c r="O3693" s="17" t="str">
        <f t="shared" si="114"/>
        <v/>
      </c>
      <c r="P3693" s="18" t="str">
        <f>IF(M3693=0,"",IF(N3693-Master!$A$6&lt;0,"0",IF(M3693&lt;=Master!$A$6,(N3693-Master!$A$6),O3693)))</f>
        <v/>
      </c>
      <c r="Q3693" s="20">
        <f>IF(J3693&gt;Master!$A$6,"N/A",IF(M3693=0,H3693,IF(P3693="0",0,ROUND(H3693*P3693/O3693,2))))</f>
        <v>0</v>
      </c>
      <c r="R3693" s="37" t="str">
        <f t="shared" si="115"/>
        <v/>
      </c>
    </row>
    <row r="3694" spans="1:18" x14ac:dyDescent="0.2">
      <c r="A3694" s="13"/>
      <c r="B3694" s="1"/>
      <c r="C3694" s="1"/>
      <c r="D3694" s="1"/>
      <c r="E3694" s="1"/>
      <c r="F3694" s="1"/>
      <c r="G3694" s="13"/>
      <c r="H3694" s="9"/>
      <c r="I3694" s="1"/>
      <c r="J3694" s="82"/>
      <c r="K3694" s="53"/>
      <c r="L3694" s="52"/>
      <c r="M3694" s="3"/>
      <c r="N3694" s="3"/>
      <c r="O3694" s="17" t="str">
        <f t="shared" si="114"/>
        <v/>
      </c>
      <c r="P3694" s="18" t="str">
        <f>IF(M3694=0,"",IF(N3694-Master!$A$6&lt;0,"0",IF(M3694&lt;=Master!$A$6,(N3694-Master!$A$6),O3694)))</f>
        <v/>
      </c>
      <c r="Q3694" s="20">
        <f>IF(J3694&gt;Master!$A$6,"N/A",IF(M3694=0,H3694,IF(P3694="0",0,ROUND(H3694*P3694/O3694,2))))</f>
        <v>0</v>
      </c>
      <c r="R3694" s="37" t="str">
        <f t="shared" si="115"/>
        <v/>
      </c>
    </row>
    <row r="3695" spans="1:18" x14ac:dyDescent="0.2">
      <c r="A3695" s="13"/>
      <c r="B3695" s="1"/>
      <c r="C3695" s="1"/>
      <c r="D3695" s="1"/>
      <c r="E3695" s="1"/>
      <c r="F3695" s="1"/>
      <c r="G3695" s="13"/>
      <c r="H3695" s="9"/>
      <c r="I3695" s="1"/>
      <c r="J3695" s="82"/>
      <c r="K3695" s="53"/>
      <c r="L3695" s="52"/>
      <c r="M3695" s="3"/>
      <c r="N3695" s="3"/>
      <c r="O3695" s="17" t="str">
        <f t="shared" si="114"/>
        <v/>
      </c>
      <c r="P3695" s="18" t="str">
        <f>IF(M3695=0,"",IF(N3695-Master!$A$6&lt;0,"0",IF(M3695&lt;=Master!$A$6,(N3695-Master!$A$6),O3695)))</f>
        <v/>
      </c>
      <c r="Q3695" s="20">
        <f>IF(J3695&gt;Master!$A$6,"N/A",IF(M3695=0,H3695,IF(P3695="0",0,ROUND(H3695*P3695/O3695,2))))</f>
        <v>0</v>
      </c>
      <c r="R3695" s="37" t="str">
        <f t="shared" si="115"/>
        <v/>
      </c>
    </row>
    <row r="3696" spans="1:18" x14ac:dyDescent="0.2">
      <c r="A3696" s="13"/>
      <c r="B3696" s="1"/>
      <c r="C3696" s="1"/>
      <c r="D3696" s="1"/>
      <c r="E3696" s="1"/>
      <c r="F3696" s="1"/>
      <c r="G3696" s="13"/>
      <c r="H3696" s="9"/>
      <c r="I3696" s="1"/>
      <c r="J3696" s="82"/>
      <c r="K3696" s="53"/>
      <c r="L3696" s="52"/>
      <c r="M3696" s="3"/>
      <c r="N3696" s="3"/>
      <c r="O3696" s="17" t="str">
        <f t="shared" si="114"/>
        <v/>
      </c>
      <c r="P3696" s="18" t="str">
        <f>IF(M3696=0,"",IF(N3696-Master!$A$6&lt;0,"0",IF(M3696&lt;=Master!$A$6,(N3696-Master!$A$6),O3696)))</f>
        <v/>
      </c>
      <c r="Q3696" s="20">
        <f>IF(J3696&gt;Master!$A$6,"N/A",IF(M3696=0,H3696,IF(P3696="0",0,ROUND(H3696*P3696/O3696,2))))</f>
        <v>0</v>
      </c>
      <c r="R3696" s="37" t="str">
        <f t="shared" si="115"/>
        <v/>
      </c>
    </row>
    <row r="3697" spans="1:18" x14ac:dyDescent="0.2">
      <c r="A3697" s="13"/>
      <c r="B3697" s="1"/>
      <c r="C3697" s="1"/>
      <c r="D3697" s="1"/>
      <c r="E3697" s="1"/>
      <c r="F3697" s="1"/>
      <c r="G3697" s="13"/>
      <c r="H3697" s="9"/>
      <c r="I3697" s="1"/>
      <c r="J3697" s="82"/>
      <c r="K3697" s="53"/>
      <c r="L3697" s="52"/>
      <c r="M3697" s="3"/>
      <c r="N3697" s="3"/>
      <c r="O3697" s="17" t="str">
        <f t="shared" si="114"/>
        <v/>
      </c>
      <c r="P3697" s="18" t="str">
        <f>IF(M3697=0,"",IF(N3697-Master!$A$6&lt;0,"0",IF(M3697&lt;=Master!$A$6,(N3697-Master!$A$6),O3697)))</f>
        <v/>
      </c>
      <c r="Q3697" s="20">
        <f>IF(J3697&gt;Master!$A$6,"N/A",IF(M3697=0,H3697,IF(P3697="0",0,ROUND(H3697*P3697/O3697,2))))</f>
        <v>0</v>
      </c>
      <c r="R3697" s="37" t="str">
        <f t="shared" si="115"/>
        <v/>
      </c>
    </row>
    <row r="3698" spans="1:18" x14ac:dyDescent="0.2">
      <c r="A3698" s="13"/>
      <c r="B3698" s="1"/>
      <c r="C3698" s="1"/>
      <c r="D3698" s="1"/>
      <c r="E3698" s="1"/>
      <c r="F3698" s="1"/>
      <c r="G3698" s="13"/>
      <c r="H3698" s="9"/>
      <c r="I3698" s="1"/>
      <c r="J3698" s="82"/>
      <c r="K3698" s="53"/>
      <c r="L3698" s="52"/>
      <c r="M3698" s="3"/>
      <c r="N3698" s="3"/>
      <c r="O3698" s="17" t="str">
        <f t="shared" si="114"/>
        <v/>
      </c>
      <c r="P3698" s="18" t="str">
        <f>IF(M3698=0,"",IF(N3698-Master!$A$6&lt;0,"0",IF(M3698&lt;=Master!$A$6,(N3698-Master!$A$6),O3698)))</f>
        <v/>
      </c>
      <c r="Q3698" s="20">
        <f>IF(J3698&gt;Master!$A$6,"N/A",IF(M3698=0,H3698,IF(P3698="0",0,ROUND(H3698*P3698/O3698,2))))</f>
        <v>0</v>
      </c>
      <c r="R3698" s="37" t="str">
        <f t="shared" si="115"/>
        <v/>
      </c>
    </row>
    <row r="3699" spans="1:18" x14ac:dyDescent="0.2">
      <c r="A3699" s="13"/>
      <c r="B3699" s="1"/>
      <c r="C3699" s="1"/>
      <c r="D3699" s="1"/>
      <c r="E3699" s="1"/>
      <c r="F3699" s="1"/>
      <c r="G3699" s="13"/>
      <c r="H3699" s="9"/>
      <c r="I3699" s="1"/>
      <c r="J3699" s="82"/>
      <c r="K3699" s="53"/>
      <c r="L3699" s="52"/>
      <c r="M3699" s="3"/>
      <c r="N3699" s="3"/>
      <c r="O3699" s="17" t="str">
        <f t="shared" si="114"/>
        <v/>
      </c>
      <c r="P3699" s="18" t="str">
        <f>IF(M3699=0,"",IF(N3699-Master!$A$6&lt;0,"0",IF(M3699&lt;=Master!$A$6,(N3699-Master!$A$6),O3699)))</f>
        <v/>
      </c>
      <c r="Q3699" s="20">
        <f>IF(J3699&gt;Master!$A$6,"N/A",IF(M3699=0,H3699,IF(P3699="0",0,ROUND(H3699*P3699/O3699,2))))</f>
        <v>0</v>
      </c>
      <c r="R3699" s="37" t="str">
        <f t="shared" si="115"/>
        <v/>
      </c>
    </row>
    <row r="3700" spans="1:18" x14ac:dyDescent="0.2">
      <c r="A3700" s="13"/>
      <c r="B3700" s="1"/>
      <c r="C3700" s="1"/>
      <c r="D3700" s="1"/>
      <c r="E3700" s="1"/>
      <c r="F3700" s="1"/>
      <c r="G3700" s="13"/>
      <c r="H3700" s="9"/>
      <c r="I3700" s="1"/>
      <c r="J3700" s="82"/>
      <c r="K3700" s="53"/>
      <c r="L3700" s="52"/>
      <c r="M3700" s="3"/>
      <c r="N3700" s="3"/>
      <c r="O3700" s="17" t="str">
        <f t="shared" si="114"/>
        <v/>
      </c>
      <c r="P3700" s="18" t="str">
        <f>IF(M3700=0,"",IF(N3700-Master!$A$6&lt;0,"0",IF(M3700&lt;=Master!$A$6,(N3700-Master!$A$6),O3700)))</f>
        <v/>
      </c>
      <c r="Q3700" s="20">
        <f>IF(J3700&gt;Master!$A$6,"N/A",IF(M3700=0,H3700,IF(P3700="0",0,ROUND(H3700*P3700/O3700,2))))</f>
        <v>0</v>
      </c>
      <c r="R3700" s="37" t="str">
        <f t="shared" si="115"/>
        <v/>
      </c>
    </row>
    <row r="3701" spans="1:18" x14ac:dyDescent="0.2">
      <c r="A3701" s="13"/>
      <c r="B3701" s="1"/>
      <c r="C3701" s="1"/>
      <c r="D3701" s="1"/>
      <c r="E3701" s="1"/>
      <c r="F3701" s="1"/>
      <c r="G3701" s="13"/>
      <c r="H3701" s="9"/>
      <c r="I3701" s="1"/>
      <c r="J3701" s="82"/>
      <c r="K3701" s="53"/>
      <c r="L3701" s="52"/>
      <c r="M3701" s="3"/>
      <c r="N3701" s="3"/>
      <c r="O3701" s="17" t="str">
        <f t="shared" si="114"/>
        <v/>
      </c>
      <c r="P3701" s="18" t="str">
        <f>IF(M3701=0,"",IF(N3701-Master!$A$6&lt;0,"0",IF(M3701&lt;=Master!$A$6,(N3701-Master!$A$6),O3701)))</f>
        <v/>
      </c>
      <c r="Q3701" s="20">
        <f>IF(J3701&gt;Master!$A$6,"N/A",IF(M3701=0,H3701,IF(P3701="0",0,ROUND(H3701*P3701/O3701,2))))</f>
        <v>0</v>
      </c>
      <c r="R3701" s="37" t="str">
        <f t="shared" si="115"/>
        <v/>
      </c>
    </row>
    <row r="3702" spans="1:18" x14ac:dyDescent="0.2">
      <c r="A3702" s="13"/>
      <c r="B3702" s="1"/>
      <c r="C3702" s="1"/>
      <c r="D3702" s="1"/>
      <c r="E3702" s="1"/>
      <c r="F3702" s="1"/>
      <c r="G3702" s="13"/>
      <c r="H3702" s="9"/>
      <c r="I3702" s="1"/>
      <c r="J3702" s="82"/>
      <c r="K3702" s="53"/>
      <c r="L3702" s="52"/>
      <c r="M3702" s="3"/>
      <c r="N3702" s="3"/>
      <c r="O3702" s="17" t="str">
        <f t="shared" si="114"/>
        <v/>
      </c>
      <c r="P3702" s="18" t="str">
        <f>IF(M3702=0,"",IF(N3702-Master!$A$6&lt;0,"0",IF(M3702&lt;=Master!$A$6,(N3702-Master!$A$6),O3702)))</f>
        <v/>
      </c>
      <c r="Q3702" s="20">
        <f>IF(J3702&gt;Master!$A$6,"N/A",IF(M3702=0,H3702,IF(P3702="0",0,ROUND(H3702*P3702/O3702,2))))</f>
        <v>0</v>
      </c>
      <c r="R3702" s="37" t="str">
        <f t="shared" si="115"/>
        <v/>
      </c>
    </row>
    <row r="3703" spans="1:18" x14ac:dyDescent="0.2">
      <c r="A3703" s="13"/>
      <c r="B3703" s="1"/>
      <c r="C3703" s="1"/>
      <c r="D3703" s="1"/>
      <c r="E3703" s="1"/>
      <c r="F3703" s="1"/>
      <c r="G3703" s="13"/>
      <c r="H3703" s="9"/>
      <c r="I3703" s="1"/>
      <c r="J3703" s="82"/>
      <c r="K3703" s="53"/>
      <c r="L3703" s="52"/>
      <c r="M3703" s="3"/>
      <c r="N3703" s="3"/>
      <c r="O3703" s="17" t="str">
        <f t="shared" si="114"/>
        <v/>
      </c>
      <c r="P3703" s="18" t="str">
        <f>IF(M3703=0,"",IF(N3703-Master!$A$6&lt;0,"0",IF(M3703&lt;=Master!$A$6,(N3703-Master!$A$6),O3703)))</f>
        <v/>
      </c>
      <c r="Q3703" s="20">
        <f>IF(J3703&gt;Master!$A$6,"N/A",IF(M3703=0,H3703,IF(P3703="0",0,ROUND(H3703*P3703/O3703,2))))</f>
        <v>0</v>
      </c>
      <c r="R3703" s="37" t="str">
        <f t="shared" si="115"/>
        <v/>
      </c>
    </row>
    <row r="3704" spans="1:18" x14ac:dyDescent="0.2">
      <c r="A3704" s="13"/>
      <c r="B3704" s="1"/>
      <c r="C3704" s="1"/>
      <c r="D3704" s="1"/>
      <c r="E3704" s="1"/>
      <c r="F3704" s="1"/>
      <c r="G3704" s="13"/>
      <c r="H3704" s="9"/>
      <c r="I3704" s="1"/>
      <c r="J3704" s="82"/>
      <c r="K3704" s="53"/>
      <c r="L3704" s="52"/>
      <c r="M3704" s="3"/>
      <c r="N3704" s="3"/>
      <c r="O3704" s="17" t="str">
        <f t="shared" si="114"/>
        <v/>
      </c>
      <c r="P3704" s="18" t="str">
        <f>IF(M3704=0,"",IF(N3704-Master!$A$6&lt;0,"0",IF(M3704&lt;=Master!$A$6,(N3704-Master!$A$6),O3704)))</f>
        <v/>
      </c>
      <c r="Q3704" s="20">
        <f>IF(J3704&gt;Master!$A$6,"N/A",IF(M3704=0,H3704,IF(P3704="0",0,ROUND(H3704*P3704/O3704,2))))</f>
        <v>0</v>
      </c>
      <c r="R3704" s="37" t="str">
        <f t="shared" si="115"/>
        <v/>
      </c>
    </row>
    <row r="3705" spans="1:18" x14ac:dyDescent="0.2">
      <c r="A3705" s="13"/>
      <c r="B3705" s="1"/>
      <c r="C3705" s="1"/>
      <c r="D3705" s="1"/>
      <c r="E3705" s="1"/>
      <c r="F3705" s="1"/>
      <c r="G3705" s="13"/>
      <c r="H3705" s="9"/>
      <c r="I3705" s="1"/>
      <c r="J3705" s="82"/>
      <c r="K3705" s="53"/>
      <c r="L3705" s="52"/>
      <c r="M3705" s="3"/>
      <c r="N3705" s="3"/>
      <c r="O3705" s="17" t="str">
        <f t="shared" si="114"/>
        <v/>
      </c>
      <c r="P3705" s="18" t="str">
        <f>IF(M3705=0,"",IF(N3705-Master!$A$6&lt;0,"0",IF(M3705&lt;=Master!$A$6,(N3705-Master!$A$6),O3705)))</f>
        <v/>
      </c>
      <c r="Q3705" s="20">
        <f>IF(J3705&gt;Master!$A$6,"N/A",IF(M3705=0,H3705,IF(P3705="0",0,ROUND(H3705*P3705/O3705,2))))</f>
        <v>0</v>
      </c>
      <c r="R3705" s="37" t="str">
        <f t="shared" si="115"/>
        <v/>
      </c>
    </row>
    <row r="3706" spans="1:18" x14ac:dyDescent="0.2">
      <c r="A3706" s="13"/>
      <c r="B3706" s="1"/>
      <c r="C3706" s="1"/>
      <c r="D3706" s="1"/>
      <c r="E3706" s="1"/>
      <c r="F3706" s="1"/>
      <c r="G3706" s="13"/>
      <c r="H3706" s="9"/>
      <c r="I3706" s="1"/>
      <c r="J3706" s="82"/>
      <c r="K3706" s="53"/>
      <c r="L3706" s="52"/>
      <c r="M3706" s="3"/>
      <c r="N3706" s="3"/>
      <c r="O3706" s="17" t="str">
        <f t="shared" si="114"/>
        <v/>
      </c>
      <c r="P3706" s="18" t="str">
        <f>IF(M3706=0,"",IF(N3706-Master!$A$6&lt;0,"0",IF(M3706&lt;=Master!$A$6,(N3706-Master!$A$6),O3706)))</f>
        <v/>
      </c>
      <c r="Q3706" s="20">
        <f>IF(J3706&gt;Master!$A$6,"N/A",IF(M3706=0,H3706,IF(P3706="0",0,ROUND(H3706*P3706/O3706,2))))</f>
        <v>0</v>
      </c>
      <c r="R3706" s="37" t="str">
        <f t="shared" si="115"/>
        <v/>
      </c>
    </row>
    <row r="3707" spans="1:18" x14ac:dyDescent="0.2">
      <c r="A3707" s="13"/>
      <c r="B3707" s="1"/>
      <c r="C3707" s="1"/>
      <c r="D3707" s="1"/>
      <c r="E3707" s="1"/>
      <c r="F3707" s="1"/>
      <c r="G3707" s="13"/>
      <c r="H3707" s="9"/>
      <c r="I3707" s="1"/>
      <c r="J3707" s="82"/>
      <c r="K3707" s="53"/>
      <c r="L3707" s="52"/>
      <c r="M3707" s="3"/>
      <c r="N3707" s="3"/>
      <c r="O3707" s="17" t="str">
        <f t="shared" si="114"/>
        <v/>
      </c>
      <c r="P3707" s="18" t="str">
        <f>IF(M3707=0,"",IF(N3707-Master!$A$6&lt;0,"0",IF(M3707&lt;=Master!$A$6,(N3707-Master!$A$6),O3707)))</f>
        <v/>
      </c>
      <c r="Q3707" s="20">
        <f>IF(J3707&gt;Master!$A$6,"N/A",IF(M3707=0,H3707,IF(P3707="0",0,ROUND(H3707*P3707/O3707,2))))</f>
        <v>0</v>
      </c>
      <c r="R3707" s="37" t="str">
        <f t="shared" si="115"/>
        <v/>
      </c>
    </row>
    <row r="3708" spans="1:18" x14ac:dyDescent="0.2">
      <c r="A3708" s="13"/>
      <c r="B3708" s="1"/>
      <c r="C3708" s="1"/>
      <c r="D3708" s="1"/>
      <c r="E3708" s="1"/>
      <c r="F3708" s="1"/>
      <c r="G3708" s="13"/>
      <c r="H3708" s="9"/>
      <c r="I3708" s="1"/>
      <c r="J3708" s="82"/>
      <c r="K3708" s="53"/>
      <c r="L3708" s="52"/>
      <c r="M3708" s="3"/>
      <c r="N3708" s="3"/>
      <c r="O3708" s="17" t="str">
        <f t="shared" si="114"/>
        <v/>
      </c>
      <c r="P3708" s="18" t="str">
        <f>IF(M3708=0,"",IF(N3708-Master!$A$6&lt;0,"0",IF(M3708&lt;=Master!$A$6,(N3708-Master!$A$6),O3708)))</f>
        <v/>
      </c>
      <c r="Q3708" s="20">
        <f>IF(J3708&gt;Master!$A$6,"N/A",IF(M3708=0,H3708,IF(P3708="0",0,ROUND(H3708*P3708/O3708,2))))</f>
        <v>0</v>
      </c>
      <c r="R3708" s="37" t="str">
        <f t="shared" si="115"/>
        <v/>
      </c>
    </row>
    <row r="3709" spans="1:18" x14ac:dyDescent="0.2">
      <c r="A3709" s="13"/>
      <c r="B3709" s="1"/>
      <c r="C3709" s="1"/>
      <c r="D3709" s="1"/>
      <c r="E3709" s="1"/>
      <c r="F3709" s="1"/>
      <c r="G3709" s="13"/>
      <c r="H3709" s="9"/>
      <c r="I3709" s="1"/>
      <c r="J3709" s="82"/>
      <c r="K3709" s="53"/>
      <c r="L3709" s="52"/>
      <c r="M3709" s="3"/>
      <c r="N3709" s="3"/>
      <c r="O3709" s="17" t="str">
        <f t="shared" si="114"/>
        <v/>
      </c>
      <c r="P3709" s="18" t="str">
        <f>IF(M3709=0,"",IF(N3709-Master!$A$6&lt;0,"0",IF(M3709&lt;=Master!$A$6,(N3709-Master!$A$6),O3709)))</f>
        <v/>
      </c>
      <c r="Q3709" s="20">
        <f>IF(J3709&gt;Master!$A$6,"N/A",IF(M3709=0,H3709,IF(P3709="0",0,ROUND(H3709*P3709/O3709,2))))</f>
        <v>0</v>
      </c>
      <c r="R3709" s="37" t="str">
        <f t="shared" si="115"/>
        <v/>
      </c>
    </row>
    <row r="3710" spans="1:18" x14ac:dyDescent="0.2">
      <c r="A3710" s="13"/>
      <c r="B3710" s="1"/>
      <c r="C3710" s="1"/>
      <c r="D3710" s="1"/>
      <c r="E3710" s="1"/>
      <c r="F3710" s="1"/>
      <c r="G3710" s="13"/>
      <c r="H3710" s="9"/>
      <c r="I3710" s="1"/>
      <c r="J3710" s="82"/>
      <c r="K3710" s="53"/>
      <c r="L3710" s="52"/>
      <c r="M3710" s="3"/>
      <c r="N3710" s="3"/>
      <c r="O3710" s="17" t="str">
        <f t="shared" si="114"/>
        <v/>
      </c>
      <c r="P3710" s="18" t="str">
        <f>IF(M3710=0,"",IF(N3710-Master!$A$6&lt;0,"0",IF(M3710&lt;=Master!$A$6,(N3710-Master!$A$6),O3710)))</f>
        <v/>
      </c>
      <c r="Q3710" s="20">
        <f>IF(J3710&gt;Master!$A$6,"N/A",IF(M3710=0,H3710,IF(P3710="0",0,ROUND(H3710*P3710/O3710,2))))</f>
        <v>0</v>
      </c>
      <c r="R3710" s="37" t="str">
        <f t="shared" si="115"/>
        <v/>
      </c>
    </row>
    <row r="3711" spans="1:18" x14ac:dyDescent="0.2">
      <c r="A3711" s="13"/>
      <c r="B3711" s="1"/>
      <c r="C3711" s="1"/>
      <c r="D3711" s="1"/>
      <c r="E3711" s="1"/>
      <c r="F3711" s="1"/>
      <c r="G3711" s="13"/>
      <c r="H3711" s="9"/>
      <c r="I3711" s="1"/>
      <c r="J3711" s="82"/>
      <c r="K3711" s="53"/>
      <c r="L3711" s="52"/>
      <c r="M3711" s="3"/>
      <c r="N3711" s="3"/>
      <c r="O3711" s="17" t="str">
        <f t="shared" si="114"/>
        <v/>
      </c>
      <c r="P3711" s="18" t="str">
        <f>IF(M3711=0,"",IF(N3711-Master!$A$6&lt;0,"0",IF(M3711&lt;=Master!$A$6,(N3711-Master!$A$6),O3711)))</f>
        <v/>
      </c>
      <c r="Q3711" s="20">
        <f>IF(J3711&gt;Master!$A$6,"N/A",IF(M3711=0,H3711,IF(P3711="0",0,ROUND(H3711*P3711/O3711,2))))</f>
        <v>0</v>
      </c>
      <c r="R3711" s="37" t="str">
        <f t="shared" si="115"/>
        <v/>
      </c>
    </row>
    <row r="3712" spans="1:18" x14ac:dyDescent="0.2">
      <c r="A3712" s="13"/>
      <c r="B3712" s="1"/>
      <c r="C3712" s="1"/>
      <c r="D3712" s="1"/>
      <c r="E3712" s="1"/>
      <c r="F3712" s="1"/>
      <c r="G3712" s="13"/>
      <c r="H3712" s="9"/>
      <c r="I3712" s="1"/>
      <c r="J3712" s="82"/>
      <c r="K3712" s="53"/>
      <c r="L3712" s="52"/>
      <c r="M3712" s="3"/>
      <c r="N3712" s="3"/>
      <c r="O3712" s="17" t="str">
        <f t="shared" si="114"/>
        <v/>
      </c>
      <c r="P3712" s="18" t="str">
        <f>IF(M3712=0,"",IF(N3712-Master!$A$6&lt;0,"0",IF(M3712&lt;=Master!$A$6,(N3712-Master!$A$6),O3712)))</f>
        <v/>
      </c>
      <c r="Q3712" s="20">
        <f>IF(J3712&gt;Master!$A$6,"N/A",IF(M3712=0,H3712,IF(P3712="0",0,ROUND(H3712*P3712/O3712,2))))</f>
        <v>0</v>
      </c>
      <c r="R3712" s="37" t="str">
        <f t="shared" si="115"/>
        <v/>
      </c>
    </row>
    <row r="3713" spans="1:18" x14ac:dyDescent="0.2">
      <c r="A3713" s="13"/>
      <c r="B3713" s="1"/>
      <c r="C3713" s="1"/>
      <c r="D3713" s="1"/>
      <c r="E3713" s="1"/>
      <c r="F3713" s="1"/>
      <c r="G3713" s="13"/>
      <c r="H3713" s="9"/>
      <c r="I3713" s="1"/>
      <c r="J3713" s="82"/>
      <c r="K3713" s="53"/>
      <c r="L3713" s="52"/>
      <c r="M3713" s="3"/>
      <c r="N3713" s="3"/>
      <c r="O3713" s="17" t="str">
        <f t="shared" si="114"/>
        <v/>
      </c>
      <c r="P3713" s="18" t="str">
        <f>IF(M3713=0,"",IF(N3713-Master!$A$6&lt;0,"0",IF(M3713&lt;=Master!$A$6,(N3713-Master!$A$6),O3713)))</f>
        <v/>
      </c>
      <c r="Q3713" s="20">
        <f>IF(J3713&gt;Master!$A$6,"N/A",IF(M3713=0,H3713,IF(P3713="0",0,ROUND(H3713*P3713/O3713,2))))</f>
        <v>0</v>
      </c>
      <c r="R3713" s="37" t="str">
        <f t="shared" si="115"/>
        <v/>
      </c>
    </row>
    <row r="3714" spans="1:18" x14ac:dyDescent="0.2">
      <c r="A3714" s="13"/>
      <c r="B3714" s="1"/>
      <c r="C3714" s="1"/>
      <c r="D3714" s="1"/>
      <c r="E3714" s="1"/>
      <c r="F3714" s="1"/>
      <c r="G3714" s="13"/>
      <c r="H3714" s="9"/>
      <c r="I3714" s="1"/>
      <c r="J3714" s="82"/>
      <c r="K3714" s="53"/>
      <c r="L3714" s="52"/>
      <c r="M3714" s="3"/>
      <c r="N3714" s="3"/>
      <c r="O3714" s="17" t="str">
        <f t="shared" si="114"/>
        <v/>
      </c>
      <c r="P3714" s="18" t="str">
        <f>IF(M3714=0,"",IF(N3714-Master!$A$6&lt;0,"0",IF(M3714&lt;=Master!$A$6,(N3714-Master!$A$6),O3714)))</f>
        <v/>
      </c>
      <c r="Q3714" s="20">
        <f>IF(J3714&gt;Master!$A$6,"N/A",IF(M3714=0,H3714,IF(P3714="0",0,ROUND(H3714*P3714/O3714,2))))</f>
        <v>0</v>
      </c>
      <c r="R3714" s="37" t="str">
        <f t="shared" si="115"/>
        <v/>
      </c>
    </row>
    <row r="3715" spans="1:18" x14ac:dyDescent="0.2">
      <c r="A3715" s="13"/>
      <c r="B3715" s="1"/>
      <c r="C3715" s="1"/>
      <c r="D3715" s="1"/>
      <c r="E3715" s="1"/>
      <c r="F3715" s="1"/>
      <c r="G3715" s="13"/>
      <c r="H3715" s="9"/>
      <c r="I3715" s="1"/>
      <c r="J3715" s="82"/>
      <c r="K3715" s="53"/>
      <c r="L3715" s="52"/>
      <c r="M3715" s="3"/>
      <c r="N3715" s="3"/>
      <c r="O3715" s="17" t="str">
        <f t="shared" si="114"/>
        <v/>
      </c>
      <c r="P3715" s="18" t="str">
        <f>IF(M3715=0,"",IF(N3715-Master!$A$6&lt;0,"0",IF(M3715&lt;=Master!$A$6,(N3715-Master!$A$6),O3715)))</f>
        <v/>
      </c>
      <c r="Q3715" s="20">
        <f>IF(J3715&gt;Master!$A$6,"N/A",IF(M3715=0,H3715,IF(P3715="0",0,ROUND(H3715*P3715/O3715,2))))</f>
        <v>0</v>
      </c>
      <c r="R3715" s="37" t="str">
        <f t="shared" si="115"/>
        <v/>
      </c>
    </row>
    <row r="3716" spans="1:18" x14ac:dyDescent="0.2">
      <c r="A3716" s="13"/>
      <c r="B3716" s="1"/>
      <c r="C3716" s="1"/>
      <c r="D3716" s="1"/>
      <c r="E3716" s="1"/>
      <c r="F3716" s="1"/>
      <c r="G3716" s="13"/>
      <c r="H3716" s="9"/>
      <c r="I3716" s="1"/>
      <c r="J3716" s="82"/>
      <c r="K3716" s="53"/>
      <c r="L3716" s="52"/>
      <c r="M3716" s="3"/>
      <c r="N3716" s="3"/>
      <c r="O3716" s="17" t="str">
        <f t="shared" si="114"/>
        <v/>
      </c>
      <c r="P3716" s="18" t="str">
        <f>IF(M3716=0,"",IF(N3716-Master!$A$6&lt;0,"0",IF(M3716&lt;=Master!$A$6,(N3716-Master!$A$6),O3716)))</f>
        <v/>
      </c>
      <c r="Q3716" s="20">
        <f>IF(J3716&gt;Master!$A$6,"N/A",IF(M3716=0,H3716,IF(P3716="0",0,ROUND(H3716*P3716/O3716,2))))</f>
        <v>0</v>
      </c>
      <c r="R3716" s="37" t="str">
        <f t="shared" si="115"/>
        <v/>
      </c>
    </row>
    <row r="3717" spans="1:18" x14ac:dyDescent="0.2">
      <c r="A3717" s="13"/>
      <c r="B3717" s="1"/>
      <c r="C3717" s="1"/>
      <c r="D3717" s="1"/>
      <c r="E3717" s="1"/>
      <c r="F3717" s="1"/>
      <c r="G3717" s="13"/>
      <c r="H3717" s="9"/>
      <c r="I3717" s="1"/>
      <c r="J3717" s="82"/>
      <c r="K3717" s="53"/>
      <c r="L3717" s="52"/>
      <c r="M3717" s="3"/>
      <c r="N3717" s="3"/>
      <c r="O3717" s="17" t="str">
        <f t="shared" si="114"/>
        <v/>
      </c>
      <c r="P3717" s="18" t="str">
        <f>IF(M3717=0,"",IF(N3717-Master!$A$6&lt;0,"0",IF(M3717&lt;=Master!$A$6,(N3717-Master!$A$6),O3717)))</f>
        <v/>
      </c>
      <c r="Q3717" s="20">
        <f>IF(J3717&gt;Master!$A$6,"N/A",IF(M3717=0,H3717,IF(P3717="0",0,ROUND(H3717*P3717/O3717,2))))</f>
        <v>0</v>
      </c>
      <c r="R3717" s="37" t="str">
        <f t="shared" si="115"/>
        <v/>
      </c>
    </row>
    <row r="3718" spans="1:18" x14ac:dyDescent="0.2">
      <c r="A3718" s="13"/>
      <c r="B3718" s="1"/>
      <c r="C3718" s="1"/>
      <c r="D3718" s="1"/>
      <c r="E3718" s="1"/>
      <c r="F3718" s="1"/>
      <c r="G3718" s="13"/>
      <c r="H3718" s="9"/>
      <c r="I3718" s="1"/>
      <c r="J3718" s="82"/>
      <c r="K3718" s="53"/>
      <c r="L3718" s="52"/>
      <c r="M3718" s="3"/>
      <c r="N3718" s="3"/>
      <c r="O3718" s="17" t="str">
        <f t="shared" si="114"/>
        <v/>
      </c>
      <c r="P3718" s="18" t="str">
        <f>IF(M3718=0,"",IF(N3718-Master!$A$6&lt;0,"0",IF(M3718&lt;=Master!$A$6,(N3718-Master!$A$6),O3718)))</f>
        <v/>
      </c>
      <c r="Q3718" s="20">
        <f>IF(J3718&gt;Master!$A$6,"N/A",IF(M3718=0,H3718,IF(P3718="0",0,ROUND(H3718*P3718/O3718,2))))</f>
        <v>0</v>
      </c>
      <c r="R3718" s="37" t="str">
        <f t="shared" si="115"/>
        <v/>
      </c>
    </row>
    <row r="3719" spans="1:18" x14ac:dyDescent="0.2">
      <c r="A3719" s="13"/>
      <c r="B3719" s="1"/>
      <c r="C3719" s="1"/>
      <c r="D3719" s="1"/>
      <c r="E3719" s="1"/>
      <c r="F3719" s="1"/>
      <c r="G3719" s="13"/>
      <c r="H3719" s="9"/>
      <c r="I3719" s="1"/>
      <c r="J3719" s="82"/>
      <c r="K3719" s="53"/>
      <c r="L3719" s="52"/>
      <c r="M3719" s="3"/>
      <c r="N3719" s="3"/>
      <c r="O3719" s="17" t="str">
        <f t="shared" si="114"/>
        <v/>
      </c>
      <c r="P3719" s="18" t="str">
        <f>IF(M3719=0,"",IF(N3719-Master!$A$6&lt;0,"0",IF(M3719&lt;=Master!$A$6,(N3719-Master!$A$6),O3719)))</f>
        <v/>
      </c>
      <c r="Q3719" s="20">
        <f>IF(J3719&gt;Master!$A$6,"N/A",IF(M3719=0,H3719,IF(P3719="0",0,ROUND(H3719*P3719/O3719,2))))</f>
        <v>0</v>
      </c>
      <c r="R3719" s="37" t="str">
        <f t="shared" si="115"/>
        <v/>
      </c>
    </row>
    <row r="3720" spans="1:18" x14ac:dyDescent="0.2">
      <c r="A3720" s="13"/>
      <c r="B3720" s="1"/>
      <c r="C3720" s="1"/>
      <c r="D3720" s="1"/>
      <c r="E3720" s="1"/>
      <c r="F3720" s="1"/>
      <c r="G3720" s="13"/>
      <c r="H3720" s="9"/>
      <c r="I3720" s="1"/>
      <c r="J3720" s="82"/>
      <c r="K3720" s="53"/>
      <c r="L3720" s="52"/>
      <c r="M3720" s="3"/>
      <c r="N3720" s="3"/>
      <c r="O3720" s="17" t="str">
        <f t="shared" si="114"/>
        <v/>
      </c>
      <c r="P3720" s="18" t="str">
        <f>IF(M3720=0,"",IF(N3720-Master!$A$6&lt;0,"0",IF(M3720&lt;=Master!$A$6,(N3720-Master!$A$6),O3720)))</f>
        <v/>
      </c>
      <c r="Q3720" s="20">
        <f>IF(J3720&gt;Master!$A$6,"N/A",IF(M3720=0,H3720,IF(P3720="0",0,ROUND(H3720*P3720/O3720,2))))</f>
        <v>0</v>
      </c>
      <c r="R3720" s="37" t="str">
        <f t="shared" si="115"/>
        <v/>
      </c>
    </row>
    <row r="3721" spans="1:18" x14ac:dyDescent="0.2">
      <c r="A3721" s="13"/>
      <c r="B3721" s="1"/>
      <c r="C3721" s="1"/>
      <c r="D3721" s="1"/>
      <c r="E3721" s="1"/>
      <c r="F3721" s="1"/>
      <c r="G3721" s="13"/>
      <c r="H3721" s="9"/>
      <c r="I3721" s="1"/>
      <c r="J3721" s="82"/>
      <c r="K3721" s="53"/>
      <c r="L3721" s="52"/>
      <c r="M3721" s="3"/>
      <c r="N3721" s="3"/>
      <c r="O3721" s="17" t="str">
        <f t="shared" si="114"/>
        <v/>
      </c>
      <c r="P3721" s="18" t="str">
        <f>IF(M3721=0,"",IF(N3721-Master!$A$6&lt;0,"0",IF(M3721&lt;=Master!$A$6,(N3721-Master!$A$6),O3721)))</f>
        <v/>
      </c>
      <c r="Q3721" s="20">
        <f>IF(J3721&gt;Master!$A$6,"N/A",IF(M3721=0,H3721,IF(P3721="0",0,ROUND(H3721*P3721/O3721,2))))</f>
        <v>0</v>
      </c>
      <c r="R3721" s="37" t="str">
        <f t="shared" si="115"/>
        <v/>
      </c>
    </row>
    <row r="3722" spans="1:18" x14ac:dyDescent="0.2">
      <c r="A3722" s="13"/>
      <c r="B3722" s="1"/>
      <c r="C3722" s="1"/>
      <c r="D3722" s="1"/>
      <c r="E3722" s="1"/>
      <c r="F3722" s="1"/>
      <c r="G3722" s="13"/>
      <c r="H3722" s="9"/>
      <c r="I3722" s="1"/>
      <c r="J3722" s="82"/>
      <c r="K3722" s="53"/>
      <c r="L3722" s="52"/>
      <c r="M3722" s="3"/>
      <c r="N3722" s="3"/>
      <c r="O3722" s="17" t="str">
        <f t="shared" si="114"/>
        <v/>
      </c>
      <c r="P3722" s="18" t="str">
        <f>IF(M3722=0,"",IF(N3722-Master!$A$6&lt;0,"0",IF(M3722&lt;=Master!$A$6,(N3722-Master!$A$6),O3722)))</f>
        <v/>
      </c>
      <c r="Q3722" s="20">
        <f>IF(J3722&gt;Master!$A$6,"N/A",IF(M3722=0,H3722,IF(P3722="0",0,ROUND(H3722*P3722/O3722,2))))</f>
        <v>0</v>
      </c>
      <c r="R3722" s="37" t="str">
        <f t="shared" si="115"/>
        <v/>
      </c>
    </row>
    <row r="3723" spans="1:18" x14ac:dyDescent="0.2">
      <c r="A3723" s="13"/>
      <c r="B3723" s="1"/>
      <c r="C3723" s="1"/>
      <c r="D3723" s="1"/>
      <c r="E3723" s="1"/>
      <c r="F3723" s="1"/>
      <c r="G3723" s="13"/>
      <c r="H3723" s="9"/>
      <c r="I3723" s="1"/>
      <c r="J3723" s="82"/>
      <c r="K3723" s="53"/>
      <c r="L3723" s="52"/>
      <c r="M3723" s="3"/>
      <c r="N3723" s="3"/>
      <c r="O3723" s="17" t="str">
        <f t="shared" si="114"/>
        <v/>
      </c>
      <c r="P3723" s="18" t="str">
        <f>IF(M3723=0,"",IF(N3723-Master!$A$6&lt;0,"0",IF(M3723&lt;=Master!$A$6,(N3723-Master!$A$6),O3723)))</f>
        <v/>
      </c>
      <c r="Q3723" s="20">
        <f>IF(J3723&gt;Master!$A$6,"N/A",IF(M3723=0,H3723,IF(P3723="0",0,ROUND(H3723*P3723/O3723,2))))</f>
        <v>0</v>
      </c>
      <c r="R3723" s="37" t="str">
        <f t="shared" si="115"/>
        <v/>
      </c>
    </row>
    <row r="3724" spans="1:18" x14ac:dyDescent="0.2">
      <c r="A3724" s="13"/>
      <c r="B3724" s="1"/>
      <c r="C3724" s="1"/>
      <c r="D3724" s="1"/>
      <c r="E3724" s="1"/>
      <c r="F3724" s="1"/>
      <c r="G3724" s="13"/>
      <c r="H3724" s="9"/>
      <c r="I3724" s="1"/>
      <c r="J3724" s="82"/>
      <c r="K3724" s="53"/>
      <c r="L3724" s="52"/>
      <c r="M3724" s="3"/>
      <c r="N3724" s="3"/>
      <c r="O3724" s="17" t="str">
        <f t="shared" si="114"/>
        <v/>
      </c>
      <c r="P3724" s="18" t="str">
        <f>IF(M3724=0,"",IF(N3724-Master!$A$6&lt;0,"0",IF(M3724&lt;=Master!$A$6,(N3724-Master!$A$6),O3724)))</f>
        <v/>
      </c>
      <c r="Q3724" s="20">
        <f>IF(J3724&gt;Master!$A$6,"N/A",IF(M3724=0,H3724,IF(P3724="0",0,ROUND(H3724*P3724/O3724,2))))</f>
        <v>0</v>
      </c>
      <c r="R3724" s="37" t="str">
        <f t="shared" si="115"/>
        <v/>
      </c>
    </row>
    <row r="3725" spans="1:18" x14ac:dyDescent="0.2">
      <c r="A3725" s="13"/>
      <c r="B3725" s="1"/>
      <c r="C3725" s="1"/>
      <c r="D3725" s="1"/>
      <c r="E3725" s="1"/>
      <c r="F3725" s="1"/>
      <c r="G3725" s="13"/>
      <c r="H3725" s="9"/>
      <c r="I3725" s="1"/>
      <c r="J3725" s="82"/>
      <c r="K3725" s="53"/>
      <c r="L3725" s="52"/>
      <c r="M3725" s="3"/>
      <c r="N3725" s="3"/>
      <c r="O3725" s="17" t="str">
        <f t="shared" si="114"/>
        <v/>
      </c>
      <c r="P3725" s="18" t="str">
        <f>IF(M3725=0,"",IF(N3725-Master!$A$6&lt;0,"0",IF(M3725&lt;=Master!$A$6,(N3725-Master!$A$6),O3725)))</f>
        <v/>
      </c>
      <c r="Q3725" s="20">
        <f>IF(J3725&gt;Master!$A$6,"N/A",IF(M3725=0,H3725,IF(P3725="0",0,ROUND(H3725*P3725/O3725,2))))</f>
        <v>0</v>
      </c>
      <c r="R3725" s="37" t="str">
        <f t="shared" si="115"/>
        <v/>
      </c>
    </row>
    <row r="3726" spans="1:18" x14ac:dyDescent="0.2">
      <c r="A3726" s="13"/>
      <c r="B3726" s="1"/>
      <c r="C3726" s="1"/>
      <c r="D3726" s="1"/>
      <c r="E3726" s="1"/>
      <c r="F3726" s="1"/>
      <c r="G3726" s="13"/>
      <c r="H3726" s="9"/>
      <c r="I3726" s="1"/>
      <c r="J3726" s="82"/>
      <c r="K3726" s="53"/>
      <c r="L3726" s="52"/>
      <c r="M3726" s="3"/>
      <c r="N3726" s="3"/>
      <c r="O3726" s="17" t="str">
        <f t="shared" si="114"/>
        <v/>
      </c>
      <c r="P3726" s="18" t="str">
        <f>IF(M3726=0,"",IF(N3726-Master!$A$6&lt;0,"0",IF(M3726&lt;=Master!$A$6,(N3726-Master!$A$6),O3726)))</f>
        <v/>
      </c>
      <c r="Q3726" s="20">
        <f>IF(J3726&gt;Master!$A$6,"N/A",IF(M3726=0,H3726,IF(P3726="0",0,ROUND(H3726*P3726/O3726,2))))</f>
        <v>0</v>
      </c>
      <c r="R3726" s="37" t="str">
        <f t="shared" si="115"/>
        <v/>
      </c>
    </row>
    <row r="3727" spans="1:18" x14ac:dyDescent="0.2">
      <c r="A3727" s="13"/>
      <c r="B3727" s="1"/>
      <c r="C3727" s="1"/>
      <c r="D3727" s="1"/>
      <c r="E3727" s="1"/>
      <c r="F3727" s="1"/>
      <c r="G3727" s="13"/>
      <c r="H3727" s="9"/>
      <c r="I3727" s="1"/>
      <c r="J3727" s="82"/>
      <c r="K3727" s="53"/>
      <c r="L3727" s="52"/>
      <c r="M3727" s="3"/>
      <c r="N3727" s="3"/>
      <c r="O3727" s="17" t="str">
        <f t="shared" si="114"/>
        <v/>
      </c>
      <c r="P3727" s="18" t="str">
        <f>IF(M3727=0,"",IF(N3727-Master!$A$6&lt;0,"0",IF(M3727&lt;=Master!$A$6,(N3727-Master!$A$6),O3727)))</f>
        <v/>
      </c>
      <c r="Q3727" s="20">
        <f>IF(J3727&gt;Master!$A$6,"N/A",IF(M3727=0,H3727,IF(P3727="0",0,ROUND(H3727*P3727/O3727,2))))</f>
        <v>0</v>
      </c>
      <c r="R3727" s="37" t="str">
        <f t="shared" si="115"/>
        <v/>
      </c>
    </row>
    <row r="3728" spans="1:18" x14ac:dyDescent="0.2">
      <c r="A3728" s="13"/>
      <c r="B3728" s="1"/>
      <c r="C3728" s="1"/>
      <c r="D3728" s="1"/>
      <c r="E3728" s="1"/>
      <c r="F3728" s="1"/>
      <c r="G3728" s="13"/>
      <c r="H3728" s="9"/>
      <c r="I3728" s="1"/>
      <c r="J3728" s="82"/>
      <c r="K3728" s="53"/>
      <c r="L3728" s="52"/>
      <c r="M3728" s="3"/>
      <c r="N3728" s="3"/>
      <c r="O3728" s="17" t="str">
        <f t="shared" si="114"/>
        <v/>
      </c>
      <c r="P3728" s="18" t="str">
        <f>IF(M3728=0,"",IF(N3728-Master!$A$6&lt;0,"0",IF(M3728&lt;=Master!$A$6,(N3728-Master!$A$6),O3728)))</f>
        <v/>
      </c>
      <c r="Q3728" s="20">
        <f>IF(J3728&gt;Master!$A$6,"N/A",IF(M3728=0,H3728,IF(P3728="0",0,ROUND(H3728*P3728/O3728,2))))</f>
        <v>0</v>
      </c>
      <c r="R3728" s="37" t="str">
        <f t="shared" si="115"/>
        <v/>
      </c>
    </row>
    <row r="3729" spans="1:18" x14ac:dyDescent="0.2">
      <c r="A3729" s="13"/>
      <c r="B3729" s="1"/>
      <c r="C3729" s="1"/>
      <c r="D3729" s="1"/>
      <c r="E3729" s="1"/>
      <c r="F3729" s="1"/>
      <c r="G3729" s="13"/>
      <c r="H3729" s="9"/>
      <c r="I3729" s="1"/>
      <c r="J3729" s="82"/>
      <c r="K3729" s="53"/>
      <c r="L3729" s="52"/>
      <c r="M3729" s="3"/>
      <c r="N3729" s="3"/>
      <c r="O3729" s="17" t="str">
        <f t="shared" si="114"/>
        <v/>
      </c>
      <c r="P3729" s="18" t="str">
        <f>IF(M3729=0,"",IF(N3729-Master!$A$6&lt;0,"0",IF(M3729&lt;=Master!$A$6,(N3729-Master!$A$6),O3729)))</f>
        <v/>
      </c>
      <c r="Q3729" s="20">
        <f>IF(J3729&gt;Master!$A$6,"N/A",IF(M3729=0,H3729,IF(P3729="0",0,ROUND(H3729*P3729/O3729,2))))</f>
        <v>0</v>
      </c>
      <c r="R3729" s="37" t="str">
        <f t="shared" si="115"/>
        <v/>
      </c>
    </row>
    <row r="3730" spans="1:18" x14ac:dyDescent="0.2">
      <c r="A3730" s="13"/>
      <c r="B3730" s="1"/>
      <c r="C3730" s="1"/>
      <c r="D3730" s="1"/>
      <c r="E3730" s="1"/>
      <c r="F3730" s="1"/>
      <c r="G3730" s="13"/>
      <c r="H3730" s="9"/>
      <c r="I3730" s="1"/>
      <c r="J3730" s="82"/>
      <c r="K3730" s="53"/>
      <c r="L3730" s="52"/>
      <c r="M3730" s="3"/>
      <c r="N3730" s="3"/>
      <c r="O3730" s="17" t="str">
        <f t="shared" si="114"/>
        <v/>
      </c>
      <c r="P3730" s="18" t="str">
        <f>IF(M3730=0,"",IF(N3730-Master!$A$6&lt;0,"0",IF(M3730&lt;=Master!$A$6,(N3730-Master!$A$6),O3730)))</f>
        <v/>
      </c>
      <c r="Q3730" s="20">
        <f>IF(J3730&gt;Master!$A$6,"N/A",IF(M3730=0,H3730,IF(P3730="0",0,ROUND(H3730*P3730/O3730,2))))</f>
        <v>0</v>
      </c>
      <c r="R3730" s="37" t="str">
        <f t="shared" si="115"/>
        <v/>
      </c>
    </row>
    <row r="3731" spans="1:18" x14ac:dyDescent="0.2">
      <c r="A3731" s="13"/>
      <c r="B3731" s="1"/>
      <c r="C3731" s="1"/>
      <c r="D3731" s="1"/>
      <c r="E3731" s="1"/>
      <c r="F3731" s="1"/>
      <c r="G3731" s="13"/>
      <c r="H3731" s="9"/>
      <c r="I3731" s="1"/>
      <c r="J3731" s="82"/>
      <c r="K3731" s="53"/>
      <c r="L3731" s="52"/>
      <c r="M3731" s="3"/>
      <c r="N3731" s="3"/>
      <c r="O3731" s="17" t="str">
        <f t="shared" si="114"/>
        <v/>
      </c>
      <c r="P3731" s="18" t="str">
        <f>IF(M3731=0,"",IF(N3731-Master!$A$6&lt;0,"0",IF(M3731&lt;=Master!$A$6,(N3731-Master!$A$6),O3731)))</f>
        <v/>
      </c>
      <c r="Q3731" s="20">
        <f>IF(J3731&gt;Master!$A$6,"N/A",IF(M3731=0,H3731,IF(P3731="0",0,ROUND(H3731*P3731/O3731,2))))</f>
        <v>0</v>
      </c>
      <c r="R3731" s="37" t="str">
        <f t="shared" si="115"/>
        <v/>
      </c>
    </row>
    <row r="3732" spans="1:18" x14ac:dyDescent="0.2">
      <c r="A3732" s="13"/>
      <c r="B3732" s="1"/>
      <c r="C3732" s="1"/>
      <c r="D3732" s="1"/>
      <c r="E3732" s="1"/>
      <c r="F3732" s="1"/>
      <c r="G3732" s="13"/>
      <c r="H3732" s="9"/>
      <c r="I3732" s="1"/>
      <c r="J3732" s="82"/>
      <c r="K3732" s="53"/>
      <c r="L3732" s="52"/>
      <c r="M3732" s="3"/>
      <c r="N3732" s="3"/>
      <c r="O3732" s="17" t="str">
        <f t="shared" si="114"/>
        <v/>
      </c>
      <c r="P3732" s="18" t="str">
        <f>IF(M3732=0,"",IF(N3732-Master!$A$6&lt;0,"0",IF(M3732&lt;=Master!$A$6,(N3732-Master!$A$6),O3732)))</f>
        <v/>
      </c>
      <c r="Q3732" s="20">
        <f>IF(J3732&gt;Master!$A$6,"N/A",IF(M3732=0,H3732,IF(P3732="0",0,ROUND(H3732*P3732/O3732,2))))</f>
        <v>0</v>
      </c>
      <c r="R3732" s="37" t="str">
        <f t="shared" si="115"/>
        <v/>
      </c>
    </row>
    <row r="3733" spans="1:18" x14ac:dyDescent="0.2">
      <c r="A3733" s="13"/>
      <c r="B3733" s="1"/>
      <c r="C3733" s="1"/>
      <c r="D3733" s="1"/>
      <c r="E3733" s="1"/>
      <c r="F3733" s="1"/>
      <c r="G3733" s="13"/>
      <c r="H3733" s="9"/>
      <c r="I3733" s="1"/>
      <c r="J3733" s="82"/>
      <c r="K3733" s="53"/>
      <c r="L3733" s="52"/>
      <c r="M3733" s="3"/>
      <c r="N3733" s="3"/>
      <c r="O3733" s="17" t="str">
        <f t="shared" ref="O3733:O3796" si="116">IF(M3733=0,"",(N3733-M3733+1))</f>
        <v/>
      </c>
      <c r="P3733" s="18" t="str">
        <f>IF(M3733=0,"",IF(N3733-Master!$A$6&lt;0,"0",IF(M3733&lt;=Master!$A$6,(N3733-Master!$A$6),O3733)))</f>
        <v/>
      </c>
      <c r="Q3733" s="20">
        <f>IF(J3733&gt;Master!$A$6,"N/A",IF(M3733=0,H3733,IF(P3733="0",0,ROUND(H3733*P3733/O3733,2))))</f>
        <v>0</v>
      </c>
      <c r="R3733" s="37" t="str">
        <f t="shared" ref="R3733:R3796" si="117">CLEAN(IF(H3733=0,"",IF(ISBLANK(H3733),LEFT("Defer "&amp;K3733,35),LEFT("Defer "&amp;I3733&amp;" "&amp;K3733,35))))</f>
        <v/>
      </c>
    </row>
    <row r="3734" spans="1:18" x14ac:dyDescent="0.2">
      <c r="A3734" s="13"/>
      <c r="B3734" s="1"/>
      <c r="C3734" s="1"/>
      <c r="D3734" s="1"/>
      <c r="E3734" s="1"/>
      <c r="F3734" s="1"/>
      <c r="G3734" s="13"/>
      <c r="H3734" s="9"/>
      <c r="I3734" s="1"/>
      <c r="J3734" s="82"/>
      <c r="K3734" s="53"/>
      <c r="L3734" s="52"/>
      <c r="M3734" s="3"/>
      <c r="N3734" s="3"/>
      <c r="O3734" s="17" t="str">
        <f t="shared" si="116"/>
        <v/>
      </c>
      <c r="P3734" s="18" t="str">
        <f>IF(M3734=0,"",IF(N3734-Master!$A$6&lt;0,"0",IF(M3734&lt;=Master!$A$6,(N3734-Master!$A$6),O3734)))</f>
        <v/>
      </c>
      <c r="Q3734" s="20">
        <f>IF(J3734&gt;Master!$A$6,"N/A",IF(M3734=0,H3734,IF(P3734="0",0,ROUND(H3734*P3734/O3734,2))))</f>
        <v>0</v>
      </c>
      <c r="R3734" s="37" t="str">
        <f t="shared" si="117"/>
        <v/>
      </c>
    </row>
    <row r="3735" spans="1:18" x14ac:dyDescent="0.2">
      <c r="A3735" s="13"/>
      <c r="B3735" s="1"/>
      <c r="C3735" s="1"/>
      <c r="D3735" s="1"/>
      <c r="E3735" s="1"/>
      <c r="F3735" s="1"/>
      <c r="G3735" s="13"/>
      <c r="H3735" s="9"/>
      <c r="I3735" s="1"/>
      <c r="J3735" s="82"/>
      <c r="K3735" s="53"/>
      <c r="L3735" s="52"/>
      <c r="M3735" s="3"/>
      <c r="N3735" s="3"/>
      <c r="O3735" s="17" t="str">
        <f t="shared" si="116"/>
        <v/>
      </c>
      <c r="P3735" s="18" t="str">
        <f>IF(M3735=0,"",IF(N3735-Master!$A$6&lt;0,"0",IF(M3735&lt;=Master!$A$6,(N3735-Master!$A$6),O3735)))</f>
        <v/>
      </c>
      <c r="Q3735" s="20">
        <f>IF(J3735&gt;Master!$A$6,"N/A",IF(M3735=0,H3735,IF(P3735="0",0,ROUND(H3735*P3735/O3735,2))))</f>
        <v>0</v>
      </c>
      <c r="R3735" s="37" t="str">
        <f t="shared" si="117"/>
        <v/>
      </c>
    </row>
    <row r="3736" spans="1:18" x14ac:dyDescent="0.2">
      <c r="A3736" s="13"/>
      <c r="B3736" s="1"/>
      <c r="C3736" s="1"/>
      <c r="D3736" s="1"/>
      <c r="E3736" s="1"/>
      <c r="F3736" s="1"/>
      <c r="G3736" s="13"/>
      <c r="H3736" s="9"/>
      <c r="I3736" s="1"/>
      <c r="J3736" s="82"/>
      <c r="K3736" s="53"/>
      <c r="L3736" s="52"/>
      <c r="M3736" s="3"/>
      <c r="N3736" s="3"/>
      <c r="O3736" s="17" t="str">
        <f t="shared" si="116"/>
        <v/>
      </c>
      <c r="P3736" s="18" t="str">
        <f>IF(M3736=0,"",IF(N3736-Master!$A$6&lt;0,"0",IF(M3736&lt;=Master!$A$6,(N3736-Master!$A$6),O3736)))</f>
        <v/>
      </c>
      <c r="Q3736" s="20">
        <f>IF(J3736&gt;Master!$A$6,"N/A",IF(M3736=0,H3736,IF(P3736="0",0,ROUND(H3736*P3736/O3736,2))))</f>
        <v>0</v>
      </c>
      <c r="R3736" s="37" t="str">
        <f t="shared" si="117"/>
        <v/>
      </c>
    </row>
    <row r="3737" spans="1:18" x14ac:dyDescent="0.2">
      <c r="A3737" s="13"/>
      <c r="B3737" s="1"/>
      <c r="C3737" s="1"/>
      <c r="D3737" s="1"/>
      <c r="E3737" s="1"/>
      <c r="F3737" s="1"/>
      <c r="G3737" s="13"/>
      <c r="H3737" s="9"/>
      <c r="I3737" s="1"/>
      <c r="J3737" s="82"/>
      <c r="K3737" s="53"/>
      <c r="L3737" s="52"/>
      <c r="M3737" s="3"/>
      <c r="N3737" s="3"/>
      <c r="O3737" s="17" t="str">
        <f t="shared" si="116"/>
        <v/>
      </c>
      <c r="P3737" s="18" t="str">
        <f>IF(M3737=0,"",IF(N3737-Master!$A$6&lt;0,"0",IF(M3737&lt;=Master!$A$6,(N3737-Master!$A$6),O3737)))</f>
        <v/>
      </c>
      <c r="Q3737" s="20">
        <f>IF(J3737&gt;Master!$A$6,"N/A",IF(M3737=0,H3737,IF(P3737="0",0,ROUND(H3737*P3737/O3737,2))))</f>
        <v>0</v>
      </c>
      <c r="R3737" s="37" t="str">
        <f t="shared" si="117"/>
        <v/>
      </c>
    </row>
    <row r="3738" spans="1:18" x14ac:dyDescent="0.2">
      <c r="A3738" s="13"/>
      <c r="B3738" s="1"/>
      <c r="C3738" s="1"/>
      <c r="D3738" s="1"/>
      <c r="E3738" s="1"/>
      <c r="F3738" s="1"/>
      <c r="G3738" s="13"/>
      <c r="H3738" s="9"/>
      <c r="I3738" s="1"/>
      <c r="J3738" s="82"/>
      <c r="K3738" s="53"/>
      <c r="L3738" s="52"/>
      <c r="M3738" s="3"/>
      <c r="N3738" s="3"/>
      <c r="O3738" s="17" t="str">
        <f t="shared" si="116"/>
        <v/>
      </c>
      <c r="P3738" s="18" t="str">
        <f>IF(M3738=0,"",IF(N3738-Master!$A$6&lt;0,"0",IF(M3738&lt;=Master!$A$6,(N3738-Master!$A$6),O3738)))</f>
        <v/>
      </c>
      <c r="Q3738" s="20">
        <f>IF(J3738&gt;Master!$A$6,"N/A",IF(M3738=0,H3738,IF(P3738="0",0,ROUND(H3738*P3738/O3738,2))))</f>
        <v>0</v>
      </c>
      <c r="R3738" s="37" t="str">
        <f t="shared" si="117"/>
        <v/>
      </c>
    </row>
    <row r="3739" spans="1:18" x14ac:dyDescent="0.2">
      <c r="A3739" s="13"/>
      <c r="B3739" s="1"/>
      <c r="C3739" s="1"/>
      <c r="D3739" s="1"/>
      <c r="E3739" s="1"/>
      <c r="F3739" s="1"/>
      <c r="G3739" s="13"/>
      <c r="H3739" s="9"/>
      <c r="I3739" s="1"/>
      <c r="J3739" s="82"/>
      <c r="K3739" s="53"/>
      <c r="L3739" s="52"/>
      <c r="M3739" s="3"/>
      <c r="N3739" s="3"/>
      <c r="O3739" s="17" t="str">
        <f t="shared" si="116"/>
        <v/>
      </c>
      <c r="P3739" s="18" t="str">
        <f>IF(M3739=0,"",IF(N3739-Master!$A$6&lt;0,"0",IF(M3739&lt;=Master!$A$6,(N3739-Master!$A$6),O3739)))</f>
        <v/>
      </c>
      <c r="Q3739" s="20">
        <f>IF(J3739&gt;Master!$A$6,"N/A",IF(M3739=0,H3739,IF(P3739="0",0,ROUND(H3739*P3739/O3739,2))))</f>
        <v>0</v>
      </c>
      <c r="R3739" s="37" t="str">
        <f t="shared" si="117"/>
        <v/>
      </c>
    </row>
    <row r="3740" spans="1:18" x14ac:dyDescent="0.2">
      <c r="A3740" s="13"/>
      <c r="B3740" s="1"/>
      <c r="C3740" s="1"/>
      <c r="D3740" s="1"/>
      <c r="E3740" s="1"/>
      <c r="F3740" s="1"/>
      <c r="G3740" s="13"/>
      <c r="H3740" s="9"/>
      <c r="I3740" s="1"/>
      <c r="J3740" s="82"/>
      <c r="K3740" s="53"/>
      <c r="L3740" s="52"/>
      <c r="M3740" s="3"/>
      <c r="N3740" s="3"/>
      <c r="O3740" s="17" t="str">
        <f t="shared" si="116"/>
        <v/>
      </c>
      <c r="P3740" s="18" t="str">
        <f>IF(M3740=0,"",IF(N3740-Master!$A$6&lt;0,"0",IF(M3740&lt;=Master!$A$6,(N3740-Master!$A$6),O3740)))</f>
        <v/>
      </c>
      <c r="Q3740" s="20">
        <f>IF(J3740&gt;Master!$A$6,"N/A",IF(M3740=0,H3740,IF(P3740="0",0,ROUND(H3740*P3740/O3740,2))))</f>
        <v>0</v>
      </c>
      <c r="R3740" s="37" t="str">
        <f t="shared" si="117"/>
        <v/>
      </c>
    </row>
    <row r="3741" spans="1:18" x14ac:dyDescent="0.2">
      <c r="A3741" s="13"/>
      <c r="B3741" s="1"/>
      <c r="C3741" s="1"/>
      <c r="D3741" s="1"/>
      <c r="E3741" s="1"/>
      <c r="F3741" s="1"/>
      <c r="G3741" s="13"/>
      <c r="H3741" s="9"/>
      <c r="I3741" s="1"/>
      <c r="J3741" s="82"/>
      <c r="K3741" s="53"/>
      <c r="L3741" s="52"/>
      <c r="M3741" s="3"/>
      <c r="N3741" s="3"/>
      <c r="O3741" s="17" t="str">
        <f t="shared" si="116"/>
        <v/>
      </c>
      <c r="P3741" s="18" t="str">
        <f>IF(M3741=0,"",IF(N3741-Master!$A$6&lt;0,"0",IF(M3741&lt;=Master!$A$6,(N3741-Master!$A$6),O3741)))</f>
        <v/>
      </c>
      <c r="Q3741" s="20">
        <f>IF(J3741&gt;Master!$A$6,"N/A",IF(M3741=0,H3741,IF(P3741="0",0,ROUND(H3741*P3741/O3741,2))))</f>
        <v>0</v>
      </c>
      <c r="R3741" s="37" t="str">
        <f t="shared" si="117"/>
        <v/>
      </c>
    </row>
    <row r="3742" spans="1:18" x14ac:dyDescent="0.2">
      <c r="A3742" s="13"/>
      <c r="B3742" s="1"/>
      <c r="C3742" s="1"/>
      <c r="D3742" s="1"/>
      <c r="E3742" s="1"/>
      <c r="F3742" s="1"/>
      <c r="G3742" s="13"/>
      <c r="H3742" s="9"/>
      <c r="I3742" s="1"/>
      <c r="J3742" s="82"/>
      <c r="K3742" s="53"/>
      <c r="L3742" s="52"/>
      <c r="M3742" s="3"/>
      <c r="N3742" s="3"/>
      <c r="O3742" s="17" t="str">
        <f t="shared" si="116"/>
        <v/>
      </c>
      <c r="P3742" s="18" t="str">
        <f>IF(M3742=0,"",IF(N3742-Master!$A$6&lt;0,"0",IF(M3742&lt;=Master!$A$6,(N3742-Master!$A$6),O3742)))</f>
        <v/>
      </c>
      <c r="Q3742" s="20">
        <f>IF(J3742&gt;Master!$A$6,"N/A",IF(M3742=0,H3742,IF(P3742="0",0,ROUND(H3742*P3742/O3742,2))))</f>
        <v>0</v>
      </c>
      <c r="R3742" s="37" t="str">
        <f t="shared" si="117"/>
        <v/>
      </c>
    </row>
    <row r="3743" spans="1:18" x14ac:dyDescent="0.2">
      <c r="A3743" s="13"/>
      <c r="B3743" s="1"/>
      <c r="C3743" s="1"/>
      <c r="D3743" s="1"/>
      <c r="E3743" s="1"/>
      <c r="F3743" s="1"/>
      <c r="G3743" s="13"/>
      <c r="H3743" s="9"/>
      <c r="I3743" s="1"/>
      <c r="J3743" s="82"/>
      <c r="K3743" s="53"/>
      <c r="L3743" s="52"/>
      <c r="M3743" s="3"/>
      <c r="N3743" s="3"/>
      <c r="O3743" s="17" t="str">
        <f t="shared" si="116"/>
        <v/>
      </c>
      <c r="P3743" s="18" t="str">
        <f>IF(M3743=0,"",IF(N3743-Master!$A$6&lt;0,"0",IF(M3743&lt;=Master!$A$6,(N3743-Master!$A$6),O3743)))</f>
        <v/>
      </c>
      <c r="Q3743" s="20">
        <f>IF(J3743&gt;Master!$A$6,"N/A",IF(M3743=0,H3743,IF(P3743="0",0,ROUND(H3743*P3743/O3743,2))))</f>
        <v>0</v>
      </c>
      <c r="R3743" s="37" t="str">
        <f t="shared" si="117"/>
        <v/>
      </c>
    </row>
    <row r="3744" spans="1:18" x14ac:dyDescent="0.2">
      <c r="A3744" s="13"/>
      <c r="B3744" s="1"/>
      <c r="C3744" s="1"/>
      <c r="D3744" s="1"/>
      <c r="E3744" s="1"/>
      <c r="F3744" s="1"/>
      <c r="G3744" s="13"/>
      <c r="H3744" s="9"/>
      <c r="I3744" s="1"/>
      <c r="J3744" s="82"/>
      <c r="K3744" s="53"/>
      <c r="L3744" s="52"/>
      <c r="M3744" s="3"/>
      <c r="N3744" s="3"/>
      <c r="O3744" s="17" t="str">
        <f t="shared" si="116"/>
        <v/>
      </c>
      <c r="P3744" s="18" t="str">
        <f>IF(M3744=0,"",IF(N3744-Master!$A$6&lt;0,"0",IF(M3744&lt;=Master!$A$6,(N3744-Master!$A$6),O3744)))</f>
        <v/>
      </c>
      <c r="Q3744" s="20">
        <f>IF(J3744&gt;Master!$A$6,"N/A",IF(M3744=0,H3744,IF(P3744="0",0,ROUND(H3744*P3744/O3744,2))))</f>
        <v>0</v>
      </c>
      <c r="R3744" s="37" t="str">
        <f t="shared" si="117"/>
        <v/>
      </c>
    </row>
    <row r="3745" spans="1:18" x14ac:dyDescent="0.2">
      <c r="A3745" s="13"/>
      <c r="B3745" s="1"/>
      <c r="C3745" s="1"/>
      <c r="D3745" s="1"/>
      <c r="E3745" s="1"/>
      <c r="F3745" s="1"/>
      <c r="G3745" s="13"/>
      <c r="H3745" s="9"/>
      <c r="I3745" s="1"/>
      <c r="J3745" s="82"/>
      <c r="K3745" s="53"/>
      <c r="L3745" s="52"/>
      <c r="M3745" s="3"/>
      <c r="N3745" s="3"/>
      <c r="O3745" s="17" t="str">
        <f t="shared" si="116"/>
        <v/>
      </c>
      <c r="P3745" s="18" t="str">
        <f>IF(M3745=0,"",IF(N3745-Master!$A$6&lt;0,"0",IF(M3745&lt;=Master!$A$6,(N3745-Master!$A$6),O3745)))</f>
        <v/>
      </c>
      <c r="Q3745" s="20">
        <f>IF(J3745&gt;Master!$A$6,"N/A",IF(M3745=0,H3745,IF(P3745="0",0,ROUND(H3745*P3745/O3745,2))))</f>
        <v>0</v>
      </c>
      <c r="R3745" s="37" t="str">
        <f t="shared" si="117"/>
        <v/>
      </c>
    </row>
    <row r="3746" spans="1:18" x14ac:dyDescent="0.2">
      <c r="A3746" s="13"/>
      <c r="B3746" s="1"/>
      <c r="C3746" s="1"/>
      <c r="D3746" s="1"/>
      <c r="E3746" s="1"/>
      <c r="F3746" s="1"/>
      <c r="G3746" s="13"/>
      <c r="H3746" s="9"/>
      <c r="I3746" s="1"/>
      <c r="J3746" s="82"/>
      <c r="K3746" s="53"/>
      <c r="L3746" s="52"/>
      <c r="M3746" s="3"/>
      <c r="N3746" s="3"/>
      <c r="O3746" s="17" t="str">
        <f t="shared" si="116"/>
        <v/>
      </c>
      <c r="P3746" s="18" t="str">
        <f>IF(M3746=0,"",IF(N3746-Master!$A$6&lt;0,"0",IF(M3746&lt;=Master!$A$6,(N3746-Master!$A$6),O3746)))</f>
        <v/>
      </c>
      <c r="Q3746" s="20">
        <f>IF(J3746&gt;Master!$A$6,"N/A",IF(M3746=0,H3746,IF(P3746="0",0,ROUND(H3746*P3746/O3746,2))))</f>
        <v>0</v>
      </c>
      <c r="R3746" s="37" t="str">
        <f t="shared" si="117"/>
        <v/>
      </c>
    </row>
    <row r="3747" spans="1:18" x14ac:dyDescent="0.2">
      <c r="A3747" s="13"/>
      <c r="B3747" s="1"/>
      <c r="C3747" s="1"/>
      <c r="D3747" s="1"/>
      <c r="E3747" s="1"/>
      <c r="F3747" s="1"/>
      <c r="G3747" s="13"/>
      <c r="H3747" s="9"/>
      <c r="I3747" s="1"/>
      <c r="J3747" s="82"/>
      <c r="K3747" s="53"/>
      <c r="L3747" s="52"/>
      <c r="M3747" s="3"/>
      <c r="N3747" s="3"/>
      <c r="O3747" s="17" t="str">
        <f t="shared" si="116"/>
        <v/>
      </c>
      <c r="P3747" s="18" t="str">
        <f>IF(M3747=0,"",IF(N3747-Master!$A$6&lt;0,"0",IF(M3747&lt;=Master!$A$6,(N3747-Master!$A$6),O3747)))</f>
        <v/>
      </c>
      <c r="Q3747" s="20">
        <f>IF(J3747&gt;Master!$A$6,"N/A",IF(M3747=0,H3747,IF(P3747="0",0,ROUND(H3747*P3747/O3747,2))))</f>
        <v>0</v>
      </c>
      <c r="R3747" s="37" t="str">
        <f t="shared" si="117"/>
        <v/>
      </c>
    </row>
    <row r="3748" spans="1:18" x14ac:dyDescent="0.2">
      <c r="A3748" s="13"/>
      <c r="B3748" s="1"/>
      <c r="C3748" s="1"/>
      <c r="D3748" s="1"/>
      <c r="E3748" s="1"/>
      <c r="F3748" s="1"/>
      <c r="G3748" s="13"/>
      <c r="H3748" s="9"/>
      <c r="I3748" s="1"/>
      <c r="J3748" s="82"/>
      <c r="K3748" s="53"/>
      <c r="L3748" s="52"/>
      <c r="M3748" s="3"/>
      <c r="N3748" s="3"/>
      <c r="O3748" s="17" t="str">
        <f t="shared" si="116"/>
        <v/>
      </c>
      <c r="P3748" s="18" t="str">
        <f>IF(M3748=0,"",IF(N3748-Master!$A$6&lt;0,"0",IF(M3748&lt;=Master!$A$6,(N3748-Master!$A$6),O3748)))</f>
        <v/>
      </c>
      <c r="Q3748" s="20">
        <f>IF(J3748&gt;Master!$A$6,"N/A",IF(M3748=0,H3748,IF(P3748="0",0,ROUND(H3748*P3748/O3748,2))))</f>
        <v>0</v>
      </c>
      <c r="R3748" s="37" t="str">
        <f t="shared" si="117"/>
        <v/>
      </c>
    </row>
    <row r="3749" spans="1:18" x14ac:dyDescent="0.2">
      <c r="A3749" s="13"/>
      <c r="B3749" s="1"/>
      <c r="C3749" s="1"/>
      <c r="D3749" s="1"/>
      <c r="E3749" s="1"/>
      <c r="F3749" s="1"/>
      <c r="G3749" s="13"/>
      <c r="H3749" s="9"/>
      <c r="I3749" s="1"/>
      <c r="J3749" s="82"/>
      <c r="K3749" s="53"/>
      <c r="L3749" s="52"/>
      <c r="M3749" s="3"/>
      <c r="N3749" s="3"/>
      <c r="O3749" s="17" t="str">
        <f t="shared" si="116"/>
        <v/>
      </c>
      <c r="P3749" s="18" t="str">
        <f>IF(M3749=0,"",IF(N3749-Master!$A$6&lt;0,"0",IF(M3749&lt;=Master!$A$6,(N3749-Master!$A$6),O3749)))</f>
        <v/>
      </c>
      <c r="Q3749" s="20">
        <f>IF(J3749&gt;Master!$A$6,"N/A",IF(M3749=0,H3749,IF(P3749="0",0,ROUND(H3749*P3749/O3749,2))))</f>
        <v>0</v>
      </c>
      <c r="R3749" s="37" t="str">
        <f t="shared" si="117"/>
        <v/>
      </c>
    </row>
    <row r="3750" spans="1:18" x14ac:dyDescent="0.2">
      <c r="A3750" s="13"/>
      <c r="B3750" s="1"/>
      <c r="C3750" s="1"/>
      <c r="D3750" s="1"/>
      <c r="E3750" s="1"/>
      <c r="F3750" s="1"/>
      <c r="G3750" s="13"/>
      <c r="H3750" s="9"/>
      <c r="I3750" s="1"/>
      <c r="J3750" s="82"/>
      <c r="K3750" s="53"/>
      <c r="L3750" s="52"/>
      <c r="M3750" s="3"/>
      <c r="N3750" s="3"/>
      <c r="O3750" s="17" t="str">
        <f t="shared" si="116"/>
        <v/>
      </c>
      <c r="P3750" s="18" t="str">
        <f>IF(M3750=0,"",IF(N3750-Master!$A$6&lt;0,"0",IF(M3750&lt;=Master!$A$6,(N3750-Master!$A$6),O3750)))</f>
        <v/>
      </c>
      <c r="Q3750" s="20">
        <f>IF(J3750&gt;Master!$A$6,"N/A",IF(M3750=0,H3750,IF(P3750="0",0,ROUND(H3750*P3750/O3750,2))))</f>
        <v>0</v>
      </c>
      <c r="R3750" s="37" t="str">
        <f t="shared" si="117"/>
        <v/>
      </c>
    </row>
    <row r="3751" spans="1:18" x14ac:dyDescent="0.2">
      <c r="A3751" s="13"/>
      <c r="B3751" s="1"/>
      <c r="C3751" s="1"/>
      <c r="D3751" s="1"/>
      <c r="E3751" s="1"/>
      <c r="F3751" s="1"/>
      <c r="G3751" s="13"/>
      <c r="H3751" s="9"/>
      <c r="I3751" s="1"/>
      <c r="J3751" s="82"/>
      <c r="K3751" s="53"/>
      <c r="L3751" s="52"/>
      <c r="M3751" s="3"/>
      <c r="N3751" s="3"/>
      <c r="O3751" s="17" t="str">
        <f t="shared" si="116"/>
        <v/>
      </c>
      <c r="P3751" s="18" t="str">
        <f>IF(M3751=0,"",IF(N3751-Master!$A$6&lt;0,"0",IF(M3751&lt;=Master!$A$6,(N3751-Master!$A$6),O3751)))</f>
        <v/>
      </c>
      <c r="Q3751" s="20">
        <f>IF(J3751&gt;Master!$A$6,"N/A",IF(M3751=0,H3751,IF(P3751="0",0,ROUND(H3751*P3751/O3751,2))))</f>
        <v>0</v>
      </c>
      <c r="R3751" s="37" t="str">
        <f t="shared" si="117"/>
        <v/>
      </c>
    </row>
    <row r="3752" spans="1:18" x14ac:dyDescent="0.2">
      <c r="A3752" s="13"/>
      <c r="B3752" s="1"/>
      <c r="C3752" s="1"/>
      <c r="D3752" s="1"/>
      <c r="E3752" s="1"/>
      <c r="F3752" s="1"/>
      <c r="G3752" s="13"/>
      <c r="H3752" s="9"/>
      <c r="I3752" s="1"/>
      <c r="J3752" s="82"/>
      <c r="K3752" s="53"/>
      <c r="L3752" s="52"/>
      <c r="M3752" s="3"/>
      <c r="N3752" s="3"/>
      <c r="O3752" s="17" t="str">
        <f t="shared" si="116"/>
        <v/>
      </c>
      <c r="P3752" s="18" t="str">
        <f>IF(M3752=0,"",IF(N3752-Master!$A$6&lt;0,"0",IF(M3752&lt;=Master!$A$6,(N3752-Master!$A$6),O3752)))</f>
        <v/>
      </c>
      <c r="Q3752" s="20">
        <f>IF(J3752&gt;Master!$A$6,"N/A",IF(M3752=0,H3752,IF(P3752="0",0,ROUND(H3752*P3752/O3752,2))))</f>
        <v>0</v>
      </c>
      <c r="R3752" s="37" t="str">
        <f t="shared" si="117"/>
        <v/>
      </c>
    </row>
    <row r="3753" spans="1:18" x14ac:dyDescent="0.2">
      <c r="A3753" s="13"/>
      <c r="B3753" s="1"/>
      <c r="C3753" s="1"/>
      <c r="D3753" s="1"/>
      <c r="E3753" s="1"/>
      <c r="F3753" s="1"/>
      <c r="G3753" s="13"/>
      <c r="H3753" s="9"/>
      <c r="I3753" s="1"/>
      <c r="J3753" s="82"/>
      <c r="K3753" s="53"/>
      <c r="L3753" s="52"/>
      <c r="M3753" s="3"/>
      <c r="N3753" s="3"/>
      <c r="O3753" s="17" t="str">
        <f t="shared" si="116"/>
        <v/>
      </c>
      <c r="P3753" s="18" t="str">
        <f>IF(M3753=0,"",IF(N3753-Master!$A$6&lt;0,"0",IF(M3753&lt;=Master!$A$6,(N3753-Master!$A$6),O3753)))</f>
        <v/>
      </c>
      <c r="Q3753" s="20">
        <f>IF(J3753&gt;Master!$A$6,"N/A",IF(M3753=0,H3753,IF(P3753="0",0,ROUND(H3753*P3753/O3753,2))))</f>
        <v>0</v>
      </c>
      <c r="R3753" s="37" t="str">
        <f t="shared" si="117"/>
        <v/>
      </c>
    </row>
    <row r="3754" spans="1:18" x14ac:dyDescent="0.2">
      <c r="A3754" s="13"/>
      <c r="B3754" s="1"/>
      <c r="C3754" s="1"/>
      <c r="D3754" s="1"/>
      <c r="E3754" s="1"/>
      <c r="F3754" s="1"/>
      <c r="G3754" s="13"/>
      <c r="H3754" s="9"/>
      <c r="I3754" s="1"/>
      <c r="J3754" s="82"/>
      <c r="K3754" s="53"/>
      <c r="L3754" s="52"/>
      <c r="M3754" s="3"/>
      <c r="N3754" s="3"/>
      <c r="O3754" s="17" t="str">
        <f t="shared" si="116"/>
        <v/>
      </c>
      <c r="P3754" s="18" t="str">
        <f>IF(M3754=0,"",IF(N3754-Master!$A$6&lt;0,"0",IF(M3754&lt;=Master!$A$6,(N3754-Master!$A$6),O3754)))</f>
        <v/>
      </c>
      <c r="Q3754" s="20">
        <f>IF(J3754&gt;Master!$A$6,"N/A",IF(M3754=0,H3754,IF(P3754="0",0,ROUND(H3754*P3754/O3754,2))))</f>
        <v>0</v>
      </c>
      <c r="R3754" s="37" t="str">
        <f t="shared" si="117"/>
        <v/>
      </c>
    </row>
    <row r="3755" spans="1:18" x14ac:dyDescent="0.2">
      <c r="A3755" s="13"/>
      <c r="B3755" s="1"/>
      <c r="C3755" s="1"/>
      <c r="D3755" s="1"/>
      <c r="E3755" s="1"/>
      <c r="F3755" s="1"/>
      <c r="G3755" s="13"/>
      <c r="H3755" s="9"/>
      <c r="I3755" s="1"/>
      <c r="J3755" s="82"/>
      <c r="K3755" s="53"/>
      <c r="L3755" s="52"/>
      <c r="M3755" s="3"/>
      <c r="N3755" s="3"/>
      <c r="O3755" s="17" t="str">
        <f t="shared" si="116"/>
        <v/>
      </c>
      <c r="P3755" s="18" t="str">
        <f>IF(M3755=0,"",IF(N3755-Master!$A$6&lt;0,"0",IF(M3755&lt;=Master!$A$6,(N3755-Master!$A$6),O3755)))</f>
        <v/>
      </c>
      <c r="Q3755" s="20">
        <f>IF(J3755&gt;Master!$A$6,"N/A",IF(M3755=0,H3755,IF(P3755="0",0,ROUND(H3755*P3755/O3755,2))))</f>
        <v>0</v>
      </c>
      <c r="R3755" s="37" t="str">
        <f t="shared" si="117"/>
        <v/>
      </c>
    </row>
    <row r="3756" spans="1:18" x14ac:dyDescent="0.2">
      <c r="A3756" s="13"/>
      <c r="B3756" s="1"/>
      <c r="C3756" s="1"/>
      <c r="D3756" s="1"/>
      <c r="E3756" s="1"/>
      <c r="F3756" s="1"/>
      <c r="G3756" s="13"/>
      <c r="H3756" s="9"/>
      <c r="I3756" s="1"/>
      <c r="J3756" s="82"/>
      <c r="K3756" s="53"/>
      <c r="L3756" s="52"/>
      <c r="M3756" s="3"/>
      <c r="N3756" s="3"/>
      <c r="O3756" s="17" t="str">
        <f t="shared" si="116"/>
        <v/>
      </c>
      <c r="P3756" s="18" t="str">
        <f>IF(M3756=0,"",IF(N3756-Master!$A$6&lt;0,"0",IF(M3756&lt;=Master!$A$6,(N3756-Master!$A$6),O3756)))</f>
        <v/>
      </c>
      <c r="Q3756" s="20">
        <f>IF(J3756&gt;Master!$A$6,"N/A",IF(M3756=0,H3756,IF(P3756="0",0,ROUND(H3756*P3756/O3756,2))))</f>
        <v>0</v>
      </c>
      <c r="R3756" s="37" t="str">
        <f t="shared" si="117"/>
        <v/>
      </c>
    </row>
    <row r="3757" spans="1:18" x14ac:dyDescent="0.2">
      <c r="A3757" s="13"/>
      <c r="B3757" s="1"/>
      <c r="C3757" s="1"/>
      <c r="D3757" s="1"/>
      <c r="E3757" s="1"/>
      <c r="F3757" s="1"/>
      <c r="G3757" s="13"/>
      <c r="H3757" s="9"/>
      <c r="I3757" s="1"/>
      <c r="J3757" s="82"/>
      <c r="K3757" s="53"/>
      <c r="L3757" s="52"/>
      <c r="M3757" s="3"/>
      <c r="N3757" s="3"/>
      <c r="O3757" s="17" t="str">
        <f t="shared" si="116"/>
        <v/>
      </c>
      <c r="P3757" s="18" t="str">
        <f>IF(M3757=0,"",IF(N3757-Master!$A$6&lt;0,"0",IF(M3757&lt;=Master!$A$6,(N3757-Master!$A$6),O3757)))</f>
        <v/>
      </c>
      <c r="Q3757" s="20">
        <f>IF(J3757&gt;Master!$A$6,"N/A",IF(M3757=0,H3757,IF(P3757="0",0,ROUND(H3757*P3757/O3757,2))))</f>
        <v>0</v>
      </c>
      <c r="R3757" s="37" t="str">
        <f t="shared" si="117"/>
        <v/>
      </c>
    </row>
    <row r="3758" spans="1:18" x14ac:dyDescent="0.2">
      <c r="A3758" s="13"/>
      <c r="B3758" s="1"/>
      <c r="C3758" s="1"/>
      <c r="D3758" s="1"/>
      <c r="E3758" s="1"/>
      <c r="F3758" s="1"/>
      <c r="G3758" s="13"/>
      <c r="H3758" s="9"/>
      <c r="I3758" s="1"/>
      <c r="J3758" s="82"/>
      <c r="K3758" s="53"/>
      <c r="L3758" s="52"/>
      <c r="M3758" s="3"/>
      <c r="N3758" s="3"/>
      <c r="O3758" s="17" t="str">
        <f t="shared" si="116"/>
        <v/>
      </c>
      <c r="P3758" s="18" t="str">
        <f>IF(M3758=0,"",IF(N3758-Master!$A$6&lt;0,"0",IF(M3758&lt;=Master!$A$6,(N3758-Master!$A$6),O3758)))</f>
        <v/>
      </c>
      <c r="Q3758" s="20">
        <f>IF(J3758&gt;Master!$A$6,"N/A",IF(M3758=0,H3758,IF(P3758="0",0,ROUND(H3758*P3758/O3758,2))))</f>
        <v>0</v>
      </c>
      <c r="R3758" s="37" t="str">
        <f t="shared" si="117"/>
        <v/>
      </c>
    </row>
    <row r="3759" spans="1:18" x14ac:dyDescent="0.2">
      <c r="A3759" s="13"/>
      <c r="B3759" s="1"/>
      <c r="C3759" s="1"/>
      <c r="D3759" s="1"/>
      <c r="E3759" s="1"/>
      <c r="F3759" s="1"/>
      <c r="G3759" s="13"/>
      <c r="H3759" s="9"/>
      <c r="I3759" s="1"/>
      <c r="J3759" s="82"/>
      <c r="K3759" s="53"/>
      <c r="L3759" s="52"/>
      <c r="M3759" s="3"/>
      <c r="N3759" s="3"/>
      <c r="O3759" s="17" t="str">
        <f t="shared" si="116"/>
        <v/>
      </c>
      <c r="P3759" s="18" t="str">
        <f>IF(M3759=0,"",IF(N3759-Master!$A$6&lt;0,"0",IF(M3759&lt;=Master!$A$6,(N3759-Master!$A$6),O3759)))</f>
        <v/>
      </c>
      <c r="Q3759" s="20">
        <f>IF(J3759&gt;Master!$A$6,"N/A",IF(M3759=0,H3759,IF(P3759="0",0,ROUND(H3759*P3759/O3759,2))))</f>
        <v>0</v>
      </c>
      <c r="R3759" s="37" t="str">
        <f t="shared" si="117"/>
        <v/>
      </c>
    </row>
    <row r="3760" spans="1:18" x14ac:dyDescent="0.2">
      <c r="A3760" s="13"/>
      <c r="B3760" s="1"/>
      <c r="C3760" s="1"/>
      <c r="D3760" s="1"/>
      <c r="E3760" s="1"/>
      <c r="F3760" s="1"/>
      <c r="G3760" s="13"/>
      <c r="H3760" s="9"/>
      <c r="I3760" s="1"/>
      <c r="J3760" s="82"/>
      <c r="K3760" s="53"/>
      <c r="L3760" s="52"/>
      <c r="M3760" s="3"/>
      <c r="N3760" s="3"/>
      <c r="O3760" s="17" t="str">
        <f t="shared" si="116"/>
        <v/>
      </c>
      <c r="P3760" s="18" t="str">
        <f>IF(M3760=0,"",IF(N3760-Master!$A$6&lt;0,"0",IF(M3760&lt;=Master!$A$6,(N3760-Master!$A$6),O3760)))</f>
        <v/>
      </c>
      <c r="Q3760" s="20">
        <f>IF(J3760&gt;Master!$A$6,"N/A",IF(M3760=0,H3760,IF(P3760="0",0,ROUND(H3760*P3760/O3760,2))))</f>
        <v>0</v>
      </c>
      <c r="R3760" s="37" t="str">
        <f t="shared" si="117"/>
        <v/>
      </c>
    </row>
    <row r="3761" spans="1:18" x14ac:dyDescent="0.2">
      <c r="A3761" s="13"/>
      <c r="B3761" s="1"/>
      <c r="C3761" s="1"/>
      <c r="D3761" s="1"/>
      <c r="E3761" s="1"/>
      <c r="F3761" s="1"/>
      <c r="G3761" s="13"/>
      <c r="H3761" s="9"/>
      <c r="I3761" s="1"/>
      <c r="J3761" s="82"/>
      <c r="K3761" s="53"/>
      <c r="L3761" s="52"/>
      <c r="M3761" s="3"/>
      <c r="N3761" s="3"/>
      <c r="O3761" s="17" t="str">
        <f t="shared" si="116"/>
        <v/>
      </c>
      <c r="P3761" s="18" t="str">
        <f>IF(M3761=0,"",IF(N3761-Master!$A$6&lt;0,"0",IF(M3761&lt;=Master!$A$6,(N3761-Master!$A$6),O3761)))</f>
        <v/>
      </c>
      <c r="Q3761" s="20">
        <f>IF(J3761&gt;Master!$A$6,"N/A",IF(M3761=0,H3761,IF(P3761="0",0,ROUND(H3761*P3761/O3761,2))))</f>
        <v>0</v>
      </c>
      <c r="R3761" s="37" t="str">
        <f t="shared" si="117"/>
        <v/>
      </c>
    </row>
    <row r="3762" spans="1:18" x14ac:dyDescent="0.2">
      <c r="A3762" s="13"/>
      <c r="B3762" s="1"/>
      <c r="C3762" s="1"/>
      <c r="D3762" s="1"/>
      <c r="E3762" s="1"/>
      <c r="F3762" s="1"/>
      <c r="G3762" s="13"/>
      <c r="H3762" s="9"/>
      <c r="I3762" s="1"/>
      <c r="J3762" s="82"/>
      <c r="K3762" s="53"/>
      <c r="L3762" s="52"/>
      <c r="M3762" s="3"/>
      <c r="N3762" s="3"/>
      <c r="O3762" s="17" t="str">
        <f t="shared" si="116"/>
        <v/>
      </c>
      <c r="P3762" s="18" t="str">
        <f>IF(M3762=0,"",IF(N3762-Master!$A$6&lt;0,"0",IF(M3762&lt;=Master!$A$6,(N3762-Master!$A$6),O3762)))</f>
        <v/>
      </c>
      <c r="Q3762" s="20">
        <f>IF(J3762&gt;Master!$A$6,"N/A",IF(M3762=0,H3762,IF(P3762="0",0,ROUND(H3762*P3762/O3762,2))))</f>
        <v>0</v>
      </c>
      <c r="R3762" s="37" t="str">
        <f t="shared" si="117"/>
        <v/>
      </c>
    </row>
    <row r="3763" spans="1:18" x14ac:dyDescent="0.2">
      <c r="A3763" s="13"/>
      <c r="B3763" s="1"/>
      <c r="C3763" s="1"/>
      <c r="D3763" s="1"/>
      <c r="E3763" s="1"/>
      <c r="F3763" s="1"/>
      <c r="G3763" s="13"/>
      <c r="H3763" s="9"/>
      <c r="I3763" s="1"/>
      <c r="J3763" s="82"/>
      <c r="K3763" s="53"/>
      <c r="L3763" s="52"/>
      <c r="M3763" s="3"/>
      <c r="N3763" s="3"/>
      <c r="O3763" s="17" t="str">
        <f t="shared" si="116"/>
        <v/>
      </c>
      <c r="P3763" s="18" t="str">
        <f>IF(M3763=0,"",IF(N3763-Master!$A$6&lt;0,"0",IF(M3763&lt;=Master!$A$6,(N3763-Master!$A$6),O3763)))</f>
        <v/>
      </c>
      <c r="Q3763" s="20">
        <f>IF(J3763&gt;Master!$A$6,"N/A",IF(M3763=0,H3763,IF(P3763="0",0,ROUND(H3763*P3763/O3763,2))))</f>
        <v>0</v>
      </c>
      <c r="R3763" s="37" t="str">
        <f t="shared" si="117"/>
        <v/>
      </c>
    </row>
    <row r="3764" spans="1:18" x14ac:dyDescent="0.2">
      <c r="A3764" s="13"/>
      <c r="B3764" s="1"/>
      <c r="C3764" s="1"/>
      <c r="D3764" s="1"/>
      <c r="E3764" s="1"/>
      <c r="F3764" s="1"/>
      <c r="G3764" s="13"/>
      <c r="H3764" s="9"/>
      <c r="I3764" s="1"/>
      <c r="J3764" s="82"/>
      <c r="K3764" s="53"/>
      <c r="L3764" s="52"/>
      <c r="M3764" s="3"/>
      <c r="N3764" s="3"/>
      <c r="O3764" s="17" t="str">
        <f t="shared" si="116"/>
        <v/>
      </c>
      <c r="P3764" s="18" t="str">
        <f>IF(M3764=0,"",IF(N3764-Master!$A$6&lt;0,"0",IF(M3764&lt;=Master!$A$6,(N3764-Master!$A$6),O3764)))</f>
        <v/>
      </c>
      <c r="Q3764" s="20">
        <f>IF(J3764&gt;Master!$A$6,"N/A",IF(M3764=0,H3764,IF(P3764="0",0,ROUND(H3764*P3764/O3764,2))))</f>
        <v>0</v>
      </c>
      <c r="R3764" s="37" t="str">
        <f t="shared" si="117"/>
        <v/>
      </c>
    </row>
    <row r="3765" spans="1:18" x14ac:dyDescent="0.2">
      <c r="A3765" s="13"/>
      <c r="B3765" s="1"/>
      <c r="C3765" s="1"/>
      <c r="D3765" s="1"/>
      <c r="E3765" s="1"/>
      <c r="F3765" s="1"/>
      <c r="G3765" s="13"/>
      <c r="H3765" s="9"/>
      <c r="I3765" s="1"/>
      <c r="J3765" s="82"/>
      <c r="K3765" s="53"/>
      <c r="L3765" s="52"/>
      <c r="M3765" s="3"/>
      <c r="N3765" s="3"/>
      <c r="O3765" s="17" t="str">
        <f t="shared" si="116"/>
        <v/>
      </c>
      <c r="P3765" s="18" t="str">
        <f>IF(M3765=0,"",IF(N3765-Master!$A$6&lt;0,"0",IF(M3765&lt;=Master!$A$6,(N3765-Master!$A$6),O3765)))</f>
        <v/>
      </c>
      <c r="Q3765" s="20">
        <f>IF(J3765&gt;Master!$A$6,"N/A",IF(M3765=0,H3765,IF(P3765="0",0,ROUND(H3765*P3765/O3765,2))))</f>
        <v>0</v>
      </c>
      <c r="R3765" s="37" t="str">
        <f t="shared" si="117"/>
        <v/>
      </c>
    </row>
    <row r="3766" spans="1:18" x14ac:dyDescent="0.2">
      <c r="A3766" s="13"/>
      <c r="B3766" s="1"/>
      <c r="C3766" s="1"/>
      <c r="D3766" s="1"/>
      <c r="E3766" s="1"/>
      <c r="F3766" s="1"/>
      <c r="G3766" s="13"/>
      <c r="H3766" s="9"/>
      <c r="I3766" s="1"/>
      <c r="J3766" s="82"/>
      <c r="K3766" s="53"/>
      <c r="L3766" s="52"/>
      <c r="M3766" s="3"/>
      <c r="N3766" s="3"/>
      <c r="O3766" s="17" t="str">
        <f t="shared" si="116"/>
        <v/>
      </c>
      <c r="P3766" s="18" t="str">
        <f>IF(M3766=0,"",IF(N3766-Master!$A$6&lt;0,"0",IF(M3766&lt;=Master!$A$6,(N3766-Master!$A$6),O3766)))</f>
        <v/>
      </c>
      <c r="Q3766" s="20">
        <f>IF(J3766&gt;Master!$A$6,"N/A",IF(M3766=0,H3766,IF(P3766="0",0,ROUND(H3766*P3766/O3766,2))))</f>
        <v>0</v>
      </c>
      <c r="R3766" s="37" t="str">
        <f t="shared" si="117"/>
        <v/>
      </c>
    </row>
    <row r="3767" spans="1:18" x14ac:dyDescent="0.2">
      <c r="A3767" s="13"/>
      <c r="B3767" s="1"/>
      <c r="C3767" s="1"/>
      <c r="D3767" s="1"/>
      <c r="E3767" s="1"/>
      <c r="F3767" s="1"/>
      <c r="G3767" s="13"/>
      <c r="H3767" s="9"/>
      <c r="I3767" s="1"/>
      <c r="J3767" s="82"/>
      <c r="K3767" s="53"/>
      <c r="L3767" s="52"/>
      <c r="M3767" s="3"/>
      <c r="N3767" s="3"/>
      <c r="O3767" s="17" t="str">
        <f t="shared" si="116"/>
        <v/>
      </c>
      <c r="P3767" s="18" t="str">
        <f>IF(M3767=0,"",IF(N3767-Master!$A$6&lt;0,"0",IF(M3767&lt;=Master!$A$6,(N3767-Master!$A$6),O3767)))</f>
        <v/>
      </c>
      <c r="Q3767" s="20">
        <f>IF(J3767&gt;Master!$A$6,"N/A",IF(M3767=0,H3767,IF(P3767="0",0,ROUND(H3767*P3767/O3767,2))))</f>
        <v>0</v>
      </c>
      <c r="R3767" s="37" t="str">
        <f t="shared" si="117"/>
        <v/>
      </c>
    </row>
    <row r="3768" spans="1:18" x14ac:dyDescent="0.2">
      <c r="A3768" s="13"/>
      <c r="B3768" s="1"/>
      <c r="C3768" s="1"/>
      <c r="D3768" s="1"/>
      <c r="E3768" s="1"/>
      <c r="F3768" s="1"/>
      <c r="G3768" s="13"/>
      <c r="H3768" s="9"/>
      <c r="I3768" s="1"/>
      <c r="J3768" s="82"/>
      <c r="K3768" s="53"/>
      <c r="L3768" s="52"/>
      <c r="M3768" s="3"/>
      <c r="N3768" s="3"/>
      <c r="O3768" s="17" t="str">
        <f t="shared" si="116"/>
        <v/>
      </c>
      <c r="P3768" s="18" t="str">
        <f>IF(M3768=0,"",IF(N3768-Master!$A$6&lt;0,"0",IF(M3768&lt;=Master!$A$6,(N3768-Master!$A$6),O3768)))</f>
        <v/>
      </c>
      <c r="Q3768" s="20">
        <f>IF(J3768&gt;Master!$A$6,"N/A",IF(M3768=0,H3768,IF(P3768="0",0,ROUND(H3768*P3768/O3768,2))))</f>
        <v>0</v>
      </c>
      <c r="R3768" s="37" t="str">
        <f t="shared" si="117"/>
        <v/>
      </c>
    </row>
    <row r="3769" spans="1:18" x14ac:dyDescent="0.2">
      <c r="A3769" s="13"/>
      <c r="B3769" s="1"/>
      <c r="C3769" s="1"/>
      <c r="D3769" s="1"/>
      <c r="E3769" s="1"/>
      <c r="F3769" s="1"/>
      <c r="G3769" s="13"/>
      <c r="H3769" s="9"/>
      <c r="I3769" s="1"/>
      <c r="J3769" s="82"/>
      <c r="K3769" s="53"/>
      <c r="L3769" s="52"/>
      <c r="M3769" s="3"/>
      <c r="N3769" s="3"/>
      <c r="O3769" s="17" t="str">
        <f t="shared" si="116"/>
        <v/>
      </c>
      <c r="P3769" s="18" t="str">
        <f>IF(M3769=0,"",IF(N3769-Master!$A$6&lt;0,"0",IF(M3769&lt;=Master!$A$6,(N3769-Master!$A$6),O3769)))</f>
        <v/>
      </c>
      <c r="Q3769" s="20">
        <f>IF(J3769&gt;Master!$A$6,"N/A",IF(M3769=0,H3769,IF(P3769="0",0,ROUND(H3769*P3769/O3769,2))))</f>
        <v>0</v>
      </c>
      <c r="R3769" s="37" t="str">
        <f t="shared" si="117"/>
        <v/>
      </c>
    </row>
    <row r="3770" spans="1:18" x14ac:dyDescent="0.2">
      <c r="A3770" s="13"/>
      <c r="B3770" s="1"/>
      <c r="C3770" s="1"/>
      <c r="D3770" s="1"/>
      <c r="E3770" s="1"/>
      <c r="F3770" s="1"/>
      <c r="G3770" s="13"/>
      <c r="H3770" s="9"/>
      <c r="I3770" s="1"/>
      <c r="J3770" s="82"/>
      <c r="K3770" s="53"/>
      <c r="L3770" s="52"/>
      <c r="M3770" s="3"/>
      <c r="N3770" s="3"/>
      <c r="O3770" s="17" t="str">
        <f t="shared" si="116"/>
        <v/>
      </c>
      <c r="P3770" s="18" t="str">
        <f>IF(M3770=0,"",IF(N3770-Master!$A$6&lt;0,"0",IF(M3770&lt;=Master!$A$6,(N3770-Master!$A$6),O3770)))</f>
        <v/>
      </c>
      <c r="Q3770" s="20">
        <f>IF(J3770&gt;Master!$A$6,"N/A",IF(M3770=0,H3770,IF(P3770="0",0,ROUND(H3770*P3770/O3770,2))))</f>
        <v>0</v>
      </c>
      <c r="R3770" s="37" t="str">
        <f t="shared" si="117"/>
        <v/>
      </c>
    </row>
    <row r="3771" spans="1:18" x14ac:dyDescent="0.2">
      <c r="A3771" s="13"/>
      <c r="B3771" s="1"/>
      <c r="C3771" s="1"/>
      <c r="D3771" s="1"/>
      <c r="E3771" s="1"/>
      <c r="F3771" s="1"/>
      <c r="G3771" s="13"/>
      <c r="H3771" s="9"/>
      <c r="I3771" s="1"/>
      <c r="J3771" s="82"/>
      <c r="K3771" s="53"/>
      <c r="L3771" s="52"/>
      <c r="M3771" s="3"/>
      <c r="N3771" s="3"/>
      <c r="O3771" s="17" t="str">
        <f t="shared" si="116"/>
        <v/>
      </c>
      <c r="P3771" s="18" t="str">
        <f>IF(M3771=0,"",IF(N3771-Master!$A$6&lt;0,"0",IF(M3771&lt;=Master!$A$6,(N3771-Master!$A$6),O3771)))</f>
        <v/>
      </c>
      <c r="Q3771" s="20">
        <f>IF(J3771&gt;Master!$A$6,"N/A",IF(M3771=0,H3771,IF(P3771="0",0,ROUND(H3771*P3771/O3771,2))))</f>
        <v>0</v>
      </c>
      <c r="R3771" s="37" t="str">
        <f t="shared" si="117"/>
        <v/>
      </c>
    </row>
    <row r="3772" spans="1:18" x14ac:dyDescent="0.2">
      <c r="A3772" s="13"/>
      <c r="B3772" s="1"/>
      <c r="C3772" s="1"/>
      <c r="D3772" s="1"/>
      <c r="E3772" s="1"/>
      <c r="F3772" s="1"/>
      <c r="G3772" s="13"/>
      <c r="H3772" s="9"/>
      <c r="I3772" s="1"/>
      <c r="J3772" s="82"/>
      <c r="K3772" s="53"/>
      <c r="L3772" s="52"/>
      <c r="M3772" s="3"/>
      <c r="N3772" s="3"/>
      <c r="O3772" s="17" t="str">
        <f t="shared" si="116"/>
        <v/>
      </c>
      <c r="P3772" s="18" t="str">
        <f>IF(M3772=0,"",IF(N3772-Master!$A$6&lt;0,"0",IF(M3772&lt;=Master!$A$6,(N3772-Master!$A$6),O3772)))</f>
        <v/>
      </c>
      <c r="Q3772" s="20">
        <f>IF(J3772&gt;Master!$A$6,"N/A",IF(M3772=0,H3772,IF(P3772="0",0,ROUND(H3772*P3772/O3772,2))))</f>
        <v>0</v>
      </c>
      <c r="R3772" s="37" t="str">
        <f t="shared" si="117"/>
        <v/>
      </c>
    </row>
    <row r="3773" spans="1:18" x14ac:dyDescent="0.2">
      <c r="A3773" s="13"/>
      <c r="B3773" s="1"/>
      <c r="C3773" s="1"/>
      <c r="D3773" s="1"/>
      <c r="E3773" s="1"/>
      <c r="F3773" s="1"/>
      <c r="G3773" s="13"/>
      <c r="H3773" s="9"/>
      <c r="I3773" s="1"/>
      <c r="J3773" s="82"/>
      <c r="K3773" s="53"/>
      <c r="L3773" s="52"/>
      <c r="M3773" s="3"/>
      <c r="N3773" s="3"/>
      <c r="O3773" s="17" t="str">
        <f t="shared" si="116"/>
        <v/>
      </c>
      <c r="P3773" s="18" t="str">
        <f>IF(M3773=0,"",IF(N3773-Master!$A$6&lt;0,"0",IF(M3773&lt;=Master!$A$6,(N3773-Master!$A$6),O3773)))</f>
        <v/>
      </c>
      <c r="Q3773" s="20">
        <f>IF(J3773&gt;Master!$A$6,"N/A",IF(M3773=0,H3773,IF(P3773="0",0,ROUND(H3773*P3773/O3773,2))))</f>
        <v>0</v>
      </c>
      <c r="R3773" s="37" t="str">
        <f t="shared" si="117"/>
        <v/>
      </c>
    </row>
    <row r="3774" spans="1:18" x14ac:dyDescent="0.2">
      <c r="A3774" s="13"/>
      <c r="B3774" s="1"/>
      <c r="C3774" s="1"/>
      <c r="D3774" s="1"/>
      <c r="E3774" s="1"/>
      <c r="F3774" s="1"/>
      <c r="G3774" s="13"/>
      <c r="H3774" s="9"/>
      <c r="I3774" s="1"/>
      <c r="J3774" s="82"/>
      <c r="K3774" s="53"/>
      <c r="L3774" s="52"/>
      <c r="M3774" s="3"/>
      <c r="N3774" s="3"/>
      <c r="O3774" s="17" t="str">
        <f t="shared" si="116"/>
        <v/>
      </c>
      <c r="P3774" s="18" t="str">
        <f>IF(M3774=0,"",IF(N3774-Master!$A$6&lt;0,"0",IF(M3774&lt;=Master!$A$6,(N3774-Master!$A$6),O3774)))</f>
        <v/>
      </c>
      <c r="Q3774" s="20">
        <f>IF(J3774&gt;Master!$A$6,"N/A",IF(M3774=0,H3774,IF(P3774="0",0,ROUND(H3774*P3774/O3774,2))))</f>
        <v>0</v>
      </c>
      <c r="R3774" s="37" t="str">
        <f t="shared" si="117"/>
        <v/>
      </c>
    </row>
    <row r="3775" spans="1:18" x14ac:dyDescent="0.2">
      <c r="A3775" s="13"/>
      <c r="B3775" s="1"/>
      <c r="C3775" s="1"/>
      <c r="D3775" s="1"/>
      <c r="E3775" s="1"/>
      <c r="F3775" s="1"/>
      <c r="G3775" s="13"/>
      <c r="H3775" s="9"/>
      <c r="I3775" s="1"/>
      <c r="J3775" s="82"/>
      <c r="K3775" s="53"/>
      <c r="L3775" s="52"/>
      <c r="M3775" s="3"/>
      <c r="N3775" s="3"/>
      <c r="O3775" s="17" t="str">
        <f t="shared" si="116"/>
        <v/>
      </c>
      <c r="P3775" s="18" t="str">
        <f>IF(M3775=0,"",IF(N3775-Master!$A$6&lt;0,"0",IF(M3775&lt;=Master!$A$6,(N3775-Master!$A$6),O3775)))</f>
        <v/>
      </c>
      <c r="Q3775" s="20">
        <f>IF(J3775&gt;Master!$A$6,"N/A",IF(M3775=0,H3775,IF(P3775="0",0,ROUND(H3775*P3775/O3775,2))))</f>
        <v>0</v>
      </c>
      <c r="R3775" s="37" t="str">
        <f t="shared" si="117"/>
        <v/>
      </c>
    </row>
    <row r="3776" spans="1:18" x14ac:dyDescent="0.2">
      <c r="A3776" s="13"/>
      <c r="B3776" s="1"/>
      <c r="C3776" s="1"/>
      <c r="D3776" s="1"/>
      <c r="E3776" s="1"/>
      <c r="F3776" s="1"/>
      <c r="G3776" s="13"/>
      <c r="H3776" s="9"/>
      <c r="I3776" s="1"/>
      <c r="J3776" s="82"/>
      <c r="K3776" s="53"/>
      <c r="L3776" s="52"/>
      <c r="M3776" s="3"/>
      <c r="N3776" s="3"/>
      <c r="O3776" s="17" t="str">
        <f t="shared" si="116"/>
        <v/>
      </c>
      <c r="P3776" s="18" t="str">
        <f>IF(M3776=0,"",IF(N3776-Master!$A$6&lt;0,"0",IF(M3776&lt;=Master!$A$6,(N3776-Master!$A$6),O3776)))</f>
        <v/>
      </c>
      <c r="Q3776" s="20">
        <f>IF(J3776&gt;Master!$A$6,"N/A",IF(M3776=0,H3776,IF(P3776="0",0,ROUND(H3776*P3776/O3776,2))))</f>
        <v>0</v>
      </c>
      <c r="R3776" s="37" t="str">
        <f t="shared" si="117"/>
        <v/>
      </c>
    </row>
    <row r="3777" spans="1:18" x14ac:dyDescent="0.2">
      <c r="A3777" s="13"/>
      <c r="B3777" s="1"/>
      <c r="C3777" s="1"/>
      <c r="D3777" s="1"/>
      <c r="E3777" s="1"/>
      <c r="F3777" s="1"/>
      <c r="G3777" s="13"/>
      <c r="H3777" s="9"/>
      <c r="I3777" s="1"/>
      <c r="J3777" s="82"/>
      <c r="K3777" s="53"/>
      <c r="L3777" s="52"/>
      <c r="M3777" s="3"/>
      <c r="N3777" s="3"/>
      <c r="O3777" s="17" t="str">
        <f t="shared" si="116"/>
        <v/>
      </c>
      <c r="P3777" s="18" t="str">
        <f>IF(M3777=0,"",IF(N3777-Master!$A$6&lt;0,"0",IF(M3777&lt;=Master!$A$6,(N3777-Master!$A$6),O3777)))</f>
        <v/>
      </c>
      <c r="Q3777" s="20">
        <f>IF(J3777&gt;Master!$A$6,"N/A",IF(M3777=0,H3777,IF(P3777="0",0,ROUND(H3777*P3777/O3777,2))))</f>
        <v>0</v>
      </c>
      <c r="R3777" s="37" t="str">
        <f t="shared" si="117"/>
        <v/>
      </c>
    </row>
    <row r="3778" spans="1:18" x14ac:dyDescent="0.2">
      <c r="A3778" s="13"/>
      <c r="B3778" s="1"/>
      <c r="C3778" s="1"/>
      <c r="D3778" s="1"/>
      <c r="E3778" s="1"/>
      <c r="F3778" s="1"/>
      <c r="G3778" s="13"/>
      <c r="H3778" s="9"/>
      <c r="I3778" s="1"/>
      <c r="J3778" s="82"/>
      <c r="K3778" s="53"/>
      <c r="L3778" s="52"/>
      <c r="M3778" s="3"/>
      <c r="N3778" s="3"/>
      <c r="O3778" s="17" t="str">
        <f t="shared" si="116"/>
        <v/>
      </c>
      <c r="P3778" s="18" t="str">
        <f>IF(M3778=0,"",IF(N3778-Master!$A$6&lt;0,"0",IF(M3778&lt;=Master!$A$6,(N3778-Master!$A$6),O3778)))</f>
        <v/>
      </c>
      <c r="Q3778" s="20">
        <f>IF(J3778&gt;Master!$A$6,"N/A",IF(M3778=0,H3778,IF(P3778="0",0,ROUND(H3778*P3778/O3778,2))))</f>
        <v>0</v>
      </c>
      <c r="R3778" s="37" t="str">
        <f t="shared" si="117"/>
        <v/>
      </c>
    </row>
    <row r="3779" spans="1:18" x14ac:dyDescent="0.2">
      <c r="A3779" s="13"/>
      <c r="B3779" s="1"/>
      <c r="C3779" s="1"/>
      <c r="D3779" s="1"/>
      <c r="E3779" s="1"/>
      <c r="F3779" s="1"/>
      <c r="G3779" s="13"/>
      <c r="H3779" s="9"/>
      <c r="I3779" s="1"/>
      <c r="J3779" s="82"/>
      <c r="K3779" s="53"/>
      <c r="L3779" s="52"/>
      <c r="M3779" s="3"/>
      <c r="N3779" s="3"/>
      <c r="O3779" s="17" t="str">
        <f t="shared" si="116"/>
        <v/>
      </c>
      <c r="P3779" s="18" t="str">
        <f>IF(M3779=0,"",IF(N3779-Master!$A$6&lt;0,"0",IF(M3779&lt;=Master!$A$6,(N3779-Master!$A$6),O3779)))</f>
        <v/>
      </c>
      <c r="Q3779" s="20">
        <f>IF(J3779&gt;Master!$A$6,"N/A",IF(M3779=0,H3779,IF(P3779="0",0,ROUND(H3779*P3779/O3779,2))))</f>
        <v>0</v>
      </c>
      <c r="R3779" s="37" t="str">
        <f t="shared" si="117"/>
        <v/>
      </c>
    </row>
    <row r="3780" spans="1:18" x14ac:dyDescent="0.2">
      <c r="A3780" s="13"/>
      <c r="B3780" s="1"/>
      <c r="C3780" s="1"/>
      <c r="D3780" s="1"/>
      <c r="E3780" s="1"/>
      <c r="F3780" s="1"/>
      <c r="G3780" s="13"/>
      <c r="H3780" s="9"/>
      <c r="I3780" s="1"/>
      <c r="J3780" s="82"/>
      <c r="K3780" s="53"/>
      <c r="L3780" s="52"/>
      <c r="M3780" s="3"/>
      <c r="N3780" s="3"/>
      <c r="O3780" s="17" t="str">
        <f t="shared" si="116"/>
        <v/>
      </c>
      <c r="P3780" s="18" t="str">
        <f>IF(M3780=0,"",IF(N3780-Master!$A$6&lt;0,"0",IF(M3780&lt;=Master!$A$6,(N3780-Master!$A$6),O3780)))</f>
        <v/>
      </c>
      <c r="Q3780" s="20">
        <f>IF(J3780&gt;Master!$A$6,"N/A",IF(M3780=0,H3780,IF(P3780="0",0,ROUND(H3780*P3780/O3780,2))))</f>
        <v>0</v>
      </c>
      <c r="R3780" s="37" t="str">
        <f t="shared" si="117"/>
        <v/>
      </c>
    </row>
    <row r="3781" spans="1:18" x14ac:dyDescent="0.2">
      <c r="A3781" s="13"/>
      <c r="B3781" s="1"/>
      <c r="C3781" s="1"/>
      <c r="D3781" s="1"/>
      <c r="E3781" s="1"/>
      <c r="F3781" s="1"/>
      <c r="G3781" s="13"/>
      <c r="H3781" s="9"/>
      <c r="I3781" s="1"/>
      <c r="J3781" s="82"/>
      <c r="K3781" s="53"/>
      <c r="L3781" s="52"/>
      <c r="M3781" s="3"/>
      <c r="N3781" s="3"/>
      <c r="O3781" s="17" t="str">
        <f t="shared" si="116"/>
        <v/>
      </c>
      <c r="P3781" s="18" t="str">
        <f>IF(M3781=0,"",IF(N3781-Master!$A$6&lt;0,"0",IF(M3781&lt;=Master!$A$6,(N3781-Master!$A$6),O3781)))</f>
        <v/>
      </c>
      <c r="Q3781" s="20">
        <f>IF(J3781&gt;Master!$A$6,"N/A",IF(M3781=0,H3781,IF(P3781="0",0,ROUND(H3781*P3781/O3781,2))))</f>
        <v>0</v>
      </c>
      <c r="R3781" s="37" t="str">
        <f t="shared" si="117"/>
        <v/>
      </c>
    </row>
    <row r="3782" spans="1:18" x14ac:dyDescent="0.2">
      <c r="A3782" s="13"/>
      <c r="B3782" s="1"/>
      <c r="C3782" s="1"/>
      <c r="D3782" s="1"/>
      <c r="E3782" s="1"/>
      <c r="F3782" s="1"/>
      <c r="G3782" s="13"/>
      <c r="H3782" s="9"/>
      <c r="I3782" s="1"/>
      <c r="J3782" s="82"/>
      <c r="K3782" s="53"/>
      <c r="L3782" s="52"/>
      <c r="M3782" s="3"/>
      <c r="N3782" s="3"/>
      <c r="O3782" s="17" t="str">
        <f t="shared" si="116"/>
        <v/>
      </c>
      <c r="P3782" s="18" t="str">
        <f>IF(M3782=0,"",IF(N3782-Master!$A$6&lt;0,"0",IF(M3782&lt;=Master!$A$6,(N3782-Master!$A$6),O3782)))</f>
        <v/>
      </c>
      <c r="Q3782" s="20">
        <f>IF(J3782&gt;Master!$A$6,"N/A",IF(M3782=0,H3782,IF(P3782="0",0,ROUND(H3782*P3782/O3782,2))))</f>
        <v>0</v>
      </c>
      <c r="R3782" s="37" t="str">
        <f t="shared" si="117"/>
        <v/>
      </c>
    </row>
    <row r="3783" spans="1:18" x14ac:dyDescent="0.2">
      <c r="A3783" s="13"/>
      <c r="B3783" s="1"/>
      <c r="C3783" s="1"/>
      <c r="D3783" s="1"/>
      <c r="E3783" s="1"/>
      <c r="F3783" s="1"/>
      <c r="G3783" s="13"/>
      <c r="H3783" s="9"/>
      <c r="I3783" s="1"/>
      <c r="J3783" s="82"/>
      <c r="K3783" s="53"/>
      <c r="L3783" s="52"/>
      <c r="M3783" s="3"/>
      <c r="N3783" s="3"/>
      <c r="O3783" s="17" t="str">
        <f t="shared" si="116"/>
        <v/>
      </c>
      <c r="P3783" s="18" t="str">
        <f>IF(M3783=0,"",IF(N3783-Master!$A$6&lt;0,"0",IF(M3783&lt;=Master!$A$6,(N3783-Master!$A$6),O3783)))</f>
        <v/>
      </c>
      <c r="Q3783" s="20">
        <f>IF(J3783&gt;Master!$A$6,"N/A",IF(M3783=0,H3783,IF(P3783="0",0,ROUND(H3783*P3783/O3783,2))))</f>
        <v>0</v>
      </c>
      <c r="R3783" s="37" t="str">
        <f t="shared" si="117"/>
        <v/>
      </c>
    </row>
    <row r="3784" spans="1:18" x14ac:dyDescent="0.2">
      <c r="A3784" s="13"/>
      <c r="B3784" s="1"/>
      <c r="C3784" s="1"/>
      <c r="D3784" s="1"/>
      <c r="E3784" s="1"/>
      <c r="F3784" s="1"/>
      <c r="G3784" s="13"/>
      <c r="H3784" s="9"/>
      <c r="I3784" s="1"/>
      <c r="J3784" s="82"/>
      <c r="K3784" s="53"/>
      <c r="L3784" s="52"/>
      <c r="M3784" s="3"/>
      <c r="N3784" s="3"/>
      <c r="O3784" s="17" t="str">
        <f t="shared" si="116"/>
        <v/>
      </c>
      <c r="P3784" s="18" t="str">
        <f>IF(M3784=0,"",IF(N3784-Master!$A$6&lt;0,"0",IF(M3784&lt;=Master!$A$6,(N3784-Master!$A$6),O3784)))</f>
        <v/>
      </c>
      <c r="Q3784" s="20">
        <f>IF(J3784&gt;Master!$A$6,"N/A",IF(M3784=0,H3784,IF(P3784="0",0,ROUND(H3784*P3784/O3784,2))))</f>
        <v>0</v>
      </c>
      <c r="R3784" s="37" t="str">
        <f t="shared" si="117"/>
        <v/>
      </c>
    </row>
    <row r="3785" spans="1:18" x14ac:dyDescent="0.2">
      <c r="A3785" s="13"/>
      <c r="B3785" s="1"/>
      <c r="C3785" s="1"/>
      <c r="D3785" s="1"/>
      <c r="E3785" s="1"/>
      <c r="F3785" s="1"/>
      <c r="G3785" s="13"/>
      <c r="H3785" s="9"/>
      <c r="I3785" s="1"/>
      <c r="J3785" s="82"/>
      <c r="K3785" s="53"/>
      <c r="L3785" s="52"/>
      <c r="M3785" s="3"/>
      <c r="N3785" s="3"/>
      <c r="O3785" s="17" t="str">
        <f t="shared" si="116"/>
        <v/>
      </c>
      <c r="P3785" s="18" t="str">
        <f>IF(M3785=0,"",IF(N3785-Master!$A$6&lt;0,"0",IF(M3785&lt;=Master!$A$6,(N3785-Master!$A$6),O3785)))</f>
        <v/>
      </c>
      <c r="Q3785" s="20">
        <f>IF(J3785&gt;Master!$A$6,"N/A",IF(M3785=0,H3785,IF(P3785="0",0,ROUND(H3785*P3785/O3785,2))))</f>
        <v>0</v>
      </c>
      <c r="R3785" s="37" t="str">
        <f t="shared" si="117"/>
        <v/>
      </c>
    </row>
    <row r="3786" spans="1:18" x14ac:dyDescent="0.2">
      <c r="A3786" s="13"/>
      <c r="B3786" s="1"/>
      <c r="C3786" s="1"/>
      <c r="D3786" s="1"/>
      <c r="E3786" s="1"/>
      <c r="F3786" s="1"/>
      <c r="G3786" s="13"/>
      <c r="H3786" s="9"/>
      <c r="I3786" s="1"/>
      <c r="J3786" s="82"/>
      <c r="K3786" s="53"/>
      <c r="L3786" s="52"/>
      <c r="M3786" s="3"/>
      <c r="N3786" s="3"/>
      <c r="O3786" s="17" t="str">
        <f t="shared" si="116"/>
        <v/>
      </c>
      <c r="P3786" s="18" t="str">
        <f>IF(M3786=0,"",IF(N3786-Master!$A$6&lt;0,"0",IF(M3786&lt;=Master!$A$6,(N3786-Master!$A$6),O3786)))</f>
        <v/>
      </c>
      <c r="Q3786" s="20">
        <f>IF(J3786&gt;Master!$A$6,"N/A",IF(M3786=0,H3786,IF(P3786="0",0,ROUND(H3786*P3786/O3786,2))))</f>
        <v>0</v>
      </c>
      <c r="R3786" s="37" t="str">
        <f t="shared" si="117"/>
        <v/>
      </c>
    </row>
    <row r="3787" spans="1:18" x14ac:dyDescent="0.2">
      <c r="A3787" s="13"/>
      <c r="B3787" s="1"/>
      <c r="C3787" s="1"/>
      <c r="D3787" s="1"/>
      <c r="E3787" s="1"/>
      <c r="F3787" s="1"/>
      <c r="G3787" s="13"/>
      <c r="H3787" s="9"/>
      <c r="I3787" s="1"/>
      <c r="J3787" s="82"/>
      <c r="K3787" s="53"/>
      <c r="L3787" s="52"/>
      <c r="M3787" s="3"/>
      <c r="N3787" s="3"/>
      <c r="O3787" s="17" t="str">
        <f t="shared" si="116"/>
        <v/>
      </c>
      <c r="P3787" s="18" t="str">
        <f>IF(M3787=0,"",IF(N3787-Master!$A$6&lt;0,"0",IF(M3787&lt;=Master!$A$6,(N3787-Master!$A$6),O3787)))</f>
        <v/>
      </c>
      <c r="Q3787" s="20">
        <f>IF(J3787&gt;Master!$A$6,"N/A",IF(M3787=0,H3787,IF(P3787="0",0,ROUND(H3787*P3787/O3787,2))))</f>
        <v>0</v>
      </c>
      <c r="R3787" s="37" t="str">
        <f t="shared" si="117"/>
        <v/>
      </c>
    </row>
    <row r="3788" spans="1:18" x14ac:dyDescent="0.2">
      <c r="A3788" s="13"/>
      <c r="B3788" s="1"/>
      <c r="C3788" s="1"/>
      <c r="D3788" s="1"/>
      <c r="E3788" s="1"/>
      <c r="F3788" s="1"/>
      <c r="G3788" s="13"/>
      <c r="H3788" s="9"/>
      <c r="I3788" s="1"/>
      <c r="J3788" s="82"/>
      <c r="K3788" s="53"/>
      <c r="L3788" s="52"/>
      <c r="M3788" s="3"/>
      <c r="N3788" s="3"/>
      <c r="O3788" s="17" t="str">
        <f t="shared" si="116"/>
        <v/>
      </c>
      <c r="P3788" s="18" t="str">
        <f>IF(M3788=0,"",IF(N3788-Master!$A$6&lt;0,"0",IF(M3788&lt;=Master!$A$6,(N3788-Master!$A$6),O3788)))</f>
        <v/>
      </c>
      <c r="Q3788" s="20">
        <f>IF(J3788&gt;Master!$A$6,"N/A",IF(M3788=0,H3788,IF(P3788="0",0,ROUND(H3788*P3788/O3788,2))))</f>
        <v>0</v>
      </c>
      <c r="R3788" s="37" t="str">
        <f t="shared" si="117"/>
        <v/>
      </c>
    </row>
    <row r="3789" spans="1:18" x14ac:dyDescent="0.2">
      <c r="A3789" s="13"/>
      <c r="B3789" s="1"/>
      <c r="C3789" s="1"/>
      <c r="D3789" s="1"/>
      <c r="E3789" s="1"/>
      <c r="F3789" s="1"/>
      <c r="G3789" s="13"/>
      <c r="H3789" s="9"/>
      <c r="I3789" s="1"/>
      <c r="J3789" s="82"/>
      <c r="K3789" s="53"/>
      <c r="L3789" s="52"/>
      <c r="M3789" s="3"/>
      <c r="N3789" s="3"/>
      <c r="O3789" s="17" t="str">
        <f t="shared" si="116"/>
        <v/>
      </c>
      <c r="P3789" s="18" t="str">
        <f>IF(M3789=0,"",IF(N3789-Master!$A$6&lt;0,"0",IF(M3789&lt;=Master!$A$6,(N3789-Master!$A$6),O3789)))</f>
        <v/>
      </c>
      <c r="Q3789" s="20">
        <f>IF(J3789&gt;Master!$A$6,"N/A",IF(M3789=0,H3789,IF(P3789="0",0,ROUND(H3789*P3789/O3789,2))))</f>
        <v>0</v>
      </c>
      <c r="R3789" s="37" t="str">
        <f t="shared" si="117"/>
        <v/>
      </c>
    </row>
    <row r="3790" spans="1:18" x14ac:dyDescent="0.2">
      <c r="A3790" s="13"/>
      <c r="B3790" s="1"/>
      <c r="C3790" s="1"/>
      <c r="D3790" s="1"/>
      <c r="E3790" s="1"/>
      <c r="F3790" s="1"/>
      <c r="G3790" s="13"/>
      <c r="H3790" s="9"/>
      <c r="I3790" s="1"/>
      <c r="J3790" s="82"/>
      <c r="K3790" s="53"/>
      <c r="L3790" s="52"/>
      <c r="M3790" s="3"/>
      <c r="N3790" s="3"/>
      <c r="O3790" s="17" t="str">
        <f t="shared" si="116"/>
        <v/>
      </c>
      <c r="P3790" s="18" t="str">
        <f>IF(M3790=0,"",IF(N3790-Master!$A$6&lt;0,"0",IF(M3790&lt;=Master!$A$6,(N3790-Master!$A$6),O3790)))</f>
        <v/>
      </c>
      <c r="Q3790" s="20">
        <f>IF(J3790&gt;Master!$A$6,"N/A",IF(M3790=0,H3790,IF(P3790="0",0,ROUND(H3790*P3790/O3790,2))))</f>
        <v>0</v>
      </c>
      <c r="R3790" s="37" t="str">
        <f t="shared" si="117"/>
        <v/>
      </c>
    </row>
    <row r="3791" spans="1:18" x14ac:dyDescent="0.2">
      <c r="A3791" s="13"/>
      <c r="B3791" s="1"/>
      <c r="C3791" s="1"/>
      <c r="D3791" s="1"/>
      <c r="E3791" s="1"/>
      <c r="F3791" s="1"/>
      <c r="G3791" s="13"/>
      <c r="H3791" s="9"/>
      <c r="I3791" s="1"/>
      <c r="J3791" s="82"/>
      <c r="K3791" s="53"/>
      <c r="L3791" s="52"/>
      <c r="M3791" s="3"/>
      <c r="N3791" s="3"/>
      <c r="O3791" s="17" t="str">
        <f t="shared" si="116"/>
        <v/>
      </c>
      <c r="P3791" s="18" t="str">
        <f>IF(M3791=0,"",IF(N3791-Master!$A$6&lt;0,"0",IF(M3791&lt;=Master!$A$6,(N3791-Master!$A$6),O3791)))</f>
        <v/>
      </c>
      <c r="Q3791" s="20">
        <f>IF(J3791&gt;Master!$A$6,"N/A",IF(M3791=0,H3791,IF(P3791="0",0,ROUND(H3791*P3791/O3791,2))))</f>
        <v>0</v>
      </c>
      <c r="R3791" s="37" t="str">
        <f t="shared" si="117"/>
        <v/>
      </c>
    </row>
    <row r="3792" spans="1:18" x14ac:dyDescent="0.2">
      <c r="A3792" s="13"/>
      <c r="B3792" s="1"/>
      <c r="C3792" s="1"/>
      <c r="D3792" s="1"/>
      <c r="E3792" s="1"/>
      <c r="F3792" s="1"/>
      <c r="G3792" s="13"/>
      <c r="H3792" s="9"/>
      <c r="I3792" s="1"/>
      <c r="J3792" s="82"/>
      <c r="K3792" s="53"/>
      <c r="L3792" s="52"/>
      <c r="M3792" s="3"/>
      <c r="N3792" s="3"/>
      <c r="O3792" s="17" t="str">
        <f t="shared" si="116"/>
        <v/>
      </c>
      <c r="P3792" s="18" t="str">
        <f>IF(M3792=0,"",IF(N3792-Master!$A$6&lt;0,"0",IF(M3792&lt;=Master!$A$6,(N3792-Master!$A$6),O3792)))</f>
        <v/>
      </c>
      <c r="Q3792" s="20">
        <f>IF(J3792&gt;Master!$A$6,"N/A",IF(M3792=0,H3792,IF(P3792="0",0,ROUND(H3792*P3792/O3792,2))))</f>
        <v>0</v>
      </c>
      <c r="R3792" s="37" t="str">
        <f t="shared" si="117"/>
        <v/>
      </c>
    </row>
    <row r="3793" spans="1:18" x14ac:dyDescent="0.2">
      <c r="A3793" s="13"/>
      <c r="B3793" s="1"/>
      <c r="C3793" s="1"/>
      <c r="D3793" s="1"/>
      <c r="E3793" s="1"/>
      <c r="F3793" s="1"/>
      <c r="G3793" s="13"/>
      <c r="H3793" s="9"/>
      <c r="I3793" s="1"/>
      <c r="J3793" s="82"/>
      <c r="K3793" s="53"/>
      <c r="L3793" s="52"/>
      <c r="M3793" s="3"/>
      <c r="N3793" s="3"/>
      <c r="O3793" s="17" t="str">
        <f t="shared" si="116"/>
        <v/>
      </c>
      <c r="P3793" s="18" t="str">
        <f>IF(M3793=0,"",IF(N3793-Master!$A$6&lt;0,"0",IF(M3793&lt;=Master!$A$6,(N3793-Master!$A$6),O3793)))</f>
        <v/>
      </c>
      <c r="Q3793" s="20">
        <f>IF(J3793&gt;Master!$A$6,"N/A",IF(M3793=0,H3793,IF(P3793="0",0,ROUND(H3793*P3793/O3793,2))))</f>
        <v>0</v>
      </c>
      <c r="R3793" s="37" t="str">
        <f t="shared" si="117"/>
        <v/>
      </c>
    </row>
    <row r="3794" spans="1:18" x14ac:dyDescent="0.2">
      <c r="A3794" s="13"/>
      <c r="B3794" s="1"/>
      <c r="C3794" s="1"/>
      <c r="D3794" s="1"/>
      <c r="E3794" s="1"/>
      <c r="F3794" s="1"/>
      <c r="G3794" s="13"/>
      <c r="H3794" s="9"/>
      <c r="I3794" s="1"/>
      <c r="J3794" s="82"/>
      <c r="K3794" s="53"/>
      <c r="L3794" s="52"/>
      <c r="M3794" s="3"/>
      <c r="N3794" s="3"/>
      <c r="O3794" s="17" t="str">
        <f t="shared" si="116"/>
        <v/>
      </c>
      <c r="P3794" s="18" t="str">
        <f>IF(M3794=0,"",IF(N3794-Master!$A$6&lt;0,"0",IF(M3794&lt;=Master!$A$6,(N3794-Master!$A$6),O3794)))</f>
        <v/>
      </c>
      <c r="Q3794" s="20">
        <f>IF(J3794&gt;Master!$A$6,"N/A",IF(M3794=0,H3794,IF(P3794="0",0,ROUND(H3794*P3794/O3794,2))))</f>
        <v>0</v>
      </c>
      <c r="R3794" s="37" t="str">
        <f t="shared" si="117"/>
        <v/>
      </c>
    </row>
    <row r="3795" spans="1:18" x14ac:dyDescent="0.2">
      <c r="A3795" s="13"/>
      <c r="B3795" s="1"/>
      <c r="C3795" s="1"/>
      <c r="D3795" s="1"/>
      <c r="E3795" s="1"/>
      <c r="F3795" s="1"/>
      <c r="G3795" s="13"/>
      <c r="H3795" s="9"/>
      <c r="I3795" s="1"/>
      <c r="J3795" s="82"/>
      <c r="K3795" s="53"/>
      <c r="L3795" s="52"/>
      <c r="M3795" s="3"/>
      <c r="N3795" s="3"/>
      <c r="O3795" s="17" t="str">
        <f t="shared" si="116"/>
        <v/>
      </c>
      <c r="P3795" s="18" t="str">
        <f>IF(M3795=0,"",IF(N3795-Master!$A$6&lt;0,"0",IF(M3795&lt;=Master!$A$6,(N3795-Master!$A$6),O3795)))</f>
        <v/>
      </c>
      <c r="Q3795" s="20">
        <f>IF(J3795&gt;Master!$A$6,"N/A",IF(M3795=0,H3795,IF(P3795="0",0,ROUND(H3795*P3795/O3795,2))))</f>
        <v>0</v>
      </c>
      <c r="R3795" s="37" t="str">
        <f t="shared" si="117"/>
        <v/>
      </c>
    </row>
    <row r="3796" spans="1:18" x14ac:dyDescent="0.2">
      <c r="A3796" s="13"/>
      <c r="B3796" s="1"/>
      <c r="C3796" s="1"/>
      <c r="D3796" s="1"/>
      <c r="E3796" s="1"/>
      <c r="F3796" s="1"/>
      <c r="G3796" s="13"/>
      <c r="H3796" s="9"/>
      <c r="I3796" s="1"/>
      <c r="J3796" s="82"/>
      <c r="K3796" s="53"/>
      <c r="L3796" s="52"/>
      <c r="M3796" s="3"/>
      <c r="N3796" s="3"/>
      <c r="O3796" s="17" t="str">
        <f t="shared" si="116"/>
        <v/>
      </c>
      <c r="P3796" s="18" t="str">
        <f>IF(M3796=0,"",IF(N3796-Master!$A$6&lt;0,"0",IF(M3796&lt;=Master!$A$6,(N3796-Master!$A$6),O3796)))</f>
        <v/>
      </c>
      <c r="Q3796" s="20">
        <f>IF(J3796&gt;Master!$A$6,"N/A",IF(M3796=0,H3796,IF(P3796="0",0,ROUND(H3796*P3796/O3796,2))))</f>
        <v>0</v>
      </c>
      <c r="R3796" s="37" t="str">
        <f t="shared" si="117"/>
        <v/>
      </c>
    </row>
    <row r="3797" spans="1:18" x14ac:dyDescent="0.2">
      <c r="A3797" s="13"/>
      <c r="B3797" s="1"/>
      <c r="C3797" s="1"/>
      <c r="D3797" s="1"/>
      <c r="E3797" s="1"/>
      <c r="F3797" s="1"/>
      <c r="G3797" s="13"/>
      <c r="H3797" s="9"/>
      <c r="I3797" s="1"/>
      <c r="J3797" s="82"/>
      <c r="K3797" s="53"/>
      <c r="L3797" s="52"/>
      <c r="M3797" s="3"/>
      <c r="N3797" s="3"/>
      <c r="O3797" s="17" t="str">
        <f t="shared" ref="O3797:O3860" si="118">IF(M3797=0,"",(N3797-M3797+1))</f>
        <v/>
      </c>
      <c r="P3797" s="18" t="str">
        <f>IF(M3797=0,"",IF(N3797-Master!$A$6&lt;0,"0",IF(M3797&lt;=Master!$A$6,(N3797-Master!$A$6),O3797)))</f>
        <v/>
      </c>
      <c r="Q3797" s="20">
        <f>IF(J3797&gt;Master!$A$6,"N/A",IF(M3797=0,H3797,IF(P3797="0",0,ROUND(H3797*P3797/O3797,2))))</f>
        <v>0</v>
      </c>
      <c r="R3797" s="37" t="str">
        <f t="shared" ref="R3797:R3860" si="119">CLEAN(IF(H3797=0,"",IF(ISBLANK(H3797),LEFT("Defer "&amp;K3797,35),LEFT("Defer "&amp;I3797&amp;" "&amp;K3797,35))))</f>
        <v/>
      </c>
    </row>
    <row r="3798" spans="1:18" x14ac:dyDescent="0.2">
      <c r="A3798" s="13"/>
      <c r="B3798" s="1"/>
      <c r="C3798" s="1"/>
      <c r="D3798" s="1"/>
      <c r="E3798" s="1"/>
      <c r="F3798" s="1"/>
      <c r="G3798" s="13"/>
      <c r="H3798" s="9"/>
      <c r="I3798" s="1"/>
      <c r="J3798" s="82"/>
      <c r="K3798" s="53"/>
      <c r="L3798" s="52"/>
      <c r="M3798" s="3"/>
      <c r="N3798" s="3"/>
      <c r="O3798" s="17" t="str">
        <f t="shared" si="118"/>
        <v/>
      </c>
      <c r="P3798" s="18" t="str">
        <f>IF(M3798=0,"",IF(N3798-Master!$A$6&lt;0,"0",IF(M3798&lt;=Master!$A$6,(N3798-Master!$A$6),O3798)))</f>
        <v/>
      </c>
      <c r="Q3798" s="20">
        <f>IF(J3798&gt;Master!$A$6,"N/A",IF(M3798=0,H3798,IF(P3798="0",0,ROUND(H3798*P3798/O3798,2))))</f>
        <v>0</v>
      </c>
      <c r="R3798" s="37" t="str">
        <f t="shared" si="119"/>
        <v/>
      </c>
    </row>
    <row r="3799" spans="1:18" x14ac:dyDescent="0.2">
      <c r="A3799" s="13"/>
      <c r="B3799" s="1"/>
      <c r="C3799" s="1"/>
      <c r="D3799" s="1"/>
      <c r="E3799" s="1"/>
      <c r="F3799" s="1"/>
      <c r="G3799" s="13"/>
      <c r="H3799" s="9"/>
      <c r="I3799" s="1"/>
      <c r="J3799" s="82"/>
      <c r="K3799" s="53"/>
      <c r="L3799" s="52"/>
      <c r="M3799" s="3"/>
      <c r="N3799" s="3"/>
      <c r="O3799" s="17" t="str">
        <f t="shared" si="118"/>
        <v/>
      </c>
      <c r="P3799" s="18" t="str">
        <f>IF(M3799=0,"",IF(N3799-Master!$A$6&lt;0,"0",IF(M3799&lt;=Master!$A$6,(N3799-Master!$A$6),O3799)))</f>
        <v/>
      </c>
      <c r="Q3799" s="20">
        <f>IF(J3799&gt;Master!$A$6,"N/A",IF(M3799=0,H3799,IF(P3799="0",0,ROUND(H3799*P3799/O3799,2))))</f>
        <v>0</v>
      </c>
      <c r="R3799" s="37" t="str">
        <f t="shared" si="119"/>
        <v/>
      </c>
    </row>
    <row r="3800" spans="1:18" x14ac:dyDescent="0.2">
      <c r="A3800" s="13"/>
      <c r="B3800" s="1"/>
      <c r="C3800" s="1"/>
      <c r="D3800" s="1"/>
      <c r="E3800" s="1"/>
      <c r="F3800" s="1"/>
      <c r="G3800" s="13"/>
      <c r="H3800" s="9"/>
      <c r="I3800" s="1"/>
      <c r="J3800" s="82"/>
      <c r="K3800" s="53"/>
      <c r="L3800" s="52"/>
      <c r="M3800" s="3"/>
      <c r="N3800" s="3"/>
      <c r="O3800" s="17" t="str">
        <f t="shared" si="118"/>
        <v/>
      </c>
      <c r="P3800" s="18" t="str">
        <f>IF(M3800=0,"",IF(N3800-Master!$A$6&lt;0,"0",IF(M3800&lt;=Master!$A$6,(N3800-Master!$A$6),O3800)))</f>
        <v/>
      </c>
      <c r="Q3800" s="20">
        <f>IF(J3800&gt;Master!$A$6,"N/A",IF(M3800=0,H3800,IF(P3800="0",0,ROUND(H3800*P3800/O3800,2))))</f>
        <v>0</v>
      </c>
      <c r="R3800" s="37" t="str">
        <f t="shared" si="119"/>
        <v/>
      </c>
    </row>
    <row r="3801" spans="1:18" x14ac:dyDescent="0.2">
      <c r="A3801" s="13"/>
      <c r="B3801" s="1"/>
      <c r="C3801" s="1"/>
      <c r="D3801" s="1"/>
      <c r="E3801" s="1"/>
      <c r="F3801" s="1"/>
      <c r="G3801" s="13"/>
      <c r="H3801" s="9"/>
      <c r="I3801" s="1"/>
      <c r="J3801" s="82"/>
      <c r="K3801" s="53"/>
      <c r="L3801" s="52"/>
      <c r="M3801" s="3"/>
      <c r="N3801" s="3"/>
      <c r="O3801" s="17" t="str">
        <f t="shared" si="118"/>
        <v/>
      </c>
      <c r="P3801" s="18" t="str">
        <f>IF(M3801=0,"",IF(N3801-Master!$A$6&lt;0,"0",IF(M3801&lt;=Master!$A$6,(N3801-Master!$A$6),O3801)))</f>
        <v/>
      </c>
      <c r="Q3801" s="20">
        <f>IF(J3801&gt;Master!$A$6,"N/A",IF(M3801=0,H3801,IF(P3801="0",0,ROUND(H3801*P3801/O3801,2))))</f>
        <v>0</v>
      </c>
      <c r="R3801" s="37" t="str">
        <f t="shared" si="119"/>
        <v/>
      </c>
    </row>
    <row r="3802" spans="1:18" x14ac:dyDescent="0.2">
      <c r="A3802" s="13"/>
      <c r="B3802" s="1"/>
      <c r="C3802" s="1"/>
      <c r="D3802" s="1"/>
      <c r="E3802" s="1"/>
      <c r="F3802" s="1"/>
      <c r="G3802" s="13"/>
      <c r="H3802" s="9"/>
      <c r="I3802" s="1"/>
      <c r="J3802" s="82"/>
      <c r="K3802" s="53"/>
      <c r="L3802" s="52"/>
      <c r="M3802" s="3"/>
      <c r="N3802" s="3"/>
      <c r="O3802" s="17" t="str">
        <f t="shared" si="118"/>
        <v/>
      </c>
      <c r="P3802" s="18" t="str">
        <f>IF(M3802=0,"",IF(N3802-Master!$A$6&lt;0,"0",IF(M3802&lt;=Master!$A$6,(N3802-Master!$A$6),O3802)))</f>
        <v/>
      </c>
      <c r="Q3802" s="20">
        <f>IF(J3802&gt;Master!$A$6,"N/A",IF(M3802=0,H3802,IF(P3802="0",0,ROUND(H3802*P3802/O3802,2))))</f>
        <v>0</v>
      </c>
      <c r="R3802" s="37" t="str">
        <f t="shared" si="119"/>
        <v/>
      </c>
    </row>
    <row r="3803" spans="1:18" x14ac:dyDescent="0.2">
      <c r="A3803" s="13"/>
      <c r="B3803" s="1"/>
      <c r="C3803" s="1"/>
      <c r="D3803" s="1"/>
      <c r="E3803" s="1"/>
      <c r="F3803" s="1"/>
      <c r="G3803" s="13"/>
      <c r="H3803" s="9"/>
      <c r="I3803" s="1"/>
      <c r="J3803" s="82"/>
      <c r="K3803" s="53"/>
      <c r="L3803" s="52"/>
      <c r="M3803" s="3"/>
      <c r="N3803" s="3"/>
      <c r="O3803" s="17" t="str">
        <f t="shared" si="118"/>
        <v/>
      </c>
      <c r="P3803" s="18" t="str">
        <f>IF(M3803=0,"",IF(N3803-Master!$A$6&lt;0,"0",IF(M3803&lt;=Master!$A$6,(N3803-Master!$A$6),O3803)))</f>
        <v/>
      </c>
      <c r="Q3803" s="20">
        <f>IF(J3803&gt;Master!$A$6,"N/A",IF(M3803=0,H3803,IF(P3803="0",0,ROUND(H3803*P3803/O3803,2))))</f>
        <v>0</v>
      </c>
      <c r="R3803" s="37" t="str">
        <f t="shared" si="119"/>
        <v/>
      </c>
    </row>
    <row r="3804" spans="1:18" x14ac:dyDescent="0.2">
      <c r="A3804" s="13"/>
      <c r="B3804" s="1"/>
      <c r="C3804" s="1"/>
      <c r="D3804" s="1"/>
      <c r="E3804" s="1"/>
      <c r="F3804" s="1"/>
      <c r="G3804" s="13"/>
      <c r="H3804" s="9"/>
      <c r="I3804" s="1"/>
      <c r="J3804" s="82"/>
      <c r="K3804" s="53"/>
      <c r="L3804" s="52"/>
      <c r="M3804" s="3"/>
      <c r="N3804" s="3"/>
      <c r="O3804" s="17" t="str">
        <f t="shared" si="118"/>
        <v/>
      </c>
      <c r="P3804" s="18" t="str">
        <f>IF(M3804=0,"",IF(N3804-Master!$A$6&lt;0,"0",IF(M3804&lt;=Master!$A$6,(N3804-Master!$A$6),O3804)))</f>
        <v/>
      </c>
      <c r="Q3804" s="20">
        <f>IF(J3804&gt;Master!$A$6,"N/A",IF(M3804=0,H3804,IF(P3804="0",0,ROUND(H3804*P3804/O3804,2))))</f>
        <v>0</v>
      </c>
      <c r="R3804" s="37" t="str">
        <f t="shared" si="119"/>
        <v/>
      </c>
    </row>
    <row r="3805" spans="1:18" x14ac:dyDescent="0.2">
      <c r="A3805" s="13"/>
      <c r="B3805" s="1"/>
      <c r="C3805" s="1"/>
      <c r="D3805" s="1"/>
      <c r="E3805" s="1"/>
      <c r="F3805" s="1"/>
      <c r="G3805" s="13"/>
      <c r="H3805" s="9"/>
      <c r="I3805" s="1"/>
      <c r="J3805" s="82"/>
      <c r="K3805" s="53"/>
      <c r="L3805" s="52"/>
      <c r="M3805" s="3"/>
      <c r="N3805" s="3"/>
      <c r="O3805" s="17" t="str">
        <f t="shared" si="118"/>
        <v/>
      </c>
      <c r="P3805" s="18" t="str">
        <f>IF(M3805=0,"",IF(N3805-Master!$A$6&lt;0,"0",IF(M3805&lt;=Master!$A$6,(N3805-Master!$A$6),O3805)))</f>
        <v/>
      </c>
      <c r="Q3805" s="20">
        <f>IF(J3805&gt;Master!$A$6,"N/A",IF(M3805=0,H3805,IF(P3805="0",0,ROUND(H3805*P3805/O3805,2))))</f>
        <v>0</v>
      </c>
      <c r="R3805" s="37" t="str">
        <f t="shared" si="119"/>
        <v/>
      </c>
    </row>
    <row r="3806" spans="1:18" x14ac:dyDescent="0.2">
      <c r="A3806" s="13"/>
      <c r="B3806" s="1"/>
      <c r="C3806" s="1"/>
      <c r="D3806" s="1"/>
      <c r="E3806" s="1"/>
      <c r="F3806" s="1"/>
      <c r="G3806" s="13"/>
      <c r="H3806" s="9"/>
      <c r="I3806" s="1"/>
      <c r="J3806" s="82"/>
      <c r="K3806" s="53"/>
      <c r="L3806" s="52"/>
      <c r="M3806" s="3"/>
      <c r="N3806" s="3"/>
      <c r="O3806" s="17" t="str">
        <f t="shared" si="118"/>
        <v/>
      </c>
      <c r="P3806" s="18" t="str">
        <f>IF(M3806=0,"",IF(N3806-Master!$A$6&lt;0,"0",IF(M3806&lt;=Master!$A$6,(N3806-Master!$A$6),O3806)))</f>
        <v/>
      </c>
      <c r="Q3806" s="20">
        <f>IF(J3806&gt;Master!$A$6,"N/A",IF(M3806=0,H3806,IF(P3806="0",0,ROUND(H3806*P3806/O3806,2))))</f>
        <v>0</v>
      </c>
      <c r="R3806" s="37" t="str">
        <f t="shared" si="119"/>
        <v/>
      </c>
    </row>
    <row r="3807" spans="1:18" x14ac:dyDescent="0.2">
      <c r="A3807" s="13"/>
      <c r="B3807" s="1"/>
      <c r="C3807" s="1"/>
      <c r="D3807" s="1"/>
      <c r="E3807" s="1"/>
      <c r="F3807" s="1"/>
      <c r="G3807" s="13"/>
      <c r="H3807" s="9"/>
      <c r="I3807" s="1"/>
      <c r="J3807" s="82"/>
      <c r="K3807" s="53"/>
      <c r="L3807" s="52"/>
      <c r="M3807" s="3"/>
      <c r="N3807" s="3"/>
      <c r="O3807" s="17" t="str">
        <f t="shared" si="118"/>
        <v/>
      </c>
      <c r="P3807" s="18" t="str">
        <f>IF(M3807=0,"",IF(N3807-Master!$A$6&lt;0,"0",IF(M3807&lt;=Master!$A$6,(N3807-Master!$A$6),O3807)))</f>
        <v/>
      </c>
      <c r="Q3807" s="20">
        <f>IF(J3807&gt;Master!$A$6,"N/A",IF(M3807=0,H3807,IF(P3807="0",0,ROUND(H3807*P3807/O3807,2))))</f>
        <v>0</v>
      </c>
      <c r="R3807" s="37" t="str">
        <f t="shared" si="119"/>
        <v/>
      </c>
    </row>
    <row r="3808" spans="1:18" x14ac:dyDescent="0.2">
      <c r="A3808" s="13"/>
      <c r="B3808" s="1"/>
      <c r="C3808" s="1"/>
      <c r="D3808" s="1"/>
      <c r="E3808" s="1"/>
      <c r="F3808" s="1"/>
      <c r="G3808" s="13"/>
      <c r="H3808" s="9"/>
      <c r="I3808" s="1"/>
      <c r="J3808" s="82"/>
      <c r="K3808" s="53"/>
      <c r="L3808" s="52"/>
      <c r="M3808" s="3"/>
      <c r="N3808" s="3"/>
      <c r="O3808" s="17" t="str">
        <f t="shared" si="118"/>
        <v/>
      </c>
      <c r="P3808" s="18" t="str">
        <f>IF(M3808=0,"",IF(N3808-Master!$A$6&lt;0,"0",IF(M3808&lt;=Master!$A$6,(N3808-Master!$A$6),O3808)))</f>
        <v/>
      </c>
      <c r="Q3808" s="20">
        <f>IF(J3808&gt;Master!$A$6,"N/A",IF(M3808=0,H3808,IF(P3808="0",0,ROUND(H3808*P3808/O3808,2))))</f>
        <v>0</v>
      </c>
      <c r="R3808" s="37" t="str">
        <f t="shared" si="119"/>
        <v/>
      </c>
    </row>
    <row r="3809" spans="1:18" x14ac:dyDescent="0.2">
      <c r="A3809" s="13"/>
      <c r="B3809" s="1"/>
      <c r="C3809" s="1"/>
      <c r="D3809" s="1"/>
      <c r="E3809" s="1"/>
      <c r="F3809" s="1"/>
      <c r="G3809" s="13"/>
      <c r="H3809" s="9"/>
      <c r="I3809" s="1"/>
      <c r="J3809" s="82"/>
      <c r="K3809" s="53"/>
      <c r="L3809" s="52"/>
      <c r="M3809" s="3"/>
      <c r="N3809" s="3"/>
      <c r="O3809" s="17" t="str">
        <f t="shared" si="118"/>
        <v/>
      </c>
      <c r="P3809" s="18" t="str">
        <f>IF(M3809=0,"",IF(N3809-Master!$A$6&lt;0,"0",IF(M3809&lt;=Master!$A$6,(N3809-Master!$A$6),O3809)))</f>
        <v/>
      </c>
      <c r="Q3809" s="20">
        <f>IF(J3809&gt;Master!$A$6,"N/A",IF(M3809=0,H3809,IF(P3809="0",0,ROUND(H3809*P3809/O3809,2))))</f>
        <v>0</v>
      </c>
      <c r="R3809" s="37" t="str">
        <f t="shared" si="119"/>
        <v/>
      </c>
    </row>
    <row r="3810" spans="1:18" x14ac:dyDescent="0.2">
      <c r="A3810" s="13"/>
      <c r="B3810" s="1"/>
      <c r="C3810" s="1"/>
      <c r="D3810" s="1"/>
      <c r="E3810" s="1"/>
      <c r="F3810" s="1"/>
      <c r="G3810" s="13"/>
      <c r="H3810" s="9"/>
      <c r="I3810" s="1"/>
      <c r="J3810" s="82"/>
      <c r="K3810" s="53"/>
      <c r="L3810" s="52"/>
      <c r="M3810" s="3"/>
      <c r="N3810" s="3"/>
      <c r="O3810" s="17" t="str">
        <f t="shared" si="118"/>
        <v/>
      </c>
      <c r="P3810" s="18" t="str">
        <f>IF(M3810=0,"",IF(N3810-Master!$A$6&lt;0,"0",IF(M3810&lt;=Master!$A$6,(N3810-Master!$A$6),O3810)))</f>
        <v/>
      </c>
      <c r="Q3810" s="20">
        <f>IF(J3810&gt;Master!$A$6,"N/A",IF(M3810=0,H3810,IF(P3810="0",0,ROUND(H3810*P3810/O3810,2))))</f>
        <v>0</v>
      </c>
      <c r="R3810" s="37" t="str">
        <f t="shared" si="119"/>
        <v/>
      </c>
    </row>
    <row r="3811" spans="1:18" x14ac:dyDescent="0.2">
      <c r="A3811" s="13"/>
      <c r="B3811" s="1"/>
      <c r="C3811" s="1"/>
      <c r="D3811" s="1"/>
      <c r="E3811" s="1"/>
      <c r="F3811" s="1"/>
      <c r="G3811" s="13"/>
      <c r="H3811" s="9"/>
      <c r="I3811" s="1"/>
      <c r="J3811" s="82"/>
      <c r="K3811" s="53"/>
      <c r="L3811" s="52"/>
      <c r="M3811" s="3"/>
      <c r="N3811" s="3"/>
      <c r="O3811" s="17" t="str">
        <f t="shared" si="118"/>
        <v/>
      </c>
      <c r="P3811" s="18" t="str">
        <f>IF(M3811=0,"",IF(N3811-Master!$A$6&lt;0,"0",IF(M3811&lt;=Master!$A$6,(N3811-Master!$A$6),O3811)))</f>
        <v/>
      </c>
      <c r="Q3811" s="20">
        <f>IF(J3811&gt;Master!$A$6,"N/A",IF(M3811=0,H3811,IF(P3811="0",0,ROUND(H3811*P3811/O3811,2))))</f>
        <v>0</v>
      </c>
      <c r="R3811" s="37" t="str">
        <f t="shared" si="119"/>
        <v/>
      </c>
    </row>
    <row r="3812" spans="1:18" x14ac:dyDescent="0.2">
      <c r="A3812" s="13"/>
      <c r="B3812" s="1"/>
      <c r="C3812" s="1"/>
      <c r="D3812" s="1"/>
      <c r="E3812" s="1"/>
      <c r="F3812" s="1"/>
      <c r="G3812" s="13"/>
      <c r="H3812" s="9"/>
      <c r="I3812" s="1"/>
      <c r="J3812" s="82"/>
      <c r="K3812" s="53"/>
      <c r="L3812" s="52"/>
      <c r="M3812" s="3"/>
      <c r="N3812" s="3"/>
      <c r="O3812" s="17" t="str">
        <f t="shared" si="118"/>
        <v/>
      </c>
      <c r="P3812" s="18" t="str">
        <f>IF(M3812=0,"",IF(N3812-Master!$A$6&lt;0,"0",IF(M3812&lt;=Master!$A$6,(N3812-Master!$A$6),O3812)))</f>
        <v/>
      </c>
      <c r="Q3812" s="20">
        <f>IF(J3812&gt;Master!$A$6,"N/A",IF(M3812=0,H3812,IF(P3812="0",0,ROUND(H3812*P3812/O3812,2))))</f>
        <v>0</v>
      </c>
      <c r="R3812" s="37" t="str">
        <f t="shared" si="119"/>
        <v/>
      </c>
    </row>
    <row r="3813" spans="1:18" x14ac:dyDescent="0.2">
      <c r="A3813" s="13"/>
      <c r="B3813" s="1"/>
      <c r="C3813" s="1"/>
      <c r="D3813" s="1"/>
      <c r="E3813" s="1"/>
      <c r="F3813" s="1"/>
      <c r="G3813" s="13"/>
      <c r="H3813" s="9"/>
      <c r="I3813" s="1"/>
      <c r="J3813" s="82"/>
      <c r="K3813" s="53"/>
      <c r="L3813" s="52"/>
      <c r="M3813" s="3"/>
      <c r="N3813" s="3"/>
      <c r="O3813" s="17" t="str">
        <f t="shared" si="118"/>
        <v/>
      </c>
      <c r="P3813" s="18" t="str">
        <f>IF(M3813=0,"",IF(N3813-Master!$A$6&lt;0,"0",IF(M3813&lt;=Master!$A$6,(N3813-Master!$A$6),O3813)))</f>
        <v/>
      </c>
      <c r="Q3813" s="20">
        <f>IF(J3813&gt;Master!$A$6,"N/A",IF(M3813=0,H3813,IF(P3813="0",0,ROUND(H3813*P3813/O3813,2))))</f>
        <v>0</v>
      </c>
      <c r="R3813" s="37" t="str">
        <f t="shared" si="119"/>
        <v/>
      </c>
    </row>
    <row r="3814" spans="1:18" x14ac:dyDescent="0.2">
      <c r="A3814" s="13"/>
      <c r="B3814" s="1"/>
      <c r="C3814" s="1"/>
      <c r="D3814" s="1"/>
      <c r="E3814" s="1"/>
      <c r="F3814" s="1"/>
      <c r="G3814" s="13"/>
      <c r="H3814" s="9"/>
      <c r="I3814" s="1"/>
      <c r="J3814" s="82"/>
      <c r="K3814" s="53"/>
      <c r="L3814" s="52"/>
      <c r="M3814" s="3"/>
      <c r="N3814" s="3"/>
      <c r="O3814" s="17" t="str">
        <f t="shared" si="118"/>
        <v/>
      </c>
      <c r="P3814" s="18" t="str">
        <f>IF(M3814=0,"",IF(N3814-Master!$A$6&lt;0,"0",IF(M3814&lt;=Master!$A$6,(N3814-Master!$A$6),O3814)))</f>
        <v/>
      </c>
      <c r="Q3814" s="20">
        <f>IF(J3814&gt;Master!$A$6,"N/A",IF(M3814=0,H3814,IF(P3814="0",0,ROUND(H3814*P3814/O3814,2))))</f>
        <v>0</v>
      </c>
      <c r="R3814" s="37" t="str">
        <f t="shared" si="119"/>
        <v/>
      </c>
    </row>
    <row r="3815" spans="1:18" x14ac:dyDescent="0.2">
      <c r="A3815" s="13"/>
      <c r="B3815" s="1"/>
      <c r="C3815" s="1"/>
      <c r="D3815" s="1"/>
      <c r="E3815" s="1"/>
      <c r="F3815" s="1"/>
      <c r="G3815" s="13"/>
      <c r="H3815" s="9"/>
      <c r="I3815" s="1"/>
      <c r="J3815" s="82"/>
      <c r="K3815" s="53"/>
      <c r="L3815" s="52"/>
      <c r="M3815" s="3"/>
      <c r="N3815" s="3"/>
      <c r="O3815" s="17" t="str">
        <f t="shared" si="118"/>
        <v/>
      </c>
      <c r="P3815" s="18" t="str">
        <f>IF(M3815=0,"",IF(N3815-Master!$A$6&lt;0,"0",IF(M3815&lt;=Master!$A$6,(N3815-Master!$A$6),O3815)))</f>
        <v/>
      </c>
      <c r="Q3815" s="20">
        <f>IF(J3815&gt;Master!$A$6,"N/A",IF(M3815=0,H3815,IF(P3815="0",0,ROUND(H3815*P3815/O3815,2))))</f>
        <v>0</v>
      </c>
      <c r="R3815" s="37" t="str">
        <f t="shared" si="119"/>
        <v/>
      </c>
    </row>
    <row r="3816" spans="1:18" x14ac:dyDescent="0.2">
      <c r="A3816" s="13"/>
      <c r="B3816" s="1"/>
      <c r="C3816" s="1"/>
      <c r="D3816" s="1"/>
      <c r="E3816" s="1"/>
      <c r="F3816" s="1"/>
      <c r="G3816" s="13"/>
      <c r="H3816" s="9"/>
      <c r="I3816" s="1"/>
      <c r="J3816" s="82"/>
      <c r="K3816" s="53"/>
      <c r="L3816" s="52"/>
      <c r="M3816" s="3"/>
      <c r="N3816" s="3"/>
      <c r="O3816" s="17" t="str">
        <f t="shared" si="118"/>
        <v/>
      </c>
      <c r="P3816" s="18" t="str">
        <f>IF(M3816=0,"",IF(N3816-Master!$A$6&lt;0,"0",IF(M3816&lt;=Master!$A$6,(N3816-Master!$A$6),O3816)))</f>
        <v/>
      </c>
      <c r="Q3816" s="20">
        <f>IF(J3816&gt;Master!$A$6,"N/A",IF(M3816=0,H3816,IF(P3816="0",0,ROUND(H3816*P3816/O3816,2))))</f>
        <v>0</v>
      </c>
      <c r="R3816" s="37" t="str">
        <f t="shared" si="119"/>
        <v/>
      </c>
    </row>
    <row r="3817" spans="1:18" x14ac:dyDescent="0.2">
      <c r="A3817" s="13"/>
      <c r="B3817" s="1"/>
      <c r="C3817" s="1"/>
      <c r="D3817" s="1"/>
      <c r="E3817" s="1"/>
      <c r="F3817" s="1"/>
      <c r="G3817" s="13"/>
      <c r="H3817" s="9"/>
      <c r="I3817" s="1"/>
      <c r="J3817" s="82"/>
      <c r="K3817" s="53"/>
      <c r="L3817" s="52"/>
      <c r="M3817" s="3"/>
      <c r="N3817" s="3"/>
      <c r="O3817" s="17" t="str">
        <f t="shared" si="118"/>
        <v/>
      </c>
      <c r="P3817" s="18" t="str">
        <f>IF(M3817=0,"",IF(N3817-Master!$A$6&lt;0,"0",IF(M3817&lt;=Master!$A$6,(N3817-Master!$A$6),O3817)))</f>
        <v/>
      </c>
      <c r="Q3817" s="20">
        <f>IF(J3817&gt;Master!$A$6,"N/A",IF(M3817=0,H3817,IF(P3817="0",0,ROUND(H3817*P3817/O3817,2))))</f>
        <v>0</v>
      </c>
      <c r="R3817" s="37" t="str">
        <f t="shared" si="119"/>
        <v/>
      </c>
    </row>
    <row r="3818" spans="1:18" x14ac:dyDescent="0.2">
      <c r="A3818" s="13"/>
      <c r="B3818" s="1"/>
      <c r="C3818" s="1"/>
      <c r="D3818" s="1"/>
      <c r="E3818" s="1"/>
      <c r="F3818" s="1"/>
      <c r="G3818" s="13"/>
      <c r="H3818" s="9"/>
      <c r="I3818" s="1"/>
      <c r="J3818" s="82"/>
      <c r="K3818" s="53"/>
      <c r="L3818" s="52"/>
      <c r="M3818" s="3"/>
      <c r="N3818" s="3"/>
      <c r="O3818" s="17" t="str">
        <f t="shared" si="118"/>
        <v/>
      </c>
      <c r="P3818" s="18" t="str">
        <f>IF(M3818=0,"",IF(N3818-Master!$A$6&lt;0,"0",IF(M3818&lt;=Master!$A$6,(N3818-Master!$A$6),O3818)))</f>
        <v/>
      </c>
      <c r="Q3818" s="20">
        <f>IF(J3818&gt;Master!$A$6,"N/A",IF(M3818=0,H3818,IF(P3818="0",0,ROUND(H3818*P3818/O3818,2))))</f>
        <v>0</v>
      </c>
      <c r="R3818" s="37" t="str">
        <f t="shared" si="119"/>
        <v/>
      </c>
    </row>
    <row r="3819" spans="1:18" x14ac:dyDescent="0.2">
      <c r="A3819" s="13"/>
      <c r="B3819" s="1"/>
      <c r="C3819" s="1"/>
      <c r="D3819" s="1"/>
      <c r="E3819" s="1"/>
      <c r="F3819" s="1"/>
      <c r="G3819" s="13"/>
      <c r="H3819" s="9"/>
      <c r="I3819" s="1"/>
      <c r="J3819" s="82"/>
      <c r="K3819" s="53"/>
      <c r="L3819" s="52"/>
      <c r="M3819" s="3"/>
      <c r="N3819" s="3"/>
      <c r="O3819" s="17" t="str">
        <f t="shared" si="118"/>
        <v/>
      </c>
      <c r="P3819" s="18" t="str">
        <f>IF(M3819=0,"",IF(N3819-Master!$A$6&lt;0,"0",IF(M3819&lt;=Master!$A$6,(N3819-Master!$A$6),O3819)))</f>
        <v/>
      </c>
      <c r="Q3819" s="20">
        <f>IF(J3819&gt;Master!$A$6,"N/A",IF(M3819=0,H3819,IF(P3819="0",0,ROUND(H3819*P3819/O3819,2))))</f>
        <v>0</v>
      </c>
      <c r="R3819" s="37" t="str">
        <f t="shared" si="119"/>
        <v/>
      </c>
    </row>
    <row r="3820" spans="1:18" x14ac:dyDescent="0.2">
      <c r="A3820" s="13"/>
      <c r="B3820" s="1"/>
      <c r="C3820" s="1"/>
      <c r="D3820" s="1"/>
      <c r="E3820" s="1"/>
      <c r="F3820" s="1"/>
      <c r="G3820" s="13"/>
      <c r="H3820" s="9"/>
      <c r="I3820" s="1"/>
      <c r="J3820" s="82"/>
      <c r="K3820" s="53"/>
      <c r="L3820" s="52"/>
      <c r="M3820" s="3"/>
      <c r="N3820" s="3"/>
      <c r="O3820" s="17" t="str">
        <f t="shared" si="118"/>
        <v/>
      </c>
      <c r="P3820" s="18" t="str">
        <f>IF(M3820=0,"",IF(N3820-Master!$A$6&lt;0,"0",IF(M3820&lt;=Master!$A$6,(N3820-Master!$A$6),O3820)))</f>
        <v/>
      </c>
      <c r="Q3820" s="20">
        <f>IF(J3820&gt;Master!$A$6,"N/A",IF(M3820=0,H3820,IF(P3820="0",0,ROUND(H3820*P3820/O3820,2))))</f>
        <v>0</v>
      </c>
      <c r="R3820" s="37" t="str">
        <f t="shared" si="119"/>
        <v/>
      </c>
    </row>
    <row r="3821" spans="1:18" x14ac:dyDescent="0.2">
      <c r="A3821" s="13"/>
      <c r="B3821" s="1"/>
      <c r="C3821" s="1"/>
      <c r="D3821" s="1"/>
      <c r="E3821" s="1"/>
      <c r="F3821" s="1"/>
      <c r="G3821" s="13"/>
      <c r="H3821" s="9"/>
      <c r="I3821" s="1"/>
      <c r="J3821" s="82"/>
      <c r="K3821" s="53"/>
      <c r="L3821" s="52"/>
      <c r="M3821" s="3"/>
      <c r="N3821" s="3"/>
      <c r="O3821" s="17" t="str">
        <f t="shared" si="118"/>
        <v/>
      </c>
      <c r="P3821" s="18" t="str">
        <f>IF(M3821=0,"",IF(N3821-Master!$A$6&lt;0,"0",IF(M3821&lt;=Master!$A$6,(N3821-Master!$A$6),O3821)))</f>
        <v/>
      </c>
      <c r="Q3821" s="20">
        <f>IF(J3821&gt;Master!$A$6,"N/A",IF(M3821=0,H3821,IF(P3821="0",0,ROUND(H3821*P3821/O3821,2))))</f>
        <v>0</v>
      </c>
      <c r="R3821" s="37" t="str">
        <f t="shared" si="119"/>
        <v/>
      </c>
    </row>
    <row r="3822" spans="1:18" x14ac:dyDescent="0.2">
      <c r="A3822" s="13"/>
      <c r="B3822" s="1"/>
      <c r="C3822" s="1"/>
      <c r="D3822" s="1"/>
      <c r="E3822" s="1"/>
      <c r="F3822" s="1"/>
      <c r="G3822" s="13"/>
      <c r="H3822" s="9"/>
      <c r="I3822" s="1"/>
      <c r="J3822" s="82"/>
      <c r="K3822" s="53"/>
      <c r="L3822" s="52"/>
      <c r="M3822" s="3"/>
      <c r="N3822" s="3"/>
      <c r="O3822" s="17" t="str">
        <f t="shared" si="118"/>
        <v/>
      </c>
      <c r="P3822" s="18" t="str">
        <f>IF(M3822=0,"",IF(N3822-Master!$A$6&lt;0,"0",IF(M3822&lt;=Master!$A$6,(N3822-Master!$A$6),O3822)))</f>
        <v/>
      </c>
      <c r="Q3822" s="20">
        <f>IF(J3822&gt;Master!$A$6,"N/A",IF(M3822=0,H3822,IF(P3822="0",0,ROUND(H3822*P3822/O3822,2))))</f>
        <v>0</v>
      </c>
      <c r="R3822" s="37" t="str">
        <f t="shared" si="119"/>
        <v/>
      </c>
    </row>
    <row r="3823" spans="1:18" x14ac:dyDescent="0.2">
      <c r="A3823" s="13"/>
      <c r="B3823" s="1"/>
      <c r="C3823" s="1"/>
      <c r="D3823" s="1"/>
      <c r="E3823" s="1"/>
      <c r="F3823" s="1"/>
      <c r="G3823" s="13"/>
      <c r="H3823" s="9"/>
      <c r="I3823" s="1"/>
      <c r="J3823" s="82"/>
      <c r="K3823" s="53"/>
      <c r="L3823" s="52"/>
      <c r="M3823" s="3"/>
      <c r="N3823" s="3"/>
      <c r="O3823" s="17" t="str">
        <f t="shared" si="118"/>
        <v/>
      </c>
      <c r="P3823" s="18" t="str">
        <f>IF(M3823=0,"",IF(N3823-Master!$A$6&lt;0,"0",IF(M3823&lt;=Master!$A$6,(N3823-Master!$A$6),O3823)))</f>
        <v/>
      </c>
      <c r="Q3823" s="20">
        <f>IF(J3823&gt;Master!$A$6,"N/A",IF(M3823=0,H3823,IF(P3823="0",0,ROUND(H3823*P3823/O3823,2))))</f>
        <v>0</v>
      </c>
      <c r="R3823" s="37" t="str">
        <f t="shared" si="119"/>
        <v/>
      </c>
    </row>
    <row r="3824" spans="1:18" x14ac:dyDescent="0.2">
      <c r="A3824" s="13"/>
      <c r="B3824" s="1"/>
      <c r="C3824" s="1"/>
      <c r="D3824" s="1"/>
      <c r="E3824" s="1"/>
      <c r="F3824" s="1"/>
      <c r="G3824" s="13"/>
      <c r="H3824" s="9"/>
      <c r="I3824" s="1"/>
      <c r="J3824" s="82"/>
      <c r="K3824" s="53"/>
      <c r="L3824" s="52"/>
      <c r="M3824" s="3"/>
      <c r="N3824" s="3"/>
      <c r="O3824" s="17" t="str">
        <f t="shared" si="118"/>
        <v/>
      </c>
      <c r="P3824" s="18" t="str">
        <f>IF(M3824=0,"",IF(N3824-Master!$A$6&lt;0,"0",IF(M3824&lt;=Master!$A$6,(N3824-Master!$A$6),O3824)))</f>
        <v/>
      </c>
      <c r="Q3824" s="20">
        <f>IF(J3824&gt;Master!$A$6,"N/A",IF(M3824=0,H3824,IF(P3824="0",0,ROUND(H3824*P3824/O3824,2))))</f>
        <v>0</v>
      </c>
      <c r="R3824" s="37" t="str">
        <f t="shared" si="119"/>
        <v/>
      </c>
    </row>
    <row r="3825" spans="1:18" x14ac:dyDescent="0.2">
      <c r="A3825" s="13"/>
      <c r="B3825" s="1"/>
      <c r="C3825" s="1"/>
      <c r="D3825" s="1"/>
      <c r="E3825" s="1"/>
      <c r="F3825" s="1"/>
      <c r="G3825" s="13"/>
      <c r="H3825" s="9"/>
      <c r="I3825" s="1"/>
      <c r="J3825" s="82"/>
      <c r="K3825" s="53"/>
      <c r="L3825" s="52"/>
      <c r="M3825" s="3"/>
      <c r="N3825" s="3"/>
      <c r="O3825" s="17" t="str">
        <f t="shared" si="118"/>
        <v/>
      </c>
      <c r="P3825" s="18" t="str">
        <f>IF(M3825=0,"",IF(N3825-Master!$A$6&lt;0,"0",IF(M3825&lt;=Master!$A$6,(N3825-Master!$A$6),O3825)))</f>
        <v/>
      </c>
      <c r="Q3825" s="20">
        <f>IF(J3825&gt;Master!$A$6,"N/A",IF(M3825=0,H3825,IF(P3825="0",0,ROUND(H3825*P3825/O3825,2))))</f>
        <v>0</v>
      </c>
      <c r="R3825" s="37" t="str">
        <f t="shared" si="119"/>
        <v/>
      </c>
    </row>
    <row r="3826" spans="1:18" x14ac:dyDescent="0.2">
      <c r="A3826" s="13"/>
      <c r="B3826" s="1"/>
      <c r="C3826" s="1"/>
      <c r="D3826" s="1"/>
      <c r="E3826" s="1"/>
      <c r="F3826" s="1"/>
      <c r="G3826" s="13"/>
      <c r="H3826" s="9"/>
      <c r="I3826" s="1"/>
      <c r="J3826" s="82"/>
      <c r="K3826" s="53"/>
      <c r="L3826" s="52"/>
      <c r="M3826" s="3"/>
      <c r="N3826" s="3"/>
      <c r="O3826" s="17" t="str">
        <f t="shared" si="118"/>
        <v/>
      </c>
      <c r="P3826" s="18" t="str">
        <f>IF(M3826=0,"",IF(N3826-Master!$A$6&lt;0,"0",IF(M3826&lt;=Master!$A$6,(N3826-Master!$A$6),O3826)))</f>
        <v/>
      </c>
      <c r="Q3826" s="20">
        <f>IF(J3826&gt;Master!$A$6,"N/A",IF(M3826=0,H3826,IF(P3826="0",0,ROUND(H3826*P3826/O3826,2))))</f>
        <v>0</v>
      </c>
      <c r="R3826" s="37" t="str">
        <f t="shared" si="119"/>
        <v/>
      </c>
    </row>
    <row r="3827" spans="1:18" x14ac:dyDescent="0.2">
      <c r="A3827" s="13"/>
      <c r="B3827" s="1"/>
      <c r="C3827" s="1"/>
      <c r="D3827" s="1"/>
      <c r="E3827" s="1"/>
      <c r="F3827" s="1"/>
      <c r="G3827" s="13"/>
      <c r="H3827" s="9"/>
      <c r="I3827" s="1"/>
      <c r="J3827" s="82"/>
      <c r="K3827" s="53"/>
      <c r="L3827" s="52"/>
      <c r="M3827" s="3"/>
      <c r="N3827" s="3"/>
      <c r="O3827" s="17" t="str">
        <f t="shared" si="118"/>
        <v/>
      </c>
      <c r="P3827" s="18" t="str">
        <f>IF(M3827=0,"",IF(N3827-Master!$A$6&lt;0,"0",IF(M3827&lt;=Master!$A$6,(N3827-Master!$A$6),O3827)))</f>
        <v/>
      </c>
      <c r="Q3827" s="20">
        <f>IF(J3827&gt;Master!$A$6,"N/A",IF(M3827=0,H3827,IF(P3827="0",0,ROUND(H3827*P3827/O3827,2))))</f>
        <v>0</v>
      </c>
      <c r="R3827" s="37" t="str">
        <f t="shared" si="119"/>
        <v/>
      </c>
    </row>
    <row r="3828" spans="1:18" x14ac:dyDescent="0.2">
      <c r="A3828" s="13"/>
      <c r="B3828" s="1"/>
      <c r="C3828" s="1"/>
      <c r="D3828" s="1"/>
      <c r="E3828" s="1"/>
      <c r="F3828" s="1"/>
      <c r="G3828" s="13"/>
      <c r="H3828" s="9"/>
      <c r="I3828" s="1"/>
      <c r="J3828" s="82"/>
      <c r="K3828" s="53"/>
      <c r="L3828" s="52"/>
      <c r="M3828" s="3"/>
      <c r="N3828" s="3"/>
      <c r="O3828" s="17" t="str">
        <f t="shared" si="118"/>
        <v/>
      </c>
      <c r="P3828" s="18" t="str">
        <f>IF(M3828=0,"",IF(N3828-Master!$A$6&lt;0,"0",IF(M3828&lt;=Master!$A$6,(N3828-Master!$A$6),O3828)))</f>
        <v/>
      </c>
      <c r="Q3828" s="20">
        <f>IF(J3828&gt;Master!$A$6,"N/A",IF(M3828=0,H3828,IF(P3828="0",0,ROUND(H3828*P3828/O3828,2))))</f>
        <v>0</v>
      </c>
      <c r="R3828" s="37" t="str">
        <f t="shared" si="119"/>
        <v/>
      </c>
    </row>
    <row r="3829" spans="1:18" x14ac:dyDescent="0.2">
      <c r="A3829" s="13"/>
      <c r="B3829" s="1"/>
      <c r="C3829" s="1"/>
      <c r="D3829" s="1"/>
      <c r="E3829" s="1"/>
      <c r="F3829" s="1"/>
      <c r="G3829" s="13"/>
      <c r="H3829" s="9"/>
      <c r="I3829" s="1"/>
      <c r="J3829" s="82"/>
      <c r="K3829" s="53"/>
      <c r="L3829" s="52"/>
      <c r="M3829" s="3"/>
      <c r="N3829" s="3"/>
      <c r="O3829" s="17" t="str">
        <f t="shared" si="118"/>
        <v/>
      </c>
      <c r="P3829" s="18" t="str">
        <f>IF(M3829=0,"",IF(N3829-Master!$A$6&lt;0,"0",IF(M3829&lt;=Master!$A$6,(N3829-Master!$A$6),O3829)))</f>
        <v/>
      </c>
      <c r="Q3829" s="20">
        <f>IF(J3829&gt;Master!$A$6,"N/A",IF(M3829=0,H3829,IF(P3829="0",0,ROUND(H3829*P3829/O3829,2))))</f>
        <v>0</v>
      </c>
      <c r="R3829" s="37" t="str">
        <f t="shared" si="119"/>
        <v/>
      </c>
    </row>
    <row r="3830" spans="1:18" x14ac:dyDescent="0.2">
      <c r="A3830" s="13"/>
      <c r="B3830" s="1"/>
      <c r="C3830" s="1"/>
      <c r="D3830" s="1"/>
      <c r="E3830" s="1"/>
      <c r="F3830" s="1"/>
      <c r="G3830" s="13"/>
      <c r="H3830" s="9"/>
      <c r="I3830" s="1"/>
      <c r="J3830" s="82"/>
      <c r="K3830" s="53"/>
      <c r="L3830" s="52"/>
      <c r="M3830" s="3"/>
      <c r="N3830" s="3"/>
      <c r="O3830" s="17" t="str">
        <f t="shared" si="118"/>
        <v/>
      </c>
      <c r="P3830" s="18" t="str">
        <f>IF(M3830=0,"",IF(N3830-Master!$A$6&lt;0,"0",IF(M3830&lt;=Master!$A$6,(N3830-Master!$A$6),O3830)))</f>
        <v/>
      </c>
      <c r="Q3830" s="20">
        <f>IF(J3830&gt;Master!$A$6,"N/A",IF(M3830=0,H3830,IF(P3830="0",0,ROUND(H3830*P3830/O3830,2))))</f>
        <v>0</v>
      </c>
      <c r="R3830" s="37" t="str">
        <f t="shared" si="119"/>
        <v/>
      </c>
    </row>
    <row r="3831" spans="1:18" x14ac:dyDescent="0.2">
      <c r="A3831" s="13"/>
      <c r="B3831" s="1"/>
      <c r="C3831" s="1"/>
      <c r="D3831" s="1"/>
      <c r="E3831" s="1"/>
      <c r="F3831" s="1"/>
      <c r="G3831" s="13"/>
      <c r="H3831" s="9"/>
      <c r="I3831" s="1"/>
      <c r="J3831" s="82"/>
      <c r="K3831" s="53"/>
      <c r="L3831" s="52"/>
      <c r="M3831" s="3"/>
      <c r="N3831" s="3"/>
      <c r="O3831" s="17" t="str">
        <f t="shared" si="118"/>
        <v/>
      </c>
      <c r="P3831" s="18" t="str">
        <f>IF(M3831=0,"",IF(N3831-Master!$A$6&lt;0,"0",IF(M3831&lt;=Master!$A$6,(N3831-Master!$A$6),O3831)))</f>
        <v/>
      </c>
      <c r="Q3831" s="20">
        <f>IF(J3831&gt;Master!$A$6,"N/A",IF(M3831=0,H3831,IF(P3831="0",0,ROUND(H3831*P3831/O3831,2))))</f>
        <v>0</v>
      </c>
      <c r="R3831" s="37" t="str">
        <f t="shared" si="119"/>
        <v/>
      </c>
    </row>
    <row r="3832" spans="1:18" x14ac:dyDescent="0.2">
      <c r="A3832" s="13"/>
      <c r="B3832" s="1"/>
      <c r="C3832" s="1"/>
      <c r="D3832" s="1"/>
      <c r="E3832" s="1"/>
      <c r="F3832" s="1"/>
      <c r="G3832" s="13"/>
      <c r="H3832" s="9"/>
      <c r="I3832" s="1"/>
      <c r="J3832" s="82"/>
      <c r="K3832" s="53"/>
      <c r="L3832" s="52"/>
      <c r="M3832" s="3"/>
      <c r="N3832" s="3"/>
      <c r="O3832" s="17" t="str">
        <f t="shared" si="118"/>
        <v/>
      </c>
      <c r="P3832" s="18" t="str">
        <f>IF(M3832=0,"",IF(N3832-Master!$A$6&lt;0,"0",IF(M3832&lt;=Master!$A$6,(N3832-Master!$A$6),O3832)))</f>
        <v/>
      </c>
      <c r="Q3832" s="20">
        <f>IF(J3832&gt;Master!$A$6,"N/A",IF(M3832=0,H3832,IF(P3832="0",0,ROUND(H3832*P3832/O3832,2))))</f>
        <v>0</v>
      </c>
      <c r="R3832" s="37" t="str">
        <f t="shared" si="119"/>
        <v/>
      </c>
    </row>
    <row r="3833" spans="1:18" x14ac:dyDescent="0.2">
      <c r="A3833" s="13"/>
      <c r="B3833" s="1"/>
      <c r="C3833" s="1"/>
      <c r="D3833" s="1"/>
      <c r="E3833" s="1"/>
      <c r="F3833" s="1"/>
      <c r="G3833" s="13"/>
      <c r="H3833" s="9"/>
      <c r="I3833" s="1"/>
      <c r="J3833" s="82"/>
      <c r="K3833" s="53"/>
      <c r="L3833" s="52"/>
      <c r="M3833" s="3"/>
      <c r="N3833" s="3"/>
      <c r="O3833" s="17" t="str">
        <f t="shared" si="118"/>
        <v/>
      </c>
      <c r="P3833" s="18" t="str">
        <f>IF(M3833=0,"",IF(N3833-Master!$A$6&lt;0,"0",IF(M3833&lt;=Master!$A$6,(N3833-Master!$A$6),O3833)))</f>
        <v/>
      </c>
      <c r="Q3833" s="20">
        <f>IF(J3833&gt;Master!$A$6,"N/A",IF(M3833=0,H3833,IF(P3833="0",0,ROUND(H3833*P3833/O3833,2))))</f>
        <v>0</v>
      </c>
      <c r="R3833" s="37" t="str">
        <f t="shared" si="119"/>
        <v/>
      </c>
    </row>
    <row r="3834" spans="1:18" x14ac:dyDescent="0.2">
      <c r="A3834" s="13"/>
      <c r="B3834" s="1"/>
      <c r="C3834" s="1"/>
      <c r="D3834" s="1"/>
      <c r="E3834" s="1"/>
      <c r="F3834" s="1"/>
      <c r="G3834" s="13"/>
      <c r="H3834" s="9"/>
      <c r="I3834" s="1"/>
      <c r="J3834" s="82"/>
      <c r="K3834" s="53"/>
      <c r="L3834" s="52"/>
      <c r="M3834" s="3"/>
      <c r="N3834" s="3"/>
      <c r="O3834" s="17" t="str">
        <f t="shared" si="118"/>
        <v/>
      </c>
      <c r="P3834" s="18" t="str">
        <f>IF(M3834=0,"",IF(N3834-Master!$A$6&lt;0,"0",IF(M3834&lt;=Master!$A$6,(N3834-Master!$A$6),O3834)))</f>
        <v/>
      </c>
      <c r="Q3834" s="20">
        <f>IF(J3834&gt;Master!$A$6,"N/A",IF(M3834=0,H3834,IF(P3834="0",0,ROUND(H3834*P3834/O3834,2))))</f>
        <v>0</v>
      </c>
      <c r="R3834" s="37" t="str">
        <f t="shared" si="119"/>
        <v/>
      </c>
    </row>
    <row r="3835" spans="1:18" x14ac:dyDescent="0.2">
      <c r="A3835" s="13"/>
      <c r="B3835" s="1"/>
      <c r="C3835" s="1"/>
      <c r="D3835" s="1"/>
      <c r="E3835" s="1"/>
      <c r="F3835" s="1"/>
      <c r="G3835" s="13"/>
      <c r="H3835" s="9"/>
      <c r="I3835" s="1"/>
      <c r="J3835" s="82"/>
      <c r="K3835" s="53"/>
      <c r="L3835" s="52"/>
      <c r="M3835" s="3"/>
      <c r="N3835" s="3"/>
      <c r="O3835" s="17" t="str">
        <f t="shared" si="118"/>
        <v/>
      </c>
      <c r="P3835" s="18" t="str">
        <f>IF(M3835=0,"",IF(N3835-Master!$A$6&lt;0,"0",IF(M3835&lt;=Master!$A$6,(N3835-Master!$A$6),O3835)))</f>
        <v/>
      </c>
      <c r="Q3835" s="20">
        <f>IF(J3835&gt;Master!$A$6,"N/A",IF(M3835=0,H3835,IF(P3835="0",0,ROUND(H3835*P3835/O3835,2))))</f>
        <v>0</v>
      </c>
      <c r="R3835" s="37" t="str">
        <f t="shared" si="119"/>
        <v/>
      </c>
    </row>
    <row r="3836" spans="1:18" x14ac:dyDescent="0.2">
      <c r="A3836" s="13"/>
      <c r="B3836" s="1"/>
      <c r="C3836" s="1"/>
      <c r="D3836" s="1"/>
      <c r="E3836" s="1"/>
      <c r="F3836" s="1"/>
      <c r="G3836" s="13"/>
      <c r="H3836" s="9"/>
      <c r="I3836" s="1"/>
      <c r="J3836" s="82"/>
      <c r="K3836" s="53"/>
      <c r="L3836" s="52"/>
      <c r="M3836" s="3"/>
      <c r="N3836" s="3"/>
      <c r="O3836" s="17" t="str">
        <f t="shared" si="118"/>
        <v/>
      </c>
      <c r="P3836" s="18" t="str">
        <f>IF(M3836=0,"",IF(N3836-Master!$A$6&lt;0,"0",IF(M3836&lt;=Master!$A$6,(N3836-Master!$A$6),O3836)))</f>
        <v/>
      </c>
      <c r="Q3836" s="20">
        <f>IF(J3836&gt;Master!$A$6,"N/A",IF(M3836=0,H3836,IF(P3836="0",0,ROUND(H3836*P3836/O3836,2))))</f>
        <v>0</v>
      </c>
      <c r="R3836" s="37" t="str">
        <f t="shared" si="119"/>
        <v/>
      </c>
    </row>
    <row r="3837" spans="1:18" x14ac:dyDescent="0.2">
      <c r="A3837" s="13"/>
      <c r="B3837" s="1"/>
      <c r="C3837" s="1"/>
      <c r="D3837" s="1"/>
      <c r="E3837" s="1"/>
      <c r="F3837" s="1"/>
      <c r="G3837" s="13"/>
      <c r="H3837" s="9"/>
      <c r="I3837" s="1"/>
      <c r="J3837" s="82"/>
      <c r="K3837" s="53"/>
      <c r="L3837" s="52"/>
      <c r="M3837" s="3"/>
      <c r="N3837" s="3"/>
      <c r="O3837" s="17" t="str">
        <f t="shared" si="118"/>
        <v/>
      </c>
      <c r="P3837" s="18" t="str">
        <f>IF(M3837=0,"",IF(N3837-Master!$A$6&lt;0,"0",IF(M3837&lt;=Master!$A$6,(N3837-Master!$A$6),O3837)))</f>
        <v/>
      </c>
      <c r="Q3837" s="20">
        <f>IF(J3837&gt;Master!$A$6,"N/A",IF(M3837=0,H3837,IF(P3837="0",0,ROUND(H3837*P3837/O3837,2))))</f>
        <v>0</v>
      </c>
      <c r="R3837" s="37" t="str">
        <f t="shared" si="119"/>
        <v/>
      </c>
    </row>
    <row r="3838" spans="1:18" x14ac:dyDescent="0.2">
      <c r="A3838" s="13"/>
      <c r="B3838" s="1"/>
      <c r="C3838" s="1"/>
      <c r="D3838" s="1"/>
      <c r="E3838" s="1"/>
      <c r="F3838" s="1"/>
      <c r="G3838" s="13"/>
      <c r="H3838" s="9"/>
      <c r="I3838" s="1"/>
      <c r="J3838" s="82"/>
      <c r="K3838" s="53"/>
      <c r="L3838" s="52"/>
      <c r="M3838" s="3"/>
      <c r="N3838" s="3"/>
      <c r="O3838" s="17" t="str">
        <f t="shared" si="118"/>
        <v/>
      </c>
      <c r="P3838" s="18" t="str">
        <f>IF(M3838=0,"",IF(N3838-Master!$A$6&lt;0,"0",IF(M3838&lt;=Master!$A$6,(N3838-Master!$A$6),O3838)))</f>
        <v/>
      </c>
      <c r="Q3838" s="20">
        <f>IF(J3838&gt;Master!$A$6,"N/A",IF(M3838=0,H3838,IF(P3838="0",0,ROUND(H3838*P3838/O3838,2))))</f>
        <v>0</v>
      </c>
      <c r="R3838" s="37" t="str">
        <f t="shared" si="119"/>
        <v/>
      </c>
    </row>
    <row r="3839" spans="1:18" x14ac:dyDescent="0.2">
      <c r="A3839" s="13"/>
      <c r="B3839" s="1"/>
      <c r="C3839" s="1"/>
      <c r="D3839" s="1"/>
      <c r="E3839" s="1"/>
      <c r="F3839" s="1"/>
      <c r="G3839" s="13"/>
      <c r="H3839" s="9"/>
      <c r="I3839" s="1"/>
      <c r="J3839" s="82"/>
      <c r="K3839" s="53"/>
      <c r="L3839" s="52"/>
      <c r="M3839" s="3"/>
      <c r="N3839" s="3"/>
      <c r="O3839" s="17" t="str">
        <f t="shared" si="118"/>
        <v/>
      </c>
      <c r="P3839" s="18" t="str">
        <f>IF(M3839=0,"",IF(N3839-Master!$A$6&lt;0,"0",IF(M3839&lt;=Master!$A$6,(N3839-Master!$A$6),O3839)))</f>
        <v/>
      </c>
      <c r="Q3839" s="20">
        <f>IF(J3839&gt;Master!$A$6,"N/A",IF(M3839=0,H3839,IF(P3839="0",0,ROUND(H3839*P3839/O3839,2))))</f>
        <v>0</v>
      </c>
      <c r="R3839" s="37" t="str">
        <f t="shared" si="119"/>
        <v/>
      </c>
    </row>
    <row r="3840" spans="1:18" x14ac:dyDescent="0.2">
      <c r="A3840" s="13"/>
      <c r="B3840" s="1"/>
      <c r="C3840" s="1"/>
      <c r="D3840" s="1"/>
      <c r="E3840" s="1"/>
      <c r="F3840" s="1"/>
      <c r="G3840" s="13"/>
      <c r="H3840" s="9"/>
      <c r="I3840" s="1"/>
      <c r="J3840" s="82"/>
      <c r="K3840" s="53"/>
      <c r="L3840" s="52"/>
      <c r="M3840" s="3"/>
      <c r="N3840" s="3"/>
      <c r="O3840" s="17" t="str">
        <f t="shared" si="118"/>
        <v/>
      </c>
      <c r="P3840" s="18" t="str">
        <f>IF(M3840=0,"",IF(N3840-Master!$A$6&lt;0,"0",IF(M3840&lt;=Master!$A$6,(N3840-Master!$A$6),O3840)))</f>
        <v/>
      </c>
      <c r="Q3840" s="20">
        <f>IF(J3840&gt;Master!$A$6,"N/A",IF(M3840=0,H3840,IF(P3840="0",0,ROUND(H3840*P3840/O3840,2))))</f>
        <v>0</v>
      </c>
      <c r="R3840" s="37" t="str">
        <f t="shared" si="119"/>
        <v/>
      </c>
    </row>
    <row r="3841" spans="1:18" x14ac:dyDescent="0.2">
      <c r="A3841" s="13"/>
      <c r="B3841" s="1"/>
      <c r="C3841" s="1"/>
      <c r="D3841" s="1"/>
      <c r="E3841" s="1"/>
      <c r="F3841" s="1"/>
      <c r="G3841" s="13"/>
      <c r="H3841" s="9"/>
      <c r="I3841" s="1"/>
      <c r="J3841" s="82"/>
      <c r="K3841" s="53"/>
      <c r="L3841" s="52"/>
      <c r="M3841" s="3"/>
      <c r="N3841" s="3"/>
      <c r="O3841" s="17" t="str">
        <f t="shared" si="118"/>
        <v/>
      </c>
      <c r="P3841" s="18" t="str">
        <f>IF(M3841=0,"",IF(N3841-Master!$A$6&lt;0,"0",IF(M3841&lt;=Master!$A$6,(N3841-Master!$A$6),O3841)))</f>
        <v/>
      </c>
      <c r="Q3841" s="20">
        <f>IF(J3841&gt;Master!$A$6,"N/A",IF(M3841=0,H3841,IF(P3841="0",0,ROUND(H3841*P3841/O3841,2))))</f>
        <v>0</v>
      </c>
      <c r="R3841" s="37" t="str">
        <f t="shared" si="119"/>
        <v/>
      </c>
    </row>
    <row r="3842" spans="1:18" x14ac:dyDescent="0.2">
      <c r="A3842" s="13"/>
      <c r="B3842" s="1"/>
      <c r="C3842" s="1"/>
      <c r="D3842" s="1"/>
      <c r="E3842" s="1"/>
      <c r="F3842" s="1"/>
      <c r="G3842" s="13"/>
      <c r="H3842" s="9"/>
      <c r="I3842" s="1"/>
      <c r="J3842" s="82"/>
      <c r="K3842" s="53"/>
      <c r="L3842" s="52"/>
      <c r="M3842" s="3"/>
      <c r="N3842" s="3"/>
      <c r="O3842" s="17" t="str">
        <f t="shared" si="118"/>
        <v/>
      </c>
      <c r="P3842" s="18" t="str">
        <f>IF(M3842=0,"",IF(N3842-Master!$A$6&lt;0,"0",IF(M3842&lt;=Master!$A$6,(N3842-Master!$A$6),O3842)))</f>
        <v/>
      </c>
      <c r="Q3842" s="20">
        <f>IF(J3842&gt;Master!$A$6,"N/A",IF(M3842=0,H3842,IF(P3842="0",0,ROUND(H3842*P3842/O3842,2))))</f>
        <v>0</v>
      </c>
      <c r="R3842" s="37" t="str">
        <f t="shared" si="119"/>
        <v/>
      </c>
    </row>
    <row r="3843" spans="1:18" x14ac:dyDescent="0.2">
      <c r="A3843" s="13"/>
      <c r="B3843" s="1"/>
      <c r="C3843" s="1"/>
      <c r="D3843" s="1"/>
      <c r="E3843" s="1"/>
      <c r="F3843" s="1"/>
      <c r="G3843" s="13"/>
      <c r="H3843" s="9"/>
      <c r="I3843" s="1"/>
      <c r="J3843" s="82"/>
      <c r="K3843" s="53"/>
      <c r="L3843" s="52"/>
      <c r="M3843" s="3"/>
      <c r="N3843" s="3"/>
      <c r="O3843" s="17" t="str">
        <f t="shared" si="118"/>
        <v/>
      </c>
      <c r="P3843" s="18" t="str">
        <f>IF(M3843=0,"",IF(N3843-Master!$A$6&lt;0,"0",IF(M3843&lt;=Master!$A$6,(N3843-Master!$A$6),O3843)))</f>
        <v/>
      </c>
      <c r="Q3843" s="20">
        <f>IF(J3843&gt;Master!$A$6,"N/A",IF(M3843=0,H3843,IF(P3843="0",0,ROUND(H3843*P3843/O3843,2))))</f>
        <v>0</v>
      </c>
      <c r="R3843" s="37" t="str">
        <f t="shared" si="119"/>
        <v/>
      </c>
    </row>
    <row r="3844" spans="1:18" x14ac:dyDescent="0.2">
      <c r="A3844" s="13"/>
      <c r="B3844" s="1"/>
      <c r="C3844" s="1"/>
      <c r="D3844" s="1"/>
      <c r="E3844" s="1"/>
      <c r="F3844" s="1"/>
      <c r="G3844" s="13"/>
      <c r="H3844" s="9"/>
      <c r="I3844" s="1"/>
      <c r="J3844" s="82"/>
      <c r="K3844" s="53"/>
      <c r="L3844" s="52"/>
      <c r="M3844" s="3"/>
      <c r="N3844" s="3"/>
      <c r="O3844" s="17" t="str">
        <f t="shared" si="118"/>
        <v/>
      </c>
      <c r="P3844" s="18" t="str">
        <f>IF(M3844=0,"",IF(N3844-Master!$A$6&lt;0,"0",IF(M3844&lt;=Master!$A$6,(N3844-Master!$A$6),O3844)))</f>
        <v/>
      </c>
      <c r="Q3844" s="20">
        <f>IF(J3844&gt;Master!$A$6,"N/A",IF(M3844=0,H3844,IF(P3844="0",0,ROUND(H3844*P3844/O3844,2))))</f>
        <v>0</v>
      </c>
      <c r="R3844" s="37" t="str">
        <f t="shared" si="119"/>
        <v/>
      </c>
    </row>
    <row r="3845" spans="1:18" x14ac:dyDescent="0.2">
      <c r="A3845" s="13"/>
      <c r="B3845" s="1"/>
      <c r="C3845" s="1"/>
      <c r="D3845" s="1"/>
      <c r="E3845" s="1"/>
      <c r="F3845" s="1"/>
      <c r="G3845" s="13"/>
      <c r="H3845" s="9"/>
      <c r="I3845" s="1"/>
      <c r="J3845" s="82"/>
      <c r="K3845" s="53"/>
      <c r="L3845" s="52"/>
      <c r="M3845" s="3"/>
      <c r="N3845" s="3"/>
      <c r="O3845" s="17" t="str">
        <f t="shared" si="118"/>
        <v/>
      </c>
      <c r="P3845" s="18" t="str">
        <f>IF(M3845=0,"",IF(N3845-Master!$A$6&lt;0,"0",IF(M3845&lt;=Master!$A$6,(N3845-Master!$A$6),O3845)))</f>
        <v/>
      </c>
      <c r="Q3845" s="20">
        <f>IF(J3845&gt;Master!$A$6,"N/A",IF(M3845=0,H3845,IF(P3845="0",0,ROUND(H3845*P3845/O3845,2))))</f>
        <v>0</v>
      </c>
      <c r="R3845" s="37" t="str">
        <f t="shared" si="119"/>
        <v/>
      </c>
    </row>
    <row r="3846" spans="1:18" x14ac:dyDescent="0.2">
      <c r="A3846" s="13"/>
      <c r="B3846" s="1"/>
      <c r="C3846" s="1"/>
      <c r="D3846" s="1"/>
      <c r="E3846" s="1"/>
      <c r="F3846" s="1"/>
      <c r="G3846" s="13"/>
      <c r="H3846" s="9"/>
      <c r="I3846" s="1"/>
      <c r="J3846" s="82"/>
      <c r="K3846" s="53"/>
      <c r="L3846" s="52"/>
      <c r="M3846" s="3"/>
      <c r="N3846" s="3"/>
      <c r="O3846" s="17" t="str">
        <f t="shared" si="118"/>
        <v/>
      </c>
      <c r="P3846" s="18" t="str">
        <f>IF(M3846=0,"",IF(N3846-Master!$A$6&lt;0,"0",IF(M3846&lt;=Master!$A$6,(N3846-Master!$A$6),O3846)))</f>
        <v/>
      </c>
      <c r="Q3846" s="20">
        <f>IF(J3846&gt;Master!$A$6,"N/A",IF(M3846=0,H3846,IF(P3846="0",0,ROUND(H3846*P3846/O3846,2))))</f>
        <v>0</v>
      </c>
      <c r="R3846" s="37" t="str">
        <f t="shared" si="119"/>
        <v/>
      </c>
    </row>
    <row r="3847" spans="1:18" x14ac:dyDescent="0.2">
      <c r="A3847" s="13"/>
      <c r="B3847" s="1"/>
      <c r="C3847" s="1"/>
      <c r="D3847" s="1"/>
      <c r="E3847" s="1"/>
      <c r="F3847" s="1"/>
      <c r="G3847" s="13"/>
      <c r="H3847" s="9"/>
      <c r="I3847" s="1"/>
      <c r="J3847" s="82"/>
      <c r="K3847" s="53"/>
      <c r="L3847" s="52"/>
      <c r="M3847" s="3"/>
      <c r="N3847" s="3"/>
      <c r="O3847" s="17" t="str">
        <f t="shared" si="118"/>
        <v/>
      </c>
      <c r="P3847" s="18" t="str">
        <f>IF(M3847=0,"",IF(N3847-Master!$A$6&lt;0,"0",IF(M3847&lt;=Master!$A$6,(N3847-Master!$A$6),O3847)))</f>
        <v/>
      </c>
      <c r="Q3847" s="20">
        <f>IF(J3847&gt;Master!$A$6,"N/A",IF(M3847=0,H3847,IF(P3847="0",0,ROUND(H3847*P3847/O3847,2))))</f>
        <v>0</v>
      </c>
      <c r="R3847" s="37" t="str">
        <f t="shared" si="119"/>
        <v/>
      </c>
    </row>
    <row r="3848" spans="1:18" x14ac:dyDescent="0.2">
      <c r="A3848" s="13"/>
      <c r="B3848" s="1"/>
      <c r="C3848" s="1"/>
      <c r="D3848" s="1"/>
      <c r="E3848" s="1"/>
      <c r="F3848" s="1"/>
      <c r="G3848" s="13"/>
      <c r="H3848" s="9"/>
      <c r="I3848" s="1"/>
      <c r="J3848" s="82"/>
      <c r="K3848" s="53"/>
      <c r="L3848" s="52"/>
      <c r="M3848" s="3"/>
      <c r="N3848" s="3"/>
      <c r="O3848" s="17" t="str">
        <f t="shared" si="118"/>
        <v/>
      </c>
      <c r="P3848" s="18" t="str">
        <f>IF(M3848=0,"",IF(N3848-Master!$A$6&lt;0,"0",IF(M3848&lt;=Master!$A$6,(N3848-Master!$A$6),O3848)))</f>
        <v/>
      </c>
      <c r="Q3848" s="20">
        <f>IF(J3848&gt;Master!$A$6,"N/A",IF(M3848=0,H3848,IF(P3848="0",0,ROUND(H3848*P3848/O3848,2))))</f>
        <v>0</v>
      </c>
      <c r="R3848" s="37" t="str">
        <f t="shared" si="119"/>
        <v/>
      </c>
    </row>
    <row r="3849" spans="1:18" x14ac:dyDescent="0.2">
      <c r="A3849" s="13"/>
      <c r="B3849" s="1"/>
      <c r="C3849" s="1"/>
      <c r="D3849" s="1"/>
      <c r="E3849" s="1"/>
      <c r="F3849" s="1"/>
      <c r="G3849" s="13"/>
      <c r="H3849" s="9"/>
      <c r="I3849" s="1"/>
      <c r="J3849" s="82"/>
      <c r="K3849" s="53"/>
      <c r="L3849" s="52"/>
      <c r="M3849" s="3"/>
      <c r="N3849" s="3"/>
      <c r="O3849" s="17" t="str">
        <f t="shared" si="118"/>
        <v/>
      </c>
      <c r="P3849" s="18" t="str">
        <f>IF(M3849=0,"",IF(N3849-Master!$A$6&lt;0,"0",IF(M3849&lt;=Master!$A$6,(N3849-Master!$A$6),O3849)))</f>
        <v/>
      </c>
      <c r="Q3849" s="20">
        <f>IF(J3849&gt;Master!$A$6,"N/A",IF(M3849=0,H3849,IF(P3849="0",0,ROUND(H3849*P3849/O3849,2))))</f>
        <v>0</v>
      </c>
      <c r="R3849" s="37" t="str">
        <f t="shared" si="119"/>
        <v/>
      </c>
    </row>
    <row r="3850" spans="1:18" x14ac:dyDescent="0.2">
      <c r="A3850" s="13"/>
      <c r="B3850" s="1"/>
      <c r="C3850" s="1"/>
      <c r="D3850" s="1"/>
      <c r="E3850" s="1"/>
      <c r="F3850" s="1"/>
      <c r="G3850" s="13"/>
      <c r="H3850" s="9"/>
      <c r="I3850" s="1"/>
      <c r="J3850" s="82"/>
      <c r="K3850" s="53"/>
      <c r="L3850" s="52"/>
      <c r="M3850" s="3"/>
      <c r="N3850" s="3"/>
      <c r="O3850" s="17" t="str">
        <f t="shared" si="118"/>
        <v/>
      </c>
      <c r="P3850" s="18" t="str">
        <f>IF(M3850=0,"",IF(N3850-Master!$A$6&lt;0,"0",IF(M3850&lt;=Master!$A$6,(N3850-Master!$A$6),O3850)))</f>
        <v/>
      </c>
      <c r="Q3850" s="20">
        <f>IF(J3850&gt;Master!$A$6,"N/A",IF(M3850=0,H3850,IF(P3850="0",0,ROUND(H3850*P3850/O3850,2))))</f>
        <v>0</v>
      </c>
      <c r="R3850" s="37" t="str">
        <f t="shared" si="119"/>
        <v/>
      </c>
    </row>
    <row r="3851" spans="1:18" x14ac:dyDescent="0.2">
      <c r="A3851" s="13"/>
      <c r="B3851" s="1"/>
      <c r="C3851" s="1"/>
      <c r="D3851" s="1"/>
      <c r="E3851" s="1"/>
      <c r="F3851" s="1"/>
      <c r="G3851" s="13"/>
      <c r="H3851" s="9"/>
      <c r="I3851" s="1"/>
      <c r="J3851" s="82"/>
      <c r="K3851" s="53"/>
      <c r="L3851" s="52"/>
      <c r="M3851" s="3"/>
      <c r="N3851" s="3"/>
      <c r="O3851" s="17" t="str">
        <f t="shared" si="118"/>
        <v/>
      </c>
      <c r="P3851" s="18" t="str">
        <f>IF(M3851=0,"",IF(N3851-Master!$A$6&lt;0,"0",IF(M3851&lt;=Master!$A$6,(N3851-Master!$A$6),O3851)))</f>
        <v/>
      </c>
      <c r="Q3851" s="20">
        <f>IF(J3851&gt;Master!$A$6,"N/A",IF(M3851=0,H3851,IF(P3851="0",0,ROUND(H3851*P3851/O3851,2))))</f>
        <v>0</v>
      </c>
      <c r="R3851" s="37" t="str">
        <f t="shared" si="119"/>
        <v/>
      </c>
    </row>
    <row r="3852" spans="1:18" x14ac:dyDescent="0.2">
      <c r="A3852" s="13"/>
      <c r="B3852" s="1"/>
      <c r="C3852" s="1"/>
      <c r="D3852" s="1"/>
      <c r="E3852" s="1"/>
      <c r="F3852" s="1"/>
      <c r="G3852" s="13"/>
      <c r="H3852" s="9"/>
      <c r="I3852" s="1"/>
      <c r="J3852" s="82"/>
      <c r="K3852" s="53"/>
      <c r="L3852" s="52"/>
      <c r="M3852" s="3"/>
      <c r="N3852" s="3"/>
      <c r="O3852" s="17" t="str">
        <f t="shared" si="118"/>
        <v/>
      </c>
      <c r="P3852" s="18" t="str">
        <f>IF(M3852=0,"",IF(N3852-Master!$A$6&lt;0,"0",IF(M3852&lt;=Master!$A$6,(N3852-Master!$A$6),O3852)))</f>
        <v/>
      </c>
      <c r="Q3852" s="20">
        <f>IF(J3852&gt;Master!$A$6,"N/A",IF(M3852=0,H3852,IF(P3852="0",0,ROUND(H3852*P3852/O3852,2))))</f>
        <v>0</v>
      </c>
      <c r="R3852" s="37" t="str">
        <f t="shared" si="119"/>
        <v/>
      </c>
    </row>
    <row r="3853" spans="1:18" x14ac:dyDescent="0.2">
      <c r="A3853" s="13"/>
      <c r="B3853" s="1"/>
      <c r="C3853" s="1"/>
      <c r="D3853" s="1"/>
      <c r="E3853" s="1"/>
      <c r="F3853" s="1"/>
      <c r="G3853" s="13"/>
      <c r="H3853" s="9"/>
      <c r="I3853" s="1"/>
      <c r="J3853" s="82"/>
      <c r="K3853" s="53"/>
      <c r="L3853" s="52"/>
      <c r="M3853" s="3"/>
      <c r="N3853" s="3"/>
      <c r="O3853" s="17" t="str">
        <f t="shared" si="118"/>
        <v/>
      </c>
      <c r="P3853" s="18" t="str">
        <f>IF(M3853=0,"",IF(N3853-Master!$A$6&lt;0,"0",IF(M3853&lt;=Master!$A$6,(N3853-Master!$A$6),O3853)))</f>
        <v/>
      </c>
      <c r="Q3853" s="20">
        <f>IF(J3853&gt;Master!$A$6,"N/A",IF(M3853=0,H3853,IF(P3853="0",0,ROUND(H3853*P3853/O3853,2))))</f>
        <v>0</v>
      </c>
      <c r="R3853" s="37" t="str">
        <f t="shared" si="119"/>
        <v/>
      </c>
    </row>
    <row r="3854" spans="1:18" x14ac:dyDescent="0.2">
      <c r="A3854" s="13"/>
      <c r="B3854" s="1"/>
      <c r="C3854" s="1"/>
      <c r="D3854" s="1"/>
      <c r="E3854" s="1"/>
      <c r="F3854" s="1"/>
      <c r="G3854" s="13"/>
      <c r="H3854" s="9"/>
      <c r="I3854" s="1"/>
      <c r="J3854" s="82"/>
      <c r="K3854" s="53"/>
      <c r="L3854" s="52"/>
      <c r="M3854" s="3"/>
      <c r="N3854" s="3"/>
      <c r="O3854" s="17" t="str">
        <f t="shared" si="118"/>
        <v/>
      </c>
      <c r="P3854" s="18" t="str">
        <f>IF(M3854=0,"",IF(N3854-Master!$A$6&lt;0,"0",IF(M3854&lt;=Master!$A$6,(N3854-Master!$A$6),O3854)))</f>
        <v/>
      </c>
      <c r="Q3854" s="20">
        <f>IF(J3854&gt;Master!$A$6,"N/A",IF(M3854=0,H3854,IF(P3854="0",0,ROUND(H3854*P3854/O3854,2))))</f>
        <v>0</v>
      </c>
      <c r="R3854" s="37" t="str">
        <f t="shared" si="119"/>
        <v/>
      </c>
    </row>
    <row r="3855" spans="1:18" x14ac:dyDescent="0.2">
      <c r="A3855" s="13"/>
      <c r="B3855" s="1"/>
      <c r="C3855" s="1"/>
      <c r="D3855" s="1"/>
      <c r="E3855" s="1"/>
      <c r="F3855" s="1"/>
      <c r="G3855" s="13"/>
      <c r="H3855" s="9"/>
      <c r="I3855" s="1"/>
      <c r="J3855" s="82"/>
      <c r="K3855" s="53"/>
      <c r="L3855" s="52"/>
      <c r="M3855" s="3"/>
      <c r="N3855" s="3"/>
      <c r="O3855" s="17" t="str">
        <f t="shared" si="118"/>
        <v/>
      </c>
      <c r="P3855" s="18" t="str">
        <f>IF(M3855=0,"",IF(N3855-Master!$A$6&lt;0,"0",IF(M3855&lt;=Master!$A$6,(N3855-Master!$A$6),O3855)))</f>
        <v/>
      </c>
      <c r="Q3855" s="20">
        <f>IF(J3855&gt;Master!$A$6,"N/A",IF(M3855=0,H3855,IF(P3855="0",0,ROUND(H3855*P3855/O3855,2))))</f>
        <v>0</v>
      </c>
      <c r="R3855" s="37" t="str">
        <f t="shared" si="119"/>
        <v/>
      </c>
    </row>
    <row r="3856" spans="1:18" x14ac:dyDescent="0.2">
      <c r="A3856" s="13"/>
      <c r="B3856" s="1"/>
      <c r="C3856" s="1"/>
      <c r="D3856" s="1"/>
      <c r="E3856" s="1"/>
      <c r="F3856" s="1"/>
      <c r="G3856" s="13"/>
      <c r="H3856" s="9"/>
      <c r="I3856" s="1"/>
      <c r="J3856" s="82"/>
      <c r="K3856" s="53"/>
      <c r="L3856" s="52"/>
      <c r="M3856" s="3"/>
      <c r="N3856" s="3"/>
      <c r="O3856" s="17" t="str">
        <f t="shared" si="118"/>
        <v/>
      </c>
      <c r="P3856" s="18" t="str">
        <f>IF(M3856=0,"",IF(N3856-Master!$A$6&lt;0,"0",IF(M3856&lt;=Master!$A$6,(N3856-Master!$A$6),O3856)))</f>
        <v/>
      </c>
      <c r="Q3856" s="20">
        <f>IF(J3856&gt;Master!$A$6,"N/A",IF(M3856=0,H3856,IF(P3856="0",0,ROUND(H3856*P3856/O3856,2))))</f>
        <v>0</v>
      </c>
      <c r="R3856" s="37" t="str">
        <f t="shared" si="119"/>
        <v/>
      </c>
    </row>
    <row r="3857" spans="1:18" x14ac:dyDescent="0.2">
      <c r="A3857" s="13"/>
      <c r="B3857" s="1"/>
      <c r="C3857" s="1"/>
      <c r="D3857" s="1"/>
      <c r="E3857" s="1"/>
      <c r="F3857" s="1"/>
      <c r="G3857" s="13"/>
      <c r="H3857" s="9"/>
      <c r="I3857" s="1"/>
      <c r="J3857" s="82"/>
      <c r="K3857" s="53"/>
      <c r="L3857" s="52"/>
      <c r="M3857" s="3"/>
      <c r="N3857" s="3"/>
      <c r="O3857" s="17" t="str">
        <f t="shared" si="118"/>
        <v/>
      </c>
      <c r="P3857" s="18" t="str">
        <f>IF(M3857=0,"",IF(N3857-Master!$A$6&lt;0,"0",IF(M3857&lt;=Master!$A$6,(N3857-Master!$A$6),O3857)))</f>
        <v/>
      </c>
      <c r="Q3857" s="20">
        <f>IF(J3857&gt;Master!$A$6,"N/A",IF(M3857=0,H3857,IF(P3857="0",0,ROUND(H3857*P3857/O3857,2))))</f>
        <v>0</v>
      </c>
      <c r="R3857" s="37" t="str">
        <f t="shared" si="119"/>
        <v/>
      </c>
    </row>
    <row r="3858" spans="1:18" x14ac:dyDescent="0.2">
      <c r="A3858" s="13"/>
      <c r="B3858" s="1"/>
      <c r="C3858" s="1"/>
      <c r="D3858" s="1"/>
      <c r="E3858" s="1"/>
      <c r="F3858" s="1"/>
      <c r="G3858" s="13"/>
      <c r="H3858" s="9"/>
      <c r="I3858" s="1"/>
      <c r="J3858" s="82"/>
      <c r="K3858" s="53"/>
      <c r="L3858" s="52"/>
      <c r="M3858" s="3"/>
      <c r="N3858" s="3"/>
      <c r="O3858" s="17" t="str">
        <f t="shared" si="118"/>
        <v/>
      </c>
      <c r="P3858" s="18" t="str">
        <f>IF(M3858=0,"",IF(N3858-Master!$A$6&lt;0,"0",IF(M3858&lt;=Master!$A$6,(N3858-Master!$A$6),O3858)))</f>
        <v/>
      </c>
      <c r="Q3858" s="20">
        <f>IF(J3858&gt;Master!$A$6,"N/A",IF(M3858=0,H3858,IF(P3858="0",0,ROUND(H3858*P3858/O3858,2))))</f>
        <v>0</v>
      </c>
      <c r="R3858" s="37" t="str">
        <f t="shared" si="119"/>
        <v/>
      </c>
    </row>
    <row r="3859" spans="1:18" x14ac:dyDescent="0.2">
      <c r="A3859" s="13"/>
      <c r="B3859" s="1"/>
      <c r="C3859" s="1"/>
      <c r="D3859" s="1"/>
      <c r="E3859" s="1"/>
      <c r="F3859" s="1"/>
      <c r="G3859" s="13"/>
      <c r="H3859" s="9"/>
      <c r="I3859" s="1"/>
      <c r="J3859" s="82"/>
      <c r="K3859" s="53"/>
      <c r="L3859" s="52"/>
      <c r="M3859" s="3"/>
      <c r="N3859" s="3"/>
      <c r="O3859" s="17" t="str">
        <f t="shared" si="118"/>
        <v/>
      </c>
      <c r="P3859" s="18" t="str">
        <f>IF(M3859=0,"",IF(N3859-Master!$A$6&lt;0,"0",IF(M3859&lt;=Master!$A$6,(N3859-Master!$A$6),O3859)))</f>
        <v/>
      </c>
      <c r="Q3859" s="20">
        <f>IF(J3859&gt;Master!$A$6,"N/A",IF(M3859=0,H3859,IF(P3859="0",0,ROUND(H3859*P3859/O3859,2))))</f>
        <v>0</v>
      </c>
      <c r="R3859" s="37" t="str">
        <f t="shared" si="119"/>
        <v/>
      </c>
    </row>
    <row r="3860" spans="1:18" x14ac:dyDescent="0.2">
      <c r="A3860" s="13"/>
      <c r="B3860" s="1"/>
      <c r="C3860" s="1"/>
      <c r="D3860" s="1"/>
      <c r="E3860" s="1"/>
      <c r="F3860" s="1"/>
      <c r="G3860" s="13"/>
      <c r="H3860" s="9"/>
      <c r="I3860" s="1"/>
      <c r="J3860" s="82"/>
      <c r="K3860" s="53"/>
      <c r="L3860" s="52"/>
      <c r="M3860" s="3"/>
      <c r="N3860" s="3"/>
      <c r="O3860" s="17" t="str">
        <f t="shared" si="118"/>
        <v/>
      </c>
      <c r="P3860" s="18" t="str">
        <f>IF(M3860=0,"",IF(N3860-Master!$A$6&lt;0,"0",IF(M3860&lt;=Master!$A$6,(N3860-Master!$A$6),O3860)))</f>
        <v/>
      </c>
      <c r="Q3860" s="20">
        <f>IF(J3860&gt;Master!$A$6,"N/A",IF(M3860=0,H3860,IF(P3860="0",0,ROUND(H3860*P3860/O3860,2))))</f>
        <v>0</v>
      </c>
      <c r="R3860" s="37" t="str">
        <f t="shared" si="119"/>
        <v/>
      </c>
    </row>
    <row r="3861" spans="1:18" x14ac:dyDescent="0.2">
      <c r="A3861" s="13"/>
      <c r="B3861" s="1"/>
      <c r="C3861" s="1"/>
      <c r="D3861" s="1"/>
      <c r="E3861" s="1"/>
      <c r="F3861" s="1"/>
      <c r="G3861" s="13"/>
      <c r="H3861" s="9"/>
      <c r="I3861" s="1"/>
      <c r="J3861" s="82"/>
      <c r="K3861" s="53"/>
      <c r="L3861" s="52"/>
      <c r="M3861" s="3"/>
      <c r="N3861" s="3"/>
      <c r="O3861" s="17" t="str">
        <f t="shared" ref="O3861:O3924" si="120">IF(M3861=0,"",(N3861-M3861+1))</f>
        <v/>
      </c>
      <c r="P3861" s="18" t="str">
        <f>IF(M3861=0,"",IF(N3861-Master!$A$6&lt;0,"0",IF(M3861&lt;=Master!$A$6,(N3861-Master!$A$6),O3861)))</f>
        <v/>
      </c>
      <c r="Q3861" s="20">
        <f>IF(J3861&gt;Master!$A$6,"N/A",IF(M3861=0,H3861,IF(P3861="0",0,ROUND(H3861*P3861/O3861,2))))</f>
        <v>0</v>
      </c>
      <c r="R3861" s="37" t="str">
        <f t="shared" ref="R3861:R3924" si="121">CLEAN(IF(H3861=0,"",IF(ISBLANK(H3861),LEFT("Defer "&amp;K3861,35),LEFT("Defer "&amp;I3861&amp;" "&amp;K3861,35))))</f>
        <v/>
      </c>
    </row>
    <row r="3862" spans="1:18" x14ac:dyDescent="0.2">
      <c r="A3862" s="13"/>
      <c r="B3862" s="1"/>
      <c r="C3862" s="1"/>
      <c r="D3862" s="1"/>
      <c r="E3862" s="1"/>
      <c r="F3862" s="1"/>
      <c r="G3862" s="13"/>
      <c r="H3862" s="9"/>
      <c r="I3862" s="1"/>
      <c r="J3862" s="82"/>
      <c r="K3862" s="53"/>
      <c r="L3862" s="52"/>
      <c r="M3862" s="3"/>
      <c r="N3862" s="3"/>
      <c r="O3862" s="17" t="str">
        <f t="shared" si="120"/>
        <v/>
      </c>
      <c r="P3862" s="18" t="str">
        <f>IF(M3862=0,"",IF(N3862-Master!$A$6&lt;0,"0",IF(M3862&lt;=Master!$A$6,(N3862-Master!$A$6),O3862)))</f>
        <v/>
      </c>
      <c r="Q3862" s="20">
        <f>IF(J3862&gt;Master!$A$6,"N/A",IF(M3862=0,H3862,IF(P3862="0",0,ROUND(H3862*P3862/O3862,2))))</f>
        <v>0</v>
      </c>
      <c r="R3862" s="37" t="str">
        <f t="shared" si="121"/>
        <v/>
      </c>
    </row>
    <row r="3863" spans="1:18" x14ac:dyDescent="0.2">
      <c r="A3863" s="13"/>
      <c r="B3863" s="1"/>
      <c r="C3863" s="1"/>
      <c r="D3863" s="1"/>
      <c r="E3863" s="1"/>
      <c r="F3863" s="1"/>
      <c r="G3863" s="13"/>
      <c r="H3863" s="9"/>
      <c r="I3863" s="1"/>
      <c r="J3863" s="82"/>
      <c r="K3863" s="53"/>
      <c r="L3863" s="52"/>
      <c r="M3863" s="3"/>
      <c r="N3863" s="3"/>
      <c r="O3863" s="17" t="str">
        <f t="shared" si="120"/>
        <v/>
      </c>
      <c r="P3863" s="18" t="str">
        <f>IF(M3863=0,"",IF(N3863-Master!$A$6&lt;0,"0",IF(M3863&lt;=Master!$A$6,(N3863-Master!$A$6),O3863)))</f>
        <v/>
      </c>
      <c r="Q3863" s="20">
        <f>IF(J3863&gt;Master!$A$6,"N/A",IF(M3863=0,H3863,IF(P3863="0",0,ROUND(H3863*P3863/O3863,2))))</f>
        <v>0</v>
      </c>
      <c r="R3863" s="37" t="str">
        <f t="shared" si="121"/>
        <v/>
      </c>
    </row>
    <row r="3864" spans="1:18" x14ac:dyDescent="0.2">
      <c r="A3864" s="13"/>
      <c r="B3864" s="1"/>
      <c r="C3864" s="1"/>
      <c r="D3864" s="1"/>
      <c r="E3864" s="1"/>
      <c r="F3864" s="1"/>
      <c r="G3864" s="13"/>
      <c r="H3864" s="9"/>
      <c r="I3864" s="1"/>
      <c r="J3864" s="82"/>
      <c r="K3864" s="53"/>
      <c r="L3864" s="52"/>
      <c r="M3864" s="3"/>
      <c r="N3864" s="3"/>
      <c r="O3864" s="17" t="str">
        <f t="shared" si="120"/>
        <v/>
      </c>
      <c r="P3864" s="18" t="str">
        <f>IF(M3864=0,"",IF(N3864-Master!$A$6&lt;0,"0",IF(M3864&lt;=Master!$A$6,(N3864-Master!$A$6),O3864)))</f>
        <v/>
      </c>
      <c r="Q3864" s="20">
        <f>IF(J3864&gt;Master!$A$6,"N/A",IF(M3864=0,H3864,IF(P3864="0",0,ROUND(H3864*P3864/O3864,2))))</f>
        <v>0</v>
      </c>
      <c r="R3864" s="37" t="str">
        <f t="shared" si="121"/>
        <v/>
      </c>
    </row>
    <row r="3865" spans="1:18" x14ac:dyDescent="0.2">
      <c r="A3865" s="13"/>
      <c r="B3865" s="1"/>
      <c r="C3865" s="1"/>
      <c r="D3865" s="1"/>
      <c r="E3865" s="1"/>
      <c r="F3865" s="1"/>
      <c r="G3865" s="13"/>
      <c r="H3865" s="9"/>
      <c r="I3865" s="1"/>
      <c r="J3865" s="82"/>
      <c r="K3865" s="53"/>
      <c r="L3865" s="52"/>
      <c r="M3865" s="3"/>
      <c r="N3865" s="3"/>
      <c r="O3865" s="17" t="str">
        <f t="shared" si="120"/>
        <v/>
      </c>
      <c r="P3865" s="18" t="str">
        <f>IF(M3865=0,"",IF(N3865-Master!$A$6&lt;0,"0",IF(M3865&lt;=Master!$A$6,(N3865-Master!$A$6),O3865)))</f>
        <v/>
      </c>
      <c r="Q3865" s="20">
        <f>IF(J3865&gt;Master!$A$6,"N/A",IF(M3865=0,H3865,IF(P3865="0",0,ROUND(H3865*P3865/O3865,2))))</f>
        <v>0</v>
      </c>
      <c r="R3865" s="37" t="str">
        <f t="shared" si="121"/>
        <v/>
      </c>
    </row>
    <row r="3866" spans="1:18" x14ac:dyDescent="0.2">
      <c r="A3866" s="13"/>
      <c r="B3866" s="1"/>
      <c r="C3866" s="1"/>
      <c r="D3866" s="1"/>
      <c r="E3866" s="1"/>
      <c r="F3866" s="1"/>
      <c r="G3866" s="13"/>
      <c r="H3866" s="9"/>
      <c r="I3866" s="1"/>
      <c r="J3866" s="82"/>
      <c r="K3866" s="53"/>
      <c r="L3866" s="52"/>
      <c r="M3866" s="3"/>
      <c r="N3866" s="3"/>
      <c r="O3866" s="17" t="str">
        <f t="shared" si="120"/>
        <v/>
      </c>
      <c r="P3866" s="18" t="str">
        <f>IF(M3866=0,"",IF(N3866-Master!$A$6&lt;0,"0",IF(M3866&lt;=Master!$A$6,(N3866-Master!$A$6),O3866)))</f>
        <v/>
      </c>
      <c r="Q3866" s="20">
        <f>IF(J3866&gt;Master!$A$6,"N/A",IF(M3866=0,H3866,IF(P3866="0",0,ROUND(H3866*P3866/O3866,2))))</f>
        <v>0</v>
      </c>
      <c r="R3866" s="37" t="str">
        <f t="shared" si="121"/>
        <v/>
      </c>
    </row>
    <row r="3867" spans="1:18" x14ac:dyDescent="0.2">
      <c r="A3867" s="13"/>
      <c r="B3867" s="1"/>
      <c r="C3867" s="1"/>
      <c r="D3867" s="1"/>
      <c r="E3867" s="1"/>
      <c r="F3867" s="1"/>
      <c r="G3867" s="13"/>
      <c r="H3867" s="9"/>
      <c r="I3867" s="1"/>
      <c r="J3867" s="82"/>
      <c r="K3867" s="53"/>
      <c r="L3867" s="52"/>
      <c r="M3867" s="3"/>
      <c r="N3867" s="3"/>
      <c r="O3867" s="17" t="str">
        <f t="shared" si="120"/>
        <v/>
      </c>
      <c r="P3867" s="18" t="str">
        <f>IF(M3867=0,"",IF(N3867-Master!$A$6&lt;0,"0",IF(M3867&lt;=Master!$A$6,(N3867-Master!$A$6),O3867)))</f>
        <v/>
      </c>
      <c r="Q3867" s="20">
        <f>IF(J3867&gt;Master!$A$6,"N/A",IF(M3867=0,H3867,IF(P3867="0",0,ROUND(H3867*P3867/O3867,2))))</f>
        <v>0</v>
      </c>
      <c r="R3867" s="37" t="str">
        <f t="shared" si="121"/>
        <v/>
      </c>
    </row>
    <row r="3868" spans="1:18" x14ac:dyDescent="0.2">
      <c r="A3868" s="13"/>
      <c r="B3868" s="1"/>
      <c r="C3868" s="1"/>
      <c r="D3868" s="1"/>
      <c r="E3868" s="1"/>
      <c r="F3868" s="1"/>
      <c r="G3868" s="13"/>
      <c r="H3868" s="9"/>
      <c r="I3868" s="1"/>
      <c r="J3868" s="82"/>
      <c r="K3868" s="53"/>
      <c r="L3868" s="52"/>
      <c r="M3868" s="3"/>
      <c r="N3868" s="3"/>
      <c r="O3868" s="17" t="str">
        <f t="shared" si="120"/>
        <v/>
      </c>
      <c r="P3868" s="18" t="str">
        <f>IF(M3868=0,"",IF(N3868-Master!$A$6&lt;0,"0",IF(M3868&lt;=Master!$A$6,(N3868-Master!$A$6),O3868)))</f>
        <v/>
      </c>
      <c r="Q3868" s="20">
        <f>IF(J3868&gt;Master!$A$6,"N/A",IF(M3868=0,H3868,IF(P3868="0",0,ROUND(H3868*P3868/O3868,2))))</f>
        <v>0</v>
      </c>
      <c r="R3868" s="37" t="str">
        <f t="shared" si="121"/>
        <v/>
      </c>
    </row>
    <row r="3869" spans="1:18" x14ac:dyDescent="0.2">
      <c r="A3869" s="13"/>
      <c r="B3869" s="1"/>
      <c r="C3869" s="1"/>
      <c r="D3869" s="1"/>
      <c r="E3869" s="1"/>
      <c r="F3869" s="1"/>
      <c r="G3869" s="13"/>
      <c r="H3869" s="9"/>
      <c r="I3869" s="1"/>
      <c r="J3869" s="82"/>
      <c r="K3869" s="53"/>
      <c r="L3869" s="52"/>
      <c r="M3869" s="3"/>
      <c r="N3869" s="3"/>
      <c r="O3869" s="17" t="str">
        <f t="shared" si="120"/>
        <v/>
      </c>
      <c r="P3869" s="18" t="str">
        <f>IF(M3869=0,"",IF(N3869-Master!$A$6&lt;0,"0",IF(M3869&lt;=Master!$A$6,(N3869-Master!$A$6),O3869)))</f>
        <v/>
      </c>
      <c r="Q3869" s="20">
        <f>IF(J3869&gt;Master!$A$6,"N/A",IF(M3869=0,H3869,IF(P3869="0",0,ROUND(H3869*P3869/O3869,2))))</f>
        <v>0</v>
      </c>
      <c r="R3869" s="37" t="str">
        <f t="shared" si="121"/>
        <v/>
      </c>
    </row>
    <row r="3870" spans="1:18" x14ac:dyDescent="0.2">
      <c r="A3870" s="13"/>
      <c r="B3870" s="1"/>
      <c r="C3870" s="1"/>
      <c r="D3870" s="1"/>
      <c r="E3870" s="1"/>
      <c r="F3870" s="1"/>
      <c r="G3870" s="13"/>
      <c r="H3870" s="9"/>
      <c r="I3870" s="1"/>
      <c r="J3870" s="82"/>
      <c r="K3870" s="53"/>
      <c r="L3870" s="52"/>
      <c r="M3870" s="3"/>
      <c r="N3870" s="3"/>
      <c r="O3870" s="17" t="str">
        <f t="shared" si="120"/>
        <v/>
      </c>
      <c r="P3870" s="18" t="str">
        <f>IF(M3870=0,"",IF(N3870-Master!$A$6&lt;0,"0",IF(M3870&lt;=Master!$A$6,(N3870-Master!$A$6),O3870)))</f>
        <v/>
      </c>
      <c r="Q3870" s="20">
        <f>IF(J3870&gt;Master!$A$6,"N/A",IF(M3870=0,H3870,IF(P3870="0",0,ROUND(H3870*P3870/O3870,2))))</f>
        <v>0</v>
      </c>
      <c r="R3870" s="37" t="str">
        <f t="shared" si="121"/>
        <v/>
      </c>
    </row>
    <row r="3871" spans="1:18" x14ac:dyDescent="0.2">
      <c r="A3871" s="13"/>
      <c r="B3871" s="1"/>
      <c r="C3871" s="1"/>
      <c r="D3871" s="1"/>
      <c r="E3871" s="1"/>
      <c r="F3871" s="1"/>
      <c r="G3871" s="13"/>
      <c r="H3871" s="9"/>
      <c r="I3871" s="1"/>
      <c r="J3871" s="82"/>
      <c r="K3871" s="53"/>
      <c r="L3871" s="52"/>
      <c r="M3871" s="3"/>
      <c r="N3871" s="3"/>
      <c r="O3871" s="17" t="str">
        <f t="shared" si="120"/>
        <v/>
      </c>
      <c r="P3871" s="18" t="str">
        <f>IF(M3871=0,"",IF(N3871-Master!$A$6&lt;0,"0",IF(M3871&lt;=Master!$A$6,(N3871-Master!$A$6),O3871)))</f>
        <v/>
      </c>
      <c r="Q3871" s="20">
        <f>IF(J3871&gt;Master!$A$6,"N/A",IF(M3871=0,H3871,IF(P3871="0",0,ROUND(H3871*P3871/O3871,2))))</f>
        <v>0</v>
      </c>
      <c r="R3871" s="37" t="str">
        <f t="shared" si="121"/>
        <v/>
      </c>
    </row>
    <row r="3872" spans="1:18" x14ac:dyDescent="0.2">
      <c r="A3872" s="13"/>
      <c r="B3872" s="1"/>
      <c r="C3872" s="1"/>
      <c r="D3872" s="1"/>
      <c r="E3872" s="1"/>
      <c r="F3872" s="1"/>
      <c r="G3872" s="13"/>
      <c r="H3872" s="9"/>
      <c r="I3872" s="1"/>
      <c r="J3872" s="82"/>
      <c r="K3872" s="53"/>
      <c r="L3872" s="52"/>
      <c r="M3872" s="3"/>
      <c r="N3872" s="3"/>
      <c r="O3872" s="17" t="str">
        <f t="shared" si="120"/>
        <v/>
      </c>
      <c r="P3872" s="18" t="str">
        <f>IF(M3872=0,"",IF(N3872-Master!$A$6&lt;0,"0",IF(M3872&lt;=Master!$A$6,(N3872-Master!$A$6),O3872)))</f>
        <v/>
      </c>
      <c r="Q3872" s="20">
        <f>IF(J3872&gt;Master!$A$6,"N/A",IF(M3872=0,H3872,IF(P3872="0",0,ROUND(H3872*P3872/O3872,2))))</f>
        <v>0</v>
      </c>
      <c r="R3872" s="37" t="str">
        <f t="shared" si="121"/>
        <v/>
      </c>
    </row>
    <row r="3873" spans="1:18" x14ac:dyDescent="0.2">
      <c r="A3873" s="13"/>
      <c r="B3873" s="1"/>
      <c r="C3873" s="1"/>
      <c r="D3873" s="1"/>
      <c r="E3873" s="1"/>
      <c r="F3873" s="1"/>
      <c r="G3873" s="13"/>
      <c r="H3873" s="9"/>
      <c r="I3873" s="1"/>
      <c r="J3873" s="82"/>
      <c r="K3873" s="53"/>
      <c r="L3873" s="52"/>
      <c r="M3873" s="3"/>
      <c r="N3873" s="3"/>
      <c r="O3873" s="17" t="str">
        <f t="shared" si="120"/>
        <v/>
      </c>
      <c r="P3873" s="18" t="str">
        <f>IF(M3873=0,"",IF(N3873-Master!$A$6&lt;0,"0",IF(M3873&lt;=Master!$A$6,(N3873-Master!$A$6),O3873)))</f>
        <v/>
      </c>
      <c r="Q3873" s="20">
        <f>IF(J3873&gt;Master!$A$6,"N/A",IF(M3873=0,H3873,IF(P3873="0",0,ROUND(H3873*P3873/O3873,2))))</f>
        <v>0</v>
      </c>
      <c r="R3873" s="37" t="str">
        <f t="shared" si="121"/>
        <v/>
      </c>
    </row>
    <row r="3874" spans="1:18" x14ac:dyDescent="0.2">
      <c r="A3874" s="13"/>
      <c r="B3874" s="1"/>
      <c r="C3874" s="1"/>
      <c r="D3874" s="1"/>
      <c r="E3874" s="1"/>
      <c r="F3874" s="1"/>
      <c r="G3874" s="13"/>
      <c r="H3874" s="9"/>
      <c r="I3874" s="1"/>
      <c r="J3874" s="82"/>
      <c r="K3874" s="53"/>
      <c r="L3874" s="52"/>
      <c r="M3874" s="3"/>
      <c r="N3874" s="3"/>
      <c r="O3874" s="17" t="str">
        <f t="shared" si="120"/>
        <v/>
      </c>
      <c r="P3874" s="18" t="str">
        <f>IF(M3874=0,"",IF(N3874-Master!$A$6&lt;0,"0",IF(M3874&lt;=Master!$A$6,(N3874-Master!$A$6),O3874)))</f>
        <v/>
      </c>
      <c r="Q3874" s="20">
        <f>IF(J3874&gt;Master!$A$6,"N/A",IF(M3874=0,H3874,IF(P3874="0",0,ROUND(H3874*P3874/O3874,2))))</f>
        <v>0</v>
      </c>
      <c r="R3874" s="37" t="str">
        <f t="shared" si="121"/>
        <v/>
      </c>
    </row>
    <row r="3875" spans="1:18" x14ac:dyDescent="0.2">
      <c r="A3875" s="13"/>
      <c r="B3875" s="1"/>
      <c r="C3875" s="1"/>
      <c r="D3875" s="1"/>
      <c r="E3875" s="1"/>
      <c r="F3875" s="1"/>
      <c r="G3875" s="13"/>
      <c r="H3875" s="9"/>
      <c r="I3875" s="1"/>
      <c r="J3875" s="82"/>
      <c r="K3875" s="53"/>
      <c r="L3875" s="52"/>
      <c r="M3875" s="3"/>
      <c r="N3875" s="3"/>
      <c r="O3875" s="17" t="str">
        <f t="shared" si="120"/>
        <v/>
      </c>
      <c r="P3875" s="18" t="str">
        <f>IF(M3875=0,"",IF(N3875-Master!$A$6&lt;0,"0",IF(M3875&lt;=Master!$A$6,(N3875-Master!$A$6),O3875)))</f>
        <v/>
      </c>
      <c r="Q3875" s="20">
        <f>IF(J3875&gt;Master!$A$6,"N/A",IF(M3875=0,H3875,IF(P3875="0",0,ROUND(H3875*P3875/O3875,2))))</f>
        <v>0</v>
      </c>
      <c r="R3875" s="37" t="str">
        <f t="shared" si="121"/>
        <v/>
      </c>
    </row>
    <row r="3876" spans="1:18" x14ac:dyDescent="0.2">
      <c r="A3876" s="13"/>
      <c r="B3876" s="1"/>
      <c r="C3876" s="1"/>
      <c r="D3876" s="1"/>
      <c r="E3876" s="1"/>
      <c r="F3876" s="1"/>
      <c r="G3876" s="13"/>
      <c r="H3876" s="9"/>
      <c r="I3876" s="1"/>
      <c r="J3876" s="82"/>
      <c r="K3876" s="53"/>
      <c r="L3876" s="52"/>
      <c r="M3876" s="3"/>
      <c r="N3876" s="3"/>
      <c r="O3876" s="17" t="str">
        <f t="shared" si="120"/>
        <v/>
      </c>
      <c r="P3876" s="18" t="str">
        <f>IF(M3876=0,"",IF(N3876-Master!$A$6&lt;0,"0",IF(M3876&lt;=Master!$A$6,(N3876-Master!$A$6),O3876)))</f>
        <v/>
      </c>
      <c r="Q3876" s="20">
        <f>IF(J3876&gt;Master!$A$6,"N/A",IF(M3876=0,H3876,IF(P3876="0",0,ROUND(H3876*P3876/O3876,2))))</f>
        <v>0</v>
      </c>
      <c r="R3876" s="37" t="str">
        <f t="shared" si="121"/>
        <v/>
      </c>
    </row>
    <row r="3877" spans="1:18" x14ac:dyDescent="0.2">
      <c r="A3877" s="13"/>
      <c r="B3877" s="1"/>
      <c r="C3877" s="1"/>
      <c r="D3877" s="1"/>
      <c r="E3877" s="1"/>
      <c r="F3877" s="1"/>
      <c r="G3877" s="13"/>
      <c r="H3877" s="9"/>
      <c r="I3877" s="1"/>
      <c r="J3877" s="82"/>
      <c r="K3877" s="53"/>
      <c r="L3877" s="52"/>
      <c r="M3877" s="3"/>
      <c r="N3877" s="3"/>
      <c r="O3877" s="17" t="str">
        <f t="shared" si="120"/>
        <v/>
      </c>
      <c r="P3877" s="18" t="str">
        <f>IF(M3877=0,"",IF(N3877-Master!$A$6&lt;0,"0",IF(M3877&lt;=Master!$A$6,(N3877-Master!$A$6),O3877)))</f>
        <v/>
      </c>
      <c r="Q3877" s="20">
        <f>IF(J3877&gt;Master!$A$6,"N/A",IF(M3877=0,H3877,IF(P3877="0",0,ROUND(H3877*P3877/O3877,2))))</f>
        <v>0</v>
      </c>
      <c r="R3877" s="37" t="str">
        <f t="shared" si="121"/>
        <v/>
      </c>
    </row>
    <row r="3878" spans="1:18" x14ac:dyDescent="0.2">
      <c r="A3878" s="13"/>
      <c r="B3878" s="1"/>
      <c r="C3878" s="1"/>
      <c r="D3878" s="1"/>
      <c r="E3878" s="1"/>
      <c r="F3878" s="1"/>
      <c r="G3878" s="13"/>
      <c r="H3878" s="9"/>
      <c r="I3878" s="1"/>
      <c r="J3878" s="82"/>
      <c r="K3878" s="53"/>
      <c r="L3878" s="52"/>
      <c r="M3878" s="3"/>
      <c r="N3878" s="3"/>
      <c r="O3878" s="17" t="str">
        <f t="shared" si="120"/>
        <v/>
      </c>
      <c r="P3878" s="18" t="str">
        <f>IF(M3878=0,"",IF(N3878-Master!$A$6&lt;0,"0",IF(M3878&lt;=Master!$A$6,(N3878-Master!$A$6),O3878)))</f>
        <v/>
      </c>
      <c r="Q3878" s="20">
        <f>IF(J3878&gt;Master!$A$6,"N/A",IF(M3878=0,H3878,IF(P3878="0",0,ROUND(H3878*P3878/O3878,2))))</f>
        <v>0</v>
      </c>
      <c r="R3878" s="37" t="str">
        <f t="shared" si="121"/>
        <v/>
      </c>
    </row>
    <row r="3879" spans="1:18" x14ac:dyDescent="0.2">
      <c r="A3879" s="13"/>
      <c r="B3879" s="1"/>
      <c r="C3879" s="1"/>
      <c r="D3879" s="1"/>
      <c r="E3879" s="1"/>
      <c r="F3879" s="1"/>
      <c r="G3879" s="13"/>
      <c r="H3879" s="9"/>
      <c r="I3879" s="1"/>
      <c r="J3879" s="82"/>
      <c r="K3879" s="53"/>
      <c r="L3879" s="52"/>
      <c r="M3879" s="3"/>
      <c r="N3879" s="3"/>
      <c r="O3879" s="17" t="str">
        <f t="shared" si="120"/>
        <v/>
      </c>
      <c r="P3879" s="18" t="str">
        <f>IF(M3879=0,"",IF(N3879-Master!$A$6&lt;0,"0",IF(M3879&lt;=Master!$A$6,(N3879-Master!$A$6),O3879)))</f>
        <v/>
      </c>
      <c r="Q3879" s="20">
        <f>IF(J3879&gt;Master!$A$6,"N/A",IF(M3879=0,H3879,IF(P3879="0",0,ROUND(H3879*P3879/O3879,2))))</f>
        <v>0</v>
      </c>
      <c r="R3879" s="37" t="str">
        <f t="shared" si="121"/>
        <v/>
      </c>
    </row>
    <row r="3880" spans="1:18" x14ac:dyDescent="0.2">
      <c r="A3880" s="13"/>
      <c r="B3880" s="1"/>
      <c r="C3880" s="1"/>
      <c r="D3880" s="1"/>
      <c r="E3880" s="1"/>
      <c r="F3880" s="1"/>
      <c r="G3880" s="13"/>
      <c r="H3880" s="9"/>
      <c r="I3880" s="1"/>
      <c r="J3880" s="82"/>
      <c r="K3880" s="53"/>
      <c r="L3880" s="52"/>
      <c r="M3880" s="3"/>
      <c r="N3880" s="3"/>
      <c r="O3880" s="17" t="str">
        <f t="shared" si="120"/>
        <v/>
      </c>
      <c r="P3880" s="18" t="str">
        <f>IF(M3880=0,"",IF(N3880-Master!$A$6&lt;0,"0",IF(M3880&lt;=Master!$A$6,(N3880-Master!$A$6),O3880)))</f>
        <v/>
      </c>
      <c r="Q3880" s="20">
        <f>IF(J3880&gt;Master!$A$6,"N/A",IF(M3880=0,H3880,IF(P3880="0",0,ROUND(H3880*P3880/O3880,2))))</f>
        <v>0</v>
      </c>
      <c r="R3880" s="37" t="str">
        <f t="shared" si="121"/>
        <v/>
      </c>
    </row>
    <row r="3881" spans="1:18" x14ac:dyDescent="0.2">
      <c r="A3881" s="13"/>
      <c r="B3881" s="1"/>
      <c r="C3881" s="1"/>
      <c r="D3881" s="1"/>
      <c r="E3881" s="1"/>
      <c r="F3881" s="1"/>
      <c r="G3881" s="13"/>
      <c r="H3881" s="9"/>
      <c r="I3881" s="1"/>
      <c r="J3881" s="82"/>
      <c r="K3881" s="53"/>
      <c r="L3881" s="52"/>
      <c r="M3881" s="3"/>
      <c r="N3881" s="3"/>
      <c r="O3881" s="17" t="str">
        <f t="shared" si="120"/>
        <v/>
      </c>
      <c r="P3881" s="18" t="str">
        <f>IF(M3881=0,"",IF(N3881-Master!$A$6&lt;0,"0",IF(M3881&lt;=Master!$A$6,(N3881-Master!$A$6),O3881)))</f>
        <v/>
      </c>
      <c r="Q3881" s="20">
        <f>IF(J3881&gt;Master!$A$6,"N/A",IF(M3881=0,H3881,IF(P3881="0",0,ROUND(H3881*P3881/O3881,2))))</f>
        <v>0</v>
      </c>
      <c r="R3881" s="37" t="str">
        <f t="shared" si="121"/>
        <v/>
      </c>
    </row>
    <row r="3882" spans="1:18" x14ac:dyDescent="0.2">
      <c r="A3882" s="13"/>
      <c r="B3882" s="1"/>
      <c r="C3882" s="1"/>
      <c r="D3882" s="1"/>
      <c r="E3882" s="1"/>
      <c r="F3882" s="1"/>
      <c r="G3882" s="13"/>
      <c r="H3882" s="9"/>
      <c r="I3882" s="1"/>
      <c r="J3882" s="82"/>
      <c r="K3882" s="53"/>
      <c r="L3882" s="52"/>
      <c r="M3882" s="3"/>
      <c r="N3882" s="3"/>
      <c r="O3882" s="17" t="str">
        <f t="shared" si="120"/>
        <v/>
      </c>
      <c r="P3882" s="18" t="str">
        <f>IF(M3882=0,"",IF(N3882-Master!$A$6&lt;0,"0",IF(M3882&lt;=Master!$A$6,(N3882-Master!$A$6),O3882)))</f>
        <v/>
      </c>
      <c r="Q3882" s="20">
        <f>IF(J3882&gt;Master!$A$6,"N/A",IF(M3882=0,H3882,IF(P3882="0",0,ROUND(H3882*P3882/O3882,2))))</f>
        <v>0</v>
      </c>
      <c r="R3882" s="37" t="str">
        <f t="shared" si="121"/>
        <v/>
      </c>
    </row>
    <row r="3883" spans="1:18" x14ac:dyDescent="0.2">
      <c r="A3883" s="13"/>
      <c r="B3883" s="1"/>
      <c r="C3883" s="1"/>
      <c r="D3883" s="1"/>
      <c r="E3883" s="1"/>
      <c r="F3883" s="1"/>
      <c r="G3883" s="13"/>
      <c r="H3883" s="9"/>
      <c r="I3883" s="1"/>
      <c r="J3883" s="82"/>
      <c r="K3883" s="53"/>
      <c r="L3883" s="52"/>
      <c r="M3883" s="3"/>
      <c r="N3883" s="3"/>
      <c r="O3883" s="17" t="str">
        <f t="shared" si="120"/>
        <v/>
      </c>
      <c r="P3883" s="18" t="str">
        <f>IF(M3883=0,"",IF(N3883-Master!$A$6&lt;0,"0",IF(M3883&lt;=Master!$A$6,(N3883-Master!$A$6),O3883)))</f>
        <v/>
      </c>
      <c r="Q3883" s="20">
        <f>IF(J3883&gt;Master!$A$6,"N/A",IF(M3883=0,H3883,IF(P3883="0",0,ROUND(H3883*P3883/O3883,2))))</f>
        <v>0</v>
      </c>
      <c r="R3883" s="37" t="str">
        <f t="shared" si="121"/>
        <v/>
      </c>
    </row>
    <row r="3884" spans="1:18" x14ac:dyDescent="0.2">
      <c r="A3884" s="13"/>
      <c r="B3884" s="1"/>
      <c r="C3884" s="1"/>
      <c r="D3884" s="1"/>
      <c r="E3884" s="1"/>
      <c r="F3884" s="1"/>
      <c r="G3884" s="13"/>
      <c r="H3884" s="9"/>
      <c r="I3884" s="1"/>
      <c r="J3884" s="82"/>
      <c r="K3884" s="53"/>
      <c r="L3884" s="52"/>
      <c r="M3884" s="3"/>
      <c r="N3884" s="3"/>
      <c r="O3884" s="17" t="str">
        <f t="shared" si="120"/>
        <v/>
      </c>
      <c r="P3884" s="18" t="str">
        <f>IF(M3884=0,"",IF(N3884-Master!$A$6&lt;0,"0",IF(M3884&lt;=Master!$A$6,(N3884-Master!$A$6),O3884)))</f>
        <v/>
      </c>
      <c r="Q3884" s="20">
        <f>IF(J3884&gt;Master!$A$6,"N/A",IF(M3884=0,H3884,IF(P3884="0",0,ROUND(H3884*P3884/O3884,2))))</f>
        <v>0</v>
      </c>
      <c r="R3884" s="37" t="str">
        <f t="shared" si="121"/>
        <v/>
      </c>
    </row>
    <row r="3885" spans="1:18" x14ac:dyDescent="0.2">
      <c r="A3885" s="13"/>
      <c r="B3885" s="1"/>
      <c r="C3885" s="1"/>
      <c r="D3885" s="1"/>
      <c r="E3885" s="1"/>
      <c r="F3885" s="1"/>
      <c r="G3885" s="13"/>
      <c r="H3885" s="9"/>
      <c r="I3885" s="1"/>
      <c r="J3885" s="82"/>
      <c r="K3885" s="53"/>
      <c r="L3885" s="52"/>
      <c r="M3885" s="3"/>
      <c r="N3885" s="3"/>
      <c r="O3885" s="17" t="str">
        <f t="shared" si="120"/>
        <v/>
      </c>
      <c r="P3885" s="18" t="str">
        <f>IF(M3885=0,"",IF(N3885-Master!$A$6&lt;0,"0",IF(M3885&lt;=Master!$A$6,(N3885-Master!$A$6),O3885)))</f>
        <v/>
      </c>
      <c r="Q3885" s="20">
        <f>IF(J3885&gt;Master!$A$6,"N/A",IF(M3885=0,H3885,IF(P3885="0",0,ROUND(H3885*P3885/O3885,2))))</f>
        <v>0</v>
      </c>
      <c r="R3885" s="37" t="str">
        <f t="shared" si="121"/>
        <v/>
      </c>
    </row>
    <row r="3886" spans="1:18" x14ac:dyDescent="0.2">
      <c r="A3886" s="13"/>
      <c r="B3886" s="1"/>
      <c r="C3886" s="1"/>
      <c r="D3886" s="1"/>
      <c r="E3886" s="1"/>
      <c r="F3886" s="1"/>
      <c r="G3886" s="13"/>
      <c r="H3886" s="9"/>
      <c r="I3886" s="1"/>
      <c r="J3886" s="82"/>
      <c r="K3886" s="53"/>
      <c r="L3886" s="52"/>
      <c r="M3886" s="3"/>
      <c r="N3886" s="3"/>
      <c r="O3886" s="17" t="str">
        <f t="shared" si="120"/>
        <v/>
      </c>
      <c r="P3886" s="18" t="str">
        <f>IF(M3886=0,"",IF(N3886-Master!$A$6&lt;0,"0",IF(M3886&lt;=Master!$A$6,(N3886-Master!$A$6),O3886)))</f>
        <v/>
      </c>
      <c r="Q3886" s="20">
        <f>IF(J3886&gt;Master!$A$6,"N/A",IF(M3886=0,H3886,IF(P3886="0",0,ROUND(H3886*P3886/O3886,2))))</f>
        <v>0</v>
      </c>
      <c r="R3886" s="37" t="str">
        <f t="shared" si="121"/>
        <v/>
      </c>
    </row>
    <row r="3887" spans="1:18" x14ac:dyDescent="0.2">
      <c r="A3887" s="13"/>
      <c r="B3887" s="1"/>
      <c r="C3887" s="1"/>
      <c r="D3887" s="1"/>
      <c r="E3887" s="1"/>
      <c r="F3887" s="1"/>
      <c r="G3887" s="13"/>
      <c r="H3887" s="9"/>
      <c r="I3887" s="1"/>
      <c r="J3887" s="82"/>
      <c r="K3887" s="53"/>
      <c r="L3887" s="52"/>
      <c r="M3887" s="3"/>
      <c r="N3887" s="3"/>
      <c r="O3887" s="17" t="str">
        <f t="shared" si="120"/>
        <v/>
      </c>
      <c r="P3887" s="18" t="str">
        <f>IF(M3887=0,"",IF(N3887-Master!$A$6&lt;0,"0",IF(M3887&lt;=Master!$A$6,(N3887-Master!$A$6),O3887)))</f>
        <v/>
      </c>
      <c r="Q3887" s="20">
        <f>IF(J3887&gt;Master!$A$6,"N/A",IF(M3887=0,H3887,IF(P3887="0",0,ROUND(H3887*P3887/O3887,2))))</f>
        <v>0</v>
      </c>
      <c r="R3887" s="37" t="str">
        <f t="shared" si="121"/>
        <v/>
      </c>
    </row>
    <row r="3888" spans="1:18" x14ac:dyDescent="0.2">
      <c r="A3888" s="13"/>
      <c r="B3888" s="1"/>
      <c r="C3888" s="1"/>
      <c r="D3888" s="1"/>
      <c r="E3888" s="1"/>
      <c r="F3888" s="1"/>
      <c r="G3888" s="13"/>
      <c r="H3888" s="9"/>
      <c r="I3888" s="1"/>
      <c r="J3888" s="82"/>
      <c r="K3888" s="53"/>
      <c r="L3888" s="52"/>
      <c r="M3888" s="3"/>
      <c r="N3888" s="3"/>
      <c r="O3888" s="17" t="str">
        <f t="shared" si="120"/>
        <v/>
      </c>
      <c r="P3888" s="18" t="str">
        <f>IF(M3888=0,"",IF(N3888-Master!$A$6&lt;0,"0",IF(M3888&lt;=Master!$A$6,(N3888-Master!$A$6),O3888)))</f>
        <v/>
      </c>
      <c r="Q3888" s="20">
        <f>IF(J3888&gt;Master!$A$6,"N/A",IF(M3888=0,H3888,IF(P3888="0",0,ROUND(H3888*P3888/O3888,2))))</f>
        <v>0</v>
      </c>
      <c r="R3888" s="37" t="str">
        <f t="shared" si="121"/>
        <v/>
      </c>
    </row>
    <row r="3889" spans="1:18" x14ac:dyDescent="0.2">
      <c r="A3889" s="13"/>
      <c r="B3889" s="1"/>
      <c r="C3889" s="1"/>
      <c r="D3889" s="1"/>
      <c r="E3889" s="1"/>
      <c r="F3889" s="1"/>
      <c r="G3889" s="13"/>
      <c r="H3889" s="9"/>
      <c r="I3889" s="1"/>
      <c r="J3889" s="82"/>
      <c r="K3889" s="53"/>
      <c r="L3889" s="52"/>
      <c r="M3889" s="3"/>
      <c r="N3889" s="3"/>
      <c r="O3889" s="17" t="str">
        <f t="shared" si="120"/>
        <v/>
      </c>
      <c r="P3889" s="18" t="str">
        <f>IF(M3889=0,"",IF(N3889-Master!$A$6&lt;0,"0",IF(M3889&lt;=Master!$A$6,(N3889-Master!$A$6),O3889)))</f>
        <v/>
      </c>
      <c r="Q3889" s="20">
        <f>IF(J3889&gt;Master!$A$6,"N/A",IF(M3889=0,H3889,IF(P3889="0",0,ROUND(H3889*P3889/O3889,2))))</f>
        <v>0</v>
      </c>
      <c r="R3889" s="37" t="str">
        <f t="shared" si="121"/>
        <v/>
      </c>
    </row>
    <row r="3890" spans="1:18" x14ac:dyDescent="0.2">
      <c r="A3890" s="13"/>
      <c r="B3890" s="1"/>
      <c r="C3890" s="1"/>
      <c r="D3890" s="1"/>
      <c r="E3890" s="1"/>
      <c r="F3890" s="1"/>
      <c r="G3890" s="13"/>
      <c r="H3890" s="9"/>
      <c r="I3890" s="1"/>
      <c r="J3890" s="82"/>
      <c r="K3890" s="53"/>
      <c r="L3890" s="52"/>
      <c r="M3890" s="3"/>
      <c r="N3890" s="3"/>
      <c r="O3890" s="17" t="str">
        <f t="shared" si="120"/>
        <v/>
      </c>
      <c r="P3890" s="18" t="str">
        <f>IF(M3890=0,"",IF(N3890-Master!$A$6&lt;0,"0",IF(M3890&lt;=Master!$A$6,(N3890-Master!$A$6),O3890)))</f>
        <v/>
      </c>
      <c r="Q3890" s="20">
        <f>IF(J3890&gt;Master!$A$6,"N/A",IF(M3890=0,H3890,IF(P3890="0",0,ROUND(H3890*P3890/O3890,2))))</f>
        <v>0</v>
      </c>
      <c r="R3890" s="37" t="str">
        <f t="shared" si="121"/>
        <v/>
      </c>
    </row>
    <row r="3891" spans="1:18" x14ac:dyDescent="0.2">
      <c r="A3891" s="13"/>
      <c r="B3891" s="1"/>
      <c r="C3891" s="1"/>
      <c r="D3891" s="1"/>
      <c r="E3891" s="1"/>
      <c r="F3891" s="1"/>
      <c r="G3891" s="13"/>
      <c r="H3891" s="9"/>
      <c r="I3891" s="1"/>
      <c r="J3891" s="82"/>
      <c r="K3891" s="53"/>
      <c r="L3891" s="52"/>
      <c r="M3891" s="3"/>
      <c r="N3891" s="3"/>
      <c r="O3891" s="17" t="str">
        <f t="shared" si="120"/>
        <v/>
      </c>
      <c r="P3891" s="18" t="str">
        <f>IF(M3891=0,"",IF(N3891-Master!$A$6&lt;0,"0",IF(M3891&lt;=Master!$A$6,(N3891-Master!$A$6),O3891)))</f>
        <v/>
      </c>
      <c r="Q3891" s="20">
        <f>IF(J3891&gt;Master!$A$6,"N/A",IF(M3891=0,H3891,IF(P3891="0",0,ROUND(H3891*P3891/O3891,2))))</f>
        <v>0</v>
      </c>
      <c r="R3891" s="37" t="str">
        <f t="shared" si="121"/>
        <v/>
      </c>
    </row>
    <row r="3892" spans="1:18" x14ac:dyDescent="0.2">
      <c r="A3892" s="13"/>
      <c r="B3892" s="1"/>
      <c r="C3892" s="1"/>
      <c r="D3892" s="1"/>
      <c r="E3892" s="1"/>
      <c r="F3892" s="1"/>
      <c r="G3892" s="13"/>
      <c r="H3892" s="9"/>
      <c r="I3892" s="1"/>
      <c r="J3892" s="82"/>
      <c r="K3892" s="53"/>
      <c r="L3892" s="52"/>
      <c r="M3892" s="3"/>
      <c r="N3892" s="3"/>
      <c r="O3892" s="17" t="str">
        <f t="shared" si="120"/>
        <v/>
      </c>
      <c r="P3892" s="18" t="str">
        <f>IF(M3892=0,"",IF(N3892-Master!$A$6&lt;0,"0",IF(M3892&lt;=Master!$A$6,(N3892-Master!$A$6),O3892)))</f>
        <v/>
      </c>
      <c r="Q3892" s="20">
        <f>IF(J3892&gt;Master!$A$6,"N/A",IF(M3892=0,H3892,IF(P3892="0",0,ROUND(H3892*P3892/O3892,2))))</f>
        <v>0</v>
      </c>
      <c r="R3892" s="37" t="str">
        <f t="shared" si="121"/>
        <v/>
      </c>
    </row>
    <row r="3893" spans="1:18" x14ac:dyDescent="0.2">
      <c r="A3893" s="13"/>
      <c r="B3893" s="1"/>
      <c r="C3893" s="1"/>
      <c r="D3893" s="1"/>
      <c r="E3893" s="1"/>
      <c r="F3893" s="1"/>
      <c r="G3893" s="13"/>
      <c r="H3893" s="9"/>
      <c r="I3893" s="1"/>
      <c r="J3893" s="82"/>
      <c r="K3893" s="53"/>
      <c r="L3893" s="52"/>
      <c r="M3893" s="3"/>
      <c r="N3893" s="3"/>
      <c r="O3893" s="17" t="str">
        <f t="shared" si="120"/>
        <v/>
      </c>
      <c r="P3893" s="18" t="str">
        <f>IF(M3893=0,"",IF(N3893-Master!$A$6&lt;0,"0",IF(M3893&lt;=Master!$A$6,(N3893-Master!$A$6),O3893)))</f>
        <v/>
      </c>
      <c r="Q3893" s="20">
        <f>IF(J3893&gt;Master!$A$6,"N/A",IF(M3893=0,H3893,IF(P3893="0",0,ROUND(H3893*P3893/O3893,2))))</f>
        <v>0</v>
      </c>
      <c r="R3893" s="37" t="str">
        <f t="shared" si="121"/>
        <v/>
      </c>
    </row>
    <row r="3894" spans="1:18" x14ac:dyDescent="0.2">
      <c r="A3894" s="13"/>
      <c r="B3894" s="1"/>
      <c r="C3894" s="1"/>
      <c r="D3894" s="1"/>
      <c r="E3894" s="1"/>
      <c r="F3894" s="1"/>
      <c r="G3894" s="13"/>
      <c r="H3894" s="9"/>
      <c r="I3894" s="1"/>
      <c r="J3894" s="82"/>
      <c r="K3894" s="53"/>
      <c r="L3894" s="52"/>
      <c r="M3894" s="3"/>
      <c r="N3894" s="3"/>
      <c r="O3894" s="17" t="str">
        <f t="shared" si="120"/>
        <v/>
      </c>
      <c r="P3894" s="18" t="str">
        <f>IF(M3894=0,"",IF(N3894-Master!$A$6&lt;0,"0",IF(M3894&lt;=Master!$A$6,(N3894-Master!$A$6),O3894)))</f>
        <v/>
      </c>
      <c r="Q3894" s="20">
        <f>IF(J3894&gt;Master!$A$6,"N/A",IF(M3894=0,H3894,IF(P3894="0",0,ROUND(H3894*P3894/O3894,2))))</f>
        <v>0</v>
      </c>
      <c r="R3894" s="37" t="str">
        <f t="shared" si="121"/>
        <v/>
      </c>
    </row>
    <row r="3895" spans="1:18" x14ac:dyDescent="0.2">
      <c r="A3895" s="13"/>
      <c r="B3895" s="1"/>
      <c r="C3895" s="1"/>
      <c r="D3895" s="1"/>
      <c r="E3895" s="1"/>
      <c r="F3895" s="1"/>
      <c r="G3895" s="13"/>
      <c r="H3895" s="9"/>
      <c r="I3895" s="1"/>
      <c r="J3895" s="82"/>
      <c r="K3895" s="53"/>
      <c r="L3895" s="52"/>
      <c r="M3895" s="3"/>
      <c r="N3895" s="3"/>
      <c r="O3895" s="17" t="str">
        <f t="shared" si="120"/>
        <v/>
      </c>
      <c r="P3895" s="18" t="str">
        <f>IF(M3895=0,"",IF(N3895-Master!$A$6&lt;0,"0",IF(M3895&lt;=Master!$A$6,(N3895-Master!$A$6),O3895)))</f>
        <v/>
      </c>
      <c r="Q3895" s="20">
        <f>IF(J3895&gt;Master!$A$6,"N/A",IF(M3895=0,H3895,IF(P3895="0",0,ROUND(H3895*P3895/O3895,2))))</f>
        <v>0</v>
      </c>
      <c r="R3895" s="37" t="str">
        <f t="shared" si="121"/>
        <v/>
      </c>
    </row>
    <row r="3896" spans="1:18" x14ac:dyDescent="0.2">
      <c r="A3896" s="13"/>
      <c r="B3896" s="1"/>
      <c r="C3896" s="1"/>
      <c r="D3896" s="1"/>
      <c r="E3896" s="1"/>
      <c r="F3896" s="1"/>
      <c r="G3896" s="13"/>
      <c r="H3896" s="9"/>
      <c r="I3896" s="1"/>
      <c r="J3896" s="82"/>
      <c r="K3896" s="53"/>
      <c r="L3896" s="52"/>
      <c r="M3896" s="3"/>
      <c r="N3896" s="3"/>
      <c r="O3896" s="17" t="str">
        <f t="shared" si="120"/>
        <v/>
      </c>
      <c r="P3896" s="18" t="str">
        <f>IF(M3896=0,"",IF(N3896-Master!$A$6&lt;0,"0",IF(M3896&lt;=Master!$A$6,(N3896-Master!$A$6),O3896)))</f>
        <v/>
      </c>
      <c r="Q3896" s="20">
        <f>IF(J3896&gt;Master!$A$6,"N/A",IF(M3896=0,H3896,IF(P3896="0",0,ROUND(H3896*P3896/O3896,2))))</f>
        <v>0</v>
      </c>
      <c r="R3896" s="37" t="str">
        <f t="shared" si="121"/>
        <v/>
      </c>
    </row>
    <row r="3897" spans="1:18" x14ac:dyDescent="0.2">
      <c r="A3897" s="13"/>
      <c r="B3897" s="1"/>
      <c r="C3897" s="1"/>
      <c r="D3897" s="1"/>
      <c r="E3897" s="1"/>
      <c r="F3897" s="1"/>
      <c r="G3897" s="13"/>
      <c r="H3897" s="9"/>
      <c r="I3897" s="1"/>
      <c r="J3897" s="82"/>
      <c r="K3897" s="53"/>
      <c r="L3897" s="52"/>
      <c r="M3897" s="3"/>
      <c r="N3897" s="3"/>
      <c r="O3897" s="17" t="str">
        <f t="shared" si="120"/>
        <v/>
      </c>
      <c r="P3897" s="18" t="str">
        <f>IF(M3897=0,"",IF(N3897-Master!$A$6&lt;0,"0",IF(M3897&lt;=Master!$A$6,(N3897-Master!$A$6),O3897)))</f>
        <v/>
      </c>
      <c r="Q3897" s="20">
        <f>IF(J3897&gt;Master!$A$6,"N/A",IF(M3897=0,H3897,IF(P3897="0",0,ROUND(H3897*P3897/O3897,2))))</f>
        <v>0</v>
      </c>
      <c r="R3897" s="37" t="str">
        <f t="shared" si="121"/>
        <v/>
      </c>
    </row>
    <row r="3898" spans="1:18" x14ac:dyDescent="0.2">
      <c r="A3898" s="13"/>
      <c r="B3898" s="1"/>
      <c r="C3898" s="1"/>
      <c r="D3898" s="1"/>
      <c r="E3898" s="1"/>
      <c r="F3898" s="1"/>
      <c r="G3898" s="13"/>
      <c r="H3898" s="9"/>
      <c r="I3898" s="1"/>
      <c r="J3898" s="82"/>
      <c r="K3898" s="53"/>
      <c r="L3898" s="52"/>
      <c r="M3898" s="3"/>
      <c r="N3898" s="3"/>
      <c r="O3898" s="17" t="str">
        <f t="shared" si="120"/>
        <v/>
      </c>
      <c r="P3898" s="18" t="str">
        <f>IF(M3898=0,"",IF(N3898-Master!$A$6&lt;0,"0",IF(M3898&lt;=Master!$A$6,(N3898-Master!$A$6),O3898)))</f>
        <v/>
      </c>
      <c r="Q3898" s="20">
        <f>IF(J3898&gt;Master!$A$6,"N/A",IF(M3898=0,H3898,IF(P3898="0",0,ROUND(H3898*P3898/O3898,2))))</f>
        <v>0</v>
      </c>
      <c r="R3898" s="37" t="str">
        <f t="shared" si="121"/>
        <v/>
      </c>
    </row>
    <row r="3899" spans="1:18" x14ac:dyDescent="0.2">
      <c r="A3899" s="13"/>
      <c r="B3899" s="1"/>
      <c r="C3899" s="1"/>
      <c r="D3899" s="1"/>
      <c r="E3899" s="1"/>
      <c r="F3899" s="1"/>
      <c r="G3899" s="13"/>
      <c r="H3899" s="9"/>
      <c r="I3899" s="1"/>
      <c r="J3899" s="82"/>
      <c r="K3899" s="53"/>
      <c r="L3899" s="52"/>
      <c r="M3899" s="3"/>
      <c r="N3899" s="3"/>
      <c r="O3899" s="17" t="str">
        <f t="shared" si="120"/>
        <v/>
      </c>
      <c r="P3899" s="18" t="str">
        <f>IF(M3899=0,"",IF(N3899-Master!$A$6&lt;0,"0",IF(M3899&lt;=Master!$A$6,(N3899-Master!$A$6),O3899)))</f>
        <v/>
      </c>
      <c r="Q3899" s="20">
        <f>IF(J3899&gt;Master!$A$6,"N/A",IF(M3899=0,H3899,IF(P3899="0",0,ROUND(H3899*P3899/O3899,2))))</f>
        <v>0</v>
      </c>
      <c r="R3899" s="37" t="str">
        <f t="shared" si="121"/>
        <v/>
      </c>
    </row>
    <row r="3900" spans="1:18" x14ac:dyDescent="0.2">
      <c r="A3900" s="13"/>
      <c r="B3900" s="1"/>
      <c r="C3900" s="1"/>
      <c r="D3900" s="1"/>
      <c r="E3900" s="1"/>
      <c r="F3900" s="1"/>
      <c r="G3900" s="13"/>
      <c r="H3900" s="9"/>
      <c r="I3900" s="1"/>
      <c r="J3900" s="82"/>
      <c r="K3900" s="53"/>
      <c r="L3900" s="52"/>
      <c r="M3900" s="3"/>
      <c r="N3900" s="3"/>
      <c r="O3900" s="17" t="str">
        <f t="shared" si="120"/>
        <v/>
      </c>
      <c r="P3900" s="18" t="str">
        <f>IF(M3900=0,"",IF(N3900-Master!$A$6&lt;0,"0",IF(M3900&lt;=Master!$A$6,(N3900-Master!$A$6),O3900)))</f>
        <v/>
      </c>
      <c r="Q3900" s="20">
        <f>IF(J3900&gt;Master!$A$6,"N/A",IF(M3900=0,H3900,IF(P3900="0",0,ROUND(H3900*P3900/O3900,2))))</f>
        <v>0</v>
      </c>
      <c r="R3900" s="37" t="str">
        <f t="shared" si="121"/>
        <v/>
      </c>
    </row>
    <row r="3901" spans="1:18" x14ac:dyDescent="0.2">
      <c r="A3901" s="13"/>
      <c r="B3901" s="1"/>
      <c r="C3901" s="1"/>
      <c r="D3901" s="1"/>
      <c r="E3901" s="1"/>
      <c r="F3901" s="1"/>
      <c r="G3901" s="13"/>
      <c r="H3901" s="9"/>
      <c r="I3901" s="1"/>
      <c r="J3901" s="82"/>
      <c r="K3901" s="53"/>
      <c r="L3901" s="52"/>
      <c r="M3901" s="3"/>
      <c r="N3901" s="3"/>
      <c r="O3901" s="17" t="str">
        <f t="shared" si="120"/>
        <v/>
      </c>
      <c r="P3901" s="18" t="str">
        <f>IF(M3901=0,"",IF(N3901-Master!$A$6&lt;0,"0",IF(M3901&lt;=Master!$A$6,(N3901-Master!$A$6),O3901)))</f>
        <v/>
      </c>
      <c r="Q3901" s="20">
        <f>IF(J3901&gt;Master!$A$6,"N/A",IF(M3901=0,H3901,IF(P3901="0",0,ROUND(H3901*P3901/O3901,2))))</f>
        <v>0</v>
      </c>
      <c r="R3901" s="37" t="str">
        <f t="shared" si="121"/>
        <v/>
      </c>
    </row>
    <row r="3902" spans="1:18" x14ac:dyDescent="0.2">
      <c r="A3902" s="13"/>
      <c r="B3902" s="1"/>
      <c r="C3902" s="1"/>
      <c r="D3902" s="1"/>
      <c r="E3902" s="1"/>
      <c r="F3902" s="1"/>
      <c r="G3902" s="13"/>
      <c r="H3902" s="9"/>
      <c r="I3902" s="1"/>
      <c r="J3902" s="82"/>
      <c r="K3902" s="53"/>
      <c r="L3902" s="52"/>
      <c r="M3902" s="3"/>
      <c r="N3902" s="3"/>
      <c r="O3902" s="17" t="str">
        <f t="shared" si="120"/>
        <v/>
      </c>
      <c r="P3902" s="18" t="str">
        <f>IF(M3902=0,"",IF(N3902-Master!$A$6&lt;0,"0",IF(M3902&lt;=Master!$A$6,(N3902-Master!$A$6),O3902)))</f>
        <v/>
      </c>
      <c r="Q3902" s="20">
        <f>IF(J3902&gt;Master!$A$6,"N/A",IF(M3902=0,H3902,IF(P3902="0",0,ROUND(H3902*P3902/O3902,2))))</f>
        <v>0</v>
      </c>
      <c r="R3902" s="37" t="str">
        <f t="shared" si="121"/>
        <v/>
      </c>
    </row>
    <row r="3903" spans="1:18" x14ac:dyDescent="0.2">
      <c r="A3903" s="13"/>
      <c r="B3903" s="1"/>
      <c r="C3903" s="1"/>
      <c r="D3903" s="1"/>
      <c r="E3903" s="1"/>
      <c r="F3903" s="1"/>
      <c r="G3903" s="13"/>
      <c r="H3903" s="9"/>
      <c r="I3903" s="1"/>
      <c r="J3903" s="82"/>
      <c r="K3903" s="53"/>
      <c r="L3903" s="52"/>
      <c r="M3903" s="3"/>
      <c r="N3903" s="3"/>
      <c r="O3903" s="17" t="str">
        <f t="shared" si="120"/>
        <v/>
      </c>
      <c r="P3903" s="18" t="str">
        <f>IF(M3903=0,"",IF(N3903-Master!$A$6&lt;0,"0",IF(M3903&lt;=Master!$A$6,(N3903-Master!$A$6),O3903)))</f>
        <v/>
      </c>
      <c r="Q3903" s="20">
        <f>IF(J3903&gt;Master!$A$6,"N/A",IF(M3903=0,H3903,IF(P3903="0",0,ROUND(H3903*P3903/O3903,2))))</f>
        <v>0</v>
      </c>
      <c r="R3903" s="37" t="str">
        <f t="shared" si="121"/>
        <v/>
      </c>
    </row>
    <row r="3904" spans="1:18" x14ac:dyDescent="0.2">
      <c r="A3904" s="13"/>
      <c r="B3904" s="1"/>
      <c r="C3904" s="1"/>
      <c r="D3904" s="1"/>
      <c r="E3904" s="1"/>
      <c r="F3904" s="1"/>
      <c r="G3904" s="13"/>
      <c r="H3904" s="9"/>
      <c r="I3904" s="1"/>
      <c r="J3904" s="82"/>
      <c r="K3904" s="53"/>
      <c r="L3904" s="52"/>
      <c r="M3904" s="3"/>
      <c r="N3904" s="3"/>
      <c r="O3904" s="17" t="str">
        <f t="shared" si="120"/>
        <v/>
      </c>
      <c r="P3904" s="18" t="str">
        <f>IF(M3904=0,"",IF(N3904-Master!$A$6&lt;0,"0",IF(M3904&lt;=Master!$A$6,(N3904-Master!$A$6),O3904)))</f>
        <v/>
      </c>
      <c r="Q3904" s="20">
        <f>IF(J3904&gt;Master!$A$6,"N/A",IF(M3904=0,H3904,IF(P3904="0",0,ROUND(H3904*P3904/O3904,2))))</f>
        <v>0</v>
      </c>
      <c r="R3904" s="37" t="str">
        <f t="shared" si="121"/>
        <v/>
      </c>
    </row>
    <row r="3905" spans="1:18" x14ac:dyDescent="0.2">
      <c r="A3905" s="13"/>
      <c r="B3905" s="1"/>
      <c r="C3905" s="1"/>
      <c r="D3905" s="1"/>
      <c r="E3905" s="1"/>
      <c r="F3905" s="1"/>
      <c r="G3905" s="13"/>
      <c r="H3905" s="9"/>
      <c r="I3905" s="1"/>
      <c r="J3905" s="82"/>
      <c r="K3905" s="53"/>
      <c r="L3905" s="52"/>
      <c r="M3905" s="3"/>
      <c r="N3905" s="3"/>
      <c r="O3905" s="17" t="str">
        <f t="shared" si="120"/>
        <v/>
      </c>
      <c r="P3905" s="18" t="str">
        <f>IF(M3905=0,"",IF(N3905-Master!$A$6&lt;0,"0",IF(M3905&lt;=Master!$A$6,(N3905-Master!$A$6),O3905)))</f>
        <v/>
      </c>
      <c r="Q3905" s="20">
        <f>IF(J3905&gt;Master!$A$6,"N/A",IF(M3905=0,H3905,IF(P3905="0",0,ROUND(H3905*P3905/O3905,2))))</f>
        <v>0</v>
      </c>
      <c r="R3905" s="37" t="str">
        <f t="shared" si="121"/>
        <v/>
      </c>
    </row>
    <row r="3906" spans="1:18" x14ac:dyDescent="0.2">
      <c r="A3906" s="13"/>
      <c r="B3906" s="1"/>
      <c r="C3906" s="1"/>
      <c r="D3906" s="1"/>
      <c r="E3906" s="1"/>
      <c r="F3906" s="1"/>
      <c r="G3906" s="13"/>
      <c r="H3906" s="9"/>
      <c r="I3906" s="1"/>
      <c r="J3906" s="82"/>
      <c r="K3906" s="53"/>
      <c r="L3906" s="52"/>
      <c r="M3906" s="3"/>
      <c r="N3906" s="3"/>
      <c r="O3906" s="17" t="str">
        <f t="shared" si="120"/>
        <v/>
      </c>
      <c r="P3906" s="18" t="str">
        <f>IF(M3906=0,"",IF(N3906-Master!$A$6&lt;0,"0",IF(M3906&lt;=Master!$A$6,(N3906-Master!$A$6),O3906)))</f>
        <v/>
      </c>
      <c r="Q3906" s="20">
        <f>IF(J3906&gt;Master!$A$6,"N/A",IF(M3906=0,H3906,IF(P3906="0",0,ROUND(H3906*P3906/O3906,2))))</f>
        <v>0</v>
      </c>
      <c r="R3906" s="37" t="str">
        <f t="shared" si="121"/>
        <v/>
      </c>
    </row>
    <row r="3907" spans="1:18" x14ac:dyDescent="0.2">
      <c r="A3907" s="13"/>
      <c r="B3907" s="1"/>
      <c r="C3907" s="1"/>
      <c r="D3907" s="1"/>
      <c r="E3907" s="1"/>
      <c r="F3907" s="1"/>
      <c r="G3907" s="13"/>
      <c r="H3907" s="9"/>
      <c r="I3907" s="1"/>
      <c r="J3907" s="82"/>
      <c r="K3907" s="53"/>
      <c r="L3907" s="52"/>
      <c r="M3907" s="3"/>
      <c r="N3907" s="3"/>
      <c r="O3907" s="17" t="str">
        <f t="shared" si="120"/>
        <v/>
      </c>
      <c r="P3907" s="18" t="str">
        <f>IF(M3907=0,"",IF(N3907-Master!$A$6&lt;0,"0",IF(M3907&lt;=Master!$A$6,(N3907-Master!$A$6),O3907)))</f>
        <v/>
      </c>
      <c r="Q3907" s="20">
        <f>IF(J3907&gt;Master!$A$6,"N/A",IF(M3907=0,H3907,IF(P3907="0",0,ROUND(H3907*P3907/O3907,2))))</f>
        <v>0</v>
      </c>
      <c r="R3907" s="37" t="str">
        <f t="shared" si="121"/>
        <v/>
      </c>
    </row>
    <row r="3908" spans="1:18" x14ac:dyDescent="0.2">
      <c r="A3908" s="13"/>
      <c r="B3908" s="1"/>
      <c r="C3908" s="1"/>
      <c r="D3908" s="1"/>
      <c r="E3908" s="1"/>
      <c r="F3908" s="1"/>
      <c r="G3908" s="13"/>
      <c r="H3908" s="9"/>
      <c r="I3908" s="1"/>
      <c r="J3908" s="82"/>
      <c r="K3908" s="53"/>
      <c r="L3908" s="52"/>
      <c r="M3908" s="3"/>
      <c r="N3908" s="3"/>
      <c r="O3908" s="17" t="str">
        <f t="shared" si="120"/>
        <v/>
      </c>
      <c r="P3908" s="18" t="str">
        <f>IF(M3908=0,"",IF(N3908-Master!$A$6&lt;0,"0",IF(M3908&lt;=Master!$A$6,(N3908-Master!$A$6),O3908)))</f>
        <v/>
      </c>
      <c r="Q3908" s="20">
        <f>IF(J3908&gt;Master!$A$6,"N/A",IF(M3908=0,H3908,IF(P3908="0",0,ROUND(H3908*P3908/O3908,2))))</f>
        <v>0</v>
      </c>
      <c r="R3908" s="37" t="str">
        <f t="shared" si="121"/>
        <v/>
      </c>
    </row>
    <row r="3909" spans="1:18" x14ac:dyDescent="0.2">
      <c r="A3909" s="13"/>
      <c r="B3909" s="1"/>
      <c r="C3909" s="1"/>
      <c r="D3909" s="1"/>
      <c r="E3909" s="1"/>
      <c r="F3909" s="1"/>
      <c r="G3909" s="13"/>
      <c r="H3909" s="9"/>
      <c r="I3909" s="1"/>
      <c r="J3909" s="82"/>
      <c r="K3909" s="53"/>
      <c r="L3909" s="52"/>
      <c r="M3909" s="3"/>
      <c r="N3909" s="3"/>
      <c r="O3909" s="17" t="str">
        <f t="shared" si="120"/>
        <v/>
      </c>
      <c r="P3909" s="18" t="str">
        <f>IF(M3909=0,"",IF(N3909-Master!$A$6&lt;0,"0",IF(M3909&lt;=Master!$A$6,(N3909-Master!$A$6),O3909)))</f>
        <v/>
      </c>
      <c r="Q3909" s="20">
        <f>IF(J3909&gt;Master!$A$6,"N/A",IF(M3909=0,H3909,IF(P3909="0",0,ROUND(H3909*P3909/O3909,2))))</f>
        <v>0</v>
      </c>
      <c r="R3909" s="37" t="str">
        <f t="shared" si="121"/>
        <v/>
      </c>
    </row>
    <row r="3910" spans="1:18" x14ac:dyDescent="0.2">
      <c r="A3910" s="13"/>
      <c r="B3910" s="1"/>
      <c r="C3910" s="1"/>
      <c r="D3910" s="1"/>
      <c r="E3910" s="1"/>
      <c r="F3910" s="1"/>
      <c r="G3910" s="13"/>
      <c r="H3910" s="9"/>
      <c r="I3910" s="1"/>
      <c r="J3910" s="82"/>
      <c r="K3910" s="53"/>
      <c r="L3910" s="52"/>
      <c r="M3910" s="3"/>
      <c r="N3910" s="3"/>
      <c r="O3910" s="17" t="str">
        <f t="shared" si="120"/>
        <v/>
      </c>
      <c r="P3910" s="18" t="str">
        <f>IF(M3910=0,"",IF(N3910-Master!$A$6&lt;0,"0",IF(M3910&lt;=Master!$A$6,(N3910-Master!$A$6),O3910)))</f>
        <v/>
      </c>
      <c r="Q3910" s="20">
        <f>IF(J3910&gt;Master!$A$6,"N/A",IF(M3910=0,H3910,IF(P3910="0",0,ROUND(H3910*P3910/O3910,2))))</f>
        <v>0</v>
      </c>
      <c r="R3910" s="37" t="str">
        <f t="shared" si="121"/>
        <v/>
      </c>
    </row>
    <row r="3911" spans="1:18" x14ac:dyDescent="0.2">
      <c r="A3911" s="13"/>
      <c r="B3911" s="1"/>
      <c r="C3911" s="1"/>
      <c r="D3911" s="1"/>
      <c r="E3911" s="1"/>
      <c r="F3911" s="1"/>
      <c r="G3911" s="13"/>
      <c r="H3911" s="9"/>
      <c r="I3911" s="1"/>
      <c r="J3911" s="82"/>
      <c r="K3911" s="53"/>
      <c r="L3911" s="52"/>
      <c r="M3911" s="3"/>
      <c r="N3911" s="3"/>
      <c r="O3911" s="17" t="str">
        <f t="shared" si="120"/>
        <v/>
      </c>
      <c r="P3911" s="18" t="str">
        <f>IF(M3911=0,"",IF(N3911-Master!$A$6&lt;0,"0",IF(M3911&lt;=Master!$A$6,(N3911-Master!$A$6),O3911)))</f>
        <v/>
      </c>
      <c r="Q3911" s="20">
        <f>IF(J3911&gt;Master!$A$6,"N/A",IF(M3911=0,H3911,IF(P3911="0",0,ROUND(H3911*P3911/O3911,2))))</f>
        <v>0</v>
      </c>
      <c r="R3911" s="37" t="str">
        <f t="shared" si="121"/>
        <v/>
      </c>
    </row>
    <row r="3912" spans="1:18" x14ac:dyDescent="0.2">
      <c r="A3912" s="13"/>
      <c r="B3912" s="1"/>
      <c r="C3912" s="1"/>
      <c r="D3912" s="1"/>
      <c r="E3912" s="1"/>
      <c r="F3912" s="1"/>
      <c r="G3912" s="13"/>
      <c r="H3912" s="9"/>
      <c r="I3912" s="1"/>
      <c r="J3912" s="82"/>
      <c r="K3912" s="53"/>
      <c r="L3912" s="52"/>
      <c r="M3912" s="3"/>
      <c r="N3912" s="3"/>
      <c r="O3912" s="17" t="str">
        <f t="shared" si="120"/>
        <v/>
      </c>
      <c r="P3912" s="18" t="str">
        <f>IF(M3912=0,"",IF(N3912-Master!$A$6&lt;0,"0",IF(M3912&lt;=Master!$A$6,(N3912-Master!$A$6),O3912)))</f>
        <v/>
      </c>
      <c r="Q3912" s="20">
        <f>IF(J3912&gt;Master!$A$6,"N/A",IF(M3912=0,H3912,IF(P3912="0",0,ROUND(H3912*P3912/O3912,2))))</f>
        <v>0</v>
      </c>
      <c r="R3912" s="37" t="str">
        <f t="shared" si="121"/>
        <v/>
      </c>
    </row>
    <row r="3913" spans="1:18" x14ac:dyDescent="0.2">
      <c r="A3913" s="13"/>
      <c r="B3913" s="1"/>
      <c r="C3913" s="1"/>
      <c r="D3913" s="1"/>
      <c r="E3913" s="1"/>
      <c r="F3913" s="1"/>
      <c r="G3913" s="13"/>
      <c r="H3913" s="9"/>
      <c r="I3913" s="1"/>
      <c r="J3913" s="82"/>
      <c r="K3913" s="53"/>
      <c r="L3913" s="52"/>
      <c r="M3913" s="3"/>
      <c r="N3913" s="3"/>
      <c r="O3913" s="17" t="str">
        <f t="shared" si="120"/>
        <v/>
      </c>
      <c r="P3913" s="18" t="str">
        <f>IF(M3913=0,"",IF(N3913-Master!$A$6&lt;0,"0",IF(M3913&lt;=Master!$A$6,(N3913-Master!$A$6),O3913)))</f>
        <v/>
      </c>
      <c r="Q3913" s="20">
        <f>IF(J3913&gt;Master!$A$6,"N/A",IF(M3913=0,H3913,IF(P3913="0",0,ROUND(H3913*P3913/O3913,2))))</f>
        <v>0</v>
      </c>
      <c r="R3913" s="37" t="str">
        <f t="shared" si="121"/>
        <v/>
      </c>
    </row>
    <row r="3914" spans="1:18" x14ac:dyDescent="0.2">
      <c r="A3914" s="13"/>
      <c r="B3914" s="1"/>
      <c r="C3914" s="1"/>
      <c r="D3914" s="1"/>
      <c r="E3914" s="1"/>
      <c r="F3914" s="1"/>
      <c r="G3914" s="13"/>
      <c r="H3914" s="9"/>
      <c r="I3914" s="1"/>
      <c r="J3914" s="82"/>
      <c r="K3914" s="53"/>
      <c r="L3914" s="52"/>
      <c r="M3914" s="3"/>
      <c r="N3914" s="3"/>
      <c r="O3914" s="17" t="str">
        <f t="shared" si="120"/>
        <v/>
      </c>
      <c r="P3914" s="18" t="str">
        <f>IF(M3914=0,"",IF(N3914-Master!$A$6&lt;0,"0",IF(M3914&lt;=Master!$A$6,(N3914-Master!$A$6),O3914)))</f>
        <v/>
      </c>
      <c r="Q3914" s="20">
        <f>IF(J3914&gt;Master!$A$6,"N/A",IF(M3914=0,H3914,IF(P3914="0",0,ROUND(H3914*P3914/O3914,2))))</f>
        <v>0</v>
      </c>
      <c r="R3914" s="37" t="str">
        <f t="shared" si="121"/>
        <v/>
      </c>
    </row>
    <row r="3915" spans="1:18" x14ac:dyDescent="0.2">
      <c r="A3915" s="13"/>
      <c r="B3915" s="1"/>
      <c r="C3915" s="1"/>
      <c r="D3915" s="1"/>
      <c r="E3915" s="1"/>
      <c r="F3915" s="1"/>
      <c r="G3915" s="13"/>
      <c r="H3915" s="9"/>
      <c r="I3915" s="1"/>
      <c r="J3915" s="82"/>
      <c r="K3915" s="53"/>
      <c r="L3915" s="52"/>
      <c r="M3915" s="3"/>
      <c r="N3915" s="3"/>
      <c r="O3915" s="17" t="str">
        <f t="shared" si="120"/>
        <v/>
      </c>
      <c r="P3915" s="18" t="str">
        <f>IF(M3915=0,"",IF(N3915-Master!$A$6&lt;0,"0",IF(M3915&lt;=Master!$A$6,(N3915-Master!$A$6),O3915)))</f>
        <v/>
      </c>
      <c r="Q3915" s="20">
        <f>IF(J3915&gt;Master!$A$6,"N/A",IF(M3915=0,H3915,IF(P3915="0",0,ROUND(H3915*P3915/O3915,2))))</f>
        <v>0</v>
      </c>
      <c r="R3915" s="37" t="str">
        <f t="shared" si="121"/>
        <v/>
      </c>
    </row>
    <row r="3916" spans="1:18" x14ac:dyDescent="0.2">
      <c r="A3916" s="13"/>
      <c r="B3916" s="1"/>
      <c r="C3916" s="1"/>
      <c r="D3916" s="1"/>
      <c r="E3916" s="1"/>
      <c r="F3916" s="1"/>
      <c r="G3916" s="13"/>
      <c r="H3916" s="9"/>
      <c r="I3916" s="1"/>
      <c r="J3916" s="82"/>
      <c r="K3916" s="53"/>
      <c r="L3916" s="52"/>
      <c r="M3916" s="3"/>
      <c r="N3916" s="3"/>
      <c r="O3916" s="17" t="str">
        <f t="shared" si="120"/>
        <v/>
      </c>
      <c r="P3916" s="18" t="str">
        <f>IF(M3916=0,"",IF(N3916-Master!$A$6&lt;0,"0",IF(M3916&lt;=Master!$A$6,(N3916-Master!$A$6),O3916)))</f>
        <v/>
      </c>
      <c r="Q3916" s="20">
        <f>IF(J3916&gt;Master!$A$6,"N/A",IF(M3916=0,H3916,IF(P3916="0",0,ROUND(H3916*P3916/O3916,2))))</f>
        <v>0</v>
      </c>
      <c r="R3916" s="37" t="str">
        <f t="shared" si="121"/>
        <v/>
      </c>
    </row>
    <row r="3917" spans="1:18" x14ac:dyDescent="0.2">
      <c r="A3917" s="13"/>
      <c r="B3917" s="1"/>
      <c r="C3917" s="1"/>
      <c r="D3917" s="1"/>
      <c r="E3917" s="1"/>
      <c r="F3917" s="1"/>
      <c r="G3917" s="13"/>
      <c r="H3917" s="9"/>
      <c r="I3917" s="1"/>
      <c r="J3917" s="82"/>
      <c r="K3917" s="53"/>
      <c r="L3917" s="52"/>
      <c r="M3917" s="3"/>
      <c r="N3917" s="3"/>
      <c r="O3917" s="17" t="str">
        <f t="shared" si="120"/>
        <v/>
      </c>
      <c r="P3917" s="18" t="str">
        <f>IF(M3917=0,"",IF(N3917-Master!$A$6&lt;0,"0",IF(M3917&lt;=Master!$A$6,(N3917-Master!$A$6),O3917)))</f>
        <v/>
      </c>
      <c r="Q3917" s="20">
        <f>IF(J3917&gt;Master!$A$6,"N/A",IF(M3917=0,H3917,IF(P3917="0",0,ROUND(H3917*P3917/O3917,2))))</f>
        <v>0</v>
      </c>
      <c r="R3917" s="37" t="str">
        <f t="shared" si="121"/>
        <v/>
      </c>
    </row>
    <row r="3918" spans="1:18" x14ac:dyDescent="0.2">
      <c r="A3918" s="13"/>
      <c r="B3918" s="1"/>
      <c r="C3918" s="1"/>
      <c r="D3918" s="1"/>
      <c r="E3918" s="1"/>
      <c r="F3918" s="1"/>
      <c r="G3918" s="13"/>
      <c r="H3918" s="9"/>
      <c r="I3918" s="1"/>
      <c r="J3918" s="82"/>
      <c r="K3918" s="53"/>
      <c r="L3918" s="52"/>
      <c r="M3918" s="3"/>
      <c r="N3918" s="3"/>
      <c r="O3918" s="17" t="str">
        <f t="shared" si="120"/>
        <v/>
      </c>
      <c r="P3918" s="18" t="str">
        <f>IF(M3918=0,"",IF(N3918-Master!$A$6&lt;0,"0",IF(M3918&lt;=Master!$A$6,(N3918-Master!$A$6),O3918)))</f>
        <v/>
      </c>
      <c r="Q3918" s="20">
        <f>IF(J3918&gt;Master!$A$6,"N/A",IF(M3918=0,H3918,IF(P3918="0",0,ROUND(H3918*P3918/O3918,2))))</f>
        <v>0</v>
      </c>
      <c r="R3918" s="37" t="str">
        <f t="shared" si="121"/>
        <v/>
      </c>
    </row>
    <row r="3919" spans="1:18" x14ac:dyDescent="0.2">
      <c r="A3919" s="13"/>
      <c r="B3919" s="1"/>
      <c r="C3919" s="1"/>
      <c r="D3919" s="1"/>
      <c r="E3919" s="1"/>
      <c r="F3919" s="1"/>
      <c r="G3919" s="13"/>
      <c r="H3919" s="9"/>
      <c r="I3919" s="1"/>
      <c r="J3919" s="82"/>
      <c r="K3919" s="53"/>
      <c r="L3919" s="52"/>
      <c r="M3919" s="3"/>
      <c r="N3919" s="3"/>
      <c r="O3919" s="17" t="str">
        <f t="shared" si="120"/>
        <v/>
      </c>
      <c r="P3919" s="18" t="str">
        <f>IF(M3919=0,"",IF(N3919-Master!$A$6&lt;0,"0",IF(M3919&lt;=Master!$A$6,(N3919-Master!$A$6),O3919)))</f>
        <v/>
      </c>
      <c r="Q3919" s="20">
        <f>IF(J3919&gt;Master!$A$6,"N/A",IF(M3919=0,H3919,IF(P3919="0",0,ROUND(H3919*P3919/O3919,2))))</f>
        <v>0</v>
      </c>
      <c r="R3919" s="37" t="str">
        <f t="shared" si="121"/>
        <v/>
      </c>
    </row>
    <row r="3920" spans="1:18" x14ac:dyDescent="0.2">
      <c r="A3920" s="13"/>
      <c r="B3920" s="1"/>
      <c r="C3920" s="1"/>
      <c r="D3920" s="1"/>
      <c r="E3920" s="1"/>
      <c r="F3920" s="1"/>
      <c r="G3920" s="13"/>
      <c r="H3920" s="9"/>
      <c r="I3920" s="1"/>
      <c r="J3920" s="82"/>
      <c r="K3920" s="53"/>
      <c r="L3920" s="52"/>
      <c r="M3920" s="3"/>
      <c r="N3920" s="3"/>
      <c r="O3920" s="17" t="str">
        <f t="shared" si="120"/>
        <v/>
      </c>
      <c r="P3920" s="18" t="str">
        <f>IF(M3920=0,"",IF(N3920-Master!$A$6&lt;0,"0",IF(M3920&lt;=Master!$A$6,(N3920-Master!$A$6),O3920)))</f>
        <v/>
      </c>
      <c r="Q3920" s="20">
        <f>IF(J3920&gt;Master!$A$6,"N/A",IF(M3920=0,H3920,IF(P3920="0",0,ROUND(H3920*P3920/O3920,2))))</f>
        <v>0</v>
      </c>
      <c r="R3920" s="37" t="str">
        <f t="shared" si="121"/>
        <v/>
      </c>
    </row>
    <row r="3921" spans="1:18" x14ac:dyDescent="0.2">
      <c r="A3921" s="13"/>
      <c r="B3921" s="1"/>
      <c r="C3921" s="1"/>
      <c r="D3921" s="1"/>
      <c r="E3921" s="1"/>
      <c r="F3921" s="1"/>
      <c r="G3921" s="13"/>
      <c r="H3921" s="9"/>
      <c r="I3921" s="1"/>
      <c r="J3921" s="82"/>
      <c r="K3921" s="53"/>
      <c r="L3921" s="52"/>
      <c r="M3921" s="3"/>
      <c r="N3921" s="3"/>
      <c r="O3921" s="17" t="str">
        <f t="shared" si="120"/>
        <v/>
      </c>
      <c r="P3921" s="18" t="str">
        <f>IF(M3921=0,"",IF(N3921-Master!$A$6&lt;0,"0",IF(M3921&lt;=Master!$A$6,(N3921-Master!$A$6),O3921)))</f>
        <v/>
      </c>
      <c r="Q3921" s="20">
        <f>IF(J3921&gt;Master!$A$6,"N/A",IF(M3921=0,H3921,IF(P3921="0",0,ROUND(H3921*P3921/O3921,2))))</f>
        <v>0</v>
      </c>
      <c r="R3921" s="37" t="str">
        <f t="shared" si="121"/>
        <v/>
      </c>
    </row>
    <row r="3922" spans="1:18" x14ac:dyDescent="0.2">
      <c r="A3922" s="13"/>
      <c r="B3922" s="1"/>
      <c r="C3922" s="1"/>
      <c r="D3922" s="1"/>
      <c r="E3922" s="1"/>
      <c r="F3922" s="1"/>
      <c r="G3922" s="13"/>
      <c r="H3922" s="9"/>
      <c r="I3922" s="1"/>
      <c r="J3922" s="82"/>
      <c r="K3922" s="53"/>
      <c r="L3922" s="52"/>
      <c r="M3922" s="3"/>
      <c r="N3922" s="3"/>
      <c r="O3922" s="17" t="str">
        <f t="shared" si="120"/>
        <v/>
      </c>
      <c r="P3922" s="18" t="str">
        <f>IF(M3922=0,"",IF(N3922-Master!$A$6&lt;0,"0",IF(M3922&lt;=Master!$A$6,(N3922-Master!$A$6),O3922)))</f>
        <v/>
      </c>
      <c r="Q3922" s="20">
        <f>IF(J3922&gt;Master!$A$6,"N/A",IF(M3922=0,H3922,IF(P3922="0",0,ROUND(H3922*P3922/O3922,2))))</f>
        <v>0</v>
      </c>
      <c r="R3922" s="37" t="str">
        <f t="shared" si="121"/>
        <v/>
      </c>
    </row>
    <row r="3923" spans="1:18" x14ac:dyDescent="0.2">
      <c r="A3923" s="13"/>
      <c r="B3923" s="1"/>
      <c r="C3923" s="1"/>
      <c r="D3923" s="1"/>
      <c r="E3923" s="1"/>
      <c r="F3923" s="1"/>
      <c r="G3923" s="13"/>
      <c r="H3923" s="9"/>
      <c r="I3923" s="1"/>
      <c r="J3923" s="82"/>
      <c r="K3923" s="53"/>
      <c r="L3923" s="52"/>
      <c r="M3923" s="3"/>
      <c r="N3923" s="3"/>
      <c r="O3923" s="17" t="str">
        <f t="shared" si="120"/>
        <v/>
      </c>
      <c r="P3923" s="18" t="str">
        <f>IF(M3923=0,"",IF(N3923-Master!$A$6&lt;0,"0",IF(M3923&lt;=Master!$A$6,(N3923-Master!$A$6),O3923)))</f>
        <v/>
      </c>
      <c r="Q3923" s="20">
        <f>IF(J3923&gt;Master!$A$6,"N/A",IF(M3923=0,H3923,IF(P3923="0",0,ROUND(H3923*P3923/O3923,2))))</f>
        <v>0</v>
      </c>
      <c r="R3923" s="37" t="str">
        <f t="shared" si="121"/>
        <v/>
      </c>
    </row>
    <row r="3924" spans="1:18" x14ac:dyDescent="0.2">
      <c r="A3924" s="13"/>
      <c r="B3924" s="1"/>
      <c r="C3924" s="1"/>
      <c r="D3924" s="1"/>
      <c r="E3924" s="1"/>
      <c r="F3924" s="1"/>
      <c r="G3924" s="13"/>
      <c r="H3924" s="9"/>
      <c r="I3924" s="1"/>
      <c r="J3924" s="82"/>
      <c r="K3924" s="53"/>
      <c r="L3924" s="52"/>
      <c r="M3924" s="3"/>
      <c r="N3924" s="3"/>
      <c r="O3924" s="17" t="str">
        <f t="shared" si="120"/>
        <v/>
      </c>
      <c r="P3924" s="18" t="str">
        <f>IF(M3924=0,"",IF(N3924-Master!$A$6&lt;0,"0",IF(M3924&lt;=Master!$A$6,(N3924-Master!$A$6),O3924)))</f>
        <v/>
      </c>
      <c r="Q3924" s="20">
        <f>IF(J3924&gt;Master!$A$6,"N/A",IF(M3924=0,H3924,IF(P3924="0",0,ROUND(H3924*P3924/O3924,2))))</f>
        <v>0</v>
      </c>
      <c r="R3924" s="37" t="str">
        <f t="shared" si="121"/>
        <v/>
      </c>
    </row>
    <row r="3925" spans="1:18" x14ac:dyDescent="0.2">
      <c r="A3925" s="13"/>
      <c r="B3925" s="1"/>
      <c r="C3925" s="1"/>
      <c r="D3925" s="1"/>
      <c r="E3925" s="1"/>
      <c r="F3925" s="1"/>
      <c r="G3925" s="13"/>
      <c r="H3925" s="9"/>
      <c r="I3925" s="1"/>
      <c r="J3925" s="82"/>
      <c r="K3925" s="53"/>
      <c r="L3925" s="52"/>
      <c r="M3925" s="3"/>
      <c r="N3925" s="3"/>
      <c r="O3925" s="17" t="str">
        <f t="shared" ref="O3925:O3988" si="122">IF(M3925=0,"",(N3925-M3925+1))</f>
        <v/>
      </c>
      <c r="P3925" s="18" t="str">
        <f>IF(M3925=0,"",IF(N3925-Master!$A$6&lt;0,"0",IF(M3925&lt;=Master!$A$6,(N3925-Master!$A$6),O3925)))</f>
        <v/>
      </c>
      <c r="Q3925" s="20">
        <f>IF(J3925&gt;Master!$A$6,"N/A",IF(M3925=0,H3925,IF(P3925="0",0,ROUND(H3925*P3925/O3925,2))))</f>
        <v>0</v>
      </c>
      <c r="R3925" s="37" t="str">
        <f t="shared" ref="R3925:R3988" si="123">CLEAN(IF(H3925=0,"",IF(ISBLANK(H3925),LEFT("Defer "&amp;K3925,35),LEFT("Defer "&amp;I3925&amp;" "&amp;K3925,35))))</f>
        <v/>
      </c>
    </row>
    <row r="3926" spans="1:18" x14ac:dyDescent="0.2">
      <c r="A3926" s="13"/>
      <c r="B3926" s="1"/>
      <c r="C3926" s="1"/>
      <c r="D3926" s="1"/>
      <c r="E3926" s="1"/>
      <c r="F3926" s="1"/>
      <c r="G3926" s="13"/>
      <c r="H3926" s="9"/>
      <c r="I3926" s="1"/>
      <c r="J3926" s="82"/>
      <c r="K3926" s="53"/>
      <c r="L3926" s="52"/>
      <c r="M3926" s="3"/>
      <c r="N3926" s="3"/>
      <c r="O3926" s="17" t="str">
        <f t="shared" si="122"/>
        <v/>
      </c>
      <c r="P3926" s="18" t="str">
        <f>IF(M3926=0,"",IF(N3926-Master!$A$6&lt;0,"0",IF(M3926&lt;=Master!$A$6,(N3926-Master!$A$6),O3926)))</f>
        <v/>
      </c>
      <c r="Q3926" s="20">
        <f>IF(J3926&gt;Master!$A$6,"N/A",IF(M3926=0,H3926,IF(P3926="0",0,ROUND(H3926*P3926/O3926,2))))</f>
        <v>0</v>
      </c>
      <c r="R3926" s="37" t="str">
        <f t="shared" si="123"/>
        <v/>
      </c>
    </row>
    <row r="3927" spans="1:18" x14ac:dyDescent="0.2">
      <c r="A3927" s="13"/>
      <c r="B3927" s="1"/>
      <c r="C3927" s="1"/>
      <c r="D3927" s="1"/>
      <c r="E3927" s="1"/>
      <c r="F3927" s="1"/>
      <c r="G3927" s="13"/>
      <c r="H3927" s="9"/>
      <c r="I3927" s="1"/>
      <c r="J3927" s="82"/>
      <c r="K3927" s="53"/>
      <c r="L3927" s="52"/>
      <c r="M3927" s="3"/>
      <c r="N3927" s="3"/>
      <c r="O3927" s="17" t="str">
        <f t="shared" si="122"/>
        <v/>
      </c>
      <c r="P3927" s="18" t="str">
        <f>IF(M3927=0,"",IF(N3927-Master!$A$6&lt;0,"0",IF(M3927&lt;=Master!$A$6,(N3927-Master!$A$6),O3927)))</f>
        <v/>
      </c>
      <c r="Q3927" s="20">
        <f>IF(J3927&gt;Master!$A$6,"N/A",IF(M3927=0,H3927,IF(P3927="0",0,ROUND(H3927*P3927/O3927,2))))</f>
        <v>0</v>
      </c>
      <c r="R3927" s="37" t="str">
        <f t="shared" si="123"/>
        <v/>
      </c>
    </row>
    <row r="3928" spans="1:18" x14ac:dyDescent="0.2">
      <c r="A3928" s="13"/>
      <c r="B3928" s="1"/>
      <c r="C3928" s="1"/>
      <c r="D3928" s="1"/>
      <c r="E3928" s="1"/>
      <c r="F3928" s="1"/>
      <c r="G3928" s="13"/>
      <c r="H3928" s="9"/>
      <c r="I3928" s="1"/>
      <c r="J3928" s="82"/>
      <c r="K3928" s="53"/>
      <c r="L3928" s="52"/>
      <c r="M3928" s="3"/>
      <c r="N3928" s="3"/>
      <c r="O3928" s="17" t="str">
        <f t="shared" si="122"/>
        <v/>
      </c>
      <c r="P3928" s="18" t="str">
        <f>IF(M3928=0,"",IF(N3928-Master!$A$6&lt;0,"0",IF(M3928&lt;=Master!$A$6,(N3928-Master!$A$6),O3928)))</f>
        <v/>
      </c>
      <c r="Q3928" s="20">
        <f>IF(J3928&gt;Master!$A$6,"N/A",IF(M3928=0,H3928,IF(P3928="0",0,ROUND(H3928*P3928/O3928,2))))</f>
        <v>0</v>
      </c>
      <c r="R3928" s="37" t="str">
        <f t="shared" si="123"/>
        <v/>
      </c>
    </row>
    <row r="3929" spans="1:18" x14ac:dyDescent="0.2">
      <c r="A3929" s="13"/>
      <c r="B3929" s="1"/>
      <c r="C3929" s="1"/>
      <c r="D3929" s="1"/>
      <c r="E3929" s="1"/>
      <c r="F3929" s="1"/>
      <c r="G3929" s="13"/>
      <c r="H3929" s="9"/>
      <c r="I3929" s="1"/>
      <c r="J3929" s="82"/>
      <c r="K3929" s="53"/>
      <c r="L3929" s="52"/>
      <c r="M3929" s="3"/>
      <c r="N3929" s="3"/>
      <c r="O3929" s="17" t="str">
        <f t="shared" si="122"/>
        <v/>
      </c>
      <c r="P3929" s="18" t="str">
        <f>IF(M3929=0,"",IF(N3929-Master!$A$6&lt;0,"0",IF(M3929&lt;=Master!$A$6,(N3929-Master!$A$6),O3929)))</f>
        <v/>
      </c>
      <c r="Q3929" s="20">
        <f>IF(J3929&gt;Master!$A$6,"N/A",IF(M3929=0,H3929,IF(P3929="0",0,ROUND(H3929*P3929/O3929,2))))</f>
        <v>0</v>
      </c>
      <c r="R3929" s="37" t="str">
        <f t="shared" si="123"/>
        <v/>
      </c>
    </row>
    <row r="3930" spans="1:18" x14ac:dyDescent="0.2">
      <c r="A3930" s="13"/>
      <c r="B3930" s="1"/>
      <c r="C3930" s="1"/>
      <c r="D3930" s="1"/>
      <c r="E3930" s="1"/>
      <c r="F3930" s="1"/>
      <c r="G3930" s="13"/>
      <c r="H3930" s="9"/>
      <c r="I3930" s="1"/>
      <c r="J3930" s="82"/>
      <c r="K3930" s="53"/>
      <c r="L3930" s="52"/>
      <c r="M3930" s="3"/>
      <c r="N3930" s="3"/>
      <c r="O3930" s="17" t="str">
        <f t="shared" si="122"/>
        <v/>
      </c>
      <c r="P3930" s="18" t="str">
        <f>IF(M3930=0,"",IF(N3930-Master!$A$6&lt;0,"0",IF(M3930&lt;=Master!$A$6,(N3930-Master!$A$6),O3930)))</f>
        <v/>
      </c>
      <c r="Q3930" s="20">
        <f>IF(J3930&gt;Master!$A$6,"N/A",IF(M3930=0,H3930,IF(P3930="0",0,ROUND(H3930*P3930/O3930,2))))</f>
        <v>0</v>
      </c>
      <c r="R3930" s="37" t="str">
        <f t="shared" si="123"/>
        <v/>
      </c>
    </row>
    <row r="3931" spans="1:18" x14ac:dyDescent="0.2">
      <c r="A3931" s="13"/>
      <c r="B3931" s="1"/>
      <c r="C3931" s="1"/>
      <c r="D3931" s="1"/>
      <c r="E3931" s="1"/>
      <c r="F3931" s="1"/>
      <c r="G3931" s="13"/>
      <c r="H3931" s="9"/>
      <c r="I3931" s="1"/>
      <c r="J3931" s="82"/>
      <c r="K3931" s="53"/>
      <c r="L3931" s="52"/>
      <c r="M3931" s="3"/>
      <c r="N3931" s="3"/>
      <c r="O3931" s="17" t="str">
        <f t="shared" si="122"/>
        <v/>
      </c>
      <c r="P3931" s="18" t="str">
        <f>IF(M3931=0,"",IF(N3931-Master!$A$6&lt;0,"0",IF(M3931&lt;=Master!$A$6,(N3931-Master!$A$6),O3931)))</f>
        <v/>
      </c>
      <c r="Q3931" s="20">
        <f>IF(J3931&gt;Master!$A$6,"N/A",IF(M3931=0,H3931,IF(P3931="0",0,ROUND(H3931*P3931/O3931,2))))</f>
        <v>0</v>
      </c>
      <c r="R3931" s="37" t="str">
        <f t="shared" si="123"/>
        <v/>
      </c>
    </row>
    <row r="3932" spans="1:18" x14ac:dyDescent="0.2">
      <c r="A3932" s="13"/>
      <c r="B3932" s="1"/>
      <c r="C3932" s="1"/>
      <c r="D3932" s="1"/>
      <c r="E3932" s="1"/>
      <c r="F3932" s="1"/>
      <c r="G3932" s="13"/>
      <c r="H3932" s="9"/>
      <c r="I3932" s="1"/>
      <c r="J3932" s="82"/>
      <c r="K3932" s="53"/>
      <c r="L3932" s="52"/>
      <c r="M3932" s="3"/>
      <c r="N3932" s="3"/>
      <c r="O3932" s="17" t="str">
        <f t="shared" si="122"/>
        <v/>
      </c>
      <c r="P3932" s="18" t="str">
        <f>IF(M3932=0,"",IF(N3932-Master!$A$6&lt;0,"0",IF(M3932&lt;=Master!$A$6,(N3932-Master!$A$6),O3932)))</f>
        <v/>
      </c>
      <c r="Q3932" s="20">
        <f>IF(J3932&gt;Master!$A$6,"N/A",IF(M3932=0,H3932,IF(P3932="0",0,ROUND(H3932*P3932/O3932,2))))</f>
        <v>0</v>
      </c>
      <c r="R3932" s="37" t="str">
        <f t="shared" si="123"/>
        <v/>
      </c>
    </row>
    <row r="3933" spans="1:18" x14ac:dyDescent="0.2">
      <c r="A3933" s="13"/>
      <c r="B3933" s="1"/>
      <c r="C3933" s="1"/>
      <c r="D3933" s="1"/>
      <c r="E3933" s="1"/>
      <c r="F3933" s="1"/>
      <c r="G3933" s="13"/>
      <c r="H3933" s="9"/>
      <c r="I3933" s="1"/>
      <c r="J3933" s="82"/>
      <c r="K3933" s="53"/>
      <c r="L3933" s="52"/>
      <c r="M3933" s="3"/>
      <c r="N3933" s="3"/>
      <c r="O3933" s="17" t="str">
        <f t="shared" si="122"/>
        <v/>
      </c>
      <c r="P3933" s="18" t="str">
        <f>IF(M3933=0,"",IF(N3933-Master!$A$6&lt;0,"0",IF(M3933&lt;=Master!$A$6,(N3933-Master!$A$6),O3933)))</f>
        <v/>
      </c>
      <c r="Q3933" s="20">
        <f>IF(J3933&gt;Master!$A$6,"N/A",IF(M3933=0,H3933,IF(P3933="0",0,ROUND(H3933*P3933/O3933,2))))</f>
        <v>0</v>
      </c>
      <c r="R3933" s="37" t="str">
        <f t="shared" si="123"/>
        <v/>
      </c>
    </row>
    <row r="3934" spans="1:18" x14ac:dyDescent="0.2">
      <c r="A3934" s="13"/>
      <c r="B3934" s="1"/>
      <c r="C3934" s="1"/>
      <c r="D3934" s="1"/>
      <c r="E3934" s="1"/>
      <c r="F3934" s="1"/>
      <c r="G3934" s="13"/>
      <c r="H3934" s="9"/>
      <c r="I3934" s="1"/>
      <c r="J3934" s="82"/>
      <c r="K3934" s="53"/>
      <c r="L3934" s="52"/>
      <c r="M3934" s="3"/>
      <c r="N3934" s="3"/>
      <c r="O3934" s="17" t="str">
        <f t="shared" si="122"/>
        <v/>
      </c>
      <c r="P3934" s="18" t="str">
        <f>IF(M3934=0,"",IF(N3934-Master!$A$6&lt;0,"0",IF(M3934&lt;=Master!$A$6,(N3934-Master!$A$6),O3934)))</f>
        <v/>
      </c>
      <c r="Q3934" s="20">
        <f>IF(J3934&gt;Master!$A$6,"N/A",IF(M3934=0,H3934,IF(P3934="0",0,ROUND(H3934*P3934/O3934,2))))</f>
        <v>0</v>
      </c>
      <c r="R3934" s="37" t="str">
        <f t="shared" si="123"/>
        <v/>
      </c>
    </row>
    <row r="3935" spans="1:18" x14ac:dyDescent="0.2">
      <c r="A3935" s="13"/>
      <c r="B3935" s="1"/>
      <c r="C3935" s="1"/>
      <c r="D3935" s="1"/>
      <c r="E3935" s="1"/>
      <c r="F3935" s="1"/>
      <c r="G3935" s="13"/>
      <c r="H3935" s="9"/>
      <c r="I3935" s="1"/>
      <c r="J3935" s="82"/>
      <c r="K3935" s="53"/>
      <c r="L3935" s="52"/>
      <c r="M3935" s="3"/>
      <c r="N3935" s="3"/>
      <c r="O3935" s="17" t="str">
        <f t="shared" si="122"/>
        <v/>
      </c>
      <c r="P3935" s="18" t="str">
        <f>IF(M3935=0,"",IF(N3935-Master!$A$6&lt;0,"0",IF(M3935&lt;=Master!$A$6,(N3935-Master!$A$6),O3935)))</f>
        <v/>
      </c>
      <c r="Q3935" s="20">
        <f>IF(J3935&gt;Master!$A$6,"N/A",IF(M3935=0,H3935,IF(P3935="0",0,ROUND(H3935*P3935/O3935,2))))</f>
        <v>0</v>
      </c>
      <c r="R3935" s="37" t="str">
        <f t="shared" si="123"/>
        <v/>
      </c>
    </row>
    <row r="3936" spans="1:18" x14ac:dyDescent="0.2">
      <c r="A3936" s="13"/>
      <c r="B3936" s="1"/>
      <c r="C3936" s="1"/>
      <c r="D3936" s="1"/>
      <c r="E3936" s="1"/>
      <c r="F3936" s="1"/>
      <c r="G3936" s="13"/>
      <c r="H3936" s="9"/>
      <c r="I3936" s="1"/>
      <c r="J3936" s="82"/>
      <c r="K3936" s="53"/>
      <c r="L3936" s="52"/>
      <c r="M3936" s="3"/>
      <c r="N3936" s="3"/>
      <c r="O3936" s="17" t="str">
        <f t="shared" si="122"/>
        <v/>
      </c>
      <c r="P3936" s="18" t="str">
        <f>IF(M3936=0,"",IF(N3936-Master!$A$6&lt;0,"0",IF(M3936&lt;=Master!$A$6,(N3936-Master!$A$6),O3936)))</f>
        <v/>
      </c>
      <c r="Q3936" s="20">
        <f>IF(J3936&gt;Master!$A$6,"N/A",IF(M3936=0,H3936,IF(P3936="0",0,ROUND(H3936*P3936/O3936,2))))</f>
        <v>0</v>
      </c>
      <c r="R3936" s="37" t="str">
        <f t="shared" si="123"/>
        <v/>
      </c>
    </row>
    <row r="3937" spans="1:18" x14ac:dyDescent="0.2">
      <c r="A3937" s="13"/>
      <c r="B3937" s="1"/>
      <c r="C3937" s="1"/>
      <c r="D3937" s="1"/>
      <c r="E3937" s="1"/>
      <c r="F3937" s="1"/>
      <c r="G3937" s="13"/>
      <c r="H3937" s="9"/>
      <c r="I3937" s="1"/>
      <c r="J3937" s="82"/>
      <c r="K3937" s="53"/>
      <c r="L3937" s="52"/>
      <c r="M3937" s="3"/>
      <c r="N3937" s="3"/>
      <c r="O3937" s="17" t="str">
        <f t="shared" si="122"/>
        <v/>
      </c>
      <c r="P3937" s="18" t="str">
        <f>IF(M3937=0,"",IF(N3937-Master!$A$6&lt;0,"0",IF(M3937&lt;=Master!$A$6,(N3937-Master!$A$6),O3937)))</f>
        <v/>
      </c>
      <c r="Q3937" s="20">
        <f>IF(J3937&gt;Master!$A$6,"N/A",IF(M3937=0,H3937,IF(P3937="0",0,ROUND(H3937*P3937/O3937,2))))</f>
        <v>0</v>
      </c>
      <c r="R3937" s="37" t="str">
        <f t="shared" si="123"/>
        <v/>
      </c>
    </row>
    <row r="3938" spans="1:18" x14ac:dyDescent="0.2">
      <c r="A3938" s="13"/>
      <c r="B3938" s="1"/>
      <c r="C3938" s="1"/>
      <c r="D3938" s="1"/>
      <c r="E3938" s="1"/>
      <c r="F3938" s="1"/>
      <c r="G3938" s="13"/>
      <c r="H3938" s="9"/>
      <c r="I3938" s="1"/>
      <c r="J3938" s="82"/>
      <c r="K3938" s="53"/>
      <c r="L3938" s="52"/>
      <c r="M3938" s="3"/>
      <c r="N3938" s="3"/>
      <c r="O3938" s="17" t="str">
        <f t="shared" si="122"/>
        <v/>
      </c>
      <c r="P3938" s="18" t="str">
        <f>IF(M3938=0,"",IF(N3938-Master!$A$6&lt;0,"0",IF(M3938&lt;=Master!$A$6,(N3938-Master!$A$6),O3938)))</f>
        <v/>
      </c>
      <c r="Q3938" s="20">
        <f>IF(J3938&gt;Master!$A$6,"N/A",IF(M3938=0,H3938,IF(P3938="0",0,ROUND(H3938*P3938/O3938,2))))</f>
        <v>0</v>
      </c>
      <c r="R3938" s="37" t="str">
        <f t="shared" si="123"/>
        <v/>
      </c>
    </row>
    <row r="3939" spans="1:18" x14ac:dyDescent="0.2">
      <c r="A3939" s="13"/>
      <c r="B3939" s="1"/>
      <c r="C3939" s="1"/>
      <c r="D3939" s="1"/>
      <c r="E3939" s="1"/>
      <c r="F3939" s="1"/>
      <c r="G3939" s="13"/>
      <c r="H3939" s="9"/>
      <c r="I3939" s="1"/>
      <c r="J3939" s="82"/>
      <c r="K3939" s="53"/>
      <c r="L3939" s="52"/>
      <c r="M3939" s="3"/>
      <c r="N3939" s="3"/>
      <c r="O3939" s="17" t="str">
        <f t="shared" si="122"/>
        <v/>
      </c>
      <c r="P3939" s="18" t="str">
        <f>IF(M3939=0,"",IF(N3939-Master!$A$6&lt;0,"0",IF(M3939&lt;=Master!$A$6,(N3939-Master!$A$6),O3939)))</f>
        <v/>
      </c>
      <c r="Q3939" s="20">
        <f>IF(J3939&gt;Master!$A$6,"N/A",IF(M3939=0,H3939,IF(P3939="0",0,ROUND(H3939*P3939/O3939,2))))</f>
        <v>0</v>
      </c>
      <c r="R3939" s="37" t="str">
        <f t="shared" si="123"/>
        <v/>
      </c>
    </row>
    <row r="3940" spans="1:18" x14ac:dyDescent="0.2">
      <c r="A3940" s="13"/>
      <c r="B3940" s="1"/>
      <c r="C3940" s="1"/>
      <c r="D3940" s="1"/>
      <c r="E3940" s="1"/>
      <c r="F3940" s="1"/>
      <c r="G3940" s="13"/>
      <c r="H3940" s="9"/>
      <c r="I3940" s="1"/>
      <c r="J3940" s="82"/>
      <c r="K3940" s="53"/>
      <c r="L3940" s="52"/>
      <c r="M3940" s="3"/>
      <c r="N3940" s="3"/>
      <c r="O3940" s="17" t="str">
        <f t="shared" si="122"/>
        <v/>
      </c>
      <c r="P3940" s="18" t="str">
        <f>IF(M3940=0,"",IF(N3940-Master!$A$6&lt;0,"0",IF(M3940&lt;=Master!$A$6,(N3940-Master!$A$6),O3940)))</f>
        <v/>
      </c>
      <c r="Q3940" s="20">
        <f>IF(J3940&gt;Master!$A$6,"N/A",IF(M3940=0,H3940,IF(P3940="0",0,ROUND(H3940*P3940/O3940,2))))</f>
        <v>0</v>
      </c>
      <c r="R3940" s="37" t="str">
        <f t="shared" si="123"/>
        <v/>
      </c>
    </row>
    <row r="3941" spans="1:18" x14ac:dyDescent="0.2">
      <c r="A3941" s="13"/>
      <c r="B3941" s="1"/>
      <c r="C3941" s="1"/>
      <c r="D3941" s="1"/>
      <c r="E3941" s="1"/>
      <c r="F3941" s="1"/>
      <c r="G3941" s="13"/>
      <c r="H3941" s="9"/>
      <c r="I3941" s="1"/>
      <c r="J3941" s="82"/>
      <c r="K3941" s="53"/>
      <c r="L3941" s="52"/>
      <c r="M3941" s="3"/>
      <c r="N3941" s="3"/>
      <c r="O3941" s="17" t="str">
        <f t="shared" si="122"/>
        <v/>
      </c>
      <c r="P3941" s="18" t="str">
        <f>IF(M3941=0,"",IF(N3941-Master!$A$6&lt;0,"0",IF(M3941&lt;=Master!$A$6,(N3941-Master!$A$6),O3941)))</f>
        <v/>
      </c>
      <c r="Q3941" s="20">
        <f>IF(J3941&gt;Master!$A$6,"N/A",IF(M3941=0,H3941,IF(P3941="0",0,ROUND(H3941*P3941/O3941,2))))</f>
        <v>0</v>
      </c>
      <c r="R3941" s="37" t="str">
        <f t="shared" si="123"/>
        <v/>
      </c>
    </row>
    <row r="3942" spans="1:18" x14ac:dyDescent="0.2">
      <c r="A3942" s="13"/>
      <c r="B3942" s="1"/>
      <c r="C3942" s="1"/>
      <c r="D3942" s="1"/>
      <c r="E3942" s="1"/>
      <c r="F3942" s="1"/>
      <c r="G3942" s="13"/>
      <c r="H3942" s="9"/>
      <c r="I3942" s="1"/>
      <c r="J3942" s="82"/>
      <c r="K3942" s="53"/>
      <c r="L3942" s="52"/>
      <c r="M3942" s="3"/>
      <c r="N3942" s="3"/>
      <c r="O3942" s="17" t="str">
        <f t="shared" si="122"/>
        <v/>
      </c>
      <c r="P3942" s="18" t="str">
        <f>IF(M3942=0,"",IF(N3942-Master!$A$6&lt;0,"0",IF(M3942&lt;=Master!$A$6,(N3942-Master!$A$6),O3942)))</f>
        <v/>
      </c>
      <c r="Q3942" s="20">
        <f>IF(J3942&gt;Master!$A$6,"N/A",IF(M3942=0,H3942,IF(P3942="0",0,ROUND(H3942*P3942/O3942,2))))</f>
        <v>0</v>
      </c>
      <c r="R3942" s="37" t="str">
        <f t="shared" si="123"/>
        <v/>
      </c>
    </row>
    <row r="3943" spans="1:18" x14ac:dyDescent="0.2">
      <c r="A3943" s="13"/>
      <c r="B3943" s="1"/>
      <c r="C3943" s="1"/>
      <c r="D3943" s="1"/>
      <c r="E3943" s="1"/>
      <c r="F3943" s="1"/>
      <c r="G3943" s="13"/>
      <c r="H3943" s="9"/>
      <c r="I3943" s="1"/>
      <c r="J3943" s="82"/>
      <c r="K3943" s="53"/>
      <c r="L3943" s="52"/>
      <c r="M3943" s="3"/>
      <c r="N3943" s="3"/>
      <c r="O3943" s="17" t="str">
        <f t="shared" si="122"/>
        <v/>
      </c>
      <c r="P3943" s="18" t="str">
        <f>IF(M3943=0,"",IF(N3943-Master!$A$6&lt;0,"0",IF(M3943&lt;=Master!$A$6,(N3943-Master!$A$6),O3943)))</f>
        <v/>
      </c>
      <c r="Q3943" s="20">
        <f>IF(J3943&gt;Master!$A$6,"N/A",IF(M3943=0,H3943,IF(P3943="0",0,ROUND(H3943*P3943/O3943,2))))</f>
        <v>0</v>
      </c>
      <c r="R3943" s="37" t="str">
        <f t="shared" si="123"/>
        <v/>
      </c>
    </row>
    <row r="3944" spans="1:18" x14ac:dyDescent="0.2">
      <c r="A3944" s="13"/>
      <c r="B3944" s="1"/>
      <c r="C3944" s="1"/>
      <c r="D3944" s="1"/>
      <c r="E3944" s="1"/>
      <c r="F3944" s="1"/>
      <c r="G3944" s="13"/>
      <c r="H3944" s="9"/>
      <c r="I3944" s="1"/>
      <c r="J3944" s="82"/>
      <c r="K3944" s="53"/>
      <c r="L3944" s="52"/>
      <c r="M3944" s="3"/>
      <c r="N3944" s="3"/>
      <c r="O3944" s="17" t="str">
        <f t="shared" si="122"/>
        <v/>
      </c>
      <c r="P3944" s="18" t="str">
        <f>IF(M3944=0,"",IF(N3944-Master!$A$6&lt;0,"0",IF(M3944&lt;=Master!$A$6,(N3944-Master!$A$6),O3944)))</f>
        <v/>
      </c>
      <c r="Q3944" s="20">
        <f>IF(J3944&gt;Master!$A$6,"N/A",IF(M3944=0,H3944,IF(P3944="0",0,ROUND(H3944*P3944/O3944,2))))</f>
        <v>0</v>
      </c>
      <c r="R3944" s="37" t="str">
        <f t="shared" si="123"/>
        <v/>
      </c>
    </row>
    <row r="3945" spans="1:18" x14ac:dyDescent="0.2">
      <c r="A3945" s="13"/>
      <c r="B3945" s="1"/>
      <c r="C3945" s="1"/>
      <c r="D3945" s="1"/>
      <c r="E3945" s="1"/>
      <c r="F3945" s="1"/>
      <c r="G3945" s="13"/>
      <c r="H3945" s="9"/>
      <c r="I3945" s="1"/>
      <c r="J3945" s="82"/>
      <c r="K3945" s="53"/>
      <c r="L3945" s="52"/>
      <c r="M3945" s="3"/>
      <c r="N3945" s="3"/>
      <c r="O3945" s="17" t="str">
        <f t="shared" si="122"/>
        <v/>
      </c>
      <c r="P3945" s="18" t="str">
        <f>IF(M3945=0,"",IF(N3945-Master!$A$6&lt;0,"0",IF(M3945&lt;=Master!$A$6,(N3945-Master!$A$6),O3945)))</f>
        <v/>
      </c>
      <c r="Q3945" s="20">
        <f>IF(J3945&gt;Master!$A$6,"N/A",IF(M3945=0,H3945,IF(P3945="0",0,ROUND(H3945*P3945/O3945,2))))</f>
        <v>0</v>
      </c>
      <c r="R3945" s="37" t="str">
        <f t="shared" si="123"/>
        <v/>
      </c>
    </row>
    <row r="3946" spans="1:18" x14ac:dyDescent="0.2">
      <c r="A3946" s="13"/>
      <c r="B3946" s="1"/>
      <c r="C3946" s="1"/>
      <c r="D3946" s="1"/>
      <c r="E3946" s="1"/>
      <c r="F3946" s="1"/>
      <c r="G3946" s="13"/>
      <c r="H3946" s="9"/>
      <c r="I3946" s="1"/>
      <c r="J3946" s="82"/>
      <c r="K3946" s="53"/>
      <c r="L3946" s="52"/>
      <c r="M3946" s="3"/>
      <c r="N3946" s="3"/>
      <c r="O3946" s="17" t="str">
        <f t="shared" si="122"/>
        <v/>
      </c>
      <c r="P3946" s="18" t="str">
        <f>IF(M3946=0,"",IF(N3946-Master!$A$6&lt;0,"0",IF(M3946&lt;=Master!$A$6,(N3946-Master!$A$6),O3946)))</f>
        <v/>
      </c>
      <c r="Q3946" s="20">
        <f>IF(J3946&gt;Master!$A$6,"N/A",IF(M3946=0,H3946,IF(P3946="0",0,ROUND(H3946*P3946/O3946,2))))</f>
        <v>0</v>
      </c>
      <c r="R3946" s="37" t="str">
        <f t="shared" si="123"/>
        <v/>
      </c>
    </row>
    <row r="3947" spans="1:18" x14ac:dyDescent="0.2">
      <c r="A3947" s="13"/>
      <c r="B3947" s="1"/>
      <c r="C3947" s="1"/>
      <c r="D3947" s="1"/>
      <c r="E3947" s="1"/>
      <c r="F3947" s="1"/>
      <c r="G3947" s="13"/>
      <c r="H3947" s="9"/>
      <c r="I3947" s="1"/>
      <c r="J3947" s="82"/>
      <c r="K3947" s="53"/>
      <c r="L3947" s="52"/>
      <c r="M3947" s="3"/>
      <c r="N3947" s="3"/>
      <c r="O3947" s="17" t="str">
        <f t="shared" si="122"/>
        <v/>
      </c>
      <c r="P3947" s="18" t="str">
        <f>IF(M3947=0,"",IF(N3947-Master!$A$6&lt;0,"0",IF(M3947&lt;=Master!$A$6,(N3947-Master!$A$6),O3947)))</f>
        <v/>
      </c>
      <c r="Q3947" s="20">
        <f>IF(J3947&gt;Master!$A$6,"N/A",IF(M3947=0,H3947,IF(P3947="0",0,ROUND(H3947*P3947/O3947,2))))</f>
        <v>0</v>
      </c>
      <c r="R3947" s="37" t="str">
        <f t="shared" si="123"/>
        <v/>
      </c>
    </row>
    <row r="3948" spans="1:18" x14ac:dyDescent="0.2">
      <c r="A3948" s="13"/>
      <c r="B3948" s="1"/>
      <c r="C3948" s="1"/>
      <c r="D3948" s="1"/>
      <c r="E3948" s="1"/>
      <c r="F3948" s="1"/>
      <c r="G3948" s="13"/>
      <c r="H3948" s="9"/>
      <c r="I3948" s="1"/>
      <c r="J3948" s="82"/>
      <c r="K3948" s="53"/>
      <c r="L3948" s="52"/>
      <c r="M3948" s="3"/>
      <c r="N3948" s="3"/>
      <c r="O3948" s="17" t="str">
        <f t="shared" si="122"/>
        <v/>
      </c>
      <c r="P3948" s="18" t="str">
        <f>IF(M3948=0,"",IF(N3948-Master!$A$6&lt;0,"0",IF(M3948&lt;=Master!$A$6,(N3948-Master!$A$6),O3948)))</f>
        <v/>
      </c>
      <c r="Q3948" s="20">
        <f>IF(J3948&gt;Master!$A$6,"N/A",IF(M3948=0,H3948,IF(P3948="0",0,ROUND(H3948*P3948/O3948,2))))</f>
        <v>0</v>
      </c>
      <c r="R3948" s="37" t="str">
        <f t="shared" si="123"/>
        <v/>
      </c>
    </row>
    <row r="3949" spans="1:18" x14ac:dyDescent="0.2">
      <c r="A3949" s="13"/>
      <c r="B3949" s="1"/>
      <c r="C3949" s="1"/>
      <c r="D3949" s="1"/>
      <c r="E3949" s="1"/>
      <c r="F3949" s="1"/>
      <c r="G3949" s="13"/>
      <c r="H3949" s="9"/>
      <c r="I3949" s="1"/>
      <c r="J3949" s="82"/>
      <c r="K3949" s="53"/>
      <c r="L3949" s="52"/>
      <c r="M3949" s="3"/>
      <c r="N3949" s="3"/>
      <c r="O3949" s="17" t="str">
        <f t="shared" si="122"/>
        <v/>
      </c>
      <c r="P3949" s="18" t="str">
        <f>IF(M3949=0,"",IF(N3949-Master!$A$6&lt;0,"0",IF(M3949&lt;=Master!$A$6,(N3949-Master!$A$6),O3949)))</f>
        <v/>
      </c>
      <c r="Q3949" s="20">
        <f>IF(J3949&gt;Master!$A$6,"N/A",IF(M3949=0,H3949,IF(P3949="0",0,ROUND(H3949*P3949/O3949,2))))</f>
        <v>0</v>
      </c>
      <c r="R3949" s="37" t="str">
        <f t="shared" si="123"/>
        <v/>
      </c>
    </row>
    <row r="3950" spans="1:18" x14ac:dyDescent="0.2">
      <c r="A3950" s="13"/>
      <c r="B3950" s="1"/>
      <c r="C3950" s="1"/>
      <c r="D3950" s="1"/>
      <c r="E3950" s="1"/>
      <c r="F3950" s="1"/>
      <c r="G3950" s="13"/>
      <c r="H3950" s="9"/>
      <c r="I3950" s="1"/>
      <c r="J3950" s="82"/>
      <c r="K3950" s="53"/>
      <c r="L3950" s="52"/>
      <c r="M3950" s="3"/>
      <c r="N3950" s="3"/>
      <c r="O3950" s="17" t="str">
        <f t="shared" si="122"/>
        <v/>
      </c>
      <c r="P3950" s="18" t="str">
        <f>IF(M3950=0,"",IF(N3950-Master!$A$6&lt;0,"0",IF(M3950&lt;=Master!$A$6,(N3950-Master!$A$6),O3950)))</f>
        <v/>
      </c>
      <c r="Q3950" s="20">
        <f>IF(J3950&gt;Master!$A$6,"N/A",IF(M3950=0,H3950,IF(P3950="0",0,ROUND(H3950*P3950/O3950,2))))</f>
        <v>0</v>
      </c>
      <c r="R3950" s="37" t="str">
        <f t="shared" si="123"/>
        <v/>
      </c>
    </row>
    <row r="3951" spans="1:18" x14ac:dyDescent="0.2">
      <c r="A3951" s="13"/>
      <c r="B3951" s="1"/>
      <c r="C3951" s="1"/>
      <c r="D3951" s="1"/>
      <c r="E3951" s="1"/>
      <c r="F3951" s="1"/>
      <c r="G3951" s="13"/>
      <c r="H3951" s="9"/>
      <c r="I3951" s="1"/>
      <c r="J3951" s="82"/>
      <c r="K3951" s="53"/>
      <c r="L3951" s="52"/>
      <c r="M3951" s="3"/>
      <c r="N3951" s="3"/>
      <c r="O3951" s="17" t="str">
        <f t="shared" si="122"/>
        <v/>
      </c>
      <c r="P3951" s="18" t="str">
        <f>IF(M3951=0,"",IF(N3951-Master!$A$6&lt;0,"0",IF(M3951&lt;=Master!$A$6,(N3951-Master!$A$6),O3951)))</f>
        <v/>
      </c>
      <c r="Q3951" s="20">
        <f>IF(J3951&gt;Master!$A$6,"N/A",IF(M3951=0,H3951,IF(P3951="0",0,ROUND(H3951*P3951/O3951,2))))</f>
        <v>0</v>
      </c>
      <c r="R3951" s="37" t="str">
        <f t="shared" si="123"/>
        <v/>
      </c>
    </row>
    <row r="3952" spans="1:18" x14ac:dyDescent="0.2">
      <c r="A3952" s="13"/>
      <c r="B3952" s="1"/>
      <c r="C3952" s="1"/>
      <c r="D3952" s="1"/>
      <c r="E3952" s="1"/>
      <c r="F3952" s="1"/>
      <c r="G3952" s="13"/>
      <c r="H3952" s="9"/>
      <c r="I3952" s="1"/>
      <c r="J3952" s="82"/>
      <c r="K3952" s="53"/>
      <c r="L3952" s="52"/>
      <c r="M3952" s="3"/>
      <c r="N3952" s="3"/>
      <c r="O3952" s="17" t="str">
        <f t="shared" si="122"/>
        <v/>
      </c>
      <c r="P3952" s="18" t="str">
        <f>IF(M3952=0,"",IF(N3952-Master!$A$6&lt;0,"0",IF(M3952&lt;=Master!$A$6,(N3952-Master!$A$6),O3952)))</f>
        <v/>
      </c>
      <c r="Q3952" s="20">
        <f>IF(J3952&gt;Master!$A$6,"N/A",IF(M3952=0,H3952,IF(P3952="0",0,ROUND(H3952*P3952/O3952,2))))</f>
        <v>0</v>
      </c>
      <c r="R3952" s="37" t="str">
        <f t="shared" si="123"/>
        <v/>
      </c>
    </row>
    <row r="3953" spans="1:18" x14ac:dyDescent="0.2">
      <c r="A3953" s="13"/>
      <c r="B3953" s="1"/>
      <c r="C3953" s="1"/>
      <c r="D3953" s="1"/>
      <c r="E3953" s="1"/>
      <c r="F3953" s="1"/>
      <c r="G3953" s="13"/>
      <c r="H3953" s="9"/>
      <c r="I3953" s="1"/>
      <c r="J3953" s="82"/>
      <c r="K3953" s="53"/>
      <c r="L3953" s="52"/>
      <c r="M3953" s="3"/>
      <c r="N3953" s="3"/>
      <c r="O3953" s="17" t="str">
        <f t="shared" si="122"/>
        <v/>
      </c>
      <c r="P3953" s="18" t="str">
        <f>IF(M3953=0,"",IF(N3953-Master!$A$6&lt;0,"0",IF(M3953&lt;=Master!$A$6,(N3953-Master!$A$6),O3953)))</f>
        <v/>
      </c>
      <c r="Q3953" s="20">
        <f>IF(J3953&gt;Master!$A$6,"N/A",IF(M3953=0,H3953,IF(P3953="0",0,ROUND(H3953*P3953/O3953,2))))</f>
        <v>0</v>
      </c>
      <c r="R3953" s="37" t="str">
        <f t="shared" si="123"/>
        <v/>
      </c>
    </row>
    <row r="3954" spans="1:18" x14ac:dyDescent="0.2">
      <c r="A3954" s="13"/>
      <c r="B3954" s="1"/>
      <c r="C3954" s="1"/>
      <c r="D3954" s="1"/>
      <c r="E3954" s="1"/>
      <c r="F3954" s="1"/>
      <c r="G3954" s="13"/>
      <c r="H3954" s="9"/>
      <c r="I3954" s="1"/>
      <c r="J3954" s="82"/>
      <c r="K3954" s="53"/>
      <c r="L3954" s="52"/>
      <c r="M3954" s="3"/>
      <c r="N3954" s="3"/>
      <c r="O3954" s="17" t="str">
        <f t="shared" si="122"/>
        <v/>
      </c>
      <c r="P3954" s="18" t="str">
        <f>IF(M3954=0,"",IF(N3954-Master!$A$6&lt;0,"0",IF(M3954&lt;=Master!$A$6,(N3954-Master!$A$6),O3954)))</f>
        <v/>
      </c>
      <c r="Q3954" s="20">
        <f>IF(J3954&gt;Master!$A$6,"N/A",IF(M3954=0,H3954,IF(P3954="0",0,ROUND(H3954*P3954/O3954,2))))</f>
        <v>0</v>
      </c>
      <c r="R3954" s="37" t="str">
        <f t="shared" si="123"/>
        <v/>
      </c>
    </row>
    <row r="3955" spans="1:18" x14ac:dyDescent="0.2">
      <c r="A3955" s="13"/>
      <c r="B3955" s="1"/>
      <c r="C3955" s="1"/>
      <c r="D3955" s="1"/>
      <c r="E3955" s="1"/>
      <c r="F3955" s="1"/>
      <c r="G3955" s="13"/>
      <c r="H3955" s="9"/>
      <c r="I3955" s="1"/>
      <c r="J3955" s="82"/>
      <c r="K3955" s="53"/>
      <c r="L3955" s="52"/>
      <c r="M3955" s="3"/>
      <c r="N3955" s="3"/>
      <c r="O3955" s="17" t="str">
        <f t="shared" si="122"/>
        <v/>
      </c>
      <c r="P3955" s="18" t="str">
        <f>IF(M3955=0,"",IF(N3955-Master!$A$6&lt;0,"0",IF(M3955&lt;=Master!$A$6,(N3955-Master!$A$6),O3955)))</f>
        <v/>
      </c>
      <c r="Q3955" s="20">
        <f>IF(J3955&gt;Master!$A$6,"N/A",IF(M3955=0,H3955,IF(P3955="0",0,ROUND(H3955*P3955/O3955,2))))</f>
        <v>0</v>
      </c>
      <c r="R3955" s="37" t="str">
        <f t="shared" si="123"/>
        <v/>
      </c>
    </row>
    <row r="3956" spans="1:18" x14ac:dyDescent="0.2">
      <c r="A3956" s="13"/>
      <c r="B3956" s="1"/>
      <c r="C3956" s="1"/>
      <c r="D3956" s="1"/>
      <c r="E3956" s="1"/>
      <c r="F3956" s="1"/>
      <c r="G3956" s="13"/>
      <c r="H3956" s="9"/>
      <c r="I3956" s="1"/>
      <c r="J3956" s="82"/>
      <c r="K3956" s="53"/>
      <c r="L3956" s="52"/>
      <c r="M3956" s="3"/>
      <c r="N3956" s="3"/>
      <c r="O3956" s="17" t="str">
        <f t="shared" si="122"/>
        <v/>
      </c>
      <c r="P3956" s="18" t="str">
        <f>IF(M3956=0,"",IF(N3956-Master!$A$6&lt;0,"0",IF(M3956&lt;=Master!$A$6,(N3956-Master!$A$6),O3956)))</f>
        <v/>
      </c>
      <c r="Q3956" s="20">
        <f>IF(J3956&gt;Master!$A$6,"N/A",IF(M3956=0,H3956,IF(P3956="0",0,ROUND(H3956*P3956/O3956,2))))</f>
        <v>0</v>
      </c>
      <c r="R3956" s="37" t="str">
        <f t="shared" si="123"/>
        <v/>
      </c>
    </row>
    <row r="3957" spans="1:18" x14ac:dyDescent="0.2">
      <c r="A3957" s="13"/>
      <c r="B3957" s="1"/>
      <c r="C3957" s="1"/>
      <c r="D3957" s="1"/>
      <c r="E3957" s="1"/>
      <c r="F3957" s="1"/>
      <c r="G3957" s="13"/>
      <c r="H3957" s="9"/>
      <c r="I3957" s="1"/>
      <c r="J3957" s="82"/>
      <c r="K3957" s="53"/>
      <c r="L3957" s="52"/>
      <c r="M3957" s="3"/>
      <c r="N3957" s="3"/>
      <c r="O3957" s="17" t="str">
        <f t="shared" si="122"/>
        <v/>
      </c>
      <c r="P3957" s="18" t="str">
        <f>IF(M3957=0,"",IF(N3957-Master!$A$6&lt;0,"0",IF(M3957&lt;=Master!$A$6,(N3957-Master!$A$6),O3957)))</f>
        <v/>
      </c>
      <c r="Q3957" s="20">
        <f>IF(J3957&gt;Master!$A$6,"N/A",IF(M3957=0,H3957,IF(P3957="0",0,ROUND(H3957*P3957/O3957,2))))</f>
        <v>0</v>
      </c>
      <c r="R3957" s="37" t="str">
        <f t="shared" si="123"/>
        <v/>
      </c>
    </row>
    <row r="3958" spans="1:18" x14ac:dyDescent="0.2">
      <c r="A3958" s="13"/>
      <c r="B3958" s="1"/>
      <c r="C3958" s="1"/>
      <c r="D3958" s="1"/>
      <c r="E3958" s="1"/>
      <c r="F3958" s="1"/>
      <c r="G3958" s="13"/>
      <c r="H3958" s="9"/>
      <c r="I3958" s="1"/>
      <c r="J3958" s="82"/>
      <c r="K3958" s="53"/>
      <c r="L3958" s="52"/>
      <c r="M3958" s="3"/>
      <c r="N3958" s="3"/>
      <c r="O3958" s="17" t="str">
        <f t="shared" si="122"/>
        <v/>
      </c>
      <c r="P3958" s="18" t="str">
        <f>IF(M3958=0,"",IF(N3958-Master!$A$6&lt;0,"0",IF(M3958&lt;=Master!$A$6,(N3958-Master!$A$6),O3958)))</f>
        <v/>
      </c>
      <c r="Q3958" s="20">
        <f>IF(J3958&gt;Master!$A$6,"N/A",IF(M3958=0,H3958,IF(P3958="0",0,ROUND(H3958*P3958/O3958,2))))</f>
        <v>0</v>
      </c>
      <c r="R3958" s="37" t="str">
        <f t="shared" si="123"/>
        <v/>
      </c>
    </row>
    <row r="3959" spans="1:18" x14ac:dyDescent="0.2">
      <c r="A3959" s="13"/>
      <c r="B3959" s="1"/>
      <c r="C3959" s="1"/>
      <c r="D3959" s="1"/>
      <c r="E3959" s="1"/>
      <c r="F3959" s="1"/>
      <c r="G3959" s="13"/>
      <c r="H3959" s="9"/>
      <c r="I3959" s="1"/>
      <c r="J3959" s="82"/>
      <c r="K3959" s="53"/>
      <c r="L3959" s="52"/>
      <c r="M3959" s="3"/>
      <c r="N3959" s="3"/>
      <c r="O3959" s="17" t="str">
        <f t="shared" si="122"/>
        <v/>
      </c>
      <c r="P3959" s="18" t="str">
        <f>IF(M3959=0,"",IF(N3959-Master!$A$6&lt;0,"0",IF(M3959&lt;=Master!$A$6,(N3959-Master!$A$6),O3959)))</f>
        <v/>
      </c>
      <c r="Q3959" s="20">
        <f>IF(J3959&gt;Master!$A$6,"N/A",IF(M3959=0,H3959,IF(P3959="0",0,ROUND(H3959*P3959/O3959,2))))</f>
        <v>0</v>
      </c>
      <c r="R3959" s="37" t="str">
        <f t="shared" si="123"/>
        <v/>
      </c>
    </row>
    <row r="3960" spans="1:18" x14ac:dyDescent="0.2">
      <c r="A3960" s="13"/>
      <c r="B3960" s="1"/>
      <c r="C3960" s="1"/>
      <c r="D3960" s="1"/>
      <c r="E3960" s="1"/>
      <c r="F3960" s="1"/>
      <c r="G3960" s="13"/>
      <c r="H3960" s="9"/>
      <c r="I3960" s="1"/>
      <c r="J3960" s="82"/>
      <c r="K3960" s="53"/>
      <c r="L3960" s="52"/>
      <c r="M3960" s="3"/>
      <c r="N3960" s="3"/>
      <c r="O3960" s="17" t="str">
        <f t="shared" si="122"/>
        <v/>
      </c>
      <c r="P3960" s="18" t="str">
        <f>IF(M3960=0,"",IF(N3960-Master!$A$6&lt;0,"0",IF(M3960&lt;=Master!$A$6,(N3960-Master!$A$6),O3960)))</f>
        <v/>
      </c>
      <c r="Q3960" s="20">
        <f>IF(J3960&gt;Master!$A$6,"N/A",IF(M3960=0,H3960,IF(P3960="0",0,ROUND(H3960*P3960/O3960,2))))</f>
        <v>0</v>
      </c>
      <c r="R3960" s="37" t="str">
        <f t="shared" si="123"/>
        <v/>
      </c>
    </row>
    <row r="3961" spans="1:18" x14ac:dyDescent="0.2">
      <c r="A3961" s="13"/>
      <c r="B3961" s="1"/>
      <c r="C3961" s="1"/>
      <c r="D3961" s="1"/>
      <c r="E3961" s="1"/>
      <c r="F3961" s="1"/>
      <c r="G3961" s="13"/>
      <c r="H3961" s="9"/>
      <c r="I3961" s="1"/>
      <c r="J3961" s="82"/>
      <c r="K3961" s="53"/>
      <c r="L3961" s="52"/>
      <c r="M3961" s="3"/>
      <c r="N3961" s="3"/>
      <c r="O3961" s="17" t="str">
        <f t="shared" si="122"/>
        <v/>
      </c>
      <c r="P3961" s="18" t="str">
        <f>IF(M3961=0,"",IF(N3961-Master!$A$6&lt;0,"0",IF(M3961&lt;=Master!$A$6,(N3961-Master!$A$6),O3961)))</f>
        <v/>
      </c>
      <c r="Q3961" s="20">
        <f>IF(J3961&gt;Master!$A$6,"N/A",IF(M3961=0,H3961,IF(P3961="0",0,ROUND(H3961*P3961/O3961,2))))</f>
        <v>0</v>
      </c>
      <c r="R3961" s="37" t="str">
        <f t="shared" si="123"/>
        <v/>
      </c>
    </row>
    <row r="3962" spans="1:18" x14ac:dyDescent="0.2">
      <c r="A3962" s="13"/>
      <c r="B3962" s="1"/>
      <c r="C3962" s="1"/>
      <c r="D3962" s="1"/>
      <c r="E3962" s="1"/>
      <c r="F3962" s="1"/>
      <c r="G3962" s="13"/>
      <c r="H3962" s="9"/>
      <c r="I3962" s="1"/>
      <c r="J3962" s="82"/>
      <c r="K3962" s="53"/>
      <c r="L3962" s="52"/>
      <c r="M3962" s="3"/>
      <c r="N3962" s="3"/>
      <c r="O3962" s="17" t="str">
        <f t="shared" si="122"/>
        <v/>
      </c>
      <c r="P3962" s="18" t="str">
        <f>IF(M3962=0,"",IF(N3962-Master!$A$6&lt;0,"0",IF(M3962&lt;=Master!$A$6,(N3962-Master!$A$6),O3962)))</f>
        <v/>
      </c>
      <c r="Q3962" s="20">
        <f>IF(J3962&gt;Master!$A$6,"N/A",IF(M3962=0,H3962,IF(P3962="0",0,ROUND(H3962*P3962/O3962,2))))</f>
        <v>0</v>
      </c>
      <c r="R3962" s="37" t="str">
        <f t="shared" si="123"/>
        <v/>
      </c>
    </row>
    <row r="3963" spans="1:18" x14ac:dyDescent="0.2">
      <c r="A3963" s="13"/>
      <c r="B3963" s="1"/>
      <c r="C3963" s="1"/>
      <c r="D3963" s="1"/>
      <c r="E3963" s="1"/>
      <c r="F3963" s="1"/>
      <c r="G3963" s="13"/>
      <c r="H3963" s="9"/>
      <c r="I3963" s="1"/>
      <c r="J3963" s="82"/>
      <c r="K3963" s="53"/>
      <c r="L3963" s="52"/>
      <c r="M3963" s="3"/>
      <c r="N3963" s="3"/>
      <c r="O3963" s="17" t="str">
        <f t="shared" si="122"/>
        <v/>
      </c>
      <c r="P3963" s="18" t="str">
        <f>IF(M3963=0,"",IF(N3963-Master!$A$6&lt;0,"0",IF(M3963&lt;=Master!$A$6,(N3963-Master!$A$6),O3963)))</f>
        <v/>
      </c>
      <c r="Q3963" s="20">
        <f>IF(J3963&gt;Master!$A$6,"N/A",IF(M3963=0,H3963,IF(P3963="0",0,ROUND(H3963*P3963/O3963,2))))</f>
        <v>0</v>
      </c>
      <c r="R3963" s="37" t="str">
        <f t="shared" si="123"/>
        <v/>
      </c>
    </row>
    <row r="3964" spans="1:18" x14ac:dyDescent="0.2">
      <c r="A3964" s="13"/>
      <c r="B3964" s="1"/>
      <c r="C3964" s="1"/>
      <c r="D3964" s="1"/>
      <c r="E3964" s="1"/>
      <c r="F3964" s="1"/>
      <c r="G3964" s="13"/>
      <c r="H3964" s="9"/>
      <c r="I3964" s="1"/>
      <c r="J3964" s="82"/>
      <c r="K3964" s="53"/>
      <c r="L3964" s="52"/>
      <c r="M3964" s="3"/>
      <c r="N3964" s="3"/>
      <c r="O3964" s="17" t="str">
        <f t="shared" si="122"/>
        <v/>
      </c>
      <c r="P3964" s="18" t="str">
        <f>IF(M3964=0,"",IF(N3964-Master!$A$6&lt;0,"0",IF(M3964&lt;=Master!$A$6,(N3964-Master!$A$6),O3964)))</f>
        <v/>
      </c>
      <c r="Q3964" s="20">
        <f>IF(J3964&gt;Master!$A$6,"N/A",IF(M3964=0,H3964,IF(P3964="0",0,ROUND(H3964*P3964/O3964,2))))</f>
        <v>0</v>
      </c>
      <c r="R3964" s="37" t="str">
        <f t="shared" si="123"/>
        <v/>
      </c>
    </row>
    <row r="3965" spans="1:18" x14ac:dyDescent="0.2">
      <c r="A3965" s="13"/>
      <c r="B3965" s="1"/>
      <c r="C3965" s="1"/>
      <c r="D3965" s="1"/>
      <c r="E3965" s="1"/>
      <c r="F3965" s="1"/>
      <c r="G3965" s="13"/>
      <c r="H3965" s="9"/>
      <c r="I3965" s="1"/>
      <c r="J3965" s="82"/>
      <c r="K3965" s="53"/>
      <c r="L3965" s="52"/>
      <c r="M3965" s="3"/>
      <c r="N3965" s="3"/>
      <c r="O3965" s="17" t="str">
        <f t="shared" si="122"/>
        <v/>
      </c>
      <c r="P3965" s="18" t="str">
        <f>IF(M3965=0,"",IF(N3965-Master!$A$6&lt;0,"0",IF(M3965&lt;=Master!$A$6,(N3965-Master!$A$6),O3965)))</f>
        <v/>
      </c>
      <c r="Q3965" s="20">
        <f>IF(J3965&gt;Master!$A$6,"N/A",IF(M3965=0,H3965,IF(P3965="0",0,ROUND(H3965*P3965/O3965,2))))</f>
        <v>0</v>
      </c>
      <c r="R3965" s="37" t="str">
        <f t="shared" si="123"/>
        <v/>
      </c>
    </row>
    <row r="3966" spans="1:18" x14ac:dyDescent="0.2">
      <c r="A3966" s="13"/>
      <c r="B3966" s="1"/>
      <c r="C3966" s="1"/>
      <c r="D3966" s="1"/>
      <c r="E3966" s="1"/>
      <c r="F3966" s="1"/>
      <c r="G3966" s="13"/>
      <c r="H3966" s="9"/>
      <c r="I3966" s="1"/>
      <c r="J3966" s="82"/>
      <c r="K3966" s="53"/>
      <c r="L3966" s="52"/>
      <c r="M3966" s="3"/>
      <c r="N3966" s="3"/>
      <c r="O3966" s="17" t="str">
        <f t="shared" si="122"/>
        <v/>
      </c>
      <c r="P3966" s="18" t="str">
        <f>IF(M3966=0,"",IF(N3966-Master!$A$6&lt;0,"0",IF(M3966&lt;=Master!$A$6,(N3966-Master!$A$6),O3966)))</f>
        <v/>
      </c>
      <c r="Q3966" s="20">
        <f>IF(J3966&gt;Master!$A$6,"N/A",IF(M3966=0,H3966,IF(P3966="0",0,ROUND(H3966*P3966/O3966,2))))</f>
        <v>0</v>
      </c>
      <c r="R3966" s="37" t="str">
        <f t="shared" si="123"/>
        <v/>
      </c>
    </row>
    <row r="3967" spans="1:18" x14ac:dyDescent="0.2">
      <c r="A3967" s="13"/>
      <c r="B3967" s="1"/>
      <c r="C3967" s="1"/>
      <c r="D3967" s="1"/>
      <c r="E3967" s="1"/>
      <c r="F3967" s="1"/>
      <c r="G3967" s="13"/>
      <c r="H3967" s="9"/>
      <c r="I3967" s="1"/>
      <c r="J3967" s="82"/>
      <c r="K3967" s="53"/>
      <c r="L3967" s="52"/>
      <c r="M3967" s="3"/>
      <c r="N3967" s="3"/>
      <c r="O3967" s="17" t="str">
        <f t="shared" si="122"/>
        <v/>
      </c>
      <c r="P3967" s="18" t="str">
        <f>IF(M3967=0,"",IF(N3967-Master!$A$6&lt;0,"0",IF(M3967&lt;=Master!$A$6,(N3967-Master!$A$6),O3967)))</f>
        <v/>
      </c>
      <c r="Q3967" s="20">
        <f>IF(J3967&gt;Master!$A$6,"N/A",IF(M3967=0,H3967,IF(P3967="0",0,ROUND(H3967*P3967/O3967,2))))</f>
        <v>0</v>
      </c>
      <c r="R3967" s="37" t="str">
        <f t="shared" si="123"/>
        <v/>
      </c>
    </row>
    <row r="3968" spans="1:18" x14ac:dyDescent="0.2">
      <c r="A3968" s="13"/>
      <c r="B3968" s="1"/>
      <c r="C3968" s="1"/>
      <c r="D3968" s="1"/>
      <c r="E3968" s="1"/>
      <c r="F3968" s="1"/>
      <c r="G3968" s="13"/>
      <c r="H3968" s="9"/>
      <c r="I3968" s="1"/>
      <c r="J3968" s="82"/>
      <c r="K3968" s="53"/>
      <c r="L3968" s="52"/>
      <c r="M3968" s="3"/>
      <c r="N3968" s="3"/>
      <c r="O3968" s="17" t="str">
        <f t="shared" si="122"/>
        <v/>
      </c>
      <c r="P3968" s="18" t="str">
        <f>IF(M3968=0,"",IF(N3968-Master!$A$6&lt;0,"0",IF(M3968&lt;=Master!$A$6,(N3968-Master!$A$6),O3968)))</f>
        <v/>
      </c>
      <c r="Q3968" s="20">
        <f>IF(J3968&gt;Master!$A$6,"N/A",IF(M3968=0,H3968,IF(P3968="0",0,ROUND(H3968*P3968/O3968,2))))</f>
        <v>0</v>
      </c>
      <c r="R3968" s="37" t="str">
        <f t="shared" si="123"/>
        <v/>
      </c>
    </row>
    <row r="3969" spans="1:18" x14ac:dyDescent="0.2">
      <c r="A3969" s="13"/>
      <c r="B3969" s="1"/>
      <c r="C3969" s="1"/>
      <c r="D3969" s="1"/>
      <c r="E3969" s="1"/>
      <c r="F3969" s="1"/>
      <c r="G3969" s="13"/>
      <c r="H3969" s="9"/>
      <c r="I3969" s="1"/>
      <c r="J3969" s="82"/>
      <c r="K3969" s="53"/>
      <c r="L3969" s="52"/>
      <c r="M3969" s="3"/>
      <c r="N3969" s="3"/>
      <c r="O3969" s="17" t="str">
        <f t="shared" si="122"/>
        <v/>
      </c>
      <c r="P3969" s="18" t="str">
        <f>IF(M3969=0,"",IF(N3969-Master!$A$6&lt;0,"0",IF(M3969&lt;=Master!$A$6,(N3969-Master!$A$6),O3969)))</f>
        <v/>
      </c>
      <c r="Q3969" s="20">
        <f>IF(J3969&gt;Master!$A$6,"N/A",IF(M3969=0,H3969,IF(P3969="0",0,ROUND(H3969*P3969/O3969,2))))</f>
        <v>0</v>
      </c>
      <c r="R3969" s="37" t="str">
        <f t="shared" si="123"/>
        <v/>
      </c>
    </row>
    <row r="3970" spans="1:18" x14ac:dyDescent="0.2">
      <c r="A3970" s="13"/>
      <c r="B3970" s="1"/>
      <c r="C3970" s="1"/>
      <c r="D3970" s="1"/>
      <c r="E3970" s="1"/>
      <c r="F3970" s="1"/>
      <c r="G3970" s="13"/>
      <c r="H3970" s="9"/>
      <c r="I3970" s="1"/>
      <c r="J3970" s="82"/>
      <c r="K3970" s="53"/>
      <c r="L3970" s="52"/>
      <c r="M3970" s="3"/>
      <c r="N3970" s="3"/>
      <c r="O3970" s="17" t="str">
        <f t="shared" si="122"/>
        <v/>
      </c>
      <c r="P3970" s="18" t="str">
        <f>IF(M3970=0,"",IF(N3970-Master!$A$6&lt;0,"0",IF(M3970&lt;=Master!$A$6,(N3970-Master!$A$6),O3970)))</f>
        <v/>
      </c>
      <c r="Q3970" s="20">
        <f>IF(J3970&gt;Master!$A$6,"N/A",IF(M3970=0,H3970,IF(P3970="0",0,ROUND(H3970*P3970/O3970,2))))</f>
        <v>0</v>
      </c>
      <c r="R3970" s="37" t="str">
        <f t="shared" si="123"/>
        <v/>
      </c>
    </row>
    <row r="3971" spans="1:18" x14ac:dyDescent="0.2">
      <c r="A3971" s="13"/>
      <c r="B3971" s="1"/>
      <c r="C3971" s="1"/>
      <c r="D3971" s="1"/>
      <c r="E3971" s="1"/>
      <c r="F3971" s="1"/>
      <c r="G3971" s="13"/>
      <c r="H3971" s="9"/>
      <c r="I3971" s="1"/>
      <c r="J3971" s="82"/>
      <c r="K3971" s="53"/>
      <c r="L3971" s="52"/>
      <c r="M3971" s="3"/>
      <c r="N3971" s="3"/>
      <c r="O3971" s="17" t="str">
        <f t="shared" si="122"/>
        <v/>
      </c>
      <c r="P3971" s="18" t="str">
        <f>IF(M3971=0,"",IF(N3971-Master!$A$6&lt;0,"0",IF(M3971&lt;=Master!$A$6,(N3971-Master!$A$6),O3971)))</f>
        <v/>
      </c>
      <c r="Q3971" s="20">
        <f>IF(J3971&gt;Master!$A$6,"N/A",IF(M3971=0,H3971,IF(P3971="0",0,ROUND(H3971*P3971/O3971,2))))</f>
        <v>0</v>
      </c>
      <c r="R3971" s="37" t="str">
        <f t="shared" si="123"/>
        <v/>
      </c>
    </row>
    <row r="3972" spans="1:18" x14ac:dyDescent="0.2">
      <c r="A3972" s="13"/>
      <c r="B3972" s="1"/>
      <c r="C3972" s="1"/>
      <c r="D3972" s="1"/>
      <c r="E3972" s="1"/>
      <c r="F3972" s="1"/>
      <c r="G3972" s="13"/>
      <c r="H3972" s="9"/>
      <c r="I3972" s="1"/>
      <c r="J3972" s="82"/>
      <c r="K3972" s="53"/>
      <c r="L3972" s="52"/>
      <c r="M3972" s="3"/>
      <c r="N3972" s="3"/>
      <c r="O3972" s="17" t="str">
        <f t="shared" si="122"/>
        <v/>
      </c>
      <c r="P3972" s="18" t="str">
        <f>IF(M3972=0,"",IF(N3972-Master!$A$6&lt;0,"0",IF(M3972&lt;=Master!$A$6,(N3972-Master!$A$6),O3972)))</f>
        <v/>
      </c>
      <c r="Q3972" s="20">
        <f>IF(J3972&gt;Master!$A$6,"N/A",IF(M3972=0,H3972,IF(P3972="0",0,ROUND(H3972*P3972/O3972,2))))</f>
        <v>0</v>
      </c>
      <c r="R3972" s="37" t="str">
        <f t="shared" si="123"/>
        <v/>
      </c>
    </row>
    <row r="3973" spans="1:18" x14ac:dyDescent="0.2">
      <c r="A3973" s="13"/>
      <c r="B3973" s="1"/>
      <c r="C3973" s="1"/>
      <c r="D3973" s="1"/>
      <c r="E3973" s="1"/>
      <c r="F3973" s="1"/>
      <c r="G3973" s="13"/>
      <c r="H3973" s="9"/>
      <c r="I3973" s="1"/>
      <c r="J3973" s="82"/>
      <c r="K3973" s="53"/>
      <c r="L3973" s="52"/>
      <c r="M3973" s="3"/>
      <c r="N3973" s="3"/>
      <c r="O3973" s="17" t="str">
        <f t="shared" si="122"/>
        <v/>
      </c>
      <c r="P3973" s="18" t="str">
        <f>IF(M3973=0,"",IF(N3973-Master!$A$6&lt;0,"0",IF(M3973&lt;=Master!$A$6,(N3973-Master!$A$6),O3973)))</f>
        <v/>
      </c>
      <c r="Q3973" s="20">
        <f>IF(J3973&gt;Master!$A$6,"N/A",IF(M3973=0,H3973,IF(P3973="0",0,ROUND(H3973*P3973/O3973,2))))</f>
        <v>0</v>
      </c>
      <c r="R3973" s="37" t="str">
        <f t="shared" si="123"/>
        <v/>
      </c>
    </row>
    <row r="3974" spans="1:18" x14ac:dyDescent="0.2">
      <c r="A3974" s="13"/>
      <c r="B3974" s="1"/>
      <c r="C3974" s="1"/>
      <c r="D3974" s="1"/>
      <c r="E3974" s="1"/>
      <c r="F3974" s="1"/>
      <c r="G3974" s="13"/>
      <c r="H3974" s="9"/>
      <c r="I3974" s="1"/>
      <c r="J3974" s="82"/>
      <c r="K3974" s="53"/>
      <c r="L3974" s="52"/>
      <c r="M3974" s="3"/>
      <c r="N3974" s="3"/>
      <c r="O3974" s="17" t="str">
        <f t="shared" si="122"/>
        <v/>
      </c>
      <c r="P3974" s="18" t="str">
        <f>IF(M3974=0,"",IF(N3974-Master!$A$6&lt;0,"0",IF(M3974&lt;=Master!$A$6,(N3974-Master!$A$6),O3974)))</f>
        <v/>
      </c>
      <c r="Q3974" s="20">
        <f>IF(J3974&gt;Master!$A$6,"N/A",IF(M3974=0,H3974,IF(P3974="0",0,ROUND(H3974*P3974/O3974,2))))</f>
        <v>0</v>
      </c>
      <c r="R3974" s="37" t="str">
        <f t="shared" si="123"/>
        <v/>
      </c>
    </row>
    <row r="3975" spans="1:18" x14ac:dyDescent="0.2">
      <c r="A3975" s="13"/>
      <c r="B3975" s="1"/>
      <c r="C3975" s="1"/>
      <c r="D3975" s="1"/>
      <c r="E3975" s="1"/>
      <c r="F3975" s="1"/>
      <c r="G3975" s="13"/>
      <c r="H3975" s="9"/>
      <c r="I3975" s="1"/>
      <c r="J3975" s="82"/>
      <c r="K3975" s="53"/>
      <c r="L3975" s="52"/>
      <c r="M3975" s="3"/>
      <c r="N3975" s="3"/>
      <c r="O3975" s="17" t="str">
        <f t="shared" si="122"/>
        <v/>
      </c>
      <c r="P3975" s="18" t="str">
        <f>IF(M3975=0,"",IF(N3975-Master!$A$6&lt;0,"0",IF(M3975&lt;=Master!$A$6,(N3975-Master!$A$6),O3975)))</f>
        <v/>
      </c>
      <c r="Q3975" s="20">
        <f>IF(J3975&gt;Master!$A$6,"N/A",IF(M3975=0,H3975,IF(P3975="0",0,ROUND(H3975*P3975/O3975,2))))</f>
        <v>0</v>
      </c>
      <c r="R3975" s="37" t="str">
        <f t="shared" si="123"/>
        <v/>
      </c>
    </row>
    <row r="3976" spans="1:18" x14ac:dyDescent="0.2">
      <c r="A3976" s="13"/>
      <c r="B3976" s="1"/>
      <c r="C3976" s="1"/>
      <c r="D3976" s="1"/>
      <c r="E3976" s="1"/>
      <c r="F3976" s="1"/>
      <c r="G3976" s="13"/>
      <c r="H3976" s="9"/>
      <c r="I3976" s="1"/>
      <c r="J3976" s="82"/>
      <c r="K3976" s="53"/>
      <c r="L3976" s="52"/>
      <c r="M3976" s="3"/>
      <c r="N3976" s="3"/>
      <c r="O3976" s="17" t="str">
        <f t="shared" si="122"/>
        <v/>
      </c>
      <c r="P3976" s="18" t="str">
        <f>IF(M3976=0,"",IF(N3976-Master!$A$6&lt;0,"0",IF(M3976&lt;=Master!$A$6,(N3976-Master!$A$6),O3976)))</f>
        <v/>
      </c>
      <c r="Q3976" s="20">
        <f>IF(J3976&gt;Master!$A$6,"N/A",IF(M3976=0,H3976,IF(P3976="0",0,ROUND(H3976*P3976/O3976,2))))</f>
        <v>0</v>
      </c>
      <c r="R3976" s="37" t="str">
        <f t="shared" si="123"/>
        <v/>
      </c>
    </row>
    <row r="3977" spans="1:18" x14ac:dyDescent="0.2">
      <c r="A3977" s="13"/>
      <c r="B3977" s="1"/>
      <c r="C3977" s="1"/>
      <c r="D3977" s="1"/>
      <c r="E3977" s="1"/>
      <c r="F3977" s="1"/>
      <c r="G3977" s="13"/>
      <c r="H3977" s="9"/>
      <c r="I3977" s="1"/>
      <c r="J3977" s="82"/>
      <c r="K3977" s="53"/>
      <c r="L3977" s="52"/>
      <c r="M3977" s="3"/>
      <c r="N3977" s="3"/>
      <c r="O3977" s="17" t="str">
        <f t="shared" si="122"/>
        <v/>
      </c>
      <c r="P3977" s="18" t="str">
        <f>IF(M3977=0,"",IF(N3977-Master!$A$6&lt;0,"0",IF(M3977&lt;=Master!$A$6,(N3977-Master!$A$6),O3977)))</f>
        <v/>
      </c>
      <c r="Q3977" s="20">
        <f>IF(J3977&gt;Master!$A$6,"N/A",IF(M3977=0,H3977,IF(P3977="0",0,ROUND(H3977*P3977/O3977,2))))</f>
        <v>0</v>
      </c>
      <c r="R3977" s="37" t="str">
        <f t="shared" si="123"/>
        <v/>
      </c>
    </row>
    <row r="3978" spans="1:18" x14ac:dyDescent="0.2">
      <c r="A3978" s="13"/>
      <c r="B3978" s="1"/>
      <c r="C3978" s="1"/>
      <c r="D3978" s="1"/>
      <c r="E3978" s="1"/>
      <c r="F3978" s="1"/>
      <c r="G3978" s="13"/>
      <c r="H3978" s="9"/>
      <c r="I3978" s="1"/>
      <c r="J3978" s="82"/>
      <c r="K3978" s="53"/>
      <c r="L3978" s="52"/>
      <c r="M3978" s="3"/>
      <c r="N3978" s="3"/>
      <c r="O3978" s="17" t="str">
        <f t="shared" si="122"/>
        <v/>
      </c>
      <c r="P3978" s="18" t="str">
        <f>IF(M3978=0,"",IF(N3978-Master!$A$6&lt;0,"0",IF(M3978&lt;=Master!$A$6,(N3978-Master!$A$6),O3978)))</f>
        <v/>
      </c>
      <c r="Q3978" s="20">
        <f>IF(J3978&gt;Master!$A$6,"N/A",IF(M3978=0,H3978,IF(P3978="0",0,ROUND(H3978*P3978/O3978,2))))</f>
        <v>0</v>
      </c>
      <c r="R3978" s="37" t="str">
        <f t="shared" si="123"/>
        <v/>
      </c>
    </row>
    <row r="3979" spans="1:18" x14ac:dyDescent="0.2">
      <c r="A3979" s="13"/>
      <c r="B3979" s="1"/>
      <c r="C3979" s="1"/>
      <c r="D3979" s="1"/>
      <c r="E3979" s="1"/>
      <c r="F3979" s="1"/>
      <c r="G3979" s="13"/>
      <c r="H3979" s="9"/>
      <c r="I3979" s="1"/>
      <c r="J3979" s="82"/>
      <c r="K3979" s="53"/>
      <c r="L3979" s="52"/>
      <c r="M3979" s="3"/>
      <c r="N3979" s="3"/>
      <c r="O3979" s="17" t="str">
        <f t="shared" si="122"/>
        <v/>
      </c>
      <c r="P3979" s="18" t="str">
        <f>IF(M3979=0,"",IF(N3979-Master!$A$6&lt;0,"0",IF(M3979&lt;=Master!$A$6,(N3979-Master!$A$6),O3979)))</f>
        <v/>
      </c>
      <c r="Q3979" s="20">
        <f>IF(J3979&gt;Master!$A$6,"N/A",IF(M3979=0,H3979,IF(P3979="0",0,ROUND(H3979*P3979/O3979,2))))</f>
        <v>0</v>
      </c>
      <c r="R3979" s="37" t="str">
        <f t="shared" si="123"/>
        <v/>
      </c>
    </row>
    <row r="3980" spans="1:18" x14ac:dyDescent="0.2">
      <c r="A3980" s="13"/>
      <c r="B3980" s="1"/>
      <c r="C3980" s="1"/>
      <c r="D3980" s="1"/>
      <c r="E3980" s="1"/>
      <c r="F3980" s="1"/>
      <c r="G3980" s="13"/>
      <c r="H3980" s="9"/>
      <c r="I3980" s="1"/>
      <c r="J3980" s="82"/>
      <c r="K3980" s="53"/>
      <c r="L3980" s="52"/>
      <c r="M3980" s="3"/>
      <c r="N3980" s="3"/>
      <c r="O3980" s="17" t="str">
        <f t="shared" si="122"/>
        <v/>
      </c>
      <c r="P3980" s="18" t="str">
        <f>IF(M3980=0,"",IF(N3980-Master!$A$6&lt;0,"0",IF(M3980&lt;=Master!$A$6,(N3980-Master!$A$6),O3980)))</f>
        <v/>
      </c>
      <c r="Q3980" s="20">
        <f>IF(J3980&gt;Master!$A$6,"N/A",IF(M3980=0,H3980,IF(P3980="0",0,ROUND(H3980*P3980/O3980,2))))</f>
        <v>0</v>
      </c>
      <c r="R3980" s="37" t="str">
        <f t="shared" si="123"/>
        <v/>
      </c>
    </row>
    <row r="3981" spans="1:18" x14ac:dyDescent="0.2">
      <c r="A3981" s="13"/>
      <c r="B3981" s="1"/>
      <c r="C3981" s="1"/>
      <c r="D3981" s="1"/>
      <c r="E3981" s="1"/>
      <c r="F3981" s="1"/>
      <c r="G3981" s="13"/>
      <c r="H3981" s="9"/>
      <c r="I3981" s="1"/>
      <c r="J3981" s="82"/>
      <c r="K3981" s="53"/>
      <c r="L3981" s="52"/>
      <c r="M3981" s="3"/>
      <c r="N3981" s="3"/>
      <c r="O3981" s="17" t="str">
        <f t="shared" si="122"/>
        <v/>
      </c>
      <c r="P3981" s="18" t="str">
        <f>IF(M3981=0,"",IF(N3981-Master!$A$6&lt;0,"0",IF(M3981&lt;=Master!$A$6,(N3981-Master!$A$6),O3981)))</f>
        <v/>
      </c>
      <c r="Q3981" s="20">
        <f>IF(J3981&gt;Master!$A$6,"N/A",IF(M3981=0,H3981,IF(P3981="0",0,ROUND(H3981*P3981/O3981,2))))</f>
        <v>0</v>
      </c>
      <c r="R3981" s="37" t="str">
        <f t="shared" si="123"/>
        <v/>
      </c>
    </row>
    <row r="3982" spans="1:18" x14ac:dyDescent="0.2">
      <c r="A3982" s="13"/>
      <c r="B3982" s="1"/>
      <c r="C3982" s="1"/>
      <c r="D3982" s="1"/>
      <c r="E3982" s="1"/>
      <c r="F3982" s="1"/>
      <c r="G3982" s="13"/>
      <c r="H3982" s="9"/>
      <c r="I3982" s="1"/>
      <c r="J3982" s="82"/>
      <c r="K3982" s="53"/>
      <c r="L3982" s="52"/>
      <c r="M3982" s="3"/>
      <c r="N3982" s="3"/>
      <c r="O3982" s="17" t="str">
        <f t="shared" si="122"/>
        <v/>
      </c>
      <c r="P3982" s="18" t="str">
        <f>IF(M3982=0,"",IF(N3982-Master!$A$6&lt;0,"0",IF(M3982&lt;=Master!$A$6,(N3982-Master!$A$6),O3982)))</f>
        <v/>
      </c>
      <c r="Q3982" s="20">
        <f>IF(J3982&gt;Master!$A$6,"N/A",IF(M3982=0,H3982,IF(P3982="0",0,ROUND(H3982*P3982/O3982,2))))</f>
        <v>0</v>
      </c>
      <c r="R3982" s="37" t="str">
        <f t="shared" si="123"/>
        <v/>
      </c>
    </row>
    <row r="3983" spans="1:18" x14ac:dyDescent="0.2">
      <c r="A3983" s="13"/>
      <c r="B3983" s="1"/>
      <c r="C3983" s="1"/>
      <c r="D3983" s="1"/>
      <c r="E3983" s="1"/>
      <c r="F3983" s="1"/>
      <c r="G3983" s="13"/>
      <c r="H3983" s="9"/>
      <c r="I3983" s="1"/>
      <c r="J3983" s="82"/>
      <c r="K3983" s="53"/>
      <c r="L3983" s="52"/>
      <c r="M3983" s="3"/>
      <c r="N3983" s="3"/>
      <c r="O3983" s="17" t="str">
        <f t="shared" si="122"/>
        <v/>
      </c>
      <c r="P3983" s="18" t="str">
        <f>IF(M3983=0,"",IF(N3983-Master!$A$6&lt;0,"0",IF(M3983&lt;=Master!$A$6,(N3983-Master!$A$6),O3983)))</f>
        <v/>
      </c>
      <c r="Q3983" s="20">
        <f>IF(J3983&gt;Master!$A$6,"N/A",IF(M3983=0,H3983,IF(P3983="0",0,ROUND(H3983*P3983/O3983,2))))</f>
        <v>0</v>
      </c>
      <c r="R3983" s="37" t="str">
        <f t="shared" si="123"/>
        <v/>
      </c>
    </row>
    <row r="3984" spans="1:18" x14ac:dyDescent="0.2">
      <c r="A3984" s="13"/>
      <c r="B3984" s="1"/>
      <c r="C3984" s="1"/>
      <c r="D3984" s="1"/>
      <c r="E3984" s="1"/>
      <c r="F3984" s="1"/>
      <c r="G3984" s="13"/>
      <c r="H3984" s="9"/>
      <c r="I3984" s="1"/>
      <c r="J3984" s="82"/>
      <c r="K3984" s="53"/>
      <c r="L3984" s="52"/>
      <c r="M3984" s="3"/>
      <c r="N3984" s="3"/>
      <c r="O3984" s="17" t="str">
        <f t="shared" si="122"/>
        <v/>
      </c>
      <c r="P3984" s="18" t="str">
        <f>IF(M3984=0,"",IF(N3984-Master!$A$6&lt;0,"0",IF(M3984&lt;=Master!$A$6,(N3984-Master!$A$6),O3984)))</f>
        <v/>
      </c>
      <c r="Q3984" s="20">
        <f>IF(J3984&gt;Master!$A$6,"N/A",IF(M3984=0,H3984,IF(P3984="0",0,ROUND(H3984*P3984/O3984,2))))</f>
        <v>0</v>
      </c>
      <c r="R3984" s="37" t="str">
        <f t="shared" si="123"/>
        <v/>
      </c>
    </row>
    <row r="3985" spans="1:18" x14ac:dyDescent="0.2">
      <c r="A3985" s="13"/>
      <c r="B3985" s="1"/>
      <c r="C3985" s="1"/>
      <c r="D3985" s="1"/>
      <c r="E3985" s="1"/>
      <c r="F3985" s="1"/>
      <c r="G3985" s="13"/>
      <c r="H3985" s="9"/>
      <c r="I3985" s="1"/>
      <c r="J3985" s="82"/>
      <c r="K3985" s="53"/>
      <c r="L3985" s="52"/>
      <c r="M3985" s="3"/>
      <c r="N3985" s="3"/>
      <c r="O3985" s="17" t="str">
        <f t="shared" si="122"/>
        <v/>
      </c>
      <c r="P3985" s="18" t="str">
        <f>IF(M3985=0,"",IF(N3985-Master!$A$6&lt;0,"0",IF(M3985&lt;=Master!$A$6,(N3985-Master!$A$6),O3985)))</f>
        <v/>
      </c>
      <c r="Q3985" s="20">
        <f>IF(J3985&gt;Master!$A$6,"N/A",IF(M3985=0,H3985,IF(P3985="0",0,ROUND(H3985*P3985/O3985,2))))</f>
        <v>0</v>
      </c>
      <c r="R3985" s="37" t="str">
        <f t="shared" si="123"/>
        <v/>
      </c>
    </row>
    <row r="3986" spans="1:18" x14ac:dyDescent="0.2">
      <c r="A3986" s="13"/>
      <c r="B3986" s="1"/>
      <c r="C3986" s="1"/>
      <c r="D3986" s="1"/>
      <c r="E3986" s="1"/>
      <c r="F3986" s="1"/>
      <c r="G3986" s="13"/>
      <c r="H3986" s="9"/>
      <c r="I3986" s="1"/>
      <c r="J3986" s="82"/>
      <c r="K3986" s="53"/>
      <c r="L3986" s="52"/>
      <c r="M3986" s="3"/>
      <c r="N3986" s="3"/>
      <c r="O3986" s="17" t="str">
        <f t="shared" si="122"/>
        <v/>
      </c>
      <c r="P3986" s="18" t="str">
        <f>IF(M3986=0,"",IF(N3986-Master!$A$6&lt;0,"0",IF(M3986&lt;=Master!$A$6,(N3986-Master!$A$6),O3986)))</f>
        <v/>
      </c>
      <c r="Q3986" s="20">
        <f>IF(J3986&gt;Master!$A$6,"N/A",IF(M3986=0,H3986,IF(P3986="0",0,ROUND(H3986*P3986/O3986,2))))</f>
        <v>0</v>
      </c>
      <c r="R3986" s="37" t="str">
        <f t="shared" si="123"/>
        <v/>
      </c>
    </row>
    <row r="3987" spans="1:18" x14ac:dyDescent="0.2">
      <c r="A3987" s="13"/>
      <c r="B3987" s="1"/>
      <c r="C3987" s="1"/>
      <c r="D3987" s="1"/>
      <c r="E3987" s="1"/>
      <c r="F3987" s="1"/>
      <c r="G3987" s="13"/>
      <c r="H3987" s="9"/>
      <c r="I3987" s="1"/>
      <c r="J3987" s="82"/>
      <c r="K3987" s="53"/>
      <c r="L3987" s="52"/>
      <c r="M3987" s="3"/>
      <c r="N3987" s="3"/>
      <c r="O3987" s="17" t="str">
        <f t="shared" si="122"/>
        <v/>
      </c>
      <c r="P3987" s="18" t="str">
        <f>IF(M3987=0,"",IF(N3987-Master!$A$6&lt;0,"0",IF(M3987&lt;=Master!$A$6,(N3987-Master!$A$6),O3987)))</f>
        <v/>
      </c>
      <c r="Q3987" s="20">
        <f>IF(J3987&gt;Master!$A$6,"N/A",IF(M3987=0,H3987,IF(P3987="0",0,ROUND(H3987*P3987/O3987,2))))</f>
        <v>0</v>
      </c>
      <c r="R3987" s="37" t="str">
        <f t="shared" si="123"/>
        <v/>
      </c>
    </row>
    <row r="3988" spans="1:18" x14ac:dyDescent="0.2">
      <c r="A3988" s="13"/>
      <c r="B3988" s="1"/>
      <c r="C3988" s="1"/>
      <c r="D3988" s="1"/>
      <c r="E3988" s="1"/>
      <c r="F3988" s="1"/>
      <c r="G3988" s="13"/>
      <c r="H3988" s="9"/>
      <c r="I3988" s="1"/>
      <c r="J3988" s="82"/>
      <c r="K3988" s="53"/>
      <c r="L3988" s="52"/>
      <c r="M3988" s="3"/>
      <c r="N3988" s="3"/>
      <c r="O3988" s="17" t="str">
        <f t="shared" si="122"/>
        <v/>
      </c>
      <c r="P3988" s="18" t="str">
        <f>IF(M3988=0,"",IF(N3988-Master!$A$6&lt;0,"0",IF(M3988&lt;=Master!$A$6,(N3988-Master!$A$6),O3988)))</f>
        <v/>
      </c>
      <c r="Q3988" s="20">
        <f>IF(J3988&gt;Master!$A$6,"N/A",IF(M3988=0,H3988,IF(P3988="0",0,ROUND(H3988*P3988/O3988,2))))</f>
        <v>0</v>
      </c>
      <c r="R3988" s="37" t="str">
        <f t="shared" si="123"/>
        <v/>
      </c>
    </row>
    <row r="3989" spans="1:18" x14ac:dyDescent="0.2">
      <c r="A3989" s="13"/>
      <c r="B3989" s="1"/>
      <c r="C3989" s="1"/>
      <c r="D3989" s="1"/>
      <c r="E3989" s="1"/>
      <c r="F3989" s="1"/>
      <c r="G3989" s="13"/>
      <c r="H3989" s="9"/>
      <c r="I3989" s="1"/>
      <c r="J3989" s="82"/>
      <c r="K3989" s="53"/>
      <c r="L3989" s="52"/>
      <c r="M3989" s="3"/>
      <c r="N3989" s="3"/>
      <c r="O3989" s="17" t="str">
        <f t="shared" ref="O3989:O4052" si="124">IF(M3989=0,"",(N3989-M3989+1))</f>
        <v/>
      </c>
      <c r="P3989" s="18" t="str">
        <f>IF(M3989=0,"",IF(N3989-Master!$A$6&lt;0,"0",IF(M3989&lt;=Master!$A$6,(N3989-Master!$A$6),O3989)))</f>
        <v/>
      </c>
      <c r="Q3989" s="20">
        <f>IF(J3989&gt;Master!$A$6,"N/A",IF(M3989=0,H3989,IF(P3989="0",0,ROUND(H3989*P3989/O3989,2))))</f>
        <v>0</v>
      </c>
      <c r="R3989" s="37" t="str">
        <f t="shared" ref="R3989:R4052" si="125">CLEAN(IF(H3989=0,"",IF(ISBLANK(H3989),LEFT("Defer "&amp;K3989,35),LEFT("Defer "&amp;I3989&amp;" "&amp;K3989,35))))</f>
        <v/>
      </c>
    </row>
    <row r="3990" spans="1:18" x14ac:dyDescent="0.2">
      <c r="A3990" s="13"/>
      <c r="B3990" s="1"/>
      <c r="C3990" s="1"/>
      <c r="D3990" s="1"/>
      <c r="E3990" s="1"/>
      <c r="F3990" s="1"/>
      <c r="G3990" s="13"/>
      <c r="H3990" s="9"/>
      <c r="I3990" s="1"/>
      <c r="J3990" s="82"/>
      <c r="K3990" s="53"/>
      <c r="L3990" s="52"/>
      <c r="M3990" s="3"/>
      <c r="N3990" s="3"/>
      <c r="O3990" s="17" t="str">
        <f t="shared" si="124"/>
        <v/>
      </c>
      <c r="P3990" s="18" t="str">
        <f>IF(M3990=0,"",IF(N3990-Master!$A$6&lt;0,"0",IF(M3990&lt;=Master!$A$6,(N3990-Master!$A$6),O3990)))</f>
        <v/>
      </c>
      <c r="Q3990" s="20">
        <f>IF(J3990&gt;Master!$A$6,"N/A",IF(M3990=0,H3990,IF(P3990="0",0,ROUND(H3990*P3990/O3990,2))))</f>
        <v>0</v>
      </c>
      <c r="R3990" s="37" t="str">
        <f t="shared" si="125"/>
        <v/>
      </c>
    </row>
    <row r="3991" spans="1:18" x14ac:dyDescent="0.2">
      <c r="A3991" s="13"/>
      <c r="B3991" s="1"/>
      <c r="C3991" s="1"/>
      <c r="D3991" s="1"/>
      <c r="E3991" s="1"/>
      <c r="F3991" s="1"/>
      <c r="G3991" s="13"/>
      <c r="H3991" s="9"/>
      <c r="I3991" s="1"/>
      <c r="J3991" s="82"/>
      <c r="K3991" s="53"/>
      <c r="L3991" s="52"/>
      <c r="M3991" s="3"/>
      <c r="N3991" s="3"/>
      <c r="O3991" s="17" t="str">
        <f t="shared" si="124"/>
        <v/>
      </c>
      <c r="P3991" s="18" t="str">
        <f>IF(M3991=0,"",IF(N3991-Master!$A$6&lt;0,"0",IF(M3991&lt;=Master!$A$6,(N3991-Master!$A$6),O3991)))</f>
        <v/>
      </c>
      <c r="Q3991" s="20">
        <f>IF(J3991&gt;Master!$A$6,"N/A",IF(M3991=0,H3991,IF(P3991="0",0,ROUND(H3991*P3991/O3991,2))))</f>
        <v>0</v>
      </c>
      <c r="R3991" s="37" t="str">
        <f t="shared" si="125"/>
        <v/>
      </c>
    </row>
    <row r="3992" spans="1:18" x14ac:dyDescent="0.2">
      <c r="A3992" s="13"/>
      <c r="B3992" s="1"/>
      <c r="C3992" s="1"/>
      <c r="D3992" s="1"/>
      <c r="E3992" s="1"/>
      <c r="F3992" s="1"/>
      <c r="G3992" s="13"/>
      <c r="H3992" s="9"/>
      <c r="I3992" s="1"/>
      <c r="J3992" s="82"/>
      <c r="K3992" s="53"/>
      <c r="L3992" s="52"/>
      <c r="M3992" s="3"/>
      <c r="N3992" s="3"/>
      <c r="O3992" s="17" t="str">
        <f t="shared" si="124"/>
        <v/>
      </c>
      <c r="P3992" s="18" t="str">
        <f>IF(M3992=0,"",IF(N3992-Master!$A$6&lt;0,"0",IF(M3992&lt;=Master!$A$6,(N3992-Master!$A$6),O3992)))</f>
        <v/>
      </c>
      <c r="Q3992" s="20">
        <f>IF(J3992&gt;Master!$A$6,"N/A",IF(M3992=0,H3992,IF(P3992="0",0,ROUND(H3992*P3992/O3992,2))))</f>
        <v>0</v>
      </c>
      <c r="R3992" s="37" t="str">
        <f t="shared" si="125"/>
        <v/>
      </c>
    </row>
    <row r="3993" spans="1:18" x14ac:dyDescent="0.2">
      <c r="A3993" s="13"/>
      <c r="B3993" s="1"/>
      <c r="C3993" s="1"/>
      <c r="D3993" s="1"/>
      <c r="E3993" s="1"/>
      <c r="F3993" s="1"/>
      <c r="G3993" s="13"/>
      <c r="H3993" s="9"/>
      <c r="I3993" s="1"/>
      <c r="J3993" s="82"/>
      <c r="K3993" s="53"/>
      <c r="L3993" s="52"/>
      <c r="M3993" s="3"/>
      <c r="N3993" s="3"/>
      <c r="O3993" s="17" t="str">
        <f t="shared" si="124"/>
        <v/>
      </c>
      <c r="P3993" s="18" t="str">
        <f>IF(M3993=0,"",IF(N3993-Master!$A$6&lt;0,"0",IF(M3993&lt;=Master!$A$6,(N3993-Master!$A$6),O3993)))</f>
        <v/>
      </c>
      <c r="Q3993" s="20">
        <f>IF(J3993&gt;Master!$A$6,"N/A",IF(M3993=0,H3993,IF(P3993="0",0,ROUND(H3993*P3993/O3993,2))))</f>
        <v>0</v>
      </c>
      <c r="R3993" s="37" t="str">
        <f t="shared" si="125"/>
        <v/>
      </c>
    </row>
    <row r="3994" spans="1:18" x14ac:dyDescent="0.2">
      <c r="A3994" s="13"/>
      <c r="B3994" s="1"/>
      <c r="C3994" s="1"/>
      <c r="D3994" s="1"/>
      <c r="E3994" s="1"/>
      <c r="F3994" s="1"/>
      <c r="G3994" s="13"/>
      <c r="H3994" s="9"/>
      <c r="I3994" s="1"/>
      <c r="J3994" s="82"/>
      <c r="K3994" s="53"/>
      <c r="L3994" s="52"/>
      <c r="M3994" s="3"/>
      <c r="N3994" s="3"/>
      <c r="O3994" s="17" t="str">
        <f t="shared" si="124"/>
        <v/>
      </c>
      <c r="P3994" s="18" t="str">
        <f>IF(M3994=0,"",IF(N3994-Master!$A$6&lt;0,"0",IF(M3994&lt;=Master!$A$6,(N3994-Master!$A$6),O3994)))</f>
        <v/>
      </c>
      <c r="Q3994" s="20">
        <f>IF(J3994&gt;Master!$A$6,"N/A",IF(M3994=0,H3994,IF(P3994="0",0,ROUND(H3994*P3994/O3994,2))))</f>
        <v>0</v>
      </c>
      <c r="R3994" s="37" t="str">
        <f t="shared" si="125"/>
        <v/>
      </c>
    </row>
    <row r="3995" spans="1:18" x14ac:dyDescent="0.2">
      <c r="A3995" s="13"/>
      <c r="B3995" s="1"/>
      <c r="C3995" s="1"/>
      <c r="D3995" s="1"/>
      <c r="E3995" s="1"/>
      <c r="F3995" s="1"/>
      <c r="G3995" s="13"/>
      <c r="H3995" s="9"/>
      <c r="I3995" s="1"/>
      <c r="J3995" s="82"/>
      <c r="K3995" s="53"/>
      <c r="L3995" s="52"/>
      <c r="M3995" s="3"/>
      <c r="N3995" s="3"/>
      <c r="O3995" s="17" t="str">
        <f t="shared" si="124"/>
        <v/>
      </c>
      <c r="P3995" s="18" t="str">
        <f>IF(M3995=0,"",IF(N3995-Master!$A$6&lt;0,"0",IF(M3995&lt;=Master!$A$6,(N3995-Master!$A$6),O3995)))</f>
        <v/>
      </c>
      <c r="Q3995" s="20">
        <f>IF(J3995&gt;Master!$A$6,"N/A",IF(M3995=0,H3995,IF(P3995="0",0,ROUND(H3995*P3995/O3995,2))))</f>
        <v>0</v>
      </c>
      <c r="R3995" s="37" t="str">
        <f t="shared" si="125"/>
        <v/>
      </c>
    </row>
    <row r="3996" spans="1:18" x14ac:dyDescent="0.2">
      <c r="A3996" s="13"/>
      <c r="B3996" s="1"/>
      <c r="C3996" s="1"/>
      <c r="D3996" s="1"/>
      <c r="E3996" s="1"/>
      <c r="F3996" s="1"/>
      <c r="G3996" s="13"/>
      <c r="H3996" s="9"/>
      <c r="I3996" s="1"/>
      <c r="J3996" s="82"/>
      <c r="K3996" s="53"/>
      <c r="L3996" s="52"/>
      <c r="M3996" s="3"/>
      <c r="N3996" s="3"/>
      <c r="O3996" s="17" t="str">
        <f t="shared" si="124"/>
        <v/>
      </c>
      <c r="P3996" s="18" t="str">
        <f>IF(M3996=0,"",IF(N3996-Master!$A$6&lt;0,"0",IF(M3996&lt;=Master!$A$6,(N3996-Master!$A$6),O3996)))</f>
        <v/>
      </c>
      <c r="Q3996" s="20">
        <f>IF(J3996&gt;Master!$A$6,"N/A",IF(M3996=0,H3996,IF(P3996="0",0,ROUND(H3996*P3996/O3996,2))))</f>
        <v>0</v>
      </c>
      <c r="R3996" s="37" t="str">
        <f t="shared" si="125"/>
        <v/>
      </c>
    </row>
    <row r="3997" spans="1:18" x14ac:dyDescent="0.2">
      <c r="A3997" s="13"/>
      <c r="B3997" s="1"/>
      <c r="C3997" s="1"/>
      <c r="D3997" s="1"/>
      <c r="E3997" s="1"/>
      <c r="F3997" s="1"/>
      <c r="G3997" s="13"/>
      <c r="H3997" s="9"/>
      <c r="I3997" s="1"/>
      <c r="J3997" s="82"/>
      <c r="K3997" s="53"/>
      <c r="L3997" s="52"/>
      <c r="M3997" s="3"/>
      <c r="N3997" s="3"/>
      <c r="O3997" s="17" t="str">
        <f t="shared" si="124"/>
        <v/>
      </c>
      <c r="P3997" s="18" t="str">
        <f>IF(M3997=0,"",IF(N3997-Master!$A$6&lt;0,"0",IF(M3997&lt;=Master!$A$6,(N3997-Master!$A$6),O3997)))</f>
        <v/>
      </c>
      <c r="Q3997" s="20">
        <f>IF(J3997&gt;Master!$A$6,"N/A",IF(M3997=0,H3997,IF(P3997="0",0,ROUND(H3997*P3997/O3997,2))))</f>
        <v>0</v>
      </c>
      <c r="R3997" s="37" t="str">
        <f t="shared" si="125"/>
        <v/>
      </c>
    </row>
    <row r="3998" spans="1:18" x14ac:dyDescent="0.2">
      <c r="A3998" s="13"/>
      <c r="B3998" s="1"/>
      <c r="C3998" s="1"/>
      <c r="D3998" s="1"/>
      <c r="E3998" s="1"/>
      <c r="F3998" s="1"/>
      <c r="G3998" s="13"/>
      <c r="H3998" s="9"/>
      <c r="I3998" s="1"/>
      <c r="J3998" s="82"/>
      <c r="K3998" s="53"/>
      <c r="L3998" s="52"/>
      <c r="M3998" s="3"/>
      <c r="N3998" s="3"/>
      <c r="O3998" s="17" t="str">
        <f t="shared" si="124"/>
        <v/>
      </c>
      <c r="P3998" s="18" t="str">
        <f>IF(M3998=0,"",IF(N3998-Master!$A$6&lt;0,"0",IF(M3998&lt;=Master!$A$6,(N3998-Master!$A$6),O3998)))</f>
        <v/>
      </c>
      <c r="Q3998" s="20">
        <f>IF(J3998&gt;Master!$A$6,"N/A",IF(M3998=0,H3998,IF(P3998="0",0,ROUND(H3998*P3998/O3998,2))))</f>
        <v>0</v>
      </c>
      <c r="R3998" s="37" t="str">
        <f t="shared" si="125"/>
        <v/>
      </c>
    </row>
    <row r="3999" spans="1:18" x14ac:dyDescent="0.2">
      <c r="A3999" s="13"/>
      <c r="B3999" s="1"/>
      <c r="C3999" s="1"/>
      <c r="D3999" s="1"/>
      <c r="E3999" s="1"/>
      <c r="F3999" s="1"/>
      <c r="G3999" s="13"/>
      <c r="H3999" s="9"/>
      <c r="I3999" s="1"/>
      <c r="J3999" s="82"/>
      <c r="K3999" s="53"/>
      <c r="L3999" s="52"/>
      <c r="M3999" s="3"/>
      <c r="N3999" s="3"/>
      <c r="O3999" s="17" t="str">
        <f t="shared" si="124"/>
        <v/>
      </c>
      <c r="P3999" s="18" t="str">
        <f>IF(M3999=0,"",IF(N3999-Master!$A$6&lt;0,"0",IF(M3999&lt;=Master!$A$6,(N3999-Master!$A$6),O3999)))</f>
        <v/>
      </c>
      <c r="Q3999" s="20">
        <f>IF(J3999&gt;Master!$A$6,"N/A",IF(M3999=0,H3999,IF(P3999="0",0,ROUND(H3999*P3999/O3999,2))))</f>
        <v>0</v>
      </c>
      <c r="R3999" s="37" t="str">
        <f t="shared" si="125"/>
        <v/>
      </c>
    </row>
    <row r="4000" spans="1:18" x14ac:dyDescent="0.2">
      <c r="A4000" s="13"/>
      <c r="B4000" s="1"/>
      <c r="C4000" s="1"/>
      <c r="D4000" s="1"/>
      <c r="E4000" s="1"/>
      <c r="F4000" s="1"/>
      <c r="G4000" s="13"/>
      <c r="H4000" s="9"/>
      <c r="I4000" s="1"/>
      <c r="J4000" s="82"/>
      <c r="K4000" s="53"/>
      <c r="L4000" s="52"/>
      <c r="M4000" s="3"/>
      <c r="N4000" s="3"/>
      <c r="O4000" s="17" t="str">
        <f t="shared" si="124"/>
        <v/>
      </c>
      <c r="P4000" s="18" t="str">
        <f>IF(M4000=0,"",IF(N4000-Master!$A$6&lt;0,"0",IF(M4000&lt;=Master!$A$6,(N4000-Master!$A$6),O4000)))</f>
        <v/>
      </c>
      <c r="Q4000" s="20">
        <f>IF(J4000&gt;Master!$A$6,"N/A",IF(M4000=0,H4000,IF(P4000="0",0,ROUND(H4000*P4000/O4000,2))))</f>
        <v>0</v>
      </c>
      <c r="R4000" s="37" t="str">
        <f t="shared" si="125"/>
        <v/>
      </c>
    </row>
    <row r="4001" spans="1:18" x14ac:dyDescent="0.2">
      <c r="A4001" s="13"/>
      <c r="B4001" s="1"/>
      <c r="C4001" s="1"/>
      <c r="D4001" s="1"/>
      <c r="E4001" s="1"/>
      <c r="F4001" s="1"/>
      <c r="G4001" s="13"/>
      <c r="H4001" s="9"/>
      <c r="I4001" s="1"/>
      <c r="J4001" s="82"/>
      <c r="K4001" s="53"/>
      <c r="L4001" s="52"/>
      <c r="M4001" s="3"/>
      <c r="N4001" s="3"/>
      <c r="O4001" s="17" t="str">
        <f t="shared" si="124"/>
        <v/>
      </c>
      <c r="P4001" s="18" t="str">
        <f>IF(M4001=0,"",IF(N4001-Master!$A$6&lt;0,"0",IF(M4001&lt;=Master!$A$6,(N4001-Master!$A$6),O4001)))</f>
        <v/>
      </c>
      <c r="Q4001" s="20">
        <f>IF(J4001&gt;Master!$A$6,"N/A",IF(M4001=0,H4001,IF(P4001="0",0,ROUND(H4001*P4001/O4001,2))))</f>
        <v>0</v>
      </c>
      <c r="R4001" s="37" t="str">
        <f t="shared" si="125"/>
        <v/>
      </c>
    </row>
    <row r="4002" spans="1:18" x14ac:dyDescent="0.2">
      <c r="A4002" s="13"/>
      <c r="B4002" s="1"/>
      <c r="C4002" s="1"/>
      <c r="D4002" s="1"/>
      <c r="E4002" s="1"/>
      <c r="F4002" s="1"/>
      <c r="G4002" s="13"/>
      <c r="H4002" s="9"/>
      <c r="I4002" s="1"/>
      <c r="J4002" s="82"/>
      <c r="K4002" s="53"/>
      <c r="L4002" s="52"/>
      <c r="M4002" s="3"/>
      <c r="N4002" s="3"/>
      <c r="O4002" s="17" t="str">
        <f t="shared" si="124"/>
        <v/>
      </c>
      <c r="P4002" s="18" t="str">
        <f>IF(M4002=0,"",IF(N4002-Master!$A$6&lt;0,"0",IF(M4002&lt;=Master!$A$6,(N4002-Master!$A$6),O4002)))</f>
        <v/>
      </c>
      <c r="Q4002" s="20">
        <f>IF(J4002&gt;Master!$A$6,"N/A",IF(M4002=0,H4002,IF(P4002="0",0,ROUND(H4002*P4002/O4002,2))))</f>
        <v>0</v>
      </c>
      <c r="R4002" s="37" t="str">
        <f t="shared" si="125"/>
        <v/>
      </c>
    </row>
    <row r="4003" spans="1:18" x14ac:dyDescent="0.2">
      <c r="A4003" s="13"/>
      <c r="B4003" s="1"/>
      <c r="C4003" s="1"/>
      <c r="D4003" s="1"/>
      <c r="E4003" s="1"/>
      <c r="F4003" s="1"/>
      <c r="G4003" s="13"/>
      <c r="H4003" s="9"/>
      <c r="I4003" s="1"/>
      <c r="J4003" s="82"/>
      <c r="K4003" s="53"/>
      <c r="L4003" s="52"/>
      <c r="M4003" s="3"/>
      <c r="N4003" s="3"/>
      <c r="O4003" s="17" t="str">
        <f t="shared" si="124"/>
        <v/>
      </c>
      <c r="P4003" s="18" t="str">
        <f>IF(M4003=0,"",IF(N4003-Master!$A$6&lt;0,"0",IF(M4003&lt;=Master!$A$6,(N4003-Master!$A$6),O4003)))</f>
        <v/>
      </c>
      <c r="Q4003" s="20">
        <f>IF(J4003&gt;Master!$A$6,"N/A",IF(M4003=0,H4003,IF(P4003="0",0,ROUND(H4003*P4003/O4003,2))))</f>
        <v>0</v>
      </c>
      <c r="R4003" s="37" t="str">
        <f t="shared" si="125"/>
        <v/>
      </c>
    </row>
    <row r="4004" spans="1:18" x14ac:dyDescent="0.2">
      <c r="A4004" s="13"/>
      <c r="B4004" s="1"/>
      <c r="C4004" s="1"/>
      <c r="D4004" s="1"/>
      <c r="E4004" s="1"/>
      <c r="F4004" s="1"/>
      <c r="G4004" s="13"/>
      <c r="H4004" s="9"/>
      <c r="I4004" s="1"/>
      <c r="J4004" s="82"/>
      <c r="K4004" s="53"/>
      <c r="L4004" s="52"/>
      <c r="M4004" s="3"/>
      <c r="N4004" s="3"/>
      <c r="O4004" s="17" t="str">
        <f t="shared" si="124"/>
        <v/>
      </c>
      <c r="P4004" s="18" t="str">
        <f>IF(M4004=0,"",IF(N4004-Master!$A$6&lt;0,"0",IF(M4004&lt;=Master!$A$6,(N4004-Master!$A$6),O4004)))</f>
        <v/>
      </c>
      <c r="Q4004" s="20">
        <f>IF(J4004&gt;Master!$A$6,"N/A",IF(M4004=0,H4004,IF(P4004="0",0,ROUND(H4004*P4004/O4004,2))))</f>
        <v>0</v>
      </c>
      <c r="R4004" s="37" t="str">
        <f t="shared" si="125"/>
        <v/>
      </c>
    </row>
    <row r="4005" spans="1:18" x14ac:dyDescent="0.2">
      <c r="A4005" s="13"/>
      <c r="B4005" s="1"/>
      <c r="C4005" s="1"/>
      <c r="D4005" s="1"/>
      <c r="E4005" s="1"/>
      <c r="F4005" s="1"/>
      <c r="G4005" s="13"/>
      <c r="H4005" s="9"/>
      <c r="I4005" s="1"/>
      <c r="J4005" s="82"/>
      <c r="K4005" s="53"/>
      <c r="L4005" s="52"/>
      <c r="M4005" s="3"/>
      <c r="N4005" s="3"/>
      <c r="O4005" s="17" t="str">
        <f t="shared" si="124"/>
        <v/>
      </c>
      <c r="P4005" s="18" t="str">
        <f>IF(M4005=0,"",IF(N4005-Master!$A$6&lt;0,"0",IF(M4005&lt;=Master!$A$6,(N4005-Master!$A$6),O4005)))</f>
        <v/>
      </c>
      <c r="Q4005" s="20">
        <f>IF(J4005&gt;Master!$A$6,"N/A",IF(M4005=0,H4005,IF(P4005="0",0,ROUND(H4005*P4005/O4005,2))))</f>
        <v>0</v>
      </c>
      <c r="R4005" s="37" t="str">
        <f t="shared" si="125"/>
        <v/>
      </c>
    </row>
    <row r="4006" spans="1:18" x14ac:dyDescent="0.2">
      <c r="A4006" s="13"/>
      <c r="B4006" s="1"/>
      <c r="C4006" s="1"/>
      <c r="D4006" s="1"/>
      <c r="E4006" s="1"/>
      <c r="F4006" s="1"/>
      <c r="G4006" s="13"/>
      <c r="H4006" s="9"/>
      <c r="I4006" s="1"/>
      <c r="J4006" s="82"/>
      <c r="K4006" s="53"/>
      <c r="L4006" s="52"/>
      <c r="M4006" s="3"/>
      <c r="N4006" s="3"/>
      <c r="O4006" s="17" t="str">
        <f t="shared" si="124"/>
        <v/>
      </c>
      <c r="P4006" s="18" t="str">
        <f>IF(M4006=0,"",IF(N4006-Master!$A$6&lt;0,"0",IF(M4006&lt;=Master!$A$6,(N4006-Master!$A$6),O4006)))</f>
        <v/>
      </c>
      <c r="Q4006" s="20">
        <f>IF(J4006&gt;Master!$A$6,"N/A",IF(M4006=0,H4006,IF(P4006="0",0,ROUND(H4006*P4006/O4006,2))))</f>
        <v>0</v>
      </c>
      <c r="R4006" s="37" t="str">
        <f t="shared" si="125"/>
        <v/>
      </c>
    </row>
    <row r="4007" spans="1:18" x14ac:dyDescent="0.2">
      <c r="A4007" s="13"/>
      <c r="B4007" s="1"/>
      <c r="C4007" s="1"/>
      <c r="D4007" s="1"/>
      <c r="E4007" s="1"/>
      <c r="F4007" s="1"/>
      <c r="G4007" s="13"/>
      <c r="H4007" s="9"/>
      <c r="I4007" s="1"/>
      <c r="J4007" s="82"/>
      <c r="K4007" s="53"/>
      <c r="L4007" s="52"/>
      <c r="M4007" s="3"/>
      <c r="N4007" s="3"/>
      <c r="O4007" s="17" t="str">
        <f t="shared" si="124"/>
        <v/>
      </c>
      <c r="P4007" s="18" t="str">
        <f>IF(M4007=0,"",IF(N4007-Master!$A$6&lt;0,"0",IF(M4007&lt;=Master!$A$6,(N4007-Master!$A$6),O4007)))</f>
        <v/>
      </c>
      <c r="Q4007" s="20">
        <f>IF(J4007&gt;Master!$A$6,"N/A",IF(M4007=0,H4007,IF(P4007="0",0,ROUND(H4007*P4007/O4007,2))))</f>
        <v>0</v>
      </c>
      <c r="R4007" s="37" t="str">
        <f t="shared" si="125"/>
        <v/>
      </c>
    </row>
    <row r="4008" spans="1:18" x14ac:dyDescent="0.2">
      <c r="A4008" s="13"/>
      <c r="B4008" s="1"/>
      <c r="C4008" s="1"/>
      <c r="D4008" s="1"/>
      <c r="E4008" s="1"/>
      <c r="F4008" s="1"/>
      <c r="G4008" s="13"/>
      <c r="H4008" s="9"/>
      <c r="I4008" s="1"/>
      <c r="J4008" s="82"/>
      <c r="K4008" s="53"/>
      <c r="L4008" s="52"/>
      <c r="M4008" s="3"/>
      <c r="N4008" s="3"/>
      <c r="O4008" s="17" t="str">
        <f t="shared" si="124"/>
        <v/>
      </c>
      <c r="P4008" s="18" t="str">
        <f>IF(M4008=0,"",IF(N4008-Master!$A$6&lt;0,"0",IF(M4008&lt;=Master!$A$6,(N4008-Master!$A$6),O4008)))</f>
        <v/>
      </c>
      <c r="Q4008" s="20">
        <f>IF(J4008&gt;Master!$A$6,"N/A",IF(M4008=0,H4008,IF(P4008="0",0,ROUND(H4008*P4008/O4008,2))))</f>
        <v>0</v>
      </c>
      <c r="R4008" s="37" t="str">
        <f t="shared" si="125"/>
        <v/>
      </c>
    </row>
    <row r="4009" spans="1:18" x14ac:dyDescent="0.2">
      <c r="A4009" s="13"/>
      <c r="B4009" s="1"/>
      <c r="C4009" s="1"/>
      <c r="D4009" s="1"/>
      <c r="E4009" s="1"/>
      <c r="F4009" s="1"/>
      <c r="G4009" s="13"/>
      <c r="H4009" s="9"/>
      <c r="I4009" s="1"/>
      <c r="J4009" s="82"/>
      <c r="K4009" s="53"/>
      <c r="L4009" s="52"/>
      <c r="M4009" s="3"/>
      <c r="N4009" s="3"/>
      <c r="O4009" s="17" t="str">
        <f t="shared" si="124"/>
        <v/>
      </c>
      <c r="P4009" s="18" t="str">
        <f>IF(M4009=0,"",IF(N4009-Master!$A$6&lt;0,"0",IF(M4009&lt;=Master!$A$6,(N4009-Master!$A$6),O4009)))</f>
        <v/>
      </c>
      <c r="Q4009" s="20">
        <f>IF(J4009&gt;Master!$A$6,"N/A",IF(M4009=0,H4009,IF(P4009="0",0,ROUND(H4009*P4009/O4009,2))))</f>
        <v>0</v>
      </c>
      <c r="R4009" s="37" t="str">
        <f t="shared" si="125"/>
        <v/>
      </c>
    </row>
    <row r="4010" spans="1:18" x14ac:dyDescent="0.2">
      <c r="A4010" s="13"/>
      <c r="B4010" s="1"/>
      <c r="C4010" s="1"/>
      <c r="D4010" s="1"/>
      <c r="E4010" s="1"/>
      <c r="F4010" s="1"/>
      <c r="G4010" s="13"/>
      <c r="H4010" s="9"/>
      <c r="I4010" s="1"/>
      <c r="J4010" s="82"/>
      <c r="K4010" s="53"/>
      <c r="L4010" s="52"/>
      <c r="M4010" s="3"/>
      <c r="N4010" s="3"/>
      <c r="O4010" s="17" t="str">
        <f t="shared" si="124"/>
        <v/>
      </c>
      <c r="P4010" s="18" t="str">
        <f>IF(M4010=0,"",IF(N4010-Master!$A$6&lt;0,"0",IF(M4010&lt;=Master!$A$6,(N4010-Master!$A$6),O4010)))</f>
        <v/>
      </c>
      <c r="Q4010" s="20">
        <f>IF(J4010&gt;Master!$A$6,"N/A",IF(M4010=0,H4010,IF(P4010="0",0,ROUND(H4010*P4010/O4010,2))))</f>
        <v>0</v>
      </c>
      <c r="R4010" s="37" t="str">
        <f t="shared" si="125"/>
        <v/>
      </c>
    </row>
    <row r="4011" spans="1:18" x14ac:dyDescent="0.2">
      <c r="A4011" s="13"/>
      <c r="B4011" s="1"/>
      <c r="C4011" s="1"/>
      <c r="D4011" s="1"/>
      <c r="E4011" s="1"/>
      <c r="F4011" s="1"/>
      <c r="G4011" s="13"/>
      <c r="H4011" s="9"/>
      <c r="I4011" s="1"/>
      <c r="J4011" s="82"/>
      <c r="K4011" s="53"/>
      <c r="L4011" s="52"/>
      <c r="M4011" s="3"/>
      <c r="N4011" s="3"/>
      <c r="O4011" s="17" t="str">
        <f t="shared" si="124"/>
        <v/>
      </c>
      <c r="P4011" s="18" t="str">
        <f>IF(M4011=0,"",IF(N4011-Master!$A$6&lt;0,"0",IF(M4011&lt;=Master!$A$6,(N4011-Master!$A$6),O4011)))</f>
        <v/>
      </c>
      <c r="Q4011" s="20">
        <f>IF(J4011&gt;Master!$A$6,"N/A",IF(M4011=0,H4011,IF(P4011="0",0,ROUND(H4011*P4011/O4011,2))))</f>
        <v>0</v>
      </c>
      <c r="R4011" s="37" t="str">
        <f t="shared" si="125"/>
        <v/>
      </c>
    </row>
    <row r="4012" spans="1:18" x14ac:dyDescent="0.2">
      <c r="A4012" s="13"/>
      <c r="B4012" s="1"/>
      <c r="C4012" s="1"/>
      <c r="D4012" s="1"/>
      <c r="E4012" s="1"/>
      <c r="F4012" s="1"/>
      <c r="G4012" s="13"/>
      <c r="H4012" s="9"/>
      <c r="I4012" s="1"/>
      <c r="J4012" s="82"/>
      <c r="K4012" s="53"/>
      <c r="L4012" s="52"/>
      <c r="M4012" s="3"/>
      <c r="N4012" s="3"/>
      <c r="O4012" s="17" t="str">
        <f t="shared" si="124"/>
        <v/>
      </c>
      <c r="P4012" s="18" t="str">
        <f>IF(M4012=0,"",IF(N4012-Master!$A$6&lt;0,"0",IF(M4012&lt;=Master!$A$6,(N4012-Master!$A$6),O4012)))</f>
        <v/>
      </c>
      <c r="Q4012" s="20">
        <f>IF(J4012&gt;Master!$A$6,"N/A",IF(M4012=0,H4012,IF(P4012="0",0,ROUND(H4012*P4012/O4012,2))))</f>
        <v>0</v>
      </c>
      <c r="R4012" s="37" t="str">
        <f t="shared" si="125"/>
        <v/>
      </c>
    </row>
    <row r="4013" spans="1:18" x14ac:dyDescent="0.2">
      <c r="A4013" s="13"/>
      <c r="B4013" s="1"/>
      <c r="C4013" s="1"/>
      <c r="D4013" s="1"/>
      <c r="E4013" s="1"/>
      <c r="F4013" s="1"/>
      <c r="G4013" s="13"/>
      <c r="H4013" s="9"/>
      <c r="I4013" s="1"/>
      <c r="J4013" s="82"/>
      <c r="K4013" s="53"/>
      <c r="L4013" s="52"/>
      <c r="M4013" s="3"/>
      <c r="N4013" s="3"/>
      <c r="O4013" s="17" t="str">
        <f t="shared" si="124"/>
        <v/>
      </c>
      <c r="P4013" s="18" t="str">
        <f>IF(M4013=0,"",IF(N4013-Master!$A$6&lt;0,"0",IF(M4013&lt;=Master!$A$6,(N4013-Master!$A$6),O4013)))</f>
        <v/>
      </c>
      <c r="Q4013" s="20">
        <f>IF(J4013&gt;Master!$A$6,"N/A",IF(M4013=0,H4013,IF(P4013="0",0,ROUND(H4013*P4013/O4013,2))))</f>
        <v>0</v>
      </c>
      <c r="R4013" s="37" t="str">
        <f t="shared" si="125"/>
        <v/>
      </c>
    </row>
    <row r="4014" spans="1:18" x14ac:dyDescent="0.2">
      <c r="A4014" s="13"/>
      <c r="B4014" s="1"/>
      <c r="C4014" s="1"/>
      <c r="D4014" s="1"/>
      <c r="E4014" s="1"/>
      <c r="F4014" s="1"/>
      <c r="G4014" s="13"/>
      <c r="H4014" s="9"/>
      <c r="I4014" s="1"/>
      <c r="J4014" s="82"/>
      <c r="K4014" s="53"/>
      <c r="L4014" s="52"/>
      <c r="M4014" s="3"/>
      <c r="N4014" s="3"/>
      <c r="O4014" s="17" t="str">
        <f t="shared" si="124"/>
        <v/>
      </c>
      <c r="P4014" s="18" t="str">
        <f>IF(M4014=0,"",IF(N4014-Master!$A$6&lt;0,"0",IF(M4014&lt;=Master!$A$6,(N4014-Master!$A$6),O4014)))</f>
        <v/>
      </c>
      <c r="Q4014" s="20">
        <f>IF(J4014&gt;Master!$A$6,"N/A",IF(M4014=0,H4014,IF(P4014="0",0,ROUND(H4014*P4014/O4014,2))))</f>
        <v>0</v>
      </c>
      <c r="R4014" s="37" t="str">
        <f t="shared" si="125"/>
        <v/>
      </c>
    </row>
    <row r="4015" spans="1:18" x14ac:dyDescent="0.2">
      <c r="A4015" s="13"/>
      <c r="B4015" s="1"/>
      <c r="C4015" s="1"/>
      <c r="D4015" s="1"/>
      <c r="E4015" s="1"/>
      <c r="F4015" s="1"/>
      <c r="G4015" s="13"/>
      <c r="H4015" s="9"/>
      <c r="I4015" s="1"/>
      <c r="J4015" s="82"/>
      <c r="K4015" s="53"/>
      <c r="L4015" s="52"/>
      <c r="M4015" s="3"/>
      <c r="N4015" s="3"/>
      <c r="O4015" s="17" t="str">
        <f t="shared" si="124"/>
        <v/>
      </c>
      <c r="P4015" s="18" t="str">
        <f>IF(M4015=0,"",IF(N4015-Master!$A$6&lt;0,"0",IF(M4015&lt;=Master!$A$6,(N4015-Master!$A$6),O4015)))</f>
        <v/>
      </c>
      <c r="Q4015" s="20">
        <f>IF(J4015&gt;Master!$A$6,"N/A",IF(M4015=0,H4015,IF(P4015="0",0,ROUND(H4015*P4015/O4015,2))))</f>
        <v>0</v>
      </c>
      <c r="R4015" s="37" t="str">
        <f t="shared" si="125"/>
        <v/>
      </c>
    </row>
    <row r="4016" spans="1:18" x14ac:dyDescent="0.2">
      <c r="A4016" s="13"/>
      <c r="B4016" s="1"/>
      <c r="C4016" s="1"/>
      <c r="D4016" s="1"/>
      <c r="E4016" s="1"/>
      <c r="F4016" s="1"/>
      <c r="G4016" s="13"/>
      <c r="H4016" s="9"/>
      <c r="I4016" s="1"/>
      <c r="J4016" s="82"/>
      <c r="K4016" s="53"/>
      <c r="L4016" s="52"/>
      <c r="M4016" s="3"/>
      <c r="N4016" s="3"/>
      <c r="O4016" s="17" t="str">
        <f t="shared" si="124"/>
        <v/>
      </c>
      <c r="P4016" s="18" t="str">
        <f>IF(M4016=0,"",IF(N4016-Master!$A$6&lt;0,"0",IF(M4016&lt;=Master!$A$6,(N4016-Master!$A$6),O4016)))</f>
        <v/>
      </c>
      <c r="Q4016" s="20">
        <f>IF(J4016&gt;Master!$A$6,"N/A",IF(M4016=0,H4016,IF(P4016="0",0,ROUND(H4016*P4016/O4016,2))))</f>
        <v>0</v>
      </c>
      <c r="R4016" s="37" t="str">
        <f t="shared" si="125"/>
        <v/>
      </c>
    </row>
    <row r="4017" spans="1:18" x14ac:dyDescent="0.2">
      <c r="A4017" s="13"/>
      <c r="B4017" s="1"/>
      <c r="C4017" s="1"/>
      <c r="D4017" s="1"/>
      <c r="E4017" s="1"/>
      <c r="F4017" s="1"/>
      <c r="G4017" s="13"/>
      <c r="H4017" s="9"/>
      <c r="I4017" s="1"/>
      <c r="J4017" s="82"/>
      <c r="K4017" s="53"/>
      <c r="L4017" s="52"/>
      <c r="M4017" s="3"/>
      <c r="N4017" s="3"/>
      <c r="O4017" s="17" t="str">
        <f t="shared" si="124"/>
        <v/>
      </c>
      <c r="P4017" s="18" t="str">
        <f>IF(M4017=0,"",IF(N4017-Master!$A$6&lt;0,"0",IF(M4017&lt;=Master!$A$6,(N4017-Master!$A$6),O4017)))</f>
        <v/>
      </c>
      <c r="Q4017" s="20">
        <f>IF(J4017&gt;Master!$A$6,"N/A",IF(M4017=0,H4017,IF(P4017="0",0,ROUND(H4017*P4017/O4017,2))))</f>
        <v>0</v>
      </c>
      <c r="R4017" s="37" t="str">
        <f t="shared" si="125"/>
        <v/>
      </c>
    </row>
    <row r="4018" spans="1:18" x14ac:dyDescent="0.2">
      <c r="A4018" s="13"/>
      <c r="B4018" s="1"/>
      <c r="C4018" s="1"/>
      <c r="D4018" s="1"/>
      <c r="E4018" s="1"/>
      <c r="F4018" s="1"/>
      <c r="G4018" s="13"/>
      <c r="H4018" s="9"/>
      <c r="I4018" s="1"/>
      <c r="J4018" s="82"/>
      <c r="K4018" s="53"/>
      <c r="L4018" s="52"/>
      <c r="M4018" s="3"/>
      <c r="N4018" s="3"/>
      <c r="O4018" s="17" t="str">
        <f t="shared" si="124"/>
        <v/>
      </c>
      <c r="P4018" s="18" t="str">
        <f>IF(M4018=0,"",IF(N4018-Master!$A$6&lt;0,"0",IF(M4018&lt;=Master!$A$6,(N4018-Master!$A$6),O4018)))</f>
        <v/>
      </c>
      <c r="Q4018" s="20">
        <f>IF(J4018&gt;Master!$A$6,"N/A",IF(M4018=0,H4018,IF(P4018="0",0,ROUND(H4018*P4018/O4018,2))))</f>
        <v>0</v>
      </c>
      <c r="R4018" s="37" t="str">
        <f t="shared" si="125"/>
        <v/>
      </c>
    </row>
    <row r="4019" spans="1:18" x14ac:dyDescent="0.2">
      <c r="A4019" s="13"/>
      <c r="B4019" s="1"/>
      <c r="C4019" s="1"/>
      <c r="D4019" s="1"/>
      <c r="E4019" s="1"/>
      <c r="F4019" s="1"/>
      <c r="G4019" s="13"/>
      <c r="H4019" s="9"/>
      <c r="I4019" s="1"/>
      <c r="J4019" s="82"/>
      <c r="K4019" s="53"/>
      <c r="L4019" s="52"/>
      <c r="M4019" s="3"/>
      <c r="N4019" s="3"/>
      <c r="O4019" s="17" t="str">
        <f t="shared" si="124"/>
        <v/>
      </c>
      <c r="P4019" s="18" t="str">
        <f>IF(M4019=0,"",IF(N4019-Master!$A$6&lt;0,"0",IF(M4019&lt;=Master!$A$6,(N4019-Master!$A$6),O4019)))</f>
        <v/>
      </c>
      <c r="Q4019" s="20">
        <f>IF(J4019&gt;Master!$A$6,"N/A",IF(M4019=0,H4019,IF(P4019="0",0,ROUND(H4019*P4019/O4019,2))))</f>
        <v>0</v>
      </c>
      <c r="R4019" s="37" t="str">
        <f t="shared" si="125"/>
        <v/>
      </c>
    </row>
    <row r="4020" spans="1:18" x14ac:dyDescent="0.2">
      <c r="A4020" s="13"/>
      <c r="B4020" s="1"/>
      <c r="C4020" s="1"/>
      <c r="D4020" s="1"/>
      <c r="E4020" s="1"/>
      <c r="F4020" s="1"/>
      <c r="G4020" s="13"/>
      <c r="H4020" s="9"/>
      <c r="I4020" s="1"/>
      <c r="J4020" s="82"/>
      <c r="K4020" s="53"/>
      <c r="L4020" s="52"/>
      <c r="M4020" s="3"/>
      <c r="N4020" s="3"/>
      <c r="O4020" s="17" t="str">
        <f t="shared" si="124"/>
        <v/>
      </c>
      <c r="P4020" s="18" t="str">
        <f>IF(M4020=0,"",IF(N4020-Master!$A$6&lt;0,"0",IF(M4020&lt;=Master!$A$6,(N4020-Master!$A$6),O4020)))</f>
        <v/>
      </c>
      <c r="Q4020" s="20">
        <f>IF(J4020&gt;Master!$A$6,"N/A",IF(M4020=0,H4020,IF(P4020="0",0,ROUND(H4020*P4020/O4020,2))))</f>
        <v>0</v>
      </c>
      <c r="R4020" s="37" t="str">
        <f t="shared" si="125"/>
        <v/>
      </c>
    </row>
    <row r="4021" spans="1:18" x14ac:dyDescent="0.2">
      <c r="A4021" s="13"/>
      <c r="B4021" s="1"/>
      <c r="C4021" s="1"/>
      <c r="D4021" s="1"/>
      <c r="E4021" s="1"/>
      <c r="F4021" s="1"/>
      <c r="G4021" s="13"/>
      <c r="H4021" s="9"/>
      <c r="I4021" s="1"/>
      <c r="J4021" s="82"/>
      <c r="K4021" s="53"/>
      <c r="L4021" s="52"/>
      <c r="M4021" s="3"/>
      <c r="N4021" s="3"/>
      <c r="O4021" s="17" t="str">
        <f t="shared" si="124"/>
        <v/>
      </c>
      <c r="P4021" s="18" t="str">
        <f>IF(M4021=0,"",IF(N4021-Master!$A$6&lt;0,"0",IF(M4021&lt;=Master!$A$6,(N4021-Master!$A$6),O4021)))</f>
        <v/>
      </c>
      <c r="Q4021" s="20">
        <f>IF(J4021&gt;Master!$A$6,"N/A",IF(M4021=0,H4021,IF(P4021="0",0,ROUND(H4021*P4021/O4021,2))))</f>
        <v>0</v>
      </c>
      <c r="R4021" s="37" t="str">
        <f t="shared" si="125"/>
        <v/>
      </c>
    </row>
    <row r="4022" spans="1:18" x14ac:dyDescent="0.2">
      <c r="A4022" s="13"/>
      <c r="B4022" s="1"/>
      <c r="C4022" s="1"/>
      <c r="D4022" s="1"/>
      <c r="E4022" s="1"/>
      <c r="F4022" s="1"/>
      <c r="G4022" s="13"/>
      <c r="H4022" s="9"/>
      <c r="I4022" s="1"/>
      <c r="J4022" s="82"/>
      <c r="K4022" s="53"/>
      <c r="L4022" s="52"/>
      <c r="M4022" s="3"/>
      <c r="N4022" s="3"/>
      <c r="O4022" s="17" t="str">
        <f t="shared" si="124"/>
        <v/>
      </c>
      <c r="P4022" s="18" t="str">
        <f>IF(M4022=0,"",IF(N4022-Master!$A$6&lt;0,"0",IF(M4022&lt;=Master!$A$6,(N4022-Master!$A$6),O4022)))</f>
        <v/>
      </c>
      <c r="Q4022" s="20">
        <f>IF(J4022&gt;Master!$A$6,"N/A",IF(M4022=0,H4022,IF(P4022="0",0,ROUND(H4022*P4022/O4022,2))))</f>
        <v>0</v>
      </c>
      <c r="R4022" s="37" t="str">
        <f t="shared" si="125"/>
        <v/>
      </c>
    </row>
    <row r="4023" spans="1:18" x14ac:dyDescent="0.2">
      <c r="A4023" s="13"/>
      <c r="B4023" s="1"/>
      <c r="C4023" s="1"/>
      <c r="D4023" s="1"/>
      <c r="E4023" s="1"/>
      <c r="F4023" s="1"/>
      <c r="G4023" s="13"/>
      <c r="H4023" s="9"/>
      <c r="I4023" s="1"/>
      <c r="J4023" s="82"/>
      <c r="K4023" s="53"/>
      <c r="L4023" s="52"/>
      <c r="M4023" s="3"/>
      <c r="N4023" s="3"/>
      <c r="O4023" s="17" t="str">
        <f t="shared" si="124"/>
        <v/>
      </c>
      <c r="P4023" s="18" t="str">
        <f>IF(M4023=0,"",IF(N4023-Master!$A$6&lt;0,"0",IF(M4023&lt;=Master!$A$6,(N4023-Master!$A$6),O4023)))</f>
        <v/>
      </c>
      <c r="Q4023" s="20">
        <f>IF(J4023&gt;Master!$A$6,"N/A",IF(M4023=0,H4023,IF(P4023="0",0,ROUND(H4023*P4023/O4023,2))))</f>
        <v>0</v>
      </c>
      <c r="R4023" s="37" t="str">
        <f t="shared" si="125"/>
        <v/>
      </c>
    </row>
    <row r="4024" spans="1:18" x14ac:dyDescent="0.2">
      <c r="A4024" s="13"/>
      <c r="B4024" s="1"/>
      <c r="C4024" s="1"/>
      <c r="D4024" s="1"/>
      <c r="E4024" s="1"/>
      <c r="F4024" s="1"/>
      <c r="G4024" s="13"/>
      <c r="H4024" s="9"/>
      <c r="I4024" s="1"/>
      <c r="J4024" s="82"/>
      <c r="K4024" s="53"/>
      <c r="L4024" s="52"/>
      <c r="M4024" s="3"/>
      <c r="N4024" s="3"/>
      <c r="O4024" s="17" t="str">
        <f t="shared" si="124"/>
        <v/>
      </c>
      <c r="P4024" s="18" t="str">
        <f>IF(M4024=0,"",IF(N4024-Master!$A$6&lt;0,"0",IF(M4024&lt;=Master!$A$6,(N4024-Master!$A$6),O4024)))</f>
        <v/>
      </c>
      <c r="Q4024" s="20">
        <f>IF(J4024&gt;Master!$A$6,"N/A",IF(M4024=0,H4024,IF(P4024="0",0,ROUND(H4024*P4024/O4024,2))))</f>
        <v>0</v>
      </c>
      <c r="R4024" s="37" t="str">
        <f t="shared" si="125"/>
        <v/>
      </c>
    </row>
    <row r="4025" spans="1:18" x14ac:dyDescent="0.2">
      <c r="A4025" s="13"/>
      <c r="B4025" s="1"/>
      <c r="C4025" s="1"/>
      <c r="D4025" s="1"/>
      <c r="E4025" s="1"/>
      <c r="F4025" s="1"/>
      <c r="G4025" s="13"/>
      <c r="H4025" s="9"/>
      <c r="I4025" s="1"/>
      <c r="J4025" s="82"/>
      <c r="K4025" s="53"/>
      <c r="L4025" s="52"/>
      <c r="M4025" s="3"/>
      <c r="N4025" s="3"/>
      <c r="O4025" s="17" t="str">
        <f t="shared" si="124"/>
        <v/>
      </c>
      <c r="P4025" s="18" t="str">
        <f>IF(M4025=0,"",IF(N4025-Master!$A$6&lt;0,"0",IF(M4025&lt;=Master!$A$6,(N4025-Master!$A$6),O4025)))</f>
        <v/>
      </c>
      <c r="Q4025" s="20">
        <f>IF(J4025&gt;Master!$A$6,"N/A",IF(M4025=0,H4025,IF(P4025="0",0,ROUND(H4025*P4025/O4025,2))))</f>
        <v>0</v>
      </c>
      <c r="R4025" s="37" t="str">
        <f t="shared" si="125"/>
        <v/>
      </c>
    </row>
    <row r="4026" spans="1:18" x14ac:dyDescent="0.2">
      <c r="A4026" s="13"/>
      <c r="B4026" s="1"/>
      <c r="C4026" s="1"/>
      <c r="D4026" s="1"/>
      <c r="E4026" s="1"/>
      <c r="F4026" s="1"/>
      <c r="G4026" s="13"/>
      <c r="H4026" s="9"/>
      <c r="I4026" s="1"/>
      <c r="J4026" s="82"/>
      <c r="K4026" s="53"/>
      <c r="L4026" s="52"/>
      <c r="M4026" s="3"/>
      <c r="N4026" s="3"/>
      <c r="O4026" s="17" t="str">
        <f t="shared" si="124"/>
        <v/>
      </c>
      <c r="P4026" s="18" t="str">
        <f>IF(M4026=0,"",IF(N4026-Master!$A$6&lt;0,"0",IF(M4026&lt;=Master!$A$6,(N4026-Master!$A$6),O4026)))</f>
        <v/>
      </c>
      <c r="Q4026" s="20">
        <f>IF(J4026&gt;Master!$A$6,"N/A",IF(M4026=0,H4026,IF(P4026="0",0,ROUND(H4026*P4026/O4026,2))))</f>
        <v>0</v>
      </c>
      <c r="R4026" s="37" t="str">
        <f t="shared" si="125"/>
        <v/>
      </c>
    </row>
    <row r="4027" spans="1:18" x14ac:dyDescent="0.2">
      <c r="A4027" s="13"/>
      <c r="B4027" s="1"/>
      <c r="C4027" s="1"/>
      <c r="D4027" s="1"/>
      <c r="E4027" s="1"/>
      <c r="F4027" s="1"/>
      <c r="G4027" s="13"/>
      <c r="H4027" s="9"/>
      <c r="I4027" s="1"/>
      <c r="J4027" s="82"/>
      <c r="K4027" s="53"/>
      <c r="L4027" s="52"/>
      <c r="M4027" s="3"/>
      <c r="N4027" s="3"/>
      <c r="O4027" s="17" t="str">
        <f t="shared" si="124"/>
        <v/>
      </c>
      <c r="P4027" s="18" t="str">
        <f>IF(M4027=0,"",IF(N4027-Master!$A$6&lt;0,"0",IF(M4027&lt;=Master!$A$6,(N4027-Master!$A$6),O4027)))</f>
        <v/>
      </c>
      <c r="Q4027" s="20">
        <f>IF(J4027&gt;Master!$A$6,"N/A",IF(M4027=0,H4027,IF(P4027="0",0,ROUND(H4027*P4027/O4027,2))))</f>
        <v>0</v>
      </c>
      <c r="R4027" s="37" t="str">
        <f t="shared" si="125"/>
        <v/>
      </c>
    </row>
    <row r="4028" spans="1:18" x14ac:dyDescent="0.2">
      <c r="A4028" s="13"/>
      <c r="B4028" s="1"/>
      <c r="C4028" s="1"/>
      <c r="D4028" s="1"/>
      <c r="E4028" s="1"/>
      <c r="F4028" s="1"/>
      <c r="G4028" s="13"/>
      <c r="H4028" s="9"/>
      <c r="I4028" s="1"/>
      <c r="J4028" s="82"/>
      <c r="K4028" s="53"/>
      <c r="L4028" s="52"/>
      <c r="M4028" s="3"/>
      <c r="N4028" s="3"/>
      <c r="O4028" s="17" t="str">
        <f t="shared" si="124"/>
        <v/>
      </c>
      <c r="P4028" s="18" t="str">
        <f>IF(M4028=0,"",IF(N4028-Master!$A$6&lt;0,"0",IF(M4028&lt;=Master!$A$6,(N4028-Master!$A$6),O4028)))</f>
        <v/>
      </c>
      <c r="Q4028" s="20">
        <f>IF(J4028&gt;Master!$A$6,"N/A",IF(M4028=0,H4028,IF(P4028="0",0,ROUND(H4028*P4028/O4028,2))))</f>
        <v>0</v>
      </c>
      <c r="R4028" s="37" t="str">
        <f t="shared" si="125"/>
        <v/>
      </c>
    </row>
    <row r="4029" spans="1:18" x14ac:dyDescent="0.2">
      <c r="A4029" s="13"/>
      <c r="B4029" s="1"/>
      <c r="C4029" s="1"/>
      <c r="D4029" s="1"/>
      <c r="E4029" s="1"/>
      <c r="F4029" s="1"/>
      <c r="G4029" s="13"/>
      <c r="H4029" s="9"/>
      <c r="I4029" s="1"/>
      <c r="J4029" s="82"/>
      <c r="K4029" s="53"/>
      <c r="L4029" s="52"/>
      <c r="M4029" s="3"/>
      <c r="N4029" s="3"/>
      <c r="O4029" s="17" t="str">
        <f t="shared" si="124"/>
        <v/>
      </c>
      <c r="P4029" s="18" t="str">
        <f>IF(M4029=0,"",IF(N4029-Master!$A$6&lt;0,"0",IF(M4029&lt;=Master!$A$6,(N4029-Master!$A$6),O4029)))</f>
        <v/>
      </c>
      <c r="Q4029" s="20">
        <f>IF(J4029&gt;Master!$A$6,"N/A",IF(M4029=0,H4029,IF(P4029="0",0,ROUND(H4029*P4029/O4029,2))))</f>
        <v>0</v>
      </c>
      <c r="R4029" s="37" t="str">
        <f t="shared" si="125"/>
        <v/>
      </c>
    </row>
    <row r="4030" spans="1:18" x14ac:dyDescent="0.2">
      <c r="A4030" s="13"/>
      <c r="B4030" s="1"/>
      <c r="C4030" s="1"/>
      <c r="D4030" s="1"/>
      <c r="E4030" s="1"/>
      <c r="F4030" s="1"/>
      <c r="G4030" s="13"/>
      <c r="H4030" s="9"/>
      <c r="I4030" s="1"/>
      <c r="J4030" s="82"/>
      <c r="K4030" s="53"/>
      <c r="L4030" s="52"/>
      <c r="M4030" s="3"/>
      <c r="N4030" s="3"/>
      <c r="O4030" s="17" t="str">
        <f t="shared" si="124"/>
        <v/>
      </c>
      <c r="P4030" s="18" t="str">
        <f>IF(M4030=0,"",IF(N4030-Master!$A$6&lt;0,"0",IF(M4030&lt;=Master!$A$6,(N4030-Master!$A$6),O4030)))</f>
        <v/>
      </c>
      <c r="Q4030" s="20">
        <f>IF(J4030&gt;Master!$A$6,"N/A",IF(M4030=0,H4030,IF(P4030="0",0,ROUND(H4030*P4030/O4030,2))))</f>
        <v>0</v>
      </c>
      <c r="R4030" s="37" t="str">
        <f t="shared" si="125"/>
        <v/>
      </c>
    </row>
    <row r="4031" spans="1:18" x14ac:dyDescent="0.2">
      <c r="A4031" s="13"/>
      <c r="B4031" s="1"/>
      <c r="C4031" s="1"/>
      <c r="D4031" s="1"/>
      <c r="E4031" s="1"/>
      <c r="F4031" s="1"/>
      <c r="G4031" s="13"/>
      <c r="H4031" s="9"/>
      <c r="I4031" s="1"/>
      <c r="J4031" s="82"/>
      <c r="K4031" s="53"/>
      <c r="L4031" s="52"/>
      <c r="M4031" s="3"/>
      <c r="N4031" s="3"/>
      <c r="O4031" s="17" t="str">
        <f t="shared" si="124"/>
        <v/>
      </c>
      <c r="P4031" s="18" t="str">
        <f>IF(M4031=0,"",IF(N4031-Master!$A$6&lt;0,"0",IF(M4031&lt;=Master!$A$6,(N4031-Master!$A$6),O4031)))</f>
        <v/>
      </c>
      <c r="Q4031" s="20">
        <f>IF(J4031&gt;Master!$A$6,"N/A",IF(M4031=0,H4031,IF(P4031="0",0,ROUND(H4031*P4031/O4031,2))))</f>
        <v>0</v>
      </c>
      <c r="R4031" s="37" t="str">
        <f t="shared" si="125"/>
        <v/>
      </c>
    </row>
    <row r="4032" spans="1:18" x14ac:dyDescent="0.2">
      <c r="A4032" s="13"/>
      <c r="B4032" s="1"/>
      <c r="C4032" s="1"/>
      <c r="D4032" s="1"/>
      <c r="E4032" s="1"/>
      <c r="F4032" s="1"/>
      <c r="G4032" s="13"/>
      <c r="H4032" s="9"/>
      <c r="I4032" s="1"/>
      <c r="J4032" s="82"/>
      <c r="K4032" s="53"/>
      <c r="L4032" s="52"/>
      <c r="M4032" s="3"/>
      <c r="N4032" s="3"/>
      <c r="O4032" s="17" t="str">
        <f t="shared" si="124"/>
        <v/>
      </c>
      <c r="P4032" s="18" t="str">
        <f>IF(M4032=0,"",IF(N4032-Master!$A$6&lt;0,"0",IF(M4032&lt;=Master!$A$6,(N4032-Master!$A$6),O4032)))</f>
        <v/>
      </c>
      <c r="Q4032" s="20">
        <f>IF(J4032&gt;Master!$A$6,"N/A",IF(M4032=0,H4032,IF(P4032="0",0,ROUND(H4032*P4032/O4032,2))))</f>
        <v>0</v>
      </c>
      <c r="R4032" s="37" t="str">
        <f t="shared" si="125"/>
        <v/>
      </c>
    </row>
    <row r="4033" spans="1:18" x14ac:dyDescent="0.2">
      <c r="A4033" s="13"/>
      <c r="B4033" s="1"/>
      <c r="C4033" s="1"/>
      <c r="D4033" s="1"/>
      <c r="E4033" s="1"/>
      <c r="F4033" s="1"/>
      <c r="G4033" s="13"/>
      <c r="H4033" s="9"/>
      <c r="I4033" s="1"/>
      <c r="J4033" s="82"/>
      <c r="K4033" s="53"/>
      <c r="L4033" s="52"/>
      <c r="M4033" s="3"/>
      <c r="N4033" s="3"/>
      <c r="O4033" s="17" t="str">
        <f t="shared" si="124"/>
        <v/>
      </c>
      <c r="P4033" s="18" t="str">
        <f>IF(M4033=0,"",IF(N4033-Master!$A$6&lt;0,"0",IF(M4033&lt;=Master!$A$6,(N4033-Master!$A$6),O4033)))</f>
        <v/>
      </c>
      <c r="Q4033" s="20">
        <f>IF(J4033&gt;Master!$A$6,"N/A",IF(M4033=0,H4033,IF(P4033="0",0,ROUND(H4033*P4033/O4033,2))))</f>
        <v>0</v>
      </c>
      <c r="R4033" s="37" t="str">
        <f t="shared" si="125"/>
        <v/>
      </c>
    </row>
    <row r="4034" spans="1:18" x14ac:dyDescent="0.2">
      <c r="A4034" s="13"/>
      <c r="B4034" s="1"/>
      <c r="C4034" s="1"/>
      <c r="D4034" s="1"/>
      <c r="E4034" s="1"/>
      <c r="F4034" s="1"/>
      <c r="G4034" s="13"/>
      <c r="H4034" s="9"/>
      <c r="I4034" s="1"/>
      <c r="J4034" s="82"/>
      <c r="K4034" s="53"/>
      <c r="L4034" s="52"/>
      <c r="M4034" s="3"/>
      <c r="N4034" s="3"/>
      <c r="O4034" s="17" t="str">
        <f t="shared" si="124"/>
        <v/>
      </c>
      <c r="P4034" s="18" t="str">
        <f>IF(M4034=0,"",IF(N4034-Master!$A$6&lt;0,"0",IF(M4034&lt;=Master!$A$6,(N4034-Master!$A$6),O4034)))</f>
        <v/>
      </c>
      <c r="Q4034" s="20">
        <f>IF(J4034&gt;Master!$A$6,"N/A",IF(M4034=0,H4034,IF(P4034="0",0,ROUND(H4034*P4034/O4034,2))))</f>
        <v>0</v>
      </c>
      <c r="R4034" s="37" t="str">
        <f t="shared" si="125"/>
        <v/>
      </c>
    </row>
    <row r="4035" spans="1:18" x14ac:dyDescent="0.2">
      <c r="A4035" s="13"/>
      <c r="B4035" s="1"/>
      <c r="C4035" s="1"/>
      <c r="D4035" s="1"/>
      <c r="E4035" s="1"/>
      <c r="F4035" s="1"/>
      <c r="G4035" s="13"/>
      <c r="H4035" s="9"/>
      <c r="I4035" s="1"/>
      <c r="J4035" s="82"/>
      <c r="K4035" s="53"/>
      <c r="L4035" s="52"/>
      <c r="M4035" s="3"/>
      <c r="N4035" s="3"/>
      <c r="O4035" s="17" t="str">
        <f t="shared" si="124"/>
        <v/>
      </c>
      <c r="P4035" s="18" t="str">
        <f>IF(M4035=0,"",IF(N4035-Master!$A$6&lt;0,"0",IF(M4035&lt;=Master!$A$6,(N4035-Master!$A$6),O4035)))</f>
        <v/>
      </c>
      <c r="Q4035" s="20">
        <f>IF(J4035&gt;Master!$A$6,"N/A",IF(M4035=0,H4035,IF(P4035="0",0,ROUND(H4035*P4035/O4035,2))))</f>
        <v>0</v>
      </c>
      <c r="R4035" s="37" t="str">
        <f t="shared" si="125"/>
        <v/>
      </c>
    </row>
    <row r="4036" spans="1:18" x14ac:dyDescent="0.2">
      <c r="A4036" s="13"/>
      <c r="B4036" s="1"/>
      <c r="C4036" s="1"/>
      <c r="D4036" s="1"/>
      <c r="E4036" s="1"/>
      <c r="F4036" s="1"/>
      <c r="G4036" s="13"/>
      <c r="H4036" s="9"/>
      <c r="I4036" s="1"/>
      <c r="J4036" s="82"/>
      <c r="K4036" s="53"/>
      <c r="L4036" s="52"/>
      <c r="M4036" s="3"/>
      <c r="N4036" s="3"/>
      <c r="O4036" s="17" t="str">
        <f t="shared" si="124"/>
        <v/>
      </c>
      <c r="P4036" s="18" t="str">
        <f>IF(M4036=0,"",IF(N4036-Master!$A$6&lt;0,"0",IF(M4036&lt;=Master!$A$6,(N4036-Master!$A$6),O4036)))</f>
        <v/>
      </c>
      <c r="Q4036" s="20">
        <f>IF(J4036&gt;Master!$A$6,"N/A",IF(M4036=0,H4036,IF(P4036="0",0,ROUND(H4036*P4036/O4036,2))))</f>
        <v>0</v>
      </c>
      <c r="R4036" s="37" t="str">
        <f t="shared" si="125"/>
        <v/>
      </c>
    </row>
    <row r="4037" spans="1:18" x14ac:dyDescent="0.2">
      <c r="A4037" s="13"/>
      <c r="B4037" s="1"/>
      <c r="C4037" s="1"/>
      <c r="D4037" s="1"/>
      <c r="E4037" s="1"/>
      <c r="F4037" s="1"/>
      <c r="G4037" s="13"/>
      <c r="H4037" s="9"/>
      <c r="I4037" s="1"/>
      <c r="J4037" s="82"/>
      <c r="K4037" s="53"/>
      <c r="L4037" s="52"/>
      <c r="M4037" s="3"/>
      <c r="N4037" s="3"/>
      <c r="O4037" s="17" t="str">
        <f t="shared" si="124"/>
        <v/>
      </c>
      <c r="P4037" s="18" t="str">
        <f>IF(M4037=0,"",IF(N4037-Master!$A$6&lt;0,"0",IF(M4037&lt;=Master!$A$6,(N4037-Master!$A$6),O4037)))</f>
        <v/>
      </c>
      <c r="Q4037" s="20">
        <f>IF(J4037&gt;Master!$A$6,"N/A",IF(M4037=0,H4037,IF(P4037="0",0,ROUND(H4037*P4037/O4037,2))))</f>
        <v>0</v>
      </c>
      <c r="R4037" s="37" t="str">
        <f t="shared" si="125"/>
        <v/>
      </c>
    </row>
    <row r="4038" spans="1:18" x14ac:dyDescent="0.2">
      <c r="A4038" s="13"/>
      <c r="B4038" s="1"/>
      <c r="C4038" s="1"/>
      <c r="D4038" s="1"/>
      <c r="E4038" s="1"/>
      <c r="F4038" s="1"/>
      <c r="G4038" s="13"/>
      <c r="H4038" s="9"/>
      <c r="I4038" s="1"/>
      <c r="J4038" s="82"/>
      <c r="K4038" s="53"/>
      <c r="L4038" s="52"/>
      <c r="M4038" s="3"/>
      <c r="N4038" s="3"/>
      <c r="O4038" s="17" t="str">
        <f t="shared" si="124"/>
        <v/>
      </c>
      <c r="P4038" s="18" t="str">
        <f>IF(M4038=0,"",IF(N4038-Master!$A$6&lt;0,"0",IF(M4038&lt;=Master!$A$6,(N4038-Master!$A$6),O4038)))</f>
        <v/>
      </c>
      <c r="Q4038" s="20">
        <f>IF(J4038&gt;Master!$A$6,"N/A",IF(M4038=0,H4038,IF(P4038="0",0,ROUND(H4038*P4038/O4038,2))))</f>
        <v>0</v>
      </c>
      <c r="R4038" s="37" t="str">
        <f t="shared" si="125"/>
        <v/>
      </c>
    </row>
    <row r="4039" spans="1:18" x14ac:dyDescent="0.2">
      <c r="A4039" s="13"/>
      <c r="B4039" s="1"/>
      <c r="C4039" s="1"/>
      <c r="D4039" s="1"/>
      <c r="E4039" s="1"/>
      <c r="F4039" s="1"/>
      <c r="G4039" s="13"/>
      <c r="H4039" s="9"/>
      <c r="I4039" s="1"/>
      <c r="J4039" s="82"/>
      <c r="K4039" s="53"/>
      <c r="L4039" s="52"/>
      <c r="M4039" s="3"/>
      <c r="N4039" s="3"/>
      <c r="O4039" s="17" t="str">
        <f t="shared" si="124"/>
        <v/>
      </c>
      <c r="P4039" s="18" t="str">
        <f>IF(M4039=0,"",IF(N4039-Master!$A$6&lt;0,"0",IF(M4039&lt;=Master!$A$6,(N4039-Master!$A$6),O4039)))</f>
        <v/>
      </c>
      <c r="Q4039" s="20">
        <f>IF(J4039&gt;Master!$A$6,"N/A",IF(M4039=0,H4039,IF(P4039="0",0,ROUND(H4039*P4039/O4039,2))))</f>
        <v>0</v>
      </c>
      <c r="R4039" s="37" t="str">
        <f t="shared" si="125"/>
        <v/>
      </c>
    </row>
    <row r="4040" spans="1:18" x14ac:dyDescent="0.2">
      <c r="A4040" s="13"/>
      <c r="B4040" s="1"/>
      <c r="C4040" s="1"/>
      <c r="D4040" s="1"/>
      <c r="E4040" s="1"/>
      <c r="F4040" s="1"/>
      <c r="G4040" s="13"/>
      <c r="H4040" s="9"/>
      <c r="I4040" s="1"/>
      <c r="J4040" s="82"/>
      <c r="K4040" s="53"/>
      <c r="L4040" s="52"/>
      <c r="M4040" s="3"/>
      <c r="N4040" s="3"/>
      <c r="O4040" s="17" t="str">
        <f t="shared" si="124"/>
        <v/>
      </c>
      <c r="P4040" s="18" t="str">
        <f>IF(M4040=0,"",IF(N4040-Master!$A$6&lt;0,"0",IF(M4040&lt;=Master!$A$6,(N4040-Master!$A$6),O4040)))</f>
        <v/>
      </c>
      <c r="Q4040" s="20">
        <f>IF(J4040&gt;Master!$A$6,"N/A",IF(M4040=0,H4040,IF(P4040="0",0,ROUND(H4040*P4040/O4040,2))))</f>
        <v>0</v>
      </c>
      <c r="R4040" s="37" t="str">
        <f t="shared" si="125"/>
        <v/>
      </c>
    </row>
    <row r="4041" spans="1:18" x14ac:dyDescent="0.2">
      <c r="A4041" s="13"/>
      <c r="B4041" s="1"/>
      <c r="C4041" s="1"/>
      <c r="D4041" s="1"/>
      <c r="E4041" s="1"/>
      <c r="F4041" s="1"/>
      <c r="G4041" s="13"/>
      <c r="H4041" s="9"/>
      <c r="I4041" s="1"/>
      <c r="J4041" s="82"/>
      <c r="K4041" s="53"/>
      <c r="L4041" s="52"/>
      <c r="M4041" s="3"/>
      <c r="N4041" s="3"/>
      <c r="O4041" s="17" t="str">
        <f t="shared" si="124"/>
        <v/>
      </c>
      <c r="P4041" s="18" t="str">
        <f>IF(M4041=0,"",IF(N4041-Master!$A$6&lt;0,"0",IF(M4041&lt;=Master!$A$6,(N4041-Master!$A$6),O4041)))</f>
        <v/>
      </c>
      <c r="Q4041" s="20">
        <f>IF(J4041&gt;Master!$A$6,"N/A",IF(M4041=0,H4041,IF(P4041="0",0,ROUND(H4041*P4041/O4041,2))))</f>
        <v>0</v>
      </c>
      <c r="R4041" s="37" t="str">
        <f t="shared" si="125"/>
        <v/>
      </c>
    </row>
    <row r="4042" spans="1:18" x14ac:dyDescent="0.2">
      <c r="A4042" s="13"/>
      <c r="B4042" s="1"/>
      <c r="C4042" s="1"/>
      <c r="D4042" s="1"/>
      <c r="E4042" s="1"/>
      <c r="F4042" s="1"/>
      <c r="G4042" s="13"/>
      <c r="H4042" s="9"/>
      <c r="I4042" s="1"/>
      <c r="J4042" s="82"/>
      <c r="K4042" s="53"/>
      <c r="L4042" s="52"/>
      <c r="M4042" s="3"/>
      <c r="N4042" s="3"/>
      <c r="O4042" s="17" t="str">
        <f t="shared" si="124"/>
        <v/>
      </c>
      <c r="P4042" s="18" t="str">
        <f>IF(M4042=0,"",IF(N4042-Master!$A$6&lt;0,"0",IF(M4042&lt;=Master!$A$6,(N4042-Master!$A$6),O4042)))</f>
        <v/>
      </c>
      <c r="Q4042" s="20">
        <f>IF(J4042&gt;Master!$A$6,"N/A",IF(M4042=0,H4042,IF(P4042="0",0,ROUND(H4042*P4042/O4042,2))))</f>
        <v>0</v>
      </c>
      <c r="R4042" s="37" t="str">
        <f t="shared" si="125"/>
        <v/>
      </c>
    </row>
    <row r="4043" spans="1:18" x14ac:dyDescent="0.2">
      <c r="A4043" s="13"/>
      <c r="B4043" s="1"/>
      <c r="C4043" s="1"/>
      <c r="D4043" s="1"/>
      <c r="E4043" s="1"/>
      <c r="F4043" s="1"/>
      <c r="G4043" s="13"/>
      <c r="H4043" s="9"/>
      <c r="I4043" s="1"/>
      <c r="J4043" s="82"/>
      <c r="K4043" s="53"/>
      <c r="L4043" s="52"/>
      <c r="M4043" s="3"/>
      <c r="N4043" s="3"/>
      <c r="O4043" s="17" t="str">
        <f t="shared" si="124"/>
        <v/>
      </c>
      <c r="P4043" s="18" t="str">
        <f>IF(M4043=0,"",IF(N4043-Master!$A$6&lt;0,"0",IF(M4043&lt;=Master!$A$6,(N4043-Master!$A$6),O4043)))</f>
        <v/>
      </c>
      <c r="Q4043" s="20">
        <f>IF(J4043&gt;Master!$A$6,"N/A",IF(M4043=0,H4043,IF(P4043="0",0,ROUND(H4043*P4043/O4043,2))))</f>
        <v>0</v>
      </c>
      <c r="R4043" s="37" t="str">
        <f t="shared" si="125"/>
        <v/>
      </c>
    </row>
    <row r="4044" spans="1:18" x14ac:dyDescent="0.2">
      <c r="A4044" s="13"/>
      <c r="B4044" s="1"/>
      <c r="C4044" s="1"/>
      <c r="D4044" s="1"/>
      <c r="E4044" s="1"/>
      <c r="F4044" s="1"/>
      <c r="G4044" s="13"/>
      <c r="H4044" s="9"/>
      <c r="I4044" s="1"/>
      <c r="J4044" s="82"/>
      <c r="K4044" s="53"/>
      <c r="L4044" s="52"/>
      <c r="M4044" s="3"/>
      <c r="N4044" s="3"/>
      <c r="O4044" s="17" t="str">
        <f t="shared" si="124"/>
        <v/>
      </c>
      <c r="P4044" s="18" t="str">
        <f>IF(M4044=0,"",IF(N4044-Master!$A$6&lt;0,"0",IF(M4044&lt;=Master!$A$6,(N4044-Master!$A$6),O4044)))</f>
        <v/>
      </c>
      <c r="Q4044" s="20">
        <f>IF(J4044&gt;Master!$A$6,"N/A",IF(M4044=0,H4044,IF(P4044="0",0,ROUND(H4044*P4044/O4044,2))))</f>
        <v>0</v>
      </c>
      <c r="R4044" s="37" t="str">
        <f t="shared" si="125"/>
        <v/>
      </c>
    </row>
    <row r="4045" spans="1:18" x14ac:dyDescent="0.2">
      <c r="A4045" s="13"/>
      <c r="B4045" s="1"/>
      <c r="C4045" s="1"/>
      <c r="D4045" s="1"/>
      <c r="E4045" s="1"/>
      <c r="F4045" s="1"/>
      <c r="G4045" s="13"/>
      <c r="H4045" s="9"/>
      <c r="I4045" s="1"/>
      <c r="J4045" s="82"/>
      <c r="K4045" s="53"/>
      <c r="L4045" s="52"/>
      <c r="M4045" s="3"/>
      <c r="N4045" s="3"/>
      <c r="O4045" s="17" t="str">
        <f t="shared" si="124"/>
        <v/>
      </c>
      <c r="P4045" s="18" t="str">
        <f>IF(M4045=0,"",IF(N4045-Master!$A$6&lt;0,"0",IF(M4045&lt;=Master!$A$6,(N4045-Master!$A$6),O4045)))</f>
        <v/>
      </c>
      <c r="Q4045" s="20">
        <f>IF(J4045&gt;Master!$A$6,"N/A",IF(M4045=0,H4045,IF(P4045="0",0,ROUND(H4045*P4045/O4045,2))))</f>
        <v>0</v>
      </c>
      <c r="R4045" s="37" t="str">
        <f t="shared" si="125"/>
        <v/>
      </c>
    </row>
    <row r="4046" spans="1:18" x14ac:dyDescent="0.2">
      <c r="A4046" s="13"/>
      <c r="B4046" s="1"/>
      <c r="C4046" s="1"/>
      <c r="D4046" s="1"/>
      <c r="E4046" s="1"/>
      <c r="F4046" s="1"/>
      <c r="G4046" s="13"/>
      <c r="H4046" s="9"/>
      <c r="I4046" s="1"/>
      <c r="J4046" s="82"/>
      <c r="K4046" s="53"/>
      <c r="L4046" s="52"/>
      <c r="M4046" s="3"/>
      <c r="N4046" s="3"/>
      <c r="O4046" s="17" t="str">
        <f t="shared" si="124"/>
        <v/>
      </c>
      <c r="P4046" s="18" t="str">
        <f>IF(M4046=0,"",IF(N4046-Master!$A$6&lt;0,"0",IF(M4046&lt;=Master!$A$6,(N4046-Master!$A$6),O4046)))</f>
        <v/>
      </c>
      <c r="Q4046" s="20">
        <f>IF(J4046&gt;Master!$A$6,"N/A",IF(M4046=0,H4046,IF(P4046="0",0,ROUND(H4046*P4046/O4046,2))))</f>
        <v>0</v>
      </c>
      <c r="R4046" s="37" t="str">
        <f t="shared" si="125"/>
        <v/>
      </c>
    </row>
    <row r="4047" spans="1:18" x14ac:dyDescent="0.2">
      <c r="A4047" s="13"/>
      <c r="B4047" s="1"/>
      <c r="C4047" s="1"/>
      <c r="D4047" s="1"/>
      <c r="E4047" s="1"/>
      <c r="F4047" s="1"/>
      <c r="G4047" s="13"/>
      <c r="H4047" s="9"/>
      <c r="I4047" s="1"/>
      <c r="J4047" s="82"/>
      <c r="K4047" s="53"/>
      <c r="L4047" s="52"/>
      <c r="M4047" s="3"/>
      <c r="N4047" s="3"/>
      <c r="O4047" s="17" t="str">
        <f t="shared" si="124"/>
        <v/>
      </c>
      <c r="P4047" s="18" t="str">
        <f>IF(M4047=0,"",IF(N4047-Master!$A$6&lt;0,"0",IF(M4047&lt;=Master!$A$6,(N4047-Master!$A$6),O4047)))</f>
        <v/>
      </c>
      <c r="Q4047" s="20">
        <f>IF(J4047&gt;Master!$A$6,"N/A",IF(M4047=0,H4047,IF(P4047="0",0,ROUND(H4047*P4047/O4047,2))))</f>
        <v>0</v>
      </c>
      <c r="R4047" s="37" t="str">
        <f t="shared" si="125"/>
        <v/>
      </c>
    </row>
    <row r="4048" spans="1:18" x14ac:dyDescent="0.2">
      <c r="A4048" s="13"/>
      <c r="B4048" s="1"/>
      <c r="C4048" s="1"/>
      <c r="D4048" s="1"/>
      <c r="E4048" s="1"/>
      <c r="F4048" s="1"/>
      <c r="G4048" s="13"/>
      <c r="H4048" s="9"/>
      <c r="I4048" s="1"/>
      <c r="J4048" s="82"/>
      <c r="K4048" s="53"/>
      <c r="L4048" s="52"/>
      <c r="M4048" s="3"/>
      <c r="N4048" s="3"/>
      <c r="O4048" s="17" t="str">
        <f t="shared" si="124"/>
        <v/>
      </c>
      <c r="P4048" s="18" t="str">
        <f>IF(M4048=0,"",IF(N4048-Master!$A$6&lt;0,"0",IF(M4048&lt;=Master!$A$6,(N4048-Master!$A$6),O4048)))</f>
        <v/>
      </c>
      <c r="Q4048" s="20">
        <f>IF(J4048&gt;Master!$A$6,"N/A",IF(M4048=0,H4048,IF(P4048="0",0,ROUND(H4048*P4048/O4048,2))))</f>
        <v>0</v>
      </c>
      <c r="R4048" s="37" t="str">
        <f t="shared" si="125"/>
        <v/>
      </c>
    </row>
    <row r="4049" spans="1:18" x14ac:dyDescent="0.2">
      <c r="A4049" s="13"/>
      <c r="B4049" s="1"/>
      <c r="C4049" s="1"/>
      <c r="D4049" s="1"/>
      <c r="E4049" s="1"/>
      <c r="F4049" s="1"/>
      <c r="G4049" s="13"/>
      <c r="H4049" s="9"/>
      <c r="I4049" s="1"/>
      <c r="J4049" s="82"/>
      <c r="K4049" s="53"/>
      <c r="L4049" s="52"/>
      <c r="M4049" s="3"/>
      <c r="N4049" s="3"/>
      <c r="O4049" s="17" t="str">
        <f t="shared" si="124"/>
        <v/>
      </c>
      <c r="P4049" s="18" t="str">
        <f>IF(M4049=0,"",IF(N4049-Master!$A$6&lt;0,"0",IF(M4049&lt;=Master!$A$6,(N4049-Master!$A$6),O4049)))</f>
        <v/>
      </c>
      <c r="Q4049" s="20">
        <f>IF(J4049&gt;Master!$A$6,"N/A",IF(M4049=0,H4049,IF(P4049="0",0,ROUND(H4049*P4049/O4049,2))))</f>
        <v>0</v>
      </c>
      <c r="R4049" s="37" t="str">
        <f t="shared" si="125"/>
        <v/>
      </c>
    </row>
    <row r="4050" spans="1:18" x14ac:dyDescent="0.2">
      <c r="A4050" s="13"/>
      <c r="B4050" s="1"/>
      <c r="C4050" s="1"/>
      <c r="D4050" s="1"/>
      <c r="E4050" s="1"/>
      <c r="F4050" s="1"/>
      <c r="G4050" s="13"/>
      <c r="H4050" s="9"/>
      <c r="I4050" s="1"/>
      <c r="J4050" s="82"/>
      <c r="K4050" s="53"/>
      <c r="L4050" s="52"/>
      <c r="M4050" s="3"/>
      <c r="N4050" s="3"/>
      <c r="O4050" s="17" t="str">
        <f t="shared" si="124"/>
        <v/>
      </c>
      <c r="P4050" s="18" t="str">
        <f>IF(M4050=0,"",IF(N4050-Master!$A$6&lt;0,"0",IF(M4050&lt;=Master!$A$6,(N4050-Master!$A$6),O4050)))</f>
        <v/>
      </c>
      <c r="Q4050" s="20">
        <f>IF(J4050&gt;Master!$A$6,"N/A",IF(M4050=0,H4050,IF(P4050="0",0,ROUND(H4050*P4050/O4050,2))))</f>
        <v>0</v>
      </c>
      <c r="R4050" s="37" t="str">
        <f t="shared" si="125"/>
        <v/>
      </c>
    </row>
    <row r="4051" spans="1:18" x14ac:dyDescent="0.2">
      <c r="A4051" s="13"/>
      <c r="B4051" s="1"/>
      <c r="C4051" s="1"/>
      <c r="D4051" s="1"/>
      <c r="E4051" s="1"/>
      <c r="F4051" s="1"/>
      <c r="G4051" s="13"/>
      <c r="H4051" s="9"/>
      <c r="I4051" s="1"/>
      <c r="J4051" s="82"/>
      <c r="K4051" s="53"/>
      <c r="L4051" s="52"/>
      <c r="M4051" s="3"/>
      <c r="N4051" s="3"/>
      <c r="O4051" s="17" t="str">
        <f t="shared" si="124"/>
        <v/>
      </c>
      <c r="P4051" s="18" t="str">
        <f>IF(M4051=0,"",IF(N4051-Master!$A$6&lt;0,"0",IF(M4051&lt;=Master!$A$6,(N4051-Master!$A$6),O4051)))</f>
        <v/>
      </c>
      <c r="Q4051" s="20">
        <f>IF(J4051&gt;Master!$A$6,"N/A",IF(M4051=0,H4051,IF(P4051="0",0,ROUND(H4051*P4051/O4051,2))))</f>
        <v>0</v>
      </c>
      <c r="R4051" s="37" t="str">
        <f t="shared" si="125"/>
        <v/>
      </c>
    </row>
    <row r="4052" spans="1:18" x14ac:dyDescent="0.2">
      <c r="A4052" s="13"/>
      <c r="B4052" s="1"/>
      <c r="C4052" s="1"/>
      <c r="D4052" s="1"/>
      <c r="E4052" s="1"/>
      <c r="F4052" s="1"/>
      <c r="G4052" s="13"/>
      <c r="H4052" s="9"/>
      <c r="I4052" s="1"/>
      <c r="J4052" s="82"/>
      <c r="K4052" s="53"/>
      <c r="L4052" s="52"/>
      <c r="M4052" s="3"/>
      <c r="N4052" s="3"/>
      <c r="O4052" s="17" t="str">
        <f t="shared" si="124"/>
        <v/>
      </c>
      <c r="P4052" s="18" t="str">
        <f>IF(M4052=0,"",IF(N4052-Master!$A$6&lt;0,"0",IF(M4052&lt;=Master!$A$6,(N4052-Master!$A$6),O4052)))</f>
        <v/>
      </c>
      <c r="Q4052" s="20">
        <f>IF(J4052&gt;Master!$A$6,"N/A",IF(M4052=0,H4052,IF(P4052="0",0,ROUND(H4052*P4052/O4052,2))))</f>
        <v>0</v>
      </c>
      <c r="R4052" s="37" t="str">
        <f t="shared" si="125"/>
        <v/>
      </c>
    </row>
    <row r="4053" spans="1:18" x14ac:dyDescent="0.2">
      <c r="A4053" s="13"/>
      <c r="B4053" s="1"/>
      <c r="C4053" s="1"/>
      <c r="D4053" s="1"/>
      <c r="E4053" s="1"/>
      <c r="F4053" s="1"/>
      <c r="G4053" s="13"/>
      <c r="H4053" s="9"/>
      <c r="I4053" s="1"/>
      <c r="J4053" s="82"/>
      <c r="K4053" s="53"/>
      <c r="L4053" s="52"/>
      <c r="M4053" s="3"/>
      <c r="N4053" s="3"/>
      <c r="O4053" s="17" t="str">
        <f t="shared" ref="O4053:O4116" si="126">IF(M4053=0,"",(N4053-M4053+1))</f>
        <v/>
      </c>
      <c r="P4053" s="18" t="str">
        <f>IF(M4053=0,"",IF(N4053-Master!$A$6&lt;0,"0",IF(M4053&lt;=Master!$A$6,(N4053-Master!$A$6),O4053)))</f>
        <v/>
      </c>
      <c r="Q4053" s="20">
        <f>IF(J4053&gt;Master!$A$6,"N/A",IF(M4053=0,H4053,IF(P4053="0",0,ROUND(H4053*P4053/O4053,2))))</f>
        <v>0</v>
      </c>
      <c r="R4053" s="37" t="str">
        <f t="shared" ref="R4053:R4116" si="127">CLEAN(IF(H4053=0,"",IF(ISBLANK(H4053),LEFT("Defer "&amp;K4053,35),LEFT("Defer "&amp;I4053&amp;" "&amp;K4053,35))))</f>
        <v/>
      </c>
    </row>
    <row r="4054" spans="1:18" x14ac:dyDescent="0.2">
      <c r="A4054" s="13"/>
      <c r="B4054" s="1"/>
      <c r="C4054" s="1"/>
      <c r="D4054" s="1"/>
      <c r="E4054" s="1"/>
      <c r="F4054" s="1"/>
      <c r="G4054" s="13"/>
      <c r="H4054" s="9"/>
      <c r="I4054" s="1"/>
      <c r="J4054" s="82"/>
      <c r="K4054" s="53"/>
      <c r="L4054" s="52"/>
      <c r="M4054" s="3"/>
      <c r="N4054" s="3"/>
      <c r="O4054" s="17" t="str">
        <f t="shared" si="126"/>
        <v/>
      </c>
      <c r="P4054" s="18" t="str">
        <f>IF(M4054=0,"",IF(N4054-Master!$A$6&lt;0,"0",IF(M4054&lt;=Master!$A$6,(N4054-Master!$A$6),O4054)))</f>
        <v/>
      </c>
      <c r="Q4054" s="20">
        <f>IF(J4054&gt;Master!$A$6,"N/A",IF(M4054=0,H4054,IF(P4054="0",0,ROUND(H4054*P4054/O4054,2))))</f>
        <v>0</v>
      </c>
      <c r="R4054" s="37" t="str">
        <f t="shared" si="127"/>
        <v/>
      </c>
    </row>
    <row r="4055" spans="1:18" x14ac:dyDescent="0.2">
      <c r="A4055" s="13"/>
      <c r="B4055" s="1"/>
      <c r="C4055" s="1"/>
      <c r="D4055" s="1"/>
      <c r="E4055" s="1"/>
      <c r="F4055" s="1"/>
      <c r="G4055" s="13"/>
      <c r="H4055" s="9"/>
      <c r="I4055" s="1"/>
      <c r="J4055" s="82"/>
      <c r="K4055" s="53"/>
      <c r="L4055" s="52"/>
      <c r="M4055" s="3"/>
      <c r="N4055" s="3"/>
      <c r="O4055" s="17" t="str">
        <f t="shared" si="126"/>
        <v/>
      </c>
      <c r="P4055" s="18" t="str">
        <f>IF(M4055=0,"",IF(N4055-Master!$A$6&lt;0,"0",IF(M4055&lt;=Master!$A$6,(N4055-Master!$A$6),O4055)))</f>
        <v/>
      </c>
      <c r="Q4055" s="20">
        <f>IF(J4055&gt;Master!$A$6,"N/A",IF(M4055=0,H4055,IF(P4055="0",0,ROUND(H4055*P4055/O4055,2))))</f>
        <v>0</v>
      </c>
      <c r="R4055" s="37" t="str">
        <f t="shared" si="127"/>
        <v/>
      </c>
    </row>
    <row r="4056" spans="1:18" x14ac:dyDescent="0.2">
      <c r="A4056" s="13"/>
      <c r="B4056" s="1"/>
      <c r="C4056" s="1"/>
      <c r="D4056" s="1"/>
      <c r="E4056" s="1"/>
      <c r="F4056" s="1"/>
      <c r="G4056" s="13"/>
      <c r="H4056" s="9"/>
      <c r="I4056" s="1"/>
      <c r="J4056" s="82"/>
      <c r="K4056" s="53"/>
      <c r="L4056" s="52"/>
      <c r="M4056" s="3"/>
      <c r="N4056" s="3"/>
      <c r="O4056" s="17" t="str">
        <f t="shared" si="126"/>
        <v/>
      </c>
      <c r="P4056" s="18" t="str">
        <f>IF(M4056=0,"",IF(N4056-Master!$A$6&lt;0,"0",IF(M4056&lt;=Master!$A$6,(N4056-Master!$A$6),O4056)))</f>
        <v/>
      </c>
      <c r="Q4056" s="20">
        <f>IF(J4056&gt;Master!$A$6,"N/A",IF(M4056=0,H4056,IF(P4056="0",0,ROUND(H4056*P4056/O4056,2))))</f>
        <v>0</v>
      </c>
      <c r="R4056" s="37" t="str">
        <f t="shared" si="127"/>
        <v/>
      </c>
    </row>
    <row r="4057" spans="1:18" x14ac:dyDescent="0.2">
      <c r="A4057" s="13"/>
      <c r="B4057" s="1"/>
      <c r="C4057" s="1"/>
      <c r="D4057" s="1"/>
      <c r="E4057" s="1"/>
      <c r="F4057" s="1"/>
      <c r="G4057" s="13"/>
      <c r="H4057" s="9"/>
      <c r="I4057" s="1"/>
      <c r="J4057" s="82"/>
      <c r="K4057" s="53"/>
      <c r="L4057" s="52"/>
      <c r="M4057" s="3"/>
      <c r="N4057" s="3"/>
      <c r="O4057" s="17" t="str">
        <f t="shared" si="126"/>
        <v/>
      </c>
      <c r="P4057" s="18" t="str">
        <f>IF(M4057=0,"",IF(N4057-Master!$A$6&lt;0,"0",IF(M4057&lt;=Master!$A$6,(N4057-Master!$A$6),O4057)))</f>
        <v/>
      </c>
      <c r="Q4057" s="20">
        <f>IF(J4057&gt;Master!$A$6,"N/A",IF(M4057=0,H4057,IF(P4057="0",0,ROUND(H4057*P4057/O4057,2))))</f>
        <v>0</v>
      </c>
      <c r="R4057" s="37" t="str">
        <f t="shared" si="127"/>
        <v/>
      </c>
    </row>
    <row r="4058" spans="1:18" x14ac:dyDescent="0.2">
      <c r="A4058" s="13"/>
      <c r="B4058" s="1"/>
      <c r="C4058" s="1"/>
      <c r="D4058" s="1"/>
      <c r="E4058" s="1"/>
      <c r="F4058" s="1"/>
      <c r="G4058" s="13"/>
      <c r="H4058" s="9"/>
      <c r="I4058" s="1"/>
      <c r="J4058" s="82"/>
      <c r="K4058" s="53"/>
      <c r="L4058" s="52"/>
      <c r="M4058" s="3"/>
      <c r="N4058" s="3"/>
      <c r="O4058" s="17" t="str">
        <f t="shared" si="126"/>
        <v/>
      </c>
      <c r="P4058" s="18" t="str">
        <f>IF(M4058=0,"",IF(N4058-Master!$A$6&lt;0,"0",IF(M4058&lt;=Master!$A$6,(N4058-Master!$A$6),O4058)))</f>
        <v/>
      </c>
      <c r="Q4058" s="20">
        <f>IF(J4058&gt;Master!$A$6,"N/A",IF(M4058=0,H4058,IF(P4058="0",0,ROUND(H4058*P4058/O4058,2))))</f>
        <v>0</v>
      </c>
      <c r="R4058" s="37" t="str">
        <f t="shared" si="127"/>
        <v/>
      </c>
    </row>
    <row r="4059" spans="1:18" x14ac:dyDescent="0.2">
      <c r="A4059" s="13"/>
      <c r="B4059" s="1"/>
      <c r="C4059" s="1"/>
      <c r="D4059" s="1"/>
      <c r="E4059" s="1"/>
      <c r="F4059" s="1"/>
      <c r="G4059" s="13"/>
      <c r="H4059" s="9"/>
      <c r="I4059" s="1"/>
      <c r="J4059" s="82"/>
      <c r="K4059" s="53"/>
      <c r="L4059" s="52"/>
      <c r="M4059" s="3"/>
      <c r="N4059" s="3"/>
      <c r="O4059" s="17" t="str">
        <f t="shared" si="126"/>
        <v/>
      </c>
      <c r="P4059" s="18" t="str">
        <f>IF(M4059=0,"",IF(N4059-Master!$A$6&lt;0,"0",IF(M4059&lt;=Master!$A$6,(N4059-Master!$A$6),O4059)))</f>
        <v/>
      </c>
      <c r="Q4059" s="20">
        <f>IF(J4059&gt;Master!$A$6,"N/A",IF(M4059=0,H4059,IF(P4059="0",0,ROUND(H4059*P4059/O4059,2))))</f>
        <v>0</v>
      </c>
      <c r="R4059" s="37" t="str">
        <f t="shared" si="127"/>
        <v/>
      </c>
    </row>
    <row r="4060" spans="1:18" x14ac:dyDescent="0.2">
      <c r="A4060" s="13"/>
      <c r="B4060" s="1"/>
      <c r="C4060" s="1"/>
      <c r="D4060" s="1"/>
      <c r="E4060" s="1"/>
      <c r="F4060" s="1"/>
      <c r="G4060" s="13"/>
      <c r="H4060" s="9"/>
      <c r="I4060" s="1"/>
      <c r="J4060" s="82"/>
      <c r="K4060" s="53"/>
      <c r="L4060" s="52"/>
      <c r="M4060" s="3"/>
      <c r="N4060" s="3"/>
      <c r="O4060" s="17" t="str">
        <f t="shared" si="126"/>
        <v/>
      </c>
      <c r="P4060" s="18" t="str">
        <f>IF(M4060=0,"",IF(N4060-Master!$A$6&lt;0,"0",IF(M4060&lt;=Master!$A$6,(N4060-Master!$A$6),O4060)))</f>
        <v/>
      </c>
      <c r="Q4060" s="20">
        <f>IF(J4060&gt;Master!$A$6,"N/A",IF(M4060=0,H4060,IF(P4060="0",0,ROUND(H4060*P4060/O4060,2))))</f>
        <v>0</v>
      </c>
      <c r="R4060" s="37" t="str">
        <f t="shared" si="127"/>
        <v/>
      </c>
    </row>
    <row r="4061" spans="1:18" x14ac:dyDescent="0.2">
      <c r="A4061" s="13"/>
      <c r="B4061" s="1"/>
      <c r="C4061" s="1"/>
      <c r="D4061" s="1"/>
      <c r="E4061" s="1"/>
      <c r="F4061" s="1"/>
      <c r="G4061" s="13"/>
      <c r="H4061" s="9"/>
      <c r="I4061" s="1"/>
      <c r="J4061" s="82"/>
      <c r="K4061" s="53"/>
      <c r="L4061" s="52"/>
      <c r="M4061" s="3"/>
      <c r="N4061" s="3"/>
      <c r="O4061" s="17" t="str">
        <f t="shared" si="126"/>
        <v/>
      </c>
      <c r="P4061" s="18" t="str">
        <f>IF(M4061=0,"",IF(N4061-Master!$A$6&lt;0,"0",IF(M4061&lt;=Master!$A$6,(N4061-Master!$A$6),O4061)))</f>
        <v/>
      </c>
      <c r="Q4061" s="20">
        <f>IF(J4061&gt;Master!$A$6,"N/A",IF(M4061=0,H4061,IF(P4061="0",0,ROUND(H4061*P4061/O4061,2))))</f>
        <v>0</v>
      </c>
      <c r="R4061" s="37" t="str">
        <f t="shared" si="127"/>
        <v/>
      </c>
    </row>
    <row r="4062" spans="1:18" x14ac:dyDescent="0.2">
      <c r="A4062" s="13"/>
      <c r="B4062" s="1"/>
      <c r="C4062" s="1"/>
      <c r="D4062" s="1"/>
      <c r="E4062" s="1"/>
      <c r="F4062" s="1"/>
      <c r="G4062" s="13"/>
      <c r="H4062" s="9"/>
      <c r="I4062" s="1"/>
      <c r="J4062" s="82"/>
      <c r="K4062" s="53"/>
      <c r="L4062" s="52"/>
      <c r="M4062" s="3"/>
      <c r="N4062" s="3"/>
      <c r="O4062" s="17" t="str">
        <f t="shared" si="126"/>
        <v/>
      </c>
      <c r="P4062" s="18" t="str">
        <f>IF(M4062=0,"",IF(N4062-Master!$A$6&lt;0,"0",IF(M4062&lt;=Master!$A$6,(N4062-Master!$A$6),O4062)))</f>
        <v/>
      </c>
      <c r="Q4062" s="20">
        <f>IF(J4062&gt;Master!$A$6,"N/A",IF(M4062=0,H4062,IF(P4062="0",0,ROUND(H4062*P4062/O4062,2))))</f>
        <v>0</v>
      </c>
      <c r="R4062" s="37" t="str">
        <f t="shared" si="127"/>
        <v/>
      </c>
    </row>
    <row r="4063" spans="1:18" x14ac:dyDescent="0.2">
      <c r="A4063" s="13"/>
      <c r="B4063" s="1"/>
      <c r="C4063" s="1"/>
      <c r="D4063" s="1"/>
      <c r="E4063" s="1"/>
      <c r="F4063" s="1"/>
      <c r="G4063" s="13"/>
      <c r="H4063" s="9"/>
      <c r="I4063" s="1"/>
      <c r="J4063" s="82"/>
      <c r="K4063" s="53"/>
      <c r="L4063" s="52"/>
      <c r="M4063" s="3"/>
      <c r="N4063" s="3"/>
      <c r="O4063" s="17" t="str">
        <f t="shared" si="126"/>
        <v/>
      </c>
      <c r="P4063" s="18" t="str">
        <f>IF(M4063=0,"",IF(N4063-Master!$A$6&lt;0,"0",IF(M4063&lt;=Master!$A$6,(N4063-Master!$A$6),O4063)))</f>
        <v/>
      </c>
      <c r="Q4063" s="20">
        <f>IF(J4063&gt;Master!$A$6,"N/A",IF(M4063=0,H4063,IF(P4063="0",0,ROUND(H4063*P4063/O4063,2))))</f>
        <v>0</v>
      </c>
      <c r="R4063" s="37" t="str">
        <f t="shared" si="127"/>
        <v/>
      </c>
    </row>
    <row r="4064" spans="1:18" x14ac:dyDescent="0.2">
      <c r="A4064" s="13"/>
      <c r="B4064" s="1"/>
      <c r="C4064" s="1"/>
      <c r="D4064" s="1"/>
      <c r="E4064" s="1"/>
      <c r="F4064" s="1"/>
      <c r="G4064" s="13"/>
      <c r="H4064" s="9"/>
      <c r="I4064" s="1"/>
      <c r="J4064" s="82"/>
      <c r="K4064" s="53"/>
      <c r="L4064" s="52"/>
      <c r="M4064" s="3"/>
      <c r="N4064" s="3"/>
      <c r="O4064" s="17" t="str">
        <f t="shared" si="126"/>
        <v/>
      </c>
      <c r="P4064" s="18" t="str">
        <f>IF(M4064=0,"",IF(N4064-Master!$A$6&lt;0,"0",IF(M4064&lt;=Master!$A$6,(N4064-Master!$A$6),O4064)))</f>
        <v/>
      </c>
      <c r="Q4064" s="20">
        <f>IF(J4064&gt;Master!$A$6,"N/A",IF(M4064=0,H4064,IF(P4064="0",0,ROUND(H4064*P4064/O4064,2))))</f>
        <v>0</v>
      </c>
      <c r="R4064" s="37" t="str">
        <f t="shared" si="127"/>
        <v/>
      </c>
    </row>
    <row r="4065" spans="1:18" x14ac:dyDescent="0.2">
      <c r="A4065" s="13"/>
      <c r="B4065" s="1"/>
      <c r="C4065" s="1"/>
      <c r="D4065" s="1"/>
      <c r="E4065" s="1"/>
      <c r="F4065" s="1"/>
      <c r="G4065" s="13"/>
      <c r="H4065" s="9"/>
      <c r="I4065" s="1"/>
      <c r="J4065" s="82"/>
      <c r="K4065" s="53"/>
      <c r="L4065" s="52"/>
      <c r="M4065" s="3"/>
      <c r="N4065" s="3"/>
      <c r="O4065" s="17" t="str">
        <f t="shared" si="126"/>
        <v/>
      </c>
      <c r="P4065" s="18" t="str">
        <f>IF(M4065=0,"",IF(N4065-Master!$A$6&lt;0,"0",IF(M4065&lt;=Master!$A$6,(N4065-Master!$A$6),O4065)))</f>
        <v/>
      </c>
      <c r="Q4065" s="20">
        <f>IF(J4065&gt;Master!$A$6,"N/A",IF(M4065=0,H4065,IF(P4065="0",0,ROUND(H4065*P4065/O4065,2))))</f>
        <v>0</v>
      </c>
      <c r="R4065" s="37" t="str">
        <f t="shared" si="127"/>
        <v/>
      </c>
    </row>
    <row r="4066" spans="1:18" x14ac:dyDescent="0.2">
      <c r="A4066" s="13"/>
      <c r="B4066" s="1"/>
      <c r="C4066" s="1"/>
      <c r="D4066" s="1"/>
      <c r="E4066" s="1"/>
      <c r="F4066" s="1"/>
      <c r="G4066" s="13"/>
      <c r="H4066" s="9"/>
      <c r="I4066" s="1"/>
      <c r="J4066" s="82"/>
      <c r="K4066" s="53"/>
      <c r="L4066" s="52"/>
      <c r="M4066" s="3"/>
      <c r="N4066" s="3"/>
      <c r="O4066" s="17" t="str">
        <f t="shared" si="126"/>
        <v/>
      </c>
      <c r="P4066" s="18" t="str">
        <f>IF(M4066=0,"",IF(N4066-Master!$A$6&lt;0,"0",IF(M4066&lt;=Master!$A$6,(N4066-Master!$A$6),O4066)))</f>
        <v/>
      </c>
      <c r="Q4066" s="20">
        <f>IF(J4066&gt;Master!$A$6,"N/A",IF(M4066=0,H4066,IF(P4066="0",0,ROUND(H4066*P4066/O4066,2))))</f>
        <v>0</v>
      </c>
      <c r="R4066" s="37" t="str">
        <f t="shared" si="127"/>
        <v/>
      </c>
    </row>
    <row r="4067" spans="1:18" x14ac:dyDescent="0.2">
      <c r="A4067" s="13"/>
      <c r="B4067" s="1"/>
      <c r="C4067" s="1"/>
      <c r="D4067" s="1"/>
      <c r="E4067" s="1"/>
      <c r="F4067" s="1"/>
      <c r="G4067" s="13"/>
      <c r="H4067" s="9"/>
      <c r="I4067" s="1"/>
      <c r="J4067" s="82"/>
      <c r="K4067" s="53"/>
      <c r="L4067" s="52"/>
      <c r="M4067" s="3"/>
      <c r="N4067" s="3"/>
      <c r="O4067" s="17" t="str">
        <f t="shared" si="126"/>
        <v/>
      </c>
      <c r="P4067" s="18" t="str">
        <f>IF(M4067=0,"",IF(N4067-Master!$A$6&lt;0,"0",IF(M4067&lt;=Master!$A$6,(N4067-Master!$A$6),O4067)))</f>
        <v/>
      </c>
      <c r="Q4067" s="20">
        <f>IF(J4067&gt;Master!$A$6,"N/A",IF(M4067=0,H4067,IF(P4067="0",0,ROUND(H4067*P4067/O4067,2))))</f>
        <v>0</v>
      </c>
      <c r="R4067" s="37" t="str">
        <f t="shared" si="127"/>
        <v/>
      </c>
    </row>
    <row r="4068" spans="1:18" x14ac:dyDescent="0.2">
      <c r="A4068" s="13"/>
      <c r="B4068" s="1"/>
      <c r="C4068" s="1"/>
      <c r="D4068" s="1"/>
      <c r="E4068" s="1"/>
      <c r="F4068" s="1"/>
      <c r="G4068" s="13"/>
      <c r="H4068" s="9"/>
      <c r="I4068" s="1"/>
      <c r="J4068" s="82"/>
      <c r="K4068" s="53"/>
      <c r="L4068" s="52"/>
      <c r="M4068" s="3"/>
      <c r="N4068" s="3"/>
      <c r="O4068" s="17" t="str">
        <f t="shared" si="126"/>
        <v/>
      </c>
      <c r="P4068" s="18" t="str">
        <f>IF(M4068=0,"",IF(N4068-Master!$A$6&lt;0,"0",IF(M4068&lt;=Master!$A$6,(N4068-Master!$A$6),O4068)))</f>
        <v/>
      </c>
      <c r="Q4068" s="20">
        <f>IF(J4068&gt;Master!$A$6,"N/A",IF(M4068=0,H4068,IF(P4068="0",0,ROUND(H4068*P4068/O4068,2))))</f>
        <v>0</v>
      </c>
      <c r="R4068" s="37" t="str">
        <f t="shared" si="127"/>
        <v/>
      </c>
    </row>
    <row r="4069" spans="1:18" x14ac:dyDescent="0.2">
      <c r="A4069" s="13"/>
      <c r="B4069" s="1"/>
      <c r="C4069" s="1"/>
      <c r="D4069" s="1"/>
      <c r="E4069" s="1"/>
      <c r="F4069" s="1"/>
      <c r="G4069" s="13"/>
      <c r="H4069" s="9"/>
      <c r="I4069" s="1"/>
      <c r="J4069" s="82"/>
      <c r="K4069" s="53"/>
      <c r="L4069" s="52"/>
      <c r="M4069" s="3"/>
      <c r="N4069" s="3"/>
      <c r="O4069" s="17" t="str">
        <f t="shared" si="126"/>
        <v/>
      </c>
      <c r="P4069" s="18" t="str">
        <f>IF(M4069=0,"",IF(N4069-Master!$A$6&lt;0,"0",IF(M4069&lt;=Master!$A$6,(N4069-Master!$A$6),O4069)))</f>
        <v/>
      </c>
      <c r="Q4069" s="20">
        <f>IF(J4069&gt;Master!$A$6,"N/A",IF(M4069=0,H4069,IF(P4069="0",0,ROUND(H4069*P4069/O4069,2))))</f>
        <v>0</v>
      </c>
      <c r="R4069" s="37" t="str">
        <f t="shared" si="127"/>
        <v/>
      </c>
    </row>
    <row r="4070" spans="1:18" x14ac:dyDescent="0.2">
      <c r="A4070" s="13"/>
      <c r="B4070" s="1"/>
      <c r="C4070" s="1"/>
      <c r="D4070" s="1"/>
      <c r="E4070" s="1"/>
      <c r="F4070" s="1"/>
      <c r="G4070" s="13"/>
      <c r="H4070" s="9"/>
      <c r="I4070" s="1"/>
      <c r="J4070" s="82"/>
      <c r="K4070" s="53"/>
      <c r="L4070" s="52"/>
      <c r="M4070" s="3"/>
      <c r="N4070" s="3"/>
      <c r="O4070" s="17" t="str">
        <f t="shared" si="126"/>
        <v/>
      </c>
      <c r="P4070" s="18" t="str">
        <f>IF(M4070=0,"",IF(N4070-Master!$A$6&lt;0,"0",IF(M4070&lt;=Master!$A$6,(N4070-Master!$A$6),O4070)))</f>
        <v/>
      </c>
      <c r="Q4070" s="20">
        <f>IF(J4070&gt;Master!$A$6,"N/A",IF(M4070=0,H4070,IF(P4070="0",0,ROUND(H4070*P4070/O4070,2))))</f>
        <v>0</v>
      </c>
      <c r="R4070" s="37" t="str">
        <f t="shared" si="127"/>
        <v/>
      </c>
    </row>
    <row r="4071" spans="1:18" x14ac:dyDescent="0.2">
      <c r="A4071" s="13"/>
      <c r="B4071" s="1"/>
      <c r="C4071" s="1"/>
      <c r="D4071" s="1"/>
      <c r="E4071" s="1"/>
      <c r="F4071" s="1"/>
      <c r="G4071" s="13"/>
      <c r="H4071" s="9"/>
      <c r="I4071" s="1"/>
      <c r="J4071" s="82"/>
      <c r="K4071" s="53"/>
      <c r="L4071" s="52"/>
      <c r="M4071" s="3"/>
      <c r="N4071" s="3"/>
      <c r="O4071" s="17" t="str">
        <f t="shared" si="126"/>
        <v/>
      </c>
      <c r="P4071" s="18" t="str">
        <f>IF(M4071=0,"",IF(N4071-Master!$A$6&lt;0,"0",IF(M4071&lt;=Master!$A$6,(N4071-Master!$A$6),O4071)))</f>
        <v/>
      </c>
      <c r="Q4071" s="20">
        <f>IF(J4071&gt;Master!$A$6,"N/A",IF(M4071=0,H4071,IF(P4071="0",0,ROUND(H4071*P4071/O4071,2))))</f>
        <v>0</v>
      </c>
      <c r="R4071" s="37" t="str">
        <f t="shared" si="127"/>
        <v/>
      </c>
    </row>
    <row r="4072" spans="1:18" x14ac:dyDescent="0.2">
      <c r="A4072" s="13"/>
      <c r="B4072" s="1"/>
      <c r="C4072" s="1"/>
      <c r="D4072" s="1"/>
      <c r="E4072" s="1"/>
      <c r="F4072" s="1"/>
      <c r="G4072" s="13"/>
      <c r="H4072" s="9"/>
      <c r="I4072" s="1"/>
      <c r="J4072" s="82"/>
      <c r="K4072" s="53"/>
      <c r="L4072" s="52"/>
      <c r="M4072" s="3"/>
      <c r="N4072" s="3"/>
      <c r="O4072" s="17" t="str">
        <f t="shared" si="126"/>
        <v/>
      </c>
      <c r="P4072" s="18" t="str">
        <f>IF(M4072=0,"",IF(N4072-Master!$A$6&lt;0,"0",IF(M4072&lt;=Master!$A$6,(N4072-Master!$A$6),O4072)))</f>
        <v/>
      </c>
      <c r="Q4072" s="20">
        <f>IF(J4072&gt;Master!$A$6,"N/A",IF(M4072=0,H4072,IF(P4072="0",0,ROUND(H4072*P4072/O4072,2))))</f>
        <v>0</v>
      </c>
      <c r="R4072" s="37" t="str">
        <f t="shared" si="127"/>
        <v/>
      </c>
    </row>
    <row r="4073" spans="1:18" x14ac:dyDescent="0.2">
      <c r="A4073" s="13"/>
      <c r="B4073" s="1"/>
      <c r="C4073" s="1"/>
      <c r="D4073" s="1"/>
      <c r="E4073" s="1"/>
      <c r="F4073" s="1"/>
      <c r="G4073" s="13"/>
      <c r="H4073" s="9"/>
      <c r="I4073" s="1"/>
      <c r="J4073" s="82"/>
      <c r="K4073" s="53"/>
      <c r="L4073" s="52"/>
      <c r="M4073" s="3"/>
      <c r="N4073" s="3"/>
      <c r="O4073" s="17" t="str">
        <f t="shared" si="126"/>
        <v/>
      </c>
      <c r="P4073" s="18" t="str">
        <f>IF(M4073=0,"",IF(N4073-Master!$A$6&lt;0,"0",IF(M4073&lt;=Master!$A$6,(N4073-Master!$A$6),O4073)))</f>
        <v/>
      </c>
      <c r="Q4073" s="20">
        <f>IF(J4073&gt;Master!$A$6,"N/A",IF(M4073=0,H4073,IF(P4073="0",0,ROUND(H4073*P4073/O4073,2))))</f>
        <v>0</v>
      </c>
      <c r="R4073" s="37" t="str">
        <f t="shared" si="127"/>
        <v/>
      </c>
    </row>
    <row r="4074" spans="1:18" x14ac:dyDescent="0.2">
      <c r="A4074" s="13"/>
      <c r="B4074" s="1"/>
      <c r="C4074" s="1"/>
      <c r="D4074" s="1"/>
      <c r="E4074" s="1"/>
      <c r="F4074" s="1"/>
      <c r="G4074" s="13"/>
      <c r="H4074" s="9"/>
      <c r="I4074" s="1"/>
      <c r="J4074" s="82"/>
      <c r="K4074" s="53"/>
      <c r="L4074" s="52"/>
      <c r="M4074" s="3"/>
      <c r="N4074" s="3"/>
      <c r="O4074" s="17" t="str">
        <f t="shared" si="126"/>
        <v/>
      </c>
      <c r="P4074" s="18" t="str">
        <f>IF(M4074=0,"",IF(N4074-Master!$A$6&lt;0,"0",IF(M4074&lt;=Master!$A$6,(N4074-Master!$A$6),O4074)))</f>
        <v/>
      </c>
      <c r="Q4074" s="20">
        <f>IF(J4074&gt;Master!$A$6,"N/A",IF(M4074=0,H4074,IF(P4074="0",0,ROUND(H4074*P4074/O4074,2))))</f>
        <v>0</v>
      </c>
      <c r="R4074" s="37" t="str">
        <f t="shared" si="127"/>
        <v/>
      </c>
    </row>
    <row r="4075" spans="1:18" x14ac:dyDescent="0.2">
      <c r="A4075" s="13"/>
      <c r="B4075" s="1"/>
      <c r="C4075" s="1"/>
      <c r="D4075" s="1"/>
      <c r="E4075" s="1"/>
      <c r="F4075" s="1"/>
      <c r="G4075" s="13"/>
      <c r="H4075" s="9"/>
      <c r="I4075" s="1"/>
      <c r="J4075" s="82"/>
      <c r="K4075" s="53"/>
      <c r="L4075" s="52"/>
      <c r="M4075" s="3"/>
      <c r="N4075" s="3"/>
      <c r="O4075" s="17" t="str">
        <f t="shared" si="126"/>
        <v/>
      </c>
      <c r="P4075" s="18" t="str">
        <f>IF(M4075=0,"",IF(N4075-Master!$A$6&lt;0,"0",IF(M4075&lt;=Master!$A$6,(N4075-Master!$A$6),O4075)))</f>
        <v/>
      </c>
      <c r="Q4075" s="20">
        <f>IF(J4075&gt;Master!$A$6,"N/A",IF(M4075=0,H4075,IF(P4075="0",0,ROUND(H4075*P4075/O4075,2))))</f>
        <v>0</v>
      </c>
      <c r="R4075" s="37" t="str">
        <f t="shared" si="127"/>
        <v/>
      </c>
    </row>
    <row r="4076" spans="1:18" x14ac:dyDescent="0.2">
      <c r="A4076" s="13"/>
      <c r="B4076" s="1"/>
      <c r="C4076" s="1"/>
      <c r="D4076" s="1"/>
      <c r="E4076" s="1"/>
      <c r="F4076" s="1"/>
      <c r="G4076" s="13"/>
      <c r="H4076" s="9"/>
      <c r="I4076" s="1"/>
      <c r="J4076" s="82"/>
      <c r="K4076" s="53"/>
      <c r="L4076" s="52"/>
      <c r="M4076" s="3"/>
      <c r="N4076" s="3"/>
      <c r="O4076" s="17" t="str">
        <f t="shared" si="126"/>
        <v/>
      </c>
      <c r="P4076" s="18" t="str">
        <f>IF(M4076=0,"",IF(N4076-Master!$A$6&lt;0,"0",IF(M4076&lt;=Master!$A$6,(N4076-Master!$A$6),O4076)))</f>
        <v/>
      </c>
      <c r="Q4076" s="20">
        <f>IF(J4076&gt;Master!$A$6,"N/A",IF(M4076=0,H4076,IF(P4076="0",0,ROUND(H4076*P4076/O4076,2))))</f>
        <v>0</v>
      </c>
      <c r="R4076" s="37" t="str">
        <f t="shared" si="127"/>
        <v/>
      </c>
    </row>
    <row r="4077" spans="1:18" x14ac:dyDescent="0.2">
      <c r="A4077" s="13"/>
      <c r="B4077" s="1"/>
      <c r="C4077" s="1"/>
      <c r="D4077" s="1"/>
      <c r="E4077" s="1"/>
      <c r="F4077" s="1"/>
      <c r="G4077" s="13"/>
      <c r="H4077" s="9"/>
      <c r="I4077" s="1"/>
      <c r="J4077" s="82"/>
      <c r="K4077" s="53"/>
      <c r="L4077" s="52"/>
      <c r="M4077" s="3"/>
      <c r="N4077" s="3"/>
      <c r="O4077" s="17" t="str">
        <f t="shared" si="126"/>
        <v/>
      </c>
      <c r="P4077" s="18" t="str">
        <f>IF(M4077=0,"",IF(N4077-Master!$A$6&lt;0,"0",IF(M4077&lt;=Master!$A$6,(N4077-Master!$A$6),O4077)))</f>
        <v/>
      </c>
      <c r="Q4077" s="20">
        <f>IF(J4077&gt;Master!$A$6,"N/A",IF(M4077=0,H4077,IF(P4077="0",0,ROUND(H4077*P4077/O4077,2))))</f>
        <v>0</v>
      </c>
      <c r="R4077" s="37" t="str">
        <f t="shared" si="127"/>
        <v/>
      </c>
    </row>
    <row r="4078" spans="1:18" x14ac:dyDescent="0.2">
      <c r="A4078" s="13"/>
      <c r="B4078" s="1"/>
      <c r="C4078" s="1"/>
      <c r="D4078" s="1"/>
      <c r="E4078" s="1"/>
      <c r="F4078" s="1"/>
      <c r="G4078" s="13"/>
      <c r="H4078" s="9"/>
      <c r="I4078" s="1"/>
      <c r="J4078" s="82"/>
      <c r="K4078" s="53"/>
      <c r="L4078" s="52"/>
      <c r="M4078" s="3"/>
      <c r="N4078" s="3"/>
      <c r="O4078" s="17" t="str">
        <f t="shared" si="126"/>
        <v/>
      </c>
      <c r="P4078" s="18" t="str">
        <f>IF(M4078=0,"",IF(N4078-Master!$A$6&lt;0,"0",IF(M4078&lt;=Master!$A$6,(N4078-Master!$A$6),O4078)))</f>
        <v/>
      </c>
      <c r="Q4078" s="20">
        <f>IF(J4078&gt;Master!$A$6,"N/A",IF(M4078=0,H4078,IF(P4078="0",0,ROUND(H4078*P4078/O4078,2))))</f>
        <v>0</v>
      </c>
      <c r="R4078" s="37" t="str">
        <f t="shared" si="127"/>
        <v/>
      </c>
    </row>
    <row r="4079" spans="1:18" x14ac:dyDescent="0.2">
      <c r="A4079" s="13"/>
      <c r="B4079" s="1"/>
      <c r="C4079" s="1"/>
      <c r="D4079" s="1"/>
      <c r="E4079" s="1"/>
      <c r="F4079" s="1"/>
      <c r="G4079" s="13"/>
      <c r="H4079" s="9"/>
      <c r="I4079" s="1"/>
      <c r="J4079" s="82"/>
      <c r="K4079" s="53"/>
      <c r="L4079" s="52"/>
      <c r="M4079" s="3"/>
      <c r="N4079" s="3"/>
      <c r="O4079" s="17" t="str">
        <f t="shared" si="126"/>
        <v/>
      </c>
      <c r="P4079" s="18" t="str">
        <f>IF(M4079=0,"",IF(N4079-Master!$A$6&lt;0,"0",IF(M4079&lt;=Master!$A$6,(N4079-Master!$A$6),O4079)))</f>
        <v/>
      </c>
      <c r="Q4079" s="20">
        <f>IF(J4079&gt;Master!$A$6,"N/A",IF(M4079=0,H4079,IF(P4079="0",0,ROUND(H4079*P4079/O4079,2))))</f>
        <v>0</v>
      </c>
      <c r="R4079" s="37" t="str">
        <f t="shared" si="127"/>
        <v/>
      </c>
    </row>
    <row r="4080" spans="1:18" x14ac:dyDescent="0.2">
      <c r="A4080" s="13"/>
      <c r="B4080" s="1"/>
      <c r="C4080" s="1"/>
      <c r="D4080" s="1"/>
      <c r="E4080" s="1"/>
      <c r="F4080" s="1"/>
      <c r="G4080" s="13"/>
      <c r="H4080" s="9"/>
      <c r="I4080" s="1"/>
      <c r="J4080" s="82"/>
      <c r="K4080" s="53"/>
      <c r="L4080" s="52"/>
      <c r="M4080" s="3"/>
      <c r="N4080" s="3"/>
      <c r="O4080" s="17" t="str">
        <f t="shared" si="126"/>
        <v/>
      </c>
      <c r="P4080" s="18" t="str">
        <f>IF(M4080=0,"",IF(N4080-Master!$A$6&lt;0,"0",IF(M4080&lt;=Master!$A$6,(N4080-Master!$A$6),O4080)))</f>
        <v/>
      </c>
      <c r="Q4080" s="20">
        <f>IF(J4080&gt;Master!$A$6,"N/A",IF(M4080=0,H4080,IF(P4080="0",0,ROUND(H4080*P4080/O4080,2))))</f>
        <v>0</v>
      </c>
      <c r="R4080" s="37" t="str">
        <f t="shared" si="127"/>
        <v/>
      </c>
    </row>
    <row r="4081" spans="1:18" x14ac:dyDescent="0.2">
      <c r="A4081" s="13"/>
      <c r="B4081" s="1"/>
      <c r="C4081" s="1"/>
      <c r="D4081" s="1"/>
      <c r="E4081" s="1"/>
      <c r="F4081" s="1"/>
      <c r="G4081" s="13"/>
      <c r="H4081" s="9"/>
      <c r="I4081" s="1"/>
      <c r="J4081" s="82"/>
      <c r="K4081" s="53"/>
      <c r="L4081" s="52"/>
      <c r="M4081" s="3"/>
      <c r="N4081" s="3"/>
      <c r="O4081" s="17" t="str">
        <f t="shared" si="126"/>
        <v/>
      </c>
      <c r="P4081" s="18" t="str">
        <f>IF(M4081=0,"",IF(N4081-Master!$A$6&lt;0,"0",IF(M4081&lt;=Master!$A$6,(N4081-Master!$A$6),O4081)))</f>
        <v/>
      </c>
      <c r="Q4081" s="20">
        <f>IF(J4081&gt;Master!$A$6,"N/A",IF(M4081=0,H4081,IF(P4081="0",0,ROUND(H4081*P4081/O4081,2))))</f>
        <v>0</v>
      </c>
      <c r="R4081" s="37" t="str">
        <f t="shared" si="127"/>
        <v/>
      </c>
    </row>
    <row r="4082" spans="1:18" x14ac:dyDescent="0.2">
      <c r="A4082" s="13"/>
      <c r="B4082" s="1"/>
      <c r="C4082" s="1"/>
      <c r="D4082" s="1"/>
      <c r="E4082" s="1"/>
      <c r="F4082" s="1"/>
      <c r="G4082" s="13"/>
      <c r="H4082" s="9"/>
      <c r="I4082" s="1"/>
      <c r="J4082" s="82"/>
      <c r="K4082" s="53"/>
      <c r="L4082" s="52"/>
      <c r="M4082" s="3"/>
      <c r="N4082" s="3"/>
      <c r="O4082" s="17" t="str">
        <f t="shared" si="126"/>
        <v/>
      </c>
      <c r="P4082" s="18" t="str">
        <f>IF(M4082=0,"",IF(N4082-Master!$A$6&lt;0,"0",IF(M4082&lt;=Master!$A$6,(N4082-Master!$A$6),O4082)))</f>
        <v/>
      </c>
      <c r="Q4082" s="20">
        <f>IF(J4082&gt;Master!$A$6,"N/A",IF(M4082=0,H4082,IF(P4082="0",0,ROUND(H4082*P4082/O4082,2))))</f>
        <v>0</v>
      </c>
      <c r="R4082" s="37" t="str">
        <f t="shared" si="127"/>
        <v/>
      </c>
    </row>
    <row r="4083" spans="1:18" x14ac:dyDescent="0.2">
      <c r="A4083" s="13"/>
      <c r="B4083" s="1"/>
      <c r="C4083" s="1"/>
      <c r="D4083" s="1"/>
      <c r="E4083" s="1"/>
      <c r="F4083" s="1"/>
      <c r="G4083" s="13"/>
      <c r="H4083" s="9"/>
      <c r="I4083" s="1"/>
      <c r="J4083" s="82"/>
      <c r="K4083" s="53"/>
      <c r="L4083" s="52"/>
      <c r="M4083" s="3"/>
      <c r="N4083" s="3"/>
      <c r="O4083" s="17" t="str">
        <f t="shared" si="126"/>
        <v/>
      </c>
      <c r="P4083" s="18" t="str">
        <f>IF(M4083=0,"",IF(N4083-Master!$A$6&lt;0,"0",IF(M4083&lt;=Master!$A$6,(N4083-Master!$A$6),O4083)))</f>
        <v/>
      </c>
      <c r="Q4083" s="20">
        <f>IF(J4083&gt;Master!$A$6,"N/A",IF(M4083=0,H4083,IF(P4083="0",0,ROUND(H4083*P4083/O4083,2))))</f>
        <v>0</v>
      </c>
      <c r="R4083" s="37" t="str">
        <f t="shared" si="127"/>
        <v/>
      </c>
    </row>
    <row r="4084" spans="1:18" x14ac:dyDescent="0.2">
      <c r="A4084" s="13"/>
      <c r="B4084" s="1"/>
      <c r="C4084" s="1"/>
      <c r="D4084" s="1"/>
      <c r="E4084" s="1"/>
      <c r="F4084" s="1"/>
      <c r="G4084" s="13"/>
      <c r="H4084" s="9"/>
      <c r="I4084" s="1"/>
      <c r="J4084" s="82"/>
      <c r="K4084" s="53"/>
      <c r="L4084" s="52"/>
      <c r="M4084" s="3"/>
      <c r="N4084" s="3"/>
      <c r="O4084" s="17" t="str">
        <f t="shared" si="126"/>
        <v/>
      </c>
      <c r="P4084" s="18" t="str">
        <f>IF(M4084=0,"",IF(N4084-Master!$A$6&lt;0,"0",IF(M4084&lt;=Master!$A$6,(N4084-Master!$A$6),O4084)))</f>
        <v/>
      </c>
      <c r="Q4084" s="20">
        <f>IF(J4084&gt;Master!$A$6,"N/A",IF(M4084=0,H4084,IF(P4084="0",0,ROUND(H4084*P4084/O4084,2))))</f>
        <v>0</v>
      </c>
      <c r="R4084" s="37" t="str">
        <f t="shared" si="127"/>
        <v/>
      </c>
    </row>
    <row r="4085" spans="1:18" x14ac:dyDescent="0.2">
      <c r="A4085" s="13"/>
      <c r="B4085" s="1"/>
      <c r="C4085" s="1"/>
      <c r="D4085" s="1"/>
      <c r="E4085" s="1"/>
      <c r="F4085" s="1"/>
      <c r="G4085" s="13"/>
      <c r="H4085" s="9"/>
      <c r="I4085" s="1"/>
      <c r="J4085" s="82"/>
      <c r="K4085" s="53"/>
      <c r="L4085" s="52"/>
      <c r="M4085" s="3"/>
      <c r="N4085" s="3"/>
      <c r="O4085" s="17" t="str">
        <f t="shared" si="126"/>
        <v/>
      </c>
      <c r="P4085" s="18" t="str">
        <f>IF(M4085=0,"",IF(N4085-Master!$A$6&lt;0,"0",IF(M4085&lt;=Master!$A$6,(N4085-Master!$A$6),O4085)))</f>
        <v/>
      </c>
      <c r="Q4085" s="20">
        <f>IF(J4085&gt;Master!$A$6,"N/A",IF(M4085=0,H4085,IF(P4085="0",0,ROUND(H4085*P4085/O4085,2))))</f>
        <v>0</v>
      </c>
      <c r="R4085" s="37" t="str">
        <f t="shared" si="127"/>
        <v/>
      </c>
    </row>
    <row r="4086" spans="1:18" x14ac:dyDescent="0.2">
      <c r="A4086" s="13"/>
      <c r="B4086" s="1"/>
      <c r="C4086" s="1"/>
      <c r="D4086" s="1"/>
      <c r="E4086" s="1"/>
      <c r="F4086" s="1"/>
      <c r="G4086" s="13"/>
      <c r="H4086" s="9"/>
      <c r="I4086" s="1"/>
      <c r="J4086" s="82"/>
      <c r="K4086" s="53"/>
      <c r="L4086" s="52"/>
      <c r="M4086" s="3"/>
      <c r="N4086" s="3"/>
      <c r="O4086" s="17" t="str">
        <f t="shared" si="126"/>
        <v/>
      </c>
      <c r="P4086" s="18" t="str">
        <f>IF(M4086=0,"",IF(N4086-Master!$A$6&lt;0,"0",IF(M4086&lt;=Master!$A$6,(N4086-Master!$A$6),O4086)))</f>
        <v/>
      </c>
      <c r="Q4086" s="20">
        <f>IF(J4086&gt;Master!$A$6,"N/A",IF(M4086=0,H4086,IF(P4086="0",0,ROUND(H4086*P4086/O4086,2))))</f>
        <v>0</v>
      </c>
      <c r="R4086" s="37" t="str">
        <f t="shared" si="127"/>
        <v/>
      </c>
    </row>
    <row r="4087" spans="1:18" x14ac:dyDescent="0.2">
      <c r="A4087" s="13"/>
      <c r="B4087" s="1"/>
      <c r="C4087" s="1"/>
      <c r="D4087" s="1"/>
      <c r="E4087" s="1"/>
      <c r="F4087" s="1"/>
      <c r="G4087" s="13"/>
      <c r="H4087" s="9"/>
      <c r="I4087" s="1"/>
      <c r="J4087" s="82"/>
      <c r="K4087" s="53"/>
      <c r="L4087" s="52"/>
      <c r="M4087" s="3"/>
      <c r="N4087" s="3"/>
      <c r="O4087" s="17" t="str">
        <f t="shared" si="126"/>
        <v/>
      </c>
      <c r="P4087" s="18" t="str">
        <f>IF(M4087=0,"",IF(N4087-Master!$A$6&lt;0,"0",IF(M4087&lt;=Master!$A$6,(N4087-Master!$A$6),O4087)))</f>
        <v/>
      </c>
      <c r="Q4087" s="20">
        <f>IF(J4087&gt;Master!$A$6,"N/A",IF(M4087=0,H4087,IF(P4087="0",0,ROUND(H4087*P4087/O4087,2))))</f>
        <v>0</v>
      </c>
      <c r="R4087" s="37" t="str">
        <f t="shared" si="127"/>
        <v/>
      </c>
    </row>
    <row r="4088" spans="1:18" x14ac:dyDescent="0.2">
      <c r="A4088" s="13"/>
      <c r="B4088" s="1"/>
      <c r="C4088" s="1"/>
      <c r="D4088" s="1"/>
      <c r="E4088" s="1"/>
      <c r="F4088" s="1"/>
      <c r="G4088" s="13"/>
      <c r="H4088" s="9"/>
      <c r="I4088" s="1"/>
      <c r="J4088" s="82"/>
      <c r="K4088" s="53"/>
      <c r="L4088" s="52"/>
      <c r="M4088" s="3"/>
      <c r="N4088" s="3"/>
      <c r="O4088" s="17" t="str">
        <f t="shared" si="126"/>
        <v/>
      </c>
      <c r="P4088" s="18" t="str">
        <f>IF(M4088=0,"",IF(N4088-Master!$A$6&lt;0,"0",IF(M4088&lt;=Master!$A$6,(N4088-Master!$A$6),O4088)))</f>
        <v/>
      </c>
      <c r="Q4088" s="20">
        <f>IF(J4088&gt;Master!$A$6,"N/A",IF(M4088=0,H4088,IF(P4088="0",0,ROUND(H4088*P4088/O4088,2))))</f>
        <v>0</v>
      </c>
      <c r="R4088" s="37" t="str">
        <f t="shared" si="127"/>
        <v/>
      </c>
    </row>
    <row r="4089" spans="1:18" x14ac:dyDescent="0.2">
      <c r="A4089" s="13"/>
      <c r="B4089" s="1"/>
      <c r="C4089" s="1"/>
      <c r="D4089" s="1"/>
      <c r="E4089" s="1"/>
      <c r="F4089" s="1"/>
      <c r="G4089" s="13"/>
      <c r="H4089" s="9"/>
      <c r="I4089" s="1"/>
      <c r="J4089" s="82"/>
      <c r="K4089" s="53"/>
      <c r="L4089" s="52"/>
      <c r="M4089" s="3"/>
      <c r="N4089" s="3"/>
      <c r="O4089" s="17" t="str">
        <f t="shared" si="126"/>
        <v/>
      </c>
      <c r="P4089" s="18" t="str">
        <f>IF(M4089=0,"",IF(N4089-Master!$A$6&lt;0,"0",IF(M4089&lt;=Master!$A$6,(N4089-Master!$A$6),O4089)))</f>
        <v/>
      </c>
      <c r="Q4089" s="20">
        <f>IF(J4089&gt;Master!$A$6,"N/A",IF(M4089=0,H4089,IF(P4089="0",0,ROUND(H4089*P4089/O4089,2))))</f>
        <v>0</v>
      </c>
      <c r="R4089" s="37" t="str">
        <f t="shared" si="127"/>
        <v/>
      </c>
    </row>
    <row r="4090" spans="1:18" x14ac:dyDescent="0.2">
      <c r="A4090" s="13"/>
      <c r="B4090" s="1"/>
      <c r="C4090" s="1"/>
      <c r="D4090" s="1"/>
      <c r="E4090" s="1"/>
      <c r="F4090" s="1"/>
      <c r="G4090" s="13"/>
      <c r="H4090" s="9"/>
      <c r="I4090" s="1"/>
      <c r="J4090" s="82"/>
      <c r="K4090" s="53"/>
      <c r="L4090" s="52"/>
      <c r="M4090" s="3"/>
      <c r="N4090" s="3"/>
      <c r="O4090" s="17" t="str">
        <f t="shared" si="126"/>
        <v/>
      </c>
      <c r="P4090" s="18" t="str">
        <f>IF(M4090=0,"",IF(N4090-Master!$A$6&lt;0,"0",IF(M4090&lt;=Master!$A$6,(N4090-Master!$A$6),O4090)))</f>
        <v/>
      </c>
      <c r="Q4090" s="20">
        <f>IF(J4090&gt;Master!$A$6,"N/A",IF(M4090=0,H4090,IF(P4090="0",0,ROUND(H4090*P4090/O4090,2))))</f>
        <v>0</v>
      </c>
      <c r="R4090" s="37" t="str">
        <f t="shared" si="127"/>
        <v/>
      </c>
    </row>
    <row r="4091" spans="1:18" x14ac:dyDescent="0.2">
      <c r="A4091" s="13"/>
      <c r="B4091" s="1"/>
      <c r="C4091" s="1"/>
      <c r="D4091" s="1"/>
      <c r="E4091" s="1"/>
      <c r="F4091" s="1"/>
      <c r="G4091" s="13"/>
      <c r="H4091" s="9"/>
      <c r="I4091" s="1"/>
      <c r="J4091" s="82"/>
      <c r="K4091" s="53"/>
      <c r="L4091" s="52"/>
      <c r="M4091" s="3"/>
      <c r="N4091" s="3"/>
      <c r="O4091" s="17" t="str">
        <f t="shared" si="126"/>
        <v/>
      </c>
      <c r="P4091" s="18" t="str">
        <f>IF(M4091=0,"",IF(N4091-Master!$A$6&lt;0,"0",IF(M4091&lt;=Master!$A$6,(N4091-Master!$A$6),O4091)))</f>
        <v/>
      </c>
      <c r="Q4091" s="20">
        <f>IF(J4091&gt;Master!$A$6,"N/A",IF(M4091=0,H4091,IF(P4091="0",0,ROUND(H4091*P4091/O4091,2))))</f>
        <v>0</v>
      </c>
      <c r="R4091" s="37" t="str">
        <f t="shared" si="127"/>
        <v/>
      </c>
    </row>
    <row r="4092" spans="1:18" x14ac:dyDescent="0.2">
      <c r="A4092" s="13"/>
      <c r="B4092" s="1"/>
      <c r="C4092" s="1"/>
      <c r="D4092" s="1"/>
      <c r="E4092" s="1"/>
      <c r="F4092" s="1"/>
      <c r="G4092" s="13"/>
      <c r="H4092" s="9"/>
      <c r="I4092" s="1"/>
      <c r="J4092" s="82"/>
      <c r="K4092" s="53"/>
      <c r="L4092" s="52"/>
      <c r="M4092" s="3"/>
      <c r="N4092" s="3"/>
      <c r="O4092" s="17" t="str">
        <f t="shared" si="126"/>
        <v/>
      </c>
      <c r="P4092" s="18" t="str">
        <f>IF(M4092=0,"",IF(N4092-Master!$A$6&lt;0,"0",IF(M4092&lt;=Master!$A$6,(N4092-Master!$A$6),O4092)))</f>
        <v/>
      </c>
      <c r="Q4092" s="20">
        <f>IF(J4092&gt;Master!$A$6,"N/A",IF(M4092=0,H4092,IF(P4092="0",0,ROUND(H4092*P4092/O4092,2))))</f>
        <v>0</v>
      </c>
      <c r="R4092" s="37" t="str">
        <f t="shared" si="127"/>
        <v/>
      </c>
    </row>
    <row r="4093" spans="1:18" x14ac:dyDescent="0.2">
      <c r="A4093" s="13"/>
      <c r="B4093" s="1"/>
      <c r="C4093" s="1"/>
      <c r="D4093" s="1"/>
      <c r="E4093" s="1"/>
      <c r="F4093" s="1"/>
      <c r="G4093" s="13"/>
      <c r="H4093" s="9"/>
      <c r="I4093" s="1"/>
      <c r="J4093" s="82"/>
      <c r="K4093" s="53"/>
      <c r="L4093" s="52"/>
      <c r="M4093" s="3"/>
      <c r="N4093" s="3"/>
      <c r="O4093" s="17" t="str">
        <f t="shared" si="126"/>
        <v/>
      </c>
      <c r="P4093" s="18" t="str">
        <f>IF(M4093=0,"",IF(N4093-Master!$A$6&lt;0,"0",IF(M4093&lt;=Master!$A$6,(N4093-Master!$A$6),O4093)))</f>
        <v/>
      </c>
      <c r="Q4093" s="20">
        <f>IF(J4093&gt;Master!$A$6,"N/A",IF(M4093=0,H4093,IF(P4093="0",0,ROUND(H4093*P4093/O4093,2))))</f>
        <v>0</v>
      </c>
      <c r="R4093" s="37" t="str">
        <f t="shared" si="127"/>
        <v/>
      </c>
    </row>
    <row r="4094" spans="1:18" x14ac:dyDescent="0.2">
      <c r="A4094" s="13"/>
      <c r="B4094" s="1"/>
      <c r="C4094" s="1"/>
      <c r="D4094" s="1"/>
      <c r="E4094" s="1"/>
      <c r="F4094" s="1"/>
      <c r="G4094" s="13"/>
      <c r="H4094" s="9"/>
      <c r="I4094" s="1"/>
      <c r="J4094" s="82"/>
      <c r="K4094" s="53"/>
      <c r="L4094" s="52"/>
      <c r="M4094" s="3"/>
      <c r="N4094" s="3"/>
      <c r="O4094" s="17" t="str">
        <f t="shared" si="126"/>
        <v/>
      </c>
      <c r="P4094" s="18" t="str">
        <f>IF(M4094=0,"",IF(N4094-Master!$A$6&lt;0,"0",IF(M4094&lt;=Master!$A$6,(N4094-Master!$A$6),O4094)))</f>
        <v/>
      </c>
      <c r="Q4094" s="20">
        <f>IF(J4094&gt;Master!$A$6,"N/A",IF(M4094=0,H4094,IF(P4094="0",0,ROUND(H4094*P4094/O4094,2))))</f>
        <v>0</v>
      </c>
      <c r="R4094" s="37" t="str">
        <f t="shared" si="127"/>
        <v/>
      </c>
    </row>
    <row r="4095" spans="1:18" x14ac:dyDescent="0.2">
      <c r="A4095" s="13"/>
      <c r="B4095" s="1"/>
      <c r="C4095" s="1"/>
      <c r="D4095" s="1"/>
      <c r="E4095" s="1"/>
      <c r="F4095" s="1"/>
      <c r="G4095" s="13"/>
      <c r="H4095" s="9"/>
      <c r="I4095" s="1"/>
      <c r="J4095" s="82"/>
      <c r="K4095" s="53"/>
      <c r="L4095" s="52"/>
      <c r="M4095" s="3"/>
      <c r="N4095" s="3"/>
      <c r="O4095" s="17" t="str">
        <f t="shared" si="126"/>
        <v/>
      </c>
      <c r="P4095" s="18" t="str">
        <f>IF(M4095=0,"",IF(N4095-Master!$A$6&lt;0,"0",IF(M4095&lt;=Master!$A$6,(N4095-Master!$A$6),O4095)))</f>
        <v/>
      </c>
      <c r="Q4095" s="20">
        <f>IF(J4095&gt;Master!$A$6,"N/A",IF(M4095=0,H4095,IF(P4095="0",0,ROUND(H4095*P4095/O4095,2))))</f>
        <v>0</v>
      </c>
      <c r="R4095" s="37" t="str">
        <f t="shared" si="127"/>
        <v/>
      </c>
    </row>
    <row r="4096" spans="1:18" x14ac:dyDescent="0.2">
      <c r="A4096" s="13"/>
      <c r="B4096" s="1"/>
      <c r="C4096" s="1"/>
      <c r="D4096" s="1"/>
      <c r="E4096" s="1"/>
      <c r="F4096" s="1"/>
      <c r="G4096" s="13"/>
      <c r="H4096" s="9"/>
      <c r="I4096" s="1"/>
      <c r="J4096" s="82"/>
      <c r="K4096" s="53"/>
      <c r="L4096" s="52"/>
      <c r="M4096" s="3"/>
      <c r="N4096" s="3"/>
      <c r="O4096" s="17" t="str">
        <f t="shared" si="126"/>
        <v/>
      </c>
      <c r="P4096" s="18" t="str">
        <f>IF(M4096=0,"",IF(N4096-Master!$A$6&lt;0,"0",IF(M4096&lt;=Master!$A$6,(N4096-Master!$A$6),O4096)))</f>
        <v/>
      </c>
      <c r="Q4096" s="20">
        <f>IF(J4096&gt;Master!$A$6,"N/A",IF(M4096=0,H4096,IF(P4096="0",0,ROUND(H4096*P4096/O4096,2))))</f>
        <v>0</v>
      </c>
      <c r="R4096" s="37" t="str">
        <f t="shared" si="127"/>
        <v/>
      </c>
    </row>
    <row r="4097" spans="1:18" x14ac:dyDescent="0.2">
      <c r="A4097" s="13"/>
      <c r="B4097" s="1"/>
      <c r="C4097" s="1"/>
      <c r="D4097" s="1"/>
      <c r="E4097" s="1"/>
      <c r="F4097" s="1"/>
      <c r="G4097" s="13"/>
      <c r="H4097" s="9"/>
      <c r="I4097" s="1"/>
      <c r="J4097" s="82"/>
      <c r="K4097" s="53"/>
      <c r="L4097" s="52"/>
      <c r="M4097" s="3"/>
      <c r="N4097" s="3"/>
      <c r="O4097" s="17" t="str">
        <f t="shared" si="126"/>
        <v/>
      </c>
      <c r="P4097" s="18" t="str">
        <f>IF(M4097=0,"",IF(N4097-Master!$A$6&lt;0,"0",IF(M4097&lt;=Master!$A$6,(N4097-Master!$A$6),O4097)))</f>
        <v/>
      </c>
      <c r="Q4097" s="20">
        <f>IF(J4097&gt;Master!$A$6,"N/A",IF(M4097=0,H4097,IF(P4097="0",0,ROUND(H4097*P4097/O4097,2))))</f>
        <v>0</v>
      </c>
      <c r="R4097" s="37" t="str">
        <f t="shared" si="127"/>
        <v/>
      </c>
    </row>
    <row r="4098" spans="1:18" x14ac:dyDescent="0.2">
      <c r="A4098" s="13"/>
      <c r="B4098" s="1"/>
      <c r="C4098" s="1"/>
      <c r="D4098" s="1"/>
      <c r="E4098" s="1"/>
      <c r="F4098" s="1"/>
      <c r="G4098" s="13"/>
      <c r="H4098" s="9"/>
      <c r="I4098" s="1"/>
      <c r="J4098" s="82"/>
      <c r="K4098" s="53"/>
      <c r="L4098" s="52"/>
      <c r="M4098" s="3"/>
      <c r="N4098" s="3"/>
      <c r="O4098" s="17" t="str">
        <f t="shared" si="126"/>
        <v/>
      </c>
      <c r="P4098" s="18" t="str">
        <f>IF(M4098=0,"",IF(N4098-Master!$A$6&lt;0,"0",IF(M4098&lt;=Master!$A$6,(N4098-Master!$A$6),O4098)))</f>
        <v/>
      </c>
      <c r="Q4098" s="20">
        <f>IF(J4098&gt;Master!$A$6,"N/A",IF(M4098=0,H4098,IF(P4098="0",0,ROUND(H4098*P4098/O4098,2))))</f>
        <v>0</v>
      </c>
      <c r="R4098" s="37" t="str">
        <f t="shared" si="127"/>
        <v/>
      </c>
    </row>
    <row r="4099" spans="1:18" x14ac:dyDescent="0.2">
      <c r="A4099" s="13"/>
      <c r="B4099" s="1"/>
      <c r="C4099" s="1"/>
      <c r="D4099" s="1"/>
      <c r="E4099" s="1"/>
      <c r="F4099" s="1"/>
      <c r="G4099" s="13"/>
      <c r="H4099" s="9"/>
      <c r="I4099" s="1"/>
      <c r="J4099" s="82"/>
      <c r="K4099" s="53"/>
      <c r="L4099" s="52"/>
      <c r="M4099" s="3"/>
      <c r="N4099" s="3"/>
      <c r="O4099" s="17" t="str">
        <f t="shared" si="126"/>
        <v/>
      </c>
      <c r="P4099" s="18" t="str">
        <f>IF(M4099=0,"",IF(N4099-Master!$A$6&lt;0,"0",IF(M4099&lt;=Master!$A$6,(N4099-Master!$A$6),O4099)))</f>
        <v/>
      </c>
      <c r="Q4099" s="20">
        <f>IF(J4099&gt;Master!$A$6,"N/A",IF(M4099=0,H4099,IF(P4099="0",0,ROUND(H4099*P4099/O4099,2))))</f>
        <v>0</v>
      </c>
      <c r="R4099" s="37" t="str">
        <f t="shared" si="127"/>
        <v/>
      </c>
    </row>
    <row r="4100" spans="1:18" x14ac:dyDescent="0.2">
      <c r="A4100" s="13"/>
      <c r="B4100" s="1"/>
      <c r="C4100" s="1"/>
      <c r="D4100" s="1"/>
      <c r="E4100" s="1"/>
      <c r="F4100" s="1"/>
      <c r="G4100" s="13"/>
      <c r="H4100" s="9"/>
      <c r="I4100" s="1"/>
      <c r="J4100" s="82"/>
      <c r="K4100" s="53"/>
      <c r="L4100" s="52"/>
      <c r="M4100" s="3"/>
      <c r="N4100" s="3"/>
      <c r="O4100" s="17" t="str">
        <f t="shared" si="126"/>
        <v/>
      </c>
      <c r="P4100" s="18" t="str">
        <f>IF(M4100=0,"",IF(N4100-Master!$A$6&lt;0,"0",IF(M4100&lt;=Master!$A$6,(N4100-Master!$A$6),O4100)))</f>
        <v/>
      </c>
      <c r="Q4100" s="20">
        <f>IF(J4100&gt;Master!$A$6,"N/A",IF(M4100=0,H4100,IF(P4100="0",0,ROUND(H4100*P4100/O4100,2))))</f>
        <v>0</v>
      </c>
      <c r="R4100" s="37" t="str">
        <f t="shared" si="127"/>
        <v/>
      </c>
    </row>
    <row r="4101" spans="1:18" x14ac:dyDescent="0.2">
      <c r="A4101" s="13"/>
      <c r="B4101" s="1"/>
      <c r="C4101" s="1"/>
      <c r="D4101" s="1"/>
      <c r="E4101" s="1"/>
      <c r="F4101" s="1"/>
      <c r="G4101" s="13"/>
      <c r="H4101" s="9"/>
      <c r="I4101" s="1"/>
      <c r="J4101" s="82"/>
      <c r="K4101" s="53"/>
      <c r="L4101" s="52"/>
      <c r="M4101" s="3"/>
      <c r="N4101" s="3"/>
      <c r="O4101" s="17" t="str">
        <f t="shared" si="126"/>
        <v/>
      </c>
      <c r="P4101" s="18" t="str">
        <f>IF(M4101=0,"",IF(N4101-Master!$A$6&lt;0,"0",IF(M4101&lt;=Master!$A$6,(N4101-Master!$A$6),O4101)))</f>
        <v/>
      </c>
      <c r="Q4101" s="20">
        <f>IF(J4101&gt;Master!$A$6,"N/A",IF(M4101=0,H4101,IF(P4101="0",0,ROUND(H4101*P4101/O4101,2))))</f>
        <v>0</v>
      </c>
      <c r="R4101" s="37" t="str">
        <f t="shared" si="127"/>
        <v/>
      </c>
    </row>
    <row r="4102" spans="1:18" x14ac:dyDescent="0.2">
      <c r="A4102" s="13"/>
      <c r="B4102" s="1"/>
      <c r="C4102" s="1"/>
      <c r="D4102" s="1"/>
      <c r="E4102" s="1"/>
      <c r="F4102" s="1"/>
      <c r="G4102" s="13"/>
      <c r="H4102" s="9"/>
      <c r="I4102" s="1"/>
      <c r="J4102" s="82"/>
      <c r="K4102" s="53"/>
      <c r="L4102" s="52"/>
      <c r="M4102" s="3"/>
      <c r="N4102" s="3"/>
      <c r="O4102" s="17" t="str">
        <f t="shared" si="126"/>
        <v/>
      </c>
      <c r="P4102" s="18" t="str">
        <f>IF(M4102=0,"",IF(N4102-Master!$A$6&lt;0,"0",IF(M4102&lt;=Master!$A$6,(N4102-Master!$A$6),O4102)))</f>
        <v/>
      </c>
      <c r="Q4102" s="20">
        <f>IF(J4102&gt;Master!$A$6,"N/A",IF(M4102=0,H4102,IF(P4102="0",0,ROUND(H4102*P4102/O4102,2))))</f>
        <v>0</v>
      </c>
      <c r="R4102" s="37" t="str">
        <f t="shared" si="127"/>
        <v/>
      </c>
    </row>
    <row r="4103" spans="1:18" x14ac:dyDescent="0.2">
      <c r="A4103" s="13"/>
      <c r="B4103" s="1"/>
      <c r="C4103" s="1"/>
      <c r="D4103" s="1"/>
      <c r="E4103" s="1"/>
      <c r="F4103" s="1"/>
      <c r="G4103" s="13"/>
      <c r="H4103" s="9"/>
      <c r="I4103" s="1"/>
      <c r="J4103" s="82"/>
      <c r="K4103" s="53"/>
      <c r="L4103" s="52"/>
      <c r="M4103" s="3"/>
      <c r="N4103" s="3"/>
      <c r="O4103" s="17" t="str">
        <f t="shared" si="126"/>
        <v/>
      </c>
      <c r="P4103" s="18" t="str">
        <f>IF(M4103=0,"",IF(N4103-Master!$A$6&lt;0,"0",IF(M4103&lt;=Master!$A$6,(N4103-Master!$A$6),O4103)))</f>
        <v/>
      </c>
      <c r="Q4103" s="20">
        <f>IF(J4103&gt;Master!$A$6,"N/A",IF(M4103=0,H4103,IF(P4103="0",0,ROUND(H4103*P4103/O4103,2))))</f>
        <v>0</v>
      </c>
      <c r="R4103" s="37" t="str">
        <f t="shared" si="127"/>
        <v/>
      </c>
    </row>
    <row r="4104" spans="1:18" x14ac:dyDescent="0.2">
      <c r="A4104" s="13"/>
      <c r="B4104" s="1"/>
      <c r="C4104" s="1"/>
      <c r="D4104" s="1"/>
      <c r="E4104" s="1"/>
      <c r="F4104" s="1"/>
      <c r="G4104" s="13"/>
      <c r="H4104" s="9"/>
      <c r="I4104" s="1"/>
      <c r="J4104" s="82"/>
      <c r="K4104" s="53"/>
      <c r="L4104" s="52"/>
      <c r="M4104" s="3"/>
      <c r="N4104" s="3"/>
      <c r="O4104" s="17" t="str">
        <f t="shared" si="126"/>
        <v/>
      </c>
      <c r="P4104" s="18" t="str">
        <f>IF(M4104=0,"",IF(N4104-Master!$A$6&lt;0,"0",IF(M4104&lt;=Master!$A$6,(N4104-Master!$A$6),O4104)))</f>
        <v/>
      </c>
      <c r="Q4104" s="20">
        <f>IF(J4104&gt;Master!$A$6,"N/A",IF(M4104=0,H4104,IF(P4104="0",0,ROUND(H4104*P4104/O4104,2))))</f>
        <v>0</v>
      </c>
      <c r="R4104" s="37" t="str">
        <f t="shared" si="127"/>
        <v/>
      </c>
    </row>
    <row r="4105" spans="1:18" x14ac:dyDescent="0.2">
      <c r="A4105" s="13"/>
      <c r="B4105" s="1"/>
      <c r="C4105" s="1"/>
      <c r="D4105" s="1"/>
      <c r="E4105" s="1"/>
      <c r="F4105" s="1"/>
      <c r="G4105" s="13"/>
      <c r="H4105" s="9"/>
      <c r="I4105" s="1"/>
      <c r="J4105" s="82"/>
      <c r="K4105" s="53"/>
      <c r="L4105" s="52"/>
      <c r="M4105" s="3"/>
      <c r="N4105" s="3"/>
      <c r="O4105" s="17" t="str">
        <f t="shared" si="126"/>
        <v/>
      </c>
      <c r="P4105" s="18" t="str">
        <f>IF(M4105=0,"",IF(N4105-Master!$A$6&lt;0,"0",IF(M4105&lt;=Master!$A$6,(N4105-Master!$A$6),O4105)))</f>
        <v/>
      </c>
      <c r="Q4105" s="20">
        <f>IF(J4105&gt;Master!$A$6,"N/A",IF(M4105=0,H4105,IF(P4105="0",0,ROUND(H4105*P4105/O4105,2))))</f>
        <v>0</v>
      </c>
      <c r="R4105" s="37" t="str">
        <f t="shared" si="127"/>
        <v/>
      </c>
    </row>
    <row r="4106" spans="1:18" x14ac:dyDescent="0.2">
      <c r="A4106" s="13"/>
      <c r="B4106" s="1"/>
      <c r="C4106" s="1"/>
      <c r="D4106" s="1"/>
      <c r="E4106" s="1"/>
      <c r="F4106" s="1"/>
      <c r="G4106" s="13"/>
      <c r="H4106" s="9"/>
      <c r="I4106" s="1"/>
      <c r="J4106" s="82"/>
      <c r="K4106" s="53"/>
      <c r="L4106" s="52"/>
      <c r="M4106" s="3"/>
      <c r="N4106" s="3"/>
      <c r="O4106" s="17" t="str">
        <f t="shared" si="126"/>
        <v/>
      </c>
      <c r="P4106" s="18" t="str">
        <f>IF(M4106=0,"",IF(N4106-Master!$A$6&lt;0,"0",IF(M4106&lt;=Master!$A$6,(N4106-Master!$A$6),O4106)))</f>
        <v/>
      </c>
      <c r="Q4106" s="20">
        <f>IF(J4106&gt;Master!$A$6,"N/A",IF(M4106=0,H4106,IF(P4106="0",0,ROUND(H4106*P4106/O4106,2))))</f>
        <v>0</v>
      </c>
      <c r="R4106" s="37" t="str">
        <f t="shared" si="127"/>
        <v/>
      </c>
    </row>
    <row r="4107" spans="1:18" x14ac:dyDescent="0.2">
      <c r="A4107" s="13"/>
      <c r="B4107" s="1"/>
      <c r="C4107" s="1"/>
      <c r="D4107" s="1"/>
      <c r="E4107" s="1"/>
      <c r="F4107" s="1"/>
      <c r="G4107" s="13"/>
      <c r="H4107" s="9"/>
      <c r="I4107" s="1"/>
      <c r="J4107" s="82"/>
      <c r="K4107" s="53"/>
      <c r="L4107" s="52"/>
      <c r="M4107" s="3"/>
      <c r="N4107" s="3"/>
      <c r="O4107" s="17" t="str">
        <f t="shared" si="126"/>
        <v/>
      </c>
      <c r="P4107" s="18" t="str">
        <f>IF(M4107=0,"",IF(N4107-Master!$A$6&lt;0,"0",IF(M4107&lt;=Master!$A$6,(N4107-Master!$A$6),O4107)))</f>
        <v/>
      </c>
      <c r="Q4107" s="20">
        <f>IF(J4107&gt;Master!$A$6,"N/A",IF(M4107=0,H4107,IF(P4107="0",0,ROUND(H4107*P4107/O4107,2))))</f>
        <v>0</v>
      </c>
      <c r="R4107" s="37" t="str">
        <f t="shared" si="127"/>
        <v/>
      </c>
    </row>
    <row r="4108" spans="1:18" x14ac:dyDescent="0.2">
      <c r="A4108" s="13"/>
      <c r="B4108" s="1"/>
      <c r="C4108" s="1"/>
      <c r="D4108" s="1"/>
      <c r="E4108" s="1"/>
      <c r="F4108" s="1"/>
      <c r="G4108" s="13"/>
      <c r="H4108" s="9"/>
      <c r="I4108" s="1"/>
      <c r="J4108" s="82"/>
      <c r="K4108" s="53"/>
      <c r="L4108" s="52"/>
      <c r="M4108" s="3"/>
      <c r="N4108" s="3"/>
      <c r="O4108" s="17" t="str">
        <f t="shared" si="126"/>
        <v/>
      </c>
      <c r="P4108" s="18" t="str">
        <f>IF(M4108=0,"",IF(N4108-Master!$A$6&lt;0,"0",IF(M4108&lt;=Master!$A$6,(N4108-Master!$A$6),O4108)))</f>
        <v/>
      </c>
      <c r="Q4108" s="20">
        <f>IF(J4108&gt;Master!$A$6,"N/A",IF(M4108=0,H4108,IF(P4108="0",0,ROUND(H4108*P4108/O4108,2))))</f>
        <v>0</v>
      </c>
      <c r="R4108" s="37" t="str">
        <f t="shared" si="127"/>
        <v/>
      </c>
    </row>
    <row r="4109" spans="1:18" x14ac:dyDescent="0.2">
      <c r="A4109" s="13"/>
      <c r="B4109" s="1"/>
      <c r="C4109" s="1"/>
      <c r="D4109" s="1"/>
      <c r="E4109" s="1"/>
      <c r="F4109" s="1"/>
      <c r="G4109" s="13"/>
      <c r="H4109" s="9"/>
      <c r="I4109" s="1"/>
      <c r="J4109" s="82"/>
      <c r="K4109" s="53"/>
      <c r="L4109" s="52"/>
      <c r="M4109" s="3"/>
      <c r="N4109" s="3"/>
      <c r="O4109" s="17" t="str">
        <f t="shared" si="126"/>
        <v/>
      </c>
      <c r="P4109" s="18" t="str">
        <f>IF(M4109=0,"",IF(N4109-Master!$A$6&lt;0,"0",IF(M4109&lt;=Master!$A$6,(N4109-Master!$A$6),O4109)))</f>
        <v/>
      </c>
      <c r="Q4109" s="20">
        <f>IF(J4109&gt;Master!$A$6,"N/A",IF(M4109=0,H4109,IF(P4109="0",0,ROUND(H4109*P4109/O4109,2))))</f>
        <v>0</v>
      </c>
      <c r="R4109" s="37" t="str">
        <f t="shared" si="127"/>
        <v/>
      </c>
    </row>
    <row r="4110" spans="1:18" x14ac:dyDescent="0.2">
      <c r="A4110" s="13"/>
      <c r="B4110" s="1"/>
      <c r="C4110" s="1"/>
      <c r="D4110" s="1"/>
      <c r="E4110" s="1"/>
      <c r="F4110" s="1"/>
      <c r="G4110" s="13"/>
      <c r="H4110" s="9"/>
      <c r="I4110" s="1"/>
      <c r="J4110" s="82"/>
      <c r="K4110" s="53"/>
      <c r="L4110" s="52"/>
      <c r="M4110" s="3"/>
      <c r="N4110" s="3"/>
      <c r="O4110" s="17" t="str">
        <f t="shared" si="126"/>
        <v/>
      </c>
      <c r="P4110" s="18" t="str">
        <f>IF(M4110=0,"",IF(N4110-Master!$A$6&lt;0,"0",IF(M4110&lt;=Master!$A$6,(N4110-Master!$A$6),O4110)))</f>
        <v/>
      </c>
      <c r="Q4110" s="20">
        <f>IF(J4110&gt;Master!$A$6,"N/A",IF(M4110=0,H4110,IF(P4110="0",0,ROUND(H4110*P4110/O4110,2))))</f>
        <v>0</v>
      </c>
      <c r="R4110" s="37" t="str">
        <f t="shared" si="127"/>
        <v/>
      </c>
    </row>
    <row r="4111" spans="1:18" x14ac:dyDescent="0.2">
      <c r="A4111" s="13"/>
      <c r="B4111" s="1"/>
      <c r="C4111" s="1"/>
      <c r="D4111" s="1"/>
      <c r="E4111" s="1"/>
      <c r="F4111" s="1"/>
      <c r="G4111" s="13"/>
      <c r="H4111" s="9"/>
      <c r="I4111" s="1"/>
      <c r="J4111" s="82"/>
      <c r="K4111" s="53"/>
      <c r="L4111" s="52"/>
      <c r="M4111" s="3"/>
      <c r="N4111" s="3"/>
      <c r="O4111" s="17" t="str">
        <f t="shared" si="126"/>
        <v/>
      </c>
      <c r="P4111" s="18" t="str">
        <f>IF(M4111=0,"",IF(N4111-Master!$A$6&lt;0,"0",IF(M4111&lt;=Master!$A$6,(N4111-Master!$A$6),O4111)))</f>
        <v/>
      </c>
      <c r="Q4111" s="20">
        <f>IF(J4111&gt;Master!$A$6,"N/A",IF(M4111=0,H4111,IF(P4111="0",0,ROUND(H4111*P4111/O4111,2))))</f>
        <v>0</v>
      </c>
      <c r="R4111" s="37" t="str">
        <f t="shared" si="127"/>
        <v/>
      </c>
    </row>
    <row r="4112" spans="1:18" x14ac:dyDescent="0.2">
      <c r="A4112" s="13"/>
      <c r="B4112" s="1"/>
      <c r="C4112" s="1"/>
      <c r="D4112" s="1"/>
      <c r="E4112" s="1"/>
      <c r="F4112" s="1"/>
      <c r="G4112" s="13"/>
      <c r="H4112" s="9"/>
      <c r="I4112" s="1"/>
      <c r="J4112" s="82"/>
      <c r="K4112" s="53"/>
      <c r="L4112" s="52"/>
      <c r="M4112" s="3"/>
      <c r="N4112" s="3"/>
      <c r="O4112" s="17" t="str">
        <f t="shared" si="126"/>
        <v/>
      </c>
      <c r="P4112" s="18" t="str">
        <f>IF(M4112=0,"",IF(N4112-Master!$A$6&lt;0,"0",IF(M4112&lt;=Master!$A$6,(N4112-Master!$A$6),O4112)))</f>
        <v/>
      </c>
      <c r="Q4112" s="20">
        <f>IF(J4112&gt;Master!$A$6,"N/A",IF(M4112=0,H4112,IF(P4112="0",0,ROUND(H4112*P4112/O4112,2))))</f>
        <v>0</v>
      </c>
      <c r="R4112" s="37" t="str">
        <f t="shared" si="127"/>
        <v/>
      </c>
    </row>
    <row r="4113" spans="1:18" x14ac:dyDescent="0.2">
      <c r="A4113" s="13"/>
      <c r="B4113" s="1"/>
      <c r="C4113" s="1"/>
      <c r="D4113" s="1"/>
      <c r="E4113" s="1"/>
      <c r="F4113" s="1"/>
      <c r="G4113" s="13"/>
      <c r="H4113" s="9"/>
      <c r="I4113" s="1"/>
      <c r="J4113" s="82"/>
      <c r="K4113" s="53"/>
      <c r="L4113" s="52"/>
      <c r="M4113" s="3"/>
      <c r="N4113" s="3"/>
      <c r="O4113" s="17" t="str">
        <f t="shared" si="126"/>
        <v/>
      </c>
      <c r="P4113" s="18" t="str">
        <f>IF(M4113=0,"",IF(N4113-Master!$A$6&lt;0,"0",IF(M4113&lt;=Master!$A$6,(N4113-Master!$A$6),O4113)))</f>
        <v/>
      </c>
      <c r="Q4113" s="20">
        <f>IF(J4113&gt;Master!$A$6,"N/A",IF(M4113=0,H4113,IF(P4113="0",0,ROUND(H4113*P4113/O4113,2))))</f>
        <v>0</v>
      </c>
      <c r="R4113" s="37" t="str">
        <f t="shared" si="127"/>
        <v/>
      </c>
    </row>
    <row r="4114" spans="1:18" x14ac:dyDescent="0.2">
      <c r="A4114" s="13"/>
      <c r="B4114" s="1"/>
      <c r="C4114" s="1"/>
      <c r="D4114" s="1"/>
      <c r="E4114" s="1"/>
      <c r="F4114" s="1"/>
      <c r="G4114" s="13"/>
      <c r="H4114" s="9"/>
      <c r="I4114" s="1"/>
      <c r="J4114" s="82"/>
      <c r="K4114" s="53"/>
      <c r="L4114" s="52"/>
      <c r="M4114" s="3"/>
      <c r="N4114" s="3"/>
      <c r="O4114" s="17" t="str">
        <f t="shared" si="126"/>
        <v/>
      </c>
      <c r="P4114" s="18" t="str">
        <f>IF(M4114=0,"",IF(N4114-Master!$A$6&lt;0,"0",IF(M4114&lt;=Master!$A$6,(N4114-Master!$A$6),O4114)))</f>
        <v/>
      </c>
      <c r="Q4114" s="20">
        <f>IF(J4114&gt;Master!$A$6,"N/A",IF(M4114=0,H4114,IF(P4114="0",0,ROUND(H4114*P4114/O4114,2))))</f>
        <v>0</v>
      </c>
      <c r="R4114" s="37" t="str">
        <f t="shared" si="127"/>
        <v/>
      </c>
    </row>
    <row r="4115" spans="1:18" x14ac:dyDescent="0.2">
      <c r="A4115" s="13"/>
      <c r="B4115" s="1"/>
      <c r="C4115" s="1"/>
      <c r="D4115" s="1"/>
      <c r="E4115" s="1"/>
      <c r="F4115" s="1"/>
      <c r="G4115" s="13"/>
      <c r="H4115" s="9"/>
      <c r="I4115" s="1"/>
      <c r="J4115" s="82"/>
      <c r="K4115" s="53"/>
      <c r="L4115" s="52"/>
      <c r="M4115" s="3"/>
      <c r="N4115" s="3"/>
      <c r="O4115" s="17" t="str">
        <f t="shared" si="126"/>
        <v/>
      </c>
      <c r="P4115" s="18" t="str">
        <f>IF(M4115=0,"",IF(N4115-Master!$A$6&lt;0,"0",IF(M4115&lt;=Master!$A$6,(N4115-Master!$A$6),O4115)))</f>
        <v/>
      </c>
      <c r="Q4115" s="20">
        <f>IF(J4115&gt;Master!$A$6,"N/A",IF(M4115=0,H4115,IF(P4115="0",0,ROUND(H4115*P4115/O4115,2))))</f>
        <v>0</v>
      </c>
      <c r="R4115" s="37" t="str">
        <f t="shared" si="127"/>
        <v/>
      </c>
    </row>
    <row r="4116" spans="1:18" x14ac:dyDescent="0.2">
      <c r="A4116" s="13"/>
      <c r="B4116" s="1"/>
      <c r="C4116" s="1"/>
      <c r="D4116" s="1"/>
      <c r="E4116" s="1"/>
      <c r="F4116" s="1"/>
      <c r="G4116" s="13"/>
      <c r="H4116" s="9"/>
      <c r="I4116" s="1"/>
      <c r="J4116" s="82"/>
      <c r="K4116" s="53"/>
      <c r="L4116" s="52"/>
      <c r="M4116" s="3"/>
      <c r="N4116" s="3"/>
      <c r="O4116" s="17" t="str">
        <f t="shared" si="126"/>
        <v/>
      </c>
      <c r="P4116" s="18" t="str">
        <f>IF(M4116=0,"",IF(N4116-Master!$A$6&lt;0,"0",IF(M4116&lt;=Master!$A$6,(N4116-Master!$A$6),O4116)))</f>
        <v/>
      </c>
      <c r="Q4116" s="20">
        <f>IF(J4116&gt;Master!$A$6,"N/A",IF(M4116=0,H4116,IF(P4116="0",0,ROUND(H4116*P4116/O4116,2))))</f>
        <v>0</v>
      </c>
      <c r="R4116" s="37" t="str">
        <f t="shared" si="127"/>
        <v/>
      </c>
    </row>
    <row r="4117" spans="1:18" x14ac:dyDescent="0.2">
      <c r="A4117" s="13"/>
      <c r="B4117" s="1"/>
      <c r="C4117" s="1"/>
      <c r="D4117" s="1"/>
      <c r="E4117" s="1"/>
      <c r="F4117" s="1"/>
      <c r="G4117" s="13"/>
      <c r="H4117" s="9"/>
      <c r="I4117" s="1"/>
      <c r="J4117" s="82"/>
      <c r="K4117" s="53"/>
      <c r="L4117" s="52"/>
      <c r="M4117" s="3"/>
      <c r="N4117" s="3"/>
      <c r="O4117" s="17" t="str">
        <f t="shared" ref="O4117:O4180" si="128">IF(M4117=0,"",(N4117-M4117+1))</f>
        <v/>
      </c>
      <c r="P4117" s="18" t="str">
        <f>IF(M4117=0,"",IF(N4117-Master!$A$6&lt;0,"0",IF(M4117&lt;=Master!$A$6,(N4117-Master!$A$6),O4117)))</f>
        <v/>
      </c>
      <c r="Q4117" s="20">
        <f>IF(J4117&gt;Master!$A$6,"N/A",IF(M4117=0,H4117,IF(P4117="0",0,ROUND(H4117*P4117/O4117,2))))</f>
        <v>0</v>
      </c>
      <c r="R4117" s="37" t="str">
        <f t="shared" ref="R4117:R4180" si="129">CLEAN(IF(H4117=0,"",IF(ISBLANK(H4117),LEFT("Defer "&amp;K4117,35),LEFT("Defer "&amp;I4117&amp;" "&amp;K4117,35))))</f>
        <v/>
      </c>
    </row>
    <row r="4118" spans="1:18" x14ac:dyDescent="0.2">
      <c r="A4118" s="13"/>
      <c r="B4118" s="1"/>
      <c r="C4118" s="1"/>
      <c r="D4118" s="1"/>
      <c r="E4118" s="1"/>
      <c r="F4118" s="1"/>
      <c r="G4118" s="13"/>
      <c r="H4118" s="9"/>
      <c r="I4118" s="1"/>
      <c r="J4118" s="82"/>
      <c r="K4118" s="53"/>
      <c r="L4118" s="52"/>
      <c r="M4118" s="3"/>
      <c r="N4118" s="3"/>
      <c r="O4118" s="17" t="str">
        <f t="shared" si="128"/>
        <v/>
      </c>
      <c r="P4118" s="18" t="str">
        <f>IF(M4118=0,"",IF(N4118-Master!$A$6&lt;0,"0",IF(M4118&lt;=Master!$A$6,(N4118-Master!$A$6),O4118)))</f>
        <v/>
      </c>
      <c r="Q4118" s="20">
        <f>IF(J4118&gt;Master!$A$6,"N/A",IF(M4118=0,H4118,IF(P4118="0",0,ROUND(H4118*P4118/O4118,2))))</f>
        <v>0</v>
      </c>
      <c r="R4118" s="37" t="str">
        <f t="shared" si="129"/>
        <v/>
      </c>
    </row>
    <row r="4119" spans="1:18" x14ac:dyDescent="0.2">
      <c r="A4119" s="13"/>
      <c r="B4119" s="1"/>
      <c r="C4119" s="1"/>
      <c r="D4119" s="1"/>
      <c r="E4119" s="1"/>
      <c r="F4119" s="1"/>
      <c r="G4119" s="13"/>
      <c r="H4119" s="9"/>
      <c r="I4119" s="1"/>
      <c r="J4119" s="82"/>
      <c r="K4119" s="53"/>
      <c r="L4119" s="52"/>
      <c r="M4119" s="3"/>
      <c r="N4119" s="3"/>
      <c r="O4119" s="17" t="str">
        <f t="shared" si="128"/>
        <v/>
      </c>
      <c r="P4119" s="18" t="str">
        <f>IF(M4119=0,"",IF(N4119-Master!$A$6&lt;0,"0",IF(M4119&lt;=Master!$A$6,(N4119-Master!$A$6),O4119)))</f>
        <v/>
      </c>
      <c r="Q4119" s="20">
        <f>IF(J4119&gt;Master!$A$6,"N/A",IF(M4119=0,H4119,IF(P4119="0",0,ROUND(H4119*P4119/O4119,2))))</f>
        <v>0</v>
      </c>
      <c r="R4119" s="37" t="str">
        <f t="shared" si="129"/>
        <v/>
      </c>
    </row>
    <row r="4120" spans="1:18" x14ac:dyDescent="0.2">
      <c r="A4120" s="13"/>
      <c r="B4120" s="1"/>
      <c r="C4120" s="1"/>
      <c r="D4120" s="1"/>
      <c r="E4120" s="1"/>
      <c r="F4120" s="1"/>
      <c r="G4120" s="13"/>
      <c r="H4120" s="9"/>
      <c r="I4120" s="1"/>
      <c r="J4120" s="82"/>
      <c r="K4120" s="53"/>
      <c r="L4120" s="52"/>
      <c r="M4120" s="3"/>
      <c r="N4120" s="3"/>
      <c r="O4120" s="17" t="str">
        <f t="shared" si="128"/>
        <v/>
      </c>
      <c r="P4120" s="18" t="str">
        <f>IF(M4120=0,"",IF(N4120-Master!$A$6&lt;0,"0",IF(M4120&lt;=Master!$A$6,(N4120-Master!$A$6),O4120)))</f>
        <v/>
      </c>
      <c r="Q4120" s="20">
        <f>IF(J4120&gt;Master!$A$6,"N/A",IF(M4120=0,H4120,IF(P4120="0",0,ROUND(H4120*P4120/O4120,2))))</f>
        <v>0</v>
      </c>
      <c r="R4120" s="37" t="str">
        <f t="shared" si="129"/>
        <v/>
      </c>
    </row>
    <row r="4121" spans="1:18" x14ac:dyDescent="0.2">
      <c r="A4121" s="13"/>
      <c r="B4121" s="1"/>
      <c r="C4121" s="1"/>
      <c r="D4121" s="1"/>
      <c r="E4121" s="1"/>
      <c r="F4121" s="1"/>
      <c r="G4121" s="13"/>
      <c r="H4121" s="9"/>
      <c r="I4121" s="1"/>
      <c r="J4121" s="82"/>
      <c r="K4121" s="53"/>
      <c r="L4121" s="52"/>
      <c r="M4121" s="3"/>
      <c r="N4121" s="3"/>
      <c r="O4121" s="17" t="str">
        <f t="shared" si="128"/>
        <v/>
      </c>
      <c r="P4121" s="18" t="str">
        <f>IF(M4121=0,"",IF(N4121-Master!$A$6&lt;0,"0",IF(M4121&lt;=Master!$A$6,(N4121-Master!$A$6),O4121)))</f>
        <v/>
      </c>
      <c r="Q4121" s="20">
        <f>IF(J4121&gt;Master!$A$6,"N/A",IF(M4121=0,H4121,IF(P4121="0",0,ROUND(H4121*P4121/O4121,2))))</f>
        <v>0</v>
      </c>
      <c r="R4121" s="37" t="str">
        <f t="shared" si="129"/>
        <v/>
      </c>
    </row>
    <row r="4122" spans="1:18" x14ac:dyDescent="0.2">
      <c r="A4122" s="13"/>
      <c r="B4122" s="1"/>
      <c r="C4122" s="1"/>
      <c r="D4122" s="1"/>
      <c r="E4122" s="1"/>
      <c r="F4122" s="1"/>
      <c r="G4122" s="13"/>
      <c r="H4122" s="9"/>
      <c r="I4122" s="1"/>
      <c r="J4122" s="82"/>
      <c r="K4122" s="53"/>
      <c r="L4122" s="52"/>
      <c r="M4122" s="3"/>
      <c r="N4122" s="3"/>
      <c r="O4122" s="17" t="str">
        <f t="shared" si="128"/>
        <v/>
      </c>
      <c r="P4122" s="18" t="str">
        <f>IF(M4122=0,"",IF(N4122-Master!$A$6&lt;0,"0",IF(M4122&lt;=Master!$A$6,(N4122-Master!$A$6),O4122)))</f>
        <v/>
      </c>
      <c r="Q4122" s="20">
        <f>IF(J4122&gt;Master!$A$6,"N/A",IF(M4122=0,H4122,IF(P4122="0",0,ROUND(H4122*P4122/O4122,2))))</f>
        <v>0</v>
      </c>
      <c r="R4122" s="37" t="str">
        <f t="shared" si="129"/>
        <v/>
      </c>
    </row>
    <row r="4123" spans="1:18" x14ac:dyDescent="0.2">
      <c r="A4123" s="13"/>
      <c r="B4123" s="1"/>
      <c r="C4123" s="1"/>
      <c r="D4123" s="1"/>
      <c r="E4123" s="1"/>
      <c r="F4123" s="1"/>
      <c r="G4123" s="13"/>
      <c r="H4123" s="9"/>
      <c r="I4123" s="1"/>
      <c r="J4123" s="82"/>
      <c r="K4123" s="53"/>
      <c r="L4123" s="52"/>
      <c r="M4123" s="3"/>
      <c r="N4123" s="3"/>
      <c r="O4123" s="17" t="str">
        <f t="shared" si="128"/>
        <v/>
      </c>
      <c r="P4123" s="18" t="str">
        <f>IF(M4123=0,"",IF(N4123-Master!$A$6&lt;0,"0",IF(M4123&lt;=Master!$A$6,(N4123-Master!$A$6),O4123)))</f>
        <v/>
      </c>
      <c r="Q4123" s="20">
        <f>IF(J4123&gt;Master!$A$6,"N/A",IF(M4123=0,H4123,IF(P4123="0",0,ROUND(H4123*P4123/O4123,2))))</f>
        <v>0</v>
      </c>
      <c r="R4123" s="37" t="str">
        <f t="shared" si="129"/>
        <v/>
      </c>
    </row>
    <row r="4124" spans="1:18" x14ac:dyDescent="0.2">
      <c r="A4124" s="13"/>
      <c r="B4124" s="1"/>
      <c r="C4124" s="1"/>
      <c r="D4124" s="1"/>
      <c r="E4124" s="1"/>
      <c r="F4124" s="1"/>
      <c r="G4124" s="13"/>
      <c r="H4124" s="9"/>
      <c r="I4124" s="1"/>
      <c r="J4124" s="82"/>
      <c r="K4124" s="53"/>
      <c r="L4124" s="52"/>
      <c r="M4124" s="3"/>
      <c r="N4124" s="3"/>
      <c r="O4124" s="17" t="str">
        <f t="shared" si="128"/>
        <v/>
      </c>
      <c r="P4124" s="18" t="str">
        <f>IF(M4124=0,"",IF(N4124-Master!$A$6&lt;0,"0",IF(M4124&lt;=Master!$A$6,(N4124-Master!$A$6),O4124)))</f>
        <v/>
      </c>
      <c r="Q4124" s="20">
        <f>IF(J4124&gt;Master!$A$6,"N/A",IF(M4124=0,H4124,IF(P4124="0",0,ROUND(H4124*P4124/O4124,2))))</f>
        <v>0</v>
      </c>
      <c r="R4124" s="37" t="str">
        <f t="shared" si="129"/>
        <v/>
      </c>
    </row>
    <row r="4125" spans="1:18" x14ac:dyDescent="0.2">
      <c r="A4125" s="13"/>
      <c r="B4125" s="1"/>
      <c r="C4125" s="1"/>
      <c r="D4125" s="1"/>
      <c r="E4125" s="1"/>
      <c r="F4125" s="1"/>
      <c r="G4125" s="13"/>
      <c r="H4125" s="9"/>
      <c r="I4125" s="1"/>
      <c r="J4125" s="82"/>
      <c r="K4125" s="53"/>
      <c r="L4125" s="52"/>
      <c r="M4125" s="3"/>
      <c r="N4125" s="3"/>
      <c r="O4125" s="17" t="str">
        <f t="shared" si="128"/>
        <v/>
      </c>
      <c r="P4125" s="18" t="str">
        <f>IF(M4125=0,"",IF(N4125-Master!$A$6&lt;0,"0",IF(M4125&lt;=Master!$A$6,(N4125-Master!$A$6),O4125)))</f>
        <v/>
      </c>
      <c r="Q4125" s="20">
        <f>IF(J4125&gt;Master!$A$6,"N/A",IF(M4125=0,H4125,IF(P4125="0",0,ROUND(H4125*P4125/O4125,2))))</f>
        <v>0</v>
      </c>
      <c r="R4125" s="37" t="str">
        <f t="shared" si="129"/>
        <v/>
      </c>
    </row>
    <row r="4126" spans="1:18" x14ac:dyDescent="0.2">
      <c r="A4126" s="13"/>
      <c r="B4126" s="1"/>
      <c r="C4126" s="1"/>
      <c r="D4126" s="1"/>
      <c r="E4126" s="1"/>
      <c r="F4126" s="1"/>
      <c r="G4126" s="13"/>
      <c r="H4126" s="9"/>
      <c r="I4126" s="1"/>
      <c r="J4126" s="82"/>
      <c r="K4126" s="53"/>
      <c r="L4126" s="52"/>
      <c r="M4126" s="3"/>
      <c r="N4126" s="3"/>
      <c r="O4126" s="17" t="str">
        <f t="shared" si="128"/>
        <v/>
      </c>
      <c r="P4126" s="18" t="str">
        <f>IF(M4126=0,"",IF(N4126-Master!$A$6&lt;0,"0",IF(M4126&lt;=Master!$A$6,(N4126-Master!$A$6),O4126)))</f>
        <v/>
      </c>
      <c r="Q4126" s="20">
        <f>IF(J4126&gt;Master!$A$6,"N/A",IF(M4126=0,H4126,IF(P4126="0",0,ROUND(H4126*P4126/O4126,2))))</f>
        <v>0</v>
      </c>
      <c r="R4126" s="37" t="str">
        <f t="shared" si="129"/>
        <v/>
      </c>
    </row>
    <row r="4127" spans="1:18" x14ac:dyDescent="0.2">
      <c r="A4127" s="13"/>
      <c r="B4127" s="1"/>
      <c r="C4127" s="1"/>
      <c r="D4127" s="1"/>
      <c r="E4127" s="1"/>
      <c r="F4127" s="1"/>
      <c r="G4127" s="13"/>
      <c r="H4127" s="9"/>
      <c r="I4127" s="1"/>
      <c r="J4127" s="82"/>
      <c r="K4127" s="53"/>
      <c r="L4127" s="52"/>
      <c r="M4127" s="3"/>
      <c r="N4127" s="3"/>
      <c r="O4127" s="17" t="str">
        <f t="shared" si="128"/>
        <v/>
      </c>
      <c r="P4127" s="18" t="str">
        <f>IF(M4127=0,"",IF(N4127-Master!$A$6&lt;0,"0",IF(M4127&lt;=Master!$A$6,(N4127-Master!$A$6),O4127)))</f>
        <v/>
      </c>
      <c r="Q4127" s="20">
        <f>IF(J4127&gt;Master!$A$6,"N/A",IF(M4127=0,H4127,IF(P4127="0",0,ROUND(H4127*P4127/O4127,2))))</f>
        <v>0</v>
      </c>
      <c r="R4127" s="37" t="str">
        <f t="shared" si="129"/>
        <v/>
      </c>
    </row>
    <row r="4128" spans="1:18" x14ac:dyDescent="0.2">
      <c r="A4128" s="13"/>
      <c r="B4128" s="1"/>
      <c r="C4128" s="1"/>
      <c r="D4128" s="1"/>
      <c r="E4128" s="1"/>
      <c r="F4128" s="1"/>
      <c r="G4128" s="13"/>
      <c r="H4128" s="9"/>
      <c r="I4128" s="1"/>
      <c r="J4128" s="82"/>
      <c r="K4128" s="53"/>
      <c r="L4128" s="52"/>
      <c r="M4128" s="3"/>
      <c r="N4128" s="3"/>
      <c r="O4128" s="17" t="str">
        <f t="shared" si="128"/>
        <v/>
      </c>
      <c r="P4128" s="18" t="str">
        <f>IF(M4128=0,"",IF(N4128-Master!$A$6&lt;0,"0",IF(M4128&lt;=Master!$A$6,(N4128-Master!$A$6),O4128)))</f>
        <v/>
      </c>
      <c r="Q4128" s="20">
        <f>IF(J4128&gt;Master!$A$6,"N/A",IF(M4128=0,H4128,IF(P4128="0",0,ROUND(H4128*P4128/O4128,2))))</f>
        <v>0</v>
      </c>
      <c r="R4128" s="37" t="str">
        <f t="shared" si="129"/>
        <v/>
      </c>
    </row>
    <row r="4129" spans="1:18" x14ac:dyDescent="0.2">
      <c r="A4129" s="13"/>
      <c r="B4129" s="1"/>
      <c r="C4129" s="1"/>
      <c r="D4129" s="1"/>
      <c r="E4129" s="1"/>
      <c r="F4129" s="1"/>
      <c r="G4129" s="13"/>
      <c r="H4129" s="9"/>
      <c r="I4129" s="1"/>
      <c r="J4129" s="82"/>
      <c r="K4129" s="53"/>
      <c r="L4129" s="52"/>
      <c r="M4129" s="3"/>
      <c r="N4129" s="3"/>
      <c r="O4129" s="17" t="str">
        <f t="shared" si="128"/>
        <v/>
      </c>
      <c r="P4129" s="18" t="str">
        <f>IF(M4129=0,"",IF(N4129-Master!$A$6&lt;0,"0",IF(M4129&lt;=Master!$A$6,(N4129-Master!$A$6),O4129)))</f>
        <v/>
      </c>
      <c r="Q4129" s="20">
        <f>IF(J4129&gt;Master!$A$6,"N/A",IF(M4129=0,H4129,IF(P4129="0",0,ROUND(H4129*P4129/O4129,2))))</f>
        <v>0</v>
      </c>
      <c r="R4129" s="37" t="str">
        <f t="shared" si="129"/>
        <v/>
      </c>
    </row>
    <row r="4130" spans="1:18" x14ac:dyDescent="0.2">
      <c r="A4130" s="13"/>
      <c r="B4130" s="1"/>
      <c r="C4130" s="1"/>
      <c r="D4130" s="1"/>
      <c r="E4130" s="1"/>
      <c r="F4130" s="1"/>
      <c r="G4130" s="13"/>
      <c r="H4130" s="9"/>
      <c r="I4130" s="1"/>
      <c r="J4130" s="82"/>
      <c r="K4130" s="53"/>
      <c r="L4130" s="52"/>
      <c r="M4130" s="3"/>
      <c r="N4130" s="3"/>
      <c r="O4130" s="17" t="str">
        <f t="shared" si="128"/>
        <v/>
      </c>
      <c r="P4130" s="18" t="str">
        <f>IF(M4130=0,"",IF(N4130-Master!$A$6&lt;0,"0",IF(M4130&lt;=Master!$A$6,(N4130-Master!$A$6),O4130)))</f>
        <v/>
      </c>
      <c r="Q4130" s="20">
        <f>IF(J4130&gt;Master!$A$6,"N/A",IF(M4130=0,H4130,IF(P4130="0",0,ROUND(H4130*P4130/O4130,2))))</f>
        <v>0</v>
      </c>
      <c r="R4130" s="37" t="str">
        <f t="shared" si="129"/>
        <v/>
      </c>
    </row>
    <row r="4131" spans="1:18" x14ac:dyDescent="0.2">
      <c r="A4131" s="13"/>
      <c r="B4131" s="1"/>
      <c r="C4131" s="1"/>
      <c r="D4131" s="1"/>
      <c r="E4131" s="1"/>
      <c r="F4131" s="1"/>
      <c r="G4131" s="13"/>
      <c r="H4131" s="9"/>
      <c r="I4131" s="1"/>
      <c r="J4131" s="82"/>
      <c r="K4131" s="53"/>
      <c r="L4131" s="52"/>
      <c r="M4131" s="3"/>
      <c r="N4131" s="3"/>
      <c r="O4131" s="17" t="str">
        <f t="shared" si="128"/>
        <v/>
      </c>
      <c r="P4131" s="18" t="str">
        <f>IF(M4131=0,"",IF(N4131-Master!$A$6&lt;0,"0",IF(M4131&lt;=Master!$A$6,(N4131-Master!$A$6),O4131)))</f>
        <v/>
      </c>
      <c r="Q4131" s="20">
        <f>IF(J4131&gt;Master!$A$6,"N/A",IF(M4131=0,H4131,IF(P4131="0",0,ROUND(H4131*P4131/O4131,2))))</f>
        <v>0</v>
      </c>
      <c r="R4131" s="37" t="str">
        <f t="shared" si="129"/>
        <v/>
      </c>
    </row>
    <row r="4132" spans="1:18" x14ac:dyDescent="0.2">
      <c r="A4132" s="13"/>
      <c r="B4132" s="1"/>
      <c r="C4132" s="1"/>
      <c r="D4132" s="1"/>
      <c r="E4132" s="1"/>
      <c r="F4132" s="1"/>
      <c r="G4132" s="13"/>
      <c r="H4132" s="9"/>
      <c r="I4132" s="1"/>
      <c r="J4132" s="82"/>
      <c r="K4132" s="53"/>
      <c r="L4132" s="52"/>
      <c r="M4132" s="3"/>
      <c r="N4132" s="3"/>
      <c r="O4132" s="17" t="str">
        <f t="shared" si="128"/>
        <v/>
      </c>
      <c r="P4132" s="18" t="str">
        <f>IF(M4132=0,"",IF(N4132-Master!$A$6&lt;0,"0",IF(M4132&lt;=Master!$A$6,(N4132-Master!$A$6),O4132)))</f>
        <v/>
      </c>
      <c r="Q4132" s="20">
        <f>IF(J4132&gt;Master!$A$6,"N/A",IF(M4132=0,H4132,IF(P4132="0",0,ROUND(H4132*P4132/O4132,2))))</f>
        <v>0</v>
      </c>
      <c r="R4132" s="37" t="str">
        <f t="shared" si="129"/>
        <v/>
      </c>
    </row>
    <row r="4133" spans="1:18" x14ac:dyDescent="0.2">
      <c r="A4133" s="13"/>
      <c r="B4133" s="1"/>
      <c r="C4133" s="1"/>
      <c r="D4133" s="1"/>
      <c r="E4133" s="1"/>
      <c r="F4133" s="1"/>
      <c r="G4133" s="13"/>
      <c r="H4133" s="9"/>
      <c r="I4133" s="1"/>
      <c r="J4133" s="82"/>
      <c r="K4133" s="53"/>
      <c r="L4133" s="52"/>
      <c r="M4133" s="3"/>
      <c r="N4133" s="3"/>
      <c r="O4133" s="17" t="str">
        <f t="shared" si="128"/>
        <v/>
      </c>
      <c r="P4133" s="18" t="str">
        <f>IF(M4133=0,"",IF(N4133-Master!$A$6&lt;0,"0",IF(M4133&lt;=Master!$A$6,(N4133-Master!$A$6),O4133)))</f>
        <v/>
      </c>
      <c r="Q4133" s="20">
        <f>IF(J4133&gt;Master!$A$6,"N/A",IF(M4133=0,H4133,IF(P4133="0",0,ROUND(H4133*P4133/O4133,2))))</f>
        <v>0</v>
      </c>
      <c r="R4133" s="37" t="str">
        <f t="shared" si="129"/>
        <v/>
      </c>
    </row>
    <row r="4134" spans="1:18" x14ac:dyDescent="0.2">
      <c r="A4134" s="13"/>
      <c r="B4134" s="1"/>
      <c r="C4134" s="1"/>
      <c r="D4134" s="1"/>
      <c r="E4134" s="1"/>
      <c r="F4134" s="1"/>
      <c r="G4134" s="13"/>
      <c r="H4134" s="9"/>
      <c r="I4134" s="1"/>
      <c r="J4134" s="82"/>
      <c r="K4134" s="53"/>
      <c r="L4134" s="52"/>
      <c r="M4134" s="3"/>
      <c r="N4134" s="3"/>
      <c r="O4134" s="17" t="str">
        <f t="shared" si="128"/>
        <v/>
      </c>
      <c r="P4134" s="18" t="str">
        <f>IF(M4134=0,"",IF(N4134-Master!$A$6&lt;0,"0",IF(M4134&lt;=Master!$A$6,(N4134-Master!$A$6),O4134)))</f>
        <v/>
      </c>
      <c r="Q4134" s="20">
        <f>IF(J4134&gt;Master!$A$6,"N/A",IF(M4134=0,H4134,IF(P4134="0",0,ROUND(H4134*P4134/O4134,2))))</f>
        <v>0</v>
      </c>
      <c r="R4134" s="37" t="str">
        <f t="shared" si="129"/>
        <v/>
      </c>
    </row>
    <row r="4135" spans="1:18" x14ac:dyDescent="0.2">
      <c r="A4135" s="13"/>
      <c r="B4135" s="1"/>
      <c r="C4135" s="1"/>
      <c r="D4135" s="1"/>
      <c r="E4135" s="1"/>
      <c r="F4135" s="1"/>
      <c r="G4135" s="13"/>
      <c r="H4135" s="9"/>
      <c r="I4135" s="1"/>
      <c r="J4135" s="82"/>
      <c r="K4135" s="53"/>
      <c r="L4135" s="52"/>
      <c r="M4135" s="3"/>
      <c r="N4135" s="3"/>
      <c r="O4135" s="17" t="str">
        <f t="shared" si="128"/>
        <v/>
      </c>
      <c r="P4135" s="18" t="str">
        <f>IF(M4135=0,"",IF(N4135-Master!$A$6&lt;0,"0",IF(M4135&lt;=Master!$A$6,(N4135-Master!$A$6),O4135)))</f>
        <v/>
      </c>
      <c r="Q4135" s="20">
        <f>IF(J4135&gt;Master!$A$6,"N/A",IF(M4135=0,H4135,IF(P4135="0",0,ROUND(H4135*P4135/O4135,2))))</f>
        <v>0</v>
      </c>
      <c r="R4135" s="37" t="str">
        <f t="shared" si="129"/>
        <v/>
      </c>
    </row>
    <row r="4136" spans="1:18" x14ac:dyDescent="0.2">
      <c r="A4136" s="13"/>
      <c r="B4136" s="1"/>
      <c r="C4136" s="1"/>
      <c r="D4136" s="1"/>
      <c r="E4136" s="1"/>
      <c r="F4136" s="1"/>
      <c r="G4136" s="13"/>
      <c r="H4136" s="9"/>
      <c r="I4136" s="1"/>
      <c r="J4136" s="82"/>
      <c r="K4136" s="53"/>
      <c r="L4136" s="52"/>
      <c r="M4136" s="3"/>
      <c r="N4136" s="3"/>
      <c r="O4136" s="17" t="str">
        <f t="shared" si="128"/>
        <v/>
      </c>
      <c r="P4136" s="18" t="str">
        <f>IF(M4136=0,"",IF(N4136-Master!$A$6&lt;0,"0",IF(M4136&lt;=Master!$A$6,(N4136-Master!$A$6),O4136)))</f>
        <v/>
      </c>
      <c r="Q4136" s="20">
        <f>IF(J4136&gt;Master!$A$6,"N/A",IF(M4136=0,H4136,IF(P4136="0",0,ROUND(H4136*P4136/O4136,2))))</f>
        <v>0</v>
      </c>
      <c r="R4136" s="37" t="str">
        <f t="shared" si="129"/>
        <v/>
      </c>
    </row>
    <row r="4137" spans="1:18" x14ac:dyDescent="0.2">
      <c r="A4137" s="13"/>
      <c r="B4137" s="1"/>
      <c r="C4137" s="1"/>
      <c r="D4137" s="1"/>
      <c r="E4137" s="1"/>
      <c r="F4137" s="1"/>
      <c r="G4137" s="13"/>
      <c r="H4137" s="9"/>
      <c r="I4137" s="1"/>
      <c r="J4137" s="82"/>
      <c r="K4137" s="53"/>
      <c r="L4137" s="52"/>
      <c r="M4137" s="3"/>
      <c r="N4137" s="3"/>
      <c r="O4137" s="17" t="str">
        <f t="shared" si="128"/>
        <v/>
      </c>
      <c r="P4137" s="18" t="str">
        <f>IF(M4137=0,"",IF(N4137-Master!$A$6&lt;0,"0",IF(M4137&lt;=Master!$A$6,(N4137-Master!$A$6),O4137)))</f>
        <v/>
      </c>
      <c r="Q4137" s="20">
        <f>IF(J4137&gt;Master!$A$6,"N/A",IF(M4137=0,H4137,IF(P4137="0",0,ROUND(H4137*P4137/O4137,2))))</f>
        <v>0</v>
      </c>
      <c r="R4137" s="37" t="str">
        <f t="shared" si="129"/>
        <v/>
      </c>
    </row>
    <row r="4138" spans="1:18" x14ac:dyDescent="0.2">
      <c r="A4138" s="13"/>
      <c r="B4138" s="1"/>
      <c r="C4138" s="1"/>
      <c r="D4138" s="1"/>
      <c r="E4138" s="1"/>
      <c r="F4138" s="1"/>
      <c r="G4138" s="13"/>
      <c r="H4138" s="9"/>
      <c r="I4138" s="1"/>
      <c r="J4138" s="82"/>
      <c r="K4138" s="53"/>
      <c r="L4138" s="52"/>
      <c r="M4138" s="3"/>
      <c r="N4138" s="3"/>
      <c r="O4138" s="17" t="str">
        <f t="shared" si="128"/>
        <v/>
      </c>
      <c r="P4138" s="18" t="str">
        <f>IF(M4138=0,"",IF(N4138-Master!$A$6&lt;0,"0",IF(M4138&lt;=Master!$A$6,(N4138-Master!$A$6),O4138)))</f>
        <v/>
      </c>
      <c r="Q4138" s="20">
        <f>IF(J4138&gt;Master!$A$6,"N/A",IF(M4138=0,H4138,IF(P4138="0",0,ROUND(H4138*P4138/O4138,2))))</f>
        <v>0</v>
      </c>
      <c r="R4138" s="37" t="str">
        <f t="shared" si="129"/>
        <v/>
      </c>
    </row>
    <row r="4139" spans="1:18" x14ac:dyDescent="0.2">
      <c r="A4139" s="13"/>
      <c r="B4139" s="1"/>
      <c r="C4139" s="1"/>
      <c r="D4139" s="1"/>
      <c r="E4139" s="1"/>
      <c r="F4139" s="1"/>
      <c r="G4139" s="13"/>
      <c r="H4139" s="9"/>
      <c r="I4139" s="1"/>
      <c r="J4139" s="82"/>
      <c r="K4139" s="53"/>
      <c r="L4139" s="52"/>
      <c r="M4139" s="3"/>
      <c r="N4139" s="3"/>
      <c r="O4139" s="17" t="str">
        <f t="shared" si="128"/>
        <v/>
      </c>
      <c r="P4139" s="18" t="str">
        <f>IF(M4139=0,"",IF(N4139-Master!$A$6&lt;0,"0",IF(M4139&lt;=Master!$A$6,(N4139-Master!$A$6),O4139)))</f>
        <v/>
      </c>
      <c r="Q4139" s="20">
        <f>IF(J4139&gt;Master!$A$6,"N/A",IF(M4139=0,H4139,IF(P4139="0",0,ROUND(H4139*P4139/O4139,2))))</f>
        <v>0</v>
      </c>
      <c r="R4139" s="37" t="str">
        <f t="shared" si="129"/>
        <v/>
      </c>
    </row>
    <row r="4140" spans="1:18" x14ac:dyDescent="0.2">
      <c r="A4140" s="13"/>
      <c r="B4140" s="1"/>
      <c r="C4140" s="1"/>
      <c r="D4140" s="1"/>
      <c r="E4140" s="1"/>
      <c r="F4140" s="1"/>
      <c r="G4140" s="13"/>
      <c r="H4140" s="9"/>
      <c r="I4140" s="1"/>
      <c r="J4140" s="82"/>
      <c r="K4140" s="53"/>
      <c r="L4140" s="52"/>
      <c r="M4140" s="3"/>
      <c r="N4140" s="3"/>
      <c r="O4140" s="17" t="str">
        <f t="shared" si="128"/>
        <v/>
      </c>
      <c r="P4140" s="18" t="str">
        <f>IF(M4140=0,"",IF(N4140-Master!$A$6&lt;0,"0",IF(M4140&lt;=Master!$A$6,(N4140-Master!$A$6),O4140)))</f>
        <v/>
      </c>
      <c r="Q4140" s="20">
        <f>IF(J4140&gt;Master!$A$6,"N/A",IF(M4140=0,H4140,IF(P4140="0",0,ROUND(H4140*P4140/O4140,2))))</f>
        <v>0</v>
      </c>
      <c r="R4140" s="37" t="str">
        <f t="shared" si="129"/>
        <v/>
      </c>
    </row>
    <row r="4141" spans="1:18" x14ac:dyDescent="0.2">
      <c r="A4141" s="13"/>
      <c r="B4141" s="1"/>
      <c r="C4141" s="1"/>
      <c r="D4141" s="1"/>
      <c r="E4141" s="1"/>
      <c r="F4141" s="1"/>
      <c r="G4141" s="13"/>
      <c r="H4141" s="9"/>
      <c r="I4141" s="1"/>
      <c r="J4141" s="82"/>
      <c r="K4141" s="53"/>
      <c r="L4141" s="52"/>
      <c r="M4141" s="3"/>
      <c r="N4141" s="3"/>
      <c r="O4141" s="17" t="str">
        <f t="shared" si="128"/>
        <v/>
      </c>
      <c r="P4141" s="18" t="str">
        <f>IF(M4141=0,"",IF(N4141-Master!$A$6&lt;0,"0",IF(M4141&lt;=Master!$A$6,(N4141-Master!$A$6),O4141)))</f>
        <v/>
      </c>
      <c r="Q4141" s="20">
        <f>IF(J4141&gt;Master!$A$6,"N/A",IF(M4141=0,H4141,IF(P4141="0",0,ROUND(H4141*P4141/O4141,2))))</f>
        <v>0</v>
      </c>
      <c r="R4141" s="37" t="str">
        <f t="shared" si="129"/>
        <v/>
      </c>
    </row>
    <row r="4142" spans="1:18" x14ac:dyDescent="0.2">
      <c r="A4142" s="13"/>
      <c r="B4142" s="1"/>
      <c r="C4142" s="1"/>
      <c r="D4142" s="1"/>
      <c r="E4142" s="1"/>
      <c r="F4142" s="1"/>
      <c r="G4142" s="13"/>
      <c r="H4142" s="9"/>
      <c r="I4142" s="1"/>
      <c r="J4142" s="82"/>
      <c r="K4142" s="53"/>
      <c r="L4142" s="52"/>
      <c r="M4142" s="3"/>
      <c r="N4142" s="3"/>
      <c r="O4142" s="17" t="str">
        <f t="shared" si="128"/>
        <v/>
      </c>
      <c r="P4142" s="18" t="str">
        <f>IF(M4142=0,"",IF(N4142-Master!$A$6&lt;0,"0",IF(M4142&lt;=Master!$A$6,(N4142-Master!$A$6),O4142)))</f>
        <v/>
      </c>
      <c r="Q4142" s="20">
        <f>IF(J4142&gt;Master!$A$6,"N/A",IF(M4142=0,H4142,IF(P4142="0",0,ROUND(H4142*P4142/O4142,2))))</f>
        <v>0</v>
      </c>
      <c r="R4142" s="37" t="str">
        <f t="shared" si="129"/>
        <v/>
      </c>
    </row>
    <row r="4143" spans="1:18" x14ac:dyDescent="0.2">
      <c r="A4143" s="13"/>
      <c r="B4143" s="1"/>
      <c r="C4143" s="1"/>
      <c r="D4143" s="1"/>
      <c r="E4143" s="1"/>
      <c r="F4143" s="1"/>
      <c r="G4143" s="13"/>
      <c r="H4143" s="9"/>
      <c r="I4143" s="1"/>
      <c r="J4143" s="82"/>
      <c r="K4143" s="53"/>
      <c r="L4143" s="52"/>
      <c r="M4143" s="3"/>
      <c r="N4143" s="3"/>
      <c r="O4143" s="17" t="str">
        <f t="shared" si="128"/>
        <v/>
      </c>
      <c r="P4143" s="18" t="str">
        <f>IF(M4143=0,"",IF(N4143-Master!$A$6&lt;0,"0",IF(M4143&lt;=Master!$A$6,(N4143-Master!$A$6),O4143)))</f>
        <v/>
      </c>
      <c r="Q4143" s="20">
        <f>IF(J4143&gt;Master!$A$6,"N/A",IF(M4143=0,H4143,IF(P4143="0",0,ROUND(H4143*P4143/O4143,2))))</f>
        <v>0</v>
      </c>
      <c r="R4143" s="37" t="str">
        <f t="shared" si="129"/>
        <v/>
      </c>
    </row>
    <row r="4144" spans="1:18" x14ac:dyDescent="0.2">
      <c r="A4144" s="13"/>
      <c r="B4144" s="1"/>
      <c r="C4144" s="1"/>
      <c r="D4144" s="1"/>
      <c r="E4144" s="1"/>
      <c r="F4144" s="1"/>
      <c r="G4144" s="13"/>
      <c r="H4144" s="9"/>
      <c r="I4144" s="1"/>
      <c r="J4144" s="82"/>
      <c r="K4144" s="53"/>
      <c r="L4144" s="52"/>
      <c r="M4144" s="3"/>
      <c r="N4144" s="3"/>
      <c r="O4144" s="17" t="str">
        <f t="shared" si="128"/>
        <v/>
      </c>
      <c r="P4144" s="18" t="str">
        <f>IF(M4144=0,"",IF(N4144-Master!$A$6&lt;0,"0",IF(M4144&lt;=Master!$A$6,(N4144-Master!$A$6),O4144)))</f>
        <v/>
      </c>
      <c r="Q4144" s="20">
        <f>IF(J4144&gt;Master!$A$6,"N/A",IF(M4144=0,H4144,IF(P4144="0",0,ROUND(H4144*P4144/O4144,2))))</f>
        <v>0</v>
      </c>
      <c r="R4144" s="37" t="str">
        <f t="shared" si="129"/>
        <v/>
      </c>
    </row>
    <row r="4145" spans="1:18" x14ac:dyDescent="0.2">
      <c r="A4145" s="13"/>
      <c r="B4145" s="1"/>
      <c r="C4145" s="1"/>
      <c r="D4145" s="1"/>
      <c r="E4145" s="1"/>
      <c r="F4145" s="1"/>
      <c r="G4145" s="13"/>
      <c r="H4145" s="9"/>
      <c r="I4145" s="1"/>
      <c r="J4145" s="82"/>
      <c r="K4145" s="53"/>
      <c r="L4145" s="52"/>
      <c r="M4145" s="3"/>
      <c r="N4145" s="3"/>
      <c r="O4145" s="17" t="str">
        <f t="shared" si="128"/>
        <v/>
      </c>
      <c r="P4145" s="18" t="str">
        <f>IF(M4145=0,"",IF(N4145-Master!$A$6&lt;0,"0",IF(M4145&lt;=Master!$A$6,(N4145-Master!$A$6),O4145)))</f>
        <v/>
      </c>
      <c r="Q4145" s="20">
        <f>IF(J4145&gt;Master!$A$6,"N/A",IF(M4145=0,H4145,IF(P4145="0",0,ROUND(H4145*P4145/O4145,2))))</f>
        <v>0</v>
      </c>
      <c r="R4145" s="37" t="str">
        <f t="shared" si="129"/>
        <v/>
      </c>
    </row>
    <row r="4146" spans="1:18" x14ac:dyDescent="0.2">
      <c r="A4146" s="13"/>
      <c r="B4146" s="1"/>
      <c r="C4146" s="1"/>
      <c r="D4146" s="1"/>
      <c r="E4146" s="1"/>
      <c r="F4146" s="1"/>
      <c r="G4146" s="13"/>
      <c r="H4146" s="9"/>
      <c r="I4146" s="1"/>
      <c r="J4146" s="82"/>
      <c r="K4146" s="53"/>
      <c r="L4146" s="52"/>
      <c r="M4146" s="3"/>
      <c r="N4146" s="3"/>
      <c r="O4146" s="17" t="str">
        <f t="shared" si="128"/>
        <v/>
      </c>
      <c r="P4146" s="18" t="str">
        <f>IF(M4146=0,"",IF(N4146-Master!$A$6&lt;0,"0",IF(M4146&lt;=Master!$A$6,(N4146-Master!$A$6),O4146)))</f>
        <v/>
      </c>
      <c r="Q4146" s="20">
        <f>IF(J4146&gt;Master!$A$6,"N/A",IF(M4146=0,H4146,IF(P4146="0",0,ROUND(H4146*P4146/O4146,2))))</f>
        <v>0</v>
      </c>
      <c r="R4146" s="37" t="str">
        <f t="shared" si="129"/>
        <v/>
      </c>
    </row>
    <row r="4147" spans="1:18" x14ac:dyDescent="0.2">
      <c r="A4147" s="13"/>
      <c r="B4147" s="1"/>
      <c r="C4147" s="1"/>
      <c r="D4147" s="1"/>
      <c r="E4147" s="1"/>
      <c r="F4147" s="1"/>
      <c r="G4147" s="13"/>
      <c r="H4147" s="9"/>
      <c r="I4147" s="1"/>
      <c r="J4147" s="82"/>
      <c r="K4147" s="53"/>
      <c r="L4147" s="52"/>
      <c r="M4147" s="3"/>
      <c r="N4147" s="3"/>
      <c r="O4147" s="17" t="str">
        <f t="shared" si="128"/>
        <v/>
      </c>
      <c r="P4147" s="18" t="str">
        <f>IF(M4147=0,"",IF(N4147-Master!$A$6&lt;0,"0",IF(M4147&lt;=Master!$A$6,(N4147-Master!$A$6),O4147)))</f>
        <v/>
      </c>
      <c r="Q4147" s="20">
        <f>IF(J4147&gt;Master!$A$6,"N/A",IF(M4147=0,H4147,IF(P4147="0",0,ROUND(H4147*P4147/O4147,2))))</f>
        <v>0</v>
      </c>
      <c r="R4147" s="37" t="str">
        <f t="shared" si="129"/>
        <v/>
      </c>
    </row>
    <row r="4148" spans="1:18" x14ac:dyDescent="0.2">
      <c r="A4148" s="13"/>
      <c r="B4148" s="1"/>
      <c r="C4148" s="1"/>
      <c r="D4148" s="1"/>
      <c r="E4148" s="1"/>
      <c r="F4148" s="1"/>
      <c r="G4148" s="13"/>
      <c r="H4148" s="9"/>
      <c r="I4148" s="1"/>
      <c r="J4148" s="82"/>
      <c r="K4148" s="53"/>
      <c r="L4148" s="52"/>
      <c r="M4148" s="3"/>
      <c r="N4148" s="3"/>
      <c r="O4148" s="17" t="str">
        <f t="shared" si="128"/>
        <v/>
      </c>
      <c r="P4148" s="18" t="str">
        <f>IF(M4148=0,"",IF(N4148-Master!$A$6&lt;0,"0",IF(M4148&lt;=Master!$A$6,(N4148-Master!$A$6),O4148)))</f>
        <v/>
      </c>
      <c r="Q4148" s="20">
        <f>IF(J4148&gt;Master!$A$6,"N/A",IF(M4148=0,H4148,IF(P4148="0",0,ROUND(H4148*P4148/O4148,2))))</f>
        <v>0</v>
      </c>
      <c r="R4148" s="37" t="str">
        <f t="shared" si="129"/>
        <v/>
      </c>
    </row>
    <row r="4149" spans="1:18" x14ac:dyDescent="0.2">
      <c r="A4149" s="13"/>
      <c r="B4149" s="1"/>
      <c r="C4149" s="1"/>
      <c r="D4149" s="1"/>
      <c r="E4149" s="1"/>
      <c r="F4149" s="1"/>
      <c r="G4149" s="13"/>
      <c r="H4149" s="9"/>
      <c r="I4149" s="1"/>
      <c r="J4149" s="82"/>
      <c r="K4149" s="53"/>
      <c r="L4149" s="52"/>
      <c r="M4149" s="3"/>
      <c r="N4149" s="3"/>
      <c r="O4149" s="17" t="str">
        <f t="shared" si="128"/>
        <v/>
      </c>
      <c r="P4149" s="18" t="str">
        <f>IF(M4149=0,"",IF(N4149-Master!$A$6&lt;0,"0",IF(M4149&lt;=Master!$A$6,(N4149-Master!$A$6),O4149)))</f>
        <v/>
      </c>
      <c r="Q4149" s="20">
        <f>IF(J4149&gt;Master!$A$6,"N/A",IF(M4149=0,H4149,IF(P4149="0",0,ROUND(H4149*P4149/O4149,2))))</f>
        <v>0</v>
      </c>
      <c r="R4149" s="37" t="str">
        <f t="shared" si="129"/>
        <v/>
      </c>
    </row>
    <row r="4150" spans="1:18" x14ac:dyDescent="0.2">
      <c r="A4150" s="13"/>
      <c r="B4150" s="1"/>
      <c r="C4150" s="1"/>
      <c r="D4150" s="1"/>
      <c r="E4150" s="1"/>
      <c r="F4150" s="1"/>
      <c r="G4150" s="13"/>
      <c r="H4150" s="9"/>
      <c r="I4150" s="1"/>
      <c r="J4150" s="82"/>
      <c r="K4150" s="53"/>
      <c r="L4150" s="52"/>
      <c r="M4150" s="3"/>
      <c r="N4150" s="3"/>
      <c r="O4150" s="17" t="str">
        <f t="shared" si="128"/>
        <v/>
      </c>
      <c r="P4150" s="18" t="str">
        <f>IF(M4150=0,"",IF(N4150-Master!$A$6&lt;0,"0",IF(M4150&lt;=Master!$A$6,(N4150-Master!$A$6),O4150)))</f>
        <v/>
      </c>
      <c r="Q4150" s="20">
        <f>IF(J4150&gt;Master!$A$6,"N/A",IF(M4150=0,H4150,IF(P4150="0",0,ROUND(H4150*P4150/O4150,2))))</f>
        <v>0</v>
      </c>
      <c r="R4150" s="37" t="str">
        <f t="shared" si="129"/>
        <v/>
      </c>
    </row>
    <row r="4151" spans="1:18" x14ac:dyDescent="0.2">
      <c r="A4151" s="13"/>
      <c r="B4151" s="1"/>
      <c r="C4151" s="1"/>
      <c r="D4151" s="1"/>
      <c r="E4151" s="1"/>
      <c r="F4151" s="1"/>
      <c r="G4151" s="13"/>
      <c r="H4151" s="9"/>
      <c r="I4151" s="1"/>
      <c r="J4151" s="82"/>
      <c r="K4151" s="53"/>
      <c r="L4151" s="52"/>
      <c r="M4151" s="3"/>
      <c r="N4151" s="3"/>
      <c r="O4151" s="17" t="str">
        <f t="shared" si="128"/>
        <v/>
      </c>
      <c r="P4151" s="18" t="str">
        <f>IF(M4151=0,"",IF(N4151-Master!$A$6&lt;0,"0",IF(M4151&lt;=Master!$A$6,(N4151-Master!$A$6),O4151)))</f>
        <v/>
      </c>
      <c r="Q4151" s="20">
        <f>IF(J4151&gt;Master!$A$6,"N/A",IF(M4151=0,H4151,IF(P4151="0",0,ROUND(H4151*P4151/O4151,2))))</f>
        <v>0</v>
      </c>
      <c r="R4151" s="37" t="str">
        <f t="shared" si="129"/>
        <v/>
      </c>
    </row>
    <row r="4152" spans="1:18" x14ac:dyDescent="0.2">
      <c r="A4152" s="13"/>
      <c r="B4152" s="1"/>
      <c r="C4152" s="1"/>
      <c r="D4152" s="1"/>
      <c r="E4152" s="1"/>
      <c r="F4152" s="1"/>
      <c r="G4152" s="13"/>
      <c r="H4152" s="9"/>
      <c r="I4152" s="1"/>
      <c r="J4152" s="82"/>
      <c r="K4152" s="53"/>
      <c r="L4152" s="52"/>
      <c r="M4152" s="3"/>
      <c r="N4152" s="3"/>
      <c r="O4152" s="17" t="str">
        <f t="shared" si="128"/>
        <v/>
      </c>
      <c r="P4152" s="18" t="str">
        <f>IF(M4152=0,"",IF(N4152-Master!$A$6&lt;0,"0",IF(M4152&lt;=Master!$A$6,(N4152-Master!$A$6),O4152)))</f>
        <v/>
      </c>
      <c r="Q4152" s="20">
        <f>IF(J4152&gt;Master!$A$6,"N/A",IF(M4152=0,H4152,IF(P4152="0",0,ROUND(H4152*P4152/O4152,2))))</f>
        <v>0</v>
      </c>
      <c r="R4152" s="37" t="str">
        <f t="shared" si="129"/>
        <v/>
      </c>
    </row>
    <row r="4153" spans="1:18" x14ac:dyDescent="0.2">
      <c r="A4153" s="13"/>
      <c r="B4153" s="1"/>
      <c r="C4153" s="1"/>
      <c r="D4153" s="1"/>
      <c r="E4153" s="1"/>
      <c r="F4153" s="1"/>
      <c r="G4153" s="13"/>
      <c r="H4153" s="9"/>
      <c r="I4153" s="1"/>
      <c r="J4153" s="82"/>
      <c r="K4153" s="53"/>
      <c r="L4153" s="52"/>
      <c r="M4153" s="3"/>
      <c r="N4153" s="3"/>
      <c r="O4153" s="17" t="str">
        <f t="shared" si="128"/>
        <v/>
      </c>
      <c r="P4153" s="18" t="str">
        <f>IF(M4153=0,"",IF(N4153-Master!$A$6&lt;0,"0",IF(M4153&lt;=Master!$A$6,(N4153-Master!$A$6),O4153)))</f>
        <v/>
      </c>
      <c r="Q4153" s="20">
        <f>IF(J4153&gt;Master!$A$6,"N/A",IF(M4153=0,H4153,IF(P4153="0",0,ROUND(H4153*P4153/O4153,2))))</f>
        <v>0</v>
      </c>
      <c r="R4153" s="37" t="str">
        <f t="shared" si="129"/>
        <v/>
      </c>
    </row>
    <row r="4154" spans="1:18" x14ac:dyDescent="0.2">
      <c r="A4154" s="13"/>
      <c r="B4154" s="1"/>
      <c r="C4154" s="1"/>
      <c r="D4154" s="1"/>
      <c r="E4154" s="1"/>
      <c r="F4154" s="1"/>
      <c r="G4154" s="13"/>
      <c r="H4154" s="9"/>
      <c r="I4154" s="1"/>
      <c r="J4154" s="82"/>
      <c r="K4154" s="53"/>
      <c r="L4154" s="52"/>
      <c r="M4154" s="3"/>
      <c r="N4154" s="3"/>
      <c r="O4154" s="17" t="str">
        <f t="shared" si="128"/>
        <v/>
      </c>
      <c r="P4154" s="18" t="str">
        <f>IF(M4154=0,"",IF(N4154-Master!$A$6&lt;0,"0",IF(M4154&lt;=Master!$A$6,(N4154-Master!$A$6),O4154)))</f>
        <v/>
      </c>
      <c r="Q4154" s="20">
        <f>IF(J4154&gt;Master!$A$6,"N/A",IF(M4154=0,H4154,IF(P4154="0",0,ROUND(H4154*P4154/O4154,2))))</f>
        <v>0</v>
      </c>
      <c r="R4154" s="37" t="str">
        <f t="shared" si="129"/>
        <v/>
      </c>
    </row>
    <row r="4155" spans="1:18" x14ac:dyDescent="0.2">
      <c r="A4155" s="13"/>
      <c r="B4155" s="1"/>
      <c r="C4155" s="1"/>
      <c r="D4155" s="1"/>
      <c r="E4155" s="1"/>
      <c r="F4155" s="1"/>
      <c r="G4155" s="13"/>
      <c r="H4155" s="9"/>
      <c r="I4155" s="1"/>
      <c r="J4155" s="82"/>
      <c r="K4155" s="53"/>
      <c r="L4155" s="52"/>
      <c r="M4155" s="3"/>
      <c r="N4155" s="3"/>
      <c r="O4155" s="17" t="str">
        <f t="shared" si="128"/>
        <v/>
      </c>
      <c r="P4155" s="18" t="str">
        <f>IF(M4155=0,"",IF(N4155-Master!$A$6&lt;0,"0",IF(M4155&lt;=Master!$A$6,(N4155-Master!$A$6),O4155)))</f>
        <v/>
      </c>
      <c r="Q4155" s="20">
        <f>IF(J4155&gt;Master!$A$6,"N/A",IF(M4155=0,H4155,IF(P4155="0",0,ROUND(H4155*P4155/O4155,2))))</f>
        <v>0</v>
      </c>
      <c r="R4155" s="37" t="str">
        <f t="shared" si="129"/>
        <v/>
      </c>
    </row>
    <row r="4156" spans="1:18" x14ac:dyDescent="0.2">
      <c r="A4156" s="13"/>
      <c r="B4156" s="1"/>
      <c r="C4156" s="1"/>
      <c r="D4156" s="1"/>
      <c r="E4156" s="1"/>
      <c r="F4156" s="1"/>
      <c r="G4156" s="13"/>
      <c r="H4156" s="9"/>
      <c r="I4156" s="1"/>
      <c r="J4156" s="82"/>
      <c r="K4156" s="53"/>
      <c r="L4156" s="52"/>
      <c r="M4156" s="3"/>
      <c r="N4156" s="3"/>
      <c r="O4156" s="17" t="str">
        <f t="shared" si="128"/>
        <v/>
      </c>
      <c r="P4156" s="18" t="str">
        <f>IF(M4156=0,"",IF(N4156-Master!$A$6&lt;0,"0",IF(M4156&lt;=Master!$A$6,(N4156-Master!$A$6),O4156)))</f>
        <v/>
      </c>
      <c r="Q4156" s="20">
        <f>IF(J4156&gt;Master!$A$6,"N/A",IF(M4156=0,H4156,IF(P4156="0",0,ROUND(H4156*P4156/O4156,2))))</f>
        <v>0</v>
      </c>
      <c r="R4156" s="37" t="str">
        <f t="shared" si="129"/>
        <v/>
      </c>
    </row>
    <row r="4157" spans="1:18" x14ac:dyDescent="0.2">
      <c r="A4157" s="13"/>
      <c r="B4157" s="1"/>
      <c r="C4157" s="1"/>
      <c r="D4157" s="1"/>
      <c r="E4157" s="1"/>
      <c r="F4157" s="1"/>
      <c r="G4157" s="13"/>
      <c r="H4157" s="9"/>
      <c r="I4157" s="1"/>
      <c r="J4157" s="82"/>
      <c r="K4157" s="53"/>
      <c r="L4157" s="52"/>
      <c r="M4157" s="3"/>
      <c r="N4157" s="3"/>
      <c r="O4157" s="17" t="str">
        <f t="shared" si="128"/>
        <v/>
      </c>
      <c r="P4157" s="18" t="str">
        <f>IF(M4157=0,"",IF(N4157-Master!$A$6&lt;0,"0",IF(M4157&lt;=Master!$A$6,(N4157-Master!$A$6),O4157)))</f>
        <v/>
      </c>
      <c r="Q4157" s="20">
        <f>IF(J4157&gt;Master!$A$6,"N/A",IF(M4157=0,H4157,IF(P4157="0",0,ROUND(H4157*P4157/O4157,2))))</f>
        <v>0</v>
      </c>
      <c r="R4157" s="37" t="str">
        <f t="shared" si="129"/>
        <v/>
      </c>
    </row>
    <row r="4158" spans="1:18" x14ac:dyDescent="0.2">
      <c r="A4158" s="13"/>
      <c r="B4158" s="1"/>
      <c r="C4158" s="1"/>
      <c r="D4158" s="1"/>
      <c r="E4158" s="1"/>
      <c r="F4158" s="1"/>
      <c r="G4158" s="13"/>
      <c r="H4158" s="9"/>
      <c r="I4158" s="1"/>
      <c r="J4158" s="82"/>
      <c r="K4158" s="53"/>
      <c r="L4158" s="52"/>
      <c r="M4158" s="3"/>
      <c r="N4158" s="3"/>
      <c r="O4158" s="17" t="str">
        <f t="shared" si="128"/>
        <v/>
      </c>
      <c r="P4158" s="18" t="str">
        <f>IF(M4158=0,"",IF(N4158-Master!$A$6&lt;0,"0",IF(M4158&lt;=Master!$A$6,(N4158-Master!$A$6),O4158)))</f>
        <v/>
      </c>
      <c r="Q4158" s="20">
        <f>IF(J4158&gt;Master!$A$6,"N/A",IF(M4158=0,H4158,IF(P4158="0",0,ROUND(H4158*P4158/O4158,2))))</f>
        <v>0</v>
      </c>
      <c r="R4158" s="37" t="str">
        <f t="shared" si="129"/>
        <v/>
      </c>
    </row>
    <row r="4159" spans="1:18" x14ac:dyDescent="0.2">
      <c r="A4159" s="13"/>
      <c r="B4159" s="1"/>
      <c r="C4159" s="1"/>
      <c r="D4159" s="1"/>
      <c r="E4159" s="1"/>
      <c r="F4159" s="1"/>
      <c r="G4159" s="13"/>
      <c r="H4159" s="9"/>
      <c r="I4159" s="1"/>
      <c r="J4159" s="82"/>
      <c r="K4159" s="53"/>
      <c r="L4159" s="52"/>
      <c r="M4159" s="3"/>
      <c r="N4159" s="3"/>
      <c r="O4159" s="17" t="str">
        <f t="shared" si="128"/>
        <v/>
      </c>
      <c r="P4159" s="18" t="str">
        <f>IF(M4159=0,"",IF(N4159-Master!$A$6&lt;0,"0",IF(M4159&lt;=Master!$A$6,(N4159-Master!$A$6),O4159)))</f>
        <v/>
      </c>
      <c r="Q4159" s="20">
        <f>IF(J4159&gt;Master!$A$6,"N/A",IF(M4159=0,H4159,IF(P4159="0",0,ROUND(H4159*P4159/O4159,2))))</f>
        <v>0</v>
      </c>
      <c r="R4159" s="37" t="str">
        <f t="shared" si="129"/>
        <v/>
      </c>
    </row>
    <row r="4160" spans="1:18" x14ac:dyDescent="0.2">
      <c r="A4160" s="13"/>
      <c r="B4160" s="1"/>
      <c r="C4160" s="1"/>
      <c r="D4160" s="1"/>
      <c r="E4160" s="1"/>
      <c r="F4160" s="1"/>
      <c r="G4160" s="13"/>
      <c r="H4160" s="9"/>
      <c r="I4160" s="1"/>
      <c r="J4160" s="82"/>
      <c r="K4160" s="53"/>
      <c r="L4160" s="52"/>
      <c r="M4160" s="3"/>
      <c r="N4160" s="3"/>
      <c r="O4160" s="17" t="str">
        <f t="shared" si="128"/>
        <v/>
      </c>
      <c r="P4160" s="18" t="str">
        <f>IF(M4160=0,"",IF(N4160-Master!$A$6&lt;0,"0",IF(M4160&lt;=Master!$A$6,(N4160-Master!$A$6),O4160)))</f>
        <v/>
      </c>
      <c r="Q4160" s="20">
        <f>IF(J4160&gt;Master!$A$6,"N/A",IF(M4160=0,H4160,IF(P4160="0",0,ROUND(H4160*P4160/O4160,2))))</f>
        <v>0</v>
      </c>
      <c r="R4160" s="37" t="str">
        <f t="shared" si="129"/>
        <v/>
      </c>
    </row>
    <row r="4161" spans="1:18" x14ac:dyDescent="0.2">
      <c r="A4161" s="13"/>
      <c r="B4161" s="1"/>
      <c r="C4161" s="1"/>
      <c r="D4161" s="1"/>
      <c r="E4161" s="1"/>
      <c r="F4161" s="1"/>
      <c r="G4161" s="13"/>
      <c r="H4161" s="9"/>
      <c r="I4161" s="1"/>
      <c r="J4161" s="82"/>
      <c r="K4161" s="53"/>
      <c r="L4161" s="52"/>
      <c r="M4161" s="3"/>
      <c r="N4161" s="3"/>
      <c r="O4161" s="17" t="str">
        <f t="shared" si="128"/>
        <v/>
      </c>
      <c r="P4161" s="18" t="str">
        <f>IF(M4161=0,"",IF(N4161-Master!$A$6&lt;0,"0",IF(M4161&lt;=Master!$A$6,(N4161-Master!$A$6),O4161)))</f>
        <v/>
      </c>
      <c r="Q4161" s="20">
        <f>IF(J4161&gt;Master!$A$6,"N/A",IF(M4161=0,H4161,IF(P4161="0",0,ROUND(H4161*P4161/O4161,2))))</f>
        <v>0</v>
      </c>
      <c r="R4161" s="37" t="str">
        <f t="shared" si="129"/>
        <v/>
      </c>
    </row>
    <row r="4162" spans="1:18" x14ac:dyDescent="0.2">
      <c r="A4162" s="13"/>
      <c r="B4162" s="1"/>
      <c r="C4162" s="1"/>
      <c r="D4162" s="1"/>
      <c r="E4162" s="1"/>
      <c r="F4162" s="1"/>
      <c r="G4162" s="13"/>
      <c r="H4162" s="9"/>
      <c r="I4162" s="1"/>
      <c r="J4162" s="82"/>
      <c r="K4162" s="53"/>
      <c r="L4162" s="52"/>
      <c r="M4162" s="3"/>
      <c r="N4162" s="3"/>
      <c r="O4162" s="17" t="str">
        <f t="shared" si="128"/>
        <v/>
      </c>
      <c r="P4162" s="18" t="str">
        <f>IF(M4162=0,"",IF(N4162-Master!$A$6&lt;0,"0",IF(M4162&lt;=Master!$A$6,(N4162-Master!$A$6),O4162)))</f>
        <v/>
      </c>
      <c r="Q4162" s="20">
        <f>IF(J4162&gt;Master!$A$6,"N/A",IF(M4162=0,H4162,IF(P4162="0",0,ROUND(H4162*P4162/O4162,2))))</f>
        <v>0</v>
      </c>
      <c r="R4162" s="37" t="str">
        <f t="shared" si="129"/>
        <v/>
      </c>
    </row>
    <row r="4163" spans="1:18" x14ac:dyDescent="0.2">
      <c r="A4163" s="13"/>
      <c r="B4163" s="1"/>
      <c r="C4163" s="1"/>
      <c r="D4163" s="1"/>
      <c r="E4163" s="1"/>
      <c r="F4163" s="1"/>
      <c r="G4163" s="13"/>
      <c r="H4163" s="9"/>
      <c r="I4163" s="1"/>
      <c r="J4163" s="82"/>
      <c r="K4163" s="53"/>
      <c r="L4163" s="52"/>
      <c r="M4163" s="3"/>
      <c r="N4163" s="3"/>
      <c r="O4163" s="17" t="str">
        <f t="shared" si="128"/>
        <v/>
      </c>
      <c r="P4163" s="18" t="str">
        <f>IF(M4163=0,"",IF(N4163-Master!$A$6&lt;0,"0",IF(M4163&lt;=Master!$A$6,(N4163-Master!$A$6),O4163)))</f>
        <v/>
      </c>
      <c r="Q4163" s="20">
        <f>IF(J4163&gt;Master!$A$6,"N/A",IF(M4163=0,H4163,IF(P4163="0",0,ROUND(H4163*P4163/O4163,2))))</f>
        <v>0</v>
      </c>
      <c r="R4163" s="37" t="str">
        <f t="shared" si="129"/>
        <v/>
      </c>
    </row>
    <row r="4164" spans="1:18" x14ac:dyDescent="0.2">
      <c r="A4164" s="13"/>
      <c r="B4164" s="1"/>
      <c r="C4164" s="1"/>
      <c r="D4164" s="1"/>
      <c r="E4164" s="1"/>
      <c r="F4164" s="1"/>
      <c r="G4164" s="13"/>
      <c r="H4164" s="9"/>
      <c r="I4164" s="1"/>
      <c r="J4164" s="82"/>
      <c r="K4164" s="53"/>
      <c r="L4164" s="52"/>
      <c r="M4164" s="3"/>
      <c r="N4164" s="3"/>
      <c r="O4164" s="17" t="str">
        <f t="shared" si="128"/>
        <v/>
      </c>
      <c r="P4164" s="18" t="str">
        <f>IF(M4164=0,"",IF(N4164-Master!$A$6&lt;0,"0",IF(M4164&lt;=Master!$A$6,(N4164-Master!$A$6),O4164)))</f>
        <v/>
      </c>
      <c r="Q4164" s="20">
        <f>IF(J4164&gt;Master!$A$6,"N/A",IF(M4164=0,H4164,IF(P4164="0",0,ROUND(H4164*P4164/O4164,2))))</f>
        <v>0</v>
      </c>
      <c r="R4164" s="37" t="str">
        <f t="shared" si="129"/>
        <v/>
      </c>
    </row>
    <row r="4165" spans="1:18" x14ac:dyDescent="0.2">
      <c r="A4165" s="13"/>
      <c r="B4165" s="1"/>
      <c r="C4165" s="1"/>
      <c r="D4165" s="1"/>
      <c r="E4165" s="1"/>
      <c r="F4165" s="1"/>
      <c r="G4165" s="13"/>
      <c r="H4165" s="9"/>
      <c r="I4165" s="1"/>
      <c r="J4165" s="82"/>
      <c r="K4165" s="53"/>
      <c r="L4165" s="52"/>
      <c r="M4165" s="3"/>
      <c r="N4165" s="3"/>
      <c r="O4165" s="17" t="str">
        <f t="shared" si="128"/>
        <v/>
      </c>
      <c r="P4165" s="18" t="str">
        <f>IF(M4165=0,"",IF(N4165-Master!$A$6&lt;0,"0",IF(M4165&lt;=Master!$A$6,(N4165-Master!$A$6),O4165)))</f>
        <v/>
      </c>
      <c r="Q4165" s="20">
        <f>IF(J4165&gt;Master!$A$6,"N/A",IF(M4165=0,H4165,IF(P4165="0",0,ROUND(H4165*P4165/O4165,2))))</f>
        <v>0</v>
      </c>
      <c r="R4165" s="37" t="str">
        <f t="shared" si="129"/>
        <v/>
      </c>
    </row>
    <row r="4166" spans="1:18" x14ac:dyDescent="0.2">
      <c r="A4166" s="13"/>
      <c r="B4166" s="1"/>
      <c r="C4166" s="1"/>
      <c r="D4166" s="1"/>
      <c r="E4166" s="1"/>
      <c r="F4166" s="1"/>
      <c r="G4166" s="13"/>
      <c r="H4166" s="9"/>
      <c r="I4166" s="1"/>
      <c r="J4166" s="82"/>
      <c r="K4166" s="53"/>
      <c r="L4166" s="52"/>
      <c r="M4166" s="3"/>
      <c r="N4166" s="3"/>
      <c r="O4166" s="17" t="str">
        <f t="shared" si="128"/>
        <v/>
      </c>
      <c r="P4166" s="18" t="str">
        <f>IF(M4166=0,"",IF(N4166-Master!$A$6&lt;0,"0",IF(M4166&lt;=Master!$A$6,(N4166-Master!$A$6),O4166)))</f>
        <v/>
      </c>
      <c r="Q4166" s="20">
        <f>IF(J4166&gt;Master!$A$6,"N/A",IF(M4166=0,H4166,IF(P4166="0",0,ROUND(H4166*P4166/O4166,2))))</f>
        <v>0</v>
      </c>
      <c r="R4166" s="37" t="str">
        <f t="shared" si="129"/>
        <v/>
      </c>
    </row>
    <row r="4167" spans="1:18" x14ac:dyDescent="0.2">
      <c r="A4167" s="13"/>
      <c r="B4167" s="1"/>
      <c r="C4167" s="1"/>
      <c r="D4167" s="1"/>
      <c r="E4167" s="1"/>
      <c r="F4167" s="1"/>
      <c r="G4167" s="13"/>
      <c r="H4167" s="9"/>
      <c r="I4167" s="1"/>
      <c r="J4167" s="82"/>
      <c r="K4167" s="53"/>
      <c r="L4167" s="52"/>
      <c r="M4167" s="3"/>
      <c r="N4167" s="3"/>
      <c r="O4167" s="17" t="str">
        <f t="shared" si="128"/>
        <v/>
      </c>
      <c r="P4167" s="18" t="str">
        <f>IF(M4167=0,"",IF(N4167-Master!$A$6&lt;0,"0",IF(M4167&lt;=Master!$A$6,(N4167-Master!$A$6),O4167)))</f>
        <v/>
      </c>
      <c r="Q4167" s="20">
        <f>IF(J4167&gt;Master!$A$6,"N/A",IF(M4167=0,H4167,IF(P4167="0",0,ROUND(H4167*P4167/O4167,2))))</f>
        <v>0</v>
      </c>
      <c r="R4167" s="37" t="str">
        <f t="shared" si="129"/>
        <v/>
      </c>
    </row>
    <row r="4168" spans="1:18" x14ac:dyDescent="0.2">
      <c r="A4168" s="13"/>
      <c r="B4168" s="1"/>
      <c r="C4168" s="1"/>
      <c r="D4168" s="1"/>
      <c r="E4168" s="1"/>
      <c r="F4168" s="1"/>
      <c r="G4168" s="13"/>
      <c r="H4168" s="9"/>
      <c r="I4168" s="1"/>
      <c r="J4168" s="82"/>
      <c r="K4168" s="53"/>
      <c r="L4168" s="52"/>
      <c r="M4168" s="3"/>
      <c r="N4168" s="3"/>
      <c r="O4168" s="17" t="str">
        <f t="shared" si="128"/>
        <v/>
      </c>
      <c r="P4168" s="18" t="str">
        <f>IF(M4168=0,"",IF(N4168-Master!$A$6&lt;0,"0",IF(M4168&lt;=Master!$A$6,(N4168-Master!$A$6),O4168)))</f>
        <v/>
      </c>
      <c r="Q4168" s="20">
        <f>IF(J4168&gt;Master!$A$6,"N/A",IF(M4168=0,H4168,IF(P4168="0",0,ROUND(H4168*P4168/O4168,2))))</f>
        <v>0</v>
      </c>
      <c r="R4168" s="37" t="str">
        <f t="shared" si="129"/>
        <v/>
      </c>
    </row>
    <row r="4169" spans="1:18" x14ac:dyDescent="0.2">
      <c r="A4169" s="13"/>
      <c r="B4169" s="1"/>
      <c r="C4169" s="1"/>
      <c r="D4169" s="1"/>
      <c r="E4169" s="1"/>
      <c r="F4169" s="1"/>
      <c r="G4169" s="13"/>
      <c r="H4169" s="9"/>
      <c r="I4169" s="1"/>
      <c r="J4169" s="82"/>
      <c r="K4169" s="53"/>
      <c r="L4169" s="52"/>
      <c r="M4169" s="3"/>
      <c r="N4169" s="3"/>
      <c r="O4169" s="17" t="str">
        <f t="shared" si="128"/>
        <v/>
      </c>
      <c r="P4169" s="18" t="str">
        <f>IF(M4169=0,"",IF(N4169-Master!$A$6&lt;0,"0",IF(M4169&lt;=Master!$A$6,(N4169-Master!$A$6),O4169)))</f>
        <v/>
      </c>
      <c r="Q4169" s="20">
        <f>IF(J4169&gt;Master!$A$6,"N/A",IF(M4169=0,H4169,IF(P4169="0",0,ROUND(H4169*P4169/O4169,2))))</f>
        <v>0</v>
      </c>
      <c r="R4169" s="37" t="str">
        <f t="shared" si="129"/>
        <v/>
      </c>
    </row>
    <row r="4170" spans="1:18" x14ac:dyDescent="0.2">
      <c r="A4170" s="13"/>
      <c r="B4170" s="1"/>
      <c r="C4170" s="1"/>
      <c r="D4170" s="1"/>
      <c r="E4170" s="1"/>
      <c r="F4170" s="1"/>
      <c r="G4170" s="13"/>
      <c r="H4170" s="9"/>
      <c r="I4170" s="1"/>
      <c r="J4170" s="82"/>
      <c r="K4170" s="53"/>
      <c r="L4170" s="52"/>
      <c r="M4170" s="3"/>
      <c r="N4170" s="3"/>
      <c r="O4170" s="17" t="str">
        <f t="shared" si="128"/>
        <v/>
      </c>
      <c r="P4170" s="18" t="str">
        <f>IF(M4170=0,"",IF(N4170-Master!$A$6&lt;0,"0",IF(M4170&lt;=Master!$A$6,(N4170-Master!$A$6),O4170)))</f>
        <v/>
      </c>
      <c r="Q4170" s="20">
        <f>IF(J4170&gt;Master!$A$6,"N/A",IF(M4170=0,H4170,IF(P4170="0",0,ROUND(H4170*P4170/O4170,2))))</f>
        <v>0</v>
      </c>
      <c r="R4170" s="37" t="str">
        <f t="shared" si="129"/>
        <v/>
      </c>
    </row>
    <row r="4171" spans="1:18" x14ac:dyDescent="0.2">
      <c r="A4171" s="13"/>
      <c r="B4171" s="1"/>
      <c r="C4171" s="1"/>
      <c r="D4171" s="1"/>
      <c r="E4171" s="1"/>
      <c r="F4171" s="1"/>
      <c r="G4171" s="13"/>
      <c r="H4171" s="9"/>
      <c r="I4171" s="1"/>
      <c r="J4171" s="82"/>
      <c r="K4171" s="53"/>
      <c r="L4171" s="52"/>
      <c r="M4171" s="3"/>
      <c r="N4171" s="3"/>
      <c r="O4171" s="17" t="str">
        <f t="shared" si="128"/>
        <v/>
      </c>
      <c r="P4171" s="18" t="str">
        <f>IF(M4171=0,"",IF(N4171-Master!$A$6&lt;0,"0",IF(M4171&lt;=Master!$A$6,(N4171-Master!$A$6),O4171)))</f>
        <v/>
      </c>
      <c r="Q4171" s="20">
        <f>IF(J4171&gt;Master!$A$6,"N/A",IF(M4171=0,H4171,IF(P4171="0",0,ROUND(H4171*P4171/O4171,2))))</f>
        <v>0</v>
      </c>
      <c r="R4171" s="37" t="str">
        <f t="shared" si="129"/>
        <v/>
      </c>
    </row>
    <row r="4172" spans="1:18" x14ac:dyDescent="0.2">
      <c r="A4172" s="13"/>
      <c r="B4172" s="1"/>
      <c r="C4172" s="1"/>
      <c r="D4172" s="1"/>
      <c r="E4172" s="1"/>
      <c r="F4172" s="1"/>
      <c r="G4172" s="13"/>
      <c r="H4172" s="9"/>
      <c r="I4172" s="1"/>
      <c r="J4172" s="82"/>
      <c r="K4172" s="53"/>
      <c r="L4172" s="52"/>
      <c r="M4172" s="3"/>
      <c r="N4172" s="3"/>
      <c r="O4172" s="17" t="str">
        <f t="shared" si="128"/>
        <v/>
      </c>
      <c r="P4172" s="18" t="str">
        <f>IF(M4172=0,"",IF(N4172-Master!$A$6&lt;0,"0",IF(M4172&lt;=Master!$A$6,(N4172-Master!$A$6),O4172)))</f>
        <v/>
      </c>
      <c r="Q4172" s="20">
        <f>IF(J4172&gt;Master!$A$6,"N/A",IF(M4172=0,H4172,IF(P4172="0",0,ROUND(H4172*P4172/O4172,2))))</f>
        <v>0</v>
      </c>
      <c r="R4172" s="37" t="str">
        <f t="shared" si="129"/>
        <v/>
      </c>
    </row>
    <row r="4173" spans="1:18" x14ac:dyDescent="0.2">
      <c r="A4173" s="13"/>
      <c r="B4173" s="1"/>
      <c r="C4173" s="1"/>
      <c r="D4173" s="1"/>
      <c r="E4173" s="1"/>
      <c r="F4173" s="1"/>
      <c r="G4173" s="13"/>
      <c r="H4173" s="9"/>
      <c r="I4173" s="1"/>
      <c r="J4173" s="82"/>
      <c r="K4173" s="53"/>
      <c r="L4173" s="52"/>
      <c r="M4173" s="3"/>
      <c r="N4173" s="3"/>
      <c r="O4173" s="17" t="str">
        <f t="shared" si="128"/>
        <v/>
      </c>
      <c r="P4173" s="18" t="str">
        <f>IF(M4173=0,"",IF(N4173-Master!$A$6&lt;0,"0",IF(M4173&lt;=Master!$A$6,(N4173-Master!$A$6),O4173)))</f>
        <v/>
      </c>
      <c r="Q4173" s="20">
        <f>IF(J4173&gt;Master!$A$6,"N/A",IF(M4173=0,H4173,IF(P4173="0",0,ROUND(H4173*P4173/O4173,2))))</f>
        <v>0</v>
      </c>
      <c r="R4173" s="37" t="str">
        <f t="shared" si="129"/>
        <v/>
      </c>
    </row>
    <row r="4174" spans="1:18" x14ac:dyDescent="0.2">
      <c r="A4174" s="13"/>
      <c r="B4174" s="1"/>
      <c r="C4174" s="1"/>
      <c r="D4174" s="1"/>
      <c r="E4174" s="1"/>
      <c r="F4174" s="1"/>
      <c r="G4174" s="13"/>
      <c r="H4174" s="9"/>
      <c r="I4174" s="1"/>
      <c r="J4174" s="82"/>
      <c r="K4174" s="53"/>
      <c r="L4174" s="52"/>
      <c r="M4174" s="3"/>
      <c r="N4174" s="3"/>
      <c r="O4174" s="17" t="str">
        <f t="shared" si="128"/>
        <v/>
      </c>
      <c r="P4174" s="18" t="str">
        <f>IF(M4174=0,"",IF(N4174-Master!$A$6&lt;0,"0",IF(M4174&lt;=Master!$A$6,(N4174-Master!$A$6),O4174)))</f>
        <v/>
      </c>
      <c r="Q4174" s="20">
        <f>IF(J4174&gt;Master!$A$6,"N/A",IF(M4174=0,H4174,IF(P4174="0",0,ROUND(H4174*P4174/O4174,2))))</f>
        <v>0</v>
      </c>
      <c r="R4174" s="37" t="str">
        <f t="shared" si="129"/>
        <v/>
      </c>
    </row>
    <row r="4175" spans="1:18" x14ac:dyDescent="0.2">
      <c r="A4175" s="13"/>
      <c r="B4175" s="1"/>
      <c r="C4175" s="1"/>
      <c r="D4175" s="1"/>
      <c r="E4175" s="1"/>
      <c r="F4175" s="1"/>
      <c r="G4175" s="13"/>
      <c r="H4175" s="9"/>
      <c r="I4175" s="1"/>
      <c r="J4175" s="82"/>
      <c r="K4175" s="53"/>
      <c r="L4175" s="52"/>
      <c r="M4175" s="3"/>
      <c r="N4175" s="3"/>
      <c r="O4175" s="17" t="str">
        <f t="shared" si="128"/>
        <v/>
      </c>
      <c r="P4175" s="18" t="str">
        <f>IF(M4175=0,"",IF(N4175-Master!$A$6&lt;0,"0",IF(M4175&lt;=Master!$A$6,(N4175-Master!$A$6),O4175)))</f>
        <v/>
      </c>
      <c r="Q4175" s="20">
        <f>IF(J4175&gt;Master!$A$6,"N/A",IF(M4175=0,H4175,IF(P4175="0",0,ROUND(H4175*P4175/O4175,2))))</f>
        <v>0</v>
      </c>
      <c r="R4175" s="37" t="str">
        <f t="shared" si="129"/>
        <v/>
      </c>
    </row>
    <row r="4176" spans="1:18" x14ac:dyDescent="0.2">
      <c r="A4176" s="13"/>
      <c r="B4176" s="1"/>
      <c r="C4176" s="1"/>
      <c r="D4176" s="1"/>
      <c r="E4176" s="1"/>
      <c r="F4176" s="1"/>
      <c r="G4176" s="13"/>
      <c r="H4176" s="9"/>
      <c r="I4176" s="1"/>
      <c r="J4176" s="82"/>
      <c r="K4176" s="53"/>
      <c r="L4176" s="52"/>
      <c r="M4176" s="3"/>
      <c r="N4176" s="3"/>
      <c r="O4176" s="17" t="str">
        <f t="shared" si="128"/>
        <v/>
      </c>
      <c r="P4176" s="18" t="str">
        <f>IF(M4176=0,"",IF(N4176-Master!$A$6&lt;0,"0",IF(M4176&lt;=Master!$A$6,(N4176-Master!$A$6),O4176)))</f>
        <v/>
      </c>
      <c r="Q4176" s="20">
        <f>IF(J4176&gt;Master!$A$6,"N/A",IF(M4176=0,H4176,IF(P4176="0",0,ROUND(H4176*P4176/O4176,2))))</f>
        <v>0</v>
      </c>
      <c r="R4176" s="37" t="str">
        <f t="shared" si="129"/>
        <v/>
      </c>
    </row>
    <row r="4177" spans="1:18" x14ac:dyDescent="0.2">
      <c r="A4177" s="13"/>
      <c r="B4177" s="1"/>
      <c r="C4177" s="1"/>
      <c r="D4177" s="1"/>
      <c r="E4177" s="1"/>
      <c r="F4177" s="1"/>
      <c r="G4177" s="13"/>
      <c r="H4177" s="9"/>
      <c r="I4177" s="1"/>
      <c r="J4177" s="82"/>
      <c r="K4177" s="53"/>
      <c r="L4177" s="52"/>
      <c r="M4177" s="3"/>
      <c r="N4177" s="3"/>
      <c r="O4177" s="17" t="str">
        <f t="shared" si="128"/>
        <v/>
      </c>
      <c r="P4177" s="18" t="str">
        <f>IF(M4177=0,"",IF(N4177-Master!$A$6&lt;0,"0",IF(M4177&lt;=Master!$A$6,(N4177-Master!$A$6),O4177)))</f>
        <v/>
      </c>
      <c r="Q4177" s="20">
        <f>IF(J4177&gt;Master!$A$6,"N/A",IF(M4177=0,H4177,IF(P4177="0",0,ROUND(H4177*P4177/O4177,2))))</f>
        <v>0</v>
      </c>
      <c r="R4177" s="37" t="str">
        <f t="shared" si="129"/>
        <v/>
      </c>
    </row>
    <row r="4178" spans="1:18" x14ac:dyDescent="0.2">
      <c r="A4178" s="13"/>
      <c r="B4178" s="1"/>
      <c r="C4178" s="1"/>
      <c r="D4178" s="1"/>
      <c r="E4178" s="1"/>
      <c r="F4178" s="1"/>
      <c r="G4178" s="13"/>
      <c r="H4178" s="9"/>
      <c r="I4178" s="1"/>
      <c r="J4178" s="82"/>
      <c r="K4178" s="53"/>
      <c r="L4178" s="52"/>
      <c r="M4178" s="3"/>
      <c r="N4178" s="3"/>
      <c r="O4178" s="17" t="str">
        <f t="shared" si="128"/>
        <v/>
      </c>
      <c r="P4178" s="18" t="str">
        <f>IF(M4178=0,"",IF(N4178-Master!$A$6&lt;0,"0",IF(M4178&lt;=Master!$A$6,(N4178-Master!$A$6),O4178)))</f>
        <v/>
      </c>
      <c r="Q4178" s="20">
        <f>IF(J4178&gt;Master!$A$6,"N/A",IF(M4178=0,H4178,IF(P4178="0",0,ROUND(H4178*P4178/O4178,2))))</f>
        <v>0</v>
      </c>
      <c r="R4178" s="37" t="str">
        <f t="shared" si="129"/>
        <v/>
      </c>
    </row>
    <row r="4179" spans="1:18" x14ac:dyDescent="0.2">
      <c r="A4179" s="13"/>
      <c r="B4179" s="1"/>
      <c r="C4179" s="1"/>
      <c r="D4179" s="1"/>
      <c r="E4179" s="1"/>
      <c r="F4179" s="1"/>
      <c r="G4179" s="13"/>
      <c r="H4179" s="9"/>
      <c r="I4179" s="1"/>
      <c r="J4179" s="82"/>
      <c r="K4179" s="53"/>
      <c r="L4179" s="52"/>
      <c r="M4179" s="3"/>
      <c r="N4179" s="3"/>
      <c r="O4179" s="17" t="str">
        <f t="shared" si="128"/>
        <v/>
      </c>
      <c r="P4179" s="18" t="str">
        <f>IF(M4179=0,"",IF(N4179-Master!$A$6&lt;0,"0",IF(M4179&lt;=Master!$A$6,(N4179-Master!$A$6),O4179)))</f>
        <v/>
      </c>
      <c r="Q4179" s="20">
        <f>IF(J4179&gt;Master!$A$6,"N/A",IF(M4179=0,H4179,IF(P4179="0",0,ROUND(H4179*P4179/O4179,2))))</f>
        <v>0</v>
      </c>
      <c r="R4179" s="37" t="str">
        <f t="shared" si="129"/>
        <v/>
      </c>
    </row>
    <row r="4180" spans="1:18" x14ac:dyDescent="0.2">
      <c r="A4180" s="13"/>
      <c r="B4180" s="1"/>
      <c r="C4180" s="1"/>
      <c r="D4180" s="1"/>
      <c r="E4180" s="1"/>
      <c r="F4180" s="1"/>
      <c r="G4180" s="13"/>
      <c r="H4180" s="9"/>
      <c r="I4180" s="1"/>
      <c r="J4180" s="82"/>
      <c r="K4180" s="53"/>
      <c r="L4180" s="52"/>
      <c r="M4180" s="3"/>
      <c r="N4180" s="3"/>
      <c r="O4180" s="17" t="str">
        <f t="shared" si="128"/>
        <v/>
      </c>
      <c r="P4180" s="18" t="str">
        <f>IF(M4180=0,"",IF(N4180-Master!$A$6&lt;0,"0",IF(M4180&lt;=Master!$A$6,(N4180-Master!$A$6),O4180)))</f>
        <v/>
      </c>
      <c r="Q4180" s="20">
        <f>IF(J4180&gt;Master!$A$6,"N/A",IF(M4180=0,H4180,IF(P4180="0",0,ROUND(H4180*P4180/O4180,2))))</f>
        <v>0</v>
      </c>
      <c r="R4180" s="37" t="str">
        <f t="shared" si="129"/>
        <v/>
      </c>
    </row>
    <row r="4181" spans="1:18" x14ac:dyDescent="0.2">
      <c r="A4181" s="13"/>
      <c r="B4181" s="1"/>
      <c r="C4181" s="1"/>
      <c r="D4181" s="1"/>
      <c r="E4181" s="1"/>
      <c r="F4181" s="1"/>
      <c r="G4181" s="13"/>
      <c r="H4181" s="9"/>
      <c r="I4181" s="1"/>
      <c r="J4181" s="82"/>
      <c r="K4181" s="53"/>
      <c r="L4181" s="52"/>
      <c r="M4181" s="3"/>
      <c r="N4181" s="3"/>
      <c r="O4181" s="17" t="str">
        <f t="shared" ref="O4181:O4244" si="130">IF(M4181=0,"",(N4181-M4181+1))</f>
        <v/>
      </c>
      <c r="P4181" s="18" t="str">
        <f>IF(M4181=0,"",IF(N4181-Master!$A$6&lt;0,"0",IF(M4181&lt;=Master!$A$6,(N4181-Master!$A$6),O4181)))</f>
        <v/>
      </c>
      <c r="Q4181" s="20">
        <f>IF(J4181&gt;Master!$A$6,"N/A",IF(M4181=0,H4181,IF(P4181="0",0,ROUND(H4181*P4181/O4181,2))))</f>
        <v>0</v>
      </c>
      <c r="R4181" s="37" t="str">
        <f t="shared" ref="R4181:R4244" si="131">CLEAN(IF(H4181=0,"",IF(ISBLANK(H4181),LEFT("Defer "&amp;K4181,35),LEFT("Defer "&amp;I4181&amp;" "&amp;K4181,35))))</f>
        <v/>
      </c>
    </row>
    <row r="4182" spans="1:18" x14ac:dyDescent="0.2">
      <c r="A4182" s="13"/>
      <c r="B4182" s="1"/>
      <c r="C4182" s="1"/>
      <c r="D4182" s="1"/>
      <c r="E4182" s="1"/>
      <c r="F4182" s="1"/>
      <c r="G4182" s="13"/>
      <c r="H4182" s="9"/>
      <c r="I4182" s="1"/>
      <c r="J4182" s="82"/>
      <c r="K4182" s="53"/>
      <c r="L4182" s="52"/>
      <c r="M4182" s="3"/>
      <c r="N4182" s="3"/>
      <c r="O4182" s="17" t="str">
        <f t="shared" si="130"/>
        <v/>
      </c>
      <c r="P4182" s="18" t="str">
        <f>IF(M4182=0,"",IF(N4182-Master!$A$6&lt;0,"0",IF(M4182&lt;=Master!$A$6,(N4182-Master!$A$6),O4182)))</f>
        <v/>
      </c>
      <c r="Q4182" s="20">
        <f>IF(J4182&gt;Master!$A$6,"N/A",IF(M4182=0,H4182,IF(P4182="0",0,ROUND(H4182*P4182/O4182,2))))</f>
        <v>0</v>
      </c>
      <c r="R4182" s="37" t="str">
        <f t="shared" si="131"/>
        <v/>
      </c>
    </row>
    <row r="4183" spans="1:18" x14ac:dyDescent="0.2">
      <c r="A4183" s="13"/>
      <c r="B4183" s="1"/>
      <c r="C4183" s="1"/>
      <c r="D4183" s="1"/>
      <c r="E4183" s="1"/>
      <c r="F4183" s="1"/>
      <c r="G4183" s="13"/>
      <c r="H4183" s="9"/>
      <c r="I4183" s="1"/>
      <c r="J4183" s="82"/>
      <c r="K4183" s="53"/>
      <c r="L4183" s="52"/>
      <c r="M4183" s="3"/>
      <c r="N4183" s="3"/>
      <c r="O4183" s="17" t="str">
        <f t="shared" si="130"/>
        <v/>
      </c>
      <c r="P4183" s="18" t="str">
        <f>IF(M4183=0,"",IF(N4183-Master!$A$6&lt;0,"0",IF(M4183&lt;=Master!$A$6,(N4183-Master!$A$6),O4183)))</f>
        <v/>
      </c>
      <c r="Q4183" s="20">
        <f>IF(J4183&gt;Master!$A$6,"N/A",IF(M4183=0,H4183,IF(P4183="0",0,ROUND(H4183*P4183/O4183,2))))</f>
        <v>0</v>
      </c>
      <c r="R4183" s="37" t="str">
        <f t="shared" si="131"/>
        <v/>
      </c>
    </row>
    <row r="4184" spans="1:18" x14ac:dyDescent="0.2">
      <c r="A4184" s="13"/>
      <c r="B4184" s="1"/>
      <c r="C4184" s="1"/>
      <c r="D4184" s="1"/>
      <c r="E4184" s="1"/>
      <c r="F4184" s="1"/>
      <c r="G4184" s="13"/>
      <c r="H4184" s="9"/>
      <c r="I4184" s="1"/>
      <c r="J4184" s="82"/>
      <c r="K4184" s="53"/>
      <c r="L4184" s="52"/>
      <c r="M4184" s="3"/>
      <c r="N4184" s="3"/>
      <c r="O4184" s="17" t="str">
        <f t="shared" si="130"/>
        <v/>
      </c>
      <c r="P4184" s="18" t="str">
        <f>IF(M4184=0,"",IF(N4184-Master!$A$6&lt;0,"0",IF(M4184&lt;=Master!$A$6,(N4184-Master!$A$6),O4184)))</f>
        <v/>
      </c>
      <c r="Q4184" s="20">
        <f>IF(J4184&gt;Master!$A$6,"N/A",IF(M4184=0,H4184,IF(P4184="0",0,ROUND(H4184*P4184/O4184,2))))</f>
        <v>0</v>
      </c>
      <c r="R4184" s="37" t="str">
        <f t="shared" si="131"/>
        <v/>
      </c>
    </row>
    <row r="4185" spans="1:18" x14ac:dyDescent="0.2">
      <c r="A4185" s="13"/>
      <c r="B4185" s="1"/>
      <c r="C4185" s="1"/>
      <c r="D4185" s="1"/>
      <c r="E4185" s="1"/>
      <c r="F4185" s="1"/>
      <c r="G4185" s="13"/>
      <c r="H4185" s="9"/>
      <c r="I4185" s="1"/>
      <c r="J4185" s="82"/>
      <c r="K4185" s="53"/>
      <c r="L4185" s="52"/>
      <c r="M4185" s="3"/>
      <c r="N4185" s="3"/>
      <c r="O4185" s="17" t="str">
        <f t="shared" si="130"/>
        <v/>
      </c>
      <c r="P4185" s="18" t="str">
        <f>IF(M4185=0,"",IF(N4185-Master!$A$6&lt;0,"0",IF(M4185&lt;=Master!$A$6,(N4185-Master!$A$6),O4185)))</f>
        <v/>
      </c>
      <c r="Q4185" s="20">
        <f>IF(J4185&gt;Master!$A$6,"N/A",IF(M4185=0,H4185,IF(P4185="0",0,ROUND(H4185*P4185/O4185,2))))</f>
        <v>0</v>
      </c>
      <c r="R4185" s="37" t="str">
        <f t="shared" si="131"/>
        <v/>
      </c>
    </row>
    <row r="4186" spans="1:18" x14ac:dyDescent="0.2">
      <c r="A4186" s="13"/>
      <c r="B4186" s="1"/>
      <c r="C4186" s="1"/>
      <c r="D4186" s="1"/>
      <c r="E4186" s="1"/>
      <c r="F4186" s="1"/>
      <c r="G4186" s="13"/>
      <c r="H4186" s="9"/>
      <c r="I4186" s="1"/>
      <c r="J4186" s="82"/>
      <c r="K4186" s="53"/>
      <c r="L4186" s="52"/>
      <c r="M4186" s="3"/>
      <c r="N4186" s="3"/>
      <c r="O4186" s="17" t="str">
        <f t="shared" si="130"/>
        <v/>
      </c>
      <c r="P4186" s="18" t="str">
        <f>IF(M4186=0,"",IF(N4186-Master!$A$6&lt;0,"0",IF(M4186&lt;=Master!$A$6,(N4186-Master!$A$6),O4186)))</f>
        <v/>
      </c>
      <c r="Q4186" s="20">
        <f>IF(J4186&gt;Master!$A$6,"N/A",IF(M4186=0,H4186,IF(P4186="0",0,ROUND(H4186*P4186/O4186,2))))</f>
        <v>0</v>
      </c>
      <c r="R4186" s="37" t="str">
        <f t="shared" si="131"/>
        <v/>
      </c>
    </row>
    <row r="4187" spans="1:18" x14ac:dyDescent="0.2">
      <c r="A4187" s="13"/>
      <c r="B4187" s="1"/>
      <c r="C4187" s="1"/>
      <c r="D4187" s="1"/>
      <c r="E4187" s="1"/>
      <c r="F4187" s="1"/>
      <c r="G4187" s="13"/>
      <c r="H4187" s="9"/>
      <c r="I4187" s="1"/>
      <c r="J4187" s="82"/>
      <c r="K4187" s="53"/>
      <c r="L4187" s="52"/>
      <c r="M4187" s="3"/>
      <c r="N4187" s="3"/>
      <c r="O4187" s="17" t="str">
        <f t="shared" si="130"/>
        <v/>
      </c>
      <c r="P4187" s="18" t="str">
        <f>IF(M4187=0,"",IF(N4187-Master!$A$6&lt;0,"0",IF(M4187&lt;=Master!$A$6,(N4187-Master!$A$6),O4187)))</f>
        <v/>
      </c>
      <c r="Q4187" s="20">
        <f>IF(J4187&gt;Master!$A$6,"N/A",IF(M4187=0,H4187,IF(P4187="0",0,ROUND(H4187*P4187/O4187,2))))</f>
        <v>0</v>
      </c>
      <c r="R4187" s="37" t="str">
        <f t="shared" si="131"/>
        <v/>
      </c>
    </row>
    <row r="4188" spans="1:18" x14ac:dyDescent="0.2">
      <c r="A4188" s="13"/>
      <c r="B4188" s="1"/>
      <c r="C4188" s="1"/>
      <c r="D4188" s="1"/>
      <c r="E4188" s="1"/>
      <c r="F4188" s="1"/>
      <c r="G4188" s="13"/>
      <c r="H4188" s="9"/>
      <c r="I4188" s="1"/>
      <c r="J4188" s="82"/>
      <c r="K4188" s="53"/>
      <c r="L4188" s="52"/>
      <c r="M4188" s="3"/>
      <c r="N4188" s="3"/>
      <c r="O4188" s="17" t="str">
        <f t="shared" si="130"/>
        <v/>
      </c>
      <c r="P4188" s="18" t="str">
        <f>IF(M4188=0,"",IF(N4188-Master!$A$6&lt;0,"0",IF(M4188&lt;=Master!$A$6,(N4188-Master!$A$6),O4188)))</f>
        <v/>
      </c>
      <c r="Q4188" s="20">
        <f>IF(J4188&gt;Master!$A$6,"N/A",IF(M4188=0,H4188,IF(P4188="0",0,ROUND(H4188*P4188/O4188,2))))</f>
        <v>0</v>
      </c>
      <c r="R4188" s="37" t="str">
        <f t="shared" si="131"/>
        <v/>
      </c>
    </row>
    <row r="4189" spans="1:18" x14ac:dyDescent="0.2">
      <c r="A4189" s="13"/>
      <c r="B4189" s="1"/>
      <c r="C4189" s="1"/>
      <c r="D4189" s="1"/>
      <c r="E4189" s="1"/>
      <c r="F4189" s="1"/>
      <c r="G4189" s="13"/>
      <c r="H4189" s="9"/>
      <c r="I4189" s="1"/>
      <c r="J4189" s="82"/>
      <c r="K4189" s="53"/>
      <c r="L4189" s="52"/>
      <c r="M4189" s="3"/>
      <c r="N4189" s="3"/>
      <c r="O4189" s="17" t="str">
        <f t="shared" si="130"/>
        <v/>
      </c>
      <c r="P4189" s="18" t="str">
        <f>IF(M4189=0,"",IF(N4189-Master!$A$6&lt;0,"0",IF(M4189&lt;=Master!$A$6,(N4189-Master!$A$6),O4189)))</f>
        <v/>
      </c>
      <c r="Q4189" s="20">
        <f>IF(J4189&gt;Master!$A$6,"N/A",IF(M4189=0,H4189,IF(P4189="0",0,ROUND(H4189*P4189/O4189,2))))</f>
        <v>0</v>
      </c>
      <c r="R4189" s="37" t="str">
        <f t="shared" si="131"/>
        <v/>
      </c>
    </row>
    <row r="4190" spans="1:18" x14ac:dyDescent="0.2">
      <c r="A4190" s="13"/>
      <c r="B4190" s="1"/>
      <c r="C4190" s="1"/>
      <c r="D4190" s="1"/>
      <c r="E4190" s="1"/>
      <c r="F4190" s="1"/>
      <c r="G4190" s="13"/>
      <c r="H4190" s="9"/>
      <c r="I4190" s="1"/>
      <c r="J4190" s="82"/>
      <c r="K4190" s="53"/>
      <c r="L4190" s="52"/>
      <c r="M4190" s="3"/>
      <c r="N4190" s="3"/>
      <c r="O4190" s="17" t="str">
        <f t="shared" si="130"/>
        <v/>
      </c>
      <c r="P4190" s="18" t="str">
        <f>IF(M4190=0,"",IF(N4190-Master!$A$6&lt;0,"0",IF(M4190&lt;=Master!$A$6,(N4190-Master!$A$6),O4190)))</f>
        <v/>
      </c>
      <c r="Q4190" s="20">
        <f>IF(J4190&gt;Master!$A$6,"N/A",IF(M4190=0,H4190,IF(P4190="0",0,ROUND(H4190*P4190/O4190,2))))</f>
        <v>0</v>
      </c>
      <c r="R4190" s="37" t="str">
        <f t="shared" si="131"/>
        <v/>
      </c>
    </row>
    <row r="4191" spans="1:18" x14ac:dyDescent="0.2">
      <c r="A4191" s="13"/>
      <c r="B4191" s="1"/>
      <c r="C4191" s="1"/>
      <c r="D4191" s="1"/>
      <c r="E4191" s="1"/>
      <c r="F4191" s="1"/>
      <c r="G4191" s="13"/>
      <c r="H4191" s="9"/>
      <c r="I4191" s="1"/>
      <c r="J4191" s="82"/>
      <c r="K4191" s="53"/>
      <c r="L4191" s="52"/>
      <c r="M4191" s="3"/>
      <c r="N4191" s="3"/>
      <c r="O4191" s="17" t="str">
        <f t="shared" si="130"/>
        <v/>
      </c>
      <c r="P4191" s="18" t="str">
        <f>IF(M4191=0,"",IF(N4191-Master!$A$6&lt;0,"0",IF(M4191&lt;=Master!$A$6,(N4191-Master!$A$6),O4191)))</f>
        <v/>
      </c>
      <c r="Q4191" s="20">
        <f>IF(J4191&gt;Master!$A$6,"N/A",IF(M4191=0,H4191,IF(P4191="0",0,ROUND(H4191*P4191/O4191,2))))</f>
        <v>0</v>
      </c>
      <c r="R4191" s="37" t="str">
        <f t="shared" si="131"/>
        <v/>
      </c>
    </row>
    <row r="4192" spans="1:18" x14ac:dyDescent="0.2">
      <c r="A4192" s="13"/>
      <c r="B4192" s="1"/>
      <c r="C4192" s="1"/>
      <c r="D4192" s="1"/>
      <c r="E4192" s="1"/>
      <c r="F4192" s="1"/>
      <c r="G4192" s="13"/>
      <c r="H4192" s="9"/>
      <c r="I4192" s="1"/>
      <c r="J4192" s="82"/>
      <c r="K4192" s="53"/>
      <c r="L4192" s="52"/>
      <c r="M4192" s="3"/>
      <c r="N4192" s="3"/>
      <c r="O4192" s="17" t="str">
        <f t="shared" si="130"/>
        <v/>
      </c>
      <c r="P4192" s="18" t="str">
        <f>IF(M4192=0,"",IF(N4192-Master!$A$6&lt;0,"0",IF(M4192&lt;=Master!$A$6,(N4192-Master!$A$6),O4192)))</f>
        <v/>
      </c>
      <c r="Q4192" s="20">
        <f>IF(J4192&gt;Master!$A$6,"N/A",IF(M4192=0,H4192,IF(P4192="0",0,ROUND(H4192*P4192/O4192,2))))</f>
        <v>0</v>
      </c>
      <c r="R4192" s="37" t="str">
        <f t="shared" si="131"/>
        <v/>
      </c>
    </row>
    <row r="4193" spans="1:18" x14ac:dyDescent="0.2">
      <c r="A4193" s="13"/>
      <c r="B4193" s="1"/>
      <c r="C4193" s="1"/>
      <c r="D4193" s="1"/>
      <c r="E4193" s="1"/>
      <c r="F4193" s="1"/>
      <c r="G4193" s="13"/>
      <c r="H4193" s="9"/>
      <c r="I4193" s="1"/>
      <c r="J4193" s="82"/>
      <c r="K4193" s="53"/>
      <c r="L4193" s="52"/>
      <c r="M4193" s="3"/>
      <c r="N4193" s="3"/>
      <c r="O4193" s="17" t="str">
        <f t="shared" si="130"/>
        <v/>
      </c>
      <c r="P4193" s="18" t="str">
        <f>IF(M4193=0,"",IF(N4193-Master!$A$6&lt;0,"0",IF(M4193&lt;=Master!$A$6,(N4193-Master!$A$6),O4193)))</f>
        <v/>
      </c>
      <c r="Q4193" s="20">
        <f>IF(J4193&gt;Master!$A$6,"N/A",IF(M4193=0,H4193,IF(P4193="0",0,ROUND(H4193*P4193/O4193,2))))</f>
        <v>0</v>
      </c>
      <c r="R4193" s="37" t="str">
        <f t="shared" si="131"/>
        <v/>
      </c>
    </row>
    <row r="4194" spans="1:18" x14ac:dyDescent="0.2">
      <c r="A4194" s="13"/>
      <c r="B4194" s="1"/>
      <c r="C4194" s="1"/>
      <c r="D4194" s="1"/>
      <c r="E4194" s="1"/>
      <c r="F4194" s="1"/>
      <c r="G4194" s="13"/>
      <c r="H4194" s="9"/>
      <c r="I4194" s="1"/>
      <c r="J4194" s="82"/>
      <c r="K4194" s="53"/>
      <c r="L4194" s="52"/>
      <c r="M4194" s="3"/>
      <c r="N4194" s="3"/>
      <c r="O4194" s="17" t="str">
        <f t="shared" si="130"/>
        <v/>
      </c>
      <c r="P4194" s="18" t="str">
        <f>IF(M4194=0,"",IF(N4194-Master!$A$6&lt;0,"0",IF(M4194&lt;=Master!$A$6,(N4194-Master!$A$6),O4194)))</f>
        <v/>
      </c>
      <c r="Q4194" s="20">
        <f>IF(J4194&gt;Master!$A$6,"N/A",IF(M4194=0,H4194,IF(P4194="0",0,ROUND(H4194*P4194/O4194,2))))</f>
        <v>0</v>
      </c>
      <c r="R4194" s="37" t="str">
        <f t="shared" si="131"/>
        <v/>
      </c>
    </row>
    <row r="4195" spans="1:18" x14ac:dyDescent="0.2">
      <c r="A4195" s="13"/>
      <c r="B4195" s="1"/>
      <c r="C4195" s="1"/>
      <c r="D4195" s="1"/>
      <c r="E4195" s="1"/>
      <c r="F4195" s="1"/>
      <c r="G4195" s="13"/>
      <c r="H4195" s="9"/>
      <c r="I4195" s="1"/>
      <c r="J4195" s="82"/>
      <c r="K4195" s="53"/>
      <c r="L4195" s="52"/>
      <c r="M4195" s="3"/>
      <c r="N4195" s="3"/>
      <c r="O4195" s="17" t="str">
        <f t="shared" si="130"/>
        <v/>
      </c>
      <c r="P4195" s="18" t="str">
        <f>IF(M4195=0,"",IF(N4195-Master!$A$6&lt;0,"0",IF(M4195&lt;=Master!$A$6,(N4195-Master!$A$6),O4195)))</f>
        <v/>
      </c>
      <c r="Q4195" s="20">
        <f>IF(J4195&gt;Master!$A$6,"N/A",IF(M4195=0,H4195,IF(P4195="0",0,ROUND(H4195*P4195/O4195,2))))</f>
        <v>0</v>
      </c>
      <c r="R4195" s="37" t="str">
        <f t="shared" si="131"/>
        <v/>
      </c>
    </row>
    <row r="4196" spans="1:18" x14ac:dyDescent="0.2">
      <c r="A4196" s="13"/>
      <c r="B4196" s="1"/>
      <c r="C4196" s="1"/>
      <c r="D4196" s="1"/>
      <c r="E4196" s="1"/>
      <c r="F4196" s="1"/>
      <c r="G4196" s="13"/>
      <c r="H4196" s="9"/>
      <c r="I4196" s="1"/>
      <c r="J4196" s="82"/>
      <c r="K4196" s="53"/>
      <c r="L4196" s="52"/>
      <c r="M4196" s="3"/>
      <c r="N4196" s="3"/>
      <c r="O4196" s="17" t="str">
        <f t="shared" si="130"/>
        <v/>
      </c>
      <c r="P4196" s="18" t="str">
        <f>IF(M4196=0,"",IF(N4196-Master!$A$6&lt;0,"0",IF(M4196&lt;=Master!$A$6,(N4196-Master!$A$6),O4196)))</f>
        <v/>
      </c>
      <c r="Q4196" s="20">
        <f>IF(J4196&gt;Master!$A$6,"N/A",IF(M4196=0,H4196,IF(P4196="0",0,ROUND(H4196*P4196/O4196,2))))</f>
        <v>0</v>
      </c>
      <c r="R4196" s="37" t="str">
        <f t="shared" si="131"/>
        <v/>
      </c>
    </row>
    <row r="4197" spans="1:18" x14ac:dyDescent="0.2">
      <c r="A4197" s="13"/>
      <c r="B4197" s="1"/>
      <c r="C4197" s="1"/>
      <c r="D4197" s="1"/>
      <c r="E4197" s="1"/>
      <c r="F4197" s="1"/>
      <c r="G4197" s="13"/>
      <c r="H4197" s="9"/>
      <c r="I4197" s="1"/>
      <c r="J4197" s="82"/>
      <c r="K4197" s="53"/>
      <c r="L4197" s="52"/>
      <c r="M4197" s="3"/>
      <c r="N4197" s="3"/>
      <c r="O4197" s="17" t="str">
        <f t="shared" si="130"/>
        <v/>
      </c>
      <c r="P4197" s="18" t="str">
        <f>IF(M4197=0,"",IF(N4197-Master!$A$6&lt;0,"0",IF(M4197&lt;=Master!$A$6,(N4197-Master!$A$6),O4197)))</f>
        <v/>
      </c>
      <c r="Q4197" s="20">
        <f>IF(J4197&gt;Master!$A$6,"N/A",IF(M4197=0,H4197,IF(P4197="0",0,ROUND(H4197*P4197/O4197,2))))</f>
        <v>0</v>
      </c>
      <c r="R4197" s="37" t="str">
        <f t="shared" si="131"/>
        <v/>
      </c>
    </row>
    <row r="4198" spans="1:18" x14ac:dyDescent="0.2">
      <c r="A4198" s="13"/>
      <c r="B4198" s="1"/>
      <c r="C4198" s="1"/>
      <c r="D4198" s="1"/>
      <c r="E4198" s="1"/>
      <c r="F4198" s="1"/>
      <c r="G4198" s="13"/>
      <c r="H4198" s="9"/>
      <c r="I4198" s="1"/>
      <c r="J4198" s="82"/>
      <c r="K4198" s="53"/>
      <c r="L4198" s="52"/>
      <c r="M4198" s="3"/>
      <c r="N4198" s="3"/>
      <c r="O4198" s="17" t="str">
        <f t="shared" si="130"/>
        <v/>
      </c>
      <c r="P4198" s="18" t="str">
        <f>IF(M4198=0,"",IF(N4198-Master!$A$6&lt;0,"0",IF(M4198&lt;=Master!$A$6,(N4198-Master!$A$6),O4198)))</f>
        <v/>
      </c>
      <c r="Q4198" s="20">
        <f>IF(J4198&gt;Master!$A$6,"N/A",IF(M4198=0,H4198,IF(P4198="0",0,ROUND(H4198*P4198/O4198,2))))</f>
        <v>0</v>
      </c>
      <c r="R4198" s="37" t="str">
        <f t="shared" si="131"/>
        <v/>
      </c>
    </row>
    <row r="4199" spans="1:18" x14ac:dyDescent="0.2">
      <c r="A4199" s="13"/>
      <c r="B4199" s="1"/>
      <c r="C4199" s="1"/>
      <c r="D4199" s="1"/>
      <c r="E4199" s="1"/>
      <c r="F4199" s="1"/>
      <c r="G4199" s="13"/>
      <c r="H4199" s="9"/>
      <c r="I4199" s="1"/>
      <c r="J4199" s="82"/>
      <c r="K4199" s="53"/>
      <c r="L4199" s="52"/>
      <c r="M4199" s="3"/>
      <c r="N4199" s="3"/>
      <c r="O4199" s="17" t="str">
        <f t="shared" si="130"/>
        <v/>
      </c>
      <c r="P4199" s="18" t="str">
        <f>IF(M4199=0,"",IF(N4199-Master!$A$6&lt;0,"0",IF(M4199&lt;=Master!$A$6,(N4199-Master!$A$6),O4199)))</f>
        <v/>
      </c>
      <c r="Q4199" s="20">
        <f>IF(J4199&gt;Master!$A$6,"N/A",IF(M4199=0,H4199,IF(P4199="0",0,ROUND(H4199*P4199/O4199,2))))</f>
        <v>0</v>
      </c>
      <c r="R4199" s="37" t="str">
        <f t="shared" si="131"/>
        <v/>
      </c>
    </row>
    <row r="4200" spans="1:18" x14ac:dyDescent="0.2">
      <c r="A4200" s="13"/>
      <c r="B4200" s="1"/>
      <c r="C4200" s="1"/>
      <c r="D4200" s="1"/>
      <c r="E4200" s="1"/>
      <c r="F4200" s="1"/>
      <c r="G4200" s="13"/>
      <c r="H4200" s="9"/>
      <c r="I4200" s="1"/>
      <c r="J4200" s="82"/>
      <c r="K4200" s="53"/>
      <c r="L4200" s="52"/>
      <c r="M4200" s="3"/>
      <c r="N4200" s="3"/>
      <c r="O4200" s="17" t="str">
        <f t="shared" si="130"/>
        <v/>
      </c>
      <c r="P4200" s="18" t="str">
        <f>IF(M4200=0,"",IF(N4200-Master!$A$6&lt;0,"0",IF(M4200&lt;=Master!$A$6,(N4200-Master!$A$6),O4200)))</f>
        <v/>
      </c>
      <c r="Q4200" s="20">
        <f>IF(J4200&gt;Master!$A$6,"N/A",IF(M4200=0,H4200,IF(P4200="0",0,ROUND(H4200*P4200/O4200,2))))</f>
        <v>0</v>
      </c>
      <c r="R4200" s="37" t="str">
        <f t="shared" si="131"/>
        <v/>
      </c>
    </row>
    <row r="4201" spans="1:18" x14ac:dyDescent="0.2">
      <c r="A4201" s="13"/>
      <c r="B4201" s="1"/>
      <c r="C4201" s="1"/>
      <c r="D4201" s="1"/>
      <c r="E4201" s="1"/>
      <c r="F4201" s="1"/>
      <c r="G4201" s="13"/>
      <c r="H4201" s="9"/>
      <c r="I4201" s="1"/>
      <c r="J4201" s="82"/>
      <c r="K4201" s="53"/>
      <c r="L4201" s="52"/>
      <c r="M4201" s="3"/>
      <c r="N4201" s="3"/>
      <c r="O4201" s="17" t="str">
        <f t="shared" si="130"/>
        <v/>
      </c>
      <c r="P4201" s="18" t="str">
        <f>IF(M4201=0,"",IF(N4201-Master!$A$6&lt;0,"0",IF(M4201&lt;=Master!$A$6,(N4201-Master!$A$6),O4201)))</f>
        <v/>
      </c>
      <c r="Q4201" s="20">
        <f>IF(J4201&gt;Master!$A$6,"N/A",IF(M4201=0,H4201,IF(P4201="0",0,ROUND(H4201*P4201/O4201,2))))</f>
        <v>0</v>
      </c>
      <c r="R4201" s="37" t="str">
        <f t="shared" si="131"/>
        <v/>
      </c>
    </row>
    <row r="4202" spans="1:18" x14ac:dyDescent="0.2">
      <c r="A4202" s="13"/>
      <c r="B4202" s="1"/>
      <c r="C4202" s="1"/>
      <c r="D4202" s="1"/>
      <c r="E4202" s="1"/>
      <c r="F4202" s="1"/>
      <c r="G4202" s="13"/>
      <c r="H4202" s="9"/>
      <c r="I4202" s="1"/>
      <c r="J4202" s="82"/>
      <c r="K4202" s="53"/>
      <c r="L4202" s="52"/>
      <c r="M4202" s="3"/>
      <c r="N4202" s="3"/>
      <c r="O4202" s="17" t="str">
        <f t="shared" si="130"/>
        <v/>
      </c>
      <c r="P4202" s="18" t="str">
        <f>IF(M4202=0,"",IF(N4202-Master!$A$6&lt;0,"0",IF(M4202&lt;=Master!$A$6,(N4202-Master!$A$6),O4202)))</f>
        <v/>
      </c>
      <c r="Q4202" s="20">
        <f>IF(J4202&gt;Master!$A$6,"N/A",IF(M4202=0,H4202,IF(P4202="0",0,ROUND(H4202*P4202/O4202,2))))</f>
        <v>0</v>
      </c>
      <c r="R4202" s="37" t="str">
        <f t="shared" si="131"/>
        <v/>
      </c>
    </row>
    <row r="4203" spans="1:18" x14ac:dyDescent="0.2">
      <c r="A4203" s="13"/>
      <c r="B4203" s="1"/>
      <c r="C4203" s="1"/>
      <c r="D4203" s="1"/>
      <c r="E4203" s="1"/>
      <c r="F4203" s="1"/>
      <c r="G4203" s="13"/>
      <c r="H4203" s="9"/>
      <c r="I4203" s="1"/>
      <c r="J4203" s="82"/>
      <c r="K4203" s="53"/>
      <c r="L4203" s="52"/>
      <c r="M4203" s="3"/>
      <c r="N4203" s="3"/>
      <c r="O4203" s="17" t="str">
        <f t="shared" si="130"/>
        <v/>
      </c>
      <c r="P4203" s="18" t="str">
        <f>IF(M4203=0,"",IF(N4203-Master!$A$6&lt;0,"0",IF(M4203&lt;=Master!$A$6,(N4203-Master!$A$6),O4203)))</f>
        <v/>
      </c>
      <c r="Q4203" s="20">
        <f>IF(J4203&gt;Master!$A$6,"N/A",IF(M4203=0,H4203,IF(P4203="0",0,ROUND(H4203*P4203/O4203,2))))</f>
        <v>0</v>
      </c>
      <c r="R4203" s="37" t="str">
        <f t="shared" si="131"/>
        <v/>
      </c>
    </row>
    <row r="4204" spans="1:18" x14ac:dyDescent="0.2">
      <c r="A4204" s="13"/>
      <c r="B4204" s="1"/>
      <c r="C4204" s="1"/>
      <c r="D4204" s="1"/>
      <c r="E4204" s="1"/>
      <c r="F4204" s="1"/>
      <c r="G4204" s="13"/>
      <c r="H4204" s="9"/>
      <c r="I4204" s="1"/>
      <c r="J4204" s="82"/>
      <c r="K4204" s="53"/>
      <c r="L4204" s="52"/>
      <c r="M4204" s="3"/>
      <c r="N4204" s="3"/>
      <c r="O4204" s="17" t="str">
        <f t="shared" si="130"/>
        <v/>
      </c>
      <c r="P4204" s="18" t="str">
        <f>IF(M4204=0,"",IF(N4204-Master!$A$6&lt;0,"0",IF(M4204&lt;=Master!$A$6,(N4204-Master!$A$6),O4204)))</f>
        <v/>
      </c>
      <c r="Q4204" s="20">
        <f>IF(J4204&gt;Master!$A$6,"N/A",IF(M4204=0,H4204,IF(P4204="0",0,ROUND(H4204*P4204/O4204,2))))</f>
        <v>0</v>
      </c>
      <c r="R4204" s="37" t="str">
        <f t="shared" si="131"/>
        <v/>
      </c>
    </row>
    <row r="4205" spans="1:18" x14ac:dyDescent="0.2">
      <c r="A4205" s="13"/>
      <c r="B4205" s="1"/>
      <c r="C4205" s="1"/>
      <c r="D4205" s="1"/>
      <c r="E4205" s="1"/>
      <c r="F4205" s="1"/>
      <c r="G4205" s="13"/>
      <c r="H4205" s="9"/>
      <c r="I4205" s="1"/>
      <c r="J4205" s="82"/>
      <c r="K4205" s="53"/>
      <c r="L4205" s="52"/>
      <c r="M4205" s="3"/>
      <c r="N4205" s="3"/>
      <c r="O4205" s="17" t="str">
        <f t="shared" si="130"/>
        <v/>
      </c>
      <c r="P4205" s="18" t="str">
        <f>IF(M4205=0,"",IF(N4205-Master!$A$6&lt;0,"0",IF(M4205&lt;=Master!$A$6,(N4205-Master!$A$6),O4205)))</f>
        <v/>
      </c>
      <c r="Q4205" s="20">
        <f>IF(J4205&gt;Master!$A$6,"N/A",IF(M4205=0,H4205,IF(P4205="0",0,ROUND(H4205*P4205/O4205,2))))</f>
        <v>0</v>
      </c>
      <c r="R4205" s="37" t="str">
        <f t="shared" si="131"/>
        <v/>
      </c>
    </row>
    <row r="4206" spans="1:18" x14ac:dyDescent="0.2">
      <c r="A4206" s="13"/>
      <c r="B4206" s="1"/>
      <c r="C4206" s="1"/>
      <c r="D4206" s="1"/>
      <c r="E4206" s="1"/>
      <c r="F4206" s="1"/>
      <c r="G4206" s="13"/>
      <c r="H4206" s="9"/>
      <c r="I4206" s="1"/>
      <c r="J4206" s="82"/>
      <c r="K4206" s="53"/>
      <c r="L4206" s="52"/>
      <c r="M4206" s="3"/>
      <c r="N4206" s="3"/>
      <c r="O4206" s="17" t="str">
        <f t="shared" si="130"/>
        <v/>
      </c>
      <c r="P4206" s="18" t="str">
        <f>IF(M4206=0,"",IF(N4206-Master!$A$6&lt;0,"0",IF(M4206&lt;=Master!$A$6,(N4206-Master!$A$6),O4206)))</f>
        <v/>
      </c>
      <c r="Q4206" s="20">
        <f>IF(J4206&gt;Master!$A$6,"N/A",IF(M4206=0,H4206,IF(P4206="0",0,ROUND(H4206*P4206/O4206,2))))</f>
        <v>0</v>
      </c>
      <c r="R4206" s="37" t="str">
        <f t="shared" si="131"/>
        <v/>
      </c>
    </row>
    <row r="4207" spans="1:18" x14ac:dyDescent="0.2">
      <c r="A4207" s="13"/>
      <c r="B4207" s="1"/>
      <c r="C4207" s="1"/>
      <c r="D4207" s="1"/>
      <c r="E4207" s="1"/>
      <c r="F4207" s="1"/>
      <c r="G4207" s="13"/>
      <c r="H4207" s="9"/>
      <c r="I4207" s="1"/>
      <c r="J4207" s="82"/>
      <c r="K4207" s="53"/>
      <c r="L4207" s="52"/>
      <c r="M4207" s="3"/>
      <c r="N4207" s="3"/>
      <c r="O4207" s="17" t="str">
        <f t="shared" si="130"/>
        <v/>
      </c>
      <c r="P4207" s="18" t="str">
        <f>IF(M4207=0,"",IF(N4207-Master!$A$6&lt;0,"0",IF(M4207&lt;=Master!$A$6,(N4207-Master!$A$6),O4207)))</f>
        <v/>
      </c>
      <c r="Q4207" s="20">
        <f>IF(J4207&gt;Master!$A$6,"N/A",IF(M4207=0,H4207,IF(P4207="0",0,ROUND(H4207*P4207/O4207,2))))</f>
        <v>0</v>
      </c>
      <c r="R4207" s="37" t="str">
        <f t="shared" si="131"/>
        <v/>
      </c>
    </row>
    <row r="4208" spans="1:18" x14ac:dyDescent="0.2">
      <c r="A4208" s="13"/>
      <c r="B4208" s="1"/>
      <c r="C4208" s="1"/>
      <c r="D4208" s="1"/>
      <c r="E4208" s="1"/>
      <c r="F4208" s="1"/>
      <c r="G4208" s="13"/>
      <c r="H4208" s="9"/>
      <c r="I4208" s="1"/>
      <c r="J4208" s="82"/>
      <c r="K4208" s="53"/>
      <c r="L4208" s="52"/>
      <c r="M4208" s="3"/>
      <c r="N4208" s="3"/>
      <c r="O4208" s="17" t="str">
        <f t="shared" si="130"/>
        <v/>
      </c>
      <c r="P4208" s="18" t="str">
        <f>IF(M4208=0,"",IF(N4208-Master!$A$6&lt;0,"0",IF(M4208&lt;=Master!$A$6,(N4208-Master!$A$6),O4208)))</f>
        <v/>
      </c>
      <c r="Q4208" s="20">
        <f>IF(J4208&gt;Master!$A$6,"N/A",IF(M4208=0,H4208,IF(P4208="0",0,ROUND(H4208*P4208/O4208,2))))</f>
        <v>0</v>
      </c>
      <c r="R4208" s="37" t="str">
        <f t="shared" si="131"/>
        <v/>
      </c>
    </row>
    <row r="4209" spans="1:18" x14ac:dyDescent="0.2">
      <c r="A4209" s="13"/>
      <c r="B4209" s="1"/>
      <c r="C4209" s="1"/>
      <c r="D4209" s="1"/>
      <c r="E4209" s="1"/>
      <c r="F4209" s="1"/>
      <c r="G4209" s="13"/>
      <c r="H4209" s="9"/>
      <c r="I4209" s="1"/>
      <c r="J4209" s="82"/>
      <c r="K4209" s="53"/>
      <c r="L4209" s="52"/>
      <c r="M4209" s="3"/>
      <c r="N4209" s="3"/>
      <c r="O4209" s="17" t="str">
        <f t="shared" si="130"/>
        <v/>
      </c>
      <c r="P4209" s="18" t="str">
        <f>IF(M4209=0,"",IF(N4209-Master!$A$6&lt;0,"0",IF(M4209&lt;=Master!$A$6,(N4209-Master!$A$6),O4209)))</f>
        <v/>
      </c>
      <c r="Q4209" s="20">
        <f>IF(J4209&gt;Master!$A$6,"N/A",IF(M4209=0,H4209,IF(P4209="0",0,ROUND(H4209*P4209/O4209,2))))</f>
        <v>0</v>
      </c>
      <c r="R4209" s="37" t="str">
        <f t="shared" si="131"/>
        <v/>
      </c>
    </row>
    <row r="4210" spans="1:18" x14ac:dyDescent="0.2">
      <c r="A4210" s="13"/>
      <c r="B4210" s="1"/>
      <c r="C4210" s="1"/>
      <c r="D4210" s="1"/>
      <c r="E4210" s="1"/>
      <c r="F4210" s="1"/>
      <c r="G4210" s="13"/>
      <c r="H4210" s="9"/>
      <c r="I4210" s="1"/>
      <c r="J4210" s="82"/>
      <c r="K4210" s="53"/>
      <c r="L4210" s="52"/>
      <c r="M4210" s="3"/>
      <c r="N4210" s="3"/>
      <c r="O4210" s="17" t="str">
        <f t="shared" si="130"/>
        <v/>
      </c>
      <c r="P4210" s="18" t="str">
        <f>IF(M4210=0,"",IF(N4210-Master!$A$6&lt;0,"0",IF(M4210&lt;=Master!$A$6,(N4210-Master!$A$6),O4210)))</f>
        <v/>
      </c>
      <c r="Q4210" s="20">
        <f>IF(J4210&gt;Master!$A$6,"N/A",IF(M4210=0,H4210,IF(P4210="0",0,ROUND(H4210*P4210/O4210,2))))</f>
        <v>0</v>
      </c>
      <c r="R4210" s="37" t="str">
        <f t="shared" si="131"/>
        <v/>
      </c>
    </row>
    <row r="4211" spans="1:18" x14ac:dyDescent="0.2">
      <c r="A4211" s="13"/>
      <c r="B4211" s="1"/>
      <c r="C4211" s="1"/>
      <c r="D4211" s="1"/>
      <c r="E4211" s="1"/>
      <c r="F4211" s="1"/>
      <c r="G4211" s="13"/>
      <c r="H4211" s="9"/>
      <c r="I4211" s="1"/>
      <c r="J4211" s="82"/>
      <c r="K4211" s="53"/>
      <c r="L4211" s="52"/>
      <c r="M4211" s="3"/>
      <c r="N4211" s="3"/>
      <c r="O4211" s="17" t="str">
        <f t="shared" si="130"/>
        <v/>
      </c>
      <c r="P4211" s="18" t="str">
        <f>IF(M4211=0,"",IF(N4211-Master!$A$6&lt;0,"0",IF(M4211&lt;=Master!$A$6,(N4211-Master!$A$6),O4211)))</f>
        <v/>
      </c>
      <c r="Q4211" s="20">
        <f>IF(J4211&gt;Master!$A$6,"N/A",IF(M4211=0,H4211,IF(P4211="0",0,ROUND(H4211*P4211/O4211,2))))</f>
        <v>0</v>
      </c>
      <c r="R4211" s="37" t="str">
        <f t="shared" si="131"/>
        <v/>
      </c>
    </row>
    <row r="4212" spans="1:18" x14ac:dyDescent="0.2">
      <c r="A4212" s="13"/>
      <c r="B4212" s="1"/>
      <c r="C4212" s="1"/>
      <c r="D4212" s="1"/>
      <c r="E4212" s="1"/>
      <c r="F4212" s="1"/>
      <c r="G4212" s="13"/>
      <c r="H4212" s="9"/>
      <c r="I4212" s="1"/>
      <c r="J4212" s="82"/>
      <c r="K4212" s="53"/>
      <c r="L4212" s="52"/>
      <c r="M4212" s="3"/>
      <c r="N4212" s="3"/>
      <c r="O4212" s="17" t="str">
        <f t="shared" si="130"/>
        <v/>
      </c>
      <c r="P4212" s="18" t="str">
        <f>IF(M4212=0,"",IF(N4212-Master!$A$6&lt;0,"0",IF(M4212&lt;=Master!$A$6,(N4212-Master!$A$6),O4212)))</f>
        <v/>
      </c>
      <c r="Q4212" s="20">
        <f>IF(J4212&gt;Master!$A$6,"N/A",IF(M4212=0,H4212,IF(P4212="0",0,ROUND(H4212*P4212/O4212,2))))</f>
        <v>0</v>
      </c>
      <c r="R4212" s="37" t="str">
        <f t="shared" si="131"/>
        <v/>
      </c>
    </row>
    <row r="4213" spans="1:18" x14ac:dyDescent="0.2">
      <c r="A4213" s="13"/>
      <c r="B4213" s="1"/>
      <c r="C4213" s="1"/>
      <c r="D4213" s="1"/>
      <c r="E4213" s="1"/>
      <c r="F4213" s="1"/>
      <c r="G4213" s="13"/>
      <c r="H4213" s="9"/>
      <c r="I4213" s="1"/>
      <c r="J4213" s="82"/>
      <c r="K4213" s="53"/>
      <c r="L4213" s="52"/>
      <c r="M4213" s="3"/>
      <c r="N4213" s="3"/>
      <c r="O4213" s="17" t="str">
        <f t="shared" si="130"/>
        <v/>
      </c>
      <c r="P4213" s="18" t="str">
        <f>IF(M4213=0,"",IF(N4213-Master!$A$6&lt;0,"0",IF(M4213&lt;=Master!$A$6,(N4213-Master!$A$6),O4213)))</f>
        <v/>
      </c>
      <c r="Q4213" s="20">
        <f>IF(J4213&gt;Master!$A$6,"N/A",IF(M4213=0,H4213,IF(P4213="0",0,ROUND(H4213*P4213/O4213,2))))</f>
        <v>0</v>
      </c>
      <c r="R4213" s="37" t="str">
        <f t="shared" si="131"/>
        <v/>
      </c>
    </row>
    <row r="4214" spans="1:18" x14ac:dyDescent="0.2">
      <c r="A4214" s="13"/>
      <c r="B4214" s="1"/>
      <c r="C4214" s="1"/>
      <c r="D4214" s="1"/>
      <c r="E4214" s="1"/>
      <c r="F4214" s="1"/>
      <c r="G4214" s="13"/>
      <c r="H4214" s="9"/>
      <c r="I4214" s="1"/>
      <c r="J4214" s="82"/>
      <c r="K4214" s="53"/>
      <c r="L4214" s="52"/>
      <c r="M4214" s="3"/>
      <c r="N4214" s="3"/>
      <c r="O4214" s="17" t="str">
        <f t="shared" si="130"/>
        <v/>
      </c>
      <c r="P4214" s="18" t="str">
        <f>IF(M4214=0,"",IF(N4214-Master!$A$6&lt;0,"0",IF(M4214&lt;=Master!$A$6,(N4214-Master!$A$6),O4214)))</f>
        <v/>
      </c>
      <c r="Q4214" s="20">
        <f>IF(J4214&gt;Master!$A$6,"N/A",IF(M4214=0,H4214,IF(P4214="0",0,ROUND(H4214*P4214/O4214,2))))</f>
        <v>0</v>
      </c>
      <c r="R4214" s="37" t="str">
        <f t="shared" si="131"/>
        <v/>
      </c>
    </row>
    <row r="4215" spans="1:18" x14ac:dyDescent="0.2">
      <c r="A4215" s="13"/>
      <c r="B4215" s="1"/>
      <c r="C4215" s="1"/>
      <c r="D4215" s="1"/>
      <c r="E4215" s="1"/>
      <c r="F4215" s="1"/>
      <c r="G4215" s="13"/>
      <c r="H4215" s="9"/>
      <c r="I4215" s="1"/>
      <c r="J4215" s="82"/>
      <c r="K4215" s="53"/>
      <c r="L4215" s="52"/>
      <c r="M4215" s="3"/>
      <c r="N4215" s="3"/>
      <c r="O4215" s="17" t="str">
        <f t="shared" si="130"/>
        <v/>
      </c>
      <c r="P4215" s="18" t="str">
        <f>IF(M4215=0,"",IF(N4215-Master!$A$6&lt;0,"0",IF(M4215&lt;=Master!$A$6,(N4215-Master!$A$6),O4215)))</f>
        <v/>
      </c>
      <c r="Q4215" s="20">
        <f>IF(J4215&gt;Master!$A$6,"N/A",IF(M4215=0,H4215,IF(P4215="0",0,ROUND(H4215*P4215/O4215,2))))</f>
        <v>0</v>
      </c>
      <c r="R4215" s="37" t="str">
        <f t="shared" si="131"/>
        <v/>
      </c>
    </row>
    <row r="4216" spans="1:18" x14ac:dyDescent="0.2">
      <c r="A4216" s="13"/>
      <c r="B4216" s="1"/>
      <c r="C4216" s="1"/>
      <c r="D4216" s="1"/>
      <c r="E4216" s="1"/>
      <c r="F4216" s="1"/>
      <c r="G4216" s="13"/>
      <c r="H4216" s="9"/>
      <c r="I4216" s="1"/>
      <c r="J4216" s="82"/>
      <c r="K4216" s="53"/>
      <c r="L4216" s="52"/>
      <c r="M4216" s="3"/>
      <c r="N4216" s="3"/>
      <c r="O4216" s="17" t="str">
        <f t="shared" si="130"/>
        <v/>
      </c>
      <c r="P4216" s="18" t="str">
        <f>IF(M4216=0,"",IF(N4216-Master!$A$6&lt;0,"0",IF(M4216&lt;=Master!$A$6,(N4216-Master!$A$6),O4216)))</f>
        <v/>
      </c>
      <c r="Q4216" s="20">
        <f>IF(J4216&gt;Master!$A$6,"N/A",IF(M4216=0,H4216,IF(P4216="0",0,ROUND(H4216*P4216/O4216,2))))</f>
        <v>0</v>
      </c>
      <c r="R4216" s="37" t="str">
        <f t="shared" si="131"/>
        <v/>
      </c>
    </row>
    <row r="4217" spans="1:18" x14ac:dyDescent="0.2">
      <c r="A4217" s="13"/>
      <c r="B4217" s="1"/>
      <c r="C4217" s="1"/>
      <c r="D4217" s="1"/>
      <c r="E4217" s="1"/>
      <c r="F4217" s="1"/>
      <c r="G4217" s="13"/>
      <c r="H4217" s="9"/>
      <c r="I4217" s="1"/>
      <c r="J4217" s="82"/>
      <c r="K4217" s="53"/>
      <c r="L4217" s="52"/>
      <c r="M4217" s="3"/>
      <c r="N4217" s="3"/>
      <c r="O4217" s="17" t="str">
        <f t="shared" si="130"/>
        <v/>
      </c>
      <c r="P4217" s="18" t="str">
        <f>IF(M4217=0,"",IF(N4217-Master!$A$6&lt;0,"0",IF(M4217&lt;=Master!$A$6,(N4217-Master!$A$6),O4217)))</f>
        <v/>
      </c>
      <c r="Q4217" s="20">
        <f>IF(J4217&gt;Master!$A$6,"N/A",IF(M4217=0,H4217,IF(P4217="0",0,ROUND(H4217*P4217/O4217,2))))</f>
        <v>0</v>
      </c>
      <c r="R4217" s="37" t="str">
        <f t="shared" si="131"/>
        <v/>
      </c>
    </row>
    <row r="4218" spans="1:18" x14ac:dyDescent="0.2">
      <c r="A4218" s="13"/>
      <c r="B4218" s="1"/>
      <c r="C4218" s="1"/>
      <c r="D4218" s="1"/>
      <c r="E4218" s="1"/>
      <c r="F4218" s="1"/>
      <c r="G4218" s="13"/>
      <c r="H4218" s="9"/>
      <c r="I4218" s="1"/>
      <c r="J4218" s="82"/>
      <c r="K4218" s="53"/>
      <c r="L4218" s="52"/>
      <c r="M4218" s="3"/>
      <c r="N4218" s="3"/>
      <c r="O4218" s="17" t="str">
        <f t="shared" si="130"/>
        <v/>
      </c>
      <c r="P4218" s="18" t="str">
        <f>IF(M4218=0,"",IF(N4218-Master!$A$6&lt;0,"0",IF(M4218&lt;=Master!$A$6,(N4218-Master!$A$6),O4218)))</f>
        <v/>
      </c>
      <c r="Q4218" s="20">
        <f>IF(J4218&gt;Master!$A$6,"N/A",IF(M4218=0,H4218,IF(P4218="0",0,ROUND(H4218*P4218/O4218,2))))</f>
        <v>0</v>
      </c>
      <c r="R4218" s="37" t="str">
        <f t="shared" si="131"/>
        <v/>
      </c>
    </row>
    <row r="4219" spans="1:18" x14ac:dyDescent="0.2">
      <c r="A4219" s="13"/>
      <c r="B4219" s="1"/>
      <c r="C4219" s="1"/>
      <c r="D4219" s="1"/>
      <c r="E4219" s="1"/>
      <c r="F4219" s="1"/>
      <c r="G4219" s="13"/>
      <c r="H4219" s="9"/>
      <c r="I4219" s="1"/>
      <c r="J4219" s="82"/>
      <c r="K4219" s="53"/>
      <c r="L4219" s="52"/>
      <c r="M4219" s="3"/>
      <c r="N4219" s="3"/>
      <c r="O4219" s="17" t="str">
        <f t="shared" si="130"/>
        <v/>
      </c>
      <c r="P4219" s="18" t="str">
        <f>IF(M4219=0,"",IF(N4219-Master!$A$6&lt;0,"0",IF(M4219&lt;=Master!$A$6,(N4219-Master!$A$6),O4219)))</f>
        <v/>
      </c>
      <c r="Q4219" s="20">
        <f>IF(J4219&gt;Master!$A$6,"N/A",IF(M4219=0,H4219,IF(P4219="0",0,ROUND(H4219*P4219/O4219,2))))</f>
        <v>0</v>
      </c>
      <c r="R4219" s="37" t="str">
        <f t="shared" si="131"/>
        <v/>
      </c>
    </row>
    <row r="4220" spans="1:18" x14ac:dyDescent="0.2">
      <c r="A4220" s="13"/>
      <c r="B4220" s="1"/>
      <c r="C4220" s="1"/>
      <c r="D4220" s="1"/>
      <c r="E4220" s="1"/>
      <c r="F4220" s="1"/>
      <c r="G4220" s="13"/>
      <c r="H4220" s="9"/>
      <c r="I4220" s="1"/>
      <c r="J4220" s="82"/>
      <c r="K4220" s="53"/>
      <c r="L4220" s="52"/>
      <c r="M4220" s="3"/>
      <c r="N4220" s="3"/>
      <c r="O4220" s="17" t="str">
        <f t="shared" si="130"/>
        <v/>
      </c>
      <c r="P4220" s="18" t="str">
        <f>IF(M4220=0,"",IF(N4220-Master!$A$6&lt;0,"0",IF(M4220&lt;=Master!$A$6,(N4220-Master!$A$6),O4220)))</f>
        <v/>
      </c>
      <c r="Q4220" s="20">
        <f>IF(J4220&gt;Master!$A$6,"N/A",IF(M4220=0,H4220,IF(P4220="0",0,ROUND(H4220*P4220/O4220,2))))</f>
        <v>0</v>
      </c>
      <c r="R4220" s="37" t="str">
        <f t="shared" si="131"/>
        <v/>
      </c>
    </row>
    <row r="4221" spans="1:18" x14ac:dyDescent="0.2">
      <c r="A4221" s="13"/>
      <c r="B4221" s="1"/>
      <c r="C4221" s="1"/>
      <c r="D4221" s="1"/>
      <c r="E4221" s="1"/>
      <c r="F4221" s="1"/>
      <c r="G4221" s="13"/>
      <c r="H4221" s="9"/>
      <c r="I4221" s="1"/>
      <c r="J4221" s="82"/>
      <c r="K4221" s="53"/>
      <c r="L4221" s="52"/>
      <c r="M4221" s="3"/>
      <c r="N4221" s="3"/>
      <c r="O4221" s="17" t="str">
        <f t="shared" si="130"/>
        <v/>
      </c>
      <c r="P4221" s="18" t="str">
        <f>IF(M4221=0,"",IF(N4221-Master!$A$6&lt;0,"0",IF(M4221&lt;=Master!$A$6,(N4221-Master!$A$6),O4221)))</f>
        <v/>
      </c>
      <c r="Q4221" s="20">
        <f>IF(J4221&gt;Master!$A$6,"N/A",IF(M4221=0,H4221,IF(P4221="0",0,ROUND(H4221*P4221/O4221,2))))</f>
        <v>0</v>
      </c>
      <c r="R4221" s="37" t="str">
        <f t="shared" si="131"/>
        <v/>
      </c>
    </row>
    <row r="4222" spans="1:18" x14ac:dyDescent="0.2">
      <c r="A4222" s="13"/>
      <c r="B4222" s="1"/>
      <c r="C4222" s="1"/>
      <c r="D4222" s="1"/>
      <c r="E4222" s="1"/>
      <c r="F4222" s="1"/>
      <c r="G4222" s="13"/>
      <c r="H4222" s="9"/>
      <c r="I4222" s="1"/>
      <c r="J4222" s="82"/>
      <c r="K4222" s="53"/>
      <c r="L4222" s="52"/>
      <c r="M4222" s="3"/>
      <c r="N4222" s="3"/>
      <c r="O4222" s="17" t="str">
        <f t="shared" si="130"/>
        <v/>
      </c>
      <c r="P4222" s="18" t="str">
        <f>IF(M4222=0,"",IF(N4222-Master!$A$6&lt;0,"0",IF(M4222&lt;=Master!$A$6,(N4222-Master!$A$6),O4222)))</f>
        <v/>
      </c>
      <c r="Q4222" s="20">
        <f>IF(J4222&gt;Master!$A$6,"N/A",IF(M4222=0,H4222,IF(P4222="0",0,ROUND(H4222*P4222/O4222,2))))</f>
        <v>0</v>
      </c>
      <c r="R4222" s="37" t="str">
        <f t="shared" si="131"/>
        <v/>
      </c>
    </row>
    <row r="4223" spans="1:18" x14ac:dyDescent="0.2">
      <c r="A4223" s="13"/>
      <c r="B4223" s="1"/>
      <c r="C4223" s="1"/>
      <c r="D4223" s="1"/>
      <c r="E4223" s="1"/>
      <c r="F4223" s="1"/>
      <c r="G4223" s="13"/>
      <c r="H4223" s="9"/>
      <c r="I4223" s="1"/>
      <c r="J4223" s="82"/>
      <c r="K4223" s="53"/>
      <c r="L4223" s="52"/>
      <c r="M4223" s="3"/>
      <c r="N4223" s="3"/>
      <c r="O4223" s="17" t="str">
        <f t="shared" si="130"/>
        <v/>
      </c>
      <c r="P4223" s="18" t="str">
        <f>IF(M4223=0,"",IF(N4223-Master!$A$6&lt;0,"0",IF(M4223&lt;=Master!$A$6,(N4223-Master!$A$6),O4223)))</f>
        <v/>
      </c>
      <c r="Q4223" s="20">
        <f>IF(J4223&gt;Master!$A$6,"N/A",IF(M4223=0,H4223,IF(P4223="0",0,ROUND(H4223*P4223/O4223,2))))</f>
        <v>0</v>
      </c>
      <c r="R4223" s="37" t="str">
        <f t="shared" si="131"/>
        <v/>
      </c>
    </row>
    <row r="4224" spans="1:18" x14ac:dyDescent="0.2">
      <c r="A4224" s="13"/>
      <c r="B4224" s="1"/>
      <c r="C4224" s="1"/>
      <c r="D4224" s="1"/>
      <c r="E4224" s="1"/>
      <c r="F4224" s="1"/>
      <c r="G4224" s="13"/>
      <c r="H4224" s="9"/>
      <c r="I4224" s="1"/>
      <c r="J4224" s="82"/>
      <c r="K4224" s="53"/>
      <c r="L4224" s="52"/>
      <c r="M4224" s="3"/>
      <c r="N4224" s="3"/>
      <c r="O4224" s="17" t="str">
        <f t="shared" si="130"/>
        <v/>
      </c>
      <c r="P4224" s="18" t="str">
        <f>IF(M4224=0,"",IF(N4224-Master!$A$6&lt;0,"0",IF(M4224&lt;=Master!$A$6,(N4224-Master!$A$6),O4224)))</f>
        <v/>
      </c>
      <c r="Q4224" s="20">
        <f>IF(J4224&gt;Master!$A$6,"N/A",IF(M4224=0,H4224,IF(P4224="0",0,ROUND(H4224*P4224/O4224,2))))</f>
        <v>0</v>
      </c>
      <c r="R4224" s="37" t="str">
        <f t="shared" si="131"/>
        <v/>
      </c>
    </row>
    <row r="4225" spans="1:18" x14ac:dyDescent="0.2">
      <c r="A4225" s="13"/>
      <c r="B4225" s="1"/>
      <c r="C4225" s="1"/>
      <c r="D4225" s="1"/>
      <c r="E4225" s="1"/>
      <c r="F4225" s="1"/>
      <c r="G4225" s="13"/>
      <c r="H4225" s="9"/>
      <c r="I4225" s="1"/>
      <c r="J4225" s="82"/>
      <c r="K4225" s="53"/>
      <c r="L4225" s="52"/>
      <c r="M4225" s="3"/>
      <c r="N4225" s="3"/>
      <c r="O4225" s="17" t="str">
        <f t="shared" si="130"/>
        <v/>
      </c>
      <c r="P4225" s="18" t="str">
        <f>IF(M4225=0,"",IF(N4225-Master!$A$6&lt;0,"0",IF(M4225&lt;=Master!$A$6,(N4225-Master!$A$6),O4225)))</f>
        <v/>
      </c>
      <c r="Q4225" s="20">
        <f>IF(J4225&gt;Master!$A$6,"N/A",IF(M4225=0,H4225,IF(P4225="0",0,ROUND(H4225*P4225/O4225,2))))</f>
        <v>0</v>
      </c>
      <c r="R4225" s="37" t="str">
        <f t="shared" si="131"/>
        <v/>
      </c>
    </row>
    <row r="4226" spans="1:18" x14ac:dyDescent="0.2">
      <c r="A4226" s="13"/>
      <c r="B4226" s="1"/>
      <c r="C4226" s="1"/>
      <c r="D4226" s="1"/>
      <c r="E4226" s="1"/>
      <c r="F4226" s="1"/>
      <c r="G4226" s="13"/>
      <c r="H4226" s="9"/>
      <c r="I4226" s="1"/>
      <c r="J4226" s="82"/>
      <c r="K4226" s="53"/>
      <c r="L4226" s="52"/>
      <c r="M4226" s="3"/>
      <c r="N4226" s="3"/>
      <c r="O4226" s="17" t="str">
        <f t="shared" si="130"/>
        <v/>
      </c>
      <c r="P4226" s="18" t="str">
        <f>IF(M4226=0,"",IF(N4226-Master!$A$6&lt;0,"0",IF(M4226&lt;=Master!$A$6,(N4226-Master!$A$6),O4226)))</f>
        <v/>
      </c>
      <c r="Q4226" s="20">
        <f>IF(J4226&gt;Master!$A$6,"N/A",IF(M4226=0,H4226,IF(P4226="0",0,ROUND(H4226*P4226/O4226,2))))</f>
        <v>0</v>
      </c>
      <c r="R4226" s="37" t="str">
        <f t="shared" si="131"/>
        <v/>
      </c>
    </row>
    <row r="4227" spans="1:18" x14ac:dyDescent="0.2">
      <c r="A4227" s="13"/>
      <c r="B4227" s="1"/>
      <c r="C4227" s="1"/>
      <c r="D4227" s="1"/>
      <c r="E4227" s="1"/>
      <c r="F4227" s="1"/>
      <c r="G4227" s="13"/>
      <c r="H4227" s="9"/>
      <c r="I4227" s="1"/>
      <c r="J4227" s="82"/>
      <c r="K4227" s="53"/>
      <c r="L4227" s="52"/>
      <c r="M4227" s="3"/>
      <c r="N4227" s="3"/>
      <c r="O4227" s="17" t="str">
        <f t="shared" si="130"/>
        <v/>
      </c>
      <c r="P4227" s="18" t="str">
        <f>IF(M4227=0,"",IF(N4227-Master!$A$6&lt;0,"0",IF(M4227&lt;=Master!$A$6,(N4227-Master!$A$6),O4227)))</f>
        <v/>
      </c>
      <c r="Q4227" s="20">
        <f>IF(J4227&gt;Master!$A$6,"N/A",IF(M4227=0,H4227,IF(P4227="0",0,ROUND(H4227*P4227/O4227,2))))</f>
        <v>0</v>
      </c>
      <c r="R4227" s="37" t="str">
        <f t="shared" si="131"/>
        <v/>
      </c>
    </row>
    <row r="4228" spans="1:18" x14ac:dyDescent="0.2">
      <c r="A4228" s="13"/>
      <c r="B4228" s="1"/>
      <c r="C4228" s="1"/>
      <c r="D4228" s="1"/>
      <c r="E4228" s="1"/>
      <c r="F4228" s="1"/>
      <c r="G4228" s="13"/>
      <c r="H4228" s="9"/>
      <c r="I4228" s="1"/>
      <c r="J4228" s="82"/>
      <c r="K4228" s="53"/>
      <c r="L4228" s="52"/>
      <c r="M4228" s="3"/>
      <c r="N4228" s="3"/>
      <c r="O4228" s="17" t="str">
        <f t="shared" si="130"/>
        <v/>
      </c>
      <c r="P4228" s="18" t="str">
        <f>IF(M4228=0,"",IF(N4228-Master!$A$6&lt;0,"0",IF(M4228&lt;=Master!$A$6,(N4228-Master!$A$6),O4228)))</f>
        <v/>
      </c>
      <c r="Q4228" s="20">
        <f>IF(J4228&gt;Master!$A$6,"N/A",IF(M4228=0,H4228,IF(P4228="0",0,ROUND(H4228*P4228/O4228,2))))</f>
        <v>0</v>
      </c>
      <c r="R4228" s="37" t="str">
        <f t="shared" si="131"/>
        <v/>
      </c>
    </row>
    <row r="4229" spans="1:18" x14ac:dyDescent="0.2">
      <c r="A4229" s="13"/>
      <c r="B4229" s="1"/>
      <c r="C4229" s="1"/>
      <c r="D4229" s="1"/>
      <c r="E4229" s="1"/>
      <c r="F4229" s="1"/>
      <c r="G4229" s="13"/>
      <c r="H4229" s="9"/>
      <c r="I4229" s="1"/>
      <c r="J4229" s="82"/>
      <c r="K4229" s="53"/>
      <c r="L4229" s="52"/>
      <c r="M4229" s="3"/>
      <c r="N4229" s="3"/>
      <c r="O4229" s="17" t="str">
        <f t="shared" si="130"/>
        <v/>
      </c>
      <c r="P4229" s="18" t="str">
        <f>IF(M4229=0,"",IF(N4229-Master!$A$6&lt;0,"0",IF(M4229&lt;=Master!$A$6,(N4229-Master!$A$6),O4229)))</f>
        <v/>
      </c>
      <c r="Q4229" s="20">
        <f>IF(J4229&gt;Master!$A$6,"N/A",IF(M4229=0,H4229,IF(P4229="0",0,ROUND(H4229*P4229/O4229,2))))</f>
        <v>0</v>
      </c>
      <c r="R4229" s="37" t="str">
        <f t="shared" si="131"/>
        <v/>
      </c>
    </row>
    <row r="4230" spans="1:18" x14ac:dyDescent="0.2">
      <c r="A4230" s="13"/>
      <c r="B4230" s="1"/>
      <c r="C4230" s="1"/>
      <c r="D4230" s="1"/>
      <c r="E4230" s="1"/>
      <c r="F4230" s="1"/>
      <c r="G4230" s="13"/>
      <c r="H4230" s="9"/>
      <c r="I4230" s="1"/>
      <c r="J4230" s="82"/>
      <c r="K4230" s="53"/>
      <c r="L4230" s="52"/>
      <c r="M4230" s="3"/>
      <c r="N4230" s="3"/>
      <c r="O4230" s="17" t="str">
        <f t="shared" si="130"/>
        <v/>
      </c>
      <c r="P4230" s="18" t="str">
        <f>IF(M4230=0,"",IF(N4230-Master!$A$6&lt;0,"0",IF(M4230&lt;=Master!$A$6,(N4230-Master!$A$6),O4230)))</f>
        <v/>
      </c>
      <c r="Q4230" s="20">
        <f>IF(J4230&gt;Master!$A$6,"N/A",IF(M4230=0,H4230,IF(P4230="0",0,ROUND(H4230*P4230/O4230,2))))</f>
        <v>0</v>
      </c>
      <c r="R4230" s="37" t="str">
        <f t="shared" si="131"/>
        <v/>
      </c>
    </row>
    <row r="4231" spans="1:18" x14ac:dyDescent="0.2">
      <c r="A4231" s="13"/>
      <c r="B4231" s="1"/>
      <c r="C4231" s="1"/>
      <c r="D4231" s="1"/>
      <c r="E4231" s="1"/>
      <c r="F4231" s="1"/>
      <c r="G4231" s="13"/>
      <c r="H4231" s="9"/>
      <c r="I4231" s="1"/>
      <c r="J4231" s="82"/>
      <c r="K4231" s="53"/>
      <c r="L4231" s="52"/>
      <c r="M4231" s="3"/>
      <c r="N4231" s="3"/>
      <c r="O4231" s="17" t="str">
        <f t="shared" si="130"/>
        <v/>
      </c>
      <c r="P4231" s="18" t="str">
        <f>IF(M4231=0,"",IF(N4231-Master!$A$6&lt;0,"0",IF(M4231&lt;=Master!$A$6,(N4231-Master!$A$6),O4231)))</f>
        <v/>
      </c>
      <c r="Q4231" s="20">
        <f>IF(J4231&gt;Master!$A$6,"N/A",IF(M4231=0,H4231,IF(P4231="0",0,ROUND(H4231*P4231/O4231,2))))</f>
        <v>0</v>
      </c>
      <c r="R4231" s="37" t="str">
        <f t="shared" si="131"/>
        <v/>
      </c>
    </row>
    <row r="4232" spans="1:18" x14ac:dyDescent="0.2">
      <c r="A4232" s="13"/>
      <c r="B4232" s="1"/>
      <c r="C4232" s="1"/>
      <c r="D4232" s="1"/>
      <c r="E4232" s="1"/>
      <c r="F4232" s="1"/>
      <c r="G4232" s="13"/>
      <c r="H4232" s="9"/>
      <c r="I4232" s="1"/>
      <c r="J4232" s="82"/>
      <c r="K4232" s="53"/>
      <c r="L4232" s="52"/>
      <c r="M4232" s="3"/>
      <c r="N4232" s="3"/>
      <c r="O4232" s="17" t="str">
        <f t="shared" si="130"/>
        <v/>
      </c>
      <c r="P4232" s="18" t="str">
        <f>IF(M4232=0,"",IF(N4232-Master!$A$6&lt;0,"0",IF(M4232&lt;=Master!$A$6,(N4232-Master!$A$6),O4232)))</f>
        <v/>
      </c>
      <c r="Q4232" s="20">
        <f>IF(J4232&gt;Master!$A$6,"N/A",IF(M4232=0,H4232,IF(P4232="0",0,ROUND(H4232*P4232/O4232,2))))</f>
        <v>0</v>
      </c>
      <c r="R4232" s="37" t="str">
        <f t="shared" si="131"/>
        <v/>
      </c>
    </row>
    <row r="4233" spans="1:18" x14ac:dyDescent="0.2">
      <c r="A4233" s="13"/>
      <c r="B4233" s="1"/>
      <c r="C4233" s="1"/>
      <c r="D4233" s="1"/>
      <c r="E4233" s="1"/>
      <c r="F4233" s="1"/>
      <c r="G4233" s="13"/>
      <c r="H4233" s="9"/>
      <c r="I4233" s="1"/>
      <c r="J4233" s="82"/>
      <c r="K4233" s="53"/>
      <c r="L4233" s="52"/>
      <c r="M4233" s="3"/>
      <c r="N4233" s="3"/>
      <c r="O4233" s="17" t="str">
        <f t="shared" si="130"/>
        <v/>
      </c>
      <c r="P4233" s="18" t="str">
        <f>IF(M4233=0,"",IF(N4233-Master!$A$6&lt;0,"0",IF(M4233&lt;=Master!$A$6,(N4233-Master!$A$6),O4233)))</f>
        <v/>
      </c>
      <c r="Q4233" s="20">
        <f>IF(J4233&gt;Master!$A$6,"N/A",IF(M4233=0,H4233,IF(P4233="0",0,ROUND(H4233*P4233/O4233,2))))</f>
        <v>0</v>
      </c>
      <c r="R4233" s="37" t="str">
        <f t="shared" si="131"/>
        <v/>
      </c>
    </row>
    <row r="4234" spans="1:18" x14ac:dyDescent="0.2">
      <c r="A4234" s="13"/>
      <c r="B4234" s="1"/>
      <c r="C4234" s="1"/>
      <c r="D4234" s="1"/>
      <c r="E4234" s="1"/>
      <c r="F4234" s="1"/>
      <c r="G4234" s="13"/>
      <c r="H4234" s="9"/>
      <c r="I4234" s="1"/>
      <c r="J4234" s="82"/>
      <c r="K4234" s="53"/>
      <c r="L4234" s="52"/>
      <c r="M4234" s="3"/>
      <c r="N4234" s="3"/>
      <c r="O4234" s="17" t="str">
        <f t="shared" si="130"/>
        <v/>
      </c>
      <c r="P4234" s="18" t="str">
        <f>IF(M4234=0,"",IF(N4234-Master!$A$6&lt;0,"0",IF(M4234&lt;=Master!$A$6,(N4234-Master!$A$6),O4234)))</f>
        <v/>
      </c>
      <c r="Q4234" s="20">
        <f>IF(J4234&gt;Master!$A$6,"N/A",IF(M4234=0,H4234,IF(P4234="0",0,ROUND(H4234*P4234/O4234,2))))</f>
        <v>0</v>
      </c>
      <c r="R4234" s="37" t="str">
        <f t="shared" si="131"/>
        <v/>
      </c>
    </row>
    <row r="4235" spans="1:18" x14ac:dyDescent="0.2">
      <c r="A4235" s="13"/>
      <c r="B4235" s="1"/>
      <c r="C4235" s="1"/>
      <c r="D4235" s="1"/>
      <c r="E4235" s="1"/>
      <c r="F4235" s="1"/>
      <c r="G4235" s="13"/>
      <c r="H4235" s="9"/>
      <c r="I4235" s="1"/>
      <c r="J4235" s="82"/>
      <c r="K4235" s="53"/>
      <c r="L4235" s="52"/>
      <c r="M4235" s="3"/>
      <c r="N4235" s="3"/>
      <c r="O4235" s="17" t="str">
        <f t="shared" si="130"/>
        <v/>
      </c>
      <c r="P4235" s="18" t="str">
        <f>IF(M4235=0,"",IF(N4235-Master!$A$6&lt;0,"0",IF(M4235&lt;=Master!$A$6,(N4235-Master!$A$6),O4235)))</f>
        <v/>
      </c>
      <c r="Q4235" s="20">
        <f>IF(J4235&gt;Master!$A$6,"N/A",IF(M4235=0,H4235,IF(P4235="0",0,ROUND(H4235*P4235/O4235,2))))</f>
        <v>0</v>
      </c>
      <c r="R4235" s="37" t="str">
        <f t="shared" si="131"/>
        <v/>
      </c>
    </row>
    <row r="4236" spans="1:18" x14ac:dyDescent="0.2">
      <c r="A4236" s="13"/>
      <c r="B4236" s="1"/>
      <c r="C4236" s="1"/>
      <c r="D4236" s="1"/>
      <c r="E4236" s="1"/>
      <c r="F4236" s="1"/>
      <c r="G4236" s="13"/>
      <c r="H4236" s="9"/>
      <c r="I4236" s="1"/>
      <c r="J4236" s="82"/>
      <c r="K4236" s="53"/>
      <c r="L4236" s="52"/>
      <c r="M4236" s="3"/>
      <c r="N4236" s="3"/>
      <c r="O4236" s="17" t="str">
        <f t="shared" si="130"/>
        <v/>
      </c>
      <c r="P4236" s="18" t="str">
        <f>IF(M4236=0,"",IF(N4236-Master!$A$6&lt;0,"0",IF(M4236&lt;=Master!$A$6,(N4236-Master!$A$6),O4236)))</f>
        <v/>
      </c>
      <c r="Q4236" s="20">
        <f>IF(J4236&gt;Master!$A$6,"N/A",IF(M4236=0,H4236,IF(P4236="0",0,ROUND(H4236*P4236/O4236,2))))</f>
        <v>0</v>
      </c>
      <c r="R4236" s="37" t="str">
        <f t="shared" si="131"/>
        <v/>
      </c>
    </row>
    <row r="4237" spans="1:18" x14ac:dyDescent="0.2">
      <c r="A4237" s="13"/>
      <c r="B4237" s="1"/>
      <c r="C4237" s="1"/>
      <c r="D4237" s="1"/>
      <c r="E4237" s="1"/>
      <c r="F4237" s="1"/>
      <c r="G4237" s="13"/>
      <c r="H4237" s="9"/>
      <c r="I4237" s="1"/>
      <c r="J4237" s="82"/>
      <c r="K4237" s="53"/>
      <c r="L4237" s="52"/>
      <c r="M4237" s="3"/>
      <c r="N4237" s="3"/>
      <c r="O4237" s="17" t="str">
        <f t="shared" si="130"/>
        <v/>
      </c>
      <c r="P4237" s="18" t="str">
        <f>IF(M4237=0,"",IF(N4237-Master!$A$6&lt;0,"0",IF(M4237&lt;=Master!$A$6,(N4237-Master!$A$6),O4237)))</f>
        <v/>
      </c>
      <c r="Q4237" s="20">
        <f>IF(J4237&gt;Master!$A$6,"N/A",IF(M4237=0,H4237,IF(P4237="0",0,ROUND(H4237*P4237/O4237,2))))</f>
        <v>0</v>
      </c>
      <c r="R4237" s="37" t="str">
        <f t="shared" si="131"/>
        <v/>
      </c>
    </row>
    <row r="4238" spans="1:18" x14ac:dyDescent="0.2">
      <c r="A4238" s="13"/>
      <c r="B4238" s="1"/>
      <c r="C4238" s="1"/>
      <c r="D4238" s="1"/>
      <c r="E4238" s="1"/>
      <c r="F4238" s="1"/>
      <c r="G4238" s="13"/>
      <c r="H4238" s="9"/>
      <c r="I4238" s="1"/>
      <c r="J4238" s="82"/>
      <c r="K4238" s="53"/>
      <c r="L4238" s="52"/>
      <c r="M4238" s="3"/>
      <c r="N4238" s="3"/>
      <c r="O4238" s="17" t="str">
        <f t="shared" si="130"/>
        <v/>
      </c>
      <c r="P4238" s="18" t="str">
        <f>IF(M4238=0,"",IF(N4238-Master!$A$6&lt;0,"0",IF(M4238&lt;=Master!$A$6,(N4238-Master!$A$6),O4238)))</f>
        <v/>
      </c>
      <c r="Q4238" s="20">
        <f>IF(J4238&gt;Master!$A$6,"N/A",IF(M4238=0,H4238,IF(P4238="0",0,ROUND(H4238*P4238/O4238,2))))</f>
        <v>0</v>
      </c>
      <c r="R4238" s="37" t="str">
        <f t="shared" si="131"/>
        <v/>
      </c>
    </row>
    <row r="4239" spans="1:18" x14ac:dyDescent="0.2">
      <c r="A4239" s="13"/>
      <c r="B4239" s="1"/>
      <c r="C4239" s="1"/>
      <c r="D4239" s="1"/>
      <c r="E4239" s="1"/>
      <c r="F4239" s="1"/>
      <c r="G4239" s="13"/>
      <c r="H4239" s="9"/>
      <c r="I4239" s="1"/>
      <c r="J4239" s="82"/>
      <c r="K4239" s="53"/>
      <c r="L4239" s="52"/>
      <c r="M4239" s="3"/>
      <c r="N4239" s="3"/>
      <c r="O4239" s="17" t="str">
        <f t="shared" si="130"/>
        <v/>
      </c>
      <c r="P4239" s="18" t="str">
        <f>IF(M4239=0,"",IF(N4239-Master!$A$6&lt;0,"0",IF(M4239&lt;=Master!$A$6,(N4239-Master!$A$6),O4239)))</f>
        <v/>
      </c>
      <c r="Q4239" s="20">
        <f>IF(J4239&gt;Master!$A$6,"N/A",IF(M4239=0,H4239,IF(P4239="0",0,ROUND(H4239*P4239/O4239,2))))</f>
        <v>0</v>
      </c>
      <c r="R4239" s="37" t="str">
        <f t="shared" si="131"/>
        <v/>
      </c>
    </row>
    <row r="4240" spans="1:18" x14ac:dyDescent="0.2">
      <c r="A4240" s="13"/>
      <c r="B4240" s="1"/>
      <c r="C4240" s="1"/>
      <c r="D4240" s="1"/>
      <c r="E4240" s="1"/>
      <c r="F4240" s="1"/>
      <c r="G4240" s="13"/>
      <c r="H4240" s="9"/>
      <c r="I4240" s="1"/>
      <c r="J4240" s="82"/>
      <c r="K4240" s="53"/>
      <c r="L4240" s="52"/>
      <c r="M4240" s="3"/>
      <c r="N4240" s="3"/>
      <c r="O4240" s="17" t="str">
        <f t="shared" si="130"/>
        <v/>
      </c>
      <c r="P4240" s="18" t="str">
        <f>IF(M4240=0,"",IF(N4240-Master!$A$6&lt;0,"0",IF(M4240&lt;=Master!$A$6,(N4240-Master!$A$6),O4240)))</f>
        <v/>
      </c>
      <c r="Q4240" s="20">
        <f>IF(J4240&gt;Master!$A$6,"N/A",IF(M4240=0,H4240,IF(P4240="0",0,ROUND(H4240*P4240/O4240,2))))</f>
        <v>0</v>
      </c>
      <c r="R4240" s="37" t="str">
        <f t="shared" si="131"/>
        <v/>
      </c>
    </row>
    <row r="4241" spans="1:18" x14ac:dyDescent="0.2">
      <c r="A4241" s="13"/>
      <c r="B4241" s="1"/>
      <c r="C4241" s="1"/>
      <c r="D4241" s="1"/>
      <c r="E4241" s="1"/>
      <c r="F4241" s="1"/>
      <c r="G4241" s="13"/>
      <c r="H4241" s="9"/>
      <c r="I4241" s="1"/>
      <c r="J4241" s="82"/>
      <c r="K4241" s="53"/>
      <c r="L4241" s="52"/>
      <c r="M4241" s="3"/>
      <c r="N4241" s="3"/>
      <c r="O4241" s="17" t="str">
        <f t="shared" si="130"/>
        <v/>
      </c>
      <c r="P4241" s="18" t="str">
        <f>IF(M4241=0,"",IF(N4241-Master!$A$6&lt;0,"0",IF(M4241&lt;=Master!$A$6,(N4241-Master!$A$6),O4241)))</f>
        <v/>
      </c>
      <c r="Q4241" s="20">
        <f>IF(J4241&gt;Master!$A$6,"N/A",IF(M4241=0,H4241,IF(P4241="0",0,ROUND(H4241*P4241/O4241,2))))</f>
        <v>0</v>
      </c>
      <c r="R4241" s="37" t="str">
        <f t="shared" si="131"/>
        <v/>
      </c>
    </row>
    <row r="4242" spans="1:18" x14ac:dyDescent="0.2">
      <c r="A4242" s="13"/>
      <c r="B4242" s="1"/>
      <c r="C4242" s="1"/>
      <c r="D4242" s="1"/>
      <c r="E4242" s="1"/>
      <c r="F4242" s="1"/>
      <c r="G4242" s="13"/>
      <c r="H4242" s="9"/>
      <c r="I4242" s="1"/>
      <c r="J4242" s="82"/>
      <c r="K4242" s="53"/>
      <c r="L4242" s="52"/>
      <c r="M4242" s="3"/>
      <c r="N4242" s="3"/>
      <c r="O4242" s="17" t="str">
        <f t="shared" si="130"/>
        <v/>
      </c>
      <c r="P4242" s="18" t="str">
        <f>IF(M4242=0,"",IF(N4242-Master!$A$6&lt;0,"0",IF(M4242&lt;=Master!$A$6,(N4242-Master!$A$6),O4242)))</f>
        <v/>
      </c>
      <c r="Q4242" s="20">
        <f>IF(J4242&gt;Master!$A$6,"N/A",IF(M4242=0,H4242,IF(P4242="0",0,ROUND(H4242*P4242/O4242,2))))</f>
        <v>0</v>
      </c>
      <c r="R4242" s="37" t="str">
        <f t="shared" si="131"/>
        <v/>
      </c>
    </row>
    <row r="4243" spans="1:18" x14ac:dyDescent="0.2">
      <c r="A4243" s="13"/>
      <c r="B4243" s="1"/>
      <c r="C4243" s="1"/>
      <c r="D4243" s="1"/>
      <c r="E4243" s="1"/>
      <c r="F4243" s="1"/>
      <c r="G4243" s="13"/>
      <c r="H4243" s="9"/>
      <c r="I4243" s="1"/>
      <c r="J4243" s="82"/>
      <c r="K4243" s="53"/>
      <c r="L4243" s="52"/>
      <c r="M4243" s="3"/>
      <c r="N4243" s="3"/>
      <c r="O4243" s="17" t="str">
        <f t="shared" si="130"/>
        <v/>
      </c>
      <c r="P4243" s="18" t="str">
        <f>IF(M4243=0,"",IF(N4243-Master!$A$6&lt;0,"0",IF(M4243&lt;=Master!$A$6,(N4243-Master!$A$6),O4243)))</f>
        <v/>
      </c>
      <c r="Q4243" s="20">
        <f>IF(J4243&gt;Master!$A$6,"N/A",IF(M4243=0,H4243,IF(P4243="0",0,ROUND(H4243*P4243/O4243,2))))</f>
        <v>0</v>
      </c>
      <c r="R4243" s="37" t="str">
        <f t="shared" si="131"/>
        <v/>
      </c>
    </row>
    <row r="4244" spans="1:18" x14ac:dyDescent="0.2">
      <c r="A4244" s="13"/>
      <c r="B4244" s="1"/>
      <c r="C4244" s="1"/>
      <c r="D4244" s="1"/>
      <c r="E4244" s="1"/>
      <c r="F4244" s="1"/>
      <c r="G4244" s="13"/>
      <c r="H4244" s="9"/>
      <c r="I4244" s="1"/>
      <c r="J4244" s="82"/>
      <c r="K4244" s="53"/>
      <c r="L4244" s="52"/>
      <c r="M4244" s="3"/>
      <c r="N4244" s="3"/>
      <c r="O4244" s="17" t="str">
        <f t="shared" si="130"/>
        <v/>
      </c>
      <c r="P4244" s="18" t="str">
        <f>IF(M4244=0,"",IF(N4244-Master!$A$6&lt;0,"0",IF(M4244&lt;=Master!$A$6,(N4244-Master!$A$6),O4244)))</f>
        <v/>
      </c>
      <c r="Q4244" s="20">
        <f>IF(J4244&gt;Master!$A$6,"N/A",IF(M4244=0,H4244,IF(P4244="0",0,ROUND(H4244*P4244/O4244,2))))</f>
        <v>0</v>
      </c>
      <c r="R4244" s="37" t="str">
        <f t="shared" si="131"/>
        <v/>
      </c>
    </row>
    <row r="4245" spans="1:18" x14ac:dyDescent="0.2">
      <c r="A4245" s="13"/>
      <c r="B4245" s="1"/>
      <c r="C4245" s="1"/>
      <c r="D4245" s="1"/>
      <c r="E4245" s="1"/>
      <c r="F4245" s="1"/>
      <c r="G4245" s="13"/>
      <c r="H4245" s="9"/>
      <c r="I4245" s="1"/>
      <c r="J4245" s="82"/>
      <c r="K4245" s="53"/>
      <c r="L4245" s="52"/>
      <c r="M4245" s="3"/>
      <c r="N4245" s="3"/>
      <c r="O4245" s="17" t="str">
        <f t="shared" ref="O4245:O4308" si="132">IF(M4245=0,"",(N4245-M4245+1))</f>
        <v/>
      </c>
      <c r="P4245" s="18" t="str">
        <f>IF(M4245=0,"",IF(N4245-Master!$A$6&lt;0,"0",IF(M4245&lt;=Master!$A$6,(N4245-Master!$A$6),O4245)))</f>
        <v/>
      </c>
      <c r="Q4245" s="20">
        <f>IF(J4245&gt;Master!$A$6,"N/A",IF(M4245=0,H4245,IF(P4245="0",0,ROUND(H4245*P4245/O4245,2))))</f>
        <v>0</v>
      </c>
      <c r="R4245" s="37" t="str">
        <f t="shared" ref="R4245:R4308" si="133">CLEAN(IF(H4245=0,"",IF(ISBLANK(H4245),LEFT("Defer "&amp;K4245,35),LEFT("Defer "&amp;I4245&amp;" "&amp;K4245,35))))</f>
        <v/>
      </c>
    </row>
    <row r="4246" spans="1:18" x14ac:dyDescent="0.2">
      <c r="A4246" s="13"/>
      <c r="B4246" s="1"/>
      <c r="C4246" s="1"/>
      <c r="D4246" s="1"/>
      <c r="E4246" s="1"/>
      <c r="F4246" s="1"/>
      <c r="G4246" s="13"/>
      <c r="H4246" s="9"/>
      <c r="I4246" s="1"/>
      <c r="J4246" s="82"/>
      <c r="K4246" s="53"/>
      <c r="L4246" s="52"/>
      <c r="M4246" s="3"/>
      <c r="N4246" s="3"/>
      <c r="O4246" s="17" t="str">
        <f t="shared" si="132"/>
        <v/>
      </c>
      <c r="P4246" s="18" t="str">
        <f>IF(M4246=0,"",IF(N4246-Master!$A$6&lt;0,"0",IF(M4246&lt;=Master!$A$6,(N4246-Master!$A$6),O4246)))</f>
        <v/>
      </c>
      <c r="Q4246" s="20">
        <f>IF(J4246&gt;Master!$A$6,"N/A",IF(M4246=0,H4246,IF(P4246="0",0,ROUND(H4246*P4246/O4246,2))))</f>
        <v>0</v>
      </c>
      <c r="R4246" s="37" t="str">
        <f t="shared" si="133"/>
        <v/>
      </c>
    </row>
    <row r="4247" spans="1:18" x14ac:dyDescent="0.2">
      <c r="A4247" s="13"/>
      <c r="B4247" s="1"/>
      <c r="C4247" s="1"/>
      <c r="D4247" s="1"/>
      <c r="E4247" s="1"/>
      <c r="F4247" s="1"/>
      <c r="G4247" s="13"/>
      <c r="H4247" s="9"/>
      <c r="I4247" s="1"/>
      <c r="J4247" s="82"/>
      <c r="K4247" s="53"/>
      <c r="L4247" s="52"/>
      <c r="M4247" s="3"/>
      <c r="N4247" s="3"/>
      <c r="O4247" s="17" t="str">
        <f t="shared" si="132"/>
        <v/>
      </c>
      <c r="P4247" s="18" t="str">
        <f>IF(M4247=0,"",IF(N4247-Master!$A$6&lt;0,"0",IF(M4247&lt;=Master!$A$6,(N4247-Master!$A$6),O4247)))</f>
        <v/>
      </c>
      <c r="Q4247" s="20">
        <f>IF(J4247&gt;Master!$A$6,"N/A",IF(M4247=0,H4247,IF(P4247="0",0,ROUND(H4247*P4247/O4247,2))))</f>
        <v>0</v>
      </c>
      <c r="R4247" s="37" t="str">
        <f t="shared" si="133"/>
        <v/>
      </c>
    </row>
    <row r="4248" spans="1:18" x14ac:dyDescent="0.2">
      <c r="A4248" s="13"/>
      <c r="B4248" s="1"/>
      <c r="C4248" s="1"/>
      <c r="D4248" s="1"/>
      <c r="E4248" s="1"/>
      <c r="F4248" s="1"/>
      <c r="G4248" s="13"/>
      <c r="H4248" s="9"/>
      <c r="I4248" s="1"/>
      <c r="J4248" s="82"/>
      <c r="K4248" s="53"/>
      <c r="L4248" s="52"/>
      <c r="M4248" s="3"/>
      <c r="N4248" s="3"/>
      <c r="O4248" s="17" t="str">
        <f t="shared" si="132"/>
        <v/>
      </c>
      <c r="P4248" s="18" t="str">
        <f>IF(M4248=0,"",IF(N4248-Master!$A$6&lt;0,"0",IF(M4248&lt;=Master!$A$6,(N4248-Master!$A$6),O4248)))</f>
        <v/>
      </c>
      <c r="Q4248" s="20">
        <f>IF(J4248&gt;Master!$A$6,"N/A",IF(M4248=0,H4248,IF(P4248="0",0,ROUND(H4248*P4248/O4248,2))))</f>
        <v>0</v>
      </c>
      <c r="R4248" s="37" t="str">
        <f t="shared" si="133"/>
        <v/>
      </c>
    </row>
    <row r="4249" spans="1:18" x14ac:dyDescent="0.2">
      <c r="A4249" s="13"/>
      <c r="B4249" s="1"/>
      <c r="C4249" s="1"/>
      <c r="D4249" s="1"/>
      <c r="E4249" s="1"/>
      <c r="F4249" s="1"/>
      <c r="G4249" s="13"/>
      <c r="H4249" s="9"/>
      <c r="I4249" s="1"/>
      <c r="J4249" s="82"/>
      <c r="K4249" s="53"/>
      <c r="L4249" s="52"/>
      <c r="M4249" s="3"/>
      <c r="N4249" s="3"/>
      <c r="O4249" s="17" t="str">
        <f t="shared" si="132"/>
        <v/>
      </c>
      <c r="P4249" s="18" t="str">
        <f>IF(M4249=0,"",IF(N4249-Master!$A$6&lt;0,"0",IF(M4249&lt;=Master!$A$6,(N4249-Master!$A$6),O4249)))</f>
        <v/>
      </c>
      <c r="Q4249" s="20">
        <f>IF(J4249&gt;Master!$A$6,"N/A",IF(M4249=0,H4249,IF(P4249="0",0,ROUND(H4249*P4249/O4249,2))))</f>
        <v>0</v>
      </c>
      <c r="R4249" s="37" t="str">
        <f t="shared" si="133"/>
        <v/>
      </c>
    </row>
    <row r="4250" spans="1:18" x14ac:dyDescent="0.2">
      <c r="A4250" s="13"/>
      <c r="B4250" s="1"/>
      <c r="C4250" s="1"/>
      <c r="D4250" s="1"/>
      <c r="E4250" s="1"/>
      <c r="F4250" s="1"/>
      <c r="G4250" s="13"/>
      <c r="H4250" s="9"/>
      <c r="I4250" s="1"/>
      <c r="J4250" s="82"/>
      <c r="K4250" s="53"/>
      <c r="L4250" s="52"/>
      <c r="M4250" s="3"/>
      <c r="N4250" s="3"/>
      <c r="O4250" s="17" t="str">
        <f t="shared" si="132"/>
        <v/>
      </c>
      <c r="P4250" s="18" t="str">
        <f>IF(M4250=0,"",IF(N4250-Master!$A$6&lt;0,"0",IF(M4250&lt;=Master!$A$6,(N4250-Master!$A$6),O4250)))</f>
        <v/>
      </c>
      <c r="Q4250" s="20">
        <f>IF(J4250&gt;Master!$A$6,"N/A",IF(M4250=0,H4250,IF(P4250="0",0,ROUND(H4250*P4250/O4250,2))))</f>
        <v>0</v>
      </c>
      <c r="R4250" s="37" t="str">
        <f t="shared" si="133"/>
        <v/>
      </c>
    </row>
    <row r="4251" spans="1:18" x14ac:dyDescent="0.2">
      <c r="A4251" s="13"/>
      <c r="B4251" s="1"/>
      <c r="C4251" s="1"/>
      <c r="D4251" s="1"/>
      <c r="E4251" s="1"/>
      <c r="F4251" s="1"/>
      <c r="G4251" s="13"/>
      <c r="H4251" s="9"/>
      <c r="I4251" s="1"/>
      <c r="J4251" s="82"/>
      <c r="K4251" s="53"/>
      <c r="L4251" s="52"/>
      <c r="M4251" s="3"/>
      <c r="N4251" s="3"/>
      <c r="O4251" s="17" t="str">
        <f t="shared" si="132"/>
        <v/>
      </c>
      <c r="P4251" s="18" t="str">
        <f>IF(M4251=0,"",IF(N4251-Master!$A$6&lt;0,"0",IF(M4251&lt;=Master!$A$6,(N4251-Master!$A$6),O4251)))</f>
        <v/>
      </c>
      <c r="Q4251" s="20">
        <f>IF(J4251&gt;Master!$A$6,"N/A",IF(M4251=0,H4251,IF(P4251="0",0,ROUND(H4251*P4251/O4251,2))))</f>
        <v>0</v>
      </c>
      <c r="R4251" s="37" t="str">
        <f t="shared" si="133"/>
        <v/>
      </c>
    </row>
    <row r="4252" spans="1:18" x14ac:dyDescent="0.2">
      <c r="A4252" s="13"/>
      <c r="B4252" s="1"/>
      <c r="C4252" s="1"/>
      <c r="D4252" s="1"/>
      <c r="E4252" s="1"/>
      <c r="F4252" s="1"/>
      <c r="G4252" s="13"/>
      <c r="H4252" s="9"/>
      <c r="I4252" s="1"/>
      <c r="J4252" s="82"/>
      <c r="K4252" s="53"/>
      <c r="L4252" s="52"/>
      <c r="M4252" s="3"/>
      <c r="N4252" s="3"/>
      <c r="O4252" s="17" t="str">
        <f t="shared" si="132"/>
        <v/>
      </c>
      <c r="P4252" s="18" t="str">
        <f>IF(M4252=0,"",IF(N4252-Master!$A$6&lt;0,"0",IF(M4252&lt;=Master!$A$6,(N4252-Master!$A$6),O4252)))</f>
        <v/>
      </c>
      <c r="Q4252" s="20">
        <f>IF(J4252&gt;Master!$A$6,"N/A",IF(M4252=0,H4252,IF(P4252="0",0,ROUND(H4252*P4252/O4252,2))))</f>
        <v>0</v>
      </c>
      <c r="R4252" s="37" t="str">
        <f t="shared" si="133"/>
        <v/>
      </c>
    </row>
    <row r="4253" spans="1:18" x14ac:dyDescent="0.2">
      <c r="A4253" s="13"/>
      <c r="B4253" s="1"/>
      <c r="C4253" s="1"/>
      <c r="D4253" s="1"/>
      <c r="E4253" s="1"/>
      <c r="F4253" s="1"/>
      <c r="G4253" s="13"/>
      <c r="H4253" s="9"/>
      <c r="I4253" s="1"/>
      <c r="J4253" s="82"/>
      <c r="K4253" s="53"/>
      <c r="L4253" s="52"/>
      <c r="M4253" s="3"/>
      <c r="N4253" s="3"/>
      <c r="O4253" s="17" t="str">
        <f t="shared" si="132"/>
        <v/>
      </c>
      <c r="P4253" s="18" t="str">
        <f>IF(M4253=0,"",IF(N4253-Master!$A$6&lt;0,"0",IF(M4253&lt;=Master!$A$6,(N4253-Master!$A$6),O4253)))</f>
        <v/>
      </c>
      <c r="Q4253" s="20">
        <f>IF(J4253&gt;Master!$A$6,"N/A",IF(M4253=0,H4253,IF(P4253="0",0,ROUND(H4253*P4253/O4253,2))))</f>
        <v>0</v>
      </c>
      <c r="R4253" s="37" t="str">
        <f t="shared" si="133"/>
        <v/>
      </c>
    </row>
    <row r="4254" spans="1:18" x14ac:dyDescent="0.2">
      <c r="A4254" s="13"/>
      <c r="B4254" s="1"/>
      <c r="C4254" s="1"/>
      <c r="D4254" s="1"/>
      <c r="E4254" s="1"/>
      <c r="F4254" s="1"/>
      <c r="G4254" s="13"/>
      <c r="H4254" s="9"/>
      <c r="I4254" s="1"/>
      <c r="J4254" s="82"/>
      <c r="K4254" s="53"/>
      <c r="L4254" s="52"/>
      <c r="M4254" s="3"/>
      <c r="N4254" s="3"/>
      <c r="O4254" s="17" t="str">
        <f t="shared" si="132"/>
        <v/>
      </c>
      <c r="P4254" s="18" t="str">
        <f>IF(M4254=0,"",IF(N4254-Master!$A$6&lt;0,"0",IF(M4254&lt;=Master!$A$6,(N4254-Master!$A$6),O4254)))</f>
        <v/>
      </c>
      <c r="Q4254" s="20">
        <f>IF(J4254&gt;Master!$A$6,"N/A",IF(M4254=0,H4254,IF(P4254="0",0,ROUND(H4254*P4254/O4254,2))))</f>
        <v>0</v>
      </c>
      <c r="R4254" s="37" t="str">
        <f t="shared" si="133"/>
        <v/>
      </c>
    </row>
    <row r="4255" spans="1:18" x14ac:dyDescent="0.2">
      <c r="A4255" s="13"/>
      <c r="B4255" s="1"/>
      <c r="C4255" s="1"/>
      <c r="D4255" s="1"/>
      <c r="E4255" s="1"/>
      <c r="F4255" s="1"/>
      <c r="G4255" s="13"/>
      <c r="H4255" s="9"/>
      <c r="I4255" s="1"/>
      <c r="J4255" s="82"/>
      <c r="K4255" s="53"/>
      <c r="L4255" s="52"/>
      <c r="M4255" s="3"/>
      <c r="N4255" s="3"/>
      <c r="O4255" s="17" t="str">
        <f t="shared" si="132"/>
        <v/>
      </c>
      <c r="P4255" s="18" t="str">
        <f>IF(M4255=0,"",IF(N4255-Master!$A$6&lt;0,"0",IF(M4255&lt;=Master!$A$6,(N4255-Master!$A$6),O4255)))</f>
        <v/>
      </c>
      <c r="Q4255" s="20">
        <f>IF(J4255&gt;Master!$A$6,"N/A",IF(M4255=0,H4255,IF(P4255="0",0,ROUND(H4255*P4255/O4255,2))))</f>
        <v>0</v>
      </c>
      <c r="R4255" s="37" t="str">
        <f t="shared" si="133"/>
        <v/>
      </c>
    </row>
    <row r="4256" spans="1:18" x14ac:dyDescent="0.2">
      <c r="A4256" s="13"/>
      <c r="B4256" s="1"/>
      <c r="C4256" s="1"/>
      <c r="D4256" s="1"/>
      <c r="E4256" s="1"/>
      <c r="F4256" s="1"/>
      <c r="G4256" s="13"/>
      <c r="H4256" s="9"/>
      <c r="I4256" s="1"/>
      <c r="J4256" s="82"/>
      <c r="K4256" s="53"/>
      <c r="L4256" s="52"/>
      <c r="M4256" s="3"/>
      <c r="N4256" s="3"/>
      <c r="O4256" s="17" t="str">
        <f t="shared" si="132"/>
        <v/>
      </c>
      <c r="P4256" s="18" t="str">
        <f>IF(M4256=0,"",IF(N4256-Master!$A$6&lt;0,"0",IF(M4256&lt;=Master!$A$6,(N4256-Master!$A$6),O4256)))</f>
        <v/>
      </c>
      <c r="Q4256" s="20">
        <f>IF(J4256&gt;Master!$A$6,"N/A",IF(M4256=0,H4256,IF(P4256="0",0,ROUND(H4256*P4256/O4256,2))))</f>
        <v>0</v>
      </c>
      <c r="R4256" s="37" t="str">
        <f t="shared" si="133"/>
        <v/>
      </c>
    </row>
    <row r="4257" spans="1:18" x14ac:dyDescent="0.2">
      <c r="A4257" s="13"/>
      <c r="B4257" s="1"/>
      <c r="C4257" s="1"/>
      <c r="D4257" s="1"/>
      <c r="E4257" s="1"/>
      <c r="F4257" s="1"/>
      <c r="G4257" s="13"/>
      <c r="H4257" s="9"/>
      <c r="I4257" s="1"/>
      <c r="J4257" s="82"/>
      <c r="K4257" s="53"/>
      <c r="L4257" s="52"/>
      <c r="M4257" s="3"/>
      <c r="N4257" s="3"/>
      <c r="O4257" s="17" t="str">
        <f t="shared" si="132"/>
        <v/>
      </c>
      <c r="P4257" s="18" t="str">
        <f>IF(M4257=0,"",IF(N4257-Master!$A$6&lt;0,"0",IF(M4257&lt;=Master!$A$6,(N4257-Master!$A$6),O4257)))</f>
        <v/>
      </c>
      <c r="Q4257" s="20">
        <f>IF(J4257&gt;Master!$A$6,"N/A",IF(M4257=0,H4257,IF(P4257="0",0,ROUND(H4257*P4257/O4257,2))))</f>
        <v>0</v>
      </c>
      <c r="R4257" s="37" t="str">
        <f t="shared" si="133"/>
        <v/>
      </c>
    </row>
    <row r="4258" spans="1:18" x14ac:dyDescent="0.2">
      <c r="A4258" s="13"/>
      <c r="B4258" s="1"/>
      <c r="C4258" s="1"/>
      <c r="D4258" s="1"/>
      <c r="E4258" s="1"/>
      <c r="F4258" s="1"/>
      <c r="G4258" s="13"/>
      <c r="H4258" s="9"/>
      <c r="I4258" s="1"/>
      <c r="J4258" s="82"/>
      <c r="K4258" s="53"/>
      <c r="L4258" s="52"/>
      <c r="M4258" s="3"/>
      <c r="N4258" s="3"/>
      <c r="O4258" s="17" t="str">
        <f t="shared" si="132"/>
        <v/>
      </c>
      <c r="P4258" s="18" t="str">
        <f>IF(M4258=0,"",IF(N4258-Master!$A$6&lt;0,"0",IF(M4258&lt;=Master!$A$6,(N4258-Master!$A$6),O4258)))</f>
        <v/>
      </c>
      <c r="Q4258" s="20">
        <f>IF(J4258&gt;Master!$A$6,"N/A",IF(M4258=0,H4258,IF(P4258="0",0,ROUND(H4258*P4258/O4258,2))))</f>
        <v>0</v>
      </c>
      <c r="R4258" s="37" t="str">
        <f t="shared" si="133"/>
        <v/>
      </c>
    </row>
    <row r="4259" spans="1:18" x14ac:dyDescent="0.2">
      <c r="A4259" s="13"/>
      <c r="B4259" s="1"/>
      <c r="C4259" s="1"/>
      <c r="D4259" s="1"/>
      <c r="E4259" s="1"/>
      <c r="F4259" s="1"/>
      <c r="G4259" s="13"/>
      <c r="H4259" s="9"/>
      <c r="I4259" s="1"/>
      <c r="J4259" s="82"/>
      <c r="K4259" s="53"/>
      <c r="L4259" s="52"/>
      <c r="M4259" s="3"/>
      <c r="N4259" s="3"/>
      <c r="O4259" s="17" t="str">
        <f t="shared" si="132"/>
        <v/>
      </c>
      <c r="P4259" s="18" t="str">
        <f>IF(M4259=0,"",IF(N4259-Master!$A$6&lt;0,"0",IF(M4259&lt;=Master!$A$6,(N4259-Master!$A$6),O4259)))</f>
        <v/>
      </c>
      <c r="Q4259" s="20">
        <f>IF(J4259&gt;Master!$A$6,"N/A",IF(M4259=0,H4259,IF(P4259="0",0,ROUND(H4259*P4259/O4259,2))))</f>
        <v>0</v>
      </c>
      <c r="R4259" s="37" t="str">
        <f t="shared" si="133"/>
        <v/>
      </c>
    </row>
    <row r="4260" spans="1:18" x14ac:dyDescent="0.2">
      <c r="A4260" s="13"/>
      <c r="B4260" s="1"/>
      <c r="C4260" s="1"/>
      <c r="D4260" s="1"/>
      <c r="E4260" s="1"/>
      <c r="F4260" s="1"/>
      <c r="G4260" s="13"/>
      <c r="H4260" s="9"/>
      <c r="I4260" s="1"/>
      <c r="J4260" s="82"/>
      <c r="K4260" s="53"/>
      <c r="L4260" s="52"/>
      <c r="M4260" s="3"/>
      <c r="N4260" s="3"/>
      <c r="O4260" s="17" t="str">
        <f t="shared" si="132"/>
        <v/>
      </c>
      <c r="P4260" s="18" t="str">
        <f>IF(M4260=0,"",IF(N4260-Master!$A$6&lt;0,"0",IF(M4260&lt;=Master!$A$6,(N4260-Master!$A$6),O4260)))</f>
        <v/>
      </c>
      <c r="Q4260" s="20">
        <f>IF(J4260&gt;Master!$A$6,"N/A",IF(M4260=0,H4260,IF(P4260="0",0,ROUND(H4260*P4260/O4260,2))))</f>
        <v>0</v>
      </c>
      <c r="R4260" s="37" t="str">
        <f t="shared" si="133"/>
        <v/>
      </c>
    </row>
    <row r="4261" spans="1:18" x14ac:dyDescent="0.2">
      <c r="A4261" s="13"/>
      <c r="B4261" s="1"/>
      <c r="C4261" s="1"/>
      <c r="D4261" s="1"/>
      <c r="E4261" s="1"/>
      <c r="F4261" s="1"/>
      <c r="G4261" s="13"/>
      <c r="H4261" s="9"/>
      <c r="I4261" s="1"/>
      <c r="J4261" s="82"/>
      <c r="K4261" s="53"/>
      <c r="L4261" s="52"/>
      <c r="M4261" s="3"/>
      <c r="N4261" s="3"/>
      <c r="O4261" s="17" t="str">
        <f t="shared" si="132"/>
        <v/>
      </c>
      <c r="P4261" s="18" t="str">
        <f>IF(M4261=0,"",IF(N4261-Master!$A$6&lt;0,"0",IF(M4261&lt;=Master!$A$6,(N4261-Master!$A$6),O4261)))</f>
        <v/>
      </c>
      <c r="Q4261" s="20">
        <f>IF(J4261&gt;Master!$A$6,"N/A",IF(M4261=0,H4261,IF(P4261="0",0,ROUND(H4261*P4261/O4261,2))))</f>
        <v>0</v>
      </c>
      <c r="R4261" s="37" t="str">
        <f t="shared" si="133"/>
        <v/>
      </c>
    </row>
    <row r="4262" spans="1:18" x14ac:dyDescent="0.2">
      <c r="A4262" s="13"/>
      <c r="B4262" s="1"/>
      <c r="C4262" s="1"/>
      <c r="D4262" s="1"/>
      <c r="E4262" s="1"/>
      <c r="F4262" s="1"/>
      <c r="G4262" s="13"/>
      <c r="H4262" s="9"/>
      <c r="I4262" s="1"/>
      <c r="J4262" s="82"/>
      <c r="K4262" s="53"/>
      <c r="L4262" s="52"/>
      <c r="M4262" s="3"/>
      <c r="N4262" s="3"/>
      <c r="O4262" s="17" t="str">
        <f t="shared" si="132"/>
        <v/>
      </c>
      <c r="P4262" s="18" t="str">
        <f>IF(M4262=0,"",IF(N4262-Master!$A$6&lt;0,"0",IF(M4262&lt;=Master!$A$6,(N4262-Master!$A$6),O4262)))</f>
        <v/>
      </c>
      <c r="Q4262" s="20">
        <f>IF(J4262&gt;Master!$A$6,"N/A",IF(M4262=0,H4262,IF(P4262="0",0,ROUND(H4262*P4262/O4262,2))))</f>
        <v>0</v>
      </c>
      <c r="R4262" s="37" t="str">
        <f t="shared" si="133"/>
        <v/>
      </c>
    </row>
    <row r="4263" spans="1:18" x14ac:dyDescent="0.2">
      <c r="A4263" s="13"/>
      <c r="B4263" s="1"/>
      <c r="C4263" s="1"/>
      <c r="D4263" s="1"/>
      <c r="E4263" s="1"/>
      <c r="F4263" s="1"/>
      <c r="G4263" s="13"/>
      <c r="H4263" s="9"/>
      <c r="I4263" s="1"/>
      <c r="J4263" s="82"/>
      <c r="K4263" s="53"/>
      <c r="L4263" s="52"/>
      <c r="M4263" s="3"/>
      <c r="N4263" s="3"/>
      <c r="O4263" s="17" t="str">
        <f t="shared" si="132"/>
        <v/>
      </c>
      <c r="P4263" s="18" t="str">
        <f>IF(M4263=0,"",IF(N4263-Master!$A$6&lt;0,"0",IF(M4263&lt;=Master!$A$6,(N4263-Master!$A$6),O4263)))</f>
        <v/>
      </c>
      <c r="Q4263" s="20">
        <f>IF(J4263&gt;Master!$A$6,"N/A",IF(M4263=0,H4263,IF(P4263="0",0,ROUND(H4263*P4263/O4263,2))))</f>
        <v>0</v>
      </c>
      <c r="R4263" s="37" t="str">
        <f t="shared" si="133"/>
        <v/>
      </c>
    </row>
    <row r="4264" spans="1:18" x14ac:dyDescent="0.2">
      <c r="A4264" s="13"/>
      <c r="B4264" s="1"/>
      <c r="C4264" s="1"/>
      <c r="D4264" s="1"/>
      <c r="E4264" s="1"/>
      <c r="F4264" s="1"/>
      <c r="G4264" s="13"/>
      <c r="H4264" s="9"/>
      <c r="I4264" s="1"/>
      <c r="J4264" s="82"/>
      <c r="K4264" s="53"/>
      <c r="L4264" s="52"/>
      <c r="M4264" s="3"/>
      <c r="N4264" s="3"/>
      <c r="O4264" s="17" t="str">
        <f t="shared" si="132"/>
        <v/>
      </c>
      <c r="P4264" s="18" t="str">
        <f>IF(M4264=0,"",IF(N4264-Master!$A$6&lt;0,"0",IF(M4264&lt;=Master!$A$6,(N4264-Master!$A$6),O4264)))</f>
        <v/>
      </c>
      <c r="Q4264" s="20">
        <f>IF(J4264&gt;Master!$A$6,"N/A",IF(M4264=0,H4264,IF(P4264="0",0,ROUND(H4264*P4264/O4264,2))))</f>
        <v>0</v>
      </c>
      <c r="R4264" s="37" t="str">
        <f t="shared" si="133"/>
        <v/>
      </c>
    </row>
    <row r="4265" spans="1:18" x14ac:dyDescent="0.2">
      <c r="A4265" s="13"/>
      <c r="B4265" s="1"/>
      <c r="C4265" s="1"/>
      <c r="D4265" s="1"/>
      <c r="E4265" s="1"/>
      <c r="F4265" s="1"/>
      <c r="G4265" s="13"/>
      <c r="H4265" s="9"/>
      <c r="I4265" s="1"/>
      <c r="J4265" s="82"/>
      <c r="K4265" s="53"/>
      <c r="L4265" s="52"/>
      <c r="M4265" s="3"/>
      <c r="N4265" s="3"/>
      <c r="O4265" s="17" t="str">
        <f t="shared" si="132"/>
        <v/>
      </c>
      <c r="P4265" s="18" t="str">
        <f>IF(M4265=0,"",IF(N4265-Master!$A$6&lt;0,"0",IF(M4265&lt;=Master!$A$6,(N4265-Master!$A$6),O4265)))</f>
        <v/>
      </c>
      <c r="Q4265" s="20">
        <f>IF(J4265&gt;Master!$A$6,"N/A",IF(M4265=0,H4265,IF(P4265="0",0,ROUND(H4265*P4265/O4265,2))))</f>
        <v>0</v>
      </c>
      <c r="R4265" s="37" t="str">
        <f t="shared" si="133"/>
        <v/>
      </c>
    </row>
    <row r="4266" spans="1:18" x14ac:dyDescent="0.2">
      <c r="A4266" s="13"/>
      <c r="B4266" s="1"/>
      <c r="C4266" s="1"/>
      <c r="D4266" s="1"/>
      <c r="E4266" s="1"/>
      <c r="F4266" s="1"/>
      <c r="G4266" s="13"/>
      <c r="H4266" s="9"/>
      <c r="I4266" s="1"/>
      <c r="J4266" s="82"/>
      <c r="K4266" s="53"/>
      <c r="L4266" s="52"/>
      <c r="M4266" s="3"/>
      <c r="N4266" s="3"/>
      <c r="O4266" s="17" t="str">
        <f t="shared" si="132"/>
        <v/>
      </c>
      <c r="P4266" s="18" t="str">
        <f>IF(M4266=0,"",IF(N4266-Master!$A$6&lt;0,"0",IF(M4266&lt;=Master!$A$6,(N4266-Master!$A$6),O4266)))</f>
        <v/>
      </c>
      <c r="Q4266" s="20">
        <f>IF(J4266&gt;Master!$A$6,"N/A",IF(M4266=0,H4266,IF(P4266="0",0,ROUND(H4266*P4266/O4266,2))))</f>
        <v>0</v>
      </c>
      <c r="R4266" s="37" t="str">
        <f t="shared" si="133"/>
        <v/>
      </c>
    </row>
    <row r="4267" spans="1:18" x14ac:dyDescent="0.2">
      <c r="A4267" s="13"/>
      <c r="B4267" s="1"/>
      <c r="C4267" s="1"/>
      <c r="D4267" s="1"/>
      <c r="E4267" s="1"/>
      <c r="F4267" s="1"/>
      <c r="G4267" s="13"/>
      <c r="H4267" s="9"/>
      <c r="I4267" s="1"/>
      <c r="J4267" s="82"/>
      <c r="K4267" s="53"/>
      <c r="L4267" s="52"/>
      <c r="M4267" s="3"/>
      <c r="N4267" s="3"/>
      <c r="O4267" s="17" t="str">
        <f t="shared" si="132"/>
        <v/>
      </c>
      <c r="P4267" s="18" t="str">
        <f>IF(M4267=0,"",IF(N4267-Master!$A$6&lt;0,"0",IF(M4267&lt;=Master!$A$6,(N4267-Master!$A$6),O4267)))</f>
        <v/>
      </c>
      <c r="Q4267" s="20">
        <f>IF(J4267&gt;Master!$A$6,"N/A",IF(M4267=0,H4267,IF(P4267="0",0,ROUND(H4267*P4267/O4267,2))))</f>
        <v>0</v>
      </c>
      <c r="R4267" s="37" t="str">
        <f t="shared" si="133"/>
        <v/>
      </c>
    </row>
    <row r="4268" spans="1:18" x14ac:dyDescent="0.2">
      <c r="A4268" s="13"/>
      <c r="B4268" s="1"/>
      <c r="C4268" s="1"/>
      <c r="D4268" s="1"/>
      <c r="E4268" s="1"/>
      <c r="F4268" s="1"/>
      <c r="G4268" s="13"/>
      <c r="H4268" s="9"/>
      <c r="I4268" s="1"/>
      <c r="J4268" s="82"/>
      <c r="K4268" s="53"/>
      <c r="L4268" s="52"/>
      <c r="M4268" s="3"/>
      <c r="N4268" s="3"/>
      <c r="O4268" s="17" t="str">
        <f t="shared" si="132"/>
        <v/>
      </c>
      <c r="P4268" s="18" t="str">
        <f>IF(M4268=0,"",IF(N4268-Master!$A$6&lt;0,"0",IF(M4268&lt;=Master!$A$6,(N4268-Master!$A$6),O4268)))</f>
        <v/>
      </c>
      <c r="Q4268" s="20">
        <f>IF(J4268&gt;Master!$A$6,"N/A",IF(M4268=0,H4268,IF(P4268="0",0,ROUND(H4268*P4268/O4268,2))))</f>
        <v>0</v>
      </c>
      <c r="R4268" s="37" t="str">
        <f t="shared" si="133"/>
        <v/>
      </c>
    </row>
    <row r="4269" spans="1:18" x14ac:dyDescent="0.2">
      <c r="A4269" s="13"/>
      <c r="B4269" s="1"/>
      <c r="C4269" s="1"/>
      <c r="D4269" s="1"/>
      <c r="E4269" s="1"/>
      <c r="F4269" s="1"/>
      <c r="G4269" s="13"/>
      <c r="H4269" s="9"/>
      <c r="I4269" s="1"/>
      <c r="J4269" s="82"/>
      <c r="K4269" s="53"/>
      <c r="L4269" s="52"/>
      <c r="M4269" s="3"/>
      <c r="N4269" s="3"/>
      <c r="O4269" s="17" t="str">
        <f t="shared" si="132"/>
        <v/>
      </c>
      <c r="P4269" s="18" t="str">
        <f>IF(M4269=0,"",IF(N4269-Master!$A$6&lt;0,"0",IF(M4269&lt;=Master!$A$6,(N4269-Master!$A$6),O4269)))</f>
        <v/>
      </c>
      <c r="Q4269" s="20">
        <f>IF(J4269&gt;Master!$A$6,"N/A",IF(M4269=0,H4269,IF(P4269="0",0,ROUND(H4269*P4269/O4269,2))))</f>
        <v>0</v>
      </c>
      <c r="R4269" s="37" t="str">
        <f t="shared" si="133"/>
        <v/>
      </c>
    </row>
    <row r="4270" spans="1:18" x14ac:dyDescent="0.2">
      <c r="A4270" s="13"/>
      <c r="B4270" s="1"/>
      <c r="C4270" s="1"/>
      <c r="D4270" s="1"/>
      <c r="E4270" s="1"/>
      <c r="F4270" s="1"/>
      <c r="G4270" s="13"/>
      <c r="H4270" s="9"/>
      <c r="I4270" s="1"/>
      <c r="J4270" s="82"/>
      <c r="K4270" s="53"/>
      <c r="L4270" s="52"/>
      <c r="M4270" s="3"/>
      <c r="N4270" s="3"/>
      <c r="O4270" s="17" t="str">
        <f t="shared" si="132"/>
        <v/>
      </c>
      <c r="P4270" s="18" t="str">
        <f>IF(M4270=0,"",IF(N4270-Master!$A$6&lt;0,"0",IF(M4270&lt;=Master!$A$6,(N4270-Master!$A$6),O4270)))</f>
        <v/>
      </c>
      <c r="Q4270" s="20">
        <f>IF(J4270&gt;Master!$A$6,"N/A",IF(M4270=0,H4270,IF(P4270="0",0,ROUND(H4270*P4270/O4270,2))))</f>
        <v>0</v>
      </c>
      <c r="R4270" s="37" t="str">
        <f t="shared" si="133"/>
        <v/>
      </c>
    </row>
    <row r="4271" spans="1:18" x14ac:dyDescent="0.2">
      <c r="A4271" s="13"/>
      <c r="B4271" s="1"/>
      <c r="C4271" s="1"/>
      <c r="D4271" s="1"/>
      <c r="E4271" s="1"/>
      <c r="F4271" s="1"/>
      <c r="G4271" s="13"/>
      <c r="H4271" s="9"/>
      <c r="I4271" s="1"/>
      <c r="J4271" s="82"/>
      <c r="K4271" s="53"/>
      <c r="L4271" s="52"/>
      <c r="M4271" s="3"/>
      <c r="N4271" s="3"/>
      <c r="O4271" s="17" t="str">
        <f t="shared" si="132"/>
        <v/>
      </c>
      <c r="P4271" s="18" t="str">
        <f>IF(M4271=0,"",IF(N4271-Master!$A$6&lt;0,"0",IF(M4271&lt;=Master!$A$6,(N4271-Master!$A$6),O4271)))</f>
        <v/>
      </c>
      <c r="Q4271" s="20">
        <f>IF(J4271&gt;Master!$A$6,"N/A",IF(M4271=0,H4271,IF(P4271="0",0,ROUND(H4271*P4271/O4271,2))))</f>
        <v>0</v>
      </c>
      <c r="R4271" s="37" t="str">
        <f t="shared" si="133"/>
        <v/>
      </c>
    </row>
    <row r="4272" spans="1:18" x14ac:dyDescent="0.2">
      <c r="A4272" s="13"/>
      <c r="B4272" s="1"/>
      <c r="C4272" s="1"/>
      <c r="D4272" s="1"/>
      <c r="E4272" s="1"/>
      <c r="F4272" s="1"/>
      <c r="G4272" s="13"/>
      <c r="H4272" s="9"/>
      <c r="I4272" s="1"/>
      <c r="J4272" s="82"/>
      <c r="K4272" s="53"/>
      <c r="L4272" s="52"/>
      <c r="M4272" s="3"/>
      <c r="N4272" s="3"/>
      <c r="O4272" s="17" t="str">
        <f t="shared" si="132"/>
        <v/>
      </c>
      <c r="P4272" s="18" t="str">
        <f>IF(M4272=0,"",IF(N4272-Master!$A$6&lt;0,"0",IF(M4272&lt;=Master!$A$6,(N4272-Master!$A$6),O4272)))</f>
        <v/>
      </c>
      <c r="Q4272" s="20">
        <f>IF(J4272&gt;Master!$A$6,"N/A",IF(M4272=0,H4272,IF(P4272="0",0,ROUND(H4272*P4272/O4272,2))))</f>
        <v>0</v>
      </c>
      <c r="R4272" s="37" t="str">
        <f t="shared" si="133"/>
        <v/>
      </c>
    </row>
    <row r="4273" spans="1:18" x14ac:dyDescent="0.2">
      <c r="A4273" s="13"/>
      <c r="B4273" s="1"/>
      <c r="C4273" s="1"/>
      <c r="D4273" s="1"/>
      <c r="E4273" s="1"/>
      <c r="F4273" s="1"/>
      <c r="G4273" s="13"/>
      <c r="H4273" s="9"/>
      <c r="I4273" s="1"/>
      <c r="J4273" s="82"/>
      <c r="K4273" s="53"/>
      <c r="L4273" s="52"/>
      <c r="M4273" s="3"/>
      <c r="N4273" s="3"/>
      <c r="O4273" s="17" t="str">
        <f t="shared" si="132"/>
        <v/>
      </c>
      <c r="P4273" s="18" t="str">
        <f>IF(M4273=0,"",IF(N4273-Master!$A$6&lt;0,"0",IF(M4273&lt;=Master!$A$6,(N4273-Master!$A$6),O4273)))</f>
        <v/>
      </c>
      <c r="Q4273" s="20">
        <f>IF(J4273&gt;Master!$A$6,"N/A",IF(M4273=0,H4273,IF(P4273="0",0,ROUND(H4273*P4273/O4273,2))))</f>
        <v>0</v>
      </c>
      <c r="R4273" s="37" t="str">
        <f t="shared" si="133"/>
        <v/>
      </c>
    </row>
    <row r="4274" spans="1:18" x14ac:dyDescent="0.2">
      <c r="A4274" s="13"/>
      <c r="B4274" s="1"/>
      <c r="C4274" s="1"/>
      <c r="D4274" s="1"/>
      <c r="E4274" s="1"/>
      <c r="F4274" s="1"/>
      <c r="G4274" s="13"/>
      <c r="H4274" s="9"/>
      <c r="I4274" s="1"/>
      <c r="J4274" s="82"/>
      <c r="K4274" s="53"/>
      <c r="L4274" s="52"/>
      <c r="M4274" s="3"/>
      <c r="N4274" s="3"/>
      <c r="O4274" s="17" t="str">
        <f t="shared" si="132"/>
        <v/>
      </c>
      <c r="P4274" s="18" t="str">
        <f>IF(M4274=0,"",IF(N4274-Master!$A$6&lt;0,"0",IF(M4274&lt;=Master!$A$6,(N4274-Master!$A$6),O4274)))</f>
        <v/>
      </c>
      <c r="Q4274" s="20">
        <f>IF(J4274&gt;Master!$A$6,"N/A",IF(M4274=0,H4274,IF(P4274="0",0,ROUND(H4274*P4274/O4274,2))))</f>
        <v>0</v>
      </c>
      <c r="R4274" s="37" t="str">
        <f t="shared" si="133"/>
        <v/>
      </c>
    </row>
    <row r="4275" spans="1:18" x14ac:dyDescent="0.2">
      <c r="A4275" s="13"/>
      <c r="B4275" s="1"/>
      <c r="C4275" s="1"/>
      <c r="D4275" s="1"/>
      <c r="E4275" s="1"/>
      <c r="F4275" s="1"/>
      <c r="G4275" s="13"/>
      <c r="H4275" s="9"/>
      <c r="I4275" s="1"/>
      <c r="J4275" s="82"/>
      <c r="K4275" s="53"/>
      <c r="L4275" s="52"/>
      <c r="M4275" s="3"/>
      <c r="N4275" s="3"/>
      <c r="O4275" s="17" t="str">
        <f t="shared" si="132"/>
        <v/>
      </c>
      <c r="P4275" s="18" t="str">
        <f>IF(M4275=0,"",IF(N4275-Master!$A$6&lt;0,"0",IF(M4275&lt;=Master!$A$6,(N4275-Master!$A$6),O4275)))</f>
        <v/>
      </c>
      <c r="Q4275" s="20">
        <f>IF(J4275&gt;Master!$A$6,"N/A",IF(M4275=0,H4275,IF(P4275="0",0,ROUND(H4275*P4275/O4275,2))))</f>
        <v>0</v>
      </c>
      <c r="R4275" s="37" t="str">
        <f t="shared" si="133"/>
        <v/>
      </c>
    </row>
    <row r="4276" spans="1:18" x14ac:dyDescent="0.2">
      <c r="A4276" s="13"/>
      <c r="B4276" s="1"/>
      <c r="C4276" s="1"/>
      <c r="D4276" s="1"/>
      <c r="E4276" s="1"/>
      <c r="F4276" s="1"/>
      <c r="G4276" s="13"/>
      <c r="H4276" s="9"/>
      <c r="I4276" s="1"/>
      <c r="J4276" s="82"/>
      <c r="K4276" s="53"/>
      <c r="L4276" s="52"/>
      <c r="M4276" s="3"/>
      <c r="N4276" s="3"/>
      <c r="O4276" s="17" t="str">
        <f t="shared" si="132"/>
        <v/>
      </c>
      <c r="P4276" s="18" t="str">
        <f>IF(M4276=0,"",IF(N4276-Master!$A$6&lt;0,"0",IF(M4276&lt;=Master!$A$6,(N4276-Master!$A$6),O4276)))</f>
        <v/>
      </c>
      <c r="Q4276" s="20">
        <f>IF(J4276&gt;Master!$A$6,"N/A",IF(M4276=0,H4276,IF(P4276="0",0,ROUND(H4276*P4276/O4276,2))))</f>
        <v>0</v>
      </c>
      <c r="R4276" s="37" t="str">
        <f t="shared" si="133"/>
        <v/>
      </c>
    </row>
    <row r="4277" spans="1:18" x14ac:dyDescent="0.2">
      <c r="A4277" s="13"/>
      <c r="B4277" s="1"/>
      <c r="C4277" s="1"/>
      <c r="D4277" s="1"/>
      <c r="E4277" s="1"/>
      <c r="F4277" s="1"/>
      <c r="G4277" s="13"/>
      <c r="H4277" s="9"/>
      <c r="I4277" s="1"/>
      <c r="J4277" s="82"/>
      <c r="K4277" s="53"/>
      <c r="L4277" s="52"/>
      <c r="M4277" s="3"/>
      <c r="N4277" s="3"/>
      <c r="O4277" s="17" t="str">
        <f t="shared" si="132"/>
        <v/>
      </c>
      <c r="P4277" s="18" t="str">
        <f>IF(M4277=0,"",IF(N4277-Master!$A$6&lt;0,"0",IF(M4277&lt;=Master!$A$6,(N4277-Master!$A$6),O4277)))</f>
        <v/>
      </c>
      <c r="Q4277" s="20">
        <f>IF(J4277&gt;Master!$A$6,"N/A",IF(M4277=0,H4277,IF(P4277="0",0,ROUND(H4277*P4277/O4277,2))))</f>
        <v>0</v>
      </c>
      <c r="R4277" s="37" t="str">
        <f t="shared" si="133"/>
        <v/>
      </c>
    </row>
    <row r="4278" spans="1:18" x14ac:dyDescent="0.2">
      <c r="A4278" s="13"/>
      <c r="B4278" s="1"/>
      <c r="C4278" s="1"/>
      <c r="D4278" s="1"/>
      <c r="E4278" s="1"/>
      <c r="F4278" s="1"/>
      <c r="G4278" s="13"/>
      <c r="H4278" s="9"/>
      <c r="I4278" s="1"/>
      <c r="J4278" s="82"/>
      <c r="K4278" s="53"/>
      <c r="L4278" s="52"/>
      <c r="M4278" s="3"/>
      <c r="N4278" s="3"/>
      <c r="O4278" s="17" t="str">
        <f t="shared" si="132"/>
        <v/>
      </c>
      <c r="P4278" s="18" t="str">
        <f>IF(M4278=0,"",IF(N4278-Master!$A$6&lt;0,"0",IF(M4278&lt;=Master!$A$6,(N4278-Master!$A$6),O4278)))</f>
        <v/>
      </c>
      <c r="Q4278" s="20">
        <f>IF(J4278&gt;Master!$A$6,"N/A",IF(M4278=0,H4278,IF(P4278="0",0,ROUND(H4278*P4278/O4278,2))))</f>
        <v>0</v>
      </c>
      <c r="R4278" s="37" t="str">
        <f t="shared" si="133"/>
        <v/>
      </c>
    </row>
    <row r="4279" spans="1:18" x14ac:dyDescent="0.2">
      <c r="A4279" s="13"/>
      <c r="B4279" s="1"/>
      <c r="C4279" s="1"/>
      <c r="D4279" s="1"/>
      <c r="E4279" s="1"/>
      <c r="F4279" s="1"/>
      <c r="G4279" s="13"/>
      <c r="H4279" s="9"/>
      <c r="I4279" s="1"/>
      <c r="J4279" s="82"/>
      <c r="K4279" s="53"/>
      <c r="L4279" s="52"/>
      <c r="M4279" s="3"/>
      <c r="N4279" s="3"/>
      <c r="O4279" s="17" t="str">
        <f t="shared" si="132"/>
        <v/>
      </c>
      <c r="P4279" s="18" t="str">
        <f>IF(M4279=0,"",IF(N4279-Master!$A$6&lt;0,"0",IF(M4279&lt;=Master!$A$6,(N4279-Master!$A$6),O4279)))</f>
        <v/>
      </c>
      <c r="Q4279" s="20">
        <f>IF(J4279&gt;Master!$A$6,"N/A",IF(M4279=0,H4279,IF(P4279="0",0,ROUND(H4279*P4279/O4279,2))))</f>
        <v>0</v>
      </c>
      <c r="R4279" s="37" t="str">
        <f t="shared" si="133"/>
        <v/>
      </c>
    </row>
    <row r="4280" spans="1:18" x14ac:dyDescent="0.2">
      <c r="A4280" s="13"/>
      <c r="B4280" s="1"/>
      <c r="C4280" s="1"/>
      <c r="D4280" s="1"/>
      <c r="E4280" s="1"/>
      <c r="F4280" s="1"/>
      <c r="G4280" s="13"/>
      <c r="H4280" s="9"/>
      <c r="I4280" s="1"/>
      <c r="J4280" s="82"/>
      <c r="K4280" s="53"/>
      <c r="L4280" s="52"/>
      <c r="M4280" s="3"/>
      <c r="N4280" s="3"/>
      <c r="O4280" s="17" t="str">
        <f t="shared" si="132"/>
        <v/>
      </c>
      <c r="P4280" s="18" t="str">
        <f>IF(M4280=0,"",IF(N4280-Master!$A$6&lt;0,"0",IF(M4280&lt;=Master!$A$6,(N4280-Master!$A$6),O4280)))</f>
        <v/>
      </c>
      <c r="Q4280" s="20">
        <f>IF(J4280&gt;Master!$A$6,"N/A",IF(M4280=0,H4280,IF(P4280="0",0,ROUND(H4280*P4280/O4280,2))))</f>
        <v>0</v>
      </c>
      <c r="R4280" s="37" t="str">
        <f t="shared" si="133"/>
        <v/>
      </c>
    </row>
    <row r="4281" spans="1:18" x14ac:dyDescent="0.2">
      <c r="A4281" s="13"/>
      <c r="B4281" s="1"/>
      <c r="C4281" s="1"/>
      <c r="D4281" s="1"/>
      <c r="E4281" s="1"/>
      <c r="F4281" s="1"/>
      <c r="G4281" s="13"/>
      <c r="H4281" s="9"/>
      <c r="I4281" s="1"/>
      <c r="J4281" s="82"/>
      <c r="K4281" s="53"/>
      <c r="L4281" s="52"/>
      <c r="M4281" s="3"/>
      <c r="N4281" s="3"/>
      <c r="O4281" s="17" t="str">
        <f t="shared" si="132"/>
        <v/>
      </c>
      <c r="P4281" s="18" t="str">
        <f>IF(M4281=0,"",IF(N4281-Master!$A$6&lt;0,"0",IF(M4281&lt;=Master!$A$6,(N4281-Master!$A$6),O4281)))</f>
        <v/>
      </c>
      <c r="Q4281" s="20">
        <f>IF(J4281&gt;Master!$A$6,"N/A",IF(M4281=0,H4281,IF(P4281="0",0,ROUND(H4281*P4281/O4281,2))))</f>
        <v>0</v>
      </c>
      <c r="R4281" s="37" t="str">
        <f t="shared" si="133"/>
        <v/>
      </c>
    </row>
    <row r="4282" spans="1:18" x14ac:dyDescent="0.2">
      <c r="A4282" s="13"/>
      <c r="B4282" s="1"/>
      <c r="C4282" s="1"/>
      <c r="D4282" s="1"/>
      <c r="E4282" s="1"/>
      <c r="F4282" s="1"/>
      <c r="G4282" s="13"/>
      <c r="H4282" s="9"/>
      <c r="I4282" s="1"/>
      <c r="J4282" s="82"/>
      <c r="K4282" s="53"/>
      <c r="L4282" s="52"/>
      <c r="M4282" s="3"/>
      <c r="N4282" s="3"/>
      <c r="O4282" s="17" t="str">
        <f t="shared" si="132"/>
        <v/>
      </c>
      <c r="P4282" s="18" t="str">
        <f>IF(M4282=0,"",IF(N4282-Master!$A$6&lt;0,"0",IF(M4282&lt;=Master!$A$6,(N4282-Master!$A$6),O4282)))</f>
        <v/>
      </c>
      <c r="Q4282" s="20">
        <f>IF(J4282&gt;Master!$A$6,"N/A",IF(M4282=0,H4282,IF(P4282="0",0,ROUND(H4282*P4282/O4282,2))))</f>
        <v>0</v>
      </c>
      <c r="R4282" s="37" t="str">
        <f t="shared" si="133"/>
        <v/>
      </c>
    </row>
    <row r="4283" spans="1:18" x14ac:dyDescent="0.2">
      <c r="A4283" s="13"/>
      <c r="B4283" s="1"/>
      <c r="C4283" s="1"/>
      <c r="D4283" s="1"/>
      <c r="E4283" s="1"/>
      <c r="F4283" s="1"/>
      <c r="G4283" s="13"/>
      <c r="H4283" s="9"/>
      <c r="I4283" s="1"/>
      <c r="J4283" s="82"/>
      <c r="K4283" s="53"/>
      <c r="L4283" s="52"/>
      <c r="M4283" s="3"/>
      <c r="N4283" s="3"/>
      <c r="O4283" s="17" t="str">
        <f t="shared" si="132"/>
        <v/>
      </c>
      <c r="P4283" s="18" t="str">
        <f>IF(M4283=0,"",IF(N4283-Master!$A$6&lt;0,"0",IF(M4283&lt;=Master!$A$6,(N4283-Master!$A$6),O4283)))</f>
        <v/>
      </c>
      <c r="Q4283" s="20">
        <f>IF(J4283&gt;Master!$A$6,"N/A",IF(M4283=0,H4283,IF(P4283="0",0,ROUND(H4283*P4283/O4283,2))))</f>
        <v>0</v>
      </c>
      <c r="R4283" s="37" t="str">
        <f t="shared" si="133"/>
        <v/>
      </c>
    </row>
    <row r="4284" spans="1:18" x14ac:dyDescent="0.2">
      <c r="A4284" s="13"/>
      <c r="B4284" s="1"/>
      <c r="C4284" s="1"/>
      <c r="D4284" s="1"/>
      <c r="E4284" s="1"/>
      <c r="F4284" s="1"/>
      <c r="G4284" s="13"/>
      <c r="H4284" s="9"/>
      <c r="I4284" s="1"/>
      <c r="J4284" s="82"/>
      <c r="K4284" s="53"/>
      <c r="L4284" s="52"/>
      <c r="M4284" s="3"/>
      <c r="N4284" s="3"/>
      <c r="O4284" s="17" t="str">
        <f t="shared" si="132"/>
        <v/>
      </c>
      <c r="P4284" s="18" t="str">
        <f>IF(M4284=0,"",IF(N4284-Master!$A$6&lt;0,"0",IF(M4284&lt;=Master!$A$6,(N4284-Master!$A$6),O4284)))</f>
        <v/>
      </c>
      <c r="Q4284" s="20">
        <f>IF(J4284&gt;Master!$A$6,"N/A",IF(M4284=0,H4284,IF(P4284="0",0,ROUND(H4284*P4284/O4284,2))))</f>
        <v>0</v>
      </c>
      <c r="R4284" s="37" t="str">
        <f t="shared" si="133"/>
        <v/>
      </c>
    </row>
    <row r="4285" spans="1:18" x14ac:dyDescent="0.2">
      <c r="A4285" s="13"/>
      <c r="B4285" s="1"/>
      <c r="C4285" s="1"/>
      <c r="D4285" s="1"/>
      <c r="E4285" s="1"/>
      <c r="F4285" s="1"/>
      <c r="G4285" s="13"/>
      <c r="H4285" s="9"/>
      <c r="I4285" s="1"/>
      <c r="J4285" s="82"/>
      <c r="K4285" s="53"/>
      <c r="L4285" s="52"/>
      <c r="M4285" s="3"/>
      <c r="N4285" s="3"/>
      <c r="O4285" s="17" t="str">
        <f t="shared" si="132"/>
        <v/>
      </c>
      <c r="P4285" s="18" t="str">
        <f>IF(M4285=0,"",IF(N4285-Master!$A$6&lt;0,"0",IF(M4285&lt;=Master!$A$6,(N4285-Master!$A$6),O4285)))</f>
        <v/>
      </c>
      <c r="Q4285" s="20">
        <f>IF(J4285&gt;Master!$A$6,"N/A",IF(M4285=0,H4285,IF(P4285="0",0,ROUND(H4285*P4285/O4285,2))))</f>
        <v>0</v>
      </c>
      <c r="R4285" s="37" t="str">
        <f t="shared" si="133"/>
        <v/>
      </c>
    </row>
    <row r="4286" spans="1:18" x14ac:dyDescent="0.2">
      <c r="A4286" s="13"/>
      <c r="B4286" s="1"/>
      <c r="C4286" s="1"/>
      <c r="D4286" s="1"/>
      <c r="E4286" s="1"/>
      <c r="F4286" s="1"/>
      <c r="G4286" s="13"/>
      <c r="H4286" s="9"/>
      <c r="I4286" s="1"/>
      <c r="J4286" s="82"/>
      <c r="K4286" s="53"/>
      <c r="L4286" s="52"/>
      <c r="M4286" s="3"/>
      <c r="N4286" s="3"/>
      <c r="O4286" s="17" t="str">
        <f t="shared" si="132"/>
        <v/>
      </c>
      <c r="P4286" s="18" t="str">
        <f>IF(M4286=0,"",IF(N4286-Master!$A$6&lt;0,"0",IF(M4286&lt;=Master!$A$6,(N4286-Master!$A$6),O4286)))</f>
        <v/>
      </c>
      <c r="Q4286" s="20">
        <f>IF(J4286&gt;Master!$A$6,"N/A",IF(M4286=0,H4286,IF(P4286="0",0,ROUND(H4286*P4286/O4286,2))))</f>
        <v>0</v>
      </c>
      <c r="R4286" s="37" t="str">
        <f t="shared" si="133"/>
        <v/>
      </c>
    </row>
    <row r="4287" spans="1:18" x14ac:dyDescent="0.2">
      <c r="A4287" s="13"/>
      <c r="B4287" s="1"/>
      <c r="C4287" s="1"/>
      <c r="D4287" s="1"/>
      <c r="E4287" s="1"/>
      <c r="F4287" s="1"/>
      <c r="G4287" s="13"/>
      <c r="H4287" s="9"/>
      <c r="I4287" s="1"/>
      <c r="J4287" s="82"/>
      <c r="K4287" s="53"/>
      <c r="L4287" s="52"/>
      <c r="M4287" s="3"/>
      <c r="N4287" s="3"/>
      <c r="O4287" s="17" t="str">
        <f t="shared" si="132"/>
        <v/>
      </c>
      <c r="P4287" s="18" t="str">
        <f>IF(M4287=0,"",IF(N4287-Master!$A$6&lt;0,"0",IF(M4287&lt;=Master!$A$6,(N4287-Master!$A$6),O4287)))</f>
        <v/>
      </c>
      <c r="Q4287" s="20">
        <f>IF(J4287&gt;Master!$A$6,"N/A",IF(M4287=0,H4287,IF(P4287="0",0,ROUND(H4287*P4287/O4287,2))))</f>
        <v>0</v>
      </c>
      <c r="R4287" s="37" t="str">
        <f t="shared" si="133"/>
        <v/>
      </c>
    </row>
    <row r="4288" spans="1:18" x14ac:dyDescent="0.2">
      <c r="A4288" s="13"/>
      <c r="B4288" s="1"/>
      <c r="C4288" s="1"/>
      <c r="D4288" s="1"/>
      <c r="E4288" s="1"/>
      <c r="F4288" s="1"/>
      <c r="G4288" s="13"/>
      <c r="H4288" s="9"/>
      <c r="I4288" s="1"/>
      <c r="J4288" s="82"/>
      <c r="K4288" s="53"/>
      <c r="L4288" s="52"/>
      <c r="M4288" s="3"/>
      <c r="N4288" s="3"/>
      <c r="O4288" s="17" t="str">
        <f t="shared" si="132"/>
        <v/>
      </c>
      <c r="P4288" s="18" t="str">
        <f>IF(M4288=0,"",IF(N4288-Master!$A$6&lt;0,"0",IF(M4288&lt;=Master!$A$6,(N4288-Master!$A$6),O4288)))</f>
        <v/>
      </c>
      <c r="Q4288" s="20">
        <f>IF(J4288&gt;Master!$A$6,"N/A",IF(M4288=0,H4288,IF(P4288="0",0,ROUND(H4288*P4288/O4288,2))))</f>
        <v>0</v>
      </c>
      <c r="R4288" s="37" t="str">
        <f t="shared" si="133"/>
        <v/>
      </c>
    </row>
    <row r="4289" spans="1:18" x14ac:dyDescent="0.2">
      <c r="A4289" s="13"/>
      <c r="B4289" s="1"/>
      <c r="C4289" s="1"/>
      <c r="D4289" s="1"/>
      <c r="E4289" s="1"/>
      <c r="F4289" s="1"/>
      <c r="G4289" s="13"/>
      <c r="H4289" s="9"/>
      <c r="I4289" s="1"/>
      <c r="J4289" s="82"/>
      <c r="K4289" s="53"/>
      <c r="L4289" s="52"/>
      <c r="M4289" s="3"/>
      <c r="N4289" s="3"/>
      <c r="O4289" s="17" t="str">
        <f t="shared" si="132"/>
        <v/>
      </c>
      <c r="P4289" s="18" t="str">
        <f>IF(M4289=0,"",IF(N4289-Master!$A$6&lt;0,"0",IF(M4289&lt;=Master!$A$6,(N4289-Master!$A$6),O4289)))</f>
        <v/>
      </c>
      <c r="Q4289" s="20">
        <f>IF(J4289&gt;Master!$A$6,"N/A",IF(M4289=0,H4289,IF(P4289="0",0,ROUND(H4289*P4289/O4289,2))))</f>
        <v>0</v>
      </c>
      <c r="R4289" s="37" t="str">
        <f t="shared" si="133"/>
        <v/>
      </c>
    </row>
    <row r="4290" spans="1:18" x14ac:dyDescent="0.2">
      <c r="A4290" s="13"/>
      <c r="B4290" s="1"/>
      <c r="C4290" s="1"/>
      <c r="D4290" s="1"/>
      <c r="E4290" s="1"/>
      <c r="F4290" s="1"/>
      <c r="G4290" s="13"/>
      <c r="H4290" s="9"/>
      <c r="I4290" s="1"/>
      <c r="J4290" s="82"/>
      <c r="K4290" s="53"/>
      <c r="L4290" s="52"/>
      <c r="M4290" s="3"/>
      <c r="N4290" s="3"/>
      <c r="O4290" s="17" t="str">
        <f t="shared" si="132"/>
        <v/>
      </c>
      <c r="P4290" s="18" t="str">
        <f>IF(M4290=0,"",IF(N4290-Master!$A$6&lt;0,"0",IF(M4290&lt;=Master!$A$6,(N4290-Master!$A$6),O4290)))</f>
        <v/>
      </c>
      <c r="Q4290" s="20">
        <f>IF(J4290&gt;Master!$A$6,"N/A",IF(M4290=0,H4290,IF(P4290="0",0,ROUND(H4290*P4290/O4290,2))))</f>
        <v>0</v>
      </c>
      <c r="R4290" s="37" t="str">
        <f t="shared" si="133"/>
        <v/>
      </c>
    </row>
    <row r="4291" spans="1:18" x14ac:dyDescent="0.2">
      <c r="A4291" s="13"/>
      <c r="B4291" s="1"/>
      <c r="C4291" s="1"/>
      <c r="D4291" s="1"/>
      <c r="E4291" s="1"/>
      <c r="F4291" s="1"/>
      <c r="G4291" s="13"/>
      <c r="H4291" s="9"/>
      <c r="I4291" s="1"/>
      <c r="J4291" s="82"/>
      <c r="K4291" s="53"/>
      <c r="L4291" s="52"/>
      <c r="M4291" s="3"/>
      <c r="N4291" s="3"/>
      <c r="O4291" s="17" t="str">
        <f t="shared" si="132"/>
        <v/>
      </c>
      <c r="P4291" s="18" t="str">
        <f>IF(M4291=0,"",IF(N4291-Master!$A$6&lt;0,"0",IF(M4291&lt;=Master!$A$6,(N4291-Master!$A$6),O4291)))</f>
        <v/>
      </c>
      <c r="Q4291" s="20">
        <f>IF(J4291&gt;Master!$A$6,"N/A",IF(M4291=0,H4291,IF(P4291="0",0,ROUND(H4291*P4291/O4291,2))))</f>
        <v>0</v>
      </c>
      <c r="R4291" s="37" t="str">
        <f t="shared" si="133"/>
        <v/>
      </c>
    </row>
    <row r="4292" spans="1:18" x14ac:dyDescent="0.2">
      <c r="A4292" s="13"/>
      <c r="B4292" s="1"/>
      <c r="C4292" s="1"/>
      <c r="D4292" s="1"/>
      <c r="E4292" s="1"/>
      <c r="F4292" s="1"/>
      <c r="G4292" s="13"/>
      <c r="H4292" s="9"/>
      <c r="I4292" s="1"/>
      <c r="J4292" s="82"/>
      <c r="K4292" s="53"/>
      <c r="L4292" s="52"/>
      <c r="M4292" s="3"/>
      <c r="N4292" s="3"/>
      <c r="O4292" s="17" t="str">
        <f t="shared" si="132"/>
        <v/>
      </c>
      <c r="P4292" s="18" t="str">
        <f>IF(M4292=0,"",IF(N4292-Master!$A$6&lt;0,"0",IF(M4292&lt;=Master!$A$6,(N4292-Master!$A$6),O4292)))</f>
        <v/>
      </c>
      <c r="Q4292" s="20">
        <f>IF(J4292&gt;Master!$A$6,"N/A",IF(M4292=0,H4292,IF(P4292="0",0,ROUND(H4292*P4292/O4292,2))))</f>
        <v>0</v>
      </c>
      <c r="R4292" s="37" t="str">
        <f t="shared" si="133"/>
        <v/>
      </c>
    </row>
    <row r="4293" spans="1:18" x14ac:dyDescent="0.2">
      <c r="A4293" s="13"/>
      <c r="B4293" s="1"/>
      <c r="C4293" s="1"/>
      <c r="D4293" s="1"/>
      <c r="E4293" s="1"/>
      <c r="F4293" s="1"/>
      <c r="G4293" s="13"/>
      <c r="H4293" s="9"/>
      <c r="I4293" s="1"/>
      <c r="J4293" s="82"/>
      <c r="K4293" s="53"/>
      <c r="L4293" s="52"/>
      <c r="M4293" s="3"/>
      <c r="N4293" s="3"/>
      <c r="O4293" s="17" t="str">
        <f t="shared" si="132"/>
        <v/>
      </c>
      <c r="P4293" s="18" t="str">
        <f>IF(M4293=0,"",IF(N4293-Master!$A$6&lt;0,"0",IF(M4293&lt;=Master!$A$6,(N4293-Master!$A$6),O4293)))</f>
        <v/>
      </c>
      <c r="Q4293" s="20">
        <f>IF(J4293&gt;Master!$A$6,"N/A",IF(M4293=0,H4293,IF(P4293="0",0,ROUND(H4293*P4293/O4293,2))))</f>
        <v>0</v>
      </c>
      <c r="R4293" s="37" t="str">
        <f t="shared" si="133"/>
        <v/>
      </c>
    </row>
    <row r="4294" spans="1:18" x14ac:dyDescent="0.2">
      <c r="A4294" s="13"/>
      <c r="B4294" s="1"/>
      <c r="C4294" s="1"/>
      <c r="D4294" s="1"/>
      <c r="E4294" s="1"/>
      <c r="F4294" s="1"/>
      <c r="G4294" s="13"/>
      <c r="H4294" s="9"/>
      <c r="I4294" s="1"/>
      <c r="J4294" s="82"/>
      <c r="K4294" s="53"/>
      <c r="L4294" s="52"/>
      <c r="M4294" s="3"/>
      <c r="N4294" s="3"/>
      <c r="O4294" s="17" t="str">
        <f t="shared" si="132"/>
        <v/>
      </c>
      <c r="P4294" s="18" t="str">
        <f>IF(M4294=0,"",IF(N4294-Master!$A$6&lt;0,"0",IF(M4294&lt;=Master!$A$6,(N4294-Master!$A$6),O4294)))</f>
        <v/>
      </c>
      <c r="Q4294" s="20">
        <f>IF(J4294&gt;Master!$A$6,"N/A",IF(M4294=0,H4294,IF(P4294="0",0,ROUND(H4294*P4294/O4294,2))))</f>
        <v>0</v>
      </c>
      <c r="R4294" s="37" t="str">
        <f t="shared" si="133"/>
        <v/>
      </c>
    </row>
    <row r="4295" spans="1:18" x14ac:dyDescent="0.2">
      <c r="A4295" s="13"/>
      <c r="B4295" s="1"/>
      <c r="C4295" s="1"/>
      <c r="D4295" s="1"/>
      <c r="E4295" s="1"/>
      <c r="F4295" s="1"/>
      <c r="G4295" s="13"/>
      <c r="H4295" s="9"/>
      <c r="I4295" s="1"/>
      <c r="J4295" s="82"/>
      <c r="K4295" s="53"/>
      <c r="L4295" s="52"/>
      <c r="M4295" s="3"/>
      <c r="N4295" s="3"/>
      <c r="O4295" s="17" t="str">
        <f t="shared" si="132"/>
        <v/>
      </c>
      <c r="P4295" s="18" t="str">
        <f>IF(M4295=0,"",IF(N4295-Master!$A$6&lt;0,"0",IF(M4295&lt;=Master!$A$6,(N4295-Master!$A$6),O4295)))</f>
        <v/>
      </c>
      <c r="Q4295" s="20">
        <f>IF(J4295&gt;Master!$A$6,"N/A",IF(M4295=0,H4295,IF(P4295="0",0,ROUND(H4295*P4295/O4295,2))))</f>
        <v>0</v>
      </c>
      <c r="R4295" s="37" t="str">
        <f t="shared" si="133"/>
        <v/>
      </c>
    </row>
    <row r="4296" spans="1:18" x14ac:dyDescent="0.2">
      <c r="A4296" s="13"/>
      <c r="B4296" s="1"/>
      <c r="C4296" s="1"/>
      <c r="D4296" s="1"/>
      <c r="E4296" s="1"/>
      <c r="F4296" s="1"/>
      <c r="G4296" s="13"/>
      <c r="H4296" s="9"/>
      <c r="I4296" s="1"/>
      <c r="J4296" s="82"/>
      <c r="K4296" s="53"/>
      <c r="L4296" s="52"/>
      <c r="M4296" s="3"/>
      <c r="N4296" s="3"/>
      <c r="O4296" s="17" t="str">
        <f t="shared" si="132"/>
        <v/>
      </c>
      <c r="P4296" s="18" t="str">
        <f>IF(M4296=0,"",IF(N4296-Master!$A$6&lt;0,"0",IF(M4296&lt;=Master!$A$6,(N4296-Master!$A$6),O4296)))</f>
        <v/>
      </c>
      <c r="Q4296" s="20">
        <f>IF(J4296&gt;Master!$A$6,"N/A",IF(M4296=0,H4296,IF(P4296="0",0,ROUND(H4296*P4296/O4296,2))))</f>
        <v>0</v>
      </c>
      <c r="R4296" s="37" t="str">
        <f t="shared" si="133"/>
        <v/>
      </c>
    </row>
    <row r="4297" spans="1:18" x14ac:dyDescent="0.2">
      <c r="A4297" s="13"/>
      <c r="B4297" s="1"/>
      <c r="C4297" s="1"/>
      <c r="D4297" s="1"/>
      <c r="E4297" s="1"/>
      <c r="F4297" s="1"/>
      <c r="G4297" s="13"/>
      <c r="H4297" s="9"/>
      <c r="I4297" s="1"/>
      <c r="J4297" s="82"/>
      <c r="K4297" s="53"/>
      <c r="L4297" s="52"/>
      <c r="M4297" s="3"/>
      <c r="N4297" s="3"/>
      <c r="O4297" s="17" t="str">
        <f t="shared" si="132"/>
        <v/>
      </c>
      <c r="P4297" s="18" t="str">
        <f>IF(M4297=0,"",IF(N4297-Master!$A$6&lt;0,"0",IF(M4297&lt;=Master!$A$6,(N4297-Master!$A$6),O4297)))</f>
        <v/>
      </c>
      <c r="Q4297" s="20">
        <f>IF(J4297&gt;Master!$A$6,"N/A",IF(M4297=0,H4297,IF(P4297="0",0,ROUND(H4297*P4297/O4297,2))))</f>
        <v>0</v>
      </c>
      <c r="R4297" s="37" t="str">
        <f t="shared" si="133"/>
        <v/>
      </c>
    </row>
    <row r="4298" spans="1:18" x14ac:dyDescent="0.2">
      <c r="A4298" s="13"/>
      <c r="B4298" s="1"/>
      <c r="C4298" s="1"/>
      <c r="D4298" s="1"/>
      <c r="E4298" s="1"/>
      <c r="F4298" s="1"/>
      <c r="G4298" s="13"/>
      <c r="H4298" s="9"/>
      <c r="I4298" s="1"/>
      <c r="J4298" s="82"/>
      <c r="K4298" s="53"/>
      <c r="L4298" s="52"/>
      <c r="M4298" s="3"/>
      <c r="N4298" s="3"/>
      <c r="O4298" s="17" t="str">
        <f t="shared" si="132"/>
        <v/>
      </c>
      <c r="P4298" s="18" t="str">
        <f>IF(M4298=0,"",IF(N4298-Master!$A$6&lt;0,"0",IF(M4298&lt;=Master!$A$6,(N4298-Master!$A$6),O4298)))</f>
        <v/>
      </c>
      <c r="Q4298" s="20">
        <f>IF(J4298&gt;Master!$A$6,"N/A",IF(M4298=0,H4298,IF(P4298="0",0,ROUND(H4298*P4298/O4298,2))))</f>
        <v>0</v>
      </c>
      <c r="R4298" s="37" t="str">
        <f t="shared" si="133"/>
        <v/>
      </c>
    </row>
    <row r="4299" spans="1:18" x14ac:dyDescent="0.2">
      <c r="A4299" s="13"/>
      <c r="B4299" s="1"/>
      <c r="C4299" s="1"/>
      <c r="D4299" s="1"/>
      <c r="E4299" s="1"/>
      <c r="F4299" s="1"/>
      <c r="G4299" s="13"/>
      <c r="H4299" s="9"/>
      <c r="I4299" s="1"/>
      <c r="J4299" s="82"/>
      <c r="K4299" s="53"/>
      <c r="L4299" s="52"/>
      <c r="M4299" s="3"/>
      <c r="N4299" s="3"/>
      <c r="O4299" s="17" t="str">
        <f t="shared" si="132"/>
        <v/>
      </c>
      <c r="P4299" s="18" t="str">
        <f>IF(M4299=0,"",IF(N4299-Master!$A$6&lt;0,"0",IF(M4299&lt;=Master!$A$6,(N4299-Master!$A$6),O4299)))</f>
        <v/>
      </c>
      <c r="Q4299" s="20">
        <f>IF(J4299&gt;Master!$A$6,"N/A",IF(M4299=0,H4299,IF(P4299="0",0,ROUND(H4299*P4299/O4299,2))))</f>
        <v>0</v>
      </c>
      <c r="R4299" s="37" t="str">
        <f t="shared" si="133"/>
        <v/>
      </c>
    </row>
    <row r="4300" spans="1:18" x14ac:dyDescent="0.2">
      <c r="A4300" s="13"/>
      <c r="B4300" s="1"/>
      <c r="C4300" s="1"/>
      <c r="D4300" s="1"/>
      <c r="E4300" s="1"/>
      <c r="F4300" s="1"/>
      <c r="G4300" s="13"/>
      <c r="H4300" s="9"/>
      <c r="I4300" s="1"/>
      <c r="J4300" s="82"/>
      <c r="K4300" s="53"/>
      <c r="L4300" s="52"/>
      <c r="M4300" s="3"/>
      <c r="N4300" s="3"/>
      <c r="O4300" s="17" t="str">
        <f t="shared" si="132"/>
        <v/>
      </c>
      <c r="P4300" s="18" t="str">
        <f>IF(M4300=0,"",IF(N4300-Master!$A$6&lt;0,"0",IF(M4300&lt;=Master!$A$6,(N4300-Master!$A$6),O4300)))</f>
        <v/>
      </c>
      <c r="Q4300" s="20">
        <f>IF(J4300&gt;Master!$A$6,"N/A",IF(M4300=0,H4300,IF(P4300="0",0,ROUND(H4300*P4300/O4300,2))))</f>
        <v>0</v>
      </c>
      <c r="R4300" s="37" t="str">
        <f t="shared" si="133"/>
        <v/>
      </c>
    </row>
    <row r="4301" spans="1:18" x14ac:dyDescent="0.2">
      <c r="A4301" s="13"/>
      <c r="B4301" s="1"/>
      <c r="C4301" s="1"/>
      <c r="D4301" s="1"/>
      <c r="E4301" s="1"/>
      <c r="F4301" s="1"/>
      <c r="G4301" s="13"/>
      <c r="H4301" s="9"/>
      <c r="I4301" s="1"/>
      <c r="J4301" s="82"/>
      <c r="K4301" s="53"/>
      <c r="L4301" s="52"/>
      <c r="M4301" s="3"/>
      <c r="N4301" s="3"/>
      <c r="O4301" s="17" t="str">
        <f t="shared" si="132"/>
        <v/>
      </c>
      <c r="P4301" s="18" t="str">
        <f>IF(M4301=0,"",IF(N4301-Master!$A$6&lt;0,"0",IF(M4301&lt;=Master!$A$6,(N4301-Master!$A$6),O4301)))</f>
        <v/>
      </c>
      <c r="Q4301" s="20">
        <f>IF(J4301&gt;Master!$A$6,"N/A",IF(M4301=0,H4301,IF(P4301="0",0,ROUND(H4301*P4301/O4301,2))))</f>
        <v>0</v>
      </c>
      <c r="R4301" s="37" t="str">
        <f t="shared" si="133"/>
        <v/>
      </c>
    </row>
    <row r="4302" spans="1:18" x14ac:dyDescent="0.2">
      <c r="A4302" s="13"/>
      <c r="B4302" s="1"/>
      <c r="C4302" s="1"/>
      <c r="D4302" s="1"/>
      <c r="E4302" s="1"/>
      <c r="F4302" s="1"/>
      <c r="G4302" s="13"/>
      <c r="H4302" s="9"/>
      <c r="I4302" s="1"/>
      <c r="J4302" s="82"/>
      <c r="K4302" s="53"/>
      <c r="L4302" s="52"/>
      <c r="M4302" s="3"/>
      <c r="N4302" s="3"/>
      <c r="O4302" s="17" t="str">
        <f t="shared" si="132"/>
        <v/>
      </c>
      <c r="P4302" s="18" t="str">
        <f>IF(M4302=0,"",IF(N4302-Master!$A$6&lt;0,"0",IF(M4302&lt;=Master!$A$6,(N4302-Master!$A$6),O4302)))</f>
        <v/>
      </c>
      <c r="Q4302" s="20">
        <f>IF(J4302&gt;Master!$A$6,"N/A",IF(M4302=0,H4302,IF(P4302="0",0,ROUND(H4302*P4302/O4302,2))))</f>
        <v>0</v>
      </c>
      <c r="R4302" s="37" t="str">
        <f t="shared" si="133"/>
        <v/>
      </c>
    </row>
    <row r="4303" spans="1:18" x14ac:dyDescent="0.2">
      <c r="A4303" s="13"/>
      <c r="B4303" s="1"/>
      <c r="C4303" s="1"/>
      <c r="D4303" s="1"/>
      <c r="E4303" s="1"/>
      <c r="F4303" s="1"/>
      <c r="G4303" s="13"/>
      <c r="H4303" s="9"/>
      <c r="I4303" s="1"/>
      <c r="J4303" s="82"/>
      <c r="K4303" s="53"/>
      <c r="L4303" s="52"/>
      <c r="M4303" s="3"/>
      <c r="N4303" s="3"/>
      <c r="O4303" s="17" t="str">
        <f t="shared" si="132"/>
        <v/>
      </c>
      <c r="P4303" s="18" t="str">
        <f>IF(M4303=0,"",IF(N4303-Master!$A$6&lt;0,"0",IF(M4303&lt;=Master!$A$6,(N4303-Master!$A$6),O4303)))</f>
        <v/>
      </c>
      <c r="Q4303" s="20">
        <f>IF(J4303&gt;Master!$A$6,"N/A",IF(M4303=0,H4303,IF(P4303="0",0,ROUND(H4303*P4303/O4303,2))))</f>
        <v>0</v>
      </c>
      <c r="R4303" s="37" t="str">
        <f t="shared" si="133"/>
        <v/>
      </c>
    </row>
    <row r="4304" spans="1:18" x14ac:dyDescent="0.2">
      <c r="A4304" s="13"/>
      <c r="B4304" s="1"/>
      <c r="C4304" s="1"/>
      <c r="D4304" s="1"/>
      <c r="E4304" s="1"/>
      <c r="F4304" s="1"/>
      <c r="G4304" s="13"/>
      <c r="H4304" s="9"/>
      <c r="I4304" s="1"/>
      <c r="J4304" s="82"/>
      <c r="K4304" s="53"/>
      <c r="L4304" s="52"/>
      <c r="M4304" s="3"/>
      <c r="N4304" s="3"/>
      <c r="O4304" s="17" t="str">
        <f t="shared" si="132"/>
        <v/>
      </c>
      <c r="P4304" s="18" t="str">
        <f>IF(M4304=0,"",IF(N4304-Master!$A$6&lt;0,"0",IF(M4304&lt;=Master!$A$6,(N4304-Master!$A$6),O4304)))</f>
        <v/>
      </c>
      <c r="Q4304" s="20">
        <f>IF(J4304&gt;Master!$A$6,"N/A",IF(M4304=0,H4304,IF(P4304="0",0,ROUND(H4304*P4304/O4304,2))))</f>
        <v>0</v>
      </c>
      <c r="R4304" s="37" t="str">
        <f t="shared" si="133"/>
        <v/>
      </c>
    </row>
    <row r="4305" spans="1:18" x14ac:dyDescent="0.2">
      <c r="A4305" s="13"/>
      <c r="B4305" s="1"/>
      <c r="C4305" s="1"/>
      <c r="D4305" s="1"/>
      <c r="E4305" s="1"/>
      <c r="F4305" s="1"/>
      <c r="G4305" s="13"/>
      <c r="H4305" s="9"/>
      <c r="I4305" s="1"/>
      <c r="J4305" s="82"/>
      <c r="K4305" s="53"/>
      <c r="L4305" s="52"/>
      <c r="M4305" s="3"/>
      <c r="N4305" s="3"/>
      <c r="O4305" s="17" t="str">
        <f t="shared" si="132"/>
        <v/>
      </c>
      <c r="P4305" s="18" t="str">
        <f>IF(M4305=0,"",IF(N4305-Master!$A$6&lt;0,"0",IF(M4305&lt;=Master!$A$6,(N4305-Master!$A$6),O4305)))</f>
        <v/>
      </c>
      <c r="Q4305" s="20">
        <f>IF(J4305&gt;Master!$A$6,"N/A",IF(M4305=0,H4305,IF(P4305="0",0,ROUND(H4305*P4305/O4305,2))))</f>
        <v>0</v>
      </c>
      <c r="R4305" s="37" t="str">
        <f t="shared" si="133"/>
        <v/>
      </c>
    </row>
    <row r="4306" spans="1:18" x14ac:dyDescent="0.2">
      <c r="A4306" s="13"/>
      <c r="B4306" s="1"/>
      <c r="C4306" s="1"/>
      <c r="D4306" s="1"/>
      <c r="E4306" s="1"/>
      <c r="F4306" s="1"/>
      <c r="G4306" s="13"/>
      <c r="H4306" s="9"/>
      <c r="I4306" s="1"/>
      <c r="J4306" s="82"/>
      <c r="K4306" s="53"/>
      <c r="L4306" s="52"/>
      <c r="M4306" s="3"/>
      <c r="N4306" s="3"/>
      <c r="O4306" s="17" t="str">
        <f t="shared" si="132"/>
        <v/>
      </c>
      <c r="P4306" s="18" t="str">
        <f>IF(M4306=0,"",IF(N4306-Master!$A$6&lt;0,"0",IF(M4306&lt;=Master!$A$6,(N4306-Master!$A$6),O4306)))</f>
        <v/>
      </c>
      <c r="Q4306" s="20">
        <f>IF(J4306&gt;Master!$A$6,"N/A",IF(M4306=0,H4306,IF(P4306="0",0,ROUND(H4306*P4306/O4306,2))))</f>
        <v>0</v>
      </c>
      <c r="R4306" s="37" t="str">
        <f t="shared" si="133"/>
        <v/>
      </c>
    </row>
    <row r="4307" spans="1:18" x14ac:dyDescent="0.2">
      <c r="A4307" s="13"/>
      <c r="B4307" s="1"/>
      <c r="C4307" s="1"/>
      <c r="D4307" s="1"/>
      <c r="E4307" s="1"/>
      <c r="F4307" s="1"/>
      <c r="G4307" s="13"/>
      <c r="H4307" s="9"/>
      <c r="I4307" s="1"/>
      <c r="J4307" s="82"/>
      <c r="K4307" s="53"/>
      <c r="L4307" s="52"/>
      <c r="M4307" s="3"/>
      <c r="N4307" s="3"/>
      <c r="O4307" s="17" t="str">
        <f t="shared" si="132"/>
        <v/>
      </c>
      <c r="P4307" s="18" t="str">
        <f>IF(M4307=0,"",IF(N4307-Master!$A$6&lt;0,"0",IF(M4307&lt;=Master!$A$6,(N4307-Master!$A$6),O4307)))</f>
        <v/>
      </c>
      <c r="Q4307" s="20">
        <f>IF(J4307&gt;Master!$A$6,"N/A",IF(M4307=0,H4307,IF(P4307="0",0,ROUND(H4307*P4307/O4307,2))))</f>
        <v>0</v>
      </c>
      <c r="R4307" s="37" t="str">
        <f t="shared" si="133"/>
        <v/>
      </c>
    </row>
    <row r="4308" spans="1:18" x14ac:dyDescent="0.2">
      <c r="A4308" s="13"/>
      <c r="B4308" s="1"/>
      <c r="C4308" s="1"/>
      <c r="D4308" s="1"/>
      <c r="E4308" s="1"/>
      <c r="F4308" s="1"/>
      <c r="G4308" s="13"/>
      <c r="H4308" s="9"/>
      <c r="I4308" s="1"/>
      <c r="J4308" s="82"/>
      <c r="K4308" s="53"/>
      <c r="L4308" s="52"/>
      <c r="M4308" s="3"/>
      <c r="N4308" s="3"/>
      <c r="O4308" s="17" t="str">
        <f t="shared" si="132"/>
        <v/>
      </c>
      <c r="P4308" s="18" t="str">
        <f>IF(M4308=0,"",IF(N4308-Master!$A$6&lt;0,"0",IF(M4308&lt;=Master!$A$6,(N4308-Master!$A$6),O4308)))</f>
        <v/>
      </c>
      <c r="Q4308" s="20">
        <f>IF(J4308&gt;Master!$A$6,"N/A",IF(M4308=0,H4308,IF(P4308="0",0,ROUND(H4308*P4308/O4308,2))))</f>
        <v>0</v>
      </c>
      <c r="R4308" s="37" t="str">
        <f t="shared" si="133"/>
        <v/>
      </c>
    </row>
    <row r="4309" spans="1:18" x14ac:dyDescent="0.2">
      <c r="A4309" s="13"/>
      <c r="B4309" s="1"/>
      <c r="C4309" s="1"/>
      <c r="D4309" s="1"/>
      <c r="E4309" s="1"/>
      <c r="F4309" s="1"/>
      <c r="G4309" s="13"/>
      <c r="H4309" s="9"/>
      <c r="I4309" s="1"/>
      <c r="J4309" s="82"/>
      <c r="K4309" s="53"/>
      <c r="L4309" s="52"/>
      <c r="M4309" s="3"/>
      <c r="N4309" s="3"/>
      <c r="O4309" s="17" t="str">
        <f t="shared" ref="O4309:O4372" si="134">IF(M4309=0,"",(N4309-M4309+1))</f>
        <v/>
      </c>
      <c r="P4309" s="18" t="str">
        <f>IF(M4309=0,"",IF(N4309-Master!$A$6&lt;0,"0",IF(M4309&lt;=Master!$A$6,(N4309-Master!$A$6),O4309)))</f>
        <v/>
      </c>
      <c r="Q4309" s="20">
        <f>IF(J4309&gt;Master!$A$6,"N/A",IF(M4309=0,H4309,IF(P4309="0",0,ROUND(H4309*P4309/O4309,2))))</f>
        <v>0</v>
      </c>
      <c r="R4309" s="37" t="str">
        <f t="shared" ref="R4309:R4372" si="135">CLEAN(IF(H4309=0,"",IF(ISBLANK(H4309),LEFT("Defer "&amp;K4309,35),LEFT("Defer "&amp;I4309&amp;" "&amp;K4309,35))))</f>
        <v/>
      </c>
    </row>
    <row r="4310" spans="1:18" x14ac:dyDescent="0.2">
      <c r="A4310" s="13"/>
      <c r="B4310" s="1"/>
      <c r="C4310" s="1"/>
      <c r="D4310" s="1"/>
      <c r="E4310" s="1"/>
      <c r="F4310" s="1"/>
      <c r="G4310" s="13"/>
      <c r="H4310" s="9"/>
      <c r="I4310" s="1"/>
      <c r="J4310" s="82"/>
      <c r="K4310" s="53"/>
      <c r="L4310" s="52"/>
      <c r="M4310" s="3"/>
      <c r="N4310" s="3"/>
      <c r="O4310" s="17" t="str">
        <f t="shared" si="134"/>
        <v/>
      </c>
      <c r="P4310" s="18" t="str">
        <f>IF(M4310=0,"",IF(N4310-Master!$A$6&lt;0,"0",IF(M4310&lt;=Master!$A$6,(N4310-Master!$A$6),O4310)))</f>
        <v/>
      </c>
      <c r="Q4310" s="20">
        <f>IF(J4310&gt;Master!$A$6,"N/A",IF(M4310=0,H4310,IF(P4310="0",0,ROUND(H4310*P4310/O4310,2))))</f>
        <v>0</v>
      </c>
      <c r="R4310" s="37" t="str">
        <f t="shared" si="135"/>
        <v/>
      </c>
    </row>
    <row r="4311" spans="1:18" x14ac:dyDescent="0.2">
      <c r="A4311" s="13"/>
      <c r="B4311" s="1"/>
      <c r="C4311" s="1"/>
      <c r="D4311" s="1"/>
      <c r="E4311" s="1"/>
      <c r="F4311" s="1"/>
      <c r="G4311" s="13"/>
      <c r="H4311" s="9"/>
      <c r="I4311" s="1"/>
      <c r="J4311" s="82"/>
      <c r="K4311" s="53"/>
      <c r="L4311" s="52"/>
      <c r="M4311" s="3"/>
      <c r="N4311" s="3"/>
      <c r="O4311" s="17" t="str">
        <f t="shared" si="134"/>
        <v/>
      </c>
      <c r="P4311" s="18" t="str">
        <f>IF(M4311=0,"",IF(N4311-Master!$A$6&lt;0,"0",IF(M4311&lt;=Master!$A$6,(N4311-Master!$A$6),O4311)))</f>
        <v/>
      </c>
      <c r="Q4311" s="20">
        <f>IF(J4311&gt;Master!$A$6,"N/A",IF(M4311=0,H4311,IF(P4311="0",0,ROUND(H4311*P4311/O4311,2))))</f>
        <v>0</v>
      </c>
      <c r="R4311" s="37" t="str">
        <f t="shared" si="135"/>
        <v/>
      </c>
    </row>
    <row r="4312" spans="1:18" x14ac:dyDescent="0.2">
      <c r="A4312" s="13"/>
      <c r="B4312" s="1"/>
      <c r="C4312" s="1"/>
      <c r="D4312" s="1"/>
      <c r="E4312" s="1"/>
      <c r="F4312" s="1"/>
      <c r="G4312" s="13"/>
      <c r="H4312" s="9"/>
      <c r="I4312" s="1"/>
      <c r="J4312" s="82"/>
      <c r="K4312" s="53"/>
      <c r="L4312" s="52"/>
      <c r="M4312" s="3"/>
      <c r="N4312" s="3"/>
      <c r="O4312" s="17" t="str">
        <f t="shared" si="134"/>
        <v/>
      </c>
      <c r="P4312" s="18" t="str">
        <f>IF(M4312=0,"",IF(N4312-Master!$A$6&lt;0,"0",IF(M4312&lt;=Master!$A$6,(N4312-Master!$A$6),O4312)))</f>
        <v/>
      </c>
      <c r="Q4312" s="20">
        <f>IF(J4312&gt;Master!$A$6,"N/A",IF(M4312=0,H4312,IF(P4312="0",0,ROUND(H4312*P4312/O4312,2))))</f>
        <v>0</v>
      </c>
      <c r="R4312" s="37" t="str">
        <f t="shared" si="135"/>
        <v/>
      </c>
    </row>
    <row r="4313" spans="1:18" x14ac:dyDescent="0.2">
      <c r="A4313" s="13"/>
      <c r="B4313" s="1"/>
      <c r="C4313" s="1"/>
      <c r="D4313" s="1"/>
      <c r="E4313" s="1"/>
      <c r="F4313" s="1"/>
      <c r="G4313" s="13"/>
      <c r="H4313" s="9"/>
      <c r="I4313" s="1"/>
      <c r="J4313" s="82"/>
      <c r="K4313" s="53"/>
      <c r="L4313" s="52"/>
      <c r="M4313" s="3"/>
      <c r="N4313" s="3"/>
      <c r="O4313" s="17" t="str">
        <f t="shared" si="134"/>
        <v/>
      </c>
      <c r="P4313" s="18" t="str">
        <f>IF(M4313=0,"",IF(N4313-Master!$A$6&lt;0,"0",IF(M4313&lt;=Master!$A$6,(N4313-Master!$A$6),O4313)))</f>
        <v/>
      </c>
      <c r="Q4313" s="20">
        <f>IF(J4313&gt;Master!$A$6,"N/A",IF(M4313=0,H4313,IF(P4313="0",0,ROUND(H4313*P4313/O4313,2))))</f>
        <v>0</v>
      </c>
      <c r="R4313" s="37" t="str">
        <f t="shared" si="135"/>
        <v/>
      </c>
    </row>
    <row r="4314" spans="1:18" x14ac:dyDescent="0.2">
      <c r="A4314" s="13"/>
      <c r="B4314" s="1"/>
      <c r="C4314" s="1"/>
      <c r="D4314" s="1"/>
      <c r="E4314" s="1"/>
      <c r="F4314" s="1"/>
      <c r="G4314" s="13"/>
      <c r="H4314" s="9"/>
      <c r="I4314" s="1"/>
      <c r="J4314" s="82"/>
      <c r="K4314" s="53"/>
      <c r="L4314" s="52"/>
      <c r="M4314" s="3"/>
      <c r="N4314" s="3"/>
      <c r="O4314" s="17" t="str">
        <f t="shared" si="134"/>
        <v/>
      </c>
      <c r="P4314" s="18" t="str">
        <f>IF(M4314=0,"",IF(N4314-Master!$A$6&lt;0,"0",IF(M4314&lt;=Master!$A$6,(N4314-Master!$A$6),O4314)))</f>
        <v/>
      </c>
      <c r="Q4314" s="20">
        <f>IF(J4314&gt;Master!$A$6,"N/A",IF(M4314=0,H4314,IF(P4314="0",0,ROUND(H4314*P4314/O4314,2))))</f>
        <v>0</v>
      </c>
      <c r="R4314" s="37" t="str">
        <f t="shared" si="135"/>
        <v/>
      </c>
    </row>
    <row r="4315" spans="1:18" x14ac:dyDescent="0.2">
      <c r="A4315" s="13"/>
      <c r="B4315" s="1"/>
      <c r="C4315" s="1"/>
      <c r="D4315" s="1"/>
      <c r="E4315" s="1"/>
      <c r="F4315" s="1"/>
      <c r="G4315" s="13"/>
      <c r="H4315" s="9"/>
      <c r="I4315" s="1"/>
      <c r="J4315" s="82"/>
      <c r="K4315" s="53"/>
      <c r="L4315" s="52"/>
      <c r="M4315" s="3"/>
      <c r="N4315" s="3"/>
      <c r="O4315" s="17" t="str">
        <f t="shared" si="134"/>
        <v/>
      </c>
      <c r="P4315" s="18" t="str">
        <f>IF(M4315=0,"",IF(N4315-Master!$A$6&lt;0,"0",IF(M4315&lt;=Master!$A$6,(N4315-Master!$A$6),O4315)))</f>
        <v/>
      </c>
      <c r="Q4315" s="20">
        <f>IF(J4315&gt;Master!$A$6,"N/A",IF(M4315=0,H4315,IF(P4315="0",0,ROUND(H4315*P4315/O4315,2))))</f>
        <v>0</v>
      </c>
      <c r="R4315" s="37" t="str">
        <f t="shared" si="135"/>
        <v/>
      </c>
    </row>
    <row r="4316" spans="1:18" x14ac:dyDescent="0.2">
      <c r="A4316" s="13"/>
      <c r="B4316" s="1"/>
      <c r="C4316" s="1"/>
      <c r="D4316" s="1"/>
      <c r="E4316" s="1"/>
      <c r="F4316" s="1"/>
      <c r="G4316" s="13"/>
      <c r="H4316" s="9"/>
      <c r="I4316" s="1"/>
      <c r="J4316" s="82"/>
      <c r="K4316" s="53"/>
      <c r="L4316" s="52"/>
      <c r="M4316" s="3"/>
      <c r="N4316" s="3"/>
      <c r="O4316" s="17" t="str">
        <f t="shared" si="134"/>
        <v/>
      </c>
      <c r="P4316" s="18" t="str">
        <f>IF(M4316=0,"",IF(N4316-Master!$A$6&lt;0,"0",IF(M4316&lt;=Master!$A$6,(N4316-Master!$A$6),O4316)))</f>
        <v/>
      </c>
      <c r="Q4316" s="20">
        <f>IF(J4316&gt;Master!$A$6,"N/A",IF(M4316=0,H4316,IF(P4316="0",0,ROUND(H4316*P4316/O4316,2))))</f>
        <v>0</v>
      </c>
      <c r="R4316" s="37" t="str">
        <f t="shared" si="135"/>
        <v/>
      </c>
    </row>
    <row r="4317" spans="1:18" x14ac:dyDescent="0.2">
      <c r="A4317" s="13"/>
      <c r="B4317" s="1"/>
      <c r="C4317" s="1"/>
      <c r="D4317" s="1"/>
      <c r="E4317" s="1"/>
      <c r="F4317" s="1"/>
      <c r="G4317" s="13"/>
      <c r="H4317" s="9"/>
      <c r="I4317" s="1"/>
      <c r="J4317" s="82"/>
      <c r="K4317" s="53"/>
      <c r="L4317" s="52"/>
      <c r="M4317" s="3"/>
      <c r="N4317" s="3"/>
      <c r="O4317" s="17" t="str">
        <f t="shared" si="134"/>
        <v/>
      </c>
      <c r="P4317" s="18" t="str">
        <f>IF(M4317=0,"",IF(N4317-Master!$A$6&lt;0,"0",IF(M4317&lt;=Master!$A$6,(N4317-Master!$A$6),O4317)))</f>
        <v/>
      </c>
      <c r="Q4317" s="20">
        <f>IF(J4317&gt;Master!$A$6,"N/A",IF(M4317=0,H4317,IF(P4317="0",0,ROUND(H4317*P4317/O4317,2))))</f>
        <v>0</v>
      </c>
      <c r="R4317" s="37" t="str">
        <f t="shared" si="135"/>
        <v/>
      </c>
    </row>
    <row r="4318" spans="1:18" x14ac:dyDescent="0.2">
      <c r="A4318" s="13"/>
      <c r="B4318" s="1"/>
      <c r="C4318" s="1"/>
      <c r="D4318" s="1"/>
      <c r="E4318" s="1"/>
      <c r="F4318" s="1"/>
      <c r="G4318" s="13"/>
      <c r="H4318" s="9"/>
      <c r="I4318" s="1"/>
      <c r="J4318" s="82"/>
      <c r="K4318" s="53"/>
      <c r="L4318" s="52"/>
      <c r="M4318" s="3"/>
      <c r="N4318" s="3"/>
      <c r="O4318" s="17" t="str">
        <f t="shared" si="134"/>
        <v/>
      </c>
      <c r="P4318" s="18" t="str">
        <f>IF(M4318=0,"",IF(N4318-Master!$A$6&lt;0,"0",IF(M4318&lt;=Master!$A$6,(N4318-Master!$A$6),O4318)))</f>
        <v/>
      </c>
      <c r="Q4318" s="20">
        <f>IF(J4318&gt;Master!$A$6,"N/A",IF(M4318=0,H4318,IF(P4318="0",0,ROUND(H4318*P4318/O4318,2))))</f>
        <v>0</v>
      </c>
      <c r="R4318" s="37" t="str">
        <f t="shared" si="135"/>
        <v/>
      </c>
    </row>
    <row r="4319" spans="1:18" x14ac:dyDescent="0.2">
      <c r="A4319" s="13"/>
      <c r="B4319" s="1"/>
      <c r="C4319" s="1"/>
      <c r="D4319" s="1"/>
      <c r="E4319" s="1"/>
      <c r="F4319" s="1"/>
      <c r="G4319" s="13"/>
      <c r="H4319" s="9"/>
      <c r="I4319" s="1"/>
      <c r="J4319" s="82"/>
      <c r="K4319" s="53"/>
      <c r="L4319" s="52"/>
      <c r="M4319" s="3"/>
      <c r="N4319" s="3"/>
      <c r="O4319" s="17" t="str">
        <f t="shared" si="134"/>
        <v/>
      </c>
      <c r="P4319" s="18" t="str">
        <f>IF(M4319=0,"",IF(N4319-Master!$A$6&lt;0,"0",IF(M4319&lt;=Master!$A$6,(N4319-Master!$A$6),O4319)))</f>
        <v/>
      </c>
      <c r="Q4319" s="20">
        <f>IF(J4319&gt;Master!$A$6,"N/A",IF(M4319=0,H4319,IF(P4319="0",0,ROUND(H4319*P4319/O4319,2))))</f>
        <v>0</v>
      </c>
      <c r="R4319" s="37" t="str">
        <f t="shared" si="135"/>
        <v/>
      </c>
    </row>
    <row r="4320" spans="1:18" x14ac:dyDescent="0.2">
      <c r="A4320" s="13"/>
      <c r="B4320" s="1"/>
      <c r="C4320" s="1"/>
      <c r="D4320" s="1"/>
      <c r="E4320" s="1"/>
      <c r="F4320" s="1"/>
      <c r="G4320" s="13"/>
      <c r="H4320" s="9"/>
      <c r="I4320" s="1"/>
      <c r="J4320" s="82"/>
      <c r="K4320" s="53"/>
      <c r="L4320" s="52"/>
      <c r="M4320" s="3"/>
      <c r="N4320" s="3"/>
      <c r="O4320" s="17" t="str">
        <f t="shared" si="134"/>
        <v/>
      </c>
      <c r="P4320" s="18" t="str">
        <f>IF(M4320=0,"",IF(N4320-Master!$A$6&lt;0,"0",IF(M4320&lt;=Master!$A$6,(N4320-Master!$A$6),O4320)))</f>
        <v/>
      </c>
      <c r="Q4320" s="20">
        <f>IF(J4320&gt;Master!$A$6,"N/A",IF(M4320=0,H4320,IF(P4320="0",0,ROUND(H4320*P4320/O4320,2))))</f>
        <v>0</v>
      </c>
      <c r="R4320" s="37" t="str">
        <f t="shared" si="135"/>
        <v/>
      </c>
    </row>
    <row r="4321" spans="1:18" x14ac:dyDescent="0.2">
      <c r="A4321" s="13"/>
      <c r="B4321" s="1"/>
      <c r="C4321" s="1"/>
      <c r="D4321" s="1"/>
      <c r="E4321" s="1"/>
      <c r="F4321" s="1"/>
      <c r="G4321" s="13"/>
      <c r="H4321" s="9"/>
      <c r="I4321" s="1"/>
      <c r="J4321" s="82"/>
      <c r="K4321" s="53"/>
      <c r="L4321" s="52"/>
      <c r="M4321" s="3"/>
      <c r="N4321" s="3"/>
      <c r="O4321" s="17" t="str">
        <f t="shared" si="134"/>
        <v/>
      </c>
      <c r="P4321" s="18" t="str">
        <f>IF(M4321=0,"",IF(N4321-Master!$A$6&lt;0,"0",IF(M4321&lt;=Master!$A$6,(N4321-Master!$A$6),O4321)))</f>
        <v/>
      </c>
      <c r="Q4321" s="20">
        <f>IF(J4321&gt;Master!$A$6,"N/A",IF(M4321=0,H4321,IF(P4321="0",0,ROUND(H4321*P4321/O4321,2))))</f>
        <v>0</v>
      </c>
      <c r="R4321" s="37" t="str">
        <f t="shared" si="135"/>
        <v/>
      </c>
    </row>
    <row r="4322" spans="1:18" x14ac:dyDescent="0.2">
      <c r="A4322" s="13"/>
      <c r="B4322" s="1"/>
      <c r="C4322" s="1"/>
      <c r="D4322" s="1"/>
      <c r="E4322" s="1"/>
      <c r="F4322" s="1"/>
      <c r="G4322" s="13"/>
      <c r="H4322" s="9"/>
      <c r="I4322" s="1"/>
      <c r="J4322" s="82"/>
      <c r="K4322" s="53"/>
      <c r="L4322" s="52"/>
      <c r="M4322" s="3"/>
      <c r="N4322" s="3"/>
      <c r="O4322" s="17" t="str">
        <f t="shared" si="134"/>
        <v/>
      </c>
      <c r="P4322" s="18" t="str">
        <f>IF(M4322=0,"",IF(N4322-Master!$A$6&lt;0,"0",IF(M4322&lt;=Master!$A$6,(N4322-Master!$A$6),O4322)))</f>
        <v/>
      </c>
      <c r="Q4322" s="20">
        <f>IF(J4322&gt;Master!$A$6,"N/A",IF(M4322=0,H4322,IF(P4322="0",0,ROUND(H4322*P4322/O4322,2))))</f>
        <v>0</v>
      </c>
      <c r="R4322" s="37" t="str">
        <f t="shared" si="135"/>
        <v/>
      </c>
    </row>
    <row r="4323" spans="1:18" x14ac:dyDescent="0.2">
      <c r="A4323" s="13"/>
      <c r="B4323" s="1"/>
      <c r="C4323" s="1"/>
      <c r="D4323" s="1"/>
      <c r="E4323" s="1"/>
      <c r="F4323" s="1"/>
      <c r="G4323" s="13"/>
      <c r="H4323" s="9"/>
      <c r="I4323" s="1"/>
      <c r="J4323" s="82"/>
      <c r="K4323" s="53"/>
      <c r="L4323" s="52"/>
      <c r="M4323" s="3"/>
      <c r="N4323" s="3"/>
      <c r="O4323" s="17" t="str">
        <f t="shared" si="134"/>
        <v/>
      </c>
      <c r="P4323" s="18" t="str">
        <f>IF(M4323=0,"",IF(N4323-Master!$A$6&lt;0,"0",IF(M4323&lt;=Master!$A$6,(N4323-Master!$A$6),O4323)))</f>
        <v/>
      </c>
      <c r="Q4323" s="20">
        <f>IF(J4323&gt;Master!$A$6,"N/A",IF(M4323=0,H4323,IF(P4323="0",0,ROUND(H4323*P4323/O4323,2))))</f>
        <v>0</v>
      </c>
      <c r="R4323" s="37" t="str">
        <f t="shared" si="135"/>
        <v/>
      </c>
    </row>
    <row r="4324" spans="1:18" x14ac:dyDescent="0.2">
      <c r="A4324" s="13"/>
      <c r="B4324" s="1"/>
      <c r="C4324" s="1"/>
      <c r="D4324" s="1"/>
      <c r="E4324" s="1"/>
      <c r="F4324" s="1"/>
      <c r="G4324" s="13"/>
      <c r="H4324" s="9"/>
      <c r="I4324" s="1"/>
      <c r="J4324" s="82"/>
      <c r="K4324" s="53"/>
      <c r="L4324" s="52"/>
      <c r="M4324" s="3"/>
      <c r="N4324" s="3"/>
      <c r="O4324" s="17" t="str">
        <f t="shared" si="134"/>
        <v/>
      </c>
      <c r="P4324" s="18" t="str">
        <f>IF(M4324=0,"",IF(N4324-Master!$A$6&lt;0,"0",IF(M4324&lt;=Master!$A$6,(N4324-Master!$A$6),O4324)))</f>
        <v/>
      </c>
      <c r="Q4324" s="20">
        <f>IF(J4324&gt;Master!$A$6,"N/A",IF(M4324=0,H4324,IF(P4324="0",0,ROUND(H4324*P4324/O4324,2))))</f>
        <v>0</v>
      </c>
      <c r="R4324" s="37" t="str">
        <f t="shared" si="135"/>
        <v/>
      </c>
    </row>
    <row r="4325" spans="1:18" x14ac:dyDescent="0.2">
      <c r="A4325" s="13"/>
      <c r="B4325" s="1"/>
      <c r="C4325" s="1"/>
      <c r="D4325" s="1"/>
      <c r="E4325" s="1"/>
      <c r="F4325" s="1"/>
      <c r="G4325" s="13"/>
      <c r="H4325" s="9"/>
      <c r="I4325" s="1"/>
      <c r="J4325" s="82"/>
      <c r="K4325" s="53"/>
      <c r="L4325" s="52"/>
      <c r="M4325" s="3"/>
      <c r="N4325" s="3"/>
      <c r="O4325" s="17" t="str">
        <f t="shared" si="134"/>
        <v/>
      </c>
      <c r="P4325" s="18" t="str">
        <f>IF(M4325=0,"",IF(N4325-Master!$A$6&lt;0,"0",IF(M4325&lt;=Master!$A$6,(N4325-Master!$A$6),O4325)))</f>
        <v/>
      </c>
      <c r="Q4325" s="20">
        <f>IF(J4325&gt;Master!$A$6,"N/A",IF(M4325=0,H4325,IF(P4325="0",0,ROUND(H4325*P4325/O4325,2))))</f>
        <v>0</v>
      </c>
      <c r="R4325" s="37" t="str">
        <f t="shared" si="135"/>
        <v/>
      </c>
    </row>
    <row r="4326" spans="1:18" x14ac:dyDescent="0.2">
      <c r="A4326" s="13"/>
      <c r="B4326" s="1"/>
      <c r="C4326" s="1"/>
      <c r="D4326" s="1"/>
      <c r="E4326" s="1"/>
      <c r="F4326" s="1"/>
      <c r="G4326" s="13"/>
      <c r="H4326" s="9"/>
      <c r="I4326" s="1"/>
      <c r="J4326" s="82"/>
      <c r="K4326" s="53"/>
      <c r="L4326" s="52"/>
      <c r="M4326" s="3"/>
      <c r="N4326" s="3"/>
      <c r="O4326" s="17" t="str">
        <f t="shared" si="134"/>
        <v/>
      </c>
      <c r="P4326" s="18" t="str">
        <f>IF(M4326=0,"",IF(N4326-Master!$A$6&lt;0,"0",IF(M4326&lt;=Master!$A$6,(N4326-Master!$A$6),O4326)))</f>
        <v/>
      </c>
      <c r="Q4326" s="20">
        <f>IF(J4326&gt;Master!$A$6,"N/A",IF(M4326=0,H4326,IF(P4326="0",0,ROUND(H4326*P4326/O4326,2))))</f>
        <v>0</v>
      </c>
      <c r="R4326" s="37" t="str">
        <f t="shared" si="135"/>
        <v/>
      </c>
    </row>
    <row r="4327" spans="1:18" x14ac:dyDescent="0.2">
      <c r="A4327" s="13"/>
      <c r="B4327" s="1"/>
      <c r="C4327" s="1"/>
      <c r="D4327" s="1"/>
      <c r="E4327" s="1"/>
      <c r="F4327" s="1"/>
      <c r="G4327" s="13"/>
      <c r="H4327" s="9"/>
      <c r="I4327" s="1"/>
      <c r="J4327" s="82"/>
      <c r="K4327" s="53"/>
      <c r="L4327" s="52"/>
      <c r="M4327" s="3"/>
      <c r="N4327" s="3"/>
      <c r="O4327" s="17" t="str">
        <f t="shared" si="134"/>
        <v/>
      </c>
      <c r="P4327" s="18" t="str">
        <f>IF(M4327=0,"",IF(N4327-Master!$A$6&lt;0,"0",IF(M4327&lt;=Master!$A$6,(N4327-Master!$A$6),O4327)))</f>
        <v/>
      </c>
      <c r="Q4327" s="20">
        <f>IF(J4327&gt;Master!$A$6,"N/A",IF(M4327=0,H4327,IF(P4327="0",0,ROUND(H4327*P4327/O4327,2))))</f>
        <v>0</v>
      </c>
      <c r="R4327" s="37" t="str">
        <f t="shared" si="135"/>
        <v/>
      </c>
    </row>
    <row r="4328" spans="1:18" x14ac:dyDescent="0.2">
      <c r="A4328" s="13"/>
      <c r="B4328" s="1"/>
      <c r="C4328" s="1"/>
      <c r="D4328" s="1"/>
      <c r="E4328" s="1"/>
      <c r="F4328" s="1"/>
      <c r="G4328" s="13"/>
      <c r="H4328" s="9"/>
      <c r="I4328" s="1"/>
      <c r="J4328" s="82"/>
      <c r="K4328" s="53"/>
      <c r="L4328" s="52"/>
      <c r="M4328" s="3"/>
      <c r="N4328" s="3"/>
      <c r="O4328" s="17" t="str">
        <f t="shared" si="134"/>
        <v/>
      </c>
      <c r="P4328" s="18" t="str">
        <f>IF(M4328=0,"",IF(N4328-Master!$A$6&lt;0,"0",IF(M4328&lt;=Master!$A$6,(N4328-Master!$A$6),O4328)))</f>
        <v/>
      </c>
      <c r="Q4328" s="20">
        <f>IF(J4328&gt;Master!$A$6,"N/A",IF(M4328=0,H4328,IF(P4328="0",0,ROUND(H4328*P4328/O4328,2))))</f>
        <v>0</v>
      </c>
      <c r="R4328" s="37" t="str">
        <f t="shared" si="135"/>
        <v/>
      </c>
    </row>
    <row r="4329" spans="1:18" x14ac:dyDescent="0.2">
      <c r="A4329" s="13"/>
      <c r="B4329" s="1"/>
      <c r="C4329" s="1"/>
      <c r="D4329" s="1"/>
      <c r="E4329" s="1"/>
      <c r="F4329" s="1"/>
      <c r="G4329" s="13"/>
      <c r="H4329" s="9"/>
      <c r="I4329" s="1"/>
      <c r="J4329" s="82"/>
      <c r="K4329" s="53"/>
      <c r="L4329" s="52"/>
      <c r="M4329" s="3"/>
      <c r="N4329" s="3"/>
      <c r="O4329" s="17" t="str">
        <f t="shared" si="134"/>
        <v/>
      </c>
      <c r="P4329" s="18" t="str">
        <f>IF(M4329=0,"",IF(N4329-Master!$A$6&lt;0,"0",IF(M4329&lt;=Master!$A$6,(N4329-Master!$A$6),O4329)))</f>
        <v/>
      </c>
      <c r="Q4329" s="20">
        <f>IF(J4329&gt;Master!$A$6,"N/A",IF(M4329=0,H4329,IF(P4329="0",0,ROUND(H4329*P4329/O4329,2))))</f>
        <v>0</v>
      </c>
      <c r="R4329" s="37" t="str">
        <f t="shared" si="135"/>
        <v/>
      </c>
    </row>
    <row r="4330" spans="1:18" x14ac:dyDescent="0.2">
      <c r="A4330" s="13"/>
      <c r="B4330" s="1"/>
      <c r="C4330" s="1"/>
      <c r="D4330" s="1"/>
      <c r="E4330" s="1"/>
      <c r="F4330" s="1"/>
      <c r="G4330" s="13"/>
      <c r="H4330" s="9"/>
      <c r="I4330" s="1"/>
      <c r="J4330" s="82"/>
      <c r="K4330" s="53"/>
      <c r="L4330" s="52"/>
      <c r="M4330" s="3"/>
      <c r="N4330" s="3"/>
      <c r="O4330" s="17" t="str">
        <f t="shared" si="134"/>
        <v/>
      </c>
      <c r="P4330" s="18" t="str">
        <f>IF(M4330=0,"",IF(N4330-Master!$A$6&lt;0,"0",IF(M4330&lt;=Master!$A$6,(N4330-Master!$A$6),O4330)))</f>
        <v/>
      </c>
      <c r="Q4330" s="20">
        <f>IF(J4330&gt;Master!$A$6,"N/A",IF(M4330=0,H4330,IF(P4330="0",0,ROUND(H4330*P4330/O4330,2))))</f>
        <v>0</v>
      </c>
      <c r="R4330" s="37" t="str">
        <f t="shared" si="135"/>
        <v/>
      </c>
    </row>
    <row r="4331" spans="1:18" x14ac:dyDescent="0.2">
      <c r="A4331" s="13"/>
      <c r="B4331" s="1"/>
      <c r="C4331" s="1"/>
      <c r="D4331" s="1"/>
      <c r="E4331" s="1"/>
      <c r="F4331" s="1"/>
      <c r="G4331" s="13"/>
      <c r="H4331" s="9"/>
      <c r="I4331" s="1"/>
      <c r="J4331" s="82"/>
      <c r="K4331" s="53"/>
      <c r="L4331" s="52"/>
      <c r="M4331" s="3"/>
      <c r="N4331" s="3"/>
      <c r="O4331" s="17" t="str">
        <f t="shared" si="134"/>
        <v/>
      </c>
      <c r="P4331" s="18" t="str">
        <f>IF(M4331=0,"",IF(N4331-Master!$A$6&lt;0,"0",IF(M4331&lt;=Master!$A$6,(N4331-Master!$A$6),O4331)))</f>
        <v/>
      </c>
      <c r="Q4331" s="20">
        <f>IF(J4331&gt;Master!$A$6,"N/A",IF(M4331=0,H4331,IF(P4331="0",0,ROUND(H4331*P4331/O4331,2))))</f>
        <v>0</v>
      </c>
      <c r="R4331" s="37" t="str">
        <f t="shared" si="135"/>
        <v/>
      </c>
    </row>
    <row r="4332" spans="1:18" x14ac:dyDescent="0.2">
      <c r="A4332" s="13"/>
      <c r="B4332" s="1"/>
      <c r="C4332" s="1"/>
      <c r="D4332" s="1"/>
      <c r="E4332" s="1"/>
      <c r="F4332" s="1"/>
      <c r="G4332" s="13"/>
      <c r="H4332" s="9"/>
      <c r="I4332" s="1"/>
      <c r="J4332" s="82"/>
      <c r="K4332" s="53"/>
      <c r="L4332" s="52"/>
      <c r="M4332" s="3"/>
      <c r="N4332" s="3"/>
      <c r="O4332" s="17" t="str">
        <f t="shared" si="134"/>
        <v/>
      </c>
      <c r="P4332" s="18" t="str">
        <f>IF(M4332=0,"",IF(N4332-Master!$A$6&lt;0,"0",IF(M4332&lt;=Master!$A$6,(N4332-Master!$A$6),O4332)))</f>
        <v/>
      </c>
      <c r="Q4332" s="20">
        <f>IF(J4332&gt;Master!$A$6,"N/A",IF(M4332=0,H4332,IF(P4332="0",0,ROUND(H4332*P4332/O4332,2))))</f>
        <v>0</v>
      </c>
      <c r="R4332" s="37" t="str">
        <f t="shared" si="135"/>
        <v/>
      </c>
    </row>
    <row r="4333" spans="1:18" x14ac:dyDescent="0.2">
      <c r="A4333" s="13"/>
      <c r="B4333" s="1"/>
      <c r="C4333" s="1"/>
      <c r="D4333" s="1"/>
      <c r="E4333" s="1"/>
      <c r="F4333" s="1"/>
      <c r="G4333" s="13"/>
      <c r="H4333" s="9"/>
      <c r="I4333" s="1"/>
      <c r="J4333" s="82"/>
      <c r="K4333" s="53"/>
      <c r="L4333" s="52"/>
      <c r="M4333" s="3"/>
      <c r="N4333" s="3"/>
      <c r="O4333" s="17" t="str">
        <f t="shared" si="134"/>
        <v/>
      </c>
      <c r="P4333" s="18" t="str">
        <f>IF(M4333=0,"",IF(N4333-Master!$A$6&lt;0,"0",IF(M4333&lt;=Master!$A$6,(N4333-Master!$A$6),O4333)))</f>
        <v/>
      </c>
      <c r="Q4333" s="20">
        <f>IF(J4333&gt;Master!$A$6,"N/A",IF(M4333=0,H4333,IF(P4333="0",0,ROUND(H4333*P4333/O4333,2))))</f>
        <v>0</v>
      </c>
      <c r="R4333" s="37" t="str">
        <f t="shared" si="135"/>
        <v/>
      </c>
    </row>
    <row r="4334" spans="1:18" x14ac:dyDescent="0.2">
      <c r="A4334" s="13"/>
      <c r="B4334" s="1"/>
      <c r="C4334" s="1"/>
      <c r="D4334" s="1"/>
      <c r="E4334" s="1"/>
      <c r="F4334" s="1"/>
      <c r="G4334" s="13"/>
      <c r="H4334" s="9"/>
      <c r="I4334" s="1"/>
      <c r="J4334" s="82"/>
      <c r="K4334" s="53"/>
      <c r="L4334" s="52"/>
      <c r="M4334" s="3"/>
      <c r="N4334" s="3"/>
      <c r="O4334" s="17" t="str">
        <f t="shared" si="134"/>
        <v/>
      </c>
      <c r="P4334" s="18" t="str">
        <f>IF(M4334=0,"",IF(N4334-Master!$A$6&lt;0,"0",IF(M4334&lt;=Master!$A$6,(N4334-Master!$A$6),O4334)))</f>
        <v/>
      </c>
      <c r="Q4334" s="20">
        <f>IF(J4334&gt;Master!$A$6,"N/A",IF(M4334=0,H4334,IF(P4334="0",0,ROUND(H4334*P4334/O4334,2))))</f>
        <v>0</v>
      </c>
      <c r="R4334" s="37" t="str">
        <f t="shared" si="135"/>
        <v/>
      </c>
    </row>
    <row r="4335" spans="1:18" x14ac:dyDescent="0.2">
      <c r="A4335" s="13"/>
      <c r="B4335" s="1"/>
      <c r="C4335" s="1"/>
      <c r="D4335" s="1"/>
      <c r="E4335" s="1"/>
      <c r="F4335" s="1"/>
      <c r="G4335" s="13"/>
      <c r="H4335" s="9"/>
      <c r="I4335" s="1"/>
      <c r="J4335" s="82"/>
      <c r="K4335" s="53"/>
      <c r="L4335" s="52"/>
      <c r="M4335" s="3"/>
      <c r="N4335" s="3"/>
      <c r="O4335" s="17" t="str">
        <f t="shared" si="134"/>
        <v/>
      </c>
      <c r="P4335" s="18" t="str">
        <f>IF(M4335=0,"",IF(N4335-Master!$A$6&lt;0,"0",IF(M4335&lt;=Master!$A$6,(N4335-Master!$A$6),O4335)))</f>
        <v/>
      </c>
      <c r="Q4335" s="20">
        <f>IF(J4335&gt;Master!$A$6,"N/A",IF(M4335=0,H4335,IF(P4335="0",0,ROUND(H4335*P4335/O4335,2))))</f>
        <v>0</v>
      </c>
      <c r="R4335" s="37" t="str">
        <f t="shared" si="135"/>
        <v/>
      </c>
    </row>
    <row r="4336" spans="1:18" x14ac:dyDescent="0.2">
      <c r="A4336" s="13"/>
      <c r="B4336" s="1"/>
      <c r="C4336" s="1"/>
      <c r="D4336" s="1"/>
      <c r="E4336" s="1"/>
      <c r="F4336" s="1"/>
      <c r="G4336" s="13"/>
      <c r="H4336" s="9"/>
      <c r="I4336" s="1"/>
      <c r="J4336" s="82"/>
      <c r="K4336" s="53"/>
      <c r="L4336" s="52"/>
      <c r="M4336" s="3"/>
      <c r="N4336" s="3"/>
      <c r="O4336" s="17" t="str">
        <f t="shared" si="134"/>
        <v/>
      </c>
      <c r="P4336" s="18" t="str">
        <f>IF(M4336=0,"",IF(N4336-Master!$A$6&lt;0,"0",IF(M4336&lt;=Master!$A$6,(N4336-Master!$A$6),O4336)))</f>
        <v/>
      </c>
      <c r="Q4336" s="20">
        <f>IF(J4336&gt;Master!$A$6,"N/A",IF(M4336=0,H4336,IF(P4336="0",0,ROUND(H4336*P4336/O4336,2))))</f>
        <v>0</v>
      </c>
      <c r="R4336" s="37" t="str">
        <f t="shared" si="135"/>
        <v/>
      </c>
    </row>
    <row r="4337" spans="1:18" x14ac:dyDescent="0.2">
      <c r="A4337" s="13"/>
      <c r="B4337" s="1"/>
      <c r="C4337" s="1"/>
      <c r="D4337" s="1"/>
      <c r="E4337" s="1"/>
      <c r="F4337" s="1"/>
      <c r="G4337" s="13"/>
      <c r="H4337" s="9"/>
      <c r="I4337" s="1"/>
      <c r="J4337" s="82"/>
      <c r="K4337" s="53"/>
      <c r="L4337" s="52"/>
      <c r="M4337" s="3"/>
      <c r="N4337" s="3"/>
      <c r="O4337" s="17" t="str">
        <f t="shared" si="134"/>
        <v/>
      </c>
      <c r="P4337" s="18" t="str">
        <f>IF(M4337=0,"",IF(N4337-Master!$A$6&lt;0,"0",IF(M4337&lt;=Master!$A$6,(N4337-Master!$A$6),O4337)))</f>
        <v/>
      </c>
      <c r="Q4337" s="20">
        <f>IF(J4337&gt;Master!$A$6,"N/A",IF(M4337=0,H4337,IF(P4337="0",0,ROUND(H4337*P4337/O4337,2))))</f>
        <v>0</v>
      </c>
      <c r="R4337" s="37" t="str">
        <f t="shared" si="135"/>
        <v/>
      </c>
    </row>
    <row r="4338" spans="1:18" x14ac:dyDescent="0.2">
      <c r="A4338" s="13"/>
      <c r="B4338" s="1"/>
      <c r="C4338" s="1"/>
      <c r="D4338" s="1"/>
      <c r="E4338" s="1"/>
      <c r="F4338" s="1"/>
      <c r="G4338" s="13"/>
      <c r="H4338" s="9"/>
      <c r="I4338" s="1"/>
      <c r="J4338" s="82"/>
      <c r="K4338" s="53"/>
      <c r="L4338" s="52"/>
      <c r="M4338" s="3"/>
      <c r="N4338" s="3"/>
      <c r="O4338" s="17" t="str">
        <f t="shared" si="134"/>
        <v/>
      </c>
      <c r="P4338" s="18" t="str">
        <f>IF(M4338=0,"",IF(N4338-Master!$A$6&lt;0,"0",IF(M4338&lt;=Master!$A$6,(N4338-Master!$A$6),O4338)))</f>
        <v/>
      </c>
      <c r="Q4338" s="20">
        <f>IF(J4338&gt;Master!$A$6,"N/A",IF(M4338=0,H4338,IF(P4338="0",0,ROUND(H4338*P4338/O4338,2))))</f>
        <v>0</v>
      </c>
      <c r="R4338" s="37" t="str">
        <f t="shared" si="135"/>
        <v/>
      </c>
    </row>
    <row r="4339" spans="1:18" x14ac:dyDescent="0.2">
      <c r="A4339" s="13"/>
      <c r="B4339" s="1"/>
      <c r="C4339" s="1"/>
      <c r="D4339" s="1"/>
      <c r="E4339" s="1"/>
      <c r="F4339" s="1"/>
      <c r="G4339" s="13"/>
      <c r="H4339" s="9"/>
      <c r="I4339" s="1"/>
      <c r="J4339" s="82"/>
      <c r="K4339" s="53"/>
      <c r="L4339" s="52"/>
      <c r="M4339" s="3"/>
      <c r="N4339" s="3"/>
      <c r="O4339" s="17" t="str">
        <f t="shared" si="134"/>
        <v/>
      </c>
      <c r="P4339" s="18" t="str">
        <f>IF(M4339=0,"",IF(N4339-Master!$A$6&lt;0,"0",IF(M4339&lt;=Master!$A$6,(N4339-Master!$A$6),O4339)))</f>
        <v/>
      </c>
      <c r="Q4339" s="20">
        <f>IF(J4339&gt;Master!$A$6,"N/A",IF(M4339=0,H4339,IF(P4339="0",0,ROUND(H4339*P4339/O4339,2))))</f>
        <v>0</v>
      </c>
      <c r="R4339" s="37" t="str">
        <f t="shared" si="135"/>
        <v/>
      </c>
    </row>
    <row r="4340" spans="1:18" x14ac:dyDescent="0.2">
      <c r="A4340" s="13"/>
      <c r="B4340" s="1"/>
      <c r="C4340" s="1"/>
      <c r="D4340" s="1"/>
      <c r="E4340" s="1"/>
      <c r="F4340" s="1"/>
      <c r="G4340" s="13"/>
      <c r="H4340" s="9"/>
      <c r="I4340" s="1"/>
      <c r="J4340" s="82"/>
      <c r="K4340" s="53"/>
      <c r="L4340" s="52"/>
      <c r="M4340" s="3"/>
      <c r="N4340" s="3"/>
      <c r="O4340" s="17" t="str">
        <f t="shared" si="134"/>
        <v/>
      </c>
      <c r="P4340" s="18" t="str">
        <f>IF(M4340=0,"",IF(N4340-Master!$A$6&lt;0,"0",IF(M4340&lt;=Master!$A$6,(N4340-Master!$A$6),O4340)))</f>
        <v/>
      </c>
      <c r="Q4340" s="20">
        <f>IF(J4340&gt;Master!$A$6,"N/A",IF(M4340=0,H4340,IF(P4340="0",0,ROUND(H4340*P4340/O4340,2))))</f>
        <v>0</v>
      </c>
      <c r="R4340" s="37" t="str">
        <f t="shared" si="135"/>
        <v/>
      </c>
    </row>
    <row r="4341" spans="1:18" x14ac:dyDescent="0.2">
      <c r="A4341" s="13"/>
      <c r="B4341" s="1"/>
      <c r="C4341" s="1"/>
      <c r="D4341" s="1"/>
      <c r="E4341" s="1"/>
      <c r="F4341" s="1"/>
      <c r="G4341" s="13"/>
      <c r="H4341" s="9"/>
      <c r="I4341" s="1"/>
      <c r="J4341" s="82"/>
      <c r="K4341" s="53"/>
      <c r="L4341" s="52"/>
      <c r="M4341" s="3"/>
      <c r="N4341" s="3"/>
      <c r="O4341" s="17" t="str">
        <f t="shared" si="134"/>
        <v/>
      </c>
      <c r="P4341" s="18" t="str">
        <f>IF(M4341=0,"",IF(N4341-Master!$A$6&lt;0,"0",IF(M4341&lt;=Master!$A$6,(N4341-Master!$A$6),O4341)))</f>
        <v/>
      </c>
      <c r="Q4341" s="20">
        <f>IF(J4341&gt;Master!$A$6,"N/A",IF(M4341=0,H4341,IF(P4341="0",0,ROUND(H4341*P4341/O4341,2))))</f>
        <v>0</v>
      </c>
      <c r="R4341" s="37" t="str">
        <f t="shared" si="135"/>
        <v/>
      </c>
    </row>
    <row r="4342" spans="1:18" x14ac:dyDescent="0.2">
      <c r="A4342" s="13"/>
      <c r="B4342" s="1"/>
      <c r="C4342" s="1"/>
      <c r="D4342" s="1"/>
      <c r="E4342" s="1"/>
      <c r="F4342" s="1"/>
      <c r="G4342" s="13"/>
      <c r="H4342" s="9"/>
      <c r="I4342" s="1"/>
      <c r="J4342" s="82"/>
      <c r="K4342" s="53"/>
      <c r="L4342" s="52"/>
      <c r="M4342" s="3"/>
      <c r="N4342" s="3"/>
      <c r="O4342" s="17" t="str">
        <f t="shared" si="134"/>
        <v/>
      </c>
      <c r="P4342" s="18" t="str">
        <f>IF(M4342=0,"",IF(N4342-Master!$A$6&lt;0,"0",IF(M4342&lt;=Master!$A$6,(N4342-Master!$A$6),O4342)))</f>
        <v/>
      </c>
      <c r="Q4342" s="20">
        <f>IF(J4342&gt;Master!$A$6,"N/A",IF(M4342=0,H4342,IF(P4342="0",0,ROUND(H4342*P4342/O4342,2))))</f>
        <v>0</v>
      </c>
      <c r="R4342" s="37" t="str">
        <f t="shared" si="135"/>
        <v/>
      </c>
    </row>
    <row r="4343" spans="1:18" x14ac:dyDescent="0.2">
      <c r="A4343" s="13"/>
      <c r="B4343" s="1"/>
      <c r="C4343" s="1"/>
      <c r="D4343" s="1"/>
      <c r="E4343" s="1"/>
      <c r="F4343" s="1"/>
      <c r="G4343" s="13"/>
      <c r="H4343" s="9"/>
      <c r="I4343" s="1"/>
      <c r="J4343" s="82"/>
      <c r="K4343" s="53"/>
      <c r="L4343" s="52"/>
      <c r="M4343" s="3"/>
      <c r="N4343" s="3"/>
      <c r="O4343" s="17" t="str">
        <f t="shared" si="134"/>
        <v/>
      </c>
      <c r="P4343" s="18" t="str">
        <f>IF(M4343=0,"",IF(N4343-Master!$A$6&lt;0,"0",IF(M4343&lt;=Master!$A$6,(N4343-Master!$A$6),O4343)))</f>
        <v/>
      </c>
      <c r="Q4343" s="20">
        <f>IF(J4343&gt;Master!$A$6,"N/A",IF(M4343=0,H4343,IF(P4343="0",0,ROUND(H4343*P4343/O4343,2))))</f>
        <v>0</v>
      </c>
      <c r="R4343" s="37" t="str">
        <f t="shared" si="135"/>
        <v/>
      </c>
    </row>
    <row r="4344" spans="1:18" x14ac:dyDescent="0.2">
      <c r="A4344" s="13"/>
      <c r="B4344" s="1"/>
      <c r="C4344" s="1"/>
      <c r="D4344" s="1"/>
      <c r="E4344" s="1"/>
      <c r="F4344" s="1"/>
      <c r="G4344" s="13"/>
      <c r="H4344" s="9"/>
      <c r="I4344" s="1"/>
      <c r="J4344" s="82"/>
      <c r="K4344" s="53"/>
      <c r="L4344" s="52"/>
      <c r="M4344" s="3"/>
      <c r="N4344" s="3"/>
      <c r="O4344" s="17" t="str">
        <f t="shared" si="134"/>
        <v/>
      </c>
      <c r="P4344" s="18" t="str">
        <f>IF(M4344=0,"",IF(N4344-Master!$A$6&lt;0,"0",IF(M4344&lt;=Master!$A$6,(N4344-Master!$A$6),O4344)))</f>
        <v/>
      </c>
      <c r="Q4344" s="20">
        <f>IF(J4344&gt;Master!$A$6,"N/A",IF(M4344=0,H4344,IF(P4344="0",0,ROUND(H4344*P4344/O4344,2))))</f>
        <v>0</v>
      </c>
      <c r="R4344" s="37" t="str">
        <f t="shared" si="135"/>
        <v/>
      </c>
    </row>
    <row r="4345" spans="1:18" x14ac:dyDescent="0.2">
      <c r="A4345" s="13"/>
      <c r="B4345" s="1"/>
      <c r="C4345" s="1"/>
      <c r="D4345" s="1"/>
      <c r="E4345" s="1"/>
      <c r="F4345" s="1"/>
      <c r="G4345" s="13"/>
      <c r="H4345" s="9"/>
      <c r="I4345" s="1"/>
      <c r="J4345" s="82"/>
      <c r="K4345" s="53"/>
      <c r="L4345" s="52"/>
      <c r="M4345" s="3"/>
      <c r="N4345" s="3"/>
      <c r="O4345" s="17" t="str">
        <f t="shared" si="134"/>
        <v/>
      </c>
      <c r="P4345" s="18" t="str">
        <f>IF(M4345=0,"",IF(N4345-Master!$A$6&lt;0,"0",IF(M4345&lt;=Master!$A$6,(N4345-Master!$A$6),O4345)))</f>
        <v/>
      </c>
      <c r="Q4345" s="20">
        <f>IF(J4345&gt;Master!$A$6,"N/A",IF(M4345=0,H4345,IF(P4345="0",0,ROUND(H4345*P4345/O4345,2))))</f>
        <v>0</v>
      </c>
      <c r="R4345" s="37" t="str">
        <f t="shared" si="135"/>
        <v/>
      </c>
    </row>
    <row r="4346" spans="1:18" x14ac:dyDescent="0.2">
      <c r="A4346" s="13"/>
      <c r="B4346" s="1"/>
      <c r="C4346" s="1"/>
      <c r="D4346" s="1"/>
      <c r="E4346" s="1"/>
      <c r="F4346" s="1"/>
      <c r="G4346" s="13"/>
      <c r="H4346" s="9"/>
      <c r="I4346" s="1"/>
      <c r="J4346" s="82"/>
      <c r="K4346" s="53"/>
      <c r="L4346" s="52"/>
      <c r="M4346" s="3"/>
      <c r="N4346" s="3"/>
      <c r="O4346" s="17" t="str">
        <f t="shared" si="134"/>
        <v/>
      </c>
      <c r="P4346" s="18" t="str">
        <f>IF(M4346=0,"",IF(N4346-Master!$A$6&lt;0,"0",IF(M4346&lt;=Master!$A$6,(N4346-Master!$A$6),O4346)))</f>
        <v/>
      </c>
      <c r="Q4346" s="20">
        <f>IF(J4346&gt;Master!$A$6,"N/A",IF(M4346=0,H4346,IF(P4346="0",0,ROUND(H4346*P4346/O4346,2))))</f>
        <v>0</v>
      </c>
      <c r="R4346" s="37" t="str">
        <f t="shared" si="135"/>
        <v/>
      </c>
    </row>
    <row r="4347" spans="1:18" x14ac:dyDescent="0.2">
      <c r="A4347" s="13"/>
      <c r="B4347" s="1"/>
      <c r="C4347" s="1"/>
      <c r="D4347" s="1"/>
      <c r="E4347" s="1"/>
      <c r="F4347" s="1"/>
      <c r="G4347" s="13"/>
      <c r="H4347" s="9"/>
      <c r="I4347" s="1"/>
      <c r="J4347" s="82"/>
      <c r="K4347" s="53"/>
      <c r="L4347" s="52"/>
      <c r="M4347" s="3"/>
      <c r="N4347" s="3"/>
      <c r="O4347" s="17" t="str">
        <f t="shared" si="134"/>
        <v/>
      </c>
      <c r="P4347" s="18" t="str">
        <f>IF(M4347=0,"",IF(N4347-Master!$A$6&lt;0,"0",IF(M4347&lt;=Master!$A$6,(N4347-Master!$A$6),O4347)))</f>
        <v/>
      </c>
      <c r="Q4347" s="20">
        <f>IF(J4347&gt;Master!$A$6,"N/A",IF(M4347=0,H4347,IF(P4347="0",0,ROUND(H4347*P4347/O4347,2))))</f>
        <v>0</v>
      </c>
      <c r="R4347" s="37" t="str">
        <f t="shared" si="135"/>
        <v/>
      </c>
    </row>
    <row r="4348" spans="1:18" x14ac:dyDescent="0.2">
      <c r="A4348" s="13"/>
      <c r="B4348" s="1"/>
      <c r="C4348" s="1"/>
      <c r="D4348" s="1"/>
      <c r="E4348" s="1"/>
      <c r="F4348" s="1"/>
      <c r="G4348" s="13"/>
      <c r="H4348" s="9"/>
      <c r="I4348" s="1"/>
      <c r="J4348" s="82"/>
      <c r="K4348" s="53"/>
      <c r="L4348" s="52"/>
      <c r="M4348" s="3"/>
      <c r="N4348" s="3"/>
      <c r="O4348" s="17" t="str">
        <f t="shared" si="134"/>
        <v/>
      </c>
      <c r="P4348" s="18" t="str">
        <f>IF(M4348=0,"",IF(N4348-Master!$A$6&lt;0,"0",IF(M4348&lt;=Master!$A$6,(N4348-Master!$A$6),O4348)))</f>
        <v/>
      </c>
      <c r="Q4348" s="20">
        <f>IF(J4348&gt;Master!$A$6,"N/A",IF(M4348=0,H4348,IF(P4348="0",0,ROUND(H4348*P4348/O4348,2))))</f>
        <v>0</v>
      </c>
      <c r="R4348" s="37" t="str">
        <f t="shared" si="135"/>
        <v/>
      </c>
    </row>
    <row r="4349" spans="1:18" x14ac:dyDescent="0.2">
      <c r="A4349" s="13"/>
      <c r="B4349" s="1"/>
      <c r="C4349" s="1"/>
      <c r="D4349" s="1"/>
      <c r="E4349" s="1"/>
      <c r="F4349" s="1"/>
      <c r="G4349" s="13"/>
      <c r="H4349" s="9"/>
      <c r="I4349" s="1"/>
      <c r="J4349" s="82"/>
      <c r="K4349" s="53"/>
      <c r="L4349" s="52"/>
      <c r="M4349" s="3"/>
      <c r="N4349" s="3"/>
      <c r="O4349" s="17" t="str">
        <f t="shared" si="134"/>
        <v/>
      </c>
      <c r="P4349" s="18" t="str">
        <f>IF(M4349=0,"",IF(N4349-Master!$A$6&lt;0,"0",IF(M4349&lt;=Master!$A$6,(N4349-Master!$A$6),O4349)))</f>
        <v/>
      </c>
      <c r="Q4349" s="20">
        <f>IF(J4349&gt;Master!$A$6,"N/A",IF(M4349=0,H4349,IF(P4349="0",0,ROUND(H4349*P4349/O4349,2))))</f>
        <v>0</v>
      </c>
      <c r="R4349" s="37" t="str">
        <f t="shared" si="135"/>
        <v/>
      </c>
    </row>
    <row r="4350" spans="1:18" x14ac:dyDescent="0.2">
      <c r="A4350" s="13"/>
      <c r="B4350" s="1"/>
      <c r="C4350" s="1"/>
      <c r="D4350" s="1"/>
      <c r="E4350" s="1"/>
      <c r="F4350" s="1"/>
      <c r="G4350" s="13"/>
      <c r="H4350" s="9"/>
      <c r="I4350" s="1"/>
      <c r="J4350" s="82"/>
      <c r="K4350" s="53"/>
      <c r="L4350" s="52"/>
      <c r="M4350" s="3"/>
      <c r="N4350" s="3"/>
      <c r="O4350" s="17" t="str">
        <f t="shared" si="134"/>
        <v/>
      </c>
      <c r="P4350" s="18" t="str">
        <f>IF(M4350=0,"",IF(N4350-Master!$A$6&lt;0,"0",IF(M4350&lt;=Master!$A$6,(N4350-Master!$A$6),O4350)))</f>
        <v/>
      </c>
      <c r="Q4350" s="20">
        <f>IF(J4350&gt;Master!$A$6,"N/A",IF(M4350=0,H4350,IF(P4350="0",0,ROUND(H4350*P4350/O4350,2))))</f>
        <v>0</v>
      </c>
      <c r="R4350" s="37" t="str">
        <f t="shared" si="135"/>
        <v/>
      </c>
    </row>
    <row r="4351" spans="1:18" x14ac:dyDescent="0.2">
      <c r="A4351" s="13"/>
      <c r="B4351" s="1"/>
      <c r="C4351" s="1"/>
      <c r="D4351" s="1"/>
      <c r="E4351" s="1"/>
      <c r="F4351" s="1"/>
      <c r="G4351" s="13"/>
      <c r="H4351" s="9"/>
      <c r="I4351" s="1"/>
      <c r="J4351" s="82"/>
      <c r="K4351" s="53"/>
      <c r="L4351" s="52"/>
      <c r="M4351" s="3"/>
      <c r="N4351" s="3"/>
      <c r="O4351" s="17" t="str">
        <f t="shared" si="134"/>
        <v/>
      </c>
      <c r="P4351" s="18" t="str">
        <f>IF(M4351=0,"",IF(N4351-Master!$A$6&lt;0,"0",IF(M4351&lt;=Master!$A$6,(N4351-Master!$A$6),O4351)))</f>
        <v/>
      </c>
      <c r="Q4351" s="20">
        <f>IF(J4351&gt;Master!$A$6,"N/A",IF(M4351=0,H4351,IF(P4351="0",0,ROUND(H4351*P4351/O4351,2))))</f>
        <v>0</v>
      </c>
      <c r="R4351" s="37" t="str">
        <f t="shared" si="135"/>
        <v/>
      </c>
    </row>
    <row r="4352" spans="1:18" x14ac:dyDescent="0.2">
      <c r="A4352" s="13"/>
      <c r="B4352" s="1"/>
      <c r="C4352" s="1"/>
      <c r="D4352" s="1"/>
      <c r="E4352" s="1"/>
      <c r="F4352" s="1"/>
      <c r="G4352" s="13"/>
      <c r="H4352" s="9"/>
      <c r="I4352" s="1"/>
      <c r="J4352" s="82"/>
      <c r="K4352" s="53"/>
      <c r="L4352" s="52"/>
      <c r="M4352" s="3"/>
      <c r="N4352" s="3"/>
      <c r="O4352" s="17" t="str">
        <f t="shared" si="134"/>
        <v/>
      </c>
      <c r="P4352" s="18" t="str">
        <f>IF(M4352=0,"",IF(N4352-Master!$A$6&lt;0,"0",IF(M4352&lt;=Master!$A$6,(N4352-Master!$A$6),O4352)))</f>
        <v/>
      </c>
      <c r="Q4352" s="20">
        <f>IF(J4352&gt;Master!$A$6,"N/A",IF(M4352=0,H4352,IF(P4352="0",0,ROUND(H4352*P4352/O4352,2))))</f>
        <v>0</v>
      </c>
      <c r="R4352" s="37" t="str">
        <f t="shared" si="135"/>
        <v/>
      </c>
    </row>
    <row r="4353" spans="1:18" x14ac:dyDescent="0.2">
      <c r="A4353" s="13"/>
      <c r="B4353" s="1"/>
      <c r="C4353" s="1"/>
      <c r="D4353" s="1"/>
      <c r="E4353" s="1"/>
      <c r="F4353" s="1"/>
      <c r="G4353" s="13"/>
      <c r="H4353" s="9"/>
      <c r="I4353" s="1"/>
      <c r="J4353" s="82"/>
      <c r="K4353" s="53"/>
      <c r="L4353" s="52"/>
      <c r="M4353" s="3"/>
      <c r="N4353" s="3"/>
      <c r="O4353" s="17" t="str">
        <f t="shared" si="134"/>
        <v/>
      </c>
      <c r="P4353" s="18" t="str">
        <f>IF(M4353=0,"",IF(N4353-Master!$A$6&lt;0,"0",IF(M4353&lt;=Master!$A$6,(N4353-Master!$A$6),O4353)))</f>
        <v/>
      </c>
      <c r="Q4353" s="20">
        <f>IF(J4353&gt;Master!$A$6,"N/A",IF(M4353=0,H4353,IF(P4353="0",0,ROUND(H4353*P4353/O4353,2))))</f>
        <v>0</v>
      </c>
      <c r="R4353" s="37" t="str">
        <f t="shared" si="135"/>
        <v/>
      </c>
    </row>
    <row r="4354" spans="1:18" x14ac:dyDescent="0.2">
      <c r="A4354" s="13"/>
      <c r="B4354" s="1"/>
      <c r="C4354" s="1"/>
      <c r="D4354" s="1"/>
      <c r="E4354" s="1"/>
      <c r="F4354" s="1"/>
      <c r="G4354" s="13"/>
      <c r="H4354" s="9"/>
      <c r="I4354" s="1"/>
      <c r="J4354" s="82"/>
      <c r="K4354" s="53"/>
      <c r="L4354" s="52"/>
      <c r="M4354" s="3"/>
      <c r="N4354" s="3"/>
      <c r="O4354" s="17" t="str">
        <f t="shared" si="134"/>
        <v/>
      </c>
      <c r="P4354" s="18" t="str">
        <f>IF(M4354=0,"",IF(N4354-Master!$A$6&lt;0,"0",IF(M4354&lt;=Master!$A$6,(N4354-Master!$A$6),O4354)))</f>
        <v/>
      </c>
      <c r="Q4354" s="20">
        <f>IF(J4354&gt;Master!$A$6,"N/A",IF(M4354=0,H4354,IF(P4354="0",0,ROUND(H4354*P4354/O4354,2))))</f>
        <v>0</v>
      </c>
      <c r="R4354" s="37" t="str">
        <f t="shared" si="135"/>
        <v/>
      </c>
    </row>
    <row r="4355" spans="1:18" x14ac:dyDescent="0.2">
      <c r="A4355" s="13"/>
      <c r="B4355" s="1"/>
      <c r="C4355" s="1"/>
      <c r="D4355" s="1"/>
      <c r="E4355" s="1"/>
      <c r="F4355" s="1"/>
      <c r="G4355" s="13"/>
      <c r="H4355" s="9"/>
      <c r="I4355" s="1"/>
      <c r="J4355" s="82"/>
      <c r="K4355" s="53"/>
      <c r="L4355" s="52"/>
      <c r="M4355" s="3"/>
      <c r="N4355" s="3"/>
      <c r="O4355" s="17" t="str">
        <f t="shared" si="134"/>
        <v/>
      </c>
      <c r="P4355" s="18" t="str">
        <f>IF(M4355=0,"",IF(N4355-Master!$A$6&lt;0,"0",IF(M4355&lt;=Master!$A$6,(N4355-Master!$A$6),O4355)))</f>
        <v/>
      </c>
      <c r="Q4355" s="20">
        <f>IF(J4355&gt;Master!$A$6,"N/A",IF(M4355=0,H4355,IF(P4355="0",0,ROUND(H4355*P4355/O4355,2))))</f>
        <v>0</v>
      </c>
      <c r="R4355" s="37" t="str">
        <f t="shared" si="135"/>
        <v/>
      </c>
    </row>
    <row r="4356" spans="1:18" x14ac:dyDescent="0.2">
      <c r="A4356" s="13"/>
      <c r="B4356" s="1"/>
      <c r="C4356" s="1"/>
      <c r="D4356" s="1"/>
      <c r="E4356" s="1"/>
      <c r="F4356" s="1"/>
      <c r="G4356" s="13"/>
      <c r="H4356" s="9"/>
      <c r="I4356" s="1"/>
      <c r="J4356" s="82"/>
      <c r="K4356" s="53"/>
      <c r="L4356" s="52"/>
      <c r="M4356" s="3"/>
      <c r="N4356" s="3"/>
      <c r="O4356" s="17" t="str">
        <f t="shared" si="134"/>
        <v/>
      </c>
      <c r="P4356" s="18" t="str">
        <f>IF(M4356=0,"",IF(N4356-Master!$A$6&lt;0,"0",IF(M4356&lt;=Master!$A$6,(N4356-Master!$A$6),O4356)))</f>
        <v/>
      </c>
      <c r="Q4356" s="20">
        <f>IF(J4356&gt;Master!$A$6,"N/A",IF(M4356=0,H4356,IF(P4356="0",0,ROUND(H4356*P4356/O4356,2))))</f>
        <v>0</v>
      </c>
      <c r="R4356" s="37" t="str">
        <f t="shared" si="135"/>
        <v/>
      </c>
    </row>
    <row r="4357" spans="1:18" x14ac:dyDescent="0.2">
      <c r="A4357" s="13"/>
      <c r="B4357" s="1"/>
      <c r="C4357" s="1"/>
      <c r="D4357" s="1"/>
      <c r="E4357" s="1"/>
      <c r="F4357" s="1"/>
      <c r="G4357" s="13"/>
      <c r="H4357" s="9"/>
      <c r="I4357" s="1"/>
      <c r="J4357" s="82"/>
      <c r="K4357" s="53"/>
      <c r="L4357" s="52"/>
      <c r="M4357" s="3"/>
      <c r="N4357" s="3"/>
      <c r="O4357" s="17" t="str">
        <f t="shared" si="134"/>
        <v/>
      </c>
      <c r="P4357" s="18" t="str">
        <f>IF(M4357=0,"",IF(N4357-Master!$A$6&lt;0,"0",IF(M4357&lt;=Master!$A$6,(N4357-Master!$A$6),O4357)))</f>
        <v/>
      </c>
      <c r="Q4357" s="20">
        <f>IF(J4357&gt;Master!$A$6,"N/A",IF(M4357=0,H4357,IF(P4357="0",0,ROUND(H4357*P4357/O4357,2))))</f>
        <v>0</v>
      </c>
      <c r="R4357" s="37" t="str">
        <f t="shared" si="135"/>
        <v/>
      </c>
    </row>
    <row r="4358" spans="1:18" x14ac:dyDescent="0.2">
      <c r="A4358" s="13"/>
      <c r="B4358" s="1"/>
      <c r="C4358" s="1"/>
      <c r="D4358" s="1"/>
      <c r="E4358" s="1"/>
      <c r="F4358" s="1"/>
      <c r="G4358" s="13"/>
      <c r="H4358" s="9"/>
      <c r="I4358" s="1"/>
      <c r="J4358" s="82"/>
      <c r="K4358" s="53"/>
      <c r="L4358" s="52"/>
      <c r="M4358" s="3"/>
      <c r="N4358" s="3"/>
      <c r="O4358" s="17" t="str">
        <f t="shared" si="134"/>
        <v/>
      </c>
      <c r="P4358" s="18" t="str">
        <f>IF(M4358=0,"",IF(N4358-Master!$A$6&lt;0,"0",IF(M4358&lt;=Master!$A$6,(N4358-Master!$A$6),O4358)))</f>
        <v/>
      </c>
      <c r="Q4358" s="20">
        <f>IF(J4358&gt;Master!$A$6,"N/A",IF(M4358=0,H4358,IF(P4358="0",0,ROUND(H4358*P4358/O4358,2))))</f>
        <v>0</v>
      </c>
      <c r="R4358" s="37" t="str">
        <f t="shared" si="135"/>
        <v/>
      </c>
    </row>
    <row r="4359" spans="1:18" x14ac:dyDescent="0.2">
      <c r="A4359" s="13"/>
      <c r="B4359" s="1"/>
      <c r="C4359" s="1"/>
      <c r="D4359" s="1"/>
      <c r="E4359" s="1"/>
      <c r="F4359" s="1"/>
      <c r="G4359" s="13"/>
      <c r="H4359" s="9"/>
      <c r="I4359" s="1"/>
      <c r="J4359" s="82"/>
      <c r="K4359" s="53"/>
      <c r="L4359" s="52"/>
      <c r="M4359" s="3"/>
      <c r="N4359" s="3"/>
      <c r="O4359" s="17" t="str">
        <f t="shared" si="134"/>
        <v/>
      </c>
      <c r="P4359" s="18" t="str">
        <f>IF(M4359=0,"",IF(N4359-Master!$A$6&lt;0,"0",IF(M4359&lt;=Master!$A$6,(N4359-Master!$A$6),O4359)))</f>
        <v/>
      </c>
      <c r="Q4359" s="20">
        <f>IF(J4359&gt;Master!$A$6,"N/A",IF(M4359=0,H4359,IF(P4359="0",0,ROUND(H4359*P4359/O4359,2))))</f>
        <v>0</v>
      </c>
      <c r="R4359" s="37" t="str">
        <f t="shared" si="135"/>
        <v/>
      </c>
    </row>
    <row r="4360" spans="1:18" x14ac:dyDescent="0.2">
      <c r="A4360" s="13"/>
      <c r="B4360" s="1"/>
      <c r="C4360" s="1"/>
      <c r="D4360" s="1"/>
      <c r="E4360" s="1"/>
      <c r="F4360" s="1"/>
      <c r="G4360" s="13"/>
      <c r="H4360" s="9"/>
      <c r="I4360" s="1"/>
      <c r="J4360" s="82"/>
      <c r="K4360" s="53"/>
      <c r="L4360" s="52"/>
      <c r="M4360" s="3"/>
      <c r="N4360" s="3"/>
      <c r="O4360" s="17" t="str">
        <f t="shared" si="134"/>
        <v/>
      </c>
      <c r="P4360" s="18" t="str">
        <f>IF(M4360=0,"",IF(N4360-Master!$A$6&lt;0,"0",IF(M4360&lt;=Master!$A$6,(N4360-Master!$A$6),O4360)))</f>
        <v/>
      </c>
      <c r="Q4360" s="20">
        <f>IF(J4360&gt;Master!$A$6,"N/A",IF(M4360=0,H4360,IF(P4360="0",0,ROUND(H4360*P4360/O4360,2))))</f>
        <v>0</v>
      </c>
      <c r="R4360" s="37" t="str">
        <f t="shared" si="135"/>
        <v/>
      </c>
    </row>
    <row r="4361" spans="1:18" x14ac:dyDescent="0.2">
      <c r="A4361" s="13"/>
      <c r="B4361" s="1"/>
      <c r="C4361" s="1"/>
      <c r="D4361" s="1"/>
      <c r="E4361" s="1"/>
      <c r="F4361" s="1"/>
      <c r="G4361" s="13"/>
      <c r="H4361" s="9"/>
      <c r="I4361" s="1"/>
      <c r="J4361" s="82"/>
      <c r="K4361" s="53"/>
      <c r="L4361" s="52"/>
      <c r="M4361" s="3"/>
      <c r="N4361" s="3"/>
      <c r="O4361" s="17" t="str">
        <f t="shared" si="134"/>
        <v/>
      </c>
      <c r="P4361" s="18" t="str">
        <f>IF(M4361=0,"",IF(N4361-Master!$A$6&lt;0,"0",IF(M4361&lt;=Master!$A$6,(N4361-Master!$A$6),O4361)))</f>
        <v/>
      </c>
      <c r="Q4361" s="20">
        <f>IF(J4361&gt;Master!$A$6,"N/A",IF(M4361=0,H4361,IF(P4361="0",0,ROUND(H4361*P4361/O4361,2))))</f>
        <v>0</v>
      </c>
      <c r="R4361" s="37" t="str">
        <f t="shared" si="135"/>
        <v/>
      </c>
    </row>
    <row r="4362" spans="1:18" x14ac:dyDescent="0.2">
      <c r="A4362" s="13"/>
      <c r="B4362" s="1"/>
      <c r="C4362" s="1"/>
      <c r="D4362" s="1"/>
      <c r="E4362" s="1"/>
      <c r="F4362" s="1"/>
      <c r="G4362" s="13"/>
      <c r="H4362" s="9"/>
      <c r="I4362" s="1"/>
      <c r="J4362" s="82"/>
      <c r="K4362" s="53"/>
      <c r="L4362" s="52"/>
      <c r="M4362" s="3"/>
      <c r="N4362" s="3"/>
      <c r="O4362" s="17" t="str">
        <f t="shared" si="134"/>
        <v/>
      </c>
      <c r="P4362" s="18" t="str">
        <f>IF(M4362=0,"",IF(N4362-Master!$A$6&lt;0,"0",IF(M4362&lt;=Master!$A$6,(N4362-Master!$A$6),O4362)))</f>
        <v/>
      </c>
      <c r="Q4362" s="20">
        <f>IF(J4362&gt;Master!$A$6,"N/A",IF(M4362=0,H4362,IF(P4362="0",0,ROUND(H4362*P4362/O4362,2))))</f>
        <v>0</v>
      </c>
      <c r="R4362" s="37" t="str">
        <f t="shared" si="135"/>
        <v/>
      </c>
    </row>
    <row r="4363" spans="1:18" x14ac:dyDescent="0.2">
      <c r="A4363" s="13"/>
      <c r="B4363" s="1"/>
      <c r="C4363" s="1"/>
      <c r="D4363" s="1"/>
      <c r="E4363" s="1"/>
      <c r="F4363" s="1"/>
      <c r="G4363" s="13"/>
      <c r="H4363" s="9"/>
      <c r="I4363" s="1"/>
      <c r="J4363" s="82"/>
      <c r="K4363" s="53"/>
      <c r="L4363" s="52"/>
      <c r="M4363" s="3"/>
      <c r="N4363" s="3"/>
      <c r="O4363" s="17" t="str">
        <f t="shared" si="134"/>
        <v/>
      </c>
      <c r="P4363" s="18" t="str">
        <f>IF(M4363=0,"",IF(N4363-Master!$A$6&lt;0,"0",IF(M4363&lt;=Master!$A$6,(N4363-Master!$A$6),O4363)))</f>
        <v/>
      </c>
      <c r="Q4363" s="20">
        <f>IF(J4363&gt;Master!$A$6,"N/A",IF(M4363=0,H4363,IF(P4363="0",0,ROUND(H4363*P4363/O4363,2))))</f>
        <v>0</v>
      </c>
      <c r="R4363" s="37" t="str">
        <f t="shared" si="135"/>
        <v/>
      </c>
    </row>
    <row r="4364" spans="1:18" x14ac:dyDescent="0.2">
      <c r="A4364" s="13"/>
      <c r="B4364" s="1"/>
      <c r="C4364" s="1"/>
      <c r="D4364" s="1"/>
      <c r="E4364" s="1"/>
      <c r="F4364" s="1"/>
      <c r="G4364" s="13"/>
      <c r="H4364" s="9"/>
      <c r="I4364" s="1"/>
      <c r="J4364" s="82"/>
      <c r="K4364" s="53"/>
      <c r="L4364" s="52"/>
      <c r="M4364" s="3"/>
      <c r="N4364" s="3"/>
      <c r="O4364" s="17" t="str">
        <f t="shared" si="134"/>
        <v/>
      </c>
      <c r="P4364" s="18" t="str">
        <f>IF(M4364=0,"",IF(N4364-Master!$A$6&lt;0,"0",IF(M4364&lt;=Master!$A$6,(N4364-Master!$A$6),O4364)))</f>
        <v/>
      </c>
      <c r="Q4364" s="20">
        <f>IF(J4364&gt;Master!$A$6,"N/A",IF(M4364=0,H4364,IF(P4364="0",0,ROUND(H4364*P4364/O4364,2))))</f>
        <v>0</v>
      </c>
      <c r="R4364" s="37" t="str">
        <f t="shared" si="135"/>
        <v/>
      </c>
    </row>
    <row r="4365" spans="1:18" x14ac:dyDescent="0.2">
      <c r="A4365" s="13"/>
      <c r="B4365" s="1"/>
      <c r="C4365" s="1"/>
      <c r="D4365" s="1"/>
      <c r="E4365" s="1"/>
      <c r="F4365" s="1"/>
      <c r="G4365" s="13"/>
      <c r="H4365" s="9"/>
      <c r="I4365" s="1"/>
      <c r="J4365" s="82"/>
      <c r="K4365" s="53"/>
      <c r="L4365" s="52"/>
      <c r="M4365" s="3"/>
      <c r="N4365" s="3"/>
      <c r="O4365" s="17" t="str">
        <f t="shared" si="134"/>
        <v/>
      </c>
      <c r="P4365" s="18" t="str">
        <f>IF(M4365=0,"",IF(N4365-Master!$A$6&lt;0,"0",IF(M4365&lt;=Master!$A$6,(N4365-Master!$A$6),O4365)))</f>
        <v/>
      </c>
      <c r="Q4365" s="20">
        <f>IF(J4365&gt;Master!$A$6,"N/A",IF(M4365=0,H4365,IF(P4365="0",0,ROUND(H4365*P4365/O4365,2))))</f>
        <v>0</v>
      </c>
      <c r="R4365" s="37" t="str">
        <f t="shared" si="135"/>
        <v/>
      </c>
    </row>
    <row r="4366" spans="1:18" x14ac:dyDescent="0.2">
      <c r="A4366" s="13"/>
      <c r="B4366" s="1"/>
      <c r="C4366" s="1"/>
      <c r="D4366" s="1"/>
      <c r="E4366" s="1"/>
      <c r="F4366" s="1"/>
      <c r="G4366" s="13"/>
      <c r="H4366" s="9"/>
      <c r="I4366" s="1"/>
      <c r="J4366" s="82"/>
      <c r="K4366" s="53"/>
      <c r="L4366" s="52"/>
      <c r="M4366" s="3"/>
      <c r="N4366" s="3"/>
      <c r="O4366" s="17" t="str">
        <f t="shared" si="134"/>
        <v/>
      </c>
      <c r="P4366" s="18" t="str">
        <f>IF(M4366=0,"",IF(N4366-Master!$A$6&lt;0,"0",IF(M4366&lt;=Master!$A$6,(N4366-Master!$A$6),O4366)))</f>
        <v/>
      </c>
      <c r="Q4366" s="20">
        <f>IF(J4366&gt;Master!$A$6,"N/A",IF(M4366=0,H4366,IF(P4366="0",0,ROUND(H4366*P4366/O4366,2))))</f>
        <v>0</v>
      </c>
      <c r="R4366" s="37" t="str">
        <f t="shared" si="135"/>
        <v/>
      </c>
    </row>
    <row r="4367" spans="1:18" x14ac:dyDescent="0.2">
      <c r="A4367" s="13"/>
      <c r="B4367" s="1"/>
      <c r="C4367" s="1"/>
      <c r="D4367" s="1"/>
      <c r="E4367" s="1"/>
      <c r="F4367" s="1"/>
      <c r="G4367" s="13"/>
      <c r="H4367" s="9"/>
      <c r="I4367" s="1"/>
      <c r="J4367" s="82"/>
      <c r="K4367" s="53"/>
      <c r="L4367" s="52"/>
      <c r="M4367" s="3"/>
      <c r="N4367" s="3"/>
      <c r="O4367" s="17" t="str">
        <f t="shared" si="134"/>
        <v/>
      </c>
      <c r="P4367" s="18" t="str">
        <f>IF(M4367=0,"",IF(N4367-Master!$A$6&lt;0,"0",IF(M4367&lt;=Master!$A$6,(N4367-Master!$A$6),O4367)))</f>
        <v/>
      </c>
      <c r="Q4367" s="20">
        <f>IF(J4367&gt;Master!$A$6,"N/A",IF(M4367=0,H4367,IF(P4367="0",0,ROUND(H4367*P4367/O4367,2))))</f>
        <v>0</v>
      </c>
      <c r="R4367" s="37" t="str">
        <f t="shared" si="135"/>
        <v/>
      </c>
    </row>
    <row r="4368" spans="1:18" x14ac:dyDescent="0.2">
      <c r="A4368" s="13"/>
      <c r="B4368" s="1"/>
      <c r="C4368" s="1"/>
      <c r="D4368" s="1"/>
      <c r="E4368" s="1"/>
      <c r="F4368" s="1"/>
      <c r="G4368" s="13"/>
      <c r="H4368" s="9"/>
      <c r="I4368" s="1"/>
      <c r="J4368" s="82"/>
      <c r="K4368" s="53"/>
      <c r="L4368" s="52"/>
      <c r="M4368" s="3"/>
      <c r="N4368" s="3"/>
      <c r="O4368" s="17" t="str">
        <f t="shared" si="134"/>
        <v/>
      </c>
      <c r="P4368" s="18" t="str">
        <f>IF(M4368=0,"",IF(N4368-Master!$A$6&lt;0,"0",IF(M4368&lt;=Master!$A$6,(N4368-Master!$A$6),O4368)))</f>
        <v/>
      </c>
      <c r="Q4368" s="20">
        <f>IF(J4368&gt;Master!$A$6,"N/A",IF(M4368=0,H4368,IF(P4368="0",0,ROUND(H4368*P4368/O4368,2))))</f>
        <v>0</v>
      </c>
      <c r="R4368" s="37" t="str">
        <f t="shared" si="135"/>
        <v/>
      </c>
    </row>
    <row r="4369" spans="1:18" x14ac:dyDescent="0.2">
      <c r="A4369" s="13"/>
      <c r="B4369" s="1"/>
      <c r="C4369" s="1"/>
      <c r="D4369" s="1"/>
      <c r="E4369" s="1"/>
      <c r="F4369" s="1"/>
      <c r="G4369" s="13"/>
      <c r="H4369" s="9"/>
      <c r="I4369" s="1"/>
      <c r="J4369" s="82"/>
      <c r="K4369" s="53"/>
      <c r="L4369" s="52"/>
      <c r="M4369" s="3"/>
      <c r="N4369" s="3"/>
      <c r="O4369" s="17" t="str">
        <f t="shared" si="134"/>
        <v/>
      </c>
      <c r="P4369" s="18" t="str">
        <f>IF(M4369=0,"",IF(N4369-Master!$A$6&lt;0,"0",IF(M4369&lt;=Master!$A$6,(N4369-Master!$A$6),O4369)))</f>
        <v/>
      </c>
      <c r="Q4369" s="20">
        <f>IF(J4369&gt;Master!$A$6,"N/A",IF(M4369=0,H4369,IF(P4369="0",0,ROUND(H4369*P4369/O4369,2))))</f>
        <v>0</v>
      </c>
      <c r="R4369" s="37" t="str">
        <f t="shared" si="135"/>
        <v/>
      </c>
    </row>
    <row r="4370" spans="1:18" x14ac:dyDescent="0.2">
      <c r="A4370" s="13"/>
      <c r="B4370" s="1"/>
      <c r="C4370" s="1"/>
      <c r="D4370" s="1"/>
      <c r="E4370" s="1"/>
      <c r="F4370" s="1"/>
      <c r="G4370" s="13"/>
      <c r="H4370" s="9"/>
      <c r="I4370" s="1"/>
      <c r="J4370" s="82"/>
      <c r="K4370" s="53"/>
      <c r="L4370" s="52"/>
      <c r="M4370" s="3"/>
      <c r="N4370" s="3"/>
      <c r="O4370" s="17" t="str">
        <f t="shared" si="134"/>
        <v/>
      </c>
      <c r="P4370" s="18" t="str">
        <f>IF(M4370=0,"",IF(N4370-Master!$A$6&lt;0,"0",IF(M4370&lt;=Master!$A$6,(N4370-Master!$A$6),O4370)))</f>
        <v/>
      </c>
      <c r="Q4370" s="20">
        <f>IF(J4370&gt;Master!$A$6,"N/A",IF(M4370=0,H4370,IF(P4370="0",0,ROUND(H4370*P4370/O4370,2))))</f>
        <v>0</v>
      </c>
      <c r="R4370" s="37" t="str">
        <f t="shared" si="135"/>
        <v/>
      </c>
    </row>
    <row r="4371" spans="1:18" x14ac:dyDescent="0.2">
      <c r="A4371" s="13"/>
      <c r="B4371" s="1"/>
      <c r="C4371" s="1"/>
      <c r="D4371" s="1"/>
      <c r="E4371" s="1"/>
      <c r="F4371" s="1"/>
      <c r="G4371" s="13"/>
      <c r="H4371" s="9"/>
      <c r="I4371" s="1"/>
      <c r="J4371" s="82"/>
      <c r="K4371" s="53"/>
      <c r="L4371" s="52"/>
      <c r="M4371" s="3"/>
      <c r="N4371" s="3"/>
      <c r="O4371" s="17" t="str">
        <f t="shared" si="134"/>
        <v/>
      </c>
      <c r="P4371" s="18" t="str">
        <f>IF(M4371=0,"",IF(N4371-Master!$A$6&lt;0,"0",IF(M4371&lt;=Master!$A$6,(N4371-Master!$A$6),O4371)))</f>
        <v/>
      </c>
      <c r="Q4371" s="20">
        <f>IF(J4371&gt;Master!$A$6,"N/A",IF(M4371=0,H4371,IF(P4371="0",0,ROUND(H4371*P4371/O4371,2))))</f>
        <v>0</v>
      </c>
      <c r="R4371" s="37" t="str">
        <f t="shared" si="135"/>
        <v/>
      </c>
    </row>
    <row r="4372" spans="1:18" x14ac:dyDescent="0.2">
      <c r="A4372" s="13"/>
      <c r="B4372" s="1"/>
      <c r="C4372" s="1"/>
      <c r="D4372" s="1"/>
      <c r="E4372" s="1"/>
      <c r="F4372" s="1"/>
      <c r="G4372" s="13"/>
      <c r="H4372" s="9"/>
      <c r="I4372" s="1"/>
      <c r="J4372" s="82"/>
      <c r="K4372" s="53"/>
      <c r="L4372" s="52"/>
      <c r="M4372" s="3"/>
      <c r="N4372" s="3"/>
      <c r="O4372" s="17" t="str">
        <f t="shared" si="134"/>
        <v/>
      </c>
      <c r="P4372" s="18" t="str">
        <f>IF(M4372=0,"",IF(N4372-Master!$A$6&lt;0,"0",IF(M4372&lt;=Master!$A$6,(N4372-Master!$A$6),O4372)))</f>
        <v/>
      </c>
      <c r="Q4372" s="20">
        <f>IF(J4372&gt;Master!$A$6,"N/A",IF(M4372=0,H4372,IF(P4372="0",0,ROUND(H4372*P4372/O4372,2))))</f>
        <v>0</v>
      </c>
      <c r="R4372" s="37" t="str">
        <f t="shared" si="135"/>
        <v/>
      </c>
    </row>
    <row r="4373" spans="1:18" x14ac:dyDescent="0.2">
      <c r="A4373" s="13"/>
      <c r="B4373" s="1"/>
      <c r="C4373" s="1"/>
      <c r="D4373" s="1"/>
      <c r="E4373" s="1"/>
      <c r="F4373" s="1"/>
      <c r="G4373" s="13"/>
      <c r="H4373" s="9"/>
      <c r="I4373" s="1"/>
      <c r="J4373" s="82"/>
      <c r="K4373" s="53"/>
      <c r="L4373" s="52"/>
      <c r="M4373" s="3"/>
      <c r="N4373" s="3"/>
      <c r="O4373" s="17" t="str">
        <f t="shared" ref="O4373:O4436" si="136">IF(M4373=0,"",(N4373-M4373+1))</f>
        <v/>
      </c>
      <c r="P4373" s="18" t="str">
        <f>IF(M4373=0,"",IF(N4373-Master!$A$6&lt;0,"0",IF(M4373&lt;=Master!$A$6,(N4373-Master!$A$6),O4373)))</f>
        <v/>
      </c>
      <c r="Q4373" s="20">
        <f>IF(J4373&gt;Master!$A$6,"N/A",IF(M4373=0,H4373,IF(P4373="0",0,ROUND(H4373*P4373/O4373,2))))</f>
        <v>0</v>
      </c>
      <c r="R4373" s="37" t="str">
        <f t="shared" ref="R4373:R4436" si="137">CLEAN(IF(H4373=0,"",IF(ISBLANK(H4373),LEFT("Defer "&amp;K4373,35),LEFT("Defer "&amp;I4373&amp;" "&amp;K4373,35))))</f>
        <v/>
      </c>
    </row>
    <row r="4374" spans="1:18" x14ac:dyDescent="0.2">
      <c r="A4374" s="13"/>
      <c r="B4374" s="1"/>
      <c r="C4374" s="1"/>
      <c r="D4374" s="1"/>
      <c r="E4374" s="1"/>
      <c r="F4374" s="1"/>
      <c r="G4374" s="13"/>
      <c r="H4374" s="9"/>
      <c r="I4374" s="1"/>
      <c r="J4374" s="82"/>
      <c r="K4374" s="53"/>
      <c r="L4374" s="52"/>
      <c r="M4374" s="3"/>
      <c r="N4374" s="3"/>
      <c r="O4374" s="17" t="str">
        <f t="shared" si="136"/>
        <v/>
      </c>
      <c r="P4374" s="18" t="str">
        <f>IF(M4374=0,"",IF(N4374-Master!$A$6&lt;0,"0",IF(M4374&lt;=Master!$A$6,(N4374-Master!$A$6),O4374)))</f>
        <v/>
      </c>
      <c r="Q4374" s="20">
        <f>IF(J4374&gt;Master!$A$6,"N/A",IF(M4374=0,H4374,IF(P4374="0",0,ROUND(H4374*P4374/O4374,2))))</f>
        <v>0</v>
      </c>
      <c r="R4374" s="37" t="str">
        <f t="shared" si="137"/>
        <v/>
      </c>
    </row>
    <row r="4375" spans="1:18" x14ac:dyDescent="0.2">
      <c r="A4375" s="13"/>
      <c r="B4375" s="1"/>
      <c r="C4375" s="1"/>
      <c r="D4375" s="1"/>
      <c r="E4375" s="1"/>
      <c r="F4375" s="1"/>
      <c r="G4375" s="13"/>
      <c r="H4375" s="9"/>
      <c r="I4375" s="1"/>
      <c r="J4375" s="82"/>
      <c r="K4375" s="53"/>
      <c r="L4375" s="52"/>
      <c r="M4375" s="3"/>
      <c r="N4375" s="3"/>
      <c r="O4375" s="17" t="str">
        <f t="shared" si="136"/>
        <v/>
      </c>
      <c r="P4375" s="18" t="str">
        <f>IF(M4375=0,"",IF(N4375-Master!$A$6&lt;0,"0",IF(M4375&lt;=Master!$A$6,(N4375-Master!$A$6),O4375)))</f>
        <v/>
      </c>
      <c r="Q4375" s="20">
        <f>IF(J4375&gt;Master!$A$6,"N/A",IF(M4375=0,H4375,IF(P4375="0",0,ROUND(H4375*P4375/O4375,2))))</f>
        <v>0</v>
      </c>
      <c r="R4375" s="37" t="str">
        <f t="shared" si="137"/>
        <v/>
      </c>
    </row>
    <row r="4376" spans="1:18" x14ac:dyDescent="0.2">
      <c r="A4376" s="13"/>
      <c r="B4376" s="1"/>
      <c r="C4376" s="1"/>
      <c r="D4376" s="1"/>
      <c r="E4376" s="1"/>
      <c r="F4376" s="1"/>
      <c r="G4376" s="13"/>
      <c r="H4376" s="9"/>
      <c r="I4376" s="1"/>
      <c r="J4376" s="82"/>
      <c r="K4376" s="53"/>
      <c r="L4376" s="52"/>
      <c r="M4376" s="3"/>
      <c r="N4376" s="3"/>
      <c r="O4376" s="17" t="str">
        <f t="shared" si="136"/>
        <v/>
      </c>
      <c r="P4376" s="18" t="str">
        <f>IF(M4376=0,"",IF(N4376-Master!$A$6&lt;0,"0",IF(M4376&lt;=Master!$A$6,(N4376-Master!$A$6),O4376)))</f>
        <v/>
      </c>
      <c r="Q4376" s="20">
        <f>IF(J4376&gt;Master!$A$6,"N/A",IF(M4376=0,H4376,IF(P4376="0",0,ROUND(H4376*P4376/O4376,2))))</f>
        <v>0</v>
      </c>
      <c r="R4376" s="37" t="str">
        <f t="shared" si="137"/>
        <v/>
      </c>
    </row>
    <row r="4377" spans="1:18" x14ac:dyDescent="0.2">
      <c r="A4377" s="13"/>
      <c r="B4377" s="1"/>
      <c r="C4377" s="1"/>
      <c r="D4377" s="1"/>
      <c r="E4377" s="1"/>
      <c r="F4377" s="1"/>
      <c r="G4377" s="13"/>
      <c r="H4377" s="9"/>
      <c r="I4377" s="1"/>
      <c r="J4377" s="82"/>
      <c r="K4377" s="53"/>
      <c r="L4377" s="52"/>
      <c r="M4377" s="3"/>
      <c r="N4377" s="3"/>
      <c r="O4377" s="17" t="str">
        <f t="shared" si="136"/>
        <v/>
      </c>
      <c r="P4377" s="18" t="str">
        <f>IF(M4377=0,"",IF(N4377-Master!$A$6&lt;0,"0",IF(M4377&lt;=Master!$A$6,(N4377-Master!$A$6),O4377)))</f>
        <v/>
      </c>
      <c r="Q4377" s="20">
        <f>IF(J4377&gt;Master!$A$6,"N/A",IF(M4377=0,H4377,IF(P4377="0",0,ROUND(H4377*P4377/O4377,2))))</f>
        <v>0</v>
      </c>
      <c r="R4377" s="37" t="str">
        <f t="shared" si="137"/>
        <v/>
      </c>
    </row>
    <row r="4378" spans="1:18" x14ac:dyDescent="0.2">
      <c r="A4378" s="13"/>
      <c r="B4378" s="1"/>
      <c r="C4378" s="1"/>
      <c r="D4378" s="1"/>
      <c r="E4378" s="1"/>
      <c r="F4378" s="1"/>
      <c r="G4378" s="13"/>
      <c r="H4378" s="9"/>
      <c r="I4378" s="1"/>
      <c r="J4378" s="82"/>
      <c r="K4378" s="53"/>
      <c r="L4378" s="52"/>
      <c r="M4378" s="3"/>
      <c r="N4378" s="3"/>
      <c r="O4378" s="17" t="str">
        <f t="shared" si="136"/>
        <v/>
      </c>
      <c r="P4378" s="18" t="str">
        <f>IF(M4378=0,"",IF(N4378-Master!$A$6&lt;0,"0",IF(M4378&lt;=Master!$A$6,(N4378-Master!$A$6),O4378)))</f>
        <v/>
      </c>
      <c r="Q4378" s="20">
        <f>IF(J4378&gt;Master!$A$6,"N/A",IF(M4378=0,H4378,IF(P4378="0",0,ROUND(H4378*P4378/O4378,2))))</f>
        <v>0</v>
      </c>
      <c r="R4378" s="37" t="str">
        <f t="shared" si="137"/>
        <v/>
      </c>
    </row>
    <row r="4379" spans="1:18" x14ac:dyDescent="0.2">
      <c r="A4379" s="13"/>
      <c r="B4379" s="1"/>
      <c r="C4379" s="1"/>
      <c r="D4379" s="1"/>
      <c r="E4379" s="1"/>
      <c r="F4379" s="1"/>
      <c r="G4379" s="13"/>
      <c r="H4379" s="9"/>
      <c r="I4379" s="1"/>
      <c r="J4379" s="82"/>
      <c r="K4379" s="53"/>
      <c r="L4379" s="52"/>
      <c r="M4379" s="3"/>
      <c r="N4379" s="3"/>
      <c r="O4379" s="17" t="str">
        <f t="shared" si="136"/>
        <v/>
      </c>
      <c r="P4379" s="18" t="str">
        <f>IF(M4379=0,"",IF(N4379-Master!$A$6&lt;0,"0",IF(M4379&lt;=Master!$A$6,(N4379-Master!$A$6),O4379)))</f>
        <v/>
      </c>
      <c r="Q4379" s="20">
        <f>IF(J4379&gt;Master!$A$6,"N/A",IF(M4379=0,H4379,IF(P4379="0",0,ROUND(H4379*P4379/O4379,2))))</f>
        <v>0</v>
      </c>
      <c r="R4379" s="37" t="str">
        <f t="shared" si="137"/>
        <v/>
      </c>
    </row>
    <row r="4380" spans="1:18" x14ac:dyDescent="0.2">
      <c r="A4380" s="13"/>
      <c r="B4380" s="1"/>
      <c r="C4380" s="1"/>
      <c r="D4380" s="1"/>
      <c r="E4380" s="1"/>
      <c r="F4380" s="1"/>
      <c r="G4380" s="13"/>
      <c r="H4380" s="9"/>
      <c r="I4380" s="1"/>
      <c r="J4380" s="82"/>
      <c r="K4380" s="53"/>
      <c r="L4380" s="52"/>
      <c r="M4380" s="3"/>
      <c r="N4380" s="3"/>
      <c r="O4380" s="17" t="str">
        <f t="shared" si="136"/>
        <v/>
      </c>
      <c r="P4380" s="18" t="str">
        <f>IF(M4380=0,"",IF(N4380-Master!$A$6&lt;0,"0",IF(M4380&lt;=Master!$A$6,(N4380-Master!$A$6),O4380)))</f>
        <v/>
      </c>
      <c r="Q4380" s="20">
        <f>IF(J4380&gt;Master!$A$6,"N/A",IF(M4380=0,H4380,IF(P4380="0",0,ROUND(H4380*P4380/O4380,2))))</f>
        <v>0</v>
      </c>
      <c r="R4380" s="37" t="str">
        <f t="shared" si="137"/>
        <v/>
      </c>
    </row>
    <row r="4381" spans="1:18" x14ac:dyDescent="0.2">
      <c r="A4381" s="13"/>
      <c r="B4381" s="1"/>
      <c r="C4381" s="1"/>
      <c r="D4381" s="1"/>
      <c r="E4381" s="1"/>
      <c r="F4381" s="1"/>
      <c r="G4381" s="13"/>
      <c r="H4381" s="9"/>
      <c r="I4381" s="1"/>
      <c r="J4381" s="82"/>
      <c r="K4381" s="53"/>
      <c r="L4381" s="52"/>
      <c r="M4381" s="3"/>
      <c r="N4381" s="3"/>
      <c r="O4381" s="17" t="str">
        <f t="shared" si="136"/>
        <v/>
      </c>
      <c r="P4381" s="18" t="str">
        <f>IF(M4381=0,"",IF(N4381-Master!$A$6&lt;0,"0",IF(M4381&lt;=Master!$A$6,(N4381-Master!$A$6),O4381)))</f>
        <v/>
      </c>
      <c r="Q4381" s="20">
        <f>IF(J4381&gt;Master!$A$6,"N/A",IF(M4381=0,H4381,IF(P4381="0",0,ROUND(H4381*P4381/O4381,2))))</f>
        <v>0</v>
      </c>
      <c r="R4381" s="37" t="str">
        <f t="shared" si="137"/>
        <v/>
      </c>
    </row>
    <row r="4382" spans="1:18" x14ac:dyDescent="0.2">
      <c r="A4382" s="13"/>
      <c r="B4382" s="1"/>
      <c r="C4382" s="1"/>
      <c r="D4382" s="1"/>
      <c r="E4382" s="1"/>
      <c r="F4382" s="1"/>
      <c r="G4382" s="13"/>
      <c r="H4382" s="9"/>
      <c r="I4382" s="1"/>
      <c r="J4382" s="82"/>
      <c r="K4382" s="53"/>
      <c r="L4382" s="52"/>
      <c r="M4382" s="3"/>
      <c r="N4382" s="3"/>
      <c r="O4382" s="17" t="str">
        <f t="shared" si="136"/>
        <v/>
      </c>
      <c r="P4382" s="18" t="str">
        <f>IF(M4382=0,"",IF(N4382-Master!$A$6&lt;0,"0",IF(M4382&lt;=Master!$A$6,(N4382-Master!$A$6),O4382)))</f>
        <v/>
      </c>
      <c r="Q4382" s="20">
        <f>IF(J4382&gt;Master!$A$6,"N/A",IF(M4382=0,H4382,IF(P4382="0",0,ROUND(H4382*P4382/O4382,2))))</f>
        <v>0</v>
      </c>
      <c r="R4382" s="37" t="str">
        <f t="shared" si="137"/>
        <v/>
      </c>
    </row>
    <row r="4383" spans="1:18" x14ac:dyDescent="0.2">
      <c r="A4383" s="13"/>
      <c r="B4383" s="1"/>
      <c r="C4383" s="1"/>
      <c r="D4383" s="1"/>
      <c r="E4383" s="1"/>
      <c r="F4383" s="1"/>
      <c r="G4383" s="13"/>
      <c r="H4383" s="9"/>
      <c r="I4383" s="1"/>
      <c r="J4383" s="82"/>
      <c r="K4383" s="53"/>
      <c r="L4383" s="52"/>
      <c r="M4383" s="3"/>
      <c r="N4383" s="3"/>
      <c r="O4383" s="17" t="str">
        <f t="shared" si="136"/>
        <v/>
      </c>
      <c r="P4383" s="18" t="str">
        <f>IF(M4383=0,"",IF(N4383-Master!$A$6&lt;0,"0",IF(M4383&lt;=Master!$A$6,(N4383-Master!$A$6),O4383)))</f>
        <v/>
      </c>
      <c r="Q4383" s="20">
        <f>IF(J4383&gt;Master!$A$6,"N/A",IF(M4383=0,H4383,IF(P4383="0",0,ROUND(H4383*P4383/O4383,2))))</f>
        <v>0</v>
      </c>
      <c r="R4383" s="37" t="str">
        <f t="shared" si="137"/>
        <v/>
      </c>
    </row>
    <row r="4384" spans="1:18" x14ac:dyDescent="0.2">
      <c r="A4384" s="13"/>
      <c r="B4384" s="1"/>
      <c r="C4384" s="1"/>
      <c r="D4384" s="1"/>
      <c r="E4384" s="1"/>
      <c r="F4384" s="1"/>
      <c r="G4384" s="13"/>
      <c r="H4384" s="9"/>
      <c r="I4384" s="1"/>
      <c r="J4384" s="82"/>
      <c r="K4384" s="53"/>
      <c r="L4384" s="52"/>
      <c r="M4384" s="3"/>
      <c r="N4384" s="3"/>
      <c r="O4384" s="17" t="str">
        <f t="shared" si="136"/>
        <v/>
      </c>
      <c r="P4384" s="18" t="str">
        <f>IF(M4384=0,"",IF(N4384-Master!$A$6&lt;0,"0",IF(M4384&lt;=Master!$A$6,(N4384-Master!$A$6),O4384)))</f>
        <v/>
      </c>
      <c r="Q4384" s="20">
        <f>IF(J4384&gt;Master!$A$6,"N/A",IF(M4384=0,H4384,IF(P4384="0",0,ROUND(H4384*P4384/O4384,2))))</f>
        <v>0</v>
      </c>
      <c r="R4384" s="37" t="str">
        <f t="shared" si="137"/>
        <v/>
      </c>
    </row>
    <row r="4385" spans="1:18" x14ac:dyDescent="0.2">
      <c r="A4385" s="13"/>
      <c r="B4385" s="1"/>
      <c r="C4385" s="1"/>
      <c r="D4385" s="1"/>
      <c r="E4385" s="1"/>
      <c r="F4385" s="1"/>
      <c r="G4385" s="13"/>
      <c r="H4385" s="9"/>
      <c r="I4385" s="1"/>
      <c r="J4385" s="82"/>
      <c r="K4385" s="53"/>
      <c r="L4385" s="52"/>
      <c r="M4385" s="3"/>
      <c r="N4385" s="3"/>
      <c r="O4385" s="17" t="str">
        <f t="shared" si="136"/>
        <v/>
      </c>
      <c r="P4385" s="18" t="str">
        <f>IF(M4385=0,"",IF(N4385-Master!$A$6&lt;0,"0",IF(M4385&lt;=Master!$A$6,(N4385-Master!$A$6),O4385)))</f>
        <v/>
      </c>
      <c r="Q4385" s="20">
        <f>IF(J4385&gt;Master!$A$6,"N/A",IF(M4385=0,H4385,IF(P4385="0",0,ROUND(H4385*P4385/O4385,2))))</f>
        <v>0</v>
      </c>
      <c r="R4385" s="37" t="str">
        <f t="shared" si="137"/>
        <v/>
      </c>
    </row>
    <row r="4386" spans="1:18" x14ac:dyDescent="0.2">
      <c r="A4386" s="13"/>
      <c r="B4386" s="1"/>
      <c r="C4386" s="1"/>
      <c r="D4386" s="1"/>
      <c r="E4386" s="1"/>
      <c r="F4386" s="1"/>
      <c r="G4386" s="13"/>
      <c r="H4386" s="9"/>
      <c r="I4386" s="1"/>
      <c r="J4386" s="82"/>
      <c r="K4386" s="53"/>
      <c r="L4386" s="52"/>
      <c r="M4386" s="3"/>
      <c r="N4386" s="3"/>
      <c r="O4386" s="17" t="str">
        <f t="shared" si="136"/>
        <v/>
      </c>
      <c r="P4386" s="18" t="str">
        <f>IF(M4386=0,"",IF(N4386-Master!$A$6&lt;0,"0",IF(M4386&lt;=Master!$A$6,(N4386-Master!$A$6),O4386)))</f>
        <v/>
      </c>
      <c r="Q4386" s="20">
        <f>IF(J4386&gt;Master!$A$6,"N/A",IF(M4386=0,H4386,IF(P4386="0",0,ROUND(H4386*P4386/O4386,2))))</f>
        <v>0</v>
      </c>
      <c r="R4386" s="37" t="str">
        <f t="shared" si="137"/>
        <v/>
      </c>
    </row>
    <row r="4387" spans="1:18" x14ac:dyDescent="0.2">
      <c r="A4387" s="13"/>
      <c r="B4387" s="1"/>
      <c r="C4387" s="1"/>
      <c r="D4387" s="1"/>
      <c r="E4387" s="1"/>
      <c r="F4387" s="1"/>
      <c r="G4387" s="13"/>
      <c r="H4387" s="9"/>
      <c r="I4387" s="1"/>
      <c r="J4387" s="82"/>
      <c r="K4387" s="53"/>
      <c r="L4387" s="52"/>
      <c r="M4387" s="3"/>
      <c r="N4387" s="3"/>
      <c r="O4387" s="17" t="str">
        <f t="shared" si="136"/>
        <v/>
      </c>
      <c r="P4387" s="18" t="str">
        <f>IF(M4387=0,"",IF(N4387-Master!$A$6&lt;0,"0",IF(M4387&lt;=Master!$A$6,(N4387-Master!$A$6),O4387)))</f>
        <v/>
      </c>
      <c r="Q4387" s="20">
        <f>IF(J4387&gt;Master!$A$6,"N/A",IF(M4387=0,H4387,IF(P4387="0",0,ROUND(H4387*P4387/O4387,2))))</f>
        <v>0</v>
      </c>
      <c r="R4387" s="37" t="str">
        <f t="shared" si="137"/>
        <v/>
      </c>
    </row>
    <row r="4388" spans="1:18" x14ac:dyDescent="0.2">
      <c r="A4388" s="13"/>
      <c r="B4388" s="1"/>
      <c r="C4388" s="1"/>
      <c r="D4388" s="1"/>
      <c r="E4388" s="1"/>
      <c r="F4388" s="1"/>
      <c r="G4388" s="13"/>
      <c r="H4388" s="9"/>
      <c r="I4388" s="1"/>
      <c r="J4388" s="82"/>
      <c r="K4388" s="53"/>
      <c r="L4388" s="52"/>
      <c r="M4388" s="3"/>
      <c r="N4388" s="3"/>
      <c r="O4388" s="17" t="str">
        <f t="shared" si="136"/>
        <v/>
      </c>
      <c r="P4388" s="18" t="str">
        <f>IF(M4388=0,"",IF(N4388-Master!$A$6&lt;0,"0",IF(M4388&lt;=Master!$A$6,(N4388-Master!$A$6),O4388)))</f>
        <v/>
      </c>
      <c r="Q4388" s="20">
        <f>IF(J4388&gt;Master!$A$6,"N/A",IF(M4388=0,H4388,IF(P4388="0",0,ROUND(H4388*P4388/O4388,2))))</f>
        <v>0</v>
      </c>
      <c r="R4388" s="37" t="str">
        <f t="shared" si="137"/>
        <v/>
      </c>
    </row>
    <row r="4389" spans="1:18" x14ac:dyDescent="0.2">
      <c r="A4389" s="13"/>
      <c r="B4389" s="1"/>
      <c r="C4389" s="1"/>
      <c r="D4389" s="1"/>
      <c r="E4389" s="1"/>
      <c r="F4389" s="1"/>
      <c r="G4389" s="13"/>
      <c r="H4389" s="9"/>
      <c r="I4389" s="1"/>
      <c r="J4389" s="82"/>
      <c r="K4389" s="53"/>
      <c r="L4389" s="52"/>
      <c r="M4389" s="3"/>
      <c r="N4389" s="3"/>
      <c r="O4389" s="17" t="str">
        <f t="shared" si="136"/>
        <v/>
      </c>
      <c r="P4389" s="18" t="str">
        <f>IF(M4389=0,"",IF(N4389-Master!$A$6&lt;0,"0",IF(M4389&lt;=Master!$A$6,(N4389-Master!$A$6),O4389)))</f>
        <v/>
      </c>
      <c r="Q4389" s="20">
        <f>IF(J4389&gt;Master!$A$6,"N/A",IF(M4389=0,H4389,IF(P4389="0",0,ROUND(H4389*P4389/O4389,2))))</f>
        <v>0</v>
      </c>
      <c r="R4389" s="37" t="str">
        <f t="shared" si="137"/>
        <v/>
      </c>
    </row>
    <row r="4390" spans="1:18" x14ac:dyDescent="0.2">
      <c r="A4390" s="13"/>
      <c r="B4390" s="1"/>
      <c r="C4390" s="1"/>
      <c r="D4390" s="1"/>
      <c r="E4390" s="1"/>
      <c r="F4390" s="1"/>
      <c r="G4390" s="13"/>
      <c r="H4390" s="9"/>
      <c r="I4390" s="1"/>
      <c r="J4390" s="82"/>
      <c r="K4390" s="53"/>
      <c r="L4390" s="52"/>
      <c r="M4390" s="3"/>
      <c r="N4390" s="3"/>
      <c r="O4390" s="17" t="str">
        <f t="shared" si="136"/>
        <v/>
      </c>
      <c r="P4390" s="18" t="str">
        <f>IF(M4390=0,"",IF(N4390-Master!$A$6&lt;0,"0",IF(M4390&lt;=Master!$A$6,(N4390-Master!$A$6),O4390)))</f>
        <v/>
      </c>
      <c r="Q4390" s="20">
        <f>IF(J4390&gt;Master!$A$6,"N/A",IF(M4390=0,H4390,IF(P4390="0",0,ROUND(H4390*P4390/O4390,2))))</f>
        <v>0</v>
      </c>
      <c r="R4390" s="37" t="str">
        <f t="shared" si="137"/>
        <v/>
      </c>
    </row>
    <row r="4391" spans="1:18" x14ac:dyDescent="0.2">
      <c r="A4391" s="13"/>
      <c r="B4391" s="1"/>
      <c r="C4391" s="1"/>
      <c r="D4391" s="1"/>
      <c r="E4391" s="1"/>
      <c r="F4391" s="1"/>
      <c r="G4391" s="13"/>
      <c r="H4391" s="9"/>
      <c r="I4391" s="1"/>
      <c r="J4391" s="82"/>
      <c r="K4391" s="53"/>
      <c r="L4391" s="52"/>
      <c r="M4391" s="3"/>
      <c r="N4391" s="3"/>
      <c r="O4391" s="17" t="str">
        <f t="shared" si="136"/>
        <v/>
      </c>
      <c r="P4391" s="18" t="str">
        <f>IF(M4391=0,"",IF(N4391-Master!$A$6&lt;0,"0",IF(M4391&lt;=Master!$A$6,(N4391-Master!$A$6),O4391)))</f>
        <v/>
      </c>
      <c r="Q4391" s="20">
        <f>IF(J4391&gt;Master!$A$6,"N/A",IF(M4391=0,H4391,IF(P4391="0",0,ROUND(H4391*P4391/O4391,2))))</f>
        <v>0</v>
      </c>
      <c r="R4391" s="37" t="str">
        <f t="shared" si="137"/>
        <v/>
      </c>
    </row>
    <row r="4392" spans="1:18" x14ac:dyDescent="0.2">
      <c r="A4392" s="13"/>
      <c r="B4392" s="1"/>
      <c r="C4392" s="1"/>
      <c r="D4392" s="1"/>
      <c r="E4392" s="1"/>
      <c r="F4392" s="1"/>
      <c r="G4392" s="13"/>
      <c r="H4392" s="9"/>
      <c r="I4392" s="1"/>
      <c r="J4392" s="82"/>
      <c r="K4392" s="53"/>
      <c r="L4392" s="52"/>
      <c r="M4392" s="3"/>
      <c r="N4392" s="3"/>
      <c r="O4392" s="17" t="str">
        <f t="shared" si="136"/>
        <v/>
      </c>
      <c r="P4392" s="18" t="str">
        <f>IF(M4392=0,"",IF(N4392-Master!$A$6&lt;0,"0",IF(M4392&lt;=Master!$A$6,(N4392-Master!$A$6),O4392)))</f>
        <v/>
      </c>
      <c r="Q4392" s="20">
        <f>IF(J4392&gt;Master!$A$6,"N/A",IF(M4392=0,H4392,IF(P4392="0",0,ROUND(H4392*P4392/O4392,2))))</f>
        <v>0</v>
      </c>
      <c r="R4392" s="37" t="str">
        <f t="shared" si="137"/>
        <v/>
      </c>
    </row>
    <row r="4393" spans="1:18" x14ac:dyDescent="0.2">
      <c r="A4393" s="13"/>
      <c r="B4393" s="1"/>
      <c r="C4393" s="1"/>
      <c r="D4393" s="1"/>
      <c r="E4393" s="1"/>
      <c r="F4393" s="1"/>
      <c r="G4393" s="13"/>
      <c r="H4393" s="9"/>
      <c r="I4393" s="1"/>
      <c r="J4393" s="82"/>
      <c r="K4393" s="53"/>
      <c r="L4393" s="52"/>
      <c r="M4393" s="3"/>
      <c r="N4393" s="3"/>
      <c r="O4393" s="17" t="str">
        <f t="shared" si="136"/>
        <v/>
      </c>
      <c r="P4393" s="18" t="str">
        <f>IF(M4393=0,"",IF(N4393-Master!$A$6&lt;0,"0",IF(M4393&lt;=Master!$A$6,(N4393-Master!$A$6),O4393)))</f>
        <v/>
      </c>
      <c r="Q4393" s="20">
        <f>IF(J4393&gt;Master!$A$6,"N/A",IF(M4393=0,H4393,IF(P4393="0",0,ROUND(H4393*P4393/O4393,2))))</f>
        <v>0</v>
      </c>
      <c r="R4393" s="37" t="str">
        <f t="shared" si="137"/>
        <v/>
      </c>
    </row>
    <row r="4394" spans="1:18" x14ac:dyDescent="0.2">
      <c r="A4394" s="13"/>
      <c r="B4394" s="1"/>
      <c r="C4394" s="1"/>
      <c r="D4394" s="1"/>
      <c r="E4394" s="1"/>
      <c r="F4394" s="1"/>
      <c r="G4394" s="13"/>
      <c r="H4394" s="9"/>
      <c r="I4394" s="1"/>
      <c r="J4394" s="82"/>
      <c r="K4394" s="53"/>
      <c r="L4394" s="52"/>
      <c r="M4394" s="3"/>
      <c r="N4394" s="3"/>
      <c r="O4394" s="17" t="str">
        <f t="shared" si="136"/>
        <v/>
      </c>
      <c r="P4394" s="18" t="str">
        <f>IF(M4394=0,"",IF(N4394-Master!$A$6&lt;0,"0",IF(M4394&lt;=Master!$A$6,(N4394-Master!$A$6),O4394)))</f>
        <v/>
      </c>
      <c r="Q4394" s="20">
        <f>IF(J4394&gt;Master!$A$6,"N/A",IF(M4394=0,H4394,IF(P4394="0",0,ROUND(H4394*P4394/O4394,2))))</f>
        <v>0</v>
      </c>
      <c r="R4394" s="37" t="str">
        <f t="shared" si="137"/>
        <v/>
      </c>
    </row>
    <row r="4395" spans="1:18" x14ac:dyDescent="0.2">
      <c r="A4395" s="13"/>
      <c r="B4395" s="1"/>
      <c r="C4395" s="1"/>
      <c r="D4395" s="1"/>
      <c r="E4395" s="1"/>
      <c r="F4395" s="1"/>
      <c r="G4395" s="13"/>
      <c r="H4395" s="9"/>
      <c r="I4395" s="1"/>
      <c r="J4395" s="82"/>
      <c r="K4395" s="53"/>
      <c r="L4395" s="52"/>
      <c r="M4395" s="3"/>
      <c r="N4395" s="3"/>
      <c r="O4395" s="17" t="str">
        <f t="shared" si="136"/>
        <v/>
      </c>
      <c r="P4395" s="18" t="str">
        <f>IF(M4395=0,"",IF(N4395-Master!$A$6&lt;0,"0",IF(M4395&lt;=Master!$A$6,(N4395-Master!$A$6),O4395)))</f>
        <v/>
      </c>
      <c r="Q4395" s="20">
        <f>IF(J4395&gt;Master!$A$6,"N/A",IF(M4395=0,H4395,IF(P4395="0",0,ROUND(H4395*P4395/O4395,2))))</f>
        <v>0</v>
      </c>
      <c r="R4395" s="37" t="str">
        <f t="shared" si="137"/>
        <v/>
      </c>
    </row>
    <row r="4396" spans="1:18" x14ac:dyDescent="0.2">
      <c r="A4396" s="13"/>
      <c r="B4396" s="1"/>
      <c r="C4396" s="1"/>
      <c r="D4396" s="1"/>
      <c r="E4396" s="1"/>
      <c r="F4396" s="1"/>
      <c r="G4396" s="13"/>
      <c r="H4396" s="9"/>
      <c r="I4396" s="1"/>
      <c r="J4396" s="82"/>
      <c r="K4396" s="53"/>
      <c r="L4396" s="52"/>
      <c r="M4396" s="3"/>
      <c r="N4396" s="3"/>
      <c r="O4396" s="17" t="str">
        <f t="shared" si="136"/>
        <v/>
      </c>
      <c r="P4396" s="18" t="str">
        <f>IF(M4396=0,"",IF(N4396-Master!$A$6&lt;0,"0",IF(M4396&lt;=Master!$A$6,(N4396-Master!$A$6),O4396)))</f>
        <v/>
      </c>
      <c r="Q4396" s="20">
        <f>IF(J4396&gt;Master!$A$6,"N/A",IF(M4396=0,H4396,IF(P4396="0",0,ROUND(H4396*P4396/O4396,2))))</f>
        <v>0</v>
      </c>
      <c r="R4396" s="37" t="str">
        <f t="shared" si="137"/>
        <v/>
      </c>
    </row>
    <row r="4397" spans="1:18" x14ac:dyDescent="0.2">
      <c r="A4397" s="13"/>
      <c r="B4397" s="1"/>
      <c r="C4397" s="1"/>
      <c r="D4397" s="1"/>
      <c r="E4397" s="1"/>
      <c r="F4397" s="1"/>
      <c r="G4397" s="13"/>
      <c r="H4397" s="9"/>
      <c r="I4397" s="1"/>
      <c r="J4397" s="82"/>
      <c r="K4397" s="53"/>
      <c r="L4397" s="52"/>
      <c r="M4397" s="3"/>
      <c r="N4397" s="3"/>
      <c r="O4397" s="17" t="str">
        <f t="shared" si="136"/>
        <v/>
      </c>
      <c r="P4397" s="18" t="str">
        <f>IF(M4397=0,"",IF(N4397-Master!$A$6&lt;0,"0",IF(M4397&lt;=Master!$A$6,(N4397-Master!$A$6),O4397)))</f>
        <v/>
      </c>
      <c r="Q4397" s="20">
        <f>IF(J4397&gt;Master!$A$6,"N/A",IF(M4397=0,H4397,IF(P4397="0",0,ROUND(H4397*P4397/O4397,2))))</f>
        <v>0</v>
      </c>
      <c r="R4397" s="37" t="str">
        <f t="shared" si="137"/>
        <v/>
      </c>
    </row>
    <row r="4398" spans="1:18" x14ac:dyDescent="0.2">
      <c r="A4398" s="13"/>
      <c r="B4398" s="1"/>
      <c r="C4398" s="1"/>
      <c r="D4398" s="1"/>
      <c r="E4398" s="1"/>
      <c r="F4398" s="1"/>
      <c r="G4398" s="13"/>
      <c r="H4398" s="9"/>
      <c r="I4398" s="1"/>
      <c r="J4398" s="82"/>
      <c r="K4398" s="53"/>
      <c r="L4398" s="52"/>
      <c r="M4398" s="3"/>
      <c r="N4398" s="3"/>
      <c r="O4398" s="17" t="str">
        <f t="shared" si="136"/>
        <v/>
      </c>
      <c r="P4398" s="18" t="str">
        <f>IF(M4398=0,"",IF(N4398-Master!$A$6&lt;0,"0",IF(M4398&lt;=Master!$A$6,(N4398-Master!$A$6),O4398)))</f>
        <v/>
      </c>
      <c r="Q4398" s="20">
        <f>IF(J4398&gt;Master!$A$6,"N/A",IF(M4398=0,H4398,IF(P4398="0",0,ROUND(H4398*P4398/O4398,2))))</f>
        <v>0</v>
      </c>
      <c r="R4398" s="37" t="str">
        <f t="shared" si="137"/>
        <v/>
      </c>
    </row>
    <row r="4399" spans="1:18" x14ac:dyDescent="0.2">
      <c r="A4399" s="13"/>
      <c r="B4399" s="1"/>
      <c r="C4399" s="1"/>
      <c r="D4399" s="1"/>
      <c r="E4399" s="1"/>
      <c r="F4399" s="1"/>
      <c r="G4399" s="13"/>
      <c r="H4399" s="9"/>
      <c r="I4399" s="1"/>
      <c r="J4399" s="82"/>
      <c r="K4399" s="53"/>
      <c r="L4399" s="52"/>
      <c r="M4399" s="3"/>
      <c r="N4399" s="3"/>
      <c r="O4399" s="17" t="str">
        <f t="shared" si="136"/>
        <v/>
      </c>
      <c r="P4399" s="18" t="str">
        <f>IF(M4399=0,"",IF(N4399-Master!$A$6&lt;0,"0",IF(M4399&lt;=Master!$A$6,(N4399-Master!$A$6),O4399)))</f>
        <v/>
      </c>
      <c r="Q4399" s="20">
        <f>IF(J4399&gt;Master!$A$6,"N/A",IF(M4399=0,H4399,IF(P4399="0",0,ROUND(H4399*P4399/O4399,2))))</f>
        <v>0</v>
      </c>
      <c r="R4399" s="37" t="str">
        <f t="shared" si="137"/>
        <v/>
      </c>
    </row>
    <row r="4400" spans="1:18" x14ac:dyDescent="0.2">
      <c r="A4400" s="13"/>
      <c r="B4400" s="1"/>
      <c r="C4400" s="1"/>
      <c r="D4400" s="1"/>
      <c r="E4400" s="1"/>
      <c r="F4400" s="1"/>
      <c r="G4400" s="13"/>
      <c r="H4400" s="9"/>
      <c r="I4400" s="1"/>
      <c r="J4400" s="82"/>
      <c r="K4400" s="53"/>
      <c r="L4400" s="52"/>
      <c r="M4400" s="3"/>
      <c r="N4400" s="3"/>
      <c r="O4400" s="17" t="str">
        <f t="shared" si="136"/>
        <v/>
      </c>
      <c r="P4400" s="18" t="str">
        <f>IF(M4400=0,"",IF(N4400-Master!$A$6&lt;0,"0",IF(M4400&lt;=Master!$A$6,(N4400-Master!$A$6),O4400)))</f>
        <v/>
      </c>
      <c r="Q4400" s="20">
        <f>IF(J4400&gt;Master!$A$6,"N/A",IF(M4400=0,H4400,IF(P4400="0",0,ROUND(H4400*P4400/O4400,2))))</f>
        <v>0</v>
      </c>
      <c r="R4400" s="37" t="str">
        <f t="shared" si="137"/>
        <v/>
      </c>
    </row>
    <row r="4401" spans="1:18" x14ac:dyDescent="0.2">
      <c r="A4401" s="13"/>
      <c r="B4401" s="1"/>
      <c r="C4401" s="1"/>
      <c r="D4401" s="1"/>
      <c r="E4401" s="1"/>
      <c r="F4401" s="1"/>
      <c r="G4401" s="13"/>
      <c r="H4401" s="9"/>
      <c r="I4401" s="1"/>
      <c r="J4401" s="82"/>
      <c r="K4401" s="53"/>
      <c r="L4401" s="52"/>
      <c r="M4401" s="3"/>
      <c r="N4401" s="3"/>
      <c r="O4401" s="17" t="str">
        <f t="shared" si="136"/>
        <v/>
      </c>
      <c r="P4401" s="18" t="str">
        <f>IF(M4401=0,"",IF(N4401-Master!$A$6&lt;0,"0",IF(M4401&lt;=Master!$A$6,(N4401-Master!$A$6),O4401)))</f>
        <v/>
      </c>
      <c r="Q4401" s="20">
        <f>IF(J4401&gt;Master!$A$6,"N/A",IF(M4401=0,H4401,IF(P4401="0",0,ROUND(H4401*P4401/O4401,2))))</f>
        <v>0</v>
      </c>
      <c r="R4401" s="37" t="str">
        <f t="shared" si="137"/>
        <v/>
      </c>
    </row>
    <row r="4402" spans="1:18" x14ac:dyDescent="0.2">
      <c r="A4402" s="13"/>
      <c r="B4402" s="1"/>
      <c r="C4402" s="1"/>
      <c r="D4402" s="1"/>
      <c r="E4402" s="1"/>
      <c r="F4402" s="1"/>
      <c r="G4402" s="13"/>
      <c r="H4402" s="9"/>
      <c r="I4402" s="1"/>
      <c r="J4402" s="82"/>
      <c r="K4402" s="53"/>
      <c r="L4402" s="52"/>
      <c r="M4402" s="3"/>
      <c r="N4402" s="3"/>
      <c r="O4402" s="17" t="str">
        <f t="shared" si="136"/>
        <v/>
      </c>
      <c r="P4402" s="18" t="str">
        <f>IF(M4402=0,"",IF(N4402-Master!$A$6&lt;0,"0",IF(M4402&lt;=Master!$A$6,(N4402-Master!$A$6),O4402)))</f>
        <v/>
      </c>
      <c r="Q4402" s="20">
        <f>IF(J4402&gt;Master!$A$6,"N/A",IF(M4402=0,H4402,IF(P4402="0",0,ROUND(H4402*P4402/O4402,2))))</f>
        <v>0</v>
      </c>
      <c r="R4402" s="37" t="str">
        <f t="shared" si="137"/>
        <v/>
      </c>
    </row>
    <row r="4403" spans="1:18" x14ac:dyDescent="0.2">
      <c r="A4403" s="13"/>
      <c r="B4403" s="1"/>
      <c r="C4403" s="1"/>
      <c r="D4403" s="1"/>
      <c r="E4403" s="1"/>
      <c r="F4403" s="1"/>
      <c r="G4403" s="13"/>
      <c r="H4403" s="9"/>
      <c r="I4403" s="1"/>
      <c r="J4403" s="82"/>
      <c r="K4403" s="53"/>
      <c r="L4403" s="52"/>
      <c r="M4403" s="3"/>
      <c r="N4403" s="3"/>
      <c r="O4403" s="17" t="str">
        <f t="shared" si="136"/>
        <v/>
      </c>
      <c r="P4403" s="18" t="str">
        <f>IF(M4403=0,"",IF(N4403-Master!$A$6&lt;0,"0",IF(M4403&lt;=Master!$A$6,(N4403-Master!$A$6),O4403)))</f>
        <v/>
      </c>
      <c r="Q4403" s="20">
        <f>IF(J4403&gt;Master!$A$6,"N/A",IF(M4403=0,H4403,IF(P4403="0",0,ROUND(H4403*P4403/O4403,2))))</f>
        <v>0</v>
      </c>
      <c r="R4403" s="37" t="str">
        <f t="shared" si="137"/>
        <v/>
      </c>
    </row>
    <row r="4404" spans="1:18" x14ac:dyDescent="0.2">
      <c r="A4404" s="13"/>
      <c r="B4404" s="1"/>
      <c r="C4404" s="1"/>
      <c r="D4404" s="1"/>
      <c r="E4404" s="1"/>
      <c r="F4404" s="1"/>
      <c r="G4404" s="13"/>
      <c r="H4404" s="9"/>
      <c r="I4404" s="1"/>
      <c r="J4404" s="82"/>
      <c r="K4404" s="53"/>
      <c r="L4404" s="52"/>
      <c r="M4404" s="3"/>
      <c r="N4404" s="3"/>
      <c r="O4404" s="17" t="str">
        <f t="shared" si="136"/>
        <v/>
      </c>
      <c r="P4404" s="18" t="str">
        <f>IF(M4404=0,"",IF(N4404-Master!$A$6&lt;0,"0",IF(M4404&lt;=Master!$A$6,(N4404-Master!$A$6),O4404)))</f>
        <v/>
      </c>
      <c r="Q4404" s="20">
        <f>IF(J4404&gt;Master!$A$6,"N/A",IF(M4404=0,H4404,IF(P4404="0",0,ROUND(H4404*P4404/O4404,2))))</f>
        <v>0</v>
      </c>
      <c r="R4404" s="37" t="str">
        <f t="shared" si="137"/>
        <v/>
      </c>
    </row>
    <row r="4405" spans="1:18" x14ac:dyDescent="0.2">
      <c r="A4405" s="13"/>
      <c r="B4405" s="1"/>
      <c r="C4405" s="1"/>
      <c r="D4405" s="1"/>
      <c r="E4405" s="1"/>
      <c r="F4405" s="1"/>
      <c r="G4405" s="13"/>
      <c r="H4405" s="9"/>
      <c r="I4405" s="1"/>
      <c r="J4405" s="82"/>
      <c r="K4405" s="53"/>
      <c r="L4405" s="52"/>
      <c r="M4405" s="3"/>
      <c r="N4405" s="3"/>
      <c r="O4405" s="17" t="str">
        <f t="shared" si="136"/>
        <v/>
      </c>
      <c r="P4405" s="18" t="str">
        <f>IF(M4405=0,"",IF(N4405-Master!$A$6&lt;0,"0",IF(M4405&lt;=Master!$A$6,(N4405-Master!$A$6),O4405)))</f>
        <v/>
      </c>
      <c r="Q4405" s="20">
        <f>IF(J4405&gt;Master!$A$6,"N/A",IF(M4405=0,H4405,IF(P4405="0",0,ROUND(H4405*P4405/O4405,2))))</f>
        <v>0</v>
      </c>
      <c r="R4405" s="37" t="str">
        <f t="shared" si="137"/>
        <v/>
      </c>
    </row>
    <row r="4406" spans="1:18" x14ac:dyDescent="0.2">
      <c r="A4406" s="13"/>
      <c r="B4406" s="1"/>
      <c r="C4406" s="1"/>
      <c r="D4406" s="1"/>
      <c r="E4406" s="1"/>
      <c r="F4406" s="1"/>
      <c r="G4406" s="13"/>
      <c r="H4406" s="9"/>
      <c r="I4406" s="1"/>
      <c r="J4406" s="82"/>
      <c r="K4406" s="53"/>
      <c r="L4406" s="52"/>
      <c r="M4406" s="3"/>
      <c r="N4406" s="3"/>
      <c r="O4406" s="17" t="str">
        <f t="shared" si="136"/>
        <v/>
      </c>
      <c r="P4406" s="18" t="str">
        <f>IF(M4406=0,"",IF(N4406-Master!$A$6&lt;0,"0",IF(M4406&lt;=Master!$A$6,(N4406-Master!$A$6),O4406)))</f>
        <v/>
      </c>
      <c r="Q4406" s="20">
        <f>IF(J4406&gt;Master!$A$6,"N/A",IF(M4406=0,H4406,IF(P4406="0",0,ROUND(H4406*P4406/O4406,2))))</f>
        <v>0</v>
      </c>
      <c r="R4406" s="37" t="str">
        <f t="shared" si="137"/>
        <v/>
      </c>
    </row>
    <row r="4407" spans="1:18" x14ac:dyDescent="0.2">
      <c r="A4407" s="13"/>
      <c r="B4407" s="1"/>
      <c r="C4407" s="1"/>
      <c r="D4407" s="1"/>
      <c r="E4407" s="1"/>
      <c r="F4407" s="1"/>
      <c r="G4407" s="13"/>
      <c r="H4407" s="9"/>
      <c r="I4407" s="1"/>
      <c r="J4407" s="82"/>
      <c r="K4407" s="53"/>
      <c r="L4407" s="52"/>
      <c r="M4407" s="3"/>
      <c r="N4407" s="3"/>
      <c r="O4407" s="17" t="str">
        <f t="shared" si="136"/>
        <v/>
      </c>
      <c r="P4407" s="18" t="str">
        <f>IF(M4407=0,"",IF(N4407-Master!$A$6&lt;0,"0",IF(M4407&lt;=Master!$A$6,(N4407-Master!$A$6),O4407)))</f>
        <v/>
      </c>
      <c r="Q4407" s="20">
        <f>IF(J4407&gt;Master!$A$6,"N/A",IF(M4407=0,H4407,IF(P4407="0",0,ROUND(H4407*P4407/O4407,2))))</f>
        <v>0</v>
      </c>
      <c r="R4407" s="37" t="str">
        <f t="shared" si="137"/>
        <v/>
      </c>
    </row>
    <row r="4408" spans="1:18" x14ac:dyDescent="0.2">
      <c r="A4408" s="13"/>
      <c r="B4408" s="1"/>
      <c r="C4408" s="1"/>
      <c r="D4408" s="1"/>
      <c r="E4408" s="1"/>
      <c r="F4408" s="1"/>
      <c r="G4408" s="13"/>
      <c r="H4408" s="9"/>
      <c r="I4408" s="1"/>
      <c r="J4408" s="82"/>
      <c r="K4408" s="53"/>
      <c r="L4408" s="52"/>
      <c r="M4408" s="3"/>
      <c r="N4408" s="3"/>
      <c r="O4408" s="17" t="str">
        <f t="shared" si="136"/>
        <v/>
      </c>
      <c r="P4408" s="18" t="str">
        <f>IF(M4408=0,"",IF(N4408-Master!$A$6&lt;0,"0",IF(M4408&lt;=Master!$A$6,(N4408-Master!$A$6),O4408)))</f>
        <v/>
      </c>
      <c r="Q4408" s="20">
        <f>IF(J4408&gt;Master!$A$6,"N/A",IF(M4408=0,H4408,IF(P4408="0",0,ROUND(H4408*P4408/O4408,2))))</f>
        <v>0</v>
      </c>
      <c r="R4408" s="37" t="str">
        <f t="shared" si="137"/>
        <v/>
      </c>
    </row>
    <row r="4409" spans="1:18" x14ac:dyDescent="0.2">
      <c r="A4409" s="13"/>
      <c r="B4409" s="1"/>
      <c r="C4409" s="1"/>
      <c r="D4409" s="1"/>
      <c r="E4409" s="1"/>
      <c r="F4409" s="1"/>
      <c r="G4409" s="13"/>
      <c r="H4409" s="9"/>
      <c r="I4409" s="1"/>
      <c r="J4409" s="82"/>
      <c r="K4409" s="53"/>
      <c r="L4409" s="52"/>
      <c r="M4409" s="3"/>
      <c r="N4409" s="3"/>
      <c r="O4409" s="17" t="str">
        <f t="shared" si="136"/>
        <v/>
      </c>
      <c r="P4409" s="18" t="str">
        <f>IF(M4409=0,"",IF(N4409-Master!$A$6&lt;0,"0",IF(M4409&lt;=Master!$A$6,(N4409-Master!$A$6),O4409)))</f>
        <v/>
      </c>
      <c r="Q4409" s="20">
        <f>IF(J4409&gt;Master!$A$6,"N/A",IF(M4409=0,H4409,IF(P4409="0",0,ROUND(H4409*P4409/O4409,2))))</f>
        <v>0</v>
      </c>
      <c r="R4409" s="37" t="str">
        <f t="shared" si="137"/>
        <v/>
      </c>
    </row>
    <row r="4410" spans="1:18" x14ac:dyDescent="0.2">
      <c r="A4410" s="13"/>
      <c r="B4410" s="1"/>
      <c r="C4410" s="1"/>
      <c r="D4410" s="1"/>
      <c r="E4410" s="1"/>
      <c r="F4410" s="1"/>
      <c r="G4410" s="13"/>
      <c r="H4410" s="9"/>
      <c r="I4410" s="1"/>
      <c r="J4410" s="82"/>
      <c r="K4410" s="53"/>
      <c r="L4410" s="52"/>
      <c r="M4410" s="3"/>
      <c r="N4410" s="3"/>
      <c r="O4410" s="17" t="str">
        <f t="shared" si="136"/>
        <v/>
      </c>
      <c r="P4410" s="18" t="str">
        <f>IF(M4410=0,"",IF(N4410-Master!$A$6&lt;0,"0",IF(M4410&lt;=Master!$A$6,(N4410-Master!$A$6),O4410)))</f>
        <v/>
      </c>
      <c r="Q4410" s="20">
        <f>IF(J4410&gt;Master!$A$6,"N/A",IF(M4410=0,H4410,IF(P4410="0",0,ROUND(H4410*P4410/O4410,2))))</f>
        <v>0</v>
      </c>
      <c r="R4410" s="37" t="str">
        <f t="shared" si="137"/>
        <v/>
      </c>
    </row>
    <row r="4411" spans="1:18" x14ac:dyDescent="0.2">
      <c r="A4411" s="13"/>
      <c r="B4411" s="1"/>
      <c r="C4411" s="1"/>
      <c r="D4411" s="1"/>
      <c r="E4411" s="1"/>
      <c r="F4411" s="1"/>
      <c r="G4411" s="13"/>
      <c r="H4411" s="9"/>
      <c r="I4411" s="1"/>
      <c r="J4411" s="82"/>
      <c r="K4411" s="53"/>
      <c r="L4411" s="52"/>
      <c r="M4411" s="3"/>
      <c r="N4411" s="3"/>
      <c r="O4411" s="17" t="str">
        <f t="shared" si="136"/>
        <v/>
      </c>
      <c r="P4411" s="18" t="str">
        <f>IF(M4411=0,"",IF(N4411-Master!$A$6&lt;0,"0",IF(M4411&lt;=Master!$A$6,(N4411-Master!$A$6),O4411)))</f>
        <v/>
      </c>
      <c r="Q4411" s="20">
        <f>IF(J4411&gt;Master!$A$6,"N/A",IF(M4411=0,H4411,IF(P4411="0",0,ROUND(H4411*P4411/O4411,2))))</f>
        <v>0</v>
      </c>
      <c r="R4411" s="37" t="str">
        <f t="shared" si="137"/>
        <v/>
      </c>
    </row>
    <row r="4412" spans="1:18" x14ac:dyDescent="0.2">
      <c r="A4412" s="13"/>
      <c r="B4412" s="1"/>
      <c r="C4412" s="1"/>
      <c r="D4412" s="1"/>
      <c r="E4412" s="1"/>
      <c r="F4412" s="1"/>
      <c r="G4412" s="13"/>
      <c r="H4412" s="9"/>
      <c r="I4412" s="1"/>
      <c r="J4412" s="82"/>
      <c r="K4412" s="53"/>
      <c r="L4412" s="52"/>
      <c r="M4412" s="3"/>
      <c r="N4412" s="3"/>
      <c r="O4412" s="17" t="str">
        <f t="shared" si="136"/>
        <v/>
      </c>
      <c r="P4412" s="18" t="str">
        <f>IF(M4412=0,"",IF(N4412-Master!$A$6&lt;0,"0",IF(M4412&lt;=Master!$A$6,(N4412-Master!$A$6),O4412)))</f>
        <v/>
      </c>
      <c r="Q4412" s="20">
        <f>IF(J4412&gt;Master!$A$6,"N/A",IF(M4412=0,H4412,IF(P4412="0",0,ROUND(H4412*P4412/O4412,2))))</f>
        <v>0</v>
      </c>
      <c r="R4412" s="37" t="str">
        <f t="shared" si="137"/>
        <v/>
      </c>
    </row>
    <row r="4413" spans="1:18" x14ac:dyDescent="0.2">
      <c r="A4413" s="13"/>
      <c r="B4413" s="1"/>
      <c r="C4413" s="1"/>
      <c r="D4413" s="1"/>
      <c r="E4413" s="1"/>
      <c r="F4413" s="1"/>
      <c r="G4413" s="13"/>
      <c r="H4413" s="9"/>
      <c r="I4413" s="1"/>
      <c r="J4413" s="82"/>
      <c r="K4413" s="53"/>
      <c r="L4413" s="52"/>
      <c r="M4413" s="3"/>
      <c r="N4413" s="3"/>
      <c r="O4413" s="17" t="str">
        <f t="shared" si="136"/>
        <v/>
      </c>
      <c r="P4413" s="18" t="str">
        <f>IF(M4413=0,"",IF(N4413-Master!$A$6&lt;0,"0",IF(M4413&lt;=Master!$A$6,(N4413-Master!$A$6),O4413)))</f>
        <v/>
      </c>
      <c r="Q4413" s="20">
        <f>IF(J4413&gt;Master!$A$6,"N/A",IF(M4413=0,H4413,IF(P4413="0",0,ROUND(H4413*P4413/O4413,2))))</f>
        <v>0</v>
      </c>
      <c r="R4413" s="37" t="str">
        <f t="shared" si="137"/>
        <v/>
      </c>
    </row>
    <row r="4414" spans="1:18" x14ac:dyDescent="0.2">
      <c r="A4414" s="13"/>
      <c r="B4414" s="1"/>
      <c r="C4414" s="1"/>
      <c r="D4414" s="1"/>
      <c r="E4414" s="1"/>
      <c r="F4414" s="1"/>
      <c r="G4414" s="13"/>
      <c r="H4414" s="9"/>
      <c r="I4414" s="1"/>
      <c r="J4414" s="82"/>
      <c r="K4414" s="53"/>
      <c r="L4414" s="52"/>
      <c r="M4414" s="3"/>
      <c r="N4414" s="3"/>
      <c r="O4414" s="17" t="str">
        <f t="shared" si="136"/>
        <v/>
      </c>
      <c r="P4414" s="18" t="str">
        <f>IF(M4414=0,"",IF(N4414-Master!$A$6&lt;0,"0",IF(M4414&lt;=Master!$A$6,(N4414-Master!$A$6),O4414)))</f>
        <v/>
      </c>
      <c r="Q4414" s="20">
        <f>IF(J4414&gt;Master!$A$6,"N/A",IF(M4414=0,H4414,IF(P4414="0",0,ROUND(H4414*P4414/O4414,2))))</f>
        <v>0</v>
      </c>
      <c r="R4414" s="37" t="str">
        <f t="shared" si="137"/>
        <v/>
      </c>
    </row>
    <row r="4415" spans="1:18" x14ac:dyDescent="0.2">
      <c r="A4415" s="13"/>
      <c r="B4415" s="1"/>
      <c r="C4415" s="1"/>
      <c r="D4415" s="1"/>
      <c r="E4415" s="1"/>
      <c r="F4415" s="1"/>
      <c r="G4415" s="13"/>
      <c r="H4415" s="9"/>
      <c r="I4415" s="1"/>
      <c r="J4415" s="82"/>
      <c r="K4415" s="53"/>
      <c r="L4415" s="52"/>
      <c r="M4415" s="3"/>
      <c r="N4415" s="3"/>
      <c r="O4415" s="17" t="str">
        <f t="shared" si="136"/>
        <v/>
      </c>
      <c r="P4415" s="18" t="str">
        <f>IF(M4415=0,"",IF(N4415-Master!$A$6&lt;0,"0",IF(M4415&lt;=Master!$A$6,(N4415-Master!$A$6),O4415)))</f>
        <v/>
      </c>
      <c r="Q4415" s="20">
        <f>IF(J4415&gt;Master!$A$6,"N/A",IF(M4415=0,H4415,IF(P4415="0",0,ROUND(H4415*P4415/O4415,2))))</f>
        <v>0</v>
      </c>
      <c r="R4415" s="37" t="str">
        <f t="shared" si="137"/>
        <v/>
      </c>
    </row>
    <row r="4416" spans="1:18" x14ac:dyDescent="0.2">
      <c r="A4416" s="13"/>
      <c r="B4416" s="1"/>
      <c r="C4416" s="1"/>
      <c r="D4416" s="1"/>
      <c r="E4416" s="1"/>
      <c r="F4416" s="1"/>
      <c r="G4416" s="13"/>
      <c r="H4416" s="9"/>
      <c r="I4416" s="1"/>
      <c r="J4416" s="82"/>
      <c r="K4416" s="53"/>
      <c r="L4416" s="52"/>
      <c r="M4416" s="3"/>
      <c r="N4416" s="3"/>
      <c r="O4416" s="17" t="str">
        <f t="shared" si="136"/>
        <v/>
      </c>
      <c r="P4416" s="18" t="str">
        <f>IF(M4416=0,"",IF(N4416-Master!$A$6&lt;0,"0",IF(M4416&lt;=Master!$A$6,(N4416-Master!$A$6),O4416)))</f>
        <v/>
      </c>
      <c r="Q4416" s="20">
        <f>IF(J4416&gt;Master!$A$6,"N/A",IF(M4416=0,H4416,IF(P4416="0",0,ROUND(H4416*P4416/O4416,2))))</f>
        <v>0</v>
      </c>
      <c r="R4416" s="37" t="str">
        <f t="shared" si="137"/>
        <v/>
      </c>
    </row>
    <row r="4417" spans="1:18" x14ac:dyDescent="0.2">
      <c r="A4417" s="13"/>
      <c r="B4417" s="1"/>
      <c r="C4417" s="1"/>
      <c r="D4417" s="1"/>
      <c r="E4417" s="1"/>
      <c r="F4417" s="1"/>
      <c r="G4417" s="13"/>
      <c r="H4417" s="9"/>
      <c r="I4417" s="1"/>
      <c r="J4417" s="82"/>
      <c r="K4417" s="53"/>
      <c r="L4417" s="52"/>
      <c r="M4417" s="3"/>
      <c r="N4417" s="3"/>
      <c r="O4417" s="17" t="str">
        <f t="shared" si="136"/>
        <v/>
      </c>
      <c r="P4417" s="18" t="str">
        <f>IF(M4417=0,"",IF(N4417-Master!$A$6&lt;0,"0",IF(M4417&lt;=Master!$A$6,(N4417-Master!$A$6),O4417)))</f>
        <v/>
      </c>
      <c r="Q4417" s="20">
        <f>IF(J4417&gt;Master!$A$6,"N/A",IF(M4417=0,H4417,IF(P4417="0",0,ROUND(H4417*P4417/O4417,2))))</f>
        <v>0</v>
      </c>
      <c r="R4417" s="37" t="str">
        <f t="shared" si="137"/>
        <v/>
      </c>
    </row>
    <row r="4418" spans="1:18" x14ac:dyDescent="0.2">
      <c r="A4418" s="13"/>
      <c r="B4418" s="1"/>
      <c r="C4418" s="1"/>
      <c r="D4418" s="1"/>
      <c r="E4418" s="1"/>
      <c r="F4418" s="1"/>
      <c r="G4418" s="13"/>
      <c r="H4418" s="9"/>
      <c r="I4418" s="1"/>
      <c r="J4418" s="82"/>
      <c r="K4418" s="53"/>
      <c r="L4418" s="52"/>
      <c r="M4418" s="3"/>
      <c r="N4418" s="3"/>
      <c r="O4418" s="17" t="str">
        <f t="shared" si="136"/>
        <v/>
      </c>
      <c r="P4418" s="18" t="str">
        <f>IF(M4418=0,"",IF(N4418-Master!$A$6&lt;0,"0",IF(M4418&lt;=Master!$A$6,(N4418-Master!$A$6),O4418)))</f>
        <v/>
      </c>
      <c r="Q4418" s="20">
        <f>IF(J4418&gt;Master!$A$6,"N/A",IF(M4418=0,H4418,IF(P4418="0",0,ROUND(H4418*P4418/O4418,2))))</f>
        <v>0</v>
      </c>
      <c r="R4418" s="37" t="str">
        <f t="shared" si="137"/>
        <v/>
      </c>
    </row>
    <row r="4419" spans="1:18" x14ac:dyDescent="0.2">
      <c r="A4419" s="13"/>
      <c r="B4419" s="1"/>
      <c r="C4419" s="1"/>
      <c r="D4419" s="1"/>
      <c r="E4419" s="1"/>
      <c r="F4419" s="1"/>
      <c r="G4419" s="13"/>
      <c r="H4419" s="9"/>
      <c r="I4419" s="1"/>
      <c r="J4419" s="82"/>
      <c r="K4419" s="53"/>
      <c r="L4419" s="52"/>
      <c r="M4419" s="3"/>
      <c r="N4419" s="3"/>
      <c r="O4419" s="17" t="str">
        <f t="shared" si="136"/>
        <v/>
      </c>
      <c r="P4419" s="18" t="str">
        <f>IF(M4419=0,"",IF(N4419-Master!$A$6&lt;0,"0",IF(M4419&lt;=Master!$A$6,(N4419-Master!$A$6),O4419)))</f>
        <v/>
      </c>
      <c r="Q4419" s="20">
        <f>IF(J4419&gt;Master!$A$6,"N/A",IF(M4419=0,H4419,IF(P4419="0",0,ROUND(H4419*P4419/O4419,2))))</f>
        <v>0</v>
      </c>
      <c r="R4419" s="37" t="str">
        <f t="shared" si="137"/>
        <v/>
      </c>
    </row>
    <row r="4420" spans="1:18" x14ac:dyDescent="0.2">
      <c r="A4420" s="13"/>
      <c r="B4420" s="1"/>
      <c r="C4420" s="1"/>
      <c r="D4420" s="1"/>
      <c r="E4420" s="1"/>
      <c r="F4420" s="1"/>
      <c r="G4420" s="13"/>
      <c r="H4420" s="9"/>
      <c r="I4420" s="1"/>
      <c r="J4420" s="82"/>
      <c r="K4420" s="53"/>
      <c r="L4420" s="52"/>
      <c r="M4420" s="3"/>
      <c r="N4420" s="3"/>
      <c r="O4420" s="17" t="str">
        <f t="shared" si="136"/>
        <v/>
      </c>
      <c r="P4420" s="18" t="str">
        <f>IF(M4420=0,"",IF(N4420-Master!$A$6&lt;0,"0",IF(M4420&lt;=Master!$A$6,(N4420-Master!$A$6),O4420)))</f>
        <v/>
      </c>
      <c r="Q4420" s="20">
        <f>IF(J4420&gt;Master!$A$6,"N/A",IF(M4420=0,H4420,IF(P4420="0",0,ROUND(H4420*P4420/O4420,2))))</f>
        <v>0</v>
      </c>
      <c r="R4420" s="37" t="str">
        <f t="shared" si="137"/>
        <v/>
      </c>
    </row>
    <row r="4421" spans="1:18" x14ac:dyDescent="0.2">
      <c r="A4421" s="13"/>
      <c r="B4421" s="1"/>
      <c r="C4421" s="1"/>
      <c r="D4421" s="1"/>
      <c r="E4421" s="1"/>
      <c r="F4421" s="1"/>
      <c r="G4421" s="13"/>
      <c r="H4421" s="9"/>
      <c r="I4421" s="1"/>
      <c r="J4421" s="82"/>
      <c r="K4421" s="53"/>
      <c r="L4421" s="52"/>
      <c r="M4421" s="3"/>
      <c r="N4421" s="3"/>
      <c r="O4421" s="17" t="str">
        <f t="shared" si="136"/>
        <v/>
      </c>
      <c r="P4421" s="18" t="str">
        <f>IF(M4421=0,"",IF(N4421-Master!$A$6&lt;0,"0",IF(M4421&lt;=Master!$A$6,(N4421-Master!$A$6),O4421)))</f>
        <v/>
      </c>
      <c r="Q4421" s="20">
        <f>IF(J4421&gt;Master!$A$6,"N/A",IF(M4421=0,H4421,IF(P4421="0",0,ROUND(H4421*P4421/O4421,2))))</f>
        <v>0</v>
      </c>
      <c r="R4421" s="37" t="str">
        <f t="shared" si="137"/>
        <v/>
      </c>
    </row>
    <row r="4422" spans="1:18" x14ac:dyDescent="0.2">
      <c r="A4422" s="13"/>
      <c r="B4422" s="1"/>
      <c r="C4422" s="1"/>
      <c r="D4422" s="1"/>
      <c r="E4422" s="1"/>
      <c r="F4422" s="1"/>
      <c r="G4422" s="13"/>
      <c r="H4422" s="9"/>
      <c r="I4422" s="1"/>
      <c r="J4422" s="82"/>
      <c r="K4422" s="53"/>
      <c r="L4422" s="52"/>
      <c r="M4422" s="3"/>
      <c r="N4422" s="3"/>
      <c r="O4422" s="17" t="str">
        <f t="shared" si="136"/>
        <v/>
      </c>
      <c r="P4422" s="18" t="str">
        <f>IF(M4422=0,"",IF(N4422-Master!$A$6&lt;0,"0",IF(M4422&lt;=Master!$A$6,(N4422-Master!$A$6),O4422)))</f>
        <v/>
      </c>
      <c r="Q4422" s="20">
        <f>IF(J4422&gt;Master!$A$6,"N/A",IF(M4422=0,H4422,IF(P4422="0",0,ROUND(H4422*P4422/O4422,2))))</f>
        <v>0</v>
      </c>
      <c r="R4422" s="37" t="str">
        <f t="shared" si="137"/>
        <v/>
      </c>
    </row>
    <row r="4423" spans="1:18" x14ac:dyDescent="0.2">
      <c r="A4423" s="13"/>
      <c r="B4423" s="1"/>
      <c r="C4423" s="1"/>
      <c r="D4423" s="1"/>
      <c r="E4423" s="1"/>
      <c r="F4423" s="1"/>
      <c r="G4423" s="13"/>
      <c r="H4423" s="9"/>
      <c r="I4423" s="1"/>
      <c r="J4423" s="82"/>
      <c r="K4423" s="53"/>
      <c r="L4423" s="52"/>
      <c r="M4423" s="3"/>
      <c r="N4423" s="3"/>
      <c r="O4423" s="17" t="str">
        <f t="shared" si="136"/>
        <v/>
      </c>
      <c r="P4423" s="18" t="str">
        <f>IF(M4423=0,"",IF(N4423-Master!$A$6&lt;0,"0",IF(M4423&lt;=Master!$A$6,(N4423-Master!$A$6),O4423)))</f>
        <v/>
      </c>
      <c r="Q4423" s="20">
        <f>IF(J4423&gt;Master!$A$6,"N/A",IF(M4423=0,H4423,IF(P4423="0",0,ROUND(H4423*P4423/O4423,2))))</f>
        <v>0</v>
      </c>
      <c r="R4423" s="37" t="str">
        <f t="shared" si="137"/>
        <v/>
      </c>
    </row>
    <row r="4424" spans="1:18" x14ac:dyDescent="0.2">
      <c r="A4424" s="13"/>
      <c r="B4424" s="1"/>
      <c r="C4424" s="1"/>
      <c r="D4424" s="1"/>
      <c r="E4424" s="1"/>
      <c r="F4424" s="1"/>
      <c r="G4424" s="13"/>
      <c r="H4424" s="9"/>
      <c r="I4424" s="1"/>
      <c r="J4424" s="82"/>
      <c r="K4424" s="53"/>
      <c r="L4424" s="52"/>
      <c r="M4424" s="3"/>
      <c r="N4424" s="3"/>
      <c r="O4424" s="17" t="str">
        <f t="shared" si="136"/>
        <v/>
      </c>
      <c r="P4424" s="18" t="str">
        <f>IF(M4424=0,"",IF(N4424-Master!$A$6&lt;0,"0",IF(M4424&lt;=Master!$A$6,(N4424-Master!$A$6),O4424)))</f>
        <v/>
      </c>
      <c r="Q4424" s="20">
        <f>IF(J4424&gt;Master!$A$6,"N/A",IF(M4424=0,H4424,IF(P4424="0",0,ROUND(H4424*P4424/O4424,2))))</f>
        <v>0</v>
      </c>
      <c r="R4424" s="37" t="str">
        <f t="shared" si="137"/>
        <v/>
      </c>
    </row>
    <row r="4425" spans="1:18" x14ac:dyDescent="0.2">
      <c r="A4425" s="13"/>
      <c r="B4425" s="1"/>
      <c r="C4425" s="1"/>
      <c r="D4425" s="1"/>
      <c r="E4425" s="1"/>
      <c r="F4425" s="1"/>
      <c r="G4425" s="13"/>
      <c r="H4425" s="9"/>
      <c r="I4425" s="1"/>
      <c r="J4425" s="82"/>
      <c r="K4425" s="53"/>
      <c r="L4425" s="52"/>
      <c r="M4425" s="3"/>
      <c r="N4425" s="3"/>
      <c r="O4425" s="17" t="str">
        <f t="shared" si="136"/>
        <v/>
      </c>
      <c r="P4425" s="18" t="str">
        <f>IF(M4425=0,"",IF(N4425-Master!$A$6&lt;0,"0",IF(M4425&lt;=Master!$A$6,(N4425-Master!$A$6),O4425)))</f>
        <v/>
      </c>
      <c r="Q4425" s="20">
        <f>IF(J4425&gt;Master!$A$6,"N/A",IF(M4425=0,H4425,IF(P4425="0",0,ROUND(H4425*P4425/O4425,2))))</f>
        <v>0</v>
      </c>
      <c r="R4425" s="37" t="str">
        <f t="shared" si="137"/>
        <v/>
      </c>
    </row>
    <row r="4426" spans="1:18" x14ac:dyDescent="0.2">
      <c r="A4426" s="13"/>
      <c r="B4426" s="1"/>
      <c r="C4426" s="1"/>
      <c r="D4426" s="1"/>
      <c r="E4426" s="1"/>
      <c r="F4426" s="1"/>
      <c r="G4426" s="13"/>
      <c r="H4426" s="9"/>
      <c r="I4426" s="1"/>
      <c r="J4426" s="82"/>
      <c r="K4426" s="53"/>
      <c r="L4426" s="52"/>
      <c r="M4426" s="3"/>
      <c r="N4426" s="3"/>
      <c r="O4426" s="17" t="str">
        <f t="shared" si="136"/>
        <v/>
      </c>
      <c r="P4426" s="18" t="str">
        <f>IF(M4426=0,"",IF(N4426-Master!$A$6&lt;0,"0",IF(M4426&lt;=Master!$A$6,(N4426-Master!$A$6),O4426)))</f>
        <v/>
      </c>
      <c r="Q4426" s="20">
        <f>IF(J4426&gt;Master!$A$6,"N/A",IF(M4426=0,H4426,IF(P4426="0",0,ROUND(H4426*P4426/O4426,2))))</f>
        <v>0</v>
      </c>
      <c r="R4426" s="37" t="str">
        <f t="shared" si="137"/>
        <v/>
      </c>
    </row>
    <row r="4427" spans="1:18" x14ac:dyDescent="0.2">
      <c r="A4427" s="13"/>
      <c r="B4427" s="1"/>
      <c r="C4427" s="1"/>
      <c r="D4427" s="1"/>
      <c r="E4427" s="1"/>
      <c r="F4427" s="1"/>
      <c r="G4427" s="13"/>
      <c r="H4427" s="9"/>
      <c r="I4427" s="1"/>
      <c r="J4427" s="82"/>
      <c r="K4427" s="53"/>
      <c r="L4427" s="52"/>
      <c r="M4427" s="3"/>
      <c r="N4427" s="3"/>
      <c r="O4427" s="17" t="str">
        <f t="shared" si="136"/>
        <v/>
      </c>
      <c r="P4427" s="18" t="str">
        <f>IF(M4427=0,"",IF(N4427-Master!$A$6&lt;0,"0",IF(M4427&lt;=Master!$A$6,(N4427-Master!$A$6),O4427)))</f>
        <v/>
      </c>
      <c r="Q4427" s="20">
        <f>IF(J4427&gt;Master!$A$6,"N/A",IF(M4427=0,H4427,IF(P4427="0",0,ROUND(H4427*P4427/O4427,2))))</f>
        <v>0</v>
      </c>
      <c r="R4427" s="37" t="str">
        <f t="shared" si="137"/>
        <v/>
      </c>
    </row>
    <row r="4428" spans="1:18" x14ac:dyDescent="0.2">
      <c r="A4428" s="13"/>
      <c r="B4428" s="1"/>
      <c r="C4428" s="1"/>
      <c r="D4428" s="1"/>
      <c r="E4428" s="1"/>
      <c r="F4428" s="1"/>
      <c r="G4428" s="13"/>
      <c r="H4428" s="9"/>
      <c r="I4428" s="1"/>
      <c r="J4428" s="82"/>
      <c r="K4428" s="53"/>
      <c r="L4428" s="52"/>
      <c r="M4428" s="3"/>
      <c r="N4428" s="3"/>
      <c r="O4428" s="17" t="str">
        <f t="shared" si="136"/>
        <v/>
      </c>
      <c r="P4428" s="18" t="str">
        <f>IF(M4428=0,"",IF(N4428-Master!$A$6&lt;0,"0",IF(M4428&lt;=Master!$A$6,(N4428-Master!$A$6),O4428)))</f>
        <v/>
      </c>
      <c r="Q4428" s="20">
        <f>IF(J4428&gt;Master!$A$6,"N/A",IF(M4428=0,H4428,IF(P4428="0",0,ROUND(H4428*P4428/O4428,2))))</f>
        <v>0</v>
      </c>
      <c r="R4428" s="37" t="str">
        <f t="shared" si="137"/>
        <v/>
      </c>
    </row>
    <row r="4429" spans="1:18" x14ac:dyDescent="0.2">
      <c r="A4429" s="13"/>
      <c r="B4429" s="1"/>
      <c r="C4429" s="1"/>
      <c r="D4429" s="1"/>
      <c r="E4429" s="1"/>
      <c r="F4429" s="1"/>
      <c r="G4429" s="13"/>
      <c r="H4429" s="9"/>
      <c r="I4429" s="1"/>
      <c r="J4429" s="82"/>
      <c r="K4429" s="53"/>
      <c r="L4429" s="52"/>
      <c r="M4429" s="3"/>
      <c r="N4429" s="3"/>
      <c r="O4429" s="17" t="str">
        <f t="shared" si="136"/>
        <v/>
      </c>
      <c r="P4429" s="18" t="str">
        <f>IF(M4429=0,"",IF(N4429-Master!$A$6&lt;0,"0",IF(M4429&lt;=Master!$A$6,(N4429-Master!$A$6),O4429)))</f>
        <v/>
      </c>
      <c r="Q4429" s="20">
        <f>IF(J4429&gt;Master!$A$6,"N/A",IF(M4429=0,H4429,IF(P4429="0",0,ROUND(H4429*P4429/O4429,2))))</f>
        <v>0</v>
      </c>
      <c r="R4429" s="37" t="str">
        <f t="shared" si="137"/>
        <v/>
      </c>
    </row>
    <row r="4430" spans="1:18" x14ac:dyDescent="0.2">
      <c r="A4430" s="13"/>
      <c r="B4430" s="1"/>
      <c r="C4430" s="1"/>
      <c r="D4430" s="1"/>
      <c r="E4430" s="1"/>
      <c r="F4430" s="1"/>
      <c r="G4430" s="13"/>
      <c r="H4430" s="9"/>
      <c r="I4430" s="1"/>
      <c r="J4430" s="82"/>
      <c r="K4430" s="53"/>
      <c r="L4430" s="52"/>
      <c r="M4430" s="3"/>
      <c r="N4430" s="3"/>
      <c r="O4430" s="17" t="str">
        <f t="shared" si="136"/>
        <v/>
      </c>
      <c r="P4430" s="18" t="str">
        <f>IF(M4430=0,"",IF(N4430-Master!$A$6&lt;0,"0",IF(M4430&lt;=Master!$A$6,(N4430-Master!$A$6),O4430)))</f>
        <v/>
      </c>
      <c r="Q4430" s="20">
        <f>IF(J4430&gt;Master!$A$6,"N/A",IF(M4430=0,H4430,IF(P4430="0",0,ROUND(H4430*P4430/O4430,2))))</f>
        <v>0</v>
      </c>
      <c r="R4430" s="37" t="str">
        <f t="shared" si="137"/>
        <v/>
      </c>
    </row>
    <row r="4431" spans="1:18" x14ac:dyDescent="0.2">
      <c r="A4431" s="13"/>
      <c r="B4431" s="1"/>
      <c r="C4431" s="1"/>
      <c r="D4431" s="1"/>
      <c r="E4431" s="1"/>
      <c r="F4431" s="1"/>
      <c r="G4431" s="13"/>
      <c r="H4431" s="9"/>
      <c r="I4431" s="1"/>
      <c r="J4431" s="82"/>
      <c r="K4431" s="53"/>
      <c r="L4431" s="52"/>
      <c r="M4431" s="3"/>
      <c r="N4431" s="3"/>
      <c r="O4431" s="17" t="str">
        <f t="shared" si="136"/>
        <v/>
      </c>
      <c r="P4431" s="18" t="str">
        <f>IF(M4431=0,"",IF(N4431-Master!$A$6&lt;0,"0",IF(M4431&lt;=Master!$A$6,(N4431-Master!$A$6),O4431)))</f>
        <v/>
      </c>
      <c r="Q4431" s="20">
        <f>IF(J4431&gt;Master!$A$6,"N/A",IF(M4431=0,H4431,IF(P4431="0",0,ROUND(H4431*P4431/O4431,2))))</f>
        <v>0</v>
      </c>
      <c r="R4431" s="37" t="str">
        <f t="shared" si="137"/>
        <v/>
      </c>
    </row>
    <row r="4432" spans="1:18" x14ac:dyDescent="0.2">
      <c r="A4432" s="13"/>
      <c r="B4432" s="1"/>
      <c r="C4432" s="1"/>
      <c r="D4432" s="1"/>
      <c r="E4432" s="1"/>
      <c r="F4432" s="1"/>
      <c r="G4432" s="13"/>
      <c r="H4432" s="9"/>
      <c r="I4432" s="1"/>
      <c r="J4432" s="82"/>
      <c r="K4432" s="53"/>
      <c r="L4432" s="52"/>
      <c r="M4432" s="3"/>
      <c r="N4432" s="3"/>
      <c r="O4432" s="17" t="str">
        <f t="shared" si="136"/>
        <v/>
      </c>
      <c r="P4432" s="18" t="str">
        <f>IF(M4432=0,"",IF(N4432-Master!$A$6&lt;0,"0",IF(M4432&lt;=Master!$A$6,(N4432-Master!$A$6),O4432)))</f>
        <v/>
      </c>
      <c r="Q4432" s="20">
        <f>IF(J4432&gt;Master!$A$6,"N/A",IF(M4432=0,H4432,IF(P4432="0",0,ROUND(H4432*P4432/O4432,2))))</f>
        <v>0</v>
      </c>
      <c r="R4432" s="37" t="str">
        <f t="shared" si="137"/>
        <v/>
      </c>
    </row>
    <row r="4433" spans="1:18" x14ac:dyDescent="0.2">
      <c r="A4433" s="13"/>
      <c r="B4433" s="1"/>
      <c r="C4433" s="1"/>
      <c r="D4433" s="1"/>
      <c r="E4433" s="1"/>
      <c r="F4433" s="1"/>
      <c r="G4433" s="13"/>
      <c r="H4433" s="9"/>
      <c r="I4433" s="1"/>
      <c r="J4433" s="82"/>
      <c r="K4433" s="53"/>
      <c r="L4433" s="52"/>
      <c r="M4433" s="3"/>
      <c r="N4433" s="3"/>
      <c r="O4433" s="17" t="str">
        <f t="shared" si="136"/>
        <v/>
      </c>
      <c r="P4433" s="18" t="str">
        <f>IF(M4433=0,"",IF(N4433-Master!$A$6&lt;0,"0",IF(M4433&lt;=Master!$A$6,(N4433-Master!$A$6),O4433)))</f>
        <v/>
      </c>
      <c r="Q4433" s="20">
        <f>IF(J4433&gt;Master!$A$6,"N/A",IF(M4433=0,H4433,IF(P4433="0",0,ROUND(H4433*P4433/O4433,2))))</f>
        <v>0</v>
      </c>
      <c r="R4433" s="37" t="str">
        <f t="shared" si="137"/>
        <v/>
      </c>
    </row>
    <row r="4434" spans="1:18" x14ac:dyDescent="0.2">
      <c r="A4434" s="13"/>
      <c r="B4434" s="1"/>
      <c r="C4434" s="1"/>
      <c r="D4434" s="1"/>
      <c r="E4434" s="1"/>
      <c r="F4434" s="1"/>
      <c r="G4434" s="13"/>
      <c r="H4434" s="9"/>
      <c r="I4434" s="1"/>
      <c r="J4434" s="82"/>
      <c r="K4434" s="53"/>
      <c r="L4434" s="52"/>
      <c r="M4434" s="3"/>
      <c r="N4434" s="3"/>
      <c r="O4434" s="17" t="str">
        <f t="shared" si="136"/>
        <v/>
      </c>
      <c r="P4434" s="18" t="str">
        <f>IF(M4434=0,"",IF(N4434-Master!$A$6&lt;0,"0",IF(M4434&lt;=Master!$A$6,(N4434-Master!$A$6),O4434)))</f>
        <v/>
      </c>
      <c r="Q4434" s="20">
        <f>IF(J4434&gt;Master!$A$6,"N/A",IF(M4434=0,H4434,IF(P4434="0",0,ROUND(H4434*P4434/O4434,2))))</f>
        <v>0</v>
      </c>
      <c r="R4434" s="37" t="str">
        <f t="shared" si="137"/>
        <v/>
      </c>
    </row>
    <row r="4435" spans="1:18" x14ac:dyDescent="0.2">
      <c r="A4435" s="13"/>
      <c r="B4435" s="1"/>
      <c r="C4435" s="1"/>
      <c r="D4435" s="1"/>
      <c r="E4435" s="1"/>
      <c r="F4435" s="1"/>
      <c r="G4435" s="13"/>
      <c r="H4435" s="9"/>
      <c r="I4435" s="1"/>
      <c r="J4435" s="82"/>
      <c r="K4435" s="53"/>
      <c r="L4435" s="52"/>
      <c r="M4435" s="3"/>
      <c r="N4435" s="3"/>
      <c r="O4435" s="17" t="str">
        <f t="shared" si="136"/>
        <v/>
      </c>
      <c r="P4435" s="18" t="str">
        <f>IF(M4435=0,"",IF(N4435-Master!$A$6&lt;0,"0",IF(M4435&lt;=Master!$A$6,(N4435-Master!$A$6),O4435)))</f>
        <v/>
      </c>
      <c r="Q4435" s="20">
        <f>IF(J4435&gt;Master!$A$6,"N/A",IF(M4435=0,H4435,IF(P4435="0",0,ROUND(H4435*P4435/O4435,2))))</f>
        <v>0</v>
      </c>
      <c r="R4435" s="37" t="str">
        <f t="shared" si="137"/>
        <v/>
      </c>
    </row>
    <row r="4436" spans="1:18" x14ac:dyDescent="0.2">
      <c r="A4436" s="13"/>
      <c r="B4436" s="1"/>
      <c r="C4436" s="1"/>
      <c r="D4436" s="1"/>
      <c r="E4436" s="1"/>
      <c r="F4436" s="1"/>
      <c r="G4436" s="13"/>
      <c r="H4436" s="9"/>
      <c r="I4436" s="1"/>
      <c r="J4436" s="82"/>
      <c r="K4436" s="53"/>
      <c r="L4436" s="52"/>
      <c r="M4436" s="3"/>
      <c r="N4436" s="3"/>
      <c r="O4436" s="17" t="str">
        <f t="shared" si="136"/>
        <v/>
      </c>
      <c r="P4436" s="18" t="str">
        <f>IF(M4436=0,"",IF(N4436-Master!$A$6&lt;0,"0",IF(M4436&lt;=Master!$A$6,(N4436-Master!$A$6),O4436)))</f>
        <v/>
      </c>
      <c r="Q4436" s="20">
        <f>IF(J4436&gt;Master!$A$6,"N/A",IF(M4436=0,H4436,IF(P4436="0",0,ROUND(H4436*P4436/O4436,2))))</f>
        <v>0</v>
      </c>
      <c r="R4436" s="37" t="str">
        <f t="shared" si="137"/>
        <v/>
      </c>
    </row>
    <row r="4437" spans="1:18" x14ac:dyDescent="0.2">
      <c r="A4437" s="13"/>
      <c r="B4437" s="1"/>
      <c r="C4437" s="1"/>
      <c r="D4437" s="1"/>
      <c r="E4437" s="1"/>
      <c r="F4437" s="1"/>
      <c r="G4437" s="13"/>
      <c r="H4437" s="9"/>
      <c r="I4437" s="1"/>
      <c r="J4437" s="82"/>
      <c r="K4437" s="53"/>
      <c r="L4437" s="52"/>
      <c r="M4437" s="3"/>
      <c r="N4437" s="3"/>
      <c r="O4437" s="17" t="str">
        <f t="shared" ref="O4437:O4500" si="138">IF(M4437=0,"",(N4437-M4437+1))</f>
        <v/>
      </c>
      <c r="P4437" s="18" t="str">
        <f>IF(M4437=0,"",IF(N4437-Master!$A$6&lt;0,"0",IF(M4437&lt;=Master!$A$6,(N4437-Master!$A$6),O4437)))</f>
        <v/>
      </c>
      <c r="Q4437" s="20">
        <f>IF(J4437&gt;Master!$A$6,"N/A",IF(M4437=0,H4437,IF(P4437="0",0,ROUND(H4437*P4437/O4437,2))))</f>
        <v>0</v>
      </c>
      <c r="R4437" s="37" t="str">
        <f t="shared" ref="R4437:R4500" si="139">CLEAN(IF(H4437=0,"",IF(ISBLANK(H4437),LEFT("Defer "&amp;K4437,35),LEFT("Defer "&amp;I4437&amp;" "&amp;K4437,35))))</f>
        <v/>
      </c>
    </row>
    <row r="4438" spans="1:18" x14ac:dyDescent="0.2">
      <c r="A4438" s="13"/>
      <c r="B4438" s="1"/>
      <c r="C4438" s="1"/>
      <c r="D4438" s="1"/>
      <c r="E4438" s="1"/>
      <c r="F4438" s="1"/>
      <c r="G4438" s="13"/>
      <c r="H4438" s="9"/>
      <c r="I4438" s="1"/>
      <c r="J4438" s="82"/>
      <c r="K4438" s="53"/>
      <c r="L4438" s="52"/>
      <c r="M4438" s="3"/>
      <c r="N4438" s="3"/>
      <c r="O4438" s="17" t="str">
        <f t="shared" si="138"/>
        <v/>
      </c>
      <c r="P4438" s="18" t="str">
        <f>IF(M4438=0,"",IF(N4438-Master!$A$6&lt;0,"0",IF(M4438&lt;=Master!$A$6,(N4438-Master!$A$6),O4438)))</f>
        <v/>
      </c>
      <c r="Q4438" s="20">
        <f>IF(J4438&gt;Master!$A$6,"N/A",IF(M4438=0,H4438,IF(P4438="0",0,ROUND(H4438*P4438/O4438,2))))</f>
        <v>0</v>
      </c>
      <c r="R4438" s="37" t="str">
        <f t="shared" si="139"/>
        <v/>
      </c>
    </row>
    <row r="4439" spans="1:18" x14ac:dyDescent="0.2">
      <c r="A4439" s="13"/>
      <c r="B4439" s="1"/>
      <c r="C4439" s="1"/>
      <c r="D4439" s="1"/>
      <c r="E4439" s="1"/>
      <c r="F4439" s="1"/>
      <c r="G4439" s="13"/>
      <c r="H4439" s="9"/>
      <c r="I4439" s="1"/>
      <c r="J4439" s="82"/>
      <c r="K4439" s="53"/>
      <c r="L4439" s="52"/>
      <c r="M4439" s="3"/>
      <c r="N4439" s="3"/>
      <c r="O4439" s="17" t="str">
        <f t="shared" si="138"/>
        <v/>
      </c>
      <c r="P4439" s="18" t="str">
        <f>IF(M4439=0,"",IF(N4439-Master!$A$6&lt;0,"0",IF(M4439&lt;=Master!$A$6,(N4439-Master!$A$6),O4439)))</f>
        <v/>
      </c>
      <c r="Q4439" s="20">
        <f>IF(J4439&gt;Master!$A$6,"N/A",IF(M4439=0,H4439,IF(P4439="0",0,ROUND(H4439*P4439/O4439,2))))</f>
        <v>0</v>
      </c>
      <c r="R4439" s="37" t="str">
        <f t="shared" si="139"/>
        <v/>
      </c>
    </row>
    <row r="4440" spans="1:18" x14ac:dyDescent="0.2">
      <c r="A4440" s="13"/>
      <c r="B4440" s="1"/>
      <c r="C4440" s="1"/>
      <c r="D4440" s="1"/>
      <c r="E4440" s="1"/>
      <c r="F4440" s="1"/>
      <c r="G4440" s="13"/>
      <c r="H4440" s="9"/>
      <c r="I4440" s="1"/>
      <c r="J4440" s="82"/>
      <c r="K4440" s="53"/>
      <c r="L4440" s="52"/>
      <c r="M4440" s="3"/>
      <c r="N4440" s="3"/>
      <c r="O4440" s="17" t="str">
        <f t="shared" si="138"/>
        <v/>
      </c>
      <c r="P4440" s="18" t="str">
        <f>IF(M4440=0,"",IF(N4440-Master!$A$6&lt;0,"0",IF(M4440&lt;=Master!$A$6,(N4440-Master!$A$6),O4440)))</f>
        <v/>
      </c>
      <c r="Q4440" s="20">
        <f>IF(J4440&gt;Master!$A$6,"N/A",IF(M4440=0,H4440,IF(P4440="0",0,ROUND(H4440*P4440/O4440,2))))</f>
        <v>0</v>
      </c>
      <c r="R4440" s="37" t="str">
        <f t="shared" si="139"/>
        <v/>
      </c>
    </row>
    <row r="4441" spans="1:18" x14ac:dyDescent="0.2">
      <c r="A4441" s="13"/>
      <c r="B4441" s="1"/>
      <c r="C4441" s="1"/>
      <c r="D4441" s="1"/>
      <c r="E4441" s="1"/>
      <c r="F4441" s="1"/>
      <c r="G4441" s="13"/>
      <c r="H4441" s="9"/>
      <c r="I4441" s="1"/>
      <c r="J4441" s="82"/>
      <c r="K4441" s="53"/>
      <c r="L4441" s="52"/>
      <c r="M4441" s="3"/>
      <c r="N4441" s="3"/>
      <c r="O4441" s="17" t="str">
        <f t="shared" si="138"/>
        <v/>
      </c>
      <c r="P4441" s="18" t="str">
        <f>IF(M4441=0,"",IF(N4441-Master!$A$6&lt;0,"0",IF(M4441&lt;=Master!$A$6,(N4441-Master!$A$6),O4441)))</f>
        <v/>
      </c>
      <c r="Q4441" s="20">
        <f>IF(J4441&gt;Master!$A$6,"N/A",IF(M4441=0,H4441,IF(P4441="0",0,ROUND(H4441*P4441/O4441,2))))</f>
        <v>0</v>
      </c>
      <c r="R4441" s="37" t="str">
        <f t="shared" si="139"/>
        <v/>
      </c>
    </row>
    <row r="4442" spans="1:18" x14ac:dyDescent="0.2">
      <c r="A4442" s="13"/>
      <c r="B4442" s="1"/>
      <c r="C4442" s="1"/>
      <c r="D4442" s="1"/>
      <c r="E4442" s="1"/>
      <c r="F4442" s="1"/>
      <c r="G4442" s="13"/>
      <c r="H4442" s="9"/>
      <c r="I4442" s="1"/>
      <c r="J4442" s="82"/>
      <c r="K4442" s="53"/>
      <c r="L4442" s="52"/>
      <c r="M4442" s="3"/>
      <c r="N4442" s="3"/>
      <c r="O4442" s="17" t="str">
        <f t="shared" si="138"/>
        <v/>
      </c>
      <c r="P4442" s="18" t="str">
        <f>IF(M4442=0,"",IF(N4442-Master!$A$6&lt;0,"0",IF(M4442&lt;=Master!$A$6,(N4442-Master!$A$6),O4442)))</f>
        <v/>
      </c>
      <c r="Q4442" s="20">
        <f>IF(J4442&gt;Master!$A$6,"N/A",IF(M4442=0,H4442,IF(P4442="0",0,ROUND(H4442*P4442/O4442,2))))</f>
        <v>0</v>
      </c>
      <c r="R4442" s="37" t="str">
        <f t="shared" si="139"/>
        <v/>
      </c>
    </row>
    <row r="4443" spans="1:18" x14ac:dyDescent="0.2">
      <c r="A4443" s="13"/>
      <c r="B4443" s="1"/>
      <c r="C4443" s="1"/>
      <c r="D4443" s="1"/>
      <c r="E4443" s="1"/>
      <c r="F4443" s="1"/>
      <c r="G4443" s="13"/>
      <c r="H4443" s="9"/>
      <c r="I4443" s="1"/>
      <c r="J4443" s="82"/>
      <c r="K4443" s="53"/>
      <c r="L4443" s="52"/>
      <c r="M4443" s="3"/>
      <c r="N4443" s="3"/>
      <c r="O4443" s="17" t="str">
        <f t="shared" si="138"/>
        <v/>
      </c>
      <c r="P4443" s="18" t="str">
        <f>IF(M4443=0,"",IF(N4443-Master!$A$6&lt;0,"0",IF(M4443&lt;=Master!$A$6,(N4443-Master!$A$6),O4443)))</f>
        <v/>
      </c>
      <c r="Q4443" s="20">
        <f>IF(J4443&gt;Master!$A$6,"N/A",IF(M4443=0,H4443,IF(P4443="0",0,ROUND(H4443*P4443/O4443,2))))</f>
        <v>0</v>
      </c>
      <c r="R4443" s="37" t="str">
        <f t="shared" si="139"/>
        <v/>
      </c>
    </row>
    <row r="4444" spans="1:18" x14ac:dyDescent="0.2">
      <c r="A4444" s="13"/>
      <c r="B4444" s="1"/>
      <c r="C4444" s="1"/>
      <c r="D4444" s="1"/>
      <c r="E4444" s="1"/>
      <c r="F4444" s="1"/>
      <c r="G4444" s="13"/>
      <c r="H4444" s="9"/>
      <c r="I4444" s="1"/>
      <c r="J4444" s="82"/>
      <c r="K4444" s="53"/>
      <c r="L4444" s="52"/>
      <c r="M4444" s="3"/>
      <c r="N4444" s="3"/>
      <c r="O4444" s="17" t="str">
        <f t="shared" si="138"/>
        <v/>
      </c>
      <c r="P4444" s="18" t="str">
        <f>IF(M4444=0,"",IF(N4444-Master!$A$6&lt;0,"0",IF(M4444&lt;=Master!$A$6,(N4444-Master!$A$6),O4444)))</f>
        <v/>
      </c>
      <c r="Q4444" s="20">
        <f>IF(J4444&gt;Master!$A$6,"N/A",IF(M4444=0,H4444,IF(P4444="0",0,ROUND(H4444*P4444/O4444,2))))</f>
        <v>0</v>
      </c>
      <c r="R4444" s="37" t="str">
        <f t="shared" si="139"/>
        <v/>
      </c>
    </row>
    <row r="4445" spans="1:18" x14ac:dyDescent="0.2">
      <c r="A4445" s="13"/>
      <c r="B4445" s="1"/>
      <c r="C4445" s="1"/>
      <c r="D4445" s="1"/>
      <c r="E4445" s="1"/>
      <c r="F4445" s="1"/>
      <c r="G4445" s="13"/>
      <c r="H4445" s="9"/>
      <c r="I4445" s="1"/>
      <c r="J4445" s="82"/>
      <c r="K4445" s="53"/>
      <c r="L4445" s="52"/>
      <c r="M4445" s="3"/>
      <c r="N4445" s="3"/>
      <c r="O4445" s="17" t="str">
        <f t="shared" si="138"/>
        <v/>
      </c>
      <c r="P4445" s="18" t="str">
        <f>IF(M4445=0,"",IF(N4445-Master!$A$6&lt;0,"0",IF(M4445&lt;=Master!$A$6,(N4445-Master!$A$6),O4445)))</f>
        <v/>
      </c>
      <c r="Q4445" s="20">
        <f>IF(J4445&gt;Master!$A$6,"N/A",IF(M4445=0,H4445,IF(P4445="0",0,ROUND(H4445*P4445/O4445,2))))</f>
        <v>0</v>
      </c>
      <c r="R4445" s="37" t="str">
        <f t="shared" si="139"/>
        <v/>
      </c>
    </row>
    <row r="4446" spans="1:18" x14ac:dyDescent="0.2">
      <c r="A4446" s="13"/>
      <c r="B4446" s="1"/>
      <c r="C4446" s="1"/>
      <c r="D4446" s="1"/>
      <c r="E4446" s="1"/>
      <c r="F4446" s="1"/>
      <c r="G4446" s="13"/>
      <c r="H4446" s="9"/>
      <c r="I4446" s="1"/>
      <c r="J4446" s="82"/>
      <c r="K4446" s="53"/>
      <c r="L4446" s="52"/>
      <c r="M4446" s="3"/>
      <c r="N4446" s="3"/>
      <c r="O4446" s="17" t="str">
        <f t="shared" si="138"/>
        <v/>
      </c>
      <c r="P4446" s="18" t="str">
        <f>IF(M4446=0,"",IF(N4446-Master!$A$6&lt;0,"0",IF(M4446&lt;=Master!$A$6,(N4446-Master!$A$6),O4446)))</f>
        <v/>
      </c>
      <c r="Q4446" s="20">
        <f>IF(J4446&gt;Master!$A$6,"N/A",IF(M4446=0,H4446,IF(P4446="0",0,ROUND(H4446*P4446/O4446,2))))</f>
        <v>0</v>
      </c>
      <c r="R4446" s="37" t="str">
        <f t="shared" si="139"/>
        <v/>
      </c>
    </row>
    <row r="4447" spans="1:18" x14ac:dyDescent="0.2">
      <c r="A4447" s="13"/>
      <c r="B4447" s="1"/>
      <c r="C4447" s="1"/>
      <c r="D4447" s="1"/>
      <c r="E4447" s="1"/>
      <c r="F4447" s="1"/>
      <c r="G4447" s="13"/>
      <c r="H4447" s="9"/>
      <c r="I4447" s="1"/>
      <c r="J4447" s="82"/>
      <c r="K4447" s="53"/>
      <c r="L4447" s="52"/>
      <c r="M4447" s="3"/>
      <c r="N4447" s="3"/>
      <c r="O4447" s="17" t="str">
        <f t="shared" si="138"/>
        <v/>
      </c>
      <c r="P4447" s="18" t="str">
        <f>IF(M4447=0,"",IF(N4447-Master!$A$6&lt;0,"0",IF(M4447&lt;=Master!$A$6,(N4447-Master!$A$6),O4447)))</f>
        <v/>
      </c>
      <c r="Q4447" s="20">
        <f>IF(J4447&gt;Master!$A$6,"N/A",IF(M4447=0,H4447,IF(P4447="0",0,ROUND(H4447*P4447/O4447,2))))</f>
        <v>0</v>
      </c>
      <c r="R4447" s="37" t="str">
        <f t="shared" si="139"/>
        <v/>
      </c>
    </row>
    <row r="4448" spans="1:18" x14ac:dyDescent="0.2">
      <c r="A4448" s="13"/>
      <c r="B4448" s="1"/>
      <c r="C4448" s="1"/>
      <c r="D4448" s="1"/>
      <c r="E4448" s="1"/>
      <c r="F4448" s="1"/>
      <c r="G4448" s="13"/>
      <c r="H4448" s="9"/>
      <c r="I4448" s="1"/>
      <c r="J4448" s="82"/>
      <c r="K4448" s="53"/>
      <c r="L4448" s="52"/>
      <c r="M4448" s="3"/>
      <c r="N4448" s="3"/>
      <c r="O4448" s="17" t="str">
        <f t="shared" si="138"/>
        <v/>
      </c>
      <c r="P4448" s="18" t="str">
        <f>IF(M4448=0,"",IF(N4448-Master!$A$6&lt;0,"0",IF(M4448&lt;=Master!$A$6,(N4448-Master!$A$6),O4448)))</f>
        <v/>
      </c>
      <c r="Q4448" s="20">
        <f>IF(J4448&gt;Master!$A$6,"N/A",IF(M4448=0,H4448,IF(P4448="0",0,ROUND(H4448*P4448/O4448,2))))</f>
        <v>0</v>
      </c>
      <c r="R4448" s="37" t="str">
        <f t="shared" si="139"/>
        <v/>
      </c>
    </row>
    <row r="4449" spans="1:18" x14ac:dyDescent="0.2">
      <c r="A4449" s="13"/>
      <c r="B4449" s="1"/>
      <c r="C4449" s="1"/>
      <c r="D4449" s="1"/>
      <c r="E4449" s="1"/>
      <c r="F4449" s="1"/>
      <c r="G4449" s="13"/>
      <c r="H4449" s="9"/>
      <c r="I4449" s="1"/>
      <c r="J4449" s="82"/>
      <c r="K4449" s="53"/>
      <c r="L4449" s="52"/>
      <c r="M4449" s="3"/>
      <c r="N4449" s="3"/>
      <c r="O4449" s="17" t="str">
        <f t="shared" si="138"/>
        <v/>
      </c>
      <c r="P4449" s="18" t="str">
        <f>IF(M4449=0,"",IF(N4449-Master!$A$6&lt;0,"0",IF(M4449&lt;=Master!$A$6,(N4449-Master!$A$6),O4449)))</f>
        <v/>
      </c>
      <c r="Q4449" s="20">
        <f>IF(J4449&gt;Master!$A$6,"N/A",IF(M4449=0,H4449,IF(P4449="0",0,ROUND(H4449*P4449/O4449,2))))</f>
        <v>0</v>
      </c>
      <c r="R4449" s="37" t="str">
        <f t="shared" si="139"/>
        <v/>
      </c>
    </row>
    <row r="4450" spans="1:18" x14ac:dyDescent="0.2">
      <c r="A4450" s="13"/>
      <c r="B4450" s="1"/>
      <c r="C4450" s="1"/>
      <c r="D4450" s="1"/>
      <c r="E4450" s="1"/>
      <c r="F4450" s="1"/>
      <c r="G4450" s="13"/>
      <c r="H4450" s="9"/>
      <c r="I4450" s="1"/>
      <c r="J4450" s="82"/>
      <c r="K4450" s="53"/>
      <c r="L4450" s="52"/>
      <c r="M4450" s="3"/>
      <c r="N4450" s="3"/>
      <c r="O4450" s="17" t="str">
        <f t="shared" si="138"/>
        <v/>
      </c>
      <c r="P4450" s="18" t="str">
        <f>IF(M4450=0,"",IF(N4450-Master!$A$6&lt;0,"0",IF(M4450&lt;=Master!$A$6,(N4450-Master!$A$6),O4450)))</f>
        <v/>
      </c>
      <c r="Q4450" s="20">
        <f>IF(J4450&gt;Master!$A$6,"N/A",IF(M4450=0,H4450,IF(P4450="0",0,ROUND(H4450*P4450/O4450,2))))</f>
        <v>0</v>
      </c>
      <c r="R4450" s="37" t="str">
        <f t="shared" si="139"/>
        <v/>
      </c>
    </row>
    <row r="4451" spans="1:18" x14ac:dyDescent="0.2">
      <c r="A4451" s="13"/>
      <c r="B4451" s="1"/>
      <c r="C4451" s="1"/>
      <c r="D4451" s="1"/>
      <c r="E4451" s="1"/>
      <c r="F4451" s="1"/>
      <c r="G4451" s="13"/>
      <c r="H4451" s="9"/>
      <c r="I4451" s="1"/>
      <c r="J4451" s="82"/>
      <c r="K4451" s="53"/>
      <c r="L4451" s="52"/>
      <c r="M4451" s="3"/>
      <c r="N4451" s="3"/>
      <c r="O4451" s="17" t="str">
        <f t="shared" si="138"/>
        <v/>
      </c>
      <c r="P4451" s="18" t="str">
        <f>IF(M4451=0,"",IF(N4451-Master!$A$6&lt;0,"0",IF(M4451&lt;=Master!$A$6,(N4451-Master!$A$6),O4451)))</f>
        <v/>
      </c>
      <c r="Q4451" s="20">
        <f>IF(J4451&gt;Master!$A$6,"N/A",IF(M4451=0,H4451,IF(P4451="0",0,ROUND(H4451*P4451/O4451,2))))</f>
        <v>0</v>
      </c>
      <c r="R4451" s="37" t="str">
        <f t="shared" si="139"/>
        <v/>
      </c>
    </row>
    <row r="4452" spans="1:18" x14ac:dyDescent="0.2">
      <c r="A4452" s="13"/>
      <c r="B4452" s="1"/>
      <c r="C4452" s="1"/>
      <c r="D4452" s="1"/>
      <c r="E4452" s="1"/>
      <c r="F4452" s="1"/>
      <c r="G4452" s="13"/>
      <c r="H4452" s="9"/>
      <c r="I4452" s="1"/>
      <c r="J4452" s="82"/>
      <c r="K4452" s="53"/>
      <c r="L4452" s="52"/>
      <c r="M4452" s="3"/>
      <c r="N4452" s="3"/>
      <c r="O4452" s="17" t="str">
        <f t="shared" si="138"/>
        <v/>
      </c>
      <c r="P4452" s="18" t="str">
        <f>IF(M4452=0,"",IF(N4452-Master!$A$6&lt;0,"0",IF(M4452&lt;=Master!$A$6,(N4452-Master!$A$6),O4452)))</f>
        <v/>
      </c>
      <c r="Q4452" s="20">
        <f>IF(J4452&gt;Master!$A$6,"N/A",IF(M4452=0,H4452,IF(P4452="0",0,ROUND(H4452*P4452/O4452,2))))</f>
        <v>0</v>
      </c>
      <c r="R4452" s="37" t="str">
        <f t="shared" si="139"/>
        <v/>
      </c>
    </row>
    <row r="4453" spans="1:18" x14ac:dyDescent="0.2">
      <c r="A4453" s="13"/>
      <c r="B4453" s="1"/>
      <c r="C4453" s="1"/>
      <c r="D4453" s="1"/>
      <c r="E4453" s="1"/>
      <c r="F4453" s="1"/>
      <c r="G4453" s="13"/>
      <c r="H4453" s="9"/>
      <c r="I4453" s="1"/>
      <c r="J4453" s="82"/>
      <c r="K4453" s="53"/>
      <c r="L4453" s="52"/>
      <c r="M4453" s="3"/>
      <c r="N4453" s="3"/>
      <c r="O4453" s="17" t="str">
        <f t="shared" si="138"/>
        <v/>
      </c>
      <c r="P4453" s="18" t="str">
        <f>IF(M4453=0,"",IF(N4453-Master!$A$6&lt;0,"0",IF(M4453&lt;=Master!$A$6,(N4453-Master!$A$6),O4453)))</f>
        <v/>
      </c>
      <c r="Q4453" s="20">
        <f>IF(J4453&gt;Master!$A$6,"N/A",IF(M4453=0,H4453,IF(P4453="0",0,ROUND(H4453*P4453/O4453,2))))</f>
        <v>0</v>
      </c>
      <c r="R4453" s="37" t="str">
        <f t="shared" si="139"/>
        <v/>
      </c>
    </row>
    <row r="4454" spans="1:18" x14ac:dyDescent="0.2">
      <c r="A4454" s="13"/>
      <c r="B4454" s="1"/>
      <c r="C4454" s="1"/>
      <c r="D4454" s="1"/>
      <c r="E4454" s="1"/>
      <c r="F4454" s="1"/>
      <c r="G4454" s="13"/>
      <c r="H4454" s="9"/>
      <c r="I4454" s="1"/>
      <c r="J4454" s="82"/>
      <c r="K4454" s="53"/>
      <c r="L4454" s="52"/>
      <c r="M4454" s="3"/>
      <c r="N4454" s="3"/>
      <c r="O4454" s="17" t="str">
        <f t="shared" si="138"/>
        <v/>
      </c>
      <c r="P4454" s="18" t="str">
        <f>IF(M4454=0,"",IF(N4454-Master!$A$6&lt;0,"0",IF(M4454&lt;=Master!$A$6,(N4454-Master!$A$6),O4454)))</f>
        <v/>
      </c>
      <c r="Q4454" s="20">
        <f>IF(J4454&gt;Master!$A$6,"N/A",IF(M4454=0,H4454,IF(P4454="0",0,ROUND(H4454*P4454/O4454,2))))</f>
        <v>0</v>
      </c>
      <c r="R4454" s="37" t="str">
        <f t="shared" si="139"/>
        <v/>
      </c>
    </row>
    <row r="4455" spans="1:18" x14ac:dyDescent="0.2">
      <c r="A4455" s="13"/>
      <c r="B4455" s="1"/>
      <c r="C4455" s="1"/>
      <c r="D4455" s="1"/>
      <c r="E4455" s="1"/>
      <c r="F4455" s="1"/>
      <c r="G4455" s="13"/>
      <c r="H4455" s="9"/>
      <c r="I4455" s="1"/>
      <c r="J4455" s="82"/>
      <c r="K4455" s="53"/>
      <c r="L4455" s="52"/>
      <c r="M4455" s="3"/>
      <c r="N4455" s="3"/>
      <c r="O4455" s="17" t="str">
        <f t="shared" si="138"/>
        <v/>
      </c>
      <c r="P4455" s="18" t="str">
        <f>IF(M4455=0,"",IF(N4455-Master!$A$6&lt;0,"0",IF(M4455&lt;=Master!$A$6,(N4455-Master!$A$6),O4455)))</f>
        <v/>
      </c>
      <c r="Q4455" s="20">
        <f>IF(J4455&gt;Master!$A$6,"N/A",IF(M4455=0,H4455,IF(P4455="0",0,ROUND(H4455*P4455/O4455,2))))</f>
        <v>0</v>
      </c>
      <c r="R4455" s="37" t="str">
        <f t="shared" si="139"/>
        <v/>
      </c>
    </row>
    <row r="4456" spans="1:18" x14ac:dyDescent="0.2">
      <c r="A4456" s="13"/>
      <c r="B4456" s="1"/>
      <c r="C4456" s="1"/>
      <c r="D4456" s="1"/>
      <c r="E4456" s="1"/>
      <c r="F4456" s="1"/>
      <c r="G4456" s="13"/>
      <c r="H4456" s="9"/>
      <c r="I4456" s="1"/>
      <c r="J4456" s="82"/>
      <c r="K4456" s="53"/>
      <c r="L4456" s="52"/>
      <c r="M4456" s="3"/>
      <c r="N4456" s="3"/>
      <c r="O4456" s="17" t="str">
        <f t="shared" si="138"/>
        <v/>
      </c>
      <c r="P4456" s="18" t="str">
        <f>IF(M4456=0,"",IF(N4456-Master!$A$6&lt;0,"0",IF(M4456&lt;=Master!$A$6,(N4456-Master!$A$6),O4456)))</f>
        <v/>
      </c>
      <c r="Q4456" s="20">
        <f>IF(J4456&gt;Master!$A$6,"N/A",IF(M4456=0,H4456,IF(P4456="0",0,ROUND(H4456*P4456/O4456,2))))</f>
        <v>0</v>
      </c>
      <c r="R4456" s="37" t="str">
        <f t="shared" si="139"/>
        <v/>
      </c>
    </row>
    <row r="4457" spans="1:18" x14ac:dyDescent="0.2">
      <c r="A4457" s="13"/>
      <c r="B4457" s="1"/>
      <c r="C4457" s="1"/>
      <c r="D4457" s="1"/>
      <c r="E4457" s="1"/>
      <c r="F4457" s="1"/>
      <c r="G4457" s="13"/>
      <c r="H4457" s="9"/>
      <c r="I4457" s="1"/>
      <c r="J4457" s="82"/>
      <c r="K4457" s="53"/>
      <c r="L4457" s="52"/>
      <c r="M4457" s="3"/>
      <c r="N4457" s="3"/>
      <c r="O4457" s="17" t="str">
        <f t="shared" si="138"/>
        <v/>
      </c>
      <c r="P4457" s="18" t="str">
        <f>IF(M4457=0,"",IF(N4457-Master!$A$6&lt;0,"0",IF(M4457&lt;=Master!$A$6,(N4457-Master!$A$6),O4457)))</f>
        <v/>
      </c>
      <c r="Q4457" s="20">
        <f>IF(J4457&gt;Master!$A$6,"N/A",IF(M4457=0,H4457,IF(P4457="0",0,ROUND(H4457*P4457/O4457,2))))</f>
        <v>0</v>
      </c>
      <c r="R4457" s="37" t="str">
        <f t="shared" si="139"/>
        <v/>
      </c>
    </row>
    <row r="4458" spans="1:18" x14ac:dyDescent="0.2">
      <c r="A4458" s="13"/>
      <c r="B4458" s="1"/>
      <c r="C4458" s="1"/>
      <c r="D4458" s="1"/>
      <c r="E4458" s="1"/>
      <c r="F4458" s="1"/>
      <c r="G4458" s="13"/>
      <c r="H4458" s="9"/>
      <c r="I4458" s="1"/>
      <c r="J4458" s="82"/>
      <c r="K4458" s="53"/>
      <c r="L4458" s="52"/>
      <c r="M4458" s="3"/>
      <c r="N4458" s="3"/>
      <c r="O4458" s="17" t="str">
        <f t="shared" si="138"/>
        <v/>
      </c>
      <c r="P4458" s="18" t="str">
        <f>IF(M4458=0,"",IF(N4458-Master!$A$6&lt;0,"0",IF(M4458&lt;=Master!$A$6,(N4458-Master!$A$6),O4458)))</f>
        <v/>
      </c>
      <c r="Q4458" s="20">
        <f>IF(J4458&gt;Master!$A$6,"N/A",IF(M4458=0,H4458,IF(P4458="0",0,ROUND(H4458*P4458/O4458,2))))</f>
        <v>0</v>
      </c>
      <c r="R4458" s="37" t="str">
        <f t="shared" si="139"/>
        <v/>
      </c>
    </row>
    <row r="4459" spans="1:18" x14ac:dyDescent="0.2">
      <c r="A4459" s="13"/>
      <c r="B4459" s="1"/>
      <c r="C4459" s="1"/>
      <c r="D4459" s="1"/>
      <c r="E4459" s="1"/>
      <c r="F4459" s="1"/>
      <c r="G4459" s="13"/>
      <c r="H4459" s="9"/>
      <c r="I4459" s="1"/>
      <c r="J4459" s="82"/>
      <c r="K4459" s="53"/>
      <c r="L4459" s="52"/>
      <c r="M4459" s="3"/>
      <c r="N4459" s="3"/>
      <c r="O4459" s="17" t="str">
        <f t="shared" si="138"/>
        <v/>
      </c>
      <c r="P4459" s="18" t="str">
        <f>IF(M4459=0,"",IF(N4459-Master!$A$6&lt;0,"0",IF(M4459&lt;=Master!$A$6,(N4459-Master!$A$6),O4459)))</f>
        <v/>
      </c>
      <c r="Q4459" s="20">
        <f>IF(J4459&gt;Master!$A$6,"N/A",IF(M4459=0,H4459,IF(P4459="0",0,ROUND(H4459*P4459/O4459,2))))</f>
        <v>0</v>
      </c>
      <c r="R4459" s="37" t="str">
        <f t="shared" si="139"/>
        <v/>
      </c>
    </row>
    <row r="4460" spans="1:18" x14ac:dyDescent="0.2">
      <c r="A4460" s="13"/>
      <c r="B4460" s="1"/>
      <c r="C4460" s="1"/>
      <c r="D4460" s="1"/>
      <c r="E4460" s="1"/>
      <c r="F4460" s="1"/>
      <c r="G4460" s="13"/>
      <c r="H4460" s="9"/>
      <c r="I4460" s="1"/>
      <c r="J4460" s="82"/>
      <c r="K4460" s="53"/>
      <c r="L4460" s="52"/>
      <c r="M4460" s="3"/>
      <c r="N4460" s="3"/>
      <c r="O4460" s="17" t="str">
        <f t="shared" si="138"/>
        <v/>
      </c>
      <c r="P4460" s="18" t="str">
        <f>IF(M4460=0,"",IF(N4460-Master!$A$6&lt;0,"0",IF(M4460&lt;=Master!$A$6,(N4460-Master!$A$6),O4460)))</f>
        <v/>
      </c>
      <c r="Q4460" s="20">
        <f>IF(J4460&gt;Master!$A$6,"N/A",IF(M4460=0,H4460,IF(P4460="0",0,ROUND(H4460*P4460/O4460,2))))</f>
        <v>0</v>
      </c>
      <c r="R4460" s="37" t="str">
        <f t="shared" si="139"/>
        <v/>
      </c>
    </row>
    <row r="4461" spans="1:18" x14ac:dyDescent="0.2">
      <c r="A4461" s="13"/>
      <c r="B4461" s="1"/>
      <c r="C4461" s="1"/>
      <c r="D4461" s="1"/>
      <c r="E4461" s="1"/>
      <c r="F4461" s="1"/>
      <c r="G4461" s="13"/>
      <c r="H4461" s="9"/>
      <c r="I4461" s="1"/>
      <c r="J4461" s="82"/>
      <c r="K4461" s="53"/>
      <c r="L4461" s="52"/>
      <c r="M4461" s="3"/>
      <c r="N4461" s="3"/>
      <c r="O4461" s="17" t="str">
        <f t="shared" si="138"/>
        <v/>
      </c>
      <c r="P4461" s="18" t="str">
        <f>IF(M4461=0,"",IF(N4461-Master!$A$6&lt;0,"0",IF(M4461&lt;=Master!$A$6,(N4461-Master!$A$6),O4461)))</f>
        <v/>
      </c>
      <c r="Q4461" s="20">
        <f>IF(J4461&gt;Master!$A$6,"N/A",IF(M4461=0,H4461,IF(P4461="0",0,ROUND(H4461*P4461/O4461,2))))</f>
        <v>0</v>
      </c>
      <c r="R4461" s="37" t="str">
        <f t="shared" si="139"/>
        <v/>
      </c>
    </row>
    <row r="4462" spans="1:18" x14ac:dyDescent="0.2">
      <c r="A4462" s="13"/>
      <c r="B4462" s="1"/>
      <c r="C4462" s="1"/>
      <c r="D4462" s="1"/>
      <c r="E4462" s="1"/>
      <c r="F4462" s="1"/>
      <c r="G4462" s="13"/>
      <c r="H4462" s="9"/>
      <c r="I4462" s="1"/>
      <c r="J4462" s="82"/>
      <c r="K4462" s="53"/>
      <c r="L4462" s="52"/>
      <c r="M4462" s="3"/>
      <c r="N4462" s="3"/>
      <c r="O4462" s="17" t="str">
        <f t="shared" si="138"/>
        <v/>
      </c>
      <c r="P4462" s="18" t="str">
        <f>IF(M4462=0,"",IF(N4462-Master!$A$6&lt;0,"0",IF(M4462&lt;=Master!$A$6,(N4462-Master!$A$6),O4462)))</f>
        <v/>
      </c>
      <c r="Q4462" s="20">
        <f>IF(J4462&gt;Master!$A$6,"N/A",IF(M4462=0,H4462,IF(P4462="0",0,ROUND(H4462*P4462/O4462,2))))</f>
        <v>0</v>
      </c>
      <c r="R4462" s="37" t="str">
        <f t="shared" si="139"/>
        <v/>
      </c>
    </row>
    <row r="4463" spans="1:18" x14ac:dyDescent="0.2">
      <c r="A4463" s="13"/>
      <c r="B4463" s="1"/>
      <c r="C4463" s="1"/>
      <c r="D4463" s="1"/>
      <c r="E4463" s="1"/>
      <c r="F4463" s="1"/>
      <c r="G4463" s="13"/>
      <c r="H4463" s="9"/>
      <c r="I4463" s="1"/>
      <c r="J4463" s="82"/>
      <c r="K4463" s="53"/>
      <c r="L4463" s="52"/>
      <c r="M4463" s="3"/>
      <c r="N4463" s="3"/>
      <c r="O4463" s="17" t="str">
        <f t="shared" si="138"/>
        <v/>
      </c>
      <c r="P4463" s="18" t="str">
        <f>IF(M4463=0,"",IF(N4463-Master!$A$6&lt;0,"0",IF(M4463&lt;=Master!$A$6,(N4463-Master!$A$6),O4463)))</f>
        <v/>
      </c>
      <c r="Q4463" s="20">
        <f>IF(J4463&gt;Master!$A$6,"N/A",IF(M4463=0,H4463,IF(P4463="0",0,ROUND(H4463*P4463/O4463,2))))</f>
        <v>0</v>
      </c>
      <c r="R4463" s="37" t="str">
        <f t="shared" si="139"/>
        <v/>
      </c>
    </row>
    <row r="4464" spans="1:18" x14ac:dyDescent="0.2">
      <c r="A4464" s="13"/>
      <c r="B4464" s="1"/>
      <c r="C4464" s="1"/>
      <c r="D4464" s="1"/>
      <c r="E4464" s="1"/>
      <c r="F4464" s="1"/>
      <c r="G4464" s="13"/>
      <c r="H4464" s="9"/>
      <c r="I4464" s="1"/>
      <c r="J4464" s="82"/>
      <c r="K4464" s="53"/>
      <c r="L4464" s="52"/>
      <c r="M4464" s="3"/>
      <c r="N4464" s="3"/>
      <c r="O4464" s="17" t="str">
        <f t="shared" si="138"/>
        <v/>
      </c>
      <c r="P4464" s="18" t="str">
        <f>IF(M4464=0,"",IF(N4464-Master!$A$6&lt;0,"0",IF(M4464&lt;=Master!$A$6,(N4464-Master!$A$6),O4464)))</f>
        <v/>
      </c>
      <c r="Q4464" s="20">
        <f>IF(J4464&gt;Master!$A$6,"N/A",IF(M4464=0,H4464,IF(P4464="0",0,ROUND(H4464*P4464/O4464,2))))</f>
        <v>0</v>
      </c>
      <c r="R4464" s="37" t="str">
        <f t="shared" si="139"/>
        <v/>
      </c>
    </row>
    <row r="4465" spans="1:18" x14ac:dyDescent="0.2">
      <c r="A4465" s="13"/>
      <c r="B4465" s="1"/>
      <c r="C4465" s="1"/>
      <c r="D4465" s="1"/>
      <c r="E4465" s="1"/>
      <c r="F4465" s="1"/>
      <c r="G4465" s="13"/>
      <c r="H4465" s="9"/>
      <c r="I4465" s="1"/>
      <c r="J4465" s="82"/>
      <c r="K4465" s="53"/>
      <c r="L4465" s="52"/>
      <c r="M4465" s="3"/>
      <c r="N4465" s="3"/>
      <c r="O4465" s="17" t="str">
        <f t="shared" si="138"/>
        <v/>
      </c>
      <c r="P4465" s="18" t="str">
        <f>IF(M4465=0,"",IF(N4465-Master!$A$6&lt;0,"0",IF(M4465&lt;=Master!$A$6,(N4465-Master!$A$6),O4465)))</f>
        <v/>
      </c>
      <c r="Q4465" s="20">
        <f>IF(J4465&gt;Master!$A$6,"N/A",IF(M4465=0,H4465,IF(P4465="0",0,ROUND(H4465*P4465/O4465,2))))</f>
        <v>0</v>
      </c>
      <c r="R4465" s="37" t="str">
        <f t="shared" si="139"/>
        <v/>
      </c>
    </row>
    <row r="4466" spans="1:18" x14ac:dyDescent="0.2">
      <c r="A4466" s="13"/>
      <c r="B4466" s="1"/>
      <c r="C4466" s="1"/>
      <c r="D4466" s="1"/>
      <c r="E4466" s="1"/>
      <c r="F4466" s="1"/>
      <c r="G4466" s="13"/>
      <c r="H4466" s="9"/>
      <c r="I4466" s="1"/>
      <c r="J4466" s="82"/>
      <c r="K4466" s="53"/>
      <c r="L4466" s="52"/>
      <c r="M4466" s="3"/>
      <c r="N4466" s="3"/>
      <c r="O4466" s="17" t="str">
        <f t="shared" si="138"/>
        <v/>
      </c>
      <c r="P4466" s="18" t="str">
        <f>IF(M4466=0,"",IF(N4466-Master!$A$6&lt;0,"0",IF(M4466&lt;=Master!$A$6,(N4466-Master!$A$6),O4466)))</f>
        <v/>
      </c>
      <c r="Q4466" s="20">
        <f>IF(J4466&gt;Master!$A$6,"N/A",IF(M4466=0,H4466,IF(P4466="0",0,ROUND(H4466*P4466/O4466,2))))</f>
        <v>0</v>
      </c>
      <c r="R4466" s="37" t="str">
        <f t="shared" si="139"/>
        <v/>
      </c>
    </row>
    <row r="4467" spans="1:18" x14ac:dyDescent="0.2">
      <c r="A4467" s="13"/>
      <c r="B4467" s="1"/>
      <c r="C4467" s="1"/>
      <c r="D4467" s="1"/>
      <c r="E4467" s="1"/>
      <c r="F4467" s="1"/>
      <c r="G4467" s="13"/>
      <c r="H4467" s="9"/>
      <c r="I4467" s="1"/>
      <c r="J4467" s="82"/>
      <c r="K4467" s="53"/>
      <c r="L4467" s="52"/>
      <c r="M4467" s="3"/>
      <c r="N4467" s="3"/>
      <c r="O4467" s="17" t="str">
        <f t="shared" si="138"/>
        <v/>
      </c>
      <c r="P4467" s="18" t="str">
        <f>IF(M4467=0,"",IF(N4467-Master!$A$6&lt;0,"0",IF(M4467&lt;=Master!$A$6,(N4467-Master!$A$6),O4467)))</f>
        <v/>
      </c>
      <c r="Q4467" s="20">
        <f>IF(J4467&gt;Master!$A$6,"N/A",IF(M4467=0,H4467,IF(P4467="0",0,ROUND(H4467*P4467/O4467,2))))</f>
        <v>0</v>
      </c>
      <c r="R4467" s="37" t="str">
        <f t="shared" si="139"/>
        <v/>
      </c>
    </row>
    <row r="4468" spans="1:18" x14ac:dyDescent="0.2">
      <c r="A4468" s="13"/>
      <c r="B4468" s="1"/>
      <c r="C4468" s="1"/>
      <c r="D4468" s="1"/>
      <c r="E4468" s="1"/>
      <c r="F4468" s="1"/>
      <c r="G4468" s="13"/>
      <c r="H4468" s="9"/>
      <c r="I4468" s="1"/>
      <c r="J4468" s="82"/>
      <c r="K4468" s="53"/>
      <c r="L4468" s="52"/>
      <c r="M4468" s="3"/>
      <c r="N4468" s="3"/>
      <c r="O4468" s="17" t="str">
        <f t="shared" si="138"/>
        <v/>
      </c>
      <c r="P4468" s="18" t="str">
        <f>IF(M4468=0,"",IF(N4468-Master!$A$6&lt;0,"0",IF(M4468&lt;=Master!$A$6,(N4468-Master!$A$6),O4468)))</f>
        <v/>
      </c>
      <c r="Q4468" s="20">
        <f>IF(J4468&gt;Master!$A$6,"N/A",IF(M4468=0,H4468,IF(P4468="0",0,ROUND(H4468*P4468/O4468,2))))</f>
        <v>0</v>
      </c>
      <c r="R4468" s="37" t="str">
        <f t="shared" si="139"/>
        <v/>
      </c>
    </row>
    <row r="4469" spans="1:18" x14ac:dyDescent="0.2">
      <c r="A4469" s="13"/>
      <c r="B4469" s="1"/>
      <c r="C4469" s="1"/>
      <c r="D4469" s="1"/>
      <c r="E4469" s="1"/>
      <c r="F4469" s="1"/>
      <c r="G4469" s="13"/>
      <c r="H4469" s="9"/>
      <c r="I4469" s="1"/>
      <c r="J4469" s="82"/>
      <c r="K4469" s="53"/>
      <c r="L4469" s="52"/>
      <c r="M4469" s="3"/>
      <c r="N4469" s="3"/>
      <c r="O4469" s="17" t="str">
        <f t="shared" si="138"/>
        <v/>
      </c>
      <c r="P4469" s="18" t="str">
        <f>IF(M4469=0,"",IF(N4469-Master!$A$6&lt;0,"0",IF(M4469&lt;=Master!$A$6,(N4469-Master!$A$6),O4469)))</f>
        <v/>
      </c>
      <c r="Q4469" s="20">
        <f>IF(J4469&gt;Master!$A$6,"N/A",IF(M4469=0,H4469,IF(P4469="0",0,ROUND(H4469*P4469/O4469,2))))</f>
        <v>0</v>
      </c>
      <c r="R4469" s="37" t="str">
        <f t="shared" si="139"/>
        <v/>
      </c>
    </row>
    <row r="4470" spans="1:18" x14ac:dyDescent="0.2">
      <c r="A4470" s="13"/>
      <c r="B4470" s="1"/>
      <c r="C4470" s="1"/>
      <c r="D4470" s="1"/>
      <c r="E4470" s="1"/>
      <c r="F4470" s="1"/>
      <c r="G4470" s="13"/>
      <c r="H4470" s="9"/>
      <c r="I4470" s="1"/>
      <c r="J4470" s="82"/>
      <c r="K4470" s="53"/>
      <c r="L4470" s="52"/>
      <c r="M4470" s="3"/>
      <c r="N4470" s="3"/>
      <c r="O4470" s="17" t="str">
        <f t="shared" si="138"/>
        <v/>
      </c>
      <c r="P4470" s="18" t="str">
        <f>IF(M4470=0,"",IF(N4470-Master!$A$6&lt;0,"0",IF(M4470&lt;=Master!$A$6,(N4470-Master!$A$6),O4470)))</f>
        <v/>
      </c>
      <c r="Q4470" s="20">
        <f>IF(J4470&gt;Master!$A$6,"N/A",IF(M4470=0,H4470,IF(P4470="0",0,ROUND(H4470*P4470/O4470,2))))</f>
        <v>0</v>
      </c>
      <c r="R4470" s="37" t="str">
        <f t="shared" si="139"/>
        <v/>
      </c>
    </row>
    <row r="4471" spans="1:18" x14ac:dyDescent="0.2">
      <c r="A4471" s="13"/>
      <c r="B4471" s="1"/>
      <c r="C4471" s="1"/>
      <c r="D4471" s="1"/>
      <c r="E4471" s="1"/>
      <c r="F4471" s="1"/>
      <c r="G4471" s="13"/>
      <c r="H4471" s="9"/>
      <c r="I4471" s="1"/>
      <c r="J4471" s="82"/>
      <c r="K4471" s="53"/>
      <c r="L4471" s="52"/>
      <c r="M4471" s="3"/>
      <c r="N4471" s="3"/>
      <c r="O4471" s="17" t="str">
        <f t="shared" si="138"/>
        <v/>
      </c>
      <c r="P4471" s="18" t="str">
        <f>IF(M4471=0,"",IF(N4471-Master!$A$6&lt;0,"0",IF(M4471&lt;=Master!$A$6,(N4471-Master!$A$6),O4471)))</f>
        <v/>
      </c>
      <c r="Q4471" s="20">
        <f>IF(J4471&gt;Master!$A$6,"N/A",IF(M4471=0,H4471,IF(P4471="0",0,ROUND(H4471*P4471/O4471,2))))</f>
        <v>0</v>
      </c>
      <c r="R4471" s="37" t="str">
        <f t="shared" si="139"/>
        <v/>
      </c>
    </row>
    <row r="4472" spans="1:18" x14ac:dyDescent="0.2">
      <c r="A4472" s="13"/>
      <c r="B4472" s="1"/>
      <c r="C4472" s="1"/>
      <c r="D4472" s="1"/>
      <c r="E4472" s="1"/>
      <c r="F4472" s="1"/>
      <c r="G4472" s="13"/>
      <c r="H4472" s="9"/>
      <c r="I4472" s="1"/>
      <c r="J4472" s="82"/>
      <c r="K4472" s="53"/>
      <c r="L4472" s="52"/>
      <c r="M4472" s="3"/>
      <c r="N4472" s="3"/>
      <c r="O4472" s="17" t="str">
        <f t="shared" si="138"/>
        <v/>
      </c>
      <c r="P4472" s="18" t="str">
        <f>IF(M4472=0,"",IF(N4472-Master!$A$6&lt;0,"0",IF(M4472&lt;=Master!$A$6,(N4472-Master!$A$6),O4472)))</f>
        <v/>
      </c>
      <c r="Q4472" s="20">
        <f>IF(J4472&gt;Master!$A$6,"N/A",IF(M4472=0,H4472,IF(P4472="0",0,ROUND(H4472*P4472/O4472,2))))</f>
        <v>0</v>
      </c>
      <c r="R4472" s="37" t="str">
        <f t="shared" si="139"/>
        <v/>
      </c>
    </row>
    <row r="4473" spans="1:18" x14ac:dyDescent="0.2">
      <c r="A4473" s="13"/>
      <c r="B4473" s="1"/>
      <c r="C4473" s="1"/>
      <c r="D4473" s="1"/>
      <c r="E4473" s="1"/>
      <c r="F4473" s="1"/>
      <c r="G4473" s="13"/>
      <c r="H4473" s="9"/>
      <c r="I4473" s="1"/>
      <c r="J4473" s="82"/>
      <c r="K4473" s="53"/>
      <c r="L4473" s="52"/>
      <c r="M4473" s="3"/>
      <c r="N4473" s="3"/>
      <c r="O4473" s="17" t="str">
        <f t="shared" si="138"/>
        <v/>
      </c>
      <c r="P4473" s="18" t="str">
        <f>IF(M4473=0,"",IF(N4473-Master!$A$6&lt;0,"0",IF(M4473&lt;=Master!$A$6,(N4473-Master!$A$6),O4473)))</f>
        <v/>
      </c>
      <c r="Q4473" s="20">
        <f>IF(J4473&gt;Master!$A$6,"N/A",IF(M4473=0,H4473,IF(P4473="0",0,ROUND(H4473*P4473/O4473,2))))</f>
        <v>0</v>
      </c>
      <c r="R4473" s="37" t="str">
        <f t="shared" si="139"/>
        <v/>
      </c>
    </row>
    <row r="4474" spans="1:18" x14ac:dyDescent="0.2">
      <c r="A4474" s="13"/>
      <c r="B4474" s="1"/>
      <c r="C4474" s="1"/>
      <c r="D4474" s="1"/>
      <c r="E4474" s="1"/>
      <c r="F4474" s="1"/>
      <c r="G4474" s="13"/>
      <c r="H4474" s="9"/>
      <c r="I4474" s="1"/>
      <c r="J4474" s="82"/>
      <c r="K4474" s="53"/>
      <c r="L4474" s="52"/>
      <c r="M4474" s="3"/>
      <c r="N4474" s="3"/>
      <c r="O4474" s="17" t="str">
        <f t="shared" si="138"/>
        <v/>
      </c>
      <c r="P4474" s="18" t="str">
        <f>IF(M4474=0,"",IF(N4474-Master!$A$6&lt;0,"0",IF(M4474&lt;=Master!$A$6,(N4474-Master!$A$6),O4474)))</f>
        <v/>
      </c>
      <c r="Q4474" s="20">
        <f>IF(J4474&gt;Master!$A$6,"N/A",IF(M4474=0,H4474,IF(P4474="0",0,ROUND(H4474*P4474/O4474,2))))</f>
        <v>0</v>
      </c>
      <c r="R4474" s="37" t="str">
        <f t="shared" si="139"/>
        <v/>
      </c>
    </row>
    <row r="4475" spans="1:18" x14ac:dyDescent="0.2">
      <c r="A4475" s="13"/>
      <c r="B4475" s="1"/>
      <c r="C4475" s="1"/>
      <c r="D4475" s="1"/>
      <c r="E4475" s="1"/>
      <c r="F4475" s="1"/>
      <c r="G4475" s="13"/>
      <c r="H4475" s="9"/>
      <c r="I4475" s="1"/>
      <c r="J4475" s="82"/>
      <c r="K4475" s="53"/>
      <c r="L4475" s="52"/>
      <c r="M4475" s="3"/>
      <c r="N4475" s="3"/>
      <c r="O4475" s="17" t="str">
        <f t="shared" si="138"/>
        <v/>
      </c>
      <c r="P4475" s="18" t="str">
        <f>IF(M4475=0,"",IF(N4475-Master!$A$6&lt;0,"0",IF(M4475&lt;=Master!$A$6,(N4475-Master!$A$6),O4475)))</f>
        <v/>
      </c>
      <c r="Q4475" s="20">
        <f>IF(J4475&gt;Master!$A$6,"N/A",IF(M4475=0,H4475,IF(P4475="0",0,ROUND(H4475*P4475/O4475,2))))</f>
        <v>0</v>
      </c>
      <c r="R4475" s="37" t="str">
        <f t="shared" si="139"/>
        <v/>
      </c>
    </row>
    <row r="4476" spans="1:18" x14ac:dyDescent="0.2">
      <c r="A4476" s="13"/>
      <c r="B4476" s="1"/>
      <c r="C4476" s="1"/>
      <c r="D4476" s="1"/>
      <c r="E4476" s="1"/>
      <c r="F4476" s="1"/>
      <c r="G4476" s="13"/>
      <c r="H4476" s="9"/>
      <c r="I4476" s="1"/>
      <c r="J4476" s="82"/>
      <c r="K4476" s="53"/>
      <c r="L4476" s="52"/>
      <c r="M4476" s="3"/>
      <c r="N4476" s="3"/>
      <c r="O4476" s="17" t="str">
        <f t="shared" si="138"/>
        <v/>
      </c>
      <c r="P4476" s="18" t="str">
        <f>IF(M4476=0,"",IF(N4476-Master!$A$6&lt;0,"0",IF(M4476&lt;=Master!$A$6,(N4476-Master!$A$6),O4476)))</f>
        <v/>
      </c>
      <c r="Q4476" s="20">
        <f>IF(J4476&gt;Master!$A$6,"N/A",IF(M4476=0,H4476,IF(P4476="0",0,ROUND(H4476*P4476/O4476,2))))</f>
        <v>0</v>
      </c>
      <c r="R4476" s="37" t="str">
        <f t="shared" si="139"/>
        <v/>
      </c>
    </row>
    <row r="4477" spans="1:18" x14ac:dyDescent="0.2">
      <c r="A4477" s="13"/>
      <c r="B4477" s="1"/>
      <c r="C4477" s="1"/>
      <c r="D4477" s="1"/>
      <c r="E4477" s="1"/>
      <c r="F4477" s="1"/>
      <c r="G4477" s="13"/>
      <c r="H4477" s="9"/>
      <c r="I4477" s="1"/>
      <c r="J4477" s="82"/>
      <c r="K4477" s="53"/>
      <c r="L4477" s="52"/>
      <c r="M4477" s="3"/>
      <c r="N4477" s="3"/>
      <c r="O4477" s="17" t="str">
        <f t="shared" si="138"/>
        <v/>
      </c>
      <c r="P4477" s="18" t="str">
        <f>IF(M4477=0,"",IF(N4477-Master!$A$6&lt;0,"0",IF(M4477&lt;=Master!$A$6,(N4477-Master!$A$6),O4477)))</f>
        <v/>
      </c>
      <c r="Q4477" s="20">
        <f>IF(J4477&gt;Master!$A$6,"N/A",IF(M4477=0,H4477,IF(P4477="0",0,ROUND(H4477*P4477/O4477,2))))</f>
        <v>0</v>
      </c>
      <c r="R4477" s="37" t="str">
        <f t="shared" si="139"/>
        <v/>
      </c>
    </row>
    <row r="4478" spans="1:18" x14ac:dyDescent="0.2">
      <c r="A4478" s="13"/>
      <c r="B4478" s="1"/>
      <c r="C4478" s="1"/>
      <c r="D4478" s="1"/>
      <c r="E4478" s="1"/>
      <c r="F4478" s="1"/>
      <c r="G4478" s="13"/>
      <c r="H4478" s="9"/>
      <c r="I4478" s="1"/>
      <c r="J4478" s="82"/>
      <c r="K4478" s="53"/>
      <c r="L4478" s="52"/>
      <c r="M4478" s="3"/>
      <c r="N4478" s="3"/>
      <c r="O4478" s="17" t="str">
        <f t="shared" si="138"/>
        <v/>
      </c>
      <c r="P4478" s="18" t="str">
        <f>IF(M4478=0,"",IF(N4478-Master!$A$6&lt;0,"0",IF(M4478&lt;=Master!$A$6,(N4478-Master!$A$6),O4478)))</f>
        <v/>
      </c>
      <c r="Q4478" s="20">
        <f>IF(J4478&gt;Master!$A$6,"N/A",IF(M4478=0,H4478,IF(P4478="0",0,ROUND(H4478*P4478/O4478,2))))</f>
        <v>0</v>
      </c>
      <c r="R4478" s="37" t="str">
        <f t="shared" si="139"/>
        <v/>
      </c>
    </row>
    <row r="4479" spans="1:18" x14ac:dyDescent="0.2">
      <c r="A4479" s="13"/>
      <c r="B4479" s="1"/>
      <c r="C4479" s="1"/>
      <c r="D4479" s="1"/>
      <c r="E4479" s="1"/>
      <c r="F4479" s="1"/>
      <c r="G4479" s="13"/>
      <c r="H4479" s="9"/>
      <c r="I4479" s="1"/>
      <c r="J4479" s="82"/>
      <c r="K4479" s="53"/>
      <c r="L4479" s="52"/>
      <c r="M4479" s="3"/>
      <c r="N4479" s="3"/>
      <c r="O4479" s="17" t="str">
        <f t="shared" si="138"/>
        <v/>
      </c>
      <c r="P4479" s="18" t="str">
        <f>IF(M4479=0,"",IF(N4479-Master!$A$6&lt;0,"0",IF(M4479&lt;=Master!$A$6,(N4479-Master!$A$6),O4479)))</f>
        <v/>
      </c>
      <c r="Q4479" s="20">
        <f>IF(J4479&gt;Master!$A$6,"N/A",IF(M4479=0,H4479,IF(P4479="0",0,ROUND(H4479*P4479/O4479,2))))</f>
        <v>0</v>
      </c>
      <c r="R4479" s="37" t="str">
        <f t="shared" si="139"/>
        <v/>
      </c>
    </row>
    <row r="4480" spans="1:18" x14ac:dyDescent="0.2">
      <c r="A4480" s="13"/>
      <c r="B4480" s="1"/>
      <c r="C4480" s="1"/>
      <c r="D4480" s="1"/>
      <c r="E4480" s="1"/>
      <c r="F4480" s="1"/>
      <c r="G4480" s="13"/>
      <c r="H4480" s="9"/>
      <c r="I4480" s="1"/>
      <c r="J4480" s="82"/>
      <c r="K4480" s="53"/>
      <c r="L4480" s="52"/>
      <c r="M4480" s="3"/>
      <c r="N4480" s="3"/>
      <c r="O4480" s="17" t="str">
        <f t="shared" si="138"/>
        <v/>
      </c>
      <c r="P4480" s="18" t="str">
        <f>IF(M4480=0,"",IF(N4480-Master!$A$6&lt;0,"0",IF(M4480&lt;=Master!$A$6,(N4480-Master!$A$6),O4480)))</f>
        <v/>
      </c>
      <c r="Q4480" s="20">
        <f>IF(J4480&gt;Master!$A$6,"N/A",IF(M4480=0,H4480,IF(P4480="0",0,ROUND(H4480*P4480/O4480,2))))</f>
        <v>0</v>
      </c>
      <c r="R4480" s="37" t="str">
        <f t="shared" si="139"/>
        <v/>
      </c>
    </row>
    <row r="4481" spans="1:18" x14ac:dyDescent="0.2">
      <c r="A4481" s="13"/>
      <c r="B4481" s="1"/>
      <c r="C4481" s="1"/>
      <c r="D4481" s="1"/>
      <c r="E4481" s="1"/>
      <c r="F4481" s="1"/>
      <c r="G4481" s="13"/>
      <c r="H4481" s="9"/>
      <c r="I4481" s="1"/>
      <c r="J4481" s="82"/>
      <c r="K4481" s="53"/>
      <c r="L4481" s="52"/>
      <c r="M4481" s="3"/>
      <c r="N4481" s="3"/>
      <c r="O4481" s="17" t="str">
        <f t="shared" si="138"/>
        <v/>
      </c>
      <c r="P4481" s="18" t="str">
        <f>IF(M4481=0,"",IF(N4481-Master!$A$6&lt;0,"0",IF(M4481&lt;=Master!$A$6,(N4481-Master!$A$6),O4481)))</f>
        <v/>
      </c>
      <c r="Q4481" s="20">
        <f>IF(J4481&gt;Master!$A$6,"N/A",IF(M4481=0,H4481,IF(P4481="0",0,ROUND(H4481*P4481/O4481,2))))</f>
        <v>0</v>
      </c>
      <c r="R4481" s="37" t="str">
        <f t="shared" si="139"/>
        <v/>
      </c>
    </row>
    <row r="4482" spans="1:18" x14ac:dyDescent="0.2">
      <c r="A4482" s="13"/>
      <c r="B4482" s="1"/>
      <c r="C4482" s="1"/>
      <c r="D4482" s="1"/>
      <c r="E4482" s="1"/>
      <c r="F4482" s="1"/>
      <c r="G4482" s="13"/>
      <c r="H4482" s="9"/>
      <c r="I4482" s="1"/>
      <c r="J4482" s="82"/>
      <c r="K4482" s="53"/>
      <c r="L4482" s="52"/>
      <c r="M4482" s="3"/>
      <c r="N4482" s="3"/>
      <c r="O4482" s="17" t="str">
        <f t="shared" si="138"/>
        <v/>
      </c>
      <c r="P4482" s="18" t="str">
        <f>IF(M4482=0,"",IF(N4482-Master!$A$6&lt;0,"0",IF(M4482&lt;=Master!$A$6,(N4482-Master!$A$6),O4482)))</f>
        <v/>
      </c>
      <c r="Q4482" s="20">
        <f>IF(J4482&gt;Master!$A$6,"N/A",IF(M4482=0,H4482,IF(P4482="0",0,ROUND(H4482*P4482/O4482,2))))</f>
        <v>0</v>
      </c>
      <c r="R4482" s="37" t="str">
        <f t="shared" si="139"/>
        <v/>
      </c>
    </row>
    <row r="4483" spans="1:18" x14ac:dyDescent="0.2">
      <c r="A4483" s="13"/>
      <c r="B4483" s="1"/>
      <c r="C4483" s="1"/>
      <c r="D4483" s="1"/>
      <c r="E4483" s="1"/>
      <c r="F4483" s="1"/>
      <c r="G4483" s="13"/>
      <c r="H4483" s="9"/>
      <c r="I4483" s="1"/>
      <c r="J4483" s="82"/>
      <c r="K4483" s="53"/>
      <c r="L4483" s="52"/>
      <c r="M4483" s="3"/>
      <c r="N4483" s="3"/>
      <c r="O4483" s="17" t="str">
        <f t="shared" si="138"/>
        <v/>
      </c>
      <c r="P4483" s="18" t="str">
        <f>IF(M4483=0,"",IF(N4483-Master!$A$6&lt;0,"0",IF(M4483&lt;=Master!$A$6,(N4483-Master!$A$6),O4483)))</f>
        <v/>
      </c>
      <c r="Q4483" s="20">
        <f>IF(J4483&gt;Master!$A$6,"N/A",IF(M4483=0,H4483,IF(P4483="0",0,ROUND(H4483*P4483/O4483,2))))</f>
        <v>0</v>
      </c>
      <c r="R4483" s="37" t="str">
        <f t="shared" si="139"/>
        <v/>
      </c>
    </row>
    <row r="4484" spans="1:18" x14ac:dyDescent="0.2">
      <c r="A4484" s="13"/>
      <c r="B4484" s="1"/>
      <c r="C4484" s="1"/>
      <c r="D4484" s="1"/>
      <c r="E4484" s="1"/>
      <c r="F4484" s="1"/>
      <c r="G4484" s="13"/>
      <c r="H4484" s="9"/>
      <c r="I4484" s="1"/>
      <c r="J4484" s="82"/>
      <c r="K4484" s="53"/>
      <c r="L4484" s="52"/>
      <c r="M4484" s="3"/>
      <c r="N4484" s="3"/>
      <c r="O4484" s="17" t="str">
        <f t="shared" si="138"/>
        <v/>
      </c>
      <c r="P4484" s="18" t="str">
        <f>IF(M4484=0,"",IF(N4484-Master!$A$6&lt;0,"0",IF(M4484&lt;=Master!$A$6,(N4484-Master!$A$6),O4484)))</f>
        <v/>
      </c>
      <c r="Q4484" s="20">
        <f>IF(J4484&gt;Master!$A$6,"N/A",IF(M4484=0,H4484,IF(P4484="0",0,ROUND(H4484*P4484/O4484,2))))</f>
        <v>0</v>
      </c>
      <c r="R4484" s="37" t="str">
        <f t="shared" si="139"/>
        <v/>
      </c>
    </row>
    <row r="4485" spans="1:18" x14ac:dyDescent="0.2">
      <c r="A4485" s="13"/>
      <c r="B4485" s="1"/>
      <c r="C4485" s="1"/>
      <c r="D4485" s="1"/>
      <c r="E4485" s="1"/>
      <c r="F4485" s="1"/>
      <c r="G4485" s="13"/>
      <c r="H4485" s="9"/>
      <c r="I4485" s="1"/>
      <c r="J4485" s="82"/>
      <c r="K4485" s="53"/>
      <c r="L4485" s="52"/>
      <c r="M4485" s="3"/>
      <c r="N4485" s="3"/>
      <c r="O4485" s="17" t="str">
        <f t="shared" si="138"/>
        <v/>
      </c>
      <c r="P4485" s="18" t="str">
        <f>IF(M4485=0,"",IF(N4485-Master!$A$6&lt;0,"0",IF(M4485&lt;=Master!$A$6,(N4485-Master!$A$6),O4485)))</f>
        <v/>
      </c>
      <c r="Q4485" s="20">
        <f>IF(J4485&gt;Master!$A$6,"N/A",IF(M4485=0,H4485,IF(P4485="0",0,ROUND(H4485*P4485/O4485,2))))</f>
        <v>0</v>
      </c>
      <c r="R4485" s="37" t="str">
        <f t="shared" si="139"/>
        <v/>
      </c>
    </row>
    <row r="4486" spans="1:18" x14ac:dyDescent="0.2">
      <c r="A4486" s="13"/>
      <c r="B4486" s="1"/>
      <c r="C4486" s="1"/>
      <c r="D4486" s="1"/>
      <c r="E4486" s="1"/>
      <c r="F4486" s="1"/>
      <c r="G4486" s="13"/>
      <c r="H4486" s="9"/>
      <c r="I4486" s="1"/>
      <c r="J4486" s="82"/>
      <c r="K4486" s="53"/>
      <c r="L4486" s="52"/>
      <c r="M4486" s="3"/>
      <c r="N4486" s="3"/>
      <c r="O4486" s="17" t="str">
        <f t="shared" si="138"/>
        <v/>
      </c>
      <c r="P4486" s="18" t="str">
        <f>IF(M4486=0,"",IF(N4486-Master!$A$6&lt;0,"0",IF(M4486&lt;=Master!$A$6,(N4486-Master!$A$6),O4486)))</f>
        <v/>
      </c>
      <c r="Q4486" s="20">
        <f>IF(J4486&gt;Master!$A$6,"N/A",IF(M4486=0,H4486,IF(P4486="0",0,ROUND(H4486*P4486/O4486,2))))</f>
        <v>0</v>
      </c>
      <c r="R4486" s="37" t="str">
        <f t="shared" si="139"/>
        <v/>
      </c>
    </row>
    <row r="4487" spans="1:18" x14ac:dyDescent="0.2">
      <c r="A4487" s="13"/>
      <c r="B4487" s="1"/>
      <c r="C4487" s="1"/>
      <c r="D4487" s="1"/>
      <c r="E4487" s="1"/>
      <c r="F4487" s="1"/>
      <c r="G4487" s="13"/>
      <c r="H4487" s="9"/>
      <c r="I4487" s="1"/>
      <c r="J4487" s="82"/>
      <c r="K4487" s="53"/>
      <c r="L4487" s="52"/>
      <c r="M4487" s="3"/>
      <c r="N4487" s="3"/>
      <c r="O4487" s="17" t="str">
        <f t="shared" si="138"/>
        <v/>
      </c>
      <c r="P4487" s="18" t="str">
        <f>IF(M4487=0,"",IF(N4487-Master!$A$6&lt;0,"0",IF(M4487&lt;=Master!$A$6,(N4487-Master!$A$6),O4487)))</f>
        <v/>
      </c>
      <c r="Q4487" s="20">
        <f>IF(J4487&gt;Master!$A$6,"N/A",IF(M4487=0,H4487,IF(P4487="0",0,ROUND(H4487*P4487/O4487,2))))</f>
        <v>0</v>
      </c>
      <c r="R4487" s="37" t="str">
        <f t="shared" si="139"/>
        <v/>
      </c>
    </row>
    <row r="4488" spans="1:18" x14ac:dyDescent="0.2">
      <c r="A4488" s="13"/>
      <c r="B4488" s="1"/>
      <c r="C4488" s="1"/>
      <c r="D4488" s="1"/>
      <c r="E4488" s="1"/>
      <c r="F4488" s="1"/>
      <c r="G4488" s="13"/>
      <c r="H4488" s="9"/>
      <c r="I4488" s="1"/>
      <c r="J4488" s="82"/>
      <c r="K4488" s="53"/>
      <c r="L4488" s="52"/>
      <c r="M4488" s="3"/>
      <c r="N4488" s="3"/>
      <c r="O4488" s="17" t="str">
        <f t="shared" si="138"/>
        <v/>
      </c>
      <c r="P4488" s="18" t="str">
        <f>IF(M4488=0,"",IF(N4488-Master!$A$6&lt;0,"0",IF(M4488&lt;=Master!$A$6,(N4488-Master!$A$6),O4488)))</f>
        <v/>
      </c>
      <c r="Q4488" s="20">
        <f>IF(J4488&gt;Master!$A$6,"N/A",IF(M4488=0,H4488,IF(P4488="0",0,ROUND(H4488*P4488/O4488,2))))</f>
        <v>0</v>
      </c>
      <c r="R4488" s="37" t="str">
        <f t="shared" si="139"/>
        <v/>
      </c>
    </row>
    <row r="4489" spans="1:18" x14ac:dyDescent="0.2">
      <c r="A4489" s="13"/>
      <c r="B4489" s="1"/>
      <c r="C4489" s="1"/>
      <c r="D4489" s="1"/>
      <c r="E4489" s="1"/>
      <c r="F4489" s="1"/>
      <c r="G4489" s="13"/>
      <c r="H4489" s="9"/>
      <c r="I4489" s="1"/>
      <c r="J4489" s="82"/>
      <c r="K4489" s="53"/>
      <c r="L4489" s="52"/>
      <c r="M4489" s="3"/>
      <c r="N4489" s="3"/>
      <c r="O4489" s="17" t="str">
        <f t="shared" si="138"/>
        <v/>
      </c>
      <c r="P4489" s="18" t="str">
        <f>IF(M4489=0,"",IF(N4489-Master!$A$6&lt;0,"0",IF(M4489&lt;=Master!$A$6,(N4489-Master!$A$6),O4489)))</f>
        <v/>
      </c>
      <c r="Q4489" s="20">
        <f>IF(J4489&gt;Master!$A$6,"N/A",IF(M4489=0,H4489,IF(P4489="0",0,ROUND(H4489*P4489/O4489,2))))</f>
        <v>0</v>
      </c>
      <c r="R4489" s="37" t="str">
        <f t="shared" si="139"/>
        <v/>
      </c>
    </row>
    <row r="4490" spans="1:18" x14ac:dyDescent="0.2">
      <c r="A4490" s="13"/>
      <c r="B4490" s="1"/>
      <c r="C4490" s="1"/>
      <c r="D4490" s="1"/>
      <c r="E4490" s="1"/>
      <c r="F4490" s="1"/>
      <c r="G4490" s="13"/>
      <c r="H4490" s="9"/>
      <c r="I4490" s="1"/>
      <c r="J4490" s="82"/>
      <c r="K4490" s="53"/>
      <c r="L4490" s="52"/>
      <c r="M4490" s="3"/>
      <c r="N4490" s="3"/>
      <c r="O4490" s="17" t="str">
        <f t="shared" si="138"/>
        <v/>
      </c>
      <c r="P4490" s="18" t="str">
        <f>IF(M4490=0,"",IF(N4490-Master!$A$6&lt;0,"0",IF(M4490&lt;=Master!$A$6,(N4490-Master!$A$6),O4490)))</f>
        <v/>
      </c>
      <c r="Q4490" s="20">
        <f>IF(J4490&gt;Master!$A$6,"N/A",IF(M4490=0,H4490,IF(P4490="0",0,ROUND(H4490*P4490/O4490,2))))</f>
        <v>0</v>
      </c>
      <c r="R4490" s="37" t="str">
        <f t="shared" si="139"/>
        <v/>
      </c>
    </row>
    <row r="4491" spans="1:18" x14ac:dyDescent="0.2">
      <c r="A4491" s="13"/>
      <c r="B4491" s="1"/>
      <c r="C4491" s="1"/>
      <c r="D4491" s="1"/>
      <c r="E4491" s="1"/>
      <c r="F4491" s="1"/>
      <c r="G4491" s="13"/>
      <c r="H4491" s="9"/>
      <c r="I4491" s="1"/>
      <c r="J4491" s="82"/>
      <c r="K4491" s="53"/>
      <c r="L4491" s="52"/>
      <c r="M4491" s="3"/>
      <c r="N4491" s="3"/>
      <c r="O4491" s="17" t="str">
        <f t="shared" si="138"/>
        <v/>
      </c>
      <c r="P4491" s="18" t="str">
        <f>IF(M4491=0,"",IF(N4491-Master!$A$6&lt;0,"0",IF(M4491&lt;=Master!$A$6,(N4491-Master!$A$6),O4491)))</f>
        <v/>
      </c>
      <c r="Q4491" s="20">
        <f>IF(J4491&gt;Master!$A$6,"N/A",IF(M4491=0,H4491,IF(P4491="0",0,ROUND(H4491*P4491/O4491,2))))</f>
        <v>0</v>
      </c>
      <c r="R4491" s="37" t="str">
        <f t="shared" si="139"/>
        <v/>
      </c>
    </row>
    <row r="4492" spans="1:18" x14ac:dyDescent="0.2">
      <c r="A4492" s="13"/>
      <c r="B4492" s="1"/>
      <c r="C4492" s="1"/>
      <c r="D4492" s="1"/>
      <c r="E4492" s="1"/>
      <c r="F4492" s="1"/>
      <c r="G4492" s="13"/>
      <c r="H4492" s="9"/>
      <c r="I4492" s="1"/>
      <c r="J4492" s="82"/>
      <c r="K4492" s="53"/>
      <c r="L4492" s="52"/>
      <c r="M4492" s="3"/>
      <c r="N4492" s="3"/>
      <c r="O4492" s="17" t="str">
        <f t="shared" si="138"/>
        <v/>
      </c>
      <c r="P4492" s="18" t="str">
        <f>IF(M4492=0,"",IF(N4492-Master!$A$6&lt;0,"0",IF(M4492&lt;=Master!$A$6,(N4492-Master!$A$6),O4492)))</f>
        <v/>
      </c>
      <c r="Q4492" s="20">
        <f>IF(J4492&gt;Master!$A$6,"N/A",IF(M4492=0,H4492,IF(P4492="0",0,ROUND(H4492*P4492/O4492,2))))</f>
        <v>0</v>
      </c>
      <c r="R4492" s="37" t="str">
        <f t="shared" si="139"/>
        <v/>
      </c>
    </row>
    <row r="4493" spans="1:18" x14ac:dyDescent="0.2">
      <c r="A4493" s="13"/>
      <c r="B4493" s="1"/>
      <c r="C4493" s="1"/>
      <c r="D4493" s="1"/>
      <c r="E4493" s="1"/>
      <c r="F4493" s="1"/>
      <c r="G4493" s="13"/>
      <c r="H4493" s="9"/>
      <c r="I4493" s="1"/>
      <c r="J4493" s="82"/>
      <c r="K4493" s="53"/>
      <c r="L4493" s="52"/>
      <c r="M4493" s="3"/>
      <c r="N4493" s="3"/>
      <c r="O4493" s="17" t="str">
        <f t="shared" si="138"/>
        <v/>
      </c>
      <c r="P4493" s="18" t="str">
        <f>IF(M4493=0,"",IF(N4493-Master!$A$6&lt;0,"0",IF(M4493&lt;=Master!$A$6,(N4493-Master!$A$6),O4493)))</f>
        <v/>
      </c>
      <c r="Q4493" s="20">
        <f>IF(J4493&gt;Master!$A$6,"N/A",IF(M4493=0,H4493,IF(P4493="0",0,ROUND(H4493*P4493/O4493,2))))</f>
        <v>0</v>
      </c>
      <c r="R4493" s="37" t="str">
        <f t="shared" si="139"/>
        <v/>
      </c>
    </row>
    <row r="4494" spans="1:18" x14ac:dyDescent="0.2">
      <c r="A4494" s="13"/>
      <c r="B4494" s="1"/>
      <c r="C4494" s="1"/>
      <c r="D4494" s="1"/>
      <c r="E4494" s="1"/>
      <c r="F4494" s="1"/>
      <c r="G4494" s="13"/>
      <c r="H4494" s="9"/>
      <c r="I4494" s="1"/>
      <c r="J4494" s="82"/>
      <c r="K4494" s="53"/>
      <c r="L4494" s="52"/>
      <c r="M4494" s="3"/>
      <c r="N4494" s="3"/>
      <c r="O4494" s="17" t="str">
        <f t="shared" si="138"/>
        <v/>
      </c>
      <c r="P4494" s="18" t="str">
        <f>IF(M4494=0,"",IF(N4494-Master!$A$6&lt;0,"0",IF(M4494&lt;=Master!$A$6,(N4494-Master!$A$6),O4494)))</f>
        <v/>
      </c>
      <c r="Q4494" s="20">
        <f>IF(J4494&gt;Master!$A$6,"N/A",IF(M4494=0,H4494,IF(P4494="0",0,ROUND(H4494*P4494/O4494,2))))</f>
        <v>0</v>
      </c>
      <c r="R4494" s="37" t="str">
        <f t="shared" si="139"/>
        <v/>
      </c>
    </row>
    <row r="4495" spans="1:18" x14ac:dyDescent="0.2">
      <c r="A4495" s="13"/>
      <c r="B4495" s="1"/>
      <c r="C4495" s="1"/>
      <c r="D4495" s="1"/>
      <c r="E4495" s="1"/>
      <c r="F4495" s="1"/>
      <c r="G4495" s="13"/>
      <c r="H4495" s="9"/>
      <c r="I4495" s="1"/>
      <c r="J4495" s="82"/>
      <c r="K4495" s="53"/>
      <c r="L4495" s="52"/>
      <c r="M4495" s="3"/>
      <c r="N4495" s="3"/>
      <c r="O4495" s="17" t="str">
        <f t="shared" si="138"/>
        <v/>
      </c>
      <c r="P4495" s="18" t="str">
        <f>IF(M4495=0,"",IF(N4495-Master!$A$6&lt;0,"0",IF(M4495&lt;=Master!$A$6,(N4495-Master!$A$6),O4495)))</f>
        <v/>
      </c>
      <c r="Q4495" s="20">
        <f>IF(J4495&gt;Master!$A$6,"N/A",IF(M4495=0,H4495,IF(P4495="0",0,ROUND(H4495*P4495/O4495,2))))</f>
        <v>0</v>
      </c>
      <c r="R4495" s="37" t="str">
        <f t="shared" si="139"/>
        <v/>
      </c>
    </row>
    <row r="4496" spans="1:18" x14ac:dyDescent="0.2">
      <c r="A4496" s="13"/>
      <c r="B4496" s="1"/>
      <c r="C4496" s="1"/>
      <c r="D4496" s="1"/>
      <c r="E4496" s="1"/>
      <c r="F4496" s="1"/>
      <c r="G4496" s="13"/>
      <c r="H4496" s="9"/>
      <c r="I4496" s="1"/>
      <c r="J4496" s="82"/>
      <c r="K4496" s="53"/>
      <c r="L4496" s="52"/>
      <c r="M4496" s="3"/>
      <c r="N4496" s="3"/>
      <c r="O4496" s="17" t="str">
        <f t="shared" si="138"/>
        <v/>
      </c>
      <c r="P4496" s="18" t="str">
        <f>IF(M4496=0,"",IF(N4496-Master!$A$6&lt;0,"0",IF(M4496&lt;=Master!$A$6,(N4496-Master!$A$6),O4496)))</f>
        <v/>
      </c>
      <c r="Q4496" s="20">
        <f>IF(J4496&gt;Master!$A$6,"N/A",IF(M4496=0,H4496,IF(P4496="0",0,ROUND(H4496*P4496/O4496,2))))</f>
        <v>0</v>
      </c>
      <c r="R4496" s="37" t="str">
        <f t="shared" si="139"/>
        <v/>
      </c>
    </row>
    <row r="4497" spans="1:18" x14ac:dyDescent="0.2">
      <c r="A4497" s="13"/>
      <c r="B4497" s="1"/>
      <c r="C4497" s="1"/>
      <c r="D4497" s="1"/>
      <c r="E4497" s="1"/>
      <c r="F4497" s="1"/>
      <c r="G4497" s="13"/>
      <c r="H4497" s="9"/>
      <c r="I4497" s="1"/>
      <c r="J4497" s="82"/>
      <c r="K4497" s="53"/>
      <c r="L4497" s="52"/>
      <c r="M4497" s="3"/>
      <c r="N4497" s="3"/>
      <c r="O4497" s="17" t="str">
        <f t="shared" si="138"/>
        <v/>
      </c>
      <c r="P4497" s="18" t="str">
        <f>IF(M4497=0,"",IF(N4497-Master!$A$6&lt;0,"0",IF(M4497&lt;=Master!$A$6,(N4497-Master!$A$6),O4497)))</f>
        <v/>
      </c>
      <c r="Q4497" s="20">
        <f>IF(J4497&gt;Master!$A$6,"N/A",IF(M4497=0,H4497,IF(P4497="0",0,ROUND(H4497*P4497/O4497,2))))</f>
        <v>0</v>
      </c>
      <c r="R4497" s="37" t="str">
        <f t="shared" si="139"/>
        <v/>
      </c>
    </row>
    <row r="4498" spans="1:18" x14ac:dyDescent="0.2">
      <c r="A4498" s="13"/>
      <c r="B4498" s="1"/>
      <c r="C4498" s="1"/>
      <c r="D4498" s="1"/>
      <c r="E4498" s="1"/>
      <c r="F4498" s="1"/>
      <c r="G4498" s="13"/>
      <c r="H4498" s="9"/>
      <c r="I4498" s="1"/>
      <c r="J4498" s="82"/>
      <c r="K4498" s="53"/>
      <c r="L4498" s="52"/>
      <c r="M4498" s="3"/>
      <c r="N4498" s="3"/>
      <c r="O4498" s="17" t="str">
        <f t="shared" si="138"/>
        <v/>
      </c>
      <c r="P4498" s="18" t="str">
        <f>IF(M4498=0,"",IF(N4498-Master!$A$6&lt;0,"0",IF(M4498&lt;=Master!$A$6,(N4498-Master!$A$6),O4498)))</f>
        <v/>
      </c>
      <c r="Q4498" s="20">
        <f>IF(J4498&gt;Master!$A$6,"N/A",IF(M4498=0,H4498,IF(P4498="0",0,ROUND(H4498*P4498/O4498,2))))</f>
        <v>0</v>
      </c>
      <c r="R4498" s="37" t="str">
        <f t="shared" si="139"/>
        <v/>
      </c>
    </row>
    <row r="4499" spans="1:18" x14ac:dyDescent="0.2">
      <c r="A4499" s="13"/>
      <c r="B4499" s="1"/>
      <c r="C4499" s="1"/>
      <c r="D4499" s="1"/>
      <c r="E4499" s="1"/>
      <c r="F4499" s="1"/>
      <c r="G4499" s="13"/>
      <c r="H4499" s="9"/>
      <c r="I4499" s="1"/>
      <c r="J4499" s="82"/>
      <c r="K4499" s="53"/>
      <c r="L4499" s="52"/>
      <c r="M4499" s="3"/>
      <c r="N4499" s="3"/>
      <c r="O4499" s="17" t="str">
        <f t="shared" si="138"/>
        <v/>
      </c>
      <c r="P4499" s="18" t="str">
        <f>IF(M4499=0,"",IF(N4499-Master!$A$6&lt;0,"0",IF(M4499&lt;=Master!$A$6,(N4499-Master!$A$6),O4499)))</f>
        <v/>
      </c>
      <c r="Q4499" s="20">
        <f>IF(J4499&gt;Master!$A$6,"N/A",IF(M4499=0,H4499,IF(P4499="0",0,ROUND(H4499*P4499/O4499,2))))</f>
        <v>0</v>
      </c>
      <c r="R4499" s="37" t="str">
        <f t="shared" si="139"/>
        <v/>
      </c>
    </row>
    <row r="4500" spans="1:18" x14ac:dyDescent="0.2">
      <c r="A4500" s="13"/>
      <c r="B4500" s="1"/>
      <c r="C4500" s="1"/>
      <c r="D4500" s="1"/>
      <c r="E4500" s="1"/>
      <c r="F4500" s="1"/>
      <c r="G4500" s="13"/>
      <c r="H4500" s="9"/>
      <c r="I4500" s="1"/>
      <c r="J4500" s="82"/>
      <c r="K4500" s="53"/>
      <c r="L4500" s="52"/>
      <c r="M4500" s="3"/>
      <c r="N4500" s="3"/>
      <c r="O4500" s="17" t="str">
        <f t="shared" si="138"/>
        <v/>
      </c>
      <c r="P4500" s="18" t="str">
        <f>IF(M4500=0,"",IF(N4500-Master!$A$6&lt;0,"0",IF(M4500&lt;=Master!$A$6,(N4500-Master!$A$6),O4500)))</f>
        <v/>
      </c>
      <c r="Q4500" s="20">
        <f>IF(J4500&gt;Master!$A$6,"N/A",IF(M4500=0,H4500,IF(P4500="0",0,ROUND(H4500*P4500/O4500,2))))</f>
        <v>0</v>
      </c>
      <c r="R4500" s="37" t="str">
        <f t="shared" si="139"/>
        <v/>
      </c>
    </row>
    <row r="4501" spans="1:18" x14ac:dyDescent="0.2">
      <c r="A4501" s="13"/>
      <c r="B4501" s="1"/>
      <c r="C4501" s="1"/>
      <c r="D4501" s="1"/>
      <c r="E4501" s="1"/>
      <c r="F4501" s="1"/>
      <c r="G4501" s="13"/>
      <c r="H4501" s="9"/>
      <c r="I4501" s="1"/>
      <c r="J4501" s="82"/>
      <c r="K4501" s="53"/>
      <c r="L4501" s="52"/>
      <c r="M4501" s="3"/>
      <c r="N4501" s="3"/>
      <c r="O4501" s="17" t="str">
        <f t="shared" ref="O4501:O4564" si="140">IF(M4501=0,"",(N4501-M4501+1))</f>
        <v/>
      </c>
      <c r="P4501" s="18" t="str">
        <f>IF(M4501=0,"",IF(N4501-Master!$A$6&lt;0,"0",IF(M4501&lt;=Master!$A$6,(N4501-Master!$A$6),O4501)))</f>
        <v/>
      </c>
      <c r="Q4501" s="20">
        <f>IF(J4501&gt;Master!$A$6,"N/A",IF(M4501=0,H4501,IF(P4501="0",0,ROUND(H4501*P4501/O4501,2))))</f>
        <v>0</v>
      </c>
      <c r="R4501" s="37" t="str">
        <f t="shared" ref="R4501:R4564" si="141">CLEAN(IF(H4501=0,"",IF(ISBLANK(H4501),LEFT("Defer "&amp;K4501,35),LEFT("Defer "&amp;I4501&amp;" "&amp;K4501,35))))</f>
        <v/>
      </c>
    </row>
    <row r="4502" spans="1:18" x14ac:dyDescent="0.2">
      <c r="A4502" s="13"/>
      <c r="B4502" s="1"/>
      <c r="C4502" s="1"/>
      <c r="D4502" s="1"/>
      <c r="E4502" s="1"/>
      <c r="F4502" s="1"/>
      <c r="G4502" s="13"/>
      <c r="H4502" s="9"/>
      <c r="I4502" s="1"/>
      <c r="J4502" s="82"/>
      <c r="K4502" s="53"/>
      <c r="L4502" s="52"/>
      <c r="M4502" s="3"/>
      <c r="N4502" s="3"/>
      <c r="O4502" s="17" t="str">
        <f t="shared" si="140"/>
        <v/>
      </c>
      <c r="P4502" s="18" t="str">
        <f>IF(M4502=0,"",IF(N4502-Master!$A$6&lt;0,"0",IF(M4502&lt;=Master!$A$6,(N4502-Master!$A$6),O4502)))</f>
        <v/>
      </c>
      <c r="Q4502" s="20">
        <f>IF(J4502&gt;Master!$A$6,"N/A",IF(M4502=0,H4502,IF(P4502="0",0,ROUND(H4502*P4502/O4502,2))))</f>
        <v>0</v>
      </c>
      <c r="R4502" s="37" t="str">
        <f t="shared" si="141"/>
        <v/>
      </c>
    </row>
    <row r="4503" spans="1:18" x14ac:dyDescent="0.2">
      <c r="A4503" s="13"/>
      <c r="B4503" s="1"/>
      <c r="C4503" s="1"/>
      <c r="D4503" s="1"/>
      <c r="E4503" s="1"/>
      <c r="F4503" s="1"/>
      <c r="G4503" s="13"/>
      <c r="H4503" s="9"/>
      <c r="I4503" s="1"/>
      <c r="J4503" s="82"/>
      <c r="K4503" s="53"/>
      <c r="L4503" s="52"/>
      <c r="M4503" s="3"/>
      <c r="N4503" s="3"/>
      <c r="O4503" s="17" t="str">
        <f t="shared" si="140"/>
        <v/>
      </c>
      <c r="P4503" s="18" t="str">
        <f>IF(M4503=0,"",IF(N4503-Master!$A$6&lt;0,"0",IF(M4503&lt;=Master!$A$6,(N4503-Master!$A$6),O4503)))</f>
        <v/>
      </c>
      <c r="Q4503" s="20">
        <f>IF(J4503&gt;Master!$A$6,"N/A",IF(M4503=0,H4503,IF(P4503="0",0,ROUND(H4503*P4503/O4503,2))))</f>
        <v>0</v>
      </c>
      <c r="R4503" s="37" t="str">
        <f t="shared" si="141"/>
        <v/>
      </c>
    </row>
    <row r="4504" spans="1:18" x14ac:dyDescent="0.2">
      <c r="A4504" s="13"/>
      <c r="B4504" s="1"/>
      <c r="C4504" s="1"/>
      <c r="D4504" s="1"/>
      <c r="E4504" s="1"/>
      <c r="F4504" s="1"/>
      <c r="G4504" s="13"/>
      <c r="H4504" s="9"/>
      <c r="I4504" s="1"/>
      <c r="J4504" s="82"/>
      <c r="K4504" s="53"/>
      <c r="L4504" s="52"/>
      <c r="M4504" s="3"/>
      <c r="N4504" s="3"/>
      <c r="O4504" s="17" t="str">
        <f t="shared" si="140"/>
        <v/>
      </c>
      <c r="P4504" s="18" t="str">
        <f>IF(M4504=0,"",IF(N4504-Master!$A$6&lt;0,"0",IF(M4504&lt;=Master!$A$6,(N4504-Master!$A$6),O4504)))</f>
        <v/>
      </c>
      <c r="Q4504" s="20">
        <f>IF(J4504&gt;Master!$A$6,"N/A",IF(M4504=0,H4504,IF(P4504="0",0,ROUND(H4504*P4504/O4504,2))))</f>
        <v>0</v>
      </c>
      <c r="R4504" s="37" t="str">
        <f t="shared" si="141"/>
        <v/>
      </c>
    </row>
    <row r="4505" spans="1:18" x14ac:dyDescent="0.2">
      <c r="A4505" s="13"/>
      <c r="B4505" s="1"/>
      <c r="C4505" s="1"/>
      <c r="D4505" s="1"/>
      <c r="E4505" s="1"/>
      <c r="F4505" s="1"/>
      <c r="G4505" s="13"/>
      <c r="H4505" s="9"/>
      <c r="I4505" s="1"/>
      <c r="J4505" s="82"/>
      <c r="K4505" s="53"/>
      <c r="L4505" s="52"/>
      <c r="M4505" s="3"/>
      <c r="N4505" s="3"/>
      <c r="O4505" s="17" t="str">
        <f t="shared" si="140"/>
        <v/>
      </c>
      <c r="P4505" s="18" t="str">
        <f>IF(M4505=0,"",IF(N4505-Master!$A$6&lt;0,"0",IF(M4505&lt;=Master!$A$6,(N4505-Master!$A$6),O4505)))</f>
        <v/>
      </c>
      <c r="Q4505" s="20">
        <f>IF(J4505&gt;Master!$A$6,"N/A",IF(M4505=0,H4505,IF(P4505="0",0,ROUND(H4505*P4505/O4505,2))))</f>
        <v>0</v>
      </c>
      <c r="R4505" s="37" t="str">
        <f t="shared" si="141"/>
        <v/>
      </c>
    </row>
    <row r="4506" spans="1:18" x14ac:dyDescent="0.2">
      <c r="A4506" s="13"/>
      <c r="B4506" s="1"/>
      <c r="C4506" s="1"/>
      <c r="D4506" s="1"/>
      <c r="E4506" s="1"/>
      <c r="F4506" s="1"/>
      <c r="G4506" s="13"/>
      <c r="H4506" s="9"/>
      <c r="I4506" s="1"/>
      <c r="J4506" s="82"/>
      <c r="K4506" s="53"/>
      <c r="L4506" s="52"/>
      <c r="M4506" s="3"/>
      <c r="N4506" s="3"/>
      <c r="O4506" s="17" t="str">
        <f t="shared" si="140"/>
        <v/>
      </c>
      <c r="P4506" s="18" t="str">
        <f>IF(M4506=0,"",IF(N4506-Master!$A$6&lt;0,"0",IF(M4506&lt;=Master!$A$6,(N4506-Master!$A$6),O4506)))</f>
        <v/>
      </c>
      <c r="Q4506" s="20">
        <f>IF(J4506&gt;Master!$A$6,"N/A",IF(M4506=0,H4506,IF(P4506="0",0,ROUND(H4506*P4506/O4506,2))))</f>
        <v>0</v>
      </c>
      <c r="R4506" s="37" t="str">
        <f t="shared" si="141"/>
        <v/>
      </c>
    </row>
    <row r="4507" spans="1:18" x14ac:dyDescent="0.2">
      <c r="A4507" s="13"/>
      <c r="B4507" s="1"/>
      <c r="C4507" s="1"/>
      <c r="D4507" s="1"/>
      <c r="E4507" s="1"/>
      <c r="F4507" s="1"/>
      <c r="G4507" s="13"/>
      <c r="H4507" s="9"/>
      <c r="I4507" s="1"/>
      <c r="J4507" s="82"/>
      <c r="K4507" s="53"/>
      <c r="L4507" s="52"/>
      <c r="M4507" s="3"/>
      <c r="N4507" s="3"/>
      <c r="O4507" s="17" t="str">
        <f t="shared" si="140"/>
        <v/>
      </c>
      <c r="P4507" s="18" t="str">
        <f>IF(M4507=0,"",IF(N4507-Master!$A$6&lt;0,"0",IF(M4507&lt;=Master!$A$6,(N4507-Master!$A$6),O4507)))</f>
        <v/>
      </c>
      <c r="Q4507" s="20">
        <f>IF(J4507&gt;Master!$A$6,"N/A",IF(M4507=0,H4507,IF(P4507="0",0,ROUND(H4507*P4507/O4507,2))))</f>
        <v>0</v>
      </c>
      <c r="R4507" s="37" t="str">
        <f t="shared" si="141"/>
        <v/>
      </c>
    </row>
    <row r="4508" spans="1:18" x14ac:dyDescent="0.2">
      <c r="A4508" s="13"/>
      <c r="B4508" s="1"/>
      <c r="C4508" s="1"/>
      <c r="D4508" s="1"/>
      <c r="E4508" s="1"/>
      <c r="F4508" s="1"/>
      <c r="G4508" s="13"/>
      <c r="H4508" s="9"/>
      <c r="I4508" s="1"/>
      <c r="J4508" s="82"/>
      <c r="K4508" s="53"/>
      <c r="L4508" s="52"/>
      <c r="M4508" s="3"/>
      <c r="N4508" s="3"/>
      <c r="O4508" s="17" t="str">
        <f t="shared" si="140"/>
        <v/>
      </c>
      <c r="P4508" s="18" t="str">
        <f>IF(M4508=0,"",IF(N4508-Master!$A$6&lt;0,"0",IF(M4508&lt;=Master!$A$6,(N4508-Master!$A$6),O4508)))</f>
        <v/>
      </c>
      <c r="Q4508" s="20">
        <f>IF(J4508&gt;Master!$A$6,"N/A",IF(M4508=0,H4508,IF(P4508="0",0,ROUND(H4508*P4508/O4508,2))))</f>
        <v>0</v>
      </c>
      <c r="R4508" s="37" t="str">
        <f t="shared" si="141"/>
        <v/>
      </c>
    </row>
    <row r="4509" spans="1:18" x14ac:dyDescent="0.2">
      <c r="A4509" s="13"/>
      <c r="B4509" s="1"/>
      <c r="C4509" s="1"/>
      <c r="D4509" s="1"/>
      <c r="E4509" s="1"/>
      <c r="F4509" s="1"/>
      <c r="G4509" s="13"/>
      <c r="H4509" s="9"/>
      <c r="I4509" s="1"/>
      <c r="J4509" s="82"/>
      <c r="K4509" s="53"/>
      <c r="L4509" s="52"/>
      <c r="M4509" s="3"/>
      <c r="N4509" s="3"/>
      <c r="O4509" s="17" t="str">
        <f t="shared" si="140"/>
        <v/>
      </c>
      <c r="P4509" s="18" t="str">
        <f>IF(M4509=0,"",IF(N4509-Master!$A$6&lt;0,"0",IF(M4509&lt;=Master!$A$6,(N4509-Master!$A$6),O4509)))</f>
        <v/>
      </c>
      <c r="Q4509" s="20">
        <f>IF(J4509&gt;Master!$A$6,"N/A",IF(M4509=0,H4509,IF(P4509="0",0,ROUND(H4509*P4509/O4509,2))))</f>
        <v>0</v>
      </c>
      <c r="R4509" s="37" t="str">
        <f t="shared" si="141"/>
        <v/>
      </c>
    </row>
    <row r="4510" spans="1:18" x14ac:dyDescent="0.2">
      <c r="A4510" s="13"/>
      <c r="B4510" s="1"/>
      <c r="C4510" s="1"/>
      <c r="D4510" s="1"/>
      <c r="E4510" s="1"/>
      <c r="F4510" s="1"/>
      <c r="G4510" s="13"/>
      <c r="H4510" s="9"/>
      <c r="I4510" s="1"/>
      <c r="J4510" s="82"/>
      <c r="K4510" s="53"/>
      <c r="L4510" s="52"/>
      <c r="M4510" s="3"/>
      <c r="N4510" s="3"/>
      <c r="O4510" s="17" t="str">
        <f t="shared" si="140"/>
        <v/>
      </c>
      <c r="P4510" s="18" t="str">
        <f>IF(M4510=0,"",IF(N4510-Master!$A$6&lt;0,"0",IF(M4510&lt;=Master!$A$6,(N4510-Master!$A$6),O4510)))</f>
        <v/>
      </c>
      <c r="Q4510" s="20">
        <f>IF(J4510&gt;Master!$A$6,"N/A",IF(M4510=0,H4510,IF(P4510="0",0,ROUND(H4510*P4510/O4510,2))))</f>
        <v>0</v>
      </c>
      <c r="R4510" s="37" t="str">
        <f t="shared" si="141"/>
        <v/>
      </c>
    </row>
    <row r="4511" spans="1:18" x14ac:dyDescent="0.2">
      <c r="A4511" s="13"/>
      <c r="B4511" s="1"/>
      <c r="C4511" s="1"/>
      <c r="D4511" s="1"/>
      <c r="E4511" s="1"/>
      <c r="F4511" s="1"/>
      <c r="G4511" s="13"/>
      <c r="H4511" s="9"/>
      <c r="I4511" s="1"/>
      <c r="J4511" s="82"/>
      <c r="K4511" s="53"/>
      <c r="L4511" s="52"/>
      <c r="M4511" s="3"/>
      <c r="N4511" s="3"/>
      <c r="O4511" s="17" t="str">
        <f t="shared" si="140"/>
        <v/>
      </c>
      <c r="P4511" s="18" t="str">
        <f>IF(M4511=0,"",IF(N4511-Master!$A$6&lt;0,"0",IF(M4511&lt;=Master!$A$6,(N4511-Master!$A$6),O4511)))</f>
        <v/>
      </c>
      <c r="Q4511" s="20">
        <f>IF(J4511&gt;Master!$A$6,"N/A",IF(M4511=0,H4511,IF(P4511="0",0,ROUND(H4511*P4511/O4511,2))))</f>
        <v>0</v>
      </c>
      <c r="R4511" s="37" t="str">
        <f t="shared" si="141"/>
        <v/>
      </c>
    </row>
    <row r="4512" spans="1:18" x14ac:dyDescent="0.2">
      <c r="A4512" s="13"/>
      <c r="B4512" s="1"/>
      <c r="C4512" s="1"/>
      <c r="D4512" s="1"/>
      <c r="E4512" s="1"/>
      <c r="F4512" s="1"/>
      <c r="G4512" s="13"/>
      <c r="H4512" s="9"/>
      <c r="I4512" s="1"/>
      <c r="J4512" s="82"/>
      <c r="K4512" s="53"/>
      <c r="L4512" s="52"/>
      <c r="M4512" s="3"/>
      <c r="N4512" s="3"/>
      <c r="O4512" s="17" t="str">
        <f t="shared" si="140"/>
        <v/>
      </c>
      <c r="P4512" s="18" t="str">
        <f>IF(M4512=0,"",IF(N4512-Master!$A$6&lt;0,"0",IF(M4512&lt;=Master!$A$6,(N4512-Master!$A$6),O4512)))</f>
        <v/>
      </c>
      <c r="Q4512" s="20">
        <f>IF(J4512&gt;Master!$A$6,"N/A",IF(M4512=0,H4512,IF(P4512="0",0,ROUND(H4512*P4512/O4512,2))))</f>
        <v>0</v>
      </c>
      <c r="R4512" s="37" t="str">
        <f t="shared" si="141"/>
        <v/>
      </c>
    </row>
    <row r="4513" spans="1:18" x14ac:dyDescent="0.2">
      <c r="A4513" s="13"/>
      <c r="B4513" s="1"/>
      <c r="C4513" s="1"/>
      <c r="D4513" s="1"/>
      <c r="E4513" s="1"/>
      <c r="F4513" s="1"/>
      <c r="G4513" s="13"/>
      <c r="H4513" s="9"/>
      <c r="I4513" s="1"/>
      <c r="J4513" s="82"/>
      <c r="K4513" s="53"/>
      <c r="L4513" s="52"/>
      <c r="M4513" s="3"/>
      <c r="N4513" s="3"/>
      <c r="O4513" s="17" t="str">
        <f t="shared" si="140"/>
        <v/>
      </c>
      <c r="P4513" s="18" t="str">
        <f>IF(M4513=0,"",IF(N4513-Master!$A$6&lt;0,"0",IF(M4513&lt;=Master!$A$6,(N4513-Master!$A$6),O4513)))</f>
        <v/>
      </c>
      <c r="Q4513" s="20">
        <f>IF(J4513&gt;Master!$A$6,"N/A",IF(M4513=0,H4513,IF(P4513="0",0,ROUND(H4513*P4513/O4513,2))))</f>
        <v>0</v>
      </c>
      <c r="R4513" s="37" t="str">
        <f t="shared" si="141"/>
        <v/>
      </c>
    </row>
    <row r="4514" spans="1:18" x14ac:dyDescent="0.2">
      <c r="A4514" s="13"/>
      <c r="B4514" s="1"/>
      <c r="C4514" s="1"/>
      <c r="D4514" s="1"/>
      <c r="E4514" s="1"/>
      <c r="F4514" s="1"/>
      <c r="G4514" s="13"/>
      <c r="H4514" s="9"/>
      <c r="I4514" s="1"/>
      <c r="J4514" s="82"/>
      <c r="K4514" s="53"/>
      <c r="L4514" s="52"/>
      <c r="M4514" s="3"/>
      <c r="N4514" s="3"/>
      <c r="O4514" s="17" t="str">
        <f t="shared" si="140"/>
        <v/>
      </c>
      <c r="P4514" s="18" t="str">
        <f>IF(M4514=0,"",IF(N4514-Master!$A$6&lt;0,"0",IF(M4514&lt;=Master!$A$6,(N4514-Master!$A$6),O4514)))</f>
        <v/>
      </c>
      <c r="Q4514" s="20">
        <f>IF(J4514&gt;Master!$A$6,"N/A",IF(M4514=0,H4514,IF(P4514="0",0,ROUND(H4514*P4514/O4514,2))))</f>
        <v>0</v>
      </c>
      <c r="R4514" s="37" t="str">
        <f t="shared" si="141"/>
        <v/>
      </c>
    </row>
    <row r="4515" spans="1:18" x14ac:dyDescent="0.2">
      <c r="A4515" s="13"/>
      <c r="B4515" s="1"/>
      <c r="C4515" s="1"/>
      <c r="D4515" s="1"/>
      <c r="E4515" s="1"/>
      <c r="F4515" s="1"/>
      <c r="G4515" s="13"/>
      <c r="H4515" s="9"/>
      <c r="I4515" s="1"/>
      <c r="J4515" s="82"/>
      <c r="K4515" s="53"/>
      <c r="L4515" s="52"/>
      <c r="M4515" s="3"/>
      <c r="N4515" s="3"/>
      <c r="O4515" s="17" t="str">
        <f t="shared" si="140"/>
        <v/>
      </c>
      <c r="P4515" s="18" t="str">
        <f>IF(M4515=0,"",IF(N4515-Master!$A$6&lt;0,"0",IF(M4515&lt;=Master!$A$6,(N4515-Master!$A$6),O4515)))</f>
        <v/>
      </c>
      <c r="Q4515" s="20">
        <f>IF(J4515&gt;Master!$A$6,"N/A",IF(M4515=0,H4515,IF(P4515="0",0,ROUND(H4515*P4515/O4515,2))))</f>
        <v>0</v>
      </c>
      <c r="R4515" s="37" t="str">
        <f t="shared" si="141"/>
        <v/>
      </c>
    </row>
    <row r="4516" spans="1:18" x14ac:dyDescent="0.2">
      <c r="A4516" s="13"/>
      <c r="B4516" s="1"/>
      <c r="C4516" s="1"/>
      <c r="D4516" s="1"/>
      <c r="E4516" s="1"/>
      <c r="F4516" s="1"/>
      <c r="G4516" s="13"/>
      <c r="H4516" s="9"/>
      <c r="I4516" s="1"/>
      <c r="J4516" s="82"/>
      <c r="K4516" s="53"/>
      <c r="L4516" s="52"/>
      <c r="M4516" s="3"/>
      <c r="N4516" s="3"/>
      <c r="O4516" s="17" t="str">
        <f t="shared" si="140"/>
        <v/>
      </c>
      <c r="P4516" s="18" t="str">
        <f>IF(M4516=0,"",IF(N4516-Master!$A$6&lt;0,"0",IF(M4516&lt;=Master!$A$6,(N4516-Master!$A$6),O4516)))</f>
        <v/>
      </c>
      <c r="Q4516" s="20">
        <f>IF(J4516&gt;Master!$A$6,"N/A",IF(M4516=0,H4516,IF(P4516="0",0,ROUND(H4516*P4516/O4516,2))))</f>
        <v>0</v>
      </c>
      <c r="R4516" s="37" t="str">
        <f t="shared" si="141"/>
        <v/>
      </c>
    </row>
    <row r="4517" spans="1:18" x14ac:dyDescent="0.2">
      <c r="A4517" s="13"/>
      <c r="B4517" s="1"/>
      <c r="C4517" s="1"/>
      <c r="D4517" s="1"/>
      <c r="E4517" s="1"/>
      <c r="F4517" s="1"/>
      <c r="G4517" s="13"/>
      <c r="H4517" s="9"/>
      <c r="I4517" s="1"/>
      <c r="J4517" s="82"/>
      <c r="K4517" s="53"/>
      <c r="L4517" s="52"/>
      <c r="M4517" s="3"/>
      <c r="N4517" s="3"/>
      <c r="O4517" s="17" t="str">
        <f t="shared" si="140"/>
        <v/>
      </c>
      <c r="P4517" s="18" t="str">
        <f>IF(M4517=0,"",IF(N4517-Master!$A$6&lt;0,"0",IF(M4517&lt;=Master!$A$6,(N4517-Master!$A$6),O4517)))</f>
        <v/>
      </c>
      <c r="Q4517" s="20">
        <f>IF(J4517&gt;Master!$A$6,"N/A",IF(M4517=0,H4517,IF(P4517="0",0,ROUND(H4517*P4517/O4517,2))))</f>
        <v>0</v>
      </c>
      <c r="R4517" s="37" t="str">
        <f t="shared" si="141"/>
        <v/>
      </c>
    </row>
    <row r="4518" spans="1:18" x14ac:dyDescent="0.2">
      <c r="A4518" s="13"/>
      <c r="B4518" s="1"/>
      <c r="C4518" s="1"/>
      <c r="D4518" s="1"/>
      <c r="E4518" s="1"/>
      <c r="F4518" s="1"/>
      <c r="G4518" s="13"/>
      <c r="H4518" s="9"/>
      <c r="I4518" s="1"/>
      <c r="J4518" s="82"/>
      <c r="K4518" s="53"/>
      <c r="L4518" s="52"/>
      <c r="M4518" s="3"/>
      <c r="N4518" s="3"/>
      <c r="O4518" s="17" t="str">
        <f t="shared" si="140"/>
        <v/>
      </c>
      <c r="P4518" s="18" t="str">
        <f>IF(M4518=0,"",IF(N4518-Master!$A$6&lt;0,"0",IF(M4518&lt;=Master!$A$6,(N4518-Master!$A$6),O4518)))</f>
        <v/>
      </c>
      <c r="Q4518" s="20">
        <f>IF(J4518&gt;Master!$A$6,"N/A",IF(M4518=0,H4518,IF(P4518="0",0,ROUND(H4518*P4518/O4518,2))))</f>
        <v>0</v>
      </c>
      <c r="R4518" s="37" t="str">
        <f t="shared" si="141"/>
        <v/>
      </c>
    </row>
    <row r="4519" spans="1:18" x14ac:dyDescent="0.2">
      <c r="A4519" s="13"/>
      <c r="B4519" s="1"/>
      <c r="C4519" s="1"/>
      <c r="D4519" s="1"/>
      <c r="E4519" s="1"/>
      <c r="F4519" s="1"/>
      <c r="G4519" s="13"/>
      <c r="H4519" s="9"/>
      <c r="I4519" s="1"/>
      <c r="J4519" s="82"/>
      <c r="K4519" s="53"/>
      <c r="L4519" s="52"/>
      <c r="M4519" s="3"/>
      <c r="N4519" s="3"/>
      <c r="O4519" s="17" t="str">
        <f t="shared" si="140"/>
        <v/>
      </c>
      <c r="P4519" s="18" t="str">
        <f>IF(M4519=0,"",IF(N4519-Master!$A$6&lt;0,"0",IF(M4519&lt;=Master!$A$6,(N4519-Master!$A$6),O4519)))</f>
        <v/>
      </c>
      <c r="Q4519" s="20">
        <f>IF(J4519&gt;Master!$A$6,"N/A",IF(M4519=0,H4519,IF(P4519="0",0,ROUND(H4519*P4519/O4519,2))))</f>
        <v>0</v>
      </c>
      <c r="R4519" s="37" t="str">
        <f t="shared" si="141"/>
        <v/>
      </c>
    </row>
    <row r="4520" spans="1:18" x14ac:dyDescent="0.2">
      <c r="A4520" s="13"/>
      <c r="B4520" s="1"/>
      <c r="C4520" s="1"/>
      <c r="D4520" s="1"/>
      <c r="E4520" s="1"/>
      <c r="F4520" s="1"/>
      <c r="G4520" s="13"/>
      <c r="H4520" s="9"/>
      <c r="I4520" s="1"/>
      <c r="J4520" s="82"/>
      <c r="K4520" s="53"/>
      <c r="L4520" s="52"/>
      <c r="M4520" s="3"/>
      <c r="N4520" s="3"/>
      <c r="O4520" s="17" t="str">
        <f t="shared" si="140"/>
        <v/>
      </c>
      <c r="P4520" s="18" t="str">
        <f>IF(M4520=0,"",IF(N4520-Master!$A$6&lt;0,"0",IF(M4520&lt;=Master!$A$6,(N4520-Master!$A$6),O4520)))</f>
        <v/>
      </c>
      <c r="Q4520" s="20">
        <f>IF(J4520&gt;Master!$A$6,"N/A",IF(M4520=0,H4520,IF(P4520="0",0,ROUND(H4520*P4520/O4520,2))))</f>
        <v>0</v>
      </c>
      <c r="R4520" s="37" t="str">
        <f t="shared" si="141"/>
        <v/>
      </c>
    </row>
    <row r="4521" spans="1:18" x14ac:dyDescent="0.2">
      <c r="A4521" s="13"/>
      <c r="B4521" s="1"/>
      <c r="C4521" s="1"/>
      <c r="D4521" s="1"/>
      <c r="E4521" s="1"/>
      <c r="F4521" s="1"/>
      <c r="G4521" s="13"/>
      <c r="H4521" s="9"/>
      <c r="I4521" s="1"/>
      <c r="J4521" s="82"/>
      <c r="K4521" s="53"/>
      <c r="L4521" s="52"/>
      <c r="M4521" s="3"/>
      <c r="N4521" s="3"/>
      <c r="O4521" s="17" t="str">
        <f t="shared" si="140"/>
        <v/>
      </c>
      <c r="P4521" s="18" t="str">
        <f>IF(M4521=0,"",IF(N4521-Master!$A$6&lt;0,"0",IF(M4521&lt;=Master!$A$6,(N4521-Master!$A$6),O4521)))</f>
        <v/>
      </c>
      <c r="Q4521" s="20">
        <f>IF(J4521&gt;Master!$A$6,"N/A",IF(M4521=0,H4521,IF(P4521="0",0,ROUND(H4521*P4521/O4521,2))))</f>
        <v>0</v>
      </c>
      <c r="R4521" s="37" t="str">
        <f t="shared" si="141"/>
        <v/>
      </c>
    </row>
    <row r="4522" spans="1:18" x14ac:dyDescent="0.2">
      <c r="A4522" s="13"/>
      <c r="B4522" s="1"/>
      <c r="C4522" s="1"/>
      <c r="D4522" s="1"/>
      <c r="E4522" s="1"/>
      <c r="F4522" s="1"/>
      <c r="G4522" s="13"/>
      <c r="H4522" s="9"/>
      <c r="I4522" s="1"/>
      <c r="J4522" s="82"/>
      <c r="K4522" s="53"/>
      <c r="L4522" s="52"/>
      <c r="M4522" s="3"/>
      <c r="N4522" s="3"/>
      <c r="O4522" s="17" t="str">
        <f t="shared" si="140"/>
        <v/>
      </c>
      <c r="P4522" s="18" t="str">
        <f>IF(M4522=0,"",IF(N4522-Master!$A$6&lt;0,"0",IF(M4522&lt;=Master!$A$6,(N4522-Master!$A$6),O4522)))</f>
        <v/>
      </c>
      <c r="Q4522" s="20">
        <f>IF(J4522&gt;Master!$A$6,"N/A",IF(M4522=0,H4522,IF(P4522="0",0,ROUND(H4522*P4522/O4522,2))))</f>
        <v>0</v>
      </c>
      <c r="R4522" s="37" t="str">
        <f t="shared" si="141"/>
        <v/>
      </c>
    </row>
    <row r="4523" spans="1:18" x14ac:dyDescent="0.2">
      <c r="A4523" s="13"/>
      <c r="B4523" s="1"/>
      <c r="C4523" s="1"/>
      <c r="D4523" s="1"/>
      <c r="E4523" s="1"/>
      <c r="F4523" s="1"/>
      <c r="G4523" s="13"/>
      <c r="H4523" s="9"/>
      <c r="I4523" s="1"/>
      <c r="J4523" s="82"/>
      <c r="K4523" s="53"/>
      <c r="L4523" s="52"/>
      <c r="M4523" s="3"/>
      <c r="N4523" s="3"/>
      <c r="O4523" s="17" t="str">
        <f t="shared" si="140"/>
        <v/>
      </c>
      <c r="P4523" s="18" t="str">
        <f>IF(M4523=0,"",IF(N4523-Master!$A$6&lt;0,"0",IF(M4523&lt;=Master!$A$6,(N4523-Master!$A$6),O4523)))</f>
        <v/>
      </c>
      <c r="Q4523" s="20">
        <f>IF(J4523&gt;Master!$A$6,"N/A",IF(M4523=0,H4523,IF(P4523="0",0,ROUND(H4523*P4523/O4523,2))))</f>
        <v>0</v>
      </c>
      <c r="R4523" s="37" t="str">
        <f t="shared" si="141"/>
        <v/>
      </c>
    </row>
    <row r="4524" spans="1:18" x14ac:dyDescent="0.2">
      <c r="A4524" s="13"/>
      <c r="B4524" s="1"/>
      <c r="C4524" s="1"/>
      <c r="D4524" s="1"/>
      <c r="E4524" s="1"/>
      <c r="F4524" s="1"/>
      <c r="G4524" s="13"/>
      <c r="H4524" s="9"/>
      <c r="I4524" s="1"/>
      <c r="J4524" s="82"/>
      <c r="K4524" s="53"/>
      <c r="L4524" s="52"/>
      <c r="M4524" s="3"/>
      <c r="N4524" s="3"/>
      <c r="O4524" s="17" t="str">
        <f t="shared" si="140"/>
        <v/>
      </c>
      <c r="P4524" s="18" t="str">
        <f>IF(M4524=0,"",IF(N4524-Master!$A$6&lt;0,"0",IF(M4524&lt;=Master!$A$6,(N4524-Master!$A$6),O4524)))</f>
        <v/>
      </c>
      <c r="Q4524" s="20">
        <f>IF(J4524&gt;Master!$A$6,"N/A",IF(M4524=0,H4524,IF(P4524="0",0,ROUND(H4524*P4524/O4524,2))))</f>
        <v>0</v>
      </c>
      <c r="R4524" s="37" t="str">
        <f t="shared" si="141"/>
        <v/>
      </c>
    </row>
    <row r="4525" spans="1:18" x14ac:dyDescent="0.2">
      <c r="A4525" s="13"/>
      <c r="B4525" s="1"/>
      <c r="C4525" s="1"/>
      <c r="D4525" s="1"/>
      <c r="E4525" s="1"/>
      <c r="F4525" s="1"/>
      <c r="G4525" s="13"/>
      <c r="H4525" s="9"/>
      <c r="I4525" s="1"/>
      <c r="J4525" s="82"/>
      <c r="K4525" s="53"/>
      <c r="L4525" s="52"/>
      <c r="M4525" s="3"/>
      <c r="N4525" s="3"/>
      <c r="O4525" s="17" t="str">
        <f t="shared" si="140"/>
        <v/>
      </c>
      <c r="P4525" s="18" t="str">
        <f>IF(M4525=0,"",IF(N4525-Master!$A$6&lt;0,"0",IF(M4525&lt;=Master!$A$6,(N4525-Master!$A$6),O4525)))</f>
        <v/>
      </c>
      <c r="Q4525" s="20">
        <f>IF(J4525&gt;Master!$A$6,"N/A",IF(M4525=0,H4525,IF(P4525="0",0,ROUND(H4525*P4525/O4525,2))))</f>
        <v>0</v>
      </c>
      <c r="R4525" s="37" t="str">
        <f t="shared" si="141"/>
        <v/>
      </c>
    </row>
    <row r="4526" spans="1:18" x14ac:dyDescent="0.2">
      <c r="A4526" s="13"/>
      <c r="B4526" s="1"/>
      <c r="C4526" s="1"/>
      <c r="D4526" s="1"/>
      <c r="E4526" s="1"/>
      <c r="F4526" s="1"/>
      <c r="G4526" s="13"/>
      <c r="H4526" s="9"/>
      <c r="I4526" s="1"/>
      <c r="J4526" s="82"/>
      <c r="K4526" s="53"/>
      <c r="L4526" s="52"/>
      <c r="M4526" s="3"/>
      <c r="N4526" s="3"/>
      <c r="O4526" s="17" t="str">
        <f t="shared" si="140"/>
        <v/>
      </c>
      <c r="P4526" s="18" t="str">
        <f>IF(M4526=0,"",IF(N4526-Master!$A$6&lt;0,"0",IF(M4526&lt;=Master!$A$6,(N4526-Master!$A$6),O4526)))</f>
        <v/>
      </c>
      <c r="Q4526" s="20">
        <f>IF(J4526&gt;Master!$A$6,"N/A",IF(M4526=0,H4526,IF(P4526="0",0,ROUND(H4526*P4526/O4526,2))))</f>
        <v>0</v>
      </c>
      <c r="R4526" s="37" t="str">
        <f t="shared" si="141"/>
        <v/>
      </c>
    </row>
    <row r="4527" spans="1:18" x14ac:dyDescent="0.2">
      <c r="A4527" s="13"/>
      <c r="B4527" s="1"/>
      <c r="C4527" s="1"/>
      <c r="D4527" s="1"/>
      <c r="E4527" s="1"/>
      <c r="F4527" s="1"/>
      <c r="G4527" s="13"/>
      <c r="H4527" s="9"/>
      <c r="I4527" s="1"/>
      <c r="J4527" s="82"/>
      <c r="K4527" s="53"/>
      <c r="L4527" s="52"/>
      <c r="M4527" s="3"/>
      <c r="N4527" s="3"/>
      <c r="O4527" s="17" t="str">
        <f t="shared" si="140"/>
        <v/>
      </c>
      <c r="P4527" s="18" t="str">
        <f>IF(M4527=0,"",IF(N4527-Master!$A$6&lt;0,"0",IF(M4527&lt;=Master!$A$6,(N4527-Master!$A$6),O4527)))</f>
        <v/>
      </c>
      <c r="Q4527" s="20">
        <f>IF(J4527&gt;Master!$A$6,"N/A",IF(M4527=0,H4527,IF(P4527="0",0,ROUND(H4527*P4527/O4527,2))))</f>
        <v>0</v>
      </c>
      <c r="R4527" s="37" t="str">
        <f t="shared" si="141"/>
        <v/>
      </c>
    </row>
    <row r="4528" spans="1:18" x14ac:dyDescent="0.2">
      <c r="A4528" s="13"/>
      <c r="B4528" s="1"/>
      <c r="C4528" s="1"/>
      <c r="D4528" s="1"/>
      <c r="E4528" s="1"/>
      <c r="F4528" s="1"/>
      <c r="G4528" s="13"/>
      <c r="H4528" s="9"/>
      <c r="I4528" s="1"/>
      <c r="J4528" s="82"/>
      <c r="K4528" s="53"/>
      <c r="L4528" s="52"/>
      <c r="M4528" s="3"/>
      <c r="N4528" s="3"/>
      <c r="O4528" s="17" t="str">
        <f t="shared" si="140"/>
        <v/>
      </c>
      <c r="P4528" s="18" t="str">
        <f>IF(M4528=0,"",IF(N4528-Master!$A$6&lt;0,"0",IF(M4528&lt;=Master!$A$6,(N4528-Master!$A$6),O4528)))</f>
        <v/>
      </c>
      <c r="Q4528" s="20">
        <f>IF(J4528&gt;Master!$A$6,"N/A",IF(M4528=0,H4528,IF(P4528="0",0,ROUND(H4528*P4528/O4528,2))))</f>
        <v>0</v>
      </c>
      <c r="R4528" s="37" t="str">
        <f t="shared" si="141"/>
        <v/>
      </c>
    </row>
    <row r="4529" spans="1:18" x14ac:dyDescent="0.2">
      <c r="A4529" s="13"/>
      <c r="B4529" s="1"/>
      <c r="C4529" s="1"/>
      <c r="D4529" s="1"/>
      <c r="E4529" s="1"/>
      <c r="F4529" s="1"/>
      <c r="G4529" s="13"/>
      <c r="H4529" s="9"/>
      <c r="I4529" s="1"/>
      <c r="J4529" s="82"/>
      <c r="K4529" s="53"/>
      <c r="L4529" s="52"/>
      <c r="M4529" s="3"/>
      <c r="N4529" s="3"/>
      <c r="O4529" s="17" t="str">
        <f t="shared" si="140"/>
        <v/>
      </c>
      <c r="P4529" s="18" t="str">
        <f>IF(M4529=0,"",IF(N4529-Master!$A$6&lt;0,"0",IF(M4529&lt;=Master!$A$6,(N4529-Master!$A$6),O4529)))</f>
        <v/>
      </c>
      <c r="Q4529" s="20">
        <f>IF(J4529&gt;Master!$A$6,"N/A",IF(M4529=0,H4529,IF(P4529="0",0,ROUND(H4529*P4529/O4529,2))))</f>
        <v>0</v>
      </c>
      <c r="R4529" s="37" t="str">
        <f t="shared" si="141"/>
        <v/>
      </c>
    </row>
    <row r="4530" spans="1:18" x14ac:dyDescent="0.2">
      <c r="A4530" s="13"/>
      <c r="B4530" s="1"/>
      <c r="C4530" s="1"/>
      <c r="D4530" s="1"/>
      <c r="E4530" s="1"/>
      <c r="F4530" s="1"/>
      <c r="G4530" s="13"/>
      <c r="H4530" s="9"/>
      <c r="I4530" s="1"/>
      <c r="J4530" s="82"/>
      <c r="K4530" s="53"/>
      <c r="L4530" s="52"/>
      <c r="M4530" s="3"/>
      <c r="N4530" s="3"/>
      <c r="O4530" s="17" t="str">
        <f t="shared" si="140"/>
        <v/>
      </c>
      <c r="P4530" s="18" t="str">
        <f>IF(M4530=0,"",IF(N4530-Master!$A$6&lt;0,"0",IF(M4530&lt;=Master!$A$6,(N4530-Master!$A$6),O4530)))</f>
        <v/>
      </c>
      <c r="Q4530" s="20">
        <f>IF(J4530&gt;Master!$A$6,"N/A",IF(M4530=0,H4530,IF(P4530="0",0,ROUND(H4530*P4530/O4530,2))))</f>
        <v>0</v>
      </c>
      <c r="R4530" s="37" t="str">
        <f t="shared" si="141"/>
        <v/>
      </c>
    </row>
    <row r="4531" spans="1:18" x14ac:dyDescent="0.2">
      <c r="A4531" s="13"/>
      <c r="B4531" s="1"/>
      <c r="C4531" s="1"/>
      <c r="D4531" s="1"/>
      <c r="E4531" s="1"/>
      <c r="F4531" s="1"/>
      <c r="G4531" s="13"/>
      <c r="H4531" s="9"/>
      <c r="I4531" s="1"/>
      <c r="J4531" s="82"/>
      <c r="K4531" s="53"/>
      <c r="L4531" s="52"/>
      <c r="M4531" s="3"/>
      <c r="N4531" s="3"/>
      <c r="O4531" s="17" t="str">
        <f t="shared" si="140"/>
        <v/>
      </c>
      <c r="P4531" s="18" t="str">
        <f>IF(M4531=0,"",IF(N4531-Master!$A$6&lt;0,"0",IF(M4531&lt;=Master!$A$6,(N4531-Master!$A$6),O4531)))</f>
        <v/>
      </c>
      <c r="Q4531" s="20">
        <f>IF(J4531&gt;Master!$A$6,"N/A",IF(M4531=0,H4531,IF(P4531="0",0,ROUND(H4531*P4531/O4531,2))))</f>
        <v>0</v>
      </c>
      <c r="R4531" s="37" t="str">
        <f t="shared" si="141"/>
        <v/>
      </c>
    </row>
    <row r="4532" spans="1:18" x14ac:dyDescent="0.2">
      <c r="A4532" s="13"/>
      <c r="B4532" s="1"/>
      <c r="C4532" s="1"/>
      <c r="D4532" s="1"/>
      <c r="E4532" s="1"/>
      <c r="F4532" s="1"/>
      <c r="G4532" s="13"/>
      <c r="H4532" s="9"/>
      <c r="I4532" s="1"/>
      <c r="J4532" s="82"/>
      <c r="K4532" s="53"/>
      <c r="L4532" s="52"/>
      <c r="M4532" s="3"/>
      <c r="N4532" s="3"/>
      <c r="O4532" s="17" t="str">
        <f t="shared" si="140"/>
        <v/>
      </c>
      <c r="P4532" s="18" t="str">
        <f>IF(M4532=0,"",IF(N4532-Master!$A$6&lt;0,"0",IF(M4532&lt;=Master!$A$6,(N4532-Master!$A$6),O4532)))</f>
        <v/>
      </c>
      <c r="Q4532" s="20">
        <f>IF(J4532&gt;Master!$A$6,"N/A",IF(M4532=0,H4532,IF(P4532="0",0,ROUND(H4532*P4532/O4532,2))))</f>
        <v>0</v>
      </c>
      <c r="R4532" s="37" t="str">
        <f t="shared" si="141"/>
        <v/>
      </c>
    </row>
    <row r="4533" spans="1:18" x14ac:dyDescent="0.2">
      <c r="A4533" s="13"/>
      <c r="B4533" s="1"/>
      <c r="C4533" s="1"/>
      <c r="D4533" s="1"/>
      <c r="E4533" s="1"/>
      <c r="F4533" s="1"/>
      <c r="G4533" s="13"/>
      <c r="H4533" s="9"/>
      <c r="I4533" s="1"/>
      <c r="J4533" s="82"/>
      <c r="K4533" s="53"/>
      <c r="L4533" s="52"/>
      <c r="M4533" s="3"/>
      <c r="N4533" s="3"/>
      <c r="O4533" s="17" t="str">
        <f t="shared" si="140"/>
        <v/>
      </c>
      <c r="P4533" s="18" t="str">
        <f>IF(M4533=0,"",IF(N4533-Master!$A$6&lt;0,"0",IF(M4533&lt;=Master!$A$6,(N4533-Master!$A$6),O4533)))</f>
        <v/>
      </c>
      <c r="Q4533" s="20">
        <f>IF(J4533&gt;Master!$A$6,"N/A",IF(M4533=0,H4533,IF(P4533="0",0,ROUND(H4533*P4533/O4533,2))))</f>
        <v>0</v>
      </c>
      <c r="R4533" s="37" t="str">
        <f t="shared" si="141"/>
        <v/>
      </c>
    </row>
    <row r="4534" spans="1:18" x14ac:dyDescent="0.2">
      <c r="A4534" s="13"/>
      <c r="B4534" s="1"/>
      <c r="C4534" s="1"/>
      <c r="D4534" s="1"/>
      <c r="E4534" s="1"/>
      <c r="F4534" s="1"/>
      <c r="G4534" s="13"/>
      <c r="H4534" s="9"/>
      <c r="I4534" s="1"/>
      <c r="J4534" s="82"/>
      <c r="K4534" s="53"/>
      <c r="L4534" s="52"/>
      <c r="M4534" s="3"/>
      <c r="N4534" s="3"/>
      <c r="O4534" s="17" t="str">
        <f t="shared" si="140"/>
        <v/>
      </c>
      <c r="P4534" s="18" t="str">
        <f>IF(M4534=0,"",IF(N4534-Master!$A$6&lt;0,"0",IF(M4534&lt;=Master!$A$6,(N4534-Master!$A$6),O4534)))</f>
        <v/>
      </c>
      <c r="Q4534" s="20">
        <f>IF(J4534&gt;Master!$A$6,"N/A",IF(M4534=0,H4534,IF(P4534="0",0,ROUND(H4534*P4534/O4534,2))))</f>
        <v>0</v>
      </c>
      <c r="R4534" s="37" t="str">
        <f t="shared" si="141"/>
        <v/>
      </c>
    </row>
    <row r="4535" spans="1:18" x14ac:dyDescent="0.2">
      <c r="A4535" s="13"/>
      <c r="B4535" s="1"/>
      <c r="C4535" s="1"/>
      <c r="D4535" s="1"/>
      <c r="E4535" s="1"/>
      <c r="F4535" s="1"/>
      <c r="G4535" s="13"/>
      <c r="H4535" s="9"/>
      <c r="I4535" s="1"/>
      <c r="J4535" s="82"/>
      <c r="K4535" s="53"/>
      <c r="L4535" s="52"/>
      <c r="M4535" s="3"/>
      <c r="N4535" s="3"/>
      <c r="O4535" s="17" t="str">
        <f t="shared" si="140"/>
        <v/>
      </c>
      <c r="P4535" s="18" t="str">
        <f>IF(M4535=0,"",IF(N4535-Master!$A$6&lt;0,"0",IF(M4535&lt;=Master!$A$6,(N4535-Master!$A$6),O4535)))</f>
        <v/>
      </c>
      <c r="Q4535" s="20">
        <f>IF(J4535&gt;Master!$A$6,"N/A",IF(M4535=0,H4535,IF(P4535="0",0,ROUND(H4535*P4535/O4535,2))))</f>
        <v>0</v>
      </c>
      <c r="R4535" s="37" t="str">
        <f t="shared" si="141"/>
        <v/>
      </c>
    </row>
    <row r="4536" spans="1:18" x14ac:dyDescent="0.2">
      <c r="A4536" s="13"/>
      <c r="B4536" s="1"/>
      <c r="C4536" s="1"/>
      <c r="D4536" s="1"/>
      <c r="E4536" s="1"/>
      <c r="F4536" s="1"/>
      <c r="G4536" s="13"/>
      <c r="H4536" s="9"/>
      <c r="I4536" s="1"/>
      <c r="J4536" s="82"/>
      <c r="K4536" s="53"/>
      <c r="L4536" s="52"/>
      <c r="M4536" s="3"/>
      <c r="N4536" s="3"/>
      <c r="O4536" s="17" t="str">
        <f t="shared" si="140"/>
        <v/>
      </c>
      <c r="P4536" s="18" t="str">
        <f>IF(M4536=0,"",IF(N4536-Master!$A$6&lt;0,"0",IF(M4536&lt;=Master!$A$6,(N4536-Master!$A$6),O4536)))</f>
        <v/>
      </c>
      <c r="Q4536" s="20">
        <f>IF(J4536&gt;Master!$A$6,"N/A",IF(M4536=0,H4536,IF(P4536="0",0,ROUND(H4536*P4536/O4536,2))))</f>
        <v>0</v>
      </c>
      <c r="R4536" s="37" t="str">
        <f t="shared" si="141"/>
        <v/>
      </c>
    </row>
    <row r="4537" spans="1:18" x14ac:dyDescent="0.2">
      <c r="A4537" s="13"/>
      <c r="B4537" s="1"/>
      <c r="C4537" s="1"/>
      <c r="D4537" s="1"/>
      <c r="E4537" s="1"/>
      <c r="F4537" s="1"/>
      <c r="G4537" s="13"/>
      <c r="H4537" s="9"/>
      <c r="I4537" s="1"/>
      <c r="J4537" s="82"/>
      <c r="K4537" s="53"/>
      <c r="L4537" s="52"/>
      <c r="M4537" s="3"/>
      <c r="N4537" s="3"/>
      <c r="O4537" s="17" t="str">
        <f t="shared" si="140"/>
        <v/>
      </c>
      <c r="P4537" s="18" t="str">
        <f>IF(M4537=0,"",IF(N4537-Master!$A$6&lt;0,"0",IF(M4537&lt;=Master!$A$6,(N4537-Master!$A$6),O4537)))</f>
        <v/>
      </c>
      <c r="Q4537" s="20">
        <f>IF(J4537&gt;Master!$A$6,"N/A",IF(M4537=0,H4537,IF(P4537="0",0,ROUND(H4537*P4537/O4537,2))))</f>
        <v>0</v>
      </c>
      <c r="R4537" s="37" t="str">
        <f t="shared" si="141"/>
        <v/>
      </c>
    </row>
    <row r="4538" spans="1:18" x14ac:dyDescent="0.2">
      <c r="A4538" s="13"/>
      <c r="B4538" s="1"/>
      <c r="C4538" s="1"/>
      <c r="D4538" s="1"/>
      <c r="E4538" s="1"/>
      <c r="F4538" s="1"/>
      <c r="G4538" s="13"/>
      <c r="H4538" s="9"/>
      <c r="I4538" s="1"/>
      <c r="J4538" s="82"/>
      <c r="K4538" s="53"/>
      <c r="L4538" s="52"/>
      <c r="M4538" s="3"/>
      <c r="N4538" s="3"/>
      <c r="O4538" s="17" t="str">
        <f t="shared" si="140"/>
        <v/>
      </c>
      <c r="P4538" s="18" t="str">
        <f>IF(M4538=0,"",IF(N4538-Master!$A$6&lt;0,"0",IF(M4538&lt;=Master!$A$6,(N4538-Master!$A$6),O4538)))</f>
        <v/>
      </c>
      <c r="Q4538" s="20">
        <f>IF(J4538&gt;Master!$A$6,"N/A",IF(M4538=0,H4538,IF(P4538="0",0,ROUND(H4538*P4538/O4538,2))))</f>
        <v>0</v>
      </c>
      <c r="R4538" s="37" t="str">
        <f t="shared" si="141"/>
        <v/>
      </c>
    </row>
    <row r="4539" spans="1:18" x14ac:dyDescent="0.2">
      <c r="A4539" s="13"/>
      <c r="B4539" s="1"/>
      <c r="C4539" s="1"/>
      <c r="D4539" s="1"/>
      <c r="E4539" s="1"/>
      <c r="F4539" s="1"/>
      <c r="G4539" s="13"/>
      <c r="H4539" s="9"/>
      <c r="I4539" s="1"/>
      <c r="J4539" s="82"/>
      <c r="K4539" s="53"/>
      <c r="L4539" s="52"/>
      <c r="M4539" s="3"/>
      <c r="N4539" s="3"/>
      <c r="O4539" s="17" t="str">
        <f t="shared" si="140"/>
        <v/>
      </c>
      <c r="P4539" s="18" t="str">
        <f>IF(M4539=0,"",IF(N4539-Master!$A$6&lt;0,"0",IF(M4539&lt;=Master!$A$6,(N4539-Master!$A$6),O4539)))</f>
        <v/>
      </c>
      <c r="Q4539" s="20">
        <f>IF(J4539&gt;Master!$A$6,"N/A",IF(M4539=0,H4539,IF(P4539="0",0,ROUND(H4539*P4539/O4539,2))))</f>
        <v>0</v>
      </c>
      <c r="R4539" s="37" t="str">
        <f t="shared" si="141"/>
        <v/>
      </c>
    </row>
    <row r="4540" spans="1:18" x14ac:dyDescent="0.2">
      <c r="A4540" s="13"/>
      <c r="B4540" s="1"/>
      <c r="C4540" s="1"/>
      <c r="D4540" s="1"/>
      <c r="E4540" s="1"/>
      <c r="F4540" s="1"/>
      <c r="G4540" s="13"/>
      <c r="H4540" s="9"/>
      <c r="I4540" s="1"/>
      <c r="J4540" s="82"/>
      <c r="K4540" s="53"/>
      <c r="L4540" s="52"/>
      <c r="M4540" s="3"/>
      <c r="N4540" s="3"/>
      <c r="O4540" s="17" t="str">
        <f t="shared" si="140"/>
        <v/>
      </c>
      <c r="P4540" s="18" t="str">
        <f>IF(M4540=0,"",IF(N4540-Master!$A$6&lt;0,"0",IF(M4540&lt;=Master!$A$6,(N4540-Master!$A$6),O4540)))</f>
        <v/>
      </c>
      <c r="Q4540" s="20">
        <f>IF(J4540&gt;Master!$A$6,"N/A",IF(M4540=0,H4540,IF(P4540="0",0,ROUND(H4540*P4540/O4540,2))))</f>
        <v>0</v>
      </c>
      <c r="R4540" s="37" t="str">
        <f t="shared" si="141"/>
        <v/>
      </c>
    </row>
    <row r="4541" spans="1:18" x14ac:dyDescent="0.2">
      <c r="A4541" s="13"/>
      <c r="B4541" s="1"/>
      <c r="C4541" s="1"/>
      <c r="D4541" s="1"/>
      <c r="E4541" s="1"/>
      <c r="F4541" s="1"/>
      <c r="G4541" s="13"/>
      <c r="H4541" s="9"/>
      <c r="I4541" s="1"/>
      <c r="J4541" s="82"/>
      <c r="K4541" s="53"/>
      <c r="L4541" s="52"/>
      <c r="M4541" s="3"/>
      <c r="N4541" s="3"/>
      <c r="O4541" s="17" t="str">
        <f t="shared" si="140"/>
        <v/>
      </c>
      <c r="P4541" s="18" t="str">
        <f>IF(M4541=0,"",IF(N4541-Master!$A$6&lt;0,"0",IF(M4541&lt;=Master!$A$6,(N4541-Master!$A$6),O4541)))</f>
        <v/>
      </c>
      <c r="Q4541" s="20">
        <f>IF(J4541&gt;Master!$A$6,"N/A",IF(M4541=0,H4541,IF(P4541="0",0,ROUND(H4541*P4541/O4541,2))))</f>
        <v>0</v>
      </c>
      <c r="R4541" s="37" t="str">
        <f t="shared" si="141"/>
        <v/>
      </c>
    </row>
    <row r="4542" spans="1:18" x14ac:dyDescent="0.2">
      <c r="A4542" s="13"/>
      <c r="B4542" s="1"/>
      <c r="C4542" s="1"/>
      <c r="D4542" s="1"/>
      <c r="E4542" s="1"/>
      <c r="F4542" s="1"/>
      <c r="G4542" s="13"/>
      <c r="H4542" s="9"/>
      <c r="I4542" s="1"/>
      <c r="J4542" s="82"/>
      <c r="K4542" s="53"/>
      <c r="L4542" s="52"/>
      <c r="M4542" s="3"/>
      <c r="N4542" s="3"/>
      <c r="O4542" s="17" t="str">
        <f t="shared" si="140"/>
        <v/>
      </c>
      <c r="P4542" s="18" t="str">
        <f>IF(M4542=0,"",IF(N4542-Master!$A$6&lt;0,"0",IF(M4542&lt;=Master!$A$6,(N4542-Master!$A$6),O4542)))</f>
        <v/>
      </c>
      <c r="Q4542" s="20">
        <f>IF(J4542&gt;Master!$A$6,"N/A",IF(M4542=0,H4542,IF(P4542="0",0,ROUND(H4542*P4542/O4542,2))))</f>
        <v>0</v>
      </c>
      <c r="R4542" s="37" t="str">
        <f t="shared" si="141"/>
        <v/>
      </c>
    </row>
    <row r="4543" spans="1:18" x14ac:dyDescent="0.2">
      <c r="A4543" s="13"/>
      <c r="B4543" s="1"/>
      <c r="C4543" s="1"/>
      <c r="D4543" s="1"/>
      <c r="E4543" s="1"/>
      <c r="F4543" s="1"/>
      <c r="G4543" s="13"/>
      <c r="H4543" s="9"/>
      <c r="I4543" s="1"/>
      <c r="J4543" s="82"/>
      <c r="K4543" s="53"/>
      <c r="L4543" s="52"/>
      <c r="M4543" s="3"/>
      <c r="N4543" s="3"/>
      <c r="O4543" s="17" t="str">
        <f t="shared" si="140"/>
        <v/>
      </c>
      <c r="P4543" s="18" t="str">
        <f>IF(M4543=0,"",IF(N4543-Master!$A$6&lt;0,"0",IF(M4543&lt;=Master!$A$6,(N4543-Master!$A$6),O4543)))</f>
        <v/>
      </c>
      <c r="Q4543" s="20">
        <f>IF(J4543&gt;Master!$A$6,"N/A",IF(M4543=0,H4543,IF(P4543="0",0,ROUND(H4543*P4543/O4543,2))))</f>
        <v>0</v>
      </c>
      <c r="R4543" s="37" t="str">
        <f t="shared" si="141"/>
        <v/>
      </c>
    </row>
    <row r="4544" spans="1:18" x14ac:dyDescent="0.2">
      <c r="A4544" s="13"/>
      <c r="B4544" s="1"/>
      <c r="C4544" s="1"/>
      <c r="D4544" s="1"/>
      <c r="E4544" s="1"/>
      <c r="F4544" s="1"/>
      <c r="G4544" s="13"/>
      <c r="H4544" s="9"/>
      <c r="I4544" s="1"/>
      <c r="J4544" s="82"/>
      <c r="K4544" s="53"/>
      <c r="L4544" s="52"/>
      <c r="M4544" s="3"/>
      <c r="N4544" s="3"/>
      <c r="O4544" s="17" t="str">
        <f t="shared" si="140"/>
        <v/>
      </c>
      <c r="P4544" s="18" t="str">
        <f>IF(M4544=0,"",IF(N4544-Master!$A$6&lt;0,"0",IF(M4544&lt;=Master!$A$6,(N4544-Master!$A$6),O4544)))</f>
        <v/>
      </c>
      <c r="Q4544" s="20">
        <f>IF(J4544&gt;Master!$A$6,"N/A",IF(M4544=0,H4544,IF(P4544="0",0,ROUND(H4544*P4544/O4544,2))))</f>
        <v>0</v>
      </c>
      <c r="R4544" s="37" t="str">
        <f t="shared" si="141"/>
        <v/>
      </c>
    </row>
    <row r="4545" spans="1:18" x14ac:dyDescent="0.2">
      <c r="A4545" s="13"/>
      <c r="B4545" s="1"/>
      <c r="C4545" s="1"/>
      <c r="D4545" s="1"/>
      <c r="E4545" s="1"/>
      <c r="F4545" s="1"/>
      <c r="G4545" s="13"/>
      <c r="H4545" s="9"/>
      <c r="I4545" s="1"/>
      <c r="J4545" s="82"/>
      <c r="K4545" s="53"/>
      <c r="L4545" s="52"/>
      <c r="M4545" s="3"/>
      <c r="N4545" s="3"/>
      <c r="O4545" s="17" t="str">
        <f t="shared" si="140"/>
        <v/>
      </c>
      <c r="P4545" s="18" t="str">
        <f>IF(M4545=0,"",IF(N4545-Master!$A$6&lt;0,"0",IF(M4545&lt;=Master!$A$6,(N4545-Master!$A$6),O4545)))</f>
        <v/>
      </c>
      <c r="Q4545" s="20">
        <f>IF(J4545&gt;Master!$A$6,"N/A",IF(M4545=0,H4545,IF(P4545="0",0,ROUND(H4545*P4545/O4545,2))))</f>
        <v>0</v>
      </c>
      <c r="R4545" s="37" t="str">
        <f t="shared" si="141"/>
        <v/>
      </c>
    </row>
    <row r="4546" spans="1:18" x14ac:dyDescent="0.2">
      <c r="A4546" s="13"/>
      <c r="B4546" s="1"/>
      <c r="C4546" s="1"/>
      <c r="D4546" s="1"/>
      <c r="E4546" s="1"/>
      <c r="F4546" s="1"/>
      <c r="G4546" s="13"/>
      <c r="H4546" s="9"/>
      <c r="I4546" s="1"/>
      <c r="J4546" s="82"/>
      <c r="K4546" s="53"/>
      <c r="L4546" s="52"/>
      <c r="M4546" s="3"/>
      <c r="N4546" s="3"/>
      <c r="O4546" s="17" t="str">
        <f t="shared" si="140"/>
        <v/>
      </c>
      <c r="P4546" s="18" t="str">
        <f>IF(M4546=0,"",IF(N4546-Master!$A$6&lt;0,"0",IF(M4546&lt;=Master!$A$6,(N4546-Master!$A$6),O4546)))</f>
        <v/>
      </c>
      <c r="Q4546" s="20">
        <f>IF(J4546&gt;Master!$A$6,"N/A",IF(M4546=0,H4546,IF(P4546="0",0,ROUND(H4546*P4546/O4546,2))))</f>
        <v>0</v>
      </c>
      <c r="R4546" s="37" t="str">
        <f t="shared" si="141"/>
        <v/>
      </c>
    </row>
    <row r="4547" spans="1:18" x14ac:dyDescent="0.2">
      <c r="A4547" s="13"/>
      <c r="B4547" s="1"/>
      <c r="C4547" s="1"/>
      <c r="D4547" s="1"/>
      <c r="E4547" s="1"/>
      <c r="F4547" s="1"/>
      <c r="G4547" s="13"/>
      <c r="H4547" s="9"/>
      <c r="I4547" s="1"/>
      <c r="J4547" s="82"/>
      <c r="K4547" s="53"/>
      <c r="L4547" s="52"/>
      <c r="M4547" s="3"/>
      <c r="N4547" s="3"/>
      <c r="O4547" s="17" t="str">
        <f t="shared" si="140"/>
        <v/>
      </c>
      <c r="P4547" s="18" t="str">
        <f>IF(M4547=0,"",IF(N4547-Master!$A$6&lt;0,"0",IF(M4547&lt;=Master!$A$6,(N4547-Master!$A$6),O4547)))</f>
        <v/>
      </c>
      <c r="Q4547" s="20">
        <f>IF(J4547&gt;Master!$A$6,"N/A",IF(M4547=0,H4547,IF(P4547="0",0,ROUND(H4547*P4547/O4547,2))))</f>
        <v>0</v>
      </c>
      <c r="R4547" s="37" t="str">
        <f t="shared" si="141"/>
        <v/>
      </c>
    </row>
    <row r="4548" spans="1:18" x14ac:dyDescent="0.2">
      <c r="A4548" s="13"/>
      <c r="B4548" s="1"/>
      <c r="C4548" s="1"/>
      <c r="D4548" s="1"/>
      <c r="E4548" s="1"/>
      <c r="F4548" s="1"/>
      <c r="G4548" s="13"/>
      <c r="H4548" s="9"/>
      <c r="I4548" s="1"/>
      <c r="J4548" s="82"/>
      <c r="K4548" s="53"/>
      <c r="L4548" s="52"/>
      <c r="M4548" s="3"/>
      <c r="N4548" s="3"/>
      <c r="O4548" s="17" t="str">
        <f t="shared" si="140"/>
        <v/>
      </c>
      <c r="P4548" s="18" t="str">
        <f>IF(M4548=0,"",IF(N4548-Master!$A$6&lt;0,"0",IF(M4548&lt;=Master!$A$6,(N4548-Master!$A$6),O4548)))</f>
        <v/>
      </c>
      <c r="Q4548" s="20">
        <f>IF(J4548&gt;Master!$A$6,"N/A",IF(M4548=0,H4548,IF(P4548="0",0,ROUND(H4548*P4548/O4548,2))))</f>
        <v>0</v>
      </c>
      <c r="R4548" s="37" t="str">
        <f t="shared" si="141"/>
        <v/>
      </c>
    </row>
    <row r="4549" spans="1:18" x14ac:dyDescent="0.2">
      <c r="A4549" s="13"/>
      <c r="B4549" s="1"/>
      <c r="C4549" s="1"/>
      <c r="D4549" s="1"/>
      <c r="E4549" s="1"/>
      <c r="F4549" s="1"/>
      <c r="G4549" s="13"/>
      <c r="H4549" s="9"/>
      <c r="I4549" s="1"/>
      <c r="J4549" s="82"/>
      <c r="K4549" s="53"/>
      <c r="L4549" s="52"/>
      <c r="M4549" s="3"/>
      <c r="N4549" s="3"/>
      <c r="O4549" s="17" t="str">
        <f t="shared" si="140"/>
        <v/>
      </c>
      <c r="P4549" s="18" t="str">
        <f>IF(M4549=0,"",IF(N4549-Master!$A$6&lt;0,"0",IF(M4549&lt;=Master!$A$6,(N4549-Master!$A$6),O4549)))</f>
        <v/>
      </c>
      <c r="Q4549" s="20">
        <f>IF(J4549&gt;Master!$A$6,"N/A",IF(M4549=0,H4549,IF(P4549="0",0,ROUND(H4549*P4549/O4549,2))))</f>
        <v>0</v>
      </c>
      <c r="R4549" s="37" t="str">
        <f t="shared" si="141"/>
        <v/>
      </c>
    </row>
    <row r="4550" spans="1:18" x14ac:dyDescent="0.2">
      <c r="A4550" s="13"/>
      <c r="B4550" s="1"/>
      <c r="C4550" s="1"/>
      <c r="D4550" s="1"/>
      <c r="E4550" s="1"/>
      <c r="F4550" s="1"/>
      <c r="G4550" s="13"/>
      <c r="H4550" s="9"/>
      <c r="I4550" s="1"/>
      <c r="J4550" s="82"/>
      <c r="K4550" s="53"/>
      <c r="L4550" s="52"/>
      <c r="M4550" s="3"/>
      <c r="N4550" s="3"/>
      <c r="O4550" s="17" t="str">
        <f t="shared" si="140"/>
        <v/>
      </c>
      <c r="P4550" s="18" t="str">
        <f>IF(M4550=0,"",IF(N4550-Master!$A$6&lt;0,"0",IF(M4550&lt;=Master!$A$6,(N4550-Master!$A$6),O4550)))</f>
        <v/>
      </c>
      <c r="Q4550" s="20">
        <f>IF(J4550&gt;Master!$A$6,"N/A",IF(M4550=0,H4550,IF(P4550="0",0,ROUND(H4550*P4550/O4550,2))))</f>
        <v>0</v>
      </c>
      <c r="R4550" s="37" t="str">
        <f t="shared" si="141"/>
        <v/>
      </c>
    </row>
    <row r="4551" spans="1:18" x14ac:dyDescent="0.2">
      <c r="A4551" s="13"/>
      <c r="B4551" s="1"/>
      <c r="C4551" s="1"/>
      <c r="D4551" s="1"/>
      <c r="E4551" s="1"/>
      <c r="F4551" s="1"/>
      <c r="G4551" s="13"/>
      <c r="H4551" s="9"/>
      <c r="I4551" s="1"/>
      <c r="J4551" s="82"/>
      <c r="K4551" s="53"/>
      <c r="L4551" s="52"/>
      <c r="M4551" s="3"/>
      <c r="N4551" s="3"/>
      <c r="O4551" s="17" t="str">
        <f t="shared" si="140"/>
        <v/>
      </c>
      <c r="P4551" s="18" t="str">
        <f>IF(M4551=0,"",IF(N4551-Master!$A$6&lt;0,"0",IF(M4551&lt;=Master!$A$6,(N4551-Master!$A$6),O4551)))</f>
        <v/>
      </c>
      <c r="Q4551" s="20">
        <f>IF(J4551&gt;Master!$A$6,"N/A",IF(M4551=0,H4551,IF(P4551="0",0,ROUND(H4551*P4551/O4551,2))))</f>
        <v>0</v>
      </c>
      <c r="R4551" s="37" t="str">
        <f t="shared" si="141"/>
        <v/>
      </c>
    </row>
    <row r="4552" spans="1:18" x14ac:dyDescent="0.2">
      <c r="A4552" s="13"/>
      <c r="B4552" s="1"/>
      <c r="C4552" s="1"/>
      <c r="D4552" s="1"/>
      <c r="E4552" s="1"/>
      <c r="F4552" s="1"/>
      <c r="G4552" s="13"/>
      <c r="H4552" s="9"/>
      <c r="I4552" s="1"/>
      <c r="J4552" s="82"/>
      <c r="K4552" s="53"/>
      <c r="L4552" s="52"/>
      <c r="M4552" s="3"/>
      <c r="N4552" s="3"/>
      <c r="O4552" s="17" t="str">
        <f t="shared" si="140"/>
        <v/>
      </c>
      <c r="P4552" s="18" t="str">
        <f>IF(M4552=0,"",IF(N4552-Master!$A$6&lt;0,"0",IF(M4552&lt;=Master!$A$6,(N4552-Master!$A$6),O4552)))</f>
        <v/>
      </c>
      <c r="Q4552" s="20">
        <f>IF(J4552&gt;Master!$A$6,"N/A",IF(M4552=0,H4552,IF(P4552="0",0,ROUND(H4552*P4552/O4552,2))))</f>
        <v>0</v>
      </c>
      <c r="R4552" s="37" t="str">
        <f t="shared" si="141"/>
        <v/>
      </c>
    </row>
    <row r="4553" spans="1:18" x14ac:dyDescent="0.2">
      <c r="A4553" s="13"/>
      <c r="B4553" s="1"/>
      <c r="C4553" s="1"/>
      <c r="D4553" s="1"/>
      <c r="E4553" s="1"/>
      <c r="F4553" s="1"/>
      <c r="G4553" s="13"/>
      <c r="H4553" s="9"/>
      <c r="I4553" s="1"/>
      <c r="J4553" s="82"/>
      <c r="K4553" s="53"/>
      <c r="L4553" s="52"/>
      <c r="M4553" s="3"/>
      <c r="N4553" s="3"/>
      <c r="O4553" s="17" t="str">
        <f t="shared" si="140"/>
        <v/>
      </c>
      <c r="P4553" s="18" t="str">
        <f>IF(M4553=0,"",IF(N4553-Master!$A$6&lt;0,"0",IF(M4553&lt;=Master!$A$6,(N4553-Master!$A$6),O4553)))</f>
        <v/>
      </c>
      <c r="Q4553" s="20">
        <f>IF(J4553&gt;Master!$A$6,"N/A",IF(M4553=0,H4553,IF(P4553="0",0,ROUND(H4553*P4553/O4553,2))))</f>
        <v>0</v>
      </c>
      <c r="R4553" s="37" t="str">
        <f t="shared" si="141"/>
        <v/>
      </c>
    </row>
    <row r="4554" spans="1:18" x14ac:dyDescent="0.2">
      <c r="A4554" s="13"/>
      <c r="B4554" s="1"/>
      <c r="C4554" s="1"/>
      <c r="D4554" s="1"/>
      <c r="E4554" s="1"/>
      <c r="F4554" s="1"/>
      <c r="G4554" s="13"/>
      <c r="H4554" s="9"/>
      <c r="I4554" s="1"/>
      <c r="J4554" s="82"/>
      <c r="K4554" s="53"/>
      <c r="L4554" s="52"/>
      <c r="M4554" s="3"/>
      <c r="N4554" s="3"/>
      <c r="O4554" s="17" t="str">
        <f t="shared" si="140"/>
        <v/>
      </c>
      <c r="P4554" s="18" t="str">
        <f>IF(M4554=0,"",IF(N4554-Master!$A$6&lt;0,"0",IF(M4554&lt;=Master!$A$6,(N4554-Master!$A$6),O4554)))</f>
        <v/>
      </c>
      <c r="Q4554" s="20">
        <f>IF(J4554&gt;Master!$A$6,"N/A",IF(M4554=0,H4554,IF(P4554="0",0,ROUND(H4554*P4554/O4554,2))))</f>
        <v>0</v>
      </c>
      <c r="R4554" s="37" t="str">
        <f t="shared" si="141"/>
        <v/>
      </c>
    </row>
    <row r="4555" spans="1:18" x14ac:dyDescent="0.2">
      <c r="A4555" s="13"/>
      <c r="B4555" s="1"/>
      <c r="C4555" s="1"/>
      <c r="D4555" s="1"/>
      <c r="E4555" s="1"/>
      <c r="F4555" s="1"/>
      <c r="G4555" s="13"/>
      <c r="H4555" s="9"/>
      <c r="I4555" s="1"/>
      <c r="J4555" s="82"/>
      <c r="K4555" s="53"/>
      <c r="L4555" s="52"/>
      <c r="M4555" s="3"/>
      <c r="N4555" s="3"/>
      <c r="O4555" s="17" t="str">
        <f t="shared" si="140"/>
        <v/>
      </c>
      <c r="P4555" s="18" t="str">
        <f>IF(M4555=0,"",IF(N4555-Master!$A$6&lt;0,"0",IF(M4555&lt;=Master!$A$6,(N4555-Master!$A$6),O4555)))</f>
        <v/>
      </c>
      <c r="Q4555" s="20">
        <f>IF(J4555&gt;Master!$A$6,"N/A",IF(M4555=0,H4555,IF(P4555="0",0,ROUND(H4555*P4555/O4555,2))))</f>
        <v>0</v>
      </c>
      <c r="R4555" s="37" t="str">
        <f t="shared" si="141"/>
        <v/>
      </c>
    </row>
    <row r="4556" spans="1:18" x14ac:dyDescent="0.2">
      <c r="A4556" s="13"/>
      <c r="B4556" s="1"/>
      <c r="C4556" s="1"/>
      <c r="D4556" s="1"/>
      <c r="E4556" s="1"/>
      <c r="F4556" s="1"/>
      <c r="G4556" s="13"/>
      <c r="H4556" s="9"/>
      <c r="I4556" s="1"/>
      <c r="J4556" s="82"/>
      <c r="K4556" s="53"/>
      <c r="L4556" s="52"/>
      <c r="M4556" s="3"/>
      <c r="N4556" s="3"/>
      <c r="O4556" s="17" t="str">
        <f t="shared" si="140"/>
        <v/>
      </c>
      <c r="P4556" s="18" t="str">
        <f>IF(M4556=0,"",IF(N4556-Master!$A$6&lt;0,"0",IF(M4556&lt;=Master!$A$6,(N4556-Master!$A$6),O4556)))</f>
        <v/>
      </c>
      <c r="Q4556" s="20">
        <f>IF(J4556&gt;Master!$A$6,"N/A",IF(M4556=0,H4556,IF(P4556="0",0,ROUND(H4556*P4556/O4556,2))))</f>
        <v>0</v>
      </c>
      <c r="R4556" s="37" t="str">
        <f t="shared" si="141"/>
        <v/>
      </c>
    </row>
    <row r="4557" spans="1:18" x14ac:dyDescent="0.2">
      <c r="A4557" s="13"/>
      <c r="B4557" s="1"/>
      <c r="C4557" s="1"/>
      <c r="D4557" s="1"/>
      <c r="E4557" s="1"/>
      <c r="F4557" s="1"/>
      <c r="G4557" s="13"/>
      <c r="H4557" s="9"/>
      <c r="I4557" s="1"/>
      <c r="J4557" s="82"/>
      <c r="K4557" s="53"/>
      <c r="L4557" s="52"/>
      <c r="M4557" s="3"/>
      <c r="N4557" s="3"/>
      <c r="O4557" s="17" t="str">
        <f t="shared" si="140"/>
        <v/>
      </c>
      <c r="P4557" s="18" t="str">
        <f>IF(M4557=0,"",IF(N4557-Master!$A$6&lt;0,"0",IF(M4557&lt;=Master!$A$6,(N4557-Master!$A$6),O4557)))</f>
        <v/>
      </c>
      <c r="Q4557" s="20">
        <f>IF(J4557&gt;Master!$A$6,"N/A",IF(M4557=0,H4557,IF(P4557="0",0,ROUND(H4557*P4557/O4557,2))))</f>
        <v>0</v>
      </c>
      <c r="R4557" s="37" t="str">
        <f t="shared" si="141"/>
        <v/>
      </c>
    </row>
    <row r="4558" spans="1:18" x14ac:dyDescent="0.2">
      <c r="A4558" s="13"/>
      <c r="B4558" s="1"/>
      <c r="C4558" s="1"/>
      <c r="D4558" s="1"/>
      <c r="E4558" s="1"/>
      <c r="F4558" s="1"/>
      <c r="G4558" s="13"/>
      <c r="H4558" s="9"/>
      <c r="I4558" s="1"/>
      <c r="J4558" s="82"/>
      <c r="K4558" s="53"/>
      <c r="L4558" s="52"/>
      <c r="M4558" s="3"/>
      <c r="N4558" s="3"/>
      <c r="O4558" s="17" t="str">
        <f t="shared" si="140"/>
        <v/>
      </c>
      <c r="P4558" s="18" t="str">
        <f>IF(M4558=0,"",IF(N4558-Master!$A$6&lt;0,"0",IF(M4558&lt;=Master!$A$6,(N4558-Master!$A$6),O4558)))</f>
        <v/>
      </c>
      <c r="Q4558" s="20">
        <f>IF(J4558&gt;Master!$A$6,"N/A",IF(M4558=0,H4558,IF(P4558="0",0,ROUND(H4558*P4558/O4558,2))))</f>
        <v>0</v>
      </c>
      <c r="R4558" s="37" t="str">
        <f t="shared" si="141"/>
        <v/>
      </c>
    </row>
    <row r="4559" spans="1:18" x14ac:dyDescent="0.2">
      <c r="A4559" s="13"/>
      <c r="B4559" s="1"/>
      <c r="C4559" s="1"/>
      <c r="D4559" s="1"/>
      <c r="E4559" s="1"/>
      <c r="F4559" s="1"/>
      <c r="G4559" s="13"/>
      <c r="H4559" s="9"/>
      <c r="I4559" s="1"/>
      <c r="J4559" s="82"/>
      <c r="K4559" s="53"/>
      <c r="L4559" s="52"/>
      <c r="M4559" s="3"/>
      <c r="N4559" s="3"/>
      <c r="O4559" s="17" t="str">
        <f t="shared" si="140"/>
        <v/>
      </c>
      <c r="P4559" s="18" t="str">
        <f>IF(M4559=0,"",IF(N4559-Master!$A$6&lt;0,"0",IF(M4559&lt;=Master!$A$6,(N4559-Master!$A$6),O4559)))</f>
        <v/>
      </c>
      <c r="Q4559" s="20">
        <f>IF(J4559&gt;Master!$A$6,"N/A",IF(M4559=0,H4559,IF(P4559="0",0,ROUND(H4559*P4559/O4559,2))))</f>
        <v>0</v>
      </c>
      <c r="R4559" s="37" t="str">
        <f t="shared" si="141"/>
        <v/>
      </c>
    </row>
    <row r="4560" spans="1:18" x14ac:dyDescent="0.2">
      <c r="A4560" s="13"/>
      <c r="B4560" s="1"/>
      <c r="C4560" s="1"/>
      <c r="D4560" s="1"/>
      <c r="E4560" s="1"/>
      <c r="F4560" s="1"/>
      <c r="G4560" s="13"/>
      <c r="H4560" s="9"/>
      <c r="I4560" s="1"/>
      <c r="J4560" s="82"/>
      <c r="K4560" s="53"/>
      <c r="L4560" s="52"/>
      <c r="M4560" s="3"/>
      <c r="N4560" s="3"/>
      <c r="O4560" s="17" t="str">
        <f t="shared" si="140"/>
        <v/>
      </c>
      <c r="P4560" s="18" t="str">
        <f>IF(M4560=0,"",IF(N4560-Master!$A$6&lt;0,"0",IF(M4560&lt;=Master!$A$6,(N4560-Master!$A$6),O4560)))</f>
        <v/>
      </c>
      <c r="Q4560" s="20">
        <f>IF(J4560&gt;Master!$A$6,"N/A",IF(M4560=0,H4560,IF(P4560="0",0,ROUND(H4560*P4560/O4560,2))))</f>
        <v>0</v>
      </c>
      <c r="R4560" s="37" t="str">
        <f t="shared" si="141"/>
        <v/>
      </c>
    </row>
    <row r="4561" spans="1:18" x14ac:dyDescent="0.2">
      <c r="A4561" s="13"/>
      <c r="B4561" s="1"/>
      <c r="C4561" s="1"/>
      <c r="D4561" s="1"/>
      <c r="E4561" s="1"/>
      <c r="F4561" s="1"/>
      <c r="G4561" s="13"/>
      <c r="H4561" s="9"/>
      <c r="I4561" s="1"/>
      <c r="J4561" s="82"/>
      <c r="K4561" s="53"/>
      <c r="L4561" s="52"/>
      <c r="M4561" s="3"/>
      <c r="N4561" s="3"/>
      <c r="O4561" s="17" t="str">
        <f t="shared" si="140"/>
        <v/>
      </c>
      <c r="P4561" s="18" t="str">
        <f>IF(M4561=0,"",IF(N4561-Master!$A$6&lt;0,"0",IF(M4561&lt;=Master!$A$6,(N4561-Master!$A$6),O4561)))</f>
        <v/>
      </c>
      <c r="Q4561" s="20">
        <f>IF(J4561&gt;Master!$A$6,"N/A",IF(M4561=0,H4561,IF(P4561="0",0,ROUND(H4561*P4561/O4561,2))))</f>
        <v>0</v>
      </c>
      <c r="R4561" s="37" t="str">
        <f t="shared" si="141"/>
        <v/>
      </c>
    </row>
    <row r="4562" spans="1:18" x14ac:dyDescent="0.2">
      <c r="A4562" s="13"/>
      <c r="B4562" s="1"/>
      <c r="C4562" s="1"/>
      <c r="D4562" s="1"/>
      <c r="E4562" s="1"/>
      <c r="F4562" s="1"/>
      <c r="G4562" s="13"/>
      <c r="H4562" s="9"/>
      <c r="I4562" s="1"/>
      <c r="J4562" s="82"/>
      <c r="K4562" s="53"/>
      <c r="L4562" s="52"/>
      <c r="M4562" s="3"/>
      <c r="N4562" s="3"/>
      <c r="O4562" s="17" t="str">
        <f t="shared" si="140"/>
        <v/>
      </c>
      <c r="P4562" s="18" t="str">
        <f>IF(M4562=0,"",IF(N4562-Master!$A$6&lt;0,"0",IF(M4562&lt;=Master!$A$6,(N4562-Master!$A$6),O4562)))</f>
        <v/>
      </c>
      <c r="Q4562" s="20">
        <f>IF(J4562&gt;Master!$A$6,"N/A",IF(M4562=0,H4562,IF(P4562="0",0,ROUND(H4562*P4562/O4562,2))))</f>
        <v>0</v>
      </c>
      <c r="R4562" s="37" t="str">
        <f t="shared" si="141"/>
        <v/>
      </c>
    </row>
    <row r="4563" spans="1:18" x14ac:dyDescent="0.2">
      <c r="A4563" s="13"/>
      <c r="B4563" s="1"/>
      <c r="C4563" s="1"/>
      <c r="D4563" s="1"/>
      <c r="E4563" s="1"/>
      <c r="F4563" s="1"/>
      <c r="G4563" s="13"/>
      <c r="H4563" s="9"/>
      <c r="I4563" s="1"/>
      <c r="J4563" s="82"/>
      <c r="K4563" s="53"/>
      <c r="L4563" s="52"/>
      <c r="M4563" s="3"/>
      <c r="N4563" s="3"/>
      <c r="O4563" s="17" t="str">
        <f t="shared" si="140"/>
        <v/>
      </c>
      <c r="P4563" s="18" t="str">
        <f>IF(M4563=0,"",IF(N4563-Master!$A$6&lt;0,"0",IF(M4563&lt;=Master!$A$6,(N4563-Master!$A$6),O4563)))</f>
        <v/>
      </c>
      <c r="Q4563" s="20">
        <f>IF(J4563&gt;Master!$A$6,"N/A",IF(M4563=0,H4563,IF(P4563="0",0,ROUND(H4563*P4563/O4563,2))))</f>
        <v>0</v>
      </c>
      <c r="R4563" s="37" t="str">
        <f t="shared" si="141"/>
        <v/>
      </c>
    </row>
    <row r="4564" spans="1:18" x14ac:dyDescent="0.2">
      <c r="A4564" s="13"/>
      <c r="B4564" s="1"/>
      <c r="C4564" s="1"/>
      <c r="D4564" s="1"/>
      <c r="E4564" s="1"/>
      <c r="F4564" s="1"/>
      <c r="G4564" s="13"/>
      <c r="H4564" s="9"/>
      <c r="I4564" s="1"/>
      <c r="J4564" s="82"/>
      <c r="K4564" s="53"/>
      <c r="L4564" s="52"/>
      <c r="M4564" s="3"/>
      <c r="N4564" s="3"/>
      <c r="O4564" s="17" t="str">
        <f t="shared" si="140"/>
        <v/>
      </c>
      <c r="P4564" s="18" t="str">
        <f>IF(M4564=0,"",IF(N4564-Master!$A$6&lt;0,"0",IF(M4564&lt;=Master!$A$6,(N4564-Master!$A$6),O4564)))</f>
        <v/>
      </c>
      <c r="Q4564" s="20">
        <f>IF(J4564&gt;Master!$A$6,"N/A",IF(M4564=0,H4564,IF(P4564="0",0,ROUND(H4564*P4564/O4564,2))))</f>
        <v>0</v>
      </c>
      <c r="R4564" s="37" t="str">
        <f t="shared" si="141"/>
        <v/>
      </c>
    </row>
    <row r="4565" spans="1:18" x14ac:dyDescent="0.2">
      <c r="A4565" s="13"/>
      <c r="B4565" s="1"/>
      <c r="C4565" s="1"/>
      <c r="D4565" s="1"/>
      <c r="E4565" s="1"/>
      <c r="F4565" s="1"/>
      <c r="G4565" s="13"/>
      <c r="H4565" s="9"/>
      <c r="I4565" s="1"/>
      <c r="J4565" s="82"/>
      <c r="K4565" s="53"/>
      <c r="L4565" s="52"/>
      <c r="M4565" s="3"/>
      <c r="N4565" s="3"/>
      <c r="O4565" s="17" t="str">
        <f t="shared" ref="O4565:O4628" si="142">IF(M4565=0,"",(N4565-M4565+1))</f>
        <v/>
      </c>
      <c r="P4565" s="18" t="str">
        <f>IF(M4565=0,"",IF(N4565-Master!$A$6&lt;0,"0",IF(M4565&lt;=Master!$A$6,(N4565-Master!$A$6),O4565)))</f>
        <v/>
      </c>
      <c r="Q4565" s="20">
        <f>IF(J4565&gt;Master!$A$6,"N/A",IF(M4565=0,H4565,IF(P4565="0",0,ROUND(H4565*P4565/O4565,2))))</f>
        <v>0</v>
      </c>
      <c r="R4565" s="37" t="str">
        <f t="shared" ref="R4565:R4628" si="143">CLEAN(IF(H4565=0,"",IF(ISBLANK(H4565),LEFT("Defer "&amp;K4565,35),LEFT("Defer "&amp;I4565&amp;" "&amp;K4565,35))))</f>
        <v/>
      </c>
    </row>
    <row r="4566" spans="1:18" x14ac:dyDescent="0.2">
      <c r="A4566" s="13"/>
      <c r="B4566" s="1"/>
      <c r="C4566" s="1"/>
      <c r="D4566" s="1"/>
      <c r="E4566" s="1"/>
      <c r="F4566" s="1"/>
      <c r="G4566" s="13"/>
      <c r="H4566" s="9"/>
      <c r="I4566" s="1"/>
      <c r="J4566" s="82"/>
      <c r="K4566" s="53"/>
      <c r="L4566" s="52"/>
      <c r="M4566" s="3"/>
      <c r="N4566" s="3"/>
      <c r="O4566" s="17" t="str">
        <f t="shared" si="142"/>
        <v/>
      </c>
      <c r="P4566" s="18" t="str">
        <f>IF(M4566=0,"",IF(N4566-Master!$A$6&lt;0,"0",IF(M4566&lt;=Master!$A$6,(N4566-Master!$A$6),O4566)))</f>
        <v/>
      </c>
      <c r="Q4566" s="20">
        <f>IF(J4566&gt;Master!$A$6,"N/A",IF(M4566=0,H4566,IF(P4566="0",0,ROUND(H4566*P4566/O4566,2))))</f>
        <v>0</v>
      </c>
      <c r="R4566" s="37" t="str">
        <f t="shared" si="143"/>
        <v/>
      </c>
    </row>
    <row r="4567" spans="1:18" x14ac:dyDescent="0.2">
      <c r="A4567" s="13"/>
      <c r="B4567" s="1"/>
      <c r="C4567" s="1"/>
      <c r="D4567" s="1"/>
      <c r="E4567" s="1"/>
      <c r="F4567" s="1"/>
      <c r="G4567" s="13"/>
      <c r="H4567" s="9"/>
      <c r="I4567" s="1"/>
      <c r="J4567" s="82"/>
      <c r="K4567" s="53"/>
      <c r="L4567" s="52"/>
      <c r="M4567" s="3"/>
      <c r="N4567" s="3"/>
      <c r="O4567" s="17" t="str">
        <f t="shared" si="142"/>
        <v/>
      </c>
      <c r="P4567" s="18" t="str">
        <f>IF(M4567=0,"",IF(N4567-Master!$A$6&lt;0,"0",IF(M4567&lt;=Master!$A$6,(N4567-Master!$A$6),O4567)))</f>
        <v/>
      </c>
      <c r="Q4567" s="20">
        <f>IF(J4567&gt;Master!$A$6,"N/A",IF(M4567=0,H4567,IF(P4567="0",0,ROUND(H4567*P4567/O4567,2))))</f>
        <v>0</v>
      </c>
      <c r="R4567" s="37" t="str">
        <f t="shared" si="143"/>
        <v/>
      </c>
    </row>
    <row r="4568" spans="1:18" x14ac:dyDescent="0.2">
      <c r="A4568" s="13"/>
      <c r="B4568" s="1"/>
      <c r="C4568" s="1"/>
      <c r="D4568" s="1"/>
      <c r="E4568" s="1"/>
      <c r="F4568" s="1"/>
      <c r="G4568" s="13"/>
      <c r="H4568" s="9"/>
      <c r="I4568" s="1"/>
      <c r="J4568" s="82"/>
      <c r="K4568" s="53"/>
      <c r="L4568" s="52"/>
      <c r="M4568" s="3"/>
      <c r="N4568" s="3"/>
      <c r="O4568" s="17" t="str">
        <f t="shared" si="142"/>
        <v/>
      </c>
      <c r="P4568" s="18" t="str">
        <f>IF(M4568=0,"",IF(N4568-Master!$A$6&lt;0,"0",IF(M4568&lt;=Master!$A$6,(N4568-Master!$A$6),O4568)))</f>
        <v/>
      </c>
      <c r="Q4568" s="20">
        <f>IF(J4568&gt;Master!$A$6,"N/A",IF(M4568=0,H4568,IF(P4568="0",0,ROUND(H4568*P4568/O4568,2))))</f>
        <v>0</v>
      </c>
      <c r="R4568" s="37" t="str">
        <f t="shared" si="143"/>
        <v/>
      </c>
    </row>
    <row r="4569" spans="1:18" x14ac:dyDescent="0.2">
      <c r="A4569" s="13"/>
      <c r="B4569" s="1"/>
      <c r="C4569" s="1"/>
      <c r="D4569" s="1"/>
      <c r="E4569" s="1"/>
      <c r="F4569" s="1"/>
      <c r="G4569" s="13"/>
      <c r="H4569" s="9"/>
      <c r="I4569" s="1"/>
      <c r="J4569" s="82"/>
      <c r="K4569" s="53"/>
      <c r="L4569" s="52"/>
      <c r="M4569" s="3"/>
      <c r="N4569" s="3"/>
      <c r="O4569" s="17" t="str">
        <f t="shared" si="142"/>
        <v/>
      </c>
      <c r="P4569" s="18" t="str">
        <f>IF(M4569=0,"",IF(N4569-Master!$A$6&lt;0,"0",IF(M4569&lt;=Master!$A$6,(N4569-Master!$A$6),O4569)))</f>
        <v/>
      </c>
      <c r="Q4569" s="20">
        <f>IF(J4569&gt;Master!$A$6,"N/A",IF(M4569=0,H4569,IF(P4569="0",0,ROUND(H4569*P4569/O4569,2))))</f>
        <v>0</v>
      </c>
      <c r="R4569" s="37" t="str">
        <f t="shared" si="143"/>
        <v/>
      </c>
    </row>
    <row r="4570" spans="1:18" x14ac:dyDescent="0.2">
      <c r="A4570" s="13"/>
      <c r="B4570" s="1"/>
      <c r="C4570" s="1"/>
      <c r="D4570" s="1"/>
      <c r="E4570" s="1"/>
      <c r="F4570" s="1"/>
      <c r="G4570" s="13"/>
      <c r="H4570" s="9"/>
      <c r="I4570" s="1"/>
      <c r="J4570" s="82"/>
      <c r="K4570" s="53"/>
      <c r="L4570" s="52"/>
      <c r="M4570" s="3"/>
      <c r="N4570" s="3"/>
      <c r="O4570" s="17" t="str">
        <f t="shared" si="142"/>
        <v/>
      </c>
      <c r="P4570" s="18" t="str">
        <f>IF(M4570=0,"",IF(N4570-Master!$A$6&lt;0,"0",IF(M4570&lt;=Master!$A$6,(N4570-Master!$A$6),O4570)))</f>
        <v/>
      </c>
      <c r="Q4570" s="20">
        <f>IF(J4570&gt;Master!$A$6,"N/A",IF(M4570=0,H4570,IF(P4570="0",0,ROUND(H4570*P4570/O4570,2))))</f>
        <v>0</v>
      </c>
      <c r="R4570" s="37" t="str">
        <f t="shared" si="143"/>
        <v/>
      </c>
    </row>
    <row r="4571" spans="1:18" x14ac:dyDescent="0.2">
      <c r="A4571" s="13"/>
      <c r="B4571" s="1"/>
      <c r="C4571" s="1"/>
      <c r="D4571" s="1"/>
      <c r="E4571" s="1"/>
      <c r="F4571" s="1"/>
      <c r="G4571" s="13"/>
      <c r="H4571" s="9"/>
      <c r="I4571" s="1"/>
      <c r="J4571" s="82"/>
      <c r="K4571" s="53"/>
      <c r="L4571" s="52"/>
      <c r="M4571" s="3"/>
      <c r="N4571" s="3"/>
      <c r="O4571" s="17" t="str">
        <f t="shared" si="142"/>
        <v/>
      </c>
      <c r="P4571" s="18" t="str">
        <f>IF(M4571=0,"",IF(N4571-Master!$A$6&lt;0,"0",IF(M4571&lt;=Master!$A$6,(N4571-Master!$A$6),O4571)))</f>
        <v/>
      </c>
      <c r="Q4571" s="20">
        <f>IF(J4571&gt;Master!$A$6,"N/A",IF(M4571=0,H4571,IF(P4571="0",0,ROUND(H4571*P4571/O4571,2))))</f>
        <v>0</v>
      </c>
      <c r="R4571" s="37" t="str">
        <f t="shared" si="143"/>
        <v/>
      </c>
    </row>
    <row r="4572" spans="1:18" x14ac:dyDescent="0.2">
      <c r="A4572" s="13"/>
      <c r="B4572" s="1"/>
      <c r="C4572" s="1"/>
      <c r="D4572" s="1"/>
      <c r="E4572" s="1"/>
      <c r="F4572" s="1"/>
      <c r="G4572" s="13"/>
      <c r="H4572" s="9"/>
      <c r="I4572" s="1"/>
      <c r="J4572" s="82"/>
      <c r="K4572" s="53"/>
      <c r="L4572" s="52"/>
      <c r="M4572" s="3"/>
      <c r="N4572" s="3"/>
      <c r="O4572" s="17" t="str">
        <f t="shared" si="142"/>
        <v/>
      </c>
      <c r="P4572" s="18" t="str">
        <f>IF(M4572=0,"",IF(N4572-Master!$A$6&lt;0,"0",IF(M4572&lt;=Master!$A$6,(N4572-Master!$A$6),O4572)))</f>
        <v/>
      </c>
      <c r="Q4572" s="20">
        <f>IF(J4572&gt;Master!$A$6,"N/A",IF(M4572=0,H4572,IF(P4572="0",0,ROUND(H4572*P4572/O4572,2))))</f>
        <v>0</v>
      </c>
      <c r="R4572" s="37" t="str">
        <f t="shared" si="143"/>
        <v/>
      </c>
    </row>
    <row r="4573" spans="1:18" x14ac:dyDescent="0.2">
      <c r="A4573" s="13"/>
      <c r="B4573" s="1"/>
      <c r="C4573" s="1"/>
      <c r="D4573" s="1"/>
      <c r="E4573" s="1"/>
      <c r="F4573" s="1"/>
      <c r="G4573" s="13"/>
      <c r="H4573" s="9"/>
      <c r="I4573" s="1"/>
      <c r="J4573" s="82"/>
      <c r="K4573" s="53"/>
      <c r="L4573" s="52"/>
      <c r="M4573" s="3"/>
      <c r="N4573" s="3"/>
      <c r="O4573" s="17" t="str">
        <f t="shared" si="142"/>
        <v/>
      </c>
      <c r="P4573" s="18" t="str">
        <f>IF(M4573=0,"",IF(N4573-Master!$A$6&lt;0,"0",IF(M4573&lt;=Master!$A$6,(N4573-Master!$A$6),O4573)))</f>
        <v/>
      </c>
      <c r="Q4573" s="20">
        <f>IF(J4573&gt;Master!$A$6,"N/A",IF(M4573=0,H4573,IF(P4573="0",0,ROUND(H4573*P4573/O4573,2))))</f>
        <v>0</v>
      </c>
      <c r="R4573" s="37" t="str">
        <f t="shared" si="143"/>
        <v/>
      </c>
    </row>
    <row r="4574" spans="1:18" x14ac:dyDescent="0.2">
      <c r="A4574" s="13"/>
      <c r="B4574" s="1"/>
      <c r="C4574" s="1"/>
      <c r="D4574" s="1"/>
      <c r="E4574" s="1"/>
      <c r="F4574" s="1"/>
      <c r="G4574" s="13"/>
      <c r="H4574" s="9"/>
      <c r="I4574" s="1"/>
      <c r="J4574" s="82"/>
      <c r="K4574" s="53"/>
      <c r="L4574" s="52"/>
      <c r="M4574" s="3"/>
      <c r="N4574" s="3"/>
      <c r="O4574" s="17" t="str">
        <f t="shared" si="142"/>
        <v/>
      </c>
      <c r="P4574" s="18" t="str">
        <f>IF(M4574=0,"",IF(N4574-Master!$A$6&lt;0,"0",IF(M4574&lt;=Master!$A$6,(N4574-Master!$A$6),O4574)))</f>
        <v/>
      </c>
      <c r="Q4574" s="20">
        <f>IF(J4574&gt;Master!$A$6,"N/A",IF(M4574=0,H4574,IF(P4574="0",0,ROUND(H4574*P4574/O4574,2))))</f>
        <v>0</v>
      </c>
      <c r="R4574" s="37" t="str">
        <f t="shared" si="143"/>
        <v/>
      </c>
    </row>
    <row r="4575" spans="1:18" x14ac:dyDescent="0.2">
      <c r="A4575" s="13"/>
      <c r="B4575" s="1"/>
      <c r="C4575" s="1"/>
      <c r="D4575" s="1"/>
      <c r="E4575" s="1"/>
      <c r="F4575" s="1"/>
      <c r="G4575" s="13"/>
      <c r="H4575" s="9"/>
      <c r="I4575" s="1"/>
      <c r="J4575" s="82"/>
      <c r="K4575" s="53"/>
      <c r="L4575" s="52"/>
      <c r="M4575" s="3"/>
      <c r="N4575" s="3"/>
      <c r="O4575" s="17" t="str">
        <f t="shared" si="142"/>
        <v/>
      </c>
      <c r="P4575" s="18" t="str">
        <f>IF(M4575=0,"",IF(N4575-Master!$A$6&lt;0,"0",IF(M4575&lt;=Master!$A$6,(N4575-Master!$A$6),O4575)))</f>
        <v/>
      </c>
      <c r="Q4575" s="20">
        <f>IF(J4575&gt;Master!$A$6,"N/A",IF(M4575=0,H4575,IF(P4575="0",0,ROUND(H4575*P4575/O4575,2))))</f>
        <v>0</v>
      </c>
      <c r="R4575" s="37" t="str">
        <f t="shared" si="143"/>
        <v/>
      </c>
    </row>
    <row r="4576" spans="1:18" x14ac:dyDescent="0.2">
      <c r="A4576" s="13"/>
      <c r="B4576" s="1"/>
      <c r="C4576" s="1"/>
      <c r="D4576" s="1"/>
      <c r="E4576" s="1"/>
      <c r="F4576" s="1"/>
      <c r="G4576" s="13"/>
      <c r="H4576" s="9"/>
      <c r="I4576" s="1"/>
      <c r="J4576" s="82"/>
      <c r="K4576" s="53"/>
      <c r="L4576" s="52"/>
      <c r="M4576" s="3"/>
      <c r="N4576" s="3"/>
      <c r="O4576" s="17" t="str">
        <f t="shared" si="142"/>
        <v/>
      </c>
      <c r="P4576" s="18" t="str">
        <f>IF(M4576=0,"",IF(N4576-Master!$A$6&lt;0,"0",IF(M4576&lt;=Master!$A$6,(N4576-Master!$A$6),O4576)))</f>
        <v/>
      </c>
      <c r="Q4576" s="20">
        <f>IF(J4576&gt;Master!$A$6,"N/A",IF(M4576=0,H4576,IF(P4576="0",0,ROUND(H4576*P4576/O4576,2))))</f>
        <v>0</v>
      </c>
      <c r="R4576" s="37" t="str">
        <f t="shared" si="143"/>
        <v/>
      </c>
    </row>
    <row r="4577" spans="1:18" x14ac:dyDescent="0.2">
      <c r="A4577" s="13"/>
      <c r="B4577" s="1"/>
      <c r="C4577" s="1"/>
      <c r="D4577" s="1"/>
      <c r="E4577" s="1"/>
      <c r="F4577" s="1"/>
      <c r="G4577" s="13"/>
      <c r="H4577" s="9"/>
      <c r="I4577" s="1"/>
      <c r="J4577" s="82"/>
      <c r="K4577" s="53"/>
      <c r="L4577" s="52"/>
      <c r="M4577" s="3"/>
      <c r="N4577" s="3"/>
      <c r="O4577" s="17" t="str">
        <f t="shared" si="142"/>
        <v/>
      </c>
      <c r="P4577" s="18" t="str">
        <f>IF(M4577=0,"",IF(N4577-Master!$A$6&lt;0,"0",IF(M4577&lt;=Master!$A$6,(N4577-Master!$A$6),O4577)))</f>
        <v/>
      </c>
      <c r="Q4577" s="20">
        <f>IF(J4577&gt;Master!$A$6,"N/A",IF(M4577=0,H4577,IF(P4577="0",0,ROUND(H4577*P4577/O4577,2))))</f>
        <v>0</v>
      </c>
      <c r="R4577" s="37" t="str">
        <f t="shared" si="143"/>
        <v/>
      </c>
    </row>
    <row r="4578" spans="1:18" x14ac:dyDescent="0.2">
      <c r="A4578" s="13"/>
      <c r="B4578" s="1"/>
      <c r="C4578" s="1"/>
      <c r="D4578" s="1"/>
      <c r="E4578" s="1"/>
      <c r="F4578" s="1"/>
      <c r="G4578" s="13"/>
      <c r="H4578" s="9"/>
      <c r="I4578" s="1"/>
      <c r="J4578" s="82"/>
      <c r="K4578" s="53"/>
      <c r="L4578" s="52"/>
      <c r="M4578" s="3"/>
      <c r="N4578" s="3"/>
      <c r="O4578" s="17" t="str">
        <f t="shared" si="142"/>
        <v/>
      </c>
      <c r="P4578" s="18" t="str">
        <f>IF(M4578=0,"",IF(N4578-Master!$A$6&lt;0,"0",IF(M4578&lt;=Master!$A$6,(N4578-Master!$A$6),O4578)))</f>
        <v/>
      </c>
      <c r="Q4578" s="20">
        <f>IF(J4578&gt;Master!$A$6,"N/A",IF(M4578=0,H4578,IF(P4578="0",0,ROUND(H4578*P4578/O4578,2))))</f>
        <v>0</v>
      </c>
      <c r="R4578" s="37" t="str">
        <f t="shared" si="143"/>
        <v/>
      </c>
    </row>
    <row r="4579" spans="1:18" x14ac:dyDescent="0.2">
      <c r="A4579" s="13"/>
      <c r="B4579" s="1"/>
      <c r="C4579" s="1"/>
      <c r="D4579" s="1"/>
      <c r="E4579" s="1"/>
      <c r="F4579" s="1"/>
      <c r="G4579" s="13"/>
      <c r="H4579" s="9"/>
      <c r="I4579" s="1"/>
      <c r="J4579" s="82"/>
      <c r="K4579" s="53"/>
      <c r="L4579" s="52"/>
      <c r="M4579" s="3"/>
      <c r="N4579" s="3"/>
      <c r="O4579" s="17" t="str">
        <f t="shared" si="142"/>
        <v/>
      </c>
      <c r="P4579" s="18" t="str">
        <f>IF(M4579=0,"",IF(N4579-Master!$A$6&lt;0,"0",IF(M4579&lt;=Master!$A$6,(N4579-Master!$A$6),O4579)))</f>
        <v/>
      </c>
      <c r="Q4579" s="20">
        <f>IF(J4579&gt;Master!$A$6,"N/A",IF(M4579=0,H4579,IF(P4579="0",0,ROUND(H4579*P4579/O4579,2))))</f>
        <v>0</v>
      </c>
      <c r="R4579" s="37" t="str">
        <f t="shared" si="143"/>
        <v/>
      </c>
    </row>
    <row r="4580" spans="1:18" x14ac:dyDescent="0.2">
      <c r="A4580" s="13"/>
      <c r="B4580" s="1"/>
      <c r="C4580" s="1"/>
      <c r="D4580" s="1"/>
      <c r="E4580" s="1"/>
      <c r="F4580" s="1"/>
      <c r="G4580" s="13"/>
      <c r="H4580" s="9"/>
      <c r="I4580" s="1"/>
      <c r="J4580" s="82"/>
      <c r="K4580" s="53"/>
      <c r="L4580" s="52"/>
      <c r="M4580" s="3"/>
      <c r="N4580" s="3"/>
      <c r="O4580" s="17" t="str">
        <f t="shared" si="142"/>
        <v/>
      </c>
      <c r="P4580" s="18" t="str">
        <f>IF(M4580=0,"",IF(N4580-Master!$A$6&lt;0,"0",IF(M4580&lt;=Master!$A$6,(N4580-Master!$A$6),O4580)))</f>
        <v/>
      </c>
      <c r="Q4580" s="20">
        <f>IF(J4580&gt;Master!$A$6,"N/A",IF(M4580=0,H4580,IF(P4580="0",0,ROUND(H4580*P4580/O4580,2))))</f>
        <v>0</v>
      </c>
      <c r="R4580" s="37" t="str">
        <f t="shared" si="143"/>
        <v/>
      </c>
    </row>
    <row r="4581" spans="1:18" x14ac:dyDescent="0.2">
      <c r="A4581" s="13"/>
      <c r="B4581" s="1"/>
      <c r="C4581" s="1"/>
      <c r="D4581" s="1"/>
      <c r="E4581" s="1"/>
      <c r="F4581" s="1"/>
      <c r="G4581" s="13"/>
      <c r="H4581" s="9"/>
      <c r="I4581" s="1"/>
      <c r="J4581" s="82"/>
      <c r="K4581" s="53"/>
      <c r="L4581" s="52"/>
      <c r="M4581" s="3"/>
      <c r="N4581" s="3"/>
      <c r="O4581" s="17" t="str">
        <f t="shared" si="142"/>
        <v/>
      </c>
      <c r="P4581" s="18" t="str">
        <f>IF(M4581=0,"",IF(N4581-Master!$A$6&lt;0,"0",IF(M4581&lt;=Master!$A$6,(N4581-Master!$A$6),O4581)))</f>
        <v/>
      </c>
      <c r="Q4581" s="20">
        <f>IF(J4581&gt;Master!$A$6,"N/A",IF(M4581=0,H4581,IF(P4581="0",0,ROUND(H4581*P4581/O4581,2))))</f>
        <v>0</v>
      </c>
      <c r="R4581" s="37" t="str">
        <f t="shared" si="143"/>
        <v/>
      </c>
    </row>
    <row r="4582" spans="1:18" x14ac:dyDescent="0.2">
      <c r="A4582" s="13"/>
      <c r="B4582" s="1"/>
      <c r="C4582" s="1"/>
      <c r="D4582" s="1"/>
      <c r="E4582" s="1"/>
      <c r="F4582" s="1"/>
      <c r="G4582" s="13"/>
      <c r="H4582" s="9"/>
      <c r="I4582" s="1"/>
      <c r="J4582" s="82"/>
      <c r="K4582" s="53"/>
      <c r="L4582" s="52"/>
      <c r="M4582" s="3"/>
      <c r="N4582" s="3"/>
      <c r="O4582" s="17" t="str">
        <f t="shared" si="142"/>
        <v/>
      </c>
      <c r="P4582" s="18" t="str">
        <f>IF(M4582=0,"",IF(N4582-Master!$A$6&lt;0,"0",IF(M4582&lt;=Master!$A$6,(N4582-Master!$A$6),O4582)))</f>
        <v/>
      </c>
      <c r="Q4582" s="20">
        <f>IF(J4582&gt;Master!$A$6,"N/A",IF(M4582=0,H4582,IF(P4582="0",0,ROUND(H4582*P4582/O4582,2))))</f>
        <v>0</v>
      </c>
      <c r="R4582" s="37" t="str">
        <f t="shared" si="143"/>
        <v/>
      </c>
    </row>
    <row r="4583" spans="1:18" x14ac:dyDescent="0.2">
      <c r="A4583" s="13"/>
      <c r="B4583" s="1"/>
      <c r="C4583" s="1"/>
      <c r="D4583" s="1"/>
      <c r="E4583" s="1"/>
      <c r="F4583" s="1"/>
      <c r="G4583" s="13"/>
      <c r="H4583" s="9"/>
      <c r="I4583" s="1"/>
      <c r="J4583" s="82"/>
      <c r="K4583" s="53"/>
      <c r="L4583" s="52"/>
      <c r="M4583" s="3"/>
      <c r="N4583" s="3"/>
      <c r="O4583" s="17" t="str">
        <f t="shared" si="142"/>
        <v/>
      </c>
      <c r="P4583" s="18" t="str">
        <f>IF(M4583=0,"",IF(N4583-Master!$A$6&lt;0,"0",IF(M4583&lt;=Master!$A$6,(N4583-Master!$A$6),O4583)))</f>
        <v/>
      </c>
      <c r="Q4583" s="20">
        <f>IF(J4583&gt;Master!$A$6,"N/A",IF(M4583=0,H4583,IF(P4583="0",0,ROUND(H4583*P4583/O4583,2))))</f>
        <v>0</v>
      </c>
      <c r="R4583" s="37" t="str">
        <f t="shared" si="143"/>
        <v/>
      </c>
    </row>
    <row r="4584" spans="1:18" x14ac:dyDescent="0.2">
      <c r="A4584" s="13"/>
      <c r="B4584" s="1"/>
      <c r="C4584" s="1"/>
      <c r="D4584" s="1"/>
      <c r="E4584" s="1"/>
      <c r="F4584" s="1"/>
      <c r="G4584" s="13"/>
      <c r="H4584" s="9"/>
      <c r="I4584" s="1"/>
      <c r="J4584" s="82"/>
      <c r="K4584" s="53"/>
      <c r="L4584" s="52"/>
      <c r="M4584" s="3"/>
      <c r="N4584" s="3"/>
      <c r="O4584" s="17" t="str">
        <f t="shared" si="142"/>
        <v/>
      </c>
      <c r="P4584" s="18" t="str">
        <f>IF(M4584=0,"",IF(N4584-Master!$A$6&lt;0,"0",IF(M4584&lt;=Master!$A$6,(N4584-Master!$A$6),O4584)))</f>
        <v/>
      </c>
      <c r="Q4584" s="20">
        <f>IF(J4584&gt;Master!$A$6,"N/A",IF(M4584=0,H4584,IF(P4584="0",0,ROUND(H4584*P4584/O4584,2))))</f>
        <v>0</v>
      </c>
      <c r="R4584" s="37" t="str">
        <f t="shared" si="143"/>
        <v/>
      </c>
    </row>
    <row r="4585" spans="1:18" x14ac:dyDescent="0.2">
      <c r="A4585" s="13"/>
      <c r="B4585" s="1"/>
      <c r="C4585" s="1"/>
      <c r="D4585" s="1"/>
      <c r="E4585" s="1"/>
      <c r="F4585" s="1"/>
      <c r="G4585" s="13"/>
      <c r="H4585" s="9"/>
      <c r="I4585" s="1"/>
      <c r="J4585" s="82"/>
      <c r="K4585" s="53"/>
      <c r="L4585" s="52"/>
      <c r="M4585" s="3"/>
      <c r="N4585" s="3"/>
      <c r="O4585" s="17" t="str">
        <f t="shared" si="142"/>
        <v/>
      </c>
      <c r="P4585" s="18" t="str">
        <f>IF(M4585=0,"",IF(N4585-Master!$A$6&lt;0,"0",IF(M4585&lt;=Master!$A$6,(N4585-Master!$A$6),O4585)))</f>
        <v/>
      </c>
      <c r="Q4585" s="20">
        <f>IF(J4585&gt;Master!$A$6,"N/A",IF(M4585=0,H4585,IF(P4585="0",0,ROUND(H4585*P4585/O4585,2))))</f>
        <v>0</v>
      </c>
      <c r="R4585" s="37" t="str">
        <f t="shared" si="143"/>
        <v/>
      </c>
    </row>
    <row r="4586" spans="1:18" x14ac:dyDescent="0.2">
      <c r="A4586" s="13"/>
      <c r="B4586" s="1"/>
      <c r="C4586" s="1"/>
      <c r="D4586" s="1"/>
      <c r="E4586" s="1"/>
      <c r="F4586" s="1"/>
      <c r="G4586" s="13"/>
      <c r="H4586" s="9"/>
      <c r="I4586" s="1"/>
      <c r="J4586" s="82"/>
      <c r="K4586" s="53"/>
      <c r="L4586" s="52"/>
      <c r="M4586" s="3"/>
      <c r="N4586" s="3"/>
      <c r="O4586" s="17" t="str">
        <f t="shared" si="142"/>
        <v/>
      </c>
      <c r="P4586" s="18" t="str">
        <f>IF(M4586=0,"",IF(N4586-Master!$A$6&lt;0,"0",IF(M4586&lt;=Master!$A$6,(N4586-Master!$A$6),O4586)))</f>
        <v/>
      </c>
      <c r="Q4586" s="20">
        <f>IF(J4586&gt;Master!$A$6,"N/A",IF(M4586=0,H4586,IF(P4586="0",0,ROUND(H4586*P4586/O4586,2))))</f>
        <v>0</v>
      </c>
      <c r="R4586" s="37" t="str">
        <f t="shared" si="143"/>
        <v/>
      </c>
    </row>
    <row r="4587" spans="1:18" x14ac:dyDescent="0.2">
      <c r="A4587" s="13"/>
      <c r="B4587" s="1"/>
      <c r="C4587" s="1"/>
      <c r="D4587" s="1"/>
      <c r="E4587" s="1"/>
      <c r="F4587" s="1"/>
      <c r="G4587" s="13"/>
      <c r="H4587" s="9"/>
      <c r="I4587" s="1"/>
      <c r="J4587" s="82"/>
      <c r="K4587" s="53"/>
      <c r="L4587" s="52"/>
      <c r="M4587" s="3"/>
      <c r="N4587" s="3"/>
      <c r="O4587" s="17" t="str">
        <f t="shared" si="142"/>
        <v/>
      </c>
      <c r="P4587" s="18" t="str">
        <f>IF(M4587=0,"",IF(N4587-Master!$A$6&lt;0,"0",IF(M4587&lt;=Master!$A$6,(N4587-Master!$A$6),O4587)))</f>
        <v/>
      </c>
      <c r="Q4587" s="20">
        <f>IF(J4587&gt;Master!$A$6,"N/A",IF(M4587=0,H4587,IF(P4587="0",0,ROUND(H4587*P4587/O4587,2))))</f>
        <v>0</v>
      </c>
      <c r="R4587" s="37" t="str">
        <f t="shared" si="143"/>
        <v/>
      </c>
    </row>
    <row r="4588" spans="1:18" x14ac:dyDescent="0.2">
      <c r="A4588" s="13"/>
      <c r="B4588" s="1"/>
      <c r="C4588" s="1"/>
      <c r="D4588" s="1"/>
      <c r="E4588" s="1"/>
      <c r="F4588" s="1"/>
      <c r="G4588" s="13"/>
      <c r="H4588" s="9"/>
      <c r="I4588" s="1"/>
      <c r="J4588" s="82"/>
      <c r="K4588" s="53"/>
      <c r="L4588" s="52"/>
      <c r="M4588" s="3"/>
      <c r="N4588" s="3"/>
      <c r="O4588" s="17" t="str">
        <f t="shared" si="142"/>
        <v/>
      </c>
      <c r="P4588" s="18" t="str">
        <f>IF(M4588=0,"",IF(N4588-Master!$A$6&lt;0,"0",IF(M4588&lt;=Master!$A$6,(N4588-Master!$A$6),O4588)))</f>
        <v/>
      </c>
      <c r="Q4588" s="20">
        <f>IF(J4588&gt;Master!$A$6,"N/A",IF(M4588=0,H4588,IF(P4588="0",0,ROUND(H4588*P4588/O4588,2))))</f>
        <v>0</v>
      </c>
      <c r="R4588" s="37" t="str">
        <f t="shared" si="143"/>
        <v/>
      </c>
    </row>
    <row r="4589" spans="1:18" x14ac:dyDescent="0.2">
      <c r="A4589" s="13"/>
      <c r="B4589" s="1"/>
      <c r="C4589" s="1"/>
      <c r="D4589" s="1"/>
      <c r="E4589" s="1"/>
      <c r="F4589" s="1"/>
      <c r="G4589" s="13"/>
      <c r="H4589" s="9"/>
      <c r="I4589" s="1"/>
      <c r="J4589" s="82"/>
      <c r="K4589" s="53"/>
      <c r="L4589" s="52"/>
      <c r="M4589" s="3"/>
      <c r="N4589" s="3"/>
      <c r="O4589" s="17" t="str">
        <f t="shared" si="142"/>
        <v/>
      </c>
      <c r="P4589" s="18" t="str">
        <f>IF(M4589=0,"",IF(N4589-Master!$A$6&lt;0,"0",IF(M4589&lt;=Master!$A$6,(N4589-Master!$A$6),O4589)))</f>
        <v/>
      </c>
      <c r="Q4589" s="20">
        <f>IF(J4589&gt;Master!$A$6,"N/A",IF(M4589=0,H4589,IF(P4589="0",0,ROUND(H4589*P4589/O4589,2))))</f>
        <v>0</v>
      </c>
      <c r="R4589" s="37" t="str">
        <f t="shared" si="143"/>
        <v/>
      </c>
    </row>
    <row r="4590" spans="1:18" x14ac:dyDescent="0.2">
      <c r="A4590" s="13"/>
      <c r="B4590" s="1"/>
      <c r="C4590" s="1"/>
      <c r="D4590" s="1"/>
      <c r="E4590" s="1"/>
      <c r="F4590" s="1"/>
      <c r="G4590" s="13"/>
      <c r="H4590" s="9"/>
      <c r="I4590" s="1"/>
      <c r="J4590" s="82"/>
      <c r="K4590" s="53"/>
      <c r="L4590" s="52"/>
      <c r="M4590" s="3"/>
      <c r="N4590" s="3"/>
      <c r="O4590" s="17" t="str">
        <f t="shared" si="142"/>
        <v/>
      </c>
      <c r="P4590" s="18" t="str">
        <f>IF(M4590=0,"",IF(N4590-Master!$A$6&lt;0,"0",IF(M4590&lt;=Master!$A$6,(N4590-Master!$A$6),O4590)))</f>
        <v/>
      </c>
      <c r="Q4590" s="20">
        <f>IF(J4590&gt;Master!$A$6,"N/A",IF(M4590=0,H4590,IF(P4590="0",0,ROUND(H4590*P4590/O4590,2))))</f>
        <v>0</v>
      </c>
      <c r="R4590" s="37" t="str">
        <f t="shared" si="143"/>
        <v/>
      </c>
    </row>
    <row r="4591" spans="1:18" x14ac:dyDescent="0.2">
      <c r="A4591" s="13"/>
      <c r="B4591" s="1"/>
      <c r="C4591" s="1"/>
      <c r="D4591" s="1"/>
      <c r="E4591" s="1"/>
      <c r="F4591" s="1"/>
      <c r="G4591" s="13"/>
      <c r="H4591" s="9"/>
      <c r="I4591" s="1"/>
      <c r="J4591" s="82"/>
      <c r="K4591" s="53"/>
      <c r="L4591" s="52"/>
      <c r="M4591" s="3"/>
      <c r="N4591" s="3"/>
      <c r="O4591" s="17" t="str">
        <f t="shared" si="142"/>
        <v/>
      </c>
      <c r="P4591" s="18" t="str">
        <f>IF(M4591=0,"",IF(N4591-Master!$A$6&lt;0,"0",IF(M4591&lt;=Master!$A$6,(N4591-Master!$A$6),O4591)))</f>
        <v/>
      </c>
      <c r="Q4591" s="20">
        <f>IF(J4591&gt;Master!$A$6,"N/A",IF(M4591=0,H4591,IF(P4591="0",0,ROUND(H4591*P4591/O4591,2))))</f>
        <v>0</v>
      </c>
      <c r="R4591" s="37" t="str">
        <f t="shared" si="143"/>
        <v/>
      </c>
    </row>
    <row r="4592" spans="1:18" x14ac:dyDescent="0.2">
      <c r="A4592" s="13"/>
      <c r="B4592" s="1"/>
      <c r="C4592" s="1"/>
      <c r="D4592" s="1"/>
      <c r="E4592" s="1"/>
      <c r="F4592" s="1"/>
      <c r="G4592" s="13"/>
      <c r="H4592" s="9"/>
      <c r="I4592" s="1"/>
      <c r="J4592" s="82"/>
      <c r="K4592" s="53"/>
      <c r="L4592" s="52"/>
      <c r="M4592" s="3"/>
      <c r="N4592" s="3"/>
      <c r="O4592" s="17" t="str">
        <f t="shared" si="142"/>
        <v/>
      </c>
      <c r="P4592" s="18" t="str">
        <f>IF(M4592=0,"",IF(N4592-Master!$A$6&lt;0,"0",IF(M4592&lt;=Master!$A$6,(N4592-Master!$A$6),O4592)))</f>
        <v/>
      </c>
      <c r="Q4592" s="20">
        <f>IF(J4592&gt;Master!$A$6,"N/A",IF(M4592=0,H4592,IF(P4592="0",0,ROUND(H4592*P4592/O4592,2))))</f>
        <v>0</v>
      </c>
      <c r="R4592" s="37" t="str">
        <f t="shared" si="143"/>
        <v/>
      </c>
    </row>
    <row r="4593" spans="1:18" x14ac:dyDescent="0.2">
      <c r="A4593" s="13"/>
      <c r="B4593" s="1"/>
      <c r="C4593" s="1"/>
      <c r="D4593" s="1"/>
      <c r="E4593" s="1"/>
      <c r="F4593" s="1"/>
      <c r="G4593" s="13"/>
      <c r="H4593" s="9"/>
      <c r="I4593" s="1"/>
      <c r="J4593" s="82"/>
      <c r="K4593" s="53"/>
      <c r="L4593" s="52"/>
      <c r="M4593" s="3"/>
      <c r="N4593" s="3"/>
      <c r="O4593" s="17" t="str">
        <f t="shared" si="142"/>
        <v/>
      </c>
      <c r="P4593" s="18" t="str">
        <f>IF(M4593=0,"",IF(N4593-Master!$A$6&lt;0,"0",IF(M4593&lt;=Master!$A$6,(N4593-Master!$A$6),O4593)))</f>
        <v/>
      </c>
      <c r="Q4593" s="20">
        <f>IF(J4593&gt;Master!$A$6,"N/A",IF(M4593=0,H4593,IF(P4593="0",0,ROUND(H4593*P4593/O4593,2))))</f>
        <v>0</v>
      </c>
      <c r="R4593" s="37" t="str">
        <f t="shared" si="143"/>
        <v/>
      </c>
    </row>
    <row r="4594" spans="1:18" x14ac:dyDescent="0.2">
      <c r="A4594" s="13"/>
      <c r="B4594" s="1"/>
      <c r="C4594" s="1"/>
      <c r="D4594" s="1"/>
      <c r="E4594" s="1"/>
      <c r="F4594" s="1"/>
      <c r="G4594" s="13"/>
      <c r="H4594" s="9"/>
      <c r="I4594" s="1"/>
      <c r="J4594" s="82"/>
      <c r="K4594" s="53"/>
      <c r="L4594" s="52"/>
      <c r="M4594" s="3"/>
      <c r="N4594" s="3"/>
      <c r="O4594" s="17" t="str">
        <f t="shared" si="142"/>
        <v/>
      </c>
      <c r="P4594" s="18" t="str">
        <f>IF(M4594=0,"",IF(N4594-Master!$A$6&lt;0,"0",IF(M4594&lt;=Master!$A$6,(N4594-Master!$A$6),O4594)))</f>
        <v/>
      </c>
      <c r="Q4594" s="20">
        <f>IF(J4594&gt;Master!$A$6,"N/A",IF(M4594=0,H4594,IF(P4594="0",0,ROUND(H4594*P4594/O4594,2))))</f>
        <v>0</v>
      </c>
      <c r="R4594" s="37" t="str">
        <f t="shared" si="143"/>
        <v/>
      </c>
    </row>
    <row r="4595" spans="1:18" x14ac:dyDescent="0.2">
      <c r="A4595" s="13"/>
      <c r="B4595" s="1"/>
      <c r="C4595" s="1"/>
      <c r="D4595" s="1"/>
      <c r="E4595" s="1"/>
      <c r="F4595" s="1"/>
      <c r="G4595" s="13"/>
      <c r="H4595" s="9"/>
      <c r="I4595" s="1"/>
      <c r="J4595" s="82"/>
      <c r="K4595" s="53"/>
      <c r="L4595" s="52"/>
      <c r="M4595" s="3"/>
      <c r="N4595" s="3"/>
      <c r="O4595" s="17" t="str">
        <f t="shared" si="142"/>
        <v/>
      </c>
      <c r="P4595" s="18" t="str">
        <f>IF(M4595=0,"",IF(N4595-Master!$A$6&lt;0,"0",IF(M4595&lt;=Master!$A$6,(N4595-Master!$A$6),O4595)))</f>
        <v/>
      </c>
      <c r="Q4595" s="20">
        <f>IF(J4595&gt;Master!$A$6,"N/A",IF(M4595=0,H4595,IF(P4595="0",0,ROUND(H4595*P4595/O4595,2))))</f>
        <v>0</v>
      </c>
      <c r="R4595" s="37" t="str">
        <f t="shared" si="143"/>
        <v/>
      </c>
    </row>
    <row r="4596" spans="1:18" x14ac:dyDescent="0.2">
      <c r="A4596" s="13"/>
      <c r="B4596" s="1"/>
      <c r="C4596" s="1"/>
      <c r="D4596" s="1"/>
      <c r="E4596" s="1"/>
      <c r="F4596" s="1"/>
      <c r="G4596" s="13"/>
      <c r="H4596" s="9"/>
      <c r="I4596" s="1"/>
      <c r="J4596" s="82"/>
      <c r="K4596" s="53"/>
      <c r="L4596" s="52"/>
      <c r="M4596" s="3"/>
      <c r="N4596" s="3"/>
      <c r="O4596" s="17" t="str">
        <f t="shared" si="142"/>
        <v/>
      </c>
      <c r="P4596" s="18" t="str">
        <f>IF(M4596=0,"",IF(N4596-Master!$A$6&lt;0,"0",IF(M4596&lt;=Master!$A$6,(N4596-Master!$A$6),O4596)))</f>
        <v/>
      </c>
      <c r="Q4596" s="20">
        <f>IF(J4596&gt;Master!$A$6,"N/A",IF(M4596=0,H4596,IF(P4596="0",0,ROUND(H4596*P4596/O4596,2))))</f>
        <v>0</v>
      </c>
      <c r="R4596" s="37" t="str">
        <f t="shared" si="143"/>
        <v/>
      </c>
    </row>
    <row r="4597" spans="1:18" x14ac:dyDescent="0.2">
      <c r="A4597" s="13"/>
      <c r="B4597" s="1"/>
      <c r="C4597" s="1"/>
      <c r="D4597" s="1"/>
      <c r="E4597" s="1"/>
      <c r="F4597" s="1"/>
      <c r="G4597" s="13"/>
      <c r="H4597" s="9"/>
      <c r="I4597" s="1"/>
      <c r="J4597" s="82"/>
      <c r="K4597" s="53"/>
      <c r="L4597" s="52"/>
      <c r="M4597" s="3"/>
      <c r="N4597" s="3"/>
      <c r="O4597" s="17" t="str">
        <f t="shared" si="142"/>
        <v/>
      </c>
      <c r="P4597" s="18" t="str">
        <f>IF(M4597=0,"",IF(N4597-Master!$A$6&lt;0,"0",IF(M4597&lt;=Master!$A$6,(N4597-Master!$A$6),O4597)))</f>
        <v/>
      </c>
      <c r="Q4597" s="20">
        <f>IF(J4597&gt;Master!$A$6,"N/A",IF(M4597=0,H4597,IF(P4597="0",0,ROUND(H4597*P4597/O4597,2))))</f>
        <v>0</v>
      </c>
      <c r="R4597" s="37" t="str">
        <f t="shared" si="143"/>
        <v/>
      </c>
    </row>
    <row r="4598" spans="1:18" x14ac:dyDescent="0.2">
      <c r="A4598" s="13"/>
      <c r="B4598" s="1"/>
      <c r="C4598" s="1"/>
      <c r="D4598" s="1"/>
      <c r="E4598" s="1"/>
      <c r="F4598" s="1"/>
      <c r="G4598" s="13"/>
      <c r="H4598" s="9"/>
      <c r="I4598" s="1"/>
      <c r="J4598" s="82"/>
      <c r="K4598" s="53"/>
      <c r="L4598" s="52"/>
      <c r="M4598" s="3"/>
      <c r="N4598" s="3"/>
      <c r="O4598" s="17" t="str">
        <f t="shared" si="142"/>
        <v/>
      </c>
      <c r="P4598" s="18" t="str">
        <f>IF(M4598=0,"",IF(N4598-Master!$A$6&lt;0,"0",IF(M4598&lt;=Master!$A$6,(N4598-Master!$A$6),O4598)))</f>
        <v/>
      </c>
      <c r="Q4598" s="20">
        <f>IF(J4598&gt;Master!$A$6,"N/A",IF(M4598=0,H4598,IF(P4598="0",0,ROUND(H4598*P4598/O4598,2))))</f>
        <v>0</v>
      </c>
      <c r="R4598" s="37" t="str">
        <f t="shared" si="143"/>
        <v/>
      </c>
    </row>
    <row r="4599" spans="1:18" x14ac:dyDescent="0.2">
      <c r="A4599" s="13"/>
      <c r="B4599" s="1"/>
      <c r="C4599" s="1"/>
      <c r="D4599" s="1"/>
      <c r="E4599" s="1"/>
      <c r="F4599" s="1"/>
      <c r="G4599" s="13"/>
      <c r="H4599" s="9"/>
      <c r="I4599" s="1"/>
      <c r="J4599" s="82"/>
      <c r="K4599" s="53"/>
      <c r="L4599" s="52"/>
      <c r="M4599" s="3"/>
      <c r="N4599" s="3"/>
      <c r="O4599" s="17" t="str">
        <f t="shared" si="142"/>
        <v/>
      </c>
      <c r="P4599" s="18" t="str">
        <f>IF(M4599=0,"",IF(N4599-Master!$A$6&lt;0,"0",IF(M4599&lt;=Master!$A$6,(N4599-Master!$A$6),O4599)))</f>
        <v/>
      </c>
      <c r="Q4599" s="20">
        <f>IF(J4599&gt;Master!$A$6,"N/A",IF(M4599=0,H4599,IF(P4599="0",0,ROUND(H4599*P4599/O4599,2))))</f>
        <v>0</v>
      </c>
      <c r="R4599" s="37" t="str">
        <f t="shared" si="143"/>
        <v/>
      </c>
    </row>
    <row r="4600" spans="1:18" x14ac:dyDescent="0.2">
      <c r="A4600" s="13"/>
      <c r="B4600" s="1"/>
      <c r="C4600" s="1"/>
      <c r="D4600" s="1"/>
      <c r="E4600" s="1"/>
      <c r="F4600" s="1"/>
      <c r="G4600" s="13"/>
      <c r="H4600" s="9"/>
      <c r="I4600" s="1"/>
      <c r="J4600" s="82"/>
      <c r="K4600" s="53"/>
      <c r="L4600" s="52"/>
      <c r="M4600" s="3"/>
      <c r="N4600" s="3"/>
      <c r="O4600" s="17" t="str">
        <f t="shared" si="142"/>
        <v/>
      </c>
      <c r="P4600" s="18" t="str">
        <f>IF(M4600=0,"",IF(N4600-Master!$A$6&lt;0,"0",IF(M4600&lt;=Master!$A$6,(N4600-Master!$A$6),O4600)))</f>
        <v/>
      </c>
      <c r="Q4600" s="20">
        <f>IF(J4600&gt;Master!$A$6,"N/A",IF(M4600=0,H4600,IF(P4600="0",0,ROUND(H4600*P4600/O4600,2))))</f>
        <v>0</v>
      </c>
      <c r="R4600" s="37" t="str">
        <f t="shared" si="143"/>
        <v/>
      </c>
    </row>
    <row r="4601" spans="1:18" x14ac:dyDescent="0.2">
      <c r="A4601" s="13"/>
      <c r="B4601" s="1"/>
      <c r="C4601" s="1"/>
      <c r="D4601" s="1"/>
      <c r="E4601" s="1"/>
      <c r="F4601" s="1"/>
      <c r="G4601" s="13"/>
      <c r="H4601" s="9"/>
      <c r="I4601" s="1"/>
      <c r="J4601" s="82"/>
      <c r="K4601" s="53"/>
      <c r="L4601" s="52"/>
      <c r="M4601" s="3"/>
      <c r="N4601" s="3"/>
      <c r="O4601" s="17" t="str">
        <f t="shared" si="142"/>
        <v/>
      </c>
      <c r="P4601" s="18" t="str">
        <f>IF(M4601=0,"",IF(N4601-Master!$A$6&lt;0,"0",IF(M4601&lt;=Master!$A$6,(N4601-Master!$A$6),O4601)))</f>
        <v/>
      </c>
      <c r="Q4601" s="20">
        <f>IF(J4601&gt;Master!$A$6,"N/A",IF(M4601=0,H4601,IF(P4601="0",0,ROUND(H4601*P4601/O4601,2))))</f>
        <v>0</v>
      </c>
      <c r="R4601" s="37" t="str">
        <f t="shared" si="143"/>
        <v/>
      </c>
    </row>
    <row r="4602" spans="1:18" x14ac:dyDescent="0.2">
      <c r="A4602" s="13"/>
      <c r="B4602" s="1"/>
      <c r="C4602" s="1"/>
      <c r="D4602" s="1"/>
      <c r="E4602" s="1"/>
      <c r="F4602" s="1"/>
      <c r="G4602" s="13"/>
      <c r="H4602" s="9"/>
      <c r="I4602" s="1"/>
      <c r="J4602" s="82"/>
      <c r="K4602" s="53"/>
      <c r="L4602" s="52"/>
      <c r="M4602" s="3"/>
      <c r="N4602" s="3"/>
      <c r="O4602" s="17" t="str">
        <f t="shared" si="142"/>
        <v/>
      </c>
      <c r="P4602" s="18" t="str">
        <f>IF(M4602=0,"",IF(N4602-Master!$A$6&lt;0,"0",IF(M4602&lt;=Master!$A$6,(N4602-Master!$A$6),O4602)))</f>
        <v/>
      </c>
      <c r="Q4602" s="20">
        <f>IF(J4602&gt;Master!$A$6,"N/A",IF(M4602=0,H4602,IF(P4602="0",0,ROUND(H4602*P4602/O4602,2))))</f>
        <v>0</v>
      </c>
      <c r="R4602" s="37" t="str">
        <f t="shared" si="143"/>
        <v/>
      </c>
    </row>
    <row r="4603" spans="1:18" x14ac:dyDescent="0.2">
      <c r="A4603" s="13"/>
      <c r="B4603" s="1"/>
      <c r="C4603" s="1"/>
      <c r="D4603" s="1"/>
      <c r="E4603" s="1"/>
      <c r="F4603" s="1"/>
      <c r="G4603" s="13"/>
      <c r="H4603" s="9"/>
      <c r="I4603" s="1"/>
      <c r="J4603" s="82"/>
      <c r="K4603" s="53"/>
      <c r="L4603" s="52"/>
      <c r="M4603" s="3"/>
      <c r="N4603" s="3"/>
      <c r="O4603" s="17" t="str">
        <f t="shared" si="142"/>
        <v/>
      </c>
      <c r="P4603" s="18" t="str">
        <f>IF(M4603=0,"",IF(N4603-Master!$A$6&lt;0,"0",IF(M4603&lt;=Master!$A$6,(N4603-Master!$A$6),O4603)))</f>
        <v/>
      </c>
      <c r="Q4603" s="20">
        <f>IF(J4603&gt;Master!$A$6,"N/A",IF(M4603=0,H4603,IF(P4603="0",0,ROUND(H4603*P4603/O4603,2))))</f>
        <v>0</v>
      </c>
      <c r="R4603" s="37" t="str">
        <f t="shared" si="143"/>
        <v/>
      </c>
    </row>
    <row r="4604" spans="1:18" x14ac:dyDescent="0.2">
      <c r="A4604" s="13"/>
      <c r="B4604" s="1"/>
      <c r="C4604" s="1"/>
      <c r="D4604" s="1"/>
      <c r="E4604" s="1"/>
      <c r="F4604" s="1"/>
      <c r="G4604" s="13"/>
      <c r="H4604" s="9"/>
      <c r="I4604" s="1"/>
      <c r="J4604" s="82"/>
      <c r="K4604" s="53"/>
      <c r="L4604" s="52"/>
      <c r="M4604" s="3"/>
      <c r="N4604" s="3"/>
      <c r="O4604" s="17" t="str">
        <f t="shared" si="142"/>
        <v/>
      </c>
      <c r="P4604" s="18" t="str">
        <f>IF(M4604=0,"",IF(N4604-Master!$A$6&lt;0,"0",IF(M4604&lt;=Master!$A$6,(N4604-Master!$A$6),O4604)))</f>
        <v/>
      </c>
      <c r="Q4604" s="20">
        <f>IF(J4604&gt;Master!$A$6,"N/A",IF(M4604=0,H4604,IF(P4604="0",0,ROUND(H4604*P4604/O4604,2))))</f>
        <v>0</v>
      </c>
      <c r="R4604" s="37" t="str">
        <f t="shared" si="143"/>
        <v/>
      </c>
    </row>
    <row r="4605" spans="1:18" x14ac:dyDescent="0.2">
      <c r="A4605" s="13"/>
      <c r="B4605" s="1"/>
      <c r="C4605" s="1"/>
      <c r="D4605" s="1"/>
      <c r="E4605" s="1"/>
      <c r="F4605" s="1"/>
      <c r="G4605" s="13"/>
      <c r="H4605" s="9"/>
      <c r="I4605" s="1"/>
      <c r="J4605" s="82"/>
      <c r="K4605" s="53"/>
      <c r="L4605" s="52"/>
      <c r="M4605" s="3"/>
      <c r="N4605" s="3"/>
      <c r="O4605" s="17" t="str">
        <f t="shared" si="142"/>
        <v/>
      </c>
      <c r="P4605" s="18" t="str">
        <f>IF(M4605=0,"",IF(N4605-Master!$A$6&lt;0,"0",IF(M4605&lt;=Master!$A$6,(N4605-Master!$A$6),O4605)))</f>
        <v/>
      </c>
      <c r="Q4605" s="20">
        <f>IF(J4605&gt;Master!$A$6,"N/A",IF(M4605=0,H4605,IF(P4605="0",0,ROUND(H4605*P4605/O4605,2))))</f>
        <v>0</v>
      </c>
      <c r="R4605" s="37" t="str">
        <f t="shared" si="143"/>
        <v/>
      </c>
    </row>
    <row r="4606" spans="1:18" x14ac:dyDescent="0.2">
      <c r="A4606" s="13"/>
      <c r="B4606" s="1"/>
      <c r="C4606" s="1"/>
      <c r="D4606" s="1"/>
      <c r="E4606" s="1"/>
      <c r="F4606" s="1"/>
      <c r="G4606" s="13"/>
      <c r="H4606" s="9"/>
      <c r="I4606" s="1"/>
      <c r="J4606" s="82"/>
      <c r="K4606" s="53"/>
      <c r="L4606" s="52"/>
      <c r="M4606" s="3"/>
      <c r="N4606" s="3"/>
      <c r="O4606" s="17" t="str">
        <f t="shared" si="142"/>
        <v/>
      </c>
      <c r="P4606" s="18" t="str">
        <f>IF(M4606=0,"",IF(N4606-Master!$A$6&lt;0,"0",IF(M4606&lt;=Master!$A$6,(N4606-Master!$A$6),O4606)))</f>
        <v/>
      </c>
      <c r="Q4606" s="20">
        <f>IF(J4606&gt;Master!$A$6,"N/A",IF(M4606=0,H4606,IF(P4606="0",0,ROUND(H4606*P4606/O4606,2))))</f>
        <v>0</v>
      </c>
      <c r="R4606" s="37" t="str">
        <f t="shared" si="143"/>
        <v/>
      </c>
    </row>
    <row r="4607" spans="1:18" x14ac:dyDescent="0.2">
      <c r="A4607" s="13"/>
      <c r="B4607" s="1"/>
      <c r="C4607" s="1"/>
      <c r="D4607" s="1"/>
      <c r="E4607" s="1"/>
      <c r="F4607" s="1"/>
      <c r="G4607" s="13"/>
      <c r="H4607" s="9"/>
      <c r="I4607" s="1"/>
      <c r="J4607" s="82"/>
      <c r="K4607" s="53"/>
      <c r="L4607" s="52"/>
      <c r="M4607" s="3"/>
      <c r="N4607" s="3"/>
      <c r="O4607" s="17" t="str">
        <f t="shared" si="142"/>
        <v/>
      </c>
      <c r="P4607" s="18" t="str">
        <f>IF(M4607=0,"",IF(N4607-Master!$A$6&lt;0,"0",IF(M4607&lt;=Master!$A$6,(N4607-Master!$A$6),O4607)))</f>
        <v/>
      </c>
      <c r="Q4607" s="20">
        <f>IF(J4607&gt;Master!$A$6,"N/A",IF(M4607=0,H4607,IF(P4607="0",0,ROUND(H4607*P4607/O4607,2))))</f>
        <v>0</v>
      </c>
      <c r="R4607" s="37" t="str">
        <f t="shared" si="143"/>
        <v/>
      </c>
    </row>
    <row r="4608" spans="1:18" x14ac:dyDescent="0.2">
      <c r="A4608" s="13"/>
      <c r="B4608" s="1"/>
      <c r="C4608" s="1"/>
      <c r="D4608" s="1"/>
      <c r="E4608" s="1"/>
      <c r="F4608" s="1"/>
      <c r="G4608" s="13"/>
      <c r="H4608" s="9"/>
      <c r="I4608" s="1"/>
      <c r="J4608" s="82"/>
      <c r="K4608" s="53"/>
      <c r="L4608" s="52"/>
      <c r="M4608" s="3"/>
      <c r="N4608" s="3"/>
      <c r="O4608" s="17" t="str">
        <f t="shared" si="142"/>
        <v/>
      </c>
      <c r="P4608" s="18" t="str">
        <f>IF(M4608=0,"",IF(N4608-Master!$A$6&lt;0,"0",IF(M4608&lt;=Master!$A$6,(N4608-Master!$A$6),O4608)))</f>
        <v/>
      </c>
      <c r="Q4608" s="20">
        <f>IF(J4608&gt;Master!$A$6,"N/A",IF(M4608=0,H4608,IF(P4608="0",0,ROUND(H4608*P4608/O4608,2))))</f>
        <v>0</v>
      </c>
      <c r="R4608" s="37" t="str">
        <f t="shared" si="143"/>
        <v/>
      </c>
    </row>
    <row r="4609" spans="1:18" x14ac:dyDescent="0.2">
      <c r="A4609" s="13"/>
      <c r="B4609" s="1"/>
      <c r="C4609" s="1"/>
      <c r="D4609" s="1"/>
      <c r="E4609" s="1"/>
      <c r="F4609" s="1"/>
      <c r="G4609" s="13"/>
      <c r="H4609" s="9"/>
      <c r="I4609" s="1"/>
      <c r="J4609" s="82"/>
      <c r="K4609" s="53"/>
      <c r="L4609" s="52"/>
      <c r="M4609" s="3"/>
      <c r="N4609" s="3"/>
      <c r="O4609" s="17" t="str">
        <f t="shared" si="142"/>
        <v/>
      </c>
      <c r="P4609" s="18" t="str">
        <f>IF(M4609=0,"",IF(N4609-Master!$A$6&lt;0,"0",IF(M4609&lt;=Master!$A$6,(N4609-Master!$A$6),O4609)))</f>
        <v/>
      </c>
      <c r="Q4609" s="20">
        <f>IF(J4609&gt;Master!$A$6,"N/A",IF(M4609=0,H4609,IF(P4609="0",0,ROUND(H4609*P4609/O4609,2))))</f>
        <v>0</v>
      </c>
      <c r="R4609" s="37" t="str">
        <f t="shared" si="143"/>
        <v/>
      </c>
    </row>
    <row r="4610" spans="1:18" x14ac:dyDescent="0.2">
      <c r="A4610" s="13"/>
      <c r="B4610" s="1"/>
      <c r="C4610" s="1"/>
      <c r="D4610" s="1"/>
      <c r="E4610" s="1"/>
      <c r="F4610" s="1"/>
      <c r="G4610" s="13"/>
      <c r="H4610" s="9"/>
      <c r="I4610" s="1"/>
      <c r="J4610" s="82"/>
      <c r="K4610" s="53"/>
      <c r="L4610" s="52"/>
      <c r="M4610" s="3"/>
      <c r="N4610" s="3"/>
      <c r="O4610" s="17" t="str">
        <f t="shared" si="142"/>
        <v/>
      </c>
      <c r="P4610" s="18" t="str">
        <f>IF(M4610=0,"",IF(N4610-Master!$A$6&lt;0,"0",IF(M4610&lt;=Master!$A$6,(N4610-Master!$A$6),O4610)))</f>
        <v/>
      </c>
      <c r="Q4610" s="20">
        <f>IF(J4610&gt;Master!$A$6,"N/A",IF(M4610=0,H4610,IF(P4610="0",0,ROUND(H4610*P4610/O4610,2))))</f>
        <v>0</v>
      </c>
      <c r="R4610" s="37" t="str">
        <f t="shared" si="143"/>
        <v/>
      </c>
    </row>
    <row r="4611" spans="1:18" x14ac:dyDescent="0.2">
      <c r="A4611" s="13"/>
      <c r="B4611" s="1"/>
      <c r="C4611" s="1"/>
      <c r="D4611" s="1"/>
      <c r="E4611" s="1"/>
      <c r="F4611" s="1"/>
      <c r="G4611" s="13"/>
      <c r="H4611" s="9"/>
      <c r="I4611" s="1"/>
      <c r="J4611" s="82"/>
      <c r="K4611" s="53"/>
      <c r="L4611" s="52"/>
      <c r="M4611" s="3"/>
      <c r="N4611" s="3"/>
      <c r="O4611" s="17" t="str">
        <f t="shared" si="142"/>
        <v/>
      </c>
      <c r="P4611" s="18" t="str">
        <f>IF(M4611=0,"",IF(N4611-Master!$A$6&lt;0,"0",IF(M4611&lt;=Master!$A$6,(N4611-Master!$A$6),O4611)))</f>
        <v/>
      </c>
      <c r="Q4611" s="20">
        <f>IF(J4611&gt;Master!$A$6,"N/A",IF(M4611=0,H4611,IF(P4611="0",0,ROUND(H4611*P4611/O4611,2))))</f>
        <v>0</v>
      </c>
      <c r="R4611" s="37" t="str">
        <f t="shared" si="143"/>
        <v/>
      </c>
    </row>
    <row r="4612" spans="1:18" x14ac:dyDescent="0.2">
      <c r="A4612" s="13"/>
      <c r="B4612" s="1"/>
      <c r="C4612" s="1"/>
      <c r="D4612" s="1"/>
      <c r="E4612" s="1"/>
      <c r="F4612" s="1"/>
      <c r="G4612" s="13"/>
      <c r="H4612" s="9"/>
      <c r="I4612" s="1"/>
      <c r="J4612" s="82"/>
      <c r="K4612" s="53"/>
      <c r="L4612" s="52"/>
      <c r="M4612" s="3"/>
      <c r="N4612" s="3"/>
      <c r="O4612" s="17" t="str">
        <f t="shared" si="142"/>
        <v/>
      </c>
      <c r="P4612" s="18" t="str">
        <f>IF(M4612=0,"",IF(N4612-Master!$A$6&lt;0,"0",IF(M4612&lt;=Master!$A$6,(N4612-Master!$A$6),O4612)))</f>
        <v/>
      </c>
      <c r="Q4612" s="20">
        <f>IF(J4612&gt;Master!$A$6,"N/A",IF(M4612=0,H4612,IF(P4612="0",0,ROUND(H4612*P4612/O4612,2))))</f>
        <v>0</v>
      </c>
      <c r="R4612" s="37" t="str">
        <f t="shared" si="143"/>
        <v/>
      </c>
    </row>
    <row r="4613" spans="1:18" x14ac:dyDescent="0.2">
      <c r="A4613" s="13"/>
      <c r="B4613" s="1"/>
      <c r="C4613" s="1"/>
      <c r="D4613" s="1"/>
      <c r="E4613" s="1"/>
      <c r="F4613" s="1"/>
      <c r="G4613" s="13"/>
      <c r="H4613" s="9"/>
      <c r="I4613" s="1"/>
      <c r="J4613" s="82"/>
      <c r="K4613" s="53"/>
      <c r="L4613" s="52"/>
      <c r="M4613" s="3"/>
      <c r="N4613" s="3"/>
      <c r="O4613" s="17" t="str">
        <f t="shared" si="142"/>
        <v/>
      </c>
      <c r="P4613" s="18" t="str">
        <f>IF(M4613=0,"",IF(N4613-Master!$A$6&lt;0,"0",IF(M4613&lt;=Master!$A$6,(N4613-Master!$A$6),O4613)))</f>
        <v/>
      </c>
      <c r="Q4613" s="20">
        <f>IF(J4613&gt;Master!$A$6,"N/A",IF(M4613=0,H4613,IF(P4613="0",0,ROUND(H4613*P4613/O4613,2))))</f>
        <v>0</v>
      </c>
      <c r="R4613" s="37" t="str">
        <f t="shared" si="143"/>
        <v/>
      </c>
    </row>
    <row r="4614" spans="1:18" x14ac:dyDescent="0.2">
      <c r="A4614" s="13"/>
      <c r="B4614" s="1"/>
      <c r="C4614" s="1"/>
      <c r="D4614" s="1"/>
      <c r="E4614" s="1"/>
      <c r="F4614" s="1"/>
      <c r="G4614" s="13"/>
      <c r="H4614" s="9"/>
      <c r="I4614" s="1"/>
      <c r="J4614" s="82"/>
      <c r="K4614" s="53"/>
      <c r="L4614" s="52"/>
      <c r="M4614" s="3"/>
      <c r="N4614" s="3"/>
      <c r="O4614" s="17" t="str">
        <f t="shared" si="142"/>
        <v/>
      </c>
      <c r="P4614" s="18" t="str">
        <f>IF(M4614=0,"",IF(N4614-Master!$A$6&lt;0,"0",IF(M4614&lt;=Master!$A$6,(N4614-Master!$A$6),O4614)))</f>
        <v/>
      </c>
      <c r="Q4614" s="20">
        <f>IF(J4614&gt;Master!$A$6,"N/A",IF(M4614=0,H4614,IF(P4614="0",0,ROUND(H4614*P4614/O4614,2))))</f>
        <v>0</v>
      </c>
      <c r="R4614" s="37" t="str">
        <f t="shared" si="143"/>
        <v/>
      </c>
    </row>
    <row r="4615" spans="1:18" x14ac:dyDescent="0.2">
      <c r="A4615" s="13"/>
      <c r="B4615" s="1"/>
      <c r="C4615" s="1"/>
      <c r="D4615" s="1"/>
      <c r="E4615" s="1"/>
      <c r="F4615" s="1"/>
      <c r="G4615" s="13"/>
      <c r="H4615" s="9"/>
      <c r="I4615" s="1"/>
      <c r="J4615" s="82"/>
      <c r="K4615" s="53"/>
      <c r="L4615" s="52"/>
      <c r="M4615" s="3"/>
      <c r="N4615" s="3"/>
      <c r="O4615" s="17" t="str">
        <f t="shared" si="142"/>
        <v/>
      </c>
      <c r="P4615" s="18" t="str">
        <f>IF(M4615=0,"",IF(N4615-Master!$A$6&lt;0,"0",IF(M4615&lt;=Master!$A$6,(N4615-Master!$A$6),O4615)))</f>
        <v/>
      </c>
      <c r="Q4615" s="20">
        <f>IF(J4615&gt;Master!$A$6,"N/A",IF(M4615=0,H4615,IF(P4615="0",0,ROUND(H4615*P4615/O4615,2))))</f>
        <v>0</v>
      </c>
      <c r="R4615" s="37" t="str">
        <f t="shared" si="143"/>
        <v/>
      </c>
    </row>
    <row r="4616" spans="1:18" x14ac:dyDescent="0.2">
      <c r="A4616" s="13"/>
      <c r="B4616" s="1"/>
      <c r="C4616" s="1"/>
      <c r="D4616" s="1"/>
      <c r="E4616" s="1"/>
      <c r="F4616" s="1"/>
      <c r="G4616" s="13"/>
      <c r="H4616" s="9"/>
      <c r="I4616" s="1"/>
      <c r="J4616" s="82"/>
      <c r="K4616" s="53"/>
      <c r="L4616" s="52"/>
      <c r="M4616" s="3"/>
      <c r="N4616" s="3"/>
      <c r="O4616" s="17" t="str">
        <f t="shared" si="142"/>
        <v/>
      </c>
      <c r="P4616" s="18" t="str">
        <f>IF(M4616=0,"",IF(N4616-Master!$A$6&lt;0,"0",IF(M4616&lt;=Master!$A$6,(N4616-Master!$A$6),O4616)))</f>
        <v/>
      </c>
      <c r="Q4616" s="20">
        <f>IF(J4616&gt;Master!$A$6,"N/A",IF(M4616=0,H4616,IF(P4616="0",0,ROUND(H4616*P4616/O4616,2))))</f>
        <v>0</v>
      </c>
      <c r="R4616" s="37" t="str">
        <f t="shared" si="143"/>
        <v/>
      </c>
    </row>
    <row r="4617" spans="1:18" x14ac:dyDescent="0.2">
      <c r="A4617" s="13"/>
      <c r="B4617" s="1"/>
      <c r="C4617" s="1"/>
      <c r="D4617" s="1"/>
      <c r="E4617" s="1"/>
      <c r="F4617" s="1"/>
      <c r="G4617" s="13"/>
      <c r="H4617" s="9"/>
      <c r="I4617" s="1"/>
      <c r="J4617" s="82"/>
      <c r="K4617" s="53"/>
      <c r="L4617" s="52"/>
      <c r="M4617" s="3"/>
      <c r="N4617" s="3"/>
      <c r="O4617" s="17" t="str">
        <f t="shared" si="142"/>
        <v/>
      </c>
      <c r="P4617" s="18" t="str">
        <f>IF(M4617=0,"",IF(N4617-Master!$A$6&lt;0,"0",IF(M4617&lt;=Master!$A$6,(N4617-Master!$A$6),O4617)))</f>
        <v/>
      </c>
      <c r="Q4617" s="20">
        <f>IF(J4617&gt;Master!$A$6,"N/A",IF(M4617=0,H4617,IF(P4617="0",0,ROUND(H4617*P4617/O4617,2))))</f>
        <v>0</v>
      </c>
      <c r="R4617" s="37" t="str">
        <f t="shared" si="143"/>
        <v/>
      </c>
    </row>
    <row r="4618" spans="1:18" x14ac:dyDescent="0.2">
      <c r="A4618" s="13"/>
      <c r="B4618" s="1"/>
      <c r="C4618" s="1"/>
      <c r="D4618" s="1"/>
      <c r="E4618" s="1"/>
      <c r="F4618" s="1"/>
      <c r="G4618" s="13"/>
      <c r="H4618" s="9"/>
      <c r="I4618" s="1"/>
      <c r="J4618" s="82"/>
      <c r="K4618" s="53"/>
      <c r="L4618" s="52"/>
      <c r="M4618" s="3"/>
      <c r="N4618" s="3"/>
      <c r="O4618" s="17" t="str">
        <f t="shared" si="142"/>
        <v/>
      </c>
      <c r="P4618" s="18" t="str">
        <f>IF(M4618=0,"",IF(N4618-Master!$A$6&lt;0,"0",IF(M4618&lt;=Master!$A$6,(N4618-Master!$A$6),O4618)))</f>
        <v/>
      </c>
      <c r="Q4618" s="20">
        <f>IF(J4618&gt;Master!$A$6,"N/A",IF(M4618=0,H4618,IF(P4618="0",0,ROUND(H4618*P4618/O4618,2))))</f>
        <v>0</v>
      </c>
      <c r="R4618" s="37" t="str">
        <f t="shared" si="143"/>
        <v/>
      </c>
    </row>
    <row r="4619" spans="1:18" x14ac:dyDescent="0.2">
      <c r="A4619" s="13"/>
      <c r="B4619" s="1"/>
      <c r="C4619" s="1"/>
      <c r="D4619" s="1"/>
      <c r="E4619" s="1"/>
      <c r="F4619" s="1"/>
      <c r="G4619" s="13"/>
      <c r="H4619" s="9"/>
      <c r="I4619" s="1"/>
      <c r="J4619" s="82"/>
      <c r="K4619" s="53"/>
      <c r="L4619" s="52"/>
      <c r="M4619" s="3"/>
      <c r="N4619" s="3"/>
      <c r="O4619" s="17" t="str">
        <f t="shared" si="142"/>
        <v/>
      </c>
      <c r="P4619" s="18" t="str">
        <f>IF(M4619=0,"",IF(N4619-Master!$A$6&lt;0,"0",IF(M4619&lt;=Master!$A$6,(N4619-Master!$A$6),O4619)))</f>
        <v/>
      </c>
      <c r="Q4619" s="20">
        <f>IF(J4619&gt;Master!$A$6,"N/A",IF(M4619=0,H4619,IF(P4619="0",0,ROUND(H4619*P4619/O4619,2))))</f>
        <v>0</v>
      </c>
      <c r="R4619" s="37" t="str">
        <f t="shared" si="143"/>
        <v/>
      </c>
    </row>
    <row r="4620" spans="1:18" x14ac:dyDescent="0.2">
      <c r="A4620" s="13"/>
      <c r="B4620" s="1"/>
      <c r="C4620" s="1"/>
      <c r="D4620" s="1"/>
      <c r="E4620" s="1"/>
      <c r="F4620" s="1"/>
      <c r="G4620" s="13"/>
      <c r="H4620" s="9"/>
      <c r="I4620" s="1"/>
      <c r="J4620" s="82"/>
      <c r="K4620" s="53"/>
      <c r="L4620" s="52"/>
      <c r="M4620" s="3"/>
      <c r="N4620" s="3"/>
      <c r="O4620" s="17" t="str">
        <f t="shared" si="142"/>
        <v/>
      </c>
      <c r="P4620" s="18" t="str">
        <f>IF(M4620=0,"",IF(N4620-Master!$A$6&lt;0,"0",IF(M4620&lt;=Master!$A$6,(N4620-Master!$A$6),O4620)))</f>
        <v/>
      </c>
      <c r="Q4620" s="20">
        <f>IF(J4620&gt;Master!$A$6,"N/A",IF(M4620=0,H4620,IF(P4620="0",0,ROUND(H4620*P4620/O4620,2))))</f>
        <v>0</v>
      </c>
      <c r="R4620" s="37" t="str">
        <f t="shared" si="143"/>
        <v/>
      </c>
    </row>
    <row r="4621" spans="1:18" x14ac:dyDescent="0.2">
      <c r="A4621" s="13"/>
      <c r="B4621" s="1"/>
      <c r="C4621" s="1"/>
      <c r="D4621" s="1"/>
      <c r="E4621" s="1"/>
      <c r="F4621" s="1"/>
      <c r="G4621" s="13"/>
      <c r="H4621" s="9"/>
      <c r="I4621" s="1"/>
      <c r="J4621" s="82"/>
      <c r="K4621" s="53"/>
      <c r="L4621" s="52"/>
      <c r="M4621" s="3"/>
      <c r="N4621" s="3"/>
      <c r="O4621" s="17" t="str">
        <f t="shared" si="142"/>
        <v/>
      </c>
      <c r="P4621" s="18" t="str">
        <f>IF(M4621=0,"",IF(N4621-Master!$A$6&lt;0,"0",IF(M4621&lt;=Master!$A$6,(N4621-Master!$A$6),O4621)))</f>
        <v/>
      </c>
      <c r="Q4621" s="20">
        <f>IF(J4621&gt;Master!$A$6,"N/A",IF(M4621=0,H4621,IF(P4621="0",0,ROUND(H4621*P4621/O4621,2))))</f>
        <v>0</v>
      </c>
      <c r="R4621" s="37" t="str">
        <f t="shared" si="143"/>
        <v/>
      </c>
    </row>
    <row r="4622" spans="1:18" x14ac:dyDescent="0.2">
      <c r="A4622" s="13"/>
      <c r="B4622" s="1"/>
      <c r="C4622" s="1"/>
      <c r="D4622" s="1"/>
      <c r="E4622" s="1"/>
      <c r="F4622" s="1"/>
      <c r="G4622" s="13"/>
      <c r="H4622" s="9"/>
      <c r="I4622" s="1"/>
      <c r="J4622" s="82"/>
      <c r="K4622" s="53"/>
      <c r="L4622" s="52"/>
      <c r="M4622" s="3"/>
      <c r="N4622" s="3"/>
      <c r="O4622" s="17" t="str">
        <f t="shared" si="142"/>
        <v/>
      </c>
      <c r="P4622" s="18" t="str">
        <f>IF(M4622=0,"",IF(N4622-Master!$A$6&lt;0,"0",IF(M4622&lt;=Master!$A$6,(N4622-Master!$A$6),O4622)))</f>
        <v/>
      </c>
      <c r="Q4622" s="20">
        <f>IF(J4622&gt;Master!$A$6,"N/A",IF(M4622=0,H4622,IF(P4622="0",0,ROUND(H4622*P4622/O4622,2))))</f>
        <v>0</v>
      </c>
      <c r="R4622" s="37" t="str">
        <f t="shared" si="143"/>
        <v/>
      </c>
    </row>
    <row r="4623" spans="1:18" x14ac:dyDescent="0.2">
      <c r="A4623" s="13"/>
      <c r="B4623" s="1"/>
      <c r="C4623" s="1"/>
      <c r="D4623" s="1"/>
      <c r="E4623" s="1"/>
      <c r="F4623" s="1"/>
      <c r="G4623" s="13"/>
      <c r="H4623" s="9"/>
      <c r="I4623" s="1"/>
      <c r="J4623" s="82"/>
      <c r="K4623" s="53"/>
      <c r="L4623" s="52"/>
      <c r="M4623" s="3"/>
      <c r="N4623" s="3"/>
      <c r="O4623" s="17" t="str">
        <f t="shared" si="142"/>
        <v/>
      </c>
      <c r="P4623" s="18" t="str">
        <f>IF(M4623=0,"",IF(N4623-Master!$A$6&lt;0,"0",IF(M4623&lt;=Master!$A$6,(N4623-Master!$A$6),O4623)))</f>
        <v/>
      </c>
      <c r="Q4623" s="20">
        <f>IF(J4623&gt;Master!$A$6,"N/A",IF(M4623=0,H4623,IF(P4623="0",0,ROUND(H4623*P4623/O4623,2))))</f>
        <v>0</v>
      </c>
      <c r="R4623" s="37" t="str">
        <f t="shared" si="143"/>
        <v/>
      </c>
    </row>
    <row r="4624" spans="1:18" x14ac:dyDescent="0.2">
      <c r="A4624" s="13"/>
      <c r="B4624" s="1"/>
      <c r="C4624" s="1"/>
      <c r="D4624" s="1"/>
      <c r="E4624" s="1"/>
      <c r="F4624" s="1"/>
      <c r="G4624" s="13"/>
      <c r="H4624" s="9"/>
      <c r="I4624" s="1"/>
      <c r="J4624" s="82"/>
      <c r="K4624" s="53"/>
      <c r="L4624" s="52"/>
      <c r="M4624" s="3"/>
      <c r="N4624" s="3"/>
      <c r="O4624" s="17" t="str">
        <f t="shared" si="142"/>
        <v/>
      </c>
      <c r="P4624" s="18" t="str">
        <f>IF(M4624=0,"",IF(N4624-Master!$A$6&lt;0,"0",IF(M4624&lt;=Master!$A$6,(N4624-Master!$A$6),O4624)))</f>
        <v/>
      </c>
      <c r="Q4624" s="20">
        <f>IF(J4624&gt;Master!$A$6,"N/A",IF(M4624=0,H4624,IF(P4624="0",0,ROUND(H4624*P4624/O4624,2))))</f>
        <v>0</v>
      </c>
      <c r="R4624" s="37" t="str">
        <f t="shared" si="143"/>
        <v/>
      </c>
    </row>
    <row r="4625" spans="1:18" x14ac:dyDescent="0.2">
      <c r="A4625" s="13"/>
      <c r="B4625" s="1"/>
      <c r="C4625" s="1"/>
      <c r="D4625" s="1"/>
      <c r="E4625" s="1"/>
      <c r="F4625" s="1"/>
      <c r="G4625" s="13"/>
      <c r="H4625" s="9"/>
      <c r="I4625" s="1"/>
      <c r="J4625" s="82"/>
      <c r="K4625" s="53"/>
      <c r="L4625" s="52"/>
      <c r="M4625" s="3"/>
      <c r="N4625" s="3"/>
      <c r="O4625" s="17" t="str">
        <f t="shared" si="142"/>
        <v/>
      </c>
      <c r="P4625" s="18" t="str">
        <f>IF(M4625=0,"",IF(N4625-Master!$A$6&lt;0,"0",IF(M4625&lt;=Master!$A$6,(N4625-Master!$A$6),O4625)))</f>
        <v/>
      </c>
      <c r="Q4625" s="20">
        <f>IF(J4625&gt;Master!$A$6,"N/A",IF(M4625=0,H4625,IF(P4625="0",0,ROUND(H4625*P4625/O4625,2))))</f>
        <v>0</v>
      </c>
      <c r="R4625" s="37" t="str">
        <f t="shared" si="143"/>
        <v/>
      </c>
    </row>
    <row r="4626" spans="1:18" x14ac:dyDescent="0.2">
      <c r="A4626" s="13"/>
      <c r="B4626" s="1"/>
      <c r="C4626" s="1"/>
      <c r="D4626" s="1"/>
      <c r="E4626" s="1"/>
      <c r="F4626" s="1"/>
      <c r="G4626" s="13"/>
      <c r="H4626" s="9"/>
      <c r="I4626" s="1"/>
      <c r="J4626" s="82"/>
      <c r="K4626" s="53"/>
      <c r="L4626" s="52"/>
      <c r="M4626" s="3"/>
      <c r="N4626" s="3"/>
      <c r="O4626" s="17" t="str">
        <f t="shared" si="142"/>
        <v/>
      </c>
      <c r="P4626" s="18" t="str">
        <f>IF(M4626=0,"",IF(N4626-Master!$A$6&lt;0,"0",IF(M4626&lt;=Master!$A$6,(N4626-Master!$A$6),O4626)))</f>
        <v/>
      </c>
      <c r="Q4626" s="20">
        <f>IF(J4626&gt;Master!$A$6,"N/A",IF(M4626=0,H4626,IF(P4626="0",0,ROUND(H4626*P4626/O4626,2))))</f>
        <v>0</v>
      </c>
      <c r="R4626" s="37" t="str">
        <f t="shared" si="143"/>
        <v/>
      </c>
    </row>
    <row r="4627" spans="1:18" x14ac:dyDescent="0.2">
      <c r="A4627" s="13"/>
      <c r="B4627" s="1"/>
      <c r="C4627" s="1"/>
      <c r="D4627" s="1"/>
      <c r="E4627" s="1"/>
      <c r="F4627" s="1"/>
      <c r="G4627" s="13"/>
      <c r="H4627" s="9"/>
      <c r="I4627" s="1"/>
      <c r="J4627" s="82"/>
      <c r="K4627" s="53"/>
      <c r="L4627" s="52"/>
      <c r="M4627" s="3"/>
      <c r="N4627" s="3"/>
      <c r="O4627" s="17" t="str">
        <f t="shared" si="142"/>
        <v/>
      </c>
      <c r="P4627" s="18" t="str">
        <f>IF(M4627=0,"",IF(N4627-Master!$A$6&lt;0,"0",IF(M4627&lt;=Master!$A$6,(N4627-Master!$A$6),O4627)))</f>
        <v/>
      </c>
      <c r="Q4627" s="20">
        <f>IF(J4627&gt;Master!$A$6,"N/A",IF(M4627=0,H4627,IF(P4627="0",0,ROUND(H4627*P4627/O4627,2))))</f>
        <v>0</v>
      </c>
      <c r="R4627" s="37" t="str">
        <f t="shared" si="143"/>
        <v/>
      </c>
    </row>
    <row r="4628" spans="1:18" x14ac:dyDescent="0.2">
      <c r="A4628" s="13"/>
      <c r="B4628" s="1"/>
      <c r="C4628" s="1"/>
      <c r="D4628" s="1"/>
      <c r="E4628" s="1"/>
      <c r="F4628" s="1"/>
      <c r="G4628" s="13"/>
      <c r="H4628" s="9"/>
      <c r="I4628" s="1"/>
      <c r="J4628" s="82"/>
      <c r="K4628" s="53"/>
      <c r="L4628" s="52"/>
      <c r="M4628" s="3"/>
      <c r="N4628" s="3"/>
      <c r="O4628" s="17" t="str">
        <f t="shared" si="142"/>
        <v/>
      </c>
      <c r="P4628" s="18" t="str">
        <f>IF(M4628=0,"",IF(N4628-Master!$A$6&lt;0,"0",IF(M4628&lt;=Master!$A$6,(N4628-Master!$A$6),O4628)))</f>
        <v/>
      </c>
      <c r="Q4628" s="20">
        <f>IF(J4628&gt;Master!$A$6,"N/A",IF(M4628=0,H4628,IF(P4628="0",0,ROUND(H4628*P4628/O4628,2))))</f>
        <v>0</v>
      </c>
      <c r="R4628" s="37" t="str">
        <f t="shared" si="143"/>
        <v/>
      </c>
    </row>
    <row r="4629" spans="1:18" x14ac:dyDescent="0.2">
      <c r="A4629" s="13"/>
      <c r="B4629" s="1"/>
      <c r="C4629" s="1"/>
      <c r="D4629" s="1"/>
      <c r="E4629" s="1"/>
      <c r="F4629" s="1"/>
      <c r="G4629" s="13"/>
      <c r="H4629" s="9"/>
      <c r="I4629" s="1"/>
      <c r="J4629" s="82"/>
      <c r="K4629" s="53"/>
      <c r="L4629" s="52"/>
      <c r="M4629" s="3"/>
      <c r="N4629" s="3"/>
      <c r="O4629" s="17" t="str">
        <f t="shared" ref="O4629:O4692" si="144">IF(M4629=0,"",(N4629-M4629+1))</f>
        <v/>
      </c>
      <c r="P4629" s="18" t="str">
        <f>IF(M4629=0,"",IF(N4629-Master!$A$6&lt;0,"0",IF(M4629&lt;=Master!$A$6,(N4629-Master!$A$6),O4629)))</f>
        <v/>
      </c>
      <c r="Q4629" s="20">
        <f>IF(J4629&gt;Master!$A$6,"N/A",IF(M4629=0,H4629,IF(P4629="0",0,ROUND(H4629*P4629/O4629,2))))</f>
        <v>0</v>
      </c>
      <c r="R4629" s="37" t="str">
        <f t="shared" ref="R4629:R4692" si="145">CLEAN(IF(H4629=0,"",IF(ISBLANK(H4629),LEFT("Defer "&amp;K4629,35),LEFT("Defer "&amp;I4629&amp;" "&amp;K4629,35))))</f>
        <v/>
      </c>
    </row>
    <row r="4630" spans="1:18" x14ac:dyDescent="0.2">
      <c r="A4630" s="13"/>
      <c r="B4630" s="1"/>
      <c r="C4630" s="1"/>
      <c r="D4630" s="1"/>
      <c r="E4630" s="1"/>
      <c r="F4630" s="1"/>
      <c r="G4630" s="13"/>
      <c r="H4630" s="9"/>
      <c r="I4630" s="1"/>
      <c r="J4630" s="82"/>
      <c r="K4630" s="53"/>
      <c r="L4630" s="52"/>
      <c r="M4630" s="3"/>
      <c r="N4630" s="3"/>
      <c r="O4630" s="17" t="str">
        <f t="shared" si="144"/>
        <v/>
      </c>
      <c r="P4630" s="18" t="str">
        <f>IF(M4630=0,"",IF(N4630-Master!$A$6&lt;0,"0",IF(M4630&lt;=Master!$A$6,(N4630-Master!$A$6),O4630)))</f>
        <v/>
      </c>
      <c r="Q4630" s="20">
        <f>IF(J4630&gt;Master!$A$6,"N/A",IF(M4630=0,H4630,IF(P4630="0",0,ROUND(H4630*P4630/O4630,2))))</f>
        <v>0</v>
      </c>
      <c r="R4630" s="37" t="str">
        <f t="shared" si="145"/>
        <v/>
      </c>
    </row>
    <row r="4631" spans="1:18" x14ac:dyDescent="0.2">
      <c r="A4631" s="13"/>
      <c r="B4631" s="1"/>
      <c r="C4631" s="1"/>
      <c r="D4631" s="1"/>
      <c r="E4631" s="1"/>
      <c r="F4631" s="1"/>
      <c r="G4631" s="13"/>
      <c r="H4631" s="9"/>
      <c r="I4631" s="1"/>
      <c r="J4631" s="82"/>
      <c r="K4631" s="53"/>
      <c r="L4631" s="52"/>
      <c r="M4631" s="3"/>
      <c r="N4631" s="3"/>
      <c r="O4631" s="17" t="str">
        <f t="shared" si="144"/>
        <v/>
      </c>
      <c r="P4631" s="18" t="str">
        <f>IF(M4631=0,"",IF(N4631-Master!$A$6&lt;0,"0",IF(M4631&lt;=Master!$A$6,(N4631-Master!$A$6),O4631)))</f>
        <v/>
      </c>
      <c r="Q4631" s="20">
        <f>IF(J4631&gt;Master!$A$6,"N/A",IF(M4631=0,H4631,IF(P4631="0",0,ROUND(H4631*P4631/O4631,2))))</f>
        <v>0</v>
      </c>
      <c r="R4631" s="37" t="str">
        <f t="shared" si="145"/>
        <v/>
      </c>
    </row>
    <row r="4632" spans="1:18" x14ac:dyDescent="0.2">
      <c r="A4632" s="13"/>
      <c r="B4632" s="1"/>
      <c r="C4632" s="1"/>
      <c r="D4632" s="1"/>
      <c r="E4632" s="1"/>
      <c r="F4632" s="1"/>
      <c r="G4632" s="13"/>
      <c r="H4632" s="9"/>
      <c r="I4632" s="1"/>
      <c r="J4632" s="82"/>
      <c r="K4632" s="53"/>
      <c r="L4632" s="52"/>
      <c r="M4632" s="3"/>
      <c r="N4632" s="3"/>
      <c r="O4632" s="17" t="str">
        <f t="shared" si="144"/>
        <v/>
      </c>
      <c r="P4632" s="18" t="str">
        <f>IF(M4632=0,"",IF(N4632-Master!$A$6&lt;0,"0",IF(M4632&lt;=Master!$A$6,(N4632-Master!$A$6),O4632)))</f>
        <v/>
      </c>
      <c r="Q4632" s="20">
        <f>IF(J4632&gt;Master!$A$6,"N/A",IF(M4632=0,H4632,IF(P4632="0",0,ROUND(H4632*P4632/O4632,2))))</f>
        <v>0</v>
      </c>
      <c r="R4632" s="37" t="str">
        <f t="shared" si="145"/>
        <v/>
      </c>
    </row>
    <row r="4633" spans="1:18" x14ac:dyDescent="0.2">
      <c r="A4633" s="13"/>
      <c r="B4633" s="1"/>
      <c r="C4633" s="1"/>
      <c r="D4633" s="1"/>
      <c r="E4633" s="1"/>
      <c r="F4633" s="1"/>
      <c r="G4633" s="13"/>
      <c r="H4633" s="9"/>
      <c r="I4633" s="1"/>
      <c r="J4633" s="82"/>
      <c r="K4633" s="53"/>
      <c r="L4633" s="52"/>
      <c r="M4633" s="3"/>
      <c r="N4633" s="3"/>
      <c r="O4633" s="17" t="str">
        <f t="shared" si="144"/>
        <v/>
      </c>
      <c r="P4633" s="18" t="str">
        <f>IF(M4633=0,"",IF(N4633-Master!$A$6&lt;0,"0",IF(M4633&lt;=Master!$A$6,(N4633-Master!$A$6),O4633)))</f>
        <v/>
      </c>
      <c r="Q4633" s="20">
        <f>IF(J4633&gt;Master!$A$6,"N/A",IF(M4633=0,H4633,IF(P4633="0",0,ROUND(H4633*P4633/O4633,2))))</f>
        <v>0</v>
      </c>
      <c r="R4633" s="37" t="str">
        <f t="shared" si="145"/>
        <v/>
      </c>
    </row>
    <row r="4634" spans="1:18" x14ac:dyDescent="0.2">
      <c r="A4634" s="13"/>
      <c r="B4634" s="1"/>
      <c r="C4634" s="1"/>
      <c r="D4634" s="1"/>
      <c r="E4634" s="1"/>
      <c r="F4634" s="1"/>
      <c r="G4634" s="13"/>
      <c r="H4634" s="9"/>
      <c r="I4634" s="1"/>
      <c r="J4634" s="82"/>
      <c r="K4634" s="53"/>
      <c r="L4634" s="52"/>
      <c r="M4634" s="3"/>
      <c r="N4634" s="3"/>
      <c r="O4634" s="17" t="str">
        <f t="shared" si="144"/>
        <v/>
      </c>
      <c r="P4634" s="18" t="str">
        <f>IF(M4634=0,"",IF(N4634-Master!$A$6&lt;0,"0",IF(M4634&lt;=Master!$A$6,(N4634-Master!$A$6),O4634)))</f>
        <v/>
      </c>
      <c r="Q4634" s="20">
        <f>IF(J4634&gt;Master!$A$6,"N/A",IF(M4634=0,H4634,IF(P4634="0",0,ROUND(H4634*P4634/O4634,2))))</f>
        <v>0</v>
      </c>
      <c r="R4634" s="37" t="str">
        <f t="shared" si="145"/>
        <v/>
      </c>
    </row>
    <row r="4635" spans="1:18" x14ac:dyDescent="0.2">
      <c r="A4635" s="13"/>
      <c r="B4635" s="1"/>
      <c r="C4635" s="1"/>
      <c r="D4635" s="1"/>
      <c r="E4635" s="1"/>
      <c r="F4635" s="1"/>
      <c r="G4635" s="13"/>
      <c r="H4635" s="9"/>
      <c r="I4635" s="1"/>
      <c r="J4635" s="82"/>
      <c r="K4635" s="53"/>
      <c r="L4635" s="52"/>
      <c r="M4635" s="3"/>
      <c r="N4635" s="3"/>
      <c r="O4635" s="17" t="str">
        <f t="shared" si="144"/>
        <v/>
      </c>
      <c r="P4635" s="18" t="str">
        <f>IF(M4635=0,"",IF(N4635-Master!$A$6&lt;0,"0",IF(M4635&lt;=Master!$A$6,(N4635-Master!$A$6),O4635)))</f>
        <v/>
      </c>
      <c r="Q4635" s="20">
        <f>IF(J4635&gt;Master!$A$6,"N/A",IF(M4635=0,H4635,IF(P4635="0",0,ROUND(H4635*P4635/O4635,2))))</f>
        <v>0</v>
      </c>
      <c r="R4635" s="37" t="str">
        <f t="shared" si="145"/>
        <v/>
      </c>
    </row>
    <row r="4636" spans="1:18" x14ac:dyDescent="0.2">
      <c r="A4636" s="13"/>
      <c r="B4636" s="1"/>
      <c r="C4636" s="1"/>
      <c r="D4636" s="1"/>
      <c r="E4636" s="1"/>
      <c r="F4636" s="1"/>
      <c r="G4636" s="13"/>
      <c r="H4636" s="9"/>
      <c r="I4636" s="1"/>
      <c r="J4636" s="82"/>
      <c r="K4636" s="53"/>
      <c r="L4636" s="52"/>
      <c r="M4636" s="3"/>
      <c r="N4636" s="3"/>
      <c r="O4636" s="17" t="str">
        <f t="shared" si="144"/>
        <v/>
      </c>
      <c r="P4636" s="18" t="str">
        <f>IF(M4636=0,"",IF(N4636-Master!$A$6&lt;0,"0",IF(M4636&lt;=Master!$A$6,(N4636-Master!$A$6),O4636)))</f>
        <v/>
      </c>
      <c r="Q4636" s="20">
        <f>IF(J4636&gt;Master!$A$6,"N/A",IF(M4636=0,H4636,IF(P4636="0",0,ROUND(H4636*P4636/O4636,2))))</f>
        <v>0</v>
      </c>
      <c r="R4636" s="37" t="str">
        <f t="shared" si="145"/>
        <v/>
      </c>
    </row>
    <row r="4637" spans="1:18" x14ac:dyDescent="0.2">
      <c r="A4637" s="13"/>
      <c r="B4637" s="1"/>
      <c r="C4637" s="1"/>
      <c r="D4637" s="1"/>
      <c r="E4637" s="1"/>
      <c r="F4637" s="1"/>
      <c r="G4637" s="13"/>
      <c r="H4637" s="9"/>
      <c r="I4637" s="1"/>
      <c r="J4637" s="82"/>
      <c r="K4637" s="53"/>
      <c r="L4637" s="52"/>
      <c r="M4637" s="3"/>
      <c r="N4637" s="3"/>
      <c r="O4637" s="17" t="str">
        <f t="shared" si="144"/>
        <v/>
      </c>
      <c r="P4637" s="18" t="str">
        <f>IF(M4637=0,"",IF(N4637-Master!$A$6&lt;0,"0",IF(M4637&lt;=Master!$A$6,(N4637-Master!$A$6),O4637)))</f>
        <v/>
      </c>
      <c r="Q4637" s="20">
        <f>IF(J4637&gt;Master!$A$6,"N/A",IF(M4637=0,H4637,IF(P4637="0",0,ROUND(H4637*P4637/O4637,2))))</f>
        <v>0</v>
      </c>
      <c r="R4637" s="37" t="str">
        <f t="shared" si="145"/>
        <v/>
      </c>
    </row>
    <row r="4638" spans="1:18" x14ac:dyDescent="0.2">
      <c r="A4638" s="13"/>
      <c r="B4638" s="1"/>
      <c r="C4638" s="1"/>
      <c r="D4638" s="1"/>
      <c r="E4638" s="1"/>
      <c r="F4638" s="1"/>
      <c r="G4638" s="13"/>
      <c r="H4638" s="9"/>
      <c r="I4638" s="1"/>
      <c r="J4638" s="82"/>
      <c r="K4638" s="53"/>
      <c r="L4638" s="52"/>
      <c r="M4638" s="3"/>
      <c r="N4638" s="3"/>
      <c r="O4638" s="17" t="str">
        <f t="shared" si="144"/>
        <v/>
      </c>
      <c r="P4638" s="18" t="str">
        <f>IF(M4638=0,"",IF(N4638-Master!$A$6&lt;0,"0",IF(M4638&lt;=Master!$A$6,(N4638-Master!$A$6),O4638)))</f>
        <v/>
      </c>
      <c r="Q4638" s="20">
        <f>IF(J4638&gt;Master!$A$6,"N/A",IF(M4638=0,H4638,IF(P4638="0",0,ROUND(H4638*P4638/O4638,2))))</f>
        <v>0</v>
      </c>
      <c r="R4638" s="37" t="str">
        <f t="shared" si="145"/>
        <v/>
      </c>
    </row>
    <row r="4639" spans="1:18" x14ac:dyDescent="0.2">
      <c r="A4639" s="13"/>
      <c r="B4639" s="1"/>
      <c r="C4639" s="1"/>
      <c r="D4639" s="1"/>
      <c r="E4639" s="1"/>
      <c r="F4639" s="1"/>
      <c r="G4639" s="13"/>
      <c r="H4639" s="9"/>
      <c r="I4639" s="1"/>
      <c r="J4639" s="82"/>
      <c r="K4639" s="53"/>
      <c r="L4639" s="52"/>
      <c r="M4639" s="3"/>
      <c r="N4639" s="3"/>
      <c r="O4639" s="17" t="str">
        <f t="shared" si="144"/>
        <v/>
      </c>
      <c r="P4639" s="18" t="str">
        <f>IF(M4639=0,"",IF(N4639-Master!$A$6&lt;0,"0",IF(M4639&lt;=Master!$A$6,(N4639-Master!$A$6),O4639)))</f>
        <v/>
      </c>
      <c r="Q4639" s="20">
        <f>IF(J4639&gt;Master!$A$6,"N/A",IF(M4639=0,H4639,IF(P4639="0",0,ROUND(H4639*P4639/O4639,2))))</f>
        <v>0</v>
      </c>
      <c r="R4639" s="37" t="str">
        <f t="shared" si="145"/>
        <v/>
      </c>
    </row>
    <row r="4640" spans="1:18" x14ac:dyDescent="0.2">
      <c r="A4640" s="13"/>
      <c r="B4640" s="1"/>
      <c r="C4640" s="1"/>
      <c r="D4640" s="1"/>
      <c r="E4640" s="1"/>
      <c r="F4640" s="1"/>
      <c r="G4640" s="13"/>
      <c r="H4640" s="9"/>
      <c r="I4640" s="1"/>
      <c r="J4640" s="82"/>
      <c r="K4640" s="53"/>
      <c r="L4640" s="52"/>
      <c r="M4640" s="3"/>
      <c r="N4640" s="3"/>
      <c r="O4640" s="17" t="str">
        <f t="shared" si="144"/>
        <v/>
      </c>
      <c r="P4640" s="18" t="str">
        <f>IF(M4640=0,"",IF(N4640-Master!$A$6&lt;0,"0",IF(M4640&lt;=Master!$A$6,(N4640-Master!$A$6),O4640)))</f>
        <v/>
      </c>
      <c r="Q4640" s="20">
        <f>IF(J4640&gt;Master!$A$6,"N/A",IF(M4640=0,H4640,IF(P4640="0",0,ROUND(H4640*P4640/O4640,2))))</f>
        <v>0</v>
      </c>
      <c r="R4640" s="37" t="str">
        <f t="shared" si="145"/>
        <v/>
      </c>
    </row>
    <row r="4641" spans="1:18" x14ac:dyDescent="0.2">
      <c r="A4641" s="13"/>
      <c r="B4641" s="1"/>
      <c r="C4641" s="1"/>
      <c r="D4641" s="1"/>
      <c r="E4641" s="1"/>
      <c r="F4641" s="1"/>
      <c r="G4641" s="13"/>
      <c r="H4641" s="9"/>
      <c r="I4641" s="1"/>
      <c r="J4641" s="82"/>
      <c r="K4641" s="53"/>
      <c r="L4641" s="52"/>
      <c r="M4641" s="3"/>
      <c r="N4641" s="3"/>
      <c r="O4641" s="17" t="str">
        <f t="shared" si="144"/>
        <v/>
      </c>
      <c r="P4641" s="18" t="str">
        <f>IF(M4641=0,"",IF(N4641-Master!$A$6&lt;0,"0",IF(M4641&lt;=Master!$A$6,(N4641-Master!$A$6),O4641)))</f>
        <v/>
      </c>
      <c r="Q4641" s="20">
        <f>IF(J4641&gt;Master!$A$6,"N/A",IF(M4641=0,H4641,IF(P4641="0",0,ROUND(H4641*P4641/O4641,2))))</f>
        <v>0</v>
      </c>
      <c r="R4641" s="37" t="str">
        <f t="shared" si="145"/>
        <v/>
      </c>
    </row>
    <row r="4642" spans="1:18" x14ac:dyDescent="0.2">
      <c r="A4642" s="13"/>
      <c r="B4642" s="1"/>
      <c r="C4642" s="1"/>
      <c r="D4642" s="1"/>
      <c r="E4642" s="1"/>
      <c r="F4642" s="1"/>
      <c r="G4642" s="13"/>
      <c r="H4642" s="9"/>
      <c r="I4642" s="1"/>
      <c r="J4642" s="82"/>
      <c r="K4642" s="53"/>
      <c r="L4642" s="52"/>
      <c r="M4642" s="3"/>
      <c r="N4642" s="3"/>
      <c r="O4642" s="17" t="str">
        <f t="shared" si="144"/>
        <v/>
      </c>
      <c r="P4642" s="18" t="str">
        <f>IF(M4642=0,"",IF(N4642-Master!$A$6&lt;0,"0",IF(M4642&lt;=Master!$A$6,(N4642-Master!$A$6),O4642)))</f>
        <v/>
      </c>
      <c r="Q4642" s="20">
        <f>IF(J4642&gt;Master!$A$6,"N/A",IF(M4642=0,H4642,IF(P4642="0",0,ROUND(H4642*P4642/O4642,2))))</f>
        <v>0</v>
      </c>
      <c r="R4642" s="37" t="str">
        <f t="shared" si="145"/>
        <v/>
      </c>
    </row>
    <row r="4643" spans="1:18" x14ac:dyDescent="0.2">
      <c r="A4643" s="13"/>
      <c r="B4643" s="1"/>
      <c r="C4643" s="1"/>
      <c r="D4643" s="1"/>
      <c r="E4643" s="1"/>
      <c r="F4643" s="1"/>
      <c r="G4643" s="13"/>
      <c r="H4643" s="9"/>
      <c r="I4643" s="1"/>
      <c r="J4643" s="82"/>
      <c r="K4643" s="53"/>
      <c r="L4643" s="52"/>
      <c r="M4643" s="3"/>
      <c r="N4643" s="3"/>
      <c r="O4643" s="17" t="str">
        <f t="shared" si="144"/>
        <v/>
      </c>
      <c r="P4643" s="18" t="str">
        <f>IF(M4643=0,"",IF(N4643-Master!$A$6&lt;0,"0",IF(M4643&lt;=Master!$A$6,(N4643-Master!$A$6),O4643)))</f>
        <v/>
      </c>
      <c r="Q4643" s="20">
        <f>IF(J4643&gt;Master!$A$6,"N/A",IF(M4643=0,H4643,IF(P4643="0",0,ROUND(H4643*P4643/O4643,2))))</f>
        <v>0</v>
      </c>
      <c r="R4643" s="37" t="str">
        <f t="shared" si="145"/>
        <v/>
      </c>
    </row>
    <row r="4644" spans="1:18" x14ac:dyDescent="0.2">
      <c r="A4644" s="13"/>
      <c r="B4644" s="1"/>
      <c r="C4644" s="1"/>
      <c r="D4644" s="1"/>
      <c r="E4644" s="1"/>
      <c r="F4644" s="1"/>
      <c r="G4644" s="13"/>
      <c r="H4644" s="9"/>
      <c r="I4644" s="1"/>
      <c r="J4644" s="82"/>
      <c r="K4644" s="53"/>
      <c r="L4644" s="52"/>
      <c r="M4644" s="3"/>
      <c r="N4644" s="3"/>
      <c r="O4644" s="17" t="str">
        <f t="shared" si="144"/>
        <v/>
      </c>
      <c r="P4644" s="18" t="str">
        <f>IF(M4644=0,"",IF(N4644-Master!$A$6&lt;0,"0",IF(M4644&lt;=Master!$A$6,(N4644-Master!$A$6),O4644)))</f>
        <v/>
      </c>
      <c r="Q4644" s="20">
        <f>IF(J4644&gt;Master!$A$6,"N/A",IF(M4644=0,H4644,IF(P4644="0",0,ROUND(H4644*P4644/O4644,2))))</f>
        <v>0</v>
      </c>
      <c r="R4644" s="37" t="str">
        <f t="shared" si="145"/>
        <v/>
      </c>
    </row>
    <row r="4645" spans="1:18" x14ac:dyDescent="0.2">
      <c r="A4645" s="13"/>
      <c r="B4645" s="1"/>
      <c r="C4645" s="1"/>
      <c r="D4645" s="1"/>
      <c r="E4645" s="1"/>
      <c r="F4645" s="1"/>
      <c r="G4645" s="13"/>
      <c r="H4645" s="9"/>
      <c r="I4645" s="1"/>
      <c r="J4645" s="82"/>
      <c r="K4645" s="53"/>
      <c r="L4645" s="52"/>
      <c r="M4645" s="3"/>
      <c r="N4645" s="3"/>
      <c r="O4645" s="17" t="str">
        <f t="shared" si="144"/>
        <v/>
      </c>
      <c r="P4645" s="18" t="str">
        <f>IF(M4645=0,"",IF(N4645-Master!$A$6&lt;0,"0",IF(M4645&lt;=Master!$A$6,(N4645-Master!$A$6),O4645)))</f>
        <v/>
      </c>
      <c r="Q4645" s="20">
        <f>IF(J4645&gt;Master!$A$6,"N/A",IF(M4645=0,H4645,IF(P4645="0",0,ROUND(H4645*P4645/O4645,2))))</f>
        <v>0</v>
      </c>
      <c r="R4645" s="37" t="str">
        <f t="shared" si="145"/>
        <v/>
      </c>
    </row>
    <row r="4646" spans="1:18" x14ac:dyDescent="0.2">
      <c r="A4646" s="13"/>
      <c r="B4646" s="1"/>
      <c r="C4646" s="1"/>
      <c r="D4646" s="1"/>
      <c r="E4646" s="1"/>
      <c r="F4646" s="1"/>
      <c r="G4646" s="13"/>
      <c r="H4646" s="9"/>
      <c r="I4646" s="1"/>
      <c r="J4646" s="82"/>
      <c r="K4646" s="53"/>
      <c r="L4646" s="52"/>
      <c r="M4646" s="3"/>
      <c r="N4646" s="3"/>
      <c r="O4646" s="17" t="str">
        <f t="shared" si="144"/>
        <v/>
      </c>
      <c r="P4646" s="18" t="str">
        <f>IF(M4646=0,"",IF(N4646-Master!$A$6&lt;0,"0",IF(M4646&lt;=Master!$A$6,(N4646-Master!$A$6),O4646)))</f>
        <v/>
      </c>
      <c r="Q4646" s="20">
        <f>IF(J4646&gt;Master!$A$6,"N/A",IF(M4646=0,H4646,IF(P4646="0",0,ROUND(H4646*P4646/O4646,2))))</f>
        <v>0</v>
      </c>
      <c r="R4646" s="37" t="str">
        <f t="shared" si="145"/>
        <v/>
      </c>
    </row>
    <row r="4647" spans="1:18" x14ac:dyDescent="0.2">
      <c r="A4647" s="13"/>
      <c r="B4647" s="1"/>
      <c r="C4647" s="1"/>
      <c r="D4647" s="1"/>
      <c r="E4647" s="1"/>
      <c r="F4647" s="1"/>
      <c r="G4647" s="13"/>
      <c r="H4647" s="9"/>
      <c r="I4647" s="1"/>
      <c r="J4647" s="82"/>
      <c r="K4647" s="53"/>
      <c r="L4647" s="52"/>
      <c r="M4647" s="3"/>
      <c r="N4647" s="3"/>
      <c r="O4647" s="17" t="str">
        <f t="shared" si="144"/>
        <v/>
      </c>
      <c r="P4647" s="18" t="str">
        <f>IF(M4647=0,"",IF(N4647-Master!$A$6&lt;0,"0",IF(M4647&lt;=Master!$A$6,(N4647-Master!$A$6),O4647)))</f>
        <v/>
      </c>
      <c r="Q4647" s="20">
        <f>IF(J4647&gt;Master!$A$6,"N/A",IF(M4647=0,H4647,IF(P4647="0",0,ROUND(H4647*P4647/O4647,2))))</f>
        <v>0</v>
      </c>
      <c r="R4647" s="37" t="str">
        <f t="shared" si="145"/>
        <v/>
      </c>
    </row>
    <row r="4648" spans="1:18" x14ac:dyDescent="0.2">
      <c r="A4648" s="13"/>
      <c r="B4648" s="1"/>
      <c r="C4648" s="1"/>
      <c r="D4648" s="1"/>
      <c r="E4648" s="1"/>
      <c r="F4648" s="1"/>
      <c r="G4648" s="13"/>
      <c r="H4648" s="9"/>
      <c r="I4648" s="1"/>
      <c r="J4648" s="82"/>
      <c r="K4648" s="53"/>
      <c r="L4648" s="52"/>
      <c r="M4648" s="3"/>
      <c r="N4648" s="3"/>
      <c r="O4648" s="17" t="str">
        <f t="shared" si="144"/>
        <v/>
      </c>
      <c r="P4648" s="18" t="str">
        <f>IF(M4648=0,"",IF(N4648-Master!$A$6&lt;0,"0",IF(M4648&lt;=Master!$A$6,(N4648-Master!$A$6),O4648)))</f>
        <v/>
      </c>
      <c r="Q4648" s="20">
        <f>IF(J4648&gt;Master!$A$6,"N/A",IF(M4648=0,H4648,IF(P4648="0",0,ROUND(H4648*P4648/O4648,2))))</f>
        <v>0</v>
      </c>
      <c r="R4648" s="37" t="str">
        <f t="shared" si="145"/>
        <v/>
      </c>
    </row>
    <row r="4649" spans="1:18" x14ac:dyDescent="0.2">
      <c r="A4649" s="13"/>
      <c r="B4649" s="1"/>
      <c r="C4649" s="1"/>
      <c r="D4649" s="1"/>
      <c r="E4649" s="1"/>
      <c r="F4649" s="1"/>
      <c r="G4649" s="13"/>
      <c r="H4649" s="9"/>
      <c r="I4649" s="1"/>
      <c r="J4649" s="82"/>
      <c r="K4649" s="53"/>
      <c r="L4649" s="52"/>
      <c r="M4649" s="3"/>
      <c r="N4649" s="3"/>
      <c r="O4649" s="17" t="str">
        <f t="shared" si="144"/>
        <v/>
      </c>
      <c r="P4649" s="18" t="str">
        <f>IF(M4649=0,"",IF(N4649-Master!$A$6&lt;0,"0",IF(M4649&lt;=Master!$A$6,(N4649-Master!$A$6),O4649)))</f>
        <v/>
      </c>
      <c r="Q4649" s="20">
        <f>IF(J4649&gt;Master!$A$6,"N/A",IF(M4649=0,H4649,IF(P4649="0",0,ROUND(H4649*P4649/O4649,2))))</f>
        <v>0</v>
      </c>
      <c r="R4649" s="37" t="str">
        <f t="shared" si="145"/>
        <v/>
      </c>
    </row>
    <row r="4650" spans="1:18" x14ac:dyDescent="0.2">
      <c r="A4650" s="13"/>
      <c r="B4650" s="1"/>
      <c r="C4650" s="1"/>
      <c r="D4650" s="1"/>
      <c r="E4650" s="1"/>
      <c r="F4650" s="1"/>
      <c r="G4650" s="13"/>
      <c r="H4650" s="9"/>
      <c r="I4650" s="1"/>
      <c r="J4650" s="82"/>
      <c r="K4650" s="53"/>
      <c r="L4650" s="52"/>
      <c r="M4650" s="3"/>
      <c r="N4650" s="3"/>
      <c r="O4650" s="17" t="str">
        <f t="shared" si="144"/>
        <v/>
      </c>
      <c r="P4650" s="18" t="str">
        <f>IF(M4650=0,"",IF(N4650-Master!$A$6&lt;0,"0",IF(M4650&lt;=Master!$A$6,(N4650-Master!$A$6),O4650)))</f>
        <v/>
      </c>
      <c r="Q4650" s="20">
        <f>IF(J4650&gt;Master!$A$6,"N/A",IF(M4650=0,H4650,IF(P4650="0",0,ROUND(H4650*P4650/O4650,2))))</f>
        <v>0</v>
      </c>
      <c r="R4650" s="37" t="str">
        <f t="shared" si="145"/>
        <v/>
      </c>
    </row>
    <row r="4651" spans="1:18" x14ac:dyDescent="0.2">
      <c r="A4651" s="13"/>
      <c r="B4651" s="1"/>
      <c r="C4651" s="1"/>
      <c r="D4651" s="1"/>
      <c r="E4651" s="1"/>
      <c r="F4651" s="1"/>
      <c r="G4651" s="13"/>
      <c r="H4651" s="9"/>
      <c r="I4651" s="1"/>
      <c r="J4651" s="82"/>
      <c r="K4651" s="53"/>
      <c r="L4651" s="52"/>
      <c r="M4651" s="3"/>
      <c r="N4651" s="3"/>
      <c r="O4651" s="17" t="str">
        <f t="shared" si="144"/>
        <v/>
      </c>
      <c r="P4651" s="18" t="str">
        <f>IF(M4651=0,"",IF(N4651-Master!$A$6&lt;0,"0",IF(M4651&lt;=Master!$A$6,(N4651-Master!$A$6),O4651)))</f>
        <v/>
      </c>
      <c r="Q4651" s="20">
        <f>IF(J4651&gt;Master!$A$6,"N/A",IF(M4651=0,H4651,IF(P4651="0",0,ROUND(H4651*P4651/O4651,2))))</f>
        <v>0</v>
      </c>
      <c r="R4651" s="37" t="str">
        <f t="shared" si="145"/>
        <v/>
      </c>
    </row>
    <row r="4652" spans="1:18" x14ac:dyDescent="0.2">
      <c r="A4652" s="13"/>
      <c r="B4652" s="1"/>
      <c r="C4652" s="1"/>
      <c r="D4652" s="1"/>
      <c r="E4652" s="1"/>
      <c r="F4652" s="1"/>
      <c r="G4652" s="13"/>
      <c r="H4652" s="9"/>
      <c r="I4652" s="1"/>
      <c r="J4652" s="82"/>
      <c r="K4652" s="53"/>
      <c r="L4652" s="52"/>
      <c r="M4652" s="3"/>
      <c r="N4652" s="3"/>
      <c r="O4652" s="17" t="str">
        <f t="shared" si="144"/>
        <v/>
      </c>
      <c r="P4652" s="18" t="str">
        <f>IF(M4652=0,"",IF(N4652-Master!$A$6&lt;0,"0",IF(M4652&lt;=Master!$A$6,(N4652-Master!$A$6),O4652)))</f>
        <v/>
      </c>
      <c r="Q4652" s="20">
        <f>IF(J4652&gt;Master!$A$6,"N/A",IF(M4652=0,H4652,IF(P4652="0",0,ROUND(H4652*P4652/O4652,2))))</f>
        <v>0</v>
      </c>
      <c r="R4652" s="37" t="str">
        <f t="shared" si="145"/>
        <v/>
      </c>
    </row>
    <row r="4653" spans="1:18" x14ac:dyDescent="0.2">
      <c r="A4653" s="13"/>
      <c r="B4653" s="1"/>
      <c r="C4653" s="1"/>
      <c r="D4653" s="1"/>
      <c r="E4653" s="1"/>
      <c r="F4653" s="1"/>
      <c r="G4653" s="13"/>
      <c r="H4653" s="9"/>
      <c r="I4653" s="1"/>
      <c r="J4653" s="82"/>
      <c r="K4653" s="53"/>
      <c r="L4653" s="52"/>
      <c r="M4653" s="3"/>
      <c r="N4653" s="3"/>
      <c r="O4653" s="17" t="str">
        <f t="shared" si="144"/>
        <v/>
      </c>
      <c r="P4653" s="18" t="str">
        <f>IF(M4653=0,"",IF(N4653-Master!$A$6&lt;0,"0",IF(M4653&lt;=Master!$A$6,(N4653-Master!$A$6),O4653)))</f>
        <v/>
      </c>
      <c r="Q4653" s="20">
        <f>IF(J4653&gt;Master!$A$6,"N/A",IF(M4653=0,H4653,IF(P4653="0",0,ROUND(H4653*P4653/O4653,2))))</f>
        <v>0</v>
      </c>
      <c r="R4653" s="37" t="str">
        <f t="shared" si="145"/>
        <v/>
      </c>
    </row>
    <row r="4654" spans="1:18" x14ac:dyDescent="0.2">
      <c r="A4654" s="13"/>
      <c r="B4654" s="1"/>
      <c r="C4654" s="1"/>
      <c r="D4654" s="1"/>
      <c r="E4654" s="1"/>
      <c r="F4654" s="1"/>
      <c r="G4654" s="13"/>
      <c r="H4654" s="9"/>
      <c r="I4654" s="1"/>
      <c r="J4654" s="82"/>
      <c r="K4654" s="53"/>
      <c r="L4654" s="52"/>
      <c r="M4654" s="3"/>
      <c r="N4654" s="3"/>
      <c r="O4654" s="17" t="str">
        <f t="shared" si="144"/>
        <v/>
      </c>
      <c r="P4654" s="18" t="str">
        <f>IF(M4654=0,"",IF(N4654-Master!$A$6&lt;0,"0",IF(M4654&lt;=Master!$A$6,(N4654-Master!$A$6),O4654)))</f>
        <v/>
      </c>
      <c r="Q4654" s="20">
        <f>IF(J4654&gt;Master!$A$6,"N/A",IF(M4654=0,H4654,IF(P4654="0",0,ROUND(H4654*P4654/O4654,2))))</f>
        <v>0</v>
      </c>
      <c r="R4654" s="37" t="str">
        <f t="shared" si="145"/>
        <v/>
      </c>
    </row>
    <row r="4655" spans="1:18" x14ac:dyDescent="0.2">
      <c r="A4655" s="13"/>
      <c r="B4655" s="1"/>
      <c r="C4655" s="1"/>
      <c r="D4655" s="1"/>
      <c r="E4655" s="1"/>
      <c r="F4655" s="1"/>
      <c r="G4655" s="13"/>
      <c r="H4655" s="9"/>
      <c r="I4655" s="1"/>
      <c r="J4655" s="82"/>
      <c r="K4655" s="53"/>
      <c r="L4655" s="52"/>
      <c r="M4655" s="3"/>
      <c r="N4655" s="3"/>
      <c r="O4655" s="17" t="str">
        <f t="shared" si="144"/>
        <v/>
      </c>
      <c r="P4655" s="18" t="str">
        <f>IF(M4655=0,"",IF(N4655-Master!$A$6&lt;0,"0",IF(M4655&lt;=Master!$A$6,(N4655-Master!$A$6),O4655)))</f>
        <v/>
      </c>
      <c r="Q4655" s="20">
        <f>IF(J4655&gt;Master!$A$6,"N/A",IF(M4655=0,H4655,IF(P4655="0",0,ROUND(H4655*P4655/O4655,2))))</f>
        <v>0</v>
      </c>
      <c r="R4655" s="37" t="str">
        <f t="shared" si="145"/>
        <v/>
      </c>
    </row>
    <row r="4656" spans="1:18" x14ac:dyDescent="0.2">
      <c r="A4656" s="13"/>
      <c r="B4656" s="1"/>
      <c r="C4656" s="1"/>
      <c r="D4656" s="1"/>
      <c r="E4656" s="1"/>
      <c r="F4656" s="1"/>
      <c r="G4656" s="13"/>
      <c r="H4656" s="9"/>
      <c r="I4656" s="1"/>
      <c r="J4656" s="82"/>
      <c r="K4656" s="53"/>
      <c r="L4656" s="52"/>
      <c r="M4656" s="3"/>
      <c r="N4656" s="3"/>
      <c r="O4656" s="17" t="str">
        <f t="shared" si="144"/>
        <v/>
      </c>
      <c r="P4656" s="18" t="str">
        <f>IF(M4656=0,"",IF(N4656-Master!$A$6&lt;0,"0",IF(M4656&lt;=Master!$A$6,(N4656-Master!$A$6),O4656)))</f>
        <v/>
      </c>
      <c r="Q4656" s="20">
        <f>IF(J4656&gt;Master!$A$6,"N/A",IF(M4656=0,H4656,IF(P4656="0",0,ROUND(H4656*P4656/O4656,2))))</f>
        <v>0</v>
      </c>
      <c r="R4656" s="37" t="str">
        <f t="shared" si="145"/>
        <v/>
      </c>
    </row>
    <row r="4657" spans="1:18" x14ac:dyDescent="0.2">
      <c r="A4657" s="13"/>
      <c r="B4657" s="1"/>
      <c r="C4657" s="1"/>
      <c r="D4657" s="1"/>
      <c r="E4657" s="1"/>
      <c r="F4657" s="1"/>
      <c r="G4657" s="13"/>
      <c r="H4657" s="9"/>
      <c r="I4657" s="1"/>
      <c r="J4657" s="82"/>
      <c r="K4657" s="53"/>
      <c r="L4657" s="52"/>
      <c r="M4657" s="3"/>
      <c r="N4657" s="3"/>
      <c r="O4657" s="17" t="str">
        <f t="shared" si="144"/>
        <v/>
      </c>
      <c r="P4657" s="18" t="str">
        <f>IF(M4657=0,"",IF(N4657-Master!$A$6&lt;0,"0",IF(M4657&lt;=Master!$A$6,(N4657-Master!$A$6),O4657)))</f>
        <v/>
      </c>
      <c r="Q4657" s="20">
        <f>IF(J4657&gt;Master!$A$6,"N/A",IF(M4657=0,H4657,IF(P4657="0",0,ROUND(H4657*P4657/O4657,2))))</f>
        <v>0</v>
      </c>
      <c r="R4657" s="37" t="str">
        <f t="shared" si="145"/>
        <v/>
      </c>
    </row>
    <row r="4658" spans="1:18" x14ac:dyDescent="0.2">
      <c r="A4658" s="13"/>
      <c r="B4658" s="1"/>
      <c r="C4658" s="1"/>
      <c r="D4658" s="1"/>
      <c r="E4658" s="1"/>
      <c r="F4658" s="1"/>
      <c r="G4658" s="13"/>
      <c r="H4658" s="9"/>
      <c r="I4658" s="1"/>
      <c r="J4658" s="82"/>
      <c r="K4658" s="53"/>
      <c r="L4658" s="52"/>
      <c r="M4658" s="3"/>
      <c r="N4658" s="3"/>
      <c r="O4658" s="17" t="str">
        <f t="shared" si="144"/>
        <v/>
      </c>
      <c r="P4658" s="18" t="str">
        <f>IF(M4658=0,"",IF(N4658-Master!$A$6&lt;0,"0",IF(M4658&lt;=Master!$A$6,(N4658-Master!$A$6),O4658)))</f>
        <v/>
      </c>
      <c r="Q4658" s="20">
        <f>IF(J4658&gt;Master!$A$6,"N/A",IF(M4658=0,H4658,IF(P4658="0",0,ROUND(H4658*P4658/O4658,2))))</f>
        <v>0</v>
      </c>
      <c r="R4658" s="37" t="str">
        <f t="shared" si="145"/>
        <v/>
      </c>
    </row>
    <row r="4659" spans="1:18" x14ac:dyDescent="0.2">
      <c r="A4659" s="13"/>
      <c r="B4659" s="1"/>
      <c r="C4659" s="1"/>
      <c r="D4659" s="1"/>
      <c r="E4659" s="1"/>
      <c r="F4659" s="1"/>
      <c r="G4659" s="13"/>
      <c r="H4659" s="9"/>
      <c r="I4659" s="1"/>
      <c r="J4659" s="82"/>
      <c r="K4659" s="53"/>
      <c r="L4659" s="52"/>
      <c r="M4659" s="3"/>
      <c r="N4659" s="3"/>
      <c r="O4659" s="17" t="str">
        <f t="shared" si="144"/>
        <v/>
      </c>
      <c r="P4659" s="18" t="str">
        <f>IF(M4659=0,"",IF(N4659-Master!$A$6&lt;0,"0",IF(M4659&lt;=Master!$A$6,(N4659-Master!$A$6),O4659)))</f>
        <v/>
      </c>
      <c r="Q4659" s="20">
        <f>IF(J4659&gt;Master!$A$6,"N/A",IF(M4659=0,H4659,IF(P4659="0",0,ROUND(H4659*P4659/O4659,2))))</f>
        <v>0</v>
      </c>
      <c r="R4659" s="37" t="str">
        <f t="shared" si="145"/>
        <v/>
      </c>
    </row>
    <row r="4660" spans="1:18" x14ac:dyDescent="0.2">
      <c r="A4660" s="13"/>
      <c r="B4660" s="1"/>
      <c r="C4660" s="1"/>
      <c r="D4660" s="1"/>
      <c r="E4660" s="1"/>
      <c r="F4660" s="1"/>
      <c r="G4660" s="13"/>
      <c r="H4660" s="9"/>
      <c r="I4660" s="1"/>
      <c r="J4660" s="82"/>
      <c r="K4660" s="53"/>
      <c r="L4660" s="52"/>
      <c r="M4660" s="3"/>
      <c r="N4660" s="3"/>
      <c r="O4660" s="17" t="str">
        <f t="shared" si="144"/>
        <v/>
      </c>
      <c r="P4660" s="18" t="str">
        <f>IF(M4660=0,"",IF(N4660-Master!$A$6&lt;0,"0",IF(M4660&lt;=Master!$A$6,(N4660-Master!$A$6),O4660)))</f>
        <v/>
      </c>
      <c r="Q4660" s="20">
        <f>IF(J4660&gt;Master!$A$6,"N/A",IF(M4660=0,H4660,IF(P4660="0",0,ROUND(H4660*P4660/O4660,2))))</f>
        <v>0</v>
      </c>
      <c r="R4660" s="37" t="str">
        <f t="shared" si="145"/>
        <v/>
      </c>
    </row>
    <row r="4661" spans="1:18" x14ac:dyDescent="0.2">
      <c r="A4661" s="13"/>
      <c r="B4661" s="1"/>
      <c r="C4661" s="1"/>
      <c r="D4661" s="1"/>
      <c r="E4661" s="1"/>
      <c r="F4661" s="1"/>
      <c r="G4661" s="13"/>
      <c r="H4661" s="9"/>
      <c r="I4661" s="1"/>
      <c r="J4661" s="82"/>
      <c r="K4661" s="53"/>
      <c r="L4661" s="52"/>
      <c r="M4661" s="3"/>
      <c r="N4661" s="3"/>
      <c r="O4661" s="17" t="str">
        <f t="shared" si="144"/>
        <v/>
      </c>
      <c r="P4661" s="18" t="str">
        <f>IF(M4661=0,"",IF(N4661-Master!$A$6&lt;0,"0",IF(M4661&lt;=Master!$A$6,(N4661-Master!$A$6),O4661)))</f>
        <v/>
      </c>
      <c r="Q4661" s="20">
        <f>IF(J4661&gt;Master!$A$6,"N/A",IF(M4661=0,H4661,IF(P4661="0",0,ROUND(H4661*P4661/O4661,2))))</f>
        <v>0</v>
      </c>
      <c r="R4661" s="37" t="str">
        <f t="shared" si="145"/>
        <v/>
      </c>
    </row>
    <row r="4662" spans="1:18" x14ac:dyDescent="0.2">
      <c r="A4662" s="13"/>
      <c r="B4662" s="1"/>
      <c r="C4662" s="1"/>
      <c r="D4662" s="1"/>
      <c r="E4662" s="1"/>
      <c r="F4662" s="1"/>
      <c r="G4662" s="13"/>
      <c r="H4662" s="9"/>
      <c r="I4662" s="1"/>
      <c r="J4662" s="82"/>
      <c r="K4662" s="53"/>
      <c r="L4662" s="52"/>
      <c r="M4662" s="3"/>
      <c r="N4662" s="3"/>
      <c r="O4662" s="17" t="str">
        <f t="shared" si="144"/>
        <v/>
      </c>
      <c r="P4662" s="18" t="str">
        <f>IF(M4662=0,"",IF(N4662-Master!$A$6&lt;0,"0",IF(M4662&lt;=Master!$A$6,(N4662-Master!$A$6),O4662)))</f>
        <v/>
      </c>
      <c r="Q4662" s="20">
        <f>IF(J4662&gt;Master!$A$6,"N/A",IF(M4662=0,H4662,IF(P4662="0",0,ROUND(H4662*P4662/O4662,2))))</f>
        <v>0</v>
      </c>
      <c r="R4662" s="37" t="str">
        <f t="shared" si="145"/>
        <v/>
      </c>
    </row>
    <row r="4663" spans="1:18" x14ac:dyDescent="0.2">
      <c r="A4663" s="13"/>
      <c r="B4663" s="1"/>
      <c r="C4663" s="1"/>
      <c r="D4663" s="1"/>
      <c r="E4663" s="1"/>
      <c r="F4663" s="1"/>
      <c r="G4663" s="13"/>
      <c r="H4663" s="9"/>
      <c r="I4663" s="1"/>
      <c r="J4663" s="82"/>
      <c r="K4663" s="53"/>
      <c r="L4663" s="52"/>
      <c r="M4663" s="3"/>
      <c r="N4663" s="3"/>
      <c r="O4663" s="17" t="str">
        <f t="shared" si="144"/>
        <v/>
      </c>
      <c r="P4663" s="18" t="str">
        <f>IF(M4663=0,"",IF(N4663-Master!$A$6&lt;0,"0",IF(M4663&lt;=Master!$A$6,(N4663-Master!$A$6),O4663)))</f>
        <v/>
      </c>
      <c r="Q4663" s="20">
        <f>IF(J4663&gt;Master!$A$6,"N/A",IF(M4663=0,H4663,IF(P4663="0",0,ROUND(H4663*P4663/O4663,2))))</f>
        <v>0</v>
      </c>
      <c r="R4663" s="37" t="str">
        <f t="shared" si="145"/>
        <v/>
      </c>
    </row>
    <row r="4664" spans="1:18" x14ac:dyDescent="0.2">
      <c r="A4664" s="13"/>
      <c r="B4664" s="1"/>
      <c r="C4664" s="1"/>
      <c r="D4664" s="1"/>
      <c r="E4664" s="1"/>
      <c r="F4664" s="1"/>
      <c r="G4664" s="13"/>
      <c r="H4664" s="9"/>
      <c r="I4664" s="1"/>
      <c r="J4664" s="82"/>
      <c r="K4664" s="53"/>
      <c r="L4664" s="52"/>
      <c r="M4664" s="3"/>
      <c r="N4664" s="3"/>
      <c r="O4664" s="17" t="str">
        <f t="shared" si="144"/>
        <v/>
      </c>
      <c r="P4664" s="18" t="str">
        <f>IF(M4664=0,"",IF(N4664-Master!$A$6&lt;0,"0",IF(M4664&lt;=Master!$A$6,(N4664-Master!$A$6),O4664)))</f>
        <v/>
      </c>
      <c r="Q4664" s="20">
        <f>IF(J4664&gt;Master!$A$6,"N/A",IF(M4664=0,H4664,IF(P4664="0",0,ROUND(H4664*P4664/O4664,2))))</f>
        <v>0</v>
      </c>
      <c r="R4664" s="37" t="str">
        <f t="shared" si="145"/>
        <v/>
      </c>
    </row>
    <row r="4665" spans="1:18" x14ac:dyDescent="0.2">
      <c r="A4665" s="13"/>
      <c r="B4665" s="1"/>
      <c r="C4665" s="1"/>
      <c r="D4665" s="1"/>
      <c r="E4665" s="1"/>
      <c r="F4665" s="1"/>
      <c r="G4665" s="13"/>
      <c r="H4665" s="9"/>
      <c r="I4665" s="1"/>
      <c r="J4665" s="82"/>
      <c r="K4665" s="53"/>
      <c r="L4665" s="52"/>
      <c r="M4665" s="3"/>
      <c r="N4665" s="3"/>
      <c r="O4665" s="17" t="str">
        <f t="shared" si="144"/>
        <v/>
      </c>
      <c r="P4665" s="18" t="str">
        <f>IF(M4665=0,"",IF(N4665-Master!$A$6&lt;0,"0",IF(M4665&lt;=Master!$A$6,(N4665-Master!$A$6),O4665)))</f>
        <v/>
      </c>
      <c r="Q4665" s="20">
        <f>IF(J4665&gt;Master!$A$6,"N/A",IF(M4665=0,H4665,IF(P4665="0",0,ROUND(H4665*P4665/O4665,2))))</f>
        <v>0</v>
      </c>
      <c r="R4665" s="37" t="str">
        <f t="shared" si="145"/>
        <v/>
      </c>
    </row>
    <row r="4666" spans="1:18" x14ac:dyDescent="0.2">
      <c r="A4666" s="13"/>
      <c r="B4666" s="1"/>
      <c r="C4666" s="1"/>
      <c r="D4666" s="1"/>
      <c r="E4666" s="1"/>
      <c r="F4666" s="1"/>
      <c r="G4666" s="13"/>
      <c r="H4666" s="9"/>
      <c r="I4666" s="1"/>
      <c r="J4666" s="82"/>
      <c r="K4666" s="53"/>
      <c r="L4666" s="52"/>
      <c r="M4666" s="3"/>
      <c r="N4666" s="3"/>
      <c r="O4666" s="17" t="str">
        <f t="shared" si="144"/>
        <v/>
      </c>
      <c r="P4666" s="18" t="str">
        <f>IF(M4666=0,"",IF(N4666-Master!$A$6&lt;0,"0",IF(M4666&lt;=Master!$A$6,(N4666-Master!$A$6),O4666)))</f>
        <v/>
      </c>
      <c r="Q4666" s="20">
        <f>IF(J4666&gt;Master!$A$6,"N/A",IF(M4666=0,H4666,IF(P4666="0",0,ROUND(H4666*P4666/O4666,2))))</f>
        <v>0</v>
      </c>
      <c r="R4666" s="37" t="str">
        <f t="shared" si="145"/>
        <v/>
      </c>
    </row>
    <row r="4667" spans="1:18" x14ac:dyDescent="0.2">
      <c r="A4667" s="13"/>
      <c r="B4667" s="1"/>
      <c r="C4667" s="1"/>
      <c r="D4667" s="1"/>
      <c r="E4667" s="1"/>
      <c r="F4667" s="1"/>
      <c r="G4667" s="13"/>
      <c r="H4667" s="9"/>
      <c r="I4667" s="1"/>
      <c r="J4667" s="82"/>
      <c r="K4667" s="53"/>
      <c r="L4667" s="52"/>
      <c r="M4667" s="3"/>
      <c r="N4667" s="3"/>
      <c r="O4667" s="17" t="str">
        <f t="shared" si="144"/>
        <v/>
      </c>
      <c r="P4667" s="18" t="str">
        <f>IF(M4667=0,"",IF(N4667-Master!$A$6&lt;0,"0",IF(M4667&lt;=Master!$A$6,(N4667-Master!$A$6),O4667)))</f>
        <v/>
      </c>
      <c r="Q4667" s="20">
        <f>IF(J4667&gt;Master!$A$6,"N/A",IF(M4667=0,H4667,IF(P4667="0",0,ROUND(H4667*P4667/O4667,2))))</f>
        <v>0</v>
      </c>
      <c r="R4667" s="37" t="str">
        <f t="shared" si="145"/>
        <v/>
      </c>
    </row>
    <row r="4668" spans="1:18" x14ac:dyDescent="0.2">
      <c r="A4668" s="13"/>
      <c r="B4668" s="1"/>
      <c r="C4668" s="1"/>
      <c r="D4668" s="1"/>
      <c r="E4668" s="1"/>
      <c r="F4668" s="1"/>
      <c r="G4668" s="13"/>
      <c r="H4668" s="9"/>
      <c r="I4668" s="1"/>
      <c r="J4668" s="82"/>
      <c r="K4668" s="53"/>
      <c r="L4668" s="52"/>
      <c r="M4668" s="3"/>
      <c r="N4668" s="3"/>
      <c r="O4668" s="17" t="str">
        <f t="shared" si="144"/>
        <v/>
      </c>
      <c r="P4668" s="18" t="str">
        <f>IF(M4668=0,"",IF(N4668-Master!$A$6&lt;0,"0",IF(M4668&lt;=Master!$A$6,(N4668-Master!$A$6),O4668)))</f>
        <v/>
      </c>
      <c r="Q4668" s="20">
        <f>IF(J4668&gt;Master!$A$6,"N/A",IF(M4668=0,H4668,IF(P4668="0",0,ROUND(H4668*P4668/O4668,2))))</f>
        <v>0</v>
      </c>
      <c r="R4668" s="37" t="str">
        <f t="shared" si="145"/>
        <v/>
      </c>
    </row>
    <row r="4669" spans="1:18" x14ac:dyDescent="0.2">
      <c r="A4669" s="13"/>
      <c r="B4669" s="1"/>
      <c r="C4669" s="1"/>
      <c r="D4669" s="1"/>
      <c r="E4669" s="1"/>
      <c r="F4669" s="1"/>
      <c r="G4669" s="13"/>
      <c r="H4669" s="9"/>
      <c r="I4669" s="1"/>
      <c r="J4669" s="82"/>
      <c r="K4669" s="53"/>
      <c r="L4669" s="52"/>
      <c r="M4669" s="3"/>
      <c r="N4669" s="3"/>
      <c r="O4669" s="17" t="str">
        <f t="shared" si="144"/>
        <v/>
      </c>
      <c r="P4669" s="18" t="str">
        <f>IF(M4669=0,"",IF(N4669-Master!$A$6&lt;0,"0",IF(M4669&lt;=Master!$A$6,(N4669-Master!$A$6),O4669)))</f>
        <v/>
      </c>
      <c r="Q4669" s="20">
        <f>IF(J4669&gt;Master!$A$6,"N/A",IF(M4669=0,H4669,IF(P4669="0",0,ROUND(H4669*P4669/O4669,2))))</f>
        <v>0</v>
      </c>
      <c r="R4669" s="37" t="str">
        <f t="shared" si="145"/>
        <v/>
      </c>
    </row>
    <row r="4670" spans="1:18" x14ac:dyDescent="0.2">
      <c r="A4670" s="13"/>
      <c r="B4670" s="1"/>
      <c r="C4670" s="1"/>
      <c r="D4670" s="1"/>
      <c r="E4670" s="1"/>
      <c r="F4670" s="1"/>
      <c r="G4670" s="13"/>
      <c r="H4670" s="9"/>
      <c r="I4670" s="1"/>
      <c r="J4670" s="82"/>
      <c r="K4670" s="53"/>
      <c r="L4670" s="52"/>
      <c r="M4670" s="3"/>
      <c r="N4670" s="3"/>
      <c r="O4670" s="17" t="str">
        <f t="shared" si="144"/>
        <v/>
      </c>
      <c r="P4670" s="18" t="str">
        <f>IF(M4670=0,"",IF(N4670-Master!$A$6&lt;0,"0",IF(M4670&lt;=Master!$A$6,(N4670-Master!$A$6),O4670)))</f>
        <v/>
      </c>
      <c r="Q4670" s="20">
        <f>IF(J4670&gt;Master!$A$6,"N/A",IF(M4670=0,H4670,IF(P4670="0",0,ROUND(H4670*P4670/O4670,2))))</f>
        <v>0</v>
      </c>
      <c r="R4670" s="37" t="str">
        <f t="shared" si="145"/>
        <v/>
      </c>
    </row>
    <row r="4671" spans="1:18" x14ac:dyDescent="0.2">
      <c r="A4671" s="13"/>
      <c r="B4671" s="1"/>
      <c r="C4671" s="1"/>
      <c r="D4671" s="1"/>
      <c r="E4671" s="1"/>
      <c r="F4671" s="1"/>
      <c r="G4671" s="13"/>
      <c r="H4671" s="9"/>
      <c r="I4671" s="1"/>
      <c r="J4671" s="82"/>
      <c r="K4671" s="53"/>
      <c r="L4671" s="52"/>
      <c r="M4671" s="3"/>
      <c r="N4671" s="3"/>
      <c r="O4671" s="17" t="str">
        <f t="shared" si="144"/>
        <v/>
      </c>
      <c r="P4671" s="18" t="str">
        <f>IF(M4671=0,"",IF(N4671-Master!$A$6&lt;0,"0",IF(M4671&lt;=Master!$A$6,(N4671-Master!$A$6),O4671)))</f>
        <v/>
      </c>
      <c r="Q4671" s="20">
        <f>IF(J4671&gt;Master!$A$6,"N/A",IF(M4671=0,H4671,IF(P4671="0",0,ROUND(H4671*P4671/O4671,2))))</f>
        <v>0</v>
      </c>
      <c r="R4671" s="37" t="str">
        <f t="shared" si="145"/>
        <v/>
      </c>
    </row>
    <row r="4672" spans="1:18" x14ac:dyDescent="0.2">
      <c r="A4672" s="13"/>
      <c r="B4672" s="1"/>
      <c r="C4672" s="1"/>
      <c r="D4672" s="1"/>
      <c r="E4672" s="1"/>
      <c r="F4672" s="1"/>
      <c r="G4672" s="13"/>
      <c r="H4672" s="9"/>
      <c r="I4672" s="1"/>
      <c r="J4672" s="82"/>
      <c r="K4672" s="53"/>
      <c r="L4672" s="52"/>
      <c r="M4672" s="3"/>
      <c r="N4672" s="3"/>
      <c r="O4672" s="17" t="str">
        <f t="shared" si="144"/>
        <v/>
      </c>
      <c r="P4672" s="18" t="str">
        <f>IF(M4672=0,"",IF(N4672-Master!$A$6&lt;0,"0",IF(M4672&lt;=Master!$A$6,(N4672-Master!$A$6),O4672)))</f>
        <v/>
      </c>
      <c r="Q4672" s="20">
        <f>IF(J4672&gt;Master!$A$6,"N/A",IF(M4672=0,H4672,IF(P4672="0",0,ROUND(H4672*P4672/O4672,2))))</f>
        <v>0</v>
      </c>
      <c r="R4672" s="37" t="str">
        <f t="shared" si="145"/>
        <v/>
      </c>
    </row>
    <row r="4673" spans="1:18" x14ac:dyDescent="0.2">
      <c r="A4673" s="13"/>
      <c r="B4673" s="1"/>
      <c r="C4673" s="1"/>
      <c r="D4673" s="1"/>
      <c r="E4673" s="1"/>
      <c r="F4673" s="1"/>
      <c r="G4673" s="13"/>
      <c r="H4673" s="9"/>
      <c r="I4673" s="1"/>
      <c r="J4673" s="82"/>
      <c r="K4673" s="53"/>
      <c r="L4673" s="52"/>
      <c r="M4673" s="3"/>
      <c r="N4673" s="3"/>
      <c r="O4673" s="17" t="str">
        <f t="shared" si="144"/>
        <v/>
      </c>
      <c r="P4673" s="18" t="str">
        <f>IF(M4673=0,"",IF(N4673-Master!$A$6&lt;0,"0",IF(M4673&lt;=Master!$A$6,(N4673-Master!$A$6),O4673)))</f>
        <v/>
      </c>
      <c r="Q4673" s="20">
        <f>IF(J4673&gt;Master!$A$6,"N/A",IF(M4673=0,H4673,IF(P4673="0",0,ROUND(H4673*P4673/O4673,2))))</f>
        <v>0</v>
      </c>
      <c r="R4673" s="37" t="str">
        <f t="shared" si="145"/>
        <v/>
      </c>
    </row>
    <row r="4674" spans="1:18" x14ac:dyDescent="0.2">
      <c r="A4674" s="13"/>
      <c r="B4674" s="1"/>
      <c r="C4674" s="1"/>
      <c r="D4674" s="1"/>
      <c r="E4674" s="1"/>
      <c r="F4674" s="1"/>
      <c r="G4674" s="13"/>
      <c r="H4674" s="9"/>
      <c r="I4674" s="1"/>
      <c r="J4674" s="82"/>
      <c r="K4674" s="53"/>
      <c r="L4674" s="52"/>
      <c r="M4674" s="3"/>
      <c r="N4674" s="3"/>
      <c r="O4674" s="17" t="str">
        <f t="shared" si="144"/>
        <v/>
      </c>
      <c r="P4674" s="18" t="str">
        <f>IF(M4674=0,"",IF(N4674-Master!$A$6&lt;0,"0",IF(M4674&lt;=Master!$A$6,(N4674-Master!$A$6),O4674)))</f>
        <v/>
      </c>
      <c r="Q4674" s="20">
        <f>IF(J4674&gt;Master!$A$6,"N/A",IF(M4674=0,H4674,IF(P4674="0",0,ROUND(H4674*P4674/O4674,2))))</f>
        <v>0</v>
      </c>
      <c r="R4674" s="37" t="str">
        <f t="shared" si="145"/>
        <v/>
      </c>
    </row>
    <row r="4675" spans="1:18" x14ac:dyDescent="0.2">
      <c r="A4675" s="13"/>
      <c r="B4675" s="1"/>
      <c r="C4675" s="1"/>
      <c r="D4675" s="1"/>
      <c r="E4675" s="1"/>
      <c r="F4675" s="1"/>
      <c r="G4675" s="13"/>
      <c r="H4675" s="9"/>
      <c r="I4675" s="1"/>
      <c r="J4675" s="82"/>
      <c r="K4675" s="53"/>
      <c r="L4675" s="52"/>
      <c r="M4675" s="3"/>
      <c r="N4675" s="3"/>
      <c r="O4675" s="17" t="str">
        <f t="shared" si="144"/>
        <v/>
      </c>
      <c r="P4675" s="18" t="str">
        <f>IF(M4675=0,"",IF(N4675-Master!$A$6&lt;0,"0",IF(M4675&lt;=Master!$A$6,(N4675-Master!$A$6),O4675)))</f>
        <v/>
      </c>
      <c r="Q4675" s="20">
        <f>IF(J4675&gt;Master!$A$6,"N/A",IF(M4675=0,H4675,IF(P4675="0",0,ROUND(H4675*P4675/O4675,2))))</f>
        <v>0</v>
      </c>
      <c r="R4675" s="37" t="str">
        <f t="shared" si="145"/>
        <v/>
      </c>
    </row>
    <row r="4676" spans="1:18" x14ac:dyDescent="0.2">
      <c r="A4676" s="13"/>
      <c r="B4676" s="1"/>
      <c r="C4676" s="1"/>
      <c r="D4676" s="1"/>
      <c r="E4676" s="1"/>
      <c r="F4676" s="1"/>
      <c r="G4676" s="13"/>
      <c r="H4676" s="9"/>
      <c r="I4676" s="1"/>
      <c r="J4676" s="82"/>
      <c r="K4676" s="53"/>
      <c r="L4676" s="52"/>
      <c r="M4676" s="3"/>
      <c r="N4676" s="3"/>
      <c r="O4676" s="17" t="str">
        <f t="shared" si="144"/>
        <v/>
      </c>
      <c r="P4676" s="18" t="str">
        <f>IF(M4676=0,"",IF(N4676-Master!$A$6&lt;0,"0",IF(M4676&lt;=Master!$A$6,(N4676-Master!$A$6),O4676)))</f>
        <v/>
      </c>
      <c r="Q4676" s="20">
        <f>IF(J4676&gt;Master!$A$6,"N/A",IF(M4676=0,H4676,IF(P4676="0",0,ROUND(H4676*P4676/O4676,2))))</f>
        <v>0</v>
      </c>
      <c r="R4676" s="37" t="str">
        <f t="shared" si="145"/>
        <v/>
      </c>
    </row>
    <row r="4677" spans="1:18" x14ac:dyDescent="0.2">
      <c r="A4677" s="13"/>
      <c r="B4677" s="1"/>
      <c r="C4677" s="1"/>
      <c r="D4677" s="1"/>
      <c r="E4677" s="1"/>
      <c r="F4677" s="1"/>
      <c r="G4677" s="13"/>
      <c r="H4677" s="9"/>
      <c r="I4677" s="1"/>
      <c r="J4677" s="82"/>
      <c r="K4677" s="53"/>
      <c r="L4677" s="52"/>
      <c r="M4677" s="3"/>
      <c r="N4677" s="3"/>
      <c r="O4677" s="17" t="str">
        <f t="shared" si="144"/>
        <v/>
      </c>
      <c r="P4677" s="18" t="str">
        <f>IF(M4677=0,"",IF(N4677-Master!$A$6&lt;0,"0",IF(M4677&lt;=Master!$A$6,(N4677-Master!$A$6),O4677)))</f>
        <v/>
      </c>
      <c r="Q4677" s="20">
        <f>IF(J4677&gt;Master!$A$6,"N/A",IF(M4677=0,H4677,IF(P4677="0",0,ROUND(H4677*P4677/O4677,2))))</f>
        <v>0</v>
      </c>
      <c r="R4677" s="37" t="str">
        <f t="shared" si="145"/>
        <v/>
      </c>
    </row>
    <row r="4678" spans="1:18" x14ac:dyDescent="0.2">
      <c r="A4678" s="13"/>
      <c r="B4678" s="1"/>
      <c r="C4678" s="1"/>
      <c r="D4678" s="1"/>
      <c r="E4678" s="1"/>
      <c r="F4678" s="1"/>
      <c r="G4678" s="13"/>
      <c r="H4678" s="9"/>
      <c r="I4678" s="1"/>
      <c r="J4678" s="82"/>
      <c r="K4678" s="53"/>
      <c r="L4678" s="52"/>
      <c r="M4678" s="3"/>
      <c r="N4678" s="3"/>
      <c r="O4678" s="17" t="str">
        <f t="shared" si="144"/>
        <v/>
      </c>
      <c r="P4678" s="18" t="str">
        <f>IF(M4678=0,"",IF(N4678-Master!$A$6&lt;0,"0",IF(M4678&lt;=Master!$A$6,(N4678-Master!$A$6),O4678)))</f>
        <v/>
      </c>
      <c r="Q4678" s="20">
        <f>IF(J4678&gt;Master!$A$6,"N/A",IF(M4678=0,H4678,IF(P4678="0",0,ROUND(H4678*P4678/O4678,2))))</f>
        <v>0</v>
      </c>
      <c r="R4678" s="37" t="str">
        <f t="shared" si="145"/>
        <v/>
      </c>
    </row>
    <row r="4679" spans="1:18" x14ac:dyDescent="0.2">
      <c r="A4679" s="13"/>
      <c r="B4679" s="1"/>
      <c r="C4679" s="1"/>
      <c r="D4679" s="1"/>
      <c r="E4679" s="1"/>
      <c r="F4679" s="1"/>
      <c r="G4679" s="13"/>
      <c r="H4679" s="9"/>
      <c r="I4679" s="1"/>
      <c r="J4679" s="82"/>
      <c r="K4679" s="53"/>
      <c r="L4679" s="52"/>
      <c r="M4679" s="3"/>
      <c r="N4679" s="3"/>
      <c r="O4679" s="17" t="str">
        <f t="shared" si="144"/>
        <v/>
      </c>
      <c r="P4679" s="18" t="str">
        <f>IF(M4679=0,"",IF(N4679-Master!$A$6&lt;0,"0",IF(M4679&lt;=Master!$A$6,(N4679-Master!$A$6),O4679)))</f>
        <v/>
      </c>
      <c r="Q4679" s="20">
        <f>IF(J4679&gt;Master!$A$6,"N/A",IF(M4679=0,H4679,IF(P4679="0",0,ROUND(H4679*P4679/O4679,2))))</f>
        <v>0</v>
      </c>
      <c r="R4679" s="37" t="str">
        <f t="shared" si="145"/>
        <v/>
      </c>
    </row>
    <row r="4680" spans="1:18" x14ac:dyDescent="0.2">
      <c r="A4680" s="13"/>
      <c r="B4680" s="1"/>
      <c r="C4680" s="1"/>
      <c r="D4680" s="1"/>
      <c r="E4680" s="1"/>
      <c r="F4680" s="1"/>
      <c r="G4680" s="13"/>
      <c r="H4680" s="9"/>
      <c r="I4680" s="1"/>
      <c r="J4680" s="82"/>
      <c r="K4680" s="53"/>
      <c r="L4680" s="52"/>
      <c r="M4680" s="3"/>
      <c r="N4680" s="3"/>
      <c r="O4680" s="17" t="str">
        <f t="shared" si="144"/>
        <v/>
      </c>
      <c r="P4680" s="18" t="str">
        <f>IF(M4680=0,"",IF(N4680-Master!$A$6&lt;0,"0",IF(M4680&lt;=Master!$A$6,(N4680-Master!$A$6),O4680)))</f>
        <v/>
      </c>
      <c r="Q4680" s="20">
        <f>IF(J4680&gt;Master!$A$6,"N/A",IF(M4680=0,H4680,IF(P4680="0",0,ROUND(H4680*P4680/O4680,2))))</f>
        <v>0</v>
      </c>
      <c r="R4680" s="37" t="str">
        <f t="shared" si="145"/>
        <v/>
      </c>
    </row>
    <row r="4681" spans="1:18" x14ac:dyDescent="0.2">
      <c r="A4681" s="13"/>
      <c r="B4681" s="1"/>
      <c r="C4681" s="1"/>
      <c r="D4681" s="1"/>
      <c r="E4681" s="1"/>
      <c r="F4681" s="1"/>
      <c r="G4681" s="13"/>
      <c r="H4681" s="9"/>
      <c r="I4681" s="1"/>
      <c r="J4681" s="82"/>
      <c r="K4681" s="53"/>
      <c r="L4681" s="52"/>
      <c r="M4681" s="3"/>
      <c r="N4681" s="3"/>
      <c r="O4681" s="17" t="str">
        <f t="shared" si="144"/>
        <v/>
      </c>
      <c r="P4681" s="18" t="str">
        <f>IF(M4681=0,"",IF(N4681-Master!$A$6&lt;0,"0",IF(M4681&lt;=Master!$A$6,(N4681-Master!$A$6),O4681)))</f>
        <v/>
      </c>
      <c r="Q4681" s="20">
        <f>IF(J4681&gt;Master!$A$6,"N/A",IF(M4681=0,H4681,IF(P4681="0",0,ROUND(H4681*P4681/O4681,2))))</f>
        <v>0</v>
      </c>
      <c r="R4681" s="37" t="str">
        <f t="shared" si="145"/>
        <v/>
      </c>
    </row>
    <row r="4682" spans="1:18" x14ac:dyDescent="0.2">
      <c r="A4682" s="13"/>
      <c r="B4682" s="1"/>
      <c r="C4682" s="1"/>
      <c r="D4682" s="1"/>
      <c r="E4682" s="1"/>
      <c r="F4682" s="1"/>
      <c r="G4682" s="13"/>
      <c r="H4682" s="9"/>
      <c r="I4682" s="1"/>
      <c r="J4682" s="82"/>
      <c r="K4682" s="53"/>
      <c r="L4682" s="52"/>
      <c r="M4682" s="3"/>
      <c r="N4682" s="3"/>
      <c r="O4682" s="17" t="str">
        <f t="shared" si="144"/>
        <v/>
      </c>
      <c r="P4682" s="18" t="str">
        <f>IF(M4682=0,"",IF(N4682-Master!$A$6&lt;0,"0",IF(M4682&lt;=Master!$A$6,(N4682-Master!$A$6),O4682)))</f>
        <v/>
      </c>
      <c r="Q4682" s="20">
        <f>IF(J4682&gt;Master!$A$6,"N/A",IF(M4682=0,H4682,IF(P4682="0",0,ROUND(H4682*P4682/O4682,2))))</f>
        <v>0</v>
      </c>
      <c r="R4682" s="37" t="str">
        <f t="shared" si="145"/>
        <v/>
      </c>
    </row>
    <row r="4683" spans="1:18" x14ac:dyDescent="0.2">
      <c r="A4683" s="13"/>
      <c r="B4683" s="1"/>
      <c r="C4683" s="1"/>
      <c r="D4683" s="1"/>
      <c r="E4683" s="1"/>
      <c r="F4683" s="1"/>
      <c r="G4683" s="13"/>
      <c r="H4683" s="9"/>
      <c r="I4683" s="1"/>
      <c r="J4683" s="82"/>
      <c r="K4683" s="53"/>
      <c r="L4683" s="52"/>
      <c r="M4683" s="3"/>
      <c r="N4683" s="3"/>
      <c r="O4683" s="17" t="str">
        <f t="shared" si="144"/>
        <v/>
      </c>
      <c r="P4683" s="18" t="str">
        <f>IF(M4683=0,"",IF(N4683-Master!$A$6&lt;0,"0",IF(M4683&lt;=Master!$A$6,(N4683-Master!$A$6),O4683)))</f>
        <v/>
      </c>
      <c r="Q4683" s="20">
        <f>IF(J4683&gt;Master!$A$6,"N/A",IF(M4683=0,H4683,IF(P4683="0",0,ROUND(H4683*P4683/O4683,2))))</f>
        <v>0</v>
      </c>
      <c r="R4683" s="37" t="str">
        <f t="shared" si="145"/>
        <v/>
      </c>
    </row>
    <row r="4684" spans="1:18" x14ac:dyDescent="0.2">
      <c r="A4684" s="13"/>
      <c r="B4684" s="1"/>
      <c r="C4684" s="1"/>
      <c r="D4684" s="1"/>
      <c r="E4684" s="1"/>
      <c r="F4684" s="1"/>
      <c r="G4684" s="13"/>
      <c r="H4684" s="9"/>
      <c r="I4684" s="1"/>
      <c r="J4684" s="82"/>
      <c r="K4684" s="53"/>
      <c r="L4684" s="52"/>
      <c r="M4684" s="3"/>
      <c r="N4684" s="3"/>
      <c r="O4684" s="17" t="str">
        <f t="shared" si="144"/>
        <v/>
      </c>
      <c r="P4684" s="18" t="str">
        <f>IF(M4684=0,"",IF(N4684-Master!$A$6&lt;0,"0",IF(M4684&lt;=Master!$A$6,(N4684-Master!$A$6),O4684)))</f>
        <v/>
      </c>
      <c r="Q4684" s="20">
        <f>IF(J4684&gt;Master!$A$6,"N/A",IF(M4684=0,H4684,IF(P4684="0",0,ROUND(H4684*P4684/O4684,2))))</f>
        <v>0</v>
      </c>
      <c r="R4684" s="37" t="str">
        <f t="shared" si="145"/>
        <v/>
      </c>
    </row>
    <row r="4685" spans="1:18" x14ac:dyDescent="0.2">
      <c r="A4685" s="13"/>
      <c r="B4685" s="1"/>
      <c r="C4685" s="1"/>
      <c r="D4685" s="1"/>
      <c r="E4685" s="1"/>
      <c r="F4685" s="1"/>
      <c r="G4685" s="13"/>
      <c r="H4685" s="9"/>
      <c r="I4685" s="1"/>
      <c r="J4685" s="82"/>
      <c r="K4685" s="53"/>
      <c r="L4685" s="52"/>
      <c r="M4685" s="3"/>
      <c r="N4685" s="3"/>
      <c r="O4685" s="17" t="str">
        <f t="shared" si="144"/>
        <v/>
      </c>
      <c r="P4685" s="18" t="str">
        <f>IF(M4685=0,"",IF(N4685-Master!$A$6&lt;0,"0",IF(M4685&lt;=Master!$A$6,(N4685-Master!$A$6),O4685)))</f>
        <v/>
      </c>
      <c r="Q4685" s="20">
        <f>IF(J4685&gt;Master!$A$6,"N/A",IF(M4685=0,H4685,IF(P4685="0",0,ROUND(H4685*P4685/O4685,2))))</f>
        <v>0</v>
      </c>
      <c r="R4685" s="37" t="str">
        <f t="shared" si="145"/>
        <v/>
      </c>
    </row>
    <row r="4686" spans="1:18" x14ac:dyDescent="0.2">
      <c r="A4686" s="13"/>
      <c r="B4686" s="1"/>
      <c r="C4686" s="1"/>
      <c r="D4686" s="1"/>
      <c r="E4686" s="1"/>
      <c r="F4686" s="1"/>
      <c r="G4686" s="13"/>
      <c r="H4686" s="9"/>
      <c r="I4686" s="1"/>
      <c r="J4686" s="82"/>
      <c r="K4686" s="53"/>
      <c r="L4686" s="52"/>
      <c r="M4686" s="3"/>
      <c r="N4686" s="3"/>
      <c r="O4686" s="17" t="str">
        <f t="shared" si="144"/>
        <v/>
      </c>
      <c r="P4686" s="18" t="str">
        <f>IF(M4686=0,"",IF(N4686-Master!$A$6&lt;0,"0",IF(M4686&lt;=Master!$A$6,(N4686-Master!$A$6),O4686)))</f>
        <v/>
      </c>
      <c r="Q4686" s="20">
        <f>IF(J4686&gt;Master!$A$6,"N/A",IF(M4686=0,H4686,IF(P4686="0",0,ROUND(H4686*P4686/O4686,2))))</f>
        <v>0</v>
      </c>
      <c r="R4686" s="37" t="str">
        <f t="shared" si="145"/>
        <v/>
      </c>
    </row>
    <row r="4687" spans="1:18" x14ac:dyDescent="0.2">
      <c r="A4687" s="13"/>
      <c r="B4687" s="1"/>
      <c r="C4687" s="1"/>
      <c r="D4687" s="1"/>
      <c r="E4687" s="1"/>
      <c r="F4687" s="1"/>
      <c r="G4687" s="13"/>
      <c r="H4687" s="9"/>
      <c r="I4687" s="1"/>
      <c r="J4687" s="82"/>
      <c r="K4687" s="53"/>
      <c r="L4687" s="52"/>
      <c r="M4687" s="3"/>
      <c r="N4687" s="3"/>
      <c r="O4687" s="17" t="str">
        <f t="shared" si="144"/>
        <v/>
      </c>
      <c r="P4687" s="18" t="str">
        <f>IF(M4687=0,"",IF(N4687-Master!$A$6&lt;0,"0",IF(M4687&lt;=Master!$A$6,(N4687-Master!$A$6),O4687)))</f>
        <v/>
      </c>
      <c r="Q4687" s="20">
        <f>IF(J4687&gt;Master!$A$6,"N/A",IF(M4687=0,H4687,IF(P4687="0",0,ROUND(H4687*P4687/O4687,2))))</f>
        <v>0</v>
      </c>
      <c r="R4687" s="37" t="str">
        <f t="shared" si="145"/>
        <v/>
      </c>
    </row>
    <row r="4688" spans="1:18" x14ac:dyDescent="0.2">
      <c r="A4688" s="13"/>
      <c r="B4688" s="1"/>
      <c r="C4688" s="1"/>
      <c r="D4688" s="1"/>
      <c r="E4688" s="1"/>
      <c r="F4688" s="1"/>
      <c r="G4688" s="13"/>
      <c r="H4688" s="9"/>
      <c r="I4688" s="1"/>
      <c r="J4688" s="82"/>
      <c r="K4688" s="53"/>
      <c r="L4688" s="52"/>
      <c r="M4688" s="3"/>
      <c r="N4688" s="3"/>
      <c r="O4688" s="17" t="str">
        <f t="shared" si="144"/>
        <v/>
      </c>
      <c r="P4688" s="18" t="str">
        <f>IF(M4688=0,"",IF(N4688-Master!$A$6&lt;0,"0",IF(M4688&lt;=Master!$A$6,(N4688-Master!$A$6),O4688)))</f>
        <v/>
      </c>
      <c r="Q4688" s="20">
        <f>IF(J4688&gt;Master!$A$6,"N/A",IF(M4688=0,H4688,IF(P4688="0",0,ROUND(H4688*P4688/O4688,2))))</f>
        <v>0</v>
      </c>
      <c r="R4688" s="37" t="str">
        <f t="shared" si="145"/>
        <v/>
      </c>
    </row>
    <row r="4689" spans="1:18" x14ac:dyDescent="0.2">
      <c r="A4689" s="13"/>
      <c r="B4689" s="1"/>
      <c r="C4689" s="1"/>
      <c r="D4689" s="1"/>
      <c r="E4689" s="1"/>
      <c r="F4689" s="1"/>
      <c r="G4689" s="13"/>
      <c r="H4689" s="9"/>
      <c r="I4689" s="1"/>
      <c r="J4689" s="82"/>
      <c r="K4689" s="53"/>
      <c r="L4689" s="52"/>
      <c r="M4689" s="3"/>
      <c r="N4689" s="3"/>
      <c r="O4689" s="17" t="str">
        <f t="shared" si="144"/>
        <v/>
      </c>
      <c r="P4689" s="18" t="str">
        <f>IF(M4689=0,"",IF(N4689-Master!$A$6&lt;0,"0",IF(M4689&lt;=Master!$A$6,(N4689-Master!$A$6),O4689)))</f>
        <v/>
      </c>
      <c r="Q4689" s="20">
        <f>IF(J4689&gt;Master!$A$6,"N/A",IF(M4689=0,H4689,IF(P4689="0",0,ROUND(H4689*P4689/O4689,2))))</f>
        <v>0</v>
      </c>
      <c r="R4689" s="37" t="str">
        <f t="shared" si="145"/>
        <v/>
      </c>
    </row>
    <row r="4690" spans="1:18" x14ac:dyDescent="0.2">
      <c r="A4690" s="13"/>
      <c r="B4690" s="1"/>
      <c r="C4690" s="1"/>
      <c r="D4690" s="1"/>
      <c r="E4690" s="1"/>
      <c r="F4690" s="1"/>
      <c r="G4690" s="13"/>
      <c r="H4690" s="9"/>
      <c r="I4690" s="1"/>
      <c r="J4690" s="82"/>
      <c r="K4690" s="53"/>
      <c r="L4690" s="52"/>
      <c r="M4690" s="3"/>
      <c r="N4690" s="3"/>
      <c r="O4690" s="17" t="str">
        <f t="shared" si="144"/>
        <v/>
      </c>
      <c r="P4690" s="18" t="str">
        <f>IF(M4690=0,"",IF(N4690-Master!$A$6&lt;0,"0",IF(M4690&lt;=Master!$A$6,(N4690-Master!$A$6),O4690)))</f>
        <v/>
      </c>
      <c r="Q4690" s="20">
        <f>IF(J4690&gt;Master!$A$6,"N/A",IF(M4690=0,H4690,IF(P4690="0",0,ROUND(H4690*P4690/O4690,2))))</f>
        <v>0</v>
      </c>
      <c r="R4690" s="37" t="str">
        <f t="shared" si="145"/>
        <v/>
      </c>
    </row>
    <row r="4691" spans="1:18" x14ac:dyDescent="0.2">
      <c r="A4691" s="13"/>
      <c r="B4691" s="1"/>
      <c r="C4691" s="1"/>
      <c r="D4691" s="1"/>
      <c r="E4691" s="1"/>
      <c r="F4691" s="1"/>
      <c r="G4691" s="13"/>
      <c r="H4691" s="9"/>
      <c r="I4691" s="1"/>
      <c r="J4691" s="82"/>
      <c r="K4691" s="53"/>
      <c r="L4691" s="52"/>
      <c r="M4691" s="3"/>
      <c r="N4691" s="3"/>
      <c r="O4691" s="17" t="str">
        <f t="shared" si="144"/>
        <v/>
      </c>
      <c r="P4691" s="18" t="str">
        <f>IF(M4691=0,"",IF(N4691-Master!$A$6&lt;0,"0",IF(M4691&lt;=Master!$A$6,(N4691-Master!$A$6),O4691)))</f>
        <v/>
      </c>
      <c r="Q4691" s="20">
        <f>IF(J4691&gt;Master!$A$6,"N/A",IF(M4691=0,H4691,IF(P4691="0",0,ROUND(H4691*P4691/O4691,2))))</f>
        <v>0</v>
      </c>
      <c r="R4691" s="37" t="str">
        <f t="shared" si="145"/>
        <v/>
      </c>
    </row>
    <row r="4692" spans="1:18" x14ac:dyDescent="0.2">
      <c r="A4692" s="13"/>
      <c r="B4692" s="1"/>
      <c r="C4692" s="1"/>
      <c r="D4692" s="1"/>
      <c r="E4692" s="1"/>
      <c r="F4692" s="1"/>
      <c r="G4692" s="13"/>
      <c r="H4692" s="9"/>
      <c r="I4692" s="1"/>
      <c r="J4692" s="82"/>
      <c r="K4692" s="53"/>
      <c r="L4692" s="52"/>
      <c r="M4692" s="3"/>
      <c r="N4692" s="3"/>
      <c r="O4692" s="17" t="str">
        <f t="shared" si="144"/>
        <v/>
      </c>
      <c r="P4692" s="18" t="str">
        <f>IF(M4692=0,"",IF(N4692-Master!$A$6&lt;0,"0",IF(M4692&lt;=Master!$A$6,(N4692-Master!$A$6),O4692)))</f>
        <v/>
      </c>
      <c r="Q4692" s="20">
        <f>IF(J4692&gt;Master!$A$6,"N/A",IF(M4692=0,H4692,IF(P4692="0",0,ROUND(H4692*P4692/O4692,2))))</f>
        <v>0</v>
      </c>
      <c r="R4692" s="37" t="str">
        <f t="shared" si="145"/>
        <v/>
      </c>
    </row>
    <row r="4693" spans="1:18" x14ac:dyDescent="0.2">
      <c r="A4693" s="13"/>
      <c r="B4693" s="1"/>
      <c r="C4693" s="1"/>
      <c r="D4693" s="1"/>
      <c r="E4693" s="1"/>
      <c r="F4693" s="1"/>
      <c r="G4693" s="13"/>
      <c r="H4693" s="9"/>
      <c r="I4693" s="1"/>
      <c r="J4693" s="82"/>
      <c r="K4693" s="53"/>
      <c r="L4693" s="52"/>
      <c r="M4693" s="3"/>
      <c r="N4693" s="3"/>
      <c r="O4693" s="17" t="str">
        <f t="shared" ref="O4693:O4756" si="146">IF(M4693=0,"",(N4693-M4693+1))</f>
        <v/>
      </c>
      <c r="P4693" s="18" t="str">
        <f>IF(M4693=0,"",IF(N4693-Master!$A$6&lt;0,"0",IF(M4693&lt;=Master!$A$6,(N4693-Master!$A$6),O4693)))</f>
        <v/>
      </c>
      <c r="Q4693" s="20">
        <f>IF(J4693&gt;Master!$A$6,"N/A",IF(M4693=0,H4693,IF(P4693="0",0,ROUND(H4693*P4693/O4693,2))))</f>
        <v>0</v>
      </c>
      <c r="R4693" s="37" t="str">
        <f t="shared" ref="R4693:R4756" si="147">CLEAN(IF(H4693=0,"",IF(ISBLANK(H4693),LEFT("Defer "&amp;K4693,35),LEFT("Defer "&amp;I4693&amp;" "&amp;K4693,35))))</f>
        <v/>
      </c>
    </row>
    <row r="4694" spans="1:18" x14ac:dyDescent="0.2">
      <c r="A4694" s="13"/>
      <c r="B4694" s="1"/>
      <c r="C4694" s="1"/>
      <c r="D4694" s="1"/>
      <c r="E4694" s="1"/>
      <c r="F4694" s="1"/>
      <c r="G4694" s="13"/>
      <c r="H4694" s="9"/>
      <c r="I4694" s="1"/>
      <c r="J4694" s="82"/>
      <c r="K4694" s="53"/>
      <c r="L4694" s="52"/>
      <c r="M4694" s="3"/>
      <c r="N4694" s="3"/>
      <c r="O4694" s="17" t="str">
        <f t="shared" si="146"/>
        <v/>
      </c>
      <c r="P4694" s="18" t="str">
        <f>IF(M4694=0,"",IF(N4694-Master!$A$6&lt;0,"0",IF(M4694&lt;=Master!$A$6,(N4694-Master!$A$6),O4694)))</f>
        <v/>
      </c>
      <c r="Q4694" s="20">
        <f>IF(J4694&gt;Master!$A$6,"N/A",IF(M4694=0,H4694,IF(P4694="0",0,ROUND(H4694*P4694/O4694,2))))</f>
        <v>0</v>
      </c>
      <c r="R4694" s="37" t="str">
        <f t="shared" si="147"/>
        <v/>
      </c>
    </row>
    <row r="4695" spans="1:18" x14ac:dyDescent="0.2">
      <c r="A4695" s="13"/>
      <c r="B4695" s="1"/>
      <c r="C4695" s="1"/>
      <c r="D4695" s="1"/>
      <c r="E4695" s="1"/>
      <c r="F4695" s="1"/>
      <c r="G4695" s="13"/>
      <c r="H4695" s="9"/>
      <c r="I4695" s="1"/>
      <c r="J4695" s="82"/>
      <c r="K4695" s="53"/>
      <c r="L4695" s="52"/>
      <c r="M4695" s="3"/>
      <c r="N4695" s="3"/>
      <c r="O4695" s="17" t="str">
        <f t="shared" si="146"/>
        <v/>
      </c>
      <c r="P4695" s="18" t="str">
        <f>IF(M4695=0,"",IF(N4695-Master!$A$6&lt;0,"0",IF(M4695&lt;=Master!$A$6,(N4695-Master!$A$6),O4695)))</f>
        <v/>
      </c>
      <c r="Q4695" s="20">
        <f>IF(J4695&gt;Master!$A$6,"N/A",IF(M4695=0,H4695,IF(P4695="0",0,ROUND(H4695*P4695/O4695,2))))</f>
        <v>0</v>
      </c>
      <c r="R4695" s="37" t="str">
        <f t="shared" si="147"/>
        <v/>
      </c>
    </row>
    <row r="4696" spans="1:18" x14ac:dyDescent="0.2">
      <c r="A4696" s="13"/>
      <c r="B4696" s="1"/>
      <c r="C4696" s="1"/>
      <c r="D4696" s="1"/>
      <c r="E4696" s="1"/>
      <c r="F4696" s="1"/>
      <c r="G4696" s="13"/>
      <c r="H4696" s="9"/>
      <c r="I4696" s="1"/>
      <c r="J4696" s="82"/>
      <c r="K4696" s="53"/>
      <c r="L4696" s="52"/>
      <c r="M4696" s="3"/>
      <c r="N4696" s="3"/>
      <c r="O4696" s="17" t="str">
        <f t="shared" si="146"/>
        <v/>
      </c>
      <c r="P4696" s="18" t="str">
        <f>IF(M4696=0,"",IF(N4696-Master!$A$6&lt;0,"0",IF(M4696&lt;=Master!$A$6,(N4696-Master!$A$6),O4696)))</f>
        <v/>
      </c>
      <c r="Q4696" s="20">
        <f>IF(J4696&gt;Master!$A$6,"N/A",IF(M4696=0,H4696,IF(P4696="0",0,ROUND(H4696*P4696/O4696,2))))</f>
        <v>0</v>
      </c>
      <c r="R4696" s="37" t="str">
        <f t="shared" si="147"/>
        <v/>
      </c>
    </row>
    <row r="4697" spans="1:18" x14ac:dyDescent="0.2">
      <c r="A4697" s="13"/>
      <c r="B4697" s="1"/>
      <c r="C4697" s="1"/>
      <c r="D4697" s="1"/>
      <c r="E4697" s="1"/>
      <c r="F4697" s="1"/>
      <c r="G4697" s="13"/>
      <c r="H4697" s="9"/>
      <c r="I4697" s="1"/>
      <c r="J4697" s="82"/>
      <c r="K4697" s="53"/>
      <c r="L4697" s="52"/>
      <c r="M4697" s="3"/>
      <c r="N4697" s="3"/>
      <c r="O4697" s="17" t="str">
        <f t="shared" si="146"/>
        <v/>
      </c>
      <c r="P4697" s="18" t="str">
        <f>IF(M4697=0,"",IF(N4697-Master!$A$6&lt;0,"0",IF(M4697&lt;=Master!$A$6,(N4697-Master!$A$6),O4697)))</f>
        <v/>
      </c>
      <c r="Q4697" s="20">
        <f>IF(J4697&gt;Master!$A$6,"N/A",IF(M4697=0,H4697,IF(P4697="0",0,ROUND(H4697*P4697/O4697,2))))</f>
        <v>0</v>
      </c>
      <c r="R4697" s="37" t="str">
        <f t="shared" si="147"/>
        <v/>
      </c>
    </row>
    <row r="4698" spans="1:18" x14ac:dyDescent="0.2">
      <c r="A4698" s="13"/>
      <c r="B4698" s="1"/>
      <c r="C4698" s="1"/>
      <c r="D4698" s="1"/>
      <c r="E4698" s="1"/>
      <c r="F4698" s="1"/>
      <c r="G4698" s="13"/>
      <c r="H4698" s="9"/>
      <c r="I4698" s="1"/>
      <c r="J4698" s="82"/>
      <c r="K4698" s="53"/>
      <c r="L4698" s="52"/>
      <c r="M4698" s="3"/>
      <c r="N4698" s="3"/>
      <c r="O4698" s="17" t="str">
        <f t="shared" si="146"/>
        <v/>
      </c>
      <c r="P4698" s="18" t="str">
        <f>IF(M4698=0,"",IF(N4698-Master!$A$6&lt;0,"0",IF(M4698&lt;=Master!$A$6,(N4698-Master!$A$6),O4698)))</f>
        <v/>
      </c>
      <c r="Q4698" s="20">
        <f>IF(J4698&gt;Master!$A$6,"N/A",IF(M4698=0,H4698,IF(P4698="0",0,ROUND(H4698*P4698/O4698,2))))</f>
        <v>0</v>
      </c>
      <c r="R4698" s="37" t="str">
        <f t="shared" si="147"/>
        <v/>
      </c>
    </row>
    <row r="4699" spans="1:18" x14ac:dyDescent="0.2">
      <c r="A4699" s="13"/>
      <c r="B4699" s="1"/>
      <c r="C4699" s="1"/>
      <c r="D4699" s="1"/>
      <c r="E4699" s="1"/>
      <c r="F4699" s="1"/>
      <c r="G4699" s="13"/>
      <c r="H4699" s="9"/>
      <c r="I4699" s="1"/>
      <c r="J4699" s="82"/>
      <c r="K4699" s="53"/>
      <c r="L4699" s="52"/>
      <c r="M4699" s="3"/>
      <c r="N4699" s="3"/>
      <c r="O4699" s="17" t="str">
        <f t="shared" si="146"/>
        <v/>
      </c>
      <c r="P4699" s="18" t="str">
        <f>IF(M4699=0,"",IF(N4699-Master!$A$6&lt;0,"0",IF(M4699&lt;=Master!$A$6,(N4699-Master!$A$6),O4699)))</f>
        <v/>
      </c>
      <c r="Q4699" s="20">
        <f>IF(J4699&gt;Master!$A$6,"N/A",IF(M4699=0,H4699,IF(P4699="0",0,ROUND(H4699*P4699/O4699,2))))</f>
        <v>0</v>
      </c>
      <c r="R4699" s="37" t="str">
        <f t="shared" si="147"/>
        <v/>
      </c>
    </row>
    <row r="4700" spans="1:18" x14ac:dyDescent="0.2">
      <c r="A4700" s="13"/>
      <c r="B4700" s="1"/>
      <c r="C4700" s="1"/>
      <c r="D4700" s="1"/>
      <c r="E4700" s="1"/>
      <c r="F4700" s="1"/>
      <c r="G4700" s="13"/>
      <c r="H4700" s="9"/>
      <c r="I4700" s="1"/>
      <c r="J4700" s="82"/>
      <c r="K4700" s="53"/>
      <c r="L4700" s="52"/>
      <c r="M4700" s="3"/>
      <c r="N4700" s="3"/>
      <c r="O4700" s="17" t="str">
        <f t="shared" si="146"/>
        <v/>
      </c>
      <c r="P4700" s="18" t="str">
        <f>IF(M4700=0,"",IF(N4700-Master!$A$6&lt;0,"0",IF(M4700&lt;=Master!$A$6,(N4700-Master!$A$6),O4700)))</f>
        <v/>
      </c>
      <c r="Q4700" s="20">
        <f>IF(J4700&gt;Master!$A$6,"N/A",IF(M4700=0,H4700,IF(P4700="0",0,ROUND(H4700*P4700/O4700,2))))</f>
        <v>0</v>
      </c>
      <c r="R4700" s="37" t="str">
        <f t="shared" si="147"/>
        <v/>
      </c>
    </row>
    <row r="4701" spans="1:18" x14ac:dyDescent="0.2">
      <c r="A4701" s="13"/>
      <c r="B4701" s="1"/>
      <c r="C4701" s="1"/>
      <c r="D4701" s="1"/>
      <c r="E4701" s="1"/>
      <c r="F4701" s="1"/>
      <c r="G4701" s="13"/>
      <c r="H4701" s="9"/>
      <c r="I4701" s="1"/>
      <c r="J4701" s="82"/>
      <c r="K4701" s="53"/>
      <c r="L4701" s="52"/>
      <c r="M4701" s="3"/>
      <c r="N4701" s="3"/>
      <c r="O4701" s="17" t="str">
        <f t="shared" si="146"/>
        <v/>
      </c>
      <c r="P4701" s="18" t="str">
        <f>IF(M4701=0,"",IF(N4701-Master!$A$6&lt;0,"0",IF(M4701&lt;=Master!$A$6,(N4701-Master!$A$6),O4701)))</f>
        <v/>
      </c>
      <c r="Q4701" s="20">
        <f>IF(J4701&gt;Master!$A$6,"N/A",IF(M4701=0,H4701,IF(P4701="0",0,ROUND(H4701*P4701/O4701,2))))</f>
        <v>0</v>
      </c>
      <c r="R4701" s="37" t="str">
        <f t="shared" si="147"/>
        <v/>
      </c>
    </row>
    <row r="4702" spans="1:18" x14ac:dyDescent="0.2">
      <c r="A4702" s="13"/>
      <c r="B4702" s="1"/>
      <c r="C4702" s="1"/>
      <c r="D4702" s="1"/>
      <c r="E4702" s="1"/>
      <c r="F4702" s="1"/>
      <c r="G4702" s="13"/>
      <c r="H4702" s="9"/>
      <c r="I4702" s="1"/>
      <c r="J4702" s="82"/>
      <c r="K4702" s="53"/>
      <c r="L4702" s="52"/>
      <c r="M4702" s="3"/>
      <c r="N4702" s="3"/>
      <c r="O4702" s="17" t="str">
        <f t="shared" si="146"/>
        <v/>
      </c>
      <c r="P4702" s="18" t="str">
        <f>IF(M4702=0,"",IF(N4702-Master!$A$6&lt;0,"0",IF(M4702&lt;=Master!$A$6,(N4702-Master!$A$6),O4702)))</f>
        <v/>
      </c>
      <c r="Q4702" s="20">
        <f>IF(J4702&gt;Master!$A$6,"N/A",IF(M4702=0,H4702,IF(P4702="0",0,ROUND(H4702*P4702/O4702,2))))</f>
        <v>0</v>
      </c>
      <c r="R4702" s="37" t="str">
        <f t="shared" si="147"/>
        <v/>
      </c>
    </row>
    <row r="4703" spans="1:18" x14ac:dyDescent="0.2">
      <c r="A4703" s="13"/>
      <c r="B4703" s="1"/>
      <c r="C4703" s="1"/>
      <c r="D4703" s="1"/>
      <c r="E4703" s="1"/>
      <c r="F4703" s="1"/>
      <c r="G4703" s="13"/>
      <c r="H4703" s="9"/>
      <c r="I4703" s="1"/>
      <c r="J4703" s="82"/>
      <c r="K4703" s="53"/>
      <c r="L4703" s="52"/>
      <c r="M4703" s="3"/>
      <c r="N4703" s="3"/>
      <c r="O4703" s="17" t="str">
        <f t="shared" si="146"/>
        <v/>
      </c>
      <c r="P4703" s="18" t="str">
        <f>IF(M4703=0,"",IF(N4703-Master!$A$6&lt;0,"0",IF(M4703&lt;=Master!$A$6,(N4703-Master!$A$6),O4703)))</f>
        <v/>
      </c>
      <c r="Q4703" s="20">
        <f>IF(J4703&gt;Master!$A$6,"N/A",IF(M4703=0,H4703,IF(P4703="0",0,ROUND(H4703*P4703/O4703,2))))</f>
        <v>0</v>
      </c>
      <c r="R4703" s="37" t="str">
        <f t="shared" si="147"/>
        <v/>
      </c>
    </row>
    <row r="4704" spans="1:18" x14ac:dyDescent="0.2">
      <c r="A4704" s="13"/>
      <c r="B4704" s="1"/>
      <c r="C4704" s="1"/>
      <c r="D4704" s="1"/>
      <c r="E4704" s="1"/>
      <c r="F4704" s="1"/>
      <c r="G4704" s="13"/>
      <c r="H4704" s="9"/>
      <c r="I4704" s="1"/>
      <c r="J4704" s="82"/>
      <c r="K4704" s="53"/>
      <c r="L4704" s="52"/>
      <c r="M4704" s="3"/>
      <c r="N4704" s="3"/>
      <c r="O4704" s="17" t="str">
        <f t="shared" si="146"/>
        <v/>
      </c>
      <c r="P4704" s="18" t="str">
        <f>IF(M4704=0,"",IF(N4704-Master!$A$6&lt;0,"0",IF(M4704&lt;=Master!$A$6,(N4704-Master!$A$6),O4704)))</f>
        <v/>
      </c>
      <c r="Q4704" s="20">
        <f>IF(J4704&gt;Master!$A$6,"N/A",IF(M4704=0,H4704,IF(P4704="0",0,ROUND(H4704*P4704/O4704,2))))</f>
        <v>0</v>
      </c>
      <c r="R4704" s="37" t="str">
        <f t="shared" si="147"/>
        <v/>
      </c>
    </row>
    <row r="4705" spans="1:18" x14ac:dyDescent="0.2">
      <c r="A4705" s="13"/>
      <c r="B4705" s="1"/>
      <c r="C4705" s="1"/>
      <c r="D4705" s="1"/>
      <c r="E4705" s="1"/>
      <c r="F4705" s="1"/>
      <c r="G4705" s="13"/>
      <c r="H4705" s="9"/>
      <c r="I4705" s="1"/>
      <c r="J4705" s="82"/>
      <c r="K4705" s="53"/>
      <c r="L4705" s="52"/>
      <c r="M4705" s="3"/>
      <c r="N4705" s="3"/>
      <c r="O4705" s="17" t="str">
        <f t="shared" si="146"/>
        <v/>
      </c>
      <c r="P4705" s="18" t="str">
        <f>IF(M4705=0,"",IF(N4705-Master!$A$6&lt;0,"0",IF(M4705&lt;=Master!$A$6,(N4705-Master!$A$6),O4705)))</f>
        <v/>
      </c>
      <c r="Q4705" s="20">
        <f>IF(J4705&gt;Master!$A$6,"N/A",IF(M4705=0,H4705,IF(P4705="0",0,ROUND(H4705*P4705/O4705,2))))</f>
        <v>0</v>
      </c>
      <c r="R4705" s="37" t="str">
        <f t="shared" si="147"/>
        <v/>
      </c>
    </row>
    <row r="4706" spans="1:18" x14ac:dyDescent="0.2">
      <c r="A4706" s="13"/>
      <c r="B4706" s="1"/>
      <c r="C4706" s="1"/>
      <c r="D4706" s="1"/>
      <c r="E4706" s="1"/>
      <c r="F4706" s="1"/>
      <c r="G4706" s="13"/>
      <c r="H4706" s="9"/>
      <c r="I4706" s="1"/>
      <c r="J4706" s="82"/>
      <c r="K4706" s="53"/>
      <c r="L4706" s="52"/>
      <c r="M4706" s="3"/>
      <c r="N4706" s="3"/>
      <c r="O4706" s="17" t="str">
        <f t="shared" si="146"/>
        <v/>
      </c>
      <c r="P4706" s="18" t="str">
        <f>IF(M4706=0,"",IF(N4706-Master!$A$6&lt;0,"0",IF(M4706&lt;=Master!$A$6,(N4706-Master!$A$6),O4706)))</f>
        <v/>
      </c>
      <c r="Q4706" s="20">
        <f>IF(J4706&gt;Master!$A$6,"N/A",IF(M4706=0,H4706,IF(P4706="0",0,ROUND(H4706*P4706/O4706,2))))</f>
        <v>0</v>
      </c>
      <c r="R4706" s="37" t="str">
        <f t="shared" si="147"/>
        <v/>
      </c>
    </row>
    <row r="4707" spans="1:18" x14ac:dyDescent="0.2">
      <c r="A4707" s="13"/>
      <c r="B4707" s="1"/>
      <c r="C4707" s="1"/>
      <c r="D4707" s="1"/>
      <c r="E4707" s="1"/>
      <c r="F4707" s="1"/>
      <c r="G4707" s="13"/>
      <c r="H4707" s="9"/>
      <c r="I4707" s="1"/>
      <c r="J4707" s="82"/>
      <c r="K4707" s="53"/>
      <c r="L4707" s="52"/>
      <c r="M4707" s="3"/>
      <c r="N4707" s="3"/>
      <c r="O4707" s="17" t="str">
        <f t="shared" si="146"/>
        <v/>
      </c>
      <c r="P4707" s="18" t="str">
        <f>IF(M4707=0,"",IF(N4707-Master!$A$6&lt;0,"0",IF(M4707&lt;=Master!$A$6,(N4707-Master!$A$6),O4707)))</f>
        <v/>
      </c>
      <c r="Q4707" s="20">
        <f>IF(J4707&gt;Master!$A$6,"N/A",IF(M4707=0,H4707,IF(P4707="0",0,ROUND(H4707*P4707/O4707,2))))</f>
        <v>0</v>
      </c>
      <c r="R4707" s="37" t="str">
        <f t="shared" si="147"/>
        <v/>
      </c>
    </row>
    <row r="4708" spans="1:18" x14ac:dyDescent="0.2">
      <c r="A4708" s="13"/>
      <c r="B4708" s="1"/>
      <c r="C4708" s="1"/>
      <c r="D4708" s="1"/>
      <c r="E4708" s="1"/>
      <c r="F4708" s="1"/>
      <c r="G4708" s="13"/>
      <c r="H4708" s="9"/>
      <c r="I4708" s="1"/>
      <c r="J4708" s="82"/>
      <c r="K4708" s="53"/>
      <c r="L4708" s="52"/>
      <c r="M4708" s="3"/>
      <c r="N4708" s="3"/>
      <c r="O4708" s="17" t="str">
        <f t="shared" si="146"/>
        <v/>
      </c>
      <c r="P4708" s="18" t="str">
        <f>IF(M4708=0,"",IF(N4708-Master!$A$6&lt;0,"0",IF(M4708&lt;=Master!$A$6,(N4708-Master!$A$6),O4708)))</f>
        <v/>
      </c>
      <c r="Q4708" s="20">
        <f>IF(J4708&gt;Master!$A$6,"N/A",IF(M4708=0,H4708,IF(P4708="0",0,ROUND(H4708*P4708/O4708,2))))</f>
        <v>0</v>
      </c>
      <c r="R4708" s="37" t="str">
        <f t="shared" si="147"/>
        <v/>
      </c>
    </row>
    <row r="4709" spans="1:18" x14ac:dyDescent="0.2">
      <c r="A4709" s="13"/>
      <c r="B4709" s="1"/>
      <c r="C4709" s="1"/>
      <c r="D4709" s="1"/>
      <c r="E4709" s="1"/>
      <c r="F4709" s="1"/>
      <c r="G4709" s="13"/>
      <c r="H4709" s="9"/>
      <c r="I4709" s="1"/>
      <c r="J4709" s="82"/>
      <c r="K4709" s="53"/>
      <c r="L4709" s="52"/>
      <c r="M4709" s="3"/>
      <c r="N4709" s="3"/>
      <c r="O4709" s="17" t="str">
        <f t="shared" si="146"/>
        <v/>
      </c>
      <c r="P4709" s="18" t="str">
        <f>IF(M4709=0,"",IF(N4709-Master!$A$6&lt;0,"0",IF(M4709&lt;=Master!$A$6,(N4709-Master!$A$6),O4709)))</f>
        <v/>
      </c>
      <c r="Q4709" s="20">
        <f>IF(J4709&gt;Master!$A$6,"N/A",IF(M4709=0,H4709,IF(P4709="0",0,ROUND(H4709*P4709/O4709,2))))</f>
        <v>0</v>
      </c>
      <c r="R4709" s="37" t="str">
        <f t="shared" si="147"/>
        <v/>
      </c>
    </row>
    <row r="4710" spans="1:18" x14ac:dyDescent="0.2">
      <c r="A4710" s="13"/>
      <c r="B4710" s="1"/>
      <c r="C4710" s="1"/>
      <c r="D4710" s="1"/>
      <c r="E4710" s="1"/>
      <c r="F4710" s="1"/>
      <c r="G4710" s="13"/>
      <c r="H4710" s="9"/>
      <c r="I4710" s="1"/>
      <c r="J4710" s="82"/>
      <c r="K4710" s="53"/>
      <c r="L4710" s="52"/>
      <c r="M4710" s="3"/>
      <c r="N4710" s="3"/>
      <c r="O4710" s="17" t="str">
        <f t="shared" si="146"/>
        <v/>
      </c>
      <c r="P4710" s="18" t="str">
        <f>IF(M4710=0,"",IF(N4710-Master!$A$6&lt;0,"0",IF(M4710&lt;=Master!$A$6,(N4710-Master!$A$6),O4710)))</f>
        <v/>
      </c>
      <c r="Q4710" s="20">
        <f>IF(J4710&gt;Master!$A$6,"N/A",IF(M4710=0,H4710,IF(P4710="0",0,ROUND(H4710*P4710/O4710,2))))</f>
        <v>0</v>
      </c>
      <c r="R4710" s="37" t="str">
        <f t="shared" si="147"/>
        <v/>
      </c>
    </row>
    <row r="4711" spans="1:18" x14ac:dyDescent="0.2">
      <c r="A4711" s="13"/>
      <c r="B4711" s="1"/>
      <c r="C4711" s="1"/>
      <c r="D4711" s="1"/>
      <c r="E4711" s="1"/>
      <c r="F4711" s="1"/>
      <c r="G4711" s="13"/>
      <c r="H4711" s="9"/>
      <c r="I4711" s="1"/>
      <c r="J4711" s="82"/>
      <c r="K4711" s="53"/>
      <c r="L4711" s="52"/>
      <c r="M4711" s="3"/>
      <c r="N4711" s="3"/>
      <c r="O4711" s="17" t="str">
        <f t="shared" si="146"/>
        <v/>
      </c>
      <c r="P4711" s="18" t="str">
        <f>IF(M4711=0,"",IF(N4711-Master!$A$6&lt;0,"0",IF(M4711&lt;=Master!$A$6,(N4711-Master!$A$6),O4711)))</f>
        <v/>
      </c>
      <c r="Q4711" s="20">
        <f>IF(J4711&gt;Master!$A$6,"N/A",IF(M4711=0,H4711,IF(P4711="0",0,ROUND(H4711*P4711/O4711,2))))</f>
        <v>0</v>
      </c>
      <c r="R4711" s="37" t="str">
        <f t="shared" si="147"/>
        <v/>
      </c>
    </row>
    <row r="4712" spans="1:18" x14ac:dyDescent="0.2">
      <c r="A4712" s="13"/>
      <c r="B4712" s="1"/>
      <c r="C4712" s="1"/>
      <c r="D4712" s="1"/>
      <c r="E4712" s="1"/>
      <c r="F4712" s="1"/>
      <c r="G4712" s="13"/>
      <c r="H4712" s="9"/>
      <c r="I4712" s="1"/>
      <c r="J4712" s="82"/>
      <c r="K4712" s="53"/>
      <c r="L4712" s="52"/>
      <c r="M4712" s="3"/>
      <c r="N4712" s="3"/>
      <c r="O4712" s="17" t="str">
        <f t="shared" si="146"/>
        <v/>
      </c>
      <c r="P4712" s="18" t="str">
        <f>IF(M4712=0,"",IF(N4712-Master!$A$6&lt;0,"0",IF(M4712&lt;=Master!$A$6,(N4712-Master!$A$6),O4712)))</f>
        <v/>
      </c>
      <c r="Q4712" s="20">
        <f>IF(J4712&gt;Master!$A$6,"N/A",IF(M4712=0,H4712,IF(P4712="0",0,ROUND(H4712*P4712/O4712,2))))</f>
        <v>0</v>
      </c>
      <c r="R4712" s="37" t="str">
        <f t="shared" si="147"/>
        <v/>
      </c>
    </row>
    <row r="4713" spans="1:18" x14ac:dyDescent="0.2">
      <c r="A4713" s="13"/>
      <c r="B4713" s="1"/>
      <c r="C4713" s="1"/>
      <c r="D4713" s="1"/>
      <c r="E4713" s="1"/>
      <c r="F4713" s="1"/>
      <c r="G4713" s="13"/>
      <c r="H4713" s="9"/>
      <c r="I4713" s="1"/>
      <c r="J4713" s="82"/>
      <c r="K4713" s="53"/>
      <c r="L4713" s="52"/>
      <c r="M4713" s="3"/>
      <c r="N4713" s="3"/>
      <c r="O4713" s="17" t="str">
        <f t="shared" si="146"/>
        <v/>
      </c>
      <c r="P4713" s="18" t="str">
        <f>IF(M4713=0,"",IF(N4713-Master!$A$6&lt;0,"0",IF(M4713&lt;=Master!$A$6,(N4713-Master!$A$6),O4713)))</f>
        <v/>
      </c>
      <c r="Q4713" s="20">
        <f>IF(J4713&gt;Master!$A$6,"N/A",IF(M4713=0,H4713,IF(P4713="0",0,ROUND(H4713*P4713/O4713,2))))</f>
        <v>0</v>
      </c>
      <c r="R4713" s="37" t="str">
        <f t="shared" si="147"/>
        <v/>
      </c>
    </row>
    <row r="4714" spans="1:18" x14ac:dyDescent="0.2">
      <c r="A4714" s="13"/>
      <c r="B4714" s="1"/>
      <c r="C4714" s="1"/>
      <c r="D4714" s="1"/>
      <c r="E4714" s="1"/>
      <c r="F4714" s="1"/>
      <c r="G4714" s="13"/>
      <c r="H4714" s="9"/>
      <c r="I4714" s="1"/>
      <c r="J4714" s="82"/>
      <c r="K4714" s="53"/>
      <c r="L4714" s="52"/>
      <c r="M4714" s="3"/>
      <c r="N4714" s="3"/>
      <c r="O4714" s="17" t="str">
        <f t="shared" si="146"/>
        <v/>
      </c>
      <c r="P4714" s="18" t="str">
        <f>IF(M4714=0,"",IF(N4714-Master!$A$6&lt;0,"0",IF(M4714&lt;=Master!$A$6,(N4714-Master!$A$6),O4714)))</f>
        <v/>
      </c>
      <c r="Q4714" s="20">
        <f>IF(J4714&gt;Master!$A$6,"N/A",IF(M4714=0,H4714,IF(P4714="0",0,ROUND(H4714*P4714/O4714,2))))</f>
        <v>0</v>
      </c>
      <c r="R4714" s="37" t="str">
        <f t="shared" si="147"/>
        <v/>
      </c>
    </row>
    <row r="4715" spans="1:18" x14ac:dyDescent="0.2">
      <c r="A4715" s="13"/>
      <c r="B4715" s="1"/>
      <c r="C4715" s="1"/>
      <c r="D4715" s="1"/>
      <c r="E4715" s="1"/>
      <c r="F4715" s="1"/>
      <c r="G4715" s="13"/>
      <c r="H4715" s="9"/>
      <c r="I4715" s="1"/>
      <c r="J4715" s="82"/>
      <c r="K4715" s="53"/>
      <c r="L4715" s="52"/>
      <c r="M4715" s="3"/>
      <c r="N4715" s="3"/>
      <c r="O4715" s="17" t="str">
        <f t="shared" si="146"/>
        <v/>
      </c>
      <c r="P4715" s="18" t="str">
        <f>IF(M4715=0,"",IF(N4715-Master!$A$6&lt;0,"0",IF(M4715&lt;=Master!$A$6,(N4715-Master!$A$6),O4715)))</f>
        <v/>
      </c>
      <c r="Q4715" s="20">
        <f>IF(J4715&gt;Master!$A$6,"N/A",IF(M4715=0,H4715,IF(P4715="0",0,ROUND(H4715*P4715/O4715,2))))</f>
        <v>0</v>
      </c>
      <c r="R4715" s="37" t="str">
        <f t="shared" si="147"/>
        <v/>
      </c>
    </row>
    <row r="4716" spans="1:18" x14ac:dyDescent="0.2">
      <c r="A4716" s="13"/>
      <c r="B4716" s="1"/>
      <c r="C4716" s="1"/>
      <c r="D4716" s="1"/>
      <c r="E4716" s="1"/>
      <c r="F4716" s="1"/>
      <c r="G4716" s="13"/>
      <c r="H4716" s="9"/>
      <c r="I4716" s="1"/>
      <c r="J4716" s="82"/>
      <c r="K4716" s="53"/>
      <c r="L4716" s="52"/>
      <c r="M4716" s="3"/>
      <c r="N4716" s="3"/>
      <c r="O4716" s="17" t="str">
        <f t="shared" si="146"/>
        <v/>
      </c>
      <c r="P4716" s="18" t="str">
        <f>IF(M4716=0,"",IF(N4716-Master!$A$6&lt;0,"0",IF(M4716&lt;=Master!$A$6,(N4716-Master!$A$6),O4716)))</f>
        <v/>
      </c>
      <c r="Q4716" s="20">
        <f>IF(J4716&gt;Master!$A$6,"N/A",IF(M4716=0,H4716,IF(P4716="0",0,ROUND(H4716*P4716/O4716,2))))</f>
        <v>0</v>
      </c>
      <c r="R4716" s="37" t="str">
        <f t="shared" si="147"/>
        <v/>
      </c>
    </row>
    <row r="4717" spans="1:18" x14ac:dyDescent="0.2">
      <c r="A4717" s="13"/>
      <c r="B4717" s="1"/>
      <c r="C4717" s="1"/>
      <c r="D4717" s="1"/>
      <c r="E4717" s="1"/>
      <c r="F4717" s="1"/>
      <c r="G4717" s="13"/>
      <c r="H4717" s="9"/>
      <c r="I4717" s="1"/>
      <c r="J4717" s="82"/>
      <c r="K4717" s="53"/>
      <c r="L4717" s="52"/>
      <c r="M4717" s="3"/>
      <c r="N4717" s="3"/>
      <c r="O4717" s="17" t="str">
        <f t="shared" si="146"/>
        <v/>
      </c>
      <c r="P4717" s="18" t="str">
        <f>IF(M4717=0,"",IF(N4717-Master!$A$6&lt;0,"0",IF(M4717&lt;=Master!$A$6,(N4717-Master!$A$6),O4717)))</f>
        <v/>
      </c>
      <c r="Q4717" s="20">
        <f>IF(J4717&gt;Master!$A$6,"N/A",IF(M4717=0,H4717,IF(P4717="0",0,ROUND(H4717*P4717/O4717,2))))</f>
        <v>0</v>
      </c>
      <c r="R4717" s="37" t="str">
        <f t="shared" si="147"/>
        <v/>
      </c>
    </row>
    <row r="4718" spans="1:18" x14ac:dyDescent="0.2">
      <c r="A4718" s="13"/>
      <c r="B4718" s="1"/>
      <c r="C4718" s="1"/>
      <c r="D4718" s="1"/>
      <c r="E4718" s="1"/>
      <c r="F4718" s="1"/>
      <c r="G4718" s="13"/>
      <c r="H4718" s="9"/>
      <c r="I4718" s="1"/>
      <c r="J4718" s="82"/>
      <c r="K4718" s="53"/>
      <c r="L4718" s="52"/>
      <c r="M4718" s="3"/>
      <c r="N4718" s="3"/>
      <c r="O4718" s="17" t="str">
        <f t="shared" si="146"/>
        <v/>
      </c>
      <c r="P4718" s="18" t="str">
        <f>IF(M4718=0,"",IF(N4718-Master!$A$6&lt;0,"0",IF(M4718&lt;=Master!$A$6,(N4718-Master!$A$6),O4718)))</f>
        <v/>
      </c>
      <c r="Q4718" s="20">
        <f>IF(J4718&gt;Master!$A$6,"N/A",IF(M4718=0,H4718,IF(P4718="0",0,ROUND(H4718*P4718/O4718,2))))</f>
        <v>0</v>
      </c>
      <c r="R4718" s="37" t="str">
        <f t="shared" si="147"/>
        <v/>
      </c>
    </row>
    <row r="4719" spans="1:18" x14ac:dyDescent="0.2">
      <c r="A4719" s="13"/>
      <c r="B4719" s="1"/>
      <c r="C4719" s="1"/>
      <c r="D4719" s="1"/>
      <c r="E4719" s="1"/>
      <c r="F4719" s="1"/>
      <c r="G4719" s="13"/>
      <c r="H4719" s="9"/>
      <c r="I4719" s="1"/>
      <c r="J4719" s="82"/>
      <c r="K4719" s="53"/>
      <c r="L4719" s="52"/>
      <c r="M4719" s="3"/>
      <c r="N4719" s="3"/>
      <c r="O4719" s="17" t="str">
        <f t="shared" si="146"/>
        <v/>
      </c>
      <c r="P4719" s="18" t="str">
        <f>IF(M4719=0,"",IF(N4719-Master!$A$6&lt;0,"0",IF(M4719&lt;=Master!$A$6,(N4719-Master!$A$6),O4719)))</f>
        <v/>
      </c>
      <c r="Q4719" s="20">
        <f>IF(J4719&gt;Master!$A$6,"N/A",IF(M4719=0,H4719,IF(P4719="0",0,ROUND(H4719*P4719/O4719,2))))</f>
        <v>0</v>
      </c>
      <c r="R4719" s="37" t="str">
        <f t="shared" si="147"/>
        <v/>
      </c>
    </row>
    <row r="4720" spans="1:18" x14ac:dyDescent="0.2">
      <c r="A4720" s="13"/>
      <c r="B4720" s="1"/>
      <c r="C4720" s="1"/>
      <c r="D4720" s="1"/>
      <c r="E4720" s="1"/>
      <c r="F4720" s="1"/>
      <c r="G4720" s="13"/>
      <c r="H4720" s="9"/>
      <c r="I4720" s="1"/>
      <c r="J4720" s="82"/>
      <c r="K4720" s="53"/>
      <c r="L4720" s="52"/>
      <c r="M4720" s="3"/>
      <c r="N4720" s="3"/>
      <c r="O4720" s="17" t="str">
        <f t="shared" si="146"/>
        <v/>
      </c>
      <c r="P4720" s="18" t="str">
        <f>IF(M4720=0,"",IF(N4720-Master!$A$6&lt;0,"0",IF(M4720&lt;=Master!$A$6,(N4720-Master!$A$6),O4720)))</f>
        <v/>
      </c>
      <c r="Q4720" s="20">
        <f>IF(J4720&gt;Master!$A$6,"N/A",IF(M4720=0,H4720,IF(P4720="0",0,ROUND(H4720*P4720/O4720,2))))</f>
        <v>0</v>
      </c>
      <c r="R4720" s="37" t="str">
        <f t="shared" si="147"/>
        <v/>
      </c>
    </row>
    <row r="4721" spans="1:18" x14ac:dyDescent="0.2">
      <c r="A4721" s="13"/>
      <c r="B4721" s="1"/>
      <c r="C4721" s="1"/>
      <c r="D4721" s="1"/>
      <c r="E4721" s="1"/>
      <c r="F4721" s="1"/>
      <c r="G4721" s="13"/>
      <c r="H4721" s="9"/>
      <c r="I4721" s="1"/>
      <c r="J4721" s="82"/>
      <c r="K4721" s="53"/>
      <c r="L4721" s="52"/>
      <c r="M4721" s="3"/>
      <c r="N4721" s="3"/>
      <c r="O4721" s="17" t="str">
        <f t="shared" si="146"/>
        <v/>
      </c>
      <c r="P4721" s="18" t="str">
        <f>IF(M4721=0,"",IF(N4721-Master!$A$6&lt;0,"0",IF(M4721&lt;=Master!$A$6,(N4721-Master!$A$6),O4721)))</f>
        <v/>
      </c>
      <c r="Q4721" s="20">
        <f>IF(J4721&gt;Master!$A$6,"N/A",IF(M4721=0,H4721,IF(P4721="0",0,ROUND(H4721*P4721/O4721,2))))</f>
        <v>0</v>
      </c>
      <c r="R4721" s="37" t="str">
        <f t="shared" si="147"/>
        <v/>
      </c>
    </row>
    <row r="4722" spans="1:18" x14ac:dyDescent="0.2">
      <c r="A4722" s="13"/>
      <c r="B4722" s="1"/>
      <c r="C4722" s="1"/>
      <c r="D4722" s="1"/>
      <c r="E4722" s="1"/>
      <c r="F4722" s="1"/>
      <c r="G4722" s="13"/>
      <c r="H4722" s="9"/>
      <c r="I4722" s="1"/>
      <c r="J4722" s="82"/>
      <c r="K4722" s="53"/>
      <c r="L4722" s="52"/>
      <c r="M4722" s="3"/>
      <c r="N4722" s="3"/>
      <c r="O4722" s="17" t="str">
        <f t="shared" si="146"/>
        <v/>
      </c>
      <c r="P4722" s="18" t="str">
        <f>IF(M4722=0,"",IF(N4722-Master!$A$6&lt;0,"0",IF(M4722&lt;=Master!$A$6,(N4722-Master!$A$6),O4722)))</f>
        <v/>
      </c>
      <c r="Q4722" s="20">
        <f>IF(J4722&gt;Master!$A$6,"N/A",IF(M4722=0,H4722,IF(P4722="0",0,ROUND(H4722*P4722/O4722,2))))</f>
        <v>0</v>
      </c>
      <c r="R4722" s="37" t="str">
        <f t="shared" si="147"/>
        <v/>
      </c>
    </row>
    <row r="4723" spans="1:18" x14ac:dyDescent="0.2">
      <c r="A4723" s="13"/>
      <c r="B4723" s="1"/>
      <c r="C4723" s="1"/>
      <c r="D4723" s="1"/>
      <c r="E4723" s="1"/>
      <c r="F4723" s="1"/>
      <c r="G4723" s="13"/>
      <c r="H4723" s="9"/>
      <c r="I4723" s="1"/>
      <c r="J4723" s="82"/>
      <c r="K4723" s="53"/>
      <c r="L4723" s="52"/>
      <c r="M4723" s="3"/>
      <c r="N4723" s="3"/>
      <c r="O4723" s="17" t="str">
        <f t="shared" si="146"/>
        <v/>
      </c>
      <c r="P4723" s="18" t="str">
        <f>IF(M4723=0,"",IF(N4723-Master!$A$6&lt;0,"0",IF(M4723&lt;=Master!$A$6,(N4723-Master!$A$6),O4723)))</f>
        <v/>
      </c>
      <c r="Q4723" s="20">
        <f>IF(J4723&gt;Master!$A$6,"N/A",IF(M4723=0,H4723,IF(P4723="0",0,ROUND(H4723*P4723/O4723,2))))</f>
        <v>0</v>
      </c>
      <c r="R4723" s="37" t="str">
        <f t="shared" si="147"/>
        <v/>
      </c>
    </row>
    <row r="4724" spans="1:18" x14ac:dyDescent="0.2">
      <c r="A4724" s="13"/>
      <c r="B4724" s="1"/>
      <c r="C4724" s="1"/>
      <c r="D4724" s="1"/>
      <c r="E4724" s="1"/>
      <c r="F4724" s="1"/>
      <c r="G4724" s="13"/>
      <c r="H4724" s="9"/>
      <c r="I4724" s="1"/>
      <c r="J4724" s="82"/>
      <c r="K4724" s="53"/>
      <c r="L4724" s="52"/>
      <c r="M4724" s="3"/>
      <c r="N4724" s="3"/>
      <c r="O4724" s="17" t="str">
        <f t="shared" si="146"/>
        <v/>
      </c>
      <c r="P4724" s="18" t="str">
        <f>IF(M4724=0,"",IF(N4724-Master!$A$6&lt;0,"0",IF(M4724&lt;=Master!$A$6,(N4724-Master!$A$6),O4724)))</f>
        <v/>
      </c>
      <c r="Q4724" s="20">
        <f>IF(J4724&gt;Master!$A$6,"N/A",IF(M4724=0,H4724,IF(P4724="0",0,ROUND(H4724*P4724/O4724,2))))</f>
        <v>0</v>
      </c>
      <c r="R4724" s="37" t="str">
        <f t="shared" si="147"/>
        <v/>
      </c>
    </row>
    <row r="4725" spans="1:18" x14ac:dyDescent="0.2">
      <c r="A4725" s="13"/>
      <c r="B4725" s="1"/>
      <c r="C4725" s="1"/>
      <c r="D4725" s="1"/>
      <c r="E4725" s="1"/>
      <c r="F4725" s="1"/>
      <c r="G4725" s="13"/>
      <c r="H4725" s="9"/>
      <c r="I4725" s="1"/>
      <c r="J4725" s="82"/>
      <c r="K4725" s="53"/>
      <c r="L4725" s="52"/>
      <c r="M4725" s="3"/>
      <c r="N4725" s="3"/>
      <c r="O4725" s="17" t="str">
        <f t="shared" si="146"/>
        <v/>
      </c>
      <c r="P4725" s="18" t="str">
        <f>IF(M4725=0,"",IF(N4725-Master!$A$6&lt;0,"0",IF(M4725&lt;=Master!$A$6,(N4725-Master!$A$6),O4725)))</f>
        <v/>
      </c>
      <c r="Q4725" s="20">
        <f>IF(J4725&gt;Master!$A$6,"N/A",IF(M4725=0,H4725,IF(P4725="0",0,ROUND(H4725*P4725/O4725,2))))</f>
        <v>0</v>
      </c>
      <c r="R4725" s="37" t="str">
        <f t="shared" si="147"/>
        <v/>
      </c>
    </row>
    <row r="4726" spans="1:18" x14ac:dyDescent="0.2">
      <c r="A4726" s="13"/>
      <c r="B4726" s="1"/>
      <c r="C4726" s="1"/>
      <c r="D4726" s="1"/>
      <c r="E4726" s="1"/>
      <c r="F4726" s="1"/>
      <c r="G4726" s="13"/>
      <c r="H4726" s="9"/>
      <c r="I4726" s="1"/>
      <c r="J4726" s="82"/>
      <c r="K4726" s="53"/>
      <c r="L4726" s="52"/>
      <c r="M4726" s="3"/>
      <c r="N4726" s="3"/>
      <c r="O4726" s="17" t="str">
        <f t="shared" si="146"/>
        <v/>
      </c>
      <c r="P4726" s="18" t="str">
        <f>IF(M4726=0,"",IF(N4726-Master!$A$6&lt;0,"0",IF(M4726&lt;=Master!$A$6,(N4726-Master!$A$6),O4726)))</f>
        <v/>
      </c>
      <c r="Q4726" s="20">
        <f>IF(J4726&gt;Master!$A$6,"N/A",IF(M4726=0,H4726,IF(P4726="0",0,ROUND(H4726*P4726/O4726,2))))</f>
        <v>0</v>
      </c>
      <c r="R4726" s="37" t="str">
        <f t="shared" si="147"/>
        <v/>
      </c>
    </row>
    <row r="4727" spans="1:18" x14ac:dyDescent="0.2">
      <c r="A4727" s="13"/>
      <c r="B4727" s="1"/>
      <c r="C4727" s="1"/>
      <c r="D4727" s="1"/>
      <c r="E4727" s="1"/>
      <c r="F4727" s="1"/>
      <c r="G4727" s="13"/>
      <c r="H4727" s="9"/>
      <c r="I4727" s="1"/>
      <c r="J4727" s="82"/>
      <c r="K4727" s="53"/>
      <c r="L4727" s="52"/>
      <c r="M4727" s="3"/>
      <c r="N4727" s="3"/>
      <c r="O4727" s="17" t="str">
        <f t="shared" si="146"/>
        <v/>
      </c>
      <c r="P4727" s="18" t="str">
        <f>IF(M4727=0,"",IF(N4727-Master!$A$6&lt;0,"0",IF(M4727&lt;=Master!$A$6,(N4727-Master!$A$6),O4727)))</f>
        <v/>
      </c>
      <c r="Q4727" s="20">
        <f>IF(J4727&gt;Master!$A$6,"N/A",IF(M4727=0,H4727,IF(P4727="0",0,ROUND(H4727*P4727/O4727,2))))</f>
        <v>0</v>
      </c>
      <c r="R4727" s="37" t="str">
        <f t="shared" si="147"/>
        <v/>
      </c>
    </row>
    <row r="4728" spans="1:18" x14ac:dyDescent="0.2">
      <c r="A4728" s="13"/>
      <c r="B4728" s="1"/>
      <c r="C4728" s="1"/>
      <c r="D4728" s="1"/>
      <c r="E4728" s="1"/>
      <c r="F4728" s="1"/>
      <c r="G4728" s="13"/>
      <c r="H4728" s="9"/>
      <c r="I4728" s="1"/>
      <c r="J4728" s="82"/>
      <c r="K4728" s="53"/>
      <c r="L4728" s="52"/>
      <c r="M4728" s="3"/>
      <c r="N4728" s="3"/>
      <c r="O4728" s="17" t="str">
        <f t="shared" si="146"/>
        <v/>
      </c>
      <c r="P4728" s="18" t="str">
        <f>IF(M4728=0,"",IF(N4728-Master!$A$6&lt;0,"0",IF(M4728&lt;=Master!$A$6,(N4728-Master!$A$6),O4728)))</f>
        <v/>
      </c>
      <c r="Q4728" s="20">
        <f>IF(J4728&gt;Master!$A$6,"N/A",IF(M4728=0,H4728,IF(P4728="0",0,ROUND(H4728*P4728/O4728,2))))</f>
        <v>0</v>
      </c>
      <c r="R4728" s="37" t="str">
        <f t="shared" si="147"/>
        <v/>
      </c>
    </row>
    <row r="4729" spans="1:18" x14ac:dyDescent="0.2">
      <c r="A4729" s="13"/>
      <c r="B4729" s="1"/>
      <c r="C4729" s="1"/>
      <c r="D4729" s="1"/>
      <c r="E4729" s="1"/>
      <c r="F4729" s="1"/>
      <c r="G4729" s="13"/>
      <c r="H4729" s="9"/>
      <c r="I4729" s="1"/>
      <c r="J4729" s="82"/>
      <c r="K4729" s="53"/>
      <c r="L4729" s="52"/>
      <c r="M4729" s="3"/>
      <c r="N4729" s="3"/>
      <c r="O4729" s="17" t="str">
        <f t="shared" si="146"/>
        <v/>
      </c>
      <c r="P4729" s="18" t="str">
        <f>IF(M4729=0,"",IF(N4729-Master!$A$6&lt;0,"0",IF(M4729&lt;=Master!$A$6,(N4729-Master!$A$6),O4729)))</f>
        <v/>
      </c>
      <c r="Q4729" s="20">
        <f>IF(J4729&gt;Master!$A$6,"N/A",IF(M4729=0,H4729,IF(P4729="0",0,ROUND(H4729*P4729/O4729,2))))</f>
        <v>0</v>
      </c>
      <c r="R4729" s="37" t="str">
        <f t="shared" si="147"/>
        <v/>
      </c>
    </row>
    <row r="4730" spans="1:18" x14ac:dyDescent="0.2">
      <c r="A4730" s="13"/>
      <c r="B4730" s="1"/>
      <c r="C4730" s="1"/>
      <c r="D4730" s="1"/>
      <c r="E4730" s="1"/>
      <c r="F4730" s="1"/>
      <c r="G4730" s="13"/>
      <c r="H4730" s="9"/>
      <c r="I4730" s="1"/>
      <c r="J4730" s="82"/>
      <c r="K4730" s="53"/>
      <c r="L4730" s="52"/>
      <c r="M4730" s="3"/>
      <c r="N4730" s="3"/>
      <c r="O4730" s="17" t="str">
        <f t="shared" si="146"/>
        <v/>
      </c>
      <c r="P4730" s="18" t="str">
        <f>IF(M4730=0,"",IF(N4730-Master!$A$6&lt;0,"0",IF(M4730&lt;=Master!$A$6,(N4730-Master!$A$6),O4730)))</f>
        <v/>
      </c>
      <c r="Q4730" s="20">
        <f>IF(J4730&gt;Master!$A$6,"N/A",IF(M4730=0,H4730,IF(P4730="0",0,ROUND(H4730*P4730/O4730,2))))</f>
        <v>0</v>
      </c>
      <c r="R4730" s="37" t="str">
        <f t="shared" si="147"/>
        <v/>
      </c>
    </row>
    <row r="4731" spans="1:18" x14ac:dyDescent="0.2">
      <c r="A4731" s="13"/>
      <c r="B4731" s="1"/>
      <c r="C4731" s="1"/>
      <c r="D4731" s="1"/>
      <c r="E4731" s="1"/>
      <c r="F4731" s="1"/>
      <c r="G4731" s="13"/>
      <c r="H4731" s="9"/>
      <c r="I4731" s="1"/>
      <c r="J4731" s="82"/>
      <c r="K4731" s="53"/>
      <c r="L4731" s="52"/>
      <c r="M4731" s="3"/>
      <c r="N4731" s="3"/>
      <c r="O4731" s="17" t="str">
        <f t="shared" si="146"/>
        <v/>
      </c>
      <c r="P4731" s="18" t="str">
        <f>IF(M4731=0,"",IF(N4731-Master!$A$6&lt;0,"0",IF(M4731&lt;=Master!$A$6,(N4731-Master!$A$6),O4731)))</f>
        <v/>
      </c>
      <c r="Q4731" s="20">
        <f>IF(J4731&gt;Master!$A$6,"N/A",IF(M4731=0,H4731,IF(P4731="0",0,ROUND(H4731*P4731/O4731,2))))</f>
        <v>0</v>
      </c>
      <c r="R4731" s="37" t="str">
        <f t="shared" si="147"/>
        <v/>
      </c>
    </row>
    <row r="4732" spans="1:18" x14ac:dyDescent="0.2">
      <c r="A4732" s="13"/>
      <c r="B4732" s="1"/>
      <c r="C4732" s="1"/>
      <c r="D4732" s="1"/>
      <c r="E4732" s="1"/>
      <c r="F4732" s="1"/>
      <c r="G4732" s="13"/>
      <c r="H4732" s="9"/>
      <c r="I4732" s="1"/>
      <c r="J4732" s="82"/>
      <c r="K4732" s="53"/>
      <c r="L4732" s="52"/>
      <c r="M4732" s="3"/>
      <c r="N4732" s="3"/>
      <c r="O4732" s="17" t="str">
        <f t="shared" si="146"/>
        <v/>
      </c>
      <c r="P4732" s="18" t="str">
        <f>IF(M4732=0,"",IF(N4732-Master!$A$6&lt;0,"0",IF(M4732&lt;=Master!$A$6,(N4732-Master!$A$6),O4732)))</f>
        <v/>
      </c>
      <c r="Q4732" s="20">
        <f>IF(J4732&gt;Master!$A$6,"N/A",IF(M4732=0,H4732,IF(P4732="0",0,ROUND(H4732*P4732/O4732,2))))</f>
        <v>0</v>
      </c>
      <c r="R4732" s="37" t="str">
        <f t="shared" si="147"/>
        <v/>
      </c>
    </row>
    <row r="4733" spans="1:18" x14ac:dyDescent="0.2">
      <c r="A4733" s="13"/>
      <c r="B4733" s="1"/>
      <c r="C4733" s="1"/>
      <c r="D4733" s="1"/>
      <c r="E4733" s="1"/>
      <c r="F4733" s="1"/>
      <c r="G4733" s="13"/>
      <c r="H4733" s="9"/>
      <c r="I4733" s="1"/>
      <c r="J4733" s="82"/>
      <c r="K4733" s="53"/>
      <c r="L4733" s="52"/>
      <c r="M4733" s="3"/>
      <c r="N4733" s="3"/>
      <c r="O4733" s="17" t="str">
        <f t="shared" si="146"/>
        <v/>
      </c>
      <c r="P4733" s="18" t="str">
        <f>IF(M4733=0,"",IF(N4733-Master!$A$6&lt;0,"0",IF(M4733&lt;=Master!$A$6,(N4733-Master!$A$6),O4733)))</f>
        <v/>
      </c>
      <c r="Q4733" s="20">
        <f>IF(J4733&gt;Master!$A$6,"N/A",IF(M4733=0,H4733,IF(P4733="0",0,ROUND(H4733*P4733/O4733,2))))</f>
        <v>0</v>
      </c>
      <c r="R4733" s="37" t="str">
        <f t="shared" si="147"/>
        <v/>
      </c>
    </row>
    <row r="4734" spans="1:18" x14ac:dyDescent="0.2">
      <c r="A4734" s="13"/>
      <c r="B4734" s="1"/>
      <c r="C4734" s="1"/>
      <c r="D4734" s="1"/>
      <c r="E4734" s="1"/>
      <c r="F4734" s="1"/>
      <c r="G4734" s="13"/>
      <c r="H4734" s="9"/>
      <c r="I4734" s="1"/>
      <c r="J4734" s="82"/>
      <c r="K4734" s="53"/>
      <c r="L4734" s="52"/>
      <c r="M4734" s="3"/>
      <c r="N4734" s="3"/>
      <c r="O4734" s="17" t="str">
        <f t="shared" si="146"/>
        <v/>
      </c>
      <c r="P4734" s="18" t="str">
        <f>IF(M4734=0,"",IF(N4734-Master!$A$6&lt;0,"0",IF(M4734&lt;=Master!$A$6,(N4734-Master!$A$6),O4734)))</f>
        <v/>
      </c>
      <c r="Q4734" s="20">
        <f>IF(J4734&gt;Master!$A$6,"N/A",IF(M4734=0,H4734,IF(P4734="0",0,ROUND(H4734*P4734/O4734,2))))</f>
        <v>0</v>
      </c>
      <c r="R4734" s="37" t="str">
        <f t="shared" si="147"/>
        <v/>
      </c>
    </row>
    <row r="4735" spans="1:18" x14ac:dyDescent="0.2">
      <c r="A4735" s="13"/>
      <c r="B4735" s="1"/>
      <c r="C4735" s="1"/>
      <c r="D4735" s="1"/>
      <c r="E4735" s="1"/>
      <c r="F4735" s="1"/>
      <c r="G4735" s="13"/>
      <c r="H4735" s="9"/>
      <c r="I4735" s="1"/>
      <c r="J4735" s="82"/>
      <c r="K4735" s="53"/>
      <c r="L4735" s="52"/>
      <c r="M4735" s="3"/>
      <c r="N4735" s="3"/>
      <c r="O4735" s="17" t="str">
        <f t="shared" si="146"/>
        <v/>
      </c>
      <c r="P4735" s="18" t="str">
        <f>IF(M4735=0,"",IF(N4735-Master!$A$6&lt;0,"0",IF(M4735&lt;=Master!$A$6,(N4735-Master!$A$6),O4735)))</f>
        <v/>
      </c>
      <c r="Q4735" s="20">
        <f>IF(J4735&gt;Master!$A$6,"N/A",IF(M4735=0,H4735,IF(P4735="0",0,ROUND(H4735*P4735/O4735,2))))</f>
        <v>0</v>
      </c>
      <c r="R4735" s="37" t="str">
        <f t="shared" si="147"/>
        <v/>
      </c>
    </row>
    <row r="4736" spans="1:18" x14ac:dyDescent="0.2">
      <c r="A4736" s="13"/>
      <c r="B4736" s="1"/>
      <c r="C4736" s="1"/>
      <c r="D4736" s="1"/>
      <c r="E4736" s="1"/>
      <c r="F4736" s="1"/>
      <c r="G4736" s="13"/>
      <c r="H4736" s="9"/>
      <c r="I4736" s="1"/>
      <c r="J4736" s="82"/>
      <c r="K4736" s="53"/>
      <c r="L4736" s="52"/>
      <c r="M4736" s="3"/>
      <c r="N4736" s="3"/>
      <c r="O4736" s="17" t="str">
        <f t="shared" si="146"/>
        <v/>
      </c>
      <c r="P4736" s="18" t="str">
        <f>IF(M4736=0,"",IF(N4736-Master!$A$6&lt;0,"0",IF(M4736&lt;=Master!$A$6,(N4736-Master!$A$6),O4736)))</f>
        <v/>
      </c>
      <c r="Q4736" s="20">
        <f>IF(J4736&gt;Master!$A$6,"N/A",IF(M4736=0,H4736,IF(P4736="0",0,ROUND(H4736*P4736/O4736,2))))</f>
        <v>0</v>
      </c>
      <c r="R4736" s="37" t="str">
        <f t="shared" si="147"/>
        <v/>
      </c>
    </row>
    <row r="4737" spans="1:18" x14ac:dyDescent="0.2">
      <c r="A4737" s="13"/>
      <c r="B4737" s="1"/>
      <c r="C4737" s="1"/>
      <c r="D4737" s="1"/>
      <c r="E4737" s="1"/>
      <c r="F4737" s="1"/>
      <c r="G4737" s="13"/>
      <c r="H4737" s="9"/>
      <c r="I4737" s="1"/>
      <c r="J4737" s="82"/>
      <c r="K4737" s="53"/>
      <c r="L4737" s="52"/>
      <c r="M4737" s="3"/>
      <c r="N4737" s="3"/>
      <c r="O4737" s="17" t="str">
        <f t="shared" si="146"/>
        <v/>
      </c>
      <c r="P4737" s="18" t="str">
        <f>IF(M4737=0,"",IF(N4737-Master!$A$6&lt;0,"0",IF(M4737&lt;=Master!$A$6,(N4737-Master!$A$6),O4737)))</f>
        <v/>
      </c>
      <c r="Q4737" s="20">
        <f>IF(J4737&gt;Master!$A$6,"N/A",IF(M4737=0,H4737,IF(P4737="0",0,ROUND(H4737*P4737/O4737,2))))</f>
        <v>0</v>
      </c>
      <c r="R4737" s="37" t="str">
        <f t="shared" si="147"/>
        <v/>
      </c>
    </row>
    <row r="4738" spans="1:18" x14ac:dyDescent="0.2">
      <c r="A4738" s="13"/>
      <c r="B4738" s="1"/>
      <c r="C4738" s="1"/>
      <c r="D4738" s="1"/>
      <c r="E4738" s="1"/>
      <c r="F4738" s="1"/>
      <c r="G4738" s="13"/>
      <c r="H4738" s="9"/>
      <c r="I4738" s="1"/>
      <c r="J4738" s="82"/>
      <c r="K4738" s="53"/>
      <c r="L4738" s="52"/>
      <c r="M4738" s="3"/>
      <c r="N4738" s="3"/>
      <c r="O4738" s="17" t="str">
        <f t="shared" si="146"/>
        <v/>
      </c>
      <c r="P4738" s="18" t="str">
        <f>IF(M4738=0,"",IF(N4738-Master!$A$6&lt;0,"0",IF(M4738&lt;=Master!$A$6,(N4738-Master!$A$6),O4738)))</f>
        <v/>
      </c>
      <c r="Q4738" s="20">
        <f>IF(J4738&gt;Master!$A$6,"N/A",IF(M4738=0,H4738,IF(P4738="0",0,ROUND(H4738*P4738/O4738,2))))</f>
        <v>0</v>
      </c>
      <c r="R4738" s="37" t="str">
        <f t="shared" si="147"/>
        <v/>
      </c>
    </row>
    <row r="4739" spans="1:18" x14ac:dyDescent="0.2">
      <c r="A4739" s="13"/>
      <c r="B4739" s="1"/>
      <c r="C4739" s="1"/>
      <c r="D4739" s="1"/>
      <c r="E4739" s="1"/>
      <c r="F4739" s="1"/>
      <c r="G4739" s="13"/>
      <c r="H4739" s="9"/>
      <c r="I4739" s="1"/>
      <c r="J4739" s="82"/>
      <c r="K4739" s="53"/>
      <c r="L4739" s="52"/>
      <c r="M4739" s="3"/>
      <c r="N4739" s="3"/>
      <c r="O4739" s="17" t="str">
        <f t="shared" si="146"/>
        <v/>
      </c>
      <c r="P4739" s="18" t="str">
        <f>IF(M4739=0,"",IF(N4739-Master!$A$6&lt;0,"0",IF(M4739&lt;=Master!$A$6,(N4739-Master!$A$6),O4739)))</f>
        <v/>
      </c>
      <c r="Q4739" s="20">
        <f>IF(J4739&gt;Master!$A$6,"N/A",IF(M4739=0,H4739,IF(P4739="0",0,ROUND(H4739*P4739/O4739,2))))</f>
        <v>0</v>
      </c>
      <c r="R4739" s="37" t="str">
        <f t="shared" si="147"/>
        <v/>
      </c>
    </row>
    <row r="4740" spans="1:18" x14ac:dyDescent="0.2">
      <c r="A4740" s="13"/>
      <c r="B4740" s="1"/>
      <c r="C4740" s="1"/>
      <c r="D4740" s="1"/>
      <c r="E4740" s="1"/>
      <c r="F4740" s="1"/>
      <c r="G4740" s="13"/>
      <c r="H4740" s="9"/>
      <c r="I4740" s="1"/>
      <c r="J4740" s="82"/>
      <c r="K4740" s="53"/>
      <c r="L4740" s="52"/>
      <c r="M4740" s="3"/>
      <c r="N4740" s="3"/>
      <c r="O4740" s="17" t="str">
        <f t="shared" si="146"/>
        <v/>
      </c>
      <c r="P4740" s="18" t="str">
        <f>IF(M4740=0,"",IF(N4740-Master!$A$6&lt;0,"0",IF(M4740&lt;=Master!$A$6,(N4740-Master!$A$6),O4740)))</f>
        <v/>
      </c>
      <c r="Q4740" s="20">
        <f>IF(J4740&gt;Master!$A$6,"N/A",IF(M4740=0,H4740,IF(P4740="0",0,ROUND(H4740*P4740/O4740,2))))</f>
        <v>0</v>
      </c>
      <c r="R4740" s="37" t="str">
        <f t="shared" si="147"/>
        <v/>
      </c>
    </row>
    <row r="4741" spans="1:18" x14ac:dyDescent="0.2">
      <c r="A4741" s="13"/>
      <c r="B4741" s="1"/>
      <c r="C4741" s="1"/>
      <c r="D4741" s="1"/>
      <c r="E4741" s="1"/>
      <c r="F4741" s="1"/>
      <c r="G4741" s="13"/>
      <c r="H4741" s="9"/>
      <c r="I4741" s="1"/>
      <c r="J4741" s="82"/>
      <c r="K4741" s="53"/>
      <c r="L4741" s="52"/>
      <c r="M4741" s="3"/>
      <c r="N4741" s="3"/>
      <c r="O4741" s="17" t="str">
        <f t="shared" si="146"/>
        <v/>
      </c>
      <c r="P4741" s="18" t="str">
        <f>IF(M4741=0,"",IF(N4741-Master!$A$6&lt;0,"0",IF(M4741&lt;=Master!$A$6,(N4741-Master!$A$6),O4741)))</f>
        <v/>
      </c>
      <c r="Q4741" s="20">
        <f>IF(J4741&gt;Master!$A$6,"N/A",IF(M4741=0,H4741,IF(P4741="0",0,ROUND(H4741*P4741/O4741,2))))</f>
        <v>0</v>
      </c>
      <c r="R4741" s="37" t="str">
        <f t="shared" si="147"/>
        <v/>
      </c>
    </row>
    <row r="4742" spans="1:18" x14ac:dyDescent="0.2">
      <c r="A4742" s="13"/>
      <c r="B4742" s="1"/>
      <c r="C4742" s="1"/>
      <c r="D4742" s="1"/>
      <c r="E4742" s="1"/>
      <c r="F4742" s="1"/>
      <c r="G4742" s="13"/>
      <c r="H4742" s="9"/>
      <c r="I4742" s="1"/>
      <c r="J4742" s="82"/>
      <c r="K4742" s="53"/>
      <c r="L4742" s="52"/>
      <c r="M4742" s="3"/>
      <c r="N4742" s="3"/>
      <c r="O4742" s="17" t="str">
        <f t="shared" si="146"/>
        <v/>
      </c>
      <c r="P4742" s="18" t="str">
        <f>IF(M4742=0,"",IF(N4742-Master!$A$6&lt;0,"0",IF(M4742&lt;=Master!$A$6,(N4742-Master!$A$6),O4742)))</f>
        <v/>
      </c>
      <c r="Q4742" s="20">
        <f>IF(J4742&gt;Master!$A$6,"N/A",IF(M4742=0,H4742,IF(P4742="0",0,ROUND(H4742*P4742/O4742,2))))</f>
        <v>0</v>
      </c>
      <c r="R4742" s="37" t="str">
        <f t="shared" si="147"/>
        <v/>
      </c>
    </row>
    <row r="4743" spans="1:18" x14ac:dyDescent="0.2">
      <c r="A4743" s="13"/>
      <c r="B4743" s="1"/>
      <c r="C4743" s="1"/>
      <c r="D4743" s="1"/>
      <c r="E4743" s="1"/>
      <c r="F4743" s="1"/>
      <c r="G4743" s="13"/>
      <c r="H4743" s="9"/>
      <c r="I4743" s="1"/>
      <c r="J4743" s="82"/>
      <c r="K4743" s="53"/>
      <c r="L4743" s="52"/>
      <c r="M4743" s="3"/>
      <c r="N4743" s="3"/>
      <c r="O4743" s="17" t="str">
        <f t="shared" si="146"/>
        <v/>
      </c>
      <c r="P4743" s="18" t="str">
        <f>IF(M4743=0,"",IF(N4743-Master!$A$6&lt;0,"0",IF(M4743&lt;=Master!$A$6,(N4743-Master!$A$6),O4743)))</f>
        <v/>
      </c>
      <c r="Q4743" s="20">
        <f>IF(J4743&gt;Master!$A$6,"N/A",IF(M4743=0,H4743,IF(P4743="0",0,ROUND(H4743*P4743/O4743,2))))</f>
        <v>0</v>
      </c>
      <c r="R4743" s="37" t="str">
        <f t="shared" si="147"/>
        <v/>
      </c>
    </row>
    <row r="4744" spans="1:18" x14ac:dyDescent="0.2">
      <c r="A4744" s="13"/>
      <c r="B4744" s="1"/>
      <c r="C4744" s="1"/>
      <c r="D4744" s="1"/>
      <c r="E4744" s="1"/>
      <c r="F4744" s="1"/>
      <c r="G4744" s="13"/>
      <c r="H4744" s="9"/>
      <c r="I4744" s="1"/>
      <c r="J4744" s="82"/>
      <c r="K4744" s="53"/>
      <c r="L4744" s="52"/>
      <c r="M4744" s="3"/>
      <c r="N4744" s="3"/>
      <c r="O4744" s="17" t="str">
        <f t="shared" si="146"/>
        <v/>
      </c>
      <c r="P4744" s="18" t="str">
        <f>IF(M4744=0,"",IF(N4744-Master!$A$6&lt;0,"0",IF(M4744&lt;=Master!$A$6,(N4744-Master!$A$6),O4744)))</f>
        <v/>
      </c>
      <c r="Q4744" s="20">
        <f>IF(J4744&gt;Master!$A$6,"N/A",IF(M4744=0,H4744,IF(P4744="0",0,ROUND(H4744*P4744/O4744,2))))</f>
        <v>0</v>
      </c>
      <c r="R4744" s="37" t="str">
        <f t="shared" si="147"/>
        <v/>
      </c>
    </row>
    <row r="4745" spans="1:18" x14ac:dyDescent="0.2">
      <c r="A4745" s="13"/>
      <c r="B4745" s="1"/>
      <c r="C4745" s="1"/>
      <c r="D4745" s="1"/>
      <c r="E4745" s="1"/>
      <c r="F4745" s="1"/>
      <c r="G4745" s="13"/>
      <c r="H4745" s="9"/>
      <c r="I4745" s="1"/>
      <c r="J4745" s="82"/>
      <c r="K4745" s="53"/>
      <c r="L4745" s="52"/>
      <c r="M4745" s="3"/>
      <c r="N4745" s="3"/>
      <c r="O4745" s="17" t="str">
        <f t="shared" si="146"/>
        <v/>
      </c>
      <c r="P4745" s="18" t="str">
        <f>IF(M4745=0,"",IF(N4745-Master!$A$6&lt;0,"0",IF(M4745&lt;=Master!$A$6,(N4745-Master!$A$6),O4745)))</f>
        <v/>
      </c>
      <c r="Q4745" s="20">
        <f>IF(J4745&gt;Master!$A$6,"N/A",IF(M4745=0,H4745,IF(P4745="0",0,ROUND(H4745*P4745/O4745,2))))</f>
        <v>0</v>
      </c>
      <c r="R4745" s="37" t="str">
        <f t="shared" si="147"/>
        <v/>
      </c>
    </row>
    <row r="4746" spans="1:18" x14ac:dyDescent="0.2">
      <c r="A4746" s="13"/>
      <c r="B4746" s="1"/>
      <c r="C4746" s="1"/>
      <c r="D4746" s="1"/>
      <c r="E4746" s="1"/>
      <c r="F4746" s="1"/>
      <c r="G4746" s="13"/>
      <c r="H4746" s="9"/>
      <c r="I4746" s="1"/>
      <c r="J4746" s="82"/>
      <c r="K4746" s="53"/>
      <c r="L4746" s="52"/>
      <c r="M4746" s="3"/>
      <c r="N4746" s="3"/>
      <c r="O4746" s="17" t="str">
        <f t="shared" si="146"/>
        <v/>
      </c>
      <c r="P4746" s="18" t="str">
        <f>IF(M4746=0,"",IF(N4746-Master!$A$6&lt;0,"0",IF(M4746&lt;=Master!$A$6,(N4746-Master!$A$6),O4746)))</f>
        <v/>
      </c>
      <c r="Q4746" s="20">
        <f>IF(J4746&gt;Master!$A$6,"N/A",IF(M4746=0,H4746,IF(P4746="0",0,ROUND(H4746*P4746/O4746,2))))</f>
        <v>0</v>
      </c>
      <c r="R4746" s="37" t="str">
        <f t="shared" si="147"/>
        <v/>
      </c>
    </row>
    <row r="4747" spans="1:18" x14ac:dyDescent="0.2">
      <c r="A4747" s="13"/>
      <c r="B4747" s="1"/>
      <c r="C4747" s="1"/>
      <c r="D4747" s="1"/>
      <c r="E4747" s="1"/>
      <c r="F4747" s="1"/>
      <c r="G4747" s="13"/>
      <c r="H4747" s="9"/>
      <c r="I4747" s="1"/>
      <c r="J4747" s="82"/>
      <c r="K4747" s="53"/>
      <c r="L4747" s="52"/>
      <c r="M4747" s="3"/>
      <c r="N4747" s="3"/>
      <c r="O4747" s="17" t="str">
        <f t="shared" si="146"/>
        <v/>
      </c>
      <c r="P4747" s="18" t="str">
        <f>IF(M4747=0,"",IF(N4747-Master!$A$6&lt;0,"0",IF(M4747&lt;=Master!$A$6,(N4747-Master!$A$6),O4747)))</f>
        <v/>
      </c>
      <c r="Q4747" s="20">
        <f>IF(J4747&gt;Master!$A$6,"N/A",IF(M4747=0,H4747,IF(P4747="0",0,ROUND(H4747*P4747/O4747,2))))</f>
        <v>0</v>
      </c>
      <c r="R4747" s="37" t="str">
        <f t="shared" si="147"/>
        <v/>
      </c>
    </row>
    <row r="4748" spans="1:18" x14ac:dyDescent="0.2">
      <c r="A4748" s="13"/>
      <c r="B4748" s="1"/>
      <c r="C4748" s="1"/>
      <c r="D4748" s="1"/>
      <c r="E4748" s="1"/>
      <c r="F4748" s="1"/>
      <c r="G4748" s="13"/>
      <c r="H4748" s="9"/>
      <c r="I4748" s="1"/>
      <c r="J4748" s="82"/>
      <c r="K4748" s="53"/>
      <c r="L4748" s="52"/>
      <c r="M4748" s="3"/>
      <c r="N4748" s="3"/>
      <c r="O4748" s="17" t="str">
        <f t="shared" si="146"/>
        <v/>
      </c>
      <c r="P4748" s="18" t="str">
        <f>IF(M4748=0,"",IF(N4748-Master!$A$6&lt;0,"0",IF(M4748&lt;=Master!$A$6,(N4748-Master!$A$6),O4748)))</f>
        <v/>
      </c>
      <c r="Q4748" s="20">
        <f>IF(J4748&gt;Master!$A$6,"N/A",IF(M4748=0,H4748,IF(P4748="0",0,ROUND(H4748*P4748/O4748,2))))</f>
        <v>0</v>
      </c>
      <c r="R4748" s="37" t="str">
        <f t="shared" si="147"/>
        <v/>
      </c>
    </row>
    <row r="4749" spans="1:18" x14ac:dyDescent="0.2">
      <c r="A4749" s="13"/>
      <c r="B4749" s="1"/>
      <c r="C4749" s="1"/>
      <c r="D4749" s="1"/>
      <c r="E4749" s="1"/>
      <c r="F4749" s="1"/>
      <c r="G4749" s="13"/>
      <c r="H4749" s="9"/>
      <c r="I4749" s="1"/>
      <c r="J4749" s="82"/>
      <c r="K4749" s="53"/>
      <c r="L4749" s="52"/>
      <c r="M4749" s="3"/>
      <c r="N4749" s="3"/>
      <c r="O4749" s="17" t="str">
        <f t="shared" si="146"/>
        <v/>
      </c>
      <c r="P4749" s="18" t="str">
        <f>IF(M4749=0,"",IF(N4749-Master!$A$6&lt;0,"0",IF(M4749&lt;=Master!$A$6,(N4749-Master!$A$6),O4749)))</f>
        <v/>
      </c>
      <c r="Q4749" s="20">
        <f>IF(J4749&gt;Master!$A$6,"N/A",IF(M4749=0,H4749,IF(P4749="0",0,ROUND(H4749*P4749/O4749,2))))</f>
        <v>0</v>
      </c>
      <c r="R4749" s="37" t="str">
        <f t="shared" si="147"/>
        <v/>
      </c>
    </row>
    <row r="4750" spans="1:18" x14ac:dyDescent="0.2">
      <c r="A4750" s="13"/>
      <c r="B4750" s="1"/>
      <c r="C4750" s="1"/>
      <c r="D4750" s="1"/>
      <c r="E4750" s="1"/>
      <c r="F4750" s="1"/>
      <c r="G4750" s="13"/>
      <c r="H4750" s="9"/>
      <c r="I4750" s="1"/>
      <c r="J4750" s="82"/>
      <c r="K4750" s="53"/>
      <c r="L4750" s="52"/>
      <c r="M4750" s="3"/>
      <c r="N4750" s="3"/>
      <c r="O4750" s="17" t="str">
        <f t="shared" si="146"/>
        <v/>
      </c>
      <c r="P4750" s="18" t="str">
        <f>IF(M4750=0,"",IF(N4750-Master!$A$6&lt;0,"0",IF(M4750&lt;=Master!$A$6,(N4750-Master!$A$6),O4750)))</f>
        <v/>
      </c>
      <c r="Q4750" s="20">
        <f>IF(J4750&gt;Master!$A$6,"N/A",IF(M4750=0,H4750,IF(P4750="0",0,ROUND(H4750*P4750/O4750,2))))</f>
        <v>0</v>
      </c>
      <c r="R4750" s="37" t="str">
        <f t="shared" si="147"/>
        <v/>
      </c>
    </row>
    <row r="4751" spans="1:18" x14ac:dyDescent="0.2">
      <c r="A4751" s="13"/>
      <c r="B4751" s="1"/>
      <c r="C4751" s="1"/>
      <c r="D4751" s="1"/>
      <c r="E4751" s="1"/>
      <c r="F4751" s="1"/>
      <c r="G4751" s="13"/>
      <c r="H4751" s="9"/>
      <c r="I4751" s="1"/>
      <c r="J4751" s="82"/>
      <c r="K4751" s="53"/>
      <c r="L4751" s="52"/>
      <c r="M4751" s="3"/>
      <c r="N4751" s="3"/>
      <c r="O4751" s="17" t="str">
        <f t="shared" si="146"/>
        <v/>
      </c>
      <c r="P4751" s="18" t="str">
        <f>IF(M4751=0,"",IF(N4751-Master!$A$6&lt;0,"0",IF(M4751&lt;=Master!$A$6,(N4751-Master!$A$6),O4751)))</f>
        <v/>
      </c>
      <c r="Q4751" s="20">
        <f>IF(J4751&gt;Master!$A$6,"N/A",IF(M4751=0,H4751,IF(P4751="0",0,ROUND(H4751*P4751/O4751,2))))</f>
        <v>0</v>
      </c>
      <c r="R4751" s="37" t="str">
        <f t="shared" si="147"/>
        <v/>
      </c>
    </row>
    <row r="4752" spans="1:18" x14ac:dyDescent="0.2">
      <c r="A4752" s="13"/>
      <c r="B4752" s="1"/>
      <c r="C4752" s="1"/>
      <c r="D4752" s="1"/>
      <c r="E4752" s="1"/>
      <c r="F4752" s="1"/>
      <c r="G4752" s="13"/>
      <c r="H4752" s="9"/>
      <c r="I4752" s="1"/>
      <c r="J4752" s="82"/>
      <c r="K4752" s="53"/>
      <c r="L4752" s="52"/>
      <c r="M4752" s="3"/>
      <c r="N4752" s="3"/>
      <c r="O4752" s="17" t="str">
        <f t="shared" si="146"/>
        <v/>
      </c>
      <c r="P4752" s="18" t="str">
        <f>IF(M4752=0,"",IF(N4752-Master!$A$6&lt;0,"0",IF(M4752&lt;=Master!$A$6,(N4752-Master!$A$6),O4752)))</f>
        <v/>
      </c>
      <c r="Q4752" s="20">
        <f>IF(J4752&gt;Master!$A$6,"N/A",IF(M4752=0,H4752,IF(P4752="0",0,ROUND(H4752*P4752/O4752,2))))</f>
        <v>0</v>
      </c>
      <c r="R4752" s="37" t="str">
        <f t="shared" si="147"/>
        <v/>
      </c>
    </row>
    <row r="4753" spans="1:18" x14ac:dyDescent="0.2">
      <c r="A4753" s="13"/>
      <c r="B4753" s="1"/>
      <c r="C4753" s="1"/>
      <c r="D4753" s="1"/>
      <c r="E4753" s="1"/>
      <c r="F4753" s="1"/>
      <c r="G4753" s="13"/>
      <c r="H4753" s="9"/>
      <c r="I4753" s="1"/>
      <c r="J4753" s="82"/>
      <c r="K4753" s="53"/>
      <c r="L4753" s="52"/>
      <c r="M4753" s="3"/>
      <c r="N4753" s="3"/>
      <c r="O4753" s="17" t="str">
        <f t="shared" si="146"/>
        <v/>
      </c>
      <c r="P4753" s="18" t="str">
        <f>IF(M4753=0,"",IF(N4753-Master!$A$6&lt;0,"0",IF(M4753&lt;=Master!$A$6,(N4753-Master!$A$6),O4753)))</f>
        <v/>
      </c>
      <c r="Q4753" s="20">
        <f>IF(J4753&gt;Master!$A$6,"N/A",IF(M4753=0,H4753,IF(P4753="0",0,ROUND(H4753*P4753/O4753,2))))</f>
        <v>0</v>
      </c>
      <c r="R4753" s="37" t="str">
        <f t="shared" si="147"/>
        <v/>
      </c>
    </row>
    <row r="4754" spans="1:18" x14ac:dyDescent="0.2">
      <c r="A4754" s="13"/>
      <c r="B4754" s="1"/>
      <c r="C4754" s="1"/>
      <c r="D4754" s="1"/>
      <c r="E4754" s="1"/>
      <c r="F4754" s="1"/>
      <c r="G4754" s="13"/>
      <c r="H4754" s="9"/>
      <c r="I4754" s="1"/>
      <c r="J4754" s="82"/>
      <c r="K4754" s="53"/>
      <c r="L4754" s="52"/>
      <c r="M4754" s="3"/>
      <c r="N4754" s="3"/>
      <c r="O4754" s="17" t="str">
        <f t="shared" si="146"/>
        <v/>
      </c>
      <c r="P4754" s="18" t="str">
        <f>IF(M4754=0,"",IF(N4754-Master!$A$6&lt;0,"0",IF(M4754&lt;=Master!$A$6,(N4754-Master!$A$6),O4754)))</f>
        <v/>
      </c>
      <c r="Q4754" s="20">
        <f>IF(J4754&gt;Master!$A$6,"N/A",IF(M4754=0,H4754,IF(P4754="0",0,ROUND(H4754*P4754/O4754,2))))</f>
        <v>0</v>
      </c>
      <c r="R4754" s="37" t="str">
        <f t="shared" si="147"/>
        <v/>
      </c>
    </row>
    <row r="4755" spans="1:18" x14ac:dyDescent="0.2">
      <c r="A4755" s="13"/>
      <c r="B4755" s="1"/>
      <c r="C4755" s="1"/>
      <c r="D4755" s="1"/>
      <c r="E4755" s="1"/>
      <c r="F4755" s="1"/>
      <c r="G4755" s="13"/>
      <c r="H4755" s="9"/>
      <c r="I4755" s="1"/>
      <c r="J4755" s="82"/>
      <c r="K4755" s="53"/>
      <c r="L4755" s="52"/>
      <c r="M4755" s="3"/>
      <c r="N4755" s="3"/>
      <c r="O4755" s="17" t="str">
        <f t="shared" si="146"/>
        <v/>
      </c>
      <c r="P4755" s="18" t="str">
        <f>IF(M4755=0,"",IF(N4755-Master!$A$6&lt;0,"0",IF(M4755&lt;=Master!$A$6,(N4755-Master!$A$6),O4755)))</f>
        <v/>
      </c>
      <c r="Q4755" s="20">
        <f>IF(J4755&gt;Master!$A$6,"N/A",IF(M4755=0,H4755,IF(P4755="0",0,ROUND(H4755*P4755/O4755,2))))</f>
        <v>0</v>
      </c>
      <c r="R4755" s="37" t="str">
        <f t="shared" si="147"/>
        <v/>
      </c>
    </row>
    <row r="4756" spans="1:18" x14ac:dyDescent="0.2">
      <c r="A4756" s="13"/>
      <c r="B4756" s="1"/>
      <c r="C4756" s="1"/>
      <c r="D4756" s="1"/>
      <c r="E4756" s="1"/>
      <c r="F4756" s="1"/>
      <c r="G4756" s="13"/>
      <c r="H4756" s="9"/>
      <c r="I4756" s="1"/>
      <c r="J4756" s="82"/>
      <c r="K4756" s="53"/>
      <c r="L4756" s="52"/>
      <c r="M4756" s="3"/>
      <c r="N4756" s="3"/>
      <c r="O4756" s="17" t="str">
        <f t="shared" si="146"/>
        <v/>
      </c>
      <c r="P4756" s="18" t="str">
        <f>IF(M4756=0,"",IF(N4756-Master!$A$6&lt;0,"0",IF(M4756&lt;=Master!$A$6,(N4756-Master!$A$6),O4756)))</f>
        <v/>
      </c>
      <c r="Q4756" s="20">
        <f>IF(J4756&gt;Master!$A$6,"N/A",IF(M4756=0,H4756,IF(P4756="0",0,ROUND(H4756*P4756/O4756,2))))</f>
        <v>0</v>
      </c>
      <c r="R4756" s="37" t="str">
        <f t="shared" si="147"/>
        <v/>
      </c>
    </row>
    <row r="4757" spans="1:18" x14ac:dyDescent="0.2">
      <c r="A4757" s="13"/>
      <c r="B4757" s="1"/>
      <c r="C4757" s="1"/>
      <c r="D4757" s="1"/>
      <c r="E4757" s="1"/>
      <c r="F4757" s="1"/>
      <c r="G4757" s="13"/>
      <c r="H4757" s="9"/>
      <c r="I4757" s="1"/>
      <c r="J4757" s="82"/>
      <c r="K4757" s="53"/>
      <c r="L4757" s="52"/>
      <c r="M4757" s="3"/>
      <c r="N4757" s="3"/>
      <c r="O4757" s="17" t="str">
        <f t="shared" ref="O4757:O4820" si="148">IF(M4757=0,"",(N4757-M4757+1))</f>
        <v/>
      </c>
      <c r="P4757" s="18" t="str">
        <f>IF(M4757=0,"",IF(N4757-Master!$A$6&lt;0,"0",IF(M4757&lt;=Master!$A$6,(N4757-Master!$A$6),O4757)))</f>
        <v/>
      </c>
      <c r="Q4757" s="20">
        <f>IF(J4757&gt;Master!$A$6,"N/A",IF(M4757=0,H4757,IF(P4757="0",0,ROUND(H4757*P4757/O4757,2))))</f>
        <v>0</v>
      </c>
      <c r="R4757" s="37" t="str">
        <f t="shared" ref="R4757:R4820" si="149">CLEAN(IF(H4757=0,"",IF(ISBLANK(H4757),LEFT("Defer "&amp;K4757,35),LEFT("Defer "&amp;I4757&amp;" "&amp;K4757,35))))</f>
        <v/>
      </c>
    </row>
    <row r="4758" spans="1:18" x14ac:dyDescent="0.2">
      <c r="A4758" s="13"/>
      <c r="B4758" s="1"/>
      <c r="C4758" s="1"/>
      <c r="D4758" s="1"/>
      <c r="E4758" s="1"/>
      <c r="F4758" s="1"/>
      <c r="G4758" s="13"/>
      <c r="H4758" s="9"/>
      <c r="I4758" s="1"/>
      <c r="J4758" s="82"/>
      <c r="K4758" s="53"/>
      <c r="L4758" s="52"/>
      <c r="M4758" s="3"/>
      <c r="N4758" s="3"/>
      <c r="O4758" s="17" t="str">
        <f t="shared" si="148"/>
        <v/>
      </c>
      <c r="P4758" s="18" t="str">
        <f>IF(M4758=0,"",IF(N4758-Master!$A$6&lt;0,"0",IF(M4758&lt;=Master!$A$6,(N4758-Master!$A$6),O4758)))</f>
        <v/>
      </c>
      <c r="Q4758" s="20">
        <f>IF(J4758&gt;Master!$A$6,"N/A",IF(M4758=0,H4758,IF(P4758="0",0,ROUND(H4758*P4758/O4758,2))))</f>
        <v>0</v>
      </c>
      <c r="R4758" s="37" t="str">
        <f t="shared" si="149"/>
        <v/>
      </c>
    </row>
    <row r="4759" spans="1:18" x14ac:dyDescent="0.2">
      <c r="A4759" s="13"/>
      <c r="B4759" s="1"/>
      <c r="C4759" s="1"/>
      <c r="D4759" s="1"/>
      <c r="E4759" s="1"/>
      <c r="F4759" s="1"/>
      <c r="G4759" s="13"/>
      <c r="H4759" s="9"/>
      <c r="I4759" s="1"/>
      <c r="J4759" s="82"/>
      <c r="K4759" s="53"/>
      <c r="L4759" s="52"/>
      <c r="M4759" s="3"/>
      <c r="N4759" s="3"/>
      <c r="O4759" s="17" t="str">
        <f t="shared" si="148"/>
        <v/>
      </c>
      <c r="P4759" s="18" t="str">
        <f>IF(M4759=0,"",IF(N4759-Master!$A$6&lt;0,"0",IF(M4759&lt;=Master!$A$6,(N4759-Master!$A$6),O4759)))</f>
        <v/>
      </c>
      <c r="Q4759" s="20">
        <f>IF(J4759&gt;Master!$A$6,"N/A",IF(M4759=0,H4759,IF(P4759="0",0,ROUND(H4759*P4759/O4759,2))))</f>
        <v>0</v>
      </c>
      <c r="R4759" s="37" t="str">
        <f t="shared" si="149"/>
        <v/>
      </c>
    </row>
    <row r="4760" spans="1:18" x14ac:dyDescent="0.2">
      <c r="A4760" s="13"/>
      <c r="B4760" s="1"/>
      <c r="C4760" s="1"/>
      <c r="D4760" s="1"/>
      <c r="E4760" s="1"/>
      <c r="F4760" s="1"/>
      <c r="G4760" s="13"/>
      <c r="H4760" s="9"/>
      <c r="I4760" s="1"/>
      <c r="J4760" s="82"/>
      <c r="K4760" s="53"/>
      <c r="L4760" s="52"/>
      <c r="M4760" s="3"/>
      <c r="N4760" s="3"/>
      <c r="O4760" s="17" t="str">
        <f t="shared" si="148"/>
        <v/>
      </c>
      <c r="P4760" s="18" t="str">
        <f>IF(M4760=0,"",IF(N4760-Master!$A$6&lt;0,"0",IF(M4760&lt;=Master!$A$6,(N4760-Master!$A$6),O4760)))</f>
        <v/>
      </c>
      <c r="Q4760" s="20">
        <f>IF(J4760&gt;Master!$A$6,"N/A",IF(M4760=0,H4760,IF(P4760="0",0,ROUND(H4760*P4760/O4760,2))))</f>
        <v>0</v>
      </c>
      <c r="R4760" s="37" t="str">
        <f t="shared" si="149"/>
        <v/>
      </c>
    </row>
    <row r="4761" spans="1:18" x14ac:dyDescent="0.2">
      <c r="A4761" s="13"/>
      <c r="B4761" s="1"/>
      <c r="C4761" s="1"/>
      <c r="D4761" s="1"/>
      <c r="E4761" s="1"/>
      <c r="F4761" s="1"/>
      <c r="G4761" s="13"/>
      <c r="H4761" s="9"/>
      <c r="I4761" s="1"/>
      <c r="J4761" s="82"/>
      <c r="K4761" s="53"/>
      <c r="L4761" s="52"/>
      <c r="M4761" s="3"/>
      <c r="N4761" s="3"/>
      <c r="O4761" s="17" t="str">
        <f t="shared" si="148"/>
        <v/>
      </c>
      <c r="P4761" s="18" t="str">
        <f>IF(M4761=0,"",IF(N4761-Master!$A$6&lt;0,"0",IF(M4761&lt;=Master!$A$6,(N4761-Master!$A$6),O4761)))</f>
        <v/>
      </c>
      <c r="Q4761" s="20">
        <f>IF(J4761&gt;Master!$A$6,"N/A",IF(M4761=0,H4761,IF(P4761="0",0,ROUND(H4761*P4761/O4761,2))))</f>
        <v>0</v>
      </c>
      <c r="R4761" s="37" t="str">
        <f t="shared" si="149"/>
        <v/>
      </c>
    </row>
    <row r="4762" spans="1:18" x14ac:dyDescent="0.2">
      <c r="A4762" s="13"/>
      <c r="B4762" s="1"/>
      <c r="C4762" s="1"/>
      <c r="D4762" s="1"/>
      <c r="E4762" s="1"/>
      <c r="F4762" s="1"/>
      <c r="G4762" s="13"/>
      <c r="H4762" s="9"/>
      <c r="I4762" s="1"/>
      <c r="J4762" s="82"/>
      <c r="K4762" s="53"/>
      <c r="L4762" s="52"/>
      <c r="M4762" s="3"/>
      <c r="N4762" s="3"/>
      <c r="O4762" s="17" t="str">
        <f t="shared" si="148"/>
        <v/>
      </c>
      <c r="P4762" s="18" t="str">
        <f>IF(M4762=0,"",IF(N4762-Master!$A$6&lt;0,"0",IF(M4762&lt;=Master!$A$6,(N4762-Master!$A$6),O4762)))</f>
        <v/>
      </c>
      <c r="Q4762" s="20">
        <f>IF(J4762&gt;Master!$A$6,"N/A",IF(M4762=0,H4762,IF(P4762="0",0,ROUND(H4762*P4762/O4762,2))))</f>
        <v>0</v>
      </c>
      <c r="R4762" s="37" t="str">
        <f t="shared" si="149"/>
        <v/>
      </c>
    </row>
    <row r="4763" spans="1:18" x14ac:dyDescent="0.2">
      <c r="A4763" s="13"/>
      <c r="B4763" s="1"/>
      <c r="C4763" s="1"/>
      <c r="D4763" s="1"/>
      <c r="E4763" s="1"/>
      <c r="F4763" s="1"/>
      <c r="G4763" s="13"/>
      <c r="H4763" s="9"/>
      <c r="I4763" s="1"/>
      <c r="J4763" s="82"/>
      <c r="K4763" s="53"/>
      <c r="L4763" s="52"/>
      <c r="M4763" s="3"/>
      <c r="N4763" s="3"/>
      <c r="O4763" s="17" t="str">
        <f t="shared" si="148"/>
        <v/>
      </c>
      <c r="P4763" s="18" t="str">
        <f>IF(M4763=0,"",IF(N4763-Master!$A$6&lt;0,"0",IF(M4763&lt;=Master!$A$6,(N4763-Master!$A$6),O4763)))</f>
        <v/>
      </c>
      <c r="Q4763" s="20">
        <f>IF(J4763&gt;Master!$A$6,"N/A",IF(M4763=0,H4763,IF(P4763="0",0,ROUND(H4763*P4763/O4763,2))))</f>
        <v>0</v>
      </c>
      <c r="R4763" s="37" t="str">
        <f t="shared" si="149"/>
        <v/>
      </c>
    </row>
    <row r="4764" spans="1:18" x14ac:dyDescent="0.2">
      <c r="A4764" s="13"/>
      <c r="B4764" s="1"/>
      <c r="C4764" s="1"/>
      <c r="D4764" s="1"/>
      <c r="E4764" s="1"/>
      <c r="F4764" s="1"/>
      <c r="G4764" s="13"/>
      <c r="H4764" s="9"/>
      <c r="I4764" s="1"/>
      <c r="J4764" s="82"/>
      <c r="K4764" s="53"/>
      <c r="L4764" s="52"/>
      <c r="M4764" s="3"/>
      <c r="N4764" s="3"/>
      <c r="O4764" s="17" t="str">
        <f t="shared" si="148"/>
        <v/>
      </c>
      <c r="P4764" s="18" t="str">
        <f>IF(M4764=0,"",IF(N4764-Master!$A$6&lt;0,"0",IF(M4764&lt;=Master!$A$6,(N4764-Master!$A$6),O4764)))</f>
        <v/>
      </c>
      <c r="Q4764" s="20">
        <f>IF(J4764&gt;Master!$A$6,"N/A",IF(M4764=0,H4764,IF(P4764="0",0,ROUND(H4764*P4764/O4764,2))))</f>
        <v>0</v>
      </c>
      <c r="R4764" s="37" t="str">
        <f t="shared" si="149"/>
        <v/>
      </c>
    </row>
    <row r="4765" spans="1:18" x14ac:dyDescent="0.2">
      <c r="A4765" s="13"/>
      <c r="B4765" s="1"/>
      <c r="C4765" s="1"/>
      <c r="D4765" s="1"/>
      <c r="E4765" s="1"/>
      <c r="F4765" s="1"/>
      <c r="G4765" s="13"/>
      <c r="H4765" s="9"/>
      <c r="I4765" s="1"/>
      <c r="J4765" s="82"/>
      <c r="K4765" s="53"/>
      <c r="L4765" s="52"/>
      <c r="M4765" s="3"/>
      <c r="N4765" s="3"/>
      <c r="O4765" s="17" t="str">
        <f t="shared" si="148"/>
        <v/>
      </c>
      <c r="P4765" s="18" t="str">
        <f>IF(M4765=0,"",IF(N4765-Master!$A$6&lt;0,"0",IF(M4765&lt;=Master!$A$6,(N4765-Master!$A$6),O4765)))</f>
        <v/>
      </c>
      <c r="Q4765" s="20">
        <f>IF(J4765&gt;Master!$A$6,"N/A",IF(M4765=0,H4765,IF(P4765="0",0,ROUND(H4765*P4765/O4765,2))))</f>
        <v>0</v>
      </c>
      <c r="R4765" s="37" t="str">
        <f t="shared" si="149"/>
        <v/>
      </c>
    </row>
    <row r="4766" spans="1:18" x14ac:dyDescent="0.2">
      <c r="A4766" s="13"/>
      <c r="B4766" s="1"/>
      <c r="C4766" s="1"/>
      <c r="D4766" s="1"/>
      <c r="E4766" s="1"/>
      <c r="F4766" s="1"/>
      <c r="G4766" s="13"/>
      <c r="H4766" s="9"/>
      <c r="I4766" s="1"/>
      <c r="J4766" s="82"/>
      <c r="K4766" s="53"/>
      <c r="L4766" s="52"/>
      <c r="M4766" s="3"/>
      <c r="N4766" s="3"/>
      <c r="O4766" s="17" t="str">
        <f t="shared" si="148"/>
        <v/>
      </c>
      <c r="P4766" s="18" t="str">
        <f>IF(M4766=0,"",IF(N4766-Master!$A$6&lt;0,"0",IF(M4766&lt;=Master!$A$6,(N4766-Master!$A$6),O4766)))</f>
        <v/>
      </c>
      <c r="Q4766" s="20">
        <f>IF(J4766&gt;Master!$A$6,"N/A",IF(M4766=0,H4766,IF(P4766="0",0,ROUND(H4766*P4766/O4766,2))))</f>
        <v>0</v>
      </c>
      <c r="R4766" s="37" t="str">
        <f t="shared" si="149"/>
        <v/>
      </c>
    </row>
    <row r="4767" spans="1:18" x14ac:dyDescent="0.2">
      <c r="A4767" s="13"/>
      <c r="B4767" s="1"/>
      <c r="C4767" s="1"/>
      <c r="D4767" s="1"/>
      <c r="E4767" s="1"/>
      <c r="F4767" s="1"/>
      <c r="G4767" s="13"/>
      <c r="H4767" s="9"/>
      <c r="I4767" s="1"/>
      <c r="J4767" s="82"/>
      <c r="K4767" s="53"/>
      <c r="L4767" s="52"/>
      <c r="M4767" s="3"/>
      <c r="N4767" s="3"/>
      <c r="O4767" s="17" t="str">
        <f t="shared" si="148"/>
        <v/>
      </c>
      <c r="P4767" s="18" t="str">
        <f>IF(M4767=0,"",IF(N4767-Master!$A$6&lt;0,"0",IF(M4767&lt;=Master!$A$6,(N4767-Master!$A$6),O4767)))</f>
        <v/>
      </c>
      <c r="Q4767" s="20">
        <f>IF(J4767&gt;Master!$A$6,"N/A",IF(M4767=0,H4767,IF(P4767="0",0,ROUND(H4767*P4767/O4767,2))))</f>
        <v>0</v>
      </c>
      <c r="R4767" s="37" t="str">
        <f t="shared" si="149"/>
        <v/>
      </c>
    </row>
    <row r="4768" spans="1:18" x14ac:dyDescent="0.2">
      <c r="A4768" s="13"/>
      <c r="B4768" s="1"/>
      <c r="C4768" s="1"/>
      <c r="D4768" s="1"/>
      <c r="E4768" s="1"/>
      <c r="F4768" s="1"/>
      <c r="G4768" s="13"/>
      <c r="H4768" s="9"/>
      <c r="I4768" s="1"/>
      <c r="J4768" s="82"/>
      <c r="K4768" s="53"/>
      <c r="L4768" s="52"/>
      <c r="M4768" s="3"/>
      <c r="N4768" s="3"/>
      <c r="O4768" s="17" t="str">
        <f t="shared" si="148"/>
        <v/>
      </c>
      <c r="P4768" s="18" t="str">
        <f>IF(M4768=0,"",IF(N4768-Master!$A$6&lt;0,"0",IF(M4768&lt;=Master!$A$6,(N4768-Master!$A$6),O4768)))</f>
        <v/>
      </c>
      <c r="Q4768" s="20">
        <f>IF(J4768&gt;Master!$A$6,"N/A",IF(M4768=0,H4768,IF(P4768="0",0,ROUND(H4768*P4768/O4768,2))))</f>
        <v>0</v>
      </c>
      <c r="R4768" s="37" t="str">
        <f t="shared" si="149"/>
        <v/>
      </c>
    </row>
    <row r="4769" spans="1:18" x14ac:dyDescent="0.2">
      <c r="A4769" s="13"/>
      <c r="B4769" s="1"/>
      <c r="C4769" s="1"/>
      <c r="D4769" s="1"/>
      <c r="E4769" s="1"/>
      <c r="F4769" s="1"/>
      <c r="G4769" s="13"/>
      <c r="H4769" s="9"/>
      <c r="I4769" s="1"/>
      <c r="J4769" s="82"/>
      <c r="K4769" s="53"/>
      <c r="L4769" s="52"/>
      <c r="M4769" s="3"/>
      <c r="N4769" s="3"/>
      <c r="O4769" s="17" t="str">
        <f t="shared" si="148"/>
        <v/>
      </c>
      <c r="P4769" s="18" t="str">
        <f>IF(M4769=0,"",IF(N4769-Master!$A$6&lt;0,"0",IF(M4769&lt;=Master!$A$6,(N4769-Master!$A$6),O4769)))</f>
        <v/>
      </c>
      <c r="Q4769" s="20">
        <f>IF(J4769&gt;Master!$A$6,"N/A",IF(M4769=0,H4769,IF(P4769="0",0,ROUND(H4769*P4769/O4769,2))))</f>
        <v>0</v>
      </c>
      <c r="R4769" s="37" t="str">
        <f t="shared" si="149"/>
        <v/>
      </c>
    </row>
    <row r="4770" spans="1:18" x14ac:dyDescent="0.2">
      <c r="A4770" s="13"/>
      <c r="B4770" s="1"/>
      <c r="C4770" s="1"/>
      <c r="D4770" s="1"/>
      <c r="E4770" s="1"/>
      <c r="F4770" s="1"/>
      <c r="G4770" s="13"/>
      <c r="H4770" s="9"/>
      <c r="I4770" s="1"/>
      <c r="J4770" s="82"/>
      <c r="K4770" s="53"/>
      <c r="L4770" s="52"/>
      <c r="M4770" s="3"/>
      <c r="N4770" s="3"/>
      <c r="O4770" s="17" t="str">
        <f t="shared" si="148"/>
        <v/>
      </c>
      <c r="P4770" s="18" t="str">
        <f>IF(M4770=0,"",IF(N4770-Master!$A$6&lt;0,"0",IF(M4770&lt;=Master!$A$6,(N4770-Master!$A$6),O4770)))</f>
        <v/>
      </c>
      <c r="Q4770" s="20">
        <f>IF(J4770&gt;Master!$A$6,"N/A",IF(M4770=0,H4770,IF(P4770="0",0,ROUND(H4770*P4770/O4770,2))))</f>
        <v>0</v>
      </c>
      <c r="R4770" s="37" t="str">
        <f t="shared" si="149"/>
        <v/>
      </c>
    </row>
    <row r="4771" spans="1:18" x14ac:dyDescent="0.2">
      <c r="A4771" s="13"/>
      <c r="B4771" s="1"/>
      <c r="C4771" s="1"/>
      <c r="D4771" s="1"/>
      <c r="E4771" s="1"/>
      <c r="F4771" s="1"/>
      <c r="G4771" s="13"/>
      <c r="H4771" s="9"/>
      <c r="I4771" s="1"/>
      <c r="J4771" s="82"/>
      <c r="K4771" s="53"/>
      <c r="L4771" s="52"/>
      <c r="M4771" s="3"/>
      <c r="N4771" s="3"/>
      <c r="O4771" s="17" t="str">
        <f t="shared" si="148"/>
        <v/>
      </c>
      <c r="P4771" s="18" t="str">
        <f>IF(M4771=0,"",IF(N4771-Master!$A$6&lt;0,"0",IF(M4771&lt;=Master!$A$6,(N4771-Master!$A$6),O4771)))</f>
        <v/>
      </c>
      <c r="Q4771" s="20">
        <f>IF(J4771&gt;Master!$A$6,"N/A",IF(M4771=0,H4771,IF(P4771="0",0,ROUND(H4771*P4771/O4771,2))))</f>
        <v>0</v>
      </c>
      <c r="R4771" s="37" t="str">
        <f t="shared" si="149"/>
        <v/>
      </c>
    </row>
    <row r="4772" spans="1:18" x14ac:dyDescent="0.2">
      <c r="A4772" s="13"/>
      <c r="B4772" s="1"/>
      <c r="C4772" s="1"/>
      <c r="D4772" s="1"/>
      <c r="E4772" s="1"/>
      <c r="F4772" s="1"/>
      <c r="G4772" s="13"/>
      <c r="H4772" s="9"/>
      <c r="I4772" s="1"/>
      <c r="J4772" s="82"/>
      <c r="K4772" s="53"/>
      <c r="L4772" s="52"/>
      <c r="M4772" s="3"/>
      <c r="N4772" s="3"/>
      <c r="O4772" s="17" t="str">
        <f t="shared" si="148"/>
        <v/>
      </c>
      <c r="P4772" s="18" t="str">
        <f>IF(M4772=0,"",IF(N4772-Master!$A$6&lt;0,"0",IF(M4772&lt;=Master!$A$6,(N4772-Master!$A$6),O4772)))</f>
        <v/>
      </c>
      <c r="Q4772" s="20">
        <f>IF(J4772&gt;Master!$A$6,"N/A",IF(M4772=0,H4772,IF(P4772="0",0,ROUND(H4772*P4772/O4772,2))))</f>
        <v>0</v>
      </c>
      <c r="R4772" s="37" t="str">
        <f t="shared" si="149"/>
        <v/>
      </c>
    </row>
    <row r="4773" spans="1:18" x14ac:dyDescent="0.2">
      <c r="A4773" s="13"/>
      <c r="B4773" s="1"/>
      <c r="C4773" s="1"/>
      <c r="D4773" s="1"/>
      <c r="E4773" s="1"/>
      <c r="F4773" s="1"/>
      <c r="G4773" s="13"/>
      <c r="H4773" s="9"/>
      <c r="I4773" s="1"/>
      <c r="J4773" s="82"/>
      <c r="K4773" s="53"/>
      <c r="L4773" s="52"/>
      <c r="M4773" s="3"/>
      <c r="N4773" s="3"/>
      <c r="O4773" s="17" t="str">
        <f t="shared" si="148"/>
        <v/>
      </c>
      <c r="P4773" s="18" t="str">
        <f>IF(M4773=0,"",IF(N4773-Master!$A$6&lt;0,"0",IF(M4773&lt;=Master!$A$6,(N4773-Master!$A$6),O4773)))</f>
        <v/>
      </c>
      <c r="Q4773" s="20">
        <f>IF(J4773&gt;Master!$A$6,"N/A",IF(M4773=0,H4773,IF(P4773="0",0,ROUND(H4773*P4773/O4773,2))))</f>
        <v>0</v>
      </c>
      <c r="R4773" s="37" t="str">
        <f t="shared" si="149"/>
        <v/>
      </c>
    </row>
    <row r="4774" spans="1:18" x14ac:dyDescent="0.2">
      <c r="A4774" s="13"/>
      <c r="B4774" s="1"/>
      <c r="C4774" s="1"/>
      <c r="D4774" s="1"/>
      <c r="E4774" s="1"/>
      <c r="F4774" s="1"/>
      <c r="G4774" s="13"/>
      <c r="H4774" s="9"/>
      <c r="I4774" s="1"/>
      <c r="J4774" s="82"/>
      <c r="K4774" s="53"/>
      <c r="L4774" s="52"/>
      <c r="M4774" s="3"/>
      <c r="N4774" s="3"/>
      <c r="O4774" s="17" t="str">
        <f t="shared" si="148"/>
        <v/>
      </c>
      <c r="P4774" s="18" t="str">
        <f>IF(M4774=0,"",IF(N4774-Master!$A$6&lt;0,"0",IF(M4774&lt;=Master!$A$6,(N4774-Master!$A$6),O4774)))</f>
        <v/>
      </c>
      <c r="Q4774" s="20">
        <f>IF(J4774&gt;Master!$A$6,"N/A",IF(M4774=0,H4774,IF(P4774="0",0,ROUND(H4774*P4774/O4774,2))))</f>
        <v>0</v>
      </c>
      <c r="R4774" s="37" t="str">
        <f t="shared" si="149"/>
        <v/>
      </c>
    </row>
    <row r="4775" spans="1:18" x14ac:dyDescent="0.2">
      <c r="A4775" s="13"/>
      <c r="B4775" s="1"/>
      <c r="C4775" s="1"/>
      <c r="D4775" s="1"/>
      <c r="E4775" s="1"/>
      <c r="F4775" s="1"/>
      <c r="G4775" s="13"/>
      <c r="H4775" s="9"/>
      <c r="I4775" s="1"/>
      <c r="J4775" s="82"/>
      <c r="K4775" s="53"/>
      <c r="L4775" s="52"/>
      <c r="M4775" s="3"/>
      <c r="N4775" s="3"/>
      <c r="O4775" s="17" t="str">
        <f t="shared" si="148"/>
        <v/>
      </c>
      <c r="P4775" s="18" t="str">
        <f>IF(M4775=0,"",IF(N4775-Master!$A$6&lt;0,"0",IF(M4775&lt;=Master!$A$6,(N4775-Master!$A$6),O4775)))</f>
        <v/>
      </c>
      <c r="Q4775" s="20">
        <f>IF(J4775&gt;Master!$A$6,"N/A",IF(M4775=0,H4775,IF(P4775="0",0,ROUND(H4775*P4775/O4775,2))))</f>
        <v>0</v>
      </c>
      <c r="R4775" s="37" t="str">
        <f t="shared" si="149"/>
        <v/>
      </c>
    </row>
    <row r="4776" spans="1:18" x14ac:dyDescent="0.2">
      <c r="A4776" s="13"/>
      <c r="B4776" s="1"/>
      <c r="C4776" s="1"/>
      <c r="D4776" s="1"/>
      <c r="E4776" s="1"/>
      <c r="F4776" s="1"/>
      <c r="G4776" s="13"/>
      <c r="H4776" s="9"/>
      <c r="I4776" s="1"/>
      <c r="J4776" s="82"/>
      <c r="K4776" s="53"/>
      <c r="L4776" s="52"/>
      <c r="M4776" s="3"/>
      <c r="N4776" s="3"/>
      <c r="O4776" s="17" t="str">
        <f t="shared" si="148"/>
        <v/>
      </c>
      <c r="P4776" s="18" t="str">
        <f>IF(M4776=0,"",IF(N4776-Master!$A$6&lt;0,"0",IF(M4776&lt;=Master!$A$6,(N4776-Master!$A$6),O4776)))</f>
        <v/>
      </c>
      <c r="Q4776" s="20">
        <f>IF(J4776&gt;Master!$A$6,"N/A",IF(M4776=0,H4776,IF(P4776="0",0,ROUND(H4776*P4776/O4776,2))))</f>
        <v>0</v>
      </c>
      <c r="R4776" s="37" t="str">
        <f t="shared" si="149"/>
        <v/>
      </c>
    </row>
    <row r="4777" spans="1:18" x14ac:dyDescent="0.2">
      <c r="A4777" s="13"/>
      <c r="B4777" s="1"/>
      <c r="C4777" s="1"/>
      <c r="D4777" s="1"/>
      <c r="E4777" s="1"/>
      <c r="F4777" s="1"/>
      <c r="G4777" s="13"/>
      <c r="H4777" s="9"/>
      <c r="I4777" s="1"/>
      <c r="J4777" s="82"/>
      <c r="K4777" s="53"/>
      <c r="L4777" s="52"/>
      <c r="M4777" s="3"/>
      <c r="N4777" s="3"/>
      <c r="O4777" s="17" t="str">
        <f t="shared" si="148"/>
        <v/>
      </c>
      <c r="P4777" s="18" t="str">
        <f>IF(M4777=0,"",IF(N4777-Master!$A$6&lt;0,"0",IF(M4777&lt;=Master!$A$6,(N4777-Master!$A$6),O4777)))</f>
        <v/>
      </c>
      <c r="Q4777" s="20">
        <f>IF(J4777&gt;Master!$A$6,"N/A",IF(M4777=0,H4777,IF(P4777="0",0,ROUND(H4777*P4777/O4777,2))))</f>
        <v>0</v>
      </c>
      <c r="R4777" s="37" t="str">
        <f t="shared" si="149"/>
        <v/>
      </c>
    </row>
    <row r="4778" spans="1:18" x14ac:dyDescent="0.2">
      <c r="A4778" s="13"/>
      <c r="B4778" s="1"/>
      <c r="C4778" s="1"/>
      <c r="D4778" s="1"/>
      <c r="E4778" s="1"/>
      <c r="F4778" s="1"/>
      <c r="G4778" s="13"/>
      <c r="H4778" s="9"/>
      <c r="I4778" s="1"/>
      <c r="J4778" s="82"/>
      <c r="K4778" s="53"/>
      <c r="L4778" s="52"/>
      <c r="M4778" s="3"/>
      <c r="N4778" s="3"/>
      <c r="O4778" s="17" t="str">
        <f t="shared" si="148"/>
        <v/>
      </c>
      <c r="P4778" s="18" t="str">
        <f>IF(M4778=0,"",IF(N4778-Master!$A$6&lt;0,"0",IF(M4778&lt;=Master!$A$6,(N4778-Master!$A$6),O4778)))</f>
        <v/>
      </c>
      <c r="Q4778" s="20">
        <f>IF(J4778&gt;Master!$A$6,"N/A",IF(M4778=0,H4778,IF(P4778="0",0,ROUND(H4778*P4778/O4778,2))))</f>
        <v>0</v>
      </c>
      <c r="R4778" s="37" t="str">
        <f t="shared" si="149"/>
        <v/>
      </c>
    </row>
    <row r="4779" spans="1:18" x14ac:dyDescent="0.2">
      <c r="A4779" s="13"/>
      <c r="B4779" s="1"/>
      <c r="C4779" s="1"/>
      <c r="D4779" s="1"/>
      <c r="E4779" s="1"/>
      <c r="F4779" s="1"/>
      <c r="G4779" s="13"/>
      <c r="H4779" s="9"/>
      <c r="I4779" s="1"/>
      <c r="J4779" s="82"/>
      <c r="K4779" s="53"/>
      <c r="L4779" s="52"/>
      <c r="M4779" s="3"/>
      <c r="N4779" s="3"/>
      <c r="O4779" s="17" t="str">
        <f t="shared" si="148"/>
        <v/>
      </c>
      <c r="P4779" s="18" t="str">
        <f>IF(M4779=0,"",IF(N4779-Master!$A$6&lt;0,"0",IF(M4779&lt;=Master!$A$6,(N4779-Master!$A$6),O4779)))</f>
        <v/>
      </c>
      <c r="Q4779" s="20">
        <f>IF(J4779&gt;Master!$A$6,"N/A",IF(M4779=0,H4779,IF(P4779="0",0,ROUND(H4779*P4779/O4779,2))))</f>
        <v>0</v>
      </c>
      <c r="R4779" s="37" t="str">
        <f t="shared" si="149"/>
        <v/>
      </c>
    </row>
    <row r="4780" spans="1:18" x14ac:dyDescent="0.2">
      <c r="A4780" s="13"/>
      <c r="B4780" s="1"/>
      <c r="C4780" s="1"/>
      <c r="D4780" s="1"/>
      <c r="E4780" s="1"/>
      <c r="F4780" s="1"/>
      <c r="G4780" s="13"/>
      <c r="H4780" s="9"/>
      <c r="I4780" s="1"/>
      <c r="J4780" s="82"/>
      <c r="K4780" s="53"/>
      <c r="L4780" s="52"/>
      <c r="M4780" s="3"/>
      <c r="N4780" s="3"/>
      <c r="O4780" s="17" t="str">
        <f t="shared" si="148"/>
        <v/>
      </c>
      <c r="P4780" s="18" t="str">
        <f>IF(M4780=0,"",IF(N4780-Master!$A$6&lt;0,"0",IF(M4780&lt;=Master!$A$6,(N4780-Master!$A$6),O4780)))</f>
        <v/>
      </c>
      <c r="Q4780" s="20">
        <f>IF(J4780&gt;Master!$A$6,"N/A",IF(M4780=0,H4780,IF(P4780="0",0,ROUND(H4780*P4780/O4780,2))))</f>
        <v>0</v>
      </c>
      <c r="R4780" s="37" t="str">
        <f t="shared" si="149"/>
        <v/>
      </c>
    </row>
    <row r="4781" spans="1:18" x14ac:dyDescent="0.2">
      <c r="A4781" s="13"/>
      <c r="B4781" s="1"/>
      <c r="C4781" s="1"/>
      <c r="D4781" s="1"/>
      <c r="E4781" s="1"/>
      <c r="F4781" s="1"/>
      <c r="G4781" s="13"/>
      <c r="H4781" s="9"/>
      <c r="I4781" s="1"/>
      <c r="J4781" s="82"/>
      <c r="K4781" s="53"/>
      <c r="L4781" s="52"/>
      <c r="M4781" s="3"/>
      <c r="N4781" s="3"/>
      <c r="O4781" s="17" t="str">
        <f t="shared" si="148"/>
        <v/>
      </c>
      <c r="P4781" s="18" t="str">
        <f>IF(M4781=0,"",IF(N4781-Master!$A$6&lt;0,"0",IF(M4781&lt;=Master!$A$6,(N4781-Master!$A$6),O4781)))</f>
        <v/>
      </c>
      <c r="Q4781" s="20">
        <f>IF(J4781&gt;Master!$A$6,"N/A",IF(M4781=0,H4781,IF(P4781="0",0,ROUND(H4781*P4781/O4781,2))))</f>
        <v>0</v>
      </c>
      <c r="R4781" s="37" t="str">
        <f t="shared" si="149"/>
        <v/>
      </c>
    </row>
    <row r="4782" spans="1:18" x14ac:dyDescent="0.2">
      <c r="A4782" s="13"/>
      <c r="B4782" s="1"/>
      <c r="C4782" s="1"/>
      <c r="D4782" s="1"/>
      <c r="E4782" s="1"/>
      <c r="F4782" s="1"/>
      <c r="G4782" s="13"/>
      <c r="H4782" s="9"/>
      <c r="I4782" s="1"/>
      <c r="J4782" s="82"/>
      <c r="K4782" s="53"/>
      <c r="L4782" s="52"/>
      <c r="M4782" s="3"/>
      <c r="N4782" s="3"/>
      <c r="O4782" s="17" t="str">
        <f t="shared" si="148"/>
        <v/>
      </c>
      <c r="P4782" s="18" t="str">
        <f>IF(M4782=0,"",IF(N4782-Master!$A$6&lt;0,"0",IF(M4782&lt;=Master!$A$6,(N4782-Master!$A$6),O4782)))</f>
        <v/>
      </c>
      <c r="Q4782" s="20">
        <f>IF(J4782&gt;Master!$A$6,"N/A",IF(M4782=0,H4782,IF(P4782="0",0,ROUND(H4782*P4782/O4782,2))))</f>
        <v>0</v>
      </c>
      <c r="R4782" s="37" t="str">
        <f t="shared" si="149"/>
        <v/>
      </c>
    </row>
    <row r="4783" spans="1:18" x14ac:dyDescent="0.2">
      <c r="A4783" s="13"/>
      <c r="B4783" s="1"/>
      <c r="C4783" s="1"/>
      <c r="D4783" s="1"/>
      <c r="E4783" s="1"/>
      <c r="F4783" s="1"/>
      <c r="G4783" s="13"/>
      <c r="H4783" s="9"/>
      <c r="I4783" s="1"/>
      <c r="J4783" s="82"/>
      <c r="K4783" s="53"/>
      <c r="L4783" s="52"/>
      <c r="M4783" s="3"/>
      <c r="N4783" s="3"/>
      <c r="O4783" s="17" t="str">
        <f t="shared" si="148"/>
        <v/>
      </c>
      <c r="P4783" s="18" t="str">
        <f>IF(M4783=0,"",IF(N4783-Master!$A$6&lt;0,"0",IF(M4783&lt;=Master!$A$6,(N4783-Master!$A$6),O4783)))</f>
        <v/>
      </c>
      <c r="Q4783" s="20">
        <f>IF(J4783&gt;Master!$A$6,"N/A",IF(M4783=0,H4783,IF(P4783="0",0,ROUND(H4783*P4783/O4783,2))))</f>
        <v>0</v>
      </c>
      <c r="R4783" s="37" t="str">
        <f t="shared" si="149"/>
        <v/>
      </c>
    </row>
    <row r="4784" spans="1:18" x14ac:dyDescent="0.2">
      <c r="A4784" s="13"/>
      <c r="B4784" s="1"/>
      <c r="C4784" s="1"/>
      <c r="D4784" s="1"/>
      <c r="E4784" s="1"/>
      <c r="F4784" s="1"/>
      <c r="G4784" s="13"/>
      <c r="H4784" s="9"/>
      <c r="I4784" s="1"/>
      <c r="J4784" s="82"/>
      <c r="K4784" s="53"/>
      <c r="L4784" s="52"/>
      <c r="M4784" s="3"/>
      <c r="N4784" s="3"/>
      <c r="O4784" s="17" t="str">
        <f t="shared" si="148"/>
        <v/>
      </c>
      <c r="P4784" s="18" t="str">
        <f>IF(M4784=0,"",IF(N4784-Master!$A$6&lt;0,"0",IF(M4784&lt;=Master!$A$6,(N4784-Master!$A$6),O4784)))</f>
        <v/>
      </c>
      <c r="Q4784" s="20">
        <f>IF(J4784&gt;Master!$A$6,"N/A",IF(M4784=0,H4784,IF(P4784="0",0,ROUND(H4784*P4784/O4784,2))))</f>
        <v>0</v>
      </c>
      <c r="R4784" s="37" t="str">
        <f t="shared" si="149"/>
        <v/>
      </c>
    </row>
    <row r="4785" spans="1:18" x14ac:dyDescent="0.2">
      <c r="A4785" s="13"/>
      <c r="B4785" s="1"/>
      <c r="C4785" s="1"/>
      <c r="D4785" s="1"/>
      <c r="E4785" s="1"/>
      <c r="F4785" s="1"/>
      <c r="G4785" s="13"/>
      <c r="H4785" s="9"/>
      <c r="I4785" s="1"/>
      <c r="J4785" s="82"/>
      <c r="K4785" s="53"/>
      <c r="L4785" s="52"/>
      <c r="M4785" s="3"/>
      <c r="N4785" s="3"/>
      <c r="O4785" s="17" t="str">
        <f t="shared" si="148"/>
        <v/>
      </c>
      <c r="P4785" s="18" t="str">
        <f>IF(M4785=0,"",IF(N4785-Master!$A$6&lt;0,"0",IF(M4785&lt;=Master!$A$6,(N4785-Master!$A$6),O4785)))</f>
        <v/>
      </c>
      <c r="Q4785" s="20">
        <f>IF(J4785&gt;Master!$A$6,"N/A",IF(M4785=0,H4785,IF(P4785="0",0,ROUND(H4785*P4785/O4785,2))))</f>
        <v>0</v>
      </c>
      <c r="R4785" s="37" t="str">
        <f t="shared" si="149"/>
        <v/>
      </c>
    </row>
    <row r="4786" spans="1:18" x14ac:dyDescent="0.2">
      <c r="A4786" s="13"/>
      <c r="B4786" s="1"/>
      <c r="C4786" s="1"/>
      <c r="D4786" s="1"/>
      <c r="E4786" s="1"/>
      <c r="F4786" s="1"/>
      <c r="G4786" s="13"/>
      <c r="H4786" s="9"/>
      <c r="I4786" s="1"/>
      <c r="J4786" s="82"/>
      <c r="K4786" s="53"/>
      <c r="L4786" s="52"/>
      <c r="M4786" s="3"/>
      <c r="N4786" s="3"/>
      <c r="O4786" s="17" t="str">
        <f t="shared" si="148"/>
        <v/>
      </c>
      <c r="P4786" s="18" t="str">
        <f>IF(M4786=0,"",IF(N4786-Master!$A$6&lt;0,"0",IF(M4786&lt;=Master!$A$6,(N4786-Master!$A$6),O4786)))</f>
        <v/>
      </c>
      <c r="Q4786" s="20">
        <f>IF(J4786&gt;Master!$A$6,"N/A",IF(M4786=0,H4786,IF(P4786="0",0,ROUND(H4786*P4786/O4786,2))))</f>
        <v>0</v>
      </c>
      <c r="R4786" s="37" t="str">
        <f t="shared" si="149"/>
        <v/>
      </c>
    </row>
    <row r="4787" spans="1:18" x14ac:dyDescent="0.2">
      <c r="A4787" s="13"/>
      <c r="B4787" s="1"/>
      <c r="C4787" s="1"/>
      <c r="D4787" s="1"/>
      <c r="E4787" s="1"/>
      <c r="F4787" s="1"/>
      <c r="G4787" s="13"/>
      <c r="H4787" s="9"/>
      <c r="I4787" s="1"/>
      <c r="J4787" s="82"/>
      <c r="K4787" s="53"/>
      <c r="L4787" s="52"/>
      <c r="M4787" s="3"/>
      <c r="N4787" s="3"/>
      <c r="O4787" s="17" t="str">
        <f t="shared" si="148"/>
        <v/>
      </c>
      <c r="P4787" s="18" t="str">
        <f>IF(M4787=0,"",IF(N4787-Master!$A$6&lt;0,"0",IF(M4787&lt;=Master!$A$6,(N4787-Master!$A$6),O4787)))</f>
        <v/>
      </c>
      <c r="Q4787" s="20">
        <f>IF(J4787&gt;Master!$A$6,"N/A",IF(M4787=0,H4787,IF(P4787="0",0,ROUND(H4787*P4787/O4787,2))))</f>
        <v>0</v>
      </c>
      <c r="R4787" s="37" t="str">
        <f t="shared" si="149"/>
        <v/>
      </c>
    </row>
    <row r="4788" spans="1:18" x14ac:dyDescent="0.2">
      <c r="A4788" s="13"/>
      <c r="B4788" s="1"/>
      <c r="C4788" s="1"/>
      <c r="D4788" s="1"/>
      <c r="E4788" s="1"/>
      <c r="F4788" s="1"/>
      <c r="G4788" s="13"/>
      <c r="H4788" s="9"/>
      <c r="I4788" s="1"/>
      <c r="J4788" s="82"/>
      <c r="K4788" s="53"/>
      <c r="L4788" s="52"/>
      <c r="M4788" s="3"/>
      <c r="N4788" s="3"/>
      <c r="O4788" s="17" t="str">
        <f t="shared" si="148"/>
        <v/>
      </c>
      <c r="P4788" s="18" t="str">
        <f>IF(M4788=0,"",IF(N4788-Master!$A$6&lt;0,"0",IF(M4788&lt;=Master!$A$6,(N4788-Master!$A$6),O4788)))</f>
        <v/>
      </c>
      <c r="Q4788" s="20">
        <f>IF(J4788&gt;Master!$A$6,"N/A",IF(M4788=0,H4788,IF(P4788="0",0,ROUND(H4788*P4788/O4788,2))))</f>
        <v>0</v>
      </c>
      <c r="R4788" s="37" t="str">
        <f t="shared" si="149"/>
        <v/>
      </c>
    </row>
    <row r="4789" spans="1:18" x14ac:dyDescent="0.2">
      <c r="A4789" s="13"/>
      <c r="B4789" s="1"/>
      <c r="C4789" s="1"/>
      <c r="D4789" s="1"/>
      <c r="E4789" s="1"/>
      <c r="F4789" s="1"/>
      <c r="G4789" s="13"/>
      <c r="H4789" s="9"/>
      <c r="I4789" s="1"/>
      <c r="J4789" s="82"/>
      <c r="K4789" s="53"/>
      <c r="L4789" s="52"/>
      <c r="M4789" s="3"/>
      <c r="N4789" s="3"/>
      <c r="O4789" s="17" t="str">
        <f t="shared" si="148"/>
        <v/>
      </c>
      <c r="P4789" s="18" t="str">
        <f>IF(M4789=0,"",IF(N4789-Master!$A$6&lt;0,"0",IF(M4789&lt;=Master!$A$6,(N4789-Master!$A$6),O4789)))</f>
        <v/>
      </c>
      <c r="Q4789" s="20">
        <f>IF(J4789&gt;Master!$A$6,"N/A",IF(M4789=0,H4789,IF(P4789="0",0,ROUND(H4789*P4789/O4789,2))))</f>
        <v>0</v>
      </c>
      <c r="R4789" s="37" t="str">
        <f t="shared" si="149"/>
        <v/>
      </c>
    </row>
    <row r="4790" spans="1:18" x14ac:dyDescent="0.2">
      <c r="A4790" s="13"/>
      <c r="B4790" s="1"/>
      <c r="C4790" s="1"/>
      <c r="D4790" s="1"/>
      <c r="E4790" s="1"/>
      <c r="F4790" s="1"/>
      <c r="G4790" s="13"/>
      <c r="H4790" s="9"/>
      <c r="I4790" s="1"/>
      <c r="J4790" s="82"/>
      <c r="K4790" s="53"/>
      <c r="L4790" s="52"/>
      <c r="M4790" s="3"/>
      <c r="N4790" s="3"/>
      <c r="O4790" s="17" t="str">
        <f t="shared" si="148"/>
        <v/>
      </c>
      <c r="P4790" s="18" t="str">
        <f>IF(M4790=0,"",IF(N4790-Master!$A$6&lt;0,"0",IF(M4790&lt;=Master!$A$6,(N4790-Master!$A$6),O4790)))</f>
        <v/>
      </c>
      <c r="Q4790" s="20">
        <f>IF(J4790&gt;Master!$A$6,"N/A",IF(M4790=0,H4790,IF(P4790="0",0,ROUND(H4790*P4790/O4790,2))))</f>
        <v>0</v>
      </c>
      <c r="R4790" s="37" t="str">
        <f t="shared" si="149"/>
        <v/>
      </c>
    </row>
    <row r="4791" spans="1:18" x14ac:dyDescent="0.2">
      <c r="A4791" s="13"/>
      <c r="B4791" s="1"/>
      <c r="C4791" s="1"/>
      <c r="D4791" s="1"/>
      <c r="E4791" s="1"/>
      <c r="F4791" s="1"/>
      <c r="G4791" s="13"/>
      <c r="H4791" s="9"/>
      <c r="I4791" s="1"/>
      <c r="J4791" s="82"/>
      <c r="K4791" s="53"/>
      <c r="L4791" s="52"/>
      <c r="M4791" s="3"/>
      <c r="N4791" s="3"/>
      <c r="O4791" s="17" t="str">
        <f t="shared" si="148"/>
        <v/>
      </c>
      <c r="P4791" s="18" t="str">
        <f>IF(M4791=0,"",IF(N4791-Master!$A$6&lt;0,"0",IF(M4791&lt;=Master!$A$6,(N4791-Master!$A$6),O4791)))</f>
        <v/>
      </c>
      <c r="Q4791" s="20">
        <f>IF(J4791&gt;Master!$A$6,"N/A",IF(M4791=0,H4791,IF(P4791="0",0,ROUND(H4791*P4791/O4791,2))))</f>
        <v>0</v>
      </c>
      <c r="R4791" s="37" t="str">
        <f t="shared" si="149"/>
        <v/>
      </c>
    </row>
    <row r="4792" spans="1:18" x14ac:dyDescent="0.2">
      <c r="A4792" s="13"/>
      <c r="B4792" s="1"/>
      <c r="C4792" s="1"/>
      <c r="D4792" s="1"/>
      <c r="E4792" s="1"/>
      <c r="F4792" s="1"/>
      <c r="G4792" s="13"/>
      <c r="H4792" s="9"/>
      <c r="I4792" s="1"/>
      <c r="J4792" s="82"/>
      <c r="K4792" s="53"/>
      <c r="L4792" s="52"/>
      <c r="M4792" s="3"/>
      <c r="N4792" s="3"/>
      <c r="O4792" s="17" t="str">
        <f t="shared" si="148"/>
        <v/>
      </c>
      <c r="P4792" s="18" t="str">
        <f>IF(M4792=0,"",IF(N4792-Master!$A$6&lt;0,"0",IF(M4792&lt;=Master!$A$6,(N4792-Master!$A$6),O4792)))</f>
        <v/>
      </c>
      <c r="Q4792" s="20">
        <f>IF(J4792&gt;Master!$A$6,"N/A",IF(M4792=0,H4792,IF(P4792="0",0,ROUND(H4792*P4792/O4792,2))))</f>
        <v>0</v>
      </c>
      <c r="R4792" s="37" t="str">
        <f t="shared" si="149"/>
        <v/>
      </c>
    </row>
    <row r="4793" spans="1:18" x14ac:dyDescent="0.2">
      <c r="A4793" s="13"/>
      <c r="B4793" s="1"/>
      <c r="C4793" s="1"/>
      <c r="D4793" s="1"/>
      <c r="E4793" s="1"/>
      <c r="F4793" s="1"/>
      <c r="G4793" s="13"/>
      <c r="H4793" s="9"/>
      <c r="I4793" s="1"/>
      <c r="J4793" s="82"/>
      <c r="K4793" s="53"/>
      <c r="L4793" s="52"/>
      <c r="M4793" s="3"/>
      <c r="N4793" s="3"/>
      <c r="O4793" s="17" t="str">
        <f t="shared" si="148"/>
        <v/>
      </c>
      <c r="P4793" s="18" t="str">
        <f>IF(M4793=0,"",IF(N4793-Master!$A$6&lt;0,"0",IF(M4793&lt;=Master!$A$6,(N4793-Master!$A$6),O4793)))</f>
        <v/>
      </c>
      <c r="Q4793" s="20">
        <f>IF(J4793&gt;Master!$A$6,"N/A",IF(M4793=0,H4793,IF(P4793="0",0,ROUND(H4793*P4793/O4793,2))))</f>
        <v>0</v>
      </c>
      <c r="R4793" s="37" t="str">
        <f t="shared" si="149"/>
        <v/>
      </c>
    </row>
    <row r="4794" spans="1:18" x14ac:dyDescent="0.2">
      <c r="A4794" s="13"/>
      <c r="B4794" s="1"/>
      <c r="C4794" s="1"/>
      <c r="D4794" s="1"/>
      <c r="E4794" s="1"/>
      <c r="F4794" s="1"/>
      <c r="G4794" s="13"/>
      <c r="H4794" s="9"/>
      <c r="I4794" s="1"/>
      <c r="J4794" s="82"/>
      <c r="K4794" s="53"/>
      <c r="L4794" s="52"/>
      <c r="M4794" s="3"/>
      <c r="N4794" s="3"/>
      <c r="O4794" s="17" t="str">
        <f t="shared" si="148"/>
        <v/>
      </c>
      <c r="P4794" s="18" t="str">
        <f>IF(M4794=0,"",IF(N4794-Master!$A$6&lt;0,"0",IF(M4794&lt;=Master!$A$6,(N4794-Master!$A$6),O4794)))</f>
        <v/>
      </c>
      <c r="Q4794" s="20">
        <f>IF(J4794&gt;Master!$A$6,"N/A",IF(M4794=0,H4794,IF(P4794="0",0,ROUND(H4794*P4794/O4794,2))))</f>
        <v>0</v>
      </c>
      <c r="R4794" s="37" t="str">
        <f t="shared" si="149"/>
        <v/>
      </c>
    </row>
    <row r="4795" spans="1:18" x14ac:dyDescent="0.2">
      <c r="A4795" s="13"/>
      <c r="B4795" s="1"/>
      <c r="C4795" s="1"/>
      <c r="D4795" s="1"/>
      <c r="E4795" s="1"/>
      <c r="F4795" s="1"/>
      <c r="G4795" s="13"/>
      <c r="H4795" s="9"/>
      <c r="I4795" s="1"/>
      <c r="J4795" s="82"/>
      <c r="K4795" s="53"/>
      <c r="L4795" s="52"/>
      <c r="M4795" s="3"/>
      <c r="N4795" s="3"/>
      <c r="O4795" s="17" t="str">
        <f t="shared" si="148"/>
        <v/>
      </c>
      <c r="P4795" s="18" t="str">
        <f>IF(M4795=0,"",IF(N4795-Master!$A$6&lt;0,"0",IF(M4795&lt;=Master!$A$6,(N4795-Master!$A$6),O4795)))</f>
        <v/>
      </c>
      <c r="Q4795" s="20">
        <f>IF(J4795&gt;Master!$A$6,"N/A",IF(M4795=0,H4795,IF(P4795="0",0,ROUND(H4795*P4795/O4795,2))))</f>
        <v>0</v>
      </c>
      <c r="R4795" s="37" t="str">
        <f t="shared" si="149"/>
        <v/>
      </c>
    </row>
    <row r="4796" spans="1:18" x14ac:dyDescent="0.2">
      <c r="A4796" s="13"/>
      <c r="B4796" s="1"/>
      <c r="C4796" s="1"/>
      <c r="D4796" s="1"/>
      <c r="E4796" s="1"/>
      <c r="F4796" s="1"/>
      <c r="G4796" s="13"/>
      <c r="H4796" s="9"/>
      <c r="I4796" s="1"/>
      <c r="J4796" s="82"/>
      <c r="K4796" s="53"/>
      <c r="L4796" s="52"/>
      <c r="M4796" s="3"/>
      <c r="N4796" s="3"/>
      <c r="O4796" s="17" t="str">
        <f t="shared" si="148"/>
        <v/>
      </c>
      <c r="P4796" s="18" t="str">
        <f>IF(M4796=0,"",IF(N4796-Master!$A$6&lt;0,"0",IF(M4796&lt;=Master!$A$6,(N4796-Master!$A$6),O4796)))</f>
        <v/>
      </c>
      <c r="Q4796" s="20">
        <f>IF(J4796&gt;Master!$A$6,"N/A",IF(M4796=0,H4796,IF(P4796="0",0,ROUND(H4796*P4796/O4796,2))))</f>
        <v>0</v>
      </c>
      <c r="R4796" s="37" t="str">
        <f t="shared" si="149"/>
        <v/>
      </c>
    </row>
    <row r="4797" spans="1:18" x14ac:dyDescent="0.2">
      <c r="A4797" s="13"/>
      <c r="B4797" s="1"/>
      <c r="C4797" s="1"/>
      <c r="D4797" s="1"/>
      <c r="E4797" s="1"/>
      <c r="F4797" s="1"/>
      <c r="G4797" s="13"/>
      <c r="H4797" s="9"/>
      <c r="I4797" s="1"/>
      <c r="J4797" s="82"/>
      <c r="K4797" s="53"/>
      <c r="L4797" s="52"/>
      <c r="M4797" s="3"/>
      <c r="N4797" s="3"/>
      <c r="O4797" s="17" t="str">
        <f t="shared" si="148"/>
        <v/>
      </c>
      <c r="P4797" s="18" t="str">
        <f>IF(M4797=0,"",IF(N4797-Master!$A$6&lt;0,"0",IF(M4797&lt;=Master!$A$6,(N4797-Master!$A$6),O4797)))</f>
        <v/>
      </c>
      <c r="Q4797" s="20">
        <f>IF(J4797&gt;Master!$A$6,"N/A",IF(M4797=0,H4797,IF(P4797="0",0,ROUND(H4797*P4797/O4797,2))))</f>
        <v>0</v>
      </c>
      <c r="R4797" s="37" t="str">
        <f t="shared" si="149"/>
        <v/>
      </c>
    </row>
    <row r="4798" spans="1:18" x14ac:dyDescent="0.2">
      <c r="A4798" s="13"/>
      <c r="B4798" s="1"/>
      <c r="C4798" s="1"/>
      <c r="D4798" s="1"/>
      <c r="E4798" s="1"/>
      <c r="F4798" s="1"/>
      <c r="G4798" s="13"/>
      <c r="H4798" s="9"/>
      <c r="I4798" s="1"/>
      <c r="J4798" s="82"/>
      <c r="K4798" s="53"/>
      <c r="L4798" s="52"/>
      <c r="M4798" s="3"/>
      <c r="N4798" s="3"/>
      <c r="O4798" s="17" t="str">
        <f t="shared" si="148"/>
        <v/>
      </c>
      <c r="P4798" s="18" t="str">
        <f>IF(M4798=0,"",IF(N4798-Master!$A$6&lt;0,"0",IF(M4798&lt;=Master!$A$6,(N4798-Master!$A$6),O4798)))</f>
        <v/>
      </c>
      <c r="Q4798" s="20">
        <f>IF(J4798&gt;Master!$A$6,"N/A",IF(M4798=0,H4798,IF(P4798="0",0,ROUND(H4798*P4798/O4798,2))))</f>
        <v>0</v>
      </c>
      <c r="R4798" s="37" t="str">
        <f t="shared" si="149"/>
        <v/>
      </c>
    </row>
    <row r="4799" spans="1:18" x14ac:dyDescent="0.2">
      <c r="A4799" s="13"/>
      <c r="B4799" s="1"/>
      <c r="C4799" s="1"/>
      <c r="D4799" s="1"/>
      <c r="E4799" s="1"/>
      <c r="F4799" s="1"/>
      <c r="G4799" s="13"/>
      <c r="H4799" s="9"/>
      <c r="I4799" s="1"/>
      <c r="J4799" s="82"/>
      <c r="K4799" s="53"/>
      <c r="L4799" s="52"/>
      <c r="M4799" s="3"/>
      <c r="N4799" s="3"/>
      <c r="O4799" s="17" t="str">
        <f t="shared" si="148"/>
        <v/>
      </c>
      <c r="P4799" s="18" t="str">
        <f>IF(M4799=0,"",IF(N4799-Master!$A$6&lt;0,"0",IF(M4799&lt;=Master!$A$6,(N4799-Master!$A$6),O4799)))</f>
        <v/>
      </c>
      <c r="Q4799" s="20">
        <f>IF(J4799&gt;Master!$A$6,"N/A",IF(M4799=0,H4799,IF(P4799="0",0,ROUND(H4799*P4799/O4799,2))))</f>
        <v>0</v>
      </c>
      <c r="R4799" s="37" t="str">
        <f t="shared" si="149"/>
        <v/>
      </c>
    </row>
    <row r="4800" spans="1:18" x14ac:dyDescent="0.2">
      <c r="A4800" s="13"/>
      <c r="B4800" s="1"/>
      <c r="C4800" s="1"/>
      <c r="D4800" s="1"/>
      <c r="E4800" s="1"/>
      <c r="F4800" s="1"/>
      <c r="G4800" s="13"/>
      <c r="H4800" s="9"/>
      <c r="I4800" s="1"/>
      <c r="J4800" s="82"/>
      <c r="K4800" s="53"/>
      <c r="L4800" s="52"/>
      <c r="M4800" s="3"/>
      <c r="N4800" s="3"/>
      <c r="O4800" s="17" t="str">
        <f t="shared" si="148"/>
        <v/>
      </c>
      <c r="P4800" s="18" t="str">
        <f>IF(M4800=0,"",IF(N4800-Master!$A$6&lt;0,"0",IF(M4800&lt;=Master!$A$6,(N4800-Master!$A$6),O4800)))</f>
        <v/>
      </c>
      <c r="Q4800" s="20">
        <f>IF(J4800&gt;Master!$A$6,"N/A",IF(M4800=0,H4800,IF(P4800="0",0,ROUND(H4800*P4800/O4800,2))))</f>
        <v>0</v>
      </c>
      <c r="R4800" s="37" t="str">
        <f t="shared" si="149"/>
        <v/>
      </c>
    </row>
    <row r="4801" spans="1:18" x14ac:dyDescent="0.2">
      <c r="A4801" s="13"/>
      <c r="B4801" s="1"/>
      <c r="C4801" s="1"/>
      <c r="D4801" s="1"/>
      <c r="E4801" s="1"/>
      <c r="F4801" s="1"/>
      <c r="G4801" s="13"/>
      <c r="H4801" s="9"/>
      <c r="I4801" s="1"/>
      <c r="J4801" s="82"/>
      <c r="K4801" s="53"/>
      <c r="L4801" s="52"/>
      <c r="M4801" s="3"/>
      <c r="N4801" s="3"/>
      <c r="O4801" s="17" t="str">
        <f t="shared" si="148"/>
        <v/>
      </c>
      <c r="P4801" s="18" t="str">
        <f>IF(M4801=0,"",IF(N4801-Master!$A$6&lt;0,"0",IF(M4801&lt;=Master!$A$6,(N4801-Master!$A$6),O4801)))</f>
        <v/>
      </c>
      <c r="Q4801" s="20">
        <f>IF(J4801&gt;Master!$A$6,"N/A",IF(M4801=0,H4801,IF(P4801="0",0,ROUND(H4801*P4801/O4801,2))))</f>
        <v>0</v>
      </c>
      <c r="R4801" s="37" t="str">
        <f t="shared" si="149"/>
        <v/>
      </c>
    </row>
    <row r="4802" spans="1:18" x14ac:dyDescent="0.2">
      <c r="A4802" s="13"/>
      <c r="B4802" s="1"/>
      <c r="C4802" s="1"/>
      <c r="D4802" s="1"/>
      <c r="E4802" s="1"/>
      <c r="F4802" s="1"/>
      <c r="G4802" s="13"/>
      <c r="H4802" s="9"/>
      <c r="I4802" s="1"/>
      <c r="J4802" s="82"/>
      <c r="K4802" s="53"/>
      <c r="L4802" s="52"/>
      <c r="M4802" s="3"/>
      <c r="N4802" s="3"/>
      <c r="O4802" s="17" t="str">
        <f t="shared" si="148"/>
        <v/>
      </c>
      <c r="P4802" s="18" t="str">
        <f>IF(M4802=0,"",IF(N4802-Master!$A$6&lt;0,"0",IF(M4802&lt;=Master!$A$6,(N4802-Master!$A$6),O4802)))</f>
        <v/>
      </c>
      <c r="Q4802" s="20">
        <f>IF(J4802&gt;Master!$A$6,"N/A",IF(M4802=0,H4802,IF(P4802="0",0,ROUND(H4802*P4802/O4802,2))))</f>
        <v>0</v>
      </c>
      <c r="R4802" s="37" t="str">
        <f t="shared" si="149"/>
        <v/>
      </c>
    </row>
    <row r="4803" spans="1:18" x14ac:dyDescent="0.2">
      <c r="A4803" s="13"/>
      <c r="B4803" s="1"/>
      <c r="C4803" s="1"/>
      <c r="D4803" s="1"/>
      <c r="E4803" s="1"/>
      <c r="F4803" s="1"/>
      <c r="G4803" s="13"/>
      <c r="H4803" s="9"/>
      <c r="I4803" s="1"/>
      <c r="J4803" s="82"/>
      <c r="K4803" s="53"/>
      <c r="L4803" s="52"/>
      <c r="M4803" s="3"/>
      <c r="N4803" s="3"/>
      <c r="O4803" s="17" t="str">
        <f t="shared" si="148"/>
        <v/>
      </c>
      <c r="P4803" s="18" t="str">
        <f>IF(M4803=0,"",IF(N4803-Master!$A$6&lt;0,"0",IF(M4803&lt;=Master!$A$6,(N4803-Master!$A$6),O4803)))</f>
        <v/>
      </c>
      <c r="Q4803" s="20">
        <f>IF(J4803&gt;Master!$A$6,"N/A",IF(M4803=0,H4803,IF(P4803="0",0,ROUND(H4803*P4803/O4803,2))))</f>
        <v>0</v>
      </c>
      <c r="R4803" s="37" t="str">
        <f t="shared" si="149"/>
        <v/>
      </c>
    </row>
    <row r="4804" spans="1:18" x14ac:dyDescent="0.2">
      <c r="A4804" s="13"/>
      <c r="B4804" s="1"/>
      <c r="C4804" s="1"/>
      <c r="D4804" s="1"/>
      <c r="E4804" s="1"/>
      <c r="F4804" s="1"/>
      <c r="G4804" s="13"/>
      <c r="H4804" s="9"/>
      <c r="I4804" s="1"/>
      <c r="J4804" s="82"/>
      <c r="K4804" s="53"/>
      <c r="L4804" s="52"/>
      <c r="M4804" s="3"/>
      <c r="N4804" s="3"/>
      <c r="O4804" s="17" t="str">
        <f t="shared" si="148"/>
        <v/>
      </c>
      <c r="P4804" s="18" t="str">
        <f>IF(M4804=0,"",IF(N4804-Master!$A$6&lt;0,"0",IF(M4804&lt;=Master!$A$6,(N4804-Master!$A$6),O4804)))</f>
        <v/>
      </c>
      <c r="Q4804" s="20">
        <f>IF(J4804&gt;Master!$A$6,"N/A",IF(M4804=0,H4804,IF(P4804="0",0,ROUND(H4804*P4804/O4804,2))))</f>
        <v>0</v>
      </c>
      <c r="R4804" s="37" t="str">
        <f t="shared" si="149"/>
        <v/>
      </c>
    </row>
    <row r="4805" spans="1:18" x14ac:dyDescent="0.2">
      <c r="A4805" s="13"/>
      <c r="B4805" s="1"/>
      <c r="C4805" s="1"/>
      <c r="D4805" s="1"/>
      <c r="E4805" s="1"/>
      <c r="F4805" s="1"/>
      <c r="G4805" s="13"/>
      <c r="H4805" s="9"/>
      <c r="I4805" s="1"/>
      <c r="J4805" s="82"/>
      <c r="K4805" s="53"/>
      <c r="L4805" s="52"/>
      <c r="M4805" s="3"/>
      <c r="N4805" s="3"/>
      <c r="O4805" s="17" t="str">
        <f t="shared" si="148"/>
        <v/>
      </c>
      <c r="P4805" s="18" t="str">
        <f>IF(M4805=0,"",IF(N4805-Master!$A$6&lt;0,"0",IF(M4805&lt;=Master!$A$6,(N4805-Master!$A$6),O4805)))</f>
        <v/>
      </c>
      <c r="Q4805" s="20">
        <f>IF(J4805&gt;Master!$A$6,"N/A",IF(M4805=0,H4805,IF(P4805="0",0,ROUND(H4805*P4805/O4805,2))))</f>
        <v>0</v>
      </c>
      <c r="R4805" s="37" t="str">
        <f t="shared" si="149"/>
        <v/>
      </c>
    </row>
    <row r="4806" spans="1:18" x14ac:dyDescent="0.2">
      <c r="A4806" s="13"/>
      <c r="B4806" s="1"/>
      <c r="C4806" s="1"/>
      <c r="D4806" s="1"/>
      <c r="E4806" s="1"/>
      <c r="F4806" s="1"/>
      <c r="G4806" s="13"/>
      <c r="H4806" s="9"/>
      <c r="I4806" s="1"/>
      <c r="J4806" s="82"/>
      <c r="K4806" s="53"/>
      <c r="L4806" s="52"/>
      <c r="M4806" s="3"/>
      <c r="N4806" s="3"/>
      <c r="O4806" s="17" t="str">
        <f t="shared" si="148"/>
        <v/>
      </c>
      <c r="P4806" s="18" t="str">
        <f>IF(M4806=0,"",IF(N4806-Master!$A$6&lt;0,"0",IF(M4806&lt;=Master!$A$6,(N4806-Master!$A$6),O4806)))</f>
        <v/>
      </c>
      <c r="Q4806" s="20">
        <f>IF(J4806&gt;Master!$A$6,"N/A",IF(M4806=0,H4806,IF(P4806="0",0,ROUND(H4806*P4806/O4806,2))))</f>
        <v>0</v>
      </c>
      <c r="R4806" s="37" t="str">
        <f t="shared" si="149"/>
        <v/>
      </c>
    </row>
    <row r="4807" spans="1:18" x14ac:dyDescent="0.2">
      <c r="A4807" s="13"/>
      <c r="B4807" s="1"/>
      <c r="C4807" s="1"/>
      <c r="D4807" s="1"/>
      <c r="E4807" s="1"/>
      <c r="F4807" s="1"/>
      <c r="G4807" s="13"/>
      <c r="H4807" s="9"/>
      <c r="I4807" s="1"/>
      <c r="J4807" s="82"/>
      <c r="K4807" s="53"/>
      <c r="L4807" s="52"/>
      <c r="M4807" s="3"/>
      <c r="N4807" s="3"/>
      <c r="O4807" s="17" t="str">
        <f t="shared" si="148"/>
        <v/>
      </c>
      <c r="P4807" s="18" t="str">
        <f>IF(M4807=0,"",IF(N4807-Master!$A$6&lt;0,"0",IF(M4807&lt;=Master!$A$6,(N4807-Master!$A$6),O4807)))</f>
        <v/>
      </c>
      <c r="Q4807" s="20">
        <f>IF(J4807&gt;Master!$A$6,"N/A",IF(M4807=0,H4807,IF(P4807="0",0,ROUND(H4807*P4807/O4807,2))))</f>
        <v>0</v>
      </c>
      <c r="R4807" s="37" t="str">
        <f t="shared" si="149"/>
        <v/>
      </c>
    </row>
    <row r="4808" spans="1:18" x14ac:dyDescent="0.2">
      <c r="A4808" s="13"/>
      <c r="B4808" s="1"/>
      <c r="C4808" s="1"/>
      <c r="D4808" s="1"/>
      <c r="E4808" s="1"/>
      <c r="F4808" s="1"/>
      <c r="G4808" s="13"/>
      <c r="H4808" s="9"/>
      <c r="I4808" s="1"/>
      <c r="J4808" s="82"/>
      <c r="K4808" s="53"/>
      <c r="L4808" s="52"/>
      <c r="M4808" s="3"/>
      <c r="N4808" s="3"/>
      <c r="O4808" s="17" t="str">
        <f t="shared" si="148"/>
        <v/>
      </c>
      <c r="P4808" s="18" t="str">
        <f>IF(M4808=0,"",IF(N4808-Master!$A$6&lt;0,"0",IF(M4808&lt;=Master!$A$6,(N4808-Master!$A$6),O4808)))</f>
        <v/>
      </c>
      <c r="Q4808" s="20">
        <f>IF(J4808&gt;Master!$A$6,"N/A",IF(M4808=0,H4808,IF(P4808="0",0,ROUND(H4808*P4808/O4808,2))))</f>
        <v>0</v>
      </c>
      <c r="R4808" s="37" t="str">
        <f t="shared" si="149"/>
        <v/>
      </c>
    </row>
    <row r="4809" spans="1:18" x14ac:dyDescent="0.2">
      <c r="A4809" s="13"/>
      <c r="B4809" s="1"/>
      <c r="C4809" s="1"/>
      <c r="D4809" s="1"/>
      <c r="E4809" s="1"/>
      <c r="F4809" s="1"/>
      <c r="G4809" s="13"/>
      <c r="H4809" s="9"/>
      <c r="I4809" s="1"/>
      <c r="J4809" s="82"/>
      <c r="K4809" s="53"/>
      <c r="L4809" s="52"/>
      <c r="M4809" s="3"/>
      <c r="N4809" s="3"/>
      <c r="O4809" s="17" t="str">
        <f t="shared" si="148"/>
        <v/>
      </c>
      <c r="P4809" s="18" t="str">
        <f>IF(M4809=0,"",IF(N4809-Master!$A$6&lt;0,"0",IF(M4809&lt;=Master!$A$6,(N4809-Master!$A$6),O4809)))</f>
        <v/>
      </c>
      <c r="Q4809" s="20">
        <f>IF(J4809&gt;Master!$A$6,"N/A",IF(M4809=0,H4809,IF(P4809="0",0,ROUND(H4809*P4809/O4809,2))))</f>
        <v>0</v>
      </c>
      <c r="R4809" s="37" t="str">
        <f t="shared" si="149"/>
        <v/>
      </c>
    </row>
    <row r="4810" spans="1:18" x14ac:dyDescent="0.2">
      <c r="A4810" s="13"/>
      <c r="B4810" s="1"/>
      <c r="C4810" s="1"/>
      <c r="D4810" s="1"/>
      <c r="E4810" s="1"/>
      <c r="F4810" s="1"/>
      <c r="G4810" s="13"/>
      <c r="H4810" s="9"/>
      <c r="I4810" s="1"/>
      <c r="J4810" s="82"/>
      <c r="K4810" s="53"/>
      <c r="L4810" s="52"/>
      <c r="M4810" s="3"/>
      <c r="N4810" s="3"/>
      <c r="O4810" s="17" t="str">
        <f t="shared" si="148"/>
        <v/>
      </c>
      <c r="P4810" s="18" t="str">
        <f>IF(M4810=0,"",IF(N4810-Master!$A$6&lt;0,"0",IF(M4810&lt;=Master!$A$6,(N4810-Master!$A$6),O4810)))</f>
        <v/>
      </c>
      <c r="Q4810" s="20">
        <f>IF(J4810&gt;Master!$A$6,"N/A",IF(M4810=0,H4810,IF(P4810="0",0,ROUND(H4810*P4810/O4810,2))))</f>
        <v>0</v>
      </c>
      <c r="R4810" s="37" t="str">
        <f t="shared" si="149"/>
        <v/>
      </c>
    </row>
    <row r="4811" spans="1:18" x14ac:dyDescent="0.2">
      <c r="A4811" s="13"/>
      <c r="B4811" s="1"/>
      <c r="C4811" s="1"/>
      <c r="D4811" s="1"/>
      <c r="E4811" s="1"/>
      <c r="F4811" s="1"/>
      <c r="G4811" s="13"/>
      <c r="H4811" s="9"/>
      <c r="I4811" s="1"/>
      <c r="J4811" s="82"/>
      <c r="K4811" s="53"/>
      <c r="L4811" s="52"/>
      <c r="M4811" s="3"/>
      <c r="N4811" s="3"/>
      <c r="O4811" s="17" t="str">
        <f t="shared" si="148"/>
        <v/>
      </c>
      <c r="P4811" s="18" t="str">
        <f>IF(M4811=0,"",IF(N4811-Master!$A$6&lt;0,"0",IF(M4811&lt;=Master!$A$6,(N4811-Master!$A$6),O4811)))</f>
        <v/>
      </c>
      <c r="Q4811" s="20">
        <f>IF(J4811&gt;Master!$A$6,"N/A",IF(M4811=0,H4811,IF(P4811="0",0,ROUND(H4811*P4811/O4811,2))))</f>
        <v>0</v>
      </c>
      <c r="R4811" s="37" t="str">
        <f t="shared" si="149"/>
        <v/>
      </c>
    </row>
    <row r="4812" spans="1:18" x14ac:dyDescent="0.2">
      <c r="A4812" s="13"/>
      <c r="B4812" s="1"/>
      <c r="C4812" s="1"/>
      <c r="D4812" s="1"/>
      <c r="E4812" s="1"/>
      <c r="F4812" s="1"/>
      <c r="G4812" s="13"/>
      <c r="H4812" s="9"/>
      <c r="I4812" s="1"/>
      <c r="J4812" s="82"/>
      <c r="K4812" s="53"/>
      <c r="L4812" s="52"/>
      <c r="M4812" s="3"/>
      <c r="N4812" s="3"/>
      <c r="O4812" s="17" t="str">
        <f t="shared" si="148"/>
        <v/>
      </c>
      <c r="P4812" s="18" t="str">
        <f>IF(M4812=0,"",IF(N4812-Master!$A$6&lt;0,"0",IF(M4812&lt;=Master!$A$6,(N4812-Master!$A$6),O4812)))</f>
        <v/>
      </c>
      <c r="Q4812" s="20">
        <f>IF(J4812&gt;Master!$A$6,"N/A",IF(M4812=0,H4812,IF(P4812="0",0,ROUND(H4812*P4812/O4812,2))))</f>
        <v>0</v>
      </c>
      <c r="R4812" s="37" t="str">
        <f t="shared" si="149"/>
        <v/>
      </c>
    </row>
    <row r="4813" spans="1:18" x14ac:dyDescent="0.2">
      <c r="A4813" s="13"/>
      <c r="B4813" s="1"/>
      <c r="C4813" s="1"/>
      <c r="D4813" s="1"/>
      <c r="E4813" s="1"/>
      <c r="F4813" s="1"/>
      <c r="G4813" s="13"/>
      <c r="H4813" s="9"/>
      <c r="I4813" s="1"/>
      <c r="J4813" s="82"/>
      <c r="K4813" s="53"/>
      <c r="L4813" s="52"/>
      <c r="M4813" s="3"/>
      <c r="N4813" s="3"/>
      <c r="O4813" s="17" t="str">
        <f t="shared" si="148"/>
        <v/>
      </c>
      <c r="P4813" s="18" t="str">
        <f>IF(M4813=0,"",IF(N4813-Master!$A$6&lt;0,"0",IF(M4813&lt;=Master!$A$6,(N4813-Master!$A$6),O4813)))</f>
        <v/>
      </c>
      <c r="Q4813" s="20">
        <f>IF(J4813&gt;Master!$A$6,"N/A",IF(M4813=0,H4813,IF(P4813="0",0,ROUND(H4813*P4813/O4813,2))))</f>
        <v>0</v>
      </c>
      <c r="R4813" s="37" t="str">
        <f t="shared" si="149"/>
        <v/>
      </c>
    </row>
    <row r="4814" spans="1:18" x14ac:dyDescent="0.2">
      <c r="A4814" s="13"/>
      <c r="B4814" s="1"/>
      <c r="C4814" s="1"/>
      <c r="D4814" s="1"/>
      <c r="E4814" s="1"/>
      <c r="F4814" s="1"/>
      <c r="G4814" s="13"/>
      <c r="H4814" s="9"/>
      <c r="I4814" s="1"/>
      <c r="J4814" s="82"/>
      <c r="K4814" s="53"/>
      <c r="L4814" s="52"/>
      <c r="M4814" s="3"/>
      <c r="N4814" s="3"/>
      <c r="O4814" s="17" t="str">
        <f t="shared" si="148"/>
        <v/>
      </c>
      <c r="P4814" s="18" t="str">
        <f>IF(M4814=0,"",IF(N4814-Master!$A$6&lt;0,"0",IF(M4814&lt;=Master!$A$6,(N4814-Master!$A$6),O4814)))</f>
        <v/>
      </c>
      <c r="Q4814" s="20">
        <f>IF(J4814&gt;Master!$A$6,"N/A",IF(M4814=0,H4814,IF(P4814="0",0,ROUND(H4814*P4814/O4814,2))))</f>
        <v>0</v>
      </c>
      <c r="R4814" s="37" t="str">
        <f t="shared" si="149"/>
        <v/>
      </c>
    </row>
    <row r="4815" spans="1:18" x14ac:dyDescent="0.2">
      <c r="A4815" s="13"/>
      <c r="B4815" s="1"/>
      <c r="C4815" s="1"/>
      <c r="D4815" s="1"/>
      <c r="E4815" s="1"/>
      <c r="F4815" s="1"/>
      <c r="G4815" s="13"/>
      <c r="H4815" s="9"/>
      <c r="I4815" s="1"/>
      <c r="J4815" s="82"/>
      <c r="K4815" s="53"/>
      <c r="L4815" s="52"/>
      <c r="M4815" s="3"/>
      <c r="N4815" s="3"/>
      <c r="O4815" s="17" t="str">
        <f t="shared" si="148"/>
        <v/>
      </c>
      <c r="P4815" s="18" t="str">
        <f>IF(M4815=0,"",IF(N4815-Master!$A$6&lt;0,"0",IF(M4815&lt;=Master!$A$6,(N4815-Master!$A$6),O4815)))</f>
        <v/>
      </c>
      <c r="Q4815" s="20">
        <f>IF(J4815&gt;Master!$A$6,"N/A",IF(M4815=0,H4815,IF(P4815="0",0,ROUND(H4815*P4815/O4815,2))))</f>
        <v>0</v>
      </c>
      <c r="R4815" s="37" t="str">
        <f t="shared" si="149"/>
        <v/>
      </c>
    </row>
    <row r="4816" spans="1:18" x14ac:dyDescent="0.2">
      <c r="A4816" s="13"/>
      <c r="B4816" s="1"/>
      <c r="C4816" s="1"/>
      <c r="D4816" s="1"/>
      <c r="E4816" s="1"/>
      <c r="F4816" s="1"/>
      <c r="G4816" s="13"/>
      <c r="H4816" s="9"/>
      <c r="I4816" s="1"/>
      <c r="J4816" s="82"/>
      <c r="K4816" s="53"/>
      <c r="L4816" s="52"/>
      <c r="M4816" s="3"/>
      <c r="N4816" s="3"/>
      <c r="O4816" s="17" t="str">
        <f t="shared" si="148"/>
        <v/>
      </c>
      <c r="P4816" s="18" t="str">
        <f>IF(M4816=0,"",IF(N4816-Master!$A$6&lt;0,"0",IF(M4816&lt;=Master!$A$6,(N4816-Master!$A$6),O4816)))</f>
        <v/>
      </c>
      <c r="Q4816" s="20">
        <f>IF(J4816&gt;Master!$A$6,"N/A",IF(M4816=0,H4816,IF(P4816="0",0,ROUND(H4816*P4816/O4816,2))))</f>
        <v>0</v>
      </c>
      <c r="R4816" s="37" t="str">
        <f t="shared" si="149"/>
        <v/>
      </c>
    </row>
    <row r="4817" spans="1:18" x14ac:dyDescent="0.2">
      <c r="A4817" s="13"/>
      <c r="B4817" s="1"/>
      <c r="C4817" s="1"/>
      <c r="D4817" s="1"/>
      <c r="E4817" s="1"/>
      <c r="F4817" s="1"/>
      <c r="G4817" s="13"/>
      <c r="H4817" s="9"/>
      <c r="I4817" s="1"/>
      <c r="J4817" s="82"/>
      <c r="K4817" s="53"/>
      <c r="L4817" s="52"/>
      <c r="M4817" s="3"/>
      <c r="N4817" s="3"/>
      <c r="O4817" s="17" t="str">
        <f t="shared" si="148"/>
        <v/>
      </c>
      <c r="P4817" s="18" t="str">
        <f>IF(M4817=0,"",IF(N4817-Master!$A$6&lt;0,"0",IF(M4817&lt;=Master!$A$6,(N4817-Master!$A$6),O4817)))</f>
        <v/>
      </c>
      <c r="Q4817" s="20">
        <f>IF(J4817&gt;Master!$A$6,"N/A",IF(M4817=0,H4817,IF(P4817="0",0,ROUND(H4817*P4817/O4817,2))))</f>
        <v>0</v>
      </c>
      <c r="R4817" s="37" t="str">
        <f t="shared" si="149"/>
        <v/>
      </c>
    </row>
    <row r="4818" spans="1:18" x14ac:dyDescent="0.2">
      <c r="A4818" s="13"/>
      <c r="B4818" s="1"/>
      <c r="C4818" s="1"/>
      <c r="D4818" s="1"/>
      <c r="E4818" s="1"/>
      <c r="F4818" s="1"/>
      <c r="G4818" s="13"/>
      <c r="H4818" s="9"/>
      <c r="I4818" s="1"/>
      <c r="J4818" s="82"/>
      <c r="K4818" s="53"/>
      <c r="L4818" s="52"/>
      <c r="M4818" s="3"/>
      <c r="N4818" s="3"/>
      <c r="O4818" s="17" t="str">
        <f t="shared" si="148"/>
        <v/>
      </c>
      <c r="P4818" s="18" t="str">
        <f>IF(M4818=0,"",IF(N4818-Master!$A$6&lt;0,"0",IF(M4818&lt;=Master!$A$6,(N4818-Master!$A$6),O4818)))</f>
        <v/>
      </c>
      <c r="Q4818" s="20">
        <f>IF(J4818&gt;Master!$A$6,"N/A",IF(M4818=0,H4818,IF(P4818="0",0,ROUND(H4818*P4818/O4818,2))))</f>
        <v>0</v>
      </c>
      <c r="R4818" s="37" t="str">
        <f t="shared" si="149"/>
        <v/>
      </c>
    </row>
    <row r="4819" spans="1:18" x14ac:dyDescent="0.2">
      <c r="A4819" s="13"/>
      <c r="B4819" s="1"/>
      <c r="C4819" s="1"/>
      <c r="D4819" s="1"/>
      <c r="E4819" s="1"/>
      <c r="F4819" s="1"/>
      <c r="G4819" s="13"/>
      <c r="H4819" s="9"/>
      <c r="I4819" s="1"/>
      <c r="J4819" s="82"/>
      <c r="K4819" s="53"/>
      <c r="L4819" s="52"/>
      <c r="M4819" s="3"/>
      <c r="N4819" s="3"/>
      <c r="O4819" s="17" t="str">
        <f t="shared" si="148"/>
        <v/>
      </c>
      <c r="P4819" s="18" t="str">
        <f>IF(M4819=0,"",IF(N4819-Master!$A$6&lt;0,"0",IF(M4819&lt;=Master!$A$6,(N4819-Master!$A$6),O4819)))</f>
        <v/>
      </c>
      <c r="Q4819" s="20">
        <f>IF(J4819&gt;Master!$A$6,"N/A",IF(M4819=0,H4819,IF(P4819="0",0,ROUND(H4819*P4819/O4819,2))))</f>
        <v>0</v>
      </c>
      <c r="R4819" s="37" t="str">
        <f t="shared" si="149"/>
        <v/>
      </c>
    </row>
    <row r="4820" spans="1:18" x14ac:dyDescent="0.2">
      <c r="A4820" s="13"/>
      <c r="B4820" s="1"/>
      <c r="C4820" s="1"/>
      <c r="D4820" s="1"/>
      <c r="E4820" s="1"/>
      <c r="F4820" s="1"/>
      <c r="G4820" s="13"/>
      <c r="H4820" s="9"/>
      <c r="I4820" s="1"/>
      <c r="J4820" s="82"/>
      <c r="K4820" s="53"/>
      <c r="L4820" s="52"/>
      <c r="M4820" s="3"/>
      <c r="N4820" s="3"/>
      <c r="O4820" s="17" t="str">
        <f t="shared" si="148"/>
        <v/>
      </c>
      <c r="P4820" s="18" t="str">
        <f>IF(M4820=0,"",IF(N4820-Master!$A$6&lt;0,"0",IF(M4820&lt;=Master!$A$6,(N4820-Master!$A$6),O4820)))</f>
        <v/>
      </c>
      <c r="Q4820" s="20">
        <f>IF(J4820&gt;Master!$A$6,"N/A",IF(M4820=0,H4820,IF(P4820="0",0,ROUND(H4820*P4820/O4820,2))))</f>
        <v>0</v>
      </c>
      <c r="R4820" s="37" t="str">
        <f t="shared" si="149"/>
        <v/>
      </c>
    </row>
    <row r="4821" spans="1:18" x14ac:dyDescent="0.2">
      <c r="A4821" s="13"/>
      <c r="B4821" s="1"/>
      <c r="C4821" s="1"/>
      <c r="D4821" s="1"/>
      <c r="E4821" s="1"/>
      <c r="F4821" s="1"/>
      <c r="G4821" s="13"/>
      <c r="H4821" s="9"/>
      <c r="I4821" s="1"/>
      <c r="J4821" s="82"/>
      <c r="K4821" s="53"/>
      <c r="L4821" s="52"/>
      <c r="M4821" s="3"/>
      <c r="N4821" s="3"/>
      <c r="O4821" s="17" t="str">
        <f t="shared" ref="O4821:O4884" si="150">IF(M4821=0,"",(N4821-M4821+1))</f>
        <v/>
      </c>
      <c r="P4821" s="18" t="str">
        <f>IF(M4821=0,"",IF(N4821-Master!$A$6&lt;0,"0",IF(M4821&lt;=Master!$A$6,(N4821-Master!$A$6),O4821)))</f>
        <v/>
      </c>
      <c r="Q4821" s="20">
        <f>IF(J4821&gt;Master!$A$6,"N/A",IF(M4821=0,H4821,IF(P4821="0",0,ROUND(H4821*P4821/O4821,2))))</f>
        <v>0</v>
      </c>
      <c r="R4821" s="37" t="str">
        <f t="shared" ref="R4821:R4884" si="151">CLEAN(IF(H4821=0,"",IF(ISBLANK(H4821),LEFT("Defer "&amp;K4821,35),LEFT("Defer "&amp;I4821&amp;" "&amp;K4821,35))))</f>
        <v/>
      </c>
    </row>
    <row r="4822" spans="1:18" x14ac:dyDescent="0.2">
      <c r="A4822" s="13"/>
      <c r="B4822" s="1"/>
      <c r="C4822" s="1"/>
      <c r="D4822" s="1"/>
      <c r="E4822" s="1"/>
      <c r="F4822" s="1"/>
      <c r="G4822" s="13"/>
      <c r="H4822" s="9"/>
      <c r="I4822" s="1"/>
      <c r="J4822" s="82"/>
      <c r="K4822" s="53"/>
      <c r="L4822" s="52"/>
      <c r="M4822" s="3"/>
      <c r="N4822" s="3"/>
      <c r="O4822" s="17" t="str">
        <f t="shared" si="150"/>
        <v/>
      </c>
      <c r="P4822" s="18" t="str">
        <f>IF(M4822=0,"",IF(N4822-Master!$A$6&lt;0,"0",IF(M4822&lt;=Master!$A$6,(N4822-Master!$A$6),O4822)))</f>
        <v/>
      </c>
      <c r="Q4822" s="20">
        <f>IF(J4822&gt;Master!$A$6,"N/A",IF(M4822=0,H4822,IF(P4822="0",0,ROUND(H4822*P4822/O4822,2))))</f>
        <v>0</v>
      </c>
      <c r="R4822" s="37" t="str">
        <f t="shared" si="151"/>
        <v/>
      </c>
    </row>
    <row r="4823" spans="1:18" x14ac:dyDescent="0.2">
      <c r="A4823" s="13"/>
      <c r="B4823" s="1"/>
      <c r="C4823" s="1"/>
      <c r="D4823" s="1"/>
      <c r="E4823" s="1"/>
      <c r="F4823" s="1"/>
      <c r="G4823" s="13"/>
      <c r="H4823" s="9"/>
      <c r="I4823" s="1"/>
      <c r="J4823" s="82"/>
      <c r="K4823" s="53"/>
      <c r="L4823" s="52"/>
      <c r="M4823" s="3"/>
      <c r="N4823" s="3"/>
      <c r="O4823" s="17" t="str">
        <f t="shared" si="150"/>
        <v/>
      </c>
      <c r="P4823" s="18" t="str">
        <f>IF(M4823=0,"",IF(N4823-Master!$A$6&lt;0,"0",IF(M4823&lt;=Master!$A$6,(N4823-Master!$A$6),O4823)))</f>
        <v/>
      </c>
      <c r="Q4823" s="20">
        <f>IF(J4823&gt;Master!$A$6,"N/A",IF(M4823=0,H4823,IF(P4823="0",0,ROUND(H4823*P4823/O4823,2))))</f>
        <v>0</v>
      </c>
      <c r="R4823" s="37" t="str">
        <f t="shared" si="151"/>
        <v/>
      </c>
    </row>
    <row r="4824" spans="1:18" x14ac:dyDescent="0.2">
      <c r="A4824" s="13"/>
      <c r="B4824" s="1"/>
      <c r="C4824" s="1"/>
      <c r="D4824" s="1"/>
      <c r="E4824" s="1"/>
      <c r="F4824" s="1"/>
      <c r="G4824" s="13"/>
      <c r="H4824" s="9"/>
      <c r="I4824" s="1"/>
      <c r="J4824" s="82"/>
      <c r="K4824" s="53"/>
      <c r="L4824" s="52"/>
      <c r="M4824" s="3"/>
      <c r="N4824" s="3"/>
      <c r="O4824" s="17" t="str">
        <f t="shared" si="150"/>
        <v/>
      </c>
      <c r="P4824" s="18" t="str">
        <f>IF(M4824=0,"",IF(N4824-Master!$A$6&lt;0,"0",IF(M4824&lt;=Master!$A$6,(N4824-Master!$A$6),O4824)))</f>
        <v/>
      </c>
      <c r="Q4824" s="20">
        <f>IF(J4824&gt;Master!$A$6,"N/A",IF(M4824=0,H4824,IF(P4824="0",0,ROUND(H4824*P4824/O4824,2))))</f>
        <v>0</v>
      </c>
      <c r="R4824" s="37" t="str">
        <f t="shared" si="151"/>
        <v/>
      </c>
    </row>
    <row r="4825" spans="1:18" x14ac:dyDescent="0.2">
      <c r="A4825" s="13"/>
      <c r="B4825" s="1"/>
      <c r="C4825" s="1"/>
      <c r="D4825" s="1"/>
      <c r="E4825" s="1"/>
      <c r="F4825" s="1"/>
      <c r="G4825" s="13"/>
      <c r="H4825" s="9"/>
      <c r="I4825" s="1"/>
      <c r="J4825" s="82"/>
      <c r="K4825" s="53"/>
      <c r="L4825" s="52"/>
      <c r="M4825" s="3"/>
      <c r="N4825" s="3"/>
      <c r="O4825" s="17" t="str">
        <f t="shared" si="150"/>
        <v/>
      </c>
      <c r="P4825" s="18" t="str">
        <f>IF(M4825=0,"",IF(N4825-Master!$A$6&lt;0,"0",IF(M4825&lt;=Master!$A$6,(N4825-Master!$A$6),O4825)))</f>
        <v/>
      </c>
      <c r="Q4825" s="20">
        <f>IF(J4825&gt;Master!$A$6,"N/A",IF(M4825=0,H4825,IF(P4825="0",0,ROUND(H4825*P4825/O4825,2))))</f>
        <v>0</v>
      </c>
      <c r="R4825" s="37" t="str">
        <f t="shared" si="151"/>
        <v/>
      </c>
    </row>
    <row r="4826" spans="1:18" x14ac:dyDescent="0.2">
      <c r="A4826" s="13"/>
      <c r="B4826" s="1"/>
      <c r="C4826" s="1"/>
      <c r="D4826" s="1"/>
      <c r="E4826" s="1"/>
      <c r="F4826" s="1"/>
      <c r="G4826" s="13"/>
      <c r="H4826" s="9"/>
      <c r="I4826" s="1"/>
      <c r="J4826" s="82"/>
      <c r="K4826" s="53"/>
      <c r="L4826" s="52"/>
      <c r="M4826" s="3"/>
      <c r="N4826" s="3"/>
      <c r="O4826" s="17" t="str">
        <f t="shared" si="150"/>
        <v/>
      </c>
      <c r="P4826" s="18" t="str">
        <f>IF(M4826=0,"",IF(N4826-Master!$A$6&lt;0,"0",IF(M4826&lt;=Master!$A$6,(N4826-Master!$A$6),O4826)))</f>
        <v/>
      </c>
      <c r="Q4826" s="20">
        <f>IF(J4826&gt;Master!$A$6,"N/A",IF(M4826=0,H4826,IF(P4826="0",0,ROUND(H4826*P4826/O4826,2))))</f>
        <v>0</v>
      </c>
      <c r="R4826" s="37" t="str">
        <f t="shared" si="151"/>
        <v/>
      </c>
    </row>
    <row r="4827" spans="1:18" x14ac:dyDescent="0.2">
      <c r="A4827" s="13"/>
      <c r="B4827" s="1"/>
      <c r="C4827" s="1"/>
      <c r="D4827" s="1"/>
      <c r="E4827" s="1"/>
      <c r="F4827" s="1"/>
      <c r="G4827" s="13"/>
      <c r="H4827" s="9"/>
      <c r="I4827" s="1"/>
      <c r="J4827" s="82"/>
      <c r="K4827" s="53"/>
      <c r="L4827" s="52"/>
      <c r="M4827" s="3"/>
      <c r="N4827" s="3"/>
      <c r="O4827" s="17" t="str">
        <f t="shared" si="150"/>
        <v/>
      </c>
      <c r="P4827" s="18" t="str">
        <f>IF(M4827=0,"",IF(N4827-Master!$A$6&lt;0,"0",IF(M4827&lt;=Master!$A$6,(N4827-Master!$A$6),O4827)))</f>
        <v/>
      </c>
      <c r="Q4827" s="20">
        <f>IF(J4827&gt;Master!$A$6,"N/A",IF(M4827=0,H4827,IF(P4827="0",0,ROUND(H4827*P4827/O4827,2))))</f>
        <v>0</v>
      </c>
      <c r="R4827" s="37" t="str">
        <f t="shared" si="151"/>
        <v/>
      </c>
    </row>
    <row r="4828" spans="1:18" x14ac:dyDescent="0.2">
      <c r="A4828" s="13"/>
      <c r="B4828" s="1"/>
      <c r="C4828" s="1"/>
      <c r="D4828" s="1"/>
      <c r="E4828" s="1"/>
      <c r="F4828" s="1"/>
      <c r="G4828" s="13"/>
      <c r="H4828" s="9"/>
      <c r="I4828" s="1"/>
      <c r="J4828" s="82"/>
      <c r="K4828" s="53"/>
      <c r="L4828" s="52"/>
      <c r="M4828" s="3"/>
      <c r="N4828" s="3"/>
      <c r="O4828" s="17" t="str">
        <f t="shared" si="150"/>
        <v/>
      </c>
      <c r="P4828" s="18" t="str">
        <f>IF(M4828=0,"",IF(N4828-Master!$A$6&lt;0,"0",IF(M4828&lt;=Master!$A$6,(N4828-Master!$A$6),O4828)))</f>
        <v/>
      </c>
      <c r="Q4828" s="20">
        <f>IF(J4828&gt;Master!$A$6,"N/A",IF(M4828=0,H4828,IF(P4828="0",0,ROUND(H4828*P4828/O4828,2))))</f>
        <v>0</v>
      </c>
      <c r="R4828" s="37" t="str">
        <f t="shared" si="151"/>
        <v/>
      </c>
    </row>
    <row r="4829" spans="1:18" x14ac:dyDescent="0.2">
      <c r="A4829" s="13"/>
      <c r="B4829" s="1"/>
      <c r="C4829" s="1"/>
      <c r="D4829" s="1"/>
      <c r="E4829" s="1"/>
      <c r="F4829" s="1"/>
      <c r="G4829" s="13"/>
      <c r="H4829" s="9"/>
      <c r="I4829" s="1"/>
      <c r="J4829" s="82"/>
      <c r="K4829" s="53"/>
      <c r="L4829" s="52"/>
      <c r="M4829" s="3"/>
      <c r="N4829" s="3"/>
      <c r="O4829" s="17" t="str">
        <f t="shared" si="150"/>
        <v/>
      </c>
      <c r="P4829" s="18" t="str">
        <f>IF(M4829=0,"",IF(N4829-Master!$A$6&lt;0,"0",IF(M4829&lt;=Master!$A$6,(N4829-Master!$A$6),O4829)))</f>
        <v/>
      </c>
      <c r="Q4829" s="20">
        <f>IF(J4829&gt;Master!$A$6,"N/A",IF(M4829=0,H4829,IF(P4829="0",0,ROUND(H4829*P4829/O4829,2))))</f>
        <v>0</v>
      </c>
      <c r="R4829" s="37" t="str">
        <f t="shared" si="151"/>
        <v/>
      </c>
    </row>
    <row r="4830" spans="1:18" x14ac:dyDescent="0.2">
      <c r="A4830" s="13"/>
      <c r="B4830" s="1"/>
      <c r="C4830" s="1"/>
      <c r="D4830" s="1"/>
      <c r="E4830" s="1"/>
      <c r="F4830" s="1"/>
      <c r="G4830" s="13"/>
      <c r="H4830" s="9"/>
      <c r="I4830" s="1"/>
      <c r="J4830" s="82"/>
      <c r="K4830" s="53"/>
      <c r="L4830" s="52"/>
      <c r="M4830" s="3"/>
      <c r="N4830" s="3"/>
      <c r="O4830" s="17" t="str">
        <f t="shared" si="150"/>
        <v/>
      </c>
      <c r="P4830" s="18" t="str">
        <f>IF(M4830=0,"",IF(N4830-Master!$A$6&lt;0,"0",IF(M4830&lt;=Master!$A$6,(N4830-Master!$A$6),O4830)))</f>
        <v/>
      </c>
      <c r="Q4830" s="20">
        <f>IF(J4830&gt;Master!$A$6,"N/A",IF(M4830=0,H4830,IF(P4830="0",0,ROUND(H4830*P4830/O4830,2))))</f>
        <v>0</v>
      </c>
      <c r="R4830" s="37" t="str">
        <f t="shared" si="151"/>
        <v/>
      </c>
    </row>
    <row r="4831" spans="1:18" x14ac:dyDescent="0.2">
      <c r="A4831" s="13"/>
      <c r="B4831" s="1"/>
      <c r="C4831" s="1"/>
      <c r="D4831" s="1"/>
      <c r="E4831" s="1"/>
      <c r="F4831" s="1"/>
      <c r="G4831" s="13"/>
      <c r="H4831" s="9"/>
      <c r="I4831" s="1"/>
      <c r="J4831" s="82"/>
      <c r="K4831" s="53"/>
      <c r="L4831" s="52"/>
      <c r="M4831" s="3"/>
      <c r="N4831" s="3"/>
      <c r="O4831" s="17" t="str">
        <f t="shared" si="150"/>
        <v/>
      </c>
      <c r="P4831" s="18" t="str">
        <f>IF(M4831=0,"",IF(N4831-Master!$A$6&lt;0,"0",IF(M4831&lt;=Master!$A$6,(N4831-Master!$A$6),O4831)))</f>
        <v/>
      </c>
      <c r="Q4831" s="20">
        <f>IF(J4831&gt;Master!$A$6,"N/A",IF(M4831=0,H4831,IF(P4831="0",0,ROUND(H4831*P4831/O4831,2))))</f>
        <v>0</v>
      </c>
      <c r="R4831" s="37" t="str">
        <f t="shared" si="151"/>
        <v/>
      </c>
    </row>
    <row r="4832" spans="1:18" x14ac:dyDescent="0.2">
      <c r="A4832" s="13"/>
      <c r="B4832" s="1"/>
      <c r="C4832" s="1"/>
      <c r="D4832" s="1"/>
      <c r="E4832" s="1"/>
      <c r="F4832" s="1"/>
      <c r="G4832" s="13"/>
      <c r="H4832" s="9"/>
      <c r="I4832" s="1"/>
      <c r="J4832" s="82"/>
      <c r="K4832" s="53"/>
      <c r="L4832" s="52"/>
      <c r="M4832" s="3"/>
      <c r="N4832" s="3"/>
      <c r="O4832" s="17" t="str">
        <f t="shared" si="150"/>
        <v/>
      </c>
      <c r="P4832" s="18" t="str">
        <f>IF(M4832=0,"",IF(N4832-Master!$A$6&lt;0,"0",IF(M4832&lt;=Master!$A$6,(N4832-Master!$A$6),O4832)))</f>
        <v/>
      </c>
      <c r="Q4832" s="20">
        <f>IF(J4832&gt;Master!$A$6,"N/A",IF(M4832=0,H4832,IF(P4832="0",0,ROUND(H4832*P4832/O4832,2))))</f>
        <v>0</v>
      </c>
      <c r="R4832" s="37" t="str">
        <f t="shared" si="151"/>
        <v/>
      </c>
    </row>
    <row r="4833" spans="1:18" x14ac:dyDescent="0.2">
      <c r="A4833" s="13"/>
      <c r="B4833" s="1"/>
      <c r="C4833" s="1"/>
      <c r="D4833" s="1"/>
      <c r="E4833" s="1"/>
      <c r="F4833" s="1"/>
      <c r="G4833" s="13"/>
      <c r="H4833" s="9"/>
      <c r="I4833" s="1"/>
      <c r="J4833" s="82"/>
      <c r="K4833" s="53"/>
      <c r="L4833" s="52"/>
      <c r="M4833" s="3"/>
      <c r="N4833" s="3"/>
      <c r="O4833" s="17" t="str">
        <f t="shared" si="150"/>
        <v/>
      </c>
      <c r="P4833" s="18" t="str">
        <f>IF(M4833=0,"",IF(N4833-Master!$A$6&lt;0,"0",IF(M4833&lt;=Master!$A$6,(N4833-Master!$A$6),O4833)))</f>
        <v/>
      </c>
      <c r="Q4833" s="20">
        <f>IF(J4833&gt;Master!$A$6,"N/A",IF(M4833=0,H4833,IF(P4833="0",0,ROUND(H4833*P4833/O4833,2))))</f>
        <v>0</v>
      </c>
      <c r="R4833" s="37" t="str">
        <f t="shared" si="151"/>
        <v/>
      </c>
    </row>
    <row r="4834" spans="1:18" x14ac:dyDescent="0.2">
      <c r="A4834" s="13"/>
      <c r="B4834" s="1"/>
      <c r="C4834" s="1"/>
      <c r="D4834" s="1"/>
      <c r="E4834" s="1"/>
      <c r="F4834" s="1"/>
      <c r="G4834" s="13"/>
      <c r="H4834" s="9"/>
      <c r="I4834" s="1"/>
      <c r="J4834" s="82"/>
      <c r="K4834" s="53"/>
      <c r="L4834" s="52"/>
      <c r="M4834" s="3"/>
      <c r="N4834" s="3"/>
      <c r="O4834" s="17" t="str">
        <f t="shared" si="150"/>
        <v/>
      </c>
      <c r="P4834" s="18" t="str">
        <f>IF(M4834=0,"",IF(N4834-Master!$A$6&lt;0,"0",IF(M4834&lt;=Master!$A$6,(N4834-Master!$A$6),O4834)))</f>
        <v/>
      </c>
      <c r="Q4834" s="20">
        <f>IF(J4834&gt;Master!$A$6,"N/A",IF(M4834=0,H4834,IF(P4834="0",0,ROUND(H4834*P4834/O4834,2))))</f>
        <v>0</v>
      </c>
      <c r="R4834" s="37" t="str">
        <f t="shared" si="151"/>
        <v/>
      </c>
    </row>
    <row r="4835" spans="1:18" x14ac:dyDescent="0.2">
      <c r="A4835" s="13"/>
      <c r="B4835" s="1"/>
      <c r="C4835" s="1"/>
      <c r="D4835" s="1"/>
      <c r="E4835" s="1"/>
      <c r="F4835" s="1"/>
      <c r="G4835" s="13"/>
      <c r="H4835" s="9"/>
      <c r="I4835" s="1"/>
      <c r="J4835" s="82"/>
      <c r="K4835" s="53"/>
      <c r="L4835" s="52"/>
      <c r="M4835" s="3"/>
      <c r="N4835" s="3"/>
      <c r="O4835" s="17" t="str">
        <f t="shared" si="150"/>
        <v/>
      </c>
      <c r="P4835" s="18" t="str">
        <f>IF(M4835=0,"",IF(N4835-Master!$A$6&lt;0,"0",IF(M4835&lt;=Master!$A$6,(N4835-Master!$A$6),O4835)))</f>
        <v/>
      </c>
      <c r="Q4835" s="20">
        <f>IF(J4835&gt;Master!$A$6,"N/A",IF(M4835=0,H4835,IF(P4835="0",0,ROUND(H4835*P4835/O4835,2))))</f>
        <v>0</v>
      </c>
      <c r="R4835" s="37" t="str">
        <f t="shared" si="151"/>
        <v/>
      </c>
    </row>
    <row r="4836" spans="1:18" x14ac:dyDescent="0.2">
      <c r="A4836" s="13"/>
      <c r="B4836" s="1"/>
      <c r="C4836" s="1"/>
      <c r="D4836" s="1"/>
      <c r="E4836" s="1"/>
      <c r="F4836" s="1"/>
      <c r="G4836" s="13"/>
      <c r="H4836" s="9"/>
      <c r="I4836" s="1"/>
      <c r="J4836" s="82"/>
      <c r="K4836" s="53"/>
      <c r="L4836" s="52"/>
      <c r="M4836" s="3"/>
      <c r="N4836" s="3"/>
      <c r="O4836" s="17" t="str">
        <f t="shared" si="150"/>
        <v/>
      </c>
      <c r="P4836" s="18" t="str">
        <f>IF(M4836=0,"",IF(N4836-Master!$A$6&lt;0,"0",IF(M4836&lt;=Master!$A$6,(N4836-Master!$A$6),O4836)))</f>
        <v/>
      </c>
      <c r="Q4836" s="20">
        <f>IF(J4836&gt;Master!$A$6,"N/A",IF(M4836=0,H4836,IF(P4836="0",0,ROUND(H4836*P4836/O4836,2))))</f>
        <v>0</v>
      </c>
      <c r="R4836" s="37" t="str">
        <f t="shared" si="151"/>
        <v/>
      </c>
    </row>
    <row r="4837" spans="1:18" x14ac:dyDescent="0.2">
      <c r="A4837" s="13"/>
      <c r="B4837" s="1"/>
      <c r="C4837" s="1"/>
      <c r="D4837" s="1"/>
      <c r="E4837" s="1"/>
      <c r="F4837" s="1"/>
      <c r="G4837" s="13"/>
      <c r="H4837" s="9"/>
      <c r="I4837" s="1"/>
      <c r="J4837" s="82"/>
      <c r="K4837" s="53"/>
      <c r="L4837" s="52"/>
      <c r="M4837" s="3"/>
      <c r="N4837" s="3"/>
      <c r="O4837" s="17" t="str">
        <f t="shared" si="150"/>
        <v/>
      </c>
      <c r="P4837" s="18" t="str">
        <f>IF(M4837=0,"",IF(N4837-Master!$A$6&lt;0,"0",IF(M4837&lt;=Master!$A$6,(N4837-Master!$A$6),O4837)))</f>
        <v/>
      </c>
      <c r="Q4837" s="20">
        <f>IF(J4837&gt;Master!$A$6,"N/A",IF(M4837=0,H4837,IF(P4837="0",0,ROUND(H4837*P4837/O4837,2))))</f>
        <v>0</v>
      </c>
      <c r="R4837" s="37" t="str">
        <f t="shared" si="151"/>
        <v/>
      </c>
    </row>
    <row r="4838" spans="1:18" x14ac:dyDescent="0.2">
      <c r="A4838" s="13"/>
      <c r="B4838" s="1"/>
      <c r="C4838" s="1"/>
      <c r="D4838" s="1"/>
      <c r="E4838" s="1"/>
      <c r="F4838" s="1"/>
      <c r="G4838" s="13"/>
      <c r="H4838" s="9"/>
      <c r="I4838" s="1"/>
      <c r="J4838" s="82"/>
      <c r="K4838" s="53"/>
      <c r="L4838" s="52"/>
      <c r="M4838" s="3"/>
      <c r="N4838" s="3"/>
      <c r="O4838" s="17" t="str">
        <f t="shared" si="150"/>
        <v/>
      </c>
      <c r="P4838" s="18" t="str">
        <f>IF(M4838=0,"",IF(N4838-Master!$A$6&lt;0,"0",IF(M4838&lt;=Master!$A$6,(N4838-Master!$A$6),O4838)))</f>
        <v/>
      </c>
      <c r="Q4838" s="20">
        <f>IF(J4838&gt;Master!$A$6,"N/A",IF(M4838=0,H4838,IF(P4838="0",0,ROUND(H4838*P4838/O4838,2))))</f>
        <v>0</v>
      </c>
      <c r="R4838" s="37" t="str">
        <f t="shared" si="151"/>
        <v/>
      </c>
    </row>
    <row r="4839" spans="1:18" x14ac:dyDescent="0.2">
      <c r="A4839" s="13"/>
      <c r="B4839" s="1"/>
      <c r="C4839" s="1"/>
      <c r="D4839" s="1"/>
      <c r="E4839" s="1"/>
      <c r="F4839" s="1"/>
      <c r="G4839" s="13"/>
      <c r="H4839" s="9"/>
      <c r="I4839" s="1"/>
      <c r="J4839" s="82"/>
      <c r="K4839" s="53"/>
      <c r="L4839" s="52"/>
      <c r="M4839" s="3"/>
      <c r="N4839" s="3"/>
      <c r="O4839" s="17" t="str">
        <f t="shared" si="150"/>
        <v/>
      </c>
      <c r="P4839" s="18" t="str">
        <f>IF(M4839=0,"",IF(N4839-Master!$A$6&lt;0,"0",IF(M4839&lt;=Master!$A$6,(N4839-Master!$A$6),O4839)))</f>
        <v/>
      </c>
      <c r="Q4839" s="20">
        <f>IF(J4839&gt;Master!$A$6,"N/A",IF(M4839=0,H4839,IF(P4839="0",0,ROUND(H4839*P4839/O4839,2))))</f>
        <v>0</v>
      </c>
      <c r="R4839" s="37" t="str">
        <f t="shared" si="151"/>
        <v/>
      </c>
    </row>
    <row r="4840" spans="1:18" x14ac:dyDescent="0.2">
      <c r="A4840" s="13"/>
      <c r="B4840" s="1"/>
      <c r="C4840" s="1"/>
      <c r="D4840" s="1"/>
      <c r="E4840" s="1"/>
      <c r="F4840" s="1"/>
      <c r="G4840" s="13"/>
      <c r="H4840" s="9"/>
      <c r="I4840" s="1"/>
      <c r="J4840" s="82"/>
      <c r="K4840" s="53"/>
      <c r="L4840" s="52"/>
      <c r="M4840" s="3"/>
      <c r="N4840" s="3"/>
      <c r="O4840" s="17" t="str">
        <f t="shared" si="150"/>
        <v/>
      </c>
      <c r="P4840" s="18" t="str">
        <f>IF(M4840=0,"",IF(N4840-Master!$A$6&lt;0,"0",IF(M4840&lt;=Master!$A$6,(N4840-Master!$A$6),O4840)))</f>
        <v/>
      </c>
      <c r="Q4840" s="20">
        <f>IF(J4840&gt;Master!$A$6,"N/A",IF(M4840=0,H4840,IF(P4840="0",0,ROUND(H4840*P4840/O4840,2))))</f>
        <v>0</v>
      </c>
      <c r="R4840" s="37" t="str">
        <f t="shared" si="151"/>
        <v/>
      </c>
    </row>
    <row r="4841" spans="1:18" x14ac:dyDescent="0.2">
      <c r="A4841" s="13"/>
      <c r="B4841" s="1"/>
      <c r="C4841" s="1"/>
      <c r="D4841" s="1"/>
      <c r="E4841" s="1"/>
      <c r="F4841" s="1"/>
      <c r="G4841" s="13"/>
      <c r="H4841" s="9"/>
      <c r="I4841" s="1"/>
      <c r="J4841" s="82"/>
      <c r="K4841" s="53"/>
      <c r="L4841" s="52"/>
      <c r="M4841" s="3"/>
      <c r="N4841" s="3"/>
      <c r="O4841" s="17" t="str">
        <f t="shared" si="150"/>
        <v/>
      </c>
      <c r="P4841" s="18" t="str">
        <f>IF(M4841=0,"",IF(N4841-Master!$A$6&lt;0,"0",IF(M4841&lt;=Master!$A$6,(N4841-Master!$A$6),O4841)))</f>
        <v/>
      </c>
      <c r="Q4841" s="20">
        <f>IF(J4841&gt;Master!$A$6,"N/A",IF(M4841=0,H4841,IF(P4841="0",0,ROUND(H4841*P4841/O4841,2))))</f>
        <v>0</v>
      </c>
      <c r="R4841" s="37" t="str">
        <f t="shared" si="151"/>
        <v/>
      </c>
    </row>
    <row r="4842" spans="1:18" x14ac:dyDescent="0.2">
      <c r="A4842" s="13"/>
      <c r="B4842" s="1"/>
      <c r="C4842" s="1"/>
      <c r="D4842" s="1"/>
      <c r="E4842" s="1"/>
      <c r="F4842" s="1"/>
      <c r="G4842" s="13"/>
      <c r="H4842" s="9"/>
      <c r="I4842" s="1"/>
      <c r="J4842" s="82"/>
      <c r="K4842" s="53"/>
      <c r="L4842" s="52"/>
      <c r="M4842" s="3"/>
      <c r="N4842" s="3"/>
      <c r="O4842" s="17" t="str">
        <f t="shared" si="150"/>
        <v/>
      </c>
      <c r="P4842" s="18" t="str">
        <f>IF(M4842=0,"",IF(N4842-Master!$A$6&lt;0,"0",IF(M4842&lt;=Master!$A$6,(N4842-Master!$A$6),O4842)))</f>
        <v/>
      </c>
      <c r="Q4842" s="20">
        <f>IF(J4842&gt;Master!$A$6,"N/A",IF(M4842=0,H4842,IF(P4842="0",0,ROUND(H4842*P4842/O4842,2))))</f>
        <v>0</v>
      </c>
      <c r="R4842" s="37" t="str">
        <f t="shared" si="151"/>
        <v/>
      </c>
    </row>
    <row r="4843" spans="1:18" x14ac:dyDescent="0.2">
      <c r="A4843" s="13"/>
      <c r="B4843" s="1"/>
      <c r="C4843" s="1"/>
      <c r="D4843" s="1"/>
      <c r="E4843" s="1"/>
      <c r="F4843" s="1"/>
      <c r="G4843" s="13"/>
      <c r="H4843" s="9"/>
      <c r="I4843" s="1"/>
      <c r="J4843" s="82"/>
      <c r="K4843" s="53"/>
      <c r="L4843" s="52"/>
      <c r="M4843" s="3"/>
      <c r="N4843" s="3"/>
      <c r="O4843" s="17" t="str">
        <f t="shared" si="150"/>
        <v/>
      </c>
      <c r="P4843" s="18" t="str">
        <f>IF(M4843=0,"",IF(N4843-Master!$A$6&lt;0,"0",IF(M4843&lt;=Master!$A$6,(N4843-Master!$A$6),O4843)))</f>
        <v/>
      </c>
      <c r="Q4843" s="20">
        <f>IF(J4843&gt;Master!$A$6,"N/A",IF(M4843=0,H4843,IF(P4843="0",0,ROUND(H4843*P4843/O4843,2))))</f>
        <v>0</v>
      </c>
      <c r="R4843" s="37" t="str">
        <f t="shared" si="151"/>
        <v/>
      </c>
    </row>
    <row r="4844" spans="1:18" x14ac:dyDescent="0.2">
      <c r="A4844" s="13"/>
      <c r="B4844" s="1"/>
      <c r="C4844" s="1"/>
      <c r="D4844" s="1"/>
      <c r="E4844" s="1"/>
      <c r="F4844" s="1"/>
      <c r="G4844" s="13"/>
      <c r="H4844" s="9"/>
      <c r="I4844" s="1"/>
      <c r="J4844" s="82"/>
      <c r="K4844" s="53"/>
      <c r="L4844" s="52"/>
      <c r="M4844" s="3"/>
      <c r="N4844" s="3"/>
      <c r="O4844" s="17" t="str">
        <f t="shared" si="150"/>
        <v/>
      </c>
      <c r="P4844" s="18" t="str">
        <f>IF(M4844=0,"",IF(N4844-Master!$A$6&lt;0,"0",IF(M4844&lt;=Master!$A$6,(N4844-Master!$A$6),O4844)))</f>
        <v/>
      </c>
      <c r="Q4844" s="20">
        <f>IF(J4844&gt;Master!$A$6,"N/A",IF(M4844=0,H4844,IF(P4844="0",0,ROUND(H4844*P4844/O4844,2))))</f>
        <v>0</v>
      </c>
      <c r="R4844" s="37" t="str">
        <f t="shared" si="151"/>
        <v/>
      </c>
    </row>
    <row r="4845" spans="1:18" x14ac:dyDescent="0.2">
      <c r="A4845" s="13"/>
      <c r="B4845" s="1"/>
      <c r="C4845" s="1"/>
      <c r="D4845" s="1"/>
      <c r="E4845" s="1"/>
      <c r="F4845" s="1"/>
      <c r="G4845" s="13"/>
      <c r="H4845" s="9"/>
      <c r="I4845" s="1"/>
      <c r="J4845" s="82"/>
      <c r="K4845" s="53"/>
      <c r="L4845" s="52"/>
      <c r="M4845" s="3"/>
      <c r="N4845" s="3"/>
      <c r="O4845" s="17" t="str">
        <f t="shared" si="150"/>
        <v/>
      </c>
      <c r="P4845" s="18" t="str">
        <f>IF(M4845=0,"",IF(N4845-Master!$A$6&lt;0,"0",IF(M4845&lt;=Master!$A$6,(N4845-Master!$A$6),O4845)))</f>
        <v/>
      </c>
      <c r="Q4845" s="20">
        <f>IF(J4845&gt;Master!$A$6,"N/A",IF(M4845=0,H4845,IF(P4845="0",0,ROUND(H4845*P4845/O4845,2))))</f>
        <v>0</v>
      </c>
      <c r="R4845" s="37" t="str">
        <f t="shared" si="151"/>
        <v/>
      </c>
    </row>
    <row r="4846" spans="1:18" x14ac:dyDescent="0.2">
      <c r="A4846" s="13"/>
      <c r="B4846" s="1"/>
      <c r="C4846" s="1"/>
      <c r="D4846" s="1"/>
      <c r="E4846" s="1"/>
      <c r="F4846" s="1"/>
      <c r="G4846" s="13"/>
      <c r="H4846" s="9"/>
      <c r="I4846" s="1"/>
      <c r="J4846" s="82"/>
      <c r="K4846" s="53"/>
      <c r="L4846" s="52"/>
      <c r="M4846" s="3"/>
      <c r="N4846" s="3"/>
      <c r="O4846" s="17" t="str">
        <f t="shared" si="150"/>
        <v/>
      </c>
      <c r="P4846" s="18" t="str">
        <f>IF(M4846=0,"",IF(N4846-Master!$A$6&lt;0,"0",IF(M4846&lt;=Master!$A$6,(N4846-Master!$A$6),O4846)))</f>
        <v/>
      </c>
      <c r="Q4846" s="20">
        <f>IF(J4846&gt;Master!$A$6,"N/A",IF(M4846=0,H4846,IF(P4846="0",0,ROUND(H4846*P4846/O4846,2))))</f>
        <v>0</v>
      </c>
      <c r="R4846" s="37" t="str">
        <f t="shared" si="151"/>
        <v/>
      </c>
    </row>
    <row r="4847" spans="1:18" x14ac:dyDescent="0.2">
      <c r="A4847" s="13"/>
      <c r="B4847" s="1"/>
      <c r="C4847" s="1"/>
      <c r="D4847" s="1"/>
      <c r="E4847" s="1"/>
      <c r="F4847" s="1"/>
      <c r="G4847" s="13"/>
      <c r="H4847" s="9"/>
      <c r="I4847" s="1"/>
      <c r="J4847" s="82"/>
      <c r="K4847" s="53"/>
      <c r="L4847" s="52"/>
      <c r="M4847" s="3"/>
      <c r="N4847" s="3"/>
      <c r="O4847" s="17" t="str">
        <f t="shared" si="150"/>
        <v/>
      </c>
      <c r="P4847" s="18" t="str">
        <f>IF(M4847=0,"",IF(N4847-Master!$A$6&lt;0,"0",IF(M4847&lt;=Master!$A$6,(N4847-Master!$A$6),O4847)))</f>
        <v/>
      </c>
      <c r="Q4847" s="20">
        <f>IF(J4847&gt;Master!$A$6,"N/A",IF(M4847=0,H4847,IF(P4847="0",0,ROUND(H4847*P4847/O4847,2))))</f>
        <v>0</v>
      </c>
      <c r="R4847" s="37" t="str">
        <f t="shared" si="151"/>
        <v/>
      </c>
    </row>
    <row r="4848" spans="1:18" x14ac:dyDescent="0.2">
      <c r="A4848" s="13"/>
      <c r="B4848" s="1"/>
      <c r="C4848" s="1"/>
      <c r="D4848" s="1"/>
      <c r="E4848" s="1"/>
      <c r="F4848" s="1"/>
      <c r="G4848" s="13"/>
      <c r="H4848" s="9"/>
      <c r="I4848" s="1"/>
      <c r="J4848" s="82"/>
      <c r="K4848" s="53"/>
      <c r="L4848" s="52"/>
      <c r="M4848" s="3"/>
      <c r="N4848" s="3"/>
      <c r="O4848" s="17" t="str">
        <f t="shared" si="150"/>
        <v/>
      </c>
      <c r="P4848" s="18" t="str">
        <f>IF(M4848=0,"",IF(N4848-Master!$A$6&lt;0,"0",IF(M4848&lt;=Master!$A$6,(N4848-Master!$A$6),O4848)))</f>
        <v/>
      </c>
      <c r="Q4848" s="20">
        <f>IF(J4848&gt;Master!$A$6,"N/A",IF(M4848=0,H4848,IF(P4848="0",0,ROUND(H4848*P4848/O4848,2))))</f>
        <v>0</v>
      </c>
      <c r="R4848" s="37" t="str">
        <f t="shared" si="151"/>
        <v/>
      </c>
    </row>
    <row r="4849" spans="1:18" x14ac:dyDescent="0.2">
      <c r="A4849" s="13"/>
      <c r="B4849" s="1"/>
      <c r="C4849" s="1"/>
      <c r="D4849" s="1"/>
      <c r="E4849" s="1"/>
      <c r="F4849" s="1"/>
      <c r="G4849" s="13"/>
      <c r="H4849" s="9"/>
      <c r="I4849" s="1"/>
      <c r="J4849" s="82"/>
      <c r="K4849" s="53"/>
      <c r="L4849" s="52"/>
      <c r="M4849" s="3"/>
      <c r="N4849" s="3"/>
      <c r="O4849" s="17" t="str">
        <f t="shared" si="150"/>
        <v/>
      </c>
      <c r="P4849" s="18" t="str">
        <f>IF(M4849=0,"",IF(N4849-Master!$A$6&lt;0,"0",IF(M4849&lt;=Master!$A$6,(N4849-Master!$A$6),O4849)))</f>
        <v/>
      </c>
      <c r="Q4849" s="20">
        <f>IF(J4849&gt;Master!$A$6,"N/A",IF(M4849=0,H4849,IF(P4849="0",0,ROUND(H4849*P4849/O4849,2))))</f>
        <v>0</v>
      </c>
      <c r="R4849" s="37" t="str">
        <f t="shared" si="151"/>
        <v/>
      </c>
    </row>
    <row r="4850" spans="1:18" x14ac:dyDescent="0.2">
      <c r="A4850" s="13"/>
      <c r="B4850" s="1"/>
      <c r="C4850" s="1"/>
      <c r="D4850" s="1"/>
      <c r="E4850" s="1"/>
      <c r="F4850" s="1"/>
      <c r="G4850" s="13"/>
      <c r="H4850" s="9"/>
      <c r="I4850" s="1"/>
      <c r="J4850" s="82"/>
      <c r="K4850" s="53"/>
      <c r="L4850" s="52"/>
      <c r="M4850" s="3"/>
      <c r="N4850" s="3"/>
      <c r="O4850" s="17" t="str">
        <f t="shared" si="150"/>
        <v/>
      </c>
      <c r="P4850" s="18" t="str">
        <f>IF(M4850=0,"",IF(N4850-Master!$A$6&lt;0,"0",IF(M4850&lt;=Master!$A$6,(N4850-Master!$A$6),O4850)))</f>
        <v/>
      </c>
      <c r="Q4850" s="20">
        <f>IF(J4850&gt;Master!$A$6,"N/A",IF(M4850=0,H4850,IF(P4850="0",0,ROUND(H4850*P4850/O4850,2))))</f>
        <v>0</v>
      </c>
      <c r="R4850" s="37" t="str">
        <f t="shared" si="151"/>
        <v/>
      </c>
    </row>
    <row r="4851" spans="1:18" x14ac:dyDescent="0.2">
      <c r="A4851" s="13"/>
      <c r="B4851" s="1"/>
      <c r="C4851" s="1"/>
      <c r="D4851" s="1"/>
      <c r="E4851" s="1"/>
      <c r="F4851" s="1"/>
      <c r="G4851" s="13"/>
      <c r="H4851" s="9"/>
      <c r="I4851" s="1"/>
      <c r="J4851" s="82"/>
      <c r="K4851" s="53"/>
      <c r="L4851" s="52"/>
      <c r="M4851" s="3"/>
      <c r="N4851" s="3"/>
      <c r="O4851" s="17" t="str">
        <f t="shared" si="150"/>
        <v/>
      </c>
      <c r="P4851" s="18" t="str">
        <f>IF(M4851=0,"",IF(N4851-Master!$A$6&lt;0,"0",IF(M4851&lt;=Master!$A$6,(N4851-Master!$A$6),O4851)))</f>
        <v/>
      </c>
      <c r="Q4851" s="20">
        <f>IF(J4851&gt;Master!$A$6,"N/A",IF(M4851=0,H4851,IF(P4851="0",0,ROUND(H4851*P4851/O4851,2))))</f>
        <v>0</v>
      </c>
      <c r="R4851" s="37" t="str">
        <f t="shared" si="151"/>
        <v/>
      </c>
    </row>
    <row r="4852" spans="1:18" x14ac:dyDescent="0.2">
      <c r="A4852" s="13"/>
      <c r="B4852" s="1"/>
      <c r="C4852" s="1"/>
      <c r="D4852" s="1"/>
      <c r="E4852" s="1"/>
      <c r="F4852" s="1"/>
      <c r="G4852" s="13"/>
      <c r="H4852" s="9"/>
      <c r="I4852" s="1"/>
      <c r="J4852" s="82"/>
      <c r="K4852" s="53"/>
      <c r="L4852" s="52"/>
      <c r="M4852" s="3"/>
      <c r="N4852" s="3"/>
      <c r="O4852" s="17" t="str">
        <f t="shared" si="150"/>
        <v/>
      </c>
      <c r="P4852" s="18" t="str">
        <f>IF(M4852=0,"",IF(N4852-Master!$A$6&lt;0,"0",IF(M4852&lt;=Master!$A$6,(N4852-Master!$A$6),O4852)))</f>
        <v/>
      </c>
      <c r="Q4852" s="20">
        <f>IF(J4852&gt;Master!$A$6,"N/A",IF(M4852=0,H4852,IF(P4852="0",0,ROUND(H4852*P4852/O4852,2))))</f>
        <v>0</v>
      </c>
      <c r="R4852" s="37" t="str">
        <f t="shared" si="151"/>
        <v/>
      </c>
    </row>
    <row r="4853" spans="1:18" x14ac:dyDescent="0.2">
      <c r="A4853" s="13"/>
      <c r="B4853" s="1"/>
      <c r="C4853" s="1"/>
      <c r="D4853" s="1"/>
      <c r="E4853" s="1"/>
      <c r="F4853" s="1"/>
      <c r="G4853" s="13"/>
      <c r="H4853" s="9"/>
      <c r="I4853" s="1"/>
      <c r="J4853" s="82"/>
      <c r="K4853" s="53"/>
      <c r="L4853" s="52"/>
      <c r="M4853" s="3"/>
      <c r="N4853" s="3"/>
      <c r="O4853" s="17" t="str">
        <f t="shared" si="150"/>
        <v/>
      </c>
      <c r="P4853" s="18" t="str">
        <f>IF(M4853=0,"",IF(N4853-Master!$A$6&lt;0,"0",IF(M4853&lt;=Master!$A$6,(N4853-Master!$A$6),O4853)))</f>
        <v/>
      </c>
      <c r="Q4853" s="20">
        <f>IF(J4853&gt;Master!$A$6,"N/A",IF(M4853=0,H4853,IF(P4853="0",0,ROUND(H4853*P4853/O4853,2))))</f>
        <v>0</v>
      </c>
      <c r="R4853" s="37" t="str">
        <f t="shared" si="151"/>
        <v/>
      </c>
    </row>
    <row r="4854" spans="1:18" x14ac:dyDescent="0.2">
      <c r="A4854" s="13"/>
      <c r="B4854" s="1"/>
      <c r="C4854" s="1"/>
      <c r="D4854" s="1"/>
      <c r="E4854" s="1"/>
      <c r="F4854" s="1"/>
      <c r="G4854" s="13"/>
      <c r="H4854" s="9"/>
      <c r="I4854" s="1"/>
      <c r="J4854" s="82"/>
      <c r="K4854" s="53"/>
      <c r="L4854" s="52"/>
      <c r="M4854" s="3"/>
      <c r="N4854" s="3"/>
      <c r="O4854" s="17" t="str">
        <f t="shared" si="150"/>
        <v/>
      </c>
      <c r="P4854" s="18" t="str">
        <f>IF(M4854=0,"",IF(N4854-Master!$A$6&lt;0,"0",IF(M4854&lt;=Master!$A$6,(N4854-Master!$A$6),O4854)))</f>
        <v/>
      </c>
      <c r="Q4854" s="20">
        <f>IF(J4854&gt;Master!$A$6,"N/A",IF(M4854=0,H4854,IF(P4854="0",0,ROUND(H4854*P4854/O4854,2))))</f>
        <v>0</v>
      </c>
      <c r="R4854" s="37" t="str">
        <f t="shared" si="151"/>
        <v/>
      </c>
    </row>
    <row r="4855" spans="1:18" x14ac:dyDescent="0.2">
      <c r="A4855" s="13"/>
      <c r="B4855" s="1"/>
      <c r="C4855" s="1"/>
      <c r="D4855" s="1"/>
      <c r="E4855" s="1"/>
      <c r="F4855" s="1"/>
      <c r="G4855" s="13"/>
      <c r="H4855" s="9"/>
      <c r="I4855" s="1"/>
      <c r="J4855" s="82"/>
      <c r="K4855" s="53"/>
      <c r="L4855" s="52"/>
      <c r="M4855" s="3"/>
      <c r="N4855" s="3"/>
      <c r="O4855" s="17" t="str">
        <f t="shared" si="150"/>
        <v/>
      </c>
      <c r="P4855" s="18" t="str">
        <f>IF(M4855=0,"",IF(N4855-Master!$A$6&lt;0,"0",IF(M4855&lt;=Master!$A$6,(N4855-Master!$A$6),O4855)))</f>
        <v/>
      </c>
      <c r="Q4855" s="20">
        <f>IF(J4855&gt;Master!$A$6,"N/A",IF(M4855=0,H4855,IF(P4855="0",0,ROUND(H4855*P4855/O4855,2))))</f>
        <v>0</v>
      </c>
      <c r="R4855" s="37" t="str">
        <f t="shared" si="151"/>
        <v/>
      </c>
    </row>
    <row r="4856" spans="1:18" x14ac:dyDescent="0.2">
      <c r="A4856" s="13"/>
      <c r="B4856" s="1"/>
      <c r="C4856" s="1"/>
      <c r="D4856" s="1"/>
      <c r="E4856" s="1"/>
      <c r="F4856" s="1"/>
      <c r="G4856" s="13"/>
      <c r="H4856" s="9"/>
      <c r="I4856" s="1"/>
      <c r="J4856" s="82"/>
      <c r="K4856" s="53"/>
      <c r="L4856" s="52"/>
      <c r="M4856" s="3"/>
      <c r="N4856" s="3"/>
      <c r="O4856" s="17" t="str">
        <f t="shared" si="150"/>
        <v/>
      </c>
      <c r="P4856" s="18" t="str">
        <f>IF(M4856=0,"",IF(N4856-Master!$A$6&lt;0,"0",IF(M4856&lt;=Master!$A$6,(N4856-Master!$A$6),O4856)))</f>
        <v/>
      </c>
      <c r="Q4856" s="20">
        <f>IF(J4856&gt;Master!$A$6,"N/A",IF(M4856=0,H4856,IF(P4856="0",0,ROUND(H4856*P4856/O4856,2))))</f>
        <v>0</v>
      </c>
      <c r="R4856" s="37" t="str">
        <f t="shared" si="151"/>
        <v/>
      </c>
    </row>
    <row r="4857" spans="1:18" x14ac:dyDescent="0.2">
      <c r="A4857" s="13"/>
      <c r="B4857" s="1"/>
      <c r="C4857" s="1"/>
      <c r="D4857" s="1"/>
      <c r="E4857" s="1"/>
      <c r="F4857" s="1"/>
      <c r="G4857" s="13"/>
      <c r="H4857" s="9"/>
      <c r="I4857" s="1"/>
      <c r="J4857" s="82"/>
      <c r="K4857" s="53"/>
      <c r="L4857" s="52"/>
      <c r="M4857" s="3"/>
      <c r="N4857" s="3"/>
      <c r="O4857" s="17" t="str">
        <f t="shared" si="150"/>
        <v/>
      </c>
      <c r="P4857" s="18" t="str">
        <f>IF(M4857=0,"",IF(N4857-Master!$A$6&lt;0,"0",IF(M4857&lt;=Master!$A$6,(N4857-Master!$A$6),O4857)))</f>
        <v/>
      </c>
      <c r="Q4857" s="20">
        <f>IF(J4857&gt;Master!$A$6,"N/A",IF(M4857=0,H4857,IF(P4857="0",0,ROUND(H4857*P4857/O4857,2))))</f>
        <v>0</v>
      </c>
      <c r="R4857" s="37" t="str">
        <f t="shared" si="151"/>
        <v/>
      </c>
    </row>
    <row r="4858" spans="1:18" x14ac:dyDescent="0.2">
      <c r="A4858" s="13"/>
      <c r="B4858" s="1"/>
      <c r="C4858" s="1"/>
      <c r="D4858" s="1"/>
      <c r="E4858" s="1"/>
      <c r="F4858" s="1"/>
      <c r="G4858" s="13"/>
      <c r="H4858" s="9"/>
      <c r="I4858" s="1"/>
      <c r="J4858" s="82"/>
      <c r="K4858" s="53"/>
      <c r="L4858" s="52"/>
      <c r="M4858" s="3"/>
      <c r="N4858" s="3"/>
      <c r="O4858" s="17" t="str">
        <f t="shared" si="150"/>
        <v/>
      </c>
      <c r="P4858" s="18" t="str">
        <f>IF(M4858=0,"",IF(N4858-Master!$A$6&lt;0,"0",IF(M4858&lt;=Master!$A$6,(N4858-Master!$A$6),O4858)))</f>
        <v/>
      </c>
      <c r="Q4858" s="20">
        <f>IF(J4858&gt;Master!$A$6,"N/A",IF(M4858=0,H4858,IF(P4858="0",0,ROUND(H4858*P4858/O4858,2))))</f>
        <v>0</v>
      </c>
      <c r="R4858" s="37" t="str">
        <f t="shared" si="151"/>
        <v/>
      </c>
    </row>
    <row r="4859" spans="1:18" x14ac:dyDescent="0.2">
      <c r="A4859" s="13"/>
      <c r="B4859" s="1"/>
      <c r="C4859" s="1"/>
      <c r="D4859" s="1"/>
      <c r="E4859" s="1"/>
      <c r="F4859" s="1"/>
      <c r="G4859" s="13"/>
      <c r="H4859" s="9"/>
      <c r="I4859" s="1"/>
      <c r="J4859" s="82"/>
      <c r="K4859" s="53"/>
      <c r="L4859" s="52"/>
      <c r="M4859" s="3"/>
      <c r="N4859" s="3"/>
      <c r="O4859" s="17" t="str">
        <f t="shared" si="150"/>
        <v/>
      </c>
      <c r="P4859" s="18" t="str">
        <f>IF(M4859=0,"",IF(N4859-Master!$A$6&lt;0,"0",IF(M4859&lt;=Master!$A$6,(N4859-Master!$A$6),O4859)))</f>
        <v/>
      </c>
      <c r="Q4859" s="20">
        <f>IF(J4859&gt;Master!$A$6,"N/A",IF(M4859=0,H4859,IF(P4859="0",0,ROUND(H4859*P4859/O4859,2))))</f>
        <v>0</v>
      </c>
      <c r="R4859" s="37" t="str">
        <f t="shared" si="151"/>
        <v/>
      </c>
    </row>
    <row r="4860" spans="1:18" x14ac:dyDescent="0.2">
      <c r="A4860" s="13"/>
      <c r="B4860" s="1"/>
      <c r="C4860" s="1"/>
      <c r="D4860" s="1"/>
      <c r="E4860" s="1"/>
      <c r="F4860" s="1"/>
      <c r="G4860" s="13"/>
      <c r="H4860" s="9"/>
      <c r="I4860" s="1"/>
      <c r="J4860" s="82"/>
      <c r="K4860" s="53"/>
      <c r="L4860" s="52"/>
      <c r="M4860" s="3"/>
      <c r="N4860" s="3"/>
      <c r="O4860" s="17" t="str">
        <f t="shared" si="150"/>
        <v/>
      </c>
      <c r="P4860" s="18" t="str">
        <f>IF(M4860=0,"",IF(N4860-Master!$A$6&lt;0,"0",IF(M4860&lt;=Master!$A$6,(N4860-Master!$A$6),O4860)))</f>
        <v/>
      </c>
      <c r="Q4860" s="20">
        <f>IF(J4860&gt;Master!$A$6,"N/A",IF(M4860=0,H4860,IF(P4860="0",0,ROUND(H4860*P4860/O4860,2))))</f>
        <v>0</v>
      </c>
      <c r="R4860" s="37" t="str">
        <f t="shared" si="151"/>
        <v/>
      </c>
    </row>
    <row r="4861" spans="1:18" x14ac:dyDescent="0.2">
      <c r="A4861" s="13"/>
      <c r="B4861" s="1"/>
      <c r="C4861" s="1"/>
      <c r="D4861" s="1"/>
      <c r="E4861" s="1"/>
      <c r="F4861" s="1"/>
      <c r="G4861" s="13"/>
      <c r="H4861" s="9"/>
      <c r="I4861" s="1"/>
      <c r="J4861" s="82"/>
      <c r="K4861" s="53"/>
      <c r="L4861" s="52"/>
      <c r="M4861" s="3"/>
      <c r="N4861" s="3"/>
      <c r="O4861" s="17" t="str">
        <f t="shared" si="150"/>
        <v/>
      </c>
      <c r="P4861" s="18" t="str">
        <f>IF(M4861=0,"",IF(N4861-Master!$A$6&lt;0,"0",IF(M4861&lt;=Master!$A$6,(N4861-Master!$A$6),O4861)))</f>
        <v/>
      </c>
      <c r="Q4861" s="20">
        <f>IF(J4861&gt;Master!$A$6,"N/A",IF(M4861=0,H4861,IF(P4861="0",0,ROUND(H4861*P4861/O4861,2))))</f>
        <v>0</v>
      </c>
      <c r="R4861" s="37" t="str">
        <f t="shared" si="151"/>
        <v/>
      </c>
    </row>
    <row r="4862" spans="1:18" x14ac:dyDescent="0.2">
      <c r="A4862" s="13"/>
      <c r="B4862" s="1"/>
      <c r="C4862" s="1"/>
      <c r="D4862" s="1"/>
      <c r="E4862" s="1"/>
      <c r="F4862" s="1"/>
      <c r="G4862" s="13"/>
      <c r="H4862" s="9"/>
      <c r="I4862" s="1"/>
      <c r="J4862" s="82"/>
      <c r="K4862" s="53"/>
      <c r="L4862" s="52"/>
      <c r="M4862" s="3"/>
      <c r="N4862" s="3"/>
      <c r="O4862" s="17" t="str">
        <f t="shared" si="150"/>
        <v/>
      </c>
      <c r="P4862" s="18" t="str">
        <f>IF(M4862=0,"",IF(N4862-Master!$A$6&lt;0,"0",IF(M4862&lt;=Master!$A$6,(N4862-Master!$A$6),O4862)))</f>
        <v/>
      </c>
      <c r="Q4862" s="20">
        <f>IF(J4862&gt;Master!$A$6,"N/A",IF(M4862=0,H4862,IF(P4862="0",0,ROUND(H4862*P4862/O4862,2))))</f>
        <v>0</v>
      </c>
      <c r="R4862" s="37" t="str">
        <f t="shared" si="151"/>
        <v/>
      </c>
    </row>
    <row r="4863" spans="1:18" x14ac:dyDescent="0.2">
      <c r="A4863" s="13"/>
      <c r="B4863" s="1"/>
      <c r="C4863" s="1"/>
      <c r="D4863" s="1"/>
      <c r="E4863" s="1"/>
      <c r="F4863" s="1"/>
      <c r="G4863" s="13"/>
      <c r="H4863" s="9"/>
      <c r="I4863" s="1"/>
      <c r="J4863" s="82"/>
      <c r="K4863" s="53"/>
      <c r="L4863" s="52"/>
      <c r="M4863" s="3"/>
      <c r="N4863" s="3"/>
      <c r="O4863" s="17" t="str">
        <f t="shared" si="150"/>
        <v/>
      </c>
      <c r="P4863" s="18" t="str">
        <f>IF(M4863=0,"",IF(N4863-Master!$A$6&lt;0,"0",IF(M4863&lt;=Master!$A$6,(N4863-Master!$A$6),O4863)))</f>
        <v/>
      </c>
      <c r="Q4863" s="20">
        <f>IF(J4863&gt;Master!$A$6,"N/A",IF(M4863=0,H4863,IF(P4863="0",0,ROUND(H4863*P4863/O4863,2))))</f>
        <v>0</v>
      </c>
      <c r="R4863" s="37" t="str">
        <f t="shared" si="151"/>
        <v/>
      </c>
    </row>
    <row r="4864" spans="1:18" x14ac:dyDescent="0.2">
      <c r="A4864" s="13"/>
      <c r="B4864" s="1"/>
      <c r="C4864" s="1"/>
      <c r="D4864" s="1"/>
      <c r="E4864" s="1"/>
      <c r="F4864" s="1"/>
      <c r="G4864" s="13"/>
      <c r="H4864" s="9"/>
      <c r="I4864" s="1"/>
      <c r="J4864" s="82"/>
      <c r="K4864" s="53"/>
      <c r="L4864" s="52"/>
      <c r="M4864" s="3"/>
      <c r="N4864" s="3"/>
      <c r="O4864" s="17" t="str">
        <f t="shared" si="150"/>
        <v/>
      </c>
      <c r="P4864" s="18" t="str">
        <f>IF(M4864=0,"",IF(N4864-Master!$A$6&lt;0,"0",IF(M4864&lt;=Master!$A$6,(N4864-Master!$A$6),O4864)))</f>
        <v/>
      </c>
      <c r="Q4864" s="20">
        <f>IF(J4864&gt;Master!$A$6,"N/A",IF(M4864=0,H4864,IF(P4864="0",0,ROUND(H4864*P4864/O4864,2))))</f>
        <v>0</v>
      </c>
      <c r="R4864" s="37" t="str">
        <f t="shared" si="151"/>
        <v/>
      </c>
    </row>
    <row r="4865" spans="1:18" x14ac:dyDescent="0.2">
      <c r="A4865" s="13"/>
      <c r="B4865" s="1"/>
      <c r="C4865" s="1"/>
      <c r="D4865" s="1"/>
      <c r="E4865" s="1"/>
      <c r="F4865" s="1"/>
      <c r="G4865" s="13"/>
      <c r="H4865" s="9"/>
      <c r="I4865" s="1"/>
      <c r="J4865" s="82"/>
      <c r="K4865" s="53"/>
      <c r="L4865" s="52"/>
      <c r="M4865" s="3"/>
      <c r="N4865" s="3"/>
      <c r="O4865" s="17" t="str">
        <f t="shared" si="150"/>
        <v/>
      </c>
      <c r="P4865" s="18" t="str">
        <f>IF(M4865=0,"",IF(N4865-Master!$A$6&lt;0,"0",IF(M4865&lt;=Master!$A$6,(N4865-Master!$A$6),O4865)))</f>
        <v/>
      </c>
      <c r="Q4865" s="20">
        <f>IF(J4865&gt;Master!$A$6,"N/A",IF(M4865=0,H4865,IF(P4865="0",0,ROUND(H4865*P4865/O4865,2))))</f>
        <v>0</v>
      </c>
      <c r="R4865" s="37" t="str">
        <f t="shared" si="151"/>
        <v/>
      </c>
    </row>
    <row r="4866" spans="1:18" x14ac:dyDescent="0.2">
      <c r="A4866" s="13"/>
      <c r="B4866" s="1"/>
      <c r="C4866" s="1"/>
      <c r="D4866" s="1"/>
      <c r="E4866" s="1"/>
      <c r="F4866" s="1"/>
      <c r="G4866" s="13"/>
      <c r="H4866" s="9"/>
      <c r="I4866" s="1"/>
      <c r="J4866" s="82"/>
      <c r="K4866" s="53"/>
      <c r="L4866" s="52"/>
      <c r="M4866" s="3"/>
      <c r="N4866" s="3"/>
      <c r="O4866" s="17" t="str">
        <f t="shared" si="150"/>
        <v/>
      </c>
      <c r="P4866" s="18" t="str">
        <f>IF(M4866=0,"",IF(N4866-Master!$A$6&lt;0,"0",IF(M4866&lt;=Master!$A$6,(N4866-Master!$A$6),O4866)))</f>
        <v/>
      </c>
      <c r="Q4866" s="20">
        <f>IF(J4866&gt;Master!$A$6,"N/A",IF(M4866=0,H4866,IF(P4866="0",0,ROUND(H4866*P4866/O4866,2))))</f>
        <v>0</v>
      </c>
      <c r="R4866" s="37" t="str">
        <f t="shared" si="151"/>
        <v/>
      </c>
    </row>
    <row r="4867" spans="1:18" x14ac:dyDescent="0.2">
      <c r="A4867" s="13"/>
      <c r="B4867" s="1"/>
      <c r="C4867" s="1"/>
      <c r="D4867" s="1"/>
      <c r="E4867" s="1"/>
      <c r="F4867" s="1"/>
      <c r="G4867" s="13"/>
      <c r="H4867" s="9"/>
      <c r="I4867" s="1"/>
      <c r="J4867" s="82"/>
      <c r="K4867" s="53"/>
      <c r="L4867" s="52"/>
      <c r="M4867" s="3"/>
      <c r="N4867" s="3"/>
      <c r="O4867" s="17" t="str">
        <f t="shared" si="150"/>
        <v/>
      </c>
      <c r="P4867" s="18" t="str">
        <f>IF(M4867=0,"",IF(N4867-Master!$A$6&lt;0,"0",IF(M4867&lt;=Master!$A$6,(N4867-Master!$A$6),O4867)))</f>
        <v/>
      </c>
      <c r="Q4867" s="20">
        <f>IF(J4867&gt;Master!$A$6,"N/A",IF(M4867=0,H4867,IF(P4867="0",0,ROUND(H4867*P4867/O4867,2))))</f>
        <v>0</v>
      </c>
      <c r="R4867" s="37" t="str">
        <f t="shared" si="151"/>
        <v/>
      </c>
    </row>
    <row r="4868" spans="1:18" x14ac:dyDescent="0.2">
      <c r="A4868" s="13"/>
      <c r="B4868" s="1"/>
      <c r="C4868" s="1"/>
      <c r="D4868" s="1"/>
      <c r="E4868" s="1"/>
      <c r="F4868" s="1"/>
      <c r="G4868" s="13"/>
      <c r="H4868" s="9"/>
      <c r="I4868" s="1"/>
      <c r="J4868" s="82"/>
      <c r="K4868" s="53"/>
      <c r="L4868" s="52"/>
      <c r="M4868" s="3"/>
      <c r="N4868" s="3"/>
      <c r="O4868" s="17" t="str">
        <f t="shared" si="150"/>
        <v/>
      </c>
      <c r="P4868" s="18" t="str">
        <f>IF(M4868=0,"",IF(N4868-Master!$A$6&lt;0,"0",IF(M4868&lt;=Master!$A$6,(N4868-Master!$A$6),O4868)))</f>
        <v/>
      </c>
      <c r="Q4868" s="20">
        <f>IF(J4868&gt;Master!$A$6,"N/A",IF(M4868=0,H4868,IF(P4868="0",0,ROUND(H4868*P4868/O4868,2))))</f>
        <v>0</v>
      </c>
      <c r="R4868" s="37" t="str">
        <f t="shared" si="151"/>
        <v/>
      </c>
    </row>
    <row r="4869" spans="1:18" x14ac:dyDescent="0.2">
      <c r="A4869" s="13"/>
      <c r="B4869" s="1"/>
      <c r="C4869" s="1"/>
      <c r="D4869" s="1"/>
      <c r="E4869" s="1"/>
      <c r="F4869" s="1"/>
      <c r="G4869" s="13"/>
      <c r="H4869" s="9"/>
      <c r="I4869" s="1"/>
      <c r="J4869" s="82"/>
      <c r="K4869" s="53"/>
      <c r="L4869" s="52"/>
      <c r="M4869" s="3"/>
      <c r="N4869" s="3"/>
      <c r="O4869" s="17" t="str">
        <f t="shared" si="150"/>
        <v/>
      </c>
      <c r="P4869" s="18" t="str">
        <f>IF(M4869=0,"",IF(N4869-Master!$A$6&lt;0,"0",IF(M4869&lt;=Master!$A$6,(N4869-Master!$A$6),O4869)))</f>
        <v/>
      </c>
      <c r="Q4869" s="20">
        <f>IF(J4869&gt;Master!$A$6,"N/A",IF(M4869=0,H4869,IF(P4869="0",0,ROUND(H4869*P4869/O4869,2))))</f>
        <v>0</v>
      </c>
      <c r="R4869" s="37" t="str">
        <f t="shared" si="151"/>
        <v/>
      </c>
    </row>
    <row r="4870" spans="1:18" x14ac:dyDescent="0.2">
      <c r="A4870" s="13"/>
      <c r="B4870" s="1"/>
      <c r="C4870" s="1"/>
      <c r="D4870" s="1"/>
      <c r="E4870" s="1"/>
      <c r="F4870" s="1"/>
      <c r="G4870" s="13"/>
      <c r="H4870" s="9"/>
      <c r="I4870" s="1"/>
      <c r="J4870" s="82"/>
      <c r="K4870" s="53"/>
      <c r="L4870" s="52"/>
      <c r="M4870" s="3"/>
      <c r="N4870" s="3"/>
      <c r="O4870" s="17" t="str">
        <f t="shared" si="150"/>
        <v/>
      </c>
      <c r="P4870" s="18" t="str">
        <f>IF(M4870=0,"",IF(N4870-Master!$A$6&lt;0,"0",IF(M4870&lt;=Master!$A$6,(N4870-Master!$A$6),O4870)))</f>
        <v/>
      </c>
      <c r="Q4870" s="20">
        <f>IF(J4870&gt;Master!$A$6,"N/A",IF(M4870=0,H4870,IF(P4870="0",0,ROUND(H4870*P4870/O4870,2))))</f>
        <v>0</v>
      </c>
      <c r="R4870" s="37" t="str">
        <f t="shared" si="151"/>
        <v/>
      </c>
    </row>
    <row r="4871" spans="1:18" x14ac:dyDescent="0.2">
      <c r="A4871" s="13"/>
      <c r="B4871" s="1"/>
      <c r="C4871" s="1"/>
      <c r="D4871" s="1"/>
      <c r="E4871" s="1"/>
      <c r="F4871" s="1"/>
      <c r="G4871" s="13"/>
      <c r="H4871" s="9"/>
      <c r="I4871" s="1"/>
      <c r="J4871" s="82"/>
      <c r="K4871" s="53"/>
      <c r="L4871" s="52"/>
      <c r="M4871" s="3"/>
      <c r="N4871" s="3"/>
      <c r="O4871" s="17" t="str">
        <f t="shared" si="150"/>
        <v/>
      </c>
      <c r="P4871" s="18" t="str">
        <f>IF(M4871=0,"",IF(N4871-Master!$A$6&lt;0,"0",IF(M4871&lt;=Master!$A$6,(N4871-Master!$A$6),O4871)))</f>
        <v/>
      </c>
      <c r="Q4871" s="20">
        <f>IF(J4871&gt;Master!$A$6,"N/A",IF(M4871=0,H4871,IF(P4871="0",0,ROUND(H4871*P4871/O4871,2))))</f>
        <v>0</v>
      </c>
      <c r="R4871" s="37" t="str">
        <f t="shared" si="151"/>
        <v/>
      </c>
    </row>
    <row r="4872" spans="1:18" x14ac:dyDescent="0.2">
      <c r="A4872" s="13"/>
      <c r="B4872" s="1"/>
      <c r="C4872" s="1"/>
      <c r="D4872" s="1"/>
      <c r="E4872" s="1"/>
      <c r="F4872" s="1"/>
      <c r="G4872" s="13"/>
      <c r="H4872" s="9"/>
      <c r="I4872" s="1"/>
      <c r="J4872" s="82"/>
      <c r="K4872" s="53"/>
      <c r="L4872" s="52"/>
      <c r="M4872" s="3"/>
      <c r="N4872" s="3"/>
      <c r="O4872" s="17" t="str">
        <f t="shared" si="150"/>
        <v/>
      </c>
      <c r="P4872" s="18" t="str">
        <f>IF(M4872=0,"",IF(N4872-Master!$A$6&lt;0,"0",IF(M4872&lt;=Master!$A$6,(N4872-Master!$A$6),O4872)))</f>
        <v/>
      </c>
      <c r="Q4872" s="20">
        <f>IF(J4872&gt;Master!$A$6,"N/A",IF(M4872=0,H4872,IF(P4872="0",0,ROUND(H4872*P4872/O4872,2))))</f>
        <v>0</v>
      </c>
      <c r="R4872" s="37" t="str">
        <f t="shared" si="151"/>
        <v/>
      </c>
    </row>
    <row r="4873" spans="1:18" x14ac:dyDescent="0.2">
      <c r="A4873" s="13"/>
      <c r="B4873" s="1"/>
      <c r="C4873" s="1"/>
      <c r="D4873" s="1"/>
      <c r="E4873" s="1"/>
      <c r="F4873" s="1"/>
      <c r="G4873" s="13"/>
      <c r="H4873" s="9"/>
      <c r="I4873" s="1"/>
      <c r="J4873" s="82"/>
      <c r="K4873" s="53"/>
      <c r="L4873" s="52"/>
      <c r="M4873" s="3"/>
      <c r="N4873" s="3"/>
      <c r="O4873" s="17" t="str">
        <f t="shared" si="150"/>
        <v/>
      </c>
      <c r="P4873" s="18" t="str">
        <f>IF(M4873=0,"",IF(N4873-Master!$A$6&lt;0,"0",IF(M4873&lt;=Master!$A$6,(N4873-Master!$A$6),O4873)))</f>
        <v/>
      </c>
      <c r="Q4873" s="20">
        <f>IF(J4873&gt;Master!$A$6,"N/A",IF(M4873=0,H4873,IF(P4873="0",0,ROUND(H4873*P4873/O4873,2))))</f>
        <v>0</v>
      </c>
      <c r="R4873" s="37" t="str">
        <f t="shared" si="151"/>
        <v/>
      </c>
    </row>
    <row r="4874" spans="1:18" x14ac:dyDescent="0.2">
      <c r="A4874" s="13"/>
      <c r="B4874" s="1"/>
      <c r="C4874" s="1"/>
      <c r="D4874" s="1"/>
      <c r="E4874" s="1"/>
      <c r="F4874" s="1"/>
      <c r="G4874" s="13"/>
      <c r="H4874" s="9"/>
      <c r="I4874" s="1"/>
      <c r="J4874" s="82"/>
      <c r="K4874" s="53"/>
      <c r="L4874" s="52"/>
      <c r="M4874" s="3"/>
      <c r="N4874" s="3"/>
      <c r="O4874" s="17" t="str">
        <f t="shared" si="150"/>
        <v/>
      </c>
      <c r="P4874" s="18" t="str">
        <f>IF(M4874=0,"",IF(N4874-Master!$A$6&lt;0,"0",IF(M4874&lt;=Master!$A$6,(N4874-Master!$A$6),O4874)))</f>
        <v/>
      </c>
      <c r="Q4874" s="20">
        <f>IF(J4874&gt;Master!$A$6,"N/A",IF(M4874=0,H4874,IF(P4874="0",0,ROUND(H4874*P4874/O4874,2))))</f>
        <v>0</v>
      </c>
      <c r="R4874" s="37" t="str">
        <f t="shared" si="151"/>
        <v/>
      </c>
    </row>
    <row r="4875" spans="1:18" x14ac:dyDescent="0.2">
      <c r="A4875" s="13"/>
      <c r="B4875" s="1"/>
      <c r="C4875" s="1"/>
      <c r="D4875" s="1"/>
      <c r="E4875" s="1"/>
      <c r="F4875" s="1"/>
      <c r="G4875" s="13"/>
      <c r="H4875" s="9"/>
      <c r="I4875" s="1"/>
      <c r="J4875" s="82"/>
      <c r="K4875" s="53"/>
      <c r="L4875" s="52"/>
      <c r="M4875" s="3"/>
      <c r="N4875" s="3"/>
      <c r="O4875" s="17" t="str">
        <f t="shared" si="150"/>
        <v/>
      </c>
      <c r="P4875" s="18" t="str">
        <f>IF(M4875=0,"",IF(N4875-Master!$A$6&lt;0,"0",IF(M4875&lt;=Master!$A$6,(N4875-Master!$A$6),O4875)))</f>
        <v/>
      </c>
      <c r="Q4875" s="20">
        <f>IF(J4875&gt;Master!$A$6,"N/A",IF(M4875=0,H4875,IF(P4875="0",0,ROUND(H4875*P4875/O4875,2))))</f>
        <v>0</v>
      </c>
      <c r="R4875" s="37" t="str">
        <f t="shared" si="151"/>
        <v/>
      </c>
    </row>
    <row r="4876" spans="1:18" x14ac:dyDescent="0.2">
      <c r="A4876" s="13"/>
      <c r="B4876" s="1"/>
      <c r="C4876" s="1"/>
      <c r="D4876" s="1"/>
      <c r="E4876" s="1"/>
      <c r="F4876" s="1"/>
      <c r="G4876" s="13"/>
      <c r="H4876" s="9"/>
      <c r="I4876" s="1"/>
      <c r="J4876" s="82"/>
      <c r="K4876" s="53"/>
      <c r="L4876" s="52"/>
      <c r="M4876" s="3"/>
      <c r="N4876" s="3"/>
      <c r="O4876" s="17" t="str">
        <f t="shared" si="150"/>
        <v/>
      </c>
      <c r="P4876" s="18" t="str">
        <f>IF(M4876=0,"",IF(N4876-Master!$A$6&lt;0,"0",IF(M4876&lt;=Master!$A$6,(N4876-Master!$A$6),O4876)))</f>
        <v/>
      </c>
      <c r="Q4876" s="20">
        <f>IF(J4876&gt;Master!$A$6,"N/A",IF(M4876=0,H4876,IF(P4876="0",0,ROUND(H4876*P4876/O4876,2))))</f>
        <v>0</v>
      </c>
      <c r="R4876" s="37" t="str">
        <f t="shared" si="151"/>
        <v/>
      </c>
    </row>
    <row r="4877" spans="1:18" x14ac:dyDescent="0.2">
      <c r="A4877" s="13"/>
      <c r="B4877" s="1"/>
      <c r="C4877" s="1"/>
      <c r="D4877" s="1"/>
      <c r="E4877" s="1"/>
      <c r="F4877" s="1"/>
      <c r="G4877" s="13"/>
      <c r="H4877" s="9"/>
      <c r="I4877" s="1"/>
      <c r="J4877" s="82"/>
      <c r="K4877" s="53"/>
      <c r="L4877" s="52"/>
      <c r="M4877" s="3"/>
      <c r="N4877" s="3"/>
      <c r="O4877" s="17" t="str">
        <f t="shared" si="150"/>
        <v/>
      </c>
      <c r="P4877" s="18" t="str">
        <f>IF(M4877=0,"",IF(N4877-Master!$A$6&lt;0,"0",IF(M4877&lt;=Master!$A$6,(N4877-Master!$A$6),O4877)))</f>
        <v/>
      </c>
      <c r="Q4877" s="20">
        <f>IF(J4877&gt;Master!$A$6,"N/A",IF(M4877=0,H4877,IF(P4877="0",0,ROUND(H4877*P4877/O4877,2))))</f>
        <v>0</v>
      </c>
      <c r="R4877" s="37" t="str">
        <f t="shared" si="151"/>
        <v/>
      </c>
    </row>
    <row r="4878" spans="1:18" x14ac:dyDescent="0.2">
      <c r="A4878" s="13"/>
      <c r="B4878" s="1"/>
      <c r="C4878" s="1"/>
      <c r="D4878" s="1"/>
      <c r="E4878" s="1"/>
      <c r="F4878" s="1"/>
      <c r="G4878" s="13"/>
      <c r="H4878" s="9"/>
      <c r="I4878" s="1"/>
      <c r="J4878" s="82"/>
      <c r="K4878" s="53"/>
      <c r="L4878" s="52"/>
      <c r="M4878" s="3"/>
      <c r="N4878" s="3"/>
      <c r="O4878" s="17" t="str">
        <f t="shared" si="150"/>
        <v/>
      </c>
      <c r="P4878" s="18" t="str">
        <f>IF(M4878=0,"",IF(N4878-Master!$A$6&lt;0,"0",IF(M4878&lt;=Master!$A$6,(N4878-Master!$A$6),O4878)))</f>
        <v/>
      </c>
      <c r="Q4878" s="20">
        <f>IF(J4878&gt;Master!$A$6,"N/A",IF(M4878=0,H4878,IF(P4878="0",0,ROUND(H4878*P4878/O4878,2))))</f>
        <v>0</v>
      </c>
      <c r="R4878" s="37" t="str">
        <f t="shared" si="151"/>
        <v/>
      </c>
    </row>
    <row r="4879" spans="1:18" x14ac:dyDescent="0.2">
      <c r="A4879" s="13"/>
      <c r="B4879" s="1"/>
      <c r="C4879" s="1"/>
      <c r="D4879" s="1"/>
      <c r="E4879" s="1"/>
      <c r="F4879" s="1"/>
      <c r="G4879" s="13"/>
      <c r="H4879" s="9"/>
      <c r="I4879" s="1"/>
      <c r="J4879" s="82"/>
      <c r="K4879" s="53"/>
      <c r="L4879" s="52"/>
      <c r="M4879" s="3"/>
      <c r="N4879" s="3"/>
      <c r="O4879" s="17" t="str">
        <f t="shared" si="150"/>
        <v/>
      </c>
      <c r="P4879" s="18" t="str">
        <f>IF(M4879=0,"",IF(N4879-Master!$A$6&lt;0,"0",IF(M4879&lt;=Master!$A$6,(N4879-Master!$A$6),O4879)))</f>
        <v/>
      </c>
      <c r="Q4879" s="20">
        <f>IF(J4879&gt;Master!$A$6,"N/A",IF(M4879=0,H4879,IF(P4879="0",0,ROUND(H4879*P4879/O4879,2))))</f>
        <v>0</v>
      </c>
      <c r="R4879" s="37" t="str">
        <f t="shared" si="151"/>
        <v/>
      </c>
    </row>
    <row r="4880" spans="1:18" x14ac:dyDescent="0.2">
      <c r="A4880" s="13"/>
      <c r="B4880" s="1"/>
      <c r="C4880" s="1"/>
      <c r="D4880" s="1"/>
      <c r="E4880" s="1"/>
      <c r="F4880" s="1"/>
      <c r="G4880" s="13"/>
      <c r="H4880" s="9"/>
      <c r="I4880" s="1"/>
      <c r="J4880" s="82"/>
      <c r="K4880" s="53"/>
      <c r="L4880" s="52"/>
      <c r="M4880" s="3"/>
      <c r="N4880" s="3"/>
      <c r="O4880" s="17" t="str">
        <f t="shared" si="150"/>
        <v/>
      </c>
      <c r="P4880" s="18" t="str">
        <f>IF(M4880=0,"",IF(N4880-Master!$A$6&lt;0,"0",IF(M4880&lt;=Master!$A$6,(N4880-Master!$A$6),O4880)))</f>
        <v/>
      </c>
      <c r="Q4880" s="20">
        <f>IF(J4880&gt;Master!$A$6,"N/A",IF(M4880=0,H4880,IF(P4880="0",0,ROUND(H4880*P4880/O4880,2))))</f>
        <v>0</v>
      </c>
      <c r="R4880" s="37" t="str">
        <f t="shared" si="151"/>
        <v/>
      </c>
    </row>
    <row r="4881" spans="1:18" x14ac:dyDescent="0.2">
      <c r="A4881" s="13"/>
      <c r="B4881" s="1"/>
      <c r="C4881" s="1"/>
      <c r="D4881" s="1"/>
      <c r="E4881" s="1"/>
      <c r="F4881" s="1"/>
      <c r="G4881" s="13"/>
      <c r="H4881" s="9"/>
      <c r="I4881" s="1"/>
      <c r="J4881" s="82"/>
      <c r="K4881" s="53"/>
      <c r="L4881" s="52"/>
      <c r="M4881" s="3"/>
      <c r="N4881" s="3"/>
      <c r="O4881" s="17" t="str">
        <f t="shared" si="150"/>
        <v/>
      </c>
      <c r="P4881" s="18" t="str">
        <f>IF(M4881=0,"",IF(N4881-Master!$A$6&lt;0,"0",IF(M4881&lt;=Master!$A$6,(N4881-Master!$A$6),O4881)))</f>
        <v/>
      </c>
      <c r="Q4881" s="20">
        <f>IF(J4881&gt;Master!$A$6,"N/A",IF(M4881=0,H4881,IF(P4881="0",0,ROUND(H4881*P4881/O4881,2))))</f>
        <v>0</v>
      </c>
      <c r="R4881" s="37" t="str">
        <f t="shared" si="151"/>
        <v/>
      </c>
    </row>
    <row r="4882" spans="1:18" x14ac:dyDescent="0.2">
      <c r="A4882" s="13"/>
      <c r="B4882" s="1"/>
      <c r="C4882" s="1"/>
      <c r="D4882" s="1"/>
      <c r="E4882" s="1"/>
      <c r="F4882" s="1"/>
      <c r="G4882" s="13"/>
      <c r="H4882" s="9"/>
      <c r="I4882" s="1"/>
      <c r="J4882" s="82"/>
      <c r="K4882" s="53"/>
      <c r="L4882" s="52"/>
      <c r="M4882" s="3"/>
      <c r="N4882" s="3"/>
      <c r="O4882" s="17" t="str">
        <f t="shared" si="150"/>
        <v/>
      </c>
      <c r="P4882" s="18" t="str">
        <f>IF(M4882=0,"",IF(N4882-Master!$A$6&lt;0,"0",IF(M4882&lt;=Master!$A$6,(N4882-Master!$A$6),O4882)))</f>
        <v/>
      </c>
      <c r="Q4882" s="20">
        <f>IF(J4882&gt;Master!$A$6,"N/A",IF(M4882=0,H4882,IF(P4882="0",0,ROUND(H4882*P4882/O4882,2))))</f>
        <v>0</v>
      </c>
      <c r="R4882" s="37" t="str">
        <f t="shared" si="151"/>
        <v/>
      </c>
    </row>
    <row r="4883" spans="1:18" x14ac:dyDescent="0.2">
      <c r="A4883" s="13"/>
      <c r="B4883" s="1"/>
      <c r="C4883" s="1"/>
      <c r="D4883" s="1"/>
      <c r="E4883" s="1"/>
      <c r="F4883" s="1"/>
      <c r="G4883" s="13"/>
      <c r="H4883" s="9"/>
      <c r="I4883" s="1"/>
      <c r="J4883" s="82"/>
      <c r="K4883" s="53"/>
      <c r="L4883" s="52"/>
      <c r="M4883" s="3"/>
      <c r="N4883" s="3"/>
      <c r="O4883" s="17" t="str">
        <f t="shared" si="150"/>
        <v/>
      </c>
      <c r="P4883" s="18" t="str">
        <f>IF(M4883=0,"",IF(N4883-Master!$A$6&lt;0,"0",IF(M4883&lt;=Master!$A$6,(N4883-Master!$A$6),O4883)))</f>
        <v/>
      </c>
      <c r="Q4883" s="20">
        <f>IF(J4883&gt;Master!$A$6,"N/A",IF(M4883=0,H4883,IF(P4883="0",0,ROUND(H4883*P4883/O4883,2))))</f>
        <v>0</v>
      </c>
      <c r="R4883" s="37" t="str">
        <f t="shared" si="151"/>
        <v/>
      </c>
    </row>
    <row r="4884" spans="1:18" x14ac:dyDescent="0.2">
      <c r="A4884" s="13"/>
      <c r="B4884" s="1"/>
      <c r="C4884" s="1"/>
      <c r="D4884" s="1"/>
      <c r="E4884" s="1"/>
      <c r="F4884" s="1"/>
      <c r="G4884" s="13"/>
      <c r="H4884" s="9"/>
      <c r="I4884" s="1"/>
      <c r="J4884" s="82"/>
      <c r="K4884" s="53"/>
      <c r="L4884" s="52"/>
      <c r="M4884" s="3"/>
      <c r="N4884" s="3"/>
      <c r="O4884" s="17" t="str">
        <f t="shared" si="150"/>
        <v/>
      </c>
      <c r="P4884" s="18" t="str">
        <f>IF(M4884=0,"",IF(N4884-Master!$A$6&lt;0,"0",IF(M4884&lt;=Master!$A$6,(N4884-Master!$A$6),O4884)))</f>
        <v/>
      </c>
      <c r="Q4884" s="20">
        <f>IF(J4884&gt;Master!$A$6,"N/A",IF(M4884=0,H4884,IF(P4884="0",0,ROUND(H4884*P4884/O4884,2))))</f>
        <v>0</v>
      </c>
      <c r="R4884" s="37" t="str">
        <f t="shared" si="151"/>
        <v/>
      </c>
    </row>
    <row r="4885" spans="1:18" x14ac:dyDescent="0.2">
      <c r="A4885" s="13"/>
      <c r="B4885" s="1"/>
      <c r="C4885" s="1"/>
      <c r="D4885" s="1"/>
      <c r="E4885" s="1"/>
      <c r="F4885" s="1"/>
      <c r="G4885" s="13"/>
      <c r="H4885" s="9"/>
      <c r="I4885" s="1"/>
      <c r="J4885" s="82"/>
      <c r="K4885" s="53"/>
      <c r="L4885" s="52"/>
      <c r="M4885" s="3"/>
      <c r="N4885" s="3"/>
      <c r="O4885" s="17" t="str">
        <f t="shared" ref="O4885:O4948" si="152">IF(M4885=0,"",(N4885-M4885+1))</f>
        <v/>
      </c>
      <c r="P4885" s="18" t="str">
        <f>IF(M4885=0,"",IF(N4885-Master!$A$6&lt;0,"0",IF(M4885&lt;=Master!$A$6,(N4885-Master!$A$6),O4885)))</f>
        <v/>
      </c>
      <c r="Q4885" s="20">
        <f>IF(J4885&gt;Master!$A$6,"N/A",IF(M4885=0,H4885,IF(P4885="0",0,ROUND(H4885*P4885/O4885,2))))</f>
        <v>0</v>
      </c>
      <c r="R4885" s="37" t="str">
        <f t="shared" ref="R4885:R4948" si="153">CLEAN(IF(H4885=0,"",IF(ISBLANK(H4885),LEFT("Defer "&amp;K4885,35),LEFT("Defer "&amp;I4885&amp;" "&amp;K4885,35))))</f>
        <v/>
      </c>
    </row>
    <row r="4886" spans="1:18" x14ac:dyDescent="0.2">
      <c r="A4886" s="13"/>
      <c r="B4886" s="1"/>
      <c r="C4886" s="1"/>
      <c r="D4886" s="1"/>
      <c r="E4886" s="1"/>
      <c r="F4886" s="1"/>
      <c r="G4886" s="13"/>
      <c r="H4886" s="9"/>
      <c r="I4886" s="1"/>
      <c r="J4886" s="82"/>
      <c r="K4886" s="53"/>
      <c r="L4886" s="52"/>
      <c r="M4886" s="3"/>
      <c r="N4886" s="3"/>
      <c r="O4886" s="17" t="str">
        <f t="shared" si="152"/>
        <v/>
      </c>
      <c r="P4886" s="18" t="str">
        <f>IF(M4886=0,"",IF(N4886-Master!$A$6&lt;0,"0",IF(M4886&lt;=Master!$A$6,(N4886-Master!$A$6),O4886)))</f>
        <v/>
      </c>
      <c r="Q4886" s="20">
        <f>IF(J4886&gt;Master!$A$6,"N/A",IF(M4886=0,H4886,IF(P4886="0",0,ROUND(H4886*P4886/O4886,2))))</f>
        <v>0</v>
      </c>
      <c r="R4886" s="37" t="str">
        <f t="shared" si="153"/>
        <v/>
      </c>
    </row>
    <row r="4887" spans="1:18" x14ac:dyDescent="0.2">
      <c r="A4887" s="13"/>
      <c r="B4887" s="1"/>
      <c r="C4887" s="1"/>
      <c r="D4887" s="1"/>
      <c r="E4887" s="1"/>
      <c r="F4887" s="1"/>
      <c r="G4887" s="13"/>
      <c r="H4887" s="9"/>
      <c r="I4887" s="1"/>
      <c r="J4887" s="82"/>
      <c r="K4887" s="53"/>
      <c r="L4887" s="52"/>
      <c r="M4887" s="3"/>
      <c r="N4887" s="3"/>
      <c r="O4887" s="17" t="str">
        <f t="shared" si="152"/>
        <v/>
      </c>
      <c r="P4887" s="18" t="str">
        <f>IF(M4887=0,"",IF(N4887-Master!$A$6&lt;0,"0",IF(M4887&lt;=Master!$A$6,(N4887-Master!$A$6),O4887)))</f>
        <v/>
      </c>
      <c r="Q4887" s="20">
        <f>IF(J4887&gt;Master!$A$6,"N/A",IF(M4887=0,H4887,IF(P4887="0",0,ROUND(H4887*P4887/O4887,2))))</f>
        <v>0</v>
      </c>
      <c r="R4887" s="37" t="str">
        <f t="shared" si="153"/>
        <v/>
      </c>
    </row>
    <row r="4888" spans="1:18" x14ac:dyDescent="0.2">
      <c r="A4888" s="13"/>
      <c r="B4888" s="1"/>
      <c r="C4888" s="1"/>
      <c r="D4888" s="1"/>
      <c r="E4888" s="1"/>
      <c r="F4888" s="1"/>
      <c r="G4888" s="13"/>
      <c r="H4888" s="9"/>
      <c r="I4888" s="1"/>
      <c r="J4888" s="82"/>
      <c r="K4888" s="53"/>
      <c r="L4888" s="52"/>
      <c r="M4888" s="3"/>
      <c r="N4888" s="3"/>
      <c r="O4888" s="17" t="str">
        <f t="shared" si="152"/>
        <v/>
      </c>
      <c r="P4888" s="18" t="str">
        <f>IF(M4888=0,"",IF(N4888-Master!$A$6&lt;0,"0",IF(M4888&lt;=Master!$A$6,(N4888-Master!$A$6),O4888)))</f>
        <v/>
      </c>
      <c r="Q4888" s="20">
        <f>IF(J4888&gt;Master!$A$6,"N/A",IF(M4888=0,H4888,IF(P4888="0",0,ROUND(H4888*P4888/O4888,2))))</f>
        <v>0</v>
      </c>
      <c r="R4888" s="37" t="str">
        <f t="shared" si="153"/>
        <v/>
      </c>
    </row>
    <row r="4889" spans="1:18" x14ac:dyDescent="0.2">
      <c r="A4889" s="13"/>
      <c r="B4889" s="1"/>
      <c r="C4889" s="1"/>
      <c r="D4889" s="1"/>
      <c r="E4889" s="1"/>
      <c r="F4889" s="1"/>
      <c r="G4889" s="13"/>
      <c r="H4889" s="9"/>
      <c r="I4889" s="1"/>
      <c r="J4889" s="82"/>
      <c r="K4889" s="53"/>
      <c r="L4889" s="52"/>
      <c r="M4889" s="3"/>
      <c r="N4889" s="3"/>
      <c r="O4889" s="17" t="str">
        <f t="shared" si="152"/>
        <v/>
      </c>
      <c r="P4889" s="18" t="str">
        <f>IF(M4889=0,"",IF(N4889-Master!$A$6&lt;0,"0",IF(M4889&lt;=Master!$A$6,(N4889-Master!$A$6),O4889)))</f>
        <v/>
      </c>
      <c r="Q4889" s="20">
        <f>IF(J4889&gt;Master!$A$6,"N/A",IF(M4889=0,H4889,IF(P4889="0",0,ROUND(H4889*P4889/O4889,2))))</f>
        <v>0</v>
      </c>
      <c r="R4889" s="37" t="str">
        <f t="shared" si="153"/>
        <v/>
      </c>
    </row>
    <row r="4890" spans="1:18" x14ac:dyDescent="0.2">
      <c r="A4890" s="13"/>
      <c r="B4890" s="1"/>
      <c r="C4890" s="1"/>
      <c r="D4890" s="1"/>
      <c r="E4890" s="1"/>
      <c r="F4890" s="1"/>
      <c r="G4890" s="13"/>
      <c r="H4890" s="9"/>
      <c r="I4890" s="1"/>
      <c r="J4890" s="82"/>
      <c r="K4890" s="53"/>
      <c r="L4890" s="52"/>
      <c r="M4890" s="3"/>
      <c r="N4890" s="3"/>
      <c r="O4890" s="17" t="str">
        <f t="shared" si="152"/>
        <v/>
      </c>
      <c r="P4890" s="18" t="str">
        <f>IF(M4890=0,"",IF(N4890-Master!$A$6&lt;0,"0",IF(M4890&lt;=Master!$A$6,(N4890-Master!$A$6),O4890)))</f>
        <v/>
      </c>
      <c r="Q4890" s="20">
        <f>IF(J4890&gt;Master!$A$6,"N/A",IF(M4890=0,H4890,IF(P4890="0",0,ROUND(H4890*P4890/O4890,2))))</f>
        <v>0</v>
      </c>
      <c r="R4890" s="37" t="str">
        <f t="shared" si="153"/>
        <v/>
      </c>
    </row>
    <row r="4891" spans="1:18" x14ac:dyDescent="0.2">
      <c r="A4891" s="13"/>
      <c r="B4891" s="1"/>
      <c r="C4891" s="1"/>
      <c r="D4891" s="1"/>
      <c r="E4891" s="1"/>
      <c r="F4891" s="1"/>
      <c r="G4891" s="13"/>
      <c r="H4891" s="9"/>
      <c r="I4891" s="1"/>
      <c r="J4891" s="82"/>
      <c r="K4891" s="53"/>
      <c r="L4891" s="52"/>
      <c r="M4891" s="3"/>
      <c r="N4891" s="3"/>
      <c r="O4891" s="17" t="str">
        <f t="shared" si="152"/>
        <v/>
      </c>
      <c r="P4891" s="18" t="str">
        <f>IF(M4891=0,"",IF(N4891-Master!$A$6&lt;0,"0",IF(M4891&lt;=Master!$A$6,(N4891-Master!$A$6),O4891)))</f>
        <v/>
      </c>
      <c r="Q4891" s="20">
        <f>IF(J4891&gt;Master!$A$6,"N/A",IF(M4891=0,H4891,IF(P4891="0",0,ROUND(H4891*P4891/O4891,2))))</f>
        <v>0</v>
      </c>
      <c r="R4891" s="37" t="str">
        <f t="shared" si="153"/>
        <v/>
      </c>
    </row>
    <row r="4892" spans="1:18" x14ac:dyDescent="0.2">
      <c r="A4892" s="13"/>
      <c r="B4892" s="1"/>
      <c r="C4892" s="1"/>
      <c r="D4892" s="1"/>
      <c r="E4892" s="1"/>
      <c r="F4892" s="1"/>
      <c r="G4892" s="13"/>
      <c r="H4892" s="9"/>
      <c r="I4892" s="1"/>
      <c r="J4892" s="82"/>
      <c r="K4892" s="53"/>
      <c r="L4892" s="52"/>
      <c r="M4892" s="3"/>
      <c r="N4892" s="3"/>
      <c r="O4892" s="17" t="str">
        <f t="shared" si="152"/>
        <v/>
      </c>
      <c r="P4892" s="18" t="str">
        <f>IF(M4892=0,"",IF(N4892-Master!$A$6&lt;0,"0",IF(M4892&lt;=Master!$A$6,(N4892-Master!$A$6),O4892)))</f>
        <v/>
      </c>
      <c r="Q4892" s="20">
        <f>IF(J4892&gt;Master!$A$6,"N/A",IF(M4892=0,H4892,IF(P4892="0",0,ROUND(H4892*P4892/O4892,2))))</f>
        <v>0</v>
      </c>
      <c r="R4892" s="37" t="str">
        <f t="shared" si="153"/>
        <v/>
      </c>
    </row>
    <row r="4893" spans="1:18" x14ac:dyDescent="0.2">
      <c r="A4893" s="13"/>
      <c r="B4893" s="1"/>
      <c r="C4893" s="1"/>
      <c r="D4893" s="1"/>
      <c r="E4893" s="1"/>
      <c r="F4893" s="1"/>
      <c r="G4893" s="13"/>
      <c r="H4893" s="9"/>
      <c r="I4893" s="1"/>
      <c r="J4893" s="82"/>
      <c r="K4893" s="53"/>
      <c r="L4893" s="52"/>
      <c r="M4893" s="3"/>
      <c r="N4893" s="3"/>
      <c r="O4893" s="17" t="str">
        <f t="shared" si="152"/>
        <v/>
      </c>
      <c r="P4893" s="18" t="str">
        <f>IF(M4893=0,"",IF(N4893-Master!$A$6&lt;0,"0",IF(M4893&lt;=Master!$A$6,(N4893-Master!$A$6),O4893)))</f>
        <v/>
      </c>
      <c r="Q4893" s="20">
        <f>IF(J4893&gt;Master!$A$6,"N/A",IF(M4893=0,H4893,IF(P4893="0",0,ROUND(H4893*P4893/O4893,2))))</f>
        <v>0</v>
      </c>
      <c r="R4893" s="37" t="str">
        <f t="shared" si="153"/>
        <v/>
      </c>
    </row>
    <row r="4894" spans="1:18" x14ac:dyDescent="0.2">
      <c r="A4894" s="13"/>
      <c r="B4894" s="1"/>
      <c r="C4894" s="1"/>
      <c r="D4894" s="1"/>
      <c r="E4894" s="1"/>
      <c r="F4894" s="1"/>
      <c r="G4894" s="13"/>
      <c r="H4894" s="9"/>
      <c r="I4894" s="1"/>
      <c r="J4894" s="82"/>
      <c r="K4894" s="53"/>
      <c r="L4894" s="52"/>
      <c r="M4894" s="3"/>
      <c r="N4894" s="3"/>
      <c r="O4894" s="17" t="str">
        <f t="shared" si="152"/>
        <v/>
      </c>
      <c r="P4894" s="18" t="str">
        <f>IF(M4894=0,"",IF(N4894-Master!$A$6&lt;0,"0",IF(M4894&lt;=Master!$A$6,(N4894-Master!$A$6),O4894)))</f>
        <v/>
      </c>
      <c r="Q4894" s="20">
        <f>IF(J4894&gt;Master!$A$6,"N/A",IF(M4894=0,H4894,IF(P4894="0",0,ROUND(H4894*P4894/O4894,2))))</f>
        <v>0</v>
      </c>
      <c r="R4894" s="37" t="str">
        <f t="shared" si="153"/>
        <v/>
      </c>
    </row>
    <row r="4895" spans="1:18" x14ac:dyDescent="0.2">
      <c r="A4895" s="13"/>
      <c r="B4895" s="1"/>
      <c r="C4895" s="1"/>
      <c r="D4895" s="1"/>
      <c r="E4895" s="1"/>
      <c r="F4895" s="1"/>
      <c r="G4895" s="13"/>
      <c r="H4895" s="9"/>
      <c r="I4895" s="1"/>
      <c r="J4895" s="82"/>
      <c r="K4895" s="53"/>
      <c r="L4895" s="52"/>
      <c r="M4895" s="3"/>
      <c r="N4895" s="3"/>
      <c r="O4895" s="17" t="str">
        <f t="shared" si="152"/>
        <v/>
      </c>
      <c r="P4895" s="18" t="str">
        <f>IF(M4895=0,"",IF(N4895-Master!$A$6&lt;0,"0",IF(M4895&lt;=Master!$A$6,(N4895-Master!$A$6),O4895)))</f>
        <v/>
      </c>
      <c r="Q4895" s="20">
        <f>IF(J4895&gt;Master!$A$6,"N/A",IF(M4895=0,H4895,IF(P4895="0",0,ROUND(H4895*P4895/O4895,2))))</f>
        <v>0</v>
      </c>
      <c r="R4895" s="37" t="str">
        <f t="shared" si="153"/>
        <v/>
      </c>
    </row>
    <row r="4896" spans="1:18" x14ac:dyDescent="0.2">
      <c r="A4896" s="13"/>
      <c r="B4896" s="1"/>
      <c r="C4896" s="1"/>
      <c r="D4896" s="1"/>
      <c r="E4896" s="1"/>
      <c r="F4896" s="1"/>
      <c r="G4896" s="13"/>
      <c r="H4896" s="9"/>
      <c r="I4896" s="1"/>
      <c r="J4896" s="82"/>
      <c r="K4896" s="53"/>
      <c r="L4896" s="52"/>
      <c r="M4896" s="3"/>
      <c r="N4896" s="3"/>
      <c r="O4896" s="17" t="str">
        <f t="shared" si="152"/>
        <v/>
      </c>
      <c r="P4896" s="18" t="str">
        <f>IF(M4896=0,"",IF(N4896-Master!$A$6&lt;0,"0",IF(M4896&lt;=Master!$A$6,(N4896-Master!$A$6),O4896)))</f>
        <v/>
      </c>
      <c r="Q4896" s="20">
        <f>IF(J4896&gt;Master!$A$6,"N/A",IF(M4896=0,H4896,IF(P4896="0",0,ROUND(H4896*P4896/O4896,2))))</f>
        <v>0</v>
      </c>
      <c r="R4896" s="37" t="str">
        <f t="shared" si="153"/>
        <v/>
      </c>
    </row>
    <row r="4897" spans="1:18" x14ac:dyDescent="0.2">
      <c r="A4897" s="13"/>
      <c r="B4897" s="1"/>
      <c r="C4897" s="1"/>
      <c r="D4897" s="1"/>
      <c r="E4897" s="1"/>
      <c r="F4897" s="1"/>
      <c r="G4897" s="13"/>
      <c r="H4897" s="9"/>
      <c r="I4897" s="1"/>
      <c r="J4897" s="82"/>
      <c r="K4897" s="53"/>
      <c r="L4897" s="52"/>
      <c r="M4897" s="3"/>
      <c r="N4897" s="3"/>
      <c r="O4897" s="17" t="str">
        <f t="shared" si="152"/>
        <v/>
      </c>
      <c r="P4897" s="18" t="str">
        <f>IF(M4897=0,"",IF(N4897-Master!$A$6&lt;0,"0",IF(M4897&lt;=Master!$A$6,(N4897-Master!$A$6),O4897)))</f>
        <v/>
      </c>
      <c r="Q4897" s="20">
        <f>IF(J4897&gt;Master!$A$6,"N/A",IF(M4897=0,H4897,IF(P4897="0",0,ROUND(H4897*P4897/O4897,2))))</f>
        <v>0</v>
      </c>
      <c r="R4897" s="37" t="str">
        <f t="shared" si="153"/>
        <v/>
      </c>
    </row>
    <row r="4898" spans="1:18" x14ac:dyDescent="0.2">
      <c r="A4898" s="13"/>
      <c r="B4898" s="1"/>
      <c r="C4898" s="1"/>
      <c r="D4898" s="1"/>
      <c r="E4898" s="1"/>
      <c r="F4898" s="1"/>
      <c r="G4898" s="13"/>
      <c r="H4898" s="9"/>
      <c r="I4898" s="1"/>
      <c r="J4898" s="82"/>
      <c r="K4898" s="53"/>
      <c r="L4898" s="52"/>
      <c r="M4898" s="3"/>
      <c r="N4898" s="3"/>
      <c r="O4898" s="17" t="str">
        <f t="shared" si="152"/>
        <v/>
      </c>
      <c r="P4898" s="18" t="str">
        <f>IF(M4898=0,"",IF(N4898-Master!$A$6&lt;0,"0",IF(M4898&lt;=Master!$A$6,(N4898-Master!$A$6),O4898)))</f>
        <v/>
      </c>
      <c r="Q4898" s="20">
        <f>IF(J4898&gt;Master!$A$6,"N/A",IF(M4898=0,H4898,IF(P4898="0",0,ROUND(H4898*P4898/O4898,2))))</f>
        <v>0</v>
      </c>
      <c r="R4898" s="37" t="str">
        <f t="shared" si="153"/>
        <v/>
      </c>
    </row>
    <row r="4899" spans="1:18" x14ac:dyDescent="0.2">
      <c r="A4899" s="13"/>
      <c r="B4899" s="1"/>
      <c r="C4899" s="1"/>
      <c r="D4899" s="1"/>
      <c r="E4899" s="1"/>
      <c r="F4899" s="1"/>
      <c r="G4899" s="13"/>
      <c r="H4899" s="9"/>
      <c r="I4899" s="1"/>
      <c r="J4899" s="82"/>
      <c r="K4899" s="53"/>
      <c r="L4899" s="52"/>
      <c r="M4899" s="3"/>
      <c r="N4899" s="3"/>
      <c r="O4899" s="17" t="str">
        <f t="shared" si="152"/>
        <v/>
      </c>
      <c r="P4899" s="18" t="str">
        <f>IF(M4899=0,"",IF(N4899-Master!$A$6&lt;0,"0",IF(M4899&lt;=Master!$A$6,(N4899-Master!$A$6),O4899)))</f>
        <v/>
      </c>
      <c r="Q4899" s="20">
        <f>IF(J4899&gt;Master!$A$6,"N/A",IF(M4899=0,H4899,IF(P4899="0",0,ROUND(H4899*P4899/O4899,2))))</f>
        <v>0</v>
      </c>
      <c r="R4899" s="37" t="str">
        <f t="shared" si="153"/>
        <v/>
      </c>
    </row>
    <row r="4900" spans="1:18" x14ac:dyDescent="0.2">
      <c r="A4900" s="13"/>
      <c r="B4900" s="1"/>
      <c r="C4900" s="1"/>
      <c r="D4900" s="1"/>
      <c r="E4900" s="1"/>
      <c r="F4900" s="1"/>
      <c r="G4900" s="13"/>
      <c r="H4900" s="9"/>
      <c r="I4900" s="1"/>
      <c r="J4900" s="82"/>
      <c r="K4900" s="53"/>
      <c r="L4900" s="52"/>
      <c r="M4900" s="3"/>
      <c r="N4900" s="3"/>
      <c r="O4900" s="17" t="str">
        <f t="shared" si="152"/>
        <v/>
      </c>
      <c r="P4900" s="18" t="str">
        <f>IF(M4900=0,"",IF(N4900-Master!$A$6&lt;0,"0",IF(M4900&lt;=Master!$A$6,(N4900-Master!$A$6),O4900)))</f>
        <v/>
      </c>
      <c r="Q4900" s="20">
        <f>IF(J4900&gt;Master!$A$6,"N/A",IF(M4900=0,H4900,IF(P4900="0",0,ROUND(H4900*P4900/O4900,2))))</f>
        <v>0</v>
      </c>
      <c r="R4900" s="37" t="str">
        <f t="shared" si="153"/>
        <v/>
      </c>
    </row>
    <row r="4901" spans="1:18" x14ac:dyDescent="0.2">
      <c r="A4901" s="13"/>
      <c r="B4901" s="1"/>
      <c r="C4901" s="1"/>
      <c r="D4901" s="1"/>
      <c r="E4901" s="1"/>
      <c r="F4901" s="1"/>
      <c r="G4901" s="13"/>
      <c r="H4901" s="9"/>
      <c r="I4901" s="1"/>
      <c r="J4901" s="82"/>
      <c r="K4901" s="53"/>
      <c r="L4901" s="52"/>
      <c r="M4901" s="3"/>
      <c r="N4901" s="3"/>
      <c r="O4901" s="17" t="str">
        <f t="shared" si="152"/>
        <v/>
      </c>
      <c r="P4901" s="18" t="str">
        <f>IF(M4901=0,"",IF(N4901-Master!$A$6&lt;0,"0",IF(M4901&lt;=Master!$A$6,(N4901-Master!$A$6),O4901)))</f>
        <v/>
      </c>
      <c r="Q4901" s="20">
        <f>IF(J4901&gt;Master!$A$6,"N/A",IF(M4901=0,H4901,IF(P4901="0",0,ROUND(H4901*P4901/O4901,2))))</f>
        <v>0</v>
      </c>
      <c r="R4901" s="37" t="str">
        <f t="shared" si="153"/>
        <v/>
      </c>
    </row>
    <row r="4902" spans="1:18" x14ac:dyDescent="0.2">
      <c r="A4902" s="13"/>
      <c r="B4902" s="1"/>
      <c r="C4902" s="1"/>
      <c r="D4902" s="1"/>
      <c r="E4902" s="1"/>
      <c r="F4902" s="1"/>
      <c r="G4902" s="13"/>
      <c r="H4902" s="9"/>
      <c r="I4902" s="1"/>
      <c r="J4902" s="82"/>
      <c r="K4902" s="53"/>
      <c r="L4902" s="52"/>
      <c r="M4902" s="3"/>
      <c r="N4902" s="3"/>
      <c r="O4902" s="17" t="str">
        <f t="shared" si="152"/>
        <v/>
      </c>
      <c r="P4902" s="18" t="str">
        <f>IF(M4902=0,"",IF(N4902-Master!$A$6&lt;0,"0",IF(M4902&lt;=Master!$A$6,(N4902-Master!$A$6),O4902)))</f>
        <v/>
      </c>
      <c r="Q4902" s="20">
        <f>IF(J4902&gt;Master!$A$6,"N/A",IF(M4902=0,H4902,IF(P4902="0",0,ROUND(H4902*P4902/O4902,2))))</f>
        <v>0</v>
      </c>
      <c r="R4902" s="37" t="str">
        <f t="shared" si="153"/>
        <v/>
      </c>
    </row>
    <row r="4903" spans="1:18" x14ac:dyDescent="0.2">
      <c r="A4903" s="13"/>
      <c r="B4903" s="1"/>
      <c r="C4903" s="1"/>
      <c r="D4903" s="1"/>
      <c r="E4903" s="1"/>
      <c r="F4903" s="1"/>
      <c r="G4903" s="13"/>
      <c r="H4903" s="9"/>
      <c r="I4903" s="1"/>
      <c r="J4903" s="82"/>
      <c r="K4903" s="53"/>
      <c r="L4903" s="52"/>
      <c r="M4903" s="3"/>
      <c r="N4903" s="3"/>
      <c r="O4903" s="17" t="str">
        <f t="shared" si="152"/>
        <v/>
      </c>
      <c r="P4903" s="18" t="str">
        <f>IF(M4903=0,"",IF(N4903-Master!$A$6&lt;0,"0",IF(M4903&lt;=Master!$A$6,(N4903-Master!$A$6),O4903)))</f>
        <v/>
      </c>
      <c r="Q4903" s="20">
        <f>IF(J4903&gt;Master!$A$6,"N/A",IF(M4903=0,H4903,IF(P4903="0",0,ROUND(H4903*P4903/O4903,2))))</f>
        <v>0</v>
      </c>
      <c r="R4903" s="37" t="str">
        <f t="shared" si="153"/>
        <v/>
      </c>
    </row>
    <row r="4904" spans="1:18" x14ac:dyDescent="0.2">
      <c r="A4904" s="13"/>
      <c r="B4904" s="1"/>
      <c r="C4904" s="1"/>
      <c r="D4904" s="1"/>
      <c r="E4904" s="1"/>
      <c r="F4904" s="1"/>
      <c r="G4904" s="13"/>
      <c r="H4904" s="9"/>
      <c r="I4904" s="1"/>
      <c r="J4904" s="82"/>
      <c r="K4904" s="53"/>
      <c r="L4904" s="52"/>
      <c r="M4904" s="3"/>
      <c r="N4904" s="3"/>
      <c r="O4904" s="17" t="str">
        <f t="shared" si="152"/>
        <v/>
      </c>
      <c r="P4904" s="18" t="str">
        <f>IF(M4904=0,"",IF(N4904-Master!$A$6&lt;0,"0",IF(M4904&lt;=Master!$A$6,(N4904-Master!$A$6),O4904)))</f>
        <v/>
      </c>
      <c r="Q4904" s="20">
        <f>IF(J4904&gt;Master!$A$6,"N/A",IF(M4904=0,H4904,IF(P4904="0",0,ROUND(H4904*P4904/O4904,2))))</f>
        <v>0</v>
      </c>
      <c r="R4904" s="37" t="str">
        <f t="shared" si="153"/>
        <v/>
      </c>
    </row>
    <row r="4905" spans="1:18" x14ac:dyDescent="0.2">
      <c r="A4905" s="13"/>
      <c r="B4905" s="1"/>
      <c r="C4905" s="1"/>
      <c r="D4905" s="1"/>
      <c r="E4905" s="1"/>
      <c r="F4905" s="1"/>
      <c r="G4905" s="13"/>
      <c r="H4905" s="9"/>
      <c r="I4905" s="1"/>
      <c r="J4905" s="82"/>
      <c r="K4905" s="53"/>
      <c r="L4905" s="52"/>
      <c r="M4905" s="3"/>
      <c r="N4905" s="3"/>
      <c r="O4905" s="17" t="str">
        <f t="shared" si="152"/>
        <v/>
      </c>
      <c r="P4905" s="18" t="str">
        <f>IF(M4905=0,"",IF(N4905-Master!$A$6&lt;0,"0",IF(M4905&lt;=Master!$A$6,(N4905-Master!$A$6),O4905)))</f>
        <v/>
      </c>
      <c r="Q4905" s="20">
        <f>IF(J4905&gt;Master!$A$6,"N/A",IF(M4905=0,H4905,IF(P4905="0",0,ROUND(H4905*P4905/O4905,2))))</f>
        <v>0</v>
      </c>
      <c r="R4905" s="37" t="str">
        <f t="shared" si="153"/>
        <v/>
      </c>
    </row>
    <row r="4906" spans="1:18" x14ac:dyDescent="0.2">
      <c r="A4906" s="13"/>
      <c r="B4906" s="1"/>
      <c r="C4906" s="1"/>
      <c r="D4906" s="1"/>
      <c r="E4906" s="1"/>
      <c r="F4906" s="1"/>
      <c r="G4906" s="13"/>
      <c r="H4906" s="9"/>
      <c r="I4906" s="1"/>
      <c r="J4906" s="82"/>
      <c r="K4906" s="53"/>
      <c r="L4906" s="52"/>
      <c r="M4906" s="3"/>
      <c r="N4906" s="3"/>
      <c r="O4906" s="17" t="str">
        <f t="shared" si="152"/>
        <v/>
      </c>
      <c r="P4906" s="18" t="str">
        <f>IF(M4906=0,"",IF(N4906-Master!$A$6&lt;0,"0",IF(M4906&lt;=Master!$A$6,(N4906-Master!$A$6),O4906)))</f>
        <v/>
      </c>
      <c r="Q4906" s="20">
        <f>IF(J4906&gt;Master!$A$6,"N/A",IF(M4906=0,H4906,IF(P4906="0",0,ROUND(H4906*P4906/O4906,2))))</f>
        <v>0</v>
      </c>
      <c r="R4906" s="37" t="str">
        <f t="shared" si="153"/>
        <v/>
      </c>
    </row>
    <row r="4907" spans="1:18" x14ac:dyDescent="0.2">
      <c r="A4907" s="13"/>
      <c r="B4907" s="1"/>
      <c r="C4907" s="1"/>
      <c r="D4907" s="1"/>
      <c r="E4907" s="1"/>
      <c r="F4907" s="1"/>
      <c r="G4907" s="13"/>
      <c r="H4907" s="9"/>
      <c r="I4907" s="1"/>
      <c r="J4907" s="82"/>
      <c r="K4907" s="53"/>
      <c r="L4907" s="52"/>
      <c r="M4907" s="3"/>
      <c r="N4907" s="3"/>
      <c r="O4907" s="17" t="str">
        <f t="shared" si="152"/>
        <v/>
      </c>
      <c r="P4907" s="18" t="str">
        <f>IF(M4907=0,"",IF(N4907-Master!$A$6&lt;0,"0",IF(M4907&lt;=Master!$A$6,(N4907-Master!$A$6),O4907)))</f>
        <v/>
      </c>
      <c r="Q4907" s="20">
        <f>IF(J4907&gt;Master!$A$6,"N/A",IF(M4907=0,H4907,IF(P4907="0",0,ROUND(H4907*P4907/O4907,2))))</f>
        <v>0</v>
      </c>
      <c r="R4907" s="37" t="str">
        <f t="shared" si="153"/>
        <v/>
      </c>
    </row>
    <row r="4908" spans="1:18" x14ac:dyDescent="0.2">
      <c r="A4908" s="13"/>
      <c r="B4908" s="1"/>
      <c r="C4908" s="1"/>
      <c r="D4908" s="1"/>
      <c r="E4908" s="1"/>
      <c r="F4908" s="1"/>
      <c r="G4908" s="13"/>
      <c r="H4908" s="9"/>
      <c r="I4908" s="1"/>
      <c r="J4908" s="82"/>
      <c r="K4908" s="53"/>
      <c r="L4908" s="52"/>
      <c r="M4908" s="3"/>
      <c r="N4908" s="3"/>
      <c r="O4908" s="17" t="str">
        <f t="shared" si="152"/>
        <v/>
      </c>
      <c r="P4908" s="18" t="str">
        <f>IF(M4908=0,"",IF(N4908-Master!$A$6&lt;0,"0",IF(M4908&lt;=Master!$A$6,(N4908-Master!$A$6),O4908)))</f>
        <v/>
      </c>
      <c r="Q4908" s="20">
        <f>IF(J4908&gt;Master!$A$6,"N/A",IF(M4908=0,H4908,IF(P4908="0",0,ROUND(H4908*P4908/O4908,2))))</f>
        <v>0</v>
      </c>
      <c r="R4908" s="37" t="str">
        <f t="shared" si="153"/>
        <v/>
      </c>
    </row>
    <row r="4909" spans="1:18" x14ac:dyDescent="0.2">
      <c r="A4909" s="13"/>
      <c r="B4909" s="1"/>
      <c r="C4909" s="1"/>
      <c r="D4909" s="1"/>
      <c r="E4909" s="1"/>
      <c r="F4909" s="1"/>
      <c r="G4909" s="13"/>
      <c r="H4909" s="9"/>
      <c r="I4909" s="1"/>
      <c r="J4909" s="82"/>
      <c r="K4909" s="53"/>
      <c r="L4909" s="52"/>
      <c r="M4909" s="3"/>
      <c r="N4909" s="3"/>
      <c r="O4909" s="17" t="str">
        <f t="shared" si="152"/>
        <v/>
      </c>
      <c r="P4909" s="18" t="str">
        <f>IF(M4909=0,"",IF(N4909-Master!$A$6&lt;0,"0",IF(M4909&lt;=Master!$A$6,(N4909-Master!$A$6),O4909)))</f>
        <v/>
      </c>
      <c r="Q4909" s="20">
        <f>IF(J4909&gt;Master!$A$6,"N/A",IF(M4909=0,H4909,IF(P4909="0",0,ROUND(H4909*P4909/O4909,2))))</f>
        <v>0</v>
      </c>
      <c r="R4909" s="37" t="str">
        <f t="shared" si="153"/>
        <v/>
      </c>
    </row>
    <row r="4910" spans="1:18" x14ac:dyDescent="0.2">
      <c r="A4910" s="13"/>
      <c r="B4910" s="1"/>
      <c r="C4910" s="1"/>
      <c r="D4910" s="1"/>
      <c r="E4910" s="1"/>
      <c r="F4910" s="1"/>
      <c r="G4910" s="13"/>
      <c r="H4910" s="9"/>
      <c r="I4910" s="1"/>
      <c r="J4910" s="82"/>
      <c r="K4910" s="53"/>
      <c r="L4910" s="52"/>
      <c r="M4910" s="3"/>
      <c r="N4910" s="3"/>
      <c r="O4910" s="17" t="str">
        <f t="shared" si="152"/>
        <v/>
      </c>
      <c r="P4910" s="18" t="str">
        <f>IF(M4910=0,"",IF(N4910-Master!$A$6&lt;0,"0",IF(M4910&lt;=Master!$A$6,(N4910-Master!$A$6),O4910)))</f>
        <v/>
      </c>
      <c r="Q4910" s="20">
        <f>IF(J4910&gt;Master!$A$6,"N/A",IF(M4910=0,H4910,IF(P4910="0",0,ROUND(H4910*P4910/O4910,2))))</f>
        <v>0</v>
      </c>
      <c r="R4910" s="37" t="str">
        <f t="shared" si="153"/>
        <v/>
      </c>
    </row>
    <row r="4911" spans="1:18" x14ac:dyDescent="0.2">
      <c r="A4911" s="13"/>
      <c r="B4911" s="1"/>
      <c r="C4911" s="1"/>
      <c r="D4911" s="1"/>
      <c r="E4911" s="1"/>
      <c r="F4911" s="1"/>
      <c r="G4911" s="13"/>
      <c r="H4911" s="9"/>
      <c r="I4911" s="1"/>
      <c r="J4911" s="82"/>
      <c r="K4911" s="53"/>
      <c r="L4911" s="52"/>
      <c r="M4911" s="3"/>
      <c r="N4911" s="3"/>
      <c r="O4911" s="17" t="str">
        <f t="shared" si="152"/>
        <v/>
      </c>
      <c r="P4911" s="18" t="str">
        <f>IF(M4911=0,"",IF(N4911-Master!$A$6&lt;0,"0",IF(M4911&lt;=Master!$A$6,(N4911-Master!$A$6),O4911)))</f>
        <v/>
      </c>
      <c r="Q4911" s="20">
        <f>IF(J4911&gt;Master!$A$6,"N/A",IF(M4911=0,H4911,IF(P4911="0",0,ROUND(H4911*P4911/O4911,2))))</f>
        <v>0</v>
      </c>
      <c r="R4911" s="37" t="str">
        <f t="shared" si="153"/>
        <v/>
      </c>
    </row>
    <row r="4912" spans="1:18" x14ac:dyDescent="0.2">
      <c r="A4912" s="13"/>
      <c r="B4912" s="1"/>
      <c r="C4912" s="1"/>
      <c r="D4912" s="1"/>
      <c r="E4912" s="1"/>
      <c r="F4912" s="1"/>
      <c r="G4912" s="13"/>
      <c r="H4912" s="9"/>
      <c r="I4912" s="1"/>
      <c r="J4912" s="82"/>
      <c r="K4912" s="53"/>
      <c r="L4912" s="52"/>
      <c r="M4912" s="3"/>
      <c r="N4912" s="3"/>
      <c r="O4912" s="17" t="str">
        <f t="shared" si="152"/>
        <v/>
      </c>
      <c r="P4912" s="18" t="str">
        <f>IF(M4912=0,"",IF(N4912-Master!$A$6&lt;0,"0",IF(M4912&lt;=Master!$A$6,(N4912-Master!$A$6),O4912)))</f>
        <v/>
      </c>
      <c r="Q4912" s="20">
        <f>IF(J4912&gt;Master!$A$6,"N/A",IF(M4912=0,H4912,IF(P4912="0",0,ROUND(H4912*P4912/O4912,2))))</f>
        <v>0</v>
      </c>
      <c r="R4912" s="37" t="str">
        <f t="shared" si="153"/>
        <v/>
      </c>
    </row>
    <row r="4913" spans="1:18" x14ac:dyDescent="0.2">
      <c r="A4913" s="13"/>
      <c r="B4913" s="1"/>
      <c r="C4913" s="1"/>
      <c r="D4913" s="1"/>
      <c r="E4913" s="1"/>
      <c r="F4913" s="1"/>
      <c r="G4913" s="13"/>
      <c r="H4913" s="9"/>
      <c r="I4913" s="1"/>
      <c r="J4913" s="82"/>
      <c r="K4913" s="53"/>
      <c r="L4913" s="52"/>
      <c r="M4913" s="3"/>
      <c r="N4913" s="3"/>
      <c r="O4913" s="17" t="str">
        <f t="shared" si="152"/>
        <v/>
      </c>
      <c r="P4913" s="18" t="str">
        <f>IF(M4913=0,"",IF(N4913-Master!$A$6&lt;0,"0",IF(M4913&lt;=Master!$A$6,(N4913-Master!$A$6),O4913)))</f>
        <v/>
      </c>
      <c r="Q4913" s="20">
        <f>IF(J4913&gt;Master!$A$6,"N/A",IF(M4913=0,H4913,IF(P4913="0",0,ROUND(H4913*P4913/O4913,2))))</f>
        <v>0</v>
      </c>
      <c r="R4913" s="37" t="str">
        <f t="shared" si="153"/>
        <v/>
      </c>
    </row>
    <row r="4914" spans="1:18" x14ac:dyDescent="0.2">
      <c r="A4914" s="13"/>
      <c r="B4914" s="1"/>
      <c r="C4914" s="1"/>
      <c r="D4914" s="1"/>
      <c r="E4914" s="1"/>
      <c r="F4914" s="1"/>
      <c r="G4914" s="13"/>
      <c r="H4914" s="9"/>
      <c r="I4914" s="1"/>
      <c r="J4914" s="82"/>
      <c r="K4914" s="53"/>
      <c r="L4914" s="52"/>
      <c r="M4914" s="3"/>
      <c r="N4914" s="3"/>
      <c r="O4914" s="17" t="str">
        <f t="shared" si="152"/>
        <v/>
      </c>
      <c r="P4914" s="18" t="str">
        <f>IF(M4914=0,"",IF(N4914-Master!$A$6&lt;0,"0",IF(M4914&lt;=Master!$A$6,(N4914-Master!$A$6),O4914)))</f>
        <v/>
      </c>
      <c r="Q4914" s="20">
        <f>IF(J4914&gt;Master!$A$6,"N/A",IF(M4914=0,H4914,IF(P4914="0",0,ROUND(H4914*P4914/O4914,2))))</f>
        <v>0</v>
      </c>
      <c r="R4914" s="37" t="str">
        <f t="shared" si="153"/>
        <v/>
      </c>
    </row>
    <row r="4915" spans="1:18" x14ac:dyDescent="0.2">
      <c r="A4915" s="13"/>
      <c r="B4915" s="1"/>
      <c r="C4915" s="1"/>
      <c r="D4915" s="1"/>
      <c r="E4915" s="1"/>
      <c r="F4915" s="1"/>
      <c r="G4915" s="13"/>
      <c r="H4915" s="9"/>
      <c r="I4915" s="1"/>
      <c r="J4915" s="82"/>
      <c r="K4915" s="53"/>
      <c r="L4915" s="52"/>
      <c r="M4915" s="3"/>
      <c r="N4915" s="3"/>
      <c r="O4915" s="17" t="str">
        <f t="shared" si="152"/>
        <v/>
      </c>
      <c r="P4915" s="18" t="str">
        <f>IF(M4915=0,"",IF(N4915-Master!$A$6&lt;0,"0",IF(M4915&lt;=Master!$A$6,(N4915-Master!$A$6),O4915)))</f>
        <v/>
      </c>
      <c r="Q4915" s="20">
        <f>IF(J4915&gt;Master!$A$6,"N/A",IF(M4915=0,H4915,IF(P4915="0",0,ROUND(H4915*P4915/O4915,2))))</f>
        <v>0</v>
      </c>
      <c r="R4915" s="37" t="str">
        <f t="shared" si="153"/>
        <v/>
      </c>
    </row>
    <row r="4916" spans="1:18" x14ac:dyDescent="0.2">
      <c r="A4916" s="13"/>
      <c r="B4916" s="1"/>
      <c r="C4916" s="1"/>
      <c r="D4916" s="1"/>
      <c r="E4916" s="1"/>
      <c r="F4916" s="1"/>
      <c r="G4916" s="13"/>
      <c r="H4916" s="9"/>
      <c r="I4916" s="1"/>
      <c r="J4916" s="82"/>
      <c r="K4916" s="53"/>
      <c r="L4916" s="52"/>
      <c r="M4916" s="3"/>
      <c r="N4916" s="3"/>
      <c r="O4916" s="17" t="str">
        <f t="shared" si="152"/>
        <v/>
      </c>
      <c r="P4916" s="18" t="str">
        <f>IF(M4916=0,"",IF(N4916-Master!$A$6&lt;0,"0",IF(M4916&lt;=Master!$A$6,(N4916-Master!$A$6),O4916)))</f>
        <v/>
      </c>
      <c r="Q4916" s="20">
        <f>IF(J4916&gt;Master!$A$6,"N/A",IF(M4916=0,H4916,IF(P4916="0",0,ROUND(H4916*P4916/O4916,2))))</f>
        <v>0</v>
      </c>
      <c r="R4916" s="37" t="str">
        <f t="shared" si="153"/>
        <v/>
      </c>
    </row>
    <row r="4917" spans="1:18" x14ac:dyDescent="0.2">
      <c r="A4917" s="13"/>
      <c r="B4917" s="1"/>
      <c r="C4917" s="1"/>
      <c r="D4917" s="1"/>
      <c r="E4917" s="1"/>
      <c r="F4917" s="1"/>
      <c r="G4917" s="13"/>
      <c r="H4917" s="9"/>
      <c r="I4917" s="1"/>
      <c r="J4917" s="82"/>
      <c r="K4917" s="53"/>
      <c r="L4917" s="52"/>
      <c r="M4917" s="3"/>
      <c r="N4917" s="3"/>
      <c r="O4917" s="17" t="str">
        <f t="shared" si="152"/>
        <v/>
      </c>
      <c r="P4917" s="18" t="str">
        <f>IF(M4917=0,"",IF(N4917-Master!$A$6&lt;0,"0",IF(M4917&lt;=Master!$A$6,(N4917-Master!$A$6),O4917)))</f>
        <v/>
      </c>
      <c r="Q4917" s="20">
        <f>IF(J4917&gt;Master!$A$6,"N/A",IF(M4917=0,H4917,IF(P4917="0",0,ROUND(H4917*P4917/O4917,2))))</f>
        <v>0</v>
      </c>
      <c r="R4917" s="37" t="str">
        <f t="shared" si="153"/>
        <v/>
      </c>
    </row>
    <row r="4918" spans="1:18" x14ac:dyDescent="0.2">
      <c r="A4918" s="13"/>
      <c r="B4918" s="1"/>
      <c r="C4918" s="1"/>
      <c r="D4918" s="1"/>
      <c r="E4918" s="1"/>
      <c r="F4918" s="1"/>
      <c r="G4918" s="13"/>
      <c r="H4918" s="9"/>
      <c r="I4918" s="1"/>
      <c r="J4918" s="82"/>
      <c r="K4918" s="53"/>
      <c r="L4918" s="52"/>
      <c r="M4918" s="3"/>
      <c r="N4918" s="3"/>
      <c r="O4918" s="17" t="str">
        <f t="shared" si="152"/>
        <v/>
      </c>
      <c r="P4918" s="18" t="str">
        <f>IF(M4918=0,"",IF(N4918-Master!$A$6&lt;0,"0",IF(M4918&lt;=Master!$A$6,(N4918-Master!$A$6),O4918)))</f>
        <v/>
      </c>
      <c r="Q4918" s="20">
        <f>IF(J4918&gt;Master!$A$6,"N/A",IF(M4918=0,H4918,IF(P4918="0",0,ROUND(H4918*P4918/O4918,2))))</f>
        <v>0</v>
      </c>
      <c r="R4918" s="37" t="str">
        <f t="shared" si="153"/>
        <v/>
      </c>
    </row>
    <row r="4919" spans="1:18" x14ac:dyDescent="0.2">
      <c r="A4919" s="13"/>
      <c r="B4919" s="1"/>
      <c r="C4919" s="1"/>
      <c r="D4919" s="1"/>
      <c r="E4919" s="1"/>
      <c r="F4919" s="1"/>
      <c r="G4919" s="13"/>
      <c r="H4919" s="9"/>
      <c r="I4919" s="1"/>
      <c r="J4919" s="82"/>
      <c r="K4919" s="53"/>
      <c r="L4919" s="52"/>
      <c r="M4919" s="3"/>
      <c r="N4919" s="3"/>
      <c r="O4919" s="17" t="str">
        <f t="shared" si="152"/>
        <v/>
      </c>
      <c r="P4919" s="18" t="str">
        <f>IF(M4919=0,"",IF(N4919-Master!$A$6&lt;0,"0",IF(M4919&lt;=Master!$A$6,(N4919-Master!$A$6),O4919)))</f>
        <v/>
      </c>
      <c r="Q4919" s="20">
        <f>IF(J4919&gt;Master!$A$6,"N/A",IF(M4919=0,H4919,IF(P4919="0",0,ROUND(H4919*P4919/O4919,2))))</f>
        <v>0</v>
      </c>
      <c r="R4919" s="37" t="str">
        <f t="shared" si="153"/>
        <v/>
      </c>
    </row>
    <row r="4920" spans="1:18" x14ac:dyDescent="0.2">
      <c r="A4920" s="13"/>
      <c r="B4920" s="1"/>
      <c r="C4920" s="1"/>
      <c r="D4920" s="1"/>
      <c r="E4920" s="1"/>
      <c r="F4920" s="1"/>
      <c r="G4920" s="13"/>
      <c r="H4920" s="9"/>
      <c r="I4920" s="1"/>
      <c r="J4920" s="82"/>
      <c r="K4920" s="53"/>
      <c r="L4920" s="52"/>
      <c r="M4920" s="3"/>
      <c r="N4920" s="3"/>
      <c r="O4920" s="17" t="str">
        <f t="shared" si="152"/>
        <v/>
      </c>
      <c r="P4920" s="18" t="str">
        <f>IF(M4920=0,"",IF(N4920-Master!$A$6&lt;0,"0",IF(M4920&lt;=Master!$A$6,(N4920-Master!$A$6),O4920)))</f>
        <v/>
      </c>
      <c r="Q4920" s="20">
        <f>IF(J4920&gt;Master!$A$6,"N/A",IF(M4920=0,H4920,IF(P4920="0",0,ROUND(H4920*P4920/O4920,2))))</f>
        <v>0</v>
      </c>
      <c r="R4920" s="37" t="str">
        <f t="shared" si="153"/>
        <v/>
      </c>
    </row>
    <row r="4921" spans="1:18" x14ac:dyDescent="0.2">
      <c r="A4921" s="13"/>
      <c r="B4921" s="1"/>
      <c r="C4921" s="1"/>
      <c r="D4921" s="1"/>
      <c r="E4921" s="1"/>
      <c r="F4921" s="1"/>
      <c r="G4921" s="13"/>
      <c r="H4921" s="9"/>
      <c r="I4921" s="1"/>
      <c r="J4921" s="82"/>
      <c r="K4921" s="53"/>
      <c r="L4921" s="52"/>
      <c r="M4921" s="3"/>
      <c r="N4921" s="3"/>
      <c r="O4921" s="17" t="str">
        <f t="shared" si="152"/>
        <v/>
      </c>
      <c r="P4921" s="18" t="str">
        <f>IF(M4921=0,"",IF(N4921-Master!$A$6&lt;0,"0",IF(M4921&lt;=Master!$A$6,(N4921-Master!$A$6),O4921)))</f>
        <v/>
      </c>
      <c r="Q4921" s="20">
        <f>IF(J4921&gt;Master!$A$6,"N/A",IF(M4921=0,H4921,IF(P4921="0",0,ROUND(H4921*P4921/O4921,2))))</f>
        <v>0</v>
      </c>
      <c r="R4921" s="37" t="str">
        <f t="shared" si="153"/>
        <v/>
      </c>
    </row>
    <row r="4922" spans="1:18" x14ac:dyDescent="0.2">
      <c r="A4922" s="13"/>
      <c r="B4922" s="1"/>
      <c r="C4922" s="1"/>
      <c r="D4922" s="1"/>
      <c r="E4922" s="1"/>
      <c r="F4922" s="1"/>
      <c r="G4922" s="13"/>
      <c r="H4922" s="9"/>
      <c r="I4922" s="1"/>
      <c r="J4922" s="82"/>
      <c r="K4922" s="53"/>
      <c r="L4922" s="52"/>
      <c r="M4922" s="3"/>
      <c r="N4922" s="3"/>
      <c r="O4922" s="17" t="str">
        <f t="shared" si="152"/>
        <v/>
      </c>
      <c r="P4922" s="18" t="str">
        <f>IF(M4922=0,"",IF(N4922-Master!$A$6&lt;0,"0",IF(M4922&lt;=Master!$A$6,(N4922-Master!$A$6),O4922)))</f>
        <v/>
      </c>
      <c r="Q4922" s="20">
        <f>IF(J4922&gt;Master!$A$6,"N/A",IF(M4922=0,H4922,IF(P4922="0",0,ROUND(H4922*P4922/O4922,2))))</f>
        <v>0</v>
      </c>
      <c r="R4922" s="37" t="str">
        <f t="shared" si="153"/>
        <v/>
      </c>
    </row>
    <row r="4923" spans="1:18" x14ac:dyDescent="0.2">
      <c r="A4923" s="13"/>
      <c r="B4923" s="1"/>
      <c r="C4923" s="1"/>
      <c r="D4923" s="1"/>
      <c r="E4923" s="1"/>
      <c r="F4923" s="1"/>
      <c r="G4923" s="13"/>
      <c r="H4923" s="9"/>
      <c r="I4923" s="1"/>
      <c r="J4923" s="82"/>
      <c r="K4923" s="53"/>
      <c r="L4923" s="52"/>
      <c r="M4923" s="3"/>
      <c r="N4923" s="3"/>
      <c r="O4923" s="17" t="str">
        <f t="shared" si="152"/>
        <v/>
      </c>
      <c r="P4923" s="18" t="str">
        <f>IF(M4923=0,"",IF(N4923-Master!$A$6&lt;0,"0",IF(M4923&lt;=Master!$A$6,(N4923-Master!$A$6),O4923)))</f>
        <v/>
      </c>
      <c r="Q4923" s="20">
        <f>IF(J4923&gt;Master!$A$6,"N/A",IF(M4923=0,H4923,IF(P4923="0",0,ROUND(H4923*P4923/O4923,2))))</f>
        <v>0</v>
      </c>
      <c r="R4923" s="37" t="str">
        <f t="shared" si="153"/>
        <v/>
      </c>
    </row>
    <row r="4924" spans="1:18" x14ac:dyDescent="0.2">
      <c r="A4924" s="13"/>
      <c r="B4924" s="1"/>
      <c r="C4924" s="1"/>
      <c r="D4924" s="1"/>
      <c r="E4924" s="1"/>
      <c r="F4924" s="1"/>
      <c r="G4924" s="13"/>
      <c r="H4924" s="9"/>
      <c r="I4924" s="1"/>
      <c r="J4924" s="82"/>
      <c r="K4924" s="53"/>
      <c r="L4924" s="52"/>
      <c r="M4924" s="3"/>
      <c r="N4924" s="3"/>
      <c r="O4924" s="17" t="str">
        <f t="shared" si="152"/>
        <v/>
      </c>
      <c r="P4924" s="18" t="str">
        <f>IF(M4924=0,"",IF(N4924-Master!$A$6&lt;0,"0",IF(M4924&lt;=Master!$A$6,(N4924-Master!$A$6),O4924)))</f>
        <v/>
      </c>
      <c r="Q4924" s="20">
        <f>IF(J4924&gt;Master!$A$6,"N/A",IF(M4924=0,H4924,IF(P4924="0",0,ROUND(H4924*P4924/O4924,2))))</f>
        <v>0</v>
      </c>
      <c r="R4924" s="37" t="str">
        <f t="shared" si="153"/>
        <v/>
      </c>
    </row>
    <row r="4925" spans="1:18" x14ac:dyDescent="0.2">
      <c r="A4925" s="13"/>
      <c r="B4925" s="1"/>
      <c r="C4925" s="1"/>
      <c r="D4925" s="1"/>
      <c r="E4925" s="1"/>
      <c r="F4925" s="1"/>
      <c r="G4925" s="13"/>
      <c r="H4925" s="9"/>
      <c r="I4925" s="1"/>
      <c r="J4925" s="82"/>
      <c r="K4925" s="53"/>
      <c r="L4925" s="52"/>
      <c r="M4925" s="3"/>
      <c r="N4925" s="3"/>
      <c r="O4925" s="17" t="str">
        <f t="shared" si="152"/>
        <v/>
      </c>
      <c r="P4925" s="18" t="str">
        <f>IF(M4925=0,"",IF(N4925-Master!$A$6&lt;0,"0",IF(M4925&lt;=Master!$A$6,(N4925-Master!$A$6),O4925)))</f>
        <v/>
      </c>
      <c r="Q4925" s="20">
        <f>IF(J4925&gt;Master!$A$6,"N/A",IF(M4925=0,H4925,IF(P4925="0",0,ROUND(H4925*P4925/O4925,2))))</f>
        <v>0</v>
      </c>
      <c r="R4925" s="37" t="str">
        <f t="shared" si="153"/>
        <v/>
      </c>
    </row>
    <row r="4926" spans="1:18" x14ac:dyDescent="0.2">
      <c r="A4926" s="13"/>
      <c r="B4926" s="1"/>
      <c r="C4926" s="1"/>
      <c r="D4926" s="1"/>
      <c r="E4926" s="1"/>
      <c r="F4926" s="1"/>
      <c r="G4926" s="13"/>
      <c r="H4926" s="9"/>
      <c r="I4926" s="1"/>
      <c r="J4926" s="82"/>
      <c r="K4926" s="53"/>
      <c r="L4926" s="52"/>
      <c r="M4926" s="3"/>
      <c r="N4926" s="3"/>
      <c r="O4926" s="17" t="str">
        <f t="shared" si="152"/>
        <v/>
      </c>
      <c r="P4926" s="18" t="str">
        <f>IF(M4926=0,"",IF(N4926-Master!$A$6&lt;0,"0",IF(M4926&lt;=Master!$A$6,(N4926-Master!$A$6),O4926)))</f>
        <v/>
      </c>
      <c r="Q4926" s="20">
        <f>IF(J4926&gt;Master!$A$6,"N/A",IF(M4926=0,H4926,IF(P4926="0",0,ROUND(H4926*P4926/O4926,2))))</f>
        <v>0</v>
      </c>
      <c r="R4926" s="37" t="str">
        <f t="shared" si="153"/>
        <v/>
      </c>
    </row>
    <row r="4927" spans="1:18" x14ac:dyDescent="0.2">
      <c r="A4927" s="13"/>
      <c r="B4927" s="1"/>
      <c r="C4927" s="1"/>
      <c r="D4927" s="1"/>
      <c r="E4927" s="1"/>
      <c r="F4927" s="1"/>
      <c r="G4927" s="13"/>
      <c r="H4927" s="9"/>
      <c r="I4927" s="1"/>
      <c r="J4927" s="82"/>
      <c r="K4927" s="53"/>
      <c r="L4927" s="52"/>
      <c r="M4927" s="3"/>
      <c r="N4927" s="3"/>
      <c r="O4927" s="17" t="str">
        <f t="shared" si="152"/>
        <v/>
      </c>
      <c r="P4927" s="18" t="str">
        <f>IF(M4927=0,"",IF(N4927-Master!$A$6&lt;0,"0",IF(M4927&lt;=Master!$A$6,(N4927-Master!$A$6),O4927)))</f>
        <v/>
      </c>
      <c r="Q4927" s="20">
        <f>IF(J4927&gt;Master!$A$6,"N/A",IF(M4927=0,H4927,IF(P4927="0",0,ROUND(H4927*P4927/O4927,2))))</f>
        <v>0</v>
      </c>
      <c r="R4927" s="37" t="str">
        <f t="shared" si="153"/>
        <v/>
      </c>
    </row>
    <row r="4928" spans="1:18" x14ac:dyDescent="0.2">
      <c r="A4928" s="13"/>
      <c r="B4928" s="1"/>
      <c r="C4928" s="1"/>
      <c r="D4928" s="1"/>
      <c r="E4928" s="1"/>
      <c r="F4928" s="1"/>
      <c r="G4928" s="13"/>
      <c r="H4928" s="9"/>
      <c r="I4928" s="1"/>
      <c r="J4928" s="82"/>
      <c r="K4928" s="53"/>
      <c r="L4928" s="52"/>
      <c r="M4928" s="3"/>
      <c r="N4928" s="3"/>
      <c r="O4928" s="17" t="str">
        <f t="shared" si="152"/>
        <v/>
      </c>
      <c r="P4928" s="18" t="str">
        <f>IF(M4928=0,"",IF(N4928-Master!$A$6&lt;0,"0",IF(M4928&lt;=Master!$A$6,(N4928-Master!$A$6),O4928)))</f>
        <v/>
      </c>
      <c r="Q4928" s="20">
        <f>IF(J4928&gt;Master!$A$6,"N/A",IF(M4928=0,H4928,IF(P4928="0",0,ROUND(H4928*P4928/O4928,2))))</f>
        <v>0</v>
      </c>
      <c r="R4928" s="37" t="str">
        <f t="shared" si="153"/>
        <v/>
      </c>
    </row>
    <row r="4929" spans="1:18" x14ac:dyDescent="0.2">
      <c r="A4929" s="13"/>
      <c r="B4929" s="1"/>
      <c r="C4929" s="1"/>
      <c r="D4929" s="1"/>
      <c r="E4929" s="1"/>
      <c r="F4929" s="1"/>
      <c r="G4929" s="13"/>
      <c r="H4929" s="9"/>
      <c r="I4929" s="1"/>
      <c r="J4929" s="82"/>
      <c r="K4929" s="53"/>
      <c r="L4929" s="52"/>
      <c r="M4929" s="3"/>
      <c r="N4929" s="3"/>
      <c r="O4929" s="17" t="str">
        <f t="shared" si="152"/>
        <v/>
      </c>
      <c r="P4929" s="18" t="str">
        <f>IF(M4929=0,"",IF(N4929-Master!$A$6&lt;0,"0",IF(M4929&lt;=Master!$A$6,(N4929-Master!$A$6),O4929)))</f>
        <v/>
      </c>
      <c r="Q4929" s="20">
        <f>IF(J4929&gt;Master!$A$6,"N/A",IF(M4929=0,H4929,IF(P4929="0",0,ROUND(H4929*P4929/O4929,2))))</f>
        <v>0</v>
      </c>
      <c r="R4929" s="37" t="str">
        <f t="shared" si="153"/>
        <v/>
      </c>
    </row>
    <row r="4930" spans="1:18" x14ac:dyDescent="0.2">
      <c r="A4930" s="13"/>
      <c r="B4930" s="1"/>
      <c r="C4930" s="1"/>
      <c r="D4930" s="1"/>
      <c r="E4930" s="1"/>
      <c r="F4930" s="1"/>
      <c r="G4930" s="13"/>
      <c r="H4930" s="9"/>
      <c r="I4930" s="1"/>
      <c r="J4930" s="82"/>
      <c r="K4930" s="53"/>
      <c r="L4930" s="52"/>
      <c r="M4930" s="3"/>
      <c r="N4930" s="3"/>
      <c r="O4930" s="17" t="str">
        <f t="shared" si="152"/>
        <v/>
      </c>
      <c r="P4930" s="18" t="str">
        <f>IF(M4930=0,"",IF(N4930-Master!$A$6&lt;0,"0",IF(M4930&lt;=Master!$A$6,(N4930-Master!$A$6),O4930)))</f>
        <v/>
      </c>
      <c r="Q4930" s="20">
        <f>IF(J4930&gt;Master!$A$6,"N/A",IF(M4930=0,H4930,IF(P4930="0",0,ROUND(H4930*P4930/O4930,2))))</f>
        <v>0</v>
      </c>
      <c r="R4930" s="37" t="str">
        <f t="shared" si="153"/>
        <v/>
      </c>
    </row>
    <row r="4931" spans="1:18" x14ac:dyDescent="0.2">
      <c r="A4931" s="13"/>
      <c r="B4931" s="1"/>
      <c r="C4931" s="1"/>
      <c r="D4931" s="1"/>
      <c r="E4931" s="1"/>
      <c r="F4931" s="1"/>
      <c r="G4931" s="13"/>
      <c r="H4931" s="9"/>
      <c r="I4931" s="1"/>
      <c r="J4931" s="82"/>
      <c r="K4931" s="53"/>
      <c r="L4931" s="52"/>
      <c r="M4931" s="3"/>
      <c r="N4931" s="3"/>
      <c r="O4931" s="17" t="str">
        <f t="shared" si="152"/>
        <v/>
      </c>
      <c r="P4931" s="18" t="str">
        <f>IF(M4931=0,"",IF(N4931-Master!$A$6&lt;0,"0",IF(M4931&lt;=Master!$A$6,(N4931-Master!$A$6),O4931)))</f>
        <v/>
      </c>
      <c r="Q4931" s="20">
        <f>IF(J4931&gt;Master!$A$6,"N/A",IF(M4931=0,H4931,IF(P4931="0",0,ROUND(H4931*P4931/O4931,2))))</f>
        <v>0</v>
      </c>
      <c r="R4931" s="37" t="str">
        <f t="shared" si="153"/>
        <v/>
      </c>
    </row>
    <row r="4932" spans="1:18" x14ac:dyDescent="0.2">
      <c r="A4932" s="13"/>
      <c r="B4932" s="1"/>
      <c r="C4932" s="1"/>
      <c r="D4932" s="1"/>
      <c r="E4932" s="1"/>
      <c r="F4932" s="1"/>
      <c r="G4932" s="13"/>
      <c r="H4932" s="9"/>
      <c r="I4932" s="1"/>
      <c r="J4932" s="82"/>
      <c r="K4932" s="53"/>
      <c r="L4932" s="52"/>
      <c r="M4932" s="3"/>
      <c r="N4932" s="3"/>
      <c r="O4932" s="17" t="str">
        <f t="shared" si="152"/>
        <v/>
      </c>
      <c r="P4932" s="18" t="str">
        <f>IF(M4932=0,"",IF(N4932-Master!$A$6&lt;0,"0",IF(M4932&lt;=Master!$A$6,(N4932-Master!$A$6),O4932)))</f>
        <v/>
      </c>
      <c r="Q4932" s="20">
        <f>IF(J4932&gt;Master!$A$6,"N/A",IF(M4932=0,H4932,IF(P4932="0",0,ROUND(H4932*P4932/O4932,2))))</f>
        <v>0</v>
      </c>
      <c r="R4932" s="37" t="str">
        <f t="shared" si="153"/>
        <v/>
      </c>
    </row>
    <row r="4933" spans="1:18" x14ac:dyDescent="0.2">
      <c r="A4933" s="13"/>
      <c r="B4933" s="1"/>
      <c r="C4933" s="1"/>
      <c r="D4933" s="1"/>
      <c r="E4933" s="1"/>
      <c r="F4933" s="1"/>
      <c r="G4933" s="13"/>
      <c r="H4933" s="9"/>
      <c r="I4933" s="1"/>
      <c r="J4933" s="82"/>
      <c r="K4933" s="53"/>
      <c r="L4933" s="52"/>
      <c r="M4933" s="3"/>
      <c r="N4933" s="3"/>
      <c r="O4933" s="17" t="str">
        <f t="shared" si="152"/>
        <v/>
      </c>
      <c r="P4933" s="18" t="str">
        <f>IF(M4933=0,"",IF(N4933-Master!$A$6&lt;0,"0",IF(M4933&lt;=Master!$A$6,(N4933-Master!$A$6),O4933)))</f>
        <v/>
      </c>
      <c r="Q4933" s="20">
        <f>IF(J4933&gt;Master!$A$6,"N/A",IF(M4933=0,H4933,IF(P4933="0",0,ROUND(H4933*P4933/O4933,2))))</f>
        <v>0</v>
      </c>
      <c r="R4933" s="37" t="str">
        <f t="shared" si="153"/>
        <v/>
      </c>
    </row>
    <row r="4934" spans="1:18" x14ac:dyDescent="0.2">
      <c r="A4934" s="13"/>
      <c r="B4934" s="1"/>
      <c r="C4934" s="1"/>
      <c r="D4934" s="1"/>
      <c r="E4934" s="1"/>
      <c r="F4934" s="1"/>
      <c r="G4934" s="13"/>
      <c r="H4934" s="9"/>
      <c r="I4934" s="1"/>
      <c r="J4934" s="82"/>
      <c r="K4934" s="53"/>
      <c r="L4934" s="52"/>
      <c r="M4934" s="3"/>
      <c r="N4934" s="3"/>
      <c r="O4934" s="17" t="str">
        <f t="shared" si="152"/>
        <v/>
      </c>
      <c r="P4934" s="18" t="str">
        <f>IF(M4934=0,"",IF(N4934-Master!$A$6&lt;0,"0",IF(M4934&lt;=Master!$A$6,(N4934-Master!$A$6),O4934)))</f>
        <v/>
      </c>
      <c r="Q4934" s="20">
        <f>IF(J4934&gt;Master!$A$6,"N/A",IF(M4934=0,H4934,IF(P4934="0",0,ROUND(H4934*P4934/O4934,2))))</f>
        <v>0</v>
      </c>
      <c r="R4934" s="37" t="str">
        <f t="shared" si="153"/>
        <v/>
      </c>
    </row>
    <row r="4935" spans="1:18" x14ac:dyDescent="0.2">
      <c r="A4935" s="13"/>
      <c r="B4935" s="1"/>
      <c r="C4935" s="1"/>
      <c r="D4935" s="1"/>
      <c r="E4935" s="1"/>
      <c r="F4935" s="1"/>
      <c r="G4935" s="13"/>
      <c r="H4935" s="9"/>
      <c r="I4935" s="1"/>
      <c r="J4935" s="82"/>
      <c r="K4935" s="53"/>
      <c r="L4935" s="52"/>
      <c r="M4935" s="3"/>
      <c r="N4935" s="3"/>
      <c r="O4935" s="17" t="str">
        <f t="shared" si="152"/>
        <v/>
      </c>
      <c r="P4935" s="18" t="str">
        <f>IF(M4935=0,"",IF(N4935-Master!$A$6&lt;0,"0",IF(M4935&lt;=Master!$A$6,(N4935-Master!$A$6),O4935)))</f>
        <v/>
      </c>
      <c r="Q4935" s="20">
        <f>IF(J4935&gt;Master!$A$6,"N/A",IF(M4935=0,H4935,IF(P4935="0",0,ROUND(H4935*P4935/O4935,2))))</f>
        <v>0</v>
      </c>
      <c r="R4935" s="37" t="str">
        <f t="shared" si="153"/>
        <v/>
      </c>
    </row>
    <row r="4936" spans="1:18" x14ac:dyDescent="0.2">
      <c r="A4936" s="13"/>
      <c r="B4936" s="1"/>
      <c r="C4936" s="1"/>
      <c r="D4936" s="1"/>
      <c r="E4936" s="1"/>
      <c r="F4936" s="1"/>
      <c r="G4936" s="13"/>
      <c r="H4936" s="9"/>
      <c r="I4936" s="1"/>
      <c r="J4936" s="82"/>
      <c r="K4936" s="53"/>
      <c r="L4936" s="52"/>
      <c r="M4936" s="3"/>
      <c r="N4936" s="3"/>
      <c r="O4936" s="17" t="str">
        <f t="shared" si="152"/>
        <v/>
      </c>
      <c r="P4936" s="18" t="str">
        <f>IF(M4936=0,"",IF(N4936-Master!$A$6&lt;0,"0",IF(M4936&lt;=Master!$A$6,(N4936-Master!$A$6),O4936)))</f>
        <v/>
      </c>
      <c r="Q4936" s="20">
        <f>IF(J4936&gt;Master!$A$6,"N/A",IF(M4936=0,H4936,IF(P4936="0",0,ROUND(H4936*P4936/O4936,2))))</f>
        <v>0</v>
      </c>
      <c r="R4936" s="37" t="str">
        <f t="shared" si="153"/>
        <v/>
      </c>
    </row>
    <row r="4937" spans="1:18" x14ac:dyDescent="0.2">
      <c r="A4937" s="13"/>
      <c r="B4937" s="1"/>
      <c r="C4937" s="1"/>
      <c r="D4937" s="1"/>
      <c r="E4937" s="1"/>
      <c r="F4937" s="1"/>
      <c r="G4937" s="13"/>
      <c r="H4937" s="9"/>
      <c r="I4937" s="1"/>
      <c r="J4937" s="82"/>
      <c r="K4937" s="53"/>
      <c r="L4937" s="52"/>
      <c r="M4937" s="3"/>
      <c r="N4937" s="3"/>
      <c r="O4937" s="17" t="str">
        <f t="shared" si="152"/>
        <v/>
      </c>
      <c r="P4937" s="18" t="str">
        <f>IF(M4937=0,"",IF(N4937-Master!$A$6&lt;0,"0",IF(M4937&lt;=Master!$A$6,(N4937-Master!$A$6),O4937)))</f>
        <v/>
      </c>
      <c r="Q4937" s="20">
        <f>IF(J4937&gt;Master!$A$6,"N/A",IF(M4937=0,H4937,IF(P4937="0",0,ROUND(H4937*P4937/O4937,2))))</f>
        <v>0</v>
      </c>
      <c r="R4937" s="37" t="str">
        <f t="shared" si="153"/>
        <v/>
      </c>
    </row>
    <row r="4938" spans="1:18" x14ac:dyDescent="0.2">
      <c r="A4938" s="13"/>
      <c r="B4938" s="1"/>
      <c r="C4938" s="1"/>
      <c r="D4938" s="1"/>
      <c r="E4938" s="1"/>
      <c r="F4938" s="1"/>
      <c r="G4938" s="13"/>
      <c r="H4938" s="9"/>
      <c r="I4938" s="1"/>
      <c r="J4938" s="82"/>
      <c r="K4938" s="53"/>
      <c r="L4938" s="52"/>
      <c r="M4938" s="3"/>
      <c r="N4938" s="3"/>
      <c r="O4938" s="17" t="str">
        <f t="shared" si="152"/>
        <v/>
      </c>
      <c r="P4938" s="18" t="str">
        <f>IF(M4938=0,"",IF(N4938-Master!$A$6&lt;0,"0",IF(M4938&lt;=Master!$A$6,(N4938-Master!$A$6),O4938)))</f>
        <v/>
      </c>
      <c r="Q4938" s="20">
        <f>IF(J4938&gt;Master!$A$6,"N/A",IF(M4938=0,H4938,IF(P4938="0",0,ROUND(H4938*P4938/O4938,2))))</f>
        <v>0</v>
      </c>
      <c r="R4938" s="37" t="str">
        <f t="shared" si="153"/>
        <v/>
      </c>
    </row>
    <row r="4939" spans="1:18" x14ac:dyDescent="0.2">
      <c r="A4939" s="13"/>
      <c r="B4939" s="1"/>
      <c r="C4939" s="1"/>
      <c r="D4939" s="1"/>
      <c r="E4939" s="1"/>
      <c r="F4939" s="1"/>
      <c r="G4939" s="13"/>
      <c r="H4939" s="9"/>
      <c r="I4939" s="1"/>
      <c r="J4939" s="82"/>
      <c r="K4939" s="53"/>
      <c r="L4939" s="52"/>
      <c r="M4939" s="3"/>
      <c r="N4939" s="3"/>
      <c r="O4939" s="17" t="str">
        <f t="shared" si="152"/>
        <v/>
      </c>
      <c r="P4939" s="18" t="str">
        <f>IF(M4939=0,"",IF(N4939-Master!$A$6&lt;0,"0",IF(M4939&lt;=Master!$A$6,(N4939-Master!$A$6),O4939)))</f>
        <v/>
      </c>
      <c r="Q4939" s="20">
        <f>IF(J4939&gt;Master!$A$6,"N/A",IF(M4939=0,H4939,IF(P4939="0",0,ROUND(H4939*P4939/O4939,2))))</f>
        <v>0</v>
      </c>
      <c r="R4939" s="37" t="str">
        <f t="shared" si="153"/>
        <v/>
      </c>
    </row>
    <row r="4940" spans="1:18" x14ac:dyDescent="0.2">
      <c r="A4940" s="13"/>
      <c r="B4940" s="1"/>
      <c r="C4940" s="1"/>
      <c r="D4940" s="1"/>
      <c r="E4940" s="1"/>
      <c r="F4940" s="1"/>
      <c r="G4940" s="13"/>
      <c r="H4940" s="9"/>
      <c r="I4940" s="1"/>
      <c r="J4940" s="82"/>
      <c r="K4940" s="53"/>
      <c r="L4940" s="52"/>
      <c r="M4940" s="3"/>
      <c r="N4940" s="3"/>
      <c r="O4940" s="17" t="str">
        <f t="shared" si="152"/>
        <v/>
      </c>
      <c r="P4940" s="18" t="str">
        <f>IF(M4940=0,"",IF(N4940-Master!$A$6&lt;0,"0",IF(M4940&lt;=Master!$A$6,(N4940-Master!$A$6),O4940)))</f>
        <v/>
      </c>
      <c r="Q4940" s="20">
        <f>IF(J4940&gt;Master!$A$6,"N/A",IF(M4940=0,H4940,IF(P4940="0",0,ROUND(H4940*P4940/O4940,2))))</f>
        <v>0</v>
      </c>
      <c r="R4940" s="37" t="str">
        <f t="shared" si="153"/>
        <v/>
      </c>
    </row>
    <row r="4941" spans="1:18" x14ac:dyDescent="0.2">
      <c r="A4941" s="13"/>
      <c r="B4941" s="1"/>
      <c r="C4941" s="1"/>
      <c r="D4941" s="1"/>
      <c r="E4941" s="1"/>
      <c r="F4941" s="1"/>
      <c r="G4941" s="13"/>
      <c r="H4941" s="9"/>
      <c r="I4941" s="1"/>
      <c r="J4941" s="82"/>
      <c r="K4941" s="53"/>
      <c r="L4941" s="52"/>
      <c r="M4941" s="3"/>
      <c r="N4941" s="3"/>
      <c r="O4941" s="17" t="str">
        <f t="shared" si="152"/>
        <v/>
      </c>
      <c r="P4941" s="18" t="str">
        <f>IF(M4941=0,"",IF(N4941-Master!$A$6&lt;0,"0",IF(M4941&lt;=Master!$A$6,(N4941-Master!$A$6),O4941)))</f>
        <v/>
      </c>
      <c r="Q4941" s="20">
        <f>IF(J4941&gt;Master!$A$6,"N/A",IF(M4941=0,H4941,IF(P4941="0",0,ROUND(H4941*P4941/O4941,2))))</f>
        <v>0</v>
      </c>
      <c r="R4941" s="37" t="str">
        <f t="shared" si="153"/>
        <v/>
      </c>
    </row>
    <row r="4942" spans="1:18" x14ac:dyDescent="0.2">
      <c r="A4942" s="13"/>
      <c r="B4942" s="1"/>
      <c r="C4942" s="1"/>
      <c r="D4942" s="1"/>
      <c r="E4942" s="1"/>
      <c r="F4942" s="1"/>
      <c r="G4942" s="13"/>
      <c r="H4942" s="9"/>
      <c r="I4942" s="1"/>
      <c r="J4942" s="82"/>
      <c r="K4942" s="53"/>
      <c r="L4942" s="52"/>
      <c r="M4942" s="3"/>
      <c r="N4942" s="3"/>
      <c r="O4942" s="17" t="str">
        <f t="shared" si="152"/>
        <v/>
      </c>
      <c r="P4942" s="18" t="str">
        <f>IF(M4942=0,"",IF(N4942-Master!$A$6&lt;0,"0",IF(M4942&lt;=Master!$A$6,(N4942-Master!$A$6),O4942)))</f>
        <v/>
      </c>
      <c r="Q4942" s="20">
        <f>IF(J4942&gt;Master!$A$6,"N/A",IF(M4942=0,H4942,IF(P4942="0",0,ROUND(H4942*P4942/O4942,2))))</f>
        <v>0</v>
      </c>
      <c r="R4942" s="37" t="str">
        <f t="shared" si="153"/>
        <v/>
      </c>
    </row>
    <row r="4943" spans="1:18" x14ac:dyDescent="0.2">
      <c r="A4943" s="13"/>
      <c r="B4943" s="1"/>
      <c r="C4943" s="1"/>
      <c r="D4943" s="1"/>
      <c r="E4943" s="1"/>
      <c r="F4943" s="1"/>
      <c r="G4943" s="13"/>
      <c r="H4943" s="9"/>
      <c r="I4943" s="1"/>
      <c r="J4943" s="82"/>
      <c r="K4943" s="53"/>
      <c r="L4943" s="52"/>
      <c r="M4943" s="3"/>
      <c r="N4943" s="3"/>
      <c r="O4943" s="17" t="str">
        <f t="shared" si="152"/>
        <v/>
      </c>
      <c r="P4943" s="18" t="str">
        <f>IF(M4943=0,"",IF(N4943-Master!$A$6&lt;0,"0",IF(M4943&lt;=Master!$A$6,(N4943-Master!$A$6),O4943)))</f>
        <v/>
      </c>
      <c r="Q4943" s="20">
        <f>IF(J4943&gt;Master!$A$6,"N/A",IF(M4943=0,H4943,IF(P4943="0",0,ROUND(H4943*P4943/O4943,2))))</f>
        <v>0</v>
      </c>
      <c r="R4943" s="37" t="str">
        <f t="shared" si="153"/>
        <v/>
      </c>
    </row>
    <row r="4944" spans="1:18" x14ac:dyDescent="0.2">
      <c r="A4944" s="13"/>
      <c r="B4944" s="1"/>
      <c r="C4944" s="1"/>
      <c r="D4944" s="1"/>
      <c r="E4944" s="1"/>
      <c r="F4944" s="1"/>
      <c r="G4944" s="13"/>
      <c r="H4944" s="9"/>
      <c r="I4944" s="1"/>
      <c r="J4944" s="82"/>
      <c r="K4944" s="53"/>
      <c r="L4944" s="52"/>
      <c r="M4944" s="3"/>
      <c r="N4944" s="3"/>
      <c r="O4944" s="17" t="str">
        <f t="shared" si="152"/>
        <v/>
      </c>
      <c r="P4944" s="18" t="str">
        <f>IF(M4944=0,"",IF(N4944-Master!$A$6&lt;0,"0",IF(M4944&lt;=Master!$A$6,(N4944-Master!$A$6),O4944)))</f>
        <v/>
      </c>
      <c r="Q4944" s="20">
        <f>IF(J4944&gt;Master!$A$6,"N/A",IF(M4944=0,H4944,IF(P4944="0",0,ROUND(H4944*P4944/O4944,2))))</f>
        <v>0</v>
      </c>
      <c r="R4944" s="37" t="str">
        <f t="shared" si="153"/>
        <v/>
      </c>
    </row>
    <row r="4945" spans="1:18" x14ac:dyDescent="0.2">
      <c r="A4945" s="13"/>
      <c r="B4945" s="1"/>
      <c r="C4945" s="1"/>
      <c r="D4945" s="1"/>
      <c r="E4945" s="1"/>
      <c r="F4945" s="1"/>
      <c r="G4945" s="13"/>
      <c r="H4945" s="9"/>
      <c r="I4945" s="1"/>
      <c r="J4945" s="82"/>
      <c r="K4945" s="53"/>
      <c r="L4945" s="52"/>
      <c r="M4945" s="3"/>
      <c r="N4945" s="3"/>
      <c r="O4945" s="17" t="str">
        <f t="shared" si="152"/>
        <v/>
      </c>
      <c r="P4945" s="18" t="str">
        <f>IF(M4945=0,"",IF(N4945-Master!$A$6&lt;0,"0",IF(M4945&lt;=Master!$A$6,(N4945-Master!$A$6),O4945)))</f>
        <v/>
      </c>
      <c r="Q4945" s="20">
        <f>IF(J4945&gt;Master!$A$6,"N/A",IF(M4945=0,H4945,IF(P4945="0",0,ROUND(H4945*P4945/O4945,2))))</f>
        <v>0</v>
      </c>
      <c r="R4945" s="37" t="str">
        <f t="shared" si="153"/>
        <v/>
      </c>
    </row>
    <row r="4946" spans="1:18" x14ac:dyDescent="0.2">
      <c r="A4946" s="13"/>
      <c r="B4946" s="1"/>
      <c r="C4946" s="1"/>
      <c r="D4946" s="1"/>
      <c r="E4946" s="1"/>
      <c r="F4946" s="1"/>
      <c r="G4946" s="13"/>
      <c r="H4946" s="9"/>
      <c r="I4946" s="1"/>
      <c r="J4946" s="82"/>
      <c r="K4946" s="53"/>
      <c r="L4946" s="52"/>
      <c r="M4946" s="3"/>
      <c r="N4946" s="3"/>
      <c r="O4946" s="17" t="str">
        <f t="shared" si="152"/>
        <v/>
      </c>
      <c r="P4946" s="18" t="str">
        <f>IF(M4946=0,"",IF(N4946-Master!$A$6&lt;0,"0",IF(M4946&lt;=Master!$A$6,(N4946-Master!$A$6),O4946)))</f>
        <v/>
      </c>
      <c r="Q4946" s="20">
        <f>IF(J4946&gt;Master!$A$6,"N/A",IF(M4946=0,H4946,IF(P4946="0",0,ROUND(H4946*P4946/O4946,2))))</f>
        <v>0</v>
      </c>
      <c r="R4946" s="37" t="str">
        <f t="shared" si="153"/>
        <v/>
      </c>
    </row>
    <row r="4947" spans="1:18" x14ac:dyDescent="0.2">
      <c r="A4947" s="13"/>
      <c r="B4947" s="1"/>
      <c r="C4947" s="1"/>
      <c r="D4947" s="1"/>
      <c r="E4947" s="1"/>
      <c r="F4947" s="1"/>
      <c r="G4947" s="13"/>
      <c r="H4947" s="9"/>
      <c r="I4947" s="1"/>
      <c r="J4947" s="82"/>
      <c r="K4947" s="53"/>
      <c r="L4947" s="52"/>
      <c r="M4947" s="3"/>
      <c r="N4947" s="3"/>
      <c r="O4947" s="17" t="str">
        <f t="shared" si="152"/>
        <v/>
      </c>
      <c r="P4947" s="18" t="str">
        <f>IF(M4947=0,"",IF(N4947-Master!$A$6&lt;0,"0",IF(M4947&lt;=Master!$A$6,(N4947-Master!$A$6),O4947)))</f>
        <v/>
      </c>
      <c r="Q4947" s="20">
        <f>IF(J4947&gt;Master!$A$6,"N/A",IF(M4947=0,H4947,IF(P4947="0",0,ROUND(H4947*P4947/O4947,2))))</f>
        <v>0</v>
      </c>
      <c r="R4947" s="37" t="str">
        <f t="shared" si="153"/>
        <v/>
      </c>
    </row>
    <row r="4948" spans="1:18" x14ac:dyDescent="0.2">
      <c r="A4948" s="13"/>
      <c r="B4948" s="1"/>
      <c r="C4948" s="1"/>
      <c r="D4948" s="1"/>
      <c r="E4948" s="1"/>
      <c r="F4948" s="1"/>
      <c r="G4948" s="13"/>
      <c r="H4948" s="9"/>
      <c r="I4948" s="1"/>
      <c r="J4948" s="82"/>
      <c r="K4948" s="53"/>
      <c r="L4948" s="52"/>
      <c r="M4948" s="3"/>
      <c r="N4948" s="3"/>
      <c r="O4948" s="17" t="str">
        <f t="shared" si="152"/>
        <v/>
      </c>
      <c r="P4948" s="18" t="str">
        <f>IF(M4948=0,"",IF(N4948-Master!$A$6&lt;0,"0",IF(M4948&lt;=Master!$A$6,(N4948-Master!$A$6),O4948)))</f>
        <v/>
      </c>
      <c r="Q4948" s="20">
        <f>IF(J4948&gt;Master!$A$6,"N/A",IF(M4948=0,H4948,IF(P4948="0",0,ROUND(H4948*P4948/O4948,2))))</f>
        <v>0</v>
      </c>
      <c r="R4948" s="37" t="str">
        <f t="shared" si="153"/>
        <v/>
      </c>
    </row>
    <row r="4949" spans="1:18" x14ac:dyDescent="0.2">
      <c r="A4949" s="13"/>
      <c r="B4949" s="1"/>
      <c r="C4949" s="1"/>
      <c r="D4949" s="1"/>
      <c r="E4949" s="1"/>
      <c r="F4949" s="1"/>
      <c r="G4949" s="13"/>
      <c r="H4949" s="9"/>
      <c r="I4949" s="1"/>
      <c r="J4949" s="82"/>
      <c r="K4949" s="53"/>
      <c r="L4949" s="52"/>
      <c r="M4949" s="3"/>
      <c r="N4949" s="3"/>
      <c r="O4949" s="17" t="str">
        <f t="shared" ref="O4949:O5012" si="154">IF(M4949=0,"",(N4949-M4949+1))</f>
        <v/>
      </c>
      <c r="P4949" s="18" t="str">
        <f>IF(M4949=0,"",IF(N4949-Master!$A$6&lt;0,"0",IF(M4949&lt;=Master!$A$6,(N4949-Master!$A$6),O4949)))</f>
        <v/>
      </c>
      <c r="Q4949" s="20">
        <f>IF(J4949&gt;Master!$A$6,"N/A",IF(M4949=0,H4949,IF(P4949="0",0,ROUND(H4949*P4949/O4949,2))))</f>
        <v>0</v>
      </c>
      <c r="R4949" s="37" t="str">
        <f t="shared" ref="R4949:R5012" si="155">CLEAN(IF(H4949=0,"",IF(ISBLANK(H4949),LEFT("Defer "&amp;K4949,35),LEFT("Defer "&amp;I4949&amp;" "&amp;K4949,35))))</f>
        <v/>
      </c>
    </row>
    <row r="4950" spans="1:18" x14ac:dyDescent="0.2">
      <c r="A4950" s="13"/>
      <c r="B4950" s="1"/>
      <c r="C4950" s="1"/>
      <c r="D4950" s="1"/>
      <c r="E4950" s="1"/>
      <c r="F4950" s="1"/>
      <c r="G4950" s="13"/>
      <c r="H4950" s="9"/>
      <c r="I4950" s="1"/>
      <c r="J4950" s="82"/>
      <c r="K4950" s="53"/>
      <c r="L4950" s="52"/>
      <c r="M4950" s="3"/>
      <c r="N4950" s="3"/>
      <c r="O4950" s="17" t="str">
        <f t="shared" si="154"/>
        <v/>
      </c>
      <c r="P4950" s="18" t="str">
        <f>IF(M4950=0,"",IF(N4950-Master!$A$6&lt;0,"0",IF(M4950&lt;=Master!$A$6,(N4950-Master!$A$6),O4950)))</f>
        <v/>
      </c>
      <c r="Q4950" s="20">
        <f>IF(J4950&gt;Master!$A$6,"N/A",IF(M4950=0,H4950,IF(P4950="0",0,ROUND(H4950*P4950/O4950,2))))</f>
        <v>0</v>
      </c>
      <c r="R4950" s="37" t="str">
        <f t="shared" si="155"/>
        <v/>
      </c>
    </row>
    <row r="4951" spans="1:18" x14ac:dyDescent="0.2">
      <c r="A4951" s="13"/>
      <c r="B4951" s="1"/>
      <c r="C4951" s="1"/>
      <c r="D4951" s="1"/>
      <c r="E4951" s="1"/>
      <c r="F4951" s="1"/>
      <c r="G4951" s="13"/>
      <c r="H4951" s="9"/>
      <c r="I4951" s="1"/>
      <c r="J4951" s="82"/>
      <c r="K4951" s="53"/>
      <c r="L4951" s="52"/>
      <c r="M4951" s="3"/>
      <c r="N4951" s="3"/>
      <c r="O4951" s="17" t="str">
        <f t="shared" si="154"/>
        <v/>
      </c>
      <c r="P4951" s="18" t="str">
        <f>IF(M4951=0,"",IF(N4951-Master!$A$6&lt;0,"0",IF(M4951&lt;=Master!$A$6,(N4951-Master!$A$6),O4951)))</f>
        <v/>
      </c>
      <c r="Q4951" s="20">
        <f>IF(J4951&gt;Master!$A$6,"N/A",IF(M4951=0,H4951,IF(P4951="0",0,ROUND(H4951*P4951/O4951,2))))</f>
        <v>0</v>
      </c>
      <c r="R4951" s="37" t="str">
        <f t="shared" si="155"/>
        <v/>
      </c>
    </row>
    <row r="4952" spans="1:18" x14ac:dyDescent="0.2">
      <c r="A4952" s="13"/>
      <c r="B4952" s="1"/>
      <c r="C4952" s="1"/>
      <c r="D4952" s="1"/>
      <c r="E4952" s="1"/>
      <c r="F4952" s="1"/>
      <c r="G4952" s="13"/>
      <c r="H4952" s="9"/>
      <c r="I4952" s="1"/>
      <c r="J4952" s="82"/>
      <c r="K4952" s="53"/>
      <c r="L4952" s="52"/>
      <c r="M4952" s="3"/>
      <c r="N4952" s="3"/>
      <c r="O4952" s="17" t="str">
        <f t="shared" si="154"/>
        <v/>
      </c>
      <c r="P4952" s="18" t="str">
        <f>IF(M4952=0,"",IF(N4952-Master!$A$6&lt;0,"0",IF(M4952&lt;=Master!$A$6,(N4952-Master!$A$6),O4952)))</f>
        <v/>
      </c>
      <c r="Q4952" s="20">
        <f>IF(J4952&gt;Master!$A$6,"N/A",IF(M4952=0,H4952,IF(P4952="0",0,ROUND(H4952*P4952/O4952,2))))</f>
        <v>0</v>
      </c>
      <c r="R4952" s="37" t="str">
        <f t="shared" si="155"/>
        <v/>
      </c>
    </row>
    <row r="4953" spans="1:18" x14ac:dyDescent="0.2">
      <c r="A4953" s="13"/>
      <c r="B4953" s="1"/>
      <c r="C4953" s="1"/>
      <c r="D4953" s="1"/>
      <c r="E4953" s="1"/>
      <c r="F4953" s="1"/>
      <c r="G4953" s="13"/>
      <c r="H4953" s="9"/>
      <c r="I4953" s="1"/>
      <c r="J4953" s="82"/>
      <c r="K4953" s="53"/>
      <c r="L4953" s="52"/>
      <c r="M4953" s="3"/>
      <c r="N4953" s="3"/>
      <c r="O4953" s="17" t="str">
        <f t="shared" si="154"/>
        <v/>
      </c>
      <c r="P4953" s="18" t="str">
        <f>IF(M4953=0,"",IF(N4953-Master!$A$6&lt;0,"0",IF(M4953&lt;=Master!$A$6,(N4953-Master!$A$6),O4953)))</f>
        <v/>
      </c>
      <c r="Q4953" s="20">
        <f>IF(J4953&gt;Master!$A$6,"N/A",IF(M4953=0,H4953,IF(P4953="0",0,ROUND(H4953*P4953/O4953,2))))</f>
        <v>0</v>
      </c>
      <c r="R4953" s="37" t="str">
        <f t="shared" si="155"/>
        <v/>
      </c>
    </row>
    <row r="4954" spans="1:18" x14ac:dyDescent="0.2">
      <c r="A4954" s="13"/>
      <c r="B4954" s="1"/>
      <c r="C4954" s="1"/>
      <c r="D4954" s="1"/>
      <c r="E4954" s="1"/>
      <c r="F4954" s="1"/>
      <c r="G4954" s="13"/>
      <c r="H4954" s="9"/>
      <c r="I4954" s="1"/>
      <c r="J4954" s="82"/>
      <c r="K4954" s="53"/>
      <c r="L4954" s="52"/>
      <c r="M4954" s="3"/>
      <c r="N4954" s="3"/>
      <c r="O4954" s="17" t="str">
        <f t="shared" si="154"/>
        <v/>
      </c>
      <c r="P4954" s="18" t="str">
        <f>IF(M4954=0,"",IF(N4954-Master!$A$6&lt;0,"0",IF(M4954&lt;=Master!$A$6,(N4954-Master!$A$6),O4954)))</f>
        <v/>
      </c>
      <c r="Q4954" s="20">
        <f>IF(J4954&gt;Master!$A$6,"N/A",IF(M4954=0,H4954,IF(P4954="0",0,ROUND(H4954*P4954/O4954,2))))</f>
        <v>0</v>
      </c>
      <c r="R4954" s="37" t="str">
        <f t="shared" si="155"/>
        <v/>
      </c>
    </row>
    <row r="4955" spans="1:18" x14ac:dyDescent="0.2">
      <c r="A4955" s="13"/>
      <c r="B4955" s="1"/>
      <c r="C4955" s="1"/>
      <c r="D4955" s="1"/>
      <c r="E4955" s="1"/>
      <c r="F4955" s="1"/>
      <c r="G4955" s="13"/>
      <c r="H4955" s="9"/>
      <c r="I4955" s="1"/>
      <c r="J4955" s="82"/>
      <c r="K4955" s="53"/>
      <c r="L4955" s="52"/>
      <c r="M4955" s="3"/>
      <c r="N4955" s="3"/>
      <c r="O4955" s="17" t="str">
        <f t="shared" si="154"/>
        <v/>
      </c>
      <c r="P4955" s="18" t="str">
        <f>IF(M4955=0,"",IF(N4955-Master!$A$6&lt;0,"0",IF(M4955&lt;=Master!$A$6,(N4955-Master!$A$6),O4955)))</f>
        <v/>
      </c>
      <c r="Q4955" s="20">
        <f>IF(J4955&gt;Master!$A$6,"N/A",IF(M4955=0,H4955,IF(P4955="0",0,ROUND(H4955*P4955/O4955,2))))</f>
        <v>0</v>
      </c>
      <c r="R4955" s="37" t="str">
        <f t="shared" si="155"/>
        <v/>
      </c>
    </row>
    <row r="4956" spans="1:18" x14ac:dyDescent="0.2">
      <c r="A4956" s="13"/>
      <c r="B4956" s="1"/>
      <c r="C4956" s="1"/>
      <c r="D4956" s="1"/>
      <c r="E4956" s="1"/>
      <c r="F4956" s="1"/>
      <c r="G4956" s="13"/>
      <c r="H4956" s="9"/>
      <c r="I4956" s="1"/>
      <c r="J4956" s="82"/>
      <c r="K4956" s="53"/>
      <c r="L4956" s="52"/>
      <c r="M4956" s="3"/>
      <c r="N4956" s="3"/>
      <c r="O4956" s="17" t="str">
        <f t="shared" si="154"/>
        <v/>
      </c>
      <c r="P4956" s="18" t="str">
        <f>IF(M4956=0,"",IF(N4956-Master!$A$6&lt;0,"0",IF(M4956&lt;=Master!$A$6,(N4956-Master!$A$6),O4956)))</f>
        <v/>
      </c>
      <c r="Q4956" s="20">
        <f>IF(J4956&gt;Master!$A$6,"N/A",IF(M4956=0,H4956,IF(P4956="0",0,ROUND(H4956*P4956/O4956,2))))</f>
        <v>0</v>
      </c>
      <c r="R4956" s="37" t="str">
        <f t="shared" si="155"/>
        <v/>
      </c>
    </row>
    <row r="4957" spans="1:18" x14ac:dyDescent="0.2">
      <c r="A4957" s="13"/>
      <c r="B4957" s="1"/>
      <c r="C4957" s="1"/>
      <c r="D4957" s="1"/>
      <c r="E4957" s="1"/>
      <c r="F4957" s="1"/>
      <c r="G4957" s="13"/>
      <c r="H4957" s="9"/>
      <c r="I4957" s="1"/>
      <c r="J4957" s="82"/>
      <c r="K4957" s="53"/>
      <c r="L4957" s="52"/>
      <c r="M4957" s="3"/>
      <c r="N4957" s="3"/>
      <c r="O4957" s="17" t="str">
        <f t="shared" si="154"/>
        <v/>
      </c>
      <c r="P4957" s="18" t="str">
        <f>IF(M4957=0,"",IF(N4957-Master!$A$6&lt;0,"0",IF(M4957&lt;=Master!$A$6,(N4957-Master!$A$6),O4957)))</f>
        <v/>
      </c>
      <c r="Q4957" s="20">
        <f>IF(J4957&gt;Master!$A$6,"N/A",IF(M4957=0,H4957,IF(P4957="0",0,ROUND(H4957*P4957/O4957,2))))</f>
        <v>0</v>
      </c>
      <c r="R4957" s="37" t="str">
        <f t="shared" si="155"/>
        <v/>
      </c>
    </row>
    <row r="4958" spans="1:18" x14ac:dyDescent="0.2">
      <c r="A4958" s="13"/>
      <c r="B4958" s="1"/>
      <c r="C4958" s="1"/>
      <c r="D4958" s="1"/>
      <c r="E4958" s="1"/>
      <c r="F4958" s="1"/>
      <c r="G4958" s="13"/>
      <c r="H4958" s="9"/>
      <c r="I4958" s="1"/>
      <c r="J4958" s="82"/>
      <c r="K4958" s="53"/>
      <c r="L4958" s="52"/>
      <c r="M4958" s="3"/>
      <c r="N4958" s="3"/>
      <c r="O4958" s="17" t="str">
        <f t="shared" si="154"/>
        <v/>
      </c>
      <c r="P4958" s="18" t="str">
        <f>IF(M4958=0,"",IF(N4958-Master!$A$6&lt;0,"0",IF(M4958&lt;=Master!$A$6,(N4958-Master!$A$6),O4958)))</f>
        <v/>
      </c>
      <c r="Q4958" s="20">
        <f>IF(J4958&gt;Master!$A$6,"N/A",IF(M4958=0,H4958,IF(P4958="0",0,ROUND(H4958*P4958/O4958,2))))</f>
        <v>0</v>
      </c>
      <c r="R4958" s="37" t="str">
        <f t="shared" si="155"/>
        <v/>
      </c>
    </row>
    <row r="4959" spans="1:18" x14ac:dyDescent="0.2">
      <c r="A4959" s="13"/>
      <c r="B4959" s="1"/>
      <c r="C4959" s="1"/>
      <c r="D4959" s="1"/>
      <c r="E4959" s="1"/>
      <c r="F4959" s="1"/>
      <c r="G4959" s="13"/>
      <c r="H4959" s="9"/>
      <c r="I4959" s="1"/>
      <c r="J4959" s="82"/>
      <c r="K4959" s="53"/>
      <c r="L4959" s="52"/>
      <c r="M4959" s="3"/>
      <c r="N4959" s="3"/>
      <c r="O4959" s="17" t="str">
        <f t="shared" si="154"/>
        <v/>
      </c>
      <c r="P4959" s="18" t="str">
        <f>IF(M4959=0,"",IF(N4959-Master!$A$6&lt;0,"0",IF(M4959&lt;=Master!$A$6,(N4959-Master!$A$6),O4959)))</f>
        <v/>
      </c>
      <c r="Q4959" s="20">
        <f>IF(J4959&gt;Master!$A$6,"N/A",IF(M4959=0,H4959,IF(P4959="0",0,ROUND(H4959*P4959/O4959,2))))</f>
        <v>0</v>
      </c>
      <c r="R4959" s="37" t="str">
        <f t="shared" si="155"/>
        <v/>
      </c>
    </row>
    <row r="4960" spans="1:18" x14ac:dyDescent="0.2">
      <c r="A4960" s="13"/>
      <c r="B4960" s="1"/>
      <c r="C4960" s="1"/>
      <c r="D4960" s="1"/>
      <c r="E4960" s="1"/>
      <c r="F4960" s="1"/>
      <c r="G4960" s="13"/>
      <c r="H4960" s="9"/>
      <c r="I4960" s="1"/>
      <c r="J4960" s="82"/>
      <c r="K4960" s="53"/>
      <c r="L4960" s="52"/>
      <c r="M4960" s="3"/>
      <c r="N4960" s="3"/>
      <c r="O4960" s="17" t="str">
        <f t="shared" si="154"/>
        <v/>
      </c>
      <c r="P4960" s="18" t="str">
        <f>IF(M4960=0,"",IF(N4960-Master!$A$6&lt;0,"0",IF(M4960&lt;=Master!$A$6,(N4960-Master!$A$6),O4960)))</f>
        <v/>
      </c>
      <c r="Q4960" s="20">
        <f>IF(J4960&gt;Master!$A$6,"N/A",IF(M4960=0,H4960,IF(P4960="0",0,ROUND(H4960*P4960/O4960,2))))</f>
        <v>0</v>
      </c>
      <c r="R4960" s="37" t="str">
        <f t="shared" si="155"/>
        <v/>
      </c>
    </row>
    <row r="4961" spans="1:18" x14ac:dyDescent="0.2">
      <c r="A4961" s="13"/>
      <c r="B4961" s="1"/>
      <c r="C4961" s="1"/>
      <c r="D4961" s="1"/>
      <c r="E4961" s="1"/>
      <c r="F4961" s="1"/>
      <c r="G4961" s="13"/>
      <c r="H4961" s="9"/>
      <c r="I4961" s="1"/>
      <c r="J4961" s="82"/>
      <c r="K4961" s="53"/>
      <c r="L4961" s="52"/>
      <c r="M4961" s="3"/>
      <c r="N4961" s="3"/>
      <c r="O4961" s="17" t="str">
        <f t="shared" si="154"/>
        <v/>
      </c>
      <c r="P4961" s="18" t="str">
        <f>IF(M4961=0,"",IF(N4961-Master!$A$6&lt;0,"0",IF(M4961&lt;=Master!$A$6,(N4961-Master!$A$6),O4961)))</f>
        <v/>
      </c>
      <c r="Q4961" s="20">
        <f>IF(J4961&gt;Master!$A$6,"N/A",IF(M4961=0,H4961,IF(P4961="0",0,ROUND(H4961*P4961/O4961,2))))</f>
        <v>0</v>
      </c>
      <c r="R4961" s="37" t="str">
        <f t="shared" si="155"/>
        <v/>
      </c>
    </row>
    <row r="4962" spans="1:18" x14ac:dyDescent="0.2">
      <c r="A4962" s="13"/>
      <c r="B4962" s="1"/>
      <c r="C4962" s="1"/>
      <c r="D4962" s="1"/>
      <c r="E4962" s="1"/>
      <c r="F4962" s="1"/>
      <c r="G4962" s="13"/>
      <c r="H4962" s="9"/>
      <c r="I4962" s="1"/>
      <c r="J4962" s="82"/>
      <c r="K4962" s="53"/>
      <c r="L4962" s="52"/>
      <c r="M4962" s="3"/>
      <c r="N4962" s="3"/>
      <c r="O4962" s="17" t="str">
        <f t="shared" si="154"/>
        <v/>
      </c>
      <c r="P4962" s="18" t="str">
        <f>IF(M4962=0,"",IF(N4962-Master!$A$6&lt;0,"0",IF(M4962&lt;=Master!$A$6,(N4962-Master!$A$6),O4962)))</f>
        <v/>
      </c>
      <c r="Q4962" s="20">
        <f>IF(J4962&gt;Master!$A$6,"N/A",IF(M4962=0,H4962,IF(P4962="0",0,ROUND(H4962*P4962/O4962,2))))</f>
        <v>0</v>
      </c>
      <c r="R4962" s="37" t="str">
        <f t="shared" si="155"/>
        <v/>
      </c>
    </row>
    <row r="4963" spans="1:18" x14ac:dyDescent="0.2">
      <c r="A4963" s="13"/>
      <c r="B4963" s="1"/>
      <c r="C4963" s="1"/>
      <c r="D4963" s="1"/>
      <c r="E4963" s="1"/>
      <c r="F4963" s="1"/>
      <c r="G4963" s="13"/>
      <c r="H4963" s="9"/>
      <c r="I4963" s="1"/>
      <c r="J4963" s="82"/>
      <c r="K4963" s="53"/>
      <c r="L4963" s="52"/>
      <c r="M4963" s="3"/>
      <c r="N4963" s="3"/>
      <c r="O4963" s="17" t="str">
        <f t="shared" si="154"/>
        <v/>
      </c>
      <c r="P4963" s="18" t="str">
        <f>IF(M4963=0,"",IF(N4963-Master!$A$6&lt;0,"0",IF(M4963&lt;=Master!$A$6,(N4963-Master!$A$6),O4963)))</f>
        <v/>
      </c>
      <c r="Q4963" s="20">
        <f>IF(J4963&gt;Master!$A$6,"N/A",IF(M4963=0,H4963,IF(P4963="0",0,ROUND(H4963*P4963/O4963,2))))</f>
        <v>0</v>
      </c>
      <c r="R4963" s="37" t="str">
        <f t="shared" si="155"/>
        <v/>
      </c>
    </row>
    <row r="4964" spans="1:18" x14ac:dyDescent="0.2">
      <c r="A4964" s="13"/>
      <c r="B4964" s="1"/>
      <c r="C4964" s="1"/>
      <c r="D4964" s="1"/>
      <c r="E4964" s="1"/>
      <c r="F4964" s="1"/>
      <c r="G4964" s="13"/>
      <c r="H4964" s="9"/>
      <c r="I4964" s="1"/>
      <c r="J4964" s="82"/>
      <c r="K4964" s="53"/>
      <c r="L4964" s="52"/>
      <c r="M4964" s="3"/>
      <c r="N4964" s="3"/>
      <c r="O4964" s="17" t="str">
        <f t="shared" si="154"/>
        <v/>
      </c>
      <c r="P4964" s="18" t="str">
        <f>IF(M4964=0,"",IF(N4964-Master!$A$6&lt;0,"0",IF(M4964&lt;=Master!$A$6,(N4964-Master!$A$6),O4964)))</f>
        <v/>
      </c>
      <c r="Q4964" s="20">
        <f>IF(J4964&gt;Master!$A$6,"N/A",IF(M4964=0,H4964,IF(P4964="0",0,ROUND(H4964*P4964/O4964,2))))</f>
        <v>0</v>
      </c>
      <c r="R4964" s="37" t="str">
        <f t="shared" si="155"/>
        <v/>
      </c>
    </row>
    <row r="4965" spans="1:18" x14ac:dyDescent="0.2">
      <c r="A4965" s="13"/>
      <c r="B4965" s="1"/>
      <c r="C4965" s="1"/>
      <c r="D4965" s="1"/>
      <c r="E4965" s="1"/>
      <c r="F4965" s="1"/>
      <c r="G4965" s="13"/>
      <c r="H4965" s="9"/>
      <c r="I4965" s="1"/>
      <c r="J4965" s="82"/>
      <c r="K4965" s="53"/>
      <c r="L4965" s="52"/>
      <c r="M4965" s="3"/>
      <c r="N4965" s="3"/>
      <c r="O4965" s="17" t="str">
        <f t="shared" si="154"/>
        <v/>
      </c>
      <c r="P4965" s="18" t="str">
        <f>IF(M4965=0,"",IF(N4965-Master!$A$6&lt;0,"0",IF(M4965&lt;=Master!$A$6,(N4965-Master!$A$6),O4965)))</f>
        <v/>
      </c>
      <c r="Q4965" s="20">
        <f>IF(J4965&gt;Master!$A$6,"N/A",IF(M4965=0,H4965,IF(P4965="0",0,ROUND(H4965*P4965/O4965,2))))</f>
        <v>0</v>
      </c>
      <c r="R4965" s="37" t="str">
        <f t="shared" si="155"/>
        <v/>
      </c>
    </row>
    <row r="4966" spans="1:18" x14ac:dyDescent="0.2">
      <c r="A4966" s="13"/>
      <c r="B4966" s="1"/>
      <c r="C4966" s="1"/>
      <c r="D4966" s="1"/>
      <c r="E4966" s="1"/>
      <c r="F4966" s="1"/>
      <c r="G4966" s="13"/>
      <c r="H4966" s="9"/>
      <c r="I4966" s="1"/>
      <c r="J4966" s="82"/>
      <c r="K4966" s="53"/>
      <c r="L4966" s="52"/>
      <c r="M4966" s="3"/>
      <c r="N4966" s="3"/>
      <c r="O4966" s="17" t="str">
        <f t="shared" si="154"/>
        <v/>
      </c>
      <c r="P4966" s="18" t="str">
        <f>IF(M4966=0,"",IF(N4966-Master!$A$6&lt;0,"0",IF(M4966&lt;=Master!$A$6,(N4966-Master!$A$6),O4966)))</f>
        <v/>
      </c>
      <c r="Q4966" s="20">
        <f>IF(J4966&gt;Master!$A$6,"N/A",IF(M4966=0,H4966,IF(P4966="0",0,ROUND(H4966*P4966/O4966,2))))</f>
        <v>0</v>
      </c>
      <c r="R4966" s="37" t="str">
        <f t="shared" si="155"/>
        <v/>
      </c>
    </row>
    <row r="4967" spans="1:18" x14ac:dyDescent="0.2">
      <c r="A4967" s="13"/>
      <c r="B4967" s="1"/>
      <c r="C4967" s="1"/>
      <c r="D4967" s="1"/>
      <c r="E4967" s="1"/>
      <c r="F4967" s="1"/>
      <c r="G4967" s="13"/>
      <c r="H4967" s="9"/>
      <c r="I4967" s="1"/>
      <c r="J4967" s="82"/>
      <c r="K4967" s="53"/>
      <c r="L4967" s="52"/>
      <c r="M4967" s="3"/>
      <c r="N4967" s="3"/>
      <c r="O4967" s="17" t="str">
        <f t="shared" si="154"/>
        <v/>
      </c>
      <c r="P4967" s="18" t="str">
        <f>IF(M4967=0,"",IF(N4967-Master!$A$6&lt;0,"0",IF(M4967&lt;=Master!$A$6,(N4967-Master!$A$6),O4967)))</f>
        <v/>
      </c>
      <c r="Q4967" s="20">
        <f>IF(J4967&gt;Master!$A$6,"N/A",IF(M4967=0,H4967,IF(P4967="0",0,ROUND(H4967*P4967/O4967,2))))</f>
        <v>0</v>
      </c>
      <c r="R4967" s="37" t="str">
        <f t="shared" si="155"/>
        <v/>
      </c>
    </row>
    <row r="4968" spans="1:18" x14ac:dyDescent="0.2">
      <c r="A4968" s="13"/>
      <c r="B4968" s="1"/>
      <c r="C4968" s="1"/>
      <c r="D4968" s="1"/>
      <c r="E4968" s="1"/>
      <c r="F4968" s="1"/>
      <c r="G4968" s="13"/>
      <c r="H4968" s="9"/>
      <c r="I4968" s="1"/>
      <c r="J4968" s="82"/>
      <c r="K4968" s="53"/>
      <c r="L4968" s="52"/>
      <c r="M4968" s="3"/>
      <c r="N4968" s="3"/>
      <c r="O4968" s="17" t="str">
        <f t="shared" si="154"/>
        <v/>
      </c>
      <c r="P4968" s="18" t="str">
        <f>IF(M4968=0,"",IF(N4968-Master!$A$6&lt;0,"0",IF(M4968&lt;=Master!$A$6,(N4968-Master!$A$6),O4968)))</f>
        <v/>
      </c>
      <c r="Q4968" s="20">
        <f>IF(J4968&gt;Master!$A$6,"N/A",IF(M4968=0,H4968,IF(P4968="0",0,ROUND(H4968*P4968/O4968,2))))</f>
        <v>0</v>
      </c>
      <c r="R4968" s="37" t="str">
        <f t="shared" si="155"/>
        <v/>
      </c>
    </row>
    <row r="4969" spans="1:18" x14ac:dyDescent="0.2">
      <c r="A4969" s="13"/>
      <c r="B4969" s="1"/>
      <c r="C4969" s="1"/>
      <c r="D4969" s="1"/>
      <c r="E4969" s="1"/>
      <c r="F4969" s="1"/>
      <c r="G4969" s="13"/>
      <c r="H4969" s="9"/>
      <c r="I4969" s="1"/>
      <c r="J4969" s="82"/>
      <c r="K4969" s="53"/>
      <c r="L4969" s="52"/>
      <c r="M4969" s="3"/>
      <c r="N4969" s="3"/>
      <c r="O4969" s="17" t="str">
        <f t="shared" si="154"/>
        <v/>
      </c>
      <c r="P4969" s="18" t="str">
        <f>IF(M4969=0,"",IF(N4969-Master!$A$6&lt;0,"0",IF(M4969&lt;=Master!$A$6,(N4969-Master!$A$6),O4969)))</f>
        <v/>
      </c>
      <c r="Q4969" s="20">
        <f>IF(J4969&gt;Master!$A$6,"N/A",IF(M4969=0,H4969,IF(P4969="0",0,ROUND(H4969*P4969/O4969,2))))</f>
        <v>0</v>
      </c>
      <c r="R4969" s="37" t="str">
        <f t="shared" si="155"/>
        <v/>
      </c>
    </row>
    <row r="4970" spans="1:18" x14ac:dyDescent="0.2">
      <c r="A4970" s="13"/>
      <c r="B4970" s="1"/>
      <c r="C4970" s="1"/>
      <c r="D4970" s="1"/>
      <c r="E4970" s="1"/>
      <c r="F4970" s="1"/>
      <c r="G4970" s="13"/>
      <c r="H4970" s="9"/>
      <c r="I4970" s="1"/>
      <c r="J4970" s="82"/>
      <c r="K4970" s="53"/>
      <c r="L4970" s="52"/>
      <c r="M4970" s="3"/>
      <c r="N4970" s="3"/>
      <c r="O4970" s="17" t="str">
        <f t="shared" si="154"/>
        <v/>
      </c>
      <c r="P4970" s="18" t="str">
        <f>IF(M4970=0,"",IF(N4970-Master!$A$6&lt;0,"0",IF(M4970&lt;=Master!$A$6,(N4970-Master!$A$6),O4970)))</f>
        <v/>
      </c>
      <c r="Q4970" s="20">
        <f>IF(J4970&gt;Master!$A$6,"N/A",IF(M4970=0,H4970,IF(P4970="0",0,ROUND(H4970*P4970/O4970,2))))</f>
        <v>0</v>
      </c>
      <c r="R4970" s="37" t="str">
        <f t="shared" si="155"/>
        <v/>
      </c>
    </row>
    <row r="4971" spans="1:18" x14ac:dyDescent="0.2">
      <c r="A4971" s="13"/>
      <c r="B4971" s="1"/>
      <c r="C4971" s="1"/>
      <c r="D4971" s="1"/>
      <c r="E4971" s="1"/>
      <c r="F4971" s="1"/>
      <c r="G4971" s="13"/>
      <c r="H4971" s="9"/>
      <c r="I4971" s="1"/>
      <c r="J4971" s="82"/>
      <c r="K4971" s="53"/>
      <c r="L4971" s="52"/>
      <c r="M4971" s="3"/>
      <c r="N4971" s="3"/>
      <c r="O4971" s="17" t="str">
        <f t="shared" si="154"/>
        <v/>
      </c>
      <c r="P4971" s="18" t="str">
        <f>IF(M4971=0,"",IF(N4971-Master!$A$6&lt;0,"0",IF(M4971&lt;=Master!$A$6,(N4971-Master!$A$6),O4971)))</f>
        <v/>
      </c>
      <c r="Q4971" s="20">
        <f>IF(J4971&gt;Master!$A$6,"N/A",IF(M4971=0,H4971,IF(P4971="0",0,ROUND(H4971*P4971/O4971,2))))</f>
        <v>0</v>
      </c>
      <c r="R4971" s="37" t="str">
        <f t="shared" si="155"/>
        <v/>
      </c>
    </row>
    <row r="4972" spans="1:18" x14ac:dyDescent="0.2">
      <c r="A4972" s="13"/>
      <c r="B4972" s="1"/>
      <c r="C4972" s="1"/>
      <c r="D4972" s="1"/>
      <c r="E4972" s="1"/>
      <c r="F4972" s="1"/>
      <c r="G4972" s="13"/>
      <c r="H4972" s="9"/>
      <c r="I4972" s="1"/>
      <c r="J4972" s="82"/>
      <c r="K4972" s="53"/>
      <c r="L4972" s="52"/>
      <c r="M4972" s="3"/>
      <c r="N4972" s="3"/>
      <c r="O4972" s="17" t="str">
        <f t="shared" si="154"/>
        <v/>
      </c>
      <c r="P4972" s="18" t="str">
        <f>IF(M4972=0,"",IF(N4972-Master!$A$6&lt;0,"0",IF(M4972&lt;=Master!$A$6,(N4972-Master!$A$6),O4972)))</f>
        <v/>
      </c>
      <c r="Q4972" s="20">
        <f>IF(J4972&gt;Master!$A$6,"N/A",IF(M4972=0,H4972,IF(P4972="0",0,ROUND(H4972*P4972/O4972,2))))</f>
        <v>0</v>
      </c>
      <c r="R4972" s="37" t="str">
        <f t="shared" si="155"/>
        <v/>
      </c>
    </row>
    <row r="4973" spans="1:18" x14ac:dyDescent="0.2">
      <c r="A4973" s="13"/>
      <c r="B4973" s="1"/>
      <c r="C4973" s="1"/>
      <c r="D4973" s="1"/>
      <c r="E4973" s="1"/>
      <c r="F4973" s="1"/>
      <c r="G4973" s="13"/>
      <c r="H4973" s="9"/>
      <c r="I4973" s="1"/>
      <c r="J4973" s="82"/>
      <c r="K4973" s="53"/>
      <c r="L4973" s="52"/>
      <c r="M4973" s="3"/>
      <c r="N4973" s="3"/>
      <c r="O4973" s="17" t="str">
        <f t="shared" si="154"/>
        <v/>
      </c>
      <c r="P4973" s="18" t="str">
        <f>IF(M4973=0,"",IF(N4973-Master!$A$6&lt;0,"0",IF(M4973&lt;=Master!$A$6,(N4973-Master!$A$6),O4973)))</f>
        <v/>
      </c>
      <c r="Q4973" s="20">
        <f>IF(J4973&gt;Master!$A$6,"N/A",IF(M4973=0,H4973,IF(P4973="0",0,ROUND(H4973*P4973/O4973,2))))</f>
        <v>0</v>
      </c>
      <c r="R4973" s="37" t="str">
        <f t="shared" si="155"/>
        <v/>
      </c>
    </row>
    <row r="4974" spans="1:18" x14ac:dyDescent="0.2">
      <c r="A4974" s="13"/>
      <c r="B4974" s="1"/>
      <c r="C4974" s="1"/>
      <c r="D4974" s="1"/>
      <c r="E4974" s="1"/>
      <c r="F4974" s="1"/>
      <c r="G4974" s="13"/>
      <c r="H4974" s="9"/>
      <c r="I4974" s="1"/>
      <c r="J4974" s="82"/>
      <c r="K4974" s="53"/>
      <c r="L4974" s="52"/>
      <c r="M4974" s="3"/>
      <c r="N4974" s="3"/>
      <c r="O4974" s="17" t="str">
        <f t="shared" si="154"/>
        <v/>
      </c>
      <c r="P4974" s="18" t="str">
        <f>IF(M4974=0,"",IF(N4974-Master!$A$6&lt;0,"0",IF(M4974&lt;=Master!$A$6,(N4974-Master!$A$6),O4974)))</f>
        <v/>
      </c>
      <c r="Q4974" s="20">
        <f>IF(J4974&gt;Master!$A$6,"N/A",IF(M4974=0,H4974,IF(P4974="0",0,ROUND(H4974*P4974/O4974,2))))</f>
        <v>0</v>
      </c>
      <c r="R4974" s="37" t="str">
        <f t="shared" si="155"/>
        <v/>
      </c>
    </row>
    <row r="4975" spans="1:18" x14ac:dyDescent="0.2">
      <c r="A4975" s="13"/>
      <c r="B4975" s="1"/>
      <c r="C4975" s="1"/>
      <c r="D4975" s="1"/>
      <c r="E4975" s="1"/>
      <c r="F4975" s="1"/>
      <c r="G4975" s="13"/>
      <c r="H4975" s="9"/>
      <c r="I4975" s="1"/>
      <c r="J4975" s="82"/>
      <c r="K4975" s="53"/>
      <c r="L4975" s="52"/>
      <c r="M4975" s="3"/>
      <c r="N4975" s="3"/>
      <c r="O4975" s="17" t="str">
        <f t="shared" si="154"/>
        <v/>
      </c>
      <c r="P4975" s="18" t="str">
        <f>IF(M4975=0,"",IF(N4975-Master!$A$6&lt;0,"0",IF(M4975&lt;=Master!$A$6,(N4975-Master!$A$6),O4975)))</f>
        <v/>
      </c>
      <c r="Q4975" s="20">
        <f>IF(J4975&gt;Master!$A$6,"N/A",IF(M4975=0,H4975,IF(P4975="0",0,ROUND(H4975*P4975/O4975,2))))</f>
        <v>0</v>
      </c>
      <c r="R4975" s="37" t="str">
        <f t="shared" si="155"/>
        <v/>
      </c>
    </row>
    <row r="4976" spans="1:18" x14ac:dyDescent="0.2">
      <c r="A4976" s="13"/>
      <c r="B4976" s="1"/>
      <c r="C4976" s="1"/>
      <c r="D4976" s="1"/>
      <c r="E4976" s="1"/>
      <c r="F4976" s="1"/>
      <c r="G4976" s="13"/>
      <c r="H4976" s="9"/>
      <c r="I4976" s="1"/>
      <c r="J4976" s="82"/>
      <c r="K4976" s="53"/>
      <c r="L4976" s="52"/>
      <c r="M4976" s="3"/>
      <c r="N4976" s="3"/>
      <c r="O4976" s="17" t="str">
        <f t="shared" si="154"/>
        <v/>
      </c>
      <c r="P4976" s="18" t="str">
        <f>IF(M4976=0,"",IF(N4976-Master!$A$6&lt;0,"0",IF(M4976&lt;=Master!$A$6,(N4976-Master!$A$6),O4976)))</f>
        <v/>
      </c>
      <c r="Q4976" s="20">
        <f>IF(J4976&gt;Master!$A$6,"N/A",IF(M4976=0,H4976,IF(P4976="0",0,ROUND(H4976*P4976/O4976,2))))</f>
        <v>0</v>
      </c>
      <c r="R4976" s="37" t="str">
        <f t="shared" si="155"/>
        <v/>
      </c>
    </row>
    <row r="4977" spans="1:18" x14ac:dyDescent="0.2">
      <c r="A4977" s="13"/>
      <c r="B4977" s="1"/>
      <c r="C4977" s="1"/>
      <c r="D4977" s="1"/>
      <c r="E4977" s="1"/>
      <c r="F4977" s="1"/>
      <c r="G4977" s="13"/>
      <c r="H4977" s="9"/>
      <c r="I4977" s="1"/>
      <c r="J4977" s="82"/>
      <c r="K4977" s="53"/>
      <c r="L4977" s="52"/>
      <c r="M4977" s="3"/>
      <c r="N4977" s="3"/>
      <c r="O4977" s="17" t="str">
        <f t="shared" si="154"/>
        <v/>
      </c>
      <c r="P4977" s="18" t="str">
        <f>IF(M4977=0,"",IF(N4977-Master!$A$6&lt;0,"0",IF(M4977&lt;=Master!$A$6,(N4977-Master!$A$6),O4977)))</f>
        <v/>
      </c>
      <c r="Q4977" s="20">
        <f>IF(J4977&gt;Master!$A$6,"N/A",IF(M4977=0,H4977,IF(P4977="0",0,ROUND(H4977*P4977/O4977,2))))</f>
        <v>0</v>
      </c>
      <c r="R4977" s="37" t="str">
        <f t="shared" si="155"/>
        <v/>
      </c>
    </row>
    <row r="4978" spans="1:18" x14ac:dyDescent="0.2">
      <c r="A4978" s="13"/>
      <c r="B4978" s="1"/>
      <c r="C4978" s="1"/>
      <c r="D4978" s="1"/>
      <c r="E4978" s="1"/>
      <c r="F4978" s="1"/>
      <c r="G4978" s="13"/>
      <c r="H4978" s="9"/>
      <c r="I4978" s="1"/>
      <c r="J4978" s="82"/>
      <c r="K4978" s="53"/>
      <c r="L4978" s="52"/>
      <c r="M4978" s="3"/>
      <c r="N4978" s="3"/>
      <c r="O4978" s="17" t="str">
        <f t="shared" si="154"/>
        <v/>
      </c>
      <c r="P4978" s="18" t="str">
        <f>IF(M4978=0,"",IF(N4978-Master!$A$6&lt;0,"0",IF(M4978&lt;=Master!$A$6,(N4978-Master!$A$6),O4978)))</f>
        <v/>
      </c>
      <c r="Q4978" s="20">
        <f>IF(J4978&gt;Master!$A$6,"N/A",IF(M4978=0,H4978,IF(P4978="0",0,ROUND(H4978*P4978/O4978,2))))</f>
        <v>0</v>
      </c>
      <c r="R4978" s="37" t="str">
        <f t="shared" si="155"/>
        <v/>
      </c>
    </row>
    <row r="4979" spans="1:18" x14ac:dyDescent="0.2">
      <c r="A4979" s="13"/>
      <c r="B4979" s="1"/>
      <c r="C4979" s="1"/>
      <c r="D4979" s="1"/>
      <c r="E4979" s="1"/>
      <c r="F4979" s="1"/>
      <c r="G4979" s="13"/>
      <c r="H4979" s="9"/>
      <c r="I4979" s="1"/>
      <c r="J4979" s="82"/>
      <c r="K4979" s="53"/>
      <c r="L4979" s="52"/>
      <c r="M4979" s="3"/>
      <c r="N4979" s="3"/>
      <c r="O4979" s="17" t="str">
        <f t="shared" si="154"/>
        <v/>
      </c>
      <c r="P4979" s="18" t="str">
        <f>IF(M4979=0,"",IF(N4979-Master!$A$6&lt;0,"0",IF(M4979&lt;=Master!$A$6,(N4979-Master!$A$6),O4979)))</f>
        <v/>
      </c>
      <c r="Q4979" s="20">
        <f>IF(J4979&gt;Master!$A$6,"N/A",IF(M4979=0,H4979,IF(P4979="0",0,ROUND(H4979*P4979/O4979,2))))</f>
        <v>0</v>
      </c>
      <c r="R4979" s="37" t="str">
        <f t="shared" si="155"/>
        <v/>
      </c>
    </row>
    <row r="4980" spans="1:18" x14ac:dyDescent="0.2">
      <c r="A4980" s="13"/>
      <c r="B4980" s="1"/>
      <c r="C4980" s="1"/>
      <c r="D4980" s="1"/>
      <c r="E4980" s="1"/>
      <c r="F4980" s="1"/>
      <c r="G4980" s="13"/>
      <c r="H4980" s="9"/>
      <c r="I4980" s="1"/>
      <c r="J4980" s="82"/>
      <c r="K4980" s="53"/>
      <c r="L4980" s="52"/>
      <c r="M4980" s="3"/>
      <c r="N4980" s="3"/>
      <c r="O4980" s="17" t="str">
        <f t="shared" si="154"/>
        <v/>
      </c>
      <c r="P4980" s="18" t="str">
        <f>IF(M4980=0,"",IF(N4980-Master!$A$6&lt;0,"0",IF(M4980&lt;=Master!$A$6,(N4980-Master!$A$6),O4980)))</f>
        <v/>
      </c>
      <c r="Q4980" s="20">
        <f>IF(J4980&gt;Master!$A$6,"N/A",IF(M4980=0,H4980,IF(P4980="0",0,ROUND(H4980*P4980/O4980,2))))</f>
        <v>0</v>
      </c>
      <c r="R4980" s="37" t="str">
        <f t="shared" si="155"/>
        <v/>
      </c>
    </row>
    <row r="4981" spans="1:18" x14ac:dyDescent="0.2">
      <c r="A4981" s="13"/>
      <c r="B4981" s="1"/>
      <c r="C4981" s="1"/>
      <c r="D4981" s="1"/>
      <c r="E4981" s="1"/>
      <c r="F4981" s="1"/>
      <c r="G4981" s="13"/>
      <c r="H4981" s="9"/>
      <c r="I4981" s="1"/>
      <c r="J4981" s="82"/>
      <c r="K4981" s="53"/>
      <c r="L4981" s="52"/>
      <c r="M4981" s="3"/>
      <c r="N4981" s="3"/>
      <c r="O4981" s="17" t="str">
        <f t="shared" si="154"/>
        <v/>
      </c>
      <c r="P4981" s="18" t="str">
        <f>IF(M4981=0,"",IF(N4981-Master!$A$6&lt;0,"0",IF(M4981&lt;=Master!$A$6,(N4981-Master!$A$6),O4981)))</f>
        <v/>
      </c>
      <c r="Q4981" s="20">
        <f>IF(J4981&gt;Master!$A$6,"N/A",IF(M4981=0,H4981,IF(P4981="0",0,ROUND(H4981*P4981/O4981,2))))</f>
        <v>0</v>
      </c>
      <c r="R4981" s="37" t="str">
        <f t="shared" si="155"/>
        <v/>
      </c>
    </row>
    <row r="4982" spans="1:18" x14ac:dyDescent="0.2">
      <c r="A4982" s="13"/>
      <c r="B4982" s="1"/>
      <c r="C4982" s="1"/>
      <c r="D4982" s="1"/>
      <c r="E4982" s="1"/>
      <c r="F4982" s="1"/>
      <c r="G4982" s="13"/>
      <c r="H4982" s="9"/>
      <c r="I4982" s="1"/>
      <c r="J4982" s="82"/>
      <c r="K4982" s="53"/>
      <c r="L4982" s="52"/>
      <c r="M4982" s="3"/>
      <c r="N4982" s="3"/>
      <c r="O4982" s="17" t="str">
        <f t="shared" si="154"/>
        <v/>
      </c>
      <c r="P4982" s="18" t="str">
        <f>IF(M4982=0,"",IF(N4982-Master!$A$6&lt;0,"0",IF(M4982&lt;=Master!$A$6,(N4982-Master!$A$6),O4982)))</f>
        <v/>
      </c>
      <c r="Q4982" s="20">
        <f>IF(J4982&gt;Master!$A$6,"N/A",IF(M4982=0,H4982,IF(P4982="0",0,ROUND(H4982*P4982/O4982,2))))</f>
        <v>0</v>
      </c>
      <c r="R4982" s="37" t="str">
        <f t="shared" si="155"/>
        <v/>
      </c>
    </row>
    <row r="4983" spans="1:18" x14ac:dyDescent="0.2">
      <c r="A4983" s="13"/>
      <c r="B4983" s="1"/>
      <c r="C4983" s="1"/>
      <c r="D4983" s="1"/>
      <c r="E4983" s="1"/>
      <c r="F4983" s="1"/>
      <c r="G4983" s="13"/>
      <c r="H4983" s="9"/>
      <c r="I4983" s="1"/>
      <c r="J4983" s="82"/>
      <c r="K4983" s="53"/>
      <c r="L4983" s="52"/>
      <c r="M4983" s="3"/>
      <c r="N4983" s="3"/>
      <c r="O4983" s="17" t="str">
        <f t="shared" si="154"/>
        <v/>
      </c>
      <c r="P4983" s="18" t="str">
        <f>IF(M4983=0,"",IF(N4983-Master!$A$6&lt;0,"0",IF(M4983&lt;=Master!$A$6,(N4983-Master!$A$6),O4983)))</f>
        <v/>
      </c>
      <c r="Q4983" s="20">
        <f>IF(J4983&gt;Master!$A$6,"N/A",IF(M4983=0,H4983,IF(P4983="0",0,ROUND(H4983*P4983/O4983,2))))</f>
        <v>0</v>
      </c>
      <c r="R4983" s="37" t="str">
        <f t="shared" si="155"/>
        <v/>
      </c>
    </row>
    <row r="4984" spans="1:18" x14ac:dyDescent="0.2">
      <c r="A4984" s="13"/>
      <c r="B4984" s="1"/>
      <c r="C4984" s="1"/>
      <c r="D4984" s="1"/>
      <c r="E4984" s="1"/>
      <c r="F4984" s="1"/>
      <c r="G4984" s="13"/>
      <c r="H4984" s="9"/>
      <c r="I4984" s="1"/>
      <c r="J4984" s="82"/>
      <c r="K4984" s="53"/>
      <c r="L4984" s="52"/>
      <c r="M4984" s="3"/>
      <c r="N4984" s="3"/>
      <c r="O4984" s="17" t="str">
        <f t="shared" si="154"/>
        <v/>
      </c>
      <c r="P4984" s="18" t="str">
        <f>IF(M4984=0,"",IF(N4984-Master!$A$6&lt;0,"0",IF(M4984&lt;=Master!$A$6,(N4984-Master!$A$6),O4984)))</f>
        <v/>
      </c>
      <c r="Q4984" s="20">
        <f>IF(J4984&gt;Master!$A$6,"N/A",IF(M4984=0,H4984,IF(P4984="0",0,ROUND(H4984*P4984/O4984,2))))</f>
        <v>0</v>
      </c>
      <c r="R4984" s="37" t="str">
        <f t="shared" si="155"/>
        <v/>
      </c>
    </row>
    <row r="4985" spans="1:18" x14ac:dyDescent="0.2">
      <c r="A4985" s="13"/>
      <c r="B4985" s="1"/>
      <c r="C4985" s="1"/>
      <c r="D4985" s="1"/>
      <c r="E4985" s="1"/>
      <c r="F4985" s="1"/>
      <c r="G4985" s="13"/>
      <c r="H4985" s="9"/>
      <c r="I4985" s="1"/>
      <c r="J4985" s="82"/>
      <c r="K4985" s="53"/>
      <c r="L4985" s="52"/>
      <c r="M4985" s="3"/>
      <c r="N4985" s="3"/>
      <c r="O4985" s="17" t="str">
        <f t="shared" si="154"/>
        <v/>
      </c>
      <c r="P4985" s="18" t="str">
        <f>IF(M4985=0,"",IF(N4985-Master!$A$6&lt;0,"0",IF(M4985&lt;=Master!$A$6,(N4985-Master!$A$6),O4985)))</f>
        <v/>
      </c>
      <c r="Q4985" s="20">
        <f>IF(J4985&gt;Master!$A$6,"N/A",IF(M4985=0,H4985,IF(P4985="0",0,ROUND(H4985*P4985/O4985,2))))</f>
        <v>0</v>
      </c>
      <c r="R4985" s="37" t="str">
        <f t="shared" si="155"/>
        <v/>
      </c>
    </row>
    <row r="4986" spans="1:18" x14ac:dyDescent="0.2">
      <c r="A4986" s="13"/>
      <c r="B4986" s="1"/>
      <c r="C4986" s="1"/>
      <c r="D4986" s="1"/>
      <c r="E4986" s="1"/>
      <c r="F4986" s="1"/>
      <c r="G4986" s="13"/>
      <c r="H4986" s="9"/>
      <c r="I4986" s="1"/>
      <c r="J4986" s="82"/>
      <c r="K4986" s="53"/>
      <c r="L4986" s="52"/>
      <c r="M4986" s="3"/>
      <c r="N4986" s="3"/>
      <c r="O4986" s="17" t="str">
        <f t="shared" si="154"/>
        <v/>
      </c>
      <c r="P4986" s="18" t="str">
        <f>IF(M4986=0,"",IF(N4986-Master!$A$6&lt;0,"0",IF(M4986&lt;=Master!$A$6,(N4986-Master!$A$6),O4986)))</f>
        <v/>
      </c>
      <c r="Q4986" s="20">
        <f>IF(J4986&gt;Master!$A$6,"N/A",IF(M4986=0,H4986,IF(P4986="0",0,ROUND(H4986*P4986/O4986,2))))</f>
        <v>0</v>
      </c>
      <c r="R4986" s="37" t="str">
        <f t="shared" si="155"/>
        <v/>
      </c>
    </row>
    <row r="4987" spans="1:18" x14ac:dyDescent="0.2">
      <c r="A4987" s="13"/>
      <c r="B4987" s="1"/>
      <c r="C4987" s="1"/>
      <c r="D4987" s="1"/>
      <c r="E4987" s="1"/>
      <c r="F4987" s="1"/>
      <c r="G4987" s="13"/>
      <c r="H4987" s="9"/>
      <c r="I4987" s="1"/>
      <c r="J4987" s="82"/>
      <c r="K4987" s="53"/>
      <c r="L4987" s="52"/>
      <c r="M4987" s="3"/>
      <c r="N4987" s="3"/>
      <c r="O4987" s="17" t="str">
        <f t="shared" si="154"/>
        <v/>
      </c>
      <c r="P4987" s="18" t="str">
        <f>IF(M4987=0,"",IF(N4987-Master!$A$6&lt;0,"0",IF(M4987&lt;=Master!$A$6,(N4987-Master!$A$6),O4987)))</f>
        <v/>
      </c>
      <c r="Q4987" s="20">
        <f>IF(J4987&gt;Master!$A$6,"N/A",IF(M4987=0,H4987,IF(P4987="0",0,ROUND(H4987*P4987/O4987,2))))</f>
        <v>0</v>
      </c>
      <c r="R4987" s="37" t="str">
        <f t="shared" si="155"/>
        <v/>
      </c>
    </row>
    <row r="4988" spans="1:18" x14ac:dyDescent="0.2">
      <c r="A4988" s="13"/>
      <c r="B4988" s="1"/>
      <c r="C4988" s="1"/>
      <c r="D4988" s="1"/>
      <c r="E4988" s="1"/>
      <c r="F4988" s="1"/>
      <c r="G4988" s="13"/>
      <c r="H4988" s="9"/>
      <c r="I4988" s="1"/>
      <c r="J4988" s="82"/>
      <c r="K4988" s="53"/>
      <c r="L4988" s="52"/>
      <c r="M4988" s="3"/>
      <c r="N4988" s="3"/>
      <c r="O4988" s="17" t="str">
        <f t="shared" si="154"/>
        <v/>
      </c>
      <c r="P4988" s="18" t="str">
        <f>IF(M4988=0,"",IF(N4988-Master!$A$6&lt;0,"0",IF(M4988&lt;=Master!$A$6,(N4988-Master!$A$6),O4988)))</f>
        <v/>
      </c>
      <c r="Q4988" s="20">
        <f>IF(J4988&gt;Master!$A$6,"N/A",IF(M4988=0,H4988,IF(P4988="0",0,ROUND(H4988*P4988/O4988,2))))</f>
        <v>0</v>
      </c>
      <c r="R4988" s="37" t="str">
        <f t="shared" si="155"/>
        <v/>
      </c>
    </row>
    <row r="4989" spans="1:18" x14ac:dyDescent="0.2">
      <c r="A4989" s="13"/>
      <c r="B4989" s="1"/>
      <c r="C4989" s="1"/>
      <c r="D4989" s="1"/>
      <c r="E4989" s="1"/>
      <c r="F4989" s="1"/>
      <c r="G4989" s="13"/>
      <c r="H4989" s="9"/>
      <c r="I4989" s="1"/>
      <c r="J4989" s="82"/>
      <c r="K4989" s="53"/>
      <c r="L4989" s="52"/>
      <c r="M4989" s="3"/>
      <c r="N4989" s="3"/>
      <c r="O4989" s="17" t="str">
        <f t="shared" si="154"/>
        <v/>
      </c>
      <c r="P4989" s="18" t="str">
        <f>IF(M4989=0,"",IF(N4989-Master!$A$6&lt;0,"0",IF(M4989&lt;=Master!$A$6,(N4989-Master!$A$6),O4989)))</f>
        <v/>
      </c>
      <c r="Q4989" s="20">
        <f>IF(J4989&gt;Master!$A$6,"N/A",IF(M4989=0,H4989,IF(P4989="0",0,ROUND(H4989*P4989/O4989,2))))</f>
        <v>0</v>
      </c>
      <c r="R4989" s="37" t="str">
        <f t="shared" si="155"/>
        <v/>
      </c>
    </row>
    <row r="4990" spans="1:18" x14ac:dyDescent="0.2">
      <c r="A4990" s="13"/>
      <c r="B4990" s="1"/>
      <c r="C4990" s="1"/>
      <c r="D4990" s="1"/>
      <c r="E4990" s="1"/>
      <c r="F4990" s="1"/>
      <c r="G4990" s="13"/>
      <c r="H4990" s="9"/>
      <c r="I4990" s="1"/>
      <c r="J4990" s="82"/>
      <c r="K4990" s="53"/>
      <c r="L4990" s="52"/>
      <c r="M4990" s="3"/>
      <c r="N4990" s="3"/>
      <c r="O4990" s="17" t="str">
        <f t="shared" si="154"/>
        <v/>
      </c>
      <c r="P4990" s="18" t="str">
        <f>IF(M4990=0,"",IF(N4990-Master!$A$6&lt;0,"0",IF(M4990&lt;=Master!$A$6,(N4990-Master!$A$6),O4990)))</f>
        <v/>
      </c>
      <c r="Q4990" s="20">
        <f>IF(J4990&gt;Master!$A$6,"N/A",IF(M4990=0,H4990,IF(P4990="0",0,ROUND(H4990*P4990/O4990,2))))</f>
        <v>0</v>
      </c>
      <c r="R4990" s="37" t="str">
        <f t="shared" si="155"/>
        <v/>
      </c>
    </row>
    <row r="4991" spans="1:18" x14ac:dyDescent="0.2">
      <c r="A4991" s="13"/>
      <c r="B4991" s="1"/>
      <c r="C4991" s="1"/>
      <c r="D4991" s="1"/>
      <c r="E4991" s="1"/>
      <c r="F4991" s="1"/>
      <c r="G4991" s="13"/>
      <c r="H4991" s="9"/>
      <c r="I4991" s="1"/>
      <c r="J4991" s="82"/>
      <c r="K4991" s="53"/>
      <c r="L4991" s="52"/>
      <c r="M4991" s="3"/>
      <c r="N4991" s="3"/>
      <c r="O4991" s="17" t="str">
        <f t="shared" si="154"/>
        <v/>
      </c>
      <c r="P4991" s="18" t="str">
        <f>IF(M4991=0,"",IF(N4991-Master!$A$6&lt;0,"0",IF(M4991&lt;=Master!$A$6,(N4991-Master!$A$6),O4991)))</f>
        <v/>
      </c>
      <c r="Q4991" s="20">
        <f>IF(J4991&gt;Master!$A$6,"N/A",IF(M4991=0,H4991,IF(P4991="0",0,ROUND(H4991*P4991/O4991,2))))</f>
        <v>0</v>
      </c>
      <c r="R4991" s="37" t="str">
        <f t="shared" si="155"/>
        <v/>
      </c>
    </row>
    <row r="4992" spans="1:18" x14ac:dyDescent="0.2">
      <c r="A4992" s="13"/>
      <c r="B4992" s="1"/>
      <c r="C4992" s="1"/>
      <c r="D4992" s="1"/>
      <c r="E4992" s="1"/>
      <c r="F4992" s="1"/>
      <c r="G4992" s="13"/>
      <c r="H4992" s="9"/>
      <c r="I4992" s="1"/>
      <c r="J4992" s="82"/>
      <c r="K4992" s="53"/>
      <c r="L4992" s="52"/>
      <c r="M4992" s="3"/>
      <c r="N4992" s="3"/>
      <c r="O4992" s="17" t="str">
        <f t="shared" si="154"/>
        <v/>
      </c>
      <c r="P4992" s="18" t="str">
        <f>IF(M4992=0,"",IF(N4992-Master!$A$6&lt;0,"0",IF(M4992&lt;=Master!$A$6,(N4992-Master!$A$6),O4992)))</f>
        <v/>
      </c>
      <c r="Q4992" s="20">
        <f>IF(J4992&gt;Master!$A$6,"N/A",IF(M4992=0,H4992,IF(P4992="0",0,ROUND(H4992*P4992/O4992,2))))</f>
        <v>0</v>
      </c>
      <c r="R4992" s="37" t="str">
        <f t="shared" si="155"/>
        <v/>
      </c>
    </row>
    <row r="4993" spans="1:18" x14ac:dyDescent="0.2">
      <c r="A4993" s="13"/>
      <c r="B4993" s="1"/>
      <c r="C4993" s="1"/>
      <c r="D4993" s="1"/>
      <c r="E4993" s="1"/>
      <c r="F4993" s="1"/>
      <c r="G4993" s="13"/>
      <c r="H4993" s="9"/>
      <c r="I4993" s="1"/>
      <c r="J4993" s="82"/>
      <c r="K4993" s="53"/>
      <c r="L4993" s="52"/>
      <c r="M4993" s="3"/>
      <c r="N4993" s="3"/>
      <c r="O4993" s="17" t="str">
        <f t="shared" si="154"/>
        <v/>
      </c>
      <c r="P4993" s="18" t="str">
        <f>IF(M4993=0,"",IF(N4993-Master!$A$6&lt;0,"0",IF(M4993&lt;=Master!$A$6,(N4993-Master!$A$6),O4993)))</f>
        <v/>
      </c>
      <c r="Q4993" s="20">
        <f>IF(J4993&gt;Master!$A$6,"N/A",IF(M4993=0,H4993,IF(P4993="0",0,ROUND(H4993*P4993/O4993,2))))</f>
        <v>0</v>
      </c>
      <c r="R4993" s="37" t="str">
        <f t="shared" si="155"/>
        <v/>
      </c>
    </row>
    <row r="4994" spans="1:18" x14ac:dyDescent="0.2">
      <c r="A4994" s="13"/>
      <c r="B4994" s="1"/>
      <c r="C4994" s="1"/>
      <c r="D4994" s="1"/>
      <c r="E4994" s="1"/>
      <c r="F4994" s="1"/>
      <c r="G4994" s="13"/>
      <c r="H4994" s="9"/>
      <c r="I4994" s="1"/>
      <c r="J4994" s="82"/>
      <c r="K4994" s="53"/>
      <c r="L4994" s="52"/>
      <c r="M4994" s="3"/>
      <c r="N4994" s="3"/>
      <c r="O4994" s="17" t="str">
        <f t="shared" si="154"/>
        <v/>
      </c>
      <c r="P4994" s="18" t="str">
        <f>IF(M4994=0,"",IF(N4994-Master!$A$6&lt;0,"0",IF(M4994&lt;=Master!$A$6,(N4994-Master!$A$6),O4994)))</f>
        <v/>
      </c>
      <c r="Q4994" s="20">
        <f>IF(J4994&gt;Master!$A$6,"N/A",IF(M4994=0,H4994,IF(P4994="0",0,ROUND(H4994*P4994/O4994,2))))</f>
        <v>0</v>
      </c>
      <c r="R4994" s="37" t="str">
        <f t="shared" si="155"/>
        <v/>
      </c>
    </row>
    <row r="4995" spans="1:18" x14ac:dyDescent="0.2">
      <c r="A4995" s="13"/>
      <c r="B4995" s="1"/>
      <c r="C4995" s="1"/>
      <c r="D4995" s="1"/>
      <c r="E4995" s="1"/>
      <c r="F4995" s="1"/>
      <c r="G4995" s="13"/>
      <c r="H4995" s="9"/>
      <c r="I4995" s="1"/>
      <c r="J4995" s="82"/>
      <c r="K4995" s="53"/>
      <c r="L4995" s="52"/>
      <c r="M4995" s="3"/>
      <c r="N4995" s="3"/>
      <c r="O4995" s="17" t="str">
        <f t="shared" si="154"/>
        <v/>
      </c>
      <c r="P4995" s="18" t="str">
        <f>IF(M4995=0,"",IF(N4995-Master!$A$6&lt;0,"0",IF(M4995&lt;=Master!$A$6,(N4995-Master!$A$6),O4995)))</f>
        <v/>
      </c>
      <c r="Q4995" s="20">
        <f>IF(J4995&gt;Master!$A$6,"N/A",IF(M4995=0,H4995,IF(P4995="0",0,ROUND(H4995*P4995/O4995,2))))</f>
        <v>0</v>
      </c>
      <c r="R4995" s="37" t="str">
        <f t="shared" si="155"/>
        <v/>
      </c>
    </row>
    <row r="4996" spans="1:18" x14ac:dyDescent="0.2">
      <c r="A4996" s="13"/>
      <c r="B4996" s="1"/>
      <c r="C4996" s="1"/>
      <c r="D4996" s="1"/>
      <c r="E4996" s="1"/>
      <c r="F4996" s="1"/>
      <c r="G4996" s="13"/>
      <c r="H4996" s="9"/>
      <c r="I4996" s="1"/>
      <c r="J4996" s="82"/>
      <c r="K4996" s="53"/>
      <c r="L4996" s="52"/>
      <c r="M4996" s="3"/>
      <c r="N4996" s="3"/>
      <c r="O4996" s="17" t="str">
        <f t="shared" si="154"/>
        <v/>
      </c>
      <c r="P4996" s="18" t="str">
        <f>IF(M4996=0,"",IF(N4996-Master!$A$6&lt;0,"0",IF(M4996&lt;=Master!$A$6,(N4996-Master!$A$6),O4996)))</f>
        <v/>
      </c>
      <c r="Q4996" s="20">
        <f>IF(J4996&gt;Master!$A$6,"N/A",IF(M4996=0,H4996,IF(P4996="0",0,ROUND(H4996*P4996/O4996,2))))</f>
        <v>0</v>
      </c>
      <c r="R4996" s="37" t="str">
        <f t="shared" si="155"/>
        <v/>
      </c>
    </row>
    <row r="4997" spans="1:18" x14ac:dyDescent="0.2">
      <c r="A4997" s="13"/>
      <c r="B4997" s="1"/>
      <c r="C4997" s="1"/>
      <c r="D4997" s="1"/>
      <c r="E4997" s="1"/>
      <c r="F4997" s="1"/>
      <c r="G4997" s="13"/>
      <c r="H4997" s="9"/>
      <c r="I4997" s="1"/>
      <c r="J4997" s="82"/>
      <c r="K4997" s="53"/>
      <c r="L4997" s="52"/>
      <c r="M4997" s="3"/>
      <c r="N4997" s="3"/>
      <c r="O4997" s="17" t="str">
        <f t="shared" si="154"/>
        <v/>
      </c>
      <c r="P4997" s="18" t="str">
        <f>IF(M4997=0,"",IF(N4997-Master!$A$6&lt;0,"0",IF(M4997&lt;=Master!$A$6,(N4997-Master!$A$6),O4997)))</f>
        <v/>
      </c>
      <c r="Q4997" s="20">
        <f>IF(J4997&gt;Master!$A$6,"N/A",IF(M4997=0,H4997,IF(P4997="0",0,ROUND(H4997*P4997/O4997,2))))</f>
        <v>0</v>
      </c>
      <c r="R4997" s="37" t="str">
        <f t="shared" si="155"/>
        <v/>
      </c>
    </row>
    <row r="4998" spans="1:18" x14ac:dyDescent="0.2">
      <c r="A4998" s="13"/>
      <c r="B4998" s="1"/>
      <c r="C4998" s="1"/>
      <c r="D4998" s="1"/>
      <c r="E4998" s="1"/>
      <c r="F4998" s="1"/>
      <c r="G4998" s="13"/>
      <c r="H4998" s="9"/>
      <c r="I4998" s="1"/>
      <c r="J4998" s="82"/>
      <c r="K4998" s="53"/>
      <c r="L4998" s="52"/>
      <c r="M4998" s="3"/>
      <c r="N4998" s="3"/>
      <c r="O4998" s="17" t="str">
        <f t="shared" si="154"/>
        <v/>
      </c>
      <c r="P4998" s="18" t="str">
        <f>IF(M4998=0,"",IF(N4998-Master!$A$6&lt;0,"0",IF(M4998&lt;=Master!$A$6,(N4998-Master!$A$6),O4998)))</f>
        <v/>
      </c>
      <c r="Q4998" s="20">
        <f>IF(J4998&gt;Master!$A$6,"N/A",IF(M4998=0,H4998,IF(P4998="0",0,ROUND(H4998*P4998/O4998,2))))</f>
        <v>0</v>
      </c>
      <c r="R4998" s="37" t="str">
        <f t="shared" si="155"/>
        <v/>
      </c>
    </row>
    <row r="4999" spans="1:18" x14ac:dyDescent="0.2">
      <c r="A4999" s="13"/>
      <c r="B4999" s="1"/>
      <c r="C4999" s="1"/>
      <c r="D4999" s="1"/>
      <c r="E4999" s="1"/>
      <c r="F4999" s="1"/>
      <c r="G4999" s="13"/>
      <c r="H4999" s="9"/>
      <c r="I4999" s="1"/>
      <c r="J4999" s="82"/>
      <c r="K4999" s="53"/>
      <c r="L4999" s="52"/>
      <c r="M4999" s="3"/>
      <c r="N4999" s="3"/>
      <c r="O4999" s="17" t="str">
        <f t="shared" si="154"/>
        <v/>
      </c>
      <c r="P4999" s="18" t="str">
        <f>IF(M4999=0,"",IF(N4999-Master!$A$6&lt;0,"0",IF(M4999&lt;=Master!$A$6,(N4999-Master!$A$6),O4999)))</f>
        <v/>
      </c>
      <c r="Q4999" s="20">
        <f>IF(J4999&gt;Master!$A$6,"N/A",IF(M4999=0,H4999,IF(P4999="0",0,ROUND(H4999*P4999/O4999,2))))</f>
        <v>0</v>
      </c>
      <c r="R4999" s="37" t="str">
        <f t="shared" si="155"/>
        <v/>
      </c>
    </row>
    <row r="5000" spans="1:18" x14ac:dyDescent="0.2">
      <c r="A5000" s="13"/>
      <c r="B5000" s="1"/>
      <c r="C5000" s="1"/>
      <c r="D5000" s="1"/>
      <c r="E5000" s="1"/>
      <c r="F5000" s="1"/>
      <c r="G5000" s="13"/>
      <c r="H5000" s="9"/>
      <c r="I5000" s="1"/>
      <c r="J5000" s="82"/>
      <c r="K5000" s="53"/>
      <c r="L5000" s="52"/>
      <c r="M5000" s="3"/>
      <c r="N5000" s="3"/>
      <c r="O5000" s="17" t="str">
        <f t="shared" si="154"/>
        <v/>
      </c>
      <c r="P5000" s="18" t="str">
        <f>IF(M5000=0,"",IF(N5000-Master!$A$6&lt;0,"0",IF(M5000&lt;=Master!$A$6,(N5000-Master!$A$6),O5000)))</f>
        <v/>
      </c>
      <c r="Q5000" s="20">
        <f>IF(J5000&gt;Master!$A$6,"N/A",IF(M5000=0,H5000,IF(P5000="0",0,ROUND(H5000*P5000/O5000,2))))</f>
        <v>0</v>
      </c>
      <c r="R5000" s="37" t="str">
        <f t="shared" si="155"/>
        <v/>
      </c>
    </row>
    <row r="5001" spans="1:18" x14ac:dyDescent="0.2">
      <c r="A5001" s="13"/>
      <c r="B5001" s="1"/>
      <c r="C5001" s="1"/>
      <c r="D5001" s="1"/>
      <c r="E5001" s="1"/>
      <c r="F5001" s="1"/>
      <c r="G5001" s="13"/>
      <c r="H5001" s="9"/>
      <c r="I5001" s="1"/>
      <c r="J5001" s="82"/>
      <c r="K5001" s="53"/>
      <c r="L5001" s="52"/>
      <c r="M5001" s="3"/>
      <c r="N5001" s="3"/>
      <c r="O5001" s="17" t="str">
        <f t="shared" si="154"/>
        <v/>
      </c>
      <c r="P5001" s="18" t="str">
        <f>IF(M5001=0,"",IF(N5001-Master!$A$6&lt;0,"0",IF(M5001&lt;=Master!$A$6,(N5001-Master!$A$6),O5001)))</f>
        <v/>
      </c>
      <c r="Q5001" s="20">
        <f>IF(J5001&gt;Master!$A$6,"N/A",IF(M5001=0,H5001,IF(P5001="0",0,ROUND(H5001*P5001/O5001,2))))</f>
        <v>0</v>
      </c>
      <c r="R5001" s="37" t="str">
        <f t="shared" si="155"/>
        <v/>
      </c>
    </row>
    <row r="5002" spans="1:18" x14ac:dyDescent="0.2">
      <c r="A5002" s="13"/>
      <c r="B5002" s="1"/>
      <c r="C5002" s="1"/>
      <c r="D5002" s="1"/>
      <c r="E5002" s="1"/>
      <c r="F5002" s="1"/>
      <c r="G5002" s="13"/>
      <c r="H5002" s="9"/>
      <c r="I5002" s="1"/>
      <c r="J5002" s="82"/>
      <c r="K5002" s="53"/>
      <c r="L5002" s="52"/>
      <c r="M5002" s="3"/>
      <c r="N5002" s="3"/>
      <c r="O5002" s="17" t="str">
        <f t="shared" si="154"/>
        <v/>
      </c>
      <c r="P5002" s="18" t="str">
        <f>IF(M5002=0,"",IF(N5002-Master!$A$6&lt;0,"0",IF(M5002&lt;=Master!$A$6,(N5002-Master!$A$6),O5002)))</f>
        <v/>
      </c>
      <c r="Q5002" s="20">
        <f>IF(J5002&gt;Master!$A$6,"N/A",IF(M5002=0,H5002,IF(P5002="0",0,ROUND(H5002*P5002/O5002,2))))</f>
        <v>0</v>
      </c>
      <c r="R5002" s="37" t="str">
        <f t="shared" si="155"/>
        <v/>
      </c>
    </row>
    <row r="5003" spans="1:18" x14ac:dyDescent="0.2">
      <c r="A5003" s="13"/>
      <c r="B5003" s="1"/>
      <c r="C5003" s="1"/>
      <c r="D5003" s="1"/>
      <c r="E5003" s="1"/>
      <c r="F5003" s="1"/>
      <c r="G5003" s="13"/>
      <c r="H5003" s="9"/>
      <c r="I5003" s="1"/>
      <c r="J5003" s="82"/>
      <c r="K5003" s="53"/>
      <c r="L5003" s="52"/>
      <c r="M5003" s="3"/>
      <c r="N5003" s="3"/>
      <c r="O5003" s="17" t="str">
        <f t="shared" si="154"/>
        <v/>
      </c>
      <c r="P5003" s="18" t="str">
        <f>IF(M5003=0,"",IF(N5003-Master!$A$6&lt;0,"0",IF(M5003&lt;=Master!$A$6,(N5003-Master!$A$6),O5003)))</f>
        <v/>
      </c>
      <c r="Q5003" s="20">
        <f>IF(J5003&gt;Master!$A$6,"N/A",IF(M5003=0,H5003,IF(P5003="0",0,ROUND(H5003*P5003/O5003,2))))</f>
        <v>0</v>
      </c>
      <c r="R5003" s="37" t="str">
        <f t="shared" si="155"/>
        <v/>
      </c>
    </row>
    <row r="5004" spans="1:18" x14ac:dyDescent="0.2">
      <c r="A5004" s="13"/>
      <c r="B5004" s="1"/>
      <c r="C5004" s="1"/>
      <c r="D5004" s="1"/>
      <c r="E5004" s="1"/>
      <c r="F5004" s="1"/>
      <c r="G5004" s="13"/>
      <c r="H5004" s="9"/>
      <c r="I5004" s="1"/>
      <c r="J5004" s="82"/>
      <c r="K5004" s="53"/>
      <c r="L5004" s="52"/>
      <c r="M5004" s="3"/>
      <c r="N5004" s="3"/>
      <c r="O5004" s="17" t="str">
        <f t="shared" si="154"/>
        <v/>
      </c>
      <c r="P5004" s="18" t="str">
        <f>IF(M5004=0,"",IF(N5004-Master!$A$6&lt;0,"0",IF(M5004&lt;=Master!$A$6,(N5004-Master!$A$6),O5004)))</f>
        <v/>
      </c>
      <c r="Q5004" s="20">
        <f>IF(J5004&gt;Master!$A$6,"N/A",IF(M5004=0,H5004,IF(P5004="0",0,ROUND(H5004*P5004/O5004,2))))</f>
        <v>0</v>
      </c>
      <c r="R5004" s="37" t="str">
        <f t="shared" si="155"/>
        <v/>
      </c>
    </row>
    <row r="5005" spans="1:18" x14ac:dyDescent="0.2">
      <c r="A5005" s="13"/>
      <c r="B5005" s="1"/>
      <c r="C5005" s="1"/>
      <c r="D5005" s="1"/>
      <c r="E5005" s="1"/>
      <c r="F5005" s="1"/>
      <c r="G5005" s="13"/>
      <c r="H5005" s="9"/>
      <c r="I5005" s="1"/>
      <c r="J5005" s="82"/>
      <c r="K5005" s="53"/>
      <c r="L5005" s="52"/>
      <c r="M5005" s="3"/>
      <c r="N5005" s="3"/>
      <c r="O5005" s="17" t="str">
        <f t="shared" si="154"/>
        <v/>
      </c>
      <c r="P5005" s="18" t="str">
        <f>IF(M5005=0,"",IF(N5005-Master!$A$6&lt;0,"0",IF(M5005&lt;=Master!$A$6,(N5005-Master!$A$6),O5005)))</f>
        <v/>
      </c>
      <c r="Q5005" s="20">
        <f>IF(J5005&gt;Master!$A$6,"N/A",IF(M5005=0,H5005,IF(P5005="0",0,ROUND(H5005*P5005/O5005,2))))</f>
        <v>0</v>
      </c>
      <c r="R5005" s="37" t="str">
        <f t="shared" si="155"/>
        <v/>
      </c>
    </row>
    <row r="5006" spans="1:18" x14ac:dyDescent="0.2">
      <c r="A5006" s="13"/>
      <c r="B5006" s="1"/>
      <c r="C5006" s="1"/>
      <c r="D5006" s="1"/>
      <c r="E5006" s="1"/>
      <c r="F5006" s="1"/>
      <c r="G5006" s="13"/>
      <c r="H5006" s="9"/>
      <c r="I5006" s="1"/>
      <c r="J5006" s="82"/>
      <c r="K5006" s="53"/>
      <c r="L5006" s="52"/>
      <c r="M5006" s="3"/>
      <c r="N5006" s="3"/>
      <c r="O5006" s="17" t="str">
        <f t="shared" si="154"/>
        <v/>
      </c>
      <c r="P5006" s="18" t="str">
        <f>IF(M5006=0,"",IF(N5006-Master!$A$6&lt;0,"0",IF(M5006&lt;=Master!$A$6,(N5006-Master!$A$6),O5006)))</f>
        <v/>
      </c>
      <c r="Q5006" s="20">
        <f>IF(J5006&gt;Master!$A$6,"N/A",IF(M5006=0,H5006,IF(P5006="0",0,ROUND(H5006*P5006/O5006,2))))</f>
        <v>0</v>
      </c>
      <c r="R5006" s="37" t="str">
        <f t="shared" si="155"/>
        <v/>
      </c>
    </row>
    <row r="5007" spans="1:18" x14ac:dyDescent="0.2">
      <c r="A5007" s="13"/>
      <c r="B5007" s="1"/>
      <c r="C5007" s="1"/>
      <c r="D5007" s="1"/>
      <c r="E5007" s="1"/>
      <c r="F5007" s="1"/>
      <c r="G5007" s="13"/>
      <c r="H5007" s="9"/>
      <c r="I5007" s="1"/>
      <c r="J5007" s="82"/>
      <c r="K5007" s="53"/>
      <c r="L5007" s="52"/>
      <c r="M5007" s="3"/>
      <c r="N5007" s="3"/>
      <c r="O5007" s="17" t="str">
        <f t="shared" si="154"/>
        <v/>
      </c>
      <c r="P5007" s="18" t="str">
        <f>IF(M5007=0,"",IF(N5007-Master!$A$6&lt;0,"0",IF(M5007&lt;=Master!$A$6,(N5007-Master!$A$6),O5007)))</f>
        <v/>
      </c>
      <c r="Q5007" s="20">
        <f>IF(J5007&gt;Master!$A$6,"N/A",IF(M5007=0,H5007,IF(P5007="0",0,ROUND(H5007*P5007/O5007,2))))</f>
        <v>0</v>
      </c>
      <c r="R5007" s="37" t="str">
        <f t="shared" si="155"/>
        <v/>
      </c>
    </row>
    <row r="5008" spans="1:18" x14ac:dyDescent="0.2">
      <c r="A5008" s="13"/>
      <c r="B5008" s="1"/>
      <c r="C5008" s="1"/>
      <c r="D5008" s="1"/>
      <c r="E5008" s="1"/>
      <c r="F5008" s="1"/>
      <c r="G5008" s="13"/>
      <c r="H5008" s="9"/>
      <c r="I5008" s="1"/>
      <c r="J5008" s="82"/>
      <c r="K5008" s="53"/>
      <c r="L5008" s="52"/>
      <c r="M5008" s="3"/>
      <c r="N5008" s="3"/>
      <c r="O5008" s="17" t="str">
        <f t="shared" si="154"/>
        <v/>
      </c>
      <c r="P5008" s="18" t="str">
        <f>IF(M5008=0,"",IF(N5008-Master!$A$6&lt;0,"0",IF(M5008&lt;=Master!$A$6,(N5008-Master!$A$6),O5008)))</f>
        <v/>
      </c>
      <c r="Q5008" s="20">
        <f>IF(J5008&gt;Master!$A$6,"N/A",IF(M5008=0,H5008,IF(P5008="0",0,ROUND(H5008*P5008/O5008,2))))</f>
        <v>0</v>
      </c>
      <c r="R5008" s="37" t="str">
        <f t="shared" si="155"/>
        <v/>
      </c>
    </row>
    <row r="5009" spans="1:18" x14ac:dyDescent="0.2">
      <c r="A5009" s="13"/>
      <c r="B5009" s="1"/>
      <c r="C5009" s="1"/>
      <c r="D5009" s="1"/>
      <c r="E5009" s="1"/>
      <c r="F5009" s="1"/>
      <c r="G5009" s="13"/>
      <c r="H5009" s="9"/>
      <c r="I5009" s="1"/>
      <c r="J5009" s="82"/>
      <c r="K5009" s="53"/>
      <c r="L5009" s="52"/>
      <c r="M5009" s="3"/>
      <c r="N5009" s="3"/>
      <c r="O5009" s="17" t="str">
        <f t="shared" si="154"/>
        <v/>
      </c>
      <c r="P5009" s="18" t="str">
        <f>IF(M5009=0,"",IF(N5009-Master!$A$6&lt;0,"0",IF(M5009&lt;=Master!$A$6,(N5009-Master!$A$6),O5009)))</f>
        <v/>
      </c>
      <c r="Q5009" s="20">
        <f>IF(J5009&gt;Master!$A$6,"N/A",IF(M5009=0,H5009,IF(P5009="0",0,ROUND(H5009*P5009/O5009,2))))</f>
        <v>0</v>
      </c>
      <c r="R5009" s="37" t="str">
        <f t="shared" si="155"/>
        <v/>
      </c>
    </row>
    <row r="5010" spans="1:18" x14ac:dyDescent="0.2">
      <c r="A5010" s="13"/>
      <c r="B5010" s="1"/>
      <c r="C5010" s="1"/>
      <c r="D5010" s="1"/>
      <c r="E5010" s="1"/>
      <c r="F5010" s="1"/>
      <c r="G5010" s="13"/>
      <c r="H5010" s="9"/>
      <c r="I5010" s="1"/>
      <c r="J5010" s="82"/>
      <c r="K5010" s="53"/>
      <c r="L5010" s="52"/>
      <c r="M5010" s="3"/>
      <c r="N5010" s="3"/>
      <c r="O5010" s="17" t="str">
        <f t="shared" si="154"/>
        <v/>
      </c>
      <c r="P5010" s="18" t="str">
        <f>IF(M5010=0,"",IF(N5010-Master!$A$6&lt;0,"0",IF(M5010&lt;=Master!$A$6,(N5010-Master!$A$6),O5010)))</f>
        <v/>
      </c>
      <c r="Q5010" s="20">
        <f>IF(J5010&gt;Master!$A$6,"N/A",IF(M5010=0,H5010,IF(P5010="0",0,ROUND(H5010*P5010/O5010,2))))</f>
        <v>0</v>
      </c>
      <c r="R5010" s="37" t="str">
        <f t="shared" si="155"/>
        <v/>
      </c>
    </row>
    <row r="5011" spans="1:18" x14ac:dyDescent="0.2">
      <c r="A5011" s="13"/>
      <c r="B5011" s="1"/>
      <c r="C5011" s="1"/>
      <c r="D5011" s="1"/>
      <c r="E5011" s="1"/>
      <c r="F5011" s="1"/>
      <c r="G5011" s="13"/>
      <c r="H5011" s="9"/>
      <c r="I5011" s="1"/>
      <c r="J5011" s="82"/>
      <c r="K5011" s="53"/>
      <c r="L5011" s="52"/>
      <c r="M5011" s="3"/>
      <c r="N5011" s="3"/>
      <c r="O5011" s="17" t="str">
        <f t="shared" si="154"/>
        <v/>
      </c>
      <c r="P5011" s="18" t="str">
        <f>IF(M5011=0,"",IF(N5011-Master!$A$6&lt;0,"0",IF(M5011&lt;=Master!$A$6,(N5011-Master!$A$6),O5011)))</f>
        <v/>
      </c>
      <c r="Q5011" s="20">
        <f>IF(J5011&gt;Master!$A$6,"N/A",IF(M5011=0,H5011,IF(P5011="0",0,ROUND(H5011*P5011/O5011,2))))</f>
        <v>0</v>
      </c>
      <c r="R5011" s="37" t="str">
        <f t="shared" si="155"/>
        <v/>
      </c>
    </row>
    <row r="5012" spans="1:18" x14ac:dyDescent="0.2">
      <c r="A5012" s="13"/>
      <c r="B5012" s="1"/>
      <c r="C5012" s="1"/>
      <c r="D5012" s="1"/>
      <c r="E5012" s="1"/>
      <c r="F5012" s="1"/>
      <c r="G5012" s="13"/>
      <c r="H5012" s="9"/>
      <c r="I5012" s="1"/>
      <c r="J5012" s="82"/>
      <c r="K5012" s="53"/>
      <c r="L5012" s="52"/>
      <c r="M5012" s="3"/>
      <c r="N5012" s="3"/>
      <c r="O5012" s="17" t="str">
        <f t="shared" si="154"/>
        <v/>
      </c>
      <c r="P5012" s="18" t="str">
        <f>IF(M5012=0,"",IF(N5012-Master!$A$6&lt;0,"0",IF(M5012&lt;=Master!$A$6,(N5012-Master!$A$6),O5012)))</f>
        <v/>
      </c>
      <c r="Q5012" s="20">
        <f>IF(J5012&gt;Master!$A$6,"N/A",IF(M5012=0,H5012,IF(P5012="0",0,ROUND(H5012*P5012/O5012,2))))</f>
        <v>0</v>
      </c>
      <c r="R5012" s="37" t="str">
        <f t="shared" si="155"/>
        <v/>
      </c>
    </row>
    <row r="5013" spans="1:18" x14ac:dyDescent="0.2">
      <c r="A5013" s="13"/>
      <c r="B5013" s="1"/>
      <c r="C5013" s="1"/>
      <c r="D5013" s="1"/>
      <c r="E5013" s="1"/>
      <c r="F5013" s="1"/>
      <c r="G5013" s="13"/>
      <c r="H5013" s="9"/>
      <c r="I5013" s="1"/>
      <c r="J5013" s="82"/>
      <c r="K5013" s="53"/>
      <c r="L5013" s="52"/>
      <c r="M5013" s="3"/>
      <c r="N5013" s="3"/>
      <c r="O5013" s="17" t="str">
        <f>IF(M5013=0,"",(N5013-M5013+1))</f>
        <v/>
      </c>
      <c r="P5013" s="18" t="str">
        <f>IF(M5013=0,"",IF(N5013-Master!$A$6&lt;0,"0",IF(M5013&lt;=Master!$A$6,(N5013-Master!$A$6),O5013)))</f>
        <v/>
      </c>
      <c r="Q5013" s="20">
        <f>IF(J5013&gt;Master!$A$6,"N/A",IF(M5013=0,H5013,IF(P5013="0",0,ROUND(H5013*P5013/O5013,2))))</f>
        <v>0</v>
      </c>
      <c r="R5013" s="37" t="str">
        <f>CLEAN(IF(H5013=0,"",IF(ISBLANK(H5013),LEFT("Defer "&amp;K5013,35),LEFT("Defer "&amp;I5013&amp;" "&amp;K5013,35))))</f>
        <v/>
      </c>
    </row>
    <row r="5014" spans="1:18" x14ac:dyDescent="0.2">
      <c r="A5014" s="13"/>
      <c r="B5014" s="1"/>
      <c r="C5014" s="1"/>
      <c r="D5014" s="1"/>
      <c r="E5014" s="1"/>
      <c r="F5014" s="1"/>
      <c r="G5014" s="13"/>
      <c r="H5014" s="9"/>
      <c r="I5014" s="1"/>
      <c r="J5014" s="82"/>
      <c r="K5014" s="53"/>
      <c r="L5014" s="52"/>
      <c r="M5014" s="3"/>
      <c r="N5014" s="3"/>
    </row>
    <row r="5015" spans="1:18" x14ac:dyDescent="0.2">
      <c r="D5015" s="1"/>
      <c r="E5015" s="1"/>
      <c r="F5015" s="1"/>
      <c r="G5015" s="13"/>
      <c r="H5015" s="9"/>
      <c r="I5015" s="1"/>
      <c r="J5015" s="1"/>
      <c r="K5015" s="53"/>
      <c r="L5015" s="52"/>
      <c r="M5015" s="3"/>
      <c r="N5015" s="3"/>
    </row>
    <row r="5016" spans="1:18" x14ac:dyDescent="0.2">
      <c r="E5016" s="1"/>
      <c r="F5016" s="1"/>
      <c r="G5016" s="13"/>
      <c r="H5016" s="9"/>
      <c r="I5016" s="1"/>
      <c r="J5016" s="1"/>
      <c r="K5016" s="53"/>
      <c r="L5016" s="52"/>
      <c r="M5016" s="3"/>
      <c r="N5016" s="3"/>
    </row>
    <row r="5017" spans="1:18" x14ac:dyDescent="0.2">
      <c r="E5017" s="1"/>
      <c r="F5017" s="1"/>
      <c r="G5017" s="13"/>
      <c r="H5017" s="9"/>
      <c r="I5017" s="1"/>
      <c r="J5017" s="1"/>
      <c r="K5017" s="53"/>
      <c r="L5017" s="52"/>
      <c r="M5017" s="3"/>
      <c r="N5017" s="3"/>
    </row>
    <row r="5018" spans="1:18" x14ac:dyDescent="0.2">
      <c r="F5018" s="1"/>
      <c r="G5018" s="13"/>
      <c r="H5018" s="9"/>
      <c r="I5018" s="1"/>
      <c r="J5018" s="1"/>
      <c r="K5018" s="53"/>
      <c r="L5018" s="52"/>
      <c r="M5018" s="3"/>
      <c r="N5018" s="3"/>
    </row>
    <row r="5019" spans="1:18" x14ac:dyDescent="0.2">
      <c r="F5019" s="1"/>
      <c r="G5019" s="13"/>
      <c r="H5019" s="9"/>
      <c r="I5019" s="1"/>
      <c r="J5019" s="1"/>
      <c r="K5019" s="53"/>
      <c r="L5019" s="52"/>
      <c r="M5019" s="3"/>
      <c r="N5019" s="3"/>
    </row>
    <row r="5020" spans="1:18" x14ac:dyDescent="0.2">
      <c r="H5020" s="9"/>
      <c r="I5020" s="1"/>
      <c r="J5020" s="1"/>
      <c r="K5020" s="53"/>
      <c r="L5020" s="33"/>
      <c r="M5020" s="3"/>
      <c r="N5020" s="3"/>
    </row>
    <row r="5021" spans="1:18" x14ac:dyDescent="0.2">
      <c r="H5021" s="9"/>
      <c r="I5021" s="1"/>
      <c r="J5021" s="1"/>
      <c r="K5021" s="53"/>
      <c r="L5021" s="33"/>
      <c r="M5021" s="3"/>
      <c r="N5021" s="3"/>
    </row>
    <row r="5022" spans="1:18" x14ac:dyDescent="0.2">
      <c r="H5022" s="9"/>
      <c r="I5022" s="1"/>
      <c r="J5022" s="1"/>
      <c r="K5022" s="53"/>
      <c r="L5022" s="33"/>
      <c r="M5022" s="3"/>
    </row>
    <row r="5023" spans="1:18" x14ac:dyDescent="0.2">
      <c r="H5023" s="9"/>
      <c r="I5023" s="1"/>
      <c r="J5023" s="1"/>
      <c r="K5023" s="53"/>
      <c r="L5023" s="33"/>
      <c r="M5023" s="3"/>
    </row>
    <row r="5024" spans="1:18" x14ac:dyDescent="0.2">
      <c r="K5024" s="33"/>
      <c r="L5024" s="33"/>
    </row>
    <row r="5025" spans="11:12" x14ac:dyDescent="0.2">
      <c r="K5025" s="33"/>
      <c r="L5025" s="33"/>
    </row>
    <row r="5026" spans="11:12" x14ac:dyDescent="0.2">
      <c r="K5026" s="33"/>
      <c r="L5026" s="33"/>
    </row>
    <row r="5027" spans="11:12" x14ac:dyDescent="0.2">
      <c r="K5027" s="33"/>
      <c r="L5027" s="33"/>
    </row>
  </sheetData>
  <sheetProtection sheet="1"/>
  <mergeCells count="1">
    <mergeCell ref="A4:J17"/>
  </mergeCells>
  <dataValidations count="7">
    <dataValidation type="whole" allowBlank="1" showErrorMessage="1" errorTitle="Program Code Segment" error="The Program Code segment must be 6 characters in length &amp; within the 100000 - 999999 numerical range.  Please re-enter this segment using the correct program code number." sqref="E20:E5013">
      <formula1>100000</formula1>
      <formula2>999999</formula2>
    </dataValidation>
    <dataValidation type="whole" allowBlank="1" showErrorMessage="1" errorTitle="Org Code Segment" error="The Organization Code segment must be 6 characters in length &amp; within the 100000 - 999999 numerical range.  Please re-enter this segment using the correct organization code number." sqref="C20:C5013">
      <formula1>100000</formula1>
      <formula2>999999</formula2>
    </dataValidation>
    <dataValidation type="whole" allowBlank="1" showErrorMessage="1" errorTitle="Chart Code Segment" error="The Chart Code segment must be 1 character in length &amp; be either 1, 2, 4, or 9 depending on your unit's chart number.  Please re-enter this segment using the correct chart code number." sqref="A20:A5013">
      <formula1>1</formula1>
      <formula2>9</formula2>
    </dataValidation>
    <dataValidation type="textLength" allowBlank="1" showInputMessage="1" showErrorMessage="1" errorTitle="Activity Code Segment" error="The Activity Code segment must be between 3 - 6 characters in length.  Please re-enter this segment using the correct activity code number." sqref="F20:F5013">
      <formula1>3</formula1>
      <formula2>6</formula2>
    </dataValidation>
    <dataValidation type="whole" allowBlank="1" showInputMessage="1" showErrorMessage="1" errorTitle="Location Code Segment" error="The Location Code segment must be 6 characters in length &amp; within the 100000 - 499999 numerical range.  Please re-enter this segment using the correct location code number." sqref="G20:G5013">
      <formula1>100000</formula1>
      <formula2>499999</formula2>
    </dataValidation>
    <dataValidation type="whole" allowBlank="1" showErrorMessage="1" errorTitle="Acct Code Segment" error="The Account Code segment must be 6 characters in length &amp; within the 300000 - 399999 numerical range.  Please re-enter this segment using the correct account code number." sqref="D20:D5013">
      <formula1>100000</formula1>
      <formula2>999999</formula2>
    </dataValidation>
    <dataValidation type="whole" allowBlank="1" showErrorMessage="1" errorTitle="Fund Code Segment" error="The Fund Code segment must be 6 characters in length &amp; typically within the 300000 - 399999 numerical range.  Please re-enter this segment using the correct fund code number." sqref="B20:B5013">
      <formula1>100000</formula1>
      <formula2>999999</formula2>
    </dataValidation>
  </dataValidations>
  <pageMargins left="0.2" right="0.2" top="0.75" bottom="0.75" header="0.3" footer="0.3"/>
  <pageSetup paperSize="5" scale="10" fitToHeight="3" orientation="landscape" r:id="rId1"/>
  <headerFooter>
    <oddFooter>&amp;C&amp;F   &amp;A&amp;R&amp;D</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d 2007 Document" ma:contentTypeID="0x01010045EEFD4642B02E458FE30E6BF95EE6F800AABFA7B725662D489BFCB1EB9D04E3D7" ma:contentTypeVersion="1" ma:contentTypeDescription="" ma:contentTypeScope="" ma:versionID="41ddb61a158a820210d4b6c8ad8f9430">
  <xsd:schema xmlns:xsd="http://www.w3.org/2001/XMLSchema" xmlns:p="http://schemas.microsoft.com/office/2006/metadata/properties" targetNamespace="http://schemas.microsoft.com/office/2006/metadata/properties" ma:root="true" ma:fieldsID="c8b80696022a001bbea82c96b6610bf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C129C3-FFF4-40E8-986D-0CF22A3A422F}">
  <ds:schemaRefs>
    <ds:schemaRef ds:uri="http://schemas.microsoft.com/sharepoint/v3/contenttype/forms"/>
  </ds:schemaRefs>
</ds:datastoreItem>
</file>

<file path=customXml/itemProps2.xml><?xml version="1.0" encoding="utf-8"?>
<ds:datastoreItem xmlns:ds="http://schemas.openxmlformats.org/officeDocument/2006/customXml" ds:itemID="{9197F5CF-AAD4-4659-97BC-8306FA47B2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504115D7-6216-411B-ADE6-FC45040DBB21}">
  <ds:schemaRefs>
    <ds:schemaRef ds:uri="http://schemas.microsoft.com/office/2006/metadata/longProperties"/>
  </ds:schemaRefs>
</ds:datastoreItem>
</file>

<file path=customXml/itemProps4.xml><?xml version="1.0" encoding="utf-8"?>
<ds:datastoreItem xmlns:ds="http://schemas.openxmlformats.org/officeDocument/2006/customXml" ds:itemID="{AE81D3D5-9379-4121-B11A-0057449AF406}">
  <ds:schemaRefs>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elements/1.1/"/>
    <ds:schemaRef ds:uri="http://purl.org/dc/dcmityp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Master</vt:lpstr>
      <vt:lpstr>Accounts Receivable</vt:lpstr>
      <vt:lpstr>Inventory for Resale</vt:lpstr>
      <vt:lpstr>Publications Inventory</vt:lpstr>
      <vt:lpstr>Prepaid Expense</vt:lpstr>
      <vt:lpstr>Accounts Payable</vt:lpstr>
      <vt:lpstr>Unearned Revenue</vt:lpstr>
    </vt:vector>
  </TitlesOfParts>
  <Company>University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rrebot</dc:creator>
  <cp:lastModifiedBy>Laroe, John M</cp:lastModifiedBy>
  <cp:lastPrinted>2014-08-25T18:37:17Z</cp:lastPrinted>
  <dcterms:created xsi:type="dcterms:W3CDTF">2009-03-09T21:17:48Z</dcterms:created>
  <dcterms:modified xsi:type="dcterms:W3CDTF">2017-05-18T15:35:52Z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Word 2007 Document</vt:lpwstr>
  </property>
</Properties>
</file>